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mben\Google Drive\Analytics\BeyondTheScore\Baseball\Data\"/>
    </mc:Choice>
  </mc:AlternateContent>
  <xr:revisionPtr revIDLastSave="0" documentId="13_ncr:1_{906CEEB6-2F6E-49B5-AEF7-519C9A8FB579}" xr6:coauthVersionLast="47" xr6:coauthVersionMax="47" xr10:uidLastSave="{00000000-0000-0000-0000-000000000000}"/>
  <bookViews>
    <workbookView xWindow="-83" yWindow="0" windowWidth="11415" windowHeight="14362" activeTab="2" xr2:uid="{59F21747-2A03-4470-9FAA-D553B28DA829}"/>
  </bookViews>
  <sheets>
    <sheet name="P" sheetId="1" r:id="rId1"/>
    <sheet name="HOF" sheetId="3" r:id="rId2"/>
    <sheet name="HOF Meter (RP)" sheetId="4" r:id="rId3"/>
  </sheets>
  <definedNames>
    <definedName name="_xlnm._FilterDatabase" localSheetId="1" hidden="1">HOF!$E$2:$F$349</definedName>
    <definedName name="_xlnm._FilterDatabase" localSheetId="2" hidden="1">'HOF Meter (RP)'!$A$1:$BS$1772</definedName>
    <definedName name="_xlnm._FilterDatabase" localSheetId="0" hidden="1">P!$B$1:$AK$3486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U3" i="4" l="1"/>
  <c r="BU2" i="4"/>
  <c r="F2" i="3" a="1"/>
  <c r="F2" i="3" s="1"/>
  <c r="A1" i="4"/>
  <c r="B1" i="4"/>
  <c r="C1" i="4"/>
  <c r="D1" i="4"/>
  <c r="E1" i="4"/>
  <c r="F1" i="4"/>
  <c r="H1" i="4"/>
  <c r="I1" i="4"/>
  <c r="J1" i="4" s="1"/>
  <c r="K1" i="4"/>
  <c r="L1" i="4" s="1"/>
  <c r="M1" i="4"/>
  <c r="N1" i="4"/>
  <c r="O1" i="4"/>
  <c r="P1" i="4" s="1"/>
  <c r="Q1" i="4"/>
  <c r="R1" i="4"/>
  <c r="S1" i="4"/>
  <c r="T1" i="4" s="1"/>
  <c r="U1" i="4"/>
  <c r="V1" i="4" s="1"/>
  <c r="W1" i="4"/>
  <c r="X1" i="4"/>
  <c r="Y1" i="4"/>
  <c r="Z1" i="4"/>
  <c r="AA1" i="4"/>
  <c r="AB1" i="4"/>
  <c r="AC1" i="4"/>
  <c r="AD1" i="4"/>
  <c r="AE1" i="4"/>
  <c r="AF1" i="4"/>
  <c r="AG1" i="4"/>
  <c r="AH1" i="4"/>
  <c r="AI1" i="4"/>
  <c r="AJ1" i="4"/>
  <c r="AK1" i="4"/>
  <c r="AL1" i="4"/>
  <c r="AM1" i="4"/>
  <c r="AN1" i="4"/>
  <c r="AO1" i="4"/>
  <c r="AP1" i="4"/>
  <c r="AQ1" i="4"/>
  <c r="AR1" i="4"/>
  <c r="AS1" i="4"/>
  <c r="AT1" i="4"/>
  <c r="AU1" i="4"/>
  <c r="AV1" i="4"/>
  <c r="AW1" i="4"/>
  <c r="AX1" i="4"/>
  <c r="AY1" i="4"/>
  <c r="AZ1" i="4"/>
  <c r="BA1" i="4"/>
  <c r="BB1" i="4"/>
  <c r="BC1" i="4"/>
  <c r="BD1" i="4" s="1"/>
  <c r="BE1" i="4"/>
  <c r="BF1" i="4" s="1"/>
  <c r="BG1" i="4"/>
  <c r="BH1" i="4" s="1"/>
  <c r="BI1" i="4"/>
  <c r="BJ1" i="4" s="1"/>
  <c r="BK1" i="4"/>
  <c r="BL1" i="4" s="1"/>
  <c r="B2" i="4"/>
  <c r="C2" i="4"/>
  <c r="D2" i="4"/>
  <c r="H2" i="4"/>
  <c r="I2" i="4"/>
  <c r="K2" i="4"/>
  <c r="O2" i="4"/>
  <c r="Q2" i="4"/>
  <c r="S2" i="4"/>
  <c r="U2" i="4"/>
  <c r="W2" i="4"/>
  <c r="Y2" i="4"/>
  <c r="AA2" i="4"/>
  <c r="AC2" i="4"/>
  <c r="AE2" i="4"/>
  <c r="AG2" i="4"/>
  <c r="AI2" i="4"/>
  <c r="AK2" i="4"/>
  <c r="AO2" i="4"/>
  <c r="AQ2" i="4"/>
  <c r="AS2" i="4"/>
  <c r="AU2" i="4"/>
  <c r="AW2" i="4"/>
  <c r="AY2" i="4"/>
  <c r="BA2" i="4"/>
  <c r="BC2" i="4"/>
  <c r="BE2" i="4"/>
  <c r="BG2" i="4"/>
  <c r="BI2" i="4"/>
  <c r="BK2" i="4"/>
  <c r="BM2" i="4"/>
  <c r="BN2" i="4"/>
  <c r="BO2" i="4"/>
  <c r="B3" i="4"/>
  <c r="C3" i="4"/>
  <c r="D3" i="4"/>
  <c r="H3" i="4"/>
  <c r="I3" i="4"/>
  <c r="K3" i="4"/>
  <c r="O3" i="4"/>
  <c r="Q3" i="4"/>
  <c r="S3" i="4"/>
  <c r="U3" i="4"/>
  <c r="W3" i="4"/>
  <c r="Y3" i="4"/>
  <c r="AA3" i="4"/>
  <c r="AC3" i="4"/>
  <c r="AE3" i="4"/>
  <c r="AG3" i="4"/>
  <c r="AI3" i="4"/>
  <c r="AK3" i="4"/>
  <c r="AO3" i="4"/>
  <c r="AQ3" i="4"/>
  <c r="AS3" i="4"/>
  <c r="AU3" i="4"/>
  <c r="AW3" i="4"/>
  <c r="AY3" i="4"/>
  <c r="BA3" i="4"/>
  <c r="BC3" i="4"/>
  <c r="BE3" i="4"/>
  <c r="BG3" i="4"/>
  <c r="BI3" i="4"/>
  <c r="BK3" i="4"/>
  <c r="BM3" i="4"/>
  <c r="BN3" i="4"/>
  <c r="BO3" i="4"/>
  <c r="B4" i="4"/>
  <c r="C4" i="4"/>
  <c r="D4" i="4"/>
  <c r="H4" i="4"/>
  <c r="I4" i="4"/>
  <c r="K4" i="4"/>
  <c r="O4" i="4"/>
  <c r="Q4" i="4"/>
  <c r="S4" i="4"/>
  <c r="U4" i="4"/>
  <c r="W4" i="4"/>
  <c r="Y4" i="4"/>
  <c r="AA4" i="4"/>
  <c r="AC4" i="4"/>
  <c r="AE4" i="4"/>
  <c r="AG4" i="4"/>
  <c r="AI4" i="4"/>
  <c r="AK4" i="4"/>
  <c r="AO4" i="4"/>
  <c r="AQ4" i="4"/>
  <c r="AS4" i="4"/>
  <c r="AU4" i="4"/>
  <c r="AW4" i="4"/>
  <c r="AY4" i="4"/>
  <c r="BA4" i="4"/>
  <c r="BC4" i="4"/>
  <c r="BE4" i="4"/>
  <c r="BG4" i="4"/>
  <c r="BI4" i="4"/>
  <c r="BK4" i="4"/>
  <c r="BM4" i="4"/>
  <c r="BN4" i="4"/>
  <c r="BO4" i="4"/>
  <c r="B9" i="4"/>
  <c r="C9" i="4"/>
  <c r="D9" i="4"/>
  <c r="H9" i="4"/>
  <c r="I9" i="4"/>
  <c r="K9" i="4"/>
  <c r="O9" i="4"/>
  <c r="Q9" i="4"/>
  <c r="S9" i="4"/>
  <c r="U9" i="4"/>
  <c r="W9" i="4"/>
  <c r="Y9" i="4"/>
  <c r="AA9" i="4"/>
  <c r="AC9" i="4"/>
  <c r="AE9" i="4"/>
  <c r="AG9" i="4"/>
  <c r="AI9" i="4"/>
  <c r="AK9" i="4"/>
  <c r="AO9" i="4"/>
  <c r="AQ9" i="4"/>
  <c r="AS9" i="4"/>
  <c r="AU9" i="4"/>
  <c r="AW9" i="4"/>
  <c r="AY9" i="4"/>
  <c r="BA9" i="4"/>
  <c r="BC9" i="4"/>
  <c r="BE9" i="4"/>
  <c r="BG9" i="4"/>
  <c r="BI9" i="4"/>
  <c r="BK9" i="4"/>
  <c r="BM9" i="4"/>
  <c r="BN9" i="4"/>
  <c r="BO9" i="4"/>
  <c r="B16" i="4"/>
  <c r="C16" i="4"/>
  <c r="D16" i="4"/>
  <c r="H16" i="4"/>
  <c r="I16" i="4"/>
  <c r="K16" i="4"/>
  <c r="O16" i="4"/>
  <c r="Q16" i="4"/>
  <c r="S16" i="4"/>
  <c r="U16" i="4"/>
  <c r="W16" i="4"/>
  <c r="Y16" i="4"/>
  <c r="AA16" i="4"/>
  <c r="AC16" i="4"/>
  <c r="AE16" i="4"/>
  <c r="AG16" i="4"/>
  <c r="AI16" i="4"/>
  <c r="AK16" i="4"/>
  <c r="AO16" i="4"/>
  <c r="AQ16" i="4"/>
  <c r="AS16" i="4"/>
  <c r="AU16" i="4"/>
  <c r="AW16" i="4"/>
  <c r="AY16" i="4"/>
  <c r="BA16" i="4"/>
  <c r="BC16" i="4"/>
  <c r="BE16" i="4"/>
  <c r="BG16" i="4"/>
  <c r="BI16" i="4"/>
  <c r="BK16" i="4"/>
  <c r="BM16" i="4"/>
  <c r="BN16" i="4"/>
  <c r="BO16" i="4"/>
  <c r="B21" i="4"/>
  <c r="C21" i="4"/>
  <c r="D21" i="4"/>
  <c r="H21" i="4"/>
  <c r="I21" i="4"/>
  <c r="K21" i="4"/>
  <c r="O21" i="4"/>
  <c r="Q21" i="4"/>
  <c r="S21" i="4"/>
  <c r="U21" i="4"/>
  <c r="W21" i="4"/>
  <c r="Y21" i="4"/>
  <c r="AA21" i="4"/>
  <c r="AC21" i="4"/>
  <c r="AE21" i="4"/>
  <c r="AG21" i="4"/>
  <c r="AI21" i="4"/>
  <c r="AK21" i="4"/>
  <c r="AO21" i="4"/>
  <c r="AQ21" i="4"/>
  <c r="AS21" i="4"/>
  <c r="AU21" i="4"/>
  <c r="AW21" i="4"/>
  <c r="AY21" i="4"/>
  <c r="BA21" i="4"/>
  <c r="BC21" i="4"/>
  <c r="BE21" i="4"/>
  <c r="BG21" i="4"/>
  <c r="BI21" i="4"/>
  <c r="BK21" i="4"/>
  <c r="BM21" i="4"/>
  <c r="BN21" i="4"/>
  <c r="BO21" i="4"/>
  <c r="B29" i="4"/>
  <c r="C29" i="4"/>
  <c r="D29" i="4"/>
  <c r="H29" i="4"/>
  <c r="I29" i="4"/>
  <c r="K29" i="4"/>
  <c r="O29" i="4"/>
  <c r="Q29" i="4"/>
  <c r="S29" i="4"/>
  <c r="U29" i="4"/>
  <c r="W29" i="4"/>
  <c r="Y29" i="4"/>
  <c r="AA29" i="4"/>
  <c r="AC29" i="4"/>
  <c r="AE29" i="4"/>
  <c r="AG29" i="4"/>
  <c r="AI29" i="4"/>
  <c r="AK29" i="4"/>
  <c r="AO29" i="4"/>
  <c r="AQ29" i="4"/>
  <c r="AS29" i="4"/>
  <c r="AU29" i="4"/>
  <c r="AW29" i="4"/>
  <c r="AY29" i="4"/>
  <c r="BA29" i="4"/>
  <c r="BC29" i="4"/>
  <c r="BE29" i="4"/>
  <c r="BG29" i="4"/>
  <c r="BI29" i="4"/>
  <c r="BK29" i="4"/>
  <c r="BM29" i="4"/>
  <c r="BN29" i="4"/>
  <c r="BO29" i="4"/>
  <c r="B34" i="4"/>
  <c r="C34" i="4"/>
  <c r="D34" i="4"/>
  <c r="H34" i="4"/>
  <c r="I34" i="4"/>
  <c r="K34" i="4"/>
  <c r="O34" i="4"/>
  <c r="Q34" i="4"/>
  <c r="S34" i="4"/>
  <c r="U34" i="4"/>
  <c r="W34" i="4"/>
  <c r="Y34" i="4"/>
  <c r="AA34" i="4"/>
  <c r="AC34" i="4"/>
  <c r="AE34" i="4"/>
  <c r="AG34" i="4"/>
  <c r="AI34" i="4"/>
  <c r="AK34" i="4"/>
  <c r="AO34" i="4"/>
  <c r="AQ34" i="4"/>
  <c r="AS34" i="4"/>
  <c r="AU34" i="4"/>
  <c r="AW34" i="4"/>
  <c r="AY34" i="4"/>
  <c r="BA34" i="4"/>
  <c r="BC34" i="4"/>
  <c r="BE34" i="4"/>
  <c r="BG34" i="4"/>
  <c r="BI34" i="4"/>
  <c r="BK34" i="4"/>
  <c r="BM34" i="4"/>
  <c r="BN34" i="4"/>
  <c r="BO34" i="4"/>
  <c r="B38" i="4"/>
  <c r="C38" i="4"/>
  <c r="D38" i="4"/>
  <c r="H38" i="4"/>
  <c r="I38" i="4"/>
  <c r="K38" i="4"/>
  <c r="O38" i="4"/>
  <c r="Q38" i="4"/>
  <c r="S38" i="4"/>
  <c r="U38" i="4"/>
  <c r="W38" i="4"/>
  <c r="Y38" i="4"/>
  <c r="AA38" i="4"/>
  <c r="AC38" i="4"/>
  <c r="AE38" i="4"/>
  <c r="AG38" i="4"/>
  <c r="AI38" i="4"/>
  <c r="AK38" i="4"/>
  <c r="AO38" i="4"/>
  <c r="AQ38" i="4"/>
  <c r="AS38" i="4"/>
  <c r="AU38" i="4"/>
  <c r="AW38" i="4"/>
  <c r="AY38" i="4"/>
  <c r="BA38" i="4"/>
  <c r="BC38" i="4"/>
  <c r="BE38" i="4"/>
  <c r="BG38" i="4"/>
  <c r="BI38" i="4"/>
  <c r="BK38" i="4"/>
  <c r="BM38" i="4"/>
  <c r="BN38" i="4"/>
  <c r="BO38" i="4"/>
  <c r="B41" i="4"/>
  <c r="C41" i="4"/>
  <c r="D41" i="4"/>
  <c r="H41" i="4"/>
  <c r="I41" i="4"/>
  <c r="K41" i="4"/>
  <c r="O41" i="4"/>
  <c r="Q41" i="4"/>
  <c r="S41" i="4"/>
  <c r="U41" i="4"/>
  <c r="W41" i="4"/>
  <c r="Y41" i="4"/>
  <c r="AA41" i="4"/>
  <c r="AC41" i="4"/>
  <c r="AE41" i="4"/>
  <c r="AG41" i="4"/>
  <c r="AI41" i="4"/>
  <c r="AK41" i="4"/>
  <c r="AO41" i="4"/>
  <c r="AQ41" i="4"/>
  <c r="AS41" i="4"/>
  <c r="AU41" i="4"/>
  <c r="AW41" i="4"/>
  <c r="AY41" i="4"/>
  <c r="BA41" i="4"/>
  <c r="BC41" i="4"/>
  <c r="BE41" i="4"/>
  <c r="BG41" i="4"/>
  <c r="BI41" i="4"/>
  <c r="BK41" i="4"/>
  <c r="BM41" i="4"/>
  <c r="BN41" i="4"/>
  <c r="BO41" i="4"/>
  <c r="B43" i="4"/>
  <c r="C43" i="4"/>
  <c r="D43" i="4"/>
  <c r="H43" i="4"/>
  <c r="I43" i="4"/>
  <c r="K43" i="4"/>
  <c r="O43" i="4"/>
  <c r="Q43" i="4"/>
  <c r="S43" i="4"/>
  <c r="U43" i="4"/>
  <c r="W43" i="4"/>
  <c r="Y43" i="4"/>
  <c r="AA43" i="4"/>
  <c r="AC43" i="4"/>
  <c r="AE43" i="4"/>
  <c r="AG43" i="4"/>
  <c r="AI43" i="4"/>
  <c r="AK43" i="4"/>
  <c r="AO43" i="4"/>
  <c r="AQ43" i="4"/>
  <c r="AS43" i="4"/>
  <c r="AU43" i="4"/>
  <c r="AW43" i="4"/>
  <c r="AY43" i="4"/>
  <c r="BA43" i="4"/>
  <c r="BC43" i="4"/>
  <c r="BE43" i="4"/>
  <c r="BG43" i="4"/>
  <c r="BI43" i="4"/>
  <c r="BK43" i="4"/>
  <c r="BM43" i="4"/>
  <c r="BN43" i="4"/>
  <c r="BO43" i="4"/>
  <c r="B55" i="4"/>
  <c r="C55" i="4"/>
  <c r="D55" i="4"/>
  <c r="H55" i="4"/>
  <c r="I55" i="4"/>
  <c r="K55" i="4"/>
  <c r="O55" i="4"/>
  <c r="Q55" i="4"/>
  <c r="S55" i="4"/>
  <c r="U55" i="4"/>
  <c r="W55" i="4"/>
  <c r="Y55" i="4"/>
  <c r="AA55" i="4"/>
  <c r="AC55" i="4"/>
  <c r="AE55" i="4"/>
  <c r="AG55" i="4"/>
  <c r="AI55" i="4"/>
  <c r="AK55" i="4"/>
  <c r="AO55" i="4"/>
  <c r="AQ55" i="4"/>
  <c r="AS55" i="4"/>
  <c r="AU55" i="4"/>
  <c r="AW55" i="4"/>
  <c r="AY55" i="4"/>
  <c r="BA55" i="4"/>
  <c r="BC55" i="4"/>
  <c r="BE55" i="4"/>
  <c r="BG55" i="4"/>
  <c r="BI55" i="4"/>
  <c r="BK55" i="4"/>
  <c r="BM55" i="4"/>
  <c r="BN55" i="4"/>
  <c r="BO55" i="4"/>
  <c r="B280" i="4"/>
  <c r="C280" i="4"/>
  <c r="D280" i="4"/>
  <c r="H280" i="4"/>
  <c r="I280" i="4"/>
  <c r="K280" i="4"/>
  <c r="O280" i="4"/>
  <c r="Q280" i="4"/>
  <c r="S280" i="4"/>
  <c r="U280" i="4"/>
  <c r="W280" i="4"/>
  <c r="Y280" i="4"/>
  <c r="AA280" i="4"/>
  <c r="AC280" i="4"/>
  <c r="AE280" i="4"/>
  <c r="AG280" i="4"/>
  <c r="AI280" i="4"/>
  <c r="AK280" i="4"/>
  <c r="AO280" i="4"/>
  <c r="AQ280" i="4"/>
  <c r="AS280" i="4"/>
  <c r="AU280" i="4"/>
  <c r="AW280" i="4"/>
  <c r="AY280" i="4"/>
  <c r="BA280" i="4"/>
  <c r="BC280" i="4"/>
  <c r="BE280" i="4"/>
  <c r="BG280" i="4"/>
  <c r="BI280" i="4"/>
  <c r="BK280" i="4"/>
  <c r="BM280" i="4"/>
  <c r="BN280" i="4"/>
  <c r="BO280" i="4"/>
  <c r="B1695" i="4"/>
  <c r="C1695" i="4"/>
  <c r="D1695" i="4"/>
  <c r="H1695" i="4"/>
  <c r="I1695" i="4"/>
  <c r="K1695" i="4"/>
  <c r="O1695" i="4"/>
  <c r="Q1695" i="4"/>
  <c r="S1695" i="4"/>
  <c r="U1695" i="4"/>
  <c r="W1695" i="4"/>
  <c r="Y1695" i="4"/>
  <c r="AA1695" i="4"/>
  <c r="AC1695" i="4"/>
  <c r="AE1695" i="4"/>
  <c r="AG1695" i="4"/>
  <c r="AI1695" i="4"/>
  <c r="AK1695" i="4"/>
  <c r="AO1695" i="4"/>
  <c r="AQ1695" i="4"/>
  <c r="AS1695" i="4"/>
  <c r="AU1695" i="4"/>
  <c r="AW1695" i="4"/>
  <c r="AY1695" i="4"/>
  <c r="BA1695" i="4"/>
  <c r="BC1695" i="4"/>
  <c r="BE1695" i="4"/>
  <c r="BG1695" i="4"/>
  <c r="BI1695" i="4"/>
  <c r="BK1695" i="4"/>
  <c r="BM1695" i="4"/>
  <c r="BN1695" i="4"/>
  <c r="BO1695" i="4"/>
  <c r="B5" i="4"/>
  <c r="C5" i="4"/>
  <c r="D5" i="4"/>
  <c r="H5" i="4"/>
  <c r="I5" i="4"/>
  <c r="K5" i="4"/>
  <c r="O5" i="4"/>
  <c r="Q5" i="4"/>
  <c r="S5" i="4"/>
  <c r="U5" i="4"/>
  <c r="W5" i="4"/>
  <c r="Y5" i="4"/>
  <c r="AA5" i="4"/>
  <c r="AC5" i="4"/>
  <c r="AE5" i="4"/>
  <c r="AG5" i="4"/>
  <c r="AI5" i="4"/>
  <c r="AK5" i="4"/>
  <c r="AO5" i="4"/>
  <c r="AQ5" i="4"/>
  <c r="AS5" i="4"/>
  <c r="AU5" i="4"/>
  <c r="AW5" i="4"/>
  <c r="AY5" i="4"/>
  <c r="BA5" i="4"/>
  <c r="BC5" i="4"/>
  <c r="BE5" i="4"/>
  <c r="BG5" i="4"/>
  <c r="BI5" i="4"/>
  <c r="BK5" i="4"/>
  <c r="BM5" i="4"/>
  <c r="BN5" i="4"/>
  <c r="BO5" i="4"/>
  <c r="B6" i="4"/>
  <c r="C6" i="4"/>
  <c r="D6" i="4"/>
  <c r="H6" i="4"/>
  <c r="I6" i="4"/>
  <c r="K6" i="4"/>
  <c r="O6" i="4"/>
  <c r="Q6" i="4"/>
  <c r="S6" i="4"/>
  <c r="U6" i="4"/>
  <c r="W6" i="4"/>
  <c r="Y6" i="4"/>
  <c r="AA6" i="4"/>
  <c r="AC6" i="4"/>
  <c r="AE6" i="4"/>
  <c r="AG6" i="4"/>
  <c r="AI6" i="4"/>
  <c r="AK6" i="4"/>
  <c r="AO6" i="4"/>
  <c r="AQ6" i="4"/>
  <c r="AS6" i="4"/>
  <c r="AU6" i="4"/>
  <c r="AW6" i="4"/>
  <c r="AY6" i="4"/>
  <c r="BA6" i="4"/>
  <c r="BC6" i="4"/>
  <c r="BE6" i="4"/>
  <c r="BG6" i="4"/>
  <c r="BI6" i="4"/>
  <c r="BK6" i="4"/>
  <c r="BM6" i="4"/>
  <c r="BN6" i="4"/>
  <c r="BO6" i="4"/>
  <c r="B7" i="4"/>
  <c r="C7" i="4"/>
  <c r="D7" i="4"/>
  <c r="H7" i="4"/>
  <c r="I7" i="4"/>
  <c r="K7" i="4"/>
  <c r="O7" i="4"/>
  <c r="Q7" i="4"/>
  <c r="S7" i="4"/>
  <c r="U7" i="4"/>
  <c r="W7" i="4"/>
  <c r="Y7" i="4"/>
  <c r="AA7" i="4"/>
  <c r="AC7" i="4"/>
  <c r="AE7" i="4"/>
  <c r="AG7" i="4"/>
  <c r="AI7" i="4"/>
  <c r="AK7" i="4"/>
  <c r="AO7" i="4"/>
  <c r="AQ7" i="4"/>
  <c r="AS7" i="4"/>
  <c r="AU7" i="4"/>
  <c r="AW7" i="4"/>
  <c r="AY7" i="4"/>
  <c r="BA7" i="4"/>
  <c r="BC7" i="4"/>
  <c r="BE7" i="4"/>
  <c r="BG7" i="4"/>
  <c r="BI7" i="4"/>
  <c r="BK7" i="4"/>
  <c r="BM7" i="4"/>
  <c r="BN7" i="4"/>
  <c r="BO7" i="4"/>
  <c r="B8" i="4"/>
  <c r="C8" i="4"/>
  <c r="D8" i="4"/>
  <c r="H8" i="4"/>
  <c r="I8" i="4"/>
  <c r="K8" i="4"/>
  <c r="O8" i="4"/>
  <c r="Q8" i="4"/>
  <c r="S8" i="4"/>
  <c r="U8" i="4"/>
  <c r="W8" i="4"/>
  <c r="Y8" i="4"/>
  <c r="AA8" i="4"/>
  <c r="AC8" i="4"/>
  <c r="AE8" i="4"/>
  <c r="AG8" i="4"/>
  <c r="AI8" i="4"/>
  <c r="AK8" i="4"/>
  <c r="AO8" i="4"/>
  <c r="AQ8" i="4"/>
  <c r="AS8" i="4"/>
  <c r="AU8" i="4"/>
  <c r="AW8" i="4"/>
  <c r="AY8" i="4"/>
  <c r="BA8" i="4"/>
  <c r="BC8" i="4"/>
  <c r="BE8" i="4"/>
  <c r="BG8" i="4"/>
  <c r="BI8" i="4"/>
  <c r="BK8" i="4"/>
  <c r="BM8" i="4"/>
  <c r="BN8" i="4"/>
  <c r="BO8" i="4"/>
  <c r="B10" i="4"/>
  <c r="C10" i="4"/>
  <c r="D10" i="4"/>
  <c r="H10" i="4"/>
  <c r="I10" i="4"/>
  <c r="K10" i="4"/>
  <c r="O10" i="4"/>
  <c r="Q10" i="4"/>
  <c r="S10" i="4"/>
  <c r="U10" i="4"/>
  <c r="W10" i="4"/>
  <c r="Y10" i="4"/>
  <c r="AA10" i="4"/>
  <c r="AC10" i="4"/>
  <c r="AE10" i="4"/>
  <c r="AG10" i="4"/>
  <c r="AI10" i="4"/>
  <c r="AK10" i="4"/>
  <c r="AO10" i="4"/>
  <c r="AQ10" i="4"/>
  <c r="AS10" i="4"/>
  <c r="AU10" i="4"/>
  <c r="AW10" i="4"/>
  <c r="AY10" i="4"/>
  <c r="BA10" i="4"/>
  <c r="BC10" i="4"/>
  <c r="BE10" i="4"/>
  <c r="BG10" i="4"/>
  <c r="BI10" i="4"/>
  <c r="BK10" i="4"/>
  <c r="BM10" i="4"/>
  <c r="BN10" i="4"/>
  <c r="BO10" i="4"/>
  <c r="B11" i="4"/>
  <c r="C11" i="4"/>
  <c r="D11" i="4"/>
  <c r="H11" i="4"/>
  <c r="I11" i="4"/>
  <c r="K11" i="4"/>
  <c r="O11" i="4"/>
  <c r="Q11" i="4"/>
  <c r="S11" i="4"/>
  <c r="U11" i="4"/>
  <c r="W11" i="4"/>
  <c r="Y11" i="4"/>
  <c r="AA11" i="4"/>
  <c r="AC11" i="4"/>
  <c r="AE11" i="4"/>
  <c r="AG11" i="4"/>
  <c r="AI11" i="4"/>
  <c r="AK11" i="4"/>
  <c r="AO11" i="4"/>
  <c r="AQ11" i="4"/>
  <c r="AS11" i="4"/>
  <c r="AU11" i="4"/>
  <c r="AW11" i="4"/>
  <c r="AY11" i="4"/>
  <c r="BA11" i="4"/>
  <c r="BC11" i="4"/>
  <c r="BE11" i="4"/>
  <c r="BG11" i="4"/>
  <c r="BI11" i="4"/>
  <c r="BK11" i="4"/>
  <c r="BM11" i="4"/>
  <c r="BN11" i="4"/>
  <c r="BO11" i="4"/>
  <c r="B12" i="4"/>
  <c r="C12" i="4"/>
  <c r="D12" i="4"/>
  <c r="H12" i="4"/>
  <c r="I12" i="4"/>
  <c r="K12" i="4"/>
  <c r="O12" i="4"/>
  <c r="Q12" i="4"/>
  <c r="S12" i="4"/>
  <c r="U12" i="4"/>
  <c r="W12" i="4"/>
  <c r="Y12" i="4"/>
  <c r="AA12" i="4"/>
  <c r="AC12" i="4"/>
  <c r="AE12" i="4"/>
  <c r="AG12" i="4"/>
  <c r="AI12" i="4"/>
  <c r="AK12" i="4"/>
  <c r="AO12" i="4"/>
  <c r="AQ12" i="4"/>
  <c r="AS12" i="4"/>
  <c r="AU12" i="4"/>
  <c r="AW12" i="4"/>
  <c r="AY12" i="4"/>
  <c r="BA12" i="4"/>
  <c r="BC12" i="4"/>
  <c r="BE12" i="4"/>
  <c r="BG12" i="4"/>
  <c r="BI12" i="4"/>
  <c r="BK12" i="4"/>
  <c r="BM12" i="4"/>
  <c r="BN12" i="4"/>
  <c r="BO12" i="4"/>
  <c r="B13" i="4"/>
  <c r="C13" i="4"/>
  <c r="D13" i="4"/>
  <c r="H13" i="4"/>
  <c r="I13" i="4"/>
  <c r="K13" i="4"/>
  <c r="O13" i="4"/>
  <c r="Q13" i="4"/>
  <c r="S13" i="4"/>
  <c r="U13" i="4"/>
  <c r="W13" i="4"/>
  <c r="Y13" i="4"/>
  <c r="AA13" i="4"/>
  <c r="AC13" i="4"/>
  <c r="AE13" i="4"/>
  <c r="AG13" i="4"/>
  <c r="AI13" i="4"/>
  <c r="AK13" i="4"/>
  <c r="AO13" i="4"/>
  <c r="AQ13" i="4"/>
  <c r="AS13" i="4"/>
  <c r="AU13" i="4"/>
  <c r="AW13" i="4"/>
  <c r="AY13" i="4"/>
  <c r="BA13" i="4"/>
  <c r="BC13" i="4"/>
  <c r="BE13" i="4"/>
  <c r="BG13" i="4"/>
  <c r="BI13" i="4"/>
  <c r="BK13" i="4"/>
  <c r="BM13" i="4"/>
  <c r="BN13" i="4"/>
  <c r="BO13" i="4"/>
  <c r="B14" i="4"/>
  <c r="C14" i="4"/>
  <c r="D14" i="4"/>
  <c r="H14" i="4"/>
  <c r="I14" i="4"/>
  <c r="K14" i="4"/>
  <c r="O14" i="4"/>
  <c r="Q14" i="4"/>
  <c r="S14" i="4"/>
  <c r="U14" i="4"/>
  <c r="W14" i="4"/>
  <c r="Y14" i="4"/>
  <c r="AA14" i="4"/>
  <c r="AC14" i="4"/>
  <c r="AE14" i="4"/>
  <c r="AG14" i="4"/>
  <c r="AI14" i="4"/>
  <c r="AK14" i="4"/>
  <c r="AO14" i="4"/>
  <c r="AQ14" i="4"/>
  <c r="AS14" i="4"/>
  <c r="AU14" i="4"/>
  <c r="AW14" i="4"/>
  <c r="AY14" i="4"/>
  <c r="BA14" i="4"/>
  <c r="BC14" i="4"/>
  <c r="BE14" i="4"/>
  <c r="BG14" i="4"/>
  <c r="BI14" i="4"/>
  <c r="BK14" i="4"/>
  <c r="BM14" i="4"/>
  <c r="BN14" i="4"/>
  <c r="BO14" i="4"/>
  <c r="B15" i="4"/>
  <c r="C15" i="4"/>
  <c r="D15" i="4"/>
  <c r="H15" i="4"/>
  <c r="I15" i="4"/>
  <c r="K15" i="4"/>
  <c r="O15" i="4"/>
  <c r="Q15" i="4"/>
  <c r="S15" i="4"/>
  <c r="U15" i="4"/>
  <c r="W15" i="4"/>
  <c r="Y15" i="4"/>
  <c r="AA15" i="4"/>
  <c r="AC15" i="4"/>
  <c r="AE15" i="4"/>
  <c r="AG15" i="4"/>
  <c r="AI15" i="4"/>
  <c r="AK15" i="4"/>
  <c r="AO15" i="4"/>
  <c r="AQ15" i="4"/>
  <c r="AS15" i="4"/>
  <c r="AU15" i="4"/>
  <c r="AW15" i="4"/>
  <c r="AY15" i="4"/>
  <c r="BA15" i="4"/>
  <c r="BC15" i="4"/>
  <c r="BE15" i="4"/>
  <c r="BG15" i="4"/>
  <c r="BI15" i="4"/>
  <c r="BK15" i="4"/>
  <c r="BM15" i="4"/>
  <c r="BN15" i="4"/>
  <c r="BO15" i="4"/>
  <c r="B17" i="4"/>
  <c r="C17" i="4"/>
  <c r="D17" i="4"/>
  <c r="H17" i="4"/>
  <c r="I17" i="4"/>
  <c r="K17" i="4"/>
  <c r="O17" i="4"/>
  <c r="Q17" i="4"/>
  <c r="S17" i="4"/>
  <c r="U17" i="4"/>
  <c r="W17" i="4"/>
  <c r="Y17" i="4"/>
  <c r="AA17" i="4"/>
  <c r="AC17" i="4"/>
  <c r="AE17" i="4"/>
  <c r="AG17" i="4"/>
  <c r="AI17" i="4"/>
  <c r="AK17" i="4"/>
  <c r="AO17" i="4"/>
  <c r="AQ17" i="4"/>
  <c r="AS17" i="4"/>
  <c r="AU17" i="4"/>
  <c r="AW17" i="4"/>
  <c r="AY17" i="4"/>
  <c r="BA17" i="4"/>
  <c r="BC17" i="4"/>
  <c r="BE17" i="4"/>
  <c r="BG17" i="4"/>
  <c r="BI17" i="4"/>
  <c r="BK17" i="4"/>
  <c r="BM17" i="4"/>
  <c r="BN17" i="4"/>
  <c r="BO17" i="4"/>
  <c r="B18" i="4"/>
  <c r="C18" i="4"/>
  <c r="D18" i="4"/>
  <c r="H18" i="4"/>
  <c r="I18" i="4"/>
  <c r="K18" i="4"/>
  <c r="O18" i="4"/>
  <c r="Q18" i="4"/>
  <c r="S18" i="4"/>
  <c r="U18" i="4"/>
  <c r="W18" i="4"/>
  <c r="Y18" i="4"/>
  <c r="AA18" i="4"/>
  <c r="AC18" i="4"/>
  <c r="AE18" i="4"/>
  <c r="AG18" i="4"/>
  <c r="AI18" i="4"/>
  <c r="AK18" i="4"/>
  <c r="AO18" i="4"/>
  <c r="AQ18" i="4"/>
  <c r="AS18" i="4"/>
  <c r="AU18" i="4"/>
  <c r="AW18" i="4"/>
  <c r="AY18" i="4"/>
  <c r="BA18" i="4"/>
  <c r="BC18" i="4"/>
  <c r="BE18" i="4"/>
  <c r="BG18" i="4"/>
  <c r="BI18" i="4"/>
  <c r="BK18" i="4"/>
  <c r="BM18" i="4"/>
  <c r="BN18" i="4"/>
  <c r="BO18" i="4"/>
  <c r="B19" i="4"/>
  <c r="C19" i="4"/>
  <c r="D19" i="4"/>
  <c r="H19" i="4"/>
  <c r="I19" i="4"/>
  <c r="K19" i="4"/>
  <c r="O19" i="4"/>
  <c r="Q19" i="4"/>
  <c r="S19" i="4"/>
  <c r="U19" i="4"/>
  <c r="W19" i="4"/>
  <c r="Y19" i="4"/>
  <c r="AA19" i="4"/>
  <c r="AC19" i="4"/>
  <c r="AE19" i="4"/>
  <c r="AG19" i="4"/>
  <c r="AI19" i="4"/>
  <c r="AK19" i="4"/>
  <c r="AO19" i="4"/>
  <c r="AQ19" i="4"/>
  <c r="AS19" i="4"/>
  <c r="AU19" i="4"/>
  <c r="AW19" i="4"/>
  <c r="AY19" i="4"/>
  <c r="BA19" i="4"/>
  <c r="BC19" i="4"/>
  <c r="BE19" i="4"/>
  <c r="BG19" i="4"/>
  <c r="BI19" i="4"/>
  <c r="BK19" i="4"/>
  <c r="BM19" i="4"/>
  <c r="BN19" i="4"/>
  <c r="BO19" i="4"/>
  <c r="B20" i="4"/>
  <c r="C20" i="4"/>
  <c r="D20" i="4"/>
  <c r="H20" i="4"/>
  <c r="I20" i="4"/>
  <c r="K20" i="4"/>
  <c r="O20" i="4"/>
  <c r="Q20" i="4"/>
  <c r="S20" i="4"/>
  <c r="U20" i="4"/>
  <c r="W20" i="4"/>
  <c r="Y20" i="4"/>
  <c r="AA20" i="4"/>
  <c r="AC20" i="4"/>
  <c r="AE20" i="4"/>
  <c r="AG20" i="4"/>
  <c r="AI20" i="4"/>
  <c r="AK20" i="4"/>
  <c r="AO20" i="4"/>
  <c r="AQ20" i="4"/>
  <c r="AS20" i="4"/>
  <c r="AU20" i="4"/>
  <c r="AW20" i="4"/>
  <c r="AY20" i="4"/>
  <c r="BA20" i="4"/>
  <c r="BC20" i="4"/>
  <c r="BE20" i="4"/>
  <c r="BG20" i="4"/>
  <c r="BI20" i="4"/>
  <c r="BK20" i="4"/>
  <c r="BM20" i="4"/>
  <c r="BN20" i="4"/>
  <c r="BO20" i="4"/>
  <c r="B22" i="4"/>
  <c r="C22" i="4"/>
  <c r="D22" i="4"/>
  <c r="H22" i="4"/>
  <c r="I22" i="4"/>
  <c r="K22" i="4"/>
  <c r="O22" i="4"/>
  <c r="Q22" i="4"/>
  <c r="S22" i="4"/>
  <c r="U22" i="4"/>
  <c r="W22" i="4"/>
  <c r="Y22" i="4"/>
  <c r="AA22" i="4"/>
  <c r="AC22" i="4"/>
  <c r="AE22" i="4"/>
  <c r="AG22" i="4"/>
  <c r="AI22" i="4"/>
  <c r="AK22" i="4"/>
  <c r="AO22" i="4"/>
  <c r="AQ22" i="4"/>
  <c r="AS22" i="4"/>
  <c r="AU22" i="4"/>
  <c r="AW22" i="4"/>
  <c r="AY22" i="4"/>
  <c r="BA22" i="4"/>
  <c r="BC22" i="4"/>
  <c r="BE22" i="4"/>
  <c r="BG22" i="4"/>
  <c r="BI22" i="4"/>
  <c r="BK22" i="4"/>
  <c r="BM22" i="4"/>
  <c r="BN22" i="4"/>
  <c r="BO22" i="4"/>
  <c r="B23" i="4"/>
  <c r="C23" i="4"/>
  <c r="D23" i="4"/>
  <c r="H23" i="4"/>
  <c r="I23" i="4"/>
  <c r="K23" i="4"/>
  <c r="O23" i="4"/>
  <c r="Q23" i="4"/>
  <c r="S23" i="4"/>
  <c r="U23" i="4"/>
  <c r="W23" i="4"/>
  <c r="Y23" i="4"/>
  <c r="AA23" i="4"/>
  <c r="AC23" i="4"/>
  <c r="AE23" i="4"/>
  <c r="AG23" i="4"/>
  <c r="AI23" i="4"/>
  <c r="AK23" i="4"/>
  <c r="AO23" i="4"/>
  <c r="AQ23" i="4"/>
  <c r="AS23" i="4"/>
  <c r="AU23" i="4"/>
  <c r="AW23" i="4"/>
  <c r="AY23" i="4"/>
  <c r="BA23" i="4"/>
  <c r="BC23" i="4"/>
  <c r="BE23" i="4"/>
  <c r="BG23" i="4"/>
  <c r="BI23" i="4"/>
  <c r="BK23" i="4"/>
  <c r="BM23" i="4"/>
  <c r="BN23" i="4"/>
  <c r="BO23" i="4"/>
  <c r="B24" i="4"/>
  <c r="C24" i="4"/>
  <c r="D24" i="4"/>
  <c r="H24" i="4"/>
  <c r="I24" i="4"/>
  <c r="K24" i="4"/>
  <c r="O24" i="4"/>
  <c r="Q24" i="4"/>
  <c r="S24" i="4"/>
  <c r="U24" i="4"/>
  <c r="W24" i="4"/>
  <c r="Y24" i="4"/>
  <c r="AA24" i="4"/>
  <c r="AC24" i="4"/>
  <c r="AE24" i="4"/>
  <c r="AG24" i="4"/>
  <c r="AI24" i="4"/>
  <c r="AK24" i="4"/>
  <c r="AO24" i="4"/>
  <c r="AQ24" i="4"/>
  <c r="AS24" i="4"/>
  <c r="AU24" i="4"/>
  <c r="AW24" i="4"/>
  <c r="AY24" i="4"/>
  <c r="BA24" i="4"/>
  <c r="BC24" i="4"/>
  <c r="BE24" i="4"/>
  <c r="BG24" i="4"/>
  <c r="BI24" i="4"/>
  <c r="BK24" i="4"/>
  <c r="BM24" i="4"/>
  <c r="BN24" i="4"/>
  <c r="BO24" i="4"/>
  <c r="B26" i="4"/>
  <c r="C26" i="4"/>
  <c r="D26" i="4"/>
  <c r="H26" i="4"/>
  <c r="I26" i="4"/>
  <c r="K26" i="4"/>
  <c r="O26" i="4"/>
  <c r="Q26" i="4"/>
  <c r="S26" i="4"/>
  <c r="U26" i="4"/>
  <c r="W26" i="4"/>
  <c r="Y26" i="4"/>
  <c r="AA26" i="4"/>
  <c r="AC26" i="4"/>
  <c r="AE26" i="4"/>
  <c r="AG26" i="4"/>
  <c r="AI26" i="4"/>
  <c r="AK26" i="4"/>
  <c r="AO26" i="4"/>
  <c r="AQ26" i="4"/>
  <c r="AS26" i="4"/>
  <c r="AU26" i="4"/>
  <c r="AW26" i="4"/>
  <c r="AY26" i="4"/>
  <c r="BA26" i="4"/>
  <c r="BC26" i="4"/>
  <c r="BE26" i="4"/>
  <c r="BG26" i="4"/>
  <c r="BI26" i="4"/>
  <c r="BK26" i="4"/>
  <c r="BM26" i="4"/>
  <c r="BN26" i="4"/>
  <c r="BO26" i="4"/>
  <c r="B27" i="4"/>
  <c r="C27" i="4"/>
  <c r="D27" i="4"/>
  <c r="H27" i="4"/>
  <c r="I27" i="4"/>
  <c r="K27" i="4"/>
  <c r="O27" i="4"/>
  <c r="Q27" i="4"/>
  <c r="S27" i="4"/>
  <c r="U27" i="4"/>
  <c r="W27" i="4"/>
  <c r="Y27" i="4"/>
  <c r="AA27" i="4"/>
  <c r="AC27" i="4"/>
  <c r="AE27" i="4"/>
  <c r="AG27" i="4"/>
  <c r="AI27" i="4"/>
  <c r="AK27" i="4"/>
  <c r="AO27" i="4"/>
  <c r="AQ27" i="4"/>
  <c r="AS27" i="4"/>
  <c r="AU27" i="4"/>
  <c r="AW27" i="4"/>
  <c r="AY27" i="4"/>
  <c r="BA27" i="4"/>
  <c r="BC27" i="4"/>
  <c r="BE27" i="4"/>
  <c r="BG27" i="4"/>
  <c r="BI27" i="4"/>
  <c r="BK27" i="4"/>
  <c r="BM27" i="4"/>
  <c r="BN27" i="4"/>
  <c r="BO27" i="4"/>
  <c r="B28" i="4"/>
  <c r="C28" i="4"/>
  <c r="D28" i="4"/>
  <c r="H28" i="4"/>
  <c r="I28" i="4"/>
  <c r="K28" i="4"/>
  <c r="O28" i="4"/>
  <c r="Q28" i="4"/>
  <c r="S28" i="4"/>
  <c r="U28" i="4"/>
  <c r="W28" i="4"/>
  <c r="Y28" i="4"/>
  <c r="AA28" i="4"/>
  <c r="AC28" i="4"/>
  <c r="AE28" i="4"/>
  <c r="AG28" i="4"/>
  <c r="AI28" i="4"/>
  <c r="AK28" i="4"/>
  <c r="AO28" i="4"/>
  <c r="AQ28" i="4"/>
  <c r="AS28" i="4"/>
  <c r="AU28" i="4"/>
  <c r="AW28" i="4"/>
  <c r="AY28" i="4"/>
  <c r="BA28" i="4"/>
  <c r="BC28" i="4"/>
  <c r="BE28" i="4"/>
  <c r="BG28" i="4"/>
  <c r="BI28" i="4"/>
  <c r="BK28" i="4"/>
  <c r="BM28" i="4"/>
  <c r="BN28" i="4"/>
  <c r="BO28" i="4"/>
  <c r="B30" i="4"/>
  <c r="C30" i="4"/>
  <c r="D30" i="4"/>
  <c r="H30" i="4"/>
  <c r="I30" i="4"/>
  <c r="K30" i="4"/>
  <c r="O30" i="4"/>
  <c r="Q30" i="4"/>
  <c r="S30" i="4"/>
  <c r="U30" i="4"/>
  <c r="W30" i="4"/>
  <c r="Y30" i="4"/>
  <c r="AA30" i="4"/>
  <c r="AC30" i="4"/>
  <c r="AE30" i="4"/>
  <c r="AG30" i="4"/>
  <c r="AI30" i="4"/>
  <c r="AK30" i="4"/>
  <c r="AO30" i="4"/>
  <c r="AQ30" i="4"/>
  <c r="AS30" i="4"/>
  <c r="AU30" i="4"/>
  <c r="AW30" i="4"/>
  <c r="AY30" i="4"/>
  <c r="BA30" i="4"/>
  <c r="BC30" i="4"/>
  <c r="BE30" i="4"/>
  <c r="BG30" i="4"/>
  <c r="BI30" i="4"/>
  <c r="BK30" i="4"/>
  <c r="BM30" i="4"/>
  <c r="BN30" i="4"/>
  <c r="BO30" i="4"/>
  <c r="B31" i="4"/>
  <c r="C31" i="4"/>
  <c r="D31" i="4"/>
  <c r="H31" i="4"/>
  <c r="I31" i="4"/>
  <c r="K31" i="4"/>
  <c r="O31" i="4"/>
  <c r="Q31" i="4"/>
  <c r="S31" i="4"/>
  <c r="U31" i="4"/>
  <c r="W31" i="4"/>
  <c r="Y31" i="4"/>
  <c r="AA31" i="4"/>
  <c r="AC31" i="4"/>
  <c r="AE31" i="4"/>
  <c r="AG31" i="4"/>
  <c r="AI31" i="4"/>
  <c r="AK31" i="4"/>
  <c r="AO31" i="4"/>
  <c r="AQ31" i="4"/>
  <c r="AS31" i="4"/>
  <c r="AU31" i="4"/>
  <c r="AW31" i="4"/>
  <c r="AY31" i="4"/>
  <c r="BA31" i="4"/>
  <c r="BC31" i="4"/>
  <c r="BE31" i="4"/>
  <c r="BG31" i="4"/>
  <c r="BI31" i="4"/>
  <c r="BK31" i="4"/>
  <c r="BM31" i="4"/>
  <c r="BN31" i="4"/>
  <c r="BO31" i="4"/>
  <c r="B32" i="4"/>
  <c r="C32" i="4"/>
  <c r="D32" i="4"/>
  <c r="H32" i="4"/>
  <c r="I32" i="4"/>
  <c r="K32" i="4"/>
  <c r="O32" i="4"/>
  <c r="Q32" i="4"/>
  <c r="S32" i="4"/>
  <c r="U32" i="4"/>
  <c r="W32" i="4"/>
  <c r="Y32" i="4"/>
  <c r="AA32" i="4"/>
  <c r="AC32" i="4"/>
  <c r="AE32" i="4"/>
  <c r="AG32" i="4"/>
  <c r="AI32" i="4"/>
  <c r="AK32" i="4"/>
  <c r="AO32" i="4"/>
  <c r="AQ32" i="4"/>
  <c r="AS32" i="4"/>
  <c r="AU32" i="4"/>
  <c r="AW32" i="4"/>
  <c r="AY32" i="4"/>
  <c r="BA32" i="4"/>
  <c r="BC32" i="4"/>
  <c r="BE32" i="4"/>
  <c r="BG32" i="4"/>
  <c r="BI32" i="4"/>
  <c r="BK32" i="4"/>
  <c r="BM32" i="4"/>
  <c r="BN32" i="4"/>
  <c r="BO32" i="4"/>
  <c r="B33" i="4"/>
  <c r="C33" i="4"/>
  <c r="D33" i="4"/>
  <c r="H33" i="4"/>
  <c r="I33" i="4"/>
  <c r="K33" i="4"/>
  <c r="O33" i="4"/>
  <c r="Q33" i="4"/>
  <c r="S33" i="4"/>
  <c r="U33" i="4"/>
  <c r="W33" i="4"/>
  <c r="Y33" i="4"/>
  <c r="AA33" i="4"/>
  <c r="AC33" i="4"/>
  <c r="AE33" i="4"/>
  <c r="AG33" i="4"/>
  <c r="AI33" i="4"/>
  <c r="AK33" i="4"/>
  <c r="AO33" i="4"/>
  <c r="AQ33" i="4"/>
  <c r="AS33" i="4"/>
  <c r="AU33" i="4"/>
  <c r="AW33" i="4"/>
  <c r="AY33" i="4"/>
  <c r="BA33" i="4"/>
  <c r="BC33" i="4"/>
  <c r="BE33" i="4"/>
  <c r="BG33" i="4"/>
  <c r="BI33" i="4"/>
  <c r="BK33" i="4"/>
  <c r="BM33" i="4"/>
  <c r="BN33" i="4"/>
  <c r="BO33" i="4"/>
  <c r="B35" i="4"/>
  <c r="C35" i="4"/>
  <c r="D35" i="4"/>
  <c r="H35" i="4"/>
  <c r="I35" i="4"/>
  <c r="K35" i="4"/>
  <c r="O35" i="4"/>
  <c r="Q35" i="4"/>
  <c r="S35" i="4"/>
  <c r="U35" i="4"/>
  <c r="W35" i="4"/>
  <c r="Y35" i="4"/>
  <c r="AA35" i="4"/>
  <c r="AC35" i="4"/>
  <c r="AE35" i="4"/>
  <c r="AG35" i="4"/>
  <c r="AI35" i="4"/>
  <c r="AK35" i="4"/>
  <c r="AO35" i="4"/>
  <c r="AQ35" i="4"/>
  <c r="AS35" i="4"/>
  <c r="AU35" i="4"/>
  <c r="AW35" i="4"/>
  <c r="AY35" i="4"/>
  <c r="BA35" i="4"/>
  <c r="BC35" i="4"/>
  <c r="BE35" i="4"/>
  <c r="BG35" i="4"/>
  <c r="BI35" i="4"/>
  <c r="BK35" i="4"/>
  <c r="BM35" i="4"/>
  <c r="BN35" i="4"/>
  <c r="BO35" i="4"/>
  <c r="B36" i="4"/>
  <c r="C36" i="4"/>
  <c r="D36" i="4"/>
  <c r="H36" i="4"/>
  <c r="I36" i="4"/>
  <c r="K36" i="4"/>
  <c r="O36" i="4"/>
  <c r="Q36" i="4"/>
  <c r="S36" i="4"/>
  <c r="U36" i="4"/>
  <c r="W36" i="4"/>
  <c r="Y36" i="4"/>
  <c r="AA36" i="4"/>
  <c r="AC36" i="4"/>
  <c r="AE36" i="4"/>
  <c r="AG36" i="4"/>
  <c r="AI36" i="4"/>
  <c r="AK36" i="4"/>
  <c r="AO36" i="4"/>
  <c r="AQ36" i="4"/>
  <c r="AS36" i="4"/>
  <c r="AU36" i="4"/>
  <c r="AW36" i="4"/>
  <c r="AY36" i="4"/>
  <c r="BA36" i="4"/>
  <c r="BC36" i="4"/>
  <c r="BE36" i="4"/>
  <c r="BG36" i="4"/>
  <c r="BI36" i="4"/>
  <c r="BK36" i="4"/>
  <c r="BM36" i="4"/>
  <c r="BN36" i="4"/>
  <c r="BO36" i="4"/>
  <c r="B37" i="4"/>
  <c r="C37" i="4"/>
  <c r="D37" i="4"/>
  <c r="H37" i="4"/>
  <c r="I37" i="4"/>
  <c r="K37" i="4"/>
  <c r="O37" i="4"/>
  <c r="Q37" i="4"/>
  <c r="S37" i="4"/>
  <c r="U37" i="4"/>
  <c r="W37" i="4"/>
  <c r="Y37" i="4"/>
  <c r="AA37" i="4"/>
  <c r="AC37" i="4"/>
  <c r="AE37" i="4"/>
  <c r="AG37" i="4"/>
  <c r="AI37" i="4"/>
  <c r="AK37" i="4"/>
  <c r="AO37" i="4"/>
  <c r="AQ37" i="4"/>
  <c r="AS37" i="4"/>
  <c r="AU37" i="4"/>
  <c r="AW37" i="4"/>
  <c r="AY37" i="4"/>
  <c r="BA37" i="4"/>
  <c r="BC37" i="4"/>
  <c r="BE37" i="4"/>
  <c r="BG37" i="4"/>
  <c r="BI37" i="4"/>
  <c r="BK37" i="4"/>
  <c r="BM37" i="4"/>
  <c r="BN37" i="4"/>
  <c r="BO37" i="4"/>
  <c r="B39" i="4"/>
  <c r="C39" i="4"/>
  <c r="D39" i="4"/>
  <c r="H39" i="4"/>
  <c r="I39" i="4"/>
  <c r="K39" i="4"/>
  <c r="O39" i="4"/>
  <c r="Q39" i="4"/>
  <c r="S39" i="4"/>
  <c r="U39" i="4"/>
  <c r="W39" i="4"/>
  <c r="Y39" i="4"/>
  <c r="AA39" i="4"/>
  <c r="AC39" i="4"/>
  <c r="AE39" i="4"/>
  <c r="AG39" i="4"/>
  <c r="AI39" i="4"/>
  <c r="AK39" i="4"/>
  <c r="AO39" i="4"/>
  <c r="AQ39" i="4"/>
  <c r="AS39" i="4"/>
  <c r="AU39" i="4"/>
  <c r="AW39" i="4"/>
  <c r="AY39" i="4"/>
  <c r="BA39" i="4"/>
  <c r="BC39" i="4"/>
  <c r="BE39" i="4"/>
  <c r="BG39" i="4"/>
  <c r="BI39" i="4"/>
  <c r="BK39" i="4"/>
  <c r="BM39" i="4"/>
  <c r="BN39" i="4"/>
  <c r="BO39" i="4"/>
  <c r="B40" i="4"/>
  <c r="C40" i="4"/>
  <c r="D40" i="4"/>
  <c r="H40" i="4"/>
  <c r="I40" i="4"/>
  <c r="K40" i="4"/>
  <c r="O40" i="4"/>
  <c r="Q40" i="4"/>
  <c r="S40" i="4"/>
  <c r="U40" i="4"/>
  <c r="W40" i="4"/>
  <c r="Y40" i="4"/>
  <c r="AA40" i="4"/>
  <c r="AC40" i="4"/>
  <c r="AE40" i="4"/>
  <c r="AG40" i="4"/>
  <c r="AI40" i="4"/>
  <c r="AK40" i="4"/>
  <c r="AO40" i="4"/>
  <c r="AQ40" i="4"/>
  <c r="AS40" i="4"/>
  <c r="AU40" i="4"/>
  <c r="AW40" i="4"/>
  <c r="AY40" i="4"/>
  <c r="BA40" i="4"/>
  <c r="BC40" i="4"/>
  <c r="BE40" i="4"/>
  <c r="BG40" i="4"/>
  <c r="BI40" i="4"/>
  <c r="BK40" i="4"/>
  <c r="BM40" i="4"/>
  <c r="BN40" i="4"/>
  <c r="BO40" i="4"/>
  <c r="B42" i="4"/>
  <c r="C42" i="4"/>
  <c r="D42" i="4"/>
  <c r="H42" i="4"/>
  <c r="I42" i="4"/>
  <c r="K42" i="4"/>
  <c r="O42" i="4"/>
  <c r="Q42" i="4"/>
  <c r="S42" i="4"/>
  <c r="U42" i="4"/>
  <c r="W42" i="4"/>
  <c r="Y42" i="4"/>
  <c r="AA42" i="4"/>
  <c r="AC42" i="4"/>
  <c r="AE42" i="4"/>
  <c r="AG42" i="4"/>
  <c r="AI42" i="4"/>
  <c r="AK42" i="4"/>
  <c r="AO42" i="4"/>
  <c r="AQ42" i="4"/>
  <c r="AS42" i="4"/>
  <c r="AU42" i="4"/>
  <c r="AW42" i="4"/>
  <c r="AY42" i="4"/>
  <c r="BA42" i="4"/>
  <c r="BC42" i="4"/>
  <c r="BE42" i="4"/>
  <c r="BG42" i="4"/>
  <c r="BI42" i="4"/>
  <c r="BK42" i="4"/>
  <c r="BM42" i="4"/>
  <c r="BN42" i="4"/>
  <c r="BO42" i="4"/>
  <c r="B44" i="4"/>
  <c r="C44" i="4"/>
  <c r="D44" i="4"/>
  <c r="H44" i="4"/>
  <c r="I44" i="4"/>
  <c r="K44" i="4"/>
  <c r="O44" i="4"/>
  <c r="Q44" i="4"/>
  <c r="S44" i="4"/>
  <c r="U44" i="4"/>
  <c r="W44" i="4"/>
  <c r="Y44" i="4"/>
  <c r="AA44" i="4"/>
  <c r="AC44" i="4"/>
  <c r="AE44" i="4"/>
  <c r="AG44" i="4"/>
  <c r="AI44" i="4"/>
  <c r="AK44" i="4"/>
  <c r="AO44" i="4"/>
  <c r="AQ44" i="4"/>
  <c r="AS44" i="4"/>
  <c r="AU44" i="4"/>
  <c r="AW44" i="4"/>
  <c r="AY44" i="4"/>
  <c r="BA44" i="4"/>
  <c r="BC44" i="4"/>
  <c r="BE44" i="4"/>
  <c r="BG44" i="4"/>
  <c r="BI44" i="4"/>
  <c r="BK44" i="4"/>
  <c r="BM44" i="4"/>
  <c r="BN44" i="4"/>
  <c r="BO44" i="4"/>
  <c r="B45" i="4"/>
  <c r="C45" i="4"/>
  <c r="D45" i="4"/>
  <c r="H45" i="4"/>
  <c r="I45" i="4"/>
  <c r="K45" i="4"/>
  <c r="O45" i="4"/>
  <c r="Q45" i="4"/>
  <c r="S45" i="4"/>
  <c r="U45" i="4"/>
  <c r="W45" i="4"/>
  <c r="Y45" i="4"/>
  <c r="AA45" i="4"/>
  <c r="AC45" i="4"/>
  <c r="AE45" i="4"/>
  <c r="AG45" i="4"/>
  <c r="AI45" i="4"/>
  <c r="AK45" i="4"/>
  <c r="AO45" i="4"/>
  <c r="AQ45" i="4"/>
  <c r="AS45" i="4"/>
  <c r="AU45" i="4"/>
  <c r="AW45" i="4"/>
  <c r="AY45" i="4"/>
  <c r="BA45" i="4"/>
  <c r="BC45" i="4"/>
  <c r="BE45" i="4"/>
  <c r="BG45" i="4"/>
  <c r="BI45" i="4"/>
  <c r="BK45" i="4"/>
  <c r="BM45" i="4"/>
  <c r="BN45" i="4"/>
  <c r="BO45" i="4"/>
  <c r="B46" i="4"/>
  <c r="C46" i="4"/>
  <c r="D46" i="4"/>
  <c r="H46" i="4"/>
  <c r="I46" i="4"/>
  <c r="K46" i="4"/>
  <c r="O46" i="4"/>
  <c r="Q46" i="4"/>
  <c r="S46" i="4"/>
  <c r="U46" i="4"/>
  <c r="W46" i="4"/>
  <c r="Y46" i="4"/>
  <c r="AA46" i="4"/>
  <c r="AC46" i="4"/>
  <c r="AE46" i="4"/>
  <c r="AG46" i="4"/>
  <c r="AI46" i="4"/>
  <c r="AK46" i="4"/>
  <c r="AO46" i="4"/>
  <c r="AQ46" i="4"/>
  <c r="AS46" i="4"/>
  <c r="AU46" i="4"/>
  <c r="AW46" i="4"/>
  <c r="AY46" i="4"/>
  <c r="BA46" i="4"/>
  <c r="BC46" i="4"/>
  <c r="BE46" i="4"/>
  <c r="BG46" i="4"/>
  <c r="BI46" i="4"/>
  <c r="BK46" i="4"/>
  <c r="BM46" i="4"/>
  <c r="BN46" i="4"/>
  <c r="BO46" i="4"/>
  <c r="B47" i="4"/>
  <c r="C47" i="4"/>
  <c r="D47" i="4"/>
  <c r="H47" i="4"/>
  <c r="I47" i="4"/>
  <c r="K47" i="4"/>
  <c r="O47" i="4"/>
  <c r="Q47" i="4"/>
  <c r="S47" i="4"/>
  <c r="U47" i="4"/>
  <c r="W47" i="4"/>
  <c r="Y47" i="4"/>
  <c r="AA47" i="4"/>
  <c r="AC47" i="4"/>
  <c r="AE47" i="4"/>
  <c r="AG47" i="4"/>
  <c r="AI47" i="4"/>
  <c r="AK47" i="4"/>
  <c r="AO47" i="4"/>
  <c r="AQ47" i="4"/>
  <c r="AS47" i="4"/>
  <c r="AU47" i="4"/>
  <c r="AW47" i="4"/>
  <c r="AY47" i="4"/>
  <c r="BA47" i="4"/>
  <c r="BC47" i="4"/>
  <c r="BE47" i="4"/>
  <c r="BG47" i="4"/>
  <c r="BI47" i="4"/>
  <c r="BK47" i="4"/>
  <c r="BM47" i="4"/>
  <c r="BN47" i="4"/>
  <c r="BO47" i="4"/>
  <c r="B48" i="4"/>
  <c r="C48" i="4"/>
  <c r="D48" i="4"/>
  <c r="H48" i="4"/>
  <c r="I48" i="4"/>
  <c r="K48" i="4"/>
  <c r="O48" i="4"/>
  <c r="Q48" i="4"/>
  <c r="S48" i="4"/>
  <c r="U48" i="4"/>
  <c r="W48" i="4"/>
  <c r="Y48" i="4"/>
  <c r="AA48" i="4"/>
  <c r="AC48" i="4"/>
  <c r="AE48" i="4"/>
  <c r="AG48" i="4"/>
  <c r="AI48" i="4"/>
  <c r="AK48" i="4"/>
  <c r="AO48" i="4"/>
  <c r="AQ48" i="4"/>
  <c r="AS48" i="4"/>
  <c r="AU48" i="4"/>
  <c r="AW48" i="4"/>
  <c r="AY48" i="4"/>
  <c r="BA48" i="4"/>
  <c r="BC48" i="4"/>
  <c r="BE48" i="4"/>
  <c r="BG48" i="4"/>
  <c r="BI48" i="4"/>
  <c r="BK48" i="4"/>
  <c r="BM48" i="4"/>
  <c r="BN48" i="4"/>
  <c r="BO48" i="4"/>
  <c r="B49" i="4"/>
  <c r="C49" i="4"/>
  <c r="D49" i="4"/>
  <c r="H49" i="4"/>
  <c r="I49" i="4"/>
  <c r="K49" i="4"/>
  <c r="O49" i="4"/>
  <c r="Q49" i="4"/>
  <c r="S49" i="4"/>
  <c r="U49" i="4"/>
  <c r="W49" i="4"/>
  <c r="Y49" i="4"/>
  <c r="AA49" i="4"/>
  <c r="AC49" i="4"/>
  <c r="AE49" i="4"/>
  <c r="AG49" i="4"/>
  <c r="AI49" i="4"/>
  <c r="AK49" i="4"/>
  <c r="AO49" i="4"/>
  <c r="AQ49" i="4"/>
  <c r="AS49" i="4"/>
  <c r="AU49" i="4"/>
  <c r="AW49" i="4"/>
  <c r="AY49" i="4"/>
  <c r="BA49" i="4"/>
  <c r="BC49" i="4"/>
  <c r="BE49" i="4"/>
  <c r="BG49" i="4"/>
  <c r="BI49" i="4"/>
  <c r="BK49" i="4"/>
  <c r="BM49" i="4"/>
  <c r="BN49" i="4"/>
  <c r="BO49" i="4"/>
  <c r="B50" i="4"/>
  <c r="C50" i="4"/>
  <c r="D50" i="4"/>
  <c r="H50" i="4"/>
  <c r="I50" i="4"/>
  <c r="K50" i="4"/>
  <c r="O50" i="4"/>
  <c r="Q50" i="4"/>
  <c r="S50" i="4"/>
  <c r="U50" i="4"/>
  <c r="W50" i="4"/>
  <c r="Y50" i="4"/>
  <c r="AA50" i="4"/>
  <c r="AC50" i="4"/>
  <c r="AE50" i="4"/>
  <c r="AG50" i="4"/>
  <c r="AI50" i="4"/>
  <c r="AK50" i="4"/>
  <c r="AO50" i="4"/>
  <c r="AQ50" i="4"/>
  <c r="AS50" i="4"/>
  <c r="AU50" i="4"/>
  <c r="AW50" i="4"/>
  <c r="AY50" i="4"/>
  <c r="BA50" i="4"/>
  <c r="BC50" i="4"/>
  <c r="BE50" i="4"/>
  <c r="BG50" i="4"/>
  <c r="BI50" i="4"/>
  <c r="BK50" i="4"/>
  <c r="BM50" i="4"/>
  <c r="BN50" i="4"/>
  <c r="BO50" i="4"/>
  <c r="B51" i="4"/>
  <c r="C51" i="4"/>
  <c r="D51" i="4"/>
  <c r="H51" i="4"/>
  <c r="I51" i="4"/>
  <c r="K51" i="4"/>
  <c r="O51" i="4"/>
  <c r="Q51" i="4"/>
  <c r="S51" i="4"/>
  <c r="U51" i="4"/>
  <c r="W51" i="4"/>
  <c r="Y51" i="4"/>
  <c r="AA51" i="4"/>
  <c r="AC51" i="4"/>
  <c r="AE51" i="4"/>
  <c r="AG51" i="4"/>
  <c r="AI51" i="4"/>
  <c r="AK51" i="4"/>
  <c r="AO51" i="4"/>
  <c r="AQ51" i="4"/>
  <c r="AS51" i="4"/>
  <c r="AU51" i="4"/>
  <c r="AW51" i="4"/>
  <c r="AY51" i="4"/>
  <c r="BA51" i="4"/>
  <c r="BC51" i="4"/>
  <c r="BE51" i="4"/>
  <c r="BG51" i="4"/>
  <c r="BI51" i="4"/>
  <c r="BK51" i="4"/>
  <c r="BM51" i="4"/>
  <c r="BN51" i="4"/>
  <c r="BO51" i="4"/>
  <c r="B52" i="4"/>
  <c r="C52" i="4"/>
  <c r="D52" i="4"/>
  <c r="H52" i="4"/>
  <c r="I52" i="4"/>
  <c r="K52" i="4"/>
  <c r="O52" i="4"/>
  <c r="Q52" i="4"/>
  <c r="S52" i="4"/>
  <c r="U52" i="4"/>
  <c r="W52" i="4"/>
  <c r="Y52" i="4"/>
  <c r="AA52" i="4"/>
  <c r="AC52" i="4"/>
  <c r="AE52" i="4"/>
  <c r="AG52" i="4"/>
  <c r="AI52" i="4"/>
  <c r="AK52" i="4"/>
  <c r="AO52" i="4"/>
  <c r="AQ52" i="4"/>
  <c r="AS52" i="4"/>
  <c r="AU52" i="4"/>
  <c r="AW52" i="4"/>
  <c r="AY52" i="4"/>
  <c r="BA52" i="4"/>
  <c r="BC52" i="4"/>
  <c r="BE52" i="4"/>
  <c r="BG52" i="4"/>
  <c r="BI52" i="4"/>
  <c r="BK52" i="4"/>
  <c r="BM52" i="4"/>
  <c r="BN52" i="4"/>
  <c r="BO52" i="4"/>
  <c r="B53" i="4"/>
  <c r="C53" i="4"/>
  <c r="D53" i="4"/>
  <c r="H53" i="4"/>
  <c r="I53" i="4"/>
  <c r="K53" i="4"/>
  <c r="O53" i="4"/>
  <c r="Q53" i="4"/>
  <c r="S53" i="4"/>
  <c r="U53" i="4"/>
  <c r="W53" i="4"/>
  <c r="Y53" i="4"/>
  <c r="AA53" i="4"/>
  <c r="AC53" i="4"/>
  <c r="AE53" i="4"/>
  <c r="AG53" i="4"/>
  <c r="AI53" i="4"/>
  <c r="AK53" i="4"/>
  <c r="AO53" i="4"/>
  <c r="AQ53" i="4"/>
  <c r="AS53" i="4"/>
  <c r="AU53" i="4"/>
  <c r="AW53" i="4"/>
  <c r="AY53" i="4"/>
  <c r="BA53" i="4"/>
  <c r="BC53" i="4"/>
  <c r="BE53" i="4"/>
  <c r="BG53" i="4"/>
  <c r="BI53" i="4"/>
  <c r="BK53" i="4"/>
  <c r="BM53" i="4"/>
  <c r="BN53" i="4"/>
  <c r="BO53" i="4"/>
  <c r="B54" i="4"/>
  <c r="C54" i="4"/>
  <c r="D54" i="4"/>
  <c r="H54" i="4"/>
  <c r="I54" i="4"/>
  <c r="K54" i="4"/>
  <c r="O54" i="4"/>
  <c r="Q54" i="4"/>
  <c r="S54" i="4"/>
  <c r="U54" i="4"/>
  <c r="W54" i="4"/>
  <c r="Y54" i="4"/>
  <c r="AA54" i="4"/>
  <c r="AC54" i="4"/>
  <c r="AE54" i="4"/>
  <c r="AG54" i="4"/>
  <c r="AI54" i="4"/>
  <c r="AK54" i="4"/>
  <c r="AO54" i="4"/>
  <c r="AQ54" i="4"/>
  <c r="AS54" i="4"/>
  <c r="AU54" i="4"/>
  <c r="AW54" i="4"/>
  <c r="AY54" i="4"/>
  <c r="BA54" i="4"/>
  <c r="BC54" i="4"/>
  <c r="BE54" i="4"/>
  <c r="BG54" i="4"/>
  <c r="BI54" i="4"/>
  <c r="BK54" i="4"/>
  <c r="BM54" i="4"/>
  <c r="BN54" i="4"/>
  <c r="BO54" i="4"/>
  <c r="B56" i="4"/>
  <c r="C56" i="4"/>
  <c r="D56" i="4"/>
  <c r="H56" i="4"/>
  <c r="I56" i="4"/>
  <c r="K56" i="4"/>
  <c r="O56" i="4"/>
  <c r="Q56" i="4"/>
  <c r="S56" i="4"/>
  <c r="U56" i="4"/>
  <c r="W56" i="4"/>
  <c r="Y56" i="4"/>
  <c r="AA56" i="4"/>
  <c r="AC56" i="4"/>
  <c r="AE56" i="4"/>
  <c r="AG56" i="4"/>
  <c r="AI56" i="4"/>
  <c r="AK56" i="4"/>
  <c r="AO56" i="4"/>
  <c r="AQ56" i="4"/>
  <c r="AS56" i="4"/>
  <c r="AU56" i="4"/>
  <c r="AW56" i="4"/>
  <c r="AY56" i="4"/>
  <c r="BA56" i="4"/>
  <c r="BC56" i="4"/>
  <c r="BE56" i="4"/>
  <c r="BG56" i="4"/>
  <c r="BI56" i="4"/>
  <c r="BK56" i="4"/>
  <c r="BM56" i="4"/>
  <c r="BN56" i="4"/>
  <c r="BO56" i="4"/>
  <c r="B57" i="4"/>
  <c r="C57" i="4"/>
  <c r="D57" i="4"/>
  <c r="H57" i="4"/>
  <c r="I57" i="4"/>
  <c r="K57" i="4"/>
  <c r="O57" i="4"/>
  <c r="Q57" i="4"/>
  <c r="S57" i="4"/>
  <c r="U57" i="4"/>
  <c r="W57" i="4"/>
  <c r="Y57" i="4"/>
  <c r="AA57" i="4"/>
  <c r="AC57" i="4"/>
  <c r="AE57" i="4"/>
  <c r="AG57" i="4"/>
  <c r="AI57" i="4"/>
  <c r="AK57" i="4"/>
  <c r="AO57" i="4"/>
  <c r="AQ57" i="4"/>
  <c r="AS57" i="4"/>
  <c r="AU57" i="4"/>
  <c r="AW57" i="4"/>
  <c r="AY57" i="4"/>
  <c r="BA57" i="4"/>
  <c r="BC57" i="4"/>
  <c r="BE57" i="4"/>
  <c r="BG57" i="4"/>
  <c r="BI57" i="4"/>
  <c r="BK57" i="4"/>
  <c r="BM57" i="4"/>
  <c r="BN57" i="4"/>
  <c r="BO57" i="4"/>
  <c r="B58" i="4"/>
  <c r="C58" i="4"/>
  <c r="D58" i="4"/>
  <c r="H58" i="4"/>
  <c r="I58" i="4"/>
  <c r="K58" i="4"/>
  <c r="O58" i="4"/>
  <c r="Q58" i="4"/>
  <c r="S58" i="4"/>
  <c r="U58" i="4"/>
  <c r="W58" i="4"/>
  <c r="Y58" i="4"/>
  <c r="AA58" i="4"/>
  <c r="AC58" i="4"/>
  <c r="AE58" i="4"/>
  <c r="AG58" i="4"/>
  <c r="AI58" i="4"/>
  <c r="AK58" i="4"/>
  <c r="AO58" i="4"/>
  <c r="AQ58" i="4"/>
  <c r="AS58" i="4"/>
  <c r="AU58" i="4"/>
  <c r="AW58" i="4"/>
  <c r="AY58" i="4"/>
  <c r="BA58" i="4"/>
  <c r="BC58" i="4"/>
  <c r="BE58" i="4"/>
  <c r="BG58" i="4"/>
  <c r="BI58" i="4"/>
  <c r="BK58" i="4"/>
  <c r="BM58" i="4"/>
  <c r="BN58" i="4"/>
  <c r="BO58" i="4"/>
  <c r="B59" i="4"/>
  <c r="C59" i="4"/>
  <c r="D59" i="4"/>
  <c r="H59" i="4"/>
  <c r="I59" i="4"/>
  <c r="K59" i="4"/>
  <c r="O59" i="4"/>
  <c r="Q59" i="4"/>
  <c r="S59" i="4"/>
  <c r="U59" i="4"/>
  <c r="W59" i="4"/>
  <c r="Y59" i="4"/>
  <c r="AA59" i="4"/>
  <c r="AC59" i="4"/>
  <c r="AE59" i="4"/>
  <c r="AG59" i="4"/>
  <c r="AI59" i="4"/>
  <c r="AK59" i="4"/>
  <c r="AO59" i="4"/>
  <c r="AQ59" i="4"/>
  <c r="AS59" i="4"/>
  <c r="AU59" i="4"/>
  <c r="AW59" i="4"/>
  <c r="AY59" i="4"/>
  <c r="BA59" i="4"/>
  <c r="BC59" i="4"/>
  <c r="BE59" i="4"/>
  <c r="BG59" i="4"/>
  <c r="BI59" i="4"/>
  <c r="BK59" i="4"/>
  <c r="BM59" i="4"/>
  <c r="BN59" i="4"/>
  <c r="BO59" i="4"/>
  <c r="B60" i="4"/>
  <c r="C60" i="4"/>
  <c r="D60" i="4"/>
  <c r="H60" i="4"/>
  <c r="I60" i="4"/>
  <c r="K60" i="4"/>
  <c r="O60" i="4"/>
  <c r="Q60" i="4"/>
  <c r="S60" i="4"/>
  <c r="U60" i="4"/>
  <c r="W60" i="4"/>
  <c r="Y60" i="4"/>
  <c r="AA60" i="4"/>
  <c r="AC60" i="4"/>
  <c r="AE60" i="4"/>
  <c r="AG60" i="4"/>
  <c r="AI60" i="4"/>
  <c r="AK60" i="4"/>
  <c r="AO60" i="4"/>
  <c r="AQ60" i="4"/>
  <c r="AS60" i="4"/>
  <c r="AU60" i="4"/>
  <c r="AW60" i="4"/>
  <c r="AY60" i="4"/>
  <c r="BA60" i="4"/>
  <c r="BC60" i="4"/>
  <c r="BE60" i="4"/>
  <c r="BG60" i="4"/>
  <c r="BI60" i="4"/>
  <c r="BK60" i="4"/>
  <c r="BM60" i="4"/>
  <c r="BN60" i="4"/>
  <c r="BO60" i="4"/>
  <c r="B61" i="4"/>
  <c r="C61" i="4"/>
  <c r="D61" i="4"/>
  <c r="H61" i="4"/>
  <c r="I61" i="4"/>
  <c r="K61" i="4"/>
  <c r="O61" i="4"/>
  <c r="Q61" i="4"/>
  <c r="S61" i="4"/>
  <c r="U61" i="4"/>
  <c r="W61" i="4"/>
  <c r="Y61" i="4"/>
  <c r="AA61" i="4"/>
  <c r="AC61" i="4"/>
  <c r="AE61" i="4"/>
  <c r="AG61" i="4"/>
  <c r="AI61" i="4"/>
  <c r="AK61" i="4"/>
  <c r="AO61" i="4"/>
  <c r="AQ61" i="4"/>
  <c r="AS61" i="4"/>
  <c r="AU61" i="4"/>
  <c r="AW61" i="4"/>
  <c r="AY61" i="4"/>
  <c r="BA61" i="4"/>
  <c r="BC61" i="4"/>
  <c r="BE61" i="4"/>
  <c r="BG61" i="4"/>
  <c r="BI61" i="4"/>
  <c r="BK61" i="4"/>
  <c r="BM61" i="4"/>
  <c r="BN61" i="4"/>
  <c r="BO61" i="4"/>
  <c r="B62" i="4"/>
  <c r="C62" i="4"/>
  <c r="D62" i="4"/>
  <c r="H62" i="4"/>
  <c r="I62" i="4"/>
  <c r="K62" i="4"/>
  <c r="O62" i="4"/>
  <c r="Q62" i="4"/>
  <c r="S62" i="4"/>
  <c r="U62" i="4"/>
  <c r="W62" i="4"/>
  <c r="Y62" i="4"/>
  <c r="AA62" i="4"/>
  <c r="AC62" i="4"/>
  <c r="AE62" i="4"/>
  <c r="AG62" i="4"/>
  <c r="AI62" i="4"/>
  <c r="AK62" i="4"/>
  <c r="AO62" i="4"/>
  <c r="AQ62" i="4"/>
  <c r="AS62" i="4"/>
  <c r="AU62" i="4"/>
  <c r="AW62" i="4"/>
  <c r="AY62" i="4"/>
  <c r="BA62" i="4"/>
  <c r="BC62" i="4"/>
  <c r="BE62" i="4"/>
  <c r="BG62" i="4"/>
  <c r="BI62" i="4"/>
  <c r="BK62" i="4"/>
  <c r="BM62" i="4"/>
  <c r="BN62" i="4"/>
  <c r="BO62" i="4"/>
  <c r="B63" i="4"/>
  <c r="C63" i="4"/>
  <c r="D63" i="4"/>
  <c r="H63" i="4"/>
  <c r="I63" i="4"/>
  <c r="K63" i="4"/>
  <c r="O63" i="4"/>
  <c r="Q63" i="4"/>
  <c r="S63" i="4"/>
  <c r="U63" i="4"/>
  <c r="W63" i="4"/>
  <c r="Y63" i="4"/>
  <c r="AA63" i="4"/>
  <c r="AC63" i="4"/>
  <c r="AE63" i="4"/>
  <c r="AG63" i="4"/>
  <c r="AI63" i="4"/>
  <c r="AK63" i="4"/>
  <c r="AO63" i="4"/>
  <c r="AQ63" i="4"/>
  <c r="AS63" i="4"/>
  <c r="AU63" i="4"/>
  <c r="AW63" i="4"/>
  <c r="AY63" i="4"/>
  <c r="BA63" i="4"/>
  <c r="BC63" i="4"/>
  <c r="BE63" i="4"/>
  <c r="BG63" i="4"/>
  <c r="BI63" i="4"/>
  <c r="BK63" i="4"/>
  <c r="BM63" i="4"/>
  <c r="BN63" i="4"/>
  <c r="BO63" i="4"/>
  <c r="B64" i="4"/>
  <c r="C64" i="4"/>
  <c r="D64" i="4"/>
  <c r="H64" i="4"/>
  <c r="I64" i="4"/>
  <c r="K64" i="4"/>
  <c r="O64" i="4"/>
  <c r="Q64" i="4"/>
  <c r="S64" i="4"/>
  <c r="U64" i="4"/>
  <c r="W64" i="4"/>
  <c r="Y64" i="4"/>
  <c r="AA64" i="4"/>
  <c r="AC64" i="4"/>
  <c r="AE64" i="4"/>
  <c r="AG64" i="4"/>
  <c r="AI64" i="4"/>
  <c r="AK64" i="4"/>
  <c r="AO64" i="4"/>
  <c r="AQ64" i="4"/>
  <c r="AS64" i="4"/>
  <c r="AU64" i="4"/>
  <c r="AW64" i="4"/>
  <c r="AY64" i="4"/>
  <c r="BA64" i="4"/>
  <c r="BC64" i="4"/>
  <c r="BE64" i="4"/>
  <c r="BG64" i="4"/>
  <c r="BI64" i="4"/>
  <c r="BK64" i="4"/>
  <c r="BM64" i="4"/>
  <c r="BN64" i="4"/>
  <c r="BO64" i="4"/>
  <c r="B65" i="4"/>
  <c r="C65" i="4"/>
  <c r="D65" i="4"/>
  <c r="H65" i="4"/>
  <c r="I65" i="4"/>
  <c r="K65" i="4"/>
  <c r="O65" i="4"/>
  <c r="Q65" i="4"/>
  <c r="S65" i="4"/>
  <c r="U65" i="4"/>
  <c r="W65" i="4"/>
  <c r="Y65" i="4"/>
  <c r="AA65" i="4"/>
  <c r="AC65" i="4"/>
  <c r="AE65" i="4"/>
  <c r="AG65" i="4"/>
  <c r="AI65" i="4"/>
  <c r="AK65" i="4"/>
  <c r="AO65" i="4"/>
  <c r="AQ65" i="4"/>
  <c r="AS65" i="4"/>
  <c r="AU65" i="4"/>
  <c r="AW65" i="4"/>
  <c r="AY65" i="4"/>
  <c r="BA65" i="4"/>
  <c r="BC65" i="4"/>
  <c r="BE65" i="4"/>
  <c r="BG65" i="4"/>
  <c r="BI65" i="4"/>
  <c r="BK65" i="4"/>
  <c r="BM65" i="4"/>
  <c r="BN65" i="4"/>
  <c r="BO65" i="4"/>
  <c r="B66" i="4"/>
  <c r="C66" i="4"/>
  <c r="D66" i="4"/>
  <c r="H66" i="4"/>
  <c r="I66" i="4"/>
  <c r="K66" i="4"/>
  <c r="O66" i="4"/>
  <c r="Q66" i="4"/>
  <c r="S66" i="4"/>
  <c r="U66" i="4"/>
  <c r="W66" i="4"/>
  <c r="Y66" i="4"/>
  <c r="AA66" i="4"/>
  <c r="AC66" i="4"/>
  <c r="AE66" i="4"/>
  <c r="AG66" i="4"/>
  <c r="AI66" i="4"/>
  <c r="AK66" i="4"/>
  <c r="AO66" i="4"/>
  <c r="AQ66" i="4"/>
  <c r="AS66" i="4"/>
  <c r="AU66" i="4"/>
  <c r="AW66" i="4"/>
  <c r="AY66" i="4"/>
  <c r="BA66" i="4"/>
  <c r="BC66" i="4"/>
  <c r="BE66" i="4"/>
  <c r="BG66" i="4"/>
  <c r="BI66" i="4"/>
  <c r="BK66" i="4"/>
  <c r="BM66" i="4"/>
  <c r="BN66" i="4"/>
  <c r="BO66" i="4"/>
  <c r="B67" i="4"/>
  <c r="C67" i="4"/>
  <c r="D67" i="4"/>
  <c r="H67" i="4"/>
  <c r="I67" i="4"/>
  <c r="K67" i="4"/>
  <c r="O67" i="4"/>
  <c r="Q67" i="4"/>
  <c r="S67" i="4"/>
  <c r="U67" i="4"/>
  <c r="W67" i="4"/>
  <c r="Y67" i="4"/>
  <c r="AA67" i="4"/>
  <c r="AC67" i="4"/>
  <c r="AE67" i="4"/>
  <c r="AG67" i="4"/>
  <c r="AI67" i="4"/>
  <c r="AK67" i="4"/>
  <c r="AO67" i="4"/>
  <c r="AQ67" i="4"/>
  <c r="AS67" i="4"/>
  <c r="AU67" i="4"/>
  <c r="AW67" i="4"/>
  <c r="AY67" i="4"/>
  <c r="BA67" i="4"/>
  <c r="BC67" i="4"/>
  <c r="BE67" i="4"/>
  <c r="BG67" i="4"/>
  <c r="BI67" i="4"/>
  <c r="BK67" i="4"/>
  <c r="BM67" i="4"/>
  <c r="BN67" i="4"/>
  <c r="BO67" i="4"/>
  <c r="B68" i="4"/>
  <c r="C68" i="4"/>
  <c r="D68" i="4"/>
  <c r="H68" i="4"/>
  <c r="I68" i="4"/>
  <c r="K68" i="4"/>
  <c r="O68" i="4"/>
  <c r="Q68" i="4"/>
  <c r="S68" i="4"/>
  <c r="U68" i="4"/>
  <c r="W68" i="4"/>
  <c r="Y68" i="4"/>
  <c r="AA68" i="4"/>
  <c r="AC68" i="4"/>
  <c r="AE68" i="4"/>
  <c r="AG68" i="4"/>
  <c r="AI68" i="4"/>
  <c r="AK68" i="4"/>
  <c r="AO68" i="4"/>
  <c r="AQ68" i="4"/>
  <c r="AS68" i="4"/>
  <c r="AU68" i="4"/>
  <c r="AW68" i="4"/>
  <c r="AY68" i="4"/>
  <c r="BA68" i="4"/>
  <c r="BC68" i="4"/>
  <c r="BE68" i="4"/>
  <c r="BG68" i="4"/>
  <c r="BI68" i="4"/>
  <c r="BK68" i="4"/>
  <c r="BM68" i="4"/>
  <c r="BN68" i="4"/>
  <c r="BO68" i="4"/>
  <c r="B69" i="4"/>
  <c r="C69" i="4"/>
  <c r="D69" i="4"/>
  <c r="H69" i="4"/>
  <c r="I69" i="4"/>
  <c r="K69" i="4"/>
  <c r="O69" i="4"/>
  <c r="Q69" i="4"/>
  <c r="S69" i="4"/>
  <c r="U69" i="4"/>
  <c r="W69" i="4"/>
  <c r="Y69" i="4"/>
  <c r="AA69" i="4"/>
  <c r="AC69" i="4"/>
  <c r="AE69" i="4"/>
  <c r="AG69" i="4"/>
  <c r="AI69" i="4"/>
  <c r="AK69" i="4"/>
  <c r="AO69" i="4"/>
  <c r="AQ69" i="4"/>
  <c r="AS69" i="4"/>
  <c r="AU69" i="4"/>
  <c r="AW69" i="4"/>
  <c r="AY69" i="4"/>
  <c r="BA69" i="4"/>
  <c r="BC69" i="4"/>
  <c r="BE69" i="4"/>
  <c r="BG69" i="4"/>
  <c r="BI69" i="4"/>
  <c r="BK69" i="4"/>
  <c r="BM69" i="4"/>
  <c r="BN69" i="4"/>
  <c r="BO69" i="4"/>
  <c r="B70" i="4"/>
  <c r="C70" i="4"/>
  <c r="D70" i="4"/>
  <c r="H70" i="4"/>
  <c r="I70" i="4"/>
  <c r="K70" i="4"/>
  <c r="O70" i="4"/>
  <c r="Q70" i="4"/>
  <c r="S70" i="4"/>
  <c r="U70" i="4"/>
  <c r="W70" i="4"/>
  <c r="Y70" i="4"/>
  <c r="AA70" i="4"/>
  <c r="AC70" i="4"/>
  <c r="AE70" i="4"/>
  <c r="AG70" i="4"/>
  <c r="AI70" i="4"/>
  <c r="AK70" i="4"/>
  <c r="AO70" i="4"/>
  <c r="AQ70" i="4"/>
  <c r="AS70" i="4"/>
  <c r="AU70" i="4"/>
  <c r="AW70" i="4"/>
  <c r="AY70" i="4"/>
  <c r="BA70" i="4"/>
  <c r="BC70" i="4"/>
  <c r="BE70" i="4"/>
  <c r="BG70" i="4"/>
  <c r="BI70" i="4"/>
  <c r="BK70" i="4"/>
  <c r="BM70" i="4"/>
  <c r="BN70" i="4"/>
  <c r="BO70" i="4"/>
  <c r="B71" i="4"/>
  <c r="C71" i="4"/>
  <c r="D71" i="4"/>
  <c r="H71" i="4"/>
  <c r="I71" i="4"/>
  <c r="K71" i="4"/>
  <c r="O71" i="4"/>
  <c r="Q71" i="4"/>
  <c r="S71" i="4"/>
  <c r="U71" i="4"/>
  <c r="W71" i="4"/>
  <c r="Y71" i="4"/>
  <c r="AA71" i="4"/>
  <c r="AC71" i="4"/>
  <c r="AE71" i="4"/>
  <c r="AG71" i="4"/>
  <c r="AI71" i="4"/>
  <c r="AK71" i="4"/>
  <c r="AO71" i="4"/>
  <c r="AQ71" i="4"/>
  <c r="AS71" i="4"/>
  <c r="AU71" i="4"/>
  <c r="AW71" i="4"/>
  <c r="AY71" i="4"/>
  <c r="BA71" i="4"/>
  <c r="BC71" i="4"/>
  <c r="BE71" i="4"/>
  <c r="BG71" i="4"/>
  <c r="BI71" i="4"/>
  <c r="BK71" i="4"/>
  <c r="BM71" i="4"/>
  <c r="BN71" i="4"/>
  <c r="BO71" i="4"/>
  <c r="B72" i="4"/>
  <c r="C72" i="4"/>
  <c r="D72" i="4"/>
  <c r="H72" i="4"/>
  <c r="I72" i="4"/>
  <c r="K72" i="4"/>
  <c r="O72" i="4"/>
  <c r="Q72" i="4"/>
  <c r="S72" i="4"/>
  <c r="U72" i="4"/>
  <c r="W72" i="4"/>
  <c r="Y72" i="4"/>
  <c r="AA72" i="4"/>
  <c r="AC72" i="4"/>
  <c r="AE72" i="4"/>
  <c r="AG72" i="4"/>
  <c r="AI72" i="4"/>
  <c r="AK72" i="4"/>
  <c r="AO72" i="4"/>
  <c r="AQ72" i="4"/>
  <c r="AS72" i="4"/>
  <c r="AU72" i="4"/>
  <c r="AW72" i="4"/>
  <c r="AY72" i="4"/>
  <c r="BA72" i="4"/>
  <c r="BC72" i="4"/>
  <c r="BE72" i="4"/>
  <c r="BG72" i="4"/>
  <c r="BI72" i="4"/>
  <c r="BK72" i="4"/>
  <c r="BM72" i="4"/>
  <c r="BN72" i="4"/>
  <c r="BO72" i="4"/>
  <c r="B73" i="4"/>
  <c r="C73" i="4"/>
  <c r="D73" i="4"/>
  <c r="H73" i="4"/>
  <c r="I73" i="4"/>
  <c r="K73" i="4"/>
  <c r="O73" i="4"/>
  <c r="Q73" i="4"/>
  <c r="S73" i="4"/>
  <c r="U73" i="4"/>
  <c r="W73" i="4"/>
  <c r="Y73" i="4"/>
  <c r="AA73" i="4"/>
  <c r="AC73" i="4"/>
  <c r="AE73" i="4"/>
  <c r="AG73" i="4"/>
  <c r="AI73" i="4"/>
  <c r="AK73" i="4"/>
  <c r="AO73" i="4"/>
  <c r="AQ73" i="4"/>
  <c r="AS73" i="4"/>
  <c r="AU73" i="4"/>
  <c r="AW73" i="4"/>
  <c r="AY73" i="4"/>
  <c r="BA73" i="4"/>
  <c r="BC73" i="4"/>
  <c r="BE73" i="4"/>
  <c r="BG73" i="4"/>
  <c r="BI73" i="4"/>
  <c r="BK73" i="4"/>
  <c r="BM73" i="4"/>
  <c r="BN73" i="4"/>
  <c r="BO73" i="4"/>
  <c r="B74" i="4"/>
  <c r="C74" i="4"/>
  <c r="D74" i="4"/>
  <c r="H74" i="4"/>
  <c r="I74" i="4"/>
  <c r="K74" i="4"/>
  <c r="O74" i="4"/>
  <c r="Q74" i="4"/>
  <c r="S74" i="4"/>
  <c r="U74" i="4"/>
  <c r="W74" i="4"/>
  <c r="Y74" i="4"/>
  <c r="AA74" i="4"/>
  <c r="AC74" i="4"/>
  <c r="AE74" i="4"/>
  <c r="AG74" i="4"/>
  <c r="AI74" i="4"/>
  <c r="AK74" i="4"/>
  <c r="AO74" i="4"/>
  <c r="AQ74" i="4"/>
  <c r="AS74" i="4"/>
  <c r="AU74" i="4"/>
  <c r="AW74" i="4"/>
  <c r="AY74" i="4"/>
  <c r="BA74" i="4"/>
  <c r="BC74" i="4"/>
  <c r="BE74" i="4"/>
  <c r="BG74" i="4"/>
  <c r="BI74" i="4"/>
  <c r="BK74" i="4"/>
  <c r="BM74" i="4"/>
  <c r="BN74" i="4"/>
  <c r="BO74" i="4"/>
  <c r="B75" i="4"/>
  <c r="C75" i="4"/>
  <c r="D75" i="4"/>
  <c r="H75" i="4"/>
  <c r="I75" i="4"/>
  <c r="K75" i="4"/>
  <c r="O75" i="4"/>
  <c r="Q75" i="4"/>
  <c r="S75" i="4"/>
  <c r="U75" i="4"/>
  <c r="W75" i="4"/>
  <c r="Y75" i="4"/>
  <c r="AA75" i="4"/>
  <c r="AC75" i="4"/>
  <c r="AE75" i="4"/>
  <c r="AG75" i="4"/>
  <c r="AI75" i="4"/>
  <c r="AK75" i="4"/>
  <c r="AO75" i="4"/>
  <c r="AQ75" i="4"/>
  <c r="AS75" i="4"/>
  <c r="AU75" i="4"/>
  <c r="AW75" i="4"/>
  <c r="AY75" i="4"/>
  <c r="BA75" i="4"/>
  <c r="BC75" i="4"/>
  <c r="BE75" i="4"/>
  <c r="BG75" i="4"/>
  <c r="BI75" i="4"/>
  <c r="BK75" i="4"/>
  <c r="BM75" i="4"/>
  <c r="BN75" i="4"/>
  <c r="BO75" i="4"/>
  <c r="B76" i="4"/>
  <c r="C76" i="4"/>
  <c r="D76" i="4"/>
  <c r="H76" i="4"/>
  <c r="I76" i="4"/>
  <c r="K76" i="4"/>
  <c r="O76" i="4"/>
  <c r="Q76" i="4"/>
  <c r="S76" i="4"/>
  <c r="U76" i="4"/>
  <c r="W76" i="4"/>
  <c r="Y76" i="4"/>
  <c r="AA76" i="4"/>
  <c r="AC76" i="4"/>
  <c r="AE76" i="4"/>
  <c r="AG76" i="4"/>
  <c r="AI76" i="4"/>
  <c r="AK76" i="4"/>
  <c r="AO76" i="4"/>
  <c r="AQ76" i="4"/>
  <c r="AS76" i="4"/>
  <c r="AU76" i="4"/>
  <c r="AW76" i="4"/>
  <c r="AY76" i="4"/>
  <c r="BA76" i="4"/>
  <c r="BC76" i="4"/>
  <c r="BE76" i="4"/>
  <c r="BG76" i="4"/>
  <c r="BI76" i="4"/>
  <c r="BK76" i="4"/>
  <c r="BM76" i="4"/>
  <c r="BN76" i="4"/>
  <c r="BO76" i="4"/>
  <c r="B77" i="4"/>
  <c r="C77" i="4"/>
  <c r="D77" i="4"/>
  <c r="H77" i="4"/>
  <c r="I77" i="4"/>
  <c r="K77" i="4"/>
  <c r="O77" i="4"/>
  <c r="Q77" i="4"/>
  <c r="S77" i="4"/>
  <c r="U77" i="4"/>
  <c r="W77" i="4"/>
  <c r="Y77" i="4"/>
  <c r="AA77" i="4"/>
  <c r="AC77" i="4"/>
  <c r="AE77" i="4"/>
  <c r="AG77" i="4"/>
  <c r="AI77" i="4"/>
  <c r="AK77" i="4"/>
  <c r="AO77" i="4"/>
  <c r="AQ77" i="4"/>
  <c r="AS77" i="4"/>
  <c r="AU77" i="4"/>
  <c r="AW77" i="4"/>
  <c r="AY77" i="4"/>
  <c r="BA77" i="4"/>
  <c r="BC77" i="4"/>
  <c r="BE77" i="4"/>
  <c r="BG77" i="4"/>
  <c r="BI77" i="4"/>
  <c r="BK77" i="4"/>
  <c r="BM77" i="4"/>
  <c r="BN77" i="4"/>
  <c r="BO77" i="4"/>
  <c r="B78" i="4"/>
  <c r="C78" i="4"/>
  <c r="D78" i="4"/>
  <c r="H78" i="4"/>
  <c r="I78" i="4"/>
  <c r="K78" i="4"/>
  <c r="O78" i="4"/>
  <c r="Q78" i="4"/>
  <c r="S78" i="4"/>
  <c r="U78" i="4"/>
  <c r="W78" i="4"/>
  <c r="Y78" i="4"/>
  <c r="AA78" i="4"/>
  <c r="AC78" i="4"/>
  <c r="AE78" i="4"/>
  <c r="AG78" i="4"/>
  <c r="AI78" i="4"/>
  <c r="AK78" i="4"/>
  <c r="AO78" i="4"/>
  <c r="AQ78" i="4"/>
  <c r="AS78" i="4"/>
  <c r="AU78" i="4"/>
  <c r="AW78" i="4"/>
  <c r="AY78" i="4"/>
  <c r="BA78" i="4"/>
  <c r="BC78" i="4"/>
  <c r="BE78" i="4"/>
  <c r="BG78" i="4"/>
  <c r="BI78" i="4"/>
  <c r="BK78" i="4"/>
  <c r="BM78" i="4"/>
  <c r="BN78" i="4"/>
  <c r="BO78" i="4"/>
  <c r="B79" i="4"/>
  <c r="C79" i="4"/>
  <c r="D79" i="4"/>
  <c r="H79" i="4"/>
  <c r="I79" i="4"/>
  <c r="K79" i="4"/>
  <c r="O79" i="4"/>
  <c r="Q79" i="4"/>
  <c r="S79" i="4"/>
  <c r="U79" i="4"/>
  <c r="W79" i="4"/>
  <c r="Y79" i="4"/>
  <c r="AA79" i="4"/>
  <c r="AC79" i="4"/>
  <c r="AE79" i="4"/>
  <c r="AG79" i="4"/>
  <c r="AI79" i="4"/>
  <c r="AK79" i="4"/>
  <c r="AO79" i="4"/>
  <c r="AQ79" i="4"/>
  <c r="AS79" i="4"/>
  <c r="AU79" i="4"/>
  <c r="AW79" i="4"/>
  <c r="AY79" i="4"/>
  <c r="BA79" i="4"/>
  <c r="BC79" i="4"/>
  <c r="BE79" i="4"/>
  <c r="BG79" i="4"/>
  <c r="BI79" i="4"/>
  <c r="BK79" i="4"/>
  <c r="BM79" i="4"/>
  <c r="BN79" i="4"/>
  <c r="BO79" i="4"/>
  <c r="B80" i="4"/>
  <c r="C80" i="4"/>
  <c r="D80" i="4"/>
  <c r="H80" i="4"/>
  <c r="I80" i="4"/>
  <c r="K80" i="4"/>
  <c r="O80" i="4"/>
  <c r="Q80" i="4"/>
  <c r="S80" i="4"/>
  <c r="U80" i="4"/>
  <c r="W80" i="4"/>
  <c r="Y80" i="4"/>
  <c r="AA80" i="4"/>
  <c r="AC80" i="4"/>
  <c r="AE80" i="4"/>
  <c r="AG80" i="4"/>
  <c r="AI80" i="4"/>
  <c r="AK80" i="4"/>
  <c r="AO80" i="4"/>
  <c r="AQ80" i="4"/>
  <c r="AS80" i="4"/>
  <c r="AU80" i="4"/>
  <c r="AW80" i="4"/>
  <c r="AY80" i="4"/>
  <c r="BA80" i="4"/>
  <c r="BC80" i="4"/>
  <c r="BE80" i="4"/>
  <c r="BG80" i="4"/>
  <c r="BI80" i="4"/>
  <c r="BK80" i="4"/>
  <c r="BM80" i="4"/>
  <c r="BN80" i="4"/>
  <c r="BO80" i="4"/>
  <c r="B81" i="4"/>
  <c r="C81" i="4"/>
  <c r="D81" i="4"/>
  <c r="H81" i="4"/>
  <c r="I81" i="4"/>
  <c r="K81" i="4"/>
  <c r="O81" i="4"/>
  <c r="Q81" i="4"/>
  <c r="S81" i="4"/>
  <c r="U81" i="4"/>
  <c r="W81" i="4"/>
  <c r="Y81" i="4"/>
  <c r="AA81" i="4"/>
  <c r="AC81" i="4"/>
  <c r="AE81" i="4"/>
  <c r="AG81" i="4"/>
  <c r="AI81" i="4"/>
  <c r="AK81" i="4"/>
  <c r="AO81" i="4"/>
  <c r="AQ81" i="4"/>
  <c r="AS81" i="4"/>
  <c r="AU81" i="4"/>
  <c r="AW81" i="4"/>
  <c r="AY81" i="4"/>
  <c r="BA81" i="4"/>
  <c r="BC81" i="4"/>
  <c r="BE81" i="4"/>
  <c r="BG81" i="4"/>
  <c r="BI81" i="4"/>
  <c r="BK81" i="4"/>
  <c r="BM81" i="4"/>
  <c r="BN81" i="4"/>
  <c r="BO81" i="4"/>
  <c r="B82" i="4"/>
  <c r="C82" i="4"/>
  <c r="D82" i="4"/>
  <c r="H82" i="4"/>
  <c r="I82" i="4"/>
  <c r="K82" i="4"/>
  <c r="O82" i="4"/>
  <c r="Q82" i="4"/>
  <c r="S82" i="4"/>
  <c r="U82" i="4"/>
  <c r="W82" i="4"/>
  <c r="Y82" i="4"/>
  <c r="AA82" i="4"/>
  <c r="AC82" i="4"/>
  <c r="AE82" i="4"/>
  <c r="AG82" i="4"/>
  <c r="AI82" i="4"/>
  <c r="AK82" i="4"/>
  <c r="AO82" i="4"/>
  <c r="AQ82" i="4"/>
  <c r="AS82" i="4"/>
  <c r="AU82" i="4"/>
  <c r="AW82" i="4"/>
  <c r="AY82" i="4"/>
  <c r="BA82" i="4"/>
  <c r="BC82" i="4"/>
  <c r="BE82" i="4"/>
  <c r="BG82" i="4"/>
  <c r="BI82" i="4"/>
  <c r="BK82" i="4"/>
  <c r="BM82" i="4"/>
  <c r="BN82" i="4"/>
  <c r="BO82" i="4"/>
  <c r="B83" i="4"/>
  <c r="C83" i="4"/>
  <c r="D83" i="4"/>
  <c r="H83" i="4"/>
  <c r="I83" i="4"/>
  <c r="K83" i="4"/>
  <c r="O83" i="4"/>
  <c r="Q83" i="4"/>
  <c r="S83" i="4"/>
  <c r="U83" i="4"/>
  <c r="W83" i="4"/>
  <c r="Y83" i="4"/>
  <c r="AA83" i="4"/>
  <c r="AC83" i="4"/>
  <c r="AE83" i="4"/>
  <c r="AG83" i="4"/>
  <c r="AI83" i="4"/>
  <c r="AK83" i="4"/>
  <c r="AO83" i="4"/>
  <c r="AQ83" i="4"/>
  <c r="AS83" i="4"/>
  <c r="AU83" i="4"/>
  <c r="AW83" i="4"/>
  <c r="AY83" i="4"/>
  <c r="BA83" i="4"/>
  <c r="BC83" i="4"/>
  <c r="BE83" i="4"/>
  <c r="BG83" i="4"/>
  <c r="BI83" i="4"/>
  <c r="BK83" i="4"/>
  <c r="BM83" i="4"/>
  <c r="BN83" i="4"/>
  <c r="BO83" i="4"/>
  <c r="B84" i="4"/>
  <c r="C84" i="4"/>
  <c r="D84" i="4"/>
  <c r="H84" i="4"/>
  <c r="I84" i="4"/>
  <c r="K84" i="4"/>
  <c r="O84" i="4"/>
  <c r="Q84" i="4"/>
  <c r="S84" i="4"/>
  <c r="U84" i="4"/>
  <c r="W84" i="4"/>
  <c r="Y84" i="4"/>
  <c r="AA84" i="4"/>
  <c r="AC84" i="4"/>
  <c r="AE84" i="4"/>
  <c r="AG84" i="4"/>
  <c r="AI84" i="4"/>
  <c r="AK84" i="4"/>
  <c r="AO84" i="4"/>
  <c r="AQ84" i="4"/>
  <c r="AS84" i="4"/>
  <c r="AU84" i="4"/>
  <c r="AW84" i="4"/>
  <c r="AY84" i="4"/>
  <c r="BA84" i="4"/>
  <c r="BC84" i="4"/>
  <c r="BE84" i="4"/>
  <c r="BG84" i="4"/>
  <c r="BI84" i="4"/>
  <c r="BK84" i="4"/>
  <c r="BM84" i="4"/>
  <c r="BN84" i="4"/>
  <c r="BO84" i="4"/>
  <c r="B85" i="4"/>
  <c r="C85" i="4"/>
  <c r="D85" i="4"/>
  <c r="H85" i="4"/>
  <c r="I85" i="4"/>
  <c r="K85" i="4"/>
  <c r="O85" i="4"/>
  <c r="Q85" i="4"/>
  <c r="S85" i="4"/>
  <c r="U85" i="4"/>
  <c r="W85" i="4"/>
  <c r="Y85" i="4"/>
  <c r="AA85" i="4"/>
  <c r="AC85" i="4"/>
  <c r="AE85" i="4"/>
  <c r="AG85" i="4"/>
  <c r="AI85" i="4"/>
  <c r="AK85" i="4"/>
  <c r="AO85" i="4"/>
  <c r="AQ85" i="4"/>
  <c r="AS85" i="4"/>
  <c r="AU85" i="4"/>
  <c r="AW85" i="4"/>
  <c r="AY85" i="4"/>
  <c r="BA85" i="4"/>
  <c r="BC85" i="4"/>
  <c r="BE85" i="4"/>
  <c r="BG85" i="4"/>
  <c r="BI85" i="4"/>
  <c r="BK85" i="4"/>
  <c r="BM85" i="4"/>
  <c r="BN85" i="4"/>
  <c r="BO85" i="4"/>
  <c r="B86" i="4"/>
  <c r="C86" i="4"/>
  <c r="D86" i="4"/>
  <c r="H86" i="4"/>
  <c r="I86" i="4"/>
  <c r="K86" i="4"/>
  <c r="O86" i="4"/>
  <c r="Q86" i="4"/>
  <c r="S86" i="4"/>
  <c r="U86" i="4"/>
  <c r="W86" i="4"/>
  <c r="Y86" i="4"/>
  <c r="AA86" i="4"/>
  <c r="AC86" i="4"/>
  <c r="AE86" i="4"/>
  <c r="AG86" i="4"/>
  <c r="AI86" i="4"/>
  <c r="AK86" i="4"/>
  <c r="AO86" i="4"/>
  <c r="AQ86" i="4"/>
  <c r="AS86" i="4"/>
  <c r="AU86" i="4"/>
  <c r="AW86" i="4"/>
  <c r="AY86" i="4"/>
  <c r="BA86" i="4"/>
  <c r="BC86" i="4"/>
  <c r="BE86" i="4"/>
  <c r="BG86" i="4"/>
  <c r="BI86" i="4"/>
  <c r="BK86" i="4"/>
  <c r="BM86" i="4"/>
  <c r="BN86" i="4"/>
  <c r="BO86" i="4"/>
  <c r="B87" i="4"/>
  <c r="C87" i="4"/>
  <c r="D87" i="4"/>
  <c r="H87" i="4"/>
  <c r="I87" i="4"/>
  <c r="K87" i="4"/>
  <c r="O87" i="4"/>
  <c r="Q87" i="4"/>
  <c r="S87" i="4"/>
  <c r="U87" i="4"/>
  <c r="W87" i="4"/>
  <c r="Y87" i="4"/>
  <c r="AA87" i="4"/>
  <c r="AC87" i="4"/>
  <c r="AE87" i="4"/>
  <c r="AG87" i="4"/>
  <c r="AI87" i="4"/>
  <c r="AK87" i="4"/>
  <c r="AO87" i="4"/>
  <c r="AQ87" i="4"/>
  <c r="AS87" i="4"/>
  <c r="AU87" i="4"/>
  <c r="AW87" i="4"/>
  <c r="AY87" i="4"/>
  <c r="BA87" i="4"/>
  <c r="BC87" i="4"/>
  <c r="BE87" i="4"/>
  <c r="BG87" i="4"/>
  <c r="BI87" i="4"/>
  <c r="BK87" i="4"/>
  <c r="BM87" i="4"/>
  <c r="BN87" i="4"/>
  <c r="BO87" i="4"/>
  <c r="B88" i="4"/>
  <c r="C88" i="4"/>
  <c r="D88" i="4"/>
  <c r="H88" i="4"/>
  <c r="I88" i="4"/>
  <c r="K88" i="4"/>
  <c r="O88" i="4"/>
  <c r="Q88" i="4"/>
  <c r="S88" i="4"/>
  <c r="U88" i="4"/>
  <c r="W88" i="4"/>
  <c r="Y88" i="4"/>
  <c r="AA88" i="4"/>
  <c r="AC88" i="4"/>
  <c r="AE88" i="4"/>
  <c r="AG88" i="4"/>
  <c r="AI88" i="4"/>
  <c r="AK88" i="4"/>
  <c r="AO88" i="4"/>
  <c r="AQ88" i="4"/>
  <c r="AS88" i="4"/>
  <c r="AU88" i="4"/>
  <c r="AW88" i="4"/>
  <c r="AY88" i="4"/>
  <c r="BA88" i="4"/>
  <c r="BC88" i="4"/>
  <c r="BE88" i="4"/>
  <c r="BG88" i="4"/>
  <c r="BI88" i="4"/>
  <c r="BK88" i="4"/>
  <c r="BM88" i="4"/>
  <c r="BN88" i="4"/>
  <c r="BO88" i="4"/>
  <c r="B89" i="4"/>
  <c r="C89" i="4"/>
  <c r="D89" i="4"/>
  <c r="H89" i="4"/>
  <c r="I89" i="4"/>
  <c r="K89" i="4"/>
  <c r="O89" i="4"/>
  <c r="Q89" i="4"/>
  <c r="S89" i="4"/>
  <c r="U89" i="4"/>
  <c r="W89" i="4"/>
  <c r="Y89" i="4"/>
  <c r="AA89" i="4"/>
  <c r="AC89" i="4"/>
  <c r="AE89" i="4"/>
  <c r="AG89" i="4"/>
  <c r="AI89" i="4"/>
  <c r="AK89" i="4"/>
  <c r="AO89" i="4"/>
  <c r="AQ89" i="4"/>
  <c r="AS89" i="4"/>
  <c r="AU89" i="4"/>
  <c r="AW89" i="4"/>
  <c r="AY89" i="4"/>
  <c r="BA89" i="4"/>
  <c r="BC89" i="4"/>
  <c r="BE89" i="4"/>
  <c r="BG89" i="4"/>
  <c r="BI89" i="4"/>
  <c r="BK89" i="4"/>
  <c r="BM89" i="4"/>
  <c r="BN89" i="4"/>
  <c r="BO89" i="4"/>
  <c r="B90" i="4"/>
  <c r="C90" i="4"/>
  <c r="D90" i="4"/>
  <c r="H90" i="4"/>
  <c r="I90" i="4"/>
  <c r="K90" i="4"/>
  <c r="O90" i="4"/>
  <c r="Q90" i="4"/>
  <c r="S90" i="4"/>
  <c r="U90" i="4"/>
  <c r="W90" i="4"/>
  <c r="Y90" i="4"/>
  <c r="AA90" i="4"/>
  <c r="AC90" i="4"/>
  <c r="AE90" i="4"/>
  <c r="AG90" i="4"/>
  <c r="AI90" i="4"/>
  <c r="AK90" i="4"/>
  <c r="AO90" i="4"/>
  <c r="AQ90" i="4"/>
  <c r="AS90" i="4"/>
  <c r="AU90" i="4"/>
  <c r="AW90" i="4"/>
  <c r="AY90" i="4"/>
  <c r="BA90" i="4"/>
  <c r="BC90" i="4"/>
  <c r="BE90" i="4"/>
  <c r="BG90" i="4"/>
  <c r="BI90" i="4"/>
  <c r="BK90" i="4"/>
  <c r="BM90" i="4"/>
  <c r="BN90" i="4"/>
  <c r="BO90" i="4"/>
  <c r="B91" i="4"/>
  <c r="C91" i="4"/>
  <c r="D91" i="4"/>
  <c r="H91" i="4"/>
  <c r="I91" i="4"/>
  <c r="K91" i="4"/>
  <c r="O91" i="4"/>
  <c r="Q91" i="4"/>
  <c r="S91" i="4"/>
  <c r="U91" i="4"/>
  <c r="W91" i="4"/>
  <c r="Y91" i="4"/>
  <c r="AA91" i="4"/>
  <c r="AC91" i="4"/>
  <c r="AE91" i="4"/>
  <c r="AG91" i="4"/>
  <c r="AI91" i="4"/>
  <c r="AK91" i="4"/>
  <c r="AO91" i="4"/>
  <c r="AQ91" i="4"/>
  <c r="AS91" i="4"/>
  <c r="AU91" i="4"/>
  <c r="AW91" i="4"/>
  <c r="AY91" i="4"/>
  <c r="BA91" i="4"/>
  <c r="BC91" i="4"/>
  <c r="BE91" i="4"/>
  <c r="BG91" i="4"/>
  <c r="BI91" i="4"/>
  <c r="BK91" i="4"/>
  <c r="BM91" i="4"/>
  <c r="BN91" i="4"/>
  <c r="BO91" i="4"/>
  <c r="B92" i="4"/>
  <c r="C92" i="4"/>
  <c r="D92" i="4"/>
  <c r="H92" i="4"/>
  <c r="I92" i="4"/>
  <c r="K92" i="4"/>
  <c r="O92" i="4"/>
  <c r="Q92" i="4"/>
  <c r="S92" i="4"/>
  <c r="U92" i="4"/>
  <c r="W92" i="4"/>
  <c r="Y92" i="4"/>
  <c r="AA92" i="4"/>
  <c r="AC92" i="4"/>
  <c r="AE92" i="4"/>
  <c r="AG92" i="4"/>
  <c r="AI92" i="4"/>
  <c r="AK92" i="4"/>
  <c r="AO92" i="4"/>
  <c r="AQ92" i="4"/>
  <c r="AS92" i="4"/>
  <c r="AU92" i="4"/>
  <c r="AW92" i="4"/>
  <c r="AY92" i="4"/>
  <c r="BA92" i="4"/>
  <c r="BC92" i="4"/>
  <c r="BE92" i="4"/>
  <c r="BG92" i="4"/>
  <c r="BI92" i="4"/>
  <c r="BK92" i="4"/>
  <c r="BM92" i="4"/>
  <c r="BN92" i="4"/>
  <c r="BO92" i="4"/>
  <c r="B93" i="4"/>
  <c r="C93" i="4"/>
  <c r="D93" i="4"/>
  <c r="H93" i="4"/>
  <c r="I93" i="4"/>
  <c r="K93" i="4"/>
  <c r="O93" i="4"/>
  <c r="Q93" i="4"/>
  <c r="S93" i="4"/>
  <c r="U93" i="4"/>
  <c r="W93" i="4"/>
  <c r="Y93" i="4"/>
  <c r="AA93" i="4"/>
  <c r="AC93" i="4"/>
  <c r="AE93" i="4"/>
  <c r="AG93" i="4"/>
  <c r="AI93" i="4"/>
  <c r="AK93" i="4"/>
  <c r="AO93" i="4"/>
  <c r="AQ93" i="4"/>
  <c r="AS93" i="4"/>
  <c r="AU93" i="4"/>
  <c r="AW93" i="4"/>
  <c r="AY93" i="4"/>
  <c r="BA93" i="4"/>
  <c r="BC93" i="4"/>
  <c r="BE93" i="4"/>
  <c r="BG93" i="4"/>
  <c r="BI93" i="4"/>
  <c r="BK93" i="4"/>
  <c r="BM93" i="4"/>
  <c r="BN93" i="4"/>
  <c r="BO93" i="4"/>
  <c r="B94" i="4"/>
  <c r="C94" i="4"/>
  <c r="D94" i="4"/>
  <c r="H94" i="4"/>
  <c r="I94" i="4"/>
  <c r="K94" i="4"/>
  <c r="O94" i="4"/>
  <c r="Q94" i="4"/>
  <c r="S94" i="4"/>
  <c r="U94" i="4"/>
  <c r="W94" i="4"/>
  <c r="Y94" i="4"/>
  <c r="AA94" i="4"/>
  <c r="AC94" i="4"/>
  <c r="AE94" i="4"/>
  <c r="AG94" i="4"/>
  <c r="AI94" i="4"/>
  <c r="AK94" i="4"/>
  <c r="AO94" i="4"/>
  <c r="AQ94" i="4"/>
  <c r="AS94" i="4"/>
  <c r="AU94" i="4"/>
  <c r="AW94" i="4"/>
  <c r="AY94" i="4"/>
  <c r="BA94" i="4"/>
  <c r="BC94" i="4"/>
  <c r="BE94" i="4"/>
  <c r="BG94" i="4"/>
  <c r="BI94" i="4"/>
  <c r="BK94" i="4"/>
  <c r="BM94" i="4"/>
  <c r="BN94" i="4"/>
  <c r="BO94" i="4"/>
  <c r="B95" i="4"/>
  <c r="C95" i="4"/>
  <c r="D95" i="4"/>
  <c r="H95" i="4"/>
  <c r="I95" i="4"/>
  <c r="K95" i="4"/>
  <c r="O95" i="4"/>
  <c r="Q95" i="4"/>
  <c r="S95" i="4"/>
  <c r="U95" i="4"/>
  <c r="W95" i="4"/>
  <c r="Y95" i="4"/>
  <c r="AA95" i="4"/>
  <c r="AC95" i="4"/>
  <c r="AE95" i="4"/>
  <c r="AG95" i="4"/>
  <c r="AI95" i="4"/>
  <c r="AK95" i="4"/>
  <c r="AO95" i="4"/>
  <c r="AQ95" i="4"/>
  <c r="AS95" i="4"/>
  <c r="AU95" i="4"/>
  <c r="AW95" i="4"/>
  <c r="AY95" i="4"/>
  <c r="BA95" i="4"/>
  <c r="BC95" i="4"/>
  <c r="BE95" i="4"/>
  <c r="BG95" i="4"/>
  <c r="BI95" i="4"/>
  <c r="BK95" i="4"/>
  <c r="BM95" i="4"/>
  <c r="BN95" i="4"/>
  <c r="BO95" i="4"/>
  <c r="B96" i="4"/>
  <c r="C96" i="4"/>
  <c r="D96" i="4"/>
  <c r="H96" i="4"/>
  <c r="I96" i="4"/>
  <c r="K96" i="4"/>
  <c r="O96" i="4"/>
  <c r="Q96" i="4"/>
  <c r="S96" i="4"/>
  <c r="U96" i="4"/>
  <c r="W96" i="4"/>
  <c r="Y96" i="4"/>
  <c r="AA96" i="4"/>
  <c r="AC96" i="4"/>
  <c r="AE96" i="4"/>
  <c r="AG96" i="4"/>
  <c r="AI96" i="4"/>
  <c r="AK96" i="4"/>
  <c r="AO96" i="4"/>
  <c r="AQ96" i="4"/>
  <c r="AS96" i="4"/>
  <c r="AU96" i="4"/>
  <c r="AW96" i="4"/>
  <c r="AY96" i="4"/>
  <c r="BA96" i="4"/>
  <c r="BC96" i="4"/>
  <c r="BE96" i="4"/>
  <c r="BG96" i="4"/>
  <c r="BI96" i="4"/>
  <c r="BK96" i="4"/>
  <c r="BM96" i="4"/>
  <c r="BN96" i="4"/>
  <c r="BO96" i="4"/>
  <c r="B97" i="4"/>
  <c r="C97" i="4"/>
  <c r="D97" i="4"/>
  <c r="H97" i="4"/>
  <c r="I97" i="4"/>
  <c r="K97" i="4"/>
  <c r="O97" i="4"/>
  <c r="Q97" i="4"/>
  <c r="S97" i="4"/>
  <c r="U97" i="4"/>
  <c r="W97" i="4"/>
  <c r="Y97" i="4"/>
  <c r="AA97" i="4"/>
  <c r="AC97" i="4"/>
  <c r="AE97" i="4"/>
  <c r="AG97" i="4"/>
  <c r="AI97" i="4"/>
  <c r="AK97" i="4"/>
  <c r="AO97" i="4"/>
  <c r="AQ97" i="4"/>
  <c r="AS97" i="4"/>
  <c r="AU97" i="4"/>
  <c r="AW97" i="4"/>
  <c r="AY97" i="4"/>
  <c r="BA97" i="4"/>
  <c r="BC97" i="4"/>
  <c r="BE97" i="4"/>
  <c r="BG97" i="4"/>
  <c r="BI97" i="4"/>
  <c r="BK97" i="4"/>
  <c r="BM97" i="4"/>
  <c r="BN97" i="4"/>
  <c r="BO97" i="4"/>
  <c r="B98" i="4"/>
  <c r="C98" i="4"/>
  <c r="D98" i="4"/>
  <c r="H98" i="4"/>
  <c r="I98" i="4"/>
  <c r="K98" i="4"/>
  <c r="O98" i="4"/>
  <c r="Q98" i="4"/>
  <c r="S98" i="4"/>
  <c r="U98" i="4"/>
  <c r="W98" i="4"/>
  <c r="Y98" i="4"/>
  <c r="AA98" i="4"/>
  <c r="AC98" i="4"/>
  <c r="AE98" i="4"/>
  <c r="AG98" i="4"/>
  <c r="AI98" i="4"/>
  <c r="AK98" i="4"/>
  <c r="AO98" i="4"/>
  <c r="AQ98" i="4"/>
  <c r="AS98" i="4"/>
  <c r="AU98" i="4"/>
  <c r="AW98" i="4"/>
  <c r="AY98" i="4"/>
  <c r="BA98" i="4"/>
  <c r="BC98" i="4"/>
  <c r="BE98" i="4"/>
  <c r="BG98" i="4"/>
  <c r="BI98" i="4"/>
  <c r="BK98" i="4"/>
  <c r="BM98" i="4"/>
  <c r="BN98" i="4"/>
  <c r="BO98" i="4"/>
  <c r="B99" i="4"/>
  <c r="C99" i="4"/>
  <c r="D99" i="4"/>
  <c r="H99" i="4"/>
  <c r="I99" i="4"/>
  <c r="K99" i="4"/>
  <c r="O99" i="4"/>
  <c r="Q99" i="4"/>
  <c r="S99" i="4"/>
  <c r="U99" i="4"/>
  <c r="W99" i="4"/>
  <c r="Y99" i="4"/>
  <c r="AA99" i="4"/>
  <c r="AC99" i="4"/>
  <c r="AE99" i="4"/>
  <c r="AG99" i="4"/>
  <c r="AI99" i="4"/>
  <c r="AK99" i="4"/>
  <c r="AO99" i="4"/>
  <c r="AQ99" i="4"/>
  <c r="AS99" i="4"/>
  <c r="AU99" i="4"/>
  <c r="AW99" i="4"/>
  <c r="AY99" i="4"/>
  <c r="BA99" i="4"/>
  <c r="BC99" i="4"/>
  <c r="BE99" i="4"/>
  <c r="BG99" i="4"/>
  <c r="BI99" i="4"/>
  <c r="BK99" i="4"/>
  <c r="BM99" i="4"/>
  <c r="BN99" i="4"/>
  <c r="BO99" i="4"/>
  <c r="B100" i="4"/>
  <c r="C100" i="4"/>
  <c r="D100" i="4"/>
  <c r="H100" i="4"/>
  <c r="I100" i="4"/>
  <c r="K100" i="4"/>
  <c r="O100" i="4"/>
  <c r="Q100" i="4"/>
  <c r="S100" i="4"/>
  <c r="U100" i="4"/>
  <c r="W100" i="4"/>
  <c r="Y100" i="4"/>
  <c r="AA100" i="4"/>
  <c r="AC100" i="4"/>
  <c r="AE100" i="4"/>
  <c r="AG100" i="4"/>
  <c r="AI100" i="4"/>
  <c r="AK100" i="4"/>
  <c r="AO100" i="4"/>
  <c r="AQ100" i="4"/>
  <c r="AS100" i="4"/>
  <c r="AU100" i="4"/>
  <c r="AW100" i="4"/>
  <c r="AY100" i="4"/>
  <c r="BA100" i="4"/>
  <c r="BC100" i="4"/>
  <c r="BE100" i="4"/>
  <c r="BG100" i="4"/>
  <c r="BI100" i="4"/>
  <c r="BK100" i="4"/>
  <c r="BM100" i="4"/>
  <c r="BN100" i="4"/>
  <c r="BO100" i="4"/>
  <c r="B25" i="4"/>
  <c r="C25" i="4"/>
  <c r="D25" i="4"/>
  <c r="H25" i="4"/>
  <c r="I25" i="4"/>
  <c r="K25" i="4"/>
  <c r="O25" i="4"/>
  <c r="Q25" i="4"/>
  <c r="S25" i="4"/>
  <c r="U25" i="4"/>
  <c r="W25" i="4"/>
  <c r="Y25" i="4"/>
  <c r="AA25" i="4"/>
  <c r="AC25" i="4"/>
  <c r="AE25" i="4"/>
  <c r="AG25" i="4"/>
  <c r="AI25" i="4"/>
  <c r="AK25" i="4"/>
  <c r="AO25" i="4"/>
  <c r="AQ25" i="4"/>
  <c r="AS25" i="4"/>
  <c r="AU25" i="4"/>
  <c r="AW25" i="4"/>
  <c r="AY25" i="4"/>
  <c r="BA25" i="4"/>
  <c r="BC25" i="4"/>
  <c r="BE25" i="4"/>
  <c r="BG25" i="4"/>
  <c r="BI25" i="4"/>
  <c r="BK25" i="4"/>
  <c r="BM25" i="4"/>
  <c r="BN25" i="4"/>
  <c r="BO25" i="4"/>
  <c r="B101" i="4"/>
  <c r="C101" i="4"/>
  <c r="D101" i="4"/>
  <c r="H101" i="4"/>
  <c r="I101" i="4"/>
  <c r="K101" i="4"/>
  <c r="O101" i="4"/>
  <c r="Q101" i="4"/>
  <c r="S101" i="4"/>
  <c r="U101" i="4"/>
  <c r="W101" i="4"/>
  <c r="Y101" i="4"/>
  <c r="AA101" i="4"/>
  <c r="AC101" i="4"/>
  <c r="AE101" i="4"/>
  <c r="AG101" i="4"/>
  <c r="AI101" i="4"/>
  <c r="AK101" i="4"/>
  <c r="AO101" i="4"/>
  <c r="AQ101" i="4"/>
  <c r="AS101" i="4"/>
  <c r="AU101" i="4"/>
  <c r="AW101" i="4"/>
  <c r="AY101" i="4"/>
  <c r="BA101" i="4"/>
  <c r="BC101" i="4"/>
  <c r="BE101" i="4"/>
  <c r="BG101" i="4"/>
  <c r="BI101" i="4"/>
  <c r="BK101" i="4"/>
  <c r="BM101" i="4"/>
  <c r="BN101" i="4"/>
  <c r="BO101" i="4"/>
  <c r="B102" i="4"/>
  <c r="C102" i="4"/>
  <c r="D102" i="4"/>
  <c r="H102" i="4"/>
  <c r="I102" i="4"/>
  <c r="K102" i="4"/>
  <c r="O102" i="4"/>
  <c r="Q102" i="4"/>
  <c r="S102" i="4"/>
  <c r="U102" i="4"/>
  <c r="W102" i="4"/>
  <c r="Y102" i="4"/>
  <c r="AA102" i="4"/>
  <c r="AC102" i="4"/>
  <c r="AE102" i="4"/>
  <c r="AG102" i="4"/>
  <c r="AI102" i="4"/>
  <c r="AK102" i="4"/>
  <c r="AO102" i="4"/>
  <c r="AQ102" i="4"/>
  <c r="AS102" i="4"/>
  <c r="AU102" i="4"/>
  <c r="AW102" i="4"/>
  <c r="AY102" i="4"/>
  <c r="BA102" i="4"/>
  <c r="BC102" i="4"/>
  <c r="BE102" i="4"/>
  <c r="BG102" i="4"/>
  <c r="BI102" i="4"/>
  <c r="BK102" i="4"/>
  <c r="BM102" i="4"/>
  <c r="BN102" i="4"/>
  <c r="BO102" i="4"/>
  <c r="B103" i="4"/>
  <c r="C103" i="4"/>
  <c r="D103" i="4"/>
  <c r="H103" i="4"/>
  <c r="I103" i="4"/>
  <c r="K103" i="4"/>
  <c r="O103" i="4"/>
  <c r="Q103" i="4"/>
  <c r="S103" i="4"/>
  <c r="U103" i="4"/>
  <c r="W103" i="4"/>
  <c r="Y103" i="4"/>
  <c r="AA103" i="4"/>
  <c r="AC103" i="4"/>
  <c r="AE103" i="4"/>
  <c r="AG103" i="4"/>
  <c r="AI103" i="4"/>
  <c r="AK103" i="4"/>
  <c r="AO103" i="4"/>
  <c r="AQ103" i="4"/>
  <c r="AS103" i="4"/>
  <c r="AU103" i="4"/>
  <c r="AW103" i="4"/>
  <c r="AY103" i="4"/>
  <c r="BA103" i="4"/>
  <c r="BC103" i="4"/>
  <c r="BE103" i="4"/>
  <c r="BG103" i="4"/>
  <c r="BI103" i="4"/>
  <c r="BK103" i="4"/>
  <c r="BM103" i="4"/>
  <c r="BN103" i="4"/>
  <c r="BO103" i="4"/>
  <c r="B104" i="4"/>
  <c r="C104" i="4"/>
  <c r="D104" i="4"/>
  <c r="H104" i="4"/>
  <c r="I104" i="4"/>
  <c r="K104" i="4"/>
  <c r="O104" i="4"/>
  <c r="Q104" i="4"/>
  <c r="S104" i="4"/>
  <c r="U104" i="4"/>
  <c r="W104" i="4"/>
  <c r="Y104" i="4"/>
  <c r="AA104" i="4"/>
  <c r="AC104" i="4"/>
  <c r="AE104" i="4"/>
  <c r="AG104" i="4"/>
  <c r="AI104" i="4"/>
  <c r="AK104" i="4"/>
  <c r="AO104" i="4"/>
  <c r="AQ104" i="4"/>
  <c r="AS104" i="4"/>
  <c r="AU104" i="4"/>
  <c r="AW104" i="4"/>
  <c r="AY104" i="4"/>
  <c r="BA104" i="4"/>
  <c r="BC104" i="4"/>
  <c r="BE104" i="4"/>
  <c r="BG104" i="4"/>
  <c r="BI104" i="4"/>
  <c r="BK104" i="4"/>
  <c r="BM104" i="4"/>
  <c r="BN104" i="4"/>
  <c r="BO104" i="4"/>
  <c r="B105" i="4"/>
  <c r="C105" i="4"/>
  <c r="D105" i="4"/>
  <c r="H105" i="4"/>
  <c r="I105" i="4"/>
  <c r="K105" i="4"/>
  <c r="O105" i="4"/>
  <c r="Q105" i="4"/>
  <c r="S105" i="4"/>
  <c r="U105" i="4"/>
  <c r="W105" i="4"/>
  <c r="Y105" i="4"/>
  <c r="AA105" i="4"/>
  <c r="AC105" i="4"/>
  <c r="AE105" i="4"/>
  <c r="AG105" i="4"/>
  <c r="AI105" i="4"/>
  <c r="AK105" i="4"/>
  <c r="AO105" i="4"/>
  <c r="AQ105" i="4"/>
  <c r="AS105" i="4"/>
  <c r="AU105" i="4"/>
  <c r="AW105" i="4"/>
  <c r="AY105" i="4"/>
  <c r="BA105" i="4"/>
  <c r="BC105" i="4"/>
  <c r="BE105" i="4"/>
  <c r="BG105" i="4"/>
  <c r="BI105" i="4"/>
  <c r="BK105" i="4"/>
  <c r="BM105" i="4"/>
  <c r="BN105" i="4"/>
  <c r="BO105" i="4"/>
  <c r="B106" i="4"/>
  <c r="C106" i="4"/>
  <c r="D106" i="4"/>
  <c r="H106" i="4"/>
  <c r="I106" i="4"/>
  <c r="K106" i="4"/>
  <c r="O106" i="4"/>
  <c r="Q106" i="4"/>
  <c r="S106" i="4"/>
  <c r="U106" i="4"/>
  <c r="W106" i="4"/>
  <c r="Y106" i="4"/>
  <c r="AA106" i="4"/>
  <c r="AC106" i="4"/>
  <c r="AE106" i="4"/>
  <c r="AG106" i="4"/>
  <c r="AI106" i="4"/>
  <c r="AK106" i="4"/>
  <c r="AO106" i="4"/>
  <c r="AQ106" i="4"/>
  <c r="AS106" i="4"/>
  <c r="AU106" i="4"/>
  <c r="AW106" i="4"/>
  <c r="AY106" i="4"/>
  <c r="BA106" i="4"/>
  <c r="BC106" i="4"/>
  <c r="BE106" i="4"/>
  <c r="BG106" i="4"/>
  <c r="BI106" i="4"/>
  <c r="BK106" i="4"/>
  <c r="BM106" i="4"/>
  <c r="BN106" i="4"/>
  <c r="BO106" i="4"/>
  <c r="B107" i="4"/>
  <c r="C107" i="4"/>
  <c r="D107" i="4"/>
  <c r="H107" i="4"/>
  <c r="I107" i="4"/>
  <c r="K107" i="4"/>
  <c r="O107" i="4"/>
  <c r="Q107" i="4"/>
  <c r="S107" i="4"/>
  <c r="U107" i="4"/>
  <c r="W107" i="4"/>
  <c r="Y107" i="4"/>
  <c r="AA107" i="4"/>
  <c r="AC107" i="4"/>
  <c r="AE107" i="4"/>
  <c r="AG107" i="4"/>
  <c r="AI107" i="4"/>
  <c r="AK107" i="4"/>
  <c r="AO107" i="4"/>
  <c r="AQ107" i="4"/>
  <c r="AS107" i="4"/>
  <c r="AU107" i="4"/>
  <c r="AW107" i="4"/>
  <c r="AY107" i="4"/>
  <c r="BA107" i="4"/>
  <c r="BC107" i="4"/>
  <c r="BE107" i="4"/>
  <c r="BG107" i="4"/>
  <c r="BI107" i="4"/>
  <c r="BK107" i="4"/>
  <c r="BM107" i="4"/>
  <c r="BN107" i="4"/>
  <c r="BO107" i="4"/>
  <c r="B108" i="4"/>
  <c r="C108" i="4"/>
  <c r="D108" i="4"/>
  <c r="H108" i="4"/>
  <c r="I108" i="4"/>
  <c r="K108" i="4"/>
  <c r="O108" i="4"/>
  <c r="Q108" i="4"/>
  <c r="S108" i="4"/>
  <c r="U108" i="4"/>
  <c r="W108" i="4"/>
  <c r="Y108" i="4"/>
  <c r="AA108" i="4"/>
  <c r="AC108" i="4"/>
  <c r="AE108" i="4"/>
  <c r="AG108" i="4"/>
  <c r="AI108" i="4"/>
  <c r="AK108" i="4"/>
  <c r="AO108" i="4"/>
  <c r="AQ108" i="4"/>
  <c r="AS108" i="4"/>
  <c r="AU108" i="4"/>
  <c r="AW108" i="4"/>
  <c r="AY108" i="4"/>
  <c r="BA108" i="4"/>
  <c r="BC108" i="4"/>
  <c r="BE108" i="4"/>
  <c r="BG108" i="4"/>
  <c r="BI108" i="4"/>
  <c r="BK108" i="4"/>
  <c r="BM108" i="4"/>
  <c r="BN108" i="4"/>
  <c r="BO108" i="4"/>
  <c r="B109" i="4"/>
  <c r="C109" i="4"/>
  <c r="D109" i="4"/>
  <c r="H109" i="4"/>
  <c r="I109" i="4"/>
  <c r="K109" i="4"/>
  <c r="O109" i="4"/>
  <c r="Q109" i="4"/>
  <c r="S109" i="4"/>
  <c r="U109" i="4"/>
  <c r="W109" i="4"/>
  <c r="Y109" i="4"/>
  <c r="AA109" i="4"/>
  <c r="AC109" i="4"/>
  <c r="AE109" i="4"/>
  <c r="AG109" i="4"/>
  <c r="AI109" i="4"/>
  <c r="AK109" i="4"/>
  <c r="AO109" i="4"/>
  <c r="AQ109" i="4"/>
  <c r="AS109" i="4"/>
  <c r="AU109" i="4"/>
  <c r="AW109" i="4"/>
  <c r="AY109" i="4"/>
  <c r="BA109" i="4"/>
  <c r="BC109" i="4"/>
  <c r="BE109" i="4"/>
  <c r="BG109" i="4"/>
  <c r="BI109" i="4"/>
  <c r="BK109" i="4"/>
  <c r="BM109" i="4"/>
  <c r="BN109" i="4"/>
  <c r="BO109" i="4"/>
  <c r="B110" i="4"/>
  <c r="C110" i="4"/>
  <c r="D110" i="4"/>
  <c r="H110" i="4"/>
  <c r="I110" i="4"/>
  <c r="K110" i="4"/>
  <c r="O110" i="4"/>
  <c r="Q110" i="4"/>
  <c r="S110" i="4"/>
  <c r="U110" i="4"/>
  <c r="W110" i="4"/>
  <c r="Y110" i="4"/>
  <c r="AA110" i="4"/>
  <c r="AC110" i="4"/>
  <c r="AE110" i="4"/>
  <c r="AG110" i="4"/>
  <c r="AI110" i="4"/>
  <c r="AK110" i="4"/>
  <c r="AO110" i="4"/>
  <c r="AQ110" i="4"/>
  <c r="AS110" i="4"/>
  <c r="AU110" i="4"/>
  <c r="AW110" i="4"/>
  <c r="AY110" i="4"/>
  <c r="BA110" i="4"/>
  <c r="BC110" i="4"/>
  <c r="BE110" i="4"/>
  <c r="BG110" i="4"/>
  <c r="BI110" i="4"/>
  <c r="BK110" i="4"/>
  <c r="BM110" i="4"/>
  <c r="BN110" i="4"/>
  <c r="BO110" i="4"/>
  <c r="B111" i="4"/>
  <c r="C111" i="4"/>
  <c r="D111" i="4"/>
  <c r="H111" i="4"/>
  <c r="I111" i="4"/>
  <c r="K111" i="4"/>
  <c r="O111" i="4"/>
  <c r="Q111" i="4"/>
  <c r="S111" i="4"/>
  <c r="U111" i="4"/>
  <c r="W111" i="4"/>
  <c r="Y111" i="4"/>
  <c r="AA111" i="4"/>
  <c r="AC111" i="4"/>
  <c r="AE111" i="4"/>
  <c r="AG111" i="4"/>
  <c r="AI111" i="4"/>
  <c r="AK111" i="4"/>
  <c r="AO111" i="4"/>
  <c r="AQ111" i="4"/>
  <c r="AS111" i="4"/>
  <c r="AU111" i="4"/>
  <c r="AW111" i="4"/>
  <c r="AY111" i="4"/>
  <c r="BA111" i="4"/>
  <c r="BC111" i="4"/>
  <c r="BE111" i="4"/>
  <c r="BG111" i="4"/>
  <c r="BI111" i="4"/>
  <c r="BK111" i="4"/>
  <c r="BM111" i="4"/>
  <c r="BN111" i="4"/>
  <c r="BO111" i="4"/>
  <c r="B112" i="4"/>
  <c r="C112" i="4"/>
  <c r="D112" i="4"/>
  <c r="H112" i="4"/>
  <c r="I112" i="4"/>
  <c r="K112" i="4"/>
  <c r="O112" i="4"/>
  <c r="Q112" i="4"/>
  <c r="S112" i="4"/>
  <c r="U112" i="4"/>
  <c r="W112" i="4"/>
  <c r="Y112" i="4"/>
  <c r="AA112" i="4"/>
  <c r="AC112" i="4"/>
  <c r="AE112" i="4"/>
  <c r="AG112" i="4"/>
  <c r="AI112" i="4"/>
  <c r="AK112" i="4"/>
  <c r="AO112" i="4"/>
  <c r="AQ112" i="4"/>
  <c r="AS112" i="4"/>
  <c r="AU112" i="4"/>
  <c r="AW112" i="4"/>
  <c r="AY112" i="4"/>
  <c r="BA112" i="4"/>
  <c r="BC112" i="4"/>
  <c r="BE112" i="4"/>
  <c r="BG112" i="4"/>
  <c r="BI112" i="4"/>
  <c r="BK112" i="4"/>
  <c r="BM112" i="4"/>
  <c r="BN112" i="4"/>
  <c r="BO112" i="4"/>
  <c r="B113" i="4"/>
  <c r="C113" i="4"/>
  <c r="D113" i="4"/>
  <c r="H113" i="4"/>
  <c r="I113" i="4"/>
  <c r="K113" i="4"/>
  <c r="O113" i="4"/>
  <c r="Q113" i="4"/>
  <c r="S113" i="4"/>
  <c r="U113" i="4"/>
  <c r="W113" i="4"/>
  <c r="Y113" i="4"/>
  <c r="AA113" i="4"/>
  <c r="AC113" i="4"/>
  <c r="AE113" i="4"/>
  <c r="AG113" i="4"/>
  <c r="AI113" i="4"/>
  <c r="AK113" i="4"/>
  <c r="AO113" i="4"/>
  <c r="AQ113" i="4"/>
  <c r="AS113" i="4"/>
  <c r="AU113" i="4"/>
  <c r="AW113" i="4"/>
  <c r="AY113" i="4"/>
  <c r="BA113" i="4"/>
  <c r="BC113" i="4"/>
  <c r="BE113" i="4"/>
  <c r="BG113" i="4"/>
  <c r="BI113" i="4"/>
  <c r="BK113" i="4"/>
  <c r="BM113" i="4"/>
  <c r="BN113" i="4"/>
  <c r="BO113" i="4"/>
  <c r="B114" i="4"/>
  <c r="C114" i="4"/>
  <c r="D114" i="4"/>
  <c r="H114" i="4"/>
  <c r="I114" i="4"/>
  <c r="K114" i="4"/>
  <c r="O114" i="4"/>
  <c r="Q114" i="4"/>
  <c r="S114" i="4"/>
  <c r="U114" i="4"/>
  <c r="W114" i="4"/>
  <c r="Y114" i="4"/>
  <c r="AA114" i="4"/>
  <c r="AC114" i="4"/>
  <c r="AE114" i="4"/>
  <c r="AG114" i="4"/>
  <c r="AI114" i="4"/>
  <c r="AK114" i="4"/>
  <c r="AO114" i="4"/>
  <c r="AQ114" i="4"/>
  <c r="AS114" i="4"/>
  <c r="AU114" i="4"/>
  <c r="AW114" i="4"/>
  <c r="AY114" i="4"/>
  <c r="BA114" i="4"/>
  <c r="BC114" i="4"/>
  <c r="BE114" i="4"/>
  <c r="BG114" i="4"/>
  <c r="BI114" i="4"/>
  <c r="BK114" i="4"/>
  <c r="BM114" i="4"/>
  <c r="BN114" i="4"/>
  <c r="BO114" i="4"/>
  <c r="B115" i="4"/>
  <c r="C115" i="4"/>
  <c r="D115" i="4"/>
  <c r="H115" i="4"/>
  <c r="I115" i="4"/>
  <c r="K115" i="4"/>
  <c r="O115" i="4"/>
  <c r="Q115" i="4"/>
  <c r="S115" i="4"/>
  <c r="U115" i="4"/>
  <c r="W115" i="4"/>
  <c r="Y115" i="4"/>
  <c r="AA115" i="4"/>
  <c r="AC115" i="4"/>
  <c r="AE115" i="4"/>
  <c r="AG115" i="4"/>
  <c r="AI115" i="4"/>
  <c r="AK115" i="4"/>
  <c r="AO115" i="4"/>
  <c r="AQ115" i="4"/>
  <c r="AS115" i="4"/>
  <c r="AU115" i="4"/>
  <c r="AW115" i="4"/>
  <c r="AY115" i="4"/>
  <c r="BA115" i="4"/>
  <c r="BC115" i="4"/>
  <c r="BE115" i="4"/>
  <c r="BG115" i="4"/>
  <c r="BI115" i="4"/>
  <c r="BK115" i="4"/>
  <c r="BM115" i="4"/>
  <c r="BN115" i="4"/>
  <c r="BO115" i="4"/>
  <c r="B116" i="4"/>
  <c r="C116" i="4"/>
  <c r="D116" i="4"/>
  <c r="H116" i="4"/>
  <c r="I116" i="4"/>
  <c r="K116" i="4"/>
  <c r="O116" i="4"/>
  <c r="Q116" i="4"/>
  <c r="S116" i="4"/>
  <c r="U116" i="4"/>
  <c r="W116" i="4"/>
  <c r="Y116" i="4"/>
  <c r="AA116" i="4"/>
  <c r="AC116" i="4"/>
  <c r="AE116" i="4"/>
  <c r="AG116" i="4"/>
  <c r="AI116" i="4"/>
  <c r="AK116" i="4"/>
  <c r="AO116" i="4"/>
  <c r="AQ116" i="4"/>
  <c r="AS116" i="4"/>
  <c r="AU116" i="4"/>
  <c r="AW116" i="4"/>
  <c r="AY116" i="4"/>
  <c r="BA116" i="4"/>
  <c r="BC116" i="4"/>
  <c r="BE116" i="4"/>
  <c r="BG116" i="4"/>
  <c r="BI116" i="4"/>
  <c r="BK116" i="4"/>
  <c r="BM116" i="4"/>
  <c r="BN116" i="4"/>
  <c r="BO116" i="4"/>
  <c r="B117" i="4"/>
  <c r="C117" i="4"/>
  <c r="D117" i="4"/>
  <c r="H117" i="4"/>
  <c r="I117" i="4"/>
  <c r="K117" i="4"/>
  <c r="O117" i="4"/>
  <c r="Q117" i="4"/>
  <c r="S117" i="4"/>
  <c r="U117" i="4"/>
  <c r="W117" i="4"/>
  <c r="Y117" i="4"/>
  <c r="AA117" i="4"/>
  <c r="AC117" i="4"/>
  <c r="AE117" i="4"/>
  <c r="AG117" i="4"/>
  <c r="AI117" i="4"/>
  <c r="AK117" i="4"/>
  <c r="AO117" i="4"/>
  <c r="AQ117" i="4"/>
  <c r="AS117" i="4"/>
  <c r="AU117" i="4"/>
  <c r="AW117" i="4"/>
  <c r="AY117" i="4"/>
  <c r="BA117" i="4"/>
  <c r="BC117" i="4"/>
  <c r="BE117" i="4"/>
  <c r="BG117" i="4"/>
  <c r="BI117" i="4"/>
  <c r="BK117" i="4"/>
  <c r="BM117" i="4"/>
  <c r="BN117" i="4"/>
  <c r="BO117" i="4"/>
  <c r="B118" i="4"/>
  <c r="C118" i="4"/>
  <c r="D118" i="4"/>
  <c r="H118" i="4"/>
  <c r="I118" i="4"/>
  <c r="K118" i="4"/>
  <c r="O118" i="4"/>
  <c r="Q118" i="4"/>
  <c r="S118" i="4"/>
  <c r="U118" i="4"/>
  <c r="W118" i="4"/>
  <c r="Y118" i="4"/>
  <c r="AA118" i="4"/>
  <c r="AC118" i="4"/>
  <c r="AE118" i="4"/>
  <c r="AG118" i="4"/>
  <c r="AI118" i="4"/>
  <c r="AK118" i="4"/>
  <c r="AO118" i="4"/>
  <c r="AQ118" i="4"/>
  <c r="AS118" i="4"/>
  <c r="AU118" i="4"/>
  <c r="AW118" i="4"/>
  <c r="AY118" i="4"/>
  <c r="BA118" i="4"/>
  <c r="BC118" i="4"/>
  <c r="BE118" i="4"/>
  <c r="BG118" i="4"/>
  <c r="BI118" i="4"/>
  <c r="BK118" i="4"/>
  <c r="BM118" i="4"/>
  <c r="BN118" i="4"/>
  <c r="BO118" i="4"/>
  <c r="B119" i="4"/>
  <c r="C119" i="4"/>
  <c r="D119" i="4"/>
  <c r="H119" i="4"/>
  <c r="I119" i="4"/>
  <c r="K119" i="4"/>
  <c r="O119" i="4"/>
  <c r="Q119" i="4"/>
  <c r="S119" i="4"/>
  <c r="U119" i="4"/>
  <c r="W119" i="4"/>
  <c r="Y119" i="4"/>
  <c r="AA119" i="4"/>
  <c r="AC119" i="4"/>
  <c r="AE119" i="4"/>
  <c r="AG119" i="4"/>
  <c r="AI119" i="4"/>
  <c r="AK119" i="4"/>
  <c r="AO119" i="4"/>
  <c r="AQ119" i="4"/>
  <c r="AS119" i="4"/>
  <c r="AU119" i="4"/>
  <c r="AW119" i="4"/>
  <c r="AY119" i="4"/>
  <c r="BA119" i="4"/>
  <c r="BC119" i="4"/>
  <c r="BE119" i="4"/>
  <c r="BG119" i="4"/>
  <c r="BI119" i="4"/>
  <c r="BK119" i="4"/>
  <c r="BM119" i="4"/>
  <c r="BN119" i="4"/>
  <c r="BO119" i="4"/>
  <c r="B120" i="4"/>
  <c r="C120" i="4"/>
  <c r="D120" i="4"/>
  <c r="H120" i="4"/>
  <c r="I120" i="4"/>
  <c r="K120" i="4"/>
  <c r="O120" i="4"/>
  <c r="Q120" i="4"/>
  <c r="S120" i="4"/>
  <c r="U120" i="4"/>
  <c r="W120" i="4"/>
  <c r="Y120" i="4"/>
  <c r="AA120" i="4"/>
  <c r="AC120" i="4"/>
  <c r="AE120" i="4"/>
  <c r="AG120" i="4"/>
  <c r="AI120" i="4"/>
  <c r="AK120" i="4"/>
  <c r="AO120" i="4"/>
  <c r="AQ120" i="4"/>
  <c r="AS120" i="4"/>
  <c r="AU120" i="4"/>
  <c r="AW120" i="4"/>
  <c r="AY120" i="4"/>
  <c r="BA120" i="4"/>
  <c r="BC120" i="4"/>
  <c r="BE120" i="4"/>
  <c r="BG120" i="4"/>
  <c r="BI120" i="4"/>
  <c r="BK120" i="4"/>
  <c r="BM120" i="4"/>
  <c r="BN120" i="4"/>
  <c r="BO120" i="4"/>
  <c r="B121" i="4"/>
  <c r="C121" i="4"/>
  <c r="D121" i="4"/>
  <c r="H121" i="4"/>
  <c r="I121" i="4"/>
  <c r="K121" i="4"/>
  <c r="O121" i="4"/>
  <c r="Q121" i="4"/>
  <c r="S121" i="4"/>
  <c r="U121" i="4"/>
  <c r="W121" i="4"/>
  <c r="Y121" i="4"/>
  <c r="AA121" i="4"/>
  <c r="AC121" i="4"/>
  <c r="AE121" i="4"/>
  <c r="AG121" i="4"/>
  <c r="AI121" i="4"/>
  <c r="AK121" i="4"/>
  <c r="AO121" i="4"/>
  <c r="AQ121" i="4"/>
  <c r="AS121" i="4"/>
  <c r="AU121" i="4"/>
  <c r="AW121" i="4"/>
  <c r="AY121" i="4"/>
  <c r="BA121" i="4"/>
  <c r="BC121" i="4"/>
  <c r="BE121" i="4"/>
  <c r="BG121" i="4"/>
  <c r="BI121" i="4"/>
  <c r="BK121" i="4"/>
  <c r="BM121" i="4"/>
  <c r="BN121" i="4"/>
  <c r="BO121" i="4"/>
  <c r="B122" i="4"/>
  <c r="C122" i="4"/>
  <c r="D122" i="4"/>
  <c r="H122" i="4"/>
  <c r="I122" i="4"/>
  <c r="K122" i="4"/>
  <c r="O122" i="4"/>
  <c r="Q122" i="4"/>
  <c r="S122" i="4"/>
  <c r="U122" i="4"/>
  <c r="W122" i="4"/>
  <c r="Y122" i="4"/>
  <c r="AA122" i="4"/>
  <c r="AC122" i="4"/>
  <c r="AE122" i="4"/>
  <c r="AG122" i="4"/>
  <c r="AI122" i="4"/>
  <c r="AK122" i="4"/>
  <c r="AO122" i="4"/>
  <c r="AQ122" i="4"/>
  <c r="AS122" i="4"/>
  <c r="AU122" i="4"/>
  <c r="AW122" i="4"/>
  <c r="AY122" i="4"/>
  <c r="BA122" i="4"/>
  <c r="BC122" i="4"/>
  <c r="BE122" i="4"/>
  <c r="BG122" i="4"/>
  <c r="BI122" i="4"/>
  <c r="BK122" i="4"/>
  <c r="BM122" i="4"/>
  <c r="BN122" i="4"/>
  <c r="BO122" i="4"/>
  <c r="B123" i="4"/>
  <c r="C123" i="4"/>
  <c r="D123" i="4"/>
  <c r="H123" i="4"/>
  <c r="I123" i="4"/>
  <c r="K123" i="4"/>
  <c r="O123" i="4"/>
  <c r="Q123" i="4"/>
  <c r="S123" i="4"/>
  <c r="U123" i="4"/>
  <c r="W123" i="4"/>
  <c r="Y123" i="4"/>
  <c r="AA123" i="4"/>
  <c r="AC123" i="4"/>
  <c r="AE123" i="4"/>
  <c r="AG123" i="4"/>
  <c r="AI123" i="4"/>
  <c r="AK123" i="4"/>
  <c r="AO123" i="4"/>
  <c r="AQ123" i="4"/>
  <c r="AS123" i="4"/>
  <c r="AU123" i="4"/>
  <c r="AW123" i="4"/>
  <c r="AY123" i="4"/>
  <c r="BA123" i="4"/>
  <c r="BC123" i="4"/>
  <c r="BE123" i="4"/>
  <c r="BG123" i="4"/>
  <c r="BI123" i="4"/>
  <c r="BK123" i="4"/>
  <c r="BM123" i="4"/>
  <c r="BN123" i="4"/>
  <c r="BO123" i="4"/>
  <c r="B124" i="4"/>
  <c r="C124" i="4"/>
  <c r="D124" i="4"/>
  <c r="H124" i="4"/>
  <c r="I124" i="4"/>
  <c r="K124" i="4"/>
  <c r="O124" i="4"/>
  <c r="Q124" i="4"/>
  <c r="S124" i="4"/>
  <c r="U124" i="4"/>
  <c r="W124" i="4"/>
  <c r="Y124" i="4"/>
  <c r="AA124" i="4"/>
  <c r="AC124" i="4"/>
  <c r="AE124" i="4"/>
  <c r="AG124" i="4"/>
  <c r="AI124" i="4"/>
  <c r="AK124" i="4"/>
  <c r="AO124" i="4"/>
  <c r="AQ124" i="4"/>
  <c r="AS124" i="4"/>
  <c r="AU124" i="4"/>
  <c r="AW124" i="4"/>
  <c r="AY124" i="4"/>
  <c r="BA124" i="4"/>
  <c r="BC124" i="4"/>
  <c r="BE124" i="4"/>
  <c r="BG124" i="4"/>
  <c r="BI124" i="4"/>
  <c r="BK124" i="4"/>
  <c r="BM124" i="4"/>
  <c r="BN124" i="4"/>
  <c r="BO124" i="4"/>
  <c r="B125" i="4"/>
  <c r="C125" i="4"/>
  <c r="D125" i="4"/>
  <c r="H125" i="4"/>
  <c r="I125" i="4"/>
  <c r="K125" i="4"/>
  <c r="O125" i="4"/>
  <c r="Q125" i="4"/>
  <c r="S125" i="4"/>
  <c r="U125" i="4"/>
  <c r="W125" i="4"/>
  <c r="Y125" i="4"/>
  <c r="AA125" i="4"/>
  <c r="AC125" i="4"/>
  <c r="AE125" i="4"/>
  <c r="AG125" i="4"/>
  <c r="AI125" i="4"/>
  <c r="AK125" i="4"/>
  <c r="AO125" i="4"/>
  <c r="AQ125" i="4"/>
  <c r="AS125" i="4"/>
  <c r="AU125" i="4"/>
  <c r="AW125" i="4"/>
  <c r="AY125" i="4"/>
  <c r="BA125" i="4"/>
  <c r="BC125" i="4"/>
  <c r="BE125" i="4"/>
  <c r="BG125" i="4"/>
  <c r="BI125" i="4"/>
  <c r="BK125" i="4"/>
  <c r="BM125" i="4"/>
  <c r="BN125" i="4"/>
  <c r="BO125" i="4"/>
  <c r="B126" i="4"/>
  <c r="C126" i="4"/>
  <c r="D126" i="4"/>
  <c r="H126" i="4"/>
  <c r="I126" i="4"/>
  <c r="K126" i="4"/>
  <c r="O126" i="4"/>
  <c r="Q126" i="4"/>
  <c r="S126" i="4"/>
  <c r="U126" i="4"/>
  <c r="W126" i="4"/>
  <c r="Y126" i="4"/>
  <c r="AA126" i="4"/>
  <c r="AC126" i="4"/>
  <c r="AE126" i="4"/>
  <c r="AG126" i="4"/>
  <c r="AI126" i="4"/>
  <c r="AK126" i="4"/>
  <c r="AO126" i="4"/>
  <c r="AQ126" i="4"/>
  <c r="AS126" i="4"/>
  <c r="AU126" i="4"/>
  <c r="AW126" i="4"/>
  <c r="AY126" i="4"/>
  <c r="BA126" i="4"/>
  <c r="BC126" i="4"/>
  <c r="BE126" i="4"/>
  <c r="BG126" i="4"/>
  <c r="BI126" i="4"/>
  <c r="BK126" i="4"/>
  <c r="BM126" i="4"/>
  <c r="BN126" i="4"/>
  <c r="BO126" i="4"/>
  <c r="B127" i="4"/>
  <c r="C127" i="4"/>
  <c r="D127" i="4"/>
  <c r="H127" i="4"/>
  <c r="I127" i="4"/>
  <c r="K127" i="4"/>
  <c r="O127" i="4"/>
  <c r="Q127" i="4"/>
  <c r="S127" i="4"/>
  <c r="U127" i="4"/>
  <c r="W127" i="4"/>
  <c r="Y127" i="4"/>
  <c r="AA127" i="4"/>
  <c r="AC127" i="4"/>
  <c r="AE127" i="4"/>
  <c r="AG127" i="4"/>
  <c r="AI127" i="4"/>
  <c r="AK127" i="4"/>
  <c r="AO127" i="4"/>
  <c r="AQ127" i="4"/>
  <c r="AS127" i="4"/>
  <c r="AU127" i="4"/>
  <c r="AW127" i="4"/>
  <c r="AY127" i="4"/>
  <c r="BA127" i="4"/>
  <c r="BC127" i="4"/>
  <c r="BE127" i="4"/>
  <c r="BG127" i="4"/>
  <c r="BI127" i="4"/>
  <c r="BK127" i="4"/>
  <c r="BM127" i="4"/>
  <c r="BN127" i="4"/>
  <c r="BO127" i="4"/>
  <c r="B128" i="4"/>
  <c r="C128" i="4"/>
  <c r="D128" i="4"/>
  <c r="H128" i="4"/>
  <c r="I128" i="4"/>
  <c r="K128" i="4"/>
  <c r="O128" i="4"/>
  <c r="Q128" i="4"/>
  <c r="S128" i="4"/>
  <c r="U128" i="4"/>
  <c r="W128" i="4"/>
  <c r="Y128" i="4"/>
  <c r="AA128" i="4"/>
  <c r="AC128" i="4"/>
  <c r="AE128" i="4"/>
  <c r="AG128" i="4"/>
  <c r="AI128" i="4"/>
  <c r="AK128" i="4"/>
  <c r="AO128" i="4"/>
  <c r="AQ128" i="4"/>
  <c r="AS128" i="4"/>
  <c r="AU128" i="4"/>
  <c r="AW128" i="4"/>
  <c r="AY128" i="4"/>
  <c r="BA128" i="4"/>
  <c r="BC128" i="4"/>
  <c r="BE128" i="4"/>
  <c r="BG128" i="4"/>
  <c r="BI128" i="4"/>
  <c r="BK128" i="4"/>
  <c r="BM128" i="4"/>
  <c r="BN128" i="4"/>
  <c r="BO128" i="4"/>
  <c r="B129" i="4"/>
  <c r="C129" i="4"/>
  <c r="D129" i="4"/>
  <c r="H129" i="4"/>
  <c r="I129" i="4"/>
  <c r="K129" i="4"/>
  <c r="O129" i="4"/>
  <c r="Q129" i="4"/>
  <c r="S129" i="4"/>
  <c r="U129" i="4"/>
  <c r="W129" i="4"/>
  <c r="Y129" i="4"/>
  <c r="AA129" i="4"/>
  <c r="AC129" i="4"/>
  <c r="AE129" i="4"/>
  <c r="AG129" i="4"/>
  <c r="AI129" i="4"/>
  <c r="AK129" i="4"/>
  <c r="AO129" i="4"/>
  <c r="AQ129" i="4"/>
  <c r="AS129" i="4"/>
  <c r="AU129" i="4"/>
  <c r="AW129" i="4"/>
  <c r="AY129" i="4"/>
  <c r="BA129" i="4"/>
  <c r="BC129" i="4"/>
  <c r="BE129" i="4"/>
  <c r="BG129" i="4"/>
  <c r="BI129" i="4"/>
  <c r="BK129" i="4"/>
  <c r="BM129" i="4"/>
  <c r="BN129" i="4"/>
  <c r="BO129" i="4"/>
  <c r="B130" i="4"/>
  <c r="C130" i="4"/>
  <c r="D130" i="4"/>
  <c r="H130" i="4"/>
  <c r="I130" i="4"/>
  <c r="K130" i="4"/>
  <c r="O130" i="4"/>
  <c r="Q130" i="4"/>
  <c r="S130" i="4"/>
  <c r="U130" i="4"/>
  <c r="W130" i="4"/>
  <c r="Y130" i="4"/>
  <c r="AA130" i="4"/>
  <c r="AC130" i="4"/>
  <c r="AE130" i="4"/>
  <c r="AG130" i="4"/>
  <c r="AI130" i="4"/>
  <c r="AK130" i="4"/>
  <c r="AO130" i="4"/>
  <c r="AQ130" i="4"/>
  <c r="AS130" i="4"/>
  <c r="AU130" i="4"/>
  <c r="AW130" i="4"/>
  <c r="AY130" i="4"/>
  <c r="BA130" i="4"/>
  <c r="BC130" i="4"/>
  <c r="BE130" i="4"/>
  <c r="BG130" i="4"/>
  <c r="BI130" i="4"/>
  <c r="BK130" i="4"/>
  <c r="BM130" i="4"/>
  <c r="BN130" i="4"/>
  <c r="BO130" i="4"/>
  <c r="B131" i="4"/>
  <c r="C131" i="4"/>
  <c r="D131" i="4"/>
  <c r="H131" i="4"/>
  <c r="I131" i="4"/>
  <c r="K131" i="4"/>
  <c r="O131" i="4"/>
  <c r="Q131" i="4"/>
  <c r="S131" i="4"/>
  <c r="U131" i="4"/>
  <c r="W131" i="4"/>
  <c r="Y131" i="4"/>
  <c r="AA131" i="4"/>
  <c r="AC131" i="4"/>
  <c r="AE131" i="4"/>
  <c r="AG131" i="4"/>
  <c r="AI131" i="4"/>
  <c r="AK131" i="4"/>
  <c r="AO131" i="4"/>
  <c r="AQ131" i="4"/>
  <c r="AS131" i="4"/>
  <c r="AU131" i="4"/>
  <c r="AW131" i="4"/>
  <c r="AY131" i="4"/>
  <c r="BA131" i="4"/>
  <c r="BC131" i="4"/>
  <c r="BE131" i="4"/>
  <c r="BG131" i="4"/>
  <c r="BI131" i="4"/>
  <c r="BK131" i="4"/>
  <c r="BM131" i="4"/>
  <c r="BN131" i="4"/>
  <c r="BO131" i="4"/>
  <c r="B132" i="4"/>
  <c r="C132" i="4"/>
  <c r="D132" i="4"/>
  <c r="H132" i="4"/>
  <c r="I132" i="4"/>
  <c r="K132" i="4"/>
  <c r="O132" i="4"/>
  <c r="Q132" i="4"/>
  <c r="S132" i="4"/>
  <c r="U132" i="4"/>
  <c r="W132" i="4"/>
  <c r="Y132" i="4"/>
  <c r="AA132" i="4"/>
  <c r="AC132" i="4"/>
  <c r="AE132" i="4"/>
  <c r="AG132" i="4"/>
  <c r="AI132" i="4"/>
  <c r="AK132" i="4"/>
  <c r="AO132" i="4"/>
  <c r="AQ132" i="4"/>
  <c r="AS132" i="4"/>
  <c r="AU132" i="4"/>
  <c r="AW132" i="4"/>
  <c r="AY132" i="4"/>
  <c r="BA132" i="4"/>
  <c r="BC132" i="4"/>
  <c r="BE132" i="4"/>
  <c r="BG132" i="4"/>
  <c r="BI132" i="4"/>
  <c r="BK132" i="4"/>
  <c r="BM132" i="4"/>
  <c r="BN132" i="4"/>
  <c r="BO132" i="4"/>
  <c r="B133" i="4"/>
  <c r="C133" i="4"/>
  <c r="D133" i="4"/>
  <c r="H133" i="4"/>
  <c r="I133" i="4"/>
  <c r="K133" i="4"/>
  <c r="O133" i="4"/>
  <c r="Q133" i="4"/>
  <c r="S133" i="4"/>
  <c r="U133" i="4"/>
  <c r="W133" i="4"/>
  <c r="Y133" i="4"/>
  <c r="AA133" i="4"/>
  <c r="AC133" i="4"/>
  <c r="AE133" i="4"/>
  <c r="AG133" i="4"/>
  <c r="AI133" i="4"/>
  <c r="AK133" i="4"/>
  <c r="AO133" i="4"/>
  <c r="AQ133" i="4"/>
  <c r="AS133" i="4"/>
  <c r="AU133" i="4"/>
  <c r="AW133" i="4"/>
  <c r="AY133" i="4"/>
  <c r="BA133" i="4"/>
  <c r="BC133" i="4"/>
  <c r="BE133" i="4"/>
  <c r="BG133" i="4"/>
  <c r="BI133" i="4"/>
  <c r="BK133" i="4"/>
  <c r="BM133" i="4"/>
  <c r="BN133" i="4"/>
  <c r="BO133" i="4"/>
  <c r="B134" i="4"/>
  <c r="C134" i="4"/>
  <c r="D134" i="4"/>
  <c r="H134" i="4"/>
  <c r="I134" i="4"/>
  <c r="K134" i="4"/>
  <c r="O134" i="4"/>
  <c r="Q134" i="4"/>
  <c r="S134" i="4"/>
  <c r="U134" i="4"/>
  <c r="W134" i="4"/>
  <c r="Y134" i="4"/>
  <c r="AA134" i="4"/>
  <c r="AC134" i="4"/>
  <c r="AE134" i="4"/>
  <c r="AG134" i="4"/>
  <c r="AI134" i="4"/>
  <c r="AK134" i="4"/>
  <c r="AO134" i="4"/>
  <c r="AQ134" i="4"/>
  <c r="AS134" i="4"/>
  <c r="AU134" i="4"/>
  <c r="AW134" i="4"/>
  <c r="AY134" i="4"/>
  <c r="BA134" i="4"/>
  <c r="BC134" i="4"/>
  <c r="BE134" i="4"/>
  <c r="BG134" i="4"/>
  <c r="BI134" i="4"/>
  <c r="BK134" i="4"/>
  <c r="BM134" i="4"/>
  <c r="BN134" i="4"/>
  <c r="BO134" i="4"/>
  <c r="B135" i="4"/>
  <c r="C135" i="4"/>
  <c r="D135" i="4"/>
  <c r="H135" i="4"/>
  <c r="I135" i="4"/>
  <c r="K135" i="4"/>
  <c r="O135" i="4"/>
  <c r="Q135" i="4"/>
  <c r="S135" i="4"/>
  <c r="U135" i="4"/>
  <c r="W135" i="4"/>
  <c r="Y135" i="4"/>
  <c r="AA135" i="4"/>
  <c r="AC135" i="4"/>
  <c r="AE135" i="4"/>
  <c r="AG135" i="4"/>
  <c r="AI135" i="4"/>
  <c r="AK135" i="4"/>
  <c r="AO135" i="4"/>
  <c r="AQ135" i="4"/>
  <c r="AS135" i="4"/>
  <c r="AU135" i="4"/>
  <c r="AW135" i="4"/>
  <c r="AY135" i="4"/>
  <c r="BA135" i="4"/>
  <c r="BC135" i="4"/>
  <c r="BE135" i="4"/>
  <c r="BG135" i="4"/>
  <c r="BI135" i="4"/>
  <c r="BK135" i="4"/>
  <c r="BM135" i="4"/>
  <c r="BN135" i="4"/>
  <c r="BO135" i="4"/>
  <c r="B136" i="4"/>
  <c r="C136" i="4"/>
  <c r="D136" i="4"/>
  <c r="H136" i="4"/>
  <c r="I136" i="4"/>
  <c r="K136" i="4"/>
  <c r="O136" i="4"/>
  <c r="Q136" i="4"/>
  <c r="S136" i="4"/>
  <c r="U136" i="4"/>
  <c r="W136" i="4"/>
  <c r="Y136" i="4"/>
  <c r="AA136" i="4"/>
  <c r="AC136" i="4"/>
  <c r="AE136" i="4"/>
  <c r="AG136" i="4"/>
  <c r="AI136" i="4"/>
  <c r="AK136" i="4"/>
  <c r="AO136" i="4"/>
  <c r="AQ136" i="4"/>
  <c r="AS136" i="4"/>
  <c r="AU136" i="4"/>
  <c r="AW136" i="4"/>
  <c r="AY136" i="4"/>
  <c r="BA136" i="4"/>
  <c r="BC136" i="4"/>
  <c r="BE136" i="4"/>
  <c r="BG136" i="4"/>
  <c r="BI136" i="4"/>
  <c r="BK136" i="4"/>
  <c r="BM136" i="4"/>
  <c r="BN136" i="4"/>
  <c r="BO136" i="4"/>
  <c r="B137" i="4"/>
  <c r="C137" i="4"/>
  <c r="D137" i="4"/>
  <c r="H137" i="4"/>
  <c r="I137" i="4"/>
  <c r="K137" i="4"/>
  <c r="O137" i="4"/>
  <c r="Q137" i="4"/>
  <c r="S137" i="4"/>
  <c r="U137" i="4"/>
  <c r="W137" i="4"/>
  <c r="Y137" i="4"/>
  <c r="AA137" i="4"/>
  <c r="AC137" i="4"/>
  <c r="AE137" i="4"/>
  <c r="AG137" i="4"/>
  <c r="AI137" i="4"/>
  <c r="AK137" i="4"/>
  <c r="AO137" i="4"/>
  <c r="AQ137" i="4"/>
  <c r="AS137" i="4"/>
  <c r="AU137" i="4"/>
  <c r="AW137" i="4"/>
  <c r="AY137" i="4"/>
  <c r="BA137" i="4"/>
  <c r="BC137" i="4"/>
  <c r="BE137" i="4"/>
  <c r="BG137" i="4"/>
  <c r="BI137" i="4"/>
  <c r="BK137" i="4"/>
  <c r="BM137" i="4"/>
  <c r="BN137" i="4"/>
  <c r="BO137" i="4"/>
  <c r="B138" i="4"/>
  <c r="C138" i="4"/>
  <c r="D138" i="4"/>
  <c r="H138" i="4"/>
  <c r="I138" i="4"/>
  <c r="K138" i="4"/>
  <c r="O138" i="4"/>
  <c r="Q138" i="4"/>
  <c r="S138" i="4"/>
  <c r="U138" i="4"/>
  <c r="W138" i="4"/>
  <c r="Y138" i="4"/>
  <c r="AA138" i="4"/>
  <c r="AC138" i="4"/>
  <c r="AE138" i="4"/>
  <c r="AG138" i="4"/>
  <c r="AI138" i="4"/>
  <c r="AK138" i="4"/>
  <c r="AO138" i="4"/>
  <c r="AQ138" i="4"/>
  <c r="AS138" i="4"/>
  <c r="AU138" i="4"/>
  <c r="AW138" i="4"/>
  <c r="AY138" i="4"/>
  <c r="BA138" i="4"/>
  <c r="BC138" i="4"/>
  <c r="BE138" i="4"/>
  <c r="BG138" i="4"/>
  <c r="BI138" i="4"/>
  <c r="BK138" i="4"/>
  <c r="BM138" i="4"/>
  <c r="BN138" i="4"/>
  <c r="BO138" i="4"/>
  <c r="B139" i="4"/>
  <c r="C139" i="4"/>
  <c r="D139" i="4"/>
  <c r="H139" i="4"/>
  <c r="I139" i="4"/>
  <c r="K139" i="4"/>
  <c r="O139" i="4"/>
  <c r="Q139" i="4"/>
  <c r="S139" i="4"/>
  <c r="U139" i="4"/>
  <c r="W139" i="4"/>
  <c r="Y139" i="4"/>
  <c r="AA139" i="4"/>
  <c r="AC139" i="4"/>
  <c r="AE139" i="4"/>
  <c r="AG139" i="4"/>
  <c r="AI139" i="4"/>
  <c r="AK139" i="4"/>
  <c r="AO139" i="4"/>
  <c r="AQ139" i="4"/>
  <c r="AS139" i="4"/>
  <c r="AU139" i="4"/>
  <c r="AW139" i="4"/>
  <c r="AY139" i="4"/>
  <c r="BA139" i="4"/>
  <c r="BC139" i="4"/>
  <c r="BE139" i="4"/>
  <c r="BG139" i="4"/>
  <c r="BI139" i="4"/>
  <c r="BK139" i="4"/>
  <c r="BM139" i="4"/>
  <c r="BN139" i="4"/>
  <c r="BO139" i="4"/>
  <c r="B140" i="4"/>
  <c r="C140" i="4"/>
  <c r="D140" i="4"/>
  <c r="H140" i="4"/>
  <c r="I140" i="4"/>
  <c r="K140" i="4"/>
  <c r="O140" i="4"/>
  <c r="Q140" i="4"/>
  <c r="S140" i="4"/>
  <c r="U140" i="4"/>
  <c r="W140" i="4"/>
  <c r="Y140" i="4"/>
  <c r="AA140" i="4"/>
  <c r="AC140" i="4"/>
  <c r="AE140" i="4"/>
  <c r="AG140" i="4"/>
  <c r="AI140" i="4"/>
  <c r="AK140" i="4"/>
  <c r="AO140" i="4"/>
  <c r="AQ140" i="4"/>
  <c r="AS140" i="4"/>
  <c r="AU140" i="4"/>
  <c r="AW140" i="4"/>
  <c r="AY140" i="4"/>
  <c r="BA140" i="4"/>
  <c r="BC140" i="4"/>
  <c r="BE140" i="4"/>
  <c r="BG140" i="4"/>
  <c r="BI140" i="4"/>
  <c r="BK140" i="4"/>
  <c r="BM140" i="4"/>
  <c r="BN140" i="4"/>
  <c r="BO140" i="4"/>
  <c r="B141" i="4"/>
  <c r="C141" i="4"/>
  <c r="D141" i="4"/>
  <c r="H141" i="4"/>
  <c r="I141" i="4"/>
  <c r="K141" i="4"/>
  <c r="O141" i="4"/>
  <c r="Q141" i="4"/>
  <c r="S141" i="4"/>
  <c r="U141" i="4"/>
  <c r="W141" i="4"/>
  <c r="Y141" i="4"/>
  <c r="AA141" i="4"/>
  <c r="AC141" i="4"/>
  <c r="AE141" i="4"/>
  <c r="AG141" i="4"/>
  <c r="AI141" i="4"/>
  <c r="AK141" i="4"/>
  <c r="AO141" i="4"/>
  <c r="AQ141" i="4"/>
  <c r="AS141" i="4"/>
  <c r="AU141" i="4"/>
  <c r="AW141" i="4"/>
  <c r="AY141" i="4"/>
  <c r="BA141" i="4"/>
  <c r="BC141" i="4"/>
  <c r="BE141" i="4"/>
  <c r="BG141" i="4"/>
  <c r="BI141" i="4"/>
  <c r="BK141" i="4"/>
  <c r="BM141" i="4"/>
  <c r="BN141" i="4"/>
  <c r="BO141" i="4"/>
  <c r="B142" i="4"/>
  <c r="C142" i="4"/>
  <c r="D142" i="4"/>
  <c r="H142" i="4"/>
  <c r="I142" i="4"/>
  <c r="K142" i="4"/>
  <c r="O142" i="4"/>
  <c r="Q142" i="4"/>
  <c r="S142" i="4"/>
  <c r="U142" i="4"/>
  <c r="W142" i="4"/>
  <c r="Y142" i="4"/>
  <c r="AA142" i="4"/>
  <c r="AC142" i="4"/>
  <c r="AE142" i="4"/>
  <c r="AG142" i="4"/>
  <c r="AI142" i="4"/>
  <c r="AK142" i="4"/>
  <c r="AO142" i="4"/>
  <c r="AQ142" i="4"/>
  <c r="AS142" i="4"/>
  <c r="AU142" i="4"/>
  <c r="AW142" i="4"/>
  <c r="AY142" i="4"/>
  <c r="BA142" i="4"/>
  <c r="BC142" i="4"/>
  <c r="BE142" i="4"/>
  <c r="BG142" i="4"/>
  <c r="BI142" i="4"/>
  <c r="BK142" i="4"/>
  <c r="BM142" i="4"/>
  <c r="BN142" i="4"/>
  <c r="BO142" i="4"/>
  <c r="B143" i="4"/>
  <c r="C143" i="4"/>
  <c r="D143" i="4"/>
  <c r="H143" i="4"/>
  <c r="I143" i="4"/>
  <c r="K143" i="4"/>
  <c r="O143" i="4"/>
  <c r="Q143" i="4"/>
  <c r="S143" i="4"/>
  <c r="U143" i="4"/>
  <c r="W143" i="4"/>
  <c r="Y143" i="4"/>
  <c r="AA143" i="4"/>
  <c r="AC143" i="4"/>
  <c r="AE143" i="4"/>
  <c r="AG143" i="4"/>
  <c r="AI143" i="4"/>
  <c r="AK143" i="4"/>
  <c r="AO143" i="4"/>
  <c r="AQ143" i="4"/>
  <c r="AS143" i="4"/>
  <c r="AU143" i="4"/>
  <c r="AW143" i="4"/>
  <c r="AY143" i="4"/>
  <c r="BA143" i="4"/>
  <c r="BC143" i="4"/>
  <c r="BE143" i="4"/>
  <c r="BG143" i="4"/>
  <c r="BI143" i="4"/>
  <c r="BK143" i="4"/>
  <c r="BM143" i="4"/>
  <c r="BN143" i="4"/>
  <c r="BO143" i="4"/>
  <c r="B144" i="4"/>
  <c r="C144" i="4"/>
  <c r="D144" i="4"/>
  <c r="H144" i="4"/>
  <c r="I144" i="4"/>
  <c r="K144" i="4"/>
  <c r="O144" i="4"/>
  <c r="Q144" i="4"/>
  <c r="S144" i="4"/>
  <c r="U144" i="4"/>
  <c r="W144" i="4"/>
  <c r="Y144" i="4"/>
  <c r="AA144" i="4"/>
  <c r="AC144" i="4"/>
  <c r="AE144" i="4"/>
  <c r="AG144" i="4"/>
  <c r="AI144" i="4"/>
  <c r="AK144" i="4"/>
  <c r="AO144" i="4"/>
  <c r="AQ144" i="4"/>
  <c r="AS144" i="4"/>
  <c r="AU144" i="4"/>
  <c r="AW144" i="4"/>
  <c r="AY144" i="4"/>
  <c r="BA144" i="4"/>
  <c r="BC144" i="4"/>
  <c r="BE144" i="4"/>
  <c r="BG144" i="4"/>
  <c r="BI144" i="4"/>
  <c r="BK144" i="4"/>
  <c r="BM144" i="4"/>
  <c r="BN144" i="4"/>
  <c r="BO144" i="4"/>
  <c r="B145" i="4"/>
  <c r="C145" i="4"/>
  <c r="D145" i="4"/>
  <c r="H145" i="4"/>
  <c r="I145" i="4"/>
  <c r="K145" i="4"/>
  <c r="O145" i="4"/>
  <c r="Q145" i="4"/>
  <c r="S145" i="4"/>
  <c r="U145" i="4"/>
  <c r="W145" i="4"/>
  <c r="Y145" i="4"/>
  <c r="AA145" i="4"/>
  <c r="AC145" i="4"/>
  <c r="AE145" i="4"/>
  <c r="AG145" i="4"/>
  <c r="AI145" i="4"/>
  <c r="AK145" i="4"/>
  <c r="AO145" i="4"/>
  <c r="AQ145" i="4"/>
  <c r="AS145" i="4"/>
  <c r="AU145" i="4"/>
  <c r="AW145" i="4"/>
  <c r="AY145" i="4"/>
  <c r="BA145" i="4"/>
  <c r="BC145" i="4"/>
  <c r="BE145" i="4"/>
  <c r="BG145" i="4"/>
  <c r="BI145" i="4"/>
  <c r="BK145" i="4"/>
  <c r="BM145" i="4"/>
  <c r="BN145" i="4"/>
  <c r="BO145" i="4"/>
  <c r="B146" i="4"/>
  <c r="C146" i="4"/>
  <c r="D146" i="4"/>
  <c r="H146" i="4"/>
  <c r="I146" i="4"/>
  <c r="K146" i="4"/>
  <c r="O146" i="4"/>
  <c r="Q146" i="4"/>
  <c r="S146" i="4"/>
  <c r="U146" i="4"/>
  <c r="W146" i="4"/>
  <c r="Y146" i="4"/>
  <c r="AA146" i="4"/>
  <c r="AC146" i="4"/>
  <c r="AE146" i="4"/>
  <c r="AG146" i="4"/>
  <c r="AI146" i="4"/>
  <c r="AK146" i="4"/>
  <c r="AO146" i="4"/>
  <c r="AQ146" i="4"/>
  <c r="AS146" i="4"/>
  <c r="AU146" i="4"/>
  <c r="AW146" i="4"/>
  <c r="AY146" i="4"/>
  <c r="BA146" i="4"/>
  <c r="BC146" i="4"/>
  <c r="BE146" i="4"/>
  <c r="BG146" i="4"/>
  <c r="BI146" i="4"/>
  <c r="BK146" i="4"/>
  <c r="BM146" i="4"/>
  <c r="BN146" i="4"/>
  <c r="BO146" i="4"/>
  <c r="B147" i="4"/>
  <c r="C147" i="4"/>
  <c r="D147" i="4"/>
  <c r="H147" i="4"/>
  <c r="I147" i="4"/>
  <c r="K147" i="4"/>
  <c r="O147" i="4"/>
  <c r="Q147" i="4"/>
  <c r="S147" i="4"/>
  <c r="U147" i="4"/>
  <c r="W147" i="4"/>
  <c r="Y147" i="4"/>
  <c r="AA147" i="4"/>
  <c r="AC147" i="4"/>
  <c r="AE147" i="4"/>
  <c r="AG147" i="4"/>
  <c r="AI147" i="4"/>
  <c r="AK147" i="4"/>
  <c r="AO147" i="4"/>
  <c r="AQ147" i="4"/>
  <c r="AS147" i="4"/>
  <c r="AU147" i="4"/>
  <c r="AW147" i="4"/>
  <c r="AY147" i="4"/>
  <c r="BA147" i="4"/>
  <c r="BC147" i="4"/>
  <c r="BE147" i="4"/>
  <c r="BG147" i="4"/>
  <c r="BI147" i="4"/>
  <c r="BK147" i="4"/>
  <c r="BM147" i="4"/>
  <c r="BN147" i="4"/>
  <c r="BO147" i="4"/>
  <c r="B148" i="4"/>
  <c r="C148" i="4"/>
  <c r="D148" i="4"/>
  <c r="H148" i="4"/>
  <c r="I148" i="4"/>
  <c r="K148" i="4"/>
  <c r="O148" i="4"/>
  <c r="Q148" i="4"/>
  <c r="S148" i="4"/>
  <c r="U148" i="4"/>
  <c r="W148" i="4"/>
  <c r="Y148" i="4"/>
  <c r="AA148" i="4"/>
  <c r="AC148" i="4"/>
  <c r="AE148" i="4"/>
  <c r="AG148" i="4"/>
  <c r="AI148" i="4"/>
  <c r="AK148" i="4"/>
  <c r="AO148" i="4"/>
  <c r="AQ148" i="4"/>
  <c r="AS148" i="4"/>
  <c r="AU148" i="4"/>
  <c r="AW148" i="4"/>
  <c r="AY148" i="4"/>
  <c r="BA148" i="4"/>
  <c r="BC148" i="4"/>
  <c r="BE148" i="4"/>
  <c r="BG148" i="4"/>
  <c r="BI148" i="4"/>
  <c r="BK148" i="4"/>
  <c r="BM148" i="4"/>
  <c r="BN148" i="4"/>
  <c r="BO148" i="4"/>
  <c r="B149" i="4"/>
  <c r="C149" i="4"/>
  <c r="D149" i="4"/>
  <c r="H149" i="4"/>
  <c r="I149" i="4"/>
  <c r="K149" i="4"/>
  <c r="O149" i="4"/>
  <c r="Q149" i="4"/>
  <c r="S149" i="4"/>
  <c r="U149" i="4"/>
  <c r="W149" i="4"/>
  <c r="Y149" i="4"/>
  <c r="AA149" i="4"/>
  <c r="AC149" i="4"/>
  <c r="AE149" i="4"/>
  <c r="AG149" i="4"/>
  <c r="AI149" i="4"/>
  <c r="AK149" i="4"/>
  <c r="AO149" i="4"/>
  <c r="AQ149" i="4"/>
  <c r="AS149" i="4"/>
  <c r="AU149" i="4"/>
  <c r="AW149" i="4"/>
  <c r="AY149" i="4"/>
  <c r="BA149" i="4"/>
  <c r="BC149" i="4"/>
  <c r="BE149" i="4"/>
  <c r="BG149" i="4"/>
  <c r="BI149" i="4"/>
  <c r="BK149" i="4"/>
  <c r="BM149" i="4"/>
  <c r="BN149" i="4"/>
  <c r="BO149" i="4"/>
  <c r="B150" i="4"/>
  <c r="C150" i="4"/>
  <c r="D150" i="4"/>
  <c r="H150" i="4"/>
  <c r="I150" i="4"/>
  <c r="K150" i="4"/>
  <c r="O150" i="4"/>
  <c r="Q150" i="4"/>
  <c r="S150" i="4"/>
  <c r="U150" i="4"/>
  <c r="W150" i="4"/>
  <c r="Y150" i="4"/>
  <c r="AA150" i="4"/>
  <c r="AC150" i="4"/>
  <c r="AE150" i="4"/>
  <c r="AG150" i="4"/>
  <c r="AI150" i="4"/>
  <c r="AK150" i="4"/>
  <c r="AO150" i="4"/>
  <c r="AQ150" i="4"/>
  <c r="AS150" i="4"/>
  <c r="AU150" i="4"/>
  <c r="AW150" i="4"/>
  <c r="AY150" i="4"/>
  <c r="BA150" i="4"/>
  <c r="BC150" i="4"/>
  <c r="BE150" i="4"/>
  <c r="BG150" i="4"/>
  <c r="BI150" i="4"/>
  <c r="BK150" i="4"/>
  <c r="BM150" i="4"/>
  <c r="BN150" i="4"/>
  <c r="BO150" i="4"/>
  <c r="B151" i="4"/>
  <c r="C151" i="4"/>
  <c r="D151" i="4"/>
  <c r="H151" i="4"/>
  <c r="I151" i="4"/>
  <c r="K151" i="4"/>
  <c r="O151" i="4"/>
  <c r="Q151" i="4"/>
  <c r="S151" i="4"/>
  <c r="U151" i="4"/>
  <c r="W151" i="4"/>
  <c r="Y151" i="4"/>
  <c r="AA151" i="4"/>
  <c r="AC151" i="4"/>
  <c r="AE151" i="4"/>
  <c r="AG151" i="4"/>
  <c r="AI151" i="4"/>
  <c r="AK151" i="4"/>
  <c r="AO151" i="4"/>
  <c r="AQ151" i="4"/>
  <c r="AS151" i="4"/>
  <c r="AU151" i="4"/>
  <c r="AW151" i="4"/>
  <c r="AY151" i="4"/>
  <c r="BA151" i="4"/>
  <c r="BC151" i="4"/>
  <c r="BE151" i="4"/>
  <c r="BG151" i="4"/>
  <c r="BI151" i="4"/>
  <c r="BK151" i="4"/>
  <c r="BM151" i="4"/>
  <c r="BN151" i="4"/>
  <c r="BO151" i="4"/>
  <c r="B152" i="4"/>
  <c r="C152" i="4"/>
  <c r="D152" i="4"/>
  <c r="H152" i="4"/>
  <c r="I152" i="4"/>
  <c r="K152" i="4"/>
  <c r="O152" i="4"/>
  <c r="Q152" i="4"/>
  <c r="S152" i="4"/>
  <c r="U152" i="4"/>
  <c r="W152" i="4"/>
  <c r="Y152" i="4"/>
  <c r="AA152" i="4"/>
  <c r="AC152" i="4"/>
  <c r="AE152" i="4"/>
  <c r="AG152" i="4"/>
  <c r="AI152" i="4"/>
  <c r="AK152" i="4"/>
  <c r="AO152" i="4"/>
  <c r="AQ152" i="4"/>
  <c r="AS152" i="4"/>
  <c r="AU152" i="4"/>
  <c r="AW152" i="4"/>
  <c r="AY152" i="4"/>
  <c r="BA152" i="4"/>
  <c r="BC152" i="4"/>
  <c r="BE152" i="4"/>
  <c r="BG152" i="4"/>
  <c r="BI152" i="4"/>
  <c r="BK152" i="4"/>
  <c r="BM152" i="4"/>
  <c r="BN152" i="4"/>
  <c r="BO152" i="4"/>
  <c r="B153" i="4"/>
  <c r="C153" i="4"/>
  <c r="D153" i="4"/>
  <c r="H153" i="4"/>
  <c r="I153" i="4"/>
  <c r="K153" i="4"/>
  <c r="O153" i="4"/>
  <c r="Q153" i="4"/>
  <c r="S153" i="4"/>
  <c r="U153" i="4"/>
  <c r="W153" i="4"/>
  <c r="Y153" i="4"/>
  <c r="AA153" i="4"/>
  <c r="AC153" i="4"/>
  <c r="AE153" i="4"/>
  <c r="AG153" i="4"/>
  <c r="AI153" i="4"/>
  <c r="AK153" i="4"/>
  <c r="AO153" i="4"/>
  <c r="AQ153" i="4"/>
  <c r="AS153" i="4"/>
  <c r="AU153" i="4"/>
  <c r="AW153" i="4"/>
  <c r="AY153" i="4"/>
  <c r="BA153" i="4"/>
  <c r="BC153" i="4"/>
  <c r="BE153" i="4"/>
  <c r="BG153" i="4"/>
  <c r="BI153" i="4"/>
  <c r="BK153" i="4"/>
  <c r="BM153" i="4"/>
  <c r="BN153" i="4"/>
  <c r="BO153" i="4"/>
  <c r="B154" i="4"/>
  <c r="C154" i="4"/>
  <c r="D154" i="4"/>
  <c r="H154" i="4"/>
  <c r="I154" i="4"/>
  <c r="K154" i="4"/>
  <c r="O154" i="4"/>
  <c r="Q154" i="4"/>
  <c r="S154" i="4"/>
  <c r="U154" i="4"/>
  <c r="W154" i="4"/>
  <c r="Y154" i="4"/>
  <c r="AA154" i="4"/>
  <c r="AC154" i="4"/>
  <c r="AE154" i="4"/>
  <c r="AG154" i="4"/>
  <c r="AI154" i="4"/>
  <c r="AK154" i="4"/>
  <c r="AO154" i="4"/>
  <c r="AQ154" i="4"/>
  <c r="AS154" i="4"/>
  <c r="AU154" i="4"/>
  <c r="AW154" i="4"/>
  <c r="AY154" i="4"/>
  <c r="BA154" i="4"/>
  <c r="BC154" i="4"/>
  <c r="BE154" i="4"/>
  <c r="BG154" i="4"/>
  <c r="BI154" i="4"/>
  <c r="BK154" i="4"/>
  <c r="BM154" i="4"/>
  <c r="BN154" i="4"/>
  <c r="BO154" i="4"/>
  <c r="B155" i="4"/>
  <c r="C155" i="4"/>
  <c r="D155" i="4"/>
  <c r="H155" i="4"/>
  <c r="I155" i="4"/>
  <c r="K155" i="4"/>
  <c r="O155" i="4"/>
  <c r="Q155" i="4"/>
  <c r="S155" i="4"/>
  <c r="U155" i="4"/>
  <c r="W155" i="4"/>
  <c r="Y155" i="4"/>
  <c r="AA155" i="4"/>
  <c r="AC155" i="4"/>
  <c r="AE155" i="4"/>
  <c r="AG155" i="4"/>
  <c r="AI155" i="4"/>
  <c r="AK155" i="4"/>
  <c r="AO155" i="4"/>
  <c r="AQ155" i="4"/>
  <c r="AS155" i="4"/>
  <c r="AU155" i="4"/>
  <c r="AW155" i="4"/>
  <c r="AY155" i="4"/>
  <c r="BA155" i="4"/>
  <c r="BC155" i="4"/>
  <c r="BE155" i="4"/>
  <c r="BG155" i="4"/>
  <c r="BI155" i="4"/>
  <c r="BK155" i="4"/>
  <c r="BM155" i="4"/>
  <c r="BN155" i="4"/>
  <c r="BO155" i="4"/>
  <c r="B156" i="4"/>
  <c r="C156" i="4"/>
  <c r="D156" i="4"/>
  <c r="H156" i="4"/>
  <c r="I156" i="4"/>
  <c r="K156" i="4"/>
  <c r="O156" i="4"/>
  <c r="Q156" i="4"/>
  <c r="S156" i="4"/>
  <c r="U156" i="4"/>
  <c r="W156" i="4"/>
  <c r="Y156" i="4"/>
  <c r="AA156" i="4"/>
  <c r="AC156" i="4"/>
  <c r="AE156" i="4"/>
  <c r="AG156" i="4"/>
  <c r="AI156" i="4"/>
  <c r="AK156" i="4"/>
  <c r="AO156" i="4"/>
  <c r="AQ156" i="4"/>
  <c r="AS156" i="4"/>
  <c r="AU156" i="4"/>
  <c r="AW156" i="4"/>
  <c r="AY156" i="4"/>
  <c r="BA156" i="4"/>
  <c r="BC156" i="4"/>
  <c r="BE156" i="4"/>
  <c r="BG156" i="4"/>
  <c r="BI156" i="4"/>
  <c r="BK156" i="4"/>
  <c r="BM156" i="4"/>
  <c r="BN156" i="4"/>
  <c r="BO156" i="4"/>
  <c r="B157" i="4"/>
  <c r="C157" i="4"/>
  <c r="D157" i="4"/>
  <c r="H157" i="4"/>
  <c r="I157" i="4"/>
  <c r="K157" i="4"/>
  <c r="O157" i="4"/>
  <c r="Q157" i="4"/>
  <c r="S157" i="4"/>
  <c r="U157" i="4"/>
  <c r="W157" i="4"/>
  <c r="Y157" i="4"/>
  <c r="AA157" i="4"/>
  <c r="AC157" i="4"/>
  <c r="AE157" i="4"/>
  <c r="AG157" i="4"/>
  <c r="AI157" i="4"/>
  <c r="AK157" i="4"/>
  <c r="AO157" i="4"/>
  <c r="AQ157" i="4"/>
  <c r="AS157" i="4"/>
  <c r="AU157" i="4"/>
  <c r="AW157" i="4"/>
  <c r="AY157" i="4"/>
  <c r="BA157" i="4"/>
  <c r="BC157" i="4"/>
  <c r="BE157" i="4"/>
  <c r="BG157" i="4"/>
  <c r="BI157" i="4"/>
  <c r="BK157" i="4"/>
  <c r="BM157" i="4"/>
  <c r="BN157" i="4"/>
  <c r="BO157" i="4"/>
  <c r="B158" i="4"/>
  <c r="C158" i="4"/>
  <c r="D158" i="4"/>
  <c r="H158" i="4"/>
  <c r="I158" i="4"/>
  <c r="K158" i="4"/>
  <c r="O158" i="4"/>
  <c r="Q158" i="4"/>
  <c r="S158" i="4"/>
  <c r="U158" i="4"/>
  <c r="W158" i="4"/>
  <c r="Y158" i="4"/>
  <c r="AA158" i="4"/>
  <c r="AC158" i="4"/>
  <c r="AE158" i="4"/>
  <c r="AG158" i="4"/>
  <c r="AI158" i="4"/>
  <c r="AK158" i="4"/>
  <c r="AO158" i="4"/>
  <c r="AQ158" i="4"/>
  <c r="AS158" i="4"/>
  <c r="AU158" i="4"/>
  <c r="AW158" i="4"/>
  <c r="AY158" i="4"/>
  <c r="BA158" i="4"/>
  <c r="BC158" i="4"/>
  <c r="BE158" i="4"/>
  <c r="BG158" i="4"/>
  <c r="BI158" i="4"/>
  <c r="BK158" i="4"/>
  <c r="BM158" i="4"/>
  <c r="BN158" i="4"/>
  <c r="BO158" i="4"/>
  <c r="B159" i="4"/>
  <c r="C159" i="4"/>
  <c r="D159" i="4"/>
  <c r="H159" i="4"/>
  <c r="I159" i="4"/>
  <c r="K159" i="4"/>
  <c r="O159" i="4"/>
  <c r="Q159" i="4"/>
  <c r="S159" i="4"/>
  <c r="U159" i="4"/>
  <c r="W159" i="4"/>
  <c r="Y159" i="4"/>
  <c r="AA159" i="4"/>
  <c r="AC159" i="4"/>
  <c r="AE159" i="4"/>
  <c r="AG159" i="4"/>
  <c r="AI159" i="4"/>
  <c r="AK159" i="4"/>
  <c r="AO159" i="4"/>
  <c r="AQ159" i="4"/>
  <c r="AS159" i="4"/>
  <c r="AU159" i="4"/>
  <c r="AW159" i="4"/>
  <c r="AY159" i="4"/>
  <c r="BA159" i="4"/>
  <c r="BC159" i="4"/>
  <c r="BE159" i="4"/>
  <c r="BG159" i="4"/>
  <c r="BI159" i="4"/>
  <c r="BK159" i="4"/>
  <c r="BM159" i="4"/>
  <c r="BN159" i="4"/>
  <c r="BO159" i="4"/>
  <c r="B160" i="4"/>
  <c r="C160" i="4"/>
  <c r="D160" i="4"/>
  <c r="H160" i="4"/>
  <c r="I160" i="4"/>
  <c r="K160" i="4"/>
  <c r="O160" i="4"/>
  <c r="Q160" i="4"/>
  <c r="S160" i="4"/>
  <c r="U160" i="4"/>
  <c r="W160" i="4"/>
  <c r="Y160" i="4"/>
  <c r="AA160" i="4"/>
  <c r="AC160" i="4"/>
  <c r="AE160" i="4"/>
  <c r="AG160" i="4"/>
  <c r="AI160" i="4"/>
  <c r="AK160" i="4"/>
  <c r="AO160" i="4"/>
  <c r="AQ160" i="4"/>
  <c r="AS160" i="4"/>
  <c r="AU160" i="4"/>
  <c r="AW160" i="4"/>
  <c r="AY160" i="4"/>
  <c r="BA160" i="4"/>
  <c r="BC160" i="4"/>
  <c r="BE160" i="4"/>
  <c r="BG160" i="4"/>
  <c r="BI160" i="4"/>
  <c r="BK160" i="4"/>
  <c r="BM160" i="4"/>
  <c r="BN160" i="4"/>
  <c r="BO160" i="4"/>
  <c r="B161" i="4"/>
  <c r="C161" i="4"/>
  <c r="D161" i="4"/>
  <c r="H161" i="4"/>
  <c r="I161" i="4"/>
  <c r="K161" i="4"/>
  <c r="O161" i="4"/>
  <c r="Q161" i="4"/>
  <c r="S161" i="4"/>
  <c r="U161" i="4"/>
  <c r="W161" i="4"/>
  <c r="Y161" i="4"/>
  <c r="AA161" i="4"/>
  <c r="AC161" i="4"/>
  <c r="AE161" i="4"/>
  <c r="AG161" i="4"/>
  <c r="AI161" i="4"/>
  <c r="AK161" i="4"/>
  <c r="AO161" i="4"/>
  <c r="AQ161" i="4"/>
  <c r="AS161" i="4"/>
  <c r="AU161" i="4"/>
  <c r="AW161" i="4"/>
  <c r="AY161" i="4"/>
  <c r="BA161" i="4"/>
  <c r="BC161" i="4"/>
  <c r="BE161" i="4"/>
  <c r="BG161" i="4"/>
  <c r="BI161" i="4"/>
  <c r="BK161" i="4"/>
  <c r="BM161" i="4"/>
  <c r="BN161" i="4"/>
  <c r="BO161" i="4"/>
  <c r="B162" i="4"/>
  <c r="C162" i="4"/>
  <c r="D162" i="4"/>
  <c r="H162" i="4"/>
  <c r="I162" i="4"/>
  <c r="K162" i="4"/>
  <c r="O162" i="4"/>
  <c r="Q162" i="4"/>
  <c r="S162" i="4"/>
  <c r="U162" i="4"/>
  <c r="W162" i="4"/>
  <c r="Y162" i="4"/>
  <c r="AA162" i="4"/>
  <c r="AC162" i="4"/>
  <c r="AE162" i="4"/>
  <c r="AG162" i="4"/>
  <c r="AI162" i="4"/>
  <c r="AK162" i="4"/>
  <c r="AO162" i="4"/>
  <c r="AQ162" i="4"/>
  <c r="AS162" i="4"/>
  <c r="AU162" i="4"/>
  <c r="AW162" i="4"/>
  <c r="AY162" i="4"/>
  <c r="BA162" i="4"/>
  <c r="BC162" i="4"/>
  <c r="BE162" i="4"/>
  <c r="BG162" i="4"/>
  <c r="BI162" i="4"/>
  <c r="BK162" i="4"/>
  <c r="BM162" i="4"/>
  <c r="BN162" i="4"/>
  <c r="BO162" i="4"/>
  <c r="B163" i="4"/>
  <c r="C163" i="4"/>
  <c r="D163" i="4"/>
  <c r="H163" i="4"/>
  <c r="I163" i="4"/>
  <c r="K163" i="4"/>
  <c r="O163" i="4"/>
  <c r="Q163" i="4"/>
  <c r="S163" i="4"/>
  <c r="U163" i="4"/>
  <c r="W163" i="4"/>
  <c r="Y163" i="4"/>
  <c r="AA163" i="4"/>
  <c r="AC163" i="4"/>
  <c r="AE163" i="4"/>
  <c r="AG163" i="4"/>
  <c r="AI163" i="4"/>
  <c r="AK163" i="4"/>
  <c r="AO163" i="4"/>
  <c r="AQ163" i="4"/>
  <c r="AS163" i="4"/>
  <c r="AU163" i="4"/>
  <c r="AW163" i="4"/>
  <c r="AY163" i="4"/>
  <c r="BA163" i="4"/>
  <c r="BC163" i="4"/>
  <c r="BE163" i="4"/>
  <c r="BG163" i="4"/>
  <c r="BI163" i="4"/>
  <c r="BK163" i="4"/>
  <c r="BM163" i="4"/>
  <c r="BN163" i="4"/>
  <c r="BO163" i="4"/>
  <c r="B164" i="4"/>
  <c r="C164" i="4"/>
  <c r="D164" i="4"/>
  <c r="H164" i="4"/>
  <c r="I164" i="4"/>
  <c r="K164" i="4"/>
  <c r="O164" i="4"/>
  <c r="Q164" i="4"/>
  <c r="S164" i="4"/>
  <c r="U164" i="4"/>
  <c r="W164" i="4"/>
  <c r="Y164" i="4"/>
  <c r="AA164" i="4"/>
  <c r="AC164" i="4"/>
  <c r="AE164" i="4"/>
  <c r="AG164" i="4"/>
  <c r="AI164" i="4"/>
  <c r="AK164" i="4"/>
  <c r="AO164" i="4"/>
  <c r="AQ164" i="4"/>
  <c r="AS164" i="4"/>
  <c r="AU164" i="4"/>
  <c r="AW164" i="4"/>
  <c r="AY164" i="4"/>
  <c r="BA164" i="4"/>
  <c r="BC164" i="4"/>
  <c r="BE164" i="4"/>
  <c r="BG164" i="4"/>
  <c r="BI164" i="4"/>
  <c r="BK164" i="4"/>
  <c r="BM164" i="4"/>
  <c r="BN164" i="4"/>
  <c r="BO164" i="4"/>
  <c r="B165" i="4"/>
  <c r="C165" i="4"/>
  <c r="D165" i="4"/>
  <c r="H165" i="4"/>
  <c r="I165" i="4"/>
  <c r="K165" i="4"/>
  <c r="O165" i="4"/>
  <c r="Q165" i="4"/>
  <c r="S165" i="4"/>
  <c r="U165" i="4"/>
  <c r="W165" i="4"/>
  <c r="Y165" i="4"/>
  <c r="AA165" i="4"/>
  <c r="AC165" i="4"/>
  <c r="AE165" i="4"/>
  <c r="AG165" i="4"/>
  <c r="AI165" i="4"/>
  <c r="AK165" i="4"/>
  <c r="AO165" i="4"/>
  <c r="AQ165" i="4"/>
  <c r="AS165" i="4"/>
  <c r="AU165" i="4"/>
  <c r="AW165" i="4"/>
  <c r="AY165" i="4"/>
  <c r="BA165" i="4"/>
  <c r="BC165" i="4"/>
  <c r="BE165" i="4"/>
  <c r="BG165" i="4"/>
  <c r="BI165" i="4"/>
  <c r="BK165" i="4"/>
  <c r="BM165" i="4"/>
  <c r="BN165" i="4"/>
  <c r="BO165" i="4"/>
  <c r="B166" i="4"/>
  <c r="C166" i="4"/>
  <c r="D166" i="4"/>
  <c r="H166" i="4"/>
  <c r="I166" i="4"/>
  <c r="K166" i="4"/>
  <c r="O166" i="4"/>
  <c r="Q166" i="4"/>
  <c r="S166" i="4"/>
  <c r="U166" i="4"/>
  <c r="W166" i="4"/>
  <c r="Y166" i="4"/>
  <c r="AA166" i="4"/>
  <c r="AC166" i="4"/>
  <c r="AE166" i="4"/>
  <c r="AG166" i="4"/>
  <c r="AI166" i="4"/>
  <c r="AK166" i="4"/>
  <c r="AO166" i="4"/>
  <c r="AQ166" i="4"/>
  <c r="AS166" i="4"/>
  <c r="AU166" i="4"/>
  <c r="AW166" i="4"/>
  <c r="AY166" i="4"/>
  <c r="BA166" i="4"/>
  <c r="BC166" i="4"/>
  <c r="BE166" i="4"/>
  <c r="BG166" i="4"/>
  <c r="BI166" i="4"/>
  <c r="BK166" i="4"/>
  <c r="BM166" i="4"/>
  <c r="BN166" i="4"/>
  <c r="BO166" i="4"/>
  <c r="B167" i="4"/>
  <c r="C167" i="4"/>
  <c r="D167" i="4"/>
  <c r="H167" i="4"/>
  <c r="I167" i="4"/>
  <c r="K167" i="4"/>
  <c r="O167" i="4"/>
  <c r="Q167" i="4"/>
  <c r="S167" i="4"/>
  <c r="U167" i="4"/>
  <c r="W167" i="4"/>
  <c r="Y167" i="4"/>
  <c r="AA167" i="4"/>
  <c r="AC167" i="4"/>
  <c r="AE167" i="4"/>
  <c r="AG167" i="4"/>
  <c r="AI167" i="4"/>
  <c r="AK167" i="4"/>
  <c r="AO167" i="4"/>
  <c r="AQ167" i="4"/>
  <c r="AS167" i="4"/>
  <c r="AU167" i="4"/>
  <c r="AW167" i="4"/>
  <c r="AY167" i="4"/>
  <c r="BA167" i="4"/>
  <c r="BC167" i="4"/>
  <c r="BE167" i="4"/>
  <c r="BG167" i="4"/>
  <c r="BI167" i="4"/>
  <c r="BK167" i="4"/>
  <c r="BM167" i="4"/>
  <c r="BN167" i="4"/>
  <c r="BO167" i="4"/>
  <c r="B168" i="4"/>
  <c r="C168" i="4"/>
  <c r="D168" i="4"/>
  <c r="H168" i="4"/>
  <c r="I168" i="4"/>
  <c r="K168" i="4"/>
  <c r="O168" i="4"/>
  <c r="Q168" i="4"/>
  <c r="S168" i="4"/>
  <c r="U168" i="4"/>
  <c r="W168" i="4"/>
  <c r="Y168" i="4"/>
  <c r="AA168" i="4"/>
  <c r="AC168" i="4"/>
  <c r="AE168" i="4"/>
  <c r="AG168" i="4"/>
  <c r="AI168" i="4"/>
  <c r="AK168" i="4"/>
  <c r="AO168" i="4"/>
  <c r="AQ168" i="4"/>
  <c r="AS168" i="4"/>
  <c r="AU168" i="4"/>
  <c r="AW168" i="4"/>
  <c r="AY168" i="4"/>
  <c r="BA168" i="4"/>
  <c r="BC168" i="4"/>
  <c r="BE168" i="4"/>
  <c r="BG168" i="4"/>
  <c r="BI168" i="4"/>
  <c r="BK168" i="4"/>
  <c r="BM168" i="4"/>
  <c r="BN168" i="4"/>
  <c r="BO168" i="4"/>
  <c r="B169" i="4"/>
  <c r="C169" i="4"/>
  <c r="D169" i="4"/>
  <c r="H169" i="4"/>
  <c r="I169" i="4"/>
  <c r="K169" i="4"/>
  <c r="O169" i="4"/>
  <c r="Q169" i="4"/>
  <c r="S169" i="4"/>
  <c r="U169" i="4"/>
  <c r="W169" i="4"/>
  <c r="Y169" i="4"/>
  <c r="AA169" i="4"/>
  <c r="AC169" i="4"/>
  <c r="AE169" i="4"/>
  <c r="AG169" i="4"/>
  <c r="AI169" i="4"/>
  <c r="AK169" i="4"/>
  <c r="AO169" i="4"/>
  <c r="AQ169" i="4"/>
  <c r="AS169" i="4"/>
  <c r="AU169" i="4"/>
  <c r="AW169" i="4"/>
  <c r="AY169" i="4"/>
  <c r="BA169" i="4"/>
  <c r="BC169" i="4"/>
  <c r="BE169" i="4"/>
  <c r="BG169" i="4"/>
  <c r="BI169" i="4"/>
  <c r="BK169" i="4"/>
  <c r="BM169" i="4"/>
  <c r="BN169" i="4"/>
  <c r="BO169" i="4"/>
  <c r="B170" i="4"/>
  <c r="C170" i="4"/>
  <c r="D170" i="4"/>
  <c r="H170" i="4"/>
  <c r="I170" i="4"/>
  <c r="K170" i="4"/>
  <c r="O170" i="4"/>
  <c r="Q170" i="4"/>
  <c r="S170" i="4"/>
  <c r="U170" i="4"/>
  <c r="W170" i="4"/>
  <c r="Y170" i="4"/>
  <c r="AA170" i="4"/>
  <c r="AC170" i="4"/>
  <c r="AE170" i="4"/>
  <c r="AG170" i="4"/>
  <c r="AI170" i="4"/>
  <c r="AK170" i="4"/>
  <c r="AO170" i="4"/>
  <c r="AQ170" i="4"/>
  <c r="AS170" i="4"/>
  <c r="AU170" i="4"/>
  <c r="AW170" i="4"/>
  <c r="AY170" i="4"/>
  <c r="BA170" i="4"/>
  <c r="BC170" i="4"/>
  <c r="BE170" i="4"/>
  <c r="BG170" i="4"/>
  <c r="BI170" i="4"/>
  <c r="BK170" i="4"/>
  <c r="BM170" i="4"/>
  <c r="BN170" i="4"/>
  <c r="BO170" i="4"/>
  <c r="B171" i="4"/>
  <c r="C171" i="4"/>
  <c r="D171" i="4"/>
  <c r="H171" i="4"/>
  <c r="I171" i="4"/>
  <c r="K171" i="4"/>
  <c r="O171" i="4"/>
  <c r="Q171" i="4"/>
  <c r="S171" i="4"/>
  <c r="U171" i="4"/>
  <c r="W171" i="4"/>
  <c r="Y171" i="4"/>
  <c r="AA171" i="4"/>
  <c r="AC171" i="4"/>
  <c r="AE171" i="4"/>
  <c r="AG171" i="4"/>
  <c r="AI171" i="4"/>
  <c r="AK171" i="4"/>
  <c r="AO171" i="4"/>
  <c r="AQ171" i="4"/>
  <c r="AS171" i="4"/>
  <c r="AU171" i="4"/>
  <c r="AW171" i="4"/>
  <c r="AY171" i="4"/>
  <c r="BA171" i="4"/>
  <c r="BC171" i="4"/>
  <c r="BE171" i="4"/>
  <c r="BG171" i="4"/>
  <c r="BI171" i="4"/>
  <c r="BK171" i="4"/>
  <c r="BM171" i="4"/>
  <c r="BN171" i="4"/>
  <c r="BO171" i="4"/>
  <c r="B172" i="4"/>
  <c r="C172" i="4"/>
  <c r="D172" i="4"/>
  <c r="H172" i="4"/>
  <c r="I172" i="4"/>
  <c r="K172" i="4"/>
  <c r="O172" i="4"/>
  <c r="Q172" i="4"/>
  <c r="S172" i="4"/>
  <c r="U172" i="4"/>
  <c r="W172" i="4"/>
  <c r="Y172" i="4"/>
  <c r="AA172" i="4"/>
  <c r="AC172" i="4"/>
  <c r="AE172" i="4"/>
  <c r="AG172" i="4"/>
  <c r="AI172" i="4"/>
  <c r="AK172" i="4"/>
  <c r="AO172" i="4"/>
  <c r="AQ172" i="4"/>
  <c r="AS172" i="4"/>
  <c r="AU172" i="4"/>
  <c r="AW172" i="4"/>
  <c r="AY172" i="4"/>
  <c r="BA172" i="4"/>
  <c r="BC172" i="4"/>
  <c r="BE172" i="4"/>
  <c r="BG172" i="4"/>
  <c r="BI172" i="4"/>
  <c r="BK172" i="4"/>
  <c r="BM172" i="4"/>
  <c r="BN172" i="4"/>
  <c r="BO172" i="4"/>
  <c r="B173" i="4"/>
  <c r="C173" i="4"/>
  <c r="D173" i="4"/>
  <c r="H173" i="4"/>
  <c r="I173" i="4"/>
  <c r="K173" i="4"/>
  <c r="O173" i="4"/>
  <c r="Q173" i="4"/>
  <c r="S173" i="4"/>
  <c r="U173" i="4"/>
  <c r="W173" i="4"/>
  <c r="Y173" i="4"/>
  <c r="AA173" i="4"/>
  <c r="AC173" i="4"/>
  <c r="AE173" i="4"/>
  <c r="AG173" i="4"/>
  <c r="AI173" i="4"/>
  <c r="AK173" i="4"/>
  <c r="AO173" i="4"/>
  <c r="AQ173" i="4"/>
  <c r="AS173" i="4"/>
  <c r="AU173" i="4"/>
  <c r="AW173" i="4"/>
  <c r="AY173" i="4"/>
  <c r="BA173" i="4"/>
  <c r="BC173" i="4"/>
  <c r="BE173" i="4"/>
  <c r="BG173" i="4"/>
  <c r="BI173" i="4"/>
  <c r="BK173" i="4"/>
  <c r="BM173" i="4"/>
  <c r="BN173" i="4"/>
  <c r="BO173" i="4"/>
  <c r="B174" i="4"/>
  <c r="C174" i="4"/>
  <c r="D174" i="4"/>
  <c r="H174" i="4"/>
  <c r="I174" i="4"/>
  <c r="K174" i="4"/>
  <c r="O174" i="4"/>
  <c r="Q174" i="4"/>
  <c r="S174" i="4"/>
  <c r="U174" i="4"/>
  <c r="W174" i="4"/>
  <c r="Y174" i="4"/>
  <c r="AA174" i="4"/>
  <c r="AC174" i="4"/>
  <c r="AE174" i="4"/>
  <c r="AG174" i="4"/>
  <c r="AI174" i="4"/>
  <c r="AK174" i="4"/>
  <c r="AO174" i="4"/>
  <c r="AQ174" i="4"/>
  <c r="AS174" i="4"/>
  <c r="AU174" i="4"/>
  <c r="AW174" i="4"/>
  <c r="AY174" i="4"/>
  <c r="BA174" i="4"/>
  <c r="BC174" i="4"/>
  <c r="BE174" i="4"/>
  <c r="BG174" i="4"/>
  <c r="BI174" i="4"/>
  <c r="BK174" i="4"/>
  <c r="BM174" i="4"/>
  <c r="BN174" i="4"/>
  <c r="BO174" i="4"/>
  <c r="B175" i="4"/>
  <c r="C175" i="4"/>
  <c r="D175" i="4"/>
  <c r="H175" i="4"/>
  <c r="I175" i="4"/>
  <c r="K175" i="4"/>
  <c r="O175" i="4"/>
  <c r="Q175" i="4"/>
  <c r="S175" i="4"/>
  <c r="U175" i="4"/>
  <c r="W175" i="4"/>
  <c r="Y175" i="4"/>
  <c r="AA175" i="4"/>
  <c r="AC175" i="4"/>
  <c r="AE175" i="4"/>
  <c r="AG175" i="4"/>
  <c r="AI175" i="4"/>
  <c r="AK175" i="4"/>
  <c r="AO175" i="4"/>
  <c r="AQ175" i="4"/>
  <c r="AS175" i="4"/>
  <c r="AU175" i="4"/>
  <c r="AW175" i="4"/>
  <c r="AY175" i="4"/>
  <c r="BA175" i="4"/>
  <c r="BC175" i="4"/>
  <c r="BE175" i="4"/>
  <c r="BG175" i="4"/>
  <c r="BI175" i="4"/>
  <c r="BK175" i="4"/>
  <c r="BM175" i="4"/>
  <c r="BN175" i="4"/>
  <c r="BO175" i="4"/>
  <c r="B176" i="4"/>
  <c r="C176" i="4"/>
  <c r="D176" i="4"/>
  <c r="H176" i="4"/>
  <c r="I176" i="4"/>
  <c r="K176" i="4"/>
  <c r="O176" i="4"/>
  <c r="Q176" i="4"/>
  <c r="S176" i="4"/>
  <c r="U176" i="4"/>
  <c r="W176" i="4"/>
  <c r="Y176" i="4"/>
  <c r="AA176" i="4"/>
  <c r="AC176" i="4"/>
  <c r="AE176" i="4"/>
  <c r="AG176" i="4"/>
  <c r="AI176" i="4"/>
  <c r="AK176" i="4"/>
  <c r="AO176" i="4"/>
  <c r="AQ176" i="4"/>
  <c r="AS176" i="4"/>
  <c r="AU176" i="4"/>
  <c r="AW176" i="4"/>
  <c r="AY176" i="4"/>
  <c r="BA176" i="4"/>
  <c r="BC176" i="4"/>
  <c r="BE176" i="4"/>
  <c r="BG176" i="4"/>
  <c r="BI176" i="4"/>
  <c r="BK176" i="4"/>
  <c r="BM176" i="4"/>
  <c r="BN176" i="4"/>
  <c r="BO176" i="4"/>
  <c r="B177" i="4"/>
  <c r="C177" i="4"/>
  <c r="D177" i="4"/>
  <c r="H177" i="4"/>
  <c r="I177" i="4"/>
  <c r="K177" i="4"/>
  <c r="O177" i="4"/>
  <c r="Q177" i="4"/>
  <c r="S177" i="4"/>
  <c r="U177" i="4"/>
  <c r="W177" i="4"/>
  <c r="Y177" i="4"/>
  <c r="AA177" i="4"/>
  <c r="AC177" i="4"/>
  <c r="AE177" i="4"/>
  <c r="AG177" i="4"/>
  <c r="AI177" i="4"/>
  <c r="AK177" i="4"/>
  <c r="AO177" i="4"/>
  <c r="AQ177" i="4"/>
  <c r="AS177" i="4"/>
  <c r="AU177" i="4"/>
  <c r="AW177" i="4"/>
  <c r="AY177" i="4"/>
  <c r="BA177" i="4"/>
  <c r="BC177" i="4"/>
  <c r="BE177" i="4"/>
  <c r="BG177" i="4"/>
  <c r="BI177" i="4"/>
  <c r="BK177" i="4"/>
  <c r="BM177" i="4"/>
  <c r="BN177" i="4"/>
  <c r="BO177" i="4"/>
  <c r="B178" i="4"/>
  <c r="C178" i="4"/>
  <c r="D178" i="4"/>
  <c r="H178" i="4"/>
  <c r="I178" i="4"/>
  <c r="K178" i="4"/>
  <c r="O178" i="4"/>
  <c r="Q178" i="4"/>
  <c r="S178" i="4"/>
  <c r="U178" i="4"/>
  <c r="W178" i="4"/>
  <c r="Y178" i="4"/>
  <c r="AA178" i="4"/>
  <c r="AC178" i="4"/>
  <c r="AE178" i="4"/>
  <c r="AG178" i="4"/>
  <c r="AI178" i="4"/>
  <c r="AK178" i="4"/>
  <c r="AO178" i="4"/>
  <c r="AQ178" i="4"/>
  <c r="AS178" i="4"/>
  <c r="AU178" i="4"/>
  <c r="AW178" i="4"/>
  <c r="AY178" i="4"/>
  <c r="BA178" i="4"/>
  <c r="BC178" i="4"/>
  <c r="BE178" i="4"/>
  <c r="BG178" i="4"/>
  <c r="BI178" i="4"/>
  <c r="BK178" i="4"/>
  <c r="BM178" i="4"/>
  <c r="BN178" i="4"/>
  <c r="BO178" i="4"/>
  <c r="B179" i="4"/>
  <c r="C179" i="4"/>
  <c r="D179" i="4"/>
  <c r="H179" i="4"/>
  <c r="I179" i="4"/>
  <c r="K179" i="4"/>
  <c r="O179" i="4"/>
  <c r="Q179" i="4"/>
  <c r="S179" i="4"/>
  <c r="U179" i="4"/>
  <c r="W179" i="4"/>
  <c r="Y179" i="4"/>
  <c r="AA179" i="4"/>
  <c r="AC179" i="4"/>
  <c r="AE179" i="4"/>
  <c r="AG179" i="4"/>
  <c r="AI179" i="4"/>
  <c r="AK179" i="4"/>
  <c r="AO179" i="4"/>
  <c r="AQ179" i="4"/>
  <c r="AS179" i="4"/>
  <c r="AU179" i="4"/>
  <c r="AW179" i="4"/>
  <c r="AY179" i="4"/>
  <c r="BA179" i="4"/>
  <c r="BC179" i="4"/>
  <c r="BE179" i="4"/>
  <c r="BG179" i="4"/>
  <c r="BI179" i="4"/>
  <c r="BK179" i="4"/>
  <c r="BM179" i="4"/>
  <c r="BN179" i="4"/>
  <c r="BO179" i="4"/>
  <c r="B180" i="4"/>
  <c r="C180" i="4"/>
  <c r="D180" i="4"/>
  <c r="H180" i="4"/>
  <c r="I180" i="4"/>
  <c r="K180" i="4"/>
  <c r="O180" i="4"/>
  <c r="Q180" i="4"/>
  <c r="S180" i="4"/>
  <c r="U180" i="4"/>
  <c r="W180" i="4"/>
  <c r="Y180" i="4"/>
  <c r="AA180" i="4"/>
  <c r="AC180" i="4"/>
  <c r="AE180" i="4"/>
  <c r="AG180" i="4"/>
  <c r="AI180" i="4"/>
  <c r="AK180" i="4"/>
  <c r="AO180" i="4"/>
  <c r="AQ180" i="4"/>
  <c r="AS180" i="4"/>
  <c r="AU180" i="4"/>
  <c r="AW180" i="4"/>
  <c r="AY180" i="4"/>
  <c r="BA180" i="4"/>
  <c r="BC180" i="4"/>
  <c r="BE180" i="4"/>
  <c r="BG180" i="4"/>
  <c r="BI180" i="4"/>
  <c r="BK180" i="4"/>
  <c r="BM180" i="4"/>
  <c r="BN180" i="4"/>
  <c r="BO180" i="4"/>
  <c r="B181" i="4"/>
  <c r="C181" i="4"/>
  <c r="D181" i="4"/>
  <c r="H181" i="4"/>
  <c r="I181" i="4"/>
  <c r="K181" i="4"/>
  <c r="O181" i="4"/>
  <c r="Q181" i="4"/>
  <c r="S181" i="4"/>
  <c r="U181" i="4"/>
  <c r="W181" i="4"/>
  <c r="Y181" i="4"/>
  <c r="AA181" i="4"/>
  <c r="AC181" i="4"/>
  <c r="AE181" i="4"/>
  <c r="AG181" i="4"/>
  <c r="AI181" i="4"/>
  <c r="AK181" i="4"/>
  <c r="AO181" i="4"/>
  <c r="AQ181" i="4"/>
  <c r="AS181" i="4"/>
  <c r="AU181" i="4"/>
  <c r="AW181" i="4"/>
  <c r="AY181" i="4"/>
  <c r="BA181" i="4"/>
  <c r="BC181" i="4"/>
  <c r="BE181" i="4"/>
  <c r="BG181" i="4"/>
  <c r="BI181" i="4"/>
  <c r="BK181" i="4"/>
  <c r="BM181" i="4"/>
  <c r="BN181" i="4"/>
  <c r="BO181" i="4"/>
  <c r="B182" i="4"/>
  <c r="C182" i="4"/>
  <c r="D182" i="4"/>
  <c r="H182" i="4"/>
  <c r="I182" i="4"/>
  <c r="K182" i="4"/>
  <c r="O182" i="4"/>
  <c r="Q182" i="4"/>
  <c r="S182" i="4"/>
  <c r="U182" i="4"/>
  <c r="W182" i="4"/>
  <c r="Y182" i="4"/>
  <c r="AA182" i="4"/>
  <c r="AC182" i="4"/>
  <c r="AE182" i="4"/>
  <c r="AG182" i="4"/>
  <c r="AI182" i="4"/>
  <c r="AK182" i="4"/>
  <c r="AO182" i="4"/>
  <c r="AQ182" i="4"/>
  <c r="AS182" i="4"/>
  <c r="AU182" i="4"/>
  <c r="AW182" i="4"/>
  <c r="AY182" i="4"/>
  <c r="BA182" i="4"/>
  <c r="BC182" i="4"/>
  <c r="BE182" i="4"/>
  <c r="BG182" i="4"/>
  <c r="BI182" i="4"/>
  <c r="BK182" i="4"/>
  <c r="BM182" i="4"/>
  <c r="BN182" i="4"/>
  <c r="BO182" i="4"/>
  <c r="B183" i="4"/>
  <c r="C183" i="4"/>
  <c r="D183" i="4"/>
  <c r="H183" i="4"/>
  <c r="I183" i="4"/>
  <c r="K183" i="4"/>
  <c r="O183" i="4"/>
  <c r="Q183" i="4"/>
  <c r="S183" i="4"/>
  <c r="U183" i="4"/>
  <c r="W183" i="4"/>
  <c r="Y183" i="4"/>
  <c r="AA183" i="4"/>
  <c r="AC183" i="4"/>
  <c r="AE183" i="4"/>
  <c r="AG183" i="4"/>
  <c r="AI183" i="4"/>
  <c r="AK183" i="4"/>
  <c r="AO183" i="4"/>
  <c r="AQ183" i="4"/>
  <c r="AS183" i="4"/>
  <c r="AU183" i="4"/>
  <c r="AW183" i="4"/>
  <c r="AY183" i="4"/>
  <c r="BA183" i="4"/>
  <c r="BC183" i="4"/>
  <c r="BE183" i="4"/>
  <c r="BG183" i="4"/>
  <c r="BI183" i="4"/>
  <c r="BK183" i="4"/>
  <c r="BM183" i="4"/>
  <c r="BN183" i="4"/>
  <c r="BO183" i="4"/>
  <c r="B184" i="4"/>
  <c r="C184" i="4"/>
  <c r="D184" i="4"/>
  <c r="H184" i="4"/>
  <c r="I184" i="4"/>
  <c r="K184" i="4"/>
  <c r="O184" i="4"/>
  <c r="Q184" i="4"/>
  <c r="S184" i="4"/>
  <c r="U184" i="4"/>
  <c r="W184" i="4"/>
  <c r="Y184" i="4"/>
  <c r="AA184" i="4"/>
  <c r="AC184" i="4"/>
  <c r="AE184" i="4"/>
  <c r="AG184" i="4"/>
  <c r="AI184" i="4"/>
  <c r="AK184" i="4"/>
  <c r="AO184" i="4"/>
  <c r="AQ184" i="4"/>
  <c r="AS184" i="4"/>
  <c r="AU184" i="4"/>
  <c r="AW184" i="4"/>
  <c r="AY184" i="4"/>
  <c r="BA184" i="4"/>
  <c r="BC184" i="4"/>
  <c r="BE184" i="4"/>
  <c r="BG184" i="4"/>
  <c r="BI184" i="4"/>
  <c r="BK184" i="4"/>
  <c r="BM184" i="4"/>
  <c r="BN184" i="4"/>
  <c r="BO184" i="4"/>
  <c r="B185" i="4"/>
  <c r="C185" i="4"/>
  <c r="D185" i="4"/>
  <c r="H185" i="4"/>
  <c r="I185" i="4"/>
  <c r="K185" i="4"/>
  <c r="O185" i="4"/>
  <c r="Q185" i="4"/>
  <c r="S185" i="4"/>
  <c r="U185" i="4"/>
  <c r="W185" i="4"/>
  <c r="Y185" i="4"/>
  <c r="AA185" i="4"/>
  <c r="AC185" i="4"/>
  <c r="AE185" i="4"/>
  <c r="AG185" i="4"/>
  <c r="AI185" i="4"/>
  <c r="AK185" i="4"/>
  <c r="AO185" i="4"/>
  <c r="AQ185" i="4"/>
  <c r="AS185" i="4"/>
  <c r="AU185" i="4"/>
  <c r="AW185" i="4"/>
  <c r="AY185" i="4"/>
  <c r="BA185" i="4"/>
  <c r="BC185" i="4"/>
  <c r="BE185" i="4"/>
  <c r="BG185" i="4"/>
  <c r="BI185" i="4"/>
  <c r="BK185" i="4"/>
  <c r="BM185" i="4"/>
  <c r="BN185" i="4"/>
  <c r="BO185" i="4"/>
  <c r="B186" i="4"/>
  <c r="C186" i="4"/>
  <c r="D186" i="4"/>
  <c r="H186" i="4"/>
  <c r="I186" i="4"/>
  <c r="K186" i="4"/>
  <c r="O186" i="4"/>
  <c r="Q186" i="4"/>
  <c r="S186" i="4"/>
  <c r="U186" i="4"/>
  <c r="W186" i="4"/>
  <c r="Y186" i="4"/>
  <c r="AA186" i="4"/>
  <c r="AC186" i="4"/>
  <c r="AE186" i="4"/>
  <c r="AG186" i="4"/>
  <c r="AI186" i="4"/>
  <c r="AK186" i="4"/>
  <c r="AO186" i="4"/>
  <c r="AQ186" i="4"/>
  <c r="AS186" i="4"/>
  <c r="AU186" i="4"/>
  <c r="AW186" i="4"/>
  <c r="AY186" i="4"/>
  <c r="BA186" i="4"/>
  <c r="BC186" i="4"/>
  <c r="BE186" i="4"/>
  <c r="BG186" i="4"/>
  <c r="BI186" i="4"/>
  <c r="BK186" i="4"/>
  <c r="BM186" i="4"/>
  <c r="BN186" i="4"/>
  <c r="BO186" i="4"/>
  <c r="B187" i="4"/>
  <c r="C187" i="4"/>
  <c r="D187" i="4"/>
  <c r="H187" i="4"/>
  <c r="I187" i="4"/>
  <c r="K187" i="4"/>
  <c r="O187" i="4"/>
  <c r="Q187" i="4"/>
  <c r="S187" i="4"/>
  <c r="U187" i="4"/>
  <c r="W187" i="4"/>
  <c r="Y187" i="4"/>
  <c r="AA187" i="4"/>
  <c r="AC187" i="4"/>
  <c r="AE187" i="4"/>
  <c r="AG187" i="4"/>
  <c r="AI187" i="4"/>
  <c r="AK187" i="4"/>
  <c r="AO187" i="4"/>
  <c r="AQ187" i="4"/>
  <c r="AS187" i="4"/>
  <c r="AU187" i="4"/>
  <c r="AW187" i="4"/>
  <c r="AY187" i="4"/>
  <c r="BA187" i="4"/>
  <c r="BC187" i="4"/>
  <c r="BE187" i="4"/>
  <c r="BG187" i="4"/>
  <c r="BI187" i="4"/>
  <c r="BK187" i="4"/>
  <c r="BM187" i="4"/>
  <c r="BN187" i="4"/>
  <c r="BO187" i="4"/>
  <c r="B188" i="4"/>
  <c r="C188" i="4"/>
  <c r="D188" i="4"/>
  <c r="H188" i="4"/>
  <c r="I188" i="4"/>
  <c r="K188" i="4"/>
  <c r="O188" i="4"/>
  <c r="Q188" i="4"/>
  <c r="S188" i="4"/>
  <c r="U188" i="4"/>
  <c r="W188" i="4"/>
  <c r="Y188" i="4"/>
  <c r="AA188" i="4"/>
  <c r="AC188" i="4"/>
  <c r="AE188" i="4"/>
  <c r="AG188" i="4"/>
  <c r="AI188" i="4"/>
  <c r="AK188" i="4"/>
  <c r="AO188" i="4"/>
  <c r="AQ188" i="4"/>
  <c r="AS188" i="4"/>
  <c r="AU188" i="4"/>
  <c r="AW188" i="4"/>
  <c r="AY188" i="4"/>
  <c r="BA188" i="4"/>
  <c r="BC188" i="4"/>
  <c r="BE188" i="4"/>
  <c r="BG188" i="4"/>
  <c r="BI188" i="4"/>
  <c r="BK188" i="4"/>
  <c r="BM188" i="4"/>
  <c r="BN188" i="4"/>
  <c r="BO188" i="4"/>
  <c r="B189" i="4"/>
  <c r="C189" i="4"/>
  <c r="D189" i="4"/>
  <c r="H189" i="4"/>
  <c r="I189" i="4"/>
  <c r="K189" i="4"/>
  <c r="O189" i="4"/>
  <c r="Q189" i="4"/>
  <c r="S189" i="4"/>
  <c r="U189" i="4"/>
  <c r="W189" i="4"/>
  <c r="Y189" i="4"/>
  <c r="AA189" i="4"/>
  <c r="AC189" i="4"/>
  <c r="AE189" i="4"/>
  <c r="AG189" i="4"/>
  <c r="AI189" i="4"/>
  <c r="AK189" i="4"/>
  <c r="AO189" i="4"/>
  <c r="AQ189" i="4"/>
  <c r="AS189" i="4"/>
  <c r="AU189" i="4"/>
  <c r="AW189" i="4"/>
  <c r="AY189" i="4"/>
  <c r="BA189" i="4"/>
  <c r="BC189" i="4"/>
  <c r="BE189" i="4"/>
  <c r="BG189" i="4"/>
  <c r="BI189" i="4"/>
  <c r="BK189" i="4"/>
  <c r="BM189" i="4"/>
  <c r="BN189" i="4"/>
  <c r="BO189" i="4"/>
  <c r="B190" i="4"/>
  <c r="C190" i="4"/>
  <c r="D190" i="4"/>
  <c r="H190" i="4"/>
  <c r="I190" i="4"/>
  <c r="K190" i="4"/>
  <c r="O190" i="4"/>
  <c r="Q190" i="4"/>
  <c r="S190" i="4"/>
  <c r="U190" i="4"/>
  <c r="W190" i="4"/>
  <c r="Y190" i="4"/>
  <c r="AA190" i="4"/>
  <c r="AC190" i="4"/>
  <c r="AE190" i="4"/>
  <c r="AG190" i="4"/>
  <c r="AI190" i="4"/>
  <c r="AK190" i="4"/>
  <c r="AO190" i="4"/>
  <c r="AQ190" i="4"/>
  <c r="AS190" i="4"/>
  <c r="AU190" i="4"/>
  <c r="AW190" i="4"/>
  <c r="AY190" i="4"/>
  <c r="BA190" i="4"/>
  <c r="BC190" i="4"/>
  <c r="BE190" i="4"/>
  <c r="BG190" i="4"/>
  <c r="BI190" i="4"/>
  <c r="BK190" i="4"/>
  <c r="BM190" i="4"/>
  <c r="BN190" i="4"/>
  <c r="BO190" i="4"/>
  <c r="B191" i="4"/>
  <c r="C191" i="4"/>
  <c r="D191" i="4"/>
  <c r="H191" i="4"/>
  <c r="I191" i="4"/>
  <c r="K191" i="4"/>
  <c r="O191" i="4"/>
  <c r="Q191" i="4"/>
  <c r="S191" i="4"/>
  <c r="U191" i="4"/>
  <c r="W191" i="4"/>
  <c r="Y191" i="4"/>
  <c r="AA191" i="4"/>
  <c r="AC191" i="4"/>
  <c r="AE191" i="4"/>
  <c r="AG191" i="4"/>
  <c r="AI191" i="4"/>
  <c r="AK191" i="4"/>
  <c r="AO191" i="4"/>
  <c r="AQ191" i="4"/>
  <c r="AS191" i="4"/>
  <c r="AU191" i="4"/>
  <c r="AW191" i="4"/>
  <c r="AY191" i="4"/>
  <c r="BA191" i="4"/>
  <c r="BC191" i="4"/>
  <c r="BE191" i="4"/>
  <c r="BG191" i="4"/>
  <c r="BI191" i="4"/>
  <c r="BK191" i="4"/>
  <c r="BM191" i="4"/>
  <c r="BN191" i="4"/>
  <c r="BO191" i="4"/>
  <c r="B192" i="4"/>
  <c r="C192" i="4"/>
  <c r="D192" i="4"/>
  <c r="H192" i="4"/>
  <c r="I192" i="4"/>
  <c r="K192" i="4"/>
  <c r="O192" i="4"/>
  <c r="Q192" i="4"/>
  <c r="S192" i="4"/>
  <c r="U192" i="4"/>
  <c r="W192" i="4"/>
  <c r="Y192" i="4"/>
  <c r="AA192" i="4"/>
  <c r="AC192" i="4"/>
  <c r="AE192" i="4"/>
  <c r="AG192" i="4"/>
  <c r="AI192" i="4"/>
  <c r="AK192" i="4"/>
  <c r="AO192" i="4"/>
  <c r="AQ192" i="4"/>
  <c r="AS192" i="4"/>
  <c r="AU192" i="4"/>
  <c r="AW192" i="4"/>
  <c r="AY192" i="4"/>
  <c r="BA192" i="4"/>
  <c r="BC192" i="4"/>
  <c r="BE192" i="4"/>
  <c r="BG192" i="4"/>
  <c r="BI192" i="4"/>
  <c r="BK192" i="4"/>
  <c r="BM192" i="4"/>
  <c r="BN192" i="4"/>
  <c r="BO192" i="4"/>
  <c r="B193" i="4"/>
  <c r="C193" i="4"/>
  <c r="D193" i="4"/>
  <c r="H193" i="4"/>
  <c r="I193" i="4"/>
  <c r="K193" i="4"/>
  <c r="O193" i="4"/>
  <c r="Q193" i="4"/>
  <c r="S193" i="4"/>
  <c r="U193" i="4"/>
  <c r="W193" i="4"/>
  <c r="Y193" i="4"/>
  <c r="AA193" i="4"/>
  <c r="AC193" i="4"/>
  <c r="AE193" i="4"/>
  <c r="AG193" i="4"/>
  <c r="AI193" i="4"/>
  <c r="AK193" i="4"/>
  <c r="AO193" i="4"/>
  <c r="AQ193" i="4"/>
  <c r="AS193" i="4"/>
  <c r="AU193" i="4"/>
  <c r="AW193" i="4"/>
  <c r="AY193" i="4"/>
  <c r="BA193" i="4"/>
  <c r="BC193" i="4"/>
  <c r="BE193" i="4"/>
  <c r="BG193" i="4"/>
  <c r="BI193" i="4"/>
  <c r="BK193" i="4"/>
  <c r="BM193" i="4"/>
  <c r="BN193" i="4"/>
  <c r="BO193" i="4"/>
  <c r="B194" i="4"/>
  <c r="C194" i="4"/>
  <c r="D194" i="4"/>
  <c r="H194" i="4"/>
  <c r="I194" i="4"/>
  <c r="K194" i="4"/>
  <c r="O194" i="4"/>
  <c r="Q194" i="4"/>
  <c r="S194" i="4"/>
  <c r="U194" i="4"/>
  <c r="W194" i="4"/>
  <c r="Y194" i="4"/>
  <c r="AA194" i="4"/>
  <c r="AC194" i="4"/>
  <c r="AE194" i="4"/>
  <c r="AG194" i="4"/>
  <c r="AI194" i="4"/>
  <c r="AK194" i="4"/>
  <c r="AO194" i="4"/>
  <c r="AQ194" i="4"/>
  <c r="AS194" i="4"/>
  <c r="AU194" i="4"/>
  <c r="AW194" i="4"/>
  <c r="AY194" i="4"/>
  <c r="BA194" i="4"/>
  <c r="BC194" i="4"/>
  <c r="BE194" i="4"/>
  <c r="BG194" i="4"/>
  <c r="BI194" i="4"/>
  <c r="BK194" i="4"/>
  <c r="BM194" i="4"/>
  <c r="BN194" i="4"/>
  <c r="BO194" i="4"/>
  <c r="B195" i="4"/>
  <c r="C195" i="4"/>
  <c r="D195" i="4"/>
  <c r="H195" i="4"/>
  <c r="I195" i="4"/>
  <c r="K195" i="4"/>
  <c r="O195" i="4"/>
  <c r="Q195" i="4"/>
  <c r="S195" i="4"/>
  <c r="U195" i="4"/>
  <c r="W195" i="4"/>
  <c r="Y195" i="4"/>
  <c r="AA195" i="4"/>
  <c r="AC195" i="4"/>
  <c r="AE195" i="4"/>
  <c r="AG195" i="4"/>
  <c r="AI195" i="4"/>
  <c r="AK195" i="4"/>
  <c r="AO195" i="4"/>
  <c r="AQ195" i="4"/>
  <c r="AS195" i="4"/>
  <c r="AU195" i="4"/>
  <c r="AW195" i="4"/>
  <c r="AY195" i="4"/>
  <c r="BA195" i="4"/>
  <c r="BC195" i="4"/>
  <c r="BE195" i="4"/>
  <c r="BG195" i="4"/>
  <c r="BI195" i="4"/>
  <c r="BK195" i="4"/>
  <c r="BM195" i="4"/>
  <c r="BN195" i="4"/>
  <c r="BO195" i="4"/>
  <c r="B196" i="4"/>
  <c r="C196" i="4"/>
  <c r="D196" i="4"/>
  <c r="H196" i="4"/>
  <c r="I196" i="4"/>
  <c r="K196" i="4"/>
  <c r="O196" i="4"/>
  <c r="Q196" i="4"/>
  <c r="S196" i="4"/>
  <c r="U196" i="4"/>
  <c r="W196" i="4"/>
  <c r="Y196" i="4"/>
  <c r="AA196" i="4"/>
  <c r="AC196" i="4"/>
  <c r="AE196" i="4"/>
  <c r="AG196" i="4"/>
  <c r="AI196" i="4"/>
  <c r="AK196" i="4"/>
  <c r="AO196" i="4"/>
  <c r="AQ196" i="4"/>
  <c r="AS196" i="4"/>
  <c r="AU196" i="4"/>
  <c r="AW196" i="4"/>
  <c r="AY196" i="4"/>
  <c r="BA196" i="4"/>
  <c r="BC196" i="4"/>
  <c r="BE196" i="4"/>
  <c r="BG196" i="4"/>
  <c r="BI196" i="4"/>
  <c r="BK196" i="4"/>
  <c r="BM196" i="4"/>
  <c r="BN196" i="4"/>
  <c r="BO196" i="4"/>
  <c r="B197" i="4"/>
  <c r="C197" i="4"/>
  <c r="D197" i="4"/>
  <c r="H197" i="4"/>
  <c r="I197" i="4"/>
  <c r="K197" i="4"/>
  <c r="O197" i="4"/>
  <c r="Q197" i="4"/>
  <c r="S197" i="4"/>
  <c r="U197" i="4"/>
  <c r="W197" i="4"/>
  <c r="Y197" i="4"/>
  <c r="AA197" i="4"/>
  <c r="AC197" i="4"/>
  <c r="AE197" i="4"/>
  <c r="AG197" i="4"/>
  <c r="AI197" i="4"/>
  <c r="AK197" i="4"/>
  <c r="AO197" i="4"/>
  <c r="AQ197" i="4"/>
  <c r="AS197" i="4"/>
  <c r="AU197" i="4"/>
  <c r="AW197" i="4"/>
  <c r="AY197" i="4"/>
  <c r="BA197" i="4"/>
  <c r="BC197" i="4"/>
  <c r="BE197" i="4"/>
  <c r="BG197" i="4"/>
  <c r="BI197" i="4"/>
  <c r="BK197" i="4"/>
  <c r="BM197" i="4"/>
  <c r="BN197" i="4"/>
  <c r="BO197" i="4"/>
  <c r="B198" i="4"/>
  <c r="C198" i="4"/>
  <c r="D198" i="4"/>
  <c r="H198" i="4"/>
  <c r="I198" i="4"/>
  <c r="K198" i="4"/>
  <c r="O198" i="4"/>
  <c r="Q198" i="4"/>
  <c r="S198" i="4"/>
  <c r="U198" i="4"/>
  <c r="W198" i="4"/>
  <c r="Y198" i="4"/>
  <c r="AA198" i="4"/>
  <c r="AC198" i="4"/>
  <c r="AE198" i="4"/>
  <c r="AG198" i="4"/>
  <c r="AI198" i="4"/>
  <c r="AK198" i="4"/>
  <c r="AO198" i="4"/>
  <c r="AQ198" i="4"/>
  <c r="AS198" i="4"/>
  <c r="AU198" i="4"/>
  <c r="AW198" i="4"/>
  <c r="AY198" i="4"/>
  <c r="BA198" i="4"/>
  <c r="BC198" i="4"/>
  <c r="BE198" i="4"/>
  <c r="BG198" i="4"/>
  <c r="BI198" i="4"/>
  <c r="BK198" i="4"/>
  <c r="BM198" i="4"/>
  <c r="BN198" i="4"/>
  <c r="BO198" i="4"/>
  <c r="B199" i="4"/>
  <c r="C199" i="4"/>
  <c r="D199" i="4"/>
  <c r="H199" i="4"/>
  <c r="I199" i="4"/>
  <c r="K199" i="4"/>
  <c r="O199" i="4"/>
  <c r="Q199" i="4"/>
  <c r="S199" i="4"/>
  <c r="U199" i="4"/>
  <c r="W199" i="4"/>
  <c r="Y199" i="4"/>
  <c r="AA199" i="4"/>
  <c r="AC199" i="4"/>
  <c r="AE199" i="4"/>
  <c r="AG199" i="4"/>
  <c r="AI199" i="4"/>
  <c r="AK199" i="4"/>
  <c r="AO199" i="4"/>
  <c r="AQ199" i="4"/>
  <c r="AS199" i="4"/>
  <c r="AU199" i="4"/>
  <c r="AW199" i="4"/>
  <c r="AY199" i="4"/>
  <c r="BA199" i="4"/>
  <c r="BC199" i="4"/>
  <c r="BE199" i="4"/>
  <c r="BG199" i="4"/>
  <c r="BI199" i="4"/>
  <c r="BK199" i="4"/>
  <c r="BM199" i="4"/>
  <c r="BN199" i="4"/>
  <c r="BO199" i="4"/>
  <c r="B200" i="4"/>
  <c r="C200" i="4"/>
  <c r="D200" i="4"/>
  <c r="H200" i="4"/>
  <c r="I200" i="4"/>
  <c r="K200" i="4"/>
  <c r="O200" i="4"/>
  <c r="Q200" i="4"/>
  <c r="S200" i="4"/>
  <c r="U200" i="4"/>
  <c r="W200" i="4"/>
  <c r="Y200" i="4"/>
  <c r="AA200" i="4"/>
  <c r="AC200" i="4"/>
  <c r="AE200" i="4"/>
  <c r="AG200" i="4"/>
  <c r="AI200" i="4"/>
  <c r="AK200" i="4"/>
  <c r="AO200" i="4"/>
  <c r="AQ200" i="4"/>
  <c r="AS200" i="4"/>
  <c r="AU200" i="4"/>
  <c r="AW200" i="4"/>
  <c r="AY200" i="4"/>
  <c r="BA200" i="4"/>
  <c r="BC200" i="4"/>
  <c r="BE200" i="4"/>
  <c r="BG200" i="4"/>
  <c r="BI200" i="4"/>
  <c r="BK200" i="4"/>
  <c r="BM200" i="4"/>
  <c r="BN200" i="4"/>
  <c r="BO200" i="4"/>
  <c r="B201" i="4"/>
  <c r="C201" i="4"/>
  <c r="D201" i="4"/>
  <c r="H201" i="4"/>
  <c r="I201" i="4"/>
  <c r="K201" i="4"/>
  <c r="O201" i="4"/>
  <c r="Q201" i="4"/>
  <c r="S201" i="4"/>
  <c r="U201" i="4"/>
  <c r="W201" i="4"/>
  <c r="Y201" i="4"/>
  <c r="AA201" i="4"/>
  <c r="AC201" i="4"/>
  <c r="AE201" i="4"/>
  <c r="AG201" i="4"/>
  <c r="AI201" i="4"/>
  <c r="AK201" i="4"/>
  <c r="AO201" i="4"/>
  <c r="AQ201" i="4"/>
  <c r="AS201" i="4"/>
  <c r="AU201" i="4"/>
  <c r="AW201" i="4"/>
  <c r="AY201" i="4"/>
  <c r="BA201" i="4"/>
  <c r="BC201" i="4"/>
  <c r="BE201" i="4"/>
  <c r="BG201" i="4"/>
  <c r="BI201" i="4"/>
  <c r="BK201" i="4"/>
  <c r="BM201" i="4"/>
  <c r="BN201" i="4"/>
  <c r="BO201" i="4"/>
  <c r="B202" i="4"/>
  <c r="C202" i="4"/>
  <c r="D202" i="4"/>
  <c r="H202" i="4"/>
  <c r="I202" i="4"/>
  <c r="K202" i="4"/>
  <c r="O202" i="4"/>
  <c r="Q202" i="4"/>
  <c r="S202" i="4"/>
  <c r="U202" i="4"/>
  <c r="W202" i="4"/>
  <c r="Y202" i="4"/>
  <c r="AA202" i="4"/>
  <c r="AC202" i="4"/>
  <c r="AE202" i="4"/>
  <c r="AG202" i="4"/>
  <c r="AI202" i="4"/>
  <c r="AK202" i="4"/>
  <c r="AO202" i="4"/>
  <c r="AQ202" i="4"/>
  <c r="AS202" i="4"/>
  <c r="AU202" i="4"/>
  <c r="AW202" i="4"/>
  <c r="AY202" i="4"/>
  <c r="BA202" i="4"/>
  <c r="BC202" i="4"/>
  <c r="BE202" i="4"/>
  <c r="BG202" i="4"/>
  <c r="BI202" i="4"/>
  <c r="BK202" i="4"/>
  <c r="BM202" i="4"/>
  <c r="BN202" i="4"/>
  <c r="BO202" i="4"/>
  <c r="B203" i="4"/>
  <c r="C203" i="4"/>
  <c r="D203" i="4"/>
  <c r="H203" i="4"/>
  <c r="I203" i="4"/>
  <c r="K203" i="4"/>
  <c r="O203" i="4"/>
  <c r="Q203" i="4"/>
  <c r="S203" i="4"/>
  <c r="U203" i="4"/>
  <c r="W203" i="4"/>
  <c r="Y203" i="4"/>
  <c r="AA203" i="4"/>
  <c r="AC203" i="4"/>
  <c r="AE203" i="4"/>
  <c r="AG203" i="4"/>
  <c r="AI203" i="4"/>
  <c r="AK203" i="4"/>
  <c r="AO203" i="4"/>
  <c r="AQ203" i="4"/>
  <c r="AS203" i="4"/>
  <c r="AU203" i="4"/>
  <c r="AW203" i="4"/>
  <c r="AY203" i="4"/>
  <c r="BA203" i="4"/>
  <c r="BC203" i="4"/>
  <c r="BE203" i="4"/>
  <c r="BG203" i="4"/>
  <c r="BI203" i="4"/>
  <c r="BK203" i="4"/>
  <c r="BM203" i="4"/>
  <c r="BN203" i="4"/>
  <c r="BO203" i="4"/>
  <c r="B204" i="4"/>
  <c r="C204" i="4"/>
  <c r="D204" i="4"/>
  <c r="H204" i="4"/>
  <c r="I204" i="4"/>
  <c r="K204" i="4"/>
  <c r="O204" i="4"/>
  <c r="Q204" i="4"/>
  <c r="S204" i="4"/>
  <c r="U204" i="4"/>
  <c r="W204" i="4"/>
  <c r="Y204" i="4"/>
  <c r="AA204" i="4"/>
  <c r="AC204" i="4"/>
  <c r="AE204" i="4"/>
  <c r="AG204" i="4"/>
  <c r="AI204" i="4"/>
  <c r="AK204" i="4"/>
  <c r="AO204" i="4"/>
  <c r="AQ204" i="4"/>
  <c r="AS204" i="4"/>
  <c r="AU204" i="4"/>
  <c r="AW204" i="4"/>
  <c r="AY204" i="4"/>
  <c r="BA204" i="4"/>
  <c r="BC204" i="4"/>
  <c r="BE204" i="4"/>
  <c r="BG204" i="4"/>
  <c r="BI204" i="4"/>
  <c r="BK204" i="4"/>
  <c r="BM204" i="4"/>
  <c r="BN204" i="4"/>
  <c r="BO204" i="4"/>
  <c r="B205" i="4"/>
  <c r="C205" i="4"/>
  <c r="D205" i="4"/>
  <c r="H205" i="4"/>
  <c r="I205" i="4"/>
  <c r="K205" i="4"/>
  <c r="O205" i="4"/>
  <c r="Q205" i="4"/>
  <c r="S205" i="4"/>
  <c r="U205" i="4"/>
  <c r="W205" i="4"/>
  <c r="Y205" i="4"/>
  <c r="AA205" i="4"/>
  <c r="AC205" i="4"/>
  <c r="AE205" i="4"/>
  <c r="AG205" i="4"/>
  <c r="AI205" i="4"/>
  <c r="AK205" i="4"/>
  <c r="AO205" i="4"/>
  <c r="AQ205" i="4"/>
  <c r="AS205" i="4"/>
  <c r="AU205" i="4"/>
  <c r="AW205" i="4"/>
  <c r="AY205" i="4"/>
  <c r="BA205" i="4"/>
  <c r="BC205" i="4"/>
  <c r="BE205" i="4"/>
  <c r="BG205" i="4"/>
  <c r="BI205" i="4"/>
  <c r="BK205" i="4"/>
  <c r="BM205" i="4"/>
  <c r="BN205" i="4"/>
  <c r="BO205" i="4"/>
  <c r="B206" i="4"/>
  <c r="C206" i="4"/>
  <c r="D206" i="4"/>
  <c r="H206" i="4"/>
  <c r="I206" i="4"/>
  <c r="K206" i="4"/>
  <c r="O206" i="4"/>
  <c r="Q206" i="4"/>
  <c r="S206" i="4"/>
  <c r="U206" i="4"/>
  <c r="W206" i="4"/>
  <c r="Y206" i="4"/>
  <c r="AA206" i="4"/>
  <c r="AC206" i="4"/>
  <c r="AE206" i="4"/>
  <c r="AG206" i="4"/>
  <c r="AI206" i="4"/>
  <c r="AK206" i="4"/>
  <c r="AO206" i="4"/>
  <c r="AQ206" i="4"/>
  <c r="AS206" i="4"/>
  <c r="AU206" i="4"/>
  <c r="AW206" i="4"/>
  <c r="AY206" i="4"/>
  <c r="BA206" i="4"/>
  <c r="BC206" i="4"/>
  <c r="BE206" i="4"/>
  <c r="BG206" i="4"/>
  <c r="BI206" i="4"/>
  <c r="BK206" i="4"/>
  <c r="BM206" i="4"/>
  <c r="BN206" i="4"/>
  <c r="BO206" i="4"/>
  <c r="B207" i="4"/>
  <c r="C207" i="4"/>
  <c r="D207" i="4"/>
  <c r="H207" i="4"/>
  <c r="I207" i="4"/>
  <c r="K207" i="4"/>
  <c r="O207" i="4"/>
  <c r="Q207" i="4"/>
  <c r="S207" i="4"/>
  <c r="U207" i="4"/>
  <c r="W207" i="4"/>
  <c r="Y207" i="4"/>
  <c r="AA207" i="4"/>
  <c r="AC207" i="4"/>
  <c r="AE207" i="4"/>
  <c r="AG207" i="4"/>
  <c r="AI207" i="4"/>
  <c r="AK207" i="4"/>
  <c r="AO207" i="4"/>
  <c r="AQ207" i="4"/>
  <c r="AS207" i="4"/>
  <c r="AU207" i="4"/>
  <c r="AW207" i="4"/>
  <c r="AY207" i="4"/>
  <c r="BA207" i="4"/>
  <c r="BC207" i="4"/>
  <c r="BE207" i="4"/>
  <c r="BG207" i="4"/>
  <c r="BI207" i="4"/>
  <c r="BK207" i="4"/>
  <c r="BM207" i="4"/>
  <c r="BN207" i="4"/>
  <c r="BO207" i="4"/>
  <c r="B208" i="4"/>
  <c r="C208" i="4"/>
  <c r="D208" i="4"/>
  <c r="H208" i="4"/>
  <c r="I208" i="4"/>
  <c r="K208" i="4"/>
  <c r="O208" i="4"/>
  <c r="Q208" i="4"/>
  <c r="S208" i="4"/>
  <c r="U208" i="4"/>
  <c r="W208" i="4"/>
  <c r="Y208" i="4"/>
  <c r="AA208" i="4"/>
  <c r="AC208" i="4"/>
  <c r="AE208" i="4"/>
  <c r="AG208" i="4"/>
  <c r="AI208" i="4"/>
  <c r="AK208" i="4"/>
  <c r="AO208" i="4"/>
  <c r="AQ208" i="4"/>
  <c r="AS208" i="4"/>
  <c r="AU208" i="4"/>
  <c r="AW208" i="4"/>
  <c r="AY208" i="4"/>
  <c r="BA208" i="4"/>
  <c r="BC208" i="4"/>
  <c r="BE208" i="4"/>
  <c r="BG208" i="4"/>
  <c r="BI208" i="4"/>
  <c r="BK208" i="4"/>
  <c r="BM208" i="4"/>
  <c r="BN208" i="4"/>
  <c r="BO208" i="4"/>
  <c r="B209" i="4"/>
  <c r="C209" i="4"/>
  <c r="D209" i="4"/>
  <c r="H209" i="4"/>
  <c r="I209" i="4"/>
  <c r="K209" i="4"/>
  <c r="O209" i="4"/>
  <c r="Q209" i="4"/>
  <c r="S209" i="4"/>
  <c r="U209" i="4"/>
  <c r="W209" i="4"/>
  <c r="Y209" i="4"/>
  <c r="AA209" i="4"/>
  <c r="AC209" i="4"/>
  <c r="AE209" i="4"/>
  <c r="AG209" i="4"/>
  <c r="AI209" i="4"/>
  <c r="AK209" i="4"/>
  <c r="AO209" i="4"/>
  <c r="AQ209" i="4"/>
  <c r="AS209" i="4"/>
  <c r="AU209" i="4"/>
  <c r="AW209" i="4"/>
  <c r="AY209" i="4"/>
  <c r="BA209" i="4"/>
  <c r="BC209" i="4"/>
  <c r="BE209" i="4"/>
  <c r="BG209" i="4"/>
  <c r="BI209" i="4"/>
  <c r="BK209" i="4"/>
  <c r="BM209" i="4"/>
  <c r="BN209" i="4"/>
  <c r="BO209" i="4"/>
  <c r="B210" i="4"/>
  <c r="C210" i="4"/>
  <c r="D210" i="4"/>
  <c r="H210" i="4"/>
  <c r="I210" i="4"/>
  <c r="K210" i="4"/>
  <c r="O210" i="4"/>
  <c r="Q210" i="4"/>
  <c r="S210" i="4"/>
  <c r="U210" i="4"/>
  <c r="W210" i="4"/>
  <c r="Y210" i="4"/>
  <c r="AA210" i="4"/>
  <c r="AC210" i="4"/>
  <c r="AE210" i="4"/>
  <c r="AG210" i="4"/>
  <c r="AI210" i="4"/>
  <c r="AK210" i="4"/>
  <c r="AO210" i="4"/>
  <c r="AQ210" i="4"/>
  <c r="AS210" i="4"/>
  <c r="AU210" i="4"/>
  <c r="AW210" i="4"/>
  <c r="AY210" i="4"/>
  <c r="BA210" i="4"/>
  <c r="BC210" i="4"/>
  <c r="BE210" i="4"/>
  <c r="BG210" i="4"/>
  <c r="BI210" i="4"/>
  <c r="BK210" i="4"/>
  <c r="BM210" i="4"/>
  <c r="BN210" i="4"/>
  <c r="BO210" i="4"/>
  <c r="B211" i="4"/>
  <c r="C211" i="4"/>
  <c r="D211" i="4"/>
  <c r="H211" i="4"/>
  <c r="I211" i="4"/>
  <c r="K211" i="4"/>
  <c r="O211" i="4"/>
  <c r="Q211" i="4"/>
  <c r="S211" i="4"/>
  <c r="U211" i="4"/>
  <c r="W211" i="4"/>
  <c r="Y211" i="4"/>
  <c r="AA211" i="4"/>
  <c r="AC211" i="4"/>
  <c r="AE211" i="4"/>
  <c r="AG211" i="4"/>
  <c r="AI211" i="4"/>
  <c r="AK211" i="4"/>
  <c r="AO211" i="4"/>
  <c r="AQ211" i="4"/>
  <c r="AS211" i="4"/>
  <c r="AU211" i="4"/>
  <c r="AW211" i="4"/>
  <c r="AY211" i="4"/>
  <c r="BA211" i="4"/>
  <c r="BC211" i="4"/>
  <c r="BE211" i="4"/>
  <c r="BG211" i="4"/>
  <c r="BI211" i="4"/>
  <c r="BK211" i="4"/>
  <c r="BM211" i="4"/>
  <c r="BN211" i="4"/>
  <c r="BO211" i="4"/>
  <c r="B212" i="4"/>
  <c r="C212" i="4"/>
  <c r="D212" i="4"/>
  <c r="H212" i="4"/>
  <c r="I212" i="4"/>
  <c r="K212" i="4"/>
  <c r="O212" i="4"/>
  <c r="Q212" i="4"/>
  <c r="S212" i="4"/>
  <c r="U212" i="4"/>
  <c r="W212" i="4"/>
  <c r="Y212" i="4"/>
  <c r="AA212" i="4"/>
  <c r="AC212" i="4"/>
  <c r="AE212" i="4"/>
  <c r="AG212" i="4"/>
  <c r="AI212" i="4"/>
  <c r="AK212" i="4"/>
  <c r="AO212" i="4"/>
  <c r="AQ212" i="4"/>
  <c r="AS212" i="4"/>
  <c r="AU212" i="4"/>
  <c r="AW212" i="4"/>
  <c r="AY212" i="4"/>
  <c r="BA212" i="4"/>
  <c r="BC212" i="4"/>
  <c r="BE212" i="4"/>
  <c r="BG212" i="4"/>
  <c r="BI212" i="4"/>
  <c r="BK212" i="4"/>
  <c r="BM212" i="4"/>
  <c r="BN212" i="4"/>
  <c r="BO212" i="4"/>
  <c r="B213" i="4"/>
  <c r="C213" i="4"/>
  <c r="D213" i="4"/>
  <c r="H213" i="4"/>
  <c r="I213" i="4"/>
  <c r="K213" i="4"/>
  <c r="O213" i="4"/>
  <c r="Q213" i="4"/>
  <c r="S213" i="4"/>
  <c r="U213" i="4"/>
  <c r="W213" i="4"/>
  <c r="Y213" i="4"/>
  <c r="AA213" i="4"/>
  <c r="AC213" i="4"/>
  <c r="AE213" i="4"/>
  <c r="AG213" i="4"/>
  <c r="AI213" i="4"/>
  <c r="AK213" i="4"/>
  <c r="AO213" i="4"/>
  <c r="AQ213" i="4"/>
  <c r="AS213" i="4"/>
  <c r="AU213" i="4"/>
  <c r="AW213" i="4"/>
  <c r="AY213" i="4"/>
  <c r="BA213" i="4"/>
  <c r="BC213" i="4"/>
  <c r="BE213" i="4"/>
  <c r="BG213" i="4"/>
  <c r="BI213" i="4"/>
  <c r="BK213" i="4"/>
  <c r="BM213" i="4"/>
  <c r="BN213" i="4"/>
  <c r="BO213" i="4"/>
  <c r="B214" i="4"/>
  <c r="C214" i="4"/>
  <c r="D214" i="4"/>
  <c r="H214" i="4"/>
  <c r="I214" i="4"/>
  <c r="K214" i="4"/>
  <c r="O214" i="4"/>
  <c r="Q214" i="4"/>
  <c r="S214" i="4"/>
  <c r="U214" i="4"/>
  <c r="W214" i="4"/>
  <c r="Y214" i="4"/>
  <c r="AA214" i="4"/>
  <c r="AC214" i="4"/>
  <c r="AE214" i="4"/>
  <c r="AG214" i="4"/>
  <c r="AI214" i="4"/>
  <c r="AK214" i="4"/>
  <c r="AO214" i="4"/>
  <c r="AQ214" i="4"/>
  <c r="AS214" i="4"/>
  <c r="AU214" i="4"/>
  <c r="AW214" i="4"/>
  <c r="AY214" i="4"/>
  <c r="BA214" i="4"/>
  <c r="BC214" i="4"/>
  <c r="BE214" i="4"/>
  <c r="BG214" i="4"/>
  <c r="BI214" i="4"/>
  <c r="BK214" i="4"/>
  <c r="BM214" i="4"/>
  <c r="BN214" i="4"/>
  <c r="BO214" i="4"/>
  <c r="B215" i="4"/>
  <c r="C215" i="4"/>
  <c r="D215" i="4"/>
  <c r="H215" i="4"/>
  <c r="I215" i="4"/>
  <c r="K215" i="4"/>
  <c r="O215" i="4"/>
  <c r="Q215" i="4"/>
  <c r="S215" i="4"/>
  <c r="U215" i="4"/>
  <c r="W215" i="4"/>
  <c r="Y215" i="4"/>
  <c r="AA215" i="4"/>
  <c r="AC215" i="4"/>
  <c r="AE215" i="4"/>
  <c r="AG215" i="4"/>
  <c r="AI215" i="4"/>
  <c r="AK215" i="4"/>
  <c r="AO215" i="4"/>
  <c r="AQ215" i="4"/>
  <c r="AS215" i="4"/>
  <c r="AU215" i="4"/>
  <c r="AW215" i="4"/>
  <c r="AY215" i="4"/>
  <c r="BA215" i="4"/>
  <c r="BC215" i="4"/>
  <c r="BE215" i="4"/>
  <c r="BG215" i="4"/>
  <c r="BI215" i="4"/>
  <c r="BK215" i="4"/>
  <c r="BM215" i="4"/>
  <c r="BN215" i="4"/>
  <c r="BO215" i="4"/>
  <c r="B216" i="4"/>
  <c r="C216" i="4"/>
  <c r="D216" i="4"/>
  <c r="H216" i="4"/>
  <c r="I216" i="4"/>
  <c r="K216" i="4"/>
  <c r="O216" i="4"/>
  <c r="Q216" i="4"/>
  <c r="S216" i="4"/>
  <c r="U216" i="4"/>
  <c r="W216" i="4"/>
  <c r="Y216" i="4"/>
  <c r="AA216" i="4"/>
  <c r="AC216" i="4"/>
  <c r="AE216" i="4"/>
  <c r="AG216" i="4"/>
  <c r="AI216" i="4"/>
  <c r="AK216" i="4"/>
  <c r="AO216" i="4"/>
  <c r="AQ216" i="4"/>
  <c r="AS216" i="4"/>
  <c r="AU216" i="4"/>
  <c r="AW216" i="4"/>
  <c r="AY216" i="4"/>
  <c r="BA216" i="4"/>
  <c r="BC216" i="4"/>
  <c r="BE216" i="4"/>
  <c r="BG216" i="4"/>
  <c r="BI216" i="4"/>
  <c r="BK216" i="4"/>
  <c r="BM216" i="4"/>
  <c r="BN216" i="4"/>
  <c r="BO216" i="4"/>
  <c r="B217" i="4"/>
  <c r="C217" i="4"/>
  <c r="D217" i="4"/>
  <c r="H217" i="4"/>
  <c r="I217" i="4"/>
  <c r="K217" i="4"/>
  <c r="O217" i="4"/>
  <c r="Q217" i="4"/>
  <c r="S217" i="4"/>
  <c r="U217" i="4"/>
  <c r="W217" i="4"/>
  <c r="Y217" i="4"/>
  <c r="AA217" i="4"/>
  <c r="AC217" i="4"/>
  <c r="AE217" i="4"/>
  <c r="AG217" i="4"/>
  <c r="AI217" i="4"/>
  <c r="AK217" i="4"/>
  <c r="AO217" i="4"/>
  <c r="AQ217" i="4"/>
  <c r="AS217" i="4"/>
  <c r="AU217" i="4"/>
  <c r="AW217" i="4"/>
  <c r="AY217" i="4"/>
  <c r="BA217" i="4"/>
  <c r="BC217" i="4"/>
  <c r="BE217" i="4"/>
  <c r="BG217" i="4"/>
  <c r="BI217" i="4"/>
  <c r="BK217" i="4"/>
  <c r="BM217" i="4"/>
  <c r="BN217" i="4"/>
  <c r="BO217" i="4"/>
  <c r="B218" i="4"/>
  <c r="C218" i="4"/>
  <c r="D218" i="4"/>
  <c r="H218" i="4"/>
  <c r="I218" i="4"/>
  <c r="K218" i="4"/>
  <c r="O218" i="4"/>
  <c r="Q218" i="4"/>
  <c r="S218" i="4"/>
  <c r="U218" i="4"/>
  <c r="W218" i="4"/>
  <c r="Y218" i="4"/>
  <c r="AA218" i="4"/>
  <c r="AC218" i="4"/>
  <c r="AE218" i="4"/>
  <c r="AG218" i="4"/>
  <c r="AI218" i="4"/>
  <c r="AK218" i="4"/>
  <c r="AO218" i="4"/>
  <c r="AQ218" i="4"/>
  <c r="AS218" i="4"/>
  <c r="AU218" i="4"/>
  <c r="AW218" i="4"/>
  <c r="AY218" i="4"/>
  <c r="BA218" i="4"/>
  <c r="BC218" i="4"/>
  <c r="BE218" i="4"/>
  <c r="BG218" i="4"/>
  <c r="BI218" i="4"/>
  <c r="BK218" i="4"/>
  <c r="BM218" i="4"/>
  <c r="BN218" i="4"/>
  <c r="BO218" i="4"/>
  <c r="B219" i="4"/>
  <c r="C219" i="4"/>
  <c r="D219" i="4"/>
  <c r="H219" i="4"/>
  <c r="I219" i="4"/>
  <c r="K219" i="4"/>
  <c r="O219" i="4"/>
  <c r="Q219" i="4"/>
  <c r="S219" i="4"/>
  <c r="U219" i="4"/>
  <c r="W219" i="4"/>
  <c r="Y219" i="4"/>
  <c r="AA219" i="4"/>
  <c r="AC219" i="4"/>
  <c r="AE219" i="4"/>
  <c r="AG219" i="4"/>
  <c r="AI219" i="4"/>
  <c r="AK219" i="4"/>
  <c r="AO219" i="4"/>
  <c r="AQ219" i="4"/>
  <c r="AS219" i="4"/>
  <c r="AU219" i="4"/>
  <c r="AW219" i="4"/>
  <c r="AY219" i="4"/>
  <c r="BA219" i="4"/>
  <c r="BC219" i="4"/>
  <c r="BE219" i="4"/>
  <c r="BG219" i="4"/>
  <c r="BI219" i="4"/>
  <c r="BK219" i="4"/>
  <c r="BM219" i="4"/>
  <c r="BN219" i="4"/>
  <c r="BO219" i="4"/>
  <c r="B220" i="4"/>
  <c r="C220" i="4"/>
  <c r="D220" i="4"/>
  <c r="H220" i="4"/>
  <c r="I220" i="4"/>
  <c r="K220" i="4"/>
  <c r="O220" i="4"/>
  <c r="Q220" i="4"/>
  <c r="S220" i="4"/>
  <c r="U220" i="4"/>
  <c r="W220" i="4"/>
  <c r="Y220" i="4"/>
  <c r="AA220" i="4"/>
  <c r="AC220" i="4"/>
  <c r="AE220" i="4"/>
  <c r="AG220" i="4"/>
  <c r="AI220" i="4"/>
  <c r="AK220" i="4"/>
  <c r="AO220" i="4"/>
  <c r="AQ220" i="4"/>
  <c r="AS220" i="4"/>
  <c r="AU220" i="4"/>
  <c r="AW220" i="4"/>
  <c r="AY220" i="4"/>
  <c r="BA220" i="4"/>
  <c r="BC220" i="4"/>
  <c r="BE220" i="4"/>
  <c r="BG220" i="4"/>
  <c r="BI220" i="4"/>
  <c r="BK220" i="4"/>
  <c r="BM220" i="4"/>
  <c r="BN220" i="4"/>
  <c r="BO220" i="4"/>
  <c r="B221" i="4"/>
  <c r="C221" i="4"/>
  <c r="D221" i="4"/>
  <c r="H221" i="4"/>
  <c r="I221" i="4"/>
  <c r="K221" i="4"/>
  <c r="O221" i="4"/>
  <c r="Q221" i="4"/>
  <c r="S221" i="4"/>
  <c r="U221" i="4"/>
  <c r="W221" i="4"/>
  <c r="Y221" i="4"/>
  <c r="AA221" i="4"/>
  <c r="AC221" i="4"/>
  <c r="AE221" i="4"/>
  <c r="AG221" i="4"/>
  <c r="AI221" i="4"/>
  <c r="AK221" i="4"/>
  <c r="AO221" i="4"/>
  <c r="AQ221" i="4"/>
  <c r="AS221" i="4"/>
  <c r="AU221" i="4"/>
  <c r="AW221" i="4"/>
  <c r="AY221" i="4"/>
  <c r="BA221" i="4"/>
  <c r="BC221" i="4"/>
  <c r="BE221" i="4"/>
  <c r="BG221" i="4"/>
  <c r="BI221" i="4"/>
  <c r="BK221" i="4"/>
  <c r="BM221" i="4"/>
  <c r="BN221" i="4"/>
  <c r="BO221" i="4"/>
  <c r="B222" i="4"/>
  <c r="C222" i="4"/>
  <c r="D222" i="4"/>
  <c r="H222" i="4"/>
  <c r="I222" i="4"/>
  <c r="K222" i="4"/>
  <c r="O222" i="4"/>
  <c r="Q222" i="4"/>
  <c r="S222" i="4"/>
  <c r="U222" i="4"/>
  <c r="W222" i="4"/>
  <c r="Y222" i="4"/>
  <c r="AA222" i="4"/>
  <c r="AC222" i="4"/>
  <c r="AE222" i="4"/>
  <c r="AG222" i="4"/>
  <c r="AI222" i="4"/>
  <c r="AK222" i="4"/>
  <c r="AO222" i="4"/>
  <c r="AQ222" i="4"/>
  <c r="AS222" i="4"/>
  <c r="AU222" i="4"/>
  <c r="AW222" i="4"/>
  <c r="AY222" i="4"/>
  <c r="BA222" i="4"/>
  <c r="BC222" i="4"/>
  <c r="BE222" i="4"/>
  <c r="BG222" i="4"/>
  <c r="BI222" i="4"/>
  <c r="BK222" i="4"/>
  <c r="BM222" i="4"/>
  <c r="BN222" i="4"/>
  <c r="BO222" i="4"/>
  <c r="B223" i="4"/>
  <c r="C223" i="4"/>
  <c r="D223" i="4"/>
  <c r="H223" i="4"/>
  <c r="I223" i="4"/>
  <c r="K223" i="4"/>
  <c r="O223" i="4"/>
  <c r="Q223" i="4"/>
  <c r="S223" i="4"/>
  <c r="U223" i="4"/>
  <c r="W223" i="4"/>
  <c r="Y223" i="4"/>
  <c r="AA223" i="4"/>
  <c r="AC223" i="4"/>
  <c r="AE223" i="4"/>
  <c r="AG223" i="4"/>
  <c r="AI223" i="4"/>
  <c r="AK223" i="4"/>
  <c r="AO223" i="4"/>
  <c r="AQ223" i="4"/>
  <c r="AS223" i="4"/>
  <c r="AU223" i="4"/>
  <c r="AW223" i="4"/>
  <c r="AY223" i="4"/>
  <c r="BA223" i="4"/>
  <c r="BC223" i="4"/>
  <c r="BE223" i="4"/>
  <c r="BG223" i="4"/>
  <c r="BI223" i="4"/>
  <c r="BK223" i="4"/>
  <c r="BM223" i="4"/>
  <c r="BN223" i="4"/>
  <c r="BO223" i="4"/>
  <c r="B224" i="4"/>
  <c r="C224" i="4"/>
  <c r="D224" i="4"/>
  <c r="H224" i="4"/>
  <c r="I224" i="4"/>
  <c r="K224" i="4"/>
  <c r="O224" i="4"/>
  <c r="Q224" i="4"/>
  <c r="S224" i="4"/>
  <c r="U224" i="4"/>
  <c r="W224" i="4"/>
  <c r="Y224" i="4"/>
  <c r="AA224" i="4"/>
  <c r="AC224" i="4"/>
  <c r="AE224" i="4"/>
  <c r="AG224" i="4"/>
  <c r="AI224" i="4"/>
  <c r="AK224" i="4"/>
  <c r="AO224" i="4"/>
  <c r="AQ224" i="4"/>
  <c r="AS224" i="4"/>
  <c r="AU224" i="4"/>
  <c r="AW224" i="4"/>
  <c r="AY224" i="4"/>
  <c r="BA224" i="4"/>
  <c r="BC224" i="4"/>
  <c r="BE224" i="4"/>
  <c r="BG224" i="4"/>
  <c r="BI224" i="4"/>
  <c r="BK224" i="4"/>
  <c r="BM224" i="4"/>
  <c r="BN224" i="4"/>
  <c r="BO224" i="4"/>
  <c r="B225" i="4"/>
  <c r="C225" i="4"/>
  <c r="D225" i="4"/>
  <c r="H225" i="4"/>
  <c r="I225" i="4"/>
  <c r="K225" i="4"/>
  <c r="O225" i="4"/>
  <c r="Q225" i="4"/>
  <c r="S225" i="4"/>
  <c r="U225" i="4"/>
  <c r="W225" i="4"/>
  <c r="Y225" i="4"/>
  <c r="AA225" i="4"/>
  <c r="AC225" i="4"/>
  <c r="AE225" i="4"/>
  <c r="AG225" i="4"/>
  <c r="AI225" i="4"/>
  <c r="AK225" i="4"/>
  <c r="AO225" i="4"/>
  <c r="AQ225" i="4"/>
  <c r="AS225" i="4"/>
  <c r="AU225" i="4"/>
  <c r="AW225" i="4"/>
  <c r="AY225" i="4"/>
  <c r="BA225" i="4"/>
  <c r="BC225" i="4"/>
  <c r="BE225" i="4"/>
  <c r="BG225" i="4"/>
  <c r="BI225" i="4"/>
  <c r="BK225" i="4"/>
  <c r="BM225" i="4"/>
  <c r="BN225" i="4"/>
  <c r="BO225" i="4"/>
  <c r="B226" i="4"/>
  <c r="C226" i="4"/>
  <c r="D226" i="4"/>
  <c r="H226" i="4"/>
  <c r="I226" i="4"/>
  <c r="K226" i="4"/>
  <c r="O226" i="4"/>
  <c r="Q226" i="4"/>
  <c r="S226" i="4"/>
  <c r="U226" i="4"/>
  <c r="W226" i="4"/>
  <c r="Y226" i="4"/>
  <c r="AA226" i="4"/>
  <c r="AC226" i="4"/>
  <c r="AE226" i="4"/>
  <c r="AG226" i="4"/>
  <c r="AI226" i="4"/>
  <c r="AK226" i="4"/>
  <c r="AO226" i="4"/>
  <c r="AQ226" i="4"/>
  <c r="AS226" i="4"/>
  <c r="AU226" i="4"/>
  <c r="AW226" i="4"/>
  <c r="AY226" i="4"/>
  <c r="BA226" i="4"/>
  <c r="BC226" i="4"/>
  <c r="BE226" i="4"/>
  <c r="BG226" i="4"/>
  <c r="BI226" i="4"/>
  <c r="BK226" i="4"/>
  <c r="BM226" i="4"/>
  <c r="BN226" i="4"/>
  <c r="BO226" i="4"/>
  <c r="B227" i="4"/>
  <c r="C227" i="4"/>
  <c r="D227" i="4"/>
  <c r="H227" i="4"/>
  <c r="I227" i="4"/>
  <c r="K227" i="4"/>
  <c r="O227" i="4"/>
  <c r="Q227" i="4"/>
  <c r="S227" i="4"/>
  <c r="U227" i="4"/>
  <c r="W227" i="4"/>
  <c r="Y227" i="4"/>
  <c r="AA227" i="4"/>
  <c r="AC227" i="4"/>
  <c r="AE227" i="4"/>
  <c r="AG227" i="4"/>
  <c r="AI227" i="4"/>
  <c r="AK227" i="4"/>
  <c r="AO227" i="4"/>
  <c r="AQ227" i="4"/>
  <c r="AS227" i="4"/>
  <c r="AU227" i="4"/>
  <c r="AW227" i="4"/>
  <c r="AY227" i="4"/>
  <c r="BA227" i="4"/>
  <c r="BC227" i="4"/>
  <c r="BE227" i="4"/>
  <c r="BG227" i="4"/>
  <c r="BI227" i="4"/>
  <c r="BK227" i="4"/>
  <c r="BM227" i="4"/>
  <c r="BN227" i="4"/>
  <c r="BO227" i="4"/>
  <c r="B228" i="4"/>
  <c r="C228" i="4"/>
  <c r="D228" i="4"/>
  <c r="H228" i="4"/>
  <c r="I228" i="4"/>
  <c r="K228" i="4"/>
  <c r="O228" i="4"/>
  <c r="Q228" i="4"/>
  <c r="S228" i="4"/>
  <c r="U228" i="4"/>
  <c r="W228" i="4"/>
  <c r="Y228" i="4"/>
  <c r="AA228" i="4"/>
  <c r="AC228" i="4"/>
  <c r="AE228" i="4"/>
  <c r="AG228" i="4"/>
  <c r="AI228" i="4"/>
  <c r="AK228" i="4"/>
  <c r="AO228" i="4"/>
  <c r="AQ228" i="4"/>
  <c r="AS228" i="4"/>
  <c r="AU228" i="4"/>
  <c r="AW228" i="4"/>
  <c r="AY228" i="4"/>
  <c r="BA228" i="4"/>
  <c r="BC228" i="4"/>
  <c r="BE228" i="4"/>
  <c r="BG228" i="4"/>
  <c r="BI228" i="4"/>
  <c r="BK228" i="4"/>
  <c r="BM228" i="4"/>
  <c r="BN228" i="4"/>
  <c r="BO228" i="4"/>
  <c r="B229" i="4"/>
  <c r="C229" i="4"/>
  <c r="D229" i="4"/>
  <c r="H229" i="4"/>
  <c r="I229" i="4"/>
  <c r="K229" i="4"/>
  <c r="O229" i="4"/>
  <c r="Q229" i="4"/>
  <c r="S229" i="4"/>
  <c r="U229" i="4"/>
  <c r="W229" i="4"/>
  <c r="Y229" i="4"/>
  <c r="AA229" i="4"/>
  <c r="AC229" i="4"/>
  <c r="AE229" i="4"/>
  <c r="AG229" i="4"/>
  <c r="AI229" i="4"/>
  <c r="AK229" i="4"/>
  <c r="AO229" i="4"/>
  <c r="AQ229" i="4"/>
  <c r="AS229" i="4"/>
  <c r="AU229" i="4"/>
  <c r="AW229" i="4"/>
  <c r="AY229" i="4"/>
  <c r="BA229" i="4"/>
  <c r="BC229" i="4"/>
  <c r="BE229" i="4"/>
  <c r="BG229" i="4"/>
  <c r="BI229" i="4"/>
  <c r="BK229" i="4"/>
  <c r="BM229" i="4"/>
  <c r="BN229" i="4"/>
  <c r="BO229" i="4"/>
  <c r="B230" i="4"/>
  <c r="C230" i="4"/>
  <c r="D230" i="4"/>
  <c r="H230" i="4"/>
  <c r="I230" i="4"/>
  <c r="K230" i="4"/>
  <c r="O230" i="4"/>
  <c r="Q230" i="4"/>
  <c r="S230" i="4"/>
  <c r="U230" i="4"/>
  <c r="W230" i="4"/>
  <c r="Y230" i="4"/>
  <c r="AA230" i="4"/>
  <c r="AC230" i="4"/>
  <c r="AE230" i="4"/>
  <c r="AG230" i="4"/>
  <c r="AI230" i="4"/>
  <c r="AK230" i="4"/>
  <c r="AO230" i="4"/>
  <c r="AQ230" i="4"/>
  <c r="AS230" i="4"/>
  <c r="AU230" i="4"/>
  <c r="AW230" i="4"/>
  <c r="AY230" i="4"/>
  <c r="BA230" i="4"/>
  <c r="BC230" i="4"/>
  <c r="BE230" i="4"/>
  <c r="BG230" i="4"/>
  <c r="BI230" i="4"/>
  <c r="BK230" i="4"/>
  <c r="BM230" i="4"/>
  <c r="BN230" i="4"/>
  <c r="BO230" i="4"/>
  <c r="B231" i="4"/>
  <c r="C231" i="4"/>
  <c r="D231" i="4"/>
  <c r="H231" i="4"/>
  <c r="I231" i="4"/>
  <c r="K231" i="4"/>
  <c r="O231" i="4"/>
  <c r="Q231" i="4"/>
  <c r="S231" i="4"/>
  <c r="U231" i="4"/>
  <c r="W231" i="4"/>
  <c r="Y231" i="4"/>
  <c r="AA231" i="4"/>
  <c r="AC231" i="4"/>
  <c r="AE231" i="4"/>
  <c r="AG231" i="4"/>
  <c r="AI231" i="4"/>
  <c r="AK231" i="4"/>
  <c r="AO231" i="4"/>
  <c r="AQ231" i="4"/>
  <c r="AS231" i="4"/>
  <c r="AU231" i="4"/>
  <c r="AW231" i="4"/>
  <c r="AY231" i="4"/>
  <c r="BA231" i="4"/>
  <c r="BC231" i="4"/>
  <c r="BE231" i="4"/>
  <c r="BG231" i="4"/>
  <c r="BI231" i="4"/>
  <c r="BK231" i="4"/>
  <c r="BM231" i="4"/>
  <c r="BN231" i="4"/>
  <c r="BO231" i="4"/>
  <c r="B232" i="4"/>
  <c r="C232" i="4"/>
  <c r="D232" i="4"/>
  <c r="H232" i="4"/>
  <c r="I232" i="4"/>
  <c r="K232" i="4"/>
  <c r="O232" i="4"/>
  <c r="Q232" i="4"/>
  <c r="S232" i="4"/>
  <c r="U232" i="4"/>
  <c r="W232" i="4"/>
  <c r="Y232" i="4"/>
  <c r="AA232" i="4"/>
  <c r="AC232" i="4"/>
  <c r="AE232" i="4"/>
  <c r="AG232" i="4"/>
  <c r="AI232" i="4"/>
  <c r="AK232" i="4"/>
  <c r="AO232" i="4"/>
  <c r="AQ232" i="4"/>
  <c r="AS232" i="4"/>
  <c r="AU232" i="4"/>
  <c r="AW232" i="4"/>
  <c r="AY232" i="4"/>
  <c r="BA232" i="4"/>
  <c r="BC232" i="4"/>
  <c r="BE232" i="4"/>
  <c r="BG232" i="4"/>
  <c r="BI232" i="4"/>
  <c r="BK232" i="4"/>
  <c r="BM232" i="4"/>
  <c r="BN232" i="4"/>
  <c r="BO232" i="4"/>
  <c r="B233" i="4"/>
  <c r="C233" i="4"/>
  <c r="D233" i="4"/>
  <c r="H233" i="4"/>
  <c r="I233" i="4"/>
  <c r="K233" i="4"/>
  <c r="O233" i="4"/>
  <c r="Q233" i="4"/>
  <c r="S233" i="4"/>
  <c r="U233" i="4"/>
  <c r="W233" i="4"/>
  <c r="Y233" i="4"/>
  <c r="AA233" i="4"/>
  <c r="AC233" i="4"/>
  <c r="AE233" i="4"/>
  <c r="AG233" i="4"/>
  <c r="AI233" i="4"/>
  <c r="AK233" i="4"/>
  <c r="AO233" i="4"/>
  <c r="AQ233" i="4"/>
  <c r="AS233" i="4"/>
  <c r="AU233" i="4"/>
  <c r="AW233" i="4"/>
  <c r="AY233" i="4"/>
  <c r="BA233" i="4"/>
  <c r="BC233" i="4"/>
  <c r="BE233" i="4"/>
  <c r="BG233" i="4"/>
  <c r="BI233" i="4"/>
  <c r="BK233" i="4"/>
  <c r="BM233" i="4"/>
  <c r="BN233" i="4"/>
  <c r="BO233" i="4"/>
  <c r="B234" i="4"/>
  <c r="C234" i="4"/>
  <c r="D234" i="4"/>
  <c r="H234" i="4"/>
  <c r="I234" i="4"/>
  <c r="K234" i="4"/>
  <c r="O234" i="4"/>
  <c r="Q234" i="4"/>
  <c r="S234" i="4"/>
  <c r="U234" i="4"/>
  <c r="W234" i="4"/>
  <c r="Y234" i="4"/>
  <c r="AA234" i="4"/>
  <c r="AC234" i="4"/>
  <c r="AE234" i="4"/>
  <c r="AG234" i="4"/>
  <c r="AI234" i="4"/>
  <c r="AK234" i="4"/>
  <c r="AO234" i="4"/>
  <c r="AQ234" i="4"/>
  <c r="AS234" i="4"/>
  <c r="AU234" i="4"/>
  <c r="AW234" i="4"/>
  <c r="AY234" i="4"/>
  <c r="BA234" i="4"/>
  <c r="BC234" i="4"/>
  <c r="BE234" i="4"/>
  <c r="BG234" i="4"/>
  <c r="BI234" i="4"/>
  <c r="BK234" i="4"/>
  <c r="BM234" i="4"/>
  <c r="BN234" i="4"/>
  <c r="BO234" i="4"/>
  <c r="B235" i="4"/>
  <c r="C235" i="4"/>
  <c r="D235" i="4"/>
  <c r="H235" i="4"/>
  <c r="I235" i="4"/>
  <c r="K235" i="4"/>
  <c r="O235" i="4"/>
  <c r="Q235" i="4"/>
  <c r="S235" i="4"/>
  <c r="U235" i="4"/>
  <c r="W235" i="4"/>
  <c r="Y235" i="4"/>
  <c r="AA235" i="4"/>
  <c r="AC235" i="4"/>
  <c r="AE235" i="4"/>
  <c r="AG235" i="4"/>
  <c r="AI235" i="4"/>
  <c r="AK235" i="4"/>
  <c r="AO235" i="4"/>
  <c r="AQ235" i="4"/>
  <c r="AS235" i="4"/>
  <c r="AU235" i="4"/>
  <c r="AW235" i="4"/>
  <c r="AY235" i="4"/>
  <c r="BA235" i="4"/>
  <c r="BC235" i="4"/>
  <c r="BE235" i="4"/>
  <c r="BG235" i="4"/>
  <c r="BI235" i="4"/>
  <c r="BK235" i="4"/>
  <c r="BM235" i="4"/>
  <c r="BN235" i="4"/>
  <c r="BO235" i="4"/>
  <c r="B236" i="4"/>
  <c r="C236" i="4"/>
  <c r="D236" i="4"/>
  <c r="H236" i="4"/>
  <c r="I236" i="4"/>
  <c r="K236" i="4"/>
  <c r="O236" i="4"/>
  <c r="Q236" i="4"/>
  <c r="S236" i="4"/>
  <c r="U236" i="4"/>
  <c r="W236" i="4"/>
  <c r="Y236" i="4"/>
  <c r="AA236" i="4"/>
  <c r="AC236" i="4"/>
  <c r="AE236" i="4"/>
  <c r="AG236" i="4"/>
  <c r="AI236" i="4"/>
  <c r="AK236" i="4"/>
  <c r="AO236" i="4"/>
  <c r="AQ236" i="4"/>
  <c r="AS236" i="4"/>
  <c r="AU236" i="4"/>
  <c r="AW236" i="4"/>
  <c r="AY236" i="4"/>
  <c r="BA236" i="4"/>
  <c r="BC236" i="4"/>
  <c r="BE236" i="4"/>
  <c r="BG236" i="4"/>
  <c r="BI236" i="4"/>
  <c r="BK236" i="4"/>
  <c r="BM236" i="4"/>
  <c r="BN236" i="4"/>
  <c r="BO236" i="4"/>
  <c r="B237" i="4"/>
  <c r="C237" i="4"/>
  <c r="D237" i="4"/>
  <c r="H237" i="4"/>
  <c r="I237" i="4"/>
  <c r="K237" i="4"/>
  <c r="O237" i="4"/>
  <c r="Q237" i="4"/>
  <c r="S237" i="4"/>
  <c r="U237" i="4"/>
  <c r="W237" i="4"/>
  <c r="Y237" i="4"/>
  <c r="AA237" i="4"/>
  <c r="AC237" i="4"/>
  <c r="AE237" i="4"/>
  <c r="AG237" i="4"/>
  <c r="AI237" i="4"/>
  <c r="AK237" i="4"/>
  <c r="AO237" i="4"/>
  <c r="AQ237" i="4"/>
  <c r="AS237" i="4"/>
  <c r="AU237" i="4"/>
  <c r="AW237" i="4"/>
  <c r="AY237" i="4"/>
  <c r="BA237" i="4"/>
  <c r="BC237" i="4"/>
  <c r="BE237" i="4"/>
  <c r="BG237" i="4"/>
  <c r="BI237" i="4"/>
  <c r="BK237" i="4"/>
  <c r="BM237" i="4"/>
  <c r="BN237" i="4"/>
  <c r="BO237" i="4"/>
  <c r="B238" i="4"/>
  <c r="C238" i="4"/>
  <c r="D238" i="4"/>
  <c r="H238" i="4"/>
  <c r="I238" i="4"/>
  <c r="K238" i="4"/>
  <c r="O238" i="4"/>
  <c r="Q238" i="4"/>
  <c r="S238" i="4"/>
  <c r="U238" i="4"/>
  <c r="W238" i="4"/>
  <c r="Y238" i="4"/>
  <c r="AA238" i="4"/>
  <c r="AC238" i="4"/>
  <c r="AE238" i="4"/>
  <c r="AG238" i="4"/>
  <c r="AI238" i="4"/>
  <c r="AK238" i="4"/>
  <c r="AO238" i="4"/>
  <c r="AQ238" i="4"/>
  <c r="AS238" i="4"/>
  <c r="AU238" i="4"/>
  <c r="AW238" i="4"/>
  <c r="AY238" i="4"/>
  <c r="BA238" i="4"/>
  <c r="BC238" i="4"/>
  <c r="BE238" i="4"/>
  <c r="BG238" i="4"/>
  <c r="BI238" i="4"/>
  <c r="BK238" i="4"/>
  <c r="BM238" i="4"/>
  <c r="BN238" i="4"/>
  <c r="BO238" i="4"/>
  <c r="B239" i="4"/>
  <c r="C239" i="4"/>
  <c r="D239" i="4"/>
  <c r="H239" i="4"/>
  <c r="I239" i="4"/>
  <c r="K239" i="4"/>
  <c r="O239" i="4"/>
  <c r="Q239" i="4"/>
  <c r="S239" i="4"/>
  <c r="U239" i="4"/>
  <c r="W239" i="4"/>
  <c r="Y239" i="4"/>
  <c r="AA239" i="4"/>
  <c r="AC239" i="4"/>
  <c r="AE239" i="4"/>
  <c r="AG239" i="4"/>
  <c r="AI239" i="4"/>
  <c r="AK239" i="4"/>
  <c r="AO239" i="4"/>
  <c r="AQ239" i="4"/>
  <c r="AS239" i="4"/>
  <c r="AU239" i="4"/>
  <c r="AW239" i="4"/>
  <c r="AY239" i="4"/>
  <c r="BA239" i="4"/>
  <c r="BC239" i="4"/>
  <c r="BE239" i="4"/>
  <c r="BG239" i="4"/>
  <c r="BI239" i="4"/>
  <c r="BK239" i="4"/>
  <c r="BM239" i="4"/>
  <c r="BN239" i="4"/>
  <c r="BO239" i="4"/>
  <c r="B240" i="4"/>
  <c r="C240" i="4"/>
  <c r="D240" i="4"/>
  <c r="H240" i="4"/>
  <c r="I240" i="4"/>
  <c r="K240" i="4"/>
  <c r="O240" i="4"/>
  <c r="Q240" i="4"/>
  <c r="S240" i="4"/>
  <c r="U240" i="4"/>
  <c r="W240" i="4"/>
  <c r="Y240" i="4"/>
  <c r="AA240" i="4"/>
  <c r="AC240" i="4"/>
  <c r="AE240" i="4"/>
  <c r="AG240" i="4"/>
  <c r="AI240" i="4"/>
  <c r="AK240" i="4"/>
  <c r="AO240" i="4"/>
  <c r="AQ240" i="4"/>
  <c r="AS240" i="4"/>
  <c r="AU240" i="4"/>
  <c r="AW240" i="4"/>
  <c r="AY240" i="4"/>
  <c r="BA240" i="4"/>
  <c r="BC240" i="4"/>
  <c r="BE240" i="4"/>
  <c r="BG240" i="4"/>
  <c r="BI240" i="4"/>
  <c r="BK240" i="4"/>
  <c r="BM240" i="4"/>
  <c r="BN240" i="4"/>
  <c r="BO240" i="4"/>
  <c r="B241" i="4"/>
  <c r="C241" i="4"/>
  <c r="D241" i="4"/>
  <c r="H241" i="4"/>
  <c r="I241" i="4"/>
  <c r="K241" i="4"/>
  <c r="O241" i="4"/>
  <c r="Q241" i="4"/>
  <c r="S241" i="4"/>
  <c r="U241" i="4"/>
  <c r="W241" i="4"/>
  <c r="Y241" i="4"/>
  <c r="AA241" i="4"/>
  <c r="AC241" i="4"/>
  <c r="AE241" i="4"/>
  <c r="AG241" i="4"/>
  <c r="AI241" i="4"/>
  <c r="AK241" i="4"/>
  <c r="AO241" i="4"/>
  <c r="AQ241" i="4"/>
  <c r="AS241" i="4"/>
  <c r="AU241" i="4"/>
  <c r="AW241" i="4"/>
  <c r="AY241" i="4"/>
  <c r="BA241" i="4"/>
  <c r="BC241" i="4"/>
  <c r="BE241" i="4"/>
  <c r="BG241" i="4"/>
  <c r="BI241" i="4"/>
  <c r="BK241" i="4"/>
  <c r="BM241" i="4"/>
  <c r="BN241" i="4"/>
  <c r="BO241" i="4"/>
  <c r="B242" i="4"/>
  <c r="C242" i="4"/>
  <c r="D242" i="4"/>
  <c r="H242" i="4"/>
  <c r="I242" i="4"/>
  <c r="K242" i="4"/>
  <c r="O242" i="4"/>
  <c r="Q242" i="4"/>
  <c r="S242" i="4"/>
  <c r="U242" i="4"/>
  <c r="W242" i="4"/>
  <c r="Y242" i="4"/>
  <c r="AA242" i="4"/>
  <c r="AC242" i="4"/>
  <c r="AE242" i="4"/>
  <c r="AG242" i="4"/>
  <c r="AI242" i="4"/>
  <c r="AK242" i="4"/>
  <c r="AO242" i="4"/>
  <c r="AQ242" i="4"/>
  <c r="AS242" i="4"/>
  <c r="AU242" i="4"/>
  <c r="AW242" i="4"/>
  <c r="AY242" i="4"/>
  <c r="BA242" i="4"/>
  <c r="BC242" i="4"/>
  <c r="BE242" i="4"/>
  <c r="BG242" i="4"/>
  <c r="BI242" i="4"/>
  <c r="BK242" i="4"/>
  <c r="BM242" i="4"/>
  <c r="BN242" i="4"/>
  <c r="BO242" i="4"/>
  <c r="B243" i="4"/>
  <c r="C243" i="4"/>
  <c r="D243" i="4"/>
  <c r="H243" i="4"/>
  <c r="I243" i="4"/>
  <c r="K243" i="4"/>
  <c r="O243" i="4"/>
  <c r="Q243" i="4"/>
  <c r="S243" i="4"/>
  <c r="U243" i="4"/>
  <c r="W243" i="4"/>
  <c r="Y243" i="4"/>
  <c r="AA243" i="4"/>
  <c r="AC243" i="4"/>
  <c r="AE243" i="4"/>
  <c r="AG243" i="4"/>
  <c r="AI243" i="4"/>
  <c r="AK243" i="4"/>
  <c r="AO243" i="4"/>
  <c r="AQ243" i="4"/>
  <c r="AS243" i="4"/>
  <c r="AU243" i="4"/>
  <c r="AW243" i="4"/>
  <c r="AY243" i="4"/>
  <c r="BA243" i="4"/>
  <c r="BC243" i="4"/>
  <c r="BE243" i="4"/>
  <c r="BG243" i="4"/>
  <c r="BI243" i="4"/>
  <c r="BK243" i="4"/>
  <c r="BM243" i="4"/>
  <c r="BN243" i="4"/>
  <c r="BO243" i="4"/>
  <c r="B244" i="4"/>
  <c r="C244" i="4"/>
  <c r="D244" i="4"/>
  <c r="H244" i="4"/>
  <c r="I244" i="4"/>
  <c r="K244" i="4"/>
  <c r="O244" i="4"/>
  <c r="Q244" i="4"/>
  <c r="S244" i="4"/>
  <c r="U244" i="4"/>
  <c r="W244" i="4"/>
  <c r="Y244" i="4"/>
  <c r="AA244" i="4"/>
  <c r="AC244" i="4"/>
  <c r="AE244" i="4"/>
  <c r="AG244" i="4"/>
  <c r="AI244" i="4"/>
  <c r="AK244" i="4"/>
  <c r="AO244" i="4"/>
  <c r="AQ244" i="4"/>
  <c r="AS244" i="4"/>
  <c r="AU244" i="4"/>
  <c r="AW244" i="4"/>
  <c r="AY244" i="4"/>
  <c r="BA244" i="4"/>
  <c r="BC244" i="4"/>
  <c r="BE244" i="4"/>
  <c r="BG244" i="4"/>
  <c r="BI244" i="4"/>
  <c r="BK244" i="4"/>
  <c r="BM244" i="4"/>
  <c r="BN244" i="4"/>
  <c r="BO244" i="4"/>
  <c r="B245" i="4"/>
  <c r="C245" i="4"/>
  <c r="D245" i="4"/>
  <c r="H245" i="4"/>
  <c r="I245" i="4"/>
  <c r="K245" i="4"/>
  <c r="O245" i="4"/>
  <c r="Q245" i="4"/>
  <c r="S245" i="4"/>
  <c r="U245" i="4"/>
  <c r="W245" i="4"/>
  <c r="Y245" i="4"/>
  <c r="AA245" i="4"/>
  <c r="AC245" i="4"/>
  <c r="AE245" i="4"/>
  <c r="AG245" i="4"/>
  <c r="AI245" i="4"/>
  <c r="AK245" i="4"/>
  <c r="AO245" i="4"/>
  <c r="AQ245" i="4"/>
  <c r="AS245" i="4"/>
  <c r="AU245" i="4"/>
  <c r="AW245" i="4"/>
  <c r="AY245" i="4"/>
  <c r="BA245" i="4"/>
  <c r="BC245" i="4"/>
  <c r="BE245" i="4"/>
  <c r="BG245" i="4"/>
  <c r="BI245" i="4"/>
  <c r="BK245" i="4"/>
  <c r="BM245" i="4"/>
  <c r="BN245" i="4"/>
  <c r="BO245" i="4"/>
  <c r="B246" i="4"/>
  <c r="C246" i="4"/>
  <c r="D246" i="4"/>
  <c r="H246" i="4"/>
  <c r="I246" i="4"/>
  <c r="K246" i="4"/>
  <c r="O246" i="4"/>
  <c r="Q246" i="4"/>
  <c r="S246" i="4"/>
  <c r="U246" i="4"/>
  <c r="W246" i="4"/>
  <c r="Y246" i="4"/>
  <c r="AA246" i="4"/>
  <c r="AC246" i="4"/>
  <c r="AE246" i="4"/>
  <c r="AG246" i="4"/>
  <c r="AI246" i="4"/>
  <c r="AK246" i="4"/>
  <c r="AO246" i="4"/>
  <c r="AQ246" i="4"/>
  <c r="AS246" i="4"/>
  <c r="AU246" i="4"/>
  <c r="AW246" i="4"/>
  <c r="AY246" i="4"/>
  <c r="BA246" i="4"/>
  <c r="BC246" i="4"/>
  <c r="BE246" i="4"/>
  <c r="BG246" i="4"/>
  <c r="BI246" i="4"/>
  <c r="BK246" i="4"/>
  <c r="BM246" i="4"/>
  <c r="BN246" i="4"/>
  <c r="BO246" i="4"/>
  <c r="B247" i="4"/>
  <c r="C247" i="4"/>
  <c r="D247" i="4"/>
  <c r="H247" i="4"/>
  <c r="I247" i="4"/>
  <c r="K247" i="4"/>
  <c r="O247" i="4"/>
  <c r="Q247" i="4"/>
  <c r="S247" i="4"/>
  <c r="U247" i="4"/>
  <c r="W247" i="4"/>
  <c r="Y247" i="4"/>
  <c r="AA247" i="4"/>
  <c r="AC247" i="4"/>
  <c r="AE247" i="4"/>
  <c r="AG247" i="4"/>
  <c r="AI247" i="4"/>
  <c r="AK247" i="4"/>
  <c r="AO247" i="4"/>
  <c r="AQ247" i="4"/>
  <c r="AS247" i="4"/>
  <c r="AU247" i="4"/>
  <c r="AW247" i="4"/>
  <c r="AY247" i="4"/>
  <c r="BA247" i="4"/>
  <c r="BC247" i="4"/>
  <c r="BE247" i="4"/>
  <c r="BG247" i="4"/>
  <c r="BI247" i="4"/>
  <c r="BK247" i="4"/>
  <c r="BM247" i="4"/>
  <c r="BN247" i="4"/>
  <c r="BO247" i="4"/>
  <c r="B248" i="4"/>
  <c r="C248" i="4"/>
  <c r="D248" i="4"/>
  <c r="H248" i="4"/>
  <c r="I248" i="4"/>
  <c r="K248" i="4"/>
  <c r="O248" i="4"/>
  <c r="Q248" i="4"/>
  <c r="S248" i="4"/>
  <c r="U248" i="4"/>
  <c r="W248" i="4"/>
  <c r="Y248" i="4"/>
  <c r="AA248" i="4"/>
  <c r="AC248" i="4"/>
  <c r="AE248" i="4"/>
  <c r="AG248" i="4"/>
  <c r="AI248" i="4"/>
  <c r="AK248" i="4"/>
  <c r="AO248" i="4"/>
  <c r="AQ248" i="4"/>
  <c r="AS248" i="4"/>
  <c r="AU248" i="4"/>
  <c r="AW248" i="4"/>
  <c r="AY248" i="4"/>
  <c r="BA248" i="4"/>
  <c r="BC248" i="4"/>
  <c r="BE248" i="4"/>
  <c r="BG248" i="4"/>
  <c r="BI248" i="4"/>
  <c r="BK248" i="4"/>
  <c r="BM248" i="4"/>
  <c r="BN248" i="4"/>
  <c r="BO248" i="4"/>
  <c r="B249" i="4"/>
  <c r="C249" i="4"/>
  <c r="D249" i="4"/>
  <c r="H249" i="4"/>
  <c r="I249" i="4"/>
  <c r="K249" i="4"/>
  <c r="O249" i="4"/>
  <c r="Q249" i="4"/>
  <c r="S249" i="4"/>
  <c r="U249" i="4"/>
  <c r="W249" i="4"/>
  <c r="Y249" i="4"/>
  <c r="AA249" i="4"/>
  <c r="AC249" i="4"/>
  <c r="AE249" i="4"/>
  <c r="AG249" i="4"/>
  <c r="AI249" i="4"/>
  <c r="AK249" i="4"/>
  <c r="AO249" i="4"/>
  <c r="AQ249" i="4"/>
  <c r="AS249" i="4"/>
  <c r="AU249" i="4"/>
  <c r="AW249" i="4"/>
  <c r="AY249" i="4"/>
  <c r="BA249" i="4"/>
  <c r="BC249" i="4"/>
  <c r="BE249" i="4"/>
  <c r="BG249" i="4"/>
  <c r="BI249" i="4"/>
  <c r="BK249" i="4"/>
  <c r="BM249" i="4"/>
  <c r="BN249" i="4"/>
  <c r="BO249" i="4"/>
  <c r="B250" i="4"/>
  <c r="C250" i="4"/>
  <c r="D250" i="4"/>
  <c r="H250" i="4"/>
  <c r="I250" i="4"/>
  <c r="K250" i="4"/>
  <c r="O250" i="4"/>
  <c r="Q250" i="4"/>
  <c r="S250" i="4"/>
  <c r="U250" i="4"/>
  <c r="W250" i="4"/>
  <c r="Y250" i="4"/>
  <c r="AA250" i="4"/>
  <c r="AC250" i="4"/>
  <c r="AE250" i="4"/>
  <c r="AG250" i="4"/>
  <c r="AI250" i="4"/>
  <c r="AK250" i="4"/>
  <c r="AO250" i="4"/>
  <c r="AQ250" i="4"/>
  <c r="AS250" i="4"/>
  <c r="AU250" i="4"/>
  <c r="AW250" i="4"/>
  <c r="AY250" i="4"/>
  <c r="BA250" i="4"/>
  <c r="BC250" i="4"/>
  <c r="BE250" i="4"/>
  <c r="BG250" i="4"/>
  <c r="BI250" i="4"/>
  <c r="BK250" i="4"/>
  <c r="BM250" i="4"/>
  <c r="BN250" i="4"/>
  <c r="BO250" i="4"/>
  <c r="B251" i="4"/>
  <c r="C251" i="4"/>
  <c r="D251" i="4"/>
  <c r="H251" i="4"/>
  <c r="I251" i="4"/>
  <c r="K251" i="4"/>
  <c r="O251" i="4"/>
  <c r="Q251" i="4"/>
  <c r="S251" i="4"/>
  <c r="U251" i="4"/>
  <c r="W251" i="4"/>
  <c r="Y251" i="4"/>
  <c r="AA251" i="4"/>
  <c r="AC251" i="4"/>
  <c r="AE251" i="4"/>
  <c r="AG251" i="4"/>
  <c r="AI251" i="4"/>
  <c r="AK251" i="4"/>
  <c r="AO251" i="4"/>
  <c r="AQ251" i="4"/>
  <c r="AS251" i="4"/>
  <c r="AU251" i="4"/>
  <c r="AW251" i="4"/>
  <c r="AY251" i="4"/>
  <c r="BA251" i="4"/>
  <c r="BC251" i="4"/>
  <c r="BE251" i="4"/>
  <c r="BG251" i="4"/>
  <c r="BI251" i="4"/>
  <c r="BK251" i="4"/>
  <c r="BM251" i="4"/>
  <c r="BN251" i="4"/>
  <c r="BO251" i="4"/>
  <c r="B252" i="4"/>
  <c r="C252" i="4"/>
  <c r="D252" i="4"/>
  <c r="H252" i="4"/>
  <c r="I252" i="4"/>
  <c r="K252" i="4"/>
  <c r="O252" i="4"/>
  <c r="Q252" i="4"/>
  <c r="S252" i="4"/>
  <c r="U252" i="4"/>
  <c r="W252" i="4"/>
  <c r="Y252" i="4"/>
  <c r="AA252" i="4"/>
  <c r="AC252" i="4"/>
  <c r="AE252" i="4"/>
  <c r="AG252" i="4"/>
  <c r="AI252" i="4"/>
  <c r="AK252" i="4"/>
  <c r="AO252" i="4"/>
  <c r="AQ252" i="4"/>
  <c r="AS252" i="4"/>
  <c r="AU252" i="4"/>
  <c r="AW252" i="4"/>
  <c r="AY252" i="4"/>
  <c r="BA252" i="4"/>
  <c r="BC252" i="4"/>
  <c r="BE252" i="4"/>
  <c r="BG252" i="4"/>
  <c r="BI252" i="4"/>
  <c r="BK252" i="4"/>
  <c r="BM252" i="4"/>
  <c r="BN252" i="4"/>
  <c r="BO252" i="4"/>
  <c r="B253" i="4"/>
  <c r="C253" i="4"/>
  <c r="D253" i="4"/>
  <c r="H253" i="4"/>
  <c r="I253" i="4"/>
  <c r="K253" i="4"/>
  <c r="O253" i="4"/>
  <c r="Q253" i="4"/>
  <c r="S253" i="4"/>
  <c r="U253" i="4"/>
  <c r="W253" i="4"/>
  <c r="Y253" i="4"/>
  <c r="AA253" i="4"/>
  <c r="AC253" i="4"/>
  <c r="AE253" i="4"/>
  <c r="AG253" i="4"/>
  <c r="AI253" i="4"/>
  <c r="AK253" i="4"/>
  <c r="AO253" i="4"/>
  <c r="AQ253" i="4"/>
  <c r="AS253" i="4"/>
  <c r="AU253" i="4"/>
  <c r="AW253" i="4"/>
  <c r="AY253" i="4"/>
  <c r="BA253" i="4"/>
  <c r="BC253" i="4"/>
  <c r="BE253" i="4"/>
  <c r="BG253" i="4"/>
  <c r="BI253" i="4"/>
  <c r="BK253" i="4"/>
  <c r="BM253" i="4"/>
  <c r="BN253" i="4"/>
  <c r="BO253" i="4"/>
  <c r="B254" i="4"/>
  <c r="C254" i="4"/>
  <c r="D254" i="4"/>
  <c r="H254" i="4"/>
  <c r="I254" i="4"/>
  <c r="K254" i="4"/>
  <c r="O254" i="4"/>
  <c r="Q254" i="4"/>
  <c r="S254" i="4"/>
  <c r="U254" i="4"/>
  <c r="W254" i="4"/>
  <c r="Y254" i="4"/>
  <c r="AA254" i="4"/>
  <c r="AC254" i="4"/>
  <c r="AE254" i="4"/>
  <c r="AG254" i="4"/>
  <c r="AI254" i="4"/>
  <c r="AK254" i="4"/>
  <c r="AO254" i="4"/>
  <c r="AQ254" i="4"/>
  <c r="AS254" i="4"/>
  <c r="AU254" i="4"/>
  <c r="AW254" i="4"/>
  <c r="AY254" i="4"/>
  <c r="BA254" i="4"/>
  <c r="BC254" i="4"/>
  <c r="BE254" i="4"/>
  <c r="BG254" i="4"/>
  <c r="BI254" i="4"/>
  <c r="BK254" i="4"/>
  <c r="BM254" i="4"/>
  <c r="BN254" i="4"/>
  <c r="BO254" i="4"/>
  <c r="B255" i="4"/>
  <c r="C255" i="4"/>
  <c r="D255" i="4"/>
  <c r="H255" i="4"/>
  <c r="I255" i="4"/>
  <c r="K255" i="4"/>
  <c r="O255" i="4"/>
  <c r="Q255" i="4"/>
  <c r="S255" i="4"/>
  <c r="U255" i="4"/>
  <c r="W255" i="4"/>
  <c r="Y255" i="4"/>
  <c r="AA255" i="4"/>
  <c r="AC255" i="4"/>
  <c r="AE255" i="4"/>
  <c r="AG255" i="4"/>
  <c r="AI255" i="4"/>
  <c r="AK255" i="4"/>
  <c r="AO255" i="4"/>
  <c r="AQ255" i="4"/>
  <c r="AS255" i="4"/>
  <c r="AU255" i="4"/>
  <c r="AW255" i="4"/>
  <c r="AY255" i="4"/>
  <c r="BA255" i="4"/>
  <c r="BC255" i="4"/>
  <c r="BE255" i="4"/>
  <c r="BG255" i="4"/>
  <c r="BI255" i="4"/>
  <c r="BK255" i="4"/>
  <c r="BM255" i="4"/>
  <c r="BN255" i="4"/>
  <c r="BO255" i="4"/>
  <c r="B256" i="4"/>
  <c r="C256" i="4"/>
  <c r="D256" i="4"/>
  <c r="H256" i="4"/>
  <c r="I256" i="4"/>
  <c r="K256" i="4"/>
  <c r="O256" i="4"/>
  <c r="Q256" i="4"/>
  <c r="S256" i="4"/>
  <c r="U256" i="4"/>
  <c r="W256" i="4"/>
  <c r="Y256" i="4"/>
  <c r="AA256" i="4"/>
  <c r="AC256" i="4"/>
  <c r="AE256" i="4"/>
  <c r="AG256" i="4"/>
  <c r="AI256" i="4"/>
  <c r="AK256" i="4"/>
  <c r="AO256" i="4"/>
  <c r="AQ256" i="4"/>
  <c r="AS256" i="4"/>
  <c r="AU256" i="4"/>
  <c r="AW256" i="4"/>
  <c r="AY256" i="4"/>
  <c r="BA256" i="4"/>
  <c r="BC256" i="4"/>
  <c r="BE256" i="4"/>
  <c r="BG256" i="4"/>
  <c r="BI256" i="4"/>
  <c r="BK256" i="4"/>
  <c r="BM256" i="4"/>
  <c r="BN256" i="4"/>
  <c r="BO256" i="4"/>
  <c r="B257" i="4"/>
  <c r="C257" i="4"/>
  <c r="D257" i="4"/>
  <c r="H257" i="4"/>
  <c r="I257" i="4"/>
  <c r="K257" i="4"/>
  <c r="O257" i="4"/>
  <c r="Q257" i="4"/>
  <c r="S257" i="4"/>
  <c r="U257" i="4"/>
  <c r="W257" i="4"/>
  <c r="Y257" i="4"/>
  <c r="AA257" i="4"/>
  <c r="AC257" i="4"/>
  <c r="AE257" i="4"/>
  <c r="AG257" i="4"/>
  <c r="AI257" i="4"/>
  <c r="AK257" i="4"/>
  <c r="AO257" i="4"/>
  <c r="AQ257" i="4"/>
  <c r="AS257" i="4"/>
  <c r="AU257" i="4"/>
  <c r="AW257" i="4"/>
  <c r="AY257" i="4"/>
  <c r="BA257" i="4"/>
  <c r="BC257" i="4"/>
  <c r="BE257" i="4"/>
  <c r="BG257" i="4"/>
  <c r="BI257" i="4"/>
  <c r="BK257" i="4"/>
  <c r="BM257" i="4"/>
  <c r="BN257" i="4"/>
  <c r="BO257" i="4"/>
  <c r="B258" i="4"/>
  <c r="C258" i="4"/>
  <c r="D258" i="4"/>
  <c r="H258" i="4"/>
  <c r="I258" i="4"/>
  <c r="K258" i="4"/>
  <c r="O258" i="4"/>
  <c r="Q258" i="4"/>
  <c r="S258" i="4"/>
  <c r="U258" i="4"/>
  <c r="W258" i="4"/>
  <c r="Y258" i="4"/>
  <c r="AA258" i="4"/>
  <c r="AC258" i="4"/>
  <c r="AE258" i="4"/>
  <c r="AG258" i="4"/>
  <c r="AI258" i="4"/>
  <c r="AK258" i="4"/>
  <c r="AO258" i="4"/>
  <c r="AQ258" i="4"/>
  <c r="AS258" i="4"/>
  <c r="AU258" i="4"/>
  <c r="AW258" i="4"/>
  <c r="AY258" i="4"/>
  <c r="BA258" i="4"/>
  <c r="BC258" i="4"/>
  <c r="BE258" i="4"/>
  <c r="BG258" i="4"/>
  <c r="BI258" i="4"/>
  <c r="BK258" i="4"/>
  <c r="BM258" i="4"/>
  <c r="BN258" i="4"/>
  <c r="BO258" i="4"/>
  <c r="B259" i="4"/>
  <c r="C259" i="4"/>
  <c r="D259" i="4"/>
  <c r="H259" i="4"/>
  <c r="I259" i="4"/>
  <c r="K259" i="4"/>
  <c r="O259" i="4"/>
  <c r="Q259" i="4"/>
  <c r="S259" i="4"/>
  <c r="U259" i="4"/>
  <c r="W259" i="4"/>
  <c r="Y259" i="4"/>
  <c r="AA259" i="4"/>
  <c r="AC259" i="4"/>
  <c r="AE259" i="4"/>
  <c r="AG259" i="4"/>
  <c r="AI259" i="4"/>
  <c r="AK259" i="4"/>
  <c r="AO259" i="4"/>
  <c r="AQ259" i="4"/>
  <c r="AS259" i="4"/>
  <c r="AU259" i="4"/>
  <c r="AW259" i="4"/>
  <c r="AY259" i="4"/>
  <c r="BA259" i="4"/>
  <c r="BC259" i="4"/>
  <c r="BE259" i="4"/>
  <c r="BG259" i="4"/>
  <c r="BI259" i="4"/>
  <c r="BK259" i="4"/>
  <c r="BM259" i="4"/>
  <c r="BN259" i="4"/>
  <c r="BO259" i="4"/>
  <c r="B260" i="4"/>
  <c r="C260" i="4"/>
  <c r="D260" i="4"/>
  <c r="H260" i="4"/>
  <c r="I260" i="4"/>
  <c r="K260" i="4"/>
  <c r="O260" i="4"/>
  <c r="Q260" i="4"/>
  <c r="S260" i="4"/>
  <c r="U260" i="4"/>
  <c r="W260" i="4"/>
  <c r="Y260" i="4"/>
  <c r="AA260" i="4"/>
  <c r="AC260" i="4"/>
  <c r="AE260" i="4"/>
  <c r="AG260" i="4"/>
  <c r="AI260" i="4"/>
  <c r="AK260" i="4"/>
  <c r="AO260" i="4"/>
  <c r="AQ260" i="4"/>
  <c r="AS260" i="4"/>
  <c r="AU260" i="4"/>
  <c r="AW260" i="4"/>
  <c r="AY260" i="4"/>
  <c r="BA260" i="4"/>
  <c r="BC260" i="4"/>
  <c r="BE260" i="4"/>
  <c r="BG260" i="4"/>
  <c r="BI260" i="4"/>
  <c r="BK260" i="4"/>
  <c r="BM260" i="4"/>
  <c r="BN260" i="4"/>
  <c r="BO260" i="4"/>
  <c r="B261" i="4"/>
  <c r="C261" i="4"/>
  <c r="D261" i="4"/>
  <c r="H261" i="4"/>
  <c r="I261" i="4"/>
  <c r="K261" i="4"/>
  <c r="O261" i="4"/>
  <c r="Q261" i="4"/>
  <c r="S261" i="4"/>
  <c r="U261" i="4"/>
  <c r="W261" i="4"/>
  <c r="Y261" i="4"/>
  <c r="AA261" i="4"/>
  <c r="AC261" i="4"/>
  <c r="AE261" i="4"/>
  <c r="AG261" i="4"/>
  <c r="AI261" i="4"/>
  <c r="AK261" i="4"/>
  <c r="AO261" i="4"/>
  <c r="AQ261" i="4"/>
  <c r="AS261" i="4"/>
  <c r="AU261" i="4"/>
  <c r="AW261" i="4"/>
  <c r="AY261" i="4"/>
  <c r="BA261" i="4"/>
  <c r="BC261" i="4"/>
  <c r="BE261" i="4"/>
  <c r="BG261" i="4"/>
  <c r="BI261" i="4"/>
  <c r="BK261" i="4"/>
  <c r="BM261" i="4"/>
  <c r="BN261" i="4"/>
  <c r="BO261" i="4"/>
  <c r="B262" i="4"/>
  <c r="C262" i="4"/>
  <c r="D262" i="4"/>
  <c r="H262" i="4"/>
  <c r="I262" i="4"/>
  <c r="K262" i="4"/>
  <c r="O262" i="4"/>
  <c r="Q262" i="4"/>
  <c r="S262" i="4"/>
  <c r="U262" i="4"/>
  <c r="W262" i="4"/>
  <c r="Y262" i="4"/>
  <c r="AA262" i="4"/>
  <c r="AC262" i="4"/>
  <c r="AE262" i="4"/>
  <c r="AG262" i="4"/>
  <c r="AI262" i="4"/>
  <c r="AK262" i="4"/>
  <c r="AO262" i="4"/>
  <c r="AQ262" i="4"/>
  <c r="AS262" i="4"/>
  <c r="AU262" i="4"/>
  <c r="AW262" i="4"/>
  <c r="AY262" i="4"/>
  <c r="BA262" i="4"/>
  <c r="BC262" i="4"/>
  <c r="BE262" i="4"/>
  <c r="BG262" i="4"/>
  <c r="BI262" i="4"/>
  <c r="BK262" i="4"/>
  <c r="BM262" i="4"/>
  <c r="BN262" i="4"/>
  <c r="BO262" i="4"/>
  <c r="B263" i="4"/>
  <c r="C263" i="4"/>
  <c r="D263" i="4"/>
  <c r="H263" i="4"/>
  <c r="I263" i="4"/>
  <c r="K263" i="4"/>
  <c r="O263" i="4"/>
  <c r="Q263" i="4"/>
  <c r="S263" i="4"/>
  <c r="U263" i="4"/>
  <c r="W263" i="4"/>
  <c r="Y263" i="4"/>
  <c r="AA263" i="4"/>
  <c r="AC263" i="4"/>
  <c r="AE263" i="4"/>
  <c r="AG263" i="4"/>
  <c r="AI263" i="4"/>
  <c r="AK263" i="4"/>
  <c r="AO263" i="4"/>
  <c r="AQ263" i="4"/>
  <c r="AS263" i="4"/>
  <c r="AU263" i="4"/>
  <c r="AW263" i="4"/>
  <c r="AY263" i="4"/>
  <c r="BA263" i="4"/>
  <c r="BC263" i="4"/>
  <c r="BE263" i="4"/>
  <c r="BG263" i="4"/>
  <c r="BI263" i="4"/>
  <c r="BK263" i="4"/>
  <c r="BM263" i="4"/>
  <c r="BN263" i="4"/>
  <c r="BO263" i="4"/>
  <c r="B264" i="4"/>
  <c r="C264" i="4"/>
  <c r="D264" i="4"/>
  <c r="H264" i="4"/>
  <c r="I264" i="4"/>
  <c r="K264" i="4"/>
  <c r="O264" i="4"/>
  <c r="Q264" i="4"/>
  <c r="S264" i="4"/>
  <c r="U264" i="4"/>
  <c r="W264" i="4"/>
  <c r="Y264" i="4"/>
  <c r="AA264" i="4"/>
  <c r="AC264" i="4"/>
  <c r="AE264" i="4"/>
  <c r="AG264" i="4"/>
  <c r="AI264" i="4"/>
  <c r="AK264" i="4"/>
  <c r="AO264" i="4"/>
  <c r="AQ264" i="4"/>
  <c r="AS264" i="4"/>
  <c r="AU264" i="4"/>
  <c r="AW264" i="4"/>
  <c r="AY264" i="4"/>
  <c r="BA264" i="4"/>
  <c r="BC264" i="4"/>
  <c r="BE264" i="4"/>
  <c r="BG264" i="4"/>
  <c r="BI264" i="4"/>
  <c r="BK264" i="4"/>
  <c r="BM264" i="4"/>
  <c r="BN264" i="4"/>
  <c r="BO264" i="4"/>
  <c r="B265" i="4"/>
  <c r="C265" i="4"/>
  <c r="D265" i="4"/>
  <c r="H265" i="4"/>
  <c r="I265" i="4"/>
  <c r="K265" i="4"/>
  <c r="O265" i="4"/>
  <c r="Q265" i="4"/>
  <c r="S265" i="4"/>
  <c r="U265" i="4"/>
  <c r="W265" i="4"/>
  <c r="Y265" i="4"/>
  <c r="AA265" i="4"/>
  <c r="AC265" i="4"/>
  <c r="AE265" i="4"/>
  <c r="AG265" i="4"/>
  <c r="AI265" i="4"/>
  <c r="AK265" i="4"/>
  <c r="AO265" i="4"/>
  <c r="AQ265" i="4"/>
  <c r="AS265" i="4"/>
  <c r="AU265" i="4"/>
  <c r="AW265" i="4"/>
  <c r="AY265" i="4"/>
  <c r="BA265" i="4"/>
  <c r="BC265" i="4"/>
  <c r="BE265" i="4"/>
  <c r="BG265" i="4"/>
  <c r="BI265" i="4"/>
  <c r="BK265" i="4"/>
  <c r="BM265" i="4"/>
  <c r="BN265" i="4"/>
  <c r="BO265" i="4"/>
  <c r="B266" i="4"/>
  <c r="C266" i="4"/>
  <c r="D266" i="4"/>
  <c r="H266" i="4"/>
  <c r="I266" i="4"/>
  <c r="K266" i="4"/>
  <c r="O266" i="4"/>
  <c r="Q266" i="4"/>
  <c r="S266" i="4"/>
  <c r="U266" i="4"/>
  <c r="W266" i="4"/>
  <c r="Y266" i="4"/>
  <c r="AA266" i="4"/>
  <c r="AC266" i="4"/>
  <c r="AE266" i="4"/>
  <c r="AG266" i="4"/>
  <c r="AI266" i="4"/>
  <c r="AK266" i="4"/>
  <c r="AO266" i="4"/>
  <c r="AQ266" i="4"/>
  <c r="AS266" i="4"/>
  <c r="AU266" i="4"/>
  <c r="AW266" i="4"/>
  <c r="AY266" i="4"/>
  <c r="BA266" i="4"/>
  <c r="BC266" i="4"/>
  <c r="BE266" i="4"/>
  <c r="BG266" i="4"/>
  <c r="BI266" i="4"/>
  <c r="BK266" i="4"/>
  <c r="BM266" i="4"/>
  <c r="BN266" i="4"/>
  <c r="BO266" i="4"/>
  <c r="B267" i="4"/>
  <c r="C267" i="4"/>
  <c r="D267" i="4"/>
  <c r="H267" i="4"/>
  <c r="I267" i="4"/>
  <c r="K267" i="4"/>
  <c r="O267" i="4"/>
  <c r="Q267" i="4"/>
  <c r="S267" i="4"/>
  <c r="U267" i="4"/>
  <c r="W267" i="4"/>
  <c r="Y267" i="4"/>
  <c r="AA267" i="4"/>
  <c r="AC267" i="4"/>
  <c r="AE267" i="4"/>
  <c r="AG267" i="4"/>
  <c r="AI267" i="4"/>
  <c r="AK267" i="4"/>
  <c r="AO267" i="4"/>
  <c r="AQ267" i="4"/>
  <c r="AS267" i="4"/>
  <c r="AU267" i="4"/>
  <c r="AW267" i="4"/>
  <c r="AY267" i="4"/>
  <c r="BA267" i="4"/>
  <c r="BC267" i="4"/>
  <c r="BE267" i="4"/>
  <c r="BG267" i="4"/>
  <c r="BI267" i="4"/>
  <c r="BK267" i="4"/>
  <c r="BM267" i="4"/>
  <c r="BN267" i="4"/>
  <c r="BO267" i="4"/>
  <c r="B268" i="4"/>
  <c r="C268" i="4"/>
  <c r="D268" i="4"/>
  <c r="H268" i="4"/>
  <c r="I268" i="4"/>
  <c r="K268" i="4"/>
  <c r="O268" i="4"/>
  <c r="Q268" i="4"/>
  <c r="S268" i="4"/>
  <c r="U268" i="4"/>
  <c r="W268" i="4"/>
  <c r="Y268" i="4"/>
  <c r="AA268" i="4"/>
  <c r="AC268" i="4"/>
  <c r="AE268" i="4"/>
  <c r="AG268" i="4"/>
  <c r="AI268" i="4"/>
  <c r="AK268" i="4"/>
  <c r="AO268" i="4"/>
  <c r="AQ268" i="4"/>
  <c r="AS268" i="4"/>
  <c r="AU268" i="4"/>
  <c r="AW268" i="4"/>
  <c r="AY268" i="4"/>
  <c r="BA268" i="4"/>
  <c r="BC268" i="4"/>
  <c r="BE268" i="4"/>
  <c r="BG268" i="4"/>
  <c r="BI268" i="4"/>
  <c r="BK268" i="4"/>
  <c r="BM268" i="4"/>
  <c r="BN268" i="4"/>
  <c r="BO268" i="4"/>
  <c r="B269" i="4"/>
  <c r="C269" i="4"/>
  <c r="D269" i="4"/>
  <c r="H269" i="4"/>
  <c r="I269" i="4"/>
  <c r="K269" i="4"/>
  <c r="O269" i="4"/>
  <c r="Q269" i="4"/>
  <c r="S269" i="4"/>
  <c r="U269" i="4"/>
  <c r="W269" i="4"/>
  <c r="Y269" i="4"/>
  <c r="AA269" i="4"/>
  <c r="AC269" i="4"/>
  <c r="AE269" i="4"/>
  <c r="AG269" i="4"/>
  <c r="AI269" i="4"/>
  <c r="AK269" i="4"/>
  <c r="AO269" i="4"/>
  <c r="AQ269" i="4"/>
  <c r="AS269" i="4"/>
  <c r="AU269" i="4"/>
  <c r="AW269" i="4"/>
  <c r="AY269" i="4"/>
  <c r="BA269" i="4"/>
  <c r="BC269" i="4"/>
  <c r="BE269" i="4"/>
  <c r="BG269" i="4"/>
  <c r="BI269" i="4"/>
  <c r="BK269" i="4"/>
  <c r="BM269" i="4"/>
  <c r="BN269" i="4"/>
  <c r="BO269" i="4"/>
  <c r="B270" i="4"/>
  <c r="C270" i="4"/>
  <c r="D270" i="4"/>
  <c r="H270" i="4"/>
  <c r="I270" i="4"/>
  <c r="K270" i="4"/>
  <c r="O270" i="4"/>
  <c r="Q270" i="4"/>
  <c r="S270" i="4"/>
  <c r="U270" i="4"/>
  <c r="W270" i="4"/>
  <c r="Y270" i="4"/>
  <c r="AA270" i="4"/>
  <c r="AC270" i="4"/>
  <c r="AE270" i="4"/>
  <c r="AG270" i="4"/>
  <c r="AI270" i="4"/>
  <c r="AK270" i="4"/>
  <c r="AO270" i="4"/>
  <c r="AQ270" i="4"/>
  <c r="AS270" i="4"/>
  <c r="AU270" i="4"/>
  <c r="AW270" i="4"/>
  <c r="AY270" i="4"/>
  <c r="BA270" i="4"/>
  <c r="BC270" i="4"/>
  <c r="BE270" i="4"/>
  <c r="BG270" i="4"/>
  <c r="BI270" i="4"/>
  <c r="BK270" i="4"/>
  <c r="BM270" i="4"/>
  <c r="BN270" i="4"/>
  <c r="BO270" i="4"/>
  <c r="B271" i="4"/>
  <c r="C271" i="4"/>
  <c r="D271" i="4"/>
  <c r="H271" i="4"/>
  <c r="I271" i="4"/>
  <c r="K271" i="4"/>
  <c r="O271" i="4"/>
  <c r="Q271" i="4"/>
  <c r="S271" i="4"/>
  <c r="U271" i="4"/>
  <c r="W271" i="4"/>
  <c r="Y271" i="4"/>
  <c r="AA271" i="4"/>
  <c r="AC271" i="4"/>
  <c r="AE271" i="4"/>
  <c r="AG271" i="4"/>
  <c r="AI271" i="4"/>
  <c r="AK271" i="4"/>
  <c r="AO271" i="4"/>
  <c r="AQ271" i="4"/>
  <c r="AS271" i="4"/>
  <c r="AU271" i="4"/>
  <c r="AW271" i="4"/>
  <c r="AY271" i="4"/>
  <c r="BA271" i="4"/>
  <c r="BC271" i="4"/>
  <c r="BE271" i="4"/>
  <c r="BG271" i="4"/>
  <c r="BI271" i="4"/>
  <c r="BK271" i="4"/>
  <c r="BM271" i="4"/>
  <c r="BN271" i="4"/>
  <c r="BO271" i="4"/>
  <c r="B272" i="4"/>
  <c r="C272" i="4"/>
  <c r="D272" i="4"/>
  <c r="H272" i="4"/>
  <c r="I272" i="4"/>
  <c r="K272" i="4"/>
  <c r="O272" i="4"/>
  <c r="Q272" i="4"/>
  <c r="S272" i="4"/>
  <c r="U272" i="4"/>
  <c r="W272" i="4"/>
  <c r="Y272" i="4"/>
  <c r="AA272" i="4"/>
  <c r="AC272" i="4"/>
  <c r="AE272" i="4"/>
  <c r="AG272" i="4"/>
  <c r="AI272" i="4"/>
  <c r="AK272" i="4"/>
  <c r="AO272" i="4"/>
  <c r="AQ272" i="4"/>
  <c r="AS272" i="4"/>
  <c r="AU272" i="4"/>
  <c r="AW272" i="4"/>
  <c r="AY272" i="4"/>
  <c r="BA272" i="4"/>
  <c r="BC272" i="4"/>
  <c r="BE272" i="4"/>
  <c r="BG272" i="4"/>
  <c r="BI272" i="4"/>
  <c r="BK272" i="4"/>
  <c r="BM272" i="4"/>
  <c r="BN272" i="4"/>
  <c r="BO272" i="4"/>
  <c r="B273" i="4"/>
  <c r="C273" i="4"/>
  <c r="D273" i="4"/>
  <c r="H273" i="4"/>
  <c r="I273" i="4"/>
  <c r="K273" i="4"/>
  <c r="O273" i="4"/>
  <c r="Q273" i="4"/>
  <c r="S273" i="4"/>
  <c r="U273" i="4"/>
  <c r="W273" i="4"/>
  <c r="Y273" i="4"/>
  <c r="AA273" i="4"/>
  <c r="AC273" i="4"/>
  <c r="AE273" i="4"/>
  <c r="AG273" i="4"/>
  <c r="AI273" i="4"/>
  <c r="AK273" i="4"/>
  <c r="AO273" i="4"/>
  <c r="AQ273" i="4"/>
  <c r="AS273" i="4"/>
  <c r="AU273" i="4"/>
  <c r="AW273" i="4"/>
  <c r="AY273" i="4"/>
  <c r="BA273" i="4"/>
  <c r="BC273" i="4"/>
  <c r="BE273" i="4"/>
  <c r="BG273" i="4"/>
  <c r="BI273" i="4"/>
  <c r="BK273" i="4"/>
  <c r="BM273" i="4"/>
  <c r="BN273" i="4"/>
  <c r="BO273" i="4"/>
  <c r="B274" i="4"/>
  <c r="C274" i="4"/>
  <c r="D274" i="4"/>
  <c r="H274" i="4"/>
  <c r="I274" i="4"/>
  <c r="K274" i="4"/>
  <c r="O274" i="4"/>
  <c r="Q274" i="4"/>
  <c r="S274" i="4"/>
  <c r="U274" i="4"/>
  <c r="W274" i="4"/>
  <c r="Y274" i="4"/>
  <c r="AA274" i="4"/>
  <c r="AC274" i="4"/>
  <c r="AE274" i="4"/>
  <c r="AG274" i="4"/>
  <c r="AI274" i="4"/>
  <c r="AK274" i="4"/>
  <c r="AO274" i="4"/>
  <c r="AQ274" i="4"/>
  <c r="AS274" i="4"/>
  <c r="AU274" i="4"/>
  <c r="AW274" i="4"/>
  <c r="AY274" i="4"/>
  <c r="BA274" i="4"/>
  <c r="BC274" i="4"/>
  <c r="BE274" i="4"/>
  <c r="BG274" i="4"/>
  <c r="BI274" i="4"/>
  <c r="BK274" i="4"/>
  <c r="BM274" i="4"/>
  <c r="BN274" i="4"/>
  <c r="BO274" i="4"/>
  <c r="B275" i="4"/>
  <c r="C275" i="4"/>
  <c r="D275" i="4"/>
  <c r="H275" i="4"/>
  <c r="I275" i="4"/>
  <c r="K275" i="4"/>
  <c r="O275" i="4"/>
  <c r="Q275" i="4"/>
  <c r="S275" i="4"/>
  <c r="U275" i="4"/>
  <c r="W275" i="4"/>
  <c r="Y275" i="4"/>
  <c r="AA275" i="4"/>
  <c r="AC275" i="4"/>
  <c r="AE275" i="4"/>
  <c r="AG275" i="4"/>
  <c r="AI275" i="4"/>
  <c r="AK275" i="4"/>
  <c r="AO275" i="4"/>
  <c r="AQ275" i="4"/>
  <c r="AS275" i="4"/>
  <c r="AU275" i="4"/>
  <c r="AW275" i="4"/>
  <c r="AY275" i="4"/>
  <c r="BA275" i="4"/>
  <c r="BC275" i="4"/>
  <c r="BE275" i="4"/>
  <c r="BG275" i="4"/>
  <c r="BI275" i="4"/>
  <c r="BK275" i="4"/>
  <c r="BM275" i="4"/>
  <c r="BN275" i="4"/>
  <c r="BO275" i="4"/>
  <c r="B276" i="4"/>
  <c r="C276" i="4"/>
  <c r="D276" i="4"/>
  <c r="H276" i="4"/>
  <c r="I276" i="4"/>
  <c r="K276" i="4"/>
  <c r="O276" i="4"/>
  <c r="Q276" i="4"/>
  <c r="S276" i="4"/>
  <c r="U276" i="4"/>
  <c r="W276" i="4"/>
  <c r="Y276" i="4"/>
  <c r="AA276" i="4"/>
  <c r="AC276" i="4"/>
  <c r="AE276" i="4"/>
  <c r="AG276" i="4"/>
  <c r="AI276" i="4"/>
  <c r="AK276" i="4"/>
  <c r="AO276" i="4"/>
  <c r="AQ276" i="4"/>
  <c r="AS276" i="4"/>
  <c r="AU276" i="4"/>
  <c r="AW276" i="4"/>
  <c r="AY276" i="4"/>
  <c r="BA276" i="4"/>
  <c r="BC276" i="4"/>
  <c r="BE276" i="4"/>
  <c r="BG276" i="4"/>
  <c r="BI276" i="4"/>
  <c r="BK276" i="4"/>
  <c r="BM276" i="4"/>
  <c r="BN276" i="4"/>
  <c r="BO276" i="4"/>
  <c r="B277" i="4"/>
  <c r="C277" i="4"/>
  <c r="D277" i="4"/>
  <c r="H277" i="4"/>
  <c r="I277" i="4"/>
  <c r="K277" i="4"/>
  <c r="O277" i="4"/>
  <c r="Q277" i="4"/>
  <c r="S277" i="4"/>
  <c r="U277" i="4"/>
  <c r="W277" i="4"/>
  <c r="Y277" i="4"/>
  <c r="AA277" i="4"/>
  <c r="AC277" i="4"/>
  <c r="AE277" i="4"/>
  <c r="AG277" i="4"/>
  <c r="AI277" i="4"/>
  <c r="AK277" i="4"/>
  <c r="AO277" i="4"/>
  <c r="AQ277" i="4"/>
  <c r="AS277" i="4"/>
  <c r="AU277" i="4"/>
  <c r="AW277" i="4"/>
  <c r="AY277" i="4"/>
  <c r="BA277" i="4"/>
  <c r="BC277" i="4"/>
  <c r="BE277" i="4"/>
  <c r="BG277" i="4"/>
  <c r="BI277" i="4"/>
  <c r="BK277" i="4"/>
  <c r="BM277" i="4"/>
  <c r="BN277" i="4"/>
  <c r="BO277" i="4"/>
  <c r="B278" i="4"/>
  <c r="C278" i="4"/>
  <c r="D278" i="4"/>
  <c r="H278" i="4"/>
  <c r="I278" i="4"/>
  <c r="K278" i="4"/>
  <c r="O278" i="4"/>
  <c r="Q278" i="4"/>
  <c r="S278" i="4"/>
  <c r="U278" i="4"/>
  <c r="W278" i="4"/>
  <c r="Y278" i="4"/>
  <c r="AA278" i="4"/>
  <c r="AC278" i="4"/>
  <c r="AE278" i="4"/>
  <c r="AG278" i="4"/>
  <c r="AI278" i="4"/>
  <c r="AK278" i="4"/>
  <c r="AO278" i="4"/>
  <c r="AQ278" i="4"/>
  <c r="AS278" i="4"/>
  <c r="AU278" i="4"/>
  <c r="AW278" i="4"/>
  <c r="AY278" i="4"/>
  <c r="BA278" i="4"/>
  <c r="BC278" i="4"/>
  <c r="BE278" i="4"/>
  <c r="BG278" i="4"/>
  <c r="BI278" i="4"/>
  <c r="BK278" i="4"/>
  <c r="BM278" i="4"/>
  <c r="BN278" i="4"/>
  <c r="BO278" i="4"/>
  <c r="B279" i="4"/>
  <c r="C279" i="4"/>
  <c r="D279" i="4"/>
  <c r="H279" i="4"/>
  <c r="I279" i="4"/>
  <c r="K279" i="4"/>
  <c r="O279" i="4"/>
  <c r="Q279" i="4"/>
  <c r="S279" i="4"/>
  <c r="U279" i="4"/>
  <c r="W279" i="4"/>
  <c r="Y279" i="4"/>
  <c r="AA279" i="4"/>
  <c r="AC279" i="4"/>
  <c r="AE279" i="4"/>
  <c r="AG279" i="4"/>
  <c r="AI279" i="4"/>
  <c r="AK279" i="4"/>
  <c r="AO279" i="4"/>
  <c r="AQ279" i="4"/>
  <c r="AS279" i="4"/>
  <c r="AU279" i="4"/>
  <c r="AW279" i="4"/>
  <c r="AY279" i="4"/>
  <c r="BA279" i="4"/>
  <c r="BC279" i="4"/>
  <c r="BE279" i="4"/>
  <c r="BG279" i="4"/>
  <c r="BI279" i="4"/>
  <c r="BK279" i="4"/>
  <c r="BM279" i="4"/>
  <c r="BN279" i="4"/>
  <c r="BO279" i="4"/>
  <c r="B281" i="4"/>
  <c r="C281" i="4"/>
  <c r="D281" i="4"/>
  <c r="H281" i="4"/>
  <c r="I281" i="4"/>
  <c r="K281" i="4"/>
  <c r="O281" i="4"/>
  <c r="Q281" i="4"/>
  <c r="S281" i="4"/>
  <c r="U281" i="4"/>
  <c r="W281" i="4"/>
  <c r="Y281" i="4"/>
  <c r="AA281" i="4"/>
  <c r="AC281" i="4"/>
  <c r="AE281" i="4"/>
  <c r="AG281" i="4"/>
  <c r="AI281" i="4"/>
  <c r="AK281" i="4"/>
  <c r="AO281" i="4"/>
  <c r="AQ281" i="4"/>
  <c r="AS281" i="4"/>
  <c r="AU281" i="4"/>
  <c r="AW281" i="4"/>
  <c r="AY281" i="4"/>
  <c r="BA281" i="4"/>
  <c r="BC281" i="4"/>
  <c r="BE281" i="4"/>
  <c r="BG281" i="4"/>
  <c r="BI281" i="4"/>
  <c r="BK281" i="4"/>
  <c r="BM281" i="4"/>
  <c r="BN281" i="4"/>
  <c r="BO281" i="4"/>
  <c r="B282" i="4"/>
  <c r="C282" i="4"/>
  <c r="D282" i="4"/>
  <c r="H282" i="4"/>
  <c r="I282" i="4"/>
  <c r="K282" i="4"/>
  <c r="O282" i="4"/>
  <c r="Q282" i="4"/>
  <c r="S282" i="4"/>
  <c r="U282" i="4"/>
  <c r="W282" i="4"/>
  <c r="Y282" i="4"/>
  <c r="AA282" i="4"/>
  <c r="AC282" i="4"/>
  <c r="AE282" i="4"/>
  <c r="AG282" i="4"/>
  <c r="AI282" i="4"/>
  <c r="AK282" i="4"/>
  <c r="AO282" i="4"/>
  <c r="AQ282" i="4"/>
  <c r="AS282" i="4"/>
  <c r="AU282" i="4"/>
  <c r="AW282" i="4"/>
  <c r="AY282" i="4"/>
  <c r="BA282" i="4"/>
  <c r="BC282" i="4"/>
  <c r="BE282" i="4"/>
  <c r="BG282" i="4"/>
  <c r="BI282" i="4"/>
  <c r="BK282" i="4"/>
  <c r="BM282" i="4"/>
  <c r="BN282" i="4"/>
  <c r="BO282" i="4"/>
  <c r="B283" i="4"/>
  <c r="C283" i="4"/>
  <c r="D283" i="4"/>
  <c r="H283" i="4"/>
  <c r="I283" i="4"/>
  <c r="K283" i="4"/>
  <c r="O283" i="4"/>
  <c r="Q283" i="4"/>
  <c r="S283" i="4"/>
  <c r="U283" i="4"/>
  <c r="W283" i="4"/>
  <c r="Y283" i="4"/>
  <c r="AA283" i="4"/>
  <c r="AC283" i="4"/>
  <c r="AE283" i="4"/>
  <c r="AG283" i="4"/>
  <c r="AI283" i="4"/>
  <c r="AK283" i="4"/>
  <c r="AO283" i="4"/>
  <c r="AQ283" i="4"/>
  <c r="AS283" i="4"/>
  <c r="AU283" i="4"/>
  <c r="AW283" i="4"/>
  <c r="AY283" i="4"/>
  <c r="BA283" i="4"/>
  <c r="BC283" i="4"/>
  <c r="BE283" i="4"/>
  <c r="BG283" i="4"/>
  <c r="BI283" i="4"/>
  <c r="BK283" i="4"/>
  <c r="BM283" i="4"/>
  <c r="BN283" i="4"/>
  <c r="BO283" i="4"/>
  <c r="B284" i="4"/>
  <c r="C284" i="4"/>
  <c r="D284" i="4"/>
  <c r="H284" i="4"/>
  <c r="I284" i="4"/>
  <c r="K284" i="4"/>
  <c r="O284" i="4"/>
  <c r="Q284" i="4"/>
  <c r="S284" i="4"/>
  <c r="U284" i="4"/>
  <c r="W284" i="4"/>
  <c r="Y284" i="4"/>
  <c r="AA284" i="4"/>
  <c r="AC284" i="4"/>
  <c r="AE284" i="4"/>
  <c r="AG284" i="4"/>
  <c r="AI284" i="4"/>
  <c r="AK284" i="4"/>
  <c r="AO284" i="4"/>
  <c r="AQ284" i="4"/>
  <c r="AS284" i="4"/>
  <c r="AU284" i="4"/>
  <c r="AW284" i="4"/>
  <c r="AY284" i="4"/>
  <c r="BA284" i="4"/>
  <c r="BC284" i="4"/>
  <c r="BE284" i="4"/>
  <c r="BG284" i="4"/>
  <c r="BI284" i="4"/>
  <c r="BK284" i="4"/>
  <c r="BM284" i="4"/>
  <c r="BN284" i="4"/>
  <c r="BO284" i="4"/>
  <c r="B285" i="4"/>
  <c r="C285" i="4"/>
  <c r="D285" i="4"/>
  <c r="H285" i="4"/>
  <c r="I285" i="4"/>
  <c r="K285" i="4"/>
  <c r="O285" i="4"/>
  <c r="Q285" i="4"/>
  <c r="S285" i="4"/>
  <c r="U285" i="4"/>
  <c r="W285" i="4"/>
  <c r="Y285" i="4"/>
  <c r="AA285" i="4"/>
  <c r="AC285" i="4"/>
  <c r="AE285" i="4"/>
  <c r="AG285" i="4"/>
  <c r="AI285" i="4"/>
  <c r="AK285" i="4"/>
  <c r="AO285" i="4"/>
  <c r="AQ285" i="4"/>
  <c r="AS285" i="4"/>
  <c r="AU285" i="4"/>
  <c r="AW285" i="4"/>
  <c r="AY285" i="4"/>
  <c r="BA285" i="4"/>
  <c r="BC285" i="4"/>
  <c r="BE285" i="4"/>
  <c r="BG285" i="4"/>
  <c r="BI285" i="4"/>
  <c r="BK285" i="4"/>
  <c r="BM285" i="4"/>
  <c r="BN285" i="4"/>
  <c r="BO285" i="4"/>
  <c r="B286" i="4"/>
  <c r="C286" i="4"/>
  <c r="D286" i="4"/>
  <c r="H286" i="4"/>
  <c r="I286" i="4"/>
  <c r="K286" i="4"/>
  <c r="O286" i="4"/>
  <c r="Q286" i="4"/>
  <c r="S286" i="4"/>
  <c r="U286" i="4"/>
  <c r="W286" i="4"/>
  <c r="Y286" i="4"/>
  <c r="AA286" i="4"/>
  <c r="AC286" i="4"/>
  <c r="AE286" i="4"/>
  <c r="AG286" i="4"/>
  <c r="AI286" i="4"/>
  <c r="AK286" i="4"/>
  <c r="AO286" i="4"/>
  <c r="AQ286" i="4"/>
  <c r="AS286" i="4"/>
  <c r="AU286" i="4"/>
  <c r="AW286" i="4"/>
  <c r="AY286" i="4"/>
  <c r="BA286" i="4"/>
  <c r="BC286" i="4"/>
  <c r="BE286" i="4"/>
  <c r="BG286" i="4"/>
  <c r="BI286" i="4"/>
  <c r="BK286" i="4"/>
  <c r="BM286" i="4"/>
  <c r="BN286" i="4"/>
  <c r="BO286" i="4"/>
  <c r="B287" i="4"/>
  <c r="C287" i="4"/>
  <c r="D287" i="4"/>
  <c r="H287" i="4"/>
  <c r="I287" i="4"/>
  <c r="K287" i="4"/>
  <c r="O287" i="4"/>
  <c r="Q287" i="4"/>
  <c r="S287" i="4"/>
  <c r="U287" i="4"/>
  <c r="W287" i="4"/>
  <c r="Y287" i="4"/>
  <c r="AA287" i="4"/>
  <c r="AC287" i="4"/>
  <c r="AE287" i="4"/>
  <c r="AG287" i="4"/>
  <c r="AI287" i="4"/>
  <c r="AK287" i="4"/>
  <c r="AO287" i="4"/>
  <c r="AQ287" i="4"/>
  <c r="AS287" i="4"/>
  <c r="AU287" i="4"/>
  <c r="AW287" i="4"/>
  <c r="AY287" i="4"/>
  <c r="BA287" i="4"/>
  <c r="BC287" i="4"/>
  <c r="BE287" i="4"/>
  <c r="BG287" i="4"/>
  <c r="BI287" i="4"/>
  <c r="BK287" i="4"/>
  <c r="BM287" i="4"/>
  <c r="BN287" i="4"/>
  <c r="BO287" i="4"/>
  <c r="B288" i="4"/>
  <c r="C288" i="4"/>
  <c r="D288" i="4"/>
  <c r="H288" i="4"/>
  <c r="I288" i="4"/>
  <c r="K288" i="4"/>
  <c r="O288" i="4"/>
  <c r="Q288" i="4"/>
  <c r="S288" i="4"/>
  <c r="U288" i="4"/>
  <c r="W288" i="4"/>
  <c r="Y288" i="4"/>
  <c r="AA288" i="4"/>
  <c r="AC288" i="4"/>
  <c r="AE288" i="4"/>
  <c r="AG288" i="4"/>
  <c r="AI288" i="4"/>
  <c r="AK288" i="4"/>
  <c r="AO288" i="4"/>
  <c r="AQ288" i="4"/>
  <c r="AS288" i="4"/>
  <c r="AU288" i="4"/>
  <c r="AW288" i="4"/>
  <c r="AY288" i="4"/>
  <c r="BA288" i="4"/>
  <c r="BC288" i="4"/>
  <c r="BE288" i="4"/>
  <c r="BG288" i="4"/>
  <c r="BI288" i="4"/>
  <c r="BK288" i="4"/>
  <c r="BM288" i="4"/>
  <c r="BN288" i="4"/>
  <c r="BO288" i="4"/>
  <c r="B289" i="4"/>
  <c r="C289" i="4"/>
  <c r="D289" i="4"/>
  <c r="H289" i="4"/>
  <c r="I289" i="4"/>
  <c r="K289" i="4"/>
  <c r="O289" i="4"/>
  <c r="Q289" i="4"/>
  <c r="S289" i="4"/>
  <c r="U289" i="4"/>
  <c r="W289" i="4"/>
  <c r="Y289" i="4"/>
  <c r="AA289" i="4"/>
  <c r="AC289" i="4"/>
  <c r="AE289" i="4"/>
  <c r="AG289" i="4"/>
  <c r="AI289" i="4"/>
  <c r="AK289" i="4"/>
  <c r="AO289" i="4"/>
  <c r="AQ289" i="4"/>
  <c r="AS289" i="4"/>
  <c r="AU289" i="4"/>
  <c r="AW289" i="4"/>
  <c r="AY289" i="4"/>
  <c r="BA289" i="4"/>
  <c r="BC289" i="4"/>
  <c r="BE289" i="4"/>
  <c r="BG289" i="4"/>
  <c r="BI289" i="4"/>
  <c r="BK289" i="4"/>
  <c r="BM289" i="4"/>
  <c r="BN289" i="4"/>
  <c r="BO289" i="4"/>
  <c r="B290" i="4"/>
  <c r="C290" i="4"/>
  <c r="D290" i="4"/>
  <c r="H290" i="4"/>
  <c r="I290" i="4"/>
  <c r="K290" i="4"/>
  <c r="O290" i="4"/>
  <c r="Q290" i="4"/>
  <c r="S290" i="4"/>
  <c r="U290" i="4"/>
  <c r="W290" i="4"/>
  <c r="Y290" i="4"/>
  <c r="AA290" i="4"/>
  <c r="AC290" i="4"/>
  <c r="AE290" i="4"/>
  <c r="AG290" i="4"/>
  <c r="AI290" i="4"/>
  <c r="AK290" i="4"/>
  <c r="AO290" i="4"/>
  <c r="AQ290" i="4"/>
  <c r="AS290" i="4"/>
  <c r="AU290" i="4"/>
  <c r="AW290" i="4"/>
  <c r="AY290" i="4"/>
  <c r="BA290" i="4"/>
  <c r="BC290" i="4"/>
  <c r="BE290" i="4"/>
  <c r="BG290" i="4"/>
  <c r="BI290" i="4"/>
  <c r="BK290" i="4"/>
  <c r="BM290" i="4"/>
  <c r="BN290" i="4"/>
  <c r="BO290" i="4"/>
  <c r="B291" i="4"/>
  <c r="C291" i="4"/>
  <c r="D291" i="4"/>
  <c r="H291" i="4"/>
  <c r="I291" i="4"/>
  <c r="K291" i="4"/>
  <c r="O291" i="4"/>
  <c r="Q291" i="4"/>
  <c r="S291" i="4"/>
  <c r="U291" i="4"/>
  <c r="W291" i="4"/>
  <c r="Y291" i="4"/>
  <c r="AA291" i="4"/>
  <c r="AC291" i="4"/>
  <c r="AE291" i="4"/>
  <c r="AG291" i="4"/>
  <c r="AI291" i="4"/>
  <c r="AK291" i="4"/>
  <c r="AO291" i="4"/>
  <c r="AQ291" i="4"/>
  <c r="AS291" i="4"/>
  <c r="AU291" i="4"/>
  <c r="AW291" i="4"/>
  <c r="AY291" i="4"/>
  <c r="BA291" i="4"/>
  <c r="BC291" i="4"/>
  <c r="BE291" i="4"/>
  <c r="BG291" i="4"/>
  <c r="BI291" i="4"/>
  <c r="BK291" i="4"/>
  <c r="BM291" i="4"/>
  <c r="BN291" i="4"/>
  <c r="BO291" i="4"/>
  <c r="B292" i="4"/>
  <c r="C292" i="4"/>
  <c r="D292" i="4"/>
  <c r="H292" i="4"/>
  <c r="I292" i="4"/>
  <c r="K292" i="4"/>
  <c r="O292" i="4"/>
  <c r="Q292" i="4"/>
  <c r="S292" i="4"/>
  <c r="U292" i="4"/>
  <c r="W292" i="4"/>
  <c r="Y292" i="4"/>
  <c r="AA292" i="4"/>
  <c r="AC292" i="4"/>
  <c r="AE292" i="4"/>
  <c r="AG292" i="4"/>
  <c r="AI292" i="4"/>
  <c r="AK292" i="4"/>
  <c r="AO292" i="4"/>
  <c r="AQ292" i="4"/>
  <c r="AS292" i="4"/>
  <c r="AU292" i="4"/>
  <c r="AW292" i="4"/>
  <c r="AY292" i="4"/>
  <c r="BA292" i="4"/>
  <c r="BC292" i="4"/>
  <c r="BE292" i="4"/>
  <c r="BG292" i="4"/>
  <c r="BI292" i="4"/>
  <c r="BK292" i="4"/>
  <c r="BM292" i="4"/>
  <c r="BN292" i="4"/>
  <c r="BO292" i="4"/>
  <c r="B293" i="4"/>
  <c r="C293" i="4"/>
  <c r="D293" i="4"/>
  <c r="H293" i="4"/>
  <c r="I293" i="4"/>
  <c r="K293" i="4"/>
  <c r="O293" i="4"/>
  <c r="Q293" i="4"/>
  <c r="S293" i="4"/>
  <c r="U293" i="4"/>
  <c r="W293" i="4"/>
  <c r="Y293" i="4"/>
  <c r="AA293" i="4"/>
  <c r="AC293" i="4"/>
  <c r="AE293" i="4"/>
  <c r="AG293" i="4"/>
  <c r="AI293" i="4"/>
  <c r="AK293" i="4"/>
  <c r="AO293" i="4"/>
  <c r="AQ293" i="4"/>
  <c r="AS293" i="4"/>
  <c r="AU293" i="4"/>
  <c r="AW293" i="4"/>
  <c r="AY293" i="4"/>
  <c r="BA293" i="4"/>
  <c r="BC293" i="4"/>
  <c r="BE293" i="4"/>
  <c r="BG293" i="4"/>
  <c r="BI293" i="4"/>
  <c r="BK293" i="4"/>
  <c r="BM293" i="4"/>
  <c r="BN293" i="4"/>
  <c r="BO293" i="4"/>
  <c r="B294" i="4"/>
  <c r="C294" i="4"/>
  <c r="D294" i="4"/>
  <c r="H294" i="4"/>
  <c r="I294" i="4"/>
  <c r="K294" i="4"/>
  <c r="O294" i="4"/>
  <c r="Q294" i="4"/>
  <c r="S294" i="4"/>
  <c r="U294" i="4"/>
  <c r="W294" i="4"/>
  <c r="Y294" i="4"/>
  <c r="AA294" i="4"/>
  <c r="AC294" i="4"/>
  <c r="AE294" i="4"/>
  <c r="AG294" i="4"/>
  <c r="AI294" i="4"/>
  <c r="AK294" i="4"/>
  <c r="AO294" i="4"/>
  <c r="AQ294" i="4"/>
  <c r="AS294" i="4"/>
  <c r="AU294" i="4"/>
  <c r="AW294" i="4"/>
  <c r="AY294" i="4"/>
  <c r="BA294" i="4"/>
  <c r="BC294" i="4"/>
  <c r="BE294" i="4"/>
  <c r="BG294" i="4"/>
  <c r="BI294" i="4"/>
  <c r="BK294" i="4"/>
  <c r="BM294" i="4"/>
  <c r="BN294" i="4"/>
  <c r="BO294" i="4"/>
  <c r="B295" i="4"/>
  <c r="C295" i="4"/>
  <c r="D295" i="4"/>
  <c r="H295" i="4"/>
  <c r="I295" i="4"/>
  <c r="K295" i="4"/>
  <c r="O295" i="4"/>
  <c r="Q295" i="4"/>
  <c r="S295" i="4"/>
  <c r="U295" i="4"/>
  <c r="W295" i="4"/>
  <c r="Y295" i="4"/>
  <c r="AA295" i="4"/>
  <c r="AC295" i="4"/>
  <c r="AE295" i="4"/>
  <c r="AG295" i="4"/>
  <c r="AI295" i="4"/>
  <c r="AK295" i="4"/>
  <c r="AO295" i="4"/>
  <c r="AQ295" i="4"/>
  <c r="AS295" i="4"/>
  <c r="AU295" i="4"/>
  <c r="AW295" i="4"/>
  <c r="AY295" i="4"/>
  <c r="BA295" i="4"/>
  <c r="BC295" i="4"/>
  <c r="BE295" i="4"/>
  <c r="BG295" i="4"/>
  <c r="BI295" i="4"/>
  <c r="BK295" i="4"/>
  <c r="BM295" i="4"/>
  <c r="BN295" i="4"/>
  <c r="BO295" i="4"/>
  <c r="B296" i="4"/>
  <c r="C296" i="4"/>
  <c r="D296" i="4"/>
  <c r="H296" i="4"/>
  <c r="I296" i="4"/>
  <c r="K296" i="4"/>
  <c r="O296" i="4"/>
  <c r="Q296" i="4"/>
  <c r="S296" i="4"/>
  <c r="U296" i="4"/>
  <c r="W296" i="4"/>
  <c r="Y296" i="4"/>
  <c r="AA296" i="4"/>
  <c r="AC296" i="4"/>
  <c r="AE296" i="4"/>
  <c r="AG296" i="4"/>
  <c r="AI296" i="4"/>
  <c r="AK296" i="4"/>
  <c r="AO296" i="4"/>
  <c r="AQ296" i="4"/>
  <c r="AS296" i="4"/>
  <c r="AU296" i="4"/>
  <c r="AW296" i="4"/>
  <c r="AY296" i="4"/>
  <c r="BA296" i="4"/>
  <c r="BC296" i="4"/>
  <c r="BE296" i="4"/>
  <c r="BG296" i="4"/>
  <c r="BI296" i="4"/>
  <c r="BK296" i="4"/>
  <c r="BM296" i="4"/>
  <c r="BN296" i="4"/>
  <c r="BO296" i="4"/>
  <c r="B297" i="4"/>
  <c r="C297" i="4"/>
  <c r="D297" i="4"/>
  <c r="H297" i="4"/>
  <c r="I297" i="4"/>
  <c r="K297" i="4"/>
  <c r="O297" i="4"/>
  <c r="Q297" i="4"/>
  <c r="S297" i="4"/>
  <c r="U297" i="4"/>
  <c r="W297" i="4"/>
  <c r="Y297" i="4"/>
  <c r="AA297" i="4"/>
  <c r="AC297" i="4"/>
  <c r="AE297" i="4"/>
  <c r="AG297" i="4"/>
  <c r="AI297" i="4"/>
  <c r="AK297" i="4"/>
  <c r="AO297" i="4"/>
  <c r="AQ297" i="4"/>
  <c r="AS297" i="4"/>
  <c r="AU297" i="4"/>
  <c r="AW297" i="4"/>
  <c r="AY297" i="4"/>
  <c r="BA297" i="4"/>
  <c r="BC297" i="4"/>
  <c r="BE297" i="4"/>
  <c r="BG297" i="4"/>
  <c r="BI297" i="4"/>
  <c r="BK297" i="4"/>
  <c r="BM297" i="4"/>
  <c r="BN297" i="4"/>
  <c r="BO297" i="4"/>
  <c r="B298" i="4"/>
  <c r="C298" i="4"/>
  <c r="D298" i="4"/>
  <c r="H298" i="4"/>
  <c r="I298" i="4"/>
  <c r="K298" i="4"/>
  <c r="O298" i="4"/>
  <c r="Q298" i="4"/>
  <c r="S298" i="4"/>
  <c r="U298" i="4"/>
  <c r="W298" i="4"/>
  <c r="Y298" i="4"/>
  <c r="AA298" i="4"/>
  <c r="AC298" i="4"/>
  <c r="AE298" i="4"/>
  <c r="AG298" i="4"/>
  <c r="AI298" i="4"/>
  <c r="AK298" i="4"/>
  <c r="AO298" i="4"/>
  <c r="AQ298" i="4"/>
  <c r="AS298" i="4"/>
  <c r="AU298" i="4"/>
  <c r="AW298" i="4"/>
  <c r="AY298" i="4"/>
  <c r="BA298" i="4"/>
  <c r="BC298" i="4"/>
  <c r="BE298" i="4"/>
  <c r="BG298" i="4"/>
  <c r="BI298" i="4"/>
  <c r="BK298" i="4"/>
  <c r="BM298" i="4"/>
  <c r="BN298" i="4"/>
  <c r="BO298" i="4"/>
  <c r="B299" i="4"/>
  <c r="C299" i="4"/>
  <c r="D299" i="4"/>
  <c r="H299" i="4"/>
  <c r="I299" i="4"/>
  <c r="K299" i="4"/>
  <c r="O299" i="4"/>
  <c r="Q299" i="4"/>
  <c r="S299" i="4"/>
  <c r="U299" i="4"/>
  <c r="W299" i="4"/>
  <c r="Y299" i="4"/>
  <c r="AA299" i="4"/>
  <c r="AC299" i="4"/>
  <c r="AE299" i="4"/>
  <c r="AG299" i="4"/>
  <c r="AI299" i="4"/>
  <c r="AK299" i="4"/>
  <c r="AO299" i="4"/>
  <c r="AQ299" i="4"/>
  <c r="AS299" i="4"/>
  <c r="AU299" i="4"/>
  <c r="AW299" i="4"/>
  <c r="AY299" i="4"/>
  <c r="BA299" i="4"/>
  <c r="BC299" i="4"/>
  <c r="BE299" i="4"/>
  <c r="BG299" i="4"/>
  <c r="BI299" i="4"/>
  <c r="BK299" i="4"/>
  <c r="BM299" i="4"/>
  <c r="BN299" i="4"/>
  <c r="BO299" i="4"/>
  <c r="B300" i="4"/>
  <c r="C300" i="4"/>
  <c r="D300" i="4"/>
  <c r="H300" i="4"/>
  <c r="I300" i="4"/>
  <c r="K300" i="4"/>
  <c r="O300" i="4"/>
  <c r="Q300" i="4"/>
  <c r="S300" i="4"/>
  <c r="U300" i="4"/>
  <c r="W300" i="4"/>
  <c r="Y300" i="4"/>
  <c r="AA300" i="4"/>
  <c r="AC300" i="4"/>
  <c r="AE300" i="4"/>
  <c r="AG300" i="4"/>
  <c r="AI300" i="4"/>
  <c r="AK300" i="4"/>
  <c r="AO300" i="4"/>
  <c r="AQ300" i="4"/>
  <c r="AS300" i="4"/>
  <c r="AU300" i="4"/>
  <c r="AW300" i="4"/>
  <c r="AY300" i="4"/>
  <c r="BA300" i="4"/>
  <c r="BC300" i="4"/>
  <c r="BE300" i="4"/>
  <c r="BG300" i="4"/>
  <c r="BI300" i="4"/>
  <c r="BK300" i="4"/>
  <c r="BM300" i="4"/>
  <c r="BN300" i="4"/>
  <c r="BO300" i="4"/>
  <c r="B301" i="4"/>
  <c r="C301" i="4"/>
  <c r="D301" i="4"/>
  <c r="H301" i="4"/>
  <c r="I301" i="4"/>
  <c r="K301" i="4"/>
  <c r="O301" i="4"/>
  <c r="Q301" i="4"/>
  <c r="S301" i="4"/>
  <c r="U301" i="4"/>
  <c r="W301" i="4"/>
  <c r="Y301" i="4"/>
  <c r="AA301" i="4"/>
  <c r="AC301" i="4"/>
  <c r="AE301" i="4"/>
  <c r="AG301" i="4"/>
  <c r="AI301" i="4"/>
  <c r="AK301" i="4"/>
  <c r="AO301" i="4"/>
  <c r="AQ301" i="4"/>
  <c r="AS301" i="4"/>
  <c r="AU301" i="4"/>
  <c r="AW301" i="4"/>
  <c r="AY301" i="4"/>
  <c r="BA301" i="4"/>
  <c r="BC301" i="4"/>
  <c r="BE301" i="4"/>
  <c r="BG301" i="4"/>
  <c r="BI301" i="4"/>
  <c r="BK301" i="4"/>
  <c r="BM301" i="4"/>
  <c r="BN301" i="4"/>
  <c r="BO301" i="4"/>
  <c r="B302" i="4"/>
  <c r="C302" i="4"/>
  <c r="D302" i="4"/>
  <c r="H302" i="4"/>
  <c r="I302" i="4"/>
  <c r="K302" i="4"/>
  <c r="O302" i="4"/>
  <c r="Q302" i="4"/>
  <c r="S302" i="4"/>
  <c r="U302" i="4"/>
  <c r="W302" i="4"/>
  <c r="Y302" i="4"/>
  <c r="AA302" i="4"/>
  <c r="AC302" i="4"/>
  <c r="AE302" i="4"/>
  <c r="AG302" i="4"/>
  <c r="AI302" i="4"/>
  <c r="AK302" i="4"/>
  <c r="AO302" i="4"/>
  <c r="AQ302" i="4"/>
  <c r="AS302" i="4"/>
  <c r="AU302" i="4"/>
  <c r="AW302" i="4"/>
  <c r="AY302" i="4"/>
  <c r="BA302" i="4"/>
  <c r="BC302" i="4"/>
  <c r="BE302" i="4"/>
  <c r="BG302" i="4"/>
  <c r="BI302" i="4"/>
  <c r="BK302" i="4"/>
  <c r="BM302" i="4"/>
  <c r="BN302" i="4"/>
  <c r="BO302" i="4"/>
  <c r="B303" i="4"/>
  <c r="C303" i="4"/>
  <c r="D303" i="4"/>
  <c r="H303" i="4"/>
  <c r="I303" i="4"/>
  <c r="K303" i="4"/>
  <c r="O303" i="4"/>
  <c r="Q303" i="4"/>
  <c r="S303" i="4"/>
  <c r="U303" i="4"/>
  <c r="W303" i="4"/>
  <c r="Y303" i="4"/>
  <c r="AA303" i="4"/>
  <c r="AC303" i="4"/>
  <c r="AE303" i="4"/>
  <c r="AG303" i="4"/>
  <c r="AI303" i="4"/>
  <c r="AK303" i="4"/>
  <c r="AO303" i="4"/>
  <c r="AQ303" i="4"/>
  <c r="AS303" i="4"/>
  <c r="AU303" i="4"/>
  <c r="AW303" i="4"/>
  <c r="AY303" i="4"/>
  <c r="BA303" i="4"/>
  <c r="BC303" i="4"/>
  <c r="BE303" i="4"/>
  <c r="BG303" i="4"/>
  <c r="BI303" i="4"/>
  <c r="BK303" i="4"/>
  <c r="BM303" i="4"/>
  <c r="BN303" i="4"/>
  <c r="BO303" i="4"/>
  <c r="B304" i="4"/>
  <c r="C304" i="4"/>
  <c r="D304" i="4"/>
  <c r="H304" i="4"/>
  <c r="I304" i="4"/>
  <c r="K304" i="4"/>
  <c r="O304" i="4"/>
  <c r="Q304" i="4"/>
  <c r="S304" i="4"/>
  <c r="U304" i="4"/>
  <c r="W304" i="4"/>
  <c r="Y304" i="4"/>
  <c r="AA304" i="4"/>
  <c r="AC304" i="4"/>
  <c r="AE304" i="4"/>
  <c r="AG304" i="4"/>
  <c r="AI304" i="4"/>
  <c r="AK304" i="4"/>
  <c r="AO304" i="4"/>
  <c r="AQ304" i="4"/>
  <c r="AS304" i="4"/>
  <c r="AU304" i="4"/>
  <c r="AW304" i="4"/>
  <c r="AY304" i="4"/>
  <c r="BA304" i="4"/>
  <c r="BC304" i="4"/>
  <c r="BE304" i="4"/>
  <c r="BG304" i="4"/>
  <c r="BI304" i="4"/>
  <c r="BK304" i="4"/>
  <c r="BM304" i="4"/>
  <c r="BN304" i="4"/>
  <c r="BO304" i="4"/>
  <c r="B305" i="4"/>
  <c r="C305" i="4"/>
  <c r="D305" i="4"/>
  <c r="H305" i="4"/>
  <c r="I305" i="4"/>
  <c r="K305" i="4"/>
  <c r="O305" i="4"/>
  <c r="Q305" i="4"/>
  <c r="S305" i="4"/>
  <c r="U305" i="4"/>
  <c r="W305" i="4"/>
  <c r="Y305" i="4"/>
  <c r="AA305" i="4"/>
  <c r="AC305" i="4"/>
  <c r="AE305" i="4"/>
  <c r="AG305" i="4"/>
  <c r="AI305" i="4"/>
  <c r="AK305" i="4"/>
  <c r="AO305" i="4"/>
  <c r="AQ305" i="4"/>
  <c r="AS305" i="4"/>
  <c r="AU305" i="4"/>
  <c r="AW305" i="4"/>
  <c r="AY305" i="4"/>
  <c r="BA305" i="4"/>
  <c r="BC305" i="4"/>
  <c r="BE305" i="4"/>
  <c r="BG305" i="4"/>
  <c r="BI305" i="4"/>
  <c r="BK305" i="4"/>
  <c r="BM305" i="4"/>
  <c r="BN305" i="4"/>
  <c r="BO305" i="4"/>
  <c r="B306" i="4"/>
  <c r="C306" i="4"/>
  <c r="D306" i="4"/>
  <c r="H306" i="4"/>
  <c r="I306" i="4"/>
  <c r="K306" i="4"/>
  <c r="O306" i="4"/>
  <c r="Q306" i="4"/>
  <c r="S306" i="4"/>
  <c r="U306" i="4"/>
  <c r="W306" i="4"/>
  <c r="Y306" i="4"/>
  <c r="AA306" i="4"/>
  <c r="AC306" i="4"/>
  <c r="AE306" i="4"/>
  <c r="AG306" i="4"/>
  <c r="AI306" i="4"/>
  <c r="AK306" i="4"/>
  <c r="AO306" i="4"/>
  <c r="AQ306" i="4"/>
  <c r="AS306" i="4"/>
  <c r="AU306" i="4"/>
  <c r="AW306" i="4"/>
  <c r="AY306" i="4"/>
  <c r="BA306" i="4"/>
  <c r="BC306" i="4"/>
  <c r="BE306" i="4"/>
  <c r="BG306" i="4"/>
  <c r="BI306" i="4"/>
  <c r="BK306" i="4"/>
  <c r="BM306" i="4"/>
  <c r="BN306" i="4"/>
  <c r="BO306" i="4"/>
  <c r="B307" i="4"/>
  <c r="C307" i="4"/>
  <c r="D307" i="4"/>
  <c r="H307" i="4"/>
  <c r="I307" i="4"/>
  <c r="K307" i="4"/>
  <c r="O307" i="4"/>
  <c r="Q307" i="4"/>
  <c r="S307" i="4"/>
  <c r="U307" i="4"/>
  <c r="W307" i="4"/>
  <c r="Y307" i="4"/>
  <c r="AA307" i="4"/>
  <c r="AC307" i="4"/>
  <c r="AE307" i="4"/>
  <c r="AG307" i="4"/>
  <c r="AI307" i="4"/>
  <c r="AK307" i="4"/>
  <c r="AO307" i="4"/>
  <c r="AQ307" i="4"/>
  <c r="AS307" i="4"/>
  <c r="AU307" i="4"/>
  <c r="AW307" i="4"/>
  <c r="AY307" i="4"/>
  <c r="BA307" i="4"/>
  <c r="BC307" i="4"/>
  <c r="BE307" i="4"/>
  <c r="BG307" i="4"/>
  <c r="BI307" i="4"/>
  <c r="BK307" i="4"/>
  <c r="BM307" i="4"/>
  <c r="BN307" i="4"/>
  <c r="BO307" i="4"/>
  <c r="B308" i="4"/>
  <c r="C308" i="4"/>
  <c r="D308" i="4"/>
  <c r="H308" i="4"/>
  <c r="I308" i="4"/>
  <c r="K308" i="4"/>
  <c r="O308" i="4"/>
  <c r="Q308" i="4"/>
  <c r="S308" i="4"/>
  <c r="U308" i="4"/>
  <c r="W308" i="4"/>
  <c r="Y308" i="4"/>
  <c r="AA308" i="4"/>
  <c r="AC308" i="4"/>
  <c r="AE308" i="4"/>
  <c r="AG308" i="4"/>
  <c r="AI308" i="4"/>
  <c r="AK308" i="4"/>
  <c r="AO308" i="4"/>
  <c r="AQ308" i="4"/>
  <c r="AS308" i="4"/>
  <c r="AU308" i="4"/>
  <c r="AW308" i="4"/>
  <c r="AY308" i="4"/>
  <c r="BA308" i="4"/>
  <c r="BC308" i="4"/>
  <c r="BE308" i="4"/>
  <c r="BG308" i="4"/>
  <c r="BI308" i="4"/>
  <c r="BK308" i="4"/>
  <c r="BM308" i="4"/>
  <c r="BN308" i="4"/>
  <c r="BO308" i="4"/>
  <c r="B309" i="4"/>
  <c r="C309" i="4"/>
  <c r="D309" i="4"/>
  <c r="H309" i="4"/>
  <c r="I309" i="4"/>
  <c r="K309" i="4"/>
  <c r="O309" i="4"/>
  <c r="Q309" i="4"/>
  <c r="S309" i="4"/>
  <c r="U309" i="4"/>
  <c r="W309" i="4"/>
  <c r="Y309" i="4"/>
  <c r="AA309" i="4"/>
  <c r="AC309" i="4"/>
  <c r="AE309" i="4"/>
  <c r="AG309" i="4"/>
  <c r="AI309" i="4"/>
  <c r="AK309" i="4"/>
  <c r="AO309" i="4"/>
  <c r="AQ309" i="4"/>
  <c r="AS309" i="4"/>
  <c r="AU309" i="4"/>
  <c r="AW309" i="4"/>
  <c r="AY309" i="4"/>
  <c r="BA309" i="4"/>
  <c r="BC309" i="4"/>
  <c r="BE309" i="4"/>
  <c r="BG309" i="4"/>
  <c r="BI309" i="4"/>
  <c r="BK309" i="4"/>
  <c r="BM309" i="4"/>
  <c r="BN309" i="4"/>
  <c r="BO309" i="4"/>
  <c r="B310" i="4"/>
  <c r="C310" i="4"/>
  <c r="D310" i="4"/>
  <c r="H310" i="4"/>
  <c r="I310" i="4"/>
  <c r="K310" i="4"/>
  <c r="O310" i="4"/>
  <c r="Q310" i="4"/>
  <c r="S310" i="4"/>
  <c r="U310" i="4"/>
  <c r="W310" i="4"/>
  <c r="Y310" i="4"/>
  <c r="AA310" i="4"/>
  <c r="AC310" i="4"/>
  <c r="AE310" i="4"/>
  <c r="AG310" i="4"/>
  <c r="AI310" i="4"/>
  <c r="AK310" i="4"/>
  <c r="AO310" i="4"/>
  <c r="AQ310" i="4"/>
  <c r="AS310" i="4"/>
  <c r="AU310" i="4"/>
  <c r="AW310" i="4"/>
  <c r="AY310" i="4"/>
  <c r="BA310" i="4"/>
  <c r="BC310" i="4"/>
  <c r="BE310" i="4"/>
  <c r="BG310" i="4"/>
  <c r="BI310" i="4"/>
  <c r="BK310" i="4"/>
  <c r="BM310" i="4"/>
  <c r="BN310" i="4"/>
  <c r="BO310" i="4"/>
  <c r="B311" i="4"/>
  <c r="C311" i="4"/>
  <c r="D311" i="4"/>
  <c r="H311" i="4"/>
  <c r="I311" i="4"/>
  <c r="K311" i="4"/>
  <c r="O311" i="4"/>
  <c r="Q311" i="4"/>
  <c r="S311" i="4"/>
  <c r="U311" i="4"/>
  <c r="W311" i="4"/>
  <c r="Y311" i="4"/>
  <c r="AA311" i="4"/>
  <c r="AC311" i="4"/>
  <c r="AE311" i="4"/>
  <c r="AG311" i="4"/>
  <c r="AI311" i="4"/>
  <c r="AK311" i="4"/>
  <c r="AO311" i="4"/>
  <c r="AQ311" i="4"/>
  <c r="AS311" i="4"/>
  <c r="AU311" i="4"/>
  <c r="AW311" i="4"/>
  <c r="AY311" i="4"/>
  <c r="BA311" i="4"/>
  <c r="BC311" i="4"/>
  <c r="BE311" i="4"/>
  <c r="BG311" i="4"/>
  <c r="BI311" i="4"/>
  <c r="BK311" i="4"/>
  <c r="BM311" i="4"/>
  <c r="BN311" i="4"/>
  <c r="BO311" i="4"/>
  <c r="B312" i="4"/>
  <c r="C312" i="4"/>
  <c r="D312" i="4"/>
  <c r="H312" i="4"/>
  <c r="I312" i="4"/>
  <c r="K312" i="4"/>
  <c r="O312" i="4"/>
  <c r="Q312" i="4"/>
  <c r="S312" i="4"/>
  <c r="U312" i="4"/>
  <c r="W312" i="4"/>
  <c r="Y312" i="4"/>
  <c r="AA312" i="4"/>
  <c r="AC312" i="4"/>
  <c r="AE312" i="4"/>
  <c r="AG312" i="4"/>
  <c r="AI312" i="4"/>
  <c r="AK312" i="4"/>
  <c r="AO312" i="4"/>
  <c r="AQ312" i="4"/>
  <c r="AS312" i="4"/>
  <c r="AU312" i="4"/>
  <c r="AW312" i="4"/>
  <c r="AY312" i="4"/>
  <c r="BA312" i="4"/>
  <c r="BC312" i="4"/>
  <c r="BE312" i="4"/>
  <c r="BG312" i="4"/>
  <c r="BI312" i="4"/>
  <c r="BK312" i="4"/>
  <c r="BM312" i="4"/>
  <c r="BN312" i="4"/>
  <c r="BO312" i="4"/>
  <c r="B313" i="4"/>
  <c r="C313" i="4"/>
  <c r="D313" i="4"/>
  <c r="H313" i="4"/>
  <c r="I313" i="4"/>
  <c r="K313" i="4"/>
  <c r="O313" i="4"/>
  <c r="Q313" i="4"/>
  <c r="S313" i="4"/>
  <c r="U313" i="4"/>
  <c r="W313" i="4"/>
  <c r="Y313" i="4"/>
  <c r="AA313" i="4"/>
  <c r="AC313" i="4"/>
  <c r="AE313" i="4"/>
  <c r="AG313" i="4"/>
  <c r="AI313" i="4"/>
  <c r="AK313" i="4"/>
  <c r="AO313" i="4"/>
  <c r="AQ313" i="4"/>
  <c r="AS313" i="4"/>
  <c r="AU313" i="4"/>
  <c r="AW313" i="4"/>
  <c r="AY313" i="4"/>
  <c r="BA313" i="4"/>
  <c r="BC313" i="4"/>
  <c r="BE313" i="4"/>
  <c r="BG313" i="4"/>
  <c r="BI313" i="4"/>
  <c r="BK313" i="4"/>
  <c r="BM313" i="4"/>
  <c r="BN313" i="4"/>
  <c r="BO313" i="4"/>
  <c r="B314" i="4"/>
  <c r="C314" i="4"/>
  <c r="D314" i="4"/>
  <c r="H314" i="4"/>
  <c r="I314" i="4"/>
  <c r="K314" i="4"/>
  <c r="O314" i="4"/>
  <c r="Q314" i="4"/>
  <c r="S314" i="4"/>
  <c r="U314" i="4"/>
  <c r="W314" i="4"/>
  <c r="Y314" i="4"/>
  <c r="AA314" i="4"/>
  <c r="AC314" i="4"/>
  <c r="AE314" i="4"/>
  <c r="AG314" i="4"/>
  <c r="AI314" i="4"/>
  <c r="AK314" i="4"/>
  <c r="AO314" i="4"/>
  <c r="AQ314" i="4"/>
  <c r="AS314" i="4"/>
  <c r="AU314" i="4"/>
  <c r="AW314" i="4"/>
  <c r="AY314" i="4"/>
  <c r="BA314" i="4"/>
  <c r="BC314" i="4"/>
  <c r="BE314" i="4"/>
  <c r="BG314" i="4"/>
  <c r="BI314" i="4"/>
  <c r="BK314" i="4"/>
  <c r="BM314" i="4"/>
  <c r="BN314" i="4"/>
  <c r="BO314" i="4"/>
  <c r="B315" i="4"/>
  <c r="C315" i="4"/>
  <c r="D315" i="4"/>
  <c r="H315" i="4"/>
  <c r="I315" i="4"/>
  <c r="K315" i="4"/>
  <c r="O315" i="4"/>
  <c r="Q315" i="4"/>
  <c r="S315" i="4"/>
  <c r="U315" i="4"/>
  <c r="W315" i="4"/>
  <c r="Y315" i="4"/>
  <c r="AA315" i="4"/>
  <c r="AC315" i="4"/>
  <c r="AE315" i="4"/>
  <c r="AG315" i="4"/>
  <c r="AI315" i="4"/>
  <c r="AK315" i="4"/>
  <c r="AO315" i="4"/>
  <c r="AQ315" i="4"/>
  <c r="AS315" i="4"/>
  <c r="AU315" i="4"/>
  <c r="AW315" i="4"/>
  <c r="AY315" i="4"/>
  <c r="BA315" i="4"/>
  <c r="BC315" i="4"/>
  <c r="BE315" i="4"/>
  <c r="BG315" i="4"/>
  <c r="BI315" i="4"/>
  <c r="BK315" i="4"/>
  <c r="BM315" i="4"/>
  <c r="BN315" i="4"/>
  <c r="BO315" i="4"/>
  <c r="B316" i="4"/>
  <c r="C316" i="4"/>
  <c r="D316" i="4"/>
  <c r="H316" i="4"/>
  <c r="I316" i="4"/>
  <c r="K316" i="4"/>
  <c r="O316" i="4"/>
  <c r="Q316" i="4"/>
  <c r="S316" i="4"/>
  <c r="U316" i="4"/>
  <c r="W316" i="4"/>
  <c r="Y316" i="4"/>
  <c r="AA316" i="4"/>
  <c r="AC316" i="4"/>
  <c r="AE316" i="4"/>
  <c r="AG316" i="4"/>
  <c r="AI316" i="4"/>
  <c r="AK316" i="4"/>
  <c r="AO316" i="4"/>
  <c r="AQ316" i="4"/>
  <c r="AS316" i="4"/>
  <c r="AU316" i="4"/>
  <c r="AW316" i="4"/>
  <c r="AY316" i="4"/>
  <c r="BA316" i="4"/>
  <c r="BC316" i="4"/>
  <c r="BE316" i="4"/>
  <c r="BG316" i="4"/>
  <c r="BI316" i="4"/>
  <c r="BK316" i="4"/>
  <c r="BM316" i="4"/>
  <c r="BN316" i="4"/>
  <c r="BO316" i="4"/>
  <c r="B317" i="4"/>
  <c r="C317" i="4"/>
  <c r="D317" i="4"/>
  <c r="H317" i="4"/>
  <c r="I317" i="4"/>
  <c r="K317" i="4"/>
  <c r="O317" i="4"/>
  <c r="Q317" i="4"/>
  <c r="S317" i="4"/>
  <c r="U317" i="4"/>
  <c r="W317" i="4"/>
  <c r="Y317" i="4"/>
  <c r="AA317" i="4"/>
  <c r="AC317" i="4"/>
  <c r="AE317" i="4"/>
  <c r="AG317" i="4"/>
  <c r="AI317" i="4"/>
  <c r="AK317" i="4"/>
  <c r="AO317" i="4"/>
  <c r="AQ317" i="4"/>
  <c r="AS317" i="4"/>
  <c r="AU317" i="4"/>
  <c r="AW317" i="4"/>
  <c r="AY317" i="4"/>
  <c r="BA317" i="4"/>
  <c r="BC317" i="4"/>
  <c r="BE317" i="4"/>
  <c r="BG317" i="4"/>
  <c r="BI317" i="4"/>
  <c r="BK317" i="4"/>
  <c r="BM317" i="4"/>
  <c r="BN317" i="4"/>
  <c r="BO317" i="4"/>
  <c r="B318" i="4"/>
  <c r="C318" i="4"/>
  <c r="D318" i="4"/>
  <c r="H318" i="4"/>
  <c r="I318" i="4"/>
  <c r="K318" i="4"/>
  <c r="O318" i="4"/>
  <c r="Q318" i="4"/>
  <c r="S318" i="4"/>
  <c r="U318" i="4"/>
  <c r="W318" i="4"/>
  <c r="Y318" i="4"/>
  <c r="AA318" i="4"/>
  <c r="AC318" i="4"/>
  <c r="AE318" i="4"/>
  <c r="AG318" i="4"/>
  <c r="AI318" i="4"/>
  <c r="AK318" i="4"/>
  <c r="AO318" i="4"/>
  <c r="AQ318" i="4"/>
  <c r="AS318" i="4"/>
  <c r="AU318" i="4"/>
  <c r="AW318" i="4"/>
  <c r="AY318" i="4"/>
  <c r="BA318" i="4"/>
  <c r="BC318" i="4"/>
  <c r="BE318" i="4"/>
  <c r="BG318" i="4"/>
  <c r="BI318" i="4"/>
  <c r="BK318" i="4"/>
  <c r="BM318" i="4"/>
  <c r="BN318" i="4"/>
  <c r="BO318" i="4"/>
  <c r="B319" i="4"/>
  <c r="C319" i="4"/>
  <c r="D319" i="4"/>
  <c r="H319" i="4"/>
  <c r="I319" i="4"/>
  <c r="K319" i="4"/>
  <c r="O319" i="4"/>
  <c r="Q319" i="4"/>
  <c r="S319" i="4"/>
  <c r="U319" i="4"/>
  <c r="W319" i="4"/>
  <c r="Y319" i="4"/>
  <c r="AA319" i="4"/>
  <c r="AC319" i="4"/>
  <c r="AE319" i="4"/>
  <c r="AG319" i="4"/>
  <c r="AI319" i="4"/>
  <c r="AK319" i="4"/>
  <c r="AO319" i="4"/>
  <c r="AQ319" i="4"/>
  <c r="AS319" i="4"/>
  <c r="AU319" i="4"/>
  <c r="AW319" i="4"/>
  <c r="AY319" i="4"/>
  <c r="BA319" i="4"/>
  <c r="BC319" i="4"/>
  <c r="BE319" i="4"/>
  <c r="BG319" i="4"/>
  <c r="BI319" i="4"/>
  <c r="BK319" i="4"/>
  <c r="BM319" i="4"/>
  <c r="BN319" i="4"/>
  <c r="BO319" i="4"/>
  <c r="B320" i="4"/>
  <c r="C320" i="4"/>
  <c r="D320" i="4"/>
  <c r="H320" i="4"/>
  <c r="I320" i="4"/>
  <c r="K320" i="4"/>
  <c r="O320" i="4"/>
  <c r="Q320" i="4"/>
  <c r="S320" i="4"/>
  <c r="U320" i="4"/>
  <c r="W320" i="4"/>
  <c r="Y320" i="4"/>
  <c r="AA320" i="4"/>
  <c r="AC320" i="4"/>
  <c r="AE320" i="4"/>
  <c r="AG320" i="4"/>
  <c r="AI320" i="4"/>
  <c r="AK320" i="4"/>
  <c r="AO320" i="4"/>
  <c r="AQ320" i="4"/>
  <c r="AS320" i="4"/>
  <c r="AU320" i="4"/>
  <c r="AW320" i="4"/>
  <c r="AY320" i="4"/>
  <c r="BA320" i="4"/>
  <c r="BC320" i="4"/>
  <c r="BE320" i="4"/>
  <c r="BG320" i="4"/>
  <c r="BI320" i="4"/>
  <c r="BK320" i="4"/>
  <c r="BM320" i="4"/>
  <c r="BN320" i="4"/>
  <c r="BO320" i="4"/>
  <c r="B321" i="4"/>
  <c r="C321" i="4"/>
  <c r="D321" i="4"/>
  <c r="H321" i="4"/>
  <c r="I321" i="4"/>
  <c r="K321" i="4"/>
  <c r="O321" i="4"/>
  <c r="Q321" i="4"/>
  <c r="S321" i="4"/>
  <c r="U321" i="4"/>
  <c r="W321" i="4"/>
  <c r="Y321" i="4"/>
  <c r="AA321" i="4"/>
  <c r="AC321" i="4"/>
  <c r="AE321" i="4"/>
  <c r="AG321" i="4"/>
  <c r="AI321" i="4"/>
  <c r="AK321" i="4"/>
  <c r="AO321" i="4"/>
  <c r="AQ321" i="4"/>
  <c r="AS321" i="4"/>
  <c r="AU321" i="4"/>
  <c r="AW321" i="4"/>
  <c r="AY321" i="4"/>
  <c r="BA321" i="4"/>
  <c r="BC321" i="4"/>
  <c r="BE321" i="4"/>
  <c r="BG321" i="4"/>
  <c r="BI321" i="4"/>
  <c r="BK321" i="4"/>
  <c r="BM321" i="4"/>
  <c r="BN321" i="4"/>
  <c r="BO321" i="4"/>
  <c r="B322" i="4"/>
  <c r="C322" i="4"/>
  <c r="D322" i="4"/>
  <c r="H322" i="4"/>
  <c r="I322" i="4"/>
  <c r="K322" i="4"/>
  <c r="O322" i="4"/>
  <c r="Q322" i="4"/>
  <c r="S322" i="4"/>
  <c r="U322" i="4"/>
  <c r="W322" i="4"/>
  <c r="Y322" i="4"/>
  <c r="AA322" i="4"/>
  <c r="AC322" i="4"/>
  <c r="AE322" i="4"/>
  <c r="AG322" i="4"/>
  <c r="AI322" i="4"/>
  <c r="AK322" i="4"/>
  <c r="AO322" i="4"/>
  <c r="AQ322" i="4"/>
  <c r="AS322" i="4"/>
  <c r="AU322" i="4"/>
  <c r="AW322" i="4"/>
  <c r="AY322" i="4"/>
  <c r="BA322" i="4"/>
  <c r="BC322" i="4"/>
  <c r="BE322" i="4"/>
  <c r="BG322" i="4"/>
  <c r="BI322" i="4"/>
  <c r="BK322" i="4"/>
  <c r="BM322" i="4"/>
  <c r="BN322" i="4"/>
  <c r="BO322" i="4"/>
  <c r="B323" i="4"/>
  <c r="C323" i="4"/>
  <c r="D323" i="4"/>
  <c r="H323" i="4"/>
  <c r="I323" i="4"/>
  <c r="K323" i="4"/>
  <c r="O323" i="4"/>
  <c r="Q323" i="4"/>
  <c r="S323" i="4"/>
  <c r="U323" i="4"/>
  <c r="W323" i="4"/>
  <c r="Y323" i="4"/>
  <c r="AA323" i="4"/>
  <c r="AC323" i="4"/>
  <c r="AE323" i="4"/>
  <c r="AG323" i="4"/>
  <c r="AI323" i="4"/>
  <c r="AK323" i="4"/>
  <c r="AO323" i="4"/>
  <c r="AQ323" i="4"/>
  <c r="AS323" i="4"/>
  <c r="AU323" i="4"/>
  <c r="AW323" i="4"/>
  <c r="AY323" i="4"/>
  <c r="BA323" i="4"/>
  <c r="BC323" i="4"/>
  <c r="BE323" i="4"/>
  <c r="BG323" i="4"/>
  <c r="BI323" i="4"/>
  <c r="BK323" i="4"/>
  <c r="BM323" i="4"/>
  <c r="BN323" i="4"/>
  <c r="BO323" i="4"/>
  <c r="B324" i="4"/>
  <c r="C324" i="4"/>
  <c r="D324" i="4"/>
  <c r="H324" i="4"/>
  <c r="I324" i="4"/>
  <c r="K324" i="4"/>
  <c r="O324" i="4"/>
  <c r="Q324" i="4"/>
  <c r="S324" i="4"/>
  <c r="U324" i="4"/>
  <c r="W324" i="4"/>
  <c r="Y324" i="4"/>
  <c r="AA324" i="4"/>
  <c r="AC324" i="4"/>
  <c r="AE324" i="4"/>
  <c r="AG324" i="4"/>
  <c r="AI324" i="4"/>
  <c r="AK324" i="4"/>
  <c r="AO324" i="4"/>
  <c r="AQ324" i="4"/>
  <c r="AS324" i="4"/>
  <c r="AU324" i="4"/>
  <c r="AW324" i="4"/>
  <c r="AY324" i="4"/>
  <c r="BA324" i="4"/>
  <c r="BC324" i="4"/>
  <c r="BE324" i="4"/>
  <c r="BG324" i="4"/>
  <c r="BI324" i="4"/>
  <c r="BK324" i="4"/>
  <c r="BM324" i="4"/>
  <c r="BN324" i="4"/>
  <c r="BO324" i="4"/>
  <c r="B325" i="4"/>
  <c r="C325" i="4"/>
  <c r="D325" i="4"/>
  <c r="H325" i="4"/>
  <c r="I325" i="4"/>
  <c r="K325" i="4"/>
  <c r="O325" i="4"/>
  <c r="Q325" i="4"/>
  <c r="S325" i="4"/>
  <c r="U325" i="4"/>
  <c r="W325" i="4"/>
  <c r="Y325" i="4"/>
  <c r="AA325" i="4"/>
  <c r="AC325" i="4"/>
  <c r="AE325" i="4"/>
  <c r="AG325" i="4"/>
  <c r="AI325" i="4"/>
  <c r="AK325" i="4"/>
  <c r="AO325" i="4"/>
  <c r="AQ325" i="4"/>
  <c r="AS325" i="4"/>
  <c r="AU325" i="4"/>
  <c r="AW325" i="4"/>
  <c r="AY325" i="4"/>
  <c r="BA325" i="4"/>
  <c r="BC325" i="4"/>
  <c r="BE325" i="4"/>
  <c r="BG325" i="4"/>
  <c r="BI325" i="4"/>
  <c r="BK325" i="4"/>
  <c r="BM325" i="4"/>
  <c r="BN325" i="4"/>
  <c r="BO325" i="4"/>
  <c r="B326" i="4"/>
  <c r="C326" i="4"/>
  <c r="D326" i="4"/>
  <c r="H326" i="4"/>
  <c r="I326" i="4"/>
  <c r="K326" i="4"/>
  <c r="O326" i="4"/>
  <c r="Q326" i="4"/>
  <c r="S326" i="4"/>
  <c r="U326" i="4"/>
  <c r="W326" i="4"/>
  <c r="Y326" i="4"/>
  <c r="AA326" i="4"/>
  <c r="AC326" i="4"/>
  <c r="AE326" i="4"/>
  <c r="AG326" i="4"/>
  <c r="AI326" i="4"/>
  <c r="AK326" i="4"/>
  <c r="AO326" i="4"/>
  <c r="AQ326" i="4"/>
  <c r="AS326" i="4"/>
  <c r="AU326" i="4"/>
  <c r="AW326" i="4"/>
  <c r="AY326" i="4"/>
  <c r="BA326" i="4"/>
  <c r="BC326" i="4"/>
  <c r="BE326" i="4"/>
  <c r="BG326" i="4"/>
  <c r="BI326" i="4"/>
  <c r="BK326" i="4"/>
  <c r="BM326" i="4"/>
  <c r="BN326" i="4"/>
  <c r="BO326" i="4"/>
  <c r="B327" i="4"/>
  <c r="C327" i="4"/>
  <c r="D327" i="4"/>
  <c r="H327" i="4"/>
  <c r="I327" i="4"/>
  <c r="K327" i="4"/>
  <c r="O327" i="4"/>
  <c r="Q327" i="4"/>
  <c r="S327" i="4"/>
  <c r="U327" i="4"/>
  <c r="W327" i="4"/>
  <c r="Y327" i="4"/>
  <c r="AA327" i="4"/>
  <c r="AC327" i="4"/>
  <c r="AE327" i="4"/>
  <c r="AG327" i="4"/>
  <c r="AI327" i="4"/>
  <c r="AK327" i="4"/>
  <c r="AO327" i="4"/>
  <c r="AQ327" i="4"/>
  <c r="AS327" i="4"/>
  <c r="AU327" i="4"/>
  <c r="AW327" i="4"/>
  <c r="AY327" i="4"/>
  <c r="BA327" i="4"/>
  <c r="BC327" i="4"/>
  <c r="BE327" i="4"/>
  <c r="BG327" i="4"/>
  <c r="BI327" i="4"/>
  <c r="BK327" i="4"/>
  <c r="BM327" i="4"/>
  <c r="BN327" i="4"/>
  <c r="BO327" i="4"/>
  <c r="B328" i="4"/>
  <c r="C328" i="4"/>
  <c r="D328" i="4"/>
  <c r="H328" i="4"/>
  <c r="I328" i="4"/>
  <c r="K328" i="4"/>
  <c r="O328" i="4"/>
  <c r="Q328" i="4"/>
  <c r="S328" i="4"/>
  <c r="U328" i="4"/>
  <c r="W328" i="4"/>
  <c r="Y328" i="4"/>
  <c r="AA328" i="4"/>
  <c r="AC328" i="4"/>
  <c r="AE328" i="4"/>
  <c r="AG328" i="4"/>
  <c r="AI328" i="4"/>
  <c r="AK328" i="4"/>
  <c r="AO328" i="4"/>
  <c r="AQ328" i="4"/>
  <c r="AS328" i="4"/>
  <c r="AU328" i="4"/>
  <c r="AW328" i="4"/>
  <c r="AY328" i="4"/>
  <c r="BA328" i="4"/>
  <c r="BC328" i="4"/>
  <c r="BE328" i="4"/>
  <c r="BG328" i="4"/>
  <c r="BI328" i="4"/>
  <c r="BK328" i="4"/>
  <c r="BM328" i="4"/>
  <c r="BN328" i="4"/>
  <c r="BO328" i="4"/>
  <c r="B329" i="4"/>
  <c r="C329" i="4"/>
  <c r="D329" i="4"/>
  <c r="H329" i="4"/>
  <c r="I329" i="4"/>
  <c r="K329" i="4"/>
  <c r="O329" i="4"/>
  <c r="Q329" i="4"/>
  <c r="S329" i="4"/>
  <c r="U329" i="4"/>
  <c r="W329" i="4"/>
  <c r="Y329" i="4"/>
  <c r="AA329" i="4"/>
  <c r="AC329" i="4"/>
  <c r="AE329" i="4"/>
  <c r="AG329" i="4"/>
  <c r="AI329" i="4"/>
  <c r="AK329" i="4"/>
  <c r="AO329" i="4"/>
  <c r="AQ329" i="4"/>
  <c r="AS329" i="4"/>
  <c r="AU329" i="4"/>
  <c r="AW329" i="4"/>
  <c r="AY329" i="4"/>
  <c r="BA329" i="4"/>
  <c r="BC329" i="4"/>
  <c r="BE329" i="4"/>
  <c r="BG329" i="4"/>
  <c r="BI329" i="4"/>
  <c r="BK329" i="4"/>
  <c r="BM329" i="4"/>
  <c r="BN329" i="4"/>
  <c r="BO329" i="4"/>
  <c r="B330" i="4"/>
  <c r="C330" i="4"/>
  <c r="D330" i="4"/>
  <c r="H330" i="4"/>
  <c r="I330" i="4"/>
  <c r="K330" i="4"/>
  <c r="O330" i="4"/>
  <c r="Q330" i="4"/>
  <c r="S330" i="4"/>
  <c r="U330" i="4"/>
  <c r="W330" i="4"/>
  <c r="Y330" i="4"/>
  <c r="AA330" i="4"/>
  <c r="AC330" i="4"/>
  <c r="AE330" i="4"/>
  <c r="AG330" i="4"/>
  <c r="AI330" i="4"/>
  <c r="AK330" i="4"/>
  <c r="AO330" i="4"/>
  <c r="AQ330" i="4"/>
  <c r="AS330" i="4"/>
  <c r="AU330" i="4"/>
  <c r="AW330" i="4"/>
  <c r="AY330" i="4"/>
  <c r="BA330" i="4"/>
  <c r="BC330" i="4"/>
  <c r="BE330" i="4"/>
  <c r="BG330" i="4"/>
  <c r="BI330" i="4"/>
  <c r="BK330" i="4"/>
  <c r="BM330" i="4"/>
  <c r="BN330" i="4"/>
  <c r="BO330" i="4"/>
  <c r="B331" i="4"/>
  <c r="C331" i="4"/>
  <c r="D331" i="4"/>
  <c r="H331" i="4"/>
  <c r="I331" i="4"/>
  <c r="K331" i="4"/>
  <c r="O331" i="4"/>
  <c r="Q331" i="4"/>
  <c r="S331" i="4"/>
  <c r="U331" i="4"/>
  <c r="W331" i="4"/>
  <c r="Y331" i="4"/>
  <c r="AA331" i="4"/>
  <c r="AC331" i="4"/>
  <c r="AE331" i="4"/>
  <c r="AG331" i="4"/>
  <c r="AI331" i="4"/>
  <c r="AK331" i="4"/>
  <c r="AO331" i="4"/>
  <c r="AQ331" i="4"/>
  <c r="AS331" i="4"/>
  <c r="AU331" i="4"/>
  <c r="AW331" i="4"/>
  <c r="AY331" i="4"/>
  <c r="BA331" i="4"/>
  <c r="BC331" i="4"/>
  <c r="BE331" i="4"/>
  <c r="BG331" i="4"/>
  <c r="BI331" i="4"/>
  <c r="BK331" i="4"/>
  <c r="BM331" i="4"/>
  <c r="BN331" i="4"/>
  <c r="BO331" i="4"/>
  <c r="B332" i="4"/>
  <c r="C332" i="4"/>
  <c r="D332" i="4"/>
  <c r="H332" i="4"/>
  <c r="I332" i="4"/>
  <c r="K332" i="4"/>
  <c r="O332" i="4"/>
  <c r="Q332" i="4"/>
  <c r="S332" i="4"/>
  <c r="U332" i="4"/>
  <c r="W332" i="4"/>
  <c r="Y332" i="4"/>
  <c r="AA332" i="4"/>
  <c r="AC332" i="4"/>
  <c r="AE332" i="4"/>
  <c r="AG332" i="4"/>
  <c r="AI332" i="4"/>
  <c r="AK332" i="4"/>
  <c r="AO332" i="4"/>
  <c r="AQ332" i="4"/>
  <c r="AS332" i="4"/>
  <c r="AU332" i="4"/>
  <c r="AW332" i="4"/>
  <c r="AY332" i="4"/>
  <c r="BA332" i="4"/>
  <c r="BC332" i="4"/>
  <c r="BE332" i="4"/>
  <c r="BG332" i="4"/>
  <c r="BI332" i="4"/>
  <c r="BK332" i="4"/>
  <c r="BM332" i="4"/>
  <c r="BN332" i="4"/>
  <c r="BO332" i="4"/>
  <c r="B333" i="4"/>
  <c r="C333" i="4"/>
  <c r="D333" i="4"/>
  <c r="H333" i="4"/>
  <c r="I333" i="4"/>
  <c r="K333" i="4"/>
  <c r="O333" i="4"/>
  <c r="Q333" i="4"/>
  <c r="S333" i="4"/>
  <c r="U333" i="4"/>
  <c r="W333" i="4"/>
  <c r="Y333" i="4"/>
  <c r="AA333" i="4"/>
  <c r="AC333" i="4"/>
  <c r="AE333" i="4"/>
  <c r="AG333" i="4"/>
  <c r="AI333" i="4"/>
  <c r="AK333" i="4"/>
  <c r="AO333" i="4"/>
  <c r="AQ333" i="4"/>
  <c r="AS333" i="4"/>
  <c r="AU333" i="4"/>
  <c r="AW333" i="4"/>
  <c r="AY333" i="4"/>
  <c r="BA333" i="4"/>
  <c r="BC333" i="4"/>
  <c r="BE333" i="4"/>
  <c r="BG333" i="4"/>
  <c r="BI333" i="4"/>
  <c r="BK333" i="4"/>
  <c r="BM333" i="4"/>
  <c r="BN333" i="4"/>
  <c r="BO333" i="4"/>
  <c r="B334" i="4"/>
  <c r="C334" i="4"/>
  <c r="D334" i="4"/>
  <c r="H334" i="4"/>
  <c r="I334" i="4"/>
  <c r="K334" i="4"/>
  <c r="O334" i="4"/>
  <c r="Q334" i="4"/>
  <c r="S334" i="4"/>
  <c r="U334" i="4"/>
  <c r="W334" i="4"/>
  <c r="Y334" i="4"/>
  <c r="AA334" i="4"/>
  <c r="AC334" i="4"/>
  <c r="AE334" i="4"/>
  <c r="AG334" i="4"/>
  <c r="AI334" i="4"/>
  <c r="AK334" i="4"/>
  <c r="AO334" i="4"/>
  <c r="AQ334" i="4"/>
  <c r="AS334" i="4"/>
  <c r="AU334" i="4"/>
  <c r="AW334" i="4"/>
  <c r="AY334" i="4"/>
  <c r="BA334" i="4"/>
  <c r="BC334" i="4"/>
  <c r="BE334" i="4"/>
  <c r="BG334" i="4"/>
  <c r="BI334" i="4"/>
  <c r="BK334" i="4"/>
  <c r="BM334" i="4"/>
  <c r="BN334" i="4"/>
  <c r="BO334" i="4"/>
  <c r="B335" i="4"/>
  <c r="C335" i="4"/>
  <c r="D335" i="4"/>
  <c r="H335" i="4"/>
  <c r="I335" i="4"/>
  <c r="K335" i="4"/>
  <c r="O335" i="4"/>
  <c r="Q335" i="4"/>
  <c r="S335" i="4"/>
  <c r="U335" i="4"/>
  <c r="W335" i="4"/>
  <c r="Y335" i="4"/>
  <c r="AA335" i="4"/>
  <c r="AC335" i="4"/>
  <c r="AE335" i="4"/>
  <c r="AG335" i="4"/>
  <c r="AI335" i="4"/>
  <c r="AK335" i="4"/>
  <c r="AO335" i="4"/>
  <c r="AQ335" i="4"/>
  <c r="AS335" i="4"/>
  <c r="AU335" i="4"/>
  <c r="AW335" i="4"/>
  <c r="AY335" i="4"/>
  <c r="BA335" i="4"/>
  <c r="BC335" i="4"/>
  <c r="BE335" i="4"/>
  <c r="BG335" i="4"/>
  <c r="BI335" i="4"/>
  <c r="BK335" i="4"/>
  <c r="BM335" i="4"/>
  <c r="BN335" i="4"/>
  <c r="BO335" i="4"/>
  <c r="B336" i="4"/>
  <c r="C336" i="4"/>
  <c r="D336" i="4"/>
  <c r="H336" i="4"/>
  <c r="I336" i="4"/>
  <c r="K336" i="4"/>
  <c r="O336" i="4"/>
  <c r="Q336" i="4"/>
  <c r="S336" i="4"/>
  <c r="U336" i="4"/>
  <c r="W336" i="4"/>
  <c r="Y336" i="4"/>
  <c r="AA336" i="4"/>
  <c r="AC336" i="4"/>
  <c r="AE336" i="4"/>
  <c r="AG336" i="4"/>
  <c r="AI336" i="4"/>
  <c r="AK336" i="4"/>
  <c r="AO336" i="4"/>
  <c r="AQ336" i="4"/>
  <c r="AS336" i="4"/>
  <c r="AU336" i="4"/>
  <c r="AW336" i="4"/>
  <c r="AY336" i="4"/>
  <c r="BA336" i="4"/>
  <c r="BC336" i="4"/>
  <c r="BE336" i="4"/>
  <c r="BG336" i="4"/>
  <c r="BI336" i="4"/>
  <c r="BK336" i="4"/>
  <c r="BM336" i="4"/>
  <c r="BN336" i="4"/>
  <c r="BO336" i="4"/>
  <c r="B337" i="4"/>
  <c r="C337" i="4"/>
  <c r="D337" i="4"/>
  <c r="H337" i="4"/>
  <c r="I337" i="4"/>
  <c r="K337" i="4"/>
  <c r="O337" i="4"/>
  <c r="Q337" i="4"/>
  <c r="S337" i="4"/>
  <c r="U337" i="4"/>
  <c r="W337" i="4"/>
  <c r="Y337" i="4"/>
  <c r="AA337" i="4"/>
  <c r="AC337" i="4"/>
  <c r="AE337" i="4"/>
  <c r="AG337" i="4"/>
  <c r="AI337" i="4"/>
  <c r="AK337" i="4"/>
  <c r="AO337" i="4"/>
  <c r="AQ337" i="4"/>
  <c r="AS337" i="4"/>
  <c r="AU337" i="4"/>
  <c r="AW337" i="4"/>
  <c r="AY337" i="4"/>
  <c r="BA337" i="4"/>
  <c r="BC337" i="4"/>
  <c r="BE337" i="4"/>
  <c r="BG337" i="4"/>
  <c r="BI337" i="4"/>
  <c r="BK337" i="4"/>
  <c r="BM337" i="4"/>
  <c r="BN337" i="4"/>
  <c r="BO337" i="4"/>
  <c r="B338" i="4"/>
  <c r="C338" i="4"/>
  <c r="D338" i="4"/>
  <c r="H338" i="4"/>
  <c r="I338" i="4"/>
  <c r="K338" i="4"/>
  <c r="O338" i="4"/>
  <c r="Q338" i="4"/>
  <c r="S338" i="4"/>
  <c r="U338" i="4"/>
  <c r="W338" i="4"/>
  <c r="Y338" i="4"/>
  <c r="AA338" i="4"/>
  <c r="AC338" i="4"/>
  <c r="AE338" i="4"/>
  <c r="AG338" i="4"/>
  <c r="AI338" i="4"/>
  <c r="AK338" i="4"/>
  <c r="AO338" i="4"/>
  <c r="AQ338" i="4"/>
  <c r="AS338" i="4"/>
  <c r="AU338" i="4"/>
  <c r="AW338" i="4"/>
  <c r="AY338" i="4"/>
  <c r="BA338" i="4"/>
  <c r="BC338" i="4"/>
  <c r="BE338" i="4"/>
  <c r="BG338" i="4"/>
  <c r="BI338" i="4"/>
  <c r="BK338" i="4"/>
  <c r="BM338" i="4"/>
  <c r="BN338" i="4"/>
  <c r="BO338" i="4"/>
  <c r="B339" i="4"/>
  <c r="C339" i="4"/>
  <c r="D339" i="4"/>
  <c r="H339" i="4"/>
  <c r="I339" i="4"/>
  <c r="K339" i="4"/>
  <c r="O339" i="4"/>
  <c r="Q339" i="4"/>
  <c r="S339" i="4"/>
  <c r="U339" i="4"/>
  <c r="W339" i="4"/>
  <c r="Y339" i="4"/>
  <c r="AA339" i="4"/>
  <c r="AC339" i="4"/>
  <c r="AE339" i="4"/>
  <c r="AG339" i="4"/>
  <c r="AI339" i="4"/>
  <c r="AK339" i="4"/>
  <c r="AO339" i="4"/>
  <c r="AQ339" i="4"/>
  <c r="AS339" i="4"/>
  <c r="AU339" i="4"/>
  <c r="AW339" i="4"/>
  <c r="AY339" i="4"/>
  <c r="BA339" i="4"/>
  <c r="BC339" i="4"/>
  <c r="BE339" i="4"/>
  <c r="BG339" i="4"/>
  <c r="BI339" i="4"/>
  <c r="BK339" i="4"/>
  <c r="BM339" i="4"/>
  <c r="BN339" i="4"/>
  <c r="BO339" i="4"/>
  <c r="B340" i="4"/>
  <c r="C340" i="4"/>
  <c r="D340" i="4"/>
  <c r="H340" i="4"/>
  <c r="I340" i="4"/>
  <c r="K340" i="4"/>
  <c r="O340" i="4"/>
  <c r="Q340" i="4"/>
  <c r="S340" i="4"/>
  <c r="U340" i="4"/>
  <c r="W340" i="4"/>
  <c r="Y340" i="4"/>
  <c r="AA340" i="4"/>
  <c r="AC340" i="4"/>
  <c r="AE340" i="4"/>
  <c r="AG340" i="4"/>
  <c r="AI340" i="4"/>
  <c r="AK340" i="4"/>
  <c r="AO340" i="4"/>
  <c r="AQ340" i="4"/>
  <c r="AS340" i="4"/>
  <c r="AU340" i="4"/>
  <c r="AW340" i="4"/>
  <c r="AY340" i="4"/>
  <c r="BA340" i="4"/>
  <c r="BC340" i="4"/>
  <c r="BE340" i="4"/>
  <c r="BG340" i="4"/>
  <c r="BI340" i="4"/>
  <c r="BK340" i="4"/>
  <c r="BM340" i="4"/>
  <c r="BN340" i="4"/>
  <c r="BO340" i="4"/>
  <c r="B341" i="4"/>
  <c r="C341" i="4"/>
  <c r="D341" i="4"/>
  <c r="H341" i="4"/>
  <c r="I341" i="4"/>
  <c r="K341" i="4"/>
  <c r="O341" i="4"/>
  <c r="Q341" i="4"/>
  <c r="S341" i="4"/>
  <c r="U341" i="4"/>
  <c r="W341" i="4"/>
  <c r="Y341" i="4"/>
  <c r="AA341" i="4"/>
  <c r="AC341" i="4"/>
  <c r="AE341" i="4"/>
  <c r="AG341" i="4"/>
  <c r="AI341" i="4"/>
  <c r="AK341" i="4"/>
  <c r="AO341" i="4"/>
  <c r="AQ341" i="4"/>
  <c r="AS341" i="4"/>
  <c r="AU341" i="4"/>
  <c r="AW341" i="4"/>
  <c r="AY341" i="4"/>
  <c r="BA341" i="4"/>
  <c r="BC341" i="4"/>
  <c r="BE341" i="4"/>
  <c r="BG341" i="4"/>
  <c r="BI341" i="4"/>
  <c r="BK341" i="4"/>
  <c r="BM341" i="4"/>
  <c r="BN341" i="4"/>
  <c r="BO341" i="4"/>
  <c r="B342" i="4"/>
  <c r="C342" i="4"/>
  <c r="D342" i="4"/>
  <c r="H342" i="4"/>
  <c r="I342" i="4"/>
  <c r="K342" i="4"/>
  <c r="O342" i="4"/>
  <c r="Q342" i="4"/>
  <c r="S342" i="4"/>
  <c r="U342" i="4"/>
  <c r="W342" i="4"/>
  <c r="Y342" i="4"/>
  <c r="AA342" i="4"/>
  <c r="AC342" i="4"/>
  <c r="AE342" i="4"/>
  <c r="AG342" i="4"/>
  <c r="AI342" i="4"/>
  <c r="AK342" i="4"/>
  <c r="AO342" i="4"/>
  <c r="AQ342" i="4"/>
  <c r="AS342" i="4"/>
  <c r="AU342" i="4"/>
  <c r="AW342" i="4"/>
  <c r="AY342" i="4"/>
  <c r="BA342" i="4"/>
  <c r="BC342" i="4"/>
  <c r="BE342" i="4"/>
  <c r="BG342" i="4"/>
  <c r="BI342" i="4"/>
  <c r="BK342" i="4"/>
  <c r="BM342" i="4"/>
  <c r="BN342" i="4"/>
  <c r="BO342" i="4"/>
  <c r="B343" i="4"/>
  <c r="C343" i="4"/>
  <c r="D343" i="4"/>
  <c r="H343" i="4"/>
  <c r="I343" i="4"/>
  <c r="K343" i="4"/>
  <c r="O343" i="4"/>
  <c r="Q343" i="4"/>
  <c r="S343" i="4"/>
  <c r="U343" i="4"/>
  <c r="W343" i="4"/>
  <c r="Y343" i="4"/>
  <c r="AA343" i="4"/>
  <c r="AC343" i="4"/>
  <c r="AE343" i="4"/>
  <c r="AG343" i="4"/>
  <c r="AI343" i="4"/>
  <c r="AK343" i="4"/>
  <c r="AO343" i="4"/>
  <c r="AQ343" i="4"/>
  <c r="AS343" i="4"/>
  <c r="AU343" i="4"/>
  <c r="AW343" i="4"/>
  <c r="AY343" i="4"/>
  <c r="BA343" i="4"/>
  <c r="BC343" i="4"/>
  <c r="BE343" i="4"/>
  <c r="BG343" i="4"/>
  <c r="BI343" i="4"/>
  <c r="BK343" i="4"/>
  <c r="BM343" i="4"/>
  <c r="BN343" i="4"/>
  <c r="BO343" i="4"/>
  <c r="B344" i="4"/>
  <c r="C344" i="4"/>
  <c r="D344" i="4"/>
  <c r="H344" i="4"/>
  <c r="I344" i="4"/>
  <c r="K344" i="4"/>
  <c r="O344" i="4"/>
  <c r="Q344" i="4"/>
  <c r="S344" i="4"/>
  <c r="U344" i="4"/>
  <c r="W344" i="4"/>
  <c r="Y344" i="4"/>
  <c r="AA344" i="4"/>
  <c r="AC344" i="4"/>
  <c r="AE344" i="4"/>
  <c r="AG344" i="4"/>
  <c r="AI344" i="4"/>
  <c r="AK344" i="4"/>
  <c r="AO344" i="4"/>
  <c r="AQ344" i="4"/>
  <c r="AS344" i="4"/>
  <c r="AU344" i="4"/>
  <c r="AW344" i="4"/>
  <c r="AY344" i="4"/>
  <c r="BA344" i="4"/>
  <c r="BC344" i="4"/>
  <c r="BE344" i="4"/>
  <c r="BG344" i="4"/>
  <c r="BI344" i="4"/>
  <c r="BK344" i="4"/>
  <c r="BM344" i="4"/>
  <c r="BN344" i="4"/>
  <c r="BO344" i="4"/>
  <c r="B345" i="4"/>
  <c r="C345" i="4"/>
  <c r="D345" i="4"/>
  <c r="H345" i="4"/>
  <c r="I345" i="4"/>
  <c r="K345" i="4"/>
  <c r="O345" i="4"/>
  <c r="Q345" i="4"/>
  <c r="S345" i="4"/>
  <c r="U345" i="4"/>
  <c r="W345" i="4"/>
  <c r="Y345" i="4"/>
  <c r="AA345" i="4"/>
  <c r="AC345" i="4"/>
  <c r="AE345" i="4"/>
  <c r="AG345" i="4"/>
  <c r="AI345" i="4"/>
  <c r="AK345" i="4"/>
  <c r="AO345" i="4"/>
  <c r="AQ345" i="4"/>
  <c r="AS345" i="4"/>
  <c r="AU345" i="4"/>
  <c r="AW345" i="4"/>
  <c r="AY345" i="4"/>
  <c r="BA345" i="4"/>
  <c r="BC345" i="4"/>
  <c r="BE345" i="4"/>
  <c r="BG345" i="4"/>
  <c r="BI345" i="4"/>
  <c r="BK345" i="4"/>
  <c r="BM345" i="4"/>
  <c r="BN345" i="4"/>
  <c r="BO345" i="4"/>
  <c r="B346" i="4"/>
  <c r="C346" i="4"/>
  <c r="D346" i="4"/>
  <c r="H346" i="4"/>
  <c r="I346" i="4"/>
  <c r="K346" i="4"/>
  <c r="O346" i="4"/>
  <c r="Q346" i="4"/>
  <c r="S346" i="4"/>
  <c r="U346" i="4"/>
  <c r="W346" i="4"/>
  <c r="Y346" i="4"/>
  <c r="AA346" i="4"/>
  <c r="AC346" i="4"/>
  <c r="AE346" i="4"/>
  <c r="AG346" i="4"/>
  <c r="AI346" i="4"/>
  <c r="AK346" i="4"/>
  <c r="AO346" i="4"/>
  <c r="AQ346" i="4"/>
  <c r="AS346" i="4"/>
  <c r="AU346" i="4"/>
  <c r="AW346" i="4"/>
  <c r="AY346" i="4"/>
  <c r="BA346" i="4"/>
  <c r="BC346" i="4"/>
  <c r="BE346" i="4"/>
  <c r="BG346" i="4"/>
  <c r="BI346" i="4"/>
  <c r="BK346" i="4"/>
  <c r="BM346" i="4"/>
  <c r="BN346" i="4"/>
  <c r="BO346" i="4"/>
  <c r="B347" i="4"/>
  <c r="C347" i="4"/>
  <c r="D347" i="4"/>
  <c r="H347" i="4"/>
  <c r="I347" i="4"/>
  <c r="K347" i="4"/>
  <c r="O347" i="4"/>
  <c r="Q347" i="4"/>
  <c r="S347" i="4"/>
  <c r="U347" i="4"/>
  <c r="W347" i="4"/>
  <c r="Y347" i="4"/>
  <c r="AA347" i="4"/>
  <c r="AC347" i="4"/>
  <c r="AE347" i="4"/>
  <c r="AG347" i="4"/>
  <c r="AI347" i="4"/>
  <c r="AK347" i="4"/>
  <c r="AO347" i="4"/>
  <c r="AQ347" i="4"/>
  <c r="AS347" i="4"/>
  <c r="AU347" i="4"/>
  <c r="AW347" i="4"/>
  <c r="AY347" i="4"/>
  <c r="BA347" i="4"/>
  <c r="BC347" i="4"/>
  <c r="BE347" i="4"/>
  <c r="BG347" i="4"/>
  <c r="BI347" i="4"/>
  <c r="BK347" i="4"/>
  <c r="BM347" i="4"/>
  <c r="BN347" i="4"/>
  <c r="BO347" i="4"/>
  <c r="B348" i="4"/>
  <c r="C348" i="4"/>
  <c r="D348" i="4"/>
  <c r="H348" i="4"/>
  <c r="I348" i="4"/>
  <c r="K348" i="4"/>
  <c r="O348" i="4"/>
  <c r="Q348" i="4"/>
  <c r="S348" i="4"/>
  <c r="U348" i="4"/>
  <c r="W348" i="4"/>
  <c r="Y348" i="4"/>
  <c r="AA348" i="4"/>
  <c r="AC348" i="4"/>
  <c r="AE348" i="4"/>
  <c r="AG348" i="4"/>
  <c r="AI348" i="4"/>
  <c r="AK348" i="4"/>
  <c r="AO348" i="4"/>
  <c r="AQ348" i="4"/>
  <c r="AS348" i="4"/>
  <c r="AU348" i="4"/>
  <c r="AW348" i="4"/>
  <c r="AY348" i="4"/>
  <c r="BA348" i="4"/>
  <c r="BC348" i="4"/>
  <c r="BE348" i="4"/>
  <c r="BG348" i="4"/>
  <c r="BI348" i="4"/>
  <c r="BK348" i="4"/>
  <c r="BM348" i="4"/>
  <c r="BN348" i="4"/>
  <c r="BO348" i="4"/>
  <c r="B349" i="4"/>
  <c r="C349" i="4"/>
  <c r="D349" i="4"/>
  <c r="H349" i="4"/>
  <c r="I349" i="4"/>
  <c r="K349" i="4"/>
  <c r="O349" i="4"/>
  <c r="Q349" i="4"/>
  <c r="S349" i="4"/>
  <c r="U349" i="4"/>
  <c r="W349" i="4"/>
  <c r="Y349" i="4"/>
  <c r="AA349" i="4"/>
  <c r="AC349" i="4"/>
  <c r="AE349" i="4"/>
  <c r="AG349" i="4"/>
  <c r="AI349" i="4"/>
  <c r="AK349" i="4"/>
  <c r="AO349" i="4"/>
  <c r="AQ349" i="4"/>
  <c r="AS349" i="4"/>
  <c r="AU349" i="4"/>
  <c r="AW349" i="4"/>
  <c r="AY349" i="4"/>
  <c r="BA349" i="4"/>
  <c r="BC349" i="4"/>
  <c r="BE349" i="4"/>
  <c r="BG349" i="4"/>
  <c r="BI349" i="4"/>
  <c r="BK349" i="4"/>
  <c r="BM349" i="4"/>
  <c r="BN349" i="4"/>
  <c r="BO349" i="4"/>
  <c r="B350" i="4"/>
  <c r="C350" i="4"/>
  <c r="D350" i="4"/>
  <c r="H350" i="4"/>
  <c r="I350" i="4"/>
  <c r="K350" i="4"/>
  <c r="O350" i="4"/>
  <c r="Q350" i="4"/>
  <c r="S350" i="4"/>
  <c r="U350" i="4"/>
  <c r="W350" i="4"/>
  <c r="Y350" i="4"/>
  <c r="AA350" i="4"/>
  <c r="AC350" i="4"/>
  <c r="AE350" i="4"/>
  <c r="AG350" i="4"/>
  <c r="AI350" i="4"/>
  <c r="AK350" i="4"/>
  <c r="AO350" i="4"/>
  <c r="AQ350" i="4"/>
  <c r="AS350" i="4"/>
  <c r="AU350" i="4"/>
  <c r="AW350" i="4"/>
  <c r="AY350" i="4"/>
  <c r="BA350" i="4"/>
  <c r="BC350" i="4"/>
  <c r="BE350" i="4"/>
  <c r="BG350" i="4"/>
  <c r="BI350" i="4"/>
  <c r="BK350" i="4"/>
  <c r="BM350" i="4"/>
  <c r="BN350" i="4"/>
  <c r="BO350" i="4"/>
  <c r="B351" i="4"/>
  <c r="C351" i="4"/>
  <c r="D351" i="4"/>
  <c r="H351" i="4"/>
  <c r="I351" i="4"/>
  <c r="K351" i="4"/>
  <c r="O351" i="4"/>
  <c r="Q351" i="4"/>
  <c r="S351" i="4"/>
  <c r="U351" i="4"/>
  <c r="W351" i="4"/>
  <c r="Y351" i="4"/>
  <c r="AA351" i="4"/>
  <c r="AC351" i="4"/>
  <c r="AE351" i="4"/>
  <c r="AG351" i="4"/>
  <c r="AI351" i="4"/>
  <c r="AK351" i="4"/>
  <c r="AO351" i="4"/>
  <c r="AQ351" i="4"/>
  <c r="AS351" i="4"/>
  <c r="AU351" i="4"/>
  <c r="AW351" i="4"/>
  <c r="AY351" i="4"/>
  <c r="BA351" i="4"/>
  <c r="BC351" i="4"/>
  <c r="BE351" i="4"/>
  <c r="BG351" i="4"/>
  <c r="BI351" i="4"/>
  <c r="BK351" i="4"/>
  <c r="BM351" i="4"/>
  <c r="BN351" i="4"/>
  <c r="BO351" i="4"/>
  <c r="B352" i="4"/>
  <c r="C352" i="4"/>
  <c r="D352" i="4"/>
  <c r="H352" i="4"/>
  <c r="I352" i="4"/>
  <c r="K352" i="4"/>
  <c r="O352" i="4"/>
  <c r="Q352" i="4"/>
  <c r="S352" i="4"/>
  <c r="U352" i="4"/>
  <c r="W352" i="4"/>
  <c r="Y352" i="4"/>
  <c r="AA352" i="4"/>
  <c r="AC352" i="4"/>
  <c r="AE352" i="4"/>
  <c r="AG352" i="4"/>
  <c r="AI352" i="4"/>
  <c r="AK352" i="4"/>
  <c r="AO352" i="4"/>
  <c r="AQ352" i="4"/>
  <c r="AS352" i="4"/>
  <c r="AU352" i="4"/>
  <c r="AW352" i="4"/>
  <c r="AY352" i="4"/>
  <c r="BA352" i="4"/>
  <c r="BC352" i="4"/>
  <c r="BE352" i="4"/>
  <c r="BG352" i="4"/>
  <c r="BI352" i="4"/>
  <c r="BK352" i="4"/>
  <c r="BM352" i="4"/>
  <c r="BN352" i="4"/>
  <c r="BO352" i="4"/>
  <c r="B353" i="4"/>
  <c r="C353" i="4"/>
  <c r="D353" i="4"/>
  <c r="H353" i="4"/>
  <c r="I353" i="4"/>
  <c r="K353" i="4"/>
  <c r="O353" i="4"/>
  <c r="Q353" i="4"/>
  <c r="S353" i="4"/>
  <c r="U353" i="4"/>
  <c r="W353" i="4"/>
  <c r="Y353" i="4"/>
  <c r="AA353" i="4"/>
  <c r="AC353" i="4"/>
  <c r="AE353" i="4"/>
  <c r="AG353" i="4"/>
  <c r="AI353" i="4"/>
  <c r="AK353" i="4"/>
  <c r="AO353" i="4"/>
  <c r="AQ353" i="4"/>
  <c r="AS353" i="4"/>
  <c r="AU353" i="4"/>
  <c r="AW353" i="4"/>
  <c r="AY353" i="4"/>
  <c r="BA353" i="4"/>
  <c r="BC353" i="4"/>
  <c r="BE353" i="4"/>
  <c r="BG353" i="4"/>
  <c r="BI353" i="4"/>
  <c r="BK353" i="4"/>
  <c r="BM353" i="4"/>
  <c r="BN353" i="4"/>
  <c r="BO353" i="4"/>
  <c r="B354" i="4"/>
  <c r="C354" i="4"/>
  <c r="D354" i="4"/>
  <c r="H354" i="4"/>
  <c r="I354" i="4"/>
  <c r="K354" i="4"/>
  <c r="O354" i="4"/>
  <c r="Q354" i="4"/>
  <c r="S354" i="4"/>
  <c r="U354" i="4"/>
  <c r="W354" i="4"/>
  <c r="Y354" i="4"/>
  <c r="AA354" i="4"/>
  <c r="AC354" i="4"/>
  <c r="AE354" i="4"/>
  <c r="AG354" i="4"/>
  <c r="AI354" i="4"/>
  <c r="AK354" i="4"/>
  <c r="AO354" i="4"/>
  <c r="AQ354" i="4"/>
  <c r="AS354" i="4"/>
  <c r="AU354" i="4"/>
  <c r="AW354" i="4"/>
  <c r="AY354" i="4"/>
  <c r="BA354" i="4"/>
  <c r="BC354" i="4"/>
  <c r="BE354" i="4"/>
  <c r="BG354" i="4"/>
  <c r="BI354" i="4"/>
  <c r="BK354" i="4"/>
  <c r="BM354" i="4"/>
  <c r="BN354" i="4"/>
  <c r="BO354" i="4"/>
  <c r="B355" i="4"/>
  <c r="C355" i="4"/>
  <c r="D355" i="4"/>
  <c r="H355" i="4"/>
  <c r="I355" i="4"/>
  <c r="K355" i="4"/>
  <c r="O355" i="4"/>
  <c r="Q355" i="4"/>
  <c r="S355" i="4"/>
  <c r="U355" i="4"/>
  <c r="W355" i="4"/>
  <c r="Y355" i="4"/>
  <c r="AA355" i="4"/>
  <c r="AC355" i="4"/>
  <c r="AE355" i="4"/>
  <c r="AG355" i="4"/>
  <c r="AI355" i="4"/>
  <c r="AK355" i="4"/>
  <c r="AO355" i="4"/>
  <c r="AQ355" i="4"/>
  <c r="AS355" i="4"/>
  <c r="AU355" i="4"/>
  <c r="AW355" i="4"/>
  <c r="AY355" i="4"/>
  <c r="BA355" i="4"/>
  <c r="BC355" i="4"/>
  <c r="BE355" i="4"/>
  <c r="BG355" i="4"/>
  <c r="BI355" i="4"/>
  <c r="BK355" i="4"/>
  <c r="BM355" i="4"/>
  <c r="BN355" i="4"/>
  <c r="BO355" i="4"/>
  <c r="B356" i="4"/>
  <c r="C356" i="4"/>
  <c r="D356" i="4"/>
  <c r="H356" i="4"/>
  <c r="I356" i="4"/>
  <c r="K356" i="4"/>
  <c r="O356" i="4"/>
  <c r="Q356" i="4"/>
  <c r="S356" i="4"/>
  <c r="U356" i="4"/>
  <c r="W356" i="4"/>
  <c r="Y356" i="4"/>
  <c r="AA356" i="4"/>
  <c r="AC356" i="4"/>
  <c r="AE356" i="4"/>
  <c r="AG356" i="4"/>
  <c r="AI356" i="4"/>
  <c r="AK356" i="4"/>
  <c r="AO356" i="4"/>
  <c r="AQ356" i="4"/>
  <c r="AS356" i="4"/>
  <c r="AU356" i="4"/>
  <c r="AW356" i="4"/>
  <c r="AY356" i="4"/>
  <c r="BA356" i="4"/>
  <c r="BC356" i="4"/>
  <c r="BE356" i="4"/>
  <c r="BG356" i="4"/>
  <c r="BI356" i="4"/>
  <c r="BK356" i="4"/>
  <c r="BM356" i="4"/>
  <c r="BN356" i="4"/>
  <c r="BO356" i="4"/>
  <c r="B357" i="4"/>
  <c r="C357" i="4"/>
  <c r="D357" i="4"/>
  <c r="H357" i="4"/>
  <c r="I357" i="4"/>
  <c r="K357" i="4"/>
  <c r="O357" i="4"/>
  <c r="Q357" i="4"/>
  <c r="S357" i="4"/>
  <c r="U357" i="4"/>
  <c r="W357" i="4"/>
  <c r="Y357" i="4"/>
  <c r="AA357" i="4"/>
  <c r="AC357" i="4"/>
  <c r="AE357" i="4"/>
  <c r="AG357" i="4"/>
  <c r="AI357" i="4"/>
  <c r="AK357" i="4"/>
  <c r="AO357" i="4"/>
  <c r="AQ357" i="4"/>
  <c r="AS357" i="4"/>
  <c r="AU357" i="4"/>
  <c r="AW357" i="4"/>
  <c r="AY357" i="4"/>
  <c r="BA357" i="4"/>
  <c r="BC357" i="4"/>
  <c r="BE357" i="4"/>
  <c r="BG357" i="4"/>
  <c r="BI357" i="4"/>
  <c r="BK357" i="4"/>
  <c r="BM357" i="4"/>
  <c r="BN357" i="4"/>
  <c r="BO357" i="4"/>
  <c r="B358" i="4"/>
  <c r="C358" i="4"/>
  <c r="D358" i="4"/>
  <c r="H358" i="4"/>
  <c r="I358" i="4"/>
  <c r="K358" i="4"/>
  <c r="O358" i="4"/>
  <c r="Q358" i="4"/>
  <c r="S358" i="4"/>
  <c r="U358" i="4"/>
  <c r="W358" i="4"/>
  <c r="Y358" i="4"/>
  <c r="AA358" i="4"/>
  <c r="AC358" i="4"/>
  <c r="AE358" i="4"/>
  <c r="AG358" i="4"/>
  <c r="AI358" i="4"/>
  <c r="AK358" i="4"/>
  <c r="AO358" i="4"/>
  <c r="AQ358" i="4"/>
  <c r="AS358" i="4"/>
  <c r="AU358" i="4"/>
  <c r="AW358" i="4"/>
  <c r="AY358" i="4"/>
  <c r="BA358" i="4"/>
  <c r="BC358" i="4"/>
  <c r="BE358" i="4"/>
  <c r="BG358" i="4"/>
  <c r="BI358" i="4"/>
  <c r="BK358" i="4"/>
  <c r="BM358" i="4"/>
  <c r="BN358" i="4"/>
  <c r="BO358" i="4"/>
  <c r="B359" i="4"/>
  <c r="C359" i="4"/>
  <c r="D359" i="4"/>
  <c r="H359" i="4"/>
  <c r="I359" i="4"/>
  <c r="K359" i="4"/>
  <c r="O359" i="4"/>
  <c r="Q359" i="4"/>
  <c r="S359" i="4"/>
  <c r="U359" i="4"/>
  <c r="W359" i="4"/>
  <c r="Y359" i="4"/>
  <c r="AA359" i="4"/>
  <c r="AC359" i="4"/>
  <c r="AE359" i="4"/>
  <c r="AG359" i="4"/>
  <c r="AI359" i="4"/>
  <c r="AK359" i="4"/>
  <c r="AO359" i="4"/>
  <c r="AQ359" i="4"/>
  <c r="AS359" i="4"/>
  <c r="AU359" i="4"/>
  <c r="AW359" i="4"/>
  <c r="AY359" i="4"/>
  <c r="BA359" i="4"/>
  <c r="BC359" i="4"/>
  <c r="BE359" i="4"/>
  <c r="BG359" i="4"/>
  <c r="BI359" i="4"/>
  <c r="BK359" i="4"/>
  <c r="BM359" i="4"/>
  <c r="BN359" i="4"/>
  <c r="BO359" i="4"/>
  <c r="B360" i="4"/>
  <c r="C360" i="4"/>
  <c r="D360" i="4"/>
  <c r="H360" i="4"/>
  <c r="I360" i="4"/>
  <c r="K360" i="4"/>
  <c r="O360" i="4"/>
  <c r="Q360" i="4"/>
  <c r="S360" i="4"/>
  <c r="U360" i="4"/>
  <c r="W360" i="4"/>
  <c r="Y360" i="4"/>
  <c r="AA360" i="4"/>
  <c r="AC360" i="4"/>
  <c r="AE360" i="4"/>
  <c r="AG360" i="4"/>
  <c r="AI360" i="4"/>
  <c r="AK360" i="4"/>
  <c r="AO360" i="4"/>
  <c r="AQ360" i="4"/>
  <c r="AS360" i="4"/>
  <c r="AU360" i="4"/>
  <c r="AW360" i="4"/>
  <c r="AY360" i="4"/>
  <c r="BA360" i="4"/>
  <c r="BC360" i="4"/>
  <c r="BE360" i="4"/>
  <c r="BG360" i="4"/>
  <c r="BI360" i="4"/>
  <c r="BK360" i="4"/>
  <c r="BM360" i="4"/>
  <c r="BN360" i="4"/>
  <c r="BO360" i="4"/>
  <c r="B361" i="4"/>
  <c r="C361" i="4"/>
  <c r="D361" i="4"/>
  <c r="H361" i="4"/>
  <c r="I361" i="4"/>
  <c r="K361" i="4"/>
  <c r="O361" i="4"/>
  <c r="Q361" i="4"/>
  <c r="S361" i="4"/>
  <c r="U361" i="4"/>
  <c r="W361" i="4"/>
  <c r="Y361" i="4"/>
  <c r="AA361" i="4"/>
  <c r="AC361" i="4"/>
  <c r="AE361" i="4"/>
  <c r="AG361" i="4"/>
  <c r="AI361" i="4"/>
  <c r="AK361" i="4"/>
  <c r="AO361" i="4"/>
  <c r="AQ361" i="4"/>
  <c r="AS361" i="4"/>
  <c r="AU361" i="4"/>
  <c r="AW361" i="4"/>
  <c r="AY361" i="4"/>
  <c r="BA361" i="4"/>
  <c r="BC361" i="4"/>
  <c r="BE361" i="4"/>
  <c r="BG361" i="4"/>
  <c r="BI361" i="4"/>
  <c r="BK361" i="4"/>
  <c r="BM361" i="4"/>
  <c r="BN361" i="4"/>
  <c r="BO361" i="4"/>
  <c r="B362" i="4"/>
  <c r="C362" i="4"/>
  <c r="D362" i="4"/>
  <c r="H362" i="4"/>
  <c r="I362" i="4"/>
  <c r="K362" i="4"/>
  <c r="O362" i="4"/>
  <c r="Q362" i="4"/>
  <c r="S362" i="4"/>
  <c r="U362" i="4"/>
  <c r="W362" i="4"/>
  <c r="Y362" i="4"/>
  <c r="AA362" i="4"/>
  <c r="AC362" i="4"/>
  <c r="AE362" i="4"/>
  <c r="AG362" i="4"/>
  <c r="AI362" i="4"/>
  <c r="AK362" i="4"/>
  <c r="AO362" i="4"/>
  <c r="AQ362" i="4"/>
  <c r="AS362" i="4"/>
  <c r="AU362" i="4"/>
  <c r="AW362" i="4"/>
  <c r="AY362" i="4"/>
  <c r="BA362" i="4"/>
  <c r="BC362" i="4"/>
  <c r="BE362" i="4"/>
  <c r="BG362" i="4"/>
  <c r="BI362" i="4"/>
  <c r="BK362" i="4"/>
  <c r="BM362" i="4"/>
  <c r="BN362" i="4"/>
  <c r="BO362" i="4"/>
  <c r="B363" i="4"/>
  <c r="C363" i="4"/>
  <c r="D363" i="4"/>
  <c r="H363" i="4"/>
  <c r="I363" i="4"/>
  <c r="K363" i="4"/>
  <c r="O363" i="4"/>
  <c r="Q363" i="4"/>
  <c r="S363" i="4"/>
  <c r="U363" i="4"/>
  <c r="W363" i="4"/>
  <c r="Y363" i="4"/>
  <c r="AA363" i="4"/>
  <c r="AC363" i="4"/>
  <c r="AE363" i="4"/>
  <c r="AG363" i="4"/>
  <c r="AI363" i="4"/>
  <c r="AK363" i="4"/>
  <c r="AO363" i="4"/>
  <c r="AQ363" i="4"/>
  <c r="AS363" i="4"/>
  <c r="AU363" i="4"/>
  <c r="AW363" i="4"/>
  <c r="AY363" i="4"/>
  <c r="BA363" i="4"/>
  <c r="BC363" i="4"/>
  <c r="BE363" i="4"/>
  <c r="BG363" i="4"/>
  <c r="BI363" i="4"/>
  <c r="BK363" i="4"/>
  <c r="BM363" i="4"/>
  <c r="BN363" i="4"/>
  <c r="BO363" i="4"/>
  <c r="B364" i="4"/>
  <c r="C364" i="4"/>
  <c r="D364" i="4"/>
  <c r="H364" i="4"/>
  <c r="I364" i="4"/>
  <c r="K364" i="4"/>
  <c r="O364" i="4"/>
  <c r="Q364" i="4"/>
  <c r="S364" i="4"/>
  <c r="U364" i="4"/>
  <c r="W364" i="4"/>
  <c r="Y364" i="4"/>
  <c r="AA364" i="4"/>
  <c r="AC364" i="4"/>
  <c r="AE364" i="4"/>
  <c r="AG364" i="4"/>
  <c r="AI364" i="4"/>
  <c r="AK364" i="4"/>
  <c r="AO364" i="4"/>
  <c r="AQ364" i="4"/>
  <c r="AS364" i="4"/>
  <c r="AU364" i="4"/>
  <c r="AW364" i="4"/>
  <c r="AY364" i="4"/>
  <c r="BA364" i="4"/>
  <c r="BC364" i="4"/>
  <c r="BE364" i="4"/>
  <c r="BG364" i="4"/>
  <c r="BI364" i="4"/>
  <c r="BK364" i="4"/>
  <c r="BM364" i="4"/>
  <c r="BN364" i="4"/>
  <c r="BO364" i="4"/>
  <c r="B365" i="4"/>
  <c r="C365" i="4"/>
  <c r="D365" i="4"/>
  <c r="H365" i="4"/>
  <c r="I365" i="4"/>
  <c r="K365" i="4"/>
  <c r="O365" i="4"/>
  <c r="Q365" i="4"/>
  <c r="S365" i="4"/>
  <c r="U365" i="4"/>
  <c r="W365" i="4"/>
  <c r="Y365" i="4"/>
  <c r="AA365" i="4"/>
  <c r="AC365" i="4"/>
  <c r="AE365" i="4"/>
  <c r="AG365" i="4"/>
  <c r="AI365" i="4"/>
  <c r="AK365" i="4"/>
  <c r="AO365" i="4"/>
  <c r="AQ365" i="4"/>
  <c r="AS365" i="4"/>
  <c r="AU365" i="4"/>
  <c r="AW365" i="4"/>
  <c r="AY365" i="4"/>
  <c r="BA365" i="4"/>
  <c r="BC365" i="4"/>
  <c r="BE365" i="4"/>
  <c r="BG365" i="4"/>
  <c r="BI365" i="4"/>
  <c r="BK365" i="4"/>
  <c r="BM365" i="4"/>
  <c r="BN365" i="4"/>
  <c r="BO365" i="4"/>
  <c r="B366" i="4"/>
  <c r="C366" i="4"/>
  <c r="D366" i="4"/>
  <c r="H366" i="4"/>
  <c r="I366" i="4"/>
  <c r="K366" i="4"/>
  <c r="O366" i="4"/>
  <c r="Q366" i="4"/>
  <c r="S366" i="4"/>
  <c r="U366" i="4"/>
  <c r="W366" i="4"/>
  <c r="Y366" i="4"/>
  <c r="AA366" i="4"/>
  <c r="AC366" i="4"/>
  <c r="AE366" i="4"/>
  <c r="AG366" i="4"/>
  <c r="AI366" i="4"/>
  <c r="AK366" i="4"/>
  <c r="AO366" i="4"/>
  <c r="AQ366" i="4"/>
  <c r="AS366" i="4"/>
  <c r="AU366" i="4"/>
  <c r="AW366" i="4"/>
  <c r="AY366" i="4"/>
  <c r="BA366" i="4"/>
  <c r="BC366" i="4"/>
  <c r="BE366" i="4"/>
  <c r="BG366" i="4"/>
  <c r="BI366" i="4"/>
  <c r="BK366" i="4"/>
  <c r="BM366" i="4"/>
  <c r="BN366" i="4"/>
  <c r="BO366" i="4"/>
  <c r="B367" i="4"/>
  <c r="C367" i="4"/>
  <c r="D367" i="4"/>
  <c r="H367" i="4"/>
  <c r="I367" i="4"/>
  <c r="K367" i="4"/>
  <c r="O367" i="4"/>
  <c r="Q367" i="4"/>
  <c r="S367" i="4"/>
  <c r="U367" i="4"/>
  <c r="W367" i="4"/>
  <c r="Y367" i="4"/>
  <c r="AA367" i="4"/>
  <c r="AC367" i="4"/>
  <c r="AE367" i="4"/>
  <c r="AG367" i="4"/>
  <c r="AI367" i="4"/>
  <c r="AK367" i="4"/>
  <c r="AO367" i="4"/>
  <c r="AQ367" i="4"/>
  <c r="AS367" i="4"/>
  <c r="AU367" i="4"/>
  <c r="AW367" i="4"/>
  <c r="AY367" i="4"/>
  <c r="BA367" i="4"/>
  <c r="BC367" i="4"/>
  <c r="BE367" i="4"/>
  <c r="BG367" i="4"/>
  <c r="BI367" i="4"/>
  <c r="BK367" i="4"/>
  <c r="BM367" i="4"/>
  <c r="BN367" i="4"/>
  <c r="BO367" i="4"/>
  <c r="B368" i="4"/>
  <c r="C368" i="4"/>
  <c r="D368" i="4"/>
  <c r="H368" i="4"/>
  <c r="I368" i="4"/>
  <c r="K368" i="4"/>
  <c r="O368" i="4"/>
  <c r="Q368" i="4"/>
  <c r="S368" i="4"/>
  <c r="U368" i="4"/>
  <c r="W368" i="4"/>
  <c r="Y368" i="4"/>
  <c r="AA368" i="4"/>
  <c r="AC368" i="4"/>
  <c r="AE368" i="4"/>
  <c r="AG368" i="4"/>
  <c r="AI368" i="4"/>
  <c r="AK368" i="4"/>
  <c r="AO368" i="4"/>
  <c r="AQ368" i="4"/>
  <c r="AS368" i="4"/>
  <c r="AU368" i="4"/>
  <c r="AW368" i="4"/>
  <c r="AY368" i="4"/>
  <c r="BA368" i="4"/>
  <c r="BC368" i="4"/>
  <c r="BE368" i="4"/>
  <c r="BG368" i="4"/>
  <c r="BI368" i="4"/>
  <c r="BK368" i="4"/>
  <c r="BM368" i="4"/>
  <c r="BN368" i="4"/>
  <c r="BO368" i="4"/>
  <c r="B369" i="4"/>
  <c r="C369" i="4"/>
  <c r="D369" i="4"/>
  <c r="H369" i="4"/>
  <c r="I369" i="4"/>
  <c r="K369" i="4"/>
  <c r="O369" i="4"/>
  <c r="Q369" i="4"/>
  <c r="S369" i="4"/>
  <c r="U369" i="4"/>
  <c r="W369" i="4"/>
  <c r="Y369" i="4"/>
  <c r="AA369" i="4"/>
  <c r="AC369" i="4"/>
  <c r="AE369" i="4"/>
  <c r="AG369" i="4"/>
  <c r="AI369" i="4"/>
  <c r="AK369" i="4"/>
  <c r="AO369" i="4"/>
  <c r="AQ369" i="4"/>
  <c r="AS369" i="4"/>
  <c r="AU369" i="4"/>
  <c r="AW369" i="4"/>
  <c r="AY369" i="4"/>
  <c r="BA369" i="4"/>
  <c r="BC369" i="4"/>
  <c r="BE369" i="4"/>
  <c r="BG369" i="4"/>
  <c r="BI369" i="4"/>
  <c r="BK369" i="4"/>
  <c r="BM369" i="4"/>
  <c r="BN369" i="4"/>
  <c r="BO369" i="4"/>
  <c r="B370" i="4"/>
  <c r="C370" i="4"/>
  <c r="D370" i="4"/>
  <c r="H370" i="4"/>
  <c r="I370" i="4"/>
  <c r="K370" i="4"/>
  <c r="O370" i="4"/>
  <c r="Q370" i="4"/>
  <c r="S370" i="4"/>
  <c r="U370" i="4"/>
  <c r="W370" i="4"/>
  <c r="Y370" i="4"/>
  <c r="AA370" i="4"/>
  <c r="AC370" i="4"/>
  <c r="AE370" i="4"/>
  <c r="AG370" i="4"/>
  <c r="AI370" i="4"/>
  <c r="AK370" i="4"/>
  <c r="AO370" i="4"/>
  <c r="AQ370" i="4"/>
  <c r="AS370" i="4"/>
  <c r="AU370" i="4"/>
  <c r="AW370" i="4"/>
  <c r="AY370" i="4"/>
  <c r="BA370" i="4"/>
  <c r="BC370" i="4"/>
  <c r="BE370" i="4"/>
  <c r="BG370" i="4"/>
  <c r="BI370" i="4"/>
  <c r="BK370" i="4"/>
  <c r="BM370" i="4"/>
  <c r="BN370" i="4"/>
  <c r="BO370" i="4"/>
  <c r="B371" i="4"/>
  <c r="C371" i="4"/>
  <c r="D371" i="4"/>
  <c r="H371" i="4"/>
  <c r="I371" i="4"/>
  <c r="K371" i="4"/>
  <c r="O371" i="4"/>
  <c r="Q371" i="4"/>
  <c r="S371" i="4"/>
  <c r="U371" i="4"/>
  <c r="W371" i="4"/>
  <c r="Y371" i="4"/>
  <c r="AA371" i="4"/>
  <c r="AC371" i="4"/>
  <c r="AE371" i="4"/>
  <c r="AG371" i="4"/>
  <c r="AI371" i="4"/>
  <c r="AK371" i="4"/>
  <c r="AO371" i="4"/>
  <c r="AQ371" i="4"/>
  <c r="AS371" i="4"/>
  <c r="AU371" i="4"/>
  <c r="AW371" i="4"/>
  <c r="AY371" i="4"/>
  <c r="BA371" i="4"/>
  <c r="BC371" i="4"/>
  <c r="BE371" i="4"/>
  <c r="BG371" i="4"/>
  <c r="BI371" i="4"/>
  <c r="BK371" i="4"/>
  <c r="BM371" i="4"/>
  <c r="BN371" i="4"/>
  <c r="BO371" i="4"/>
  <c r="B372" i="4"/>
  <c r="C372" i="4"/>
  <c r="D372" i="4"/>
  <c r="H372" i="4"/>
  <c r="I372" i="4"/>
  <c r="K372" i="4"/>
  <c r="O372" i="4"/>
  <c r="Q372" i="4"/>
  <c r="S372" i="4"/>
  <c r="U372" i="4"/>
  <c r="W372" i="4"/>
  <c r="Y372" i="4"/>
  <c r="AA372" i="4"/>
  <c r="AC372" i="4"/>
  <c r="AE372" i="4"/>
  <c r="AG372" i="4"/>
  <c r="AI372" i="4"/>
  <c r="AK372" i="4"/>
  <c r="AO372" i="4"/>
  <c r="AQ372" i="4"/>
  <c r="AS372" i="4"/>
  <c r="AU372" i="4"/>
  <c r="AW372" i="4"/>
  <c r="AY372" i="4"/>
  <c r="BA372" i="4"/>
  <c r="BC372" i="4"/>
  <c r="BE372" i="4"/>
  <c r="BG372" i="4"/>
  <c r="BI372" i="4"/>
  <c r="BK372" i="4"/>
  <c r="BM372" i="4"/>
  <c r="BN372" i="4"/>
  <c r="BO372" i="4"/>
  <c r="B373" i="4"/>
  <c r="C373" i="4"/>
  <c r="D373" i="4"/>
  <c r="H373" i="4"/>
  <c r="I373" i="4"/>
  <c r="K373" i="4"/>
  <c r="O373" i="4"/>
  <c r="Q373" i="4"/>
  <c r="S373" i="4"/>
  <c r="U373" i="4"/>
  <c r="W373" i="4"/>
  <c r="Y373" i="4"/>
  <c r="AA373" i="4"/>
  <c r="AC373" i="4"/>
  <c r="AE373" i="4"/>
  <c r="AG373" i="4"/>
  <c r="AI373" i="4"/>
  <c r="AK373" i="4"/>
  <c r="AO373" i="4"/>
  <c r="AQ373" i="4"/>
  <c r="AS373" i="4"/>
  <c r="AU373" i="4"/>
  <c r="AW373" i="4"/>
  <c r="AY373" i="4"/>
  <c r="BA373" i="4"/>
  <c r="BC373" i="4"/>
  <c r="BE373" i="4"/>
  <c r="BG373" i="4"/>
  <c r="BI373" i="4"/>
  <c r="BK373" i="4"/>
  <c r="BM373" i="4"/>
  <c r="BN373" i="4"/>
  <c r="BO373" i="4"/>
  <c r="B374" i="4"/>
  <c r="C374" i="4"/>
  <c r="D374" i="4"/>
  <c r="H374" i="4"/>
  <c r="I374" i="4"/>
  <c r="K374" i="4"/>
  <c r="O374" i="4"/>
  <c r="Q374" i="4"/>
  <c r="S374" i="4"/>
  <c r="U374" i="4"/>
  <c r="W374" i="4"/>
  <c r="Y374" i="4"/>
  <c r="AA374" i="4"/>
  <c r="AC374" i="4"/>
  <c r="AE374" i="4"/>
  <c r="AG374" i="4"/>
  <c r="AI374" i="4"/>
  <c r="AK374" i="4"/>
  <c r="AO374" i="4"/>
  <c r="AQ374" i="4"/>
  <c r="AS374" i="4"/>
  <c r="AU374" i="4"/>
  <c r="AW374" i="4"/>
  <c r="AY374" i="4"/>
  <c r="BA374" i="4"/>
  <c r="BC374" i="4"/>
  <c r="BE374" i="4"/>
  <c r="BG374" i="4"/>
  <c r="BI374" i="4"/>
  <c r="BK374" i="4"/>
  <c r="BM374" i="4"/>
  <c r="BN374" i="4"/>
  <c r="BO374" i="4"/>
  <c r="B375" i="4"/>
  <c r="C375" i="4"/>
  <c r="D375" i="4"/>
  <c r="H375" i="4"/>
  <c r="I375" i="4"/>
  <c r="K375" i="4"/>
  <c r="O375" i="4"/>
  <c r="Q375" i="4"/>
  <c r="S375" i="4"/>
  <c r="U375" i="4"/>
  <c r="W375" i="4"/>
  <c r="Y375" i="4"/>
  <c r="AA375" i="4"/>
  <c r="AC375" i="4"/>
  <c r="AE375" i="4"/>
  <c r="AG375" i="4"/>
  <c r="AI375" i="4"/>
  <c r="AK375" i="4"/>
  <c r="AO375" i="4"/>
  <c r="AQ375" i="4"/>
  <c r="AS375" i="4"/>
  <c r="AU375" i="4"/>
  <c r="AW375" i="4"/>
  <c r="AY375" i="4"/>
  <c r="BA375" i="4"/>
  <c r="BC375" i="4"/>
  <c r="BE375" i="4"/>
  <c r="BG375" i="4"/>
  <c r="BI375" i="4"/>
  <c r="BK375" i="4"/>
  <c r="BM375" i="4"/>
  <c r="BN375" i="4"/>
  <c r="BO375" i="4"/>
  <c r="B376" i="4"/>
  <c r="C376" i="4"/>
  <c r="D376" i="4"/>
  <c r="H376" i="4"/>
  <c r="I376" i="4"/>
  <c r="K376" i="4"/>
  <c r="O376" i="4"/>
  <c r="Q376" i="4"/>
  <c r="S376" i="4"/>
  <c r="U376" i="4"/>
  <c r="W376" i="4"/>
  <c r="Y376" i="4"/>
  <c r="AA376" i="4"/>
  <c r="AC376" i="4"/>
  <c r="AE376" i="4"/>
  <c r="AG376" i="4"/>
  <c r="AI376" i="4"/>
  <c r="AK376" i="4"/>
  <c r="AO376" i="4"/>
  <c r="AQ376" i="4"/>
  <c r="AS376" i="4"/>
  <c r="AU376" i="4"/>
  <c r="AW376" i="4"/>
  <c r="AY376" i="4"/>
  <c r="BA376" i="4"/>
  <c r="BC376" i="4"/>
  <c r="BE376" i="4"/>
  <c r="BG376" i="4"/>
  <c r="BI376" i="4"/>
  <c r="BK376" i="4"/>
  <c r="BM376" i="4"/>
  <c r="BN376" i="4"/>
  <c r="BO376" i="4"/>
  <c r="B377" i="4"/>
  <c r="C377" i="4"/>
  <c r="D377" i="4"/>
  <c r="H377" i="4"/>
  <c r="I377" i="4"/>
  <c r="K377" i="4"/>
  <c r="O377" i="4"/>
  <c r="Q377" i="4"/>
  <c r="S377" i="4"/>
  <c r="U377" i="4"/>
  <c r="W377" i="4"/>
  <c r="Y377" i="4"/>
  <c r="AA377" i="4"/>
  <c r="AC377" i="4"/>
  <c r="AE377" i="4"/>
  <c r="AG377" i="4"/>
  <c r="AI377" i="4"/>
  <c r="AK377" i="4"/>
  <c r="AO377" i="4"/>
  <c r="AQ377" i="4"/>
  <c r="AS377" i="4"/>
  <c r="AU377" i="4"/>
  <c r="AW377" i="4"/>
  <c r="AY377" i="4"/>
  <c r="BA377" i="4"/>
  <c r="BC377" i="4"/>
  <c r="BE377" i="4"/>
  <c r="BG377" i="4"/>
  <c r="BI377" i="4"/>
  <c r="BK377" i="4"/>
  <c r="BM377" i="4"/>
  <c r="BN377" i="4"/>
  <c r="BO377" i="4"/>
  <c r="B378" i="4"/>
  <c r="C378" i="4"/>
  <c r="D378" i="4"/>
  <c r="H378" i="4"/>
  <c r="I378" i="4"/>
  <c r="K378" i="4"/>
  <c r="O378" i="4"/>
  <c r="Q378" i="4"/>
  <c r="S378" i="4"/>
  <c r="U378" i="4"/>
  <c r="W378" i="4"/>
  <c r="Y378" i="4"/>
  <c r="AA378" i="4"/>
  <c r="AC378" i="4"/>
  <c r="AE378" i="4"/>
  <c r="AG378" i="4"/>
  <c r="AI378" i="4"/>
  <c r="AK378" i="4"/>
  <c r="AO378" i="4"/>
  <c r="AQ378" i="4"/>
  <c r="AS378" i="4"/>
  <c r="AU378" i="4"/>
  <c r="AW378" i="4"/>
  <c r="AY378" i="4"/>
  <c r="BA378" i="4"/>
  <c r="BC378" i="4"/>
  <c r="BE378" i="4"/>
  <c r="BG378" i="4"/>
  <c r="BI378" i="4"/>
  <c r="BK378" i="4"/>
  <c r="BM378" i="4"/>
  <c r="BN378" i="4"/>
  <c r="BO378" i="4"/>
  <c r="B379" i="4"/>
  <c r="C379" i="4"/>
  <c r="D379" i="4"/>
  <c r="H379" i="4"/>
  <c r="I379" i="4"/>
  <c r="K379" i="4"/>
  <c r="O379" i="4"/>
  <c r="Q379" i="4"/>
  <c r="S379" i="4"/>
  <c r="U379" i="4"/>
  <c r="W379" i="4"/>
  <c r="Y379" i="4"/>
  <c r="AA379" i="4"/>
  <c r="AC379" i="4"/>
  <c r="AE379" i="4"/>
  <c r="AG379" i="4"/>
  <c r="AI379" i="4"/>
  <c r="AK379" i="4"/>
  <c r="AO379" i="4"/>
  <c r="AQ379" i="4"/>
  <c r="AS379" i="4"/>
  <c r="AU379" i="4"/>
  <c r="AW379" i="4"/>
  <c r="AY379" i="4"/>
  <c r="BA379" i="4"/>
  <c r="BC379" i="4"/>
  <c r="BE379" i="4"/>
  <c r="BG379" i="4"/>
  <c r="BI379" i="4"/>
  <c r="BK379" i="4"/>
  <c r="BM379" i="4"/>
  <c r="BN379" i="4"/>
  <c r="BO379" i="4"/>
  <c r="B380" i="4"/>
  <c r="C380" i="4"/>
  <c r="D380" i="4"/>
  <c r="H380" i="4"/>
  <c r="I380" i="4"/>
  <c r="K380" i="4"/>
  <c r="O380" i="4"/>
  <c r="Q380" i="4"/>
  <c r="S380" i="4"/>
  <c r="U380" i="4"/>
  <c r="W380" i="4"/>
  <c r="Y380" i="4"/>
  <c r="AA380" i="4"/>
  <c r="AC380" i="4"/>
  <c r="AE380" i="4"/>
  <c r="AG380" i="4"/>
  <c r="AI380" i="4"/>
  <c r="AK380" i="4"/>
  <c r="AO380" i="4"/>
  <c r="AQ380" i="4"/>
  <c r="AS380" i="4"/>
  <c r="AU380" i="4"/>
  <c r="AW380" i="4"/>
  <c r="AY380" i="4"/>
  <c r="BA380" i="4"/>
  <c r="BC380" i="4"/>
  <c r="BE380" i="4"/>
  <c r="BG380" i="4"/>
  <c r="BI380" i="4"/>
  <c r="BK380" i="4"/>
  <c r="BM380" i="4"/>
  <c r="BN380" i="4"/>
  <c r="BO380" i="4"/>
  <c r="B381" i="4"/>
  <c r="C381" i="4"/>
  <c r="D381" i="4"/>
  <c r="H381" i="4"/>
  <c r="I381" i="4"/>
  <c r="K381" i="4"/>
  <c r="O381" i="4"/>
  <c r="Q381" i="4"/>
  <c r="S381" i="4"/>
  <c r="U381" i="4"/>
  <c r="W381" i="4"/>
  <c r="Y381" i="4"/>
  <c r="AA381" i="4"/>
  <c r="AC381" i="4"/>
  <c r="AE381" i="4"/>
  <c r="AG381" i="4"/>
  <c r="AI381" i="4"/>
  <c r="AK381" i="4"/>
  <c r="AO381" i="4"/>
  <c r="AQ381" i="4"/>
  <c r="AS381" i="4"/>
  <c r="AU381" i="4"/>
  <c r="AW381" i="4"/>
  <c r="AY381" i="4"/>
  <c r="BA381" i="4"/>
  <c r="BC381" i="4"/>
  <c r="BE381" i="4"/>
  <c r="BG381" i="4"/>
  <c r="BI381" i="4"/>
  <c r="BK381" i="4"/>
  <c r="BM381" i="4"/>
  <c r="BN381" i="4"/>
  <c r="BO381" i="4"/>
  <c r="B382" i="4"/>
  <c r="C382" i="4"/>
  <c r="D382" i="4"/>
  <c r="H382" i="4"/>
  <c r="I382" i="4"/>
  <c r="K382" i="4"/>
  <c r="O382" i="4"/>
  <c r="Q382" i="4"/>
  <c r="S382" i="4"/>
  <c r="U382" i="4"/>
  <c r="W382" i="4"/>
  <c r="Y382" i="4"/>
  <c r="AA382" i="4"/>
  <c r="AC382" i="4"/>
  <c r="AE382" i="4"/>
  <c r="AG382" i="4"/>
  <c r="AI382" i="4"/>
  <c r="AK382" i="4"/>
  <c r="AO382" i="4"/>
  <c r="AQ382" i="4"/>
  <c r="AS382" i="4"/>
  <c r="AU382" i="4"/>
  <c r="AW382" i="4"/>
  <c r="AY382" i="4"/>
  <c r="BA382" i="4"/>
  <c r="BC382" i="4"/>
  <c r="BE382" i="4"/>
  <c r="BG382" i="4"/>
  <c r="BI382" i="4"/>
  <c r="BK382" i="4"/>
  <c r="BM382" i="4"/>
  <c r="BN382" i="4"/>
  <c r="BO382" i="4"/>
  <c r="B383" i="4"/>
  <c r="C383" i="4"/>
  <c r="D383" i="4"/>
  <c r="H383" i="4"/>
  <c r="I383" i="4"/>
  <c r="K383" i="4"/>
  <c r="O383" i="4"/>
  <c r="Q383" i="4"/>
  <c r="S383" i="4"/>
  <c r="U383" i="4"/>
  <c r="W383" i="4"/>
  <c r="Y383" i="4"/>
  <c r="AA383" i="4"/>
  <c r="AC383" i="4"/>
  <c r="AE383" i="4"/>
  <c r="AG383" i="4"/>
  <c r="AI383" i="4"/>
  <c r="AK383" i="4"/>
  <c r="AO383" i="4"/>
  <c r="AQ383" i="4"/>
  <c r="AS383" i="4"/>
  <c r="AU383" i="4"/>
  <c r="AW383" i="4"/>
  <c r="AY383" i="4"/>
  <c r="BA383" i="4"/>
  <c r="BC383" i="4"/>
  <c r="BE383" i="4"/>
  <c r="BG383" i="4"/>
  <c r="BI383" i="4"/>
  <c r="BK383" i="4"/>
  <c r="BM383" i="4"/>
  <c r="BN383" i="4"/>
  <c r="BO383" i="4"/>
  <c r="B384" i="4"/>
  <c r="C384" i="4"/>
  <c r="D384" i="4"/>
  <c r="H384" i="4"/>
  <c r="I384" i="4"/>
  <c r="K384" i="4"/>
  <c r="O384" i="4"/>
  <c r="Q384" i="4"/>
  <c r="S384" i="4"/>
  <c r="U384" i="4"/>
  <c r="W384" i="4"/>
  <c r="Y384" i="4"/>
  <c r="AA384" i="4"/>
  <c r="AC384" i="4"/>
  <c r="AE384" i="4"/>
  <c r="AG384" i="4"/>
  <c r="AI384" i="4"/>
  <c r="AK384" i="4"/>
  <c r="AO384" i="4"/>
  <c r="AQ384" i="4"/>
  <c r="AS384" i="4"/>
  <c r="AU384" i="4"/>
  <c r="AW384" i="4"/>
  <c r="AY384" i="4"/>
  <c r="BA384" i="4"/>
  <c r="BC384" i="4"/>
  <c r="BE384" i="4"/>
  <c r="BG384" i="4"/>
  <c r="BI384" i="4"/>
  <c r="BK384" i="4"/>
  <c r="BM384" i="4"/>
  <c r="BN384" i="4"/>
  <c r="BO384" i="4"/>
  <c r="B385" i="4"/>
  <c r="C385" i="4"/>
  <c r="D385" i="4"/>
  <c r="H385" i="4"/>
  <c r="I385" i="4"/>
  <c r="K385" i="4"/>
  <c r="O385" i="4"/>
  <c r="Q385" i="4"/>
  <c r="S385" i="4"/>
  <c r="U385" i="4"/>
  <c r="W385" i="4"/>
  <c r="Y385" i="4"/>
  <c r="AA385" i="4"/>
  <c r="AC385" i="4"/>
  <c r="AE385" i="4"/>
  <c r="AG385" i="4"/>
  <c r="AI385" i="4"/>
  <c r="AK385" i="4"/>
  <c r="AO385" i="4"/>
  <c r="AQ385" i="4"/>
  <c r="AS385" i="4"/>
  <c r="AU385" i="4"/>
  <c r="AW385" i="4"/>
  <c r="AY385" i="4"/>
  <c r="BA385" i="4"/>
  <c r="BC385" i="4"/>
  <c r="BE385" i="4"/>
  <c r="BG385" i="4"/>
  <c r="BI385" i="4"/>
  <c r="BK385" i="4"/>
  <c r="BM385" i="4"/>
  <c r="BN385" i="4"/>
  <c r="BO385" i="4"/>
  <c r="B386" i="4"/>
  <c r="C386" i="4"/>
  <c r="D386" i="4"/>
  <c r="H386" i="4"/>
  <c r="I386" i="4"/>
  <c r="K386" i="4"/>
  <c r="O386" i="4"/>
  <c r="Q386" i="4"/>
  <c r="S386" i="4"/>
  <c r="U386" i="4"/>
  <c r="W386" i="4"/>
  <c r="Y386" i="4"/>
  <c r="AA386" i="4"/>
  <c r="AC386" i="4"/>
  <c r="AE386" i="4"/>
  <c r="AG386" i="4"/>
  <c r="AI386" i="4"/>
  <c r="AK386" i="4"/>
  <c r="AO386" i="4"/>
  <c r="AQ386" i="4"/>
  <c r="AS386" i="4"/>
  <c r="AU386" i="4"/>
  <c r="AW386" i="4"/>
  <c r="AY386" i="4"/>
  <c r="BA386" i="4"/>
  <c r="BC386" i="4"/>
  <c r="BE386" i="4"/>
  <c r="BG386" i="4"/>
  <c r="BI386" i="4"/>
  <c r="BK386" i="4"/>
  <c r="BM386" i="4"/>
  <c r="BN386" i="4"/>
  <c r="BO386" i="4"/>
  <c r="B387" i="4"/>
  <c r="C387" i="4"/>
  <c r="D387" i="4"/>
  <c r="H387" i="4"/>
  <c r="I387" i="4"/>
  <c r="K387" i="4"/>
  <c r="O387" i="4"/>
  <c r="Q387" i="4"/>
  <c r="S387" i="4"/>
  <c r="U387" i="4"/>
  <c r="W387" i="4"/>
  <c r="Y387" i="4"/>
  <c r="AA387" i="4"/>
  <c r="AC387" i="4"/>
  <c r="AE387" i="4"/>
  <c r="AG387" i="4"/>
  <c r="AI387" i="4"/>
  <c r="AK387" i="4"/>
  <c r="AO387" i="4"/>
  <c r="AQ387" i="4"/>
  <c r="AS387" i="4"/>
  <c r="AU387" i="4"/>
  <c r="AW387" i="4"/>
  <c r="AY387" i="4"/>
  <c r="BA387" i="4"/>
  <c r="BC387" i="4"/>
  <c r="BE387" i="4"/>
  <c r="BG387" i="4"/>
  <c r="BI387" i="4"/>
  <c r="BK387" i="4"/>
  <c r="BM387" i="4"/>
  <c r="BN387" i="4"/>
  <c r="BO387" i="4"/>
  <c r="B388" i="4"/>
  <c r="C388" i="4"/>
  <c r="D388" i="4"/>
  <c r="H388" i="4"/>
  <c r="I388" i="4"/>
  <c r="K388" i="4"/>
  <c r="O388" i="4"/>
  <c r="Q388" i="4"/>
  <c r="S388" i="4"/>
  <c r="U388" i="4"/>
  <c r="W388" i="4"/>
  <c r="Y388" i="4"/>
  <c r="AA388" i="4"/>
  <c r="AC388" i="4"/>
  <c r="AE388" i="4"/>
  <c r="AG388" i="4"/>
  <c r="AI388" i="4"/>
  <c r="AK388" i="4"/>
  <c r="AO388" i="4"/>
  <c r="AQ388" i="4"/>
  <c r="AS388" i="4"/>
  <c r="AU388" i="4"/>
  <c r="AW388" i="4"/>
  <c r="AY388" i="4"/>
  <c r="BA388" i="4"/>
  <c r="BC388" i="4"/>
  <c r="BE388" i="4"/>
  <c r="BG388" i="4"/>
  <c r="BI388" i="4"/>
  <c r="BK388" i="4"/>
  <c r="BM388" i="4"/>
  <c r="BN388" i="4"/>
  <c r="BO388" i="4"/>
  <c r="B389" i="4"/>
  <c r="C389" i="4"/>
  <c r="D389" i="4"/>
  <c r="H389" i="4"/>
  <c r="I389" i="4"/>
  <c r="K389" i="4"/>
  <c r="O389" i="4"/>
  <c r="Q389" i="4"/>
  <c r="S389" i="4"/>
  <c r="U389" i="4"/>
  <c r="W389" i="4"/>
  <c r="Y389" i="4"/>
  <c r="AA389" i="4"/>
  <c r="AC389" i="4"/>
  <c r="AE389" i="4"/>
  <c r="AG389" i="4"/>
  <c r="AI389" i="4"/>
  <c r="AK389" i="4"/>
  <c r="AO389" i="4"/>
  <c r="AQ389" i="4"/>
  <c r="AS389" i="4"/>
  <c r="AU389" i="4"/>
  <c r="AW389" i="4"/>
  <c r="AY389" i="4"/>
  <c r="BA389" i="4"/>
  <c r="BC389" i="4"/>
  <c r="BE389" i="4"/>
  <c r="BG389" i="4"/>
  <c r="BI389" i="4"/>
  <c r="BK389" i="4"/>
  <c r="BM389" i="4"/>
  <c r="BN389" i="4"/>
  <c r="BO389" i="4"/>
  <c r="B390" i="4"/>
  <c r="C390" i="4"/>
  <c r="D390" i="4"/>
  <c r="H390" i="4"/>
  <c r="I390" i="4"/>
  <c r="K390" i="4"/>
  <c r="O390" i="4"/>
  <c r="Q390" i="4"/>
  <c r="S390" i="4"/>
  <c r="U390" i="4"/>
  <c r="W390" i="4"/>
  <c r="Y390" i="4"/>
  <c r="AA390" i="4"/>
  <c r="AC390" i="4"/>
  <c r="AE390" i="4"/>
  <c r="AG390" i="4"/>
  <c r="AI390" i="4"/>
  <c r="AK390" i="4"/>
  <c r="AO390" i="4"/>
  <c r="AQ390" i="4"/>
  <c r="AS390" i="4"/>
  <c r="AU390" i="4"/>
  <c r="AW390" i="4"/>
  <c r="AY390" i="4"/>
  <c r="BA390" i="4"/>
  <c r="BC390" i="4"/>
  <c r="BE390" i="4"/>
  <c r="BG390" i="4"/>
  <c r="BI390" i="4"/>
  <c r="BK390" i="4"/>
  <c r="BM390" i="4"/>
  <c r="BN390" i="4"/>
  <c r="BO390" i="4"/>
  <c r="B391" i="4"/>
  <c r="C391" i="4"/>
  <c r="D391" i="4"/>
  <c r="H391" i="4"/>
  <c r="I391" i="4"/>
  <c r="K391" i="4"/>
  <c r="O391" i="4"/>
  <c r="Q391" i="4"/>
  <c r="S391" i="4"/>
  <c r="U391" i="4"/>
  <c r="W391" i="4"/>
  <c r="Y391" i="4"/>
  <c r="AA391" i="4"/>
  <c r="AC391" i="4"/>
  <c r="AE391" i="4"/>
  <c r="AG391" i="4"/>
  <c r="AI391" i="4"/>
  <c r="AK391" i="4"/>
  <c r="AO391" i="4"/>
  <c r="AQ391" i="4"/>
  <c r="AS391" i="4"/>
  <c r="AU391" i="4"/>
  <c r="AW391" i="4"/>
  <c r="AY391" i="4"/>
  <c r="BA391" i="4"/>
  <c r="BC391" i="4"/>
  <c r="BE391" i="4"/>
  <c r="BG391" i="4"/>
  <c r="BI391" i="4"/>
  <c r="BK391" i="4"/>
  <c r="BM391" i="4"/>
  <c r="BN391" i="4"/>
  <c r="BO391" i="4"/>
  <c r="B392" i="4"/>
  <c r="C392" i="4"/>
  <c r="D392" i="4"/>
  <c r="H392" i="4"/>
  <c r="I392" i="4"/>
  <c r="K392" i="4"/>
  <c r="O392" i="4"/>
  <c r="Q392" i="4"/>
  <c r="S392" i="4"/>
  <c r="U392" i="4"/>
  <c r="W392" i="4"/>
  <c r="Y392" i="4"/>
  <c r="AA392" i="4"/>
  <c r="AC392" i="4"/>
  <c r="AE392" i="4"/>
  <c r="AG392" i="4"/>
  <c r="AI392" i="4"/>
  <c r="AK392" i="4"/>
  <c r="AO392" i="4"/>
  <c r="AQ392" i="4"/>
  <c r="AS392" i="4"/>
  <c r="AU392" i="4"/>
  <c r="AW392" i="4"/>
  <c r="AY392" i="4"/>
  <c r="BA392" i="4"/>
  <c r="BC392" i="4"/>
  <c r="BE392" i="4"/>
  <c r="BG392" i="4"/>
  <c r="BI392" i="4"/>
  <c r="BK392" i="4"/>
  <c r="BM392" i="4"/>
  <c r="BN392" i="4"/>
  <c r="BO392" i="4"/>
  <c r="B393" i="4"/>
  <c r="C393" i="4"/>
  <c r="D393" i="4"/>
  <c r="H393" i="4"/>
  <c r="I393" i="4"/>
  <c r="K393" i="4"/>
  <c r="O393" i="4"/>
  <c r="Q393" i="4"/>
  <c r="S393" i="4"/>
  <c r="U393" i="4"/>
  <c r="W393" i="4"/>
  <c r="Y393" i="4"/>
  <c r="AA393" i="4"/>
  <c r="AC393" i="4"/>
  <c r="AE393" i="4"/>
  <c r="AG393" i="4"/>
  <c r="AI393" i="4"/>
  <c r="AK393" i="4"/>
  <c r="AO393" i="4"/>
  <c r="AQ393" i="4"/>
  <c r="AS393" i="4"/>
  <c r="AU393" i="4"/>
  <c r="AW393" i="4"/>
  <c r="AY393" i="4"/>
  <c r="BA393" i="4"/>
  <c r="BC393" i="4"/>
  <c r="BE393" i="4"/>
  <c r="BG393" i="4"/>
  <c r="BI393" i="4"/>
  <c r="BK393" i="4"/>
  <c r="BM393" i="4"/>
  <c r="BN393" i="4"/>
  <c r="BO393" i="4"/>
  <c r="B394" i="4"/>
  <c r="C394" i="4"/>
  <c r="D394" i="4"/>
  <c r="H394" i="4"/>
  <c r="I394" i="4"/>
  <c r="K394" i="4"/>
  <c r="O394" i="4"/>
  <c r="Q394" i="4"/>
  <c r="S394" i="4"/>
  <c r="U394" i="4"/>
  <c r="W394" i="4"/>
  <c r="Y394" i="4"/>
  <c r="AA394" i="4"/>
  <c r="AC394" i="4"/>
  <c r="AE394" i="4"/>
  <c r="AG394" i="4"/>
  <c r="AI394" i="4"/>
  <c r="AK394" i="4"/>
  <c r="AO394" i="4"/>
  <c r="AQ394" i="4"/>
  <c r="AS394" i="4"/>
  <c r="AU394" i="4"/>
  <c r="AW394" i="4"/>
  <c r="AY394" i="4"/>
  <c r="BA394" i="4"/>
  <c r="BC394" i="4"/>
  <c r="BE394" i="4"/>
  <c r="BG394" i="4"/>
  <c r="BI394" i="4"/>
  <c r="BK394" i="4"/>
  <c r="BM394" i="4"/>
  <c r="BN394" i="4"/>
  <c r="BO394" i="4"/>
  <c r="B395" i="4"/>
  <c r="C395" i="4"/>
  <c r="D395" i="4"/>
  <c r="H395" i="4"/>
  <c r="I395" i="4"/>
  <c r="K395" i="4"/>
  <c r="O395" i="4"/>
  <c r="Q395" i="4"/>
  <c r="S395" i="4"/>
  <c r="U395" i="4"/>
  <c r="W395" i="4"/>
  <c r="Y395" i="4"/>
  <c r="AA395" i="4"/>
  <c r="AC395" i="4"/>
  <c r="AE395" i="4"/>
  <c r="AG395" i="4"/>
  <c r="AI395" i="4"/>
  <c r="AK395" i="4"/>
  <c r="AO395" i="4"/>
  <c r="AQ395" i="4"/>
  <c r="AS395" i="4"/>
  <c r="AU395" i="4"/>
  <c r="AW395" i="4"/>
  <c r="AY395" i="4"/>
  <c r="BA395" i="4"/>
  <c r="BC395" i="4"/>
  <c r="BE395" i="4"/>
  <c r="BG395" i="4"/>
  <c r="BI395" i="4"/>
  <c r="BK395" i="4"/>
  <c r="BM395" i="4"/>
  <c r="BN395" i="4"/>
  <c r="BO395" i="4"/>
  <c r="B396" i="4"/>
  <c r="C396" i="4"/>
  <c r="D396" i="4"/>
  <c r="H396" i="4"/>
  <c r="I396" i="4"/>
  <c r="K396" i="4"/>
  <c r="O396" i="4"/>
  <c r="Q396" i="4"/>
  <c r="S396" i="4"/>
  <c r="U396" i="4"/>
  <c r="W396" i="4"/>
  <c r="Y396" i="4"/>
  <c r="AA396" i="4"/>
  <c r="AC396" i="4"/>
  <c r="AE396" i="4"/>
  <c r="AG396" i="4"/>
  <c r="AI396" i="4"/>
  <c r="AK396" i="4"/>
  <c r="AO396" i="4"/>
  <c r="AQ396" i="4"/>
  <c r="AS396" i="4"/>
  <c r="AU396" i="4"/>
  <c r="AW396" i="4"/>
  <c r="AY396" i="4"/>
  <c r="BA396" i="4"/>
  <c r="BC396" i="4"/>
  <c r="BE396" i="4"/>
  <c r="BG396" i="4"/>
  <c r="BI396" i="4"/>
  <c r="BK396" i="4"/>
  <c r="BM396" i="4"/>
  <c r="BN396" i="4"/>
  <c r="BO396" i="4"/>
  <c r="B397" i="4"/>
  <c r="C397" i="4"/>
  <c r="D397" i="4"/>
  <c r="H397" i="4"/>
  <c r="I397" i="4"/>
  <c r="K397" i="4"/>
  <c r="O397" i="4"/>
  <c r="Q397" i="4"/>
  <c r="S397" i="4"/>
  <c r="U397" i="4"/>
  <c r="W397" i="4"/>
  <c r="Y397" i="4"/>
  <c r="AA397" i="4"/>
  <c r="AC397" i="4"/>
  <c r="AE397" i="4"/>
  <c r="AG397" i="4"/>
  <c r="AI397" i="4"/>
  <c r="AK397" i="4"/>
  <c r="AO397" i="4"/>
  <c r="AQ397" i="4"/>
  <c r="AS397" i="4"/>
  <c r="AU397" i="4"/>
  <c r="AW397" i="4"/>
  <c r="AY397" i="4"/>
  <c r="BA397" i="4"/>
  <c r="BC397" i="4"/>
  <c r="BE397" i="4"/>
  <c r="BG397" i="4"/>
  <c r="BI397" i="4"/>
  <c r="BK397" i="4"/>
  <c r="BM397" i="4"/>
  <c r="BN397" i="4"/>
  <c r="BO397" i="4"/>
  <c r="B398" i="4"/>
  <c r="C398" i="4"/>
  <c r="D398" i="4"/>
  <c r="H398" i="4"/>
  <c r="I398" i="4"/>
  <c r="K398" i="4"/>
  <c r="O398" i="4"/>
  <c r="Q398" i="4"/>
  <c r="S398" i="4"/>
  <c r="U398" i="4"/>
  <c r="W398" i="4"/>
  <c r="Y398" i="4"/>
  <c r="AA398" i="4"/>
  <c r="AC398" i="4"/>
  <c r="AE398" i="4"/>
  <c r="AG398" i="4"/>
  <c r="AI398" i="4"/>
  <c r="AK398" i="4"/>
  <c r="AO398" i="4"/>
  <c r="AQ398" i="4"/>
  <c r="AS398" i="4"/>
  <c r="AU398" i="4"/>
  <c r="AW398" i="4"/>
  <c r="AY398" i="4"/>
  <c r="BA398" i="4"/>
  <c r="BC398" i="4"/>
  <c r="BE398" i="4"/>
  <c r="BG398" i="4"/>
  <c r="BI398" i="4"/>
  <c r="BK398" i="4"/>
  <c r="BM398" i="4"/>
  <c r="BN398" i="4"/>
  <c r="BO398" i="4"/>
  <c r="B399" i="4"/>
  <c r="C399" i="4"/>
  <c r="D399" i="4"/>
  <c r="H399" i="4"/>
  <c r="I399" i="4"/>
  <c r="K399" i="4"/>
  <c r="O399" i="4"/>
  <c r="Q399" i="4"/>
  <c r="S399" i="4"/>
  <c r="U399" i="4"/>
  <c r="W399" i="4"/>
  <c r="Y399" i="4"/>
  <c r="AA399" i="4"/>
  <c r="AC399" i="4"/>
  <c r="AE399" i="4"/>
  <c r="AG399" i="4"/>
  <c r="AI399" i="4"/>
  <c r="AK399" i="4"/>
  <c r="AO399" i="4"/>
  <c r="AQ399" i="4"/>
  <c r="AS399" i="4"/>
  <c r="AU399" i="4"/>
  <c r="AW399" i="4"/>
  <c r="AY399" i="4"/>
  <c r="BA399" i="4"/>
  <c r="BC399" i="4"/>
  <c r="BE399" i="4"/>
  <c r="BG399" i="4"/>
  <c r="BI399" i="4"/>
  <c r="BK399" i="4"/>
  <c r="BM399" i="4"/>
  <c r="BN399" i="4"/>
  <c r="BO399" i="4"/>
  <c r="B400" i="4"/>
  <c r="C400" i="4"/>
  <c r="D400" i="4"/>
  <c r="H400" i="4"/>
  <c r="I400" i="4"/>
  <c r="K400" i="4"/>
  <c r="O400" i="4"/>
  <c r="Q400" i="4"/>
  <c r="S400" i="4"/>
  <c r="U400" i="4"/>
  <c r="W400" i="4"/>
  <c r="Y400" i="4"/>
  <c r="AA400" i="4"/>
  <c r="AC400" i="4"/>
  <c r="AE400" i="4"/>
  <c r="AG400" i="4"/>
  <c r="AI400" i="4"/>
  <c r="AK400" i="4"/>
  <c r="AO400" i="4"/>
  <c r="AQ400" i="4"/>
  <c r="AS400" i="4"/>
  <c r="AU400" i="4"/>
  <c r="AW400" i="4"/>
  <c r="AY400" i="4"/>
  <c r="BA400" i="4"/>
  <c r="BC400" i="4"/>
  <c r="BE400" i="4"/>
  <c r="BG400" i="4"/>
  <c r="BI400" i="4"/>
  <c r="BK400" i="4"/>
  <c r="BM400" i="4"/>
  <c r="BN400" i="4"/>
  <c r="BO400" i="4"/>
  <c r="B401" i="4"/>
  <c r="C401" i="4"/>
  <c r="D401" i="4"/>
  <c r="H401" i="4"/>
  <c r="I401" i="4"/>
  <c r="K401" i="4"/>
  <c r="O401" i="4"/>
  <c r="Q401" i="4"/>
  <c r="S401" i="4"/>
  <c r="U401" i="4"/>
  <c r="W401" i="4"/>
  <c r="Y401" i="4"/>
  <c r="AA401" i="4"/>
  <c r="AC401" i="4"/>
  <c r="AE401" i="4"/>
  <c r="AG401" i="4"/>
  <c r="AI401" i="4"/>
  <c r="AK401" i="4"/>
  <c r="AO401" i="4"/>
  <c r="AQ401" i="4"/>
  <c r="AS401" i="4"/>
  <c r="AU401" i="4"/>
  <c r="AW401" i="4"/>
  <c r="AY401" i="4"/>
  <c r="BA401" i="4"/>
  <c r="BC401" i="4"/>
  <c r="BE401" i="4"/>
  <c r="BG401" i="4"/>
  <c r="BI401" i="4"/>
  <c r="BK401" i="4"/>
  <c r="BM401" i="4"/>
  <c r="BN401" i="4"/>
  <c r="BO401" i="4"/>
  <c r="B402" i="4"/>
  <c r="C402" i="4"/>
  <c r="D402" i="4"/>
  <c r="H402" i="4"/>
  <c r="I402" i="4"/>
  <c r="K402" i="4"/>
  <c r="O402" i="4"/>
  <c r="Q402" i="4"/>
  <c r="S402" i="4"/>
  <c r="U402" i="4"/>
  <c r="W402" i="4"/>
  <c r="Y402" i="4"/>
  <c r="AA402" i="4"/>
  <c r="AC402" i="4"/>
  <c r="AE402" i="4"/>
  <c r="AG402" i="4"/>
  <c r="AI402" i="4"/>
  <c r="AK402" i="4"/>
  <c r="AO402" i="4"/>
  <c r="AQ402" i="4"/>
  <c r="AS402" i="4"/>
  <c r="AU402" i="4"/>
  <c r="AW402" i="4"/>
  <c r="AY402" i="4"/>
  <c r="BA402" i="4"/>
  <c r="BC402" i="4"/>
  <c r="BE402" i="4"/>
  <c r="BG402" i="4"/>
  <c r="BI402" i="4"/>
  <c r="BK402" i="4"/>
  <c r="BM402" i="4"/>
  <c r="BN402" i="4"/>
  <c r="BO402" i="4"/>
  <c r="B403" i="4"/>
  <c r="C403" i="4"/>
  <c r="D403" i="4"/>
  <c r="H403" i="4"/>
  <c r="I403" i="4"/>
  <c r="K403" i="4"/>
  <c r="O403" i="4"/>
  <c r="Q403" i="4"/>
  <c r="S403" i="4"/>
  <c r="U403" i="4"/>
  <c r="W403" i="4"/>
  <c r="Y403" i="4"/>
  <c r="AA403" i="4"/>
  <c r="AC403" i="4"/>
  <c r="AE403" i="4"/>
  <c r="AG403" i="4"/>
  <c r="AI403" i="4"/>
  <c r="AK403" i="4"/>
  <c r="AO403" i="4"/>
  <c r="AQ403" i="4"/>
  <c r="AS403" i="4"/>
  <c r="AU403" i="4"/>
  <c r="AW403" i="4"/>
  <c r="AY403" i="4"/>
  <c r="BA403" i="4"/>
  <c r="BC403" i="4"/>
  <c r="BE403" i="4"/>
  <c r="BG403" i="4"/>
  <c r="BI403" i="4"/>
  <c r="BK403" i="4"/>
  <c r="BM403" i="4"/>
  <c r="BN403" i="4"/>
  <c r="BO403" i="4"/>
  <c r="B404" i="4"/>
  <c r="C404" i="4"/>
  <c r="D404" i="4"/>
  <c r="H404" i="4"/>
  <c r="I404" i="4"/>
  <c r="K404" i="4"/>
  <c r="O404" i="4"/>
  <c r="Q404" i="4"/>
  <c r="S404" i="4"/>
  <c r="U404" i="4"/>
  <c r="W404" i="4"/>
  <c r="Y404" i="4"/>
  <c r="AA404" i="4"/>
  <c r="AC404" i="4"/>
  <c r="AE404" i="4"/>
  <c r="AG404" i="4"/>
  <c r="AI404" i="4"/>
  <c r="AK404" i="4"/>
  <c r="AO404" i="4"/>
  <c r="AQ404" i="4"/>
  <c r="AS404" i="4"/>
  <c r="AU404" i="4"/>
  <c r="AW404" i="4"/>
  <c r="AY404" i="4"/>
  <c r="BA404" i="4"/>
  <c r="BC404" i="4"/>
  <c r="BE404" i="4"/>
  <c r="BG404" i="4"/>
  <c r="BI404" i="4"/>
  <c r="BK404" i="4"/>
  <c r="BM404" i="4"/>
  <c r="BN404" i="4"/>
  <c r="BO404" i="4"/>
  <c r="B405" i="4"/>
  <c r="C405" i="4"/>
  <c r="D405" i="4"/>
  <c r="H405" i="4"/>
  <c r="I405" i="4"/>
  <c r="K405" i="4"/>
  <c r="O405" i="4"/>
  <c r="Q405" i="4"/>
  <c r="S405" i="4"/>
  <c r="U405" i="4"/>
  <c r="W405" i="4"/>
  <c r="Y405" i="4"/>
  <c r="AA405" i="4"/>
  <c r="AC405" i="4"/>
  <c r="AE405" i="4"/>
  <c r="AG405" i="4"/>
  <c r="AI405" i="4"/>
  <c r="AK405" i="4"/>
  <c r="AO405" i="4"/>
  <c r="AQ405" i="4"/>
  <c r="AS405" i="4"/>
  <c r="AU405" i="4"/>
  <c r="AW405" i="4"/>
  <c r="AY405" i="4"/>
  <c r="BA405" i="4"/>
  <c r="BC405" i="4"/>
  <c r="BE405" i="4"/>
  <c r="BG405" i="4"/>
  <c r="BI405" i="4"/>
  <c r="BK405" i="4"/>
  <c r="BM405" i="4"/>
  <c r="BN405" i="4"/>
  <c r="BO405" i="4"/>
  <c r="B406" i="4"/>
  <c r="C406" i="4"/>
  <c r="D406" i="4"/>
  <c r="H406" i="4"/>
  <c r="I406" i="4"/>
  <c r="K406" i="4"/>
  <c r="O406" i="4"/>
  <c r="Q406" i="4"/>
  <c r="S406" i="4"/>
  <c r="U406" i="4"/>
  <c r="W406" i="4"/>
  <c r="Y406" i="4"/>
  <c r="AA406" i="4"/>
  <c r="AC406" i="4"/>
  <c r="AE406" i="4"/>
  <c r="AG406" i="4"/>
  <c r="AI406" i="4"/>
  <c r="AK406" i="4"/>
  <c r="AO406" i="4"/>
  <c r="AQ406" i="4"/>
  <c r="AS406" i="4"/>
  <c r="AU406" i="4"/>
  <c r="AW406" i="4"/>
  <c r="AY406" i="4"/>
  <c r="BA406" i="4"/>
  <c r="BC406" i="4"/>
  <c r="BE406" i="4"/>
  <c r="BG406" i="4"/>
  <c r="BI406" i="4"/>
  <c r="BK406" i="4"/>
  <c r="BM406" i="4"/>
  <c r="BN406" i="4"/>
  <c r="BO406" i="4"/>
  <c r="B407" i="4"/>
  <c r="C407" i="4"/>
  <c r="D407" i="4"/>
  <c r="H407" i="4"/>
  <c r="I407" i="4"/>
  <c r="K407" i="4"/>
  <c r="O407" i="4"/>
  <c r="Q407" i="4"/>
  <c r="S407" i="4"/>
  <c r="U407" i="4"/>
  <c r="W407" i="4"/>
  <c r="Y407" i="4"/>
  <c r="AA407" i="4"/>
  <c r="AC407" i="4"/>
  <c r="AE407" i="4"/>
  <c r="AG407" i="4"/>
  <c r="AI407" i="4"/>
  <c r="AK407" i="4"/>
  <c r="AO407" i="4"/>
  <c r="AQ407" i="4"/>
  <c r="AS407" i="4"/>
  <c r="AU407" i="4"/>
  <c r="AW407" i="4"/>
  <c r="AY407" i="4"/>
  <c r="BA407" i="4"/>
  <c r="BC407" i="4"/>
  <c r="BE407" i="4"/>
  <c r="BG407" i="4"/>
  <c r="BI407" i="4"/>
  <c r="BK407" i="4"/>
  <c r="BM407" i="4"/>
  <c r="BN407" i="4"/>
  <c r="BO407" i="4"/>
  <c r="B408" i="4"/>
  <c r="C408" i="4"/>
  <c r="D408" i="4"/>
  <c r="H408" i="4"/>
  <c r="I408" i="4"/>
  <c r="K408" i="4"/>
  <c r="O408" i="4"/>
  <c r="Q408" i="4"/>
  <c r="S408" i="4"/>
  <c r="U408" i="4"/>
  <c r="W408" i="4"/>
  <c r="Y408" i="4"/>
  <c r="AA408" i="4"/>
  <c r="AC408" i="4"/>
  <c r="AE408" i="4"/>
  <c r="AG408" i="4"/>
  <c r="AI408" i="4"/>
  <c r="AK408" i="4"/>
  <c r="AO408" i="4"/>
  <c r="AQ408" i="4"/>
  <c r="AS408" i="4"/>
  <c r="AU408" i="4"/>
  <c r="AW408" i="4"/>
  <c r="AY408" i="4"/>
  <c r="BA408" i="4"/>
  <c r="BC408" i="4"/>
  <c r="BE408" i="4"/>
  <c r="BG408" i="4"/>
  <c r="BI408" i="4"/>
  <c r="BK408" i="4"/>
  <c r="BM408" i="4"/>
  <c r="BN408" i="4"/>
  <c r="BO408" i="4"/>
  <c r="B409" i="4"/>
  <c r="C409" i="4"/>
  <c r="D409" i="4"/>
  <c r="H409" i="4"/>
  <c r="I409" i="4"/>
  <c r="K409" i="4"/>
  <c r="O409" i="4"/>
  <c r="Q409" i="4"/>
  <c r="S409" i="4"/>
  <c r="U409" i="4"/>
  <c r="W409" i="4"/>
  <c r="Y409" i="4"/>
  <c r="AA409" i="4"/>
  <c r="AC409" i="4"/>
  <c r="AE409" i="4"/>
  <c r="AG409" i="4"/>
  <c r="AI409" i="4"/>
  <c r="AK409" i="4"/>
  <c r="AO409" i="4"/>
  <c r="AQ409" i="4"/>
  <c r="AS409" i="4"/>
  <c r="AU409" i="4"/>
  <c r="AW409" i="4"/>
  <c r="AY409" i="4"/>
  <c r="BA409" i="4"/>
  <c r="BC409" i="4"/>
  <c r="BE409" i="4"/>
  <c r="BG409" i="4"/>
  <c r="BI409" i="4"/>
  <c r="BK409" i="4"/>
  <c r="BM409" i="4"/>
  <c r="BN409" i="4"/>
  <c r="BO409" i="4"/>
  <c r="B410" i="4"/>
  <c r="C410" i="4"/>
  <c r="D410" i="4"/>
  <c r="H410" i="4"/>
  <c r="I410" i="4"/>
  <c r="K410" i="4"/>
  <c r="O410" i="4"/>
  <c r="Q410" i="4"/>
  <c r="S410" i="4"/>
  <c r="U410" i="4"/>
  <c r="W410" i="4"/>
  <c r="Y410" i="4"/>
  <c r="AA410" i="4"/>
  <c r="AC410" i="4"/>
  <c r="AE410" i="4"/>
  <c r="AG410" i="4"/>
  <c r="AI410" i="4"/>
  <c r="AK410" i="4"/>
  <c r="AO410" i="4"/>
  <c r="AQ410" i="4"/>
  <c r="AS410" i="4"/>
  <c r="AU410" i="4"/>
  <c r="AW410" i="4"/>
  <c r="AY410" i="4"/>
  <c r="BA410" i="4"/>
  <c r="BC410" i="4"/>
  <c r="BE410" i="4"/>
  <c r="BG410" i="4"/>
  <c r="BI410" i="4"/>
  <c r="BK410" i="4"/>
  <c r="BM410" i="4"/>
  <c r="BN410" i="4"/>
  <c r="BO410" i="4"/>
  <c r="B411" i="4"/>
  <c r="C411" i="4"/>
  <c r="D411" i="4"/>
  <c r="H411" i="4"/>
  <c r="I411" i="4"/>
  <c r="K411" i="4"/>
  <c r="O411" i="4"/>
  <c r="Q411" i="4"/>
  <c r="S411" i="4"/>
  <c r="U411" i="4"/>
  <c r="W411" i="4"/>
  <c r="Y411" i="4"/>
  <c r="AA411" i="4"/>
  <c r="AC411" i="4"/>
  <c r="AE411" i="4"/>
  <c r="AG411" i="4"/>
  <c r="AI411" i="4"/>
  <c r="AK411" i="4"/>
  <c r="AO411" i="4"/>
  <c r="AQ411" i="4"/>
  <c r="AS411" i="4"/>
  <c r="AU411" i="4"/>
  <c r="AW411" i="4"/>
  <c r="AY411" i="4"/>
  <c r="BA411" i="4"/>
  <c r="BC411" i="4"/>
  <c r="BE411" i="4"/>
  <c r="BG411" i="4"/>
  <c r="BI411" i="4"/>
  <c r="BK411" i="4"/>
  <c r="BM411" i="4"/>
  <c r="BN411" i="4"/>
  <c r="BO411" i="4"/>
  <c r="B412" i="4"/>
  <c r="C412" i="4"/>
  <c r="D412" i="4"/>
  <c r="H412" i="4"/>
  <c r="I412" i="4"/>
  <c r="K412" i="4"/>
  <c r="O412" i="4"/>
  <c r="Q412" i="4"/>
  <c r="S412" i="4"/>
  <c r="U412" i="4"/>
  <c r="W412" i="4"/>
  <c r="Y412" i="4"/>
  <c r="AA412" i="4"/>
  <c r="AC412" i="4"/>
  <c r="AE412" i="4"/>
  <c r="AG412" i="4"/>
  <c r="AI412" i="4"/>
  <c r="AK412" i="4"/>
  <c r="AO412" i="4"/>
  <c r="AQ412" i="4"/>
  <c r="AS412" i="4"/>
  <c r="AU412" i="4"/>
  <c r="AW412" i="4"/>
  <c r="AY412" i="4"/>
  <c r="BA412" i="4"/>
  <c r="BC412" i="4"/>
  <c r="BE412" i="4"/>
  <c r="BG412" i="4"/>
  <c r="BI412" i="4"/>
  <c r="BK412" i="4"/>
  <c r="BM412" i="4"/>
  <c r="BN412" i="4"/>
  <c r="BO412" i="4"/>
  <c r="B413" i="4"/>
  <c r="C413" i="4"/>
  <c r="D413" i="4"/>
  <c r="H413" i="4"/>
  <c r="I413" i="4"/>
  <c r="K413" i="4"/>
  <c r="O413" i="4"/>
  <c r="Q413" i="4"/>
  <c r="S413" i="4"/>
  <c r="U413" i="4"/>
  <c r="W413" i="4"/>
  <c r="Y413" i="4"/>
  <c r="AA413" i="4"/>
  <c r="AC413" i="4"/>
  <c r="AE413" i="4"/>
  <c r="AG413" i="4"/>
  <c r="AI413" i="4"/>
  <c r="AK413" i="4"/>
  <c r="AO413" i="4"/>
  <c r="AQ413" i="4"/>
  <c r="AS413" i="4"/>
  <c r="AU413" i="4"/>
  <c r="AW413" i="4"/>
  <c r="AY413" i="4"/>
  <c r="BA413" i="4"/>
  <c r="BC413" i="4"/>
  <c r="BE413" i="4"/>
  <c r="BG413" i="4"/>
  <c r="BI413" i="4"/>
  <c r="BK413" i="4"/>
  <c r="BM413" i="4"/>
  <c r="BN413" i="4"/>
  <c r="BO413" i="4"/>
  <c r="B414" i="4"/>
  <c r="C414" i="4"/>
  <c r="D414" i="4"/>
  <c r="H414" i="4"/>
  <c r="I414" i="4"/>
  <c r="K414" i="4"/>
  <c r="O414" i="4"/>
  <c r="Q414" i="4"/>
  <c r="S414" i="4"/>
  <c r="U414" i="4"/>
  <c r="W414" i="4"/>
  <c r="Y414" i="4"/>
  <c r="AA414" i="4"/>
  <c r="AC414" i="4"/>
  <c r="AE414" i="4"/>
  <c r="AG414" i="4"/>
  <c r="AI414" i="4"/>
  <c r="AK414" i="4"/>
  <c r="AO414" i="4"/>
  <c r="AQ414" i="4"/>
  <c r="AS414" i="4"/>
  <c r="AU414" i="4"/>
  <c r="AW414" i="4"/>
  <c r="AY414" i="4"/>
  <c r="BA414" i="4"/>
  <c r="BC414" i="4"/>
  <c r="BE414" i="4"/>
  <c r="BG414" i="4"/>
  <c r="BI414" i="4"/>
  <c r="BK414" i="4"/>
  <c r="BM414" i="4"/>
  <c r="BN414" i="4"/>
  <c r="BO414" i="4"/>
  <c r="B415" i="4"/>
  <c r="C415" i="4"/>
  <c r="D415" i="4"/>
  <c r="H415" i="4"/>
  <c r="I415" i="4"/>
  <c r="K415" i="4"/>
  <c r="O415" i="4"/>
  <c r="Q415" i="4"/>
  <c r="S415" i="4"/>
  <c r="U415" i="4"/>
  <c r="W415" i="4"/>
  <c r="Y415" i="4"/>
  <c r="AA415" i="4"/>
  <c r="AC415" i="4"/>
  <c r="AE415" i="4"/>
  <c r="AG415" i="4"/>
  <c r="AI415" i="4"/>
  <c r="AK415" i="4"/>
  <c r="AO415" i="4"/>
  <c r="AQ415" i="4"/>
  <c r="AS415" i="4"/>
  <c r="AU415" i="4"/>
  <c r="AW415" i="4"/>
  <c r="AY415" i="4"/>
  <c r="BA415" i="4"/>
  <c r="BC415" i="4"/>
  <c r="BE415" i="4"/>
  <c r="BG415" i="4"/>
  <c r="BI415" i="4"/>
  <c r="BK415" i="4"/>
  <c r="BM415" i="4"/>
  <c r="BN415" i="4"/>
  <c r="BO415" i="4"/>
  <c r="B416" i="4"/>
  <c r="C416" i="4"/>
  <c r="D416" i="4"/>
  <c r="H416" i="4"/>
  <c r="I416" i="4"/>
  <c r="K416" i="4"/>
  <c r="O416" i="4"/>
  <c r="Q416" i="4"/>
  <c r="S416" i="4"/>
  <c r="U416" i="4"/>
  <c r="W416" i="4"/>
  <c r="Y416" i="4"/>
  <c r="AA416" i="4"/>
  <c r="AC416" i="4"/>
  <c r="AE416" i="4"/>
  <c r="AG416" i="4"/>
  <c r="AI416" i="4"/>
  <c r="AK416" i="4"/>
  <c r="AO416" i="4"/>
  <c r="AQ416" i="4"/>
  <c r="AS416" i="4"/>
  <c r="AU416" i="4"/>
  <c r="AW416" i="4"/>
  <c r="AY416" i="4"/>
  <c r="BA416" i="4"/>
  <c r="BC416" i="4"/>
  <c r="BE416" i="4"/>
  <c r="BG416" i="4"/>
  <c r="BI416" i="4"/>
  <c r="BK416" i="4"/>
  <c r="BM416" i="4"/>
  <c r="BN416" i="4"/>
  <c r="BO416" i="4"/>
  <c r="B417" i="4"/>
  <c r="C417" i="4"/>
  <c r="D417" i="4"/>
  <c r="H417" i="4"/>
  <c r="I417" i="4"/>
  <c r="K417" i="4"/>
  <c r="O417" i="4"/>
  <c r="Q417" i="4"/>
  <c r="S417" i="4"/>
  <c r="U417" i="4"/>
  <c r="W417" i="4"/>
  <c r="Y417" i="4"/>
  <c r="AA417" i="4"/>
  <c r="AC417" i="4"/>
  <c r="AE417" i="4"/>
  <c r="AG417" i="4"/>
  <c r="AI417" i="4"/>
  <c r="AK417" i="4"/>
  <c r="AO417" i="4"/>
  <c r="AQ417" i="4"/>
  <c r="AS417" i="4"/>
  <c r="AU417" i="4"/>
  <c r="AW417" i="4"/>
  <c r="AY417" i="4"/>
  <c r="BA417" i="4"/>
  <c r="BC417" i="4"/>
  <c r="BE417" i="4"/>
  <c r="BG417" i="4"/>
  <c r="BI417" i="4"/>
  <c r="BK417" i="4"/>
  <c r="BM417" i="4"/>
  <c r="BN417" i="4"/>
  <c r="BO417" i="4"/>
  <c r="B418" i="4"/>
  <c r="C418" i="4"/>
  <c r="D418" i="4"/>
  <c r="H418" i="4"/>
  <c r="I418" i="4"/>
  <c r="K418" i="4"/>
  <c r="O418" i="4"/>
  <c r="Q418" i="4"/>
  <c r="S418" i="4"/>
  <c r="U418" i="4"/>
  <c r="W418" i="4"/>
  <c r="Y418" i="4"/>
  <c r="AA418" i="4"/>
  <c r="AC418" i="4"/>
  <c r="AE418" i="4"/>
  <c r="AG418" i="4"/>
  <c r="AI418" i="4"/>
  <c r="AK418" i="4"/>
  <c r="AO418" i="4"/>
  <c r="AQ418" i="4"/>
  <c r="AS418" i="4"/>
  <c r="AU418" i="4"/>
  <c r="AW418" i="4"/>
  <c r="AY418" i="4"/>
  <c r="BA418" i="4"/>
  <c r="BC418" i="4"/>
  <c r="BE418" i="4"/>
  <c r="BG418" i="4"/>
  <c r="BI418" i="4"/>
  <c r="BK418" i="4"/>
  <c r="BM418" i="4"/>
  <c r="BN418" i="4"/>
  <c r="BO418" i="4"/>
  <c r="B419" i="4"/>
  <c r="C419" i="4"/>
  <c r="D419" i="4"/>
  <c r="H419" i="4"/>
  <c r="I419" i="4"/>
  <c r="K419" i="4"/>
  <c r="O419" i="4"/>
  <c r="Q419" i="4"/>
  <c r="S419" i="4"/>
  <c r="U419" i="4"/>
  <c r="W419" i="4"/>
  <c r="Y419" i="4"/>
  <c r="AA419" i="4"/>
  <c r="AC419" i="4"/>
  <c r="AE419" i="4"/>
  <c r="AG419" i="4"/>
  <c r="AI419" i="4"/>
  <c r="AK419" i="4"/>
  <c r="AO419" i="4"/>
  <c r="AQ419" i="4"/>
  <c r="AS419" i="4"/>
  <c r="AU419" i="4"/>
  <c r="AW419" i="4"/>
  <c r="AY419" i="4"/>
  <c r="BA419" i="4"/>
  <c r="BC419" i="4"/>
  <c r="BE419" i="4"/>
  <c r="BG419" i="4"/>
  <c r="BI419" i="4"/>
  <c r="BK419" i="4"/>
  <c r="BM419" i="4"/>
  <c r="BN419" i="4"/>
  <c r="BO419" i="4"/>
  <c r="B420" i="4"/>
  <c r="C420" i="4"/>
  <c r="D420" i="4"/>
  <c r="H420" i="4"/>
  <c r="I420" i="4"/>
  <c r="K420" i="4"/>
  <c r="O420" i="4"/>
  <c r="Q420" i="4"/>
  <c r="S420" i="4"/>
  <c r="U420" i="4"/>
  <c r="W420" i="4"/>
  <c r="Y420" i="4"/>
  <c r="AA420" i="4"/>
  <c r="AC420" i="4"/>
  <c r="AE420" i="4"/>
  <c r="AG420" i="4"/>
  <c r="AI420" i="4"/>
  <c r="AK420" i="4"/>
  <c r="AO420" i="4"/>
  <c r="AQ420" i="4"/>
  <c r="AS420" i="4"/>
  <c r="AU420" i="4"/>
  <c r="AW420" i="4"/>
  <c r="AY420" i="4"/>
  <c r="BA420" i="4"/>
  <c r="BC420" i="4"/>
  <c r="BE420" i="4"/>
  <c r="BG420" i="4"/>
  <c r="BI420" i="4"/>
  <c r="BK420" i="4"/>
  <c r="BM420" i="4"/>
  <c r="BN420" i="4"/>
  <c r="BO420" i="4"/>
  <c r="B421" i="4"/>
  <c r="C421" i="4"/>
  <c r="D421" i="4"/>
  <c r="H421" i="4"/>
  <c r="I421" i="4"/>
  <c r="K421" i="4"/>
  <c r="O421" i="4"/>
  <c r="Q421" i="4"/>
  <c r="S421" i="4"/>
  <c r="U421" i="4"/>
  <c r="W421" i="4"/>
  <c r="Y421" i="4"/>
  <c r="AA421" i="4"/>
  <c r="AC421" i="4"/>
  <c r="AE421" i="4"/>
  <c r="AG421" i="4"/>
  <c r="AI421" i="4"/>
  <c r="AK421" i="4"/>
  <c r="AO421" i="4"/>
  <c r="AQ421" i="4"/>
  <c r="AS421" i="4"/>
  <c r="AU421" i="4"/>
  <c r="AW421" i="4"/>
  <c r="AY421" i="4"/>
  <c r="BA421" i="4"/>
  <c r="BC421" i="4"/>
  <c r="BE421" i="4"/>
  <c r="BG421" i="4"/>
  <c r="BI421" i="4"/>
  <c r="BK421" i="4"/>
  <c r="BM421" i="4"/>
  <c r="BN421" i="4"/>
  <c r="BO421" i="4"/>
  <c r="B422" i="4"/>
  <c r="C422" i="4"/>
  <c r="D422" i="4"/>
  <c r="H422" i="4"/>
  <c r="I422" i="4"/>
  <c r="K422" i="4"/>
  <c r="O422" i="4"/>
  <c r="Q422" i="4"/>
  <c r="S422" i="4"/>
  <c r="U422" i="4"/>
  <c r="W422" i="4"/>
  <c r="Y422" i="4"/>
  <c r="AA422" i="4"/>
  <c r="AC422" i="4"/>
  <c r="AE422" i="4"/>
  <c r="AG422" i="4"/>
  <c r="AI422" i="4"/>
  <c r="AK422" i="4"/>
  <c r="AO422" i="4"/>
  <c r="AQ422" i="4"/>
  <c r="AS422" i="4"/>
  <c r="AU422" i="4"/>
  <c r="AW422" i="4"/>
  <c r="AY422" i="4"/>
  <c r="BA422" i="4"/>
  <c r="BC422" i="4"/>
  <c r="BE422" i="4"/>
  <c r="BG422" i="4"/>
  <c r="BI422" i="4"/>
  <c r="BK422" i="4"/>
  <c r="BM422" i="4"/>
  <c r="BN422" i="4"/>
  <c r="BO422" i="4"/>
  <c r="B423" i="4"/>
  <c r="C423" i="4"/>
  <c r="D423" i="4"/>
  <c r="H423" i="4"/>
  <c r="I423" i="4"/>
  <c r="K423" i="4"/>
  <c r="O423" i="4"/>
  <c r="Q423" i="4"/>
  <c r="S423" i="4"/>
  <c r="U423" i="4"/>
  <c r="W423" i="4"/>
  <c r="Y423" i="4"/>
  <c r="AA423" i="4"/>
  <c r="AC423" i="4"/>
  <c r="AE423" i="4"/>
  <c r="AG423" i="4"/>
  <c r="AI423" i="4"/>
  <c r="AK423" i="4"/>
  <c r="AO423" i="4"/>
  <c r="AQ423" i="4"/>
  <c r="AS423" i="4"/>
  <c r="AU423" i="4"/>
  <c r="AW423" i="4"/>
  <c r="AY423" i="4"/>
  <c r="BA423" i="4"/>
  <c r="BC423" i="4"/>
  <c r="BE423" i="4"/>
  <c r="BG423" i="4"/>
  <c r="BI423" i="4"/>
  <c r="BK423" i="4"/>
  <c r="BM423" i="4"/>
  <c r="BN423" i="4"/>
  <c r="BO423" i="4"/>
  <c r="B424" i="4"/>
  <c r="C424" i="4"/>
  <c r="D424" i="4"/>
  <c r="H424" i="4"/>
  <c r="I424" i="4"/>
  <c r="K424" i="4"/>
  <c r="O424" i="4"/>
  <c r="Q424" i="4"/>
  <c r="S424" i="4"/>
  <c r="U424" i="4"/>
  <c r="W424" i="4"/>
  <c r="Y424" i="4"/>
  <c r="AA424" i="4"/>
  <c r="AC424" i="4"/>
  <c r="AE424" i="4"/>
  <c r="AG424" i="4"/>
  <c r="AI424" i="4"/>
  <c r="AK424" i="4"/>
  <c r="AO424" i="4"/>
  <c r="AQ424" i="4"/>
  <c r="AS424" i="4"/>
  <c r="AU424" i="4"/>
  <c r="AW424" i="4"/>
  <c r="AY424" i="4"/>
  <c r="BA424" i="4"/>
  <c r="BC424" i="4"/>
  <c r="BE424" i="4"/>
  <c r="BG424" i="4"/>
  <c r="BI424" i="4"/>
  <c r="BK424" i="4"/>
  <c r="BM424" i="4"/>
  <c r="BN424" i="4"/>
  <c r="BO424" i="4"/>
  <c r="B425" i="4"/>
  <c r="C425" i="4"/>
  <c r="D425" i="4"/>
  <c r="H425" i="4"/>
  <c r="I425" i="4"/>
  <c r="K425" i="4"/>
  <c r="O425" i="4"/>
  <c r="Q425" i="4"/>
  <c r="S425" i="4"/>
  <c r="U425" i="4"/>
  <c r="W425" i="4"/>
  <c r="Y425" i="4"/>
  <c r="AA425" i="4"/>
  <c r="AC425" i="4"/>
  <c r="AE425" i="4"/>
  <c r="AG425" i="4"/>
  <c r="AI425" i="4"/>
  <c r="AK425" i="4"/>
  <c r="AO425" i="4"/>
  <c r="AQ425" i="4"/>
  <c r="AS425" i="4"/>
  <c r="AU425" i="4"/>
  <c r="AW425" i="4"/>
  <c r="AY425" i="4"/>
  <c r="BA425" i="4"/>
  <c r="BC425" i="4"/>
  <c r="BE425" i="4"/>
  <c r="BG425" i="4"/>
  <c r="BI425" i="4"/>
  <c r="BK425" i="4"/>
  <c r="BM425" i="4"/>
  <c r="BN425" i="4"/>
  <c r="BO425" i="4"/>
  <c r="B426" i="4"/>
  <c r="C426" i="4"/>
  <c r="D426" i="4"/>
  <c r="H426" i="4"/>
  <c r="I426" i="4"/>
  <c r="K426" i="4"/>
  <c r="O426" i="4"/>
  <c r="Q426" i="4"/>
  <c r="S426" i="4"/>
  <c r="U426" i="4"/>
  <c r="W426" i="4"/>
  <c r="Y426" i="4"/>
  <c r="AA426" i="4"/>
  <c r="AC426" i="4"/>
  <c r="AE426" i="4"/>
  <c r="AG426" i="4"/>
  <c r="AI426" i="4"/>
  <c r="AK426" i="4"/>
  <c r="AO426" i="4"/>
  <c r="AQ426" i="4"/>
  <c r="AS426" i="4"/>
  <c r="AU426" i="4"/>
  <c r="AW426" i="4"/>
  <c r="AY426" i="4"/>
  <c r="BA426" i="4"/>
  <c r="BC426" i="4"/>
  <c r="BE426" i="4"/>
  <c r="BG426" i="4"/>
  <c r="BI426" i="4"/>
  <c r="BK426" i="4"/>
  <c r="BM426" i="4"/>
  <c r="BN426" i="4"/>
  <c r="BO426" i="4"/>
  <c r="B427" i="4"/>
  <c r="C427" i="4"/>
  <c r="D427" i="4"/>
  <c r="H427" i="4"/>
  <c r="I427" i="4"/>
  <c r="K427" i="4"/>
  <c r="O427" i="4"/>
  <c r="Q427" i="4"/>
  <c r="S427" i="4"/>
  <c r="U427" i="4"/>
  <c r="W427" i="4"/>
  <c r="Y427" i="4"/>
  <c r="AA427" i="4"/>
  <c r="AC427" i="4"/>
  <c r="AE427" i="4"/>
  <c r="AG427" i="4"/>
  <c r="AI427" i="4"/>
  <c r="AK427" i="4"/>
  <c r="AO427" i="4"/>
  <c r="AQ427" i="4"/>
  <c r="AS427" i="4"/>
  <c r="AU427" i="4"/>
  <c r="AW427" i="4"/>
  <c r="AY427" i="4"/>
  <c r="BA427" i="4"/>
  <c r="BC427" i="4"/>
  <c r="BE427" i="4"/>
  <c r="BG427" i="4"/>
  <c r="BI427" i="4"/>
  <c r="BK427" i="4"/>
  <c r="BM427" i="4"/>
  <c r="BN427" i="4"/>
  <c r="BO427" i="4"/>
  <c r="B428" i="4"/>
  <c r="C428" i="4"/>
  <c r="D428" i="4"/>
  <c r="H428" i="4"/>
  <c r="I428" i="4"/>
  <c r="K428" i="4"/>
  <c r="O428" i="4"/>
  <c r="Q428" i="4"/>
  <c r="S428" i="4"/>
  <c r="U428" i="4"/>
  <c r="W428" i="4"/>
  <c r="Y428" i="4"/>
  <c r="AA428" i="4"/>
  <c r="AC428" i="4"/>
  <c r="AE428" i="4"/>
  <c r="AG428" i="4"/>
  <c r="AI428" i="4"/>
  <c r="AK428" i="4"/>
  <c r="AO428" i="4"/>
  <c r="AQ428" i="4"/>
  <c r="AS428" i="4"/>
  <c r="AU428" i="4"/>
  <c r="AW428" i="4"/>
  <c r="AY428" i="4"/>
  <c r="BA428" i="4"/>
  <c r="BC428" i="4"/>
  <c r="BE428" i="4"/>
  <c r="BG428" i="4"/>
  <c r="BI428" i="4"/>
  <c r="BK428" i="4"/>
  <c r="BM428" i="4"/>
  <c r="BN428" i="4"/>
  <c r="BO428" i="4"/>
  <c r="B429" i="4"/>
  <c r="C429" i="4"/>
  <c r="D429" i="4"/>
  <c r="H429" i="4"/>
  <c r="I429" i="4"/>
  <c r="K429" i="4"/>
  <c r="O429" i="4"/>
  <c r="Q429" i="4"/>
  <c r="S429" i="4"/>
  <c r="U429" i="4"/>
  <c r="W429" i="4"/>
  <c r="Y429" i="4"/>
  <c r="AA429" i="4"/>
  <c r="AC429" i="4"/>
  <c r="AE429" i="4"/>
  <c r="AG429" i="4"/>
  <c r="AI429" i="4"/>
  <c r="AK429" i="4"/>
  <c r="AO429" i="4"/>
  <c r="AQ429" i="4"/>
  <c r="AS429" i="4"/>
  <c r="AU429" i="4"/>
  <c r="AW429" i="4"/>
  <c r="AY429" i="4"/>
  <c r="BA429" i="4"/>
  <c r="BC429" i="4"/>
  <c r="BE429" i="4"/>
  <c r="BG429" i="4"/>
  <c r="BI429" i="4"/>
  <c r="BK429" i="4"/>
  <c r="BM429" i="4"/>
  <c r="BN429" i="4"/>
  <c r="BO429" i="4"/>
  <c r="B430" i="4"/>
  <c r="C430" i="4"/>
  <c r="D430" i="4"/>
  <c r="H430" i="4"/>
  <c r="I430" i="4"/>
  <c r="K430" i="4"/>
  <c r="O430" i="4"/>
  <c r="Q430" i="4"/>
  <c r="S430" i="4"/>
  <c r="U430" i="4"/>
  <c r="W430" i="4"/>
  <c r="Y430" i="4"/>
  <c r="AA430" i="4"/>
  <c r="AC430" i="4"/>
  <c r="AE430" i="4"/>
  <c r="AG430" i="4"/>
  <c r="AI430" i="4"/>
  <c r="AK430" i="4"/>
  <c r="AO430" i="4"/>
  <c r="AQ430" i="4"/>
  <c r="AS430" i="4"/>
  <c r="AU430" i="4"/>
  <c r="AW430" i="4"/>
  <c r="AY430" i="4"/>
  <c r="BA430" i="4"/>
  <c r="BC430" i="4"/>
  <c r="BE430" i="4"/>
  <c r="BG430" i="4"/>
  <c r="BI430" i="4"/>
  <c r="BK430" i="4"/>
  <c r="BM430" i="4"/>
  <c r="BN430" i="4"/>
  <c r="BO430" i="4"/>
  <c r="B431" i="4"/>
  <c r="C431" i="4"/>
  <c r="D431" i="4"/>
  <c r="H431" i="4"/>
  <c r="I431" i="4"/>
  <c r="K431" i="4"/>
  <c r="O431" i="4"/>
  <c r="Q431" i="4"/>
  <c r="S431" i="4"/>
  <c r="U431" i="4"/>
  <c r="W431" i="4"/>
  <c r="Y431" i="4"/>
  <c r="AA431" i="4"/>
  <c r="AC431" i="4"/>
  <c r="AE431" i="4"/>
  <c r="AG431" i="4"/>
  <c r="AI431" i="4"/>
  <c r="AK431" i="4"/>
  <c r="AO431" i="4"/>
  <c r="AQ431" i="4"/>
  <c r="AS431" i="4"/>
  <c r="AU431" i="4"/>
  <c r="AW431" i="4"/>
  <c r="AY431" i="4"/>
  <c r="BA431" i="4"/>
  <c r="BC431" i="4"/>
  <c r="BE431" i="4"/>
  <c r="BG431" i="4"/>
  <c r="BI431" i="4"/>
  <c r="BK431" i="4"/>
  <c r="BM431" i="4"/>
  <c r="BN431" i="4"/>
  <c r="BO431" i="4"/>
  <c r="B432" i="4"/>
  <c r="C432" i="4"/>
  <c r="D432" i="4"/>
  <c r="H432" i="4"/>
  <c r="I432" i="4"/>
  <c r="K432" i="4"/>
  <c r="O432" i="4"/>
  <c r="Q432" i="4"/>
  <c r="S432" i="4"/>
  <c r="U432" i="4"/>
  <c r="W432" i="4"/>
  <c r="Y432" i="4"/>
  <c r="AA432" i="4"/>
  <c r="AC432" i="4"/>
  <c r="AE432" i="4"/>
  <c r="AG432" i="4"/>
  <c r="AI432" i="4"/>
  <c r="AK432" i="4"/>
  <c r="AO432" i="4"/>
  <c r="AQ432" i="4"/>
  <c r="AS432" i="4"/>
  <c r="AU432" i="4"/>
  <c r="AW432" i="4"/>
  <c r="AY432" i="4"/>
  <c r="BA432" i="4"/>
  <c r="BC432" i="4"/>
  <c r="BE432" i="4"/>
  <c r="BG432" i="4"/>
  <c r="BI432" i="4"/>
  <c r="BK432" i="4"/>
  <c r="BM432" i="4"/>
  <c r="BN432" i="4"/>
  <c r="BO432" i="4"/>
  <c r="B433" i="4"/>
  <c r="C433" i="4"/>
  <c r="D433" i="4"/>
  <c r="H433" i="4"/>
  <c r="I433" i="4"/>
  <c r="K433" i="4"/>
  <c r="O433" i="4"/>
  <c r="Q433" i="4"/>
  <c r="S433" i="4"/>
  <c r="U433" i="4"/>
  <c r="W433" i="4"/>
  <c r="Y433" i="4"/>
  <c r="AA433" i="4"/>
  <c r="AC433" i="4"/>
  <c r="AE433" i="4"/>
  <c r="AG433" i="4"/>
  <c r="AI433" i="4"/>
  <c r="AK433" i="4"/>
  <c r="AO433" i="4"/>
  <c r="AQ433" i="4"/>
  <c r="AS433" i="4"/>
  <c r="AU433" i="4"/>
  <c r="AW433" i="4"/>
  <c r="AY433" i="4"/>
  <c r="BA433" i="4"/>
  <c r="BC433" i="4"/>
  <c r="BE433" i="4"/>
  <c r="BG433" i="4"/>
  <c r="BI433" i="4"/>
  <c r="BK433" i="4"/>
  <c r="BM433" i="4"/>
  <c r="BN433" i="4"/>
  <c r="BO433" i="4"/>
  <c r="B434" i="4"/>
  <c r="C434" i="4"/>
  <c r="D434" i="4"/>
  <c r="H434" i="4"/>
  <c r="I434" i="4"/>
  <c r="K434" i="4"/>
  <c r="O434" i="4"/>
  <c r="Q434" i="4"/>
  <c r="S434" i="4"/>
  <c r="U434" i="4"/>
  <c r="W434" i="4"/>
  <c r="Y434" i="4"/>
  <c r="AA434" i="4"/>
  <c r="AC434" i="4"/>
  <c r="AE434" i="4"/>
  <c r="AG434" i="4"/>
  <c r="AI434" i="4"/>
  <c r="AK434" i="4"/>
  <c r="AO434" i="4"/>
  <c r="AQ434" i="4"/>
  <c r="AS434" i="4"/>
  <c r="AU434" i="4"/>
  <c r="AW434" i="4"/>
  <c r="AY434" i="4"/>
  <c r="BA434" i="4"/>
  <c r="BC434" i="4"/>
  <c r="BE434" i="4"/>
  <c r="BG434" i="4"/>
  <c r="BI434" i="4"/>
  <c r="BK434" i="4"/>
  <c r="BM434" i="4"/>
  <c r="BN434" i="4"/>
  <c r="BO434" i="4"/>
  <c r="B435" i="4"/>
  <c r="C435" i="4"/>
  <c r="D435" i="4"/>
  <c r="H435" i="4"/>
  <c r="I435" i="4"/>
  <c r="K435" i="4"/>
  <c r="O435" i="4"/>
  <c r="Q435" i="4"/>
  <c r="S435" i="4"/>
  <c r="U435" i="4"/>
  <c r="W435" i="4"/>
  <c r="Y435" i="4"/>
  <c r="AA435" i="4"/>
  <c r="AC435" i="4"/>
  <c r="AE435" i="4"/>
  <c r="AG435" i="4"/>
  <c r="AI435" i="4"/>
  <c r="AK435" i="4"/>
  <c r="AO435" i="4"/>
  <c r="AQ435" i="4"/>
  <c r="AS435" i="4"/>
  <c r="AU435" i="4"/>
  <c r="AW435" i="4"/>
  <c r="AY435" i="4"/>
  <c r="BA435" i="4"/>
  <c r="BC435" i="4"/>
  <c r="BE435" i="4"/>
  <c r="BG435" i="4"/>
  <c r="BI435" i="4"/>
  <c r="BK435" i="4"/>
  <c r="BM435" i="4"/>
  <c r="BN435" i="4"/>
  <c r="BO435" i="4"/>
  <c r="B436" i="4"/>
  <c r="C436" i="4"/>
  <c r="D436" i="4"/>
  <c r="H436" i="4"/>
  <c r="I436" i="4"/>
  <c r="K436" i="4"/>
  <c r="O436" i="4"/>
  <c r="Q436" i="4"/>
  <c r="S436" i="4"/>
  <c r="U436" i="4"/>
  <c r="W436" i="4"/>
  <c r="Y436" i="4"/>
  <c r="AA436" i="4"/>
  <c r="AC436" i="4"/>
  <c r="AE436" i="4"/>
  <c r="AG436" i="4"/>
  <c r="AI436" i="4"/>
  <c r="AK436" i="4"/>
  <c r="AO436" i="4"/>
  <c r="AQ436" i="4"/>
  <c r="AS436" i="4"/>
  <c r="AU436" i="4"/>
  <c r="AW436" i="4"/>
  <c r="AY436" i="4"/>
  <c r="BA436" i="4"/>
  <c r="BC436" i="4"/>
  <c r="BE436" i="4"/>
  <c r="BG436" i="4"/>
  <c r="BI436" i="4"/>
  <c r="BK436" i="4"/>
  <c r="BM436" i="4"/>
  <c r="BN436" i="4"/>
  <c r="BO436" i="4"/>
  <c r="B437" i="4"/>
  <c r="C437" i="4"/>
  <c r="D437" i="4"/>
  <c r="H437" i="4"/>
  <c r="I437" i="4"/>
  <c r="K437" i="4"/>
  <c r="O437" i="4"/>
  <c r="Q437" i="4"/>
  <c r="S437" i="4"/>
  <c r="U437" i="4"/>
  <c r="W437" i="4"/>
  <c r="Y437" i="4"/>
  <c r="AA437" i="4"/>
  <c r="AC437" i="4"/>
  <c r="AE437" i="4"/>
  <c r="AG437" i="4"/>
  <c r="AI437" i="4"/>
  <c r="AK437" i="4"/>
  <c r="AO437" i="4"/>
  <c r="AQ437" i="4"/>
  <c r="AS437" i="4"/>
  <c r="AU437" i="4"/>
  <c r="AW437" i="4"/>
  <c r="AY437" i="4"/>
  <c r="BA437" i="4"/>
  <c r="BC437" i="4"/>
  <c r="BE437" i="4"/>
  <c r="BG437" i="4"/>
  <c r="BI437" i="4"/>
  <c r="BK437" i="4"/>
  <c r="BM437" i="4"/>
  <c r="BN437" i="4"/>
  <c r="BO437" i="4"/>
  <c r="B438" i="4"/>
  <c r="C438" i="4"/>
  <c r="D438" i="4"/>
  <c r="H438" i="4"/>
  <c r="I438" i="4"/>
  <c r="K438" i="4"/>
  <c r="O438" i="4"/>
  <c r="Q438" i="4"/>
  <c r="S438" i="4"/>
  <c r="U438" i="4"/>
  <c r="W438" i="4"/>
  <c r="Y438" i="4"/>
  <c r="AA438" i="4"/>
  <c r="AC438" i="4"/>
  <c r="AE438" i="4"/>
  <c r="AG438" i="4"/>
  <c r="AI438" i="4"/>
  <c r="AK438" i="4"/>
  <c r="AO438" i="4"/>
  <c r="AQ438" i="4"/>
  <c r="AS438" i="4"/>
  <c r="AU438" i="4"/>
  <c r="AW438" i="4"/>
  <c r="AY438" i="4"/>
  <c r="BA438" i="4"/>
  <c r="BC438" i="4"/>
  <c r="BE438" i="4"/>
  <c r="BG438" i="4"/>
  <c r="BI438" i="4"/>
  <c r="BK438" i="4"/>
  <c r="BM438" i="4"/>
  <c r="BN438" i="4"/>
  <c r="BO438" i="4"/>
  <c r="B439" i="4"/>
  <c r="C439" i="4"/>
  <c r="D439" i="4"/>
  <c r="H439" i="4"/>
  <c r="I439" i="4"/>
  <c r="K439" i="4"/>
  <c r="O439" i="4"/>
  <c r="Q439" i="4"/>
  <c r="S439" i="4"/>
  <c r="U439" i="4"/>
  <c r="W439" i="4"/>
  <c r="Y439" i="4"/>
  <c r="AA439" i="4"/>
  <c r="AC439" i="4"/>
  <c r="AE439" i="4"/>
  <c r="AG439" i="4"/>
  <c r="AI439" i="4"/>
  <c r="AK439" i="4"/>
  <c r="AO439" i="4"/>
  <c r="AQ439" i="4"/>
  <c r="AS439" i="4"/>
  <c r="AU439" i="4"/>
  <c r="AW439" i="4"/>
  <c r="AY439" i="4"/>
  <c r="BA439" i="4"/>
  <c r="BC439" i="4"/>
  <c r="BE439" i="4"/>
  <c r="BG439" i="4"/>
  <c r="BI439" i="4"/>
  <c r="BK439" i="4"/>
  <c r="BM439" i="4"/>
  <c r="BN439" i="4"/>
  <c r="BO439" i="4"/>
  <c r="B440" i="4"/>
  <c r="C440" i="4"/>
  <c r="D440" i="4"/>
  <c r="H440" i="4"/>
  <c r="I440" i="4"/>
  <c r="K440" i="4"/>
  <c r="O440" i="4"/>
  <c r="Q440" i="4"/>
  <c r="S440" i="4"/>
  <c r="U440" i="4"/>
  <c r="W440" i="4"/>
  <c r="Y440" i="4"/>
  <c r="AA440" i="4"/>
  <c r="AC440" i="4"/>
  <c r="AE440" i="4"/>
  <c r="AG440" i="4"/>
  <c r="AI440" i="4"/>
  <c r="AK440" i="4"/>
  <c r="AO440" i="4"/>
  <c r="AQ440" i="4"/>
  <c r="AS440" i="4"/>
  <c r="AU440" i="4"/>
  <c r="AW440" i="4"/>
  <c r="AY440" i="4"/>
  <c r="BA440" i="4"/>
  <c r="BC440" i="4"/>
  <c r="BE440" i="4"/>
  <c r="BG440" i="4"/>
  <c r="BI440" i="4"/>
  <c r="BK440" i="4"/>
  <c r="BM440" i="4"/>
  <c r="BN440" i="4"/>
  <c r="BO440" i="4"/>
  <c r="B441" i="4"/>
  <c r="C441" i="4"/>
  <c r="D441" i="4"/>
  <c r="H441" i="4"/>
  <c r="I441" i="4"/>
  <c r="K441" i="4"/>
  <c r="O441" i="4"/>
  <c r="Q441" i="4"/>
  <c r="S441" i="4"/>
  <c r="U441" i="4"/>
  <c r="W441" i="4"/>
  <c r="Y441" i="4"/>
  <c r="AA441" i="4"/>
  <c r="AC441" i="4"/>
  <c r="AE441" i="4"/>
  <c r="AG441" i="4"/>
  <c r="AI441" i="4"/>
  <c r="AK441" i="4"/>
  <c r="AO441" i="4"/>
  <c r="AQ441" i="4"/>
  <c r="AS441" i="4"/>
  <c r="AU441" i="4"/>
  <c r="AW441" i="4"/>
  <c r="AY441" i="4"/>
  <c r="BA441" i="4"/>
  <c r="BC441" i="4"/>
  <c r="BE441" i="4"/>
  <c r="BG441" i="4"/>
  <c r="BI441" i="4"/>
  <c r="BK441" i="4"/>
  <c r="BM441" i="4"/>
  <c r="BN441" i="4"/>
  <c r="BO441" i="4"/>
  <c r="B442" i="4"/>
  <c r="C442" i="4"/>
  <c r="D442" i="4"/>
  <c r="H442" i="4"/>
  <c r="I442" i="4"/>
  <c r="K442" i="4"/>
  <c r="O442" i="4"/>
  <c r="Q442" i="4"/>
  <c r="S442" i="4"/>
  <c r="U442" i="4"/>
  <c r="W442" i="4"/>
  <c r="Y442" i="4"/>
  <c r="AA442" i="4"/>
  <c r="AC442" i="4"/>
  <c r="AE442" i="4"/>
  <c r="AG442" i="4"/>
  <c r="AI442" i="4"/>
  <c r="AK442" i="4"/>
  <c r="AO442" i="4"/>
  <c r="AQ442" i="4"/>
  <c r="AS442" i="4"/>
  <c r="AU442" i="4"/>
  <c r="AW442" i="4"/>
  <c r="AY442" i="4"/>
  <c r="BA442" i="4"/>
  <c r="BC442" i="4"/>
  <c r="BE442" i="4"/>
  <c r="BG442" i="4"/>
  <c r="BI442" i="4"/>
  <c r="BK442" i="4"/>
  <c r="BM442" i="4"/>
  <c r="BN442" i="4"/>
  <c r="BO442" i="4"/>
  <c r="B443" i="4"/>
  <c r="C443" i="4"/>
  <c r="D443" i="4"/>
  <c r="H443" i="4"/>
  <c r="I443" i="4"/>
  <c r="K443" i="4"/>
  <c r="O443" i="4"/>
  <c r="Q443" i="4"/>
  <c r="S443" i="4"/>
  <c r="U443" i="4"/>
  <c r="W443" i="4"/>
  <c r="Y443" i="4"/>
  <c r="AA443" i="4"/>
  <c r="AC443" i="4"/>
  <c r="AE443" i="4"/>
  <c r="AG443" i="4"/>
  <c r="AI443" i="4"/>
  <c r="AK443" i="4"/>
  <c r="AO443" i="4"/>
  <c r="AQ443" i="4"/>
  <c r="AS443" i="4"/>
  <c r="AU443" i="4"/>
  <c r="AW443" i="4"/>
  <c r="AY443" i="4"/>
  <c r="BA443" i="4"/>
  <c r="BC443" i="4"/>
  <c r="BE443" i="4"/>
  <c r="BG443" i="4"/>
  <c r="BI443" i="4"/>
  <c r="BK443" i="4"/>
  <c r="BM443" i="4"/>
  <c r="BN443" i="4"/>
  <c r="BO443" i="4"/>
  <c r="B444" i="4"/>
  <c r="C444" i="4"/>
  <c r="D444" i="4"/>
  <c r="H444" i="4"/>
  <c r="I444" i="4"/>
  <c r="K444" i="4"/>
  <c r="O444" i="4"/>
  <c r="Q444" i="4"/>
  <c r="S444" i="4"/>
  <c r="U444" i="4"/>
  <c r="W444" i="4"/>
  <c r="Y444" i="4"/>
  <c r="AA444" i="4"/>
  <c r="AC444" i="4"/>
  <c r="AE444" i="4"/>
  <c r="AG444" i="4"/>
  <c r="AI444" i="4"/>
  <c r="AK444" i="4"/>
  <c r="AO444" i="4"/>
  <c r="AQ444" i="4"/>
  <c r="AS444" i="4"/>
  <c r="AU444" i="4"/>
  <c r="AW444" i="4"/>
  <c r="AY444" i="4"/>
  <c r="BA444" i="4"/>
  <c r="BC444" i="4"/>
  <c r="BE444" i="4"/>
  <c r="BG444" i="4"/>
  <c r="BI444" i="4"/>
  <c r="BK444" i="4"/>
  <c r="BM444" i="4"/>
  <c r="BN444" i="4"/>
  <c r="BO444" i="4"/>
  <c r="B445" i="4"/>
  <c r="C445" i="4"/>
  <c r="D445" i="4"/>
  <c r="H445" i="4"/>
  <c r="I445" i="4"/>
  <c r="K445" i="4"/>
  <c r="O445" i="4"/>
  <c r="Q445" i="4"/>
  <c r="S445" i="4"/>
  <c r="U445" i="4"/>
  <c r="W445" i="4"/>
  <c r="Y445" i="4"/>
  <c r="AA445" i="4"/>
  <c r="AC445" i="4"/>
  <c r="AE445" i="4"/>
  <c r="AG445" i="4"/>
  <c r="AI445" i="4"/>
  <c r="AK445" i="4"/>
  <c r="AO445" i="4"/>
  <c r="AQ445" i="4"/>
  <c r="AS445" i="4"/>
  <c r="AU445" i="4"/>
  <c r="AW445" i="4"/>
  <c r="AY445" i="4"/>
  <c r="BA445" i="4"/>
  <c r="BC445" i="4"/>
  <c r="BE445" i="4"/>
  <c r="BG445" i="4"/>
  <c r="BI445" i="4"/>
  <c r="BK445" i="4"/>
  <c r="BM445" i="4"/>
  <c r="BN445" i="4"/>
  <c r="BO445" i="4"/>
  <c r="B446" i="4"/>
  <c r="C446" i="4"/>
  <c r="D446" i="4"/>
  <c r="H446" i="4"/>
  <c r="I446" i="4"/>
  <c r="K446" i="4"/>
  <c r="O446" i="4"/>
  <c r="Q446" i="4"/>
  <c r="S446" i="4"/>
  <c r="U446" i="4"/>
  <c r="W446" i="4"/>
  <c r="Y446" i="4"/>
  <c r="AA446" i="4"/>
  <c r="AC446" i="4"/>
  <c r="AE446" i="4"/>
  <c r="AG446" i="4"/>
  <c r="AI446" i="4"/>
  <c r="AK446" i="4"/>
  <c r="AO446" i="4"/>
  <c r="AQ446" i="4"/>
  <c r="AS446" i="4"/>
  <c r="AU446" i="4"/>
  <c r="AW446" i="4"/>
  <c r="AY446" i="4"/>
  <c r="BA446" i="4"/>
  <c r="BC446" i="4"/>
  <c r="BE446" i="4"/>
  <c r="BG446" i="4"/>
  <c r="BI446" i="4"/>
  <c r="BK446" i="4"/>
  <c r="BM446" i="4"/>
  <c r="BN446" i="4"/>
  <c r="BO446" i="4"/>
  <c r="B447" i="4"/>
  <c r="C447" i="4"/>
  <c r="D447" i="4"/>
  <c r="H447" i="4"/>
  <c r="I447" i="4"/>
  <c r="K447" i="4"/>
  <c r="O447" i="4"/>
  <c r="Q447" i="4"/>
  <c r="S447" i="4"/>
  <c r="U447" i="4"/>
  <c r="W447" i="4"/>
  <c r="Y447" i="4"/>
  <c r="AA447" i="4"/>
  <c r="AC447" i="4"/>
  <c r="AE447" i="4"/>
  <c r="AG447" i="4"/>
  <c r="AI447" i="4"/>
  <c r="AK447" i="4"/>
  <c r="AO447" i="4"/>
  <c r="AQ447" i="4"/>
  <c r="AS447" i="4"/>
  <c r="AU447" i="4"/>
  <c r="AW447" i="4"/>
  <c r="AY447" i="4"/>
  <c r="BA447" i="4"/>
  <c r="BC447" i="4"/>
  <c r="BE447" i="4"/>
  <c r="BG447" i="4"/>
  <c r="BI447" i="4"/>
  <c r="BK447" i="4"/>
  <c r="BM447" i="4"/>
  <c r="BN447" i="4"/>
  <c r="BO447" i="4"/>
  <c r="B448" i="4"/>
  <c r="C448" i="4"/>
  <c r="D448" i="4"/>
  <c r="H448" i="4"/>
  <c r="I448" i="4"/>
  <c r="K448" i="4"/>
  <c r="O448" i="4"/>
  <c r="Q448" i="4"/>
  <c r="S448" i="4"/>
  <c r="U448" i="4"/>
  <c r="W448" i="4"/>
  <c r="Y448" i="4"/>
  <c r="AA448" i="4"/>
  <c r="AC448" i="4"/>
  <c r="AE448" i="4"/>
  <c r="AG448" i="4"/>
  <c r="AI448" i="4"/>
  <c r="AK448" i="4"/>
  <c r="AO448" i="4"/>
  <c r="AQ448" i="4"/>
  <c r="AS448" i="4"/>
  <c r="AU448" i="4"/>
  <c r="AW448" i="4"/>
  <c r="AY448" i="4"/>
  <c r="BA448" i="4"/>
  <c r="BC448" i="4"/>
  <c r="BE448" i="4"/>
  <c r="BG448" i="4"/>
  <c r="BI448" i="4"/>
  <c r="BK448" i="4"/>
  <c r="BM448" i="4"/>
  <c r="BN448" i="4"/>
  <c r="BO448" i="4"/>
  <c r="B449" i="4"/>
  <c r="C449" i="4"/>
  <c r="D449" i="4"/>
  <c r="H449" i="4"/>
  <c r="I449" i="4"/>
  <c r="K449" i="4"/>
  <c r="O449" i="4"/>
  <c r="Q449" i="4"/>
  <c r="S449" i="4"/>
  <c r="U449" i="4"/>
  <c r="W449" i="4"/>
  <c r="Y449" i="4"/>
  <c r="AA449" i="4"/>
  <c r="AC449" i="4"/>
  <c r="AE449" i="4"/>
  <c r="AG449" i="4"/>
  <c r="AI449" i="4"/>
  <c r="AK449" i="4"/>
  <c r="AO449" i="4"/>
  <c r="AQ449" i="4"/>
  <c r="AS449" i="4"/>
  <c r="AU449" i="4"/>
  <c r="AW449" i="4"/>
  <c r="AY449" i="4"/>
  <c r="BA449" i="4"/>
  <c r="BC449" i="4"/>
  <c r="BE449" i="4"/>
  <c r="BG449" i="4"/>
  <c r="BI449" i="4"/>
  <c r="BK449" i="4"/>
  <c r="BM449" i="4"/>
  <c r="BN449" i="4"/>
  <c r="BO449" i="4"/>
  <c r="B450" i="4"/>
  <c r="C450" i="4"/>
  <c r="D450" i="4"/>
  <c r="H450" i="4"/>
  <c r="I450" i="4"/>
  <c r="K450" i="4"/>
  <c r="O450" i="4"/>
  <c r="Q450" i="4"/>
  <c r="S450" i="4"/>
  <c r="U450" i="4"/>
  <c r="W450" i="4"/>
  <c r="Y450" i="4"/>
  <c r="AA450" i="4"/>
  <c r="AC450" i="4"/>
  <c r="AE450" i="4"/>
  <c r="AG450" i="4"/>
  <c r="AI450" i="4"/>
  <c r="AK450" i="4"/>
  <c r="AO450" i="4"/>
  <c r="AQ450" i="4"/>
  <c r="AS450" i="4"/>
  <c r="AU450" i="4"/>
  <c r="AW450" i="4"/>
  <c r="AY450" i="4"/>
  <c r="BA450" i="4"/>
  <c r="BC450" i="4"/>
  <c r="BE450" i="4"/>
  <c r="BG450" i="4"/>
  <c r="BI450" i="4"/>
  <c r="BK450" i="4"/>
  <c r="BM450" i="4"/>
  <c r="BN450" i="4"/>
  <c r="BO450" i="4"/>
  <c r="B451" i="4"/>
  <c r="C451" i="4"/>
  <c r="D451" i="4"/>
  <c r="H451" i="4"/>
  <c r="I451" i="4"/>
  <c r="K451" i="4"/>
  <c r="O451" i="4"/>
  <c r="Q451" i="4"/>
  <c r="S451" i="4"/>
  <c r="U451" i="4"/>
  <c r="W451" i="4"/>
  <c r="Y451" i="4"/>
  <c r="AA451" i="4"/>
  <c r="AC451" i="4"/>
  <c r="AE451" i="4"/>
  <c r="AG451" i="4"/>
  <c r="AI451" i="4"/>
  <c r="AK451" i="4"/>
  <c r="AO451" i="4"/>
  <c r="AQ451" i="4"/>
  <c r="AS451" i="4"/>
  <c r="AU451" i="4"/>
  <c r="AW451" i="4"/>
  <c r="AY451" i="4"/>
  <c r="BA451" i="4"/>
  <c r="BC451" i="4"/>
  <c r="BE451" i="4"/>
  <c r="BG451" i="4"/>
  <c r="BI451" i="4"/>
  <c r="BK451" i="4"/>
  <c r="BM451" i="4"/>
  <c r="BN451" i="4"/>
  <c r="BO451" i="4"/>
  <c r="B452" i="4"/>
  <c r="C452" i="4"/>
  <c r="D452" i="4"/>
  <c r="H452" i="4"/>
  <c r="I452" i="4"/>
  <c r="K452" i="4"/>
  <c r="O452" i="4"/>
  <c r="Q452" i="4"/>
  <c r="S452" i="4"/>
  <c r="U452" i="4"/>
  <c r="W452" i="4"/>
  <c r="Y452" i="4"/>
  <c r="AA452" i="4"/>
  <c r="AC452" i="4"/>
  <c r="AE452" i="4"/>
  <c r="AG452" i="4"/>
  <c r="AI452" i="4"/>
  <c r="AK452" i="4"/>
  <c r="AO452" i="4"/>
  <c r="AQ452" i="4"/>
  <c r="AS452" i="4"/>
  <c r="AU452" i="4"/>
  <c r="AW452" i="4"/>
  <c r="AY452" i="4"/>
  <c r="BA452" i="4"/>
  <c r="BC452" i="4"/>
  <c r="BE452" i="4"/>
  <c r="BG452" i="4"/>
  <c r="BI452" i="4"/>
  <c r="BK452" i="4"/>
  <c r="BM452" i="4"/>
  <c r="BN452" i="4"/>
  <c r="BO452" i="4"/>
  <c r="B453" i="4"/>
  <c r="C453" i="4"/>
  <c r="D453" i="4"/>
  <c r="H453" i="4"/>
  <c r="I453" i="4"/>
  <c r="K453" i="4"/>
  <c r="O453" i="4"/>
  <c r="Q453" i="4"/>
  <c r="S453" i="4"/>
  <c r="U453" i="4"/>
  <c r="W453" i="4"/>
  <c r="Y453" i="4"/>
  <c r="AA453" i="4"/>
  <c r="AC453" i="4"/>
  <c r="AE453" i="4"/>
  <c r="AG453" i="4"/>
  <c r="AI453" i="4"/>
  <c r="AK453" i="4"/>
  <c r="AO453" i="4"/>
  <c r="AQ453" i="4"/>
  <c r="AS453" i="4"/>
  <c r="AU453" i="4"/>
  <c r="AW453" i="4"/>
  <c r="AY453" i="4"/>
  <c r="BA453" i="4"/>
  <c r="BC453" i="4"/>
  <c r="BE453" i="4"/>
  <c r="BG453" i="4"/>
  <c r="BI453" i="4"/>
  <c r="BK453" i="4"/>
  <c r="BM453" i="4"/>
  <c r="BN453" i="4"/>
  <c r="BO453" i="4"/>
  <c r="B454" i="4"/>
  <c r="C454" i="4"/>
  <c r="D454" i="4"/>
  <c r="H454" i="4"/>
  <c r="I454" i="4"/>
  <c r="K454" i="4"/>
  <c r="O454" i="4"/>
  <c r="Q454" i="4"/>
  <c r="S454" i="4"/>
  <c r="U454" i="4"/>
  <c r="W454" i="4"/>
  <c r="Y454" i="4"/>
  <c r="AA454" i="4"/>
  <c r="AC454" i="4"/>
  <c r="AE454" i="4"/>
  <c r="AG454" i="4"/>
  <c r="AI454" i="4"/>
  <c r="AK454" i="4"/>
  <c r="AO454" i="4"/>
  <c r="AQ454" i="4"/>
  <c r="AS454" i="4"/>
  <c r="AU454" i="4"/>
  <c r="AW454" i="4"/>
  <c r="AY454" i="4"/>
  <c r="BA454" i="4"/>
  <c r="BC454" i="4"/>
  <c r="BE454" i="4"/>
  <c r="BG454" i="4"/>
  <c r="BI454" i="4"/>
  <c r="BK454" i="4"/>
  <c r="BM454" i="4"/>
  <c r="BN454" i="4"/>
  <c r="BO454" i="4"/>
  <c r="B455" i="4"/>
  <c r="C455" i="4"/>
  <c r="D455" i="4"/>
  <c r="H455" i="4"/>
  <c r="I455" i="4"/>
  <c r="K455" i="4"/>
  <c r="O455" i="4"/>
  <c r="Q455" i="4"/>
  <c r="S455" i="4"/>
  <c r="U455" i="4"/>
  <c r="W455" i="4"/>
  <c r="Y455" i="4"/>
  <c r="AA455" i="4"/>
  <c r="AC455" i="4"/>
  <c r="AE455" i="4"/>
  <c r="AG455" i="4"/>
  <c r="AI455" i="4"/>
  <c r="AK455" i="4"/>
  <c r="AO455" i="4"/>
  <c r="AQ455" i="4"/>
  <c r="AS455" i="4"/>
  <c r="AU455" i="4"/>
  <c r="AW455" i="4"/>
  <c r="AY455" i="4"/>
  <c r="BA455" i="4"/>
  <c r="BC455" i="4"/>
  <c r="BE455" i="4"/>
  <c r="BG455" i="4"/>
  <c r="BI455" i="4"/>
  <c r="BK455" i="4"/>
  <c r="BM455" i="4"/>
  <c r="BN455" i="4"/>
  <c r="BO455" i="4"/>
  <c r="B456" i="4"/>
  <c r="C456" i="4"/>
  <c r="D456" i="4"/>
  <c r="H456" i="4"/>
  <c r="I456" i="4"/>
  <c r="K456" i="4"/>
  <c r="O456" i="4"/>
  <c r="Q456" i="4"/>
  <c r="S456" i="4"/>
  <c r="U456" i="4"/>
  <c r="W456" i="4"/>
  <c r="Y456" i="4"/>
  <c r="AA456" i="4"/>
  <c r="AC456" i="4"/>
  <c r="AE456" i="4"/>
  <c r="AG456" i="4"/>
  <c r="AI456" i="4"/>
  <c r="AK456" i="4"/>
  <c r="AO456" i="4"/>
  <c r="AQ456" i="4"/>
  <c r="AS456" i="4"/>
  <c r="AU456" i="4"/>
  <c r="AW456" i="4"/>
  <c r="AY456" i="4"/>
  <c r="BA456" i="4"/>
  <c r="BC456" i="4"/>
  <c r="BE456" i="4"/>
  <c r="BG456" i="4"/>
  <c r="BI456" i="4"/>
  <c r="BK456" i="4"/>
  <c r="BM456" i="4"/>
  <c r="BN456" i="4"/>
  <c r="BO456" i="4"/>
  <c r="B457" i="4"/>
  <c r="C457" i="4"/>
  <c r="D457" i="4"/>
  <c r="H457" i="4"/>
  <c r="I457" i="4"/>
  <c r="K457" i="4"/>
  <c r="O457" i="4"/>
  <c r="Q457" i="4"/>
  <c r="S457" i="4"/>
  <c r="U457" i="4"/>
  <c r="W457" i="4"/>
  <c r="Y457" i="4"/>
  <c r="AA457" i="4"/>
  <c r="AC457" i="4"/>
  <c r="AE457" i="4"/>
  <c r="AG457" i="4"/>
  <c r="AI457" i="4"/>
  <c r="AK457" i="4"/>
  <c r="AO457" i="4"/>
  <c r="AQ457" i="4"/>
  <c r="AS457" i="4"/>
  <c r="AU457" i="4"/>
  <c r="AW457" i="4"/>
  <c r="AY457" i="4"/>
  <c r="BA457" i="4"/>
  <c r="BC457" i="4"/>
  <c r="BE457" i="4"/>
  <c r="BG457" i="4"/>
  <c r="BI457" i="4"/>
  <c r="BK457" i="4"/>
  <c r="BM457" i="4"/>
  <c r="BN457" i="4"/>
  <c r="BO457" i="4"/>
  <c r="B458" i="4"/>
  <c r="C458" i="4"/>
  <c r="D458" i="4"/>
  <c r="H458" i="4"/>
  <c r="I458" i="4"/>
  <c r="K458" i="4"/>
  <c r="O458" i="4"/>
  <c r="Q458" i="4"/>
  <c r="S458" i="4"/>
  <c r="U458" i="4"/>
  <c r="W458" i="4"/>
  <c r="Y458" i="4"/>
  <c r="AA458" i="4"/>
  <c r="AC458" i="4"/>
  <c r="AE458" i="4"/>
  <c r="AG458" i="4"/>
  <c r="AI458" i="4"/>
  <c r="AK458" i="4"/>
  <c r="AO458" i="4"/>
  <c r="AQ458" i="4"/>
  <c r="AS458" i="4"/>
  <c r="AU458" i="4"/>
  <c r="AW458" i="4"/>
  <c r="AY458" i="4"/>
  <c r="BA458" i="4"/>
  <c r="BC458" i="4"/>
  <c r="BE458" i="4"/>
  <c r="BG458" i="4"/>
  <c r="BI458" i="4"/>
  <c r="BK458" i="4"/>
  <c r="BM458" i="4"/>
  <c r="BN458" i="4"/>
  <c r="BO458" i="4"/>
  <c r="B459" i="4"/>
  <c r="C459" i="4"/>
  <c r="D459" i="4"/>
  <c r="H459" i="4"/>
  <c r="I459" i="4"/>
  <c r="K459" i="4"/>
  <c r="O459" i="4"/>
  <c r="Q459" i="4"/>
  <c r="S459" i="4"/>
  <c r="U459" i="4"/>
  <c r="W459" i="4"/>
  <c r="Y459" i="4"/>
  <c r="AA459" i="4"/>
  <c r="AC459" i="4"/>
  <c r="AE459" i="4"/>
  <c r="AG459" i="4"/>
  <c r="AI459" i="4"/>
  <c r="AK459" i="4"/>
  <c r="AO459" i="4"/>
  <c r="AQ459" i="4"/>
  <c r="AS459" i="4"/>
  <c r="AU459" i="4"/>
  <c r="AW459" i="4"/>
  <c r="AY459" i="4"/>
  <c r="BA459" i="4"/>
  <c r="BC459" i="4"/>
  <c r="BE459" i="4"/>
  <c r="BG459" i="4"/>
  <c r="BI459" i="4"/>
  <c r="BK459" i="4"/>
  <c r="BM459" i="4"/>
  <c r="BN459" i="4"/>
  <c r="BO459" i="4"/>
  <c r="B460" i="4"/>
  <c r="C460" i="4"/>
  <c r="D460" i="4"/>
  <c r="H460" i="4"/>
  <c r="I460" i="4"/>
  <c r="K460" i="4"/>
  <c r="O460" i="4"/>
  <c r="Q460" i="4"/>
  <c r="S460" i="4"/>
  <c r="U460" i="4"/>
  <c r="W460" i="4"/>
  <c r="Y460" i="4"/>
  <c r="AA460" i="4"/>
  <c r="AC460" i="4"/>
  <c r="AE460" i="4"/>
  <c r="AG460" i="4"/>
  <c r="AI460" i="4"/>
  <c r="AK460" i="4"/>
  <c r="AO460" i="4"/>
  <c r="AQ460" i="4"/>
  <c r="AS460" i="4"/>
  <c r="AU460" i="4"/>
  <c r="AW460" i="4"/>
  <c r="AY460" i="4"/>
  <c r="BA460" i="4"/>
  <c r="BC460" i="4"/>
  <c r="BE460" i="4"/>
  <c r="BG460" i="4"/>
  <c r="BI460" i="4"/>
  <c r="BK460" i="4"/>
  <c r="BM460" i="4"/>
  <c r="BN460" i="4"/>
  <c r="BO460" i="4"/>
  <c r="B461" i="4"/>
  <c r="C461" i="4"/>
  <c r="D461" i="4"/>
  <c r="H461" i="4"/>
  <c r="I461" i="4"/>
  <c r="K461" i="4"/>
  <c r="O461" i="4"/>
  <c r="Q461" i="4"/>
  <c r="S461" i="4"/>
  <c r="U461" i="4"/>
  <c r="W461" i="4"/>
  <c r="Y461" i="4"/>
  <c r="AA461" i="4"/>
  <c r="AC461" i="4"/>
  <c r="AE461" i="4"/>
  <c r="AG461" i="4"/>
  <c r="AI461" i="4"/>
  <c r="AK461" i="4"/>
  <c r="AO461" i="4"/>
  <c r="AQ461" i="4"/>
  <c r="AS461" i="4"/>
  <c r="AU461" i="4"/>
  <c r="AW461" i="4"/>
  <c r="AY461" i="4"/>
  <c r="BA461" i="4"/>
  <c r="BC461" i="4"/>
  <c r="BE461" i="4"/>
  <c r="BG461" i="4"/>
  <c r="BI461" i="4"/>
  <c r="BK461" i="4"/>
  <c r="BM461" i="4"/>
  <c r="BN461" i="4"/>
  <c r="BO461" i="4"/>
  <c r="B462" i="4"/>
  <c r="C462" i="4"/>
  <c r="D462" i="4"/>
  <c r="H462" i="4"/>
  <c r="I462" i="4"/>
  <c r="K462" i="4"/>
  <c r="O462" i="4"/>
  <c r="Q462" i="4"/>
  <c r="S462" i="4"/>
  <c r="U462" i="4"/>
  <c r="W462" i="4"/>
  <c r="Y462" i="4"/>
  <c r="AA462" i="4"/>
  <c r="AC462" i="4"/>
  <c r="AE462" i="4"/>
  <c r="AG462" i="4"/>
  <c r="AI462" i="4"/>
  <c r="AK462" i="4"/>
  <c r="AO462" i="4"/>
  <c r="AQ462" i="4"/>
  <c r="AS462" i="4"/>
  <c r="AU462" i="4"/>
  <c r="AW462" i="4"/>
  <c r="AY462" i="4"/>
  <c r="BA462" i="4"/>
  <c r="BC462" i="4"/>
  <c r="BE462" i="4"/>
  <c r="BG462" i="4"/>
  <c r="BI462" i="4"/>
  <c r="BK462" i="4"/>
  <c r="BM462" i="4"/>
  <c r="BN462" i="4"/>
  <c r="BO462" i="4"/>
  <c r="B463" i="4"/>
  <c r="C463" i="4"/>
  <c r="D463" i="4"/>
  <c r="H463" i="4"/>
  <c r="I463" i="4"/>
  <c r="K463" i="4"/>
  <c r="O463" i="4"/>
  <c r="Q463" i="4"/>
  <c r="S463" i="4"/>
  <c r="U463" i="4"/>
  <c r="W463" i="4"/>
  <c r="Y463" i="4"/>
  <c r="AA463" i="4"/>
  <c r="AC463" i="4"/>
  <c r="AE463" i="4"/>
  <c r="AG463" i="4"/>
  <c r="AI463" i="4"/>
  <c r="AK463" i="4"/>
  <c r="AO463" i="4"/>
  <c r="AQ463" i="4"/>
  <c r="AS463" i="4"/>
  <c r="AU463" i="4"/>
  <c r="AW463" i="4"/>
  <c r="AY463" i="4"/>
  <c r="BA463" i="4"/>
  <c r="BC463" i="4"/>
  <c r="BE463" i="4"/>
  <c r="BG463" i="4"/>
  <c r="BI463" i="4"/>
  <c r="BK463" i="4"/>
  <c r="BM463" i="4"/>
  <c r="BN463" i="4"/>
  <c r="BO463" i="4"/>
  <c r="B464" i="4"/>
  <c r="C464" i="4"/>
  <c r="D464" i="4"/>
  <c r="H464" i="4"/>
  <c r="I464" i="4"/>
  <c r="K464" i="4"/>
  <c r="O464" i="4"/>
  <c r="Q464" i="4"/>
  <c r="S464" i="4"/>
  <c r="U464" i="4"/>
  <c r="W464" i="4"/>
  <c r="Y464" i="4"/>
  <c r="AA464" i="4"/>
  <c r="AC464" i="4"/>
  <c r="AE464" i="4"/>
  <c r="AG464" i="4"/>
  <c r="AI464" i="4"/>
  <c r="AK464" i="4"/>
  <c r="AO464" i="4"/>
  <c r="AQ464" i="4"/>
  <c r="AS464" i="4"/>
  <c r="AU464" i="4"/>
  <c r="AW464" i="4"/>
  <c r="AY464" i="4"/>
  <c r="BA464" i="4"/>
  <c r="BC464" i="4"/>
  <c r="BE464" i="4"/>
  <c r="BG464" i="4"/>
  <c r="BI464" i="4"/>
  <c r="BK464" i="4"/>
  <c r="BM464" i="4"/>
  <c r="BN464" i="4"/>
  <c r="BO464" i="4"/>
  <c r="B465" i="4"/>
  <c r="C465" i="4"/>
  <c r="D465" i="4"/>
  <c r="H465" i="4"/>
  <c r="I465" i="4"/>
  <c r="K465" i="4"/>
  <c r="O465" i="4"/>
  <c r="Q465" i="4"/>
  <c r="S465" i="4"/>
  <c r="U465" i="4"/>
  <c r="W465" i="4"/>
  <c r="Y465" i="4"/>
  <c r="AA465" i="4"/>
  <c r="AC465" i="4"/>
  <c r="AE465" i="4"/>
  <c r="AG465" i="4"/>
  <c r="AI465" i="4"/>
  <c r="AK465" i="4"/>
  <c r="AO465" i="4"/>
  <c r="AQ465" i="4"/>
  <c r="AS465" i="4"/>
  <c r="AU465" i="4"/>
  <c r="AW465" i="4"/>
  <c r="AY465" i="4"/>
  <c r="BA465" i="4"/>
  <c r="BC465" i="4"/>
  <c r="BE465" i="4"/>
  <c r="BG465" i="4"/>
  <c r="BI465" i="4"/>
  <c r="BK465" i="4"/>
  <c r="BM465" i="4"/>
  <c r="BN465" i="4"/>
  <c r="BO465" i="4"/>
  <c r="B466" i="4"/>
  <c r="C466" i="4"/>
  <c r="D466" i="4"/>
  <c r="H466" i="4"/>
  <c r="I466" i="4"/>
  <c r="K466" i="4"/>
  <c r="O466" i="4"/>
  <c r="Q466" i="4"/>
  <c r="S466" i="4"/>
  <c r="U466" i="4"/>
  <c r="W466" i="4"/>
  <c r="Y466" i="4"/>
  <c r="AA466" i="4"/>
  <c r="AC466" i="4"/>
  <c r="AE466" i="4"/>
  <c r="AG466" i="4"/>
  <c r="AI466" i="4"/>
  <c r="AK466" i="4"/>
  <c r="AO466" i="4"/>
  <c r="AQ466" i="4"/>
  <c r="AS466" i="4"/>
  <c r="AU466" i="4"/>
  <c r="AW466" i="4"/>
  <c r="AY466" i="4"/>
  <c r="BA466" i="4"/>
  <c r="BC466" i="4"/>
  <c r="BE466" i="4"/>
  <c r="BG466" i="4"/>
  <c r="BI466" i="4"/>
  <c r="BK466" i="4"/>
  <c r="BM466" i="4"/>
  <c r="BN466" i="4"/>
  <c r="BO466" i="4"/>
  <c r="B467" i="4"/>
  <c r="C467" i="4"/>
  <c r="D467" i="4"/>
  <c r="H467" i="4"/>
  <c r="I467" i="4"/>
  <c r="K467" i="4"/>
  <c r="O467" i="4"/>
  <c r="Q467" i="4"/>
  <c r="S467" i="4"/>
  <c r="U467" i="4"/>
  <c r="W467" i="4"/>
  <c r="Y467" i="4"/>
  <c r="AA467" i="4"/>
  <c r="AC467" i="4"/>
  <c r="AE467" i="4"/>
  <c r="AG467" i="4"/>
  <c r="AI467" i="4"/>
  <c r="AK467" i="4"/>
  <c r="AO467" i="4"/>
  <c r="AQ467" i="4"/>
  <c r="AS467" i="4"/>
  <c r="AU467" i="4"/>
  <c r="AW467" i="4"/>
  <c r="AY467" i="4"/>
  <c r="BA467" i="4"/>
  <c r="BC467" i="4"/>
  <c r="BE467" i="4"/>
  <c r="BG467" i="4"/>
  <c r="BI467" i="4"/>
  <c r="BK467" i="4"/>
  <c r="BM467" i="4"/>
  <c r="BN467" i="4"/>
  <c r="BO467" i="4"/>
  <c r="B468" i="4"/>
  <c r="C468" i="4"/>
  <c r="D468" i="4"/>
  <c r="H468" i="4"/>
  <c r="I468" i="4"/>
  <c r="K468" i="4"/>
  <c r="O468" i="4"/>
  <c r="Q468" i="4"/>
  <c r="S468" i="4"/>
  <c r="U468" i="4"/>
  <c r="W468" i="4"/>
  <c r="Y468" i="4"/>
  <c r="AA468" i="4"/>
  <c r="AC468" i="4"/>
  <c r="AE468" i="4"/>
  <c r="AG468" i="4"/>
  <c r="AI468" i="4"/>
  <c r="AK468" i="4"/>
  <c r="AO468" i="4"/>
  <c r="AQ468" i="4"/>
  <c r="AS468" i="4"/>
  <c r="AU468" i="4"/>
  <c r="AW468" i="4"/>
  <c r="AY468" i="4"/>
  <c r="BA468" i="4"/>
  <c r="BC468" i="4"/>
  <c r="BE468" i="4"/>
  <c r="BG468" i="4"/>
  <c r="BI468" i="4"/>
  <c r="BK468" i="4"/>
  <c r="BM468" i="4"/>
  <c r="BN468" i="4"/>
  <c r="BO468" i="4"/>
  <c r="B469" i="4"/>
  <c r="C469" i="4"/>
  <c r="D469" i="4"/>
  <c r="H469" i="4"/>
  <c r="I469" i="4"/>
  <c r="K469" i="4"/>
  <c r="O469" i="4"/>
  <c r="Q469" i="4"/>
  <c r="S469" i="4"/>
  <c r="U469" i="4"/>
  <c r="W469" i="4"/>
  <c r="Y469" i="4"/>
  <c r="AA469" i="4"/>
  <c r="AC469" i="4"/>
  <c r="AE469" i="4"/>
  <c r="AG469" i="4"/>
  <c r="AI469" i="4"/>
  <c r="AK469" i="4"/>
  <c r="AO469" i="4"/>
  <c r="AQ469" i="4"/>
  <c r="AS469" i="4"/>
  <c r="AU469" i="4"/>
  <c r="AW469" i="4"/>
  <c r="AY469" i="4"/>
  <c r="BA469" i="4"/>
  <c r="BC469" i="4"/>
  <c r="BE469" i="4"/>
  <c r="BG469" i="4"/>
  <c r="BI469" i="4"/>
  <c r="BK469" i="4"/>
  <c r="BM469" i="4"/>
  <c r="BN469" i="4"/>
  <c r="BO469" i="4"/>
  <c r="B470" i="4"/>
  <c r="C470" i="4"/>
  <c r="D470" i="4"/>
  <c r="H470" i="4"/>
  <c r="I470" i="4"/>
  <c r="K470" i="4"/>
  <c r="O470" i="4"/>
  <c r="Q470" i="4"/>
  <c r="S470" i="4"/>
  <c r="U470" i="4"/>
  <c r="W470" i="4"/>
  <c r="Y470" i="4"/>
  <c r="AA470" i="4"/>
  <c r="AC470" i="4"/>
  <c r="AE470" i="4"/>
  <c r="AG470" i="4"/>
  <c r="AI470" i="4"/>
  <c r="AK470" i="4"/>
  <c r="AO470" i="4"/>
  <c r="AQ470" i="4"/>
  <c r="AS470" i="4"/>
  <c r="AU470" i="4"/>
  <c r="AW470" i="4"/>
  <c r="AY470" i="4"/>
  <c r="BA470" i="4"/>
  <c r="BC470" i="4"/>
  <c r="BE470" i="4"/>
  <c r="BG470" i="4"/>
  <c r="BI470" i="4"/>
  <c r="BK470" i="4"/>
  <c r="BM470" i="4"/>
  <c r="BN470" i="4"/>
  <c r="BO470" i="4"/>
  <c r="B471" i="4"/>
  <c r="C471" i="4"/>
  <c r="D471" i="4"/>
  <c r="H471" i="4"/>
  <c r="I471" i="4"/>
  <c r="K471" i="4"/>
  <c r="O471" i="4"/>
  <c r="Q471" i="4"/>
  <c r="S471" i="4"/>
  <c r="U471" i="4"/>
  <c r="W471" i="4"/>
  <c r="Y471" i="4"/>
  <c r="AA471" i="4"/>
  <c r="AC471" i="4"/>
  <c r="AE471" i="4"/>
  <c r="AG471" i="4"/>
  <c r="AI471" i="4"/>
  <c r="AK471" i="4"/>
  <c r="AO471" i="4"/>
  <c r="AQ471" i="4"/>
  <c r="AS471" i="4"/>
  <c r="AU471" i="4"/>
  <c r="AW471" i="4"/>
  <c r="AY471" i="4"/>
  <c r="BA471" i="4"/>
  <c r="BC471" i="4"/>
  <c r="BE471" i="4"/>
  <c r="BG471" i="4"/>
  <c r="BI471" i="4"/>
  <c r="BK471" i="4"/>
  <c r="BM471" i="4"/>
  <c r="BN471" i="4"/>
  <c r="BO471" i="4"/>
  <c r="B472" i="4"/>
  <c r="C472" i="4"/>
  <c r="D472" i="4"/>
  <c r="H472" i="4"/>
  <c r="I472" i="4"/>
  <c r="K472" i="4"/>
  <c r="O472" i="4"/>
  <c r="Q472" i="4"/>
  <c r="S472" i="4"/>
  <c r="U472" i="4"/>
  <c r="W472" i="4"/>
  <c r="Y472" i="4"/>
  <c r="AA472" i="4"/>
  <c r="AC472" i="4"/>
  <c r="AE472" i="4"/>
  <c r="AG472" i="4"/>
  <c r="AI472" i="4"/>
  <c r="AK472" i="4"/>
  <c r="AO472" i="4"/>
  <c r="AQ472" i="4"/>
  <c r="AS472" i="4"/>
  <c r="AU472" i="4"/>
  <c r="AW472" i="4"/>
  <c r="AY472" i="4"/>
  <c r="BA472" i="4"/>
  <c r="BC472" i="4"/>
  <c r="BE472" i="4"/>
  <c r="BG472" i="4"/>
  <c r="BI472" i="4"/>
  <c r="BK472" i="4"/>
  <c r="BM472" i="4"/>
  <c r="BN472" i="4"/>
  <c r="BO472" i="4"/>
  <c r="B473" i="4"/>
  <c r="C473" i="4"/>
  <c r="D473" i="4"/>
  <c r="H473" i="4"/>
  <c r="I473" i="4"/>
  <c r="K473" i="4"/>
  <c r="O473" i="4"/>
  <c r="Q473" i="4"/>
  <c r="S473" i="4"/>
  <c r="U473" i="4"/>
  <c r="W473" i="4"/>
  <c r="Y473" i="4"/>
  <c r="AA473" i="4"/>
  <c r="AC473" i="4"/>
  <c r="AE473" i="4"/>
  <c r="AG473" i="4"/>
  <c r="AI473" i="4"/>
  <c r="AK473" i="4"/>
  <c r="AO473" i="4"/>
  <c r="AQ473" i="4"/>
  <c r="AS473" i="4"/>
  <c r="AU473" i="4"/>
  <c r="AW473" i="4"/>
  <c r="AY473" i="4"/>
  <c r="BA473" i="4"/>
  <c r="BC473" i="4"/>
  <c r="BE473" i="4"/>
  <c r="BG473" i="4"/>
  <c r="BI473" i="4"/>
  <c r="BK473" i="4"/>
  <c r="BM473" i="4"/>
  <c r="BN473" i="4"/>
  <c r="BO473" i="4"/>
  <c r="B474" i="4"/>
  <c r="C474" i="4"/>
  <c r="D474" i="4"/>
  <c r="H474" i="4"/>
  <c r="I474" i="4"/>
  <c r="K474" i="4"/>
  <c r="O474" i="4"/>
  <c r="Q474" i="4"/>
  <c r="S474" i="4"/>
  <c r="U474" i="4"/>
  <c r="W474" i="4"/>
  <c r="Y474" i="4"/>
  <c r="AA474" i="4"/>
  <c r="AC474" i="4"/>
  <c r="AE474" i="4"/>
  <c r="AG474" i="4"/>
  <c r="AI474" i="4"/>
  <c r="AK474" i="4"/>
  <c r="AO474" i="4"/>
  <c r="AQ474" i="4"/>
  <c r="AS474" i="4"/>
  <c r="AU474" i="4"/>
  <c r="AW474" i="4"/>
  <c r="AY474" i="4"/>
  <c r="BA474" i="4"/>
  <c r="BC474" i="4"/>
  <c r="BE474" i="4"/>
  <c r="BG474" i="4"/>
  <c r="BI474" i="4"/>
  <c r="BK474" i="4"/>
  <c r="BM474" i="4"/>
  <c r="BN474" i="4"/>
  <c r="BO474" i="4"/>
  <c r="B475" i="4"/>
  <c r="C475" i="4"/>
  <c r="D475" i="4"/>
  <c r="H475" i="4"/>
  <c r="I475" i="4"/>
  <c r="K475" i="4"/>
  <c r="O475" i="4"/>
  <c r="Q475" i="4"/>
  <c r="S475" i="4"/>
  <c r="U475" i="4"/>
  <c r="W475" i="4"/>
  <c r="Y475" i="4"/>
  <c r="AA475" i="4"/>
  <c r="AC475" i="4"/>
  <c r="AE475" i="4"/>
  <c r="AG475" i="4"/>
  <c r="AI475" i="4"/>
  <c r="AK475" i="4"/>
  <c r="AO475" i="4"/>
  <c r="AQ475" i="4"/>
  <c r="AS475" i="4"/>
  <c r="AU475" i="4"/>
  <c r="AW475" i="4"/>
  <c r="AY475" i="4"/>
  <c r="BA475" i="4"/>
  <c r="BC475" i="4"/>
  <c r="BE475" i="4"/>
  <c r="BG475" i="4"/>
  <c r="BI475" i="4"/>
  <c r="BK475" i="4"/>
  <c r="BM475" i="4"/>
  <c r="BN475" i="4"/>
  <c r="BO475" i="4"/>
  <c r="B476" i="4"/>
  <c r="C476" i="4"/>
  <c r="D476" i="4"/>
  <c r="H476" i="4"/>
  <c r="I476" i="4"/>
  <c r="K476" i="4"/>
  <c r="O476" i="4"/>
  <c r="Q476" i="4"/>
  <c r="S476" i="4"/>
  <c r="U476" i="4"/>
  <c r="W476" i="4"/>
  <c r="Y476" i="4"/>
  <c r="AA476" i="4"/>
  <c r="AC476" i="4"/>
  <c r="AE476" i="4"/>
  <c r="AG476" i="4"/>
  <c r="AI476" i="4"/>
  <c r="AK476" i="4"/>
  <c r="AO476" i="4"/>
  <c r="AQ476" i="4"/>
  <c r="AS476" i="4"/>
  <c r="AU476" i="4"/>
  <c r="AW476" i="4"/>
  <c r="AY476" i="4"/>
  <c r="BA476" i="4"/>
  <c r="BC476" i="4"/>
  <c r="BE476" i="4"/>
  <c r="BG476" i="4"/>
  <c r="BI476" i="4"/>
  <c r="BK476" i="4"/>
  <c r="BM476" i="4"/>
  <c r="BN476" i="4"/>
  <c r="BO476" i="4"/>
  <c r="B477" i="4"/>
  <c r="C477" i="4"/>
  <c r="D477" i="4"/>
  <c r="H477" i="4"/>
  <c r="I477" i="4"/>
  <c r="K477" i="4"/>
  <c r="O477" i="4"/>
  <c r="Q477" i="4"/>
  <c r="S477" i="4"/>
  <c r="U477" i="4"/>
  <c r="W477" i="4"/>
  <c r="Y477" i="4"/>
  <c r="AA477" i="4"/>
  <c r="AC477" i="4"/>
  <c r="AE477" i="4"/>
  <c r="AG477" i="4"/>
  <c r="AI477" i="4"/>
  <c r="AK477" i="4"/>
  <c r="AO477" i="4"/>
  <c r="AQ477" i="4"/>
  <c r="AS477" i="4"/>
  <c r="AU477" i="4"/>
  <c r="AW477" i="4"/>
  <c r="AY477" i="4"/>
  <c r="BA477" i="4"/>
  <c r="BC477" i="4"/>
  <c r="BE477" i="4"/>
  <c r="BG477" i="4"/>
  <c r="BI477" i="4"/>
  <c r="BK477" i="4"/>
  <c r="BM477" i="4"/>
  <c r="BN477" i="4"/>
  <c r="BO477" i="4"/>
  <c r="B478" i="4"/>
  <c r="C478" i="4"/>
  <c r="D478" i="4"/>
  <c r="H478" i="4"/>
  <c r="I478" i="4"/>
  <c r="K478" i="4"/>
  <c r="O478" i="4"/>
  <c r="Q478" i="4"/>
  <c r="S478" i="4"/>
  <c r="U478" i="4"/>
  <c r="W478" i="4"/>
  <c r="Y478" i="4"/>
  <c r="AA478" i="4"/>
  <c r="AC478" i="4"/>
  <c r="AE478" i="4"/>
  <c r="AG478" i="4"/>
  <c r="AI478" i="4"/>
  <c r="AK478" i="4"/>
  <c r="AO478" i="4"/>
  <c r="AQ478" i="4"/>
  <c r="AS478" i="4"/>
  <c r="AU478" i="4"/>
  <c r="AW478" i="4"/>
  <c r="AY478" i="4"/>
  <c r="BA478" i="4"/>
  <c r="BC478" i="4"/>
  <c r="BE478" i="4"/>
  <c r="BG478" i="4"/>
  <c r="BI478" i="4"/>
  <c r="BK478" i="4"/>
  <c r="BM478" i="4"/>
  <c r="BN478" i="4"/>
  <c r="BO478" i="4"/>
  <c r="B479" i="4"/>
  <c r="C479" i="4"/>
  <c r="D479" i="4"/>
  <c r="H479" i="4"/>
  <c r="I479" i="4"/>
  <c r="K479" i="4"/>
  <c r="O479" i="4"/>
  <c r="Q479" i="4"/>
  <c r="S479" i="4"/>
  <c r="U479" i="4"/>
  <c r="W479" i="4"/>
  <c r="Y479" i="4"/>
  <c r="AA479" i="4"/>
  <c r="AC479" i="4"/>
  <c r="AE479" i="4"/>
  <c r="AG479" i="4"/>
  <c r="AI479" i="4"/>
  <c r="AK479" i="4"/>
  <c r="AO479" i="4"/>
  <c r="AQ479" i="4"/>
  <c r="AS479" i="4"/>
  <c r="AU479" i="4"/>
  <c r="AW479" i="4"/>
  <c r="AY479" i="4"/>
  <c r="BA479" i="4"/>
  <c r="BC479" i="4"/>
  <c r="BE479" i="4"/>
  <c r="BG479" i="4"/>
  <c r="BI479" i="4"/>
  <c r="BK479" i="4"/>
  <c r="BM479" i="4"/>
  <c r="BN479" i="4"/>
  <c r="BO479" i="4"/>
  <c r="B480" i="4"/>
  <c r="C480" i="4"/>
  <c r="D480" i="4"/>
  <c r="H480" i="4"/>
  <c r="I480" i="4"/>
  <c r="K480" i="4"/>
  <c r="O480" i="4"/>
  <c r="Q480" i="4"/>
  <c r="S480" i="4"/>
  <c r="U480" i="4"/>
  <c r="W480" i="4"/>
  <c r="Y480" i="4"/>
  <c r="AA480" i="4"/>
  <c r="AC480" i="4"/>
  <c r="AE480" i="4"/>
  <c r="AG480" i="4"/>
  <c r="AI480" i="4"/>
  <c r="AK480" i="4"/>
  <c r="AO480" i="4"/>
  <c r="AQ480" i="4"/>
  <c r="AS480" i="4"/>
  <c r="AU480" i="4"/>
  <c r="AW480" i="4"/>
  <c r="AY480" i="4"/>
  <c r="BA480" i="4"/>
  <c r="BC480" i="4"/>
  <c r="BE480" i="4"/>
  <c r="BG480" i="4"/>
  <c r="BI480" i="4"/>
  <c r="BK480" i="4"/>
  <c r="BM480" i="4"/>
  <c r="BN480" i="4"/>
  <c r="BO480" i="4"/>
  <c r="B481" i="4"/>
  <c r="C481" i="4"/>
  <c r="D481" i="4"/>
  <c r="H481" i="4"/>
  <c r="I481" i="4"/>
  <c r="K481" i="4"/>
  <c r="O481" i="4"/>
  <c r="Q481" i="4"/>
  <c r="S481" i="4"/>
  <c r="U481" i="4"/>
  <c r="W481" i="4"/>
  <c r="Y481" i="4"/>
  <c r="AA481" i="4"/>
  <c r="AC481" i="4"/>
  <c r="AE481" i="4"/>
  <c r="AG481" i="4"/>
  <c r="AI481" i="4"/>
  <c r="AK481" i="4"/>
  <c r="AO481" i="4"/>
  <c r="AQ481" i="4"/>
  <c r="AS481" i="4"/>
  <c r="AU481" i="4"/>
  <c r="AW481" i="4"/>
  <c r="AY481" i="4"/>
  <c r="BA481" i="4"/>
  <c r="BC481" i="4"/>
  <c r="BE481" i="4"/>
  <c r="BG481" i="4"/>
  <c r="BI481" i="4"/>
  <c r="BK481" i="4"/>
  <c r="BM481" i="4"/>
  <c r="BN481" i="4"/>
  <c r="BO481" i="4"/>
  <c r="B482" i="4"/>
  <c r="C482" i="4"/>
  <c r="D482" i="4"/>
  <c r="H482" i="4"/>
  <c r="I482" i="4"/>
  <c r="K482" i="4"/>
  <c r="O482" i="4"/>
  <c r="Q482" i="4"/>
  <c r="S482" i="4"/>
  <c r="U482" i="4"/>
  <c r="W482" i="4"/>
  <c r="Y482" i="4"/>
  <c r="AA482" i="4"/>
  <c r="AC482" i="4"/>
  <c r="AE482" i="4"/>
  <c r="AG482" i="4"/>
  <c r="AI482" i="4"/>
  <c r="AK482" i="4"/>
  <c r="AO482" i="4"/>
  <c r="AQ482" i="4"/>
  <c r="AS482" i="4"/>
  <c r="AU482" i="4"/>
  <c r="AW482" i="4"/>
  <c r="AY482" i="4"/>
  <c r="BA482" i="4"/>
  <c r="BC482" i="4"/>
  <c r="BE482" i="4"/>
  <c r="BG482" i="4"/>
  <c r="BI482" i="4"/>
  <c r="BK482" i="4"/>
  <c r="BM482" i="4"/>
  <c r="BN482" i="4"/>
  <c r="BO482" i="4"/>
  <c r="B483" i="4"/>
  <c r="C483" i="4"/>
  <c r="D483" i="4"/>
  <c r="H483" i="4"/>
  <c r="I483" i="4"/>
  <c r="K483" i="4"/>
  <c r="O483" i="4"/>
  <c r="Q483" i="4"/>
  <c r="S483" i="4"/>
  <c r="U483" i="4"/>
  <c r="W483" i="4"/>
  <c r="Y483" i="4"/>
  <c r="AA483" i="4"/>
  <c r="AC483" i="4"/>
  <c r="AE483" i="4"/>
  <c r="AG483" i="4"/>
  <c r="AI483" i="4"/>
  <c r="AK483" i="4"/>
  <c r="AO483" i="4"/>
  <c r="AQ483" i="4"/>
  <c r="AS483" i="4"/>
  <c r="AU483" i="4"/>
  <c r="AW483" i="4"/>
  <c r="AY483" i="4"/>
  <c r="BA483" i="4"/>
  <c r="BC483" i="4"/>
  <c r="BE483" i="4"/>
  <c r="BG483" i="4"/>
  <c r="BI483" i="4"/>
  <c r="BK483" i="4"/>
  <c r="BM483" i="4"/>
  <c r="BN483" i="4"/>
  <c r="BO483" i="4"/>
  <c r="B484" i="4"/>
  <c r="C484" i="4"/>
  <c r="D484" i="4"/>
  <c r="H484" i="4"/>
  <c r="I484" i="4"/>
  <c r="K484" i="4"/>
  <c r="O484" i="4"/>
  <c r="Q484" i="4"/>
  <c r="S484" i="4"/>
  <c r="U484" i="4"/>
  <c r="W484" i="4"/>
  <c r="Y484" i="4"/>
  <c r="AA484" i="4"/>
  <c r="AC484" i="4"/>
  <c r="AE484" i="4"/>
  <c r="AG484" i="4"/>
  <c r="AI484" i="4"/>
  <c r="AK484" i="4"/>
  <c r="AO484" i="4"/>
  <c r="AQ484" i="4"/>
  <c r="AS484" i="4"/>
  <c r="AU484" i="4"/>
  <c r="AW484" i="4"/>
  <c r="AY484" i="4"/>
  <c r="BA484" i="4"/>
  <c r="BC484" i="4"/>
  <c r="BE484" i="4"/>
  <c r="BG484" i="4"/>
  <c r="BI484" i="4"/>
  <c r="BK484" i="4"/>
  <c r="BM484" i="4"/>
  <c r="BN484" i="4"/>
  <c r="BO484" i="4"/>
  <c r="B485" i="4"/>
  <c r="C485" i="4"/>
  <c r="D485" i="4"/>
  <c r="H485" i="4"/>
  <c r="I485" i="4"/>
  <c r="K485" i="4"/>
  <c r="O485" i="4"/>
  <c r="Q485" i="4"/>
  <c r="S485" i="4"/>
  <c r="U485" i="4"/>
  <c r="W485" i="4"/>
  <c r="Y485" i="4"/>
  <c r="AA485" i="4"/>
  <c r="AC485" i="4"/>
  <c r="AE485" i="4"/>
  <c r="AG485" i="4"/>
  <c r="AI485" i="4"/>
  <c r="AK485" i="4"/>
  <c r="AO485" i="4"/>
  <c r="AQ485" i="4"/>
  <c r="AS485" i="4"/>
  <c r="AU485" i="4"/>
  <c r="AW485" i="4"/>
  <c r="AY485" i="4"/>
  <c r="BA485" i="4"/>
  <c r="BC485" i="4"/>
  <c r="BE485" i="4"/>
  <c r="BG485" i="4"/>
  <c r="BI485" i="4"/>
  <c r="BK485" i="4"/>
  <c r="BM485" i="4"/>
  <c r="BN485" i="4"/>
  <c r="BO485" i="4"/>
  <c r="B486" i="4"/>
  <c r="C486" i="4"/>
  <c r="D486" i="4"/>
  <c r="H486" i="4"/>
  <c r="I486" i="4"/>
  <c r="K486" i="4"/>
  <c r="O486" i="4"/>
  <c r="Q486" i="4"/>
  <c r="S486" i="4"/>
  <c r="U486" i="4"/>
  <c r="W486" i="4"/>
  <c r="Y486" i="4"/>
  <c r="AA486" i="4"/>
  <c r="AC486" i="4"/>
  <c r="AE486" i="4"/>
  <c r="AG486" i="4"/>
  <c r="AI486" i="4"/>
  <c r="AK486" i="4"/>
  <c r="AO486" i="4"/>
  <c r="AQ486" i="4"/>
  <c r="AS486" i="4"/>
  <c r="AU486" i="4"/>
  <c r="AW486" i="4"/>
  <c r="AY486" i="4"/>
  <c r="BA486" i="4"/>
  <c r="BC486" i="4"/>
  <c r="BE486" i="4"/>
  <c r="BG486" i="4"/>
  <c r="BI486" i="4"/>
  <c r="BK486" i="4"/>
  <c r="BM486" i="4"/>
  <c r="BN486" i="4"/>
  <c r="BO486" i="4"/>
  <c r="B487" i="4"/>
  <c r="C487" i="4"/>
  <c r="D487" i="4"/>
  <c r="H487" i="4"/>
  <c r="I487" i="4"/>
  <c r="K487" i="4"/>
  <c r="O487" i="4"/>
  <c r="Q487" i="4"/>
  <c r="S487" i="4"/>
  <c r="U487" i="4"/>
  <c r="W487" i="4"/>
  <c r="Y487" i="4"/>
  <c r="AA487" i="4"/>
  <c r="AC487" i="4"/>
  <c r="AE487" i="4"/>
  <c r="AG487" i="4"/>
  <c r="AI487" i="4"/>
  <c r="AK487" i="4"/>
  <c r="AO487" i="4"/>
  <c r="AQ487" i="4"/>
  <c r="AS487" i="4"/>
  <c r="AU487" i="4"/>
  <c r="AW487" i="4"/>
  <c r="AY487" i="4"/>
  <c r="BA487" i="4"/>
  <c r="BC487" i="4"/>
  <c r="BE487" i="4"/>
  <c r="BG487" i="4"/>
  <c r="BI487" i="4"/>
  <c r="BK487" i="4"/>
  <c r="BM487" i="4"/>
  <c r="BN487" i="4"/>
  <c r="BO487" i="4"/>
  <c r="B488" i="4"/>
  <c r="C488" i="4"/>
  <c r="D488" i="4"/>
  <c r="H488" i="4"/>
  <c r="I488" i="4"/>
  <c r="K488" i="4"/>
  <c r="O488" i="4"/>
  <c r="Q488" i="4"/>
  <c r="S488" i="4"/>
  <c r="U488" i="4"/>
  <c r="W488" i="4"/>
  <c r="Y488" i="4"/>
  <c r="AA488" i="4"/>
  <c r="AC488" i="4"/>
  <c r="AE488" i="4"/>
  <c r="AG488" i="4"/>
  <c r="AI488" i="4"/>
  <c r="AK488" i="4"/>
  <c r="AO488" i="4"/>
  <c r="AQ488" i="4"/>
  <c r="AS488" i="4"/>
  <c r="AU488" i="4"/>
  <c r="AW488" i="4"/>
  <c r="AY488" i="4"/>
  <c r="BA488" i="4"/>
  <c r="BC488" i="4"/>
  <c r="BE488" i="4"/>
  <c r="BG488" i="4"/>
  <c r="BI488" i="4"/>
  <c r="BK488" i="4"/>
  <c r="BM488" i="4"/>
  <c r="BN488" i="4"/>
  <c r="BO488" i="4"/>
  <c r="B489" i="4"/>
  <c r="C489" i="4"/>
  <c r="D489" i="4"/>
  <c r="H489" i="4"/>
  <c r="I489" i="4"/>
  <c r="K489" i="4"/>
  <c r="O489" i="4"/>
  <c r="Q489" i="4"/>
  <c r="S489" i="4"/>
  <c r="U489" i="4"/>
  <c r="W489" i="4"/>
  <c r="Y489" i="4"/>
  <c r="AA489" i="4"/>
  <c r="AC489" i="4"/>
  <c r="AE489" i="4"/>
  <c r="AG489" i="4"/>
  <c r="AI489" i="4"/>
  <c r="AK489" i="4"/>
  <c r="AO489" i="4"/>
  <c r="AQ489" i="4"/>
  <c r="AS489" i="4"/>
  <c r="AU489" i="4"/>
  <c r="AW489" i="4"/>
  <c r="AY489" i="4"/>
  <c r="BA489" i="4"/>
  <c r="BC489" i="4"/>
  <c r="BE489" i="4"/>
  <c r="BG489" i="4"/>
  <c r="BI489" i="4"/>
  <c r="BK489" i="4"/>
  <c r="BM489" i="4"/>
  <c r="BN489" i="4"/>
  <c r="BO489" i="4"/>
  <c r="B490" i="4"/>
  <c r="C490" i="4"/>
  <c r="D490" i="4"/>
  <c r="H490" i="4"/>
  <c r="I490" i="4"/>
  <c r="K490" i="4"/>
  <c r="O490" i="4"/>
  <c r="Q490" i="4"/>
  <c r="S490" i="4"/>
  <c r="U490" i="4"/>
  <c r="W490" i="4"/>
  <c r="Y490" i="4"/>
  <c r="AA490" i="4"/>
  <c r="AC490" i="4"/>
  <c r="AE490" i="4"/>
  <c r="AG490" i="4"/>
  <c r="AI490" i="4"/>
  <c r="AK490" i="4"/>
  <c r="AO490" i="4"/>
  <c r="AQ490" i="4"/>
  <c r="AS490" i="4"/>
  <c r="AU490" i="4"/>
  <c r="AW490" i="4"/>
  <c r="AY490" i="4"/>
  <c r="BA490" i="4"/>
  <c r="BC490" i="4"/>
  <c r="BE490" i="4"/>
  <c r="BG490" i="4"/>
  <c r="BI490" i="4"/>
  <c r="BK490" i="4"/>
  <c r="BM490" i="4"/>
  <c r="BN490" i="4"/>
  <c r="BO490" i="4"/>
  <c r="B491" i="4"/>
  <c r="C491" i="4"/>
  <c r="D491" i="4"/>
  <c r="H491" i="4"/>
  <c r="I491" i="4"/>
  <c r="K491" i="4"/>
  <c r="O491" i="4"/>
  <c r="Q491" i="4"/>
  <c r="S491" i="4"/>
  <c r="U491" i="4"/>
  <c r="W491" i="4"/>
  <c r="Y491" i="4"/>
  <c r="AA491" i="4"/>
  <c r="AC491" i="4"/>
  <c r="AE491" i="4"/>
  <c r="AG491" i="4"/>
  <c r="AI491" i="4"/>
  <c r="AK491" i="4"/>
  <c r="AO491" i="4"/>
  <c r="AQ491" i="4"/>
  <c r="AS491" i="4"/>
  <c r="AU491" i="4"/>
  <c r="AW491" i="4"/>
  <c r="AY491" i="4"/>
  <c r="BA491" i="4"/>
  <c r="BC491" i="4"/>
  <c r="BE491" i="4"/>
  <c r="BG491" i="4"/>
  <c r="BI491" i="4"/>
  <c r="BK491" i="4"/>
  <c r="BM491" i="4"/>
  <c r="BN491" i="4"/>
  <c r="BO491" i="4"/>
  <c r="B492" i="4"/>
  <c r="C492" i="4"/>
  <c r="D492" i="4"/>
  <c r="H492" i="4"/>
  <c r="I492" i="4"/>
  <c r="K492" i="4"/>
  <c r="O492" i="4"/>
  <c r="Q492" i="4"/>
  <c r="S492" i="4"/>
  <c r="U492" i="4"/>
  <c r="W492" i="4"/>
  <c r="Y492" i="4"/>
  <c r="AA492" i="4"/>
  <c r="AC492" i="4"/>
  <c r="AE492" i="4"/>
  <c r="AG492" i="4"/>
  <c r="AI492" i="4"/>
  <c r="AK492" i="4"/>
  <c r="AO492" i="4"/>
  <c r="AQ492" i="4"/>
  <c r="AS492" i="4"/>
  <c r="AU492" i="4"/>
  <c r="AW492" i="4"/>
  <c r="AY492" i="4"/>
  <c r="BA492" i="4"/>
  <c r="BC492" i="4"/>
  <c r="BE492" i="4"/>
  <c r="BG492" i="4"/>
  <c r="BI492" i="4"/>
  <c r="BK492" i="4"/>
  <c r="BM492" i="4"/>
  <c r="BN492" i="4"/>
  <c r="BO492" i="4"/>
  <c r="B493" i="4"/>
  <c r="C493" i="4"/>
  <c r="D493" i="4"/>
  <c r="H493" i="4"/>
  <c r="I493" i="4"/>
  <c r="K493" i="4"/>
  <c r="O493" i="4"/>
  <c r="Q493" i="4"/>
  <c r="S493" i="4"/>
  <c r="U493" i="4"/>
  <c r="W493" i="4"/>
  <c r="Y493" i="4"/>
  <c r="AA493" i="4"/>
  <c r="AC493" i="4"/>
  <c r="AE493" i="4"/>
  <c r="AG493" i="4"/>
  <c r="AI493" i="4"/>
  <c r="AK493" i="4"/>
  <c r="AO493" i="4"/>
  <c r="AQ493" i="4"/>
  <c r="AS493" i="4"/>
  <c r="AU493" i="4"/>
  <c r="AW493" i="4"/>
  <c r="AY493" i="4"/>
  <c r="BA493" i="4"/>
  <c r="BC493" i="4"/>
  <c r="BE493" i="4"/>
  <c r="BG493" i="4"/>
  <c r="BI493" i="4"/>
  <c r="BK493" i="4"/>
  <c r="BM493" i="4"/>
  <c r="BN493" i="4"/>
  <c r="BO493" i="4"/>
  <c r="B494" i="4"/>
  <c r="C494" i="4"/>
  <c r="D494" i="4"/>
  <c r="H494" i="4"/>
  <c r="I494" i="4"/>
  <c r="K494" i="4"/>
  <c r="O494" i="4"/>
  <c r="Q494" i="4"/>
  <c r="S494" i="4"/>
  <c r="U494" i="4"/>
  <c r="W494" i="4"/>
  <c r="Y494" i="4"/>
  <c r="AA494" i="4"/>
  <c r="AC494" i="4"/>
  <c r="AE494" i="4"/>
  <c r="AG494" i="4"/>
  <c r="AI494" i="4"/>
  <c r="AK494" i="4"/>
  <c r="AO494" i="4"/>
  <c r="AQ494" i="4"/>
  <c r="AS494" i="4"/>
  <c r="AU494" i="4"/>
  <c r="AW494" i="4"/>
  <c r="AY494" i="4"/>
  <c r="BA494" i="4"/>
  <c r="BC494" i="4"/>
  <c r="BE494" i="4"/>
  <c r="BG494" i="4"/>
  <c r="BI494" i="4"/>
  <c r="BK494" i="4"/>
  <c r="BM494" i="4"/>
  <c r="BN494" i="4"/>
  <c r="BO494" i="4"/>
  <c r="B495" i="4"/>
  <c r="C495" i="4"/>
  <c r="D495" i="4"/>
  <c r="H495" i="4"/>
  <c r="I495" i="4"/>
  <c r="K495" i="4"/>
  <c r="O495" i="4"/>
  <c r="Q495" i="4"/>
  <c r="S495" i="4"/>
  <c r="U495" i="4"/>
  <c r="W495" i="4"/>
  <c r="Y495" i="4"/>
  <c r="AA495" i="4"/>
  <c r="AC495" i="4"/>
  <c r="AE495" i="4"/>
  <c r="AG495" i="4"/>
  <c r="AI495" i="4"/>
  <c r="AK495" i="4"/>
  <c r="AO495" i="4"/>
  <c r="AQ495" i="4"/>
  <c r="AS495" i="4"/>
  <c r="AU495" i="4"/>
  <c r="AW495" i="4"/>
  <c r="AY495" i="4"/>
  <c r="BA495" i="4"/>
  <c r="BC495" i="4"/>
  <c r="BE495" i="4"/>
  <c r="BG495" i="4"/>
  <c r="BI495" i="4"/>
  <c r="BK495" i="4"/>
  <c r="BM495" i="4"/>
  <c r="BN495" i="4"/>
  <c r="BO495" i="4"/>
  <c r="B496" i="4"/>
  <c r="C496" i="4"/>
  <c r="D496" i="4"/>
  <c r="H496" i="4"/>
  <c r="I496" i="4"/>
  <c r="K496" i="4"/>
  <c r="O496" i="4"/>
  <c r="Q496" i="4"/>
  <c r="S496" i="4"/>
  <c r="U496" i="4"/>
  <c r="W496" i="4"/>
  <c r="Y496" i="4"/>
  <c r="AA496" i="4"/>
  <c r="AC496" i="4"/>
  <c r="AE496" i="4"/>
  <c r="AG496" i="4"/>
  <c r="AI496" i="4"/>
  <c r="AK496" i="4"/>
  <c r="AO496" i="4"/>
  <c r="AQ496" i="4"/>
  <c r="AS496" i="4"/>
  <c r="AU496" i="4"/>
  <c r="AW496" i="4"/>
  <c r="AY496" i="4"/>
  <c r="BA496" i="4"/>
  <c r="BC496" i="4"/>
  <c r="BE496" i="4"/>
  <c r="BG496" i="4"/>
  <c r="BI496" i="4"/>
  <c r="BK496" i="4"/>
  <c r="BM496" i="4"/>
  <c r="BN496" i="4"/>
  <c r="BO496" i="4"/>
  <c r="B497" i="4"/>
  <c r="C497" i="4"/>
  <c r="D497" i="4"/>
  <c r="H497" i="4"/>
  <c r="I497" i="4"/>
  <c r="K497" i="4"/>
  <c r="O497" i="4"/>
  <c r="Q497" i="4"/>
  <c r="S497" i="4"/>
  <c r="U497" i="4"/>
  <c r="W497" i="4"/>
  <c r="Y497" i="4"/>
  <c r="AA497" i="4"/>
  <c r="AC497" i="4"/>
  <c r="AE497" i="4"/>
  <c r="AG497" i="4"/>
  <c r="AI497" i="4"/>
  <c r="AK497" i="4"/>
  <c r="AO497" i="4"/>
  <c r="AQ497" i="4"/>
  <c r="AS497" i="4"/>
  <c r="AU497" i="4"/>
  <c r="AW497" i="4"/>
  <c r="AY497" i="4"/>
  <c r="BA497" i="4"/>
  <c r="BC497" i="4"/>
  <c r="BE497" i="4"/>
  <c r="BG497" i="4"/>
  <c r="BI497" i="4"/>
  <c r="BK497" i="4"/>
  <c r="BM497" i="4"/>
  <c r="BN497" i="4"/>
  <c r="BO497" i="4"/>
  <c r="B498" i="4"/>
  <c r="C498" i="4"/>
  <c r="D498" i="4"/>
  <c r="H498" i="4"/>
  <c r="I498" i="4"/>
  <c r="K498" i="4"/>
  <c r="O498" i="4"/>
  <c r="Q498" i="4"/>
  <c r="S498" i="4"/>
  <c r="U498" i="4"/>
  <c r="W498" i="4"/>
  <c r="Y498" i="4"/>
  <c r="AA498" i="4"/>
  <c r="AC498" i="4"/>
  <c r="AE498" i="4"/>
  <c r="AG498" i="4"/>
  <c r="AI498" i="4"/>
  <c r="AK498" i="4"/>
  <c r="AO498" i="4"/>
  <c r="AQ498" i="4"/>
  <c r="AS498" i="4"/>
  <c r="AU498" i="4"/>
  <c r="AW498" i="4"/>
  <c r="AY498" i="4"/>
  <c r="BA498" i="4"/>
  <c r="BC498" i="4"/>
  <c r="BE498" i="4"/>
  <c r="BG498" i="4"/>
  <c r="BI498" i="4"/>
  <c r="BK498" i="4"/>
  <c r="BM498" i="4"/>
  <c r="BN498" i="4"/>
  <c r="BO498" i="4"/>
  <c r="B499" i="4"/>
  <c r="C499" i="4"/>
  <c r="D499" i="4"/>
  <c r="H499" i="4"/>
  <c r="I499" i="4"/>
  <c r="K499" i="4"/>
  <c r="O499" i="4"/>
  <c r="Q499" i="4"/>
  <c r="S499" i="4"/>
  <c r="U499" i="4"/>
  <c r="W499" i="4"/>
  <c r="Y499" i="4"/>
  <c r="AA499" i="4"/>
  <c r="AC499" i="4"/>
  <c r="AE499" i="4"/>
  <c r="AG499" i="4"/>
  <c r="AI499" i="4"/>
  <c r="AK499" i="4"/>
  <c r="AO499" i="4"/>
  <c r="AQ499" i="4"/>
  <c r="AS499" i="4"/>
  <c r="AU499" i="4"/>
  <c r="AW499" i="4"/>
  <c r="AY499" i="4"/>
  <c r="BA499" i="4"/>
  <c r="BC499" i="4"/>
  <c r="BE499" i="4"/>
  <c r="BG499" i="4"/>
  <c r="BI499" i="4"/>
  <c r="BK499" i="4"/>
  <c r="BM499" i="4"/>
  <c r="BN499" i="4"/>
  <c r="BO499" i="4"/>
  <c r="B500" i="4"/>
  <c r="C500" i="4"/>
  <c r="D500" i="4"/>
  <c r="H500" i="4"/>
  <c r="I500" i="4"/>
  <c r="K500" i="4"/>
  <c r="O500" i="4"/>
  <c r="Q500" i="4"/>
  <c r="S500" i="4"/>
  <c r="U500" i="4"/>
  <c r="W500" i="4"/>
  <c r="Y500" i="4"/>
  <c r="AA500" i="4"/>
  <c r="AC500" i="4"/>
  <c r="AE500" i="4"/>
  <c r="AG500" i="4"/>
  <c r="AI500" i="4"/>
  <c r="AK500" i="4"/>
  <c r="AO500" i="4"/>
  <c r="AQ500" i="4"/>
  <c r="AS500" i="4"/>
  <c r="AU500" i="4"/>
  <c r="AW500" i="4"/>
  <c r="AY500" i="4"/>
  <c r="BA500" i="4"/>
  <c r="BC500" i="4"/>
  <c r="BE500" i="4"/>
  <c r="BG500" i="4"/>
  <c r="BI500" i="4"/>
  <c r="BK500" i="4"/>
  <c r="BM500" i="4"/>
  <c r="BN500" i="4"/>
  <c r="BO500" i="4"/>
  <c r="B501" i="4"/>
  <c r="C501" i="4"/>
  <c r="D501" i="4"/>
  <c r="H501" i="4"/>
  <c r="I501" i="4"/>
  <c r="K501" i="4"/>
  <c r="O501" i="4"/>
  <c r="Q501" i="4"/>
  <c r="S501" i="4"/>
  <c r="U501" i="4"/>
  <c r="W501" i="4"/>
  <c r="Y501" i="4"/>
  <c r="AA501" i="4"/>
  <c r="AC501" i="4"/>
  <c r="AE501" i="4"/>
  <c r="AG501" i="4"/>
  <c r="AI501" i="4"/>
  <c r="AK501" i="4"/>
  <c r="AO501" i="4"/>
  <c r="AQ501" i="4"/>
  <c r="AS501" i="4"/>
  <c r="AU501" i="4"/>
  <c r="AW501" i="4"/>
  <c r="AY501" i="4"/>
  <c r="BA501" i="4"/>
  <c r="BC501" i="4"/>
  <c r="BE501" i="4"/>
  <c r="BG501" i="4"/>
  <c r="BI501" i="4"/>
  <c r="BK501" i="4"/>
  <c r="BM501" i="4"/>
  <c r="BN501" i="4"/>
  <c r="BO501" i="4"/>
  <c r="B502" i="4"/>
  <c r="C502" i="4"/>
  <c r="D502" i="4"/>
  <c r="H502" i="4"/>
  <c r="I502" i="4"/>
  <c r="K502" i="4"/>
  <c r="O502" i="4"/>
  <c r="Q502" i="4"/>
  <c r="S502" i="4"/>
  <c r="U502" i="4"/>
  <c r="W502" i="4"/>
  <c r="Y502" i="4"/>
  <c r="AA502" i="4"/>
  <c r="AC502" i="4"/>
  <c r="AE502" i="4"/>
  <c r="AG502" i="4"/>
  <c r="AI502" i="4"/>
  <c r="AK502" i="4"/>
  <c r="AO502" i="4"/>
  <c r="AQ502" i="4"/>
  <c r="AS502" i="4"/>
  <c r="AU502" i="4"/>
  <c r="AW502" i="4"/>
  <c r="AY502" i="4"/>
  <c r="BA502" i="4"/>
  <c r="BC502" i="4"/>
  <c r="BE502" i="4"/>
  <c r="BG502" i="4"/>
  <c r="BI502" i="4"/>
  <c r="BK502" i="4"/>
  <c r="BM502" i="4"/>
  <c r="BN502" i="4"/>
  <c r="BO502" i="4"/>
  <c r="B503" i="4"/>
  <c r="C503" i="4"/>
  <c r="D503" i="4"/>
  <c r="H503" i="4"/>
  <c r="I503" i="4"/>
  <c r="K503" i="4"/>
  <c r="O503" i="4"/>
  <c r="Q503" i="4"/>
  <c r="S503" i="4"/>
  <c r="U503" i="4"/>
  <c r="W503" i="4"/>
  <c r="Y503" i="4"/>
  <c r="AA503" i="4"/>
  <c r="AC503" i="4"/>
  <c r="AE503" i="4"/>
  <c r="AG503" i="4"/>
  <c r="AI503" i="4"/>
  <c r="AK503" i="4"/>
  <c r="AO503" i="4"/>
  <c r="AQ503" i="4"/>
  <c r="AS503" i="4"/>
  <c r="AU503" i="4"/>
  <c r="AW503" i="4"/>
  <c r="AY503" i="4"/>
  <c r="BA503" i="4"/>
  <c r="BC503" i="4"/>
  <c r="BE503" i="4"/>
  <c r="BG503" i="4"/>
  <c r="BI503" i="4"/>
  <c r="BK503" i="4"/>
  <c r="BM503" i="4"/>
  <c r="BN503" i="4"/>
  <c r="BO503" i="4"/>
  <c r="B504" i="4"/>
  <c r="C504" i="4"/>
  <c r="D504" i="4"/>
  <c r="H504" i="4"/>
  <c r="I504" i="4"/>
  <c r="K504" i="4"/>
  <c r="O504" i="4"/>
  <c r="Q504" i="4"/>
  <c r="S504" i="4"/>
  <c r="U504" i="4"/>
  <c r="W504" i="4"/>
  <c r="Y504" i="4"/>
  <c r="AA504" i="4"/>
  <c r="AC504" i="4"/>
  <c r="AE504" i="4"/>
  <c r="AG504" i="4"/>
  <c r="AI504" i="4"/>
  <c r="AK504" i="4"/>
  <c r="AO504" i="4"/>
  <c r="AQ504" i="4"/>
  <c r="AS504" i="4"/>
  <c r="AU504" i="4"/>
  <c r="AW504" i="4"/>
  <c r="AY504" i="4"/>
  <c r="BA504" i="4"/>
  <c r="BC504" i="4"/>
  <c r="BE504" i="4"/>
  <c r="BG504" i="4"/>
  <c r="BI504" i="4"/>
  <c r="BK504" i="4"/>
  <c r="BM504" i="4"/>
  <c r="BN504" i="4"/>
  <c r="BO504" i="4"/>
  <c r="B505" i="4"/>
  <c r="C505" i="4"/>
  <c r="D505" i="4"/>
  <c r="H505" i="4"/>
  <c r="I505" i="4"/>
  <c r="K505" i="4"/>
  <c r="O505" i="4"/>
  <c r="Q505" i="4"/>
  <c r="S505" i="4"/>
  <c r="U505" i="4"/>
  <c r="W505" i="4"/>
  <c r="Y505" i="4"/>
  <c r="AA505" i="4"/>
  <c r="AC505" i="4"/>
  <c r="AE505" i="4"/>
  <c r="AG505" i="4"/>
  <c r="AI505" i="4"/>
  <c r="AK505" i="4"/>
  <c r="AO505" i="4"/>
  <c r="AQ505" i="4"/>
  <c r="AS505" i="4"/>
  <c r="AU505" i="4"/>
  <c r="AW505" i="4"/>
  <c r="AY505" i="4"/>
  <c r="BA505" i="4"/>
  <c r="BC505" i="4"/>
  <c r="BE505" i="4"/>
  <c r="BG505" i="4"/>
  <c r="BI505" i="4"/>
  <c r="BK505" i="4"/>
  <c r="BM505" i="4"/>
  <c r="BN505" i="4"/>
  <c r="BO505" i="4"/>
  <c r="B506" i="4"/>
  <c r="C506" i="4"/>
  <c r="D506" i="4"/>
  <c r="H506" i="4"/>
  <c r="I506" i="4"/>
  <c r="K506" i="4"/>
  <c r="O506" i="4"/>
  <c r="Q506" i="4"/>
  <c r="S506" i="4"/>
  <c r="U506" i="4"/>
  <c r="W506" i="4"/>
  <c r="Y506" i="4"/>
  <c r="AA506" i="4"/>
  <c r="AC506" i="4"/>
  <c r="AE506" i="4"/>
  <c r="AG506" i="4"/>
  <c r="AI506" i="4"/>
  <c r="AK506" i="4"/>
  <c r="AO506" i="4"/>
  <c r="AQ506" i="4"/>
  <c r="AS506" i="4"/>
  <c r="AU506" i="4"/>
  <c r="AW506" i="4"/>
  <c r="AY506" i="4"/>
  <c r="BA506" i="4"/>
  <c r="BC506" i="4"/>
  <c r="BE506" i="4"/>
  <c r="BG506" i="4"/>
  <c r="BI506" i="4"/>
  <c r="BK506" i="4"/>
  <c r="BM506" i="4"/>
  <c r="BN506" i="4"/>
  <c r="BO506" i="4"/>
  <c r="B507" i="4"/>
  <c r="C507" i="4"/>
  <c r="D507" i="4"/>
  <c r="H507" i="4"/>
  <c r="I507" i="4"/>
  <c r="K507" i="4"/>
  <c r="O507" i="4"/>
  <c r="Q507" i="4"/>
  <c r="S507" i="4"/>
  <c r="U507" i="4"/>
  <c r="W507" i="4"/>
  <c r="Y507" i="4"/>
  <c r="AA507" i="4"/>
  <c r="AC507" i="4"/>
  <c r="AE507" i="4"/>
  <c r="AG507" i="4"/>
  <c r="AI507" i="4"/>
  <c r="AK507" i="4"/>
  <c r="AO507" i="4"/>
  <c r="AQ507" i="4"/>
  <c r="AS507" i="4"/>
  <c r="AU507" i="4"/>
  <c r="AW507" i="4"/>
  <c r="AY507" i="4"/>
  <c r="BA507" i="4"/>
  <c r="BC507" i="4"/>
  <c r="BE507" i="4"/>
  <c r="BG507" i="4"/>
  <c r="BI507" i="4"/>
  <c r="BK507" i="4"/>
  <c r="BM507" i="4"/>
  <c r="BN507" i="4"/>
  <c r="BO507" i="4"/>
  <c r="B508" i="4"/>
  <c r="C508" i="4"/>
  <c r="D508" i="4"/>
  <c r="H508" i="4"/>
  <c r="I508" i="4"/>
  <c r="K508" i="4"/>
  <c r="O508" i="4"/>
  <c r="Q508" i="4"/>
  <c r="S508" i="4"/>
  <c r="U508" i="4"/>
  <c r="W508" i="4"/>
  <c r="Y508" i="4"/>
  <c r="AA508" i="4"/>
  <c r="AC508" i="4"/>
  <c r="AE508" i="4"/>
  <c r="AG508" i="4"/>
  <c r="AI508" i="4"/>
  <c r="AK508" i="4"/>
  <c r="AO508" i="4"/>
  <c r="AQ508" i="4"/>
  <c r="AS508" i="4"/>
  <c r="AU508" i="4"/>
  <c r="AW508" i="4"/>
  <c r="AY508" i="4"/>
  <c r="BA508" i="4"/>
  <c r="BC508" i="4"/>
  <c r="BE508" i="4"/>
  <c r="BG508" i="4"/>
  <c r="BI508" i="4"/>
  <c r="BK508" i="4"/>
  <c r="BM508" i="4"/>
  <c r="BN508" i="4"/>
  <c r="BO508" i="4"/>
  <c r="B509" i="4"/>
  <c r="C509" i="4"/>
  <c r="D509" i="4"/>
  <c r="H509" i="4"/>
  <c r="I509" i="4"/>
  <c r="K509" i="4"/>
  <c r="O509" i="4"/>
  <c r="Q509" i="4"/>
  <c r="S509" i="4"/>
  <c r="U509" i="4"/>
  <c r="W509" i="4"/>
  <c r="Y509" i="4"/>
  <c r="AA509" i="4"/>
  <c r="AC509" i="4"/>
  <c r="AE509" i="4"/>
  <c r="AG509" i="4"/>
  <c r="AI509" i="4"/>
  <c r="AK509" i="4"/>
  <c r="AO509" i="4"/>
  <c r="AQ509" i="4"/>
  <c r="AS509" i="4"/>
  <c r="AU509" i="4"/>
  <c r="AW509" i="4"/>
  <c r="AY509" i="4"/>
  <c r="BA509" i="4"/>
  <c r="BC509" i="4"/>
  <c r="BE509" i="4"/>
  <c r="BG509" i="4"/>
  <c r="BI509" i="4"/>
  <c r="BK509" i="4"/>
  <c r="BM509" i="4"/>
  <c r="BN509" i="4"/>
  <c r="BO509" i="4"/>
  <c r="B510" i="4"/>
  <c r="C510" i="4"/>
  <c r="D510" i="4"/>
  <c r="H510" i="4"/>
  <c r="I510" i="4"/>
  <c r="K510" i="4"/>
  <c r="O510" i="4"/>
  <c r="Q510" i="4"/>
  <c r="S510" i="4"/>
  <c r="U510" i="4"/>
  <c r="W510" i="4"/>
  <c r="Y510" i="4"/>
  <c r="AA510" i="4"/>
  <c r="AC510" i="4"/>
  <c r="AE510" i="4"/>
  <c r="AG510" i="4"/>
  <c r="AI510" i="4"/>
  <c r="AK510" i="4"/>
  <c r="AO510" i="4"/>
  <c r="AQ510" i="4"/>
  <c r="AS510" i="4"/>
  <c r="AU510" i="4"/>
  <c r="AW510" i="4"/>
  <c r="AY510" i="4"/>
  <c r="BA510" i="4"/>
  <c r="BC510" i="4"/>
  <c r="BE510" i="4"/>
  <c r="BG510" i="4"/>
  <c r="BI510" i="4"/>
  <c r="BK510" i="4"/>
  <c r="BM510" i="4"/>
  <c r="BN510" i="4"/>
  <c r="BO510" i="4"/>
  <c r="B511" i="4"/>
  <c r="C511" i="4"/>
  <c r="D511" i="4"/>
  <c r="H511" i="4"/>
  <c r="I511" i="4"/>
  <c r="K511" i="4"/>
  <c r="O511" i="4"/>
  <c r="Q511" i="4"/>
  <c r="S511" i="4"/>
  <c r="U511" i="4"/>
  <c r="W511" i="4"/>
  <c r="Y511" i="4"/>
  <c r="AA511" i="4"/>
  <c r="AC511" i="4"/>
  <c r="AE511" i="4"/>
  <c r="AG511" i="4"/>
  <c r="AI511" i="4"/>
  <c r="AK511" i="4"/>
  <c r="AO511" i="4"/>
  <c r="AQ511" i="4"/>
  <c r="AS511" i="4"/>
  <c r="AU511" i="4"/>
  <c r="AW511" i="4"/>
  <c r="AY511" i="4"/>
  <c r="BA511" i="4"/>
  <c r="BC511" i="4"/>
  <c r="BE511" i="4"/>
  <c r="BG511" i="4"/>
  <c r="BI511" i="4"/>
  <c r="BK511" i="4"/>
  <c r="BM511" i="4"/>
  <c r="BN511" i="4"/>
  <c r="BO511" i="4"/>
  <c r="B512" i="4"/>
  <c r="C512" i="4"/>
  <c r="D512" i="4"/>
  <c r="H512" i="4"/>
  <c r="I512" i="4"/>
  <c r="K512" i="4"/>
  <c r="O512" i="4"/>
  <c r="Q512" i="4"/>
  <c r="S512" i="4"/>
  <c r="U512" i="4"/>
  <c r="W512" i="4"/>
  <c r="Y512" i="4"/>
  <c r="AA512" i="4"/>
  <c r="AC512" i="4"/>
  <c r="AE512" i="4"/>
  <c r="AG512" i="4"/>
  <c r="AI512" i="4"/>
  <c r="AK512" i="4"/>
  <c r="AO512" i="4"/>
  <c r="AQ512" i="4"/>
  <c r="AS512" i="4"/>
  <c r="AU512" i="4"/>
  <c r="AW512" i="4"/>
  <c r="AY512" i="4"/>
  <c r="BA512" i="4"/>
  <c r="BC512" i="4"/>
  <c r="BE512" i="4"/>
  <c r="BG512" i="4"/>
  <c r="BI512" i="4"/>
  <c r="BK512" i="4"/>
  <c r="BM512" i="4"/>
  <c r="BN512" i="4"/>
  <c r="BO512" i="4"/>
  <c r="B513" i="4"/>
  <c r="C513" i="4"/>
  <c r="D513" i="4"/>
  <c r="H513" i="4"/>
  <c r="I513" i="4"/>
  <c r="K513" i="4"/>
  <c r="O513" i="4"/>
  <c r="Q513" i="4"/>
  <c r="S513" i="4"/>
  <c r="U513" i="4"/>
  <c r="W513" i="4"/>
  <c r="Y513" i="4"/>
  <c r="AA513" i="4"/>
  <c r="AC513" i="4"/>
  <c r="AE513" i="4"/>
  <c r="AG513" i="4"/>
  <c r="AI513" i="4"/>
  <c r="AK513" i="4"/>
  <c r="AO513" i="4"/>
  <c r="AQ513" i="4"/>
  <c r="AS513" i="4"/>
  <c r="AU513" i="4"/>
  <c r="AW513" i="4"/>
  <c r="AY513" i="4"/>
  <c r="BA513" i="4"/>
  <c r="BC513" i="4"/>
  <c r="BE513" i="4"/>
  <c r="BG513" i="4"/>
  <c r="BI513" i="4"/>
  <c r="BK513" i="4"/>
  <c r="BM513" i="4"/>
  <c r="BN513" i="4"/>
  <c r="BO513" i="4"/>
  <c r="B514" i="4"/>
  <c r="C514" i="4"/>
  <c r="D514" i="4"/>
  <c r="H514" i="4"/>
  <c r="I514" i="4"/>
  <c r="K514" i="4"/>
  <c r="O514" i="4"/>
  <c r="Q514" i="4"/>
  <c r="S514" i="4"/>
  <c r="U514" i="4"/>
  <c r="W514" i="4"/>
  <c r="Y514" i="4"/>
  <c r="AA514" i="4"/>
  <c r="AC514" i="4"/>
  <c r="AE514" i="4"/>
  <c r="AG514" i="4"/>
  <c r="AI514" i="4"/>
  <c r="AK514" i="4"/>
  <c r="AO514" i="4"/>
  <c r="AQ514" i="4"/>
  <c r="AS514" i="4"/>
  <c r="AU514" i="4"/>
  <c r="AW514" i="4"/>
  <c r="AY514" i="4"/>
  <c r="BA514" i="4"/>
  <c r="BC514" i="4"/>
  <c r="BE514" i="4"/>
  <c r="BG514" i="4"/>
  <c r="BI514" i="4"/>
  <c r="BK514" i="4"/>
  <c r="BM514" i="4"/>
  <c r="BN514" i="4"/>
  <c r="BO514" i="4"/>
  <c r="B515" i="4"/>
  <c r="C515" i="4"/>
  <c r="D515" i="4"/>
  <c r="H515" i="4"/>
  <c r="I515" i="4"/>
  <c r="K515" i="4"/>
  <c r="O515" i="4"/>
  <c r="Q515" i="4"/>
  <c r="S515" i="4"/>
  <c r="U515" i="4"/>
  <c r="W515" i="4"/>
  <c r="Y515" i="4"/>
  <c r="AA515" i="4"/>
  <c r="AC515" i="4"/>
  <c r="AE515" i="4"/>
  <c r="AG515" i="4"/>
  <c r="AI515" i="4"/>
  <c r="AK515" i="4"/>
  <c r="AO515" i="4"/>
  <c r="AQ515" i="4"/>
  <c r="AS515" i="4"/>
  <c r="AU515" i="4"/>
  <c r="AW515" i="4"/>
  <c r="AY515" i="4"/>
  <c r="BA515" i="4"/>
  <c r="BC515" i="4"/>
  <c r="BE515" i="4"/>
  <c r="BG515" i="4"/>
  <c r="BI515" i="4"/>
  <c r="BK515" i="4"/>
  <c r="BM515" i="4"/>
  <c r="BN515" i="4"/>
  <c r="BO515" i="4"/>
  <c r="B516" i="4"/>
  <c r="C516" i="4"/>
  <c r="D516" i="4"/>
  <c r="H516" i="4"/>
  <c r="I516" i="4"/>
  <c r="K516" i="4"/>
  <c r="O516" i="4"/>
  <c r="Q516" i="4"/>
  <c r="S516" i="4"/>
  <c r="U516" i="4"/>
  <c r="W516" i="4"/>
  <c r="Y516" i="4"/>
  <c r="AA516" i="4"/>
  <c r="AC516" i="4"/>
  <c r="AE516" i="4"/>
  <c r="AG516" i="4"/>
  <c r="AI516" i="4"/>
  <c r="AK516" i="4"/>
  <c r="AO516" i="4"/>
  <c r="AQ516" i="4"/>
  <c r="AS516" i="4"/>
  <c r="AU516" i="4"/>
  <c r="AW516" i="4"/>
  <c r="AY516" i="4"/>
  <c r="BA516" i="4"/>
  <c r="BC516" i="4"/>
  <c r="BE516" i="4"/>
  <c r="BG516" i="4"/>
  <c r="BI516" i="4"/>
  <c r="BK516" i="4"/>
  <c r="BM516" i="4"/>
  <c r="BN516" i="4"/>
  <c r="BO516" i="4"/>
  <c r="B517" i="4"/>
  <c r="C517" i="4"/>
  <c r="D517" i="4"/>
  <c r="H517" i="4"/>
  <c r="I517" i="4"/>
  <c r="K517" i="4"/>
  <c r="O517" i="4"/>
  <c r="Q517" i="4"/>
  <c r="S517" i="4"/>
  <c r="U517" i="4"/>
  <c r="W517" i="4"/>
  <c r="Y517" i="4"/>
  <c r="AA517" i="4"/>
  <c r="AC517" i="4"/>
  <c r="AE517" i="4"/>
  <c r="AG517" i="4"/>
  <c r="AI517" i="4"/>
  <c r="AK517" i="4"/>
  <c r="AO517" i="4"/>
  <c r="AQ517" i="4"/>
  <c r="AS517" i="4"/>
  <c r="AU517" i="4"/>
  <c r="AW517" i="4"/>
  <c r="AY517" i="4"/>
  <c r="BA517" i="4"/>
  <c r="BC517" i="4"/>
  <c r="BE517" i="4"/>
  <c r="BG517" i="4"/>
  <c r="BI517" i="4"/>
  <c r="BK517" i="4"/>
  <c r="BM517" i="4"/>
  <c r="BN517" i="4"/>
  <c r="BO517" i="4"/>
  <c r="B518" i="4"/>
  <c r="C518" i="4"/>
  <c r="D518" i="4"/>
  <c r="H518" i="4"/>
  <c r="I518" i="4"/>
  <c r="K518" i="4"/>
  <c r="O518" i="4"/>
  <c r="Q518" i="4"/>
  <c r="S518" i="4"/>
  <c r="U518" i="4"/>
  <c r="W518" i="4"/>
  <c r="Y518" i="4"/>
  <c r="AA518" i="4"/>
  <c r="AC518" i="4"/>
  <c r="AE518" i="4"/>
  <c r="AG518" i="4"/>
  <c r="AI518" i="4"/>
  <c r="AK518" i="4"/>
  <c r="AO518" i="4"/>
  <c r="AQ518" i="4"/>
  <c r="AS518" i="4"/>
  <c r="AU518" i="4"/>
  <c r="AW518" i="4"/>
  <c r="AY518" i="4"/>
  <c r="BA518" i="4"/>
  <c r="BC518" i="4"/>
  <c r="BE518" i="4"/>
  <c r="BG518" i="4"/>
  <c r="BI518" i="4"/>
  <c r="BK518" i="4"/>
  <c r="BM518" i="4"/>
  <c r="BN518" i="4"/>
  <c r="BO518" i="4"/>
  <c r="B519" i="4"/>
  <c r="C519" i="4"/>
  <c r="D519" i="4"/>
  <c r="H519" i="4"/>
  <c r="I519" i="4"/>
  <c r="K519" i="4"/>
  <c r="O519" i="4"/>
  <c r="Q519" i="4"/>
  <c r="S519" i="4"/>
  <c r="U519" i="4"/>
  <c r="W519" i="4"/>
  <c r="Y519" i="4"/>
  <c r="AA519" i="4"/>
  <c r="AC519" i="4"/>
  <c r="AE519" i="4"/>
  <c r="AG519" i="4"/>
  <c r="AI519" i="4"/>
  <c r="AK519" i="4"/>
  <c r="AO519" i="4"/>
  <c r="AQ519" i="4"/>
  <c r="AS519" i="4"/>
  <c r="AU519" i="4"/>
  <c r="AW519" i="4"/>
  <c r="AY519" i="4"/>
  <c r="BA519" i="4"/>
  <c r="BC519" i="4"/>
  <c r="BE519" i="4"/>
  <c r="BG519" i="4"/>
  <c r="BI519" i="4"/>
  <c r="BK519" i="4"/>
  <c r="BM519" i="4"/>
  <c r="BN519" i="4"/>
  <c r="BO519" i="4"/>
  <c r="B520" i="4"/>
  <c r="C520" i="4"/>
  <c r="D520" i="4"/>
  <c r="H520" i="4"/>
  <c r="I520" i="4"/>
  <c r="K520" i="4"/>
  <c r="O520" i="4"/>
  <c r="Q520" i="4"/>
  <c r="S520" i="4"/>
  <c r="U520" i="4"/>
  <c r="W520" i="4"/>
  <c r="Y520" i="4"/>
  <c r="AA520" i="4"/>
  <c r="AC520" i="4"/>
  <c r="AE520" i="4"/>
  <c r="AG520" i="4"/>
  <c r="AI520" i="4"/>
  <c r="AK520" i="4"/>
  <c r="AO520" i="4"/>
  <c r="AQ520" i="4"/>
  <c r="AS520" i="4"/>
  <c r="AU520" i="4"/>
  <c r="AW520" i="4"/>
  <c r="AY520" i="4"/>
  <c r="BA520" i="4"/>
  <c r="BC520" i="4"/>
  <c r="BE520" i="4"/>
  <c r="BG520" i="4"/>
  <c r="BI520" i="4"/>
  <c r="BK520" i="4"/>
  <c r="BM520" i="4"/>
  <c r="BN520" i="4"/>
  <c r="BO520" i="4"/>
  <c r="B521" i="4"/>
  <c r="C521" i="4"/>
  <c r="D521" i="4"/>
  <c r="H521" i="4"/>
  <c r="I521" i="4"/>
  <c r="K521" i="4"/>
  <c r="O521" i="4"/>
  <c r="Q521" i="4"/>
  <c r="S521" i="4"/>
  <c r="U521" i="4"/>
  <c r="W521" i="4"/>
  <c r="Y521" i="4"/>
  <c r="AA521" i="4"/>
  <c r="AC521" i="4"/>
  <c r="AE521" i="4"/>
  <c r="AG521" i="4"/>
  <c r="AI521" i="4"/>
  <c r="AK521" i="4"/>
  <c r="AO521" i="4"/>
  <c r="AQ521" i="4"/>
  <c r="AS521" i="4"/>
  <c r="AU521" i="4"/>
  <c r="AW521" i="4"/>
  <c r="AY521" i="4"/>
  <c r="BA521" i="4"/>
  <c r="BC521" i="4"/>
  <c r="BE521" i="4"/>
  <c r="BG521" i="4"/>
  <c r="BI521" i="4"/>
  <c r="BK521" i="4"/>
  <c r="BM521" i="4"/>
  <c r="BN521" i="4"/>
  <c r="BO521" i="4"/>
  <c r="B522" i="4"/>
  <c r="C522" i="4"/>
  <c r="D522" i="4"/>
  <c r="H522" i="4"/>
  <c r="I522" i="4"/>
  <c r="K522" i="4"/>
  <c r="O522" i="4"/>
  <c r="Q522" i="4"/>
  <c r="S522" i="4"/>
  <c r="U522" i="4"/>
  <c r="W522" i="4"/>
  <c r="Y522" i="4"/>
  <c r="AA522" i="4"/>
  <c r="AC522" i="4"/>
  <c r="AE522" i="4"/>
  <c r="AG522" i="4"/>
  <c r="AI522" i="4"/>
  <c r="AK522" i="4"/>
  <c r="AO522" i="4"/>
  <c r="AQ522" i="4"/>
  <c r="AS522" i="4"/>
  <c r="AU522" i="4"/>
  <c r="AW522" i="4"/>
  <c r="AY522" i="4"/>
  <c r="BA522" i="4"/>
  <c r="BC522" i="4"/>
  <c r="BE522" i="4"/>
  <c r="BG522" i="4"/>
  <c r="BI522" i="4"/>
  <c r="BK522" i="4"/>
  <c r="BM522" i="4"/>
  <c r="BN522" i="4"/>
  <c r="BO522" i="4"/>
  <c r="B523" i="4"/>
  <c r="C523" i="4"/>
  <c r="D523" i="4"/>
  <c r="H523" i="4"/>
  <c r="I523" i="4"/>
  <c r="K523" i="4"/>
  <c r="O523" i="4"/>
  <c r="Q523" i="4"/>
  <c r="S523" i="4"/>
  <c r="U523" i="4"/>
  <c r="W523" i="4"/>
  <c r="Y523" i="4"/>
  <c r="AA523" i="4"/>
  <c r="AC523" i="4"/>
  <c r="AE523" i="4"/>
  <c r="AG523" i="4"/>
  <c r="AI523" i="4"/>
  <c r="AK523" i="4"/>
  <c r="AO523" i="4"/>
  <c r="AQ523" i="4"/>
  <c r="AS523" i="4"/>
  <c r="AU523" i="4"/>
  <c r="AW523" i="4"/>
  <c r="AY523" i="4"/>
  <c r="BA523" i="4"/>
  <c r="BC523" i="4"/>
  <c r="BE523" i="4"/>
  <c r="BG523" i="4"/>
  <c r="BI523" i="4"/>
  <c r="BK523" i="4"/>
  <c r="BM523" i="4"/>
  <c r="BN523" i="4"/>
  <c r="BO523" i="4"/>
  <c r="B524" i="4"/>
  <c r="C524" i="4"/>
  <c r="D524" i="4"/>
  <c r="H524" i="4"/>
  <c r="I524" i="4"/>
  <c r="K524" i="4"/>
  <c r="O524" i="4"/>
  <c r="Q524" i="4"/>
  <c r="S524" i="4"/>
  <c r="U524" i="4"/>
  <c r="W524" i="4"/>
  <c r="Y524" i="4"/>
  <c r="AA524" i="4"/>
  <c r="AC524" i="4"/>
  <c r="AE524" i="4"/>
  <c r="AG524" i="4"/>
  <c r="AI524" i="4"/>
  <c r="AK524" i="4"/>
  <c r="AO524" i="4"/>
  <c r="AQ524" i="4"/>
  <c r="AS524" i="4"/>
  <c r="AU524" i="4"/>
  <c r="AW524" i="4"/>
  <c r="AY524" i="4"/>
  <c r="BA524" i="4"/>
  <c r="BC524" i="4"/>
  <c r="BE524" i="4"/>
  <c r="BG524" i="4"/>
  <c r="BI524" i="4"/>
  <c r="BK524" i="4"/>
  <c r="BM524" i="4"/>
  <c r="BN524" i="4"/>
  <c r="BO524" i="4"/>
  <c r="B525" i="4"/>
  <c r="C525" i="4"/>
  <c r="D525" i="4"/>
  <c r="H525" i="4"/>
  <c r="I525" i="4"/>
  <c r="K525" i="4"/>
  <c r="O525" i="4"/>
  <c r="Q525" i="4"/>
  <c r="S525" i="4"/>
  <c r="U525" i="4"/>
  <c r="W525" i="4"/>
  <c r="Y525" i="4"/>
  <c r="AA525" i="4"/>
  <c r="AC525" i="4"/>
  <c r="AE525" i="4"/>
  <c r="AG525" i="4"/>
  <c r="AI525" i="4"/>
  <c r="AK525" i="4"/>
  <c r="AO525" i="4"/>
  <c r="AQ525" i="4"/>
  <c r="AS525" i="4"/>
  <c r="AU525" i="4"/>
  <c r="AW525" i="4"/>
  <c r="AY525" i="4"/>
  <c r="BA525" i="4"/>
  <c r="BC525" i="4"/>
  <c r="BE525" i="4"/>
  <c r="BG525" i="4"/>
  <c r="BI525" i="4"/>
  <c r="BK525" i="4"/>
  <c r="BM525" i="4"/>
  <c r="BN525" i="4"/>
  <c r="BO525" i="4"/>
  <c r="B526" i="4"/>
  <c r="C526" i="4"/>
  <c r="D526" i="4"/>
  <c r="H526" i="4"/>
  <c r="I526" i="4"/>
  <c r="K526" i="4"/>
  <c r="O526" i="4"/>
  <c r="Q526" i="4"/>
  <c r="S526" i="4"/>
  <c r="U526" i="4"/>
  <c r="W526" i="4"/>
  <c r="Y526" i="4"/>
  <c r="AA526" i="4"/>
  <c r="AC526" i="4"/>
  <c r="AE526" i="4"/>
  <c r="AG526" i="4"/>
  <c r="AI526" i="4"/>
  <c r="AK526" i="4"/>
  <c r="AO526" i="4"/>
  <c r="AQ526" i="4"/>
  <c r="AS526" i="4"/>
  <c r="AU526" i="4"/>
  <c r="AW526" i="4"/>
  <c r="AY526" i="4"/>
  <c r="BA526" i="4"/>
  <c r="BC526" i="4"/>
  <c r="BE526" i="4"/>
  <c r="BG526" i="4"/>
  <c r="BI526" i="4"/>
  <c r="BK526" i="4"/>
  <c r="BM526" i="4"/>
  <c r="BN526" i="4"/>
  <c r="BO526" i="4"/>
  <c r="B527" i="4"/>
  <c r="C527" i="4"/>
  <c r="D527" i="4"/>
  <c r="H527" i="4"/>
  <c r="I527" i="4"/>
  <c r="K527" i="4"/>
  <c r="O527" i="4"/>
  <c r="Q527" i="4"/>
  <c r="S527" i="4"/>
  <c r="U527" i="4"/>
  <c r="W527" i="4"/>
  <c r="Y527" i="4"/>
  <c r="AA527" i="4"/>
  <c r="AC527" i="4"/>
  <c r="AE527" i="4"/>
  <c r="AG527" i="4"/>
  <c r="AI527" i="4"/>
  <c r="AK527" i="4"/>
  <c r="AO527" i="4"/>
  <c r="AQ527" i="4"/>
  <c r="AS527" i="4"/>
  <c r="AU527" i="4"/>
  <c r="AW527" i="4"/>
  <c r="AY527" i="4"/>
  <c r="BA527" i="4"/>
  <c r="BC527" i="4"/>
  <c r="BE527" i="4"/>
  <c r="BG527" i="4"/>
  <c r="BI527" i="4"/>
  <c r="BK527" i="4"/>
  <c r="BM527" i="4"/>
  <c r="BN527" i="4"/>
  <c r="BO527" i="4"/>
  <c r="B528" i="4"/>
  <c r="C528" i="4"/>
  <c r="D528" i="4"/>
  <c r="H528" i="4"/>
  <c r="I528" i="4"/>
  <c r="K528" i="4"/>
  <c r="O528" i="4"/>
  <c r="Q528" i="4"/>
  <c r="S528" i="4"/>
  <c r="U528" i="4"/>
  <c r="W528" i="4"/>
  <c r="Y528" i="4"/>
  <c r="AA528" i="4"/>
  <c r="AC528" i="4"/>
  <c r="AE528" i="4"/>
  <c r="AG528" i="4"/>
  <c r="AI528" i="4"/>
  <c r="AK528" i="4"/>
  <c r="AO528" i="4"/>
  <c r="AQ528" i="4"/>
  <c r="AS528" i="4"/>
  <c r="AU528" i="4"/>
  <c r="AW528" i="4"/>
  <c r="AY528" i="4"/>
  <c r="BA528" i="4"/>
  <c r="BC528" i="4"/>
  <c r="BE528" i="4"/>
  <c r="BG528" i="4"/>
  <c r="BI528" i="4"/>
  <c r="BK528" i="4"/>
  <c r="BM528" i="4"/>
  <c r="BN528" i="4"/>
  <c r="BO528" i="4"/>
  <c r="B529" i="4"/>
  <c r="C529" i="4"/>
  <c r="D529" i="4"/>
  <c r="H529" i="4"/>
  <c r="I529" i="4"/>
  <c r="K529" i="4"/>
  <c r="O529" i="4"/>
  <c r="Q529" i="4"/>
  <c r="S529" i="4"/>
  <c r="U529" i="4"/>
  <c r="W529" i="4"/>
  <c r="Y529" i="4"/>
  <c r="AA529" i="4"/>
  <c r="AC529" i="4"/>
  <c r="AE529" i="4"/>
  <c r="AG529" i="4"/>
  <c r="AI529" i="4"/>
  <c r="AK529" i="4"/>
  <c r="AO529" i="4"/>
  <c r="AQ529" i="4"/>
  <c r="AS529" i="4"/>
  <c r="AU529" i="4"/>
  <c r="AW529" i="4"/>
  <c r="AY529" i="4"/>
  <c r="BA529" i="4"/>
  <c r="BC529" i="4"/>
  <c r="BE529" i="4"/>
  <c r="BG529" i="4"/>
  <c r="BI529" i="4"/>
  <c r="BK529" i="4"/>
  <c r="BM529" i="4"/>
  <c r="BN529" i="4"/>
  <c r="BO529" i="4"/>
  <c r="B530" i="4"/>
  <c r="C530" i="4"/>
  <c r="D530" i="4"/>
  <c r="H530" i="4"/>
  <c r="I530" i="4"/>
  <c r="K530" i="4"/>
  <c r="O530" i="4"/>
  <c r="Q530" i="4"/>
  <c r="S530" i="4"/>
  <c r="U530" i="4"/>
  <c r="W530" i="4"/>
  <c r="Y530" i="4"/>
  <c r="AA530" i="4"/>
  <c r="AC530" i="4"/>
  <c r="AE530" i="4"/>
  <c r="AG530" i="4"/>
  <c r="AI530" i="4"/>
  <c r="AK530" i="4"/>
  <c r="AO530" i="4"/>
  <c r="AQ530" i="4"/>
  <c r="AS530" i="4"/>
  <c r="AU530" i="4"/>
  <c r="AW530" i="4"/>
  <c r="AY530" i="4"/>
  <c r="BA530" i="4"/>
  <c r="BC530" i="4"/>
  <c r="BE530" i="4"/>
  <c r="BG530" i="4"/>
  <c r="BI530" i="4"/>
  <c r="BK530" i="4"/>
  <c r="BM530" i="4"/>
  <c r="BN530" i="4"/>
  <c r="BO530" i="4"/>
  <c r="B531" i="4"/>
  <c r="C531" i="4"/>
  <c r="D531" i="4"/>
  <c r="H531" i="4"/>
  <c r="I531" i="4"/>
  <c r="K531" i="4"/>
  <c r="O531" i="4"/>
  <c r="Q531" i="4"/>
  <c r="S531" i="4"/>
  <c r="U531" i="4"/>
  <c r="W531" i="4"/>
  <c r="Y531" i="4"/>
  <c r="AA531" i="4"/>
  <c r="AC531" i="4"/>
  <c r="AE531" i="4"/>
  <c r="AG531" i="4"/>
  <c r="AI531" i="4"/>
  <c r="AK531" i="4"/>
  <c r="AO531" i="4"/>
  <c r="AQ531" i="4"/>
  <c r="AS531" i="4"/>
  <c r="AU531" i="4"/>
  <c r="AW531" i="4"/>
  <c r="AY531" i="4"/>
  <c r="BA531" i="4"/>
  <c r="BC531" i="4"/>
  <c r="BE531" i="4"/>
  <c r="BG531" i="4"/>
  <c r="BI531" i="4"/>
  <c r="BK531" i="4"/>
  <c r="BM531" i="4"/>
  <c r="BN531" i="4"/>
  <c r="BO531" i="4"/>
  <c r="B532" i="4"/>
  <c r="C532" i="4"/>
  <c r="D532" i="4"/>
  <c r="H532" i="4"/>
  <c r="I532" i="4"/>
  <c r="K532" i="4"/>
  <c r="O532" i="4"/>
  <c r="Q532" i="4"/>
  <c r="S532" i="4"/>
  <c r="U532" i="4"/>
  <c r="W532" i="4"/>
  <c r="Y532" i="4"/>
  <c r="AA532" i="4"/>
  <c r="AC532" i="4"/>
  <c r="AE532" i="4"/>
  <c r="AG532" i="4"/>
  <c r="AI532" i="4"/>
  <c r="AK532" i="4"/>
  <c r="AO532" i="4"/>
  <c r="AQ532" i="4"/>
  <c r="AS532" i="4"/>
  <c r="AU532" i="4"/>
  <c r="AW532" i="4"/>
  <c r="AY532" i="4"/>
  <c r="BA532" i="4"/>
  <c r="BC532" i="4"/>
  <c r="BE532" i="4"/>
  <c r="BG532" i="4"/>
  <c r="BI532" i="4"/>
  <c r="BK532" i="4"/>
  <c r="BM532" i="4"/>
  <c r="BN532" i="4"/>
  <c r="BO532" i="4"/>
  <c r="B533" i="4"/>
  <c r="C533" i="4"/>
  <c r="D533" i="4"/>
  <c r="H533" i="4"/>
  <c r="I533" i="4"/>
  <c r="K533" i="4"/>
  <c r="O533" i="4"/>
  <c r="Q533" i="4"/>
  <c r="S533" i="4"/>
  <c r="U533" i="4"/>
  <c r="W533" i="4"/>
  <c r="Y533" i="4"/>
  <c r="AA533" i="4"/>
  <c r="AC533" i="4"/>
  <c r="AE533" i="4"/>
  <c r="AG533" i="4"/>
  <c r="AI533" i="4"/>
  <c r="AK533" i="4"/>
  <c r="AO533" i="4"/>
  <c r="AQ533" i="4"/>
  <c r="AS533" i="4"/>
  <c r="AU533" i="4"/>
  <c r="AW533" i="4"/>
  <c r="AY533" i="4"/>
  <c r="BA533" i="4"/>
  <c r="BC533" i="4"/>
  <c r="BE533" i="4"/>
  <c r="BG533" i="4"/>
  <c r="BI533" i="4"/>
  <c r="BK533" i="4"/>
  <c r="BM533" i="4"/>
  <c r="BN533" i="4"/>
  <c r="BO533" i="4"/>
  <c r="B534" i="4"/>
  <c r="C534" i="4"/>
  <c r="D534" i="4"/>
  <c r="H534" i="4"/>
  <c r="I534" i="4"/>
  <c r="K534" i="4"/>
  <c r="O534" i="4"/>
  <c r="Q534" i="4"/>
  <c r="S534" i="4"/>
  <c r="U534" i="4"/>
  <c r="W534" i="4"/>
  <c r="Y534" i="4"/>
  <c r="AA534" i="4"/>
  <c r="AC534" i="4"/>
  <c r="AE534" i="4"/>
  <c r="AG534" i="4"/>
  <c r="AI534" i="4"/>
  <c r="AK534" i="4"/>
  <c r="AO534" i="4"/>
  <c r="AQ534" i="4"/>
  <c r="AS534" i="4"/>
  <c r="AU534" i="4"/>
  <c r="AW534" i="4"/>
  <c r="AY534" i="4"/>
  <c r="BA534" i="4"/>
  <c r="BC534" i="4"/>
  <c r="BE534" i="4"/>
  <c r="BG534" i="4"/>
  <c r="BI534" i="4"/>
  <c r="BK534" i="4"/>
  <c r="BM534" i="4"/>
  <c r="BN534" i="4"/>
  <c r="BO534" i="4"/>
  <c r="B535" i="4"/>
  <c r="C535" i="4"/>
  <c r="D535" i="4"/>
  <c r="H535" i="4"/>
  <c r="I535" i="4"/>
  <c r="K535" i="4"/>
  <c r="O535" i="4"/>
  <c r="Q535" i="4"/>
  <c r="S535" i="4"/>
  <c r="U535" i="4"/>
  <c r="W535" i="4"/>
  <c r="Y535" i="4"/>
  <c r="AA535" i="4"/>
  <c r="AC535" i="4"/>
  <c r="AE535" i="4"/>
  <c r="AG535" i="4"/>
  <c r="AI535" i="4"/>
  <c r="AK535" i="4"/>
  <c r="AO535" i="4"/>
  <c r="AQ535" i="4"/>
  <c r="AS535" i="4"/>
  <c r="AU535" i="4"/>
  <c r="AW535" i="4"/>
  <c r="AY535" i="4"/>
  <c r="BA535" i="4"/>
  <c r="BC535" i="4"/>
  <c r="BE535" i="4"/>
  <c r="BG535" i="4"/>
  <c r="BI535" i="4"/>
  <c r="BK535" i="4"/>
  <c r="BM535" i="4"/>
  <c r="BN535" i="4"/>
  <c r="BO535" i="4"/>
  <c r="B536" i="4"/>
  <c r="C536" i="4"/>
  <c r="D536" i="4"/>
  <c r="H536" i="4"/>
  <c r="I536" i="4"/>
  <c r="K536" i="4"/>
  <c r="O536" i="4"/>
  <c r="Q536" i="4"/>
  <c r="S536" i="4"/>
  <c r="U536" i="4"/>
  <c r="W536" i="4"/>
  <c r="Y536" i="4"/>
  <c r="AA536" i="4"/>
  <c r="AC536" i="4"/>
  <c r="AE536" i="4"/>
  <c r="AG536" i="4"/>
  <c r="AI536" i="4"/>
  <c r="AK536" i="4"/>
  <c r="AO536" i="4"/>
  <c r="AQ536" i="4"/>
  <c r="AS536" i="4"/>
  <c r="AU536" i="4"/>
  <c r="AW536" i="4"/>
  <c r="AY536" i="4"/>
  <c r="BA536" i="4"/>
  <c r="BC536" i="4"/>
  <c r="BE536" i="4"/>
  <c r="BG536" i="4"/>
  <c r="BI536" i="4"/>
  <c r="BK536" i="4"/>
  <c r="BM536" i="4"/>
  <c r="BN536" i="4"/>
  <c r="BO536" i="4"/>
  <c r="B537" i="4"/>
  <c r="C537" i="4"/>
  <c r="D537" i="4"/>
  <c r="H537" i="4"/>
  <c r="I537" i="4"/>
  <c r="K537" i="4"/>
  <c r="O537" i="4"/>
  <c r="Q537" i="4"/>
  <c r="S537" i="4"/>
  <c r="U537" i="4"/>
  <c r="W537" i="4"/>
  <c r="Y537" i="4"/>
  <c r="AA537" i="4"/>
  <c r="AC537" i="4"/>
  <c r="AE537" i="4"/>
  <c r="AG537" i="4"/>
  <c r="AI537" i="4"/>
  <c r="AK537" i="4"/>
  <c r="AO537" i="4"/>
  <c r="AQ537" i="4"/>
  <c r="AS537" i="4"/>
  <c r="AU537" i="4"/>
  <c r="AW537" i="4"/>
  <c r="AY537" i="4"/>
  <c r="BA537" i="4"/>
  <c r="BC537" i="4"/>
  <c r="BE537" i="4"/>
  <c r="BG537" i="4"/>
  <c r="BI537" i="4"/>
  <c r="BK537" i="4"/>
  <c r="BM537" i="4"/>
  <c r="BN537" i="4"/>
  <c r="BO537" i="4"/>
  <c r="B538" i="4"/>
  <c r="C538" i="4"/>
  <c r="D538" i="4"/>
  <c r="H538" i="4"/>
  <c r="I538" i="4"/>
  <c r="K538" i="4"/>
  <c r="O538" i="4"/>
  <c r="Q538" i="4"/>
  <c r="S538" i="4"/>
  <c r="U538" i="4"/>
  <c r="W538" i="4"/>
  <c r="Y538" i="4"/>
  <c r="AA538" i="4"/>
  <c r="AC538" i="4"/>
  <c r="AE538" i="4"/>
  <c r="AG538" i="4"/>
  <c r="AI538" i="4"/>
  <c r="AK538" i="4"/>
  <c r="AO538" i="4"/>
  <c r="AQ538" i="4"/>
  <c r="AS538" i="4"/>
  <c r="AU538" i="4"/>
  <c r="AW538" i="4"/>
  <c r="AY538" i="4"/>
  <c r="BA538" i="4"/>
  <c r="BC538" i="4"/>
  <c r="BE538" i="4"/>
  <c r="BG538" i="4"/>
  <c r="BI538" i="4"/>
  <c r="BK538" i="4"/>
  <c r="BM538" i="4"/>
  <c r="BN538" i="4"/>
  <c r="BO538" i="4"/>
  <c r="B539" i="4"/>
  <c r="C539" i="4"/>
  <c r="D539" i="4"/>
  <c r="H539" i="4"/>
  <c r="I539" i="4"/>
  <c r="K539" i="4"/>
  <c r="O539" i="4"/>
  <c r="Q539" i="4"/>
  <c r="S539" i="4"/>
  <c r="U539" i="4"/>
  <c r="W539" i="4"/>
  <c r="Y539" i="4"/>
  <c r="AA539" i="4"/>
  <c r="AC539" i="4"/>
  <c r="AE539" i="4"/>
  <c r="AG539" i="4"/>
  <c r="AI539" i="4"/>
  <c r="AK539" i="4"/>
  <c r="AO539" i="4"/>
  <c r="AQ539" i="4"/>
  <c r="AS539" i="4"/>
  <c r="AU539" i="4"/>
  <c r="AW539" i="4"/>
  <c r="AY539" i="4"/>
  <c r="BA539" i="4"/>
  <c r="BC539" i="4"/>
  <c r="BE539" i="4"/>
  <c r="BG539" i="4"/>
  <c r="BI539" i="4"/>
  <c r="BK539" i="4"/>
  <c r="BM539" i="4"/>
  <c r="BN539" i="4"/>
  <c r="BO539" i="4"/>
  <c r="B540" i="4"/>
  <c r="C540" i="4"/>
  <c r="D540" i="4"/>
  <c r="H540" i="4"/>
  <c r="I540" i="4"/>
  <c r="K540" i="4"/>
  <c r="O540" i="4"/>
  <c r="Q540" i="4"/>
  <c r="S540" i="4"/>
  <c r="U540" i="4"/>
  <c r="W540" i="4"/>
  <c r="Y540" i="4"/>
  <c r="AA540" i="4"/>
  <c r="AC540" i="4"/>
  <c r="AE540" i="4"/>
  <c r="AG540" i="4"/>
  <c r="AI540" i="4"/>
  <c r="AK540" i="4"/>
  <c r="AO540" i="4"/>
  <c r="AQ540" i="4"/>
  <c r="AS540" i="4"/>
  <c r="AU540" i="4"/>
  <c r="AW540" i="4"/>
  <c r="AY540" i="4"/>
  <c r="BA540" i="4"/>
  <c r="BC540" i="4"/>
  <c r="BE540" i="4"/>
  <c r="BG540" i="4"/>
  <c r="BI540" i="4"/>
  <c r="BK540" i="4"/>
  <c r="BM540" i="4"/>
  <c r="BN540" i="4"/>
  <c r="BO540" i="4"/>
  <c r="B541" i="4"/>
  <c r="C541" i="4"/>
  <c r="D541" i="4"/>
  <c r="H541" i="4"/>
  <c r="I541" i="4"/>
  <c r="K541" i="4"/>
  <c r="O541" i="4"/>
  <c r="Q541" i="4"/>
  <c r="S541" i="4"/>
  <c r="U541" i="4"/>
  <c r="W541" i="4"/>
  <c r="Y541" i="4"/>
  <c r="AA541" i="4"/>
  <c r="AC541" i="4"/>
  <c r="AE541" i="4"/>
  <c r="AG541" i="4"/>
  <c r="AI541" i="4"/>
  <c r="AK541" i="4"/>
  <c r="AO541" i="4"/>
  <c r="AQ541" i="4"/>
  <c r="AS541" i="4"/>
  <c r="AU541" i="4"/>
  <c r="AW541" i="4"/>
  <c r="AY541" i="4"/>
  <c r="BA541" i="4"/>
  <c r="BC541" i="4"/>
  <c r="BE541" i="4"/>
  <c r="BG541" i="4"/>
  <c r="BI541" i="4"/>
  <c r="BK541" i="4"/>
  <c r="BM541" i="4"/>
  <c r="BN541" i="4"/>
  <c r="BO541" i="4"/>
  <c r="B542" i="4"/>
  <c r="C542" i="4"/>
  <c r="D542" i="4"/>
  <c r="H542" i="4"/>
  <c r="I542" i="4"/>
  <c r="K542" i="4"/>
  <c r="O542" i="4"/>
  <c r="Q542" i="4"/>
  <c r="S542" i="4"/>
  <c r="U542" i="4"/>
  <c r="W542" i="4"/>
  <c r="Y542" i="4"/>
  <c r="AA542" i="4"/>
  <c r="AC542" i="4"/>
  <c r="AE542" i="4"/>
  <c r="AG542" i="4"/>
  <c r="AI542" i="4"/>
  <c r="AK542" i="4"/>
  <c r="AO542" i="4"/>
  <c r="AQ542" i="4"/>
  <c r="AS542" i="4"/>
  <c r="AU542" i="4"/>
  <c r="AW542" i="4"/>
  <c r="AY542" i="4"/>
  <c r="BA542" i="4"/>
  <c r="BC542" i="4"/>
  <c r="BE542" i="4"/>
  <c r="BG542" i="4"/>
  <c r="BI542" i="4"/>
  <c r="BK542" i="4"/>
  <c r="BM542" i="4"/>
  <c r="BN542" i="4"/>
  <c r="BO542" i="4"/>
  <c r="B543" i="4"/>
  <c r="C543" i="4"/>
  <c r="D543" i="4"/>
  <c r="H543" i="4"/>
  <c r="I543" i="4"/>
  <c r="K543" i="4"/>
  <c r="O543" i="4"/>
  <c r="Q543" i="4"/>
  <c r="S543" i="4"/>
  <c r="U543" i="4"/>
  <c r="W543" i="4"/>
  <c r="Y543" i="4"/>
  <c r="AA543" i="4"/>
  <c r="AC543" i="4"/>
  <c r="AE543" i="4"/>
  <c r="AG543" i="4"/>
  <c r="AI543" i="4"/>
  <c r="AK543" i="4"/>
  <c r="AO543" i="4"/>
  <c r="AQ543" i="4"/>
  <c r="AS543" i="4"/>
  <c r="AU543" i="4"/>
  <c r="AW543" i="4"/>
  <c r="AY543" i="4"/>
  <c r="BA543" i="4"/>
  <c r="BC543" i="4"/>
  <c r="BE543" i="4"/>
  <c r="BG543" i="4"/>
  <c r="BI543" i="4"/>
  <c r="BK543" i="4"/>
  <c r="BM543" i="4"/>
  <c r="BN543" i="4"/>
  <c r="BO543" i="4"/>
  <c r="B544" i="4"/>
  <c r="C544" i="4"/>
  <c r="D544" i="4"/>
  <c r="H544" i="4"/>
  <c r="I544" i="4"/>
  <c r="K544" i="4"/>
  <c r="O544" i="4"/>
  <c r="Q544" i="4"/>
  <c r="S544" i="4"/>
  <c r="U544" i="4"/>
  <c r="W544" i="4"/>
  <c r="Y544" i="4"/>
  <c r="AA544" i="4"/>
  <c r="AC544" i="4"/>
  <c r="AE544" i="4"/>
  <c r="AG544" i="4"/>
  <c r="AI544" i="4"/>
  <c r="AK544" i="4"/>
  <c r="AO544" i="4"/>
  <c r="AQ544" i="4"/>
  <c r="AS544" i="4"/>
  <c r="AU544" i="4"/>
  <c r="AW544" i="4"/>
  <c r="AY544" i="4"/>
  <c r="BA544" i="4"/>
  <c r="BC544" i="4"/>
  <c r="BE544" i="4"/>
  <c r="BG544" i="4"/>
  <c r="BI544" i="4"/>
  <c r="BK544" i="4"/>
  <c r="BM544" i="4"/>
  <c r="BN544" i="4"/>
  <c r="BO544" i="4"/>
  <c r="B545" i="4"/>
  <c r="C545" i="4"/>
  <c r="D545" i="4"/>
  <c r="H545" i="4"/>
  <c r="I545" i="4"/>
  <c r="K545" i="4"/>
  <c r="O545" i="4"/>
  <c r="Q545" i="4"/>
  <c r="S545" i="4"/>
  <c r="U545" i="4"/>
  <c r="W545" i="4"/>
  <c r="Y545" i="4"/>
  <c r="AA545" i="4"/>
  <c r="AC545" i="4"/>
  <c r="AE545" i="4"/>
  <c r="AG545" i="4"/>
  <c r="AI545" i="4"/>
  <c r="AK545" i="4"/>
  <c r="AO545" i="4"/>
  <c r="AQ545" i="4"/>
  <c r="AS545" i="4"/>
  <c r="AU545" i="4"/>
  <c r="AW545" i="4"/>
  <c r="AY545" i="4"/>
  <c r="BA545" i="4"/>
  <c r="BC545" i="4"/>
  <c r="BE545" i="4"/>
  <c r="BG545" i="4"/>
  <c r="BI545" i="4"/>
  <c r="BK545" i="4"/>
  <c r="BM545" i="4"/>
  <c r="BN545" i="4"/>
  <c r="BO545" i="4"/>
  <c r="B546" i="4"/>
  <c r="C546" i="4"/>
  <c r="D546" i="4"/>
  <c r="H546" i="4"/>
  <c r="I546" i="4"/>
  <c r="K546" i="4"/>
  <c r="O546" i="4"/>
  <c r="Q546" i="4"/>
  <c r="S546" i="4"/>
  <c r="U546" i="4"/>
  <c r="W546" i="4"/>
  <c r="Y546" i="4"/>
  <c r="AA546" i="4"/>
  <c r="AC546" i="4"/>
  <c r="AE546" i="4"/>
  <c r="AG546" i="4"/>
  <c r="AI546" i="4"/>
  <c r="AK546" i="4"/>
  <c r="AO546" i="4"/>
  <c r="AQ546" i="4"/>
  <c r="AS546" i="4"/>
  <c r="AU546" i="4"/>
  <c r="AW546" i="4"/>
  <c r="AY546" i="4"/>
  <c r="BA546" i="4"/>
  <c r="BC546" i="4"/>
  <c r="BE546" i="4"/>
  <c r="BG546" i="4"/>
  <c r="BI546" i="4"/>
  <c r="BK546" i="4"/>
  <c r="BM546" i="4"/>
  <c r="BN546" i="4"/>
  <c r="BO546" i="4"/>
  <c r="B547" i="4"/>
  <c r="C547" i="4"/>
  <c r="D547" i="4"/>
  <c r="H547" i="4"/>
  <c r="I547" i="4"/>
  <c r="K547" i="4"/>
  <c r="O547" i="4"/>
  <c r="Q547" i="4"/>
  <c r="S547" i="4"/>
  <c r="U547" i="4"/>
  <c r="W547" i="4"/>
  <c r="Y547" i="4"/>
  <c r="AA547" i="4"/>
  <c r="AC547" i="4"/>
  <c r="AE547" i="4"/>
  <c r="AG547" i="4"/>
  <c r="AI547" i="4"/>
  <c r="AK547" i="4"/>
  <c r="AO547" i="4"/>
  <c r="AQ547" i="4"/>
  <c r="AS547" i="4"/>
  <c r="AU547" i="4"/>
  <c r="AW547" i="4"/>
  <c r="AY547" i="4"/>
  <c r="BA547" i="4"/>
  <c r="BC547" i="4"/>
  <c r="BE547" i="4"/>
  <c r="BG547" i="4"/>
  <c r="BI547" i="4"/>
  <c r="BK547" i="4"/>
  <c r="BM547" i="4"/>
  <c r="BN547" i="4"/>
  <c r="BO547" i="4"/>
  <c r="B548" i="4"/>
  <c r="C548" i="4"/>
  <c r="D548" i="4"/>
  <c r="H548" i="4"/>
  <c r="I548" i="4"/>
  <c r="K548" i="4"/>
  <c r="O548" i="4"/>
  <c r="Q548" i="4"/>
  <c r="S548" i="4"/>
  <c r="U548" i="4"/>
  <c r="W548" i="4"/>
  <c r="Y548" i="4"/>
  <c r="AA548" i="4"/>
  <c r="AC548" i="4"/>
  <c r="AE548" i="4"/>
  <c r="AG548" i="4"/>
  <c r="AI548" i="4"/>
  <c r="AK548" i="4"/>
  <c r="AO548" i="4"/>
  <c r="AQ548" i="4"/>
  <c r="AS548" i="4"/>
  <c r="AU548" i="4"/>
  <c r="AW548" i="4"/>
  <c r="AY548" i="4"/>
  <c r="BA548" i="4"/>
  <c r="BC548" i="4"/>
  <c r="BE548" i="4"/>
  <c r="BG548" i="4"/>
  <c r="BI548" i="4"/>
  <c r="BK548" i="4"/>
  <c r="BM548" i="4"/>
  <c r="BN548" i="4"/>
  <c r="BO548" i="4"/>
  <c r="B549" i="4"/>
  <c r="C549" i="4"/>
  <c r="D549" i="4"/>
  <c r="H549" i="4"/>
  <c r="I549" i="4"/>
  <c r="K549" i="4"/>
  <c r="O549" i="4"/>
  <c r="Q549" i="4"/>
  <c r="S549" i="4"/>
  <c r="U549" i="4"/>
  <c r="W549" i="4"/>
  <c r="Y549" i="4"/>
  <c r="AA549" i="4"/>
  <c r="AC549" i="4"/>
  <c r="AE549" i="4"/>
  <c r="AG549" i="4"/>
  <c r="AI549" i="4"/>
  <c r="AK549" i="4"/>
  <c r="AO549" i="4"/>
  <c r="AQ549" i="4"/>
  <c r="AS549" i="4"/>
  <c r="AU549" i="4"/>
  <c r="AW549" i="4"/>
  <c r="AY549" i="4"/>
  <c r="BA549" i="4"/>
  <c r="BC549" i="4"/>
  <c r="BE549" i="4"/>
  <c r="BG549" i="4"/>
  <c r="BI549" i="4"/>
  <c r="BK549" i="4"/>
  <c r="BM549" i="4"/>
  <c r="BN549" i="4"/>
  <c r="BO549" i="4"/>
  <c r="B550" i="4"/>
  <c r="C550" i="4"/>
  <c r="D550" i="4"/>
  <c r="H550" i="4"/>
  <c r="I550" i="4"/>
  <c r="K550" i="4"/>
  <c r="O550" i="4"/>
  <c r="Q550" i="4"/>
  <c r="S550" i="4"/>
  <c r="U550" i="4"/>
  <c r="W550" i="4"/>
  <c r="Y550" i="4"/>
  <c r="AA550" i="4"/>
  <c r="AC550" i="4"/>
  <c r="AE550" i="4"/>
  <c r="AG550" i="4"/>
  <c r="AI550" i="4"/>
  <c r="AK550" i="4"/>
  <c r="AO550" i="4"/>
  <c r="AQ550" i="4"/>
  <c r="AS550" i="4"/>
  <c r="AU550" i="4"/>
  <c r="AW550" i="4"/>
  <c r="AY550" i="4"/>
  <c r="BA550" i="4"/>
  <c r="BC550" i="4"/>
  <c r="BE550" i="4"/>
  <c r="BG550" i="4"/>
  <c r="BI550" i="4"/>
  <c r="BK550" i="4"/>
  <c r="BM550" i="4"/>
  <c r="BN550" i="4"/>
  <c r="BO550" i="4"/>
  <c r="B551" i="4"/>
  <c r="C551" i="4"/>
  <c r="D551" i="4"/>
  <c r="H551" i="4"/>
  <c r="I551" i="4"/>
  <c r="K551" i="4"/>
  <c r="O551" i="4"/>
  <c r="Q551" i="4"/>
  <c r="S551" i="4"/>
  <c r="U551" i="4"/>
  <c r="W551" i="4"/>
  <c r="Y551" i="4"/>
  <c r="AA551" i="4"/>
  <c r="AC551" i="4"/>
  <c r="AE551" i="4"/>
  <c r="AG551" i="4"/>
  <c r="AI551" i="4"/>
  <c r="AK551" i="4"/>
  <c r="AO551" i="4"/>
  <c r="AQ551" i="4"/>
  <c r="AS551" i="4"/>
  <c r="AU551" i="4"/>
  <c r="AW551" i="4"/>
  <c r="AY551" i="4"/>
  <c r="BA551" i="4"/>
  <c r="BC551" i="4"/>
  <c r="BE551" i="4"/>
  <c r="BG551" i="4"/>
  <c r="BI551" i="4"/>
  <c r="BK551" i="4"/>
  <c r="BM551" i="4"/>
  <c r="BN551" i="4"/>
  <c r="BO551" i="4"/>
  <c r="B552" i="4"/>
  <c r="C552" i="4"/>
  <c r="D552" i="4"/>
  <c r="H552" i="4"/>
  <c r="I552" i="4"/>
  <c r="K552" i="4"/>
  <c r="O552" i="4"/>
  <c r="Q552" i="4"/>
  <c r="S552" i="4"/>
  <c r="U552" i="4"/>
  <c r="W552" i="4"/>
  <c r="Y552" i="4"/>
  <c r="AA552" i="4"/>
  <c r="AC552" i="4"/>
  <c r="AE552" i="4"/>
  <c r="AG552" i="4"/>
  <c r="AI552" i="4"/>
  <c r="AK552" i="4"/>
  <c r="AO552" i="4"/>
  <c r="AQ552" i="4"/>
  <c r="AS552" i="4"/>
  <c r="AU552" i="4"/>
  <c r="AW552" i="4"/>
  <c r="AY552" i="4"/>
  <c r="BA552" i="4"/>
  <c r="BC552" i="4"/>
  <c r="BE552" i="4"/>
  <c r="BG552" i="4"/>
  <c r="BI552" i="4"/>
  <c r="BK552" i="4"/>
  <c r="BM552" i="4"/>
  <c r="BN552" i="4"/>
  <c r="BO552" i="4"/>
  <c r="B553" i="4"/>
  <c r="C553" i="4"/>
  <c r="D553" i="4"/>
  <c r="H553" i="4"/>
  <c r="I553" i="4"/>
  <c r="K553" i="4"/>
  <c r="O553" i="4"/>
  <c r="Q553" i="4"/>
  <c r="S553" i="4"/>
  <c r="U553" i="4"/>
  <c r="W553" i="4"/>
  <c r="Y553" i="4"/>
  <c r="AA553" i="4"/>
  <c r="AC553" i="4"/>
  <c r="AE553" i="4"/>
  <c r="AG553" i="4"/>
  <c r="AI553" i="4"/>
  <c r="AK553" i="4"/>
  <c r="AO553" i="4"/>
  <c r="AQ553" i="4"/>
  <c r="AS553" i="4"/>
  <c r="AU553" i="4"/>
  <c r="AW553" i="4"/>
  <c r="AY553" i="4"/>
  <c r="BA553" i="4"/>
  <c r="BC553" i="4"/>
  <c r="BE553" i="4"/>
  <c r="BG553" i="4"/>
  <c r="BI553" i="4"/>
  <c r="BK553" i="4"/>
  <c r="BM553" i="4"/>
  <c r="BN553" i="4"/>
  <c r="BO553" i="4"/>
  <c r="B554" i="4"/>
  <c r="C554" i="4"/>
  <c r="D554" i="4"/>
  <c r="H554" i="4"/>
  <c r="I554" i="4"/>
  <c r="K554" i="4"/>
  <c r="O554" i="4"/>
  <c r="Q554" i="4"/>
  <c r="S554" i="4"/>
  <c r="U554" i="4"/>
  <c r="W554" i="4"/>
  <c r="Y554" i="4"/>
  <c r="AA554" i="4"/>
  <c r="AC554" i="4"/>
  <c r="AE554" i="4"/>
  <c r="AG554" i="4"/>
  <c r="AI554" i="4"/>
  <c r="AK554" i="4"/>
  <c r="AO554" i="4"/>
  <c r="AQ554" i="4"/>
  <c r="AS554" i="4"/>
  <c r="AU554" i="4"/>
  <c r="AW554" i="4"/>
  <c r="AY554" i="4"/>
  <c r="BA554" i="4"/>
  <c r="BC554" i="4"/>
  <c r="BE554" i="4"/>
  <c r="BG554" i="4"/>
  <c r="BI554" i="4"/>
  <c r="BK554" i="4"/>
  <c r="BM554" i="4"/>
  <c r="BN554" i="4"/>
  <c r="BO554" i="4"/>
  <c r="B555" i="4"/>
  <c r="C555" i="4"/>
  <c r="D555" i="4"/>
  <c r="H555" i="4"/>
  <c r="I555" i="4"/>
  <c r="K555" i="4"/>
  <c r="O555" i="4"/>
  <c r="Q555" i="4"/>
  <c r="S555" i="4"/>
  <c r="U555" i="4"/>
  <c r="W555" i="4"/>
  <c r="Y555" i="4"/>
  <c r="AA555" i="4"/>
  <c r="AC555" i="4"/>
  <c r="AE555" i="4"/>
  <c r="AG555" i="4"/>
  <c r="AI555" i="4"/>
  <c r="AK555" i="4"/>
  <c r="AO555" i="4"/>
  <c r="AQ555" i="4"/>
  <c r="AS555" i="4"/>
  <c r="AU555" i="4"/>
  <c r="AW555" i="4"/>
  <c r="AY555" i="4"/>
  <c r="BA555" i="4"/>
  <c r="BC555" i="4"/>
  <c r="BE555" i="4"/>
  <c r="BG555" i="4"/>
  <c r="BI555" i="4"/>
  <c r="BK555" i="4"/>
  <c r="BM555" i="4"/>
  <c r="BN555" i="4"/>
  <c r="BO555" i="4"/>
  <c r="B556" i="4"/>
  <c r="C556" i="4"/>
  <c r="D556" i="4"/>
  <c r="H556" i="4"/>
  <c r="I556" i="4"/>
  <c r="K556" i="4"/>
  <c r="O556" i="4"/>
  <c r="Q556" i="4"/>
  <c r="S556" i="4"/>
  <c r="U556" i="4"/>
  <c r="W556" i="4"/>
  <c r="Y556" i="4"/>
  <c r="AA556" i="4"/>
  <c r="AC556" i="4"/>
  <c r="AE556" i="4"/>
  <c r="AG556" i="4"/>
  <c r="AI556" i="4"/>
  <c r="AK556" i="4"/>
  <c r="AO556" i="4"/>
  <c r="AQ556" i="4"/>
  <c r="AS556" i="4"/>
  <c r="AU556" i="4"/>
  <c r="AW556" i="4"/>
  <c r="AY556" i="4"/>
  <c r="BA556" i="4"/>
  <c r="BC556" i="4"/>
  <c r="BE556" i="4"/>
  <c r="BG556" i="4"/>
  <c r="BI556" i="4"/>
  <c r="BK556" i="4"/>
  <c r="BM556" i="4"/>
  <c r="BN556" i="4"/>
  <c r="BO556" i="4"/>
  <c r="B557" i="4"/>
  <c r="C557" i="4"/>
  <c r="D557" i="4"/>
  <c r="H557" i="4"/>
  <c r="I557" i="4"/>
  <c r="K557" i="4"/>
  <c r="O557" i="4"/>
  <c r="Q557" i="4"/>
  <c r="S557" i="4"/>
  <c r="U557" i="4"/>
  <c r="W557" i="4"/>
  <c r="Y557" i="4"/>
  <c r="AA557" i="4"/>
  <c r="AC557" i="4"/>
  <c r="AE557" i="4"/>
  <c r="AG557" i="4"/>
  <c r="AI557" i="4"/>
  <c r="AK557" i="4"/>
  <c r="AO557" i="4"/>
  <c r="AQ557" i="4"/>
  <c r="AS557" i="4"/>
  <c r="AU557" i="4"/>
  <c r="AW557" i="4"/>
  <c r="AY557" i="4"/>
  <c r="BA557" i="4"/>
  <c r="BC557" i="4"/>
  <c r="BE557" i="4"/>
  <c r="BG557" i="4"/>
  <c r="BI557" i="4"/>
  <c r="BK557" i="4"/>
  <c r="BM557" i="4"/>
  <c r="BN557" i="4"/>
  <c r="BO557" i="4"/>
  <c r="B558" i="4"/>
  <c r="C558" i="4"/>
  <c r="D558" i="4"/>
  <c r="H558" i="4"/>
  <c r="I558" i="4"/>
  <c r="K558" i="4"/>
  <c r="O558" i="4"/>
  <c r="Q558" i="4"/>
  <c r="S558" i="4"/>
  <c r="U558" i="4"/>
  <c r="W558" i="4"/>
  <c r="Y558" i="4"/>
  <c r="AA558" i="4"/>
  <c r="AC558" i="4"/>
  <c r="AE558" i="4"/>
  <c r="AG558" i="4"/>
  <c r="AI558" i="4"/>
  <c r="AK558" i="4"/>
  <c r="AO558" i="4"/>
  <c r="AQ558" i="4"/>
  <c r="AS558" i="4"/>
  <c r="AU558" i="4"/>
  <c r="AW558" i="4"/>
  <c r="AY558" i="4"/>
  <c r="BA558" i="4"/>
  <c r="BC558" i="4"/>
  <c r="BE558" i="4"/>
  <c r="BG558" i="4"/>
  <c r="BI558" i="4"/>
  <c r="BK558" i="4"/>
  <c r="BM558" i="4"/>
  <c r="BN558" i="4"/>
  <c r="BO558" i="4"/>
  <c r="B559" i="4"/>
  <c r="C559" i="4"/>
  <c r="D559" i="4"/>
  <c r="H559" i="4"/>
  <c r="I559" i="4"/>
  <c r="K559" i="4"/>
  <c r="O559" i="4"/>
  <c r="Q559" i="4"/>
  <c r="S559" i="4"/>
  <c r="U559" i="4"/>
  <c r="W559" i="4"/>
  <c r="Y559" i="4"/>
  <c r="AA559" i="4"/>
  <c r="AC559" i="4"/>
  <c r="AE559" i="4"/>
  <c r="AG559" i="4"/>
  <c r="AI559" i="4"/>
  <c r="AK559" i="4"/>
  <c r="AO559" i="4"/>
  <c r="AQ559" i="4"/>
  <c r="AS559" i="4"/>
  <c r="AU559" i="4"/>
  <c r="AW559" i="4"/>
  <c r="AY559" i="4"/>
  <c r="BA559" i="4"/>
  <c r="BC559" i="4"/>
  <c r="BE559" i="4"/>
  <c r="BG559" i="4"/>
  <c r="BI559" i="4"/>
  <c r="BK559" i="4"/>
  <c r="BM559" i="4"/>
  <c r="BN559" i="4"/>
  <c r="BO559" i="4"/>
  <c r="B560" i="4"/>
  <c r="C560" i="4"/>
  <c r="D560" i="4"/>
  <c r="H560" i="4"/>
  <c r="I560" i="4"/>
  <c r="K560" i="4"/>
  <c r="O560" i="4"/>
  <c r="Q560" i="4"/>
  <c r="S560" i="4"/>
  <c r="U560" i="4"/>
  <c r="W560" i="4"/>
  <c r="Y560" i="4"/>
  <c r="AA560" i="4"/>
  <c r="AC560" i="4"/>
  <c r="AE560" i="4"/>
  <c r="AG560" i="4"/>
  <c r="AI560" i="4"/>
  <c r="AK560" i="4"/>
  <c r="AO560" i="4"/>
  <c r="AQ560" i="4"/>
  <c r="AS560" i="4"/>
  <c r="AU560" i="4"/>
  <c r="AW560" i="4"/>
  <c r="AY560" i="4"/>
  <c r="BA560" i="4"/>
  <c r="BC560" i="4"/>
  <c r="BE560" i="4"/>
  <c r="BG560" i="4"/>
  <c r="BI560" i="4"/>
  <c r="BK560" i="4"/>
  <c r="BM560" i="4"/>
  <c r="BN560" i="4"/>
  <c r="BO560" i="4"/>
  <c r="B561" i="4"/>
  <c r="C561" i="4"/>
  <c r="D561" i="4"/>
  <c r="H561" i="4"/>
  <c r="I561" i="4"/>
  <c r="K561" i="4"/>
  <c r="O561" i="4"/>
  <c r="Q561" i="4"/>
  <c r="S561" i="4"/>
  <c r="U561" i="4"/>
  <c r="W561" i="4"/>
  <c r="Y561" i="4"/>
  <c r="AA561" i="4"/>
  <c r="AC561" i="4"/>
  <c r="AE561" i="4"/>
  <c r="AG561" i="4"/>
  <c r="AI561" i="4"/>
  <c r="AK561" i="4"/>
  <c r="AO561" i="4"/>
  <c r="AQ561" i="4"/>
  <c r="AS561" i="4"/>
  <c r="AU561" i="4"/>
  <c r="AW561" i="4"/>
  <c r="AY561" i="4"/>
  <c r="BA561" i="4"/>
  <c r="BC561" i="4"/>
  <c r="BE561" i="4"/>
  <c r="BG561" i="4"/>
  <c r="BI561" i="4"/>
  <c r="BK561" i="4"/>
  <c r="BM561" i="4"/>
  <c r="BN561" i="4"/>
  <c r="BO561" i="4"/>
  <c r="B562" i="4"/>
  <c r="C562" i="4"/>
  <c r="D562" i="4"/>
  <c r="H562" i="4"/>
  <c r="I562" i="4"/>
  <c r="K562" i="4"/>
  <c r="O562" i="4"/>
  <c r="Q562" i="4"/>
  <c r="S562" i="4"/>
  <c r="U562" i="4"/>
  <c r="W562" i="4"/>
  <c r="Y562" i="4"/>
  <c r="AA562" i="4"/>
  <c r="AC562" i="4"/>
  <c r="AE562" i="4"/>
  <c r="AG562" i="4"/>
  <c r="AI562" i="4"/>
  <c r="AK562" i="4"/>
  <c r="AO562" i="4"/>
  <c r="AQ562" i="4"/>
  <c r="AS562" i="4"/>
  <c r="AU562" i="4"/>
  <c r="AW562" i="4"/>
  <c r="AY562" i="4"/>
  <c r="BA562" i="4"/>
  <c r="BC562" i="4"/>
  <c r="BE562" i="4"/>
  <c r="BG562" i="4"/>
  <c r="BI562" i="4"/>
  <c r="BK562" i="4"/>
  <c r="BM562" i="4"/>
  <c r="BN562" i="4"/>
  <c r="BO562" i="4"/>
  <c r="B563" i="4"/>
  <c r="C563" i="4"/>
  <c r="D563" i="4"/>
  <c r="H563" i="4"/>
  <c r="I563" i="4"/>
  <c r="K563" i="4"/>
  <c r="O563" i="4"/>
  <c r="Q563" i="4"/>
  <c r="S563" i="4"/>
  <c r="U563" i="4"/>
  <c r="W563" i="4"/>
  <c r="Y563" i="4"/>
  <c r="AA563" i="4"/>
  <c r="AC563" i="4"/>
  <c r="AE563" i="4"/>
  <c r="AG563" i="4"/>
  <c r="AI563" i="4"/>
  <c r="AK563" i="4"/>
  <c r="AO563" i="4"/>
  <c r="AQ563" i="4"/>
  <c r="AS563" i="4"/>
  <c r="AU563" i="4"/>
  <c r="AW563" i="4"/>
  <c r="AY563" i="4"/>
  <c r="BA563" i="4"/>
  <c r="BC563" i="4"/>
  <c r="BE563" i="4"/>
  <c r="BG563" i="4"/>
  <c r="BI563" i="4"/>
  <c r="BK563" i="4"/>
  <c r="BM563" i="4"/>
  <c r="BN563" i="4"/>
  <c r="BO563" i="4"/>
  <c r="B564" i="4"/>
  <c r="C564" i="4"/>
  <c r="D564" i="4"/>
  <c r="H564" i="4"/>
  <c r="I564" i="4"/>
  <c r="K564" i="4"/>
  <c r="O564" i="4"/>
  <c r="Q564" i="4"/>
  <c r="S564" i="4"/>
  <c r="U564" i="4"/>
  <c r="W564" i="4"/>
  <c r="Y564" i="4"/>
  <c r="AA564" i="4"/>
  <c r="AC564" i="4"/>
  <c r="AE564" i="4"/>
  <c r="AG564" i="4"/>
  <c r="AI564" i="4"/>
  <c r="AK564" i="4"/>
  <c r="AO564" i="4"/>
  <c r="AQ564" i="4"/>
  <c r="AS564" i="4"/>
  <c r="AU564" i="4"/>
  <c r="AW564" i="4"/>
  <c r="AY564" i="4"/>
  <c r="BA564" i="4"/>
  <c r="BC564" i="4"/>
  <c r="BE564" i="4"/>
  <c r="BG564" i="4"/>
  <c r="BI564" i="4"/>
  <c r="BK564" i="4"/>
  <c r="BM564" i="4"/>
  <c r="BN564" i="4"/>
  <c r="BO564" i="4"/>
  <c r="B565" i="4"/>
  <c r="C565" i="4"/>
  <c r="D565" i="4"/>
  <c r="H565" i="4"/>
  <c r="I565" i="4"/>
  <c r="K565" i="4"/>
  <c r="O565" i="4"/>
  <c r="Q565" i="4"/>
  <c r="S565" i="4"/>
  <c r="U565" i="4"/>
  <c r="W565" i="4"/>
  <c r="Y565" i="4"/>
  <c r="AA565" i="4"/>
  <c r="AC565" i="4"/>
  <c r="AE565" i="4"/>
  <c r="AG565" i="4"/>
  <c r="AI565" i="4"/>
  <c r="AK565" i="4"/>
  <c r="AO565" i="4"/>
  <c r="AQ565" i="4"/>
  <c r="AS565" i="4"/>
  <c r="AU565" i="4"/>
  <c r="AW565" i="4"/>
  <c r="AY565" i="4"/>
  <c r="BA565" i="4"/>
  <c r="BC565" i="4"/>
  <c r="BE565" i="4"/>
  <c r="BG565" i="4"/>
  <c r="BI565" i="4"/>
  <c r="BK565" i="4"/>
  <c r="BM565" i="4"/>
  <c r="BN565" i="4"/>
  <c r="BO565" i="4"/>
  <c r="B566" i="4"/>
  <c r="C566" i="4"/>
  <c r="D566" i="4"/>
  <c r="H566" i="4"/>
  <c r="I566" i="4"/>
  <c r="K566" i="4"/>
  <c r="O566" i="4"/>
  <c r="Q566" i="4"/>
  <c r="S566" i="4"/>
  <c r="U566" i="4"/>
  <c r="W566" i="4"/>
  <c r="Y566" i="4"/>
  <c r="AA566" i="4"/>
  <c r="AC566" i="4"/>
  <c r="AE566" i="4"/>
  <c r="AG566" i="4"/>
  <c r="AI566" i="4"/>
  <c r="AK566" i="4"/>
  <c r="AO566" i="4"/>
  <c r="AQ566" i="4"/>
  <c r="AS566" i="4"/>
  <c r="AU566" i="4"/>
  <c r="AW566" i="4"/>
  <c r="AY566" i="4"/>
  <c r="BA566" i="4"/>
  <c r="BC566" i="4"/>
  <c r="BE566" i="4"/>
  <c r="BG566" i="4"/>
  <c r="BI566" i="4"/>
  <c r="BK566" i="4"/>
  <c r="BM566" i="4"/>
  <c r="BN566" i="4"/>
  <c r="BO566" i="4"/>
  <c r="B567" i="4"/>
  <c r="C567" i="4"/>
  <c r="D567" i="4"/>
  <c r="H567" i="4"/>
  <c r="I567" i="4"/>
  <c r="K567" i="4"/>
  <c r="O567" i="4"/>
  <c r="Q567" i="4"/>
  <c r="S567" i="4"/>
  <c r="U567" i="4"/>
  <c r="W567" i="4"/>
  <c r="Y567" i="4"/>
  <c r="AA567" i="4"/>
  <c r="AC567" i="4"/>
  <c r="AE567" i="4"/>
  <c r="AG567" i="4"/>
  <c r="AI567" i="4"/>
  <c r="AK567" i="4"/>
  <c r="AO567" i="4"/>
  <c r="AQ567" i="4"/>
  <c r="AS567" i="4"/>
  <c r="AU567" i="4"/>
  <c r="AW567" i="4"/>
  <c r="AY567" i="4"/>
  <c r="BA567" i="4"/>
  <c r="BC567" i="4"/>
  <c r="BE567" i="4"/>
  <c r="BG567" i="4"/>
  <c r="BI567" i="4"/>
  <c r="BK567" i="4"/>
  <c r="BM567" i="4"/>
  <c r="BN567" i="4"/>
  <c r="BO567" i="4"/>
  <c r="B568" i="4"/>
  <c r="C568" i="4"/>
  <c r="D568" i="4"/>
  <c r="H568" i="4"/>
  <c r="I568" i="4"/>
  <c r="K568" i="4"/>
  <c r="O568" i="4"/>
  <c r="Q568" i="4"/>
  <c r="S568" i="4"/>
  <c r="U568" i="4"/>
  <c r="W568" i="4"/>
  <c r="Y568" i="4"/>
  <c r="AA568" i="4"/>
  <c r="AC568" i="4"/>
  <c r="AE568" i="4"/>
  <c r="AG568" i="4"/>
  <c r="AI568" i="4"/>
  <c r="AK568" i="4"/>
  <c r="AO568" i="4"/>
  <c r="AQ568" i="4"/>
  <c r="AS568" i="4"/>
  <c r="AU568" i="4"/>
  <c r="AW568" i="4"/>
  <c r="AY568" i="4"/>
  <c r="BA568" i="4"/>
  <c r="BC568" i="4"/>
  <c r="BE568" i="4"/>
  <c r="BG568" i="4"/>
  <c r="BI568" i="4"/>
  <c r="BK568" i="4"/>
  <c r="BM568" i="4"/>
  <c r="BN568" i="4"/>
  <c r="BO568" i="4"/>
  <c r="B569" i="4"/>
  <c r="C569" i="4"/>
  <c r="D569" i="4"/>
  <c r="H569" i="4"/>
  <c r="I569" i="4"/>
  <c r="K569" i="4"/>
  <c r="O569" i="4"/>
  <c r="Q569" i="4"/>
  <c r="S569" i="4"/>
  <c r="U569" i="4"/>
  <c r="W569" i="4"/>
  <c r="Y569" i="4"/>
  <c r="AA569" i="4"/>
  <c r="AC569" i="4"/>
  <c r="AE569" i="4"/>
  <c r="AG569" i="4"/>
  <c r="AI569" i="4"/>
  <c r="AK569" i="4"/>
  <c r="AO569" i="4"/>
  <c r="AQ569" i="4"/>
  <c r="AS569" i="4"/>
  <c r="AU569" i="4"/>
  <c r="AW569" i="4"/>
  <c r="AY569" i="4"/>
  <c r="BA569" i="4"/>
  <c r="BC569" i="4"/>
  <c r="BE569" i="4"/>
  <c r="BG569" i="4"/>
  <c r="BI569" i="4"/>
  <c r="BK569" i="4"/>
  <c r="BM569" i="4"/>
  <c r="BN569" i="4"/>
  <c r="BO569" i="4"/>
  <c r="B570" i="4"/>
  <c r="C570" i="4"/>
  <c r="D570" i="4"/>
  <c r="H570" i="4"/>
  <c r="I570" i="4"/>
  <c r="K570" i="4"/>
  <c r="O570" i="4"/>
  <c r="Q570" i="4"/>
  <c r="S570" i="4"/>
  <c r="U570" i="4"/>
  <c r="W570" i="4"/>
  <c r="Y570" i="4"/>
  <c r="AA570" i="4"/>
  <c r="AC570" i="4"/>
  <c r="AE570" i="4"/>
  <c r="AG570" i="4"/>
  <c r="AI570" i="4"/>
  <c r="AK570" i="4"/>
  <c r="AO570" i="4"/>
  <c r="AQ570" i="4"/>
  <c r="AS570" i="4"/>
  <c r="AU570" i="4"/>
  <c r="AW570" i="4"/>
  <c r="AY570" i="4"/>
  <c r="BA570" i="4"/>
  <c r="BC570" i="4"/>
  <c r="BE570" i="4"/>
  <c r="BG570" i="4"/>
  <c r="BI570" i="4"/>
  <c r="BK570" i="4"/>
  <c r="BM570" i="4"/>
  <c r="BN570" i="4"/>
  <c r="BO570" i="4"/>
  <c r="B571" i="4"/>
  <c r="C571" i="4"/>
  <c r="D571" i="4"/>
  <c r="H571" i="4"/>
  <c r="I571" i="4"/>
  <c r="K571" i="4"/>
  <c r="O571" i="4"/>
  <c r="Q571" i="4"/>
  <c r="S571" i="4"/>
  <c r="U571" i="4"/>
  <c r="W571" i="4"/>
  <c r="Y571" i="4"/>
  <c r="AA571" i="4"/>
  <c r="AC571" i="4"/>
  <c r="AE571" i="4"/>
  <c r="AG571" i="4"/>
  <c r="AI571" i="4"/>
  <c r="AK571" i="4"/>
  <c r="AO571" i="4"/>
  <c r="AQ571" i="4"/>
  <c r="AS571" i="4"/>
  <c r="AU571" i="4"/>
  <c r="AW571" i="4"/>
  <c r="AY571" i="4"/>
  <c r="BA571" i="4"/>
  <c r="BC571" i="4"/>
  <c r="BE571" i="4"/>
  <c r="BG571" i="4"/>
  <c r="BI571" i="4"/>
  <c r="BK571" i="4"/>
  <c r="BM571" i="4"/>
  <c r="BN571" i="4"/>
  <c r="BO571" i="4"/>
  <c r="B572" i="4"/>
  <c r="C572" i="4"/>
  <c r="D572" i="4"/>
  <c r="H572" i="4"/>
  <c r="I572" i="4"/>
  <c r="K572" i="4"/>
  <c r="O572" i="4"/>
  <c r="Q572" i="4"/>
  <c r="S572" i="4"/>
  <c r="U572" i="4"/>
  <c r="W572" i="4"/>
  <c r="Y572" i="4"/>
  <c r="AA572" i="4"/>
  <c r="AC572" i="4"/>
  <c r="AE572" i="4"/>
  <c r="AG572" i="4"/>
  <c r="AI572" i="4"/>
  <c r="AK572" i="4"/>
  <c r="AO572" i="4"/>
  <c r="AQ572" i="4"/>
  <c r="AS572" i="4"/>
  <c r="AU572" i="4"/>
  <c r="AW572" i="4"/>
  <c r="AY572" i="4"/>
  <c r="BA572" i="4"/>
  <c r="BC572" i="4"/>
  <c r="BE572" i="4"/>
  <c r="BG572" i="4"/>
  <c r="BI572" i="4"/>
  <c r="BK572" i="4"/>
  <c r="BM572" i="4"/>
  <c r="BN572" i="4"/>
  <c r="BO572" i="4"/>
  <c r="B573" i="4"/>
  <c r="C573" i="4"/>
  <c r="D573" i="4"/>
  <c r="H573" i="4"/>
  <c r="I573" i="4"/>
  <c r="K573" i="4"/>
  <c r="O573" i="4"/>
  <c r="Q573" i="4"/>
  <c r="S573" i="4"/>
  <c r="U573" i="4"/>
  <c r="W573" i="4"/>
  <c r="Y573" i="4"/>
  <c r="AA573" i="4"/>
  <c r="AC573" i="4"/>
  <c r="AE573" i="4"/>
  <c r="AG573" i="4"/>
  <c r="AI573" i="4"/>
  <c r="AK573" i="4"/>
  <c r="AO573" i="4"/>
  <c r="AQ573" i="4"/>
  <c r="AS573" i="4"/>
  <c r="AU573" i="4"/>
  <c r="AW573" i="4"/>
  <c r="AY573" i="4"/>
  <c r="BA573" i="4"/>
  <c r="BC573" i="4"/>
  <c r="BE573" i="4"/>
  <c r="BG573" i="4"/>
  <c r="BI573" i="4"/>
  <c r="BK573" i="4"/>
  <c r="BM573" i="4"/>
  <c r="BN573" i="4"/>
  <c r="BO573" i="4"/>
  <c r="B574" i="4"/>
  <c r="C574" i="4"/>
  <c r="D574" i="4"/>
  <c r="H574" i="4"/>
  <c r="I574" i="4"/>
  <c r="K574" i="4"/>
  <c r="O574" i="4"/>
  <c r="Q574" i="4"/>
  <c r="S574" i="4"/>
  <c r="U574" i="4"/>
  <c r="W574" i="4"/>
  <c r="Y574" i="4"/>
  <c r="AA574" i="4"/>
  <c r="AC574" i="4"/>
  <c r="AE574" i="4"/>
  <c r="AG574" i="4"/>
  <c r="AI574" i="4"/>
  <c r="AK574" i="4"/>
  <c r="AO574" i="4"/>
  <c r="AQ574" i="4"/>
  <c r="AS574" i="4"/>
  <c r="AU574" i="4"/>
  <c r="AW574" i="4"/>
  <c r="AY574" i="4"/>
  <c r="BA574" i="4"/>
  <c r="BC574" i="4"/>
  <c r="BE574" i="4"/>
  <c r="BG574" i="4"/>
  <c r="BI574" i="4"/>
  <c r="BK574" i="4"/>
  <c r="BM574" i="4"/>
  <c r="BN574" i="4"/>
  <c r="BO574" i="4"/>
  <c r="B575" i="4"/>
  <c r="C575" i="4"/>
  <c r="D575" i="4"/>
  <c r="H575" i="4"/>
  <c r="I575" i="4"/>
  <c r="K575" i="4"/>
  <c r="O575" i="4"/>
  <c r="Q575" i="4"/>
  <c r="S575" i="4"/>
  <c r="U575" i="4"/>
  <c r="W575" i="4"/>
  <c r="Y575" i="4"/>
  <c r="AA575" i="4"/>
  <c r="AC575" i="4"/>
  <c r="AE575" i="4"/>
  <c r="AG575" i="4"/>
  <c r="AI575" i="4"/>
  <c r="AK575" i="4"/>
  <c r="AO575" i="4"/>
  <c r="AQ575" i="4"/>
  <c r="AS575" i="4"/>
  <c r="AU575" i="4"/>
  <c r="AW575" i="4"/>
  <c r="AY575" i="4"/>
  <c r="BA575" i="4"/>
  <c r="BC575" i="4"/>
  <c r="BE575" i="4"/>
  <c r="BG575" i="4"/>
  <c r="BI575" i="4"/>
  <c r="BK575" i="4"/>
  <c r="BM575" i="4"/>
  <c r="BN575" i="4"/>
  <c r="BO575" i="4"/>
  <c r="B576" i="4"/>
  <c r="C576" i="4"/>
  <c r="D576" i="4"/>
  <c r="H576" i="4"/>
  <c r="I576" i="4"/>
  <c r="K576" i="4"/>
  <c r="O576" i="4"/>
  <c r="Q576" i="4"/>
  <c r="S576" i="4"/>
  <c r="U576" i="4"/>
  <c r="W576" i="4"/>
  <c r="Y576" i="4"/>
  <c r="AA576" i="4"/>
  <c r="AC576" i="4"/>
  <c r="AE576" i="4"/>
  <c r="AG576" i="4"/>
  <c r="AI576" i="4"/>
  <c r="AK576" i="4"/>
  <c r="AO576" i="4"/>
  <c r="AQ576" i="4"/>
  <c r="AS576" i="4"/>
  <c r="AU576" i="4"/>
  <c r="AW576" i="4"/>
  <c r="AY576" i="4"/>
  <c r="BA576" i="4"/>
  <c r="BC576" i="4"/>
  <c r="BE576" i="4"/>
  <c r="BG576" i="4"/>
  <c r="BI576" i="4"/>
  <c r="BK576" i="4"/>
  <c r="BM576" i="4"/>
  <c r="BN576" i="4"/>
  <c r="BO576" i="4"/>
  <c r="B577" i="4"/>
  <c r="C577" i="4"/>
  <c r="D577" i="4"/>
  <c r="H577" i="4"/>
  <c r="I577" i="4"/>
  <c r="K577" i="4"/>
  <c r="O577" i="4"/>
  <c r="Q577" i="4"/>
  <c r="S577" i="4"/>
  <c r="U577" i="4"/>
  <c r="W577" i="4"/>
  <c r="Y577" i="4"/>
  <c r="AA577" i="4"/>
  <c r="AC577" i="4"/>
  <c r="AE577" i="4"/>
  <c r="AG577" i="4"/>
  <c r="AI577" i="4"/>
  <c r="AK577" i="4"/>
  <c r="AO577" i="4"/>
  <c r="AQ577" i="4"/>
  <c r="AS577" i="4"/>
  <c r="AU577" i="4"/>
  <c r="AW577" i="4"/>
  <c r="AY577" i="4"/>
  <c r="BA577" i="4"/>
  <c r="BC577" i="4"/>
  <c r="BE577" i="4"/>
  <c r="BG577" i="4"/>
  <c r="BI577" i="4"/>
  <c r="BK577" i="4"/>
  <c r="BM577" i="4"/>
  <c r="BN577" i="4"/>
  <c r="BO577" i="4"/>
  <c r="B578" i="4"/>
  <c r="C578" i="4"/>
  <c r="D578" i="4"/>
  <c r="H578" i="4"/>
  <c r="I578" i="4"/>
  <c r="K578" i="4"/>
  <c r="O578" i="4"/>
  <c r="Q578" i="4"/>
  <c r="S578" i="4"/>
  <c r="U578" i="4"/>
  <c r="W578" i="4"/>
  <c r="Y578" i="4"/>
  <c r="AA578" i="4"/>
  <c r="AC578" i="4"/>
  <c r="AE578" i="4"/>
  <c r="AG578" i="4"/>
  <c r="AI578" i="4"/>
  <c r="AK578" i="4"/>
  <c r="AO578" i="4"/>
  <c r="AQ578" i="4"/>
  <c r="AS578" i="4"/>
  <c r="AU578" i="4"/>
  <c r="AW578" i="4"/>
  <c r="AY578" i="4"/>
  <c r="BA578" i="4"/>
  <c r="BC578" i="4"/>
  <c r="BE578" i="4"/>
  <c r="BG578" i="4"/>
  <c r="BI578" i="4"/>
  <c r="BK578" i="4"/>
  <c r="BM578" i="4"/>
  <c r="BN578" i="4"/>
  <c r="BO578" i="4"/>
  <c r="B579" i="4"/>
  <c r="C579" i="4"/>
  <c r="D579" i="4"/>
  <c r="H579" i="4"/>
  <c r="I579" i="4"/>
  <c r="K579" i="4"/>
  <c r="O579" i="4"/>
  <c r="Q579" i="4"/>
  <c r="S579" i="4"/>
  <c r="U579" i="4"/>
  <c r="W579" i="4"/>
  <c r="Y579" i="4"/>
  <c r="AA579" i="4"/>
  <c r="AC579" i="4"/>
  <c r="AE579" i="4"/>
  <c r="AG579" i="4"/>
  <c r="AI579" i="4"/>
  <c r="AK579" i="4"/>
  <c r="AO579" i="4"/>
  <c r="AQ579" i="4"/>
  <c r="AS579" i="4"/>
  <c r="AU579" i="4"/>
  <c r="AW579" i="4"/>
  <c r="AY579" i="4"/>
  <c r="BA579" i="4"/>
  <c r="BC579" i="4"/>
  <c r="BE579" i="4"/>
  <c r="BG579" i="4"/>
  <c r="BI579" i="4"/>
  <c r="BK579" i="4"/>
  <c r="BM579" i="4"/>
  <c r="BN579" i="4"/>
  <c r="BO579" i="4"/>
  <c r="B580" i="4"/>
  <c r="C580" i="4"/>
  <c r="D580" i="4"/>
  <c r="H580" i="4"/>
  <c r="I580" i="4"/>
  <c r="K580" i="4"/>
  <c r="O580" i="4"/>
  <c r="Q580" i="4"/>
  <c r="S580" i="4"/>
  <c r="U580" i="4"/>
  <c r="W580" i="4"/>
  <c r="Y580" i="4"/>
  <c r="AA580" i="4"/>
  <c r="AC580" i="4"/>
  <c r="AE580" i="4"/>
  <c r="AG580" i="4"/>
  <c r="AI580" i="4"/>
  <c r="AK580" i="4"/>
  <c r="AO580" i="4"/>
  <c r="AQ580" i="4"/>
  <c r="AS580" i="4"/>
  <c r="AU580" i="4"/>
  <c r="AW580" i="4"/>
  <c r="AY580" i="4"/>
  <c r="BA580" i="4"/>
  <c r="BC580" i="4"/>
  <c r="BE580" i="4"/>
  <c r="BG580" i="4"/>
  <c r="BI580" i="4"/>
  <c r="BK580" i="4"/>
  <c r="BM580" i="4"/>
  <c r="BN580" i="4"/>
  <c r="BO580" i="4"/>
  <c r="B581" i="4"/>
  <c r="C581" i="4"/>
  <c r="D581" i="4"/>
  <c r="H581" i="4"/>
  <c r="I581" i="4"/>
  <c r="K581" i="4"/>
  <c r="O581" i="4"/>
  <c r="Q581" i="4"/>
  <c r="S581" i="4"/>
  <c r="U581" i="4"/>
  <c r="W581" i="4"/>
  <c r="Y581" i="4"/>
  <c r="AA581" i="4"/>
  <c r="AC581" i="4"/>
  <c r="AE581" i="4"/>
  <c r="AG581" i="4"/>
  <c r="AI581" i="4"/>
  <c r="AK581" i="4"/>
  <c r="AO581" i="4"/>
  <c r="AQ581" i="4"/>
  <c r="AS581" i="4"/>
  <c r="AU581" i="4"/>
  <c r="AW581" i="4"/>
  <c r="AY581" i="4"/>
  <c r="BA581" i="4"/>
  <c r="BC581" i="4"/>
  <c r="BE581" i="4"/>
  <c r="BG581" i="4"/>
  <c r="BI581" i="4"/>
  <c r="BK581" i="4"/>
  <c r="BM581" i="4"/>
  <c r="BN581" i="4"/>
  <c r="BO581" i="4"/>
  <c r="B582" i="4"/>
  <c r="C582" i="4"/>
  <c r="D582" i="4"/>
  <c r="H582" i="4"/>
  <c r="I582" i="4"/>
  <c r="K582" i="4"/>
  <c r="O582" i="4"/>
  <c r="Q582" i="4"/>
  <c r="S582" i="4"/>
  <c r="U582" i="4"/>
  <c r="W582" i="4"/>
  <c r="Y582" i="4"/>
  <c r="AA582" i="4"/>
  <c r="AC582" i="4"/>
  <c r="AE582" i="4"/>
  <c r="AG582" i="4"/>
  <c r="AI582" i="4"/>
  <c r="AK582" i="4"/>
  <c r="AO582" i="4"/>
  <c r="AQ582" i="4"/>
  <c r="AS582" i="4"/>
  <c r="AU582" i="4"/>
  <c r="AW582" i="4"/>
  <c r="AY582" i="4"/>
  <c r="BA582" i="4"/>
  <c r="BC582" i="4"/>
  <c r="BE582" i="4"/>
  <c r="BG582" i="4"/>
  <c r="BI582" i="4"/>
  <c r="BK582" i="4"/>
  <c r="BM582" i="4"/>
  <c r="BN582" i="4"/>
  <c r="BO582" i="4"/>
  <c r="B583" i="4"/>
  <c r="C583" i="4"/>
  <c r="D583" i="4"/>
  <c r="H583" i="4"/>
  <c r="I583" i="4"/>
  <c r="K583" i="4"/>
  <c r="O583" i="4"/>
  <c r="Q583" i="4"/>
  <c r="S583" i="4"/>
  <c r="U583" i="4"/>
  <c r="W583" i="4"/>
  <c r="Y583" i="4"/>
  <c r="AA583" i="4"/>
  <c r="AC583" i="4"/>
  <c r="AE583" i="4"/>
  <c r="AG583" i="4"/>
  <c r="AI583" i="4"/>
  <c r="AK583" i="4"/>
  <c r="AO583" i="4"/>
  <c r="AQ583" i="4"/>
  <c r="AS583" i="4"/>
  <c r="AU583" i="4"/>
  <c r="AW583" i="4"/>
  <c r="AY583" i="4"/>
  <c r="BA583" i="4"/>
  <c r="BC583" i="4"/>
  <c r="BE583" i="4"/>
  <c r="BG583" i="4"/>
  <c r="BI583" i="4"/>
  <c r="BK583" i="4"/>
  <c r="BM583" i="4"/>
  <c r="BN583" i="4"/>
  <c r="BO583" i="4"/>
  <c r="B584" i="4"/>
  <c r="C584" i="4"/>
  <c r="D584" i="4"/>
  <c r="H584" i="4"/>
  <c r="I584" i="4"/>
  <c r="K584" i="4"/>
  <c r="O584" i="4"/>
  <c r="Q584" i="4"/>
  <c r="S584" i="4"/>
  <c r="U584" i="4"/>
  <c r="W584" i="4"/>
  <c r="Y584" i="4"/>
  <c r="AA584" i="4"/>
  <c r="AC584" i="4"/>
  <c r="AE584" i="4"/>
  <c r="AG584" i="4"/>
  <c r="AI584" i="4"/>
  <c r="AK584" i="4"/>
  <c r="AO584" i="4"/>
  <c r="AQ584" i="4"/>
  <c r="AS584" i="4"/>
  <c r="AU584" i="4"/>
  <c r="AW584" i="4"/>
  <c r="AY584" i="4"/>
  <c r="BA584" i="4"/>
  <c r="BC584" i="4"/>
  <c r="BE584" i="4"/>
  <c r="BG584" i="4"/>
  <c r="BI584" i="4"/>
  <c r="BK584" i="4"/>
  <c r="BM584" i="4"/>
  <c r="BN584" i="4"/>
  <c r="BO584" i="4"/>
  <c r="B585" i="4"/>
  <c r="C585" i="4"/>
  <c r="D585" i="4"/>
  <c r="H585" i="4"/>
  <c r="I585" i="4"/>
  <c r="K585" i="4"/>
  <c r="O585" i="4"/>
  <c r="Q585" i="4"/>
  <c r="S585" i="4"/>
  <c r="U585" i="4"/>
  <c r="W585" i="4"/>
  <c r="Y585" i="4"/>
  <c r="AA585" i="4"/>
  <c r="AC585" i="4"/>
  <c r="AE585" i="4"/>
  <c r="AG585" i="4"/>
  <c r="AI585" i="4"/>
  <c r="AK585" i="4"/>
  <c r="AO585" i="4"/>
  <c r="AQ585" i="4"/>
  <c r="AS585" i="4"/>
  <c r="AU585" i="4"/>
  <c r="AW585" i="4"/>
  <c r="AY585" i="4"/>
  <c r="BA585" i="4"/>
  <c r="BC585" i="4"/>
  <c r="BE585" i="4"/>
  <c r="BG585" i="4"/>
  <c r="BI585" i="4"/>
  <c r="BK585" i="4"/>
  <c r="BM585" i="4"/>
  <c r="BN585" i="4"/>
  <c r="BO585" i="4"/>
  <c r="B586" i="4"/>
  <c r="C586" i="4"/>
  <c r="D586" i="4"/>
  <c r="H586" i="4"/>
  <c r="I586" i="4"/>
  <c r="K586" i="4"/>
  <c r="O586" i="4"/>
  <c r="Q586" i="4"/>
  <c r="S586" i="4"/>
  <c r="U586" i="4"/>
  <c r="W586" i="4"/>
  <c r="Y586" i="4"/>
  <c r="AA586" i="4"/>
  <c r="AC586" i="4"/>
  <c r="AE586" i="4"/>
  <c r="AG586" i="4"/>
  <c r="AI586" i="4"/>
  <c r="AK586" i="4"/>
  <c r="AO586" i="4"/>
  <c r="AQ586" i="4"/>
  <c r="AS586" i="4"/>
  <c r="AU586" i="4"/>
  <c r="AW586" i="4"/>
  <c r="AY586" i="4"/>
  <c r="BA586" i="4"/>
  <c r="BC586" i="4"/>
  <c r="BE586" i="4"/>
  <c r="BG586" i="4"/>
  <c r="BI586" i="4"/>
  <c r="BK586" i="4"/>
  <c r="BM586" i="4"/>
  <c r="BN586" i="4"/>
  <c r="BO586" i="4"/>
  <c r="B587" i="4"/>
  <c r="C587" i="4"/>
  <c r="D587" i="4"/>
  <c r="H587" i="4"/>
  <c r="I587" i="4"/>
  <c r="K587" i="4"/>
  <c r="O587" i="4"/>
  <c r="Q587" i="4"/>
  <c r="S587" i="4"/>
  <c r="U587" i="4"/>
  <c r="W587" i="4"/>
  <c r="Y587" i="4"/>
  <c r="AA587" i="4"/>
  <c r="AC587" i="4"/>
  <c r="AE587" i="4"/>
  <c r="AG587" i="4"/>
  <c r="AI587" i="4"/>
  <c r="AK587" i="4"/>
  <c r="AO587" i="4"/>
  <c r="AQ587" i="4"/>
  <c r="AS587" i="4"/>
  <c r="AU587" i="4"/>
  <c r="AW587" i="4"/>
  <c r="AY587" i="4"/>
  <c r="BA587" i="4"/>
  <c r="BC587" i="4"/>
  <c r="BE587" i="4"/>
  <c r="BG587" i="4"/>
  <c r="BI587" i="4"/>
  <c r="BK587" i="4"/>
  <c r="BM587" i="4"/>
  <c r="BN587" i="4"/>
  <c r="BO587" i="4"/>
  <c r="B588" i="4"/>
  <c r="C588" i="4"/>
  <c r="D588" i="4"/>
  <c r="H588" i="4"/>
  <c r="I588" i="4"/>
  <c r="K588" i="4"/>
  <c r="O588" i="4"/>
  <c r="Q588" i="4"/>
  <c r="S588" i="4"/>
  <c r="U588" i="4"/>
  <c r="W588" i="4"/>
  <c r="Y588" i="4"/>
  <c r="AA588" i="4"/>
  <c r="AC588" i="4"/>
  <c r="AE588" i="4"/>
  <c r="AG588" i="4"/>
  <c r="AI588" i="4"/>
  <c r="AK588" i="4"/>
  <c r="AO588" i="4"/>
  <c r="AQ588" i="4"/>
  <c r="AS588" i="4"/>
  <c r="AU588" i="4"/>
  <c r="AW588" i="4"/>
  <c r="AY588" i="4"/>
  <c r="BA588" i="4"/>
  <c r="BC588" i="4"/>
  <c r="BE588" i="4"/>
  <c r="BG588" i="4"/>
  <c r="BI588" i="4"/>
  <c r="BK588" i="4"/>
  <c r="BM588" i="4"/>
  <c r="BN588" i="4"/>
  <c r="BO588" i="4"/>
  <c r="B589" i="4"/>
  <c r="C589" i="4"/>
  <c r="D589" i="4"/>
  <c r="H589" i="4"/>
  <c r="I589" i="4"/>
  <c r="K589" i="4"/>
  <c r="O589" i="4"/>
  <c r="Q589" i="4"/>
  <c r="S589" i="4"/>
  <c r="U589" i="4"/>
  <c r="W589" i="4"/>
  <c r="Y589" i="4"/>
  <c r="AA589" i="4"/>
  <c r="AC589" i="4"/>
  <c r="AE589" i="4"/>
  <c r="AG589" i="4"/>
  <c r="AI589" i="4"/>
  <c r="AK589" i="4"/>
  <c r="AO589" i="4"/>
  <c r="AQ589" i="4"/>
  <c r="AS589" i="4"/>
  <c r="AU589" i="4"/>
  <c r="AW589" i="4"/>
  <c r="AY589" i="4"/>
  <c r="BA589" i="4"/>
  <c r="BC589" i="4"/>
  <c r="BE589" i="4"/>
  <c r="BG589" i="4"/>
  <c r="BI589" i="4"/>
  <c r="BK589" i="4"/>
  <c r="BM589" i="4"/>
  <c r="BN589" i="4"/>
  <c r="BO589" i="4"/>
  <c r="B590" i="4"/>
  <c r="C590" i="4"/>
  <c r="D590" i="4"/>
  <c r="H590" i="4"/>
  <c r="I590" i="4"/>
  <c r="K590" i="4"/>
  <c r="O590" i="4"/>
  <c r="Q590" i="4"/>
  <c r="S590" i="4"/>
  <c r="U590" i="4"/>
  <c r="W590" i="4"/>
  <c r="Y590" i="4"/>
  <c r="AA590" i="4"/>
  <c r="AC590" i="4"/>
  <c r="AE590" i="4"/>
  <c r="AG590" i="4"/>
  <c r="AI590" i="4"/>
  <c r="AK590" i="4"/>
  <c r="AO590" i="4"/>
  <c r="AQ590" i="4"/>
  <c r="AS590" i="4"/>
  <c r="AU590" i="4"/>
  <c r="AW590" i="4"/>
  <c r="AY590" i="4"/>
  <c r="BA590" i="4"/>
  <c r="BC590" i="4"/>
  <c r="BE590" i="4"/>
  <c r="BG590" i="4"/>
  <c r="BI590" i="4"/>
  <c r="BK590" i="4"/>
  <c r="BM590" i="4"/>
  <c r="BN590" i="4"/>
  <c r="BO590" i="4"/>
  <c r="B591" i="4"/>
  <c r="C591" i="4"/>
  <c r="D591" i="4"/>
  <c r="H591" i="4"/>
  <c r="I591" i="4"/>
  <c r="K591" i="4"/>
  <c r="O591" i="4"/>
  <c r="Q591" i="4"/>
  <c r="S591" i="4"/>
  <c r="U591" i="4"/>
  <c r="W591" i="4"/>
  <c r="Y591" i="4"/>
  <c r="AA591" i="4"/>
  <c r="AC591" i="4"/>
  <c r="AE591" i="4"/>
  <c r="AG591" i="4"/>
  <c r="AI591" i="4"/>
  <c r="AK591" i="4"/>
  <c r="AO591" i="4"/>
  <c r="AQ591" i="4"/>
  <c r="AS591" i="4"/>
  <c r="AU591" i="4"/>
  <c r="AW591" i="4"/>
  <c r="AY591" i="4"/>
  <c r="BA591" i="4"/>
  <c r="BC591" i="4"/>
  <c r="BE591" i="4"/>
  <c r="BG591" i="4"/>
  <c r="BI591" i="4"/>
  <c r="BK591" i="4"/>
  <c r="BM591" i="4"/>
  <c r="BN591" i="4"/>
  <c r="BO591" i="4"/>
  <c r="B592" i="4"/>
  <c r="C592" i="4"/>
  <c r="D592" i="4"/>
  <c r="H592" i="4"/>
  <c r="I592" i="4"/>
  <c r="K592" i="4"/>
  <c r="O592" i="4"/>
  <c r="Q592" i="4"/>
  <c r="S592" i="4"/>
  <c r="U592" i="4"/>
  <c r="W592" i="4"/>
  <c r="Y592" i="4"/>
  <c r="AA592" i="4"/>
  <c r="AC592" i="4"/>
  <c r="AE592" i="4"/>
  <c r="AG592" i="4"/>
  <c r="AI592" i="4"/>
  <c r="AK592" i="4"/>
  <c r="AO592" i="4"/>
  <c r="AQ592" i="4"/>
  <c r="AS592" i="4"/>
  <c r="AU592" i="4"/>
  <c r="AW592" i="4"/>
  <c r="AY592" i="4"/>
  <c r="BA592" i="4"/>
  <c r="BC592" i="4"/>
  <c r="BE592" i="4"/>
  <c r="BG592" i="4"/>
  <c r="BI592" i="4"/>
  <c r="BK592" i="4"/>
  <c r="BM592" i="4"/>
  <c r="BN592" i="4"/>
  <c r="BO592" i="4"/>
  <c r="B593" i="4"/>
  <c r="C593" i="4"/>
  <c r="D593" i="4"/>
  <c r="H593" i="4"/>
  <c r="I593" i="4"/>
  <c r="K593" i="4"/>
  <c r="O593" i="4"/>
  <c r="Q593" i="4"/>
  <c r="S593" i="4"/>
  <c r="U593" i="4"/>
  <c r="W593" i="4"/>
  <c r="Y593" i="4"/>
  <c r="AA593" i="4"/>
  <c r="AC593" i="4"/>
  <c r="AE593" i="4"/>
  <c r="AG593" i="4"/>
  <c r="AI593" i="4"/>
  <c r="AK593" i="4"/>
  <c r="AO593" i="4"/>
  <c r="AQ593" i="4"/>
  <c r="AS593" i="4"/>
  <c r="AU593" i="4"/>
  <c r="AW593" i="4"/>
  <c r="AY593" i="4"/>
  <c r="BA593" i="4"/>
  <c r="BC593" i="4"/>
  <c r="BE593" i="4"/>
  <c r="BG593" i="4"/>
  <c r="BI593" i="4"/>
  <c r="BK593" i="4"/>
  <c r="BM593" i="4"/>
  <c r="BN593" i="4"/>
  <c r="BO593" i="4"/>
  <c r="B594" i="4"/>
  <c r="C594" i="4"/>
  <c r="D594" i="4"/>
  <c r="H594" i="4"/>
  <c r="I594" i="4"/>
  <c r="K594" i="4"/>
  <c r="O594" i="4"/>
  <c r="Q594" i="4"/>
  <c r="S594" i="4"/>
  <c r="U594" i="4"/>
  <c r="W594" i="4"/>
  <c r="Y594" i="4"/>
  <c r="AA594" i="4"/>
  <c r="AC594" i="4"/>
  <c r="AE594" i="4"/>
  <c r="AG594" i="4"/>
  <c r="AI594" i="4"/>
  <c r="AK594" i="4"/>
  <c r="AO594" i="4"/>
  <c r="AQ594" i="4"/>
  <c r="AS594" i="4"/>
  <c r="AU594" i="4"/>
  <c r="AW594" i="4"/>
  <c r="AY594" i="4"/>
  <c r="BA594" i="4"/>
  <c r="BC594" i="4"/>
  <c r="BE594" i="4"/>
  <c r="BG594" i="4"/>
  <c r="BI594" i="4"/>
  <c r="BK594" i="4"/>
  <c r="BM594" i="4"/>
  <c r="BN594" i="4"/>
  <c r="BO594" i="4"/>
  <c r="B595" i="4"/>
  <c r="C595" i="4"/>
  <c r="D595" i="4"/>
  <c r="H595" i="4"/>
  <c r="I595" i="4"/>
  <c r="K595" i="4"/>
  <c r="O595" i="4"/>
  <c r="Q595" i="4"/>
  <c r="S595" i="4"/>
  <c r="U595" i="4"/>
  <c r="W595" i="4"/>
  <c r="Y595" i="4"/>
  <c r="AA595" i="4"/>
  <c r="AC595" i="4"/>
  <c r="AE595" i="4"/>
  <c r="AG595" i="4"/>
  <c r="AI595" i="4"/>
  <c r="AK595" i="4"/>
  <c r="AO595" i="4"/>
  <c r="AQ595" i="4"/>
  <c r="AS595" i="4"/>
  <c r="AU595" i="4"/>
  <c r="AW595" i="4"/>
  <c r="AY595" i="4"/>
  <c r="BA595" i="4"/>
  <c r="BC595" i="4"/>
  <c r="BE595" i="4"/>
  <c r="BG595" i="4"/>
  <c r="BI595" i="4"/>
  <c r="BK595" i="4"/>
  <c r="BM595" i="4"/>
  <c r="BN595" i="4"/>
  <c r="BO595" i="4"/>
  <c r="B596" i="4"/>
  <c r="C596" i="4"/>
  <c r="D596" i="4"/>
  <c r="H596" i="4"/>
  <c r="I596" i="4"/>
  <c r="K596" i="4"/>
  <c r="O596" i="4"/>
  <c r="Q596" i="4"/>
  <c r="S596" i="4"/>
  <c r="U596" i="4"/>
  <c r="W596" i="4"/>
  <c r="Y596" i="4"/>
  <c r="AA596" i="4"/>
  <c r="AC596" i="4"/>
  <c r="AE596" i="4"/>
  <c r="AG596" i="4"/>
  <c r="AI596" i="4"/>
  <c r="AK596" i="4"/>
  <c r="AO596" i="4"/>
  <c r="AQ596" i="4"/>
  <c r="AS596" i="4"/>
  <c r="AU596" i="4"/>
  <c r="AW596" i="4"/>
  <c r="AY596" i="4"/>
  <c r="BA596" i="4"/>
  <c r="BC596" i="4"/>
  <c r="BE596" i="4"/>
  <c r="BG596" i="4"/>
  <c r="BI596" i="4"/>
  <c r="BK596" i="4"/>
  <c r="BM596" i="4"/>
  <c r="BN596" i="4"/>
  <c r="BO596" i="4"/>
  <c r="B597" i="4"/>
  <c r="C597" i="4"/>
  <c r="D597" i="4"/>
  <c r="H597" i="4"/>
  <c r="I597" i="4"/>
  <c r="K597" i="4"/>
  <c r="O597" i="4"/>
  <c r="Q597" i="4"/>
  <c r="S597" i="4"/>
  <c r="U597" i="4"/>
  <c r="W597" i="4"/>
  <c r="Y597" i="4"/>
  <c r="AA597" i="4"/>
  <c r="AC597" i="4"/>
  <c r="AE597" i="4"/>
  <c r="AG597" i="4"/>
  <c r="AI597" i="4"/>
  <c r="AK597" i="4"/>
  <c r="AO597" i="4"/>
  <c r="AQ597" i="4"/>
  <c r="AS597" i="4"/>
  <c r="AU597" i="4"/>
  <c r="AW597" i="4"/>
  <c r="AY597" i="4"/>
  <c r="BA597" i="4"/>
  <c r="BC597" i="4"/>
  <c r="BE597" i="4"/>
  <c r="BG597" i="4"/>
  <c r="BI597" i="4"/>
  <c r="BK597" i="4"/>
  <c r="BM597" i="4"/>
  <c r="BN597" i="4"/>
  <c r="BO597" i="4"/>
  <c r="B598" i="4"/>
  <c r="C598" i="4"/>
  <c r="D598" i="4"/>
  <c r="H598" i="4"/>
  <c r="I598" i="4"/>
  <c r="K598" i="4"/>
  <c r="O598" i="4"/>
  <c r="Q598" i="4"/>
  <c r="S598" i="4"/>
  <c r="U598" i="4"/>
  <c r="W598" i="4"/>
  <c r="Y598" i="4"/>
  <c r="AA598" i="4"/>
  <c r="AC598" i="4"/>
  <c r="AE598" i="4"/>
  <c r="AG598" i="4"/>
  <c r="AI598" i="4"/>
  <c r="AK598" i="4"/>
  <c r="AO598" i="4"/>
  <c r="AQ598" i="4"/>
  <c r="AS598" i="4"/>
  <c r="AU598" i="4"/>
  <c r="AW598" i="4"/>
  <c r="AY598" i="4"/>
  <c r="BA598" i="4"/>
  <c r="BC598" i="4"/>
  <c r="BE598" i="4"/>
  <c r="BG598" i="4"/>
  <c r="BI598" i="4"/>
  <c r="BK598" i="4"/>
  <c r="BM598" i="4"/>
  <c r="BN598" i="4"/>
  <c r="BO598" i="4"/>
  <c r="B599" i="4"/>
  <c r="C599" i="4"/>
  <c r="D599" i="4"/>
  <c r="H599" i="4"/>
  <c r="I599" i="4"/>
  <c r="K599" i="4"/>
  <c r="O599" i="4"/>
  <c r="Q599" i="4"/>
  <c r="S599" i="4"/>
  <c r="U599" i="4"/>
  <c r="W599" i="4"/>
  <c r="Y599" i="4"/>
  <c r="AA599" i="4"/>
  <c r="AC599" i="4"/>
  <c r="AE599" i="4"/>
  <c r="AG599" i="4"/>
  <c r="AI599" i="4"/>
  <c r="AK599" i="4"/>
  <c r="AO599" i="4"/>
  <c r="AQ599" i="4"/>
  <c r="AS599" i="4"/>
  <c r="AU599" i="4"/>
  <c r="AW599" i="4"/>
  <c r="AY599" i="4"/>
  <c r="BA599" i="4"/>
  <c r="BC599" i="4"/>
  <c r="BE599" i="4"/>
  <c r="BG599" i="4"/>
  <c r="BI599" i="4"/>
  <c r="BK599" i="4"/>
  <c r="BM599" i="4"/>
  <c r="BN599" i="4"/>
  <c r="BO599" i="4"/>
  <c r="B600" i="4"/>
  <c r="C600" i="4"/>
  <c r="D600" i="4"/>
  <c r="H600" i="4"/>
  <c r="I600" i="4"/>
  <c r="K600" i="4"/>
  <c r="O600" i="4"/>
  <c r="Q600" i="4"/>
  <c r="S600" i="4"/>
  <c r="U600" i="4"/>
  <c r="W600" i="4"/>
  <c r="Y600" i="4"/>
  <c r="AA600" i="4"/>
  <c r="AC600" i="4"/>
  <c r="AE600" i="4"/>
  <c r="AG600" i="4"/>
  <c r="AI600" i="4"/>
  <c r="AK600" i="4"/>
  <c r="AO600" i="4"/>
  <c r="AQ600" i="4"/>
  <c r="AS600" i="4"/>
  <c r="AU600" i="4"/>
  <c r="AW600" i="4"/>
  <c r="AY600" i="4"/>
  <c r="BA600" i="4"/>
  <c r="BC600" i="4"/>
  <c r="BE600" i="4"/>
  <c r="BG600" i="4"/>
  <c r="BI600" i="4"/>
  <c r="BK600" i="4"/>
  <c r="BM600" i="4"/>
  <c r="BN600" i="4"/>
  <c r="BO600" i="4"/>
  <c r="B601" i="4"/>
  <c r="C601" i="4"/>
  <c r="D601" i="4"/>
  <c r="H601" i="4"/>
  <c r="I601" i="4"/>
  <c r="K601" i="4"/>
  <c r="O601" i="4"/>
  <c r="Q601" i="4"/>
  <c r="S601" i="4"/>
  <c r="U601" i="4"/>
  <c r="W601" i="4"/>
  <c r="Y601" i="4"/>
  <c r="AA601" i="4"/>
  <c r="AC601" i="4"/>
  <c r="AE601" i="4"/>
  <c r="AG601" i="4"/>
  <c r="AI601" i="4"/>
  <c r="AK601" i="4"/>
  <c r="AO601" i="4"/>
  <c r="AQ601" i="4"/>
  <c r="AS601" i="4"/>
  <c r="AU601" i="4"/>
  <c r="AW601" i="4"/>
  <c r="AY601" i="4"/>
  <c r="BA601" i="4"/>
  <c r="BC601" i="4"/>
  <c r="BE601" i="4"/>
  <c r="BG601" i="4"/>
  <c r="BI601" i="4"/>
  <c r="BK601" i="4"/>
  <c r="BM601" i="4"/>
  <c r="BN601" i="4"/>
  <c r="BO601" i="4"/>
  <c r="B602" i="4"/>
  <c r="C602" i="4"/>
  <c r="D602" i="4"/>
  <c r="H602" i="4"/>
  <c r="I602" i="4"/>
  <c r="K602" i="4"/>
  <c r="O602" i="4"/>
  <c r="Q602" i="4"/>
  <c r="S602" i="4"/>
  <c r="U602" i="4"/>
  <c r="W602" i="4"/>
  <c r="Y602" i="4"/>
  <c r="AA602" i="4"/>
  <c r="AC602" i="4"/>
  <c r="AE602" i="4"/>
  <c r="AG602" i="4"/>
  <c r="AI602" i="4"/>
  <c r="AK602" i="4"/>
  <c r="AO602" i="4"/>
  <c r="AQ602" i="4"/>
  <c r="AS602" i="4"/>
  <c r="AU602" i="4"/>
  <c r="AW602" i="4"/>
  <c r="AY602" i="4"/>
  <c r="BA602" i="4"/>
  <c r="BC602" i="4"/>
  <c r="BE602" i="4"/>
  <c r="BG602" i="4"/>
  <c r="BI602" i="4"/>
  <c r="BK602" i="4"/>
  <c r="BM602" i="4"/>
  <c r="BN602" i="4"/>
  <c r="BO602" i="4"/>
  <c r="B603" i="4"/>
  <c r="C603" i="4"/>
  <c r="D603" i="4"/>
  <c r="H603" i="4"/>
  <c r="I603" i="4"/>
  <c r="K603" i="4"/>
  <c r="O603" i="4"/>
  <c r="Q603" i="4"/>
  <c r="S603" i="4"/>
  <c r="U603" i="4"/>
  <c r="W603" i="4"/>
  <c r="Y603" i="4"/>
  <c r="AA603" i="4"/>
  <c r="AC603" i="4"/>
  <c r="AE603" i="4"/>
  <c r="AG603" i="4"/>
  <c r="AI603" i="4"/>
  <c r="AK603" i="4"/>
  <c r="AO603" i="4"/>
  <c r="AQ603" i="4"/>
  <c r="AS603" i="4"/>
  <c r="AU603" i="4"/>
  <c r="AW603" i="4"/>
  <c r="AY603" i="4"/>
  <c r="BA603" i="4"/>
  <c r="BC603" i="4"/>
  <c r="BE603" i="4"/>
  <c r="BG603" i="4"/>
  <c r="BI603" i="4"/>
  <c r="BK603" i="4"/>
  <c r="BM603" i="4"/>
  <c r="BN603" i="4"/>
  <c r="BO603" i="4"/>
  <c r="B604" i="4"/>
  <c r="C604" i="4"/>
  <c r="D604" i="4"/>
  <c r="H604" i="4"/>
  <c r="I604" i="4"/>
  <c r="K604" i="4"/>
  <c r="O604" i="4"/>
  <c r="Q604" i="4"/>
  <c r="S604" i="4"/>
  <c r="U604" i="4"/>
  <c r="W604" i="4"/>
  <c r="Y604" i="4"/>
  <c r="AA604" i="4"/>
  <c r="AC604" i="4"/>
  <c r="AE604" i="4"/>
  <c r="AG604" i="4"/>
  <c r="AI604" i="4"/>
  <c r="AK604" i="4"/>
  <c r="AO604" i="4"/>
  <c r="AQ604" i="4"/>
  <c r="AS604" i="4"/>
  <c r="AU604" i="4"/>
  <c r="AW604" i="4"/>
  <c r="AY604" i="4"/>
  <c r="BA604" i="4"/>
  <c r="BC604" i="4"/>
  <c r="BE604" i="4"/>
  <c r="BG604" i="4"/>
  <c r="BI604" i="4"/>
  <c r="BK604" i="4"/>
  <c r="BM604" i="4"/>
  <c r="BN604" i="4"/>
  <c r="BO604" i="4"/>
  <c r="B605" i="4"/>
  <c r="C605" i="4"/>
  <c r="D605" i="4"/>
  <c r="H605" i="4"/>
  <c r="I605" i="4"/>
  <c r="K605" i="4"/>
  <c r="O605" i="4"/>
  <c r="Q605" i="4"/>
  <c r="S605" i="4"/>
  <c r="U605" i="4"/>
  <c r="W605" i="4"/>
  <c r="Y605" i="4"/>
  <c r="AA605" i="4"/>
  <c r="AC605" i="4"/>
  <c r="AE605" i="4"/>
  <c r="AG605" i="4"/>
  <c r="AI605" i="4"/>
  <c r="AK605" i="4"/>
  <c r="AO605" i="4"/>
  <c r="AQ605" i="4"/>
  <c r="AS605" i="4"/>
  <c r="AU605" i="4"/>
  <c r="AW605" i="4"/>
  <c r="AY605" i="4"/>
  <c r="BA605" i="4"/>
  <c r="BC605" i="4"/>
  <c r="BE605" i="4"/>
  <c r="BG605" i="4"/>
  <c r="BI605" i="4"/>
  <c r="BK605" i="4"/>
  <c r="BM605" i="4"/>
  <c r="BN605" i="4"/>
  <c r="BO605" i="4"/>
  <c r="B606" i="4"/>
  <c r="C606" i="4"/>
  <c r="D606" i="4"/>
  <c r="H606" i="4"/>
  <c r="I606" i="4"/>
  <c r="K606" i="4"/>
  <c r="O606" i="4"/>
  <c r="Q606" i="4"/>
  <c r="S606" i="4"/>
  <c r="U606" i="4"/>
  <c r="W606" i="4"/>
  <c r="Y606" i="4"/>
  <c r="AA606" i="4"/>
  <c r="AC606" i="4"/>
  <c r="AE606" i="4"/>
  <c r="AG606" i="4"/>
  <c r="AI606" i="4"/>
  <c r="AK606" i="4"/>
  <c r="AO606" i="4"/>
  <c r="AQ606" i="4"/>
  <c r="AS606" i="4"/>
  <c r="AU606" i="4"/>
  <c r="AW606" i="4"/>
  <c r="AY606" i="4"/>
  <c r="BA606" i="4"/>
  <c r="BC606" i="4"/>
  <c r="BE606" i="4"/>
  <c r="BG606" i="4"/>
  <c r="BI606" i="4"/>
  <c r="BK606" i="4"/>
  <c r="BM606" i="4"/>
  <c r="BN606" i="4"/>
  <c r="BO606" i="4"/>
  <c r="B607" i="4"/>
  <c r="C607" i="4"/>
  <c r="D607" i="4"/>
  <c r="H607" i="4"/>
  <c r="I607" i="4"/>
  <c r="K607" i="4"/>
  <c r="O607" i="4"/>
  <c r="Q607" i="4"/>
  <c r="S607" i="4"/>
  <c r="U607" i="4"/>
  <c r="W607" i="4"/>
  <c r="Y607" i="4"/>
  <c r="AA607" i="4"/>
  <c r="AC607" i="4"/>
  <c r="AE607" i="4"/>
  <c r="AG607" i="4"/>
  <c r="AI607" i="4"/>
  <c r="AK607" i="4"/>
  <c r="AO607" i="4"/>
  <c r="AQ607" i="4"/>
  <c r="AS607" i="4"/>
  <c r="AU607" i="4"/>
  <c r="AW607" i="4"/>
  <c r="AY607" i="4"/>
  <c r="BA607" i="4"/>
  <c r="BC607" i="4"/>
  <c r="BE607" i="4"/>
  <c r="BG607" i="4"/>
  <c r="BI607" i="4"/>
  <c r="BK607" i="4"/>
  <c r="BM607" i="4"/>
  <c r="BN607" i="4"/>
  <c r="BO607" i="4"/>
  <c r="B608" i="4"/>
  <c r="C608" i="4"/>
  <c r="D608" i="4"/>
  <c r="H608" i="4"/>
  <c r="I608" i="4"/>
  <c r="K608" i="4"/>
  <c r="O608" i="4"/>
  <c r="Q608" i="4"/>
  <c r="S608" i="4"/>
  <c r="U608" i="4"/>
  <c r="W608" i="4"/>
  <c r="Y608" i="4"/>
  <c r="AA608" i="4"/>
  <c r="AC608" i="4"/>
  <c r="AE608" i="4"/>
  <c r="AG608" i="4"/>
  <c r="AI608" i="4"/>
  <c r="AK608" i="4"/>
  <c r="AO608" i="4"/>
  <c r="AQ608" i="4"/>
  <c r="AS608" i="4"/>
  <c r="AU608" i="4"/>
  <c r="AW608" i="4"/>
  <c r="AY608" i="4"/>
  <c r="BA608" i="4"/>
  <c r="BC608" i="4"/>
  <c r="BE608" i="4"/>
  <c r="BG608" i="4"/>
  <c r="BI608" i="4"/>
  <c r="BK608" i="4"/>
  <c r="BM608" i="4"/>
  <c r="BN608" i="4"/>
  <c r="BO608" i="4"/>
  <c r="B609" i="4"/>
  <c r="C609" i="4"/>
  <c r="D609" i="4"/>
  <c r="H609" i="4"/>
  <c r="I609" i="4"/>
  <c r="K609" i="4"/>
  <c r="O609" i="4"/>
  <c r="Q609" i="4"/>
  <c r="S609" i="4"/>
  <c r="U609" i="4"/>
  <c r="W609" i="4"/>
  <c r="Y609" i="4"/>
  <c r="AA609" i="4"/>
  <c r="AC609" i="4"/>
  <c r="AE609" i="4"/>
  <c r="AG609" i="4"/>
  <c r="AI609" i="4"/>
  <c r="AK609" i="4"/>
  <c r="AO609" i="4"/>
  <c r="AQ609" i="4"/>
  <c r="AS609" i="4"/>
  <c r="AU609" i="4"/>
  <c r="AW609" i="4"/>
  <c r="AY609" i="4"/>
  <c r="BA609" i="4"/>
  <c r="BC609" i="4"/>
  <c r="BE609" i="4"/>
  <c r="BG609" i="4"/>
  <c r="BI609" i="4"/>
  <c r="BK609" i="4"/>
  <c r="BM609" i="4"/>
  <c r="BN609" i="4"/>
  <c r="BO609" i="4"/>
  <c r="B610" i="4"/>
  <c r="C610" i="4"/>
  <c r="D610" i="4"/>
  <c r="H610" i="4"/>
  <c r="I610" i="4"/>
  <c r="K610" i="4"/>
  <c r="O610" i="4"/>
  <c r="Q610" i="4"/>
  <c r="S610" i="4"/>
  <c r="U610" i="4"/>
  <c r="W610" i="4"/>
  <c r="Y610" i="4"/>
  <c r="AA610" i="4"/>
  <c r="AC610" i="4"/>
  <c r="AE610" i="4"/>
  <c r="AG610" i="4"/>
  <c r="AI610" i="4"/>
  <c r="AK610" i="4"/>
  <c r="AO610" i="4"/>
  <c r="AQ610" i="4"/>
  <c r="AS610" i="4"/>
  <c r="AU610" i="4"/>
  <c r="AW610" i="4"/>
  <c r="AY610" i="4"/>
  <c r="BA610" i="4"/>
  <c r="BC610" i="4"/>
  <c r="BE610" i="4"/>
  <c r="BG610" i="4"/>
  <c r="BI610" i="4"/>
  <c r="BK610" i="4"/>
  <c r="BM610" i="4"/>
  <c r="BN610" i="4"/>
  <c r="BO610" i="4"/>
  <c r="B611" i="4"/>
  <c r="C611" i="4"/>
  <c r="D611" i="4"/>
  <c r="H611" i="4"/>
  <c r="I611" i="4"/>
  <c r="K611" i="4"/>
  <c r="O611" i="4"/>
  <c r="Q611" i="4"/>
  <c r="S611" i="4"/>
  <c r="U611" i="4"/>
  <c r="W611" i="4"/>
  <c r="Y611" i="4"/>
  <c r="AA611" i="4"/>
  <c r="AC611" i="4"/>
  <c r="AE611" i="4"/>
  <c r="AG611" i="4"/>
  <c r="AI611" i="4"/>
  <c r="AK611" i="4"/>
  <c r="AO611" i="4"/>
  <c r="AQ611" i="4"/>
  <c r="AS611" i="4"/>
  <c r="AU611" i="4"/>
  <c r="AW611" i="4"/>
  <c r="AY611" i="4"/>
  <c r="BA611" i="4"/>
  <c r="BC611" i="4"/>
  <c r="BE611" i="4"/>
  <c r="BG611" i="4"/>
  <c r="BI611" i="4"/>
  <c r="BK611" i="4"/>
  <c r="BM611" i="4"/>
  <c r="BN611" i="4"/>
  <c r="BO611" i="4"/>
  <c r="B612" i="4"/>
  <c r="C612" i="4"/>
  <c r="D612" i="4"/>
  <c r="H612" i="4"/>
  <c r="I612" i="4"/>
  <c r="K612" i="4"/>
  <c r="O612" i="4"/>
  <c r="Q612" i="4"/>
  <c r="S612" i="4"/>
  <c r="U612" i="4"/>
  <c r="W612" i="4"/>
  <c r="Y612" i="4"/>
  <c r="AA612" i="4"/>
  <c r="AC612" i="4"/>
  <c r="AE612" i="4"/>
  <c r="AG612" i="4"/>
  <c r="AI612" i="4"/>
  <c r="AK612" i="4"/>
  <c r="AO612" i="4"/>
  <c r="AQ612" i="4"/>
  <c r="AS612" i="4"/>
  <c r="AU612" i="4"/>
  <c r="AW612" i="4"/>
  <c r="AY612" i="4"/>
  <c r="BA612" i="4"/>
  <c r="BC612" i="4"/>
  <c r="BE612" i="4"/>
  <c r="BG612" i="4"/>
  <c r="BI612" i="4"/>
  <c r="BK612" i="4"/>
  <c r="BM612" i="4"/>
  <c r="BN612" i="4"/>
  <c r="BO612" i="4"/>
  <c r="B613" i="4"/>
  <c r="C613" i="4"/>
  <c r="D613" i="4"/>
  <c r="H613" i="4"/>
  <c r="I613" i="4"/>
  <c r="K613" i="4"/>
  <c r="O613" i="4"/>
  <c r="Q613" i="4"/>
  <c r="S613" i="4"/>
  <c r="U613" i="4"/>
  <c r="W613" i="4"/>
  <c r="Y613" i="4"/>
  <c r="AA613" i="4"/>
  <c r="AC613" i="4"/>
  <c r="AE613" i="4"/>
  <c r="AG613" i="4"/>
  <c r="AI613" i="4"/>
  <c r="AK613" i="4"/>
  <c r="AO613" i="4"/>
  <c r="AQ613" i="4"/>
  <c r="AS613" i="4"/>
  <c r="AU613" i="4"/>
  <c r="AW613" i="4"/>
  <c r="AY613" i="4"/>
  <c r="BA613" i="4"/>
  <c r="BC613" i="4"/>
  <c r="BE613" i="4"/>
  <c r="BG613" i="4"/>
  <c r="BI613" i="4"/>
  <c r="BK613" i="4"/>
  <c r="BM613" i="4"/>
  <c r="BN613" i="4"/>
  <c r="BO613" i="4"/>
  <c r="B614" i="4"/>
  <c r="C614" i="4"/>
  <c r="D614" i="4"/>
  <c r="H614" i="4"/>
  <c r="I614" i="4"/>
  <c r="K614" i="4"/>
  <c r="O614" i="4"/>
  <c r="Q614" i="4"/>
  <c r="S614" i="4"/>
  <c r="U614" i="4"/>
  <c r="W614" i="4"/>
  <c r="Y614" i="4"/>
  <c r="AA614" i="4"/>
  <c r="AC614" i="4"/>
  <c r="AE614" i="4"/>
  <c r="AG614" i="4"/>
  <c r="AI614" i="4"/>
  <c r="AK614" i="4"/>
  <c r="AO614" i="4"/>
  <c r="AQ614" i="4"/>
  <c r="AS614" i="4"/>
  <c r="AU614" i="4"/>
  <c r="AW614" i="4"/>
  <c r="AY614" i="4"/>
  <c r="BA614" i="4"/>
  <c r="BC614" i="4"/>
  <c r="BE614" i="4"/>
  <c r="BG614" i="4"/>
  <c r="BI614" i="4"/>
  <c r="BK614" i="4"/>
  <c r="BM614" i="4"/>
  <c r="BN614" i="4"/>
  <c r="BO614" i="4"/>
  <c r="B615" i="4"/>
  <c r="C615" i="4"/>
  <c r="D615" i="4"/>
  <c r="H615" i="4"/>
  <c r="I615" i="4"/>
  <c r="K615" i="4"/>
  <c r="O615" i="4"/>
  <c r="Q615" i="4"/>
  <c r="S615" i="4"/>
  <c r="U615" i="4"/>
  <c r="W615" i="4"/>
  <c r="Y615" i="4"/>
  <c r="AA615" i="4"/>
  <c r="AC615" i="4"/>
  <c r="AE615" i="4"/>
  <c r="AG615" i="4"/>
  <c r="AI615" i="4"/>
  <c r="AK615" i="4"/>
  <c r="AO615" i="4"/>
  <c r="AQ615" i="4"/>
  <c r="AS615" i="4"/>
  <c r="AU615" i="4"/>
  <c r="AW615" i="4"/>
  <c r="AY615" i="4"/>
  <c r="BA615" i="4"/>
  <c r="BC615" i="4"/>
  <c r="BE615" i="4"/>
  <c r="BG615" i="4"/>
  <c r="BI615" i="4"/>
  <c r="BK615" i="4"/>
  <c r="BM615" i="4"/>
  <c r="BN615" i="4"/>
  <c r="BO615" i="4"/>
  <c r="B616" i="4"/>
  <c r="C616" i="4"/>
  <c r="D616" i="4"/>
  <c r="H616" i="4"/>
  <c r="I616" i="4"/>
  <c r="K616" i="4"/>
  <c r="O616" i="4"/>
  <c r="Q616" i="4"/>
  <c r="S616" i="4"/>
  <c r="U616" i="4"/>
  <c r="W616" i="4"/>
  <c r="Y616" i="4"/>
  <c r="AA616" i="4"/>
  <c r="AC616" i="4"/>
  <c r="AE616" i="4"/>
  <c r="AG616" i="4"/>
  <c r="AI616" i="4"/>
  <c r="AK616" i="4"/>
  <c r="AO616" i="4"/>
  <c r="AQ616" i="4"/>
  <c r="AS616" i="4"/>
  <c r="AU616" i="4"/>
  <c r="AW616" i="4"/>
  <c r="AY616" i="4"/>
  <c r="BA616" i="4"/>
  <c r="BC616" i="4"/>
  <c r="BE616" i="4"/>
  <c r="BG616" i="4"/>
  <c r="BI616" i="4"/>
  <c r="BK616" i="4"/>
  <c r="BM616" i="4"/>
  <c r="BN616" i="4"/>
  <c r="BO616" i="4"/>
  <c r="B617" i="4"/>
  <c r="C617" i="4"/>
  <c r="D617" i="4"/>
  <c r="H617" i="4"/>
  <c r="I617" i="4"/>
  <c r="K617" i="4"/>
  <c r="O617" i="4"/>
  <c r="Q617" i="4"/>
  <c r="S617" i="4"/>
  <c r="U617" i="4"/>
  <c r="W617" i="4"/>
  <c r="Y617" i="4"/>
  <c r="AA617" i="4"/>
  <c r="AC617" i="4"/>
  <c r="AE617" i="4"/>
  <c r="AG617" i="4"/>
  <c r="AI617" i="4"/>
  <c r="AK617" i="4"/>
  <c r="AO617" i="4"/>
  <c r="AQ617" i="4"/>
  <c r="AS617" i="4"/>
  <c r="AU617" i="4"/>
  <c r="AW617" i="4"/>
  <c r="AY617" i="4"/>
  <c r="BA617" i="4"/>
  <c r="BC617" i="4"/>
  <c r="BE617" i="4"/>
  <c r="BG617" i="4"/>
  <c r="BI617" i="4"/>
  <c r="BK617" i="4"/>
  <c r="BM617" i="4"/>
  <c r="BN617" i="4"/>
  <c r="BO617" i="4"/>
  <c r="B618" i="4"/>
  <c r="C618" i="4"/>
  <c r="D618" i="4"/>
  <c r="H618" i="4"/>
  <c r="I618" i="4"/>
  <c r="K618" i="4"/>
  <c r="O618" i="4"/>
  <c r="Q618" i="4"/>
  <c r="S618" i="4"/>
  <c r="U618" i="4"/>
  <c r="W618" i="4"/>
  <c r="Y618" i="4"/>
  <c r="AA618" i="4"/>
  <c r="AC618" i="4"/>
  <c r="AE618" i="4"/>
  <c r="AG618" i="4"/>
  <c r="AI618" i="4"/>
  <c r="AK618" i="4"/>
  <c r="AO618" i="4"/>
  <c r="AQ618" i="4"/>
  <c r="AS618" i="4"/>
  <c r="AU618" i="4"/>
  <c r="AW618" i="4"/>
  <c r="AY618" i="4"/>
  <c r="BA618" i="4"/>
  <c r="BC618" i="4"/>
  <c r="BE618" i="4"/>
  <c r="BG618" i="4"/>
  <c r="BI618" i="4"/>
  <c r="BK618" i="4"/>
  <c r="BM618" i="4"/>
  <c r="BN618" i="4"/>
  <c r="BO618" i="4"/>
  <c r="B619" i="4"/>
  <c r="C619" i="4"/>
  <c r="D619" i="4"/>
  <c r="H619" i="4"/>
  <c r="I619" i="4"/>
  <c r="K619" i="4"/>
  <c r="O619" i="4"/>
  <c r="Q619" i="4"/>
  <c r="S619" i="4"/>
  <c r="U619" i="4"/>
  <c r="W619" i="4"/>
  <c r="Y619" i="4"/>
  <c r="AA619" i="4"/>
  <c r="AC619" i="4"/>
  <c r="AE619" i="4"/>
  <c r="AG619" i="4"/>
  <c r="AI619" i="4"/>
  <c r="AK619" i="4"/>
  <c r="AO619" i="4"/>
  <c r="AQ619" i="4"/>
  <c r="AS619" i="4"/>
  <c r="AU619" i="4"/>
  <c r="AW619" i="4"/>
  <c r="AY619" i="4"/>
  <c r="BA619" i="4"/>
  <c r="BC619" i="4"/>
  <c r="BE619" i="4"/>
  <c r="BG619" i="4"/>
  <c r="BI619" i="4"/>
  <c r="BK619" i="4"/>
  <c r="BM619" i="4"/>
  <c r="BN619" i="4"/>
  <c r="BO619" i="4"/>
  <c r="B620" i="4"/>
  <c r="C620" i="4"/>
  <c r="D620" i="4"/>
  <c r="H620" i="4"/>
  <c r="I620" i="4"/>
  <c r="K620" i="4"/>
  <c r="O620" i="4"/>
  <c r="Q620" i="4"/>
  <c r="S620" i="4"/>
  <c r="U620" i="4"/>
  <c r="W620" i="4"/>
  <c r="Y620" i="4"/>
  <c r="AA620" i="4"/>
  <c r="AC620" i="4"/>
  <c r="AE620" i="4"/>
  <c r="AG620" i="4"/>
  <c r="AI620" i="4"/>
  <c r="AK620" i="4"/>
  <c r="AO620" i="4"/>
  <c r="AQ620" i="4"/>
  <c r="AS620" i="4"/>
  <c r="AU620" i="4"/>
  <c r="AW620" i="4"/>
  <c r="AY620" i="4"/>
  <c r="BA620" i="4"/>
  <c r="BC620" i="4"/>
  <c r="BE620" i="4"/>
  <c r="BG620" i="4"/>
  <c r="BI620" i="4"/>
  <c r="BK620" i="4"/>
  <c r="BM620" i="4"/>
  <c r="BN620" i="4"/>
  <c r="BO620" i="4"/>
  <c r="B621" i="4"/>
  <c r="C621" i="4"/>
  <c r="D621" i="4"/>
  <c r="H621" i="4"/>
  <c r="I621" i="4"/>
  <c r="K621" i="4"/>
  <c r="O621" i="4"/>
  <c r="Q621" i="4"/>
  <c r="S621" i="4"/>
  <c r="U621" i="4"/>
  <c r="W621" i="4"/>
  <c r="Y621" i="4"/>
  <c r="AA621" i="4"/>
  <c r="AC621" i="4"/>
  <c r="AE621" i="4"/>
  <c r="AG621" i="4"/>
  <c r="AI621" i="4"/>
  <c r="AK621" i="4"/>
  <c r="AO621" i="4"/>
  <c r="AQ621" i="4"/>
  <c r="AS621" i="4"/>
  <c r="AU621" i="4"/>
  <c r="AW621" i="4"/>
  <c r="AY621" i="4"/>
  <c r="BA621" i="4"/>
  <c r="BC621" i="4"/>
  <c r="BE621" i="4"/>
  <c r="BG621" i="4"/>
  <c r="BI621" i="4"/>
  <c r="BK621" i="4"/>
  <c r="BM621" i="4"/>
  <c r="BN621" i="4"/>
  <c r="BO621" i="4"/>
  <c r="B622" i="4"/>
  <c r="C622" i="4"/>
  <c r="D622" i="4"/>
  <c r="H622" i="4"/>
  <c r="I622" i="4"/>
  <c r="K622" i="4"/>
  <c r="O622" i="4"/>
  <c r="Q622" i="4"/>
  <c r="S622" i="4"/>
  <c r="U622" i="4"/>
  <c r="W622" i="4"/>
  <c r="Y622" i="4"/>
  <c r="AA622" i="4"/>
  <c r="AC622" i="4"/>
  <c r="AE622" i="4"/>
  <c r="AG622" i="4"/>
  <c r="AI622" i="4"/>
  <c r="AK622" i="4"/>
  <c r="AO622" i="4"/>
  <c r="AQ622" i="4"/>
  <c r="AS622" i="4"/>
  <c r="AU622" i="4"/>
  <c r="AW622" i="4"/>
  <c r="AY622" i="4"/>
  <c r="BA622" i="4"/>
  <c r="BC622" i="4"/>
  <c r="BE622" i="4"/>
  <c r="BG622" i="4"/>
  <c r="BI622" i="4"/>
  <c r="BK622" i="4"/>
  <c r="BM622" i="4"/>
  <c r="BN622" i="4"/>
  <c r="BO622" i="4"/>
  <c r="B623" i="4"/>
  <c r="C623" i="4"/>
  <c r="D623" i="4"/>
  <c r="H623" i="4"/>
  <c r="I623" i="4"/>
  <c r="K623" i="4"/>
  <c r="O623" i="4"/>
  <c r="Q623" i="4"/>
  <c r="S623" i="4"/>
  <c r="U623" i="4"/>
  <c r="W623" i="4"/>
  <c r="Y623" i="4"/>
  <c r="AA623" i="4"/>
  <c r="AC623" i="4"/>
  <c r="AE623" i="4"/>
  <c r="AG623" i="4"/>
  <c r="AI623" i="4"/>
  <c r="AK623" i="4"/>
  <c r="AO623" i="4"/>
  <c r="AQ623" i="4"/>
  <c r="AS623" i="4"/>
  <c r="AU623" i="4"/>
  <c r="AW623" i="4"/>
  <c r="AY623" i="4"/>
  <c r="BA623" i="4"/>
  <c r="BC623" i="4"/>
  <c r="BE623" i="4"/>
  <c r="BG623" i="4"/>
  <c r="BI623" i="4"/>
  <c r="BK623" i="4"/>
  <c r="BM623" i="4"/>
  <c r="BN623" i="4"/>
  <c r="BO623" i="4"/>
  <c r="B624" i="4"/>
  <c r="C624" i="4"/>
  <c r="D624" i="4"/>
  <c r="H624" i="4"/>
  <c r="I624" i="4"/>
  <c r="K624" i="4"/>
  <c r="O624" i="4"/>
  <c r="Q624" i="4"/>
  <c r="S624" i="4"/>
  <c r="U624" i="4"/>
  <c r="W624" i="4"/>
  <c r="Y624" i="4"/>
  <c r="AA624" i="4"/>
  <c r="AC624" i="4"/>
  <c r="AE624" i="4"/>
  <c r="AG624" i="4"/>
  <c r="AI624" i="4"/>
  <c r="AK624" i="4"/>
  <c r="AO624" i="4"/>
  <c r="AQ624" i="4"/>
  <c r="AS624" i="4"/>
  <c r="AU624" i="4"/>
  <c r="AW624" i="4"/>
  <c r="AY624" i="4"/>
  <c r="BA624" i="4"/>
  <c r="BC624" i="4"/>
  <c r="BE624" i="4"/>
  <c r="BG624" i="4"/>
  <c r="BI624" i="4"/>
  <c r="BK624" i="4"/>
  <c r="BM624" i="4"/>
  <c r="BN624" i="4"/>
  <c r="BO624" i="4"/>
  <c r="B625" i="4"/>
  <c r="C625" i="4"/>
  <c r="D625" i="4"/>
  <c r="H625" i="4"/>
  <c r="I625" i="4"/>
  <c r="K625" i="4"/>
  <c r="O625" i="4"/>
  <c r="Q625" i="4"/>
  <c r="S625" i="4"/>
  <c r="U625" i="4"/>
  <c r="W625" i="4"/>
  <c r="Y625" i="4"/>
  <c r="AA625" i="4"/>
  <c r="AC625" i="4"/>
  <c r="AE625" i="4"/>
  <c r="AG625" i="4"/>
  <c r="AI625" i="4"/>
  <c r="AK625" i="4"/>
  <c r="AO625" i="4"/>
  <c r="AQ625" i="4"/>
  <c r="AS625" i="4"/>
  <c r="AU625" i="4"/>
  <c r="AW625" i="4"/>
  <c r="AY625" i="4"/>
  <c r="BA625" i="4"/>
  <c r="BC625" i="4"/>
  <c r="BE625" i="4"/>
  <c r="BG625" i="4"/>
  <c r="BI625" i="4"/>
  <c r="BK625" i="4"/>
  <c r="BM625" i="4"/>
  <c r="BN625" i="4"/>
  <c r="BO625" i="4"/>
  <c r="B626" i="4"/>
  <c r="C626" i="4"/>
  <c r="D626" i="4"/>
  <c r="H626" i="4"/>
  <c r="I626" i="4"/>
  <c r="K626" i="4"/>
  <c r="O626" i="4"/>
  <c r="Q626" i="4"/>
  <c r="S626" i="4"/>
  <c r="U626" i="4"/>
  <c r="W626" i="4"/>
  <c r="Y626" i="4"/>
  <c r="AA626" i="4"/>
  <c r="AC626" i="4"/>
  <c r="AE626" i="4"/>
  <c r="AG626" i="4"/>
  <c r="AI626" i="4"/>
  <c r="AK626" i="4"/>
  <c r="AO626" i="4"/>
  <c r="AQ626" i="4"/>
  <c r="AS626" i="4"/>
  <c r="AU626" i="4"/>
  <c r="AW626" i="4"/>
  <c r="AY626" i="4"/>
  <c r="BA626" i="4"/>
  <c r="BC626" i="4"/>
  <c r="BE626" i="4"/>
  <c r="BG626" i="4"/>
  <c r="BI626" i="4"/>
  <c r="BK626" i="4"/>
  <c r="BM626" i="4"/>
  <c r="BN626" i="4"/>
  <c r="BO626" i="4"/>
  <c r="B627" i="4"/>
  <c r="C627" i="4"/>
  <c r="D627" i="4"/>
  <c r="H627" i="4"/>
  <c r="I627" i="4"/>
  <c r="K627" i="4"/>
  <c r="O627" i="4"/>
  <c r="Q627" i="4"/>
  <c r="S627" i="4"/>
  <c r="U627" i="4"/>
  <c r="W627" i="4"/>
  <c r="Y627" i="4"/>
  <c r="AA627" i="4"/>
  <c r="AC627" i="4"/>
  <c r="AE627" i="4"/>
  <c r="AG627" i="4"/>
  <c r="AI627" i="4"/>
  <c r="AK627" i="4"/>
  <c r="AO627" i="4"/>
  <c r="AQ627" i="4"/>
  <c r="AS627" i="4"/>
  <c r="AU627" i="4"/>
  <c r="AW627" i="4"/>
  <c r="AY627" i="4"/>
  <c r="BA627" i="4"/>
  <c r="BC627" i="4"/>
  <c r="BE627" i="4"/>
  <c r="BG627" i="4"/>
  <c r="BI627" i="4"/>
  <c r="BK627" i="4"/>
  <c r="BM627" i="4"/>
  <c r="BN627" i="4"/>
  <c r="BO627" i="4"/>
  <c r="B628" i="4"/>
  <c r="C628" i="4"/>
  <c r="D628" i="4"/>
  <c r="H628" i="4"/>
  <c r="I628" i="4"/>
  <c r="K628" i="4"/>
  <c r="O628" i="4"/>
  <c r="Q628" i="4"/>
  <c r="S628" i="4"/>
  <c r="U628" i="4"/>
  <c r="W628" i="4"/>
  <c r="Y628" i="4"/>
  <c r="AA628" i="4"/>
  <c r="AC628" i="4"/>
  <c r="AE628" i="4"/>
  <c r="AG628" i="4"/>
  <c r="AI628" i="4"/>
  <c r="AK628" i="4"/>
  <c r="AO628" i="4"/>
  <c r="AQ628" i="4"/>
  <c r="AS628" i="4"/>
  <c r="AU628" i="4"/>
  <c r="AW628" i="4"/>
  <c r="AY628" i="4"/>
  <c r="BA628" i="4"/>
  <c r="BC628" i="4"/>
  <c r="BE628" i="4"/>
  <c r="BG628" i="4"/>
  <c r="BI628" i="4"/>
  <c r="BK628" i="4"/>
  <c r="BM628" i="4"/>
  <c r="BN628" i="4"/>
  <c r="BO628" i="4"/>
  <c r="B629" i="4"/>
  <c r="C629" i="4"/>
  <c r="D629" i="4"/>
  <c r="H629" i="4"/>
  <c r="I629" i="4"/>
  <c r="K629" i="4"/>
  <c r="O629" i="4"/>
  <c r="Q629" i="4"/>
  <c r="S629" i="4"/>
  <c r="U629" i="4"/>
  <c r="W629" i="4"/>
  <c r="Y629" i="4"/>
  <c r="AA629" i="4"/>
  <c r="AC629" i="4"/>
  <c r="AE629" i="4"/>
  <c r="AG629" i="4"/>
  <c r="AI629" i="4"/>
  <c r="AK629" i="4"/>
  <c r="AO629" i="4"/>
  <c r="AQ629" i="4"/>
  <c r="AS629" i="4"/>
  <c r="AU629" i="4"/>
  <c r="AW629" i="4"/>
  <c r="AY629" i="4"/>
  <c r="BA629" i="4"/>
  <c r="BC629" i="4"/>
  <c r="BE629" i="4"/>
  <c r="BG629" i="4"/>
  <c r="BI629" i="4"/>
  <c r="BK629" i="4"/>
  <c r="BM629" i="4"/>
  <c r="BN629" i="4"/>
  <c r="BO629" i="4"/>
  <c r="B630" i="4"/>
  <c r="C630" i="4"/>
  <c r="D630" i="4"/>
  <c r="H630" i="4"/>
  <c r="I630" i="4"/>
  <c r="K630" i="4"/>
  <c r="O630" i="4"/>
  <c r="Q630" i="4"/>
  <c r="S630" i="4"/>
  <c r="U630" i="4"/>
  <c r="W630" i="4"/>
  <c r="Y630" i="4"/>
  <c r="AA630" i="4"/>
  <c r="AC630" i="4"/>
  <c r="AE630" i="4"/>
  <c r="AG630" i="4"/>
  <c r="AI630" i="4"/>
  <c r="AK630" i="4"/>
  <c r="AO630" i="4"/>
  <c r="AQ630" i="4"/>
  <c r="AS630" i="4"/>
  <c r="AU630" i="4"/>
  <c r="AW630" i="4"/>
  <c r="AY630" i="4"/>
  <c r="BA630" i="4"/>
  <c r="BC630" i="4"/>
  <c r="BE630" i="4"/>
  <c r="BG630" i="4"/>
  <c r="BI630" i="4"/>
  <c r="BK630" i="4"/>
  <c r="BM630" i="4"/>
  <c r="BN630" i="4"/>
  <c r="BO630" i="4"/>
  <c r="B631" i="4"/>
  <c r="C631" i="4"/>
  <c r="D631" i="4"/>
  <c r="H631" i="4"/>
  <c r="I631" i="4"/>
  <c r="K631" i="4"/>
  <c r="O631" i="4"/>
  <c r="Q631" i="4"/>
  <c r="S631" i="4"/>
  <c r="U631" i="4"/>
  <c r="W631" i="4"/>
  <c r="Y631" i="4"/>
  <c r="AA631" i="4"/>
  <c r="AC631" i="4"/>
  <c r="AE631" i="4"/>
  <c r="AG631" i="4"/>
  <c r="AI631" i="4"/>
  <c r="AK631" i="4"/>
  <c r="AO631" i="4"/>
  <c r="AQ631" i="4"/>
  <c r="AS631" i="4"/>
  <c r="AU631" i="4"/>
  <c r="AW631" i="4"/>
  <c r="AY631" i="4"/>
  <c r="BA631" i="4"/>
  <c r="BC631" i="4"/>
  <c r="BE631" i="4"/>
  <c r="BG631" i="4"/>
  <c r="BI631" i="4"/>
  <c r="BK631" i="4"/>
  <c r="BM631" i="4"/>
  <c r="BN631" i="4"/>
  <c r="BO631" i="4"/>
  <c r="B632" i="4"/>
  <c r="C632" i="4"/>
  <c r="D632" i="4"/>
  <c r="H632" i="4"/>
  <c r="I632" i="4"/>
  <c r="K632" i="4"/>
  <c r="O632" i="4"/>
  <c r="Q632" i="4"/>
  <c r="S632" i="4"/>
  <c r="U632" i="4"/>
  <c r="W632" i="4"/>
  <c r="Y632" i="4"/>
  <c r="AA632" i="4"/>
  <c r="AC632" i="4"/>
  <c r="AE632" i="4"/>
  <c r="AG632" i="4"/>
  <c r="AI632" i="4"/>
  <c r="AK632" i="4"/>
  <c r="AO632" i="4"/>
  <c r="AQ632" i="4"/>
  <c r="AS632" i="4"/>
  <c r="AU632" i="4"/>
  <c r="AW632" i="4"/>
  <c r="AY632" i="4"/>
  <c r="BA632" i="4"/>
  <c r="BC632" i="4"/>
  <c r="BE632" i="4"/>
  <c r="BG632" i="4"/>
  <c r="BI632" i="4"/>
  <c r="BK632" i="4"/>
  <c r="BM632" i="4"/>
  <c r="BN632" i="4"/>
  <c r="BO632" i="4"/>
  <c r="B633" i="4"/>
  <c r="C633" i="4"/>
  <c r="D633" i="4"/>
  <c r="H633" i="4"/>
  <c r="I633" i="4"/>
  <c r="K633" i="4"/>
  <c r="O633" i="4"/>
  <c r="Q633" i="4"/>
  <c r="S633" i="4"/>
  <c r="U633" i="4"/>
  <c r="W633" i="4"/>
  <c r="Y633" i="4"/>
  <c r="AA633" i="4"/>
  <c r="AC633" i="4"/>
  <c r="AE633" i="4"/>
  <c r="AG633" i="4"/>
  <c r="AI633" i="4"/>
  <c r="AK633" i="4"/>
  <c r="AO633" i="4"/>
  <c r="AQ633" i="4"/>
  <c r="AS633" i="4"/>
  <c r="AU633" i="4"/>
  <c r="AW633" i="4"/>
  <c r="AY633" i="4"/>
  <c r="BA633" i="4"/>
  <c r="BC633" i="4"/>
  <c r="BE633" i="4"/>
  <c r="BG633" i="4"/>
  <c r="BI633" i="4"/>
  <c r="BK633" i="4"/>
  <c r="BM633" i="4"/>
  <c r="BN633" i="4"/>
  <c r="BO633" i="4"/>
  <c r="B634" i="4"/>
  <c r="C634" i="4"/>
  <c r="D634" i="4"/>
  <c r="H634" i="4"/>
  <c r="I634" i="4"/>
  <c r="K634" i="4"/>
  <c r="O634" i="4"/>
  <c r="Q634" i="4"/>
  <c r="S634" i="4"/>
  <c r="U634" i="4"/>
  <c r="W634" i="4"/>
  <c r="Y634" i="4"/>
  <c r="AA634" i="4"/>
  <c r="AC634" i="4"/>
  <c r="AE634" i="4"/>
  <c r="AG634" i="4"/>
  <c r="AI634" i="4"/>
  <c r="AK634" i="4"/>
  <c r="AO634" i="4"/>
  <c r="AQ634" i="4"/>
  <c r="AS634" i="4"/>
  <c r="AU634" i="4"/>
  <c r="AW634" i="4"/>
  <c r="AY634" i="4"/>
  <c r="BA634" i="4"/>
  <c r="BC634" i="4"/>
  <c r="BE634" i="4"/>
  <c r="BG634" i="4"/>
  <c r="BI634" i="4"/>
  <c r="BK634" i="4"/>
  <c r="BM634" i="4"/>
  <c r="BN634" i="4"/>
  <c r="BO634" i="4"/>
  <c r="B635" i="4"/>
  <c r="C635" i="4"/>
  <c r="D635" i="4"/>
  <c r="H635" i="4"/>
  <c r="I635" i="4"/>
  <c r="K635" i="4"/>
  <c r="O635" i="4"/>
  <c r="Q635" i="4"/>
  <c r="S635" i="4"/>
  <c r="U635" i="4"/>
  <c r="W635" i="4"/>
  <c r="Y635" i="4"/>
  <c r="AA635" i="4"/>
  <c r="AC635" i="4"/>
  <c r="AE635" i="4"/>
  <c r="AG635" i="4"/>
  <c r="AI635" i="4"/>
  <c r="AK635" i="4"/>
  <c r="AO635" i="4"/>
  <c r="AQ635" i="4"/>
  <c r="AS635" i="4"/>
  <c r="AU635" i="4"/>
  <c r="AW635" i="4"/>
  <c r="AY635" i="4"/>
  <c r="BA635" i="4"/>
  <c r="BC635" i="4"/>
  <c r="BE635" i="4"/>
  <c r="BG635" i="4"/>
  <c r="BI635" i="4"/>
  <c r="BK635" i="4"/>
  <c r="BM635" i="4"/>
  <c r="BN635" i="4"/>
  <c r="BO635" i="4"/>
  <c r="B636" i="4"/>
  <c r="C636" i="4"/>
  <c r="D636" i="4"/>
  <c r="H636" i="4"/>
  <c r="I636" i="4"/>
  <c r="K636" i="4"/>
  <c r="O636" i="4"/>
  <c r="Q636" i="4"/>
  <c r="S636" i="4"/>
  <c r="U636" i="4"/>
  <c r="W636" i="4"/>
  <c r="Y636" i="4"/>
  <c r="AA636" i="4"/>
  <c r="AC636" i="4"/>
  <c r="AE636" i="4"/>
  <c r="AG636" i="4"/>
  <c r="AI636" i="4"/>
  <c r="AK636" i="4"/>
  <c r="AO636" i="4"/>
  <c r="AQ636" i="4"/>
  <c r="AS636" i="4"/>
  <c r="AU636" i="4"/>
  <c r="AW636" i="4"/>
  <c r="AY636" i="4"/>
  <c r="BA636" i="4"/>
  <c r="BC636" i="4"/>
  <c r="BE636" i="4"/>
  <c r="BG636" i="4"/>
  <c r="BI636" i="4"/>
  <c r="BK636" i="4"/>
  <c r="BM636" i="4"/>
  <c r="BN636" i="4"/>
  <c r="BO636" i="4"/>
  <c r="B637" i="4"/>
  <c r="C637" i="4"/>
  <c r="D637" i="4"/>
  <c r="H637" i="4"/>
  <c r="I637" i="4"/>
  <c r="K637" i="4"/>
  <c r="O637" i="4"/>
  <c r="Q637" i="4"/>
  <c r="S637" i="4"/>
  <c r="U637" i="4"/>
  <c r="W637" i="4"/>
  <c r="Y637" i="4"/>
  <c r="AA637" i="4"/>
  <c r="AC637" i="4"/>
  <c r="AE637" i="4"/>
  <c r="AG637" i="4"/>
  <c r="AI637" i="4"/>
  <c r="AK637" i="4"/>
  <c r="AO637" i="4"/>
  <c r="AQ637" i="4"/>
  <c r="AS637" i="4"/>
  <c r="AU637" i="4"/>
  <c r="AW637" i="4"/>
  <c r="AY637" i="4"/>
  <c r="BA637" i="4"/>
  <c r="BC637" i="4"/>
  <c r="BE637" i="4"/>
  <c r="BG637" i="4"/>
  <c r="BI637" i="4"/>
  <c r="BK637" i="4"/>
  <c r="BM637" i="4"/>
  <c r="BN637" i="4"/>
  <c r="BO637" i="4"/>
  <c r="B638" i="4"/>
  <c r="C638" i="4"/>
  <c r="D638" i="4"/>
  <c r="H638" i="4"/>
  <c r="I638" i="4"/>
  <c r="K638" i="4"/>
  <c r="O638" i="4"/>
  <c r="Q638" i="4"/>
  <c r="S638" i="4"/>
  <c r="U638" i="4"/>
  <c r="W638" i="4"/>
  <c r="Y638" i="4"/>
  <c r="AA638" i="4"/>
  <c r="AC638" i="4"/>
  <c r="AE638" i="4"/>
  <c r="AG638" i="4"/>
  <c r="AI638" i="4"/>
  <c r="AK638" i="4"/>
  <c r="AO638" i="4"/>
  <c r="AQ638" i="4"/>
  <c r="AS638" i="4"/>
  <c r="AU638" i="4"/>
  <c r="AW638" i="4"/>
  <c r="AY638" i="4"/>
  <c r="BA638" i="4"/>
  <c r="BC638" i="4"/>
  <c r="BE638" i="4"/>
  <c r="BG638" i="4"/>
  <c r="BI638" i="4"/>
  <c r="BK638" i="4"/>
  <c r="BM638" i="4"/>
  <c r="BN638" i="4"/>
  <c r="BO638" i="4"/>
  <c r="B639" i="4"/>
  <c r="C639" i="4"/>
  <c r="D639" i="4"/>
  <c r="H639" i="4"/>
  <c r="I639" i="4"/>
  <c r="K639" i="4"/>
  <c r="O639" i="4"/>
  <c r="Q639" i="4"/>
  <c r="S639" i="4"/>
  <c r="U639" i="4"/>
  <c r="W639" i="4"/>
  <c r="Y639" i="4"/>
  <c r="AA639" i="4"/>
  <c r="AC639" i="4"/>
  <c r="AE639" i="4"/>
  <c r="AG639" i="4"/>
  <c r="AI639" i="4"/>
  <c r="AK639" i="4"/>
  <c r="AO639" i="4"/>
  <c r="AQ639" i="4"/>
  <c r="AS639" i="4"/>
  <c r="AU639" i="4"/>
  <c r="AW639" i="4"/>
  <c r="AY639" i="4"/>
  <c r="BA639" i="4"/>
  <c r="BC639" i="4"/>
  <c r="BE639" i="4"/>
  <c r="BG639" i="4"/>
  <c r="BI639" i="4"/>
  <c r="BK639" i="4"/>
  <c r="BM639" i="4"/>
  <c r="BN639" i="4"/>
  <c r="BO639" i="4"/>
  <c r="B640" i="4"/>
  <c r="C640" i="4"/>
  <c r="D640" i="4"/>
  <c r="H640" i="4"/>
  <c r="I640" i="4"/>
  <c r="K640" i="4"/>
  <c r="O640" i="4"/>
  <c r="Q640" i="4"/>
  <c r="S640" i="4"/>
  <c r="U640" i="4"/>
  <c r="W640" i="4"/>
  <c r="Y640" i="4"/>
  <c r="AA640" i="4"/>
  <c r="AC640" i="4"/>
  <c r="AE640" i="4"/>
  <c r="AG640" i="4"/>
  <c r="AI640" i="4"/>
  <c r="AK640" i="4"/>
  <c r="AO640" i="4"/>
  <c r="AQ640" i="4"/>
  <c r="AS640" i="4"/>
  <c r="AU640" i="4"/>
  <c r="AW640" i="4"/>
  <c r="AY640" i="4"/>
  <c r="BA640" i="4"/>
  <c r="BC640" i="4"/>
  <c r="BE640" i="4"/>
  <c r="BG640" i="4"/>
  <c r="BI640" i="4"/>
  <c r="BK640" i="4"/>
  <c r="BM640" i="4"/>
  <c r="BN640" i="4"/>
  <c r="BO640" i="4"/>
  <c r="B641" i="4"/>
  <c r="C641" i="4"/>
  <c r="D641" i="4"/>
  <c r="H641" i="4"/>
  <c r="I641" i="4"/>
  <c r="K641" i="4"/>
  <c r="O641" i="4"/>
  <c r="Q641" i="4"/>
  <c r="S641" i="4"/>
  <c r="U641" i="4"/>
  <c r="W641" i="4"/>
  <c r="Y641" i="4"/>
  <c r="AA641" i="4"/>
  <c r="AC641" i="4"/>
  <c r="AE641" i="4"/>
  <c r="AG641" i="4"/>
  <c r="AI641" i="4"/>
  <c r="AK641" i="4"/>
  <c r="AO641" i="4"/>
  <c r="AQ641" i="4"/>
  <c r="AS641" i="4"/>
  <c r="AU641" i="4"/>
  <c r="AW641" i="4"/>
  <c r="AY641" i="4"/>
  <c r="BA641" i="4"/>
  <c r="BC641" i="4"/>
  <c r="BE641" i="4"/>
  <c r="BG641" i="4"/>
  <c r="BI641" i="4"/>
  <c r="BK641" i="4"/>
  <c r="BM641" i="4"/>
  <c r="BN641" i="4"/>
  <c r="BO641" i="4"/>
  <c r="B642" i="4"/>
  <c r="C642" i="4"/>
  <c r="D642" i="4"/>
  <c r="H642" i="4"/>
  <c r="I642" i="4"/>
  <c r="K642" i="4"/>
  <c r="O642" i="4"/>
  <c r="Q642" i="4"/>
  <c r="S642" i="4"/>
  <c r="U642" i="4"/>
  <c r="W642" i="4"/>
  <c r="Y642" i="4"/>
  <c r="AA642" i="4"/>
  <c r="AC642" i="4"/>
  <c r="AE642" i="4"/>
  <c r="AG642" i="4"/>
  <c r="AI642" i="4"/>
  <c r="AK642" i="4"/>
  <c r="AO642" i="4"/>
  <c r="AQ642" i="4"/>
  <c r="AS642" i="4"/>
  <c r="AU642" i="4"/>
  <c r="AW642" i="4"/>
  <c r="AY642" i="4"/>
  <c r="BA642" i="4"/>
  <c r="BC642" i="4"/>
  <c r="BE642" i="4"/>
  <c r="BG642" i="4"/>
  <c r="BI642" i="4"/>
  <c r="BK642" i="4"/>
  <c r="BM642" i="4"/>
  <c r="BN642" i="4"/>
  <c r="BO642" i="4"/>
  <c r="B643" i="4"/>
  <c r="C643" i="4"/>
  <c r="D643" i="4"/>
  <c r="H643" i="4"/>
  <c r="I643" i="4"/>
  <c r="K643" i="4"/>
  <c r="O643" i="4"/>
  <c r="Q643" i="4"/>
  <c r="S643" i="4"/>
  <c r="U643" i="4"/>
  <c r="W643" i="4"/>
  <c r="Y643" i="4"/>
  <c r="AA643" i="4"/>
  <c r="AC643" i="4"/>
  <c r="AE643" i="4"/>
  <c r="AG643" i="4"/>
  <c r="AI643" i="4"/>
  <c r="AK643" i="4"/>
  <c r="AO643" i="4"/>
  <c r="AQ643" i="4"/>
  <c r="AS643" i="4"/>
  <c r="AU643" i="4"/>
  <c r="AW643" i="4"/>
  <c r="AY643" i="4"/>
  <c r="BA643" i="4"/>
  <c r="BC643" i="4"/>
  <c r="BE643" i="4"/>
  <c r="BG643" i="4"/>
  <c r="BI643" i="4"/>
  <c r="BK643" i="4"/>
  <c r="BM643" i="4"/>
  <c r="BN643" i="4"/>
  <c r="BO643" i="4"/>
  <c r="B644" i="4"/>
  <c r="C644" i="4"/>
  <c r="D644" i="4"/>
  <c r="H644" i="4"/>
  <c r="I644" i="4"/>
  <c r="K644" i="4"/>
  <c r="O644" i="4"/>
  <c r="Q644" i="4"/>
  <c r="S644" i="4"/>
  <c r="U644" i="4"/>
  <c r="W644" i="4"/>
  <c r="Y644" i="4"/>
  <c r="AA644" i="4"/>
  <c r="AC644" i="4"/>
  <c r="AE644" i="4"/>
  <c r="AG644" i="4"/>
  <c r="AI644" i="4"/>
  <c r="AK644" i="4"/>
  <c r="AO644" i="4"/>
  <c r="AQ644" i="4"/>
  <c r="AS644" i="4"/>
  <c r="AU644" i="4"/>
  <c r="AW644" i="4"/>
  <c r="AY644" i="4"/>
  <c r="BA644" i="4"/>
  <c r="BC644" i="4"/>
  <c r="BE644" i="4"/>
  <c r="BG644" i="4"/>
  <c r="BI644" i="4"/>
  <c r="BK644" i="4"/>
  <c r="BM644" i="4"/>
  <c r="BN644" i="4"/>
  <c r="BO644" i="4"/>
  <c r="B645" i="4"/>
  <c r="C645" i="4"/>
  <c r="D645" i="4"/>
  <c r="H645" i="4"/>
  <c r="I645" i="4"/>
  <c r="K645" i="4"/>
  <c r="O645" i="4"/>
  <c r="Q645" i="4"/>
  <c r="S645" i="4"/>
  <c r="U645" i="4"/>
  <c r="W645" i="4"/>
  <c r="Y645" i="4"/>
  <c r="AA645" i="4"/>
  <c r="AC645" i="4"/>
  <c r="AE645" i="4"/>
  <c r="AG645" i="4"/>
  <c r="AI645" i="4"/>
  <c r="AK645" i="4"/>
  <c r="AO645" i="4"/>
  <c r="AQ645" i="4"/>
  <c r="AS645" i="4"/>
  <c r="AU645" i="4"/>
  <c r="AW645" i="4"/>
  <c r="AY645" i="4"/>
  <c r="BA645" i="4"/>
  <c r="BC645" i="4"/>
  <c r="BE645" i="4"/>
  <c r="BG645" i="4"/>
  <c r="BI645" i="4"/>
  <c r="BK645" i="4"/>
  <c r="BM645" i="4"/>
  <c r="BN645" i="4"/>
  <c r="BO645" i="4"/>
  <c r="B646" i="4"/>
  <c r="C646" i="4"/>
  <c r="D646" i="4"/>
  <c r="H646" i="4"/>
  <c r="I646" i="4"/>
  <c r="K646" i="4"/>
  <c r="O646" i="4"/>
  <c r="Q646" i="4"/>
  <c r="S646" i="4"/>
  <c r="U646" i="4"/>
  <c r="W646" i="4"/>
  <c r="Y646" i="4"/>
  <c r="AA646" i="4"/>
  <c r="AC646" i="4"/>
  <c r="AE646" i="4"/>
  <c r="AG646" i="4"/>
  <c r="AI646" i="4"/>
  <c r="AK646" i="4"/>
  <c r="AO646" i="4"/>
  <c r="AQ646" i="4"/>
  <c r="AS646" i="4"/>
  <c r="AU646" i="4"/>
  <c r="AW646" i="4"/>
  <c r="AY646" i="4"/>
  <c r="BA646" i="4"/>
  <c r="BC646" i="4"/>
  <c r="BE646" i="4"/>
  <c r="BG646" i="4"/>
  <c r="BI646" i="4"/>
  <c r="BK646" i="4"/>
  <c r="BM646" i="4"/>
  <c r="BN646" i="4"/>
  <c r="BO646" i="4"/>
  <c r="B647" i="4"/>
  <c r="C647" i="4"/>
  <c r="D647" i="4"/>
  <c r="H647" i="4"/>
  <c r="I647" i="4"/>
  <c r="K647" i="4"/>
  <c r="O647" i="4"/>
  <c r="Q647" i="4"/>
  <c r="S647" i="4"/>
  <c r="U647" i="4"/>
  <c r="W647" i="4"/>
  <c r="Y647" i="4"/>
  <c r="AA647" i="4"/>
  <c r="AC647" i="4"/>
  <c r="AE647" i="4"/>
  <c r="AG647" i="4"/>
  <c r="AI647" i="4"/>
  <c r="AK647" i="4"/>
  <c r="AO647" i="4"/>
  <c r="AQ647" i="4"/>
  <c r="AS647" i="4"/>
  <c r="AU647" i="4"/>
  <c r="AW647" i="4"/>
  <c r="AY647" i="4"/>
  <c r="BA647" i="4"/>
  <c r="BC647" i="4"/>
  <c r="BE647" i="4"/>
  <c r="BG647" i="4"/>
  <c r="BI647" i="4"/>
  <c r="BK647" i="4"/>
  <c r="BM647" i="4"/>
  <c r="BN647" i="4"/>
  <c r="BO647" i="4"/>
  <c r="B648" i="4"/>
  <c r="C648" i="4"/>
  <c r="D648" i="4"/>
  <c r="H648" i="4"/>
  <c r="I648" i="4"/>
  <c r="K648" i="4"/>
  <c r="O648" i="4"/>
  <c r="Q648" i="4"/>
  <c r="S648" i="4"/>
  <c r="U648" i="4"/>
  <c r="W648" i="4"/>
  <c r="Y648" i="4"/>
  <c r="AA648" i="4"/>
  <c r="AC648" i="4"/>
  <c r="AE648" i="4"/>
  <c r="AG648" i="4"/>
  <c r="AI648" i="4"/>
  <c r="AK648" i="4"/>
  <c r="AO648" i="4"/>
  <c r="AQ648" i="4"/>
  <c r="AS648" i="4"/>
  <c r="AU648" i="4"/>
  <c r="AW648" i="4"/>
  <c r="AY648" i="4"/>
  <c r="BA648" i="4"/>
  <c r="BC648" i="4"/>
  <c r="BE648" i="4"/>
  <c r="BG648" i="4"/>
  <c r="BI648" i="4"/>
  <c r="BK648" i="4"/>
  <c r="BM648" i="4"/>
  <c r="BN648" i="4"/>
  <c r="BO648" i="4"/>
  <c r="B649" i="4"/>
  <c r="C649" i="4"/>
  <c r="D649" i="4"/>
  <c r="H649" i="4"/>
  <c r="I649" i="4"/>
  <c r="K649" i="4"/>
  <c r="O649" i="4"/>
  <c r="Q649" i="4"/>
  <c r="S649" i="4"/>
  <c r="U649" i="4"/>
  <c r="W649" i="4"/>
  <c r="Y649" i="4"/>
  <c r="AA649" i="4"/>
  <c r="AC649" i="4"/>
  <c r="AE649" i="4"/>
  <c r="AG649" i="4"/>
  <c r="AI649" i="4"/>
  <c r="AK649" i="4"/>
  <c r="AO649" i="4"/>
  <c r="AQ649" i="4"/>
  <c r="AS649" i="4"/>
  <c r="AU649" i="4"/>
  <c r="AW649" i="4"/>
  <c r="AY649" i="4"/>
  <c r="BA649" i="4"/>
  <c r="BC649" i="4"/>
  <c r="BE649" i="4"/>
  <c r="BG649" i="4"/>
  <c r="BI649" i="4"/>
  <c r="BK649" i="4"/>
  <c r="BM649" i="4"/>
  <c r="BN649" i="4"/>
  <c r="BO649" i="4"/>
  <c r="B650" i="4"/>
  <c r="C650" i="4"/>
  <c r="D650" i="4"/>
  <c r="H650" i="4"/>
  <c r="I650" i="4"/>
  <c r="K650" i="4"/>
  <c r="O650" i="4"/>
  <c r="Q650" i="4"/>
  <c r="S650" i="4"/>
  <c r="U650" i="4"/>
  <c r="W650" i="4"/>
  <c r="Y650" i="4"/>
  <c r="AA650" i="4"/>
  <c r="AC650" i="4"/>
  <c r="AE650" i="4"/>
  <c r="AG650" i="4"/>
  <c r="AI650" i="4"/>
  <c r="AK650" i="4"/>
  <c r="AO650" i="4"/>
  <c r="AQ650" i="4"/>
  <c r="AS650" i="4"/>
  <c r="AU650" i="4"/>
  <c r="AW650" i="4"/>
  <c r="AY650" i="4"/>
  <c r="BA650" i="4"/>
  <c r="BC650" i="4"/>
  <c r="BE650" i="4"/>
  <c r="BG650" i="4"/>
  <c r="BI650" i="4"/>
  <c r="BK650" i="4"/>
  <c r="BM650" i="4"/>
  <c r="BN650" i="4"/>
  <c r="BO650" i="4"/>
  <c r="B651" i="4"/>
  <c r="C651" i="4"/>
  <c r="D651" i="4"/>
  <c r="H651" i="4"/>
  <c r="I651" i="4"/>
  <c r="K651" i="4"/>
  <c r="O651" i="4"/>
  <c r="Q651" i="4"/>
  <c r="S651" i="4"/>
  <c r="U651" i="4"/>
  <c r="W651" i="4"/>
  <c r="Y651" i="4"/>
  <c r="AA651" i="4"/>
  <c r="AC651" i="4"/>
  <c r="AE651" i="4"/>
  <c r="AG651" i="4"/>
  <c r="AI651" i="4"/>
  <c r="AK651" i="4"/>
  <c r="AO651" i="4"/>
  <c r="AQ651" i="4"/>
  <c r="AS651" i="4"/>
  <c r="AU651" i="4"/>
  <c r="AW651" i="4"/>
  <c r="AY651" i="4"/>
  <c r="BA651" i="4"/>
  <c r="BC651" i="4"/>
  <c r="BE651" i="4"/>
  <c r="BG651" i="4"/>
  <c r="BI651" i="4"/>
  <c r="BK651" i="4"/>
  <c r="BM651" i="4"/>
  <c r="BN651" i="4"/>
  <c r="BO651" i="4"/>
  <c r="B652" i="4"/>
  <c r="C652" i="4"/>
  <c r="D652" i="4"/>
  <c r="H652" i="4"/>
  <c r="I652" i="4"/>
  <c r="K652" i="4"/>
  <c r="O652" i="4"/>
  <c r="Q652" i="4"/>
  <c r="S652" i="4"/>
  <c r="U652" i="4"/>
  <c r="W652" i="4"/>
  <c r="Y652" i="4"/>
  <c r="AA652" i="4"/>
  <c r="AC652" i="4"/>
  <c r="AE652" i="4"/>
  <c r="AG652" i="4"/>
  <c r="AI652" i="4"/>
  <c r="AK652" i="4"/>
  <c r="AO652" i="4"/>
  <c r="AQ652" i="4"/>
  <c r="AS652" i="4"/>
  <c r="AU652" i="4"/>
  <c r="AW652" i="4"/>
  <c r="AY652" i="4"/>
  <c r="BA652" i="4"/>
  <c r="BC652" i="4"/>
  <c r="BE652" i="4"/>
  <c r="BG652" i="4"/>
  <c r="BI652" i="4"/>
  <c r="BK652" i="4"/>
  <c r="BM652" i="4"/>
  <c r="BN652" i="4"/>
  <c r="BO652" i="4"/>
  <c r="B653" i="4"/>
  <c r="C653" i="4"/>
  <c r="D653" i="4"/>
  <c r="H653" i="4"/>
  <c r="I653" i="4"/>
  <c r="K653" i="4"/>
  <c r="O653" i="4"/>
  <c r="Q653" i="4"/>
  <c r="S653" i="4"/>
  <c r="U653" i="4"/>
  <c r="W653" i="4"/>
  <c r="Y653" i="4"/>
  <c r="AA653" i="4"/>
  <c r="AC653" i="4"/>
  <c r="AE653" i="4"/>
  <c r="AG653" i="4"/>
  <c r="AI653" i="4"/>
  <c r="AK653" i="4"/>
  <c r="AO653" i="4"/>
  <c r="AQ653" i="4"/>
  <c r="AS653" i="4"/>
  <c r="AU653" i="4"/>
  <c r="AW653" i="4"/>
  <c r="AY653" i="4"/>
  <c r="BA653" i="4"/>
  <c r="BC653" i="4"/>
  <c r="BE653" i="4"/>
  <c r="BG653" i="4"/>
  <c r="BI653" i="4"/>
  <c r="BK653" i="4"/>
  <c r="BM653" i="4"/>
  <c r="BN653" i="4"/>
  <c r="BO653" i="4"/>
  <c r="B654" i="4"/>
  <c r="C654" i="4"/>
  <c r="D654" i="4"/>
  <c r="H654" i="4"/>
  <c r="I654" i="4"/>
  <c r="K654" i="4"/>
  <c r="O654" i="4"/>
  <c r="Q654" i="4"/>
  <c r="S654" i="4"/>
  <c r="U654" i="4"/>
  <c r="W654" i="4"/>
  <c r="Y654" i="4"/>
  <c r="AA654" i="4"/>
  <c r="AC654" i="4"/>
  <c r="AE654" i="4"/>
  <c r="AG654" i="4"/>
  <c r="AI654" i="4"/>
  <c r="AK654" i="4"/>
  <c r="AO654" i="4"/>
  <c r="AQ654" i="4"/>
  <c r="AS654" i="4"/>
  <c r="AU654" i="4"/>
  <c r="AW654" i="4"/>
  <c r="AY654" i="4"/>
  <c r="BA654" i="4"/>
  <c r="BC654" i="4"/>
  <c r="BE654" i="4"/>
  <c r="BG654" i="4"/>
  <c r="BI654" i="4"/>
  <c r="BK654" i="4"/>
  <c r="BM654" i="4"/>
  <c r="BN654" i="4"/>
  <c r="BO654" i="4"/>
  <c r="B655" i="4"/>
  <c r="C655" i="4"/>
  <c r="D655" i="4"/>
  <c r="H655" i="4"/>
  <c r="I655" i="4"/>
  <c r="K655" i="4"/>
  <c r="O655" i="4"/>
  <c r="Q655" i="4"/>
  <c r="S655" i="4"/>
  <c r="U655" i="4"/>
  <c r="W655" i="4"/>
  <c r="Y655" i="4"/>
  <c r="AA655" i="4"/>
  <c r="AC655" i="4"/>
  <c r="AE655" i="4"/>
  <c r="AG655" i="4"/>
  <c r="AI655" i="4"/>
  <c r="AK655" i="4"/>
  <c r="AO655" i="4"/>
  <c r="AQ655" i="4"/>
  <c r="AS655" i="4"/>
  <c r="AU655" i="4"/>
  <c r="AW655" i="4"/>
  <c r="AY655" i="4"/>
  <c r="BA655" i="4"/>
  <c r="BC655" i="4"/>
  <c r="BE655" i="4"/>
  <c r="BG655" i="4"/>
  <c r="BI655" i="4"/>
  <c r="BK655" i="4"/>
  <c r="BM655" i="4"/>
  <c r="BN655" i="4"/>
  <c r="BO655" i="4"/>
  <c r="B656" i="4"/>
  <c r="C656" i="4"/>
  <c r="D656" i="4"/>
  <c r="H656" i="4"/>
  <c r="I656" i="4"/>
  <c r="K656" i="4"/>
  <c r="O656" i="4"/>
  <c r="Q656" i="4"/>
  <c r="S656" i="4"/>
  <c r="U656" i="4"/>
  <c r="W656" i="4"/>
  <c r="Y656" i="4"/>
  <c r="AA656" i="4"/>
  <c r="AC656" i="4"/>
  <c r="AE656" i="4"/>
  <c r="AG656" i="4"/>
  <c r="AI656" i="4"/>
  <c r="AK656" i="4"/>
  <c r="AO656" i="4"/>
  <c r="AQ656" i="4"/>
  <c r="AS656" i="4"/>
  <c r="AU656" i="4"/>
  <c r="AW656" i="4"/>
  <c r="AY656" i="4"/>
  <c r="BA656" i="4"/>
  <c r="BC656" i="4"/>
  <c r="BE656" i="4"/>
  <c r="BG656" i="4"/>
  <c r="BI656" i="4"/>
  <c r="BK656" i="4"/>
  <c r="BM656" i="4"/>
  <c r="BN656" i="4"/>
  <c r="BO656" i="4"/>
  <c r="B657" i="4"/>
  <c r="C657" i="4"/>
  <c r="D657" i="4"/>
  <c r="H657" i="4"/>
  <c r="I657" i="4"/>
  <c r="K657" i="4"/>
  <c r="O657" i="4"/>
  <c r="Q657" i="4"/>
  <c r="S657" i="4"/>
  <c r="U657" i="4"/>
  <c r="W657" i="4"/>
  <c r="Y657" i="4"/>
  <c r="AA657" i="4"/>
  <c r="AC657" i="4"/>
  <c r="AE657" i="4"/>
  <c r="AG657" i="4"/>
  <c r="AI657" i="4"/>
  <c r="AK657" i="4"/>
  <c r="AO657" i="4"/>
  <c r="AQ657" i="4"/>
  <c r="AS657" i="4"/>
  <c r="AU657" i="4"/>
  <c r="AW657" i="4"/>
  <c r="AY657" i="4"/>
  <c r="BA657" i="4"/>
  <c r="BC657" i="4"/>
  <c r="BE657" i="4"/>
  <c r="BG657" i="4"/>
  <c r="BI657" i="4"/>
  <c r="BK657" i="4"/>
  <c r="BM657" i="4"/>
  <c r="BN657" i="4"/>
  <c r="BO657" i="4"/>
  <c r="B658" i="4"/>
  <c r="C658" i="4"/>
  <c r="D658" i="4"/>
  <c r="H658" i="4"/>
  <c r="I658" i="4"/>
  <c r="K658" i="4"/>
  <c r="O658" i="4"/>
  <c r="Q658" i="4"/>
  <c r="S658" i="4"/>
  <c r="U658" i="4"/>
  <c r="W658" i="4"/>
  <c r="Y658" i="4"/>
  <c r="AA658" i="4"/>
  <c r="AC658" i="4"/>
  <c r="AE658" i="4"/>
  <c r="AG658" i="4"/>
  <c r="AI658" i="4"/>
  <c r="AK658" i="4"/>
  <c r="AO658" i="4"/>
  <c r="AQ658" i="4"/>
  <c r="AS658" i="4"/>
  <c r="AU658" i="4"/>
  <c r="AW658" i="4"/>
  <c r="AY658" i="4"/>
  <c r="BA658" i="4"/>
  <c r="BC658" i="4"/>
  <c r="BE658" i="4"/>
  <c r="BG658" i="4"/>
  <c r="BI658" i="4"/>
  <c r="BK658" i="4"/>
  <c r="BM658" i="4"/>
  <c r="BN658" i="4"/>
  <c r="BO658" i="4"/>
  <c r="B659" i="4"/>
  <c r="C659" i="4"/>
  <c r="D659" i="4"/>
  <c r="H659" i="4"/>
  <c r="I659" i="4"/>
  <c r="K659" i="4"/>
  <c r="O659" i="4"/>
  <c r="Q659" i="4"/>
  <c r="S659" i="4"/>
  <c r="U659" i="4"/>
  <c r="W659" i="4"/>
  <c r="Y659" i="4"/>
  <c r="AA659" i="4"/>
  <c r="AC659" i="4"/>
  <c r="AE659" i="4"/>
  <c r="AG659" i="4"/>
  <c r="AI659" i="4"/>
  <c r="AK659" i="4"/>
  <c r="AO659" i="4"/>
  <c r="AQ659" i="4"/>
  <c r="AS659" i="4"/>
  <c r="AU659" i="4"/>
  <c r="AW659" i="4"/>
  <c r="AY659" i="4"/>
  <c r="BA659" i="4"/>
  <c r="BC659" i="4"/>
  <c r="BE659" i="4"/>
  <c r="BG659" i="4"/>
  <c r="BI659" i="4"/>
  <c r="BK659" i="4"/>
  <c r="BM659" i="4"/>
  <c r="BN659" i="4"/>
  <c r="BO659" i="4"/>
  <c r="B660" i="4"/>
  <c r="C660" i="4"/>
  <c r="D660" i="4"/>
  <c r="H660" i="4"/>
  <c r="I660" i="4"/>
  <c r="K660" i="4"/>
  <c r="O660" i="4"/>
  <c r="Q660" i="4"/>
  <c r="S660" i="4"/>
  <c r="U660" i="4"/>
  <c r="W660" i="4"/>
  <c r="Y660" i="4"/>
  <c r="AA660" i="4"/>
  <c r="AC660" i="4"/>
  <c r="AE660" i="4"/>
  <c r="AG660" i="4"/>
  <c r="AI660" i="4"/>
  <c r="AK660" i="4"/>
  <c r="AO660" i="4"/>
  <c r="AQ660" i="4"/>
  <c r="AS660" i="4"/>
  <c r="AU660" i="4"/>
  <c r="AW660" i="4"/>
  <c r="AY660" i="4"/>
  <c r="BA660" i="4"/>
  <c r="BC660" i="4"/>
  <c r="BE660" i="4"/>
  <c r="BG660" i="4"/>
  <c r="BI660" i="4"/>
  <c r="BK660" i="4"/>
  <c r="BM660" i="4"/>
  <c r="BN660" i="4"/>
  <c r="BO660" i="4"/>
  <c r="B661" i="4"/>
  <c r="C661" i="4"/>
  <c r="D661" i="4"/>
  <c r="H661" i="4"/>
  <c r="I661" i="4"/>
  <c r="K661" i="4"/>
  <c r="O661" i="4"/>
  <c r="Q661" i="4"/>
  <c r="S661" i="4"/>
  <c r="U661" i="4"/>
  <c r="W661" i="4"/>
  <c r="Y661" i="4"/>
  <c r="AA661" i="4"/>
  <c r="AC661" i="4"/>
  <c r="AE661" i="4"/>
  <c r="AG661" i="4"/>
  <c r="AI661" i="4"/>
  <c r="AK661" i="4"/>
  <c r="AO661" i="4"/>
  <c r="AQ661" i="4"/>
  <c r="AS661" i="4"/>
  <c r="AU661" i="4"/>
  <c r="AW661" i="4"/>
  <c r="AY661" i="4"/>
  <c r="BA661" i="4"/>
  <c r="BC661" i="4"/>
  <c r="BE661" i="4"/>
  <c r="BG661" i="4"/>
  <c r="BI661" i="4"/>
  <c r="BK661" i="4"/>
  <c r="BM661" i="4"/>
  <c r="BN661" i="4"/>
  <c r="BO661" i="4"/>
  <c r="B662" i="4"/>
  <c r="C662" i="4"/>
  <c r="D662" i="4"/>
  <c r="H662" i="4"/>
  <c r="I662" i="4"/>
  <c r="K662" i="4"/>
  <c r="O662" i="4"/>
  <c r="Q662" i="4"/>
  <c r="S662" i="4"/>
  <c r="U662" i="4"/>
  <c r="W662" i="4"/>
  <c r="Y662" i="4"/>
  <c r="AA662" i="4"/>
  <c r="AC662" i="4"/>
  <c r="AE662" i="4"/>
  <c r="AG662" i="4"/>
  <c r="AI662" i="4"/>
  <c r="AK662" i="4"/>
  <c r="AO662" i="4"/>
  <c r="AQ662" i="4"/>
  <c r="AS662" i="4"/>
  <c r="AU662" i="4"/>
  <c r="AW662" i="4"/>
  <c r="AY662" i="4"/>
  <c r="BA662" i="4"/>
  <c r="BC662" i="4"/>
  <c r="BE662" i="4"/>
  <c r="BG662" i="4"/>
  <c r="BI662" i="4"/>
  <c r="BK662" i="4"/>
  <c r="BM662" i="4"/>
  <c r="BN662" i="4"/>
  <c r="BO662" i="4"/>
  <c r="B663" i="4"/>
  <c r="C663" i="4"/>
  <c r="D663" i="4"/>
  <c r="H663" i="4"/>
  <c r="I663" i="4"/>
  <c r="K663" i="4"/>
  <c r="O663" i="4"/>
  <c r="Q663" i="4"/>
  <c r="S663" i="4"/>
  <c r="U663" i="4"/>
  <c r="W663" i="4"/>
  <c r="Y663" i="4"/>
  <c r="AA663" i="4"/>
  <c r="AC663" i="4"/>
  <c r="AE663" i="4"/>
  <c r="AG663" i="4"/>
  <c r="AI663" i="4"/>
  <c r="AK663" i="4"/>
  <c r="AO663" i="4"/>
  <c r="AQ663" i="4"/>
  <c r="AS663" i="4"/>
  <c r="AU663" i="4"/>
  <c r="AW663" i="4"/>
  <c r="AY663" i="4"/>
  <c r="BA663" i="4"/>
  <c r="BC663" i="4"/>
  <c r="BE663" i="4"/>
  <c r="BG663" i="4"/>
  <c r="BI663" i="4"/>
  <c r="BK663" i="4"/>
  <c r="BM663" i="4"/>
  <c r="BN663" i="4"/>
  <c r="BO663" i="4"/>
  <c r="B664" i="4"/>
  <c r="C664" i="4"/>
  <c r="D664" i="4"/>
  <c r="H664" i="4"/>
  <c r="I664" i="4"/>
  <c r="K664" i="4"/>
  <c r="O664" i="4"/>
  <c r="Q664" i="4"/>
  <c r="S664" i="4"/>
  <c r="U664" i="4"/>
  <c r="W664" i="4"/>
  <c r="Y664" i="4"/>
  <c r="AA664" i="4"/>
  <c r="AC664" i="4"/>
  <c r="AE664" i="4"/>
  <c r="AG664" i="4"/>
  <c r="AI664" i="4"/>
  <c r="AK664" i="4"/>
  <c r="AO664" i="4"/>
  <c r="AQ664" i="4"/>
  <c r="AS664" i="4"/>
  <c r="AU664" i="4"/>
  <c r="AW664" i="4"/>
  <c r="AY664" i="4"/>
  <c r="BA664" i="4"/>
  <c r="BC664" i="4"/>
  <c r="BE664" i="4"/>
  <c r="BG664" i="4"/>
  <c r="BI664" i="4"/>
  <c r="BK664" i="4"/>
  <c r="BM664" i="4"/>
  <c r="BN664" i="4"/>
  <c r="BO664" i="4"/>
  <c r="B665" i="4"/>
  <c r="C665" i="4"/>
  <c r="D665" i="4"/>
  <c r="H665" i="4"/>
  <c r="I665" i="4"/>
  <c r="K665" i="4"/>
  <c r="O665" i="4"/>
  <c r="Q665" i="4"/>
  <c r="S665" i="4"/>
  <c r="U665" i="4"/>
  <c r="W665" i="4"/>
  <c r="Y665" i="4"/>
  <c r="AA665" i="4"/>
  <c r="AC665" i="4"/>
  <c r="AE665" i="4"/>
  <c r="AG665" i="4"/>
  <c r="AI665" i="4"/>
  <c r="AK665" i="4"/>
  <c r="AO665" i="4"/>
  <c r="AQ665" i="4"/>
  <c r="AS665" i="4"/>
  <c r="AU665" i="4"/>
  <c r="AW665" i="4"/>
  <c r="AY665" i="4"/>
  <c r="BA665" i="4"/>
  <c r="BC665" i="4"/>
  <c r="BE665" i="4"/>
  <c r="BG665" i="4"/>
  <c r="BI665" i="4"/>
  <c r="BK665" i="4"/>
  <c r="BM665" i="4"/>
  <c r="BN665" i="4"/>
  <c r="BO665" i="4"/>
  <c r="B666" i="4"/>
  <c r="C666" i="4"/>
  <c r="D666" i="4"/>
  <c r="H666" i="4"/>
  <c r="I666" i="4"/>
  <c r="K666" i="4"/>
  <c r="O666" i="4"/>
  <c r="Q666" i="4"/>
  <c r="S666" i="4"/>
  <c r="U666" i="4"/>
  <c r="W666" i="4"/>
  <c r="Y666" i="4"/>
  <c r="AA666" i="4"/>
  <c r="AC666" i="4"/>
  <c r="AE666" i="4"/>
  <c r="AG666" i="4"/>
  <c r="AI666" i="4"/>
  <c r="AK666" i="4"/>
  <c r="AO666" i="4"/>
  <c r="AQ666" i="4"/>
  <c r="AS666" i="4"/>
  <c r="AU666" i="4"/>
  <c r="AW666" i="4"/>
  <c r="AY666" i="4"/>
  <c r="BA666" i="4"/>
  <c r="BC666" i="4"/>
  <c r="BE666" i="4"/>
  <c r="BG666" i="4"/>
  <c r="BI666" i="4"/>
  <c r="BK666" i="4"/>
  <c r="BM666" i="4"/>
  <c r="BN666" i="4"/>
  <c r="BO666" i="4"/>
  <c r="B667" i="4"/>
  <c r="C667" i="4"/>
  <c r="D667" i="4"/>
  <c r="H667" i="4"/>
  <c r="I667" i="4"/>
  <c r="K667" i="4"/>
  <c r="O667" i="4"/>
  <c r="Q667" i="4"/>
  <c r="S667" i="4"/>
  <c r="U667" i="4"/>
  <c r="W667" i="4"/>
  <c r="Y667" i="4"/>
  <c r="AA667" i="4"/>
  <c r="AC667" i="4"/>
  <c r="AE667" i="4"/>
  <c r="AG667" i="4"/>
  <c r="AI667" i="4"/>
  <c r="AK667" i="4"/>
  <c r="AO667" i="4"/>
  <c r="AQ667" i="4"/>
  <c r="AS667" i="4"/>
  <c r="AU667" i="4"/>
  <c r="AW667" i="4"/>
  <c r="AY667" i="4"/>
  <c r="BA667" i="4"/>
  <c r="BC667" i="4"/>
  <c r="BE667" i="4"/>
  <c r="BG667" i="4"/>
  <c r="BI667" i="4"/>
  <c r="BK667" i="4"/>
  <c r="BM667" i="4"/>
  <c r="BN667" i="4"/>
  <c r="BO667" i="4"/>
  <c r="B668" i="4"/>
  <c r="C668" i="4"/>
  <c r="D668" i="4"/>
  <c r="H668" i="4"/>
  <c r="I668" i="4"/>
  <c r="K668" i="4"/>
  <c r="O668" i="4"/>
  <c r="Q668" i="4"/>
  <c r="S668" i="4"/>
  <c r="U668" i="4"/>
  <c r="W668" i="4"/>
  <c r="Y668" i="4"/>
  <c r="AA668" i="4"/>
  <c r="AC668" i="4"/>
  <c r="AE668" i="4"/>
  <c r="AG668" i="4"/>
  <c r="AI668" i="4"/>
  <c r="AK668" i="4"/>
  <c r="AO668" i="4"/>
  <c r="AQ668" i="4"/>
  <c r="AS668" i="4"/>
  <c r="AU668" i="4"/>
  <c r="AW668" i="4"/>
  <c r="AY668" i="4"/>
  <c r="BA668" i="4"/>
  <c r="BC668" i="4"/>
  <c r="BE668" i="4"/>
  <c r="BG668" i="4"/>
  <c r="BI668" i="4"/>
  <c r="BK668" i="4"/>
  <c r="BM668" i="4"/>
  <c r="BN668" i="4"/>
  <c r="BO668" i="4"/>
  <c r="B669" i="4"/>
  <c r="C669" i="4"/>
  <c r="D669" i="4"/>
  <c r="H669" i="4"/>
  <c r="I669" i="4"/>
  <c r="K669" i="4"/>
  <c r="O669" i="4"/>
  <c r="Q669" i="4"/>
  <c r="S669" i="4"/>
  <c r="U669" i="4"/>
  <c r="W669" i="4"/>
  <c r="Y669" i="4"/>
  <c r="AA669" i="4"/>
  <c r="AC669" i="4"/>
  <c r="AE669" i="4"/>
  <c r="AG669" i="4"/>
  <c r="AI669" i="4"/>
  <c r="AK669" i="4"/>
  <c r="AO669" i="4"/>
  <c r="AQ669" i="4"/>
  <c r="AS669" i="4"/>
  <c r="AU669" i="4"/>
  <c r="AW669" i="4"/>
  <c r="AY669" i="4"/>
  <c r="BA669" i="4"/>
  <c r="BC669" i="4"/>
  <c r="BE669" i="4"/>
  <c r="BG669" i="4"/>
  <c r="BI669" i="4"/>
  <c r="BK669" i="4"/>
  <c r="BM669" i="4"/>
  <c r="BN669" i="4"/>
  <c r="BO669" i="4"/>
  <c r="B670" i="4"/>
  <c r="C670" i="4"/>
  <c r="D670" i="4"/>
  <c r="H670" i="4"/>
  <c r="I670" i="4"/>
  <c r="K670" i="4"/>
  <c r="O670" i="4"/>
  <c r="Q670" i="4"/>
  <c r="S670" i="4"/>
  <c r="U670" i="4"/>
  <c r="W670" i="4"/>
  <c r="Y670" i="4"/>
  <c r="AA670" i="4"/>
  <c r="AC670" i="4"/>
  <c r="AE670" i="4"/>
  <c r="AG670" i="4"/>
  <c r="AI670" i="4"/>
  <c r="AK670" i="4"/>
  <c r="AO670" i="4"/>
  <c r="AQ670" i="4"/>
  <c r="AS670" i="4"/>
  <c r="AU670" i="4"/>
  <c r="AW670" i="4"/>
  <c r="AY670" i="4"/>
  <c r="BA670" i="4"/>
  <c r="BC670" i="4"/>
  <c r="BE670" i="4"/>
  <c r="BG670" i="4"/>
  <c r="BI670" i="4"/>
  <c r="BK670" i="4"/>
  <c r="BM670" i="4"/>
  <c r="BN670" i="4"/>
  <c r="BO670" i="4"/>
  <c r="B671" i="4"/>
  <c r="C671" i="4"/>
  <c r="D671" i="4"/>
  <c r="H671" i="4"/>
  <c r="I671" i="4"/>
  <c r="K671" i="4"/>
  <c r="O671" i="4"/>
  <c r="Q671" i="4"/>
  <c r="S671" i="4"/>
  <c r="U671" i="4"/>
  <c r="W671" i="4"/>
  <c r="Y671" i="4"/>
  <c r="AA671" i="4"/>
  <c r="AC671" i="4"/>
  <c r="AE671" i="4"/>
  <c r="AG671" i="4"/>
  <c r="AI671" i="4"/>
  <c r="AK671" i="4"/>
  <c r="AO671" i="4"/>
  <c r="AQ671" i="4"/>
  <c r="AS671" i="4"/>
  <c r="AU671" i="4"/>
  <c r="AW671" i="4"/>
  <c r="AY671" i="4"/>
  <c r="BA671" i="4"/>
  <c r="BC671" i="4"/>
  <c r="BE671" i="4"/>
  <c r="BG671" i="4"/>
  <c r="BI671" i="4"/>
  <c r="BK671" i="4"/>
  <c r="BM671" i="4"/>
  <c r="BN671" i="4"/>
  <c r="BO671" i="4"/>
  <c r="B672" i="4"/>
  <c r="C672" i="4"/>
  <c r="D672" i="4"/>
  <c r="H672" i="4"/>
  <c r="I672" i="4"/>
  <c r="K672" i="4"/>
  <c r="O672" i="4"/>
  <c r="Q672" i="4"/>
  <c r="S672" i="4"/>
  <c r="U672" i="4"/>
  <c r="W672" i="4"/>
  <c r="Y672" i="4"/>
  <c r="AA672" i="4"/>
  <c r="AC672" i="4"/>
  <c r="AE672" i="4"/>
  <c r="AG672" i="4"/>
  <c r="AI672" i="4"/>
  <c r="AK672" i="4"/>
  <c r="AO672" i="4"/>
  <c r="AQ672" i="4"/>
  <c r="AS672" i="4"/>
  <c r="AU672" i="4"/>
  <c r="AW672" i="4"/>
  <c r="AY672" i="4"/>
  <c r="BA672" i="4"/>
  <c r="BC672" i="4"/>
  <c r="BE672" i="4"/>
  <c r="BG672" i="4"/>
  <c r="BI672" i="4"/>
  <c r="BK672" i="4"/>
  <c r="BM672" i="4"/>
  <c r="BN672" i="4"/>
  <c r="BO672" i="4"/>
  <c r="B673" i="4"/>
  <c r="C673" i="4"/>
  <c r="D673" i="4"/>
  <c r="H673" i="4"/>
  <c r="I673" i="4"/>
  <c r="K673" i="4"/>
  <c r="O673" i="4"/>
  <c r="Q673" i="4"/>
  <c r="S673" i="4"/>
  <c r="U673" i="4"/>
  <c r="W673" i="4"/>
  <c r="Y673" i="4"/>
  <c r="AA673" i="4"/>
  <c r="AC673" i="4"/>
  <c r="AE673" i="4"/>
  <c r="AG673" i="4"/>
  <c r="AI673" i="4"/>
  <c r="AK673" i="4"/>
  <c r="AO673" i="4"/>
  <c r="AQ673" i="4"/>
  <c r="AS673" i="4"/>
  <c r="AU673" i="4"/>
  <c r="AW673" i="4"/>
  <c r="AY673" i="4"/>
  <c r="BA673" i="4"/>
  <c r="BC673" i="4"/>
  <c r="BE673" i="4"/>
  <c r="BG673" i="4"/>
  <c r="BI673" i="4"/>
  <c r="BK673" i="4"/>
  <c r="BM673" i="4"/>
  <c r="BN673" i="4"/>
  <c r="BO673" i="4"/>
  <c r="B674" i="4"/>
  <c r="C674" i="4"/>
  <c r="D674" i="4"/>
  <c r="H674" i="4"/>
  <c r="I674" i="4"/>
  <c r="K674" i="4"/>
  <c r="O674" i="4"/>
  <c r="Q674" i="4"/>
  <c r="S674" i="4"/>
  <c r="U674" i="4"/>
  <c r="W674" i="4"/>
  <c r="Y674" i="4"/>
  <c r="AA674" i="4"/>
  <c r="AC674" i="4"/>
  <c r="AE674" i="4"/>
  <c r="AG674" i="4"/>
  <c r="AI674" i="4"/>
  <c r="AK674" i="4"/>
  <c r="AO674" i="4"/>
  <c r="AQ674" i="4"/>
  <c r="AS674" i="4"/>
  <c r="AU674" i="4"/>
  <c r="AW674" i="4"/>
  <c r="AY674" i="4"/>
  <c r="BA674" i="4"/>
  <c r="BC674" i="4"/>
  <c r="BE674" i="4"/>
  <c r="BG674" i="4"/>
  <c r="BI674" i="4"/>
  <c r="BK674" i="4"/>
  <c r="BM674" i="4"/>
  <c r="BN674" i="4"/>
  <c r="BO674" i="4"/>
  <c r="B675" i="4"/>
  <c r="C675" i="4"/>
  <c r="D675" i="4"/>
  <c r="H675" i="4"/>
  <c r="I675" i="4"/>
  <c r="K675" i="4"/>
  <c r="O675" i="4"/>
  <c r="Q675" i="4"/>
  <c r="S675" i="4"/>
  <c r="U675" i="4"/>
  <c r="W675" i="4"/>
  <c r="Y675" i="4"/>
  <c r="AA675" i="4"/>
  <c r="AC675" i="4"/>
  <c r="AE675" i="4"/>
  <c r="AG675" i="4"/>
  <c r="AI675" i="4"/>
  <c r="AK675" i="4"/>
  <c r="AO675" i="4"/>
  <c r="AQ675" i="4"/>
  <c r="AS675" i="4"/>
  <c r="AU675" i="4"/>
  <c r="AW675" i="4"/>
  <c r="AY675" i="4"/>
  <c r="BA675" i="4"/>
  <c r="BC675" i="4"/>
  <c r="BE675" i="4"/>
  <c r="BG675" i="4"/>
  <c r="BI675" i="4"/>
  <c r="BK675" i="4"/>
  <c r="BM675" i="4"/>
  <c r="BN675" i="4"/>
  <c r="BO675" i="4"/>
  <c r="B676" i="4"/>
  <c r="C676" i="4"/>
  <c r="D676" i="4"/>
  <c r="H676" i="4"/>
  <c r="I676" i="4"/>
  <c r="K676" i="4"/>
  <c r="O676" i="4"/>
  <c r="Q676" i="4"/>
  <c r="S676" i="4"/>
  <c r="U676" i="4"/>
  <c r="W676" i="4"/>
  <c r="Y676" i="4"/>
  <c r="AA676" i="4"/>
  <c r="AC676" i="4"/>
  <c r="AE676" i="4"/>
  <c r="AG676" i="4"/>
  <c r="AI676" i="4"/>
  <c r="AK676" i="4"/>
  <c r="AO676" i="4"/>
  <c r="AQ676" i="4"/>
  <c r="AS676" i="4"/>
  <c r="AU676" i="4"/>
  <c r="AW676" i="4"/>
  <c r="AY676" i="4"/>
  <c r="BA676" i="4"/>
  <c r="BC676" i="4"/>
  <c r="BE676" i="4"/>
  <c r="BG676" i="4"/>
  <c r="BI676" i="4"/>
  <c r="BK676" i="4"/>
  <c r="BM676" i="4"/>
  <c r="BN676" i="4"/>
  <c r="BO676" i="4"/>
  <c r="B677" i="4"/>
  <c r="C677" i="4"/>
  <c r="D677" i="4"/>
  <c r="H677" i="4"/>
  <c r="I677" i="4"/>
  <c r="K677" i="4"/>
  <c r="O677" i="4"/>
  <c r="Q677" i="4"/>
  <c r="S677" i="4"/>
  <c r="U677" i="4"/>
  <c r="W677" i="4"/>
  <c r="Y677" i="4"/>
  <c r="AA677" i="4"/>
  <c r="AC677" i="4"/>
  <c r="AE677" i="4"/>
  <c r="AG677" i="4"/>
  <c r="AI677" i="4"/>
  <c r="AK677" i="4"/>
  <c r="AO677" i="4"/>
  <c r="AQ677" i="4"/>
  <c r="AS677" i="4"/>
  <c r="AU677" i="4"/>
  <c r="AW677" i="4"/>
  <c r="AY677" i="4"/>
  <c r="BA677" i="4"/>
  <c r="BC677" i="4"/>
  <c r="BE677" i="4"/>
  <c r="BG677" i="4"/>
  <c r="BI677" i="4"/>
  <c r="BK677" i="4"/>
  <c r="BM677" i="4"/>
  <c r="BN677" i="4"/>
  <c r="BO677" i="4"/>
  <c r="B678" i="4"/>
  <c r="C678" i="4"/>
  <c r="D678" i="4"/>
  <c r="H678" i="4"/>
  <c r="I678" i="4"/>
  <c r="K678" i="4"/>
  <c r="O678" i="4"/>
  <c r="Q678" i="4"/>
  <c r="S678" i="4"/>
  <c r="U678" i="4"/>
  <c r="W678" i="4"/>
  <c r="Y678" i="4"/>
  <c r="AA678" i="4"/>
  <c r="AC678" i="4"/>
  <c r="AE678" i="4"/>
  <c r="AG678" i="4"/>
  <c r="AI678" i="4"/>
  <c r="AK678" i="4"/>
  <c r="AO678" i="4"/>
  <c r="AQ678" i="4"/>
  <c r="AS678" i="4"/>
  <c r="AU678" i="4"/>
  <c r="AW678" i="4"/>
  <c r="AY678" i="4"/>
  <c r="BA678" i="4"/>
  <c r="BC678" i="4"/>
  <c r="BE678" i="4"/>
  <c r="BG678" i="4"/>
  <c r="BI678" i="4"/>
  <c r="BK678" i="4"/>
  <c r="BM678" i="4"/>
  <c r="BN678" i="4"/>
  <c r="BO678" i="4"/>
  <c r="B679" i="4"/>
  <c r="C679" i="4"/>
  <c r="D679" i="4"/>
  <c r="H679" i="4"/>
  <c r="I679" i="4"/>
  <c r="K679" i="4"/>
  <c r="O679" i="4"/>
  <c r="Q679" i="4"/>
  <c r="S679" i="4"/>
  <c r="U679" i="4"/>
  <c r="W679" i="4"/>
  <c r="Y679" i="4"/>
  <c r="AA679" i="4"/>
  <c r="AC679" i="4"/>
  <c r="AE679" i="4"/>
  <c r="AG679" i="4"/>
  <c r="AI679" i="4"/>
  <c r="AK679" i="4"/>
  <c r="AO679" i="4"/>
  <c r="AQ679" i="4"/>
  <c r="AS679" i="4"/>
  <c r="AU679" i="4"/>
  <c r="AW679" i="4"/>
  <c r="AY679" i="4"/>
  <c r="BA679" i="4"/>
  <c r="BC679" i="4"/>
  <c r="BE679" i="4"/>
  <c r="BG679" i="4"/>
  <c r="BI679" i="4"/>
  <c r="BK679" i="4"/>
  <c r="BM679" i="4"/>
  <c r="BN679" i="4"/>
  <c r="BO679" i="4"/>
  <c r="B680" i="4"/>
  <c r="C680" i="4"/>
  <c r="D680" i="4"/>
  <c r="H680" i="4"/>
  <c r="I680" i="4"/>
  <c r="K680" i="4"/>
  <c r="O680" i="4"/>
  <c r="Q680" i="4"/>
  <c r="S680" i="4"/>
  <c r="U680" i="4"/>
  <c r="W680" i="4"/>
  <c r="Y680" i="4"/>
  <c r="AA680" i="4"/>
  <c r="AC680" i="4"/>
  <c r="AE680" i="4"/>
  <c r="AG680" i="4"/>
  <c r="AI680" i="4"/>
  <c r="AK680" i="4"/>
  <c r="AO680" i="4"/>
  <c r="AQ680" i="4"/>
  <c r="AS680" i="4"/>
  <c r="AU680" i="4"/>
  <c r="AW680" i="4"/>
  <c r="AY680" i="4"/>
  <c r="BA680" i="4"/>
  <c r="BC680" i="4"/>
  <c r="BE680" i="4"/>
  <c r="BG680" i="4"/>
  <c r="BI680" i="4"/>
  <c r="BK680" i="4"/>
  <c r="BM680" i="4"/>
  <c r="BN680" i="4"/>
  <c r="BO680" i="4"/>
  <c r="B681" i="4"/>
  <c r="C681" i="4"/>
  <c r="D681" i="4"/>
  <c r="H681" i="4"/>
  <c r="I681" i="4"/>
  <c r="K681" i="4"/>
  <c r="O681" i="4"/>
  <c r="Q681" i="4"/>
  <c r="S681" i="4"/>
  <c r="U681" i="4"/>
  <c r="W681" i="4"/>
  <c r="Y681" i="4"/>
  <c r="AA681" i="4"/>
  <c r="AC681" i="4"/>
  <c r="AE681" i="4"/>
  <c r="AG681" i="4"/>
  <c r="AI681" i="4"/>
  <c r="AK681" i="4"/>
  <c r="AO681" i="4"/>
  <c r="AQ681" i="4"/>
  <c r="AS681" i="4"/>
  <c r="AU681" i="4"/>
  <c r="AW681" i="4"/>
  <c r="AY681" i="4"/>
  <c r="BA681" i="4"/>
  <c r="BC681" i="4"/>
  <c r="BE681" i="4"/>
  <c r="BG681" i="4"/>
  <c r="BI681" i="4"/>
  <c r="BK681" i="4"/>
  <c r="BM681" i="4"/>
  <c r="BN681" i="4"/>
  <c r="BO681" i="4"/>
  <c r="B682" i="4"/>
  <c r="C682" i="4"/>
  <c r="D682" i="4"/>
  <c r="H682" i="4"/>
  <c r="I682" i="4"/>
  <c r="K682" i="4"/>
  <c r="O682" i="4"/>
  <c r="Q682" i="4"/>
  <c r="S682" i="4"/>
  <c r="U682" i="4"/>
  <c r="W682" i="4"/>
  <c r="Y682" i="4"/>
  <c r="AA682" i="4"/>
  <c r="AC682" i="4"/>
  <c r="AE682" i="4"/>
  <c r="AG682" i="4"/>
  <c r="AI682" i="4"/>
  <c r="AK682" i="4"/>
  <c r="AO682" i="4"/>
  <c r="AQ682" i="4"/>
  <c r="AS682" i="4"/>
  <c r="AU682" i="4"/>
  <c r="AW682" i="4"/>
  <c r="AY682" i="4"/>
  <c r="BA682" i="4"/>
  <c r="BC682" i="4"/>
  <c r="BE682" i="4"/>
  <c r="BG682" i="4"/>
  <c r="BI682" i="4"/>
  <c r="BK682" i="4"/>
  <c r="BM682" i="4"/>
  <c r="BN682" i="4"/>
  <c r="BO682" i="4"/>
  <c r="B683" i="4"/>
  <c r="C683" i="4"/>
  <c r="D683" i="4"/>
  <c r="H683" i="4"/>
  <c r="I683" i="4"/>
  <c r="K683" i="4"/>
  <c r="O683" i="4"/>
  <c r="Q683" i="4"/>
  <c r="S683" i="4"/>
  <c r="U683" i="4"/>
  <c r="W683" i="4"/>
  <c r="Y683" i="4"/>
  <c r="AA683" i="4"/>
  <c r="AC683" i="4"/>
  <c r="AE683" i="4"/>
  <c r="AG683" i="4"/>
  <c r="AI683" i="4"/>
  <c r="AK683" i="4"/>
  <c r="AO683" i="4"/>
  <c r="AQ683" i="4"/>
  <c r="AS683" i="4"/>
  <c r="AU683" i="4"/>
  <c r="AW683" i="4"/>
  <c r="AY683" i="4"/>
  <c r="BA683" i="4"/>
  <c r="BC683" i="4"/>
  <c r="BE683" i="4"/>
  <c r="BG683" i="4"/>
  <c r="BI683" i="4"/>
  <c r="BK683" i="4"/>
  <c r="BM683" i="4"/>
  <c r="BN683" i="4"/>
  <c r="BO683" i="4"/>
  <c r="B684" i="4"/>
  <c r="C684" i="4"/>
  <c r="D684" i="4"/>
  <c r="H684" i="4"/>
  <c r="I684" i="4"/>
  <c r="K684" i="4"/>
  <c r="O684" i="4"/>
  <c r="Q684" i="4"/>
  <c r="S684" i="4"/>
  <c r="U684" i="4"/>
  <c r="W684" i="4"/>
  <c r="Y684" i="4"/>
  <c r="AA684" i="4"/>
  <c r="AC684" i="4"/>
  <c r="AE684" i="4"/>
  <c r="AG684" i="4"/>
  <c r="AI684" i="4"/>
  <c r="AK684" i="4"/>
  <c r="AO684" i="4"/>
  <c r="AQ684" i="4"/>
  <c r="AS684" i="4"/>
  <c r="AU684" i="4"/>
  <c r="AW684" i="4"/>
  <c r="AY684" i="4"/>
  <c r="BA684" i="4"/>
  <c r="BC684" i="4"/>
  <c r="BE684" i="4"/>
  <c r="BG684" i="4"/>
  <c r="BI684" i="4"/>
  <c r="BK684" i="4"/>
  <c r="BM684" i="4"/>
  <c r="BN684" i="4"/>
  <c r="BO684" i="4"/>
  <c r="B685" i="4"/>
  <c r="C685" i="4"/>
  <c r="D685" i="4"/>
  <c r="H685" i="4"/>
  <c r="I685" i="4"/>
  <c r="K685" i="4"/>
  <c r="O685" i="4"/>
  <c r="Q685" i="4"/>
  <c r="S685" i="4"/>
  <c r="U685" i="4"/>
  <c r="W685" i="4"/>
  <c r="Y685" i="4"/>
  <c r="AA685" i="4"/>
  <c r="AC685" i="4"/>
  <c r="AE685" i="4"/>
  <c r="AG685" i="4"/>
  <c r="AI685" i="4"/>
  <c r="AK685" i="4"/>
  <c r="AO685" i="4"/>
  <c r="AQ685" i="4"/>
  <c r="AS685" i="4"/>
  <c r="AU685" i="4"/>
  <c r="AW685" i="4"/>
  <c r="AY685" i="4"/>
  <c r="BA685" i="4"/>
  <c r="BC685" i="4"/>
  <c r="BE685" i="4"/>
  <c r="BG685" i="4"/>
  <c r="BI685" i="4"/>
  <c r="BK685" i="4"/>
  <c r="BM685" i="4"/>
  <c r="BN685" i="4"/>
  <c r="BO685" i="4"/>
  <c r="B686" i="4"/>
  <c r="C686" i="4"/>
  <c r="D686" i="4"/>
  <c r="H686" i="4"/>
  <c r="I686" i="4"/>
  <c r="K686" i="4"/>
  <c r="O686" i="4"/>
  <c r="Q686" i="4"/>
  <c r="S686" i="4"/>
  <c r="U686" i="4"/>
  <c r="W686" i="4"/>
  <c r="Y686" i="4"/>
  <c r="AA686" i="4"/>
  <c r="AC686" i="4"/>
  <c r="AE686" i="4"/>
  <c r="AG686" i="4"/>
  <c r="AI686" i="4"/>
  <c r="AK686" i="4"/>
  <c r="AO686" i="4"/>
  <c r="AQ686" i="4"/>
  <c r="AS686" i="4"/>
  <c r="AU686" i="4"/>
  <c r="AW686" i="4"/>
  <c r="AY686" i="4"/>
  <c r="BA686" i="4"/>
  <c r="BC686" i="4"/>
  <c r="BE686" i="4"/>
  <c r="BG686" i="4"/>
  <c r="BI686" i="4"/>
  <c r="BK686" i="4"/>
  <c r="BM686" i="4"/>
  <c r="BN686" i="4"/>
  <c r="BO686" i="4"/>
  <c r="B687" i="4"/>
  <c r="C687" i="4"/>
  <c r="D687" i="4"/>
  <c r="H687" i="4"/>
  <c r="I687" i="4"/>
  <c r="K687" i="4"/>
  <c r="O687" i="4"/>
  <c r="Q687" i="4"/>
  <c r="S687" i="4"/>
  <c r="U687" i="4"/>
  <c r="W687" i="4"/>
  <c r="Y687" i="4"/>
  <c r="AA687" i="4"/>
  <c r="AC687" i="4"/>
  <c r="AE687" i="4"/>
  <c r="AG687" i="4"/>
  <c r="AI687" i="4"/>
  <c r="AK687" i="4"/>
  <c r="AO687" i="4"/>
  <c r="AQ687" i="4"/>
  <c r="AS687" i="4"/>
  <c r="AU687" i="4"/>
  <c r="AW687" i="4"/>
  <c r="AY687" i="4"/>
  <c r="BA687" i="4"/>
  <c r="BC687" i="4"/>
  <c r="BE687" i="4"/>
  <c r="BG687" i="4"/>
  <c r="BI687" i="4"/>
  <c r="BK687" i="4"/>
  <c r="BM687" i="4"/>
  <c r="BN687" i="4"/>
  <c r="BO687" i="4"/>
  <c r="B688" i="4"/>
  <c r="C688" i="4"/>
  <c r="D688" i="4"/>
  <c r="H688" i="4"/>
  <c r="I688" i="4"/>
  <c r="K688" i="4"/>
  <c r="O688" i="4"/>
  <c r="Q688" i="4"/>
  <c r="S688" i="4"/>
  <c r="U688" i="4"/>
  <c r="W688" i="4"/>
  <c r="Y688" i="4"/>
  <c r="AA688" i="4"/>
  <c r="AC688" i="4"/>
  <c r="AE688" i="4"/>
  <c r="AG688" i="4"/>
  <c r="AI688" i="4"/>
  <c r="AK688" i="4"/>
  <c r="AO688" i="4"/>
  <c r="AQ688" i="4"/>
  <c r="AS688" i="4"/>
  <c r="AU688" i="4"/>
  <c r="AW688" i="4"/>
  <c r="AY688" i="4"/>
  <c r="BA688" i="4"/>
  <c r="BC688" i="4"/>
  <c r="BE688" i="4"/>
  <c r="BG688" i="4"/>
  <c r="BI688" i="4"/>
  <c r="BK688" i="4"/>
  <c r="BM688" i="4"/>
  <c r="BN688" i="4"/>
  <c r="BO688" i="4"/>
  <c r="B689" i="4"/>
  <c r="C689" i="4"/>
  <c r="D689" i="4"/>
  <c r="H689" i="4"/>
  <c r="I689" i="4"/>
  <c r="K689" i="4"/>
  <c r="O689" i="4"/>
  <c r="Q689" i="4"/>
  <c r="S689" i="4"/>
  <c r="U689" i="4"/>
  <c r="W689" i="4"/>
  <c r="Y689" i="4"/>
  <c r="AA689" i="4"/>
  <c r="AC689" i="4"/>
  <c r="AE689" i="4"/>
  <c r="AG689" i="4"/>
  <c r="AI689" i="4"/>
  <c r="AK689" i="4"/>
  <c r="AO689" i="4"/>
  <c r="AQ689" i="4"/>
  <c r="AS689" i="4"/>
  <c r="AU689" i="4"/>
  <c r="AW689" i="4"/>
  <c r="AY689" i="4"/>
  <c r="BA689" i="4"/>
  <c r="BC689" i="4"/>
  <c r="BE689" i="4"/>
  <c r="BG689" i="4"/>
  <c r="BI689" i="4"/>
  <c r="BK689" i="4"/>
  <c r="BM689" i="4"/>
  <c r="BN689" i="4"/>
  <c r="BO689" i="4"/>
  <c r="B690" i="4"/>
  <c r="C690" i="4"/>
  <c r="D690" i="4"/>
  <c r="H690" i="4"/>
  <c r="I690" i="4"/>
  <c r="K690" i="4"/>
  <c r="O690" i="4"/>
  <c r="Q690" i="4"/>
  <c r="S690" i="4"/>
  <c r="U690" i="4"/>
  <c r="W690" i="4"/>
  <c r="Y690" i="4"/>
  <c r="AA690" i="4"/>
  <c r="AC690" i="4"/>
  <c r="AE690" i="4"/>
  <c r="AG690" i="4"/>
  <c r="AI690" i="4"/>
  <c r="AK690" i="4"/>
  <c r="AO690" i="4"/>
  <c r="AQ690" i="4"/>
  <c r="AS690" i="4"/>
  <c r="AU690" i="4"/>
  <c r="AW690" i="4"/>
  <c r="AY690" i="4"/>
  <c r="BA690" i="4"/>
  <c r="BC690" i="4"/>
  <c r="BE690" i="4"/>
  <c r="BG690" i="4"/>
  <c r="BI690" i="4"/>
  <c r="BK690" i="4"/>
  <c r="BM690" i="4"/>
  <c r="BN690" i="4"/>
  <c r="BO690" i="4"/>
  <c r="B691" i="4"/>
  <c r="C691" i="4"/>
  <c r="D691" i="4"/>
  <c r="H691" i="4"/>
  <c r="I691" i="4"/>
  <c r="K691" i="4"/>
  <c r="O691" i="4"/>
  <c r="Q691" i="4"/>
  <c r="S691" i="4"/>
  <c r="U691" i="4"/>
  <c r="W691" i="4"/>
  <c r="Y691" i="4"/>
  <c r="AA691" i="4"/>
  <c r="AC691" i="4"/>
  <c r="AE691" i="4"/>
  <c r="AG691" i="4"/>
  <c r="AI691" i="4"/>
  <c r="AK691" i="4"/>
  <c r="AO691" i="4"/>
  <c r="AQ691" i="4"/>
  <c r="AS691" i="4"/>
  <c r="AU691" i="4"/>
  <c r="AW691" i="4"/>
  <c r="AY691" i="4"/>
  <c r="BA691" i="4"/>
  <c r="BC691" i="4"/>
  <c r="BE691" i="4"/>
  <c r="BG691" i="4"/>
  <c r="BI691" i="4"/>
  <c r="BK691" i="4"/>
  <c r="BM691" i="4"/>
  <c r="BN691" i="4"/>
  <c r="BO691" i="4"/>
  <c r="B692" i="4"/>
  <c r="C692" i="4"/>
  <c r="D692" i="4"/>
  <c r="H692" i="4"/>
  <c r="I692" i="4"/>
  <c r="K692" i="4"/>
  <c r="O692" i="4"/>
  <c r="Q692" i="4"/>
  <c r="S692" i="4"/>
  <c r="U692" i="4"/>
  <c r="W692" i="4"/>
  <c r="Y692" i="4"/>
  <c r="AA692" i="4"/>
  <c r="AC692" i="4"/>
  <c r="AE692" i="4"/>
  <c r="AG692" i="4"/>
  <c r="AI692" i="4"/>
  <c r="AK692" i="4"/>
  <c r="AO692" i="4"/>
  <c r="AQ692" i="4"/>
  <c r="AS692" i="4"/>
  <c r="AU692" i="4"/>
  <c r="AW692" i="4"/>
  <c r="AY692" i="4"/>
  <c r="BA692" i="4"/>
  <c r="BC692" i="4"/>
  <c r="BE692" i="4"/>
  <c r="BG692" i="4"/>
  <c r="BI692" i="4"/>
  <c r="BK692" i="4"/>
  <c r="BM692" i="4"/>
  <c r="BN692" i="4"/>
  <c r="BO692" i="4"/>
  <c r="B693" i="4"/>
  <c r="C693" i="4"/>
  <c r="D693" i="4"/>
  <c r="H693" i="4"/>
  <c r="I693" i="4"/>
  <c r="K693" i="4"/>
  <c r="O693" i="4"/>
  <c r="Q693" i="4"/>
  <c r="S693" i="4"/>
  <c r="U693" i="4"/>
  <c r="W693" i="4"/>
  <c r="Y693" i="4"/>
  <c r="AA693" i="4"/>
  <c r="AC693" i="4"/>
  <c r="AE693" i="4"/>
  <c r="AG693" i="4"/>
  <c r="AI693" i="4"/>
  <c r="AK693" i="4"/>
  <c r="AO693" i="4"/>
  <c r="AQ693" i="4"/>
  <c r="AS693" i="4"/>
  <c r="AU693" i="4"/>
  <c r="AW693" i="4"/>
  <c r="AY693" i="4"/>
  <c r="BA693" i="4"/>
  <c r="BC693" i="4"/>
  <c r="BE693" i="4"/>
  <c r="BG693" i="4"/>
  <c r="BI693" i="4"/>
  <c r="BK693" i="4"/>
  <c r="BM693" i="4"/>
  <c r="BN693" i="4"/>
  <c r="BO693" i="4"/>
  <c r="B694" i="4"/>
  <c r="C694" i="4"/>
  <c r="D694" i="4"/>
  <c r="H694" i="4"/>
  <c r="I694" i="4"/>
  <c r="K694" i="4"/>
  <c r="O694" i="4"/>
  <c r="Q694" i="4"/>
  <c r="S694" i="4"/>
  <c r="U694" i="4"/>
  <c r="W694" i="4"/>
  <c r="Y694" i="4"/>
  <c r="AA694" i="4"/>
  <c r="AC694" i="4"/>
  <c r="AE694" i="4"/>
  <c r="AG694" i="4"/>
  <c r="AI694" i="4"/>
  <c r="AK694" i="4"/>
  <c r="AO694" i="4"/>
  <c r="AQ694" i="4"/>
  <c r="AS694" i="4"/>
  <c r="AU694" i="4"/>
  <c r="AW694" i="4"/>
  <c r="AY694" i="4"/>
  <c r="BA694" i="4"/>
  <c r="BC694" i="4"/>
  <c r="BE694" i="4"/>
  <c r="BG694" i="4"/>
  <c r="BI694" i="4"/>
  <c r="BK694" i="4"/>
  <c r="BM694" i="4"/>
  <c r="BN694" i="4"/>
  <c r="BO694" i="4"/>
  <c r="B695" i="4"/>
  <c r="C695" i="4"/>
  <c r="D695" i="4"/>
  <c r="H695" i="4"/>
  <c r="I695" i="4"/>
  <c r="K695" i="4"/>
  <c r="O695" i="4"/>
  <c r="Q695" i="4"/>
  <c r="S695" i="4"/>
  <c r="U695" i="4"/>
  <c r="W695" i="4"/>
  <c r="Y695" i="4"/>
  <c r="AA695" i="4"/>
  <c r="AC695" i="4"/>
  <c r="AE695" i="4"/>
  <c r="AG695" i="4"/>
  <c r="AI695" i="4"/>
  <c r="AK695" i="4"/>
  <c r="AO695" i="4"/>
  <c r="AQ695" i="4"/>
  <c r="AS695" i="4"/>
  <c r="AU695" i="4"/>
  <c r="AW695" i="4"/>
  <c r="AY695" i="4"/>
  <c r="BA695" i="4"/>
  <c r="BC695" i="4"/>
  <c r="BE695" i="4"/>
  <c r="BG695" i="4"/>
  <c r="BI695" i="4"/>
  <c r="BK695" i="4"/>
  <c r="BM695" i="4"/>
  <c r="BN695" i="4"/>
  <c r="BO695" i="4"/>
  <c r="B696" i="4"/>
  <c r="C696" i="4"/>
  <c r="D696" i="4"/>
  <c r="H696" i="4"/>
  <c r="I696" i="4"/>
  <c r="K696" i="4"/>
  <c r="O696" i="4"/>
  <c r="Q696" i="4"/>
  <c r="S696" i="4"/>
  <c r="U696" i="4"/>
  <c r="W696" i="4"/>
  <c r="Y696" i="4"/>
  <c r="AA696" i="4"/>
  <c r="AC696" i="4"/>
  <c r="AE696" i="4"/>
  <c r="AG696" i="4"/>
  <c r="AI696" i="4"/>
  <c r="AK696" i="4"/>
  <c r="AO696" i="4"/>
  <c r="AQ696" i="4"/>
  <c r="AS696" i="4"/>
  <c r="AU696" i="4"/>
  <c r="AW696" i="4"/>
  <c r="AY696" i="4"/>
  <c r="BA696" i="4"/>
  <c r="BC696" i="4"/>
  <c r="BE696" i="4"/>
  <c r="BG696" i="4"/>
  <c r="BI696" i="4"/>
  <c r="BK696" i="4"/>
  <c r="BM696" i="4"/>
  <c r="BN696" i="4"/>
  <c r="BO696" i="4"/>
  <c r="B697" i="4"/>
  <c r="C697" i="4"/>
  <c r="D697" i="4"/>
  <c r="H697" i="4"/>
  <c r="I697" i="4"/>
  <c r="K697" i="4"/>
  <c r="O697" i="4"/>
  <c r="Q697" i="4"/>
  <c r="S697" i="4"/>
  <c r="U697" i="4"/>
  <c r="W697" i="4"/>
  <c r="Y697" i="4"/>
  <c r="AA697" i="4"/>
  <c r="AC697" i="4"/>
  <c r="AE697" i="4"/>
  <c r="AG697" i="4"/>
  <c r="AI697" i="4"/>
  <c r="AK697" i="4"/>
  <c r="AO697" i="4"/>
  <c r="AQ697" i="4"/>
  <c r="AS697" i="4"/>
  <c r="AU697" i="4"/>
  <c r="AW697" i="4"/>
  <c r="AY697" i="4"/>
  <c r="BA697" i="4"/>
  <c r="BC697" i="4"/>
  <c r="BE697" i="4"/>
  <c r="BG697" i="4"/>
  <c r="BI697" i="4"/>
  <c r="BK697" i="4"/>
  <c r="BM697" i="4"/>
  <c r="BN697" i="4"/>
  <c r="BO697" i="4"/>
  <c r="B698" i="4"/>
  <c r="C698" i="4"/>
  <c r="D698" i="4"/>
  <c r="H698" i="4"/>
  <c r="I698" i="4"/>
  <c r="K698" i="4"/>
  <c r="O698" i="4"/>
  <c r="Q698" i="4"/>
  <c r="S698" i="4"/>
  <c r="U698" i="4"/>
  <c r="W698" i="4"/>
  <c r="Y698" i="4"/>
  <c r="AA698" i="4"/>
  <c r="AC698" i="4"/>
  <c r="AE698" i="4"/>
  <c r="AG698" i="4"/>
  <c r="AI698" i="4"/>
  <c r="AK698" i="4"/>
  <c r="AO698" i="4"/>
  <c r="AQ698" i="4"/>
  <c r="AS698" i="4"/>
  <c r="AU698" i="4"/>
  <c r="AW698" i="4"/>
  <c r="AY698" i="4"/>
  <c r="BA698" i="4"/>
  <c r="BC698" i="4"/>
  <c r="BE698" i="4"/>
  <c r="BG698" i="4"/>
  <c r="BI698" i="4"/>
  <c r="BK698" i="4"/>
  <c r="BM698" i="4"/>
  <c r="BN698" i="4"/>
  <c r="BO698" i="4"/>
  <c r="B699" i="4"/>
  <c r="C699" i="4"/>
  <c r="D699" i="4"/>
  <c r="H699" i="4"/>
  <c r="I699" i="4"/>
  <c r="K699" i="4"/>
  <c r="O699" i="4"/>
  <c r="Q699" i="4"/>
  <c r="S699" i="4"/>
  <c r="U699" i="4"/>
  <c r="W699" i="4"/>
  <c r="Y699" i="4"/>
  <c r="AA699" i="4"/>
  <c r="AC699" i="4"/>
  <c r="AE699" i="4"/>
  <c r="AG699" i="4"/>
  <c r="AI699" i="4"/>
  <c r="AK699" i="4"/>
  <c r="AO699" i="4"/>
  <c r="AQ699" i="4"/>
  <c r="AS699" i="4"/>
  <c r="AU699" i="4"/>
  <c r="AW699" i="4"/>
  <c r="AY699" i="4"/>
  <c r="BA699" i="4"/>
  <c r="BC699" i="4"/>
  <c r="BE699" i="4"/>
  <c r="BG699" i="4"/>
  <c r="BI699" i="4"/>
  <c r="BK699" i="4"/>
  <c r="BM699" i="4"/>
  <c r="BN699" i="4"/>
  <c r="BO699" i="4"/>
  <c r="B700" i="4"/>
  <c r="C700" i="4"/>
  <c r="D700" i="4"/>
  <c r="H700" i="4"/>
  <c r="I700" i="4"/>
  <c r="K700" i="4"/>
  <c r="O700" i="4"/>
  <c r="Q700" i="4"/>
  <c r="S700" i="4"/>
  <c r="U700" i="4"/>
  <c r="W700" i="4"/>
  <c r="Y700" i="4"/>
  <c r="AA700" i="4"/>
  <c r="AC700" i="4"/>
  <c r="AE700" i="4"/>
  <c r="AG700" i="4"/>
  <c r="AI700" i="4"/>
  <c r="AK700" i="4"/>
  <c r="AO700" i="4"/>
  <c r="AQ700" i="4"/>
  <c r="AS700" i="4"/>
  <c r="AU700" i="4"/>
  <c r="AW700" i="4"/>
  <c r="AY700" i="4"/>
  <c r="BA700" i="4"/>
  <c r="BC700" i="4"/>
  <c r="BE700" i="4"/>
  <c r="BG700" i="4"/>
  <c r="BI700" i="4"/>
  <c r="BK700" i="4"/>
  <c r="BM700" i="4"/>
  <c r="BN700" i="4"/>
  <c r="BO700" i="4"/>
  <c r="B701" i="4"/>
  <c r="C701" i="4"/>
  <c r="D701" i="4"/>
  <c r="H701" i="4"/>
  <c r="I701" i="4"/>
  <c r="K701" i="4"/>
  <c r="O701" i="4"/>
  <c r="Q701" i="4"/>
  <c r="S701" i="4"/>
  <c r="U701" i="4"/>
  <c r="W701" i="4"/>
  <c r="Y701" i="4"/>
  <c r="AA701" i="4"/>
  <c r="AC701" i="4"/>
  <c r="AE701" i="4"/>
  <c r="AG701" i="4"/>
  <c r="AI701" i="4"/>
  <c r="AK701" i="4"/>
  <c r="AO701" i="4"/>
  <c r="AQ701" i="4"/>
  <c r="AS701" i="4"/>
  <c r="AU701" i="4"/>
  <c r="AW701" i="4"/>
  <c r="AY701" i="4"/>
  <c r="BA701" i="4"/>
  <c r="BC701" i="4"/>
  <c r="BE701" i="4"/>
  <c r="BG701" i="4"/>
  <c r="BI701" i="4"/>
  <c r="BK701" i="4"/>
  <c r="BM701" i="4"/>
  <c r="BN701" i="4"/>
  <c r="BO701" i="4"/>
  <c r="B702" i="4"/>
  <c r="C702" i="4"/>
  <c r="D702" i="4"/>
  <c r="H702" i="4"/>
  <c r="I702" i="4"/>
  <c r="K702" i="4"/>
  <c r="O702" i="4"/>
  <c r="Q702" i="4"/>
  <c r="S702" i="4"/>
  <c r="U702" i="4"/>
  <c r="W702" i="4"/>
  <c r="Y702" i="4"/>
  <c r="AA702" i="4"/>
  <c r="AC702" i="4"/>
  <c r="AE702" i="4"/>
  <c r="AG702" i="4"/>
  <c r="AI702" i="4"/>
  <c r="AK702" i="4"/>
  <c r="AO702" i="4"/>
  <c r="AQ702" i="4"/>
  <c r="AS702" i="4"/>
  <c r="AU702" i="4"/>
  <c r="AW702" i="4"/>
  <c r="AY702" i="4"/>
  <c r="BA702" i="4"/>
  <c r="BC702" i="4"/>
  <c r="BE702" i="4"/>
  <c r="BG702" i="4"/>
  <c r="BI702" i="4"/>
  <c r="BK702" i="4"/>
  <c r="BM702" i="4"/>
  <c r="BN702" i="4"/>
  <c r="BO702" i="4"/>
  <c r="B703" i="4"/>
  <c r="C703" i="4"/>
  <c r="D703" i="4"/>
  <c r="H703" i="4"/>
  <c r="I703" i="4"/>
  <c r="K703" i="4"/>
  <c r="O703" i="4"/>
  <c r="Q703" i="4"/>
  <c r="S703" i="4"/>
  <c r="U703" i="4"/>
  <c r="W703" i="4"/>
  <c r="Y703" i="4"/>
  <c r="AA703" i="4"/>
  <c r="AC703" i="4"/>
  <c r="AE703" i="4"/>
  <c r="AG703" i="4"/>
  <c r="AI703" i="4"/>
  <c r="AK703" i="4"/>
  <c r="AO703" i="4"/>
  <c r="AQ703" i="4"/>
  <c r="AS703" i="4"/>
  <c r="AU703" i="4"/>
  <c r="AW703" i="4"/>
  <c r="AY703" i="4"/>
  <c r="BA703" i="4"/>
  <c r="BC703" i="4"/>
  <c r="BE703" i="4"/>
  <c r="BG703" i="4"/>
  <c r="BI703" i="4"/>
  <c r="BK703" i="4"/>
  <c r="BM703" i="4"/>
  <c r="BN703" i="4"/>
  <c r="BO703" i="4"/>
  <c r="B704" i="4"/>
  <c r="C704" i="4"/>
  <c r="D704" i="4"/>
  <c r="H704" i="4"/>
  <c r="I704" i="4"/>
  <c r="K704" i="4"/>
  <c r="O704" i="4"/>
  <c r="Q704" i="4"/>
  <c r="S704" i="4"/>
  <c r="U704" i="4"/>
  <c r="W704" i="4"/>
  <c r="Y704" i="4"/>
  <c r="AA704" i="4"/>
  <c r="AC704" i="4"/>
  <c r="AE704" i="4"/>
  <c r="AG704" i="4"/>
  <c r="AI704" i="4"/>
  <c r="AK704" i="4"/>
  <c r="AO704" i="4"/>
  <c r="AQ704" i="4"/>
  <c r="AS704" i="4"/>
  <c r="AU704" i="4"/>
  <c r="AW704" i="4"/>
  <c r="AY704" i="4"/>
  <c r="BA704" i="4"/>
  <c r="BC704" i="4"/>
  <c r="BE704" i="4"/>
  <c r="BG704" i="4"/>
  <c r="BI704" i="4"/>
  <c r="BK704" i="4"/>
  <c r="BM704" i="4"/>
  <c r="BN704" i="4"/>
  <c r="BO704" i="4"/>
  <c r="B705" i="4"/>
  <c r="C705" i="4"/>
  <c r="D705" i="4"/>
  <c r="H705" i="4"/>
  <c r="I705" i="4"/>
  <c r="K705" i="4"/>
  <c r="O705" i="4"/>
  <c r="Q705" i="4"/>
  <c r="S705" i="4"/>
  <c r="U705" i="4"/>
  <c r="W705" i="4"/>
  <c r="Y705" i="4"/>
  <c r="AA705" i="4"/>
  <c r="AC705" i="4"/>
  <c r="AE705" i="4"/>
  <c r="AG705" i="4"/>
  <c r="AI705" i="4"/>
  <c r="AK705" i="4"/>
  <c r="AO705" i="4"/>
  <c r="AQ705" i="4"/>
  <c r="AS705" i="4"/>
  <c r="AU705" i="4"/>
  <c r="AW705" i="4"/>
  <c r="AY705" i="4"/>
  <c r="BA705" i="4"/>
  <c r="BC705" i="4"/>
  <c r="BE705" i="4"/>
  <c r="BG705" i="4"/>
  <c r="BI705" i="4"/>
  <c r="BK705" i="4"/>
  <c r="BM705" i="4"/>
  <c r="BN705" i="4"/>
  <c r="BO705" i="4"/>
  <c r="B706" i="4"/>
  <c r="C706" i="4"/>
  <c r="D706" i="4"/>
  <c r="H706" i="4"/>
  <c r="I706" i="4"/>
  <c r="K706" i="4"/>
  <c r="O706" i="4"/>
  <c r="Q706" i="4"/>
  <c r="S706" i="4"/>
  <c r="U706" i="4"/>
  <c r="W706" i="4"/>
  <c r="Y706" i="4"/>
  <c r="AA706" i="4"/>
  <c r="AC706" i="4"/>
  <c r="AE706" i="4"/>
  <c r="AG706" i="4"/>
  <c r="AI706" i="4"/>
  <c r="AK706" i="4"/>
  <c r="AO706" i="4"/>
  <c r="AQ706" i="4"/>
  <c r="AS706" i="4"/>
  <c r="AU706" i="4"/>
  <c r="AW706" i="4"/>
  <c r="AY706" i="4"/>
  <c r="BA706" i="4"/>
  <c r="BC706" i="4"/>
  <c r="BE706" i="4"/>
  <c r="BG706" i="4"/>
  <c r="BI706" i="4"/>
  <c r="BK706" i="4"/>
  <c r="BM706" i="4"/>
  <c r="BN706" i="4"/>
  <c r="BO706" i="4"/>
  <c r="B707" i="4"/>
  <c r="C707" i="4"/>
  <c r="D707" i="4"/>
  <c r="H707" i="4"/>
  <c r="I707" i="4"/>
  <c r="K707" i="4"/>
  <c r="O707" i="4"/>
  <c r="Q707" i="4"/>
  <c r="S707" i="4"/>
  <c r="U707" i="4"/>
  <c r="W707" i="4"/>
  <c r="Y707" i="4"/>
  <c r="AA707" i="4"/>
  <c r="AC707" i="4"/>
  <c r="AE707" i="4"/>
  <c r="AG707" i="4"/>
  <c r="AI707" i="4"/>
  <c r="AK707" i="4"/>
  <c r="AO707" i="4"/>
  <c r="AQ707" i="4"/>
  <c r="AS707" i="4"/>
  <c r="AU707" i="4"/>
  <c r="AW707" i="4"/>
  <c r="AY707" i="4"/>
  <c r="BA707" i="4"/>
  <c r="BC707" i="4"/>
  <c r="BE707" i="4"/>
  <c r="BG707" i="4"/>
  <c r="BI707" i="4"/>
  <c r="BK707" i="4"/>
  <c r="BM707" i="4"/>
  <c r="BN707" i="4"/>
  <c r="BO707" i="4"/>
  <c r="B708" i="4"/>
  <c r="C708" i="4"/>
  <c r="D708" i="4"/>
  <c r="H708" i="4"/>
  <c r="I708" i="4"/>
  <c r="K708" i="4"/>
  <c r="O708" i="4"/>
  <c r="Q708" i="4"/>
  <c r="S708" i="4"/>
  <c r="U708" i="4"/>
  <c r="W708" i="4"/>
  <c r="Y708" i="4"/>
  <c r="AA708" i="4"/>
  <c r="AC708" i="4"/>
  <c r="AE708" i="4"/>
  <c r="AG708" i="4"/>
  <c r="AI708" i="4"/>
  <c r="AK708" i="4"/>
  <c r="AO708" i="4"/>
  <c r="AQ708" i="4"/>
  <c r="AS708" i="4"/>
  <c r="AU708" i="4"/>
  <c r="AW708" i="4"/>
  <c r="AY708" i="4"/>
  <c r="BA708" i="4"/>
  <c r="BC708" i="4"/>
  <c r="BE708" i="4"/>
  <c r="BG708" i="4"/>
  <c r="BI708" i="4"/>
  <c r="BK708" i="4"/>
  <c r="BM708" i="4"/>
  <c r="BN708" i="4"/>
  <c r="BO708" i="4"/>
  <c r="B709" i="4"/>
  <c r="C709" i="4"/>
  <c r="D709" i="4"/>
  <c r="H709" i="4"/>
  <c r="I709" i="4"/>
  <c r="K709" i="4"/>
  <c r="O709" i="4"/>
  <c r="Q709" i="4"/>
  <c r="S709" i="4"/>
  <c r="U709" i="4"/>
  <c r="W709" i="4"/>
  <c r="Y709" i="4"/>
  <c r="AA709" i="4"/>
  <c r="AC709" i="4"/>
  <c r="AE709" i="4"/>
  <c r="AG709" i="4"/>
  <c r="AI709" i="4"/>
  <c r="AK709" i="4"/>
  <c r="AO709" i="4"/>
  <c r="AQ709" i="4"/>
  <c r="AS709" i="4"/>
  <c r="AU709" i="4"/>
  <c r="AW709" i="4"/>
  <c r="AY709" i="4"/>
  <c r="BA709" i="4"/>
  <c r="BC709" i="4"/>
  <c r="BE709" i="4"/>
  <c r="BG709" i="4"/>
  <c r="BI709" i="4"/>
  <c r="BK709" i="4"/>
  <c r="BM709" i="4"/>
  <c r="BN709" i="4"/>
  <c r="BO709" i="4"/>
  <c r="B710" i="4"/>
  <c r="C710" i="4"/>
  <c r="D710" i="4"/>
  <c r="H710" i="4"/>
  <c r="I710" i="4"/>
  <c r="K710" i="4"/>
  <c r="O710" i="4"/>
  <c r="Q710" i="4"/>
  <c r="S710" i="4"/>
  <c r="U710" i="4"/>
  <c r="W710" i="4"/>
  <c r="Y710" i="4"/>
  <c r="AA710" i="4"/>
  <c r="AC710" i="4"/>
  <c r="AE710" i="4"/>
  <c r="AG710" i="4"/>
  <c r="AI710" i="4"/>
  <c r="AK710" i="4"/>
  <c r="AO710" i="4"/>
  <c r="AQ710" i="4"/>
  <c r="AS710" i="4"/>
  <c r="AU710" i="4"/>
  <c r="AW710" i="4"/>
  <c r="AY710" i="4"/>
  <c r="BA710" i="4"/>
  <c r="BC710" i="4"/>
  <c r="BE710" i="4"/>
  <c r="BG710" i="4"/>
  <c r="BI710" i="4"/>
  <c r="BK710" i="4"/>
  <c r="BM710" i="4"/>
  <c r="BN710" i="4"/>
  <c r="BO710" i="4"/>
  <c r="B711" i="4"/>
  <c r="C711" i="4"/>
  <c r="D711" i="4"/>
  <c r="H711" i="4"/>
  <c r="I711" i="4"/>
  <c r="K711" i="4"/>
  <c r="O711" i="4"/>
  <c r="Q711" i="4"/>
  <c r="S711" i="4"/>
  <c r="U711" i="4"/>
  <c r="W711" i="4"/>
  <c r="Y711" i="4"/>
  <c r="AA711" i="4"/>
  <c r="AC711" i="4"/>
  <c r="AE711" i="4"/>
  <c r="AG711" i="4"/>
  <c r="AI711" i="4"/>
  <c r="AK711" i="4"/>
  <c r="AO711" i="4"/>
  <c r="AQ711" i="4"/>
  <c r="AS711" i="4"/>
  <c r="AU711" i="4"/>
  <c r="AW711" i="4"/>
  <c r="AY711" i="4"/>
  <c r="BA711" i="4"/>
  <c r="BC711" i="4"/>
  <c r="BE711" i="4"/>
  <c r="BG711" i="4"/>
  <c r="BI711" i="4"/>
  <c r="BK711" i="4"/>
  <c r="BM711" i="4"/>
  <c r="BN711" i="4"/>
  <c r="BO711" i="4"/>
  <c r="B712" i="4"/>
  <c r="C712" i="4"/>
  <c r="D712" i="4"/>
  <c r="H712" i="4"/>
  <c r="I712" i="4"/>
  <c r="K712" i="4"/>
  <c r="O712" i="4"/>
  <c r="Q712" i="4"/>
  <c r="S712" i="4"/>
  <c r="U712" i="4"/>
  <c r="W712" i="4"/>
  <c r="Y712" i="4"/>
  <c r="AA712" i="4"/>
  <c r="AC712" i="4"/>
  <c r="AE712" i="4"/>
  <c r="AG712" i="4"/>
  <c r="AI712" i="4"/>
  <c r="AK712" i="4"/>
  <c r="AO712" i="4"/>
  <c r="AQ712" i="4"/>
  <c r="AS712" i="4"/>
  <c r="AU712" i="4"/>
  <c r="AW712" i="4"/>
  <c r="AY712" i="4"/>
  <c r="BA712" i="4"/>
  <c r="BC712" i="4"/>
  <c r="BE712" i="4"/>
  <c r="BG712" i="4"/>
  <c r="BI712" i="4"/>
  <c r="BK712" i="4"/>
  <c r="BM712" i="4"/>
  <c r="BN712" i="4"/>
  <c r="BO712" i="4"/>
  <c r="B713" i="4"/>
  <c r="C713" i="4"/>
  <c r="D713" i="4"/>
  <c r="H713" i="4"/>
  <c r="I713" i="4"/>
  <c r="K713" i="4"/>
  <c r="O713" i="4"/>
  <c r="Q713" i="4"/>
  <c r="S713" i="4"/>
  <c r="U713" i="4"/>
  <c r="W713" i="4"/>
  <c r="Y713" i="4"/>
  <c r="AA713" i="4"/>
  <c r="AC713" i="4"/>
  <c r="AE713" i="4"/>
  <c r="AG713" i="4"/>
  <c r="AI713" i="4"/>
  <c r="AK713" i="4"/>
  <c r="AO713" i="4"/>
  <c r="AQ713" i="4"/>
  <c r="AS713" i="4"/>
  <c r="AU713" i="4"/>
  <c r="AW713" i="4"/>
  <c r="AY713" i="4"/>
  <c r="BA713" i="4"/>
  <c r="BC713" i="4"/>
  <c r="BE713" i="4"/>
  <c r="BG713" i="4"/>
  <c r="BI713" i="4"/>
  <c r="BK713" i="4"/>
  <c r="BM713" i="4"/>
  <c r="BN713" i="4"/>
  <c r="BO713" i="4"/>
  <c r="B714" i="4"/>
  <c r="C714" i="4"/>
  <c r="D714" i="4"/>
  <c r="H714" i="4"/>
  <c r="I714" i="4"/>
  <c r="K714" i="4"/>
  <c r="O714" i="4"/>
  <c r="Q714" i="4"/>
  <c r="S714" i="4"/>
  <c r="U714" i="4"/>
  <c r="W714" i="4"/>
  <c r="Y714" i="4"/>
  <c r="AA714" i="4"/>
  <c r="AC714" i="4"/>
  <c r="AE714" i="4"/>
  <c r="AG714" i="4"/>
  <c r="AI714" i="4"/>
  <c r="AK714" i="4"/>
  <c r="AO714" i="4"/>
  <c r="AQ714" i="4"/>
  <c r="AS714" i="4"/>
  <c r="AU714" i="4"/>
  <c r="AW714" i="4"/>
  <c r="AY714" i="4"/>
  <c r="BA714" i="4"/>
  <c r="BC714" i="4"/>
  <c r="BE714" i="4"/>
  <c r="BG714" i="4"/>
  <c r="BI714" i="4"/>
  <c r="BK714" i="4"/>
  <c r="BM714" i="4"/>
  <c r="BN714" i="4"/>
  <c r="BO714" i="4"/>
  <c r="B715" i="4"/>
  <c r="C715" i="4"/>
  <c r="D715" i="4"/>
  <c r="H715" i="4"/>
  <c r="I715" i="4"/>
  <c r="K715" i="4"/>
  <c r="O715" i="4"/>
  <c r="Q715" i="4"/>
  <c r="S715" i="4"/>
  <c r="U715" i="4"/>
  <c r="W715" i="4"/>
  <c r="Y715" i="4"/>
  <c r="AA715" i="4"/>
  <c r="AC715" i="4"/>
  <c r="AE715" i="4"/>
  <c r="AG715" i="4"/>
  <c r="AI715" i="4"/>
  <c r="AK715" i="4"/>
  <c r="AO715" i="4"/>
  <c r="AQ715" i="4"/>
  <c r="AS715" i="4"/>
  <c r="AU715" i="4"/>
  <c r="AW715" i="4"/>
  <c r="AY715" i="4"/>
  <c r="BA715" i="4"/>
  <c r="BC715" i="4"/>
  <c r="BE715" i="4"/>
  <c r="BG715" i="4"/>
  <c r="BI715" i="4"/>
  <c r="BK715" i="4"/>
  <c r="BM715" i="4"/>
  <c r="BN715" i="4"/>
  <c r="BO715" i="4"/>
  <c r="B716" i="4"/>
  <c r="C716" i="4"/>
  <c r="D716" i="4"/>
  <c r="H716" i="4"/>
  <c r="I716" i="4"/>
  <c r="K716" i="4"/>
  <c r="O716" i="4"/>
  <c r="Q716" i="4"/>
  <c r="S716" i="4"/>
  <c r="U716" i="4"/>
  <c r="W716" i="4"/>
  <c r="Y716" i="4"/>
  <c r="AA716" i="4"/>
  <c r="AC716" i="4"/>
  <c r="AE716" i="4"/>
  <c r="AG716" i="4"/>
  <c r="AI716" i="4"/>
  <c r="AK716" i="4"/>
  <c r="AO716" i="4"/>
  <c r="AQ716" i="4"/>
  <c r="AS716" i="4"/>
  <c r="AU716" i="4"/>
  <c r="AW716" i="4"/>
  <c r="AY716" i="4"/>
  <c r="BA716" i="4"/>
  <c r="BC716" i="4"/>
  <c r="BE716" i="4"/>
  <c r="BG716" i="4"/>
  <c r="BI716" i="4"/>
  <c r="BK716" i="4"/>
  <c r="BM716" i="4"/>
  <c r="BN716" i="4"/>
  <c r="BO716" i="4"/>
  <c r="B717" i="4"/>
  <c r="C717" i="4"/>
  <c r="D717" i="4"/>
  <c r="H717" i="4"/>
  <c r="I717" i="4"/>
  <c r="K717" i="4"/>
  <c r="O717" i="4"/>
  <c r="Q717" i="4"/>
  <c r="S717" i="4"/>
  <c r="U717" i="4"/>
  <c r="W717" i="4"/>
  <c r="Y717" i="4"/>
  <c r="AA717" i="4"/>
  <c r="AC717" i="4"/>
  <c r="AE717" i="4"/>
  <c r="AG717" i="4"/>
  <c r="AI717" i="4"/>
  <c r="AK717" i="4"/>
  <c r="AO717" i="4"/>
  <c r="AQ717" i="4"/>
  <c r="AS717" i="4"/>
  <c r="AU717" i="4"/>
  <c r="AW717" i="4"/>
  <c r="AY717" i="4"/>
  <c r="BA717" i="4"/>
  <c r="BC717" i="4"/>
  <c r="BE717" i="4"/>
  <c r="BG717" i="4"/>
  <c r="BI717" i="4"/>
  <c r="BK717" i="4"/>
  <c r="BM717" i="4"/>
  <c r="BN717" i="4"/>
  <c r="BO717" i="4"/>
  <c r="B718" i="4"/>
  <c r="C718" i="4"/>
  <c r="D718" i="4"/>
  <c r="H718" i="4"/>
  <c r="I718" i="4"/>
  <c r="K718" i="4"/>
  <c r="O718" i="4"/>
  <c r="Q718" i="4"/>
  <c r="S718" i="4"/>
  <c r="U718" i="4"/>
  <c r="W718" i="4"/>
  <c r="Y718" i="4"/>
  <c r="AA718" i="4"/>
  <c r="AC718" i="4"/>
  <c r="AE718" i="4"/>
  <c r="AG718" i="4"/>
  <c r="AI718" i="4"/>
  <c r="AK718" i="4"/>
  <c r="AO718" i="4"/>
  <c r="AQ718" i="4"/>
  <c r="AS718" i="4"/>
  <c r="AU718" i="4"/>
  <c r="AW718" i="4"/>
  <c r="AY718" i="4"/>
  <c r="BA718" i="4"/>
  <c r="BC718" i="4"/>
  <c r="BE718" i="4"/>
  <c r="BG718" i="4"/>
  <c r="BI718" i="4"/>
  <c r="BK718" i="4"/>
  <c r="BM718" i="4"/>
  <c r="BN718" i="4"/>
  <c r="BO718" i="4"/>
  <c r="B719" i="4"/>
  <c r="C719" i="4"/>
  <c r="D719" i="4"/>
  <c r="H719" i="4"/>
  <c r="I719" i="4"/>
  <c r="K719" i="4"/>
  <c r="O719" i="4"/>
  <c r="Q719" i="4"/>
  <c r="S719" i="4"/>
  <c r="U719" i="4"/>
  <c r="W719" i="4"/>
  <c r="Y719" i="4"/>
  <c r="AA719" i="4"/>
  <c r="AC719" i="4"/>
  <c r="AE719" i="4"/>
  <c r="AG719" i="4"/>
  <c r="AI719" i="4"/>
  <c r="AK719" i="4"/>
  <c r="AO719" i="4"/>
  <c r="AQ719" i="4"/>
  <c r="AS719" i="4"/>
  <c r="AU719" i="4"/>
  <c r="AW719" i="4"/>
  <c r="AY719" i="4"/>
  <c r="BA719" i="4"/>
  <c r="BC719" i="4"/>
  <c r="BE719" i="4"/>
  <c r="BG719" i="4"/>
  <c r="BI719" i="4"/>
  <c r="BK719" i="4"/>
  <c r="BM719" i="4"/>
  <c r="BN719" i="4"/>
  <c r="BO719" i="4"/>
  <c r="B720" i="4"/>
  <c r="C720" i="4"/>
  <c r="D720" i="4"/>
  <c r="H720" i="4"/>
  <c r="I720" i="4"/>
  <c r="K720" i="4"/>
  <c r="O720" i="4"/>
  <c r="Q720" i="4"/>
  <c r="S720" i="4"/>
  <c r="U720" i="4"/>
  <c r="W720" i="4"/>
  <c r="Y720" i="4"/>
  <c r="AA720" i="4"/>
  <c r="AC720" i="4"/>
  <c r="AE720" i="4"/>
  <c r="AG720" i="4"/>
  <c r="AI720" i="4"/>
  <c r="AK720" i="4"/>
  <c r="AO720" i="4"/>
  <c r="AQ720" i="4"/>
  <c r="AS720" i="4"/>
  <c r="AU720" i="4"/>
  <c r="AW720" i="4"/>
  <c r="AY720" i="4"/>
  <c r="BA720" i="4"/>
  <c r="BC720" i="4"/>
  <c r="BE720" i="4"/>
  <c r="BG720" i="4"/>
  <c r="BI720" i="4"/>
  <c r="BK720" i="4"/>
  <c r="BM720" i="4"/>
  <c r="BN720" i="4"/>
  <c r="BO720" i="4"/>
  <c r="B721" i="4"/>
  <c r="C721" i="4"/>
  <c r="D721" i="4"/>
  <c r="H721" i="4"/>
  <c r="I721" i="4"/>
  <c r="K721" i="4"/>
  <c r="O721" i="4"/>
  <c r="Q721" i="4"/>
  <c r="S721" i="4"/>
  <c r="U721" i="4"/>
  <c r="W721" i="4"/>
  <c r="Y721" i="4"/>
  <c r="AA721" i="4"/>
  <c r="AC721" i="4"/>
  <c r="AE721" i="4"/>
  <c r="AG721" i="4"/>
  <c r="AI721" i="4"/>
  <c r="AK721" i="4"/>
  <c r="AO721" i="4"/>
  <c r="AQ721" i="4"/>
  <c r="AS721" i="4"/>
  <c r="AU721" i="4"/>
  <c r="AW721" i="4"/>
  <c r="AY721" i="4"/>
  <c r="BA721" i="4"/>
  <c r="BC721" i="4"/>
  <c r="BE721" i="4"/>
  <c r="BG721" i="4"/>
  <c r="BI721" i="4"/>
  <c r="BK721" i="4"/>
  <c r="BM721" i="4"/>
  <c r="BN721" i="4"/>
  <c r="BO721" i="4"/>
  <c r="B722" i="4"/>
  <c r="C722" i="4"/>
  <c r="D722" i="4"/>
  <c r="H722" i="4"/>
  <c r="I722" i="4"/>
  <c r="K722" i="4"/>
  <c r="O722" i="4"/>
  <c r="Q722" i="4"/>
  <c r="S722" i="4"/>
  <c r="U722" i="4"/>
  <c r="W722" i="4"/>
  <c r="Y722" i="4"/>
  <c r="AA722" i="4"/>
  <c r="AC722" i="4"/>
  <c r="AE722" i="4"/>
  <c r="AG722" i="4"/>
  <c r="AI722" i="4"/>
  <c r="AK722" i="4"/>
  <c r="AO722" i="4"/>
  <c r="AQ722" i="4"/>
  <c r="AS722" i="4"/>
  <c r="AU722" i="4"/>
  <c r="AW722" i="4"/>
  <c r="AY722" i="4"/>
  <c r="BA722" i="4"/>
  <c r="BC722" i="4"/>
  <c r="BE722" i="4"/>
  <c r="BG722" i="4"/>
  <c r="BI722" i="4"/>
  <c r="BK722" i="4"/>
  <c r="BM722" i="4"/>
  <c r="BN722" i="4"/>
  <c r="BO722" i="4"/>
  <c r="B723" i="4"/>
  <c r="C723" i="4"/>
  <c r="D723" i="4"/>
  <c r="H723" i="4"/>
  <c r="I723" i="4"/>
  <c r="K723" i="4"/>
  <c r="O723" i="4"/>
  <c r="Q723" i="4"/>
  <c r="S723" i="4"/>
  <c r="U723" i="4"/>
  <c r="W723" i="4"/>
  <c r="Y723" i="4"/>
  <c r="AA723" i="4"/>
  <c r="AC723" i="4"/>
  <c r="AE723" i="4"/>
  <c r="AG723" i="4"/>
  <c r="AI723" i="4"/>
  <c r="AK723" i="4"/>
  <c r="AO723" i="4"/>
  <c r="AQ723" i="4"/>
  <c r="AS723" i="4"/>
  <c r="AU723" i="4"/>
  <c r="AW723" i="4"/>
  <c r="AY723" i="4"/>
  <c r="BA723" i="4"/>
  <c r="BC723" i="4"/>
  <c r="BE723" i="4"/>
  <c r="BG723" i="4"/>
  <c r="BI723" i="4"/>
  <c r="BK723" i="4"/>
  <c r="BM723" i="4"/>
  <c r="BN723" i="4"/>
  <c r="BO723" i="4"/>
  <c r="B724" i="4"/>
  <c r="C724" i="4"/>
  <c r="D724" i="4"/>
  <c r="H724" i="4"/>
  <c r="I724" i="4"/>
  <c r="K724" i="4"/>
  <c r="O724" i="4"/>
  <c r="Q724" i="4"/>
  <c r="S724" i="4"/>
  <c r="U724" i="4"/>
  <c r="W724" i="4"/>
  <c r="Y724" i="4"/>
  <c r="AA724" i="4"/>
  <c r="AC724" i="4"/>
  <c r="AE724" i="4"/>
  <c r="AG724" i="4"/>
  <c r="AI724" i="4"/>
  <c r="AK724" i="4"/>
  <c r="AO724" i="4"/>
  <c r="AQ724" i="4"/>
  <c r="AS724" i="4"/>
  <c r="AU724" i="4"/>
  <c r="AW724" i="4"/>
  <c r="AY724" i="4"/>
  <c r="BA724" i="4"/>
  <c r="BC724" i="4"/>
  <c r="BE724" i="4"/>
  <c r="BG724" i="4"/>
  <c r="BI724" i="4"/>
  <c r="BK724" i="4"/>
  <c r="BM724" i="4"/>
  <c r="BN724" i="4"/>
  <c r="BO724" i="4"/>
  <c r="B725" i="4"/>
  <c r="C725" i="4"/>
  <c r="D725" i="4"/>
  <c r="H725" i="4"/>
  <c r="I725" i="4"/>
  <c r="K725" i="4"/>
  <c r="O725" i="4"/>
  <c r="Q725" i="4"/>
  <c r="S725" i="4"/>
  <c r="U725" i="4"/>
  <c r="W725" i="4"/>
  <c r="Y725" i="4"/>
  <c r="AA725" i="4"/>
  <c r="AC725" i="4"/>
  <c r="AE725" i="4"/>
  <c r="AG725" i="4"/>
  <c r="AI725" i="4"/>
  <c r="AK725" i="4"/>
  <c r="AO725" i="4"/>
  <c r="AQ725" i="4"/>
  <c r="AS725" i="4"/>
  <c r="AU725" i="4"/>
  <c r="AW725" i="4"/>
  <c r="AY725" i="4"/>
  <c r="BA725" i="4"/>
  <c r="BC725" i="4"/>
  <c r="BE725" i="4"/>
  <c r="BG725" i="4"/>
  <c r="BI725" i="4"/>
  <c r="BK725" i="4"/>
  <c r="BM725" i="4"/>
  <c r="BN725" i="4"/>
  <c r="BO725" i="4"/>
  <c r="B726" i="4"/>
  <c r="C726" i="4"/>
  <c r="D726" i="4"/>
  <c r="H726" i="4"/>
  <c r="I726" i="4"/>
  <c r="K726" i="4"/>
  <c r="O726" i="4"/>
  <c r="Q726" i="4"/>
  <c r="S726" i="4"/>
  <c r="U726" i="4"/>
  <c r="W726" i="4"/>
  <c r="Y726" i="4"/>
  <c r="AA726" i="4"/>
  <c r="AC726" i="4"/>
  <c r="AE726" i="4"/>
  <c r="AG726" i="4"/>
  <c r="AI726" i="4"/>
  <c r="AK726" i="4"/>
  <c r="AO726" i="4"/>
  <c r="AQ726" i="4"/>
  <c r="AS726" i="4"/>
  <c r="AU726" i="4"/>
  <c r="AW726" i="4"/>
  <c r="AY726" i="4"/>
  <c r="BA726" i="4"/>
  <c r="BC726" i="4"/>
  <c r="BE726" i="4"/>
  <c r="BG726" i="4"/>
  <c r="BI726" i="4"/>
  <c r="BK726" i="4"/>
  <c r="BM726" i="4"/>
  <c r="BN726" i="4"/>
  <c r="BO726" i="4"/>
  <c r="B727" i="4"/>
  <c r="C727" i="4"/>
  <c r="D727" i="4"/>
  <c r="H727" i="4"/>
  <c r="I727" i="4"/>
  <c r="K727" i="4"/>
  <c r="O727" i="4"/>
  <c r="Q727" i="4"/>
  <c r="S727" i="4"/>
  <c r="U727" i="4"/>
  <c r="W727" i="4"/>
  <c r="Y727" i="4"/>
  <c r="AA727" i="4"/>
  <c r="AC727" i="4"/>
  <c r="AE727" i="4"/>
  <c r="AG727" i="4"/>
  <c r="AI727" i="4"/>
  <c r="AK727" i="4"/>
  <c r="AO727" i="4"/>
  <c r="AQ727" i="4"/>
  <c r="AS727" i="4"/>
  <c r="AU727" i="4"/>
  <c r="AW727" i="4"/>
  <c r="AY727" i="4"/>
  <c r="BA727" i="4"/>
  <c r="BC727" i="4"/>
  <c r="BE727" i="4"/>
  <c r="BG727" i="4"/>
  <c r="BI727" i="4"/>
  <c r="BK727" i="4"/>
  <c r="BM727" i="4"/>
  <c r="BN727" i="4"/>
  <c r="BO727" i="4"/>
  <c r="B728" i="4"/>
  <c r="C728" i="4"/>
  <c r="D728" i="4"/>
  <c r="H728" i="4"/>
  <c r="I728" i="4"/>
  <c r="K728" i="4"/>
  <c r="O728" i="4"/>
  <c r="Q728" i="4"/>
  <c r="S728" i="4"/>
  <c r="U728" i="4"/>
  <c r="W728" i="4"/>
  <c r="Y728" i="4"/>
  <c r="AA728" i="4"/>
  <c r="AC728" i="4"/>
  <c r="AE728" i="4"/>
  <c r="AG728" i="4"/>
  <c r="AI728" i="4"/>
  <c r="AK728" i="4"/>
  <c r="AO728" i="4"/>
  <c r="AQ728" i="4"/>
  <c r="AS728" i="4"/>
  <c r="AU728" i="4"/>
  <c r="AW728" i="4"/>
  <c r="AY728" i="4"/>
  <c r="BA728" i="4"/>
  <c r="BC728" i="4"/>
  <c r="BE728" i="4"/>
  <c r="BG728" i="4"/>
  <c r="BI728" i="4"/>
  <c r="BK728" i="4"/>
  <c r="BM728" i="4"/>
  <c r="BN728" i="4"/>
  <c r="BO728" i="4"/>
  <c r="B729" i="4"/>
  <c r="C729" i="4"/>
  <c r="D729" i="4"/>
  <c r="H729" i="4"/>
  <c r="I729" i="4"/>
  <c r="K729" i="4"/>
  <c r="O729" i="4"/>
  <c r="Q729" i="4"/>
  <c r="S729" i="4"/>
  <c r="U729" i="4"/>
  <c r="W729" i="4"/>
  <c r="Y729" i="4"/>
  <c r="AA729" i="4"/>
  <c r="AC729" i="4"/>
  <c r="AE729" i="4"/>
  <c r="AG729" i="4"/>
  <c r="AI729" i="4"/>
  <c r="AK729" i="4"/>
  <c r="AO729" i="4"/>
  <c r="AQ729" i="4"/>
  <c r="AS729" i="4"/>
  <c r="AU729" i="4"/>
  <c r="AW729" i="4"/>
  <c r="AY729" i="4"/>
  <c r="BA729" i="4"/>
  <c r="BC729" i="4"/>
  <c r="BE729" i="4"/>
  <c r="BG729" i="4"/>
  <c r="BI729" i="4"/>
  <c r="BK729" i="4"/>
  <c r="BM729" i="4"/>
  <c r="BN729" i="4"/>
  <c r="BO729" i="4"/>
  <c r="B730" i="4"/>
  <c r="C730" i="4"/>
  <c r="D730" i="4"/>
  <c r="H730" i="4"/>
  <c r="I730" i="4"/>
  <c r="K730" i="4"/>
  <c r="O730" i="4"/>
  <c r="Q730" i="4"/>
  <c r="S730" i="4"/>
  <c r="U730" i="4"/>
  <c r="W730" i="4"/>
  <c r="Y730" i="4"/>
  <c r="AA730" i="4"/>
  <c r="AC730" i="4"/>
  <c r="AE730" i="4"/>
  <c r="AG730" i="4"/>
  <c r="AI730" i="4"/>
  <c r="AK730" i="4"/>
  <c r="AO730" i="4"/>
  <c r="AQ730" i="4"/>
  <c r="AS730" i="4"/>
  <c r="AU730" i="4"/>
  <c r="AW730" i="4"/>
  <c r="AY730" i="4"/>
  <c r="BA730" i="4"/>
  <c r="BC730" i="4"/>
  <c r="BE730" i="4"/>
  <c r="BG730" i="4"/>
  <c r="BI730" i="4"/>
  <c r="BK730" i="4"/>
  <c r="BM730" i="4"/>
  <c r="BN730" i="4"/>
  <c r="BO730" i="4"/>
  <c r="B731" i="4"/>
  <c r="C731" i="4"/>
  <c r="D731" i="4"/>
  <c r="H731" i="4"/>
  <c r="I731" i="4"/>
  <c r="K731" i="4"/>
  <c r="O731" i="4"/>
  <c r="Q731" i="4"/>
  <c r="S731" i="4"/>
  <c r="U731" i="4"/>
  <c r="W731" i="4"/>
  <c r="Y731" i="4"/>
  <c r="AA731" i="4"/>
  <c r="AC731" i="4"/>
  <c r="AE731" i="4"/>
  <c r="AG731" i="4"/>
  <c r="AI731" i="4"/>
  <c r="AK731" i="4"/>
  <c r="AO731" i="4"/>
  <c r="AQ731" i="4"/>
  <c r="AS731" i="4"/>
  <c r="AU731" i="4"/>
  <c r="AW731" i="4"/>
  <c r="AY731" i="4"/>
  <c r="BA731" i="4"/>
  <c r="BC731" i="4"/>
  <c r="BE731" i="4"/>
  <c r="BG731" i="4"/>
  <c r="BI731" i="4"/>
  <c r="BK731" i="4"/>
  <c r="BM731" i="4"/>
  <c r="BN731" i="4"/>
  <c r="BO731" i="4"/>
  <c r="B732" i="4"/>
  <c r="C732" i="4"/>
  <c r="D732" i="4"/>
  <c r="H732" i="4"/>
  <c r="I732" i="4"/>
  <c r="K732" i="4"/>
  <c r="O732" i="4"/>
  <c r="Q732" i="4"/>
  <c r="S732" i="4"/>
  <c r="U732" i="4"/>
  <c r="W732" i="4"/>
  <c r="Y732" i="4"/>
  <c r="AA732" i="4"/>
  <c r="AC732" i="4"/>
  <c r="AE732" i="4"/>
  <c r="AG732" i="4"/>
  <c r="AI732" i="4"/>
  <c r="AK732" i="4"/>
  <c r="AO732" i="4"/>
  <c r="AQ732" i="4"/>
  <c r="AS732" i="4"/>
  <c r="AU732" i="4"/>
  <c r="AW732" i="4"/>
  <c r="AY732" i="4"/>
  <c r="BA732" i="4"/>
  <c r="BC732" i="4"/>
  <c r="BE732" i="4"/>
  <c r="BG732" i="4"/>
  <c r="BI732" i="4"/>
  <c r="BK732" i="4"/>
  <c r="BM732" i="4"/>
  <c r="BN732" i="4"/>
  <c r="BO732" i="4"/>
  <c r="B733" i="4"/>
  <c r="C733" i="4"/>
  <c r="D733" i="4"/>
  <c r="H733" i="4"/>
  <c r="I733" i="4"/>
  <c r="K733" i="4"/>
  <c r="O733" i="4"/>
  <c r="Q733" i="4"/>
  <c r="S733" i="4"/>
  <c r="U733" i="4"/>
  <c r="W733" i="4"/>
  <c r="Y733" i="4"/>
  <c r="AA733" i="4"/>
  <c r="AC733" i="4"/>
  <c r="AE733" i="4"/>
  <c r="AG733" i="4"/>
  <c r="AI733" i="4"/>
  <c r="AK733" i="4"/>
  <c r="AO733" i="4"/>
  <c r="AQ733" i="4"/>
  <c r="AS733" i="4"/>
  <c r="AU733" i="4"/>
  <c r="AW733" i="4"/>
  <c r="AY733" i="4"/>
  <c r="BA733" i="4"/>
  <c r="BC733" i="4"/>
  <c r="BE733" i="4"/>
  <c r="BG733" i="4"/>
  <c r="BI733" i="4"/>
  <c r="BK733" i="4"/>
  <c r="BM733" i="4"/>
  <c r="BN733" i="4"/>
  <c r="BO733" i="4"/>
  <c r="B734" i="4"/>
  <c r="C734" i="4"/>
  <c r="D734" i="4"/>
  <c r="H734" i="4"/>
  <c r="I734" i="4"/>
  <c r="K734" i="4"/>
  <c r="O734" i="4"/>
  <c r="Q734" i="4"/>
  <c r="S734" i="4"/>
  <c r="U734" i="4"/>
  <c r="W734" i="4"/>
  <c r="Y734" i="4"/>
  <c r="AA734" i="4"/>
  <c r="AC734" i="4"/>
  <c r="AE734" i="4"/>
  <c r="AG734" i="4"/>
  <c r="AI734" i="4"/>
  <c r="AK734" i="4"/>
  <c r="AO734" i="4"/>
  <c r="AQ734" i="4"/>
  <c r="AS734" i="4"/>
  <c r="AU734" i="4"/>
  <c r="AW734" i="4"/>
  <c r="AY734" i="4"/>
  <c r="BA734" i="4"/>
  <c r="BC734" i="4"/>
  <c r="BE734" i="4"/>
  <c r="BG734" i="4"/>
  <c r="BI734" i="4"/>
  <c r="BK734" i="4"/>
  <c r="BM734" i="4"/>
  <c r="BN734" i="4"/>
  <c r="BO734" i="4"/>
  <c r="B735" i="4"/>
  <c r="C735" i="4"/>
  <c r="D735" i="4"/>
  <c r="H735" i="4"/>
  <c r="I735" i="4"/>
  <c r="K735" i="4"/>
  <c r="O735" i="4"/>
  <c r="Q735" i="4"/>
  <c r="S735" i="4"/>
  <c r="U735" i="4"/>
  <c r="W735" i="4"/>
  <c r="Y735" i="4"/>
  <c r="AA735" i="4"/>
  <c r="AC735" i="4"/>
  <c r="AE735" i="4"/>
  <c r="AG735" i="4"/>
  <c r="AI735" i="4"/>
  <c r="AK735" i="4"/>
  <c r="AO735" i="4"/>
  <c r="AQ735" i="4"/>
  <c r="AS735" i="4"/>
  <c r="AU735" i="4"/>
  <c r="AW735" i="4"/>
  <c r="AY735" i="4"/>
  <c r="BA735" i="4"/>
  <c r="BC735" i="4"/>
  <c r="BE735" i="4"/>
  <c r="BG735" i="4"/>
  <c r="BI735" i="4"/>
  <c r="BK735" i="4"/>
  <c r="BM735" i="4"/>
  <c r="BN735" i="4"/>
  <c r="BO735" i="4"/>
  <c r="B736" i="4"/>
  <c r="C736" i="4"/>
  <c r="D736" i="4"/>
  <c r="H736" i="4"/>
  <c r="I736" i="4"/>
  <c r="K736" i="4"/>
  <c r="O736" i="4"/>
  <c r="Q736" i="4"/>
  <c r="S736" i="4"/>
  <c r="U736" i="4"/>
  <c r="W736" i="4"/>
  <c r="Y736" i="4"/>
  <c r="AA736" i="4"/>
  <c r="AC736" i="4"/>
  <c r="AE736" i="4"/>
  <c r="AG736" i="4"/>
  <c r="AI736" i="4"/>
  <c r="AK736" i="4"/>
  <c r="AO736" i="4"/>
  <c r="AQ736" i="4"/>
  <c r="AS736" i="4"/>
  <c r="AU736" i="4"/>
  <c r="AW736" i="4"/>
  <c r="AY736" i="4"/>
  <c r="BA736" i="4"/>
  <c r="BC736" i="4"/>
  <c r="BE736" i="4"/>
  <c r="BG736" i="4"/>
  <c r="BI736" i="4"/>
  <c r="BK736" i="4"/>
  <c r="BM736" i="4"/>
  <c r="BN736" i="4"/>
  <c r="BO736" i="4"/>
  <c r="B737" i="4"/>
  <c r="C737" i="4"/>
  <c r="D737" i="4"/>
  <c r="H737" i="4"/>
  <c r="I737" i="4"/>
  <c r="K737" i="4"/>
  <c r="O737" i="4"/>
  <c r="Q737" i="4"/>
  <c r="S737" i="4"/>
  <c r="U737" i="4"/>
  <c r="W737" i="4"/>
  <c r="Y737" i="4"/>
  <c r="AA737" i="4"/>
  <c r="AC737" i="4"/>
  <c r="AE737" i="4"/>
  <c r="AG737" i="4"/>
  <c r="AI737" i="4"/>
  <c r="AK737" i="4"/>
  <c r="AO737" i="4"/>
  <c r="AQ737" i="4"/>
  <c r="AS737" i="4"/>
  <c r="AU737" i="4"/>
  <c r="AW737" i="4"/>
  <c r="AY737" i="4"/>
  <c r="BA737" i="4"/>
  <c r="BC737" i="4"/>
  <c r="BE737" i="4"/>
  <c r="BG737" i="4"/>
  <c r="BI737" i="4"/>
  <c r="BK737" i="4"/>
  <c r="BM737" i="4"/>
  <c r="BN737" i="4"/>
  <c r="BO737" i="4"/>
  <c r="B738" i="4"/>
  <c r="C738" i="4"/>
  <c r="D738" i="4"/>
  <c r="H738" i="4"/>
  <c r="I738" i="4"/>
  <c r="K738" i="4"/>
  <c r="O738" i="4"/>
  <c r="Q738" i="4"/>
  <c r="S738" i="4"/>
  <c r="U738" i="4"/>
  <c r="W738" i="4"/>
  <c r="Y738" i="4"/>
  <c r="AA738" i="4"/>
  <c r="AC738" i="4"/>
  <c r="AE738" i="4"/>
  <c r="AG738" i="4"/>
  <c r="AI738" i="4"/>
  <c r="AK738" i="4"/>
  <c r="AO738" i="4"/>
  <c r="AQ738" i="4"/>
  <c r="AS738" i="4"/>
  <c r="AU738" i="4"/>
  <c r="AW738" i="4"/>
  <c r="AY738" i="4"/>
  <c r="BA738" i="4"/>
  <c r="BC738" i="4"/>
  <c r="BE738" i="4"/>
  <c r="BG738" i="4"/>
  <c r="BI738" i="4"/>
  <c r="BK738" i="4"/>
  <c r="BM738" i="4"/>
  <c r="BN738" i="4"/>
  <c r="BO738" i="4"/>
  <c r="B739" i="4"/>
  <c r="C739" i="4"/>
  <c r="D739" i="4"/>
  <c r="H739" i="4"/>
  <c r="I739" i="4"/>
  <c r="K739" i="4"/>
  <c r="O739" i="4"/>
  <c r="Q739" i="4"/>
  <c r="S739" i="4"/>
  <c r="U739" i="4"/>
  <c r="W739" i="4"/>
  <c r="Y739" i="4"/>
  <c r="AA739" i="4"/>
  <c r="AC739" i="4"/>
  <c r="AE739" i="4"/>
  <c r="AG739" i="4"/>
  <c r="AI739" i="4"/>
  <c r="AK739" i="4"/>
  <c r="AO739" i="4"/>
  <c r="AQ739" i="4"/>
  <c r="AS739" i="4"/>
  <c r="AU739" i="4"/>
  <c r="AW739" i="4"/>
  <c r="AY739" i="4"/>
  <c r="BA739" i="4"/>
  <c r="BC739" i="4"/>
  <c r="BE739" i="4"/>
  <c r="BG739" i="4"/>
  <c r="BI739" i="4"/>
  <c r="BK739" i="4"/>
  <c r="BM739" i="4"/>
  <c r="BN739" i="4"/>
  <c r="BO739" i="4"/>
  <c r="B740" i="4"/>
  <c r="C740" i="4"/>
  <c r="D740" i="4"/>
  <c r="H740" i="4"/>
  <c r="I740" i="4"/>
  <c r="K740" i="4"/>
  <c r="O740" i="4"/>
  <c r="Q740" i="4"/>
  <c r="S740" i="4"/>
  <c r="U740" i="4"/>
  <c r="W740" i="4"/>
  <c r="Y740" i="4"/>
  <c r="AA740" i="4"/>
  <c r="AC740" i="4"/>
  <c r="AE740" i="4"/>
  <c r="AG740" i="4"/>
  <c r="AI740" i="4"/>
  <c r="AK740" i="4"/>
  <c r="AO740" i="4"/>
  <c r="AQ740" i="4"/>
  <c r="AS740" i="4"/>
  <c r="AU740" i="4"/>
  <c r="AW740" i="4"/>
  <c r="AY740" i="4"/>
  <c r="BA740" i="4"/>
  <c r="BC740" i="4"/>
  <c r="BE740" i="4"/>
  <c r="BG740" i="4"/>
  <c r="BI740" i="4"/>
  <c r="BK740" i="4"/>
  <c r="BM740" i="4"/>
  <c r="BN740" i="4"/>
  <c r="BO740" i="4"/>
  <c r="B741" i="4"/>
  <c r="C741" i="4"/>
  <c r="D741" i="4"/>
  <c r="H741" i="4"/>
  <c r="I741" i="4"/>
  <c r="K741" i="4"/>
  <c r="O741" i="4"/>
  <c r="Q741" i="4"/>
  <c r="S741" i="4"/>
  <c r="U741" i="4"/>
  <c r="W741" i="4"/>
  <c r="Y741" i="4"/>
  <c r="AA741" i="4"/>
  <c r="AC741" i="4"/>
  <c r="AE741" i="4"/>
  <c r="AG741" i="4"/>
  <c r="AI741" i="4"/>
  <c r="AK741" i="4"/>
  <c r="AO741" i="4"/>
  <c r="AQ741" i="4"/>
  <c r="AS741" i="4"/>
  <c r="AU741" i="4"/>
  <c r="AW741" i="4"/>
  <c r="AY741" i="4"/>
  <c r="BA741" i="4"/>
  <c r="BC741" i="4"/>
  <c r="BE741" i="4"/>
  <c r="BG741" i="4"/>
  <c r="BI741" i="4"/>
  <c r="BK741" i="4"/>
  <c r="BM741" i="4"/>
  <c r="BN741" i="4"/>
  <c r="BO741" i="4"/>
  <c r="B742" i="4"/>
  <c r="C742" i="4"/>
  <c r="D742" i="4"/>
  <c r="H742" i="4"/>
  <c r="I742" i="4"/>
  <c r="K742" i="4"/>
  <c r="O742" i="4"/>
  <c r="Q742" i="4"/>
  <c r="S742" i="4"/>
  <c r="U742" i="4"/>
  <c r="W742" i="4"/>
  <c r="Y742" i="4"/>
  <c r="AA742" i="4"/>
  <c r="AC742" i="4"/>
  <c r="AE742" i="4"/>
  <c r="AG742" i="4"/>
  <c r="AI742" i="4"/>
  <c r="AK742" i="4"/>
  <c r="AO742" i="4"/>
  <c r="AQ742" i="4"/>
  <c r="AS742" i="4"/>
  <c r="AU742" i="4"/>
  <c r="AW742" i="4"/>
  <c r="AY742" i="4"/>
  <c r="BA742" i="4"/>
  <c r="BC742" i="4"/>
  <c r="BE742" i="4"/>
  <c r="BG742" i="4"/>
  <c r="BI742" i="4"/>
  <c r="BK742" i="4"/>
  <c r="BM742" i="4"/>
  <c r="BN742" i="4"/>
  <c r="BO742" i="4"/>
  <c r="B743" i="4"/>
  <c r="C743" i="4"/>
  <c r="D743" i="4"/>
  <c r="H743" i="4"/>
  <c r="I743" i="4"/>
  <c r="K743" i="4"/>
  <c r="O743" i="4"/>
  <c r="Q743" i="4"/>
  <c r="S743" i="4"/>
  <c r="U743" i="4"/>
  <c r="W743" i="4"/>
  <c r="Y743" i="4"/>
  <c r="AA743" i="4"/>
  <c r="AC743" i="4"/>
  <c r="AE743" i="4"/>
  <c r="AG743" i="4"/>
  <c r="AI743" i="4"/>
  <c r="AK743" i="4"/>
  <c r="AO743" i="4"/>
  <c r="AQ743" i="4"/>
  <c r="AS743" i="4"/>
  <c r="AU743" i="4"/>
  <c r="AW743" i="4"/>
  <c r="AY743" i="4"/>
  <c r="BA743" i="4"/>
  <c r="BC743" i="4"/>
  <c r="BE743" i="4"/>
  <c r="BG743" i="4"/>
  <c r="BI743" i="4"/>
  <c r="BK743" i="4"/>
  <c r="BM743" i="4"/>
  <c r="BN743" i="4"/>
  <c r="BO743" i="4"/>
  <c r="B744" i="4"/>
  <c r="C744" i="4"/>
  <c r="D744" i="4"/>
  <c r="H744" i="4"/>
  <c r="I744" i="4"/>
  <c r="K744" i="4"/>
  <c r="O744" i="4"/>
  <c r="Q744" i="4"/>
  <c r="S744" i="4"/>
  <c r="U744" i="4"/>
  <c r="W744" i="4"/>
  <c r="Y744" i="4"/>
  <c r="AA744" i="4"/>
  <c r="AC744" i="4"/>
  <c r="AE744" i="4"/>
  <c r="AG744" i="4"/>
  <c r="AI744" i="4"/>
  <c r="AK744" i="4"/>
  <c r="AO744" i="4"/>
  <c r="AQ744" i="4"/>
  <c r="AS744" i="4"/>
  <c r="AU744" i="4"/>
  <c r="AW744" i="4"/>
  <c r="AY744" i="4"/>
  <c r="BA744" i="4"/>
  <c r="BC744" i="4"/>
  <c r="BE744" i="4"/>
  <c r="BG744" i="4"/>
  <c r="BI744" i="4"/>
  <c r="BK744" i="4"/>
  <c r="BM744" i="4"/>
  <c r="BN744" i="4"/>
  <c r="BO744" i="4"/>
  <c r="B745" i="4"/>
  <c r="C745" i="4"/>
  <c r="D745" i="4"/>
  <c r="H745" i="4"/>
  <c r="I745" i="4"/>
  <c r="K745" i="4"/>
  <c r="O745" i="4"/>
  <c r="Q745" i="4"/>
  <c r="S745" i="4"/>
  <c r="U745" i="4"/>
  <c r="W745" i="4"/>
  <c r="Y745" i="4"/>
  <c r="AA745" i="4"/>
  <c r="AC745" i="4"/>
  <c r="AE745" i="4"/>
  <c r="AG745" i="4"/>
  <c r="AI745" i="4"/>
  <c r="AK745" i="4"/>
  <c r="AO745" i="4"/>
  <c r="AQ745" i="4"/>
  <c r="AS745" i="4"/>
  <c r="AU745" i="4"/>
  <c r="AW745" i="4"/>
  <c r="AY745" i="4"/>
  <c r="BA745" i="4"/>
  <c r="BC745" i="4"/>
  <c r="BE745" i="4"/>
  <c r="BG745" i="4"/>
  <c r="BI745" i="4"/>
  <c r="BK745" i="4"/>
  <c r="BM745" i="4"/>
  <c r="BN745" i="4"/>
  <c r="BO745" i="4"/>
  <c r="B746" i="4"/>
  <c r="C746" i="4"/>
  <c r="D746" i="4"/>
  <c r="H746" i="4"/>
  <c r="I746" i="4"/>
  <c r="K746" i="4"/>
  <c r="O746" i="4"/>
  <c r="Q746" i="4"/>
  <c r="S746" i="4"/>
  <c r="U746" i="4"/>
  <c r="W746" i="4"/>
  <c r="Y746" i="4"/>
  <c r="AA746" i="4"/>
  <c r="AC746" i="4"/>
  <c r="AE746" i="4"/>
  <c r="AG746" i="4"/>
  <c r="AI746" i="4"/>
  <c r="AK746" i="4"/>
  <c r="AO746" i="4"/>
  <c r="AQ746" i="4"/>
  <c r="AS746" i="4"/>
  <c r="AU746" i="4"/>
  <c r="AW746" i="4"/>
  <c r="AY746" i="4"/>
  <c r="BA746" i="4"/>
  <c r="BC746" i="4"/>
  <c r="BE746" i="4"/>
  <c r="BG746" i="4"/>
  <c r="BI746" i="4"/>
  <c r="BK746" i="4"/>
  <c r="BM746" i="4"/>
  <c r="BN746" i="4"/>
  <c r="BO746" i="4"/>
  <c r="B747" i="4"/>
  <c r="C747" i="4"/>
  <c r="D747" i="4"/>
  <c r="H747" i="4"/>
  <c r="I747" i="4"/>
  <c r="K747" i="4"/>
  <c r="O747" i="4"/>
  <c r="Q747" i="4"/>
  <c r="S747" i="4"/>
  <c r="U747" i="4"/>
  <c r="W747" i="4"/>
  <c r="Y747" i="4"/>
  <c r="AA747" i="4"/>
  <c r="AC747" i="4"/>
  <c r="AE747" i="4"/>
  <c r="AG747" i="4"/>
  <c r="AI747" i="4"/>
  <c r="AK747" i="4"/>
  <c r="AO747" i="4"/>
  <c r="AQ747" i="4"/>
  <c r="AS747" i="4"/>
  <c r="AU747" i="4"/>
  <c r="AW747" i="4"/>
  <c r="AY747" i="4"/>
  <c r="BA747" i="4"/>
  <c r="BC747" i="4"/>
  <c r="BE747" i="4"/>
  <c r="BG747" i="4"/>
  <c r="BI747" i="4"/>
  <c r="BK747" i="4"/>
  <c r="BM747" i="4"/>
  <c r="BN747" i="4"/>
  <c r="BO747" i="4"/>
  <c r="B748" i="4"/>
  <c r="C748" i="4"/>
  <c r="D748" i="4"/>
  <c r="H748" i="4"/>
  <c r="I748" i="4"/>
  <c r="K748" i="4"/>
  <c r="O748" i="4"/>
  <c r="Q748" i="4"/>
  <c r="S748" i="4"/>
  <c r="U748" i="4"/>
  <c r="W748" i="4"/>
  <c r="Y748" i="4"/>
  <c r="AA748" i="4"/>
  <c r="AC748" i="4"/>
  <c r="AE748" i="4"/>
  <c r="AG748" i="4"/>
  <c r="AI748" i="4"/>
  <c r="AK748" i="4"/>
  <c r="AO748" i="4"/>
  <c r="AQ748" i="4"/>
  <c r="AS748" i="4"/>
  <c r="AU748" i="4"/>
  <c r="AW748" i="4"/>
  <c r="AY748" i="4"/>
  <c r="BA748" i="4"/>
  <c r="BC748" i="4"/>
  <c r="BE748" i="4"/>
  <c r="BG748" i="4"/>
  <c r="BI748" i="4"/>
  <c r="BK748" i="4"/>
  <c r="BM748" i="4"/>
  <c r="BN748" i="4"/>
  <c r="BO748" i="4"/>
  <c r="B749" i="4"/>
  <c r="C749" i="4"/>
  <c r="D749" i="4"/>
  <c r="H749" i="4"/>
  <c r="I749" i="4"/>
  <c r="K749" i="4"/>
  <c r="O749" i="4"/>
  <c r="Q749" i="4"/>
  <c r="S749" i="4"/>
  <c r="U749" i="4"/>
  <c r="W749" i="4"/>
  <c r="Y749" i="4"/>
  <c r="AA749" i="4"/>
  <c r="AC749" i="4"/>
  <c r="AE749" i="4"/>
  <c r="AG749" i="4"/>
  <c r="AI749" i="4"/>
  <c r="AK749" i="4"/>
  <c r="AO749" i="4"/>
  <c r="AQ749" i="4"/>
  <c r="AS749" i="4"/>
  <c r="AU749" i="4"/>
  <c r="AW749" i="4"/>
  <c r="AY749" i="4"/>
  <c r="BA749" i="4"/>
  <c r="BC749" i="4"/>
  <c r="BE749" i="4"/>
  <c r="BG749" i="4"/>
  <c r="BI749" i="4"/>
  <c r="BK749" i="4"/>
  <c r="BM749" i="4"/>
  <c r="BN749" i="4"/>
  <c r="BO749" i="4"/>
  <c r="B750" i="4"/>
  <c r="C750" i="4"/>
  <c r="D750" i="4"/>
  <c r="H750" i="4"/>
  <c r="I750" i="4"/>
  <c r="K750" i="4"/>
  <c r="O750" i="4"/>
  <c r="Q750" i="4"/>
  <c r="S750" i="4"/>
  <c r="U750" i="4"/>
  <c r="W750" i="4"/>
  <c r="Y750" i="4"/>
  <c r="AA750" i="4"/>
  <c r="AC750" i="4"/>
  <c r="AE750" i="4"/>
  <c r="AG750" i="4"/>
  <c r="AI750" i="4"/>
  <c r="AK750" i="4"/>
  <c r="AO750" i="4"/>
  <c r="AQ750" i="4"/>
  <c r="AS750" i="4"/>
  <c r="AU750" i="4"/>
  <c r="AW750" i="4"/>
  <c r="AY750" i="4"/>
  <c r="BA750" i="4"/>
  <c r="BC750" i="4"/>
  <c r="BE750" i="4"/>
  <c r="BG750" i="4"/>
  <c r="BI750" i="4"/>
  <c r="BK750" i="4"/>
  <c r="BM750" i="4"/>
  <c r="BN750" i="4"/>
  <c r="BO750" i="4"/>
  <c r="B751" i="4"/>
  <c r="C751" i="4"/>
  <c r="D751" i="4"/>
  <c r="H751" i="4"/>
  <c r="I751" i="4"/>
  <c r="K751" i="4"/>
  <c r="O751" i="4"/>
  <c r="Q751" i="4"/>
  <c r="S751" i="4"/>
  <c r="U751" i="4"/>
  <c r="W751" i="4"/>
  <c r="Y751" i="4"/>
  <c r="AA751" i="4"/>
  <c r="AC751" i="4"/>
  <c r="AE751" i="4"/>
  <c r="AG751" i="4"/>
  <c r="AI751" i="4"/>
  <c r="AK751" i="4"/>
  <c r="AO751" i="4"/>
  <c r="AQ751" i="4"/>
  <c r="AS751" i="4"/>
  <c r="AU751" i="4"/>
  <c r="AW751" i="4"/>
  <c r="AY751" i="4"/>
  <c r="BA751" i="4"/>
  <c r="BC751" i="4"/>
  <c r="BE751" i="4"/>
  <c r="BG751" i="4"/>
  <c r="BI751" i="4"/>
  <c r="BK751" i="4"/>
  <c r="BM751" i="4"/>
  <c r="BN751" i="4"/>
  <c r="BO751" i="4"/>
  <c r="B752" i="4"/>
  <c r="C752" i="4"/>
  <c r="D752" i="4"/>
  <c r="H752" i="4"/>
  <c r="I752" i="4"/>
  <c r="K752" i="4"/>
  <c r="O752" i="4"/>
  <c r="Q752" i="4"/>
  <c r="S752" i="4"/>
  <c r="U752" i="4"/>
  <c r="W752" i="4"/>
  <c r="Y752" i="4"/>
  <c r="AA752" i="4"/>
  <c r="AC752" i="4"/>
  <c r="AE752" i="4"/>
  <c r="AG752" i="4"/>
  <c r="AI752" i="4"/>
  <c r="AK752" i="4"/>
  <c r="AO752" i="4"/>
  <c r="AQ752" i="4"/>
  <c r="AS752" i="4"/>
  <c r="AU752" i="4"/>
  <c r="AW752" i="4"/>
  <c r="AY752" i="4"/>
  <c r="BA752" i="4"/>
  <c r="BC752" i="4"/>
  <c r="BE752" i="4"/>
  <c r="BG752" i="4"/>
  <c r="BI752" i="4"/>
  <c r="BK752" i="4"/>
  <c r="BM752" i="4"/>
  <c r="BN752" i="4"/>
  <c r="BO752" i="4"/>
  <c r="B753" i="4"/>
  <c r="C753" i="4"/>
  <c r="D753" i="4"/>
  <c r="H753" i="4"/>
  <c r="I753" i="4"/>
  <c r="K753" i="4"/>
  <c r="O753" i="4"/>
  <c r="Q753" i="4"/>
  <c r="S753" i="4"/>
  <c r="U753" i="4"/>
  <c r="W753" i="4"/>
  <c r="Y753" i="4"/>
  <c r="AA753" i="4"/>
  <c r="AC753" i="4"/>
  <c r="AE753" i="4"/>
  <c r="AG753" i="4"/>
  <c r="AI753" i="4"/>
  <c r="AK753" i="4"/>
  <c r="AO753" i="4"/>
  <c r="AQ753" i="4"/>
  <c r="AS753" i="4"/>
  <c r="AU753" i="4"/>
  <c r="AW753" i="4"/>
  <c r="AY753" i="4"/>
  <c r="BA753" i="4"/>
  <c r="BC753" i="4"/>
  <c r="BE753" i="4"/>
  <c r="BG753" i="4"/>
  <c r="BI753" i="4"/>
  <c r="BK753" i="4"/>
  <c r="BM753" i="4"/>
  <c r="BN753" i="4"/>
  <c r="BO753" i="4"/>
  <c r="B754" i="4"/>
  <c r="C754" i="4"/>
  <c r="D754" i="4"/>
  <c r="H754" i="4"/>
  <c r="I754" i="4"/>
  <c r="K754" i="4"/>
  <c r="O754" i="4"/>
  <c r="Q754" i="4"/>
  <c r="S754" i="4"/>
  <c r="U754" i="4"/>
  <c r="W754" i="4"/>
  <c r="Y754" i="4"/>
  <c r="AA754" i="4"/>
  <c r="AC754" i="4"/>
  <c r="AE754" i="4"/>
  <c r="AG754" i="4"/>
  <c r="AI754" i="4"/>
  <c r="AK754" i="4"/>
  <c r="AO754" i="4"/>
  <c r="AQ754" i="4"/>
  <c r="AS754" i="4"/>
  <c r="AU754" i="4"/>
  <c r="AW754" i="4"/>
  <c r="AY754" i="4"/>
  <c r="BA754" i="4"/>
  <c r="BC754" i="4"/>
  <c r="BE754" i="4"/>
  <c r="BG754" i="4"/>
  <c r="BI754" i="4"/>
  <c r="BK754" i="4"/>
  <c r="BM754" i="4"/>
  <c r="BN754" i="4"/>
  <c r="BO754" i="4"/>
  <c r="B755" i="4"/>
  <c r="C755" i="4"/>
  <c r="D755" i="4"/>
  <c r="H755" i="4"/>
  <c r="I755" i="4"/>
  <c r="K755" i="4"/>
  <c r="O755" i="4"/>
  <c r="Q755" i="4"/>
  <c r="S755" i="4"/>
  <c r="U755" i="4"/>
  <c r="W755" i="4"/>
  <c r="Y755" i="4"/>
  <c r="AA755" i="4"/>
  <c r="AC755" i="4"/>
  <c r="AE755" i="4"/>
  <c r="AG755" i="4"/>
  <c r="AI755" i="4"/>
  <c r="AK755" i="4"/>
  <c r="AO755" i="4"/>
  <c r="AQ755" i="4"/>
  <c r="AS755" i="4"/>
  <c r="AU755" i="4"/>
  <c r="AW755" i="4"/>
  <c r="AY755" i="4"/>
  <c r="BA755" i="4"/>
  <c r="BC755" i="4"/>
  <c r="BE755" i="4"/>
  <c r="BG755" i="4"/>
  <c r="BI755" i="4"/>
  <c r="BK755" i="4"/>
  <c r="BM755" i="4"/>
  <c r="BN755" i="4"/>
  <c r="BO755" i="4"/>
  <c r="B756" i="4"/>
  <c r="C756" i="4"/>
  <c r="D756" i="4"/>
  <c r="H756" i="4"/>
  <c r="I756" i="4"/>
  <c r="K756" i="4"/>
  <c r="O756" i="4"/>
  <c r="Q756" i="4"/>
  <c r="S756" i="4"/>
  <c r="U756" i="4"/>
  <c r="W756" i="4"/>
  <c r="Y756" i="4"/>
  <c r="AA756" i="4"/>
  <c r="AC756" i="4"/>
  <c r="AE756" i="4"/>
  <c r="AG756" i="4"/>
  <c r="AI756" i="4"/>
  <c r="AK756" i="4"/>
  <c r="AO756" i="4"/>
  <c r="AQ756" i="4"/>
  <c r="AS756" i="4"/>
  <c r="AU756" i="4"/>
  <c r="AW756" i="4"/>
  <c r="AY756" i="4"/>
  <c r="BA756" i="4"/>
  <c r="BC756" i="4"/>
  <c r="BE756" i="4"/>
  <c r="BG756" i="4"/>
  <c r="BI756" i="4"/>
  <c r="BK756" i="4"/>
  <c r="BM756" i="4"/>
  <c r="BN756" i="4"/>
  <c r="BO756" i="4"/>
  <c r="B757" i="4"/>
  <c r="C757" i="4"/>
  <c r="D757" i="4"/>
  <c r="H757" i="4"/>
  <c r="I757" i="4"/>
  <c r="K757" i="4"/>
  <c r="O757" i="4"/>
  <c r="Q757" i="4"/>
  <c r="S757" i="4"/>
  <c r="U757" i="4"/>
  <c r="W757" i="4"/>
  <c r="Y757" i="4"/>
  <c r="AA757" i="4"/>
  <c r="AC757" i="4"/>
  <c r="AE757" i="4"/>
  <c r="AG757" i="4"/>
  <c r="AI757" i="4"/>
  <c r="AK757" i="4"/>
  <c r="AO757" i="4"/>
  <c r="AQ757" i="4"/>
  <c r="AS757" i="4"/>
  <c r="AU757" i="4"/>
  <c r="AW757" i="4"/>
  <c r="AY757" i="4"/>
  <c r="BA757" i="4"/>
  <c r="BC757" i="4"/>
  <c r="BE757" i="4"/>
  <c r="BG757" i="4"/>
  <c r="BI757" i="4"/>
  <c r="BK757" i="4"/>
  <c r="BM757" i="4"/>
  <c r="BN757" i="4"/>
  <c r="BO757" i="4"/>
  <c r="B758" i="4"/>
  <c r="C758" i="4"/>
  <c r="D758" i="4"/>
  <c r="H758" i="4"/>
  <c r="I758" i="4"/>
  <c r="K758" i="4"/>
  <c r="O758" i="4"/>
  <c r="Q758" i="4"/>
  <c r="S758" i="4"/>
  <c r="U758" i="4"/>
  <c r="W758" i="4"/>
  <c r="Y758" i="4"/>
  <c r="AA758" i="4"/>
  <c r="AC758" i="4"/>
  <c r="AE758" i="4"/>
  <c r="AG758" i="4"/>
  <c r="AI758" i="4"/>
  <c r="AK758" i="4"/>
  <c r="AO758" i="4"/>
  <c r="AQ758" i="4"/>
  <c r="AS758" i="4"/>
  <c r="AU758" i="4"/>
  <c r="AW758" i="4"/>
  <c r="AY758" i="4"/>
  <c r="BA758" i="4"/>
  <c r="BC758" i="4"/>
  <c r="BE758" i="4"/>
  <c r="BG758" i="4"/>
  <c r="BI758" i="4"/>
  <c r="BK758" i="4"/>
  <c r="BM758" i="4"/>
  <c r="BN758" i="4"/>
  <c r="BO758" i="4"/>
  <c r="B759" i="4"/>
  <c r="C759" i="4"/>
  <c r="D759" i="4"/>
  <c r="H759" i="4"/>
  <c r="I759" i="4"/>
  <c r="K759" i="4"/>
  <c r="O759" i="4"/>
  <c r="Q759" i="4"/>
  <c r="S759" i="4"/>
  <c r="U759" i="4"/>
  <c r="W759" i="4"/>
  <c r="Y759" i="4"/>
  <c r="AA759" i="4"/>
  <c r="AC759" i="4"/>
  <c r="AE759" i="4"/>
  <c r="AG759" i="4"/>
  <c r="AI759" i="4"/>
  <c r="AK759" i="4"/>
  <c r="AO759" i="4"/>
  <c r="AQ759" i="4"/>
  <c r="AS759" i="4"/>
  <c r="AU759" i="4"/>
  <c r="AW759" i="4"/>
  <c r="AY759" i="4"/>
  <c r="BA759" i="4"/>
  <c r="BC759" i="4"/>
  <c r="BE759" i="4"/>
  <c r="BG759" i="4"/>
  <c r="BI759" i="4"/>
  <c r="BK759" i="4"/>
  <c r="BM759" i="4"/>
  <c r="BN759" i="4"/>
  <c r="BO759" i="4"/>
  <c r="B760" i="4"/>
  <c r="C760" i="4"/>
  <c r="D760" i="4"/>
  <c r="H760" i="4"/>
  <c r="I760" i="4"/>
  <c r="K760" i="4"/>
  <c r="O760" i="4"/>
  <c r="Q760" i="4"/>
  <c r="S760" i="4"/>
  <c r="U760" i="4"/>
  <c r="W760" i="4"/>
  <c r="Y760" i="4"/>
  <c r="AA760" i="4"/>
  <c r="AC760" i="4"/>
  <c r="AE760" i="4"/>
  <c r="AG760" i="4"/>
  <c r="AI760" i="4"/>
  <c r="AK760" i="4"/>
  <c r="AO760" i="4"/>
  <c r="AQ760" i="4"/>
  <c r="AS760" i="4"/>
  <c r="AU760" i="4"/>
  <c r="AW760" i="4"/>
  <c r="AY760" i="4"/>
  <c r="BA760" i="4"/>
  <c r="BC760" i="4"/>
  <c r="BE760" i="4"/>
  <c r="BG760" i="4"/>
  <c r="BI760" i="4"/>
  <c r="BK760" i="4"/>
  <c r="BM760" i="4"/>
  <c r="BN760" i="4"/>
  <c r="BO760" i="4"/>
  <c r="B761" i="4"/>
  <c r="C761" i="4"/>
  <c r="D761" i="4"/>
  <c r="H761" i="4"/>
  <c r="I761" i="4"/>
  <c r="K761" i="4"/>
  <c r="O761" i="4"/>
  <c r="Q761" i="4"/>
  <c r="S761" i="4"/>
  <c r="U761" i="4"/>
  <c r="W761" i="4"/>
  <c r="Y761" i="4"/>
  <c r="AA761" i="4"/>
  <c r="AC761" i="4"/>
  <c r="AE761" i="4"/>
  <c r="AG761" i="4"/>
  <c r="AI761" i="4"/>
  <c r="AK761" i="4"/>
  <c r="AO761" i="4"/>
  <c r="AQ761" i="4"/>
  <c r="AS761" i="4"/>
  <c r="AU761" i="4"/>
  <c r="AW761" i="4"/>
  <c r="AY761" i="4"/>
  <c r="BA761" i="4"/>
  <c r="BC761" i="4"/>
  <c r="BE761" i="4"/>
  <c r="BG761" i="4"/>
  <c r="BI761" i="4"/>
  <c r="BK761" i="4"/>
  <c r="BM761" i="4"/>
  <c r="BN761" i="4"/>
  <c r="BO761" i="4"/>
  <c r="B762" i="4"/>
  <c r="C762" i="4"/>
  <c r="D762" i="4"/>
  <c r="H762" i="4"/>
  <c r="I762" i="4"/>
  <c r="K762" i="4"/>
  <c r="O762" i="4"/>
  <c r="Q762" i="4"/>
  <c r="S762" i="4"/>
  <c r="U762" i="4"/>
  <c r="W762" i="4"/>
  <c r="Y762" i="4"/>
  <c r="AA762" i="4"/>
  <c r="AC762" i="4"/>
  <c r="AE762" i="4"/>
  <c r="AG762" i="4"/>
  <c r="AI762" i="4"/>
  <c r="AK762" i="4"/>
  <c r="AO762" i="4"/>
  <c r="AQ762" i="4"/>
  <c r="AS762" i="4"/>
  <c r="AU762" i="4"/>
  <c r="AW762" i="4"/>
  <c r="AY762" i="4"/>
  <c r="BA762" i="4"/>
  <c r="BC762" i="4"/>
  <c r="BE762" i="4"/>
  <c r="BG762" i="4"/>
  <c r="BI762" i="4"/>
  <c r="BK762" i="4"/>
  <c r="BM762" i="4"/>
  <c r="BN762" i="4"/>
  <c r="BO762" i="4"/>
  <c r="B763" i="4"/>
  <c r="C763" i="4"/>
  <c r="D763" i="4"/>
  <c r="H763" i="4"/>
  <c r="I763" i="4"/>
  <c r="K763" i="4"/>
  <c r="O763" i="4"/>
  <c r="Q763" i="4"/>
  <c r="S763" i="4"/>
  <c r="U763" i="4"/>
  <c r="W763" i="4"/>
  <c r="Y763" i="4"/>
  <c r="AA763" i="4"/>
  <c r="AC763" i="4"/>
  <c r="AE763" i="4"/>
  <c r="AG763" i="4"/>
  <c r="AI763" i="4"/>
  <c r="AK763" i="4"/>
  <c r="AO763" i="4"/>
  <c r="AQ763" i="4"/>
  <c r="AS763" i="4"/>
  <c r="AU763" i="4"/>
  <c r="AW763" i="4"/>
  <c r="AY763" i="4"/>
  <c r="BA763" i="4"/>
  <c r="BC763" i="4"/>
  <c r="BE763" i="4"/>
  <c r="BG763" i="4"/>
  <c r="BI763" i="4"/>
  <c r="BK763" i="4"/>
  <c r="BM763" i="4"/>
  <c r="BN763" i="4"/>
  <c r="BO763" i="4"/>
  <c r="B764" i="4"/>
  <c r="C764" i="4"/>
  <c r="D764" i="4"/>
  <c r="H764" i="4"/>
  <c r="I764" i="4"/>
  <c r="K764" i="4"/>
  <c r="O764" i="4"/>
  <c r="Q764" i="4"/>
  <c r="S764" i="4"/>
  <c r="U764" i="4"/>
  <c r="W764" i="4"/>
  <c r="Y764" i="4"/>
  <c r="AA764" i="4"/>
  <c r="AC764" i="4"/>
  <c r="AE764" i="4"/>
  <c r="AG764" i="4"/>
  <c r="AI764" i="4"/>
  <c r="AK764" i="4"/>
  <c r="AO764" i="4"/>
  <c r="AQ764" i="4"/>
  <c r="AS764" i="4"/>
  <c r="AU764" i="4"/>
  <c r="AW764" i="4"/>
  <c r="AY764" i="4"/>
  <c r="BA764" i="4"/>
  <c r="BC764" i="4"/>
  <c r="BE764" i="4"/>
  <c r="BG764" i="4"/>
  <c r="BI764" i="4"/>
  <c r="BK764" i="4"/>
  <c r="BM764" i="4"/>
  <c r="BN764" i="4"/>
  <c r="BO764" i="4"/>
  <c r="B765" i="4"/>
  <c r="C765" i="4"/>
  <c r="D765" i="4"/>
  <c r="H765" i="4"/>
  <c r="I765" i="4"/>
  <c r="K765" i="4"/>
  <c r="O765" i="4"/>
  <c r="Q765" i="4"/>
  <c r="S765" i="4"/>
  <c r="U765" i="4"/>
  <c r="W765" i="4"/>
  <c r="Y765" i="4"/>
  <c r="AA765" i="4"/>
  <c r="AC765" i="4"/>
  <c r="AE765" i="4"/>
  <c r="AG765" i="4"/>
  <c r="AI765" i="4"/>
  <c r="AK765" i="4"/>
  <c r="AO765" i="4"/>
  <c r="AQ765" i="4"/>
  <c r="AS765" i="4"/>
  <c r="AU765" i="4"/>
  <c r="AW765" i="4"/>
  <c r="AY765" i="4"/>
  <c r="BA765" i="4"/>
  <c r="BC765" i="4"/>
  <c r="BE765" i="4"/>
  <c r="BG765" i="4"/>
  <c r="BI765" i="4"/>
  <c r="BK765" i="4"/>
  <c r="BM765" i="4"/>
  <c r="BN765" i="4"/>
  <c r="BO765" i="4"/>
  <c r="B766" i="4"/>
  <c r="C766" i="4"/>
  <c r="D766" i="4"/>
  <c r="H766" i="4"/>
  <c r="I766" i="4"/>
  <c r="K766" i="4"/>
  <c r="O766" i="4"/>
  <c r="Q766" i="4"/>
  <c r="S766" i="4"/>
  <c r="U766" i="4"/>
  <c r="W766" i="4"/>
  <c r="Y766" i="4"/>
  <c r="AA766" i="4"/>
  <c r="AC766" i="4"/>
  <c r="AE766" i="4"/>
  <c r="AG766" i="4"/>
  <c r="AI766" i="4"/>
  <c r="AK766" i="4"/>
  <c r="AO766" i="4"/>
  <c r="AQ766" i="4"/>
  <c r="AS766" i="4"/>
  <c r="AU766" i="4"/>
  <c r="AW766" i="4"/>
  <c r="AY766" i="4"/>
  <c r="BA766" i="4"/>
  <c r="BC766" i="4"/>
  <c r="BE766" i="4"/>
  <c r="BG766" i="4"/>
  <c r="BI766" i="4"/>
  <c r="BK766" i="4"/>
  <c r="BM766" i="4"/>
  <c r="BN766" i="4"/>
  <c r="BO766" i="4"/>
  <c r="B767" i="4"/>
  <c r="C767" i="4"/>
  <c r="D767" i="4"/>
  <c r="H767" i="4"/>
  <c r="I767" i="4"/>
  <c r="K767" i="4"/>
  <c r="O767" i="4"/>
  <c r="Q767" i="4"/>
  <c r="S767" i="4"/>
  <c r="U767" i="4"/>
  <c r="W767" i="4"/>
  <c r="Y767" i="4"/>
  <c r="AA767" i="4"/>
  <c r="AC767" i="4"/>
  <c r="AE767" i="4"/>
  <c r="AG767" i="4"/>
  <c r="AI767" i="4"/>
  <c r="AK767" i="4"/>
  <c r="AO767" i="4"/>
  <c r="AQ767" i="4"/>
  <c r="AS767" i="4"/>
  <c r="AU767" i="4"/>
  <c r="AW767" i="4"/>
  <c r="AY767" i="4"/>
  <c r="BA767" i="4"/>
  <c r="BC767" i="4"/>
  <c r="BE767" i="4"/>
  <c r="BG767" i="4"/>
  <c r="BI767" i="4"/>
  <c r="BK767" i="4"/>
  <c r="BM767" i="4"/>
  <c r="BN767" i="4"/>
  <c r="BO767" i="4"/>
  <c r="B768" i="4"/>
  <c r="C768" i="4"/>
  <c r="D768" i="4"/>
  <c r="H768" i="4"/>
  <c r="I768" i="4"/>
  <c r="K768" i="4"/>
  <c r="O768" i="4"/>
  <c r="Q768" i="4"/>
  <c r="S768" i="4"/>
  <c r="U768" i="4"/>
  <c r="W768" i="4"/>
  <c r="Y768" i="4"/>
  <c r="AA768" i="4"/>
  <c r="AC768" i="4"/>
  <c r="AE768" i="4"/>
  <c r="AG768" i="4"/>
  <c r="AI768" i="4"/>
  <c r="AK768" i="4"/>
  <c r="AO768" i="4"/>
  <c r="AQ768" i="4"/>
  <c r="AS768" i="4"/>
  <c r="AU768" i="4"/>
  <c r="AW768" i="4"/>
  <c r="AY768" i="4"/>
  <c r="BA768" i="4"/>
  <c r="BC768" i="4"/>
  <c r="BE768" i="4"/>
  <c r="BG768" i="4"/>
  <c r="BI768" i="4"/>
  <c r="BK768" i="4"/>
  <c r="BM768" i="4"/>
  <c r="BN768" i="4"/>
  <c r="BO768" i="4"/>
  <c r="B769" i="4"/>
  <c r="C769" i="4"/>
  <c r="D769" i="4"/>
  <c r="H769" i="4"/>
  <c r="I769" i="4"/>
  <c r="K769" i="4"/>
  <c r="O769" i="4"/>
  <c r="Q769" i="4"/>
  <c r="S769" i="4"/>
  <c r="U769" i="4"/>
  <c r="W769" i="4"/>
  <c r="Y769" i="4"/>
  <c r="AA769" i="4"/>
  <c r="AC769" i="4"/>
  <c r="AE769" i="4"/>
  <c r="AG769" i="4"/>
  <c r="AI769" i="4"/>
  <c r="AK769" i="4"/>
  <c r="AO769" i="4"/>
  <c r="AQ769" i="4"/>
  <c r="AS769" i="4"/>
  <c r="AU769" i="4"/>
  <c r="AW769" i="4"/>
  <c r="AY769" i="4"/>
  <c r="BA769" i="4"/>
  <c r="BC769" i="4"/>
  <c r="BE769" i="4"/>
  <c r="BG769" i="4"/>
  <c r="BI769" i="4"/>
  <c r="BK769" i="4"/>
  <c r="BM769" i="4"/>
  <c r="BN769" i="4"/>
  <c r="BO769" i="4"/>
  <c r="B770" i="4"/>
  <c r="C770" i="4"/>
  <c r="D770" i="4"/>
  <c r="H770" i="4"/>
  <c r="I770" i="4"/>
  <c r="K770" i="4"/>
  <c r="O770" i="4"/>
  <c r="Q770" i="4"/>
  <c r="S770" i="4"/>
  <c r="U770" i="4"/>
  <c r="W770" i="4"/>
  <c r="Y770" i="4"/>
  <c r="AA770" i="4"/>
  <c r="AC770" i="4"/>
  <c r="AE770" i="4"/>
  <c r="AG770" i="4"/>
  <c r="AI770" i="4"/>
  <c r="AK770" i="4"/>
  <c r="AO770" i="4"/>
  <c r="AQ770" i="4"/>
  <c r="AS770" i="4"/>
  <c r="AU770" i="4"/>
  <c r="AW770" i="4"/>
  <c r="AY770" i="4"/>
  <c r="BA770" i="4"/>
  <c r="BC770" i="4"/>
  <c r="BE770" i="4"/>
  <c r="BG770" i="4"/>
  <c r="BI770" i="4"/>
  <c r="BK770" i="4"/>
  <c r="BM770" i="4"/>
  <c r="BN770" i="4"/>
  <c r="BO770" i="4"/>
  <c r="B771" i="4"/>
  <c r="C771" i="4"/>
  <c r="D771" i="4"/>
  <c r="H771" i="4"/>
  <c r="I771" i="4"/>
  <c r="K771" i="4"/>
  <c r="O771" i="4"/>
  <c r="Q771" i="4"/>
  <c r="S771" i="4"/>
  <c r="U771" i="4"/>
  <c r="W771" i="4"/>
  <c r="Y771" i="4"/>
  <c r="AA771" i="4"/>
  <c r="AC771" i="4"/>
  <c r="AE771" i="4"/>
  <c r="AG771" i="4"/>
  <c r="AI771" i="4"/>
  <c r="AK771" i="4"/>
  <c r="AO771" i="4"/>
  <c r="AQ771" i="4"/>
  <c r="AS771" i="4"/>
  <c r="AU771" i="4"/>
  <c r="AW771" i="4"/>
  <c r="AY771" i="4"/>
  <c r="BA771" i="4"/>
  <c r="BC771" i="4"/>
  <c r="BE771" i="4"/>
  <c r="BG771" i="4"/>
  <c r="BI771" i="4"/>
  <c r="BK771" i="4"/>
  <c r="BM771" i="4"/>
  <c r="BN771" i="4"/>
  <c r="BO771" i="4"/>
  <c r="B772" i="4"/>
  <c r="C772" i="4"/>
  <c r="D772" i="4"/>
  <c r="H772" i="4"/>
  <c r="I772" i="4"/>
  <c r="K772" i="4"/>
  <c r="O772" i="4"/>
  <c r="Q772" i="4"/>
  <c r="S772" i="4"/>
  <c r="U772" i="4"/>
  <c r="W772" i="4"/>
  <c r="Y772" i="4"/>
  <c r="AA772" i="4"/>
  <c r="AC772" i="4"/>
  <c r="AE772" i="4"/>
  <c r="AG772" i="4"/>
  <c r="AI772" i="4"/>
  <c r="AK772" i="4"/>
  <c r="AO772" i="4"/>
  <c r="AQ772" i="4"/>
  <c r="AS772" i="4"/>
  <c r="AU772" i="4"/>
  <c r="AW772" i="4"/>
  <c r="AY772" i="4"/>
  <c r="BA772" i="4"/>
  <c r="BC772" i="4"/>
  <c r="BE772" i="4"/>
  <c r="BG772" i="4"/>
  <c r="BI772" i="4"/>
  <c r="BK772" i="4"/>
  <c r="BM772" i="4"/>
  <c r="BN772" i="4"/>
  <c r="BO772" i="4"/>
  <c r="B773" i="4"/>
  <c r="C773" i="4"/>
  <c r="D773" i="4"/>
  <c r="H773" i="4"/>
  <c r="I773" i="4"/>
  <c r="K773" i="4"/>
  <c r="O773" i="4"/>
  <c r="Q773" i="4"/>
  <c r="S773" i="4"/>
  <c r="U773" i="4"/>
  <c r="W773" i="4"/>
  <c r="Y773" i="4"/>
  <c r="AA773" i="4"/>
  <c r="AC773" i="4"/>
  <c r="AE773" i="4"/>
  <c r="AG773" i="4"/>
  <c r="AI773" i="4"/>
  <c r="AK773" i="4"/>
  <c r="AO773" i="4"/>
  <c r="AQ773" i="4"/>
  <c r="AS773" i="4"/>
  <c r="AU773" i="4"/>
  <c r="AW773" i="4"/>
  <c r="AY773" i="4"/>
  <c r="BA773" i="4"/>
  <c r="BC773" i="4"/>
  <c r="BE773" i="4"/>
  <c r="BG773" i="4"/>
  <c r="BI773" i="4"/>
  <c r="BK773" i="4"/>
  <c r="BM773" i="4"/>
  <c r="BN773" i="4"/>
  <c r="BO773" i="4"/>
  <c r="B774" i="4"/>
  <c r="C774" i="4"/>
  <c r="D774" i="4"/>
  <c r="H774" i="4"/>
  <c r="I774" i="4"/>
  <c r="K774" i="4"/>
  <c r="O774" i="4"/>
  <c r="Q774" i="4"/>
  <c r="S774" i="4"/>
  <c r="U774" i="4"/>
  <c r="W774" i="4"/>
  <c r="Y774" i="4"/>
  <c r="AA774" i="4"/>
  <c r="AC774" i="4"/>
  <c r="AE774" i="4"/>
  <c r="AG774" i="4"/>
  <c r="AI774" i="4"/>
  <c r="AK774" i="4"/>
  <c r="AO774" i="4"/>
  <c r="AQ774" i="4"/>
  <c r="AS774" i="4"/>
  <c r="AU774" i="4"/>
  <c r="AW774" i="4"/>
  <c r="AY774" i="4"/>
  <c r="BA774" i="4"/>
  <c r="BC774" i="4"/>
  <c r="BE774" i="4"/>
  <c r="BG774" i="4"/>
  <c r="BI774" i="4"/>
  <c r="BK774" i="4"/>
  <c r="BM774" i="4"/>
  <c r="BN774" i="4"/>
  <c r="BO774" i="4"/>
  <c r="B775" i="4"/>
  <c r="C775" i="4"/>
  <c r="D775" i="4"/>
  <c r="H775" i="4"/>
  <c r="I775" i="4"/>
  <c r="K775" i="4"/>
  <c r="O775" i="4"/>
  <c r="Q775" i="4"/>
  <c r="S775" i="4"/>
  <c r="U775" i="4"/>
  <c r="W775" i="4"/>
  <c r="Y775" i="4"/>
  <c r="AA775" i="4"/>
  <c r="AC775" i="4"/>
  <c r="AE775" i="4"/>
  <c r="AG775" i="4"/>
  <c r="AI775" i="4"/>
  <c r="AK775" i="4"/>
  <c r="AO775" i="4"/>
  <c r="AQ775" i="4"/>
  <c r="AS775" i="4"/>
  <c r="AU775" i="4"/>
  <c r="AW775" i="4"/>
  <c r="AY775" i="4"/>
  <c r="BA775" i="4"/>
  <c r="BC775" i="4"/>
  <c r="BE775" i="4"/>
  <c r="BG775" i="4"/>
  <c r="BI775" i="4"/>
  <c r="BK775" i="4"/>
  <c r="BM775" i="4"/>
  <c r="BN775" i="4"/>
  <c r="BO775" i="4"/>
  <c r="B776" i="4"/>
  <c r="C776" i="4"/>
  <c r="D776" i="4"/>
  <c r="H776" i="4"/>
  <c r="I776" i="4"/>
  <c r="K776" i="4"/>
  <c r="O776" i="4"/>
  <c r="Q776" i="4"/>
  <c r="S776" i="4"/>
  <c r="U776" i="4"/>
  <c r="W776" i="4"/>
  <c r="Y776" i="4"/>
  <c r="AA776" i="4"/>
  <c r="AC776" i="4"/>
  <c r="AE776" i="4"/>
  <c r="AG776" i="4"/>
  <c r="AI776" i="4"/>
  <c r="AK776" i="4"/>
  <c r="AO776" i="4"/>
  <c r="AQ776" i="4"/>
  <c r="AS776" i="4"/>
  <c r="AU776" i="4"/>
  <c r="AW776" i="4"/>
  <c r="AY776" i="4"/>
  <c r="BA776" i="4"/>
  <c r="BC776" i="4"/>
  <c r="BE776" i="4"/>
  <c r="BG776" i="4"/>
  <c r="BI776" i="4"/>
  <c r="BK776" i="4"/>
  <c r="BM776" i="4"/>
  <c r="BN776" i="4"/>
  <c r="BO776" i="4"/>
  <c r="B777" i="4"/>
  <c r="C777" i="4"/>
  <c r="D777" i="4"/>
  <c r="H777" i="4"/>
  <c r="I777" i="4"/>
  <c r="K777" i="4"/>
  <c r="O777" i="4"/>
  <c r="Q777" i="4"/>
  <c r="S777" i="4"/>
  <c r="U777" i="4"/>
  <c r="W777" i="4"/>
  <c r="Y777" i="4"/>
  <c r="AA777" i="4"/>
  <c r="AC777" i="4"/>
  <c r="AE777" i="4"/>
  <c r="AG777" i="4"/>
  <c r="AI777" i="4"/>
  <c r="AK777" i="4"/>
  <c r="AO777" i="4"/>
  <c r="AQ777" i="4"/>
  <c r="AS777" i="4"/>
  <c r="AU777" i="4"/>
  <c r="AW777" i="4"/>
  <c r="AY777" i="4"/>
  <c r="BA777" i="4"/>
  <c r="BC777" i="4"/>
  <c r="BE777" i="4"/>
  <c r="BG777" i="4"/>
  <c r="BI777" i="4"/>
  <c r="BK777" i="4"/>
  <c r="BM777" i="4"/>
  <c r="BN777" i="4"/>
  <c r="BO777" i="4"/>
  <c r="B778" i="4"/>
  <c r="C778" i="4"/>
  <c r="D778" i="4"/>
  <c r="H778" i="4"/>
  <c r="I778" i="4"/>
  <c r="K778" i="4"/>
  <c r="O778" i="4"/>
  <c r="Q778" i="4"/>
  <c r="S778" i="4"/>
  <c r="U778" i="4"/>
  <c r="W778" i="4"/>
  <c r="Y778" i="4"/>
  <c r="AA778" i="4"/>
  <c r="AC778" i="4"/>
  <c r="AE778" i="4"/>
  <c r="AG778" i="4"/>
  <c r="AI778" i="4"/>
  <c r="AK778" i="4"/>
  <c r="AO778" i="4"/>
  <c r="AQ778" i="4"/>
  <c r="AS778" i="4"/>
  <c r="AU778" i="4"/>
  <c r="AW778" i="4"/>
  <c r="AY778" i="4"/>
  <c r="BA778" i="4"/>
  <c r="BC778" i="4"/>
  <c r="BE778" i="4"/>
  <c r="BG778" i="4"/>
  <c r="BI778" i="4"/>
  <c r="BK778" i="4"/>
  <c r="BM778" i="4"/>
  <c r="BN778" i="4"/>
  <c r="BO778" i="4"/>
  <c r="B779" i="4"/>
  <c r="C779" i="4"/>
  <c r="D779" i="4"/>
  <c r="H779" i="4"/>
  <c r="I779" i="4"/>
  <c r="K779" i="4"/>
  <c r="O779" i="4"/>
  <c r="Q779" i="4"/>
  <c r="S779" i="4"/>
  <c r="U779" i="4"/>
  <c r="W779" i="4"/>
  <c r="Y779" i="4"/>
  <c r="AA779" i="4"/>
  <c r="AC779" i="4"/>
  <c r="AE779" i="4"/>
  <c r="AG779" i="4"/>
  <c r="AI779" i="4"/>
  <c r="AK779" i="4"/>
  <c r="AO779" i="4"/>
  <c r="AQ779" i="4"/>
  <c r="AS779" i="4"/>
  <c r="AU779" i="4"/>
  <c r="AW779" i="4"/>
  <c r="AY779" i="4"/>
  <c r="BA779" i="4"/>
  <c r="BC779" i="4"/>
  <c r="BE779" i="4"/>
  <c r="BG779" i="4"/>
  <c r="BI779" i="4"/>
  <c r="BK779" i="4"/>
  <c r="BM779" i="4"/>
  <c r="BN779" i="4"/>
  <c r="BO779" i="4"/>
  <c r="B780" i="4"/>
  <c r="C780" i="4"/>
  <c r="D780" i="4"/>
  <c r="H780" i="4"/>
  <c r="I780" i="4"/>
  <c r="K780" i="4"/>
  <c r="O780" i="4"/>
  <c r="Q780" i="4"/>
  <c r="S780" i="4"/>
  <c r="U780" i="4"/>
  <c r="W780" i="4"/>
  <c r="Y780" i="4"/>
  <c r="AA780" i="4"/>
  <c r="AC780" i="4"/>
  <c r="AE780" i="4"/>
  <c r="AG780" i="4"/>
  <c r="AI780" i="4"/>
  <c r="AK780" i="4"/>
  <c r="AO780" i="4"/>
  <c r="AQ780" i="4"/>
  <c r="AS780" i="4"/>
  <c r="AU780" i="4"/>
  <c r="AW780" i="4"/>
  <c r="AY780" i="4"/>
  <c r="BA780" i="4"/>
  <c r="BC780" i="4"/>
  <c r="BE780" i="4"/>
  <c r="BG780" i="4"/>
  <c r="BI780" i="4"/>
  <c r="BK780" i="4"/>
  <c r="BM780" i="4"/>
  <c r="BN780" i="4"/>
  <c r="BO780" i="4"/>
  <c r="B781" i="4"/>
  <c r="C781" i="4"/>
  <c r="D781" i="4"/>
  <c r="H781" i="4"/>
  <c r="I781" i="4"/>
  <c r="K781" i="4"/>
  <c r="O781" i="4"/>
  <c r="Q781" i="4"/>
  <c r="S781" i="4"/>
  <c r="U781" i="4"/>
  <c r="W781" i="4"/>
  <c r="Y781" i="4"/>
  <c r="AA781" i="4"/>
  <c r="AC781" i="4"/>
  <c r="AE781" i="4"/>
  <c r="AG781" i="4"/>
  <c r="AI781" i="4"/>
  <c r="AK781" i="4"/>
  <c r="AO781" i="4"/>
  <c r="AQ781" i="4"/>
  <c r="AS781" i="4"/>
  <c r="AU781" i="4"/>
  <c r="AW781" i="4"/>
  <c r="AY781" i="4"/>
  <c r="BA781" i="4"/>
  <c r="BC781" i="4"/>
  <c r="BE781" i="4"/>
  <c r="BG781" i="4"/>
  <c r="BI781" i="4"/>
  <c r="BK781" i="4"/>
  <c r="BM781" i="4"/>
  <c r="BN781" i="4"/>
  <c r="BO781" i="4"/>
  <c r="B782" i="4"/>
  <c r="C782" i="4"/>
  <c r="D782" i="4"/>
  <c r="H782" i="4"/>
  <c r="I782" i="4"/>
  <c r="K782" i="4"/>
  <c r="O782" i="4"/>
  <c r="Q782" i="4"/>
  <c r="S782" i="4"/>
  <c r="U782" i="4"/>
  <c r="W782" i="4"/>
  <c r="Y782" i="4"/>
  <c r="AA782" i="4"/>
  <c r="AC782" i="4"/>
  <c r="AE782" i="4"/>
  <c r="AG782" i="4"/>
  <c r="AI782" i="4"/>
  <c r="AK782" i="4"/>
  <c r="AO782" i="4"/>
  <c r="AQ782" i="4"/>
  <c r="AS782" i="4"/>
  <c r="AU782" i="4"/>
  <c r="AW782" i="4"/>
  <c r="AY782" i="4"/>
  <c r="BA782" i="4"/>
  <c r="BC782" i="4"/>
  <c r="BE782" i="4"/>
  <c r="BG782" i="4"/>
  <c r="BI782" i="4"/>
  <c r="BK782" i="4"/>
  <c r="BM782" i="4"/>
  <c r="BN782" i="4"/>
  <c r="BO782" i="4"/>
  <c r="B783" i="4"/>
  <c r="C783" i="4"/>
  <c r="D783" i="4"/>
  <c r="H783" i="4"/>
  <c r="I783" i="4"/>
  <c r="K783" i="4"/>
  <c r="O783" i="4"/>
  <c r="Q783" i="4"/>
  <c r="S783" i="4"/>
  <c r="U783" i="4"/>
  <c r="W783" i="4"/>
  <c r="Y783" i="4"/>
  <c r="AA783" i="4"/>
  <c r="AC783" i="4"/>
  <c r="AE783" i="4"/>
  <c r="AG783" i="4"/>
  <c r="AI783" i="4"/>
  <c r="AK783" i="4"/>
  <c r="AO783" i="4"/>
  <c r="AQ783" i="4"/>
  <c r="AS783" i="4"/>
  <c r="AU783" i="4"/>
  <c r="AW783" i="4"/>
  <c r="AY783" i="4"/>
  <c r="BA783" i="4"/>
  <c r="BC783" i="4"/>
  <c r="BE783" i="4"/>
  <c r="BG783" i="4"/>
  <c r="BI783" i="4"/>
  <c r="BK783" i="4"/>
  <c r="BM783" i="4"/>
  <c r="BN783" i="4"/>
  <c r="BO783" i="4"/>
  <c r="B784" i="4"/>
  <c r="C784" i="4"/>
  <c r="D784" i="4"/>
  <c r="H784" i="4"/>
  <c r="I784" i="4"/>
  <c r="K784" i="4"/>
  <c r="O784" i="4"/>
  <c r="Q784" i="4"/>
  <c r="S784" i="4"/>
  <c r="U784" i="4"/>
  <c r="W784" i="4"/>
  <c r="Y784" i="4"/>
  <c r="AA784" i="4"/>
  <c r="AC784" i="4"/>
  <c r="AE784" i="4"/>
  <c r="AG784" i="4"/>
  <c r="AI784" i="4"/>
  <c r="AK784" i="4"/>
  <c r="AO784" i="4"/>
  <c r="AQ784" i="4"/>
  <c r="AS784" i="4"/>
  <c r="AU784" i="4"/>
  <c r="AW784" i="4"/>
  <c r="AY784" i="4"/>
  <c r="BA784" i="4"/>
  <c r="BC784" i="4"/>
  <c r="BE784" i="4"/>
  <c r="BG784" i="4"/>
  <c r="BI784" i="4"/>
  <c r="BK784" i="4"/>
  <c r="BM784" i="4"/>
  <c r="BN784" i="4"/>
  <c r="BO784" i="4"/>
  <c r="B785" i="4"/>
  <c r="C785" i="4"/>
  <c r="D785" i="4"/>
  <c r="H785" i="4"/>
  <c r="I785" i="4"/>
  <c r="K785" i="4"/>
  <c r="O785" i="4"/>
  <c r="Q785" i="4"/>
  <c r="S785" i="4"/>
  <c r="U785" i="4"/>
  <c r="W785" i="4"/>
  <c r="Y785" i="4"/>
  <c r="AA785" i="4"/>
  <c r="AC785" i="4"/>
  <c r="AE785" i="4"/>
  <c r="AG785" i="4"/>
  <c r="AI785" i="4"/>
  <c r="AK785" i="4"/>
  <c r="AO785" i="4"/>
  <c r="AQ785" i="4"/>
  <c r="AS785" i="4"/>
  <c r="AU785" i="4"/>
  <c r="AW785" i="4"/>
  <c r="AY785" i="4"/>
  <c r="BA785" i="4"/>
  <c r="BC785" i="4"/>
  <c r="BE785" i="4"/>
  <c r="BG785" i="4"/>
  <c r="BI785" i="4"/>
  <c r="BK785" i="4"/>
  <c r="BM785" i="4"/>
  <c r="BN785" i="4"/>
  <c r="BO785" i="4"/>
  <c r="B786" i="4"/>
  <c r="C786" i="4"/>
  <c r="D786" i="4"/>
  <c r="H786" i="4"/>
  <c r="I786" i="4"/>
  <c r="K786" i="4"/>
  <c r="O786" i="4"/>
  <c r="Q786" i="4"/>
  <c r="S786" i="4"/>
  <c r="U786" i="4"/>
  <c r="W786" i="4"/>
  <c r="Y786" i="4"/>
  <c r="AA786" i="4"/>
  <c r="AC786" i="4"/>
  <c r="AE786" i="4"/>
  <c r="AG786" i="4"/>
  <c r="AI786" i="4"/>
  <c r="AK786" i="4"/>
  <c r="AO786" i="4"/>
  <c r="AQ786" i="4"/>
  <c r="AS786" i="4"/>
  <c r="AU786" i="4"/>
  <c r="AW786" i="4"/>
  <c r="AY786" i="4"/>
  <c r="BA786" i="4"/>
  <c r="BC786" i="4"/>
  <c r="BE786" i="4"/>
  <c r="BG786" i="4"/>
  <c r="BI786" i="4"/>
  <c r="BK786" i="4"/>
  <c r="BM786" i="4"/>
  <c r="BN786" i="4"/>
  <c r="BO786" i="4"/>
  <c r="B787" i="4"/>
  <c r="C787" i="4"/>
  <c r="D787" i="4"/>
  <c r="H787" i="4"/>
  <c r="I787" i="4"/>
  <c r="K787" i="4"/>
  <c r="O787" i="4"/>
  <c r="Q787" i="4"/>
  <c r="S787" i="4"/>
  <c r="U787" i="4"/>
  <c r="W787" i="4"/>
  <c r="Y787" i="4"/>
  <c r="AA787" i="4"/>
  <c r="AC787" i="4"/>
  <c r="AE787" i="4"/>
  <c r="AG787" i="4"/>
  <c r="AI787" i="4"/>
  <c r="AK787" i="4"/>
  <c r="AO787" i="4"/>
  <c r="AQ787" i="4"/>
  <c r="AS787" i="4"/>
  <c r="AU787" i="4"/>
  <c r="AW787" i="4"/>
  <c r="AY787" i="4"/>
  <c r="BA787" i="4"/>
  <c r="BC787" i="4"/>
  <c r="BE787" i="4"/>
  <c r="BG787" i="4"/>
  <c r="BI787" i="4"/>
  <c r="BK787" i="4"/>
  <c r="BM787" i="4"/>
  <c r="BN787" i="4"/>
  <c r="BO787" i="4"/>
  <c r="B788" i="4"/>
  <c r="C788" i="4"/>
  <c r="D788" i="4"/>
  <c r="H788" i="4"/>
  <c r="I788" i="4"/>
  <c r="K788" i="4"/>
  <c r="O788" i="4"/>
  <c r="Q788" i="4"/>
  <c r="S788" i="4"/>
  <c r="U788" i="4"/>
  <c r="W788" i="4"/>
  <c r="Y788" i="4"/>
  <c r="AA788" i="4"/>
  <c r="AC788" i="4"/>
  <c r="AE788" i="4"/>
  <c r="AG788" i="4"/>
  <c r="AI788" i="4"/>
  <c r="AK788" i="4"/>
  <c r="AO788" i="4"/>
  <c r="AQ788" i="4"/>
  <c r="AS788" i="4"/>
  <c r="AU788" i="4"/>
  <c r="AW788" i="4"/>
  <c r="AY788" i="4"/>
  <c r="BA788" i="4"/>
  <c r="BC788" i="4"/>
  <c r="BE788" i="4"/>
  <c r="BG788" i="4"/>
  <c r="BI788" i="4"/>
  <c r="BK788" i="4"/>
  <c r="BM788" i="4"/>
  <c r="BN788" i="4"/>
  <c r="BO788" i="4"/>
  <c r="B789" i="4"/>
  <c r="C789" i="4"/>
  <c r="D789" i="4"/>
  <c r="H789" i="4"/>
  <c r="I789" i="4"/>
  <c r="K789" i="4"/>
  <c r="O789" i="4"/>
  <c r="Q789" i="4"/>
  <c r="S789" i="4"/>
  <c r="U789" i="4"/>
  <c r="W789" i="4"/>
  <c r="Y789" i="4"/>
  <c r="AA789" i="4"/>
  <c r="AC789" i="4"/>
  <c r="AE789" i="4"/>
  <c r="AG789" i="4"/>
  <c r="AI789" i="4"/>
  <c r="AK789" i="4"/>
  <c r="AO789" i="4"/>
  <c r="AQ789" i="4"/>
  <c r="AS789" i="4"/>
  <c r="AU789" i="4"/>
  <c r="AW789" i="4"/>
  <c r="AY789" i="4"/>
  <c r="BA789" i="4"/>
  <c r="BC789" i="4"/>
  <c r="BE789" i="4"/>
  <c r="BG789" i="4"/>
  <c r="BI789" i="4"/>
  <c r="BK789" i="4"/>
  <c r="BM789" i="4"/>
  <c r="BN789" i="4"/>
  <c r="BO789" i="4"/>
  <c r="B790" i="4"/>
  <c r="C790" i="4"/>
  <c r="D790" i="4"/>
  <c r="H790" i="4"/>
  <c r="I790" i="4"/>
  <c r="K790" i="4"/>
  <c r="O790" i="4"/>
  <c r="Q790" i="4"/>
  <c r="S790" i="4"/>
  <c r="U790" i="4"/>
  <c r="W790" i="4"/>
  <c r="Y790" i="4"/>
  <c r="AA790" i="4"/>
  <c r="AC790" i="4"/>
  <c r="AE790" i="4"/>
  <c r="AG790" i="4"/>
  <c r="AI790" i="4"/>
  <c r="AK790" i="4"/>
  <c r="AO790" i="4"/>
  <c r="AQ790" i="4"/>
  <c r="AS790" i="4"/>
  <c r="AU790" i="4"/>
  <c r="AW790" i="4"/>
  <c r="AY790" i="4"/>
  <c r="BA790" i="4"/>
  <c r="BC790" i="4"/>
  <c r="BE790" i="4"/>
  <c r="BG790" i="4"/>
  <c r="BI790" i="4"/>
  <c r="BK790" i="4"/>
  <c r="BM790" i="4"/>
  <c r="BN790" i="4"/>
  <c r="BO790" i="4"/>
  <c r="B791" i="4"/>
  <c r="C791" i="4"/>
  <c r="D791" i="4"/>
  <c r="H791" i="4"/>
  <c r="I791" i="4"/>
  <c r="K791" i="4"/>
  <c r="O791" i="4"/>
  <c r="Q791" i="4"/>
  <c r="S791" i="4"/>
  <c r="U791" i="4"/>
  <c r="W791" i="4"/>
  <c r="Y791" i="4"/>
  <c r="AA791" i="4"/>
  <c r="AC791" i="4"/>
  <c r="AE791" i="4"/>
  <c r="AG791" i="4"/>
  <c r="AI791" i="4"/>
  <c r="AK791" i="4"/>
  <c r="AO791" i="4"/>
  <c r="AQ791" i="4"/>
  <c r="AS791" i="4"/>
  <c r="AU791" i="4"/>
  <c r="AW791" i="4"/>
  <c r="AY791" i="4"/>
  <c r="BA791" i="4"/>
  <c r="BC791" i="4"/>
  <c r="BE791" i="4"/>
  <c r="BG791" i="4"/>
  <c r="BI791" i="4"/>
  <c r="BK791" i="4"/>
  <c r="BM791" i="4"/>
  <c r="BN791" i="4"/>
  <c r="BO791" i="4"/>
  <c r="B792" i="4"/>
  <c r="C792" i="4"/>
  <c r="D792" i="4"/>
  <c r="H792" i="4"/>
  <c r="I792" i="4"/>
  <c r="K792" i="4"/>
  <c r="O792" i="4"/>
  <c r="Q792" i="4"/>
  <c r="S792" i="4"/>
  <c r="U792" i="4"/>
  <c r="W792" i="4"/>
  <c r="Y792" i="4"/>
  <c r="AA792" i="4"/>
  <c r="AC792" i="4"/>
  <c r="AE792" i="4"/>
  <c r="AG792" i="4"/>
  <c r="AI792" i="4"/>
  <c r="AK792" i="4"/>
  <c r="AO792" i="4"/>
  <c r="AQ792" i="4"/>
  <c r="AS792" i="4"/>
  <c r="AU792" i="4"/>
  <c r="AW792" i="4"/>
  <c r="AY792" i="4"/>
  <c r="BA792" i="4"/>
  <c r="BC792" i="4"/>
  <c r="BE792" i="4"/>
  <c r="BG792" i="4"/>
  <c r="BI792" i="4"/>
  <c r="BK792" i="4"/>
  <c r="BM792" i="4"/>
  <c r="BN792" i="4"/>
  <c r="BO792" i="4"/>
  <c r="B793" i="4"/>
  <c r="C793" i="4"/>
  <c r="D793" i="4"/>
  <c r="H793" i="4"/>
  <c r="I793" i="4"/>
  <c r="K793" i="4"/>
  <c r="O793" i="4"/>
  <c r="Q793" i="4"/>
  <c r="S793" i="4"/>
  <c r="U793" i="4"/>
  <c r="W793" i="4"/>
  <c r="Y793" i="4"/>
  <c r="AA793" i="4"/>
  <c r="AC793" i="4"/>
  <c r="AE793" i="4"/>
  <c r="AG793" i="4"/>
  <c r="AI793" i="4"/>
  <c r="AK793" i="4"/>
  <c r="AO793" i="4"/>
  <c r="AQ793" i="4"/>
  <c r="AS793" i="4"/>
  <c r="AU793" i="4"/>
  <c r="AW793" i="4"/>
  <c r="AY793" i="4"/>
  <c r="BA793" i="4"/>
  <c r="BC793" i="4"/>
  <c r="BE793" i="4"/>
  <c r="BG793" i="4"/>
  <c r="BI793" i="4"/>
  <c r="BK793" i="4"/>
  <c r="BM793" i="4"/>
  <c r="BN793" i="4"/>
  <c r="BO793" i="4"/>
  <c r="B794" i="4"/>
  <c r="C794" i="4"/>
  <c r="D794" i="4"/>
  <c r="H794" i="4"/>
  <c r="I794" i="4"/>
  <c r="K794" i="4"/>
  <c r="O794" i="4"/>
  <c r="Q794" i="4"/>
  <c r="S794" i="4"/>
  <c r="U794" i="4"/>
  <c r="W794" i="4"/>
  <c r="Y794" i="4"/>
  <c r="AA794" i="4"/>
  <c r="AC794" i="4"/>
  <c r="AE794" i="4"/>
  <c r="AG794" i="4"/>
  <c r="AI794" i="4"/>
  <c r="AK794" i="4"/>
  <c r="AO794" i="4"/>
  <c r="AQ794" i="4"/>
  <c r="AS794" i="4"/>
  <c r="AU794" i="4"/>
  <c r="AW794" i="4"/>
  <c r="AY794" i="4"/>
  <c r="BA794" i="4"/>
  <c r="BC794" i="4"/>
  <c r="BE794" i="4"/>
  <c r="BG794" i="4"/>
  <c r="BI794" i="4"/>
  <c r="BK794" i="4"/>
  <c r="BM794" i="4"/>
  <c r="BN794" i="4"/>
  <c r="BO794" i="4"/>
  <c r="B795" i="4"/>
  <c r="C795" i="4"/>
  <c r="D795" i="4"/>
  <c r="H795" i="4"/>
  <c r="I795" i="4"/>
  <c r="K795" i="4"/>
  <c r="O795" i="4"/>
  <c r="Q795" i="4"/>
  <c r="S795" i="4"/>
  <c r="U795" i="4"/>
  <c r="W795" i="4"/>
  <c r="Y795" i="4"/>
  <c r="AA795" i="4"/>
  <c r="AC795" i="4"/>
  <c r="AE795" i="4"/>
  <c r="AG795" i="4"/>
  <c r="AI795" i="4"/>
  <c r="AK795" i="4"/>
  <c r="AO795" i="4"/>
  <c r="AQ795" i="4"/>
  <c r="AS795" i="4"/>
  <c r="AU795" i="4"/>
  <c r="AW795" i="4"/>
  <c r="AY795" i="4"/>
  <c r="BA795" i="4"/>
  <c r="BC795" i="4"/>
  <c r="BE795" i="4"/>
  <c r="BG795" i="4"/>
  <c r="BI795" i="4"/>
  <c r="BK795" i="4"/>
  <c r="BM795" i="4"/>
  <c r="BN795" i="4"/>
  <c r="BO795" i="4"/>
  <c r="B796" i="4"/>
  <c r="C796" i="4"/>
  <c r="D796" i="4"/>
  <c r="H796" i="4"/>
  <c r="I796" i="4"/>
  <c r="K796" i="4"/>
  <c r="O796" i="4"/>
  <c r="Q796" i="4"/>
  <c r="S796" i="4"/>
  <c r="U796" i="4"/>
  <c r="W796" i="4"/>
  <c r="Y796" i="4"/>
  <c r="AA796" i="4"/>
  <c r="AC796" i="4"/>
  <c r="AE796" i="4"/>
  <c r="AG796" i="4"/>
  <c r="AI796" i="4"/>
  <c r="AK796" i="4"/>
  <c r="AO796" i="4"/>
  <c r="AQ796" i="4"/>
  <c r="AS796" i="4"/>
  <c r="AU796" i="4"/>
  <c r="AW796" i="4"/>
  <c r="AY796" i="4"/>
  <c r="BA796" i="4"/>
  <c r="BC796" i="4"/>
  <c r="BE796" i="4"/>
  <c r="BG796" i="4"/>
  <c r="BI796" i="4"/>
  <c r="BK796" i="4"/>
  <c r="BM796" i="4"/>
  <c r="BN796" i="4"/>
  <c r="BO796" i="4"/>
  <c r="B797" i="4"/>
  <c r="C797" i="4"/>
  <c r="D797" i="4"/>
  <c r="H797" i="4"/>
  <c r="I797" i="4"/>
  <c r="K797" i="4"/>
  <c r="O797" i="4"/>
  <c r="Q797" i="4"/>
  <c r="S797" i="4"/>
  <c r="U797" i="4"/>
  <c r="W797" i="4"/>
  <c r="Y797" i="4"/>
  <c r="AA797" i="4"/>
  <c r="AC797" i="4"/>
  <c r="AE797" i="4"/>
  <c r="AG797" i="4"/>
  <c r="AI797" i="4"/>
  <c r="AK797" i="4"/>
  <c r="AO797" i="4"/>
  <c r="AQ797" i="4"/>
  <c r="AS797" i="4"/>
  <c r="AU797" i="4"/>
  <c r="AW797" i="4"/>
  <c r="AY797" i="4"/>
  <c r="BA797" i="4"/>
  <c r="BC797" i="4"/>
  <c r="BE797" i="4"/>
  <c r="BG797" i="4"/>
  <c r="BI797" i="4"/>
  <c r="BK797" i="4"/>
  <c r="BM797" i="4"/>
  <c r="BN797" i="4"/>
  <c r="BO797" i="4"/>
  <c r="B798" i="4"/>
  <c r="C798" i="4"/>
  <c r="D798" i="4"/>
  <c r="H798" i="4"/>
  <c r="I798" i="4"/>
  <c r="K798" i="4"/>
  <c r="O798" i="4"/>
  <c r="Q798" i="4"/>
  <c r="S798" i="4"/>
  <c r="U798" i="4"/>
  <c r="W798" i="4"/>
  <c r="Y798" i="4"/>
  <c r="AA798" i="4"/>
  <c r="AC798" i="4"/>
  <c r="AE798" i="4"/>
  <c r="AG798" i="4"/>
  <c r="AI798" i="4"/>
  <c r="AK798" i="4"/>
  <c r="AO798" i="4"/>
  <c r="AQ798" i="4"/>
  <c r="AS798" i="4"/>
  <c r="AU798" i="4"/>
  <c r="AW798" i="4"/>
  <c r="AY798" i="4"/>
  <c r="BA798" i="4"/>
  <c r="BC798" i="4"/>
  <c r="BE798" i="4"/>
  <c r="BG798" i="4"/>
  <c r="BI798" i="4"/>
  <c r="BK798" i="4"/>
  <c r="BM798" i="4"/>
  <c r="BN798" i="4"/>
  <c r="BO798" i="4"/>
  <c r="B799" i="4"/>
  <c r="C799" i="4"/>
  <c r="D799" i="4"/>
  <c r="H799" i="4"/>
  <c r="I799" i="4"/>
  <c r="K799" i="4"/>
  <c r="O799" i="4"/>
  <c r="Q799" i="4"/>
  <c r="S799" i="4"/>
  <c r="U799" i="4"/>
  <c r="W799" i="4"/>
  <c r="Y799" i="4"/>
  <c r="AA799" i="4"/>
  <c r="AC799" i="4"/>
  <c r="AE799" i="4"/>
  <c r="AG799" i="4"/>
  <c r="AI799" i="4"/>
  <c r="AK799" i="4"/>
  <c r="AO799" i="4"/>
  <c r="AQ799" i="4"/>
  <c r="AS799" i="4"/>
  <c r="AU799" i="4"/>
  <c r="AW799" i="4"/>
  <c r="AY799" i="4"/>
  <c r="BA799" i="4"/>
  <c r="BC799" i="4"/>
  <c r="BE799" i="4"/>
  <c r="BG799" i="4"/>
  <c r="BI799" i="4"/>
  <c r="BK799" i="4"/>
  <c r="BM799" i="4"/>
  <c r="BN799" i="4"/>
  <c r="BO799" i="4"/>
  <c r="B800" i="4"/>
  <c r="C800" i="4"/>
  <c r="D800" i="4"/>
  <c r="H800" i="4"/>
  <c r="I800" i="4"/>
  <c r="K800" i="4"/>
  <c r="O800" i="4"/>
  <c r="Q800" i="4"/>
  <c r="S800" i="4"/>
  <c r="U800" i="4"/>
  <c r="W800" i="4"/>
  <c r="Y800" i="4"/>
  <c r="AA800" i="4"/>
  <c r="AC800" i="4"/>
  <c r="AE800" i="4"/>
  <c r="AG800" i="4"/>
  <c r="AI800" i="4"/>
  <c r="AK800" i="4"/>
  <c r="AO800" i="4"/>
  <c r="AQ800" i="4"/>
  <c r="AS800" i="4"/>
  <c r="AU800" i="4"/>
  <c r="AW800" i="4"/>
  <c r="AY800" i="4"/>
  <c r="BA800" i="4"/>
  <c r="BC800" i="4"/>
  <c r="BE800" i="4"/>
  <c r="BG800" i="4"/>
  <c r="BI800" i="4"/>
  <c r="BK800" i="4"/>
  <c r="BM800" i="4"/>
  <c r="BN800" i="4"/>
  <c r="BO800" i="4"/>
  <c r="B801" i="4"/>
  <c r="C801" i="4"/>
  <c r="D801" i="4"/>
  <c r="H801" i="4"/>
  <c r="I801" i="4"/>
  <c r="K801" i="4"/>
  <c r="O801" i="4"/>
  <c r="Q801" i="4"/>
  <c r="S801" i="4"/>
  <c r="U801" i="4"/>
  <c r="W801" i="4"/>
  <c r="Y801" i="4"/>
  <c r="AA801" i="4"/>
  <c r="AC801" i="4"/>
  <c r="AE801" i="4"/>
  <c r="AG801" i="4"/>
  <c r="AI801" i="4"/>
  <c r="AK801" i="4"/>
  <c r="AO801" i="4"/>
  <c r="AQ801" i="4"/>
  <c r="AS801" i="4"/>
  <c r="AU801" i="4"/>
  <c r="AW801" i="4"/>
  <c r="AY801" i="4"/>
  <c r="BA801" i="4"/>
  <c r="BC801" i="4"/>
  <c r="BE801" i="4"/>
  <c r="BG801" i="4"/>
  <c r="BI801" i="4"/>
  <c r="BK801" i="4"/>
  <c r="BM801" i="4"/>
  <c r="BN801" i="4"/>
  <c r="BO801" i="4"/>
  <c r="B802" i="4"/>
  <c r="C802" i="4"/>
  <c r="D802" i="4"/>
  <c r="H802" i="4"/>
  <c r="I802" i="4"/>
  <c r="K802" i="4"/>
  <c r="O802" i="4"/>
  <c r="Q802" i="4"/>
  <c r="S802" i="4"/>
  <c r="U802" i="4"/>
  <c r="W802" i="4"/>
  <c r="Y802" i="4"/>
  <c r="AA802" i="4"/>
  <c r="AC802" i="4"/>
  <c r="AE802" i="4"/>
  <c r="AG802" i="4"/>
  <c r="AI802" i="4"/>
  <c r="AK802" i="4"/>
  <c r="AO802" i="4"/>
  <c r="AQ802" i="4"/>
  <c r="AS802" i="4"/>
  <c r="AU802" i="4"/>
  <c r="AW802" i="4"/>
  <c r="AY802" i="4"/>
  <c r="BA802" i="4"/>
  <c r="BC802" i="4"/>
  <c r="BE802" i="4"/>
  <c r="BG802" i="4"/>
  <c r="BI802" i="4"/>
  <c r="BK802" i="4"/>
  <c r="BM802" i="4"/>
  <c r="BN802" i="4"/>
  <c r="BO802" i="4"/>
  <c r="B803" i="4"/>
  <c r="C803" i="4"/>
  <c r="D803" i="4"/>
  <c r="H803" i="4"/>
  <c r="I803" i="4"/>
  <c r="K803" i="4"/>
  <c r="O803" i="4"/>
  <c r="Q803" i="4"/>
  <c r="S803" i="4"/>
  <c r="U803" i="4"/>
  <c r="W803" i="4"/>
  <c r="Y803" i="4"/>
  <c r="AA803" i="4"/>
  <c r="AC803" i="4"/>
  <c r="AE803" i="4"/>
  <c r="AG803" i="4"/>
  <c r="AI803" i="4"/>
  <c r="AK803" i="4"/>
  <c r="AO803" i="4"/>
  <c r="AQ803" i="4"/>
  <c r="AS803" i="4"/>
  <c r="AU803" i="4"/>
  <c r="AW803" i="4"/>
  <c r="AY803" i="4"/>
  <c r="BA803" i="4"/>
  <c r="BC803" i="4"/>
  <c r="BE803" i="4"/>
  <c r="BG803" i="4"/>
  <c r="BI803" i="4"/>
  <c r="BK803" i="4"/>
  <c r="BM803" i="4"/>
  <c r="BN803" i="4"/>
  <c r="BO803" i="4"/>
  <c r="B804" i="4"/>
  <c r="C804" i="4"/>
  <c r="D804" i="4"/>
  <c r="H804" i="4"/>
  <c r="I804" i="4"/>
  <c r="K804" i="4"/>
  <c r="O804" i="4"/>
  <c r="Q804" i="4"/>
  <c r="S804" i="4"/>
  <c r="U804" i="4"/>
  <c r="W804" i="4"/>
  <c r="Y804" i="4"/>
  <c r="AA804" i="4"/>
  <c r="AC804" i="4"/>
  <c r="AE804" i="4"/>
  <c r="AG804" i="4"/>
  <c r="AI804" i="4"/>
  <c r="AK804" i="4"/>
  <c r="AO804" i="4"/>
  <c r="AQ804" i="4"/>
  <c r="AS804" i="4"/>
  <c r="AU804" i="4"/>
  <c r="AW804" i="4"/>
  <c r="AY804" i="4"/>
  <c r="BA804" i="4"/>
  <c r="BC804" i="4"/>
  <c r="BE804" i="4"/>
  <c r="BG804" i="4"/>
  <c r="BI804" i="4"/>
  <c r="BK804" i="4"/>
  <c r="BM804" i="4"/>
  <c r="BN804" i="4"/>
  <c r="BO804" i="4"/>
  <c r="B805" i="4"/>
  <c r="C805" i="4"/>
  <c r="D805" i="4"/>
  <c r="H805" i="4"/>
  <c r="I805" i="4"/>
  <c r="K805" i="4"/>
  <c r="O805" i="4"/>
  <c r="Q805" i="4"/>
  <c r="S805" i="4"/>
  <c r="U805" i="4"/>
  <c r="W805" i="4"/>
  <c r="Y805" i="4"/>
  <c r="AA805" i="4"/>
  <c r="AC805" i="4"/>
  <c r="AE805" i="4"/>
  <c r="AG805" i="4"/>
  <c r="AI805" i="4"/>
  <c r="AK805" i="4"/>
  <c r="AO805" i="4"/>
  <c r="AQ805" i="4"/>
  <c r="AS805" i="4"/>
  <c r="AU805" i="4"/>
  <c r="AW805" i="4"/>
  <c r="AY805" i="4"/>
  <c r="BA805" i="4"/>
  <c r="BC805" i="4"/>
  <c r="BE805" i="4"/>
  <c r="BG805" i="4"/>
  <c r="BI805" i="4"/>
  <c r="BK805" i="4"/>
  <c r="BM805" i="4"/>
  <c r="BN805" i="4"/>
  <c r="BO805" i="4"/>
  <c r="B806" i="4"/>
  <c r="C806" i="4"/>
  <c r="D806" i="4"/>
  <c r="H806" i="4"/>
  <c r="I806" i="4"/>
  <c r="K806" i="4"/>
  <c r="O806" i="4"/>
  <c r="Q806" i="4"/>
  <c r="S806" i="4"/>
  <c r="U806" i="4"/>
  <c r="W806" i="4"/>
  <c r="Y806" i="4"/>
  <c r="AA806" i="4"/>
  <c r="AC806" i="4"/>
  <c r="AE806" i="4"/>
  <c r="AG806" i="4"/>
  <c r="AI806" i="4"/>
  <c r="AK806" i="4"/>
  <c r="AO806" i="4"/>
  <c r="AQ806" i="4"/>
  <c r="AS806" i="4"/>
  <c r="AU806" i="4"/>
  <c r="AW806" i="4"/>
  <c r="AY806" i="4"/>
  <c r="BA806" i="4"/>
  <c r="BC806" i="4"/>
  <c r="BE806" i="4"/>
  <c r="BG806" i="4"/>
  <c r="BI806" i="4"/>
  <c r="BK806" i="4"/>
  <c r="BM806" i="4"/>
  <c r="BN806" i="4"/>
  <c r="BO806" i="4"/>
  <c r="B807" i="4"/>
  <c r="C807" i="4"/>
  <c r="D807" i="4"/>
  <c r="H807" i="4"/>
  <c r="I807" i="4"/>
  <c r="K807" i="4"/>
  <c r="O807" i="4"/>
  <c r="Q807" i="4"/>
  <c r="S807" i="4"/>
  <c r="U807" i="4"/>
  <c r="W807" i="4"/>
  <c r="Y807" i="4"/>
  <c r="AA807" i="4"/>
  <c r="AC807" i="4"/>
  <c r="AE807" i="4"/>
  <c r="AG807" i="4"/>
  <c r="AI807" i="4"/>
  <c r="AK807" i="4"/>
  <c r="AO807" i="4"/>
  <c r="AQ807" i="4"/>
  <c r="AS807" i="4"/>
  <c r="AU807" i="4"/>
  <c r="AW807" i="4"/>
  <c r="AY807" i="4"/>
  <c r="BA807" i="4"/>
  <c r="BC807" i="4"/>
  <c r="BE807" i="4"/>
  <c r="BG807" i="4"/>
  <c r="BI807" i="4"/>
  <c r="BK807" i="4"/>
  <c r="BM807" i="4"/>
  <c r="BN807" i="4"/>
  <c r="BO807" i="4"/>
  <c r="B808" i="4"/>
  <c r="C808" i="4"/>
  <c r="D808" i="4"/>
  <c r="H808" i="4"/>
  <c r="I808" i="4"/>
  <c r="K808" i="4"/>
  <c r="O808" i="4"/>
  <c r="Q808" i="4"/>
  <c r="S808" i="4"/>
  <c r="U808" i="4"/>
  <c r="W808" i="4"/>
  <c r="Y808" i="4"/>
  <c r="AA808" i="4"/>
  <c r="AC808" i="4"/>
  <c r="AE808" i="4"/>
  <c r="AG808" i="4"/>
  <c r="AI808" i="4"/>
  <c r="AK808" i="4"/>
  <c r="AO808" i="4"/>
  <c r="AQ808" i="4"/>
  <c r="AS808" i="4"/>
  <c r="AU808" i="4"/>
  <c r="AW808" i="4"/>
  <c r="AY808" i="4"/>
  <c r="BA808" i="4"/>
  <c r="BC808" i="4"/>
  <c r="BE808" i="4"/>
  <c r="BG808" i="4"/>
  <c r="BI808" i="4"/>
  <c r="BK808" i="4"/>
  <c r="BM808" i="4"/>
  <c r="BN808" i="4"/>
  <c r="BO808" i="4"/>
  <c r="B809" i="4"/>
  <c r="C809" i="4"/>
  <c r="D809" i="4"/>
  <c r="H809" i="4"/>
  <c r="I809" i="4"/>
  <c r="K809" i="4"/>
  <c r="O809" i="4"/>
  <c r="Q809" i="4"/>
  <c r="S809" i="4"/>
  <c r="U809" i="4"/>
  <c r="W809" i="4"/>
  <c r="Y809" i="4"/>
  <c r="AA809" i="4"/>
  <c r="AC809" i="4"/>
  <c r="AE809" i="4"/>
  <c r="AG809" i="4"/>
  <c r="AI809" i="4"/>
  <c r="AK809" i="4"/>
  <c r="AO809" i="4"/>
  <c r="AQ809" i="4"/>
  <c r="AS809" i="4"/>
  <c r="AU809" i="4"/>
  <c r="AW809" i="4"/>
  <c r="AY809" i="4"/>
  <c r="BA809" i="4"/>
  <c r="BC809" i="4"/>
  <c r="BE809" i="4"/>
  <c r="BG809" i="4"/>
  <c r="BI809" i="4"/>
  <c r="BK809" i="4"/>
  <c r="BM809" i="4"/>
  <c r="BN809" i="4"/>
  <c r="BO809" i="4"/>
  <c r="B810" i="4"/>
  <c r="C810" i="4"/>
  <c r="D810" i="4"/>
  <c r="H810" i="4"/>
  <c r="I810" i="4"/>
  <c r="K810" i="4"/>
  <c r="O810" i="4"/>
  <c r="Q810" i="4"/>
  <c r="S810" i="4"/>
  <c r="U810" i="4"/>
  <c r="W810" i="4"/>
  <c r="Y810" i="4"/>
  <c r="AA810" i="4"/>
  <c r="AC810" i="4"/>
  <c r="AE810" i="4"/>
  <c r="AG810" i="4"/>
  <c r="AI810" i="4"/>
  <c r="AK810" i="4"/>
  <c r="AO810" i="4"/>
  <c r="AQ810" i="4"/>
  <c r="AS810" i="4"/>
  <c r="AU810" i="4"/>
  <c r="AW810" i="4"/>
  <c r="AY810" i="4"/>
  <c r="BA810" i="4"/>
  <c r="BC810" i="4"/>
  <c r="BE810" i="4"/>
  <c r="BG810" i="4"/>
  <c r="BI810" i="4"/>
  <c r="BK810" i="4"/>
  <c r="BM810" i="4"/>
  <c r="BN810" i="4"/>
  <c r="BO810" i="4"/>
  <c r="B811" i="4"/>
  <c r="C811" i="4"/>
  <c r="D811" i="4"/>
  <c r="H811" i="4"/>
  <c r="I811" i="4"/>
  <c r="K811" i="4"/>
  <c r="O811" i="4"/>
  <c r="Q811" i="4"/>
  <c r="S811" i="4"/>
  <c r="U811" i="4"/>
  <c r="W811" i="4"/>
  <c r="Y811" i="4"/>
  <c r="AA811" i="4"/>
  <c r="AC811" i="4"/>
  <c r="AE811" i="4"/>
  <c r="AG811" i="4"/>
  <c r="AI811" i="4"/>
  <c r="AK811" i="4"/>
  <c r="AO811" i="4"/>
  <c r="AQ811" i="4"/>
  <c r="AS811" i="4"/>
  <c r="AU811" i="4"/>
  <c r="AW811" i="4"/>
  <c r="AY811" i="4"/>
  <c r="BA811" i="4"/>
  <c r="BC811" i="4"/>
  <c r="BE811" i="4"/>
  <c r="BG811" i="4"/>
  <c r="BI811" i="4"/>
  <c r="BK811" i="4"/>
  <c r="BM811" i="4"/>
  <c r="BN811" i="4"/>
  <c r="BO811" i="4"/>
  <c r="B812" i="4"/>
  <c r="C812" i="4"/>
  <c r="D812" i="4"/>
  <c r="H812" i="4"/>
  <c r="I812" i="4"/>
  <c r="K812" i="4"/>
  <c r="O812" i="4"/>
  <c r="Q812" i="4"/>
  <c r="S812" i="4"/>
  <c r="U812" i="4"/>
  <c r="W812" i="4"/>
  <c r="Y812" i="4"/>
  <c r="AA812" i="4"/>
  <c r="AC812" i="4"/>
  <c r="AE812" i="4"/>
  <c r="AG812" i="4"/>
  <c r="AI812" i="4"/>
  <c r="AK812" i="4"/>
  <c r="AO812" i="4"/>
  <c r="AQ812" i="4"/>
  <c r="AS812" i="4"/>
  <c r="AU812" i="4"/>
  <c r="AW812" i="4"/>
  <c r="AY812" i="4"/>
  <c r="BA812" i="4"/>
  <c r="BC812" i="4"/>
  <c r="BE812" i="4"/>
  <c r="BG812" i="4"/>
  <c r="BI812" i="4"/>
  <c r="BK812" i="4"/>
  <c r="BM812" i="4"/>
  <c r="BN812" i="4"/>
  <c r="BO812" i="4"/>
  <c r="B813" i="4"/>
  <c r="C813" i="4"/>
  <c r="D813" i="4"/>
  <c r="H813" i="4"/>
  <c r="I813" i="4"/>
  <c r="K813" i="4"/>
  <c r="O813" i="4"/>
  <c r="Q813" i="4"/>
  <c r="S813" i="4"/>
  <c r="U813" i="4"/>
  <c r="W813" i="4"/>
  <c r="Y813" i="4"/>
  <c r="AA813" i="4"/>
  <c r="AC813" i="4"/>
  <c r="AE813" i="4"/>
  <c r="AG813" i="4"/>
  <c r="AI813" i="4"/>
  <c r="AK813" i="4"/>
  <c r="AO813" i="4"/>
  <c r="AQ813" i="4"/>
  <c r="AS813" i="4"/>
  <c r="AU813" i="4"/>
  <c r="AW813" i="4"/>
  <c r="AY813" i="4"/>
  <c r="BA813" i="4"/>
  <c r="BC813" i="4"/>
  <c r="BE813" i="4"/>
  <c r="BG813" i="4"/>
  <c r="BI813" i="4"/>
  <c r="BK813" i="4"/>
  <c r="BM813" i="4"/>
  <c r="BN813" i="4"/>
  <c r="BO813" i="4"/>
  <c r="B814" i="4"/>
  <c r="C814" i="4"/>
  <c r="D814" i="4"/>
  <c r="H814" i="4"/>
  <c r="I814" i="4"/>
  <c r="K814" i="4"/>
  <c r="O814" i="4"/>
  <c r="Q814" i="4"/>
  <c r="S814" i="4"/>
  <c r="U814" i="4"/>
  <c r="W814" i="4"/>
  <c r="Y814" i="4"/>
  <c r="AA814" i="4"/>
  <c r="AC814" i="4"/>
  <c r="AE814" i="4"/>
  <c r="AG814" i="4"/>
  <c r="AI814" i="4"/>
  <c r="AK814" i="4"/>
  <c r="AO814" i="4"/>
  <c r="AQ814" i="4"/>
  <c r="AS814" i="4"/>
  <c r="AU814" i="4"/>
  <c r="AW814" i="4"/>
  <c r="AY814" i="4"/>
  <c r="BA814" i="4"/>
  <c r="BC814" i="4"/>
  <c r="BE814" i="4"/>
  <c r="BG814" i="4"/>
  <c r="BI814" i="4"/>
  <c r="BK814" i="4"/>
  <c r="BM814" i="4"/>
  <c r="BN814" i="4"/>
  <c r="BO814" i="4"/>
  <c r="B815" i="4"/>
  <c r="C815" i="4"/>
  <c r="D815" i="4"/>
  <c r="H815" i="4"/>
  <c r="I815" i="4"/>
  <c r="K815" i="4"/>
  <c r="O815" i="4"/>
  <c r="Q815" i="4"/>
  <c r="S815" i="4"/>
  <c r="U815" i="4"/>
  <c r="W815" i="4"/>
  <c r="Y815" i="4"/>
  <c r="AA815" i="4"/>
  <c r="AC815" i="4"/>
  <c r="AE815" i="4"/>
  <c r="AG815" i="4"/>
  <c r="AI815" i="4"/>
  <c r="AK815" i="4"/>
  <c r="AO815" i="4"/>
  <c r="AQ815" i="4"/>
  <c r="AS815" i="4"/>
  <c r="AU815" i="4"/>
  <c r="AW815" i="4"/>
  <c r="AY815" i="4"/>
  <c r="BA815" i="4"/>
  <c r="BC815" i="4"/>
  <c r="BE815" i="4"/>
  <c r="BG815" i="4"/>
  <c r="BI815" i="4"/>
  <c r="BK815" i="4"/>
  <c r="BM815" i="4"/>
  <c r="BN815" i="4"/>
  <c r="BO815" i="4"/>
  <c r="B816" i="4"/>
  <c r="C816" i="4"/>
  <c r="D816" i="4"/>
  <c r="H816" i="4"/>
  <c r="I816" i="4"/>
  <c r="K816" i="4"/>
  <c r="O816" i="4"/>
  <c r="Q816" i="4"/>
  <c r="S816" i="4"/>
  <c r="U816" i="4"/>
  <c r="W816" i="4"/>
  <c r="Y816" i="4"/>
  <c r="AA816" i="4"/>
  <c r="AC816" i="4"/>
  <c r="AE816" i="4"/>
  <c r="AG816" i="4"/>
  <c r="AI816" i="4"/>
  <c r="AK816" i="4"/>
  <c r="AO816" i="4"/>
  <c r="AQ816" i="4"/>
  <c r="AS816" i="4"/>
  <c r="AU816" i="4"/>
  <c r="AW816" i="4"/>
  <c r="AY816" i="4"/>
  <c r="BA816" i="4"/>
  <c r="BC816" i="4"/>
  <c r="BE816" i="4"/>
  <c r="BG816" i="4"/>
  <c r="BI816" i="4"/>
  <c r="BK816" i="4"/>
  <c r="BM816" i="4"/>
  <c r="BN816" i="4"/>
  <c r="BO816" i="4"/>
  <c r="B817" i="4"/>
  <c r="C817" i="4"/>
  <c r="D817" i="4"/>
  <c r="H817" i="4"/>
  <c r="I817" i="4"/>
  <c r="K817" i="4"/>
  <c r="O817" i="4"/>
  <c r="Q817" i="4"/>
  <c r="S817" i="4"/>
  <c r="U817" i="4"/>
  <c r="W817" i="4"/>
  <c r="Y817" i="4"/>
  <c r="AA817" i="4"/>
  <c r="AC817" i="4"/>
  <c r="AE817" i="4"/>
  <c r="AG817" i="4"/>
  <c r="AI817" i="4"/>
  <c r="AK817" i="4"/>
  <c r="AO817" i="4"/>
  <c r="AQ817" i="4"/>
  <c r="AS817" i="4"/>
  <c r="AU817" i="4"/>
  <c r="AW817" i="4"/>
  <c r="AY817" i="4"/>
  <c r="BA817" i="4"/>
  <c r="BC817" i="4"/>
  <c r="BE817" i="4"/>
  <c r="BG817" i="4"/>
  <c r="BI817" i="4"/>
  <c r="BK817" i="4"/>
  <c r="BM817" i="4"/>
  <c r="BN817" i="4"/>
  <c r="BO817" i="4"/>
  <c r="B818" i="4"/>
  <c r="C818" i="4"/>
  <c r="D818" i="4"/>
  <c r="H818" i="4"/>
  <c r="I818" i="4"/>
  <c r="K818" i="4"/>
  <c r="O818" i="4"/>
  <c r="Q818" i="4"/>
  <c r="S818" i="4"/>
  <c r="U818" i="4"/>
  <c r="W818" i="4"/>
  <c r="Y818" i="4"/>
  <c r="AA818" i="4"/>
  <c r="AC818" i="4"/>
  <c r="AE818" i="4"/>
  <c r="AG818" i="4"/>
  <c r="AI818" i="4"/>
  <c r="AK818" i="4"/>
  <c r="AO818" i="4"/>
  <c r="AQ818" i="4"/>
  <c r="AS818" i="4"/>
  <c r="AU818" i="4"/>
  <c r="AW818" i="4"/>
  <c r="AY818" i="4"/>
  <c r="BA818" i="4"/>
  <c r="BC818" i="4"/>
  <c r="BE818" i="4"/>
  <c r="BG818" i="4"/>
  <c r="BI818" i="4"/>
  <c r="BK818" i="4"/>
  <c r="BM818" i="4"/>
  <c r="BN818" i="4"/>
  <c r="BO818" i="4"/>
  <c r="B819" i="4"/>
  <c r="C819" i="4"/>
  <c r="D819" i="4"/>
  <c r="H819" i="4"/>
  <c r="I819" i="4"/>
  <c r="K819" i="4"/>
  <c r="O819" i="4"/>
  <c r="Q819" i="4"/>
  <c r="S819" i="4"/>
  <c r="U819" i="4"/>
  <c r="W819" i="4"/>
  <c r="Y819" i="4"/>
  <c r="AA819" i="4"/>
  <c r="AC819" i="4"/>
  <c r="AE819" i="4"/>
  <c r="AG819" i="4"/>
  <c r="AI819" i="4"/>
  <c r="AK819" i="4"/>
  <c r="AO819" i="4"/>
  <c r="AQ819" i="4"/>
  <c r="AS819" i="4"/>
  <c r="AU819" i="4"/>
  <c r="AW819" i="4"/>
  <c r="AY819" i="4"/>
  <c r="BA819" i="4"/>
  <c r="BC819" i="4"/>
  <c r="BE819" i="4"/>
  <c r="BG819" i="4"/>
  <c r="BI819" i="4"/>
  <c r="BK819" i="4"/>
  <c r="BM819" i="4"/>
  <c r="BN819" i="4"/>
  <c r="BO819" i="4"/>
  <c r="B820" i="4"/>
  <c r="C820" i="4"/>
  <c r="D820" i="4"/>
  <c r="H820" i="4"/>
  <c r="I820" i="4"/>
  <c r="K820" i="4"/>
  <c r="O820" i="4"/>
  <c r="Q820" i="4"/>
  <c r="S820" i="4"/>
  <c r="U820" i="4"/>
  <c r="W820" i="4"/>
  <c r="Y820" i="4"/>
  <c r="AA820" i="4"/>
  <c r="AC820" i="4"/>
  <c r="AE820" i="4"/>
  <c r="AG820" i="4"/>
  <c r="AI820" i="4"/>
  <c r="AK820" i="4"/>
  <c r="AO820" i="4"/>
  <c r="AQ820" i="4"/>
  <c r="AS820" i="4"/>
  <c r="AU820" i="4"/>
  <c r="AW820" i="4"/>
  <c r="AY820" i="4"/>
  <c r="BA820" i="4"/>
  <c r="BC820" i="4"/>
  <c r="BE820" i="4"/>
  <c r="BG820" i="4"/>
  <c r="BI820" i="4"/>
  <c r="BK820" i="4"/>
  <c r="BM820" i="4"/>
  <c r="BN820" i="4"/>
  <c r="BO820" i="4"/>
  <c r="B821" i="4"/>
  <c r="C821" i="4"/>
  <c r="D821" i="4"/>
  <c r="H821" i="4"/>
  <c r="I821" i="4"/>
  <c r="K821" i="4"/>
  <c r="O821" i="4"/>
  <c r="Q821" i="4"/>
  <c r="S821" i="4"/>
  <c r="U821" i="4"/>
  <c r="W821" i="4"/>
  <c r="Y821" i="4"/>
  <c r="AA821" i="4"/>
  <c r="AC821" i="4"/>
  <c r="AE821" i="4"/>
  <c r="AG821" i="4"/>
  <c r="AI821" i="4"/>
  <c r="AK821" i="4"/>
  <c r="AO821" i="4"/>
  <c r="AQ821" i="4"/>
  <c r="AS821" i="4"/>
  <c r="AU821" i="4"/>
  <c r="AW821" i="4"/>
  <c r="AY821" i="4"/>
  <c r="BA821" i="4"/>
  <c r="BC821" i="4"/>
  <c r="BE821" i="4"/>
  <c r="BG821" i="4"/>
  <c r="BI821" i="4"/>
  <c r="BK821" i="4"/>
  <c r="BM821" i="4"/>
  <c r="BN821" i="4"/>
  <c r="BO821" i="4"/>
  <c r="B822" i="4"/>
  <c r="C822" i="4"/>
  <c r="D822" i="4"/>
  <c r="H822" i="4"/>
  <c r="I822" i="4"/>
  <c r="K822" i="4"/>
  <c r="O822" i="4"/>
  <c r="Q822" i="4"/>
  <c r="S822" i="4"/>
  <c r="U822" i="4"/>
  <c r="W822" i="4"/>
  <c r="Y822" i="4"/>
  <c r="AA822" i="4"/>
  <c r="AC822" i="4"/>
  <c r="AE822" i="4"/>
  <c r="AG822" i="4"/>
  <c r="AI822" i="4"/>
  <c r="AK822" i="4"/>
  <c r="AO822" i="4"/>
  <c r="AQ822" i="4"/>
  <c r="AS822" i="4"/>
  <c r="AU822" i="4"/>
  <c r="AW822" i="4"/>
  <c r="AY822" i="4"/>
  <c r="BA822" i="4"/>
  <c r="BC822" i="4"/>
  <c r="BE822" i="4"/>
  <c r="BG822" i="4"/>
  <c r="BI822" i="4"/>
  <c r="BK822" i="4"/>
  <c r="BM822" i="4"/>
  <c r="BN822" i="4"/>
  <c r="BO822" i="4"/>
  <c r="B823" i="4"/>
  <c r="C823" i="4"/>
  <c r="D823" i="4"/>
  <c r="H823" i="4"/>
  <c r="I823" i="4"/>
  <c r="K823" i="4"/>
  <c r="O823" i="4"/>
  <c r="Q823" i="4"/>
  <c r="S823" i="4"/>
  <c r="U823" i="4"/>
  <c r="W823" i="4"/>
  <c r="Y823" i="4"/>
  <c r="AA823" i="4"/>
  <c r="AC823" i="4"/>
  <c r="AE823" i="4"/>
  <c r="AG823" i="4"/>
  <c r="AI823" i="4"/>
  <c r="AK823" i="4"/>
  <c r="AO823" i="4"/>
  <c r="AQ823" i="4"/>
  <c r="AS823" i="4"/>
  <c r="AU823" i="4"/>
  <c r="AW823" i="4"/>
  <c r="AY823" i="4"/>
  <c r="BA823" i="4"/>
  <c r="BC823" i="4"/>
  <c r="BE823" i="4"/>
  <c r="BG823" i="4"/>
  <c r="BI823" i="4"/>
  <c r="BK823" i="4"/>
  <c r="BM823" i="4"/>
  <c r="BN823" i="4"/>
  <c r="BO823" i="4"/>
  <c r="B824" i="4"/>
  <c r="C824" i="4"/>
  <c r="D824" i="4"/>
  <c r="H824" i="4"/>
  <c r="I824" i="4"/>
  <c r="K824" i="4"/>
  <c r="O824" i="4"/>
  <c r="Q824" i="4"/>
  <c r="S824" i="4"/>
  <c r="U824" i="4"/>
  <c r="W824" i="4"/>
  <c r="Y824" i="4"/>
  <c r="AA824" i="4"/>
  <c r="AC824" i="4"/>
  <c r="AE824" i="4"/>
  <c r="AG824" i="4"/>
  <c r="AI824" i="4"/>
  <c r="AK824" i="4"/>
  <c r="AO824" i="4"/>
  <c r="AQ824" i="4"/>
  <c r="AS824" i="4"/>
  <c r="AU824" i="4"/>
  <c r="AW824" i="4"/>
  <c r="AY824" i="4"/>
  <c r="BA824" i="4"/>
  <c r="BC824" i="4"/>
  <c r="BE824" i="4"/>
  <c r="BG824" i="4"/>
  <c r="BI824" i="4"/>
  <c r="BK824" i="4"/>
  <c r="BM824" i="4"/>
  <c r="BN824" i="4"/>
  <c r="BO824" i="4"/>
  <c r="B825" i="4"/>
  <c r="C825" i="4"/>
  <c r="D825" i="4"/>
  <c r="H825" i="4"/>
  <c r="I825" i="4"/>
  <c r="K825" i="4"/>
  <c r="O825" i="4"/>
  <c r="Q825" i="4"/>
  <c r="S825" i="4"/>
  <c r="U825" i="4"/>
  <c r="W825" i="4"/>
  <c r="Y825" i="4"/>
  <c r="AA825" i="4"/>
  <c r="AC825" i="4"/>
  <c r="AE825" i="4"/>
  <c r="AG825" i="4"/>
  <c r="AI825" i="4"/>
  <c r="AK825" i="4"/>
  <c r="AO825" i="4"/>
  <c r="AQ825" i="4"/>
  <c r="AS825" i="4"/>
  <c r="AU825" i="4"/>
  <c r="AW825" i="4"/>
  <c r="AY825" i="4"/>
  <c r="BA825" i="4"/>
  <c r="BC825" i="4"/>
  <c r="BE825" i="4"/>
  <c r="BG825" i="4"/>
  <c r="BI825" i="4"/>
  <c r="BK825" i="4"/>
  <c r="BM825" i="4"/>
  <c r="BN825" i="4"/>
  <c r="BO825" i="4"/>
  <c r="B826" i="4"/>
  <c r="C826" i="4"/>
  <c r="D826" i="4"/>
  <c r="H826" i="4"/>
  <c r="I826" i="4"/>
  <c r="K826" i="4"/>
  <c r="O826" i="4"/>
  <c r="Q826" i="4"/>
  <c r="S826" i="4"/>
  <c r="U826" i="4"/>
  <c r="W826" i="4"/>
  <c r="Y826" i="4"/>
  <c r="AA826" i="4"/>
  <c r="AC826" i="4"/>
  <c r="AE826" i="4"/>
  <c r="AG826" i="4"/>
  <c r="AI826" i="4"/>
  <c r="AK826" i="4"/>
  <c r="AO826" i="4"/>
  <c r="AQ826" i="4"/>
  <c r="AS826" i="4"/>
  <c r="AU826" i="4"/>
  <c r="AW826" i="4"/>
  <c r="AY826" i="4"/>
  <c r="BA826" i="4"/>
  <c r="BC826" i="4"/>
  <c r="BE826" i="4"/>
  <c r="BG826" i="4"/>
  <c r="BI826" i="4"/>
  <c r="BK826" i="4"/>
  <c r="BM826" i="4"/>
  <c r="BN826" i="4"/>
  <c r="BO826" i="4"/>
  <c r="B827" i="4"/>
  <c r="C827" i="4"/>
  <c r="D827" i="4"/>
  <c r="H827" i="4"/>
  <c r="I827" i="4"/>
  <c r="K827" i="4"/>
  <c r="O827" i="4"/>
  <c r="Q827" i="4"/>
  <c r="S827" i="4"/>
  <c r="U827" i="4"/>
  <c r="W827" i="4"/>
  <c r="Y827" i="4"/>
  <c r="AA827" i="4"/>
  <c r="AC827" i="4"/>
  <c r="AE827" i="4"/>
  <c r="AG827" i="4"/>
  <c r="AI827" i="4"/>
  <c r="AK827" i="4"/>
  <c r="AO827" i="4"/>
  <c r="AQ827" i="4"/>
  <c r="AS827" i="4"/>
  <c r="AU827" i="4"/>
  <c r="AW827" i="4"/>
  <c r="AY827" i="4"/>
  <c r="BA827" i="4"/>
  <c r="BC827" i="4"/>
  <c r="BE827" i="4"/>
  <c r="BG827" i="4"/>
  <c r="BI827" i="4"/>
  <c r="BK827" i="4"/>
  <c r="BM827" i="4"/>
  <c r="BN827" i="4"/>
  <c r="BO827" i="4"/>
  <c r="B828" i="4"/>
  <c r="C828" i="4"/>
  <c r="D828" i="4"/>
  <c r="H828" i="4"/>
  <c r="I828" i="4"/>
  <c r="K828" i="4"/>
  <c r="O828" i="4"/>
  <c r="Q828" i="4"/>
  <c r="S828" i="4"/>
  <c r="U828" i="4"/>
  <c r="W828" i="4"/>
  <c r="Y828" i="4"/>
  <c r="AA828" i="4"/>
  <c r="AC828" i="4"/>
  <c r="AE828" i="4"/>
  <c r="AG828" i="4"/>
  <c r="AI828" i="4"/>
  <c r="AK828" i="4"/>
  <c r="AO828" i="4"/>
  <c r="AQ828" i="4"/>
  <c r="AS828" i="4"/>
  <c r="AU828" i="4"/>
  <c r="AW828" i="4"/>
  <c r="AY828" i="4"/>
  <c r="BA828" i="4"/>
  <c r="BC828" i="4"/>
  <c r="BE828" i="4"/>
  <c r="BG828" i="4"/>
  <c r="BI828" i="4"/>
  <c r="BK828" i="4"/>
  <c r="BM828" i="4"/>
  <c r="BN828" i="4"/>
  <c r="BO828" i="4"/>
  <c r="B829" i="4"/>
  <c r="C829" i="4"/>
  <c r="D829" i="4"/>
  <c r="H829" i="4"/>
  <c r="I829" i="4"/>
  <c r="K829" i="4"/>
  <c r="O829" i="4"/>
  <c r="Q829" i="4"/>
  <c r="S829" i="4"/>
  <c r="U829" i="4"/>
  <c r="W829" i="4"/>
  <c r="Y829" i="4"/>
  <c r="AA829" i="4"/>
  <c r="AC829" i="4"/>
  <c r="AE829" i="4"/>
  <c r="AG829" i="4"/>
  <c r="AI829" i="4"/>
  <c r="AK829" i="4"/>
  <c r="AO829" i="4"/>
  <c r="AQ829" i="4"/>
  <c r="AS829" i="4"/>
  <c r="AU829" i="4"/>
  <c r="AW829" i="4"/>
  <c r="AY829" i="4"/>
  <c r="BA829" i="4"/>
  <c r="BC829" i="4"/>
  <c r="BE829" i="4"/>
  <c r="BG829" i="4"/>
  <c r="BI829" i="4"/>
  <c r="BK829" i="4"/>
  <c r="BM829" i="4"/>
  <c r="BN829" i="4"/>
  <c r="BO829" i="4"/>
  <c r="B830" i="4"/>
  <c r="C830" i="4"/>
  <c r="D830" i="4"/>
  <c r="H830" i="4"/>
  <c r="I830" i="4"/>
  <c r="K830" i="4"/>
  <c r="O830" i="4"/>
  <c r="Q830" i="4"/>
  <c r="S830" i="4"/>
  <c r="U830" i="4"/>
  <c r="W830" i="4"/>
  <c r="Y830" i="4"/>
  <c r="AA830" i="4"/>
  <c r="AC830" i="4"/>
  <c r="AE830" i="4"/>
  <c r="AG830" i="4"/>
  <c r="AI830" i="4"/>
  <c r="AK830" i="4"/>
  <c r="AO830" i="4"/>
  <c r="AQ830" i="4"/>
  <c r="AS830" i="4"/>
  <c r="AU830" i="4"/>
  <c r="AW830" i="4"/>
  <c r="AY830" i="4"/>
  <c r="BA830" i="4"/>
  <c r="BC830" i="4"/>
  <c r="BE830" i="4"/>
  <c r="BG830" i="4"/>
  <c r="BI830" i="4"/>
  <c r="BK830" i="4"/>
  <c r="BM830" i="4"/>
  <c r="BN830" i="4"/>
  <c r="BO830" i="4"/>
  <c r="B831" i="4"/>
  <c r="C831" i="4"/>
  <c r="D831" i="4"/>
  <c r="H831" i="4"/>
  <c r="I831" i="4"/>
  <c r="K831" i="4"/>
  <c r="O831" i="4"/>
  <c r="Q831" i="4"/>
  <c r="S831" i="4"/>
  <c r="U831" i="4"/>
  <c r="W831" i="4"/>
  <c r="Y831" i="4"/>
  <c r="AA831" i="4"/>
  <c r="AC831" i="4"/>
  <c r="AE831" i="4"/>
  <c r="AG831" i="4"/>
  <c r="AI831" i="4"/>
  <c r="AK831" i="4"/>
  <c r="AO831" i="4"/>
  <c r="AQ831" i="4"/>
  <c r="AS831" i="4"/>
  <c r="AU831" i="4"/>
  <c r="AW831" i="4"/>
  <c r="AY831" i="4"/>
  <c r="BA831" i="4"/>
  <c r="BC831" i="4"/>
  <c r="BE831" i="4"/>
  <c r="BG831" i="4"/>
  <c r="BI831" i="4"/>
  <c r="BK831" i="4"/>
  <c r="BM831" i="4"/>
  <c r="BN831" i="4"/>
  <c r="BO831" i="4"/>
  <c r="B832" i="4"/>
  <c r="C832" i="4"/>
  <c r="D832" i="4"/>
  <c r="H832" i="4"/>
  <c r="I832" i="4"/>
  <c r="K832" i="4"/>
  <c r="O832" i="4"/>
  <c r="Q832" i="4"/>
  <c r="S832" i="4"/>
  <c r="U832" i="4"/>
  <c r="W832" i="4"/>
  <c r="Y832" i="4"/>
  <c r="AA832" i="4"/>
  <c r="AC832" i="4"/>
  <c r="AE832" i="4"/>
  <c r="AG832" i="4"/>
  <c r="AI832" i="4"/>
  <c r="AK832" i="4"/>
  <c r="AO832" i="4"/>
  <c r="AQ832" i="4"/>
  <c r="AS832" i="4"/>
  <c r="AU832" i="4"/>
  <c r="AW832" i="4"/>
  <c r="AY832" i="4"/>
  <c r="BA832" i="4"/>
  <c r="BC832" i="4"/>
  <c r="BE832" i="4"/>
  <c r="BG832" i="4"/>
  <c r="BI832" i="4"/>
  <c r="BK832" i="4"/>
  <c r="BM832" i="4"/>
  <c r="BN832" i="4"/>
  <c r="BO832" i="4"/>
  <c r="B833" i="4"/>
  <c r="C833" i="4"/>
  <c r="D833" i="4"/>
  <c r="H833" i="4"/>
  <c r="I833" i="4"/>
  <c r="K833" i="4"/>
  <c r="O833" i="4"/>
  <c r="Q833" i="4"/>
  <c r="S833" i="4"/>
  <c r="U833" i="4"/>
  <c r="W833" i="4"/>
  <c r="Y833" i="4"/>
  <c r="AA833" i="4"/>
  <c r="AC833" i="4"/>
  <c r="AE833" i="4"/>
  <c r="AG833" i="4"/>
  <c r="AI833" i="4"/>
  <c r="AK833" i="4"/>
  <c r="AO833" i="4"/>
  <c r="AQ833" i="4"/>
  <c r="AS833" i="4"/>
  <c r="AU833" i="4"/>
  <c r="AW833" i="4"/>
  <c r="AY833" i="4"/>
  <c r="BA833" i="4"/>
  <c r="BC833" i="4"/>
  <c r="BE833" i="4"/>
  <c r="BG833" i="4"/>
  <c r="BI833" i="4"/>
  <c r="BK833" i="4"/>
  <c r="BM833" i="4"/>
  <c r="BN833" i="4"/>
  <c r="BO833" i="4"/>
  <c r="B834" i="4"/>
  <c r="C834" i="4"/>
  <c r="D834" i="4"/>
  <c r="H834" i="4"/>
  <c r="I834" i="4"/>
  <c r="K834" i="4"/>
  <c r="O834" i="4"/>
  <c r="Q834" i="4"/>
  <c r="S834" i="4"/>
  <c r="U834" i="4"/>
  <c r="W834" i="4"/>
  <c r="Y834" i="4"/>
  <c r="AA834" i="4"/>
  <c r="AC834" i="4"/>
  <c r="AE834" i="4"/>
  <c r="AG834" i="4"/>
  <c r="AI834" i="4"/>
  <c r="AK834" i="4"/>
  <c r="AO834" i="4"/>
  <c r="AQ834" i="4"/>
  <c r="AS834" i="4"/>
  <c r="AU834" i="4"/>
  <c r="AW834" i="4"/>
  <c r="AY834" i="4"/>
  <c r="BA834" i="4"/>
  <c r="BC834" i="4"/>
  <c r="BE834" i="4"/>
  <c r="BG834" i="4"/>
  <c r="BI834" i="4"/>
  <c r="BK834" i="4"/>
  <c r="BM834" i="4"/>
  <c r="BN834" i="4"/>
  <c r="BO834" i="4"/>
  <c r="B835" i="4"/>
  <c r="C835" i="4"/>
  <c r="D835" i="4"/>
  <c r="H835" i="4"/>
  <c r="I835" i="4"/>
  <c r="K835" i="4"/>
  <c r="O835" i="4"/>
  <c r="Q835" i="4"/>
  <c r="S835" i="4"/>
  <c r="U835" i="4"/>
  <c r="W835" i="4"/>
  <c r="Y835" i="4"/>
  <c r="AA835" i="4"/>
  <c r="AC835" i="4"/>
  <c r="AE835" i="4"/>
  <c r="AG835" i="4"/>
  <c r="AI835" i="4"/>
  <c r="AK835" i="4"/>
  <c r="AO835" i="4"/>
  <c r="AQ835" i="4"/>
  <c r="AS835" i="4"/>
  <c r="AU835" i="4"/>
  <c r="AW835" i="4"/>
  <c r="AY835" i="4"/>
  <c r="BA835" i="4"/>
  <c r="BC835" i="4"/>
  <c r="BE835" i="4"/>
  <c r="BG835" i="4"/>
  <c r="BI835" i="4"/>
  <c r="BK835" i="4"/>
  <c r="BM835" i="4"/>
  <c r="BN835" i="4"/>
  <c r="BO835" i="4"/>
  <c r="B836" i="4"/>
  <c r="C836" i="4"/>
  <c r="D836" i="4"/>
  <c r="H836" i="4"/>
  <c r="I836" i="4"/>
  <c r="K836" i="4"/>
  <c r="O836" i="4"/>
  <c r="Q836" i="4"/>
  <c r="S836" i="4"/>
  <c r="U836" i="4"/>
  <c r="W836" i="4"/>
  <c r="Y836" i="4"/>
  <c r="AA836" i="4"/>
  <c r="AC836" i="4"/>
  <c r="AE836" i="4"/>
  <c r="AG836" i="4"/>
  <c r="AI836" i="4"/>
  <c r="AK836" i="4"/>
  <c r="AO836" i="4"/>
  <c r="AQ836" i="4"/>
  <c r="AS836" i="4"/>
  <c r="AU836" i="4"/>
  <c r="AW836" i="4"/>
  <c r="AY836" i="4"/>
  <c r="BA836" i="4"/>
  <c r="BC836" i="4"/>
  <c r="BE836" i="4"/>
  <c r="BG836" i="4"/>
  <c r="BI836" i="4"/>
  <c r="BK836" i="4"/>
  <c r="BM836" i="4"/>
  <c r="BN836" i="4"/>
  <c r="BO836" i="4"/>
  <c r="B837" i="4"/>
  <c r="C837" i="4"/>
  <c r="D837" i="4"/>
  <c r="H837" i="4"/>
  <c r="I837" i="4"/>
  <c r="K837" i="4"/>
  <c r="O837" i="4"/>
  <c r="Q837" i="4"/>
  <c r="S837" i="4"/>
  <c r="U837" i="4"/>
  <c r="W837" i="4"/>
  <c r="Y837" i="4"/>
  <c r="AA837" i="4"/>
  <c r="AC837" i="4"/>
  <c r="AE837" i="4"/>
  <c r="AG837" i="4"/>
  <c r="AI837" i="4"/>
  <c r="AK837" i="4"/>
  <c r="AO837" i="4"/>
  <c r="AQ837" i="4"/>
  <c r="AS837" i="4"/>
  <c r="AU837" i="4"/>
  <c r="AW837" i="4"/>
  <c r="AY837" i="4"/>
  <c r="BA837" i="4"/>
  <c r="BC837" i="4"/>
  <c r="BE837" i="4"/>
  <c r="BG837" i="4"/>
  <c r="BI837" i="4"/>
  <c r="BK837" i="4"/>
  <c r="BM837" i="4"/>
  <c r="BN837" i="4"/>
  <c r="BO837" i="4"/>
  <c r="B838" i="4"/>
  <c r="C838" i="4"/>
  <c r="D838" i="4"/>
  <c r="H838" i="4"/>
  <c r="I838" i="4"/>
  <c r="K838" i="4"/>
  <c r="O838" i="4"/>
  <c r="Q838" i="4"/>
  <c r="S838" i="4"/>
  <c r="U838" i="4"/>
  <c r="W838" i="4"/>
  <c r="Y838" i="4"/>
  <c r="AA838" i="4"/>
  <c r="AC838" i="4"/>
  <c r="AE838" i="4"/>
  <c r="AG838" i="4"/>
  <c r="AI838" i="4"/>
  <c r="AK838" i="4"/>
  <c r="AO838" i="4"/>
  <c r="AQ838" i="4"/>
  <c r="AS838" i="4"/>
  <c r="AU838" i="4"/>
  <c r="AW838" i="4"/>
  <c r="AY838" i="4"/>
  <c r="BA838" i="4"/>
  <c r="BC838" i="4"/>
  <c r="BE838" i="4"/>
  <c r="BG838" i="4"/>
  <c r="BI838" i="4"/>
  <c r="BK838" i="4"/>
  <c r="BM838" i="4"/>
  <c r="BN838" i="4"/>
  <c r="BO838" i="4"/>
  <c r="B839" i="4"/>
  <c r="C839" i="4"/>
  <c r="D839" i="4"/>
  <c r="H839" i="4"/>
  <c r="I839" i="4"/>
  <c r="K839" i="4"/>
  <c r="O839" i="4"/>
  <c r="Q839" i="4"/>
  <c r="S839" i="4"/>
  <c r="U839" i="4"/>
  <c r="W839" i="4"/>
  <c r="Y839" i="4"/>
  <c r="AA839" i="4"/>
  <c r="AC839" i="4"/>
  <c r="AE839" i="4"/>
  <c r="AG839" i="4"/>
  <c r="AI839" i="4"/>
  <c r="AK839" i="4"/>
  <c r="AO839" i="4"/>
  <c r="AQ839" i="4"/>
  <c r="AS839" i="4"/>
  <c r="AU839" i="4"/>
  <c r="AW839" i="4"/>
  <c r="AY839" i="4"/>
  <c r="BA839" i="4"/>
  <c r="BC839" i="4"/>
  <c r="BE839" i="4"/>
  <c r="BG839" i="4"/>
  <c r="BI839" i="4"/>
  <c r="BK839" i="4"/>
  <c r="BM839" i="4"/>
  <c r="BN839" i="4"/>
  <c r="BO839" i="4"/>
  <c r="B840" i="4"/>
  <c r="C840" i="4"/>
  <c r="D840" i="4"/>
  <c r="H840" i="4"/>
  <c r="I840" i="4"/>
  <c r="K840" i="4"/>
  <c r="O840" i="4"/>
  <c r="Q840" i="4"/>
  <c r="S840" i="4"/>
  <c r="U840" i="4"/>
  <c r="W840" i="4"/>
  <c r="Y840" i="4"/>
  <c r="AA840" i="4"/>
  <c r="AC840" i="4"/>
  <c r="AE840" i="4"/>
  <c r="AG840" i="4"/>
  <c r="AI840" i="4"/>
  <c r="AK840" i="4"/>
  <c r="AO840" i="4"/>
  <c r="AQ840" i="4"/>
  <c r="AS840" i="4"/>
  <c r="AU840" i="4"/>
  <c r="AW840" i="4"/>
  <c r="AY840" i="4"/>
  <c r="BA840" i="4"/>
  <c r="BC840" i="4"/>
  <c r="BE840" i="4"/>
  <c r="BG840" i="4"/>
  <c r="BI840" i="4"/>
  <c r="BK840" i="4"/>
  <c r="BM840" i="4"/>
  <c r="BN840" i="4"/>
  <c r="BO840" i="4"/>
  <c r="B841" i="4"/>
  <c r="C841" i="4"/>
  <c r="D841" i="4"/>
  <c r="H841" i="4"/>
  <c r="I841" i="4"/>
  <c r="K841" i="4"/>
  <c r="O841" i="4"/>
  <c r="Q841" i="4"/>
  <c r="S841" i="4"/>
  <c r="U841" i="4"/>
  <c r="W841" i="4"/>
  <c r="Y841" i="4"/>
  <c r="AA841" i="4"/>
  <c r="AC841" i="4"/>
  <c r="AE841" i="4"/>
  <c r="AG841" i="4"/>
  <c r="AI841" i="4"/>
  <c r="AK841" i="4"/>
  <c r="AO841" i="4"/>
  <c r="AQ841" i="4"/>
  <c r="AS841" i="4"/>
  <c r="AU841" i="4"/>
  <c r="AW841" i="4"/>
  <c r="AY841" i="4"/>
  <c r="BA841" i="4"/>
  <c r="BC841" i="4"/>
  <c r="BE841" i="4"/>
  <c r="BG841" i="4"/>
  <c r="BI841" i="4"/>
  <c r="BK841" i="4"/>
  <c r="BM841" i="4"/>
  <c r="BN841" i="4"/>
  <c r="BO841" i="4"/>
  <c r="B842" i="4"/>
  <c r="C842" i="4"/>
  <c r="D842" i="4"/>
  <c r="H842" i="4"/>
  <c r="I842" i="4"/>
  <c r="K842" i="4"/>
  <c r="O842" i="4"/>
  <c r="Q842" i="4"/>
  <c r="S842" i="4"/>
  <c r="U842" i="4"/>
  <c r="W842" i="4"/>
  <c r="Y842" i="4"/>
  <c r="AA842" i="4"/>
  <c r="AC842" i="4"/>
  <c r="AE842" i="4"/>
  <c r="AG842" i="4"/>
  <c r="AI842" i="4"/>
  <c r="AK842" i="4"/>
  <c r="AO842" i="4"/>
  <c r="AQ842" i="4"/>
  <c r="AS842" i="4"/>
  <c r="AU842" i="4"/>
  <c r="AW842" i="4"/>
  <c r="AY842" i="4"/>
  <c r="BA842" i="4"/>
  <c r="BC842" i="4"/>
  <c r="BE842" i="4"/>
  <c r="BG842" i="4"/>
  <c r="BI842" i="4"/>
  <c r="BK842" i="4"/>
  <c r="BM842" i="4"/>
  <c r="BN842" i="4"/>
  <c r="BO842" i="4"/>
  <c r="B843" i="4"/>
  <c r="C843" i="4"/>
  <c r="D843" i="4"/>
  <c r="H843" i="4"/>
  <c r="I843" i="4"/>
  <c r="K843" i="4"/>
  <c r="O843" i="4"/>
  <c r="Q843" i="4"/>
  <c r="S843" i="4"/>
  <c r="U843" i="4"/>
  <c r="W843" i="4"/>
  <c r="Y843" i="4"/>
  <c r="AA843" i="4"/>
  <c r="AC843" i="4"/>
  <c r="AE843" i="4"/>
  <c r="AG843" i="4"/>
  <c r="AI843" i="4"/>
  <c r="AK843" i="4"/>
  <c r="AO843" i="4"/>
  <c r="AQ843" i="4"/>
  <c r="AS843" i="4"/>
  <c r="AU843" i="4"/>
  <c r="AW843" i="4"/>
  <c r="AY843" i="4"/>
  <c r="BA843" i="4"/>
  <c r="BC843" i="4"/>
  <c r="BE843" i="4"/>
  <c r="BG843" i="4"/>
  <c r="BI843" i="4"/>
  <c r="BK843" i="4"/>
  <c r="BM843" i="4"/>
  <c r="BN843" i="4"/>
  <c r="BO843" i="4"/>
  <c r="B844" i="4"/>
  <c r="C844" i="4"/>
  <c r="D844" i="4"/>
  <c r="H844" i="4"/>
  <c r="I844" i="4"/>
  <c r="K844" i="4"/>
  <c r="O844" i="4"/>
  <c r="Q844" i="4"/>
  <c r="S844" i="4"/>
  <c r="U844" i="4"/>
  <c r="W844" i="4"/>
  <c r="Y844" i="4"/>
  <c r="AA844" i="4"/>
  <c r="AC844" i="4"/>
  <c r="AE844" i="4"/>
  <c r="AG844" i="4"/>
  <c r="AI844" i="4"/>
  <c r="AK844" i="4"/>
  <c r="AO844" i="4"/>
  <c r="AQ844" i="4"/>
  <c r="AS844" i="4"/>
  <c r="AU844" i="4"/>
  <c r="AW844" i="4"/>
  <c r="AY844" i="4"/>
  <c r="BA844" i="4"/>
  <c r="BC844" i="4"/>
  <c r="BE844" i="4"/>
  <c r="BG844" i="4"/>
  <c r="BI844" i="4"/>
  <c r="BK844" i="4"/>
  <c r="BM844" i="4"/>
  <c r="BN844" i="4"/>
  <c r="BO844" i="4"/>
  <c r="B845" i="4"/>
  <c r="C845" i="4"/>
  <c r="D845" i="4"/>
  <c r="H845" i="4"/>
  <c r="I845" i="4"/>
  <c r="K845" i="4"/>
  <c r="O845" i="4"/>
  <c r="Q845" i="4"/>
  <c r="S845" i="4"/>
  <c r="U845" i="4"/>
  <c r="W845" i="4"/>
  <c r="Y845" i="4"/>
  <c r="AA845" i="4"/>
  <c r="AC845" i="4"/>
  <c r="AE845" i="4"/>
  <c r="AG845" i="4"/>
  <c r="AI845" i="4"/>
  <c r="AK845" i="4"/>
  <c r="AO845" i="4"/>
  <c r="AQ845" i="4"/>
  <c r="AS845" i="4"/>
  <c r="AU845" i="4"/>
  <c r="AW845" i="4"/>
  <c r="AY845" i="4"/>
  <c r="BA845" i="4"/>
  <c r="BC845" i="4"/>
  <c r="BE845" i="4"/>
  <c r="BG845" i="4"/>
  <c r="BI845" i="4"/>
  <c r="BK845" i="4"/>
  <c r="BM845" i="4"/>
  <c r="BN845" i="4"/>
  <c r="BO845" i="4"/>
  <c r="B846" i="4"/>
  <c r="C846" i="4"/>
  <c r="D846" i="4"/>
  <c r="H846" i="4"/>
  <c r="I846" i="4"/>
  <c r="K846" i="4"/>
  <c r="O846" i="4"/>
  <c r="Q846" i="4"/>
  <c r="S846" i="4"/>
  <c r="U846" i="4"/>
  <c r="W846" i="4"/>
  <c r="Y846" i="4"/>
  <c r="AA846" i="4"/>
  <c r="AC846" i="4"/>
  <c r="AE846" i="4"/>
  <c r="AG846" i="4"/>
  <c r="AI846" i="4"/>
  <c r="AK846" i="4"/>
  <c r="AO846" i="4"/>
  <c r="AQ846" i="4"/>
  <c r="AS846" i="4"/>
  <c r="AU846" i="4"/>
  <c r="AW846" i="4"/>
  <c r="AY846" i="4"/>
  <c r="BA846" i="4"/>
  <c r="BC846" i="4"/>
  <c r="BE846" i="4"/>
  <c r="BG846" i="4"/>
  <c r="BI846" i="4"/>
  <c r="BK846" i="4"/>
  <c r="BM846" i="4"/>
  <c r="BN846" i="4"/>
  <c r="BO846" i="4"/>
  <c r="B847" i="4"/>
  <c r="C847" i="4"/>
  <c r="D847" i="4"/>
  <c r="H847" i="4"/>
  <c r="I847" i="4"/>
  <c r="K847" i="4"/>
  <c r="O847" i="4"/>
  <c r="Q847" i="4"/>
  <c r="S847" i="4"/>
  <c r="U847" i="4"/>
  <c r="W847" i="4"/>
  <c r="Y847" i="4"/>
  <c r="AA847" i="4"/>
  <c r="AC847" i="4"/>
  <c r="AE847" i="4"/>
  <c r="AG847" i="4"/>
  <c r="AI847" i="4"/>
  <c r="AK847" i="4"/>
  <c r="AO847" i="4"/>
  <c r="AQ847" i="4"/>
  <c r="AS847" i="4"/>
  <c r="AU847" i="4"/>
  <c r="AW847" i="4"/>
  <c r="AY847" i="4"/>
  <c r="BA847" i="4"/>
  <c r="BC847" i="4"/>
  <c r="BE847" i="4"/>
  <c r="BG847" i="4"/>
  <c r="BI847" i="4"/>
  <c r="BK847" i="4"/>
  <c r="BM847" i="4"/>
  <c r="BN847" i="4"/>
  <c r="BO847" i="4"/>
  <c r="B848" i="4"/>
  <c r="C848" i="4"/>
  <c r="D848" i="4"/>
  <c r="H848" i="4"/>
  <c r="I848" i="4"/>
  <c r="K848" i="4"/>
  <c r="O848" i="4"/>
  <c r="Q848" i="4"/>
  <c r="S848" i="4"/>
  <c r="U848" i="4"/>
  <c r="W848" i="4"/>
  <c r="Y848" i="4"/>
  <c r="AA848" i="4"/>
  <c r="AC848" i="4"/>
  <c r="AE848" i="4"/>
  <c r="AG848" i="4"/>
  <c r="AI848" i="4"/>
  <c r="AK848" i="4"/>
  <c r="AO848" i="4"/>
  <c r="AQ848" i="4"/>
  <c r="AS848" i="4"/>
  <c r="AU848" i="4"/>
  <c r="AW848" i="4"/>
  <c r="AY848" i="4"/>
  <c r="BA848" i="4"/>
  <c r="BC848" i="4"/>
  <c r="BE848" i="4"/>
  <c r="BG848" i="4"/>
  <c r="BI848" i="4"/>
  <c r="BK848" i="4"/>
  <c r="BM848" i="4"/>
  <c r="BN848" i="4"/>
  <c r="BO848" i="4"/>
  <c r="B849" i="4"/>
  <c r="C849" i="4"/>
  <c r="D849" i="4"/>
  <c r="H849" i="4"/>
  <c r="I849" i="4"/>
  <c r="K849" i="4"/>
  <c r="O849" i="4"/>
  <c r="Q849" i="4"/>
  <c r="S849" i="4"/>
  <c r="U849" i="4"/>
  <c r="W849" i="4"/>
  <c r="Y849" i="4"/>
  <c r="AA849" i="4"/>
  <c r="AC849" i="4"/>
  <c r="AE849" i="4"/>
  <c r="AG849" i="4"/>
  <c r="AI849" i="4"/>
  <c r="AK849" i="4"/>
  <c r="AO849" i="4"/>
  <c r="AQ849" i="4"/>
  <c r="AS849" i="4"/>
  <c r="AU849" i="4"/>
  <c r="AW849" i="4"/>
  <c r="AY849" i="4"/>
  <c r="BA849" i="4"/>
  <c r="BC849" i="4"/>
  <c r="BE849" i="4"/>
  <c r="BG849" i="4"/>
  <c r="BI849" i="4"/>
  <c r="BK849" i="4"/>
  <c r="BM849" i="4"/>
  <c r="BN849" i="4"/>
  <c r="BO849" i="4"/>
  <c r="B850" i="4"/>
  <c r="C850" i="4"/>
  <c r="D850" i="4"/>
  <c r="H850" i="4"/>
  <c r="I850" i="4"/>
  <c r="K850" i="4"/>
  <c r="O850" i="4"/>
  <c r="Q850" i="4"/>
  <c r="S850" i="4"/>
  <c r="U850" i="4"/>
  <c r="W850" i="4"/>
  <c r="Y850" i="4"/>
  <c r="AA850" i="4"/>
  <c r="AC850" i="4"/>
  <c r="AE850" i="4"/>
  <c r="AG850" i="4"/>
  <c r="AI850" i="4"/>
  <c r="AK850" i="4"/>
  <c r="AO850" i="4"/>
  <c r="AQ850" i="4"/>
  <c r="AS850" i="4"/>
  <c r="AU850" i="4"/>
  <c r="AW850" i="4"/>
  <c r="AY850" i="4"/>
  <c r="BA850" i="4"/>
  <c r="BC850" i="4"/>
  <c r="BE850" i="4"/>
  <c r="BG850" i="4"/>
  <c r="BI850" i="4"/>
  <c r="BK850" i="4"/>
  <c r="BM850" i="4"/>
  <c r="BN850" i="4"/>
  <c r="BO850" i="4"/>
  <c r="B851" i="4"/>
  <c r="C851" i="4"/>
  <c r="D851" i="4"/>
  <c r="H851" i="4"/>
  <c r="I851" i="4"/>
  <c r="K851" i="4"/>
  <c r="O851" i="4"/>
  <c r="Q851" i="4"/>
  <c r="S851" i="4"/>
  <c r="U851" i="4"/>
  <c r="W851" i="4"/>
  <c r="Y851" i="4"/>
  <c r="AA851" i="4"/>
  <c r="AC851" i="4"/>
  <c r="AE851" i="4"/>
  <c r="AG851" i="4"/>
  <c r="AI851" i="4"/>
  <c r="AK851" i="4"/>
  <c r="AO851" i="4"/>
  <c r="AQ851" i="4"/>
  <c r="AS851" i="4"/>
  <c r="AU851" i="4"/>
  <c r="AW851" i="4"/>
  <c r="AY851" i="4"/>
  <c r="BA851" i="4"/>
  <c r="BC851" i="4"/>
  <c r="BE851" i="4"/>
  <c r="BG851" i="4"/>
  <c r="BI851" i="4"/>
  <c r="BK851" i="4"/>
  <c r="BM851" i="4"/>
  <c r="BN851" i="4"/>
  <c r="BO851" i="4"/>
  <c r="B852" i="4"/>
  <c r="C852" i="4"/>
  <c r="D852" i="4"/>
  <c r="H852" i="4"/>
  <c r="I852" i="4"/>
  <c r="K852" i="4"/>
  <c r="O852" i="4"/>
  <c r="Q852" i="4"/>
  <c r="S852" i="4"/>
  <c r="U852" i="4"/>
  <c r="W852" i="4"/>
  <c r="Y852" i="4"/>
  <c r="AA852" i="4"/>
  <c r="AC852" i="4"/>
  <c r="AE852" i="4"/>
  <c r="AG852" i="4"/>
  <c r="AI852" i="4"/>
  <c r="AK852" i="4"/>
  <c r="AO852" i="4"/>
  <c r="AQ852" i="4"/>
  <c r="AS852" i="4"/>
  <c r="AU852" i="4"/>
  <c r="AW852" i="4"/>
  <c r="AY852" i="4"/>
  <c r="BA852" i="4"/>
  <c r="BC852" i="4"/>
  <c r="BE852" i="4"/>
  <c r="BG852" i="4"/>
  <c r="BI852" i="4"/>
  <c r="BK852" i="4"/>
  <c r="BM852" i="4"/>
  <c r="BN852" i="4"/>
  <c r="BO852" i="4"/>
  <c r="B853" i="4"/>
  <c r="C853" i="4"/>
  <c r="D853" i="4"/>
  <c r="H853" i="4"/>
  <c r="I853" i="4"/>
  <c r="K853" i="4"/>
  <c r="O853" i="4"/>
  <c r="Q853" i="4"/>
  <c r="S853" i="4"/>
  <c r="U853" i="4"/>
  <c r="W853" i="4"/>
  <c r="Y853" i="4"/>
  <c r="AA853" i="4"/>
  <c r="AC853" i="4"/>
  <c r="AE853" i="4"/>
  <c r="AG853" i="4"/>
  <c r="AI853" i="4"/>
  <c r="AK853" i="4"/>
  <c r="AO853" i="4"/>
  <c r="AQ853" i="4"/>
  <c r="AS853" i="4"/>
  <c r="AU853" i="4"/>
  <c r="AW853" i="4"/>
  <c r="AY853" i="4"/>
  <c r="BA853" i="4"/>
  <c r="BC853" i="4"/>
  <c r="BE853" i="4"/>
  <c r="BG853" i="4"/>
  <c r="BI853" i="4"/>
  <c r="BK853" i="4"/>
  <c r="BM853" i="4"/>
  <c r="BN853" i="4"/>
  <c r="BO853" i="4"/>
  <c r="B854" i="4"/>
  <c r="C854" i="4"/>
  <c r="D854" i="4"/>
  <c r="H854" i="4"/>
  <c r="I854" i="4"/>
  <c r="K854" i="4"/>
  <c r="O854" i="4"/>
  <c r="Q854" i="4"/>
  <c r="S854" i="4"/>
  <c r="U854" i="4"/>
  <c r="W854" i="4"/>
  <c r="Y854" i="4"/>
  <c r="AA854" i="4"/>
  <c r="AC854" i="4"/>
  <c r="AE854" i="4"/>
  <c r="AG854" i="4"/>
  <c r="AI854" i="4"/>
  <c r="AK854" i="4"/>
  <c r="AO854" i="4"/>
  <c r="AQ854" i="4"/>
  <c r="AS854" i="4"/>
  <c r="AU854" i="4"/>
  <c r="AW854" i="4"/>
  <c r="AY854" i="4"/>
  <c r="BA854" i="4"/>
  <c r="BC854" i="4"/>
  <c r="BE854" i="4"/>
  <c r="BG854" i="4"/>
  <c r="BI854" i="4"/>
  <c r="BK854" i="4"/>
  <c r="BM854" i="4"/>
  <c r="BN854" i="4"/>
  <c r="BO854" i="4"/>
  <c r="B855" i="4"/>
  <c r="C855" i="4"/>
  <c r="D855" i="4"/>
  <c r="H855" i="4"/>
  <c r="I855" i="4"/>
  <c r="K855" i="4"/>
  <c r="O855" i="4"/>
  <c r="Q855" i="4"/>
  <c r="S855" i="4"/>
  <c r="U855" i="4"/>
  <c r="W855" i="4"/>
  <c r="Y855" i="4"/>
  <c r="AA855" i="4"/>
  <c r="AC855" i="4"/>
  <c r="AE855" i="4"/>
  <c r="AG855" i="4"/>
  <c r="AI855" i="4"/>
  <c r="AK855" i="4"/>
  <c r="AO855" i="4"/>
  <c r="AQ855" i="4"/>
  <c r="AS855" i="4"/>
  <c r="AU855" i="4"/>
  <c r="AW855" i="4"/>
  <c r="AY855" i="4"/>
  <c r="BA855" i="4"/>
  <c r="BC855" i="4"/>
  <c r="BE855" i="4"/>
  <c r="BG855" i="4"/>
  <c r="BI855" i="4"/>
  <c r="BK855" i="4"/>
  <c r="BM855" i="4"/>
  <c r="BN855" i="4"/>
  <c r="BO855" i="4"/>
  <c r="B856" i="4"/>
  <c r="C856" i="4"/>
  <c r="D856" i="4"/>
  <c r="H856" i="4"/>
  <c r="I856" i="4"/>
  <c r="K856" i="4"/>
  <c r="O856" i="4"/>
  <c r="Q856" i="4"/>
  <c r="S856" i="4"/>
  <c r="U856" i="4"/>
  <c r="W856" i="4"/>
  <c r="Y856" i="4"/>
  <c r="AA856" i="4"/>
  <c r="AC856" i="4"/>
  <c r="AE856" i="4"/>
  <c r="AG856" i="4"/>
  <c r="AI856" i="4"/>
  <c r="AK856" i="4"/>
  <c r="AO856" i="4"/>
  <c r="AQ856" i="4"/>
  <c r="AS856" i="4"/>
  <c r="AU856" i="4"/>
  <c r="AW856" i="4"/>
  <c r="AY856" i="4"/>
  <c r="BA856" i="4"/>
  <c r="BC856" i="4"/>
  <c r="BE856" i="4"/>
  <c r="BG856" i="4"/>
  <c r="BI856" i="4"/>
  <c r="BK856" i="4"/>
  <c r="BM856" i="4"/>
  <c r="BN856" i="4"/>
  <c r="BO856" i="4"/>
  <c r="B857" i="4"/>
  <c r="C857" i="4"/>
  <c r="D857" i="4"/>
  <c r="H857" i="4"/>
  <c r="I857" i="4"/>
  <c r="K857" i="4"/>
  <c r="O857" i="4"/>
  <c r="Q857" i="4"/>
  <c r="S857" i="4"/>
  <c r="U857" i="4"/>
  <c r="W857" i="4"/>
  <c r="Y857" i="4"/>
  <c r="AA857" i="4"/>
  <c r="AC857" i="4"/>
  <c r="AE857" i="4"/>
  <c r="AG857" i="4"/>
  <c r="AI857" i="4"/>
  <c r="AK857" i="4"/>
  <c r="AO857" i="4"/>
  <c r="AQ857" i="4"/>
  <c r="AS857" i="4"/>
  <c r="AU857" i="4"/>
  <c r="AW857" i="4"/>
  <c r="AY857" i="4"/>
  <c r="BA857" i="4"/>
  <c r="BC857" i="4"/>
  <c r="BE857" i="4"/>
  <c r="BG857" i="4"/>
  <c r="BI857" i="4"/>
  <c r="BK857" i="4"/>
  <c r="BM857" i="4"/>
  <c r="BN857" i="4"/>
  <c r="BO857" i="4"/>
  <c r="B858" i="4"/>
  <c r="C858" i="4"/>
  <c r="D858" i="4"/>
  <c r="H858" i="4"/>
  <c r="I858" i="4"/>
  <c r="K858" i="4"/>
  <c r="O858" i="4"/>
  <c r="Q858" i="4"/>
  <c r="S858" i="4"/>
  <c r="U858" i="4"/>
  <c r="W858" i="4"/>
  <c r="Y858" i="4"/>
  <c r="AA858" i="4"/>
  <c r="AC858" i="4"/>
  <c r="AE858" i="4"/>
  <c r="AG858" i="4"/>
  <c r="AI858" i="4"/>
  <c r="AK858" i="4"/>
  <c r="AO858" i="4"/>
  <c r="AQ858" i="4"/>
  <c r="AS858" i="4"/>
  <c r="AU858" i="4"/>
  <c r="AW858" i="4"/>
  <c r="AY858" i="4"/>
  <c r="BA858" i="4"/>
  <c r="BC858" i="4"/>
  <c r="BE858" i="4"/>
  <c r="BG858" i="4"/>
  <c r="BI858" i="4"/>
  <c r="BK858" i="4"/>
  <c r="BM858" i="4"/>
  <c r="BN858" i="4"/>
  <c r="BO858" i="4"/>
  <c r="B859" i="4"/>
  <c r="C859" i="4"/>
  <c r="D859" i="4"/>
  <c r="H859" i="4"/>
  <c r="I859" i="4"/>
  <c r="K859" i="4"/>
  <c r="O859" i="4"/>
  <c r="Q859" i="4"/>
  <c r="S859" i="4"/>
  <c r="U859" i="4"/>
  <c r="W859" i="4"/>
  <c r="Y859" i="4"/>
  <c r="AA859" i="4"/>
  <c r="AC859" i="4"/>
  <c r="AE859" i="4"/>
  <c r="AG859" i="4"/>
  <c r="AI859" i="4"/>
  <c r="AK859" i="4"/>
  <c r="AO859" i="4"/>
  <c r="AQ859" i="4"/>
  <c r="AS859" i="4"/>
  <c r="AU859" i="4"/>
  <c r="AW859" i="4"/>
  <c r="AY859" i="4"/>
  <c r="BA859" i="4"/>
  <c r="BC859" i="4"/>
  <c r="BE859" i="4"/>
  <c r="BG859" i="4"/>
  <c r="BI859" i="4"/>
  <c r="BK859" i="4"/>
  <c r="BM859" i="4"/>
  <c r="BN859" i="4"/>
  <c r="BO859" i="4"/>
  <c r="B860" i="4"/>
  <c r="C860" i="4"/>
  <c r="D860" i="4"/>
  <c r="H860" i="4"/>
  <c r="I860" i="4"/>
  <c r="K860" i="4"/>
  <c r="O860" i="4"/>
  <c r="Q860" i="4"/>
  <c r="S860" i="4"/>
  <c r="U860" i="4"/>
  <c r="W860" i="4"/>
  <c r="Y860" i="4"/>
  <c r="AA860" i="4"/>
  <c r="AC860" i="4"/>
  <c r="AE860" i="4"/>
  <c r="AG860" i="4"/>
  <c r="AI860" i="4"/>
  <c r="AK860" i="4"/>
  <c r="AO860" i="4"/>
  <c r="AQ860" i="4"/>
  <c r="AS860" i="4"/>
  <c r="AU860" i="4"/>
  <c r="AW860" i="4"/>
  <c r="AY860" i="4"/>
  <c r="BA860" i="4"/>
  <c r="BC860" i="4"/>
  <c r="BE860" i="4"/>
  <c r="BG860" i="4"/>
  <c r="BI860" i="4"/>
  <c r="BK860" i="4"/>
  <c r="BM860" i="4"/>
  <c r="BN860" i="4"/>
  <c r="BO860" i="4"/>
  <c r="B861" i="4"/>
  <c r="C861" i="4"/>
  <c r="D861" i="4"/>
  <c r="H861" i="4"/>
  <c r="I861" i="4"/>
  <c r="K861" i="4"/>
  <c r="O861" i="4"/>
  <c r="Q861" i="4"/>
  <c r="S861" i="4"/>
  <c r="U861" i="4"/>
  <c r="W861" i="4"/>
  <c r="Y861" i="4"/>
  <c r="AA861" i="4"/>
  <c r="AC861" i="4"/>
  <c r="AE861" i="4"/>
  <c r="AG861" i="4"/>
  <c r="AI861" i="4"/>
  <c r="AK861" i="4"/>
  <c r="AO861" i="4"/>
  <c r="AQ861" i="4"/>
  <c r="AS861" i="4"/>
  <c r="AU861" i="4"/>
  <c r="AW861" i="4"/>
  <c r="AY861" i="4"/>
  <c r="BA861" i="4"/>
  <c r="BC861" i="4"/>
  <c r="BE861" i="4"/>
  <c r="BG861" i="4"/>
  <c r="BI861" i="4"/>
  <c r="BK861" i="4"/>
  <c r="BM861" i="4"/>
  <c r="BN861" i="4"/>
  <c r="BO861" i="4"/>
  <c r="B862" i="4"/>
  <c r="C862" i="4"/>
  <c r="D862" i="4"/>
  <c r="H862" i="4"/>
  <c r="I862" i="4"/>
  <c r="K862" i="4"/>
  <c r="O862" i="4"/>
  <c r="Q862" i="4"/>
  <c r="S862" i="4"/>
  <c r="U862" i="4"/>
  <c r="W862" i="4"/>
  <c r="Y862" i="4"/>
  <c r="AA862" i="4"/>
  <c r="AC862" i="4"/>
  <c r="AE862" i="4"/>
  <c r="AG862" i="4"/>
  <c r="AI862" i="4"/>
  <c r="AK862" i="4"/>
  <c r="AO862" i="4"/>
  <c r="AQ862" i="4"/>
  <c r="AS862" i="4"/>
  <c r="AU862" i="4"/>
  <c r="AW862" i="4"/>
  <c r="AY862" i="4"/>
  <c r="BA862" i="4"/>
  <c r="BC862" i="4"/>
  <c r="BE862" i="4"/>
  <c r="BG862" i="4"/>
  <c r="BI862" i="4"/>
  <c r="BK862" i="4"/>
  <c r="BM862" i="4"/>
  <c r="BN862" i="4"/>
  <c r="BO862" i="4"/>
  <c r="B863" i="4"/>
  <c r="C863" i="4"/>
  <c r="D863" i="4"/>
  <c r="H863" i="4"/>
  <c r="I863" i="4"/>
  <c r="K863" i="4"/>
  <c r="O863" i="4"/>
  <c r="Q863" i="4"/>
  <c r="S863" i="4"/>
  <c r="U863" i="4"/>
  <c r="W863" i="4"/>
  <c r="Y863" i="4"/>
  <c r="AA863" i="4"/>
  <c r="AC863" i="4"/>
  <c r="AE863" i="4"/>
  <c r="AG863" i="4"/>
  <c r="AI863" i="4"/>
  <c r="AK863" i="4"/>
  <c r="AO863" i="4"/>
  <c r="AQ863" i="4"/>
  <c r="AS863" i="4"/>
  <c r="AU863" i="4"/>
  <c r="AW863" i="4"/>
  <c r="AY863" i="4"/>
  <c r="BA863" i="4"/>
  <c r="BC863" i="4"/>
  <c r="BE863" i="4"/>
  <c r="BG863" i="4"/>
  <c r="BI863" i="4"/>
  <c r="BK863" i="4"/>
  <c r="BM863" i="4"/>
  <c r="BN863" i="4"/>
  <c r="BO863" i="4"/>
  <c r="B864" i="4"/>
  <c r="C864" i="4"/>
  <c r="D864" i="4"/>
  <c r="H864" i="4"/>
  <c r="I864" i="4"/>
  <c r="K864" i="4"/>
  <c r="O864" i="4"/>
  <c r="Q864" i="4"/>
  <c r="S864" i="4"/>
  <c r="U864" i="4"/>
  <c r="W864" i="4"/>
  <c r="Y864" i="4"/>
  <c r="AA864" i="4"/>
  <c r="AC864" i="4"/>
  <c r="AE864" i="4"/>
  <c r="AG864" i="4"/>
  <c r="AI864" i="4"/>
  <c r="AK864" i="4"/>
  <c r="AO864" i="4"/>
  <c r="AQ864" i="4"/>
  <c r="AS864" i="4"/>
  <c r="AU864" i="4"/>
  <c r="AW864" i="4"/>
  <c r="AY864" i="4"/>
  <c r="BA864" i="4"/>
  <c r="BC864" i="4"/>
  <c r="BE864" i="4"/>
  <c r="BG864" i="4"/>
  <c r="BI864" i="4"/>
  <c r="BK864" i="4"/>
  <c r="BM864" i="4"/>
  <c r="BN864" i="4"/>
  <c r="BO864" i="4"/>
  <c r="B865" i="4"/>
  <c r="C865" i="4"/>
  <c r="D865" i="4"/>
  <c r="H865" i="4"/>
  <c r="I865" i="4"/>
  <c r="K865" i="4"/>
  <c r="O865" i="4"/>
  <c r="Q865" i="4"/>
  <c r="S865" i="4"/>
  <c r="U865" i="4"/>
  <c r="W865" i="4"/>
  <c r="Y865" i="4"/>
  <c r="AA865" i="4"/>
  <c r="AC865" i="4"/>
  <c r="AE865" i="4"/>
  <c r="AG865" i="4"/>
  <c r="AI865" i="4"/>
  <c r="AK865" i="4"/>
  <c r="AO865" i="4"/>
  <c r="AQ865" i="4"/>
  <c r="AS865" i="4"/>
  <c r="AU865" i="4"/>
  <c r="AW865" i="4"/>
  <c r="AY865" i="4"/>
  <c r="BA865" i="4"/>
  <c r="BC865" i="4"/>
  <c r="BE865" i="4"/>
  <c r="BG865" i="4"/>
  <c r="BI865" i="4"/>
  <c r="BK865" i="4"/>
  <c r="BM865" i="4"/>
  <c r="BN865" i="4"/>
  <c r="BO865" i="4"/>
  <c r="B866" i="4"/>
  <c r="C866" i="4"/>
  <c r="D866" i="4"/>
  <c r="H866" i="4"/>
  <c r="I866" i="4"/>
  <c r="K866" i="4"/>
  <c r="O866" i="4"/>
  <c r="Q866" i="4"/>
  <c r="S866" i="4"/>
  <c r="U866" i="4"/>
  <c r="W866" i="4"/>
  <c r="Y866" i="4"/>
  <c r="AA866" i="4"/>
  <c r="AC866" i="4"/>
  <c r="AE866" i="4"/>
  <c r="AG866" i="4"/>
  <c r="AI866" i="4"/>
  <c r="AK866" i="4"/>
  <c r="AO866" i="4"/>
  <c r="AQ866" i="4"/>
  <c r="AS866" i="4"/>
  <c r="AU866" i="4"/>
  <c r="AW866" i="4"/>
  <c r="AY866" i="4"/>
  <c r="BA866" i="4"/>
  <c r="BC866" i="4"/>
  <c r="BE866" i="4"/>
  <c r="BG866" i="4"/>
  <c r="BI866" i="4"/>
  <c r="BK866" i="4"/>
  <c r="BM866" i="4"/>
  <c r="BN866" i="4"/>
  <c r="BO866" i="4"/>
  <c r="B867" i="4"/>
  <c r="C867" i="4"/>
  <c r="D867" i="4"/>
  <c r="H867" i="4"/>
  <c r="I867" i="4"/>
  <c r="K867" i="4"/>
  <c r="O867" i="4"/>
  <c r="Q867" i="4"/>
  <c r="S867" i="4"/>
  <c r="U867" i="4"/>
  <c r="W867" i="4"/>
  <c r="Y867" i="4"/>
  <c r="AA867" i="4"/>
  <c r="AC867" i="4"/>
  <c r="AE867" i="4"/>
  <c r="AG867" i="4"/>
  <c r="AI867" i="4"/>
  <c r="AK867" i="4"/>
  <c r="AO867" i="4"/>
  <c r="AQ867" i="4"/>
  <c r="AS867" i="4"/>
  <c r="AU867" i="4"/>
  <c r="AW867" i="4"/>
  <c r="AY867" i="4"/>
  <c r="BA867" i="4"/>
  <c r="BC867" i="4"/>
  <c r="BE867" i="4"/>
  <c r="BG867" i="4"/>
  <c r="BI867" i="4"/>
  <c r="BK867" i="4"/>
  <c r="BM867" i="4"/>
  <c r="BN867" i="4"/>
  <c r="BO867" i="4"/>
  <c r="B868" i="4"/>
  <c r="C868" i="4"/>
  <c r="D868" i="4"/>
  <c r="H868" i="4"/>
  <c r="I868" i="4"/>
  <c r="K868" i="4"/>
  <c r="O868" i="4"/>
  <c r="Q868" i="4"/>
  <c r="S868" i="4"/>
  <c r="U868" i="4"/>
  <c r="W868" i="4"/>
  <c r="Y868" i="4"/>
  <c r="AA868" i="4"/>
  <c r="AC868" i="4"/>
  <c r="AE868" i="4"/>
  <c r="AG868" i="4"/>
  <c r="AI868" i="4"/>
  <c r="AK868" i="4"/>
  <c r="AO868" i="4"/>
  <c r="AQ868" i="4"/>
  <c r="AS868" i="4"/>
  <c r="AU868" i="4"/>
  <c r="AW868" i="4"/>
  <c r="AY868" i="4"/>
  <c r="BA868" i="4"/>
  <c r="BC868" i="4"/>
  <c r="BE868" i="4"/>
  <c r="BG868" i="4"/>
  <c r="BI868" i="4"/>
  <c r="BK868" i="4"/>
  <c r="BM868" i="4"/>
  <c r="BN868" i="4"/>
  <c r="BO868" i="4"/>
  <c r="B869" i="4"/>
  <c r="C869" i="4"/>
  <c r="D869" i="4"/>
  <c r="H869" i="4"/>
  <c r="I869" i="4"/>
  <c r="K869" i="4"/>
  <c r="O869" i="4"/>
  <c r="Q869" i="4"/>
  <c r="S869" i="4"/>
  <c r="U869" i="4"/>
  <c r="W869" i="4"/>
  <c r="Y869" i="4"/>
  <c r="AA869" i="4"/>
  <c r="AC869" i="4"/>
  <c r="AE869" i="4"/>
  <c r="AG869" i="4"/>
  <c r="AI869" i="4"/>
  <c r="AK869" i="4"/>
  <c r="AO869" i="4"/>
  <c r="AQ869" i="4"/>
  <c r="AS869" i="4"/>
  <c r="AU869" i="4"/>
  <c r="AW869" i="4"/>
  <c r="AY869" i="4"/>
  <c r="BA869" i="4"/>
  <c r="BC869" i="4"/>
  <c r="BE869" i="4"/>
  <c r="BG869" i="4"/>
  <c r="BI869" i="4"/>
  <c r="BK869" i="4"/>
  <c r="BM869" i="4"/>
  <c r="BN869" i="4"/>
  <c r="BO869" i="4"/>
  <c r="B870" i="4"/>
  <c r="C870" i="4"/>
  <c r="D870" i="4"/>
  <c r="H870" i="4"/>
  <c r="I870" i="4"/>
  <c r="K870" i="4"/>
  <c r="O870" i="4"/>
  <c r="Q870" i="4"/>
  <c r="S870" i="4"/>
  <c r="U870" i="4"/>
  <c r="W870" i="4"/>
  <c r="Y870" i="4"/>
  <c r="AA870" i="4"/>
  <c r="AC870" i="4"/>
  <c r="AE870" i="4"/>
  <c r="AG870" i="4"/>
  <c r="AI870" i="4"/>
  <c r="AK870" i="4"/>
  <c r="AO870" i="4"/>
  <c r="AQ870" i="4"/>
  <c r="AS870" i="4"/>
  <c r="AU870" i="4"/>
  <c r="AW870" i="4"/>
  <c r="AY870" i="4"/>
  <c r="BA870" i="4"/>
  <c r="BC870" i="4"/>
  <c r="BE870" i="4"/>
  <c r="BG870" i="4"/>
  <c r="BI870" i="4"/>
  <c r="BK870" i="4"/>
  <c r="BM870" i="4"/>
  <c r="BN870" i="4"/>
  <c r="BO870" i="4"/>
  <c r="B871" i="4"/>
  <c r="C871" i="4"/>
  <c r="D871" i="4"/>
  <c r="H871" i="4"/>
  <c r="I871" i="4"/>
  <c r="K871" i="4"/>
  <c r="O871" i="4"/>
  <c r="Q871" i="4"/>
  <c r="S871" i="4"/>
  <c r="U871" i="4"/>
  <c r="W871" i="4"/>
  <c r="Y871" i="4"/>
  <c r="AA871" i="4"/>
  <c r="AC871" i="4"/>
  <c r="AE871" i="4"/>
  <c r="AG871" i="4"/>
  <c r="AI871" i="4"/>
  <c r="AK871" i="4"/>
  <c r="AO871" i="4"/>
  <c r="AQ871" i="4"/>
  <c r="AS871" i="4"/>
  <c r="AU871" i="4"/>
  <c r="AW871" i="4"/>
  <c r="AY871" i="4"/>
  <c r="BA871" i="4"/>
  <c r="BC871" i="4"/>
  <c r="BE871" i="4"/>
  <c r="BG871" i="4"/>
  <c r="BI871" i="4"/>
  <c r="BK871" i="4"/>
  <c r="BM871" i="4"/>
  <c r="BN871" i="4"/>
  <c r="BO871" i="4"/>
  <c r="B872" i="4"/>
  <c r="C872" i="4"/>
  <c r="D872" i="4"/>
  <c r="H872" i="4"/>
  <c r="I872" i="4"/>
  <c r="K872" i="4"/>
  <c r="O872" i="4"/>
  <c r="Q872" i="4"/>
  <c r="S872" i="4"/>
  <c r="U872" i="4"/>
  <c r="W872" i="4"/>
  <c r="Y872" i="4"/>
  <c r="AA872" i="4"/>
  <c r="AC872" i="4"/>
  <c r="AE872" i="4"/>
  <c r="AG872" i="4"/>
  <c r="AI872" i="4"/>
  <c r="AK872" i="4"/>
  <c r="AO872" i="4"/>
  <c r="AQ872" i="4"/>
  <c r="AS872" i="4"/>
  <c r="AU872" i="4"/>
  <c r="AW872" i="4"/>
  <c r="AY872" i="4"/>
  <c r="BA872" i="4"/>
  <c r="BC872" i="4"/>
  <c r="BE872" i="4"/>
  <c r="BG872" i="4"/>
  <c r="BI872" i="4"/>
  <c r="BK872" i="4"/>
  <c r="BM872" i="4"/>
  <c r="BN872" i="4"/>
  <c r="BO872" i="4"/>
  <c r="B873" i="4"/>
  <c r="C873" i="4"/>
  <c r="D873" i="4"/>
  <c r="H873" i="4"/>
  <c r="I873" i="4"/>
  <c r="K873" i="4"/>
  <c r="O873" i="4"/>
  <c r="Q873" i="4"/>
  <c r="S873" i="4"/>
  <c r="U873" i="4"/>
  <c r="W873" i="4"/>
  <c r="Y873" i="4"/>
  <c r="AA873" i="4"/>
  <c r="AC873" i="4"/>
  <c r="AE873" i="4"/>
  <c r="AG873" i="4"/>
  <c r="AI873" i="4"/>
  <c r="AK873" i="4"/>
  <c r="AO873" i="4"/>
  <c r="AQ873" i="4"/>
  <c r="AS873" i="4"/>
  <c r="AU873" i="4"/>
  <c r="AW873" i="4"/>
  <c r="AY873" i="4"/>
  <c r="BA873" i="4"/>
  <c r="BC873" i="4"/>
  <c r="BE873" i="4"/>
  <c r="BG873" i="4"/>
  <c r="BI873" i="4"/>
  <c r="BK873" i="4"/>
  <c r="BM873" i="4"/>
  <c r="BN873" i="4"/>
  <c r="BO873" i="4"/>
  <c r="B874" i="4"/>
  <c r="C874" i="4"/>
  <c r="D874" i="4"/>
  <c r="H874" i="4"/>
  <c r="I874" i="4"/>
  <c r="K874" i="4"/>
  <c r="O874" i="4"/>
  <c r="Q874" i="4"/>
  <c r="S874" i="4"/>
  <c r="U874" i="4"/>
  <c r="W874" i="4"/>
  <c r="Y874" i="4"/>
  <c r="AA874" i="4"/>
  <c r="AC874" i="4"/>
  <c r="AE874" i="4"/>
  <c r="AG874" i="4"/>
  <c r="AI874" i="4"/>
  <c r="AK874" i="4"/>
  <c r="AO874" i="4"/>
  <c r="AQ874" i="4"/>
  <c r="AS874" i="4"/>
  <c r="AU874" i="4"/>
  <c r="AW874" i="4"/>
  <c r="AY874" i="4"/>
  <c r="BA874" i="4"/>
  <c r="BC874" i="4"/>
  <c r="BE874" i="4"/>
  <c r="BG874" i="4"/>
  <c r="BI874" i="4"/>
  <c r="BK874" i="4"/>
  <c r="BM874" i="4"/>
  <c r="BN874" i="4"/>
  <c r="BO874" i="4"/>
  <c r="B875" i="4"/>
  <c r="C875" i="4"/>
  <c r="D875" i="4"/>
  <c r="H875" i="4"/>
  <c r="I875" i="4"/>
  <c r="K875" i="4"/>
  <c r="O875" i="4"/>
  <c r="Q875" i="4"/>
  <c r="S875" i="4"/>
  <c r="U875" i="4"/>
  <c r="W875" i="4"/>
  <c r="Y875" i="4"/>
  <c r="AA875" i="4"/>
  <c r="AC875" i="4"/>
  <c r="AE875" i="4"/>
  <c r="AG875" i="4"/>
  <c r="AI875" i="4"/>
  <c r="AK875" i="4"/>
  <c r="AO875" i="4"/>
  <c r="AQ875" i="4"/>
  <c r="AS875" i="4"/>
  <c r="AU875" i="4"/>
  <c r="AW875" i="4"/>
  <c r="AY875" i="4"/>
  <c r="BA875" i="4"/>
  <c r="BC875" i="4"/>
  <c r="BE875" i="4"/>
  <c r="BG875" i="4"/>
  <c r="BI875" i="4"/>
  <c r="BK875" i="4"/>
  <c r="BM875" i="4"/>
  <c r="BN875" i="4"/>
  <c r="BO875" i="4"/>
  <c r="B876" i="4"/>
  <c r="C876" i="4"/>
  <c r="D876" i="4"/>
  <c r="H876" i="4"/>
  <c r="I876" i="4"/>
  <c r="K876" i="4"/>
  <c r="O876" i="4"/>
  <c r="Q876" i="4"/>
  <c r="S876" i="4"/>
  <c r="U876" i="4"/>
  <c r="W876" i="4"/>
  <c r="Y876" i="4"/>
  <c r="AA876" i="4"/>
  <c r="AC876" i="4"/>
  <c r="AE876" i="4"/>
  <c r="AG876" i="4"/>
  <c r="AI876" i="4"/>
  <c r="AK876" i="4"/>
  <c r="AO876" i="4"/>
  <c r="AQ876" i="4"/>
  <c r="AS876" i="4"/>
  <c r="AU876" i="4"/>
  <c r="AW876" i="4"/>
  <c r="AY876" i="4"/>
  <c r="BA876" i="4"/>
  <c r="BC876" i="4"/>
  <c r="BE876" i="4"/>
  <c r="BG876" i="4"/>
  <c r="BI876" i="4"/>
  <c r="BK876" i="4"/>
  <c r="BM876" i="4"/>
  <c r="BN876" i="4"/>
  <c r="BO876" i="4"/>
  <c r="B877" i="4"/>
  <c r="C877" i="4"/>
  <c r="D877" i="4"/>
  <c r="H877" i="4"/>
  <c r="I877" i="4"/>
  <c r="K877" i="4"/>
  <c r="O877" i="4"/>
  <c r="Q877" i="4"/>
  <c r="S877" i="4"/>
  <c r="U877" i="4"/>
  <c r="W877" i="4"/>
  <c r="Y877" i="4"/>
  <c r="AA877" i="4"/>
  <c r="AC877" i="4"/>
  <c r="AE877" i="4"/>
  <c r="AG877" i="4"/>
  <c r="AI877" i="4"/>
  <c r="AK877" i="4"/>
  <c r="AO877" i="4"/>
  <c r="AQ877" i="4"/>
  <c r="AS877" i="4"/>
  <c r="AU877" i="4"/>
  <c r="AW877" i="4"/>
  <c r="AY877" i="4"/>
  <c r="BA877" i="4"/>
  <c r="BC877" i="4"/>
  <c r="BE877" i="4"/>
  <c r="BG877" i="4"/>
  <c r="BI877" i="4"/>
  <c r="BK877" i="4"/>
  <c r="BM877" i="4"/>
  <c r="BN877" i="4"/>
  <c r="BO877" i="4"/>
  <c r="B878" i="4"/>
  <c r="C878" i="4"/>
  <c r="D878" i="4"/>
  <c r="H878" i="4"/>
  <c r="I878" i="4"/>
  <c r="K878" i="4"/>
  <c r="O878" i="4"/>
  <c r="Q878" i="4"/>
  <c r="S878" i="4"/>
  <c r="U878" i="4"/>
  <c r="W878" i="4"/>
  <c r="Y878" i="4"/>
  <c r="AA878" i="4"/>
  <c r="AC878" i="4"/>
  <c r="AE878" i="4"/>
  <c r="AG878" i="4"/>
  <c r="AI878" i="4"/>
  <c r="AK878" i="4"/>
  <c r="AO878" i="4"/>
  <c r="AQ878" i="4"/>
  <c r="AS878" i="4"/>
  <c r="AU878" i="4"/>
  <c r="AW878" i="4"/>
  <c r="AY878" i="4"/>
  <c r="BA878" i="4"/>
  <c r="BC878" i="4"/>
  <c r="BE878" i="4"/>
  <c r="BG878" i="4"/>
  <c r="BI878" i="4"/>
  <c r="BK878" i="4"/>
  <c r="BM878" i="4"/>
  <c r="BN878" i="4"/>
  <c r="BO878" i="4"/>
  <c r="B879" i="4"/>
  <c r="C879" i="4"/>
  <c r="D879" i="4"/>
  <c r="H879" i="4"/>
  <c r="I879" i="4"/>
  <c r="K879" i="4"/>
  <c r="O879" i="4"/>
  <c r="Q879" i="4"/>
  <c r="S879" i="4"/>
  <c r="U879" i="4"/>
  <c r="W879" i="4"/>
  <c r="Y879" i="4"/>
  <c r="AA879" i="4"/>
  <c r="AC879" i="4"/>
  <c r="AE879" i="4"/>
  <c r="AG879" i="4"/>
  <c r="AI879" i="4"/>
  <c r="AK879" i="4"/>
  <c r="AO879" i="4"/>
  <c r="AQ879" i="4"/>
  <c r="AS879" i="4"/>
  <c r="AU879" i="4"/>
  <c r="AW879" i="4"/>
  <c r="AY879" i="4"/>
  <c r="BA879" i="4"/>
  <c r="BC879" i="4"/>
  <c r="BE879" i="4"/>
  <c r="BG879" i="4"/>
  <c r="BI879" i="4"/>
  <c r="BK879" i="4"/>
  <c r="BM879" i="4"/>
  <c r="BN879" i="4"/>
  <c r="BO879" i="4"/>
  <c r="B880" i="4"/>
  <c r="C880" i="4"/>
  <c r="D880" i="4"/>
  <c r="H880" i="4"/>
  <c r="I880" i="4"/>
  <c r="K880" i="4"/>
  <c r="O880" i="4"/>
  <c r="Q880" i="4"/>
  <c r="S880" i="4"/>
  <c r="U880" i="4"/>
  <c r="W880" i="4"/>
  <c r="Y880" i="4"/>
  <c r="AA880" i="4"/>
  <c r="AC880" i="4"/>
  <c r="AE880" i="4"/>
  <c r="AG880" i="4"/>
  <c r="AI880" i="4"/>
  <c r="AK880" i="4"/>
  <c r="AO880" i="4"/>
  <c r="AQ880" i="4"/>
  <c r="AS880" i="4"/>
  <c r="AU880" i="4"/>
  <c r="AW880" i="4"/>
  <c r="AY880" i="4"/>
  <c r="BA880" i="4"/>
  <c r="BC880" i="4"/>
  <c r="BE880" i="4"/>
  <c r="BG880" i="4"/>
  <c r="BI880" i="4"/>
  <c r="BK880" i="4"/>
  <c r="BM880" i="4"/>
  <c r="BN880" i="4"/>
  <c r="BO880" i="4"/>
  <c r="B881" i="4"/>
  <c r="C881" i="4"/>
  <c r="D881" i="4"/>
  <c r="H881" i="4"/>
  <c r="I881" i="4"/>
  <c r="K881" i="4"/>
  <c r="O881" i="4"/>
  <c r="Q881" i="4"/>
  <c r="S881" i="4"/>
  <c r="U881" i="4"/>
  <c r="W881" i="4"/>
  <c r="Y881" i="4"/>
  <c r="AA881" i="4"/>
  <c r="AC881" i="4"/>
  <c r="AE881" i="4"/>
  <c r="AG881" i="4"/>
  <c r="AI881" i="4"/>
  <c r="AK881" i="4"/>
  <c r="AO881" i="4"/>
  <c r="AQ881" i="4"/>
  <c r="AS881" i="4"/>
  <c r="AU881" i="4"/>
  <c r="AW881" i="4"/>
  <c r="AY881" i="4"/>
  <c r="BA881" i="4"/>
  <c r="BC881" i="4"/>
  <c r="BE881" i="4"/>
  <c r="BG881" i="4"/>
  <c r="BI881" i="4"/>
  <c r="BK881" i="4"/>
  <c r="BM881" i="4"/>
  <c r="BN881" i="4"/>
  <c r="BO881" i="4"/>
  <c r="B882" i="4"/>
  <c r="C882" i="4"/>
  <c r="D882" i="4"/>
  <c r="H882" i="4"/>
  <c r="I882" i="4"/>
  <c r="K882" i="4"/>
  <c r="O882" i="4"/>
  <c r="Q882" i="4"/>
  <c r="S882" i="4"/>
  <c r="U882" i="4"/>
  <c r="W882" i="4"/>
  <c r="Y882" i="4"/>
  <c r="AA882" i="4"/>
  <c r="AC882" i="4"/>
  <c r="AE882" i="4"/>
  <c r="AG882" i="4"/>
  <c r="AI882" i="4"/>
  <c r="AK882" i="4"/>
  <c r="AO882" i="4"/>
  <c r="AQ882" i="4"/>
  <c r="AS882" i="4"/>
  <c r="AU882" i="4"/>
  <c r="AW882" i="4"/>
  <c r="AY882" i="4"/>
  <c r="BA882" i="4"/>
  <c r="BC882" i="4"/>
  <c r="BE882" i="4"/>
  <c r="BG882" i="4"/>
  <c r="BI882" i="4"/>
  <c r="BK882" i="4"/>
  <c r="BM882" i="4"/>
  <c r="BN882" i="4"/>
  <c r="BO882" i="4"/>
  <c r="B883" i="4"/>
  <c r="C883" i="4"/>
  <c r="D883" i="4"/>
  <c r="H883" i="4"/>
  <c r="I883" i="4"/>
  <c r="K883" i="4"/>
  <c r="O883" i="4"/>
  <c r="Q883" i="4"/>
  <c r="S883" i="4"/>
  <c r="U883" i="4"/>
  <c r="W883" i="4"/>
  <c r="Y883" i="4"/>
  <c r="AA883" i="4"/>
  <c r="AC883" i="4"/>
  <c r="AE883" i="4"/>
  <c r="AG883" i="4"/>
  <c r="AI883" i="4"/>
  <c r="AK883" i="4"/>
  <c r="AO883" i="4"/>
  <c r="AQ883" i="4"/>
  <c r="AS883" i="4"/>
  <c r="AU883" i="4"/>
  <c r="AW883" i="4"/>
  <c r="AY883" i="4"/>
  <c r="BA883" i="4"/>
  <c r="BC883" i="4"/>
  <c r="BE883" i="4"/>
  <c r="BG883" i="4"/>
  <c r="BI883" i="4"/>
  <c r="BK883" i="4"/>
  <c r="BM883" i="4"/>
  <c r="BN883" i="4"/>
  <c r="BO883" i="4"/>
  <c r="B884" i="4"/>
  <c r="C884" i="4"/>
  <c r="D884" i="4"/>
  <c r="H884" i="4"/>
  <c r="I884" i="4"/>
  <c r="K884" i="4"/>
  <c r="O884" i="4"/>
  <c r="Q884" i="4"/>
  <c r="S884" i="4"/>
  <c r="U884" i="4"/>
  <c r="W884" i="4"/>
  <c r="Y884" i="4"/>
  <c r="AA884" i="4"/>
  <c r="AC884" i="4"/>
  <c r="AE884" i="4"/>
  <c r="AG884" i="4"/>
  <c r="AI884" i="4"/>
  <c r="AK884" i="4"/>
  <c r="AO884" i="4"/>
  <c r="AQ884" i="4"/>
  <c r="AS884" i="4"/>
  <c r="AU884" i="4"/>
  <c r="AW884" i="4"/>
  <c r="AY884" i="4"/>
  <c r="BA884" i="4"/>
  <c r="BC884" i="4"/>
  <c r="BE884" i="4"/>
  <c r="BG884" i="4"/>
  <c r="BI884" i="4"/>
  <c r="BK884" i="4"/>
  <c r="BM884" i="4"/>
  <c r="BN884" i="4"/>
  <c r="BO884" i="4"/>
  <c r="B885" i="4"/>
  <c r="C885" i="4"/>
  <c r="D885" i="4"/>
  <c r="H885" i="4"/>
  <c r="I885" i="4"/>
  <c r="K885" i="4"/>
  <c r="O885" i="4"/>
  <c r="Q885" i="4"/>
  <c r="S885" i="4"/>
  <c r="U885" i="4"/>
  <c r="W885" i="4"/>
  <c r="Y885" i="4"/>
  <c r="AA885" i="4"/>
  <c r="AC885" i="4"/>
  <c r="AE885" i="4"/>
  <c r="AG885" i="4"/>
  <c r="AI885" i="4"/>
  <c r="AK885" i="4"/>
  <c r="AO885" i="4"/>
  <c r="AQ885" i="4"/>
  <c r="AS885" i="4"/>
  <c r="AU885" i="4"/>
  <c r="AW885" i="4"/>
  <c r="AY885" i="4"/>
  <c r="BA885" i="4"/>
  <c r="BC885" i="4"/>
  <c r="BE885" i="4"/>
  <c r="BG885" i="4"/>
  <c r="BI885" i="4"/>
  <c r="BK885" i="4"/>
  <c r="BM885" i="4"/>
  <c r="BN885" i="4"/>
  <c r="BO885" i="4"/>
  <c r="B886" i="4"/>
  <c r="C886" i="4"/>
  <c r="D886" i="4"/>
  <c r="H886" i="4"/>
  <c r="I886" i="4"/>
  <c r="K886" i="4"/>
  <c r="O886" i="4"/>
  <c r="Q886" i="4"/>
  <c r="S886" i="4"/>
  <c r="U886" i="4"/>
  <c r="W886" i="4"/>
  <c r="Y886" i="4"/>
  <c r="AA886" i="4"/>
  <c r="AC886" i="4"/>
  <c r="AE886" i="4"/>
  <c r="AG886" i="4"/>
  <c r="AI886" i="4"/>
  <c r="AK886" i="4"/>
  <c r="AO886" i="4"/>
  <c r="AQ886" i="4"/>
  <c r="AS886" i="4"/>
  <c r="AU886" i="4"/>
  <c r="AW886" i="4"/>
  <c r="AY886" i="4"/>
  <c r="BA886" i="4"/>
  <c r="BC886" i="4"/>
  <c r="BE886" i="4"/>
  <c r="BG886" i="4"/>
  <c r="BI886" i="4"/>
  <c r="BK886" i="4"/>
  <c r="BM886" i="4"/>
  <c r="BN886" i="4"/>
  <c r="BO886" i="4"/>
  <c r="B887" i="4"/>
  <c r="C887" i="4"/>
  <c r="D887" i="4"/>
  <c r="H887" i="4"/>
  <c r="I887" i="4"/>
  <c r="K887" i="4"/>
  <c r="O887" i="4"/>
  <c r="Q887" i="4"/>
  <c r="S887" i="4"/>
  <c r="U887" i="4"/>
  <c r="W887" i="4"/>
  <c r="Y887" i="4"/>
  <c r="AA887" i="4"/>
  <c r="AC887" i="4"/>
  <c r="AE887" i="4"/>
  <c r="AG887" i="4"/>
  <c r="AI887" i="4"/>
  <c r="AK887" i="4"/>
  <c r="AO887" i="4"/>
  <c r="AQ887" i="4"/>
  <c r="AS887" i="4"/>
  <c r="AU887" i="4"/>
  <c r="AW887" i="4"/>
  <c r="AY887" i="4"/>
  <c r="BA887" i="4"/>
  <c r="BC887" i="4"/>
  <c r="BE887" i="4"/>
  <c r="BG887" i="4"/>
  <c r="BI887" i="4"/>
  <c r="BK887" i="4"/>
  <c r="BM887" i="4"/>
  <c r="BN887" i="4"/>
  <c r="BO887" i="4"/>
  <c r="B888" i="4"/>
  <c r="C888" i="4"/>
  <c r="D888" i="4"/>
  <c r="H888" i="4"/>
  <c r="I888" i="4"/>
  <c r="K888" i="4"/>
  <c r="O888" i="4"/>
  <c r="Q888" i="4"/>
  <c r="S888" i="4"/>
  <c r="U888" i="4"/>
  <c r="W888" i="4"/>
  <c r="Y888" i="4"/>
  <c r="AA888" i="4"/>
  <c r="AC888" i="4"/>
  <c r="AE888" i="4"/>
  <c r="AG888" i="4"/>
  <c r="AI888" i="4"/>
  <c r="AK888" i="4"/>
  <c r="AO888" i="4"/>
  <c r="AQ888" i="4"/>
  <c r="AS888" i="4"/>
  <c r="AU888" i="4"/>
  <c r="AW888" i="4"/>
  <c r="AY888" i="4"/>
  <c r="BA888" i="4"/>
  <c r="BC888" i="4"/>
  <c r="BE888" i="4"/>
  <c r="BG888" i="4"/>
  <c r="BI888" i="4"/>
  <c r="BK888" i="4"/>
  <c r="BM888" i="4"/>
  <c r="BN888" i="4"/>
  <c r="BO888" i="4"/>
  <c r="B889" i="4"/>
  <c r="C889" i="4"/>
  <c r="D889" i="4"/>
  <c r="H889" i="4"/>
  <c r="I889" i="4"/>
  <c r="K889" i="4"/>
  <c r="O889" i="4"/>
  <c r="Q889" i="4"/>
  <c r="S889" i="4"/>
  <c r="U889" i="4"/>
  <c r="W889" i="4"/>
  <c r="Y889" i="4"/>
  <c r="AA889" i="4"/>
  <c r="AC889" i="4"/>
  <c r="AE889" i="4"/>
  <c r="AG889" i="4"/>
  <c r="AI889" i="4"/>
  <c r="AK889" i="4"/>
  <c r="AO889" i="4"/>
  <c r="AQ889" i="4"/>
  <c r="AS889" i="4"/>
  <c r="AU889" i="4"/>
  <c r="AW889" i="4"/>
  <c r="AY889" i="4"/>
  <c r="BA889" i="4"/>
  <c r="BC889" i="4"/>
  <c r="BE889" i="4"/>
  <c r="BG889" i="4"/>
  <c r="BI889" i="4"/>
  <c r="BK889" i="4"/>
  <c r="BM889" i="4"/>
  <c r="BN889" i="4"/>
  <c r="BO889" i="4"/>
  <c r="B890" i="4"/>
  <c r="C890" i="4"/>
  <c r="D890" i="4"/>
  <c r="H890" i="4"/>
  <c r="I890" i="4"/>
  <c r="K890" i="4"/>
  <c r="O890" i="4"/>
  <c r="Q890" i="4"/>
  <c r="S890" i="4"/>
  <c r="U890" i="4"/>
  <c r="W890" i="4"/>
  <c r="Y890" i="4"/>
  <c r="AA890" i="4"/>
  <c r="AC890" i="4"/>
  <c r="AE890" i="4"/>
  <c r="AG890" i="4"/>
  <c r="AI890" i="4"/>
  <c r="AK890" i="4"/>
  <c r="AO890" i="4"/>
  <c r="AQ890" i="4"/>
  <c r="AS890" i="4"/>
  <c r="AU890" i="4"/>
  <c r="AW890" i="4"/>
  <c r="AY890" i="4"/>
  <c r="BA890" i="4"/>
  <c r="BC890" i="4"/>
  <c r="BE890" i="4"/>
  <c r="BG890" i="4"/>
  <c r="BI890" i="4"/>
  <c r="BK890" i="4"/>
  <c r="BM890" i="4"/>
  <c r="BN890" i="4"/>
  <c r="BO890" i="4"/>
  <c r="B891" i="4"/>
  <c r="C891" i="4"/>
  <c r="D891" i="4"/>
  <c r="H891" i="4"/>
  <c r="I891" i="4"/>
  <c r="K891" i="4"/>
  <c r="O891" i="4"/>
  <c r="Q891" i="4"/>
  <c r="S891" i="4"/>
  <c r="U891" i="4"/>
  <c r="W891" i="4"/>
  <c r="Y891" i="4"/>
  <c r="AA891" i="4"/>
  <c r="AC891" i="4"/>
  <c r="AE891" i="4"/>
  <c r="AG891" i="4"/>
  <c r="AI891" i="4"/>
  <c r="AK891" i="4"/>
  <c r="AO891" i="4"/>
  <c r="AQ891" i="4"/>
  <c r="AS891" i="4"/>
  <c r="AU891" i="4"/>
  <c r="AW891" i="4"/>
  <c r="AY891" i="4"/>
  <c r="BA891" i="4"/>
  <c r="BC891" i="4"/>
  <c r="BE891" i="4"/>
  <c r="BG891" i="4"/>
  <c r="BI891" i="4"/>
  <c r="BK891" i="4"/>
  <c r="BM891" i="4"/>
  <c r="BN891" i="4"/>
  <c r="BO891" i="4"/>
  <c r="B892" i="4"/>
  <c r="C892" i="4"/>
  <c r="D892" i="4"/>
  <c r="H892" i="4"/>
  <c r="I892" i="4"/>
  <c r="K892" i="4"/>
  <c r="O892" i="4"/>
  <c r="Q892" i="4"/>
  <c r="S892" i="4"/>
  <c r="U892" i="4"/>
  <c r="W892" i="4"/>
  <c r="Y892" i="4"/>
  <c r="AA892" i="4"/>
  <c r="AC892" i="4"/>
  <c r="AE892" i="4"/>
  <c r="AG892" i="4"/>
  <c r="AI892" i="4"/>
  <c r="AK892" i="4"/>
  <c r="AO892" i="4"/>
  <c r="AQ892" i="4"/>
  <c r="AS892" i="4"/>
  <c r="AU892" i="4"/>
  <c r="AW892" i="4"/>
  <c r="AY892" i="4"/>
  <c r="BA892" i="4"/>
  <c r="BC892" i="4"/>
  <c r="BE892" i="4"/>
  <c r="BG892" i="4"/>
  <c r="BI892" i="4"/>
  <c r="BK892" i="4"/>
  <c r="BM892" i="4"/>
  <c r="BN892" i="4"/>
  <c r="BO892" i="4"/>
  <c r="B893" i="4"/>
  <c r="C893" i="4"/>
  <c r="D893" i="4"/>
  <c r="H893" i="4"/>
  <c r="I893" i="4"/>
  <c r="K893" i="4"/>
  <c r="O893" i="4"/>
  <c r="Q893" i="4"/>
  <c r="S893" i="4"/>
  <c r="U893" i="4"/>
  <c r="W893" i="4"/>
  <c r="Y893" i="4"/>
  <c r="AA893" i="4"/>
  <c r="AC893" i="4"/>
  <c r="AE893" i="4"/>
  <c r="AG893" i="4"/>
  <c r="AI893" i="4"/>
  <c r="AK893" i="4"/>
  <c r="AO893" i="4"/>
  <c r="AQ893" i="4"/>
  <c r="AS893" i="4"/>
  <c r="AU893" i="4"/>
  <c r="AW893" i="4"/>
  <c r="AY893" i="4"/>
  <c r="BA893" i="4"/>
  <c r="BC893" i="4"/>
  <c r="BE893" i="4"/>
  <c r="BG893" i="4"/>
  <c r="BI893" i="4"/>
  <c r="BK893" i="4"/>
  <c r="BM893" i="4"/>
  <c r="BN893" i="4"/>
  <c r="BO893" i="4"/>
  <c r="B894" i="4"/>
  <c r="C894" i="4"/>
  <c r="D894" i="4"/>
  <c r="H894" i="4"/>
  <c r="I894" i="4"/>
  <c r="K894" i="4"/>
  <c r="O894" i="4"/>
  <c r="Q894" i="4"/>
  <c r="S894" i="4"/>
  <c r="U894" i="4"/>
  <c r="W894" i="4"/>
  <c r="Y894" i="4"/>
  <c r="AA894" i="4"/>
  <c r="AC894" i="4"/>
  <c r="AE894" i="4"/>
  <c r="AG894" i="4"/>
  <c r="AI894" i="4"/>
  <c r="AK894" i="4"/>
  <c r="AO894" i="4"/>
  <c r="AQ894" i="4"/>
  <c r="AS894" i="4"/>
  <c r="AU894" i="4"/>
  <c r="AW894" i="4"/>
  <c r="AY894" i="4"/>
  <c r="BA894" i="4"/>
  <c r="BC894" i="4"/>
  <c r="BE894" i="4"/>
  <c r="BG894" i="4"/>
  <c r="BI894" i="4"/>
  <c r="BK894" i="4"/>
  <c r="BM894" i="4"/>
  <c r="BN894" i="4"/>
  <c r="BO894" i="4"/>
  <c r="B895" i="4"/>
  <c r="C895" i="4"/>
  <c r="D895" i="4"/>
  <c r="H895" i="4"/>
  <c r="I895" i="4"/>
  <c r="K895" i="4"/>
  <c r="O895" i="4"/>
  <c r="Q895" i="4"/>
  <c r="S895" i="4"/>
  <c r="U895" i="4"/>
  <c r="W895" i="4"/>
  <c r="Y895" i="4"/>
  <c r="AA895" i="4"/>
  <c r="AC895" i="4"/>
  <c r="AE895" i="4"/>
  <c r="AG895" i="4"/>
  <c r="AI895" i="4"/>
  <c r="AK895" i="4"/>
  <c r="AO895" i="4"/>
  <c r="AQ895" i="4"/>
  <c r="AS895" i="4"/>
  <c r="AU895" i="4"/>
  <c r="AW895" i="4"/>
  <c r="AY895" i="4"/>
  <c r="BA895" i="4"/>
  <c r="BC895" i="4"/>
  <c r="BE895" i="4"/>
  <c r="BG895" i="4"/>
  <c r="BI895" i="4"/>
  <c r="BK895" i="4"/>
  <c r="BM895" i="4"/>
  <c r="BN895" i="4"/>
  <c r="BO895" i="4"/>
  <c r="B896" i="4"/>
  <c r="C896" i="4"/>
  <c r="D896" i="4"/>
  <c r="H896" i="4"/>
  <c r="I896" i="4"/>
  <c r="K896" i="4"/>
  <c r="O896" i="4"/>
  <c r="Q896" i="4"/>
  <c r="S896" i="4"/>
  <c r="U896" i="4"/>
  <c r="W896" i="4"/>
  <c r="Y896" i="4"/>
  <c r="AA896" i="4"/>
  <c r="AC896" i="4"/>
  <c r="AE896" i="4"/>
  <c r="AG896" i="4"/>
  <c r="AI896" i="4"/>
  <c r="AK896" i="4"/>
  <c r="AO896" i="4"/>
  <c r="AQ896" i="4"/>
  <c r="AS896" i="4"/>
  <c r="AU896" i="4"/>
  <c r="AW896" i="4"/>
  <c r="AY896" i="4"/>
  <c r="BA896" i="4"/>
  <c r="BC896" i="4"/>
  <c r="BE896" i="4"/>
  <c r="BG896" i="4"/>
  <c r="BI896" i="4"/>
  <c r="BK896" i="4"/>
  <c r="BM896" i="4"/>
  <c r="BN896" i="4"/>
  <c r="BO896" i="4"/>
  <c r="B897" i="4"/>
  <c r="C897" i="4"/>
  <c r="D897" i="4"/>
  <c r="H897" i="4"/>
  <c r="I897" i="4"/>
  <c r="K897" i="4"/>
  <c r="O897" i="4"/>
  <c r="Q897" i="4"/>
  <c r="S897" i="4"/>
  <c r="U897" i="4"/>
  <c r="W897" i="4"/>
  <c r="Y897" i="4"/>
  <c r="AA897" i="4"/>
  <c r="AC897" i="4"/>
  <c r="AE897" i="4"/>
  <c r="AG897" i="4"/>
  <c r="AI897" i="4"/>
  <c r="AK897" i="4"/>
  <c r="AO897" i="4"/>
  <c r="AQ897" i="4"/>
  <c r="AS897" i="4"/>
  <c r="AU897" i="4"/>
  <c r="AW897" i="4"/>
  <c r="AY897" i="4"/>
  <c r="BA897" i="4"/>
  <c r="BC897" i="4"/>
  <c r="BE897" i="4"/>
  <c r="BG897" i="4"/>
  <c r="BI897" i="4"/>
  <c r="BK897" i="4"/>
  <c r="BM897" i="4"/>
  <c r="BN897" i="4"/>
  <c r="BO897" i="4"/>
  <c r="B898" i="4"/>
  <c r="C898" i="4"/>
  <c r="D898" i="4"/>
  <c r="H898" i="4"/>
  <c r="I898" i="4"/>
  <c r="K898" i="4"/>
  <c r="O898" i="4"/>
  <c r="Q898" i="4"/>
  <c r="S898" i="4"/>
  <c r="U898" i="4"/>
  <c r="W898" i="4"/>
  <c r="Y898" i="4"/>
  <c r="AA898" i="4"/>
  <c r="AC898" i="4"/>
  <c r="AE898" i="4"/>
  <c r="AG898" i="4"/>
  <c r="AI898" i="4"/>
  <c r="AK898" i="4"/>
  <c r="AO898" i="4"/>
  <c r="AQ898" i="4"/>
  <c r="AS898" i="4"/>
  <c r="AU898" i="4"/>
  <c r="AW898" i="4"/>
  <c r="AY898" i="4"/>
  <c r="BA898" i="4"/>
  <c r="BC898" i="4"/>
  <c r="BE898" i="4"/>
  <c r="BG898" i="4"/>
  <c r="BI898" i="4"/>
  <c r="BK898" i="4"/>
  <c r="BM898" i="4"/>
  <c r="BN898" i="4"/>
  <c r="BO898" i="4"/>
  <c r="B899" i="4"/>
  <c r="C899" i="4"/>
  <c r="D899" i="4"/>
  <c r="H899" i="4"/>
  <c r="I899" i="4"/>
  <c r="K899" i="4"/>
  <c r="O899" i="4"/>
  <c r="Q899" i="4"/>
  <c r="S899" i="4"/>
  <c r="U899" i="4"/>
  <c r="W899" i="4"/>
  <c r="Y899" i="4"/>
  <c r="AA899" i="4"/>
  <c r="AC899" i="4"/>
  <c r="AE899" i="4"/>
  <c r="AG899" i="4"/>
  <c r="AI899" i="4"/>
  <c r="AK899" i="4"/>
  <c r="AO899" i="4"/>
  <c r="AQ899" i="4"/>
  <c r="AS899" i="4"/>
  <c r="AU899" i="4"/>
  <c r="AW899" i="4"/>
  <c r="AY899" i="4"/>
  <c r="BA899" i="4"/>
  <c r="BC899" i="4"/>
  <c r="BE899" i="4"/>
  <c r="BG899" i="4"/>
  <c r="BI899" i="4"/>
  <c r="BK899" i="4"/>
  <c r="BM899" i="4"/>
  <c r="BN899" i="4"/>
  <c r="BO899" i="4"/>
  <c r="B900" i="4"/>
  <c r="C900" i="4"/>
  <c r="D900" i="4"/>
  <c r="H900" i="4"/>
  <c r="I900" i="4"/>
  <c r="K900" i="4"/>
  <c r="O900" i="4"/>
  <c r="Q900" i="4"/>
  <c r="S900" i="4"/>
  <c r="U900" i="4"/>
  <c r="W900" i="4"/>
  <c r="Y900" i="4"/>
  <c r="AA900" i="4"/>
  <c r="AC900" i="4"/>
  <c r="AE900" i="4"/>
  <c r="AG900" i="4"/>
  <c r="AI900" i="4"/>
  <c r="AK900" i="4"/>
  <c r="AO900" i="4"/>
  <c r="AQ900" i="4"/>
  <c r="AS900" i="4"/>
  <c r="AU900" i="4"/>
  <c r="AW900" i="4"/>
  <c r="AY900" i="4"/>
  <c r="BA900" i="4"/>
  <c r="BC900" i="4"/>
  <c r="BE900" i="4"/>
  <c r="BG900" i="4"/>
  <c r="BI900" i="4"/>
  <c r="BK900" i="4"/>
  <c r="BM900" i="4"/>
  <c r="BN900" i="4"/>
  <c r="BO900" i="4"/>
  <c r="B901" i="4"/>
  <c r="C901" i="4"/>
  <c r="D901" i="4"/>
  <c r="H901" i="4"/>
  <c r="I901" i="4"/>
  <c r="K901" i="4"/>
  <c r="O901" i="4"/>
  <c r="Q901" i="4"/>
  <c r="S901" i="4"/>
  <c r="U901" i="4"/>
  <c r="W901" i="4"/>
  <c r="Y901" i="4"/>
  <c r="AA901" i="4"/>
  <c r="AC901" i="4"/>
  <c r="AE901" i="4"/>
  <c r="AG901" i="4"/>
  <c r="AI901" i="4"/>
  <c r="AK901" i="4"/>
  <c r="AO901" i="4"/>
  <c r="AQ901" i="4"/>
  <c r="AS901" i="4"/>
  <c r="AU901" i="4"/>
  <c r="AW901" i="4"/>
  <c r="AY901" i="4"/>
  <c r="BA901" i="4"/>
  <c r="BC901" i="4"/>
  <c r="BE901" i="4"/>
  <c r="BG901" i="4"/>
  <c r="BI901" i="4"/>
  <c r="BK901" i="4"/>
  <c r="BM901" i="4"/>
  <c r="BN901" i="4"/>
  <c r="BO901" i="4"/>
  <c r="B902" i="4"/>
  <c r="C902" i="4"/>
  <c r="D902" i="4"/>
  <c r="H902" i="4"/>
  <c r="I902" i="4"/>
  <c r="K902" i="4"/>
  <c r="O902" i="4"/>
  <c r="Q902" i="4"/>
  <c r="S902" i="4"/>
  <c r="U902" i="4"/>
  <c r="W902" i="4"/>
  <c r="Y902" i="4"/>
  <c r="AA902" i="4"/>
  <c r="AC902" i="4"/>
  <c r="AE902" i="4"/>
  <c r="AG902" i="4"/>
  <c r="AI902" i="4"/>
  <c r="AK902" i="4"/>
  <c r="AO902" i="4"/>
  <c r="AQ902" i="4"/>
  <c r="AS902" i="4"/>
  <c r="AU902" i="4"/>
  <c r="AW902" i="4"/>
  <c r="AY902" i="4"/>
  <c r="BA902" i="4"/>
  <c r="BC902" i="4"/>
  <c r="BE902" i="4"/>
  <c r="BG902" i="4"/>
  <c r="BI902" i="4"/>
  <c r="BK902" i="4"/>
  <c r="BM902" i="4"/>
  <c r="BN902" i="4"/>
  <c r="BO902" i="4"/>
  <c r="B903" i="4"/>
  <c r="C903" i="4"/>
  <c r="D903" i="4"/>
  <c r="H903" i="4"/>
  <c r="I903" i="4"/>
  <c r="K903" i="4"/>
  <c r="O903" i="4"/>
  <c r="Q903" i="4"/>
  <c r="S903" i="4"/>
  <c r="U903" i="4"/>
  <c r="W903" i="4"/>
  <c r="Y903" i="4"/>
  <c r="AA903" i="4"/>
  <c r="AC903" i="4"/>
  <c r="AE903" i="4"/>
  <c r="AG903" i="4"/>
  <c r="AI903" i="4"/>
  <c r="AK903" i="4"/>
  <c r="AO903" i="4"/>
  <c r="AQ903" i="4"/>
  <c r="AS903" i="4"/>
  <c r="AU903" i="4"/>
  <c r="AW903" i="4"/>
  <c r="AY903" i="4"/>
  <c r="BA903" i="4"/>
  <c r="BC903" i="4"/>
  <c r="BE903" i="4"/>
  <c r="BG903" i="4"/>
  <c r="BI903" i="4"/>
  <c r="BK903" i="4"/>
  <c r="BM903" i="4"/>
  <c r="BN903" i="4"/>
  <c r="BO903" i="4"/>
  <c r="B904" i="4"/>
  <c r="C904" i="4"/>
  <c r="D904" i="4"/>
  <c r="H904" i="4"/>
  <c r="I904" i="4"/>
  <c r="K904" i="4"/>
  <c r="O904" i="4"/>
  <c r="Q904" i="4"/>
  <c r="S904" i="4"/>
  <c r="U904" i="4"/>
  <c r="W904" i="4"/>
  <c r="Y904" i="4"/>
  <c r="AA904" i="4"/>
  <c r="AC904" i="4"/>
  <c r="AE904" i="4"/>
  <c r="AG904" i="4"/>
  <c r="AI904" i="4"/>
  <c r="AK904" i="4"/>
  <c r="AO904" i="4"/>
  <c r="AQ904" i="4"/>
  <c r="AS904" i="4"/>
  <c r="AU904" i="4"/>
  <c r="AW904" i="4"/>
  <c r="AY904" i="4"/>
  <c r="BA904" i="4"/>
  <c r="BC904" i="4"/>
  <c r="BE904" i="4"/>
  <c r="BG904" i="4"/>
  <c r="BI904" i="4"/>
  <c r="BK904" i="4"/>
  <c r="BM904" i="4"/>
  <c r="BN904" i="4"/>
  <c r="BO904" i="4"/>
  <c r="B905" i="4"/>
  <c r="C905" i="4"/>
  <c r="D905" i="4"/>
  <c r="H905" i="4"/>
  <c r="I905" i="4"/>
  <c r="K905" i="4"/>
  <c r="O905" i="4"/>
  <c r="Q905" i="4"/>
  <c r="S905" i="4"/>
  <c r="U905" i="4"/>
  <c r="W905" i="4"/>
  <c r="Y905" i="4"/>
  <c r="AA905" i="4"/>
  <c r="AC905" i="4"/>
  <c r="AE905" i="4"/>
  <c r="AG905" i="4"/>
  <c r="AI905" i="4"/>
  <c r="AK905" i="4"/>
  <c r="AO905" i="4"/>
  <c r="AQ905" i="4"/>
  <c r="AS905" i="4"/>
  <c r="AU905" i="4"/>
  <c r="AW905" i="4"/>
  <c r="AY905" i="4"/>
  <c r="BA905" i="4"/>
  <c r="BC905" i="4"/>
  <c r="BE905" i="4"/>
  <c r="BG905" i="4"/>
  <c r="BI905" i="4"/>
  <c r="BK905" i="4"/>
  <c r="BM905" i="4"/>
  <c r="BN905" i="4"/>
  <c r="BO905" i="4"/>
  <c r="B906" i="4"/>
  <c r="C906" i="4"/>
  <c r="D906" i="4"/>
  <c r="H906" i="4"/>
  <c r="I906" i="4"/>
  <c r="K906" i="4"/>
  <c r="O906" i="4"/>
  <c r="Q906" i="4"/>
  <c r="S906" i="4"/>
  <c r="U906" i="4"/>
  <c r="W906" i="4"/>
  <c r="Y906" i="4"/>
  <c r="AA906" i="4"/>
  <c r="AC906" i="4"/>
  <c r="AE906" i="4"/>
  <c r="AG906" i="4"/>
  <c r="AI906" i="4"/>
  <c r="AK906" i="4"/>
  <c r="AO906" i="4"/>
  <c r="AQ906" i="4"/>
  <c r="AS906" i="4"/>
  <c r="AU906" i="4"/>
  <c r="AW906" i="4"/>
  <c r="AY906" i="4"/>
  <c r="BA906" i="4"/>
  <c r="BC906" i="4"/>
  <c r="BE906" i="4"/>
  <c r="BG906" i="4"/>
  <c r="BI906" i="4"/>
  <c r="BK906" i="4"/>
  <c r="BM906" i="4"/>
  <c r="BN906" i="4"/>
  <c r="BO906" i="4"/>
  <c r="B907" i="4"/>
  <c r="C907" i="4"/>
  <c r="D907" i="4"/>
  <c r="H907" i="4"/>
  <c r="I907" i="4"/>
  <c r="K907" i="4"/>
  <c r="O907" i="4"/>
  <c r="Q907" i="4"/>
  <c r="S907" i="4"/>
  <c r="U907" i="4"/>
  <c r="W907" i="4"/>
  <c r="Y907" i="4"/>
  <c r="AA907" i="4"/>
  <c r="AC907" i="4"/>
  <c r="AE907" i="4"/>
  <c r="AG907" i="4"/>
  <c r="AI907" i="4"/>
  <c r="AK907" i="4"/>
  <c r="AO907" i="4"/>
  <c r="AQ907" i="4"/>
  <c r="AS907" i="4"/>
  <c r="AU907" i="4"/>
  <c r="AW907" i="4"/>
  <c r="AY907" i="4"/>
  <c r="BA907" i="4"/>
  <c r="BC907" i="4"/>
  <c r="BE907" i="4"/>
  <c r="BG907" i="4"/>
  <c r="BI907" i="4"/>
  <c r="BK907" i="4"/>
  <c r="BM907" i="4"/>
  <c r="BN907" i="4"/>
  <c r="BO907" i="4"/>
  <c r="B908" i="4"/>
  <c r="C908" i="4"/>
  <c r="D908" i="4"/>
  <c r="H908" i="4"/>
  <c r="I908" i="4"/>
  <c r="K908" i="4"/>
  <c r="O908" i="4"/>
  <c r="Q908" i="4"/>
  <c r="S908" i="4"/>
  <c r="U908" i="4"/>
  <c r="W908" i="4"/>
  <c r="Y908" i="4"/>
  <c r="AA908" i="4"/>
  <c r="AC908" i="4"/>
  <c r="AE908" i="4"/>
  <c r="AG908" i="4"/>
  <c r="AI908" i="4"/>
  <c r="AK908" i="4"/>
  <c r="AO908" i="4"/>
  <c r="AQ908" i="4"/>
  <c r="AS908" i="4"/>
  <c r="AU908" i="4"/>
  <c r="AW908" i="4"/>
  <c r="AY908" i="4"/>
  <c r="BA908" i="4"/>
  <c r="BC908" i="4"/>
  <c r="BE908" i="4"/>
  <c r="BG908" i="4"/>
  <c r="BI908" i="4"/>
  <c r="BK908" i="4"/>
  <c r="BM908" i="4"/>
  <c r="BN908" i="4"/>
  <c r="BO908" i="4"/>
  <c r="B909" i="4"/>
  <c r="C909" i="4"/>
  <c r="D909" i="4"/>
  <c r="H909" i="4"/>
  <c r="I909" i="4"/>
  <c r="K909" i="4"/>
  <c r="O909" i="4"/>
  <c r="Q909" i="4"/>
  <c r="S909" i="4"/>
  <c r="U909" i="4"/>
  <c r="W909" i="4"/>
  <c r="Y909" i="4"/>
  <c r="AA909" i="4"/>
  <c r="AC909" i="4"/>
  <c r="AE909" i="4"/>
  <c r="AG909" i="4"/>
  <c r="AI909" i="4"/>
  <c r="AK909" i="4"/>
  <c r="AO909" i="4"/>
  <c r="AQ909" i="4"/>
  <c r="AS909" i="4"/>
  <c r="AU909" i="4"/>
  <c r="AW909" i="4"/>
  <c r="AY909" i="4"/>
  <c r="BA909" i="4"/>
  <c r="BC909" i="4"/>
  <c r="BE909" i="4"/>
  <c r="BG909" i="4"/>
  <c r="BI909" i="4"/>
  <c r="BK909" i="4"/>
  <c r="BM909" i="4"/>
  <c r="BN909" i="4"/>
  <c r="BO909" i="4"/>
  <c r="B910" i="4"/>
  <c r="C910" i="4"/>
  <c r="D910" i="4"/>
  <c r="H910" i="4"/>
  <c r="I910" i="4"/>
  <c r="K910" i="4"/>
  <c r="O910" i="4"/>
  <c r="Q910" i="4"/>
  <c r="S910" i="4"/>
  <c r="U910" i="4"/>
  <c r="W910" i="4"/>
  <c r="Y910" i="4"/>
  <c r="AA910" i="4"/>
  <c r="AC910" i="4"/>
  <c r="AE910" i="4"/>
  <c r="AG910" i="4"/>
  <c r="AI910" i="4"/>
  <c r="AK910" i="4"/>
  <c r="AO910" i="4"/>
  <c r="AQ910" i="4"/>
  <c r="AS910" i="4"/>
  <c r="AU910" i="4"/>
  <c r="AW910" i="4"/>
  <c r="AY910" i="4"/>
  <c r="BA910" i="4"/>
  <c r="BC910" i="4"/>
  <c r="BE910" i="4"/>
  <c r="BG910" i="4"/>
  <c r="BI910" i="4"/>
  <c r="BK910" i="4"/>
  <c r="BM910" i="4"/>
  <c r="BN910" i="4"/>
  <c r="BO910" i="4"/>
  <c r="B911" i="4"/>
  <c r="C911" i="4"/>
  <c r="D911" i="4"/>
  <c r="H911" i="4"/>
  <c r="I911" i="4"/>
  <c r="K911" i="4"/>
  <c r="O911" i="4"/>
  <c r="Q911" i="4"/>
  <c r="S911" i="4"/>
  <c r="U911" i="4"/>
  <c r="W911" i="4"/>
  <c r="Y911" i="4"/>
  <c r="AA911" i="4"/>
  <c r="AC911" i="4"/>
  <c r="AE911" i="4"/>
  <c r="AG911" i="4"/>
  <c r="AI911" i="4"/>
  <c r="AK911" i="4"/>
  <c r="AO911" i="4"/>
  <c r="AQ911" i="4"/>
  <c r="AS911" i="4"/>
  <c r="AU911" i="4"/>
  <c r="AW911" i="4"/>
  <c r="AY911" i="4"/>
  <c r="BA911" i="4"/>
  <c r="BC911" i="4"/>
  <c r="BE911" i="4"/>
  <c r="BG911" i="4"/>
  <c r="BI911" i="4"/>
  <c r="BK911" i="4"/>
  <c r="BM911" i="4"/>
  <c r="BN911" i="4"/>
  <c r="BO911" i="4"/>
  <c r="B912" i="4"/>
  <c r="C912" i="4"/>
  <c r="D912" i="4"/>
  <c r="H912" i="4"/>
  <c r="I912" i="4"/>
  <c r="K912" i="4"/>
  <c r="O912" i="4"/>
  <c r="Q912" i="4"/>
  <c r="S912" i="4"/>
  <c r="U912" i="4"/>
  <c r="W912" i="4"/>
  <c r="Y912" i="4"/>
  <c r="AA912" i="4"/>
  <c r="AC912" i="4"/>
  <c r="AE912" i="4"/>
  <c r="AG912" i="4"/>
  <c r="AI912" i="4"/>
  <c r="AK912" i="4"/>
  <c r="AO912" i="4"/>
  <c r="AQ912" i="4"/>
  <c r="AS912" i="4"/>
  <c r="AU912" i="4"/>
  <c r="AW912" i="4"/>
  <c r="AY912" i="4"/>
  <c r="BA912" i="4"/>
  <c r="BC912" i="4"/>
  <c r="BE912" i="4"/>
  <c r="BG912" i="4"/>
  <c r="BI912" i="4"/>
  <c r="BK912" i="4"/>
  <c r="BM912" i="4"/>
  <c r="BN912" i="4"/>
  <c r="BO912" i="4"/>
  <c r="B913" i="4"/>
  <c r="C913" i="4"/>
  <c r="D913" i="4"/>
  <c r="H913" i="4"/>
  <c r="I913" i="4"/>
  <c r="K913" i="4"/>
  <c r="O913" i="4"/>
  <c r="Q913" i="4"/>
  <c r="S913" i="4"/>
  <c r="U913" i="4"/>
  <c r="W913" i="4"/>
  <c r="Y913" i="4"/>
  <c r="AA913" i="4"/>
  <c r="AC913" i="4"/>
  <c r="AE913" i="4"/>
  <c r="AG913" i="4"/>
  <c r="AI913" i="4"/>
  <c r="AK913" i="4"/>
  <c r="AO913" i="4"/>
  <c r="AQ913" i="4"/>
  <c r="AS913" i="4"/>
  <c r="AU913" i="4"/>
  <c r="AW913" i="4"/>
  <c r="AY913" i="4"/>
  <c r="BA913" i="4"/>
  <c r="BC913" i="4"/>
  <c r="BE913" i="4"/>
  <c r="BG913" i="4"/>
  <c r="BI913" i="4"/>
  <c r="BK913" i="4"/>
  <c r="BM913" i="4"/>
  <c r="BN913" i="4"/>
  <c r="BO913" i="4"/>
  <c r="B914" i="4"/>
  <c r="C914" i="4"/>
  <c r="D914" i="4"/>
  <c r="H914" i="4"/>
  <c r="I914" i="4"/>
  <c r="K914" i="4"/>
  <c r="O914" i="4"/>
  <c r="Q914" i="4"/>
  <c r="S914" i="4"/>
  <c r="U914" i="4"/>
  <c r="W914" i="4"/>
  <c r="Y914" i="4"/>
  <c r="AA914" i="4"/>
  <c r="AC914" i="4"/>
  <c r="AE914" i="4"/>
  <c r="AG914" i="4"/>
  <c r="AI914" i="4"/>
  <c r="AK914" i="4"/>
  <c r="AO914" i="4"/>
  <c r="AQ914" i="4"/>
  <c r="AS914" i="4"/>
  <c r="AU914" i="4"/>
  <c r="AW914" i="4"/>
  <c r="AY914" i="4"/>
  <c r="BA914" i="4"/>
  <c r="BC914" i="4"/>
  <c r="BE914" i="4"/>
  <c r="BG914" i="4"/>
  <c r="BI914" i="4"/>
  <c r="BK914" i="4"/>
  <c r="BM914" i="4"/>
  <c r="BN914" i="4"/>
  <c r="BO914" i="4"/>
  <c r="B915" i="4"/>
  <c r="C915" i="4"/>
  <c r="D915" i="4"/>
  <c r="H915" i="4"/>
  <c r="I915" i="4"/>
  <c r="K915" i="4"/>
  <c r="O915" i="4"/>
  <c r="Q915" i="4"/>
  <c r="S915" i="4"/>
  <c r="U915" i="4"/>
  <c r="W915" i="4"/>
  <c r="Y915" i="4"/>
  <c r="AA915" i="4"/>
  <c r="AC915" i="4"/>
  <c r="AE915" i="4"/>
  <c r="AG915" i="4"/>
  <c r="AI915" i="4"/>
  <c r="AK915" i="4"/>
  <c r="AO915" i="4"/>
  <c r="AQ915" i="4"/>
  <c r="AS915" i="4"/>
  <c r="AU915" i="4"/>
  <c r="AW915" i="4"/>
  <c r="AY915" i="4"/>
  <c r="BA915" i="4"/>
  <c r="BC915" i="4"/>
  <c r="BE915" i="4"/>
  <c r="BG915" i="4"/>
  <c r="BI915" i="4"/>
  <c r="BK915" i="4"/>
  <c r="BM915" i="4"/>
  <c r="BN915" i="4"/>
  <c r="BO915" i="4"/>
  <c r="B916" i="4"/>
  <c r="C916" i="4"/>
  <c r="D916" i="4"/>
  <c r="H916" i="4"/>
  <c r="I916" i="4"/>
  <c r="K916" i="4"/>
  <c r="O916" i="4"/>
  <c r="Q916" i="4"/>
  <c r="S916" i="4"/>
  <c r="U916" i="4"/>
  <c r="W916" i="4"/>
  <c r="Y916" i="4"/>
  <c r="AA916" i="4"/>
  <c r="AC916" i="4"/>
  <c r="AE916" i="4"/>
  <c r="AG916" i="4"/>
  <c r="AI916" i="4"/>
  <c r="AK916" i="4"/>
  <c r="AO916" i="4"/>
  <c r="AQ916" i="4"/>
  <c r="AS916" i="4"/>
  <c r="AU916" i="4"/>
  <c r="AW916" i="4"/>
  <c r="AY916" i="4"/>
  <c r="BA916" i="4"/>
  <c r="BC916" i="4"/>
  <c r="BE916" i="4"/>
  <c r="BG916" i="4"/>
  <c r="BI916" i="4"/>
  <c r="BK916" i="4"/>
  <c r="BM916" i="4"/>
  <c r="BN916" i="4"/>
  <c r="BO916" i="4"/>
  <c r="B917" i="4"/>
  <c r="C917" i="4"/>
  <c r="D917" i="4"/>
  <c r="H917" i="4"/>
  <c r="I917" i="4"/>
  <c r="K917" i="4"/>
  <c r="O917" i="4"/>
  <c r="Q917" i="4"/>
  <c r="S917" i="4"/>
  <c r="U917" i="4"/>
  <c r="W917" i="4"/>
  <c r="Y917" i="4"/>
  <c r="AA917" i="4"/>
  <c r="AC917" i="4"/>
  <c r="AE917" i="4"/>
  <c r="AG917" i="4"/>
  <c r="AI917" i="4"/>
  <c r="AK917" i="4"/>
  <c r="AO917" i="4"/>
  <c r="AQ917" i="4"/>
  <c r="AS917" i="4"/>
  <c r="AU917" i="4"/>
  <c r="AW917" i="4"/>
  <c r="AY917" i="4"/>
  <c r="BA917" i="4"/>
  <c r="BC917" i="4"/>
  <c r="BE917" i="4"/>
  <c r="BG917" i="4"/>
  <c r="BI917" i="4"/>
  <c r="BK917" i="4"/>
  <c r="BM917" i="4"/>
  <c r="BN917" i="4"/>
  <c r="BO917" i="4"/>
  <c r="B918" i="4"/>
  <c r="C918" i="4"/>
  <c r="D918" i="4"/>
  <c r="H918" i="4"/>
  <c r="I918" i="4"/>
  <c r="K918" i="4"/>
  <c r="O918" i="4"/>
  <c r="Q918" i="4"/>
  <c r="S918" i="4"/>
  <c r="U918" i="4"/>
  <c r="W918" i="4"/>
  <c r="Y918" i="4"/>
  <c r="AA918" i="4"/>
  <c r="AC918" i="4"/>
  <c r="AE918" i="4"/>
  <c r="AG918" i="4"/>
  <c r="AI918" i="4"/>
  <c r="AK918" i="4"/>
  <c r="AO918" i="4"/>
  <c r="AQ918" i="4"/>
  <c r="AS918" i="4"/>
  <c r="AU918" i="4"/>
  <c r="AW918" i="4"/>
  <c r="AY918" i="4"/>
  <c r="BA918" i="4"/>
  <c r="BC918" i="4"/>
  <c r="BE918" i="4"/>
  <c r="BG918" i="4"/>
  <c r="BI918" i="4"/>
  <c r="BK918" i="4"/>
  <c r="BM918" i="4"/>
  <c r="BN918" i="4"/>
  <c r="BO918" i="4"/>
  <c r="B919" i="4"/>
  <c r="C919" i="4"/>
  <c r="D919" i="4"/>
  <c r="H919" i="4"/>
  <c r="I919" i="4"/>
  <c r="K919" i="4"/>
  <c r="O919" i="4"/>
  <c r="Q919" i="4"/>
  <c r="S919" i="4"/>
  <c r="U919" i="4"/>
  <c r="W919" i="4"/>
  <c r="Y919" i="4"/>
  <c r="AA919" i="4"/>
  <c r="AC919" i="4"/>
  <c r="AE919" i="4"/>
  <c r="AG919" i="4"/>
  <c r="AI919" i="4"/>
  <c r="AK919" i="4"/>
  <c r="AO919" i="4"/>
  <c r="AQ919" i="4"/>
  <c r="AS919" i="4"/>
  <c r="AU919" i="4"/>
  <c r="AW919" i="4"/>
  <c r="AY919" i="4"/>
  <c r="BA919" i="4"/>
  <c r="BC919" i="4"/>
  <c r="BE919" i="4"/>
  <c r="BG919" i="4"/>
  <c r="BI919" i="4"/>
  <c r="BK919" i="4"/>
  <c r="BM919" i="4"/>
  <c r="BN919" i="4"/>
  <c r="BO919" i="4"/>
  <c r="B920" i="4"/>
  <c r="C920" i="4"/>
  <c r="D920" i="4"/>
  <c r="H920" i="4"/>
  <c r="I920" i="4"/>
  <c r="K920" i="4"/>
  <c r="O920" i="4"/>
  <c r="Q920" i="4"/>
  <c r="S920" i="4"/>
  <c r="U920" i="4"/>
  <c r="W920" i="4"/>
  <c r="Y920" i="4"/>
  <c r="AA920" i="4"/>
  <c r="AC920" i="4"/>
  <c r="AE920" i="4"/>
  <c r="AG920" i="4"/>
  <c r="AI920" i="4"/>
  <c r="AK920" i="4"/>
  <c r="AO920" i="4"/>
  <c r="AQ920" i="4"/>
  <c r="AS920" i="4"/>
  <c r="AU920" i="4"/>
  <c r="AW920" i="4"/>
  <c r="AY920" i="4"/>
  <c r="BA920" i="4"/>
  <c r="BC920" i="4"/>
  <c r="BE920" i="4"/>
  <c r="BG920" i="4"/>
  <c r="BI920" i="4"/>
  <c r="BK920" i="4"/>
  <c r="BM920" i="4"/>
  <c r="BN920" i="4"/>
  <c r="BO920" i="4"/>
  <c r="B921" i="4"/>
  <c r="C921" i="4"/>
  <c r="D921" i="4"/>
  <c r="H921" i="4"/>
  <c r="I921" i="4"/>
  <c r="K921" i="4"/>
  <c r="O921" i="4"/>
  <c r="Q921" i="4"/>
  <c r="S921" i="4"/>
  <c r="U921" i="4"/>
  <c r="W921" i="4"/>
  <c r="Y921" i="4"/>
  <c r="AA921" i="4"/>
  <c r="AC921" i="4"/>
  <c r="AE921" i="4"/>
  <c r="AG921" i="4"/>
  <c r="AI921" i="4"/>
  <c r="AK921" i="4"/>
  <c r="AO921" i="4"/>
  <c r="AQ921" i="4"/>
  <c r="AS921" i="4"/>
  <c r="AU921" i="4"/>
  <c r="AW921" i="4"/>
  <c r="AY921" i="4"/>
  <c r="BA921" i="4"/>
  <c r="BC921" i="4"/>
  <c r="BE921" i="4"/>
  <c r="BG921" i="4"/>
  <c r="BI921" i="4"/>
  <c r="BK921" i="4"/>
  <c r="BM921" i="4"/>
  <c r="BN921" i="4"/>
  <c r="BO921" i="4"/>
  <c r="B922" i="4"/>
  <c r="C922" i="4"/>
  <c r="D922" i="4"/>
  <c r="H922" i="4"/>
  <c r="I922" i="4"/>
  <c r="K922" i="4"/>
  <c r="O922" i="4"/>
  <c r="Q922" i="4"/>
  <c r="S922" i="4"/>
  <c r="U922" i="4"/>
  <c r="W922" i="4"/>
  <c r="Y922" i="4"/>
  <c r="AA922" i="4"/>
  <c r="AC922" i="4"/>
  <c r="AE922" i="4"/>
  <c r="AG922" i="4"/>
  <c r="AI922" i="4"/>
  <c r="AK922" i="4"/>
  <c r="AO922" i="4"/>
  <c r="AQ922" i="4"/>
  <c r="AS922" i="4"/>
  <c r="AU922" i="4"/>
  <c r="AW922" i="4"/>
  <c r="AY922" i="4"/>
  <c r="BA922" i="4"/>
  <c r="BC922" i="4"/>
  <c r="BE922" i="4"/>
  <c r="BG922" i="4"/>
  <c r="BI922" i="4"/>
  <c r="BK922" i="4"/>
  <c r="BM922" i="4"/>
  <c r="BN922" i="4"/>
  <c r="BO922" i="4"/>
  <c r="B923" i="4"/>
  <c r="C923" i="4"/>
  <c r="D923" i="4"/>
  <c r="H923" i="4"/>
  <c r="I923" i="4"/>
  <c r="K923" i="4"/>
  <c r="O923" i="4"/>
  <c r="Q923" i="4"/>
  <c r="S923" i="4"/>
  <c r="U923" i="4"/>
  <c r="W923" i="4"/>
  <c r="Y923" i="4"/>
  <c r="AA923" i="4"/>
  <c r="AC923" i="4"/>
  <c r="AE923" i="4"/>
  <c r="AG923" i="4"/>
  <c r="AI923" i="4"/>
  <c r="AK923" i="4"/>
  <c r="AO923" i="4"/>
  <c r="AQ923" i="4"/>
  <c r="AS923" i="4"/>
  <c r="AU923" i="4"/>
  <c r="AW923" i="4"/>
  <c r="AY923" i="4"/>
  <c r="BA923" i="4"/>
  <c r="BC923" i="4"/>
  <c r="BE923" i="4"/>
  <c r="BG923" i="4"/>
  <c r="BI923" i="4"/>
  <c r="BK923" i="4"/>
  <c r="BM923" i="4"/>
  <c r="BN923" i="4"/>
  <c r="BO923" i="4"/>
  <c r="B924" i="4"/>
  <c r="C924" i="4"/>
  <c r="D924" i="4"/>
  <c r="H924" i="4"/>
  <c r="I924" i="4"/>
  <c r="K924" i="4"/>
  <c r="O924" i="4"/>
  <c r="Q924" i="4"/>
  <c r="S924" i="4"/>
  <c r="U924" i="4"/>
  <c r="W924" i="4"/>
  <c r="Y924" i="4"/>
  <c r="AA924" i="4"/>
  <c r="AC924" i="4"/>
  <c r="AE924" i="4"/>
  <c r="AG924" i="4"/>
  <c r="AI924" i="4"/>
  <c r="AK924" i="4"/>
  <c r="AO924" i="4"/>
  <c r="AQ924" i="4"/>
  <c r="AS924" i="4"/>
  <c r="AU924" i="4"/>
  <c r="AW924" i="4"/>
  <c r="AY924" i="4"/>
  <c r="BA924" i="4"/>
  <c r="BC924" i="4"/>
  <c r="BE924" i="4"/>
  <c r="BG924" i="4"/>
  <c r="BI924" i="4"/>
  <c r="BK924" i="4"/>
  <c r="BM924" i="4"/>
  <c r="BN924" i="4"/>
  <c r="BO924" i="4"/>
  <c r="B925" i="4"/>
  <c r="C925" i="4"/>
  <c r="D925" i="4"/>
  <c r="H925" i="4"/>
  <c r="I925" i="4"/>
  <c r="K925" i="4"/>
  <c r="O925" i="4"/>
  <c r="Q925" i="4"/>
  <c r="S925" i="4"/>
  <c r="U925" i="4"/>
  <c r="W925" i="4"/>
  <c r="Y925" i="4"/>
  <c r="AA925" i="4"/>
  <c r="AC925" i="4"/>
  <c r="AE925" i="4"/>
  <c r="AG925" i="4"/>
  <c r="AI925" i="4"/>
  <c r="AK925" i="4"/>
  <c r="AO925" i="4"/>
  <c r="AQ925" i="4"/>
  <c r="AS925" i="4"/>
  <c r="AU925" i="4"/>
  <c r="AW925" i="4"/>
  <c r="AY925" i="4"/>
  <c r="BA925" i="4"/>
  <c r="BC925" i="4"/>
  <c r="BE925" i="4"/>
  <c r="BG925" i="4"/>
  <c r="BI925" i="4"/>
  <c r="BK925" i="4"/>
  <c r="BM925" i="4"/>
  <c r="BN925" i="4"/>
  <c r="BO925" i="4"/>
  <c r="B926" i="4"/>
  <c r="C926" i="4"/>
  <c r="D926" i="4"/>
  <c r="H926" i="4"/>
  <c r="I926" i="4"/>
  <c r="K926" i="4"/>
  <c r="O926" i="4"/>
  <c r="Q926" i="4"/>
  <c r="S926" i="4"/>
  <c r="U926" i="4"/>
  <c r="W926" i="4"/>
  <c r="Y926" i="4"/>
  <c r="AA926" i="4"/>
  <c r="AC926" i="4"/>
  <c r="AE926" i="4"/>
  <c r="AG926" i="4"/>
  <c r="AI926" i="4"/>
  <c r="AK926" i="4"/>
  <c r="AO926" i="4"/>
  <c r="AQ926" i="4"/>
  <c r="AS926" i="4"/>
  <c r="AU926" i="4"/>
  <c r="AW926" i="4"/>
  <c r="AY926" i="4"/>
  <c r="BA926" i="4"/>
  <c r="BC926" i="4"/>
  <c r="BE926" i="4"/>
  <c r="BG926" i="4"/>
  <c r="BI926" i="4"/>
  <c r="BK926" i="4"/>
  <c r="BM926" i="4"/>
  <c r="BN926" i="4"/>
  <c r="BO926" i="4"/>
  <c r="B927" i="4"/>
  <c r="C927" i="4"/>
  <c r="D927" i="4"/>
  <c r="H927" i="4"/>
  <c r="I927" i="4"/>
  <c r="K927" i="4"/>
  <c r="O927" i="4"/>
  <c r="Q927" i="4"/>
  <c r="S927" i="4"/>
  <c r="U927" i="4"/>
  <c r="W927" i="4"/>
  <c r="Y927" i="4"/>
  <c r="AA927" i="4"/>
  <c r="AC927" i="4"/>
  <c r="AE927" i="4"/>
  <c r="AG927" i="4"/>
  <c r="AI927" i="4"/>
  <c r="AK927" i="4"/>
  <c r="AO927" i="4"/>
  <c r="AQ927" i="4"/>
  <c r="AS927" i="4"/>
  <c r="AU927" i="4"/>
  <c r="AW927" i="4"/>
  <c r="AY927" i="4"/>
  <c r="BA927" i="4"/>
  <c r="BC927" i="4"/>
  <c r="BE927" i="4"/>
  <c r="BG927" i="4"/>
  <c r="BI927" i="4"/>
  <c r="BK927" i="4"/>
  <c r="BM927" i="4"/>
  <c r="BN927" i="4"/>
  <c r="BO927" i="4"/>
  <c r="B928" i="4"/>
  <c r="C928" i="4"/>
  <c r="D928" i="4"/>
  <c r="H928" i="4"/>
  <c r="I928" i="4"/>
  <c r="K928" i="4"/>
  <c r="O928" i="4"/>
  <c r="Q928" i="4"/>
  <c r="S928" i="4"/>
  <c r="U928" i="4"/>
  <c r="W928" i="4"/>
  <c r="Y928" i="4"/>
  <c r="AA928" i="4"/>
  <c r="AC928" i="4"/>
  <c r="AE928" i="4"/>
  <c r="AG928" i="4"/>
  <c r="AI928" i="4"/>
  <c r="AK928" i="4"/>
  <c r="AO928" i="4"/>
  <c r="AQ928" i="4"/>
  <c r="AS928" i="4"/>
  <c r="AU928" i="4"/>
  <c r="AW928" i="4"/>
  <c r="AY928" i="4"/>
  <c r="BA928" i="4"/>
  <c r="BC928" i="4"/>
  <c r="BE928" i="4"/>
  <c r="BG928" i="4"/>
  <c r="BI928" i="4"/>
  <c r="BK928" i="4"/>
  <c r="BM928" i="4"/>
  <c r="BN928" i="4"/>
  <c r="BO928" i="4"/>
  <c r="B929" i="4"/>
  <c r="C929" i="4"/>
  <c r="D929" i="4"/>
  <c r="H929" i="4"/>
  <c r="I929" i="4"/>
  <c r="K929" i="4"/>
  <c r="O929" i="4"/>
  <c r="Q929" i="4"/>
  <c r="S929" i="4"/>
  <c r="U929" i="4"/>
  <c r="W929" i="4"/>
  <c r="Y929" i="4"/>
  <c r="AA929" i="4"/>
  <c r="AC929" i="4"/>
  <c r="AE929" i="4"/>
  <c r="AG929" i="4"/>
  <c r="AI929" i="4"/>
  <c r="AK929" i="4"/>
  <c r="AO929" i="4"/>
  <c r="AQ929" i="4"/>
  <c r="AS929" i="4"/>
  <c r="AU929" i="4"/>
  <c r="AW929" i="4"/>
  <c r="AY929" i="4"/>
  <c r="BA929" i="4"/>
  <c r="BC929" i="4"/>
  <c r="BE929" i="4"/>
  <c r="BG929" i="4"/>
  <c r="BI929" i="4"/>
  <c r="BK929" i="4"/>
  <c r="BM929" i="4"/>
  <c r="BN929" i="4"/>
  <c r="BO929" i="4"/>
  <c r="B930" i="4"/>
  <c r="C930" i="4"/>
  <c r="D930" i="4"/>
  <c r="H930" i="4"/>
  <c r="I930" i="4"/>
  <c r="K930" i="4"/>
  <c r="O930" i="4"/>
  <c r="Q930" i="4"/>
  <c r="S930" i="4"/>
  <c r="U930" i="4"/>
  <c r="W930" i="4"/>
  <c r="Y930" i="4"/>
  <c r="AA930" i="4"/>
  <c r="AC930" i="4"/>
  <c r="AE930" i="4"/>
  <c r="AG930" i="4"/>
  <c r="AI930" i="4"/>
  <c r="AK930" i="4"/>
  <c r="AO930" i="4"/>
  <c r="AQ930" i="4"/>
  <c r="AS930" i="4"/>
  <c r="AU930" i="4"/>
  <c r="AW930" i="4"/>
  <c r="AY930" i="4"/>
  <c r="BA930" i="4"/>
  <c r="BC930" i="4"/>
  <c r="BE930" i="4"/>
  <c r="BG930" i="4"/>
  <c r="BI930" i="4"/>
  <c r="BK930" i="4"/>
  <c r="BM930" i="4"/>
  <c r="BN930" i="4"/>
  <c r="BO930" i="4"/>
  <c r="B931" i="4"/>
  <c r="C931" i="4"/>
  <c r="D931" i="4"/>
  <c r="H931" i="4"/>
  <c r="I931" i="4"/>
  <c r="K931" i="4"/>
  <c r="O931" i="4"/>
  <c r="Q931" i="4"/>
  <c r="S931" i="4"/>
  <c r="U931" i="4"/>
  <c r="W931" i="4"/>
  <c r="Y931" i="4"/>
  <c r="AA931" i="4"/>
  <c r="AC931" i="4"/>
  <c r="AE931" i="4"/>
  <c r="AG931" i="4"/>
  <c r="AI931" i="4"/>
  <c r="AK931" i="4"/>
  <c r="AO931" i="4"/>
  <c r="AQ931" i="4"/>
  <c r="AS931" i="4"/>
  <c r="AU931" i="4"/>
  <c r="AW931" i="4"/>
  <c r="AY931" i="4"/>
  <c r="BA931" i="4"/>
  <c r="BC931" i="4"/>
  <c r="BE931" i="4"/>
  <c r="BG931" i="4"/>
  <c r="BI931" i="4"/>
  <c r="BK931" i="4"/>
  <c r="BM931" i="4"/>
  <c r="BN931" i="4"/>
  <c r="BO931" i="4"/>
  <c r="B932" i="4"/>
  <c r="C932" i="4"/>
  <c r="D932" i="4"/>
  <c r="H932" i="4"/>
  <c r="I932" i="4"/>
  <c r="K932" i="4"/>
  <c r="O932" i="4"/>
  <c r="Q932" i="4"/>
  <c r="S932" i="4"/>
  <c r="U932" i="4"/>
  <c r="W932" i="4"/>
  <c r="Y932" i="4"/>
  <c r="AA932" i="4"/>
  <c r="AC932" i="4"/>
  <c r="AE932" i="4"/>
  <c r="AG932" i="4"/>
  <c r="AI932" i="4"/>
  <c r="AK932" i="4"/>
  <c r="AO932" i="4"/>
  <c r="AQ932" i="4"/>
  <c r="AS932" i="4"/>
  <c r="AU932" i="4"/>
  <c r="AW932" i="4"/>
  <c r="AY932" i="4"/>
  <c r="BA932" i="4"/>
  <c r="BC932" i="4"/>
  <c r="BE932" i="4"/>
  <c r="BG932" i="4"/>
  <c r="BI932" i="4"/>
  <c r="BK932" i="4"/>
  <c r="BM932" i="4"/>
  <c r="BN932" i="4"/>
  <c r="BO932" i="4"/>
  <c r="B933" i="4"/>
  <c r="C933" i="4"/>
  <c r="D933" i="4"/>
  <c r="H933" i="4"/>
  <c r="I933" i="4"/>
  <c r="K933" i="4"/>
  <c r="O933" i="4"/>
  <c r="Q933" i="4"/>
  <c r="S933" i="4"/>
  <c r="U933" i="4"/>
  <c r="W933" i="4"/>
  <c r="Y933" i="4"/>
  <c r="AA933" i="4"/>
  <c r="AC933" i="4"/>
  <c r="AE933" i="4"/>
  <c r="AG933" i="4"/>
  <c r="AI933" i="4"/>
  <c r="AK933" i="4"/>
  <c r="AO933" i="4"/>
  <c r="AQ933" i="4"/>
  <c r="AS933" i="4"/>
  <c r="AU933" i="4"/>
  <c r="AW933" i="4"/>
  <c r="AY933" i="4"/>
  <c r="BA933" i="4"/>
  <c r="BC933" i="4"/>
  <c r="BE933" i="4"/>
  <c r="BG933" i="4"/>
  <c r="BI933" i="4"/>
  <c r="BK933" i="4"/>
  <c r="BM933" i="4"/>
  <c r="BN933" i="4"/>
  <c r="BO933" i="4"/>
  <c r="B934" i="4"/>
  <c r="C934" i="4"/>
  <c r="D934" i="4"/>
  <c r="H934" i="4"/>
  <c r="I934" i="4"/>
  <c r="K934" i="4"/>
  <c r="O934" i="4"/>
  <c r="Q934" i="4"/>
  <c r="S934" i="4"/>
  <c r="U934" i="4"/>
  <c r="W934" i="4"/>
  <c r="Y934" i="4"/>
  <c r="AA934" i="4"/>
  <c r="AC934" i="4"/>
  <c r="AE934" i="4"/>
  <c r="AG934" i="4"/>
  <c r="AI934" i="4"/>
  <c r="AK934" i="4"/>
  <c r="AO934" i="4"/>
  <c r="AQ934" i="4"/>
  <c r="AS934" i="4"/>
  <c r="AU934" i="4"/>
  <c r="AW934" i="4"/>
  <c r="AY934" i="4"/>
  <c r="BA934" i="4"/>
  <c r="BC934" i="4"/>
  <c r="BE934" i="4"/>
  <c r="BG934" i="4"/>
  <c r="BI934" i="4"/>
  <c r="BK934" i="4"/>
  <c r="BM934" i="4"/>
  <c r="BN934" i="4"/>
  <c r="BO934" i="4"/>
  <c r="B935" i="4"/>
  <c r="C935" i="4"/>
  <c r="D935" i="4"/>
  <c r="H935" i="4"/>
  <c r="I935" i="4"/>
  <c r="K935" i="4"/>
  <c r="O935" i="4"/>
  <c r="Q935" i="4"/>
  <c r="S935" i="4"/>
  <c r="U935" i="4"/>
  <c r="W935" i="4"/>
  <c r="Y935" i="4"/>
  <c r="AA935" i="4"/>
  <c r="AC935" i="4"/>
  <c r="AE935" i="4"/>
  <c r="AG935" i="4"/>
  <c r="AI935" i="4"/>
  <c r="AK935" i="4"/>
  <c r="AO935" i="4"/>
  <c r="AQ935" i="4"/>
  <c r="AS935" i="4"/>
  <c r="AU935" i="4"/>
  <c r="AW935" i="4"/>
  <c r="AY935" i="4"/>
  <c r="BA935" i="4"/>
  <c r="BC935" i="4"/>
  <c r="BE935" i="4"/>
  <c r="BG935" i="4"/>
  <c r="BI935" i="4"/>
  <c r="BK935" i="4"/>
  <c r="BM935" i="4"/>
  <c r="BN935" i="4"/>
  <c r="BO935" i="4"/>
  <c r="B936" i="4"/>
  <c r="C936" i="4"/>
  <c r="D936" i="4"/>
  <c r="H936" i="4"/>
  <c r="I936" i="4"/>
  <c r="K936" i="4"/>
  <c r="O936" i="4"/>
  <c r="Q936" i="4"/>
  <c r="S936" i="4"/>
  <c r="U936" i="4"/>
  <c r="W936" i="4"/>
  <c r="Y936" i="4"/>
  <c r="AA936" i="4"/>
  <c r="AC936" i="4"/>
  <c r="AE936" i="4"/>
  <c r="AG936" i="4"/>
  <c r="AI936" i="4"/>
  <c r="AK936" i="4"/>
  <c r="AO936" i="4"/>
  <c r="AQ936" i="4"/>
  <c r="AS936" i="4"/>
  <c r="AU936" i="4"/>
  <c r="AW936" i="4"/>
  <c r="AY936" i="4"/>
  <c r="BA936" i="4"/>
  <c r="BC936" i="4"/>
  <c r="BE936" i="4"/>
  <c r="BG936" i="4"/>
  <c r="BI936" i="4"/>
  <c r="BK936" i="4"/>
  <c r="BM936" i="4"/>
  <c r="BN936" i="4"/>
  <c r="BO936" i="4"/>
  <c r="B937" i="4"/>
  <c r="C937" i="4"/>
  <c r="D937" i="4"/>
  <c r="H937" i="4"/>
  <c r="I937" i="4"/>
  <c r="K937" i="4"/>
  <c r="O937" i="4"/>
  <c r="Q937" i="4"/>
  <c r="S937" i="4"/>
  <c r="U937" i="4"/>
  <c r="W937" i="4"/>
  <c r="Y937" i="4"/>
  <c r="AA937" i="4"/>
  <c r="AC937" i="4"/>
  <c r="AE937" i="4"/>
  <c r="AG937" i="4"/>
  <c r="AI937" i="4"/>
  <c r="AK937" i="4"/>
  <c r="AO937" i="4"/>
  <c r="AQ937" i="4"/>
  <c r="AS937" i="4"/>
  <c r="AU937" i="4"/>
  <c r="AW937" i="4"/>
  <c r="AY937" i="4"/>
  <c r="BA937" i="4"/>
  <c r="BC937" i="4"/>
  <c r="BE937" i="4"/>
  <c r="BG937" i="4"/>
  <c r="BI937" i="4"/>
  <c r="BK937" i="4"/>
  <c r="BM937" i="4"/>
  <c r="BN937" i="4"/>
  <c r="BO937" i="4"/>
  <c r="B938" i="4"/>
  <c r="C938" i="4"/>
  <c r="D938" i="4"/>
  <c r="H938" i="4"/>
  <c r="I938" i="4"/>
  <c r="K938" i="4"/>
  <c r="O938" i="4"/>
  <c r="Q938" i="4"/>
  <c r="S938" i="4"/>
  <c r="U938" i="4"/>
  <c r="W938" i="4"/>
  <c r="Y938" i="4"/>
  <c r="AA938" i="4"/>
  <c r="AC938" i="4"/>
  <c r="AE938" i="4"/>
  <c r="AG938" i="4"/>
  <c r="AI938" i="4"/>
  <c r="AK938" i="4"/>
  <c r="AO938" i="4"/>
  <c r="AQ938" i="4"/>
  <c r="AS938" i="4"/>
  <c r="AU938" i="4"/>
  <c r="AW938" i="4"/>
  <c r="AY938" i="4"/>
  <c r="BA938" i="4"/>
  <c r="BC938" i="4"/>
  <c r="BE938" i="4"/>
  <c r="BG938" i="4"/>
  <c r="BI938" i="4"/>
  <c r="BK938" i="4"/>
  <c r="BM938" i="4"/>
  <c r="BN938" i="4"/>
  <c r="BO938" i="4"/>
  <c r="B939" i="4"/>
  <c r="C939" i="4"/>
  <c r="D939" i="4"/>
  <c r="H939" i="4"/>
  <c r="I939" i="4"/>
  <c r="K939" i="4"/>
  <c r="O939" i="4"/>
  <c r="Q939" i="4"/>
  <c r="S939" i="4"/>
  <c r="U939" i="4"/>
  <c r="W939" i="4"/>
  <c r="Y939" i="4"/>
  <c r="AA939" i="4"/>
  <c r="AC939" i="4"/>
  <c r="AE939" i="4"/>
  <c r="AG939" i="4"/>
  <c r="AI939" i="4"/>
  <c r="AK939" i="4"/>
  <c r="AO939" i="4"/>
  <c r="AQ939" i="4"/>
  <c r="AS939" i="4"/>
  <c r="AU939" i="4"/>
  <c r="AW939" i="4"/>
  <c r="AY939" i="4"/>
  <c r="BA939" i="4"/>
  <c r="BC939" i="4"/>
  <c r="BE939" i="4"/>
  <c r="BG939" i="4"/>
  <c r="BI939" i="4"/>
  <c r="BK939" i="4"/>
  <c r="BM939" i="4"/>
  <c r="BN939" i="4"/>
  <c r="BO939" i="4"/>
  <c r="B940" i="4"/>
  <c r="C940" i="4"/>
  <c r="D940" i="4"/>
  <c r="H940" i="4"/>
  <c r="I940" i="4"/>
  <c r="K940" i="4"/>
  <c r="O940" i="4"/>
  <c r="Q940" i="4"/>
  <c r="S940" i="4"/>
  <c r="U940" i="4"/>
  <c r="W940" i="4"/>
  <c r="Y940" i="4"/>
  <c r="AA940" i="4"/>
  <c r="AC940" i="4"/>
  <c r="AE940" i="4"/>
  <c r="AG940" i="4"/>
  <c r="AI940" i="4"/>
  <c r="AK940" i="4"/>
  <c r="AO940" i="4"/>
  <c r="AQ940" i="4"/>
  <c r="AS940" i="4"/>
  <c r="AU940" i="4"/>
  <c r="AW940" i="4"/>
  <c r="AY940" i="4"/>
  <c r="BA940" i="4"/>
  <c r="BC940" i="4"/>
  <c r="BE940" i="4"/>
  <c r="BG940" i="4"/>
  <c r="BI940" i="4"/>
  <c r="BK940" i="4"/>
  <c r="BM940" i="4"/>
  <c r="BN940" i="4"/>
  <c r="BO940" i="4"/>
  <c r="B941" i="4"/>
  <c r="C941" i="4"/>
  <c r="D941" i="4"/>
  <c r="H941" i="4"/>
  <c r="I941" i="4"/>
  <c r="K941" i="4"/>
  <c r="O941" i="4"/>
  <c r="Q941" i="4"/>
  <c r="S941" i="4"/>
  <c r="U941" i="4"/>
  <c r="W941" i="4"/>
  <c r="Y941" i="4"/>
  <c r="AA941" i="4"/>
  <c r="AC941" i="4"/>
  <c r="AE941" i="4"/>
  <c r="AG941" i="4"/>
  <c r="AI941" i="4"/>
  <c r="AK941" i="4"/>
  <c r="AO941" i="4"/>
  <c r="AQ941" i="4"/>
  <c r="AS941" i="4"/>
  <c r="AU941" i="4"/>
  <c r="AW941" i="4"/>
  <c r="AY941" i="4"/>
  <c r="BA941" i="4"/>
  <c r="BC941" i="4"/>
  <c r="BE941" i="4"/>
  <c r="BG941" i="4"/>
  <c r="BI941" i="4"/>
  <c r="BK941" i="4"/>
  <c r="BM941" i="4"/>
  <c r="BN941" i="4"/>
  <c r="BO941" i="4"/>
  <c r="B942" i="4"/>
  <c r="C942" i="4"/>
  <c r="D942" i="4"/>
  <c r="H942" i="4"/>
  <c r="I942" i="4"/>
  <c r="K942" i="4"/>
  <c r="O942" i="4"/>
  <c r="Q942" i="4"/>
  <c r="S942" i="4"/>
  <c r="U942" i="4"/>
  <c r="W942" i="4"/>
  <c r="Y942" i="4"/>
  <c r="AA942" i="4"/>
  <c r="AC942" i="4"/>
  <c r="AE942" i="4"/>
  <c r="AG942" i="4"/>
  <c r="AI942" i="4"/>
  <c r="AK942" i="4"/>
  <c r="AO942" i="4"/>
  <c r="AQ942" i="4"/>
  <c r="AS942" i="4"/>
  <c r="AU942" i="4"/>
  <c r="AW942" i="4"/>
  <c r="AY942" i="4"/>
  <c r="BA942" i="4"/>
  <c r="BC942" i="4"/>
  <c r="BE942" i="4"/>
  <c r="BG942" i="4"/>
  <c r="BI942" i="4"/>
  <c r="BK942" i="4"/>
  <c r="BM942" i="4"/>
  <c r="BN942" i="4"/>
  <c r="BO942" i="4"/>
  <c r="B943" i="4"/>
  <c r="C943" i="4"/>
  <c r="D943" i="4"/>
  <c r="H943" i="4"/>
  <c r="I943" i="4"/>
  <c r="K943" i="4"/>
  <c r="O943" i="4"/>
  <c r="Q943" i="4"/>
  <c r="S943" i="4"/>
  <c r="U943" i="4"/>
  <c r="W943" i="4"/>
  <c r="Y943" i="4"/>
  <c r="AA943" i="4"/>
  <c r="AC943" i="4"/>
  <c r="AE943" i="4"/>
  <c r="AG943" i="4"/>
  <c r="AI943" i="4"/>
  <c r="AK943" i="4"/>
  <c r="AO943" i="4"/>
  <c r="AQ943" i="4"/>
  <c r="AS943" i="4"/>
  <c r="AU943" i="4"/>
  <c r="AW943" i="4"/>
  <c r="AY943" i="4"/>
  <c r="BA943" i="4"/>
  <c r="BC943" i="4"/>
  <c r="BE943" i="4"/>
  <c r="BG943" i="4"/>
  <c r="BI943" i="4"/>
  <c r="BK943" i="4"/>
  <c r="BM943" i="4"/>
  <c r="BN943" i="4"/>
  <c r="BO943" i="4"/>
  <c r="B944" i="4"/>
  <c r="C944" i="4"/>
  <c r="D944" i="4"/>
  <c r="H944" i="4"/>
  <c r="I944" i="4"/>
  <c r="K944" i="4"/>
  <c r="O944" i="4"/>
  <c r="Q944" i="4"/>
  <c r="S944" i="4"/>
  <c r="U944" i="4"/>
  <c r="W944" i="4"/>
  <c r="Y944" i="4"/>
  <c r="AA944" i="4"/>
  <c r="AC944" i="4"/>
  <c r="AE944" i="4"/>
  <c r="AG944" i="4"/>
  <c r="AI944" i="4"/>
  <c r="AK944" i="4"/>
  <c r="AO944" i="4"/>
  <c r="AQ944" i="4"/>
  <c r="AS944" i="4"/>
  <c r="AU944" i="4"/>
  <c r="AW944" i="4"/>
  <c r="AY944" i="4"/>
  <c r="BA944" i="4"/>
  <c r="BC944" i="4"/>
  <c r="BE944" i="4"/>
  <c r="BG944" i="4"/>
  <c r="BI944" i="4"/>
  <c r="BK944" i="4"/>
  <c r="BM944" i="4"/>
  <c r="BN944" i="4"/>
  <c r="BO944" i="4"/>
  <c r="B945" i="4"/>
  <c r="C945" i="4"/>
  <c r="D945" i="4"/>
  <c r="H945" i="4"/>
  <c r="I945" i="4"/>
  <c r="K945" i="4"/>
  <c r="O945" i="4"/>
  <c r="Q945" i="4"/>
  <c r="S945" i="4"/>
  <c r="U945" i="4"/>
  <c r="W945" i="4"/>
  <c r="Y945" i="4"/>
  <c r="AA945" i="4"/>
  <c r="AC945" i="4"/>
  <c r="AE945" i="4"/>
  <c r="AG945" i="4"/>
  <c r="AI945" i="4"/>
  <c r="AK945" i="4"/>
  <c r="AO945" i="4"/>
  <c r="AQ945" i="4"/>
  <c r="AS945" i="4"/>
  <c r="AU945" i="4"/>
  <c r="AW945" i="4"/>
  <c r="AY945" i="4"/>
  <c r="BA945" i="4"/>
  <c r="BC945" i="4"/>
  <c r="BE945" i="4"/>
  <c r="BG945" i="4"/>
  <c r="BI945" i="4"/>
  <c r="BK945" i="4"/>
  <c r="BM945" i="4"/>
  <c r="BN945" i="4"/>
  <c r="BO945" i="4"/>
  <c r="B946" i="4"/>
  <c r="C946" i="4"/>
  <c r="D946" i="4"/>
  <c r="H946" i="4"/>
  <c r="I946" i="4"/>
  <c r="K946" i="4"/>
  <c r="O946" i="4"/>
  <c r="Q946" i="4"/>
  <c r="S946" i="4"/>
  <c r="U946" i="4"/>
  <c r="W946" i="4"/>
  <c r="Y946" i="4"/>
  <c r="AA946" i="4"/>
  <c r="AC946" i="4"/>
  <c r="AE946" i="4"/>
  <c r="AG946" i="4"/>
  <c r="AI946" i="4"/>
  <c r="AK946" i="4"/>
  <c r="AO946" i="4"/>
  <c r="AQ946" i="4"/>
  <c r="AS946" i="4"/>
  <c r="AU946" i="4"/>
  <c r="AW946" i="4"/>
  <c r="AY946" i="4"/>
  <c r="BA946" i="4"/>
  <c r="BC946" i="4"/>
  <c r="BE946" i="4"/>
  <c r="BG946" i="4"/>
  <c r="BI946" i="4"/>
  <c r="BK946" i="4"/>
  <c r="BM946" i="4"/>
  <c r="BN946" i="4"/>
  <c r="BO946" i="4"/>
  <c r="B947" i="4"/>
  <c r="C947" i="4"/>
  <c r="D947" i="4"/>
  <c r="H947" i="4"/>
  <c r="I947" i="4"/>
  <c r="K947" i="4"/>
  <c r="O947" i="4"/>
  <c r="Q947" i="4"/>
  <c r="S947" i="4"/>
  <c r="U947" i="4"/>
  <c r="W947" i="4"/>
  <c r="Y947" i="4"/>
  <c r="AA947" i="4"/>
  <c r="AC947" i="4"/>
  <c r="AE947" i="4"/>
  <c r="AG947" i="4"/>
  <c r="AI947" i="4"/>
  <c r="AK947" i="4"/>
  <c r="AO947" i="4"/>
  <c r="AQ947" i="4"/>
  <c r="AS947" i="4"/>
  <c r="AU947" i="4"/>
  <c r="AW947" i="4"/>
  <c r="AY947" i="4"/>
  <c r="BA947" i="4"/>
  <c r="BC947" i="4"/>
  <c r="BE947" i="4"/>
  <c r="BG947" i="4"/>
  <c r="BI947" i="4"/>
  <c r="BK947" i="4"/>
  <c r="BM947" i="4"/>
  <c r="BN947" i="4"/>
  <c r="BO947" i="4"/>
  <c r="B948" i="4"/>
  <c r="C948" i="4"/>
  <c r="D948" i="4"/>
  <c r="H948" i="4"/>
  <c r="I948" i="4"/>
  <c r="K948" i="4"/>
  <c r="O948" i="4"/>
  <c r="Q948" i="4"/>
  <c r="S948" i="4"/>
  <c r="U948" i="4"/>
  <c r="W948" i="4"/>
  <c r="Y948" i="4"/>
  <c r="AA948" i="4"/>
  <c r="AC948" i="4"/>
  <c r="AE948" i="4"/>
  <c r="AG948" i="4"/>
  <c r="AI948" i="4"/>
  <c r="AK948" i="4"/>
  <c r="AO948" i="4"/>
  <c r="AQ948" i="4"/>
  <c r="AS948" i="4"/>
  <c r="AU948" i="4"/>
  <c r="AW948" i="4"/>
  <c r="AY948" i="4"/>
  <c r="BA948" i="4"/>
  <c r="BC948" i="4"/>
  <c r="BE948" i="4"/>
  <c r="BG948" i="4"/>
  <c r="BI948" i="4"/>
  <c r="BK948" i="4"/>
  <c r="BM948" i="4"/>
  <c r="BN948" i="4"/>
  <c r="BO948" i="4"/>
  <c r="B949" i="4"/>
  <c r="C949" i="4"/>
  <c r="D949" i="4"/>
  <c r="H949" i="4"/>
  <c r="I949" i="4"/>
  <c r="K949" i="4"/>
  <c r="O949" i="4"/>
  <c r="Q949" i="4"/>
  <c r="S949" i="4"/>
  <c r="U949" i="4"/>
  <c r="W949" i="4"/>
  <c r="Y949" i="4"/>
  <c r="AA949" i="4"/>
  <c r="AC949" i="4"/>
  <c r="AE949" i="4"/>
  <c r="AG949" i="4"/>
  <c r="AI949" i="4"/>
  <c r="AK949" i="4"/>
  <c r="AO949" i="4"/>
  <c r="AQ949" i="4"/>
  <c r="AS949" i="4"/>
  <c r="AU949" i="4"/>
  <c r="AW949" i="4"/>
  <c r="AY949" i="4"/>
  <c r="BA949" i="4"/>
  <c r="BC949" i="4"/>
  <c r="BE949" i="4"/>
  <c r="BG949" i="4"/>
  <c r="BI949" i="4"/>
  <c r="BK949" i="4"/>
  <c r="BM949" i="4"/>
  <c r="BN949" i="4"/>
  <c r="BO949" i="4"/>
  <c r="B950" i="4"/>
  <c r="C950" i="4"/>
  <c r="D950" i="4"/>
  <c r="H950" i="4"/>
  <c r="I950" i="4"/>
  <c r="K950" i="4"/>
  <c r="O950" i="4"/>
  <c r="Q950" i="4"/>
  <c r="S950" i="4"/>
  <c r="U950" i="4"/>
  <c r="W950" i="4"/>
  <c r="Y950" i="4"/>
  <c r="AA950" i="4"/>
  <c r="AC950" i="4"/>
  <c r="AE950" i="4"/>
  <c r="AG950" i="4"/>
  <c r="AI950" i="4"/>
  <c r="AK950" i="4"/>
  <c r="AO950" i="4"/>
  <c r="AQ950" i="4"/>
  <c r="AS950" i="4"/>
  <c r="AU950" i="4"/>
  <c r="AW950" i="4"/>
  <c r="AY950" i="4"/>
  <c r="BA950" i="4"/>
  <c r="BC950" i="4"/>
  <c r="BE950" i="4"/>
  <c r="BG950" i="4"/>
  <c r="BI950" i="4"/>
  <c r="BK950" i="4"/>
  <c r="BM950" i="4"/>
  <c r="BN950" i="4"/>
  <c r="BO950" i="4"/>
  <c r="B951" i="4"/>
  <c r="C951" i="4"/>
  <c r="D951" i="4"/>
  <c r="H951" i="4"/>
  <c r="I951" i="4"/>
  <c r="K951" i="4"/>
  <c r="O951" i="4"/>
  <c r="Q951" i="4"/>
  <c r="S951" i="4"/>
  <c r="U951" i="4"/>
  <c r="W951" i="4"/>
  <c r="Y951" i="4"/>
  <c r="AA951" i="4"/>
  <c r="AC951" i="4"/>
  <c r="AE951" i="4"/>
  <c r="AG951" i="4"/>
  <c r="AI951" i="4"/>
  <c r="AK951" i="4"/>
  <c r="AO951" i="4"/>
  <c r="AQ951" i="4"/>
  <c r="AS951" i="4"/>
  <c r="AU951" i="4"/>
  <c r="AW951" i="4"/>
  <c r="AY951" i="4"/>
  <c r="BA951" i="4"/>
  <c r="BC951" i="4"/>
  <c r="BE951" i="4"/>
  <c r="BG951" i="4"/>
  <c r="BI951" i="4"/>
  <c r="BK951" i="4"/>
  <c r="BM951" i="4"/>
  <c r="BN951" i="4"/>
  <c r="BO951" i="4"/>
  <c r="B952" i="4"/>
  <c r="C952" i="4"/>
  <c r="D952" i="4"/>
  <c r="H952" i="4"/>
  <c r="I952" i="4"/>
  <c r="K952" i="4"/>
  <c r="O952" i="4"/>
  <c r="Q952" i="4"/>
  <c r="S952" i="4"/>
  <c r="U952" i="4"/>
  <c r="W952" i="4"/>
  <c r="Y952" i="4"/>
  <c r="AA952" i="4"/>
  <c r="AC952" i="4"/>
  <c r="AE952" i="4"/>
  <c r="AG952" i="4"/>
  <c r="AI952" i="4"/>
  <c r="AK952" i="4"/>
  <c r="AO952" i="4"/>
  <c r="AQ952" i="4"/>
  <c r="AS952" i="4"/>
  <c r="AU952" i="4"/>
  <c r="AW952" i="4"/>
  <c r="AY952" i="4"/>
  <c r="BA952" i="4"/>
  <c r="BC952" i="4"/>
  <c r="BE952" i="4"/>
  <c r="BG952" i="4"/>
  <c r="BI952" i="4"/>
  <c r="BK952" i="4"/>
  <c r="BM952" i="4"/>
  <c r="BN952" i="4"/>
  <c r="BO952" i="4"/>
  <c r="B953" i="4"/>
  <c r="C953" i="4"/>
  <c r="D953" i="4"/>
  <c r="H953" i="4"/>
  <c r="I953" i="4"/>
  <c r="K953" i="4"/>
  <c r="O953" i="4"/>
  <c r="Q953" i="4"/>
  <c r="S953" i="4"/>
  <c r="U953" i="4"/>
  <c r="W953" i="4"/>
  <c r="Y953" i="4"/>
  <c r="AA953" i="4"/>
  <c r="AC953" i="4"/>
  <c r="AE953" i="4"/>
  <c r="AG953" i="4"/>
  <c r="AI953" i="4"/>
  <c r="AK953" i="4"/>
  <c r="AO953" i="4"/>
  <c r="AQ953" i="4"/>
  <c r="AS953" i="4"/>
  <c r="AU953" i="4"/>
  <c r="AW953" i="4"/>
  <c r="AY953" i="4"/>
  <c r="BA953" i="4"/>
  <c r="BC953" i="4"/>
  <c r="BE953" i="4"/>
  <c r="BG953" i="4"/>
  <c r="BI953" i="4"/>
  <c r="BK953" i="4"/>
  <c r="BM953" i="4"/>
  <c r="BN953" i="4"/>
  <c r="BO953" i="4"/>
  <c r="B954" i="4"/>
  <c r="C954" i="4"/>
  <c r="D954" i="4"/>
  <c r="H954" i="4"/>
  <c r="I954" i="4"/>
  <c r="K954" i="4"/>
  <c r="O954" i="4"/>
  <c r="Q954" i="4"/>
  <c r="S954" i="4"/>
  <c r="U954" i="4"/>
  <c r="W954" i="4"/>
  <c r="Y954" i="4"/>
  <c r="AA954" i="4"/>
  <c r="AC954" i="4"/>
  <c r="AE954" i="4"/>
  <c r="AG954" i="4"/>
  <c r="AI954" i="4"/>
  <c r="AK954" i="4"/>
  <c r="AO954" i="4"/>
  <c r="AQ954" i="4"/>
  <c r="AS954" i="4"/>
  <c r="AU954" i="4"/>
  <c r="AW954" i="4"/>
  <c r="AY954" i="4"/>
  <c r="BA954" i="4"/>
  <c r="BC954" i="4"/>
  <c r="BE954" i="4"/>
  <c r="BG954" i="4"/>
  <c r="BI954" i="4"/>
  <c r="BK954" i="4"/>
  <c r="BM954" i="4"/>
  <c r="BN954" i="4"/>
  <c r="BO954" i="4"/>
  <c r="B955" i="4"/>
  <c r="C955" i="4"/>
  <c r="D955" i="4"/>
  <c r="H955" i="4"/>
  <c r="I955" i="4"/>
  <c r="K955" i="4"/>
  <c r="O955" i="4"/>
  <c r="Q955" i="4"/>
  <c r="S955" i="4"/>
  <c r="U955" i="4"/>
  <c r="W955" i="4"/>
  <c r="Y955" i="4"/>
  <c r="AA955" i="4"/>
  <c r="AC955" i="4"/>
  <c r="AE955" i="4"/>
  <c r="AG955" i="4"/>
  <c r="AI955" i="4"/>
  <c r="AK955" i="4"/>
  <c r="AO955" i="4"/>
  <c r="AQ955" i="4"/>
  <c r="AS955" i="4"/>
  <c r="AU955" i="4"/>
  <c r="AW955" i="4"/>
  <c r="AY955" i="4"/>
  <c r="BA955" i="4"/>
  <c r="BC955" i="4"/>
  <c r="BE955" i="4"/>
  <c r="BG955" i="4"/>
  <c r="BI955" i="4"/>
  <c r="BK955" i="4"/>
  <c r="BM955" i="4"/>
  <c r="BN955" i="4"/>
  <c r="BO955" i="4"/>
  <c r="B956" i="4"/>
  <c r="C956" i="4"/>
  <c r="D956" i="4"/>
  <c r="H956" i="4"/>
  <c r="I956" i="4"/>
  <c r="K956" i="4"/>
  <c r="O956" i="4"/>
  <c r="Q956" i="4"/>
  <c r="S956" i="4"/>
  <c r="U956" i="4"/>
  <c r="W956" i="4"/>
  <c r="Y956" i="4"/>
  <c r="AA956" i="4"/>
  <c r="AC956" i="4"/>
  <c r="AE956" i="4"/>
  <c r="AG956" i="4"/>
  <c r="AI956" i="4"/>
  <c r="AK956" i="4"/>
  <c r="AO956" i="4"/>
  <c r="AQ956" i="4"/>
  <c r="AS956" i="4"/>
  <c r="AU956" i="4"/>
  <c r="AW956" i="4"/>
  <c r="AY956" i="4"/>
  <c r="BA956" i="4"/>
  <c r="BC956" i="4"/>
  <c r="BE956" i="4"/>
  <c r="BG956" i="4"/>
  <c r="BI956" i="4"/>
  <c r="BK956" i="4"/>
  <c r="BM956" i="4"/>
  <c r="BN956" i="4"/>
  <c r="BO956" i="4"/>
  <c r="B957" i="4"/>
  <c r="C957" i="4"/>
  <c r="D957" i="4"/>
  <c r="H957" i="4"/>
  <c r="I957" i="4"/>
  <c r="K957" i="4"/>
  <c r="O957" i="4"/>
  <c r="Q957" i="4"/>
  <c r="S957" i="4"/>
  <c r="U957" i="4"/>
  <c r="W957" i="4"/>
  <c r="Y957" i="4"/>
  <c r="AA957" i="4"/>
  <c r="AC957" i="4"/>
  <c r="AE957" i="4"/>
  <c r="AG957" i="4"/>
  <c r="AI957" i="4"/>
  <c r="AK957" i="4"/>
  <c r="AO957" i="4"/>
  <c r="AQ957" i="4"/>
  <c r="AS957" i="4"/>
  <c r="AU957" i="4"/>
  <c r="AW957" i="4"/>
  <c r="AY957" i="4"/>
  <c r="BA957" i="4"/>
  <c r="BC957" i="4"/>
  <c r="BE957" i="4"/>
  <c r="BG957" i="4"/>
  <c r="BI957" i="4"/>
  <c r="BK957" i="4"/>
  <c r="BM957" i="4"/>
  <c r="BN957" i="4"/>
  <c r="BO957" i="4"/>
  <c r="B958" i="4"/>
  <c r="C958" i="4"/>
  <c r="D958" i="4"/>
  <c r="H958" i="4"/>
  <c r="I958" i="4"/>
  <c r="K958" i="4"/>
  <c r="O958" i="4"/>
  <c r="Q958" i="4"/>
  <c r="S958" i="4"/>
  <c r="U958" i="4"/>
  <c r="W958" i="4"/>
  <c r="Y958" i="4"/>
  <c r="AA958" i="4"/>
  <c r="AC958" i="4"/>
  <c r="AE958" i="4"/>
  <c r="AG958" i="4"/>
  <c r="AI958" i="4"/>
  <c r="AK958" i="4"/>
  <c r="AO958" i="4"/>
  <c r="AQ958" i="4"/>
  <c r="AS958" i="4"/>
  <c r="AU958" i="4"/>
  <c r="AW958" i="4"/>
  <c r="AY958" i="4"/>
  <c r="BA958" i="4"/>
  <c r="BC958" i="4"/>
  <c r="BE958" i="4"/>
  <c r="BG958" i="4"/>
  <c r="BI958" i="4"/>
  <c r="BK958" i="4"/>
  <c r="BM958" i="4"/>
  <c r="BN958" i="4"/>
  <c r="BO958" i="4"/>
  <c r="B959" i="4"/>
  <c r="C959" i="4"/>
  <c r="D959" i="4"/>
  <c r="H959" i="4"/>
  <c r="I959" i="4"/>
  <c r="K959" i="4"/>
  <c r="O959" i="4"/>
  <c r="Q959" i="4"/>
  <c r="S959" i="4"/>
  <c r="U959" i="4"/>
  <c r="W959" i="4"/>
  <c r="Y959" i="4"/>
  <c r="AA959" i="4"/>
  <c r="AC959" i="4"/>
  <c r="AE959" i="4"/>
  <c r="AG959" i="4"/>
  <c r="AI959" i="4"/>
  <c r="AK959" i="4"/>
  <c r="AO959" i="4"/>
  <c r="AQ959" i="4"/>
  <c r="AS959" i="4"/>
  <c r="AU959" i="4"/>
  <c r="AW959" i="4"/>
  <c r="AY959" i="4"/>
  <c r="BA959" i="4"/>
  <c r="BC959" i="4"/>
  <c r="BE959" i="4"/>
  <c r="BG959" i="4"/>
  <c r="BI959" i="4"/>
  <c r="BK959" i="4"/>
  <c r="BM959" i="4"/>
  <c r="BN959" i="4"/>
  <c r="BO959" i="4"/>
  <c r="B960" i="4"/>
  <c r="C960" i="4"/>
  <c r="D960" i="4"/>
  <c r="H960" i="4"/>
  <c r="I960" i="4"/>
  <c r="K960" i="4"/>
  <c r="O960" i="4"/>
  <c r="Q960" i="4"/>
  <c r="S960" i="4"/>
  <c r="U960" i="4"/>
  <c r="W960" i="4"/>
  <c r="Y960" i="4"/>
  <c r="AA960" i="4"/>
  <c r="AC960" i="4"/>
  <c r="AE960" i="4"/>
  <c r="AG960" i="4"/>
  <c r="AI960" i="4"/>
  <c r="AK960" i="4"/>
  <c r="AO960" i="4"/>
  <c r="AQ960" i="4"/>
  <c r="AS960" i="4"/>
  <c r="AU960" i="4"/>
  <c r="AW960" i="4"/>
  <c r="AY960" i="4"/>
  <c r="BA960" i="4"/>
  <c r="BC960" i="4"/>
  <c r="BE960" i="4"/>
  <c r="BG960" i="4"/>
  <c r="BI960" i="4"/>
  <c r="BK960" i="4"/>
  <c r="BM960" i="4"/>
  <c r="BN960" i="4"/>
  <c r="BO960" i="4"/>
  <c r="B961" i="4"/>
  <c r="C961" i="4"/>
  <c r="D961" i="4"/>
  <c r="H961" i="4"/>
  <c r="I961" i="4"/>
  <c r="K961" i="4"/>
  <c r="O961" i="4"/>
  <c r="Q961" i="4"/>
  <c r="S961" i="4"/>
  <c r="U961" i="4"/>
  <c r="W961" i="4"/>
  <c r="Y961" i="4"/>
  <c r="AA961" i="4"/>
  <c r="AC961" i="4"/>
  <c r="AE961" i="4"/>
  <c r="AG961" i="4"/>
  <c r="AI961" i="4"/>
  <c r="AK961" i="4"/>
  <c r="AO961" i="4"/>
  <c r="AQ961" i="4"/>
  <c r="AS961" i="4"/>
  <c r="AU961" i="4"/>
  <c r="AW961" i="4"/>
  <c r="AY961" i="4"/>
  <c r="BA961" i="4"/>
  <c r="BC961" i="4"/>
  <c r="BE961" i="4"/>
  <c r="BG961" i="4"/>
  <c r="BI961" i="4"/>
  <c r="BK961" i="4"/>
  <c r="BM961" i="4"/>
  <c r="BN961" i="4"/>
  <c r="BO961" i="4"/>
  <c r="B962" i="4"/>
  <c r="C962" i="4"/>
  <c r="D962" i="4"/>
  <c r="H962" i="4"/>
  <c r="I962" i="4"/>
  <c r="K962" i="4"/>
  <c r="O962" i="4"/>
  <c r="Q962" i="4"/>
  <c r="S962" i="4"/>
  <c r="U962" i="4"/>
  <c r="W962" i="4"/>
  <c r="Y962" i="4"/>
  <c r="AA962" i="4"/>
  <c r="AC962" i="4"/>
  <c r="AE962" i="4"/>
  <c r="AG962" i="4"/>
  <c r="AI962" i="4"/>
  <c r="AK962" i="4"/>
  <c r="AO962" i="4"/>
  <c r="AQ962" i="4"/>
  <c r="AS962" i="4"/>
  <c r="AU962" i="4"/>
  <c r="AW962" i="4"/>
  <c r="AY962" i="4"/>
  <c r="BA962" i="4"/>
  <c r="BC962" i="4"/>
  <c r="BE962" i="4"/>
  <c r="BG962" i="4"/>
  <c r="BI962" i="4"/>
  <c r="BK962" i="4"/>
  <c r="BM962" i="4"/>
  <c r="BN962" i="4"/>
  <c r="BO962" i="4"/>
  <c r="B963" i="4"/>
  <c r="C963" i="4"/>
  <c r="D963" i="4"/>
  <c r="H963" i="4"/>
  <c r="I963" i="4"/>
  <c r="K963" i="4"/>
  <c r="O963" i="4"/>
  <c r="Q963" i="4"/>
  <c r="S963" i="4"/>
  <c r="U963" i="4"/>
  <c r="W963" i="4"/>
  <c r="Y963" i="4"/>
  <c r="AA963" i="4"/>
  <c r="AC963" i="4"/>
  <c r="AE963" i="4"/>
  <c r="AG963" i="4"/>
  <c r="AI963" i="4"/>
  <c r="AK963" i="4"/>
  <c r="AO963" i="4"/>
  <c r="AQ963" i="4"/>
  <c r="AS963" i="4"/>
  <c r="AU963" i="4"/>
  <c r="AW963" i="4"/>
  <c r="AY963" i="4"/>
  <c r="BA963" i="4"/>
  <c r="BC963" i="4"/>
  <c r="BE963" i="4"/>
  <c r="BG963" i="4"/>
  <c r="BI963" i="4"/>
  <c r="BK963" i="4"/>
  <c r="BM963" i="4"/>
  <c r="BN963" i="4"/>
  <c r="BO963" i="4"/>
  <c r="B964" i="4"/>
  <c r="C964" i="4"/>
  <c r="D964" i="4"/>
  <c r="H964" i="4"/>
  <c r="I964" i="4"/>
  <c r="K964" i="4"/>
  <c r="O964" i="4"/>
  <c r="Q964" i="4"/>
  <c r="S964" i="4"/>
  <c r="U964" i="4"/>
  <c r="W964" i="4"/>
  <c r="Y964" i="4"/>
  <c r="AA964" i="4"/>
  <c r="AC964" i="4"/>
  <c r="AE964" i="4"/>
  <c r="AG964" i="4"/>
  <c r="AI964" i="4"/>
  <c r="AK964" i="4"/>
  <c r="AO964" i="4"/>
  <c r="AQ964" i="4"/>
  <c r="AS964" i="4"/>
  <c r="AU964" i="4"/>
  <c r="AW964" i="4"/>
  <c r="AY964" i="4"/>
  <c r="BA964" i="4"/>
  <c r="BC964" i="4"/>
  <c r="BE964" i="4"/>
  <c r="BG964" i="4"/>
  <c r="BI964" i="4"/>
  <c r="BK964" i="4"/>
  <c r="BM964" i="4"/>
  <c r="BN964" i="4"/>
  <c r="BO964" i="4"/>
  <c r="B965" i="4"/>
  <c r="C965" i="4"/>
  <c r="D965" i="4"/>
  <c r="H965" i="4"/>
  <c r="I965" i="4"/>
  <c r="K965" i="4"/>
  <c r="O965" i="4"/>
  <c r="Q965" i="4"/>
  <c r="S965" i="4"/>
  <c r="U965" i="4"/>
  <c r="W965" i="4"/>
  <c r="Y965" i="4"/>
  <c r="AA965" i="4"/>
  <c r="AC965" i="4"/>
  <c r="AE965" i="4"/>
  <c r="AG965" i="4"/>
  <c r="AI965" i="4"/>
  <c r="AK965" i="4"/>
  <c r="AO965" i="4"/>
  <c r="AQ965" i="4"/>
  <c r="AS965" i="4"/>
  <c r="AU965" i="4"/>
  <c r="AW965" i="4"/>
  <c r="AY965" i="4"/>
  <c r="BA965" i="4"/>
  <c r="BC965" i="4"/>
  <c r="BE965" i="4"/>
  <c r="BG965" i="4"/>
  <c r="BI965" i="4"/>
  <c r="BK965" i="4"/>
  <c r="BM965" i="4"/>
  <c r="BN965" i="4"/>
  <c r="BO965" i="4"/>
  <c r="B966" i="4"/>
  <c r="C966" i="4"/>
  <c r="D966" i="4"/>
  <c r="H966" i="4"/>
  <c r="I966" i="4"/>
  <c r="K966" i="4"/>
  <c r="O966" i="4"/>
  <c r="Q966" i="4"/>
  <c r="S966" i="4"/>
  <c r="U966" i="4"/>
  <c r="W966" i="4"/>
  <c r="Y966" i="4"/>
  <c r="AA966" i="4"/>
  <c r="AC966" i="4"/>
  <c r="AE966" i="4"/>
  <c r="AG966" i="4"/>
  <c r="AI966" i="4"/>
  <c r="AK966" i="4"/>
  <c r="AO966" i="4"/>
  <c r="AQ966" i="4"/>
  <c r="AS966" i="4"/>
  <c r="AU966" i="4"/>
  <c r="AW966" i="4"/>
  <c r="AY966" i="4"/>
  <c r="BA966" i="4"/>
  <c r="BC966" i="4"/>
  <c r="BE966" i="4"/>
  <c r="BG966" i="4"/>
  <c r="BI966" i="4"/>
  <c r="BK966" i="4"/>
  <c r="BM966" i="4"/>
  <c r="BN966" i="4"/>
  <c r="BO966" i="4"/>
  <c r="B967" i="4"/>
  <c r="C967" i="4"/>
  <c r="D967" i="4"/>
  <c r="H967" i="4"/>
  <c r="I967" i="4"/>
  <c r="K967" i="4"/>
  <c r="O967" i="4"/>
  <c r="Q967" i="4"/>
  <c r="S967" i="4"/>
  <c r="U967" i="4"/>
  <c r="W967" i="4"/>
  <c r="Y967" i="4"/>
  <c r="AA967" i="4"/>
  <c r="AC967" i="4"/>
  <c r="AE967" i="4"/>
  <c r="AG967" i="4"/>
  <c r="AI967" i="4"/>
  <c r="AK967" i="4"/>
  <c r="AO967" i="4"/>
  <c r="AQ967" i="4"/>
  <c r="AS967" i="4"/>
  <c r="AU967" i="4"/>
  <c r="AW967" i="4"/>
  <c r="AY967" i="4"/>
  <c r="BA967" i="4"/>
  <c r="BC967" i="4"/>
  <c r="BE967" i="4"/>
  <c r="BG967" i="4"/>
  <c r="BI967" i="4"/>
  <c r="BK967" i="4"/>
  <c r="BM967" i="4"/>
  <c r="BN967" i="4"/>
  <c r="BO967" i="4"/>
  <c r="B968" i="4"/>
  <c r="C968" i="4"/>
  <c r="D968" i="4"/>
  <c r="H968" i="4"/>
  <c r="I968" i="4"/>
  <c r="K968" i="4"/>
  <c r="O968" i="4"/>
  <c r="Q968" i="4"/>
  <c r="S968" i="4"/>
  <c r="U968" i="4"/>
  <c r="W968" i="4"/>
  <c r="Y968" i="4"/>
  <c r="AA968" i="4"/>
  <c r="AC968" i="4"/>
  <c r="AE968" i="4"/>
  <c r="AG968" i="4"/>
  <c r="AI968" i="4"/>
  <c r="AK968" i="4"/>
  <c r="AO968" i="4"/>
  <c r="AQ968" i="4"/>
  <c r="AS968" i="4"/>
  <c r="AU968" i="4"/>
  <c r="AW968" i="4"/>
  <c r="AY968" i="4"/>
  <c r="BA968" i="4"/>
  <c r="BC968" i="4"/>
  <c r="BE968" i="4"/>
  <c r="BG968" i="4"/>
  <c r="BI968" i="4"/>
  <c r="BK968" i="4"/>
  <c r="BM968" i="4"/>
  <c r="BN968" i="4"/>
  <c r="BO968" i="4"/>
  <c r="B969" i="4"/>
  <c r="C969" i="4"/>
  <c r="D969" i="4"/>
  <c r="H969" i="4"/>
  <c r="I969" i="4"/>
  <c r="K969" i="4"/>
  <c r="O969" i="4"/>
  <c r="Q969" i="4"/>
  <c r="S969" i="4"/>
  <c r="U969" i="4"/>
  <c r="W969" i="4"/>
  <c r="Y969" i="4"/>
  <c r="AA969" i="4"/>
  <c r="AC969" i="4"/>
  <c r="AE969" i="4"/>
  <c r="AG969" i="4"/>
  <c r="AI969" i="4"/>
  <c r="AK969" i="4"/>
  <c r="AO969" i="4"/>
  <c r="AQ969" i="4"/>
  <c r="AS969" i="4"/>
  <c r="AU969" i="4"/>
  <c r="AW969" i="4"/>
  <c r="AY969" i="4"/>
  <c r="BA969" i="4"/>
  <c r="BC969" i="4"/>
  <c r="BE969" i="4"/>
  <c r="BG969" i="4"/>
  <c r="BI969" i="4"/>
  <c r="BK969" i="4"/>
  <c r="BM969" i="4"/>
  <c r="BN969" i="4"/>
  <c r="BO969" i="4"/>
  <c r="B970" i="4"/>
  <c r="C970" i="4"/>
  <c r="D970" i="4"/>
  <c r="H970" i="4"/>
  <c r="I970" i="4"/>
  <c r="K970" i="4"/>
  <c r="O970" i="4"/>
  <c r="Q970" i="4"/>
  <c r="S970" i="4"/>
  <c r="U970" i="4"/>
  <c r="W970" i="4"/>
  <c r="Y970" i="4"/>
  <c r="AA970" i="4"/>
  <c r="AC970" i="4"/>
  <c r="AE970" i="4"/>
  <c r="AG970" i="4"/>
  <c r="AI970" i="4"/>
  <c r="AK970" i="4"/>
  <c r="AO970" i="4"/>
  <c r="AQ970" i="4"/>
  <c r="AS970" i="4"/>
  <c r="AU970" i="4"/>
  <c r="AW970" i="4"/>
  <c r="AY970" i="4"/>
  <c r="BA970" i="4"/>
  <c r="BC970" i="4"/>
  <c r="BE970" i="4"/>
  <c r="BG970" i="4"/>
  <c r="BI970" i="4"/>
  <c r="BK970" i="4"/>
  <c r="BM970" i="4"/>
  <c r="BN970" i="4"/>
  <c r="BO970" i="4"/>
  <c r="B971" i="4"/>
  <c r="C971" i="4"/>
  <c r="D971" i="4"/>
  <c r="H971" i="4"/>
  <c r="I971" i="4"/>
  <c r="K971" i="4"/>
  <c r="O971" i="4"/>
  <c r="Q971" i="4"/>
  <c r="S971" i="4"/>
  <c r="U971" i="4"/>
  <c r="W971" i="4"/>
  <c r="Y971" i="4"/>
  <c r="AA971" i="4"/>
  <c r="AC971" i="4"/>
  <c r="AE971" i="4"/>
  <c r="AG971" i="4"/>
  <c r="AI971" i="4"/>
  <c r="AK971" i="4"/>
  <c r="AO971" i="4"/>
  <c r="AQ971" i="4"/>
  <c r="AS971" i="4"/>
  <c r="AU971" i="4"/>
  <c r="AW971" i="4"/>
  <c r="AY971" i="4"/>
  <c r="BA971" i="4"/>
  <c r="BC971" i="4"/>
  <c r="BE971" i="4"/>
  <c r="BG971" i="4"/>
  <c r="BI971" i="4"/>
  <c r="BK971" i="4"/>
  <c r="BM971" i="4"/>
  <c r="BN971" i="4"/>
  <c r="BO971" i="4"/>
  <c r="B972" i="4"/>
  <c r="C972" i="4"/>
  <c r="D972" i="4"/>
  <c r="H972" i="4"/>
  <c r="I972" i="4"/>
  <c r="K972" i="4"/>
  <c r="O972" i="4"/>
  <c r="Q972" i="4"/>
  <c r="S972" i="4"/>
  <c r="U972" i="4"/>
  <c r="W972" i="4"/>
  <c r="Y972" i="4"/>
  <c r="AA972" i="4"/>
  <c r="AC972" i="4"/>
  <c r="AE972" i="4"/>
  <c r="AG972" i="4"/>
  <c r="AI972" i="4"/>
  <c r="AK972" i="4"/>
  <c r="AO972" i="4"/>
  <c r="AQ972" i="4"/>
  <c r="AS972" i="4"/>
  <c r="AU972" i="4"/>
  <c r="AW972" i="4"/>
  <c r="AY972" i="4"/>
  <c r="BA972" i="4"/>
  <c r="BC972" i="4"/>
  <c r="BE972" i="4"/>
  <c r="BG972" i="4"/>
  <c r="BI972" i="4"/>
  <c r="BK972" i="4"/>
  <c r="BM972" i="4"/>
  <c r="BN972" i="4"/>
  <c r="BO972" i="4"/>
  <c r="B973" i="4"/>
  <c r="C973" i="4"/>
  <c r="D973" i="4"/>
  <c r="H973" i="4"/>
  <c r="I973" i="4"/>
  <c r="K973" i="4"/>
  <c r="O973" i="4"/>
  <c r="Q973" i="4"/>
  <c r="S973" i="4"/>
  <c r="U973" i="4"/>
  <c r="W973" i="4"/>
  <c r="Y973" i="4"/>
  <c r="AA973" i="4"/>
  <c r="AC973" i="4"/>
  <c r="AE973" i="4"/>
  <c r="AG973" i="4"/>
  <c r="AI973" i="4"/>
  <c r="AK973" i="4"/>
  <c r="AO973" i="4"/>
  <c r="AQ973" i="4"/>
  <c r="AS973" i="4"/>
  <c r="AU973" i="4"/>
  <c r="AW973" i="4"/>
  <c r="AY973" i="4"/>
  <c r="BA973" i="4"/>
  <c r="BC973" i="4"/>
  <c r="BE973" i="4"/>
  <c r="BG973" i="4"/>
  <c r="BI973" i="4"/>
  <c r="BK973" i="4"/>
  <c r="BM973" i="4"/>
  <c r="BN973" i="4"/>
  <c r="BO973" i="4"/>
  <c r="B974" i="4"/>
  <c r="C974" i="4"/>
  <c r="D974" i="4"/>
  <c r="H974" i="4"/>
  <c r="I974" i="4"/>
  <c r="K974" i="4"/>
  <c r="O974" i="4"/>
  <c r="Q974" i="4"/>
  <c r="S974" i="4"/>
  <c r="U974" i="4"/>
  <c r="W974" i="4"/>
  <c r="Y974" i="4"/>
  <c r="AA974" i="4"/>
  <c r="AC974" i="4"/>
  <c r="AE974" i="4"/>
  <c r="AG974" i="4"/>
  <c r="AI974" i="4"/>
  <c r="AK974" i="4"/>
  <c r="AO974" i="4"/>
  <c r="AQ974" i="4"/>
  <c r="AS974" i="4"/>
  <c r="AU974" i="4"/>
  <c r="AW974" i="4"/>
  <c r="AY974" i="4"/>
  <c r="BA974" i="4"/>
  <c r="BC974" i="4"/>
  <c r="BE974" i="4"/>
  <c r="BG974" i="4"/>
  <c r="BI974" i="4"/>
  <c r="BK974" i="4"/>
  <c r="BM974" i="4"/>
  <c r="BN974" i="4"/>
  <c r="BO974" i="4"/>
  <c r="B975" i="4"/>
  <c r="C975" i="4"/>
  <c r="D975" i="4"/>
  <c r="H975" i="4"/>
  <c r="I975" i="4"/>
  <c r="K975" i="4"/>
  <c r="O975" i="4"/>
  <c r="Q975" i="4"/>
  <c r="S975" i="4"/>
  <c r="U975" i="4"/>
  <c r="W975" i="4"/>
  <c r="Y975" i="4"/>
  <c r="AA975" i="4"/>
  <c r="AC975" i="4"/>
  <c r="AE975" i="4"/>
  <c r="AG975" i="4"/>
  <c r="AI975" i="4"/>
  <c r="AK975" i="4"/>
  <c r="AO975" i="4"/>
  <c r="AQ975" i="4"/>
  <c r="AS975" i="4"/>
  <c r="AU975" i="4"/>
  <c r="AW975" i="4"/>
  <c r="AY975" i="4"/>
  <c r="BA975" i="4"/>
  <c r="BC975" i="4"/>
  <c r="BE975" i="4"/>
  <c r="BG975" i="4"/>
  <c r="BI975" i="4"/>
  <c r="BK975" i="4"/>
  <c r="BM975" i="4"/>
  <c r="BN975" i="4"/>
  <c r="BO975" i="4"/>
  <c r="B976" i="4"/>
  <c r="C976" i="4"/>
  <c r="D976" i="4"/>
  <c r="H976" i="4"/>
  <c r="I976" i="4"/>
  <c r="K976" i="4"/>
  <c r="O976" i="4"/>
  <c r="Q976" i="4"/>
  <c r="S976" i="4"/>
  <c r="U976" i="4"/>
  <c r="W976" i="4"/>
  <c r="Y976" i="4"/>
  <c r="AA976" i="4"/>
  <c r="AC976" i="4"/>
  <c r="AE976" i="4"/>
  <c r="AG976" i="4"/>
  <c r="AI976" i="4"/>
  <c r="AK976" i="4"/>
  <c r="AO976" i="4"/>
  <c r="AQ976" i="4"/>
  <c r="AS976" i="4"/>
  <c r="AU976" i="4"/>
  <c r="AW976" i="4"/>
  <c r="AY976" i="4"/>
  <c r="BA976" i="4"/>
  <c r="BC976" i="4"/>
  <c r="BE976" i="4"/>
  <c r="BG976" i="4"/>
  <c r="BI976" i="4"/>
  <c r="BK976" i="4"/>
  <c r="BM976" i="4"/>
  <c r="BN976" i="4"/>
  <c r="BO976" i="4"/>
  <c r="B977" i="4"/>
  <c r="C977" i="4"/>
  <c r="D977" i="4"/>
  <c r="H977" i="4"/>
  <c r="I977" i="4"/>
  <c r="K977" i="4"/>
  <c r="O977" i="4"/>
  <c r="Q977" i="4"/>
  <c r="S977" i="4"/>
  <c r="U977" i="4"/>
  <c r="W977" i="4"/>
  <c r="Y977" i="4"/>
  <c r="AA977" i="4"/>
  <c r="AC977" i="4"/>
  <c r="AE977" i="4"/>
  <c r="AG977" i="4"/>
  <c r="AI977" i="4"/>
  <c r="AK977" i="4"/>
  <c r="AO977" i="4"/>
  <c r="AQ977" i="4"/>
  <c r="AS977" i="4"/>
  <c r="AU977" i="4"/>
  <c r="AW977" i="4"/>
  <c r="AY977" i="4"/>
  <c r="BA977" i="4"/>
  <c r="BC977" i="4"/>
  <c r="BE977" i="4"/>
  <c r="BG977" i="4"/>
  <c r="BI977" i="4"/>
  <c r="BK977" i="4"/>
  <c r="BM977" i="4"/>
  <c r="BN977" i="4"/>
  <c r="BO977" i="4"/>
  <c r="B978" i="4"/>
  <c r="C978" i="4"/>
  <c r="D978" i="4"/>
  <c r="H978" i="4"/>
  <c r="I978" i="4"/>
  <c r="K978" i="4"/>
  <c r="O978" i="4"/>
  <c r="Q978" i="4"/>
  <c r="S978" i="4"/>
  <c r="U978" i="4"/>
  <c r="W978" i="4"/>
  <c r="Y978" i="4"/>
  <c r="AA978" i="4"/>
  <c r="AC978" i="4"/>
  <c r="AE978" i="4"/>
  <c r="AG978" i="4"/>
  <c r="AI978" i="4"/>
  <c r="AK978" i="4"/>
  <c r="AO978" i="4"/>
  <c r="AQ978" i="4"/>
  <c r="AS978" i="4"/>
  <c r="AU978" i="4"/>
  <c r="AW978" i="4"/>
  <c r="AY978" i="4"/>
  <c r="BA978" i="4"/>
  <c r="BC978" i="4"/>
  <c r="BE978" i="4"/>
  <c r="BG978" i="4"/>
  <c r="BI978" i="4"/>
  <c r="BK978" i="4"/>
  <c r="BM978" i="4"/>
  <c r="BN978" i="4"/>
  <c r="BO978" i="4"/>
  <c r="B979" i="4"/>
  <c r="C979" i="4"/>
  <c r="D979" i="4"/>
  <c r="H979" i="4"/>
  <c r="I979" i="4"/>
  <c r="K979" i="4"/>
  <c r="O979" i="4"/>
  <c r="Q979" i="4"/>
  <c r="S979" i="4"/>
  <c r="U979" i="4"/>
  <c r="W979" i="4"/>
  <c r="Y979" i="4"/>
  <c r="AA979" i="4"/>
  <c r="AC979" i="4"/>
  <c r="AE979" i="4"/>
  <c r="AG979" i="4"/>
  <c r="AI979" i="4"/>
  <c r="AK979" i="4"/>
  <c r="AO979" i="4"/>
  <c r="AQ979" i="4"/>
  <c r="AS979" i="4"/>
  <c r="AU979" i="4"/>
  <c r="AW979" i="4"/>
  <c r="AY979" i="4"/>
  <c r="BA979" i="4"/>
  <c r="BC979" i="4"/>
  <c r="BE979" i="4"/>
  <c r="BG979" i="4"/>
  <c r="BI979" i="4"/>
  <c r="BK979" i="4"/>
  <c r="BM979" i="4"/>
  <c r="BN979" i="4"/>
  <c r="BO979" i="4"/>
  <c r="B980" i="4"/>
  <c r="C980" i="4"/>
  <c r="D980" i="4"/>
  <c r="H980" i="4"/>
  <c r="I980" i="4"/>
  <c r="K980" i="4"/>
  <c r="O980" i="4"/>
  <c r="Q980" i="4"/>
  <c r="S980" i="4"/>
  <c r="U980" i="4"/>
  <c r="W980" i="4"/>
  <c r="Y980" i="4"/>
  <c r="AA980" i="4"/>
  <c r="AC980" i="4"/>
  <c r="AE980" i="4"/>
  <c r="AG980" i="4"/>
  <c r="AI980" i="4"/>
  <c r="AK980" i="4"/>
  <c r="AO980" i="4"/>
  <c r="AQ980" i="4"/>
  <c r="AS980" i="4"/>
  <c r="AU980" i="4"/>
  <c r="AW980" i="4"/>
  <c r="AY980" i="4"/>
  <c r="BA980" i="4"/>
  <c r="BC980" i="4"/>
  <c r="BE980" i="4"/>
  <c r="BG980" i="4"/>
  <c r="BI980" i="4"/>
  <c r="BK980" i="4"/>
  <c r="BM980" i="4"/>
  <c r="BN980" i="4"/>
  <c r="BO980" i="4"/>
  <c r="B981" i="4"/>
  <c r="C981" i="4"/>
  <c r="D981" i="4"/>
  <c r="H981" i="4"/>
  <c r="I981" i="4"/>
  <c r="K981" i="4"/>
  <c r="O981" i="4"/>
  <c r="Q981" i="4"/>
  <c r="S981" i="4"/>
  <c r="U981" i="4"/>
  <c r="W981" i="4"/>
  <c r="Y981" i="4"/>
  <c r="AA981" i="4"/>
  <c r="AC981" i="4"/>
  <c r="AE981" i="4"/>
  <c r="AG981" i="4"/>
  <c r="AI981" i="4"/>
  <c r="AK981" i="4"/>
  <c r="AO981" i="4"/>
  <c r="AQ981" i="4"/>
  <c r="AS981" i="4"/>
  <c r="AU981" i="4"/>
  <c r="AW981" i="4"/>
  <c r="AY981" i="4"/>
  <c r="BA981" i="4"/>
  <c r="BC981" i="4"/>
  <c r="BE981" i="4"/>
  <c r="BG981" i="4"/>
  <c r="BI981" i="4"/>
  <c r="BK981" i="4"/>
  <c r="BM981" i="4"/>
  <c r="BN981" i="4"/>
  <c r="BO981" i="4"/>
  <c r="B982" i="4"/>
  <c r="C982" i="4"/>
  <c r="D982" i="4"/>
  <c r="H982" i="4"/>
  <c r="I982" i="4"/>
  <c r="K982" i="4"/>
  <c r="O982" i="4"/>
  <c r="Q982" i="4"/>
  <c r="S982" i="4"/>
  <c r="U982" i="4"/>
  <c r="W982" i="4"/>
  <c r="Y982" i="4"/>
  <c r="AA982" i="4"/>
  <c r="AC982" i="4"/>
  <c r="AE982" i="4"/>
  <c r="AG982" i="4"/>
  <c r="AI982" i="4"/>
  <c r="AK982" i="4"/>
  <c r="AO982" i="4"/>
  <c r="AQ982" i="4"/>
  <c r="AS982" i="4"/>
  <c r="AU982" i="4"/>
  <c r="AW982" i="4"/>
  <c r="AY982" i="4"/>
  <c r="BA982" i="4"/>
  <c r="BC982" i="4"/>
  <c r="BE982" i="4"/>
  <c r="BG982" i="4"/>
  <c r="BI982" i="4"/>
  <c r="BK982" i="4"/>
  <c r="BM982" i="4"/>
  <c r="BN982" i="4"/>
  <c r="BO982" i="4"/>
  <c r="B983" i="4"/>
  <c r="C983" i="4"/>
  <c r="D983" i="4"/>
  <c r="H983" i="4"/>
  <c r="I983" i="4"/>
  <c r="K983" i="4"/>
  <c r="O983" i="4"/>
  <c r="Q983" i="4"/>
  <c r="S983" i="4"/>
  <c r="U983" i="4"/>
  <c r="W983" i="4"/>
  <c r="Y983" i="4"/>
  <c r="AA983" i="4"/>
  <c r="AC983" i="4"/>
  <c r="AE983" i="4"/>
  <c r="AG983" i="4"/>
  <c r="AI983" i="4"/>
  <c r="AK983" i="4"/>
  <c r="AO983" i="4"/>
  <c r="AQ983" i="4"/>
  <c r="AS983" i="4"/>
  <c r="AU983" i="4"/>
  <c r="AW983" i="4"/>
  <c r="AY983" i="4"/>
  <c r="BA983" i="4"/>
  <c r="BC983" i="4"/>
  <c r="BE983" i="4"/>
  <c r="BG983" i="4"/>
  <c r="BI983" i="4"/>
  <c r="BK983" i="4"/>
  <c r="BM983" i="4"/>
  <c r="BN983" i="4"/>
  <c r="BO983" i="4"/>
  <c r="B984" i="4"/>
  <c r="C984" i="4"/>
  <c r="D984" i="4"/>
  <c r="H984" i="4"/>
  <c r="I984" i="4"/>
  <c r="K984" i="4"/>
  <c r="O984" i="4"/>
  <c r="Q984" i="4"/>
  <c r="S984" i="4"/>
  <c r="U984" i="4"/>
  <c r="W984" i="4"/>
  <c r="Y984" i="4"/>
  <c r="AA984" i="4"/>
  <c r="AC984" i="4"/>
  <c r="AE984" i="4"/>
  <c r="AG984" i="4"/>
  <c r="AI984" i="4"/>
  <c r="AK984" i="4"/>
  <c r="AO984" i="4"/>
  <c r="AQ984" i="4"/>
  <c r="AS984" i="4"/>
  <c r="AU984" i="4"/>
  <c r="AW984" i="4"/>
  <c r="AY984" i="4"/>
  <c r="BA984" i="4"/>
  <c r="BC984" i="4"/>
  <c r="BE984" i="4"/>
  <c r="BG984" i="4"/>
  <c r="BI984" i="4"/>
  <c r="BK984" i="4"/>
  <c r="BM984" i="4"/>
  <c r="BN984" i="4"/>
  <c r="BO984" i="4"/>
  <c r="B985" i="4"/>
  <c r="C985" i="4"/>
  <c r="D985" i="4"/>
  <c r="H985" i="4"/>
  <c r="I985" i="4"/>
  <c r="K985" i="4"/>
  <c r="O985" i="4"/>
  <c r="Q985" i="4"/>
  <c r="S985" i="4"/>
  <c r="U985" i="4"/>
  <c r="W985" i="4"/>
  <c r="Y985" i="4"/>
  <c r="AA985" i="4"/>
  <c r="AC985" i="4"/>
  <c r="AE985" i="4"/>
  <c r="AG985" i="4"/>
  <c r="AI985" i="4"/>
  <c r="AK985" i="4"/>
  <c r="AO985" i="4"/>
  <c r="AQ985" i="4"/>
  <c r="AS985" i="4"/>
  <c r="AU985" i="4"/>
  <c r="AW985" i="4"/>
  <c r="AY985" i="4"/>
  <c r="BA985" i="4"/>
  <c r="BC985" i="4"/>
  <c r="BE985" i="4"/>
  <c r="BG985" i="4"/>
  <c r="BI985" i="4"/>
  <c r="BK985" i="4"/>
  <c r="BM985" i="4"/>
  <c r="BN985" i="4"/>
  <c r="BO985" i="4"/>
  <c r="B986" i="4"/>
  <c r="C986" i="4"/>
  <c r="D986" i="4"/>
  <c r="H986" i="4"/>
  <c r="I986" i="4"/>
  <c r="K986" i="4"/>
  <c r="O986" i="4"/>
  <c r="Q986" i="4"/>
  <c r="S986" i="4"/>
  <c r="U986" i="4"/>
  <c r="W986" i="4"/>
  <c r="Y986" i="4"/>
  <c r="AA986" i="4"/>
  <c r="AC986" i="4"/>
  <c r="AE986" i="4"/>
  <c r="AG986" i="4"/>
  <c r="AI986" i="4"/>
  <c r="AK986" i="4"/>
  <c r="AO986" i="4"/>
  <c r="AQ986" i="4"/>
  <c r="AS986" i="4"/>
  <c r="AU986" i="4"/>
  <c r="AW986" i="4"/>
  <c r="AY986" i="4"/>
  <c r="BA986" i="4"/>
  <c r="BC986" i="4"/>
  <c r="BE986" i="4"/>
  <c r="BG986" i="4"/>
  <c r="BI986" i="4"/>
  <c r="BK986" i="4"/>
  <c r="BM986" i="4"/>
  <c r="BN986" i="4"/>
  <c r="BO986" i="4"/>
  <c r="B987" i="4"/>
  <c r="C987" i="4"/>
  <c r="D987" i="4"/>
  <c r="H987" i="4"/>
  <c r="I987" i="4"/>
  <c r="K987" i="4"/>
  <c r="O987" i="4"/>
  <c r="Q987" i="4"/>
  <c r="S987" i="4"/>
  <c r="U987" i="4"/>
  <c r="W987" i="4"/>
  <c r="Y987" i="4"/>
  <c r="AA987" i="4"/>
  <c r="AC987" i="4"/>
  <c r="AE987" i="4"/>
  <c r="AG987" i="4"/>
  <c r="AI987" i="4"/>
  <c r="AK987" i="4"/>
  <c r="AO987" i="4"/>
  <c r="AQ987" i="4"/>
  <c r="AS987" i="4"/>
  <c r="AU987" i="4"/>
  <c r="AW987" i="4"/>
  <c r="AY987" i="4"/>
  <c r="BA987" i="4"/>
  <c r="BC987" i="4"/>
  <c r="BE987" i="4"/>
  <c r="BG987" i="4"/>
  <c r="BI987" i="4"/>
  <c r="BK987" i="4"/>
  <c r="BM987" i="4"/>
  <c r="BN987" i="4"/>
  <c r="BO987" i="4"/>
  <c r="B988" i="4"/>
  <c r="C988" i="4"/>
  <c r="D988" i="4"/>
  <c r="H988" i="4"/>
  <c r="I988" i="4"/>
  <c r="K988" i="4"/>
  <c r="O988" i="4"/>
  <c r="Q988" i="4"/>
  <c r="S988" i="4"/>
  <c r="U988" i="4"/>
  <c r="W988" i="4"/>
  <c r="Y988" i="4"/>
  <c r="AA988" i="4"/>
  <c r="AC988" i="4"/>
  <c r="AE988" i="4"/>
  <c r="AG988" i="4"/>
  <c r="AI988" i="4"/>
  <c r="AK988" i="4"/>
  <c r="AO988" i="4"/>
  <c r="AQ988" i="4"/>
  <c r="AS988" i="4"/>
  <c r="AU988" i="4"/>
  <c r="AW988" i="4"/>
  <c r="AY988" i="4"/>
  <c r="BA988" i="4"/>
  <c r="BC988" i="4"/>
  <c r="BE988" i="4"/>
  <c r="BG988" i="4"/>
  <c r="BI988" i="4"/>
  <c r="BK988" i="4"/>
  <c r="BM988" i="4"/>
  <c r="BN988" i="4"/>
  <c r="BO988" i="4"/>
  <c r="B989" i="4"/>
  <c r="C989" i="4"/>
  <c r="D989" i="4"/>
  <c r="H989" i="4"/>
  <c r="I989" i="4"/>
  <c r="K989" i="4"/>
  <c r="O989" i="4"/>
  <c r="Q989" i="4"/>
  <c r="S989" i="4"/>
  <c r="U989" i="4"/>
  <c r="W989" i="4"/>
  <c r="Y989" i="4"/>
  <c r="AA989" i="4"/>
  <c r="AC989" i="4"/>
  <c r="AE989" i="4"/>
  <c r="AG989" i="4"/>
  <c r="AI989" i="4"/>
  <c r="AK989" i="4"/>
  <c r="AO989" i="4"/>
  <c r="AQ989" i="4"/>
  <c r="AS989" i="4"/>
  <c r="AU989" i="4"/>
  <c r="AW989" i="4"/>
  <c r="AY989" i="4"/>
  <c r="BA989" i="4"/>
  <c r="BC989" i="4"/>
  <c r="BE989" i="4"/>
  <c r="BG989" i="4"/>
  <c r="BI989" i="4"/>
  <c r="BK989" i="4"/>
  <c r="BM989" i="4"/>
  <c r="BN989" i="4"/>
  <c r="BO989" i="4"/>
  <c r="B990" i="4"/>
  <c r="C990" i="4"/>
  <c r="D990" i="4"/>
  <c r="H990" i="4"/>
  <c r="I990" i="4"/>
  <c r="K990" i="4"/>
  <c r="O990" i="4"/>
  <c r="Q990" i="4"/>
  <c r="S990" i="4"/>
  <c r="U990" i="4"/>
  <c r="W990" i="4"/>
  <c r="Y990" i="4"/>
  <c r="AA990" i="4"/>
  <c r="AC990" i="4"/>
  <c r="AE990" i="4"/>
  <c r="AG990" i="4"/>
  <c r="AI990" i="4"/>
  <c r="AK990" i="4"/>
  <c r="AO990" i="4"/>
  <c r="AQ990" i="4"/>
  <c r="AS990" i="4"/>
  <c r="AU990" i="4"/>
  <c r="AW990" i="4"/>
  <c r="AY990" i="4"/>
  <c r="BA990" i="4"/>
  <c r="BC990" i="4"/>
  <c r="BE990" i="4"/>
  <c r="BG990" i="4"/>
  <c r="BI990" i="4"/>
  <c r="BK990" i="4"/>
  <c r="BM990" i="4"/>
  <c r="BN990" i="4"/>
  <c r="BO990" i="4"/>
  <c r="B991" i="4"/>
  <c r="C991" i="4"/>
  <c r="D991" i="4"/>
  <c r="H991" i="4"/>
  <c r="I991" i="4"/>
  <c r="K991" i="4"/>
  <c r="O991" i="4"/>
  <c r="Q991" i="4"/>
  <c r="S991" i="4"/>
  <c r="U991" i="4"/>
  <c r="W991" i="4"/>
  <c r="Y991" i="4"/>
  <c r="AA991" i="4"/>
  <c r="AC991" i="4"/>
  <c r="AE991" i="4"/>
  <c r="AG991" i="4"/>
  <c r="AI991" i="4"/>
  <c r="AK991" i="4"/>
  <c r="AO991" i="4"/>
  <c r="AQ991" i="4"/>
  <c r="AS991" i="4"/>
  <c r="AU991" i="4"/>
  <c r="AW991" i="4"/>
  <c r="AY991" i="4"/>
  <c r="BA991" i="4"/>
  <c r="BC991" i="4"/>
  <c r="BE991" i="4"/>
  <c r="BG991" i="4"/>
  <c r="BI991" i="4"/>
  <c r="BK991" i="4"/>
  <c r="BM991" i="4"/>
  <c r="BN991" i="4"/>
  <c r="BO991" i="4"/>
  <c r="B992" i="4"/>
  <c r="C992" i="4"/>
  <c r="D992" i="4"/>
  <c r="H992" i="4"/>
  <c r="I992" i="4"/>
  <c r="K992" i="4"/>
  <c r="O992" i="4"/>
  <c r="Q992" i="4"/>
  <c r="S992" i="4"/>
  <c r="U992" i="4"/>
  <c r="W992" i="4"/>
  <c r="Y992" i="4"/>
  <c r="AA992" i="4"/>
  <c r="AC992" i="4"/>
  <c r="AE992" i="4"/>
  <c r="AG992" i="4"/>
  <c r="AI992" i="4"/>
  <c r="AK992" i="4"/>
  <c r="AO992" i="4"/>
  <c r="AQ992" i="4"/>
  <c r="AS992" i="4"/>
  <c r="AU992" i="4"/>
  <c r="AW992" i="4"/>
  <c r="AY992" i="4"/>
  <c r="BA992" i="4"/>
  <c r="BC992" i="4"/>
  <c r="BE992" i="4"/>
  <c r="BG992" i="4"/>
  <c r="BI992" i="4"/>
  <c r="BK992" i="4"/>
  <c r="BM992" i="4"/>
  <c r="BN992" i="4"/>
  <c r="BO992" i="4"/>
  <c r="B993" i="4"/>
  <c r="C993" i="4"/>
  <c r="D993" i="4"/>
  <c r="H993" i="4"/>
  <c r="I993" i="4"/>
  <c r="K993" i="4"/>
  <c r="O993" i="4"/>
  <c r="Q993" i="4"/>
  <c r="S993" i="4"/>
  <c r="U993" i="4"/>
  <c r="W993" i="4"/>
  <c r="Y993" i="4"/>
  <c r="AA993" i="4"/>
  <c r="AC993" i="4"/>
  <c r="AE993" i="4"/>
  <c r="AG993" i="4"/>
  <c r="AI993" i="4"/>
  <c r="AK993" i="4"/>
  <c r="AO993" i="4"/>
  <c r="AQ993" i="4"/>
  <c r="AS993" i="4"/>
  <c r="AU993" i="4"/>
  <c r="AW993" i="4"/>
  <c r="AY993" i="4"/>
  <c r="BA993" i="4"/>
  <c r="BC993" i="4"/>
  <c r="BE993" i="4"/>
  <c r="BG993" i="4"/>
  <c r="BI993" i="4"/>
  <c r="BK993" i="4"/>
  <c r="BM993" i="4"/>
  <c r="BN993" i="4"/>
  <c r="BO993" i="4"/>
  <c r="B994" i="4"/>
  <c r="C994" i="4"/>
  <c r="D994" i="4"/>
  <c r="H994" i="4"/>
  <c r="I994" i="4"/>
  <c r="K994" i="4"/>
  <c r="O994" i="4"/>
  <c r="Q994" i="4"/>
  <c r="S994" i="4"/>
  <c r="U994" i="4"/>
  <c r="W994" i="4"/>
  <c r="Y994" i="4"/>
  <c r="AA994" i="4"/>
  <c r="AC994" i="4"/>
  <c r="AE994" i="4"/>
  <c r="AG994" i="4"/>
  <c r="AI994" i="4"/>
  <c r="AK994" i="4"/>
  <c r="AO994" i="4"/>
  <c r="AQ994" i="4"/>
  <c r="AS994" i="4"/>
  <c r="AU994" i="4"/>
  <c r="AW994" i="4"/>
  <c r="AY994" i="4"/>
  <c r="BA994" i="4"/>
  <c r="BC994" i="4"/>
  <c r="BE994" i="4"/>
  <c r="BG994" i="4"/>
  <c r="BI994" i="4"/>
  <c r="BK994" i="4"/>
  <c r="BM994" i="4"/>
  <c r="BN994" i="4"/>
  <c r="BO994" i="4"/>
  <c r="B995" i="4"/>
  <c r="C995" i="4"/>
  <c r="D995" i="4"/>
  <c r="H995" i="4"/>
  <c r="I995" i="4"/>
  <c r="K995" i="4"/>
  <c r="O995" i="4"/>
  <c r="Q995" i="4"/>
  <c r="S995" i="4"/>
  <c r="U995" i="4"/>
  <c r="W995" i="4"/>
  <c r="Y995" i="4"/>
  <c r="AA995" i="4"/>
  <c r="AC995" i="4"/>
  <c r="AE995" i="4"/>
  <c r="AG995" i="4"/>
  <c r="AI995" i="4"/>
  <c r="AK995" i="4"/>
  <c r="AO995" i="4"/>
  <c r="AQ995" i="4"/>
  <c r="AS995" i="4"/>
  <c r="AU995" i="4"/>
  <c r="AW995" i="4"/>
  <c r="AY995" i="4"/>
  <c r="BA995" i="4"/>
  <c r="BC995" i="4"/>
  <c r="BE995" i="4"/>
  <c r="BG995" i="4"/>
  <c r="BI995" i="4"/>
  <c r="BK995" i="4"/>
  <c r="BM995" i="4"/>
  <c r="BN995" i="4"/>
  <c r="BO995" i="4"/>
  <c r="B996" i="4"/>
  <c r="C996" i="4"/>
  <c r="D996" i="4"/>
  <c r="H996" i="4"/>
  <c r="I996" i="4"/>
  <c r="K996" i="4"/>
  <c r="O996" i="4"/>
  <c r="Q996" i="4"/>
  <c r="S996" i="4"/>
  <c r="U996" i="4"/>
  <c r="W996" i="4"/>
  <c r="Y996" i="4"/>
  <c r="AA996" i="4"/>
  <c r="AC996" i="4"/>
  <c r="AE996" i="4"/>
  <c r="AG996" i="4"/>
  <c r="AI996" i="4"/>
  <c r="AK996" i="4"/>
  <c r="AO996" i="4"/>
  <c r="AQ996" i="4"/>
  <c r="AS996" i="4"/>
  <c r="AU996" i="4"/>
  <c r="AW996" i="4"/>
  <c r="AY996" i="4"/>
  <c r="BA996" i="4"/>
  <c r="BC996" i="4"/>
  <c r="BE996" i="4"/>
  <c r="BG996" i="4"/>
  <c r="BI996" i="4"/>
  <c r="BK996" i="4"/>
  <c r="BM996" i="4"/>
  <c r="BN996" i="4"/>
  <c r="BO996" i="4"/>
  <c r="B997" i="4"/>
  <c r="C997" i="4"/>
  <c r="D997" i="4"/>
  <c r="H997" i="4"/>
  <c r="I997" i="4"/>
  <c r="K997" i="4"/>
  <c r="O997" i="4"/>
  <c r="Q997" i="4"/>
  <c r="S997" i="4"/>
  <c r="U997" i="4"/>
  <c r="W997" i="4"/>
  <c r="Y997" i="4"/>
  <c r="AA997" i="4"/>
  <c r="AC997" i="4"/>
  <c r="AE997" i="4"/>
  <c r="AG997" i="4"/>
  <c r="AI997" i="4"/>
  <c r="AK997" i="4"/>
  <c r="AO997" i="4"/>
  <c r="AQ997" i="4"/>
  <c r="AS997" i="4"/>
  <c r="AU997" i="4"/>
  <c r="AW997" i="4"/>
  <c r="AY997" i="4"/>
  <c r="BA997" i="4"/>
  <c r="BC997" i="4"/>
  <c r="BE997" i="4"/>
  <c r="BG997" i="4"/>
  <c r="BI997" i="4"/>
  <c r="BK997" i="4"/>
  <c r="BM997" i="4"/>
  <c r="BN997" i="4"/>
  <c r="BO997" i="4"/>
  <c r="B998" i="4"/>
  <c r="C998" i="4"/>
  <c r="D998" i="4"/>
  <c r="H998" i="4"/>
  <c r="I998" i="4"/>
  <c r="K998" i="4"/>
  <c r="O998" i="4"/>
  <c r="Q998" i="4"/>
  <c r="S998" i="4"/>
  <c r="U998" i="4"/>
  <c r="W998" i="4"/>
  <c r="Y998" i="4"/>
  <c r="AA998" i="4"/>
  <c r="AC998" i="4"/>
  <c r="AE998" i="4"/>
  <c r="AG998" i="4"/>
  <c r="AI998" i="4"/>
  <c r="AK998" i="4"/>
  <c r="AO998" i="4"/>
  <c r="AQ998" i="4"/>
  <c r="AS998" i="4"/>
  <c r="AU998" i="4"/>
  <c r="AW998" i="4"/>
  <c r="AY998" i="4"/>
  <c r="BA998" i="4"/>
  <c r="BC998" i="4"/>
  <c r="BE998" i="4"/>
  <c r="BG998" i="4"/>
  <c r="BI998" i="4"/>
  <c r="BK998" i="4"/>
  <c r="BM998" i="4"/>
  <c r="BN998" i="4"/>
  <c r="BO998" i="4"/>
  <c r="B999" i="4"/>
  <c r="C999" i="4"/>
  <c r="D999" i="4"/>
  <c r="H999" i="4"/>
  <c r="I999" i="4"/>
  <c r="K999" i="4"/>
  <c r="O999" i="4"/>
  <c r="Q999" i="4"/>
  <c r="S999" i="4"/>
  <c r="U999" i="4"/>
  <c r="W999" i="4"/>
  <c r="Y999" i="4"/>
  <c r="AA999" i="4"/>
  <c r="AC999" i="4"/>
  <c r="AE999" i="4"/>
  <c r="AG999" i="4"/>
  <c r="AI999" i="4"/>
  <c r="AK999" i="4"/>
  <c r="AO999" i="4"/>
  <c r="AQ999" i="4"/>
  <c r="AS999" i="4"/>
  <c r="AU999" i="4"/>
  <c r="AW999" i="4"/>
  <c r="AY999" i="4"/>
  <c r="BA999" i="4"/>
  <c r="BC999" i="4"/>
  <c r="BE999" i="4"/>
  <c r="BG999" i="4"/>
  <c r="BI999" i="4"/>
  <c r="BK999" i="4"/>
  <c r="BM999" i="4"/>
  <c r="BN999" i="4"/>
  <c r="BO999" i="4"/>
  <c r="B1000" i="4"/>
  <c r="C1000" i="4"/>
  <c r="D1000" i="4"/>
  <c r="H1000" i="4"/>
  <c r="I1000" i="4"/>
  <c r="K1000" i="4"/>
  <c r="O1000" i="4"/>
  <c r="Q1000" i="4"/>
  <c r="S1000" i="4"/>
  <c r="U1000" i="4"/>
  <c r="W1000" i="4"/>
  <c r="Y1000" i="4"/>
  <c r="AA1000" i="4"/>
  <c r="AC1000" i="4"/>
  <c r="AE1000" i="4"/>
  <c r="AG1000" i="4"/>
  <c r="AI1000" i="4"/>
  <c r="AK1000" i="4"/>
  <c r="AO1000" i="4"/>
  <c r="AQ1000" i="4"/>
  <c r="AS1000" i="4"/>
  <c r="AU1000" i="4"/>
  <c r="AW1000" i="4"/>
  <c r="AY1000" i="4"/>
  <c r="BA1000" i="4"/>
  <c r="BC1000" i="4"/>
  <c r="BE1000" i="4"/>
  <c r="BG1000" i="4"/>
  <c r="BI1000" i="4"/>
  <c r="BK1000" i="4"/>
  <c r="BM1000" i="4"/>
  <c r="BN1000" i="4"/>
  <c r="BO1000" i="4"/>
  <c r="B1001" i="4"/>
  <c r="C1001" i="4"/>
  <c r="D1001" i="4"/>
  <c r="H1001" i="4"/>
  <c r="I1001" i="4"/>
  <c r="K1001" i="4"/>
  <c r="O1001" i="4"/>
  <c r="Q1001" i="4"/>
  <c r="S1001" i="4"/>
  <c r="U1001" i="4"/>
  <c r="W1001" i="4"/>
  <c r="Y1001" i="4"/>
  <c r="AA1001" i="4"/>
  <c r="AC1001" i="4"/>
  <c r="AE1001" i="4"/>
  <c r="AG1001" i="4"/>
  <c r="AI1001" i="4"/>
  <c r="AK1001" i="4"/>
  <c r="AO1001" i="4"/>
  <c r="AQ1001" i="4"/>
  <c r="AS1001" i="4"/>
  <c r="AU1001" i="4"/>
  <c r="AW1001" i="4"/>
  <c r="AY1001" i="4"/>
  <c r="BA1001" i="4"/>
  <c r="BC1001" i="4"/>
  <c r="BE1001" i="4"/>
  <c r="BG1001" i="4"/>
  <c r="BI1001" i="4"/>
  <c r="BK1001" i="4"/>
  <c r="BM1001" i="4"/>
  <c r="BN1001" i="4"/>
  <c r="BO1001" i="4"/>
  <c r="B1002" i="4"/>
  <c r="C1002" i="4"/>
  <c r="D1002" i="4"/>
  <c r="H1002" i="4"/>
  <c r="I1002" i="4"/>
  <c r="K1002" i="4"/>
  <c r="O1002" i="4"/>
  <c r="Q1002" i="4"/>
  <c r="S1002" i="4"/>
  <c r="U1002" i="4"/>
  <c r="W1002" i="4"/>
  <c r="Y1002" i="4"/>
  <c r="AA1002" i="4"/>
  <c r="AC1002" i="4"/>
  <c r="AE1002" i="4"/>
  <c r="AG1002" i="4"/>
  <c r="AI1002" i="4"/>
  <c r="AK1002" i="4"/>
  <c r="AO1002" i="4"/>
  <c r="AQ1002" i="4"/>
  <c r="AS1002" i="4"/>
  <c r="AU1002" i="4"/>
  <c r="AW1002" i="4"/>
  <c r="AY1002" i="4"/>
  <c r="BA1002" i="4"/>
  <c r="BC1002" i="4"/>
  <c r="BE1002" i="4"/>
  <c r="BG1002" i="4"/>
  <c r="BI1002" i="4"/>
  <c r="BK1002" i="4"/>
  <c r="BM1002" i="4"/>
  <c r="BN1002" i="4"/>
  <c r="BO1002" i="4"/>
  <c r="B1003" i="4"/>
  <c r="C1003" i="4"/>
  <c r="D1003" i="4"/>
  <c r="H1003" i="4"/>
  <c r="I1003" i="4"/>
  <c r="K1003" i="4"/>
  <c r="O1003" i="4"/>
  <c r="Q1003" i="4"/>
  <c r="S1003" i="4"/>
  <c r="U1003" i="4"/>
  <c r="W1003" i="4"/>
  <c r="Y1003" i="4"/>
  <c r="AA1003" i="4"/>
  <c r="AC1003" i="4"/>
  <c r="AE1003" i="4"/>
  <c r="AG1003" i="4"/>
  <c r="AI1003" i="4"/>
  <c r="AK1003" i="4"/>
  <c r="AO1003" i="4"/>
  <c r="AQ1003" i="4"/>
  <c r="AS1003" i="4"/>
  <c r="AU1003" i="4"/>
  <c r="AW1003" i="4"/>
  <c r="AY1003" i="4"/>
  <c r="BA1003" i="4"/>
  <c r="BC1003" i="4"/>
  <c r="BE1003" i="4"/>
  <c r="BG1003" i="4"/>
  <c r="BI1003" i="4"/>
  <c r="BK1003" i="4"/>
  <c r="BM1003" i="4"/>
  <c r="BN1003" i="4"/>
  <c r="BO1003" i="4"/>
  <c r="B1004" i="4"/>
  <c r="C1004" i="4"/>
  <c r="D1004" i="4"/>
  <c r="H1004" i="4"/>
  <c r="I1004" i="4"/>
  <c r="K1004" i="4"/>
  <c r="O1004" i="4"/>
  <c r="Q1004" i="4"/>
  <c r="S1004" i="4"/>
  <c r="U1004" i="4"/>
  <c r="W1004" i="4"/>
  <c r="Y1004" i="4"/>
  <c r="AA1004" i="4"/>
  <c r="AC1004" i="4"/>
  <c r="AE1004" i="4"/>
  <c r="AG1004" i="4"/>
  <c r="AI1004" i="4"/>
  <c r="AK1004" i="4"/>
  <c r="AO1004" i="4"/>
  <c r="AQ1004" i="4"/>
  <c r="AS1004" i="4"/>
  <c r="AU1004" i="4"/>
  <c r="AW1004" i="4"/>
  <c r="AY1004" i="4"/>
  <c r="BA1004" i="4"/>
  <c r="BC1004" i="4"/>
  <c r="BE1004" i="4"/>
  <c r="BG1004" i="4"/>
  <c r="BI1004" i="4"/>
  <c r="BK1004" i="4"/>
  <c r="BM1004" i="4"/>
  <c r="BN1004" i="4"/>
  <c r="BO1004" i="4"/>
  <c r="B1005" i="4"/>
  <c r="C1005" i="4"/>
  <c r="D1005" i="4"/>
  <c r="H1005" i="4"/>
  <c r="I1005" i="4"/>
  <c r="K1005" i="4"/>
  <c r="O1005" i="4"/>
  <c r="Q1005" i="4"/>
  <c r="S1005" i="4"/>
  <c r="U1005" i="4"/>
  <c r="W1005" i="4"/>
  <c r="Y1005" i="4"/>
  <c r="AA1005" i="4"/>
  <c r="AC1005" i="4"/>
  <c r="AE1005" i="4"/>
  <c r="AG1005" i="4"/>
  <c r="AI1005" i="4"/>
  <c r="AK1005" i="4"/>
  <c r="AO1005" i="4"/>
  <c r="AQ1005" i="4"/>
  <c r="AS1005" i="4"/>
  <c r="AU1005" i="4"/>
  <c r="AW1005" i="4"/>
  <c r="AY1005" i="4"/>
  <c r="BA1005" i="4"/>
  <c r="BC1005" i="4"/>
  <c r="BE1005" i="4"/>
  <c r="BG1005" i="4"/>
  <c r="BI1005" i="4"/>
  <c r="BK1005" i="4"/>
  <c r="BM1005" i="4"/>
  <c r="BN1005" i="4"/>
  <c r="BO1005" i="4"/>
  <c r="B1006" i="4"/>
  <c r="C1006" i="4"/>
  <c r="D1006" i="4"/>
  <c r="H1006" i="4"/>
  <c r="I1006" i="4"/>
  <c r="K1006" i="4"/>
  <c r="O1006" i="4"/>
  <c r="Q1006" i="4"/>
  <c r="S1006" i="4"/>
  <c r="U1006" i="4"/>
  <c r="W1006" i="4"/>
  <c r="Y1006" i="4"/>
  <c r="AA1006" i="4"/>
  <c r="AC1006" i="4"/>
  <c r="AE1006" i="4"/>
  <c r="AG1006" i="4"/>
  <c r="AI1006" i="4"/>
  <c r="AK1006" i="4"/>
  <c r="AO1006" i="4"/>
  <c r="AQ1006" i="4"/>
  <c r="AS1006" i="4"/>
  <c r="AU1006" i="4"/>
  <c r="AW1006" i="4"/>
  <c r="AY1006" i="4"/>
  <c r="BA1006" i="4"/>
  <c r="BC1006" i="4"/>
  <c r="BE1006" i="4"/>
  <c r="BG1006" i="4"/>
  <c r="BI1006" i="4"/>
  <c r="BK1006" i="4"/>
  <c r="BM1006" i="4"/>
  <c r="BN1006" i="4"/>
  <c r="BO1006" i="4"/>
  <c r="B1007" i="4"/>
  <c r="C1007" i="4"/>
  <c r="D1007" i="4"/>
  <c r="H1007" i="4"/>
  <c r="I1007" i="4"/>
  <c r="K1007" i="4"/>
  <c r="O1007" i="4"/>
  <c r="Q1007" i="4"/>
  <c r="S1007" i="4"/>
  <c r="U1007" i="4"/>
  <c r="W1007" i="4"/>
  <c r="Y1007" i="4"/>
  <c r="AA1007" i="4"/>
  <c r="AC1007" i="4"/>
  <c r="AE1007" i="4"/>
  <c r="AG1007" i="4"/>
  <c r="AI1007" i="4"/>
  <c r="AK1007" i="4"/>
  <c r="AO1007" i="4"/>
  <c r="AQ1007" i="4"/>
  <c r="AS1007" i="4"/>
  <c r="AU1007" i="4"/>
  <c r="AW1007" i="4"/>
  <c r="AY1007" i="4"/>
  <c r="BA1007" i="4"/>
  <c r="BC1007" i="4"/>
  <c r="BE1007" i="4"/>
  <c r="BG1007" i="4"/>
  <c r="BI1007" i="4"/>
  <c r="BK1007" i="4"/>
  <c r="BM1007" i="4"/>
  <c r="BN1007" i="4"/>
  <c r="BO1007" i="4"/>
  <c r="B1008" i="4"/>
  <c r="C1008" i="4"/>
  <c r="D1008" i="4"/>
  <c r="H1008" i="4"/>
  <c r="I1008" i="4"/>
  <c r="K1008" i="4"/>
  <c r="O1008" i="4"/>
  <c r="Q1008" i="4"/>
  <c r="S1008" i="4"/>
  <c r="U1008" i="4"/>
  <c r="W1008" i="4"/>
  <c r="Y1008" i="4"/>
  <c r="AA1008" i="4"/>
  <c r="AC1008" i="4"/>
  <c r="AE1008" i="4"/>
  <c r="AG1008" i="4"/>
  <c r="AI1008" i="4"/>
  <c r="AK1008" i="4"/>
  <c r="AO1008" i="4"/>
  <c r="AQ1008" i="4"/>
  <c r="AS1008" i="4"/>
  <c r="AU1008" i="4"/>
  <c r="AW1008" i="4"/>
  <c r="AY1008" i="4"/>
  <c r="BA1008" i="4"/>
  <c r="BC1008" i="4"/>
  <c r="BE1008" i="4"/>
  <c r="BG1008" i="4"/>
  <c r="BI1008" i="4"/>
  <c r="BK1008" i="4"/>
  <c r="BM1008" i="4"/>
  <c r="BN1008" i="4"/>
  <c r="BO1008" i="4"/>
  <c r="B1009" i="4"/>
  <c r="C1009" i="4"/>
  <c r="D1009" i="4"/>
  <c r="H1009" i="4"/>
  <c r="I1009" i="4"/>
  <c r="K1009" i="4"/>
  <c r="O1009" i="4"/>
  <c r="Q1009" i="4"/>
  <c r="S1009" i="4"/>
  <c r="U1009" i="4"/>
  <c r="W1009" i="4"/>
  <c r="Y1009" i="4"/>
  <c r="AA1009" i="4"/>
  <c r="AC1009" i="4"/>
  <c r="AE1009" i="4"/>
  <c r="AG1009" i="4"/>
  <c r="AI1009" i="4"/>
  <c r="AK1009" i="4"/>
  <c r="AO1009" i="4"/>
  <c r="AQ1009" i="4"/>
  <c r="AS1009" i="4"/>
  <c r="AU1009" i="4"/>
  <c r="AW1009" i="4"/>
  <c r="AY1009" i="4"/>
  <c r="BA1009" i="4"/>
  <c r="BC1009" i="4"/>
  <c r="BE1009" i="4"/>
  <c r="BG1009" i="4"/>
  <c r="BI1009" i="4"/>
  <c r="BK1009" i="4"/>
  <c r="BM1009" i="4"/>
  <c r="BN1009" i="4"/>
  <c r="BO1009" i="4"/>
  <c r="B1010" i="4"/>
  <c r="C1010" i="4"/>
  <c r="D1010" i="4"/>
  <c r="H1010" i="4"/>
  <c r="I1010" i="4"/>
  <c r="K1010" i="4"/>
  <c r="O1010" i="4"/>
  <c r="Q1010" i="4"/>
  <c r="S1010" i="4"/>
  <c r="U1010" i="4"/>
  <c r="W1010" i="4"/>
  <c r="Y1010" i="4"/>
  <c r="AA1010" i="4"/>
  <c r="AC1010" i="4"/>
  <c r="AE1010" i="4"/>
  <c r="AG1010" i="4"/>
  <c r="AI1010" i="4"/>
  <c r="AK1010" i="4"/>
  <c r="AO1010" i="4"/>
  <c r="AQ1010" i="4"/>
  <c r="AS1010" i="4"/>
  <c r="AU1010" i="4"/>
  <c r="AW1010" i="4"/>
  <c r="AY1010" i="4"/>
  <c r="BA1010" i="4"/>
  <c r="BC1010" i="4"/>
  <c r="BE1010" i="4"/>
  <c r="BG1010" i="4"/>
  <c r="BI1010" i="4"/>
  <c r="BK1010" i="4"/>
  <c r="BM1010" i="4"/>
  <c r="BN1010" i="4"/>
  <c r="BO1010" i="4"/>
  <c r="B1011" i="4"/>
  <c r="C1011" i="4"/>
  <c r="D1011" i="4"/>
  <c r="H1011" i="4"/>
  <c r="I1011" i="4"/>
  <c r="K1011" i="4"/>
  <c r="O1011" i="4"/>
  <c r="Q1011" i="4"/>
  <c r="S1011" i="4"/>
  <c r="U1011" i="4"/>
  <c r="W1011" i="4"/>
  <c r="Y1011" i="4"/>
  <c r="AA1011" i="4"/>
  <c r="AC1011" i="4"/>
  <c r="AE1011" i="4"/>
  <c r="AG1011" i="4"/>
  <c r="AI1011" i="4"/>
  <c r="AK1011" i="4"/>
  <c r="AO1011" i="4"/>
  <c r="AQ1011" i="4"/>
  <c r="AS1011" i="4"/>
  <c r="AU1011" i="4"/>
  <c r="AW1011" i="4"/>
  <c r="AY1011" i="4"/>
  <c r="BA1011" i="4"/>
  <c r="BC1011" i="4"/>
  <c r="BE1011" i="4"/>
  <c r="BG1011" i="4"/>
  <c r="BI1011" i="4"/>
  <c r="BK1011" i="4"/>
  <c r="BM1011" i="4"/>
  <c r="BN1011" i="4"/>
  <c r="BO1011" i="4"/>
  <c r="B1012" i="4"/>
  <c r="C1012" i="4"/>
  <c r="D1012" i="4"/>
  <c r="H1012" i="4"/>
  <c r="I1012" i="4"/>
  <c r="K1012" i="4"/>
  <c r="O1012" i="4"/>
  <c r="Q1012" i="4"/>
  <c r="S1012" i="4"/>
  <c r="U1012" i="4"/>
  <c r="W1012" i="4"/>
  <c r="Y1012" i="4"/>
  <c r="AA1012" i="4"/>
  <c r="AC1012" i="4"/>
  <c r="AE1012" i="4"/>
  <c r="AG1012" i="4"/>
  <c r="AI1012" i="4"/>
  <c r="AK1012" i="4"/>
  <c r="AO1012" i="4"/>
  <c r="AQ1012" i="4"/>
  <c r="AS1012" i="4"/>
  <c r="AU1012" i="4"/>
  <c r="AW1012" i="4"/>
  <c r="AY1012" i="4"/>
  <c r="BA1012" i="4"/>
  <c r="BC1012" i="4"/>
  <c r="BE1012" i="4"/>
  <c r="BG1012" i="4"/>
  <c r="BI1012" i="4"/>
  <c r="BK1012" i="4"/>
  <c r="BM1012" i="4"/>
  <c r="BN1012" i="4"/>
  <c r="BO1012" i="4"/>
  <c r="B1013" i="4"/>
  <c r="C1013" i="4"/>
  <c r="D1013" i="4"/>
  <c r="H1013" i="4"/>
  <c r="I1013" i="4"/>
  <c r="K1013" i="4"/>
  <c r="O1013" i="4"/>
  <c r="Q1013" i="4"/>
  <c r="S1013" i="4"/>
  <c r="U1013" i="4"/>
  <c r="W1013" i="4"/>
  <c r="Y1013" i="4"/>
  <c r="AA1013" i="4"/>
  <c r="AC1013" i="4"/>
  <c r="AE1013" i="4"/>
  <c r="AG1013" i="4"/>
  <c r="AI1013" i="4"/>
  <c r="AK1013" i="4"/>
  <c r="AO1013" i="4"/>
  <c r="AQ1013" i="4"/>
  <c r="AS1013" i="4"/>
  <c r="AU1013" i="4"/>
  <c r="AW1013" i="4"/>
  <c r="AY1013" i="4"/>
  <c r="BA1013" i="4"/>
  <c r="BC1013" i="4"/>
  <c r="BE1013" i="4"/>
  <c r="BG1013" i="4"/>
  <c r="BI1013" i="4"/>
  <c r="BK1013" i="4"/>
  <c r="BM1013" i="4"/>
  <c r="BN1013" i="4"/>
  <c r="BO1013" i="4"/>
  <c r="B1014" i="4"/>
  <c r="C1014" i="4"/>
  <c r="D1014" i="4"/>
  <c r="H1014" i="4"/>
  <c r="I1014" i="4"/>
  <c r="K1014" i="4"/>
  <c r="O1014" i="4"/>
  <c r="Q1014" i="4"/>
  <c r="S1014" i="4"/>
  <c r="U1014" i="4"/>
  <c r="W1014" i="4"/>
  <c r="Y1014" i="4"/>
  <c r="AA1014" i="4"/>
  <c r="AC1014" i="4"/>
  <c r="AE1014" i="4"/>
  <c r="AG1014" i="4"/>
  <c r="AI1014" i="4"/>
  <c r="AK1014" i="4"/>
  <c r="AO1014" i="4"/>
  <c r="AQ1014" i="4"/>
  <c r="AS1014" i="4"/>
  <c r="AU1014" i="4"/>
  <c r="AW1014" i="4"/>
  <c r="AY1014" i="4"/>
  <c r="BA1014" i="4"/>
  <c r="BC1014" i="4"/>
  <c r="BE1014" i="4"/>
  <c r="BG1014" i="4"/>
  <c r="BI1014" i="4"/>
  <c r="BK1014" i="4"/>
  <c r="BM1014" i="4"/>
  <c r="BN1014" i="4"/>
  <c r="BO1014" i="4"/>
  <c r="B1015" i="4"/>
  <c r="C1015" i="4"/>
  <c r="D1015" i="4"/>
  <c r="H1015" i="4"/>
  <c r="I1015" i="4"/>
  <c r="K1015" i="4"/>
  <c r="O1015" i="4"/>
  <c r="Q1015" i="4"/>
  <c r="S1015" i="4"/>
  <c r="U1015" i="4"/>
  <c r="W1015" i="4"/>
  <c r="Y1015" i="4"/>
  <c r="AA1015" i="4"/>
  <c r="AC1015" i="4"/>
  <c r="AE1015" i="4"/>
  <c r="AG1015" i="4"/>
  <c r="AI1015" i="4"/>
  <c r="AK1015" i="4"/>
  <c r="AO1015" i="4"/>
  <c r="AQ1015" i="4"/>
  <c r="AS1015" i="4"/>
  <c r="AU1015" i="4"/>
  <c r="AW1015" i="4"/>
  <c r="AY1015" i="4"/>
  <c r="BA1015" i="4"/>
  <c r="BC1015" i="4"/>
  <c r="BE1015" i="4"/>
  <c r="BG1015" i="4"/>
  <c r="BI1015" i="4"/>
  <c r="BK1015" i="4"/>
  <c r="BM1015" i="4"/>
  <c r="BN1015" i="4"/>
  <c r="BO1015" i="4"/>
  <c r="B1016" i="4"/>
  <c r="C1016" i="4"/>
  <c r="D1016" i="4"/>
  <c r="H1016" i="4"/>
  <c r="I1016" i="4"/>
  <c r="K1016" i="4"/>
  <c r="O1016" i="4"/>
  <c r="Q1016" i="4"/>
  <c r="S1016" i="4"/>
  <c r="U1016" i="4"/>
  <c r="W1016" i="4"/>
  <c r="Y1016" i="4"/>
  <c r="AA1016" i="4"/>
  <c r="AC1016" i="4"/>
  <c r="AE1016" i="4"/>
  <c r="AG1016" i="4"/>
  <c r="AI1016" i="4"/>
  <c r="AK1016" i="4"/>
  <c r="AO1016" i="4"/>
  <c r="AQ1016" i="4"/>
  <c r="AS1016" i="4"/>
  <c r="AU1016" i="4"/>
  <c r="AW1016" i="4"/>
  <c r="AY1016" i="4"/>
  <c r="BA1016" i="4"/>
  <c r="BC1016" i="4"/>
  <c r="BE1016" i="4"/>
  <c r="BG1016" i="4"/>
  <c r="BI1016" i="4"/>
  <c r="BK1016" i="4"/>
  <c r="BM1016" i="4"/>
  <c r="BN1016" i="4"/>
  <c r="BO1016" i="4"/>
  <c r="B1017" i="4"/>
  <c r="C1017" i="4"/>
  <c r="D1017" i="4"/>
  <c r="H1017" i="4"/>
  <c r="I1017" i="4"/>
  <c r="K1017" i="4"/>
  <c r="O1017" i="4"/>
  <c r="Q1017" i="4"/>
  <c r="S1017" i="4"/>
  <c r="U1017" i="4"/>
  <c r="W1017" i="4"/>
  <c r="Y1017" i="4"/>
  <c r="AA1017" i="4"/>
  <c r="AC1017" i="4"/>
  <c r="AE1017" i="4"/>
  <c r="AG1017" i="4"/>
  <c r="AI1017" i="4"/>
  <c r="AK1017" i="4"/>
  <c r="AO1017" i="4"/>
  <c r="AQ1017" i="4"/>
  <c r="AS1017" i="4"/>
  <c r="AU1017" i="4"/>
  <c r="AW1017" i="4"/>
  <c r="AY1017" i="4"/>
  <c r="BA1017" i="4"/>
  <c r="BC1017" i="4"/>
  <c r="BE1017" i="4"/>
  <c r="BG1017" i="4"/>
  <c r="BI1017" i="4"/>
  <c r="BK1017" i="4"/>
  <c r="BM1017" i="4"/>
  <c r="BN1017" i="4"/>
  <c r="BO1017" i="4"/>
  <c r="B1018" i="4"/>
  <c r="C1018" i="4"/>
  <c r="D1018" i="4"/>
  <c r="H1018" i="4"/>
  <c r="I1018" i="4"/>
  <c r="K1018" i="4"/>
  <c r="O1018" i="4"/>
  <c r="Q1018" i="4"/>
  <c r="S1018" i="4"/>
  <c r="U1018" i="4"/>
  <c r="W1018" i="4"/>
  <c r="Y1018" i="4"/>
  <c r="AA1018" i="4"/>
  <c r="AC1018" i="4"/>
  <c r="AE1018" i="4"/>
  <c r="AG1018" i="4"/>
  <c r="AI1018" i="4"/>
  <c r="AK1018" i="4"/>
  <c r="AO1018" i="4"/>
  <c r="AQ1018" i="4"/>
  <c r="AS1018" i="4"/>
  <c r="AU1018" i="4"/>
  <c r="AW1018" i="4"/>
  <c r="AY1018" i="4"/>
  <c r="BA1018" i="4"/>
  <c r="BC1018" i="4"/>
  <c r="BE1018" i="4"/>
  <c r="BG1018" i="4"/>
  <c r="BI1018" i="4"/>
  <c r="BK1018" i="4"/>
  <c r="BM1018" i="4"/>
  <c r="BN1018" i="4"/>
  <c r="BO1018" i="4"/>
  <c r="B1019" i="4"/>
  <c r="C1019" i="4"/>
  <c r="D1019" i="4"/>
  <c r="H1019" i="4"/>
  <c r="I1019" i="4"/>
  <c r="K1019" i="4"/>
  <c r="O1019" i="4"/>
  <c r="Q1019" i="4"/>
  <c r="S1019" i="4"/>
  <c r="U1019" i="4"/>
  <c r="W1019" i="4"/>
  <c r="Y1019" i="4"/>
  <c r="AA1019" i="4"/>
  <c r="AC1019" i="4"/>
  <c r="AE1019" i="4"/>
  <c r="AG1019" i="4"/>
  <c r="AI1019" i="4"/>
  <c r="AK1019" i="4"/>
  <c r="AO1019" i="4"/>
  <c r="AQ1019" i="4"/>
  <c r="AS1019" i="4"/>
  <c r="AU1019" i="4"/>
  <c r="AW1019" i="4"/>
  <c r="AY1019" i="4"/>
  <c r="BA1019" i="4"/>
  <c r="BC1019" i="4"/>
  <c r="BE1019" i="4"/>
  <c r="BG1019" i="4"/>
  <c r="BI1019" i="4"/>
  <c r="BK1019" i="4"/>
  <c r="BM1019" i="4"/>
  <c r="BN1019" i="4"/>
  <c r="BO1019" i="4"/>
  <c r="B1020" i="4"/>
  <c r="C1020" i="4"/>
  <c r="D1020" i="4"/>
  <c r="H1020" i="4"/>
  <c r="I1020" i="4"/>
  <c r="K1020" i="4"/>
  <c r="O1020" i="4"/>
  <c r="Q1020" i="4"/>
  <c r="S1020" i="4"/>
  <c r="U1020" i="4"/>
  <c r="W1020" i="4"/>
  <c r="Y1020" i="4"/>
  <c r="AA1020" i="4"/>
  <c r="AC1020" i="4"/>
  <c r="AE1020" i="4"/>
  <c r="AG1020" i="4"/>
  <c r="AI1020" i="4"/>
  <c r="AK1020" i="4"/>
  <c r="AO1020" i="4"/>
  <c r="AQ1020" i="4"/>
  <c r="AS1020" i="4"/>
  <c r="AU1020" i="4"/>
  <c r="AW1020" i="4"/>
  <c r="AY1020" i="4"/>
  <c r="BA1020" i="4"/>
  <c r="BC1020" i="4"/>
  <c r="BE1020" i="4"/>
  <c r="BG1020" i="4"/>
  <c r="BI1020" i="4"/>
  <c r="BK1020" i="4"/>
  <c r="BM1020" i="4"/>
  <c r="BN1020" i="4"/>
  <c r="BO1020" i="4"/>
  <c r="B1021" i="4"/>
  <c r="C1021" i="4"/>
  <c r="D1021" i="4"/>
  <c r="H1021" i="4"/>
  <c r="I1021" i="4"/>
  <c r="K1021" i="4"/>
  <c r="O1021" i="4"/>
  <c r="Q1021" i="4"/>
  <c r="S1021" i="4"/>
  <c r="U1021" i="4"/>
  <c r="W1021" i="4"/>
  <c r="Y1021" i="4"/>
  <c r="AA1021" i="4"/>
  <c r="AC1021" i="4"/>
  <c r="AE1021" i="4"/>
  <c r="AG1021" i="4"/>
  <c r="AI1021" i="4"/>
  <c r="AK1021" i="4"/>
  <c r="AO1021" i="4"/>
  <c r="AQ1021" i="4"/>
  <c r="AS1021" i="4"/>
  <c r="AU1021" i="4"/>
  <c r="AW1021" i="4"/>
  <c r="AY1021" i="4"/>
  <c r="BA1021" i="4"/>
  <c r="BC1021" i="4"/>
  <c r="BE1021" i="4"/>
  <c r="BG1021" i="4"/>
  <c r="BI1021" i="4"/>
  <c r="BK1021" i="4"/>
  <c r="BM1021" i="4"/>
  <c r="BN1021" i="4"/>
  <c r="BO1021" i="4"/>
  <c r="B1022" i="4"/>
  <c r="C1022" i="4"/>
  <c r="D1022" i="4"/>
  <c r="H1022" i="4"/>
  <c r="I1022" i="4"/>
  <c r="K1022" i="4"/>
  <c r="O1022" i="4"/>
  <c r="Q1022" i="4"/>
  <c r="S1022" i="4"/>
  <c r="U1022" i="4"/>
  <c r="W1022" i="4"/>
  <c r="Y1022" i="4"/>
  <c r="AA1022" i="4"/>
  <c r="AC1022" i="4"/>
  <c r="AE1022" i="4"/>
  <c r="AG1022" i="4"/>
  <c r="AI1022" i="4"/>
  <c r="AK1022" i="4"/>
  <c r="AO1022" i="4"/>
  <c r="AQ1022" i="4"/>
  <c r="AS1022" i="4"/>
  <c r="AU1022" i="4"/>
  <c r="AW1022" i="4"/>
  <c r="AY1022" i="4"/>
  <c r="BA1022" i="4"/>
  <c r="BC1022" i="4"/>
  <c r="BE1022" i="4"/>
  <c r="BG1022" i="4"/>
  <c r="BI1022" i="4"/>
  <c r="BK1022" i="4"/>
  <c r="BM1022" i="4"/>
  <c r="BN1022" i="4"/>
  <c r="BO1022" i="4"/>
  <c r="B1023" i="4"/>
  <c r="C1023" i="4"/>
  <c r="D1023" i="4"/>
  <c r="H1023" i="4"/>
  <c r="I1023" i="4"/>
  <c r="K1023" i="4"/>
  <c r="O1023" i="4"/>
  <c r="Q1023" i="4"/>
  <c r="S1023" i="4"/>
  <c r="U1023" i="4"/>
  <c r="W1023" i="4"/>
  <c r="Y1023" i="4"/>
  <c r="AA1023" i="4"/>
  <c r="AC1023" i="4"/>
  <c r="AE1023" i="4"/>
  <c r="AG1023" i="4"/>
  <c r="AI1023" i="4"/>
  <c r="AK1023" i="4"/>
  <c r="AO1023" i="4"/>
  <c r="AQ1023" i="4"/>
  <c r="AS1023" i="4"/>
  <c r="AU1023" i="4"/>
  <c r="AW1023" i="4"/>
  <c r="AY1023" i="4"/>
  <c r="BA1023" i="4"/>
  <c r="BC1023" i="4"/>
  <c r="BE1023" i="4"/>
  <c r="BG1023" i="4"/>
  <c r="BI1023" i="4"/>
  <c r="BK1023" i="4"/>
  <c r="BM1023" i="4"/>
  <c r="BN1023" i="4"/>
  <c r="BO1023" i="4"/>
  <c r="B1024" i="4"/>
  <c r="C1024" i="4"/>
  <c r="D1024" i="4"/>
  <c r="H1024" i="4"/>
  <c r="I1024" i="4"/>
  <c r="K1024" i="4"/>
  <c r="O1024" i="4"/>
  <c r="Q1024" i="4"/>
  <c r="S1024" i="4"/>
  <c r="U1024" i="4"/>
  <c r="W1024" i="4"/>
  <c r="Y1024" i="4"/>
  <c r="AA1024" i="4"/>
  <c r="AC1024" i="4"/>
  <c r="AE1024" i="4"/>
  <c r="AG1024" i="4"/>
  <c r="AI1024" i="4"/>
  <c r="AK1024" i="4"/>
  <c r="AO1024" i="4"/>
  <c r="AQ1024" i="4"/>
  <c r="AS1024" i="4"/>
  <c r="AU1024" i="4"/>
  <c r="AW1024" i="4"/>
  <c r="AY1024" i="4"/>
  <c r="BA1024" i="4"/>
  <c r="BC1024" i="4"/>
  <c r="BE1024" i="4"/>
  <c r="BG1024" i="4"/>
  <c r="BI1024" i="4"/>
  <c r="BK1024" i="4"/>
  <c r="BM1024" i="4"/>
  <c r="BN1024" i="4"/>
  <c r="BO1024" i="4"/>
  <c r="B1025" i="4"/>
  <c r="C1025" i="4"/>
  <c r="D1025" i="4"/>
  <c r="H1025" i="4"/>
  <c r="I1025" i="4"/>
  <c r="K1025" i="4"/>
  <c r="O1025" i="4"/>
  <c r="Q1025" i="4"/>
  <c r="S1025" i="4"/>
  <c r="U1025" i="4"/>
  <c r="W1025" i="4"/>
  <c r="Y1025" i="4"/>
  <c r="AA1025" i="4"/>
  <c r="AC1025" i="4"/>
  <c r="AE1025" i="4"/>
  <c r="AG1025" i="4"/>
  <c r="AI1025" i="4"/>
  <c r="AK1025" i="4"/>
  <c r="AO1025" i="4"/>
  <c r="AQ1025" i="4"/>
  <c r="AS1025" i="4"/>
  <c r="AU1025" i="4"/>
  <c r="AW1025" i="4"/>
  <c r="AY1025" i="4"/>
  <c r="BA1025" i="4"/>
  <c r="BC1025" i="4"/>
  <c r="BE1025" i="4"/>
  <c r="BG1025" i="4"/>
  <c r="BI1025" i="4"/>
  <c r="BK1025" i="4"/>
  <c r="BM1025" i="4"/>
  <c r="BN1025" i="4"/>
  <c r="BO1025" i="4"/>
  <c r="B1026" i="4"/>
  <c r="C1026" i="4"/>
  <c r="D1026" i="4"/>
  <c r="H1026" i="4"/>
  <c r="I1026" i="4"/>
  <c r="K1026" i="4"/>
  <c r="O1026" i="4"/>
  <c r="Q1026" i="4"/>
  <c r="S1026" i="4"/>
  <c r="U1026" i="4"/>
  <c r="W1026" i="4"/>
  <c r="Y1026" i="4"/>
  <c r="AA1026" i="4"/>
  <c r="AC1026" i="4"/>
  <c r="AE1026" i="4"/>
  <c r="AG1026" i="4"/>
  <c r="AI1026" i="4"/>
  <c r="AK1026" i="4"/>
  <c r="AO1026" i="4"/>
  <c r="AQ1026" i="4"/>
  <c r="AS1026" i="4"/>
  <c r="AU1026" i="4"/>
  <c r="AW1026" i="4"/>
  <c r="AY1026" i="4"/>
  <c r="BA1026" i="4"/>
  <c r="BC1026" i="4"/>
  <c r="BE1026" i="4"/>
  <c r="BG1026" i="4"/>
  <c r="BI1026" i="4"/>
  <c r="BK1026" i="4"/>
  <c r="BM1026" i="4"/>
  <c r="BN1026" i="4"/>
  <c r="BO1026" i="4"/>
  <c r="B1027" i="4"/>
  <c r="C1027" i="4"/>
  <c r="D1027" i="4"/>
  <c r="H1027" i="4"/>
  <c r="I1027" i="4"/>
  <c r="K1027" i="4"/>
  <c r="O1027" i="4"/>
  <c r="Q1027" i="4"/>
  <c r="S1027" i="4"/>
  <c r="U1027" i="4"/>
  <c r="W1027" i="4"/>
  <c r="Y1027" i="4"/>
  <c r="AA1027" i="4"/>
  <c r="AC1027" i="4"/>
  <c r="AE1027" i="4"/>
  <c r="AG1027" i="4"/>
  <c r="AI1027" i="4"/>
  <c r="AK1027" i="4"/>
  <c r="AO1027" i="4"/>
  <c r="AQ1027" i="4"/>
  <c r="AS1027" i="4"/>
  <c r="AU1027" i="4"/>
  <c r="AW1027" i="4"/>
  <c r="AY1027" i="4"/>
  <c r="BA1027" i="4"/>
  <c r="BC1027" i="4"/>
  <c r="BE1027" i="4"/>
  <c r="BG1027" i="4"/>
  <c r="BI1027" i="4"/>
  <c r="BK1027" i="4"/>
  <c r="BM1027" i="4"/>
  <c r="BN1027" i="4"/>
  <c r="BO1027" i="4"/>
  <c r="B1028" i="4"/>
  <c r="C1028" i="4"/>
  <c r="D1028" i="4"/>
  <c r="H1028" i="4"/>
  <c r="I1028" i="4"/>
  <c r="K1028" i="4"/>
  <c r="O1028" i="4"/>
  <c r="Q1028" i="4"/>
  <c r="S1028" i="4"/>
  <c r="U1028" i="4"/>
  <c r="W1028" i="4"/>
  <c r="Y1028" i="4"/>
  <c r="AA1028" i="4"/>
  <c r="AC1028" i="4"/>
  <c r="AE1028" i="4"/>
  <c r="AG1028" i="4"/>
  <c r="AI1028" i="4"/>
  <c r="AK1028" i="4"/>
  <c r="AO1028" i="4"/>
  <c r="AQ1028" i="4"/>
  <c r="AS1028" i="4"/>
  <c r="AU1028" i="4"/>
  <c r="AW1028" i="4"/>
  <c r="AY1028" i="4"/>
  <c r="BA1028" i="4"/>
  <c r="BC1028" i="4"/>
  <c r="BE1028" i="4"/>
  <c r="BG1028" i="4"/>
  <c r="BI1028" i="4"/>
  <c r="BK1028" i="4"/>
  <c r="BM1028" i="4"/>
  <c r="BN1028" i="4"/>
  <c r="BO1028" i="4"/>
  <c r="B1029" i="4"/>
  <c r="C1029" i="4"/>
  <c r="D1029" i="4"/>
  <c r="H1029" i="4"/>
  <c r="I1029" i="4"/>
  <c r="K1029" i="4"/>
  <c r="O1029" i="4"/>
  <c r="Q1029" i="4"/>
  <c r="S1029" i="4"/>
  <c r="U1029" i="4"/>
  <c r="W1029" i="4"/>
  <c r="Y1029" i="4"/>
  <c r="AA1029" i="4"/>
  <c r="AC1029" i="4"/>
  <c r="AE1029" i="4"/>
  <c r="AG1029" i="4"/>
  <c r="AI1029" i="4"/>
  <c r="AK1029" i="4"/>
  <c r="AO1029" i="4"/>
  <c r="AQ1029" i="4"/>
  <c r="AS1029" i="4"/>
  <c r="AU1029" i="4"/>
  <c r="AW1029" i="4"/>
  <c r="AY1029" i="4"/>
  <c r="BA1029" i="4"/>
  <c r="BC1029" i="4"/>
  <c r="BE1029" i="4"/>
  <c r="BG1029" i="4"/>
  <c r="BI1029" i="4"/>
  <c r="BK1029" i="4"/>
  <c r="BM1029" i="4"/>
  <c r="BN1029" i="4"/>
  <c r="BO1029" i="4"/>
  <c r="B1030" i="4"/>
  <c r="C1030" i="4"/>
  <c r="D1030" i="4"/>
  <c r="H1030" i="4"/>
  <c r="I1030" i="4"/>
  <c r="K1030" i="4"/>
  <c r="O1030" i="4"/>
  <c r="Q1030" i="4"/>
  <c r="S1030" i="4"/>
  <c r="U1030" i="4"/>
  <c r="W1030" i="4"/>
  <c r="Y1030" i="4"/>
  <c r="AA1030" i="4"/>
  <c r="AC1030" i="4"/>
  <c r="AE1030" i="4"/>
  <c r="AG1030" i="4"/>
  <c r="AI1030" i="4"/>
  <c r="AK1030" i="4"/>
  <c r="AO1030" i="4"/>
  <c r="AQ1030" i="4"/>
  <c r="AS1030" i="4"/>
  <c r="AU1030" i="4"/>
  <c r="AW1030" i="4"/>
  <c r="AY1030" i="4"/>
  <c r="BA1030" i="4"/>
  <c r="BC1030" i="4"/>
  <c r="BE1030" i="4"/>
  <c r="BG1030" i="4"/>
  <c r="BI1030" i="4"/>
  <c r="BK1030" i="4"/>
  <c r="BM1030" i="4"/>
  <c r="BN1030" i="4"/>
  <c r="BO1030" i="4"/>
  <c r="B1031" i="4"/>
  <c r="C1031" i="4"/>
  <c r="D1031" i="4"/>
  <c r="H1031" i="4"/>
  <c r="I1031" i="4"/>
  <c r="K1031" i="4"/>
  <c r="O1031" i="4"/>
  <c r="Q1031" i="4"/>
  <c r="S1031" i="4"/>
  <c r="U1031" i="4"/>
  <c r="W1031" i="4"/>
  <c r="Y1031" i="4"/>
  <c r="AA1031" i="4"/>
  <c r="AC1031" i="4"/>
  <c r="AE1031" i="4"/>
  <c r="AG1031" i="4"/>
  <c r="AI1031" i="4"/>
  <c r="AK1031" i="4"/>
  <c r="AO1031" i="4"/>
  <c r="AQ1031" i="4"/>
  <c r="AS1031" i="4"/>
  <c r="AU1031" i="4"/>
  <c r="AW1031" i="4"/>
  <c r="AY1031" i="4"/>
  <c r="BA1031" i="4"/>
  <c r="BC1031" i="4"/>
  <c r="BE1031" i="4"/>
  <c r="BG1031" i="4"/>
  <c r="BI1031" i="4"/>
  <c r="BK1031" i="4"/>
  <c r="BM1031" i="4"/>
  <c r="BN1031" i="4"/>
  <c r="BO1031" i="4"/>
  <c r="B1032" i="4"/>
  <c r="C1032" i="4"/>
  <c r="D1032" i="4"/>
  <c r="H1032" i="4"/>
  <c r="I1032" i="4"/>
  <c r="K1032" i="4"/>
  <c r="O1032" i="4"/>
  <c r="Q1032" i="4"/>
  <c r="S1032" i="4"/>
  <c r="U1032" i="4"/>
  <c r="W1032" i="4"/>
  <c r="Y1032" i="4"/>
  <c r="AA1032" i="4"/>
  <c r="AC1032" i="4"/>
  <c r="AE1032" i="4"/>
  <c r="AG1032" i="4"/>
  <c r="AI1032" i="4"/>
  <c r="AK1032" i="4"/>
  <c r="AO1032" i="4"/>
  <c r="AQ1032" i="4"/>
  <c r="AS1032" i="4"/>
  <c r="AU1032" i="4"/>
  <c r="AW1032" i="4"/>
  <c r="AY1032" i="4"/>
  <c r="BA1032" i="4"/>
  <c r="BC1032" i="4"/>
  <c r="BE1032" i="4"/>
  <c r="BG1032" i="4"/>
  <c r="BI1032" i="4"/>
  <c r="BK1032" i="4"/>
  <c r="BM1032" i="4"/>
  <c r="BN1032" i="4"/>
  <c r="BO1032" i="4"/>
  <c r="B1033" i="4"/>
  <c r="C1033" i="4"/>
  <c r="D1033" i="4"/>
  <c r="H1033" i="4"/>
  <c r="I1033" i="4"/>
  <c r="K1033" i="4"/>
  <c r="O1033" i="4"/>
  <c r="Q1033" i="4"/>
  <c r="S1033" i="4"/>
  <c r="U1033" i="4"/>
  <c r="W1033" i="4"/>
  <c r="Y1033" i="4"/>
  <c r="AA1033" i="4"/>
  <c r="AC1033" i="4"/>
  <c r="AE1033" i="4"/>
  <c r="AG1033" i="4"/>
  <c r="AI1033" i="4"/>
  <c r="AK1033" i="4"/>
  <c r="AO1033" i="4"/>
  <c r="AQ1033" i="4"/>
  <c r="AS1033" i="4"/>
  <c r="AU1033" i="4"/>
  <c r="AW1033" i="4"/>
  <c r="AY1033" i="4"/>
  <c r="BA1033" i="4"/>
  <c r="BC1033" i="4"/>
  <c r="BE1033" i="4"/>
  <c r="BG1033" i="4"/>
  <c r="BI1033" i="4"/>
  <c r="BK1033" i="4"/>
  <c r="BM1033" i="4"/>
  <c r="BN1033" i="4"/>
  <c r="BO1033" i="4"/>
  <c r="B1034" i="4"/>
  <c r="C1034" i="4"/>
  <c r="D1034" i="4"/>
  <c r="H1034" i="4"/>
  <c r="I1034" i="4"/>
  <c r="K1034" i="4"/>
  <c r="O1034" i="4"/>
  <c r="Q1034" i="4"/>
  <c r="S1034" i="4"/>
  <c r="U1034" i="4"/>
  <c r="W1034" i="4"/>
  <c r="Y1034" i="4"/>
  <c r="AA1034" i="4"/>
  <c r="AC1034" i="4"/>
  <c r="AE1034" i="4"/>
  <c r="AG1034" i="4"/>
  <c r="AI1034" i="4"/>
  <c r="AK1034" i="4"/>
  <c r="AO1034" i="4"/>
  <c r="AQ1034" i="4"/>
  <c r="AS1034" i="4"/>
  <c r="AU1034" i="4"/>
  <c r="AW1034" i="4"/>
  <c r="AY1034" i="4"/>
  <c r="BA1034" i="4"/>
  <c r="BC1034" i="4"/>
  <c r="BE1034" i="4"/>
  <c r="BG1034" i="4"/>
  <c r="BI1034" i="4"/>
  <c r="BK1034" i="4"/>
  <c r="BM1034" i="4"/>
  <c r="BN1034" i="4"/>
  <c r="BO1034" i="4"/>
  <c r="B1035" i="4"/>
  <c r="C1035" i="4"/>
  <c r="D1035" i="4"/>
  <c r="H1035" i="4"/>
  <c r="I1035" i="4"/>
  <c r="K1035" i="4"/>
  <c r="O1035" i="4"/>
  <c r="Q1035" i="4"/>
  <c r="S1035" i="4"/>
  <c r="U1035" i="4"/>
  <c r="W1035" i="4"/>
  <c r="Y1035" i="4"/>
  <c r="AA1035" i="4"/>
  <c r="AC1035" i="4"/>
  <c r="AE1035" i="4"/>
  <c r="AG1035" i="4"/>
  <c r="AI1035" i="4"/>
  <c r="AK1035" i="4"/>
  <c r="AO1035" i="4"/>
  <c r="AQ1035" i="4"/>
  <c r="AS1035" i="4"/>
  <c r="AU1035" i="4"/>
  <c r="AW1035" i="4"/>
  <c r="AY1035" i="4"/>
  <c r="BA1035" i="4"/>
  <c r="BC1035" i="4"/>
  <c r="BE1035" i="4"/>
  <c r="BG1035" i="4"/>
  <c r="BI1035" i="4"/>
  <c r="BK1035" i="4"/>
  <c r="BM1035" i="4"/>
  <c r="BN1035" i="4"/>
  <c r="BO1035" i="4"/>
  <c r="B1036" i="4"/>
  <c r="C1036" i="4"/>
  <c r="D1036" i="4"/>
  <c r="H1036" i="4"/>
  <c r="I1036" i="4"/>
  <c r="K1036" i="4"/>
  <c r="O1036" i="4"/>
  <c r="Q1036" i="4"/>
  <c r="S1036" i="4"/>
  <c r="U1036" i="4"/>
  <c r="W1036" i="4"/>
  <c r="Y1036" i="4"/>
  <c r="AA1036" i="4"/>
  <c r="AC1036" i="4"/>
  <c r="AE1036" i="4"/>
  <c r="AG1036" i="4"/>
  <c r="AI1036" i="4"/>
  <c r="AK1036" i="4"/>
  <c r="AO1036" i="4"/>
  <c r="AQ1036" i="4"/>
  <c r="AS1036" i="4"/>
  <c r="AU1036" i="4"/>
  <c r="AW1036" i="4"/>
  <c r="AY1036" i="4"/>
  <c r="BA1036" i="4"/>
  <c r="BC1036" i="4"/>
  <c r="BE1036" i="4"/>
  <c r="BG1036" i="4"/>
  <c r="BI1036" i="4"/>
  <c r="BK1036" i="4"/>
  <c r="BM1036" i="4"/>
  <c r="BN1036" i="4"/>
  <c r="BO1036" i="4"/>
  <c r="B1037" i="4"/>
  <c r="C1037" i="4"/>
  <c r="D1037" i="4"/>
  <c r="H1037" i="4"/>
  <c r="I1037" i="4"/>
  <c r="K1037" i="4"/>
  <c r="O1037" i="4"/>
  <c r="Q1037" i="4"/>
  <c r="S1037" i="4"/>
  <c r="U1037" i="4"/>
  <c r="W1037" i="4"/>
  <c r="Y1037" i="4"/>
  <c r="AA1037" i="4"/>
  <c r="AC1037" i="4"/>
  <c r="AE1037" i="4"/>
  <c r="AG1037" i="4"/>
  <c r="AI1037" i="4"/>
  <c r="AK1037" i="4"/>
  <c r="AO1037" i="4"/>
  <c r="AQ1037" i="4"/>
  <c r="AS1037" i="4"/>
  <c r="AU1037" i="4"/>
  <c r="AW1037" i="4"/>
  <c r="AY1037" i="4"/>
  <c r="BA1037" i="4"/>
  <c r="BC1037" i="4"/>
  <c r="BE1037" i="4"/>
  <c r="BG1037" i="4"/>
  <c r="BI1037" i="4"/>
  <c r="BK1037" i="4"/>
  <c r="BM1037" i="4"/>
  <c r="BN1037" i="4"/>
  <c r="BO1037" i="4"/>
  <c r="B1038" i="4"/>
  <c r="C1038" i="4"/>
  <c r="D1038" i="4"/>
  <c r="H1038" i="4"/>
  <c r="I1038" i="4"/>
  <c r="K1038" i="4"/>
  <c r="O1038" i="4"/>
  <c r="Q1038" i="4"/>
  <c r="S1038" i="4"/>
  <c r="U1038" i="4"/>
  <c r="W1038" i="4"/>
  <c r="Y1038" i="4"/>
  <c r="AA1038" i="4"/>
  <c r="AC1038" i="4"/>
  <c r="AE1038" i="4"/>
  <c r="AG1038" i="4"/>
  <c r="AI1038" i="4"/>
  <c r="AK1038" i="4"/>
  <c r="AO1038" i="4"/>
  <c r="AQ1038" i="4"/>
  <c r="AS1038" i="4"/>
  <c r="AU1038" i="4"/>
  <c r="AW1038" i="4"/>
  <c r="AY1038" i="4"/>
  <c r="BA1038" i="4"/>
  <c r="BC1038" i="4"/>
  <c r="BE1038" i="4"/>
  <c r="BG1038" i="4"/>
  <c r="BI1038" i="4"/>
  <c r="BK1038" i="4"/>
  <c r="BM1038" i="4"/>
  <c r="BN1038" i="4"/>
  <c r="BO1038" i="4"/>
  <c r="B1039" i="4"/>
  <c r="C1039" i="4"/>
  <c r="D1039" i="4"/>
  <c r="H1039" i="4"/>
  <c r="I1039" i="4"/>
  <c r="K1039" i="4"/>
  <c r="O1039" i="4"/>
  <c r="Q1039" i="4"/>
  <c r="S1039" i="4"/>
  <c r="U1039" i="4"/>
  <c r="W1039" i="4"/>
  <c r="Y1039" i="4"/>
  <c r="AA1039" i="4"/>
  <c r="AC1039" i="4"/>
  <c r="AE1039" i="4"/>
  <c r="AG1039" i="4"/>
  <c r="AI1039" i="4"/>
  <c r="AK1039" i="4"/>
  <c r="AO1039" i="4"/>
  <c r="AQ1039" i="4"/>
  <c r="AS1039" i="4"/>
  <c r="AU1039" i="4"/>
  <c r="AW1039" i="4"/>
  <c r="AY1039" i="4"/>
  <c r="BA1039" i="4"/>
  <c r="BC1039" i="4"/>
  <c r="BE1039" i="4"/>
  <c r="BG1039" i="4"/>
  <c r="BI1039" i="4"/>
  <c r="BK1039" i="4"/>
  <c r="BM1039" i="4"/>
  <c r="BN1039" i="4"/>
  <c r="BO1039" i="4"/>
  <c r="B1040" i="4"/>
  <c r="C1040" i="4"/>
  <c r="D1040" i="4"/>
  <c r="H1040" i="4"/>
  <c r="I1040" i="4"/>
  <c r="K1040" i="4"/>
  <c r="O1040" i="4"/>
  <c r="Q1040" i="4"/>
  <c r="S1040" i="4"/>
  <c r="U1040" i="4"/>
  <c r="W1040" i="4"/>
  <c r="Y1040" i="4"/>
  <c r="AA1040" i="4"/>
  <c r="AC1040" i="4"/>
  <c r="AE1040" i="4"/>
  <c r="AG1040" i="4"/>
  <c r="AI1040" i="4"/>
  <c r="AK1040" i="4"/>
  <c r="AO1040" i="4"/>
  <c r="AQ1040" i="4"/>
  <c r="AS1040" i="4"/>
  <c r="AU1040" i="4"/>
  <c r="AW1040" i="4"/>
  <c r="AY1040" i="4"/>
  <c r="BA1040" i="4"/>
  <c r="BC1040" i="4"/>
  <c r="BE1040" i="4"/>
  <c r="BG1040" i="4"/>
  <c r="BI1040" i="4"/>
  <c r="BK1040" i="4"/>
  <c r="BM1040" i="4"/>
  <c r="BN1040" i="4"/>
  <c r="BO1040" i="4"/>
  <c r="B1041" i="4"/>
  <c r="C1041" i="4"/>
  <c r="D1041" i="4"/>
  <c r="H1041" i="4"/>
  <c r="I1041" i="4"/>
  <c r="K1041" i="4"/>
  <c r="O1041" i="4"/>
  <c r="Q1041" i="4"/>
  <c r="S1041" i="4"/>
  <c r="U1041" i="4"/>
  <c r="W1041" i="4"/>
  <c r="Y1041" i="4"/>
  <c r="AA1041" i="4"/>
  <c r="AC1041" i="4"/>
  <c r="AE1041" i="4"/>
  <c r="AG1041" i="4"/>
  <c r="AI1041" i="4"/>
  <c r="AK1041" i="4"/>
  <c r="AO1041" i="4"/>
  <c r="AQ1041" i="4"/>
  <c r="AS1041" i="4"/>
  <c r="AU1041" i="4"/>
  <c r="AW1041" i="4"/>
  <c r="AY1041" i="4"/>
  <c r="BA1041" i="4"/>
  <c r="BC1041" i="4"/>
  <c r="BE1041" i="4"/>
  <c r="BG1041" i="4"/>
  <c r="BI1041" i="4"/>
  <c r="BK1041" i="4"/>
  <c r="BM1041" i="4"/>
  <c r="BN1041" i="4"/>
  <c r="BO1041" i="4"/>
  <c r="B1042" i="4"/>
  <c r="C1042" i="4"/>
  <c r="D1042" i="4"/>
  <c r="H1042" i="4"/>
  <c r="I1042" i="4"/>
  <c r="K1042" i="4"/>
  <c r="O1042" i="4"/>
  <c r="Q1042" i="4"/>
  <c r="S1042" i="4"/>
  <c r="U1042" i="4"/>
  <c r="W1042" i="4"/>
  <c r="Y1042" i="4"/>
  <c r="AA1042" i="4"/>
  <c r="AC1042" i="4"/>
  <c r="AE1042" i="4"/>
  <c r="AG1042" i="4"/>
  <c r="AI1042" i="4"/>
  <c r="AK1042" i="4"/>
  <c r="AO1042" i="4"/>
  <c r="AQ1042" i="4"/>
  <c r="AS1042" i="4"/>
  <c r="AU1042" i="4"/>
  <c r="AW1042" i="4"/>
  <c r="AY1042" i="4"/>
  <c r="BA1042" i="4"/>
  <c r="BC1042" i="4"/>
  <c r="BE1042" i="4"/>
  <c r="BG1042" i="4"/>
  <c r="BI1042" i="4"/>
  <c r="BK1042" i="4"/>
  <c r="BM1042" i="4"/>
  <c r="BN1042" i="4"/>
  <c r="BO1042" i="4"/>
  <c r="B1043" i="4"/>
  <c r="C1043" i="4"/>
  <c r="D1043" i="4"/>
  <c r="H1043" i="4"/>
  <c r="I1043" i="4"/>
  <c r="K1043" i="4"/>
  <c r="O1043" i="4"/>
  <c r="Q1043" i="4"/>
  <c r="S1043" i="4"/>
  <c r="U1043" i="4"/>
  <c r="W1043" i="4"/>
  <c r="Y1043" i="4"/>
  <c r="AA1043" i="4"/>
  <c r="AC1043" i="4"/>
  <c r="AE1043" i="4"/>
  <c r="AG1043" i="4"/>
  <c r="AI1043" i="4"/>
  <c r="AK1043" i="4"/>
  <c r="AO1043" i="4"/>
  <c r="AQ1043" i="4"/>
  <c r="AS1043" i="4"/>
  <c r="AU1043" i="4"/>
  <c r="AW1043" i="4"/>
  <c r="AY1043" i="4"/>
  <c r="BA1043" i="4"/>
  <c r="BC1043" i="4"/>
  <c r="BE1043" i="4"/>
  <c r="BG1043" i="4"/>
  <c r="BI1043" i="4"/>
  <c r="BK1043" i="4"/>
  <c r="BM1043" i="4"/>
  <c r="BN1043" i="4"/>
  <c r="BO1043" i="4"/>
  <c r="B1044" i="4"/>
  <c r="C1044" i="4"/>
  <c r="D1044" i="4"/>
  <c r="H1044" i="4"/>
  <c r="I1044" i="4"/>
  <c r="K1044" i="4"/>
  <c r="O1044" i="4"/>
  <c r="Q1044" i="4"/>
  <c r="S1044" i="4"/>
  <c r="U1044" i="4"/>
  <c r="W1044" i="4"/>
  <c r="Y1044" i="4"/>
  <c r="AA1044" i="4"/>
  <c r="AC1044" i="4"/>
  <c r="AE1044" i="4"/>
  <c r="AG1044" i="4"/>
  <c r="AI1044" i="4"/>
  <c r="AK1044" i="4"/>
  <c r="AO1044" i="4"/>
  <c r="AQ1044" i="4"/>
  <c r="AS1044" i="4"/>
  <c r="AU1044" i="4"/>
  <c r="AW1044" i="4"/>
  <c r="AY1044" i="4"/>
  <c r="BA1044" i="4"/>
  <c r="BC1044" i="4"/>
  <c r="BE1044" i="4"/>
  <c r="BG1044" i="4"/>
  <c r="BI1044" i="4"/>
  <c r="BK1044" i="4"/>
  <c r="BM1044" i="4"/>
  <c r="BN1044" i="4"/>
  <c r="BO1044" i="4"/>
  <c r="B1045" i="4"/>
  <c r="C1045" i="4"/>
  <c r="D1045" i="4"/>
  <c r="H1045" i="4"/>
  <c r="I1045" i="4"/>
  <c r="K1045" i="4"/>
  <c r="O1045" i="4"/>
  <c r="Q1045" i="4"/>
  <c r="S1045" i="4"/>
  <c r="U1045" i="4"/>
  <c r="W1045" i="4"/>
  <c r="Y1045" i="4"/>
  <c r="AA1045" i="4"/>
  <c r="AC1045" i="4"/>
  <c r="AE1045" i="4"/>
  <c r="AG1045" i="4"/>
  <c r="AI1045" i="4"/>
  <c r="AK1045" i="4"/>
  <c r="AO1045" i="4"/>
  <c r="AQ1045" i="4"/>
  <c r="AS1045" i="4"/>
  <c r="AU1045" i="4"/>
  <c r="AW1045" i="4"/>
  <c r="AY1045" i="4"/>
  <c r="BA1045" i="4"/>
  <c r="BC1045" i="4"/>
  <c r="BE1045" i="4"/>
  <c r="BG1045" i="4"/>
  <c r="BI1045" i="4"/>
  <c r="BK1045" i="4"/>
  <c r="BM1045" i="4"/>
  <c r="BN1045" i="4"/>
  <c r="BO1045" i="4"/>
  <c r="B1046" i="4"/>
  <c r="C1046" i="4"/>
  <c r="D1046" i="4"/>
  <c r="H1046" i="4"/>
  <c r="I1046" i="4"/>
  <c r="K1046" i="4"/>
  <c r="O1046" i="4"/>
  <c r="Q1046" i="4"/>
  <c r="S1046" i="4"/>
  <c r="U1046" i="4"/>
  <c r="W1046" i="4"/>
  <c r="Y1046" i="4"/>
  <c r="AA1046" i="4"/>
  <c r="AC1046" i="4"/>
  <c r="AE1046" i="4"/>
  <c r="AG1046" i="4"/>
  <c r="AI1046" i="4"/>
  <c r="AK1046" i="4"/>
  <c r="AO1046" i="4"/>
  <c r="AQ1046" i="4"/>
  <c r="AS1046" i="4"/>
  <c r="AU1046" i="4"/>
  <c r="AW1046" i="4"/>
  <c r="AY1046" i="4"/>
  <c r="BA1046" i="4"/>
  <c r="BC1046" i="4"/>
  <c r="BE1046" i="4"/>
  <c r="BG1046" i="4"/>
  <c r="BI1046" i="4"/>
  <c r="BK1046" i="4"/>
  <c r="BM1046" i="4"/>
  <c r="BN1046" i="4"/>
  <c r="BO1046" i="4"/>
  <c r="B1047" i="4"/>
  <c r="C1047" i="4"/>
  <c r="D1047" i="4"/>
  <c r="H1047" i="4"/>
  <c r="I1047" i="4"/>
  <c r="K1047" i="4"/>
  <c r="O1047" i="4"/>
  <c r="Q1047" i="4"/>
  <c r="S1047" i="4"/>
  <c r="U1047" i="4"/>
  <c r="W1047" i="4"/>
  <c r="Y1047" i="4"/>
  <c r="AA1047" i="4"/>
  <c r="AC1047" i="4"/>
  <c r="AE1047" i="4"/>
  <c r="AG1047" i="4"/>
  <c r="AI1047" i="4"/>
  <c r="AK1047" i="4"/>
  <c r="AO1047" i="4"/>
  <c r="AQ1047" i="4"/>
  <c r="AS1047" i="4"/>
  <c r="AU1047" i="4"/>
  <c r="AW1047" i="4"/>
  <c r="AY1047" i="4"/>
  <c r="BA1047" i="4"/>
  <c r="BC1047" i="4"/>
  <c r="BE1047" i="4"/>
  <c r="BG1047" i="4"/>
  <c r="BI1047" i="4"/>
  <c r="BK1047" i="4"/>
  <c r="BM1047" i="4"/>
  <c r="BN1047" i="4"/>
  <c r="BO1047" i="4"/>
  <c r="B1048" i="4"/>
  <c r="C1048" i="4"/>
  <c r="D1048" i="4"/>
  <c r="H1048" i="4"/>
  <c r="I1048" i="4"/>
  <c r="K1048" i="4"/>
  <c r="O1048" i="4"/>
  <c r="Q1048" i="4"/>
  <c r="S1048" i="4"/>
  <c r="U1048" i="4"/>
  <c r="W1048" i="4"/>
  <c r="Y1048" i="4"/>
  <c r="AA1048" i="4"/>
  <c r="AC1048" i="4"/>
  <c r="AE1048" i="4"/>
  <c r="AG1048" i="4"/>
  <c r="AI1048" i="4"/>
  <c r="AK1048" i="4"/>
  <c r="AO1048" i="4"/>
  <c r="AQ1048" i="4"/>
  <c r="AS1048" i="4"/>
  <c r="AU1048" i="4"/>
  <c r="AW1048" i="4"/>
  <c r="AY1048" i="4"/>
  <c r="BA1048" i="4"/>
  <c r="BC1048" i="4"/>
  <c r="BE1048" i="4"/>
  <c r="BG1048" i="4"/>
  <c r="BI1048" i="4"/>
  <c r="BK1048" i="4"/>
  <c r="BM1048" i="4"/>
  <c r="BN1048" i="4"/>
  <c r="BO1048" i="4"/>
  <c r="B1049" i="4"/>
  <c r="C1049" i="4"/>
  <c r="D1049" i="4"/>
  <c r="H1049" i="4"/>
  <c r="I1049" i="4"/>
  <c r="K1049" i="4"/>
  <c r="O1049" i="4"/>
  <c r="Q1049" i="4"/>
  <c r="S1049" i="4"/>
  <c r="U1049" i="4"/>
  <c r="W1049" i="4"/>
  <c r="Y1049" i="4"/>
  <c r="AA1049" i="4"/>
  <c r="AC1049" i="4"/>
  <c r="AE1049" i="4"/>
  <c r="AG1049" i="4"/>
  <c r="AI1049" i="4"/>
  <c r="AK1049" i="4"/>
  <c r="AO1049" i="4"/>
  <c r="AQ1049" i="4"/>
  <c r="AS1049" i="4"/>
  <c r="AU1049" i="4"/>
  <c r="AW1049" i="4"/>
  <c r="AY1049" i="4"/>
  <c r="BA1049" i="4"/>
  <c r="BC1049" i="4"/>
  <c r="BE1049" i="4"/>
  <c r="BG1049" i="4"/>
  <c r="BI1049" i="4"/>
  <c r="BK1049" i="4"/>
  <c r="BM1049" i="4"/>
  <c r="BN1049" i="4"/>
  <c r="BO1049" i="4"/>
  <c r="B1050" i="4"/>
  <c r="C1050" i="4"/>
  <c r="D1050" i="4"/>
  <c r="H1050" i="4"/>
  <c r="I1050" i="4"/>
  <c r="K1050" i="4"/>
  <c r="O1050" i="4"/>
  <c r="Q1050" i="4"/>
  <c r="S1050" i="4"/>
  <c r="U1050" i="4"/>
  <c r="W1050" i="4"/>
  <c r="Y1050" i="4"/>
  <c r="AA1050" i="4"/>
  <c r="AC1050" i="4"/>
  <c r="AE1050" i="4"/>
  <c r="AG1050" i="4"/>
  <c r="AI1050" i="4"/>
  <c r="AK1050" i="4"/>
  <c r="AO1050" i="4"/>
  <c r="AQ1050" i="4"/>
  <c r="AS1050" i="4"/>
  <c r="AU1050" i="4"/>
  <c r="AW1050" i="4"/>
  <c r="AY1050" i="4"/>
  <c r="BA1050" i="4"/>
  <c r="BC1050" i="4"/>
  <c r="BE1050" i="4"/>
  <c r="BG1050" i="4"/>
  <c r="BI1050" i="4"/>
  <c r="BK1050" i="4"/>
  <c r="BM1050" i="4"/>
  <c r="BN1050" i="4"/>
  <c r="BO1050" i="4"/>
  <c r="B1051" i="4"/>
  <c r="C1051" i="4"/>
  <c r="D1051" i="4"/>
  <c r="H1051" i="4"/>
  <c r="I1051" i="4"/>
  <c r="K1051" i="4"/>
  <c r="O1051" i="4"/>
  <c r="Q1051" i="4"/>
  <c r="S1051" i="4"/>
  <c r="U1051" i="4"/>
  <c r="W1051" i="4"/>
  <c r="Y1051" i="4"/>
  <c r="AA1051" i="4"/>
  <c r="AC1051" i="4"/>
  <c r="AE1051" i="4"/>
  <c r="AG1051" i="4"/>
  <c r="AI1051" i="4"/>
  <c r="AK1051" i="4"/>
  <c r="AO1051" i="4"/>
  <c r="AQ1051" i="4"/>
  <c r="AS1051" i="4"/>
  <c r="AU1051" i="4"/>
  <c r="AW1051" i="4"/>
  <c r="AY1051" i="4"/>
  <c r="BA1051" i="4"/>
  <c r="BC1051" i="4"/>
  <c r="BE1051" i="4"/>
  <c r="BG1051" i="4"/>
  <c r="BI1051" i="4"/>
  <c r="BK1051" i="4"/>
  <c r="BM1051" i="4"/>
  <c r="BN1051" i="4"/>
  <c r="BO1051" i="4"/>
  <c r="B1052" i="4"/>
  <c r="C1052" i="4"/>
  <c r="D1052" i="4"/>
  <c r="H1052" i="4"/>
  <c r="I1052" i="4"/>
  <c r="K1052" i="4"/>
  <c r="O1052" i="4"/>
  <c r="Q1052" i="4"/>
  <c r="S1052" i="4"/>
  <c r="U1052" i="4"/>
  <c r="W1052" i="4"/>
  <c r="Y1052" i="4"/>
  <c r="AA1052" i="4"/>
  <c r="AC1052" i="4"/>
  <c r="AE1052" i="4"/>
  <c r="AG1052" i="4"/>
  <c r="AI1052" i="4"/>
  <c r="AK1052" i="4"/>
  <c r="AO1052" i="4"/>
  <c r="AQ1052" i="4"/>
  <c r="AS1052" i="4"/>
  <c r="AU1052" i="4"/>
  <c r="AW1052" i="4"/>
  <c r="AY1052" i="4"/>
  <c r="BA1052" i="4"/>
  <c r="BC1052" i="4"/>
  <c r="BE1052" i="4"/>
  <c r="BG1052" i="4"/>
  <c r="BI1052" i="4"/>
  <c r="BK1052" i="4"/>
  <c r="BM1052" i="4"/>
  <c r="BN1052" i="4"/>
  <c r="BO1052" i="4"/>
  <c r="B1053" i="4"/>
  <c r="C1053" i="4"/>
  <c r="D1053" i="4"/>
  <c r="H1053" i="4"/>
  <c r="I1053" i="4"/>
  <c r="K1053" i="4"/>
  <c r="O1053" i="4"/>
  <c r="Q1053" i="4"/>
  <c r="S1053" i="4"/>
  <c r="U1053" i="4"/>
  <c r="W1053" i="4"/>
  <c r="Y1053" i="4"/>
  <c r="AA1053" i="4"/>
  <c r="AC1053" i="4"/>
  <c r="AE1053" i="4"/>
  <c r="AG1053" i="4"/>
  <c r="AI1053" i="4"/>
  <c r="AK1053" i="4"/>
  <c r="AO1053" i="4"/>
  <c r="AQ1053" i="4"/>
  <c r="AS1053" i="4"/>
  <c r="AU1053" i="4"/>
  <c r="AW1053" i="4"/>
  <c r="AY1053" i="4"/>
  <c r="BA1053" i="4"/>
  <c r="BC1053" i="4"/>
  <c r="BE1053" i="4"/>
  <c r="BG1053" i="4"/>
  <c r="BI1053" i="4"/>
  <c r="BK1053" i="4"/>
  <c r="BM1053" i="4"/>
  <c r="BN1053" i="4"/>
  <c r="BO1053" i="4"/>
  <c r="B1054" i="4"/>
  <c r="C1054" i="4"/>
  <c r="D1054" i="4"/>
  <c r="H1054" i="4"/>
  <c r="I1054" i="4"/>
  <c r="K1054" i="4"/>
  <c r="O1054" i="4"/>
  <c r="Q1054" i="4"/>
  <c r="S1054" i="4"/>
  <c r="U1054" i="4"/>
  <c r="W1054" i="4"/>
  <c r="Y1054" i="4"/>
  <c r="AA1054" i="4"/>
  <c r="AC1054" i="4"/>
  <c r="AE1054" i="4"/>
  <c r="AG1054" i="4"/>
  <c r="AI1054" i="4"/>
  <c r="AK1054" i="4"/>
  <c r="AO1054" i="4"/>
  <c r="AQ1054" i="4"/>
  <c r="AS1054" i="4"/>
  <c r="AU1054" i="4"/>
  <c r="AW1054" i="4"/>
  <c r="AY1054" i="4"/>
  <c r="BA1054" i="4"/>
  <c r="BC1054" i="4"/>
  <c r="BE1054" i="4"/>
  <c r="BG1054" i="4"/>
  <c r="BI1054" i="4"/>
  <c r="BK1054" i="4"/>
  <c r="BM1054" i="4"/>
  <c r="BN1054" i="4"/>
  <c r="BO1054" i="4"/>
  <c r="B1055" i="4"/>
  <c r="C1055" i="4"/>
  <c r="D1055" i="4"/>
  <c r="H1055" i="4"/>
  <c r="I1055" i="4"/>
  <c r="K1055" i="4"/>
  <c r="O1055" i="4"/>
  <c r="Q1055" i="4"/>
  <c r="S1055" i="4"/>
  <c r="U1055" i="4"/>
  <c r="W1055" i="4"/>
  <c r="Y1055" i="4"/>
  <c r="AA1055" i="4"/>
  <c r="AC1055" i="4"/>
  <c r="AE1055" i="4"/>
  <c r="AG1055" i="4"/>
  <c r="AI1055" i="4"/>
  <c r="AK1055" i="4"/>
  <c r="AO1055" i="4"/>
  <c r="AQ1055" i="4"/>
  <c r="AS1055" i="4"/>
  <c r="AU1055" i="4"/>
  <c r="AW1055" i="4"/>
  <c r="AY1055" i="4"/>
  <c r="BA1055" i="4"/>
  <c r="BC1055" i="4"/>
  <c r="BE1055" i="4"/>
  <c r="BG1055" i="4"/>
  <c r="BI1055" i="4"/>
  <c r="BK1055" i="4"/>
  <c r="BM1055" i="4"/>
  <c r="BN1055" i="4"/>
  <c r="BO1055" i="4"/>
  <c r="B1056" i="4"/>
  <c r="C1056" i="4"/>
  <c r="D1056" i="4"/>
  <c r="H1056" i="4"/>
  <c r="I1056" i="4"/>
  <c r="K1056" i="4"/>
  <c r="O1056" i="4"/>
  <c r="Q1056" i="4"/>
  <c r="S1056" i="4"/>
  <c r="U1056" i="4"/>
  <c r="W1056" i="4"/>
  <c r="Y1056" i="4"/>
  <c r="AA1056" i="4"/>
  <c r="AC1056" i="4"/>
  <c r="AE1056" i="4"/>
  <c r="AG1056" i="4"/>
  <c r="AI1056" i="4"/>
  <c r="AK1056" i="4"/>
  <c r="AO1056" i="4"/>
  <c r="AQ1056" i="4"/>
  <c r="AS1056" i="4"/>
  <c r="AU1056" i="4"/>
  <c r="AW1056" i="4"/>
  <c r="AY1056" i="4"/>
  <c r="BA1056" i="4"/>
  <c r="BC1056" i="4"/>
  <c r="BE1056" i="4"/>
  <c r="BG1056" i="4"/>
  <c r="BI1056" i="4"/>
  <c r="BK1056" i="4"/>
  <c r="BM1056" i="4"/>
  <c r="BN1056" i="4"/>
  <c r="BO1056" i="4"/>
  <c r="B1057" i="4"/>
  <c r="C1057" i="4"/>
  <c r="D1057" i="4"/>
  <c r="H1057" i="4"/>
  <c r="I1057" i="4"/>
  <c r="K1057" i="4"/>
  <c r="O1057" i="4"/>
  <c r="Q1057" i="4"/>
  <c r="S1057" i="4"/>
  <c r="U1057" i="4"/>
  <c r="W1057" i="4"/>
  <c r="Y1057" i="4"/>
  <c r="AA1057" i="4"/>
  <c r="AC1057" i="4"/>
  <c r="AE1057" i="4"/>
  <c r="AG1057" i="4"/>
  <c r="AI1057" i="4"/>
  <c r="AK1057" i="4"/>
  <c r="AO1057" i="4"/>
  <c r="AQ1057" i="4"/>
  <c r="AS1057" i="4"/>
  <c r="AU1057" i="4"/>
  <c r="AW1057" i="4"/>
  <c r="AY1057" i="4"/>
  <c r="BA1057" i="4"/>
  <c r="BC1057" i="4"/>
  <c r="BE1057" i="4"/>
  <c r="BG1057" i="4"/>
  <c r="BI1057" i="4"/>
  <c r="BK1057" i="4"/>
  <c r="BM1057" i="4"/>
  <c r="BN1057" i="4"/>
  <c r="BO1057" i="4"/>
  <c r="B1058" i="4"/>
  <c r="C1058" i="4"/>
  <c r="D1058" i="4"/>
  <c r="H1058" i="4"/>
  <c r="I1058" i="4"/>
  <c r="K1058" i="4"/>
  <c r="O1058" i="4"/>
  <c r="Q1058" i="4"/>
  <c r="S1058" i="4"/>
  <c r="U1058" i="4"/>
  <c r="W1058" i="4"/>
  <c r="Y1058" i="4"/>
  <c r="AA1058" i="4"/>
  <c r="AC1058" i="4"/>
  <c r="AE1058" i="4"/>
  <c r="AG1058" i="4"/>
  <c r="AI1058" i="4"/>
  <c r="AK1058" i="4"/>
  <c r="AO1058" i="4"/>
  <c r="AQ1058" i="4"/>
  <c r="AS1058" i="4"/>
  <c r="AU1058" i="4"/>
  <c r="AW1058" i="4"/>
  <c r="AY1058" i="4"/>
  <c r="BA1058" i="4"/>
  <c r="BC1058" i="4"/>
  <c r="BE1058" i="4"/>
  <c r="BG1058" i="4"/>
  <c r="BI1058" i="4"/>
  <c r="BK1058" i="4"/>
  <c r="BM1058" i="4"/>
  <c r="BN1058" i="4"/>
  <c r="BO1058" i="4"/>
  <c r="B1059" i="4"/>
  <c r="C1059" i="4"/>
  <c r="D1059" i="4"/>
  <c r="H1059" i="4"/>
  <c r="I1059" i="4"/>
  <c r="K1059" i="4"/>
  <c r="O1059" i="4"/>
  <c r="Q1059" i="4"/>
  <c r="S1059" i="4"/>
  <c r="U1059" i="4"/>
  <c r="W1059" i="4"/>
  <c r="Y1059" i="4"/>
  <c r="AA1059" i="4"/>
  <c r="AC1059" i="4"/>
  <c r="AE1059" i="4"/>
  <c r="AG1059" i="4"/>
  <c r="AI1059" i="4"/>
  <c r="AK1059" i="4"/>
  <c r="AO1059" i="4"/>
  <c r="AQ1059" i="4"/>
  <c r="AS1059" i="4"/>
  <c r="AU1059" i="4"/>
  <c r="AW1059" i="4"/>
  <c r="AY1059" i="4"/>
  <c r="BA1059" i="4"/>
  <c r="BC1059" i="4"/>
  <c r="BE1059" i="4"/>
  <c r="BG1059" i="4"/>
  <c r="BI1059" i="4"/>
  <c r="BK1059" i="4"/>
  <c r="BM1059" i="4"/>
  <c r="BN1059" i="4"/>
  <c r="BO1059" i="4"/>
  <c r="B1060" i="4"/>
  <c r="C1060" i="4"/>
  <c r="D1060" i="4"/>
  <c r="H1060" i="4"/>
  <c r="I1060" i="4"/>
  <c r="K1060" i="4"/>
  <c r="O1060" i="4"/>
  <c r="Q1060" i="4"/>
  <c r="S1060" i="4"/>
  <c r="U1060" i="4"/>
  <c r="W1060" i="4"/>
  <c r="Y1060" i="4"/>
  <c r="AA1060" i="4"/>
  <c r="AC1060" i="4"/>
  <c r="AE1060" i="4"/>
  <c r="AG1060" i="4"/>
  <c r="AI1060" i="4"/>
  <c r="AK1060" i="4"/>
  <c r="AO1060" i="4"/>
  <c r="AQ1060" i="4"/>
  <c r="AS1060" i="4"/>
  <c r="AU1060" i="4"/>
  <c r="AW1060" i="4"/>
  <c r="AY1060" i="4"/>
  <c r="BA1060" i="4"/>
  <c r="BC1060" i="4"/>
  <c r="BE1060" i="4"/>
  <c r="BG1060" i="4"/>
  <c r="BI1060" i="4"/>
  <c r="BK1060" i="4"/>
  <c r="BM1060" i="4"/>
  <c r="BN1060" i="4"/>
  <c r="BO1060" i="4"/>
  <c r="B1061" i="4"/>
  <c r="C1061" i="4"/>
  <c r="D1061" i="4"/>
  <c r="H1061" i="4"/>
  <c r="I1061" i="4"/>
  <c r="K1061" i="4"/>
  <c r="O1061" i="4"/>
  <c r="Q1061" i="4"/>
  <c r="S1061" i="4"/>
  <c r="U1061" i="4"/>
  <c r="W1061" i="4"/>
  <c r="Y1061" i="4"/>
  <c r="AA1061" i="4"/>
  <c r="AC1061" i="4"/>
  <c r="AE1061" i="4"/>
  <c r="AG1061" i="4"/>
  <c r="AI1061" i="4"/>
  <c r="AK1061" i="4"/>
  <c r="AO1061" i="4"/>
  <c r="AQ1061" i="4"/>
  <c r="AS1061" i="4"/>
  <c r="AU1061" i="4"/>
  <c r="AW1061" i="4"/>
  <c r="AY1061" i="4"/>
  <c r="BA1061" i="4"/>
  <c r="BC1061" i="4"/>
  <c r="BE1061" i="4"/>
  <c r="BG1061" i="4"/>
  <c r="BI1061" i="4"/>
  <c r="BK1061" i="4"/>
  <c r="BM1061" i="4"/>
  <c r="BN1061" i="4"/>
  <c r="BO1061" i="4"/>
  <c r="B1062" i="4"/>
  <c r="C1062" i="4"/>
  <c r="D1062" i="4"/>
  <c r="H1062" i="4"/>
  <c r="I1062" i="4"/>
  <c r="K1062" i="4"/>
  <c r="O1062" i="4"/>
  <c r="Q1062" i="4"/>
  <c r="S1062" i="4"/>
  <c r="U1062" i="4"/>
  <c r="W1062" i="4"/>
  <c r="Y1062" i="4"/>
  <c r="AA1062" i="4"/>
  <c r="AC1062" i="4"/>
  <c r="AE1062" i="4"/>
  <c r="AG1062" i="4"/>
  <c r="AI1062" i="4"/>
  <c r="AK1062" i="4"/>
  <c r="AO1062" i="4"/>
  <c r="AQ1062" i="4"/>
  <c r="AS1062" i="4"/>
  <c r="AU1062" i="4"/>
  <c r="AW1062" i="4"/>
  <c r="AY1062" i="4"/>
  <c r="BA1062" i="4"/>
  <c r="BC1062" i="4"/>
  <c r="BE1062" i="4"/>
  <c r="BG1062" i="4"/>
  <c r="BI1062" i="4"/>
  <c r="BK1062" i="4"/>
  <c r="BM1062" i="4"/>
  <c r="BN1062" i="4"/>
  <c r="BO1062" i="4"/>
  <c r="B1063" i="4"/>
  <c r="C1063" i="4"/>
  <c r="D1063" i="4"/>
  <c r="H1063" i="4"/>
  <c r="I1063" i="4"/>
  <c r="K1063" i="4"/>
  <c r="O1063" i="4"/>
  <c r="Q1063" i="4"/>
  <c r="S1063" i="4"/>
  <c r="U1063" i="4"/>
  <c r="W1063" i="4"/>
  <c r="Y1063" i="4"/>
  <c r="AA1063" i="4"/>
  <c r="AC1063" i="4"/>
  <c r="AE1063" i="4"/>
  <c r="AG1063" i="4"/>
  <c r="AI1063" i="4"/>
  <c r="AK1063" i="4"/>
  <c r="AO1063" i="4"/>
  <c r="AQ1063" i="4"/>
  <c r="AS1063" i="4"/>
  <c r="AU1063" i="4"/>
  <c r="AW1063" i="4"/>
  <c r="AY1063" i="4"/>
  <c r="BA1063" i="4"/>
  <c r="BC1063" i="4"/>
  <c r="BE1063" i="4"/>
  <c r="BG1063" i="4"/>
  <c r="BI1063" i="4"/>
  <c r="BK1063" i="4"/>
  <c r="BM1063" i="4"/>
  <c r="BN1063" i="4"/>
  <c r="BO1063" i="4"/>
  <c r="B1064" i="4"/>
  <c r="C1064" i="4"/>
  <c r="D1064" i="4"/>
  <c r="H1064" i="4"/>
  <c r="I1064" i="4"/>
  <c r="K1064" i="4"/>
  <c r="O1064" i="4"/>
  <c r="Q1064" i="4"/>
  <c r="S1064" i="4"/>
  <c r="U1064" i="4"/>
  <c r="W1064" i="4"/>
  <c r="Y1064" i="4"/>
  <c r="AA1064" i="4"/>
  <c r="AC1064" i="4"/>
  <c r="AE1064" i="4"/>
  <c r="AG1064" i="4"/>
  <c r="AI1064" i="4"/>
  <c r="AK1064" i="4"/>
  <c r="AO1064" i="4"/>
  <c r="AQ1064" i="4"/>
  <c r="AS1064" i="4"/>
  <c r="AU1064" i="4"/>
  <c r="AW1064" i="4"/>
  <c r="AY1064" i="4"/>
  <c r="BA1064" i="4"/>
  <c r="BC1064" i="4"/>
  <c r="BE1064" i="4"/>
  <c r="BG1064" i="4"/>
  <c r="BI1064" i="4"/>
  <c r="BK1064" i="4"/>
  <c r="BM1064" i="4"/>
  <c r="BN1064" i="4"/>
  <c r="BO1064" i="4"/>
  <c r="B1065" i="4"/>
  <c r="C1065" i="4"/>
  <c r="D1065" i="4"/>
  <c r="H1065" i="4"/>
  <c r="I1065" i="4"/>
  <c r="K1065" i="4"/>
  <c r="O1065" i="4"/>
  <c r="Q1065" i="4"/>
  <c r="S1065" i="4"/>
  <c r="U1065" i="4"/>
  <c r="W1065" i="4"/>
  <c r="Y1065" i="4"/>
  <c r="AA1065" i="4"/>
  <c r="AC1065" i="4"/>
  <c r="AE1065" i="4"/>
  <c r="AG1065" i="4"/>
  <c r="AI1065" i="4"/>
  <c r="AK1065" i="4"/>
  <c r="AO1065" i="4"/>
  <c r="AQ1065" i="4"/>
  <c r="AS1065" i="4"/>
  <c r="AU1065" i="4"/>
  <c r="AW1065" i="4"/>
  <c r="AY1065" i="4"/>
  <c r="BA1065" i="4"/>
  <c r="BC1065" i="4"/>
  <c r="BE1065" i="4"/>
  <c r="BG1065" i="4"/>
  <c r="BI1065" i="4"/>
  <c r="BK1065" i="4"/>
  <c r="BM1065" i="4"/>
  <c r="BN1065" i="4"/>
  <c r="BO1065" i="4"/>
  <c r="B1066" i="4"/>
  <c r="C1066" i="4"/>
  <c r="D1066" i="4"/>
  <c r="H1066" i="4"/>
  <c r="I1066" i="4"/>
  <c r="K1066" i="4"/>
  <c r="O1066" i="4"/>
  <c r="Q1066" i="4"/>
  <c r="S1066" i="4"/>
  <c r="U1066" i="4"/>
  <c r="W1066" i="4"/>
  <c r="Y1066" i="4"/>
  <c r="AA1066" i="4"/>
  <c r="AC1066" i="4"/>
  <c r="AE1066" i="4"/>
  <c r="AG1066" i="4"/>
  <c r="AI1066" i="4"/>
  <c r="AK1066" i="4"/>
  <c r="AO1066" i="4"/>
  <c r="AQ1066" i="4"/>
  <c r="AS1066" i="4"/>
  <c r="AU1066" i="4"/>
  <c r="AW1066" i="4"/>
  <c r="AY1066" i="4"/>
  <c r="BA1066" i="4"/>
  <c r="BC1066" i="4"/>
  <c r="BE1066" i="4"/>
  <c r="BG1066" i="4"/>
  <c r="BI1066" i="4"/>
  <c r="BK1066" i="4"/>
  <c r="BM1066" i="4"/>
  <c r="BN1066" i="4"/>
  <c r="BO1066" i="4"/>
  <c r="B1067" i="4"/>
  <c r="C1067" i="4"/>
  <c r="D1067" i="4"/>
  <c r="H1067" i="4"/>
  <c r="I1067" i="4"/>
  <c r="K1067" i="4"/>
  <c r="O1067" i="4"/>
  <c r="Q1067" i="4"/>
  <c r="S1067" i="4"/>
  <c r="U1067" i="4"/>
  <c r="W1067" i="4"/>
  <c r="Y1067" i="4"/>
  <c r="AA1067" i="4"/>
  <c r="AC1067" i="4"/>
  <c r="AE1067" i="4"/>
  <c r="AG1067" i="4"/>
  <c r="AI1067" i="4"/>
  <c r="AK1067" i="4"/>
  <c r="AO1067" i="4"/>
  <c r="AQ1067" i="4"/>
  <c r="AS1067" i="4"/>
  <c r="AU1067" i="4"/>
  <c r="AW1067" i="4"/>
  <c r="AY1067" i="4"/>
  <c r="BA1067" i="4"/>
  <c r="BC1067" i="4"/>
  <c r="BE1067" i="4"/>
  <c r="BG1067" i="4"/>
  <c r="BI1067" i="4"/>
  <c r="BK1067" i="4"/>
  <c r="BM1067" i="4"/>
  <c r="BN1067" i="4"/>
  <c r="BO1067" i="4"/>
  <c r="B1068" i="4"/>
  <c r="C1068" i="4"/>
  <c r="D1068" i="4"/>
  <c r="H1068" i="4"/>
  <c r="I1068" i="4"/>
  <c r="K1068" i="4"/>
  <c r="O1068" i="4"/>
  <c r="Q1068" i="4"/>
  <c r="S1068" i="4"/>
  <c r="U1068" i="4"/>
  <c r="W1068" i="4"/>
  <c r="Y1068" i="4"/>
  <c r="AA1068" i="4"/>
  <c r="AC1068" i="4"/>
  <c r="AE1068" i="4"/>
  <c r="AG1068" i="4"/>
  <c r="AI1068" i="4"/>
  <c r="AK1068" i="4"/>
  <c r="AO1068" i="4"/>
  <c r="AQ1068" i="4"/>
  <c r="AS1068" i="4"/>
  <c r="AU1068" i="4"/>
  <c r="AW1068" i="4"/>
  <c r="AY1068" i="4"/>
  <c r="BA1068" i="4"/>
  <c r="BC1068" i="4"/>
  <c r="BE1068" i="4"/>
  <c r="BG1068" i="4"/>
  <c r="BI1068" i="4"/>
  <c r="BK1068" i="4"/>
  <c r="BM1068" i="4"/>
  <c r="BN1068" i="4"/>
  <c r="BO1068" i="4"/>
  <c r="B1069" i="4"/>
  <c r="C1069" i="4"/>
  <c r="D1069" i="4"/>
  <c r="H1069" i="4"/>
  <c r="I1069" i="4"/>
  <c r="K1069" i="4"/>
  <c r="O1069" i="4"/>
  <c r="Q1069" i="4"/>
  <c r="S1069" i="4"/>
  <c r="U1069" i="4"/>
  <c r="W1069" i="4"/>
  <c r="Y1069" i="4"/>
  <c r="AA1069" i="4"/>
  <c r="AC1069" i="4"/>
  <c r="AE1069" i="4"/>
  <c r="AG1069" i="4"/>
  <c r="AI1069" i="4"/>
  <c r="AK1069" i="4"/>
  <c r="AO1069" i="4"/>
  <c r="AQ1069" i="4"/>
  <c r="AS1069" i="4"/>
  <c r="AU1069" i="4"/>
  <c r="AW1069" i="4"/>
  <c r="AY1069" i="4"/>
  <c r="BA1069" i="4"/>
  <c r="BC1069" i="4"/>
  <c r="BE1069" i="4"/>
  <c r="BG1069" i="4"/>
  <c r="BI1069" i="4"/>
  <c r="BK1069" i="4"/>
  <c r="BM1069" i="4"/>
  <c r="BN1069" i="4"/>
  <c r="BO1069" i="4"/>
  <c r="B1070" i="4"/>
  <c r="C1070" i="4"/>
  <c r="D1070" i="4"/>
  <c r="H1070" i="4"/>
  <c r="I1070" i="4"/>
  <c r="K1070" i="4"/>
  <c r="O1070" i="4"/>
  <c r="Q1070" i="4"/>
  <c r="S1070" i="4"/>
  <c r="U1070" i="4"/>
  <c r="W1070" i="4"/>
  <c r="Y1070" i="4"/>
  <c r="AA1070" i="4"/>
  <c r="AC1070" i="4"/>
  <c r="AE1070" i="4"/>
  <c r="AG1070" i="4"/>
  <c r="AI1070" i="4"/>
  <c r="AK1070" i="4"/>
  <c r="AO1070" i="4"/>
  <c r="AQ1070" i="4"/>
  <c r="AS1070" i="4"/>
  <c r="AU1070" i="4"/>
  <c r="AW1070" i="4"/>
  <c r="AY1070" i="4"/>
  <c r="BA1070" i="4"/>
  <c r="BC1070" i="4"/>
  <c r="BE1070" i="4"/>
  <c r="BG1070" i="4"/>
  <c r="BI1070" i="4"/>
  <c r="BK1070" i="4"/>
  <c r="BM1070" i="4"/>
  <c r="BN1070" i="4"/>
  <c r="BO1070" i="4"/>
  <c r="B1071" i="4"/>
  <c r="C1071" i="4"/>
  <c r="D1071" i="4"/>
  <c r="H1071" i="4"/>
  <c r="I1071" i="4"/>
  <c r="K1071" i="4"/>
  <c r="O1071" i="4"/>
  <c r="Q1071" i="4"/>
  <c r="S1071" i="4"/>
  <c r="U1071" i="4"/>
  <c r="W1071" i="4"/>
  <c r="Y1071" i="4"/>
  <c r="AA1071" i="4"/>
  <c r="AC1071" i="4"/>
  <c r="AE1071" i="4"/>
  <c r="AG1071" i="4"/>
  <c r="AI1071" i="4"/>
  <c r="AK1071" i="4"/>
  <c r="AO1071" i="4"/>
  <c r="AQ1071" i="4"/>
  <c r="AS1071" i="4"/>
  <c r="AU1071" i="4"/>
  <c r="AW1071" i="4"/>
  <c r="AY1071" i="4"/>
  <c r="BA1071" i="4"/>
  <c r="BC1071" i="4"/>
  <c r="BE1071" i="4"/>
  <c r="BG1071" i="4"/>
  <c r="BI1071" i="4"/>
  <c r="BK1071" i="4"/>
  <c r="BM1071" i="4"/>
  <c r="BN1071" i="4"/>
  <c r="BO1071" i="4"/>
  <c r="B1072" i="4"/>
  <c r="C1072" i="4"/>
  <c r="D1072" i="4"/>
  <c r="H1072" i="4"/>
  <c r="I1072" i="4"/>
  <c r="K1072" i="4"/>
  <c r="O1072" i="4"/>
  <c r="Q1072" i="4"/>
  <c r="S1072" i="4"/>
  <c r="U1072" i="4"/>
  <c r="W1072" i="4"/>
  <c r="Y1072" i="4"/>
  <c r="AA1072" i="4"/>
  <c r="AC1072" i="4"/>
  <c r="AE1072" i="4"/>
  <c r="AG1072" i="4"/>
  <c r="AI1072" i="4"/>
  <c r="AK1072" i="4"/>
  <c r="AO1072" i="4"/>
  <c r="AQ1072" i="4"/>
  <c r="AS1072" i="4"/>
  <c r="AU1072" i="4"/>
  <c r="AW1072" i="4"/>
  <c r="AY1072" i="4"/>
  <c r="BA1072" i="4"/>
  <c r="BC1072" i="4"/>
  <c r="BE1072" i="4"/>
  <c r="BG1072" i="4"/>
  <c r="BI1072" i="4"/>
  <c r="BK1072" i="4"/>
  <c r="BM1072" i="4"/>
  <c r="BN1072" i="4"/>
  <c r="BO1072" i="4"/>
  <c r="B1073" i="4"/>
  <c r="C1073" i="4"/>
  <c r="D1073" i="4"/>
  <c r="H1073" i="4"/>
  <c r="I1073" i="4"/>
  <c r="K1073" i="4"/>
  <c r="O1073" i="4"/>
  <c r="Q1073" i="4"/>
  <c r="S1073" i="4"/>
  <c r="U1073" i="4"/>
  <c r="W1073" i="4"/>
  <c r="Y1073" i="4"/>
  <c r="AA1073" i="4"/>
  <c r="AC1073" i="4"/>
  <c r="AE1073" i="4"/>
  <c r="AG1073" i="4"/>
  <c r="AI1073" i="4"/>
  <c r="AK1073" i="4"/>
  <c r="AO1073" i="4"/>
  <c r="AQ1073" i="4"/>
  <c r="AS1073" i="4"/>
  <c r="AU1073" i="4"/>
  <c r="AW1073" i="4"/>
  <c r="AY1073" i="4"/>
  <c r="BA1073" i="4"/>
  <c r="BC1073" i="4"/>
  <c r="BE1073" i="4"/>
  <c r="BG1073" i="4"/>
  <c r="BI1073" i="4"/>
  <c r="BK1073" i="4"/>
  <c r="BM1073" i="4"/>
  <c r="BN1073" i="4"/>
  <c r="BO1073" i="4"/>
  <c r="B1074" i="4"/>
  <c r="C1074" i="4"/>
  <c r="D1074" i="4"/>
  <c r="H1074" i="4"/>
  <c r="I1074" i="4"/>
  <c r="K1074" i="4"/>
  <c r="O1074" i="4"/>
  <c r="Q1074" i="4"/>
  <c r="S1074" i="4"/>
  <c r="U1074" i="4"/>
  <c r="W1074" i="4"/>
  <c r="Y1074" i="4"/>
  <c r="AA1074" i="4"/>
  <c r="AC1074" i="4"/>
  <c r="AE1074" i="4"/>
  <c r="AG1074" i="4"/>
  <c r="AI1074" i="4"/>
  <c r="AK1074" i="4"/>
  <c r="AO1074" i="4"/>
  <c r="AQ1074" i="4"/>
  <c r="AS1074" i="4"/>
  <c r="AU1074" i="4"/>
  <c r="AW1074" i="4"/>
  <c r="AY1074" i="4"/>
  <c r="BA1074" i="4"/>
  <c r="BC1074" i="4"/>
  <c r="BE1074" i="4"/>
  <c r="BG1074" i="4"/>
  <c r="BI1074" i="4"/>
  <c r="BK1074" i="4"/>
  <c r="BM1074" i="4"/>
  <c r="BN1074" i="4"/>
  <c r="BO1074" i="4"/>
  <c r="B1075" i="4"/>
  <c r="C1075" i="4"/>
  <c r="D1075" i="4"/>
  <c r="H1075" i="4"/>
  <c r="I1075" i="4"/>
  <c r="K1075" i="4"/>
  <c r="O1075" i="4"/>
  <c r="Q1075" i="4"/>
  <c r="S1075" i="4"/>
  <c r="U1075" i="4"/>
  <c r="W1075" i="4"/>
  <c r="Y1075" i="4"/>
  <c r="AA1075" i="4"/>
  <c r="AC1075" i="4"/>
  <c r="AE1075" i="4"/>
  <c r="AG1075" i="4"/>
  <c r="AI1075" i="4"/>
  <c r="AK1075" i="4"/>
  <c r="AO1075" i="4"/>
  <c r="AQ1075" i="4"/>
  <c r="AS1075" i="4"/>
  <c r="AU1075" i="4"/>
  <c r="AW1075" i="4"/>
  <c r="AY1075" i="4"/>
  <c r="BA1075" i="4"/>
  <c r="BC1075" i="4"/>
  <c r="BE1075" i="4"/>
  <c r="BG1075" i="4"/>
  <c r="BI1075" i="4"/>
  <c r="BK1075" i="4"/>
  <c r="BM1075" i="4"/>
  <c r="BN1075" i="4"/>
  <c r="BO1075" i="4"/>
  <c r="B1076" i="4"/>
  <c r="C1076" i="4"/>
  <c r="D1076" i="4"/>
  <c r="H1076" i="4"/>
  <c r="I1076" i="4"/>
  <c r="K1076" i="4"/>
  <c r="O1076" i="4"/>
  <c r="Q1076" i="4"/>
  <c r="S1076" i="4"/>
  <c r="U1076" i="4"/>
  <c r="W1076" i="4"/>
  <c r="Y1076" i="4"/>
  <c r="AA1076" i="4"/>
  <c r="AC1076" i="4"/>
  <c r="AE1076" i="4"/>
  <c r="AG1076" i="4"/>
  <c r="AI1076" i="4"/>
  <c r="AK1076" i="4"/>
  <c r="AO1076" i="4"/>
  <c r="AQ1076" i="4"/>
  <c r="AS1076" i="4"/>
  <c r="AU1076" i="4"/>
  <c r="AW1076" i="4"/>
  <c r="AY1076" i="4"/>
  <c r="BA1076" i="4"/>
  <c r="BC1076" i="4"/>
  <c r="BE1076" i="4"/>
  <c r="BG1076" i="4"/>
  <c r="BI1076" i="4"/>
  <c r="BK1076" i="4"/>
  <c r="BM1076" i="4"/>
  <c r="BN1076" i="4"/>
  <c r="BO1076" i="4"/>
  <c r="B1077" i="4"/>
  <c r="C1077" i="4"/>
  <c r="D1077" i="4"/>
  <c r="H1077" i="4"/>
  <c r="I1077" i="4"/>
  <c r="K1077" i="4"/>
  <c r="O1077" i="4"/>
  <c r="Q1077" i="4"/>
  <c r="S1077" i="4"/>
  <c r="U1077" i="4"/>
  <c r="W1077" i="4"/>
  <c r="Y1077" i="4"/>
  <c r="AA1077" i="4"/>
  <c r="AC1077" i="4"/>
  <c r="AE1077" i="4"/>
  <c r="AG1077" i="4"/>
  <c r="AI1077" i="4"/>
  <c r="AK1077" i="4"/>
  <c r="AO1077" i="4"/>
  <c r="AQ1077" i="4"/>
  <c r="AS1077" i="4"/>
  <c r="AU1077" i="4"/>
  <c r="AW1077" i="4"/>
  <c r="AY1077" i="4"/>
  <c r="BA1077" i="4"/>
  <c r="BC1077" i="4"/>
  <c r="BE1077" i="4"/>
  <c r="BG1077" i="4"/>
  <c r="BI1077" i="4"/>
  <c r="BK1077" i="4"/>
  <c r="BM1077" i="4"/>
  <c r="BN1077" i="4"/>
  <c r="BO1077" i="4"/>
  <c r="B1078" i="4"/>
  <c r="C1078" i="4"/>
  <c r="D1078" i="4"/>
  <c r="H1078" i="4"/>
  <c r="I1078" i="4"/>
  <c r="K1078" i="4"/>
  <c r="O1078" i="4"/>
  <c r="Q1078" i="4"/>
  <c r="S1078" i="4"/>
  <c r="U1078" i="4"/>
  <c r="W1078" i="4"/>
  <c r="Y1078" i="4"/>
  <c r="AA1078" i="4"/>
  <c r="AC1078" i="4"/>
  <c r="AE1078" i="4"/>
  <c r="AG1078" i="4"/>
  <c r="AI1078" i="4"/>
  <c r="AK1078" i="4"/>
  <c r="AO1078" i="4"/>
  <c r="AQ1078" i="4"/>
  <c r="AS1078" i="4"/>
  <c r="AU1078" i="4"/>
  <c r="AW1078" i="4"/>
  <c r="AY1078" i="4"/>
  <c r="BA1078" i="4"/>
  <c r="BC1078" i="4"/>
  <c r="BE1078" i="4"/>
  <c r="BG1078" i="4"/>
  <c r="BI1078" i="4"/>
  <c r="BK1078" i="4"/>
  <c r="BM1078" i="4"/>
  <c r="BN1078" i="4"/>
  <c r="BO1078" i="4"/>
  <c r="B1079" i="4"/>
  <c r="C1079" i="4"/>
  <c r="D1079" i="4"/>
  <c r="H1079" i="4"/>
  <c r="I1079" i="4"/>
  <c r="K1079" i="4"/>
  <c r="O1079" i="4"/>
  <c r="Q1079" i="4"/>
  <c r="S1079" i="4"/>
  <c r="U1079" i="4"/>
  <c r="W1079" i="4"/>
  <c r="Y1079" i="4"/>
  <c r="AA1079" i="4"/>
  <c r="AC1079" i="4"/>
  <c r="AE1079" i="4"/>
  <c r="AG1079" i="4"/>
  <c r="AI1079" i="4"/>
  <c r="AK1079" i="4"/>
  <c r="AO1079" i="4"/>
  <c r="AQ1079" i="4"/>
  <c r="AS1079" i="4"/>
  <c r="AU1079" i="4"/>
  <c r="AW1079" i="4"/>
  <c r="AY1079" i="4"/>
  <c r="BA1079" i="4"/>
  <c r="BC1079" i="4"/>
  <c r="BE1079" i="4"/>
  <c r="BG1079" i="4"/>
  <c r="BI1079" i="4"/>
  <c r="BK1079" i="4"/>
  <c r="BM1079" i="4"/>
  <c r="BN1079" i="4"/>
  <c r="BO1079" i="4"/>
  <c r="B1080" i="4"/>
  <c r="C1080" i="4"/>
  <c r="D1080" i="4"/>
  <c r="H1080" i="4"/>
  <c r="I1080" i="4"/>
  <c r="K1080" i="4"/>
  <c r="O1080" i="4"/>
  <c r="Q1080" i="4"/>
  <c r="S1080" i="4"/>
  <c r="U1080" i="4"/>
  <c r="W1080" i="4"/>
  <c r="Y1080" i="4"/>
  <c r="AA1080" i="4"/>
  <c r="AC1080" i="4"/>
  <c r="AE1080" i="4"/>
  <c r="AG1080" i="4"/>
  <c r="AI1080" i="4"/>
  <c r="AK1080" i="4"/>
  <c r="AO1080" i="4"/>
  <c r="AQ1080" i="4"/>
  <c r="AS1080" i="4"/>
  <c r="AU1080" i="4"/>
  <c r="AW1080" i="4"/>
  <c r="AY1080" i="4"/>
  <c r="BA1080" i="4"/>
  <c r="BC1080" i="4"/>
  <c r="BE1080" i="4"/>
  <c r="BG1080" i="4"/>
  <c r="BI1080" i="4"/>
  <c r="BK1080" i="4"/>
  <c r="BM1080" i="4"/>
  <c r="BN1080" i="4"/>
  <c r="BO1080" i="4"/>
  <c r="B1081" i="4"/>
  <c r="C1081" i="4"/>
  <c r="D1081" i="4"/>
  <c r="H1081" i="4"/>
  <c r="I1081" i="4"/>
  <c r="K1081" i="4"/>
  <c r="O1081" i="4"/>
  <c r="Q1081" i="4"/>
  <c r="S1081" i="4"/>
  <c r="U1081" i="4"/>
  <c r="W1081" i="4"/>
  <c r="Y1081" i="4"/>
  <c r="AA1081" i="4"/>
  <c r="AC1081" i="4"/>
  <c r="AE1081" i="4"/>
  <c r="AG1081" i="4"/>
  <c r="AI1081" i="4"/>
  <c r="AK1081" i="4"/>
  <c r="AO1081" i="4"/>
  <c r="AQ1081" i="4"/>
  <c r="AS1081" i="4"/>
  <c r="AU1081" i="4"/>
  <c r="AW1081" i="4"/>
  <c r="AY1081" i="4"/>
  <c r="BA1081" i="4"/>
  <c r="BC1081" i="4"/>
  <c r="BE1081" i="4"/>
  <c r="BG1081" i="4"/>
  <c r="BI1081" i="4"/>
  <c r="BK1081" i="4"/>
  <c r="BM1081" i="4"/>
  <c r="BN1081" i="4"/>
  <c r="BO1081" i="4"/>
  <c r="B1082" i="4"/>
  <c r="C1082" i="4"/>
  <c r="D1082" i="4"/>
  <c r="H1082" i="4"/>
  <c r="I1082" i="4"/>
  <c r="K1082" i="4"/>
  <c r="O1082" i="4"/>
  <c r="Q1082" i="4"/>
  <c r="S1082" i="4"/>
  <c r="U1082" i="4"/>
  <c r="W1082" i="4"/>
  <c r="Y1082" i="4"/>
  <c r="AA1082" i="4"/>
  <c r="AC1082" i="4"/>
  <c r="AE1082" i="4"/>
  <c r="AG1082" i="4"/>
  <c r="AI1082" i="4"/>
  <c r="AK1082" i="4"/>
  <c r="AO1082" i="4"/>
  <c r="AQ1082" i="4"/>
  <c r="AS1082" i="4"/>
  <c r="AU1082" i="4"/>
  <c r="AW1082" i="4"/>
  <c r="AY1082" i="4"/>
  <c r="BA1082" i="4"/>
  <c r="BC1082" i="4"/>
  <c r="BE1082" i="4"/>
  <c r="BG1082" i="4"/>
  <c r="BI1082" i="4"/>
  <c r="BK1082" i="4"/>
  <c r="BM1082" i="4"/>
  <c r="BN1082" i="4"/>
  <c r="BO1082" i="4"/>
  <c r="B1083" i="4"/>
  <c r="C1083" i="4"/>
  <c r="D1083" i="4"/>
  <c r="H1083" i="4"/>
  <c r="I1083" i="4"/>
  <c r="K1083" i="4"/>
  <c r="O1083" i="4"/>
  <c r="Q1083" i="4"/>
  <c r="S1083" i="4"/>
  <c r="U1083" i="4"/>
  <c r="W1083" i="4"/>
  <c r="Y1083" i="4"/>
  <c r="AA1083" i="4"/>
  <c r="AC1083" i="4"/>
  <c r="AE1083" i="4"/>
  <c r="AG1083" i="4"/>
  <c r="AI1083" i="4"/>
  <c r="AK1083" i="4"/>
  <c r="AO1083" i="4"/>
  <c r="AQ1083" i="4"/>
  <c r="AS1083" i="4"/>
  <c r="AU1083" i="4"/>
  <c r="AW1083" i="4"/>
  <c r="AY1083" i="4"/>
  <c r="BA1083" i="4"/>
  <c r="BC1083" i="4"/>
  <c r="BE1083" i="4"/>
  <c r="BG1083" i="4"/>
  <c r="BI1083" i="4"/>
  <c r="BK1083" i="4"/>
  <c r="BM1083" i="4"/>
  <c r="BN1083" i="4"/>
  <c r="BO1083" i="4"/>
  <c r="B1084" i="4"/>
  <c r="C1084" i="4"/>
  <c r="D1084" i="4"/>
  <c r="H1084" i="4"/>
  <c r="I1084" i="4"/>
  <c r="K1084" i="4"/>
  <c r="O1084" i="4"/>
  <c r="Q1084" i="4"/>
  <c r="S1084" i="4"/>
  <c r="U1084" i="4"/>
  <c r="W1084" i="4"/>
  <c r="Y1084" i="4"/>
  <c r="AA1084" i="4"/>
  <c r="AC1084" i="4"/>
  <c r="AE1084" i="4"/>
  <c r="AG1084" i="4"/>
  <c r="AI1084" i="4"/>
  <c r="AK1084" i="4"/>
  <c r="AO1084" i="4"/>
  <c r="AQ1084" i="4"/>
  <c r="AS1084" i="4"/>
  <c r="AU1084" i="4"/>
  <c r="AW1084" i="4"/>
  <c r="AY1084" i="4"/>
  <c r="BA1084" i="4"/>
  <c r="BC1084" i="4"/>
  <c r="BE1084" i="4"/>
  <c r="BG1084" i="4"/>
  <c r="BI1084" i="4"/>
  <c r="BK1084" i="4"/>
  <c r="BM1084" i="4"/>
  <c r="BN1084" i="4"/>
  <c r="BO1084" i="4"/>
  <c r="B1085" i="4"/>
  <c r="C1085" i="4"/>
  <c r="D1085" i="4"/>
  <c r="H1085" i="4"/>
  <c r="I1085" i="4"/>
  <c r="K1085" i="4"/>
  <c r="O1085" i="4"/>
  <c r="Q1085" i="4"/>
  <c r="S1085" i="4"/>
  <c r="U1085" i="4"/>
  <c r="W1085" i="4"/>
  <c r="Y1085" i="4"/>
  <c r="AA1085" i="4"/>
  <c r="AC1085" i="4"/>
  <c r="AE1085" i="4"/>
  <c r="AG1085" i="4"/>
  <c r="AI1085" i="4"/>
  <c r="AK1085" i="4"/>
  <c r="AO1085" i="4"/>
  <c r="AQ1085" i="4"/>
  <c r="AS1085" i="4"/>
  <c r="AU1085" i="4"/>
  <c r="AW1085" i="4"/>
  <c r="AY1085" i="4"/>
  <c r="BA1085" i="4"/>
  <c r="BC1085" i="4"/>
  <c r="BE1085" i="4"/>
  <c r="BG1085" i="4"/>
  <c r="BI1085" i="4"/>
  <c r="BK1085" i="4"/>
  <c r="BM1085" i="4"/>
  <c r="BN1085" i="4"/>
  <c r="BO1085" i="4"/>
  <c r="B1086" i="4"/>
  <c r="C1086" i="4"/>
  <c r="D1086" i="4"/>
  <c r="H1086" i="4"/>
  <c r="I1086" i="4"/>
  <c r="K1086" i="4"/>
  <c r="O1086" i="4"/>
  <c r="Q1086" i="4"/>
  <c r="S1086" i="4"/>
  <c r="U1086" i="4"/>
  <c r="W1086" i="4"/>
  <c r="Y1086" i="4"/>
  <c r="AA1086" i="4"/>
  <c r="AC1086" i="4"/>
  <c r="AE1086" i="4"/>
  <c r="AG1086" i="4"/>
  <c r="AI1086" i="4"/>
  <c r="AK1086" i="4"/>
  <c r="AO1086" i="4"/>
  <c r="AQ1086" i="4"/>
  <c r="AS1086" i="4"/>
  <c r="AU1086" i="4"/>
  <c r="AW1086" i="4"/>
  <c r="AY1086" i="4"/>
  <c r="BA1086" i="4"/>
  <c r="BC1086" i="4"/>
  <c r="BE1086" i="4"/>
  <c r="BG1086" i="4"/>
  <c r="BI1086" i="4"/>
  <c r="BK1086" i="4"/>
  <c r="BM1086" i="4"/>
  <c r="BN1086" i="4"/>
  <c r="BO1086" i="4"/>
  <c r="B1087" i="4"/>
  <c r="C1087" i="4"/>
  <c r="D1087" i="4"/>
  <c r="H1087" i="4"/>
  <c r="I1087" i="4"/>
  <c r="K1087" i="4"/>
  <c r="O1087" i="4"/>
  <c r="Q1087" i="4"/>
  <c r="S1087" i="4"/>
  <c r="U1087" i="4"/>
  <c r="W1087" i="4"/>
  <c r="Y1087" i="4"/>
  <c r="AA1087" i="4"/>
  <c r="AC1087" i="4"/>
  <c r="AE1087" i="4"/>
  <c r="AG1087" i="4"/>
  <c r="AI1087" i="4"/>
  <c r="AK1087" i="4"/>
  <c r="AO1087" i="4"/>
  <c r="AQ1087" i="4"/>
  <c r="AS1087" i="4"/>
  <c r="AU1087" i="4"/>
  <c r="AW1087" i="4"/>
  <c r="AY1087" i="4"/>
  <c r="BA1087" i="4"/>
  <c r="BC1087" i="4"/>
  <c r="BE1087" i="4"/>
  <c r="BG1087" i="4"/>
  <c r="BI1087" i="4"/>
  <c r="BK1087" i="4"/>
  <c r="BM1087" i="4"/>
  <c r="BN1087" i="4"/>
  <c r="BO1087" i="4"/>
  <c r="B1088" i="4"/>
  <c r="C1088" i="4"/>
  <c r="D1088" i="4"/>
  <c r="H1088" i="4"/>
  <c r="I1088" i="4"/>
  <c r="K1088" i="4"/>
  <c r="O1088" i="4"/>
  <c r="Q1088" i="4"/>
  <c r="S1088" i="4"/>
  <c r="U1088" i="4"/>
  <c r="W1088" i="4"/>
  <c r="Y1088" i="4"/>
  <c r="AA1088" i="4"/>
  <c r="AC1088" i="4"/>
  <c r="AE1088" i="4"/>
  <c r="AG1088" i="4"/>
  <c r="AI1088" i="4"/>
  <c r="AK1088" i="4"/>
  <c r="AO1088" i="4"/>
  <c r="AQ1088" i="4"/>
  <c r="AS1088" i="4"/>
  <c r="AU1088" i="4"/>
  <c r="AW1088" i="4"/>
  <c r="AY1088" i="4"/>
  <c r="BA1088" i="4"/>
  <c r="BC1088" i="4"/>
  <c r="BE1088" i="4"/>
  <c r="BG1088" i="4"/>
  <c r="BI1088" i="4"/>
  <c r="BK1088" i="4"/>
  <c r="BM1088" i="4"/>
  <c r="BN1088" i="4"/>
  <c r="BO1088" i="4"/>
  <c r="B1089" i="4"/>
  <c r="C1089" i="4"/>
  <c r="D1089" i="4"/>
  <c r="H1089" i="4"/>
  <c r="I1089" i="4"/>
  <c r="K1089" i="4"/>
  <c r="O1089" i="4"/>
  <c r="Q1089" i="4"/>
  <c r="S1089" i="4"/>
  <c r="U1089" i="4"/>
  <c r="W1089" i="4"/>
  <c r="Y1089" i="4"/>
  <c r="AA1089" i="4"/>
  <c r="AC1089" i="4"/>
  <c r="AE1089" i="4"/>
  <c r="AG1089" i="4"/>
  <c r="AI1089" i="4"/>
  <c r="AK1089" i="4"/>
  <c r="AO1089" i="4"/>
  <c r="AQ1089" i="4"/>
  <c r="AS1089" i="4"/>
  <c r="AU1089" i="4"/>
  <c r="AW1089" i="4"/>
  <c r="AY1089" i="4"/>
  <c r="BA1089" i="4"/>
  <c r="BC1089" i="4"/>
  <c r="BE1089" i="4"/>
  <c r="BG1089" i="4"/>
  <c r="BI1089" i="4"/>
  <c r="BK1089" i="4"/>
  <c r="BM1089" i="4"/>
  <c r="BN1089" i="4"/>
  <c r="BO1089" i="4"/>
  <c r="B1090" i="4"/>
  <c r="C1090" i="4"/>
  <c r="D1090" i="4"/>
  <c r="H1090" i="4"/>
  <c r="I1090" i="4"/>
  <c r="K1090" i="4"/>
  <c r="O1090" i="4"/>
  <c r="Q1090" i="4"/>
  <c r="S1090" i="4"/>
  <c r="U1090" i="4"/>
  <c r="W1090" i="4"/>
  <c r="Y1090" i="4"/>
  <c r="AA1090" i="4"/>
  <c r="AC1090" i="4"/>
  <c r="AE1090" i="4"/>
  <c r="AG1090" i="4"/>
  <c r="AI1090" i="4"/>
  <c r="AK1090" i="4"/>
  <c r="AO1090" i="4"/>
  <c r="AQ1090" i="4"/>
  <c r="AS1090" i="4"/>
  <c r="AU1090" i="4"/>
  <c r="AW1090" i="4"/>
  <c r="AY1090" i="4"/>
  <c r="BA1090" i="4"/>
  <c r="BC1090" i="4"/>
  <c r="BE1090" i="4"/>
  <c r="BG1090" i="4"/>
  <c r="BI1090" i="4"/>
  <c r="BK1090" i="4"/>
  <c r="BM1090" i="4"/>
  <c r="BN1090" i="4"/>
  <c r="BO1090" i="4"/>
  <c r="B1091" i="4"/>
  <c r="C1091" i="4"/>
  <c r="D1091" i="4"/>
  <c r="H1091" i="4"/>
  <c r="I1091" i="4"/>
  <c r="K1091" i="4"/>
  <c r="O1091" i="4"/>
  <c r="Q1091" i="4"/>
  <c r="S1091" i="4"/>
  <c r="U1091" i="4"/>
  <c r="W1091" i="4"/>
  <c r="Y1091" i="4"/>
  <c r="AA1091" i="4"/>
  <c r="AC1091" i="4"/>
  <c r="AE1091" i="4"/>
  <c r="AG1091" i="4"/>
  <c r="AI1091" i="4"/>
  <c r="AK1091" i="4"/>
  <c r="AO1091" i="4"/>
  <c r="AQ1091" i="4"/>
  <c r="AS1091" i="4"/>
  <c r="AU1091" i="4"/>
  <c r="AW1091" i="4"/>
  <c r="AY1091" i="4"/>
  <c r="BA1091" i="4"/>
  <c r="BC1091" i="4"/>
  <c r="BE1091" i="4"/>
  <c r="BG1091" i="4"/>
  <c r="BI1091" i="4"/>
  <c r="BK1091" i="4"/>
  <c r="BM1091" i="4"/>
  <c r="BN1091" i="4"/>
  <c r="BO1091" i="4"/>
  <c r="B1092" i="4"/>
  <c r="C1092" i="4"/>
  <c r="D1092" i="4"/>
  <c r="H1092" i="4"/>
  <c r="I1092" i="4"/>
  <c r="K1092" i="4"/>
  <c r="O1092" i="4"/>
  <c r="Q1092" i="4"/>
  <c r="S1092" i="4"/>
  <c r="U1092" i="4"/>
  <c r="W1092" i="4"/>
  <c r="Y1092" i="4"/>
  <c r="AA1092" i="4"/>
  <c r="AC1092" i="4"/>
  <c r="AE1092" i="4"/>
  <c r="AG1092" i="4"/>
  <c r="AI1092" i="4"/>
  <c r="AK1092" i="4"/>
  <c r="AO1092" i="4"/>
  <c r="AQ1092" i="4"/>
  <c r="AS1092" i="4"/>
  <c r="AU1092" i="4"/>
  <c r="AW1092" i="4"/>
  <c r="AY1092" i="4"/>
  <c r="BA1092" i="4"/>
  <c r="BC1092" i="4"/>
  <c r="BE1092" i="4"/>
  <c r="BG1092" i="4"/>
  <c r="BI1092" i="4"/>
  <c r="BK1092" i="4"/>
  <c r="BM1092" i="4"/>
  <c r="BN1092" i="4"/>
  <c r="BO1092" i="4"/>
  <c r="B1093" i="4"/>
  <c r="C1093" i="4"/>
  <c r="D1093" i="4"/>
  <c r="H1093" i="4"/>
  <c r="I1093" i="4"/>
  <c r="K1093" i="4"/>
  <c r="O1093" i="4"/>
  <c r="Q1093" i="4"/>
  <c r="S1093" i="4"/>
  <c r="U1093" i="4"/>
  <c r="W1093" i="4"/>
  <c r="Y1093" i="4"/>
  <c r="AA1093" i="4"/>
  <c r="AC1093" i="4"/>
  <c r="AE1093" i="4"/>
  <c r="AG1093" i="4"/>
  <c r="AI1093" i="4"/>
  <c r="AK1093" i="4"/>
  <c r="AO1093" i="4"/>
  <c r="AQ1093" i="4"/>
  <c r="AS1093" i="4"/>
  <c r="AU1093" i="4"/>
  <c r="AW1093" i="4"/>
  <c r="AY1093" i="4"/>
  <c r="BA1093" i="4"/>
  <c r="BC1093" i="4"/>
  <c r="BE1093" i="4"/>
  <c r="BG1093" i="4"/>
  <c r="BI1093" i="4"/>
  <c r="BK1093" i="4"/>
  <c r="BM1093" i="4"/>
  <c r="BN1093" i="4"/>
  <c r="BO1093" i="4"/>
  <c r="B1094" i="4"/>
  <c r="C1094" i="4"/>
  <c r="D1094" i="4"/>
  <c r="H1094" i="4"/>
  <c r="I1094" i="4"/>
  <c r="K1094" i="4"/>
  <c r="O1094" i="4"/>
  <c r="Q1094" i="4"/>
  <c r="S1094" i="4"/>
  <c r="U1094" i="4"/>
  <c r="W1094" i="4"/>
  <c r="Y1094" i="4"/>
  <c r="AA1094" i="4"/>
  <c r="AC1094" i="4"/>
  <c r="AE1094" i="4"/>
  <c r="AG1094" i="4"/>
  <c r="AI1094" i="4"/>
  <c r="AK1094" i="4"/>
  <c r="AO1094" i="4"/>
  <c r="AQ1094" i="4"/>
  <c r="AS1094" i="4"/>
  <c r="AU1094" i="4"/>
  <c r="AW1094" i="4"/>
  <c r="AY1094" i="4"/>
  <c r="BA1094" i="4"/>
  <c r="BC1094" i="4"/>
  <c r="BE1094" i="4"/>
  <c r="BG1094" i="4"/>
  <c r="BI1094" i="4"/>
  <c r="BK1094" i="4"/>
  <c r="BM1094" i="4"/>
  <c r="BN1094" i="4"/>
  <c r="BO1094" i="4"/>
  <c r="B1095" i="4"/>
  <c r="C1095" i="4"/>
  <c r="D1095" i="4"/>
  <c r="H1095" i="4"/>
  <c r="I1095" i="4"/>
  <c r="K1095" i="4"/>
  <c r="O1095" i="4"/>
  <c r="Q1095" i="4"/>
  <c r="S1095" i="4"/>
  <c r="U1095" i="4"/>
  <c r="W1095" i="4"/>
  <c r="Y1095" i="4"/>
  <c r="AA1095" i="4"/>
  <c r="AC1095" i="4"/>
  <c r="AE1095" i="4"/>
  <c r="AG1095" i="4"/>
  <c r="AI1095" i="4"/>
  <c r="AK1095" i="4"/>
  <c r="AO1095" i="4"/>
  <c r="AQ1095" i="4"/>
  <c r="AS1095" i="4"/>
  <c r="AU1095" i="4"/>
  <c r="AW1095" i="4"/>
  <c r="AY1095" i="4"/>
  <c r="BA1095" i="4"/>
  <c r="BC1095" i="4"/>
  <c r="BE1095" i="4"/>
  <c r="BG1095" i="4"/>
  <c r="BI1095" i="4"/>
  <c r="BK1095" i="4"/>
  <c r="BM1095" i="4"/>
  <c r="BN1095" i="4"/>
  <c r="BO1095" i="4"/>
  <c r="B1096" i="4"/>
  <c r="C1096" i="4"/>
  <c r="D1096" i="4"/>
  <c r="H1096" i="4"/>
  <c r="I1096" i="4"/>
  <c r="K1096" i="4"/>
  <c r="O1096" i="4"/>
  <c r="Q1096" i="4"/>
  <c r="S1096" i="4"/>
  <c r="U1096" i="4"/>
  <c r="W1096" i="4"/>
  <c r="Y1096" i="4"/>
  <c r="AA1096" i="4"/>
  <c r="AC1096" i="4"/>
  <c r="AE1096" i="4"/>
  <c r="AG1096" i="4"/>
  <c r="AI1096" i="4"/>
  <c r="AK1096" i="4"/>
  <c r="AO1096" i="4"/>
  <c r="AQ1096" i="4"/>
  <c r="AS1096" i="4"/>
  <c r="AU1096" i="4"/>
  <c r="AW1096" i="4"/>
  <c r="AY1096" i="4"/>
  <c r="BA1096" i="4"/>
  <c r="BC1096" i="4"/>
  <c r="BE1096" i="4"/>
  <c r="BG1096" i="4"/>
  <c r="BI1096" i="4"/>
  <c r="BK1096" i="4"/>
  <c r="BM1096" i="4"/>
  <c r="BN1096" i="4"/>
  <c r="BO1096" i="4"/>
  <c r="B1097" i="4"/>
  <c r="C1097" i="4"/>
  <c r="D1097" i="4"/>
  <c r="H1097" i="4"/>
  <c r="I1097" i="4"/>
  <c r="K1097" i="4"/>
  <c r="O1097" i="4"/>
  <c r="Q1097" i="4"/>
  <c r="S1097" i="4"/>
  <c r="U1097" i="4"/>
  <c r="W1097" i="4"/>
  <c r="Y1097" i="4"/>
  <c r="AA1097" i="4"/>
  <c r="AC1097" i="4"/>
  <c r="AE1097" i="4"/>
  <c r="AG1097" i="4"/>
  <c r="AI1097" i="4"/>
  <c r="AK1097" i="4"/>
  <c r="AO1097" i="4"/>
  <c r="AQ1097" i="4"/>
  <c r="AS1097" i="4"/>
  <c r="AU1097" i="4"/>
  <c r="AW1097" i="4"/>
  <c r="AY1097" i="4"/>
  <c r="BA1097" i="4"/>
  <c r="BC1097" i="4"/>
  <c r="BE1097" i="4"/>
  <c r="BG1097" i="4"/>
  <c r="BI1097" i="4"/>
  <c r="BK1097" i="4"/>
  <c r="BM1097" i="4"/>
  <c r="BN1097" i="4"/>
  <c r="BO1097" i="4"/>
  <c r="B1098" i="4"/>
  <c r="C1098" i="4"/>
  <c r="D1098" i="4"/>
  <c r="H1098" i="4"/>
  <c r="I1098" i="4"/>
  <c r="K1098" i="4"/>
  <c r="O1098" i="4"/>
  <c r="Q1098" i="4"/>
  <c r="S1098" i="4"/>
  <c r="U1098" i="4"/>
  <c r="W1098" i="4"/>
  <c r="Y1098" i="4"/>
  <c r="AA1098" i="4"/>
  <c r="AC1098" i="4"/>
  <c r="AE1098" i="4"/>
  <c r="AG1098" i="4"/>
  <c r="AI1098" i="4"/>
  <c r="AK1098" i="4"/>
  <c r="AO1098" i="4"/>
  <c r="AQ1098" i="4"/>
  <c r="AS1098" i="4"/>
  <c r="AU1098" i="4"/>
  <c r="AW1098" i="4"/>
  <c r="AY1098" i="4"/>
  <c r="BA1098" i="4"/>
  <c r="BC1098" i="4"/>
  <c r="BE1098" i="4"/>
  <c r="BG1098" i="4"/>
  <c r="BI1098" i="4"/>
  <c r="BK1098" i="4"/>
  <c r="BM1098" i="4"/>
  <c r="BN1098" i="4"/>
  <c r="BO1098" i="4"/>
  <c r="B1099" i="4"/>
  <c r="C1099" i="4"/>
  <c r="D1099" i="4"/>
  <c r="H1099" i="4"/>
  <c r="I1099" i="4"/>
  <c r="K1099" i="4"/>
  <c r="O1099" i="4"/>
  <c r="Q1099" i="4"/>
  <c r="S1099" i="4"/>
  <c r="U1099" i="4"/>
  <c r="W1099" i="4"/>
  <c r="Y1099" i="4"/>
  <c r="AA1099" i="4"/>
  <c r="AC1099" i="4"/>
  <c r="AE1099" i="4"/>
  <c r="AG1099" i="4"/>
  <c r="AI1099" i="4"/>
  <c r="AK1099" i="4"/>
  <c r="AO1099" i="4"/>
  <c r="AQ1099" i="4"/>
  <c r="AS1099" i="4"/>
  <c r="AU1099" i="4"/>
  <c r="AW1099" i="4"/>
  <c r="AY1099" i="4"/>
  <c r="BA1099" i="4"/>
  <c r="BC1099" i="4"/>
  <c r="BE1099" i="4"/>
  <c r="BG1099" i="4"/>
  <c r="BI1099" i="4"/>
  <c r="BK1099" i="4"/>
  <c r="BM1099" i="4"/>
  <c r="BN1099" i="4"/>
  <c r="BO1099" i="4"/>
  <c r="B1100" i="4"/>
  <c r="C1100" i="4"/>
  <c r="D1100" i="4"/>
  <c r="H1100" i="4"/>
  <c r="I1100" i="4"/>
  <c r="K1100" i="4"/>
  <c r="O1100" i="4"/>
  <c r="Q1100" i="4"/>
  <c r="S1100" i="4"/>
  <c r="U1100" i="4"/>
  <c r="W1100" i="4"/>
  <c r="Y1100" i="4"/>
  <c r="AA1100" i="4"/>
  <c r="AC1100" i="4"/>
  <c r="AE1100" i="4"/>
  <c r="AG1100" i="4"/>
  <c r="AI1100" i="4"/>
  <c r="AK1100" i="4"/>
  <c r="AO1100" i="4"/>
  <c r="AQ1100" i="4"/>
  <c r="AS1100" i="4"/>
  <c r="AU1100" i="4"/>
  <c r="AW1100" i="4"/>
  <c r="AY1100" i="4"/>
  <c r="BA1100" i="4"/>
  <c r="BC1100" i="4"/>
  <c r="BE1100" i="4"/>
  <c r="BG1100" i="4"/>
  <c r="BI1100" i="4"/>
  <c r="BK1100" i="4"/>
  <c r="BM1100" i="4"/>
  <c r="BN1100" i="4"/>
  <c r="BO1100" i="4"/>
  <c r="B1101" i="4"/>
  <c r="C1101" i="4"/>
  <c r="D1101" i="4"/>
  <c r="H1101" i="4"/>
  <c r="I1101" i="4"/>
  <c r="K1101" i="4"/>
  <c r="O1101" i="4"/>
  <c r="Q1101" i="4"/>
  <c r="S1101" i="4"/>
  <c r="U1101" i="4"/>
  <c r="W1101" i="4"/>
  <c r="Y1101" i="4"/>
  <c r="AA1101" i="4"/>
  <c r="AC1101" i="4"/>
  <c r="AE1101" i="4"/>
  <c r="AG1101" i="4"/>
  <c r="AI1101" i="4"/>
  <c r="AK1101" i="4"/>
  <c r="AO1101" i="4"/>
  <c r="AQ1101" i="4"/>
  <c r="AS1101" i="4"/>
  <c r="AU1101" i="4"/>
  <c r="AW1101" i="4"/>
  <c r="AY1101" i="4"/>
  <c r="BA1101" i="4"/>
  <c r="BC1101" i="4"/>
  <c r="BE1101" i="4"/>
  <c r="BG1101" i="4"/>
  <c r="BI1101" i="4"/>
  <c r="BK1101" i="4"/>
  <c r="BM1101" i="4"/>
  <c r="BN1101" i="4"/>
  <c r="BO1101" i="4"/>
  <c r="B1102" i="4"/>
  <c r="C1102" i="4"/>
  <c r="D1102" i="4"/>
  <c r="H1102" i="4"/>
  <c r="I1102" i="4"/>
  <c r="K1102" i="4"/>
  <c r="O1102" i="4"/>
  <c r="Q1102" i="4"/>
  <c r="S1102" i="4"/>
  <c r="U1102" i="4"/>
  <c r="W1102" i="4"/>
  <c r="Y1102" i="4"/>
  <c r="AA1102" i="4"/>
  <c r="AC1102" i="4"/>
  <c r="AE1102" i="4"/>
  <c r="AG1102" i="4"/>
  <c r="AI1102" i="4"/>
  <c r="AK1102" i="4"/>
  <c r="AO1102" i="4"/>
  <c r="AQ1102" i="4"/>
  <c r="AS1102" i="4"/>
  <c r="AU1102" i="4"/>
  <c r="AW1102" i="4"/>
  <c r="AY1102" i="4"/>
  <c r="BA1102" i="4"/>
  <c r="BC1102" i="4"/>
  <c r="BE1102" i="4"/>
  <c r="BG1102" i="4"/>
  <c r="BI1102" i="4"/>
  <c r="BK1102" i="4"/>
  <c r="BM1102" i="4"/>
  <c r="BN1102" i="4"/>
  <c r="BO1102" i="4"/>
  <c r="B1103" i="4"/>
  <c r="C1103" i="4"/>
  <c r="D1103" i="4"/>
  <c r="H1103" i="4"/>
  <c r="I1103" i="4"/>
  <c r="K1103" i="4"/>
  <c r="O1103" i="4"/>
  <c r="Q1103" i="4"/>
  <c r="S1103" i="4"/>
  <c r="U1103" i="4"/>
  <c r="W1103" i="4"/>
  <c r="Y1103" i="4"/>
  <c r="AA1103" i="4"/>
  <c r="AC1103" i="4"/>
  <c r="AE1103" i="4"/>
  <c r="AG1103" i="4"/>
  <c r="AI1103" i="4"/>
  <c r="AK1103" i="4"/>
  <c r="AO1103" i="4"/>
  <c r="AQ1103" i="4"/>
  <c r="AS1103" i="4"/>
  <c r="AU1103" i="4"/>
  <c r="AW1103" i="4"/>
  <c r="AY1103" i="4"/>
  <c r="BA1103" i="4"/>
  <c r="BC1103" i="4"/>
  <c r="BE1103" i="4"/>
  <c r="BG1103" i="4"/>
  <c r="BI1103" i="4"/>
  <c r="BK1103" i="4"/>
  <c r="BM1103" i="4"/>
  <c r="BN1103" i="4"/>
  <c r="BO1103" i="4"/>
  <c r="B1104" i="4"/>
  <c r="C1104" i="4"/>
  <c r="D1104" i="4"/>
  <c r="H1104" i="4"/>
  <c r="I1104" i="4"/>
  <c r="K1104" i="4"/>
  <c r="O1104" i="4"/>
  <c r="Q1104" i="4"/>
  <c r="S1104" i="4"/>
  <c r="U1104" i="4"/>
  <c r="W1104" i="4"/>
  <c r="Y1104" i="4"/>
  <c r="AA1104" i="4"/>
  <c r="AC1104" i="4"/>
  <c r="AE1104" i="4"/>
  <c r="AG1104" i="4"/>
  <c r="AI1104" i="4"/>
  <c r="AK1104" i="4"/>
  <c r="AO1104" i="4"/>
  <c r="AQ1104" i="4"/>
  <c r="AS1104" i="4"/>
  <c r="AU1104" i="4"/>
  <c r="AW1104" i="4"/>
  <c r="AY1104" i="4"/>
  <c r="BA1104" i="4"/>
  <c r="BC1104" i="4"/>
  <c r="BE1104" i="4"/>
  <c r="BG1104" i="4"/>
  <c r="BI1104" i="4"/>
  <c r="BK1104" i="4"/>
  <c r="BM1104" i="4"/>
  <c r="BN1104" i="4"/>
  <c r="BO1104" i="4"/>
  <c r="B1105" i="4"/>
  <c r="C1105" i="4"/>
  <c r="D1105" i="4"/>
  <c r="H1105" i="4"/>
  <c r="I1105" i="4"/>
  <c r="K1105" i="4"/>
  <c r="O1105" i="4"/>
  <c r="Q1105" i="4"/>
  <c r="S1105" i="4"/>
  <c r="U1105" i="4"/>
  <c r="W1105" i="4"/>
  <c r="Y1105" i="4"/>
  <c r="AA1105" i="4"/>
  <c r="AC1105" i="4"/>
  <c r="AE1105" i="4"/>
  <c r="AG1105" i="4"/>
  <c r="AI1105" i="4"/>
  <c r="AK1105" i="4"/>
  <c r="AO1105" i="4"/>
  <c r="AQ1105" i="4"/>
  <c r="AS1105" i="4"/>
  <c r="AU1105" i="4"/>
  <c r="AW1105" i="4"/>
  <c r="AY1105" i="4"/>
  <c r="BA1105" i="4"/>
  <c r="BC1105" i="4"/>
  <c r="BE1105" i="4"/>
  <c r="BG1105" i="4"/>
  <c r="BI1105" i="4"/>
  <c r="BK1105" i="4"/>
  <c r="BM1105" i="4"/>
  <c r="BN1105" i="4"/>
  <c r="BO1105" i="4"/>
  <c r="B1106" i="4"/>
  <c r="C1106" i="4"/>
  <c r="D1106" i="4"/>
  <c r="H1106" i="4"/>
  <c r="I1106" i="4"/>
  <c r="K1106" i="4"/>
  <c r="O1106" i="4"/>
  <c r="Q1106" i="4"/>
  <c r="S1106" i="4"/>
  <c r="U1106" i="4"/>
  <c r="W1106" i="4"/>
  <c r="Y1106" i="4"/>
  <c r="AA1106" i="4"/>
  <c r="AC1106" i="4"/>
  <c r="AE1106" i="4"/>
  <c r="AG1106" i="4"/>
  <c r="AI1106" i="4"/>
  <c r="AK1106" i="4"/>
  <c r="AO1106" i="4"/>
  <c r="AQ1106" i="4"/>
  <c r="AS1106" i="4"/>
  <c r="AU1106" i="4"/>
  <c r="AW1106" i="4"/>
  <c r="AY1106" i="4"/>
  <c r="BA1106" i="4"/>
  <c r="BC1106" i="4"/>
  <c r="BE1106" i="4"/>
  <c r="BG1106" i="4"/>
  <c r="BI1106" i="4"/>
  <c r="BK1106" i="4"/>
  <c r="BM1106" i="4"/>
  <c r="BN1106" i="4"/>
  <c r="BO1106" i="4"/>
  <c r="B1107" i="4"/>
  <c r="C1107" i="4"/>
  <c r="D1107" i="4"/>
  <c r="H1107" i="4"/>
  <c r="I1107" i="4"/>
  <c r="K1107" i="4"/>
  <c r="O1107" i="4"/>
  <c r="Q1107" i="4"/>
  <c r="S1107" i="4"/>
  <c r="U1107" i="4"/>
  <c r="W1107" i="4"/>
  <c r="Y1107" i="4"/>
  <c r="AA1107" i="4"/>
  <c r="AC1107" i="4"/>
  <c r="AE1107" i="4"/>
  <c r="AG1107" i="4"/>
  <c r="AI1107" i="4"/>
  <c r="AK1107" i="4"/>
  <c r="AO1107" i="4"/>
  <c r="AQ1107" i="4"/>
  <c r="AS1107" i="4"/>
  <c r="AU1107" i="4"/>
  <c r="AW1107" i="4"/>
  <c r="AY1107" i="4"/>
  <c r="BA1107" i="4"/>
  <c r="BC1107" i="4"/>
  <c r="BE1107" i="4"/>
  <c r="BG1107" i="4"/>
  <c r="BI1107" i="4"/>
  <c r="BK1107" i="4"/>
  <c r="BM1107" i="4"/>
  <c r="BN1107" i="4"/>
  <c r="BO1107" i="4"/>
  <c r="B1108" i="4"/>
  <c r="C1108" i="4"/>
  <c r="D1108" i="4"/>
  <c r="H1108" i="4"/>
  <c r="I1108" i="4"/>
  <c r="K1108" i="4"/>
  <c r="O1108" i="4"/>
  <c r="Q1108" i="4"/>
  <c r="S1108" i="4"/>
  <c r="U1108" i="4"/>
  <c r="W1108" i="4"/>
  <c r="Y1108" i="4"/>
  <c r="AA1108" i="4"/>
  <c r="AC1108" i="4"/>
  <c r="AE1108" i="4"/>
  <c r="AG1108" i="4"/>
  <c r="AI1108" i="4"/>
  <c r="AK1108" i="4"/>
  <c r="AO1108" i="4"/>
  <c r="AQ1108" i="4"/>
  <c r="AS1108" i="4"/>
  <c r="AU1108" i="4"/>
  <c r="AW1108" i="4"/>
  <c r="AY1108" i="4"/>
  <c r="BA1108" i="4"/>
  <c r="BC1108" i="4"/>
  <c r="BE1108" i="4"/>
  <c r="BG1108" i="4"/>
  <c r="BI1108" i="4"/>
  <c r="BK1108" i="4"/>
  <c r="BM1108" i="4"/>
  <c r="BN1108" i="4"/>
  <c r="BO1108" i="4"/>
  <c r="B1109" i="4"/>
  <c r="C1109" i="4"/>
  <c r="D1109" i="4"/>
  <c r="H1109" i="4"/>
  <c r="I1109" i="4"/>
  <c r="K1109" i="4"/>
  <c r="O1109" i="4"/>
  <c r="Q1109" i="4"/>
  <c r="S1109" i="4"/>
  <c r="U1109" i="4"/>
  <c r="W1109" i="4"/>
  <c r="Y1109" i="4"/>
  <c r="AA1109" i="4"/>
  <c r="AC1109" i="4"/>
  <c r="AE1109" i="4"/>
  <c r="AG1109" i="4"/>
  <c r="AI1109" i="4"/>
  <c r="AK1109" i="4"/>
  <c r="AO1109" i="4"/>
  <c r="AQ1109" i="4"/>
  <c r="AS1109" i="4"/>
  <c r="AU1109" i="4"/>
  <c r="AW1109" i="4"/>
  <c r="AY1109" i="4"/>
  <c r="BA1109" i="4"/>
  <c r="BC1109" i="4"/>
  <c r="BE1109" i="4"/>
  <c r="BG1109" i="4"/>
  <c r="BI1109" i="4"/>
  <c r="BK1109" i="4"/>
  <c r="BM1109" i="4"/>
  <c r="BN1109" i="4"/>
  <c r="BO1109" i="4"/>
  <c r="B1110" i="4"/>
  <c r="C1110" i="4"/>
  <c r="D1110" i="4"/>
  <c r="H1110" i="4"/>
  <c r="I1110" i="4"/>
  <c r="K1110" i="4"/>
  <c r="O1110" i="4"/>
  <c r="Q1110" i="4"/>
  <c r="S1110" i="4"/>
  <c r="U1110" i="4"/>
  <c r="W1110" i="4"/>
  <c r="Y1110" i="4"/>
  <c r="AA1110" i="4"/>
  <c r="AC1110" i="4"/>
  <c r="AE1110" i="4"/>
  <c r="AG1110" i="4"/>
  <c r="AI1110" i="4"/>
  <c r="AK1110" i="4"/>
  <c r="AO1110" i="4"/>
  <c r="AQ1110" i="4"/>
  <c r="AS1110" i="4"/>
  <c r="AU1110" i="4"/>
  <c r="AW1110" i="4"/>
  <c r="AY1110" i="4"/>
  <c r="BA1110" i="4"/>
  <c r="BC1110" i="4"/>
  <c r="BE1110" i="4"/>
  <c r="BG1110" i="4"/>
  <c r="BI1110" i="4"/>
  <c r="BK1110" i="4"/>
  <c r="BM1110" i="4"/>
  <c r="BN1110" i="4"/>
  <c r="BO1110" i="4"/>
  <c r="B1111" i="4"/>
  <c r="C1111" i="4"/>
  <c r="D1111" i="4"/>
  <c r="H1111" i="4"/>
  <c r="I1111" i="4"/>
  <c r="K1111" i="4"/>
  <c r="O1111" i="4"/>
  <c r="Q1111" i="4"/>
  <c r="S1111" i="4"/>
  <c r="U1111" i="4"/>
  <c r="W1111" i="4"/>
  <c r="Y1111" i="4"/>
  <c r="AA1111" i="4"/>
  <c r="AC1111" i="4"/>
  <c r="AE1111" i="4"/>
  <c r="AG1111" i="4"/>
  <c r="AI1111" i="4"/>
  <c r="AK1111" i="4"/>
  <c r="AO1111" i="4"/>
  <c r="AQ1111" i="4"/>
  <c r="AS1111" i="4"/>
  <c r="AU1111" i="4"/>
  <c r="AW1111" i="4"/>
  <c r="AY1111" i="4"/>
  <c r="BA1111" i="4"/>
  <c r="BC1111" i="4"/>
  <c r="BE1111" i="4"/>
  <c r="BG1111" i="4"/>
  <c r="BI1111" i="4"/>
  <c r="BK1111" i="4"/>
  <c r="BM1111" i="4"/>
  <c r="BN1111" i="4"/>
  <c r="BO1111" i="4"/>
  <c r="B1112" i="4"/>
  <c r="C1112" i="4"/>
  <c r="D1112" i="4"/>
  <c r="H1112" i="4"/>
  <c r="I1112" i="4"/>
  <c r="K1112" i="4"/>
  <c r="O1112" i="4"/>
  <c r="Q1112" i="4"/>
  <c r="S1112" i="4"/>
  <c r="U1112" i="4"/>
  <c r="W1112" i="4"/>
  <c r="Y1112" i="4"/>
  <c r="AA1112" i="4"/>
  <c r="AC1112" i="4"/>
  <c r="AE1112" i="4"/>
  <c r="AG1112" i="4"/>
  <c r="AI1112" i="4"/>
  <c r="AK1112" i="4"/>
  <c r="AO1112" i="4"/>
  <c r="AQ1112" i="4"/>
  <c r="AS1112" i="4"/>
  <c r="AU1112" i="4"/>
  <c r="AW1112" i="4"/>
  <c r="AY1112" i="4"/>
  <c r="BA1112" i="4"/>
  <c r="BC1112" i="4"/>
  <c r="BE1112" i="4"/>
  <c r="BG1112" i="4"/>
  <c r="BI1112" i="4"/>
  <c r="BK1112" i="4"/>
  <c r="BM1112" i="4"/>
  <c r="BN1112" i="4"/>
  <c r="BO1112" i="4"/>
  <c r="B1113" i="4"/>
  <c r="C1113" i="4"/>
  <c r="D1113" i="4"/>
  <c r="H1113" i="4"/>
  <c r="I1113" i="4"/>
  <c r="K1113" i="4"/>
  <c r="O1113" i="4"/>
  <c r="Q1113" i="4"/>
  <c r="S1113" i="4"/>
  <c r="U1113" i="4"/>
  <c r="W1113" i="4"/>
  <c r="Y1113" i="4"/>
  <c r="AA1113" i="4"/>
  <c r="AC1113" i="4"/>
  <c r="AE1113" i="4"/>
  <c r="AG1113" i="4"/>
  <c r="AI1113" i="4"/>
  <c r="AK1113" i="4"/>
  <c r="AO1113" i="4"/>
  <c r="AQ1113" i="4"/>
  <c r="AS1113" i="4"/>
  <c r="AU1113" i="4"/>
  <c r="AW1113" i="4"/>
  <c r="AY1113" i="4"/>
  <c r="BA1113" i="4"/>
  <c r="BC1113" i="4"/>
  <c r="BE1113" i="4"/>
  <c r="BG1113" i="4"/>
  <c r="BI1113" i="4"/>
  <c r="BK1113" i="4"/>
  <c r="BM1113" i="4"/>
  <c r="BN1113" i="4"/>
  <c r="BO1113" i="4"/>
  <c r="B1114" i="4"/>
  <c r="C1114" i="4"/>
  <c r="D1114" i="4"/>
  <c r="H1114" i="4"/>
  <c r="I1114" i="4"/>
  <c r="K1114" i="4"/>
  <c r="O1114" i="4"/>
  <c r="Q1114" i="4"/>
  <c r="S1114" i="4"/>
  <c r="U1114" i="4"/>
  <c r="W1114" i="4"/>
  <c r="Y1114" i="4"/>
  <c r="AA1114" i="4"/>
  <c r="AC1114" i="4"/>
  <c r="AE1114" i="4"/>
  <c r="AG1114" i="4"/>
  <c r="AI1114" i="4"/>
  <c r="AK1114" i="4"/>
  <c r="AO1114" i="4"/>
  <c r="AQ1114" i="4"/>
  <c r="AS1114" i="4"/>
  <c r="AU1114" i="4"/>
  <c r="AW1114" i="4"/>
  <c r="AY1114" i="4"/>
  <c r="BA1114" i="4"/>
  <c r="BC1114" i="4"/>
  <c r="BE1114" i="4"/>
  <c r="BG1114" i="4"/>
  <c r="BI1114" i="4"/>
  <c r="BK1114" i="4"/>
  <c r="BM1114" i="4"/>
  <c r="BN1114" i="4"/>
  <c r="BO1114" i="4"/>
  <c r="B1115" i="4"/>
  <c r="C1115" i="4"/>
  <c r="D1115" i="4"/>
  <c r="H1115" i="4"/>
  <c r="I1115" i="4"/>
  <c r="K1115" i="4"/>
  <c r="O1115" i="4"/>
  <c r="Q1115" i="4"/>
  <c r="S1115" i="4"/>
  <c r="U1115" i="4"/>
  <c r="W1115" i="4"/>
  <c r="Y1115" i="4"/>
  <c r="AA1115" i="4"/>
  <c r="AC1115" i="4"/>
  <c r="AE1115" i="4"/>
  <c r="AG1115" i="4"/>
  <c r="AI1115" i="4"/>
  <c r="AK1115" i="4"/>
  <c r="AO1115" i="4"/>
  <c r="AQ1115" i="4"/>
  <c r="AS1115" i="4"/>
  <c r="AU1115" i="4"/>
  <c r="AW1115" i="4"/>
  <c r="AY1115" i="4"/>
  <c r="BA1115" i="4"/>
  <c r="BC1115" i="4"/>
  <c r="BE1115" i="4"/>
  <c r="BG1115" i="4"/>
  <c r="BI1115" i="4"/>
  <c r="BK1115" i="4"/>
  <c r="BM1115" i="4"/>
  <c r="BN1115" i="4"/>
  <c r="BO1115" i="4"/>
  <c r="B1116" i="4"/>
  <c r="C1116" i="4"/>
  <c r="D1116" i="4"/>
  <c r="H1116" i="4"/>
  <c r="I1116" i="4"/>
  <c r="K1116" i="4"/>
  <c r="O1116" i="4"/>
  <c r="Q1116" i="4"/>
  <c r="S1116" i="4"/>
  <c r="U1116" i="4"/>
  <c r="W1116" i="4"/>
  <c r="Y1116" i="4"/>
  <c r="AA1116" i="4"/>
  <c r="AC1116" i="4"/>
  <c r="AE1116" i="4"/>
  <c r="AG1116" i="4"/>
  <c r="AI1116" i="4"/>
  <c r="AK1116" i="4"/>
  <c r="AO1116" i="4"/>
  <c r="AQ1116" i="4"/>
  <c r="AS1116" i="4"/>
  <c r="AU1116" i="4"/>
  <c r="AW1116" i="4"/>
  <c r="AY1116" i="4"/>
  <c r="BA1116" i="4"/>
  <c r="BC1116" i="4"/>
  <c r="BE1116" i="4"/>
  <c r="BG1116" i="4"/>
  <c r="BI1116" i="4"/>
  <c r="BK1116" i="4"/>
  <c r="BM1116" i="4"/>
  <c r="BN1116" i="4"/>
  <c r="BO1116" i="4"/>
  <c r="B1117" i="4"/>
  <c r="C1117" i="4"/>
  <c r="D1117" i="4"/>
  <c r="H1117" i="4"/>
  <c r="I1117" i="4"/>
  <c r="K1117" i="4"/>
  <c r="O1117" i="4"/>
  <c r="Q1117" i="4"/>
  <c r="S1117" i="4"/>
  <c r="U1117" i="4"/>
  <c r="W1117" i="4"/>
  <c r="Y1117" i="4"/>
  <c r="AA1117" i="4"/>
  <c r="AC1117" i="4"/>
  <c r="AE1117" i="4"/>
  <c r="AG1117" i="4"/>
  <c r="AI1117" i="4"/>
  <c r="AK1117" i="4"/>
  <c r="AO1117" i="4"/>
  <c r="AQ1117" i="4"/>
  <c r="AS1117" i="4"/>
  <c r="AU1117" i="4"/>
  <c r="AW1117" i="4"/>
  <c r="AY1117" i="4"/>
  <c r="BA1117" i="4"/>
  <c r="BC1117" i="4"/>
  <c r="BE1117" i="4"/>
  <c r="BG1117" i="4"/>
  <c r="BI1117" i="4"/>
  <c r="BK1117" i="4"/>
  <c r="BM1117" i="4"/>
  <c r="BN1117" i="4"/>
  <c r="BO1117" i="4"/>
  <c r="B1118" i="4"/>
  <c r="C1118" i="4"/>
  <c r="D1118" i="4"/>
  <c r="H1118" i="4"/>
  <c r="I1118" i="4"/>
  <c r="K1118" i="4"/>
  <c r="O1118" i="4"/>
  <c r="Q1118" i="4"/>
  <c r="S1118" i="4"/>
  <c r="U1118" i="4"/>
  <c r="W1118" i="4"/>
  <c r="Y1118" i="4"/>
  <c r="AA1118" i="4"/>
  <c r="AC1118" i="4"/>
  <c r="AE1118" i="4"/>
  <c r="AG1118" i="4"/>
  <c r="AI1118" i="4"/>
  <c r="AK1118" i="4"/>
  <c r="AO1118" i="4"/>
  <c r="AQ1118" i="4"/>
  <c r="AS1118" i="4"/>
  <c r="AU1118" i="4"/>
  <c r="AW1118" i="4"/>
  <c r="AY1118" i="4"/>
  <c r="BA1118" i="4"/>
  <c r="BC1118" i="4"/>
  <c r="BE1118" i="4"/>
  <c r="BG1118" i="4"/>
  <c r="BI1118" i="4"/>
  <c r="BK1118" i="4"/>
  <c r="BM1118" i="4"/>
  <c r="BN1118" i="4"/>
  <c r="BO1118" i="4"/>
  <c r="B1119" i="4"/>
  <c r="C1119" i="4"/>
  <c r="D1119" i="4"/>
  <c r="H1119" i="4"/>
  <c r="I1119" i="4"/>
  <c r="K1119" i="4"/>
  <c r="O1119" i="4"/>
  <c r="Q1119" i="4"/>
  <c r="S1119" i="4"/>
  <c r="U1119" i="4"/>
  <c r="W1119" i="4"/>
  <c r="Y1119" i="4"/>
  <c r="AA1119" i="4"/>
  <c r="AC1119" i="4"/>
  <c r="AE1119" i="4"/>
  <c r="AG1119" i="4"/>
  <c r="AI1119" i="4"/>
  <c r="AK1119" i="4"/>
  <c r="AO1119" i="4"/>
  <c r="AQ1119" i="4"/>
  <c r="AS1119" i="4"/>
  <c r="AU1119" i="4"/>
  <c r="AW1119" i="4"/>
  <c r="AY1119" i="4"/>
  <c r="BA1119" i="4"/>
  <c r="BC1119" i="4"/>
  <c r="BE1119" i="4"/>
  <c r="BG1119" i="4"/>
  <c r="BI1119" i="4"/>
  <c r="BK1119" i="4"/>
  <c r="BM1119" i="4"/>
  <c r="BN1119" i="4"/>
  <c r="BO1119" i="4"/>
  <c r="B1120" i="4"/>
  <c r="C1120" i="4"/>
  <c r="D1120" i="4"/>
  <c r="H1120" i="4"/>
  <c r="I1120" i="4"/>
  <c r="K1120" i="4"/>
  <c r="O1120" i="4"/>
  <c r="Q1120" i="4"/>
  <c r="S1120" i="4"/>
  <c r="U1120" i="4"/>
  <c r="W1120" i="4"/>
  <c r="Y1120" i="4"/>
  <c r="AA1120" i="4"/>
  <c r="AC1120" i="4"/>
  <c r="AE1120" i="4"/>
  <c r="AG1120" i="4"/>
  <c r="AI1120" i="4"/>
  <c r="AK1120" i="4"/>
  <c r="AO1120" i="4"/>
  <c r="AQ1120" i="4"/>
  <c r="AS1120" i="4"/>
  <c r="AU1120" i="4"/>
  <c r="AW1120" i="4"/>
  <c r="AY1120" i="4"/>
  <c r="BA1120" i="4"/>
  <c r="BC1120" i="4"/>
  <c r="BE1120" i="4"/>
  <c r="BG1120" i="4"/>
  <c r="BI1120" i="4"/>
  <c r="BK1120" i="4"/>
  <c r="BM1120" i="4"/>
  <c r="BN1120" i="4"/>
  <c r="BO1120" i="4"/>
  <c r="B1121" i="4"/>
  <c r="C1121" i="4"/>
  <c r="D1121" i="4"/>
  <c r="H1121" i="4"/>
  <c r="I1121" i="4"/>
  <c r="K1121" i="4"/>
  <c r="O1121" i="4"/>
  <c r="Q1121" i="4"/>
  <c r="S1121" i="4"/>
  <c r="U1121" i="4"/>
  <c r="W1121" i="4"/>
  <c r="Y1121" i="4"/>
  <c r="AA1121" i="4"/>
  <c r="AC1121" i="4"/>
  <c r="AE1121" i="4"/>
  <c r="AG1121" i="4"/>
  <c r="AI1121" i="4"/>
  <c r="AK1121" i="4"/>
  <c r="AO1121" i="4"/>
  <c r="AQ1121" i="4"/>
  <c r="AS1121" i="4"/>
  <c r="AU1121" i="4"/>
  <c r="AW1121" i="4"/>
  <c r="AY1121" i="4"/>
  <c r="BA1121" i="4"/>
  <c r="BC1121" i="4"/>
  <c r="BE1121" i="4"/>
  <c r="BG1121" i="4"/>
  <c r="BI1121" i="4"/>
  <c r="BK1121" i="4"/>
  <c r="BM1121" i="4"/>
  <c r="BN1121" i="4"/>
  <c r="BO1121" i="4"/>
  <c r="B1122" i="4"/>
  <c r="C1122" i="4"/>
  <c r="D1122" i="4"/>
  <c r="H1122" i="4"/>
  <c r="I1122" i="4"/>
  <c r="K1122" i="4"/>
  <c r="O1122" i="4"/>
  <c r="Q1122" i="4"/>
  <c r="S1122" i="4"/>
  <c r="U1122" i="4"/>
  <c r="W1122" i="4"/>
  <c r="Y1122" i="4"/>
  <c r="AA1122" i="4"/>
  <c r="AC1122" i="4"/>
  <c r="AE1122" i="4"/>
  <c r="AG1122" i="4"/>
  <c r="AI1122" i="4"/>
  <c r="AK1122" i="4"/>
  <c r="AO1122" i="4"/>
  <c r="AQ1122" i="4"/>
  <c r="AS1122" i="4"/>
  <c r="AU1122" i="4"/>
  <c r="AW1122" i="4"/>
  <c r="AY1122" i="4"/>
  <c r="BA1122" i="4"/>
  <c r="BC1122" i="4"/>
  <c r="BE1122" i="4"/>
  <c r="BG1122" i="4"/>
  <c r="BI1122" i="4"/>
  <c r="BK1122" i="4"/>
  <c r="BM1122" i="4"/>
  <c r="BN1122" i="4"/>
  <c r="BO1122" i="4"/>
  <c r="B1123" i="4"/>
  <c r="C1123" i="4"/>
  <c r="D1123" i="4"/>
  <c r="H1123" i="4"/>
  <c r="I1123" i="4"/>
  <c r="K1123" i="4"/>
  <c r="O1123" i="4"/>
  <c r="Q1123" i="4"/>
  <c r="S1123" i="4"/>
  <c r="U1123" i="4"/>
  <c r="W1123" i="4"/>
  <c r="Y1123" i="4"/>
  <c r="AA1123" i="4"/>
  <c r="AC1123" i="4"/>
  <c r="AE1123" i="4"/>
  <c r="AG1123" i="4"/>
  <c r="AI1123" i="4"/>
  <c r="AK1123" i="4"/>
  <c r="AO1123" i="4"/>
  <c r="AQ1123" i="4"/>
  <c r="AS1123" i="4"/>
  <c r="AU1123" i="4"/>
  <c r="AW1123" i="4"/>
  <c r="AY1123" i="4"/>
  <c r="BA1123" i="4"/>
  <c r="BC1123" i="4"/>
  <c r="BE1123" i="4"/>
  <c r="BG1123" i="4"/>
  <c r="BI1123" i="4"/>
  <c r="BK1123" i="4"/>
  <c r="BM1123" i="4"/>
  <c r="BN1123" i="4"/>
  <c r="BO1123" i="4"/>
  <c r="B1124" i="4"/>
  <c r="C1124" i="4"/>
  <c r="D1124" i="4"/>
  <c r="H1124" i="4"/>
  <c r="I1124" i="4"/>
  <c r="K1124" i="4"/>
  <c r="O1124" i="4"/>
  <c r="Q1124" i="4"/>
  <c r="S1124" i="4"/>
  <c r="U1124" i="4"/>
  <c r="W1124" i="4"/>
  <c r="Y1124" i="4"/>
  <c r="AA1124" i="4"/>
  <c r="AC1124" i="4"/>
  <c r="AE1124" i="4"/>
  <c r="AG1124" i="4"/>
  <c r="AI1124" i="4"/>
  <c r="AK1124" i="4"/>
  <c r="AO1124" i="4"/>
  <c r="AQ1124" i="4"/>
  <c r="AS1124" i="4"/>
  <c r="AU1124" i="4"/>
  <c r="AW1124" i="4"/>
  <c r="AY1124" i="4"/>
  <c r="BA1124" i="4"/>
  <c r="BC1124" i="4"/>
  <c r="BE1124" i="4"/>
  <c r="BG1124" i="4"/>
  <c r="BI1124" i="4"/>
  <c r="BK1124" i="4"/>
  <c r="BM1124" i="4"/>
  <c r="BN1124" i="4"/>
  <c r="BO1124" i="4"/>
  <c r="B1125" i="4"/>
  <c r="C1125" i="4"/>
  <c r="D1125" i="4"/>
  <c r="H1125" i="4"/>
  <c r="I1125" i="4"/>
  <c r="K1125" i="4"/>
  <c r="O1125" i="4"/>
  <c r="Q1125" i="4"/>
  <c r="S1125" i="4"/>
  <c r="U1125" i="4"/>
  <c r="W1125" i="4"/>
  <c r="Y1125" i="4"/>
  <c r="AA1125" i="4"/>
  <c r="AC1125" i="4"/>
  <c r="AE1125" i="4"/>
  <c r="AG1125" i="4"/>
  <c r="AI1125" i="4"/>
  <c r="AK1125" i="4"/>
  <c r="AO1125" i="4"/>
  <c r="AQ1125" i="4"/>
  <c r="AS1125" i="4"/>
  <c r="AU1125" i="4"/>
  <c r="AW1125" i="4"/>
  <c r="AY1125" i="4"/>
  <c r="BA1125" i="4"/>
  <c r="BC1125" i="4"/>
  <c r="BE1125" i="4"/>
  <c r="BG1125" i="4"/>
  <c r="BI1125" i="4"/>
  <c r="BK1125" i="4"/>
  <c r="BM1125" i="4"/>
  <c r="BN1125" i="4"/>
  <c r="BO1125" i="4"/>
  <c r="B1126" i="4"/>
  <c r="C1126" i="4"/>
  <c r="D1126" i="4"/>
  <c r="H1126" i="4"/>
  <c r="I1126" i="4"/>
  <c r="K1126" i="4"/>
  <c r="O1126" i="4"/>
  <c r="Q1126" i="4"/>
  <c r="S1126" i="4"/>
  <c r="U1126" i="4"/>
  <c r="W1126" i="4"/>
  <c r="Y1126" i="4"/>
  <c r="AA1126" i="4"/>
  <c r="AC1126" i="4"/>
  <c r="AE1126" i="4"/>
  <c r="AG1126" i="4"/>
  <c r="AI1126" i="4"/>
  <c r="AK1126" i="4"/>
  <c r="AO1126" i="4"/>
  <c r="AQ1126" i="4"/>
  <c r="AS1126" i="4"/>
  <c r="AU1126" i="4"/>
  <c r="AW1126" i="4"/>
  <c r="AY1126" i="4"/>
  <c r="BA1126" i="4"/>
  <c r="BC1126" i="4"/>
  <c r="BE1126" i="4"/>
  <c r="BG1126" i="4"/>
  <c r="BI1126" i="4"/>
  <c r="BK1126" i="4"/>
  <c r="BM1126" i="4"/>
  <c r="BN1126" i="4"/>
  <c r="BO1126" i="4"/>
  <c r="B1127" i="4"/>
  <c r="C1127" i="4"/>
  <c r="D1127" i="4"/>
  <c r="H1127" i="4"/>
  <c r="I1127" i="4"/>
  <c r="K1127" i="4"/>
  <c r="O1127" i="4"/>
  <c r="Q1127" i="4"/>
  <c r="S1127" i="4"/>
  <c r="U1127" i="4"/>
  <c r="W1127" i="4"/>
  <c r="Y1127" i="4"/>
  <c r="AA1127" i="4"/>
  <c r="AC1127" i="4"/>
  <c r="AE1127" i="4"/>
  <c r="AG1127" i="4"/>
  <c r="AI1127" i="4"/>
  <c r="AK1127" i="4"/>
  <c r="AO1127" i="4"/>
  <c r="AQ1127" i="4"/>
  <c r="AS1127" i="4"/>
  <c r="AU1127" i="4"/>
  <c r="AW1127" i="4"/>
  <c r="AY1127" i="4"/>
  <c r="BA1127" i="4"/>
  <c r="BC1127" i="4"/>
  <c r="BE1127" i="4"/>
  <c r="BG1127" i="4"/>
  <c r="BI1127" i="4"/>
  <c r="BK1127" i="4"/>
  <c r="BM1127" i="4"/>
  <c r="BN1127" i="4"/>
  <c r="BO1127" i="4"/>
  <c r="B1128" i="4"/>
  <c r="C1128" i="4"/>
  <c r="D1128" i="4"/>
  <c r="H1128" i="4"/>
  <c r="I1128" i="4"/>
  <c r="K1128" i="4"/>
  <c r="O1128" i="4"/>
  <c r="Q1128" i="4"/>
  <c r="S1128" i="4"/>
  <c r="U1128" i="4"/>
  <c r="W1128" i="4"/>
  <c r="Y1128" i="4"/>
  <c r="AA1128" i="4"/>
  <c r="AC1128" i="4"/>
  <c r="AE1128" i="4"/>
  <c r="AG1128" i="4"/>
  <c r="AI1128" i="4"/>
  <c r="AK1128" i="4"/>
  <c r="AO1128" i="4"/>
  <c r="AQ1128" i="4"/>
  <c r="AS1128" i="4"/>
  <c r="AU1128" i="4"/>
  <c r="AW1128" i="4"/>
  <c r="AY1128" i="4"/>
  <c r="BA1128" i="4"/>
  <c r="BC1128" i="4"/>
  <c r="BE1128" i="4"/>
  <c r="BG1128" i="4"/>
  <c r="BI1128" i="4"/>
  <c r="BK1128" i="4"/>
  <c r="BM1128" i="4"/>
  <c r="BN1128" i="4"/>
  <c r="BO1128" i="4"/>
  <c r="B1129" i="4"/>
  <c r="C1129" i="4"/>
  <c r="D1129" i="4"/>
  <c r="H1129" i="4"/>
  <c r="I1129" i="4"/>
  <c r="K1129" i="4"/>
  <c r="O1129" i="4"/>
  <c r="Q1129" i="4"/>
  <c r="S1129" i="4"/>
  <c r="U1129" i="4"/>
  <c r="W1129" i="4"/>
  <c r="Y1129" i="4"/>
  <c r="AA1129" i="4"/>
  <c r="AC1129" i="4"/>
  <c r="AE1129" i="4"/>
  <c r="AG1129" i="4"/>
  <c r="AI1129" i="4"/>
  <c r="AK1129" i="4"/>
  <c r="AO1129" i="4"/>
  <c r="AQ1129" i="4"/>
  <c r="AS1129" i="4"/>
  <c r="AU1129" i="4"/>
  <c r="AW1129" i="4"/>
  <c r="AY1129" i="4"/>
  <c r="BA1129" i="4"/>
  <c r="BC1129" i="4"/>
  <c r="BE1129" i="4"/>
  <c r="BG1129" i="4"/>
  <c r="BI1129" i="4"/>
  <c r="BK1129" i="4"/>
  <c r="BM1129" i="4"/>
  <c r="BN1129" i="4"/>
  <c r="BO1129" i="4"/>
  <c r="B1130" i="4"/>
  <c r="C1130" i="4"/>
  <c r="D1130" i="4"/>
  <c r="H1130" i="4"/>
  <c r="I1130" i="4"/>
  <c r="K1130" i="4"/>
  <c r="O1130" i="4"/>
  <c r="Q1130" i="4"/>
  <c r="S1130" i="4"/>
  <c r="U1130" i="4"/>
  <c r="W1130" i="4"/>
  <c r="Y1130" i="4"/>
  <c r="AA1130" i="4"/>
  <c r="AC1130" i="4"/>
  <c r="AE1130" i="4"/>
  <c r="AG1130" i="4"/>
  <c r="AI1130" i="4"/>
  <c r="AK1130" i="4"/>
  <c r="AO1130" i="4"/>
  <c r="AQ1130" i="4"/>
  <c r="AS1130" i="4"/>
  <c r="AU1130" i="4"/>
  <c r="AW1130" i="4"/>
  <c r="AY1130" i="4"/>
  <c r="BA1130" i="4"/>
  <c r="BC1130" i="4"/>
  <c r="BE1130" i="4"/>
  <c r="BG1130" i="4"/>
  <c r="BI1130" i="4"/>
  <c r="BK1130" i="4"/>
  <c r="BM1130" i="4"/>
  <c r="BN1130" i="4"/>
  <c r="BO1130" i="4"/>
  <c r="B1131" i="4"/>
  <c r="C1131" i="4"/>
  <c r="D1131" i="4"/>
  <c r="H1131" i="4"/>
  <c r="I1131" i="4"/>
  <c r="K1131" i="4"/>
  <c r="O1131" i="4"/>
  <c r="Q1131" i="4"/>
  <c r="S1131" i="4"/>
  <c r="U1131" i="4"/>
  <c r="W1131" i="4"/>
  <c r="Y1131" i="4"/>
  <c r="AA1131" i="4"/>
  <c r="AC1131" i="4"/>
  <c r="AE1131" i="4"/>
  <c r="AG1131" i="4"/>
  <c r="AI1131" i="4"/>
  <c r="AK1131" i="4"/>
  <c r="AO1131" i="4"/>
  <c r="AQ1131" i="4"/>
  <c r="AS1131" i="4"/>
  <c r="AU1131" i="4"/>
  <c r="AW1131" i="4"/>
  <c r="AY1131" i="4"/>
  <c r="BA1131" i="4"/>
  <c r="BC1131" i="4"/>
  <c r="BE1131" i="4"/>
  <c r="BG1131" i="4"/>
  <c r="BI1131" i="4"/>
  <c r="BK1131" i="4"/>
  <c r="BM1131" i="4"/>
  <c r="BN1131" i="4"/>
  <c r="BO1131" i="4"/>
  <c r="B1132" i="4"/>
  <c r="C1132" i="4"/>
  <c r="D1132" i="4"/>
  <c r="H1132" i="4"/>
  <c r="I1132" i="4"/>
  <c r="K1132" i="4"/>
  <c r="O1132" i="4"/>
  <c r="Q1132" i="4"/>
  <c r="S1132" i="4"/>
  <c r="U1132" i="4"/>
  <c r="W1132" i="4"/>
  <c r="Y1132" i="4"/>
  <c r="AA1132" i="4"/>
  <c r="AC1132" i="4"/>
  <c r="AE1132" i="4"/>
  <c r="AG1132" i="4"/>
  <c r="AI1132" i="4"/>
  <c r="AK1132" i="4"/>
  <c r="AO1132" i="4"/>
  <c r="AQ1132" i="4"/>
  <c r="AS1132" i="4"/>
  <c r="AU1132" i="4"/>
  <c r="AW1132" i="4"/>
  <c r="AY1132" i="4"/>
  <c r="BA1132" i="4"/>
  <c r="BC1132" i="4"/>
  <c r="BE1132" i="4"/>
  <c r="BG1132" i="4"/>
  <c r="BI1132" i="4"/>
  <c r="BK1132" i="4"/>
  <c r="BM1132" i="4"/>
  <c r="BN1132" i="4"/>
  <c r="BO1132" i="4"/>
  <c r="B1133" i="4"/>
  <c r="C1133" i="4"/>
  <c r="D1133" i="4"/>
  <c r="H1133" i="4"/>
  <c r="I1133" i="4"/>
  <c r="K1133" i="4"/>
  <c r="O1133" i="4"/>
  <c r="Q1133" i="4"/>
  <c r="S1133" i="4"/>
  <c r="U1133" i="4"/>
  <c r="W1133" i="4"/>
  <c r="Y1133" i="4"/>
  <c r="AA1133" i="4"/>
  <c r="AC1133" i="4"/>
  <c r="AE1133" i="4"/>
  <c r="AG1133" i="4"/>
  <c r="AI1133" i="4"/>
  <c r="AK1133" i="4"/>
  <c r="AO1133" i="4"/>
  <c r="AQ1133" i="4"/>
  <c r="AS1133" i="4"/>
  <c r="AU1133" i="4"/>
  <c r="AW1133" i="4"/>
  <c r="AY1133" i="4"/>
  <c r="BA1133" i="4"/>
  <c r="BC1133" i="4"/>
  <c r="BE1133" i="4"/>
  <c r="BG1133" i="4"/>
  <c r="BI1133" i="4"/>
  <c r="BK1133" i="4"/>
  <c r="BM1133" i="4"/>
  <c r="BN1133" i="4"/>
  <c r="BO1133" i="4"/>
  <c r="B1134" i="4"/>
  <c r="C1134" i="4"/>
  <c r="D1134" i="4"/>
  <c r="H1134" i="4"/>
  <c r="I1134" i="4"/>
  <c r="K1134" i="4"/>
  <c r="O1134" i="4"/>
  <c r="Q1134" i="4"/>
  <c r="S1134" i="4"/>
  <c r="U1134" i="4"/>
  <c r="W1134" i="4"/>
  <c r="Y1134" i="4"/>
  <c r="AA1134" i="4"/>
  <c r="AC1134" i="4"/>
  <c r="AE1134" i="4"/>
  <c r="AG1134" i="4"/>
  <c r="AI1134" i="4"/>
  <c r="AK1134" i="4"/>
  <c r="AO1134" i="4"/>
  <c r="AQ1134" i="4"/>
  <c r="AS1134" i="4"/>
  <c r="AU1134" i="4"/>
  <c r="AW1134" i="4"/>
  <c r="AY1134" i="4"/>
  <c r="BA1134" i="4"/>
  <c r="BC1134" i="4"/>
  <c r="BE1134" i="4"/>
  <c r="BG1134" i="4"/>
  <c r="BI1134" i="4"/>
  <c r="BK1134" i="4"/>
  <c r="BM1134" i="4"/>
  <c r="BN1134" i="4"/>
  <c r="BO1134" i="4"/>
  <c r="B1135" i="4"/>
  <c r="C1135" i="4"/>
  <c r="D1135" i="4"/>
  <c r="H1135" i="4"/>
  <c r="I1135" i="4"/>
  <c r="K1135" i="4"/>
  <c r="O1135" i="4"/>
  <c r="Q1135" i="4"/>
  <c r="S1135" i="4"/>
  <c r="U1135" i="4"/>
  <c r="W1135" i="4"/>
  <c r="Y1135" i="4"/>
  <c r="AA1135" i="4"/>
  <c r="AC1135" i="4"/>
  <c r="AE1135" i="4"/>
  <c r="AG1135" i="4"/>
  <c r="AI1135" i="4"/>
  <c r="AK1135" i="4"/>
  <c r="AO1135" i="4"/>
  <c r="AQ1135" i="4"/>
  <c r="AS1135" i="4"/>
  <c r="AU1135" i="4"/>
  <c r="AW1135" i="4"/>
  <c r="AY1135" i="4"/>
  <c r="BA1135" i="4"/>
  <c r="BC1135" i="4"/>
  <c r="BE1135" i="4"/>
  <c r="BG1135" i="4"/>
  <c r="BI1135" i="4"/>
  <c r="BK1135" i="4"/>
  <c r="BM1135" i="4"/>
  <c r="BN1135" i="4"/>
  <c r="BO1135" i="4"/>
  <c r="B1136" i="4"/>
  <c r="C1136" i="4"/>
  <c r="D1136" i="4"/>
  <c r="H1136" i="4"/>
  <c r="I1136" i="4"/>
  <c r="K1136" i="4"/>
  <c r="O1136" i="4"/>
  <c r="Q1136" i="4"/>
  <c r="S1136" i="4"/>
  <c r="U1136" i="4"/>
  <c r="W1136" i="4"/>
  <c r="Y1136" i="4"/>
  <c r="AA1136" i="4"/>
  <c r="AC1136" i="4"/>
  <c r="AE1136" i="4"/>
  <c r="AG1136" i="4"/>
  <c r="AI1136" i="4"/>
  <c r="AK1136" i="4"/>
  <c r="AO1136" i="4"/>
  <c r="AQ1136" i="4"/>
  <c r="AS1136" i="4"/>
  <c r="AU1136" i="4"/>
  <c r="AW1136" i="4"/>
  <c r="AY1136" i="4"/>
  <c r="BA1136" i="4"/>
  <c r="BC1136" i="4"/>
  <c r="BE1136" i="4"/>
  <c r="BG1136" i="4"/>
  <c r="BI1136" i="4"/>
  <c r="BK1136" i="4"/>
  <c r="BM1136" i="4"/>
  <c r="BN1136" i="4"/>
  <c r="BO1136" i="4"/>
  <c r="B1137" i="4"/>
  <c r="C1137" i="4"/>
  <c r="D1137" i="4"/>
  <c r="H1137" i="4"/>
  <c r="I1137" i="4"/>
  <c r="K1137" i="4"/>
  <c r="O1137" i="4"/>
  <c r="Q1137" i="4"/>
  <c r="S1137" i="4"/>
  <c r="U1137" i="4"/>
  <c r="W1137" i="4"/>
  <c r="Y1137" i="4"/>
  <c r="AA1137" i="4"/>
  <c r="AC1137" i="4"/>
  <c r="AE1137" i="4"/>
  <c r="AG1137" i="4"/>
  <c r="AI1137" i="4"/>
  <c r="AK1137" i="4"/>
  <c r="AO1137" i="4"/>
  <c r="AQ1137" i="4"/>
  <c r="AS1137" i="4"/>
  <c r="AU1137" i="4"/>
  <c r="AW1137" i="4"/>
  <c r="AY1137" i="4"/>
  <c r="BA1137" i="4"/>
  <c r="BC1137" i="4"/>
  <c r="BE1137" i="4"/>
  <c r="BG1137" i="4"/>
  <c r="BI1137" i="4"/>
  <c r="BK1137" i="4"/>
  <c r="BM1137" i="4"/>
  <c r="BN1137" i="4"/>
  <c r="BO1137" i="4"/>
  <c r="B1138" i="4"/>
  <c r="C1138" i="4"/>
  <c r="D1138" i="4"/>
  <c r="H1138" i="4"/>
  <c r="I1138" i="4"/>
  <c r="K1138" i="4"/>
  <c r="O1138" i="4"/>
  <c r="Q1138" i="4"/>
  <c r="S1138" i="4"/>
  <c r="U1138" i="4"/>
  <c r="W1138" i="4"/>
  <c r="Y1138" i="4"/>
  <c r="AA1138" i="4"/>
  <c r="AC1138" i="4"/>
  <c r="AE1138" i="4"/>
  <c r="AG1138" i="4"/>
  <c r="AI1138" i="4"/>
  <c r="AK1138" i="4"/>
  <c r="AO1138" i="4"/>
  <c r="AQ1138" i="4"/>
  <c r="AS1138" i="4"/>
  <c r="AU1138" i="4"/>
  <c r="AW1138" i="4"/>
  <c r="AY1138" i="4"/>
  <c r="BA1138" i="4"/>
  <c r="BC1138" i="4"/>
  <c r="BE1138" i="4"/>
  <c r="BG1138" i="4"/>
  <c r="BI1138" i="4"/>
  <c r="BK1138" i="4"/>
  <c r="BM1138" i="4"/>
  <c r="BN1138" i="4"/>
  <c r="BO1138" i="4"/>
  <c r="B1139" i="4"/>
  <c r="C1139" i="4"/>
  <c r="D1139" i="4"/>
  <c r="H1139" i="4"/>
  <c r="I1139" i="4"/>
  <c r="K1139" i="4"/>
  <c r="O1139" i="4"/>
  <c r="Q1139" i="4"/>
  <c r="S1139" i="4"/>
  <c r="U1139" i="4"/>
  <c r="W1139" i="4"/>
  <c r="Y1139" i="4"/>
  <c r="AA1139" i="4"/>
  <c r="AC1139" i="4"/>
  <c r="AE1139" i="4"/>
  <c r="AG1139" i="4"/>
  <c r="AI1139" i="4"/>
  <c r="AK1139" i="4"/>
  <c r="AO1139" i="4"/>
  <c r="AQ1139" i="4"/>
  <c r="AS1139" i="4"/>
  <c r="AU1139" i="4"/>
  <c r="AW1139" i="4"/>
  <c r="AY1139" i="4"/>
  <c r="BA1139" i="4"/>
  <c r="BC1139" i="4"/>
  <c r="BE1139" i="4"/>
  <c r="BG1139" i="4"/>
  <c r="BI1139" i="4"/>
  <c r="BK1139" i="4"/>
  <c r="BM1139" i="4"/>
  <c r="BN1139" i="4"/>
  <c r="BO1139" i="4"/>
  <c r="B1140" i="4"/>
  <c r="C1140" i="4"/>
  <c r="D1140" i="4"/>
  <c r="H1140" i="4"/>
  <c r="I1140" i="4"/>
  <c r="K1140" i="4"/>
  <c r="O1140" i="4"/>
  <c r="Q1140" i="4"/>
  <c r="S1140" i="4"/>
  <c r="U1140" i="4"/>
  <c r="W1140" i="4"/>
  <c r="Y1140" i="4"/>
  <c r="AA1140" i="4"/>
  <c r="AC1140" i="4"/>
  <c r="AE1140" i="4"/>
  <c r="AG1140" i="4"/>
  <c r="AI1140" i="4"/>
  <c r="AK1140" i="4"/>
  <c r="AO1140" i="4"/>
  <c r="AQ1140" i="4"/>
  <c r="AS1140" i="4"/>
  <c r="AU1140" i="4"/>
  <c r="AW1140" i="4"/>
  <c r="AY1140" i="4"/>
  <c r="BA1140" i="4"/>
  <c r="BC1140" i="4"/>
  <c r="BE1140" i="4"/>
  <c r="BG1140" i="4"/>
  <c r="BI1140" i="4"/>
  <c r="BK1140" i="4"/>
  <c r="BM1140" i="4"/>
  <c r="BN1140" i="4"/>
  <c r="BO1140" i="4"/>
  <c r="B1141" i="4"/>
  <c r="C1141" i="4"/>
  <c r="D1141" i="4"/>
  <c r="H1141" i="4"/>
  <c r="I1141" i="4"/>
  <c r="K1141" i="4"/>
  <c r="O1141" i="4"/>
  <c r="Q1141" i="4"/>
  <c r="S1141" i="4"/>
  <c r="U1141" i="4"/>
  <c r="W1141" i="4"/>
  <c r="Y1141" i="4"/>
  <c r="AA1141" i="4"/>
  <c r="AC1141" i="4"/>
  <c r="AE1141" i="4"/>
  <c r="AG1141" i="4"/>
  <c r="AI1141" i="4"/>
  <c r="AK1141" i="4"/>
  <c r="AO1141" i="4"/>
  <c r="AQ1141" i="4"/>
  <c r="AS1141" i="4"/>
  <c r="AU1141" i="4"/>
  <c r="AW1141" i="4"/>
  <c r="AY1141" i="4"/>
  <c r="BA1141" i="4"/>
  <c r="BC1141" i="4"/>
  <c r="BE1141" i="4"/>
  <c r="BG1141" i="4"/>
  <c r="BI1141" i="4"/>
  <c r="BK1141" i="4"/>
  <c r="BM1141" i="4"/>
  <c r="BN1141" i="4"/>
  <c r="BO1141" i="4"/>
  <c r="B1142" i="4"/>
  <c r="C1142" i="4"/>
  <c r="D1142" i="4"/>
  <c r="H1142" i="4"/>
  <c r="I1142" i="4"/>
  <c r="K1142" i="4"/>
  <c r="O1142" i="4"/>
  <c r="Q1142" i="4"/>
  <c r="S1142" i="4"/>
  <c r="U1142" i="4"/>
  <c r="W1142" i="4"/>
  <c r="Y1142" i="4"/>
  <c r="AA1142" i="4"/>
  <c r="AC1142" i="4"/>
  <c r="AE1142" i="4"/>
  <c r="AG1142" i="4"/>
  <c r="AI1142" i="4"/>
  <c r="AK1142" i="4"/>
  <c r="AO1142" i="4"/>
  <c r="AQ1142" i="4"/>
  <c r="AS1142" i="4"/>
  <c r="AU1142" i="4"/>
  <c r="AW1142" i="4"/>
  <c r="AY1142" i="4"/>
  <c r="BA1142" i="4"/>
  <c r="BC1142" i="4"/>
  <c r="BE1142" i="4"/>
  <c r="BG1142" i="4"/>
  <c r="BI1142" i="4"/>
  <c r="BK1142" i="4"/>
  <c r="BM1142" i="4"/>
  <c r="BN1142" i="4"/>
  <c r="BO1142" i="4"/>
  <c r="B1143" i="4"/>
  <c r="C1143" i="4"/>
  <c r="D1143" i="4"/>
  <c r="H1143" i="4"/>
  <c r="I1143" i="4"/>
  <c r="K1143" i="4"/>
  <c r="O1143" i="4"/>
  <c r="Q1143" i="4"/>
  <c r="S1143" i="4"/>
  <c r="U1143" i="4"/>
  <c r="W1143" i="4"/>
  <c r="Y1143" i="4"/>
  <c r="AA1143" i="4"/>
  <c r="AC1143" i="4"/>
  <c r="AE1143" i="4"/>
  <c r="AG1143" i="4"/>
  <c r="AI1143" i="4"/>
  <c r="AK1143" i="4"/>
  <c r="AO1143" i="4"/>
  <c r="AQ1143" i="4"/>
  <c r="AS1143" i="4"/>
  <c r="AU1143" i="4"/>
  <c r="AW1143" i="4"/>
  <c r="AY1143" i="4"/>
  <c r="BA1143" i="4"/>
  <c r="BC1143" i="4"/>
  <c r="BE1143" i="4"/>
  <c r="BG1143" i="4"/>
  <c r="BI1143" i="4"/>
  <c r="BK1143" i="4"/>
  <c r="BM1143" i="4"/>
  <c r="BN1143" i="4"/>
  <c r="BO1143" i="4"/>
  <c r="B1144" i="4"/>
  <c r="C1144" i="4"/>
  <c r="D1144" i="4"/>
  <c r="H1144" i="4"/>
  <c r="I1144" i="4"/>
  <c r="K1144" i="4"/>
  <c r="O1144" i="4"/>
  <c r="Q1144" i="4"/>
  <c r="S1144" i="4"/>
  <c r="U1144" i="4"/>
  <c r="W1144" i="4"/>
  <c r="Y1144" i="4"/>
  <c r="AA1144" i="4"/>
  <c r="AC1144" i="4"/>
  <c r="AE1144" i="4"/>
  <c r="AG1144" i="4"/>
  <c r="AI1144" i="4"/>
  <c r="AK1144" i="4"/>
  <c r="AO1144" i="4"/>
  <c r="AQ1144" i="4"/>
  <c r="AS1144" i="4"/>
  <c r="AU1144" i="4"/>
  <c r="AW1144" i="4"/>
  <c r="AY1144" i="4"/>
  <c r="BA1144" i="4"/>
  <c r="BC1144" i="4"/>
  <c r="BE1144" i="4"/>
  <c r="BG1144" i="4"/>
  <c r="BI1144" i="4"/>
  <c r="BK1144" i="4"/>
  <c r="BM1144" i="4"/>
  <c r="BN1144" i="4"/>
  <c r="BO1144" i="4"/>
  <c r="B1145" i="4"/>
  <c r="C1145" i="4"/>
  <c r="D1145" i="4"/>
  <c r="H1145" i="4"/>
  <c r="I1145" i="4"/>
  <c r="K1145" i="4"/>
  <c r="O1145" i="4"/>
  <c r="Q1145" i="4"/>
  <c r="S1145" i="4"/>
  <c r="U1145" i="4"/>
  <c r="W1145" i="4"/>
  <c r="Y1145" i="4"/>
  <c r="AA1145" i="4"/>
  <c r="AC1145" i="4"/>
  <c r="AE1145" i="4"/>
  <c r="AG1145" i="4"/>
  <c r="AI1145" i="4"/>
  <c r="AK1145" i="4"/>
  <c r="AO1145" i="4"/>
  <c r="AQ1145" i="4"/>
  <c r="AS1145" i="4"/>
  <c r="AU1145" i="4"/>
  <c r="AW1145" i="4"/>
  <c r="AY1145" i="4"/>
  <c r="BA1145" i="4"/>
  <c r="BC1145" i="4"/>
  <c r="BE1145" i="4"/>
  <c r="BG1145" i="4"/>
  <c r="BI1145" i="4"/>
  <c r="BK1145" i="4"/>
  <c r="BM1145" i="4"/>
  <c r="BN1145" i="4"/>
  <c r="BO1145" i="4"/>
  <c r="B1146" i="4"/>
  <c r="C1146" i="4"/>
  <c r="D1146" i="4"/>
  <c r="H1146" i="4"/>
  <c r="I1146" i="4"/>
  <c r="K1146" i="4"/>
  <c r="O1146" i="4"/>
  <c r="Q1146" i="4"/>
  <c r="S1146" i="4"/>
  <c r="U1146" i="4"/>
  <c r="W1146" i="4"/>
  <c r="Y1146" i="4"/>
  <c r="AA1146" i="4"/>
  <c r="AC1146" i="4"/>
  <c r="AE1146" i="4"/>
  <c r="AG1146" i="4"/>
  <c r="AI1146" i="4"/>
  <c r="AK1146" i="4"/>
  <c r="AO1146" i="4"/>
  <c r="AQ1146" i="4"/>
  <c r="AS1146" i="4"/>
  <c r="AU1146" i="4"/>
  <c r="AW1146" i="4"/>
  <c r="AY1146" i="4"/>
  <c r="BA1146" i="4"/>
  <c r="BC1146" i="4"/>
  <c r="BE1146" i="4"/>
  <c r="BG1146" i="4"/>
  <c r="BI1146" i="4"/>
  <c r="BK1146" i="4"/>
  <c r="BM1146" i="4"/>
  <c r="BN1146" i="4"/>
  <c r="BO1146" i="4"/>
  <c r="B1147" i="4"/>
  <c r="C1147" i="4"/>
  <c r="D1147" i="4"/>
  <c r="H1147" i="4"/>
  <c r="I1147" i="4"/>
  <c r="K1147" i="4"/>
  <c r="O1147" i="4"/>
  <c r="Q1147" i="4"/>
  <c r="S1147" i="4"/>
  <c r="U1147" i="4"/>
  <c r="W1147" i="4"/>
  <c r="Y1147" i="4"/>
  <c r="AA1147" i="4"/>
  <c r="AC1147" i="4"/>
  <c r="AE1147" i="4"/>
  <c r="AG1147" i="4"/>
  <c r="AI1147" i="4"/>
  <c r="AK1147" i="4"/>
  <c r="AO1147" i="4"/>
  <c r="AQ1147" i="4"/>
  <c r="AS1147" i="4"/>
  <c r="AU1147" i="4"/>
  <c r="AW1147" i="4"/>
  <c r="AY1147" i="4"/>
  <c r="BA1147" i="4"/>
  <c r="BC1147" i="4"/>
  <c r="BE1147" i="4"/>
  <c r="BG1147" i="4"/>
  <c r="BI1147" i="4"/>
  <c r="BK1147" i="4"/>
  <c r="BM1147" i="4"/>
  <c r="BN1147" i="4"/>
  <c r="BO1147" i="4"/>
  <c r="B1148" i="4"/>
  <c r="C1148" i="4"/>
  <c r="D1148" i="4"/>
  <c r="H1148" i="4"/>
  <c r="I1148" i="4"/>
  <c r="K1148" i="4"/>
  <c r="O1148" i="4"/>
  <c r="Q1148" i="4"/>
  <c r="S1148" i="4"/>
  <c r="U1148" i="4"/>
  <c r="W1148" i="4"/>
  <c r="Y1148" i="4"/>
  <c r="AA1148" i="4"/>
  <c r="AC1148" i="4"/>
  <c r="AE1148" i="4"/>
  <c r="AG1148" i="4"/>
  <c r="AI1148" i="4"/>
  <c r="AK1148" i="4"/>
  <c r="AO1148" i="4"/>
  <c r="AQ1148" i="4"/>
  <c r="AS1148" i="4"/>
  <c r="AU1148" i="4"/>
  <c r="AW1148" i="4"/>
  <c r="AY1148" i="4"/>
  <c r="BA1148" i="4"/>
  <c r="BC1148" i="4"/>
  <c r="BE1148" i="4"/>
  <c r="BG1148" i="4"/>
  <c r="BI1148" i="4"/>
  <c r="BK1148" i="4"/>
  <c r="BM1148" i="4"/>
  <c r="BN1148" i="4"/>
  <c r="BO1148" i="4"/>
  <c r="B1149" i="4"/>
  <c r="C1149" i="4"/>
  <c r="D1149" i="4"/>
  <c r="H1149" i="4"/>
  <c r="I1149" i="4"/>
  <c r="K1149" i="4"/>
  <c r="O1149" i="4"/>
  <c r="Q1149" i="4"/>
  <c r="S1149" i="4"/>
  <c r="U1149" i="4"/>
  <c r="W1149" i="4"/>
  <c r="Y1149" i="4"/>
  <c r="AA1149" i="4"/>
  <c r="AC1149" i="4"/>
  <c r="AE1149" i="4"/>
  <c r="AG1149" i="4"/>
  <c r="AI1149" i="4"/>
  <c r="AK1149" i="4"/>
  <c r="AO1149" i="4"/>
  <c r="AQ1149" i="4"/>
  <c r="AS1149" i="4"/>
  <c r="AU1149" i="4"/>
  <c r="AW1149" i="4"/>
  <c r="AY1149" i="4"/>
  <c r="BA1149" i="4"/>
  <c r="BC1149" i="4"/>
  <c r="BE1149" i="4"/>
  <c r="BG1149" i="4"/>
  <c r="BI1149" i="4"/>
  <c r="BK1149" i="4"/>
  <c r="BM1149" i="4"/>
  <c r="BN1149" i="4"/>
  <c r="BO1149" i="4"/>
  <c r="B1150" i="4"/>
  <c r="C1150" i="4"/>
  <c r="D1150" i="4"/>
  <c r="H1150" i="4"/>
  <c r="I1150" i="4"/>
  <c r="K1150" i="4"/>
  <c r="O1150" i="4"/>
  <c r="Q1150" i="4"/>
  <c r="S1150" i="4"/>
  <c r="U1150" i="4"/>
  <c r="W1150" i="4"/>
  <c r="Y1150" i="4"/>
  <c r="AA1150" i="4"/>
  <c r="AC1150" i="4"/>
  <c r="AE1150" i="4"/>
  <c r="AG1150" i="4"/>
  <c r="AI1150" i="4"/>
  <c r="AK1150" i="4"/>
  <c r="AO1150" i="4"/>
  <c r="AQ1150" i="4"/>
  <c r="AS1150" i="4"/>
  <c r="AU1150" i="4"/>
  <c r="AW1150" i="4"/>
  <c r="AY1150" i="4"/>
  <c r="BA1150" i="4"/>
  <c r="BC1150" i="4"/>
  <c r="BE1150" i="4"/>
  <c r="BG1150" i="4"/>
  <c r="BI1150" i="4"/>
  <c r="BK1150" i="4"/>
  <c r="BM1150" i="4"/>
  <c r="BN1150" i="4"/>
  <c r="BO1150" i="4"/>
  <c r="B1151" i="4"/>
  <c r="C1151" i="4"/>
  <c r="D1151" i="4"/>
  <c r="H1151" i="4"/>
  <c r="I1151" i="4"/>
  <c r="K1151" i="4"/>
  <c r="O1151" i="4"/>
  <c r="Q1151" i="4"/>
  <c r="S1151" i="4"/>
  <c r="U1151" i="4"/>
  <c r="W1151" i="4"/>
  <c r="Y1151" i="4"/>
  <c r="AA1151" i="4"/>
  <c r="AC1151" i="4"/>
  <c r="AE1151" i="4"/>
  <c r="AG1151" i="4"/>
  <c r="AI1151" i="4"/>
  <c r="AK1151" i="4"/>
  <c r="AO1151" i="4"/>
  <c r="AQ1151" i="4"/>
  <c r="AS1151" i="4"/>
  <c r="AU1151" i="4"/>
  <c r="AW1151" i="4"/>
  <c r="AY1151" i="4"/>
  <c r="BA1151" i="4"/>
  <c r="BC1151" i="4"/>
  <c r="BE1151" i="4"/>
  <c r="BG1151" i="4"/>
  <c r="BI1151" i="4"/>
  <c r="BK1151" i="4"/>
  <c r="BM1151" i="4"/>
  <c r="BN1151" i="4"/>
  <c r="BO1151" i="4"/>
  <c r="B1152" i="4"/>
  <c r="C1152" i="4"/>
  <c r="D1152" i="4"/>
  <c r="H1152" i="4"/>
  <c r="I1152" i="4"/>
  <c r="K1152" i="4"/>
  <c r="O1152" i="4"/>
  <c r="Q1152" i="4"/>
  <c r="S1152" i="4"/>
  <c r="U1152" i="4"/>
  <c r="W1152" i="4"/>
  <c r="Y1152" i="4"/>
  <c r="AA1152" i="4"/>
  <c r="AC1152" i="4"/>
  <c r="AE1152" i="4"/>
  <c r="AG1152" i="4"/>
  <c r="AI1152" i="4"/>
  <c r="AK1152" i="4"/>
  <c r="AO1152" i="4"/>
  <c r="AQ1152" i="4"/>
  <c r="AS1152" i="4"/>
  <c r="AU1152" i="4"/>
  <c r="AW1152" i="4"/>
  <c r="AY1152" i="4"/>
  <c r="BA1152" i="4"/>
  <c r="BC1152" i="4"/>
  <c r="BE1152" i="4"/>
  <c r="BG1152" i="4"/>
  <c r="BI1152" i="4"/>
  <c r="BK1152" i="4"/>
  <c r="BM1152" i="4"/>
  <c r="BN1152" i="4"/>
  <c r="BO1152" i="4"/>
  <c r="B1153" i="4"/>
  <c r="C1153" i="4"/>
  <c r="D1153" i="4"/>
  <c r="H1153" i="4"/>
  <c r="I1153" i="4"/>
  <c r="K1153" i="4"/>
  <c r="O1153" i="4"/>
  <c r="Q1153" i="4"/>
  <c r="S1153" i="4"/>
  <c r="U1153" i="4"/>
  <c r="W1153" i="4"/>
  <c r="Y1153" i="4"/>
  <c r="AA1153" i="4"/>
  <c r="AC1153" i="4"/>
  <c r="AE1153" i="4"/>
  <c r="AG1153" i="4"/>
  <c r="AI1153" i="4"/>
  <c r="AK1153" i="4"/>
  <c r="AO1153" i="4"/>
  <c r="AQ1153" i="4"/>
  <c r="AS1153" i="4"/>
  <c r="AU1153" i="4"/>
  <c r="AW1153" i="4"/>
  <c r="AY1153" i="4"/>
  <c r="BA1153" i="4"/>
  <c r="BC1153" i="4"/>
  <c r="BE1153" i="4"/>
  <c r="BG1153" i="4"/>
  <c r="BI1153" i="4"/>
  <c r="BK1153" i="4"/>
  <c r="BM1153" i="4"/>
  <c r="BN1153" i="4"/>
  <c r="BO1153" i="4"/>
  <c r="B1154" i="4"/>
  <c r="C1154" i="4"/>
  <c r="D1154" i="4"/>
  <c r="H1154" i="4"/>
  <c r="I1154" i="4"/>
  <c r="K1154" i="4"/>
  <c r="O1154" i="4"/>
  <c r="Q1154" i="4"/>
  <c r="S1154" i="4"/>
  <c r="U1154" i="4"/>
  <c r="W1154" i="4"/>
  <c r="Y1154" i="4"/>
  <c r="AA1154" i="4"/>
  <c r="AC1154" i="4"/>
  <c r="AE1154" i="4"/>
  <c r="AG1154" i="4"/>
  <c r="AI1154" i="4"/>
  <c r="AK1154" i="4"/>
  <c r="AO1154" i="4"/>
  <c r="AQ1154" i="4"/>
  <c r="AS1154" i="4"/>
  <c r="AU1154" i="4"/>
  <c r="AW1154" i="4"/>
  <c r="AY1154" i="4"/>
  <c r="BA1154" i="4"/>
  <c r="BC1154" i="4"/>
  <c r="BE1154" i="4"/>
  <c r="BG1154" i="4"/>
  <c r="BI1154" i="4"/>
  <c r="BK1154" i="4"/>
  <c r="BM1154" i="4"/>
  <c r="BN1154" i="4"/>
  <c r="BO1154" i="4"/>
  <c r="B1155" i="4"/>
  <c r="C1155" i="4"/>
  <c r="D1155" i="4"/>
  <c r="H1155" i="4"/>
  <c r="I1155" i="4"/>
  <c r="K1155" i="4"/>
  <c r="O1155" i="4"/>
  <c r="Q1155" i="4"/>
  <c r="S1155" i="4"/>
  <c r="U1155" i="4"/>
  <c r="W1155" i="4"/>
  <c r="Y1155" i="4"/>
  <c r="AA1155" i="4"/>
  <c r="AC1155" i="4"/>
  <c r="AE1155" i="4"/>
  <c r="AG1155" i="4"/>
  <c r="AI1155" i="4"/>
  <c r="AK1155" i="4"/>
  <c r="AO1155" i="4"/>
  <c r="AQ1155" i="4"/>
  <c r="AS1155" i="4"/>
  <c r="AU1155" i="4"/>
  <c r="AW1155" i="4"/>
  <c r="AY1155" i="4"/>
  <c r="BA1155" i="4"/>
  <c r="BC1155" i="4"/>
  <c r="BE1155" i="4"/>
  <c r="BG1155" i="4"/>
  <c r="BI1155" i="4"/>
  <c r="BK1155" i="4"/>
  <c r="BM1155" i="4"/>
  <c r="BN1155" i="4"/>
  <c r="BO1155" i="4"/>
  <c r="B1156" i="4"/>
  <c r="C1156" i="4"/>
  <c r="D1156" i="4"/>
  <c r="H1156" i="4"/>
  <c r="I1156" i="4"/>
  <c r="K1156" i="4"/>
  <c r="O1156" i="4"/>
  <c r="Q1156" i="4"/>
  <c r="S1156" i="4"/>
  <c r="U1156" i="4"/>
  <c r="W1156" i="4"/>
  <c r="Y1156" i="4"/>
  <c r="AA1156" i="4"/>
  <c r="AC1156" i="4"/>
  <c r="AE1156" i="4"/>
  <c r="AG1156" i="4"/>
  <c r="AI1156" i="4"/>
  <c r="AK1156" i="4"/>
  <c r="AO1156" i="4"/>
  <c r="AQ1156" i="4"/>
  <c r="AS1156" i="4"/>
  <c r="AU1156" i="4"/>
  <c r="AW1156" i="4"/>
  <c r="AY1156" i="4"/>
  <c r="BA1156" i="4"/>
  <c r="BC1156" i="4"/>
  <c r="BE1156" i="4"/>
  <c r="BG1156" i="4"/>
  <c r="BI1156" i="4"/>
  <c r="BK1156" i="4"/>
  <c r="BM1156" i="4"/>
  <c r="BN1156" i="4"/>
  <c r="BO1156" i="4"/>
  <c r="B1157" i="4"/>
  <c r="C1157" i="4"/>
  <c r="D1157" i="4"/>
  <c r="H1157" i="4"/>
  <c r="I1157" i="4"/>
  <c r="K1157" i="4"/>
  <c r="O1157" i="4"/>
  <c r="Q1157" i="4"/>
  <c r="S1157" i="4"/>
  <c r="U1157" i="4"/>
  <c r="W1157" i="4"/>
  <c r="Y1157" i="4"/>
  <c r="AA1157" i="4"/>
  <c r="AC1157" i="4"/>
  <c r="AE1157" i="4"/>
  <c r="AG1157" i="4"/>
  <c r="AI1157" i="4"/>
  <c r="AK1157" i="4"/>
  <c r="AO1157" i="4"/>
  <c r="AQ1157" i="4"/>
  <c r="AS1157" i="4"/>
  <c r="AU1157" i="4"/>
  <c r="AW1157" i="4"/>
  <c r="AY1157" i="4"/>
  <c r="BA1157" i="4"/>
  <c r="BC1157" i="4"/>
  <c r="BE1157" i="4"/>
  <c r="BG1157" i="4"/>
  <c r="BI1157" i="4"/>
  <c r="BK1157" i="4"/>
  <c r="BM1157" i="4"/>
  <c r="BN1157" i="4"/>
  <c r="BO1157" i="4"/>
  <c r="B1158" i="4"/>
  <c r="C1158" i="4"/>
  <c r="D1158" i="4"/>
  <c r="H1158" i="4"/>
  <c r="I1158" i="4"/>
  <c r="K1158" i="4"/>
  <c r="O1158" i="4"/>
  <c r="Q1158" i="4"/>
  <c r="S1158" i="4"/>
  <c r="U1158" i="4"/>
  <c r="W1158" i="4"/>
  <c r="Y1158" i="4"/>
  <c r="AA1158" i="4"/>
  <c r="AC1158" i="4"/>
  <c r="AE1158" i="4"/>
  <c r="AG1158" i="4"/>
  <c r="AI1158" i="4"/>
  <c r="AK1158" i="4"/>
  <c r="AO1158" i="4"/>
  <c r="AQ1158" i="4"/>
  <c r="AS1158" i="4"/>
  <c r="AU1158" i="4"/>
  <c r="AW1158" i="4"/>
  <c r="AY1158" i="4"/>
  <c r="BA1158" i="4"/>
  <c r="BC1158" i="4"/>
  <c r="BE1158" i="4"/>
  <c r="BG1158" i="4"/>
  <c r="BI1158" i="4"/>
  <c r="BK1158" i="4"/>
  <c r="BM1158" i="4"/>
  <c r="BN1158" i="4"/>
  <c r="BO1158" i="4"/>
  <c r="B1159" i="4"/>
  <c r="C1159" i="4"/>
  <c r="D1159" i="4"/>
  <c r="H1159" i="4"/>
  <c r="I1159" i="4"/>
  <c r="K1159" i="4"/>
  <c r="O1159" i="4"/>
  <c r="Q1159" i="4"/>
  <c r="S1159" i="4"/>
  <c r="U1159" i="4"/>
  <c r="W1159" i="4"/>
  <c r="Y1159" i="4"/>
  <c r="AA1159" i="4"/>
  <c r="AC1159" i="4"/>
  <c r="AE1159" i="4"/>
  <c r="AG1159" i="4"/>
  <c r="AI1159" i="4"/>
  <c r="AK1159" i="4"/>
  <c r="AO1159" i="4"/>
  <c r="AQ1159" i="4"/>
  <c r="AS1159" i="4"/>
  <c r="AU1159" i="4"/>
  <c r="AW1159" i="4"/>
  <c r="AY1159" i="4"/>
  <c r="BA1159" i="4"/>
  <c r="BC1159" i="4"/>
  <c r="BE1159" i="4"/>
  <c r="BG1159" i="4"/>
  <c r="BI1159" i="4"/>
  <c r="BK1159" i="4"/>
  <c r="BM1159" i="4"/>
  <c r="BN1159" i="4"/>
  <c r="BO1159" i="4"/>
  <c r="B1160" i="4"/>
  <c r="C1160" i="4"/>
  <c r="D1160" i="4"/>
  <c r="H1160" i="4"/>
  <c r="I1160" i="4"/>
  <c r="K1160" i="4"/>
  <c r="O1160" i="4"/>
  <c r="Q1160" i="4"/>
  <c r="S1160" i="4"/>
  <c r="U1160" i="4"/>
  <c r="W1160" i="4"/>
  <c r="Y1160" i="4"/>
  <c r="AA1160" i="4"/>
  <c r="AC1160" i="4"/>
  <c r="AE1160" i="4"/>
  <c r="AG1160" i="4"/>
  <c r="AI1160" i="4"/>
  <c r="AK1160" i="4"/>
  <c r="AO1160" i="4"/>
  <c r="AQ1160" i="4"/>
  <c r="AS1160" i="4"/>
  <c r="AU1160" i="4"/>
  <c r="AW1160" i="4"/>
  <c r="AY1160" i="4"/>
  <c r="BA1160" i="4"/>
  <c r="BC1160" i="4"/>
  <c r="BE1160" i="4"/>
  <c r="BG1160" i="4"/>
  <c r="BI1160" i="4"/>
  <c r="BK1160" i="4"/>
  <c r="BM1160" i="4"/>
  <c r="BN1160" i="4"/>
  <c r="BO1160" i="4"/>
  <c r="B1161" i="4"/>
  <c r="C1161" i="4"/>
  <c r="D1161" i="4"/>
  <c r="H1161" i="4"/>
  <c r="I1161" i="4"/>
  <c r="K1161" i="4"/>
  <c r="O1161" i="4"/>
  <c r="Q1161" i="4"/>
  <c r="S1161" i="4"/>
  <c r="U1161" i="4"/>
  <c r="W1161" i="4"/>
  <c r="Y1161" i="4"/>
  <c r="AA1161" i="4"/>
  <c r="AC1161" i="4"/>
  <c r="AE1161" i="4"/>
  <c r="AG1161" i="4"/>
  <c r="AI1161" i="4"/>
  <c r="AK1161" i="4"/>
  <c r="AO1161" i="4"/>
  <c r="AQ1161" i="4"/>
  <c r="AS1161" i="4"/>
  <c r="AU1161" i="4"/>
  <c r="AW1161" i="4"/>
  <c r="AY1161" i="4"/>
  <c r="BA1161" i="4"/>
  <c r="BC1161" i="4"/>
  <c r="BE1161" i="4"/>
  <c r="BG1161" i="4"/>
  <c r="BI1161" i="4"/>
  <c r="BK1161" i="4"/>
  <c r="BM1161" i="4"/>
  <c r="BN1161" i="4"/>
  <c r="BO1161" i="4"/>
  <c r="B1162" i="4"/>
  <c r="C1162" i="4"/>
  <c r="D1162" i="4"/>
  <c r="H1162" i="4"/>
  <c r="I1162" i="4"/>
  <c r="K1162" i="4"/>
  <c r="O1162" i="4"/>
  <c r="Q1162" i="4"/>
  <c r="S1162" i="4"/>
  <c r="U1162" i="4"/>
  <c r="W1162" i="4"/>
  <c r="Y1162" i="4"/>
  <c r="AA1162" i="4"/>
  <c r="AC1162" i="4"/>
  <c r="AE1162" i="4"/>
  <c r="AG1162" i="4"/>
  <c r="AI1162" i="4"/>
  <c r="AK1162" i="4"/>
  <c r="AO1162" i="4"/>
  <c r="AQ1162" i="4"/>
  <c r="AS1162" i="4"/>
  <c r="AU1162" i="4"/>
  <c r="AW1162" i="4"/>
  <c r="AY1162" i="4"/>
  <c r="BA1162" i="4"/>
  <c r="BC1162" i="4"/>
  <c r="BE1162" i="4"/>
  <c r="BG1162" i="4"/>
  <c r="BI1162" i="4"/>
  <c r="BK1162" i="4"/>
  <c r="BM1162" i="4"/>
  <c r="BN1162" i="4"/>
  <c r="BO1162" i="4"/>
  <c r="B1163" i="4"/>
  <c r="C1163" i="4"/>
  <c r="D1163" i="4"/>
  <c r="H1163" i="4"/>
  <c r="I1163" i="4"/>
  <c r="K1163" i="4"/>
  <c r="O1163" i="4"/>
  <c r="Q1163" i="4"/>
  <c r="S1163" i="4"/>
  <c r="U1163" i="4"/>
  <c r="W1163" i="4"/>
  <c r="Y1163" i="4"/>
  <c r="AA1163" i="4"/>
  <c r="AC1163" i="4"/>
  <c r="AE1163" i="4"/>
  <c r="AG1163" i="4"/>
  <c r="AI1163" i="4"/>
  <c r="AK1163" i="4"/>
  <c r="AO1163" i="4"/>
  <c r="AQ1163" i="4"/>
  <c r="AS1163" i="4"/>
  <c r="AU1163" i="4"/>
  <c r="AW1163" i="4"/>
  <c r="AY1163" i="4"/>
  <c r="BA1163" i="4"/>
  <c r="BC1163" i="4"/>
  <c r="BE1163" i="4"/>
  <c r="BG1163" i="4"/>
  <c r="BI1163" i="4"/>
  <c r="BK1163" i="4"/>
  <c r="BM1163" i="4"/>
  <c r="BN1163" i="4"/>
  <c r="BO1163" i="4"/>
  <c r="B1164" i="4"/>
  <c r="C1164" i="4"/>
  <c r="D1164" i="4"/>
  <c r="H1164" i="4"/>
  <c r="I1164" i="4"/>
  <c r="K1164" i="4"/>
  <c r="O1164" i="4"/>
  <c r="Q1164" i="4"/>
  <c r="S1164" i="4"/>
  <c r="U1164" i="4"/>
  <c r="W1164" i="4"/>
  <c r="Y1164" i="4"/>
  <c r="AA1164" i="4"/>
  <c r="AC1164" i="4"/>
  <c r="AE1164" i="4"/>
  <c r="AG1164" i="4"/>
  <c r="AI1164" i="4"/>
  <c r="AK1164" i="4"/>
  <c r="AO1164" i="4"/>
  <c r="AQ1164" i="4"/>
  <c r="AS1164" i="4"/>
  <c r="AU1164" i="4"/>
  <c r="AW1164" i="4"/>
  <c r="AY1164" i="4"/>
  <c r="BA1164" i="4"/>
  <c r="BC1164" i="4"/>
  <c r="BE1164" i="4"/>
  <c r="BG1164" i="4"/>
  <c r="BI1164" i="4"/>
  <c r="BK1164" i="4"/>
  <c r="BM1164" i="4"/>
  <c r="BN1164" i="4"/>
  <c r="BO1164" i="4"/>
  <c r="B1165" i="4"/>
  <c r="C1165" i="4"/>
  <c r="D1165" i="4"/>
  <c r="H1165" i="4"/>
  <c r="I1165" i="4"/>
  <c r="K1165" i="4"/>
  <c r="O1165" i="4"/>
  <c r="Q1165" i="4"/>
  <c r="S1165" i="4"/>
  <c r="U1165" i="4"/>
  <c r="W1165" i="4"/>
  <c r="Y1165" i="4"/>
  <c r="AA1165" i="4"/>
  <c r="AC1165" i="4"/>
  <c r="AE1165" i="4"/>
  <c r="AG1165" i="4"/>
  <c r="AI1165" i="4"/>
  <c r="AK1165" i="4"/>
  <c r="AO1165" i="4"/>
  <c r="AQ1165" i="4"/>
  <c r="AS1165" i="4"/>
  <c r="AU1165" i="4"/>
  <c r="AW1165" i="4"/>
  <c r="AY1165" i="4"/>
  <c r="BA1165" i="4"/>
  <c r="BC1165" i="4"/>
  <c r="BE1165" i="4"/>
  <c r="BG1165" i="4"/>
  <c r="BI1165" i="4"/>
  <c r="BK1165" i="4"/>
  <c r="BM1165" i="4"/>
  <c r="BN1165" i="4"/>
  <c r="BO1165" i="4"/>
  <c r="B1166" i="4"/>
  <c r="C1166" i="4"/>
  <c r="D1166" i="4"/>
  <c r="H1166" i="4"/>
  <c r="I1166" i="4"/>
  <c r="K1166" i="4"/>
  <c r="O1166" i="4"/>
  <c r="Q1166" i="4"/>
  <c r="S1166" i="4"/>
  <c r="U1166" i="4"/>
  <c r="W1166" i="4"/>
  <c r="Y1166" i="4"/>
  <c r="AA1166" i="4"/>
  <c r="AC1166" i="4"/>
  <c r="AE1166" i="4"/>
  <c r="AG1166" i="4"/>
  <c r="AI1166" i="4"/>
  <c r="AK1166" i="4"/>
  <c r="AO1166" i="4"/>
  <c r="AQ1166" i="4"/>
  <c r="AS1166" i="4"/>
  <c r="AU1166" i="4"/>
  <c r="AW1166" i="4"/>
  <c r="AY1166" i="4"/>
  <c r="BA1166" i="4"/>
  <c r="BC1166" i="4"/>
  <c r="BE1166" i="4"/>
  <c r="BG1166" i="4"/>
  <c r="BI1166" i="4"/>
  <c r="BK1166" i="4"/>
  <c r="BM1166" i="4"/>
  <c r="BN1166" i="4"/>
  <c r="BO1166" i="4"/>
  <c r="B1167" i="4"/>
  <c r="C1167" i="4"/>
  <c r="D1167" i="4"/>
  <c r="H1167" i="4"/>
  <c r="I1167" i="4"/>
  <c r="K1167" i="4"/>
  <c r="O1167" i="4"/>
  <c r="Q1167" i="4"/>
  <c r="S1167" i="4"/>
  <c r="U1167" i="4"/>
  <c r="W1167" i="4"/>
  <c r="Y1167" i="4"/>
  <c r="AA1167" i="4"/>
  <c r="AC1167" i="4"/>
  <c r="AE1167" i="4"/>
  <c r="AG1167" i="4"/>
  <c r="AI1167" i="4"/>
  <c r="AK1167" i="4"/>
  <c r="AO1167" i="4"/>
  <c r="AQ1167" i="4"/>
  <c r="AS1167" i="4"/>
  <c r="AU1167" i="4"/>
  <c r="AW1167" i="4"/>
  <c r="AY1167" i="4"/>
  <c r="BA1167" i="4"/>
  <c r="BC1167" i="4"/>
  <c r="BE1167" i="4"/>
  <c r="BG1167" i="4"/>
  <c r="BI1167" i="4"/>
  <c r="BK1167" i="4"/>
  <c r="BM1167" i="4"/>
  <c r="BN1167" i="4"/>
  <c r="BO1167" i="4"/>
  <c r="B1168" i="4"/>
  <c r="C1168" i="4"/>
  <c r="D1168" i="4"/>
  <c r="H1168" i="4"/>
  <c r="I1168" i="4"/>
  <c r="K1168" i="4"/>
  <c r="O1168" i="4"/>
  <c r="Q1168" i="4"/>
  <c r="S1168" i="4"/>
  <c r="U1168" i="4"/>
  <c r="W1168" i="4"/>
  <c r="Y1168" i="4"/>
  <c r="AA1168" i="4"/>
  <c r="AC1168" i="4"/>
  <c r="AE1168" i="4"/>
  <c r="AG1168" i="4"/>
  <c r="AI1168" i="4"/>
  <c r="AK1168" i="4"/>
  <c r="AO1168" i="4"/>
  <c r="AQ1168" i="4"/>
  <c r="AS1168" i="4"/>
  <c r="AU1168" i="4"/>
  <c r="AW1168" i="4"/>
  <c r="AY1168" i="4"/>
  <c r="BA1168" i="4"/>
  <c r="BC1168" i="4"/>
  <c r="BE1168" i="4"/>
  <c r="BG1168" i="4"/>
  <c r="BI1168" i="4"/>
  <c r="BK1168" i="4"/>
  <c r="BM1168" i="4"/>
  <c r="BN1168" i="4"/>
  <c r="BO1168" i="4"/>
  <c r="B1169" i="4"/>
  <c r="C1169" i="4"/>
  <c r="D1169" i="4"/>
  <c r="H1169" i="4"/>
  <c r="I1169" i="4"/>
  <c r="K1169" i="4"/>
  <c r="O1169" i="4"/>
  <c r="Q1169" i="4"/>
  <c r="S1169" i="4"/>
  <c r="U1169" i="4"/>
  <c r="W1169" i="4"/>
  <c r="Y1169" i="4"/>
  <c r="AA1169" i="4"/>
  <c r="AC1169" i="4"/>
  <c r="AE1169" i="4"/>
  <c r="AG1169" i="4"/>
  <c r="AI1169" i="4"/>
  <c r="AK1169" i="4"/>
  <c r="AO1169" i="4"/>
  <c r="AQ1169" i="4"/>
  <c r="AS1169" i="4"/>
  <c r="AU1169" i="4"/>
  <c r="AW1169" i="4"/>
  <c r="AY1169" i="4"/>
  <c r="BA1169" i="4"/>
  <c r="BC1169" i="4"/>
  <c r="BE1169" i="4"/>
  <c r="BG1169" i="4"/>
  <c r="BI1169" i="4"/>
  <c r="BK1169" i="4"/>
  <c r="BM1169" i="4"/>
  <c r="BN1169" i="4"/>
  <c r="BO1169" i="4"/>
  <c r="B1170" i="4"/>
  <c r="C1170" i="4"/>
  <c r="D1170" i="4"/>
  <c r="H1170" i="4"/>
  <c r="I1170" i="4"/>
  <c r="K1170" i="4"/>
  <c r="O1170" i="4"/>
  <c r="Q1170" i="4"/>
  <c r="S1170" i="4"/>
  <c r="U1170" i="4"/>
  <c r="W1170" i="4"/>
  <c r="Y1170" i="4"/>
  <c r="AA1170" i="4"/>
  <c r="AC1170" i="4"/>
  <c r="AE1170" i="4"/>
  <c r="AG1170" i="4"/>
  <c r="AI1170" i="4"/>
  <c r="AK1170" i="4"/>
  <c r="AO1170" i="4"/>
  <c r="AQ1170" i="4"/>
  <c r="AS1170" i="4"/>
  <c r="AU1170" i="4"/>
  <c r="AW1170" i="4"/>
  <c r="AY1170" i="4"/>
  <c r="BA1170" i="4"/>
  <c r="BC1170" i="4"/>
  <c r="BE1170" i="4"/>
  <c r="BG1170" i="4"/>
  <c r="BI1170" i="4"/>
  <c r="BK1170" i="4"/>
  <c r="BM1170" i="4"/>
  <c r="BN1170" i="4"/>
  <c r="BO1170" i="4"/>
  <c r="B1171" i="4"/>
  <c r="C1171" i="4"/>
  <c r="D1171" i="4"/>
  <c r="H1171" i="4"/>
  <c r="I1171" i="4"/>
  <c r="K1171" i="4"/>
  <c r="O1171" i="4"/>
  <c r="Q1171" i="4"/>
  <c r="S1171" i="4"/>
  <c r="U1171" i="4"/>
  <c r="W1171" i="4"/>
  <c r="Y1171" i="4"/>
  <c r="AA1171" i="4"/>
  <c r="AC1171" i="4"/>
  <c r="AE1171" i="4"/>
  <c r="AG1171" i="4"/>
  <c r="AI1171" i="4"/>
  <c r="AK1171" i="4"/>
  <c r="AO1171" i="4"/>
  <c r="AQ1171" i="4"/>
  <c r="AS1171" i="4"/>
  <c r="AU1171" i="4"/>
  <c r="AW1171" i="4"/>
  <c r="AY1171" i="4"/>
  <c r="BA1171" i="4"/>
  <c r="BC1171" i="4"/>
  <c r="BE1171" i="4"/>
  <c r="BG1171" i="4"/>
  <c r="BI1171" i="4"/>
  <c r="BK1171" i="4"/>
  <c r="BM1171" i="4"/>
  <c r="BN1171" i="4"/>
  <c r="BO1171" i="4"/>
  <c r="B1172" i="4"/>
  <c r="C1172" i="4"/>
  <c r="D1172" i="4"/>
  <c r="H1172" i="4"/>
  <c r="I1172" i="4"/>
  <c r="K1172" i="4"/>
  <c r="O1172" i="4"/>
  <c r="Q1172" i="4"/>
  <c r="S1172" i="4"/>
  <c r="U1172" i="4"/>
  <c r="W1172" i="4"/>
  <c r="Y1172" i="4"/>
  <c r="AA1172" i="4"/>
  <c r="AC1172" i="4"/>
  <c r="AE1172" i="4"/>
  <c r="AG1172" i="4"/>
  <c r="AI1172" i="4"/>
  <c r="AK1172" i="4"/>
  <c r="AO1172" i="4"/>
  <c r="AQ1172" i="4"/>
  <c r="AS1172" i="4"/>
  <c r="AU1172" i="4"/>
  <c r="AW1172" i="4"/>
  <c r="AY1172" i="4"/>
  <c r="BA1172" i="4"/>
  <c r="BC1172" i="4"/>
  <c r="BE1172" i="4"/>
  <c r="BG1172" i="4"/>
  <c r="BI1172" i="4"/>
  <c r="BK1172" i="4"/>
  <c r="BM1172" i="4"/>
  <c r="BN1172" i="4"/>
  <c r="BO1172" i="4"/>
  <c r="B1173" i="4"/>
  <c r="C1173" i="4"/>
  <c r="D1173" i="4"/>
  <c r="H1173" i="4"/>
  <c r="I1173" i="4"/>
  <c r="K1173" i="4"/>
  <c r="O1173" i="4"/>
  <c r="Q1173" i="4"/>
  <c r="S1173" i="4"/>
  <c r="U1173" i="4"/>
  <c r="W1173" i="4"/>
  <c r="Y1173" i="4"/>
  <c r="AA1173" i="4"/>
  <c r="AC1173" i="4"/>
  <c r="AE1173" i="4"/>
  <c r="AG1173" i="4"/>
  <c r="AI1173" i="4"/>
  <c r="AK1173" i="4"/>
  <c r="AO1173" i="4"/>
  <c r="AQ1173" i="4"/>
  <c r="AS1173" i="4"/>
  <c r="AU1173" i="4"/>
  <c r="AW1173" i="4"/>
  <c r="AY1173" i="4"/>
  <c r="BA1173" i="4"/>
  <c r="BC1173" i="4"/>
  <c r="BE1173" i="4"/>
  <c r="BG1173" i="4"/>
  <c r="BI1173" i="4"/>
  <c r="BK1173" i="4"/>
  <c r="BM1173" i="4"/>
  <c r="BN1173" i="4"/>
  <c r="BO1173" i="4"/>
  <c r="B1174" i="4"/>
  <c r="C1174" i="4"/>
  <c r="D1174" i="4"/>
  <c r="H1174" i="4"/>
  <c r="I1174" i="4"/>
  <c r="K1174" i="4"/>
  <c r="O1174" i="4"/>
  <c r="Q1174" i="4"/>
  <c r="S1174" i="4"/>
  <c r="U1174" i="4"/>
  <c r="W1174" i="4"/>
  <c r="Y1174" i="4"/>
  <c r="AA1174" i="4"/>
  <c r="AC1174" i="4"/>
  <c r="AE1174" i="4"/>
  <c r="AG1174" i="4"/>
  <c r="AI1174" i="4"/>
  <c r="AK1174" i="4"/>
  <c r="AO1174" i="4"/>
  <c r="AQ1174" i="4"/>
  <c r="AS1174" i="4"/>
  <c r="AU1174" i="4"/>
  <c r="AW1174" i="4"/>
  <c r="AY1174" i="4"/>
  <c r="BA1174" i="4"/>
  <c r="BC1174" i="4"/>
  <c r="BE1174" i="4"/>
  <c r="BG1174" i="4"/>
  <c r="BI1174" i="4"/>
  <c r="BK1174" i="4"/>
  <c r="BM1174" i="4"/>
  <c r="BN1174" i="4"/>
  <c r="BO1174" i="4"/>
  <c r="B1175" i="4"/>
  <c r="C1175" i="4"/>
  <c r="D1175" i="4"/>
  <c r="H1175" i="4"/>
  <c r="I1175" i="4"/>
  <c r="K1175" i="4"/>
  <c r="O1175" i="4"/>
  <c r="Q1175" i="4"/>
  <c r="S1175" i="4"/>
  <c r="U1175" i="4"/>
  <c r="W1175" i="4"/>
  <c r="Y1175" i="4"/>
  <c r="AA1175" i="4"/>
  <c r="AC1175" i="4"/>
  <c r="AE1175" i="4"/>
  <c r="AG1175" i="4"/>
  <c r="AI1175" i="4"/>
  <c r="AK1175" i="4"/>
  <c r="AO1175" i="4"/>
  <c r="AQ1175" i="4"/>
  <c r="AS1175" i="4"/>
  <c r="AU1175" i="4"/>
  <c r="AW1175" i="4"/>
  <c r="AY1175" i="4"/>
  <c r="BA1175" i="4"/>
  <c r="BC1175" i="4"/>
  <c r="BE1175" i="4"/>
  <c r="BG1175" i="4"/>
  <c r="BI1175" i="4"/>
  <c r="BK1175" i="4"/>
  <c r="BM1175" i="4"/>
  <c r="BN1175" i="4"/>
  <c r="BO1175" i="4"/>
  <c r="B1176" i="4"/>
  <c r="C1176" i="4"/>
  <c r="D1176" i="4"/>
  <c r="H1176" i="4"/>
  <c r="I1176" i="4"/>
  <c r="K1176" i="4"/>
  <c r="O1176" i="4"/>
  <c r="Q1176" i="4"/>
  <c r="S1176" i="4"/>
  <c r="U1176" i="4"/>
  <c r="W1176" i="4"/>
  <c r="Y1176" i="4"/>
  <c r="AA1176" i="4"/>
  <c r="AC1176" i="4"/>
  <c r="AE1176" i="4"/>
  <c r="AG1176" i="4"/>
  <c r="AI1176" i="4"/>
  <c r="AK1176" i="4"/>
  <c r="AO1176" i="4"/>
  <c r="AQ1176" i="4"/>
  <c r="AS1176" i="4"/>
  <c r="AU1176" i="4"/>
  <c r="AW1176" i="4"/>
  <c r="AY1176" i="4"/>
  <c r="BA1176" i="4"/>
  <c r="BC1176" i="4"/>
  <c r="BE1176" i="4"/>
  <c r="BG1176" i="4"/>
  <c r="BI1176" i="4"/>
  <c r="BK1176" i="4"/>
  <c r="BM1176" i="4"/>
  <c r="BN1176" i="4"/>
  <c r="BO1176" i="4"/>
  <c r="B1177" i="4"/>
  <c r="C1177" i="4"/>
  <c r="D1177" i="4"/>
  <c r="H1177" i="4"/>
  <c r="I1177" i="4"/>
  <c r="K1177" i="4"/>
  <c r="O1177" i="4"/>
  <c r="Q1177" i="4"/>
  <c r="S1177" i="4"/>
  <c r="U1177" i="4"/>
  <c r="W1177" i="4"/>
  <c r="Y1177" i="4"/>
  <c r="AA1177" i="4"/>
  <c r="AC1177" i="4"/>
  <c r="AE1177" i="4"/>
  <c r="AG1177" i="4"/>
  <c r="AI1177" i="4"/>
  <c r="AK1177" i="4"/>
  <c r="AO1177" i="4"/>
  <c r="AQ1177" i="4"/>
  <c r="AS1177" i="4"/>
  <c r="AU1177" i="4"/>
  <c r="AW1177" i="4"/>
  <c r="AY1177" i="4"/>
  <c r="BA1177" i="4"/>
  <c r="BC1177" i="4"/>
  <c r="BE1177" i="4"/>
  <c r="BG1177" i="4"/>
  <c r="BI1177" i="4"/>
  <c r="BK1177" i="4"/>
  <c r="BM1177" i="4"/>
  <c r="BN1177" i="4"/>
  <c r="BO1177" i="4"/>
  <c r="B1178" i="4"/>
  <c r="C1178" i="4"/>
  <c r="D1178" i="4"/>
  <c r="H1178" i="4"/>
  <c r="I1178" i="4"/>
  <c r="K1178" i="4"/>
  <c r="O1178" i="4"/>
  <c r="Q1178" i="4"/>
  <c r="S1178" i="4"/>
  <c r="U1178" i="4"/>
  <c r="W1178" i="4"/>
  <c r="Y1178" i="4"/>
  <c r="AA1178" i="4"/>
  <c r="AC1178" i="4"/>
  <c r="AE1178" i="4"/>
  <c r="AG1178" i="4"/>
  <c r="AI1178" i="4"/>
  <c r="AK1178" i="4"/>
  <c r="AO1178" i="4"/>
  <c r="AQ1178" i="4"/>
  <c r="AS1178" i="4"/>
  <c r="AU1178" i="4"/>
  <c r="AW1178" i="4"/>
  <c r="AY1178" i="4"/>
  <c r="BA1178" i="4"/>
  <c r="BC1178" i="4"/>
  <c r="BE1178" i="4"/>
  <c r="BG1178" i="4"/>
  <c r="BI1178" i="4"/>
  <c r="BK1178" i="4"/>
  <c r="BM1178" i="4"/>
  <c r="BN1178" i="4"/>
  <c r="BO1178" i="4"/>
  <c r="B1179" i="4"/>
  <c r="C1179" i="4"/>
  <c r="D1179" i="4"/>
  <c r="H1179" i="4"/>
  <c r="I1179" i="4"/>
  <c r="K1179" i="4"/>
  <c r="O1179" i="4"/>
  <c r="Q1179" i="4"/>
  <c r="S1179" i="4"/>
  <c r="U1179" i="4"/>
  <c r="W1179" i="4"/>
  <c r="Y1179" i="4"/>
  <c r="AA1179" i="4"/>
  <c r="AC1179" i="4"/>
  <c r="AE1179" i="4"/>
  <c r="AG1179" i="4"/>
  <c r="AI1179" i="4"/>
  <c r="AK1179" i="4"/>
  <c r="AO1179" i="4"/>
  <c r="AQ1179" i="4"/>
  <c r="AS1179" i="4"/>
  <c r="AU1179" i="4"/>
  <c r="AW1179" i="4"/>
  <c r="AY1179" i="4"/>
  <c r="BA1179" i="4"/>
  <c r="BC1179" i="4"/>
  <c r="BE1179" i="4"/>
  <c r="BG1179" i="4"/>
  <c r="BI1179" i="4"/>
  <c r="BK1179" i="4"/>
  <c r="BM1179" i="4"/>
  <c r="BN1179" i="4"/>
  <c r="BO1179" i="4"/>
  <c r="B1180" i="4"/>
  <c r="C1180" i="4"/>
  <c r="D1180" i="4"/>
  <c r="H1180" i="4"/>
  <c r="I1180" i="4"/>
  <c r="K1180" i="4"/>
  <c r="O1180" i="4"/>
  <c r="Q1180" i="4"/>
  <c r="S1180" i="4"/>
  <c r="U1180" i="4"/>
  <c r="W1180" i="4"/>
  <c r="Y1180" i="4"/>
  <c r="AA1180" i="4"/>
  <c r="AC1180" i="4"/>
  <c r="AE1180" i="4"/>
  <c r="AG1180" i="4"/>
  <c r="AI1180" i="4"/>
  <c r="AK1180" i="4"/>
  <c r="AO1180" i="4"/>
  <c r="AQ1180" i="4"/>
  <c r="AS1180" i="4"/>
  <c r="AU1180" i="4"/>
  <c r="AW1180" i="4"/>
  <c r="AY1180" i="4"/>
  <c r="BA1180" i="4"/>
  <c r="BC1180" i="4"/>
  <c r="BE1180" i="4"/>
  <c r="BG1180" i="4"/>
  <c r="BI1180" i="4"/>
  <c r="BK1180" i="4"/>
  <c r="BM1180" i="4"/>
  <c r="BN1180" i="4"/>
  <c r="BO1180" i="4"/>
  <c r="B1181" i="4"/>
  <c r="C1181" i="4"/>
  <c r="D1181" i="4"/>
  <c r="H1181" i="4"/>
  <c r="I1181" i="4"/>
  <c r="K1181" i="4"/>
  <c r="O1181" i="4"/>
  <c r="Q1181" i="4"/>
  <c r="S1181" i="4"/>
  <c r="U1181" i="4"/>
  <c r="W1181" i="4"/>
  <c r="Y1181" i="4"/>
  <c r="AA1181" i="4"/>
  <c r="AC1181" i="4"/>
  <c r="AE1181" i="4"/>
  <c r="AG1181" i="4"/>
  <c r="AI1181" i="4"/>
  <c r="AK1181" i="4"/>
  <c r="AO1181" i="4"/>
  <c r="AQ1181" i="4"/>
  <c r="AS1181" i="4"/>
  <c r="AU1181" i="4"/>
  <c r="AW1181" i="4"/>
  <c r="AY1181" i="4"/>
  <c r="BA1181" i="4"/>
  <c r="BC1181" i="4"/>
  <c r="BE1181" i="4"/>
  <c r="BG1181" i="4"/>
  <c r="BI1181" i="4"/>
  <c r="BK1181" i="4"/>
  <c r="BM1181" i="4"/>
  <c r="BN1181" i="4"/>
  <c r="BO1181" i="4"/>
  <c r="B1182" i="4"/>
  <c r="C1182" i="4"/>
  <c r="D1182" i="4"/>
  <c r="H1182" i="4"/>
  <c r="I1182" i="4"/>
  <c r="K1182" i="4"/>
  <c r="O1182" i="4"/>
  <c r="Q1182" i="4"/>
  <c r="S1182" i="4"/>
  <c r="U1182" i="4"/>
  <c r="W1182" i="4"/>
  <c r="Y1182" i="4"/>
  <c r="AA1182" i="4"/>
  <c r="AC1182" i="4"/>
  <c r="AE1182" i="4"/>
  <c r="AG1182" i="4"/>
  <c r="AI1182" i="4"/>
  <c r="AK1182" i="4"/>
  <c r="AO1182" i="4"/>
  <c r="AQ1182" i="4"/>
  <c r="AS1182" i="4"/>
  <c r="AU1182" i="4"/>
  <c r="AW1182" i="4"/>
  <c r="AY1182" i="4"/>
  <c r="BA1182" i="4"/>
  <c r="BC1182" i="4"/>
  <c r="BE1182" i="4"/>
  <c r="BG1182" i="4"/>
  <c r="BI1182" i="4"/>
  <c r="BK1182" i="4"/>
  <c r="BM1182" i="4"/>
  <c r="BN1182" i="4"/>
  <c r="BO1182" i="4"/>
  <c r="B1183" i="4"/>
  <c r="C1183" i="4"/>
  <c r="D1183" i="4"/>
  <c r="H1183" i="4"/>
  <c r="I1183" i="4"/>
  <c r="K1183" i="4"/>
  <c r="O1183" i="4"/>
  <c r="Q1183" i="4"/>
  <c r="S1183" i="4"/>
  <c r="U1183" i="4"/>
  <c r="W1183" i="4"/>
  <c r="Y1183" i="4"/>
  <c r="AA1183" i="4"/>
  <c r="AC1183" i="4"/>
  <c r="AE1183" i="4"/>
  <c r="AG1183" i="4"/>
  <c r="AI1183" i="4"/>
  <c r="AK1183" i="4"/>
  <c r="AO1183" i="4"/>
  <c r="AQ1183" i="4"/>
  <c r="AS1183" i="4"/>
  <c r="AU1183" i="4"/>
  <c r="AW1183" i="4"/>
  <c r="AY1183" i="4"/>
  <c r="BA1183" i="4"/>
  <c r="BC1183" i="4"/>
  <c r="BE1183" i="4"/>
  <c r="BG1183" i="4"/>
  <c r="BI1183" i="4"/>
  <c r="BK1183" i="4"/>
  <c r="BM1183" i="4"/>
  <c r="BN1183" i="4"/>
  <c r="BO1183" i="4"/>
  <c r="B1184" i="4"/>
  <c r="C1184" i="4"/>
  <c r="D1184" i="4"/>
  <c r="H1184" i="4"/>
  <c r="I1184" i="4"/>
  <c r="K1184" i="4"/>
  <c r="O1184" i="4"/>
  <c r="Q1184" i="4"/>
  <c r="S1184" i="4"/>
  <c r="U1184" i="4"/>
  <c r="W1184" i="4"/>
  <c r="Y1184" i="4"/>
  <c r="AA1184" i="4"/>
  <c r="AC1184" i="4"/>
  <c r="AE1184" i="4"/>
  <c r="AG1184" i="4"/>
  <c r="AI1184" i="4"/>
  <c r="AK1184" i="4"/>
  <c r="AO1184" i="4"/>
  <c r="AQ1184" i="4"/>
  <c r="AS1184" i="4"/>
  <c r="AU1184" i="4"/>
  <c r="AW1184" i="4"/>
  <c r="AY1184" i="4"/>
  <c r="BA1184" i="4"/>
  <c r="BC1184" i="4"/>
  <c r="BE1184" i="4"/>
  <c r="BG1184" i="4"/>
  <c r="BI1184" i="4"/>
  <c r="BK1184" i="4"/>
  <c r="BM1184" i="4"/>
  <c r="BN1184" i="4"/>
  <c r="BO1184" i="4"/>
  <c r="B1185" i="4"/>
  <c r="C1185" i="4"/>
  <c r="D1185" i="4"/>
  <c r="H1185" i="4"/>
  <c r="I1185" i="4"/>
  <c r="K1185" i="4"/>
  <c r="O1185" i="4"/>
  <c r="Q1185" i="4"/>
  <c r="S1185" i="4"/>
  <c r="U1185" i="4"/>
  <c r="W1185" i="4"/>
  <c r="Y1185" i="4"/>
  <c r="AA1185" i="4"/>
  <c r="AC1185" i="4"/>
  <c r="AE1185" i="4"/>
  <c r="AG1185" i="4"/>
  <c r="AI1185" i="4"/>
  <c r="AK1185" i="4"/>
  <c r="AO1185" i="4"/>
  <c r="AQ1185" i="4"/>
  <c r="AS1185" i="4"/>
  <c r="AU1185" i="4"/>
  <c r="AW1185" i="4"/>
  <c r="AY1185" i="4"/>
  <c r="BA1185" i="4"/>
  <c r="BC1185" i="4"/>
  <c r="BE1185" i="4"/>
  <c r="BG1185" i="4"/>
  <c r="BI1185" i="4"/>
  <c r="BK1185" i="4"/>
  <c r="BM1185" i="4"/>
  <c r="BN1185" i="4"/>
  <c r="BO1185" i="4"/>
  <c r="B1186" i="4"/>
  <c r="C1186" i="4"/>
  <c r="D1186" i="4"/>
  <c r="H1186" i="4"/>
  <c r="I1186" i="4"/>
  <c r="K1186" i="4"/>
  <c r="O1186" i="4"/>
  <c r="Q1186" i="4"/>
  <c r="S1186" i="4"/>
  <c r="U1186" i="4"/>
  <c r="W1186" i="4"/>
  <c r="Y1186" i="4"/>
  <c r="AA1186" i="4"/>
  <c r="AC1186" i="4"/>
  <c r="AE1186" i="4"/>
  <c r="AG1186" i="4"/>
  <c r="AI1186" i="4"/>
  <c r="AK1186" i="4"/>
  <c r="AO1186" i="4"/>
  <c r="AQ1186" i="4"/>
  <c r="AS1186" i="4"/>
  <c r="AU1186" i="4"/>
  <c r="AW1186" i="4"/>
  <c r="AY1186" i="4"/>
  <c r="BA1186" i="4"/>
  <c r="BC1186" i="4"/>
  <c r="BE1186" i="4"/>
  <c r="BG1186" i="4"/>
  <c r="BI1186" i="4"/>
  <c r="BK1186" i="4"/>
  <c r="BM1186" i="4"/>
  <c r="BN1186" i="4"/>
  <c r="BO1186" i="4"/>
  <c r="B1187" i="4"/>
  <c r="C1187" i="4"/>
  <c r="D1187" i="4"/>
  <c r="H1187" i="4"/>
  <c r="I1187" i="4"/>
  <c r="K1187" i="4"/>
  <c r="O1187" i="4"/>
  <c r="Q1187" i="4"/>
  <c r="S1187" i="4"/>
  <c r="U1187" i="4"/>
  <c r="W1187" i="4"/>
  <c r="Y1187" i="4"/>
  <c r="AA1187" i="4"/>
  <c r="AC1187" i="4"/>
  <c r="AE1187" i="4"/>
  <c r="AG1187" i="4"/>
  <c r="AI1187" i="4"/>
  <c r="AK1187" i="4"/>
  <c r="AO1187" i="4"/>
  <c r="AQ1187" i="4"/>
  <c r="AS1187" i="4"/>
  <c r="AU1187" i="4"/>
  <c r="AW1187" i="4"/>
  <c r="AY1187" i="4"/>
  <c r="BA1187" i="4"/>
  <c r="BC1187" i="4"/>
  <c r="BE1187" i="4"/>
  <c r="BG1187" i="4"/>
  <c r="BI1187" i="4"/>
  <c r="BK1187" i="4"/>
  <c r="BM1187" i="4"/>
  <c r="BN1187" i="4"/>
  <c r="BO1187" i="4"/>
  <c r="B1188" i="4"/>
  <c r="C1188" i="4"/>
  <c r="D1188" i="4"/>
  <c r="H1188" i="4"/>
  <c r="I1188" i="4"/>
  <c r="K1188" i="4"/>
  <c r="O1188" i="4"/>
  <c r="Q1188" i="4"/>
  <c r="S1188" i="4"/>
  <c r="U1188" i="4"/>
  <c r="W1188" i="4"/>
  <c r="Y1188" i="4"/>
  <c r="AA1188" i="4"/>
  <c r="AC1188" i="4"/>
  <c r="AE1188" i="4"/>
  <c r="AG1188" i="4"/>
  <c r="AI1188" i="4"/>
  <c r="AK1188" i="4"/>
  <c r="AO1188" i="4"/>
  <c r="AQ1188" i="4"/>
  <c r="AS1188" i="4"/>
  <c r="AU1188" i="4"/>
  <c r="AW1188" i="4"/>
  <c r="AY1188" i="4"/>
  <c r="BA1188" i="4"/>
  <c r="BC1188" i="4"/>
  <c r="BE1188" i="4"/>
  <c r="BG1188" i="4"/>
  <c r="BI1188" i="4"/>
  <c r="BK1188" i="4"/>
  <c r="BM1188" i="4"/>
  <c r="BN1188" i="4"/>
  <c r="BO1188" i="4"/>
  <c r="B1189" i="4"/>
  <c r="C1189" i="4"/>
  <c r="D1189" i="4"/>
  <c r="H1189" i="4"/>
  <c r="I1189" i="4"/>
  <c r="K1189" i="4"/>
  <c r="O1189" i="4"/>
  <c r="Q1189" i="4"/>
  <c r="S1189" i="4"/>
  <c r="U1189" i="4"/>
  <c r="W1189" i="4"/>
  <c r="Y1189" i="4"/>
  <c r="AA1189" i="4"/>
  <c r="AC1189" i="4"/>
  <c r="AE1189" i="4"/>
  <c r="AG1189" i="4"/>
  <c r="AI1189" i="4"/>
  <c r="AK1189" i="4"/>
  <c r="AO1189" i="4"/>
  <c r="AQ1189" i="4"/>
  <c r="AS1189" i="4"/>
  <c r="AU1189" i="4"/>
  <c r="AW1189" i="4"/>
  <c r="AY1189" i="4"/>
  <c r="BA1189" i="4"/>
  <c r="BC1189" i="4"/>
  <c r="BE1189" i="4"/>
  <c r="BG1189" i="4"/>
  <c r="BI1189" i="4"/>
  <c r="BK1189" i="4"/>
  <c r="BM1189" i="4"/>
  <c r="BN1189" i="4"/>
  <c r="BO1189" i="4"/>
  <c r="B1190" i="4"/>
  <c r="C1190" i="4"/>
  <c r="D1190" i="4"/>
  <c r="H1190" i="4"/>
  <c r="I1190" i="4"/>
  <c r="K1190" i="4"/>
  <c r="O1190" i="4"/>
  <c r="Q1190" i="4"/>
  <c r="S1190" i="4"/>
  <c r="U1190" i="4"/>
  <c r="W1190" i="4"/>
  <c r="Y1190" i="4"/>
  <c r="AA1190" i="4"/>
  <c r="AC1190" i="4"/>
  <c r="AE1190" i="4"/>
  <c r="AG1190" i="4"/>
  <c r="AI1190" i="4"/>
  <c r="AK1190" i="4"/>
  <c r="AO1190" i="4"/>
  <c r="AQ1190" i="4"/>
  <c r="AS1190" i="4"/>
  <c r="AU1190" i="4"/>
  <c r="AW1190" i="4"/>
  <c r="AY1190" i="4"/>
  <c r="BA1190" i="4"/>
  <c r="BC1190" i="4"/>
  <c r="BE1190" i="4"/>
  <c r="BG1190" i="4"/>
  <c r="BI1190" i="4"/>
  <c r="BK1190" i="4"/>
  <c r="BM1190" i="4"/>
  <c r="BN1190" i="4"/>
  <c r="BO1190" i="4"/>
  <c r="B1191" i="4"/>
  <c r="C1191" i="4"/>
  <c r="D1191" i="4"/>
  <c r="H1191" i="4"/>
  <c r="I1191" i="4"/>
  <c r="K1191" i="4"/>
  <c r="O1191" i="4"/>
  <c r="Q1191" i="4"/>
  <c r="S1191" i="4"/>
  <c r="U1191" i="4"/>
  <c r="W1191" i="4"/>
  <c r="Y1191" i="4"/>
  <c r="AA1191" i="4"/>
  <c r="AC1191" i="4"/>
  <c r="AE1191" i="4"/>
  <c r="AG1191" i="4"/>
  <c r="AI1191" i="4"/>
  <c r="AK1191" i="4"/>
  <c r="AO1191" i="4"/>
  <c r="AQ1191" i="4"/>
  <c r="AS1191" i="4"/>
  <c r="AU1191" i="4"/>
  <c r="AW1191" i="4"/>
  <c r="AY1191" i="4"/>
  <c r="BA1191" i="4"/>
  <c r="BC1191" i="4"/>
  <c r="BE1191" i="4"/>
  <c r="BG1191" i="4"/>
  <c r="BI1191" i="4"/>
  <c r="BK1191" i="4"/>
  <c r="BM1191" i="4"/>
  <c r="BN1191" i="4"/>
  <c r="BO1191" i="4"/>
  <c r="B1192" i="4"/>
  <c r="C1192" i="4"/>
  <c r="D1192" i="4"/>
  <c r="H1192" i="4"/>
  <c r="I1192" i="4"/>
  <c r="K1192" i="4"/>
  <c r="O1192" i="4"/>
  <c r="Q1192" i="4"/>
  <c r="S1192" i="4"/>
  <c r="U1192" i="4"/>
  <c r="W1192" i="4"/>
  <c r="Y1192" i="4"/>
  <c r="AA1192" i="4"/>
  <c r="AC1192" i="4"/>
  <c r="AE1192" i="4"/>
  <c r="AG1192" i="4"/>
  <c r="AI1192" i="4"/>
  <c r="AK1192" i="4"/>
  <c r="AO1192" i="4"/>
  <c r="AQ1192" i="4"/>
  <c r="AS1192" i="4"/>
  <c r="AU1192" i="4"/>
  <c r="AW1192" i="4"/>
  <c r="AY1192" i="4"/>
  <c r="BA1192" i="4"/>
  <c r="BC1192" i="4"/>
  <c r="BE1192" i="4"/>
  <c r="BG1192" i="4"/>
  <c r="BI1192" i="4"/>
  <c r="BK1192" i="4"/>
  <c r="BM1192" i="4"/>
  <c r="BN1192" i="4"/>
  <c r="BO1192" i="4"/>
  <c r="B1193" i="4"/>
  <c r="C1193" i="4"/>
  <c r="D1193" i="4"/>
  <c r="H1193" i="4"/>
  <c r="I1193" i="4"/>
  <c r="K1193" i="4"/>
  <c r="O1193" i="4"/>
  <c r="Q1193" i="4"/>
  <c r="S1193" i="4"/>
  <c r="U1193" i="4"/>
  <c r="W1193" i="4"/>
  <c r="Y1193" i="4"/>
  <c r="AA1193" i="4"/>
  <c r="AC1193" i="4"/>
  <c r="AE1193" i="4"/>
  <c r="AG1193" i="4"/>
  <c r="AI1193" i="4"/>
  <c r="AK1193" i="4"/>
  <c r="AO1193" i="4"/>
  <c r="AQ1193" i="4"/>
  <c r="AS1193" i="4"/>
  <c r="AU1193" i="4"/>
  <c r="AW1193" i="4"/>
  <c r="AY1193" i="4"/>
  <c r="BA1193" i="4"/>
  <c r="BC1193" i="4"/>
  <c r="BE1193" i="4"/>
  <c r="BG1193" i="4"/>
  <c r="BI1193" i="4"/>
  <c r="BK1193" i="4"/>
  <c r="BM1193" i="4"/>
  <c r="BN1193" i="4"/>
  <c r="BO1193" i="4"/>
  <c r="B1194" i="4"/>
  <c r="C1194" i="4"/>
  <c r="D1194" i="4"/>
  <c r="H1194" i="4"/>
  <c r="I1194" i="4"/>
  <c r="K1194" i="4"/>
  <c r="O1194" i="4"/>
  <c r="Q1194" i="4"/>
  <c r="S1194" i="4"/>
  <c r="U1194" i="4"/>
  <c r="W1194" i="4"/>
  <c r="Y1194" i="4"/>
  <c r="AA1194" i="4"/>
  <c r="AC1194" i="4"/>
  <c r="AE1194" i="4"/>
  <c r="AG1194" i="4"/>
  <c r="AI1194" i="4"/>
  <c r="AK1194" i="4"/>
  <c r="AO1194" i="4"/>
  <c r="AQ1194" i="4"/>
  <c r="AS1194" i="4"/>
  <c r="AU1194" i="4"/>
  <c r="AW1194" i="4"/>
  <c r="AY1194" i="4"/>
  <c r="BA1194" i="4"/>
  <c r="BC1194" i="4"/>
  <c r="BE1194" i="4"/>
  <c r="BG1194" i="4"/>
  <c r="BI1194" i="4"/>
  <c r="BK1194" i="4"/>
  <c r="BM1194" i="4"/>
  <c r="BN1194" i="4"/>
  <c r="BO1194" i="4"/>
  <c r="B1195" i="4"/>
  <c r="C1195" i="4"/>
  <c r="D1195" i="4"/>
  <c r="H1195" i="4"/>
  <c r="I1195" i="4"/>
  <c r="K1195" i="4"/>
  <c r="O1195" i="4"/>
  <c r="Q1195" i="4"/>
  <c r="S1195" i="4"/>
  <c r="U1195" i="4"/>
  <c r="W1195" i="4"/>
  <c r="Y1195" i="4"/>
  <c r="AA1195" i="4"/>
  <c r="AC1195" i="4"/>
  <c r="AE1195" i="4"/>
  <c r="AG1195" i="4"/>
  <c r="AI1195" i="4"/>
  <c r="AK1195" i="4"/>
  <c r="AO1195" i="4"/>
  <c r="AQ1195" i="4"/>
  <c r="AS1195" i="4"/>
  <c r="AU1195" i="4"/>
  <c r="AW1195" i="4"/>
  <c r="AY1195" i="4"/>
  <c r="BA1195" i="4"/>
  <c r="BC1195" i="4"/>
  <c r="BE1195" i="4"/>
  <c r="BG1195" i="4"/>
  <c r="BI1195" i="4"/>
  <c r="BK1195" i="4"/>
  <c r="BM1195" i="4"/>
  <c r="BN1195" i="4"/>
  <c r="BO1195" i="4"/>
  <c r="B1196" i="4"/>
  <c r="C1196" i="4"/>
  <c r="D1196" i="4"/>
  <c r="H1196" i="4"/>
  <c r="I1196" i="4"/>
  <c r="K1196" i="4"/>
  <c r="O1196" i="4"/>
  <c r="Q1196" i="4"/>
  <c r="S1196" i="4"/>
  <c r="U1196" i="4"/>
  <c r="W1196" i="4"/>
  <c r="Y1196" i="4"/>
  <c r="AA1196" i="4"/>
  <c r="AC1196" i="4"/>
  <c r="AE1196" i="4"/>
  <c r="AG1196" i="4"/>
  <c r="AI1196" i="4"/>
  <c r="AK1196" i="4"/>
  <c r="AO1196" i="4"/>
  <c r="AQ1196" i="4"/>
  <c r="AS1196" i="4"/>
  <c r="AU1196" i="4"/>
  <c r="AW1196" i="4"/>
  <c r="AY1196" i="4"/>
  <c r="BA1196" i="4"/>
  <c r="BC1196" i="4"/>
  <c r="BE1196" i="4"/>
  <c r="BG1196" i="4"/>
  <c r="BI1196" i="4"/>
  <c r="BK1196" i="4"/>
  <c r="BM1196" i="4"/>
  <c r="BN1196" i="4"/>
  <c r="BO1196" i="4"/>
  <c r="B1197" i="4"/>
  <c r="C1197" i="4"/>
  <c r="D1197" i="4"/>
  <c r="H1197" i="4"/>
  <c r="I1197" i="4"/>
  <c r="K1197" i="4"/>
  <c r="O1197" i="4"/>
  <c r="Q1197" i="4"/>
  <c r="S1197" i="4"/>
  <c r="U1197" i="4"/>
  <c r="W1197" i="4"/>
  <c r="Y1197" i="4"/>
  <c r="AA1197" i="4"/>
  <c r="AC1197" i="4"/>
  <c r="AE1197" i="4"/>
  <c r="AG1197" i="4"/>
  <c r="AI1197" i="4"/>
  <c r="AK1197" i="4"/>
  <c r="AO1197" i="4"/>
  <c r="AQ1197" i="4"/>
  <c r="AS1197" i="4"/>
  <c r="AU1197" i="4"/>
  <c r="AW1197" i="4"/>
  <c r="AY1197" i="4"/>
  <c r="BA1197" i="4"/>
  <c r="BC1197" i="4"/>
  <c r="BE1197" i="4"/>
  <c r="BG1197" i="4"/>
  <c r="BI1197" i="4"/>
  <c r="BK1197" i="4"/>
  <c r="BM1197" i="4"/>
  <c r="BN1197" i="4"/>
  <c r="BO1197" i="4"/>
  <c r="B1198" i="4"/>
  <c r="C1198" i="4"/>
  <c r="D1198" i="4"/>
  <c r="H1198" i="4"/>
  <c r="I1198" i="4"/>
  <c r="K1198" i="4"/>
  <c r="O1198" i="4"/>
  <c r="Q1198" i="4"/>
  <c r="S1198" i="4"/>
  <c r="U1198" i="4"/>
  <c r="W1198" i="4"/>
  <c r="Y1198" i="4"/>
  <c r="AA1198" i="4"/>
  <c r="AC1198" i="4"/>
  <c r="AE1198" i="4"/>
  <c r="AG1198" i="4"/>
  <c r="AI1198" i="4"/>
  <c r="AK1198" i="4"/>
  <c r="AO1198" i="4"/>
  <c r="AQ1198" i="4"/>
  <c r="AS1198" i="4"/>
  <c r="AU1198" i="4"/>
  <c r="AW1198" i="4"/>
  <c r="AY1198" i="4"/>
  <c r="BA1198" i="4"/>
  <c r="BC1198" i="4"/>
  <c r="BE1198" i="4"/>
  <c r="BG1198" i="4"/>
  <c r="BI1198" i="4"/>
  <c r="BK1198" i="4"/>
  <c r="BM1198" i="4"/>
  <c r="BN1198" i="4"/>
  <c r="BO1198" i="4"/>
  <c r="B1199" i="4"/>
  <c r="C1199" i="4"/>
  <c r="D1199" i="4"/>
  <c r="H1199" i="4"/>
  <c r="I1199" i="4"/>
  <c r="K1199" i="4"/>
  <c r="O1199" i="4"/>
  <c r="Q1199" i="4"/>
  <c r="S1199" i="4"/>
  <c r="U1199" i="4"/>
  <c r="W1199" i="4"/>
  <c r="Y1199" i="4"/>
  <c r="AA1199" i="4"/>
  <c r="AC1199" i="4"/>
  <c r="AE1199" i="4"/>
  <c r="AG1199" i="4"/>
  <c r="AI1199" i="4"/>
  <c r="AK1199" i="4"/>
  <c r="AO1199" i="4"/>
  <c r="AQ1199" i="4"/>
  <c r="AS1199" i="4"/>
  <c r="AU1199" i="4"/>
  <c r="AW1199" i="4"/>
  <c r="AY1199" i="4"/>
  <c r="BA1199" i="4"/>
  <c r="BC1199" i="4"/>
  <c r="BE1199" i="4"/>
  <c r="BG1199" i="4"/>
  <c r="BI1199" i="4"/>
  <c r="BK1199" i="4"/>
  <c r="BM1199" i="4"/>
  <c r="BN1199" i="4"/>
  <c r="BO1199" i="4"/>
  <c r="B1200" i="4"/>
  <c r="C1200" i="4"/>
  <c r="D1200" i="4"/>
  <c r="H1200" i="4"/>
  <c r="I1200" i="4"/>
  <c r="K1200" i="4"/>
  <c r="O1200" i="4"/>
  <c r="Q1200" i="4"/>
  <c r="S1200" i="4"/>
  <c r="U1200" i="4"/>
  <c r="W1200" i="4"/>
  <c r="Y1200" i="4"/>
  <c r="AA1200" i="4"/>
  <c r="AC1200" i="4"/>
  <c r="AE1200" i="4"/>
  <c r="AG1200" i="4"/>
  <c r="AI1200" i="4"/>
  <c r="AK1200" i="4"/>
  <c r="AO1200" i="4"/>
  <c r="AQ1200" i="4"/>
  <c r="AS1200" i="4"/>
  <c r="AU1200" i="4"/>
  <c r="AW1200" i="4"/>
  <c r="AY1200" i="4"/>
  <c r="BA1200" i="4"/>
  <c r="BC1200" i="4"/>
  <c r="BE1200" i="4"/>
  <c r="BG1200" i="4"/>
  <c r="BI1200" i="4"/>
  <c r="BK1200" i="4"/>
  <c r="BM1200" i="4"/>
  <c r="BN1200" i="4"/>
  <c r="BO1200" i="4"/>
  <c r="B1201" i="4"/>
  <c r="C1201" i="4"/>
  <c r="D1201" i="4"/>
  <c r="H1201" i="4"/>
  <c r="I1201" i="4"/>
  <c r="K1201" i="4"/>
  <c r="O1201" i="4"/>
  <c r="Q1201" i="4"/>
  <c r="S1201" i="4"/>
  <c r="U1201" i="4"/>
  <c r="W1201" i="4"/>
  <c r="Y1201" i="4"/>
  <c r="AA1201" i="4"/>
  <c r="AC1201" i="4"/>
  <c r="AE1201" i="4"/>
  <c r="AG1201" i="4"/>
  <c r="AI1201" i="4"/>
  <c r="AK1201" i="4"/>
  <c r="AO1201" i="4"/>
  <c r="AQ1201" i="4"/>
  <c r="AS1201" i="4"/>
  <c r="AU1201" i="4"/>
  <c r="AW1201" i="4"/>
  <c r="AY1201" i="4"/>
  <c r="BA1201" i="4"/>
  <c r="BC1201" i="4"/>
  <c r="BE1201" i="4"/>
  <c r="BG1201" i="4"/>
  <c r="BI1201" i="4"/>
  <c r="BK1201" i="4"/>
  <c r="BM1201" i="4"/>
  <c r="BN1201" i="4"/>
  <c r="BO1201" i="4"/>
  <c r="B1202" i="4"/>
  <c r="C1202" i="4"/>
  <c r="D1202" i="4"/>
  <c r="H1202" i="4"/>
  <c r="I1202" i="4"/>
  <c r="K1202" i="4"/>
  <c r="O1202" i="4"/>
  <c r="Q1202" i="4"/>
  <c r="S1202" i="4"/>
  <c r="U1202" i="4"/>
  <c r="W1202" i="4"/>
  <c r="Y1202" i="4"/>
  <c r="AA1202" i="4"/>
  <c r="AC1202" i="4"/>
  <c r="AE1202" i="4"/>
  <c r="AG1202" i="4"/>
  <c r="AI1202" i="4"/>
  <c r="AK1202" i="4"/>
  <c r="AO1202" i="4"/>
  <c r="AQ1202" i="4"/>
  <c r="AS1202" i="4"/>
  <c r="AU1202" i="4"/>
  <c r="AW1202" i="4"/>
  <c r="AY1202" i="4"/>
  <c r="BA1202" i="4"/>
  <c r="BC1202" i="4"/>
  <c r="BE1202" i="4"/>
  <c r="BG1202" i="4"/>
  <c r="BI1202" i="4"/>
  <c r="BK1202" i="4"/>
  <c r="BM1202" i="4"/>
  <c r="BN1202" i="4"/>
  <c r="BO1202" i="4"/>
  <c r="B1203" i="4"/>
  <c r="C1203" i="4"/>
  <c r="D1203" i="4"/>
  <c r="H1203" i="4"/>
  <c r="I1203" i="4"/>
  <c r="K1203" i="4"/>
  <c r="O1203" i="4"/>
  <c r="Q1203" i="4"/>
  <c r="S1203" i="4"/>
  <c r="U1203" i="4"/>
  <c r="W1203" i="4"/>
  <c r="Y1203" i="4"/>
  <c r="AA1203" i="4"/>
  <c r="AC1203" i="4"/>
  <c r="AE1203" i="4"/>
  <c r="AG1203" i="4"/>
  <c r="AI1203" i="4"/>
  <c r="AK1203" i="4"/>
  <c r="AO1203" i="4"/>
  <c r="AQ1203" i="4"/>
  <c r="AS1203" i="4"/>
  <c r="AU1203" i="4"/>
  <c r="AW1203" i="4"/>
  <c r="AY1203" i="4"/>
  <c r="BA1203" i="4"/>
  <c r="BC1203" i="4"/>
  <c r="BE1203" i="4"/>
  <c r="BG1203" i="4"/>
  <c r="BI1203" i="4"/>
  <c r="BK1203" i="4"/>
  <c r="BM1203" i="4"/>
  <c r="BN1203" i="4"/>
  <c r="BO1203" i="4"/>
  <c r="B1204" i="4"/>
  <c r="C1204" i="4"/>
  <c r="D1204" i="4"/>
  <c r="H1204" i="4"/>
  <c r="I1204" i="4"/>
  <c r="K1204" i="4"/>
  <c r="O1204" i="4"/>
  <c r="Q1204" i="4"/>
  <c r="S1204" i="4"/>
  <c r="U1204" i="4"/>
  <c r="W1204" i="4"/>
  <c r="Y1204" i="4"/>
  <c r="AA1204" i="4"/>
  <c r="AC1204" i="4"/>
  <c r="AE1204" i="4"/>
  <c r="AG1204" i="4"/>
  <c r="AI1204" i="4"/>
  <c r="AK1204" i="4"/>
  <c r="AO1204" i="4"/>
  <c r="AQ1204" i="4"/>
  <c r="AS1204" i="4"/>
  <c r="AU1204" i="4"/>
  <c r="AW1204" i="4"/>
  <c r="AY1204" i="4"/>
  <c r="BA1204" i="4"/>
  <c r="BC1204" i="4"/>
  <c r="BE1204" i="4"/>
  <c r="BG1204" i="4"/>
  <c r="BI1204" i="4"/>
  <c r="BK1204" i="4"/>
  <c r="BM1204" i="4"/>
  <c r="BN1204" i="4"/>
  <c r="BO1204" i="4"/>
  <c r="B1205" i="4"/>
  <c r="C1205" i="4"/>
  <c r="D1205" i="4"/>
  <c r="H1205" i="4"/>
  <c r="I1205" i="4"/>
  <c r="K1205" i="4"/>
  <c r="O1205" i="4"/>
  <c r="Q1205" i="4"/>
  <c r="S1205" i="4"/>
  <c r="U1205" i="4"/>
  <c r="W1205" i="4"/>
  <c r="Y1205" i="4"/>
  <c r="AA1205" i="4"/>
  <c r="AC1205" i="4"/>
  <c r="AE1205" i="4"/>
  <c r="AG1205" i="4"/>
  <c r="AI1205" i="4"/>
  <c r="AK1205" i="4"/>
  <c r="AO1205" i="4"/>
  <c r="AQ1205" i="4"/>
  <c r="AS1205" i="4"/>
  <c r="AU1205" i="4"/>
  <c r="AW1205" i="4"/>
  <c r="AY1205" i="4"/>
  <c r="BA1205" i="4"/>
  <c r="BC1205" i="4"/>
  <c r="BE1205" i="4"/>
  <c r="BG1205" i="4"/>
  <c r="BI1205" i="4"/>
  <c r="BK1205" i="4"/>
  <c r="BM1205" i="4"/>
  <c r="BN1205" i="4"/>
  <c r="BO1205" i="4"/>
  <c r="B1206" i="4"/>
  <c r="C1206" i="4"/>
  <c r="D1206" i="4"/>
  <c r="H1206" i="4"/>
  <c r="I1206" i="4"/>
  <c r="K1206" i="4"/>
  <c r="O1206" i="4"/>
  <c r="Q1206" i="4"/>
  <c r="S1206" i="4"/>
  <c r="U1206" i="4"/>
  <c r="W1206" i="4"/>
  <c r="Y1206" i="4"/>
  <c r="AA1206" i="4"/>
  <c r="AC1206" i="4"/>
  <c r="AE1206" i="4"/>
  <c r="AG1206" i="4"/>
  <c r="AI1206" i="4"/>
  <c r="AK1206" i="4"/>
  <c r="AO1206" i="4"/>
  <c r="AQ1206" i="4"/>
  <c r="AS1206" i="4"/>
  <c r="AU1206" i="4"/>
  <c r="AW1206" i="4"/>
  <c r="AY1206" i="4"/>
  <c r="BA1206" i="4"/>
  <c r="BC1206" i="4"/>
  <c r="BE1206" i="4"/>
  <c r="BG1206" i="4"/>
  <c r="BI1206" i="4"/>
  <c r="BK1206" i="4"/>
  <c r="BM1206" i="4"/>
  <c r="BN1206" i="4"/>
  <c r="BO1206" i="4"/>
  <c r="B1207" i="4"/>
  <c r="C1207" i="4"/>
  <c r="D1207" i="4"/>
  <c r="H1207" i="4"/>
  <c r="I1207" i="4"/>
  <c r="K1207" i="4"/>
  <c r="O1207" i="4"/>
  <c r="Q1207" i="4"/>
  <c r="S1207" i="4"/>
  <c r="U1207" i="4"/>
  <c r="W1207" i="4"/>
  <c r="Y1207" i="4"/>
  <c r="AA1207" i="4"/>
  <c r="AC1207" i="4"/>
  <c r="AE1207" i="4"/>
  <c r="AG1207" i="4"/>
  <c r="AI1207" i="4"/>
  <c r="AK1207" i="4"/>
  <c r="AO1207" i="4"/>
  <c r="AQ1207" i="4"/>
  <c r="AS1207" i="4"/>
  <c r="AU1207" i="4"/>
  <c r="AW1207" i="4"/>
  <c r="AY1207" i="4"/>
  <c r="BA1207" i="4"/>
  <c r="BC1207" i="4"/>
  <c r="BE1207" i="4"/>
  <c r="BG1207" i="4"/>
  <c r="BI1207" i="4"/>
  <c r="BK1207" i="4"/>
  <c r="BM1207" i="4"/>
  <c r="BN1207" i="4"/>
  <c r="BO1207" i="4"/>
  <c r="B1208" i="4"/>
  <c r="C1208" i="4"/>
  <c r="D1208" i="4"/>
  <c r="H1208" i="4"/>
  <c r="I1208" i="4"/>
  <c r="K1208" i="4"/>
  <c r="O1208" i="4"/>
  <c r="Q1208" i="4"/>
  <c r="S1208" i="4"/>
  <c r="U1208" i="4"/>
  <c r="W1208" i="4"/>
  <c r="Y1208" i="4"/>
  <c r="AA1208" i="4"/>
  <c r="AC1208" i="4"/>
  <c r="AE1208" i="4"/>
  <c r="AG1208" i="4"/>
  <c r="AI1208" i="4"/>
  <c r="AK1208" i="4"/>
  <c r="AO1208" i="4"/>
  <c r="AQ1208" i="4"/>
  <c r="AS1208" i="4"/>
  <c r="AU1208" i="4"/>
  <c r="AW1208" i="4"/>
  <c r="AY1208" i="4"/>
  <c r="BA1208" i="4"/>
  <c r="BC1208" i="4"/>
  <c r="BE1208" i="4"/>
  <c r="BG1208" i="4"/>
  <c r="BI1208" i="4"/>
  <c r="BK1208" i="4"/>
  <c r="BM1208" i="4"/>
  <c r="BN1208" i="4"/>
  <c r="BO1208" i="4"/>
  <c r="B1209" i="4"/>
  <c r="C1209" i="4"/>
  <c r="D1209" i="4"/>
  <c r="H1209" i="4"/>
  <c r="I1209" i="4"/>
  <c r="K1209" i="4"/>
  <c r="O1209" i="4"/>
  <c r="Q1209" i="4"/>
  <c r="S1209" i="4"/>
  <c r="U1209" i="4"/>
  <c r="W1209" i="4"/>
  <c r="Y1209" i="4"/>
  <c r="AA1209" i="4"/>
  <c r="AC1209" i="4"/>
  <c r="AE1209" i="4"/>
  <c r="AG1209" i="4"/>
  <c r="AI1209" i="4"/>
  <c r="AK1209" i="4"/>
  <c r="AO1209" i="4"/>
  <c r="AQ1209" i="4"/>
  <c r="AS1209" i="4"/>
  <c r="AU1209" i="4"/>
  <c r="AW1209" i="4"/>
  <c r="AY1209" i="4"/>
  <c r="BA1209" i="4"/>
  <c r="BC1209" i="4"/>
  <c r="BE1209" i="4"/>
  <c r="BG1209" i="4"/>
  <c r="BI1209" i="4"/>
  <c r="BK1209" i="4"/>
  <c r="BM1209" i="4"/>
  <c r="BN1209" i="4"/>
  <c r="BO1209" i="4"/>
  <c r="B1210" i="4"/>
  <c r="C1210" i="4"/>
  <c r="D1210" i="4"/>
  <c r="H1210" i="4"/>
  <c r="I1210" i="4"/>
  <c r="K1210" i="4"/>
  <c r="O1210" i="4"/>
  <c r="Q1210" i="4"/>
  <c r="S1210" i="4"/>
  <c r="U1210" i="4"/>
  <c r="W1210" i="4"/>
  <c r="Y1210" i="4"/>
  <c r="AA1210" i="4"/>
  <c r="AC1210" i="4"/>
  <c r="AE1210" i="4"/>
  <c r="AG1210" i="4"/>
  <c r="AI1210" i="4"/>
  <c r="AK1210" i="4"/>
  <c r="AO1210" i="4"/>
  <c r="AQ1210" i="4"/>
  <c r="AS1210" i="4"/>
  <c r="AU1210" i="4"/>
  <c r="AW1210" i="4"/>
  <c r="AY1210" i="4"/>
  <c r="BA1210" i="4"/>
  <c r="BC1210" i="4"/>
  <c r="BE1210" i="4"/>
  <c r="BG1210" i="4"/>
  <c r="BI1210" i="4"/>
  <c r="BK1210" i="4"/>
  <c r="BM1210" i="4"/>
  <c r="BN1210" i="4"/>
  <c r="BO1210" i="4"/>
  <c r="B1211" i="4"/>
  <c r="C1211" i="4"/>
  <c r="D1211" i="4"/>
  <c r="H1211" i="4"/>
  <c r="I1211" i="4"/>
  <c r="K1211" i="4"/>
  <c r="O1211" i="4"/>
  <c r="Q1211" i="4"/>
  <c r="S1211" i="4"/>
  <c r="U1211" i="4"/>
  <c r="W1211" i="4"/>
  <c r="Y1211" i="4"/>
  <c r="AA1211" i="4"/>
  <c r="AC1211" i="4"/>
  <c r="AE1211" i="4"/>
  <c r="AG1211" i="4"/>
  <c r="AI1211" i="4"/>
  <c r="AK1211" i="4"/>
  <c r="AO1211" i="4"/>
  <c r="AQ1211" i="4"/>
  <c r="AS1211" i="4"/>
  <c r="AU1211" i="4"/>
  <c r="AW1211" i="4"/>
  <c r="AY1211" i="4"/>
  <c r="BA1211" i="4"/>
  <c r="BC1211" i="4"/>
  <c r="BE1211" i="4"/>
  <c r="BG1211" i="4"/>
  <c r="BI1211" i="4"/>
  <c r="BK1211" i="4"/>
  <c r="BM1211" i="4"/>
  <c r="BN1211" i="4"/>
  <c r="BO1211" i="4"/>
  <c r="B1212" i="4"/>
  <c r="C1212" i="4"/>
  <c r="D1212" i="4"/>
  <c r="H1212" i="4"/>
  <c r="I1212" i="4"/>
  <c r="K1212" i="4"/>
  <c r="O1212" i="4"/>
  <c r="Q1212" i="4"/>
  <c r="S1212" i="4"/>
  <c r="U1212" i="4"/>
  <c r="W1212" i="4"/>
  <c r="Y1212" i="4"/>
  <c r="AA1212" i="4"/>
  <c r="AC1212" i="4"/>
  <c r="AE1212" i="4"/>
  <c r="AG1212" i="4"/>
  <c r="AI1212" i="4"/>
  <c r="AK1212" i="4"/>
  <c r="AO1212" i="4"/>
  <c r="AQ1212" i="4"/>
  <c r="AS1212" i="4"/>
  <c r="AU1212" i="4"/>
  <c r="AW1212" i="4"/>
  <c r="AY1212" i="4"/>
  <c r="BA1212" i="4"/>
  <c r="BC1212" i="4"/>
  <c r="BE1212" i="4"/>
  <c r="BG1212" i="4"/>
  <c r="BI1212" i="4"/>
  <c r="BK1212" i="4"/>
  <c r="BM1212" i="4"/>
  <c r="BN1212" i="4"/>
  <c r="BO1212" i="4"/>
  <c r="B1213" i="4"/>
  <c r="C1213" i="4"/>
  <c r="D1213" i="4"/>
  <c r="H1213" i="4"/>
  <c r="I1213" i="4"/>
  <c r="K1213" i="4"/>
  <c r="O1213" i="4"/>
  <c r="Q1213" i="4"/>
  <c r="S1213" i="4"/>
  <c r="U1213" i="4"/>
  <c r="W1213" i="4"/>
  <c r="Y1213" i="4"/>
  <c r="AA1213" i="4"/>
  <c r="AC1213" i="4"/>
  <c r="AE1213" i="4"/>
  <c r="AG1213" i="4"/>
  <c r="AI1213" i="4"/>
  <c r="AK1213" i="4"/>
  <c r="AO1213" i="4"/>
  <c r="AQ1213" i="4"/>
  <c r="AS1213" i="4"/>
  <c r="AU1213" i="4"/>
  <c r="AW1213" i="4"/>
  <c r="AY1213" i="4"/>
  <c r="BA1213" i="4"/>
  <c r="BC1213" i="4"/>
  <c r="BE1213" i="4"/>
  <c r="BG1213" i="4"/>
  <c r="BI1213" i="4"/>
  <c r="BK1213" i="4"/>
  <c r="BM1213" i="4"/>
  <c r="BN1213" i="4"/>
  <c r="BO1213" i="4"/>
  <c r="B1214" i="4"/>
  <c r="C1214" i="4"/>
  <c r="D1214" i="4"/>
  <c r="H1214" i="4"/>
  <c r="I1214" i="4"/>
  <c r="K1214" i="4"/>
  <c r="O1214" i="4"/>
  <c r="Q1214" i="4"/>
  <c r="S1214" i="4"/>
  <c r="U1214" i="4"/>
  <c r="W1214" i="4"/>
  <c r="Y1214" i="4"/>
  <c r="AA1214" i="4"/>
  <c r="AC1214" i="4"/>
  <c r="AE1214" i="4"/>
  <c r="AG1214" i="4"/>
  <c r="AI1214" i="4"/>
  <c r="AK1214" i="4"/>
  <c r="AO1214" i="4"/>
  <c r="AQ1214" i="4"/>
  <c r="AS1214" i="4"/>
  <c r="AU1214" i="4"/>
  <c r="AW1214" i="4"/>
  <c r="AY1214" i="4"/>
  <c r="BA1214" i="4"/>
  <c r="BC1214" i="4"/>
  <c r="BE1214" i="4"/>
  <c r="BG1214" i="4"/>
  <c r="BI1214" i="4"/>
  <c r="BK1214" i="4"/>
  <c r="BM1214" i="4"/>
  <c r="BN1214" i="4"/>
  <c r="BO1214" i="4"/>
  <c r="B1215" i="4"/>
  <c r="C1215" i="4"/>
  <c r="D1215" i="4"/>
  <c r="H1215" i="4"/>
  <c r="I1215" i="4"/>
  <c r="K1215" i="4"/>
  <c r="O1215" i="4"/>
  <c r="Q1215" i="4"/>
  <c r="S1215" i="4"/>
  <c r="U1215" i="4"/>
  <c r="W1215" i="4"/>
  <c r="Y1215" i="4"/>
  <c r="AA1215" i="4"/>
  <c r="AC1215" i="4"/>
  <c r="AE1215" i="4"/>
  <c r="AG1215" i="4"/>
  <c r="AI1215" i="4"/>
  <c r="AK1215" i="4"/>
  <c r="AO1215" i="4"/>
  <c r="AQ1215" i="4"/>
  <c r="AS1215" i="4"/>
  <c r="AU1215" i="4"/>
  <c r="AW1215" i="4"/>
  <c r="AY1215" i="4"/>
  <c r="BA1215" i="4"/>
  <c r="BC1215" i="4"/>
  <c r="BE1215" i="4"/>
  <c r="BG1215" i="4"/>
  <c r="BI1215" i="4"/>
  <c r="BK1215" i="4"/>
  <c r="BM1215" i="4"/>
  <c r="BN1215" i="4"/>
  <c r="BO1215" i="4"/>
  <c r="B1216" i="4"/>
  <c r="C1216" i="4"/>
  <c r="D1216" i="4"/>
  <c r="H1216" i="4"/>
  <c r="I1216" i="4"/>
  <c r="K1216" i="4"/>
  <c r="O1216" i="4"/>
  <c r="Q1216" i="4"/>
  <c r="S1216" i="4"/>
  <c r="U1216" i="4"/>
  <c r="W1216" i="4"/>
  <c r="Y1216" i="4"/>
  <c r="AA1216" i="4"/>
  <c r="AC1216" i="4"/>
  <c r="AE1216" i="4"/>
  <c r="AG1216" i="4"/>
  <c r="AI1216" i="4"/>
  <c r="AK1216" i="4"/>
  <c r="AO1216" i="4"/>
  <c r="AQ1216" i="4"/>
  <c r="AS1216" i="4"/>
  <c r="AU1216" i="4"/>
  <c r="AW1216" i="4"/>
  <c r="AY1216" i="4"/>
  <c r="BA1216" i="4"/>
  <c r="BC1216" i="4"/>
  <c r="BE1216" i="4"/>
  <c r="BG1216" i="4"/>
  <c r="BI1216" i="4"/>
  <c r="BK1216" i="4"/>
  <c r="BM1216" i="4"/>
  <c r="BN1216" i="4"/>
  <c r="BO1216" i="4"/>
  <c r="B1217" i="4"/>
  <c r="C1217" i="4"/>
  <c r="D1217" i="4"/>
  <c r="H1217" i="4"/>
  <c r="I1217" i="4"/>
  <c r="K1217" i="4"/>
  <c r="O1217" i="4"/>
  <c r="Q1217" i="4"/>
  <c r="S1217" i="4"/>
  <c r="U1217" i="4"/>
  <c r="W1217" i="4"/>
  <c r="Y1217" i="4"/>
  <c r="AA1217" i="4"/>
  <c r="AC1217" i="4"/>
  <c r="AE1217" i="4"/>
  <c r="AG1217" i="4"/>
  <c r="AI1217" i="4"/>
  <c r="AK1217" i="4"/>
  <c r="AO1217" i="4"/>
  <c r="AQ1217" i="4"/>
  <c r="AS1217" i="4"/>
  <c r="AU1217" i="4"/>
  <c r="AW1217" i="4"/>
  <c r="AY1217" i="4"/>
  <c r="BA1217" i="4"/>
  <c r="BC1217" i="4"/>
  <c r="BE1217" i="4"/>
  <c r="BG1217" i="4"/>
  <c r="BI1217" i="4"/>
  <c r="BK1217" i="4"/>
  <c r="BM1217" i="4"/>
  <c r="BN1217" i="4"/>
  <c r="BO1217" i="4"/>
  <c r="B1218" i="4"/>
  <c r="C1218" i="4"/>
  <c r="D1218" i="4"/>
  <c r="H1218" i="4"/>
  <c r="I1218" i="4"/>
  <c r="K1218" i="4"/>
  <c r="O1218" i="4"/>
  <c r="Q1218" i="4"/>
  <c r="S1218" i="4"/>
  <c r="U1218" i="4"/>
  <c r="W1218" i="4"/>
  <c r="Y1218" i="4"/>
  <c r="AA1218" i="4"/>
  <c r="AC1218" i="4"/>
  <c r="AE1218" i="4"/>
  <c r="AG1218" i="4"/>
  <c r="AI1218" i="4"/>
  <c r="AK1218" i="4"/>
  <c r="AO1218" i="4"/>
  <c r="AQ1218" i="4"/>
  <c r="AS1218" i="4"/>
  <c r="AU1218" i="4"/>
  <c r="AW1218" i="4"/>
  <c r="AY1218" i="4"/>
  <c r="BA1218" i="4"/>
  <c r="BC1218" i="4"/>
  <c r="BE1218" i="4"/>
  <c r="BG1218" i="4"/>
  <c r="BI1218" i="4"/>
  <c r="BK1218" i="4"/>
  <c r="BM1218" i="4"/>
  <c r="BN1218" i="4"/>
  <c r="BO1218" i="4"/>
  <c r="B1219" i="4"/>
  <c r="C1219" i="4"/>
  <c r="D1219" i="4"/>
  <c r="H1219" i="4"/>
  <c r="I1219" i="4"/>
  <c r="K1219" i="4"/>
  <c r="O1219" i="4"/>
  <c r="Q1219" i="4"/>
  <c r="S1219" i="4"/>
  <c r="U1219" i="4"/>
  <c r="W1219" i="4"/>
  <c r="Y1219" i="4"/>
  <c r="AA1219" i="4"/>
  <c r="AC1219" i="4"/>
  <c r="AE1219" i="4"/>
  <c r="AG1219" i="4"/>
  <c r="AI1219" i="4"/>
  <c r="AK1219" i="4"/>
  <c r="AO1219" i="4"/>
  <c r="AQ1219" i="4"/>
  <c r="AS1219" i="4"/>
  <c r="AU1219" i="4"/>
  <c r="AW1219" i="4"/>
  <c r="AY1219" i="4"/>
  <c r="BA1219" i="4"/>
  <c r="BC1219" i="4"/>
  <c r="BE1219" i="4"/>
  <c r="BG1219" i="4"/>
  <c r="BI1219" i="4"/>
  <c r="BK1219" i="4"/>
  <c r="BM1219" i="4"/>
  <c r="BN1219" i="4"/>
  <c r="BO1219" i="4"/>
  <c r="B1220" i="4"/>
  <c r="C1220" i="4"/>
  <c r="D1220" i="4"/>
  <c r="H1220" i="4"/>
  <c r="I1220" i="4"/>
  <c r="K1220" i="4"/>
  <c r="O1220" i="4"/>
  <c r="Q1220" i="4"/>
  <c r="S1220" i="4"/>
  <c r="U1220" i="4"/>
  <c r="W1220" i="4"/>
  <c r="Y1220" i="4"/>
  <c r="AA1220" i="4"/>
  <c r="AC1220" i="4"/>
  <c r="AE1220" i="4"/>
  <c r="AG1220" i="4"/>
  <c r="AI1220" i="4"/>
  <c r="AK1220" i="4"/>
  <c r="AO1220" i="4"/>
  <c r="AQ1220" i="4"/>
  <c r="AS1220" i="4"/>
  <c r="AU1220" i="4"/>
  <c r="AW1220" i="4"/>
  <c r="AY1220" i="4"/>
  <c r="BA1220" i="4"/>
  <c r="BC1220" i="4"/>
  <c r="BE1220" i="4"/>
  <c r="BG1220" i="4"/>
  <c r="BI1220" i="4"/>
  <c r="BK1220" i="4"/>
  <c r="BM1220" i="4"/>
  <c r="BN1220" i="4"/>
  <c r="BO1220" i="4"/>
  <c r="B1221" i="4"/>
  <c r="C1221" i="4"/>
  <c r="D1221" i="4"/>
  <c r="H1221" i="4"/>
  <c r="I1221" i="4"/>
  <c r="K1221" i="4"/>
  <c r="O1221" i="4"/>
  <c r="Q1221" i="4"/>
  <c r="S1221" i="4"/>
  <c r="U1221" i="4"/>
  <c r="W1221" i="4"/>
  <c r="Y1221" i="4"/>
  <c r="AA1221" i="4"/>
  <c r="AC1221" i="4"/>
  <c r="AE1221" i="4"/>
  <c r="AG1221" i="4"/>
  <c r="AI1221" i="4"/>
  <c r="AK1221" i="4"/>
  <c r="AO1221" i="4"/>
  <c r="AQ1221" i="4"/>
  <c r="AS1221" i="4"/>
  <c r="AU1221" i="4"/>
  <c r="AW1221" i="4"/>
  <c r="AY1221" i="4"/>
  <c r="BA1221" i="4"/>
  <c r="BC1221" i="4"/>
  <c r="BE1221" i="4"/>
  <c r="BG1221" i="4"/>
  <c r="BI1221" i="4"/>
  <c r="BK1221" i="4"/>
  <c r="BM1221" i="4"/>
  <c r="BN1221" i="4"/>
  <c r="BO1221" i="4"/>
  <c r="B1222" i="4"/>
  <c r="C1222" i="4"/>
  <c r="D1222" i="4"/>
  <c r="H1222" i="4"/>
  <c r="I1222" i="4"/>
  <c r="K1222" i="4"/>
  <c r="O1222" i="4"/>
  <c r="Q1222" i="4"/>
  <c r="S1222" i="4"/>
  <c r="U1222" i="4"/>
  <c r="W1222" i="4"/>
  <c r="Y1222" i="4"/>
  <c r="AA1222" i="4"/>
  <c r="AC1222" i="4"/>
  <c r="AE1222" i="4"/>
  <c r="AG1222" i="4"/>
  <c r="AI1222" i="4"/>
  <c r="AK1222" i="4"/>
  <c r="AO1222" i="4"/>
  <c r="AQ1222" i="4"/>
  <c r="AS1222" i="4"/>
  <c r="AU1222" i="4"/>
  <c r="AW1222" i="4"/>
  <c r="AY1222" i="4"/>
  <c r="BA1222" i="4"/>
  <c r="BC1222" i="4"/>
  <c r="BE1222" i="4"/>
  <c r="BG1222" i="4"/>
  <c r="BI1222" i="4"/>
  <c r="BK1222" i="4"/>
  <c r="BM1222" i="4"/>
  <c r="BN1222" i="4"/>
  <c r="BO1222" i="4"/>
  <c r="B1223" i="4"/>
  <c r="C1223" i="4"/>
  <c r="D1223" i="4"/>
  <c r="H1223" i="4"/>
  <c r="I1223" i="4"/>
  <c r="K1223" i="4"/>
  <c r="O1223" i="4"/>
  <c r="Q1223" i="4"/>
  <c r="S1223" i="4"/>
  <c r="U1223" i="4"/>
  <c r="W1223" i="4"/>
  <c r="Y1223" i="4"/>
  <c r="AA1223" i="4"/>
  <c r="AC1223" i="4"/>
  <c r="AE1223" i="4"/>
  <c r="AG1223" i="4"/>
  <c r="AI1223" i="4"/>
  <c r="AK1223" i="4"/>
  <c r="AO1223" i="4"/>
  <c r="AQ1223" i="4"/>
  <c r="AS1223" i="4"/>
  <c r="AU1223" i="4"/>
  <c r="AW1223" i="4"/>
  <c r="AY1223" i="4"/>
  <c r="BA1223" i="4"/>
  <c r="BC1223" i="4"/>
  <c r="BE1223" i="4"/>
  <c r="BG1223" i="4"/>
  <c r="BI1223" i="4"/>
  <c r="BK1223" i="4"/>
  <c r="BM1223" i="4"/>
  <c r="BN1223" i="4"/>
  <c r="BO1223" i="4"/>
  <c r="B1224" i="4"/>
  <c r="C1224" i="4"/>
  <c r="D1224" i="4"/>
  <c r="H1224" i="4"/>
  <c r="I1224" i="4"/>
  <c r="K1224" i="4"/>
  <c r="O1224" i="4"/>
  <c r="Q1224" i="4"/>
  <c r="S1224" i="4"/>
  <c r="U1224" i="4"/>
  <c r="W1224" i="4"/>
  <c r="Y1224" i="4"/>
  <c r="AA1224" i="4"/>
  <c r="AC1224" i="4"/>
  <c r="AE1224" i="4"/>
  <c r="AG1224" i="4"/>
  <c r="AI1224" i="4"/>
  <c r="AK1224" i="4"/>
  <c r="AO1224" i="4"/>
  <c r="AQ1224" i="4"/>
  <c r="AS1224" i="4"/>
  <c r="AU1224" i="4"/>
  <c r="AW1224" i="4"/>
  <c r="AY1224" i="4"/>
  <c r="BA1224" i="4"/>
  <c r="BC1224" i="4"/>
  <c r="BE1224" i="4"/>
  <c r="BG1224" i="4"/>
  <c r="BI1224" i="4"/>
  <c r="BK1224" i="4"/>
  <c r="BM1224" i="4"/>
  <c r="BN1224" i="4"/>
  <c r="BO1224" i="4"/>
  <c r="B1225" i="4"/>
  <c r="C1225" i="4"/>
  <c r="D1225" i="4"/>
  <c r="H1225" i="4"/>
  <c r="I1225" i="4"/>
  <c r="K1225" i="4"/>
  <c r="O1225" i="4"/>
  <c r="Q1225" i="4"/>
  <c r="S1225" i="4"/>
  <c r="U1225" i="4"/>
  <c r="W1225" i="4"/>
  <c r="Y1225" i="4"/>
  <c r="AA1225" i="4"/>
  <c r="AC1225" i="4"/>
  <c r="AE1225" i="4"/>
  <c r="AG1225" i="4"/>
  <c r="AI1225" i="4"/>
  <c r="AK1225" i="4"/>
  <c r="AO1225" i="4"/>
  <c r="AQ1225" i="4"/>
  <c r="AS1225" i="4"/>
  <c r="AU1225" i="4"/>
  <c r="AW1225" i="4"/>
  <c r="AY1225" i="4"/>
  <c r="BA1225" i="4"/>
  <c r="BC1225" i="4"/>
  <c r="BE1225" i="4"/>
  <c r="BG1225" i="4"/>
  <c r="BI1225" i="4"/>
  <c r="BK1225" i="4"/>
  <c r="BM1225" i="4"/>
  <c r="BN1225" i="4"/>
  <c r="BO1225" i="4"/>
  <c r="B1226" i="4"/>
  <c r="C1226" i="4"/>
  <c r="D1226" i="4"/>
  <c r="H1226" i="4"/>
  <c r="I1226" i="4"/>
  <c r="K1226" i="4"/>
  <c r="O1226" i="4"/>
  <c r="Q1226" i="4"/>
  <c r="S1226" i="4"/>
  <c r="U1226" i="4"/>
  <c r="W1226" i="4"/>
  <c r="Y1226" i="4"/>
  <c r="AA1226" i="4"/>
  <c r="AC1226" i="4"/>
  <c r="AE1226" i="4"/>
  <c r="AG1226" i="4"/>
  <c r="AI1226" i="4"/>
  <c r="AK1226" i="4"/>
  <c r="AO1226" i="4"/>
  <c r="AQ1226" i="4"/>
  <c r="AS1226" i="4"/>
  <c r="AU1226" i="4"/>
  <c r="AW1226" i="4"/>
  <c r="AY1226" i="4"/>
  <c r="BA1226" i="4"/>
  <c r="BC1226" i="4"/>
  <c r="BE1226" i="4"/>
  <c r="BG1226" i="4"/>
  <c r="BI1226" i="4"/>
  <c r="BK1226" i="4"/>
  <c r="BM1226" i="4"/>
  <c r="BN1226" i="4"/>
  <c r="BO1226" i="4"/>
  <c r="B1227" i="4"/>
  <c r="C1227" i="4"/>
  <c r="D1227" i="4"/>
  <c r="H1227" i="4"/>
  <c r="I1227" i="4"/>
  <c r="K1227" i="4"/>
  <c r="O1227" i="4"/>
  <c r="Q1227" i="4"/>
  <c r="S1227" i="4"/>
  <c r="U1227" i="4"/>
  <c r="W1227" i="4"/>
  <c r="Y1227" i="4"/>
  <c r="AA1227" i="4"/>
  <c r="AC1227" i="4"/>
  <c r="AE1227" i="4"/>
  <c r="AG1227" i="4"/>
  <c r="AI1227" i="4"/>
  <c r="AK1227" i="4"/>
  <c r="AO1227" i="4"/>
  <c r="AQ1227" i="4"/>
  <c r="AS1227" i="4"/>
  <c r="AU1227" i="4"/>
  <c r="AW1227" i="4"/>
  <c r="AY1227" i="4"/>
  <c r="BA1227" i="4"/>
  <c r="BC1227" i="4"/>
  <c r="BE1227" i="4"/>
  <c r="BG1227" i="4"/>
  <c r="BI1227" i="4"/>
  <c r="BK1227" i="4"/>
  <c r="BM1227" i="4"/>
  <c r="BN1227" i="4"/>
  <c r="BO1227" i="4"/>
  <c r="B1228" i="4"/>
  <c r="C1228" i="4"/>
  <c r="D1228" i="4"/>
  <c r="H1228" i="4"/>
  <c r="I1228" i="4"/>
  <c r="K1228" i="4"/>
  <c r="O1228" i="4"/>
  <c r="Q1228" i="4"/>
  <c r="S1228" i="4"/>
  <c r="U1228" i="4"/>
  <c r="W1228" i="4"/>
  <c r="Y1228" i="4"/>
  <c r="AA1228" i="4"/>
  <c r="AC1228" i="4"/>
  <c r="AE1228" i="4"/>
  <c r="AG1228" i="4"/>
  <c r="AI1228" i="4"/>
  <c r="AK1228" i="4"/>
  <c r="AO1228" i="4"/>
  <c r="AQ1228" i="4"/>
  <c r="AS1228" i="4"/>
  <c r="AU1228" i="4"/>
  <c r="AW1228" i="4"/>
  <c r="AY1228" i="4"/>
  <c r="BA1228" i="4"/>
  <c r="BC1228" i="4"/>
  <c r="BE1228" i="4"/>
  <c r="BG1228" i="4"/>
  <c r="BI1228" i="4"/>
  <c r="BK1228" i="4"/>
  <c r="BM1228" i="4"/>
  <c r="BN1228" i="4"/>
  <c r="BO1228" i="4"/>
  <c r="B1229" i="4"/>
  <c r="C1229" i="4"/>
  <c r="D1229" i="4"/>
  <c r="H1229" i="4"/>
  <c r="I1229" i="4"/>
  <c r="K1229" i="4"/>
  <c r="O1229" i="4"/>
  <c r="Q1229" i="4"/>
  <c r="S1229" i="4"/>
  <c r="U1229" i="4"/>
  <c r="W1229" i="4"/>
  <c r="Y1229" i="4"/>
  <c r="AA1229" i="4"/>
  <c r="AC1229" i="4"/>
  <c r="AE1229" i="4"/>
  <c r="AG1229" i="4"/>
  <c r="AI1229" i="4"/>
  <c r="AK1229" i="4"/>
  <c r="AO1229" i="4"/>
  <c r="AQ1229" i="4"/>
  <c r="AS1229" i="4"/>
  <c r="AU1229" i="4"/>
  <c r="AW1229" i="4"/>
  <c r="AY1229" i="4"/>
  <c r="BA1229" i="4"/>
  <c r="BC1229" i="4"/>
  <c r="BE1229" i="4"/>
  <c r="BG1229" i="4"/>
  <c r="BI1229" i="4"/>
  <c r="BK1229" i="4"/>
  <c r="BM1229" i="4"/>
  <c r="BN1229" i="4"/>
  <c r="BO1229" i="4"/>
  <c r="B1230" i="4"/>
  <c r="C1230" i="4"/>
  <c r="D1230" i="4"/>
  <c r="H1230" i="4"/>
  <c r="I1230" i="4"/>
  <c r="K1230" i="4"/>
  <c r="O1230" i="4"/>
  <c r="Q1230" i="4"/>
  <c r="S1230" i="4"/>
  <c r="U1230" i="4"/>
  <c r="W1230" i="4"/>
  <c r="Y1230" i="4"/>
  <c r="AA1230" i="4"/>
  <c r="AC1230" i="4"/>
  <c r="AE1230" i="4"/>
  <c r="AG1230" i="4"/>
  <c r="AI1230" i="4"/>
  <c r="AK1230" i="4"/>
  <c r="AO1230" i="4"/>
  <c r="AQ1230" i="4"/>
  <c r="AS1230" i="4"/>
  <c r="AU1230" i="4"/>
  <c r="AW1230" i="4"/>
  <c r="AY1230" i="4"/>
  <c r="BA1230" i="4"/>
  <c r="BC1230" i="4"/>
  <c r="BE1230" i="4"/>
  <c r="BG1230" i="4"/>
  <c r="BI1230" i="4"/>
  <c r="BK1230" i="4"/>
  <c r="BM1230" i="4"/>
  <c r="BN1230" i="4"/>
  <c r="BO1230" i="4"/>
  <c r="B1231" i="4"/>
  <c r="C1231" i="4"/>
  <c r="D1231" i="4"/>
  <c r="H1231" i="4"/>
  <c r="I1231" i="4"/>
  <c r="K1231" i="4"/>
  <c r="O1231" i="4"/>
  <c r="Q1231" i="4"/>
  <c r="S1231" i="4"/>
  <c r="U1231" i="4"/>
  <c r="W1231" i="4"/>
  <c r="Y1231" i="4"/>
  <c r="AA1231" i="4"/>
  <c r="AC1231" i="4"/>
  <c r="AE1231" i="4"/>
  <c r="AG1231" i="4"/>
  <c r="AI1231" i="4"/>
  <c r="AK1231" i="4"/>
  <c r="AO1231" i="4"/>
  <c r="AQ1231" i="4"/>
  <c r="AS1231" i="4"/>
  <c r="AU1231" i="4"/>
  <c r="AW1231" i="4"/>
  <c r="AY1231" i="4"/>
  <c r="BA1231" i="4"/>
  <c r="BC1231" i="4"/>
  <c r="BE1231" i="4"/>
  <c r="BG1231" i="4"/>
  <c r="BI1231" i="4"/>
  <c r="BK1231" i="4"/>
  <c r="BM1231" i="4"/>
  <c r="BN1231" i="4"/>
  <c r="BO1231" i="4"/>
  <c r="B1232" i="4"/>
  <c r="C1232" i="4"/>
  <c r="D1232" i="4"/>
  <c r="H1232" i="4"/>
  <c r="I1232" i="4"/>
  <c r="K1232" i="4"/>
  <c r="O1232" i="4"/>
  <c r="Q1232" i="4"/>
  <c r="S1232" i="4"/>
  <c r="U1232" i="4"/>
  <c r="W1232" i="4"/>
  <c r="Y1232" i="4"/>
  <c r="AA1232" i="4"/>
  <c r="AC1232" i="4"/>
  <c r="AE1232" i="4"/>
  <c r="AG1232" i="4"/>
  <c r="AI1232" i="4"/>
  <c r="AK1232" i="4"/>
  <c r="AO1232" i="4"/>
  <c r="AQ1232" i="4"/>
  <c r="AS1232" i="4"/>
  <c r="AU1232" i="4"/>
  <c r="AW1232" i="4"/>
  <c r="AY1232" i="4"/>
  <c r="BA1232" i="4"/>
  <c r="BC1232" i="4"/>
  <c r="BE1232" i="4"/>
  <c r="BG1232" i="4"/>
  <c r="BI1232" i="4"/>
  <c r="BK1232" i="4"/>
  <c r="BM1232" i="4"/>
  <c r="BN1232" i="4"/>
  <c r="BO1232" i="4"/>
  <c r="B1233" i="4"/>
  <c r="C1233" i="4"/>
  <c r="D1233" i="4"/>
  <c r="H1233" i="4"/>
  <c r="I1233" i="4"/>
  <c r="K1233" i="4"/>
  <c r="O1233" i="4"/>
  <c r="Q1233" i="4"/>
  <c r="S1233" i="4"/>
  <c r="U1233" i="4"/>
  <c r="W1233" i="4"/>
  <c r="Y1233" i="4"/>
  <c r="AA1233" i="4"/>
  <c r="AC1233" i="4"/>
  <c r="AE1233" i="4"/>
  <c r="AG1233" i="4"/>
  <c r="AI1233" i="4"/>
  <c r="AK1233" i="4"/>
  <c r="AO1233" i="4"/>
  <c r="AQ1233" i="4"/>
  <c r="AS1233" i="4"/>
  <c r="AU1233" i="4"/>
  <c r="AW1233" i="4"/>
  <c r="AY1233" i="4"/>
  <c r="BA1233" i="4"/>
  <c r="BC1233" i="4"/>
  <c r="BE1233" i="4"/>
  <c r="BG1233" i="4"/>
  <c r="BI1233" i="4"/>
  <c r="BK1233" i="4"/>
  <c r="BM1233" i="4"/>
  <c r="BN1233" i="4"/>
  <c r="BO1233" i="4"/>
  <c r="B1234" i="4"/>
  <c r="C1234" i="4"/>
  <c r="D1234" i="4"/>
  <c r="H1234" i="4"/>
  <c r="I1234" i="4"/>
  <c r="K1234" i="4"/>
  <c r="O1234" i="4"/>
  <c r="Q1234" i="4"/>
  <c r="S1234" i="4"/>
  <c r="U1234" i="4"/>
  <c r="W1234" i="4"/>
  <c r="Y1234" i="4"/>
  <c r="AA1234" i="4"/>
  <c r="AC1234" i="4"/>
  <c r="AE1234" i="4"/>
  <c r="AG1234" i="4"/>
  <c r="AI1234" i="4"/>
  <c r="AK1234" i="4"/>
  <c r="AO1234" i="4"/>
  <c r="AQ1234" i="4"/>
  <c r="AS1234" i="4"/>
  <c r="AU1234" i="4"/>
  <c r="AW1234" i="4"/>
  <c r="AY1234" i="4"/>
  <c r="BA1234" i="4"/>
  <c r="BC1234" i="4"/>
  <c r="BE1234" i="4"/>
  <c r="BG1234" i="4"/>
  <c r="BI1234" i="4"/>
  <c r="BK1234" i="4"/>
  <c r="BM1234" i="4"/>
  <c r="BN1234" i="4"/>
  <c r="BO1234" i="4"/>
  <c r="B1235" i="4"/>
  <c r="C1235" i="4"/>
  <c r="D1235" i="4"/>
  <c r="H1235" i="4"/>
  <c r="I1235" i="4"/>
  <c r="K1235" i="4"/>
  <c r="O1235" i="4"/>
  <c r="Q1235" i="4"/>
  <c r="S1235" i="4"/>
  <c r="U1235" i="4"/>
  <c r="W1235" i="4"/>
  <c r="Y1235" i="4"/>
  <c r="AA1235" i="4"/>
  <c r="AC1235" i="4"/>
  <c r="AE1235" i="4"/>
  <c r="AG1235" i="4"/>
  <c r="AI1235" i="4"/>
  <c r="AK1235" i="4"/>
  <c r="AO1235" i="4"/>
  <c r="AQ1235" i="4"/>
  <c r="AS1235" i="4"/>
  <c r="AU1235" i="4"/>
  <c r="AW1235" i="4"/>
  <c r="AY1235" i="4"/>
  <c r="BA1235" i="4"/>
  <c r="BC1235" i="4"/>
  <c r="BE1235" i="4"/>
  <c r="BG1235" i="4"/>
  <c r="BI1235" i="4"/>
  <c r="BK1235" i="4"/>
  <c r="BM1235" i="4"/>
  <c r="BN1235" i="4"/>
  <c r="BO1235" i="4"/>
  <c r="B1236" i="4"/>
  <c r="C1236" i="4"/>
  <c r="D1236" i="4"/>
  <c r="H1236" i="4"/>
  <c r="I1236" i="4"/>
  <c r="K1236" i="4"/>
  <c r="O1236" i="4"/>
  <c r="Q1236" i="4"/>
  <c r="S1236" i="4"/>
  <c r="U1236" i="4"/>
  <c r="W1236" i="4"/>
  <c r="Y1236" i="4"/>
  <c r="AA1236" i="4"/>
  <c r="AC1236" i="4"/>
  <c r="AE1236" i="4"/>
  <c r="AG1236" i="4"/>
  <c r="AI1236" i="4"/>
  <c r="AK1236" i="4"/>
  <c r="AO1236" i="4"/>
  <c r="AQ1236" i="4"/>
  <c r="AS1236" i="4"/>
  <c r="AU1236" i="4"/>
  <c r="AW1236" i="4"/>
  <c r="AY1236" i="4"/>
  <c r="BA1236" i="4"/>
  <c r="BC1236" i="4"/>
  <c r="BE1236" i="4"/>
  <c r="BG1236" i="4"/>
  <c r="BI1236" i="4"/>
  <c r="BK1236" i="4"/>
  <c r="BM1236" i="4"/>
  <c r="BN1236" i="4"/>
  <c r="BO1236" i="4"/>
  <c r="B1237" i="4"/>
  <c r="C1237" i="4"/>
  <c r="D1237" i="4"/>
  <c r="H1237" i="4"/>
  <c r="I1237" i="4"/>
  <c r="K1237" i="4"/>
  <c r="O1237" i="4"/>
  <c r="Q1237" i="4"/>
  <c r="S1237" i="4"/>
  <c r="U1237" i="4"/>
  <c r="W1237" i="4"/>
  <c r="Y1237" i="4"/>
  <c r="AA1237" i="4"/>
  <c r="AC1237" i="4"/>
  <c r="AE1237" i="4"/>
  <c r="AG1237" i="4"/>
  <c r="AI1237" i="4"/>
  <c r="AK1237" i="4"/>
  <c r="AO1237" i="4"/>
  <c r="AQ1237" i="4"/>
  <c r="AS1237" i="4"/>
  <c r="AU1237" i="4"/>
  <c r="AW1237" i="4"/>
  <c r="AY1237" i="4"/>
  <c r="BA1237" i="4"/>
  <c r="BC1237" i="4"/>
  <c r="BE1237" i="4"/>
  <c r="BG1237" i="4"/>
  <c r="BI1237" i="4"/>
  <c r="BK1237" i="4"/>
  <c r="BM1237" i="4"/>
  <c r="BN1237" i="4"/>
  <c r="BO1237" i="4"/>
  <c r="B1238" i="4"/>
  <c r="C1238" i="4"/>
  <c r="D1238" i="4"/>
  <c r="H1238" i="4"/>
  <c r="I1238" i="4"/>
  <c r="K1238" i="4"/>
  <c r="O1238" i="4"/>
  <c r="Q1238" i="4"/>
  <c r="S1238" i="4"/>
  <c r="U1238" i="4"/>
  <c r="W1238" i="4"/>
  <c r="Y1238" i="4"/>
  <c r="AA1238" i="4"/>
  <c r="AC1238" i="4"/>
  <c r="AE1238" i="4"/>
  <c r="AG1238" i="4"/>
  <c r="AI1238" i="4"/>
  <c r="AK1238" i="4"/>
  <c r="AO1238" i="4"/>
  <c r="AQ1238" i="4"/>
  <c r="AS1238" i="4"/>
  <c r="AU1238" i="4"/>
  <c r="AW1238" i="4"/>
  <c r="AY1238" i="4"/>
  <c r="BA1238" i="4"/>
  <c r="BC1238" i="4"/>
  <c r="BE1238" i="4"/>
  <c r="BG1238" i="4"/>
  <c r="BI1238" i="4"/>
  <c r="BK1238" i="4"/>
  <c r="BM1238" i="4"/>
  <c r="BN1238" i="4"/>
  <c r="BO1238" i="4"/>
  <c r="B1239" i="4"/>
  <c r="C1239" i="4"/>
  <c r="D1239" i="4"/>
  <c r="H1239" i="4"/>
  <c r="I1239" i="4"/>
  <c r="K1239" i="4"/>
  <c r="O1239" i="4"/>
  <c r="Q1239" i="4"/>
  <c r="S1239" i="4"/>
  <c r="U1239" i="4"/>
  <c r="W1239" i="4"/>
  <c r="Y1239" i="4"/>
  <c r="AA1239" i="4"/>
  <c r="AC1239" i="4"/>
  <c r="AE1239" i="4"/>
  <c r="AG1239" i="4"/>
  <c r="AI1239" i="4"/>
  <c r="AK1239" i="4"/>
  <c r="AO1239" i="4"/>
  <c r="AQ1239" i="4"/>
  <c r="AS1239" i="4"/>
  <c r="AU1239" i="4"/>
  <c r="AW1239" i="4"/>
  <c r="AY1239" i="4"/>
  <c r="BA1239" i="4"/>
  <c r="BC1239" i="4"/>
  <c r="BE1239" i="4"/>
  <c r="BG1239" i="4"/>
  <c r="BI1239" i="4"/>
  <c r="BK1239" i="4"/>
  <c r="BM1239" i="4"/>
  <c r="BN1239" i="4"/>
  <c r="BO1239" i="4"/>
  <c r="B1240" i="4"/>
  <c r="C1240" i="4"/>
  <c r="D1240" i="4"/>
  <c r="H1240" i="4"/>
  <c r="I1240" i="4"/>
  <c r="K1240" i="4"/>
  <c r="O1240" i="4"/>
  <c r="Q1240" i="4"/>
  <c r="S1240" i="4"/>
  <c r="U1240" i="4"/>
  <c r="W1240" i="4"/>
  <c r="Y1240" i="4"/>
  <c r="AA1240" i="4"/>
  <c r="AC1240" i="4"/>
  <c r="AE1240" i="4"/>
  <c r="AG1240" i="4"/>
  <c r="AI1240" i="4"/>
  <c r="AK1240" i="4"/>
  <c r="AO1240" i="4"/>
  <c r="AQ1240" i="4"/>
  <c r="AS1240" i="4"/>
  <c r="AU1240" i="4"/>
  <c r="AW1240" i="4"/>
  <c r="AY1240" i="4"/>
  <c r="BA1240" i="4"/>
  <c r="BC1240" i="4"/>
  <c r="BE1240" i="4"/>
  <c r="BG1240" i="4"/>
  <c r="BI1240" i="4"/>
  <c r="BK1240" i="4"/>
  <c r="BM1240" i="4"/>
  <c r="BN1240" i="4"/>
  <c r="BO1240" i="4"/>
  <c r="B1241" i="4"/>
  <c r="C1241" i="4"/>
  <c r="D1241" i="4"/>
  <c r="H1241" i="4"/>
  <c r="I1241" i="4"/>
  <c r="K1241" i="4"/>
  <c r="O1241" i="4"/>
  <c r="Q1241" i="4"/>
  <c r="S1241" i="4"/>
  <c r="U1241" i="4"/>
  <c r="W1241" i="4"/>
  <c r="Y1241" i="4"/>
  <c r="AA1241" i="4"/>
  <c r="AC1241" i="4"/>
  <c r="AE1241" i="4"/>
  <c r="AG1241" i="4"/>
  <c r="AI1241" i="4"/>
  <c r="AK1241" i="4"/>
  <c r="AO1241" i="4"/>
  <c r="AQ1241" i="4"/>
  <c r="AS1241" i="4"/>
  <c r="AU1241" i="4"/>
  <c r="AW1241" i="4"/>
  <c r="AY1241" i="4"/>
  <c r="BA1241" i="4"/>
  <c r="BC1241" i="4"/>
  <c r="BE1241" i="4"/>
  <c r="BG1241" i="4"/>
  <c r="BI1241" i="4"/>
  <c r="BK1241" i="4"/>
  <c r="BM1241" i="4"/>
  <c r="BN1241" i="4"/>
  <c r="BO1241" i="4"/>
  <c r="B1242" i="4"/>
  <c r="C1242" i="4"/>
  <c r="D1242" i="4"/>
  <c r="H1242" i="4"/>
  <c r="I1242" i="4"/>
  <c r="K1242" i="4"/>
  <c r="O1242" i="4"/>
  <c r="Q1242" i="4"/>
  <c r="S1242" i="4"/>
  <c r="U1242" i="4"/>
  <c r="W1242" i="4"/>
  <c r="Y1242" i="4"/>
  <c r="AA1242" i="4"/>
  <c r="AC1242" i="4"/>
  <c r="AE1242" i="4"/>
  <c r="AG1242" i="4"/>
  <c r="AI1242" i="4"/>
  <c r="AK1242" i="4"/>
  <c r="AO1242" i="4"/>
  <c r="AQ1242" i="4"/>
  <c r="AS1242" i="4"/>
  <c r="AU1242" i="4"/>
  <c r="AW1242" i="4"/>
  <c r="AY1242" i="4"/>
  <c r="BA1242" i="4"/>
  <c r="BC1242" i="4"/>
  <c r="BE1242" i="4"/>
  <c r="BG1242" i="4"/>
  <c r="BI1242" i="4"/>
  <c r="BK1242" i="4"/>
  <c r="BM1242" i="4"/>
  <c r="BN1242" i="4"/>
  <c r="BO1242" i="4"/>
  <c r="B1243" i="4"/>
  <c r="C1243" i="4"/>
  <c r="D1243" i="4"/>
  <c r="H1243" i="4"/>
  <c r="I1243" i="4"/>
  <c r="K1243" i="4"/>
  <c r="O1243" i="4"/>
  <c r="Q1243" i="4"/>
  <c r="S1243" i="4"/>
  <c r="U1243" i="4"/>
  <c r="W1243" i="4"/>
  <c r="Y1243" i="4"/>
  <c r="AA1243" i="4"/>
  <c r="AC1243" i="4"/>
  <c r="AE1243" i="4"/>
  <c r="AG1243" i="4"/>
  <c r="AI1243" i="4"/>
  <c r="AK1243" i="4"/>
  <c r="AO1243" i="4"/>
  <c r="AQ1243" i="4"/>
  <c r="AS1243" i="4"/>
  <c r="AU1243" i="4"/>
  <c r="AW1243" i="4"/>
  <c r="AY1243" i="4"/>
  <c r="BA1243" i="4"/>
  <c r="BC1243" i="4"/>
  <c r="BE1243" i="4"/>
  <c r="BG1243" i="4"/>
  <c r="BI1243" i="4"/>
  <c r="BK1243" i="4"/>
  <c r="BM1243" i="4"/>
  <c r="BN1243" i="4"/>
  <c r="BO1243" i="4"/>
  <c r="B1244" i="4"/>
  <c r="C1244" i="4"/>
  <c r="D1244" i="4"/>
  <c r="H1244" i="4"/>
  <c r="I1244" i="4"/>
  <c r="K1244" i="4"/>
  <c r="O1244" i="4"/>
  <c r="Q1244" i="4"/>
  <c r="S1244" i="4"/>
  <c r="U1244" i="4"/>
  <c r="W1244" i="4"/>
  <c r="Y1244" i="4"/>
  <c r="AA1244" i="4"/>
  <c r="AC1244" i="4"/>
  <c r="AE1244" i="4"/>
  <c r="AG1244" i="4"/>
  <c r="AI1244" i="4"/>
  <c r="AK1244" i="4"/>
  <c r="AO1244" i="4"/>
  <c r="AQ1244" i="4"/>
  <c r="AS1244" i="4"/>
  <c r="AU1244" i="4"/>
  <c r="AW1244" i="4"/>
  <c r="AY1244" i="4"/>
  <c r="BA1244" i="4"/>
  <c r="BC1244" i="4"/>
  <c r="BE1244" i="4"/>
  <c r="BG1244" i="4"/>
  <c r="BI1244" i="4"/>
  <c r="BK1244" i="4"/>
  <c r="BM1244" i="4"/>
  <c r="BN1244" i="4"/>
  <c r="BO1244" i="4"/>
  <c r="B1245" i="4"/>
  <c r="C1245" i="4"/>
  <c r="D1245" i="4"/>
  <c r="H1245" i="4"/>
  <c r="I1245" i="4"/>
  <c r="K1245" i="4"/>
  <c r="O1245" i="4"/>
  <c r="Q1245" i="4"/>
  <c r="S1245" i="4"/>
  <c r="U1245" i="4"/>
  <c r="W1245" i="4"/>
  <c r="Y1245" i="4"/>
  <c r="AA1245" i="4"/>
  <c r="AC1245" i="4"/>
  <c r="AE1245" i="4"/>
  <c r="AG1245" i="4"/>
  <c r="AI1245" i="4"/>
  <c r="AK1245" i="4"/>
  <c r="AO1245" i="4"/>
  <c r="AQ1245" i="4"/>
  <c r="AS1245" i="4"/>
  <c r="AU1245" i="4"/>
  <c r="AW1245" i="4"/>
  <c r="AY1245" i="4"/>
  <c r="BA1245" i="4"/>
  <c r="BC1245" i="4"/>
  <c r="BE1245" i="4"/>
  <c r="BG1245" i="4"/>
  <c r="BI1245" i="4"/>
  <c r="BK1245" i="4"/>
  <c r="BM1245" i="4"/>
  <c r="BN1245" i="4"/>
  <c r="BO1245" i="4"/>
  <c r="B1246" i="4"/>
  <c r="C1246" i="4"/>
  <c r="D1246" i="4"/>
  <c r="H1246" i="4"/>
  <c r="I1246" i="4"/>
  <c r="K1246" i="4"/>
  <c r="O1246" i="4"/>
  <c r="Q1246" i="4"/>
  <c r="S1246" i="4"/>
  <c r="U1246" i="4"/>
  <c r="W1246" i="4"/>
  <c r="Y1246" i="4"/>
  <c r="AA1246" i="4"/>
  <c r="AC1246" i="4"/>
  <c r="AE1246" i="4"/>
  <c r="AG1246" i="4"/>
  <c r="AI1246" i="4"/>
  <c r="AK1246" i="4"/>
  <c r="AO1246" i="4"/>
  <c r="AQ1246" i="4"/>
  <c r="AS1246" i="4"/>
  <c r="AU1246" i="4"/>
  <c r="AW1246" i="4"/>
  <c r="AY1246" i="4"/>
  <c r="BA1246" i="4"/>
  <c r="BC1246" i="4"/>
  <c r="BE1246" i="4"/>
  <c r="BG1246" i="4"/>
  <c r="BI1246" i="4"/>
  <c r="BK1246" i="4"/>
  <c r="BM1246" i="4"/>
  <c r="BN1246" i="4"/>
  <c r="BO1246" i="4"/>
  <c r="B1247" i="4"/>
  <c r="C1247" i="4"/>
  <c r="D1247" i="4"/>
  <c r="H1247" i="4"/>
  <c r="I1247" i="4"/>
  <c r="K1247" i="4"/>
  <c r="O1247" i="4"/>
  <c r="Q1247" i="4"/>
  <c r="S1247" i="4"/>
  <c r="U1247" i="4"/>
  <c r="W1247" i="4"/>
  <c r="Y1247" i="4"/>
  <c r="AA1247" i="4"/>
  <c r="AC1247" i="4"/>
  <c r="AE1247" i="4"/>
  <c r="AG1247" i="4"/>
  <c r="AI1247" i="4"/>
  <c r="AK1247" i="4"/>
  <c r="AO1247" i="4"/>
  <c r="AQ1247" i="4"/>
  <c r="AS1247" i="4"/>
  <c r="AU1247" i="4"/>
  <c r="AW1247" i="4"/>
  <c r="AY1247" i="4"/>
  <c r="BA1247" i="4"/>
  <c r="BC1247" i="4"/>
  <c r="BE1247" i="4"/>
  <c r="BG1247" i="4"/>
  <c r="BI1247" i="4"/>
  <c r="BK1247" i="4"/>
  <c r="BM1247" i="4"/>
  <c r="BN1247" i="4"/>
  <c r="BO1247" i="4"/>
  <c r="B1248" i="4"/>
  <c r="C1248" i="4"/>
  <c r="D1248" i="4"/>
  <c r="H1248" i="4"/>
  <c r="I1248" i="4"/>
  <c r="K1248" i="4"/>
  <c r="O1248" i="4"/>
  <c r="Q1248" i="4"/>
  <c r="S1248" i="4"/>
  <c r="U1248" i="4"/>
  <c r="W1248" i="4"/>
  <c r="Y1248" i="4"/>
  <c r="AA1248" i="4"/>
  <c r="AC1248" i="4"/>
  <c r="AE1248" i="4"/>
  <c r="AG1248" i="4"/>
  <c r="AI1248" i="4"/>
  <c r="AK1248" i="4"/>
  <c r="AO1248" i="4"/>
  <c r="AQ1248" i="4"/>
  <c r="AS1248" i="4"/>
  <c r="AU1248" i="4"/>
  <c r="AW1248" i="4"/>
  <c r="AY1248" i="4"/>
  <c r="BA1248" i="4"/>
  <c r="BC1248" i="4"/>
  <c r="BE1248" i="4"/>
  <c r="BG1248" i="4"/>
  <c r="BI1248" i="4"/>
  <c r="BK1248" i="4"/>
  <c r="BM1248" i="4"/>
  <c r="BN1248" i="4"/>
  <c r="BO1248" i="4"/>
  <c r="B1249" i="4"/>
  <c r="C1249" i="4"/>
  <c r="D1249" i="4"/>
  <c r="H1249" i="4"/>
  <c r="I1249" i="4"/>
  <c r="K1249" i="4"/>
  <c r="O1249" i="4"/>
  <c r="Q1249" i="4"/>
  <c r="S1249" i="4"/>
  <c r="U1249" i="4"/>
  <c r="W1249" i="4"/>
  <c r="Y1249" i="4"/>
  <c r="AA1249" i="4"/>
  <c r="AC1249" i="4"/>
  <c r="AE1249" i="4"/>
  <c r="AG1249" i="4"/>
  <c r="AI1249" i="4"/>
  <c r="AK1249" i="4"/>
  <c r="AO1249" i="4"/>
  <c r="AQ1249" i="4"/>
  <c r="AS1249" i="4"/>
  <c r="AU1249" i="4"/>
  <c r="AW1249" i="4"/>
  <c r="AY1249" i="4"/>
  <c r="BA1249" i="4"/>
  <c r="BC1249" i="4"/>
  <c r="BE1249" i="4"/>
  <c r="BG1249" i="4"/>
  <c r="BI1249" i="4"/>
  <c r="BK1249" i="4"/>
  <c r="BM1249" i="4"/>
  <c r="BN1249" i="4"/>
  <c r="BO1249" i="4"/>
  <c r="B1250" i="4"/>
  <c r="C1250" i="4"/>
  <c r="D1250" i="4"/>
  <c r="H1250" i="4"/>
  <c r="I1250" i="4"/>
  <c r="K1250" i="4"/>
  <c r="O1250" i="4"/>
  <c r="Q1250" i="4"/>
  <c r="S1250" i="4"/>
  <c r="U1250" i="4"/>
  <c r="W1250" i="4"/>
  <c r="Y1250" i="4"/>
  <c r="AA1250" i="4"/>
  <c r="AC1250" i="4"/>
  <c r="AE1250" i="4"/>
  <c r="AG1250" i="4"/>
  <c r="AI1250" i="4"/>
  <c r="AK1250" i="4"/>
  <c r="AO1250" i="4"/>
  <c r="AQ1250" i="4"/>
  <c r="AS1250" i="4"/>
  <c r="AU1250" i="4"/>
  <c r="AW1250" i="4"/>
  <c r="AY1250" i="4"/>
  <c r="BA1250" i="4"/>
  <c r="BC1250" i="4"/>
  <c r="BE1250" i="4"/>
  <c r="BG1250" i="4"/>
  <c r="BI1250" i="4"/>
  <c r="BK1250" i="4"/>
  <c r="BM1250" i="4"/>
  <c r="BN1250" i="4"/>
  <c r="BO1250" i="4"/>
  <c r="B1251" i="4"/>
  <c r="C1251" i="4"/>
  <c r="D1251" i="4"/>
  <c r="H1251" i="4"/>
  <c r="I1251" i="4"/>
  <c r="K1251" i="4"/>
  <c r="O1251" i="4"/>
  <c r="Q1251" i="4"/>
  <c r="S1251" i="4"/>
  <c r="U1251" i="4"/>
  <c r="W1251" i="4"/>
  <c r="Y1251" i="4"/>
  <c r="AA1251" i="4"/>
  <c r="AC1251" i="4"/>
  <c r="AE1251" i="4"/>
  <c r="AG1251" i="4"/>
  <c r="AI1251" i="4"/>
  <c r="AK1251" i="4"/>
  <c r="AO1251" i="4"/>
  <c r="AQ1251" i="4"/>
  <c r="AS1251" i="4"/>
  <c r="AU1251" i="4"/>
  <c r="AW1251" i="4"/>
  <c r="AY1251" i="4"/>
  <c r="BA1251" i="4"/>
  <c r="BC1251" i="4"/>
  <c r="BE1251" i="4"/>
  <c r="BG1251" i="4"/>
  <c r="BI1251" i="4"/>
  <c r="BK1251" i="4"/>
  <c r="BM1251" i="4"/>
  <c r="BN1251" i="4"/>
  <c r="BO1251" i="4"/>
  <c r="B1252" i="4"/>
  <c r="C1252" i="4"/>
  <c r="D1252" i="4"/>
  <c r="H1252" i="4"/>
  <c r="I1252" i="4"/>
  <c r="K1252" i="4"/>
  <c r="O1252" i="4"/>
  <c r="Q1252" i="4"/>
  <c r="S1252" i="4"/>
  <c r="U1252" i="4"/>
  <c r="W1252" i="4"/>
  <c r="Y1252" i="4"/>
  <c r="AA1252" i="4"/>
  <c r="AC1252" i="4"/>
  <c r="AE1252" i="4"/>
  <c r="AG1252" i="4"/>
  <c r="AI1252" i="4"/>
  <c r="AK1252" i="4"/>
  <c r="AO1252" i="4"/>
  <c r="AQ1252" i="4"/>
  <c r="AS1252" i="4"/>
  <c r="AU1252" i="4"/>
  <c r="AW1252" i="4"/>
  <c r="AY1252" i="4"/>
  <c r="BA1252" i="4"/>
  <c r="BC1252" i="4"/>
  <c r="BE1252" i="4"/>
  <c r="BG1252" i="4"/>
  <c r="BI1252" i="4"/>
  <c r="BK1252" i="4"/>
  <c r="BM1252" i="4"/>
  <c r="BN1252" i="4"/>
  <c r="BO1252" i="4"/>
  <c r="B1253" i="4"/>
  <c r="C1253" i="4"/>
  <c r="D1253" i="4"/>
  <c r="H1253" i="4"/>
  <c r="I1253" i="4"/>
  <c r="K1253" i="4"/>
  <c r="O1253" i="4"/>
  <c r="Q1253" i="4"/>
  <c r="S1253" i="4"/>
  <c r="U1253" i="4"/>
  <c r="W1253" i="4"/>
  <c r="Y1253" i="4"/>
  <c r="AA1253" i="4"/>
  <c r="AC1253" i="4"/>
  <c r="AE1253" i="4"/>
  <c r="AG1253" i="4"/>
  <c r="AI1253" i="4"/>
  <c r="AK1253" i="4"/>
  <c r="AO1253" i="4"/>
  <c r="AQ1253" i="4"/>
  <c r="AS1253" i="4"/>
  <c r="AU1253" i="4"/>
  <c r="AW1253" i="4"/>
  <c r="AY1253" i="4"/>
  <c r="BA1253" i="4"/>
  <c r="BC1253" i="4"/>
  <c r="BE1253" i="4"/>
  <c r="BG1253" i="4"/>
  <c r="BI1253" i="4"/>
  <c r="BK1253" i="4"/>
  <c r="BM1253" i="4"/>
  <c r="BN1253" i="4"/>
  <c r="BO1253" i="4"/>
  <c r="B1254" i="4"/>
  <c r="C1254" i="4"/>
  <c r="D1254" i="4"/>
  <c r="H1254" i="4"/>
  <c r="I1254" i="4"/>
  <c r="K1254" i="4"/>
  <c r="O1254" i="4"/>
  <c r="Q1254" i="4"/>
  <c r="S1254" i="4"/>
  <c r="U1254" i="4"/>
  <c r="W1254" i="4"/>
  <c r="Y1254" i="4"/>
  <c r="AA1254" i="4"/>
  <c r="AC1254" i="4"/>
  <c r="AE1254" i="4"/>
  <c r="AG1254" i="4"/>
  <c r="AI1254" i="4"/>
  <c r="AK1254" i="4"/>
  <c r="AO1254" i="4"/>
  <c r="AQ1254" i="4"/>
  <c r="AS1254" i="4"/>
  <c r="AU1254" i="4"/>
  <c r="AW1254" i="4"/>
  <c r="AY1254" i="4"/>
  <c r="BA1254" i="4"/>
  <c r="BC1254" i="4"/>
  <c r="BE1254" i="4"/>
  <c r="BG1254" i="4"/>
  <c r="BI1254" i="4"/>
  <c r="BK1254" i="4"/>
  <c r="BM1254" i="4"/>
  <c r="BN1254" i="4"/>
  <c r="BO1254" i="4"/>
  <c r="B1255" i="4"/>
  <c r="C1255" i="4"/>
  <c r="D1255" i="4"/>
  <c r="H1255" i="4"/>
  <c r="I1255" i="4"/>
  <c r="K1255" i="4"/>
  <c r="O1255" i="4"/>
  <c r="Q1255" i="4"/>
  <c r="S1255" i="4"/>
  <c r="U1255" i="4"/>
  <c r="W1255" i="4"/>
  <c r="Y1255" i="4"/>
  <c r="AA1255" i="4"/>
  <c r="AC1255" i="4"/>
  <c r="AE1255" i="4"/>
  <c r="AG1255" i="4"/>
  <c r="AI1255" i="4"/>
  <c r="AK1255" i="4"/>
  <c r="AO1255" i="4"/>
  <c r="AQ1255" i="4"/>
  <c r="AS1255" i="4"/>
  <c r="AU1255" i="4"/>
  <c r="AW1255" i="4"/>
  <c r="AY1255" i="4"/>
  <c r="BA1255" i="4"/>
  <c r="BC1255" i="4"/>
  <c r="BE1255" i="4"/>
  <c r="BG1255" i="4"/>
  <c r="BI1255" i="4"/>
  <c r="BK1255" i="4"/>
  <c r="BM1255" i="4"/>
  <c r="BN1255" i="4"/>
  <c r="BO1255" i="4"/>
  <c r="B1256" i="4"/>
  <c r="C1256" i="4"/>
  <c r="D1256" i="4"/>
  <c r="H1256" i="4"/>
  <c r="I1256" i="4"/>
  <c r="K1256" i="4"/>
  <c r="O1256" i="4"/>
  <c r="Q1256" i="4"/>
  <c r="S1256" i="4"/>
  <c r="U1256" i="4"/>
  <c r="W1256" i="4"/>
  <c r="Y1256" i="4"/>
  <c r="AA1256" i="4"/>
  <c r="AC1256" i="4"/>
  <c r="AE1256" i="4"/>
  <c r="AG1256" i="4"/>
  <c r="AI1256" i="4"/>
  <c r="AK1256" i="4"/>
  <c r="AO1256" i="4"/>
  <c r="AQ1256" i="4"/>
  <c r="AS1256" i="4"/>
  <c r="AU1256" i="4"/>
  <c r="AW1256" i="4"/>
  <c r="AY1256" i="4"/>
  <c r="BA1256" i="4"/>
  <c r="BC1256" i="4"/>
  <c r="BE1256" i="4"/>
  <c r="BG1256" i="4"/>
  <c r="BI1256" i="4"/>
  <c r="BK1256" i="4"/>
  <c r="BM1256" i="4"/>
  <c r="BN1256" i="4"/>
  <c r="BO1256" i="4"/>
  <c r="B1257" i="4"/>
  <c r="C1257" i="4"/>
  <c r="D1257" i="4"/>
  <c r="H1257" i="4"/>
  <c r="I1257" i="4"/>
  <c r="K1257" i="4"/>
  <c r="O1257" i="4"/>
  <c r="Q1257" i="4"/>
  <c r="S1257" i="4"/>
  <c r="U1257" i="4"/>
  <c r="W1257" i="4"/>
  <c r="Y1257" i="4"/>
  <c r="AA1257" i="4"/>
  <c r="AC1257" i="4"/>
  <c r="AE1257" i="4"/>
  <c r="AG1257" i="4"/>
  <c r="AI1257" i="4"/>
  <c r="AK1257" i="4"/>
  <c r="AO1257" i="4"/>
  <c r="AQ1257" i="4"/>
  <c r="AS1257" i="4"/>
  <c r="AU1257" i="4"/>
  <c r="AW1257" i="4"/>
  <c r="AY1257" i="4"/>
  <c r="BA1257" i="4"/>
  <c r="BC1257" i="4"/>
  <c r="BE1257" i="4"/>
  <c r="BG1257" i="4"/>
  <c r="BI1257" i="4"/>
  <c r="BK1257" i="4"/>
  <c r="BM1257" i="4"/>
  <c r="BN1257" i="4"/>
  <c r="BO1257" i="4"/>
  <c r="B1258" i="4"/>
  <c r="C1258" i="4"/>
  <c r="D1258" i="4"/>
  <c r="H1258" i="4"/>
  <c r="I1258" i="4"/>
  <c r="K1258" i="4"/>
  <c r="O1258" i="4"/>
  <c r="Q1258" i="4"/>
  <c r="S1258" i="4"/>
  <c r="U1258" i="4"/>
  <c r="W1258" i="4"/>
  <c r="Y1258" i="4"/>
  <c r="AA1258" i="4"/>
  <c r="AC1258" i="4"/>
  <c r="AE1258" i="4"/>
  <c r="AG1258" i="4"/>
  <c r="AI1258" i="4"/>
  <c r="AK1258" i="4"/>
  <c r="AO1258" i="4"/>
  <c r="AQ1258" i="4"/>
  <c r="AS1258" i="4"/>
  <c r="AU1258" i="4"/>
  <c r="AW1258" i="4"/>
  <c r="AY1258" i="4"/>
  <c r="BA1258" i="4"/>
  <c r="BC1258" i="4"/>
  <c r="BE1258" i="4"/>
  <c r="BG1258" i="4"/>
  <c r="BI1258" i="4"/>
  <c r="BK1258" i="4"/>
  <c r="BM1258" i="4"/>
  <c r="BN1258" i="4"/>
  <c r="BO1258" i="4"/>
  <c r="B1259" i="4"/>
  <c r="C1259" i="4"/>
  <c r="D1259" i="4"/>
  <c r="H1259" i="4"/>
  <c r="I1259" i="4"/>
  <c r="K1259" i="4"/>
  <c r="O1259" i="4"/>
  <c r="Q1259" i="4"/>
  <c r="S1259" i="4"/>
  <c r="U1259" i="4"/>
  <c r="W1259" i="4"/>
  <c r="Y1259" i="4"/>
  <c r="AA1259" i="4"/>
  <c r="AC1259" i="4"/>
  <c r="AE1259" i="4"/>
  <c r="AG1259" i="4"/>
  <c r="AI1259" i="4"/>
  <c r="AK1259" i="4"/>
  <c r="AO1259" i="4"/>
  <c r="AQ1259" i="4"/>
  <c r="AS1259" i="4"/>
  <c r="AU1259" i="4"/>
  <c r="AW1259" i="4"/>
  <c r="AY1259" i="4"/>
  <c r="BA1259" i="4"/>
  <c r="BC1259" i="4"/>
  <c r="BE1259" i="4"/>
  <c r="BG1259" i="4"/>
  <c r="BI1259" i="4"/>
  <c r="BK1259" i="4"/>
  <c r="BM1259" i="4"/>
  <c r="BN1259" i="4"/>
  <c r="BO1259" i="4"/>
  <c r="B1260" i="4"/>
  <c r="C1260" i="4"/>
  <c r="D1260" i="4"/>
  <c r="H1260" i="4"/>
  <c r="I1260" i="4"/>
  <c r="K1260" i="4"/>
  <c r="O1260" i="4"/>
  <c r="Q1260" i="4"/>
  <c r="S1260" i="4"/>
  <c r="U1260" i="4"/>
  <c r="W1260" i="4"/>
  <c r="Y1260" i="4"/>
  <c r="AA1260" i="4"/>
  <c r="AC1260" i="4"/>
  <c r="AE1260" i="4"/>
  <c r="AG1260" i="4"/>
  <c r="AI1260" i="4"/>
  <c r="AK1260" i="4"/>
  <c r="AO1260" i="4"/>
  <c r="AQ1260" i="4"/>
  <c r="AS1260" i="4"/>
  <c r="AU1260" i="4"/>
  <c r="AW1260" i="4"/>
  <c r="AY1260" i="4"/>
  <c r="BA1260" i="4"/>
  <c r="BC1260" i="4"/>
  <c r="BE1260" i="4"/>
  <c r="BG1260" i="4"/>
  <c r="BI1260" i="4"/>
  <c r="BK1260" i="4"/>
  <c r="BM1260" i="4"/>
  <c r="BN1260" i="4"/>
  <c r="BO1260" i="4"/>
  <c r="B1261" i="4"/>
  <c r="C1261" i="4"/>
  <c r="D1261" i="4"/>
  <c r="H1261" i="4"/>
  <c r="I1261" i="4"/>
  <c r="K1261" i="4"/>
  <c r="O1261" i="4"/>
  <c r="Q1261" i="4"/>
  <c r="S1261" i="4"/>
  <c r="U1261" i="4"/>
  <c r="W1261" i="4"/>
  <c r="Y1261" i="4"/>
  <c r="AA1261" i="4"/>
  <c r="AC1261" i="4"/>
  <c r="AE1261" i="4"/>
  <c r="AG1261" i="4"/>
  <c r="AI1261" i="4"/>
  <c r="AK1261" i="4"/>
  <c r="AO1261" i="4"/>
  <c r="AQ1261" i="4"/>
  <c r="AS1261" i="4"/>
  <c r="AU1261" i="4"/>
  <c r="AW1261" i="4"/>
  <c r="AY1261" i="4"/>
  <c r="BA1261" i="4"/>
  <c r="BC1261" i="4"/>
  <c r="BE1261" i="4"/>
  <c r="BG1261" i="4"/>
  <c r="BI1261" i="4"/>
  <c r="BK1261" i="4"/>
  <c r="BM1261" i="4"/>
  <c r="BN1261" i="4"/>
  <c r="BO1261" i="4"/>
  <c r="B1262" i="4"/>
  <c r="C1262" i="4"/>
  <c r="D1262" i="4"/>
  <c r="H1262" i="4"/>
  <c r="I1262" i="4"/>
  <c r="K1262" i="4"/>
  <c r="O1262" i="4"/>
  <c r="Q1262" i="4"/>
  <c r="S1262" i="4"/>
  <c r="U1262" i="4"/>
  <c r="W1262" i="4"/>
  <c r="Y1262" i="4"/>
  <c r="AA1262" i="4"/>
  <c r="AC1262" i="4"/>
  <c r="AE1262" i="4"/>
  <c r="AG1262" i="4"/>
  <c r="AI1262" i="4"/>
  <c r="AK1262" i="4"/>
  <c r="AO1262" i="4"/>
  <c r="AQ1262" i="4"/>
  <c r="AS1262" i="4"/>
  <c r="AU1262" i="4"/>
  <c r="AW1262" i="4"/>
  <c r="AY1262" i="4"/>
  <c r="BA1262" i="4"/>
  <c r="BC1262" i="4"/>
  <c r="BE1262" i="4"/>
  <c r="BG1262" i="4"/>
  <c r="BI1262" i="4"/>
  <c r="BK1262" i="4"/>
  <c r="BM1262" i="4"/>
  <c r="BN1262" i="4"/>
  <c r="BO1262" i="4"/>
  <c r="B1263" i="4"/>
  <c r="C1263" i="4"/>
  <c r="D1263" i="4"/>
  <c r="H1263" i="4"/>
  <c r="I1263" i="4"/>
  <c r="K1263" i="4"/>
  <c r="O1263" i="4"/>
  <c r="Q1263" i="4"/>
  <c r="S1263" i="4"/>
  <c r="U1263" i="4"/>
  <c r="W1263" i="4"/>
  <c r="Y1263" i="4"/>
  <c r="AA1263" i="4"/>
  <c r="AC1263" i="4"/>
  <c r="AE1263" i="4"/>
  <c r="AG1263" i="4"/>
  <c r="AI1263" i="4"/>
  <c r="AK1263" i="4"/>
  <c r="AO1263" i="4"/>
  <c r="AQ1263" i="4"/>
  <c r="AS1263" i="4"/>
  <c r="AU1263" i="4"/>
  <c r="AW1263" i="4"/>
  <c r="AY1263" i="4"/>
  <c r="BA1263" i="4"/>
  <c r="BC1263" i="4"/>
  <c r="BE1263" i="4"/>
  <c r="BG1263" i="4"/>
  <c r="BI1263" i="4"/>
  <c r="BK1263" i="4"/>
  <c r="BM1263" i="4"/>
  <c r="BN1263" i="4"/>
  <c r="BO1263" i="4"/>
  <c r="B1264" i="4"/>
  <c r="C1264" i="4"/>
  <c r="D1264" i="4"/>
  <c r="H1264" i="4"/>
  <c r="I1264" i="4"/>
  <c r="K1264" i="4"/>
  <c r="O1264" i="4"/>
  <c r="Q1264" i="4"/>
  <c r="S1264" i="4"/>
  <c r="U1264" i="4"/>
  <c r="W1264" i="4"/>
  <c r="Y1264" i="4"/>
  <c r="AA1264" i="4"/>
  <c r="AC1264" i="4"/>
  <c r="AE1264" i="4"/>
  <c r="AG1264" i="4"/>
  <c r="AI1264" i="4"/>
  <c r="AK1264" i="4"/>
  <c r="AO1264" i="4"/>
  <c r="AQ1264" i="4"/>
  <c r="AS1264" i="4"/>
  <c r="AU1264" i="4"/>
  <c r="AW1264" i="4"/>
  <c r="AY1264" i="4"/>
  <c r="BA1264" i="4"/>
  <c r="BC1264" i="4"/>
  <c r="BE1264" i="4"/>
  <c r="BG1264" i="4"/>
  <c r="BI1264" i="4"/>
  <c r="BK1264" i="4"/>
  <c r="BM1264" i="4"/>
  <c r="BN1264" i="4"/>
  <c r="BO1264" i="4"/>
  <c r="B1265" i="4"/>
  <c r="C1265" i="4"/>
  <c r="D1265" i="4"/>
  <c r="H1265" i="4"/>
  <c r="I1265" i="4"/>
  <c r="K1265" i="4"/>
  <c r="O1265" i="4"/>
  <c r="Q1265" i="4"/>
  <c r="S1265" i="4"/>
  <c r="U1265" i="4"/>
  <c r="W1265" i="4"/>
  <c r="Y1265" i="4"/>
  <c r="AA1265" i="4"/>
  <c r="AC1265" i="4"/>
  <c r="AE1265" i="4"/>
  <c r="AG1265" i="4"/>
  <c r="AI1265" i="4"/>
  <c r="AK1265" i="4"/>
  <c r="AO1265" i="4"/>
  <c r="AQ1265" i="4"/>
  <c r="AS1265" i="4"/>
  <c r="AU1265" i="4"/>
  <c r="AW1265" i="4"/>
  <c r="AY1265" i="4"/>
  <c r="BA1265" i="4"/>
  <c r="BC1265" i="4"/>
  <c r="BE1265" i="4"/>
  <c r="BG1265" i="4"/>
  <c r="BI1265" i="4"/>
  <c r="BK1265" i="4"/>
  <c r="BM1265" i="4"/>
  <c r="BN1265" i="4"/>
  <c r="BO1265" i="4"/>
  <c r="B1266" i="4"/>
  <c r="C1266" i="4"/>
  <c r="D1266" i="4"/>
  <c r="H1266" i="4"/>
  <c r="I1266" i="4"/>
  <c r="K1266" i="4"/>
  <c r="O1266" i="4"/>
  <c r="Q1266" i="4"/>
  <c r="S1266" i="4"/>
  <c r="U1266" i="4"/>
  <c r="W1266" i="4"/>
  <c r="Y1266" i="4"/>
  <c r="AA1266" i="4"/>
  <c r="AC1266" i="4"/>
  <c r="AE1266" i="4"/>
  <c r="AG1266" i="4"/>
  <c r="AI1266" i="4"/>
  <c r="AK1266" i="4"/>
  <c r="AO1266" i="4"/>
  <c r="AQ1266" i="4"/>
  <c r="AS1266" i="4"/>
  <c r="AU1266" i="4"/>
  <c r="AW1266" i="4"/>
  <c r="AY1266" i="4"/>
  <c r="BA1266" i="4"/>
  <c r="BC1266" i="4"/>
  <c r="BE1266" i="4"/>
  <c r="BG1266" i="4"/>
  <c r="BI1266" i="4"/>
  <c r="BK1266" i="4"/>
  <c r="BM1266" i="4"/>
  <c r="BN1266" i="4"/>
  <c r="BO1266" i="4"/>
  <c r="B1267" i="4"/>
  <c r="C1267" i="4"/>
  <c r="D1267" i="4"/>
  <c r="H1267" i="4"/>
  <c r="I1267" i="4"/>
  <c r="K1267" i="4"/>
  <c r="O1267" i="4"/>
  <c r="Q1267" i="4"/>
  <c r="S1267" i="4"/>
  <c r="U1267" i="4"/>
  <c r="W1267" i="4"/>
  <c r="Y1267" i="4"/>
  <c r="AA1267" i="4"/>
  <c r="AC1267" i="4"/>
  <c r="AE1267" i="4"/>
  <c r="AG1267" i="4"/>
  <c r="AI1267" i="4"/>
  <c r="AK1267" i="4"/>
  <c r="AO1267" i="4"/>
  <c r="AQ1267" i="4"/>
  <c r="AS1267" i="4"/>
  <c r="AU1267" i="4"/>
  <c r="AW1267" i="4"/>
  <c r="AY1267" i="4"/>
  <c r="BA1267" i="4"/>
  <c r="BC1267" i="4"/>
  <c r="BE1267" i="4"/>
  <c r="BG1267" i="4"/>
  <c r="BI1267" i="4"/>
  <c r="BK1267" i="4"/>
  <c r="BM1267" i="4"/>
  <c r="BN1267" i="4"/>
  <c r="BO1267" i="4"/>
  <c r="B1268" i="4"/>
  <c r="C1268" i="4"/>
  <c r="D1268" i="4"/>
  <c r="H1268" i="4"/>
  <c r="I1268" i="4"/>
  <c r="K1268" i="4"/>
  <c r="O1268" i="4"/>
  <c r="Q1268" i="4"/>
  <c r="S1268" i="4"/>
  <c r="U1268" i="4"/>
  <c r="W1268" i="4"/>
  <c r="Y1268" i="4"/>
  <c r="AA1268" i="4"/>
  <c r="AC1268" i="4"/>
  <c r="AE1268" i="4"/>
  <c r="AG1268" i="4"/>
  <c r="AI1268" i="4"/>
  <c r="AK1268" i="4"/>
  <c r="AO1268" i="4"/>
  <c r="AQ1268" i="4"/>
  <c r="AS1268" i="4"/>
  <c r="AU1268" i="4"/>
  <c r="AW1268" i="4"/>
  <c r="AY1268" i="4"/>
  <c r="BA1268" i="4"/>
  <c r="BC1268" i="4"/>
  <c r="BE1268" i="4"/>
  <c r="BG1268" i="4"/>
  <c r="BI1268" i="4"/>
  <c r="BK1268" i="4"/>
  <c r="BM1268" i="4"/>
  <c r="BN1268" i="4"/>
  <c r="BO1268" i="4"/>
  <c r="B1269" i="4"/>
  <c r="C1269" i="4"/>
  <c r="D1269" i="4"/>
  <c r="H1269" i="4"/>
  <c r="I1269" i="4"/>
  <c r="K1269" i="4"/>
  <c r="O1269" i="4"/>
  <c r="Q1269" i="4"/>
  <c r="S1269" i="4"/>
  <c r="U1269" i="4"/>
  <c r="W1269" i="4"/>
  <c r="Y1269" i="4"/>
  <c r="AA1269" i="4"/>
  <c r="AC1269" i="4"/>
  <c r="AE1269" i="4"/>
  <c r="AG1269" i="4"/>
  <c r="AI1269" i="4"/>
  <c r="AK1269" i="4"/>
  <c r="AO1269" i="4"/>
  <c r="AQ1269" i="4"/>
  <c r="AS1269" i="4"/>
  <c r="AU1269" i="4"/>
  <c r="AW1269" i="4"/>
  <c r="AY1269" i="4"/>
  <c r="BA1269" i="4"/>
  <c r="BC1269" i="4"/>
  <c r="BE1269" i="4"/>
  <c r="BG1269" i="4"/>
  <c r="BI1269" i="4"/>
  <c r="BK1269" i="4"/>
  <c r="BM1269" i="4"/>
  <c r="BN1269" i="4"/>
  <c r="BO1269" i="4"/>
  <c r="B1270" i="4"/>
  <c r="C1270" i="4"/>
  <c r="D1270" i="4"/>
  <c r="H1270" i="4"/>
  <c r="I1270" i="4"/>
  <c r="K1270" i="4"/>
  <c r="O1270" i="4"/>
  <c r="Q1270" i="4"/>
  <c r="S1270" i="4"/>
  <c r="U1270" i="4"/>
  <c r="W1270" i="4"/>
  <c r="Y1270" i="4"/>
  <c r="AA1270" i="4"/>
  <c r="AC1270" i="4"/>
  <c r="AE1270" i="4"/>
  <c r="AG1270" i="4"/>
  <c r="AI1270" i="4"/>
  <c r="AK1270" i="4"/>
  <c r="AO1270" i="4"/>
  <c r="AQ1270" i="4"/>
  <c r="AS1270" i="4"/>
  <c r="AU1270" i="4"/>
  <c r="AW1270" i="4"/>
  <c r="AY1270" i="4"/>
  <c r="BA1270" i="4"/>
  <c r="BC1270" i="4"/>
  <c r="BE1270" i="4"/>
  <c r="BG1270" i="4"/>
  <c r="BI1270" i="4"/>
  <c r="BK1270" i="4"/>
  <c r="BM1270" i="4"/>
  <c r="BN1270" i="4"/>
  <c r="BO1270" i="4"/>
  <c r="B1271" i="4"/>
  <c r="C1271" i="4"/>
  <c r="D1271" i="4"/>
  <c r="H1271" i="4"/>
  <c r="I1271" i="4"/>
  <c r="K1271" i="4"/>
  <c r="O1271" i="4"/>
  <c r="Q1271" i="4"/>
  <c r="S1271" i="4"/>
  <c r="U1271" i="4"/>
  <c r="W1271" i="4"/>
  <c r="Y1271" i="4"/>
  <c r="AA1271" i="4"/>
  <c r="AC1271" i="4"/>
  <c r="AE1271" i="4"/>
  <c r="AG1271" i="4"/>
  <c r="AI1271" i="4"/>
  <c r="AK1271" i="4"/>
  <c r="AO1271" i="4"/>
  <c r="AQ1271" i="4"/>
  <c r="AS1271" i="4"/>
  <c r="AU1271" i="4"/>
  <c r="AW1271" i="4"/>
  <c r="AY1271" i="4"/>
  <c r="BA1271" i="4"/>
  <c r="BC1271" i="4"/>
  <c r="BE1271" i="4"/>
  <c r="BG1271" i="4"/>
  <c r="BI1271" i="4"/>
  <c r="BK1271" i="4"/>
  <c r="BM1271" i="4"/>
  <c r="BN1271" i="4"/>
  <c r="BO1271" i="4"/>
  <c r="B1272" i="4"/>
  <c r="C1272" i="4"/>
  <c r="D1272" i="4"/>
  <c r="H1272" i="4"/>
  <c r="I1272" i="4"/>
  <c r="K1272" i="4"/>
  <c r="O1272" i="4"/>
  <c r="Q1272" i="4"/>
  <c r="S1272" i="4"/>
  <c r="U1272" i="4"/>
  <c r="W1272" i="4"/>
  <c r="Y1272" i="4"/>
  <c r="AA1272" i="4"/>
  <c r="AC1272" i="4"/>
  <c r="AE1272" i="4"/>
  <c r="AG1272" i="4"/>
  <c r="AI1272" i="4"/>
  <c r="AK1272" i="4"/>
  <c r="AO1272" i="4"/>
  <c r="AQ1272" i="4"/>
  <c r="AS1272" i="4"/>
  <c r="AU1272" i="4"/>
  <c r="AW1272" i="4"/>
  <c r="AY1272" i="4"/>
  <c r="BA1272" i="4"/>
  <c r="BC1272" i="4"/>
  <c r="BE1272" i="4"/>
  <c r="BG1272" i="4"/>
  <c r="BI1272" i="4"/>
  <c r="BK1272" i="4"/>
  <c r="BM1272" i="4"/>
  <c r="BN1272" i="4"/>
  <c r="BO1272" i="4"/>
  <c r="B1273" i="4"/>
  <c r="C1273" i="4"/>
  <c r="D1273" i="4"/>
  <c r="H1273" i="4"/>
  <c r="I1273" i="4"/>
  <c r="K1273" i="4"/>
  <c r="O1273" i="4"/>
  <c r="Q1273" i="4"/>
  <c r="S1273" i="4"/>
  <c r="U1273" i="4"/>
  <c r="W1273" i="4"/>
  <c r="Y1273" i="4"/>
  <c r="AA1273" i="4"/>
  <c r="AC1273" i="4"/>
  <c r="AE1273" i="4"/>
  <c r="AG1273" i="4"/>
  <c r="AI1273" i="4"/>
  <c r="AK1273" i="4"/>
  <c r="AO1273" i="4"/>
  <c r="AQ1273" i="4"/>
  <c r="AS1273" i="4"/>
  <c r="AU1273" i="4"/>
  <c r="AW1273" i="4"/>
  <c r="AY1273" i="4"/>
  <c r="BA1273" i="4"/>
  <c r="BC1273" i="4"/>
  <c r="BE1273" i="4"/>
  <c r="BG1273" i="4"/>
  <c r="BI1273" i="4"/>
  <c r="BK1273" i="4"/>
  <c r="BM1273" i="4"/>
  <c r="BN1273" i="4"/>
  <c r="BO1273" i="4"/>
  <c r="B1274" i="4"/>
  <c r="C1274" i="4"/>
  <c r="D1274" i="4"/>
  <c r="H1274" i="4"/>
  <c r="I1274" i="4"/>
  <c r="K1274" i="4"/>
  <c r="O1274" i="4"/>
  <c r="Q1274" i="4"/>
  <c r="S1274" i="4"/>
  <c r="U1274" i="4"/>
  <c r="W1274" i="4"/>
  <c r="Y1274" i="4"/>
  <c r="AA1274" i="4"/>
  <c r="AC1274" i="4"/>
  <c r="AE1274" i="4"/>
  <c r="AG1274" i="4"/>
  <c r="AI1274" i="4"/>
  <c r="AK1274" i="4"/>
  <c r="AO1274" i="4"/>
  <c r="AQ1274" i="4"/>
  <c r="AS1274" i="4"/>
  <c r="AU1274" i="4"/>
  <c r="AW1274" i="4"/>
  <c r="AY1274" i="4"/>
  <c r="BA1274" i="4"/>
  <c r="BC1274" i="4"/>
  <c r="BE1274" i="4"/>
  <c r="BG1274" i="4"/>
  <c r="BI1274" i="4"/>
  <c r="BK1274" i="4"/>
  <c r="BM1274" i="4"/>
  <c r="BN1274" i="4"/>
  <c r="BO1274" i="4"/>
  <c r="B1275" i="4"/>
  <c r="C1275" i="4"/>
  <c r="D1275" i="4"/>
  <c r="H1275" i="4"/>
  <c r="I1275" i="4"/>
  <c r="K1275" i="4"/>
  <c r="O1275" i="4"/>
  <c r="Q1275" i="4"/>
  <c r="S1275" i="4"/>
  <c r="U1275" i="4"/>
  <c r="W1275" i="4"/>
  <c r="Y1275" i="4"/>
  <c r="AA1275" i="4"/>
  <c r="AC1275" i="4"/>
  <c r="AE1275" i="4"/>
  <c r="AG1275" i="4"/>
  <c r="AI1275" i="4"/>
  <c r="AK1275" i="4"/>
  <c r="AO1275" i="4"/>
  <c r="AQ1275" i="4"/>
  <c r="AS1275" i="4"/>
  <c r="AU1275" i="4"/>
  <c r="AW1275" i="4"/>
  <c r="AY1275" i="4"/>
  <c r="BA1275" i="4"/>
  <c r="BC1275" i="4"/>
  <c r="BE1275" i="4"/>
  <c r="BG1275" i="4"/>
  <c r="BI1275" i="4"/>
  <c r="BK1275" i="4"/>
  <c r="BM1275" i="4"/>
  <c r="BN1275" i="4"/>
  <c r="BO1275" i="4"/>
  <c r="B1276" i="4"/>
  <c r="C1276" i="4"/>
  <c r="D1276" i="4"/>
  <c r="H1276" i="4"/>
  <c r="I1276" i="4"/>
  <c r="K1276" i="4"/>
  <c r="O1276" i="4"/>
  <c r="Q1276" i="4"/>
  <c r="S1276" i="4"/>
  <c r="U1276" i="4"/>
  <c r="W1276" i="4"/>
  <c r="Y1276" i="4"/>
  <c r="AA1276" i="4"/>
  <c r="AC1276" i="4"/>
  <c r="AE1276" i="4"/>
  <c r="AG1276" i="4"/>
  <c r="AI1276" i="4"/>
  <c r="AK1276" i="4"/>
  <c r="AO1276" i="4"/>
  <c r="AQ1276" i="4"/>
  <c r="AS1276" i="4"/>
  <c r="AU1276" i="4"/>
  <c r="AW1276" i="4"/>
  <c r="AY1276" i="4"/>
  <c r="BA1276" i="4"/>
  <c r="BC1276" i="4"/>
  <c r="BE1276" i="4"/>
  <c r="BG1276" i="4"/>
  <c r="BI1276" i="4"/>
  <c r="BK1276" i="4"/>
  <c r="BM1276" i="4"/>
  <c r="BN1276" i="4"/>
  <c r="BO1276" i="4"/>
  <c r="B1277" i="4"/>
  <c r="C1277" i="4"/>
  <c r="D1277" i="4"/>
  <c r="H1277" i="4"/>
  <c r="I1277" i="4"/>
  <c r="K1277" i="4"/>
  <c r="O1277" i="4"/>
  <c r="Q1277" i="4"/>
  <c r="S1277" i="4"/>
  <c r="U1277" i="4"/>
  <c r="W1277" i="4"/>
  <c r="Y1277" i="4"/>
  <c r="AA1277" i="4"/>
  <c r="AC1277" i="4"/>
  <c r="AE1277" i="4"/>
  <c r="AG1277" i="4"/>
  <c r="AI1277" i="4"/>
  <c r="AK1277" i="4"/>
  <c r="AO1277" i="4"/>
  <c r="AQ1277" i="4"/>
  <c r="AS1277" i="4"/>
  <c r="AU1277" i="4"/>
  <c r="AW1277" i="4"/>
  <c r="AY1277" i="4"/>
  <c r="BA1277" i="4"/>
  <c r="BC1277" i="4"/>
  <c r="BE1277" i="4"/>
  <c r="BG1277" i="4"/>
  <c r="BI1277" i="4"/>
  <c r="BK1277" i="4"/>
  <c r="BM1277" i="4"/>
  <c r="BN1277" i="4"/>
  <c r="BO1277" i="4"/>
  <c r="B1278" i="4"/>
  <c r="C1278" i="4"/>
  <c r="D1278" i="4"/>
  <c r="H1278" i="4"/>
  <c r="I1278" i="4"/>
  <c r="K1278" i="4"/>
  <c r="O1278" i="4"/>
  <c r="Q1278" i="4"/>
  <c r="S1278" i="4"/>
  <c r="U1278" i="4"/>
  <c r="W1278" i="4"/>
  <c r="Y1278" i="4"/>
  <c r="AA1278" i="4"/>
  <c r="AC1278" i="4"/>
  <c r="AE1278" i="4"/>
  <c r="AG1278" i="4"/>
  <c r="AI1278" i="4"/>
  <c r="AK1278" i="4"/>
  <c r="AO1278" i="4"/>
  <c r="AQ1278" i="4"/>
  <c r="AS1278" i="4"/>
  <c r="AU1278" i="4"/>
  <c r="AW1278" i="4"/>
  <c r="AY1278" i="4"/>
  <c r="BA1278" i="4"/>
  <c r="BC1278" i="4"/>
  <c r="BE1278" i="4"/>
  <c r="BG1278" i="4"/>
  <c r="BI1278" i="4"/>
  <c r="BK1278" i="4"/>
  <c r="BM1278" i="4"/>
  <c r="BN1278" i="4"/>
  <c r="BO1278" i="4"/>
  <c r="B1279" i="4"/>
  <c r="C1279" i="4"/>
  <c r="D1279" i="4"/>
  <c r="H1279" i="4"/>
  <c r="I1279" i="4"/>
  <c r="K1279" i="4"/>
  <c r="O1279" i="4"/>
  <c r="Q1279" i="4"/>
  <c r="S1279" i="4"/>
  <c r="U1279" i="4"/>
  <c r="W1279" i="4"/>
  <c r="Y1279" i="4"/>
  <c r="AA1279" i="4"/>
  <c r="AC1279" i="4"/>
  <c r="AE1279" i="4"/>
  <c r="AG1279" i="4"/>
  <c r="AI1279" i="4"/>
  <c r="AK1279" i="4"/>
  <c r="AO1279" i="4"/>
  <c r="AQ1279" i="4"/>
  <c r="AS1279" i="4"/>
  <c r="AU1279" i="4"/>
  <c r="AW1279" i="4"/>
  <c r="AY1279" i="4"/>
  <c r="BA1279" i="4"/>
  <c r="BC1279" i="4"/>
  <c r="BE1279" i="4"/>
  <c r="BG1279" i="4"/>
  <c r="BI1279" i="4"/>
  <c r="BK1279" i="4"/>
  <c r="BM1279" i="4"/>
  <c r="BN1279" i="4"/>
  <c r="BO1279" i="4"/>
  <c r="B1280" i="4"/>
  <c r="C1280" i="4"/>
  <c r="D1280" i="4"/>
  <c r="H1280" i="4"/>
  <c r="I1280" i="4"/>
  <c r="K1280" i="4"/>
  <c r="O1280" i="4"/>
  <c r="Q1280" i="4"/>
  <c r="S1280" i="4"/>
  <c r="U1280" i="4"/>
  <c r="W1280" i="4"/>
  <c r="Y1280" i="4"/>
  <c r="AA1280" i="4"/>
  <c r="AC1280" i="4"/>
  <c r="AE1280" i="4"/>
  <c r="AG1280" i="4"/>
  <c r="AI1280" i="4"/>
  <c r="AK1280" i="4"/>
  <c r="AO1280" i="4"/>
  <c r="AQ1280" i="4"/>
  <c r="AS1280" i="4"/>
  <c r="AU1280" i="4"/>
  <c r="AW1280" i="4"/>
  <c r="AY1280" i="4"/>
  <c r="BA1280" i="4"/>
  <c r="BC1280" i="4"/>
  <c r="BE1280" i="4"/>
  <c r="BG1280" i="4"/>
  <c r="BI1280" i="4"/>
  <c r="BK1280" i="4"/>
  <c r="BM1280" i="4"/>
  <c r="BN1280" i="4"/>
  <c r="BO1280" i="4"/>
  <c r="B1281" i="4"/>
  <c r="C1281" i="4"/>
  <c r="D1281" i="4"/>
  <c r="H1281" i="4"/>
  <c r="I1281" i="4"/>
  <c r="K1281" i="4"/>
  <c r="O1281" i="4"/>
  <c r="Q1281" i="4"/>
  <c r="S1281" i="4"/>
  <c r="U1281" i="4"/>
  <c r="W1281" i="4"/>
  <c r="Y1281" i="4"/>
  <c r="AA1281" i="4"/>
  <c r="AC1281" i="4"/>
  <c r="AE1281" i="4"/>
  <c r="AG1281" i="4"/>
  <c r="AI1281" i="4"/>
  <c r="AK1281" i="4"/>
  <c r="AO1281" i="4"/>
  <c r="AQ1281" i="4"/>
  <c r="AS1281" i="4"/>
  <c r="AU1281" i="4"/>
  <c r="AW1281" i="4"/>
  <c r="AY1281" i="4"/>
  <c r="BA1281" i="4"/>
  <c r="BC1281" i="4"/>
  <c r="BE1281" i="4"/>
  <c r="BG1281" i="4"/>
  <c r="BI1281" i="4"/>
  <c r="BK1281" i="4"/>
  <c r="BM1281" i="4"/>
  <c r="BN1281" i="4"/>
  <c r="BO1281" i="4"/>
  <c r="B1282" i="4"/>
  <c r="C1282" i="4"/>
  <c r="D1282" i="4"/>
  <c r="H1282" i="4"/>
  <c r="I1282" i="4"/>
  <c r="K1282" i="4"/>
  <c r="O1282" i="4"/>
  <c r="Q1282" i="4"/>
  <c r="S1282" i="4"/>
  <c r="U1282" i="4"/>
  <c r="W1282" i="4"/>
  <c r="Y1282" i="4"/>
  <c r="AA1282" i="4"/>
  <c r="AC1282" i="4"/>
  <c r="AE1282" i="4"/>
  <c r="AG1282" i="4"/>
  <c r="AI1282" i="4"/>
  <c r="AK1282" i="4"/>
  <c r="AO1282" i="4"/>
  <c r="AQ1282" i="4"/>
  <c r="AS1282" i="4"/>
  <c r="AU1282" i="4"/>
  <c r="AW1282" i="4"/>
  <c r="AY1282" i="4"/>
  <c r="BA1282" i="4"/>
  <c r="BC1282" i="4"/>
  <c r="BE1282" i="4"/>
  <c r="BG1282" i="4"/>
  <c r="BI1282" i="4"/>
  <c r="BK1282" i="4"/>
  <c r="BM1282" i="4"/>
  <c r="BN1282" i="4"/>
  <c r="BO1282" i="4"/>
  <c r="B1283" i="4"/>
  <c r="C1283" i="4"/>
  <c r="D1283" i="4"/>
  <c r="H1283" i="4"/>
  <c r="I1283" i="4"/>
  <c r="K1283" i="4"/>
  <c r="O1283" i="4"/>
  <c r="Q1283" i="4"/>
  <c r="S1283" i="4"/>
  <c r="U1283" i="4"/>
  <c r="W1283" i="4"/>
  <c r="Y1283" i="4"/>
  <c r="AA1283" i="4"/>
  <c r="AC1283" i="4"/>
  <c r="AE1283" i="4"/>
  <c r="AG1283" i="4"/>
  <c r="AI1283" i="4"/>
  <c r="AK1283" i="4"/>
  <c r="AO1283" i="4"/>
  <c r="AQ1283" i="4"/>
  <c r="AS1283" i="4"/>
  <c r="AU1283" i="4"/>
  <c r="AW1283" i="4"/>
  <c r="AY1283" i="4"/>
  <c r="BA1283" i="4"/>
  <c r="BC1283" i="4"/>
  <c r="BE1283" i="4"/>
  <c r="BG1283" i="4"/>
  <c r="BI1283" i="4"/>
  <c r="BK1283" i="4"/>
  <c r="BM1283" i="4"/>
  <c r="BN1283" i="4"/>
  <c r="BO1283" i="4"/>
  <c r="B1284" i="4"/>
  <c r="C1284" i="4"/>
  <c r="D1284" i="4"/>
  <c r="H1284" i="4"/>
  <c r="I1284" i="4"/>
  <c r="K1284" i="4"/>
  <c r="O1284" i="4"/>
  <c r="Q1284" i="4"/>
  <c r="S1284" i="4"/>
  <c r="U1284" i="4"/>
  <c r="W1284" i="4"/>
  <c r="Y1284" i="4"/>
  <c r="AA1284" i="4"/>
  <c r="AC1284" i="4"/>
  <c r="AE1284" i="4"/>
  <c r="AG1284" i="4"/>
  <c r="AI1284" i="4"/>
  <c r="AK1284" i="4"/>
  <c r="AO1284" i="4"/>
  <c r="AQ1284" i="4"/>
  <c r="AS1284" i="4"/>
  <c r="AU1284" i="4"/>
  <c r="AW1284" i="4"/>
  <c r="AY1284" i="4"/>
  <c r="BA1284" i="4"/>
  <c r="BC1284" i="4"/>
  <c r="BE1284" i="4"/>
  <c r="BG1284" i="4"/>
  <c r="BI1284" i="4"/>
  <c r="BK1284" i="4"/>
  <c r="BM1284" i="4"/>
  <c r="BN1284" i="4"/>
  <c r="BO1284" i="4"/>
  <c r="B1285" i="4"/>
  <c r="C1285" i="4"/>
  <c r="D1285" i="4"/>
  <c r="H1285" i="4"/>
  <c r="I1285" i="4"/>
  <c r="K1285" i="4"/>
  <c r="O1285" i="4"/>
  <c r="Q1285" i="4"/>
  <c r="S1285" i="4"/>
  <c r="U1285" i="4"/>
  <c r="W1285" i="4"/>
  <c r="Y1285" i="4"/>
  <c r="AA1285" i="4"/>
  <c r="AC1285" i="4"/>
  <c r="AE1285" i="4"/>
  <c r="AG1285" i="4"/>
  <c r="AI1285" i="4"/>
  <c r="AK1285" i="4"/>
  <c r="AO1285" i="4"/>
  <c r="AQ1285" i="4"/>
  <c r="AS1285" i="4"/>
  <c r="AU1285" i="4"/>
  <c r="AW1285" i="4"/>
  <c r="AY1285" i="4"/>
  <c r="BA1285" i="4"/>
  <c r="BC1285" i="4"/>
  <c r="BE1285" i="4"/>
  <c r="BG1285" i="4"/>
  <c r="BI1285" i="4"/>
  <c r="BK1285" i="4"/>
  <c r="BM1285" i="4"/>
  <c r="BN1285" i="4"/>
  <c r="BO1285" i="4"/>
  <c r="B1286" i="4"/>
  <c r="C1286" i="4"/>
  <c r="D1286" i="4"/>
  <c r="H1286" i="4"/>
  <c r="I1286" i="4"/>
  <c r="K1286" i="4"/>
  <c r="O1286" i="4"/>
  <c r="Q1286" i="4"/>
  <c r="S1286" i="4"/>
  <c r="U1286" i="4"/>
  <c r="W1286" i="4"/>
  <c r="Y1286" i="4"/>
  <c r="AA1286" i="4"/>
  <c r="AC1286" i="4"/>
  <c r="AE1286" i="4"/>
  <c r="AG1286" i="4"/>
  <c r="AI1286" i="4"/>
  <c r="AK1286" i="4"/>
  <c r="AO1286" i="4"/>
  <c r="AQ1286" i="4"/>
  <c r="AS1286" i="4"/>
  <c r="AU1286" i="4"/>
  <c r="AW1286" i="4"/>
  <c r="AY1286" i="4"/>
  <c r="BA1286" i="4"/>
  <c r="BC1286" i="4"/>
  <c r="BE1286" i="4"/>
  <c r="BG1286" i="4"/>
  <c r="BI1286" i="4"/>
  <c r="BK1286" i="4"/>
  <c r="BM1286" i="4"/>
  <c r="BN1286" i="4"/>
  <c r="BO1286" i="4"/>
  <c r="B1287" i="4"/>
  <c r="C1287" i="4"/>
  <c r="D1287" i="4"/>
  <c r="H1287" i="4"/>
  <c r="I1287" i="4"/>
  <c r="K1287" i="4"/>
  <c r="O1287" i="4"/>
  <c r="Q1287" i="4"/>
  <c r="S1287" i="4"/>
  <c r="U1287" i="4"/>
  <c r="W1287" i="4"/>
  <c r="Y1287" i="4"/>
  <c r="AA1287" i="4"/>
  <c r="AC1287" i="4"/>
  <c r="AE1287" i="4"/>
  <c r="AG1287" i="4"/>
  <c r="AI1287" i="4"/>
  <c r="AK1287" i="4"/>
  <c r="AO1287" i="4"/>
  <c r="AQ1287" i="4"/>
  <c r="AS1287" i="4"/>
  <c r="AU1287" i="4"/>
  <c r="AW1287" i="4"/>
  <c r="AY1287" i="4"/>
  <c r="BA1287" i="4"/>
  <c r="BC1287" i="4"/>
  <c r="BE1287" i="4"/>
  <c r="BG1287" i="4"/>
  <c r="BI1287" i="4"/>
  <c r="BK1287" i="4"/>
  <c r="BM1287" i="4"/>
  <c r="BN1287" i="4"/>
  <c r="BO1287" i="4"/>
  <c r="B1288" i="4"/>
  <c r="C1288" i="4"/>
  <c r="D1288" i="4"/>
  <c r="H1288" i="4"/>
  <c r="I1288" i="4"/>
  <c r="K1288" i="4"/>
  <c r="O1288" i="4"/>
  <c r="Q1288" i="4"/>
  <c r="S1288" i="4"/>
  <c r="U1288" i="4"/>
  <c r="W1288" i="4"/>
  <c r="Y1288" i="4"/>
  <c r="AA1288" i="4"/>
  <c r="AC1288" i="4"/>
  <c r="AE1288" i="4"/>
  <c r="AG1288" i="4"/>
  <c r="AI1288" i="4"/>
  <c r="AK1288" i="4"/>
  <c r="AO1288" i="4"/>
  <c r="AQ1288" i="4"/>
  <c r="AS1288" i="4"/>
  <c r="AU1288" i="4"/>
  <c r="AW1288" i="4"/>
  <c r="AY1288" i="4"/>
  <c r="BA1288" i="4"/>
  <c r="BC1288" i="4"/>
  <c r="BE1288" i="4"/>
  <c r="BG1288" i="4"/>
  <c r="BI1288" i="4"/>
  <c r="BK1288" i="4"/>
  <c r="BM1288" i="4"/>
  <c r="BN1288" i="4"/>
  <c r="BO1288" i="4"/>
  <c r="B1289" i="4"/>
  <c r="C1289" i="4"/>
  <c r="D1289" i="4"/>
  <c r="H1289" i="4"/>
  <c r="I1289" i="4"/>
  <c r="K1289" i="4"/>
  <c r="O1289" i="4"/>
  <c r="Q1289" i="4"/>
  <c r="S1289" i="4"/>
  <c r="U1289" i="4"/>
  <c r="W1289" i="4"/>
  <c r="Y1289" i="4"/>
  <c r="AA1289" i="4"/>
  <c r="AC1289" i="4"/>
  <c r="AE1289" i="4"/>
  <c r="AG1289" i="4"/>
  <c r="AI1289" i="4"/>
  <c r="AK1289" i="4"/>
  <c r="AO1289" i="4"/>
  <c r="AQ1289" i="4"/>
  <c r="AS1289" i="4"/>
  <c r="AU1289" i="4"/>
  <c r="AW1289" i="4"/>
  <c r="AY1289" i="4"/>
  <c r="BA1289" i="4"/>
  <c r="BC1289" i="4"/>
  <c r="BE1289" i="4"/>
  <c r="BG1289" i="4"/>
  <c r="BI1289" i="4"/>
  <c r="BK1289" i="4"/>
  <c r="BM1289" i="4"/>
  <c r="BN1289" i="4"/>
  <c r="BO1289" i="4"/>
  <c r="B1290" i="4"/>
  <c r="C1290" i="4"/>
  <c r="D1290" i="4"/>
  <c r="H1290" i="4"/>
  <c r="I1290" i="4"/>
  <c r="K1290" i="4"/>
  <c r="O1290" i="4"/>
  <c r="Q1290" i="4"/>
  <c r="S1290" i="4"/>
  <c r="U1290" i="4"/>
  <c r="W1290" i="4"/>
  <c r="Y1290" i="4"/>
  <c r="AA1290" i="4"/>
  <c r="AC1290" i="4"/>
  <c r="AE1290" i="4"/>
  <c r="AG1290" i="4"/>
  <c r="AI1290" i="4"/>
  <c r="AK1290" i="4"/>
  <c r="AO1290" i="4"/>
  <c r="AQ1290" i="4"/>
  <c r="AS1290" i="4"/>
  <c r="AU1290" i="4"/>
  <c r="AW1290" i="4"/>
  <c r="AY1290" i="4"/>
  <c r="BA1290" i="4"/>
  <c r="BC1290" i="4"/>
  <c r="BE1290" i="4"/>
  <c r="BG1290" i="4"/>
  <c r="BI1290" i="4"/>
  <c r="BK1290" i="4"/>
  <c r="BM1290" i="4"/>
  <c r="BN1290" i="4"/>
  <c r="BO1290" i="4"/>
  <c r="B1291" i="4"/>
  <c r="C1291" i="4"/>
  <c r="D1291" i="4"/>
  <c r="H1291" i="4"/>
  <c r="I1291" i="4"/>
  <c r="K1291" i="4"/>
  <c r="O1291" i="4"/>
  <c r="Q1291" i="4"/>
  <c r="S1291" i="4"/>
  <c r="U1291" i="4"/>
  <c r="W1291" i="4"/>
  <c r="Y1291" i="4"/>
  <c r="AA1291" i="4"/>
  <c r="AC1291" i="4"/>
  <c r="AE1291" i="4"/>
  <c r="AG1291" i="4"/>
  <c r="AI1291" i="4"/>
  <c r="AK1291" i="4"/>
  <c r="AO1291" i="4"/>
  <c r="AQ1291" i="4"/>
  <c r="AS1291" i="4"/>
  <c r="AU1291" i="4"/>
  <c r="AW1291" i="4"/>
  <c r="AY1291" i="4"/>
  <c r="BA1291" i="4"/>
  <c r="BC1291" i="4"/>
  <c r="BE1291" i="4"/>
  <c r="BG1291" i="4"/>
  <c r="BI1291" i="4"/>
  <c r="BK1291" i="4"/>
  <c r="BM1291" i="4"/>
  <c r="BN1291" i="4"/>
  <c r="BO1291" i="4"/>
  <c r="B1292" i="4"/>
  <c r="C1292" i="4"/>
  <c r="D1292" i="4"/>
  <c r="H1292" i="4"/>
  <c r="I1292" i="4"/>
  <c r="K1292" i="4"/>
  <c r="O1292" i="4"/>
  <c r="Q1292" i="4"/>
  <c r="S1292" i="4"/>
  <c r="U1292" i="4"/>
  <c r="W1292" i="4"/>
  <c r="Y1292" i="4"/>
  <c r="AA1292" i="4"/>
  <c r="AC1292" i="4"/>
  <c r="AE1292" i="4"/>
  <c r="AG1292" i="4"/>
  <c r="AI1292" i="4"/>
  <c r="AK1292" i="4"/>
  <c r="AO1292" i="4"/>
  <c r="AQ1292" i="4"/>
  <c r="AS1292" i="4"/>
  <c r="AU1292" i="4"/>
  <c r="AW1292" i="4"/>
  <c r="AY1292" i="4"/>
  <c r="BA1292" i="4"/>
  <c r="BC1292" i="4"/>
  <c r="BE1292" i="4"/>
  <c r="BG1292" i="4"/>
  <c r="BI1292" i="4"/>
  <c r="BK1292" i="4"/>
  <c r="BM1292" i="4"/>
  <c r="BN1292" i="4"/>
  <c r="BO1292" i="4"/>
  <c r="B1293" i="4"/>
  <c r="C1293" i="4"/>
  <c r="D1293" i="4"/>
  <c r="H1293" i="4"/>
  <c r="I1293" i="4"/>
  <c r="K1293" i="4"/>
  <c r="O1293" i="4"/>
  <c r="Q1293" i="4"/>
  <c r="S1293" i="4"/>
  <c r="U1293" i="4"/>
  <c r="W1293" i="4"/>
  <c r="Y1293" i="4"/>
  <c r="AA1293" i="4"/>
  <c r="AC1293" i="4"/>
  <c r="AE1293" i="4"/>
  <c r="AG1293" i="4"/>
  <c r="AI1293" i="4"/>
  <c r="AK1293" i="4"/>
  <c r="AO1293" i="4"/>
  <c r="AQ1293" i="4"/>
  <c r="AS1293" i="4"/>
  <c r="AU1293" i="4"/>
  <c r="AW1293" i="4"/>
  <c r="AY1293" i="4"/>
  <c r="BA1293" i="4"/>
  <c r="BC1293" i="4"/>
  <c r="BE1293" i="4"/>
  <c r="BG1293" i="4"/>
  <c r="BI1293" i="4"/>
  <c r="BK1293" i="4"/>
  <c r="BM1293" i="4"/>
  <c r="BN1293" i="4"/>
  <c r="BO1293" i="4"/>
  <c r="B1294" i="4"/>
  <c r="C1294" i="4"/>
  <c r="D1294" i="4"/>
  <c r="H1294" i="4"/>
  <c r="I1294" i="4"/>
  <c r="K1294" i="4"/>
  <c r="O1294" i="4"/>
  <c r="Q1294" i="4"/>
  <c r="S1294" i="4"/>
  <c r="U1294" i="4"/>
  <c r="W1294" i="4"/>
  <c r="Y1294" i="4"/>
  <c r="AA1294" i="4"/>
  <c r="AC1294" i="4"/>
  <c r="AE1294" i="4"/>
  <c r="AG1294" i="4"/>
  <c r="AI1294" i="4"/>
  <c r="AK1294" i="4"/>
  <c r="AO1294" i="4"/>
  <c r="AQ1294" i="4"/>
  <c r="AS1294" i="4"/>
  <c r="AU1294" i="4"/>
  <c r="AW1294" i="4"/>
  <c r="AY1294" i="4"/>
  <c r="BA1294" i="4"/>
  <c r="BC1294" i="4"/>
  <c r="BE1294" i="4"/>
  <c r="BG1294" i="4"/>
  <c r="BI1294" i="4"/>
  <c r="BK1294" i="4"/>
  <c r="BM1294" i="4"/>
  <c r="BN1294" i="4"/>
  <c r="BO1294" i="4"/>
  <c r="B1295" i="4"/>
  <c r="C1295" i="4"/>
  <c r="D1295" i="4"/>
  <c r="H1295" i="4"/>
  <c r="I1295" i="4"/>
  <c r="K1295" i="4"/>
  <c r="O1295" i="4"/>
  <c r="Q1295" i="4"/>
  <c r="S1295" i="4"/>
  <c r="U1295" i="4"/>
  <c r="W1295" i="4"/>
  <c r="Y1295" i="4"/>
  <c r="AA1295" i="4"/>
  <c r="AC1295" i="4"/>
  <c r="AE1295" i="4"/>
  <c r="AG1295" i="4"/>
  <c r="AI1295" i="4"/>
  <c r="AK1295" i="4"/>
  <c r="AO1295" i="4"/>
  <c r="AQ1295" i="4"/>
  <c r="AS1295" i="4"/>
  <c r="AU1295" i="4"/>
  <c r="AW1295" i="4"/>
  <c r="AY1295" i="4"/>
  <c r="BA1295" i="4"/>
  <c r="BC1295" i="4"/>
  <c r="BE1295" i="4"/>
  <c r="BG1295" i="4"/>
  <c r="BI1295" i="4"/>
  <c r="BK1295" i="4"/>
  <c r="BM1295" i="4"/>
  <c r="BN1295" i="4"/>
  <c r="BO1295" i="4"/>
  <c r="B1296" i="4"/>
  <c r="C1296" i="4"/>
  <c r="D1296" i="4"/>
  <c r="H1296" i="4"/>
  <c r="I1296" i="4"/>
  <c r="K1296" i="4"/>
  <c r="O1296" i="4"/>
  <c r="Q1296" i="4"/>
  <c r="S1296" i="4"/>
  <c r="U1296" i="4"/>
  <c r="W1296" i="4"/>
  <c r="Y1296" i="4"/>
  <c r="AA1296" i="4"/>
  <c r="AC1296" i="4"/>
  <c r="AE1296" i="4"/>
  <c r="AG1296" i="4"/>
  <c r="AI1296" i="4"/>
  <c r="AK1296" i="4"/>
  <c r="AO1296" i="4"/>
  <c r="AQ1296" i="4"/>
  <c r="AS1296" i="4"/>
  <c r="AU1296" i="4"/>
  <c r="AW1296" i="4"/>
  <c r="AY1296" i="4"/>
  <c r="BA1296" i="4"/>
  <c r="BC1296" i="4"/>
  <c r="BE1296" i="4"/>
  <c r="BG1296" i="4"/>
  <c r="BI1296" i="4"/>
  <c r="BK1296" i="4"/>
  <c r="BM1296" i="4"/>
  <c r="BN1296" i="4"/>
  <c r="BO1296" i="4"/>
  <c r="B1297" i="4"/>
  <c r="C1297" i="4"/>
  <c r="D1297" i="4"/>
  <c r="H1297" i="4"/>
  <c r="I1297" i="4"/>
  <c r="K1297" i="4"/>
  <c r="O1297" i="4"/>
  <c r="Q1297" i="4"/>
  <c r="S1297" i="4"/>
  <c r="U1297" i="4"/>
  <c r="W1297" i="4"/>
  <c r="Y1297" i="4"/>
  <c r="AA1297" i="4"/>
  <c r="AC1297" i="4"/>
  <c r="AE1297" i="4"/>
  <c r="AG1297" i="4"/>
  <c r="AI1297" i="4"/>
  <c r="AK1297" i="4"/>
  <c r="AO1297" i="4"/>
  <c r="AQ1297" i="4"/>
  <c r="AS1297" i="4"/>
  <c r="AU1297" i="4"/>
  <c r="AW1297" i="4"/>
  <c r="AY1297" i="4"/>
  <c r="BA1297" i="4"/>
  <c r="BC1297" i="4"/>
  <c r="BE1297" i="4"/>
  <c r="BG1297" i="4"/>
  <c r="BI1297" i="4"/>
  <c r="BK1297" i="4"/>
  <c r="BM1297" i="4"/>
  <c r="BN1297" i="4"/>
  <c r="BO1297" i="4"/>
  <c r="B1298" i="4"/>
  <c r="C1298" i="4"/>
  <c r="D1298" i="4"/>
  <c r="H1298" i="4"/>
  <c r="I1298" i="4"/>
  <c r="K1298" i="4"/>
  <c r="O1298" i="4"/>
  <c r="Q1298" i="4"/>
  <c r="S1298" i="4"/>
  <c r="U1298" i="4"/>
  <c r="W1298" i="4"/>
  <c r="Y1298" i="4"/>
  <c r="AA1298" i="4"/>
  <c r="AC1298" i="4"/>
  <c r="AE1298" i="4"/>
  <c r="AG1298" i="4"/>
  <c r="AI1298" i="4"/>
  <c r="AK1298" i="4"/>
  <c r="AO1298" i="4"/>
  <c r="AQ1298" i="4"/>
  <c r="AS1298" i="4"/>
  <c r="AU1298" i="4"/>
  <c r="AW1298" i="4"/>
  <c r="AY1298" i="4"/>
  <c r="BA1298" i="4"/>
  <c r="BC1298" i="4"/>
  <c r="BE1298" i="4"/>
  <c r="BG1298" i="4"/>
  <c r="BI1298" i="4"/>
  <c r="BK1298" i="4"/>
  <c r="BM1298" i="4"/>
  <c r="BN1298" i="4"/>
  <c r="BO1298" i="4"/>
  <c r="B1299" i="4"/>
  <c r="C1299" i="4"/>
  <c r="D1299" i="4"/>
  <c r="H1299" i="4"/>
  <c r="I1299" i="4"/>
  <c r="K1299" i="4"/>
  <c r="O1299" i="4"/>
  <c r="Q1299" i="4"/>
  <c r="S1299" i="4"/>
  <c r="U1299" i="4"/>
  <c r="W1299" i="4"/>
  <c r="Y1299" i="4"/>
  <c r="AA1299" i="4"/>
  <c r="AC1299" i="4"/>
  <c r="AE1299" i="4"/>
  <c r="AG1299" i="4"/>
  <c r="AI1299" i="4"/>
  <c r="AK1299" i="4"/>
  <c r="AO1299" i="4"/>
  <c r="AQ1299" i="4"/>
  <c r="AS1299" i="4"/>
  <c r="AU1299" i="4"/>
  <c r="AW1299" i="4"/>
  <c r="AY1299" i="4"/>
  <c r="BA1299" i="4"/>
  <c r="BC1299" i="4"/>
  <c r="BE1299" i="4"/>
  <c r="BG1299" i="4"/>
  <c r="BI1299" i="4"/>
  <c r="BK1299" i="4"/>
  <c r="BM1299" i="4"/>
  <c r="BN1299" i="4"/>
  <c r="BO1299" i="4"/>
  <c r="B1300" i="4"/>
  <c r="C1300" i="4"/>
  <c r="D1300" i="4"/>
  <c r="H1300" i="4"/>
  <c r="I1300" i="4"/>
  <c r="K1300" i="4"/>
  <c r="O1300" i="4"/>
  <c r="Q1300" i="4"/>
  <c r="S1300" i="4"/>
  <c r="U1300" i="4"/>
  <c r="W1300" i="4"/>
  <c r="Y1300" i="4"/>
  <c r="AA1300" i="4"/>
  <c r="AC1300" i="4"/>
  <c r="AE1300" i="4"/>
  <c r="AG1300" i="4"/>
  <c r="AI1300" i="4"/>
  <c r="AK1300" i="4"/>
  <c r="AO1300" i="4"/>
  <c r="AQ1300" i="4"/>
  <c r="AS1300" i="4"/>
  <c r="AU1300" i="4"/>
  <c r="AW1300" i="4"/>
  <c r="AY1300" i="4"/>
  <c r="BA1300" i="4"/>
  <c r="BC1300" i="4"/>
  <c r="BE1300" i="4"/>
  <c r="BG1300" i="4"/>
  <c r="BI1300" i="4"/>
  <c r="BK1300" i="4"/>
  <c r="BM1300" i="4"/>
  <c r="BN1300" i="4"/>
  <c r="BO1300" i="4"/>
  <c r="B1301" i="4"/>
  <c r="C1301" i="4"/>
  <c r="D1301" i="4"/>
  <c r="H1301" i="4"/>
  <c r="I1301" i="4"/>
  <c r="K1301" i="4"/>
  <c r="O1301" i="4"/>
  <c r="Q1301" i="4"/>
  <c r="S1301" i="4"/>
  <c r="U1301" i="4"/>
  <c r="W1301" i="4"/>
  <c r="Y1301" i="4"/>
  <c r="AA1301" i="4"/>
  <c r="AC1301" i="4"/>
  <c r="AE1301" i="4"/>
  <c r="AG1301" i="4"/>
  <c r="AI1301" i="4"/>
  <c r="AK1301" i="4"/>
  <c r="AO1301" i="4"/>
  <c r="AQ1301" i="4"/>
  <c r="AS1301" i="4"/>
  <c r="AU1301" i="4"/>
  <c r="AW1301" i="4"/>
  <c r="AY1301" i="4"/>
  <c r="BA1301" i="4"/>
  <c r="BC1301" i="4"/>
  <c r="BE1301" i="4"/>
  <c r="BG1301" i="4"/>
  <c r="BI1301" i="4"/>
  <c r="BK1301" i="4"/>
  <c r="BM1301" i="4"/>
  <c r="BN1301" i="4"/>
  <c r="BO1301" i="4"/>
  <c r="B1302" i="4"/>
  <c r="C1302" i="4"/>
  <c r="D1302" i="4"/>
  <c r="H1302" i="4"/>
  <c r="I1302" i="4"/>
  <c r="K1302" i="4"/>
  <c r="O1302" i="4"/>
  <c r="Q1302" i="4"/>
  <c r="S1302" i="4"/>
  <c r="U1302" i="4"/>
  <c r="W1302" i="4"/>
  <c r="Y1302" i="4"/>
  <c r="AA1302" i="4"/>
  <c r="AC1302" i="4"/>
  <c r="AE1302" i="4"/>
  <c r="AG1302" i="4"/>
  <c r="AI1302" i="4"/>
  <c r="AK1302" i="4"/>
  <c r="AO1302" i="4"/>
  <c r="AQ1302" i="4"/>
  <c r="AS1302" i="4"/>
  <c r="AU1302" i="4"/>
  <c r="AW1302" i="4"/>
  <c r="AY1302" i="4"/>
  <c r="BA1302" i="4"/>
  <c r="BC1302" i="4"/>
  <c r="BE1302" i="4"/>
  <c r="BG1302" i="4"/>
  <c r="BI1302" i="4"/>
  <c r="BK1302" i="4"/>
  <c r="BM1302" i="4"/>
  <c r="BN1302" i="4"/>
  <c r="BO1302" i="4"/>
  <c r="B1303" i="4"/>
  <c r="C1303" i="4"/>
  <c r="D1303" i="4"/>
  <c r="H1303" i="4"/>
  <c r="I1303" i="4"/>
  <c r="K1303" i="4"/>
  <c r="O1303" i="4"/>
  <c r="Q1303" i="4"/>
  <c r="S1303" i="4"/>
  <c r="U1303" i="4"/>
  <c r="W1303" i="4"/>
  <c r="Y1303" i="4"/>
  <c r="AA1303" i="4"/>
  <c r="AC1303" i="4"/>
  <c r="AE1303" i="4"/>
  <c r="AG1303" i="4"/>
  <c r="AI1303" i="4"/>
  <c r="AK1303" i="4"/>
  <c r="AO1303" i="4"/>
  <c r="AQ1303" i="4"/>
  <c r="AS1303" i="4"/>
  <c r="AU1303" i="4"/>
  <c r="AW1303" i="4"/>
  <c r="AY1303" i="4"/>
  <c r="BA1303" i="4"/>
  <c r="BC1303" i="4"/>
  <c r="BE1303" i="4"/>
  <c r="BG1303" i="4"/>
  <c r="BI1303" i="4"/>
  <c r="BK1303" i="4"/>
  <c r="BM1303" i="4"/>
  <c r="BN1303" i="4"/>
  <c r="BO1303" i="4"/>
  <c r="B1304" i="4"/>
  <c r="C1304" i="4"/>
  <c r="D1304" i="4"/>
  <c r="H1304" i="4"/>
  <c r="I1304" i="4"/>
  <c r="K1304" i="4"/>
  <c r="O1304" i="4"/>
  <c r="Q1304" i="4"/>
  <c r="S1304" i="4"/>
  <c r="U1304" i="4"/>
  <c r="W1304" i="4"/>
  <c r="Y1304" i="4"/>
  <c r="AA1304" i="4"/>
  <c r="AC1304" i="4"/>
  <c r="AE1304" i="4"/>
  <c r="AG1304" i="4"/>
  <c r="AI1304" i="4"/>
  <c r="AK1304" i="4"/>
  <c r="AO1304" i="4"/>
  <c r="AQ1304" i="4"/>
  <c r="AS1304" i="4"/>
  <c r="AU1304" i="4"/>
  <c r="AW1304" i="4"/>
  <c r="AY1304" i="4"/>
  <c r="BA1304" i="4"/>
  <c r="BC1304" i="4"/>
  <c r="BE1304" i="4"/>
  <c r="BG1304" i="4"/>
  <c r="BI1304" i="4"/>
  <c r="BK1304" i="4"/>
  <c r="BM1304" i="4"/>
  <c r="BN1304" i="4"/>
  <c r="BO1304" i="4"/>
  <c r="B1305" i="4"/>
  <c r="C1305" i="4"/>
  <c r="D1305" i="4"/>
  <c r="H1305" i="4"/>
  <c r="I1305" i="4"/>
  <c r="K1305" i="4"/>
  <c r="O1305" i="4"/>
  <c r="Q1305" i="4"/>
  <c r="S1305" i="4"/>
  <c r="U1305" i="4"/>
  <c r="W1305" i="4"/>
  <c r="Y1305" i="4"/>
  <c r="AA1305" i="4"/>
  <c r="AC1305" i="4"/>
  <c r="AE1305" i="4"/>
  <c r="AG1305" i="4"/>
  <c r="AI1305" i="4"/>
  <c r="AK1305" i="4"/>
  <c r="AO1305" i="4"/>
  <c r="AQ1305" i="4"/>
  <c r="AS1305" i="4"/>
  <c r="AU1305" i="4"/>
  <c r="AW1305" i="4"/>
  <c r="AY1305" i="4"/>
  <c r="BA1305" i="4"/>
  <c r="BC1305" i="4"/>
  <c r="BE1305" i="4"/>
  <c r="BG1305" i="4"/>
  <c r="BI1305" i="4"/>
  <c r="BK1305" i="4"/>
  <c r="BM1305" i="4"/>
  <c r="BN1305" i="4"/>
  <c r="BO1305" i="4"/>
  <c r="B1306" i="4"/>
  <c r="C1306" i="4"/>
  <c r="D1306" i="4"/>
  <c r="H1306" i="4"/>
  <c r="I1306" i="4"/>
  <c r="K1306" i="4"/>
  <c r="O1306" i="4"/>
  <c r="Q1306" i="4"/>
  <c r="S1306" i="4"/>
  <c r="U1306" i="4"/>
  <c r="W1306" i="4"/>
  <c r="Y1306" i="4"/>
  <c r="AA1306" i="4"/>
  <c r="AC1306" i="4"/>
  <c r="AE1306" i="4"/>
  <c r="AG1306" i="4"/>
  <c r="AI1306" i="4"/>
  <c r="AK1306" i="4"/>
  <c r="AO1306" i="4"/>
  <c r="AQ1306" i="4"/>
  <c r="AS1306" i="4"/>
  <c r="AU1306" i="4"/>
  <c r="AW1306" i="4"/>
  <c r="AY1306" i="4"/>
  <c r="BA1306" i="4"/>
  <c r="BC1306" i="4"/>
  <c r="BE1306" i="4"/>
  <c r="BG1306" i="4"/>
  <c r="BI1306" i="4"/>
  <c r="BK1306" i="4"/>
  <c r="BM1306" i="4"/>
  <c r="BN1306" i="4"/>
  <c r="BO1306" i="4"/>
  <c r="B1307" i="4"/>
  <c r="C1307" i="4"/>
  <c r="D1307" i="4"/>
  <c r="H1307" i="4"/>
  <c r="I1307" i="4"/>
  <c r="K1307" i="4"/>
  <c r="O1307" i="4"/>
  <c r="Q1307" i="4"/>
  <c r="S1307" i="4"/>
  <c r="U1307" i="4"/>
  <c r="W1307" i="4"/>
  <c r="Y1307" i="4"/>
  <c r="AA1307" i="4"/>
  <c r="AC1307" i="4"/>
  <c r="AE1307" i="4"/>
  <c r="AG1307" i="4"/>
  <c r="AI1307" i="4"/>
  <c r="AK1307" i="4"/>
  <c r="AO1307" i="4"/>
  <c r="AQ1307" i="4"/>
  <c r="AS1307" i="4"/>
  <c r="AU1307" i="4"/>
  <c r="AW1307" i="4"/>
  <c r="AY1307" i="4"/>
  <c r="BA1307" i="4"/>
  <c r="BC1307" i="4"/>
  <c r="BE1307" i="4"/>
  <c r="BG1307" i="4"/>
  <c r="BI1307" i="4"/>
  <c r="BK1307" i="4"/>
  <c r="BM1307" i="4"/>
  <c r="BN1307" i="4"/>
  <c r="BO1307" i="4"/>
  <c r="B1308" i="4"/>
  <c r="C1308" i="4"/>
  <c r="D1308" i="4"/>
  <c r="H1308" i="4"/>
  <c r="I1308" i="4"/>
  <c r="K1308" i="4"/>
  <c r="O1308" i="4"/>
  <c r="Q1308" i="4"/>
  <c r="S1308" i="4"/>
  <c r="U1308" i="4"/>
  <c r="W1308" i="4"/>
  <c r="Y1308" i="4"/>
  <c r="AA1308" i="4"/>
  <c r="AC1308" i="4"/>
  <c r="AE1308" i="4"/>
  <c r="AG1308" i="4"/>
  <c r="AI1308" i="4"/>
  <c r="AK1308" i="4"/>
  <c r="AO1308" i="4"/>
  <c r="AQ1308" i="4"/>
  <c r="AS1308" i="4"/>
  <c r="AU1308" i="4"/>
  <c r="AW1308" i="4"/>
  <c r="AY1308" i="4"/>
  <c r="BA1308" i="4"/>
  <c r="BC1308" i="4"/>
  <c r="BE1308" i="4"/>
  <c r="BG1308" i="4"/>
  <c r="BI1308" i="4"/>
  <c r="BK1308" i="4"/>
  <c r="BM1308" i="4"/>
  <c r="BN1308" i="4"/>
  <c r="BO1308" i="4"/>
  <c r="B1309" i="4"/>
  <c r="C1309" i="4"/>
  <c r="D1309" i="4"/>
  <c r="H1309" i="4"/>
  <c r="I1309" i="4"/>
  <c r="K1309" i="4"/>
  <c r="O1309" i="4"/>
  <c r="Q1309" i="4"/>
  <c r="S1309" i="4"/>
  <c r="U1309" i="4"/>
  <c r="W1309" i="4"/>
  <c r="Y1309" i="4"/>
  <c r="AA1309" i="4"/>
  <c r="AC1309" i="4"/>
  <c r="AE1309" i="4"/>
  <c r="AG1309" i="4"/>
  <c r="AI1309" i="4"/>
  <c r="AK1309" i="4"/>
  <c r="AO1309" i="4"/>
  <c r="AQ1309" i="4"/>
  <c r="AS1309" i="4"/>
  <c r="AU1309" i="4"/>
  <c r="AW1309" i="4"/>
  <c r="AY1309" i="4"/>
  <c r="BA1309" i="4"/>
  <c r="BC1309" i="4"/>
  <c r="BE1309" i="4"/>
  <c r="BG1309" i="4"/>
  <c r="BI1309" i="4"/>
  <c r="BK1309" i="4"/>
  <c r="BM1309" i="4"/>
  <c r="BN1309" i="4"/>
  <c r="BO1309" i="4"/>
  <c r="B1310" i="4"/>
  <c r="C1310" i="4"/>
  <c r="D1310" i="4"/>
  <c r="H1310" i="4"/>
  <c r="I1310" i="4"/>
  <c r="K1310" i="4"/>
  <c r="O1310" i="4"/>
  <c r="Q1310" i="4"/>
  <c r="S1310" i="4"/>
  <c r="U1310" i="4"/>
  <c r="W1310" i="4"/>
  <c r="Y1310" i="4"/>
  <c r="AA1310" i="4"/>
  <c r="AC1310" i="4"/>
  <c r="AE1310" i="4"/>
  <c r="AG1310" i="4"/>
  <c r="AI1310" i="4"/>
  <c r="AK1310" i="4"/>
  <c r="AO1310" i="4"/>
  <c r="AQ1310" i="4"/>
  <c r="AS1310" i="4"/>
  <c r="AU1310" i="4"/>
  <c r="AW1310" i="4"/>
  <c r="AY1310" i="4"/>
  <c r="BA1310" i="4"/>
  <c r="BC1310" i="4"/>
  <c r="BE1310" i="4"/>
  <c r="BG1310" i="4"/>
  <c r="BI1310" i="4"/>
  <c r="BK1310" i="4"/>
  <c r="BM1310" i="4"/>
  <c r="BN1310" i="4"/>
  <c r="BO1310" i="4"/>
  <c r="B1311" i="4"/>
  <c r="C1311" i="4"/>
  <c r="D1311" i="4"/>
  <c r="H1311" i="4"/>
  <c r="I1311" i="4"/>
  <c r="K1311" i="4"/>
  <c r="O1311" i="4"/>
  <c r="Q1311" i="4"/>
  <c r="S1311" i="4"/>
  <c r="U1311" i="4"/>
  <c r="W1311" i="4"/>
  <c r="Y1311" i="4"/>
  <c r="AA1311" i="4"/>
  <c r="AC1311" i="4"/>
  <c r="AE1311" i="4"/>
  <c r="AG1311" i="4"/>
  <c r="AI1311" i="4"/>
  <c r="AK1311" i="4"/>
  <c r="AO1311" i="4"/>
  <c r="AQ1311" i="4"/>
  <c r="AS1311" i="4"/>
  <c r="AU1311" i="4"/>
  <c r="AW1311" i="4"/>
  <c r="AY1311" i="4"/>
  <c r="BA1311" i="4"/>
  <c r="BC1311" i="4"/>
  <c r="BE1311" i="4"/>
  <c r="BG1311" i="4"/>
  <c r="BI1311" i="4"/>
  <c r="BK1311" i="4"/>
  <c r="BM1311" i="4"/>
  <c r="BN1311" i="4"/>
  <c r="BO1311" i="4"/>
  <c r="B1312" i="4"/>
  <c r="C1312" i="4"/>
  <c r="D1312" i="4"/>
  <c r="H1312" i="4"/>
  <c r="I1312" i="4"/>
  <c r="K1312" i="4"/>
  <c r="O1312" i="4"/>
  <c r="Q1312" i="4"/>
  <c r="S1312" i="4"/>
  <c r="U1312" i="4"/>
  <c r="W1312" i="4"/>
  <c r="Y1312" i="4"/>
  <c r="AA1312" i="4"/>
  <c r="AC1312" i="4"/>
  <c r="AE1312" i="4"/>
  <c r="AG1312" i="4"/>
  <c r="AI1312" i="4"/>
  <c r="AK1312" i="4"/>
  <c r="AO1312" i="4"/>
  <c r="AQ1312" i="4"/>
  <c r="AS1312" i="4"/>
  <c r="AU1312" i="4"/>
  <c r="AW1312" i="4"/>
  <c r="AY1312" i="4"/>
  <c r="BA1312" i="4"/>
  <c r="BC1312" i="4"/>
  <c r="BE1312" i="4"/>
  <c r="BG1312" i="4"/>
  <c r="BI1312" i="4"/>
  <c r="BK1312" i="4"/>
  <c r="BM1312" i="4"/>
  <c r="BN1312" i="4"/>
  <c r="BO1312" i="4"/>
  <c r="B1313" i="4"/>
  <c r="C1313" i="4"/>
  <c r="D1313" i="4"/>
  <c r="H1313" i="4"/>
  <c r="I1313" i="4"/>
  <c r="K1313" i="4"/>
  <c r="O1313" i="4"/>
  <c r="Q1313" i="4"/>
  <c r="S1313" i="4"/>
  <c r="U1313" i="4"/>
  <c r="W1313" i="4"/>
  <c r="Y1313" i="4"/>
  <c r="AA1313" i="4"/>
  <c r="AC1313" i="4"/>
  <c r="AE1313" i="4"/>
  <c r="AG1313" i="4"/>
  <c r="AI1313" i="4"/>
  <c r="AK1313" i="4"/>
  <c r="AO1313" i="4"/>
  <c r="AQ1313" i="4"/>
  <c r="AS1313" i="4"/>
  <c r="AU1313" i="4"/>
  <c r="AW1313" i="4"/>
  <c r="AY1313" i="4"/>
  <c r="BA1313" i="4"/>
  <c r="BC1313" i="4"/>
  <c r="BE1313" i="4"/>
  <c r="BG1313" i="4"/>
  <c r="BI1313" i="4"/>
  <c r="BK1313" i="4"/>
  <c r="BM1313" i="4"/>
  <c r="BN1313" i="4"/>
  <c r="BO1313" i="4"/>
  <c r="B1314" i="4"/>
  <c r="C1314" i="4"/>
  <c r="D1314" i="4"/>
  <c r="H1314" i="4"/>
  <c r="I1314" i="4"/>
  <c r="K1314" i="4"/>
  <c r="O1314" i="4"/>
  <c r="Q1314" i="4"/>
  <c r="S1314" i="4"/>
  <c r="U1314" i="4"/>
  <c r="W1314" i="4"/>
  <c r="Y1314" i="4"/>
  <c r="AA1314" i="4"/>
  <c r="AC1314" i="4"/>
  <c r="AE1314" i="4"/>
  <c r="AG1314" i="4"/>
  <c r="AI1314" i="4"/>
  <c r="AK1314" i="4"/>
  <c r="AO1314" i="4"/>
  <c r="AQ1314" i="4"/>
  <c r="AS1314" i="4"/>
  <c r="AU1314" i="4"/>
  <c r="AW1314" i="4"/>
  <c r="AY1314" i="4"/>
  <c r="BA1314" i="4"/>
  <c r="BC1314" i="4"/>
  <c r="BE1314" i="4"/>
  <c r="BG1314" i="4"/>
  <c r="BI1314" i="4"/>
  <c r="BK1314" i="4"/>
  <c r="BM1314" i="4"/>
  <c r="BN1314" i="4"/>
  <c r="BO1314" i="4"/>
  <c r="B1315" i="4"/>
  <c r="C1315" i="4"/>
  <c r="D1315" i="4"/>
  <c r="H1315" i="4"/>
  <c r="I1315" i="4"/>
  <c r="K1315" i="4"/>
  <c r="O1315" i="4"/>
  <c r="Q1315" i="4"/>
  <c r="S1315" i="4"/>
  <c r="U1315" i="4"/>
  <c r="W1315" i="4"/>
  <c r="Y1315" i="4"/>
  <c r="AA1315" i="4"/>
  <c r="AC1315" i="4"/>
  <c r="AE1315" i="4"/>
  <c r="AG1315" i="4"/>
  <c r="AI1315" i="4"/>
  <c r="AK1315" i="4"/>
  <c r="AO1315" i="4"/>
  <c r="AQ1315" i="4"/>
  <c r="AS1315" i="4"/>
  <c r="AU1315" i="4"/>
  <c r="AW1315" i="4"/>
  <c r="AY1315" i="4"/>
  <c r="BA1315" i="4"/>
  <c r="BC1315" i="4"/>
  <c r="BE1315" i="4"/>
  <c r="BG1315" i="4"/>
  <c r="BI1315" i="4"/>
  <c r="BK1315" i="4"/>
  <c r="BM1315" i="4"/>
  <c r="BN1315" i="4"/>
  <c r="BO1315" i="4"/>
  <c r="B1316" i="4"/>
  <c r="C1316" i="4"/>
  <c r="D1316" i="4"/>
  <c r="H1316" i="4"/>
  <c r="I1316" i="4"/>
  <c r="K1316" i="4"/>
  <c r="O1316" i="4"/>
  <c r="Q1316" i="4"/>
  <c r="S1316" i="4"/>
  <c r="U1316" i="4"/>
  <c r="W1316" i="4"/>
  <c r="Y1316" i="4"/>
  <c r="AA1316" i="4"/>
  <c r="AC1316" i="4"/>
  <c r="AE1316" i="4"/>
  <c r="AG1316" i="4"/>
  <c r="AI1316" i="4"/>
  <c r="AK1316" i="4"/>
  <c r="AO1316" i="4"/>
  <c r="AQ1316" i="4"/>
  <c r="AS1316" i="4"/>
  <c r="AU1316" i="4"/>
  <c r="AW1316" i="4"/>
  <c r="AY1316" i="4"/>
  <c r="BA1316" i="4"/>
  <c r="BC1316" i="4"/>
  <c r="BE1316" i="4"/>
  <c r="BG1316" i="4"/>
  <c r="BI1316" i="4"/>
  <c r="BK1316" i="4"/>
  <c r="BM1316" i="4"/>
  <c r="BN1316" i="4"/>
  <c r="BO1316" i="4"/>
  <c r="B1317" i="4"/>
  <c r="C1317" i="4"/>
  <c r="D1317" i="4"/>
  <c r="H1317" i="4"/>
  <c r="I1317" i="4"/>
  <c r="K1317" i="4"/>
  <c r="O1317" i="4"/>
  <c r="Q1317" i="4"/>
  <c r="S1317" i="4"/>
  <c r="U1317" i="4"/>
  <c r="W1317" i="4"/>
  <c r="Y1317" i="4"/>
  <c r="AA1317" i="4"/>
  <c r="AC1317" i="4"/>
  <c r="AE1317" i="4"/>
  <c r="AG1317" i="4"/>
  <c r="AI1317" i="4"/>
  <c r="AK1317" i="4"/>
  <c r="AO1317" i="4"/>
  <c r="AQ1317" i="4"/>
  <c r="AS1317" i="4"/>
  <c r="AU1317" i="4"/>
  <c r="AW1317" i="4"/>
  <c r="AY1317" i="4"/>
  <c r="BA1317" i="4"/>
  <c r="BC1317" i="4"/>
  <c r="BE1317" i="4"/>
  <c r="BG1317" i="4"/>
  <c r="BI1317" i="4"/>
  <c r="BK1317" i="4"/>
  <c r="BM1317" i="4"/>
  <c r="BN1317" i="4"/>
  <c r="BO1317" i="4"/>
  <c r="B1318" i="4"/>
  <c r="C1318" i="4"/>
  <c r="D1318" i="4"/>
  <c r="H1318" i="4"/>
  <c r="I1318" i="4"/>
  <c r="K1318" i="4"/>
  <c r="O1318" i="4"/>
  <c r="Q1318" i="4"/>
  <c r="S1318" i="4"/>
  <c r="U1318" i="4"/>
  <c r="W1318" i="4"/>
  <c r="Y1318" i="4"/>
  <c r="AA1318" i="4"/>
  <c r="AC1318" i="4"/>
  <c r="AE1318" i="4"/>
  <c r="AG1318" i="4"/>
  <c r="AI1318" i="4"/>
  <c r="AK1318" i="4"/>
  <c r="AO1318" i="4"/>
  <c r="AQ1318" i="4"/>
  <c r="AS1318" i="4"/>
  <c r="AU1318" i="4"/>
  <c r="AW1318" i="4"/>
  <c r="AY1318" i="4"/>
  <c r="BA1318" i="4"/>
  <c r="BC1318" i="4"/>
  <c r="BE1318" i="4"/>
  <c r="BG1318" i="4"/>
  <c r="BI1318" i="4"/>
  <c r="BK1318" i="4"/>
  <c r="BM1318" i="4"/>
  <c r="BN1318" i="4"/>
  <c r="BO1318" i="4"/>
  <c r="B1319" i="4"/>
  <c r="C1319" i="4"/>
  <c r="D1319" i="4"/>
  <c r="H1319" i="4"/>
  <c r="I1319" i="4"/>
  <c r="K1319" i="4"/>
  <c r="O1319" i="4"/>
  <c r="Q1319" i="4"/>
  <c r="S1319" i="4"/>
  <c r="U1319" i="4"/>
  <c r="W1319" i="4"/>
  <c r="Y1319" i="4"/>
  <c r="AA1319" i="4"/>
  <c r="AC1319" i="4"/>
  <c r="AE1319" i="4"/>
  <c r="AG1319" i="4"/>
  <c r="AI1319" i="4"/>
  <c r="AK1319" i="4"/>
  <c r="AO1319" i="4"/>
  <c r="AQ1319" i="4"/>
  <c r="AS1319" i="4"/>
  <c r="AU1319" i="4"/>
  <c r="AW1319" i="4"/>
  <c r="AY1319" i="4"/>
  <c r="BA1319" i="4"/>
  <c r="BC1319" i="4"/>
  <c r="BE1319" i="4"/>
  <c r="BG1319" i="4"/>
  <c r="BI1319" i="4"/>
  <c r="BK1319" i="4"/>
  <c r="BM1319" i="4"/>
  <c r="BN1319" i="4"/>
  <c r="BO1319" i="4"/>
  <c r="B1320" i="4"/>
  <c r="C1320" i="4"/>
  <c r="D1320" i="4"/>
  <c r="H1320" i="4"/>
  <c r="I1320" i="4"/>
  <c r="K1320" i="4"/>
  <c r="O1320" i="4"/>
  <c r="Q1320" i="4"/>
  <c r="S1320" i="4"/>
  <c r="U1320" i="4"/>
  <c r="W1320" i="4"/>
  <c r="Y1320" i="4"/>
  <c r="AA1320" i="4"/>
  <c r="AC1320" i="4"/>
  <c r="AE1320" i="4"/>
  <c r="AG1320" i="4"/>
  <c r="AI1320" i="4"/>
  <c r="AK1320" i="4"/>
  <c r="AO1320" i="4"/>
  <c r="AQ1320" i="4"/>
  <c r="AS1320" i="4"/>
  <c r="AU1320" i="4"/>
  <c r="AW1320" i="4"/>
  <c r="AY1320" i="4"/>
  <c r="BA1320" i="4"/>
  <c r="BC1320" i="4"/>
  <c r="BE1320" i="4"/>
  <c r="BG1320" i="4"/>
  <c r="BI1320" i="4"/>
  <c r="BK1320" i="4"/>
  <c r="BM1320" i="4"/>
  <c r="BN1320" i="4"/>
  <c r="BO1320" i="4"/>
  <c r="B1321" i="4"/>
  <c r="C1321" i="4"/>
  <c r="D1321" i="4"/>
  <c r="H1321" i="4"/>
  <c r="I1321" i="4"/>
  <c r="K1321" i="4"/>
  <c r="O1321" i="4"/>
  <c r="Q1321" i="4"/>
  <c r="S1321" i="4"/>
  <c r="U1321" i="4"/>
  <c r="W1321" i="4"/>
  <c r="Y1321" i="4"/>
  <c r="AA1321" i="4"/>
  <c r="AC1321" i="4"/>
  <c r="AE1321" i="4"/>
  <c r="AG1321" i="4"/>
  <c r="AI1321" i="4"/>
  <c r="AK1321" i="4"/>
  <c r="AO1321" i="4"/>
  <c r="AQ1321" i="4"/>
  <c r="AS1321" i="4"/>
  <c r="AU1321" i="4"/>
  <c r="AW1321" i="4"/>
  <c r="AY1321" i="4"/>
  <c r="BA1321" i="4"/>
  <c r="BC1321" i="4"/>
  <c r="BE1321" i="4"/>
  <c r="BG1321" i="4"/>
  <c r="BI1321" i="4"/>
  <c r="BK1321" i="4"/>
  <c r="BM1321" i="4"/>
  <c r="BN1321" i="4"/>
  <c r="BO1321" i="4"/>
  <c r="B1322" i="4"/>
  <c r="C1322" i="4"/>
  <c r="D1322" i="4"/>
  <c r="H1322" i="4"/>
  <c r="I1322" i="4"/>
  <c r="K1322" i="4"/>
  <c r="O1322" i="4"/>
  <c r="Q1322" i="4"/>
  <c r="S1322" i="4"/>
  <c r="U1322" i="4"/>
  <c r="W1322" i="4"/>
  <c r="Y1322" i="4"/>
  <c r="AA1322" i="4"/>
  <c r="AC1322" i="4"/>
  <c r="AE1322" i="4"/>
  <c r="AG1322" i="4"/>
  <c r="AI1322" i="4"/>
  <c r="AK1322" i="4"/>
  <c r="AO1322" i="4"/>
  <c r="AQ1322" i="4"/>
  <c r="AS1322" i="4"/>
  <c r="AU1322" i="4"/>
  <c r="AW1322" i="4"/>
  <c r="AY1322" i="4"/>
  <c r="BA1322" i="4"/>
  <c r="BC1322" i="4"/>
  <c r="BE1322" i="4"/>
  <c r="BG1322" i="4"/>
  <c r="BI1322" i="4"/>
  <c r="BK1322" i="4"/>
  <c r="BM1322" i="4"/>
  <c r="BN1322" i="4"/>
  <c r="BO1322" i="4"/>
  <c r="B1323" i="4"/>
  <c r="C1323" i="4"/>
  <c r="D1323" i="4"/>
  <c r="H1323" i="4"/>
  <c r="I1323" i="4"/>
  <c r="K1323" i="4"/>
  <c r="O1323" i="4"/>
  <c r="Q1323" i="4"/>
  <c r="S1323" i="4"/>
  <c r="U1323" i="4"/>
  <c r="W1323" i="4"/>
  <c r="Y1323" i="4"/>
  <c r="AA1323" i="4"/>
  <c r="AC1323" i="4"/>
  <c r="AE1323" i="4"/>
  <c r="AG1323" i="4"/>
  <c r="AI1323" i="4"/>
  <c r="AK1323" i="4"/>
  <c r="AO1323" i="4"/>
  <c r="AQ1323" i="4"/>
  <c r="AS1323" i="4"/>
  <c r="AU1323" i="4"/>
  <c r="AW1323" i="4"/>
  <c r="AY1323" i="4"/>
  <c r="BA1323" i="4"/>
  <c r="BC1323" i="4"/>
  <c r="BE1323" i="4"/>
  <c r="BG1323" i="4"/>
  <c r="BI1323" i="4"/>
  <c r="BK1323" i="4"/>
  <c r="BM1323" i="4"/>
  <c r="BN1323" i="4"/>
  <c r="BO1323" i="4"/>
  <c r="B1324" i="4"/>
  <c r="C1324" i="4"/>
  <c r="D1324" i="4"/>
  <c r="H1324" i="4"/>
  <c r="I1324" i="4"/>
  <c r="K1324" i="4"/>
  <c r="O1324" i="4"/>
  <c r="Q1324" i="4"/>
  <c r="S1324" i="4"/>
  <c r="U1324" i="4"/>
  <c r="W1324" i="4"/>
  <c r="Y1324" i="4"/>
  <c r="AA1324" i="4"/>
  <c r="AC1324" i="4"/>
  <c r="AE1324" i="4"/>
  <c r="AG1324" i="4"/>
  <c r="AI1324" i="4"/>
  <c r="AK1324" i="4"/>
  <c r="AO1324" i="4"/>
  <c r="AQ1324" i="4"/>
  <c r="AS1324" i="4"/>
  <c r="AU1324" i="4"/>
  <c r="AW1324" i="4"/>
  <c r="AY1324" i="4"/>
  <c r="BA1324" i="4"/>
  <c r="BC1324" i="4"/>
  <c r="BE1324" i="4"/>
  <c r="BG1324" i="4"/>
  <c r="BI1324" i="4"/>
  <c r="BK1324" i="4"/>
  <c r="BM1324" i="4"/>
  <c r="BN1324" i="4"/>
  <c r="BO1324" i="4"/>
  <c r="B1325" i="4"/>
  <c r="C1325" i="4"/>
  <c r="D1325" i="4"/>
  <c r="H1325" i="4"/>
  <c r="I1325" i="4"/>
  <c r="K1325" i="4"/>
  <c r="O1325" i="4"/>
  <c r="Q1325" i="4"/>
  <c r="S1325" i="4"/>
  <c r="U1325" i="4"/>
  <c r="W1325" i="4"/>
  <c r="Y1325" i="4"/>
  <c r="AA1325" i="4"/>
  <c r="AC1325" i="4"/>
  <c r="AE1325" i="4"/>
  <c r="AG1325" i="4"/>
  <c r="AI1325" i="4"/>
  <c r="AK1325" i="4"/>
  <c r="AO1325" i="4"/>
  <c r="AQ1325" i="4"/>
  <c r="AS1325" i="4"/>
  <c r="AU1325" i="4"/>
  <c r="AW1325" i="4"/>
  <c r="AY1325" i="4"/>
  <c r="BA1325" i="4"/>
  <c r="BC1325" i="4"/>
  <c r="BE1325" i="4"/>
  <c r="BG1325" i="4"/>
  <c r="BI1325" i="4"/>
  <c r="BK1325" i="4"/>
  <c r="BM1325" i="4"/>
  <c r="BN1325" i="4"/>
  <c r="BO1325" i="4"/>
  <c r="B1326" i="4"/>
  <c r="C1326" i="4"/>
  <c r="D1326" i="4"/>
  <c r="H1326" i="4"/>
  <c r="I1326" i="4"/>
  <c r="K1326" i="4"/>
  <c r="O1326" i="4"/>
  <c r="Q1326" i="4"/>
  <c r="S1326" i="4"/>
  <c r="U1326" i="4"/>
  <c r="W1326" i="4"/>
  <c r="Y1326" i="4"/>
  <c r="AA1326" i="4"/>
  <c r="AC1326" i="4"/>
  <c r="AE1326" i="4"/>
  <c r="AG1326" i="4"/>
  <c r="AI1326" i="4"/>
  <c r="AK1326" i="4"/>
  <c r="AO1326" i="4"/>
  <c r="AQ1326" i="4"/>
  <c r="AS1326" i="4"/>
  <c r="AU1326" i="4"/>
  <c r="AW1326" i="4"/>
  <c r="AY1326" i="4"/>
  <c r="BA1326" i="4"/>
  <c r="BC1326" i="4"/>
  <c r="BE1326" i="4"/>
  <c r="BG1326" i="4"/>
  <c r="BI1326" i="4"/>
  <c r="BK1326" i="4"/>
  <c r="BM1326" i="4"/>
  <c r="BN1326" i="4"/>
  <c r="BO1326" i="4"/>
  <c r="B1327" i="4"/>
  <c r="C1327" i="4"/>
  <c r="D1327" i="4"/>
  <c r="H1327" i="4"/>
  <c r="I1327" i="4"/>
  <c r="K1327" i="4"/>
  <c r="O1327" i="4"/>
  <c r="Q1327" i="4"/>
  <c r="S1327" i="4"/>
  <c r="U1327" i="4"/>
  <c r="W1327" i="4"/>
  <c r="Y1327" i="4"/>
  <c r="AA1327" i="4"/>
  <c r="AC1327" i="4"/>
  <c r="AE1327" i="4"/>
  <c r="AG1327" i="4"/>
  <c r="AI1327" i="4"/>
  <c r="AK1327" i="4"/>
  <c r="AO1327" i="4"/>
  <c r="AQ1327" i="4"/>
  <c r="AS1327" i="4"/>
  <c r="AU1327" i="4"/>
  <c r="AW1327" i="4"/>
  <c r="AY1327" i="4"/>
  <c r="BA1327" i="4"/>
  <c r="BC1327" i="4"/>
  <c r="BE1327" i="4"/>
  <c r="BG1327" i="4"/>
  <c r="BI1327" i="4"/>
  <c r="BK1327" i="4"/>
  <c r="BM1327" i="4"/>
  <c r="BN1327" i="4"/>
  <c r="BO1327" i="4"/>
  <c r="B1328" i="4"/>
  <c r="C1328" i="4"/>
  <c r="D1328" i="4"/>
  <c r="H1328" i="4"/>
  <c r="I1328" i="4"/>
  <c r="K1328" i="4"/>
  <c r="O1328" i="4"/>
  <c r="Q1328" i="4"/>
  <c r="S1328" i="4"/>
  <c r="U1328" i="4"/>
  <c r="W1328" i="4"/>
  <c r="Y1328" i="4"/>
  <c r="AA1328" i="4"/>
  <c r="AC1328" i="4"/>
  <c r="AE1328" i="4"/>
  <c r="AG1328" i="4"/>
  <c r="AI1328" i="4"/>
  <c r="AK1328" i="4"/>
  <c r="AO1328" i="4"/>
  <c r="AQ1328" i="4"/>
  <c r="AS1328" i="4"/>
  <c r="AU1328" i="4"/>
  <c r="AW1328" i="4"/>
  <c r="AY1328" i="4"/>
  <c r="BA1328" i="4"/>
  <c r="BC1328" i="4"/>
  <c r="BE1328" i="4"/>
  <c r="BG1328" i="4"/>
  <c r="BI1328" i="4"/>
  <c r="BK1328" i="4"/>
  <c r="BM1328" i="4"/>
  <c r="BN1328" i="4"/>
  <c r="BO1328" i="4"/>
  <c r="B1329" i="4"/>
  <c r="C1329" i="4"/>
  <c r="D1329" i="4"/>
  <c r="H1329" i="4"/>
  <c r="I1329" i="4"/>
  <c r="K1329" i="4"/>
  <c r="O1329" i="4"/>
  <c r="Q1329" i="4"/>
  <c r="S1329" i="4"/>
  <c r="U1329" i="4"/>
  <c r="W1329" i="4"/>
  <c r="Y1329" i="4"/>
  <c r="AA1329" i="4"/>
  <c r="AC1329" i="4"/>
  <c r="AE1329" i="4"/>
  <c r="AG1329" i="4"/>
  <c r="AI1329" i="4"/>
  <c r="AK1329" i="4"/>
  <c r="AO1329" i="4"/>
  <c r="AQ1329" i="4"/>
  <c r="AS1329" i="4"/>
  <c r="AU1329" i="4"/>
  <c r="AW1329" i="4"/>
  <c r="AY1329" i="4"/>
  <c r="BA1329" i="4"/>
  <c r="BC1329" i="4"/>
  <c r="BE1329" i="4"/>
  <c r="BG1329" i="4"/>
  <c r="BI1329" i="4"/>
  <c r="BK1329" i="4"/>
  <c r="BM1329" i="4"/>
  <c r="BN1329" i="4"/>
  <c r="BO1329" i="4"/>
  <c r="B1330" i="4"/>
  <c r="C1330" i="4"/>
  <c r="D1330" i="4"/>
  <c r="H1330" i="4"/>
  <c r="I1330" i="4"/>
  <c r="K1330" i="4"/>
  <c r="O1330" i="4"/>
  <c r="Q1330" i="4"/>
  <c r="S1330" i="4"/>
  <c r="U1330" i="4"/>
  <c r="W1330" i="4"/>
  <c r="Y1330" i="4"/>
  <c r="AA1330" i="4"/>
  <c r="AC1330" i="4"/>
  <c r="AE1330" i="4"/>
  <c r="AG1330" i="4"/>
  <c r="AI1330" i="4"/>
  <c r="AK1330" i="4"/>
  <c r="AO1330" i="4"/>
  <c r="AQ1330" i="4"/>
  <c r="AS1330" i="4"/>
  <c r="AU1330" i="4"/>
  <c r="AW1330" i="4"/>
  <c r="AY1330" i="4"/>
  <c r="BA1330" i="4"/>
  <c r="BC1330" i="4"/>
  <c r="BE1330" i="4"/>
  <c r="BG1330" i="4"/>
  <c r="BI1330" i="4"/>
  <c r="BK1330" i="4"/>
  <c r="BM1330" i="4"/>
  <c r="BN1330" i="4"/>
  <c r="BO1330" i="4"/>
  <c r="B1331" i="4"/>
  <c r="C1331" i="4"/>
  <c r="D1331" i="4"/>
  <c r="H1331" i="4"/>
  <c r="I1331" i="4"/>
  <c r="K1331" i="4"/>
  <c r="O1331" i="4"/>
  <c r="Q1331" i="4"/>
  <c r="S1331" i="4"/>
  <c r="U1331" i="4"/>
  <c r="W1331" i="4"/>
  <c r="Y1331" i="4"/>
  <c r="AA1331" i="4"/>
  <c r="AC1331" i="4"/>
  <c r="AE1331" i="4"/>
  <c r="AG1331" i="4"/>
  <c r="AI1331" i="4"/>
  <c r="AK1331" i="4"/>
  <c r="AO1331" i="4"/>
  <c r="AQ1331" i="4"/>
  <c r="AS1331" i="4"/>
  <c r="AU1331" i="4"/>
  <c r="AW1331" i="4"/>
  <c r="AY1331" i="4"/>
  <c r="BA1331" i="4"/>
  <c r="BC1331" i="4"/>
  <c r="BE1331" i="4"/>
  <c r="BG1331" i="4"/>
  <c r="BI1331" i="4"/>
  <c r="BK1331" i="4"/>
  <c r="BM1331" i="4"/>
  <c r="BN1331" i="4"/>
  <c r="BO1331" i="4"/>
  <c r="B1332" i="4"/>
  <c r="C1332" i="4"/>
  <c r="D1332" i="4"/>
  <c r="H1332" i="4"/>
  <c r="I1332" i="4"/>
  <c r="K1332" i="4"/>
  <c r="O1332" i="4"/>
  <c r="Q1332" i="4"/>
  <c r="S1332" i="4"/>
  <c r="U1332" i="4"/>
  <c r="W1332" i="4"/>
  <c r="Y1332" i="4"/>
  <c r="AA1332" i="4"/>
  <c r="AC1332" i="4"/>
  <c r="AE1332" i="4"/>
  <c r="AG1332" i="4"/>
  <c r="AI1332" i="4"/>
  <c r="AK1332" i="4"/>
  <c r="AO1332" i="4"/>
  <c r="AQ1332" i="4"/>
  <c r="AS1332" i="4"/>
  <c r="AU1332" i="4"/>
  <c r="AW1332" i="4"/>
  <c r="AY1332" i="4"/>
  <c r="BA1332" i="4"/>
  <c r="BC1332" i="4"/>
  <c r="BE1332" i="4"/>
  <c r="BG1332" i="4"/>
  <c r="BI1332" i="4"/>
  <c r="BK1332" i="4"/>
  <c r="BM1332" i="4"/>
  <c r="BN1332" i="4"/>
  <c r="BO1332" i="4"/>
  <c r="B1333" i="4"/>
  <c r="C1333" i="4"/>
  <c r="D1333" i="4"/>
  <c r="H1333" i="4"/>
  <c r="I1333" i="4"/>
  <c r="K1333" i="4"/>
  <c r="O1333" i="4"/>
  <c r="Q1333" i="4"/>
  <c r="S1333" i="4"/>
  <c r="U1333" i="4"/>
  <c r="W1333" i="4"/>
  <c r="Y1333" i="4"/>
  <c r="AA1333" i="4"/>
  <c r="AC1333" i="4"/>
  <c r="AE1333" i="4"/>
  <c r="AG1333" i="4"/>
  <c r="AI1333" i="4"/>
  <c r="AK1333" i="4"/>
  <c r="AO1333" i="4"/>
  <c r="AQ1333" i="4"/>
  <c r="AS1333" i="4"/>
  <c r="AU1333" i="4"/>
  <c r="AW1333" i="4"/>
  <c r="AY1333" i="4"/>
  <c r="BA1333" i="4"/>
  <c r="BC1333" i="4"/>
  <c r="BE1333" i="4"/>
  <c r="BG1333" i="4"/>
  <c r="BI1333" i="4"/>
  <c r="BK1333" i="4"/>
  <c r="BM1333" i="4"/>
  <c r="BN1333" i="4"/>
  <c r="BO1333" i="4"/>
  <c r="B1334" i="4"/>
  <c r="C1334" i="4"/>
  <c r="D1334" i="4"/>
  <c r="H1334" i="4"/>
  <c r="I1334" i="4"/>
  <c r="K1334" i="4"/>
  <c r="O1334" i="4"/>
  <c r="Q1334" i="4"/>
  <c r="S1334" i="4"/>
  <c r="U1334" i="4"/>
  <c r="W1334" i="4"/>
  <c r="Y1334" i="4"/>
  <c r="AA1334" i="4"/>
  <c r="AC1334" i="4"/>
  <c r="AE1334" i="4"/>
  <c r="AG1334" i="4"/>
  <c r="AI1334" i="4"/>
  <c r="AK1334" i="4"/>
  <c r="AO1334" i="4"/>
  <c r="AQ1334" i="4"/>
  <c r="AS1334" i="4"/>
  <c r="AU1334" i="4"/>
  <c r="AW1334" i="4"/>
  <c r="AY1334" i="4"/>
  <c r="BA1334" i="4"/>
  <c r="BC1334" i="4"/>
  <c r="BE1334" i="4"/>
  <c r="BG1334" i="4"/>
  <c r="BI1334" i="4"/>
  <c r="BK1334" i="4"/>
  <c r="BM1334" i="4"/>
  <c r="BN1334" i="4"/>
  <c r="BO1334" i="4"/>
  <c r="B1335" i="4"/>
  <c r="C1335" i="4"/>
  <c r="D1335" i="4"/>
  <c r="H1335" i="4"/>
  <c r="I1335" i="4"/>
  <c r="K1335" i="4"/>
  <c r="O1335" i="4"/>
  <c r="Q1335" i="4"/>
  <c r="S1335" i="4"/>
  <c r="U1335" i="4"/>
  <c r="W1335" i="4"/>
  <c r="Y1335" i="4"/>
  <c r="AA1335" i="4"/>
  <c r="AC1335" i="4"/>
  <c r="AE1335" i="4"/>
  <c r="AG1335" i="4"/>
  <c r="AI1335" i="4"/>
  <c r="AK1335" i="4"/>
  <c r="AO1335" i="4"/>
  <c r="AQ1335" i="4"/>
  <c r="AS1335" i="4"/>
  <c r="AU1335" i="4"/>
  <c r="AW1335" i="4"/>
  <c r="AY1335" i="4"/>
  <c r="BA1335" i="4"/>
  <c r="BC1335" i="4"/>
  <c r="BE1335" i="4"/>
  <c r="BG1335" i="4"/>
  <c r="BI1335" i="4"/>
  <c r="BK1335" i="4"/>
  <c r="BM1335" i="4"/>
  <c r="BN1335" i="4"/>
  <c r="BO1335" i="4"/>
  <c r="B1336" i="4"/>
  <c r="C1336" i="4"/>
  <c r="D1336" i="4"/>
  <c r="H1336" i="4"/>
  <c r="I1336" i="4"/>
  <c r="K1336" i="4"/>
  <c r="O1336" i="4"/>
  <c r="Q1336" i="4"/>
  <c r="S1336" i="4"/>
  <c r="U1336" i="4"/>
  <c r="W1336" i="4"/>
  <c r="Y1336" i="4"/>
  <c r="AA1336" i="4"/>
  <c r="AC1336" i="4"/>
  <c r="AE1336" i="4"/>
  <c r="AG1336" i="4"/>
  <c r="AI1336" i="4"/>
  <c r="AK1336" i="4"/>
  <c r="AO1336" i="4"/>
  <c r="AQ1336" i="4"/>
  <c r="AS1336" i="4"/>
  <c r="AU1336" i="4"/>
  <c r="AW1336" i="4"/>
  <c r="AY1336" i="4"/>
  <c r="BA1336" i="4"/>
  <c r="BC1336" i="4"/>
  <c r="BE1336" i="4"/>
  <c r="BG1336" i="4"/>
  <c r="BI1336" i="4"/>
  <c r="BK1336" i="4"/>
  <c r="BM1336" i="4"/>
  <c r="BN1336" i="4"/>
  <c r="BO1336" i="4"/>
  <c r="B1337" i="4"/>
  <c r="C1337" i="4"/>
  <c r="D1337" i="4"/>
  <c r="H1337" i="4"/>
  <c r="I1337" i="4"/>
  <c r="K1337" i="4"/>
  <c r="O1337" i="4"/>
  <c r="Q1337" i="4"/>
  <c r="S1337" i="4"/>
  <c r="U1337" i="4"/>
  <c r="W1337" i="4"/>
  <c r="Y1337" i="4"/>
  <c r="AA1337" i="4"/>
  <c r="AC1337" i="4"/>
  <c r="AE1337" i="4"/>
  <c r="AG1337" i="4"/>
  <c r="AI1337" i="4"/>
  <c r="AK1337" i="4"/>
  <c r="AO1337" i="4"/>
  <c r="AQ1337" i="4"/>
  <c r="AS1337" i="4"/>
  <c r="AU1337" i="4"/>
  <c r="AW1337" i="4"/>
  <c r="AY1337" i="4"/>
  <c r="BA1337" i="4"/>
  <c r="BC1337" i="4"/>
  <c r="BE1337" i="4"/>
  <c r="BG1337" i="4"/>
  <c r="BI1337" i="4"/>
  <c r="BK1337" i="4"/>
  <c r="BM1337" i="4"/>
  <c r="BN1337" i="4"/>
  <c r="BO1337" i="4"/>
  <c r="B1338" i="4"/>
  <c r="C1338" i="4"/>
  <c r="D1338" i="4"/>
  <c r="H1338" i="4"/>
  <c r="I1338" i="4"/>
  <c r="K1338" i="4"/>
  <c r="O1338" i="4"/>
  <c r="Q1338" i="4"/>
  <c r="S1338" i="4"/>
  <c r="U1338" i="4"/>
  <c r="W1338" i="4"/>
  <c r="Y1338" i="4"/>
  <c r="AA1338" i="4"/>
  <c r="AC1338" i="4"/>
  <c r="AE1338" i="4"/>
  <c r="AG1338" i="4"/>
  <c r="AI1338" i="4"/>
  <c r="AK1338" i="4"/>
  <c r="AO1338" i="4"/>
  <c r="AQ1338" i="4"/>
  <c r="AS1338" i="4"/>
  <c r="AU1338" i="4"/>
  <c r="AW1338" i="4"/>
  <c r="AY1338" i="4"/>
  <c r="BA1338" i="4"/>
  <c r="BC1338" i="4"/>
  <c r="BE1338" i="4"/>
  <c r="BG1338" i="4"/>
  <c r="BI1338" i="4"/>
  <c r="BK1338" i="4"/>
  <c r="BM1338" i="4"/>
  <c r="BN1338" i="4"/>
  <c r="BO1338" i="4"/>
  <c r="B1339" i="4"/>
  <c r="C1339" i="4"/>
  <c r="D1339" i="4"/>
  <c r="H1339" i="4"/>
  <c r="I1339" i="4"/>
  <c r="K1339" i="4"/>
  <c r="O1339" i="4"/>
  <c r="Q1339" i="4"/>
  <c r="S1339" i="4"/>
  <c r="U1339" i="4"/>
  <c r="W1339" i="4"/>
  <c r="Y1339" i="4"/>
  <c r="AA1339" i="4"/>
  <c r="AC1339" i="4"/>
  <c r="AE1339" i="4"/>
  <c r="AG1339" i="4"/>
  <c r="AI1339" i="4"/>
  <c r="AK1339" i="4"/>
  <c r="AO1339" i="4"/>
  <c r="AQ1339" i="4"/>
  <c r="AS1339" i="4"/>
  <c r="AU1339" i="4"/>
  <c r="AW1339" i="4"/>
  <c r="AY1339" i="4"/>
  <c r="BA1339" i="4"/>
  <c r="BC1339" i="4"/>
  <c r="BE1339" i="4"/>
  <c r="BG1339" i="4"/>
  <c r="BI1339" i="4"/>
  <c r="BK1339" i="4"/>
  <c r="BM1339" i="4"/>
  <c r="BN1339" i="4"/>
  <c r="BO1339" i="4"/>
  <c r="B1340" i="4"/>
  <c r="C1340" i="4"/>
  <c r="D1340" i="4"/>
  <c r="H1340" i="4"/>
  <c r="I1340" i="4"/>
  <c r="K1340" i="4"/>
  <c r="O1340" i="4"/>
  <c r="Q1340" i="4"/>
  <c r="S1340" i="4"/>
  <c r="U1340" i="4"/>
  <c r="W1340" i="4"/>
  <c r="Y1340" i="4"/>
  <c r="AA1340" i="4"/>
  <c r="AC1340" i="4"/>
  <c r="AE1340" i="4"/>
  <c r="AG1340" i="4"/>
  <c r="AI1340" i="4"/>
  <c r="AK1340" i="4"/>
  <c r="AO1340" i="4"/>
  <c r="AQ1340" i="4"/>
  <c r="AS1340" i="4"/>
  <c r="AU1340" i="4"/>
  <c r="AW1340" i="4"/>
  <c r="AY1340" i="4"/>
  <c r="BA1340" i="4"/>
  <c r="BC1340" i="4"/>
  <c r="BE1340" i="4"/>
  <c r="BG1340" i="4"/>
  <c r="BI1340" i="4"/>
  <c r="BK1340" i="4"/>
  <c r="BM1340" i="4"/>
  <c r="BN1340" i="4"/>
  <c r="BO1340" i="4"/>
  <c r="B1341" i="4"/>
  <c r="C1341" i="4"/>
  <c r="D1341" i="4"/>
  <c r="H1341" i="4"/>
  <c r="I1341" i="4"/>
  <c r="K1341" i="4"/>
  <c r="O1341" i="4"/>
  <c r="Q1341" i="4"/>
  <c r="S1341" i="4"/>
  <c r="U1341" i="4"/>
  <c r="W1341" i="4"/>
  <c r="Y1341" i="4"/>
  <c r="AA1341" i="4"/>
  <c r="AC1341" i="4"/>
  <c r="AE1341" i="4"/>
  <c r="AG1341" i="4"/>
  <c r="AI1341" i="4"/>
  <c r="AK1341" i="4"/>
  <c r="AO1341" i="4"/>
  <c r="AQ1341" i="4"/>
  <c r="AS1341" i="4"/>
  <c r="AU1341" i="4"/>
  <c r="AW1341" i="4"/>
  <c r="AY1341" i="4"/>
  <c r="BA1341" i="4"/>
  <c r="BC1341" i="4"/>
  <c r="BE1341" i="4"/>
  <c r="BG1341" i="4"/>
  <c r="BI1341" i="4"/>
  <c r="BK1341" i="4"/>
  <c r="BM1341" i="4"/>
  <c r="BN1341" i="4"/>
  <c r="BO1341" i="4"/>
  <c r="B1342" i="4"/>
  <c r="C1342" i="4"/>
  <c r="D1342" i="4"/>
  <c r="H1342" i="4"/>
  <c r="I1342" i="4"/>
  <c r="K1342" i="4"/>
  <c r="O1342" i="4"/>
  <c r="Q1342" i="4"/>
  <c r="S1342" i="4"/>
  <c r="U1342" i="4"/>
  <c r="W1342" i="4"/>
  <c r="Y1342" i="4"/>
  <c r="AA1342" i="4"/>
  <c r="AC1342" i="4"/>
  <c r="AE1342" i="4"/>
  <c r="AG1342" i="4"/>
  <c r="AI1342" i="4"/>
  <c r="AK1342" i="4"/>
  <c r="AO1342" i="4"/>
  <c r="AQ1342" i="4"/>
  <c r="AS1342" i="4"/>
  <c r="AU1342" i="4"/>
  <c r="AW1342" i="4"/>
  <c r="AY1342" i="4"/>
  <c r="BA1342" i="4"/>
  <c r="BC1342" i="4"/>
  <c r="BE1342" i="4"/>
  <c r="BG1342" i="4"/>
  <c r="BI1342" i="4"/>
  <c r="BK1342" i="4"/>
  <c r="BM1342" i="4"/>
  <c r="BN1342" i="4"/>
  <c r="BO1342" i="4"/>
  <c r="B1343" i="4"/>
  <c r="C1343" i="4"/>
  <c r="D1343" i="4"/>
  <c r="H1343" i="4"/>
  <c r="I1343" i="4"/>
  <c r="K1343" i="4"/>
  <c r="O1343" i="4"/>
  <c r="Q1343" i="4"/>
  <c r="S1343" i="4"/>
  <c r="U1343" i="4"/>
  <c r="W1343" i="4"/>
  <c r="Y1343" i="4"/>
  <c r="AA1343" i="4"/>
  <c r="AC1343" i="4"/>
  <c r="AE1343" i="4"/>
  <c r="AG1343" i="4"/>
  <c r="AI1343" i="4"/>
  <c r="AK1343" i="4"/>
  <c r="AO1343" i="4"/>
  <c r="AQ1343" i="4"/>
  <c r="AS1343" i="4"/>
  <c r="AU1343" i="4"/>
  <c r="AW1343" i="4"/>
  <c r="AY1343" i="4"/>
  <c r="BA1343" i="4"/>
  <c r="BC1343" i="4"/>
  <c r="BE1343" i="4"/>
  <c r="BG1343" i="4"/>
  <c r="BI1343" i="4"/>
  <c r="BK1343" i="4"/>
  <c r="BM1343" i="4"/>
  <c r="BN1343" i="4"/>
  <c r="BO1343" i="4"/>
  <c r="B1344" i="4"/>
  <c r="C1344" i="4"/>
  <c r="D1344" i="4"/>
  <c r="H1344" i="4"/>
  <c r="I1344" i="4"/>
  <c r="K1344" i="4"/>
  <c r="O1344" i="4"/>
  <c r="Q1344" i="4"/>
  <c r="S1344" i="4"/>
  <c r="U1344" i="4"/>
  <c r="W1344" i="4"/>
  <c r="Y1344" i="4"/>
  <c r="AA1344" i="4"/>
  <c r="AC1344" i="4"/>
  <c r="AE1344" i="4"/>
  <c r="AG1344" i="4"/>
  <c r="AI1344" i="4"/>
  <c r="AK1344" i="4"/>
  <c r="AO1344" i="4"/>
  <c r="AQ1344" i="4"/>
  <c r="AS1344" i="4"/>
  <c r="AU1344" i="4"/>
  <c r="AW1344" i="4"/>
  <c r="AY1344" i="4"/>
  <c r="BA1344" i="4"/>
  <c r="BC1344" i="4"/>
  <c r="BE1344" i="4"/>
  <c r="BG1344" i="4"/>
  <c r="BI1344" i="4"/>
  <c r="BK1344" i="4"/>
  <c r="BM1344" i="4"/>
  <c r="BN1344" i="4"/>
  <c r="BO1344" i="4"/>
  <c r="B1345" i="4"/>
  <c r="C1345" i="4"/>
  <c r="D1345" i="4"/>
  <c r="H1345" i="4"/>
  <c r="I1345" i="4"/>
  <c r="K1345" i="4"/>
  <c r="O1345" i="4"/>
  <c r="Q1345" i="4"/>
  <c r="S1345" i="4"/>
  <c r="U1345" i="4"/>
  <c r="W1345" i="4"/>
  <c r="Y1345" i="4"/>
  <c r="AA1345" i="4"/>
  <c r="AC1345" i="4"/>
  <c r="AE1345" i="4"/>
  <c r="AG1345" i="4"/>
  <c r="AI1345" i="4"/>
  <c r="AK1345" i="4"/>
  <c r="AO1345" i="4"/>
  <c r="AQ1345" i="4"/>
  <c r="AS1345" i="4"/>
  <c r="AU1345" i="4"/>
  <c r="AW1345" i="4"/>
  <c r="AY1345" i="4"/>
  <c r="BA1345" i="4"/>
  <c r="BC1345" i="4"/>
  <c r="BE1345" i="4"/>
  <c r="BG1345" i="4"/>
  <c r="BI1345" i="4"/>
  <c r="BK1345" i="4"/>
  <c r="BM1345" i="4"/>
  <c r="BN1345" i="4"/>
  <c r="BO1345" i="4"/>
  <c r="B1346" i="4"/>
  <c r="C1346" i="4"/>
  <c r="D1346" i="4"/>
  <c r="H1346" i="4"/>
  <c r="I1346" i="4"/>
  <c r="K1346" i="4"/>
  <c r="O1346" i="4"/>
  <c r="Q1346" i="4"/>
  <c r="S1346" i="4"/>
  <c r="U1346" i="4"/>
  <c r="W1346" i="4"/>
  <c r="Y1346" i="4"/>
  <c r="AA1346" i="4"/>
  <c r="AC1346" i="4"/>
  <c r="AE1346" i="4"/>
  <c r="AG1346" i="4"/>
  <c r="AI1346" i="4"/>
  <c r="AK1346" i="4"/>
  <c r="AO1346" i="4"/>
  <c r="AQ1346" i="4"/>
  <c r="AS1346" i="4"/>
  <c r="AU1346" i="4"/>
  <c r="AW1346" i="4"/>
  <c r="AY1346" i="4"/>
  <c r="BA1346" i="4"/>
  <c r="BC1346" i="4"/>
  <c r="BE1346" i="4"/>
  <c r="BG1346" i="4"/>
  <c r="BI1346" i="4"/>
  <c r="BK1346" i="4"/>
  <c r="BM1346" i="4"/>
  <c r="BN1346" i="4"/>
  <c r="BO1346" i="4"/>
  <c r="B1347" i="4"/>
  <c r="C1347" i="4"/>
  <c r="D1347" i="4"/>
  <c r="H1347" i="4"/>
  <c r="I1347" i="4"/>
  <c r="K1347" i="4"/>
  <c r="O1347" i="4"/>
  <c r="Q1347" i="4"/>
  <c r="S1347" i="4"/>
  <c r="U1347" i="4"/>
  <c r="W1347" i="4"/>
  <c r="Y1347" i="4"/>
  <c r="AA1347" i="4"/>
  <c r="AC1347" i="4"/>
  <c r="AE1347" i="4"/>
  <c r="AG1347" i="4"/>
  <c r="AI1347" i="4"/>
  <c r="AK1347" i="4"/>
  <c r="AO1347" i="4"/>
  <c r="AQ1347" i="4"/>
  <c r="AS1347" i="4"/>
  <c r="AU1347" i="4"/>
  <c r="AW1347" i="4"/>
  <c r="AY1347" i="4"/>
  <c r="BA1347" i="4"/>
  <c r="BC1347" i="4"/>
  <c r="BE1347" i="4"/>
  <c r="BG1347" i="4"/>
  <c r="BI1347" i="4"/>
  <c r="BK1347" i="4"/>
  <c r="BM1347" i="4"/>
  <c r="BN1347" i="4"/>
  <c r="BO1347" i="4"/>
  <c r="B1348" i="4"/>
  <c r="C1348" i="4"/>
  <c r="D1348" i="4"/>
  <c r="H1348" i="4"/>
  <c r="I1348" i="4"/>
  <c r="K1348" i="4"/>
  <c r="O1348" i="4"/>
  <c r="Q1348" i="4"/>
  <c r="S1348" i="4"/>
  <c r="U1348" i="4"/>
  <c r="W1348" i="4"/>
  <c r="Y1348" i="4"/>
  <c r="AA1348" i="4"/>
  <c r="AC1348" i="4"/>
  <c r="AE1348" i="4"/>
  <c r="AG1348" i="4"/>
  <c r="AI1348" i="4"/>
  <c r="AK1348" i="4"/>
  <c r="AO1348" i="4"/>
  <c r="AQ1348" i="4"/>
  <c r="AS1348" i="4"/>
  <c r="AU1348" i="4"/>
  <c r="AW1348" i="4"/>
  <c r="AY1348" i="4"/>
  <c r="BA1348" i="4"/>
  <c r="BC1348" i="4"/>
  <c r="BE1348" i="4"/>
  <c r="BG1348" i="4"/>
  <c r="BI1348" i="4"/>
  <c r="BK1348" i="4"/>
  <c r="BM1348" i="4"/>
  <c r="BN1348" i="4"/>
  <c r="BO1348" i="4"/>
  <c r="B1349" i="4"/>
  <c r="C1349" i="4"/>
  <c r="D1349" i="4"/>
  <c r="H1349" i="4"/>
  <c r="I1349" i="4"/>
  <c r="K1349" i="4"/>
  <c r="O1349" i="4"/>
  <c r="Q1349" i="4"/>
  <c r="S1349" i="4"/>
  <c r="U1349" i="4"/>
  <c r="W1349" i="4"/>
  <c r="Y1349" i="4"/>
  <c r="AA1349" i="4"/>
  <c r="AC1349" i="4"/>
  <c r="AE1349" i="4"/>
  <c r="AG1349" i="4"/>
  <c r="AI1349" i="4"/>
  <c r="AK1349" i="4"/>
  <c r="AO1349" i="4"/>
  <c r="AQ1349" i="4"/>
  <c r="AS1349" i="4"/>
  <c r="AU1349" i="4"/>
  <c r="AW1349" i="4"/>
  <c r="AY1349" i="4"/>
  <c r="BA1349" i="4"/>
  <c r="BC1349" i="4"/>
  <c r="BE1349" i="4"/>
  <c r="BG1349" i="4"/>
  <c r="BI1349" i="4"/>
  <c r="BK1349" i="4"/>
  <c r="BM1349" i="4"/>
  <c r="BN1349" i="4"/>
  <c r="BO1349" i="4"/>
  <c r="B1350" i="4"/>
  <c r="C1350" i="4"/>
  <c r="D1350" i="4"/>
  <c r="H1350" i="4"/>
  <c r="I1350" i="4"/>
  <c r="K1350" i="4"/>
  <c r="O1350" i="4"/>
  <c r="Q1350" i="4"/>
  <c r="S1350" i="4"/>
  <c r="U1350" i="4"/>
  <c r="W1350" i="4"/>
  <c r="Y1350" i="4"/>
  <c r="AA1350" i="4"/>
  <c r="AC1350" i="4"/>
  <c r="AE1350" i="4"/>
  <c r="AG1350" i="4"/>
  <c r="AI1350" i="4"/>
  <c r="AK1350" i="4"/>
  <c r="AO1350" i="4"/>
  <c r="AQ1350" i="4"/>
  <c r="AS1350" i="4"/>
  <c r="AU1350" i="4"/>
  <c r="AW1350" i="4"/>
  <c r="AY1350" i="4"/>
  <c r="BA1350" i="4"/>
  <c r="BC1350" i="4"/>
  <c r="BE1350" i="4"/>
  <c r="BG1350" i="4"/>
  <c r="BI1350" i="4"/>
  <c r="BK1350" i="4"/>
  <c r="BM1350" i="4"/>
  <c r="BN1350" i="4"/>
  <c r="BO1350" i="4"/>
  <c r="B1351" i="4"/>
  <c r="C1351" i="4"/>
  <c r="D1351" i="4"/>
  <c r="H1351" i="4"/>
  <c r="I1351" i="4"/>
  <c r="K1351" i="4"/>
  <c r="O1351" i="4"/>
  <c r="Q1351" i="4"/>
  <c r="S1351" i="4"/>
  <c r="U1351" i="4"/>
  <c r="W1351" i="4"/>
  <c r="Y1351" i="4"/>
  <c r="AA1351" i="4"/>
  <c r="AC1351" i="4"/>
  <c r="AE1351" i="4"/>
  <c r="AG1351" i="4"/>
  <c r="AI1351" i="4"/>
  <c r="AK1351" i="4"/>
  <c r="AO1351" i="4"/>
  <c r="AQ1351" i="4"/>
  <c r="AS1351" i="4"/>
  <c r="AU1351" i="4"/>
  <c r="AW1351" i="4"/>
  <c r="AY1351" i="4"/>
  <c r="BA1351" i="4"/>
  <c r="BC1351" i="4"/>
  <c r="BE1351" i="4"/>
  <c r="BG1351" i="4"/>
  <c r="BI1351" i="4"/>
  <c r="BK1351" i="4"/>
  <c r="BM1351" i="4"/>
  <c r="BN1351" i="4"/>
  <c r="BO1351" i="4"/>
  <c r="B1352" i="4"/>
  <c r="C1352" i="4"/>
  <c r="D1352" i="4"/>
  <c r="H1352" i="4"/>
  <c r="I1352" i="4"/>
  <c r="K1352" i="4"/>
  <c r="O1352" i="4"/>
  <c r="Q1352" i="4"/>
  <c r="S1352" i="4"/>
  <c r="U1352" i="4"/>
  <c r="W1352" i="4"/>
  <c r="Y1352" i="4"/>
  <c r="AA1352" i="4"/>
  <c r="AC1352" i="4"/>
  <c r="AE1352" i="4"/>
  <c r="AG1352" i="4"/>
  <c r="AI1352" i="4"/>
  <c r="AK1352" i="4"/>
  <c r="AO1352" i="4"/>
  <c r="AQ1352" i="4"/>
  <c r="AS1352" i="4"/>
  <c r="AU1352" i="4"/>
  <c r="AW1352" i="4"/>
  <c r="AY1352" i="4"/>
  <c r="BA1352" i="4"/>
  <c r="BC1352" i="4"/>
  <c r="BE1352" i="4"/>
  <c r="BG1352" i="4"/>
  <c r="BI1352" i="4"/>
  <c r="BK1352" i="4"/>
  <c r="BM1352" i="4"/>
  <c r="BN1352" i="4"/>
  <c r="BO1352" i="4"/>
  <c r="B1353" i="4"/>
  <c r="C1353" i="4"/>
  <c r="D1353" i="4"/>
  <c r="H1353" i="4"/>
  <c r="I1353" i="4"/>
  <c r="K1353" i="4"/>
  <c r="O1353" i="4"/>
  <c r="Q1353" i="4"/>
  <c r="S1353" i="4"/>
  <c r="U1353" i="4"/>
  <c r="W1353" i="4"/>
  <c r="Y1353" i="4"/>
  <c r="AA1353" i="4"/>
  <c r="AC1353" i="4"/>
  <c r="AE1353" i="4"/>
  <c r="AG1353" i="4"/>
  <c r="AI1353" i="4"/>
  <c r="AK1353" i="4"/>
  <c r="AO1353" i="4"/>
  <c r="AQ1353" i="4"/>
  <c r="AS1353" i="4"/>
  <c r="AU1353" i="4"/>
  <c r="AW1353" i="4"/>
  <c r="AY1353" i="4"/>
  <c r="BA1353" i="4"/>
  <c r="BC1353" i="4"/>
  <c r="BE1353" i="4"/>
  <c r="BG1353" i="4"/>
  <c r="BI1353" i="4"/>
  <c r="BK1353" i="4"/>
  <c r="BM1353" i="4"/>
  <c r="BN1353" i="4"/>
  <c r="BO1353" i="4"/>
  <c r="B1354" i="4"/>
  <c r="C1354" i="4"/>
  <c r="D1354" i="4"/>
  <c r="H1354" i="4"/>
  <c r="I1354" i="4"/>
  <c r="K1354" i="4"/>
  <c r="O1354" i="4"/>
  <c r="Q1354" i="4"/>
  <c r="S1354" i="4"/>
  <c r="U1354" i="4"/>
  <c r="W1354" i="4"/>
  <c r="Y1354" i="4"/>
  <c r="AA1354" i="4"/>
  <c r="AC1354" i="4"/>
  <c r="AE1354" i="4"/>
  <c r="AG1354" i="4"/>
  <c r="AI1354" i="4"/>
  <c r="AK1354" i="4"/>
  <c r="AO1354" i="4"/>
  <c r="AQ1354" i="4"/>
  <c r="AS1354" i="4"/>
  <c r="AU1354" i="4"/>
  <c r="AW1354" i="4"/>
  <c r="AY1354" i="4"/>
  <c r="BA1354" i="4"/>
  <c r="BC1354" i="4"/>
  <c r="BE1354" i="4"/>
  <c r="BG1354" i="4"/>
  <c r="BI1354" i="4"/>
  <c r="BK1354" i="4"/>
  <c r="BM1354" i="4"/>
  <c r="BN1354" i="4"/>
  <c r="BO1354" i="4"/>
  <c r="B1355" i="4"/>
  <c r="C1355" i="4"/>
  <c r="D1355" i="4"/>
  <c r="H1355" i="4"/>
  <c r="I1355" i="4"/>
  <c r="K1355" i="4"/>
  <c r="O1355" i="4"/>
  <c r="Q1355" i="4"/>
  <c r="S1355" i="4"/>
  <c r="U1355" i="4"/>
  <c r="W1355" i="4"/>
  <c r="Y1355" i="4"/>
  <c r="AA1355" i="4"/>
  <c r="AC1355" i="4"/>
  <c r="AE1355" i="4"/>
  <c r="AG1355" i="4"/>
  <c r="AI1355" i="4"/>
  <c r="AK1355" i="4"/>
  <c r="AO1355" i="4"/>
  <c r="AQ1355" i="4"/>
  <c r="AS1355" i="4"/>
  <c r="AU1355" i="4"/>
  <c r="AW1355" i="4"/>
  <c r="AY1355" i="4"/>
  <c r="BA1355" i="4"/>
  <c r="BC1355" i="4"/>
  <c r="BE1355" i="4"/>
  <c r="BG1355" i="4"/>
  <c r="BI1355" i="4"/>
  <c r="BK1355" i="4"/>
  <c r="BM1355" i="4"/>
  <c r="BN1355" i="4"/>
  <c r="BO1355" i="4"/>
  <c r="B1356" i="4"/>
  <c r="C1356" i="4"/>
  <c r="D1356" i="4"/>
  <c r="H1356" i="4"/>
  <c r="I1356" i="4"/>
  <c r="K1356" i="4"/>
  <c r="O1356" i="4"/>
  <c r="Q1356" i="4"/>
  <c r="S1356" i="4"/>
  <c r="U1356" i="4"/>
  <c r="W1356" i="4"/>
  <c r="Y1356" i="4"/>
  <c r="AA1356" i="4"/>
  <c r="AC1356" i="4"/>
  <c r="AE1356" i="4"/>
  <c r="AG1356" i="4"/>
  <c r="AI1356" i="4"/>
  <c r="AK1356" i="4"/>
  <c r="AO1356" i="4"/>
  <c r="AQ1356" i="4"/>
  <c r="AS1356" i="4"/>
  <c r="AU1356" i="4"/>
  <c r="AW1356" i="4"/>
  <c r="AY1356" i="4"/>
  <c r="BA1356" i="4"/>
  <c r="BC1356" i="4"/>
  <c r="BE1356" i="4"/>
  <c r="BG1356" i="4"/>
  <c r="BI1356" i="4"/>
  <c r="BK1356" i="4"/>
  <c r="BM1356" i="4"/>
  <c r="BN1356" i="4"/>
  <c r="BO1356" i="4"/>
  <c r="B1357" i="4"/>
  <c r="C1357" i="4"/>
  <c r="D1357" i="4"/>
  <c r="H1357" i="4"/>
  <c r="I1357" i="4"/>
  <c r="K1357" i="4"/>
  <c r="O1357" i="4"/>
  <c r="Q1357" i="4"/>
  <c r="S1357" i="4"/>
  <c r="U1357" i="4"/>
  <c r="W1357" i="4"/>
  <c r="Y1357" i="4"/>
  <c r="AA1357" i="4"/>
  <c r="AC1357" i="4"/>
  <c r="AE1357" i="4"/>
  <c r="AG1357" i="4"/>
  <c r="AI1357" i="4"/>
  <c r="AK1357" i="4"/>
  <c r="AO1357" i="4"/>
  <c r="AQ1357" i="4"/>
  <c r="AS1357" i="4"/>
  <c r="AU1357" i="4"/>
  <c r="AW1357" i="4"/>
  <c r="AY1357" i="4"/>
  <c r="BA1357" i="4"/>
  <c r="BC1357" i="4"/>
  <c r="BE1357" i="4"/>
  <c r="BG1357" i="4"/>
  <c r="BI1357" i="4"/>
  <c r="BK1357" i="4"/>
  <c r="BM1357" i="4"/>
  <c r="BN1357" i="4"/>
  <c r="BO1357" i="4"/>
  <c r="B1358" i="4"/>
  <c r="C1358" i="4"/>
  <c r="D1358" i="4"/>
  <c r="H1358" i="4"/>
  <c r="I1358" i="4"/>
  <c r="K1358" i="4"/>
  <c r="O1358" i="4"/>
  <c r="Q1358" i="4"/>
  <c r="S1358" i="4"/>
  <c r="U1358" i="4"/>
  <c r="W1358" i="4"/>
  <c r="Y1358" i="4"/>
  <c r="AA1358" i="4"/>
  <c r="AC1358" i="4"/>
  <c r="AE1358" i="4"/>
  <c r="AG1358" i="4"/>
  <c r="AI1358" i="4"/>
  <c r="AK1358" i="4"/>
  <c r="AO1358" i="4"/>
  <c r="AQ1358" i="4"/>
  <c r="AS1358" i="4"/>
  <c r="AU1358" i="4"/>
  <c r="AW1358" i="4"/>
  <c r="AY1358" i="4"/>
  <c r="BA1358" i="4"/>
  <c r="BC1358" i="4"/>
  <c r="BE1358" i="4"/>
  <c r="BG1358" i="4"/>
  <c r="BI1358" i="4"/>
  <c r="BK1358" i="4"/>
  <c r="BM1358" i="4"/>
  <c r="BN1358" i="4"/>
  <c r="BO1358" i="4"/>
  <c r="B1359" i="4"/>
  <c r="C1359" i="4"/>
  <c r="D1359" i="4"/>
  <c r="H1359" i="4"/>
  <c r="I1359" i="4"/>
  <c r="K1359" i="4"/>
  <c r="O1359" i="4"/>
  <c r="Q1359" i="4"/>
  <c r="S1359" i="4"/>
  <c r="U1359" i="4"/>
  <c r="W1359" i="4"/>
  <c r="Y1359" i="4"/>
  <c r="AA1359" i="4"/>
  <c r="AC1359" i="4"/>
  <c r="AE1359" i="4"/>
  <c r="AG1359" i="4"/>
  <c r="AI1359" i="4"/>
  <c r="AK1359" i="4"/>
  <c r="AO1359" i="4"/>
  <c r="AQ1359" i="4"/>
  <c r="AS1359" i="4"/>
  <c r="AU1359" i="4"/>
  <c r="AW1359" i="4"/>
  <c r="AY1359" i="4"/>
  <c r="BA1359" i="4"/>
  <c r="BC1359" i="4"/>
  <c r="BE1359" i="4"/>
  <c r="BG1359" i="4"/>
  <c r="BI1359" i="4"/>
  <c r="BK1359" i="4"/>
  <c r="BM1359" i="4"/>
  <c r="BN1359" i="4"/>
  <c r="BO1359" i="4"/>
  <c r="B1360" i="4"/>
  <c r="C1360" i="4"/>
  <c r="D1360" i="4"/>
  <c r="H1360" i="4"/>
  <c r="I1360" i="4"/>
  <c r="K1360" i="4"/>
  <c r="O1360" i="4"/>
  <c r="Q1360" i="4"/>
  <c r="S1360" i="4"/>
  <c r="U1360" i="4"/>
  <c r="W1360" i="4"/>
  <c r="Y1360" i="4"/>
  <c r="AA1360" i="4"/>
  <c r="AC1360" i="4"/>
  <c r="AE1360" i="4"/>
  <c r="AG1360" i="4"/>
  <c r="AI1360" i="4"/>
  <c r="AK1360" i="4"/>
  <c r="AO1360" i="4"/>
  <c r="AQ1360" i="4"/>
  <c r="AS1360" i="4"/>
  <c r="AU1360" i="4"/>
  <c r="AW1360" i="4"/>
  <c r="AY1360" i="4"/>
  <c r="BA1360" i="4"/>
  <c r="BC1360" i="4"/>
  <c r="BE1360" i="4"/>
  <c r="BG1360" i="4"/>
  <c r="BI1360" i="4"/>
  <c r="BK1360" i="4"/>
  <c r="BM1360" i="4"/>
  <c r="BN1360" i="4"/>
  <c r="BO1360" i="4"/>
  <c r="B1361" i="4"/>
  <c r="C1361" i="4"/>
  <c r="D1361" i="4"/>
  <c r="H1361" i="4"/>
  <c r="I1361" i="4"/>
  <c r="K1361" i="4"/>
  <c r="O1361" i="4"/>
  <c r="Q1361" i="4"/>
  <c r="S1361" i="4"/>
  <c r="U1361" i="4"/>
  <c r="W1361" i="4"/>
  <c r="Y1361" i="4"/>
  <c r="AA1361" i="4"/>
  <c r="AC1361" i="4"/>
  <c r="AE1361" i="4"/>
  <c r="AG1361" i="4"/>
  <c r="AI1361" i="4"/>
  <c r="AK1361" i="4"/>
  <c r="AO1361" i="4"/>
  <c r="AQ1361" i="4"/>
  <c r="AS1361" i="4"/>
  <c r="AU1361" i="4"/>
  <c r="AW1361" i="4"/>
  <c r="AY1361" i="4"/>
  <c r="BA1361" i="4"/>
  <c r="BC1361" i="4"/>
  <c r="BE1361" i="4"/>
  <c r="BG1361" i="4"/>
  <c r="BI1361" i="4"/>
  <c r="BK1361" i="4"/>
  <c r="BM1361" i="4"/>
  <c r="BN1361" i="4"/>
  <c r="BO1361" i="4"/>
  <c r="B1362" i="4"/>
  <c r="C1362" i="4"/>
  <c r="D1362" i="4"/>
  <c r="H1362" i="4"/>
  <c r="I1362" i="4"/>
  <c r="K1362" i="4"/>
  <c r="O1362" i="4"/>
  <c r="Q1362" i="4"/>
  <c r="S1362" i="4"/>
  <c r="U1362" i="4"/>
  <c r="W1362" i="4"/>
  <c r="Y1362" i="4"/>
  <c r="AA1362" i="4"/>
  <c r="AC1362" i="4"/>
  <c r="AE1362" i="4"/>
  <c r="AG1362" i="4"/>
  <c r="AI1362" i="4"/>
  <c r="AK1362" i="4"/>
  <c r="AO1362" i="4"/>
  <c r="AQ1362" i="4"/>
  <c r="AS1362" i="4"/>
  <c r="AU1362" i="4"/>
  <c r="AW1362" i="4"/>
  <c r="AY1362" i="4"/>
  <c r="BA1362" i="4"/>
  <c r="BC1362" i="4"/>
  <c r="BE1362" i="4"/>
  <c r="BG1362" i="4"/>
  <c r="BI1362" i="4"/>
  <c r="BK1362" i="4"/>
  <c r="BM1362" i="4"/>
  <c r="BN1362" i="4"/>
  <c r="BO1362" i="4"/>
  <c r="B1363" i="4"/>
  <c r="C1363" i="4"/>
  <c r="D1363" i="4"/>
  <c r="H1363" i="4"/>
  <c r="I1363" i="4"/>
  <c r="K1363" i="4"/>
  <c r="O1363" i="4"/>
  <c r="Q1363" i="4"/>
  <c r="S1363" i="4"/>
  <c r="U1363" i="4"/>
  <c r="W1363" i="4"/>
  <c r="Y1363" i="4"/>
  <c r="AA1363" i="4"/>
  <c r="AC1363" i="4"/>
  <c r="AE1363" i="4"/>
  <c r="AG1363" i="4"/>
  <c r="AI1363" i="4"/>
  <c r="AK1363" i="4"/>
  <c r="AO1363" i="4"/>
  <c r="AQ1363" i="4"/>
  <c r="AS1363" i="4"/>
  <c r="AU1363" i="4"/>
  <c r="AW1363" i="4"/>
  <c r="AY1363" i="4"/>
  <c r="BA1363" i="4"/>
  <c r="BC1363" i="4"/>
  <c r="BE1363" i="4"/>
  <c r="BG1363" i="4"/>
  <c r="BI1363" i="4"/>
  <c r="BK1363" i="4"/>
  <c r="BM1363" i="4"/>
  <c r="BN1363" i="4"/>
  <c r="BO1363" i="4"/>
  <c r="B1364" i="4"/>
  <c r="C1364" i="4"/>
  <c r="D1364" i="4"/>
  <c r="H1364" i="4"/>
  <c r="I1364" i="4"/>
  <c r="K1364" i="4"/>
  <c r="O1364" i="4"/>
  <c r="Q1364" i="4"/>
  <c r="S1364" i="4"/>
  <c r="U1364" i="4"/>
  <c r="W1364" i="4"/>
  <c r="Y1364" i="4"/>
  <c r="AA1364" i="4"/>
  <c r="AC1364" i="4"/>
  <c r="AE1364" i="4"/>
  <c r="AG1364" i="4"/>
  <c r="AI1364" i="4"/>
  <c r="AK1364" i="4"/>
  <c r="AO1364" i="4"/>
  <c r="AQ1364" i="4"/>
  <c r="AS1364" i="4"/>
  <c r="AU1364" i="4"/>
  <c r="AW1364" i="4"/>
  <c r="AY1364" i="4"/>
  <c r="BA1364" i="4"/>
  <c r="BC1364" i="4"/>
  <c r="BE1364" i="4"/>
  <c r="BG1364" i="4"/>
  <c r="BI1364" i="4"/>
  <c r="BK1364" i="4"/>
  <c r="BM1364" i="4"/>
  <c r="BN1364" i="4"/>
  <c r="BO1364" i="4"/>
  <c r="B1365" i="4"/>
  <c r="C1365" i="4"/>
  <c r="D1365" i="4"/>
  <c r="H1365" i="4"/>
  <c r="I1365" i="4"/>
  <c r="K1365" i="4"/>
  <c r="O1365" i="4"/>
  <c r="Q1365" i="4"/>
  <c r="S1365" i="4"/>
  <c r="U1365" i="4"/>
  <c r="W1365" i="4"/>
  <c r="Y1365" i="4"/>
  <c r="AA1365" i="4"/>
  <c r="AC1365" i="4"/>
  <c r="AE1365" i="4"/>
  <c r="AG1365" i="4"/>
  <c r="AI1365" i="4"/>
  <c r="AK1365" i="4"/>
  <c r="AO1365" i="4"/>
  <c r="AQ1365" i="4"/>
  <c r="AS1365" i="4"/>
  <c r="AU1365" i="4"/>
  <c r="AW1365" i="4"/>
  <c r="AY1365" i="4"/>
  <c r="BA1365" i="4"/>
  <c r="BC1365" i="4"/>
  <c r="BE1365" i="4"/>
  <c r="BG1365" i="4"/>
  <c r="BI1365" i="4"/>
  <c r="BK1365" i="4"/>
  <c r="BM1365" i="4"/>
  <c r="BN1365" i="4"/>
  <c r="BO1365" i="4"/>
  <c r="B1366" i="4"/>
  <c r="C1366" i="4"/>
  <c r="D1366" i="4"/>
  <c r="H1366" i="4"/>
  <c r="I1366" i="4"/>
  <c r="K1366" i="4"/>
  <c r="O1366" i="4"/>
  <c r="Q1366" i="4"/>
  <c r="S1366" i="4"/>
  <c r="U1366" i="4"/>
  <c r="W1366" i="4"/>
  <c r="Y1366" i="4"/>
  <c r="AA1366" i="4"/>
  <c r="AC1366" i="4"/>
  <c r="AE1366" i="4"/>
  <c r="AG1366" i="4"/>
  <c r="AI1366" i="4"/>
  <c r="AK1366" i="4"/>
  <c r="AO1366" i="4"/>
  <c r="AQ1366" i="4"/>
  <c r="AS1366" i="4"/>
  <c r="AU1366" i="4"/>
  <c r="AW1366" i="4"/>
  <c r="AY1366" i="4"/>
  <c r="BA1366" i="4"/>
  <c r="BC1366" i="4"/>
  <c r="BE1366" i="4"/>
  <c r="BG1366" i="4"/>
  <c r="BI1366" i="4"/>
  <c r="BK1366" i="4"/>
  <c r="BM1366" i="4"/>
  <c r="BN1366" i="4"/>
  <c r="BO1366" i="4"/>
  <c r="B1367" i="4"/>
  <c r="C1367" i="4"/>
  <c r="D1367" i="4"/>
  <c r="H1367" i="4"/>
  <c r="I1367" i="4"/>
  <c r="K1367" i="4"/>
  <c r="O1367" i="4"/>
  <c r="Q1367" i="4"/>
  <c r="S1367" i="4"/>
  <c r="U1367" i="4"/>
  <c r="W1367" i="4"/>
  <c r="Y1367" i="4"/>
  <c r="AA1367" i="4"/>
  <c r="AC1367" i="4"/>
  <c r="AE1367" i="4"/>
  <c r="AG1367" i="4"/>
  <c r="AI1367" i="4"/>
  <c r="AK1367" i="4"/>
  <c r="AO1367" i="4"/>
  <c r="AQ1367" i="4"/>
  <c r="AS1367" i="4"/>
  <c r="AU1367" i="4"/>
  <c r="AW1367" i="4"/>
  <c r="AY1367" i="4"/>
  <c r="BA1367" i="4"/>
  <c r="BC1367" i="4"/>
  <c r="BE1367" i="4"/>
  <c r="BG1367" i="4"/>
  <c r="BI1367" i="4"/>
  <c r="BK1367" i="4"/>
  <c r="BM1367" i="4"/>
  <c r="BN1367" i="4"/>
  <c r="BO1367" i="4"/>
  <c r="B1368" i="4"/>
  <c r="C1368" i="4"/>
  <c r="D1368" i="4"/>
  <c r="H1368" i="4"/>
  <c r="I1368" i="4"/>
  <c r="K1368" i="4"/>
  <c r="O1368" i="4"/>
  <c r="Q1368" i="4"/>
  <c r="S1368" i="4"/>
  <c r="U1368" i="4"/>
  <c r="W1368" i="4"/>
  <c r="Y1368" i="4"/>
  <c r="AA1368" i="4"/>
  <c r="AC1368" i="4"/>
  <c r="AE1368" i="4"/>
  <c r="AG1368" i="4"/>
  <c r="AI1368" i="4"/>
  <c r="AK1368" i="4"/>
  <c r="AO1368" i="4"/>
  <c r="AQ1368" i="4"/>
  <c r="AS1368" i="4"/>
  <c r="AU1368" i="4"/>
  <c r="AW1368" i="4"/>
  <c r="AY1368" i="4"/>
  <c r="BA1368" i="4"/>
  <c r="BC1368" i="4"/>
  <c r="BE1368" i="4"/>
  <c r="BG1368" i="4"/>
  <c r="BI1368" i="4"/>
  <c r="BK1368" i="4"/>
  <c r="BM1368" i="4"/>
  <c r="BN1368" i="4"/>
  <c r="BO1368" i="4"/>
  <c r="B1369" i="4"/>
  <c r="C1369" i="4"/>
  <c r="D1369" i="4"/>
  <c r="H1369" i="4"/>
  <c r="I1369" i="4"/>
  <c r="K1369" i="4"/>
  <c r="O1369" i="4"/>
  <c r="Q1369" i="4"/>
  <c r="S1369" i="4"/>
  <c r="U1369" i="4"/>
  <c r="W1369" i="4"/>
  <c r="Y1369" i="4"/>
  <c r="AA1369" i="4"/>
  <c r="AC1369" i="4"/>
  <c r="AE1369" i="4"/>
  <c r="AG1369" i="4"/>
  <c r="AI1369" i="4"/>
  <c r="AK1369" i="4"/>
  <c r="AO1369" i="4"/>
  <c r="AQ1369" i="4"/>
  <c r="AS1369" i="4"/>
  <c r="AU1369" i="4"/>
  <c r="AW1369" i="4"/>
  <c r="AY1369" i="4"/>
  <c r="BA1369" i="4"/>
  <c r="BC1369" i="4"/>
  <c r="BE1369" i="4"/>
  <c r="BG1369" i="4"/>
  <c r="BI1369" i="4"/>
  <c r="BK1369" i="4"/>
  <c r="BM1369" i="4"/>
  <c r="BN1369" i="4"/>
  <c r="BO1369" i="4"/>
  <c r="B1370" i="4"/>
  <c r="C1370" i="4"/>
  <c r="D1370" i="4"/>
  <c r="H1370" i="4"/>
  <c r="I1370" i="4"/>
  <c r="K1370" i="4"/>
  <c r="O1370" i="4"/>
  <c r="Q1370" i="4"/>
  <c r="S1370" i="4"/>
  <c r="U1370" i="4"/>
  <c r="W1370" i="4"/>
  <c r="Y1370" i="4"/>
  <c r="AA1370" i="4"/>
  <c r="AC1370" i="4"/>
  <c r="AE1370" i="4"/>
  <c r="AG1370" i="4"/>
  <c r="AI1370" i="4"/>
  <c r="AK1370" i="4"/>
  <c r="AO1370" i="4"/>
  <c r="AQ1370" i="4"/>
  <c r="AS1370" i="4"/>
  <c r="AU1370" i="4"/>
  <c r="AW1370" i="4"/>
  <c r="AY1370" i="4"/>
  <c r="BA1370" i="4"/>
  <c r="BC1370" i="4"/>
  <c r="BE1370" i="4"/>
  <c r="BG1370" i="4"/>
  <c r="BI1370" i="4"/>
  <c r="BK1370" i="4"/>
  <c r="BM1370" i="4"/>
  <c r="BN1370" i="4"/>
  <c r="BO1370" i="4"/>
  <c r="B1371" i="4"/>
  <c r="C1371" i="4"/>
  <c r="D1371" i="4"/>
  <c r="H1371" i="4"/>
  <c r="I1371" i="4"/>
  <c r="K1371" i="4"/>
  <c r="O1371" i="4"/>
  <c r="Q1371" i="4"/>
  <c r="S1371" i="4"/>
  <c r="U1371" i="4"/>
  <c r="W1371" i="4"/>
  <c r="Y1371" i="4"/>
  <c r="AA1371" i="4"/>
  <c r="AC1371" i="4"/>
  <c r="AE1371" i="4"/>
  <c r="AG1371" i="4"/>
  <c r="AI1371" i="4"/>
  <c r="AK1371" i="4"/>
  <c r="AO1371" i="4"/>
  <c r="AQ1371" i="4"/>
  <c r="AS1371" i="4"/>
  <c r="AU1371" i="4"/>
  <c r="AW1371" i="4"/>
  <c r="AY1371" i="4"/>
  <c r="BA1371" i="4"/>
  <c r="BC1371" i="4"/>
  <c r="BE1371" i="4"/>
  <c r="BG1371" i="4"/>
  <c r="BI1371" i="4"/>
  <c r="BK1371" i="4"/>
  <c r="BM1371" i="4"/>
  <c r="BN1371" i="4"/>
  <c r="BO1371" i="4"/>
  <c r="B1372" i="4"/>
  <c r="C1372" i="4"/>
  <c r="D1372" i="4"/>
  <c r="H1372" i="4"/>
  <c r="I1372" i="4"/>
  <c r="K1372" i="4"/>
  <c r="O1372" i="4"/>
  <c r="Q1372" i="4"/>
  <c r="S1372" i="4"/>
  <c r="U1372" i="4"/>
  <c r="W1372" i="4"/>
  <c r="Y1372" i="4"/>
  <c r="AA1372" i="4"/>
  <c r="AC1372" i="4"/>
  <c r="AE1372" i="4"/>
  <c r="AG1372" i="4"/>
  <c r="AI1372" i="4"/>
  <c r="AK1372" i="4"/>
  <c r="AO1372" i="4"/>
  <c r="AQ1372" i="4"/>
  <c r="AS1372" i="4"/>
  <c r="AU1372" i="4"/>
  <c r="AW1372" i="4"/>
  <c r="AY1372" i="4"/>
  <c r="BA1372" i="4"/>
  <c r="BC1372" i="4"/>
  <c r="BE1372" i="4"/>
  <c r="BG1372" i="4"/>
  <c r="BI1372" i="4"/>
  <c r="BK1372" i="4"/>
  <c r="BM1372" i="4"/>
  <c r="BN1372" i="4"/>
  <c r="BO1372" i="4"/>
  <c r="B1373" i="4"/>
  <c r="C1373" i="4"/>
  <c r="D1373" i="4"/>
  <c r="H1373" i="4"/>
  <c r="I1373" i="4"/>
  <c r="K1373" i="4"/>
  <c r="O1373" i="4"/>
  <c r="Q1373" i="4"/>
  <c r="S1373" i="4"/>
  <c r="U1373" i="4"/>
  <c r="W1373" i="4"/>
  <c r="Y1373" i="4"/>
  <c r="AA1373" i="4"/>
  <c r="AC1373" i="4"/>
  <c r="AE1373" i="4"/>
  <c r="AG1373" i="4"/>
  <c r="AI1373" i="4"/>
  <c r="AK1373" i="4"/>
  <c r="AO1373" i="4"/>
  <c r="AQ1373" i="4"/>
  <c r="AS1373" i="4"/>
  <c r="AU1373" i="4"/>
  <c r="AW1373" i="4"/>
  <c r="AY1373" i="4"/>
  <c r="BA1373" i="4"/>
  <c r="BC1373" i="4"/>
  <c r="BE1373" i="4"/>
  <c r="BG1373" i="4"/>
  <c r="BI1373" i="4"/>
  <c r="BK1373" i="4"/>
  <c r="BM1373" i="4"/>
  <c r="BN1373" i="4"/>
  <c r="BO1373" i="4"/>
  <c r="B1374" i="4"/>
  <c r="C1374" i="4"/>
  <c r="D1374" i="4"/>
  <c r="H1374" i="4"/>
  <c r="I1374" i="4"/>
  <c r="K1374" i="4"/>
  <c r="O1374" i="4"/>
  <c r="Q1374" i="4"/>
  <c r="S1374" i="4"/>
  <c r="U1374" i="4"/>
  <c r="W1374" i="4"/>
  <c r="Y1374" i="4"/>
  <c r="AA1374" i="4"/>
  <c r="AC1374" i="4"/>
  <c r="AE1374" i="4"/>
  <c r="AG1374" i="4"/>
  <c r="AI1374" i="4"/>
  <c r="AK1374" i="4"/>
  <c r="AO1374" i="4"/>
  <c r="AQ1374" i="4"/>
  <c r="AS1374" i="4"/>
  <c r="AU1374" i="4"/>
  <c r="AW1374" i="4"/>
  <c r="AY1374" i="4"/>
  <c r="BA1374" i="4"/>
  <c r="BC1374" i="4"/>
  <c r="BE1374" i="4"/>
  <c r="BG1374" i="4"/>
  <c r="BI1374" i="4"/>
  <c r="BK1374" i="4"/>
  <c r="BM1374" i="4"/>
  <c r="BN1374" i="4"/>
  <c r="BO1374" i="4"/>
  <c r="B1375" i="4"/>
  <c r="C1375" i="4"/>
  <c r="D1375" i="4"/>
  <c r="H1375" i="4"/>
  <c r="I1375" i="4"/>
  <c r="K1375" i="4"/>
  <c r="O1375" i="4"/>
  <c r="Q1375" i="4"/>
  <c r="S1375" i="4"/>
  <c r="U1375" i="4"/>
  <c r="W1375" i="4"/>
  <c r="Y1375" i="4"/>
  <c r="AA1375" i="4"/>
  <c r="AC1375" i="4"/>
  <c r="AE1375" i="4"/>
  <c r="AG1375" i="4"/>
  <c r="AI1375" i="4"/>
  <c r="AK1375" i="4"/>
  <c r="AO1375" i="4"/>
  <c r="AQ1375" i="4"/>
  <c r="AS1375" i="4"/>
  <c r="AU1375" i="4"/>
  <c r="AW1375" i="4"/>
  <c r="AY1375" i="4"/>
  <c r="BA1375" i="4"/>
  <c r="BC1375" i="4"/>
  <c r="BE1375" i="4"/>
  <c r="BG1375" i="4"/>
  <c r="BI1375" i="4"/>
  <c r="BK1375" i="4"/>
  <c r="BM1375" i="4"/>
  <c r="BN1375" i="4"/>
  <c r="BO1375" i="4"/>
  <c r="B1376" i="4"/>
  <c r="C1376" i="4"/>
  <c r="D1376" i="4"/>
  <c r="H1376" i="4"/>
  <c r="I1376" i="4"/>
  <c r="K1376" i="4"/>
  <c r="O1376" i="4"/>
  <c r="Q1376" i="4"/>
  <c r="S1376" i="4"/>
  <c r="U1376" i="4"/>
  <c r="W1376" i="4"/>
  <c r="Y1376" i="4"/>
  <c r="AA1376" i="4"/>
  <c r="AC1376" i="4"/>
  <c r="AE1376" i="4"/>
  <c r="AG1376" i="4"/>
  <c r="AI1376" i="4"/>
  <c r="AK1376" i="4"/>
  <c r="AO1376" i="4"/>
  <c r="AQ1376" i="4"/>
  <c r="AS1376" i="4"/>
  <c r="AU1376" i="4"/>
  <c r="AW1376" i="4"/>
  <c r="AY1376" i="4"/>
  <c r="BA1376" i="4"/>
  <c r="BC1376" i="4"/>
  <c r="BE1376" i="4"/>
  <c r="BG1376" i="4"/>
  <c r="BI1376" i="4"/>
  <c r="BK1376" i="4"/>
  <c r="BM1376" i="4"/>
  <c r="BN1376" i="4"/>
  <c r="BO1376" i="4"/>
  <c r="B1377" i="4"/>
  <c r="C1377" i="4"/>
  <c r="D1377" i="4"/>
  <c r="H1377" i="4"/>
  <c r="I1377" i="4"/>
  <c r="K1377" i="4"/>
  <c r="O1377" i="4"/>
  <c r="Q1377" i="4"/>
  <c r="S1377" i="4"/>
  <c r="U1377" i="4"/>
  <c r="W1377" i="4"/>
  <c r="Y1377" i="4"/>
  <c r="AA1377" i="4"/>
  <c r="AC1377" i="4"/>
  <c r="AE1377" i="4"/>
  <c r="AG1377" i="4"/>
  <c r="AI1377" i="4"/>
  <c r="AK1377" i="4"/>
  <c r="AO1377" i="4"/>
  <c r="AQ1377" i="4"/>
  <c r="AS1377" i="4"/>
  <c r="AU1377" i="4"/>
  <c r="AW1377" i="4"/>
  <c r="AY1377" i="4"/>
  <c r="BA1377" i="4"/>
  <c r="BC1377" i="4"/>
  <c r="BE1377" i="4"/>
  <c r="BG1377" i="4"/>
  <c r="BI1377" i="4"/>
  <c r="BK1377" i="4"/>
  <c r="BM1377" i="4"/>
  <c r="BN1377" i="4"/>
  <c r="BO1377" i="4"/>
  <c r="B1378" i="4"/>
  <c r="C1378" i="4"/>
  <c r="D1378" i="4"/>
  <c r="H1378" i="4"/>
  <c r="I1378" i="4"/>
  <c r="K1378" i="4"/>
  <c r="O1378" i="4"/>
  <c r="Q1378" i="4"/>
  <c r="S1378" i="4"/>
  <c r="U1378" i="4"/>
  <c r="W1378" i="4"/>
  <c r="Y1378" i="4"/>
  <c r="AA1378" i="4"/>
  <c r="AC1378" i="4"/>
  <c r="AE1378" i="4"/>
  <c r="AG1378" i="4"/>
  <c r="AI1378" i="4"/>
  <c r="AK1378" i="4"/>
  <c r="AO1378" i="4"/>
  <c r="AQ1378" i="4"/>
  <c r="AS1378" i="4"/>
  <c r="AU1378" i="4"/>
  <c r="AW1378" i="4"/>
  <c r="AY1378" i="4"/>
  <c r="BA1378" i="4"/>
  <c r="BC1378" i="4"/>
  <c r="BE1378" i="4"/>
  <c r="BG1378" i="4"/>
  <c r="BI1378" i="4"/>
  <c r="BK1378" i="4"/>
  <c r="BM1378" i="4"/>
  <c r="BN1378" i="4"/>
  <c r="BO1378" i="4"/>
  <c r="B1379" i="4"/>
  <c r="C1379" i="4"/>
  <c r="D1379" i="4"/>
  <c r="H1379" i="4"/>
  <c r="I1379" i="4"/>
  <c r="K1379" i="4"/>
  <c r="O1379" i="4"/>
  <c r="Q1379" i="4"/>
  <c r="S1379" i="4"/>
  <c r="U1379" i="4"/>
  <c r="W1379" i="4"/>
  <c r="Y1379" i="4"/>
  <c r="AA1379" i="4"/>
  <c r="AC1379" i="4"/>
  <c r="AE1379" i="4"/>
  <c r="AG1379" i="4"/>
  <c r="AI1379" i="4"/>
  <c r="AK1379" i="4"/>
  <c r="AO1379" i="4"/>
  <c r="AQ1379" i="4"/>
  <c r="AS1379" i="4"/>
  <c r="AU1379" i="4"/>
  <c r="AW1379" i="4"/>
  <c r="AY1379" i="4"/>
  <c r="BA1379" i="4"/>
  <c r="BC1379" i="4"/>
  <c r="BE1379" i="4"/>
  <c r="BG1379" i="4"/>
  <c r="BI1379" i="4"/>
  <c r="BK1379" i="4"/>
  <c r="BM1379" i="4"/>
  <c r="BN1379" i="4"/>
  <c r="BO1379" i="4"/>
  <c r="B1380" i="4"/>
  <c r="C1380" i="4"/>
  <c r="D1380" i="4"/>
  <c r="H1380" i="4"/>
  <c r="I1380" i="4"/>
  <c r="K1380" i="4"/>
  <c r="O1380" i="4"/>
  <c r="Q1380" i="4"/>
  <c r="S1380" i="4"/>
  <c r="U1380" i="4"/>
  <c r="W1380" i="4"/>
  <c r="Y1380" i="4"/>
  <c r="AA1380" i="4"/>
  <c r="AC1380" i="4"/>
  <c r="AE1380" i="4"/>
  <c r="AG1380" i="4"/>
  <c r="AI1380" i="4"/>
  <c r="AK1380" i="4"/>
  <c r="AO1380" i="4"/>
  <c r="AQ1380" i="4"/>
  <c r="AS1380" i="4"/>
  <c r="AU1380" i="4"/>
  <c r="AW1380" i="4"/>
  <c r="AY1380" i="4"/>
  <c r="BA1380" i="4"/>
  <c r="BC1380" i="4"/>
  <c r="BE1380" i="4"/>
  <c r="BG1380" i="4"/>
  <c r="BI1380" i="4"/>
  <c r="BK1380" i="4"/>
  <c r="BM1380" i="4"/>
  <c r="BN1380" i="4"/>
  <c r="BO1380" i="4"/>
  <c r="B1381" i="4"/>
  <c r="C1381" i="4"/>
  <c r="D1381" i="4"/>
  <c r="H1381" i="4"/>
  <c r="I1381" i="4"/>
  <c r="K1381" i="4"/>
  <c r="O1381" i="4"/>
  <c r="Q1381" i="4"/>
  <c r="S1381" i="4"/>
  <c r="U1381" i="4"/>
  <c r="W1381" i="4"/>
  <c r="Y1381" i="4"/>
  <c r="AA1381" i="4"/>
  <c r="AC1381" i="4"/>
  <c r="AE1381" i="4"/>
  <c r="AG1381" i="4"/>
  <c r="AI1381" i="4"/>
  <c r="AK1381" i="4"/>
  <c r="AO1381" i="4"/>
  <c r="AQ1381" i="4"/>
  <c r="AS1381" i="4"/>
  <c r="AU1381" i="4"/>
  <c r="AW1381" i="4"/>
  <c r="AY1381" i="4"/>
  <c r="BA1381" i="4"/>
  <c r="BC1381" i="4"/>
  <c r="BE1381" i="4"/>
  <c r="BG1381" i="4"/>
  <c r="BI1381" i="4"/>
  <c r="BK1381" i="4"/>
  <c r="BM1381" i="4"/>
  <c r="BN1381" i="4"/>
  <c r="BO1381" i="4"/>
  <c r="B1382" i="4"/>
  <c r="C1382" i="4"/>
  <c r="D1382" i="4"/>
  <c r="H1382" i="4"/>
  <c r="I1382" i="4"/>
  <c r="K1382" i="4"/>
  <c r="O1382" i="4"/>
  <c r="Q1382" i="4"/>
  <c r="S1382" i="4"/>
  <c r="U1382" i="4"/>
  <c r="W1382" i="4"/>
  <c r="Y1382" i="4"/>
  <c r="AA1382" i="4"/>
  <c r="AC1382" i="4"/>
  <c r="AE1382" i="4"/>
  <c r="AG1382" i="4"/>
  <c r="AI1382" i="4"/>
  <c r="AK1382" i="4"/>
  <c r="AO1382" i="4"/>
  <c r="AQ1382" i="4"/>
  <c r="AS1382" i="4"/>
  <c r="AU1382" i="4"/>
  <c r="AW1382" i="4"/>
  <c r="AY1382" i="4"/>
  <c r="BA1382" i="4"/>
  <c r="BC1382" i="4"/>
  <c r="BE1382" i="4"/>
  <c r="BG1382" i="4"/>
  <c r="BI1382" i="4"/>
  <c r="BK1382" i="4"/>
  <c r="BM1382" i="4"/>
  <c r="BN1382" i="4"/>
  <c r="BO1382" i="4"/>
  <c r="B1383" i="4"/>
  <c r="C1383" i="4"/>
  <c r="D1383" i="4"/>
  <c r="H1383" i="4"/>
  <c r="I1383" i="4"/>
  <c r="K1383" i="4"/>
  <c r="O1383" i="4"/>
  <c r="Q1383" i="4"/>
  <c r="S1383" i="4"/>
  <c r="U1383" i="4"/>
  <c r="W1383" i="4"/>
  <c r="Y1383" i="4"/>
  <c r="AA1383" i="4"/>
  <c r="AC1383" i="4"/>
  <c r="AE1383" i="4"/>
  <c r="AG1383" i="4"/>
  <c r="AI1383" i="4"/>
  <c r="AK1383" i="4"/>
  <c r="AO1383" i="4"/>
  <c r="AQ1383" i="4"/>
  <c r="AS1383" i="4"/>
  <c r="AU1383" i="4"/>
  <c r="AW1383" i="4"/>
  <c r="AY1383" i="4"/>
  <c r="BA1383" i="4"/>
  <c r="BC1383" i="4"/>
  <c r="BE1383" i="4"/>
  <c r="BG1383" i="4"/>
  <c r="BI1383" i="4"/>
  <c r="BK1383" i="4"/>
  <c r="BM1383" i="4"/>
  <c r="BN1383" i="4"/>
  <c r="BO1383" i="4"/>
  <c r="B1384" i="4"/>
  <c r="C1384" i="4"/>
  <c r="D1384" i="4"/>
  <c r="H1384" i="4"/>
  <c r="I1384" i="4"/>
  <c r="K1384" i="4"/>
  <c r="O1384" i="4"/>
  <c r="Q1384" i="4"/>
  <c r="S1384" i="4"/>
  <c r="U1384" i="4"/>
  <c r="W1384" i="4"/>
  <c r="Y1384" i="4"/>
  <c r="AA1384" i="4"/>
  <c r="AC1384" i="4"/>
  <c r="AE1384" i="4"/>
  <c r="AG1384" i="4"/>
  <c r="AI1384" i="4"/>
  <c r="AK1384" i="4"/>
  <c r="AO1384" i="4"/>
  <c r="AQ1384" i="4"/>
  <c r="AS1384" i="4"/>
  <c r="AU1384" i="4"/>
  <c r="AW1384" i="4"/>
  <c r="AY1384" i="4"/>
  <c r="BA1384" i="4"/>
  <c r="BC1384" i="4"/>
  <c r="BE1384" i="4"/>
  <c r="BG1384" i="4"/>
  <c r="BI1384" i="4"/>
  <c r="BK1384" i="4"/>
  <c r="BM1384" i="4"/>
  <c r="BN1384" i="4"/>
  <c r="BO1384" i="4"/>
  <c r="B1385" i="4"/>
  <c r="C1385" i="4"/>
  <c r="D1385" i="4"/>
  <c r="H1385" i="4"/>
  <c r="I1385" i="4"/>
  <c r="K1385" i="4"/>
  <c r="O1385" i="4"/>
  <c r="Q1385" i="4"/>
  <c r="S1385" i="4"/>
  <c r="U1385" i="4"/>
  <c r="W1385" i="4"/>
  <c r="Y1385" i="4"/>
  <c r="AA1385" i="4"/>
  <c r="AC1385" i="4"/>
  <c r="AE1385" i="4"/>
  <c r="AG1385" i="4"/>
  <c r="AI1385" i="4"/>
  <c r="AK1385" i="4"/>
  <c r="AO1385" i="4"/>
  <c r="AQ1385" i="4"/>
  <c r="AS1385" i="4"/>
  <c r="AU1385" i="4"/>
  <c r="AW1385" i="4"/>
  <c r="AY1385" i="4"/>
  <c r="BA1385" i="4"/>
  <c r="BC1385" i="4"/>
  <c r="BE1385" i="4"/>
  <c r="BG1385" i="4"/>
  <c r="BI1385" i="4"/>
  <c r="BK1385" i="4"/>
  <c r="BM1385" i="4"/>
  <c r="BN1385" i="4"/>
  <c r="BO1385" i="4"/>
  <c r="B1386" i="4"/>
  <c r="C1386" i="4"/>
  <c r="D1386" i="4"/>
  <c r="H1386" i="4"/>
  <c r="I1386" i="4"/>
  <c r="K1386" i="4"/>
  <c r="O1386" i="4"/>
  <c r="Q1386" i="4"/>
  <c r="S1386" i="4"/>
  <c r="U1386" i="4"/>
  <c r="W1386" i="4"/>
  <c r="Y1386" i="4"/>
  <c r="AA1386" i="4"/>
  <c r="AC1386" i="4"/>
  <c r="AE1386" i="4"/>
  <c r="AG1386" i="4"/>
  <c r="AI1386" i="4"/>
  <c r="AK1386" i="4"/>
  <c r="AO1386" i="4"/>
  <c r="AQ1386" i="4"/>
  <c r="AS1386" i="4"/>
  <c r="AU1386" i="4"/>
  <c r="AW1386" i="4"/>
  <c r="AY1386" i="4"/>
  <c r="BA1386" i="4"/>
  <c r="BC1386" i="4"/>
  <c r="BE1386" i="4"/>
  <c r="BG1386" i="4"/>
  <c r="BI1386" i="4"/>
  <c r="BK1386" i="4"/>
  <c r="BM1386" i="4"/>
  <c r="BN1386" i="4"/>
  <c r="BO1386" i="4"/>
  <c r="B1387" i="4"/>
  <c r="C1387" i="4"/>
  <c r="D1387" i="4"/>
  <c r="H1387" i="4"/>
  <c r="I1387" i="4"/>
  <c r="K1387" i="4"/>
  <c r="O1387" i="4"/>
  <c r="Q1387" i="4"/>
  <c r="S1387" i="4"/>
  <c r="U1387" i="4"/>
  <c r="W1387" i="4"/>
  <c r="Y1387" i="4"/>
  <c r="AA1387" i="4"/>
  <c r="AC1387" i="4"/>
  <c r="AE1387" i="4"/>
  <c r="AG1387" i="4"/>
  <c r="AI1387" i="4"/>
  <c r="AK1387" i="4"/>
  <c r="AO1387" i="4"/>
  <c r="AQ1387" i="4"/>
  <c r="AS1387" i="4"/>
  <c r="AU1387" i="4"/>
  <c r="AW1387" i="4"/>
  <c r="AY1387" i="4"/>
  <c r="BA1387" i="4"/>
  <c r="BC1387" i="4"/>
  <c r="BE1387" i="4"/>
  <c r="BG1387" i="4"/>
  <c r="BI1387" i="4"/>
  <c r="BK1387" i="4"/>
  <c r="BM1387" i="4"/>
  <c r="BN1387" i="4"/>
  <c r="BO1387" i="4"/>
  <c r="B1388" i="4"/>
  <c r="C1388" i="4"/>
  <c r="D1388" i="4"/>
  <c r="H1388" i="4"/>
  <c r="I1388" i="4"/>
  <c r="K1388" i="4"/>
  <c r="O1388" i="4"/>
  <c r="Q1388" i="4"/>
  <c r="S1388" i="4"/>
  <c r="U1388" i="4"/>
  <c r="W1388" i="4"/>
  <c r="Y1388" i="4"/>
  <c r="AA1388" i="4"/>
  <c r="AC1388" i="4"/>
  <c r="AE1388" i="4"/>
  <c r="AG1388" i="4"/>
  <c r="AI1388" i="4"/>
  <c r="AK1388" i="4"/>
  <c r="AO1388" i="4"/>
  <c r="AQ1388" i="4"/>
  <c r="AS1388" i="4"/>
  <c r="AU1388" i="4"/>
  <c r="AW1388" i="4"/>
  <c r="AY1388" i="4"/>
  <c r="BA1388" i="4"/>
  <c r="BC1388" i="4"/>
  <c r="BE1388" i="4"/>
  <c r="BG1388" i="4"/>
  <c r="BI1388" i="4"/>
  <c r="BK1388" i="4"/>
  <c r="BM1388" i="4"/>
  <c r="BN1388" i="4"/>
  <c r="BO1388" i="4"/>
  <c r="B1389" i="4"/>
  <c r="C1389" i="4"/>
  <c r="D1389" i="4"/>
  <c r="H1389" i="4"/>
  <c r="I1389" i="4"/>
  <c r="K1389" i="4"/>
  <c r="O1389" i="4"/>
  <c r="Q1389" i="4"/>
  <c r="S1389" i="4"/>
  <c r="U1389" i="4"/>
  <c r="W1389" i="4"/>
  <c r="Y1389" i="4"/>
  <c r="AA1389" i="4"/>
  <c r="AC1389" i="4"/>
  <c r="AE1389" i="4"/>
  <c r="AG1389" i="4"/>
  <c r="AI1389" i="4"/>
  <c r="AK1389" i="4"/>
  <c r="AO1389" i="4"/>
  <c r="AQ1389" i="4"/>
  <c r="AS1389" i="4"/>
  <c r="AU1389" i="4"/>
  <c r="AW1389" i="4"/>
  <c r="AY1389" i="4"/>
  <c r="BA1389" i="4"/>
  <c r="BC1389" i="4"/>
  <c r="BE1389" i="4"/>
  <c r="BG1389" i="4"/>
  <c r="BI1389" i="4"/>
  <c r="BK1389" i="4"/>
  <c r="BM1389" i="4"/>
  <c r="BN1389" i="4"/>
  <c r="BO1389" i="4"/>
  <c r="B1390" i="4"/>
  <c r="C1390" i="4"/>
  <c r="D1390" i="4"/>
  <c r="H1390" i="4"/>
  <c r="I1390" i="4"/>
  <c r="K1390" i="4"/>
  <c r="O1390" i="4"/>
  <c r="Q1390" i="4"/>
  <c r="S1390" i="4"/>
  <c r="U1390" i="4"/>
  <c r="W1390" i="4"/>
  <c r="Y1390" i="4"/>
  <c r="AA1390" i="4"/>
  <c r="AC1390" i="4"/>
  <c r="AE1390" i="4"/>
  <c r="AG1390" i="4"/>
  <c r="AI1390" i="4"/>
  <c r="AK1390" i="4"/>
  <c r="AO1390" i="4"/>
  <c r="AQ1390" i="4"/>
  <c r="AS1390" i="4"/>
  <c r="AU1390" i="4"/>
  <c r="AW1390" i="4"/>
  <c r="AY1390" i="4"/>
  <c r="BA1390" i="4"/>
  <c r="BC1390" i="4"/>
  <c r="BE1390" i="4"/>
  <c r="BG1390" i="4"/>
  <c r="BI1390" i="4"/>
  <c r="BK1390" i="4"/>
  <c r="BM1390" i="4"/>
  <c r="BN1390" i="4"/>
  <c r="BO1390" i="4"/>
  <c r="B1391" i="4"/>
  <c r="C1391" i="4"/>
  <c r="D1391" i="4"/>
  <c r="H1391" i="4"/>
  <c r="I1391" i="4"/>
  <c r="K1391" i="4"/>
  <c r="O1391" i="4"/>
  <c r="Q1391" i="4"/>
  <c r="S1391" i="4"/>
  <c r="U1391" i="4"/>
  <c r="W1391" i="4"/>
  <c r="Y1391" i="4"/>
  <c r="AA1391" i="4"/>
  <c r="AC1391" i="4"/>
  <c r="AE1391" i="4"/>
  <c r="AG1391" i="4"/>
  <c r="AI1391" i="4"/>
  <c r="AK1391" i="4"/>
  <c r="AO1391" i="4"/>
  <c r="AQ1391" i="4"/>
  <c r="AS1391" i="4"/>
  <c r="AU1391" i="4"/>
  <c r="AW1391" i="4"/>
  <c r="AY1391" i="4"/>
  <c r="BA1391" i="4"/>
  <c r="BC1391" i="4"/>
  <c r="BE1391" i="4"/>
  <c r="BG1391" i="4"/>
  <c r="BI1391" i="4"/>
  <c r="BK1391" i="4"/>
  <c r="BM1391" i="4"/>
  <c r="BN1391" i="4"/>
  <c r="BO1391" i="4"/>
  <c r="B1392" i="4"/>
  <c r="C1392" i="4"/>
  <c r="D1392" i="4"/>
  <c r="H1392" i="4"/>
  <c r="I1392" i="4"/>
  <c r="K1392" i="4"/>
  <c r="O1392" i="4"/>
  <c r="Q1392" i="4"/>
  <c r="S1392" i="4"/>
  <c r="U1392" i="4"/>
  <c r="W1392" i="4"/>
  <c r="Y1392" i="4"/>
  <c r="AA1392" i="4"/>
  <c r="AC1392" i="4"/>
  <c r="AE1392" i="4"/>
  <c r="AG1392" i="4"/>
  <c r="AI1392" i="4"/>
  <c r="AK1392" i="4"/>
  <c r="AO1392" i="4"/>
  <c r="AQ1392" i="4"/>
  <c r="AS1392" i="4"/>
  <c r="AU1392" i="4"/>
  <c r="AW1392" i="4"/>
  <c r="AY1392" i="4"/>
  <c r="BA1392" i="4"/>
  <c r="BC1392" i="4"/>
  <c r="BE1392" i="4"/>
  <c r="BG1392" i="4"/>
  <c r="BI1392" i="4"/>
  <c r="BK1392" i="4"/>
  <c r="BM1392" i="4"/>
  <c r="BN1392" i="4"/>
  <c r="BO1392" i="4"/>
  <c r="B1393" i="4"/>
  <c r="C1393" i="4"/>
  <c r="D1393" i="4"/>
  <c r="H1393" i="4"/>
  <c r="I1393" i="4"/>
  <c r="K1393" i="4"/>
  <c r="O1393" i="4"/>
  <c r="Q1393" i="4"/>
  <c r="S1393" i="4"/>
  <c r="U1393" i="4"/>
  <c r="W1393" i="4"/>
  <c r="Y1393" i="4"/>
  <c r="AA1393" i="4"/>
  <c r="AC1393" i="4"/>
  <c r="AE1393" i="4"/>
  <c r="AG1393" i="4"/>
  <c r="AI1393" i="4"/>
  <c r="AK1393" i="4"/>
  <c r="AO1393" i="4"/>
  <c r="AQ1393" i="4"/>
  <c r="AS1393" i="4"/>
  <c r="AU1393" i="4"/>
  <c r="AW1393" i="4"/>
  <c r="AY1393" i="4"/>
  <c r="BA1393" i="4"/>
  <c r="BC1393" i="4"/>
  <c r="BE1393" i="4"/>
  <c r="BG1393" i="4"/>
  <c r="BI1393" i="4"/>
  <c r="BK1393" i="4"/>
  <c r="BM1393" i="4"/>
  <c r="BN1393" i="4"/>
  <c r="BO1393" i="4"/>
  <c r="B1394" i="4"/>
  <c r="C1394" i="4"/>
  <c r="D1394" i="4"/>
  <c r="H1394" i="4"/>
  <c r="I1394" i="4"/>
  <c r="K1394" i="4"/>
  <c r="O1394" i="4"/>
  <c r="Q1394" i="4"/>
  <c r="S1394" i="4"/>
  <c r="U1394" i="4"/>
  <c r="W1394" i="4"/>
  <c r="Y1394" i="4"/>
  <c r="AA1394" i="4"/>
  <c r="AC1394" i="4"/>
  <c r="AE1394" i="4"/>
  <c r="AG1394" i="4"/>
  <c r="AI1394" i="4"/>
  <c r="AK1394" i="4"/>
  <c r="AO1394" i="4"/>
  <c r="AQ1394" i="4"/>
  <c r="AS1394" i="4"/>
  <c r="AU1394" i="4"/>
  <c r="AW1394" i="4"/>
  <c r="AY1394" i="4"/>
  <c r="BA1394" i="4"/>
  <c r="BC1394" i="4"/>
  <c r="BE1394" i="4"/>
  <c r="BG1394" i="4"/>
  <c r="BI1394" i="4"/>
  <c r="BK1394" i="4"/>
  <c r="BM1394" i="4"/>
  <c r="BN1394" i="4"/>
  <c r="BO1394" i="4"/>
  <c r="B1395" i="4"/>
  <c r="C1395" i="4"/>
  <c r="D1395" i="4"/>
  <c r="H1395" i="4"/>
  <c r="I1395" i="4"/>
  <c r="K1395" i="4"/>
  <c r="O1395" i="4"/>
  <c r="Q1395" i="4"/>
  <c r="S1395" i="4"/>
  <c r="U1395" i="4"/>
  <c r="W1395" i="4"/>
  <c r="Y1395" i="4"/>
  <c r="AA1395" i="4"/>
  <c r="AC1395" i="4"/>
  <c r="AE1395" i="4"/>
  <c r="AG1395" i="4"/>
  <c r="AI1395" i="4"/>
  <c r="AK1395" i="4"/>
  <c r="AO1395" i="4"/>
  <c r="AQ1395" i="4"/>
  <c r="AS1395" i="4"/>
  <c r="AU1395" i="4"/>
  <c r="AW1395" i="4"/>
  <c r="AY1395" i="4"/>
  <c r="BA1395" i="4"/>
  <c r="BC1395" i="4"/>
  <c r="BE1395" i="4"/>
  <c r="BG1395" i="4"/>
  <c r="BI1395" i="4"/>
  <c r="BK1395" i="4"/>
  <c r="BM1395" i="4"/>
  <c r="BN1395" i="4"/>
  <c r="BO1395" i="4"/>
  <c r="B1396" i="4"/>
  <c r="C1396" i="4"/>
  <c r="D1396" i="4"/>
  <c r="H1396" i="4"/>
  <c r="I1396" i="4"/>
  <c r="K1396" i="4"/>
  <c r="O1396" i="4"/>
  <c r="Q1396" i="4"/>
  <c r="S1396" i="4"/>
  <c r="U1396" i="4"/>
  <c r="W1396" i="4"/>
  <c r="Y1396" i="4"/>
  <c r="AA1396" i="4"/>
  <c r="AC1396" i="4"/>
  <c r="AE1396" i="4"/>
  <c r="AG1396" i="4"/>
  <c r="AI1396" i="4"/>
  <c r="AK1396" i="4"/>
  <c r="AO1396" i="4"/>
  <c r="AQ1396" i="4"/>
  <c r="AS1396" i="4"/>
  <c r="AU1396" i="4"/>
  <c r="AW1396" i="4"/>
  <c r="AY1396" i="4"/>
  <c r="BA1396" i="4"/>
  <c r="BC1396" i="4"/>
  <c r="BE1396" i="4"/>
  <c r="BG1396" i="4"/>
  <c r="BI1396" i="4"/>
  <c r="BK1396" i="4"/>
  <c r="BM1396" i="4"/>
  <c r="BN1396" i="4"/>
  <c r="BO1396" i="4"/>
  <c r="B1397" i="4"/>
  <c r="C1397" i="4"/>
  <c r="D1397" i="4"/>
  <c r="H1397" i="4"/>
  <c r="I1397" i="4"/>
  <c r="K1397" i="4"/>
  <c r="O1397" i="4"/>
  <c r="Q1397" i="4"/>
  <c r="S1397" i="4"/>
  <c r="U1397" i="4"/>
  <c r="W1397" i="4"/>
  <c r="Y1397" i="4"/>
  <c r="AA1397" i="4"/>
  <c r="AC1397" i="4"/>
  <c r="AE1397" i="4"/>
  <c r="AG1397" i="4"/>
  <c r="AI1397" i="4"/>
  <c r="AK1397" i="4"/>
  <c r="AO1397" i="4"/>
  <c r="AQ1397" i="4"/>
  <c r="AS1397" i="4"/>
  <c r="AU1397" i="4"/>
  <c r="AW1397" i="4"/>
  <c r="AY1397" i="4"/>
  <c r="BA1397" i="4"/>
  <c r="BC1397" i="4"/>
  <c r="BE1397" i="4"/>
  <c r="BG1397" i="4"/>
  <c r="BI1397" i="4"/>
  <c r="BK1397" i="4"/>
  <c r="BM1397" i="4"/>
  <c r="BN1397" i="4"/>
  <c r="BO1397" i="4"/>
  <c r="B1398" i="4"/>
  <c r="C1398" i="4"/>
  <c r="D1398" i="4"/>
  <c r="H1398" i="4"/>
  <c r="I1398" i="4"/>
  <c r="K1398" i="4"/>
  <c r="O1398" i="4"/>
  <c r="Q1398" i="4"/>
  <c r="S1398" i="4"/>
  <c r="U1398" i="4"/>
  <c r="W1398" i="4"/>
  <c r="Y1398" i="4"/>
  <c r="AA1398" i="4"/>
  <c r="AC1398" i="4"/>
  <c r="AE1398" i="4"/>
  <c r="AG1398" i="4"/>
  <c r="AI1398" i="4"/>
  <c r="AK1398" i="4"/>
  <c r="AO1398" i="4"/>
  <c r="AQ1398" i="4"/>
  <c r="AS1398" i="4"/>
  <c r="AU1398" i="4"/>
  <c r="AW1398" i="4"/>
  <c r="AY1398" i="4"/>
  <c r="BA1398" i="4"/>
  <c r="BC1398" i="4"/>
  <c r="BE1398" i="4"/>
  <c r="BG1398" i="4"/>
  <c r="BI1398" i="4"/>
  <c r="BK1398" i="4"/>
  <c r="BM1398" i="4"/>
  <c r="BN1398" i="4"/>
  <c r="BO1398" i="4"/>
  <c r="B1399" i="4"/>
  <c r="C1399" i="4"/>
  <c r="D1399" i="4"/>
  <c r="H1399" i="4"/>
  <c r="I1399" i="4"/>
  <c r="K1399" i="4"/>
  <c r="O1399" i="4"/>
  <c r="Q1399" i="4"/>
  <c r="S1399" i="4"/>
  <c r="U1399" i="4"/>
  <c r="W1399" i="4"/>
  <c r="Y1399" i="4"/>
  <c r="AA1399" i="4"/>
  <c r="AC1399" i="4"/>
  <c r="AE1399" i="4"/>
  <c r="AG1399" i="4"/>
  <c r="AI1399" i="4"/>
  <c r="AK1399" i="4"/>
  <c r="AO1399" i="4"/>
  <c r="AQ1399" i="4"/>
  <c r="AS1399" i="4"/>
  <c r="AU1399" i="4"/>
  <c r="AW1399" i="4"/>
  <c r="AY1399" i="4"/>
  <c r="BA1399" i="4"/>
  <c r="BC1399" i="4"/>
  <c r="BE1399" i="4"/>
  <c r="BG1399" i="4"/>
  <c r="BI1399" i="4"/>
  <c r="BK1399" i="4"/>
  <c r="BM1399" i="4"/>
  <c r="BN1399" i="4"/>
  <c r="BO1399" i="4"/>
  <c r="B1400" i="4"/>
  <c r="C1400" i="4"/>
  <c r="D1400" i="4"/>
  <c r="H1400" i="4"/>
  <c r="I1400" i="4"/>
  <c r="K1400" i="4"/>
  <c r="O1400" i="4"/>
  <c r="Q1400" i="4"/>
  <c r="S1400" i="4"/>
  <c r="U1400" i="4"/>
  <c r="W1400" i="4"/>
  <c r="Y1400" i="4"/>
  <c r="AA1400" i="4"/>
  <c r="AC1400" i="4"/>
  <c r="AE1400" i="4"/>
  <c r="AG1400" i="4"/>
  <c r="AI1400" i="4"/>
  <c r="AK1400" i="4"/>
  <c r="AO1400" i="4"/>
  <c r="AQ1400" i="4"/>
  <c r="AS1400" i="4"/>
  <c r="AU1400" i="4"/>
  <c r="AW1400" i="4"/>
  <c r="AY1400" i="4"/>
  <c r="BA1400" i="4"/>
  <c r="BC1400" i="4"/>
  <c r="BE1400" i="4"/>
  <c r="BG1400" i="4"/>
  <c r="BI1400" i="4"/>
  <c r="BK1400" i="4"/>
  <c r="BM1400" i="4"/>
  <c r="BN1400" i="4"/>
  <c r="BO1400" i="4"/>
  <c r="B1401" i="4"/>
  <c r="C1401" i="4"/>
  <c r="D1401" i="4"/>
  <c r="H1401" i="4"/>
  <c r="I1401" i="4"/>
  <c r="K1401" i="4"/>
  <c r="O1401" i="4"/>
  <c r="Q1401" i="4"/>
  <c r="S1401" i="4"/>
  <c r="U1401" i="4"/>
  <c r="W1401" i="4"/>
  <c r="Y1401" i="4"/>
  <c r="AA1401" i="4"/>
  <c r="AC1401" i="4"/>
  <c r="AE1401" i="4"/>
  <c r="AG1401" i="4"/>
  <c r="AI1401" i="4"/>
  <c r="AK1401" i="4"/>
  <c r="AO1401" i="4"/>
  <c r="AQ1401" i="4"/>
  <c r="AS1401" i="4"/>
  <c r="AU1401" i="4"/>
  <c r="AW1401" i="4"/>
  <c r="AY1401" i="4"/>
  <c r="BA1401" i="4"/>
  <c r="BC1401" i="4"/>
  <c r="BE1401" i="4"/>
  <c r="BG1401" i="4"/>
  <c r="BI1401" i="4"/>
  <c r="BK1401" i="4"/>
  <c r="BM1401" i="4"/>
  <c r="BN1401" i="4"/>
  <c r="BO1401" i="4"/>
  <c r="B1402" i="4"/>
  <c r="C1402" i="4"/>
  <c r="D1402" i="4"/>
  <c r="H1402" i="4"/>
  <c r="I1402" i="4"/>
  <c r="K1402" i="4"/>
  <c r="O1402" i="4"/>
  <c r="Q1402" i="4"/>
  <c r="S1402" i="4"/>
  <c r="U1402" i="4"/>
  <c r="W1402" i="4"/>
  <c r="Y1402" i="4"/>
  <c r="AA1402" i="4"/>
  <c r="AC1402" i="4"/>
  <c r="AE1402" i="4"/>
  <c r="AG1402" i="4"/>
  <c r="AI1402" i="4"/>
  <c r="AK1402" i="4"/>
  <c r="AO1402" i="4"/>
  <c r="AQ1402" i="4"/>
  <c r="AS1402" i="4"/>
  <c r="AU1402" i="4"/>
  <c r="AW1402" i="4"/>
  <c r="AY1402" i="4"/>
  <c r="BA1402" i="4"/>
  <c r="BC1402" i="4"/>
  <c r="BE1402" i="4"/>
  <c r="BG1402" i="4"/>
  <c r="BI1402" i="4"/>
  <c r="BK1402" i="4"/>
  <c r="BM1402" i="4"/>
  <c r="BN1402" i="4"/>
  <c r="BO1402" i="4"/>
  <c r="B1403" i="4"/>
  <c r="C1403" i="4"/>
  <c r="D1403" i="4"/>
  <c r="H1403" i="4"/>
  <c r="I1403" i="4"/>
  <c r="K1403" i="4"/>
  <c r="O1403" i="4"/>
  <c r="Q1403" i="4"/>
  <c r="S1403" i="4"/>
  <c r="U1403" i="4"/>
  <c r="W1403" i="4"/>
  <c r="Y1403" i="4"/>
  <c r="AA1403" i="4"/>
  <c r="AC1403" i="4"/>
  <c r="AE1403" i="4"/>
  <c r="AG1403" i="4"/>
  <c r="AI1403" i="4"/>
  <c r="AK1403" i="4"/>
  <c r="AO1403" i="4"/>
  <c r="AQ1403" i="4"/>
  <c r="AS1403" i="4"/>
  <c r="AU1403" i="4"/>
  <c r="AW1403" i="4"/>
  <c r="AY1403" i="4"/>
  <c r="BA1403" i="4"/>
  <c r="BC1403" i="4"/>
  <c r="BE1403" i="4"/>
  <c r="BG1403" i="4"/>
  <c r="BI1403" i="4"/>
  <c r="BK1403" i="4"/>
  <c r="BM1403" i="4"/>
  <c r="BN1403" i="4"/>
  <c r="BO1403" i="4"/>
  <c r="B1404" i="4"/>
  <c r="C1404" i="4"/>
  <c r="D1404" i="4"/>
  <c r="H1404" i="4"/>
  <c r="I1404" i="4"/>
  <c r="K1404" i="4"/>
  <c r="O1404" i="4"/>
  <c r="Q1404" i="4"/>
  <c r="S1404" i="4"/>
  <c r="U1404" i="4"/>
  <c r="W1404" i="4"/>
  <c r="Y1404" i="4"/>
  <c r="AA1404" i="4"/>
  <c r="AC1404" i="4"/>
  <c r="AE1404" i="4"/>
  <c r="AG1404" i="4"/>
  <c r="AI1404" i="4"/>
  <c r="AK1404" i="4"/>
  <c r="AO1404" i="4"/>
  <c r="AQ1404" i="4"/>
  <c r="AS1404" i="4"/>
  <c r="AU1404" i="4"/>
  <c r="AW1404" i="4"/>
  <c r="AY1404" i="4"/>
  <c r="BA1404" i="4"/>
  <c r="BC1404" i="4"/>
  <c r="BE1404" i="4"/>
  <c r="BG1404" i="4"/>
  <c r="BI1404" i="4"/>
  <c r="BK1404" i="4"/>
  <c r="BM1404" i="4"/>
  <c r="BN1404" i="4"/>
  <c r="BO1404" i="4"/>
  <c r="B1405" i="4"/>
  <c r="C1405" i="4"/>
  <c r="D1405" i="4"/>
  <c r="H1405" i="4"/>
  <c r="I1405" i="4"/>
  <c r="K1405" i="4"/>
  <c r="O1405" i="4"/>
  <c r="Q1405" i="4"/>
  <c r="S1405" i="4"/>
  <c r="U1405" i="4"/>
  <c r="W1405" i="4"/>
  <c r="Y1405" i="4"/>
  <c r="AA1405" i="4"/>
  <c r="AC1405" i="4"/>
  <c r="AE1405" i="4"/>
  <c r="AG1405" i="4"/>
  <c r="AI1405" i="4"/>
  <c r="AK1405" i="4"/>
  <c r="AO1405" i="4"/>
  <c r="AQ1405" i="4"/>
  <c r="AS1405" i="4"/>
  <c r="AU1405" i="4"/>
  <c r="AW1405" i="4"/>
  <c r="AY1405" i="4"/>
  <c r="BA1405" i="4"/>
  <c r="BC1405" i="4"/>
  <c r="BE1405" i="4"/>
  <c r="BG1405" i="4"/>
  <c r="BI1405" i="4"/>
  <c r="BK1405" i="4"/>
  <c r="BM1405" i="4"/>
  <c r="BN1405" i="4"/>
  <c r="BO1405" i="4"/>
  <c r="B1406" i="4"/>
  <c r="C1406" i="4"/>
  <c r="D1406" i="4"/>
  <c r="H1406" i="4"/>
  <c r="I1406" i="4"/>
  <c r="K1406" i="4"/>
  <c r="O1406" i="4"/>
  <c r="Q1406" i="4"/>
  <c r="S1406" i="4"/>
  <c r="U1406" i="4"/>
  <c r="W1406" i="4"/>
  <c r="Y1406" i="4"/>
  <c r="AA1406" i="4"/>
  <c r="AC1406" i="4"/>
  <c r="AE1406" i="4"/>
  <c r="AG1406" i="4"/>
  <c r="AI1406" i="4"/>
  <c r="AK1406" i="4"/>
  <c r="AO1406" i="4"/>
  <c r="AQ1406" i="4"/>
  <c r="AS1406" i="4"/>
  <c r="AU1406" i="4"/>
  <c r="AW1406" i="4"/>
  <c r="AY1406" i="4"/>
  <c r="BA1406" i="4"/>
  <c r="BC1406" i="4"/>
  <c r="BE1406" i="4"/>
  <c r="BG1406" i="4"/>
  <c r="BI1406" i="4"/>
  <c r="BK1406" i="4"/>
  <c r="BM1406" i="4"/>
  <c r="BN1406" i="4"/>
  <c r="BO1406" i="4"/>
  <c r="B1407" i="4"/>
  <c r="C1407" i="4"/>
  <c r="D1407" i="4"/>
  <c r="H1407" i="4"/>
  <c r="I1407" i="4"/>
  <c r="K1407" i="4"/>
  <c r="O1407" i="4"/>
  <c r="Q1407" i="4"/>
  <c r="S1407" i="4"/>
  <c r="U1407" i="4"/>
  <c r="W1407" i="4"/>
  <c r="Y1407" i="4"/>
  <c r="AA1407" i="4"/>
  <c r="AC1407" i="4"/>
  <c r="AE1407" i="4"/>
  <c r="AG1407" i="4"/>
  <c r="AI1407" i="4"/>
  <c r="AK1407" i="4"/>
  <c r="AO1407" i="4"/>
  <c r="AQ1407" i="4"/>
  <c r="AS1407" i="4"/>
  <c r="AU1407" i="4"/>
  <c r="AW1407" i="4"/>
  <c r="AY1407" i="4"/>
  <c r="BA1407" i="4"/>
  <c r="BC1407" i="4"/>
  <c r="BE1407" i="4"/>
  <c r="BG1407" i="4"/>
  <c r="BI1407" i="4"/>
  <c r="BK1407" i="4"/>
  <c r="BM1407" i="4"/>
  <c r="BN1407" i="4"/>
  <c r="BO1407" i="4"/>
  <c r="B1408" i="4"/>
  <c r="C1408" i="4"/>
  <c r="D1408" i="4"/>
  <c r="H1408" i="4"/>
  <c r="I1408" i="4"/>
  <c r="K1408" i="4"/>
  <c r="O1408" i="4"/>
  <c r="Q1408" i="4"/>
  <c r="S1408" i="4"/>
  <c r="U1408" i="4"/>
  <c r="W1408" i="4"/>
  <c r="Y1408" i="4"/>
  <c r="AA1408" i="4"/>
  <c r="AC1408" i="4"/>
  <c r="AE1408" i="4"/>
  <c r="AG1408" i="4"/>
  <c r="AI1408" i="4"/>
  <c r="AK1408" i="4"/>
  <c r="AO1408" i="4"/>
  <c r="AQ1408" i="4"/>
  <c r="AS1408" i="4"/>
  <c r="AU1408" i="4"/>
  <c r="AW1408" i="4"/>
  <c r="AY1408" i="4"/>
  <c r="BA1408" i="4"/>
  <c r="BC1408" i="4"/>
  <c r="BE1408" i="4"/>
  <c r="BG1408" i="4"/>
  <c r="BI1408" i="4"/>
  <c r="BK1408" i="4"/>
  <c r="BM1408" i="4"/>
  <c r="BN1408" i="4"/>
  <c r="BO1408" i="4"/>
  <c r="B1409" i="4"/>
  <c r="C1409" i="4"/>
  <c r="D1409" i="4"/>
  <c r="H1409" i="4"/>
  <c r="I1409" i="4"/>
  <c r="K1409" i="4"/>
  <c r="O1409" i="4"/>
  <c r="Q1409" i="4"/>
  <c r="S1409" i="4"/>
  <c r="U1409" i="4"/>
  <c r="W1409" i="4"/>
  <c r="Y1409" i="4"/>
  <c r="AA1409" i="4"/>
  <c r="AC1409" i="4"/>
  <c r="AE1409" i="4"/>
  <c r="AG1409" i="4"/>
  <c r="AI1409" i="4"/>
  <c r="AK1409" i="4"/>
  <c r="AO1409" i="4"/>
  <c r="AQ1409" i="4"/>
  <c r="AS1409" i="4"/>
  <c r="AU1409" i="4"/>
  <c r="AW1409" i="4"/>
  <c r="AY1409" i="4"/>
  <c r="BA1409" i="4"/>
  <c r="BC1409" i="4"/>
  <c r="BE1409" i="4"/>
  <c r="BG1409" i="4"/>
  <c r="BI1409" i="4"/>
  <c r="BK1409" i="4"/>
  <c r="BM1409" i="4"/>
  <c r="BN1409" i="4"/>
  <c r="BO1409" i="4"/>
  <c r="B1410" i="4"/>
  <c r="C1410" i="4"/>
  <c r="D1410" i="4"/>
  <c r="H1410" i="4"/>
  <c r="I1410" i="4"/>
  <c r="K1410" i="4"/>
  <c r="O1410" i="4"/>
  <c r="Q1410" i="4"/>
  <c r="S1410" i="4"/>
  <c r="U1410" i="4"/>
  <c r="W1410" i="4"/>
  <c r="Y1410" i="4"/>
  <c r="AA1410" i="4"/>
  <c r="AC1410" i="4"/>
  <c r="AE1410" i="4"/>
  <c r="AG1410" i="4"/>
  <c r="AI1410" i="4"/>
  <c r="AK1410" i="4"/>
  <c r="AO1410" i="4"/>
  <c r="AQ1410" i="4"/>
  <c r="AS1410" i="4"/>
  <c r="AU1410" i="4"/>
  <c r="AW1410" i="4"/>
  <c r="AY1410" i="4"/>
  <c r="BA1410" i="4"/>
  <c r="BC1410" i="4"/>
  <c r="BE1410" i="4"/>
  <c r="BG1410" i="4"/>
  <c r="BI1410" i="4"/>
  <c r="BK1410" i="4"/>
  <c r="BM1410" i="4"/>
  <c r="BN1410" i="4"/>
  <c r="BO1410" i="4"/>
  <c r="B1411" i="4"/>
  <c r="C1411" i="4"/>
  <c r="D1411" i="4"/>
  <c r="H1411" i="4"/>
  <c r="I1411" i="4"/>
  <c r="K1411" i="4"/>
  <c r="O1411" i="4"/>
  <c r="Q1411" i="4"/>
  <c r="S1411" i="4"/>
  <c r="U1411" i="4"/>
  <c r="W1411" i="4"/>
  <c r="Y1411" i="4"/>
  <c r="AA1411" i="4"/>
  <c r="AC1411" i="4"/>
  <c r="AE1411" i="4"/>
  <c r="AG1411" i="4"/>
  <c r="AI1411" i="4"/>
  <c r="AK1411" i="4"/>
  <c r="AO1411" i="4"/>
  <c r="AQ1411" i="4"/>
  <c r="AS1411" i="4"/>
  <c r="AU1411" i="4"/>
  <c r="AW1411" i="4"/>
  <c r="AY1411" i="4"/>
  <c r="BA1411" i="4"/>
  <c r="BC1411" i="4"/>
  <c r="BE1411" i="4"/>
  <c r="BG1411" i="4"/>
  <c r="BI1411" i="4"/>
  <c r="BK1411" i="4"/>
  <c r="BM1411" i="4"/>
  <c r="BN1411" i="4"/>
  <c r="BO1411" i="4"/>
  <c r="B1412" i="4"/>
  <c r="C1412" i="4"/>
  <c r="D1412" i="4"/>
  <c r="H1412" i="4"/>
  <c r="I1412" i="4"/>
  <c r="K1412" i="4"/>
  <c r="O1412" i="4"/>
  <c r="Q1412" i="4"/>
  <c r="S1412" i="4"/>
  <c r="U1412" i="4"/>
  <c r="W1412" i="4"/>
  <c r="Y1412" i="4"/>
  <c r="AA1412" i="4"/>
  <c r="AC1412" i="4"/>
  <c r="AE1412" i="4"/>
  <c r="AG1412" i="4"/>
  <c r="AI1412" i="4"/>
  <c r="AK1412" i="4"/>
  <c r="AO1412" i="4"/>
  <c r="AQ1412" i="4"/>
  <c r="AS1412" i="4"/>
  <c r="AU1412" i="4"/>
  <c r="AW1412" i="4"/>
  <c r="AY1412" i="4"/>
  <c r="BA1412" i="4"/>
  <c r="BC1412" i="4"/>
  <c r="BE1412" i="4"/>
  <c r="BG1412" i="4"/>
  <c r="BI1412" i="4"/>
  <c r="BK1412" i="4"/>
  <c r="BM1412" i="4"/>
  <c r="BN1412" i="4"/>
  <c r="BO1412" i="4"/>
  <c r="B1413" i="4"/>
  <c r="C1413" i="4"/>
  <c r="D1413" i="4"/>
  <c r="H1413" i="4"/>
  <c r="I1413" i="4"/>
  <c r="K1413" i="4"/>
  <c r="O1413" i="4"/>
  <c r="Q1413" i="4"/>
  <c r="S1413" i="4"/>
  <c r="U1413" i="4"/>
  <c r="W1413" i="4"/>
  <c r="Y1413" i="4"/>
  <c r="AA1413" i="4"/>
  <c r="AC1413" i="4"/>
  <c r="AE1413" i="4"/>
  <c r="AG1413" i="4"/>
  <c r="AI1413" i="4"/>
  <c r="AK1413" i="4"/>
  <c r="AO1413" i="4"/>
  <c r="AQ1413" i="4"/>
  <c r="AS1413" i="4"/>
  <c r="AU1413" i="4"/>
  <c r="AW1413" i="4"/>
  <c r="AY1413" i="4"/>
  <c r="BA1413" i="4"/>
  <c r="BC1413" i="4"/>
  <c r="BE1413" i="4"/>
  <c r="BG1413" i="4"/>
  <c r="BI1413" i="4"/>
  <c r="BK1413" i="4"/>
  <c r="BM1413" i="4"/>
  <c r="BN1413" i="4"/>
  <c r="BO1413" i="4"/>
  <c r="B1414" i="4"/>
  <c r="C1414" i="4"/>
  <c r="D1414" i="4"/>
  <c r="H1414" i="4"/>
  <c r="I1414" i="4"/>
  <c r="K1414" i="4"/>
  <c r="O1414" i="4"/>
  <c r="Q1414" i="4"/>
  <c r="S1414" i="4"/>
  <c r="U1414" i="4"/>
  <c r="W1414" i="4"/>
  <c r="Y1414" i="4"/>
  <c r="AA1414" i="4"/>
  <c r="AC1414" i="4"/>
  <c r="AE1414" i="4"/>
  <c r="AG1414" i="4"/>
  <c r="AI1414" i="4"/>
  <c r="AK1414" i="4"/>
  <c r="AO1414" i="4"/>
  <c r="AQ1414" i="4"/>
  <c r="AS1414" i="4"/>
  <c r="AU1414" i="4"/>
  <c r="AW1414" i="4"/>
  <c r="AY1414" i="4"/>
  <c r="BA1414" i="4"/>
  <c r="BC1414" i="4"/>
  <c r="BE1414" i="4"/>
  <c r="BG1414" i="4"/>
  <c r="BI1414" i="4"/>
  <c r="BK1414" i="4"/>
  <c r="BM1414" i="4"/>
  <c r="BN1414" i="4"/>
  <c r="BO1414" i="4"/>
  <c r="B1415" i="4"/>
  <c r="C1415" i="4"/>
  <c r="D1415" i="4"/>
  <c r="H1415" i="4"/>
  <c r="I1415" i="4"/>
  <c r="K1415" i="4"/>
  <c r="O1415" i="4"/>
  <c r="Q1415" i="4"/>
  <c r="S1415" i="4"/>
  <c r="U1415" i="4"/>
  <c r="W1415" i="4"/>
  <c r="Y1415" i="4"/>
  <c r="AA1415" i="4"/>
  <c r="AC1415" i="4"/>
  <c r="AE1415" i="4"/>
  <c r="AG1415" i="4"/>
  <c r="AI1415" i="4"/>
  <c r="AK1415" i="4"/>
  <c r="AO1415" i="4"/>
  <c r="AQ1415" i="4"/>
  <c r="AS1415" i="4"/>
  <c r="AU1415" i="4"/>
  <c r="AW1415" i="4"/>
  <c r="AY1415" i="4"/>
  <c r="BA1415" i="4"/>
  <c r="BC1415" i="4"/>
  <c r="BE1415" i="4"/>
  <c r="BG1415" i="4"/>
  <c r="BI1415" i="4"/>
  <c r="BK1415" i="4"/>
  <c r="BM1415" i="4"/>
  <c r="BN1415" i="4"/>
  <c r="BO1415" i="4"/>
  <c r="B1416" i="4"/>
  <c r="C1416" i="4"/>
  <c r="D1416" i="4"/>
  <c r="H1416" i="4"/>
  <c r="I1416" i="4"/>
  <c r="K1416" i="4"/>
  <c r="O1416" i="4"/>
  <c r="Q1416" i="4"/>
  <c r="S1416" i="4"/>
  <c r="U1416" i="4"/>
  <c r="W1416" i="4"/>
  <c r="Y1416" i="4"/>
  <c r="AA1416" i="4"/>
  <c r="AC1416" i="4"/>
  <c r="AE1416" i="4"/>
  <c r="AG1416" i="4"/>
  <c r="AI1416" i="4"/>
  <c r="AK1416" i="4"/>
  <c r="AO1416" i="4"/>
  <c r="AQ1416" i="4"/>
  <c r="AS1416" i="4"/>
  <c r="AU1416" i="4"/>
  <c r="AW1416" i="4"/>
  <c r="AY1416" i="4"/>
  <c r="BA1416" i="4"/>
  <c r="BC1416" i="4"/>
  <c r="BE1416" i="4"/>
  <c r="BG1416" i="4"/>
  <c r="BI1416" i="4"/>
  <c r="BK1416" i="4"/>
  <c r="BM1416" i="4"/>
  <c r="BN1416" i="4"/>
  <c r="BO1416" i="4"/>
  <c r="B1417" i="4"/>
  <c r="C1417" i="4"/>
  <c r="D1417" i="4"/>
  <c r="H1417" i="4"/>
  <c r="I1417" i="4"/>
  <c r="K1417" i="4"/>
  <c r="O1417" i="4"/>
  <c r="Q1417" i="4"/>
  <c r="S1417" i="4"/>
  <c r="U1417" i="4"/>
  <c r="W1417" i="4"/>
  <c r="Y1417" i="4"/>
  <c r="AA1417" i="4"/>
  <c r="AC1417" i="4"/>
  <c r="AE1417" i="4"/>
  <c r="AG1417" i="4"/>
  <c r="AI1417" i="4"/>
  <c r="AK1417" i="4"/>
  <c r="AO1417" i="4"/>
  <c r="AQ1417" i="4"/>
  <c r="AS1417" i="4"/>
  <c r="AU1417" i="4"/>
  <c r="AW1417" i="4"/>
  <c r="AY1417" i="4"/>
  <c r="BA1417" i="4"/>
  <c r="BC1417" i="4"/>
  <c r="BE1417" i="4"/>
  <c r="BG1417" i="4"/>
  <c r="BI1417" i="4"/>
  <c r="BK1417" i="4"/>
  <c r="BM1417" i="4"/>
  <c r="BN1417" i="4"/>
  <c r="BO1417" i="4"/>
  <c r="B1418" i="4"/>
  <c r="C1418" i="4"/>
  <c r="D1418" i="4"/>
  <c r="H1418" i="4"/>
  <c r="I1418" i="4"/>
  <c r="K1418" i="4"/>
  <c r="O1418" i="4"/>
  <c r="Q1418" i="4"/>
  <c r="S1418" i="4"/>
  <c r="U1418" i="4"/>
  <c r="W1418" i="4"/>
  <c r="Y1418" i="4"/>
  <c r="AA1418" i="4"/>
  <c r="AC1418" i="4"/>
  <c r="AE1418" i="4"/>
  <c r="AG1418" i="4"/>
  <c r="AI1418" i="4"/>
  <c r="AK1418" i="4"/>
  <c r="AO1418" i="4"/>
  <c r="AQ1418" i="4"/>
  <c r="AS1418" i="4"/>
  <c r="AU1418" i="4"/>
  <c r="AW1418" i="4"/>
  <c r="AY1418" i="4"/>
  <c r="BA1418" i="4"/>
  <c r="BC1418" i="4"/>
  <c r="BE1418" i="4"/>
  <c r="BG1418" i="4"/>
  <c r="BI1418" i="4"/>
  <c r="BK1418" i="4"/>
  <c r="BM1418" i="4"/>
  <c r="BN1418" i="4"/>
  <c r="BO1418" i="4"/>
  <c r="B1419" i="4"/>
  <c r="C1419" i="4"/>
  <c r="D1419" i="4"/>
  <c r="H1419" i="4"/>
  <c r="I1419" i="4"/>
  <c r="K1419" i="4"/>
  <c r="O1419" i="4"/>
  <c r="Q1419" i="4"/>
  <c r="S1419" i="4"/>
  <c r="U1419" i="4"/>
  <c r="W1419" i="4"/>
  <c r="Y1419" i="4"/>
  <c r="AA1419" i="4"/>
  <c r="AC1419" i="4"/>
  <c r="AE1419" i="4"/>
  <c r="AG1419" i="4"/>
  <c r="AI1419" i="4"/>
  <c r="AK1419" i="4"/>
  <c r="AO1419" i="4"/>
  <c r="AQ1419" i="4"/>
  <c r="AS1419" i="4"/>
  <c r="AU1419" i="4"/>
  <c r="AW1419" i="4"/>
  <c r="AY1419" i="4"/>
  <c r="BA1419" i="4"/>
  <c r="BC1419" i="4"/>
  <c r="BE1419" i="4"/>
  <c r="BG1419" i="4"/>
  <c r="BI1419" i="4"/>
  <c r="BK1419" i="4"/>
  <c r="BM1419" i="4"/>
  <c r="BN1419" i="4"/>
  <c r="BO1419" i="4"/>
  <c r="B1420" i="4"/>
  <c r="C1420" i="4"/>
  <c r="D1420" i="4"/>
  <c r="H1420" i="4"/>
  <c r="I1420" i="4"/>
  <c r="K1420" i="4"/>
  <c r="O1420" i="4"/>
  <c r="Q1420" i="4"/>
  <c r="S1420" i="4"/>
  <c r="U1420" i="4"/>
  <c r="W1420" i="4"/>
  <c r="Y1420" i="4"/>
  <c r="AA1420" i="4"/>
  <c r="AC1420" i="4"/>
  <c r="AE1420" i="4"/>
  <c r="AG1420" i="4"/>
  <c r="AI1420" i="4"/>
  <c r="AK1420" i="4"/>
  <c r="AO1420" i="4"/>
  <c r="AQ1420" i="4"/>
  <c r="AS1420" i="4"/>
  <c r="AU1420" i="4"/>
  <c r="AW1420" i="4"/>
  <c r="AY1420" i="4"/>
  <c r="BA1420" i="4"/>
  <c r="BC1420" i="4"/>
  <c r="BE1420" i="4"/>
  <c r="BG1420" i="4"/>
  <c r="BI1420" i="4"/>
  <c r="BK1420" i="4"/>
  <c r="BM1420" i="4"/>
  <c r="BN1420" i="4"/>
  <c r="BO1420" i="4"/>
  <c r="B1421" i="4"/>
  <c r="C1421" i="4"/>
  <c r="D1421" i="4"/>
  <c r="H1421" i="4"/>
  <c r="I1421" i="4"/>
  <c r="K1421" i="4"/>
  <c r="O1421" i="4"/>
  <c r="Q1421" i="4"/>
  <c r="S1421" i="4"/>
  <c r="U1421" i="4"/>
  <c r="W1421" i="4"/>
  <c r="Y1421" i="4"/>
  <c r="AA1421" i="4"/>
  <c r="AC1421" i="4"/>
  <c r="AE1421" i="4"/>
  <c r="AG1421" i="4"/>
  <c r="AI1421" i="4"/>
  <c r="AK1421" i="4"/>
  <c r="AO1421" i="4"/>
  <c r="AQ1421" i="4"/>
  <c r="AS1421" i="4"/>
  <c r="AU1421" i="4"/>
  <c r="AW1421" i="4"/>
  <c r="AY1421" i="4"/>
  <c r="BA1421" i="4"/>
  <c r="BC1421" i="4"/>
  <c r="BE1421" i="4"/>
  <c r="BG1421" i="4"/>
  <c r="BI1421" i="4"/>
  <c r="BK1421" i="4"/>
  <c r="BM1421" i="4"/>
  <c r="BN1421" i="4"/>
  <c r="BO1421" i="4"/>
  <c r="B1422" i="4"/>
  <c r="C1422" i="4"/>
  <c r="D1422" i="4"/>
  <c r="H1422" i="4"/>
  <c r="I1422" i="4"/>
  <c r="K1422" i="4"/>
  <c r="O1422" i="4"/>
  <c r="Q1422" i="4"/>
  <c r="S1422" i="4"/>
  <c r="U1422" i="4"/>
  <c r="W1422" i="4"/>
  <c r="Y1422" i="4"/>
  <c r="AA1422" i="4"/>
  <c r="AC1422" i="4"/>
  <c r="AE1422" i="4"/>
  <c r="AG1422" i="4"/>
  <c r="AI1422" i="4"/>
  <c r="AK1422" i="4"/>
  <c r="AO1422" i="4"/>
  <c r="AQ1422" i="4"/>
  <c r="AS1422" i="4"/>
  <c r="AU1422" i="4"/>
  <c r="AW1422" i="4"/>
  <c r="AY1422" i="4"/>
  <c r="BA1422" i="4"/>
  <c r="BC1422" i="4"/>
  <c r="BE1422" i="4"/>
  <c r="BG1422" i="4"/>
  <c r="BI1422" i="4"/>
  <c r="BK1422" i="4"/>
  <c r="BM1422" i="4"/>
  <c r="BN1422" i="4"/>
  <c r="BO1422" i="4"/>
  <c r="B1423" i="4"/>
  <c r="C1423" i="4"/>
  <c r="D1423" i="4"/>
  <c r="H1423" i="4"/>
  <c r="I1423" i="4"/>
  <c r="K1423" i="4"/>
  <c r="O1423" i="4"/>
  <c r="Q1423" i="4"/>
  <c r="S1423" i="4"/>
  <c r="U1423" i="4"/>
  <c r="W1423" i="4"/>
  <c r="Y1423" i="4"/>
  <c r="AA1423" i="4"/>
  <c r="AC1423" i="4"/>
  <c r="AE1423" i="4"/>
  <c r="AG1423" i="4"/>
  <c r="AI1423" i="4"/>
  <c r="AK1423" i="4"/>
  <c r="AO1423" i="4"/>
  <c r="AQ1423" i="4"/>
  <c r="AS1423" i="4"/>
  <c r="AU1423" i="4"/>
  <c r="AW1423" i="4"/>
  <c r="AY1423" i="4"/>
  <c r="BA1423" i="4"/>
  <c r="BC1423" i="4"/>
  <c r="BE1423" i="4"/>
  <c r="BG1423" i="4"/>
  <c r="BI1423" i="4"/>
  <c r="BK1423" i="4"/>
  <c r="BM1423" i="4"/>
  <c r="BN1423" i="4"/>
  <c r="BO1423" i="4"/>
  <c r="B1424" i="4"/>
  <c r="C1424" i="4"/>
  <c r="D1424" i="4"/>
  <c r="H1424" i="4"/>
  <c r="I1424" i="4"/>
  <c r="K1424" i="4"/>
  <c r="O1424" i="4"/>
  <c r="Q1424" i="4"/>
  <c r="S1424" i="4"/>
  <c r="U1424" i="4"/>
  <c r="W1424" i="4"/>
  <c r="Y1424" i="4"/>
  <c r="AA1424" i="4"/>
  <c r="AC1424" i="4"/>
  <c r="AE1424" i="4"/>
  <c r="AG1424" i="4"/>
  <c r="AI1424" i="4"/>
  <c r="AK1424" i="4"/>
  <c r="AO1424" i="4"/>
  <c r="AQ1424" i="4"/>
  <c r="AS1424" i="4"/>
  <c r="AU1424" i="4"/>
  <c r="AW1424" i="4"/>
  <c r="AY1424" i="4"/>
  <c r="BA1424" i="4"/>
  <c r="BC1424" i="4"/>
  <c r="BE1424" i="4"/>
  <c r="BG1424" i="4"/>
  <c r="BI1424" i="4"/>
  <c r="BK1424" i="4"/>
  <c r="BM1424" i="4"/>
  <c r="BN1424" i="4"/>
  <c r="BO1424" i="4"/>
  <c r="B1425" i="4"/>
  <c r="C1425" i="4"/>
  <c r="D1425" i="4"/>
  <c r="H1425" i="4"/>
  <c r="I1425" i="4"/>
  <c r="K1425" i="4"/>
  <c r="O1425" i="4"/>
  <c r="Q1425" i="4"/>
  <c r="S1425" i="4"/>
  <c r="U1425" i="4"/>
  <c r="W1425" i="4"/>
  <c r="Y1425" i="4"/>
  <c r="AA1425" i="4"/>
  <c r="AC1425" i="4"/>
  <c r="AE1425" i="4"/>
  <c r="AG1425" i="4"/>
  <c r="AI1425" i="4"/>
  <c r="AK1425" i="4"/>
  <c r="AO1425" i="4"/>
  <c r="AQ1425" i="4"/>
  <c r="AS1425" i="4"/>
  <c r="AU1425" i="4"/>
  <c r="AW1425" i="4"/>
  <c r="AY1425" i="4"/>
  <c r="BA1425" i="4"/>
  <c r="BC1425" i="4"/>
  <c r="BE1425" i="4"/>
  <c r="BG1425" i="4"/>
  <c r="BI1425" i="4"/>
  <c r="BK1425" i="4"/>
  <c r="BM1425" i="4"/>
  <c r="BN1425" i="4"/>
  <c r="BO1425" i="4"/>
  <c r="B1426" i="4"/>
  <c r="C1426" i="4"/>
  <c r="D1426" i="4"/>
  <c r="H1426" i="4"/>
  <c r="I1426" i="4"/>
  <c r="K1426" i="4"/>
  <c r="O1426" i="4"/>
  <c r="Q1426" i="4"/>
  <c r="S1426" i="4"/>
  <c r="U1426" i="4"/>
  <c r="W1426" i="4"/>
  <c r="Y1426" i="4"/>
  <c r="AA1426" i="4"/>
  <c r="AC1426" i="4"/>
  <c r="AE1426" i="4"/>
  <c r="AG1426" i="4"/>
  <c r="AI1426" i="4"/>
  <c r="AK1426" i="4"/>
  <c r="AO1426" i="4"/>
  <c r="AQ1426" i="4"/>
  <c r="AS1426" i="4"/>
  <c r="AU1426" i="4"/>
  <c r="AW1426" i="4"/>
  <c r="AY1426" i="4"/>
  <c r="BA1426" i="4"/>
  <c r="BC1426" i="4"/>
  <c r="BE1426" i="4"/>
  <c r="BG1426" i="4"/>
  <c r="BI1426" i="4"/>
  <c r="BK1426" i="4"/>
  <c r="BM1426" i="4"/>
  <c r="BN1426" i="4"/>
  <c r="BO1426" i="4"/>
  <c r="B1427" i="4"/>
  <c r="C1427" i="4"/>
  <c r="D1427" i="4"/>
  <c r="H1427" i="4"/>
  <c r="I1427" i="4"/>
  <c r="K1427" i="4"/>
  <c r="O1427" i="4"/>
  <c r="Q1427" i="4"/>
  <c r="S1427" i="4"/>
  <c r="U1427" i="4"/>
  <c r="W1427" i="4"/>
  <c r="Y1427" i="4"/>
  <c r="AA1427" i="4"/>
  <c r="AC1427" i="4"/>
  <c r="AE1427" i="4"/>
  <c r="AG1427" i="4"/>
  <c r="AI1427" i="4"/>
  <c r="AK1427" i="4"/>
  <c r="AO1427" i="4"/>
  <c r="AQ1427" i="4"/>
  <c r="AS1427" i="4"/>
  <c r="AU1427" i="4"/>
  <c r="AW1427" i="4"/>
  <c r="AY1427" i="4"/>
  <c r="BA1427" i="4"/>
  <c r="BC1427" i="4"/>
  <c r="BE1427" i="4"/>
  <c r="BG1427" i="4"/>
  <c r="BI1427" i="4"/>
  <c r="BK1427" i="4"/>
  <c r="BM1427" i="4"/>
  <c r="BN1427" i="4"/>
  <c r="BO1427" i="4"/>
  <c r="B1428" i="4"/>
  <c r="C1428" i="4"/>
  <c r="D1428" i="4"/>
  <c r="H1428" i="4"/>
  <c r="I1428" i="4"/>
  <c r="K1428" i="4"/>
  <c r="O1428" i="4"/>
  <c r="Q1428" i="4"/>
  <c r="S1428" i="4"/>
  <c r="U1428" i="4"/>
  <c r="W1428" i="4"/>
  <c r="Y1428" i="4"/>
  <c r="AA1428" i="4"/>
  <c r="AC1428" i="4"/>
  <c r="AE1428" i="4"/>
  <c r="AG1428" i="4"/>
  <c r="AI1428" i="4"/>
  <c r="AK1428" i="4"/>
  <c r="AO1428" i="4"/>
  <c r="AQ1428" i="4"/>
  <c r="AS1428" i="4"/>
  <c r="AU1428" i="4"/>
  <c r="AW1428" i="4"/>
  <c r="AY1428" i="4"/>
  <c r="BA1428" i="4"/>
  <c r="BC1428" i="4"/>
  <c r="BE1428" i="4"/>
  <c r="BG1428" i="4"/>
  <c r="BI1428" i="4"/>
  <c r="BK1428" i="4"/>
  <c r="BM1428" i="4"/>
  <c r="BN1428" i="4"/>
  <c r="BO1428" i="4"/>
  <c r="B1429" i="4"/>
  <c r="C1429" i="4"/>
  <c r="D1429" i="4"/>
  <c r="H1429" i="4"/>
  <c r="I1429" i="4"/>
  <c r="K1429" i="4"/>
  <c r="O1429" i="4"/>
  <c r="Q1429" i="4"/>
  <c r="S1429" i="4"/>
  <c r="U1429" i="4"/>
  <c r="W1429" i="4"/>
  <c r="Y1429" i="4"/>
  <c r="AA1429" i="4"/>
  <c r="AC1429" i="4"/>
  <c r="AE1429" i="4"/>
  <c r="AG1429" i="4"/>
  <c r="AI1429" i="4"/>
  <c r="AK1429" i="4"/>
  <c r="AO1429" i="4"/>
  <c r="AQ1429" i="4"/>
  <c r="AS1429" i="4"/>
  <c r="AU1429" i="4"/>
  <c r="AW1429" i="4"/>
  <c r="AY1429" i="4"/>
  <c r="BA1429" i="4"/>
  <c r="BC1429" i="4"/>
  <c r="BE1429" i="4"/>
  <c r="BG1429" i="4"/>
  <c r="BI1429" i="4"/>
  <c r="BK1429" i="4"/>
  <c r="BM1429" i="4"/>
  <c r="BN1429" i="4"/>
  <c r="BO1429" i="4"/>
  <c r="B1430" i="4"/>
  <c r="C1430" i="4"/>
  <c r="D1430" i="4"/>
  <c r="H1430" i="4"/>
  <c r="I1430" i="4"/>
  <c r="K1430" i="4"/>
  <c r="O1430" i="4"/>
  <c r="Q1430" i="4"/>
  <c r="S1430" i="4"/>
  <c r="U1430" i="4"/>
  <c r="W1430" i="4"/>
  <c r="Y1430" i="4"/>
  <c r="AA1430" i="4"/>
  <c r="AC1430" i="4"/>
  <c r="AE1430" i="4"/>
  <c r="AG1430" i="4"/>
  <c r="AI1430" i="4"/>
  <c r="AK1430" i="4"/>
  <c r="AO1430" i="4"/>
  <c r="AQ1430" i="4"/>
  <c r="AS1430" i="4"/>
  <c r="AU1430" i="4"/>
  <c r="AW1430" i="4"/>
  <c r="AY1430" i="4"/>
  <c r="BA1430" i="4"/>
  <c r="BC1430" i="4"/>
  <c r="BE1430" i="4"/>
  <c r="BG1430" i="4"/>
  <c r="BI1430" i="4"/>
  <c r="BK1430" i="4"/>
  <c r="BM1430" i="4"/>
  <c r="BN1430" i="4"/>
  <c r="BO1430" i="4"/>
  <c r="B1431" i="4"/>
  <c r="C1431" i="4"/>
  <c r="D1431" i="4"/>
  <c r="H1431" i="4"/>
  <c r="I1431" i="4"/>
  <c r="K1431" i="4"/>
  <c r="O1431" i="4"/>
  <c r="Q1431" i="4"/>
  <c r="S1431" i="4"/>
  <c r="U1431" i="4"/>
  <c r="W1431" i="4"/>
  <c r="Y1431" i="4"/>
  <c r="AA1431" i="4"/>
  <c r="AC1431" i="4"/>
  <c r="AE1431" i="4"/>
  <c r="AG1431" i="4"/>
  <c r="AI1431" i="4"/>
  <c r="AK1431" i="4"/>
  <c r="AO1431" i="4"/>
  <c r="AQ1431" i="4"/>
  <c r="AS1431" i="4"/>
  <c r="AU1431" i="4"/>
  <c r="AW1431" i="4"/>
  <c r="AY1431" i="4"/>
  <c r="BA1431" i="4"/>
  <c r="BC1431" i="4"/>
  <c r="BE1431" i="4"/>
  <c r="BG1431" i="4"/>
  <c r="BI1431" i="4"/>
  <c r="BK1431" i="4"/>
  <c r="BM1431" i="4"/>
  <c r="BN1431" i="4"/>
  <c r="BO1431" i="4"/>
  <c r="B1432" i="4"/>
  <c r="C1432" i="4"/>
  <c r="D1432" i="4"/>
  <c r="H1432" i="4"/>
  <c r="I1432" i="4"/>
  <c r="K1432" i="4"/>
  <c r="O1432" i="4"/>
  <c r="Q1432" i="4"/>
  <c r="S1432" i="4"/>
  <c r="U1432" i="4"/>
  <c r="W1432" i="4"/>
  <c r="Y1432" i="4"/>
  <c r="AA1432" i="4"/>
  <c r="AC1432" i="4"/>
  <c r="AE1432" i="4"/>
  <c r="AG1432" i="4"/>
  <c r="AI1432" i="4"/>
  <c r="AK1432" i="4"/>
  <c r="AO1432" i="4"/>
  <c r="AQ1432" i="4"/>
  <c r="AS1432" i="4"/>
  <c r="AU1432" i="4"/>
  <c r="AW1432" i="4"/>
  <c r="AY1432" i="4"/>
  <c r="BA1432" i="4"/>
  <c r="BC1432" i="4"/>
  <c r="BE1432" i="4"/>
  <c r="BG1432" i="4"/>
  <c r="BI1432" i="4"/>
  <c r="BK1432" i="4"/>
  <c r="BM1432" i="4"/>
  <c r="BN1432" i="4"/>
  <c r="BO1432" i="4"/>
  <c r="B1433" i="4"/>
  <c r="C1433" i="4"/>
  <c r="D1433" i="4"/>
  <c r="H1433" i="4"/>
  <c r="I1433" i="4"/>
  <c r="K1433" i="4"/>
  <c r="O1433" i="4"/>
  <c r="Q1433" i="4"/>
  <c r="S1433" i="4"/>
  <c r="U1433" i="4"/>
  <c r="W1433" i="4"/>
  <c r="Y1433" i="4"/>
  <c r="AA1433" i="4"/>
  <c r="AC1433" i="4"/>
  <c r="AE1433" i="4"/>
  <c r="AG1433" i="4"/>
  <c r="AI1433" i="4"/>
  <c r="AK1433" i="4"/>
  <c r="AO1433" i="4"/>
  <c r="AQ1433" i="4"/>
  <c r="AS1433" i="4"/>
  <c r="AU1433" i="4"/>
  <c r="AW1433" i="4"/>
  <c r="AY1433" i="4"/>
  <c r="BA1433" i="4"/>
  <c r="BC1433" i="4"/>
  <c r="BE1433" i="4"/>
  <c r="BG1433" i="4"/>
  <c r="BI1433" i="4"/>
  <c r="BK1433" i="4"/>
  <c r="BM1433" i="4"/>
  <c r="BN1433" i="4"/>
  <c r="BO1433" i="4"/>
  <c r="B1434" i="4"/>
  <c r="C1434" i="4"/>
  <c r="D1434" i="4"/>
  <c r="H1434" i="4"/>
  <c r="I1434" i="4"/>
  <c r="K1434" i="4"/>
  <c r="O1434" i="4"/>
  <c r="Q1434" i="4"/>
  <c r="S1434" i="4"/>
  <c r="U1434" i="4"/>
  <c r="W1434" i="4"/>
  <c r="Y1434" i="4"/>
  <c r="AA1434" i="4"/>
  <c r="AC1434" i="4"/>
  <c r="AE1434" i="4"/>
  <c r="AG1434" i="4"/>
  <c r="AI1434" i="4"/>
  <c r="AK1434" i="4"/>
  <c r="AO1434" i="4"/>
  <c r="AQ1434" i="4"/>
  <c r="AS1434" i="4"/>
  <c r="AU1434" i="4"/>
  <c r="AW1434" i="4"/>
  <c r="AY1434" i="4"/>
  <c r="BA1434" i="4"/>
  <c r="BC1434" i="4"/>
  <c r="BE1434" i="4"/>
  <c r="BG1434" i="4"/>
  <c r="BI1434" i="4"/>
  <c r="BK1434" i="4"/>
  <c r="BM1434" i="4"/>
  <c r="BN1434" i="4"/>
  <c r="BO1434" i="4"/>
  <c r="B1435" i="4"/>
  <c r="C1435" i="4"/>
  <c r="D1435" i="4"/>
  <c r="H1435" i="4"/>
  <c r="I1435" i="4"/>
  <c r="K1435" i="4"/>
  <c r="O1435" i="4"/>
  <c r="Q1435" i="4"/>
  <c r="S1435" i="4"/>
  <c r="U1435" i="4"/>
  <c r="W1435" i="4"/>
  <c r="Y1435" i="4"/>
  <c r="AA1435" i="4"/>
  <c r="AC1435" i="4"/>
  <c r="AE1435" i="4"/>
  <c r="AG1435" i="4"/>
  <c r="AI1435" i="4"/>
  <c r="AK1435" i="4"/>
  <c r="AO1435" i="4"/>
  <c r="AQ1435" i="4"/>
  <c r="AS1435" i="4"/>
  <c r="AU1435" i="4"/>
  <c r="AW1435" i="4"/>
  <c r="AY1435" i="4"/>
  <c r="BA1435" i="4"/>
  <c r="BC1435" i="4"/>
  <c r="BE1435" i="4"/>
  <c r="BG1435" i="4"/>
  <c r="BI1435" i="4"/>
  <c r="BK1435" i="4"/>
  <c r="BM1435" i="4"/>
  <c r="BN1435" i="4"/>
  <c r="BO1435" i="4"/>
  <c r="B1436" i="4"/>
  <c r="C1436" i="4"/>
  <c r="D1436" i="4"/>
  <c r="H1436" i="4"/>
  <c r="I1436" i="4"/>
  <c r="K1436" i="4"/>
  <c r="O1436" i="4"/>
  <c r="Q1436" i="4"/>
  <c r="S1436" i="4"/>
  <c r="U1436" i="4"/>
  <c r="W1436" i="4"/>
  <c r="Y1436" i="4"/>
  <c r="AA1436" i="4"/>
  <c r="AC1436" i="4"/>
  <c r="AE1436" i="4"/>
  <c r="AG1436" i="4"/>
  <c r="AI1436" i="4"/>
  <c r="AK1436" i="4"/>
  <c r="AO1436" i="4"/>
  <c r="AQ1436" i="4"/>
  <c r="AS1436" i="4"/>
  <c r="AU1436" i="4"/>
  <c r="AW1436" i="4"/>
  <c r="AY1436" i="4"/>
  <c r="BA1436" i="4"/>
  <c r="BC1436" i="4"/>
  <c r="BE1436" i="4"/>
  <c r="BG1436" i="4"/>
  <c r="BI1436" i="4"/>
  <c r="BK1436" i="4"/>
  <c r="BM1436" i="4"/>
  <c r="BN1436" i="4"/>
  <c r="BO1436" i="4"/>
  <c r="B1437" i="4"/>
  <c r="C1437" i="4"/>
  <c r="D1437" i="4"/>
  <c r="H1437" i="4"/>
  <c r="I1437" i="4"/>
  <c r="K1437" i="4"/>
  <c r="O1437" i="4"/>
  <c r="Q1437" i="4"/>
  <c r="S1437" i="4"/>
  <c r="U1437" i="4"/>
  <c r="W1437" i="4"/>
  <c r="Y1437" i="4"/>
  <c r="AA1437" i="4"/>
  <c r="AC1437" i="4"/>
  <c r="AE1437" i="4"/>
  <c r="AG1437" i="4"/>
  <c r="AI1437" i="4"/>
  <c r="AK1437" i="4"/>
  <c r="AO1437" i="4"/>
  <c r="AQ1437" i="4"/>
  <c r="AS1437" i="4"/>
  <c r="AU1437" i="4"/>
  <c r="AW1437" i="4"/>
  <c r="AY1437" i="4"/>
  <c r="BA1437" i="4"/>
  <c r="BC1437" i="4"/>
  <c r="BE1437" i="4"/>
  <c r="BG1437" i="4"/>
  <c r="BI1437" i="4"/>
  <c r="BK1437" i="4"/>
  <c r="BM1437" i="4"/>
  <c r="BN1437" i="4"/>
  <c r="BO1437" i="4"/>
  <c r="B1438" i="4"/>
  <c r="C1438" i="4"/>
  <c r="D1438" i="4"/>
  <c r="H1438" i="4"/>
  <c r="I1438" i="4"/>
  <c r="K1438" i="4"/>
  <c r="O1438" i="4"/>
  <c r="Q1438" i="4"/>
  <c r="S1438" i="4"/>
  <c r="U1438" i="4"/>
  <c r="W1438" i="4"/>
  <c r="Y1438" i="4"/>
  <c r="AA1438" i="4"/>
  <c r="AC1438" i="4"/>
  <c r="AE1438" i="4"/>
  <c r="AG1438" i="4"/>
  <c r="AI1438" i="4"/>
  <c r="AK1438" i="4"/>
  <c r="AO1438" i="4"/>
  <c r="AQ1438" i="4"/>
  <c r="AS1438" i="4"/>
  <c r="AU1438" i="4"/>
  <c r="AW1438" i="4"/>
  <c r="AY1438" i="4"/>
  <c r="BA1438" i="4"/>
  <c r="BC1438" i="4"/>
  <c r="BE1438" i="4"/>
  <c r="BG1438" i="4"/>
  <c r="BI1438" i="4"/>
  <c r="BK1438" i="4"/>
  <c r="BM1438" i="4"/>
  <c r="BN1438" i="4"/>
  <c r="BO1438" i="4"/>
  <c r="B1439" i="4"/>
  <c r="C1439" i="4"/>
  <c r="D1439" i="4"/>
  <c r="H1439" i="4"/>
  <c r="I1439" i="4"/>
  <c r="K1439" i="4"/>
  <c r="O1439" i="4"/>
  <c r="Q1439" i="4"/>
  <c r="S1439" i="4"/>
  <c r="U1439" i="4"/>
  <c r="W1439" i="4"/>
  <c r="Y1439" i="4"/>
  <c r="AA1439" i="4"/>
  <c r="AC1439" i="4"/>
  <c r="AE1439" i="4"/>
  <c r="AG1439" i="4"/>
  <c r="AI1439" i="4"/>
  <c r="AK1439" i="4"/>
  <c r="AO1439" i="4"/>
  <c r="AQ1439" i="4"/>
  <c r="AS1439" i="4"/>
  <c r="AU1439" i="4"/>
  <c r="AW1439" i="4"/>
  <c r="AY1439" i="4"/>
  <c r="BA1439" i="4"/>
  <c r="BC1439" i="4"/>
  <c r="BE1439" i="4"/>
  <c r="BG1439" i="4"/>
  <c r="BI1439" i="4"/>
  <c r="BK1439" i="4"/>
  <c r="BM1439" i="4"/>
  <c r="BN1439" i="4"/>
  <c r="BO1439" i="4"/>
  <c r="B1440" i="4"/>
  <c r="C1440" i="4"/>
  <c r="D1440" i="4"/>
  <c r="H1440" i="4"/>
  <c r="I1440" i="4"/>
  <c r="K1440" i="4"/>
  <c r="O1440" i="4"/>
  <c r="Q1440" i="4"/>
  <c r="S1440" i="4"/>
  <c r="U1440" i="4"/>
  <c r="W1440" i="4"/>
  <c r="Y1440" i="4"/>
  <c r="AA1440" i="4"/>
  <c r="AC1440" i="4"/>
  <c r="AE1440" i="4"/>
  <c r="AG1440" i="4"/>
  <c r="AI1440" i="4"/>
  <c r="AK1440" i="4"/>
  <c r="AO1440" i="4"/>
  <c r="AQ1440" i="4"/>
  <c r="AS1440" i="4"/>
  <c r="AU1440" i="4"/>
  <c r="AW1440" i="4"/>
  <c r="AY1440" i="4"/>
  <c r="BA1440" i="4"/>
  <c r="BC1440" i="4"/>
  <c r="BE1440" i="4"/>
  <c r="BG1440" i="4"/>
  <c r="BI1440" i="4"/>
  <c r="BK1440" i="4"/>
  <c r="BM1440" i="4"/>
  <c r="BN1440" i="4"/>
  <c r="BO1440" i="4"/>
  <c r="B1441" i="4"/>
  <c r="C1441" i="4"/>
  <c r="D1441" i="4"/>
  <c r="H1441" i="4"/>
  <c r="I1441" i="4"/>
  <c r="K1441" i="4"/>
  <c r="O1441" i="4"/>
  <c r="Q1441" i="4"/>
  <c r="S1441" i="4"/>
  <c r="U1441" i="4"/>
  <c r="W1441" i="4"/>
  <c r="Y1441" i="4"/>
  <c r="AA1441" i="4"/>
  <c r="AC1441" i="4"/>
  <c r="AE1441" i="4"/>
  <c r="AG1441" i="4"/>
  <c r="AI1441" i="4"/>
  <c r="AK1441" i="4"/>
  <c r="AO1441" i="4"/>
  <c r="AQ1441" i="4"/>
  <c r="AS1441" i="4"/>
  <c r="AU1441" i="4"/>
  <c r="AW1441" i="4"/>
  <c r="AY1441" i="4"/>
  <c r="BA1441" i="4"/>
  <c r="BC1441" i="4"/>
  <c r="BE1441" i="4"/>
  <c r="BG1441" i="4"/>
  <c r="BI1441" i="4"/>
  <c r="BK1441" i="4"/>
  <c r="BM1441" i="4"/>
  <c r="BN1441" i="4"/>
  <c r="BO1441" i="4"/>
  <c r="B1442" i="4"/>
  <c r="C1442" i="4"/>
  <c r="D1442" i="4"/>
  <c r="H1442" i="4"/>
  <c r="I1442" i="4"/>
  <c r="K1442" i="4"/>
  <c r="O1442" i="4"/>
  <c r="Q1442" i="4"/>
  <c r="S1442" i="4"/>
  <c r="U1442" i="4"/>
  <c r="W1442" i="4"/>
  <c r="Y1442" i="4"/>
  <c r="AA1442" i="4"/>
  <c r="AC1442" i="4"/>
  <c r="AE1442" i="4"/>
  <c r="AG1442" i="4"/>
  <c r="AI1442" i="4"/>
  <c r="AK1442" i="4"/>
  <c r="AO1442" i="4"/>
  <c r="AQ1442" i="4"/>
  <c r="AS1442" i="4"/>
  <c r="AU1442" i="4"/>
  <c r="AW1442" i="4"/>
  <c r="AY1442" i="4"/>
  <c r="BA1442" i="4"/>
  <c r="BC1442" i="4"/>
  <c r="BE1442" i="4"/>
  <c r="BG1442" i="4"/>
  <c r="BI1442" i="4"/>
  <c r="BK1442" i="4"/>
  <c r="BM1442" i="4"/>
  <c r="BN1442" i="4"/>
  <c r="BO1442" i="4"/>
  <c r="B1443" i="4"/>
  <c r="C1443" i="4"/>
  <c r="D1443" i="4"/>
  <c r="H1443" i="4"/>
  <c r="I1443" i="4"/>
  <c r="K1443" i="4"/>
  <c r="O1443" i="4"/>
  <c r="Q1443" i="4"/>
  <c r="S1443" i="4"/>
  <c r="U1443" i="4"/>
  <c r="W1443" i="4"/>
  <c r="Y1443" i="4"/>
  <c r="AA1443" i="4"/>
  <c r="AC1443" i="4"/>
  <c r="AE1443" i="4"/>
  <c r="AG1443" i="4"/>
  <c r="AI1443" i="4"/>
  <c r="AK1443" i="4"/>
  <c r="AO1443" i="4"/>
  <c r="AQ1443" i="4"/>
  <c r="AS1443" i="4"/>
  <c r="AU1443" i="4"/>
  <c r="AW1443" i="4"/>
  <c r="AY1443" i="4"/>
  <c r="BA1443" i="4"/>
  <c r="BC1443" i="4"/>
  <c r="BE1443" i="4"/>
  <c r="BG1443" i="4"/>
  <c r="BI1443" i="4"/>
  <c r="BK1443" i="4"/>
  <c r="BM1443" i="4"/>
  <c r="BN1443" i="4"/>
  <c r="BO1443" i="4"/>
  <c r="B1444" i="4"/>
  <c r="C1444" i="4"/>
  <c r="D1444" i="4"/>
  <c r="H1444" i="4"/>
  <c r="I1444" i="4"/>
  <c r="K1444" i="4"/>
  <c r="O1444" i="4"/>
  <c r="Q1444" i="4"/>
  <c r="S1444" i="4"/>
  <c r="U1444" i="4"/>
  <c r="W1444" i="4"/>
  <c r="Y1444" i="4"/>
  <c r="AA1444" i="4"/>
  <c r="AC1444" i="4"/>
  <c r="AE1444" i="4"/>
  <c r="AG1444" i="4"/>
  <c r="AI1444" i="4"/>
  <c r="AK1444" i="4"/>
  <c r="AO1444" i="4"/>
  <c r="AQ1444" i="4"/>
  <c r="AS1444" i="4"/>
  <c r="AU1444" i="4"/>
  <c r="AW1444" i="4"/>
  <c r="AY1444" i="4"/>
  <c r="BA1444" i="4"/>
  <c r="BC1444" i="4"/>
  <c r="BE1444" i="4"/>
  <c r="BG1444" i="4"/>
  <c r="BI1444" i="4"/>
  <c r="BK1444" i="4"/>
  <c r="BM1444" i="4"/>
  <c r="BN1444" i="4"/>
  <c r="BO1444" i="4"/>
  <c r="B1445" i="4"/>
  <c r="C1445" i="4"/>
  <c r="D1445" i="4"/>
  <c r="H1445" i="4"/>
  <c r="I1445" i="4"/>
  <c r="K1445" i="4"/>
  <c r="O1445" i="4"/>
  <c r="Q1445" i="4"/>
  <c r="S1445" i="4"/>
  <c r="U1445" i="4"/>
  <c r="W1445" i="4"/>
  <c r="Y1445" i="4"/>
  <c r="AA1445" i="4"/>
  <c r="AC1445" i="4"/>
  <c r="AE1445" i="4"/>
  <c r="AG1445" i="4"/>
  <c r="AI1445" i="4"/>
  <c r="AK1445" i="4"/>
  <c r="AO1445" i="4"/>
  <c r="AQ1445" i="4"/>
  <c r="AS1445" i="4"/>
  <c r="AU1445" i="4"/>
  <c r="AW1445" i="4"/>
  <c r="AY1445" i="4"/>
  <c r="BA1445" i="4"/>
  <c r="BC1445" i="4"/>
  <c r="BE1445" i="4"/>
  <c r="BG1445" i="4"/>
  <c r="BI1445" i="4"/>
  <c r="BK1445" i="4"/>
  <c r="BM1445" i="4"/>
  <c r="BN1445" i="4"/>
  <c r="BO1445" i="4"/>
  <c r="B1446" i="4"/>
  <c r="C1446" i="4"/>
  <c r="D1446" i="4"/>
  <c r="H1446" i="4"/>
  <c r="I1446" i="4"/>
  <c r="K1446" i="4"/>
  <c r="O1446" i="4"/>
  <c r="Q1446" i="4"/>
  <c r="S1446" i="4"/>
  <c r="U1446" i="4"/>
  <c r="W1446" i="4"/>
  <c r="Y1446" i="4"/>
  <c r="AA1446" i="4"/>
  <c r="AC1446" i="4"/>
  <c r="AE1446" i="4"/>
  <c r="AG1446" i="4"/>
  <c r="AI1446" i="4"/>
  <c r="AK1446" i="4"/>
  <c r="AO1446" i="4"/>
  <c r="AQ1446" i="4"/>
  <c r="AS1446" i="4"/>
  <c r="AU1446" i="4"/>
  <c r="AW1446" i="4"/>
  <c r="AY1446" i="4"/>
  <c r="BA1446" i="4"/>
  <c r="BC1446" i="4"/>
  <c r="BE1446" i="4"/>
  <c r="BG1446" i="4"/>
  <c r="BI1446" i="4"/>
  <c r="BK1446" i="4"/>
  <c r="BM1446" i="4"/>
  <c r="BN1446" i="4"/>
  <c r="BO1446" i="4"/>
  <c r="B1447" i="4"/>
  <c r="C1447" i="4"/>
  <c r="D1447" i="4"/>
  <c r="H1447" i="4"/>
  <c r="I1447" i="4"/>
  <c r="K1447" i="4"/>
  <c r="O1447" i="4"/>
  <c r="Q1447" i="4"/>
  <c r="S1447" i="4"/>
  <c r="U1447" i="4"/>
  <c r="W1447" i="4"/>
  <c r="Y1447" i="4"/>
  <c r="AA1447" i="4"/>
  <c r="AC1447" i="4"/>
  <c r="AE1447" i="4"/>
  <c r="AG1447" i="4"/>
  <c r="AI1447" i="4"/>
  <c r="AK1447" i="4"/>
  <c r="AO1447" i="4"/>
  <c r="AQ1447" i="4"/>
  <c r="AS1447" i="4"/>
  <c r="AU1447" i="4"/>
  <c r="AW1447" i="4"/>
  <c r="AY1447" i="4"/>
  <c r="BA1447" i="4"/>
  <c r="BC1447" i="4"/>
  <c r="BE1447" i="4"/>
  <c r="BG1447" i="4"/>
  <c r="BI1447" i="4"/>
  <c r="BK1447" i="4"/>
  <c r="BM1447" i="4"/>
  <c r="BN1447" i="4"/>
  <c r="BO1447" i="4"/>
  <c r="B1448" i="4"/>
  <c r="C1448" i="4"/>
  <c r="D1448" i="4"/>
  <c r="H1448" i="4"/>
  <c r="I1448" i="4"/>
  <c r="K1448" i="4"/>
  <c r="O1448" i="4"/>
  <c r="Q1448" i="4"/>
  <c r="S1448" i="4"/>
  <c r="U1448" i="4"/>
  <c r="W1448" i="4"/>
  <c r="Y1448" i="4"/>
  <c r="AA1448" i="4"/>
  <c r="AC1448" i="4"/>
  <c r="AE1448" i="4"/>
  <c r="AG1448" i="4"/>
  <c r="AI1448" i="4"/>
  <c r="AK1448" i="4"/>
  <c r="AO1448" i="4"/>
  <c r="AQ1448" i="4"/>
  <c r="AS1448" i="4"/>
  <c r="AU1448" i="4"/>
  <c r="AW1448" i="4"/>
  <c r="AY1448" i="4"/>
  <c r="BA1448" i="4"/>
  <c r="BC1448" i="4"/>
  <c r="BE1448" i="4"/>
  <c r="BG1448" i="4"/>
  <c r="BI1448" i="4"/>
  <c r="BK1448" i="4"/>
  <c r="BM1448" i="4"/>
  <c r="BN1448" i="4"/>
  <c r="BO1448" i="4"/>
  <c r="B1449" i="4"/>
  <c r="C1449" i="4"/>
  <c r="D1449" i="4"/>
  <c r="H1449" i="4"/>
  <c r="I1449" i="4"/>
  <c r="K1449" i="4"/>
  <c r="O1449" i="4"/>
  <c r="Q1449" i="4"/>
  <c r="S1449" i="4"/>
  <c r="U1449" i="4"/>
  <c r="W1449" i="4"/>
  <c r="Y1449" i="4"/>
  <c r="AA1449" i="4"/>
  <c r="AC1449" i="4"/>
  <c r="AE1449" i="4"/>
  <c r="AG1449" i="4"/>
  <c r="AI1449" i="4"/>
  <c r="AK1449" i="4"/>
  <c r="AO1449" i="4"/>
  <c r="AQ1449" i="4"/>
  <c r="AS1449" i="4"/>
  <c r="AU1449" i="4"/>
  <c r="AW1449" i="4"/>
  <c r="AY1449" i="4"/>
  <c r="BA1449" i="4"/>
  <c r="BC1449" i="4"/>
  <c r="BE1449" i="4"/>
  <c r="BG1449" i="4"/>
  <c r="BI1449" i="4"/>
  <c r="BK1449" i="4"/>
  <c r="BM1449" i="4"/>
  <c r="BN1449" i="4"/>
  <c r="BO1449" i="4"/>
  <c r="B1450" i="4"/>
  <c r="C1450" i="4"/>
  <c r="D1450" i="4"/>
  <c r="H1450" i="4"/>
  <c r="I1450" i="4"/>
  <c r="K1450" i="4"/>
  <c r="O1450" i="4"/>
  <c r="Q1450" i="4"/>
  <c r="S1450" i="4"/>
  <c r="U1450" i="4"/>
  <c r="W1450" i="4"/>
  <c r="Y1450" i="4"/>
  <c r="AA1450" i="4"/>
  <c r="AC1450" i="4"/>
  <c r="AE1450" i="4"/>
  <c r="AG1450" i="4"/>
  <c r="AI1450" i="4"/>
  <c r="AK1450" i="4"/>
  <c r="AO1450" i="4"/>
  <c r="AQ1450" i="4"/>
  <c r="AS1450" i="4"/>
  <c r="AU1450" i="4"/>
  <c r="AW1450" i="4"/>
  <c r="AY1450" i="4"/>
  <c r="BA1450" i="4"/>
  <c r="BC1450" i="4"/>
  <c r="BE1450" i="4"/>
  <c r="BG1450" i="4"/>
  <c r="BI1450" i="4"/>
  <c r="BK1450" i="4"/>
  <c r="BM1450" i="4"/>
  <c r="BN1450" i="4"/>
  <c r="BO1450" i="4"/>
  <c r="B1451" i="4"/>
  <c r="C1451" i="4"/>
  <c r="D1451" i="4"/>
  <c r="H1451" i="4"/>
  <c r="I1451" i="4"/>
  <c r="K1451" i="4"/>
  <c r="O1451" i="4"/>
  <c r="Q1451" i="4"/>
  <c r="S1451" i="4"/>
  <c r="U1451" i="4"/>
  <c r="W1451" i="4"/>
  <c r="Y1451" i="4"/>
  <c r="AA1451" i="4"/>
  <c r="AC1451" i="4"/>
  <c r="AE1451" i="4"/>
  <c r="AG1451" i="4"/>
  <c r="AI1451" i="4"/>
  <c r="AK1451" i="4"/>
  <c r="AO1451" i="4"/>
  <c r="AQ1451" i="4"/>
  <c r="AS1451" i="4"/>
  <c r="AU1451" i="4"/>
  <c r="AW1451" i="4"/>
  <c r="AY1451" i="4"/>
  <c r="BA1451" i="4"/>
  <c r="BC1451" i="4"/>
  <c r="BE1451" i="4"/>
  <c r="BG1451" i="4"/>
  <c r="BI1451" i="4"/>
  <c r="BK1451" i="4"/>
  <c r="BM1451" i="4"/>
  <c r="BN1451" i="4"/>
  <c r="BO1451" i="4"/>
  <c r="B1452" i="4"/>
  <c r="C1452" i="4"/>
  <c r="D1452" i="4"/>
  <c r="H1452" i="4"/>
  <c r="I1452" i="4"/>
  <c r="K1452" i="4"/>
  <c r="O1452" i="4"/>
  <c r="Q1452" i="4"/>
  <c r="S1452" i="4"/>
  <c r="U1452" i="4"/>
  <c r="W1452" i="4"/>
  <c r="Y1452" i="4"/>
  <c r="AA1452" i="4"/>
  <c r="AC1452" i="4"/>
  <c r="AE1452" i="4"/>
  <c r="AG1452" i="4"/>
  <c r="AI1452" i="4"/>
  <c r="AK1452" i="4"/>
  <c r="AO1452" i="4"/>
  <c r="AQ1452" i="4"/>
  <c r="AS1452" i="4"/>
  <c r="AU1452" i="4"/>
  <c r="AW1452" i="4"/>
  <c r="AY1452" i="4"/>
  <c r="BA1452" i="4"/>
  <c r="BC1452" i="4"/>
  <c r="BE1452" i="4"/>
  <c r="BG1452" i="4"/>
  <c r="BI1452" i="4"/>
  <c r="BK1452" i="4"/>
  <c r="BM1452" i="4"/>
  <c r="BN1452" i="4"/>
  <c r="BO1452" i="4"/>
  <c r="B1453" i="4"/>
  <c r="C1453" i="4"/>
  <c r="D1453" i="4"/>
  <c r="H1453" i="4"/>
  <c r="I1453" i="4"/>
  <c r="K1453" i="4"/>
  <c r="O1453" i="4"/>
  <c r="Q1453" i="4"/>
  <c r="S1453" i="4"/>
  <c r="U1453" i="4"/>
  <c r="W1453" i="4"/>
  <c r="Y1453" i="4"/>
  <c r="AA1453" i="4"/>
  <c r="AC1453" i="4"/>
  <c r="AE1453" i="4"/>
  <c r="AG1453" i="4"/>
  <c r="AI1453" i="4"/>
  <c r="AK1453" i="4"/>
  <c r="AO1453" i="4"/>
  <c r="AQ1453" i="4"/>
  <c r="AS1453" i="4"/>
  <c r="AU1453" i="4"/>
  <c r="AW1453" i="4"/>
  <c r="AY1453" i="4"/>
  <c r="BA1453" i="4"/>
  <c r="BC1453" i="4"/>
  <c r="BE1453" i="4"/>
  <c r="BG1453" i="4"/>
  <c r="BI1453" i="4"/>
  <c r="BK1453" i="4"/>
  <c r="BM1453" i="4"/>
  <c r="BN1453" i="4"/>
  <c r="BO1453" i="4"/>
  <c r="B1454" i="4"/>
  <c r="C1454" i="4"/>
  <c r="D1454" i="4"/>
  <c r="H1454" i="4"/>
  <c r="I1454" i="4"/>
  <c r="K1454" i="4"/>
  <c r="O1454" i="4"/>
  <c r="Q1454" i="4"/>
  <c r="S1454" i="4"/>
  <c r="U1454" i="4"/>
  <c r="W1454" i="4"/>
  <c r="Y1454" i="4"/>
  <c r="AA1454" i="4"/>
  <c r="AC1454" i="4"/>
  <c r="AE1454" i="4"/>
  <c r="AG1454" i="4"/>
  <c r="AI1454" i="4"/>
  <c r="AK1454" i="4"/>
  <c r="AO1454" i="4"/>
  <c r="AQ1454" i="4"/>
  <c r="AS1454" i="4"/>
  <c r="AU1454" i="4"/>
  <c r="AW1454" i="4"/>
  <c r="AY1454" i="4"/>
  <c r="BA1454" i="4"/>
  <c r="BC1454" i="4"/>
  <c r="BE1454" i="4"/>
  <c r="BG1454" i="4"/>
  <c r="BI1454" i="4"/>
  <c r="BK1454" i="4"/>
  <c r="BM1454" i="4"/>
  <c r="BN1454" i="4"/>
  <c r="BO1454" i="4"/>
  <c r="B1455" i="4"/>
  <c r="C1455" i="4"/>
  <c r="D1455" i="4"/>
  <c r="H1455" i="4"/>
  <c r="I1455" i="4"/>
  <c r="K1455" i="4"/>
  <c r="O1455" i="4"/>
  <c r="Q1455" i="4"/>
  <c r="S1455" i="4"/>
  <c r="U1455" i="4"/>
  <c r="W1455" i="4"/>
  <c r="Y1455" i="4"/>
  <c r="AA1455" i="4"/>
  <c r="AC1455" i="4"/>
  <c r="AE1455" i="4"/>
  <c r="AG1455" i="4"/>
  <c r="AI1455" i="4"/>
  <c r="AK1455" i="4"/>
  <c r="AO1455" i="4"/>
  <c r="AQ1455" i="4"/>
  <c r="AS1455" i="4"/>
  <c r="AU1455" i="4"/>
  <c r="AW1455" i="4"/>
  <c r="AY1455" i="4"/>
  <c r="BA1455" i="4"/>
  <c r="BC1455" i="4"/>
  <c r="BE1455" i="4"/>
  <c r="BG1455" i="4"/>
  <c r="BI1455" i="4"/>
  <c r="BK1455" i="4"/>
  <c r="BM1455" i="4"/>
  <c r="BN1455" i="4"/>
  <c r="BO1455" i="4"/>
  <c r="B1456" i="4"/>
  <c r="C1456" i="4"/>
  <c r="D1456" i="4"/>
  <c r="H1456" i="4"/>
  <c r="I1456" i="4"/>
  <c r="K1456" i="4"/>
  <c r="O1456" i="4"/>
  <c r="Q1456" i="4"/>
  <c r="S1456" i="4"/>
  <c r="U1456" i="4"/>
  <c r="W1456" i="4"/>
  <c r="Y1456" i="4"/>
  <c r="AA1456" i="4"/>
  <c r="AC1456" i="4"/>
  <c r="AE1456" i="4"/>
  <c r="AG1456" i="4"/>
  <c r="AI1456" i="4"/>
  <c r="AK1456" i="4"/>
  <c r="AO1456" i="4"/>
  <c r="AQ1456" i="4"/>
  <c r="AS1456" i="4"/>
  <c r="AU1456" i="4"/>
  <c r="AW1456" i="4"/>
  <c r="AY1456" i="4"/>
  <c r="BA1456" i="4"/>
  <c r="BC1456" i="4"/>
  <c r="BE1456" i="4"/>
  <c r="BG1456" i="4"/>
  <c r="BI1456" i="4"/>
  <c r="BK1456" i="4"/>
  <c r="BM1456" i="4"/>
  <c r="BN1456" i="4"/>
  <c r="BO1456" i="4"/>
  <c r="B1457" i="4"/>
  <c r="C1457" i="4"/>
  <c r="D1457" i="4"/>
  <c r="H1457" i="4"/>
  <c r="I1457" i="4"/>
  <c r="K1457" i="4"/>
  <c r="O1457" i="4"/>
  <c r="Q1457" i="4"/>
  <c r="S1457" i="4"/>
  <c r="U1457" i="4"/>
  <c r="W1457" i="4"/>
  <c r="Y1457" i="4"/>
  <c r="AA1457" i="4"/>
  <c r="AC1457" i="4"/>
  <c r="AE1457" i="4"/>
  <c r="AG1457" i="4"/>
  <c r="AI1457" i="4"/>
  <c r="AK1457" i="4"/>
  <c r="AO1457" i="4"/>
  <c r="AQ1457" i="4"/>
  <c r="AS1457" i="4"/>
  <c r="AU1457" i="4"/>
  <c r="AW1457" i="4"/>
  <c r="AY1457" i="4"/>
  <c r="BA1457" i="4"/>
  <c r="BC1457" i="4"/>
  <c r="BE1457" i="4"/>
  <c r="BG1457" i="4"/>
  <c r="BI1457" i="4"/>
  <c r="BK1457" i="4"/>
  <c r="BM1457" i="4"/>
  <c r="BN1457" i="4"/>
  <c r="BO1457" i="4"/>
  <c r="B1458" i="4"/>
  <c r="C1458" i="4"/>
  <c r="D1458" i="4"/>
  <c r="H1458" i="4"/>
  <c r="I1458" i="4"/>
  <c r="K1458" i="4"/>
  <c r="O1458" i="4"/>
  <c r="Q1458" i="4"/>
  <c r="S1458" i="4"/>
  <c r="U1458" i="4"/>
  <c r="W1458" i="4"/>
  <c r="Y1458" i="4"/>
  <c r="AA1458" i="4"/>
  <c r="AC1458" i="4"/>
  <c r="AE1458" i="4"/>
  <c r="AG1458" i="4"/>
  <c r="AI1458" i="4"/>
  <c r="AK1458" i="4"/>
  <c r="AO1458" i="4"/>
  <c r="AQ1458" i="4"/>
  <c r="AS1458" i="4"/>
  <c r="AU1458" i="4"/>
  <c r="AW1458" i="4"/>
  <c r="AY1458" i="4"/>
  <c r="BA1458" i="4"/>
  <c r="BC1458" i="4"/>
  <c r="BE1458" i="4"/>
  <c r="BG1458" i="4"/>
  <c r="BI1458" i="4"/>
  <c r="BK1458" i="4"/>
  <c r="BM1458" i="4"/>
  <c r="BN1458" i="4"/>
  <c r="BO1458" i="4"/>
  <c r="B1459" i="4"/>
  <c r="C1459" i="4"/>
  <c r="D1459" i="4"/>
  <c r="H1459" i="4"/>
  <c r="I1459" i="4"/>
  <c r="K1459" i="4"/>
  <c r="O1459" i="4"/>
  <c r="Q1459" i="4"/>
  <c r="S1459" i="4"/>
  <c r="U1459" i="4"/>
  <c r="W1459" i="4"/>
  <c r="Y1459" i="4"/>
  <c r="AA1459" i="4"/>
  <c r="AC1459" i="4"/>
  <c r="AE1459" i="4"/>
  <c r="AG1459" i="4"/>
  <c r="AI1459" i="4"/>
  <c r="AK1459" i="4"/>
  <c r="AO1459" i="4"/>
  <c r="AQ1459" i="4"/>
  <c r="AS1459" i="4"/>
  <c r="AU1459" i="4"/>
  <c r="AW1459" i="4"/>
  <c r="AY1459" i="4"/>
  <c r="BA1459" i="4"/>
  <c r="BC1459" i="4"/>
  <c r="BE1459" i="4"/>
  <c r="BG1459" i="4"/>
  <c r="BI1459" i="4"/>
  <c r="BK1459" i="4"/>
  <c r="BM1459" i="4"/>
  <c r="BN1459" i="4"/>
  <c r="BO1459" i="4"/>
  <c r="B1460" i="4"/>
  <c r="C1460" i="4"/>
  <c r="D1460" i="4"/>
  <c r="H1460" i="4"/>
  <c r="I1460" i="4"/>
  <c r="K1460" i="4"/>
  <c r="O1460" i="4"/>
  <c r="Q1460" i="4"/>
  <c r="S1460" i="4"/>
  <c r="U1460" i="4"/>
  <c r="W1460" i="4"/>
  <c r="Y1460" i="4"/>
  <c r="AA1460" i="4"/>
  <c r="AC1460" i="4"/>
  <c r="AE1460" i="4"/>
  <c r="AG1460" i="4"/>
  <c r="AI1460" i="4"/>
  <c r="AK1460" i="4"/>
  <c r="AO1460" i="4"/>
  <c r="AQ1460" i="4"/>
  <c r="AS1460" i="4"/>
  <c r="AU1460" i="4"/>
  <c r="AW1460" i="4"/>
  <c r="AY1460" i="4"/>
  <c r="BA1460" i="4"/>
  <c r="BC1460" i="4"/>
  <c r="BE1460" i="4"/>
  <c r="BG1460" i="4"/>
  <c r="BI1460" i="4"/>
  <c r="BK1460" i="4"/>
  <c r="BM1460" i="4"/>
  <c r="BN1460" i="4"/>
  <c r="BO1460" i="4"/>
  <c r="B1461" i="4"/>
  <c r="C1461" i="4"/>
  <c r="D1461" i="4"/>
  <c r="H1461" i="4"/>
  <c r="I1461" i="4"/>
  <c r="K1461" i="4"/>
  <c r="O1461" i="4"/>
  <c r="Q1461" i="4"/>
  <c r="S1461" i="4"/>
  <c r="U1461" i="4"/>
  <c r="W1461" i="4"/>
  <c r="Y1461" i="4"/>
  <c r="AA1461" i="4"/>
  <c r="AC1461" i="4"/>
  <c r="AE1461" i="4"/>
  <c r="AG1461" i="4"/>
  <c r="AI1461" i="4"/>
  <c r="AK1461" i="4"/>
  <c r="AO1461" i="4"/>
  <c r="AQ1461" i="4"/>
  <c r="AS1461" i="4"/>
  <c r="AU1461" i="4"/>
  <c r="AW1461" i="4"/>
  <c r="AY1461" i="4"/>
  <c r="BA1461" i="4"/>
  <c r="BC1461" i="4"/>
  <c r="BE1461" i="4"/>
  <c r="BG1461" i="4"/>
  <c r="BI1461" i="4"/>
  <c r="BK1461" i="4"/>
  <c r="BM1461" i="4"/>
  <c r="BN1461" i="4"/>
  <c r="BO1461" i="4"/>
  <c r="B1462" i="4"/>
  <c r="C1462" i="4"/>
  <c r="D1462" i="4"/>
  <c r="H1462" i="4"/>
  <c r="I1462" i="4"/>
  <c r="K1462" i="4"/>
  <c r="O1462" i="4"/>
  <c r="Q1462" i="4"/>
  <c r="S1462" i="4"/>
  <c r="U1462" i="4"/>
  <c r="W1462" i="4"/>
  <c r="Y1462" i="4"/>
  <c r="AA1462" i="4"/>
  <c r="AC1462" i="4"/>
  <c r="AE1462" i="4"/>
  <c r="AG1462" i="4"/>
  <c r="AI1462" i="4"/>
  <c r="AK1462" i="4"/>
  <c r="AO1462" i="4"/>
  <c r="AQ1462" i="4"/>
  <c r="AS1462" i="4"/>
  <c r="AU1462" i="4"/>
  <c r="AW1462" i="4"/>
  <c r="AY1462" i="4"/>
  <c r="BA1462" i="4"/>
  <c r="BC1462" i="4"/>
  <c r="BE1462" i="4"/>
  <c r="BG1462" i="4"/>
  <c r="BI1462" i="4"/>
  <c r="BK1462" i="4"/>
  <c r="BM1462" i="4"/>
  <c r="BN1462" i="4"/>
  <c r="BO1462" i="4"/>
  <c r="B1463" i="4"/>
  <c r="C1463" i="4"/>
  <c r="D1463" i="4"/>
  <c r="H1463" i="4"/>
  <c r="I1463" i="4"/>
  <c r="K1463" i="4"/>
  <c r="O1463" i="4"/>
  <c r="Q1463" i="4"/>
  <c r="S1463" i="4"/>
  <c r="U1463" i="4"/>
  <c r="W1463" i="4"/>
  <c r="Y1463" i="4"/>
  <c r="AA1463" i="4"/>
  <c r="AC1463" i="4"/>
  <c r="AE1463" i="4"/>
  <c r="AG1463" i="4"/>
  <c r="AI1463" i="4"/>
  <c r="AK1463" i="4"/>
  <c r="AO1463" i="4"/>
  <c r="AQ1463" i="4"/>
  <c r="AS1463" i="4"/>
  <c r="AU1463" i="4"/>
  <c r="AW1463" i="4"/>
  <c r="AY1463" i="4"/>
  <c r="BA1463" i="4"/>
  <c r="BC1463" i="4"/>
  <c r="BE1463" i="4"/>
  <c r="BG1463" i="4"/>
  <c r="BI1463" i="4"/>
  <c r="BK1463" i="4"/>
  <c r="BM1463" i="4"/>
  <c r="BN1463" i="4"/>
  <c r="BO1463" i="4"/>
  <c r="B1464" i="4"/>
  <c r="C1464" i="4"/>
  <c r="D1464" i="4"/>
  <c r="H1464" i="4"/>
  <c r="I1464" i="4"/>
  <c r="K1464" i="4"/>
  <c r="O1464" i="4"/>
  <c r="Q1464" i="4"/>
  <c r="S1464" i="4"/>
  <c r="U1464" i="4"/>
  <c r="W1464" i="4"/>
  <c r="Y1464" i="4"/>
  <c r="AA1464" i="4"/>
  <c r="AC1464" i="4"/>
  <c r="AE1464" i="4"/>
  <c r="AG1464" i="4"/>
  <c r="AI1464" i="4"/>
  <c r="AK1464" i="4"/>
  <c r="AO1464" i="4"/>
  <c r="AQ1464" i="4"/>
  <c r="AS1464" i="4"/>
  <c r="AU1464" i="4"/>
  <c r="AW1464" i="4"/>
  <c r="AY1464" i="4"/>
  <c r="BA1464" i="4"/>
  <c r="BC1464" i="4"/>
  <c r="BE1464" i="4"/>
  <c r="BG1464" i="4"/>
  <c r="BI1464" i="4"/>
  <c r="BK1464" i="4"/>
  <c r="BM1464" i="4"/>
  <c r="BN1464" i="4"/>
  <c r="BO1464" i="4"/>
  <c r="B1465" i="4"/>
  <c r="C1465" i="4"/>
  <c r="D1465" i="4"/>
  <c r="H1465" i="4"/>
  <c r="I1465" i="4"/>
  <c r="K1465" i="4"/>
  <c r="O1465" i="4"/>
  <c r="Q1465" i="4"/>
  <c r="S1465" i="4"/>
  <c r="U1465" i="4"/>
  <c r="W1465" i="4"/>
  <c r="Y1465" i="4"/>
  <c r="AA1465" i="4"/>
  <c r="AC1465" i="4"/>
  <c r="AE1465" i="4"/>
  <c r="AG1465" i="4"/>
  <c r="AI1465" i="4"/>
  <c r="AK1465" i="4"/>
  <c r="AO1465" i="4"/>
  <c r="AQ1465" i="4"/>
  <c r="AS1465" i="4"/>
  <c r="AU1465" i="4"/>
  <c r="AW1465" i="4"/>
  <c r="AY1465" i="4"/>
  <c r="BA1465" i="4"/>
  <c r="BC1465" i="4"/>
  <c r="BE1465" i="4"/>
  <c r="BG1465" i="4"/>
  <c r="BI1465" i="4"/>
  <c r="BK1465" i="4"/>
  <c r="BM1465" i="4"/>
  <c r="BN1465" i="4"/>
  <c r="BO1465" i="4"/>
  <c r="B1466" i="4"/>
  <c r="C1466" i="4"/>
  <c r="D1466" i="4"/>
  <c r="H1466" i="4"/>
  <c r="I1466" i="4"/>
  <c r="K1466" i="4"/>
  <c r="O1466" i="4"/>
  <c r="Q1466" i="4"/>
  <c r="S1466" i="4"/>
  <c r="U1466" i="4"/>
  <c r="W1466" i="4"/>
  <c r="Y1466" i="4"/>
  <c r="AA1466" i="4"/>
  <c r="AC1466" i="4"/>
  <c r="AE1466" i="4"/>
  <c r="AG1466" i="4"/>
  <c r="AI1466" i="4"/>
  <c r="AK1466" i="4"/>
  <c r="AO1466" i="4"/>
  <c r="AQ1466" i="4"/>
  <c r="AS1466" i="4"/>
  <c r="AU1466" i="4"/>
  <c r="AW1466" i="4"/>
  <c r="AY1466" i="4"/>
  <c r="BA1466" i="4"/>
  <c r="BC1466" i="4"/>
  <c r="BE1466" i="4"/>
  <c r="BG1466" i="4"/>
  <c r="BI1466" i="4"/>
  <c r="BK1466" i="4"/>
  <c r="BM1466" i="4"/>
  <c r="BN1466" i="4"/>
  <c r="BO1466" i="4"/>
  <c r="B1467" i="4"/>
  <c r="C1467" i="4"/>
  <c r="D1467" i="4"/>
  <c r="H1467" i="4"/>
  <c r="I1467" i="4"/>
  <c r="K1467" i="4"/>
  <c r="O1467" i="4"/>
  <c r="Q1467" i="4"/>
  <c r="S1467" i="4"/>
  <c r="U1467" i="4"/>
  <c r="W1467" i="4"/>
  <c r="Y1467" i="4"/>
  <c r="AA1467" i="4"/>
  <c r="AC1467" i="4"/>
  <c r="AE1467" i="4"/>
  <c r="AG1467" i="4"/>
  <c r="AI1467" i="4"/>
  <c r="AK1467" i="4"/>
  <c r="AO1467" i="4"/>
  <c r="AQ1467" i="4"/>
  <c r="AS1467" i="4"/>
  <c r="AU1467" i="4"/>
  <c r="AW1467" i="4"/>
  <c r="AY1467" i="4"/>
  <c r="BA1467" i="4"/>
  <c r="BC1467" i="4"/>
  <c r="BE1467" i="4"/>
  <c r="BG1467" i="4"/>
  <c r="BI1467" i="4"/>
  <c r="BK1467" i="4"/>
  <c r="BM1467" i="4"/>
  <c r="BN1467" i="4"/>
  <c r="BO1467" i="4"/>
  <c r="B1468" i="4"/>
  <c r="C1468" i="4"/>
  <c r="D1468" i="4"/>
  <c r="H1468" i="4"/>
  <c r="I1468" i="4"/>
  <c r="K1468" i="4"/>
  <c r="O1468" i="4"/>
  <c r="Q1468" i="4"/>
  <c r="S1468" i="4"/>
  <c r="U1468" i="4"/>
  <c r="W1468" i="4"/>
  <c r="Y1468" i="4"/>
  <c r="AA1468" i="4"/>
  <c r="AC1468" i="4"/>
  <c r="AE1468" i="4"/>
  <c r="AG1468" i="4"/>
  <c r="AI1468" i="4"/>
  <c r="AK1468" i="4"/>
  <c r="AO1468" i="4"/>
  <c r="AQ1468" i="4"/>
  <c r="AS1468" i="4"/>
  <c r="AU1468" i="4"/>
  <c r="AW1468" i="4"/>
  <c r="AY1468" i="4"/>
  <c r="BA1468" i="4"/>
  <c r="BC1468" i="4"/>
  <c r="BE1468" i="4"/>
  <c r="BG1468" i="4"/>
  <c r="BI1468" i="4"/>
  <c r="BK1468" i="4"/>
  <c r="BM1468" i="4"/>
  <c r="BN1468" i="4"/>
  <c r="BO1468" i="4"/>
  <c r="B1469" i="4"/>
  <c r="C1469" i="4"/>
  <c r="D1469" i="4"/>
  <c r="H1469" i="4"/>
  <c r="I1469" i="4"/>
  <c r="K1469" i="4"/>
  <c r="O1469" i="4"/>
  <c r="Q1469" i="4"/>
  <c r="S1469" i="4"/>
  <c r="U1469" i="4"/>
  <c r="W1469" i="4"/>
  <c r="Y1469" i="4"/>
  <c r="AA1469" i="4"/>
  <c r="AC1469" i="4"/>
  <c r="AE1469" i="4"/>
  <c r="AG1469" i="4"/>
  <c r="AI1469" i="4"/>
  <c r="AK1469" i="4"/>
  <c r="AO1469" i="4"/>
  <c r="AQ1469" i="4"/>
  <c r="AS1469" i="4"/>
  <c r="AU1469" i="4"/>
  <c r="AW1469" i="4"/>
  <c r="AY1469" i="4"/>
  <c r="BA1469" i="4"/>
  <c r="BC1469" i="4"/>
  <c r="BE1469" i="4"/>
  <c r="BG1469" i="4"/>
  <c r="BI1469" i="4"/>
  <c r="BK1469" i="4"/>
  <c r="BM1469" i="4"/>
  <c r="BN1469" i="4"/>
  <c r="BO1469" i="4"/>
  <c r="B1470" i="4"/>
  <c r="C1470" i="4"/>
  <c r="D1470" i="4"/>
  <c r="H1470" i="4"/>
  <c r="I1470" i="4"/>
  <c r="K1470" i="4"/>
  <c r="O1470" i="4"/>
  <c r="Q1470" i="4"/>
  <c r="S1470" i="4"/>
  <c r="U1470" i="4"/>
  <c r="W1470" i="4"/>
  <c r="Y1470" i="4"/>
  <c r="AA1470" i="4"/>
  <c r="AC1470" i="4"/>
  <c r="AE1470" i="4"/>
  <c r="AG1470" i="4"/>
  <c r="AI1470" i="4"/>
  <c r="AK1470" i="4"/>
  <c r="AO1470" i="4"/>
  <c r="AQ1470" i="4"/>
  <c r="AS1470" i="4"/>
  <c r="AU1470" i="4"/>
  <c r="AW1470" i="4"/>
  <c r="AY1470" i="4"/>
  <c r="BA1470" i="4"/>
  <c r="BC1470" i="4"/>
  <c r="BE1470" i="4"/>
  <c r="BG1470" i="4"/>
  <c r="BI1470" i="4"/>
  <c r="BK1470" i="4"/>
  <c r="BM1470" i="4"/>
  <c r="BN1470" i="4"/>
  <c r="BO1470" i="4"/>
  <c r="B1471" i="4"/>
  <c r="C1471" i="4"/>
  <c r="D1471" i="4"/>
  <c r="H1471" i="4"/>
  <c r="I1471" i="4"/>
  <c r="K1471" i="4"/>
  <c r="O1471" i="4"/>
  <c r="Q1471" i="4"/>
  <c r="S1471" i="4"/>
  <c r="U1471" i="4"/>
  <c r="W1471" i="4"/>
  <c r="Y1471" i="4"/>
  <c r="AA1471" i="4"/>
  <c r="AC1471" i="4"/>
  <c r="AE1471" i="4"/>
  <c r="AG1471" i="4"/>
  <c r="AI1471" i="4"/>
  <c r="AK1471" i="4"/>
  <c r="AO1471" i="4"/>
  <c r="AQ1471" i="4"/>
  <c r="AS1471" i="4"/>
  <c r="AU1471" i="4"/>
  <c r="AW1471" i="4"/>
  <c r="AY1471" i="4"/>
  <c r="BA1471" i="4"/>
  <c r="BC1471" i="4"/>
  <c r="BE1471" i="4"/>
  <c r="BG1471" i="4"/>
  <c r="BI1471" i="4"/>
  <c r="BK1471" i="4"/>
  <c r="BM1471" i="4"/>
  <c r="BN1471" i="4"/>
  <c r="BO1471" i="4"/>
  <c r="B1472" i="4"/>
  <c r="C1472" i="4"/>
  <c r="D1472" i="4"/>
  <c r="H1472" i="4"/>
  <c r="I1472" i="4"/>
  <c r="K1472" i="4"/>
  <c r="O1472" i="4"/>
  <c r="Q1472" i="4"/>
  <c r="S1472" i="4"/>
  <c r="U1472" i="4"/>
  <c r="W1472" i="4"/>
  <c r="Y1472" i="4"/>
  <c r="AA1472" i="4"/>
  <c r="AC1472" i="4"/>
  <c r="AE1472" i="4"/>
  <c r="AG1472" i="4"/>
  <c r="AI1472" i="4"/>
  <c r="AK1472" i="4"/>
  <c r="AO1472" i="4"/>
  <c r="AQ1472" i="4"/>
  <c r="AS1472" i="4"/>
  <c r="AU1472" i="4"/>
  <c r="AW1472" i="4"/>
  <c r="AY1472" i="4"/>
  <c r="BA1472" i="4"/>
  <c r="BC1472" i="4"/>
  <c r="BE1472" i="4"/>
  <c r="BG1472" i="4"/>
  <c r="BI1472" i="4"/>
  <c r="BK1472" i="4"/>
  <c r="BM1472" i="4"/>
  <c r="BN1472" i="4"/>
  <c r="BO1472" i="4"/>
  <c r="B1473" i="4"/>
  <c r="C1473" i="4"/>
  <c r="D1473" i="4"/>
  <c r="H1473" i="4"/>
  <c r="I1473" i="4"/>
  <c r="K1473" i="4"/>
  <c r="O1473" i="4"/>
  <c r="Q1473" i="4"/>
  <c r="S1473" i="4"/>
  <c r="U1473" i="4"/>
  <c r="W1473" i="4"/>
  <c r="Y1473" i="4"/>
  <c r="AA1473" i="4"/>
  <c r="AC1473" i="4"/>
  <c r="AE1473" i="4"/>
  <c r="AG1473" i="4"/>
  <c r="AI1473" i="4"/>
  <c r="AK1473" i="4"/>
  <c r="AO1473" i="4"/>
  <c r="AQ1473" i="4"/>
  <c r="AS1473" i="4"/>
  <c r="AU1473" i="4"/>
  <c r="AW1473" i="4"/>
  <c r="AY1473" i="4"/>
  <c r="BA1473" i="4"/>
  <c r="BC1473" i="4"/>
  <c r="BE1473" i="4"/>
  <c r="BG1473" i="4"/>
  <c r="BI1473" i="4"/>
  <c r="BK1473" i="4"/>
  <c r="BM1473" i="4"/>
  <c r="BN1473" i="4"/>
  <c r="BO1473" i="4"/>
  <c r="B1474" i="4"/>
  <c r="C1474" i="4"/>
  <c r="D1474" i="4"/>
  <c r="H1474" i="4"/>
  <c r="I1474" i="4"/>
  <c r="K1474" i="4"/>
  <c r="O1474" i="4"/>
  <c r="Q1474" i="4"/>
  <c r="S1474" i="4"/>
  <c r="U1474" i="4"/>
  <c r="W1474" i="4"/>
  <c r="Y1474" i="4"/>
  <c r="AA1474" i="4"/>
  <c r="AC1474" i="4"/>
  <c r="AE1474" i="4"/>
  <c r="AG1474" i="4"/>
  <c r="AI1474" i="4"/>
  <c r="AK1474" i="4"/>
  <c r="AO1474" i="4"/>
  <c r="AQ1474" i="4"/>
  <c r="AS1474" i="4"/>
  <c r="AU1474" i="4"/>
  <c r="AW1474" i="4"/>
  <c r="AY1474" i="4"/>
  <c r="BA1474" i="4"/>
  <c r="BC1474" i="4"/>
  <c r="BE1474" i="4"/>
  <c r="BG1474" i="4"/>
  <c r="BI1474" i="4"/>
  <c r="BK1474" i="4"/>
  <c r="BM1474" i="4"/>
  <c r="BN1474" i="4"/>
  <c r="BO1474" i="4"/>
  <c r="B1475" i="4"/>
  <c r="C1475" i="4"/>
  <c r="D1475" i="4"/>
  <c r="H1475" i="4"/>
  <c r="I1475" i="4"/>
  <c r="K1475" i="4"/>
  <c r="O1475" i="4"/>
  <c r="Q1475" i="4"/>
  <c r="S1475" i="4"/>
  <c r="U1475" i="4"/>
  <c r="W1475" i="4"/>
  <c r="Y1475" i="4"/>
  <c r="AA1475" i="4"/>
  <c r="AC1475" i="4"/>
  <c r="AE1475" i="4"/>
  <c r="AG1475" i="4"/>
  <c r="AI1475" i="4"/>
  <c r="AK1475" i="4"/>
  <c r="AO1475" i="4"/>
  <c r="AQ1475" i="4"/>
  <c r="AS1475" i="4"/>
  <c r="AU1475" i="4"/>
  <c r="AW1475" i="4"/>
  <c r="AY1475" i="4"/>
  <c r="BA1475" i="4"/>
  <c r="BC1475" i="4"/>
  <c r="BE1475" i="4"/>
  <c r="BG1475" i="4"/>
  <c r="BI1475" i="4"/>
  <c r="BK1475" i="4"/>
  <c r="BM1475" i="4"/>
  <c r="BN1475" i="4"/>
  <c r="BO1475" i="4"/>
  <c r="B1476" i="4"/>
  <c r="C1476" i="4"/>
  <c r="D1476" i="4"/>
  <c r="H1476" i="4"/>
  <c r="I1476" i="4"/>
  <c r="K1476" i="4"/>
  <c r="O1476" i="4"/>
  <c r="Q1476" i="4"/>
  <c r="S1476" i="4"/>
  <c r="U1476" i="4"/>
  <c r="W1476" i="4"/>
  <c r="Y1476" i="4"/>
  <c r="AA1476" i="4"/>
  <c r="AC1476" i="4"/>
  <c r="AE1476" i="4"/>
  <c r="AG1476" i="4"/>
  <c r="AI1476" i="4"/>
  <c r="AK1476" i="4"/>
  <c r="AO1476" i="4"/>
  <c r="AQ1476" i="4"/>
  <c r="AS1476" i="4"/>
  <c r="AU1476" i="4"/>
  <c r="AW1476" i="4"/>
  <c r="AY1476" i="4"/>
  <c r="BA1476" i="4"/>
  <c r="BC1476" i="4"/>
  <c r="BE1476" i="4"/>
  <c r="BG1476" i="4"/>
  <c r="BI1476" i="4"/>
  <c r="BK1476" i="4"/>
  <c r="BM1476" i="4"/>
  <c r="BN1476" i="4"/>
  <c r="BO1476" i="4"/>
  <c r="B1477" i="4"/>
  <c r="C1477" i="4"/>
  <c r="D1477" i="4"/>
  <c r="H1477" i="4"/>
  <c r="I1477" i="4"/>
  <c r="K1477" i="4"/>
  <c r="O1477" i="4"/>
  <c r="Q1477" i="4"/>
  <c r="S1477" i="4"/>
  <c r="U1477" i="4"/>
  <c r="W1477" i="4"/>
  <c r="Y1477" i="4"/>
  <c r="AA1477" i="4"/>
  <c r="AC1477" i="4"/>
  <c r="AE1477" i="4"/>
  <c r="AG1477" i="4"/>
  <c r="AI1477" i="4"/>
  <c r="AK1477" i="4"/>
  <c r="AO1477" i="4"/>
  <c r="AQ1477" i="4"/>
  <c r="AS1477" i="4"/>
  <c r="AU1477" i="4"/>
  <c r="AW1477" i="4"/>
  <c r="AY1477" i="4"/>
  <c r="BA1477" i="4"/>
  <c r="BC1477" i="4"/>
  <c r="BE1477" i="4"/>
  <c r="BG1477" i="4"/>
  <c r="BI1477" i="4"/>
  <c r="BK1477" i="4"/>
  <c r="BM1477" i="4"/>
  <c r="BN1477" i="4"/>
  <c r="BO1477" i="4"/>
  <c r="B1478" i="4"/>
  <c r="C1478" i="4"/>
  <c r="D1478" i="4"/>
  <c r="H1478" i="4"/>
  <c r="I1478" i="4"/>
  <c r="K1478" i="4"/>
  <c r="O1478" i="4"/>
  <c r="Q1478" i="4"/>
  <c r="S1478" i="4"/>
  <c r="U1478" i="4"/>
  <c r="W1478" i="4"/>
  <c r="Y1478" i="4"/>
  <c r="AA1478" i="4"/>
  <c r="AC1478" i="4"/>
  <c r="AE1478" i="4"/>
  <c r="AG1478" i="4"/>
  <c r="AI1478" i="4"/>
  <c r="AK1478" i="4"/>
  <c r="AO1478" i="4"/>
  <c r="AQ1478" i="4"/>
  <c r="AS1478" i="4"/>
  <c r="AU1478" i="4"/>
  <c r="AW1478" i="4"/>
  <c r="AY1478" i="4"/>
  <c r="BA1478" i="4"/>
  <c r="BC1478" i="4"/>
  <c r="BE1478" i="4"/>
  <c r="BG1478" i="4"/>
  <c r="BI1478" i="4"/>
  <c r="BK1478" i="4"/>
  <c r="BM1478" i="4"/>
  <c r="BN1478" i="4"/>
  <c r="BO1478" i="4"/>
  <c r="B1479" i="4"/>
  <c r="C1479" i="4"/>
  <c r="D1479" i="4"/>
  <c r="H1479" i="4"/>
  <c r="I1479" i="4"/>
  <c r="K1479" i="4"/>
  <c r="O1479" i="4"/>
  <c r="Q1479" i="4"/>
  <c r="S1479" i="4"/>
  <c r="U1479" i="4"/>
  <c r="W1479" i="4"/>
  <c r="Y1479" i="4"/>
  <c r="AA1479" i="4"/>
  <c r="AC1479" i="4"/>
  <c r="AE1479" i="4"/>
  <c r="AG1479" i="4"/>
  <c r="AI1479" i="4"/>
  <c r="AK1479" i="4"/>
  <c r="AO1479" i="4"/>
  <c r="AQ1479" i="4"/>
  <c r="AS1479" i="4"/>
  <c r="AU1479" i="4"/>
  <c r="AW1479" i="4"/>
  <c r="AY1479" i="4"/>
  <c r="BA1479" i="4"/>
  <c r="BC1479" i="4"/>
  <c r="BE1479" i="4"/>
  <c r="BG1479" i="4"/>
  <c r="BI1479" i="4"/>
  <c r="BK1479" i="4"/>
  <c r="BM1479" i="4"/>
  <c r="BN1479" i="4"/>
  <c r="BO1479" i="4"/>
  <c r="B1480" i="4"/>
  <c r="C1480" i="4"/>
  <c r="D1480" i="4"/>
  <c r="H1480" i="4"/>
  <c r="I1480" i="4"/>
  <c r="K1480" i="4"/>
  <c r="O1480" i="4"/>
  <c r="Q1480" i="4"/>
  <c r="S1480" i="4"/>
  <c r="U1480" i="4"/>
  <c r="W1480" i="4"/>
  <c r="Y1480" i="4"/>
  <c r="AA1480" i="4"/>
  <c r="AC1480" i="4"/>
  <c r="AE1480" i="4"/>
  <c r="AG1480" i="4"/>
  <c r="AI1480" i="4"/>
  <c r="AK1480" i="4"/>
  <c r="AO1480" i="4"/>
  <c r="AQ1480" i="4"/>
  <c r="AS1480" i="4"/>
  <c r="AU1480" i="4"/>
  <c r="AW1480" i="4"/>
  <c r="AY1480" i="4"/>
  <c r="BA1480" i="4"/>
  <c r="BC1480" i="4"/>
  <c r="BE1480" i="4"/>
  <c r="BG1480" i="4"/>
  <c r="BI1480" i="4"/>
  <c r="BK1480" i="4"/>
  <c r="BM1480" i="4"/>
  <c r="BN1480" i="4"/>
  <c r="BO1480" i="4"/>
  <c r="B1481" i="4"/>
  <c r="C1481" i="4"/>
  <c r="D1481" i="4"/>
  <c r="H1481" i="4"/>
  <c r="I1481" i="4"/>
  <c r="K1481" i="4"/>
  <c r="O1481" i="4"/>
  <c r="Q1481" i="4"/>
  <c r="S1481" i="4"/>
  <c r="U1481" i="4"/>
  <c r="W1481" i="4"/>
  <c r="Y1481" i="4"/>
  <c r="AA1481" i="4"/>
  <c r="AC1481" i="4"/>
  <c r="AE1481" i="4"/>
  <c r="AG1481" i="4"/>
  <c r="AI1481" i="4"/>
  <c r="AK1481" i="4"/>
  <c r="AO1481" i="4"/>
  <c r="AQ1481" i="4"/>
  <c r="AS1481" i="4"/>
  <c r="AU1481" i="4"/>
  <c r="AW1481" i="4"/>
  <c r="AY1481" i="4"/>
  <c r="BA1481" i="4"/>
  <c r="BC1481" i="4"/>
  <c r="BE1481" i="4"/>
  <c r="BG1481" i="4"/>
  <c r="BI1481" i="4"/>
  <c r="BK1481" i="4"/>
  <c r="BM1481" i="4"/>
  <c r="BN1481" i="4"/>
  <c r="BO1481" i="4"/>
  <c r="B1482" i="4"/>
  <c r="C1482" i="4"/>
  <c r="D1482" i="4"/>
  <c r="H1482" i="4"/>
  <c r="I1482" i="4"/>
  <c r="K1482" i="4"/>
  <c r="O1482" i="4"/>
  <c r="Q1482" i="4"/>
  <c r="S1482" i="4"/>
  <c r="U1482" i="4"/>
  <c r="W1482" i="4"/>
  <c r="Y1482" i="4"/>
  <c r="AA1482" i="4"/>
  <c r="AC1482" i="4"/>
  <c r="AE1482" i="4"/>
  <c r="AG1482" i="4"/>
  <c r="AI1482" i="4"/>
  <c r="AK1482" i="4"/>
  <c r="AO1482" i="4"/>
  <c r="AQ1482" i="4"/>
  <c r="AS1482" i="4"/>
  <c r="AU1482" i="4"/>
  <c r="AW1482" i="4"/>
  <c r="AY1482" i="4"/>
  <c r="BA1482" i="4"/>
  <c r="BC1482" i="4"/>
  <c r="BE1482" i="4"/>
  <c r="BG1482" i="4"/>
  <c r="BI1482" i="4"/>
  <c r="BK1482" i="4"/>
  <c r="BM1482" i="4"/>
  <c r="BN1482" i="4"/>
  <c r="BO1482" i="4"/>
  <c r="B1483" i="4"/>
  <c r="C1483" i="4"/>
  <c r="D1483" i="4"/>
  <c r="H1483" i="4"/>
  <c r="I1483" i="4"/>
  <c r="K1483" i="4"/>
  <c r="O1483" i="4"/>
  <c r="Q1483" i="4"/>
  <c r="S1483" i="4"/>
  <c r="U1483" i="4"/>
  <c r="W1483" i="4"/>
  <c r="Y1483" i="4"/>
  <c r="AA1483" i="4"/>
  <c r="AC1483" i="4"/>
  <c r="AE1483" i="4"/>
  <c r="AG1483" i="4"/>
  <c r="AI1483" i="4"/>
  <c r="AK1483" i="4"/>
  <c r="AO1483" i="4"/>
  <c r="AQ1483" i="4"/>
  <c r="AS1483" i="4"/>
  <c r="AU1483" i="4"/>
  <c r="AW1483" i="4"/>
  <c r="AY1483" i="4"/>
  <c r="BA1483" i="4"/>
  <c r="BC1483" i="4"/>
  <c r="BE1483" i="4"/>
  <c r="BG1483" i="4"/>
  <c r="BI1483" i="4"/>
  <c r="BK1483" i="4"/>
  <c r="BM1483" i="4"/>
  <c r="BN1483" i="4"/>
  <c r="BO1483" i="4"/>
  <c r="B1484" i="4"/>
  <c r="C1484" i="4"/>
  <c r="D1484" i="4"/>
  <c r="H1484" i="4"/>
  <c r="I1484" i="4"/>
  <c r="K1484" i="4"/>
  <c r="O1484" i="4"/>
  <c r="Q1484" i="4"/>
  <c r="S1484" i="4"/>
  <c r="U1484" i="4"/>
  <c r="W1484" i="4"/>
  <c r="Y1484" i="4"/>
  <c r="AA1484" i="4"/>
  <c r="AC1484" i="4"/>
  <c r="AE1484" i="4"/>
  <c r="AG1484" i="4"/>
  <c r="AI1484" i="4"/>
  <c r="AK1484" i="4"/>
  <c r="AO1484" i="4"/>
  <c r="AQ1484" i="4"/>
  <c r="AS1484" i="4"/>
  <c r="AU1484" i="4"/>
  <c r="AW1484" i="4"/>
  <c r="AY1484" i="4"/>
  <c r="BA1484" i="4"/>
  <c r="BC1484" i="4"/>
  <c r="BE1484" i="4"/>
  <c r="BG1484" i="4"/>
  <c r="BI1484" i="4"/>
  <c r="BK1484" i="4"/>
  <c r="BM1484" i="4"/>
  <c r="BN1484" i="4"/>
  <c r="BO1484" i="4"/>
  <c r="B1485" i="4"/>
  <c r="C1485" i="4"/>
  <c r="D1485" i="4"/>
  <c r="H1485" i="4"/>
  <c r="I1485" i="4"/>
  <c r="K1485" i="4"/>
  <c r="O1485" i="4"/>
  <c r="Q1485" i="4"/>
  <c r="S1485" i="4"/>
  <c r="U1485" i="4"/>
  <c r="W1485" i="4"/>
  <c r="Y1485" i="4"/>
  <c r="AA1485" i="4"/>
  <c r="AC1485" i="4"/>
  <c r="AE1485" i="4"/>
  <c r="AG1485" i="4"/>
  <c r="AI1485" i="4"/>
  <c r="AK1485" i="4"/>
  <c r="AO1485" i="4"/>
  <c r="AQ1485" i="4"/>
  <c r="AS1485" i="4"/>
  <c r="AU1485" i="4"/>
  <c r="AW1485" i="4"/>
  <c r="AY1485" i="4"/>
  <c r="BA1485" i="4"/>
  <c r="BC1485" i="4"/>
  <c r="BE1485" i="4"/>
  <c r="BG1485" i="4"/>
  <c r="BI1485" i="4"/>
  <c r="BK1485" i="4"/>
  <c r="BM1485" i="4"/>
  <c r="BN1485" i="4"/>
  <c r="BO1485" i="4"/>
  <c r="B1486" i="4"/>
  <c r="C1486" i="4"/>
  <c r="D1486" i="4"/>
  <c r="H1486" i="4"/>
  <c r="I1486" i="4"/>
  <c r="K1486" i="4"/>
  <c r="O1486" i="4"/>
  <c r="Q1486" i="4"/>
  <c r="S1486" i="4"/>
  <c r="U1486" i="4"/>
  <c r="W1486" i="4"/>
  <c r="Y1486" i="4"/>
  <c r="AA1486" i="4"/>
  <c r="AC1486" i="4"/>
  <c r="AE1486" i="4"/>
  <c r="AG1486" i="4"/>
  <c r="AI1486" i="4"/>
  <c r="AK1486" i="4"/>
  <c r="AO1486" i="4"/>
  <c r="AQ1486" i="4"/>
  <c r="AS1486" i="4"/>
  <c r="AU1486" i="4"/>
  <c r="AW1486" i="4"/>
  <c r="AY1486" i="4"/>
  <c r="BA1486" i="4"/>
  <c r="BC1486" i="4"/>
  <c r="BE1486" i="4"/>
  <c r="BG1486" i="4"/>
  <c r="BI1486" i="4"/>
  <c r="BK1486" i="4"/>
  <c r="BM1486" i="4"/>
  <c r="BN1486" i="4"/>
  <c r="BO1486" i="4"/>
  <c r="B1487" i="4"/>
  <c r="C1487" i="4"/>
  <c r="D1487" i="4"/>
  <c r="H1487" i="4"/>
  <c r="I1487" i="4"/>
  <c r="K1487" i="4"/>
  <c r="O1487" i="4"/>
  <c r="Q1487" i="4"/>
  <c r="S1487" i="4"/>
  <c r="U1487" i="4"/>
  <c r="W1487" i="4"/>
  <c r="Y1487" i="4"/>
  <c r="AA1487" i="4"/>
  <c r="AC1487" i="4"/>
  <c r="AE1487" i="4"/>
  <c r="AG1487" i="4"/>
  <c r="AI1487" i="4"/>
  <c r="AK1487" i="4"/>
  <c r="AO1487" i="4"/>
  <c r="AQ1487" i="4"/>
  <c r="AS1487" i="4"/>
  <c r="AU1487" i="4"/>
  <c r="AW1487" i="4"/>
  <c r="AY1487" i="4"/>
  <c r="BA1487" i="4"/>
  <c r="BC1487" i="4"/>
  <c r="BE1487" i="4"/>
  <c r="BG1487" i="4"/>
  <c r="BI1487" i="4"/>
  <c r="BK1487" i="4"/>
  <c r="BM1487" i="4"/>
  <c r="BN1487" i="4"/>
  <c r="BO1487" i="4"/>
  <c r="B1488" i="4"/>
  <c r="C1488" i="4"/>
  <c r="D1488" i="4"/>
  <c r="H1488" i="4"/>
  <c r="I1488" i="4"/>
  <c r="K1488" i="4"/>
  <c r="O1488" i="4"/>
  <c r="Q1488" i="4"/>
  <c r="S1488" i="4"/>
  <c r="U1488" i="4"/>
  <c r="W1488" i="4"/>
  <c r="Y1488" i="4"/>
  <c r="AA1488" i="4"/>
  <c r="AC1488" i="4"/>
  <c r="AE1488" i="4"/>
  <c r="AG1488" i="4"/>
  <c r="AI1488" i="4"/>
  <c r="AK1488" i="4"/>
  <c r="AO1488" i="4"/>
  <c r="AQ1488" i="4"/>
  <c r="AS1488" i="4"/>
  <c r="AU1488" i="4"/>
  <c r="AW1488" i="4"/>
  <c r="AY1488" i="4"/>
  <c r="BA1488" i="4"/>
  <c r="BC1488" i="4"/>
  <c r="BE1488" i="4"/>
  <c r="BG1488" i="4"/>
  <c r="BI1488" i="4"/>
  <c r="BK1488" i="4"/>
  <c r="BM1488" i="4"/>
  <c r="BN1488" i="4"/>
  <c r="BO1488" i="4"/>
  <c r="B1489" i="4"/>
  <c r="C1489" i="4"/>
  <c r="D1489" i="4"/>
  <c r="H1489" i="4"/>
  <c r="I1489" i="4"/>
  <c r="K1489" i="4"/>
  <c r="O1489" i="4"/>
  <c r="Q1489" i="4"/>
  <c r="S1489" i="4"/>
  <c r="U1489" i="4"/>
  <c r="W1489" i="4"/>
  <c r="Y1489" i="4"/>
  <c r="AA1489" i="4"/>
  <c r="AC1489" i="4"/>
  <c r="AE1489" i="4"/>
  <c r="AG1489" i="4"/>
  <c r="AI1489" i="4"/>
  <c r="AK1489" i="4"/>
  <c r="AO1489" i="4"/>
  <c r="AQ1489" i="4"/>
  <c r="AS1489" i="4"/>
  <c r="AU1489" i="4"/>
  <c r="AW1489" i="4"/>
  <c r="AY1489" i="4"/>
  <c r="BA1489" i="4"/>
  <c r="BC1489" i="4"/>
  <c r="BE1489" i="4"/>
  <c r="BG1489" i="4"/>
  <c r="BI1489" i="4"/>
  <c r="BK1489" i="4"/>
  <c r="BM1489" i="4"/>
  <c r="BN1489" i="4"/>
  <c r="BO1489" i="4"/>
  <c r="B1490" i="4"/>
  <c r="C1490" i="4"/>
  <c r="D1490" i="4"/>
  <c r="H1490" i="4"/>
  <c r="I1490" i="4"/>
  <c r="K1490" i="4"/>
  <c r="O1490" i="4"/>
  <c r="Q1490" i="4"/>
  <c r="S1490" i="4"/>
  <c r="U1490" i="4"/>
  <c r="W1490" i="4"/>
  <c r="Y1490" i="4"/>
  <c r="AA1490" i="4"/>
  <c r="AC1490" i="4"/>
  <c r="AE1490" i="4"/>
  <c r="AG1490" i="4"/>
  <c r="AI1490" i="4"/>
  <c r="AK1490" i="4"/>
  <c r="AO1490" i="4"/>
  <c r="AQ1490" i="4"/>
  <c r="AS1490" i="4"/>
  <c r="AU1490" i="4"/>
  <c r="AW1490" i="4"/>
  <c r="AY1490" i="4"/>
  <c r="BA1490" i="4"/>
  <c r="BC1490" i="4"/>
  <c r="BE1490" i="4"/>
  <c r="BG1490" i="4"/>
  <c r="BI1490" i="4"/>
  <c r="BK1490" i="4"/>
  <c r="BM1490" i="4"/>
  <c r="BN1490" i="4"/>
  <c r="BO1490" i="4"/>
  <c r="B1491" i="4"/>
  <c r="C1491" i="4"/>
  <c r="D1491" i="4"/>
  <c r="H1491" i="4"/>
  <c r="I1491" i="4"/>
  <c r="K1491" i="4"/>
  <c r="O1491" i="4"/>
  <c r="Q1491" i="4"/>
  <c r="S1491" i="4"/>
  <c r="U1491" i="4"/>
  <c r="W1491" i="4"/>
  <c r="Y1491" i="4"/>
  <c r="AA1491" i="4"/>
  <c r="AC1491" i="4"/>
  <c r="AE1491" i="4"/>
  <c r="AG1491" i="4"/>
  <c r="AI1491" i="4"/>
  <c r="AK1491" i="4"/>
  <c r="AO1491" i="4"/>
  <c r="AQ1491" i="4"/>
  <c r="AS1491" i="4"/>
  <c r="AU1491" i="4"/>
  <c r="AW1491" i="4"/>
  <c r="AY1491" i="4"/>
  <c r="BA1491" i="4"/>
  <c r="BC1491" i="4"/>
  <c r="BE1491" i="4"/>
  <c r="BG1491" i="4"/>
  <c r="BI1491" i="4"/>
  <c r="BK1491" i="4"/>
  <c r="BM1491" i="4"/>
  <c r="BN1491" i="4"/>
  <c r="BO1491" i="4"/>
  <c r="B1492" i="4"/>
  <c r="C1492" i="4"/>
  <c r="D1492" i="4"/>
  <c r="H1492" i="4"/>
  <c r="I1492" i="4"/>
  <c r="K1492" i="4"/>
  <c r="O1492" i="4"/>
  <c r="Q1492" i="4"/>
  <c r="S1492" i="4"/>
  <c r="U1492" i="4"/>
  <c r="W1492" i="4"/>
  <c r="Y1492" i="4"/>
  <c r="AA1492" i="4"/>
  <c r="AC1492" i="4"/>
  <c r="AE1492" i="4"/>
  <c r="AG1492" i="4"/>
  <c r="AI1492" i="4"/>
  <c r="AK1492" i="4"/>
  <c r="AO1492" i="4"/>
  <c r="AQ1492" i="4"/>
  <c r="AS1492" i="4"/>
  <c r="AU1492" i="4"/>
  <c r="AW1492" i="4"/>
  <c r="AY1492" i="4"/>
  <c r="BA1492" i="4"/>
  <c r="BC1492" i="4"/>
  <c r="BE1492" i="4"/>
  <c r="BG1492" i="4"/>
  <c r="BI1492" i="4"/>
  <c r="BK1492" i="4"/>
  <c r="BM1492" i="4"/>
  <c r="BN1492" i="4"/>
  <c r="BO1492" i="4"/>
  <c r="B1493" i="4"/>
  <c r="C1493" i="4"/>
  <c r="D1493" i="4"/>
  <c r="H1493" i="4"/>
  <c r="I1493" i="4"/>
  <c r="K1493" i="4"/>
  <c r="O1493" i="4"/>
  <c r="Q1493" i="4"/>
  <c r="S1493" i="4"/>
  <c r="U1493" i="4"/>
  <c r="W1493" i="4"/>
  <c r="Y1493" i="4"/>
  <c r="AA1493" i="4"/>
  <c r="AC1493" i="4"/>
  <c r="AE1493" i="4"/>
  <c r="AG1493" i="4"/>
  <c r="AI1493" i="4"/>
  <c r="AK1493" i="4"/>
  <c r="AO1493" i="4"/>
  <c r="AQ1493" i="4"/>
  <c r="AS1493" i="4"/>
  <c r="AU1493" i="4"/>
  <c r="AW1493" i="4"/>
  <c r="AY1493" i="4"/>
  <c r="BA1493" i="4"/>
  <c r="BC1493" i="4"/>
  <c r="BE1493" i="4"/>
  <c r="BG1493" i="4"/>
  <c r="BI1493" i="4"/>
  <c r="BK1493" i="4"/>
  <c r="BM1493" i="4"/>
  <c r="BN1493" i="4"/>
  <c r="BO1493" i="4"/>
  <c r="B1494" i="4"/>
  <c r="C1494" i="4"/>
  <c r="D1494" i="4"/>
  <c r="H1494" i="4"/>
  <c r="I1494" i="4"/>
  <c r="K1494" i="4"/>
  <c r="O1494" i="4"/>
  <c r="Q1494" i="4"/>
  <c r="S1494" i="4"/>
  <c r="U1494" i="4"/>
  <c r="W1494" i="4"/>
  <c r="Y1494" i="4"/>
  <c r="AA1494" i="4"/>
  <c r="AC1494" i="4"/>
  <c r="AE1494" i="4"/>
  <c r="AG1494" i="4"/>
  <c r="AI1494" i="4"/>
  <c r="AK1494" i="4"/>
  <c r="AO1494" i="4"/>
  <c r="AQ1494" i="4"/>
  <c r="AS1494" i="4"/>
  <c r="AU1494" i="4"/>
  <c r="AW1494" i="4"/>
  <c r="AY1494" i="4"/>
  <c r="BA1494" i="4"/>
  <c r="BC1494" i="4"/>
  <c r="BE1494" i="4"/>
  <c r="BG1494" i="4"/>
  <c r="BI1494" i="4"/>
  <c r="BK1494" i="4"/>
  <c r="BM1494" i="4"/>
  <c r="BN1494" i="4"/>
  <c r="BO1494" i="4"/>
  <c r="B1495" i="4"/>
  <c r="C1495" i="4"/>
  <c r="D1495" i="4"/>
  <c r="H1495" i="4"/>
  <c r="I1495" i="4"/>
  <c r="K1495" i="4"/>
  <c r="O1495" i="4"/>
  <c r="Q1495" i="4"/>
  <c r="S1495" i="4"/>
  <c r="U1495" i="4"/>
  <c r="W1495" i="4"/>
  <c r="Y1495" i="4"/>
  <c r="AA1495" i="4"/>
  <c r="AC1495" i="4"/>
  <c r="AE1495" i="4"/>
  <c r="AG1495" i="4"/>
  <c r="AI1495" i="4"/>
  <c r="AK1495" i="4"/>
  <c r="AO1495" i="4"/>
  <c r="AQ1495" i="4"/>
  <c r="AS1495" i="4"/>
  <c r="AU1495" i="4"/>
  <c r="AW1495" i="4"/>
  <c r="AY1495" i="4"/>
  <c r="BA1495" i="4"/>
  <c r="BC1495" i="4"/>
  <c r="BE1495" i="4"/>
  <c r="BG1495" i="4"/>
  <c r="BI1495" i="4"/>
  <c r="BK1495" i="4"/>
  <c r="BM1495" i="4"/>
  <c r="BN1495" i="4"/>
  <c r="BO1495" i="4"/>
  <c r="B1496" i="4"/>
  <c r="C1496" i="4"/>
  <c r="D1496" i="4"/>
  <c r="H1496" i="4"/>
  <c r="I1496" i="4"/>
  <c r="K1496" i="4"/>
  <c r="O1496" i="4"/>
  <c r="Q1496" i="4"/>
  <c r="S1496" i="4"/>
  <c r="U1496" i="4"/>
  <c r="W1496" i="4"/>
  <c r="Y1496" i="4"/>
  <c r="AA1496" i="4"/>
  <c r="AC1496" i="4"/>
  <c r="AE1496" i="4"/>
  <c r="AG1496" i="4"/>
  <c r="AI1496" i="4"/>
  <c r="AK1496" i="4"/>
  <c r="AO1496" i="4"/>
  <c r="AQ1496" i="4"/>
  <c r="AS1496" i="4"/>
  <c r="AU1496" i="4"/>
  <c r="AW1496" i="4"/>
  <c r="AY1496" i="4"/>
  <c r="BA1496" i="4"/>
  <c r="BC1496" i="4"/>
  <c r="BE1496" i="4"/>
  <c r="BG1496" i="4"/>
  <c r="BI1496" i="4"/>
  <c r="BK1496" i="4"/>
  <c r="BM1496" i="4"/>
  <c r="BN1496" i="4"/>
  <c r="BO1496" i="4"/>
  <c r="B1497" i="4"/>
  <c r="C1497" i="4"/>
  <c r="D1497" i="4"/>
  <c r="H1497" i="4"/>
  <c r="I1497" i="4"/>
  <c r="K1497" i="4"/>
  <c r="O1497" i="4"/>
  <c r="Q1497" i="4"/>
  <c r="S1497" i="4"/>
  <c r="U1497" i="4"/>
  <c r="W1497" i="4"/>
  <c r="Y1497" i="4"/>
  <c r="AA1497" i="4"/>
  <c r="AC1497" i="4"/>
  <c r="AE1497" i="4"/>
  <c r="AG1497" i="4"/>
  <c r="AI1497" i="4"/>
  <c r="AK1497" i="4"/>
  <c r="AO1497" i="4"/>
  <c r="AQ1497" i="4"/>
  <c r="AS1497" i="4"/>
  <c r="AU1497" i="4"/>
  <c r="AW1497" i="4"/>
  <c r="AY1497" i="4"/>
  <c r="BA1497" i="4"/>
  <c r="BC1497" i="4"/>
  <c r="BE1497" i="4"/>
  <c r="BG1497" i="4"/>
  <c r="BI1497" i="4"/>
  <c r="BK1497" i="4"/>
  <c r="BM1497" i="4"/>
  <c r="BN1497" i="4"/>
  <c r="BO1497" i="4"/>
  <c r="B1498" i="4"/>
  <c r="C1498" i="4"/>
  <c r="D1498" i="4"/>
  <c r="H1498" i="4"/>
  <c r="I1498" i="4"/>
  <c r="K1498" i="4"/>
  <c r="O1498" i="4"/>
  <c r="Q1498" i="4"/>
  <c r="S1498" i="4"/>
  <c r="U1498" i="4"/>
  <c r="W1498" i="4"/>
  <c r="Y1498" i="4"/>
  <c r="AA1498" i="4"/>
  <c r="AC1498" i="4"/>
  <c r="AE1498" i="4"/>
  <c r="AG1498" i="4"/>
  <c r="AI1498" i="4"/>
  <c r="AK1498" i="4"/>
  <c r="AO1498" i="4"/>
  <c r="AQ1498" i="4"/>
  <c r="AS1498" i="4"/>
  <c r="AU1498" i="4"/>
  <c r="AW1498" i="4"/>
  <c r="AY1498" i="4"/>
  <c r="BA1498" i="4"/>
  <c r="BC1498" i="4"/>
  <c r="BE1498" i="4"/>
  <c r="BG1498" i="4"/>
  <c r="BI1498" i="4"/>
  <c r="BK1498" i="4"/>
  <c r="BM1498" i="4"/>
  <c r="BN1498" i="4"/>
  <c r="BO1498" i="4"/>
  <c r="B1499" i="4"/>
  <c r="C1499" i="4"/>
  <c r="D1499" i="4"/>
  <c r="H1499" i="4"/>
  <c r="I1499" i="4"/>
  <c r="K1499" i="4"/>
  <c r="O1499" i="4"/>
  <c r="Q1499" i="4"/>
  <c r="S1499" i="4"/>
  <c r="U1499" i="4"/>
  <c r="W1499" i="4"/>
  <c r="Y1499" i="4"/>
  <c r="AA1499" i="4"/>
  <c r="AC1499" i="4"/>
  <c r="AE1499" i="4"/>
  <c r="AG1499" i="4"/>
  <c r="AI1499" i="4"/>
  <c r="AK1499" i="4"/>
  <c r="AO1499" i="4"/>
  <c r="AQ1499" i="4"/>
  <c r="AS1499" i="4"/>
  <c r="AU1499" i="4"/>
  <c r="AW1499" i="4"/>
  <c r="AY1499" i="4"/>
  <c r="BA1499" i="4"/>
  <c r="BC1499" i="4"/>
  <c r="BE1499" i="4"/>
  <c r="BG1499" i="4"/>
  <c r="BI1499" i="4"/>
  <c r="BK1499" i="4"/>
  <c r="BM1499" i="4"/>
  <c r="BN1499" i="4"/>
  <c r="BO1499" i="4"/>
  <c r="B1500" i="4"/>
  <c r="C1500" i="4"/>
  <c r="D1500" i="4"/>
  <c r="H1500" i="4"/>
  <c r="I1500" i="4"/>
  <c r="K1500" i="4"/>
  <c r="O1500" i="4"/>
  <c r="Q1500" i="4"/>
  <c r="S1500" i="4"/>
  <c r="U1500" i="4"/>
  <c r="W1500" i="4"/>
  <c r="Y1500" i="4"/>
  <c r="AA1500" i="4"/>
  <c r="AC1500" i="4"/>
  <c r="AE1500" i="4"/>
  <c r="AG1500" i="4"/>
  <c r="AI1500" i="4"/>
  <c r="AK1500" i="4"/>
  <c r="AO1500" i="4"/>
  <c r="AQ1500" i="4"/>
  <c r="AS1500" i="4"/>
  <c r="AU1500" i="4"/>
  <c r="AW1500" i="4"/>
  <c r="AY1500" i="4"/>
  <c r="BA1500" i="4"/>
  <c r="BC1500" i="4"/>
  <c r="BE1500" i="4"/>
  <c r="BG1500" i="4"/>
  <c r="BI1500" i="4"/>
  <c r="BK1500" i="4"/>
  <c r="BM1500" i="4"/>
  <c r="BN1500" i="4"/>
  <c r="BO1500" i="4"/>
  <c r="B1501" i="4"/>
  <c r="C1501" i="4"/>
  <c r="D1501" i="4"/>
  <c r="H1501" i="4"/>
  <c r="I1501" i="4"/>
  <c r="K1501" i="4"/>
  <c r="O1501" i="4"/>
  <c r="Q1501" i="4"/>
  <c r="S1501" i="4"/>
  <c r="U1501" i="4"/>
  <c r="W1501" i="4"/>
  <c r="Y1501" i="4"/>
  <c r="AA1501" i="4"/>
  <c r="AC1501" i="4"/>
  <c r="AE1501" i="4"/>
  <c r="AG1501" i="4"/>
  <c r="AI1501" i="4"/>
  <c r="AK1501" i="4"/>
  <c r="AO1501" i="4"/>
  <c r="AQ1501" i="4"/>
  <c r="AS1501" i="4"/>
  <c r="AU1501" i="4"/>
  <c r="AW1501" i="4"/>
  <c r="AY1501" i="4"/>
  <c r="BA1501" i="4"/>
  <c r="BC1501" i="4"/>
  <c r="BE1501" i="4"/>
  <c r="BG1501" i="4"/>
  <c r="BI1501" i="4"/>
  <c r="BK1501" i="4"/>
  <c r="BM1501" i="4"/>
  <c r="BN1501" i="4"/>
  <c r="BO1501" i="4"/>
  <c r="B1502" i="4"/>
  <c r="C1502" i="4"/>
  <c r="D1502" i="4"/>
  <c r="H1502" i="4"/>
  <c r="I1502" i="4"/>
  <c r="K1502" i="4"/>
  <c r="O1502" i="4"/>
  <c r="Q1502" i="4"/>
  <c r="S1502" i="4"/>
  <c r="U1502" i="4"/>
  <c r="W1502" i="4"/>
  <c r="Y1502" i="4"/>
  <c r="AA1502" i="4"/>
  <c r="AC1502" i="4"/>
  <c r="AE1502" i="4"/>
  <c r="AG1502" i="4"/>
  <c r="AI1502" i="4"/>
  <c r="AK1502" i="4"/>
  <c r="AO1502" i="4"/>
  <c r="AQ1502" i="4"/>
  <c r="AS1502" i="4"/>
  <c r="AU1502" i="4"/>
  <c r="AW1502" i="4"/>
  <c r="AY1502" i="4"/>
  <c r="BA1502" i="4"/>
  <c r="BC1502" i="4"/>
  <c r="BE1502" i="4"/>
  <c r="BG1502" i="4"/>
  <c r="BI1502" i="4"/>
  <c r="BK1502" i="4"/>
  <c r="BM1502" i="4"/>
  <c r="BN1502" i="4"/>
  <c r="BO1502" i="4"/>
  <c r="B1503" i="4"/>
  <c r="C1503" i="4"/>
  <c r="D1503" i="4"/>
  <c r="H1503" i="4"/>
  <c r="I1503" i="4"/>
  <c r="K1503" i="4"/>
  <c r="O1503" i="4"/>
  <c r="Q1503" i="4"/>
  <c r="S1503" i="4"/>
  <c r="U1503" i="4"/>
  <c r="W1503" i="4"/>
  <c r="Y1503" i="4"/>
  <c r="AA1503" i="4"/>
  <c r="AC1503" i="4"/>
  <c r="AE1503" i="4"/>
  <c r="AG1503" i="4"/>
  <c r="AI1503" i="4"/>
  <c r="AK1503" i="4"/>
  <c r="AO1503" i="4"/>
  <c r="AQ1503" i="4"/>
  <c r="AS1503" i="4"/>
  <c r="AU1503" i="4"/>
  <c r="AW1503" i="4"/>
  <c r="AY1503" i="4"/>
  <c r="BA1503" i="4"/>
  <c r="BC1503" i="4"/>
  <c r="BE1503" i="4"/>
  <c r="BG1503" i="4"/>
  <c r="BI1503" i="4"/>
  <c r="BK1503" i="4"/>
  <c r="BM1503" i="4"/>
  <c r="BN1503" i="4"/>
  <c r="BO1503" i="4"/>
  <c r="B1504" i="4"/>
  <c r="C1504" i="4"/>
  <c r="D1504" i="4"/>
  <c r="H1504" i="4"/>
  <c r="I1504" i="4"/>
  <c r="K1504" i="4"/>
  <c r="O1504" i="4"/>
  <c r="Q1504" i="4"/>
  <c r="S1504" i="4"/>
  <c r="U1504" i="4"/>
  <c r="W1504" i="4"/>
  <c r="Y1504" i="4"/>
  <c r="AA1504" i="4"/>
  <c r="AC1504" i="4"/>
  <c r="AE1504" i="4"/>
  <c r="AG1504" i="4"/>
  <c r="AI1504" i="4"/>
  <c r="AK1504" i="4"/>
  <c r="AO1504" i="4"/>
  <c r="AQ1504" i="4"/>
  <c r="AS1504" i="4"/>
  <c r="AU1504" i="4"/>
  <c r="AW1504" i="4"/>
  <c r="AY1504" i="4"/>
  <c r="BA1504" i="4"/>
  <c r="BC1504" i="4"/>
  <c r="BE1504" i="4"/>
  <c r="BG1504" i="4"/>
  <c r="BI1504" i="4"/>
  <c r="BK1504" i="4"/>
  <c r="BM1504" i="4"/>
  <c r="BN1504" i="4"/>
  <c r="BO1504" i="4"/>
  <c r="B1505" i="4"/>
  <c r="C1505" i="4"/>
  <c r="D1505" i="4"/>
  <c r="H1505" i="4"/>
  <c r="I1505" i="4"/>
  <c r="K1505" i="4"/>
  <c r="O1505" i="4"/>
  <c r="Q1505" i="4"/>
  <c r="S1505" i="4"/>
  <c r="U1505" i="4"/>
  <c r="W1505" i="4"/>
  <c r="Y1505" i="4"/>
  <c r="AA1505" i="4"/>
  <c r="AC1505" i="4"/>
  <c r="AE1505" i="4"/>
  <c r="AG1505" i="4"/>
  <c r="AI1505" i="4"/>
  <c r="AK1505" i="4"/>
  <c r="AO1505" i="4"/>
  <c r="AQ1505" i="4"/>
  <c r="AS1505" i="4"/>
  <c r="AU1505" i="4"/>
  <c r="AW1505" i="4"/>
  <c r="AY1505" i="4"/>
  <c r="BA1505" i="4"/>
  <c r="BC1505" i="4"/>
  <c r="BE1505" i="4"/>
  <c r="BG1505" i="4"/>
  <c r="BI1505" i="4"/>
  <c r="BK1505" i="4"/>
  <c r="BM1505" i="4"/>
  <c r="BN1505" i="4"/>
  <c r="BO1505" i="4"/>
  <c r="B1506" i="4"/>
  <c r="C1506" i="4"/>
  <c r="D1506" i="4"/>
  <c r="H1506" i="4"/>
  <c r="I1506" i="4"/>
  <c r="K1506" i="4"/>
  <c r="O1506" i="4"/>
  <c r="Q1506" i="4"/>
  <c r="S1506" i="4"/>
  <c r="U1506" i="4"/>
  <c r="W1506" i="4"/>
  <c r="Y1506" i="4"/>
  <c r="AA1506" i="4"/>
  <c r="AC1506" i="4"/>
  <c r="AE1506" i="4"/>
  <c r="AG1506" i="4"/>
  <c r="AI1506" i="4"/>
  <c r="AK1506" i="4"/>
  <c r="AO1506" i="4"/>
  <c r="AQ1506" i="4"/>
  <c r="AS1506" i="4"/>
  <c r="AU1506" i="4"/>
  <c r="AW1506" i="4"/>
  <c r="AY1506" i="4"/>
  <c r="BA1506" i="4"/>
  <c r="BC1506" i="4"/>
  <c r="BE1506" i="4"/>
  <c r="BG1506" i="4"/>
  <c r="BI1506" i="4"/>
  <c r="BK1506" i="4"/>
  <c r="BM1506" i="4"/>
  <c r="BN1506" i="4"/>
  <c r="BO1506" i="4"/>
  <c r="B1507" i="4"/>
  <c r="C1507" i="4"/>
  <c r="D1507" i="4"/>
  <c r="H1507" i="4"/>
  <c r="I1507" i="4"/>
  <c r="K1507" i="4"/>
  <c r="O1507" i="4"/>
  <c r="Q1507" i="4"/>
  <c r="S1507" i="4"/>
  <c r="U1507" i="4"/>
  <c r="W1507" i="4"/>
  <c r="Y1507" i="4"/>
  <c r="AA1507" i="4"/>
  <c r="AC1507" i="4"/>
  <c r="AE1507" i="4"/>
  <c r="AG1507" i="4"/>
  <c r="AI1507" i="4"/>
  <c r="AK1507" i="4"/>
  <c r="AO1507" i="4"/>
  <c r="AQ1507" i="4"/>
  <c r="AS1507" i="4"/>
  <c r="AU1507" i="4"/>
  <c r="AW1507" i="4"/>
  <c r="AY1507" i="4"/>
  <c r="BA1507" i="4"/>
  <c r="BC1507" i="4"/>
  <c r="BE1507" i="4"/>
  <c r="BG1507" i="4"/>
  <c r="BI1507" i="4"/>
  <c r="BK1507" i="4"/>
  <c r="BM1507" i="4"/>
  <c r="BN1507" i="4"/>
  <c r="BO1507" i="4"/>
  <c r="B1508" i="4"/>
  <c r="C1508" i="4"/>
  <c r="D1508" i="4"/>
  <c r="H1508" i="4"/>
  <c r="I1508" i="4"/>
  <c r="K1508" i="4"/>
  <c r="O1508" i="4"/>
  <c r="Q1508" i="4"/>
  <c r="S1508" i="4"/>
  <c r="U1508" i="4"/>
  <c r="W1508" i="4"/>
  <c r="Y1508" i="4"/>
  <c r="AA1508" i="4"/>
  <c r="AC1508" i="4"/>
  <c r="AE1508" i="4"/>
  <c r="AG1508" i="4"/>
  <c r="AI1508" i="4"/>
  <c r="AK1508" i="4"/>
  <c r="AO1508" i="4"/>
  <c r="AQ1508" i="4"/>
  <c r="AS1508" i="4"/>
  <c r="AU1508" i="4"/>
  <c r="AW1508" i="4"/>
  <c r="AY1508" i="4"/>
  <c r="BA1508" i="4"/>
  <c r="BC1508" i="4"/>
  <c r="BE1508" i="4"/>
  <c r="BG1508" i="4"/>
  <c r="BI1508" i="4"/>
  <c r="BK1508" i="4"/>
  <c r="BM1508" i="4"/>
  <c r="BN1508" i="4"/>
  <c r="BO1508" i="4"/>
  <c r="B1509" i="4"/>
  <c r="C1509" i="4"/>
  <c r="D1509" i="4"/>
  <c r="H1509" i="4"/>
  <c r="I1509" i="4"/>
  <c r="K1509" i="4"/>
  <c r="O1509" i="4"/>
  <c r="Q1509" i="4"/>
  <c r="S1509" i="4"/>
  <c r="U1509" i="4"/>
  <c r="W1509" i="4"/>
  <c r="Y1509" i="4"/>
  <c r="AA1509" i="4"/>
  <c r="AC1509" i="4"/>
  <c r="AE1509" i="4"/>
  <c r="AG1509" i="4"/>
  <c r="AI1509" i="4"/>
  <c r="AK1509" i="4"/>
  <c r="AO1509" i="4"/>
  <c r="AQ1509" i="4"/>
  <c r="AS1509" i="4"/>
  <c r="AU1509" i="4"/>
  <c r="AW1509" i="4"/>
  <c r="AY1509" i="4"/>
  <c r="BA1509" i="4"/>
  <c r="BC1509" i="4"/>
  <c r="BE1509" i="4"/>
  <c r="BG1509" i="4"/>
  <c r="BI1509" i="4"/>
  <c r="BK1509" i="4"/>
  <c r="BM1509" i="4"/>
  <c r="BN1509" i="4"/>
  <c r="BO1509" i="4"/>
  <c r="B1510" i="4"/>
  <c r="C1510" i="4"/>
  <c r="D1510" i="4"/>
  <c r="H1510" i="4"/>
  <c r="I1510" i="4"/>
  <c r="K1510" i="4"/>
  <c r="O1510" i="4"/>
  <c r="Q1510" i="4"/>
  <c r="S1510" i="4"/>
  <c r="U1510" i="4"/>
  <c r="W1510" i="4"/>
  <c r="Y1510" i="4"/>
  <c r="AA1510" i="4"/>
  <c r="AC1510" i="4"/>
  <c r="AE1510" i="4"/>
  <c r="AG1510" i="4"/>
  <c r="AI1510" i="4"/>
  <c r="AK1510" i="4"/>
  <c r="AO1510" i="4"/>
  <c r="AQ1510" i="4"/>
  <c r="AS1510" i="4"/>
  <c r="AU1510" i="4"/>
  <c r="AW1510" i="4"/>
  <c r="AY1510" i="4"/>
  <c r="BA1510" i="4"/>
  <c r="BC1510" i="4"/>
  <c r="BE1510" i="4"/>
  <c r="BG1510" i="4"/>
  <c r="BI1510" i="4"/>
  <c r="BK1510" i="4"/>
  <c r="BM1510" i="4"/>
  <c r="BN1510" i="4"/>
  <c r="BO1510" i="4"/>
  <c r="B1511" i="4"/>
  <c r="C1511" i="4"/>
  <c r="D1511" i="4"/>
  <c r="H1511" i="4"/>
  <c r="I1511" i="4"/>
  <c r="K1511" i="4"/>
  <c r="O1511" i="4"/>
  <c r="Q1511" i="4"/>
  <c r="S1511" i="4"/>
  <c r="U1511" i="4"/>
  <c r="W1511" i="4"/>
  <c r="Y1511" i="4"/>
  <c r="AA1511" i="4"/>
  <c r="AC1511" i="4"/>
  <c r="AE1511" i="4"/>
  <c r="AG1511" i="4"/>
  <c r="AI1511" i="4"/>
  <c r="AK1511" i="4"/>
  <c r="AO1511" i="4"/>
  <c r="AQ1511" i="4"/>
  <c r="AS1511" i="4"/>
  <c r="AU1511" i="4"/>
  <c r="AW1511" i="4"/>
  <c r="AY1511" i="4"/>
  <c r="BA1511" i="4"/>
  <c r="BC1511" i="4"/>
  <c r="BE1511" i="4"/>
  <c r="BG1511" i="4"/>
  <c r="BI1511" i="4"/>
  <c r="BK1511" i="4"/>
  <c r="BM1511" i="4"/>
  <c r="BN1511" i="4"/>
  <c r="BO1511" i="4"/>
  <c r="B1512" i="4"/>
  <c r="C1512" i="4"/>
  <c r="D1512" i="4"/>
  <c r="H1512" i="4"/>
  <c r="I1512" i="4"/>
  <c r="K1512" i="4"/>
  <c r="O1512" i="4"/>
  <c r="Q1512" i="4"/>
  <c r="S1512" i="4"/>
  <c r="U1512" i="4"/>
  <c r="W1512" i="4"/>
  <c r="Y1512" i="4"/>
  <c r="AA1512" i="4"/>
  <c r="AC1512" i="4"/>
  <c r="AE1512" i="4"/>
  <c r="AG1512" i="4"/>
  <c r="AI1512" i="4"/>
  <c r="AK1512" i="4"/>
  <c r="AO1512" i="4"/>
  <c r="AQ1512" i="4"/>
  <c r="AS1512" i="4"/>
  <c r="AU1512" i="4"/>
  <c r="AW1512" i="4"/>
  <c r="AY1512" i="4"/>
  <c r="BA1512" i="4"/>
  <c r="BC1512" i="4"/>
  <c r="BE1512" i="4"/>
  <c r="BG1512" i="4"/>
  <c r="BI1512" i="4"/>
  <c r="BK1512" i="4"/>
  <c r="BM1512" i="4"/>
  <c r="BN1512" i="4"/>
  <c r="BO1512" i="4"/>
  <c r="B1513" i="4"/>
  <c r="C1513" i="4"/>
  <c r="D1513" i="4"/>
  <c r="H1513" i="4"/>
  <c r="I1513" i="4"/>
  <c r="K1513" i="4"/>
  <c r="O1513" i="4"/>
  <c r="Q1513" i="4"/>
  <c r="S1513" i="4"/>
  <c r="U1513" i="4"/>
  <c r="W1513" i="4"/>
  <c r="Y1513" i="4"/>
  <c r="AA1513" i="4"/>
  <c r="AC1513" i="4"/>
  <c r="AE1513" i="4"/>
  <c r="AG1513" i="4"/>
  <c r="AI1513" i="4"/>
  <c r="AK1513" i="4"/>
  <c r="AO1513" i="4"/>
  <c r="AQ1513" i="4"/>
  <c r="AS1513" i="4"/>
  <c r="AU1513" i="4"/>
  <c r="AW1513" i="4"/>
  <c r="AY1513" i="4"/>
  <c r="BA1513" i="4"/>
  <c r="BC1513" i="4"/>
  <c r="BE1513" i="4"/>
  <c r="BG1513" i="4"/>
  <c r="BI1513" i="4"/>
  <c r="BK1513" i="4"/>
  <c r="BM1513" i="4"/>
  <c r="BN1513" i="4"/>
  <c r="BO1513" i="4"/>
  <c r="B1514" i="4"/>
  <c r="C1514" i="4"/>
  <c r="D1514" i="4"/>
  <c r="H1514" i="4"/>
  <c r="I1514" i="4"/>
  <c r="K1514" i="4"/>
  <c r="O1514" i="4"/>
  <c r="Q1514" i="4"/>
  <c r="S1514" i="4"/>
  <c r="U1514" i="4"/>
  <c r="W1514" i="4"/>
  <c r="Y1514" i="4"/>
  <c r="AA1514" i="4"/>
  <c r="AC1514" i="4"/>
  <c r="AE1514" i="4"/>
  <c r="AG1514" i="4"/>
  <c r="AI1514" i="4"/>
  <c r="AK1514" i="4"/>
  <c r="AO1514" i="4"/>
  <c r="AQ1514" i="4"/>
  <c r="AS1514" i="4"/>
  <c r="AU1514" i="4"/>
  <c r="AW1514" i="4"/>
  <c r="AY1514" i="4"/>
  <c r="BA1514" i="4"/>
  <c r="BC1514" i="4"/>
  <c r="BE1514" i="4"/>
  <c r="BG1514" i="4"/>
  <c r="BI1514" i="4"/>
  <c r="BK1514" i="4"/>
  <c r="BM1514" i="4"/>
  <c r="BN1514" i="4"/>
  <c r="BO1514" i="4"/>
  <c r="B1515" i="4"/>
  <c r="C1515" i="4"/>
  <c r="D1515" i="4"/>
  <c r="H1515" i="4"/>
  <c r="I1515" i="4"/>
  <c r="K1515" i="4"/>
  <c r="O1515" i="4"/>
  <c r="Q1515" i="4"/>
  <c r="S1515" i="4"/>
  <c r="U1515" i="4"/>
  <c r="W1515" i="4"/>
  <c r="Y1515" i="4"/>
  <c r="AA1515" i="4"/>
  <c r="AC1515" i="4"/>
  <c r="AE1515" i="4"/>
  <c r="AG1515" i="4"/>
  <c r="AI1515" i="4"/>
  <c r="AK1515" i="4"/>
  <c r="AO1515" i="4"/>
  <c r="AQ1515" i="4"/>
  <c r="AS1515" i="4"/>
  <c r="AU1515" i="4"/>
  <c r="AW1515" i="4"/>
  <c r="AY1515" i="4"/>
  <c r="BA1515" i="4"/>
  <c r="BC1515" i="4"/>
  <c r="BE1515" i="4"/>
  <c r="BG1515" i="4"/>
  <c r="BI1515" i="4"/>
  <c r="BK1515" i="4"/>
  <c r="BM1515" i="4"/>
  <c r="BN1515" i="4"/>
  <c r="BO1515" i="4"/>
  <c r="B1516" i="4"/>
  <c r="C1516" i="4"/>
  <c r="D1516" i="4"/>
  <c r="H1516" i="4"/>
  <c r="I1516" i="4"/>
  <c r="K1516" i="4"/>
  <c r="O1516" i="4"/>
  <c r="Q1516" i="4"/>
  <c r="S1516" i="4"/>
  <c r="U1516" i="4"/>
  <c r="W1516" i="4"/>
  <c r="Y1516" i="4"/>
  <c r="AA1516" i="4"/>
  <c r="AC1516" i="4"/>
  <c r="AE1516" i="4"/>
  <c r="AG1516" i="4"/>
  <c r="AI1516" i="4"/>
  <c r="AK1516" i="4"/>
  <c r="AO1516" i="4"/>
  <c r="AQ1516" i="4"/>
  <c r="AS1516" i="4"/>
  <c r="AU1516" i="4"/>
  <c r="AW1516" i="4"/>
  <c r="AY1516" i="4"/>
  <c r="BA1516" i="4"/>
  <c r="BC1516" i="4"/>
  <c r="BE1516" i="4"/>
  <c r="BG1516" i="4"/>
  <c r="BI1516" i="4"/>
  <c r="BK1516" i="4"/>
  <c r="BM1516" i="4"/>
  <c r="BN1516" i="4"/>
  <c r="BO1516" i="4"/>
  <c r="B1517" i="4"/>
  <c r="C1517" i="4"/>
  <c r="D1517" i="4"/>
  <c r="H1517" i="4"/>
  <c r="I1517" i="4"/>
  <c r="K1517" i="4"/>
  <c r="O1517" i="4"/>
  <c r="Q1517" i="4"/>
  <c r="S1517" i="4"/>
  <c r="U1517" i="4"/>
  <c r="W1517" i="4"/>
  <c r="Y1517" i="4"/>
  <c r="AA1517" i="4"/>
  <c r="AC1517" i="4"/>
  <c r="AE1517" i="4"/>
  <c r="AG1517" i="4"/>
  <c r="AI1517" i="4"/>
  <c r="AK1517" i="4"/>
  <c r="AO1517" i="4"/>
  <c r="AQ1517" i="4"/>
  <c r="AS1517" i="4"/>
  <c r="AU1517" i="4"/>
  <c r="AW1517" i="4"/>
  <c r="AY1517" i="4"/>
  <c r="BA1517" i="4"/>
  <c r="BC1517" i="4"/>
  <c r="BE1517" i="4"/>
  <c r="BG1517" i="4"/>
  <c r="BI1517" i="4"/>
  <c r="BK1517" i="4"/>
  <c r="BM1517" i="4"/>
  <c r="BN1517" i="4"/>
  <c r="BO1517" i="4"/>
  <c r="B1518" i="4"/>
  <c r="C1518" i="4"/>
  <c r="D1518" i="4"/>
  <c r="H1518" i="4"/>
  <c r="I1518" i="4"/>
  <c r="K1518" i="4"/>
  <c r="O1518" i="4"/>
  <c r="Q1518" i="4"/>
  <c r="S1518" i="4"/>
  <c r="U1518" i="4"/>
  <c r="W1518" i="4"/>
  <c r="Y1518" i="4"/>
  <c r="AA1518" i="4"/>
  <c r="AC1518" i="4"/>
  <c r="AE1518" i="4"/>
  <c r="AG1518" i="4"/>
  <c r="AI1518" i="4"/>
  <c r="AK1518" i="4"/>
  <c r="AO1518" i="4"/>
  <c r="AQ1518" i="4"/>
  <c r="AS1518" i="4"/>
  <c r="AU1518" i="4"/>
  <c r="AW1518" i="4"/>
  <c r="AY1518" i="4"/>
  <c r="BA1518" i="4"/>
  <c r="BC1518" i="4"/>
  <c r="BE1518" i="4"/>
  <c r="BG1518" i="4"/>
  <c r="BI1518" i="4"/>
  <c r="BK1518" i="4"/>
  <c r="BM1518" i="4"/>
  <c r="BN1518" i="4"/>
  <c r="BO1518" i="4"/>
  <c r="B1519" i="4"/>
  <c r="C1519" i="4"/>
  <c r="D1519" i="4"/>
  <c r="H1519" i="4"/>
  <c r="I1519" i="4"/>
  <c r="K1519" i="4"/>
  <c r="O1519" i="4"/>
  <c r="Q1519" i="4"/>
  <c r="S1519" i="4"/>
  <c r="U1519" i="4"/>
  <c r="W1519" i="4"/>
  <c r="Y1519" i="4"/>
  <c r="AA1519" i="4"/>
  <c r="AC1519" i="4"/>
  <c r="AE1519" i="4"/>
  <c r="AG1519" i="4"/>
  <c r="AI1519" i="4"/>
  <c r="AK1519" i="4"/>
  <c r="AO1519" i="4"/>
  <c r="AQ1519" i="4"/>
  <c r="AS1519" i="4"/>
  <c r="AU1519" i="4"/>
  <c r="AW1519" i="4"/>
  <c r="AY1519" i="4"/>
  <c r="BA1519" i="4"/>
  <c r="BC1519" i="4"/>
  <c r="BE1519" i="4"/>
  <c r="BG1519" i="4"/>
  <c r="BI1519" i="4"/>
  <c r="BK1519" i="4"/>
  <c r="BM1519" i="4"/>
  <c r="BN1519" i="4"/>
  <c r="BO1519" i="4"/>
  <c r="B1520" i="4"/>
  <c r="C1520" i="4"/>
  <c r="D1520" i="4"/>
  <c r="H1520" i="4"/>
  <c r="I1520" i="4"/>
  <c r="K1520" i="4"/>
  <c r="O1520" i="4"/>
  <c r="Q1520" i="4"/>
  <c r="S1520" i="4"/>
  <c r="U1520" i="4"/>
  <c r="W1520" i="4"/>
  <c r="Y1520" i="4"/>
  <c r="AA1520" i="4"/>
  <c r="AC1520" i="4"/>
  <c r="AE1520" i="4"/>
  <c r="AG1520" i="4"/>
  <c r="AI1520" i="4"/>
  <c r="AK1520" i="4"/>
  <c r="AO1520" i="4"/>
  <c r="AQ1520" i="4"/>
  <c r="AS1520" i="4"/>
  <c r="AU1520" i="4"/>
  <c r="AW1520" i="4"/>
  <c r="AY1520" i="4"/>
  <c r="BA1520" i="4"/>
  <c r="BC1520" i="4"/>
  <c r="BE1520" i="4"/>
  <c r="BG1520" i="4"/>
  <c r="BI1520" i="4"/>
  <c r="BK1520" i="4"/>
  <c r="BM1520" i="4"/>
  <c r="BN1520" i="4"/>
  <c r="BO1520" i="4"/>
  <c r="B1521" i="4"/>
  <c r="C1521" i="4"/>
  <c r="D1521" i="4"/>
  <c r="H1521" i="4"/>
  <c r="I1521" i="4"/>
  <c r="K1521" i="4"/>
  <c r="O1521" i="4"/>
  <c r="Q1521" i="4"/>
  <c r="S1521" i="4"/>
  <c r="U1521" i="4"/>
  <c r="W1521" i="4"/>
  <c r="Y1521" i="4"/>
  <c r="AA1521" i="4"/>
  <c r="AC1521" i="4"/>
  <c r="AE1521" i="4"/>
  <c r="AG1521" i="4"/>
  <c r="AI1521" i="4"/>
  <c r="AK1521" i="4"/>
  <c r="AO1521" i="4"/>
  <c r="AQ1521" i="4"/>
  <c r="AS1521" i="4"/>
  <c r="AU1521" i="4"/>
  <c r="AW1521" i="4"/>
  <c r="AY1521" i="4"/>
  <c r="BA1521" i="4"/>
  <c r="BC1521" i="4"/>
  <c r="BE1521" i="4"/>
  <c r="BG1521" i="4"/>
  <c r="BI1521" i="4"/>
  <c r="BK1521" i="4"/>
  <c r="BM1521" i="4"/>
  <c r="BN1521" i="4"/>
  <c r="BO1521" i="4"/>
  <c r="B1522" i="4"/>
  <c r="C1522" i="4"/>
  <c r="D1522" i="4"/>
  <c r="H1522" i="4"/>
  <c r="I1522" i="4"/>
  <c r="K1522" i="4"/>
  <c r="O1522" i="4"/>
  <c r="Q1522" i="4"/>
  <c r="S1522" i="4"/>
  <c r="U1522" i="4"/>
  <c r="W1522" i="4"/>
  <c r="Y1522" i="4"/>
  <c r="AA1522" i="4"/>
  <c r="AC1522" i="4"/>
  <c r="AE1522" i="4"/>
  <c r="AG1522" i="4"/>
  <c r="AI1522" i="4"/>
  <c r="AK1522" i="4"/>
  <c r="AO1522" i="4"/>
  <c r="AQ1522" i="4"/>
  <c r="AS1522" i="4"/>
  <c r="AU1522" i="4"/>
  <c r="AW1522" i="4"/>
  <c r="AY1522" i="4"/>
  <c r="BA1522" i="4"/>
  <c r="BC1522" i="4"/>
  <c r="BE1522" i="4"/>
  <c r="BG1522" i="4"/>
  <c r="BI1522" i="4"/>
  <c r="BK1522" i="4"/>
  <c r="BM1522" i="4"/>
  <c r="BN1522" i="4"/>
  <c r="BO1522" i="4"/>
  <c r="B1523" i="4"/>
  <c r="C1523" i="4"/>
  <c r="D1523" i="4"/>
  <c r="H1523" i="4"/>
  <c r="I1523" i="4"/>
  <c r="K1523" i="4"/>
  <c r="O1523" i="4"/>
  <c r="Q1523" i="4"/>
  <c r="S1523" i="4"/>
  <c r="U1523" i="4"/>
  <c r="W1523" i="4"/>
  <c r="Y1523" i="4"/>
  <c r="AA1523" i="4"/>
  <c r="AC1523" i="4"/>
  <c r="AE1523" i="4"/>
  <c r="AG1523" i="4"/>
  <c r="AI1523" i="4"/>
  <c r="AK1523" i="4"/>
  <c r="AO1523" i="4"/>
  <c r="AQ1523" i="4"/>
  <c r="AS1523" i="4"/>
  <c r="AU1523" i="4"/>
  <c r="AW1523" i="4"/>
  <c r="AY1523" i="4"/>
  <c r="BA1523" i="4"/>
  <c r="BC1523" i="4"/>
  <c r="BE1523" i="4"/>
  <c r="BG1523" i="4"/>
  <c r="BI1523" i="4"/>
  <c r="BK1523" i="4"/>
  <c r="BM1523" i="4"/>
  <c r="BN1523" i="4"/>
  <c r="BO1523" i="4"/>
  <c r="B1524" i="4"/>
  <c r="C1524" i="4"/>
  <c r="D1524" i="4"/>
  <c r="H1524" i="4"/>
  <c r="I1524" i="4"/>
  <c r="K1524" i="4"/>
  <c r="O1524" i="4"/>
  <c r="Q1524" i="4"/>
  <c r="S1524" i="4"/>
  <c r="U1524" i="4"/>
  <c r="W1524" i="4"/>
  <c r="Y1524" i="4"/>
  <c r="AA1524" i="4"/>
  <c r="AC1524" i="4"/>
  <c r="AE1524" i="4"/>
  <c r="AG1524" i="4"/>
  <c r="AI1524" i="4"/>
  <c r="AK1524" i="4"/>
  <c r="AO1524" i="4"/>
  <c r="AQ1524" i="4"/>
  <c r="AS1524" i="4"/>
  <c r="AU1524" i="4"/>
  <c r="AW1524" i="4"/>
  <c r="AY1524" i="4"/>
  <c r="BA1524" i="4"/>
  <c r="BC1524" i="4"/>
  <c r="BE1524" i="4"/>
  <c r="BG1524" i="4"/>
  <c r="BI1524" i="4"/>
  <c r="BK1524" i="4"/>
  <c r="BM1524" i="4"/>
  <c r="BN1524" i="4"/>
  <c r="BO1524" i="4"/>
  <c r="B1525" i="4"/>
  <c r="C1525" i="4"/>
  <c r="D1525" i="4"/>
  <c r="H1525" i="4"/>
  <c r="I1525" i="4"/>
  <c r="K1525" i="4"/>
  <c r="O1525" i="4"/>
  <c r="Q1525" i="4"/>
  <c r="S1525" i="4"/>
  <c r="U1525" i="4"/>
  <c r="W1525" i="4"/>
  <c r="Y1525" i="4"/>
  <c r="AA1525" i="4"/>
  <c r="AC1525" i="4"/>
  <c r="AE1525" i="4"/>
  <c r="AG1525" i="4"/>
  <c r="AI1525" i="4"/>
  <c r="AK1525" i="4"/>
  <c r="AO1525" i="4"/>
  <c r="AQ1525" i="4"/>
  <c r="AS1525" i="4"/>
  <c r="AU1525" i="4"/>
  <c r="AW1525" i="4"/>
  <c r="AY1525" i="4"/>
  <c r="BA1525" i="4"/>
  <c r="BC1525" i="4"/>
  <c r="BE1525" i="4"/>
  <c r="BG1525" i="4"/>
  <c r="BI1525" i="4"/>
  <c r="BK1525" i="4"/>
  <c r="BM1525" i="4"/>
  <c r="BN1525" i="4"/>
  <c r="BO1525" i="4"/>
  <c r="B1526" i="4"/>
  <c r="C1526" i="4"/>
  <c r="D1526" i="4"/>
  <c r="H1526" i="4"/>
  <c r="I1526" i="4"/>
  <c r="K1526" i="4"/>
  <c r="O1526" i="4"/>
  <c r="Q1526" i="4"/>
  <c r="S1526" i="4"/>
  <c r="U1526" i="4"/>
  <c r="W1526" i="4"/>
  <c r="Y1526" i="4"/>
  <c r="AA1526" i="4"/>
  <c r="AC1526" i="4"/>
  <c r="AE1526" i="4"/>
  <c r="AG1526" i="4"/>
  <c r="AI1526" i="4"/>
  <c r="AK1526" i="4"/>
  <c r="AO1526" i="4"/>
  <c r="AQ1526" i="4"/>
  <c r="AS1526" i="4"/>
  <c r="AU1526" i="4"/>
  <c r="AW1526" i="4"/>
  <c r="AY1526" i="4"/>
  <c r="BA1526" i="4"/>
  <c r="BC1526" i="4"/>
  <c r="BE1526" i="4"/>
  <c r="BG1526" i="4"/>
  <c r="BI1526" i="4"/>
  <c r="BK1526" i="4"/>
  <c r="BM1526" i="4"/>
  <c r="BN1526" i="4"/>
  <c r="BO1526" i="4"/>
  <c r="B1527" i="4"/>
  <c r="C1527" i="4"/>
  <c r="D1527" i="4"/>
  <c r="H1527" i="4"/>
  <c r="I1527" i="4"/>
  <c r="K1527" i="4"/>
  <c r="O1527" i="4"/>
  <c r="Q1527" i="4"/>
  <c r="S1527" i="4"/>
  <c r="U1527" i="4"/>
  <c r="W1527" i="4"/>
  <c r="Y1527" i="4"/>
  <c r="AA1527" i="4"/>
  <c r="AC1527" i="4"/>
  <c r="AE1527" i="4"/>
  <c r="AG1527" i="4"/>
  <c r="AI1527" i="4"/>
  <c r="AK1527" i="4"/>
  <c r="AO1527" i="4"/>
  <c r="AQ1527" i="4"/>
  <c r="AS1527" i="4"/>
  <c r="AU1527" i="4"/>
  <c r="AW1527" i="4"/>
  <c r="AY1527" i="4"/>
  <c r="BA1527" i="4"/>
  <c r="BC1527" i="4"/>
  <c r="BE1527" i="4"/>
  <c r="BG1527" i="4"/>
  <c r="BI1527" i="4"/>
  <c r="BK1527" i="4"/>
  <c r="BM1527" i="4"/>
  <c r="BN1527" i="4"/>
  <c r="BO1527" i="4"/>
  <c r="B1528" i="4"/>
  <c r="C1528" i="4"/>
  <c r="D1528" i="4"/>
  <c r="H1528" i="4"/>
  <c r="I1528" i="4"/>
  <c r="K1528" i="4"/>
  <c r="O1528" i="4"/>
  <c r="Q1528" i="4"/>
  <c r="S1528" i="4"/>
  <c r="U1528" i="4"/>
  <c r="W1528" i="4"/>
  <c r="Y1528" i="4"/>
  <c r="AA1528" i="4"/>
  <c r="AC1528" i="4"/>
  <c r="AE1528" i="4"/>
  <c r="AG1528" i="4"/>
  <c r="AI1528" i="4"/>
  <c r="AK1528" i="4"/>
  <c r="AO1528" i="4"/>
  <c r="AQ1528" i="4"/>
  <c r="AS1528" i="4"/>
  <c r="AU1528" i="4"/>
  <c r="AW1528" i="4"/>
  <c r="AY1528" i="4"/>
  <c r="BA1528" i="4"/>
  <c r="BC1528" i="4"/>
  <c r="BE1528" i="4"/>
  <c r="BG1528" i="4"/>
  <c r="BI1528" i="4"/>
  <c r="BK1528" i="4"/>
  <c r="BM1528" i="4"/>
  <c r="BN1528" i="4"/>
  <c r="BO1528" i="4"/>
  <c r="B1529" i="4"/>
  <c r="C1529" i="4"/>
  <c r="D1529" i="4"/>
  <c r="H1529" i="4"/>
  <c r="I1529" i="4"/>
  <c r="K1529" i="4"/>
  <c r="O1529" i="4"/>
  <c r="Q1529" i="4"/>
  <c r="S1529" i="4"/>
  <c r="U1529" i="4"/>
  <c r="W1529" i="4"/>
  <c r="Y1529" i="4"/>
  <c r="AA1529" i="4"/>
  <c r="AC1529" i="4"/>
  <c r="AE1529" i="4"/>
  <c r="AG1529" i="4"/>
  <c r="AI1529" i="4"/>
  <c r="AK1529" i="4"/>
  <c r="AO1529" i="4"/>
  <c r="AQ1529" i="4"/>
  <c r="AS1529" i="4"/>
  <c r="AU1529" i="4"/>
  <c r="AW1529" i="4"/>
  <c r="AY1529" i="4"/>
  <c r="BA1529" i="4"/>
  <c r="BC1529" i="4"/>
  <c r="BE1529" i="4"/>
  <c r="BG1529" i="4"/>
  <c r="BI1529" i="4"/>
  <c r="BK1529" i="4"/>
  <c r="BM1529" i="4"/>
  <c r="BN1529" i="4"/>
  <c r="BO1529" i="4"/>
  <c r="B1530" i="4"/>
  <c r="C1530" i="4"/>
  <c r="D1530" i="4"/>
  <c r="H1530" i="4"/>
  <c r="I1530" i="4"/>
  <c r="K1530" i="4"/>
  <c r="O1530" i="4"/>
  <c r="Q1530" i="4"/>
  <c r="S1530" i="4"/>
  <c r="U1530" i="4"/>
  <c r="W1530" i="4"/>
  <c r="Y1530" i="4"/>
  <c r="AA1530" i="4"/>
  <c r="AC1530" i="4"/>
  <c r="AE1530" i="4"/>
  <c r="AG1530" i="4"/>
  <c r="AI1530" i="4"/>
  <c r="AK1530" i="4"/>
  <c r="AO1530" i="4"/>
  <c r="AQ1530" i="4"/>
  <c r="AS1530" i="4"/>
  <c r="AU1530" i="4"/>
  <c r="AW1530" i="4"/>
  <c r="AY1530" i="4"/>
  <c r="BA1530" i="4"/>
  <c r="BC1530" i="4"/>
  <c r="BE1530" i="4"/>
  <c r="BG1530" i="4"/>
  <c r="BI1530" i="4"/>
  <c r="BK1530" i="4"/>
  <c r="BM1530" i="4"/>
  <c r="BN1530" i="4"/>
  <c r="BO1530" i="4"/>
  <c r="B1531" i="4"/>
  <c r="C1531" i="4"/>
  <c r="D1531" i="4"/>
  <c r="H1531" i="4"/>
  <c r="I1531" i="4"/>
  <c r="K1531" i="4"/>
  <c r="O1531" i="4"/>
  <c r="Q1531" i="4"/>
  <c r="S1531" i="4"/>
  <c r="U1531" i="4"/>
  <c r="W1531" i="4"/>
  <c r="Y1531" i="4"/>
  <c r="AA1531" i="4"/>
  <c r="AC1531" i="4"/>
  <c r="AE1531" i="4"/>
  <c r="AG1531" i="4"/>
  <c r="AI1531" i="4"/>
  <c r="AK1531" i="4"/>
  <c r="AO1531" i="4"/>
  <c r="AQ1531" i="4"/>
  <c r="AS1531" i="4"/>
  <c r="AU1531" i="4"/>
  <c r="AW1531" i="4"/>
  <c r="AY1531" i="4"/>
  <c r="BA1531" i="4"/>
  <c r="BC1531" i="4"/>
  <c r="BE1531" i="4"/>
  <c r="BG1531" i="4"/>
  <c r="BI1531" i="4"/>
  <c r="BK1531" i="4"/>
  <c r="BM1531" i="4"/>
  <c r="BN1531" i="4"/>
  <c r="BO1531" i="4"/>
  <c r="B1532" i="4"/>
  <c r="C1532" i="4"/>
  <c r="D1532" i="4"/>
  <c r="H1532" i="4"/>
  <c r="I1532" i="4"/>
  <c r="K1532" i="4"/>
  <c r="O1532" i="4"/>
  <c r="Q1532" i="4"/>
  <c r="S1532" i="4"/>
  <c r="U1532" i="4"/>
  <c r="W1532" i="4"/>
  <c r="Y1532" i="4"/>
  <c r="AA1532" i="4"/>
  <c r="AC1532" i="4"/>
  <c r="AE1532" i="4"/>
  <c r="AG1532" i="4"/>
  <c r="AI1532" i="4"/>
  <c r="AK1532" i="4"/>
  <c r="AO1532" i="4"/>
  <c r="AQ1532" i="4"/>
  <c r="AS1532" i="4"/>
  <c r="AU1532" i="4"/>
  <c r="AW1532" i="4"/>
  <c r="AY1532" i="4"/>
  <c r="BA1532" i="4"/>
  <c r="BC1532" i="4"/>
  <c r="BE1532" i="4"/>
  <c r="BG1532" i="4"/>
  <c r="BI1532" i="4"/>
  <c r="BK1532" i="4"/>
  <c r="BM1532" i="4"/>
  <c r="BN1532" i="4"/>
  <c r="BO1532" i="4"/>
  <c r="B1533" i="4"/>
  <c r="C1533" i="4"/>
  <c r="D1533" i="4"/>
  <c r="H1533" i="4"/>
  <c r="I1533" i="4"/>
  <c r="K1533" i="4"/>
  <c r="O1533" i="4"/>
  <c r="Q1533" i="4"/>
  <c r="S1533" i="4"/>
  <c r="U1533" i="4"/>
  <c r="W1533" i="4"/>
  <c r="Y1533" i="4"/>
  <c r="AA1533" i="4"/>
  <c r="AC1533" i="4"/>
  <c r="AE1533" i="4"/>
  <c r="AG1533" i="4"/>
  <c r="AI1533" i="4"/>
  <c r="AK1533" i="4"/>
  <c r="AO1533" i="4"/>
  <c r="AQ1533" i="4"/>
  <c r="AS1533" i="4"/>
  <c r="AU1533" i="4"/>
  <c r="AW1533" i="4"/>
  <c r="AY1533" i="4"/>
  <c r="BA1533" i="4"/>
  <c r="BC1533" i="4"/>
  <c r="BE1533" i="4"/>
  <c r="BG1533" i="4"/>
  <c r="BI1533" i="4"/>
  <c r="BK1533" i="4"/>
  <c r="BM1533" i="4"/>
  <c r="BN1533" i="4"/>
  <c r="BO1533" i="4"/>
  <c r="B1534" i="4"/>
  <c r="C1534" i="4"/>
  <c r="D1534" i="4"/>
  <c r="H1534" i="4"/>
  <c r="I1534" i="4"/>
  <c r="K1534" i="4"/>
  <c r="O1534" i="4"/>
  <c r="Q1534" i="4"/>
  <c r="S1534" i="4"/>
  <c r="U1534" i="4"/>
  <c r="W1534" i="4"/>
  <c r="Y1534" i="4"/>
  <c r="AA1534" i="4"/>
  <c r="AC1534" i="4"/>
  <c r="AE1534" i="4"/>
  <c r="AG1534" i="4"/>
  <c r="AI1534" i="4"/>
  <c r="AK1534" i="4"/>
  <c r="AO1534" i="4"/>
  <c r="AQ1534" i="4"/>
  <c r="AS1534" i="4"/>
  <c r="AU1534" i="4"/>
  <c r="AW1534" i="4"/>
  <c r="AY1534" i="4"/>
  <c r="BA1534" i="4"/>
  <c r="BC1534" i="4"/>
  <c r="BE1534" i="4"/>
  <c r="BG1534" i="4"/>
  <c r="BI1534" i="4"/>
  <c r="BK1534" i="4"/>
  <c r="BM1534" i="4"/>
  <c r="BN1534" i="4"/>
  <c r="BO1534" i="4"/>
  <c r="B1535" i="4"/>
  <c r="C1535" i="4"/>
  <c r="D1535" i="4"/>
  <c r="H1535" i="4"/>
  <c r="I1535" i="4"/>
  <c r="K1535" i="4"/>
  <c r="O1535" i="4"/>
  <c r="Q1535" i="4"/>
  <c r="S1535" i="4"/>
  <c r="U1535" i="4"/>
  <c r="W1535" i="4"/>
  <c r="Y1535" i="4"/>
  <c r="AA1535" i="4"/>
  <c r="AC1535" i="4"/>
  <c r="AE1535" i="4"/>
  <c r="AG1535" i="4"/>
  <c r="AI1535" i="4"/>
  <c r="AK1535" i="4"/>
  <c r="AO1535" i="4"/>
  <c r="AQ1535" i="4"/>
  <c r="AS1535" i="4"/>
  <c r="AU1535" i="4"/>
  <c r="AW1535" i="4"/>
  <c r="AY1535" i="4"/>
  <c r="BA1535" i="4"/>
  <c r="BC1535" i="4"/>
  <c r="BE1535" i="4"/>
  <c r="BG1535" i="4"/>
  <c r="BI1535" i="4"/>
  <c r="BK1535" i="4"/>
  <c r="BM1535" i="4"/>
  <c r="BN1535" i="4"/>
  <c r="BO1535" i="4"/>
  <c r="B1536" i="4"/>
  <c r="C1536" i="4"/>
  <c r="D1536" i="4"/>
  <c r="H1536" i="4"/>
  <c r="I1536" i="4"/>
  <c r="K1536" i="4"/>
  <c r="O1536" i="4"/>
  <c r="Q1536" i="4"/>
  <c r="S1536" i="4"/>
  <c r="U1536" i="4"/>
  <c r="W1536" i="4"/>
  <c r="Y1536" i="4"/>
  <c r="AA1536" i="4"/>
  <c r="AC1536" i="4"/>
  <c r="AE1536" i="4"/>
  <c r="AG1536" i="4"/>
  <c r="AI1536" i="4"/>
  <c r="AK1536" i="4"/>
  <c r="AO1536" i="4"/>
  <c r="AQ1536" i="4"/>
  <c r="AS1536" i="4"/>
  <c r="AU1536" i="4"/>
  <c r="AW1536" i="4"/>
  <c r="AY1536" i="4"/>
  <c r="BA1536" i="4"/>
  <c r="BC1536" i="4"/>
  <c r="BE1536" i="4"/>
  <c r="BG1536" i="4"/>
  <c r="BI1536" i="4"/>
  <c r="BK1536" i="4"/>
  <c r="BM1536" i="4"/>
  <c r="BN1536" i="4"/>
  <c r="BO1536" i="4"/>
  <c r="B1537" i="4"/>
  <c r="C1537" i="4"/>
  <c r="D1537" i="4"/>
  <c r="H1537" i="4"/>
  <c r="I1537" i="4"/>
  <c r="K1537" i="4"/>
  <c r="O1537" i="4"/>
  <c r="Q1537" i="4"/>
  <c r="S1537" i="4"/>
  <c r="U1537" i="4"/>
  <c r="W1537" i="4"/>
  <c r="Y1537" i="4"/>
  <c r="AA1537" i="4"/>
  <c r="AC1537" i="4"/>
  <c r="AE1537" i="4"/>
  <c r="AG1537" i="4"/>
  <c r="AI1537" i="4"/>
  <c r="AK1537" i="4"/>
  <c r="AO1537" i="4"/>
  <c r="AQ1537" i="4"/>
  <c r="AS1537" i="4"/>
  <c r="AU1537" i="4"/>
  <c r="AW1537" i="4"/>
  <c r="AY1537" i="4"/>
  <c r="BA1537" i="4"/>
  <c r="BC1537" i="4"/>
  <c r="BE1537" i="4"/>
  <c r="BG1537" i="4"/>
  <c r="BI1537" i="4"/>
  <c r="BK1537" i="4"/>
  <c r="BM1537" i="4"/>
  <c r="BN1537" i="4"/>
  <c r="BO1537" i="4"/>
  <c r="B1538" i="4"/>
  <c r="C1538" i="4"/>
  <c r="D1538" i="4"/>
  <c r="H1538" i="4"/>
  <c r="I1538" i="4"/>
  <c r="K1538" i="4"/>
  <c r="O1538" i="4"/>
  <c r="Q1538" i="4"/>
  <c r="S1538" i="4"/>
  <c r="U1538" i="4"/>
  <c r="W1538" i="4"/>
  <c r="Y1538" i="4"/>
  <c r="AA1538" i="4"/>
  <c r="AC1538" i="4"/>
  <c r="AE1538" i="4"/>
  <c r="AG1538" i="4"/>
  <c r="AI1538" i="4"/>
  <c r="AK1538" i="4"/>
  <c r="AO1538" i="4"/>
  <c r="AQ1538" i="4"/>
  <c r="AS1538" i="4"/>
  <c r="AU1538" i="4"/>
  <c r="AW1538" i="4"/>
  <c r="AY1538" i="4"/>
  <c r="BA1538" i="4"/>
  <c r="BC1538" i="4"/>
  <c r="BE1538" i="4"/>
  <c r="BG1538" i="4"/>
  <c r="BI1538" i="4"/>
  <c r="BK1538" i="4"/>
  <c r="BM1538" i="4"/>
  <c r="BN1538" i="4"/>
  <c r="BO1538" i="4"/>
  <c r="B1539" i="4"/>
  <c r="C1539" i="4"/>
  <c r="D1539" i="4"/>
  <c r="H1539" i="4"/>
  <c r="I1539" i="4"/>
  <c r="K1539" i="4"/>
  <c r="O1539" i="4"/>
  <c r="Q1539" i="4"/>
  <c r="S1539" i="4"/>
  <c r="U1539" i="4"/>
  <c r="W1539" i="4"/>
  <c r="Y1539" i="4"/>
  <c r="AA1539" i="4"/>
  <c r="AC1539" i="4"/>
  <c r="AE1539" i="4"/>
  <c r="AG1539" i="4"/>
  <c r="AI1539" i="4"/>
  <c r="AK1539" i="4"/>
  <c r="AO1539" i="4"/>
  <c r="AQ1539" i="4"/>
  <c r="AS1539" i="4"/>
  <c r="AU1539" i="4"/>
  <c r="AW1539" i="4"/>
  <c r="AY1539" i="4"/>
  <c r="BA1539" i="4"/>
  <c r="BC1539" i="4"/>
  <c r="BE1539" i="4"/>
  <c r="BG1539" i="4"/>
  <c r="BI1539" i="4"/>
  <c r="BK1539" i="4"/>
  <c r="BM1539" i="4"/>
  <c r="BN1539" i="4"/>
  <c r="BO1539" i="4"/>
  <c r="B1540" i="4"/>
  <c r="C1540" i="4"/>
  <c r="D1540" i="4"/>
  <c r="H1540" i="4"/>
  <c r="I1540" i="4"/>
  <c r="K1540" i="4"/>
  <c r="O1540" i="4"/>
  <c r="Q1540" i="4"/>
  <c r="S1540" i="4"/>
  <c r="U1540" i="4"/>
  <c r="W1540" i="4"/>
  <c r="Y1540" i="4"/>
  <c r="AA1540" i="4"/>
  <c r="AC1540" i="4"/>
  <c r="AE1540" i="4"/>
  <c r="AG1540" i="4"/>
  <c r="AI1540" i="4"/>
  <c r="AK1540" i="4"/>
  <c r="AO1540" i="4"/>
  <c r="AQ1540" i="4"/>
  <c r="AS1540" i="4"/>
  <c r="AU1540" i="4"/>
  <c r="AW1540" i="4"/>
  <c r="AY1540" i="4"/>
  <c r="BA1540" i="4"/>
  <c r="BC1540" i="4"/>
  <c r="BE1540" i="4"/>
  <c r="BG1540" i="4"/>
  <c r="BI1540" i="4"/>
  <c r="BK1540" i="4"/>
  <c r="BM1540" i="4"/>
  <c r="BN1540" i="4"/>
  <c r="BO1540" i="4"/>
  <c r="B1541" i="4"/>
  <c r="C1541" i="4"/>
  <c r="D1541" i="4"/>
  <c r="H1541" i="4"/>
  <c r="I1541" i="4"/>
  <c r="K1541" i="4"/>
  <c r="O1541" i="4"/>
  <c r="Q1541" i="4"/>
  <c r="S1541" i="4"/>
  <c r="U1541" i="4"/>
  <c r="W1541" i="4"/>
  <c r="Y1541" i="4"/>
  <c r="AA1541" i="4"/>
  <c r="AC1541" i="4"/>
  <c r="AE1541" i="4"/>
  <c r="AG1541" i="4"/>
  <c r="AI1541" i="4"/>
  <c r="AK1541" i="4"/>
  <c r="AO1541" i="4"/>
  <c r="AQ1541" i="4"/>
  <c r="AS1541" i="4"/>
  <c r="AU1541" i="4"/>
  <c r="AW1541" i="4"/>
  <c r="AY1541" i="4"/>
  <c r="BA1541" i="4"/>
  <c r="BC1541" i="4"/>
  <c r="BE1541" i="4"/>
  <c r="BG1541" i="4"/>
  <c r="BI1541" i="4"/>
  <c r="BK1541" i="4"/>
  <c r="BM1541" i="4"/>
  <c r="BN1541" i="4"/>
  <c r="BO1541" i="4"/>
  <c r="B1542" i="4"/>
  <c r="C1542" i="4"/>
  <c r="D1542" i="4"/>
  <c r="H1542" i="4"/>
  <c r="I1542" i="4"/>
  <c r="K1542" i="4"/>
  <c r="O1542" i="4"/>
  <c r="Q1542" i="4"/>
  <c r="S1542" i="4"/>
  <c r="U1542" i="4"/>
  <c r="W1542" i="4"/>
  <c r="Y1542" i="4"/>
  <c r="AA1542" i="4"/>
  <c r="AC1542" i="4"/>
  <c r="AE1542" i="4"/>
  <c r="AG1542" i="4"/>
  <c r="AI1542" i="4"/>
  <c r="AK1542" i="4"/>
  <c r="AO1542" i="4"/>
  <c r="AQ1542" i="4"/>
  <c r="AS1542" i="4"/>
  <c r="AU1542" i="4"/>
  <c r="AW1542" i="4"/>
  <c r="AY1542" i="4"/>
  <c r="BA1542" i="4"/>
  <c r="BC1542" i="4"/>
  <c r="BE1542" i="4"/>
  <c r="BG1542" i="4"/>
  <c r="BI1542" i="4"/>
  <c r="BK1542" i="4"/>
  <c r="BM1542" i="4"/>
  <c r="BN1542" i="4"/>
  <c r="BO1542" i="4"/>
  <c r="B1543" i="4"/>
  <c r="C1543" i="4"/>
  <c r="D1543" i="4"/>
  <c r="H1543" i="4"/>
  <c r="I1543" i="4"/>
  <c r="K1543" i="4"/>
  <c r="O1543" i="4"/>
  <c r="Q1543" i="4"/>
  <c r="S1543" i="4"/>
  <c r="U1543" i="4"/>
  <c r="W1543" i="4"/>
  <c r="Y1543" i="4"/>
  <c r="AA1543" i="4"/>
  <c r="AC1543" i="4"/>
  <c r="AE1543" i="4"/>
  <c r="AG1543" i="4"/>
  <c r="AI1543" i="4"/>
  <c r="AK1543" i="4"/>
  <c r="AO1543" i="4"/>
  <c r="AQ1543" i="4"/>
  <c r="AS1543" i="4"/>
  <c r="AU1543" i="4"/>
  <c r="AW1543" i="4"/>
  <c r="AY1543" i="4"/>
  <c r="BA1543" i="4"/>
  <c r="BC1543" i="4"/>
  <c r="BE1543" i="4"/>
  <c r="BG1543" i="4"/>
  <c r="BI1543" i="4"/>
  <c r="BK1543" i="4"/>
  <c r="BM1543" i="4"/>
  <c r="BN1543" i="4"/>
  <c r="BO1543" i="4"/>
  <c r="B1544" i="4"/>
  <c r="C1544" i="4"/>
  <c r="D1544" i="4"/>
  <c r="H1544" i="4"/>
  <c r="I1544" i="4"/>
  <c r="K1544" i="4"/>
  <c r="O1544" i="4"/>
  <c r="Q1544" i="4"/>
  <c r="S1544" i="4"/>
  <c r="U1544" i="4"/>
  <c r="W1544" i="4"/>
  <c r="Y1544" i="4"/>
  <c r="AA1544" i="4"/>
  <c r="AC1544" i="4"/>
  <c r="AE1544" i="4"/>
  <c r="AG1544" i="4"/>
  <c r="AI1544" i="4"/>
  <c r="AK1544" i="4"/>
  <c r="AO1544" i="4"/>
  <c r="AQ1544" i="4"/>
  <c r="AS1544" i="4"/>
  <c r="AU1544" i="4"/>
  <c r="AW1544" i="4"/>
  <c r="AY1544" i="4"/>
  <c r="BA1544" i="4"/>
  <c r="BC1544" i="4"/>
  <c r="BE1544" i="4"/>
  <c r="BG1544" i="4"/>
  <c r="BI1544" i="4"/>
  <c r="BK1544" i="4"/>
  <c r="BM1544" i="4"/>
  <c r="BN1544" i="4"/>
  <c r="BO1544" i="4"/>
  <c r="B1545" i="4"/>
  <c r="C1545" i="4"/>
  <c r="D1545" i="4"/>
  <c r="H1545" i="4"/>
  <c r="I1545" i="4"/>
  <c r="K1545" i="4"/>
  <c r="O1545" i="4"/>
  <c r="Q1545" i="4"/>
  <c r="S1545" i="4"/>
  <c r="U1545" i="4"/>
  <c r="W1545" i="4"/>
  <c r="Y1545" i="4"/>
  <c r="AA1545" i="4"/>
  <c r="AC1545" i="4"/>
  <c r="AE1545" i="4"/>
  <c r="AG1545" i="4"/>
  <c r="AI1545" i="4"/>
  <c r="AK1545" i="4"/>
  <c r="AO1545" i="4"/>
  <c r="AQ1545" i="4"/>
  <c r="AS1545" i="4"/>
  <c r="AU1545" i="4"/>
  <c r="AW1545" i="4"/>
  <c r="AY1545" i="4"/>
  <c r="BA1545" i="4"/>
  <c r="BC1545" i="4"/>
  <c r="BE1545" i="4"/>
  <c r="BG1545" i="4"/>
  <c r="BI1545" i="4"/>
  <c r="BK1545" i="4"/>
  <c r="BM1545" i="4"/>
  <c r="BN1545" i="4"/>
  <c r="BO1545" i="4"/>
  <c r="B1546" i="4"/>
  <c r="C1546" i="4"/>
  <c r="D1546" i="4"/>
  <c r="H1546" i="4"/>
  <c r="I1546" i="4"/>
  <c r="K1546" i="4"/>
  <c r="O1546" i="4"/>
  <c r="Q1546" i="4"/>
  <c r="S1546" i="4"/>
  <c r="U1546" i="4"/>
  <c r="W1546" i="4"/>
  <c r="Y1546" i="4"/>
  <c r="AA1546" i="4"/>
  <c r="AC1546" i="4"/>
  <c r="AE1546" i="4"/>
  <c r="AG1546" i="4"/>
  <c r="AI1546" i="4"/>
  <c r="AK1546" i="4"/>
  <c r="AO1546" i="4"/>
  <c r="AQ1546" i="4"/>
  <c r="AS1546" i="4"/>
  <c r="AU1546" i="4"/>
  <c r="AW1546" i="4"/>
  <c r="AY1546" i="4"/>
  <c r="BA1546" i="4"/>
  <c r="BC1546" i="4"/>
  <c r="BE1546" i="4"/>
  <c r="BG1546" i="4"/>
  <c r="BI1546" i="4"/>
  <c r="BK1546" i="4"/>
  <c r="BM1546" i="4"/>
  <c r="BN1546" i="4"/>
  <c r="BO1546" i="4"/>
  <c r="B1547" i="4"/>
  <c r="C1547" i="4"/>
  <c r="D1547" i="4"/>
  <c r="H1547" i="4"/>
  <c r="I1547" i="4"/>
  <c r="K1547" i="4"/>
  <c r="O1547" i="4"/>
  <c r="Q1547" i="4"/>
  <c r="S1547" i="4"/>
  <c r="U1547" i="4"/>
  <c r="W1547" i="4"/>
  <c r="Y1547" i="4"/>
  <c r="AA1547" i="4"/>
  <c r="AC1547" i="4"/>
  <c r="AE1547" i="4"/>
  <c r="AG1547" i="4"/>
  <c r="AI1547" i="4"/>
  <c r="AK1547" i="4"/>
  <c r="AO1547" i="4"/>
  <c r="AQ1547" i="4"/>
  <c r="AS1547" i="4"/>
  <c r="AU1547" i="4"/>
  <c r="AW1547" i="4"/>
  <c r="AY1547" i="4"/>
  <c r="BA1547" i="4"/>
  <c r="BC1547" i="4"/>
  <c r="BE1547" i="4"/>
  <c r="BG1547" i="4"/>
  <c r="BI1547" i="4"/>
  <c r="BK1547" i="4"/>
  <c r="BM1547" i="4"/>
  <c r="BN1547" i="4"/>
  <c r="BO1547" i="4"/>
  <c r="B1548" i="4"/>
  <c r="C1548" i="4"/>
  <c r="D1548" i="4"/>
  <c r="H1548" i="4"/>
  <c r="I1548" i="4"/>
  <c r="K1548" i="4"/>
  <c r="O1548" i="4"/>
  <c r="Q1548" i="4"/>
  <c r="S1548" i="4"/>
  <c r="U1548" i="4"/>
  <c r="W1548" i="4"/>
  <c r="Y1548" i="4"/>
  <c r="AA1548" i="4"/>
  <c r="AC1548" i="4"/>
  <c r="AE1548" i="4"/>
  <c r="AG1548" i="4"/>
  <c r="AI1548" i="4"/>
  <c r="AK1548" i="4"/>
  <c r="AO1548" i="4"/>
  <c r="AQ1548" i="4"/>
  <c r="AS1548" i="4"/>
  <c r="AU1548" i="4"/>
  <c r="AW1548" i="4"/>
  <c r="AY1548" i="4"/>
  <c r="BA1548" i="4"/>
  <c r="BC1548" i="4"/>
  <c r="BE1548" i="4"/>
  <c r="BG1548" i="4"/>
  <c r="BI1548" i="4"/>
  <c r="BK1548" i="4"/>
  <c r="BM1548" i="4"/>
  <c r="BN1548" i="4"/>
  <c r="BO1548" i="4"/>
  <c r="B1549" i="4"/>
  <c r="C1549" i="4"/>
  <c r="D1549" i="4"/>
  <c r="H1549" i="4"/>
  <c r="I1549" i="4"/>
  <c r="K1549" i="4"/>
  <c r="O1549" i="4"/>
  <c r="Q1549" i="4"/>
  <c r="S1549" i="4"/>
  <c r="U1549" i="4"/>
  <c r="W1549" i="4"/>
  <c r="Y1549" i="4"/>
  <c r="AA1549" i="4"/>
  <c r="AC1549" i="4"/>
  <c r="AE1549" i="4"/>
  <c r="AG1549" i="4"/>
  <c r="AI1549" i="4"/>
  <c r="AK1549" i="4"/>
  <c r="AO1549" i="4"/>
  <c r="AQ1549" i="4"/>
  <c r="AS1549" i="4"/>
  <c r="AU1549" i="4"/>
  <c r="AW1549" i="4"/>
  <c r="AY1549" i="4"/>
  <c r="BA1549" i="4"/>
  <c r="BC1549" i="4"/>
  <c r="BE1549" i="4"/>
  <c r="BG1549" i="4"/>
  <c r="BI1549" i="4"/>
  <c r="BK1549" i="4"/>
  <c r="BM1549" i="4"/>
  <c r="BN1549" i="4"/>
  <c r="BO1549" i="4"/>
  <c r="B1550" i="4"/>
  <c r="C1550" i="4"/>
  <c r="D1550" i="4"/>
  <c r="H1550" i="4"/>
  <c r="I1550" i="4"/>
  <c r="K1550" i="4"/>
  <c r="O1550" i="4"/>
  <c r="Q1550" i="4"/>
  <c r="S1550" i="4"/>
  <c r="U1550" i="4"/>
  <c r="W1550" i="4"/>
  <c r="Y1550" i="4"/>
  <c r="AA1550" i="4"/>
  <c r="AC1550" i="4"/>
  <c r="AE1550" i="4"/>
  <c r="AG1550" i="4"/>
  <c r="AI1550" i="4"/>
  <c r="AK1550" i="4"/>
  <c r="AO1550" i="4"/>
  <c r="AQ1550" i="4"/>
  <c r="AS1550" i="4"/>
  <c r="AU1550" i="4"/>
  <c r="AW1550" i="4"/>
  <c r="AY1550" i="4"/>
  <c r="BA1550" i="4"/>
  <c r="BC1550" i="4"/>
  <c r="BE1550" i="4"/>
  <c r="BG1550" i="4"/>
  <c r="BI1550" i="4"/>
  <c r="BK1550" i="4"/>
  <c r="BM1550" i="4"/>
  <c r="BN1550" i="4"/>
  <c r="BO1550" i="4"/>
  <c r="B1551" i="4"/>
  <c r="C1551" i="4"/>
  <c r="D1551" i="4"/>
  <c r="H1551" i="4"/>
  <c r="I1551" i="4"/>
  <c r="K1551" i="4"/>
  <c r="O1551" i="4"/>
  <c r="Q1551" i="4"/>
  <c r="S1551" i="4"/>
  <c r="U1551" i="4"/>
  <c r="W1551" i="4"/>
  <c r="Y1551" i="4"/>
  <c r="AA1551" i="4"/>
  <c r="AC1551" i="4"/>
  <c r="AE1551" i="4"/>
  <c r="AG1551" i="4"/>
  <c r="AI1551" i="4"/>
  <c r="AK1551" i="4"/>
  <c r="AO1551" i="4"/>
  <c r="AQ1551" i="4"/>
  <c r="AS1551" i="4"/>
  <c r="AU1551" i="4"/>
  <c r="AW1551" i="4"/>
  <c r="AY1551" i="4"/>
  <c r="BA1551" i="4"/>
  <c r="BC1551" i="4"/>
  <c r="BE1551" i="4"/>
  <c r="BG1551" i="4"/>
  <c r="BI1551" i="4"/>
  <c r="BK1551" i="4"/>
  <c r="BM1551" i="4"/>
  <c r="BN1551" i="4"/>
  <c r="BO1551" i="4"/>
  <c r="B1552" i="4"/>
  <c r="C1552" i="4"/>
  <c r="D1552" i="4"/>
  <c r="H1552" i="4"/>
  <c r="I1552" i="4"/>
  <c r="K1552" i="4"/>
  <c r="O1552" i="4"/>
  <c r="Q1552" i="4"/>
  <c r="S1552" i="4"/>
  <c r="U1552" i="4"/>
  <c r="W1552" i="4"/>
  <c r="Y1552" i="4"/>
  <c r="AA1552" i="4"/>
  <c r="AC1552" i="4"/>
  <c r="AE1552" i="4"/>
  <c r="AG1552" i="4"/>
  <c r="AI1552" i="4"/>
  <c r="AK1552" i="4"/>
  <c r="AO1552" i="4"/>
  <c r="AQ1552" i="4"/>
  <c r="AS1552" i="4"/>
  <c r="AU1552" i="4"/>
  <c r="AW1552" i="4"/>
  <c r="AY1552" i="4"/>
  <c r="BA1552" i="4"/>
  <c r="BC1552" i="4"/>
  <c r="BE1552" i="4"/>
  <c r="BG1552" i="4"/>
  <c r="BI1552" i="4"/>
  <c r="BK1552" i="4"/>
  <c r="BM1552" i="4"/>
  <c r="BN1552" i="4"/>
  <c r="BO1552" i="4"/>
  <c r="B1553" i="4"/>
  <c r="C1553" i="4"/>
  <c r="D1553" i="4"/>
  <c r="H1553" i="4"/>
  <c r="I1553" i="4"/>
  <c r="K1553" i="4"/>
  <c r="O1553" i="4"/>
  <c r="Q1553" i="4"/>
  <c r="S1553" i="4"/>
  <c r="U1553" i="4"/>
  <c r="W1553" i="4"/>
  <c r="Y1553" i="4"/>
  <c r="AA1553" i="4"/>
  <c r="AC1553" i="4"/>
  <c r="AE1553" i="4"/>
  <c r="AG1553" i="4"/>
  <c r="AI1553" i="4"/>
  <c r="AK1553" i="4"/>
  <c r="AO1553" i="4"/>
  <c r="AQ1553" i="4"/>
  <c r="AS1553" i="4"/>
  <c r="AU1553" i="4"/>
  <c r="AW1553" i="4"/>
  <c r="AY1553" i="4"/>
  <c r="BA1553" i="4"/>
  <c r="BC1553" i="4"/>
  <c r="BE1553" i="4"/>
  <c r="BG1553" i="4"/>
  <c r="BI1553" i="4"/>
  <c r="BK1553" i="4"/>
  <c r="BM1553" i="4"/>
  <c r="BN1553" i="4"/>
  <c r="BO1553" i="4"/>
  <c r="B1554" i="4"/>
  <c r="C1554" i="4"/>
  <c r="D1554" i="4"/>
  <c r="H1554" i="4"/>
  <c r="I1554" i="4"/>
  <c r="K1554" i="4"/>
  <c r="O1554" i="4"/>
  <c r="Q1554" i="4"/>
  <c r="S1554" i="4"/>
  <c r="U1554" i="4"/>
  <c r="W1554" i="4"/>
  <c r="Y1554" i="4"/>
  <c r="AA1554" i="4"/>
  <c r="AC1554" i="4"/>
  <c r="AE1554" i="4"/>
  <c r="AG1554" i="4"/>
  <c r="AI1554" i="4"/>
  <c r="AK1554" i="4"/>
  <c r="AO1554" i="4"/>
  <c r="AQ1554" i="4"/>
  <c r="AS1554" i="4"/>
  <c r="AU1554" i="4"/>
  <c r="AW1554" i="4"/>
  <c r="AY1554" i="4"/>
  <c r="BA1554" i="4"/>
  <c r="BC1554" i="4"/>
  <c r="BE1554" i="4"/>
  <c r="BG1554" i="4"/>
  <c r="BI1554" i="4"/>
  <c r="BK1554" i="4"/>
  <c r="BM1554" i="4"/>
  <c r="BN1554" i="4"/>
  <c r="BO1554" i="4"/>
  <c r="B1555" i="4"/>
  <c r="C1555" i="4"/>
  <c r="D1555" i="4"/>
  <c r="H1555" i="4"/>
  <c r="I1555" i="4"/>
  <c r="K1555" i="4"/>
  <c r="O1555" i="4"/>
  <c r="Q1555" i="4"/>
  <c r="S1555" i="4"/>
  <c r="U1555" i="4"/>
  <c r="W1555" i="4"/>
  <c r="Y1555" i="4"/>
  <c r="AA1555" i="4"/>
  <c r="AC1555" i="4"/>
  <c r="AE1555" i="4"/>
  <c r="AG1555" i="4"/>
  <c r="AI1555" i="4"/>
  <c r="AK1555" i="4"/>
  <c r="AO1555" i="4"/>
  <c r="AQ1555" i="4"/>
  <c r="AS1555" i="4"/>
  <c r="AU1555" i="4"/>
  <c r="AW1555" i="4"/>
  <c r="AY1555" i="4"/>
  <c r="BA1555" i="4"/>
  <c r="BC1555" i="4"/>
  <c r="BE1555" i="4"/>
  <c r="BG1555" i="4"/>
  <c r="BI1555" i="4"/>
  <c r="BK1555" i="4"/>
  <c r="BM1555" i="4"/>
  <c r="BN1555" i="4"/>
  <c r="BO1555" i="4"/>
  <c r="B1556" i="4"/>
  <c r="C1556" i="4"/>
  <c r="D1556" i="4"/>
  <c r="H1556" i="4"/>
  <c r="I1556" i="4"/>
  <c r="K1556" i="4"/>
  <c r="O1556" i="4"/>
  <c r="Q1556" i="4"/>
  <c r="S1556" i="4"/>
  <c r="U1556" i="4"/>
  <c r="W1556" i="4"/>
  <c r="Y1556" i="4"/>
  <c r="AA1556" i="4"/>
  <c r="AC1556" i="4"/>
  <c r="AE1556" i="4"/>
  <c r="AG1556" i="4"/>
  <c r="AI1556" i="4"/>
  <c r="AK1556" i="4"/>
  <c r="AO1556" i="4"/>
  <c r="AQ1556" i="4"/>
  <c r="AS1556" i="4"/>
  <c r="AU1556" i="4"/>
  <c r="AW1556" i="4"/>
  <c r="AY1556" i="4"/>
  <c r="BA1556" i="4"/>
  <c r="BC1556" i="4"/>
  <c r="BE1556" i="4"/>
  <c r="BG1556" i="4"/>
  <c r="BI1556" i="4"/>
  <c r="BK1556" i="4"/>
  <c r="BM1556" i="4"/>
  <c r="BN1556" i="4"/>
  <c r="BO1556" i="4"/>
  <c r="B1557" i="4"/>
  <c r="C1557" i="4"/>
  <c r="D1557" i="4"/>
  <c r="H1557" i="4"/>
  <c r="I1557" i="4"/>
  <c r="K1557" i="4"/>
  <c r="O1557" i="4"/>
  <c r="Q1557" i="4"/>
  <c r="S1557" i="4"/>
  <c r="U1557" i="4"/>
  <c r="W1557" i="4"/>
  <c r="Y1557" i="4"/>
  <c r="AA1557" i="4"/>
  <c r="AC1557" i="4"/>
  <c r="AE1557" i="4"/>
  <c r="AG1557" i="4"/>
  <c r="AI1557" i="4"/>
  <c r="AK1557" i="4"/>
  <c r="AO1557" i="4"/>
  <c r="AQ1557" i="4"/>
  <c r="AS1557" i="4"/>
  <c r="AU1557" i="4"/>
  <c r="AW1557" i="4"/>
  <c r="AY1557" i="4"/>
  <c r="BA1557" i="4"/>
  <c r="BC1557" i="4"/>
  <c r="BE1557" i="4"/>
  <c r="BG1557" i="4"/>
  <c r="BI1557" i="4"/>
  <c r="BK1557" i="4"/>
  <c r="BM1557" i="4"/>
  <c r="BN1557" i="4"/>
  <c r="BO1557" i="4"/>
  <c r="B1558" i="4"/>
  <c r="C1558" i="4"/>
  <c r="D1558" i="4"/>
  <c r="H1558" i="4"/>
  <c r="I1558" i="4"/>
  <c r="K1558" i="4"/>
  <c r="O1558" i="4"/>
  <c r="Q1558" i="4"/>
  <c r="S1558" i="4"/>
  <c r="U1558" i="4"/>
  <c r="W1558" i="4"/>
  <c r="Y1558" i="4"/>
  <c r="AA1558" i="4"/>
  <c r="AC1558" i="4"/>
  <c r="AE1558" i="4"/>
  <c r="AG1558" i="4"/>
  <c r="AI1558" i="4"/>
  <c r="AK1558" i="4"/>
  <c r="AO1558" i="4"/>
  <c r="AQ1558" i="4"/>
  <c r="AS1558" i="4"/>
  <c r="AU1558" i="4"/>
  <c r="AW1558" i="4"/>
  <c r="AY1558" i="4"/>
  <c r="BA1558" i="4"/>
  <c r="BC1558" i="4"/>
  <c r="BE1558" i="4"/>
  <c r="BG1558" i="4"/>
  <c r="BI1558" i="4"/>
  <c r="BK1558" i="4"/>
  <c r="BM1558" i="4"/>
  <c r="BN1558" i="4"/>
  <c r="BO1558" i="4"/>
  <c r="B1559" i="4"/>
  <c r="C1559" i="4"/>
  <c r="D1559" i="4"/>
  <c r="H1559" i="4"/>
  <c r="I1559" i="4"/>
  <c r="K1559" i="4"/>
  <c r="O1559" i="4"/>
  <c r="Q1559" i="4"/>
  <c r="S1559" i="4"/>
  <c r="U1559" i="4"/>
  <c r="W1559" i="4"/>
  <c r="Y1559" i="4"/>
  <c r="AA1559" i="4"/>
  <c r="AC1559" i="4"/>
  <c r="AE1559" i="4"/>
  <c r="AG1559" i="4"/>
  <c r="AI1559" i="4"/>
  <c r="AK1559" i="4"/>
  <c r="AO1559" i="4"/>
  <c r="AQ1559" i="4"/>
  <c r="AS1559" i="4"/>
  <c r="AU1559" i="4"/>
  <c r="AW1559" i="4"/>
  <c r="AY1559" i="4"/>
  <c r="BA1559" i="4"/>
  <c r="BC1559" i="4"/>
  <c r="BE1559" i="4"/>
  <c r="BG1559" i="4"/>
  <c r="BI1559" i="4"/>
  <c r="BK1559" i="4"/>
  <c r="BM1559" i="4"/>
  <c r="BN1559" i="4"/>
  <c r="BO1559" i="4"/>
  <c r="B1560" i="4"/>
  <c r="C1560" i="4"/>
  <c r="D1560" i="4"/>
  <c r="H1560" i="4"/>
  <c r="I1560" i="4"/>
  <c r="K1560" i="4"/>
  <c r="O1560" i="4"/>
  <c r="Q1560" i="4"/>
  <c r="S1560" i="4"/>
  <c r="U1560" i="4"/>
  <c r="W1560" i="4"/>
  <c r="Y1560" i="4"/>
  <c r="AA1560" i="4"/>
  <c r="AC1560" i="4"/>
  <c r="AE1560" i="4"/>
  <c r="AG1560" i="4"/>
  <c r="AI1560" i="4"/>
  <c r="AK1560" i="4"/>
  <c r="AO1560" i="4"/>
  <c r="AQ1560" i="4"/>
  <c r="AS1560" i="4"/>
  <c r="AU1560" i="4"/>
  <c r="AW1560" i="4"/>
  <c r="AY1560" i="4"/>
  <c r="BA1560" i="4"/>
  <c r="BC1560" i="4"/>
  <c r="BE1560" i="4"/>
  <c r="BG1560" i="4"/>
  <c r="BI1560" i="4"/>
  <c r="BK1560" i="4"/>
  <c r="BM1560" i="4"/>
  <c r="BN1560" i="4"/>
  <c r="BO1560" i="4"/>
  <c r="B1561" i="4"/>
  <c r="C1561" i="4"/>
  <c r="D1561" i="4"/>
  <c r="H1561" i="4"/>
  <c r="I1561" i="4"/>
  <c r="K1561" i="4"/>
  <c r="O1561" i="4"/>
  <c r="Q1561" i="4"/>
  <c r="S1561" i="4"/>
  <c r="U1561" i="4"/>
  <c r="W1561" i="4"/>
  <c r="Y1561" i="4"/>
  <c r="AA1561" i="4"/>
  <c r="AC1561" i="4"/>
  <c r="AE1561" i="4"/>
  <c r="AG1561" i="4"/>
  <c r="AI1561" i="4"/>
  <c r="AK1561" i="4"/>
  <c r="AO1561" i="4"/>
  <c r="AQ1561" i="4"/>
  <c r="AS1561" i="4"/>
  <c r="AU1561" i="4"/>
  <c r="AW1561" i="4"/>
  <c r="AY1561" i="4"/>
  <c r="BA1561" i="4"/>
  <c r="BC1561" i="4"/>
  <c r="BE1561" i="4"/>
  <c r="BG1561" i="4"/>
  <c r="BI1561" i="4"/>
  <c r="BK1561" i="4"/>
  <c r="BM1561" i="4"/>
  <c r="BN1561" i="4"/>
  <c r="BO1561" i="4"/>
  <c r="B1562" i="4"/>
  <c r="C1562" i="4"/>
  <c r="D1562" i="4"/>
  <c r="H1562" i="4"/>
  <c r="I1562" i="4"/>
  <c r="K1562" i="4"/>
  <c r="O1562" i="4"/>
  <c r="Q1562" i="4"/>
  <c r="S1562" i="4"/>
  <c r="U1562" i="4"/>
  <c r="W1562" i="4"/>
  <c r="Y1562" i="4"/>
  <c r="AA1562" i="4"/>
  <c r="AC1562" i="4"/>
  <c r="AE1562" i="4"/>
  <c r="AG1562" i="4"/>
  <c r="AI1562" i="4"/>
  <c r="AK1562" i="4"/>
  <c r="AO1562" i="4"/>
  <c r="AQ1562" i="4"/>
  <c r="AS1562" i="4"/>
  <c r="AU1562" i="4"/>
  <c r="AW1562" i="4"/>
  <c r="AY1562" i="4"/>
  <c r="BA1562" i="4"/>
  <c r="BC1562" i="4"/>
  <c r="BE1562" i="4"/>
  <c r="BG1562" i="4"/>
  <c r="BI1562" i="4"/>
  <c r="BK1562" i="4"/>
  <c r="BM1562" i="4"/>
  <c r="BN1562" i="4"/>
  <c r="BO1562" i="4"/>
  <c r="B1563" i="4"/>
  <c r="C1563" i="4"/>
  <c r="D1563" i="4"/>
  <c r="H1563" i="4"/>
  <c r="I1563" i="4"/>
  <c r="K1563" i="4"/>
  <c r="O1563" i="4"/>
  <c r="Q1563" i="4"/>
  <c r="S1563" i="4"/>
  <c r="U1563" i="4"/>
  <c r="W1563" i="4"/>
  <c r="Y1563" i="4"/>
  <c r="AA1563" i="4"/>
  <c r="AC1563" i="4"/>
  <c r="AE1563" i="4"/>
  <c r="AG1563" i="4"/>
  <c r="AI1563" i="4"/>
  <c r="AK1563" i="4"/>
  <c r="AO1563" i="4"/>
  <c r="AQ1563" i="4"/>
  <c r="AS1563" i="4"/>
  <c r="AU1563" i="4"/>
  <c r="AW1563" i="4"/>
  <c r="AY1563" i="4"/>
  <c r="BA1563" i="4"/>
  <c r="BC1563" i="4"/>
  <c r="BE1563" i="4"/>
  <c r="BG1563" i="4"/>
  <c r="BI1563" i="4"/>
  <c r="BK1563" i="4"/>
  <c r="BM1563" i="4"/>
  <c r="BN1563" i="4"/>
  <c r="BO1563" i="4"/>
  <c r="B1564" i="4"/>
  <c r="C1564" i="4"/>
  <c r="D1564" i="4"/>
  <c r="H1564" i="4"/>
  <c r="I1564" i="4"/>
  <c r="K1564" i="4"/>
  <c r="O1564" i="4"/>
  <c r="Q1564" i="4"/>
  <c r="S1564" i="4"/>
  <c r="U1564" i="4"/>
  <c r="W1564" i="4"/>
  <c r="Y1564" i="4"/>
  <c r="AA1564" i="4"/>
  <c r="AC1564" i="4"/>
  <c r="AE1564" i="4"/>
  <c r="AG1564" i="4"/>
  <c r="AI1564" i="4"/>
  <c r="AK1564" i="4"/>
  <c r="AO1564" i="4"/>
  <c r="AQ1564" i="4"/>
  <c r="AS1564" i="4"/>
  <c r="AU1564" i="4"/>
  <c r="AW1564" i="4"/>
  <c r="AY1564" i="4"/>
  <c r="BA1564" i="4"/>
  <c r="BC1564" i="4"/>
  <c r="BE1564" i="4"/>
  <c r="BG1564" i="4"/>
  <c r="BI1564" i="4"/>
  <c r="BK1564" i="4"/>
  <c r="BM1564" i="4"/>
  <c r="BN1564" i="4"/>
  <c r="BO1564" i="4"/>
  <c r="B1565" i="4"/>
  <c r="C1565" i="4"/>
  <c r="D1565" i="4"/>
  <c r="H1565" i="4"/>
  <c r="I1565" i="4"/>
  <c r="K1565" i="4"/>
  <c r="O1565" i="4"/>
  <c r="Q1565" i="4"/>
  <c r="S1565" i="4"/>
  <c r="U1565" i="4"/>
  <c r="W1565" i="4"/>
  <c r="Y1565" i="4"/>
  <c r="AA1565" i="4"/>
  <c r="AC1565" i="4"/>
  <c r="AE1565" i="4"/>
  <c r="AG1565" i="4"/>
  <c r="AI1565" i="4"/>
  <c r="AK1565" i="4"/>
  <c r="AO1565" i="4"/>
  <c r="AQ1565" i="4"/>
  <c r="AS1565" i="4"/>
  <c r="AU1565" i="4"/>
  <c r="AW1565" i="4"/>
  <c r="AY1565" i="4"/>
  <c r="BA1565" i="4"/>
  <c r="BC1565" i="4"/>
  <c r="BE1565" i="4"/>
  <c r="BG1565" i="4"/>
  <c r="BI1565" i="4"/>
  <c r="BK1565" i="4"/>
  <c r="BM1565" i="4"/>
  <c r="BN1565" i="4"/>
  <c r="BO1565" i="4"/>
  <c r="B1566" i="4"/>
  <c r="C1566" i="4"/>
  <c r="D1566" i="4"/>
  <c r="H1566" i="4"/>
  <c r="I1566" i="4"/>
  <c r="K1566" i="4"/>
  <c r="O1566" i="4"/>
  <c r="Q1566" i="4"/>
  <c r="S1566" i="4"/>
  <c r="U1566" i="4"/>
  <c r="W1566" i="4"/>
  <c r="Y1566" i="4"/>
  <c r="AA1566" i="4"/>
  <c r="AC1566" i="4"/>
  <c r="AE1566" i="4"/>
  <c r="AG1566" i="4"/>
  <c r="AI1566" i="4"/>
  <c r="AK1566" i="4"/>
  <c r="AO1566" i="4"/>
  <c r="AQ1566" i="4"/>
  <c r="AS1566" i="4"/>
  <c r="AU1566" i="4"/>
  <c r="AW1566" i="4"/>
  <c r="AY1566" i="4"/>
  <c r="BA1566" i="4"/>
  <c r="BC1566" i="4"/>
  <c r="BE1566" i="4"/>
  <c r="BG1566" i="4"/>
  <c r="BI1566" i="4"/>
  <c r="BK1566" i="4"/>
  <c r="BM1566" i="4"/>
  <c r="BN1566" i="4"/>
  <c r="BO1566" i="4"/>
  <c r="B1567" i="4"/>
  <c r="C1567" i="4"/>
  <c r="D1567" i="4"/>
  <c r="H1567" i="4"/>
  <c r="I1567" i="4"/>
  <c r="K1567" i="4"/>
  <c r="O1567" i="4"/>
  <c r="Q1567" i="4"/>
  <c r="S1567" i="4"/>
  <c r="U1567" i="4"/>
  <c r="W1567" i="4"/>
  <c r="Y1567" i="4"/>
  <c r="AA1567" i="4"/>
  <c r="AC1567" i="4"/>
  <c r="AE1567" i="4"/>
  <c r="AG1567" i="4"/>
  <c r="AI1567" i="4"/>
  <c r="AK1567" i="4"/>
  <c r="AO1567" i="4"/>
  <c r="AQ1567" i="4"/>
  <c r="AS1567" i="4"/>
  <c r="AU1567" i="4"/>
  <c r="AW1567" i="4"/>
  <c r="AY1567" i="4"/>
  <c r="BA1567" i="4"/>
  <c r="BC1567" i="4"/>
  <c r="BE1567" i="4"/>
  <c r="BG1567" i="4"/>
  <c r="BI1567" i="4"/>
  <c r="BK1567" i="4"/>
  <c r="BM1567" i="4"/>
  <c r="BN1567" i="4"/>
  <c r="BO1567" i="4"/>
  <c r="B1568" i="4"/>
  <c r="C1568" i="4"/>
  <c r="D1568" i="4"/>
  <c r="H1568" i="4"/>
  <c r="I1568" i="4"/>
  <c r="K1568" i="4"/>
  <c r="O1568" i="4"/>
  <c r="Q1568" i="4"/>
  <c r="S1568" i="4"/>
  <c r="U1568" i="4"/>
  <c r="W1568" i="4"/>
  <c r="Y1568" i="4"/>
  <c r="AA1568" i="4"/>
  <c r="AC1568" i="4"/>
  <c r="AE1568" i="4"/>
  <c r="AG1568" i="4"/>
  <c r="AI1568" i="4"/>
  <c r="AK1568" i="4"/>
  <c r="AO1568" i="4"/>
  <c r="AQ1568" i="4"/>
  <c r="AS1568" i="4"/>
  <c r="AU1568" i="4"/>
  <c r="AW1568" i="4"/>
  <c r="AY1568" i="4"/>
  <c r="BA1568" i="4"/>
  <c r="BC1568" i="4"/>
  <c r="BE1568" i="4"/>
  <c r="BG1568" i="4"/>
  <c r="BI1568" i="4"/>
  <c r="BK1568" i="4"/>
  <c r="BM1568" i="4"/>
  <c r="BN1568" i="4"/>
  <c r="BO1568" i="4"/>
  <c r="B1569" i="4"/>
  <c r="C1569" i="4"/>
  <c r="D1569" i="4"/>
  <c r="H1569" i="4"/>
  <c r="I1569" i="4"/>
  <c r="K1569" i="4"/>
  <c r="O1569" i="4"/>
  <c r="Q1569" i="4"/>
  <c r="S1569" i="4"/>
  <c r="U1569" i="4"/>
  <c r="W1569" i="4"/>
  <c r="Y1569" i="4"/>
  <c r="AA1569" i="4"/>
  <c r="AC1569" i="4"/>
  <c r="AE1569" i="4"/>
  <c r="AG1569" i="4"/>
  <c r="AI1569" i="4"/>
  <c r="AK1569" i="4"/>
  <c r="AO1569" i="4"/>
  <c r="AQ1569" i="4"/>
  <c r="AS1569" i="4"/>
  <c r="AU1569" i="4"/>
  <c r="AW1569" i="4"/>
  <c r="AY1569" i="4"/>
  <c r="BA1569" i="4"/>
  <c r="BC1569" i="4"/>
  <c r="BE1569" i="4"/>
  <c r="BG1569" i="4"/>
  <c r="BI1569" i="4"/>
  <c r="BK1569" i="4"/>
  <c r="BM1569" i="4"/>
  <c r="BN1569" i="4"/>
  <c r="BO1569" i="4"/>
  <c r="B1570" i="4"/>
  <c r="C1570" i="4"/>
  <c r="D1570" i="4"/>
  <c r="H1570" i="4"/>
  <c r="I1570" i="4"/>
  <c r="K1570" i="4"/>
  <c r="O1570" i="4"/>
  <c r="Q1570" i="4"/>
  <c r="S1570" i="4"/>
  <c r="U1570" i="4"/>
  <c r="W1570" i="4"/>
  <c r="Y1570" i="4"/>
  <c r="AA1570" i="4"/>
  <c r="AC1570" i="4"/>
  <c r="AE1570" i="4"/>
  <c r="AG1570" i="4"/>
  <c r="AI1570" i="4"/>
  <c r="AK1570" i="4"/>
  <c r="AO1570" i="4"/>
  <c r="AQ1570" i="4"/>
  <c r="AS1570" i="4"/>
  <c r="AU1570" i="4"/>
  <c r="AW1570" i="4"/>
  <c r="AY1570" i="4"/>
  <c r="BA1570" i="4"/>
  <c r="BC1570" i="4"/>
  <c r="BE1570" i="4"/>
  <c r="BG1570" i="4"/>
  <c r="BI1570" i="4"/>
  <c r="BK1570" i="4"/>
  <c r="BM1570" i="4"/>
  <c r="BN1570" i="4"/>
  <c r="BO1570" i="4"/>
  <c r="B1571" i="4"/>
  <c r="C1571" i="4"/>
  <c r="D1571" i="4"/>
  <c r="H1571" i="4"/>
  <c r="I1571" i="4"/>
  <c r="K1571" i="4"/>
  <c r="O1571" i="4"/>
  <c r="Q1571" i="4"/>
  <c r="S1571" i="4"/>
  <c r="U1571" i="4"/>
  <c r="W1571" i="4"/>
  <c r="Y1571" i="4"/>
  <c r="AA1571" i="4"/>
  <c r="AC1571" i="4"/>
  <c r="AE1571" i="4"/>
  <c r="AG1571" i="4"/>
  <c r="AI1571" i="4"/>
  <c r="AK1571" i="4"/>
  <c r="AO1571" i="4"/>
  <c r="AQ1571" i="4"/>
  <c r="AS1571" i="4"/>
  <c r="AU1571" i="4"/>
  <c r="AW1571" i="4"/>
  <c r="AY1571" i="4"/>
  <c r="BA1571" i="4"/>
  <c r="BC1571" i="4"/>
  <c r="BE1571" i="4"/>
  <c r="BG1571" i="4"/>
  <c r="BI1571" i="4"/>
  <c r="BK1571" i="4"/>
  <c r="BM1571" i="4"/>
  <c r="BN1571" i="4"/>
  <c r="BO1571" i="4"/>
  <c r="B1572" i="4"/>
  <c r="C1572" i="4"/>
  <c r="D1572" i="4"/>
  <c r="H1572" i="4"/>
  <c r="I1572" i="4"/>
  <c r="K1572" i="4"/>
  <c r="O1572" i="4"/>
  <c r="Q1572" i="4"/>
  <c r="S1572" i="4"/>
  <c r="U1572" i="4"/>
  <c r="W1572" i="4"/>
  <c r="Y1572" i="4"/>
  <c r="AA1572" i="4"/>
  <c r="AC1572" i="4"/>
  <c r="AE1572" i="4"/>
  <c r="AG1572" i="4"/>
  <c r="AI1572" i="4"/>
  <c r="AK1572" i="4"/>
  <c r="AO1572" i="4"/>
  <c r="AQ1572" i="4"/>
  <c r="AS1572" i="4"/>
  <c r="AU1572" i="4"/>
  <c r="AW1572" i="4"/>
  <c r="AY1572" i="4"/>
  <c r="BA1572" i="4"/>
  <c r="BC1572" i="4"/>
  <c r="BE1572" i="4"/>
  <c r="BG1572" i="4"/>
  <c r="BI1572" i="4"/>
  <c r="BK1572" i="4"/>
  <c r="BM1572" i="4"/>
  <c r="BN1572" i="4"/>
  <c r="BO1572" i="4"/>
  <c r="B1573" i="4"/>
  <c r="C1573" i="4"/>
  <c r="D1573" i="4"/>
  <c r="H1573" i="4"/>
  <c r="I1573" i="4"/>
  <c r="K1573" i="4"/>
  <c r="O1573" i="4"/>
  <c r="Q1573" i="4"/>
  <c r="S1573" i="4"/>
  <c r="U1573" i="4"/>
  <c r="W1573" i="4"/>
  <c r="Y1573" i="4"/>
  <c r="AA1573" i="4"/>
  <c r="AC1573" i="4"/>
  <c r="AE1573" i="4"/>
  <c r="AG1573" i="4"/>
  <c r="AI1573" i="4"/>
  <c r="AK1573" i="4"/>
  <c r="AO1573" i="4"/>
  <c r="AQ1573" i="4"/>
  <c r="AS1573" i="4"/>
  <c r="AU1573" i="4"/>
  <c r="AW1573" i="4"/>
  <c r="AY1573" i="4"/>
  <c r="BA1573" i="4"/>
  <c r="BC1573" i="4"/>
  <c r="BE1573" i="4"/>
  <c r="BG1573" i="4"/>
  <c r="BI1573" i="4"/>
  <c r="BK1573" i="4"/>
  <c r="BM1573" i="4"/>
  <c r="BN1573" i="4"/>
  <c r="BO1573" i="4"/>
  <c r="B1574" i="4"/>
  <c r="C1574" i="4"/>
  <c r="D1574" i="4"/>
  <c r="H1574" i="4"/>
  <c r="I1574" i="4"/>
  <c r="K1574" i="4"/>
  <c r="O1574" i="4"/>
  <c r="Q1574" i="4"/>
  <c r="S1574" i="4"/>
  <c r="U1574" i="4"/>
  <c r="W1574" i="4"/>
  <c r="Y1574" i="4"/>
  <c r="AA1574" i="4"/>
  <c r="AC1574" i="4"/>
  <c r="AE1574" i="4"/>
  <c r="AG1574" i="4"/>
  <c r="AI1574" i="4"/>
  <c r="AK1574" i="4"/>
  <c r="AO1574" i="4"/>
  <c r="AQ1574" i="4"/>
  <c r="AS1574" i="4"/>
  <c r="AU1574" i="4"/>
  <c r="AW1574" i="4"/>
  <c r="AY1574" i="4"/>
  <c r="BA1574" i="4"/>
  <c r="BC1574" i="4"/>
  <c r="BE1574" i="4"/>
  <c r="BG1574" i="4"/>
  <c r="BI1574" i="4"/>
  <c r="BK1574" i="4"/>
  <c r="BM1574" i="4"/>
  <c r="BN1574" i="4"/>
  <c r="BO1574" i="4"/>
  <c r="B1575" i="4"/>
  <c r="C1575" i="4"/>
  <c r="D1575" i="4"/>
  <c r="H1575" i="4"/>
  <c r="I1575" i="4"/>
  <c r="K1575" i="4"/>
  <c r="O1575" i="4"/>
  <c r="Q1575" i="4"/>
  <c r="S1575" i="4"/>
  <c r="U1575" i="4"/>
  <c r="W1575" i="4"/>
  <c r="Y1575" i="4"/>
  <c r="AA1575" i="4"/>
  <c r="AC1575" i="4"/>
  <c r="AE1575" i="4"/>
  <c r="AG1575" i="4"/>
  <c r="AI1575" i="4"/>
  <c r="AK1575" i="4"/>
  <c r="AO1575" i="4"/>
  <c r="AQ1575" i="4"/>
  <c r="AS1575" i="4"/>
  <c r="AU1575" i="4"/>
  <c r="AW1575" i="4"/>
  <c r="AY1575" i="4"/>
  <c r="BA1575" i="4"/>
  <c r="BC1575" i="4"/>
  <c r="BE1575" i="4"/>
  <c r="BG1575" i="4"/>
  <c r="BI1575" i="4"/>
  <c r="BK1575" i="4"/>
  <c r="BM1575" i="4"/>
  <c r="BN1575" i="4"/>
  <c r="BO1575" i="4"/>
  <c r="B1576" i="4"/>
  <c r="C1576" i="4"/>
  <c r="D1576" i="4"/>
  <c r="H1576" i="4"/>
  <c r="I1576" i="4"/>
  <c r="K1576" i="4"/>
  <c r="O1576" i="4"/>
  <c r="Q1576" i="4"/>
  <c r="S1576" i="4"/>
  <c r="U1576" i="4"/>
  <c r="W1576" i="4"/>
  <c r="Y1576" i="4"/>
  <c r="AA1576" i="4"/>
  <c r="AC1576" i="4"/>
  <c r="AE1576" i="4"/>
  <c r="AG1576" i="4"/>
  <c r="AI1576" i="4"/>
  <c r="AK1576" i="4"/>
  <c r="AO1576" i="4"/>
  <c r="AQ1576" i="4"/>
  <c r="AS1576" i="4"/>
  <c r="AU1576" i="4"/>
  <c r="AW1576" i="4"/>
  <c r="AY1576" i="4"/>
  <c r="BA1576" i="4"/>
  <c r="BC1576" i="4"/>
  <c r="BE1576" i="4"/>
  <c r="BG1576" i="4"/>
  <c r="BI1576" i="4"/>
  <c r="BK1576" i="4"/>
  <c r="BM1576" i="4"/>
  <c r="BN1576" i="4"/>
  <c r="BO1576" i="4"/>
  <c r="B1577" i="4"/>
  <c r="C1577" i="4"/>
  <c r="D1577" i="4"/>
  <c r="H1577" i="4"/>
  <c r="I1577" i="4"/>
  <c r="K1577" i="4"/>
  <c r="O1577" i="4"/>
  <c r="Q1577" i="4"/>
  <c r="S1577" i="4"/>
  <c r="U1577" i="4"/>
  <c r="W1577" i="4"/>
  <c r="Y1577" i="4"/>
  <c r="AA1577" i="4"/>
  <c r="AC1577" i="4"/>
  <c r="AE1577" i="4"/>
  <c r="AG1577" i="4"/>
  <c r="AI1577" i="4"/>
  <c r="AK1577" i="4"/>
  <c r="AO1577" i="4"/>
  <c r="AQ1577" i="4"/>
  <c r="AS1577" i="4"/>
  <c r="AU1577" i="4"/>
  <c r="AW1577" i="4"/>
  <c r="AY1577" i="4"/>
  <c r="BA1577" i="4"/>
  <c r="BC1577" i="4"/>
  <c r="BE1577" i="4"/>
  <c r="BG1577" i="4"/>
  <c r="BI1577" i="4"/>
  <c r="BK1577" i="4"/>
  <c r="BM1577" i="4"/>
  <c r="BN1577" i="4"/>
  <c r="BO1577" i="4"/>
  <c r="B1578" i="4"/>
  <c r="C1578" i="4"/>
  <c r="D1578" i="4"/>
  <c r="H1578" i="4"/>
  <c r="I1578" i="4"/>
  <c r="K1578" i="4"/>
  <c r="O1578" i="4"/>
  <c r="Q1578" i="4"/>
  <c r="S1578" i="4"/>
  <c r="U1578" i="4"/>
  <c r="W1578" i="4"/>
  <c r="Y1578" i="4"/>
  <c r="AA1578" i="4"/>
  <c r="AC1578" i="4"/>
  <c r="AE1578" i="4"/>
  <c r="AG1578" i="4"/>
  <c r="AI1578" i="4"/>
  <c r="AK1578" i="4"/>
  <c r="AO1578" i="4"/>
  <c r="AQ1578" i="4"/>
  <c r="AS1578" i="4"/>
  <c r="AU1578" i="4"/>
  <c r="AW1578" i="4"/>
  <c r="AY1578" i="4"/>
  <c r="BA1578" i="4"/>
  <c r="BC1578" i="4"/>
  <c r="BE1578" i="4"/>
  <c r="BG1578" i="4"/>
  <c r="BI1578" i="4"/>
  <c r="BK1578" i="4"/>
  <c r="BM1578" i="4"/>
  <c r="BN1578" i="4"/>
  <c r="BO1578" i="4"/>
  <c r="B1579" i="4"/>
  <c r="C1579" i="4"/>
  <c r="D1579" i="4"/>
  <c r="H1579" i="4"/>
  <c r="I1579" i="4"/>
  <c r="K1579" i="4"/>
  <c r="O1579" i="4"/>
  <c r="Q1579" i="4"/>
  <c r="S1579" i="4"/>
  <c r="U1579" i="4"/>
  <c r="W1579" i="4"/>
  <c r="Y1579" i="4"/>
  <c r="AA1579" i="4"/>
  <c r="AC1579" i="4"/>
  <c r="AE1579" i="4"/>
  <c r="AG1579" i="4"/>
  <c r="AI1579" i="4"/>
  <c r="AK1579" i="4"/>
  <c r="AO1579" i="4"/>
  <c r="AQ1579" i="4"/>
  <c r="AS1579" i="4"/>
  <c r="AU1579" i="4"/>
  <c r="AW1579" i="4"/>
  <c r="AY1579" i="4"/>
  <c r="BA1579" i="4"/>
  <c r="BC1579" i="4"/>
  <c r="BE1579" i="4"/>
  <c r="BG1579" i="4"/>
  <c r="BI1579" i="4"/>
  <c r="BK1579" i="4"/>
  <c r="BM1579" i="4"/>
  <c r="BN1579" i="4"/>
  <c r="BO1579" i="4"/>
  <c r="B1580" i="4"/>
  <c r="C1580" i="4"/>
  <c r="D1580" i="4"/>
  <c r="H1580" i="4"/>
  <c r="I1580" i="4"/>
  <c r="K1580" i="4"/>
  <c r="O1580" i="4"/>
  <c r="Q1580" i="4"/>
  <c r="S1580" i="4"/>
  <c r="U1580" i="4"/>
  <c r="W1580" i="4"/>
  <c r="Y1580" i="4"/>
  <c r="AA1580" i="4"/>
  <c r="AC1580" i="4"/>
  <c r="AE1580" i="4"/>
  <c r="AG1580" i="4"/>
  <c r="AI1580" i="4"/>
  <c r="AK1580" i="4"/>
  <c r="AO1580" i="4"/>
  <c r="AQ1580" i="4"/>
  <c r="AS1580" i="4"/>
  <c r="AU1580" i="4"/>
  <c r="AW1580" i="4"/>
  <c r="AY1580" i="4"/>
  <c r="BA1580" i="4"/>
  <c r="BC1580" i="4"/>
  <c r="BE1580" i="4"/>
  <c r="BG1580" i="4"/>
  <c r="BI1580" i="4"/>
  <c r="BK1580" i="4"/>
  <c r="BM1580" i="4"/>
  <c r="BN1580" i="4"/>
  <c r="BO1580" i="4"/>
  <c r="B1581" i="4"/>
  <c r="C1581" i="4"/>
  <c r="D1581" i="4"/>
  <c r="H1581" i="4"/>
  <c r="I1581" i="4"/>
  <c r="K1581" i="4"/>
  <c r="O1581" i="4"/>
  <c r="Q1581" i="4"/>
  <c r="S1581" i="4"/>
  <c r="U1581" i="4"/>
  <c r="W1581" i="4"/>
  <c r="Y1581" i="4"/>
  <c r="AA1581" i="4"/>
  <c r="AC1581" i="4"/>
  <c r="AE1581" i="4"/>
  <c r="AG1581" i="4"/>
  <c r="AI1581" i="4"/>
  <c r="AK1581" i="4"/>
  <c r="AO1581" i="4"/>
  <c r="AQ1581" i="4"/>
  <c r="AS1581" i="4"/>
  <c r="AU1581" i="4"/>
  <c r="AW1581" i="4"/>
  <c r="AY1581" i="4"/>
  <c r="BA1581" i="4"/>
  <c r="BC1581" i="4"/>
  <c r="BE1581" i="4"/>
  <c r="BG1581" i="4"/>
  <c r="BI1581" i="4"/>
  <c r="BK1581" i="4"/>
  <c r="BM1581" i="4"/>
  <c r="BN1581" i="4"/>
  <c r="BO1581" i="4"/>
  <c r="B1582" i="4"/>
  <c r="C1582" i="4"/>
  <c r="D1582" i="4"/>
  <c r="H1582" i="4"/>
  <c r="I1582" i="4"/>
  <c r="K1582" i="4"/>
  <c r="O1582" i="4"/>
  <c r="Q1582" i="4"/>
  <c r="S1582" i="4"/>
  <c r="U1582" i="4"/>
  <c r="W1582" i="4"/>
  <c r="Y1582" i="4"/>
  <c r="AA1582" i="4"/>
  <c r="AC1582" i="4"/>
  <c r="AE1582" i="4"/>
  <c r="AG1582" i="4"/>
  <c r="AI1582" i="4"/>
  <c r="AK1582" i="4"/>
  <c r="AO1582" i="4"/>
  <c r="AQ1582" i="4"/>
  <c r="AS1582" i="4"/>
  <c r="AU1582" i="4"/>
  <c r="AW1582" i="4"/>
  <c r="AY1582" i="4"/>
  <c r="BA1582" i="4"/>
  <c r="BC1582" i="4"/>
  <c r="BE1582" i="4"/>
  <c r="BG1582" i="4"/>
  <c r="BI1582" i="4"/>
  <c r="BK1582" i="4"/>
  <c r="BM1582" i="4"/>
  <c r="BN1582" i="4"/>
  <c r="BO1582" i="4"/>
  <c r="B1583" i="4"/>
  <c r="C1583" i="4"/>
  <c r="D1583" i="4"/>
  <c r="H1583" i="4"/>
  <c r="I1583" i="4"/>
  <c r="K1583" i="4"/>
  <c r="O1583" i="4"/>
  <c r="Q1583" i="4"/>
  <c r="S1583" i="4"/>
  <c r="U1583" i="4"/>
  <c r="W1583" i="4"/>
  <c r="Y1583" i="4"/>
  <c r="AA1583" i="4"/>
  <c r="AC1583" i="4"/>
  <c r="AE1583" i="4"/>
  <c r="AG1583" i="4"/>
  <c r="AI1583" i="4"/>
  <c r="AK1583" i="4"/>
  <c r="AO1583" i="4"/>
  <c r="AQ1583" i="4"/>
  <c r="AS1583" i="4"/>
  <c r="AU1583" i="4"/>
  <c r="AW1583" i="4"/>
  <c r="AY1583" i="4"/>
  <c r="BA1583" i="4"/>
  <c r="BC1583" i="4"/>
  <c r="BE1583" i="4"/>
  <c r="BG1583" i="4"/>
  <c r="BI1583" i="4"/>
  <c r="BK1583" i="4"/>
  <c r="BM1583" i="4"/>
  <c r="BN1583" i="4"/>
  <c r="BO1583" i="4"/>
  <c r="B1584" i="4"/>
  <c r="C1584" i="4"/>
  <c r="D1584" i="4"/>
  <c r="H1584" i="4"/>
  <c r="I1584" i="4"/>
  <c r="K1584" i="4"/>
  <c r="O1584" i="4"/>
  <c r="Q1584" i="4"/>
  <c r="S1584" i="4"/>
  <c r="U1584" i="4"/>
  <c r="W1584" i="4"/>
  <c r="Y1584" i="4"/>
  <c r="AA1584" i="4"/>
  <c r="AC1584" i="4"/>
  <c r="AE1584" i="4"/>
  <c r="AG1584" i="4"/>
  <c r="AI1584" i="4"/>
  <c r="AK1584" i="4"/>
  <c r="AO1584" i="4"/>
  <c r="AQ1584" i="4"/>
  <c r="AS1584" i="4"/>
  <c r="AU1584" i="4"/>
  <c r="AW1584" i="4"/>
  <c r="AY1584" i="4"/>
  <c r="BA1584" i="4"/>
  <c r="BC1584" i="4"/>
  <c r="BE1584" i="4"/>
  <c r="BG1584" i="4"/>
  <c r="BI1584" i="4"/>
  <c r="BK1584" i="4"/>
  <c r="BM1584" i="4"/>
  <c r="BN1584" i="4"/>
  <c r="BO1584" i="4"/>
  <c r="B1585" i="4"/>
  <c r="C1585" i="4"/>
  <c r="D1585" i="4"/>
  <c r="H1585" i="4"/>
  <c r="I1585" i="4"/>
  <c r="K1585" i="4"/>
  <c r="O1585" i="4"/>
  <c r="Q1585" i="4"/>
  <c r="S1585" i="4"/>
  <c r="U1585" i="4"/>
  <c r="W1585" i="4"/>
  <c r="Y1585" i="4"/>
  <c r="AA1585" i="4"/>
  <c r="AC1585" i="4"/>
  <c r="AE1585" i="4"/>
  <c r="AG1585" i="4"/>
  <c r="AI1585" i="4"/>
  <c r="AK1585" i="4"/>
  <c r="AO1585" i="4"/>
  <c r="AQ1585" i="4"/>
  <c r="AS1585" i="4"/>
  <c r="AU1585" i="4"/>
  <c r="AW1585" i="4"/>
  <c r="AY1585" i="4"/>
  <c r="BA1585" i="4"/>
  <c r="BC1585" i="4"/>
  <c r="BE1585" i="4"/>
  <c r="BG1585" i="4"/>
  <c r="BI1585" i="4"/>
  <c r="BK1585" i="4"/>
  <c r="BM1585" i="4"/>
  <c r="BN1585" i="4"/>
  <c r="BO1585" i="4"/>
  <c r="B1586" i="4"/>
  <c r="C1586" i="4"/>
  <c r="D1586" i="4"/>
  <c r="H1586" i="4"/>
  <c r="I1586" i="4"/>
  <c r="K1586" i="4"/>
  <c r="O1586" i="4"/>
  <c r="Q1586" i="4"/>
  <c r="S1586" i="4"/>
  <c r="U1586" i="4"/>
  <c r="W1586" i="4"/>
  <c r="Y1586" i="4"/>
  <c r="AA1586" i="4"/>
  <c r="AC1586" i="4"/>
  <c r="AE1586" i="4"/>
  <c r="AG1586" i="4"/>
  <c r="AI1586" i="4"/>
  <c r="AK1586" i="4"/>
  <c r="AO1586" i="4"/>
  <c r="AQ1586" i="4"/>
  <c r="AS1586" i="4"/>
  <c r="AU1586" i="4"/>
  <c r="AW1586" i="4"/>
  <c r="AY1586" i="4"/>
  <c r="BA1586" i="4"/>
  <c r="BC1586" i="4"/>
  <c r="BE1586" i="4"/>
  <c r="BG1586" i="4"/>
  <c r="BI1586" i="4"/>
  <c r="BK1586" i="4"/>
  <c r="BM1586" i="4"/>
  <c r="BN1586" i="4"/>
  <c r="BO1586" i="4"/>
  <c r="B1587" i="4"/>
  <c r="C1587" i="4"/>
  <c r="D1587" i="4"/>
  <c r="H1587" i="4"/>
  <c r="I1587" i="4"/>
  <c r="K1587" i="4"/>
  <c r="O1587" i="4"/>
  <c r="Q1587" i="4"/>
  <c r="S1587" i="4"/>
  <c r="U1587" i="4"/>
  <c r="W1587" i="4"/>
  <c r="Y1587" i="4"/>
  <c r="AA1587" i="4"/>
  <c r="AC1587" i="4"/>
  <c r="AE1587" i="4"/>
  <c r="AG1587" i="4"/>
  <c r="AI1587" i="4"/>
  <c r="AK1587" i="4"/>
  <c r="AO1587" i="4"/>
  <c r="AQ1587" i="4"/>
  <c r="AS1587" i="4"/>
  <c r="AU1587" i="4"/>
  <c r="AW1587" i="4"/>
  <c r="AY1587" i="4"/>
  <c r="BA1587" i="4"/>
  <c r="BC1587" i="4"/>
  <c r="BE1587" i="4"/>
  <c r="BG1587" i="4"/>
  <c r="BI1587" i="4"/>
  <c r="BK1587" i="4"/>
  <c r="BM1587" i="4"/>
  <c r="BN1587" i="4"/>
  <c r="BO1587" i="4"/>
  <c r="B1588" i="4"/>
  <c r="C1588" i="4"/>
  <c r="D1588" i="4"/>
  <c r="H1588" i="4"/>
  <c r="I1588" i="4"/>
  <c r="K1588" i="4"/>
  <c r="O1588" i="4"/>
  <c r="Q1588" i="4"/>
  <c r="S1588" i="4"/>
  <c r="U1588" i="4"/>
  <c r="W1588" i="4"/>
  <c r="Y1588" i="4"/>
  <c r="AA1588" i="4"/>
  <c r="AC1588" i="4"/>
  <c r="AE1588" i="4"/>
  <c r="AG1588" i="4"/>
  <c r="AI1588" i="4"/>
  <c r="AK1588" i="4"/>
  <c r="AO1588" i="4"/>
  <c r="AQ1588" i="4"/>
  <c r="AS1588" i="4"/>
  <c r="AU1588" i="4"/>
  <c r="AW1588" i="4"/>
  <c r="AY1588" i="4"/>
  <c r="BA1588" i="4"/>
  <c r="BC1588" i="4"/>
  <c r="BE1588" i="4"/>
  <c r="BG1588" i="4"/>
  <c r="BI1588" i="4"/>
  <c r="BK1588" i="4"/>
  <c r="BM1588" i="4"/>
  <c r="BN1588" i="4"/>
  <c r="BO1588" i="4"/>
  <c r="B1589" i="4"/>
  <c r="C1589" i="4"/>
  <c r="D1589" i="4"/>
  <c r="H1589" i="4"/>
  <c r="I1589" i="4"/>
  <c r="K1589" i="4"/>
  <c r="O1589" i="4"/>
  <c r="Q1589" i="4"/>
  <c r="S1589" i="4"/>
  <c r="U1589" i="4"/>
  <c r="W1589" i="4"/>
  <c r="Y1589" i="4"/>
  <c r="AA1589" i="4"/>
  <c r="AC1589" i="4"/>
  <c r="AE1589" i="4"/>
  <c r="AG1589" i="4"/>
  <c r="AI1589" i="4"/>
  <c r="AK1589" i="4"/>
  <c r="AO1589" i="4"/>
  <c r="AQ1589" i="4"/>
  <c r="AS1589" i="4"/>
  <c r="AU1589" i="4"/>
  <c r="AW1589" i="4"/>
  <c r="AY1589" i="4"/>
  <c r="BA1589" i="4"/>
  <c r="BC1589" i="4"/>
  <c r="BE1589" i="4"/>
  <c r="BG1589" i="4"/>
  <c r="BI1589" i="4"/>
  <c r="BK1589" i="4"/>
  <c r="BM1589" i="4"/>
  <c r="BN1589" i="4"/>
  <c r="BO1589" i="4"/>
  <c r="B1590" i="4"/>
  <c r="C1590" i="4"/>
  <c r="D1590" i="4"/>
  <c r="H1590" i="4"/>
  <c r="I1590" i="4"/>
  <c r="K1590" i="4"/>
  <c r="O1590" i="4"/>
  <c r="Q1590" i="4"/>
  <c r="S1590" i="4"/>
  <c r="U1590" i="4"/>
  <c r="W1590" i="4"/>
  <c r="Y1590" i="4"/>
  <c r="AA1590" i="4"/>
  <c r="AC1590" i="4"/>
  <c r="AE1590" i="4"/>
  <c r="AG1590" i="4"/>
  <c r="AI1590" i="4"/>
  <c r="AK1590" i="4"/>
  <c r="AO1590" i="4"/>
  <c r="AQ1590" i="4"/>
  <c r="AS1590" i="4"/>
  <c r="AU1590" i="4"/>
  <c r="AW1590" i="4"/>
  <c r="AY1590" i="4"/>
  <c r="BA1590" i="4"/>
  <c r="BC1590" i="4"/>
  <c r="BE1590" i="4"/>
  <c r="BG1590" i="4"/>
  <c r="BI1590" i="4"/>
  <c r="BK1590" i="4"/>
  <c r="BM1590" i="4"/>
  <c r="BN1590" i="4"/>
  <c r="BO1590" i="4"/>
  <c r="B1591" i="4"/>
  <c r="C1591" i="4"/>
  <c r="D1591" i="4"/>
  <c r="H1591" i="4"/>
  <c r="I1591" i="4"/>
  <c r="K1591" i="4"/>
  <c r="O1591" i="4"/>
  <c r="Q1591" i="4"/>
  <c r="S1591" i="4"/>
  <c r="U1591" i="4"/>
  <c r="W1591" i="4"/>
  <c r="Y1591" i="4"/>
  <c r="AA1591" i="4"/>
  <c r="AC1591" i="4"/>
  <c r="AE1591" i="4"/>
  <c r="AG1591" i="4"/>
  <c r="AI1591" i="4"/>
  <c r="AK1591" i="4"/>
  <c r="AO1591" i="4"/>
  <c r="AQ1591" i="4"/>
  <c r="AS1591" i="4"/>
  <c r="AU1591" i="4"/>
  <c r="AW1591" i="4"/>
  <c r="AY1591" i="4"/>
  <c r="BA1591" i="4"/>
  <c r="BC1591" i="4"/>
  <c r="BE1591" i="4"/>
  <c r="BG1591" i="4"/>
  <c r="BI1591" i="4"/>
  <c r="BK1591" i="4"/>
  <c r="BM1591" i="4"/>
  <c r="BN1591" i="4"/>
  <c r="BO1591" i="4"/>
  <c r="B1592" i="4"/>
  <c r="C1592" i="4"/>
  <c r="D1592" i="4"/>
  <c r="H1592" i="4"/>
  <c r="I1592" i="4"/>
  <c r="K1592" i="4"/>
  <c r="O1592" i="4"/>
  <c r="Q1592" i="4"/>
  <c r="S1592" i="4"/>
  <c r="U1592" i="4"/>
  <c r="W1592" i="4"/>
  <c r="Y1592" i="4"/>
  <c r="AA1592" i="4"/>
  <c r="AC1592" i="4"/>
  <c r="AE1592" i="4"/>
  <c r="AG1592" i="4"/>
  <c r="AI1592" i="4"/>
  <c r="AK1592" i="4"/>
  <c r="AO1592" i="4"/>
  <c r="AQ1592" i="4"/>
  <c r="AS1592" i="4"/>
  <c r="AU1592" i="4"/>
  <c r="AW1592" i="4"/>
  <c r="AY1592" i="4"/>
  <c r="BA1592" i="4"/>
  <c r="BC1592" i="4"/>
  <c r="BE1592" i="4"/>
  <c r="BG1592" i="4"/>
  <c r="BI1592" i="4"/>
  <c r="BK1592" i="4"/>
  <c r="BM1592" i="4"/>
  <c r="BN1592" i="4"/>
  <c r="BO1592" i="4"/>
  <c r="B1593" i="4"/>
  <c r="C1593" i="4"/>
  <c r="D1593" i="4"/>
  <c r="H1593" i="4"/>
  <c r="I1593" i="4"/>
  <c r="K1593" i="4"/>
  <c r="O1593" i="4"/>
  <c r="Q1593" i="4"/>
  <c r="S1593" i="4"/>
  <c r="U1593" i="4"/>
  <c r="W1593" i="4"/>
  <c r="Y1593" i="4"/>
  <c r="AA1593" i="4"/>
  <c r="AC1593" i="4"/>
  <c r="AE1593" i="4"/>
  <c r="AG1593" i="4"/>
  <c r="AI1593" i="4"/>
  <c r="AK1593" i="4"/>
  <c r="AO1593" i="4"/>
  <c r="AQ1593" i="4"/>
  <c r="AS1593" i="4"/>
  <c r="AU1593" i="4"/>
  <c r="AW1593" i="4"/>
  <c r="AY1593" i="4"/>
  <c r="BA1593" i="4"/>
  <c r="BC1593" i="4"/>
  <c r="BE1593" i="4"/>
  <c r="BG1593" i="4"/>
  <c r="BI1593" i="4"/>
  <c r="BK1593" i="4"/>
  <c r="BM1593" i="4"/>
  <c r="BN1593" i="4"/>
  <c r="BO1593" i="4"/>
  <c r="B1594" i="4"/>
  <c r="C1594" i="4"/>
  <c r="D1594" i="4"/>
  <c r="H1594" i="4"/>
  <c r="I1594" i="4"/>
  <c r="K1594" i="4"/>
  <c r="O1594" i="4"/>
  <c r="Q1594" i="4"/>
  <c r="S1594" i="4"/>
  <c r="U1594" i="4"/>
  <c r="W1594" i="4"/>
  <c r="Y1594" i="4"/>
  <c r="AA1594" i="4"/>
  <c r="AC1594" i="4"/>
  <c r="AE1594" i="4"/>
  <c r="AG1594" i="4"/>
  <c r="AI1594" i="4"/>
  <c r="AK1594" i="4"/>
  <c r="AO1594" i="4"/>
  <c r="AQ1594" i="4"/>
  <c r="AS1594" i="4"/>
  <c r="AU1594" i="4"/>
  <c r="AW1594" i="4"/>
  <c r="AY1594" i="4"/>
  <c r="BA1594" i="4"/>
  <c r="BC1594" i="4"/>
  <c r="BE1594" i="4"/>
  <c r="BG1594" i="4"/>
  <c r="BI1594" i="4"/>
  <c r="BK1594" i="4"/>
  <c r="BM1594" i="4"/>
  <c r="BN1594" i="4"/>
  <c r="BO1594" i="4"/>
  <c r="B1595" i="4"/>
  <c r="C1595" i="4"/>
  <c r="D1595" i="4"/>
  <c r="H1595" i="4"/>
  <c r="I1595" i="4"/>
  <c r="K1595" i="4"/>
  <c r="O1595" i="4"/>
  <c r="Q1595" i="4"/>
  <c r="S1595" i="4"/>
  <c r="U1595" i="4"/>
  <c r="W1595" i="4"/>
  <c r="Y1595" i="4"/>
  <c r="AA1595" i="4"/>
  <c r="AC1595" i="4"/>
  <c r="AE1595" i="4"/>
  <c r="AG1595" i="4"/>
  <c r="AI1595" i="4"/>
  <c r="AK1595" i="4"/>
  <c r="AO1595" i="4"/>
  <c r="AQ1595" i="4"/>
  <c r="AS1595" i="4"/>
  <c r="AU1595" i="4"/>
  <c r="AW1595" i="4"/>
  <c r="AY1595" i="4"/>
  <c r="BA1595" i="4"/>
  <c r="BC1595" i="4"/>
  <c r="BE1595" i="4"/>
  <c r="BG1595" i="4"/>
  <c r="BI1595" i="4"/>
  <c r="BK1595" i="4"/>
  <c r="BM1595" i="4"/>
  <c r="BN1595" i="4"/>
  <c r="BO1595" i="4"/>
  <c r="B1596" i="4"/>
  <c r="C1596" i="4"/>
  <c r="D1596" i="4"/>
  <c r="H1596" i="4"/>
  <c r="I1596" i="4"/>
  <c r="K1596" i="4"/>
  <c r="O1596" i="4"/>
  <c r="Q1596" i="4"/>
  <c r="S1596" i="4"/>
  <c r="U1596" i="4"/>
  <c r="W1596" i="4"/>
  <c r="Y1596" i="4"/>
  <c r="AA1596" i="4"/>
  <c r="AC1596" i="4"/>
  <c r="AE1596" i="4"/>
  <c r="AG1596" i="4"/>
  <c r="AI1596" i="4"/>
  <c r="AK1596" i="4"/>
  <c r="AO1596" i="4"/>
  <c r="AQ1596" i="4"/>
  <c r="AS1596" i="4"/>
  <c r="AU1596" i="4"/>
  <c r="AW1596" i="4"/>
  <c r="AY1596" i="4"/>
  <c r="BA1596" i="4"/>
  <c r="BC1596" i="4"/>
  <c r="BE1596" i="4"/>
  <c r="BG1596" i="4"/>
  <c r="BI1596" i="4"/>
  <c r="BK1596" i="4"/>
  <c r="BM1596" i="4"/>
  <c r="BN1596" i="4"/>
  <c r="BO1596" i="4"/>
  <c r="B1597" i="4"/>
  <c r="C1597" i="4"/>
  <c r="D1597" i="4"/>
  <c r="H1597" i="4"/>
  <c r="I1597" i="4"/>
  <c r="K1597" i="4"/>
  <c r="O1597" i="4"/>
  <c r="Q1597" i="4"/>
  <c r="S1597" i="4"/>
  <c r="U1597" i="4"/>
  <c r="W1597" i="4"/>
  <c r="Y1597" i="4"/>
  <c r="AA1597" i="4"/>
  <c r="AC1597" i="4"/>
  <c r="AE1597" i="4"/>
  <c r="AG1597" i="4"/>
  <c r="AI1597" i="4"/>
  <c r="AK1597" i="4"/>
  <c r="AO1597" i="4"/>
  <c r="AQ1597" i="4"/>
  <c r="AS1597" i="4"/>
  <c r="AU1597" i="4"/>
  <c r="AW1597" i="4"/>
  <c r="AY1597" i="4"/>
  <c r="BA1597" i="4"/>
  <c r="BC1597" i="4"/>
  <c r="BE1597" i="4"/>
  <c r="BG1597" i="4"/>
  <c r="BI1597" i="4"/>
  <c r="BK1597" i="4"/>
  <c r="BM1597" i="4"/>
  <c r="BN1597" i="4"/>
  <c r="BO1597" i="4"/>
  <c r="B1598" i="4"/>
  <c r="C1598" i="4"/>
  <c r="D1598" i="4"/>
  <c r="H1598" i="4"/>
  <c r="I1598" i="4"/>
  <c r="K1598" i="4"/>
  <c r="O1598" i="4"/>
  <c r="Q1598" i="4"/>
  <c r="S1598" i="4"/>
  <c r="U1598" i="4"/>
  <c r="W1598" i="4"/>
  <c r="Y1598" i="4"/>
  <c r="AA1598" i="4"/>
  <c r="AC1598" i="4"/>
  <c r="AE1598" i="4"/>
  <c r="AG1598" i="4"/>
  <c r="AI1598" i="4"/>
  <c r="AK1598" i="4"/>
  <c r="AO1598" i="4"/>
  <c r="AQ1598" i="4"/>
  <c r="AS1598" i="4"/>
  <c r="AU1598" i="4"/>
  <c r="AW1598" i="4"/>
  <c r="AY1598" i="4"/>
  <c r="BA1598" i="4"/>
  <c r="BC1598" i="4"/>
  <c r="BE1598" i="4"/>
  <c r="BG1598" i="4"/>
  <c r="BI1598" i="4"/>
  <c r="BK1598" i="4"/>
  <c r="BM1598" i="4"/>
  <c r="BN1598" i="4"/>
  <c r="BO1598" i="4"/>
  <c r="B1599" i="4"/>
  <c r="C1599" i="4"/>
  <c r="D1599" i="4"/>
  <c r="H1599" i="4"/>
  <c r="I1599" i="4"/>
  <c r="K1599" i="4"/>
  <c r="O1599" i="4"/>
  <c r="Q1599" i="4"/>
  <c r="S1599" i="4"/>
  <c r="U1599" i="4"/>
  <c r="W1599" i="4"/>
  <c r="Y1599" i="4"/>
  <c r="AA1599" i="4"/>
  <c r="AC1599" i="4"/>
  <c r="AE1599" i="4"/>
  <c r="AG1599" i="4"/>
  <c r="AI1599" i="4"/>
  <c r="AK1599" i="4"/>
  <c r="AO1599" i="4"/>
  <c r="AQ1599" i="4"/>
  <c r="AS1599" i="4"/>
  <c r="AU1599" i="4"/>
  <c r="AW1599" i="4"/>
  <c r="AY1599" i="4"/>
  <c r="BA1599" i="4"/>
  <c r="BC1599" i="4"/>
  <c r="BE1599" i="4"/>
  <c r="BG1599" i="4"/>
  <c r="BI1599" i="4"/>
  <c r="BK1599" i="4"/>
  <c r="BM1599" i="4"/>
  <c r="BN1599" i="4"/>
  <c r="BO1599" i="4"/>
  <c r="B1600" i="4"/>
  <c r="C1600" i="4"/>
  <c r="D1600" i="4"/>
  <c r="H1600" i="4"/>
  <c r="I1600" i="4"/>
  <c r="K1600" i="4"/>
  <c r="O1600" i="4"/>
  <c r="Q1600" i="4"/>
  <c r="S1600" i="4"/>
  <c r="U1600" i="4"/>
  <c r="W1600" i="4"/>
  <c r="Y1600" i="4"/>
  <c r="AA1600" i="4"/>
  <c r="AC1600" i="4"/>
  <c r="AE1600" i="4"/>
  <c r="AG1600" i="4"/>
  <c r="AI1600" i="4"/>
  <c r="AK1600" i="4"/>
  <c r="AO1600" i="4"/>
  <c r="AQ1600" i="4"/>
  <c r="AS1600" i="4"/>
  <c r="AU1600" i="4"/>
  <c r="AW1600" i="4"/>
  <c r="AY1600" i="4"/>
  <c r="BA1600" i="4"/>
  <c r="BC1600" i="4"/>
  <c r="BE1600" i="4"/>
  <c r="BG1600" i="4"/>
  <c r="BI1600" i="4"/>
  <c r="BK1600" i="4"/>
  <c r="BM1600" i="4"/>
  <c r="BN1600" i="4"/>
  <c r="BO1600" i="4"/>
  <c r="B1601" i="4"/>
  <c r="C1601" i="4"/>
  <c r="D1601" i="4"/>
  <c r="H1601" i="4"/>
  <c r="I1601" i="4"/>
  <c r="K1601" i="4"/>
  <c r="O1601" i="4"/>
  <c r="Q1601" i="4"/>
  <c r="S1601" i="4"/>
  <c r="U1601" i="4"/>
  <c r="W1601" i="4"/>
  <c r="Y1601" i="4"/>
  <c r="AA1601" i="4"/>
  <c r="AC1601" i="4"/>
  <c r="AE1601" i="4"/>
  <c r="AG1601" i="4"/>
  <c r="AI1601" i="4"/>
  <c r="AK1601" i="4"/>
  <c r="AO1601" i="4"/>
  <c r="AQ1601" i="4"/>
  <c r="AS1601" i="4"/>
  <c r="AU1601" i="4"/>
  <c r="AW1601" i="4"/>
  <c r="AY1601" i="4"/>
  <c r="BA1601" i="4"/>
  <c r="BC1601" i="4"/>
  <c r="BE1601" i="4"/>
  <c r="BG1601" i="4"/>
  <c r="BI1601" i="4"/>
  <c r="BK1601" i="4"/>
  <c r="BM1601" i="4"/>
  <c r="BN1601" i="4"/>
  <c r="BO1601" i="4"/>
  <c r="B1602" i="4"/>
  <c r="C1602" i="4"/>
  <c r="D1602" i="4"/>
  <c r="H1602" i="4"/>
  <c r="I1602" i="4"/>
  <c r="K1602" i="4"/>
  <c r="O1602" i="4"/>
  <c r="Q1602" i="4"/>
  <c r="S1602" i="4"/>
  <c r="U1602" i="4"/>
  <c r="W1602" i="4"/>
  <c r="Y1602" i="4"/>
  <c r="AA1602" i="4"/>
  <c r="AC1602" i="4"/>
  <c r="AE1602" i="4"/>
  <c r="AG1602" i="4"/>
  <c r="AI1602" i="4"/>
  <c r="AK1602" i="4"/>
  <c r="AO1602" i="4"/>
  <c r="AQ1602" i="4"/>
  <c r="AS1602" i="4"/>
  <c r="AU1602" i="4"/>
  <c r="AW1602" i="4"/>
  <c r="AY1602" i="4"/>
  <c r="BA1602" i="4"/>
  <c r="BC1602" i="4"/>
  <c r="BE1602" i="4"/>
  <c r="BG1602" i="4"/>
  <c r="BI1602" i="4"/>
  <c r="BK1602" i="4"/>
  <c r="BM1602" i="4"/>
  <c r="BN1602" i="4"/>
  <c r="BO1602" i="4"/>
  <c r="B1603" i="4"/>
  <c r="C1603" i="4"/>
  <c r="D1603" i="4"/>
  <c r="H1603" i="4"/>
  <c r="I1603" i="4"/>
  <c r="K1603" i="4"/>
  <c r="O1603" i="4"/>
  <c r="Q1603" i="4"/>
  <c r="S1603" i="4"/>
  <c r="U1603" i="4"/>
  <c r="W1603" i="4"/>
  <c r="Y1603" i="4"/>
  <c r="AA1603" i="4"/>
  <c r="AC1603" i="4"/>
  <c r="AE1603" i="4"/>
  <c r="AG1603" i="4"/>
  <c r="AI1603" i="4"/>
  <c r="AK1603" i="4"/>
  <c r="AO1603" i="4"/>
  <c r="AQ1603" i="4"/>
  <c r="AS1603" i="4"/>
  <c r="AU1603" i="4"/>
  <c r="AW1603" i="4"/>
  <c r="AY1603" i="4"/>
  <c r="BA1603" i="4"/>
  <c r="BC1603" i="4"/>
  <c r="BE1603" i="4"/>
  <c r="BG1603" i="4"/>
  <c r="BI1603" i="4"/>
  <c r="BK1603" i="4"/>
  <c r="BM1603" i="4"/>
  <c r="BN1603" i="4"/>
  <c r="BO1603" i="4"/>
  <c r="B1604" i="4"/>
  <c r="C1604" i="4"/>
  <c r="D1604" i="4"/>
  <c r="H1604" i="4"/>
  <c r="I1604" i="4"/>
  <c r="K1604" i="4"/>
  <c r="O1604" i="4"/>
  <c r="Q1604" i="4"/>
  <c r="S1604" i="4"/>
  <c r="U1604" i="4"/>
  <c r="W1604" i="4"/>
  <c r="Y1604" i="4"/>
  <c r="AA1604" i="4"/>
  <c r="AC1604" i="4"/>
  <c r="AE1604" i="4"/>
  <c r="AG1604" i="4"/>
  <c r="AI1604" i="4"/>
  <c r="AK1604" i="4"/>
  <c r="AO1604" i="4"/>
  <c r="AQ1604" i="4"/>
  <c r="AS1604" i="4"/>
  <c r="AU1604" i="4"/>
  <c r="AW1604" i="4"/>
  <c r="AY1604" i="4"/>
  <c r="BA1604" i="4"/>
  <c r="BC1604" i="4"/>
  <c r="BE1604" i="4"/>
  <c r="BG1604" i="4"/>
  <c r="BI1604" i="4"/>
  <c r="BK1604" i="4"/>
  <c r="BM1604" i="4"/>
  <c r="BN1604" i="4"/>
  <c r="BO1604" i="4"/>
  <c r="B1605" i="4"/>
  <c r="C1605" i="4"/>
  <c r="D1605" i="4"/>
  <c r="H1605" i="4"/>
  <c r="I1605" i="4"/>
  <c r="K1605" i="4"/>
  <c r="O1605" i="4"/>
  <c r="Q1605" i="4"/>
  <c r="S1605" i="4"/>
  <c r="U1605" i="4"/>
  <c r="W1605" i="4"/>
  <c r="Y1605" i="4"/>
  <c r="AA1605" i="4"/>
  <c r="AC1605" i="4"/>
  <c r="AE1605" i="4"/>
  <c r="AG1605" i="4"/>
  <c r="AI1605" i="4"/>
  <c r="AK1605" i="4"/>
  <c r="AO1605" i="4"/>
  <c r="AQ1605" i="4"/>
  <c r="AS1605" i="4"/>
  <c r="AU1605" i="4"/>
  <c r="AW1605" i="4"/>
  <c r="AY1605" i="4"/>
  <c r="BA1605" i="4"/>
  <c r="BC1605" i="4"/>
  <c r="BE1605" i="4"/>
  <c r="BG1605" i="4"/>
  <c r="BI1605" i="4"/>
  <c r="BK1605" i="4"/>
  <c r="BM1605" i="4"/>
  <c r="BN1605" i="4"/>
  <c r="BO1605" i="4"/>
  <c r="B1606" i="4"/>
  <c r="C1606" i="4"/>
  <c r="D1606" i="4"/>
  <c r="H1606" i="4"/>
  <c r="I1606" i="4"/>
  <c r="K1606" i="4"/>
  <c r="O1606" i="4"/>
  <c r="Q1606" i="4"/>
  <c r="S1606" i="4"/>
  <c r="U1606" i="4"/>
  <c r="W1606" i="4"/>
  <c r="Y1606" i="4"/>
  <c r="AA1606" i="4"/>
  <c r="AC1606" i="4"/>
  <c r="AE1606" i="4"/>
  <c r="AG1606" i="4"/>
  <c r="AI1606" i="4"/>
  <c r="AK1606" i="4"/>
  <c r="AO1606" i="4"/>
  <c r="AQ1606" i="4"/>
  <c r="AS1606" i="4"/>
  <c r="AU1606" i="4"/>
  <c r="AW1606" i="4"/>
  <c r="AY1606" i="4"/>
  <c r="BA1606" i="4"/>
  <c r="BC1606" i="4"/>
  <c r="BE1606" i="4"/>
  <c r="BG1606" i="4"/>
  <c r="BI1606" i="4"/>
  <c r="BK1606" i="4"/>
  <c r="BM1606" i="4"/>
  <c r="BN1606" i="4"/>
  <c r="BO1606" i="4"/>
  <c r="B1607" i="4"/>
  <c r="C1607" i="4"/>
  <c r="D1607" i="4"/>
  <c r="H1607" i="4"/>
  <c r="I1607" i="4"/>
  <c r="K1607" i="4"/>
  <c r="O1607" i="4"/>
  <c r="Q1607" i="4"/>
  <c r="S1607" i="4"/>
  <c r="U1607" i="4"/>
  <c r="W1607" i="4"/>
  <c r="Y1607" i="4"/>
  <c r="AA1607" i="4"/>
  <c r="AC1607" i="4"/>
  <c r="AE1607" i="4"/>
  <c r="AG1607" i="4"/>
  <c r="AI1607" i="4"/>
  <c r="AK1607" i="4"/>
  <c r="AO1607" i="4"/>
  <c r="AQ1607" i="4"/>
  <c r="AS1607" i="4"/>
  <c r="AU1607" i="4"/>
  <c r="AW1607" i="4"/>
  <c r="AY1607" i="4"/>
  <c r="BA1607" i="4"/>
  <c r="BC1607" i="4"/>
  <c r="BE1607" i="4"/>
  <c r="BG1607" i="4"/>
  <c r="BI1607" i="4"/>
  <c r="BK1607" i="4"/>
  <c r="BM1607" i="4"/>
  <c r="BN1607" i="4"/>
  <c r="BO1607" i="4"/>
  <c r="B1608" i="4"/>
  <c r="C1608" i="4"/>
  <c r="D1608" i="4"/>
  <c r="H1608" i="4"/>
  <c r="I1608" i="4"/>
  <c r="K1608" i="4"/>
  <c r="O1608" i="4"/>
  <c r="Q1608" i="4"/>
  <c r="S1608" i="4"/>
  <c r="U1608" i="4"/>
  <c r="W1608" i="4"/>
  <c r="Y1608" i="4"/>
  <c r="AA1608" i="4"/>
  <c r="AC1608" i="4"/>
  <c r="AE1608" i="4"/>
  <c r="AG1608" i="4"/>
  <c r="AI1608" i="4"/>
  <c r="AK1608" i="4"/>
  <c r="AO1608" i="4"/>
  <c r="AQ1608" i="4"/>
  <c r="AS1608" i="4"/>
  <c r="AU1608" i="4"/>
  <c r="AW1608" i="4"/>
  <c r="AY1608" i="4"/>
  <c r="BA1608" i="4"/>
  <c r="BC1608" i="4"/>
  <c r="BE1608" i="4"/>
  <c r="BG1608" i="4"/>
  <c r="BI1608" i="4"/>
  <c r="BK1608" i="4"/>
  <c r="BM1608" i="4"/>
  <c r="BN1608" i="4"/>
  <c r="BO1608" i="4"/>
  <c r="B1609" i="4"/>
  <c r="C1609" i="4"/>
  <c r="D1609" i="4"/>
  <c r="H1609" i="4"/>
  <c r="I1609" i="4"/>
  <c r="K1609" i="4"/>
  <c r="O1609" i="4"/>
  <c r="Q1609" i="4"/>
  <c r="S1609" i="4"/>
  <c r="U1609" i="4"/>
  <c r="W1609" i="4"/>
  <c r="Y1609" i="4"/>
  <c r="AA1609" i="4"/>
  <c r="AC1609" i="4"/>
  <c r="AE1609" i="4"/>
  <c r="AG1609" i="4"/>
  <c r="AI1609" i="4"/>
  <c r="AK1609" i="4"/>
  <c r="AO1609" i="4"/>
  <c r="AQ1609" i="4"/>
  <c r="AS1609" i="4"/>
  <c r="AU1609" i="4"/>
  <c r="AW1609" i="4"/>
  <c r="AY1609" i="4"/>
  <c r="BA1609" i="4"/>
  <c r="BC1609" i="4"/>
  <c r="BE1609" i="4"/>
  <c r="BG1609" i="4"/>
  <c r="BI1609" i="4"/>
  <c r="BK1609" i="4"/>
  <c r="BM1609" i="4"/>
  <c r="BN1609" i="4"/>
  <c r="BO1609" i="4"/>
  <c r="B1610" i="4"/>
  <c r="C1610" i="4"/>
  <c r="D1610" i="4"/>
  <c r="H1610" i="4"/>
  <c r="I1610" i="4"/>
  <c r="K1610" i="4"/>
  <c r="O1610" i="4"/>
  <c r="Q1610" i="4"/>
  <c r="S1610" i="4"/>
  <c r="U1610" i="4"/>
  <c r="W1610" i="4"/>
  <c r="Y1610" i="4"/>
  <c r="AA1610" i="4"/>
  <c r="AC1610" i="4"/>
  <c r="AE1610" i="4"/>
  <c r="AG1610" i="4"/>
  <c r="AI1610" i="4"/>
  <c r="AK1610" i="4"/>
  <c r="AO1610" i="4"/>
  <c r="AQ1610" i="4"/>
  <c r="AS1610" i="4"/>
  <c r="AU1610" i="4"/>
  <c r="AW1610" i="4"/>
  <c r="AY1610" i="4"/>
  <c r="BA1610" i="4"/>
  <c r="BC1610" i="4"/>
  <c r="BE1610" i="4"/>
  <c r="BG1610" i="4"/>
  <c r="BI1610" i="4"/>
  <c r="BK1610" i="4"/>
  <c r="BM1610" i="4"/>
  <c r="BN1610" i="4"/>
  <c r="BO1610" i="4"/>
  <c r="B1611" i="4"/>
  <c r="C1611" i="4"/>
  <c r="D1611" i="4"/>
  <c r="H1611" i="4"/>
  <c r="I1611" i="4"/>
  <c r="K1611" i="4"/>
  <c r="O1611" i="4"/>
  <c r="Q1611" i="4"/>
  <c r="S1611" i="4"/>
  <c r="U1611" i="4"/>
  <c r="W1611" i="4"/>
  <c r="Y1611" i="4"/>
  <c r="AA1611" i="4"/>
  <c r="AC1611" i="4"/>
  <c r="AE1611" i="4"/>
  <c r="AG1611" i="4"/>
  <c r="AI1611" i="4"/>
  <c r="AK1611" i="4"/>
  <c r="AO1611" i="4"/>
  <c r="AQ1611" i="4"/>
  <c r="AS1611" i="4"/>
  <c r="AU1611" i="4"/>
  <c r="AW1611" i="4"/>
  <c r="AY1611" i="4"/>
  <c r="BA1611" i="4"/>
  <c r="BC1611" i="4"/>
  <c r="BE1611" i="4"/>
  <c r="BG1611" i="4"/>
  <c r="BI1611" i="4"/>
  <c r="BK1611" i="4"/>
  <c r="BM1611" i="4"/>
  <c r="BN1611" i="4"/>
  <c r="BO1611" i="4"/>
  <c r="B1612" i="4"/>
  <c r="C1612" i="4"/>
  <c r="D1612" i="4"/>
  <c r="H1612" i="4"/>
  <c r="I1612" i="4"/>
  <c r="K1612" i="4"/>
  <c r="O1612" i="4"/>
  <c r="Q1612" i="4"/>
  <c r="S1612" i="4"/>
  <c r="U1612" i="4"/>
  <c r="W1612" i="4"/>
  <c r="Y1612" i="4"/>
  <c r="AA1612" i="4"/>
  <c r="AC1612" i="4"/>
  <c r="AE1612" i="4"/>
  <c r="AG1612" i="4"/>
  <c r="AI1612" i="4"/>
  <c r="AK1612" i="4"/>
  <c r="AO1612" i="4"/>
  <c r="AQ1612" i="4"/>
  <c r="AS1612" i="4"/>
  <c r="AU1612" i="4"/>
  <c r="AW1612" i="4"/>
  <c r="AY1612" i="4"/>
  <c r="BA1612" i="4"/>
  <c r="BC1612" i="4"/>
  <c r="BE1612" i="4"/>
  <c r="BG1612" i="4"/>
  <c r="BI1612" i="4"/>
  <c r="BK1612" i="4"/>
  <c r="BM1612" i="4"/>
  <c r="BN1612" i="4"/>
  <c r="BO1612" i="4"/>
  <c r="B1613" i="4"/>
  <c r="C1613" i="4"/>
  <c r="D1613" i="4"/>
  <c r="H1613" i="4"/>
  <c r="I1613" i="4"/>
  <c r="K1613" i="4"/>
  <c r="O1613" i="4"/>
  <c r="Q1613" i="4"/>
  <c r="S1613" i="4"/>
  <c r="U1613" i="4"/>
  <c r="W1613" i="4"/>
  <c r="Y1613" i="4"/>
  <c r="AA1613" i="4"/>
  <c r="AC1613" i="4"/>
  <c r="AE1613" i="4"/>
  <c r="AG1613" i="4"/>
  <c r="AI1613" i="4"/>
  <c r="AK1613" i="4"/>
  <c r="AO1613" i="4"/>
  <c r="AQ1613" i="4"/>
  <c r="AS1613" i="4"/>
  <c r="AU1613" i="4"/>
  <c r="AW1613" i="4"/>
  <c r="AY1613" i="4"/>
  <c r="BA1613" i="4"/>
  <c r="BC1613" i="4"/>
  <c r="BE1613" i="4"/>
  <c r="BG1613" i="4"/>
  <c r="BI1613" i="4"/>
  <c r="BK1613" i="4"/>
  <c r="BM1613" i="4"/>
  <c r="BN1613" i="4"/>
  <c r="BO1613" i="4"/>
  <c r="B1614" i="4"/>
  <c r="C1614" i="4"/>
  <c r="D1614" i="4"/>
  <c r="H1614" i="4"/>
  <c r="I1614" i="4"/>
  <c r="K1614" i="4"/>
  <c r="O1614" i="4"/>
  <c r="Q1614" i="4"/>
  <c r="S1614" i="4"/>
  <c r="U1614" i="4"/>
  <c r="W1614" i="4"/>
  <c r="Y1614" i="4"/>
  <c r="AA1614" i="4"/>
  <c r="AC1614" i="4"/>
  <c r="AE1614" i="4"/>
  <c r="AG1614" i="4"/>
  <c r="AI1614" i="4"/>
  <c r="AK1614" i="4"/>
  <c r="AO1614" i="4"/>
  <c r="AQ1614" i="4"/>
  <c r="AS1614" i="4"/>
  <c r="AU1614" i="4"/>
  <c r="AW1614" i="4"/>
  <c r="AY1614" i="4"/>
  <c r="BA1614" i="4"/>
  <c r="BC1614" i="4"/>
  <c r="BE1614" i="4"/>
  <c r="BG1614" i="4"/>
  <c r="BI1614" i="4"/>
  <c r="BK1614" i="4"/>
  <c r="BM1614" i="4"/>
  <c r="BN1614" i="4"/>
  <c r="BO1614" i="4"/>
  <c r="B1615" i="4"/>
  <c r="C1615" i="4"/>
  <c r="D1615" i="4"/>
  <c r="H1615" i="4"/>
  <c r="I1615" i="4"/>
  <c r="K1615" i="4"/>
  <c r="O1615" i="4"/>
  <c r="Q1615" i="4"/>
  <c r="S1615" i="4"/>
  <c r="U1615" i="4"/>
  <c r="W1615" i="4"/>
  <c r="Y1615" i="4"/>
  <c r="AA1615" i="4"/>
  <c r="AC1615" i="4"/>
  <c r="AE1615" i="4"/>
  <c r="AG1615" i="4"/>
  <c r="AI1615" i="4"/>
  <c r="AK1615" i="4"/>
  <c r="AO1615" i="4"/>
  <c r="AQ1615" i="4"/>
  <c r="AS1615" i="4"/>
  <c r="AU1615" i="4"/>
  <c r="AW1615" i="4"/>
  <c r="AY1615" i="4"/>
  <c r="BA1615" i="4"/>
  <c r="BC1615" i="4"/>
  <c r="BE1615" i="4"/>
  <c r="BG1615" i="4"/>
  <c r="BI1615" i="4"/>
  <c r="BK1615" i="4"/>
  <c r="BM1615" i="4"/>
  <c r="BN1615" i="4"/>
  <c r="BO1615" i="4"/>
  <c r="B1616" i="4"/>
  <c r="C1616" i="4"/>
  <c r="D1616" i="4"/>
  <c r="H1616" i="4"/>
  <c r="I1616" i="4"/>
  <c r="K1616" i="4"/>
  <c r="O1616" i="4"/>
  <c r="Q1616" i="4"/>
  <c r="S1616" i="4"/>
  <c r="U1616" i="4"/>
  <c r="W1616" i="4"/>
  <c r="Y1616" i="4"/>
  <c r="AA1616" i="4"/>
  <c r="AC1616" i="4"/>
  <c r="AE1616" i="4"/>
  <c r="AG1616" i="4"/>
  <c r="AI1616" i="4"/>
  <c r="AK1616" i="4"/>
  <c r="AO1616" i="4"/>
  <c r="AQ1616" i="4"/>
  <c r="AS1616" i="4"/>
  <c r="AU1616" i="4"/>
  <c r="AW1616" i="4"/>
  <c r="AY1616" i="4"/>
  <c r="BA1616" i="4"/>
  <c r="BC1616" i="4"/>
  <c r="BE1616" i="4"/>
  <c r="BG1616" i="4"/>
  <c r="BI1616" i="4"/>
  <c r="BK1616" i="4"/>
  <c r="BM1616" i="4"/>
  <c r="BN1616" i="4"/>
  <c r="BO1616" i="4"/>
  <c r="B1617" i="4"/>
  <c r="C1617" i="4"/>
  <c r="D1617" i="4"/>
  <c r="H1617" i="4"/>
  <c r="I1617" i="4"/>
  <c r="K1617" i="4"/>
  <c r="O1617" i="4"/>
  <c r="Q1617" i="4"/>
  <c r="S1617" i="4"/>
  <c r="U1617" i="4"/>
  <c r="W1617" i="4"/>
  <c r="Y1617" i="4"/>
  <c r="AA1617" i="4"/>
  <c r="AC1617" i="4"/>
  <c r="AE1617" i="4"/>
  <c r="AG1617" i="4"/>
  <c r="AI1617" i="4"/>
  <c r="AK1617" i="4"/>
  <c r="AO1617" i="4"/>
  <c r="AQ1617" i="4"/>
  <c r="AS1617" i="4"/>
  <c r="AU1617" i="4"/>
  <c r="AW1617" i="4"/>
  <c r="AY1617" i="4"/>
  <c r="BA1617" i="4"/>
  <c r="BC1617" i="4"/>
  <c r="BE1617" i="4"/>
  <c r="BG1617" i="4"/>
  <c r="BI1617" i="4"/>
  <c r="BK1617" i="4"/>
  <c r="BM1617" i="4"/>
  <c r="BN1617" i="4"/>
  <c r="BO1617" i="4"/>
  <c r="B1618" i="4"/>
  <c r="C1618" i="4"/>
  <c r="D1618" i="4"/>
  <c r="H1618" i="4"/>
  <c r="I1618" i="4"/>
  <c r="K1618" i="4"/>
  <c r="O1618" i="4"/>
  <c r="Q1618" i="4"/>
  <c r="S1618" i="4"/>
  <c r="U1618" i="4"/>
  <c r="W1618" i="4"/>
  <c r="Y1618" i="4"/>
  <c r="AA1618" i="4"/>
  <c r="AC1618" i="4"/>
  <c r="AE1618" i="4"/>
  <c r="AG1618" i="4"/>
  <c r="AI1618" i="4"/>
  <c r="AK1618" i="4"/>
  <c r="AO1618" i="4"/>
  <c r="AQ1618" i="4"/>
  <c r="AS1618" i="4"/>
  <c r="AU1618" i="4"/>
  <c r="AW1618" i="4"/>
  <c r="AY1618" i="4"/>
  <c r="BA1618" i="4"/>
  <c r="BC1618" i="4"/>
  <c r="BE1618" i="4"/>
  <c r="BG1618" i="4"/>
  <c r="BI1618" i="4"/>
  <c r="BK1618" i="4"/>
  <c r="BM1618" i="4"/>
  <c r="BN1618" i="4"/>
  <c r="BO1618" i="4"/>
  <c r="B1619" i="4"/>
  <c r="C1619" i="4"/>
  <c r="D1619" i="4"/>
  <c r="H1619" i="4"/>
  <c r="I1619" i="4"/>
  <c r="K1619" i="4"/>
  <c r="O1619" i="4"/>
  <c r="Q1619" i="4"/>
  <c r="S1619" i="4"/>
  <c r="U1619" i="4"/>
  <c r="W1619" i="4"/>
  <c r="Y1619" i="4"/>
  <c r="AA1619" i="4"/>
  <c r="AC1619" i="4"/>
  <c r="AE1619" i="4"/>
  <c r="AG1619" i="4"/>
  <c r="AI1619" i="4"/>
  <c r="AK1619" i="4"/>
  <c r="AO1619" i="4"/>
  <c r="AQ1619" i="4"/>
  <c r="AS1619" i="4"/>
  <c r="AU1619" i="4"/>
  <c r="AW1619" i="4"/>
  <c r="AY1619" i="4"/>
  <c r="BA1619" i="4"/>
  <c r="BC1619" i="4"/>
  <c r="BE1619" i="4"/>
  <c r="BG1619" i="4"/>
  <c r="BI1619" i="4"/>
  <c r="BK1619" i="4"/>
  <c r="BM1619" i="4"/>
  <c r="BN1619" i="4"/>
  <c r="BO1619" i="4"/>
  <c r="B1620" i="4"/>
  <c r="C1620" i="4"/>
  <c r="D1620" i="4"/>
  <c r="H1620" i="4"/>
  <c r="I1620" i="4"/>
  <c r="K1620" i="4"/>
  <c r="O1620" i="4"/>
  <c r="Q1620" i="4"/>
  <c r="S1620" i="4"/>
  <c r="U1620" i="4"/>
  <c r="W1620" i="4"/>
  <c r="Y1620" i="4"/>
  <c r="AA1620" i="4"/>
  <c r="AC1620" i="4"/>
  <c r="AE1620" i="4"/>
  <c r="AG1620" i="4"/>
  <c r="AI1620" i="4"/>
  <c r="AK1620" i="4"/>
  <c r="AO1620" i="4"/>
  <c r="AQ1620" i="4"/>
  <c r="AS1620" i="4"/>
  <c r="AU1620" i="4"/>
  <c r="AW1620" i="4"/>
  <c r="AY1620" i="4"/>
  <c r="BA1620" i="4"/>
  <c r="BC1620" i="4"/>
  <c r="BE1620" i="4"/>
  <c r="BG1620" i="4"/>
  <c r="BI1620" i="4"/>
  <c r="BK1620" i="4"/>
  <c r="BM1620" i="4"/>
  <c r="BN1620" i="4"/>
  <c r="BO1620" i="4"/>
  <c r="B1621" i="4"/>
  <c r="C1621" i="4"/>
  <c r="D1621" i="4"/>
  <c r="H1621" i="4"/>
  <c r="I1621" i="4"/>
  <c r="K1621" i="4"/>
  <c r="O1621" i="4"/>
  <c r="Q1621" i="4"/>
  <c r="S1621" i="4"/>
  <c r="U1621" i="4"/>
  <c r="W1621" i="4"/>
  <c r="Y1621" i="4"/>
  <c r="AA1621" i="4"/>
  <c r="AC1621" i="4"/>
  <c r="AE1621" i="4"/>
  <c r="AG1621" i="4"/>
  <c r="AI1621" i="4"/>
  <c r="AK1621" i="4"/>
  <c r="AO1621" i="4"/>
  <c r="AQ1621" i="4"/>
  <c r="AS1621" i="4"/>
  <c r="AU1621" i="4"/>
  <c r="AW1621" i="4"/>
  <c r="AY1621" i="4"/>
  <c r="BA1621" i="4"/>
  <c r="BC1621" i="4"/>
  <c r="BE1621" i="4"/>
  <c r="BG1621" i="4"/>
  <c r="BI1621" i="4"/>
  <c r="BK1621" i="4"/>
  <c r="BM1621" i="4"/>
  <c r="BN1621" i="4"/>
  <c r="BO1621" i="4"/>
  <c r="B1622" i="4"/>
  <c r="C1622" i="4"/>
  <c r="D1622" i="4"/>
  <c r="H1622" i="4"/>
  <c r="I1622" i="4"/>
  <c r="K1622" i="4"/>
  <c r="O1622" i="4"/>
  <c r="Q1622" i="4"/>
  <c r="S1622" i="4"/>
  <c r="U1622" i="4"/>
  <c r="W1622" i="4"/>
  <c r="Y1622" i="4"/>
  <c r="AA1622" i="4"/>
  <c r="AC1622" i="4"/>
  <c r="AE1622" i="4"/>
  <c r="AG1622" i="4"/>
  <c r="AI1622" i="4"/>
  <c r="AK1622" i="4"/>
  <c r="AO1622" i="4"/>
  <c r="AQ1622" i="4"/>
  <c r="AS1622" i="4"/>
  <c r="AU1622" i="4"/>
  <c r="AW1622" i="4"/>
  <c r="AY1622" i="4"/>
  <c r="BA1622" i="4"/>
  <c r="BC1622" i="4"/>
  <c r="BE1622" i="4"/>
  <c r="BG1622" i="4"/>
  <c r="BI1622" i="4"/>
  <c r="BK1622" i="4"/>
  <c r="BM1622" i="4"/>
  <c r="BN1622" i="4"/>
  <c r="BO1622" i="4"/>
  <c r="B1623" i="4"/>
  <c r="C1623" i="4"/>
  <c r="D1623" i="4"/>
  <c r="H1623" i="4"/>
  <c r="I1623" i="4"/>
  <c r="K1623" i="4"/>
  <c r="O1623" i="4"/>
  <c r="Q1623" i="4"/>
  <c r="S1623" i="4"/>
  <c r="U1623" i="4"/>
  <c r="W1623" i="4"/>
  <c r="Y1623" i="4"/>
  <c r="AA1623" i="4"/>
  <c r="AC1623" i="4"/>
  <c r="AE1623" i="4"/>
  <c r="AG1623" i="4"/>
  <c r="AI1623" i="4"/>
  <c r="AK1623" i="4"/>
  <c r="AO1623" i="4"/>
  <c r="AQ1623" i="4"/>
  <c r="AS1623" i="4"/>
  <c r="AU1623" i="4"/>
  <c r="AW1623" i="4"/>
  <c r="AY1623" i="4"/>
  <c r="BA1623" i="4"/>
  <c r="BC1623" i="4"/>
  <c r="BE1623" i="4"/>
  <c r="BG1623" i="4"/>
  <c r="BI1623" i="4"/>
  <c r="BK1623" i="4"/>
  <c r="BM1623" i="4"/>
  <c r="BN1623" i="4"/>
  <c r="BO1623" i="4"/>
  <c r="B1624" i="4"/>
  <c r="C1624" i="4"/>
  <c r="D1624" i="4"/>
  <c r="H1624" i="4"/>
  <c r="I1624" i="4"/>
  <c r="K1624" i="4"/>
  <c r="O1624" i="4"/>
  <c r="Q1624" i="4"/>
  <c r="S1624" i="4"/>
  <c r="U1624" i="4"/>
  <c r="W1624" i="4"/>
  <c r="Y1624" i="4"/>
  <c r="AA1624" i="4"/>
  <c r="AC1624" i="4"/>
  <c r="AE1624" i="4"/>
  <c r="AG1624" i="4"/>
  <c r="AI1624" i="4"/>
  <c r="AK1624" i="4"/>
  <c r="AO1624" i="4"/>
  <c r="AQ1624" i="4"/>
  <c r="AS1624" i="4"/>
  <c r="AU1624" i="4"/>
  <c r="AW1624" i="4"/>
  <c r="AY1624" i="4"/>
  <c r="BA1624" i="4"/>
  <c r="BC1624" i="4"/>
  <c r="BE1624" i="4"/>
  <c r="BG1624" i="4"/>
  <c r="BI1624" i="4"/>
  <c r="BK1624" i="4"/>
  <c r="BM1624" i="4"/>
  <c r="BN1624" i="4"/>
  <c r="BO1624" i="4"/>
  <c r="B1625" i="4"/>
  <c r="C1625" i="4"/>
  <c r="D1625" i="4"/>
  <c r="H1625" i="4"/>
  <c r="I1625" i="4"/>
  <c r="K1625" i="4"/>
  <c r="O1625" i="4"/>
  <c r="Q1625" i="4"/>
  <c r="S1625" i="4"/>
  <c r="U1625" i="4"/>
  <c r="W1625" i="4"/>
  <c r="Y1625" i="4"/>
  <c r="AA1625" i="4"/>
  <c r="AC1625" i="4"/>
  <c r="AE1625" i="4"/>
  <c r="AG1625" i="4"/>
  <c r="AI1625" i="4"/>
  <c r="AK1625" i="4"/>
  <c r="AO1625" i="4"/>
  <c r="AQ1625" i="4"/>
  <c r="AS1625" i="4"/>
  <c r="AU1625" i="4"/>
  <c r="AW1625" i="4"/>
  <c r="AY1625" i="4"/>
  <c r="BA1625" i="4"/>
  <c r="BC1625" i="4"/>
  <c r="BE1625" i="4"/>
  <c r="BG1625" i="4"/>
  <c r="BI1625" i="4"/>
  <c r="BK1625" i="4"/>
  <c r="BM1625" i="4"/>
  <c r="BN1625" i="4"/>
  <c r="BO1625" i="4"/>
  <c r="B1626" i="4"/>
  <c r="C1626" i="4"/>
  <c r="D1626" i="4"/>
  <c r="H1626" i="4"/>
  <c r="I1626" i="4"/>
  <c r="K1626" i="4"/>
  <c r="O1626" i="4"/>
  <c r="Q1626" i="4"/>
  <c r="S1626" i="4"/>
  <c r="U1626" i="4"/>
  <c r="W1626" i="4"/>
  <c r="Y1626" i="4"/>
  <c r="AA1626" i="4"/>
  <c r="AC1626" i="4"/>
  <c r="AE1626" i="4"/>
  <c r="AG1626" i="4"/>
  <c r="AI1626" i="4"/>
  <c r="AK1626" i="4"/>
  <c r="AO1626" i="4"/>
  <c r="AQ1626" i="4"/>
  <c r="AS1626" i="4"/>
  <c r="AU1626" i="4"/>
  <c r="AW1626" i="4"/>
  <c r="AY1626" i="4"/>
  <c r="BA1626" i="4"/>
  <c r="BC1626" i="4"/>
  <c r="BE1626" i="4"/>
  <c r="BG1626" i="4"/>
  <c r="BI1626" i="4"/>
  <c r="BK1626" i="4"/>
  <c r="BM1626" i="4"/>
  <c r="BN1626" i="4"/>
  <c r="BO1626" i="4"/>
  <c r="B1627" i="4"/>
  <c r="C1627" i="4"/>
  <c r="D1627" i="4"/>
  <c r="H1627" i="4"/>
  <c r="I1627" i="4"/>
  <c r="K1627" i="4"/>
  <c r="O1627" i="4"/>
  <c r="Q1627" i="4"/>
  <c r="S1627" i="4"/>
  <c r="U1627" i="4"/>
  <c r="W1627" i="4"/>
  <c r="Y1627" i="4"/>
  <c r="AA1627" i="4"/>
  <c r="AC1627" i="4"/>
  <c r="AE1627" i="4"/>
  <c r="AG1627" i="4"/>
  <c r="AI1627" i="4"/>
  <c r="AK1627" i="4"/>
  <c r="AO1627" i="4"/>
  <c r="AQ1627" i="4"/>
  <c r="AS1627" i="4"/>
  <c r="AU1627" i="4"/>
  <c r="AW1627" i="4"/>
  <c r="AY1627" i="4"/>
  <c r="BA1627" i="4"/>
  <c r="BC1627" i="4"/>
  <c r="BE1627" i="4"/>
  <c r="BG1627" i="4"/>
  <c r="BI1627" i="4"/>
  <c r="BK1627" i="4"/>
  <c r="BM1627" i="4"/>
  <c r="BN1627" i="4"/>
  <c r="BO1627" i="4"/>
  <c r="B1628" i="4"/>
  <c r="C1628" i="4"/>
  <c r="D1628" i="4"/>
  <c r="H1628" i="4"/>
  <c r="I1628" i="4"/>
  <c r="K1628" i="4"/>
  <c r="O1628" i="4"/>
  <c r="Q1628" i="4"/>
  <c r="S1628" i="4"/>
  <c r="U1628" i="4"/>
  <c r="W1628" i="4"/>
  <c r="Y1628" i="4"/>
  <c r="AA1628" i="4"/>
  <c r="AC1628" i="4"/>
  <c r="AE1628" i="4"/>
  <c r="AG1628" i="4"/>
  <c r="AI1628" i="4"/>
  <c r="AK1628" i="4"/>
  <c r="AO1628" i="4"/>
  <c r="AQ1628" i="4"/>
  <c r="AS1628" i="4"/>
  <c r="AU1628" i="4"/>
  <c r="AW1628" i="4"/>
  <c r="AY1628" i="4"/>
  <c r="BA1628" i="4"/>
  <c r="BC1628" i="4"/>
  <c r="BE1628" i="4"/>
  <c r="BG1628" i="4"/>
  <c r="BI1628" i="4"/>
  <c r="BK1628" i="4"/>
  <c r="BM1628" i="4"/>
  <c r="BN1628" i="4"/>
  <c r="BO1628" i="4"/>
  <c r="B1629" i="4"/>
  <c r="C1629" i="4"/>
  <c r="D1629" i="4"/>
  <c r="H1629" i="4"/>
  <c r="I1629" i="4"/>
  <c r="K1629" i="4"/>
  <c r="O1629" i="4"/>
  <c r="Q1629" i="4"/>
  <c r="S1629" i="4"/>
  <c r="U1629" i="4"/>
  <c r="W1629" i="4"/>
  <c r="Y1629" i="4"/>
  <c r="AA1629" i="4"/>
  <c r="AC1629" i="4"/>
  <c r="AE1629" i="4"/>
  <c r="AG1629" i="4"/>
  <c r="AI1629" i="4"/>
  <c r="AK1629" i="4"/>
  <c r="AO1629" i="4"/>
  <c r="AQ1629" i="4"/>
  <c r="AS1629" i="4"/>
  <c r="AU1629" i="4"/>
  <c r="AW1629" i="4"/>
  <c r="AY1629" i="4"/>
  <c r="BA1629" i="4"/>
  <c r="BC1629" i="4"/>
  <c r="BE1629" i="4"/>
  <c r="BG1629" i="4"/>
  <c r="BI1629" i="4"/>
  <c r="BK1629" i="4"/>
  <c r="BM1629" i="4"/>
  <c r="BN1629" i="4"/>
  <c r="BO1629" i="4"/>
  <c r="B1630" i="4"/>
  <c r="C1630" i="4"/>
  <c r="D1630" i="4"/>
  <c r="H1630" i="4"/>
  <c r="I1630" i="4"/>
  <c r="K1630" i="4"/>
  <c r="O1630" i="4"/>
  <c r="Q1630" i="4"/>
  <c r="S1630" i="4"/>
  <c r="U1630" i="4"/>
  <c r="W1630" i="4"/>
  <c r="Y1630" i="4"/>
  <c r="AA1630" i="4"/>
  <c r="AC1630" i="4"/>
  <c r="AE1630" i="4"/>
  <c r="AG1630" i="4"/>
  <c r="AI1630" i="4"/>
  <c r="AK1630" i="4"/>
  <c r="AO1630" i="4"/>
  <c r="AQ1630" i="4"/>
  <c r="AS1630" i="4"/>
  <c r="AU1630" i="4"/>
  <c r="AW1630" i="4"/>
  <c r="AY1630" i="4"/>
  <c r="BA1630" i="4"/>
  <c r="BC1630" i="4"/>
  <c r="BE1630" i="4"/>
  <c r="BG1630" i="4"/>
  <c r="BI1630" i="4"/>
  <c r="BK1630" i="4"/>
  <c r="BM1630" i="4"/>
  <c r="BN1630" i="4"/>
  <c r="BO1630" i="4"/>
  <c r="B1631" i="4"/>
  <c r="C1631" i="4"/>
  <c r="D1631" i="4"/>
  <c r="H1631" i="4"/>
  <c r="I1631" i="4"/>
  <c r="K1631" i="4"/>
  <c r="O1631" i="4"/>
  <c r="Q1631" i="4"/>
  <c r="S1631" i="4"/>
  <c r="U1631" i="4"/>
  <c r="W1631" i="4"/>
  <c r="Y1631" i="4"/>
  <c r="AA1631" i="4"/>
  <c r="AC1631" i="4"/>
  <c r="AE1631" i="4"/>
  <c r="AG1631" i="4"/>
  <c r="AI1631" i="4"/>
  <c r="AK1631" i="4"/>
  <c r="AO1631" i="4"/>
  <c r="AQ1631" i="4"/>
  <c r="AS1631" i="4"/>
  <c r="AU1631" i="4"/>
  <c r="AW1631" i="4"/>
  <c r="AY1631" i="4"/>
  <c r="BA1631" i="4"/>
  <c r="BC1631" i="4"/>
  <c r="BE1631" i="4"/>
  <c r="BG1631" i="4"/>
  <c r="BI1631" i="4"/>
  <c r="BK1631" i="4"/>
  <c r="BM1631" i="4"/>
  <c r="BN1631" i="4"/>
  <c r="BO1631" i="4"/>
  <c r="B1632" i="4"/>
  <c r="C1632" i="4"/>
  <c r="D1632" i="4"/>
  <c r="H1632" i="4"/>
  <c r="I1632" i="4"/>
  <c r="K1632" i="4"/>
  <c r="O1632" i="4"/>
  <c r="Q1632" i="4"/>
  <c r="S1632" i="4"/>
  <c r="U1632" i="4"/>
  <c r="W1632" i="4"/>
  <c r="Y1632" i="4"/>
  <c r="AA1632" i="4"/>
  <c r="AC1632" i="4"/>
  <c r="AE1632" i="4"/>
  <c r="AG1632" i="4"/>
  <c r="AI1632" i="4"/>
  <c r="AK1632" i="4"/>
  <c r="AO1632" i="4"/>
  <c r="AQ1632" i="4"/>
  <c r="AS1632" i="4"/>
  <c r="AU1632" i="4"/>
  <c r="AW1632" i="4"/>
  <c r="AY1632" i="4"/>
  <c r="BA1632" i="4"/>
  <c r="BC1632" i="4"/>
  <c r="BE1632" i="4"/>
  <c r="BG1632" i="4"/>
  <c r="BI1632" i="4"/>
  <c r="BK1632" i="4"/>
  <c r="BM1632" i="4"/>
  <c r="BN1632" i="4"/>
  <c r="BO1632" i="4"/>
  <c r="B1633" i="4"/>
  <c r="C1633" i="4"/>
  <c r="D1633" i="4"/>
  <c r="H1633" i="4"/>
  <c r="I1633" i="4"/>
  <c r="K1633" i="4"/>
  <c r="O1633" i="4"/>
  <c r="Q1633" i="4"/>
  <c r="S1633" i="4"/>
  <c r="U1633" i="4"/>
  <c r="W1633" i="4"/>
  <c r="Y1633" i="4"/>
  <c r="AA1633" i="4"/>
  <c r="AC1633" i="4"/>
  <c r="AE1633" i="4"/>
  <c r="AG1633" i="4"/>
  <c r="AI1633" i="4"/>
  <c r="AK1633" i="4"/>
  <c r="AO1633" i="4"/>
  <c r="AQ1633" i="4"/>
  <c r="AS1633" i="4"/>
  <c r="AU1633" i="4"/>
  <c r="AW1633" i="4"/>
  <c r="AY1633" i="4"/>
  <c r="BA1633" i="4"/>
  <c r="BC1633" i="4"/>
  <c r="BE1633" i="4"/>
  <c r="BG1633" i="4"/>
  <c r="BI1633" i="4"/>
  <c r="BK1633" i="4"/>
  <c r="BM1633" i="4"/>
  <c r="BN1633" i="4"/>
  <c r="BO1633" i="4"/>
  <c r="B1634" i="4"/>
  <c r="C1634" i="4"/>
  <c r="D1634" i="4"/>
  <c r="H1634" i="4"/>
  <c r="I1634" i="4"/>
  <c r="K1634" i="4"/>
  <c r="O1634" i="4"/>
  <c r="Q1634" i="4"/>
  <c r="S1634" i="4"/>
  <c r="U1634" i="4"/>
  <c r="W1634" i="4"/>
  <c r="Y1634" i="4"/>
  <c r="AA1634" i="4"/>
  <c r="AC1634" i="4"/>
  <c r="AE1634" i="4"/>
  <c r="AG1634" i="4"/>
  <c r="AI1634" i="4"/>
  <c r="AK1634" i="4"/>
  <c r="AO1634" i="4"/>
  <c r="AQ1634" i="4"/>
  <c r="AS1634" i="4"/>
  <c r="AU1634" i="4"/>
  <c r="AW1634" i="4"/>
  <c r="AY1634" i="4"/>
  <c r="BA1634" i="4"/>
  <c r="BC1634" i="4"/>
  <c r="BE1634" i="4"/>
  <c r="BG1634" i="4"/>
  <c r="BI1634" i="4"/>
  <c r="BK1634" i="4"/>
  <c r="BM1634" i="4"/>
  <c r="BN1634" i="4"/>
  <c r="BO1634" i="4"/>
  <c r="B1635" i="4"/>
  <c r="C1635" i="4"/>
  <c r="D1635" i="4"/>
  <c r="H1635" i="4"/>
  <c r="I1635" i="4"/>
  <c r="K1635" i="4"/>
  <c r="O1635" i="4"/>
  <c r="Q1635" i="4"/>
  <c r="S1635" i="4"/>
  <c r="U1635" i="4"/>
  <c r="W1635" i="4"/>
  <c r="Y1635" i="4"/>
  <c r="AA1635" i="4"/>
  <c r="AC1635" i="4"/>
  <c r="AE1635" i="4"/>
  <c r="AG1635" i="4"/>
  <c r="AI1635" i="4"/>
  <c r="AK1635" i="4"/>
  <c r="AO1635" i="4"/>
  <c r="AQ1635" i="4"/>
  <c r="AS1635" i="4"/>
  <c r="AU1635" i="4"/>
  <c r="AW1635" i="4"/>
  <c r="AY1635" i="4"/>
  <c r="BA1635" i="4"/>
  <c r="BC1635" i="4"/>
  <c r="BE1635" i="4"/>
  <c r="BG1635" i="4"/>
  <c r="BI1635" i="4"/>
  <c r="BK1635" i="4"/>
  <c r="BM1635" i="4"/>
  <c r="BN1635" i="4"/>
  <c r="BO1635" i="4"/>
  <c r="B1636" i="4"/>
  <c r="C1636" i="4"/>
  <c r="D1636" i="4"/>
  <c r="H1636" i="4"/>
  <c r="I1636" i="4"/>
  <c r="K1636" i="4"/>
  <c r="O1636" i="4"/>
  <c r="Q1636" i="4"/>
  <c r="S1636" i="4"/>
  <c r="U1636" i="4"/>
  <c r="W1636" i="4"/>
  <c r="Y1636" i="4"/>
  <c r="AA1636" i="4"/>
  <c r="AC1636" i="4"/>
  <c r="AE1636" i="4"/>
  <c r="AG1636" i="4"/>
  <c r="AI1636" i="4"/>
  <c r="AK1636" i="4"/>
  <c r="AO1636" i="4"/>
  <c r="AQ1636" i="4"/>
  <c r="AS1636" i="4"/>
  <c r="AU1636" i="4"/>
  <c r="AW1636" i="4"/>
  <c r="AY1636" i="4"/>
  <c r="BA1636" i="4"/>
  <c r="BC1636" i="4"/>
  <c r="BE1636" i="4"/>
  <c r="BG1636" i="4"/>
  <c r="BI1636" i="4"/>
  <c r="BK1636" i="4"/>
  <c r="BM1636" i="4"/>
  <c r="BN1636" i="4"/>
  <c r="BO1636" i="4"/>
  <c r="B1637" i="4"/>
  <c r="C1637" i="4"/>
  <c r="D1637" i="4"/>
  <c r="H1637" i="4"/>
  <c r="I1637" i="4"/>
  <c r="K1637" i="4"/>
  <c r="O1637" i="4"/>
  <c r="Q1637" i="4"/>
  <c r="S1637" i="4"/>
  <c r="U1637" i="4"/>
  <c r="W1637" i="4"/>
  <c r="Y1637" i="4"/>
  <c r="AA1637" i="4"/>
  <c r="AC1637" i="4"/>
  <c r="AE1637" i="4"/>
  <c r="AG1637" i="4"/>
  <c r="AI1637" i="4"/>
  <c r="AK1637" i="4"/>
  <c r="AO1637" i="4"/>
  <c r="AQ1637" i="4"/>
  <c r="AS1637" i="4"/>
  <c r="AU1637" i="4"/>
  <c r="AW1637" i="4"/>
  <c r="AY1637" i="4"/>
  <c r="BA1637" i="4"/>
  <c r="BC1637" i="4"/>
  <c r="BE1637" i="4"/>
  <c r="BG1637" i="4"/>
  <c r="BI1637" i="4"/>
  <c r="BK1637" i="4"/>
  <c r="BM1637" i="4"/>
  <c r="BN1637" i="4"/>
  <c r="BO1637" i="4"/>
  <c r="B1638" i="4"/>
  <c r="C1638" i="4"/>
  <c r="D1638" i="4"/>
  <c r="H1638" i="4"/>
  <c r="I1638" i="4"/>
  <c r="K1638" i="4"/>
  <c r="O1638" i="4"/>
  <c r="Q1638" i="4"/>
  <c r="S1638" i="4"/>
  <c r="U1638" i="4"/>
  <c r="W1638" i="4"/>
  <c r="Y1638" i="4"/>
  <c r="AA1638" i="4"/>
  <c r="AC1638" i="4"/>
  <c r="AE1638" i="4"/>
  <c r="AG1638" i="4"/>
  <c r="AI1638" i="4"/>
  <c r="AK1638" i="4"/>
  <c r="AO1638" i="4"/>
  <c r="AQ1638" i="4"/>
  <c r="AS1638" i="4"/>
  <c r="AU1638" i="4"/>
  <c r="AW1638" i="4"/>
  <c r="AY1638" i="4"/>
  <c r="BA1638" i="4"/>
  <c r="BC1638" i="4"/>
  <c r="BE1638" i="4"/>
  <c r="BG1638" i="4"/>
  <c r="BI1638" i="4"/>
  <c r="BK1638" i="4"/>
  <c r="BM1638" i="4"/>
  <c r="BN1638" i="4"/>
  <c r="BO1638" i="4"/>
  <c r="B1639" i="4"/>
  <c r="C1639" i="4"/>
  <c r="D1639" i="4"/>
  <c r="H1639" i="4"/>
  <c r="I1639" i="4"/>
  <c r="K1639" i="4"/>
  <c r="O1639" i="4"/>
  <c r="Q1639" i="4"/>
  <c r="S1639" i="4"/>
  <c r="U1639" i="4"/>
  <c r="W1639" i="4"/>
  <c r="Y1639" i="4"/>
  <c r="AA1639" i="4"/>
  <c r="AC1639" i="4"/>
  <c r="AE1639" i="4"/>
  <c r="AG1639" i="4"/>
  <c r="AI1639" i="4"/>
  <c r="AK1639" i="4"/>
  <c r="AO1639" i="4"/>
  <c r="AQ1639" i="4"/>
  <c r="AS1639" i="4"/>
  <c r="AU1639" i="4"/>
  <c r="AW1639" i="4"/>
  <c r="AY1639" i="4"/>
  <c r="BA1639" i="4"/>
  <c r="BC1639" i="4"/>
  <c r="BE1639" i="4"/>
  <c r="BG1639" i="4"/>
  <c r="BI1639" i="4"/>
  <c r="BK1639" i="4"/>
  <c r="BM1639" i="4"/>
  <c r="BN1639" i="4"/>
  <c r="BO1639" i="4"/>
  <c r="B1640" i="4"/>
  <c r="C1640" i="4"/>
  <c r="D1640" i="4"/>
  <c r="H1640" i="4"/>
  <c r="I1640" i="4"/>
  <c r="K1640" i="4"/>
  <c r="O1640" i="4"/>
  <c r="Q1640" i="4"/>
  <c r="S1640" i="4"/>
  <c r="U1640" i="4"/>
  <c r="W1640" i="4"/>
  <c r="Y1640" i="4"/>
  <c r="AA1640" i="4"/>
  <c r="AC1640" i="4"/>
  <c r="AE1640" i="4"/>
  <c r="AG1640" i="4"/>
  <c r="AI1640" i="4"/>
  <c r="AK1640" i="4"/>
  <c r="AO1640" i="4"/>
  <c r="AQ1640" i="4"/>
  <c r="AS1640" i="4"/>
  <c r="AU1640" i="4"/>
  <c r="AW1640" i="4"/>
  <c r="AY1640" i="4"/>
  <c r="BA1640" i="4"/>
  <c r="BC1640" i="4"/>
  <c r="BE1640" i="4"/>
  <c r="BG1640" i="4"/>
  <c r="BI1640" i="4"/>
  <c r="BK1640" i="4"/>
  <c r="BM1640" i="4"/>
  <c r="BN1640" i="4"/>
  <c r="BO1640" i="4"/>
  <c r="B1641" i="4"/>
  <c r="C1641" i="4"/>
  <c r="D1641" i="4"/>
  <c r="H1641" i="4"/>
  <c r="I1641" i="4"/>
  <c r="K1641" i="4"/>
  <c r="O1641" i="4"/>
  <c r="Q1641" i="4"/>
  <c r="S1641" i="4"/>
  <c r="U1641" i="4"/>
  <c r="W1641" i="4"/>
  <c r="Y1641" i="4"/>
  <c r="AA1641" i="4"/>
  <c r="AC1641" i="4"/>
  <c r="AE1641" i="4"/>
  <c r="AG1641" i="4"/>
  <c r="AI1641" i="4"/>
  <c r="AK1641" i="4"/>
  <c r="AO1641" i="4"/>
  <c r="AQ1641" i="4"/>
  <c r="AS1641" i="4"/>
  <c r="AU1641" i="4"/>
  <c r="AW1641" i="4"/>
  <c r="AY1641" i="4"/>
  <c r="BA1641" i="4"/>
  <c r="BC1641" i="4"/>
  <c r="BE1641" i="4"/>
  <c r="BG1641" i="4"/>
  <c r="BI1641" i="4"/>
  <c r="BK1641" i="4"/>
  <c r="BM1641" i="4"/>
  <c r="BN1641" i="4"/>
  <c r="BO1641" i="4"/>
  <c r="B1642" i="4"/>
  <c r="C1642" i="4"/>
  <c r="D1642" i="4"/>
  <c r="H1642" i="4"/>
  <c r="I1642" i="4"/>
  <c r="K1642" i="4"/>
  <c r="O1642" i="4"/>
  <c r="Q1642" i="4"/>
  <c r="S1642" i="4"/>
  <c r="U1642" i="4"/>
  <c r="W1642" i="4"/>
  <c r="Y1642" i="4"/>
  <c r="AA1642" i="4"/>
  <c r="AC1642" i="4"/>
  <c r="AE1642" i="4"/>
  <c r="AG1642" i="4"/>
  <c r="AI1642" i="4"/>
  <c r="AK1642" i="4"/>
  <c r="AO1642" i="4"/>
  <c r="AQ1642" i="4"/>
  <c r="AS1642" i="4"/>
  <c r="AU1642" i="4"/>
  <c r="AW1642" i="4"/>
  <c r="AY1642" i="4"/>
  <c r="BA1642" i="4"/>
  <c r="BC1642" i="4"/>
  <c r="BE1642" i="4"/>
  <c r="BG1642" i="4"/>
  <c r="BI1642" i="4"/>
  <c r="BK1642" i="4"/>
  <c r="BM1642" i="4"/>
  <c r="BN1642" i="4"/>
  <c r="BO1642" i="4"/>
  <c r="B1643" i="4"/>
  <c r="C1643" i="4"/>
  <c r="D1643" i="4"/>
  <c r="H1643" i="4"/>
  <c r="I1643" i="4"/>
  <c r="K1643" i="4"/>
  <c r="O1643" i="4"/>
  <c r="Q1643" i="4"/>
  <c r="S1643" i="4"/>
  <c r="U1643" i="4"/>
  <c r="W1643" i="4"/>
  <c r="Y1643" i="4"/>
  <c r="AA1643" i="4"/>
  <c r="AC1643" i="4"/>
  <c r="AE1643" i="4"/>
  <c r="AG1643" i="4"/>
  <c r="AI1643" i="4"/>
  <c r="AK1643" i="4"/>
  <c r="AO1643" i="4"/>
  <c r="AQ1643" i="4"/>
  <c r="AS1643" i="4"/>
  <c r="AU1643" i="4"/>
  <c r="AW1643" i="4"/>
  <c r="AY1643" i="4"/>
  <c r="BA1643" i="4"/>
  <c r="BC1643" i="4"/>
  <c r="BE1643" i="4"/>
  <c r="BG1643" i="4"/>
  <c r="BI1643" i="4"/>
  <c r="BK1643" i="4"/>
  <c r="BM1643" i="4"/>
  <c r="BN1643" i="4"/>
  <c r="BO1643" i="4"/>
  <c r="B1644" i="4"/>
  <c r="C1644" i="4"/>
  <c r="D1644" i="4"/>
  <c r="H1644" i="4"/>
  <c r="I1644" i="4"/>
  <c r="K1644" i="4"/>
  <c r="O1644" i="4"/>
  <c r="Q1644" i="4"/>
  <c r="S1644" i="4"/>
  <c r="U1644" i="4"/>
  <c r="W1644" i="4"/>
  <c r="Y1644" i="4"/>
  <c r="AA1644" i="4"/>
  <c r="AC1644" i="4"/>
  <c r="AE1644" i="4"/>
  <c r="AG1644" i="4"/>
  <c r="AI1644" i="4"/>
  <c r="AK1644" i="4"/>
  <c r="AO1644" i="4"/>
  <c r="AQ1644" i="4"/>
  <c r="AS1644" i="4"/>
  <c r="AU1644" i="4"/>
  <c r="AW1644" i="4"/>
  <c r="AY1644" i="4"/>
  <c r="BA1644" i="4"/>
  <c r="BC1644" i="4"/>
  <c r="BE1644" i="4"/>
  <c r="BG1644" i="4"/>
  <c r="BI1644" i="4"/>
  <c r="BK1644" i="4"/>
  <c r="BM1644" i="4"/>
  <c r="BN1644" i="4"/>
  <c r="BO1644" i="4"/>
  <c r="B1645" i="4"/>
  <c r="C1645" i="4"/>
  <c r="D1645" i="4"/>
  <c r="H1645" i="4"/>
  <c r="I1645" i="4"/>
  <c r="K1645" i="4"/>
  <c r="O1645" i="4"/>
  <c r="Q1645" i="4"/>
  <c r="S1645" i="4"/>
  <c r="U1645" i="4"/>
  <c r="W1645" i="4"/>
  <c r="Y1645" i="4"/>
  <c r="AA1645" i="4"/>
  <c r="AC1645" i="4"/>
  <c r="AE1645" i="4"/>
  <c r="AG1645" i="4"/>
  <c r="AI1645" i="4"/>
  <c r="AK1645" i="4"/>
  <c r="AO1645" i="4"/>
  <c r="AQ1645" i="4"/>
  <c r="AS1645" i="4"/>
  <c r="AU1645" i="4"/>
  <c r="AW1645" i="4"/>
  <c r="AY1645" i="4"/>
  <c r="BA1645" i="4"/>
  <c r="BC1645" i="4"/>
  <c r="BE1645" i="4"/>
  <c r="BG1645" i="4"/>
  <c r="BI1645" i="4"/>
  <c r="BK1645" i="4"/>
  <c r="BM1645" i="4"/>
  <c r="BN1645" i="4"/>
  <c r="BO1645" i="4"/>
  <c r="B1646" i="4"/>
  <c r="C1646" i="4"/>
  <c r="D1646" i="4"/>
  <c r="H1646" i="4"/>
  <c r="I1646" i="4"/>
  <c r="K1646" i="4"/>
  <c r="O1646" i="4"/>
  <c r="Q1646" i="4"/>
  <c r="S1646" i="4"/>
  <c r="U1646" i="4"/>
  <c r="W1646" i="4"/>
  <c r="Y1646" i="4"/>
  <c r="AA1646" i="4"/>
  <c r="AC1646" i="4"/>
  <c r="AE1646" i="4"/>
  <c r="AG1646" i="4"/>
  <c r="AI1646" i="4"/>
  <c r="AK1646" i="4"/>
  <c r="AO1646" i="4"/>
  <c r="AQ1646" i="4"/>
  <c r="AS1646" i="4"/>
  <c r="AU1646" i="4"/>
  <c r="AW1646" i="4"/>
  <c r="AY1646" i="4"/>
  <c r="BA1646" i="4"/>
  <c r="BC1646" i="4"/>
  <c r="BE1646" i="4"/>
  <c r="BG1646" i="4"/>
  <c r="BI1646" i="4"/>
  <c r="BK1646" i="4"/>
  <c r="BM1646" i="4"/>
  <c r="BN1646" i="4"/>
  <c r="BO1646" i="4"/>
  <c r="B1647" i="4"/>
  <c r="C1647" i="4"/>
  <c r="D1647" i="4"/>
  <c r="H1647" i="4"/>
  <c r="I1647" i="4"/>
  <c r="K1647" i="4"/>
  <c r="O1647" i="4"/>
  <c r="Q1647" i="4"/>
  <c r="S1647" i="4"/>
  <c r="U1647" i="4"/>
  <c r="W1647" i="4"/>
  <c r="Y1647" i="4"/>
  <c r="AA1647" i="4"/>
  <c r="AC1647" i="4"/>
  <c r="AE1647" i="4"/>
  <c r="AG1647" i="4"/>
  <c r="AI1647" i="4"/>
  <c r="AK1647" i="4"/>
  <c r="AO1647" i="4"/>
  <c r="AQ1647" i="4"/>
  <c r="AS1647" i="4"/>
  <c r="AU1647" i="4"/>
  <c r="AW1647" i="4"/>
  <c r="AY1647" i="4"/>
  <c r="BA1647" i="4"/>
  <c r="BC1647" i="4"/>
  <c r="BE1647" i="4"/>
  <c r="BG1647" i="4"/>
  <c r="BI1647" i="4"/>
  <c r="BK1647" i="4"/>
  <c r="BM1647" i="4"/>
  <c r="BN1647" i="4"/>
  <c r="BO1647" i="4"/>
  <c r="B1648" i="4"/>
  <c r="C1648" i="4"/>
  <c r="D1648" i="4"/>
  <c r="H1648" i="4"/>
  <c r="I1648" i="4"/>
  <c r="K1648" i="4"/>
  <c r="O1648" i="4"/>
  <c r="Q1648" i="4"/>
  <c r="S1648" i="4"/>
  <c r="U1648" i="4"/>
  <c r="W1648" i="4"/>
  <c r="Y1648" i="4"/>
  <c r="AA1648" i="4"/>
  <c r="AC1648" i="4"/>
  <c r="AE1648" i="4"/>
  <c r="AG1648" i="4"/>
  <c r="AI1648" i="4"/>
  <c r="AK1648" i="4"/>
  <c r="AO1648" i="4"/>
  <c r="AQ1648" i="4"/>
  <c r="AS1648" i="4"/>
  <c r="AU1648" i="4"/>
  <c r="AW1648" i="4"/>
  <c r="AY1648" i="4"/>
  <c r="BA1648" i="4"/>
  <c r="BC1648" i="4"/>
  <c r="BE1648" i="4"/>
  <c r="BG1648" i="4"/>
  <c r="BI1648" i="4"/>
  <c r="BK1648" i="4"/>
  <c r="BM1648" i="4"/>
  <c r="BN1648" i="4"/>
  <c r="BO1648" i="4"/>
  <c r="B1649" i="4"/>
  <c r="C1649" i="4"/>
  <c r="D1649" i="4"/>
  <c r="H1649" i="4"/>
  <c r="I1649" i="4"/>
  <c r="K1649" i="4"/>
  <c r="O1649" i="4"/>
  <c r="Q1649" i="4"/>
  <c r="S1649" i="4"/>
  <c r="U1649" i="4"/>
  <c r="W1649" i="4"/>
  <c r="Y1649" i="4"/>
  <c r="AA1649" i="4"/>
  <c r="AC1649" i="4"/>
  <c r="AE1649" i="4"/>
  <c r="AG1649" i="4"/>
  <c r="AI1649" i="4"/>
  <c r="AK1649" i="4"/>
  <c r="AO1649" i="4"/>
  <c r="AQ1649" i="4"/>
  <c r="AS1649" i="4"/>
  <c r="AU1649" i="4"/>
  <c r="AW1649" i="4"/>
  <c r="AY1649" i="4"/>
  <c r="BA1649" i="4"/>
  <c r="BC1649" i="4"/>
  <c r="BE1649" i="4"/>
  <c r="BG1649" i="4"/>
  <c r="BI1649" i="4"/>
  <c r="BK1649" i="4"/>
  <c r="BM1649" i="4"/>
  <c r="BN1649" i="4"/>
  <c r="BO1649" i="4"/>
  <c r="B1650" i="4"/>
  <c r="C1650" i="4"/>
  <c r="D1650" i="4"/>
  <c r="H1650" i="4"/>
  <c r="I1650" i="4"/>
  <c r="K1650" i="4"/>
  <c r="O1650" i="4"/>
  <c r="Q1650" i="4"/>
  <c r="S1650" i="4"/>
  <c r="U1650" i="4"/>
  <c r="W1650" i="4"/>
  <c r="Y1650" i="4"/>
  <c r="AA1650" i="4"/>
  <c r="AC1650" i="4"/>
  <c r="AE1650" i="4"/>
  <c r="AG1650" i="4"/>
  <c r="AI1650" i="4"/>
  <c r="AK1650" i="4"/>
  <c r="AO1650" i="4"/>
  <c r="AQ1650" i="4"/>
  <c r="AS1650" i="4"/>
  <c r="AU1650" i="4"/>
  <c r="AW1650" i="4"/>
  <c r="AY1650" i="4"/>
  <c r="BA1650" i="4"/>
  <c r="BC1650" i="4"/>
  <c r="BE1650" i="4"/>
  <c r="BG1650" i="4"/>
  <c r="BI1650" i="4"/>
  <c r="BK1650" i="4"/>
  <c r="BM1650" i="4"/>
  <c r="BN1650" i="4"/>
  <c r="BO1650" i="4"/>
  <c r="B1651" i="4"/>
  <c r="C1651" i="4"/>
  <c r="D1651" i="4"/>
  <c r="H1651" i="4"/>
  <c r="I1651" i="4"/>
  <c r="K1651" i="4"/>
  <c r="O1651" i="4"/>
  <c r="Q1651" i="4"/>
  <c r="S1651" i="4"/>
  <c r="U1651" i="4"/>
  <c r="W1651" i="4"/>
  <c r="Y1651" i="4"/>
  <c r="AA1651" i="4"/>
  <c r="AC1651" i="4"/>
  <c r="AE1651" i="4"/>
  <c r="AG1651" i="4"/>
  <c r="AI1651" i="4"/>
  <c r="AK1651" i="4"/>
  <c r="AO1651" i="4"/>
  <c r="AQ1651" i="4"/>
  <c r="AS1651" i="4"/>
  <c r="AU1651" i="4"/>
  <c r="AW1651" i="4"/>
  <c r="AY1651" i="4"/>
  <c r="BA1651" i="4"/>
  <c r="BC1651" i="4"/>
  <c r="BE1651" i="4"/>
  <c r="BG1651" i="4"/>
  <c r="BI1651" i="4"/>
  <c r="BK1651" i="4"/>
  <c r="BM1651" i="4"/>
  <c r="BN1651" i="4"/>
  <c r="BO1651" i="4"/>
  <c r="B1652" i="4"/>
  <c r="C1652" i="4"/>
  <c r="D1652" i="4"/>
  <c r="H1652" i="4"/>
  <c r="I1652" i="4"/>
  <c r="K1652" i="4"/>
  <c r="O1652" i="4"/>
  <c r="Q1652" i="4"/>
  <c r="S1652" i="4"/>
  <c r="U1652" i="4"/>
  <c r="W1652" i="4"/>
  <c r="Y1652" i="4"/>
  <c r="AA1652" i="4"/>
  <c r="AC1652" i="4"/>
  <c r="AE1652" i="4"/>
  <c r="AG1652" i="4"/>
  <c r="AI1652" i="4"/>
  <c r="AK1652" i="4"/>
  <c r="AO1652" i="4"/>
  <c r="AQ1652" i="4"/>
  <c r="AS1652" i="4"/>
  <c r="AU1652" i="4"/>
  <c r="AW1652" i="4"/>
  <c r="AY1652" i="4"/>
  <c r="BA1652" i="4"/>
  <c r="BC1652" i="4"/>
  <c r="BE1652" i="4"/>
  <c r="BG1652" i="4"/>
  <c r="BI1652" i="4"/>
  <c r="BK1652" i="4"/>
  <c r="BM1652" i="4"/>
  <c r="BN1652" i="4"/>
  <c r="BO1652" i="4"/>
  <c r="B1653" i="4"/>
  <c r="C1653" i="4"/>
  <c r="D1653" i="4"/>
  <c r="H1653" i="4"/>
  <c r="I1653" i="4"/>
  <c r="K1653" i="4"/>
  <c r="O1653" i="4"/>
  <c r="Q1653" i="4"/>
  <c r="S1653" i="4"/>
  <c r="U1653" i="4"/>
  <c r="W1653" i="4"/>
  <c r="Y1653" i="4"/>
  <c r="AA1653" i="4"/>
  <c r="AC1653" i="4"/>
  <c r="AE1653" i="4"/>
  <c r="AG1653" i="4"/>
  <c r="AI1653" i="4"/>
  <c r="AK1653" i="4"/>
  <c r="AO1653" i="4"/>
  <c r="AQ1653" i="4"/>
  <c r="AS1653" i="4"/>
  <c r="AU1653" i="4"/>
  <c r="AW1653" i="4"/>
  <c r="AY1653" i="4"/>
  <c r="BA1653" i="4"/>
  <c r="BC1653" i="4"/>
  <c r="BE1653" i="4"/>
  <c r="BG1653" i="4"/>
  <c r="BI1653" i="4"/>
  <c r="BK1653" i="4"/>
  <c r="BM1653" i="4"/>
  <c r="BN1653" i="4"/>
  <c r="BO1653" i="4"/>
  <c r="B1654" i="4"/>
  <c r="C1654" i="4"/>
  <c r="D1654" i="4"/>
  <c r="H1654" i="4"/>
  <c r="I1654" i="4"/>
  <c r="K1654" i="4"/>
  <c r="O1654" i="4"/>
  <c r="Q1654" i="4"/>
  <c r="S1654" i="4"/>
  <c r="U1654" i="4"/>
  <c r="W1654" i="4"/>
  <c r="Y1654" i="4"/>
  <c r="AA1654" i="4"/>
  <c r="AC1654" i="4"/>
  <c r="AE1654" i="4"/>
  <c r="AG1654" i="4"/>
  <c r="AI1654" i="4"/>
  <c r="AK1654" i="4"/>
  <c r="AO1654" i="4"/>
  <c r="AQ1654" i="4"/>
  <c r="AS1654" i="4"/>
  <c r="AU1654" i="4"/>
  <c r="AW1654" i="4"/>
  <c r="AY1654" i="4"/>
  <c r="BA1654" i="4"/>
  <c r="BC1654" i="4"/>
  <c r="BE1654" i="4"/>
  <c r="BG1654" i="4"/>
  <c r="BI1654" i="4"/>
  <c r="BK1654" i="4"/>
  <c r="BM1654" i="4"/>
  <c r="BN1654" i="4"/>
  <c r="BO1654" i="4"/>
  <c r="B1655" i="4"/>
  <c r="C1655" i="4"/>
  <c r="D1655" i="4"/>
  <c r="H1655" i="4"/>
  <c r="I1655" i="4"/>
  <c r="K1655" i="4"/>
  <c r="O1655" i="4"/>
  <c r="Q1655" i="4"/>
  <c r="S1655" i="4"/>
  <c r="U1655" i="4"/>
  <c r="W1655" i="4"/>
  <c r="Y1655" i="4"/>
  <c r="AA1655" i="4"/>
  <c r="AC1655" i="4"/>
  <c r="AE1655" i="4"/>
  <c r="AG1655" i="4"/>
  <c r="AI1655" i="4"/>
  <c r="AK1655" i="4"/>
  <c r="AO1655" i="4"/>
  <c r="AQ1655" i="4"/>
  <c r="AS1655" i="4"/>
  <c r="AU1655" i="4"/>
  <c r="AW1655" i="4"/>
  <c r="AY1655" i="4"/>
  <c r="BA1655" i="4"/>
  <c r="BC1655" i="4"/>
  <c r="BE1655" i="4"/>
  <c r="BG1655" i="4"/>
  <c r="BI1655" i="4"/>
  <c r="BK1655" i="4"/>
  <c r="BM1655" i="4"/>
  <c r="BN1655" i="4"/>
  <c r="BO1655" i="4"/>
  <c r="B1656" i="4"/>
  <c r="C1656" i="4"/>
  <c r="D1656" i="4"/>
  <c r="H1656" i="4"/>
  <c r="I1656" i="4"/>
  <c r="K1656" i="4"/>
  <c r="O1656" i="4"/>
  <c r="Q1656" i="4"/>
  <c r="S1656" i="4"/>
  <c r="U1656" i="4"/>
  <c r="W1656" i="4"/>
  <c r="Y1656" i="4"/>
  <c r="AA1656" i="4"/>
  <c r="AC1656" i="4"/>
  <c r="AE1656" i="4"/>
  <c r="AG1656" i="4"/>
  <c r="AI1656" i="4"/>
  <c r="AK1656" i="4"/>
  <c r="AO1656" i="4"/>
  <c r="AQ1656" i="4"/>
  <c r="AS1656" i="4"/>
  <c r="AU1656" i="4"/>
  <c r="AW1656" i="4"/>
  <c r="AY1656" i="4"/>
  <c r="BA1656" i="4"/>
  <c r="BC1656" i="4"/>
  <c r="BE1656" i="4"/>
  <c r="BG1656" i="4"/>
  <c r="BI1656" i="4"/>
  <c r="BK1656" i="4"/>
  <c r="BM1656" i="4"/>
  <c r="BN1656" i="4"/>
  <c r="BO1656" i="4"/>
  <c r="B1657" i="4"/>
  <c r="C1657" i="4"/>
  <c r="D1657" i="4"/>
  <c r="H1657" i="4"/>
  <c r="I1657" i="4"/>
  <c r="K1657" i="4"/>
  <c r="O1657" i="4"/>
  <c r="Q1657" i="4"/>
  <c r="S1657" i="4"/>
  <c r="U1657" i="4"/>
  <c r="W1657" i="4"/>
  <c r="Y1657" i="4"/>
  <c r="AA1657" i="4"/>
  <c r="AC1657" i="4"/>
  <c r="AE1657" i="4"/>
  <c r="AG1657" i="4"/>
  <c r="AI1657" i="4"/>
  <c r="AK1657" i="4"/>
  <c r="AO1657" i="4"/>
  <c r="AQ1657" i="4"/>
  <c r="AS1657" i="4"/>
  <c r="AU1657" i="4"/>
  <c r="AW1657" i="4"/>
  <c r="AY1657" i="4"/>
  <c r="BA1657" i="4"/>
  <c r="BC1657" i="4"/>
  <c r="BE1657" i="4"/>
  <c r="BG1657" i="4"/>
  <c r="BI1657" i="4"/>
  <c r="BK1657" i="4"/>
  <c r="BM1657" i="4"/>
  <c r="BN1657" i="4"/>
  <c r="BO1657" i="4"/>
  <c r="B1658" i="4"/>
  <c r="C1658" i="4"/>
  <c r="D1658" i="4"/>
  <c r="H1658" i="4"/>
  <c r="I1658" i="4"/>
  <c r="K1658" i="4"/>
  <c r="O1658" i="4"/>
  <c r="Q1658" i="4"/>
  <c r="S1658" i="4"/>
  <c r="U1658" i="4"/>
  <c r="W1658" i="4"/>
  <c r="Y1658" i="4"/>
  <c r="AA1658" i="4"/>
  <c r="AC1658" i="4"/>
  <c r="AE1658" i="4"/>
  <c r="AG1658" i="4"/>
  <c r="AI1658" i="4"/>
  <c r="AK1658" i="4"/>
  <c r="AO1658" i="4"/>
  <c r="AQ1658" i="4"/>
  <c r="AS1658" i="4"/>
  <c r="AU1658" i="4"/>
  <c r="AW1658" i="4"/>
  <c r="AY1658" i="4"/>
  <c r="BA1658" i="4"/>
  <c r="BC1658" i="4"/>
  <c r="BE1658" i="4"/>
  <c r="BG1658" i="4"/>
  <c r="BI1658" i="4"/>
  <c r="BK1658" i="4"/>
  <c r="BM1658" i="4"/>
  <c r="BN1658" i="4"/>
  <c r="BO1658" i="4"/>
  <c r="B1659" i="4"/>
  <c r="C1659" i="4"/>
  <c r="D1659" i="4"/>
  <c r="H1659" i="4"/>
  <c r="I1659" i="4"/>
  <c r="K1659" i="4"/>
  <c r="O1659" i="4"/>
  <c r="Q1659" i="4"/>
  <c r="S1659" i="4"/>
  <c r="U1659" i="4"/>
  <c r="W1659" i="4"/>
  <c r="Y1659" i="4"/>
  <c r="AA1659" i="4"/>
  <c r="AC1659" i="4"/>
  <c r="AE1659" i="4"/>
  <c r="AG1659" i="4"/>
  <c r="AI1659" i="4"/>
  <c r="AK1659" i="4"/>
  <c r="AO1659" i="4"/>
  <c r="AQ1659" i="4"/>
  <c r="AS1659" i="4"/>
  <c r="AU1659" i="4"/>
  <c r="AW1659" i="4"/>
  <c r="AY1659" i="4"/>
  <c r="BA1659" i="4"/>
  <c r="BC1659" i="4"/>
  <c r="BE1659" i="4"/>
  <c r="BG1659" i="4"/>
  <c r="BI1659" i="4"/>
  <c r="BK1659" i="4"/>
  <c r="BM1659" i="4"/>
  <c r="BN1659" i="4"/>
  <c r="BO1659" i="4"/>
  <c r="B1660" i="4"/>
  <c r="C1660" i="4"/>
  <c r="D1660" i="4"/>
  <c r="H1660" i="4"/>
  <c r="I1660" i="4"/>
  <c r="K1660" i="4"/>
  <c r="O1660" i="4"/>
  <c r="Q1660" i="4"/>
  <c r="S1660" i="4"/>
  <c r="U1660" i="4"/>
  <c r="W1660" i="4"/>
  <c r="Y1660" i="4"/>
  <c r="AA1660" i="4"/>
  <c r="AC1660" i="4"/>
  <c r="AE1660" i="4"/>
  <c r="AG1660" i="4"/>
  <c r="AI1660" i="4"/>
  <c r="AK1660" i="4"/>
  <c r="AO1660" i="4"/>
  <c r="AQ1660" i="4"/>
  <c r="AS1660" i="4"/>
  <c r="AU1660" i="4"/>
  <c r="AW1660" i="4"/>
  <c r="AY1660" i="4"/>
  <c r="BA1660" i="4"/>
  <c r="BC1660" i="4"/>
  <c r="BE1660" i="4"/>
  <c r="BG1660" i="4"/>
  <c r="BI1660" i="4"/>
  <c r="BK1660" i="4"/>
  <c r="BM1660" i="4"/>
  <c r="BN1660" i="4"/>
  <c r="BO1660" i="4"/>
  <c r="B1661" i="4"/>
  <c r="C1661" i="4"/>
  <c r="D1661" i="4"/>
  <c r="H1661" i="4"/>
  <c r="I1661" i="4"/>
  <c r="K1661" i="4"/>
  <c r="O1661" i="4"/>
  <c r="Q1661" i="4"/>
  <c r="S1661" i="4"/>
  <c r="U1661" i="4"/>
  <c r="W1661" i="4"/>
  <c r="Y1661" i="4"/>
  <c r="AA1661" i="4"/>
  <c r="AC1661" i="4"/>
  <c r="AE1661" i="4"/>
  <c r="AG1661" i="4"/>
  <c r="AI1661" i="4"/>
  <c r="AK1661" i="4"/>
  <c r="AO1661" i="4"/>
  <c r="AQ1661" i="4"/>
  <c r="AS1661" i="4"/>
  <c r="AU1661" i="4"/>
  <c r="AW1661" i="4"/>
  <c r="AY1661" i="4"/>
  <c r="BA1661" i="4"/>
  <c r="BC1661" i="4"/>
  <c r="BE1661" i="4"/>
  <c r="BG1661" i="4"/>
  <c r="BI1661" i="4"/>
  <c r="BK1661" i="4"/>
  <c r="BM1661" i="4"/>
  <c r="BN1661" i="4"/>
  <c r="BO1661" i="4"/>
  <c r="B1662" i="4"/>
  <c r="C1662" i="4"/>
  <c r="D1662" i="4"/>
  <c r="H1662" i="4"/>
  <c r="I1662" i="4"/>
  <c r="K1662" i="4"/>
  <c r="O1662" i="4"/>
  <c r="Q1662" i="4"/>
  <c r="S1662" i="4"/>
  <c r="U1662" i="4"/>
  <c r="W1662" i="4"/>
  <c r="Y1662" i="4"/>
  <c r="AA1662" i="4"/>
  <c r="AC1662" i="4"/>
  <c r="AE1662" i="4"/>
  <c r="AG1662" i="4"/>
  <c r="AI1662" i="4"/>
  <c r="AK1662" i="4"/>
  <c r="AO1662" i="4"/>
  <c r="AQ1662" i="4"/>
  <c r="AS1662" i="4"/>
  <c r="AU1662" i="4"/>
  <c r="AW1662" i="4"/>
  <c r="AY1662" i="4"/>
  <c r="BA1662" i="4"/>
  <c r="BC1662" i="4"/>
  <c r="BE1662" i="4"/>
  <c r="BG1662" i="4"/>
  <c r="BI1662" i="4"/>
  <c r="BK1662" i="4"/>
  <c r="BM1662" i="4"/>
  <c r="BN1662" i="4"/>
  <c r="BO1662" i="4"/>
  <c r="B1663" i="4"/>
  <c r="C1663" i="4"/>
  <c r="D1663" i="4"/>
  <c r="H1663" i="4"/>
  <c r="I1663" i="4"/>
  <c r="K1663" i="4"/>
  <c r="O1663" i="4"/>
  <c r="Q1663" i="4"/>
  <c r="S1663" i="4"/>
  <c r="U1663" i="4"/>
  <c r="W1663" i="4"/>
  <c r="Y1663" i="4"/>
  <c r="AA1663" i="4"/>
  <c r="AC1663" i="4"/>
  <c r="AE1663" i="4"/>
  <c r="AG1663" i="4"/>
  <c r="AI1663" i="4"/>
  <c r="AK1663" i="4"/>
  <c r="AO1663" i="4"/>
  <c r="AQ1663" i="4"/>
  <c r="AS1663" i="4"/>
  <c r="AU1663" i="4"/>
  <c r="AW1663" i="4"/>
  <c r="AY1663" i="4"/>
  <c r="BA1663" i="4"/>
  <c r="BC1663" i="4"/>
  <c r="BE1663" i="4"/>
  <c r="BG1663" i="4"/>
  <c r="BI1663" i="4"/>
  <c r="BK1663" i="4"/>
  <c r="BM1663" i="4"/>
  <c r="BN1663" i="4"/>
  <c r="BO1663" i="4"/>
  <c r="B1664" i="4"/>
  <c r="C1664" i="4"/>
  <c r="D1664" i="4"/>
  <c r="H1664" i="4"/>
  <c r="I1664" i="4"/>
  <c r="K1664" i="4"/>
  <c r="O1664" i="4"/>
  <c r="Q1664" i="4"/>
  <c r="S1664" i="4"/>
  <c r="U1664" i="4"/>
  <c r="W1664" i="4"/>
  <c r="Y1664" i="4"/>
  <c r="AA1664" i="4"/>
  <c r="AC1664" i="4"/>
  <c r="AE1664" i="4"/>
  <c r="AG1664" i="4"/>
  <c r="AI1664" i="4"/>
  <c r="AK1664" i="4"/>
  <c r="AO1664" i="4"/>
  <c r="AQ1664" i="4"/>
  <c r="AS1664" i="4"/>
  <c r="AU1664" i="4"/>
  <c r="AW1664" i="4"/>
  <c r="AY1664" i="4"/>
  <c r="BA1664" i="4"/>
  <c r="BC1664" i="4"/>
  <c r="BE1664" i="4"/>
  <c r="BG1664" i="4"/>
  <c r="BI1664" i="4"/>
  <c r="BK1664" i="4"/>
  <c r="BM1664" i="4"/>
  <c r="BN1664" i="4"/>
  <c r="BO1664" i="4"/>
  <c r="B1665" i="4"/>
  <c r="C1665" i="4"/>
  <c r="D1665" i="4"/>
  <c r="H1665" i="4"/>
  <c r="I1665" i="4"/>
  <c r="K1665" i="4"/>
  <c r="O1665" i="4"/>
  <c r="Q1665" i="4"/>
  <c r="S1665" i="4"/>
  <c r="U1665" i="4"/>
  <c r="W1665" i="4"/>
  <c r="Y1665" i="4"/>
  <c r="AA1665" i="4"/>
  <c r="AC1665" i="4"/>
  <c r="AE1665" i="4"/>
  <c r="AG1665" i="4"/>
  <c r="AI1665" i="4"/>
  <c r="AK1665" i="4"/>
  <c r="AO1665" i="4"/>
  <c r="AQ1665" i="4"/>
  <c r="AS1665" i="4"/>
  <c r="AU1665" i="4"/>
  <c r="AW1665" i="4"/>
  <c r="AY1665" i="4"/>
  <c r="BA1665" i="4"/>
  <c r="BC1665" i="4"/>
  <c r="BE1665" i="4"/>
  <c r="BG1665" i="4"/>
  <c r="BI1665" i="4"/>
  <c r="BK1665" i="4"/>
  <c r="BM1665" i="4"/>
  <c r="BN1665" i="4"/>
  <c r="BO1665" i="4"/>
  <c r="B1666" i="4"/>
  <c r="C1666" i="4"/>
  <c r="D1666" i="4"/>
  <c r="H1666" i="4"/>
  <c r="I1666" i="4"/>
  <c r="K1666" i="4"/>
  <c r="O1666" i="4"/>
  <c r="Q1666" i="4"/>
  <c r="S1666" i="4"/>
  <c r="U1666" i="4"/>
  <c r="W1666" i="4"/>
  <c r="Y1666" i="4"/>
  <c r="AA1666" i="4"/>
  <c r="AC1666" i="4"/>
  <c r="AE1666" i="4"/>
  <c r="AG1666" i="4"/>
  <c r="AI1666" i="4"/>
  <c r="AK1666" i="4"/>
  <c r="AO1666" i="4"/>
  <c r="AQ1666" i="4"/>
  <c r="AS1666" i="4"/>
  <c r="AU1666" i="4"/>
  <c r="AW1666" i="4"/>
  <c r="AY1666" i="4"/>
  <c r="BA1666" i="4"/>
  <c r="BC1666" i="4"/>
  <c r="BE1666" i="4"/>
  <c r="BG1666" i="4"/>
  <c r="BI1666" i="4"/>
  <c r="BK1666" i="4"/>
  <c r="BM1666" i="4"/>
  <c r="BN1666" i="4"/>
  <c r="BO1666" i="4"/>
  <c r="B1667" i="4"/>
  <c r="C1667" i="4"/>
  <c r="D1667" i="4"/>
  <c r="H1667" i="4"/>
  <c r="I1667" i="4"/>
  <c r="K1667" i="4"/>
  <c r="O1667" i="4"/>
  <c r="Q1667" i="4"/>
  <c r="S1667" i="4"/>
  <c r="U1667" i="4"/>
  <c r="W1667" i="4"/>
  <c r="Y1667" i="4"/>
  <c r="AA1667" i="4"/>
  <c r="AC1667" i="4"/>
  <c r="AE1667" i="4"/>
  <c r="AG1667" i="4"/>
  <c r="AI1667" i="4"/>
  <c r="AK1667" i="4"/>
  <c r="AO1667" i="4"/>
  <c r="AQ1667" i="4"/>
  <c r="AS1667" i="4"/>
  <c r="AU1667" i="4"/>
  <c r="AW1667" i="4"/>
  <c r="AY1667" i="4"/>
  <c r="BA1667" i="4"/>
  <c r="BC1667" i="4"/>
  <c r="BE1667" i="4"/>
  <c r="BG1667" i="4"/>
  <c r="BI1667" i="4"/>
  <c r="BK1667" i="4"/>
  <c r="BM1667" i="4"/>
  <c r="BN1667" i="4"/>
  <c r="BO1667" i="4"/>
  <c r="B1668" i="4"/>
  <c r="C1668" i="4"/>
  <c r="D1668" i="4"/>
  <c r="H1668" i="4"/>
  <c r="I1668" i="4"/>
  <c r="K1668" i="4"/>
  <c r="O1668" i="4"/>
  <c r="Q1668" i="4"/>
  <c r="S1668" i="4"/>
  <c r="U1668" i="4"/>
  <c r="W1668" i="4"/>
  <c r="Y1668" i="4"/>
  <c r="AA1668" i="4"/>
  <c r="AC1668" i="4"/>
  <c r="AE1668" i="4"/>
  <c r="AG1668" i="4"/>
  <c r="AI1668" i="4"/>
  <c r="AK1668" i="4"/>
  <c r="AO1668" i="4"/>
  <c r="AQ1668" i="4"/>
  <c r="AS1668" i="4"/>
  <c r="AU1668" i="4"/>
  <c r="AW1668" i="4"/>
  <c r="AY1668" i="4"/>
  <c r="BA1668" i="4"/>
  <c r="BC1668" i="4"/>
  <c r="BE1668" i="4"/>
  <c r="BG1668" i="4"/>
  <c r="BI1668" i="4"/>
  <c r="BK1668" i="4"/>
  <c r="BM1668" i="4"/>
  <c r="BN1668" i="4"/>
  <c r="BO1668" i="4"/>
  <c r="B1669" i="4"/>
  <c r="C1669" i="4"/>
  <c r="D1669" i="4"/>
  <c r="H1669" i="4"/>
  <c r="I1669" i="4"/>
  <c r="K1669" i="4"/>
  <c r="O1669" i="4"/>
  <c r="Q1669" i="4"/>
  <c r="S1669" i="4"/>
  <c r="U1669" i="4"/>
  <c r="W1669" i="4"/>
  <c r="Y1669" i="4"/>
  <c r="AA1669" i="4"/>
  <c r="AC1669" i="4"/>
  <c r="AE1669" i="4"/>
  <c r="AG1669" i="4"/>
  <c r="AI1669" i="4"/>
  <c r="AK1669" i="4"/>
  <c r="AO1669" i="4"/>
  <c r="AQ1669" i="4"/>
  <c r="AS1669" i="4"/>
  <c r="AU1669" i="4"/>
  <c r="AW1669" i="4"/>
  <c r="AY1669" i="4"/>
  <c r="BA1669" i="4"/>
  <c r="BC1669" i="4"/>
  <c r="BE1669" i="4"/>
  <c r="BG1669" i="4"/>
  <c r="BI1669" i="4"/>
  <c r="BK1669" i="4"/>
  <c r="BM1669" i="4"/>
  <c r="BN1669" i="4"/>
  <c r="BO1669" i="4"/>
  <c r="B1670" i="4"/>
  <c r="C1670" i="4"/>
  <c r="D1670" i="4"/>
  <c r="H1670" i="4"/>
  <c r="I1670" i="4"/>
  <c r="K1670" i="4"/>
  <c r="O1670" i="4"/>
  <c r="Q1670" i="4"/>
  <c r="S1670" i="4"/>
  <c r="U1670" i="4"/>
  <c r="W1670" i="4"/>
  <c r="Y1670" i="4"/>
  <c r="AA1670" i="4"/>
  <c r="AC1670" i="4"/>
  <c r="AE1670" i="4"/>
  <c r="AG1670" i="4"/>
  <c r="AI1670" i="4"/>
  <c r="AK1670" i="4"/>
  <c r="AO1670" i="4"/>
  <c r="AQ1670" i="4"/>
  <c r="AS1670" i="4"/>
  <c r="AU1670" i="4"/>
  <c r="AW1670" i="4"/>
  <c r="AY1670" i="4"/>
  <c r="BA1670" i="4"/>
  <c r="BC1670" i="4"/>
  <c r="BE1670" i="4"/>
  <c r="BG1670" i="4"/>
  <c r="BI1670" i="4"/>
  <c r="BK1670" i="4"/>
  <c r="BM1670" i="4"/>
  <c r="BN1670" i="4"/>
  <c r="BO1670" i="4"/>
  <c r="B1671" i="4"/>
  <c r="C1671" i="4"/>
  <c r="D1671" i="4"/>
  <c r="H1671" i="4"/>
  <c r="I1671" i="4"/>
  <c r="K1671" i="4"/>
  <c r="O1671" i="4"/>
  <c r="Q1671" i="4"/>
  <c r="S1671" i="4"/>
  <c r="U1671" i="4"/>
  <c r="W1671" i="4"/>
  <c r="Y1671" i="4"/>
  <c r="AA1671" i="4"/>
  <c r="AC1671" i="4"/>
  <c r="AE1671" i="4"/>
  <c r="AG1671" i="4"/>
  <c r="AI1671" i="4"/>
  <c r="AK1671" i="4"/>
  <c r="AO1671" i="4"/>
  <c r="AQ1671" i="4"/>
  <c r="AS1671" i="4"/>
  <c r="AU1671" i="4"/>
  <c r="AW1671" i="4"/>
  <c r="AY1671" i="4"/>
  <c r="BA1671" i="4"/>
  <c r="BC1671" i="4"/>
  <c r="BE1671" i="4"/>
  <c r="BG1671" i="4"/>
  <c r="BI1671" i="4"/>
  <c r="BK1671" i="4"/>
  <c r="BM1671" i="4"/>
  <c r="BN1671" i="4"/>
  <c r="BO1671" i="4"/>
  <c r="B1672" i="4"/>
  <c r="C1672" i="4"/>
  <c r="D1672" i="4"/>
  <c r="H1672" i="4"/>
  <c r="I1672" i="4"/>
  <c r="K1672" i="4"/>
  <c r="O1672" i="4"/>
  <c r="Q1672" i="4"/>
  <c r="S1672" i="4"/>
  <c r="U1672" i="4"/>
  <c r="W1672" i="4"/>
  <c r="Y1672" i="4"/>
  <c r="AA1672" i="4"/>
  <c r="AC1672" i="4"/>
  <c r="AE1672" i="4"/>
  <c r="AG1672" i="4"/>
  <c r="AI1672" i="4"/>
  <c r="AK1672" i="4"/>
  <c r="AO1672" i="4"/>
  <c r="AQ1672" i="4"/>
  <c r="AS1672" i="4"/>
  <c r="AU1672" i="4"/>
  <c r="AW1672" i="4"/>
  <c r="AY1672" i="4"/>
  <c r="BA1672" i="4"/>
  <c r="BC1672" i="4"/>
  <c r="BE1672" i="4"/>
  <c r="BG1672" i="4"/>
  <c r="BI1672" i="4"/>
  <c r="BK1672" i="4"/>
  <c r="BM1672" i="4"/>
  <c r="BN1672" i="4"/>
  <c r="BO1672" i="4"/>
  <c r="B1673" i="4"/>
  <c r="C1673" i="4"/>
  <c r="D1673" i="4"/>
  <c r="H1673" i="4"/>
  <c r="I1673" i="4"/>
  <c r="K1673" i="4"/>
  <c r="O1673" i="4"/>
  <c r="Q1673" i="4"/>
  <c r="S1673" i="4"/>
  <c r="U1673" i="4"/>
  <c r="W1673" i="4"/>
  <c r="Y1673" i="4"/>
  <c r="AA1673" i="4"/>
  <c r="AC1673" i="4"/>
  <c r="AE1673" i="4"/>
  <c r="AG1673" i="4"/>
  <c r="AI1673" i="4"/>
  <c r="AK1673" i="4"/>
  <c r="AO1673" i="4"/>
  <c r="AQ1673" i="4"/>
  <c r="AS1673" i="4"/>
  <c r="AU1673" i="4"/>
  <c r="AW1673" i="4"/>
  <c r="AY1673" i="4"/>
  <c r="BA1673" i="4"/>
  <c r="BC1673" i="4"/>
  <c r="BE1673" i="4"/>
  <c r="BG1673" i="4"/>
  <c r="BI1673" i="4"/>
  <c r="BK1673" i="4"/>
  <c r="BM1673" i="4"/>
  <c r="BN1673" i="4"/>
  <c r="BO1673" i="4"/>
  <c r="B1674" i="4"/>
  <c r="C1674" i="4"/>
  <c r="D1674" i="4"/>
  <c r="H1674" i="4"/>
  <c r="I1674" i="4"/>
  <c r="K1674" i="4"/>
  <c r="O1674" i="4"/>
  <c r="Q1674" i="4"/>
  <c r="S1674" i="4"/>
  <c r="U1674" i="4"/>
  <c r="W1674" i="4"/>
  <c r="Y1674" i="4"/>
  <c r="AA1674" i="4"/>
  <c r="AC1674" i="4"/>
  <c r="AE1674" i="4"/>
  <c r="AG1674" i="4"/>
  <c r="AI1674" i="4"/>
  <c r="AK1674" i="4"/>
  <c r="AO1674" i="4"/>
  <c r="AQ1674" i="4"/>
  <c r="AS1674" i="4"/>
  <c r="AU1674" i="4"/>
  <c r="AW1674" i="4"/>
  <c r="AY1674" i="4"/>
  <c r="BA1674" i="4"/>
  <c r="BC1674" i="4"/>
  <c r="BE1674" i="4"/>
  <c r="BG1674" i="4"/>
  <c r="BI1674" i="4"/>
  <c r="BK1674" i="4"/>
  <c r="BM1674" i="4"/>
  <c r="BN1674" i="4"/>
  <c r="BO1674" i="4"/>
  <c r="B1675" i="4"/>
  <c r="C1675" i="4"/>
  <c r="D1675" i="4"/>
  <c r="H1675" i="4"/>
  <c r="I1675" i="4"/>
  <c r="K1675" i="4"/>
  <c r="O1675" i="4"/>
  <c r="Q1675" i="4"/>
  <c r="S1675" i="4"/>
  <c r="U1675" i="4"/>
  <c r="W1675" i="4"/>
  <c r="Y1675" i="4"/>
  <c r="AA1675" i="4"/>
  <c r="AC1675" i="4"/>
  <c r="AE1675" i="4"/>
  <c r="AG1675" i="4"/>
  <c r="AI1675" i="4"/>
  <c r="AK1675" i="4"/>
  <c r="AO1675" i="4"/>
  <c r="AQ1675" i="4"/>
  <c r="AS1675" i="4"/>
  <c r="AU1675" i="4"/>
  <c r="AW1675" i="4"/>
  <c r="AY1675" i="4"/>
  <c r="BA1675" i="4"/>
  <c r="BC1675" i="4"/>
  <c r="BE1675" i="4"/>
  <c r="BG1675" i="4"/>
  <c r="BI1675" i="4"/>
  <c r="BK1675" i="4"/>
  <c r="BM1675" i="4"/>
  <c r="BN1675" i="4"/>
  <c r="BO1675" i="4"/>
  <c r="B1676" i="4"/>
  <c r="C1676" i="4"/>
  <c r="D1676" i="4"/>
  <c r="H1676" i="4"/>
  <c r="I1676" i="4"/>
  <c r="K1676" i="4"/>
  <c r="O1676" i="4"/>
  <c r="Q1676" i="4"/>
  <c r="S1676" i="4"/>
  <c r="U1676" i="4"/>
  <c r="W1676" i="4"/>
  <c r="Y1676" i="4"/>
  <c r="AA1676" i="4"/>
  <c r="AC1676" i="4"/>
  <c r="AE1676" i="4"/>
  <c r="AG1676" i="4"/>
  <c r="AI1676" i="4"/>
  <c r="AK1676" i="4"/>
  <c r="AO1676" i="4"/>
  <c r="AQ1676" i="4"/>
  <c r="AS1676" i="4"/>
  <c r="AU1676" i="4"/>
  <c r="AW1676" i="4"/>
  <c r="AY1676" i="4"/>
  <c r="BA1676" i="4"/>
  <c r="BC1676" i="4"/>
  <c r="BE1676" i="4"/>
  <c r="BG1676" i="4"/>
  <c r="BI1676" i="4"/>
  <c r="BK1676" i="4"/>
  <c r="BM1676" i="4"/>
  <c r="BN1676" i="4"/>
  <c r="BO1676" i="4"/>
  <c r="B1677" i="4"/>
  <c r="C1677" i="4"/>
  <c r="D1677" i="4"/>
  <c r="H1677" i="4"/>
  <c r="I1677" i="4"/>
  <c r="K1677" i="4"/>
  <c r="O1677" i="4"/>
  <c r="Q1677" i="4"/>
  <c r="S1677" i="4"/>
  <c r="U1677" i="4"/>
  <c r="W1677" i="4"/>
  <c r="Y1677" i="4"/>
  <c r="AA1677" i="4"/>
  <c r="AC1677" i="4"/>
  <c r="AE1677" i="4"/>
  <c r="AG1677" i="4"/>
  <c r="AI1677" i="4"/>
  <c r="AK1677" i="4"/>
  <c r="AO1677" i="4"/>
  <c r="AQ1677" i="4"/>
  <c r="AS1677" i="4"/>
  <c r="AU1677" i="4"/>
  <c r="AW1677" i="4"/>
  <c r="AY1677" i="4"/>
  <c r="BA1677" i="4"/>
  <c r="BC1677" i="4"/>
  <c r="BE1677" i="4"/>
  <c r="BG1677" i="4"/>
  <c r="BI1677" i="4"/>
  <c r="BK1677" i="4"/>
  <c r="BM1677" i="4"/>
  <c r="BN1677" i="4"/>
  <c r="BO1677" i="4"/>
  <c r="B1678" i="4"/>
  <c r="C1678" i="4"/>
  <c r="D1678" i="4"/>
  <c r="H1678" i="4"/>
  <c r="I1678" i="4"/>
  <c r="K1678" i="4"/>
  <c r="O1678" i="4"/>
  <c r="Q1678" i="4"/>
  <c r="S1678" i="4"/>
  <c r="U1678" i="4"/>
  <c r="W1678" i="4"/>
  <c r="Y1678" i="4"/>
  <c r="AA1678" i="4"/>
  <c r="AC1678" i="4"/>
  <c r="AE1678" i="4"/>
  <c r="AG1678" i="4"/>
  <c r="AI1678" i="4"/>
  <c r="AK1678" i="4"/>
  <c r="AO1678" i="4"/>
  <c r="AQ1678" i="4"/>
  <c r="AS1678" i="4"/>
  <c r="AU1678" i="4"/>
  <c r="AW1678" i="4"/>
  <c r="AY1678" i="4"/>
  <c r="BA1678" i="4"/>
  <c r="BC1678" i="4"/>
  <c r="BE1678" i="4"/>
  <c r="BG1678" i="4"/>
  <c r="BI1678" i="4"/>
  <c r="BK1678" i="4"/>
  <c r="BM1678" i="4"/>
  <c r="BN1678" i="4"/>
  <c r="BO1678" i="4"/>
  <c r="B1679" i="4"/>
  <c r="C1679" i="4"/>
  <c r="D1679" i="4"/>
  <c r="H1679" i="4"/>
  <c r="I1679" i="4"/>
  <c r="K1679" i="4"/>
  <c r="O1679" i="4"/>
  <c r="Q1679" i="4"/>
  <c r="S1679" i="4"/>
  <c r="U1679" i="4"/>
  <c r="W1679" i="4"/>
  <c r="Y1679" i="4"/>
  <c r="AA1679" i="4"/>
  <c r="AC1679" i="4"/>
  <c r="AE1679" i="4"/>
  <c r="AG1679" i="4"/>
  <c r="AI1679" i="4"/>
  <c r="AK1679" i="4"/>
  <c r="AO1679" i="4"/>
  <c r="AQ1679" i="4"/>
  <c r="AS1679" i="4"/>
  <c r="AU1679" i="4"/>
  <c r="AW1679" i="4"/>
  <c r="AY1679" i="4"/>
  <c r="BA1679" i="4"/>
  <c r="BC1679" i="4"/>
  <c r="BE1679" i="4"/>
  <c r="BG1679" i="4"/>
  <c r="BI1679" i="4"/>
  <c r="BK1679" i="4"/>
  <c r="BM1679" i="4"/>
  <c r="BN1679" i="4"/>
  <c r="BO1679" i="4"/>
  <c r="B1680" i="4"/>
  <c r="C1680" i="4"/>
  <c r="D1680" i="4"/>
  <c r="H1680" i="4"/>
  <c r="I1680" i="4"/>
  <c r="K1680" i="4"/>
  <c r="O1680" i="4"/>
  <c r="Q1680" i="4"/>
  <c r="S1680" i="4"/>
  <c r="U1680" i="4"/>
  <c r="W1680" i="4"/>
  <c r="Y1680" i="4"/>
  <c r="AA1680" i="4"/>
  <c r="AC1680" i="4"/>
  <c r="AE1680" i="4"/>
  <c r="AG1680" i="4"/>
  <c r="AI1680" i="4"/>
  <c r="AK1680" i="4"/>
  <c r="AO1680" i="4"/>
  <c r="AQ1680" i="4"/>
  <c r="AS1680" i="4"/>
  <c r="AU1680" i="4"/>
  <c r="AW1680" i="4"/>
  <c r="AY1680" i="4"/>
  <c r="BA1680" i="4"/>
  <c r="BC1680" i="4"/>
  <c r="BE1680" i="4"/>
  <c r="BG1680" i="4"/>
  <c r="BI1680" i="4"/>
  <c r="BK1680" i="4"/>
  <c r="BM1680" i="4"/>
  <c r="BN1680" i="4"/>
  <c r="BO1680" i="4"/>
  <c r="B1681" i="4"/>
  <c r="C1681" i="4"/>
  <c r="D1681" i="4"/>
  <c r="H1681" i="4"/>
  <c r="I1681" i="4"/>
  <c r="K1681" i="4"/>
  <c r="O1681" i="4"/>
  <c r="Q1681" i="4"/>
  <c r="S1681" i="4"/>
  <c r="U1681" i="4"/>
  <c r="W1681" i="4"/>
  <c r="Y1681" i="4"/>
  <c r="AA1681" i="4"/>
  <c r="AC1681" i="4"/>
  <c r="AE1681" i="4"/>
  <c r="AG1681" i="4"/>
  <c r="AI1681" i="4"/>
  <c r="AK1681" i="4"/>
  <c r="AO1681" i="4"/>
  <c r="AQ1681" i="4"/>
  <c r="AS1681" i="4"/>
  <c r="AU1681" i="4"/>
  <c r="AW1681" i="4"/>
  <c r="AY1681" i="4"/>
  <c r="BA1681" i="4"/>
  <c r="BC1681" i="4"/>
  <c r="BE1681" i="4"/>
  <c r="BG1681" i="4"/>
  <c r="BI1681" i="4"/>
  <c r="BK1681" i="4"/>
  <c r="BM1681" i="4"/>
  <c r="BN1681" i="4"/>
  <c r="BO1681" i="4"/>
  <c r="B1682" i="4"/>
  <c r="C1682" i="4"/>
  <c r="D1682" i="4"/>
  <c r="H1682" i="4"/>
  <c r="I1682" i="4"/>
  <c r="K1682" i="4"/>
  <c r="O1682" i="4"/>
  <c r="Q1682" i="4"/>
  <c r="S1682" i="4"/>
  <c r="U1682" i="4"/>
  <c r="W1682" i="4"/>
  <c r="Y1682" i="4"/>
  <c r="AA1682" i="4"/>
  <c r="AC1682" i="4"/>
  <c r="AE1682" i="4"/>
  <c r="AG1682" i="4"/>
  <c r="AI1682" i="4"/>
  <c r="AK1682" i="4"/>
  <c r="AO1682" i="4"/>
  <c r="AQ1682" i="4"/>
  <c r="AS1682" i="4"/>
  <c r="AU1682" i="4"/>
  <c r="AW1682" i="4"/>
  <c r="AY1682" i="4"/>
  <c r="BA1682" i="4"/>
  <c r="BC1682" i="4"/>
  <c r="BE1682" i="4"/>
  <c r="BG1682" i="4"/>
  <c r="BI1682" i="4"/>
  <c r="BK1682" i="4"/>
  <c r="BM1682" i="4"/>
  <c r="BN1682" i="4"/>
  <c r="BO1682" i="4"/>
  <c r="B1683" i="4"/>
  <c r="C1683" i="4"/>
  <c r="D1683" i="4"/>
  <c r="H1683" i="4"/>
  <c r="I1683" i="4"/>
  <c r="K1683" i="4"/>
  <c r="O1683" i="4"/>
  <c r="Q1683" i="4"/>
  <c r="S1683" i="4"/>
  <c r="U1683" i="4"/>
  <c r="W1683" i="4"/>
  <c r="Y1683" i="4"/>
  <c r="AA1683" i="4"/>
  <c r="AC1683" i="4"/>
  <c r="AE1683" i="4"/>
  <c r="AG1683" i="4"/>
  <c r="AI1683" i="4"/>
  <c r="AK1683" i="4"/>
  <c r="AO1683" i="4"/>
  <c r="AQ1683" i="4"/>
  <c r="AS1683" i="4"/>
  <c r="AU1683" i="4"/>
  <c r="AW1683" i="4"/>
  <c r="AY1683" i="4"/>
  <c r="BA1683" i="4"/>
  <c r="BC1683" i="4"/>
  <c r="BE1683" i="4"/>
  <c r="BG1683" i="4"/>
  <c r="BI1683" i="4"/>
  <c r="BK1683" i="4"/>
  <c r="BM1683" i="4"/>
  <c r="BN1683" i="4"/>
  <c r="BO1683" i="4"/>
  <c r="B1684" i="4"/>
  <c r="C1684" i="4"/>
  <c r="D1684" i="4"/>
  <c r="H1684" i="4"/>
  <c r="I1684" i="4"/>
  <c r="K1684" i="4"/>
  <c r="O1684" i="4"/>
  <c r="Q1684" i="4"/>
  <c r="S1684" i="4"/>
  <c r="U1684" i="4"/>
  <c r="W1684" i="4"/>
  <c r="Y1684" i="4"/>
  <c r="AA1684" i="4"/>
  <c r="AC1684" i="4"/>
  <c r="AE1684" i="4"/>
  <c r="AG1684" i="4"/>
  <c r="AI1684" i="4"/>
  <c r="AK1684" i="4"/>
  <c r="AO1684" i="4"/>
  <c r="AQ1684" i="4"/>
  <c r="AS1684" i="4"/>
  <c r="AU1684" i="4"/>
  <c r="AW1684" i="4"/>
  <c r="AY1684" i="4"/>
  <c r="BA1684" i="4"/>
  <c r="BC1684" i="4"/>
  <c r="BE1684" i="4"/>
  <c r="BG1684" i="4"/>
  <c r="BI1684" i="4"/>
  <c r="BK1684" i="4"/>
  <c r="BM1684" i="4"/>
  <c r="BN1684" i="4"/>
  <c r="BO1684" i="4"/>
  <c r="B1685" i="4"/>
  <c r="C1685" i="4"/>
  <c r="D1685" i="4"/>
  <c r="H1685" i="4"/>
  <c r="I1685" i="4"/>
  <c r="K1685" i="4"/>
  <c r="O1685" i="4"/>
  <c r="Q1685" i="4"/>
  <c r="S1685" i="4"/>
  <c r="U1685" i="4"/>
  <c r="W1685" i="4"/>
  <c r="Y1685" i="4"/>
  <c r="AA1685" i="4"/>
  <c r="AC1685" i="4"/>
  <c r="AE1685" i="4"/>
  <c r="AG1685" i="4"/>
  <c r="AI1685" i="4"/>
  <c r="AK1685" i="4"/>
  <c r="AO1685" i="4"/>
  <c r="AQ1685" i="4"/>
  <c r="AS1685" i="4"/>
  <c r="AU1685" i="4"/>
  <c r="AW1685" i="4"/>
  <c r="AY1685" i="4"/>
  <c r="BA1685" i="4"/>
  <c r="BC1685" i="4"/>
  <c r="BE1685" i="4"/>
  <c r="BG1685" i="4"/>
  <c r="BI1685" i="4"/>
  <c r="BK1685" i="4"/>
  <c r="BM1685" i="4"/>
  <c r="BN1685" i="4"/>
  <c r="BO1685" i="4"/>
  <c r="B1686" i="4"/>
  <c r="C1686" i="4"/>
  <c r="D1686" i="4"/>
  <c r="H1686" i="4"/>
  <c r="I1686" i="4"/>
  <c r="K1686" i="4"/>
  <c r="O1686" i="4"/>
  <c r="Q1686" i="4"/>
  <c r="S1686" i="4"/>
  <c r="U1686" i="4"/>
  <c r="W1686" i="4"/>
  <c r="Y1686" i="4"/>
  <c r="AA1686" i="4"/>
  <c r="AC1686" i="4"/>
  <c r="AE1686" i="4"/>
  <c r="AG1686" i="4"/>
  <c r="AI1686" i="4"/>
  <c r="AK1686" i="4"/>
  <c r="AO1686" i="4"/>
  <c r="AQ1686" i="4"/>
  <c r="AS1686" i="4"/>
  <c r="AU1686" i="4"/>
  <c r="AW1686" i="4"/>
  <c r="AY1686" i="4"/>
  <c r="BA1686" i="4"/>
  <c r="BC1686" i="4"/>
  <c r="BE1686" i="4"/>
  <c r="BG1686" i="4"/>
  <c r="BI1686" i="4"/>
  <c r="BK1686" i="4"/>
  <c r="BM1686" i="4"/>
  <c r="BN1686" i="4"/>
  <c r="BO1686" i="4"/>
  <c r="B1687" i="4"/>
  <c r="C1687" i="4"/>
  <c r="D1687" i="4"/>
  <c r="H1687" i="4"/>
  <c r="I1687" i="4"/>
  <c r="K1687" i="4"/>
  <c r="O1687" i="4"/>
  <c r="Q1687" i="4"/>
  <c r="S1687" i="4"/>
  <c r="U1687" i="4"/>
  <c r="W1687" i="4"/>
  <c r="Y1687" i="4"/>
  <c r="AA1687" i="4"/>
  <c r="AC1687" i="4"/>
  <c r="AE1687" i="4"/>
  <c r="AG1687" i="4"/>
  <c r="AI1687" i="4"/>
  <c r="AK1687" i="4"/>
  <c r="AO1687" i="4"/>
  <c r="AQ1687" i="4"/>
  <c r="AS1687" i="4"/>
  <c r="AU1687" i="4"/>
  <c r="AW1687" i="4"/>
  <c r="AY1687" i="4"/>
  <c r="BA1687" i="4"/>
  <c r="BC1687" i="4"/>
  <c r="BE1687" i="4"/>
  <c r="BG1687" i="4"/>
  <c r="BI1687" i="4"/>
  <c r="BK1687" i="4"/>
  <c r="BM1687" i="4"/>
  <c r="BN1687" i="4"/>
  <c r="BO1687" i="4"/>
  <c r="B1688" i="4"/>
  <c r="C1688" i="4"/>
  <c r="D1688" i="4"/>
  <c r="H1688" i="4"/>
  <c r="I1688" i="4"/>
  <c r="K1688" i="4"/>
  <c r="O1688" i="4"/>
  <c r="Q1688" i="4"/>
  <c r="S1688" i="4"/>
  <c r="U1688" i="4"/>
  <c r="W1688" i="4"/>
  <c r="Y1688" i="4"/>
  <c r="AA1688" i="4"/>
  <c r="AC1688" i="4"/>
  <c r="AE1688" i="4"/>
  <c r="AG1688" i="4"/>
  <c r="AI1688" i="4"/>
  <c r="AK1688" i="4"/>
  <c r="AO1688" i="4"/>
  <c r="AQ1688" i="4"/>
  <c r="AS1688" i="4"/>
  <c r="AU1688" i="4"/>
  <c r="AW1688" i="4"/>
  <c r="AY1688" i="4"/>
  <c r="BA1688" i="4"/>
  <c r="BC1688" i="4"/>
  <c r="BE1688" i="4"/>
  <c r="BG1688" i="4"/>
  <c r="BI1688" i="4"/>
  <c r="BK1688" i="4"/>
  <c r="BM1688" i="4"/>
  <c r="BN1688" i="4"/>
  <c r="BO1688" i="4"/>
  <c r="B1689" i="4"/>
  <c r="C1689" i="4"/>
  <c r="D1689" i="4"/>
  <c r="H1689" i="4"/>
  <c r="I1689" i="4"/>
  <c r="K1689" i="4"/>
  <c r="O1689" i="4"/>
  <c r="Q1689" i="4"/>
  <c r="S1689" i="4"/>
  <c r="U1689" i="4"/>
  <c r="W1689" i="4"/>
  <c r="Y1689" i="4"/>
  <c r="AA1689" i="4"/>
  <c r="AC1689" i="4"/>
  <c r="AE1689" i="4"/>
  <c r="AG1689" i="4"/>
  <c r="AI1689" i="4"/>
  <c r="AK1689" i="4"/>
  <c r="AO1689" i="4"/>
  <c r="AQ1689" i="4"/>
  <c r="AS1689" i="4"/>
  <c r="AU1689" i="4"/>
  <c r="AW1689" i="4"/>
  <c r="AY1689" i="4"/>
  <c r="BA1689" i="4"/>
  <c r="BC1689" i="4"/>
  <c r="BE1689" i="4"/>
  <c r="BG1689" i="4"/>
  <c r="BI1689" i="4"/>
  <c r="BK1689" i="4"/>
  <c r="BM1689" i="4"/>
  <c r="BN1689" i="4"/>
  <c r="BO1689" i="4"/>
  <c r="B1690" i="4"/>
  <c r="C1690" i="4"/>
  <c r="D1690" i="4"/>
  <c r="H1690" i="4"/>
  <c r="I1690" i="4"/>
  <c r="K1690" i="4"/>
  <c r="O1690" i="4"/>
  <c r="Q1690" i="4"/>
  <c r="S1690" i="4"/>
  <c r="U1690" i="4"/>
  <c r="W1690" i="4"/>
  <c r="Y1690" i="4"/>
  <c r="AA1690" i="4"/>
  <c r="AC1690" i="4"/>
  <c r="AE1690" i="4"/>
  <c r="AG1690" i="4"/>
  <c r="AI1690" i="4"/>
  <c r="AK1690" i="4"/>
  <c r="AO1690" i="4"/>
  <c r="AQ1690" i="4"/>
  <c r="AS1690" i="4"/>
  <c r="AU1690" i="4"/>
  <c r="AW1690" i="4"/>
  <c r="AY1690" i="4"/>
  <c r="BA1690" i="4"/>
  <c r="BC1690" i="4"/>
  <c r="BE1690" i="4"/>
  <c r="BG1690" i="4"/>
  <c r="BI1690" i="4"/>
  <c r="BK1690" i="4"/>
  <c r="BM1690" i="4"/>
  <c r="BN1690" i="4"/>
  <c r="BO1690" i="4"/>
  <c r="B1691" i="4"/>
  <c r="C1691" i="4"/>
  <c r="D1691" i="4"/>
  <c r="H1691" i="4"/>
  <c r="I1691" i="4"/>
  <c r="K1691" i="4"/>
  <c r="O1691" i="4"/>
  <c r="Q1691" i="4"/>
  <c r="S1691" i="4"/>
  <c r="U1691" i="4"/>
  <c r="W1691" i="4"/>
  <c r="Y1691" i="4"/>
  <c r="AA1691" i="4"/>
  <c r="AC1691" i="4"/>
  <c r="AE1691" i="4"/>
  <c r="AG1691" i="4"/>
  <c r="AI1691" i="4"/>
  <c r="AK1691" i="4"/>
  <c r="AO1691" i="4"/>
  <c r="AQ1691" i="4"/>
  <c r="AS1691" i="4"/>
  <c r="AU1691" i="4"/>
  <c r="AW1691" i="4"/>
  <c r="AY1691" i="4"/>
  <c r="BA1691" i="4"/>
  <c r="BC1691" i="4"/>
  <c r="BE1691" i="4"/>
  <c r="BG1691" i="4"/>
  <c r="BI1691" i="4"/>
  <c r="BK1691" i="4"/>
  <c r="BM1691" i="4"/>
  <c r="BN1691" i="4"/>
  <c r="BO1691" i="4"/>
  <c r="B1692" i="4"/>
  <c r="C1692" i="4"/>
  <c r="D1692" i="4"/>
  <c r="H1692" i="4"/>
  <c r="I1692" i="4"/>
  <c r="K1692" i="4"/>
  <c r="O1692" i="4"/>
  <c r="Q1692" i="4"/>
  <c r="S1692" i="4"/>
  <c r="U1692" i="4"/>
  <c r="W1692" i="4"/>
  <c r="Y1692" i="4"/>
  <c r="AA1692" i="4"/>
  <c r="AC1692" i="4"/>
  <c r="AE1692" i="4"/>
  <c r="AG1692" i="4"/>
  <c r="AI1692" i="4"/>
  <c r="AK1692" i="4"/>
  <c r="AO1692" i="4"/>
  <c r="AQ1692" i="4"/>
  <c r="AS1692" i="4"/>
  <c r="AU1692" i="4"/>
  <c r="AW1692" i="4"/>
  <c r="AY1692" i="4"/>
  <c r="BA1692" i="4"/>
  <c r="BC1692" i="4"/>
  <c r="BE1692" i="4"/>
  <c r="BG1692" i="4"/>
  <c r="BI1692" i="4"/>
  <c r="BK1692" i="4"/>
  <c r="BM1692" i="4"/>
  <c r="BN1692" i="4"/>
  <c r="BO1692" i="4"/>
  <c r="B1693" i="4"/>
  <c r="C1693" i="4"/>
  <c r="D1693" i="4"/>
  <c r="H1693" i="4"/>
  <c r="I1693" i="4"/>
  <c r="K1693" i="4"/>
  <c r="O1693" i="4"/>
  <c r="Q1693" i="4"/>
  <c r="S1693" i="4"/>
  <c r="U1693" i="4"/>
  <c r="W1693" i="4"/>
  <c r="Y1693" i="4"/>
  <c r="AA1693" i="4"/>
  <c r="AC1693" i="4"/>
  <c r="AE1693" i="4"/>
  <c r="AG1693" i="4"/>
  <c r="AI1693" i="4"/>
  <c r="AK1693" i="4"/>
  <c r="AO1693" i="4"/>
  <c r="AQ1693" i="4"/>
  <c r="AS1693" i="4"/>
  <c r="AU1693" i="4"/>
  <c r="AW1693" i="4"/>
  <c r="AY1693" i="4"/>
  <c r="BA1693" i="4"/>
  <c r="BC1693" i="4"/>
  <c r="BE1693" i="4"/>
  <c r="BG1693" i="4"/>
  <c r="BI1693" i="4"/>
  <c r="BK1693" i="4"/>
  <c r="BM1693" i="4"/>
  <c r="BN1693" i="4"/>
  <c r="BO1693" i="4"/>
  <c r="B1694" i="4"/>
  <c r="C1694" i="4"/>
  <c r="D1694" i="4"/>
  <c r="H1694" i="4"/>
  <c r="I1694" i="4"/>
  <c r="K1694" i="4"/>
  <c r="O1694" i="4"/>
  <c r="Q1694" i="4"/>
  <c r="S1694" i="4"/>
  <c r="U1694" i="4"/>
  <c r="W1694" i="4"/>
  <c r="Y1694" i="4"/>
  <c r="AA1694" i="4"/>
  <c r="AC1694" i="4"/>
  <c r="AE1694" i="4"/>
  <c r="AG1694" i="4"/>
  <c r="AI1694" i="4"/>
  <c r="AK1694" i="4"/>
  <c r="AO1694" i="4"/>
  <c r="AQ1694" i="4"/>
  <c r="AS1694" i="4"/>
  <c r="AU1694" i="4"/>
  <c r="AW1694" i="4"/>
  <c r="AY1694" i="4"/>
  <c r="BA1694" i="4"/>
  <c r="BC1694" i="4"/>
  <c r="BE1694" i="4"/>
  <c r="BG1694" i="4"/>
  <c r="BI1694" i="4"/>
  <c r="BK1694" i="4"/>
  <c r="BM1694" i="4"/>
  <c r="BN1694" i="4"/>
  <c r="BO1694" i="4"/>
  <c r="B1696" i="4"/>
  <c r="C1696" i="4"/>
  <c r="D1696" i="4"/>
  <c r="H1696" i="4"/>
  <c r="I1696" i="4"/>
  <c r="K1696" i="4"/>
  <c r="O1696" i="4"/>
  <c r="Q1696" i="4"/>
  <c r="S1696" i="4"/>
  <c r="U1696" i="4"/>
  <c r="W1696" i="4"/>
  <c r="Y1696" i="4"/>
  <c r="AA1696" i="4"/>
  <c r="AC1696" i="4"/>
  <c r="AE1696" i="4"/>
  <c r="AG1696" i="4"/>
  <c r="AI1696" i="4"/>
  <c r="AK1696" i="4"/>
  <c r="AO1696" i="4"/>
  <c r="AQ1696" i="4"/>
  <c r="AS1696" i="4"/>
  <c r="AU1696" i="4"/>
  <c r="AW1696" i="4"/>
  <c r="AY1696" i="4"/>
  <c r="BA1696" i="4"/>
  <c r="BC1696" i="4"/>
  <c r="BE1696" i="4"/>
  <c r="BG1696" i="4"/>
  <c r="BI1696" i="4"/>
  <c r="BK1696" i="4"/>
  <c r="BM1696" i="4"/>
  <c r="BN1696" i="4"/>
  <c r="BO1696" i="4"/>
  <c r="B1697" i="4"/>
  <c r="C1697" i="4"/>
  <c r="D1697" i="4"/>
  <c r="H1697" i="4"/>
  <c r="I1697" i="4"/>
  <c r="K1697" i="4"/>
  <c r="O1697" i="4"/>
  <c r="Q1697" i="4"/>
  <c r="S1697" i="4"/>
  <c r="U1697" i="4"/>
  <c r="W1697" i="4"/>
  <c r="Y1697" i="4"/>
  <c r="AA1697" i="4"/>
  <c r="AC1697" i="4"/>
  <c r="AE1697" i="4"/>
  <c r="AG1697" i="4"/>
  <c r="AI1697" i="4"/>
  <c r="AK1697" i="4"/>
  <c r="AO1697" i="4"/>
  <c r="AQ1697" i="4"/>
  <c r="AS1697" i="4"/>
  <c r="AU1697" i="4"/>
  <c r="AW1697" i="4"/>
  <c r="AY1697" i="4"/>
  <c r="BA1697" i="4"/>
  <c r="BC1697" i="4"/>
  <c r="BE1697" i="4"/>
  <c r="BG1697" i="4"/>
  <c r="BI1697" i="4"/>
  <c r="BK1697" i="4"/>
  <c r="BM1697" i="4"/>
  <c r="BN1697" i="4"/>
  <c r="BO1697" i="4"/>
  <c r="B1698" i="4"/>
  <c r="C1698" i="4"/>
  <c r="D1698" i="4"/>
  <c r="H1698" i="4"/>
  <c r="I1698" i="4"/>
  <c r="K1698" i="4"/>
  <c r="O1698" i="4"/>
  <c r="Q1698" i="4"/>
  <c r="S1698" i="4"/>
  <c r="U1698" i="4"/>
  <c r="W1698" i="4"/>
  <c r="Y1698" i="4"/>
  <c r="AA1698" i="4"/>
  <c r="AC1698" i="4"/>
  <c r="AE1698" i="4"/>
  <c r="AG1698" i="4"/>
  <c r="AI1698" i="4"/>
  <c r="AK1698" i="4"/>
  <c r="AO1698" i="4"/>
  <c r="AQ1698" i="4"/>
  <c r="AS1698" i="4"/>
  <c r="AU1698" i="4"/>
  <c r="AW1698" i="4"/>
  <c r="AY1698" i="4"/>
  <c r="BA1698" i="4"/>
  <c r="BC1698" i="4"/>
  <c r="BE1698" i="4"/>
  <c r="BG1698" i="4"/>
  <c r="BI1698" i="4"/>
  <c r="BK1698" i="4"/>
  <c r="BM1698" i="4"/>
  <c r="BN1698" i="4"/>
  <c r="BO1698" i="4"/>
  <c r="B1699" i="4"/>
  <c r="C1699" i="4"/>
  <c r="D1699" i="4"/>
  <c r="H1699" i="4"/>
  <c r="I1699" i="4"/>
  <c r="K1699" i="4"/>
  <c r="O1699" i="4"/>
  <c r="Q1699" i="4"/>
  <c r="S1699" i="4"/>
  <c r="U1699" i="4"/>
  <c r="W1699" i="4"/>
  <c r="Y1699" i="4"/>
  <c r="AA1699" i="4"/>
  <c r="AC1699" i="4"/>
  <c r="AE1699" i="4"/>
  <c r="AG1699" i="4"/>
  <c r="AI1699" i="4"/>
  <c r="AK1699" i="4"/>
  <c r="AO1699" i="4"/>
  <c r="AQ1699" i="4"/>
  <c r="AS1699" i="4"/>
  <c r="AU1699" i="4"/>
  <c r="AW1699" i="4"/>
  <c r="AY1699" i="4"/>
  <c r="BA1699" i="4"/>
  <c r="BC1699" i="4"/>
  <c r="BE1699" i="4"/>
  <c r="BG1699" i="4"/>
  <c r="BI1699" i="4"/>
  <c r="BK1699" i="4"/>
  <c r="BM1699" i="4"/>
  <c r="BN1699" i="4"/>
  <c r="BO1699" i="4"/>
  <c r="B1700" i="4"/>
  <c r="C1700" i="4"/>
  <c r="D1700" i="4"/>
  <c r="H1700" i="4"/>
  <c r="I1700" i="4"/>
  <c r="K1700" i="4"/>
  <c r="O1700" i="4"/>
  <c r="Q1700" i="4"/>
  <c r="S1700" i="4"/>
  <c r="U1700" i="4"/>
  <c r="W1700" i="4"/>
  <c r="Y1700" i="4"/>
  <c r="AA1700" i="4"/>
  <c r="AC1700" i="4"/>
  <c r="AE1700" i="4"/>
  <c r="AG1700" i="4"/>
  <c r="AI1700" i="4"/>
  <c r="AK1700" i="4"/>
  <c r="AO1700" i="4"/>
  <c r="AQ1700" i="4"/>
  <c r="AS1700" i="4"/>
  <c r="AU1700" i="4"/>
  <c r="AW1700" i="4"/>
  <c r="AY1700" i="4"/>
  <c r="BA1700" i="4"/>
  <c r="BC1700" i="4"/>
  <c r="BE1700" i="4"/>
  <c r="BG1700" i="4"/>
  <c r="BI1700" i="4"/>
  <c r="BK1700" i="4"/>
  <c r="BM1700" i="4"/>
  <c r="BN1700" i="4"/>
  <c r="BO1700" i="4"/>
  <c r="B1701" i="4"/>
  <c r="C1701" i="4"/>
  <c r="D1701" i="4"/>
  <c r="H1701" i="4"/>
  <c r="I1701" i="4"/>
  <c r="K1701" i="4"/>
  <c r="O1701" i="4"/>
  <c r="Q1701" i="4"/>
  <c r="S1701" i="4"/>
  <c r="U1701" i="4"/>
  <c r="W1701" i="4"/>
  <c r="Y1701" i="4"/>
  <c r="AA1701" i="4"/>
  <c r="AC1701" i="4"/>
  <c r="AE1701" i="4"/>
  <c r="AG1701" i="4"/>
  <c r="AI1701" i="4"/>
  <c r="AK1701" i="4"/>
  <c r="AO1701" i="4"/>
  <c r="AQ1701" i="4"/>
  <c r="AS1701" i="4"/>
  <c r="AU1701" i="4"/>
  <c r="AW1701" i="4"/>
  <c r="AY1701" i="4"/>
  <c r="BA1701" i="4"/>
  <c r="BC1701" i="4"/>
  <c r="BE1701" i="4"/>
  <c r="BG1701" i="4"/>
  <c r="BI1701" i="4"/>
  <c r="BK1701" i="4"/>
  <c r="BM1701" i="4"/>
  <c r="BN1701" i="4"/>
  <c r="BO1701" i="4"/>
  <c r="B1702" i="4"/>
  <c r="C1702" i="4"/>
  <c r="D1702" i="4"/>
  <c r="H1702" i="4"/>
  <c r="I1702" i="4"/>
  <c r="K1702" i="4"/>
  <c r="O1702" i="4"/>
  <c r="Q1702" i="4"/>
  <c r="S1702" i="4"/>
  <c r="U1702" i="4"/>
  <c r="W1702" i="4"/>
  <c r="Y1702" i="4"/>
  <c r="AA1702" i="4"/>
  <c r="AC1702" i="4"/>
  <c r="AE1702" i="4"/>
  <c r="AG1702" i="4"/>
  <c r="AI1702" i="4"/>
  <c r="AK1702" i="4"/>
  <c r="AO1702" i="4"/>
  <c r="AQ1702" i="4"/>
  <c r="AS1702" i="4"/>
  <c r="AU1702" i="4"/>
  <c r="AW1702" i="4"/>
  <c r="AY1702" i="4"/>
  <c r="BA1702" i="4"/>
  <c r="BC1702" i="4"/>
  <c r="BE1702" i="4"/>
  <c r="BG1702" i="4"/>
  <c r="BI1702" i="4"/>
  <c r="BK1702" i="4"/>
  <c r="BM1702" i="4"/>
  <c r="BN1702" i="4"/>
  <c r="BO1702" i="4"/>
  <c r="B1703" i="4"/>
  <c r="C1703" i="4"/>
  <c r="D1703" i="4"/>
  <c r="H1703" i="4"/>
  <c r="I1703" i="4"/>
  <c r="K1703" i="4"/>
  <c r="O1703" i="4"/>
  <c r="Q1703" i="4"/>
  <c r="S1703" i="4"/>
  <c r="U1703" i="4"/>
  <c r="W1703" i="4"/>
  <c r="Y1703" i="4"/>
  <c r="AA1703" i="4"/>
  <c r="AC1703" i="4"/>
  <c r="AE1703" i="4"/>
  <c r="AG1703" i="4"/>
  <c r="AI1703" i="4"/>
  <c r="AK1703" i="4"/>
  <c r="AO1703" i="4"/>
  <c r="AQ1703" i="4"/>
  <c r="AS1703" i="4"/>
  <c r="AU1703" i="4"/>
  <c r="AW1703" i="4"/>
  <c r="AY1703" i="4"/>
  <c r="BA1703" i="4"/>
  <c r="BC1703" i="4"/>
  <c r="BE1703" i="4"/>
  <c r="BG1703" i="4"/>
  <c r="BI1703" i="4"/>
  <c r="BK1703" i="4"/>
  <c r="BM1703" i="4"/>
  <c r="BN1703" i="4"/>
  <c r="BO1703" i="4"/>
  <c r="B1704" i="4"/>
  <c r="C1704" i="4"/>
  <c r="D1704" i="4"/>
  <c r="H1704" i="4"/>
  <c r="I1704" i="4"/>
  <c r="K1704" i="4"/>
  <c r="O1704" i="4"/>
  <c r="Q1704" i="4"/>
  <c r="S1704" i="4"/>
  <c r="U1704" i="4"/>
  <c r="W1704" i="4"/>
  <c r="Y1704" i="4"/>
  <c r="AA1704" i="4"/>
  <c r="AC1704" i="4"/>
  <c r="AE1704" i="4"/>
  <c r="AG1704" i="4"/>
  <c r="AI1704" i="4"/>
  <c r="AK1704" i="4"/>
  <c r="AO1704" i="4"/>
  <c r="AQ1704" i="4"/>
  <c r="AS1704" i="4"/>
  <c r="AU1704" i="4"/>
  <c r="AW1704" i="4"/>
  <c r="AY1704" i="4"/>
  <c r="BA1704" i="4"/>
  <c r="BC1704" i="4"/>
  <c r="BE1704" i="4"/>
  <c r="BG1704" i="4"/>
  <c r="BI1704" i="4"/>
  <c r="BK1704" i="4"/>
  <c r="BM1704" i="4"/>
  <c r="BN1704" i="4"/>
  <c r="BO1704" i="4"/>
  <c r="B1705" i="4"/>
  <c r="C1705" i="4"/>
  <c r="D1705" i="4"/>
  <c r="H1705" i="4"/>
  <c r="I1705" i="4"/>
  <c r="K1705" i="4"/>
  <c r="O1705" i="4"/>
  <c r="Q1705" i="4"/>
  <c r="S1705" i="4"/>
  <c r="U1705" i="4"/>
  <c r="W1705" i="4"/>
  <c r="Y1705" i="4"/>
  <c r="AA1705" i="4"/>
  <c r="AC1705" i="4"/>
  <c r="AE1705" i="4"/>
  <c r="AG1705" i="4"/>
  <c r="AI1705" i="4"/>
  <c r="AK1705" i="4"/>
  <c r="AO1705" i="4"/>
  <c r="AQ1705" i="4"/>
  <c r="AS1705" i="4"/>
  <c r="AU1705" i="4"/>
  <c r="AW1705" i="4"/>
  <c r="AY1705" i="4"/>
  <c r="BA1705" i="4"/>
  <c r="BC1705" i="4"/>
  <c r="BE1705" i="4"/>
  <c r="BG1705" i="4"/>
  <c r="BI1705" i="4"/>
  <c r="BK1705" i="4"/>
  <c r="BM1705" i="4"/>
  <c r="BN1705" i="4"/>
  <c r="BO1705" i="4"/>
  <c r="B1706" i="4"/>
  <c r="C1706" i="4"/>
  <c r="D1706" i="4"/>
  <c r="H1706" i="4"/>
  <c r="I1706" i="4"/>
  <c r="K1706" i="4"/>
  <c r="O1706" i="4"/>
  <c r="Q1706" i="4"/>
  <c r="S1706" i="4"/>
  <c r="U1706" i="4"/>
  <c r="W1706" i="4"/>
  <c r="Y1706" i="4"/>
  <c r="AA1706" i="4"/>
  <c r="AC1706" i="4"/>
  <c r="AE1706" i="4"/>
  <c r="AG1706" i="4"/>
  <c r="AI1706" i="4"/>
  <c r="AK1706" i="4"/>
  <c r="AO1706" i="4"/>
  <c r="AQ1706" i="4"/>
  <c r="AS1706" i="4"/>
  <c r="AU1706" i="4"/>
  <c r="AW1706" i="4"/>
  <c r="AY1706" i="4"/>
  <c r="BA1706" i="4"/>
  <c r="BC1706" i="4"/>
  <c r="BE1706" i="4"/>
  <c r="BG1706" i="4"/>
  <c r="BI1706" i="4"/>
  <c r="BK1706" i="4"/>
  <c r="BM1706" i="4"/>
  <c r="BN1706" i="4"/>
  <c r="BO1706" i="4"/>
  <c r="B1707" i="4"/>
  <c r="C1707" i="4"/>
  <c r="D1707" i="4"/>
  <c r="H1707" i="4"/>
  <c r="I1707" i="4"/>
  <c r="K1707" i="4"/>
  <c r="O1707" i="4"/>
  <c r="Q1707" i="4"/>
  <c r="S1707" i="4"/>
  <c r="U1707" i="4"/>
  <c r="W1707" i="4"/>
  <c r="Y1707" i="4"/>
  <c r="AA1707" i="4"/>
  <c r="AC1707" i="4"/>
  <c r="AE1707" i="4"/>
  <c r="AG1707" i="4"/>
  <c r="AI1707" i="4"/>
  <c r="AK1707" i="4"/>
  <c r="AO1707" i="4"/>
  <c r="AQ1707" i="4"/>
  <c r="AS1707" i="4"/>
  <c r="AU1707" i="4"/>
  <c r="AW1707" i="4"/>
  <c r="AY1707" i="4"/>
  <c r="BA1707" i="4"/>
  <c r="BC1707" i="4"/>
  <c r="BE1707" i="4"/>
  <c r="BG1707" i="4"/>
  <c r="BI1707" i="4"/>
  <c r="BK1707" i="4"/>
  <c r="BM1707" i="4"/>
  <c r="BN1707" i="4"/>
  <c r="BO1707" i="4"/>
  <c r="B1708" i="4"/>
  <c r="C1708" i="4"/>
  <c r="D1708" i="4"/>
  <c r="H1708" i="4"/>
  <c r="I1708" i="4"/>
  <c r="K1708" i="4"/>
  <c r="O1708" i="4"/>
  <c r="Q1708" i="4"/>
  <c r="S1708" i="4"/>
  <c r="U1708" i="4"/>
  <c r="W1708" i="4"/>
  <c r="Y1708" i="4"/>
  <c r="AA1708" i="4"/>
  <c r="AC1708" i="4"/>
  <c r="AE1708" i="4"/>
  <c r="AG1708" i="4"/>
  <c r="AI1708" i="4"/>
  <c r="AK1708" i="4"/>
  <c r="AO1708" i="4"/>
  <c r="AQ1708" i="4"/>
  <c r="AS1708" i="4"/>
  <c r="AU1708" i="4"/>
  <c r="AW1708" i="4"/>
  <c r="AY1708" i="4"/>
  <c r="BA1708" i="4"/>
  <c r="BC1708" i="4"/>
  <c r="BE1708" i="4"/>
  <c r="BG1708" i="4"/>
  <c r="BI1708" i="4"/>
  <c r="BK1708" i="4"/>
  <c r="BM1708" i="4"/>
  <c r="BN1708" i="4"/>
  <c r="BO1708" i="4"/>
  <c r="B1709" i="4"/>
  <c r="C1709" i="4"/>
  <c r="D1709" i="4"/>
  <c r="H1709" i="4"/>
  <c r="I1709" i="4"/>
  <c r="K1709" i="4"/>
  <c r="O1709" i="4"/>
  <c r="Q1709" i="4"/>
  <c r="S1709" i="4"/>
  <c r="U1709" i="4"/>
  <c r="W1709" i="4"/>
  <c r="Y1709" i="4"/>
  <c r="AA1709" i="4"/>
  <c r="AC1709" i="4"/>
  <c r="AE1709" i="4"/>
  <c r="AG1709" i="4"/>
  <c r="AI1709" i="4"/>
  <c r="AK1709" i="4"/>
  <c r="AO1709" i="4"/>
  <c r="AQ1709" i="4"/>
  <c r="AS1709" i="4"/>
  <c r="AU1709" i="4"/>
  <c r="AW1709" i="4"/>
  <c r="AY1709" i="4"/>
  <c r="BA1709" i="4"/>
  <c r="BC1709" i="4"/>
  <c r="BE1709" i="4"/>
  <c r="BG1709" i="4"/>
  <c r="BI1709" i="4"/>
  <c r="BK1709" i="4"/>
  <c r="BM1709" i="4"/>
  <c r="BN1709" i="4"/>
  <c r="BO1709" i="4"/>
  <c r="B1710" i="4"/>
  <c r="C1710" i="4"/>
  <c r="D1710" i="4"/>
  <c r="H1710" i="4"/>
  <c r="I1710" i="4"/>
  <c r="K1710" i="4"/>
  <c r="O1710" i="4"/>
  <c r="Q1710" i="4"/>
  <c r="S1710" i="4"/>
  <c r="U1710" i="4"/>
  <c r="W1710" i="4"/>
  <c r="Y1710" i="4"/>
  <c r="AA1710" i="4"/>
  <c r="AC1710" i="4"/>
  <c r="AE1710" i="4"/>
  <c r="AG1710" i="4"/>
  <c r="AI1710" i="4"/>
  <c r="AK1710" i="4"/>
  <c r="AO1710" i="4"/>
  <c r="AQ1710" i="4"/>
  <c r="AS1710" i="4"/>
  <c r="AU1710" i="4"/>
  <c r="AW1710" i="4"/>
  <c r="AY1710" i="4"/>
  <c r="BA1710" i="4"/>
  <c r="BC1710" i="4"/>
  <c r="BE1710" i="4"/>
  <c r="BG1710" i="4"/>
  <c r="BI1710" i="4"/>
  <c r="BK1710" i="4"/>
  <c r="BM1710" i="4"/>
  <c r="BN1710" i="4"/>
  <c r="BO1710" i="4"/>
  <c r="B1711" i="4"/>
  <c r="C1711" i="4"/>
  <c r="D1711" i="4"/>
  <c r="H1711" i="4"/>
  <c r="I1711" i="4"/>
  <c r="K1711" i="4"/>
  <c r="O1711" i="4"/>
  <c r="Q1711" i="4"/>
  <c r="S1711" i="4"/>
  <c r="U1711" i="4"/>
  <c r="W1711" i="4"/>
  <c r="Y1711" i="4"/>
  <c r="AA1711" i="4"/>
  <c r="AC1711" i="4"/>
  <c r="AE1711" i="4"/>
  <c r="AG1711" i="4"/>
  <c r="AI1711" i="4"/>
  <c r="AK1711" i="4"/>
  <c r="AO1711" i="4"/>
  <c r="AQ1711" i="4"/>
  <c r="AS1711" i="4"/>
  <c r="AU1711" i="4"/>
  <c r="AW1711" i="4"/>
  <c r="AY1711" i="4"/>
  <c r="BA1711" i="4"/>
  <c r="BC1711" i="4"/>
  <c r="BE1711" i="4"/>
  <c r="BG1711" i="4"/>
  <c r="BI1711" i="4"/>
  <c r="BK1711" i="4"/>
  <c r="BM1711" i="4"/>
  <c r="BN1711" i="4"/>
  <c r="BO1711" i="4"/>
  <c r="B1712" i="4"/>
  <c r="C1712" i="4"/>
  <c r="D1712" i="4"/>
  <c r="H1712" i="4"/>
  <c r="I1712" i="4"/>
  <c r="K1712" i="4"/>
  <c r="O1712" i="4"/>
  <c r="Q1712" i="4"/>
  <c r="S1712" i="4"/>
  <c r="U1712" i="4"/>
  <c r="W1712" i="4"/>
  <c r="Y1712" i="4"/>
  <c r="AA1712" i="4"/>
  <c r="AC1712" i="4"/>
  <c r="AE1712" i="4"/>
  <c r="AG1712" i="4"/>
  <c r="AI1712" i="4"/>
  <c r="AK1712" i="4"/>
  <c r="AO1712" i="4"/>
  <c r="AQ1712" i="4"/>
  <c r="AS1712" i="4"/>
  <c r="AU1712" i="4"/>
  <c r="AW1712" i="4"/>
  <c r="AY1712" i="4"/>
  <c r="BA1712" i="4"/>
  <c r="BC1712" i="4"/>
  <c r="BE1712" i="4"/>
  <c r="BG1712" i="4"/>
  <c r="BI1712" i="4"/>
  <c r="BK1712" i="4"/>
  <c r="BM1712" i="4"/>
  <c r="BN1712" i="4"/>
  <c r="BO1712" i="4"/>
  <c r="B1713" i="4"/>
  <c r="C1713" i="4"/>
  <c r="D1713" i="4"/>
  <c r="H1713" i="4"/>
  <c r="I1713" i="4"/>
  <c r="K1713" i="4"/>
  <c r="O1713" i="4"/>
  <c r="Q1713" i="4"/>
  <c r="S1713" i="4"/>
  <c r="U1713" i="4"/>
  <c r="W1713" i="4"/>
  <c r="Y1713" i="4"/>
  <c r="AA1713" i="4"/>
  <c r="AC1713" i="4"/>
  <c r="AE1713" i="4"/>
  <c r="AG1713" i="4"/>
  <c r="AI1713" i="4"/>
  <c r="AK1713" i="4"/>
  <c r="AO1713" i="4"/>
  <c r="AQ1713" i="4"/>
  <c r="AS1713" i="4"/>
  <c r="AU1713" i="4"/>
  <c r="AW1713" i="4"/>
  <c r="AY1713" i="4"/>
  <c r="BA1713" i="4"/>
  <c r="BC1713" i="4"/>
  <c r="BE1713" i="4"/>
  <c r="BG1713" i="4"/>
  <c r="BI1713" i="4"/>
  <c r="BK1713" i="4"/>
  <c r="BM1713" i="4"/>
  <c r="BN1713" i="4"/>
  <c r="BO1713" i="4"/>
  <c r="B1714" i="4"/>
  <c r="C1714" i="4"/>
  <c r="D1714" i="4"/>
  <c r="H1714" i="4"/>
  <c r="I1714" i="4"/>
  <c r="K1714" i="4"/>
  <c r="O1714" i="4"/>
  <c r="Q1714" i="4"/>
  <c r="S1714" i="4"/>
  <c r="U1714" i="4"/>
  <c r="W1714" i="4"/>
  <c r="Y1714" i="4"/>
  <c r="AA1714" i="4"/>
  <c r="AC1714" i="4"/>
  <c r="AE1714" i="4"/>
  <c r="AG1714" i="4"/>
  <c r="AI1714" i="4"/>
  <c r="AK1714" i="4"/>
  <c r="AO1714" i="4"/>
  <c r="AQ1714" i="4"/>
  <c r="AS1714" i="4"/>
  <c r="AU1714" i="4"/>
  <c r="AW1714" i="4"/>
  <c r="AY1714" i="4"/>
  <c r="BA1714" i="4"/>
  <c r="BC1714" i="4"/>
  <c r="BE1714" i="4"/>
  <c r="BG1714" i="4"/>
  <c r="BI1714" i="4"/>
  <c r="BK1714" i="4"/>
  <c r="BM1714" i="4"/>
  <c r="BN1714" i="4"/>
  <c r="BO1714" i="4"/>
  <c r="B1715" i="4"/>
  <c r="C1715" i="4"/>
  <c r="D1715" i="4"/>
  <c r="H1715" i="4"/>
  <c r="I1715" i="4"/>
  <c r="K1715" i="4"/>
  <c r="O1715" i="4"/>
  <c r="Q1715" i="4"/>
  <c r="S1715" i="4"/>
  <c r="U1715" i="4"/>
  <c r="W1715" i="4"/>
  <c r="Y1715" i="4"/>
  <c r="AA1715" i="4"/>
  <c r="AC1715" i="4"/>
  <c r="AE1715" i="4"/>
  <c r="AG1715" i="4"/>
  <c r="AI1715" i="4"/>
  <c r="AK1715" i="4"/>
  <c r="AO1715" i="4"/>
  <c r="AQ1715" i="4"/>
  <c r="AS1715" i="4"/>
  <c r="AU1715" i="4"/>
  <c r="AW1715" i="4"/>
  <c r="AY1715" i="4"/>
  <c r="BA1715" i="4"/>
  <c r="BC1715" i="4"/>
  <c r="BE1715" i="4"/>
  <c r="BG1715" i="4"/>
  <c r="BI1715" i="4"/>
  <c r="BK1715" i="4"/>
  <c r="BM1715" i="4"/>
  <c r="BN1715" i="4"/>
  <c r="BO1715" i="4"/>
  <c r="B1716" i="4"/>
  <c r="C1716" i="4"/>
  <c r="D1716" i="4"/>
  <c r="H1716" i="4"/>
  <c r="I1716" i="4"/>
  <c r="K1716" i="4"/>
  <c r="O1716" i="4"/>
  <c r="Q1716" i="4"/>
  <c r="S1716" i="4"/>
  <c r="U1716" i="4"/>
  <c r="W1716" i="4"/>
  <c r="Y1716" i="4"/>
  <c r="AA1716" i="4"/>
  <c r="AC1716" i="4"/>
  <c r="AE1716" i="4"/>
  <c r="AG1716" i="4"/>
  <c r="AI1716" i="4"/>
  <c r="AK1716" i="4"/>
  <c r="AO1716" i="4"/>
  <c r="AQ1716" i="4"/>
  <c r="AS1716" i="4"/>
  <c r="AU1716" i="4"/>
  <c r="AW1716" i="4"/>
  <c r="AY1716" i="4"/>
  <c r="BA1716" i="4"/>
  <c r="BC1716" i="4"/>
  <c r="BE1716" i="4"/>
  <c r="BG1716" i="4"/>
  <c r="BI1716" i="4"/>
  <c r="BK1716" i="4"/>
  <c r="BM1716" i="4"/>
  <c r="BN1716" i="4"/>
  <c r="BO1716" i="4"/>
  <c r="B1717" i="4"/>
  <c r="C1717" i="4"/>
  <c r="D1717" i="4"/>
  <c r="H1717" i="4"/>
  <c r="I1717" i="4"/>
  <c r="K1717" i="4"/>
  <c r="O1717" i="4"/>
  <c r="Q1717" i="4"/>
  <c r="S1717" i="4"/>
  <c r="U1717" i="4"/>
  <c r="W1717" i="4"/>
  <c r="Y1717" i="4"/>
  <c r="AA1717" i="4"/>
  <c r="AC1717" i="4"/>
  <c r="AE1717" i="4"/>
  <c r="AG1717" i="4"/>
  <c r="AI1717" i="4"/>
  <c r="AK1717" i="4"/>
  <c r="AO1717" i="4"/>
  <c r="AQ1717" i="4"/>
  <c r="AS1717" i="4"/>
  <c r="AU1717" i="4"/>
  <c r="AW1717" i="4"/>
  <c r="AY1717" i="4"/>
  <c r="BA1717" i="4"/>
  <c r="BC1717" i="4"/>
  <c r="BE1717" i="4"/>
  <c r="BG1717" i="4"/>
  <c r="BI1717" i="4"/>
  <c r="BK1717" i="4"/>
  <c r="BM1717" i="4"/>
  <c r="BN1717" i="4"/>
  <c r="BO1717" i="4"/>
  <c r="B1718" i="4"/>
  <c r="C1718" i="4"/>
  <c r="D1718" i="4"/>
  <c r="H1718" i="4"/>
  <c r="I1718" i="4"/>
  <c r="K1718" i="4"/>
  <c r="O1718" i="4"/>
  <c r="Q1718" i="4"/>
  <c r="S1718" i="4"/>
  <c r="U1718" i="4"/>
  <c r="W1718" i="4"/>
  <c r="Y1718" i="4"/>
  <c r="AA1718" i="4"/>
  <c r="AC1718" i="4"/>
  <c r="AE1718" i="4"/>
  <c r="AG1718" i="4"/>
  <c r="AI1718" i="4"/>
  <c r="AK1718" i="4"/>
  <c r="AO1718" i="4"/>
  <c r="AQ1718" i="4"/>
  <c r="AS1718" i="4"/>
  <c r="AU1718" i="4"/>
  <c r="AW1718" i="4"/>
  <c r="AY1718" i="4"/>
  <c r="BA1718" i="4"/>
  <c r="BC1718" i="4"/>
  <c r="BE1718" i="4"/>
  <c r="BG1718" i="4"/>
  <c r="BI1718" i="4"/>
  <c r="BK1718" i="4"/>
  <c r="BM1718" i="4"/>
  <c r="BN1718" i="4"/>
  <c r="BO1718" i="4"/>
  <c r="B1719" i="4"/>
  <c r="C1719" i="4"/>
  <c r="D1719" i="4"/>
  <c r="H1719" i="4"/>
  <c r="I1719" i="4"/>
  <c r="K1719" i="4"/>
  <c r="O1719" i="4"/>
  <c r="Q1719" i="4"/>
  <c r="S1719" i="4"/>
  <c r="U1719" i="4"/>
  <c r="W1719" i="4"/>
  <c r="Y1719" i="4"/>
  <c r="AA1719" i="4"/>
  <c r="AC1719" i="4"/>
  <c r="AE1719" i="4"/>
  <c r="AG1719" i="4"/>
  <c r="AI1719" i="4"/>
  <c r="AK1719" i="4"/>
  <c r="AO1719" i="4"/>
  <c r="AQ1719" i="4"/>
  <c r="AS1719" i="4"/>
  <c r="AU1719" i="4"/>
  <c r="AW1719" i="4"/>
  <c r="AY1719" i="4"/>
  <c r="BA1719" i="4"/>
  <c r="BC1719" i="4"/>
  <c r="BE1719" i="4"/>
  <c r="BG1719" i="4"/>
  <c r="BI1719" i="4"/>
  <c r="BK1719" i="4"/>
  <c r="BM1719" i="4"/>
  <c r="BN1719" i="4"/>
  <c r="BO1719" i="4"/>
  <c r="B1720" i="4"/>
  <c r="C1720" i="4"/>
  <c r="D1720" i="4"/>
  <c r="H1720" i="4"/>
  <c r="I1720" i="4"/>
  <c r="K1720" i="4"/>
  <c r="O1720" i="4"/>
  <c r="Q1720" i="4"/>
  <c r="S1720" i="4"/>
  <c r="U1720" i="4"/>
  <c r="W1720" i="4"/>
  <c r="Y1720" i="4"/>
  <c r="AA1720" i="4"/>
  <c r="AC1720" i="4"/>
  <c r="AE1720" i="4"/>
  <c r="AG1720" i="4"/>
  <c r="AI1720" i="4"/>
  <c r="AK1720" i="4"/>
  <c r="AO1720" i="4"/>
  <c r="AQ1720" i="4"/>
  <c r="AS1720" i="4"/>
  <c r="AU1720" i="4"/>
  <c r="AW1720" i="4"/>
  <c r="AY1720" i="4"/>
  <c r="BA1720" i="4"/>
  <c r="BC1720" i="4"/>
  <c r="BE1720" i="4"/>
  <c r="BG1720" i="4"/>
  <c r="BI1720" i="4"/>
  <c r="BK1720" i="4"/>
  <c r="BM1720" i="4"/>
  <c r="BN1720" i="4"/>
  <c r="BO1720" i="4"/>
  <c r="B1721" i="4"/>
  <c r="C1721" i="4"/>
  <c r="D1721" i="4"/>
  <c r="H1721" i="4"/>
  <c r="I1721" i="4"/>
  <c r="K1721" i="4"/>
  <c r="O1721" i="4"/>
  <c r="Q1721" i="4"/>
  <c r="S1721" i="4"/>
  <c r="U1721" i="4"/>
  <c r="W1721" i="4"/>
  <c r="Y1721" i="4"/>
  <c r="AA1721" i="4"/>
  <c r="AC1721" i="4"/>
  <c r="AE1721" i="4"/>
  <c r="AG1721" i="4"/>
  <c r="AI1721" i="4"/>
  <c r="AK1721" i="4"/>
  <c r="AO1721" i="4"/>
  <c r="AQ1721" i="4"/>
  <c r="AS1721" i="4"/>
  <c r="AU1721" i="4"/>
  <c r="AW1721" i="4"/>
  <c r="AY1721" i="4"/>
  <c r="BA1721" i="4"/>
  <c r="BC1721" i="4"/>
  <c r="BE1721" i="4"/>
  <c r="BG1721" i="4"/>
  <c r="BI1721" i="4"/>
  <c r="BK1721" i="4"/>
  <c r="BM1721" i="4"/>
  <c r="BN1721" i="4"/>
  <c r="BO1721" i="4"/>
  <c r="B1722" i="4"/>
  <c r="C1722" i="4"/>
  <c r="D1722" i="4"/>
  <c r="H1722" i="4"/>
  <c r="I1722" i="4"/>
  <c r="K1722" i="4"/>
  <c r="O1722" i="4"/>
  <c r="Q1722" i="4"/>
  <c r="S1722" i="4"/>
  <c r="U1722" i="4"/>
  <c r="W1722" i="4"/>
  <c r="Y1722" i="4"/>
  <c r="AA1722" i="4"/>
  <c r="AC1722" i="4"/>
  <c r="AE1722" i="4"/>
  <c r="AG1722" i="4"/>
  <c r="AI1722" i="4"/>
  <c r="AK1722" i="4"/>
  <c r="AO1722" i="4"/>
  <c r="AQ1722" i="4"/>
  <c r="AS1722" i="4"/>
  <c r="AU1722" i="4"/>
  <c r="AW1722" i="4"/>
  <c r="AY1722" i="4"/>
  <c r="BA1722" i="4"/>
  <c r="BC1722" i="4"/>
  <c r="BE1722" i="4"/>
  <c r="BG1722" i="4"/>
  <c r="BI1722" i="4"/>
  <c r="BK1722" i="4"/>
  <c r="BM1722" i="4"/>
  <c r="BN1722" i="4"/>
  <c r="BO1722" i="4"/>
  <c r="B1723" i="4"/>
  <c r="C1723" i="4"/>
  <c r="D1723" i="4"/>
  <c r="H1723" i="4"/>
  <c r="I1723" i="4"/>
  <c r="K1723" i="4"/>
  <c r="O1723" i="4"/>
  <c r="Q1723" i="4"/>
  <c r="S1723" i="4"/>
  <c r="U1723" i="4"/>
  <c r="W1723" i="4"/>
  <c r="Y1723" i="4"/>
  <c r="AA1723" i="4"/>
  <c r="AC1723" i="4"/>
  <c r="AE1723" i="4"/>
  <c r="AG1723" i="4"/>
  <c r="AI1723" i="4"/>
  <c r="AK1723" i="4"/>
  <c r="AO1723" i="4"/>
  <c r="AQ1723" i="4"/>
  <c r="AS1723" i="4"/>
  <c r="AU1723" i="4"/>
  <c r="AW1723" i="4"/>
  <c r="AY1723" i="4"/>
  <c r="BA1723" i="4"/>
  <c r="BC1723" i="4"/>
  <c r="BE1723" i="4"/>
  <c r="BG1723" i="4"/>
  <c r="BI1723" i="4"/>
  <c r="BK1723" i="4"/>
  <c r="BM1723" i="4"/>
  <c r="BN1723" i="4"/>
  <c r="BO1723" i="4"/>
  <c r="B1724" i="4"/>
  <c r="C1724" i="4"/>
  <c r="D1724" i="4"/>
  <c r="H1724" i="4"/>
  <c r="I1724" i="4"/>
  <c r="K1724" i="4"/>
  <c r="O1724" i="4"/>
  <c r="Q1724" i="4"/>
  <c r="S1724" i="4"/>
  <c r="U1724" i="4"/>
  <c r="W1724" i="4"/>
  <c r="Y1724" i="4"/>
  <c r="AA1724" i="4"/>
  <c r="AC1724" i="4"/>
  <c r="AE1724" i="4"/>
  <c r="AG1724" i="4"/>
  <c r="AI1724" i="4"/>
  <c r="AK1724" i="4"/>
  <c r="AO1724" i="4"/>
  <c r="AQ1724" i="4"/>
  <c r="AS1724" i="4"/>
  <c r="AU1724" i="4"/>
  <c r="AW1724" i="4"/>
  <c r="AY1724" i="4"/>
  <c r="BA1724" i="4"/>
  <c r="BC1724" i="4"/>
  <c r="BE1724" i="4"/>
  <c r="BG1724" i="4"/>
  <c r="BI1724" i="4"/>
  <c r="BK1724" i="4"/>
  <c r="BM1724" i="4"/>
  <c r="BN1724" i="4"/>
  <c r="BO1724" i="4"/>
  <c r="B1725" i="4"/>
  <c r="C1725" i="4"/>
  <c r="D1725" i="4"/>
  <c r="H1725" i="4"/>
  <c r="I1725" i="4"/>
  <c r="K1725" i="4"/>
  <c r="O1725" i="4"/>
  <c r="Q1725" i="4"/>
  <c r="S1725" i="4"/>
  <c r="U1725" i="4"/>
  <c r="W1725" i="4"/>
  <c r="Y1725" i="4"/>
  <c r="AA1725" i="4"/>
  <c r="AC1725" i="4"/>
  <c r="AE1725" i="4"/>
  <c r="AG1725" i="4"/>
  <c r="AI1725" i="4"/>
  <c r="AK1725" i="4"/>
  <c r="AO1725" i="4"/>
  <c r="AQ1725" i="4"/>
  <c r="AS1725" i="4"/>
  <c r="AU1725" i="4"/>
  <c r="AW1725" i="4"/>
  <c r="AY1725" i="4"/>
  <c r="BA1725" i="4"/>
  <c r="BC1725" i="4"/>
  <c r="BE1725" i="4"/>
  <c r="BG1725" i="4"/>
  <c r="BI1725" i="4"/>
  <c r="BK1725" i="4"/>
  <c r="BM1725" i="4"/>
  <c r="BN1725" i="4"/>
  <c r="BO1725" i="4"/>
  <c r="B1726" i="4"/>
  <c r="C1726" i="4"/>
  <c r="D1726" i="4"/>
  <c r="H1726" i="4"/>
  <c r="I1726" i="4"/>
  <c r="K1726" i="4"/>
  <c r="O1726" i="4"/>
  <c r="Q1726" i="4"/>
  <c r="S1726" i="4"/>
  <c r="U1726" i="4"/>
  <c r="W1726" i="4"/>
  <c r="Y1726" i="4"/>
  <c r="AA1726" i="4"/>
  <c r="AC1726" i="4"/>
  <c r="AE1726" i="4"/>
  <c r="AG1726" i="4"/>
  <c r="AI1726" i="4"/>
  <c r="AK1726" i="4"/>
  <c r="AO1726" i="4"/>
  <c r="AQ1726" i="4"/>
  <c r="AS1726" i="4"/>
  <c r="AU1726" i="4"/>
  <c r="AW1726" i="4"/>
  <c r="AY1726" i="4"/>
  <c r="BA1726" i="4"/>
  <c r="BC1726" i="4"/>
  <c r="BE1726" i="4"/>
  <c r="BG1726" i="4"/>
  <c r="BI1726" i="4"/>
  <c r="BK1726" i="4"/>
  <c r="BM1726" i="4"/>
  <c r="BN1726" i="4"/>
  <c r="BO1726" i="4"/>
  <c r="B1727" i="4"/>
  <c r="C1727" i="4"/>
  <c r="D1727" i="4"/>
  <c r="H1727" i="4"/>
  <c r="I1727" i="4"/>
  <c r="K1727" i="4"/>
  <c r="O1727" i="4"/>
  <c r="Q1727" i="4"/>
  <c r="S1727" i="4"/>
  <c r="U1727" i="4"/>
  <c r="W1727" i="4"/>
  <c r="Y1727" i="4"/>
  <c r="AA1727" i="4"/>
  <c r="AC1727" i="4"/>
  <c r="AE1727" i="4"/>
  <c r="AG1727" i="4"/>
  <c r="AI1727" i="4"/>
  <c r="AK1727" i="4"/>
  <c r="AO1727" i="4"/>
  <c r="AQ1727" i="4"/>
  <c r="AS1727" i="4"/>
  <c r="AU1727" i="4"/>
  <c r="AW1727" i="4"/>
  <c r="AY1727" i="4"/>
  <c r="BA1727" i="4"/>
  <c r="BC1727" i="4"/>
  <c r="BE1727" i="4"/>
  <c r="BG1727" i="4"/>
  <c r="BI1727" i="4"/>
  <c r="BK1727" i="4"/>
  <c r="BM1727" i="4"/>
  <c r="BN1727" i="4"/>
  <c r="BO1727" i="4"/>
  <c r="B1728" i="4"/>
  <c r="C1728" i="4"/>
  <c r="D1728" i="4"/>
  <c r="H1728" i="4"/>
  <c r="I1728" i="4"/>
  <c r="K1728" i="4"/>
  <c r="O1728" i="4"/>
  <c r="Q1728" i="4"/>
  <c r="S1728" i="4"/>
  <c r="U1728" i="4"/>
  <c r="W1728" i="4"/>
  <c r="Y1728" i="4"/>
  <c r="AA1728" i="4"/>
  <c r="AC1728" i="4"/>
  <c r="AE1728" i="4"/>
  <c r="AG1728" i="4"/>
  <c r="AI1728" i="4"/>
  <c r="AK1728" i="4"/>
  <c r="AO1728" i="4"/>
  <c r="AQ1728" i="4"/>
  <c r="AS1728" i="4"/>
  <c r="AU1728" i="4"/>
  <c r="AW1728" i="4"/>
  <c r="AY1728" i="4"/>
  <c r="BA1728" i="4"/>
  <c r="BC1728" i="4"/>
  <c r="BE1728" i="4"/>
  <c r="BG1728" i="4"/>
  <c r="BI1728" i="4"/>
  <c r="BK1728" i="4"/>
  <c r="BM1728" i="4"/>
  <c r="BN1728" i="4"/>
  <c r="BO1728" i="4"/>
  <c r="B1729" i="4"/>
  <c r="C1729" i="4"/>
  <c r="D1729" i="4"/>
  <c r="H1729" i="4"/>
  <c r="I1729" i="4"/>
  <c r="K1729" i="4"/>
  <c r="O1729" i="4"/>
  <c r="Q1729" i="4"/>
  <c r="S1729" i="4"/>
  <c r="U1729" i="4"/>
  <c r="W1729" i="4"/>
  <c r="Y1729" i="4"/>
  <c r="AA1729" i="4"/>
  <c r="AC1729" i="4"/>
  <c r="AE1729" i="4"/>
  <c r="AG1729" i="4"/>
  <c r="AI1729" i="4"/>
  <c r="AK1729" i="4"/>
  <c r="AO1729" i="4"/>
  <c r="AQ1729" i="4"/>
  <c r="AS1729" i="4"/>
  <c r="AU1729" i="4"/>
  <c r="AW1729" i="4"/>
  <c r="AY1729" i="4"/>
  <c r="BA1729" i="4"/>
  <c r="BC1729" i="4"/>
  <c r="BE1729" i="4"/>
  <c r="BG1729" i="4"/>
  <c r="BI1729" i="4"/>
  <c r="BK1729" i="4"/>
  <c r="BM1729" i="4"/>
  <c r="BN1729" i="4"/>
  <c r="BO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E2" i="1"/>
  <c r="F2" i="1"/>
  <c r="J2" i="1"/>
  <c r="W2" i="1"/>
  <c r="E3" i="1"/>
  <c r="F3" i="1"/>
  <c r="J3" i="1"/>
  <c r="W3" i="1"/>
  <c r="E4" i="1"/>
  <c r="E230" i="4" s="1"/>
  <c r="F4" i="1"/>
  <c r="J4" i="1"/>
  <c r="M230" i="4" s="1"/>
  <c r="W4" i="1"/>
  <c r="E5" i="1"/>
  <c r="E716" i="4" s="1"/>
  <c r="F5" i="1"/>
  <c r="J5" i="1"/>
  <c r="M716" i="4" s="1"/>
  <c r="W5" i="1"/>
  <c r="AM716" i="4" s="1"/>
  <c r="E6" i="1"/>
  <c r="F6" i="1"/>
  <c r="J6" i="1"/>
  <c r="W6" i="1"/>
  <c r="E7" i="1"/>
  <c r="F7" i="1"/>
  <c r="J7" i="1"/>
  <c r="W7" i="1"/>
  <c r="E8" i="1"/>
  <c r="F8" i="1"/>
  <c r="J8" i="1"/>
  <c r="M522" i="4" s="1"/>
  <c r="W8" i="1"/>
  <c r="E9" i="1"/>
  <c r="F9" i="1"/>
  <c r="J9" i="1"/>
  <c r="W9" i="1"/>
  <c r="E10" i="1"/>
  <c r="E904" i="4" s="1"/>
  <c r="F10" i="1"/>
  <c r="J10" i="1"/>
  <c r="W10" i="1"/>
  <c r="E11" i="1"/>
  <c r="F11" i="1"/>
  <c r="J11" i="1"/>
  <c r="M1622" i="4" s="1"/>
  <c r="W11" i="1"/>
  <c r="E12" i="1"/>
  <c r="F12" i="1"/>
  <c r="F655" i="4" s="1"/>
  <c r="J12" i="1"/>
  <c r="M655" i="4" s="1"/>
  <c r="W12" i="1"/>
  <c r="E13" i="1"/>
  <c r="F13" i="1"/>
  <c r="J13" i="1"/>
  <c r="W13" i="1"/>
  <c r="E14" i="1"/>
  <c r="F14" i="1"/>
  <c r="J14" i="1"/>
  <c r="W14" i="1"/>
  <c r="E15" i="1"/>
  <c r="F15" i="1"/>
  <c r="J15" i="1"/>
  <c r="W15" i="1"/>
  <c r="E16" i="1"/>
  <c r="E1088" i="4" s="1"/>
  <c r="F16" i="1"/>
  <c r="J16" i="1"/>
  <c r="M1088" i="4" s="1"/>
  <c r="W16" i="1"/>
  <c r="E17" i="1"/>
  <c r="F17" i="1"/>
  <c r="F871" i="4" s="1"/>
  <c r="J17" i="1"/>
  <c r="M871" i="4" s="1"/>
  <c r="W17" i="1"/>
  <c r="AM871" i="4" s="1"/>
  <c r="E18" i="1"/>
  <c r="F18" i="1"/>
  <c r="J18" i="1"/>
  <c r="W18" i="1"/>
  <c r="E19" i="1"/>
  <c r="F19" i="1"/>
  <c r="J19" i="1"/>
  <c r="W19" i="1"/>
  <c r="E20" i="1"/>
  <c r="F20" i="1"/>
  <c r="F1095" i="4" s="1"/>
  <c r="J20" i="1"/>
  <c r="M1095" i="4" s="1"/>
  <c r="W20" i="1"/>
  <c r="E21" i="1"/>
  <c r="E1618" i="4" s="1"/>
  <c r="F21" i="1"/>
  <c r="F1618" i="4" s="1"/>
  <c r="J21" i="1"/>
  <c r="M1618" i="4" s="1"/>
  <c r="W21" i="1"/>
  <c r="AM1618" i="4" s="1"/>
  <c r="E22" i="1"/>
  <c r="F22" i="1"/>
  <c r="F706" i="4" s="1"/>
  <c r="J22" i="1"/>
  <c r="M706" i="4" s="1"/>
  <c r="W22" i="1"/>
  <c r="E23" i="1"/>
  <c r="E1497" i="4" s="1"/>
  <c r="F23" i="1"/>
  <c r="J23" i="1"/>
  <c r="W23" i="1"/>
  <c r="E24" i="1"/>
  <c r="F24" i="1"/>
  <c r="J24" i="1"/>
  <c r="W24" i="1"/>
  <c r="E25" i="1"/>
  <c r="F25" i="1"/>
  <c r="J25" i="1"/>
  <c r="M1392" i="4" s="1"/>
  <c r="W25" i="1"/>
  <c r="E26" i="1"/>
  <c r="E318" i="4" s="1"/>
  <c r="F26" i="1"/>
  <c r="J26" i="1"/>
  <c r="W26" i="1"/>
  <c r="E27" i="1"/>
  <c r="F27" i="1"/>
  <c r="J27" i="1"/>
  <c r="W27" i="1"/>
  <c r="E28" i="1"/>
  <c r="F28" i="1"/>
  <c r="F504" i="4" s="1"/>
  <c r="J28" i="1"/>
  <c r="M504" i="4" s="1"/>
  <c r="W28" i="1"/>
  <c r="E29" i="1"/>
  <c r="F29" i="1"/>
  <c r="J29" i="1"/>
  <c r="W29" i="1"/>
  <c r="E30" i="1"/>
  <c r="E239" i="4" s="1"/>
  <c r="F30" i="1"/>
  <c r="J30" i="1"/>
  <c r="W30" i="1"/>
  <c r="E31" i="1"/>
  <c r="F31" i="1"/>
  <c r="J31" i="1"/>
  <c r="W31" i="1"/>
  <c r="E32" i="1"/>
  <c r="E1150" i="4" s="1"/>
  <c r="F32" i="1"/>
  <c r="J32" i="1"/>
  <c r="M1150" i="4" s="1"/>
  <c r="W32" i="1"/>
  <c r="E33" i="1"/>
  <c r="F33" i="1"/>
  <c r="J33" i="1"/>
  <c r="W33" i="1"/>
  <c r="E34" i="1"/>
  <c r="F34" i="1"/>
  <c r="J34" i="1"/>
  <c r="W34" i="1"/>
  <c r="E35" i="1"/>
  <c r="E1169" i="4" s="1"/>
  <c r="F35" i="1"/>
  <c r="J35" i="1"/>
  <c r="M1169" i="4" s="1"/>
  <c r="W35" i="1"/>
  <c r="E36" i="1"/>
  <c r="F36" i="1"/>
  <c r="J36" i="1"/>
  <c r="W36" i="1"/>
  <c r="E37" i="1"/>
  <c r="F37" i="1"/>
  <c r="F344" i="4" s="1"/>
  <c r="J37" i="1"/>
  <c r="M344" i="4" s="1"/>
  <c r="W37" i="1"/>
  <c r="E38" i="1"/>
  <c r="E238" i="4" s="1"/>
  <c r="F38" i="1"/>
  <c r="F238" i="4" s="1"/>
  <c r="J38" i="1"/>
  <c r="M238" i="4" s="1"/>
  <c r="W38" i="1"/>
  <c r="E39" i="1"/>
  <c r="F39" i="1"/>
  <c r="J39" i="1"/>
  <c r="W39" i="1"/>
  <c r="E40" i="1"/>
  <c r="F40" i="1"/>
  <c r="J40" i="1"/>
  <c r="W40" i="1"/>
  <c r="E41" i="1"/>
  <c r="F41" i="1"/>
  <c r="J41" i="1"/>
  <c r="W41" i="1"/>
  <c r="E42" i="1"/>
  <c r="E1289" i="4" s="1"/>
  <c r="F42" i="1"/>
  <c r="J42" i="1"/>
  <c r="M1289" i="4" s="1"/>
  <c r="W42" i="1"/>
  <c r="E43" i="1"/>
  <c r="F43" i="1"/>
  <c r="F1087" i="4" s="1"/>
  <c r="J43" i="1"/>
  <c r="W43" i="1"/>
  <c r="E44" i="1"/>
  <c r="F44" i="1"/>
  <c r="J44" i="1"/>
  <c r="W44" i="1"/>
  <c r="E45" i="1"/>
  <c r="E948" i="4" s="1"/>
  <c r="F45" i="1"/>
  <c r="J45" i="1"/>
  <c r="M948" i="4" s="1"/>
  <c r="W45" i="1"/>
  <c r="E46" i="1"/>
  <c r="F46" i="1"/>
  <c r="F109" i="4" s="1"/>
  <c r="J46" i="1"/>
  <c r="M109" i="4" s="1"/>
  <c r="W46" i="1"/>
  <c r="E47" i="1"/>
  <c r="F47" i="1"/>
  <c r="J47" i="1"/>
  <c r="W47" i="1"/>
  <c r="E48" i="1"/>
  <c r="F48" i="1"/>
  <c r="J48" i="1"/>
  <c r="W48" i="1"/>
  <c r="E49" i="1"/>
  <c r="F49" i="1"/>
  <c r="F1040" i="4" s="1"/>
  <c r="J49" i="1"/>
  <c r="W49" i="1"/>
  <c r="E50" i="1"/>
  <c r="F50" i="1"/>
  <c r="J50" i="1"/>
  <c r="W50" i="1"/>
  <c r="E51" i="1"/>
  <c r="E1158" i="4" s="1"/>
  <c r="F51" i="1"/>
  <c r="F1158" i="4" s="1"/>
  <c r="J51" i="1"/>
  <c r="M1158" i="4" s="1"/>
  <c r="W51" i="1"/>
  <c r="E52" i="1"/>
  <c r="E546" i="4" s="1"/>
  <c r="F52" i="1"/>
  <c r="F546" i="4" s="1"/>
  <c r="J52" i="1"/>
  <c r="M546" i="4" s="1"/>
  <c r="W52" i="1"/>
  <c r="E53" i="1"/>
  <c r="F53" i="1"/>
  <c r="J53" i="1"/>
  <c r="W53" i="1"/>
  <c r="E54" i="1"/>
  <c r="F54" i="1"/>
  <c r="J54" i="1"/>
  <c r="W54" i="1"/>
  <c r="E55" i="1"/>
  <c r="F55" i="1"/>
  <c r="J55" i="1"/>
  <c r="W55" i="1"/>
  <c r="E56" i="1"/>
  <c r="F56" i="1"/>
  <c r="F622" i="4" s="1"/>
  <c r="J56" i="1"/>
  <c r="W56" i="1"/>
  <c r="E57" i="1"/>
  <c r="F57" i="1"/>
  <c r="J57" i="1"/>
  <c r="W57" i="1"/>
  <c r="E58" i="1"/>
  <c r="F58" i="1"/>
  <c r="J58" i="1"/>
  <c r="W58" i="1"/>
  <c r="E59" i="1"/>
  <c r="F59" i="1"/>
  <c r="J59" i="1"/>
  <c r="W59" i="1"/>
  <c r="E60" i="1"/>
  <c r="F60" i="1"/>
  <c r="J60" i="1"/>
  <c r="W60" i="1"/>
  <c r="E61" i="1"/>
  <c r="F61" i="1"/>
  <c r="F141" i="4" s="1"/>
  <c r="J61" i="1"/>
  <c r="W61" i="1"/>
  <c r="E62" i="1"/>
  <c r="E1632" i="4" s="1"/>
  <c r="F62" i="1"/>
  <c r="J62" i="1"/>
  <c r="M1632" i="4" s="1"/>
  <c r="W62" i="1"/>
  <c r="E63" i="1"/>
  <c r="F63" i="1"/>
  <c r="J63" i="1"/>
  <c r="W63" i="1"/>
  <c r="E64" i="1"/>
  <c r="E1603" i="4" s="1"/>
  <c r="F64" i="1"/>
  <c r="J64" i="1"/>
  <c r="M1603" i="4" s="1"/>
  <c r="W64" i="1"/>
  <c r="E65" i="1"/>
  <c r="F65" i="1"/>
  <c r="J65" i="1"/>
  <c r="M782" i="4" s="1"/>
  <c r="W65" i="1"/>
  <c r="E66" i="1"/>
  <c r="F66" i="1"/>
  <c r="J66" i="1"/>
  <c r="W66" i="1"/>
  <c r="E67" i="1"/>
  <c r="E1541" i="4" s="1"/>
  <c r="F67" i="1"/>
  <c r="F1541" i="4" s="1"/>
  <c r="J67" i="1"/>
  <c r="M1541" i="4" s="1"/>
  <c r="W67" i="1"/>
  <c r="AM1541" i="4" s="1"/>
  <c r="E68" i="1"/>
  <c r="F68" i="1"/>
  <c r="F478" i="4" s="1"/>
  <c r="J68" i="1"/>
  <c r="M478" i="4" s="1"/>
  <c r="W68" i="1"/>
  <c r="E69" i="1"/>
  <c r="F69" i="1"/>
  <c r="J69" i="1"/>
  <c r="W69" i="1"/>
  <c r="E70" i="1"/>
  <c r="E567" i="4" s="1"/>
  <c r="F70" i="1"/>
  <c r="J70" i="1"/>
  <c r="M567" i="4" s="1"/>
  <c r="W70" i="1"/>
  <c r="E71" i="1"/>
  <c r="F71" i="1"/>
  <c r="J71" i="1"/>
  <c r="W71" i="1"/>
  <c r="E72" i="1"/>
  <c r="E828" i="4" s="1"/>
  <c r="F72" i="1"/>
  <c r="F828" i="4" s="1"/>
  <c r="J72" i="1"/>
  <c r="W72" i="1"/>
  <c r="E73" i="1"/>
  <c r="F73" i="1"/>
  <c r="J73" i="1"/>
  <c r="W73" i="1"/>
  <c r="E74" i="1"/>
  <c r="F74" i="1"/>
  <c r="J74" i="1"/>
  <c r="W74" i="1"/>
  <c r="E75" i="1"/>
  <c r="E1359" i="4" s="1"/>
  <c r="F75" i="1"/>
  <c r="J75" i="1"/>
  <c r="W75" i="1"/>
  <c r="E76" i="1"/>
  <c r="F76" i="1"/>
  <c r="F171" i="4" s="1"/>
  <c r="J76" i="1"/>
  <c r="W76" i="1"/>
  <c r="E77" i="1"/>
  <c r="F77" i="1"/>
  <c r="J77" i="1"/>
  <c r="W77" i="1"/>
  <c r="E78" i="1"/>
  <c r="F78" i="1"/>
  <c r="F978" i="4" s="1"/>
  <c r="J78" i="1"/>
  <c r="M978" i="4" s="1"/>
  <c r="W78" i="1"/>
  <c r="E79" i="1"/>
  <c r="F79" i="1"/>
  <c r="F389" i="4" s="1"/>
  <c r="J79" i="1"/>
  <c r="W79" i="1"/>
  <c r="E80" i="1"/>
  <c r="F80" i="1"/>
  <c r="J80" i="1"/>
  <c r="W80" i="1"/>
  <c r="E81" i="1"/>
  <c r="F81" i="1"/>
  <c r="F314" i="4" s="1"/>
  <c r="J81" i="1"/>
  <c r="M314" i="4" s="1"/>
  <c r="W81" i="1"/>
  <c r="AM314" i="4" s="1"/>
  <c r="E82" i="1"/>
  <c r="F82" i="1"/>
  <c r="J82" i="1"/>
  <c r="W82" i="1"/>
  <c r="E83" i="1"/>
  <c r="F83" i="1"/>
  <c r="J83" i="1"/>
  <c r="W83" i="1"/>
  <c r="E84" i="1"/>
  <c r="F84" i="1"/>
  <c r="J84" i="1"/>
  <c r="W84" i="1"/>
  <c r="E85" i="1"/>
  <c r="F85" i="1"/>
  <c r="J85" i="1"/>
  <c r="W85" i="1"/>
  <c r="E86" i="1"/>
  <c r="F86" i="1"/>
  <c r="F898" i="4" s="1"/>
  <c r="J86" i="1"/>
  <c r="W86" i="1"/>
  <c r="E87" i="1"/>
  <c r="E537" i="4" s="1"/>
  <c r="F87" i="1"/>
  <c r="F537" i="4" s="1"/>
  <c r="J87" i="1"/>
  <c r="M537" i="4" s="1"/>
  <c r="W87" i="1"/>
  <c r="E88" i="1"/>
  <c r="F88" i="1"/>
  <c r="J88" i="1"/>
  <c r="W88" i="1"/>
  <c r="E89" i="1"/>
  <c r="F89" i="1"/>
  <c r="J89" i="1"/>
  <c r="W89" i="1"/>
  <c r="E90" i="1"/>
  <c r="F90" i="1"/>
  <c r="J90" i="1"/>
  <c r="W90" i="1"/>
  <c r="E91" i="1"/>
  <c r="F91" i="1"/>
  <c r="F1373" i="4" s="1"/>
  <c r="J91" i="1"/>
  <c r="W91" i="1"/>
  <c r="E92" i="1"/>
  <c r="F92" i="1"/>
  <c r="J92" i="1"/>
  <c r="W92" i="1"/>
  <c r="E93" i="1"/>
  <c r="F93" i="1"/>
  <c r="J93" i="1"/>
  <c r="W93" i="1"/>
  <c r="E94" i="1"/>
  <c r="F94" i="1"/>
  <c r="J94" i="1"/>
  <c r="W94" i="1"/>
  <c r="E95" i="1"/>
  <c r="F95" i="1"/>
  <c r="J95" i="1"/>
  <c r="W95" i="1"/>
  <c r="E96" i="1"/>
  <c r="F96" i="1"/>
  <c r="J96" i="1"/>
  <c r="W96" i="1"/>
  <c r="E97" i="1"/>
  <c r="F97" i="1"/>
  <c r="J97" i="1"/>
  <c r="W97" i="1"/>
  <c r="E98" i="1"/>
  <c r="E1424" i="4" s="1"/>
  <c r="F98" i="1"/>
  <c r="J98" i="1"/>
  <c r="M1424" i="4" s="1"/>
  <c r="W98" i="1"/>
  <c r="E99" i="1"/>
  <c r="F99" i="1"/>
  <c r="J99" i="1"/>
  <c r="W99" i="1"/>
  <c r="E100" i="1"/>
  <c r="F100" i="1"/>
  <c r="J100" i="1"/>
  <c r="M1353" i="4" s="1"/>
  <c r="W100" i="1"/>
  <c r="E101" i="1"/>
  <c r="F101" i="1"/>
  <c r="J101" i="1"/>
  <c r="M1277" i="4" s="1"/>
  <c r="W101" i="1"/>
  <c r="E102" i="1"/>
  <c r="F102" i="1"/>
  <c r="J102" i="1"/>
  <c r="W102" i="1"/>
  <c r="E103" i="1"/>
  <c r="F103" i="1"/>
  <c r="J103" i="1"/>
  <c r="W103" i="1"/>
  <c r="E104" i="1"/>
  <c r="F104" i="1"/>
  <c r="J104" i="1"/>
  <c r="M484" i="4" s="1"/>
  <c r="W104" i="1"/>
  <c r="E105" i="1"/>
  <c r="F105" i="1"/>
  <c r="J105" i="1"/>
  <c r="W105" i="1"/>
  <c r="E106" i="1"/>
  <c r="E301" i="4" s="1"/>
  <c r="F106" i="1"/>
  <c r="J106" i="1"/>
  <c r="M301" i="4" s="1"/>
  <c r="W106" i="1"/>
  <c r="AM301" i="4" s="1"/>
  <c r="E107" i="1"/>
  <c r="F107" i="1"/>
  <c r="J107" i="1"/>
  <c r="W107" i="1"/>
  <c r="E108" i="1"/>
  <c r="F108" i="1"/>
  <c r="J108" i="1"/>
  <c r="W108" i="1"/>
  <c r="E109" i="1"/>
  <c r="F109" i="1"/>
  <c r="J109" i="1"/>
  <c r="W109" i="1"/>
  <c r="E110" i="1"/>
  <c r="F110" i="1"/>
  <c r="J110" i="1"/>
  <c r="W110" i="1"/>
  <c r="E111" i="1"/>
  <c r="F111" i="1"/>
  <c r="F1321" i="4" s="1"/>
  <c r="J111" i="1"/>
  <c r="W111" i="1"/>
  <c r="E112" i="1"/>
  <c r="F112" i="1"/>
  <c r="J112" i="1"/>
  <c r="W112" i="1"/>
  <c r="E113" i="1"/>
  <c r="F113" i="1"/>
  <c r="J113" i="1"/>
  <c r="W113" i="1"/>
  <c r="E114" i="1"/>
  <c r="F114" i="1"/>
  <c r="F1057" i="4" s="1"/>
  <c r="J114" i="1"/>
  <c r="W114" i="1"/>
  <c r="E115" i="1"/>
  <c r="E426" i="4" s="1"/>
  <c r="F115" i="1"/>
  <c r="J115" i="1"/>
  <c r="W115" i="1"/>
  <c r="E116" i="1"/>
  <c r="F116" i="1"/>
  <c r="J116" i="1"/>
  <c r="W116" i="1"/>
  <c r="E117" i="1"/>
  <c r="F117" i="1"/>
  <c r="J117" i="1"/>
  <c r="W117" i="1"/>
  <c r="E118" i="1"/>
  <c r="F118" i="1"/>
  <c r="J118" i="1"/>
  <c r="W118" i="1"/>
  <c r="E119" i="1"/>
  <c r="F119" i="1"/>
  <c r="J119" i="1"/>
  <c r="W119" i="1"/>
  <c r="E120" i="1"/>
  <c r="F120" i="1"/>
  <c r="F1215" i="4" s="1"/>
  <c r="J120" i="1"/>
  <c r="M1215" i="4" s="1"/>
  <c r="W120" i="1"/>
  <c r="AM1215" i="4" s="1"/>
  <c r="E121" i="1"/>
  <c r="F121" i="1"/>
  <c r="J121" i="1"/>
  <c r="W121" i="1"/>
  <c r="E122" i="1"/>
  <c r="F122" i="1"/>
  <c r="F1136" i="4" s="1"/>
  <c r="J122" i="1"/>
  <c r="M1136" i="4" s="1"/>
  <c r="W122" i="1"/>
  <c r="E123" i="1"/>
  <c r="F123" i="1"/>
  <c r="J123" i="1"/>
  <c r="W123" i="1"/>
  <c r="E124" i="1"/>
  <c r="E1322" i="4" s="1"/>
  <c r="F124" i="1"/>
  <c r="J124" i="1"/>
  <c r="W124" i="1"/>
  <c r="E125" i="1"/>
  <c r="E1131" i="4" s="1"/>
  <c r="F125" i="1"/>
  <c r="J125" i="1"/>
  <c r="W125" i="1"/>
  <c r="E126" i="1"/>
  <c r="F126" i="1"/>
  <c r="F1333" i="4" s="1"/>
  <c r="J126" i="1"/>
  <c r="W126" i="1"/>
  <c r="E127" i="1"/>
  <c r="F127" i="1"/>
  <c r="F999" i="4" s="1"/>
  <c r="J127" i="1"/>
  <c r="W127" i="1"/>
  <c r="E128" i="1"/>
  <c r="E323" i="4" s="1"/>
  <c r="F128" i="1"/>
  <c r="J128" i="1"/>
  <c r="M323" i="4" s="1"/>
  <c r="W128" i="1"/>
  <c r="E129" i="1"/>
  <c r="F129" i="1"/>
  <c r="J129" i="1"/>
  <c r="M248" i="4" s="1"/>
  <c r="W129" i="1"/>
  <c r="E130" i="1"/>
  <c r="F130" i="1"/>
  <c r="J130" i="1"/>
  <c r="W130" i="1"/>
  <c r="E131" i="1"/>
  <c r="E835" i="4" s="1"/>
  <c r="F131" i="1"/>
  <c r="J131" i="1"/>
  <c r="M835" i="4" s="1"/>
  <c r="W131" i="1"/>
  <c r="E132" i="1"/>
  <c r="F132" i="1"/>
  <c r="J132" i="1"/>
  <c r="M649" i="4" s="1"/>
  <c r="W132" i="1"/>
  <c r="E133" i="1"/>
  <c r="F133" i="1"/>
  <c r="J133" i="1"/>
  <c r="W133" i="1"/>
  <c r="E134" i="1"/>
  <c r="F134" i="1"/>
  <c r="J134" i="1"/>
  <c r="W134" i="1"/>
  <c r="E135" i="1"/>
  <c r="E32" i="4" s="1"/>
  <c r="F135" i="1"/>
  <c r="F32" i="4" s="1"/>
  <c r="J135" i="1"/>
  <c r="M32" i="4" s="1"/>
  <c r="W135" i="1"/>
  <c r="E136" i="1"/>
  <c r="F136" i="1"/>
  <c r="J136" i="1"/>
  <c r="W136" i="1"/>
  <c r="E137" i="1"/>
  <c r="F137" i="1"/>
  <c r="J137" i="1"/>
  <c r="W137" i="1"/>
  <c r="E138" i="1"/>
  <c r="F138" i="1"/>
  <c r="J138" i="1"/>
  <c r="W138" i="1"/>
  <c r="E139" i="1"/>
  <c r="F139" i="1"/>
  <c r="J139" i="1"/>
  <c r="W139" i="1"/>
  <c r="E140" i="1"/>
  <c r="E1305" i="4" s="1"/>
  <c r="F140" i="1"/>
  <c r="J140" i="1"/>
  <c r="M1305" i="4" s="1"/>
  <c r="W140" i="1"/>
  <c r="E141" i="1"/>
  <c r="E8" i="4" s="1"/>
  <c r="F141" i="1"/>
  <c r="J141" i="1"/>
  <c r="M8" i="4" s="1"/>
  <c r="W141" i="1"/>
  <c r="E142" i="1"/>
  <c r="E1625" i="4" s="1"/>
  <c r="F142" i="1"/>
  <c r="J142" i="1"/>
  <c r="M1625" i="4" s="1"/>
  <c r="W142" i="1"/>
  <c r="E143" i="1"/>
  <c r="F143" i="1"/>
  <c r="J143" i="1"/>
  <c r="M1302" i="4" s="1"/>
  <c r="W143" i="1"/>
  <c r="E144" i="1"/>
  <c r="F144" i="1"/>
  <c r="F765" i="4" s="1"/>
  <c r="J144" i="1"/>
  <c r="W144" i="1"/>
  <c r="E145" i="1"/>
  <c r="E441" i="4" s="1"/>
  <c r="F145" i="1"/>
  <c r="F441" i="4" s="1"/>
  <c r="J145" i="1"/>
  <c r="M441" i="4" s="1"/>
  <c r="W145" i="1"/>
  <c r="E146" i="1"/>
  <c r="F146" i="1"/>
  <c r="J146" i="1"/>
  <c r="W146" i="1"/>
  <c r="E147" i="1"/>
  <c r="F147" i="1"/>
  <c r="F1184" i="4" s="1"/>
  <c r="J147" i="1"/>
  <c r="W147" i="1"/>
  <c r="E148" i="1"/>
  <c r="E460" i="4" s="1"/>
  <c r="F148" i="1"/>
  <c r="J148" i="1"/>
  <c r="M460" i="4" s="1"/>
  <c r="W148" i="1"/>
  <c r="E149" i="1"/>
  <c r="F149" i="1"/>
  <c r="J149" i="1"/>
  <c r="W149" i="1"/>
  <c r="E150" i="1"/>
  <c r="F150" i="1"/>
  <c r="J150" i="1"/>
  <c r="W150" i="1"/>
  <c r="E151" i="1"/>
  <c r="E682" i="4" s="1"/>
  <c r="F151" i="1"/>
  <c r="F682" i="4" s="1"/>
  <c r="J151" i="1"/>
  <c r="W151" i="1"/>
  <c r="E152" i="1"/>
  <c r="E143" i="4" s="1"/>
  <c r="F152" i="1"/>
  <c r="J152" i="1"/>
  <c r="M143" i="4" s="1"/>
  <c r="W152" i="1"/>
  <c r="E153" i="1"/>
  <c r="F153" i="1"/>
  <c r="J153" i="1"/>
  <c r="W153" i="1"/>
  <c r="E154" i="1"/>
  <c r="F154" i="1"/>
  <c r="J154" i="1"/>
  <c r="W154" i="1"/>
  <c r="E155" i="1"/>
  <c r="F155" i="1"/>
  <c r="J155" i="1"/>
  <c r="W155" i="1"/>
  <c r="E156" i="1"/>
  <c r="F156" i="1"/>
  <c r="J156" i="1"/>
  <c r="W156" i="1"/>
  <c r="E157" i="1"/>
  <c r="E156" i="4" s="1"/>
  <c r="F157" i="1"/>
  <c r="F156" i="4" s="1"/>
  <c r="J157" i="1"/>
  <c r="M156" i="4" s="1"/>
  <c r="W157" i="1"/>
  <c r="E158" i="1"/>
  <c r="F158" i="1"/>
  <c r="J158" i="1"/>
  <c r="W158" i="1"/>
  <c r="E159" i="1"/>
  <c r="F159" i="1"/>
  <c r="J159" i="1"/>
  <c r="M962" i="4" s="1"/>
  <c r="W159" i="1"/>
  <c r="E160" i="1"/>
  <c r="F160" i="1"/>
  <c r="J160" i="1"/>
  <c r="M1456" i="4" s="1"/>
  <c r="W160" i="1"/>
  <c r="E161" i="1"/>
  <c r="F161" i="1"/>
  <c r="J161" i="1"/>
  <c r="W161" i="1"/>
  <c r="E162" i="1"/>
  <c r="F162" i="1"/>
  <c r="J162" i="1"/>
  <c r="W162" i="1"/>
  <c r="E163" i="1"/>
  <c r="F163" i="1"/>
  <c r="J163" i="1"/>
  <c r="W163" i="1"/>
  <c r="E164" i="1"/>
  <c r="F164" i="1"/>
  <c r="J164" i="1"/>
  <c r="W164" i="1"/>
  <c r="E165" i="1"/>
  <c r="F165" i="1"/>
  <c r="J165" i="1"/>
  <c r="W165" i="1"/>
  <c r="E166" i="1"/>
  <c r="E1409" i="4" s="1"/>
  <c r="F166" i="1"/>
  <c r="J166" i="1"/>
  <c r="M1409" i="4" s="1"/>
  <c r="W166" i="1"/>
  <c r="E167" i="1"/>
  <c r="F167" i="1"/>
  <c r="J167" i="1"/>
  <c r="W167" i="1"/>
  <c r="E168" i="1"/>
  <c r="F168" i="1"/>
  <c r="J168" i="1"/>
  <c r="W168" i="1"/>
  <c r="E169" i="1"/>
  <c r="F169" i="1"/>
  <c r="J169" i="1"/>
  <c r="W169" i="1"/>
  <c r="E170" i="1"/>
  <c r="F170" i="1"/>
  <c r="J170" i="1"/>
  <c r="W170" i="1"/>
  <c r="E171" i="1"/>
  <c r="F171" i="1"/>
  <c r="J171" i="1"/>
  <c r="W171" i="1"/>
  <c r="E172" i="1"/>
  <c r="F172" i="1"/>
  <c r="F1261" i="4" s="1"/>
  <c r="J172" i="1"/>
  <c r="W172" i="1"/>
  <c r="E173" i="1"/>
  <c r="F173" i="1"/>
  <c r="F850" i="4" s="1"/>
  <c r="J173" i="1"/>
  <c r="M850" i="4" s="1"/>
  <c r="W173" i="1"/>
  <c r="E174" i="1"/>
  <c r="F174" i="1"/>
  <c r="F919" i="4" s="1"/>
  <c r="J174" i="1"/>
  <c r="W174" i="1"/>
  <c r="E175" i="1"/>
  <c r="F175" i="1"/>
  <c r="J175" i="1"/>
  <c r="W175" i="1"/>
  <c r="E176" i="1"/>
  <c r="F176" i="1"/>
  <c r="J176" i="1"/>
  <c r="W176" i="1"/>
  <c r="E177" i="1"/>
  <c r="E1051" i="4" s="1"/>
  <c r="F177" i="1"/>
  <c r="J177" i="1"/>
  <c r="M1051" i="4" s="1"/>
  <c r="W177" i="1"/>
  <c r="E178" i="1"/>
  <c r="F178" i="1"/>
  <c r="J178" i="1"/>
  <c r="W178" i="1"/>
  <c r="E179" i="1"/>
  <c r="F179" i="1"/>
  <c r="J179" i="1"/>
  <c r="W179" i="1"/>
  <c r="E180" i="1"/>
  <c r="F180" i="1"/>
  <c r="J180" i="1"/>
  <c r="W180" i="1"/>
  <c r="E181" i="1"/>
  <c r="F181" i="1"/>
  <c r="F623" i="4" s="1"/>
  <c r="J181" i="1"/>
  <c r="M623" i="4" s="1"/>
  <c r="W181" i="1"/>
  <c r="E182" i="1"/>
  <c r="F182" i="1"/>
  <c r="J182" i="1"/>
  <c r="W182" i="1"/>
  <c r="E183" i="1"/>
  <c r="F183" i="1"/>
  <c r="J183" i="1"/>
  <c r="W183" i="1"/>
  <c r="E184" i="1"/>
  <c r="F184" i="1"/>
  <c r="J184" i="1"/>
  <c r="W184" i="1"/>
  <c r="E185" i="1"/>
  <c r="F185" i="1"/>
  <c r="J185" i="1"/>
  <c r="W185" i="1"/>
  <c r="E186" i="1"/>
  <c r="F186" i="1"/>
  <c r="J186" i="1"/>
  <c r="W186" i="1"/>
  <c r="E187" i="1"/>
  <c r="F187" i="1"/>
  <c r="F987" i="4" s="1"/>
  <c r="J187" i="1"/>
  <c r="M987" i="4" s="1"/>
  <c r="W187" i="1"/>
  <c r="E188" i="1"/>
  <c r="E1385" i="4" s="1"/>
  <c r="F188" i="1"/>
  <c r="J188" i="1"/>
  <c r="W188" i="1"/>
  <c r="E189" i="1"/>
  <c r="F189" i="1"/>
  <c r="J189" i="1"/>
  <c r="W189" i="1"/>
  <c r="E190" i="1"/>
  <c r="E995" i="4" s="1"/>
  <c r="F190" i="1"/>
  <c r="J190" i="1"/>
  <c r="M995" i="4" s="1"/>
  <c r="W190" i="1"/>
  <c r="E191" i="1"/>
  <c r="E743" i="4" s="1"/>
  <c r="F191" i="1"/>
  <c r="J191" i="1"/>
  <c r="W191" i="1"/>
  <c r="E192" i="1"/>
  <c r="F192" i="1"/>
  <c r="J192" i="1"/>
  <c r="W192" i="1"/>
  <c r="E193" i="1"/>
  <c r="F193" i="1"/>
  <c r="J193" i="1"/>
  <c r="W193" i="1"/>
  <c r="E194" i="1"/>
  <c r="F194" i="1"/>
  <c r="J194" i="1"/>
  <c r="M1518" i="4" s="1"/>
  <c r="W194" i="1"/>
  <c r="E195" i="1"/>
  <c r="E943" i="4" s="1"/>
  <c r="F195" i="1"/>
  <c r="J195" i="1"/>
  <c r="W195" i="1"/>
  <c r="E196" i="1"/>
  <c r="F196" i="1"/>
  <c r="F345" i="4" s="1"/>
  <c r="J196" i="1"/>
  <c r="W196" i="1"/>
  <c r="E197" i="1"/>
  <c r="F197" i="1"/>
  <c r="J197" i="1"/>
  <c r="W197" i="1"/>
  <c r="E198" i="1"/>
  <c r="F198" i="1"/>
  <c r="J198" i="1"/>
  <c r="W198" i="1"/>
  <c r="E199" i="1"/>
  <c r="F199" i="1"/>
  <c r="J199" i="1"/>
  <c r="W199" i="1"/>
  <c r="E200" i="1"/>
  <c r="F200" i="1"/>
  <c r="J200" i="1"/>
  <c r="W200" i="1"/>
  <c r="E201" i="1"/>
  <c r="F201" i="1"/>
  <c r="J201" i="1"/>
  <c r="W201" i="1"/>
  <c r="E202" i="1"/>
  <c r="E1466" i="4" s="1"/>
  <c r="F202" i="1"/>
  <c r="J202" i="1"/>
  <c r="M1466" i="4" s="1"/>
  <c r="W202" i="1"/>
  <c r="AM1466" i="4" s="1"/>
  <c r="E203" i="1"/>
  <c r="E1157" i="4" s="1"/>
  <c r="F203" i="1"/>
  <c r="J203" i="1"/>
  <c r="M1157" i="4" s="1"/>
  <c r="W203" i="1"/>
  <c r="E204" i="1"/>
  <c r="E799" i="4" s="1"/>
  <c r="F204" i="1"/>
  <c r="J204" i="1"/>
  <c r="M799" i="4" s="1"/>
  <c r="W204" i="1"/>
  <c r="E205" i="1"/>
  <c r="F205" i="1"/>
  <c r="J205" i="1"/>
  <c r="W205" i="1"/>
  <c r="E206" i="1"/>
  <c r="F206" i="1"/>
  <c r="J206" i="1"/>
  <c r="W206" i="1"/>
  <c r="E207" i="1"/>
  <c r="F207" i="1"/>
  <c r="J207" i="1"/>
  <c r="W207" i="1"/>
  <c r="E208" i="1"/>
  <c r="F208" i="1"/>
  <c r="J208" i="1"/>
  <c r="W208" i="1"/>
  <c r="E209" i="1"/>
  <c r="F209" i="1"/>
  <c r="J209" i="1"/>
  <c r="W209" i="1"/>
  <c r="E210" i="1"/>
  <c r="F210" i="1"/>
  <c r="J210" i="1"/>
  <c r="W210" i="1"/>
  <c r="E211" i="1"/>
  <c r="F211" i="1"/>
  <c r="J211" i="1"/>
  <c r="M259" i="4" s="1"/>
  <c r="W211" i="1"/>
  <c r="E212" i="1"/>
  <c r="F212" i="1"/>
  <c r="J212" i="1"/>
  <c r="W212" i="1"/>
  <c r="E213" i="1"/>
  <c r="F213" i="1"/>
  <c r="F440" i="4" s="1"/>
  <c r="J213" i="1"/>
  <c r="M440" i="4" s="1"/>
  <c r="W213" i="1"/>
  <c r="E214" i="1"/>
  <c r="F214" i="1"/>
  <c r="J214" i="1"/>
  <c r="M223" i="4" s="1"/>
  <c r="W214" i="1"/>
  <c r="E215" i="1"/>
  <c r="E1679" i="4" s="1"/>
  <c r="F215" i="1"/>
  <c r="F1679" i="4" s="1"/>
  <c r="J215" i="1"/>
  <c r="M1679" i="4" s="1"/>
  <c r="W215" i="1"/>
  <c r="AM1679" i="4" s="1"/>
  <c r="E216" i="1"/>
  <c r="F216" i="1"/>
  <c r="J216" i="1"/>
  <c r="W216" i="1"/>
  <c r="E217" i="1"/>
  <c r="F217" i="1"/>
  <c r="J217" i="1"/>
  <c r="W217" i="1"/>
  <c r="E218" i="1"/>
  <c r="F218" i="1"/>
  <c r="F621" i="4" s="1"/>
  <c r="J218" i="1"/>
  <c r="M621" i="4" s="1"/>
  <c r="W218" i="1"/>
  <c r="E219" i="1"/>
  <c r="F219" i="1"/>
  <c r="J219" i="1"/>
  <c r="W219" i="1"/>
  <c r="E220" i="1"/>
  <c r="F220" i="1"/>
  <c r="J220" i="1"/>
  <c r="W220" i="1"/>
  <c r="E221" i="1"/>
  <c r="F221" i="1"/>
  <c r="J221" i="1"/>
  <c r="W221" i="1"/>
  <c r="E222" i="1"/>
  <c r="F222" i="1"/>
  <c r="J222" i="1"/>
  <c r="W222" i="1"/>
  <c r="E223" i="1"/>
  <c r="F223" i="1"/>
  <c r="J223" i="1"/>
  <c r="W223" i="1"/>
  <c r="E224" i="1"/>
  <c r="F224" i="1"/>
  <c r="J224" i="1"/>
  <c r="W224" i="1"/>
  <c r="E225" i="1"/>
  <c r="E860" i="4" s="1"/>
  <c r="F225" i="1"/>
  <c r="J225" i="1"/>
  <c r="M860" i="4" s="1"/>
  <c r="W225" i="1"/>
  <c r="AM860" i="4" s="1"/>
  <c r="E226" i="1"/>
  <c r="F226" i="1"/>
  <c r="F1451" i="4" s="1"/>
  <c r="J226" i="1"/>
  <c r="W226" i="1"/>
  <c r="E227" i="1"/>
  <c r="F227" i="1"/>
  <c r="J227" i="1"/>
  <c r="W227" i="1"/>
  <c r="E228" i="1"/>
  <c r="E1408" i="4" s="1"/>
  <c r="F228" i="1"/>
  <c r="F1408" i="4" s="1"/>
  <c r="J228" i="1"/>
  <c r="W228" i="1"/>
  <c r="E229" i="1"/>
  <c r="F229" i="1"/>
  <c r="J229" i="1"/>
  <c r="W229" i="1"/>
  <c r="E230" i="1"/>
  <c r="E1390" i="4" s="1"/>
  <c r="F230" i="1"/>
  <c r="J230" i="1"/>
  <c r="M1390" i="4" s="1"/>
  <c r="W230" i="1"/>
  <c r="E231" i="1"/>
  <c r="F231" i="1"/>
  <c r="J231" i="1"/>
  <c r="W231" i="1"/>
  <c r="E232" i="1"/>
  <c r="E1470" i="4" s="1"/>
  <c r="F232" i="1"/>
  <c r="J232" i="1"/>
  <c r="M1470" i="4" s="1"/>
  <c r="W232" i="1"/>
  <c r="E233" i="1"/>
  <c r="F233" i="1"/>
  <c r="J233" i="1"/>
  <c r="W233" i="1"/>
  <c r="E234" i="1"/>
  <c r="F234" i="1"/>
  <c r="J234" i="1"/>
  <c r="W234" i="1"/>
  <c r="E235" i="1"/>
  <c r="F235" i="1"/>
  <c r="J235" i="1"/>
  <c r="W235" i="1"/>
  <c r="E236" i="1"/>
  <c r="E603" i="4" s="1"/>
  <c r="F236" i="1"/>
  <c r="J236" i="1"/>
  <c r="M603" i="4" s="1"/>
  <c r="W236" i="1"/>
  <c r="E237" i="1"/>
  <c r="F237" i="1"/>
  <c r="J237" i="1"/>
  <c r="W237" i="1"/>
  <c r="E238" i="1"/>
  <c r="E1010" i="4" s="1"/>
  <c r="F238" i="1"/>
  <c r="F1010" i="4" s="1"/>
  <c r="J238" i="1"/>
  <c r="M1010" i="4" s="1"/>
  <c r="W238" i="1"/>
  <c r="AM1010" i="4" s="1"/>
  <c r="E239" i="1"/>
  <c r="F239" i="1"/>
  <c r="J239" i="1"/>
  <c r="W239" i="1"/>
  <c r="E240" i="1"/>
  <c r="E260" i="4" s="1"/>
  <c r="F240" i="1"/>
  <c r="J240" i="1"/>
  <c r="W240" i="1"/>
  <c r="E241" i="1"/>
  <c r="F241" i="1"/>
  <c r="J241" i="1"/>
  <c r="W241" i="1"/>
  <c r="E242" i="1"/>
  <c r="F242" i="1"/>
  <c r="J242" i="1"/>
  <c r="W242" i="1"/>
  <c r="E243" i="1"/>
  <c r="F243" i="1"/>
  <c r="J243" i="1"/>
  <c r="W243" i="1"/>
  <c r="E244" i="1"/>
  <c r="F244" i="1"/>
  <c r="J244" i="1"/>
  <c r="W244" i="1"/>
  <c r="E245" i="1"/>
  <c r="E1287" i="4" s="1"/>
  <c r="F245" i="1"/>
  <c r="J245" i="1"/>
  <c r="M1287" i="4" s="1"/>
  <c r="W245" i="1"/>
  <c r="E246" i="1"/>
  <c r="F246" i="1"/>
  <c r="J246" i="1"/>
  <c r="W246" i="1"/>
  <c r="E247" i="1"/>
  <c r="F247" i="1"/>
  <c r="J247" i="1"/>
  <c r="W247" i="1"/>
  <c r="E248" i="1"/>
  <c r="E1245" i="4" s="1"/>
  <c r="F248" i="1"/>
  <c r="J248" i="1"/>
  <c r="M1245" i="4" s="1"/>
  <c r="W248" i="1"/>
  <c r="E249" i="1"/>
  <c r="F249" i="1"/>
  <c r="J249" i="1"/>
  <c r="W249" i="1"/>
  <c r="E250" i="1"/>
  <c r="F250" i="1"/>
  <c r="J250" i="1"/>
  <c r="M1255" i="4" s="1"/>
  <c r="W250" i="1"/>
  <c r="E251" i="1"/>
  <c r="E702" i="4" s="1"/>
  <c r="F251" i="1"/>
  <c r="J251" i="1"/>
  <c r="W251" i="1"/>
  <c r="E252" i="1"/>
  <c r="F252" i="1"/>
  <c r="J252" i="1"/>
  <c r="W252" i="1"/>
  <c r="E253" i="1"/>
  <c r="F253" i="1"/>
  <c r="J253" i="1"/>
  <c r="W253" i="1"/>
  <c r="E254" i="1"/>
  <c r="E433" i="4" s="1"/>
  <c r="F254" i="1"/>
  <c r="J254" i="1"/>
  <c r="W254" i="1"/>
  <c r="E255" i="1"/>
  <c r="F255" i="1"/>
  <c r="J255" i="1"/>
  <c r="W255" i="1"/>
  <c r="E256" i="1"/>
  <c r="F256" i="1"/>
  <c r="J256" i="1"/>
  <c r="W256" i="1"/>
  <c r="E257" i="1"/>
  <c r="F257" i="1"/>
  <c r="J257" i="1"/>
  <c r="W257" i="1"/>
  <c r="E258" i="1"/>
  <c r="E436" i="4" s="1"/>
  <c r="F258" i="1"/>
  <c r="J258" i="1"/>
  <c r="M436" i="4" s="1"/>
  <c r="W258" i="1"/>
  <c r="E259" i="1"/>
  <c r="F259" i="1"/>
  <c r="J259" i="1"/>
  <c r="M912" i="4" s="1"/>
  <c r="W259" i="1"/>
  <c r="E260" i="1"/>
  <c r="F260" i="1"/>
  <c r="J260" i="1"/>
  <c r="W260" i="1"/>
  <c r="E261" i="1"/>
  <c r="F261" i="1"/>
  <c r="J261" i="1"/>
  <c r="W261" i="1"/>
  <c r="E262" i="1"/>
  <c r="F262" i="1"/>
  <c r="J262" i="1"/>
  <c r="W262" i="1"/>
  <c r="E263" i="1"/>
  <c r="F263" i="1"/>
  <c r="J263" i="1"/>
  <c r="W263" i="1"/>
  <c r="E264" i="1"/>
  <c r="F264" i="1"/>
  <c r="J264" i="1"/>
  <c r="W264" i="1"/>
  <c r="E265" i="1"/>
  <c r="F265" i="1"/>
  <c r="J265" i="1"/>
  <c r="W265" i="1"/>
  <c r="E266" i="1"/>
  <c r="F266" i="1"/>
  <c r="J266" i="1"/>
  <c r="W266" i="1"/>
  <c r="E267" i="1"/>
  <c r="E1684" i="4" s="1"/>
  <c r="F267" i="1"/>
  <c r="J267" i="1"/>
  <c r="W267" i="1"/>
  <c r="E268" i="1"/>
  <c r="F268" i="1"/>
  <c r="J268" i="1"/>
  <c r="W268" i="1"/>
  <c r="E269" i="1"/>
  <c r="E274" i="4" s="1"/>
  <c r="F269" i="1"/>
  <c r="J269" i="1"/>
  <c r="W269" i="1"/>
  <c r="E270" i="1"/>
  <c r="F270" i="1"/>
  <c r="F1347" i="4" s="1"/>
  <c r="J270" i="1"/>
  <c r="M1347" i="4" s="1"/>
  <c r="W270" i="1"/>
  <c r="E271" i="1"/>
  <c r="F271" i="1"/>
  <c r="J271" i="1"/>
  <c r="W271" i="1"/>
  <c r="E272" i="1"/>
  <c r="E734" i="4" s="1"/>
  <c r="F272" i="1"/>
  <c r="F734" i="4" s="1"/>
  <c r="J272" i="1"/>
  <c r="W272" i="1"/>
  <c r="E273" i="1"/>
  <c r="F273" i="1"/>
  <c r="J273" i="1"/>
  <c r="W273" i="1"/>
  <c r="E274" i="1"/>
  <c r="F274" i="1"/>
  <c r="J274" i="1"/>
  <c r="W274" i="1"/>
  <c r="E275" i="1"/>
  <c r="F275" i="1"/>
  <c r="J275" i="1"/>
  <c r="W275" i="1"/>
  <c r="E276" i="1"/>
  <c r="E572" i="4" s="1"/>
  <c r="F276" i="1"/>
  <c r="J276" i="1"/>
  <c r="M572" i="4" s="1"/>
  <c r="W276" i="1"/>
  <c r="E277" i="1"/>
  <c r="F277" i="1"/>
  <c r="J277" i="1"/>
  <c r="W277" i="1"/>
  <c r="E278" i="1"/>
  <c r="F278" i="1"/>
  <c r="J278" i="1"/>
  <c r="W278" i="1"/>
  <c r="E279" i="1"/>
  <c r="F279" i="1"/>
  <c r="J279" i="1"/>
  <c r="W279" i="1"/>
  <c r="E280" i="1"/>
  <c r="F280" i="1"/>
  <c r="J280" i="1"/>
  <c r="W280" i="1"/>
  <c r="E281" i="1"/>
  <c r="F281" i="1"/>
  <c r="J281" i="1"/>
  <c r="W281" i="1"/>
  <c r="E282" i="1"/>
  <c r="F282" i="1"/>
  <c r="J282" i="1"/>
  <c r="W282" i="1"/>
  <c r="E283" i="1"/>
  <c r="F283" i="1"/>
  <c r="J283" i="1"/>
  <c r="W283" i="1"/>
  <c r="E284" i="1"/>
  <c r="F284" i="1"/>
  <c r="J284" i="1"/>
  <c r="W284" i="1"/>
  <c r="E285" i="1"/>
  <c r="F285" i="1"/>
  <c r="J285" i="1"/>
  <c r="W285" i="1"/>
  <c r="E286" i="1"/>
  <c r="E1524" i="4" s="1"/>
  <c r="F286" i="1"/>
  <c r="J286" i="1"/>
  <c r="M1524" i="4" s="1"/>
  <c r="W286" i="1"/>
  <c r="E287" i="1"/>
  <c r="F287" i="1"/>
  <c r="J287" i="1"/>
  <c r="W287" i="1"/>
  <c r="E288" i="1"/>
  <c r="F288" i="1"/>
  <c r="J288" i="1"/>
  <c r="W288" i="1"/>
  <c r="E289" i="1"/>
  <c r="F289" i="1"/>
  <c r="J289" i="1"/>
  <c r="W289" i="1"/>
  <c r="E290" i="1"/>
  <c r="F290" i="1"/>
  <c r="J290" i="1"/>
  <c r="W290" i="1"/>
  <c r="E291" i="1"/>
  <c r="E956" i="4" s="1"/>
  <c r="F291" i="1"/>
  <c r="J291" i="1"/>
  <c r="M956" i="4" s="1"/>
  <c r="W291" i="1"/>
  <c r="E292" i="1"/>
  <c r="F292" i="1"/>
  <c r="J292" i="1"/>
  <c r="M911" i="4" s="1"/>
  <c r="W292" i="1"/>
  <c r="E293" i="1"/>
  <c r="F293" i="1"/>
  <c r="J293" i="1"/>
  <c r="W293" i="1"/>
  <c r="E294" i="1"/>
  <c r="E1202" i="4" s="1"/>
  <c r="F294" i="1"/>
  <c r="J294" i="1"/>
  <c r="M1202" i="4" s="1"/>
  <c r="W294" i="1"/>
  <c r="E295" i="1"/>
  <c r="F295" i="1"/>
  <c r="J295" i="1"/>
  <c r="W295" i="1"/>
  <c r="E296" i="1"/>
  <c r="F296" i="1"/>
  <c r="J296" i="1"/>
  <c r="W296" i="1"/>
  <c r="E297" i="1"/>
  <c r="E398" i="4" s="1"/>
  <c r="F297" i="1"/>
  <c r="J297" i="1"/>
  <c r="M398" i="4" s="1"/>
  <c r="W297" i="1"/>
  <c r="E298" i="1"/>
  <c r="F298" i="1"/>
  <c r="F273" i="4" s="1"/>
  <c r="J298" i="1"/>
  <c r="W298" i="1"/>
  <c r="E299" i="1"/>
  <c r="F299" i="1"/>
  <c r="J299" i="1"/>
  <c r="M376" i="4" s="1"/>
  <c r="W299" i="1"/>
  <c r="E300" i="1"/>
  <c r="E699" i="4" s="1"/>
  <c r="F300" i="1"/>
  <c r="J300" i="1"/>
  <c r="M699" i="4" s="1"/>
  <c r="W300" i="1"/>
  <c r="E301" i="1"/>
  <c r="E1263" i="4" s="1"/>
  <c r="F301" i="1"/>
  <c r="J301" i="1"/>
  <c r="M1263" i="4" s="1"/>
  <c r="W301" i="1"/>
  <c r="E302" i="1"/>
  <c r="F302" i="1"/>
  <c r="J302" i="1"/>
  <c r="M252" i="4" s="1"/>
  <c r="W302" i="1"/>
  <c r="E303" i="1"/>
  <c r="F303" i="1"/>
  <c r="J303" i="1"/>
  <c r="W303" i="1"/>
  <c r="E304" i="1"/>
  <c r="F304" i="1"/>
  <c r="J304" i="1"/>
  <c r="W304" i="1"/>
  <c r="E305" i="1"/>
  <c r="F305" i="1"/>
  <c r="J305" i="1"/>
  <c r="W305" i="1"/>
  <c r="E306" i="1"/>
  <c r="F306" i="1"/>
  <c r="J306" i="1"/>
  <c r="W306" i="1"/>
  <c r="E307" i="1"/>
  <c r="E329" i="4" s="1"/>
  <c r="F307" i="1"/>
  <c r="J307" i="1"/>
  <c r="M329" i="4" s="1"/>
  <c r="W307" i="1"/>
  <c r="E308" i="1"/>
  <c r="F308" i="1"/>
  <c r="F3" i="4" s="1"/>
  <c r="J308" i="1"/>
  <c r="M3" i="4" s="1"/>
  <c r="W308" i="1"/>
  <c r="E309" i="1"/>
  <c r="E1586" i="4" s="1"/>
  <c r="F309" i="1"/>
  <c r="J309" i="1"/>
  <c r="M1586" i="4" s="1"/>
  <c r="W309" i="1"/>
  <c r="AM1586" i="4" s="1"/>
  <c r="E310" i="1"/>
  <c r="E214" i="4" s="1"/>
  <c r="F310" i="1"/>
  <c r="F214" i="4" s="1"/>
  <c r="J310" i="1"/>
  <c r="W310" i="1"/>
  <c r="E311" i="1"/>
  <c r="F311" i="1"/>
  <c r="J311" i="1"/>
  <c r="W311" i="1"/>
  <c r="E312" i="1"/>
  <c r="E1352" i="4" s="1"/>
  <c r="F312" i="1"/>
  <c r="F1352" i="4" s="1"/>
  <c r="J312" i="1"/>
  <c r="W312" i="1"/>
  <c r="E313" i="1"/>
  <c r="F313" i="1"/>
  <c r="J313" i="1"/>
  <c r="M114" i="4" s="1"/>
  <c r="W313" i="1"/>
  <c r="E314" i="1"/>
  <c r="F314" i="1"/>
  <c r="F878" i="4" s="1"/>
  <c r="J314" i="1"/>
  <c r="W314" i="1"/>
  <c r="E315" i="1"/>
  <c r="F315" i="1"/>
  <c r="J315" i="1"/>
  <c r="W315" i="1"/>
  <c r="E316" i="1"/>
  <c r="F316" i="1"/>
  <c r="J316" i="1"/>
  <c r="W316" i="1"/>
  <c r="E317" i="1"/>
  <c r="F317" i="1"/>
  <c r="J317" i="1"/>
  <c r="W317" i="1"/>
  <c r="E318" i="1"/>
  <c r="E1533" i="4" s="1"/>
  <c r="F318" i="1"/>
  <c r="J318" i="1"/>
  <c r="M1533" i="4" s="1"/>
  <c r="W318" i="1"/>
  <c r="E319" i="1"/>
  <c r="E1134" i="4" s="1"/>
  <c r="F319" i="1"/>
  <c r="J319" i="1"/>
  <c r="M1134" i="4" s="1"/>
  <c r="W319" i="1"/>
  <c r="AM1134" i="4" s="1"/>
  <c r="E320" i="1"/>
  <c r="F320" i="1"/>
  <c r="F405" i="4" s="1"/>
  <c r="J320" i="1"/>
  <c r="W320" i="1"/>
  <c r="AM405" i="4" s="1"/>
  <c r="E321" i="1"/>
  <c r="F321" i="1"/>
  <c r="J321" i="1"/>
  <c r="W321" i="1"/>
  <c r="E322" i="1"/>
  <c r="F322" i="1"/>
  <c r="J322" i="1"/>
  <c r="M665" i="4" s="1"/>
  <c r="W322" i="1"/>
  <c r="E323" i="1"/>
  <c r="F323" i="1"/>
  <c r="J323" i="1"/>
  <c r="W323" i="1"/>
  <c r="E324" i="1"/>
  <c r="F324" i="1"/>
  <c r="J324" i="1"/>
  <c r="W324" i="1"/>
  <c r="E325" i="1"/>
  <c r="F325" i="1"/>
  <c r="J325" i="1"/>
  <c r="W325" i="1"/>
  <c r="E326" i="1"/>
  <c r="F326" i="1"/>
  <c r="J326" i="1"/>
  <c r="W326" i="1"/>
  <c r="E327" i="1"/>
  <c r="F327" i="1"/>
  <c r="J327" i="1"/>
  <c r="W327" i="1"/>
  <c r="E328" i="1"/>
  <c r="F328" i="1"/>
  <c r="J328" i="1"/>
  <c r="W328" i="1"/>
  <c r="E329" i="1"/>
  <c r="E1641" i="4" s="1"/>
  <c r="F329" i="1"/>
  <c r="J329" i="1"/>
  <c r="M1641" i="4" s="1"/>
  <c r="W329" i="1"/>
  <c r="E330" i="1"/>
  <c r="F330" i="1"/>
  <c r="J330" i="1"/>
  <c r="W330" i="1"/>
  <c r="E331" i="1"/>
  <c r="F331" i="1"/>
  <c r="F1047" i="4" s="1"/>
  <c r="J331" i="1"/>
  <c r="M1047" i="4" s="1"/>
  <c r="W331" i="1"/>
  <c r="E332" i="1"/>
  <c r="F332" i="1"/>
  <c r="J332" i="1"/>
  <c r="W332" i="1"/>
  <c r="E333" i="1"/>
  <c r="E1026" i="4" s="1"/>
  <c r="F333" i="1"/>
  <c r="J333" i="1"/>
  <c r="M1026" i="4" s="1"/>
  <c r="W333" i="1"/>
  <c r="E334" i="1"/>
  <c r="F334" i="1"/>
  <c r="J334" i="1"/>
  <c r="W334" i="1"/>
  <c r="E335" i="1"/>
  <c r="F335" i="1"/>
  <c r="J335" i="1"/>
  <c r="W335" i="1"/>
  <c r="E336" i="1"/>
  <c r="F336" i="1"/>
  <c r="J336" i="1"/>
  <c r="W336" i="1"/>
  <c r="E337" i="1"/>
  <c r="F337" i="1"/>
  <c r="J337" i="1"/>
  <c r="W337" i="1"/>
  <c r="E338" i="1"/>
  <c r="F338" i="1"/>
  <c r="J338" i="1"/>
  <c r="W338" i="1"/>
  <c r="E339" i="1"/>
  <c r="E813" i="4" s="1"/>
  <c r="F339" i="1"/>
  <c r="J339" i="1"/>
  <c r="M813" i="4" s="1"/>
  <c r="W339" i="1"/>
  <c r="E340" i="1"/>
  <c r="E425" i="4" s="1"/>
  <c r="F340" i="1"/>
  <c r="J340" i="1"/>
  <c r="W340" i="1"/>
  <c r="E341" i="1"/>
  <c r="F341" i="1"/>
  <c r="J341" i="1"/>
  <c r="W341" i="1"/>
  <c r="E342" i="1"/>
  <c r="F342" i="1"/>
  <c r="J342" i="1"/>
  <c r="W342" i="1"/>
  <c r="E343" i="1"/>
  <c r="F343" i="1"/>
  <c r="J343" i="1"/>
  <c r="W343" i="1"/>
  <c r="E344" i="1"/>
  <c r="F344" i="1"/>
  <c r="J344" i="1"/>
  <c r="W344" i="1"/>
  <c r="E345" i="1"/>
  <c r="E1300" i="4" s="1"/>
  <c r="F345" i="1"/>
  <c r="J345" i="1"/>
  <c r="M1300" i="4" s="1"/>
  <c r="W345" i="1"/>
  <c r="E346" i="1"/>
  <c r="E1297" i="4" s="1"/>
  <c r="F346" i="1"/>
  <c r="F1297" i="4" s="1"/>
  <c r="J346" i="1"/>
  <c r="M1297" i="4" s="1"/>
  <c r="W346" i="1"/>
  <c r="E347" i="1"/>
  <c r="E1229" i="4" s="1"/>
  <c r="F347" i="1"/>
  <c r="J347" i="1"/>
  <c r="M1229" i="4" s="1"/>
  <c r="W347" i="1"/>
  <c r="E348" i="1"/>
  <c r="F348" i="1"/>
  <c r="F212" i="4" s="1"/>
  <c r="J348" i="1"/>
  <c r="W348" i="1"/>
  <c r="E349" i="1"/>
  <c r="F349" i="1"/>
  <c r="F814" i="4" s="1"/>
  <c r="J349" i="1"/>
  <c r="M814" i="4" s="1"/>
  <c r="W349" i="1"/>
  <c r="E350" i="1"/>
  <c r="E397" i="4" s="1"/>
  <c r="F350" i="1"/>
  <c r="J350" i="1"/>
  <c r="M397" i="4" s="1"/>
  <c r="W350" i="1"/>
  <c r="E351" i="1"/>
  <c r="F351" i="1"/>
  <c r="F859" i="4" s="1"/>
  <c r="J351" i="1"/>
  <c r="M859" i="4" s="1"/>
  <c r="W351" i="1"/>
  <c r="E352" i="1"/>
  <c r="F352" i="1"/>
  <c r="J352" i="1"/>
  <c r="W352" i="1"/>
  <c r="E353" i="1"/>
  <c r="E1555" i="4" s="1"/>
  <c r="F353" i="1"/>
  <c r="J353" i="1"/>
  <c r="M1555" i="4" s="1"/>
  <c r="W353" i="1"/>
  <c r="E354" i="1"/>
  <c r="F354" i="1"/>
  <c r="F1256" i="4" s="1"/>
  <c r="J354" i="1"/>
  <c r="M1256" i="4" s="1"/>
  <c r="W354" i="1"/>
  <c r="E355" i="1"/>
  <c r="E1491" i="4" s="1"/>
  <c r="F355" i="1"/>
  <c r="J355" i="1"/>
  <c r="M1491" i="4" s="1"/>
  <c r="W355" i="1"/>
  <c r="E356" i="1"/>
  <c r="F356" i="1"/>
  <c r="F736" i="4" s="1"/>
  <c r="J356" i="1"/>
  <c r="W356" i="1"/>
  <c r="E357" i="1"/>
  <c r="F357" i="1"/>
  <c r="J357" i="1"/>
  <c r="W357" i="1"/>
  <c r="E358" i="1"/>
  <c r="E668" i="4" s="1"/>
  <c r="F358" i="1"/>
  <c r="J358" i="1"/>
  <c r="M668" i="4" s="1"/>
  <c r="W358" i="1"/>
  <c r="E359" i="1"/>
  <c r="E874" i="4" s="1"/>
  <c r="F359" i="1"/>
  <c r="J359" i="1"/>
  <c r="W359" i="1"/>
  <c r="E360" i="1"/>
  <c r="F360" i="1"/>
  <c r="F448" i="4" s="1"/>
  <c r="J360" i="1"/>
  <c r="M448" i="4" s="1"/>
  <c r="W360" i="1"/>
  <c r="E361" i="1"/>
  <c r="F361" i="1"/>
  <c r="J361" i="1"/>
  <c r="W361" i="1"/>
  <c r="E362" i="1"/>
  <c r="F362" i="1"/>
  <c r="J362" i="1"/>
  <c r="W362" i="1"/>
  <c r="E363" i="1"/>
  <c r="E432" i="4" s="1"/>
  <c r="F363" i="1"/>
  <c r="F432" i="4" s="1"/>
  <c r="J363" i="1"/>
  <c r="W363" i="1"/>
  <c r="E364" i="1"/>
  <c r="E733" i="4" s="1"/>
  <c r="F364" i="1"/>
  <c r="F733" i="4" s="1"/>
  <c r="J364" i="1"/>
  <c r="M733" i="4" s="1"/>
  <c r="W364" i="1"/>
  <c r="E365" i="1"/>
  <c r="E1659" i="4" s="1"/>
  <c r="F365" i="1"/>
  <c r="J365" i="1"/>
  <c r="M1659" i="4" s="1"/>
  <c r="W365" i="1"/>
  <c r="AM1659" i="4" s="1"/>
  <c r="E366" i="1"/>
  <c r="F366" i="1"/>
  <c r="J366" i="1"/>
  <c r="W366" i="1"/>
  <c r="E367" i="1"/>
  <c r="E827" i="4" s="1"/>
  <c r="F367" i="1"/>
  <c r="J367" i="1"/>
  <c r="W367" i="1"/>
  <c r="E368" i="1"/>
  <c r="E794" i="4" s="1"/>
  <c r="F368" i="1"/>
  <c r="J368" i="1"/>
  <c r="W368" i="1"/>
  <c r="E369" i="1"/>
  <c r="E461" i="4" s="1"/>
  <c r="F369" i="1"/>
  <c r="F461" i="4" s="1"/>
  <c r="J369" i="1"/>
  <c r="M461" i="4" s="1"/>
  <c r="W369" i="1"/>
  <c r="AM461" i="4" s="1"/>
  <c r="E370" i="1"/>
  <c r="E483" i="4" s="1"/>
  <c r="F370" i="1"/>
  <c r="J370" i="1"/>
  <c r="W370" i="1"/>
  <c r="E371" i="1"/>
  <c r="F371" i="1"/>
  <c r="J371" i="1"/>
  <c r="W371" i="1"/>
  <c r="E372" i="1"/>
  <c r="F372" i="1"/>
  <c r="J372" i="1"/>
  <c r="M1082" i="4" s="1"/>
  <c r="W372" i="1"/>
  <c r="E373" i="1"/>
  <c r="F373" i="1"/>
  <c r="J373" i="1"/>
  <c r="M1512" i="4" s="1"/>
  <c r="W373" i="1"/>
  <c r="E374" i="1"/>
  <c r="E539" i="4" s="1"/>
  <c r="F374" i="1"/>
  <c r="J374" i="1"/>
  <c r="M539" i="4" s="1"/>
  <c r="W374" i="1"/>
  <c r="E375" i="1"/>
  <c r="F375" i="1"/>
  <c r="J375" i="1"/>
  <c r="W375" i="1"/>
  <c r="E376" i="1"/>
  <c r="F376" i="1"/>
  <c r="J376" i="1"/>
  <c r="W376" i="1"/>
  <c r="E377" i="1"/>
  <c r="F377" i="1"/>
  <c r="J377" i="1"/>
  <c r="W377" i="1"/>
  <c r="E378" i="1"/>
  <c r="F378" i="1"/>
  <c r="J378" i="1"/>
  <c r="W378" i="1"/>
  <c r="E379" i="1"/>
  <c r="F379" i="1"/>
  <c r="J379" i="1"/>
  <c r="W379" i="1"/>
  <c r="E380" i="1"/>
  <c r="E1196" i="4" s="1"/>
  <c r="F380" i="1"/>
  <c r="J380" i="1"/>
  <c r="M1196" i="4" s="1"/>
  <c r="W380" i="1"/>
  <c r="E381" i="1"/>
  <c r="E1569" i="4" s="1"/>
  <c r="F381" i="1"/>
  <c r="J381" i="1"/>
  <c r="M1569" i="4" s="1"/>
  <c r="W381" i="1"/>
  <c r="E382" i="1"/>
  <c r="E1475" i="4" s="1"/>
  <c r="F382" i="1"/>
  <c r="J382" i="1"/>
  <c r="M1475" i="4" s="1"/>
  <c r="W382" i="1"/>
  <c r="E383" i="1"/>
  <c r="E1482" i="4" s="1"/>
  <c r="F383" i="1"/>
  <c r="F1482" i="4" s="1"/>
  <c r="J383" i="1"/>
  <c r="M1482" i="4" s="1"/>
  <c r="W383" i="1"/>
  <c r="AM1482" i="4" s="1"/>
  <c r="E384" i="1"/>
  <c r="F384" i="1"/>
  <c r="F489" i="4" s="1"/>
  <c r="J384" i="1"/>
  <c r="M489" i="4" s="1"/>
  <c r="W384" i="1"/>
  <c r="E385" i="1"/>
  <c r="F385" i="1"/>
  <c r="J385" i="1"/>
  <c r="W385" i="1"/>
  <c r="E386" i="1"/>
  <c r="E1025" i="4" s="1"/>
  <c r="F386" i="1"/>
  <c r="F1025" i="4" s="1"/>
  <c r="J386" i="1"/>
  <c r="W386" i="1"/>
  <c r="E387" i="1"/>
  <c r="F387" i="1"/>
  <c r="F684" i="4" s="1"/>
  <c r="J387" i="1"/>
  <c r="W387" i="1"/>
  <c r="E388" i="1"/>
  <c r="F388" i="1"/>
  <c r="J388" i="1"/>
  <c r="W388" i="1"/>
  <c r="E389" i="1"/>
  <c r="F389" i="1"/>
  <c r="F244" i="4" s="1"/>
  <c r="J389" i="1"/>
  <c r="W389" i="1"/>
  <c r="E390" i="1"/>
  <c r="F390" i="1"/>
  <c r="J390" i="1"/>
  <c r="W390" i="1"/>
  <c r="E391" i="1"/>
  <c r="F391" i="1"/>
  <c r="F1320" i="4" s="1"/>
  <c r="J391" i="1"/>
  <c r="W391" i="1"/>
  <c r="E392" i="1"/>
  <c r="F392" i="1"/>
  <c r="J392" i="1"/>
  <c r="W392" i="1"/>
  <c r="E393" i="1"/>
  <c r="F393" i="1"/>
  <c r="J393" i="1"/>
  <c r="W393" i="1"/>
  <c r="E394" i="1"/>
  <c r="E1275" i="4" s="1"/>
  <c r="F394" i="1"/>
  <c r="J394" i="1"/>
  <c r="M1275" i="4" s="1"/>
  <c r="W394" i="1"/>
  <c r="E395" i="1"/>
  <c r="F395" i="1"/>
  <c r="J395" i="1"/>
  <c r="W395" i="1"/>
  <c r="E396" i="1"/>
  <c r="F396" i="1"/>
  <c r="J396" i="1"/>
  <c r="W396" i="1"/>
  <c r="E397" i="1"/>
  <c r="F397" i="1"/>
  <c r="J397" i="1"/>
  <c r="W397" i="1"/>
  <c r="E398" i="1"/>
  <c r="F398" i="1"/>
  <c r="J398" i="1"/>
  <c r="W398" i="1"/>
  <c r="E399" i="1"/>
  <c r="F399" i="1"/>
  <c r="J399" i="1"/>
  <c r="W399" i="1"/>
  <c r="E400" i="1"/>
  <c r="F400" i="1"/>
  <c r="J400" i="1"/>
  <c r="M606" i="4" s="1"/>
  <c r="W400" i="1"/>
  <c r="E401" i="1"/>
  <c r="F401" i="1"/>
  <c r="J401" i="1"/>
  <c r="W401" i="1"/>
  <c r="E402" i="1"/>
  <c r="F402" i="1"/>
  <c r="F207" i="4" s="1"/>
  <c r="J402" i="1"/>
  <c r="W402" i="1"/>
  <c r="E403" i="1"/>
  <c r="F403" i="1"/>
  <c r="J403" i="1"/>
  <c r="W403" i="1"/>
  <c r="E404" i="1"/>
  <c r="E609" i="4" s="1"/>
  <c r="F404" i="1"/>
  <c r="F609" i="4" s="1"/>
  <c r="J404" i="1"/>
  <c r="M609" i="4" s="1"/>
  <c r="W404" i="1"/>
  <c r="E405" i="1"/>
  <c r="F405" i="1"/>
  <c r="F381" i="4" s="1"/>
  <c r="J405" i="1"/>
  <c r="W405" i="1"/>
  <c r="E406" i="1"/>
  <c r="F406" i="1"/>
  <c r="J406" i="1"/>
  <c r="W406" i="1"/>
  <c r="E407" i="1"/>
  <c r="F407" i="1"/>
  <c r="J407" i="1"/>
  <c r="W407" i="1"/>
  <c r="E408" i="1"/>
  <c r="F408" i="1"/>
  <c r="F1268" i="4" s="1"/>
  <c r="J408" i="1"/>
  <c r="M1268" i="4" s="1"/>
  <c r="W408" i="1"/>
  <c r="E409" i="1"/>
  <c r="E122" i="4" s="1"/>
  <c r="F409" i="1"/>
  <c r="J409" i="1"/>
  <c r="M122" i="4" s="1"/>
  <c r="W409" i="1"/>
  <c r="E410" i="1"/>
  <c r="F410" i="1"/>
  <c r="J410" i="1"/>
  <c r="W410" i="1"/>
  <c r="E411" i="1"/>
  <c r="E1696" i="4" s="1"/>
  <c r="F411" i="1"/>
  <c r="J411" i="1"/>
  <c r="M1696" i="4" s="1"/>
  <c r="W411" i="1"/>
  <c r="AM1696" i="4" s="1"/>
  <c r="E412" i="1"/>
  <c r="F412" i="1"/>
  <c r="J412" i="1"/>
  <c r="W412" i="1"/>
  <c r="E413" i="1"/>
  <c r="E1444" i="4" s="1"/>
  <c r="F413" i="1"/>
  <c r="F1444" i="4" s="1"/>
  <c r="J413" i="1"/>
  <c r="W413" i="1"/>
  <c r="E414" i="1"/>
  <c r="F414" i="1"/>
  <c r="J414" i="1"/>
  <c r="W414" i="1"/>
  <c r="E415" i="1"/>
  <c r="F415" i="1"/>
  <c r="J415" i="1"/>
  <c r="W415" i="1"/>
  <c r="E416" i="1"/>
  <c r="E1138" i="4" s="1"/>
  <c r="F416" i="1"/>
  <c r="F1138" i="4" s="1"/>
  <c r="J416" i="1"/>
  <c r="M1138" i="4" s="1"/>
  <c r="W416" i="1"/>
  <c r="E417" i="1"/>
  <c r="F417" i="1"/>
  <c r="F98" i="4" s="1"/>
  <c r="J417" i="1"/>
  <c r="W417" i="1"/>
  <c r="E418" i="1"/>
  <c r="F418" i="1"/>
  <c r="F477" i="4" s="1"/>
  <c r="J418" i="1"/>
  <c r="M477" i="4" s="1"/>
  <c r="W418" i="1"/>
  <c r="E419" i="1"/>
  <c r="E896" i="4" s="1"/>
  <c r="F419" i="1"/>
  <c r="J419" i="1"/>
  <c r="M896" i="4" s="1"/>
  <c r="W419" i="1"/>
  <c r="AM896" i="4" s="1"/>
  <c r="E420" i="1"/>
  <c r="F420" i="1"/>
  <c r="J420" i="1"/>
  <c r="W420" i="1"/>
  <c r="E421" i="1"/>
  <c r="F421" i="1"/>
  <c r="J421" i="1"/>
  <c r="W421" i="1"/>
  <c r="E422" i="1"/>
  <c r="F422" i="1"/>
  <c r="J422" i="1"/>
  <c r="W422" i="1"/>
  <c r="E423" i="1"/>
  <c r="E1310" i="4" s="1"/>
  <c r="F423" i="1"/>
  <c r="J423" i="1"/>
  <c r="M1310" i="4" s="1"/>
  <c r="W423" i="1"/>
  <c r="E424" i="1"/>
  <c r="E23" i="4" s="1"/>
  <c r="F424" i="1"/>
  <c r="J424" i="1"/>
  <c r="M23" i="4" s="1"/>
  <c r="W424" i="1"/>
  <c r="E425" i="1"/>
  <c r="E1358" i="4" s="1"/>
  <c r="F425" i="1"/>
  <c r="J425" i="1"/>
  <c r="M1358" i="4" s="1"/>
  <c r="W425" i="1"/>
  <c r="E426" i="1"/>
  <c r="E899" i="4" s="1"/>
  <c r="F426" i="1"/>
  <c r="J426" i="1"/>
  <c r="M899" i="4" s="1"/>
  <c r="W426" i="1"/>
  <c r="E427" i="1"/>
  <c r="F427" i="1"/>
  <c r="J427" i="1"/>
  <c r="W427" i="1"/>
  <c r="E428" i="1"/>
  <c r="E366" i="4" s="1"/>
  <c r="F428" i="1"/>
  <c r="F366" i="4" s="1"/>
  <c r="J428" i="1"/>
  <c r="M366" i="4" s="1"/>
  <c r="W428" i="1"/>
  <c r="E429" i="1"/>
  <c r="F429" i="1"/>
  <c r="F443" i="4" s="1"/>
  <c r="J429" i="1"/>
  <c r="W429" i="1"/>
  <c r="E430" i="1"/>
  <c r="F430" i="1"/>
  <c r="F431" i="4" s="1"/>
  <c r="J430" i="1"/>
  <c r="W430" i="1"/>
  <c r="E431" i="1"/>
  <c r="E1520" i="4" s="1"/>
  <c r="F431" i="1"/>
  <c r="J431" i="1"/>
  <c r="M1520" i="4" s="1"/>
  <c r="W431" i="1"/>
  <c r="E432" i="1"/>
  <c r="F432" i="1"/>
  <c r="F1531" i="4" s="1"/>
  <c r="J432" i="1"/>
  <c r="W432" i="1"/>
  <c r="E433" i="1"/>
  <c r="F433" i="1"/>
  <c r="J433" i="1"/>
  <c r="W433" i="1"/>
  <c r="E434" i="1"/>
  <c r="F434" i="1"/>
  <c r="J434" i="1"/>
  <c r="W434" i="1"/>
  <c r="E435" i="1"/>
  <c r="E65" i="4" s="1"/>
  <c r="F435" i="1"/>
  <c r="J435" i="1"/>
  <c r="M65" i="4" s="1"/>
  <c r="W435" i="1"/>
  <c r="E436" i="1"/>
  <c r="F436" i="1"/>
  <c r="J436" i="1"/>
  <c r="W436" i="1"/>
  <c r="E437" i="1"/>
  <c r="F437" i="1"/>
  <c r="J437" i="1"/>
  <c r="W437" i="1"/>
  <c r="E438" i="1"/>
  <c r="F438" i="1"/>
  <c r="J438" i="1"/>
  <c r="W438" i="1"/>
  <c r="E439" i="1"/>
  <c r="E1222" i="4" s="1"/>
  <c r="F439" i="1"/>
  <c r="F1222" i="4" s="1"/>
  <c r="J439" i="1"/>
  <c r="W439" i="1"/>
  <c r="E440" i="1"/>
  <c r="F440" i="1"/>
  <c r="F283" i="4" s="1"/>
  <c r="J440" i="1"/>
  <c r="W440" i="1"/>
  <c r="E441" i="1"/>
  <c r="F441" i="1"/>
  <c r="J441" i="1"/>
  <c r="M561" i="4" s="1"/>
  <c r="W441" i="1"/>
  <c r="E442" i="1"/>
  <c r="F442" i="1"/>
  <c r="J442" i="1"/>
  <c r="W442" i="1"/>
  <c r="E443" i="1"/>
  <c r="F443" i="1"/>
  <c r="J443" i="1"/>
  <c r="W443" i="1"/>
  <c r="E444" i="1"/>
  <c r="F444" i="1"/>
  <c r="J444" i="1"/>
  <c r="W444" i="1"/>
  <c r="E445" i="1"/>
  <c r="F445" i="1"/>
  <c r="J445" i="1"/>
  <c r="W445" i="1"/>
  <c r="E446" i="1"/>
  <c r="F446" i="1"/>
  <c r="F589" i="4" s="1"/>
  <c r="J446" i="1"/>
  <c r="M589" i="4" s="1"/>
  <c r="W446" i="1"/>
  <c r="E447" i="1"/>
  <c r="F447" i="1"/>
  <c r="F793" i="4" s="1"/>
  <c r="J447" i="1"/>
  <c r="W447" i="1"/>
  <c r="E448" i="1"/>
  <c r="F448" i="1"/>
  <c r="J448" i="1"/>
  <c r="M738" i="4" s="1"/>
  <c r="W448" i="1"/>
  <c r="E449" i="1"/>
  <c r="E1423" i="4" s="1"/>
  <c r="F449" i="1"/>
  <c r="J449" i="1"/>
  <c r="M1423" i="4" s="1"/>
  <c r="W449" i="1"/>
  <c r="E450" i="1"/>
  <c r="F450" i="1"/>
  <c r="J450" i="1"/>
  <c r="W450" i="1"/>
  <c r="E451" i="1"/>
  <c r="E330" i="4" s="1"/>
  <c r="F451" i="1"/>
  <c r="J451" i="1"/>
  <c r="M330" i="4" s="1"/>
  <c r="W451" i="1"/>
  <c r="E452" i="1"/>
  <c r="F452" i="1"/>
  <c r="J452" i="1"/>
  <c r="W452" i="1"/>
  <c r="E453" i="1"/>
  <c r="F453" i="1"/>
  <c r="J453" i="1"/>
  <c r="W453" i="1"/>
  <c r="E454" i="1"/>
  <c r="F454" i="1"/>
  <c r="J454" i="1"/>
  <c r="W454" i="1"/>
  <c r="E455" i="1"/>
  <c r="F455" i="1"/>
  <c r="J455" i="1"/>
  <c r="W455" i="1"/>
  <c r="E456" i="1"/>
  <c r="F456" i="1"/>
  <c r="J456" i="1"/>
  <c r="W456" i="1"/>
  <c r="E457" i="1"/>
  <c r="E56" i="4" s="1"/>
  <c r="F457" i="1"/>
  <c r="F56" i="4" s="1"/>
  <c r="J457" i="1"/>
  <c r="M56" i="4" s="1"/>
  <c r="W457" i="1"/>
  <c r="AM56" i="4" s="1"/>
  <c r="E458" i="1"/>
  <c r="F458" i="1"/>
  <c r="J458" i="1"/>
  <c r="W458" i="1"/>
  <c r="E459" i="1"/>
  <c r="F459" i="1"/>
  <c r="F215" i="4" s="1"/>
  <c r="J459" i="1"/>
  <c r="M215" i="4" s="1"/>
  <c r="W459" i="1"/>
  <c r="AM215" i="4" s="1"/>
  <c r="E460" i="1"/>
  <c r="F460" i="1"/>
  <c r="J460" i="1"/>
  <c r="W460" i="1"/>
  <c r="E461" i="1"/>
  <c r="F461" i="1"/>
  <c r="J461" i="1"/>
  <c r="W461" i="1"/>
  <c r="E462" i="1"/>
  <c r="E922" i="4" s="1"/>
  <c r="F462" i="1"/>
  <c r="J462" i="1"/>
  <c r="W462" i="1"/>
  <c r="E463" i="1"/>
  <c r="F463" i="1"/>
  <c r="J463" i="1"/>
  <c r="W463" i="1"/>
  <c r="E464" i="1"/>
  <c r="F464" i="1"/>
  <c r="J464" i="1"/>
  <c r="M1468" i="4" s="1"/>
  <c r="W464" i="1"/>
  <c r="E465" i="1"/>
  <c r="F465" i="1"/>
  <c r="J465" i="1"/>
  <c r="W465" i="1"/>
  <c r="E466" i="1"/>
  <c r="F466" i="1"/>
  <c r="J466" i="1"/>
  <c r="W466" i="1"/>
  <c r="E467" i="1"/>
  <c r="F467" i="1"/>
  <c r="J467" i="1"/>
  <c r="W467" i="1"/>
  <c r="E468" i="1"/>
  <c r="F468" i="1"/>
  <c r="J468" i="1"/>
  <c r="M1394" i="4" s="1"/>
  <c r="W468" i="1"/>
  <c r="E469" i="1"/>
  <c r="E1296" i="4" s="1"/>
  <c r="F469" i="1"/>
  <c r="F1296" i="4" s="1"/>
  <c r="J469" i="1"/>
  <c r="M1296" i="4" s="1"/>
  <c r="W469" i="1"/>
  <c r="E470" i="1"/>
  <c r="E1403" i="4" s="1"/>
  <c r="F470" i="1"/>
  <c r="J470" i="1"/>
  <c r="M1403" i="4" s="1"/>
  <c r="W470" i="1"/>
  <c r="E471" i="1"/>
  <c r="E1707" i="4" s="1"/>
  <c r="F471" i="1"/>
  <c r="F1707" i="4" s="1"/>
  <c r="J471" i="1"/>
  <c r="M1707" i="4" s="1"/>
  <c r="W471" i="1"/>
  <c r="AM1707" i="4" s="1"/>
  <c r="E472" i="1"/>
  <c r="F472" i="1"/>
  <c r="J472" i="1"/>
  <c r="W472" i="1"/>
  <c r="E473" i="1"/>
  <c r="F473" i="1"/>
  <c r="J473" i="1"/>
  <c r="M1139" i="4" s="1"/>
  <c r="W473" i="1"/>
  <c r="E474" i="1"/>
  <c r="F474" i="1"/>
  <c r="F126" i="4" s="1"/>
  <c r="J474" i="1"/>
  <c r="W474" i="1"/>
  <c r="E475" i="1"/>
  <c r="F475" i="1"/>
  <c r="J475" i="1"/>
  <c r="W475" i="1"/>
  <c r="E476" i="1"/>
  <c r="F476" i="1"/>
  <c r="F1254" i="4" s="1"/>
  <c r="J476" i="1"/>
  <c r="W476" i="1"/>
  <c r="E477" i="1"/>
  <c r="F477" i="1"/>
  <c r="J477" i="1"/>
  <c r="W477" i="1"/>
  <c r="E478" i="1"/>
  <c r="F478" i="1"/>
  <c r="J478" i="1"/>
  <c r="W478" i="1"/>
  <c r="E479" i="1"/>
  <c r="E1506" i="4" s="1"/>
  <c r="F479" i="1"/>
  <c r="J479" i="1"/>
  <c r="M1506" i="4" s="1"/>
  <c r="W479" i="1"/>
  <c r="E480" i="1"/>
  <c r="E1066" i="4" s="1"/>
  <c r="F480" i="1"/>
  <c r="J480" i="1"/>
  <c r="W480" i="1"/>
  <c r="E481" i="1"/>
  <c r="F481" i="1"/>
  <c r="J481" i="1"/>
  <c r="W481" i="1"/>
  <c r="E482" i="1"/>
  <c r="F482" i="1"/>
  <c r="F516" i="4" s="1"/>
  <c r="J482" i="1"/>
  <c r="M516" i="4" s="1"/>
  <c r="W482" i="1"/>
  <c r="E483" i="1"/>
  <c r="F483" i="1"/>
  <c r="J483" i="1"/>
  <c r="W483" i="1"/>
  <c r="E484" i="1"/>
  <c r="F484" i="1"/>
  <c r="J484" i="1"/>
  <c r="W484" i="1"/>
  <c r="E485" i="1"/>
  <c r="E1678" i="4" s="1"/>
  <c r="F485" i="1"/>
  <c r="J485" i="1"/>
  <c r="M1678" i="4" s="1"/>
  <c r="W485" i="1"/>
  <c r="E486" i="1"/>
  <c r="E281" i="4" s="1"/>
  <c r="F486" i="1"/>
  <c r="J486" i="1"/>
  <c r="W486" i="1"/>
  <c r="E487" i="1"/>
  <c r="F487" i="1"/>
  <c r="J487" i="1"/>
  <c r="W487" i="1"/>
  <c r="E488" i="1"/>
  <c r="F488" i="1"/>
  <c r="J488" i="1"/>
  <c r="W488" i="1"/>
  <c r="E489" i="1"/>
  <c r="F489" i="1"/>
  <c r="J489" i="1"/>
  <c r="W489" i="1"/>
  <c r="E490" i="1"/>
  <c r="F490" i="1"/>
  <c r="J490" i="1"/>
  <c r="M788" i="4" s="1"/>
  <c r="W490" i="1"/>
  <c r="E491" i="1"/>
  <c r="F491" i="1"/>
  <c r="J491" i="1"/>
  <c r="W491" i="1"/>
  <c r="E492" i="1"/>
  <c r="E1063" i="4" s="1"/>
  <c r="F492" i="1"/>
  <c r="F1063" i="4" s="1"/>
  <c r="J492" i="1"/>
  <c r="W492" i="1"/>
  <c r="E493" i="1"/>
  <c r="F493" i="1"/>
  <c r="F1577" i="4" s="1"/>
  <c r="J493" i="1"/>
  <c r="W493" i="1"/>
  <c r="E494" i="1"/>
  <c r="F494" i="1"/>
  <c r="J494" i="1"/>
  <c r="M990" i="4" s="1"/>
  <c r="W494" i="1"/>
  <c r="E495" i="1"/>
  <c r="F495" i="1"/>
  <c r="J495" i="1"/>
  <c r="W495" i="1"/>
  <c r="E496" i="1"/>
  <c r="F496" i="1"/>
  <c r="J496" i="1"/>
  <c r="W496" i="1"/>
  <c r="E497" i="1"/>
  <c r="F497" i="1"/>
  <c r="J497" i="1"/>
  <c r="W497" i="1"/>
  <c r="E498" i="1"/>
  <c r="E997" i="4" s="1"/>
  <c r="F498" i="1"/>
  <c r="J498" i="1"/>
  <c r="M997" i="4" s="1"/>
  <c r="W498" i="1"/>
  <c r="E499" i="1"/>
  <c r="F499" i="1"/>
  <c r="F43" i="4" s="1"/>
  <c r="J499" i="1"/>
  <c r="M43" i="4" s="1"/>
  <c r="W499" i="1"/>
  <c r="E500" i="1"/>
  <c r="F500" i="1"/>
  <c r="J500" i="1"/>
  <c r="W500" i="1"/>
  <c r="E501" i="1"/>
  <c r="F501" i="1"/>
  <c r="J501" i="1"/>
  <c r="W501" i="1"/>
  <c r="E502" i="1"/>
  <c r="E1442" i="4" s="1"/>
  <c r="F502" i="1"/>
  <c r="J502" i="1"/>
  <c r="M1442" i="4" s="1"/>
  <c r="W502" i="1"/>
  <c r="E503" i="1"/>
  <c r="F503" i="1"/>
  <c r="J503" i="1"/>
  <c r="W503" i="1"/>
  <c r="E504" i="1"/>
  <c r="F504" i="1"/>
  <c r="J504" i="1"/>
  <c r="W504" i="1"/>
  <c r="E505" i="1"/>
  <c r="E1148" i="4" s="1"/>
  <c r="F505" i="1"/>
  <c r="J505" i="1"/>
  <c r="W505" i="1"/>
  <c r="E506" i="1"/>
  <c r="F506" i="1"/>
  <c r="J506" i="1"/>
  <c r="W506" i="1"/>
  <c r="E507" i="1"/>
  <c r="F507" i="1"/>
  <c r="J507" i="1"/>
  <c r="W507" i="1"/>
  <c r="E508" i="1"/>
  <c r="F508" i="1"/>
  <c r="F1422" i="4" s="1"/>
  <c r="J508" i="1"/>
  <c r="W508" i="1"/>
  <c r="AM1422" i="4" s="1"/>
  <c r="E509" i="1"/>
  <c r="F509" i="1"/>
  <c r="J509" i="1"/>
  <c r="W509" i="1"/>
  <c r="E510" i="1"/>
  <c r="E1715" i="4" s="1"/>
  <c r="F510" i="1"/>
  <c r="J510" i="1"/>
  <c r="M1715" i="4" s="1"/>
  <c r="W510" i="1"/>
  <c r="E511" i="1"/>
  <c r="F511" i="1"/>
  <c r="J511" i="1"/>
  <c r="W511" i="1"/>
  <c r="E512" i="1"/>
  <c r="F512" i="1"/>
  <c r="J512" i="1"/>
  <c r="W512" i="1"/>
  <c r="E513" i="1"/>
  <c r="F513" i="1"/>
  <c r="J513" i="1"/>
  <c r="W513" i="1"/>
  <c r="E514" i="1"/>
  <c r="F514" i="1"/>
  <c r="J514" i="1"/>
  <c r="W514" i="1"/>
  <c r="E515" i="1"/>
  <c r="F515" i="1"/>
  <c r="J515" i="1"/>
  <c r="W515" i="1"/>
  <c r="E516" i="1"/>
  <c r="F516" i="1"/>
  <c r="J516" i="1"/>
  <c r="W516" i="1"/>
  <c r="E517" i="1"/>
  <c r="E928" i="4" s="1"/>
  <c r="F517" i="1"/>
  <c r="J517" i="1"/>
  <c r="W517" i="1"/>
  <c r="E518" i="1"/>
  <c r="E952" i="4" s="1"/>
  <c r="F518" i="1"/>
  <c r="J518" i="1"/>
  <c r="M952" i="4" s="1"/>
  <c r="W518" i="1"/>
  <c r="E519" i="1"/>
  <c r="E1505" i="4" s="1"/>
  <c r="F519" i="1"/>
  <c r="J519" i="1"/>
  <c r="M1505" i="4" s="1"/>
  <c r="W519" i="1"/>
  <c r="E520" i="1"/>
  <c r="E1011" i="4" s="1"/>
  <c r="F520" i="1"/>
  <c r="J520" i="1"/>
  <c r="W520" i="1"/>
  <c r="E521" i="1"/>
  <c r="F521" i="1"/>
  <c r="F641" i="4" s="1"/>
  <c r="J521" i="1"/>
  <c r="W521" i="1"/>
  <c r="E522" i="1"/>
  <c r="E906" i="4" s="1"/>
  <c r="F522" i="1"/>
  <c r="J522" i="1"/>
  <c r="M906" i="4" s="1"/>
  <c r="W522" i="1"/>
  <c r="E523" i="1"/>
  <c r="F523" i="1"/>
  <c r="J523" i="1"/>
  <c r="W523" i="1"/>
  <c r="E524" i="1"/>
  <c r="F524" i="1"/>
  <c r="J524" i="1"/>
  <c r="W524" i="1"/>
  <c r="E525" i="1"/>
  <c r="F525" i="1"/>
  <c r="J525" i="1"/>
  <c r="W525" i="1"/>
  <c r="E526" i="1"/>
  <c r="F526" i="1"/>
  <c r="J526" i="1"/>
  <c r="W526" i="1"/>
  <c r="E527" i="1"/>
  <c r="F527" i="1"/>
  <c r="J527" i="1"/>
  <c r="W527" i="1"/>
  <c r="E528" i="1"/>
  <c r="F528" i="1"/>
  <c r="J528" i="1"/>
  <c r="W528" i="1"/>
  <c r="E529" i="1"/>
  <c r="E1042" i="4" s="1"/>
  <c r="F529" i="1"/>
  <c r="J529" i="1"/>
  <c r="W529" i="1"/>
  <c r="E530" i="1"/>
  <c r="F530" i="1"/>
  <c r="J530" i="1"/>
  <c r="W530" i="1"/>
  <c r="E531" i="1"/>
  <c r="F531" i="1"/>
  <c r="J531" i="1"/>
  <c r="W531" i="1"/>
  <c r="E532" i="1"/>
  <c r="F532" i="1"/>
  <c r="J532" i="1"/>
  <c r="W532" i="1"/>
  <c r="E533" i="1"/>
  <c r="F533" i="1"/>
  <c r="J533" i="1"/>
  <c r="W533" i="1"/>
  <c r="E534" i="1"/>
  <c r="F534" i="1"/>
  <c r="J534" i="1"/>
  <c r="W534" i="1"/>
  <c r="E535" i="1"/>
  <c r="F535" i="1"/>
  <c r="J535" i="1"/>
  <c r="W535" i="1"/>
  <c r="E536" i="1"/>
  <c r="F536" i="1"/>
  <c r="J536" i="1"/>
  <c r="W536" i="1"/>
  <c r="E537" i="1"/>
  <c r="F537" i="1"/>
  <c r="F1265" i="4" s="1"/>
  <c r="J537" i="1"/>
  <c r="W537" i="1"/>
  <c r="E538" i="1"/>
  <c r="E1283" i="4" s="1"/>
  <c r="F538" i="1"/>
  <c r="J538" i="1"/>
  <c r="M1283" i="4" s="1"/>
  <c r="W538" i="1"/>
  <c r="E539" i="1"/>
  <c r="F539" i="1"/>
  <c r="J539" i="1"/>
  <c r="M375" i="4" s="1"/>
  <c r="W539" i="1"/>
  <c r="E540" i="1"/>
  <c r="E1639" i="4" s="1"/>
  <c r="F540" i="1"/>
  <c r="J540" i="1"/>
  <c r="M1639" i="4" s="1"/>
  <c r="W540" i="1"/>
  <c r="E541" i="1"/>
  <c r="F541" i="1"/>
  <c r="J541" i="1"/>
  <c r="W541" i="1"/>
  <c r="E542" i="1"/>
  <c r="F542" i="1"/>
  <c r="F583" i="4" s="1"/>
  <c r="J542" i="1"/>
  <c r="M583" i="4" s="1"/>
  <c r="W542" i="1"/>
  <c r="E543" i="1"/>
  <c r="F543" i="1"/>
  <c r="F1234" i="4" s="1"/>
  <c r="J543" i="1"/>
  <c r="M1234" i="4" s="1"/>
  <c r="W543" i="1"/>
  <c r="E544" i="1"/>
  <c r="F544" i="1"/>
  <c r="J544" i="1"/>
  <c r="W544" i="1"/>
  <c r="E545" i="1"/>
  <c r="F545" i="1"/>
  <c r="J545" i="1"/>
  <c r="W545" i="1"/>
  <c r="E546" i="1"/>
  <c r="F546" i="1"/>
  <c r="F1165" i="4" s="1"/>
  <c r="J546" i="1"/>
  <c r="M1165" i="4" s="1"/>
  <c r="W546" i="1"/>
  <c r="E547" i="1"/>
  <c r="E210" i="4" s="1"/>
  <c r="F547" i="1"/>
  <c r="J547" i="1"/>
  <c r="W547" i="1"/>
  <c r="E548" i="1"/>
  <c r="E1021" i="4" s="1"/>
  <c r="F548" i="1"/>
  <c r="J548" i="1"/>
  <c r="M1021" i="4" s="1"/>
  <c r="W548" i="1"/>
  <c r="E549" i="1"/>
  <c r="F549" i="1"/>
  <c r="J549" i="1"/>
  <c r="W549" i="1"/>
  <c r="E550" i="1"/>
  <c r="F550" i="1"/>
  <c r="J550" i="1"/>
  <c r="W550" i="1"/>
  <c r="E551" i="1"/>
  <c r="F551" i="1"/>
  <c r="J551" i="1"/>
  <c r="W551" i="1"/>
  <c r="E552" i="1"/>
  <c r="F552" i="1"/>
  <c r="J552" i="1"/>
  <c r="W552" i="1"/>
  <c r="E553" i="1"/>
  <c r="F553" i="1"/>
  <c r="J553" i="1"/>
  <c r="W553" i="1"/>
  <c r="E554" i="1"/>
  <c r="E867" i="4" s="1"/>
  <c r="F554" i="1"/>
  <c r="J554" i="1"/>
  <c r="M867" i="4" s="1"/>
  <c r="W554" i="1"/>
  <c r="E555" i="1"/>
  <c r="E191" i="4" s="1"/>
  <c r="F555" i="1"/>
  <c r="J555" i="1"/>
  <c r="M191" i="4" s="1"/>
  <c r="W555" i="1"/>
  <c r="E556" i="1"/>
  <c r="F556" i="1"/>
  <c r="J556" i="1"/>
  <c r="W556" i="1"/>
  <c r="E557" i="1"/>
  <c r="F557" i="1"/>
  <c r="J557" i="1"/>
  <c r="W557" i="1"/>
  <c r="E558" i="1"/>
  <c r="F558" i="1"/>
  <c r="J558" i="1"/>
  <c r="W558" i="1"/>
  <c r="E559" i="1"/>
  <c r="F559" i="1"/>
  <c r="J559" i="1"/>
  <c r="W559" i="1"/>
  <c r="E560" i="1"/>
  <c r="F560" i="1"/>
  <c r="J560" i="1"/>
  <c r="W560" i="1"/>
  <c r="E561" i="1"/>
  <c r="F561" i="1"/>
  <c r="J561" i="1"/>
  <c r="M1457" i="4" s="1"/>
  <c r="W561" i="1"/>
  <c r="E562" i="1"/>
  <c r="F562" i="1"/>
  <c r="J562" i="1"/>
  <c r="W562" i="1"/>
  <c r="E563" i="1"/>
  <c r="E1316" i="4" s="1"/>
  <c r="F563" i="1"/>
  <c r="F1316" i="4" s="1"/>
  <c r="J563" i="1"/>
  <c r="M1316" i="4" s="1"/>
  <c r="W563" i="1"/>
  <c r="E564" i="1"/>
  <c r="E670" i="4" s="1"/>
  <c r="F564" i="1"/>
  <c r="J564" i="1"/>
  <c r="M670" i="4" s="1"/>
  <c r="W564" i="1"/>
  <c r="E565" i="1"/>
  <c r="F565" i="1"/>
  <c r="J565" i="1"/>
  <c r="W565" i="1"/>
  <c r="E566" i="1"/>
  <c r="F566" i="1"/>
  <c r="J566" i="1"/>
  <c r="M741" i="4" s="1"/>
  <c r="W566" i="1"/>
  <c r="E567" i="1"/>
  <c r="F567" i="1"/>
  <c r="F131" i="4" s="1"/>
  <c r="J567" i="1"/>
  <c r="M131" i="4" s="1"/>
  <c r="W567" i="1"/>
  <c r="E568" i="1"/>
  <c r="F568" i="1"/>
  <c r="J568" i="1"/>
  <c r="M452" i="4" s="1"/>
  <c r="W568" i="1"/>
  <c r="E569" i="1"/>
  <c r="F569" i="1"/>
  <c r="J569" i="1"/>
  <c r="W569" i="1"/>
  <c r="E570" i="1"/>
  <c r="E1227" i="4" s="1"/>
  <c r="F570" i="1"/>
  <c r="F1227" i="4" s="1"/>
  <c r="J570" i="1"/>
  <c r="W570" i="1"/>
  <c r="E571" i="1"/>
  <c r="F571" i="1"/>
  <c r="J571" i="1"/>
  <c r="W571" i="1"/>
  <c r="E572" i="1"/>
  <c r="F572" i="1"/>
  <c r="J572" i="1"/>
  <c r="M574" i="4" s="1"/>
  <c r="W572" i="1"/>
  <c r="E573" i="1"/>
  <c r="F573" i="1"/>
  <c r="F1242" i="4" s="1"/>
  <c r="J573" i="1"/>
  <c r="W573" i="1"/>
  <c r="E574" i="1"/>
  <c r="F574" i="1"/>
  <c r="J574" i="1"/>
  <c r="M770" i="4" s="1"/>
  <c r="W574" i="1"/>
  <c r="E575" i="1"/>
  <c r="F575" i="1"/>
  <c r="J575" i="1"/>
  <c r="W575" i="1"/>
  <c r="E576" i="1"/>
  <c r="E334" i="4" s="1"/>
  <c r="F576" i="1"/>
  <c r="F334" i="4" s="1"/>
  <c r="J576" i="1"/>
  <c r="W576" i="1"/>
  <c r="E577" i="1"/>
  <c r="F577" i="1"/>
  <c r="J577" i="1"/>
  <c r="W577" i="1"/>
  <c r="E578" i="1"/>
  <c r="F578" i="1"/>
  <c r="F1186" i="4" s="1"/>
  <c r="J578" i="1"/>
  <c r="M1186" i="4" s="1"/>
  <c r="W578" i="1"/>
  <c r="E579" i="1"/>
  <c r="E1462" i="4" s="1"/>
  <c r="F579" i="1"/>
  <c r="J579" i="1"/>
  <c r="M1462" i="4" s="1"/>
  <c r="W579" i="1"/>
  <c r="E580" i="1"/>
  <c r="F580" i="1"/>
  <c r="F209" i="4" s="1"/>
  <c r="J580" i="1"/>
  <c r="M209" i="4" s="1"/>
  <c r="W580" i="1"/>
  <c r="E581" i="1"/>
  <c r="F581" i="1"/>
  <c r="J581" i="1"/>
  <c r="W581" i="1"/>
  <c r="E582" i="1"/>
  <c r="F582" i="1"/>
  <c r="J582" i="1"/>
  <c r="W582" i="1"/>
  <c r="E583" i="1"/>
  <c r="F583" i="1"/>
  <c r="J583" i="1"/>
  <c r="W583" i="1"/>
  <c r="E584" i="1"/>
  <c r="E1439" i="4" s="1"/>
  <c r="F584" i="1"/>
  <c r="J584" i="1"/>
  <c r="M1439" i="4" s="1"/>
  <c r="W584" i="1"/>
  <c r="E585" i="1"/>
  <c r="F585" i="1"/>
  <c r="J585" i="1"/>
  <c r="W585" i="1"/>
  <c r="E586" i="1"/>
  <c r="F586" i="1"/>
  <c r="F373" i="4" s="1"/>
  <c r="J586" i="1"/>
  <c r="W586" i="1"/>
  <c r="E587" i="1"/>
  <c r="F587" i="1"/>
  <c r="F1576" i="4" s="1"/>
  <c r="J587" i="1"/>
  <c r="W587" i="1"/>
  <c r="E588" i="1"/>
  <c r="E1443" i="4" s="1"/>
  <c r="F588" i="1"/>
  <c r="J588" i="1"/>
  <c r="M1443" i="4" s="1"/>
  <c r="W588" i="1"/>
  <c r="E589" i="1"/>
  <c r="F589" i="1"/>
  <c r="J589" i="1"/>
  <c r="W589" i="1"/>
  <c r="E590" i="1"/>
  <c r="F590" i="1"/>
  <c r="J590" i="1"/>
  <c r="W590" i="1"/>
  <c r="E591" i="1"/>
  <c r="F591" i="1"/>
  <c r="F75" i="4" s="1"/>
  <c r="J591" i="1"/>
  <c r="W591" i="1"/>
  <c r="E592" i="1"/>
  <c r="F592" i="1"/>
  <c r="F1573" i="4" s="1"/>
  <c r="J592" i="1"/>
  <c r="W592" i="1"/>
  <c r="E593" i="1"/>
  <c r="F593" i="1"/>
  <c r="J593" i="1"/>
  <c r="W593" i="1"/>
  <c r="E594" i="1"/>
  <c r="F594" i="1"/>
  <c r="F45" i="4" s="1"/>
  <c r="J594" i="1"/>
  <c r="W594" i="1"/>
  <c r="E595" i="1"/>
  <c r="E1448" i="4" s="1"/>
  <c r="F595" i="1"/>
  <c r="J595" i="1"/>
  <c r="M1448" i="4" s="1"/>
  <c r="W595" i="1"/>
  <c r="E596" i="1"/>
  <c r="F596" i="1"/>
  <c r="J596" i="1"/>
  <c r="W596" i="1"/>
  <c r="E597" i="1"/>
  <c r="F597" i="1"/>
  <c r="J597" i="1"/>
  <c r="W597" i="1"/>
  <c r="E598" i="1"/>
  <c r="F598" i="1"/>
  <c r="J598" i="1"/>
  <c r="M395" i="4" s="1"/>
  <c r="W598" i="1"/>
  <c r="E599" i="1"/>
  <c r="F599" i="1"/>
  <c r="J599" i="1"/>
  <c r="W599" i="1"/>
  <c r="E600" i="1"/>
  <c r="F600" i="1"/>
  <c r="J600" i="1"/>
  <c r="W600" i="1"/>
  <c r="E601" i="1"/>
  <c r="F601" i="1"/>
  <c r="J601" i="1"/>
  <c r="W601" i="1"/>
  <c r="E602" i="1"/>
  <c r="F602" i="1"/>
  <c r="J602" i="1"/>
  <c r="W602" i="1"/>
  <c r="E603" i="1"/>
  <c r="F603" i="1"/>
  <c r="J603" i="1"/>
  <c r="W603" i="1"/>
  <c r="E604" i="1"/>
  <c r="F604" i="1"/>
  <c r="J604" i="1"/>
  <c r="W604" i="1"/>
  <c r="E605" i="1"/>
  <c r="F605" i="1"/>
  <c r="J605" i="1"/>
  <c r="M1522" i="4" s="1"/>
  <c r="W605" i="1"/>
  <c r="E606" i="1"/>
  <c r="F606" i="1"/>
  <c r="J606" i="1"/>
  <c r="W606" i="1"/>
  <c r="E607" i="1"/>
  <c r="F607" i="1"/>
  <c r="J607" i="1"/>
  <c r="W607" i="1"/>
  <c r="E608" i="1"/>
  <c r="F608" i="1"/>
  <c r="J608" i="1"/>
  <c r="W608" i="1"/>
  <c r="E609" i="1"/>
  <c r="F609" i="1"/>
  <c r="J609" i="1"/>
  <c r="W609" i="1"/>
  <c r="E610" i="1"/>
  <c r="F610" i="1"/>
  <c r="J610" i="1"/>
  <c r="W610" i="1"/>
  <c r="E611" i="1"/>
  <c r="F611" i="1"/>
  <c r="J611" i="1"/>
  <c r="W611" i="1"/>
  <c r="E612" i="1"/>
  <c r="F612" i="1"/>
  <c r="F262" i="4" s="1"/>
  <c r="J612" i="1"/>
  <c r="M262" i="4" s="1"/>
  <c r="W612" i="1"/>
  <c r="E613" i="1"/>
  <c r="F613" i="1"/>
  <c r="J613" i="1"/>
  <c r="W613" i="1"/>
  <c r="E614" i="1"/>
  <c r="F614" i="1"/>
  <c r="J614" i="1"/>
  <c r="W614" i="1"/>
  <c r="E615" i="1"/>
  <c r="F615" i="1"/>
  <c r="J615" i="1"/>
  <c r="W615" i="1"/>
  <c r="E616" i="1"/>
  <c r="F616" i="1"/>
  <c r="F1612" i="4" s="1"/>
  <c r="J616" i="1"/>
  <c r="M1612" i="4" s="1"/>
  <c r="W616" i="1"/>
  <c r="E617" i="1"/>
  <c r="F617" i="1"/>
  <c r="J617" i="1"/>
  <c r="W617" i="1"/>
  <c r="E618" i="1"/>
  <c r="F618" i="1"/>
  <c r="F81" i="4" s="1"/>
  <c r="J618" i="1"/>
  <c r="W618" i="1"/>
  <c r="E619" i="1"/>
  <c r="F619" i="1"/>
  <c r="J619" i="1"/>
  <c r="W619" i="1"/>
  <c r="E620" i="1"/>
  <c r="F620" i="1"/>
  <c r="J620" i="1"/>
  <c r="W620" i="1"/>
  <c r="E621" i="1"/>
  <c r="F621" i="1"/>
  <c r="J621" i="1"/>
  <c r="W621" i="1"/>
  <c r="E622" i="1"/>
  <c r="F622" i="1"/>
  <c r="F1602" i="4" s="1"/>
  <c r="J622" i="1"/>
  <c r="W622" i="1"/>
  <c r="E623" i="1"/>
  <c r="F623" i="1"/>
  <c r="J623" i="1"/>
  <c r="W623" i="1"/>
  <c r="E624" i="1"/>
  <c r="E685" i="4" s="1"/>
  <c r="F624" i="1"/>
  <c r="F685" i="4" s="1"/>
  <c r="J624" i="1"/>
  <c r="W624" i="1"/>
  <c r="E625" i="1"/>
  <c r="F625" i="1"/>
  <c r="J625" i="1"/>
  <c r="W625" i="1"/>
  <c r="E626" i="1"/>
  <c r="F626" i="1"/>
  <c r="J626" i="1"/>
  <c r="W626" i="1"/>
  <c r="E627" i="1"/>
  <c r="F627" i="1"/>
  <c r="J627" i="1"/>
  <c r="W627" i="1"/>
  <c r="E628" i="1"/>
  <c r="F628" i="1"/>
  <c r="J628" i="1"/>
  <c r="W628" i="1"/>
  <c r="E629" i="1"/>
  <c r="F629" i="1"/>
  <c r="J629" i="1"/>
  <c r="W629" i="1"/>
  <c r="E630" i="1"/>
  <c r="F630" i="1"/>
  <c r="J630" i="1"/>
  <c r="W630" i="1"/>
  <c r="E631" i="1"/>
  <c r="E1112" i="4" s="1"/>
  <c r="F631" i="1"/>
  <c r="J631" i="1"/>
  <c r="M1112" i="4" s="1"/>
  <c r="W631" i="1"/>
  <c r="E632" i="1"/>
  <c r="F632" i="1"/>
  <c r="J632" i="1"/>
  <c r="W632" i="1"/>
  <c r="E633" i="1"/>
  <c r="F633" i="1"/>
  <c r="J633" i="1"/>
  <c r="W633" i="1"/>
  <c r="E634" i="1"/>
  <c r="F634" i="1"/>
  <c r="J634" i="1"/>
  <c r="W634" i="1"/>
  <c r="E635" i="1"/>
  <c r="F635" i="1"/>
  <c r="J635" i="1"/>
  <c r="W635" i="1"/>
  <c r="E636" i="1"/>
  <c r="F636" i="1"/>
  <c r="F1429" i="4" s="1"/>
  <c r="J636" i="1"/>
  <c r="M1429" i="4" s="1"/>
  <c r="W636" i="1"/>
  <c r="E637" i="1"/>
  <c r="F637" i="1"/>
  <c r="J637" i="1"/>
  <c r="W637" i="1"/>
  <c r="E638" i="1"/>
  <c r="F638" i="1"/>
  <c r="J638" i="1"/>
  <c r="W638" i="1"/>
  <c r="E639" i="1"/>
  <c r="F639" i="1"/>
  <c r="J639" i="1"/>
  <c r="W639" i="1"/>
  <c r="E640" i="1"/>
  <c r="F640" i="1"/>
  <c r="J640" i="1"/>
  <c r="M270" i="4" s="1"/>
  <c r="W640" i="1"/>
  <c r="E641" i="1"/>
  <c r="F641" i="1"/>
  <c r="J641" i="1"/>
  <c r="W641" i="1"/>
  <c r="E642" i="1"/>
  <c r="F642" i="1"/>
  <c r="J642" i="1"/>
  <c r="W642" i="1"/>
  <c r="E643" i="1"/>
  <c r="F643" i="1"/>
  <c r="J643" i="1"/>
  <c r="W643" i="1"/>
  <c r="E644" i="1"/>
  <c r="F644" i="1"/>
  <c r="J644" i="1"/>
  <c r="W644" i="1"/>
  <c r="E645" i="1"/>
  <c r="F645" i="1"/>
  <c r="J645" i="1"/>
  <c r="W645" i="1"/>
  <c r="E646" i="1"/>
  <c r="E96" i="4" s="1"/>
  <c r="F646" i="1"/>
  <c r="F96" i="4" s="1"/>
  <c r="J646" i="1"/>
  <c r="M96" i="4" s="1"/>
  <c r="W646" i="1"/>
  <c r="E647" i="1"/>
  <c r="F647" i="1"/>
  <c r="J647" i="1"/>
  <c r="W647" i="1"/>
  <c r="E648" i="1"/>
  <c r="E902" i="4" s="1"/>
  <c r="F648" i="1"/>
  <c r="J648" i="1"/>
  <c r="M902" i="4" s="1"/>
  <c r="W648" i="1"/>
  <c r="E649" i="1"/>
  <c r="F649" i="1"/>
  <c r="J649" i="1"/>
  <c r="W649" i="1"/>
  <c r="E650" i="1"/>
  <c r="F650" i="1"/>
  <c r="F351" i="4" s="1"/>
  <c r="J650" i="1"/>
  <c r="W650" i="1"/>
  <c r="E651" i="1"/>
  <c r="F651" i="1"/>
  <c r="F1635" i="4" s="1"/>
  <c r="J651" i="1"/>
  <c r="W651" i="1"/>
  <c r="E652" i="1"/>
  <c r="E918" i="4" s="1"/>
  <c r="F652" i="1"/>
  <c r="J652" i="1"/>
  <c r="M918" i="4" s="1"/>
  <c r="W652" i="1"/>
  <c r="E653" i="1"/>
  <c r="E1509" i="4" s="1"/>
  <c r="F653" i="1"/>
  <c r="J653" i="1"/>
  <c r="M1509" i="4" s="1"/>
  <c r="W653" i="1"/>
  <c r="E654" i="1"/>
  <c r="F654" i="1"/>
  <c r="J654" i="1"/>
  <c r="W654" i="1"/>
  <c r="E655" i="1"/>
  <c r="F655" i="1"/>
  <c r="F614" i="4" s="1"/>
  <c r="J655" i="1"/>
  <c r="W655" i="1"/>
  <c r="E656" i="1"/>
  <c r="F656" i="1"/>
  <c r="J656" i="1"/>
  <c r="W656" i="1"/>
  <c r="E657" i="1"/>
  <c r="E970" i="4" s="1"/>
  <c r="F657" i="1"/>
  <c r="J657" i="1"/>
  <c r="M970" i="4" s="1"/>
  <c r="W657" i="1"/>
  <c r="E658" i="1"/>
  <c r="F658" i="1"/>
  <c r="J658" i="1"/>
  <c r="W658" i="1"/>
  <c r="E659" i="1"/>
  <c r="F659" i="1"/>
  <c r="J659" i="1"/>
  <c r="W659" i="1"/>
  <c r="E660" i="1"/>
  <c r="F660" i="1"/>
  <c r="J660" i="1"/>
  <c r="W660" i="1"/>
  <c r="E661" i="1"/>
  <c r="F661" i="1"/>
  <c r="J661" i="1"/>
  <c r="W661" i="1"/>
  <c r="E662" i="1"/>
  <c r="E1685" i="4" s="1"/>
  <c r="F662" i="1"/>
  <c r="J662" i="1"/>
  <c r="M1685" i="4" s="1"/>
  <c r="W662" i="1"/>
  <c r="E663" i="1"/>
  <c r="F663" i="1"/>
  <c r="J663" i="1"/>
  <c r="W663" i="1"/>
  <c r="E664" i="1"/>
  <c r="E1652" i="4" s="1"/>
  <c r="F664" i="1"/>
  <c r="J664" i="1"/>
  <c r="M1652" i="4" s="1"/>
  <c r="W664" i="1"/>
  <c r="E665" i="1"/>
  <c r="F665" i="1"/>
  <c r="J665" i="1"/>
  <c r="M901" i="4" s="1"/>
  <c r="W665" i="1"/>
  <c r="E666" i="1"/>
  <c r="F666" i="1"/>
  <c r="F758" i="4" s="1"/>
  <c r="J666" i="1"/>
  <c r="W666" i="1"/>
  <c r="AM758" i="4" s="1"/>
  <c r="E667" i="1"/>
  <c r="F667" i="1"/>
  <c r="J667" i="1"/>
  <c r="W667" i="1"/>
  <c r="E668" i="1"/>
  <c r="F668" i="1"/>
  <c r="J668" i="1"/>
  <c r="W668" i="1"/>
  <c r="E669" i="1"/>
  <c r="F669" i="1"/>
  <c r="J669" i="1"/>
  <c r="W669" i="1"/>
  <c r="E670" i="1"/>
  <c r="F670" i="1"/>
  <c r="J670" i="1"/>
  <c r="W670" i="1"/>
  <c r="E671" i="1"/>
  <c r="F671" i="1"/>
  <c r="J671" i="1"/>
  <c r="W671" i="1"/>
  <c r="E672" i="1"/>
  <c r="F672" i="1"/>
  <c r="J672" i="1"/>
  <c r="W672" i="1"/>
  <c r="E673" i="1"/>
  <c r="E645" i="4" s="1"/>
  <c r="F673" i="1"/>
  <c r="J673" i="1"/>
  <c r="M645" i="4" s="1"/>
  <c r="W673" i="1"/>
  <c r="E674" i="1"/>
  <c r="F674" i="1"/>
  <c r="F269" i="4" s="1"/>
  <c r="J674" i="1"/>
  <c r="W674" i="1"/>
  <c r="E675" i="1"/>
  <c r="F675" i="1"/>
  <c r="J675" i="1"/>
  <c r="W675" i="1"/>
  <c r="E676" i="1"/>
  <c r="F676" i="1"/>
  <c r="J676" i="1"/>
  <c r="W676" i="1"/>
  <c r="E677" i="1"/>
  <c r="F677" i="1"/>
  <c r="J677" i="1"/>
  <c r="W677" i="1"/>
  <c r="E678" i="1"/>
  <c r="F678" i="1"/>
  <c r="J678" i="1"/>
  <c r="W678" i="1"/>
  <c r="E679" i="1"/>
  <c r="F679" i="1"/>
  <c r="J679" i="1"/>
  <c r="W679" i="1"/>
  <c r="E680" i="1"/>
  <c r="F680" i="1"/>
  <c r="J680" i="1"/>
  <c r="W680" i="1"/>
  <c r="E681" i="1"/>
  <c r="F681" i="1"/>
  <c r="J681" i="1"/>
  <c r="W681" i="1"/>
  <c r="E682" i="1"/>
  <c r="F682" i="1"/>
  <c r="J682" i="1"/>
  <c r="M410" i="4" s="1"/>
  <c r="W682" i="1"/>
  <c r="E683" i="1"/>
  <c r="F683" i="1"/>
  <c r="J683" i="1"/>
  <c r="W683" i="1"/>
  <c r="E684" i="1"/>
  <c r="F684" i="1"/>
  <c r="J684" i="1"/>
  <c r="W684" i="1"/>
  <c r="E685" i="1"/>
  <c r="F685" i="1"/>
  <c r="J685" i="1"/>
  <c r="M893" i="4" s="1"/>
  <c r="W685" i="1"/>
  <c r="E686" i="1"/>
  <c r="E1651" i="4" s="1"/>
  <c r="F686" i="1"/>
  <c r="F1651" i="4" s="1"/>
  <c r="J686" i="1"/>
  <c r="M1651" i="4" s="1"/>
  <c r="W686" i="1"/>
  <c r="AM1651" i="4" s="1"/>
  <c r="E687" i="1"/>
  <c r="F687" i="1"/>
  <c r="F1171" i="4" s="1"/>
  <c r="J687" i="1"/>
  <c r="M1171" i="4" s="1"/>
  <c r="W687" i="1"/>
  <c r="E688" i="1"/>
  <c r="F688" i="1"/>
  <c r="J688" i="1"/>
  <c r="W688" i="1"/>
  <c r="E689" i="1"/>
  <c r="F689" i="1"/>
  <c r="J689" i="1"/>
  <c r="W689" i="1"/>
  <c r="E690" i="1"/>
  <c r="E325" i="4" s="1"/>
  <c r="F690" i="1"/>
  <c r="F325" i="4" s="1"/>
  <c r="J690" i="1"/>
  <c r="W690" i="1"/>
  <c r="E691" i="1"/>
  <c r="E1054" i="4" s="1"/>
  <c r="F691" i="1"/>
  <c r="F1054" i="4" s="1"/>
  <c r="J691" i="1"/>
  <c r="M1054" i="4" s="1"/>
  <c r="W691" i="1"/>
  <c r="E692" i="1"/>
  <c r="E526" i="4" s="1"/>
  <c r="F692" i="1"/>
  <c r="J692" i="1"/>
  <c r="M526" i="4" s="1"/>
  <c r="W692" i="1"/>
  <c r="E693" i="1"/>
  <c r="F693" i="1"/>
  <c r="J693" i="1"/>
  <c r="W693" i="1"/>
  <c r="E694" i="1"/>
  <c r="F694" i="1"/>
  <c r="J694" i="1"/>
  <c r="W694" i="1"/>
  <c r="E695" i="1"/>
  <c r="F695" i="1"/>
  <c r="J695" i="1"/>
  <c r="W695" i="1"/>
  <c r="E696" i="1"/>
  <c r="E324" i="4" s="1"/>
  <c r="F696" i="1"/>
  <c r="J696" i="1"/>
  <c r="W696" i="1"/>
  <c r="E697" i="1"/>
  <c r="F697" i="1"/>
  <c r="J697" i="1"/>
  <c r="W697" i="1"/>
  <c r="E698" i="1"/>
  <c r="F698" i="1"/>
  <c r="J698" i="1"/>
  <c r="W698" i="1"/>
  <c r="E699" i="1"/>
  <c r="E1037" i="4" s="1"/>
  <c r="F699" i="1"/>
  <c r="J699" i="1"/>
  <c r="M1037" i="4" s="1"/>
  <c r="W699" i="1"/>
  <c r="E700" i="1"/>
  <c r="F700" i="1"/>
  <c r="J700" i="1"/>
  <c r="W700" i="1"/>
  <c r="E701" i="1"/>
  <c r="E1260" i="4" s="1"/>
  <c r="F701" i="1"/>
  <c r="J701" i="1"/>
  <c r="M1260" i="4" s="1"/>
  <c r="W701" i="1"/>
  <c r="E702" i="1"/>
  <c r="F702" i="1"/>
  <c r="J702" i="1"/>
  <c r="W702" i="1"/>
  <c r="E703" i="1"/>
  <c r="F703" i="1"/>
  <c r="J703" i="1"/>
  <c r="W703" i="1"/>
  <c r="E704" i="1"/>
  <c r="F704" i="1"/>
  <c r="F749" i="4" s="1"/>
  <c r="J704" i="1"/>
  <c r="M749" i="4" s="1"/>
  <c r="W704" i="1"/>
  <c r="E705" i="1"/>
  <c r="E266" i="4" s="1"/>
  <c r="F705" i="1"/>
  <c r="J705" i="1"/>
  <c r="M266" i="4" s="1"/>
  <c r="W705" i="1"/>
  <c r="E706" i="1"/>
  <c r="F706" i="1"/>
  <c r="J706" i="1"/>
  <c r="W706" i="1"/>
  <c r="E707" i="1"/>
  <c r="E1647" i="4" s="1"/>
  <c r="F707" i="1"/>
  <c r="J707" i="1"/>
  <c r="M1647" i="4" s="1"/>
  <c r="W707" i="1"/>
  <c r="E708" i="1"/>
  <c r="F708" i="1"/>
  <c r="J708" i="1"/>
  <c r="M1548" i="4" s="1"/>
  <c r="W708" i="1"/>
  <c r="E709" i="1"/>
  <c r="F709" i="1"/>
  <c r="F1164" i="4" s="1"/>
  <c r="J709" i="1"/>
  <c r="M1164" i="4" s="1"/>
  <c r="W709" i="1"/>
  <c r="E710" i="1"/>
  <c r="F710" i="1"/>
  <c r="J710" i="1"/>
  <c r="M559" i="4" s="1"/>
  <c r="W710" i="1"/>
  <c r="E711" i="1"/>
  <c r="F711" i="1"/>
  <c r="J711" i="1"/>
  <c r="W711" i="1"/>
  <c r="E712" i="1"/>
  <c r="F712" i="1"/>
  <c r="F120" i="4" s="1"/>
  <c r="J712" i="1"/>
  <c r="W712" i="1"/>
  <c r="E713" i="1"/>
  <c r="F713" i="1"/>
  <c r="J713" i="1"/>
  <c r="W713" i="1"/>
  <c r="E714" i="1"/>
  <c r="F714" i="1"/>
  <c r="J714" i="1"/>
  <c r="W714" i="1"/>
  <c r="E715" i="1"/>
  <c r="F715" i="1"/>
  <c r="J715" i="1"/>
  <c r="W715" i="1"/>
  <c r="E716" i="1"/>
  <c r="F716" i="1"/>
  <c r="J716" i="1"/>
  <c r="W716" i="1"/>
  <c r="E717" i="1"/>
  <c r="F717" i="1"/>
  <c r="J717" i="1"/>
  <c r="W717" i="1"/>
  <c r="E718" i="1"/>
  <c r="E284" i="4" s="1"/>
  <c r="F718" i="1"/>
  <c r="J718" i="1"/>
  <c r="W718" i="1"/>
  <c r="E719" i="1"/>
  <c r="F719" i="1"/>
  <c r="J719" i="1"/>
  <c r="W719" i="1"/>
  <c r="E720" i="1"/>
  <c r="F720" i="1"/>
  <c r="J720" i="1"/>
  <c r="W720" i="1"/>
  <c r="E721" i="1"/>
  <c r="F721" i="1"/>
  <c r="J721" i="1"/>
  <c r="W721" i="1"/>
  <c r="E722" i="1"/>
  <c r="F722" i="1"/>
  <c r="J722" i="1"/>
  <c r="W722" i="1"/>
  <c r="E723" i="1"/>
  <c r="F723" i="1"/>
  <c r="J723" i="1"/>
  <c r="W723" i="1"/>
  <c r="E724" i="1"/>
  <c r="F724" i="1"/>
  <c r="J724" i="1"/>
  <c r="W724" i="1"/>
  <c r="E725" i="1"/>
  <c r="F725" i="1"/>
  <c r="J725" i="1"/>
  <c r="W725" i="1"/>
  <c r="E726" i="1"/>
  <c r="F726" i="1"/>
  <c r="F205" i="4" s="1"/>
  <c r="J726" i="1"/>
  <c r="W726" i="1"/>
  <c r="E727" i="1"/>
  <c r="F727" i="1"/>
  <c r="F854" i="4" s="1"/>
  <c r="J727" i="1"/>
  <c r="W727" i="1"/>
  <c r="E728" i="1"/>
  <c r="F728" i="1"/>
  <c r="J728" i="1"/>
  <c r="W728" i="1"/>
  <c r="E729" i="1"/>
  <c r="F729" i="1"/>
  <c r="J729" i="1"/>
  <c r="W729" i="1"/>
  <c r="E730" i="1"/>
  <c r="F730" i="1"/>
  <c r="J730" i="1"/>
  <c r="M950" i="4" s="1"/>
  <c r="W730" i="1"/>
  <c r="E731" i="1"/>
  <c r="F731" i="1"/>
  <c r="J731" i="1"/>
  <c r="W731" i="1"/>
  <c r="E732" i="1"/>
  <c r="F732" i="1"/>
  <c r="F387" i="4" s="1"/>
  <c r="J732" i="1"/>
  <c r="W732" i="1"/>
  <c r="E733" i="1"/>
  <c r="E1589" i="4" s="1"/>
  <c r="F733" i="1"/>
  <c r="J733" i="1"/>
  <c r="W733" i="1"/>
  <c r="E734" i="1"/>
  <c r="F734" i="1"/>
  <c r="F417" i="4" s="1"/>
  <c r="J734" i="1"/>
  <c r="W734" i="1"/>
  <c r="E735" i="1"/>
  <c r="F735" i="1"/>
  <c r="J735" i="1"/>
  <c r="W735" i="1"/>
  <c r="E736" i="1"/>
  <c r="F736" i="1"/>
  <c r="J736" i="1"/>
  <c r="W736" i="1"/>
  <c r="E737" i="1"/>
  <c r="F737" i="1"/>
  <c r="J737" i="1"/>
  <c r="W737" i="1"/>
  <c r="E738" i="1"/>
  <c r="F738" i="1"/>
  <c r="J738" i="1"/>
  <c r="W738" i="1"/>
  <c r="E739" i="1"/>
  <c r="F739" i="1"/>
  <c r="J739" i="1"/>
  <c r="W739" i="1"/>
  <c r="E740" i="1"/>
  <c r="F740" i="1"/>
  <c r="F1233" i="4" s="1"/>
  <c r="J740" i="1"/>
  <c r="W740" i="1"/>
  <c r="E741" i="1"/>
  <c r="F741" i="1"/>
  <c r="J741" i="1"/>
  <c r="W741" i="1"/>
  <c r="E742" i="1"/>
  <c r="F742" i="1"/>
  <c r="J742" i="1"/>
  <c r="W742" i="1"/>
  <c r="E743" i="1"/>
  <c r="E1711" i="4" s="1"/>
  <c r="F743" i="1"/>
  <c r="J743" i="1"/>
  <c r="M1711" i="4" s="1"/>
  <c r="W743" i="1"/>
  <c r="E744" i="1"/>
  <c r="F744" i="1"/>
  <c r="J744" i="1"/>
  <c r="M409" i="4" s="1"/>
  <c r="W744" i="1"/>
  <c r="E745" i="1"/>
  <c r="F745" i="1"/>
  <c r="J745" i="1"/>
  <c r="W745" i="1"/>
  <c r="E746" i="1"/>
  <c r="F746" i="1"/>
  <c r="J746" i="1"/>
  <c r="W746" i="1"/>
  <c r="E747" i="1"/>
  <c r="F747" i="1"/>
  <c r="J747" i="1"/>
  <c r="W747" i="1"/>
  <c r="E748" i="1"/>
  <c r="F748" i="1"/>
  <c r="J748" i="1"/>
  <c r="W748" i="1"/>
  <c r="E749" i="1"/>
  <c r="F749" i="1"/>
  <c r="J749" i="1"/>
  <c r="W749" i="1"/>
  <c r="E750" i="1"/>
  <c r="F750" i="1"/>
  <c r="J750" i="1"/>
  <c r="W750" i="1"/>
  <c r="E751" i="1"/>
  <c r="E1493" i="4" s="1"/>
  <c r="F751" i="1"/>
  <c r="J751" i="1"/>
  <c r="M1493" i="4" s="1"/>
  <c r="W751" i="1"/>
  <c r="E752" i="1"/>
  <c r="F752" i="1"/>
  <c r="J752" i="1"/>
  <c r="W752" i="1"/>
  <c r="E753" i="1"/>
  <c r="F753" i="1"/>
  <c r="J753" i="1"/>
  <c r="W753" i="1"/>
  <c r="E754" i="1"/>
  <c r="F754" i="1"/>
  <c r="J754" i="1"/>
  <c r="W754" i="1"/>
  <c r="E755" i="1"/>
  <c r="F755" i="1"/>
  <c r="J755" i="1"/>
  <c r="M1401" i="4" s="1"/>
  <c r="W755" i="1"/>
  <c r="E756" i="1"/>
  <c r="F756" i="1"/>
  <c r="J756" i="1"/>
  <c r="W756" i="1"/>
  <c r="E757" i="1"/>
  <c r="F757" i="1"/>
  <c r="J757" i="1"/>
  <c r="W757" i="1"/>
  <c r="E758" i="1"/>
  <c r="F758" i="1"/>
  <c r="J758" i="1"/>
  <c r="W758" i="1"/>
  <c r="E759" i="1"/>
  <c r="F759" i="1"/>
  <c r="J759" i="1"/>
  <c r="W759" i="1"/>
  <c r="E760" i="1"/>
  <c r="F760" i="1"/>
  <c r="J760" i="1"/>
  <c r="W760" i="1"/>
  <c r="E761" i="1"/>
  <c r="E701" i="4" s="1"/>
  <c r="F761" i="1"/>
  <c r="F701" i="4" s="1"/>
  <c r="J761" i="1"/>
  <c r="M701" i="4" s="1"/>
  <c r="W761" i="1"/>
  <c r="E762" i="1"/>
  <c r="E992" i="4" s="1"/>
  <c r="F762" i="1"/>
  <c r="J762" i="1"/>
  <c r="M992" i="4" s="1"/>
  <c r="W762" i="1"/>
  <c r="E763" i="1"/>
  <c r="F763" i="1"/>
  <c r="J763" i="1"/>
  <c r="W763" i="1"/>
  <c r="E764" i="1"/>
  <c r="E1553" i="4" s="1"/>
  <c r="F764" i="1"/>
  <c r="F1553" i="4" s="1"/>
  <c r="J764" i="1"/>
  <c r="M1553" i="4" s="1"/>
  <c r="W764" i="1"/>
  <c r="E765" i="1"/>
  <c r="F765" i="1"/>
  <c r="J765" i="1"/>
  <c r="W765" i="1"/>
  <c r="E766" i="1"/>
  <c r="E140" i="4" s="1"/>
  <c r="F766" i="1"/>
  <c r="F140" i="4" s="1"/>
  <c r="J766" i="1"/>
  <c r="W766" i="1"/>
  <c r="E767" i="1"/>
  <c r="F767" i="1"/>
  <c r="J767" i="1"/>
  <c r="W767" i="1"/>
  <c r="E768" i="1"/>
  <c r="E189" i="4" s="1"/>
  <c r="F768" i="1"/>
  <c r="J768" i="1"/>
  <c r="M189" i="4" s="1"/>
  <c r="W768" i="1"/>
  <c r="E769" i="1"/>
  <c r="F769" i="1"/>
  <c r="J769" i="1"/>
  <c r="W769" i="1"/>
  <c r="E770" i="1"/>
  <c r="F770" i="1"/>
  <c r="J770" i="1"/>
  <c r="W770" i="1"/>
  <c r="E771" i="1"/>
  <c r="F771" i="1"/>
  <c r="J771" i="1"/>
  <c r="W771" i="1"/>
  <c r="E772" i="1"/>
  <c r="F772" i="1"/>
  <c r="J772" i="1"/>
  <c r="W772" i="1"/>
  <c r="E773" i="1"/>
  <c r="E1166" i="4" s="1"/>
  <c r="F773" i="1"/>
  <c r="F1166" i="4" s="1"/>
  <c r="J773" i="1"/>
  <c r="M1166" i="4" s="1"/>
  <c r="W773" i="1"/>
  <c r="AM1166" i="4" s="1"/>
  <c r="E774" i="1"/>
  <c r="F774" i="1"/>
  <c r="J774" i="1"/>
  <c r="W774" i="1"/>
  <c r="E775" i="1"/>
  <c r="E1627" i="4" s="1"/>
  <c r="F775" i="1"/>
  <c r="F1627" i="4" s="1"/>
  <c r="J775" i="1"/>
  <c r="M1627" i="4" s="1"/>
  <c r="W775" i="1"/>
  <c r="AM1627" i="4" s="1"/>
  <c r="E776" i="1"/>
  <c r="F776" i="1"/>
  <c r="J776" i="1"/>
  <c r="M841" i="4" s="1"/>
  <c r="W776" i="1"/>
  <c r="E777" i="1"/>
  <c r="F777" i="1"/>
  <c r="F1084" i="4" s="1"/>
  <c r="J777" i="1"/>
  <c r="W777" i="1"/>
  <c r="E778" i="1"/>
  <c r="F778" i="1"/>
  <c r="J778" i="1"/>
  <c r="M77" i="4" s="1"/>
  <c r="W778" i="1"/>
  <c r="E779" i="1"/>
  <c r="F779" i="1"/>
  <c r="J779" i="1"/>
  <c r="W779" i="1"/>
  <c r="E780" i="1"/>
  <c r="E110" i="4" s="1"/>
  <c r="F780" i="1"/>
  <c r="J780" i="1"/>
  <c r="W780" i="1"/>
  <c r="E781" i="1"/>
  <c r="F781" i="1"/>
  <c r="J781" i="1"/>
  <c r="W781" i="1"/>
  <c r="E782" i="1"/>
  <c r="E1660" i="4" s="1"/>
  <c r="F782" i="1"/>
  <c r="J782" i="1"/>
  <c r="M1660" i="4" s="1"/>
  <c r="W782" i="1"/>
  <c r="E783" i="1"/>
  <c r="F783" i="1"/>
  <c r="F832" i="4" s="1"/>
  <c r="J783" i="1"/>
  <c r="W783" i="1"/>
  <c r="E784" i="1"/>
  <c r="E977" i="4" s="1"/>
  <c r="F784" i="1"/>
  <c r="J784" i="1"/>
  <c r="M977" i="4" s="1"/>
  <c r="W784" i="1"/>
  <c r="E785" i="1"/>
  <c r="F785" i="1"/>
  <c r="J785" i="1"/>
  <c r="W785" i="1"/>
  <c r="E786" i="1"/>
  <c r="F786" i="1"/>
  <c r="J786" i="1"/>
  <c r="M1080" i="4" s="1"/>
  <c r="W786" i="1"/>
  <c r="E787" i="1"/>
  <c r="F787" i="1"/>
  <c r="F305" i="4" s="1"/>
  <c r="J787" i="1"/>
  <c r="M305" i="4" s="1"/>
  <c r="W787" i="1"/>
  <c r="E788" i="1"/>
  <c r="F788" i="1"/>
  <c r="J788" i="1"/>
  <c r="W788" i="1"/>
  <c r="E789" i="1"/>
  <c r="E1690" i="4" s="1"/>
  <c r="F789" i="1"/>
  <c r="J789" i="1"/>
  <c r="M1690" i="4" s="1"/>
  <c r="W789" i="1"/>
  <c r="E790" i="1"/>
  <c r="F790" i="1"/>
  <c r="F1362" i="4" s="1"/>
  <c r="J790" i="1"/>
  <c r="W790" i="1"/>
  <c r="E791" i="1"/>
  <c r="F791" i="1"/>
  <c r="J791" i="1"/>
  <c r="W791" i="1"/>
  <c r="E792" i="1"/>
  <c r="E353" i="4" s="1"/>
  <c r="F792" i="1"/>
  <c r="F353" i="4" s="1"/>
  <c r="J792" i="1"/>
  <c r="W792" i="1"/>
  <c r="E793" i="1"/>
  <c r="F793" i="1"/>
  <c r="J793" i="1"/>
  <c r="W793" i="1"/>
  <c r="E794" i="1"/>
  <c r="E228" i="4" s="1"/>
  <c r="F794" i="1"/>
  <c r="F228" i="4" s="1"/>
  <c r="J794" i="1"/>
  <c r="W794" i="1"/>
  <c r="E795" i="1"/>
  <c r="F795" i="1"/>
  <c r="J795" i="1"/>
  <c r="W795" i="1"/>
  <c r="E796" i="1"/>
  <c r="F796" i="1"/>
  <c r="J796" i="1"/>
  <c r="M1461" i="4" s="1"/>
  <c r="W796" i="1"/>
  <c r="E797" i="1"/>
  <c r="E1616" i="4" s="1"/>
  <c r="F797" i="1"/>
  <c r="J797" i="1"/>
  <c r="M1616" i="4" s="1"/>
  <c r="W797" i="1"/>
  <c r="E798" i="1"/>
  <c r="F798" i="1"/>
  <c r="J798" i="1"/>
  <c r="W798" i="1"/>
  <c r="E799" i="1"/>
  <c r="F799" i="1"/>
  <c r="F193" i="4" s="1"/>
  <c r="J799" i="1"/>
  <c r="W799" i="1"/>
  <c r="E800" i="1"/>
  <c r="F800" i="1"/>
  <c r="J800" i="1"/>
  <c r="W800" i="1"/>
  <c r="E801" i="1"/>
  <c r="F801" i="1"/>
  <c r="J801" i="1"/>
  <c r="W801" i="1"/>
  <c r="E802" i="1"/>
  <c r="F802" i="1"/>
  <c r="F669" i="4" s="1"/>
  <c r="J802" i="1"/>
  <c r="W802" i="1"/>
  <c r="E803" i="1"/>
  <c r="E573" i="4" s="1"/>
  <c r="F803" i="1"/>
  <c r="F573" i="4" s="1"/>
  <c r="J803" i="1"/>
  <c r="W803" i="1"/>
  <c r="E804" i="1"/>
  <c r="F804" i="1"/>
  <c r="J804" i="1"/>
  <c r="W804" i="1"/>
  <c r="E805" i="1"/>
  <c r="F805" i="1"/>
  <c r="J805" i="1"/>
  <c r="W805" i="1"/>
  <c r="E806" i="1"/>
  <c r="F806" i="1"/>
  <c r="J806" i="1"/>
  <c r="M1414" i="4" s="1"/>
  <c r="W806" i="1"/>
  <c r="E807" i="1"/>
  <c r="F807" i="1"/>
  <c r="J807" i="1"/>
  <c r="M579" i="4" s="1"/>
  <c r="W807" i="1"/>
  <c r="E808" i="1"/>
  <c r="F808" i="1"/>
  <c r="J808" i="1"/>
  <c r="W808" i="1"/>
  <c r="E809" i="1"/>
  <c r="F809" i="1"/>
  <c r="J809" i="1"/>
  <c r="W809" i="1"/>
  <c r="E810" i="1"/>
  <c r="F810" i="1"/>
  <c r="J810" i="1"/>
  <c r="W810" i="1"/>
  <c r="E811" i="1"/>
  <c r="F811" i="1"/>
  <c r="F690" i="4" s="1"/>
  <c r="J811" i="1"/>
  <c r="W811" i="1"/>
  <c r="AM690" i="4" s="1"/>
  <c r="E812" i="1"/>
  <c r="F812" i="1"/>
  <c r="F1572" i="4" s="1"/>
  <c r="J812" i="1"/>
  <c r="W812" i="1"/>
  <c r="E813" i="1"/>
  <c r="E1458" i="4" s="1"/>
  <c r="F813" i="1"/>
  <c r="J813" i="1"/>
  <c r="M1458" i="4" s="1"/>
  <c r="W813" i="1"/>
  <c r="E814" i="1"/>
  <c r="F814" i="1"/>
  <c r="J814" i="1"/>
  <c r="W814" i="1"/>
  <c r="E815" i="1"/>
  <c r="E662" i="4" s="1"/>
  <c r="F815" i="1"/>
  <c r="J815" i="1"/>
  <c r="M662" i="4" s="1"/>
  <c r="W815" i="1"/>
  <c r="E816" i="1"/>
  <c r="E540" i="4" s="1"/>
  <c r="F816" i="1"/>
  <c r="J816" i="1"/>
  <c r="M540" i="4" s="1"/>
  <c r="W816" i="1"/>
  <c r="E817" i="1"/>
  <c r="F817" i="1"/>
  <c r="F22" i="4" s="1"/>
  <c r="J817" i="1"/>
  <c r="W817" i="1"/>
  <c r="E818" i="1"/>
  <c r="F818" i="1"/>
  <c r="F607" i="4" s="1"/>
  <c r="J818" i="1"/>
  <c r="W818" i="1"/>
  <c r="E819" i="1"/>
  <c r="F819" i="1"/>
  <c r="J819" i="1"/>
  <c r="W819" i="1"/>
  <c r="E820" i="1"/>
  <c r="F820" i="1"/>
  <c r="J820" i="1"/>
  <c r="W820" i="1"/>
  <c r="E821" i="1"/>
  <c r="E1613" i="4" s="1"/>
  <c r="F821" i="1"/>
  <c r="J821" i="1"/>
  <c r="M1613" i="4" s="1"/>
  <c r="W821" i="1"/>
  <c r="E822" i="1"/>
  <c r="F822" i="1"/>
  <c r="J822" i="1"/>
  <c r="W822" i="1"/>
  <c r="E823" i="1"/>
  <c r="F823" i="1"/>
  <c r="J823" i="1"/>
  <c r="W823" i="1"/>
  <c r="E824" i="1"/>
  <c r="F824" i="1"/>
  <c r="J824" i="1"/>
  <c r="M533" i="4" s="1"/>
  <c r="W824" i="1"/>
  <c r="E825" i="1"/>
  <c r="F825" i="1"/>
  <c r="J825" i="1"/>
  <c r="W825" i="1"/>
  <c r="E826" i="1"/>
  <c r="E718" i="4" s="1"/>
  <c r="F826" i="1"/>
  <c r="J826" i="1"/>
  <c r="W826" i="1"/>
  <c r="E827" i="1"/>
  <c r="F827" i="1"/>
  <c r="J827" i="1"/>
  <c r="W827" i="1"/>
  <c r="E828" i="1"/>
  <c r="F828" i="1"/>
  <c r="J828" i="1"/>
  <c r="W828" i="1"/>
  <c r="E829" i="1"/>
  <c r="F829" i="1"/>
  <c r="J829" i="1"/>
  <c r="W829" i="1"/>
  <c r="E830" i="1"/>
  <c r="F830" i="1"/>
  <c r="J830" i="1"/>
  <c r="W830" i="1"/>
  <c r="E831" i="1"/>
  <c r="F831" i="1"/>
  <c r="J831" i="1"/>
  <c r="W831" i="1"/>
  <c r="E832" i="1"/>
  <c r="F832" i="1"/>
  <c r="J832" i="1"/>
  <c r="W832" i="1"/>
  <c r="E833" i="1"/>
  <c r="F833" i="1"/>
  <c r="J833" i="1"/>
  <c r="W833" i="1"/>
  <c r="E834" i="1"/>
  <c r="F834" i="1"/>
  <c r="J834" i="1"/>
  <c r="W834" i="1"/>
  <c r="E835" i="1"/>
  <c r="E414" i="4" s="1"/>
  <c r="F835" i="1"/>
  <c r="J835" i="1"/>
  <c r="M414" i="4" s="1"/>
  <c r="W835" i="1"/>
  <c r="E836" i="1"/>
  <c r="F836" i="1"/>
  <c r="J836" i="1"/>
  <c r="W836" i="1"/>
  <c r="E837" i="1"/>
  <c r="E1089" i="4" s="1"/>
  <c r="F837" i="1"/>
  <c r="J837" i="1"/>
  <c r="W837" i="1"/>
  <c r="E838" i="1"/>
  <c r="F838" i="1"/>
  <c r="F855" i="4" s="1"/>
  <c r="J838" i="1"/>
  <c r="W838" i="1"/>
  <c r="E839" i="1"/>
  <c r="F839" i="1"/>
  <c r="F929" i="4" s="1"/>
  <c r="J839" i="1"/>
  <c r="W839" i="1"/>
  <c r="E840" i="1"/>
  <c r="F840" i="1"/>
  <c r="J840" i="1"/>
  <c r="W840" i="1"/>
  <c r="E841" i="1"/>
  <c r="F841" i="1"/>
  <c r="J841" i="1"/>
  <c r="W841" i="1"/>
  <c r="E842" i="1"/>
  <c r="F842" i="1"/>
  <c r="J842" i="1"/>
  <c r="W842" i="1"/>
  <c r="E843" i="1"/>
  <c r="F843" i="1"/>
  <c r="J843" i="1"/>
  <c r="W843" i="1"/>
  <c r="E844" i="1"/>
  <c r="E247" i="4" s="1"/>
  <c r="F844" i="1"/>
  <c r="J844" i="1"/>
  <c r="W844" i="1"/>
  <c r="E845" i="1"/>
  <c r="E1570" i="4" s="1"/>
  <c r="F845" i="1"/>
  <c r="J845" i="1"/>
  <c r="M1570" i="4" s="1"/>
  <c r="W845" i="1"/>
  <c r="E846" i="1"/>
  <c r="F846" i="1"/>
  <c r="F1244" i="4" s="1"/>
  <c r="J846" i="1"/>
  <c r="W846" i="1"/>
  <c r="E847" i="1"/>
  <c r="F847" i="1"/>
  <c r="J847" i="1"/>
  <c r="W847" i="1"/>
  <c r="E848" i="1"/>
  <c r="F848" i="1"/>
  <c r="J848" i="1"/>
  <c r="W848" i="1"/>
  <c r="E849" i="1"/>
  <c r="F849" i="1"/>
  <c r="J849" i="1"/>
  <c r="W849" i="1"/>
  <c r="E850" i="1"/>
  <c r="E1708" i="4" s="1"/>
  <c r="F850" i="1"/>
  <c r="J850" i="1"/>
  <c r="M1708" i="4" s="1"/>
  <c r="W850" i="1"/>
  <c r="E851" i="1"/>
  <c r="F851" i="1"/>
  <c r="J851" i="1"/>
  <c r="W851" i="1"/>
  <c r="E852" i="1"/>
  <c r="F852" i="1"/>
  <c r="J852" i="1"/>
  <c r="W852" i="1"/>
  <c r="E853" i="1"/>
  <c r="E254" i="4" s="1"/>
  <c r="F853" i="1"/>
  <c r="F254" i="4" s="1"/>
  <c r="J853" i="1"/>
  <c r="W853" i="1"/>
  <c r="E854" i="1"/>
  <c r="F854" i="1"/>
  <c r="J854" i="1"/>
  <c r="M1662" i="4" s="1"/>
  <c r="W854" i="1"/>
  <c r="E855" i="1"/>
  <c r="F855" i="1"/>
  <c r="J855" i="1"/>
  <c r="M500" i="4" s="1"/>
  <c r="W855" i="1"/>
  <c r="E856" i="1"/>
  <c r="F856" i="1"/>
  <c r="J856" i="1"/>
  <c r="W856" i="1"/>
  <c r="E857" i="1"/>
  <c r="F857" i="1"/>
  <c r="F151" i="4" s="1"/>
  <c r="J857" i="1"/>
  <c r="W857" i="1"/>
  <c r="E858" i="1"/>
  <c r="F858" i="1"/>
  <c r="J858" i="1"/>
  <c r="W858" i="1"/>
  <c r="E859" i="1"/>
  <c r="F859" i="1"/>
  <c r="J859" i="1"/>
  <c r="W859" i="1"/>
  <c r="E860" i="1"/>
  <c r="F860" i="1"/>
  <c r="J860" i="1"/>
  <c r="W860" i="1"/>
  <c r="E861" i="1"/>
  <c r="F861" i="1"/>
  <c r="J861" i="1"/>
  <c r="M1547" i="4" s="1"/>
  <c r="W861" i="1"/>
  <c r="E862" i="1"/>
  <c r="F862" i="1"/>
  <c r="F532" i="4" s="1"/>
  <c r="J862" i="1"/>
  <c r="W862" i="1"/>
  <c r="E863" i="1"/>
  <c r="E771" i="4" s="1"/>
  <c r="F863" i="1"/>
  <c r="J863" i="1"/>
  <c r="M771" i="4" s="1"/>
  <c r="W863" i="1"/>
  <c r="E864" i="1"/>
  <c r="E271" i="4" s="1"/>
  <c r="F864" i="1"/>
  <c r="F271" i="4" s="1"/>
  <c r="J864" i="1"/>
  <c r="M271" i="4" s="1"/>
  <c r="W864" i="1"/>
  <c r="E865" i="1"/>
  <c r="F865" i="1"/>
  <c r="F723" i="4" s="1"/>
  <c r="J865" i="1"/>
  <c r="M723" i="4" s="1"/>
  <c r="W865" i="1"/>
  <c r="E866" i="1"/>
  <c r="F866" i="1"/>
  <c r="J866" i="1"/>
  <c r="W866" i="1"/>
  <c r="E867" i="1"/>
  <c r="F867" i="1"/>
  <c r="J867" i="1"/>
  <c r="W867" i="1"/>
  <c r="E868" i="1"/>
  <c r="F868" i="1"/>
  <c r="F648" i="4" s="1"/>
  <c r="J868" i="1"/>
  <c r="W868" i="1"/>
  <c r="E869" i="1"/>
  <c r="F869" i="1"/>
  <c r="J869" i="1"/>
  <c r="W869" i="1"/>
  <c r="E870" i="1"/>
  <c r="F870" i="1"/>
  <c r="J870" i="1"/>
  <c r="W870" i="1"/>
  <c r="E871" i="1"/>
  <c r="F871" i="1"/>
  <c r="J871" i="1"/>
  <c r="W871" i="1"/>
  <c r="E872" i="1"/>
  <c r="F872" i="1"/>
  <c r="J872" i="1"/>
  <c r="W872" i="1"/>
  <c r="E873" i="1"/>
  <c r="E1631" i="4" s="1"/>
  <c r="F873" i="1"/>
  <c r="J873" i="1"/>
  <c r="M1631" i="4" s="1"/>
  <c r="W873" i="1"/>
  <c r="E874" i="1"/>
  <c r="F874" i="1"/>
  <c r="J874" i="1"/>
  <c r="W874" i="1"/>
  <c r="E875" i="1"/>
  <c r="F875" i="1"/>
  <c r="J875" i="1"/>
  <c r="W875" i="1"/>
  <c r="E876" i="1"/>
  <c r="F876" i="1"/>
  <c r="F882" i="4" s="1"/>
  <c r="J876" i="1"/>
  <c r="W876" i="1"/>
  <c r="E877" i="1"/>
  <c r="F877" i="1"/>
  <c r="J877" i="1"/>
  <c r="W877" i="1"/>
  <c r="E878" i="1"/>
  <c r="E379" i="4" s="1"/>
  <c r="F878" i="1"/>
  <c r="F379" i="4" s="1"/>
  <c r="J878" i="1"/>
  <c r="M379" i="4" s="1"/>
  <c r="W878" i="1"/>
  <c r="E879" i="1"/>
  <c r="F879" i="1"/>
  <c r="J879" i="1"/>
  <c r="W879" i="1"/>
  <c r="E880" i="1"/>
  <c r="F880" i="1"/>
  <c r="F947" i="4" s="1"/>
  <c r="J880" i="1"/>
  <c r="W880" i="1"/>
  <c r="E881" i="1"/>
  <c r="F881" i="1"/>
  <c r="J881" i="1"/>
  <c r="W881" i="1"/>
  <c r="E882" i="1"/>
  <c r="F882" i="1"/>
  <c r="J882" i="1"/>
  <c r="W882" i="1"/>
  <c r="E883" i="1"/>
  <c r="F883" i="1"/>
  <c r="J883" i="1"/>
  <c r="W883" i="1"/>
  <c r="E884" i="1"/>
  <c r="E979" i="4" s="1"/>
  <c r="F884" i="1"/>
  <c r="J884" i="1"/>
  <c r="M979" i="4" s="1"/>
  <c r="W884" i="1"/>
  <c r="E885" i="1"/>
  <c r="F885" i="1"/>
  <c r="J885" i="1"/>
  <c r="W885" i="1"/>
  <c r="E886" i="1"/>
  <c r="F886" i="1"/>
  <c r="J886" i="1"/>
  <c r="W886" i="1"/>
  <c r="E887" i="1"/>
  <c r="F887" i="1"/>
  <c r="J887" i="1"/>
  <c r="W887" i="1"/>
  <c r="E888" i="1"/>
  <c r="E1351" i="4" s="1"/>
  <c r="F888" i="1"/>
  <c r="F1351" i="4" s="1"/>
  <c r="J888" i="1"/>
  <c r="M1351" i="4" s="1"/>
  <c r="W888" i="1"/>
  <c r="AM1351" i="4" s="1"/>
  <c r="E889" i="1"/>
  <c r="E26" i="4" s="1"/>
  <c r="F889" i="1"/>
  <c r="J889" i="1"/>
  <c r="W889" i="1"/>
  <c r="E890" i="1"/>
  <c r="F890" i="1"/>
  <c r="J890" i="1"/>
  <c r="W890" i="1"/>
  <c r="E891" i="1"/>
  <c r="F891" i="1"/>
  <c r="J891" i="1"/>
  <c r="W891" i="1"/>
  <c r="E892" i="1"/>
  <c r="F892" i="1"/>
  <c r="F527" i="4" s="1"/>
  <c r="J892" i="1"/>
  <c r="M527" i="4" s="1"/>
  <c r="W892" i="1"/>
  <c r="E893" i="1"/>
  <c r="E16" i="4" s="1"/>
  <c r="F893" i="1"/>
  <c r="J893" i="1"/>
  <c r="W893" i="1"/>
  <c r="E894" i="1"/>
  <c r="F894" i="1"/>
  <c r="J894" i="1"/>
  <c r="W894" i="1"/>
  <c r="E895" i="1"/>
  <c r="E538" i="4" s="1"/>
  <c r="F895" i="1"/>
  <c r="J895" i="1"/>
  <c r="M538" i="4" s="1"/>
  <c r="W895" i="1"/>
  <c r="E896" i="1"/>
  <c r="F896" i="1"/>
  <c r="J896" i="1"/>
  <c r="W896" i="1"/>
  <c r="E897" i="1"/>
  <c r="F897" i="1"/>
  <c r="J897" i="1"/>
  <c r="W897" i="1"/>
  <c r="E898" i="1"/>
  <c r="E1693" i="4" s="1"/>
  <c r="F898" i="1"/>
  <c r="J898" i="1"/>
  <c r="M1693" i="4" s="1"/>
  <c r="W898" i="1"/>
  <c r="E899" i="1"/>
  <c r="F899" i="1"/>
  <c r="J899" i="1"/>
  <c r="W899" i="1"/>
  <c r="E900" i="1"/>
  <c r="E1201" i="4" s="1"/>
  <c r="F900" i="1"/>
  <c r="J900" i="1"/>
  <c r="W900" i="1"/>
  <c r="E901" i="1"/>
  <c r="F901" i="1"/>
  <c r="J901" i="1"/>
  <c r="W901" i="1"/>
  <c r="E902" i="1"/>
  <c r="F902" i="1"/>
  <c r="J902" i="1"/>
  <c r="W902" i="1"/>
  <c r="E903" i="1"/>
  <c r="F903" i="1"/>
  <c r="J903" i="1"/>
  <c r="W903" i="1"/>
  <c r="E904" i="1"/>
  <c r="F904" i="1"/>
  <c r="J904" i="1"/>
  <c r="W904" i="1"/>
  <c r="E905" i="1"/>
  <c r="F905" i="1"/>
  <c r="J905" i="1"/>
  <c r="W905" i="1"/>
  <c r="E906" i="1"/>
  <c r="F906" i="1"/>
  <c r="J906" i="1"/>
  <c r="W906" i="1"/>
  <c r="E907" i="1"/>
  <c r="F907" i="1"/>
  <c r="J907" i="1"/>
  <c r="M1028" i="4" s="1"/>
  <c r="W907" i="1"/>
  <c r="E908" i="1"/>
  <c r="F908" i="1"/>
  <c r="J908" i="1"/>
  <c r="W908" i="1"/>
  <c r="E909" i="1"/>
  <c r="F909" i="1"/>
  <c r="F823" i="4" s="1"/>
  <c r="J909" i="1"/>
  <c r="W909" i="1"/>
  <c r="E910" i="1"/>
  <c r="F910" i="1"/>
  <c r="F1075" i="4" s="1"/>
  <c r="J910" i="1"/>
  <c r="M1075" i="4" s="1"/>
  <c r="W910" i="1"/>
  <c r="E911" i="1"/>
  <c r="E180" i="4" s="1"/>
  <c r="F911" i="1"/>
  <c r="J911" i="1"/>
  <c r="M180" i="4" s="1"/>
  <c r="W911" i="1"/>
  <c r="E912" i="1"/>
  <c r="F912" i="1"/>
  <c r="J912" i="1"/>
  <c r="W912" i="1"/>
  <c r="E913" i="1"/>
  <c r="F913" i="1"/>
  <c r="J913" i="1"/>
  <c r="W913" i="1"/>
  <c r="E914" i="1"/>
  <c r="F914" i="1"/>
  <c r="J914" i="1"/>
  <c r="W914" i="1"/>
  <c r="E915" i="1"/>
  <c r="F915" i="1"/>
  <c r="J915" i="1"/>
  <c r="M968" i="4" s="1"/>
  <c r="W915" i="1"/>
  <c r="E916" i="1"/>
  <c r="F916" i="1"/>
  <c r="J916" i="1"/>
  <c r="W916" i="1"/>
  <c r="E917" i="1"/>
  <c r="F917" i="1"/>
  <c r="J917" i="1"/>
  <c r="W917" i="1"/>
  <c r="E918" i="1"/>
  <c r="F918" i="1"/>
  <c r="J918" i="1"/>
  <c r="W918" i="1"/>
  <c r="E919" i="1"/>
  <c r="F919" i="1"/>
  <c r="J919" i="1"/>
  <c r="M1441" i="4" s="1"/>
  <c r="W919" i="1"/>
  <c r="E920" i="1"/>
  <c r="F920" i="1"/>
  <c r="J920" i="1"/>
  <c r="W920" i="1"/>
  <c r="E921" i="1"/>
  <c r="F921" i="1"/>
  <c r="F1582" i="4" s="1"/>
  <c r="J921" i="1"/>
  <c r="W921" i="1"/>
  <c r="E922" i="1"/>
  <c r="F922" i="1"/>
  <c r="J922" i="1"/>
  <c r="W922" i="1"/>
  <c r="E923" i="1"/>
  <c r="F923" i="1"/>
  <c r="J923" i="1"/>
  <c r="W923" i="1"/>
  <c r="E924" i="1"/>
  <c r="F924" i="1"/>
  <c r="F54" i="4" s="1"/>
  <c r="J924" i="1"/>
  <c r="M54" i="4" s="1"/>
  <c r="W924" i="1"/>
  <c r="E925" i="1"/>
  <c r="F925" i="1"/>
  <c r="J925" i="1"/>
  <c r="W925" i="1"/>
  <c r="E926" i="1"/>
  <c r="E1102" i="4" s="1"/>
  <c r="F926" i="1"/>
  <c r="J926" i="1"/>
  <c r="M1102" i="4" s="1"/>
  <c r="W926" i="1"/>
  <c r="E927" i="1"/>
  <c r="F927" i="1"/>
  <c r="J927" i="1"/>
  <c r="W927" i="1"/>
  <c r="E928" i="1"/>
  <c r="F928" i="1"/>
  <c r="J928" i="1"/>
  <c r="W928" i="1"/>
  <c r="E929" i="1"/>
  <c r="F929" i="1"/>
  <c r="J929" i="1"/>
  <c r="W929" i="1"/>
  <c r="E930" i="1"/>
  <c r="E83" i="4" s="1"/>
  <c r="F930" i="1"/>
  <c r="J930" i="1"/>
  <c r="W930" i="1"/>
  <c r="E931" i="1"/>
  <c r="F931" i="1"/>
  <c r="J931" i="1"/>
  <c r="W931" i="1"/>
  <c r="E932" i="1"/>
  <c r="F932" i="1"/>
  <c r="J932" i="1"/>
  <c r="W932" i="1"/>
  <c r="E933" i="1"/>
  <c r="E774" i="4" s="1"/>
  <c r="F933" i="1"/>
  <c r="J933" i="1"/>
  <c r="M774" i="4" s="1"/>
  <c r="W933" i="1"/>
  <c r="E934" i="1"/>
  <c r="F934" i="1"/>
  <c r="J934" i="1"/>
  <c r="M1709" i="4" s="1"/>
  <c r="W934" i="1"/>
  <c r="E935" i="1"/>
  <c r="F935" i="1"/>
  <c r="F726" i="4" s="1"/>
  <c r="J935" i="1"/>
  <c r="W935" i="1"/>
  <c r="E936" i="1"/>
  <c r="F936" i="1"/>
  <c r="F498" i="4" s="1"/>
  <c r="J936" i="1"/>
  <c r="W936" i="1"/>
  <c r="E937" i="1"/>
  <c r="E1072" i="4" s="1"/>
  <c r="F937" i="1"/>
  <c r="F1072" i="4" s="1"/>
  <c r="J937" i="1"/>
  <c r="W937" i="1"/>
  <c r="AM1072" i="4" s="1"/>
  <c r="E938" i="1"/>
  <c r="F938" i="1"/>
  <c r="J938" i="1"/>
  <c r="W938" i="1"/>
  <c r="E939" i="1"/>
  <c r="E1425" i="4" s="1"/>
  <c r="F939" i="1"/>
  <c r="F1425" i="4" s="1"/>
  <c r="J939" i="1"/>
  <c r="M1425" i="4" s="1"/>
  <c r="W939" i="1"/>
  <c r="E940" i="1"/>
  <c r="F940" i="1"/>
  <c r="J940" i="1"/>
  <c r="W940" i="1"/>
  <c r="E941" i="1"/>
  <c r="F941" i="1"/>
  <c r="J941" i="1"/>
  <c r="W941" i="1"/>
  <c r="E942" i="1"/>
  <c r="F942" i="1"/>
  <c r="J942" i="1"/>
  <c r="W942" i="1"/>
  <c r="E943" i="1"/>
  <c r="E766" i="4" s="1"/>
  <c r="F943" i="1"/>
  <c r="J943" i="1"/>
  <c r="M766" i="4" s="1"/>
  <c r="W943" i="1"/>
  <c r="E944" i="1"/>
  <c r="F944" i="1"/>
  <c r="J944" i="1"/>
  <c r="W944" i="1"/>
  <c r="E945" i="1"/>
  <c r="F945" i="1"/>
  <c r="J945" i="1"/>
  <c r="W945" i="1"/>
  <c r="E946" i="1"/>
  <c r="F946" i="1"/>
  <c r="J946" i="1"/>
  <c r="W946" i="1"/>
  <c r="E947" i="1"/>
  <c r="F947" i="1"/>
  <c r="J947" i="1"/>
  <c r="W947" i="1"/>
  <c r="E948" i="1"/>
  <c r="F948" i="1"/>
  <c r="J948" i="1"/>
  <c r="W948" i="1"/>
  <c r="E949" i="1"/>
  <c r="E388" i="4" s="1"/>
  <c r="F949" i="1"/>
  <c r="J949" i="1"/>
  <c r="W949" i="1"/>
  <c r="E950" i="1"/>
  <c r="F950" i="1"/>
  <c r="F279" i="4" s="1"/>
  <c r="J950" i="1"/>
  <c r="W950" i="1"/>
  <c r="E951" i="1"/>
  <c r="F951" i="1"/>
  <c r="J951" i="1"/>
  <c r="W951" i="1"/>
  <c r="E952" i="1"/>
  <c r="F952" i="1"/>
  <c r="J952" i="1"/>
  <c r="W952" i="1"/>
  <c r="E953" i="1"/>
  <c r="F953" i="1"/>
  <c r="J953" i="1"/>
  <c r="W953" i="1"/>
  <c r="E954" i="1"/>
  <c r="F954" i="1"/>
  <c r="J954" i="1"/>
  <c r="W954" i="1"/>
  <c r="E955" i="1"/>
  <c r="F955" i="1"/>
  <c r="J955" i="1"/>
  <c r="W955" i="1"/>
  <c r="E956" i="1"/>
  <c r="F956" i="1"/>
  <c r="J956" i="1"/>
  <c r="W956" i="1"/>
  <c r="E957" i="1"/>
  <c r="F957" i="1"/>
  <c r="J957" i="1"/>
  <c r="W957" i="1"/>
  <c r="E958" i="1"/>
  <c r="F958" i="1"/>
  <c r="J958" i="1"/>
  <c r="W958" i="1"/>
  <c r="E959" i="1"/>
  <c r="F959" i="1"/>
  <c r="J959" i="1"/>
  <c r="W959" i="1"/>
  <c r="E960" i="1"/>
  <c r="F960" i="1"/>
  <c r="J960" i="1"/>
  <c r="W960" i="1"/>
  <c r="E961" i="1"/>
  <c r="F961" i="1"/>
  <c r="J961" i="1"/>
  <c r="W961" i="1"/>
  <c r="E962" i="1"/>
  <c r="E1248" i="4" s="1"/>
  <c r="F962" i="1"/>
  <c r="F1248" i="4" s="1"/>
  <c r="J962" i="1"/>
  <c r="W962" i="1"/>
  <c r="E963" i="1"/>
  <c r="E551" i="4" s="1"/>
  <c r="F963" i="1"/>
  <c r="F551" i="4" s="1"/>
  <c r="J963" i="1"/>
  <c r="M551" i="4" s="1"/>
  <c r="W963" i="1"/>
  <c r="E964" i="1"/>
  <c r="F964" i="1"/>
  <c r="J964" i="1"/>
  <c r="W964" i="1"/>
  <c r="E965" i="1"/>
  <c r="F965" i="1"/>
  <c r="J965" i="1"/>
  <c r="W965" i="1"/>
  <c r="E966" i="1"/>
  <c r="F966" i="1"/>
  <c r="J966" i="1"/>
  <c r="W966" i="1"/>
  <c r="E967" i="1"/>
  <c r="F967" i="1"/>
  <c r="J967" i="1"/>
  <c r="W967" i="1"/>
  <c r="E968" i="1"/>
  <c r="F968" i="1"/>
  <c r="F1143" i="4" s="1"/>
  <c r="J968" i="1"/>
  <c r="M1143" i="4" s="1"/>
  <c r="W968" i="1"/>
  <c r="E969" i="1"/>
  <c r="E1673" i="4" s="1"/>
  <c r="F969" i="1"/>
  <c r="J969" i="1"/>
  <c r="M1673" i="4" s="1"/>
  <c r="W969" i="1"/>
  <c r="E970" i="1"/>
  <c r="F970" i="1"/>
  <c r="J970" i="1"/>
  <c r="W970" i="1"/>
  <c r="E971" i="1"/>
  <c r="F971" i="1"/>
  <c r="F785" i="4" s="1"/>
  <c r="J971" i="1"/>
  <c r="W971" i="1"/>
  <c r="E972" i="1"/>
  <c r="E1097" i="4" s="1"/>
  <c r="F972" i="1"/>
  <c r="J972" i="1"/>
  <c r="W972" i="1"/>
  <c r="E973" i="1"/>
  <c r="E646" i="4" s="1"/>
  <c r="F973" i="1"/>
  <c r="J973" i="1"/>
  <c r="W973" i="1"/>
  <c r="E974" i="1"/>
  <c r="F974" i="1"/>
  <c r="J974" i="1"/>
  <c r="W974" i="1"/>
  <c r="E975" i="1"/>
  <c r="F975" i="1"/>
  <c r="F1269" i="4" s="1"/>
  <c r="J975" i="1"/>
  <c r="M1269" i="4" s="1"/>
  <c r="W975" i="1"/>
  <c r="E976" i="1"/>
  <c r="E1467" i="4" s="1"/>
  <c r="F976" i="1"/>
  <c r="J976" i="1"/>
  <c r="M1467" i="4" s="1"/>
  <c r="W976" i="1"/>
  <c r="E977" i="1"/>
  <c r="E1473" i="4" s="1"/>
  <c r="F977" i="1"/>
  <c r="J977" i="1"/>
  <c r="M1473" i="4" s="1"/>
  <c r="W977" i="1"/>
  <c r="E978" i="1"/>
  <c r="F978" i="1"/>
  <c r="J978" i="1"/>
  <c r="W978" i="1"/>
  <c r="E979" i="1"/>
  <c r="F979" i="1"/>
  <c r="J979" i="1"/>
  <c r="W979" i="1"/>
  <c r="E980" i="1"/>
  <c r="F980" i="1"/>
  <c r="F722" i="4" s="1"/>
  <c r="J980" i="1"/>
  <c r="M722" i="4" s="1"/>
  <c r="W980" i="1"/>
  <c r="AM722" i="4" s="1"/>
  <c r="E981" i="1"/>
  <c r="F981" i="1"/>
  <c r="F202" i="4" s="1"/>
  <c r="J981" i="1"/>
  <c r="M202" i="4" s="1"/>
  <c r="W981" i="1"/>
  <c r="E982" i="1"/>
  <c r="E90" i="4" s="1"/>
  <c r="F982" i="1"/>
  <c r="J982" i="1"/>
  <c r="W982" i="1"/>
  <c r="E983" i="1"/>
  <c r="F983" i="1"/>
  <c r="J983" i="1"/>
  <c r="W983" i="1"/>
  <c r="E984" i="1"/>
  <c r="E939" i="4" s="1"/>
  <c r="F984" i="1"/>
  <c r="J984" i="1"/>
  <c r="M939" i="4" s="1"/>
  <c r="W984" i="1"/>
  <c r="E985" i="1"/>
  <c r="F985" i="1"/>
  <c r="J985" i="1"/>
  <c r="M438" i="4" s="1"/>
  <c r="W985" i="1"/>
  <c r="E986" i="1"/>
  <c r="F986" i="1"/>
  <c r="J986" i="1"/>
  <c r="W986" i="1"/>
  <c r="E987" i="1"/>
  <c r="F987" i="1"/>
  <c r="J987" i="1"/>
  <c r="W987" i="1"/>
  <c r="E988" i="1"/>
  <c r="F988" i="1"/>
  <c r="F1308" i="4" s="1"/>
  <c r="J988" i="1"/>
  <c r="W988" i="1"/>
  <c r="E989" i="1"/>
  <c r="F989" i="1"/>
  <c r="F1307" i="4" s="1"/>
  <c r="J989" i="1"/>
  <c r="M1307" i="4" s="1"/>
  <c r="W989" i="1"/>
  <c r="E990" i="1"/>
  <c r="F990" i="1"/>
  <c r="J990" i="1"/>
  <c r="W990" i="1"/>
  <c r="E991" i="1"/>
  <c r="E1642" i="4" s="1"/>
  <c r="F991" i="1"/>
  <c r="F1642" i="4" s="1"/>
  <c r="J991" i="1"/>
  <c r="M1642" i="4" s="1"/>
  <c r="W991" i="1"/>
  <c r="E992" i="1"/>
  <c r="F992" i="1"/>
  <c r="J992" i="1"/>
  <c r="W992" i="1"/>
  <c r="E993" i="1"/>
  <c r="F993" i="1"/>
  <c r="F651" i="4" s="1"/>
  <c r="J993" i="1"/>
  <c r="W993" i="1"/>
  <c r="E994" i="1"/>
  <c r="F994" i="1"/>
  <c r="J994" i="1"/>
  <c r="W994" i="1"/>
  <c r="E995" i="1"/>
  <c r="E451" i="4" s="1"/>
  <c r="F995" i="1"/>
  <c r="J995" i="1"/>
  <c r="M451" i="4" s="1"/>
  <c r="W995" i="1"/>
  <c r="E996" i="1"/>
  <c r="F996" i="1"/>
  <c r="J996" i="1"/>
  <c r="W996" i="1"/>
  <c r="E997" i="1"/>
  <c r="F997" i="1"/>
  <c r="J997" i="1"/>
  <c r="W997" i="1"/>
  <c r="E998" i="1"/>
  <c r="F998" i="1"/>
  <c r="F837" i="4" s="1"/>
  <c r="J998" i="1"/>
  <c r="W998" i="1"/>
  <c r="AM837" i="4" s="1"/>
  <c r="E999" i="1"/>
  <c r="F999" i="1"/>
  <c r="J999" i="1"/>
  <c r="W999" i="1"/>
  <c r="E1000" i="1"/>
  <c r="E339" i="4" s="1"/>
  <c r="F1000" i="1"/>
  <c r="J1000" i="1"/>
  <c r="M339" i="4" s="1"/>
  <c r="W1000" i="1"/>
  <c r="AM339" i="4" s="1"/>
  <c r="E1001" i="1"/>
  <c r="F1001" i="1"/>
  <c r="J1001" i="1"/>
  <c r="W1001" i="1"/>
  <c r="E1002" i="1"/>
  <c r="F1002" i="1"/>
  <c r="F331" i="4" s="1"/>
  <c r="J1002" i="1"/>
  <c r="W1002" i="1"/>
  <c r="E1003" i="1"/>
  <c r="F1003" i="1"/>
  <c r="J1003" i="1"/>
  <c r="W1003" i="1"/>
  <c r="E1004" i="1"/>
  <c r="F1004" i="1"/>
  <c r="J1004" i="1"/>
  <c r="W1004" i="1"/>
  <c r="E1005" i="1"/>
  <c r="F1005" i="1"/>
  <c r="J1005" i="1"/>
  <c r="W1005" i="1"/>
  <c r="E1006" i="1"/>
  <c r="F1006" i="1"/>
  <c r="F787" i="4" s="1"/>
  <c r="J1006" i="1"/>
  <c r="W1006" i="1"/>
  <c r="E1007" i="1"/>
  <c r="F1007" i="1"/>
  <c r="J1007" i="1"/>
  <c r="M1356" i="4" s="1"/>
  <c r="W1007" i="1"/>
  <c r="E1008" i="1"/>
  <c r="E47" i="4" s="1"/>
  <c r="F1008" i="1"/>
  <c r="J1008" i="1"/>
  <c r="M47" i="4" s="1"/>
  <c r="W1008" i="1"/>
  <c r="E1009" i="1"/>
  <c r="E1591" i="4" s="1"/>
  <c r="F1009" i="1"/>
  <c r="J1009" i="1"/>
  <c r="M1591" i="4" s="1"/>
  <c r="W1009" i="1"/>
  <c r="E1010" i="1"/>
  <c r="F1010" i="1"/>
  <c r="F949" i="4" s="1"/>
  <c r="J1010" i="1"/>
  <c r="W1010" i="1"/>
  <c r="E1011" i="1"/>
  <c r="F1011" i="1"/>
  <c r="J1011" i="1"/>
  <c r="W1011" i="1"/>
  <c r="E1012" i="1"/>
  <c r="F1012" i="1"/>
  <c r="J1012" i="1"/>
  <c r="M1231" i="4" s="1"/>
  <c r="W1012" i="1"/>
  <c r="E1013" i="1"/>
  <c r="F1013" i="1"/>
  <c r="J1013" i="1"/>
  <c r="M1580" i="4" s="1"/>
  <c r="W1013" i="1"/>
  <c r="E1014" i="1"/>
  <c r="F1014" i="1"/>
  <c r="J1014" i="1"/>
  <c r="W1014" i="1"/>
  <c r="E1015" i="1"/>
  <c r="F1015" i="1"/>
  <c r="J1015" i="1"/>
  <c r="M1472" i="4" s="1"/>
  <c r="W1015" i="1"/>
  <c r="E1016" i="1"/>
  <c r="F1016" i="1"/>
  <c r="J1016" i="1"/>
  <c r="W1016" i="1"/>
  <c r="E1017" i="1"/>
  <c r="E752" i="4" s="1"/>
  <c r="F1017" i="1"/>
  <c r="F752" i="4" s="1"/>
  <c r="J1017" i="1"/>
  <c r="W1017" i="1"/>
  <c r="E1018" i="1"/>
  <c r="E101" i="4" s="1"/>
  <c r="F1018" i="1"/>
  <c r="J1018" i="1"/>
  <c r="M101" i="4" s="1"/>
  <c r="W1018" i="1"/>
  <c r="E1019" i="1"/>
  <c r="F1019" i="1"/>
  <c r="J1019" i="1"/>
  <c r="W1019" i="1"/>
  <c r="E1020" i="1"/>
  <c r="F1020" i="1"/>
  <c r="J1020" i="1"/>
  <c r="W1020" i="1"/>
  <c r="E1021" i="1"/>
  <c r="F1021" i="1"/>
  <c r="J1021" i="1"/>
  <c r="W1021" i="1"/>
  <c r="E1022" i="1"/>
  <c r="E84" i="4" s="1"/>
  <c r="F1022" i="1"/>
  <c r="J1022" i="1"/>
  <c r="M84" i="4" s="1"/>
  <c r="W1022" i="1"/>
  <c r="E1023" i="1"/>
  <c r="F1023" i="1"/>
  <c r="J1023" i="1"/>
  <c r="W1023" i="1"/>
  <c r="E1024" i="1"/>
  <c r="E1069" i="4" s="1"/>
  <c r="F1024" i="1"/>
  <c r="J1024" i="1"/>
  <c r="M1069" i="4" s="1"/>
  <c r="W1024" i="1"/>
  <c r="E1025" i="1"/>
  <c r="F1025" i="1"/>
  <c r="J1025" i="1"/>
  <c r="W1025" i="1"/>
  <c r="E1026" i="1"/>
  <c r="F1026" i="1"/>
  <c r="J1026" i="1"/>
  <c r="W1026" i="1"/>
  <c r="E1027" i="1"/>
  <c r="F1027" i="1"/>
  <c r="F674" i="4" s="1"/>
  <c r="J1027" i="1"/>
  <c r="W1027" i="1"/>
  <c r="E1028" i="1"/>
  <c r="E525" i="4" s="1"/>
  <c r="F1028" i="1"/>
  <c r="J1028" i="1"/>
  <c r="W1028" i="1"/>
  <c r="E1029" i="1"/>
  <c r="F1029" i="1"/>
  <c r="J1029" i="1"/>
  <c r="W1029" i="1"/>
  <c r="E1030" i="1"/>
  <c r="F1030" i="1"/>
  <c r="J1030" i="1"/>
  <c r="W1030" i="1"/>
  <c r="E1031" i="1"/>
  <c r="F1031" i="1"/>
  <c r="F1383" i="4" s="1"/>
  <c r="J1031" i="1"/>
  <c r="W1031" i="1"/>
  <c r="E1032" i="1"/>
  <c r="E61" i="4" s="1"/>
  <c r="F1032" i="1"/>
  <c r="J1032" i="1"/>
  <c r="W1032" i="1"/>
  <c r="E1033" i="1"/>
  <c r="F1033" i="1"/>
  <c r="J1033" i="1"/>
  <c r="W1033" i="1"/>
  <c r="E1034" i="1"/>
  <c r="F1034" i="1"/>
  <c r="J1034" i="1"/>
  <c r="W1034" i="1"/>
  <c r="E1035" i="1"/>
  <c r="E1058" i="4" s="1"/>
  <c r="F1035" i="1"/>
  <c r="J1035" i="1"/>
  <c r="M1058" i="4" s="1"/>
  <c r="W1035" i="1"/>
  <c r="AM1058" i="4" s="1"/>
  <c r="E1036" i="1"/>
  <c r="F1036" i="1"/>
  <c r="J1036" i="1"/>
  <c r="W1036" i="1"/>
  <c r="E1037" i="1"/>
  <c r="F1037" i="1"/>
  <c r="J1037" i="1"/>
  <c r="M730" i="4" s="1"/>
  <c r="W1037" i="1"/>
  <c r="E1038" i="1"/>
  <c r="F1038" i="1"/>
  <c r="J1038" i="1"/>
  <c r="W1038" i="1"/>
  <c r="E1039" i="1"/>
  <c r="F1039" i="1"/>
  <c r="J1039" i="1"/>
  <c r="W1039" i="1"/>
  <c r="E1040" i="1"/>
  <c r="E1727" i="4" s="1"/>
  <c r="F1040" i="1"/>
  <c r="J1040" i="1"/>
  <c r="M1727" i="4" s="1"/>
  <c r="W1040" i="1"/>
  <c r="E1041" i="1"/>
  <c r="E468" i="4" s="1"/>
  <c r="F1041" i="1"/>
  <c r="J1041" i="1"/>
  <c r="M468" i="4" s="1"/>
  <c r="W1041" i="1"/>
  <c r="E1042" i="1"/>
  <c r="F1042" i="1"/>
  <c r="J1042" i="1"/>
  <c r="W1042" i="1"/>
  <c r="E1043" i="1"/>
  <c r="E1397" i="4" s="1"/>
  <c r="F1043" i="1"/>
  <c r="J1043" i="1"/>
  <c r="M1397" i="4" s="1"/>
  <c r="W1043" i="1"/>
  <c r="E1044" i="1"/>
  <c r="F1044" i="1"/>
  <c r="J1044" i="1"/>
  <c r="W1044" i="1"/>
  <c r="E1045" i="1"/>
  <c r="E1519" i="4" s="1"/>
  <c r="F1045" i="1"/>
  <c r="J1045" i="1"/>
  <c r="M1519" i="4" s="1"/>
  <c r="W1045" i="1"/>
  <c r="E1046" i="1"/>
  <c r="E826" i="4" s="1"/>
  <c r="F1046" i="1"/>
  <c r="J1046" i="1"/>
  <c r="M826" i="4" s="1"/>
  <c r="W1046" i="1"/>
  <c r="E1047" i="1"/>
  <c r="F1047" i="1"/>
  <c r="J1047" i="1"/>
  <c r="W1047" i="1"/>
  <c r="E1048" i="1"/>
  <c r="F1048" i="1"/>
  <c r="J1048" i="1"/>
  <c r="W1048" i="1"/>
  <c r="E1049" i="1"/>
  <c r="F1049" i="1"/>
  <c r="J1049" i="1"/>
  <c r="W1049" i="1"/>
  <c r="E1050" i="1"/>
  <c r="F1050" i="1"/>
  <c r="J1050" i="1"/>
  <c r="W1050" i="1"/>
  <c r="E1051" i="1"/>
  <c r="F1051" i="1"/>
  <c r="J1051" i="1"/>
  <c r="W1051" i="1"/>
  <c r="E1052" i="1"/>
  <c r="F1052" i="1"/>
  <c r="J1052" i="1"/>
  <c r="W1052" i="1"/>
  <c r="E1053" i="1"/>
  <c r="F1053" i="1"/>
  <c r="J1053" i="1"/>
  <c r="W1053" i="1"/>
  <c r="E1054" i="1"/>
  <c r="F1054" i="1"/>
  <c r="J1054" i="1"/>
  <c r="W1054" i="1"/>
  <c r="E1055" i="1"/>
  <c r="F1055" i="1"/>
  <c r="J1055" i="1"/>
  <c r="W1055" i="1"/>
  <c r="E1056" i="1"/>
  <c r="F1056" i="1"/>
  <c r="J1056" i="1"/>
  <c r="W1056" i="1"/>
  <c r="E1057" i="1"/>
  <c r="F1057" i="1"/>
  <c r="J1057" i="1"/>
  <c r="W1057" i="1"/>
  <c r="E1058" i="1"/>
  <c r="F1058" i="1"/>
  <c r="J1058" i="1"/>
  <c r="W1058" i="1"/>
  <c r="E1059" i="1"/>
  <c r="F1059" i="1"/>
  <c r="J1059" i="1"/>
  <c r="W1059" i="1"/>
  <c r="E1060" i="1"/>
  <c r="E815" i="4" s="1"/>
  <c r="F1060" i="1"/>
  <c r="J1060" i="1"/>
  <c r="W1060" i="1"/>
  <c r="E1061" i="1"/>
  <c r="E1218" i="4" s="1"/>
  <c r="F1061" i="1"/>
  <c r="J1061" i="1"/>
  <c r="W1061" i="1"/>
  <c r="E1062" i="1"/>
  <c r="F1062" i="1"/>
  <c r="J1062" i="1"/>
  <c r="W1062" i="1"/>
  <c r="E1063" i="1"/>
  <c r="F1063" i="1"/>
  <c r="J1063" i="1"/>
  <c r="W1063" i="1"/>
  <c r="E1064" i="1"/>
  <c r="F1064" i="1"/>
  <c r="J1064" i="1"/>
  <c r="W1064" i="1"/>
  <c r="E1065" i="1"/>
  <c r="E708" i="4" s="1"/>
  <c r="F1065" i="1"/>
  <c r="F708" i="4" s="1"/>
  <c r="J1065" i="1"/>
  <c r="M708" i="4" s="1"/>
  <c r="W1065" i="1"/>
  <c r="E1066" i="1"/>
  <c r="F1066" i="1"/>
  <c r="J1066" i="1"/>
  <c r="W1066" i="1"/>
  <c r="E1067" i="1"/>
  <c r="F1067" i="1"/>
  <c r="J1067" i="1"/>
  <c r="W1067" i="1"/>
  <c r="E1068" i="1"/>
  <c r="F1068" i="1"/>
  <c r="J1068" i="1"/>
  <c r="W1068" i="1"/>
  <c r="E1069" i="1"/>
  <c r="E873" i="4" s="1"/>
  <c r="F1069" i="1"/>
  <c r="J1069" i="1"/>
  <c r="W1069" i="1"/>
  <c r="E1070" i="1"/>
  <c r="E1206" i="4" s="1"/>
  <c r="F1070" i="1"/>
  <c r="F1206" i="4" s="1"/>
  <c r="J1070" i="1"/>
  <c r="W1070" i="1"/>
  <c r="E1071" i="1"/>
  <c r="F1071" i="1"/>
  <c r="J1071" i="1"/>
  <c r="W1071" i="1"/>
  <c r="E1072" i="1"/>
  <c r="F1072" i="1"/>
  <c r="J1072" i="1"/>
  <c r="W1072" i="1"/>
  <c r="E1073" i="1"/>
  <c r="E1483" i="4" s="1"/>
  <c r="F1073" i="1"/>
  <c r="J1073" i="1"/>
  <c r="M1483" i="4" s="1"/>
  <c r="W1073" i="1"/>
  <c r="E1074" i="1"/>
  <c r="F1074" i="1"/>
  <c r="J1074" i="1"/>
  <c r="W1074" i="1"/>
  <c r="E1075" i="1"/>
  <c r="F1075" i="1"/>
  <c r="J1075" i="1"/>
  <c r="M900" i="4" s="1"/>
  <c r="W1075" i="1"/>
  <c r="E1076" i="1"/>
  <c r="F1076" i="1"/>
  <c r="J1076" i="1"/>
  <c r="W1076" i="1"/>
  <c r="E1077" i="1"/>
  <c r="F1077" i="1"/>
  <c r="J1077" i="1"/>
  <c r="W1077" i="1"/>
  <c r="E1078" i="1"/>
  <c r="F1078" i="1"/>
  <c r="J1078" i="1"/>
  <c r="W1078" i="1"/>
  <c r="E1079" i="1"/>
  <c r="F1079" i="1"/>
  <c r="J1079" i="1"/>
  <c r="M880" i="4" s="1"/>
  <c r="W1079" i="1"/>
  <c r="E1080" i="1"/>
  <c r="F1080" i="1"/>
  <c r="J1080" i="1"/>
  <c r="W1080" i="1"/>
  <c r="E1081" i="1"/>
  <c r="E1309" i="4" s="1"/>
  <c r="F1081" i="1"/>
  <c r="J1081" i="1"/>
  <c r="M1309" i="4" s="1"/>
  <c r="W1081" i="1"/>
  <c r="E1082" i="1"/>
  <c r="F1082" i="1"/>
  <c r="J1082" i="1"/>
  <c r="W1082" i="1"/>
  <c r="E1083" i="1"/>
  <c r="F1083" i="1"/>
  <c r="J1083" i="1"/>
  <c r="W1083" i="1"/>
  <c r="E1084" i="1"/>
  <c r="F1084" i="1"/>
  <c r="F470" i="4" s="1"/>
  <c r="J1084" i="1"/>
  <c r="M470" i="4" s="1"/>
  <c r="W1084" i="1"/>
  <c r="E1085" i="1"/>
  <c r="F1085" i="1"/>
  <c r="J1085" i="1"/>
  <c r="W1085" i="1"/>
  <c r="E1086" i="1"/>
  <c r="F1086" i="1"/>
  <c r="J1086" i="1"/>
  <c r="W1086" i="1"/>
  <c r="E1087" i="1"/>
  <c r="F1087" i="1"/>
  <c r="J1087" i="1"/>
  <c r="W1087" i="1"/>
  <c r="E1088" i="1"/>
  <c r="F1088" i="1"/>
  <c r="J1088" i="1"/>
  <c r="W1088" i="1"/>
  <c r="E1089" i="1"/>
  <c r="F1089" i="1"/>
  <c r="J1089" i="1"/>
  <c r="W1089" i="1"/>
  <c r="E1090" i="1"/>
  <c r="F1090" i="1"/>
  <c r="J1090" i="1"/>
  <c r="W1090" i="1"/>
  <c r="E1091" i="1"/>
  <c r="F1091" i="1"/>
  <c r="F1144" i="4" s="1"/>
  <c r="J1091" i="1"/>
  <c r="W1091" i="1"/>
  <c r="E1092" i="1"/>
  <c r="F1092" i="1"/>
  <c r="J1092" i="1"/>
  <c r="W1092" i="1"/>
  <c r="E1695" i="4"/>
  <c r="F1093" i="1"/>
  <c r="F1695" i="4" s="1"/>
  <c r="J1093" i="1"/>
  <c r="M1695" i="4" s="1"/>
  <c r="W1093" i="1"/>
  <c r="AM1695" i="4" s="1"/>
  <c r="E1094" i="1"/>
  <c r="E980" i="4" s="1"/>
  <c r="F1094" i="1"/>
  <c r="J1094" i="1"/>
  <c r="W1094" i="1"/>
  <c r="E1095" i="1"/>
  <c r="F1095" i="1"/>
  <c r="J1095" i="1"/>
  <c r="W1095" i="1"/>
  <c r="E1096" i="1"/>
  <c r="F1096" i="1"/>
  <c r="J1096" i="1"/>
  <c r="W1096" i="1"/>
  <c r="E1097" i="1"/>
  <c r="E1130" i="4" s="1"/>
  <c r="F1097" i="1"/>
  <c r="J1097" i="1"/>
  <c r="M1130" i="4" s="1"/>
  <c r="W1097" i="1"/>
  <c r="E1098" i="1"/>
  <c r="F1098" i="1"/>
  <c r="J1098" i="1"/>
  <c r="W1098" i="1"/>
  <c r="E1099" i="1"/>
  <c r="E1675" i="4" s="1"/>
  <c r="F1099" i="1"/>
  <c r="J1099" i="1"/>
  <c r="M1675" i="4" s="1"/>
  <c r="W1099" i="1"/>
  <c r="E1100" i="1"/>
  <c r="E374" i="4" s="1"/>
  <c r="F1100" i="1"/>
  <c r="J1100" i="1"/>
  <c r="W1100" i="1"/>
  <c r="E1101" i="1"/>
  <c r="E261" i="4" s="1"/>
  <c r="F1101" i="1"/>
  <c r="F261" i="4" s="1"/>
  <c r="J1101" i="1"/>
  <c r="M261" i="4" s="1"/>
  <c r="W1101" i="1"/>
  <c r="E1102" i="1"/>
  <c r="F1102" i="1"/>
  <c r="J1102" i="1"/>
  <c r="W1102" i="1"/>
  <c r="E1103" i="1"/>
  <c r="F1103" i="1"/>
  <c r="J1103" i="1"/>
  <c r="W1103" i="1"/>
  <c r="E1104" i="1"/>
  <c r="E133" i="4" s="1"/>
  <c r="F1104" i="1"/>
  <c r="F133" i="4" s="1"/>
  <c r="J1104" i="1"/>
  <c r="M133" i="4" s="1"/>
  <c r="W1104" i="1"/>
  <c r="E1105" i="1"/>
  <c r="F1105" i="1"/>
  <c r="J1105" i="1"/>
  <c r="W1105" i="1"/>
  <c r="E1106" i="1"/>
  <c r="E1374" i="4" s="1"/>
  <c r="F1106" i="1"/>
  <c r="J1106" i="1"/>
  <c r="M1374" i="4" s="1"/>
  <c r="W1106" i="1"/>
  <c r="E1107" i="1"/>
  <c r="F1107" i="1"/>
  <c r="J1107" i="1"/>
  <c r="W1107" i="1"/>
  <c r="E1108" i="1"/>
  <c r="F1108" i="1"/>
  <c r="J1108" i="1"/>
  <c r="W1108" i="1"/>
  <c r="E1109" i="1"/>
  <c r="E1664" i="4" s="1"/>
  <c r="F1109" i="1"/>
  <c r="J1109" i="1"/>
  <c r="M1664" i="4" s="1"/>
  <c r="W1109" i="1"/>
  <c r="E1110" i="1"/>
  <c r="F1110" i="1"/>
  <c r="J1110" i="1"/>
  <c r="W1110" i="1"/>
  <c r="E1111" i="1"/>
  <c r="F1111" i="1"/>
  <c r="J1111" i="1"/>
  <c r="W1111" i="1"/>
  <c r="E1112" i="1"/>
  <c r="F1112" i="1"/>
  <c r="J1112" i="1"/>
  <c r="W1112" i="1"/>
  <c r="E1113" i="1"/>
  <c r="F1113" i="1"/>
  <c r="J1113" i="1"/>
  <c r="W1113" i="1"/>
  <c r="E1114" i="1"/>
  <c r="F1114" i="1"/>
  <c r="J1114" i="1"/>
  <c r="W1114" i="1"/>
  <c r="E1115" i="1"/>
  <c r="E27" i="4" s="1"/>
  <c r="F1115" i="1"/>
  <c r="J1115" i="1"/>
  <c r="M27" i="4" s="1"/>
  <c r="W1115" i="1"/>
  <c r="E1116" i="1"/>
  <c r="F1116" i="1"/>
  <c r="J1116" i="1"/>
  <c r="W1116" i="1"/>
  <c r="E1117" i="1"/>
  <c r="F1117" i="1"/>
  <c r="J1117" i="1"/>
  <c r="W1117" i="1"/>
  <c r="E1118" i="1"/>
  <c r="E830" i="4" s="1"/>
  <c r="F1118" i="1"/>
  <c r="J1118" i="1"/>
  <c r="M830" i="4" s="1"/>
  <c r="W1118" i="1"/>
  <c r="E1119" i="1"/>
  <c r="F1119" i="1"/>
  <c r="J1119" i="1"/>
  <c r="W1119" i="1"/>
  <c r="E1120" i="1"/>
  <c r="F1120" i="1"/>
  <c r="J1120" i="1"/>
  <c r="W1120" i="1"/>
  <c r="E1121" i="1"/>
  <c r="F1121" i="1"/>
  <c r="F464" i="4" s="1"/>
  <c r="J1121" i="1"/>
  <c r="W1121" i="1"/>
  <c r="E1122" i="1"/>
  <c r="F1122" i="1"/>
  <c r="F1477" i="4" s="1"/>
  <c r="J1122" i="1"/>
  <c r="W1122" i="1"/>
  <c r="E1123" i="1"/>
  <c r="F1123" i="1"/>
  <c r="F80" i="4" s="1"/>
  <c r="J1123" i="1"/>
  <c r="M80" i="4" s="1"/>
  <c r="W1123" i="1"/>
  <c r="E1124" i="1"/>
  <c r="F1124" i="1"/>
  <c r="J1124" i="1"/>
  <c r="W1124" i="1"/>
  <c r="E1125" i="1"/>
  <c r="F1125" i="1"/>
  <c r="J1125" i="1"/>
  <c r="M908" i="4" s="1"/>
  <c r="W1125" i="1"/>
  <c r="E1126" i="1"/>
  <c r="F1126" i="1"/>
  <c r="F1563" i="4" s="1"/>
  <c r="J1126" i="1"/>
  <c r="W1126" i="1"/>
  <c r="E1127" i="1"/>
  <c r="F1127" i="1"/>
  <c r="J1127" i="1"/>
  <c r="W1127" i="1"/>
  <c r="E1128" i="1"/>
  <c r="F1128" i="1"/>
  <c r="J1128" i="1"/>
  <c r="W1128" i="1"/>
  <c r="E1129" i="1"/>
  <c r="F1129" i="1"/>
  <c r="J1129" i="1"/>
  <c r="W1129" i="1"/>
  <c r="E1130" i="1"/>
  <c r="F1130" i="1"/>
  <c r="J1130" i="1"/>
  <c r="W1130" i="1"/>
  <c r="E1131" i="1"/>
  <c r="E1291" i="4" s="1"/>
  <c r="F1131" i="1"/>
  <c r="J1131" i="1"/>
  <c r="M1291" i="4" s="1"/>
  <c r="W1131" i="1"/>
  <c r="AM1291" i="4" s="1"/>
  <c r="E1132" i="1"/>
  <c r="F1132" i="1"/>
  <c r="J1132" i="1"/>
  <c r="W1132" i="1"/>
  <c r="E1133" i="1"/>
  <c r="F1133" i="1"/>
  <c r="F208" i="4" s="1"/>
  <c r="J1133" i="1"/>
  <c r="W1133" i="1"/>
  <c r="E1134" i="1"/>
  <c r="F1134" i="1"/>
  <c r="J1134" i="1"/>
  <c r="W1134" i="1"/>
  <c r="E1135" i="1"/>
  <c r="E618" i="4" s="1"/>
  <c r="F1135" i="1"/>
  <c r="J1135" i="1"/>
  <c r="W1135" i="1"/>
  <c r="E1136" i="1"/>
  <c r="E1096" i="4" s="1"/>
  <c r="F1136" i="1"/>
  <c r="J1136" i="1"/>
  <c r="M1096" i="4" s="1"/>
  <c r="W1136" i="1"/>
  <c r="E1137" i="1"/>
  <c r="F1137" i="1"/>
  <c r="J1137" i="1"/>
  <c r="W1137" i="1"/>
  <c r="E1138" i="1"/>
  <c r="F1138" i="1"/>
  <c r="F547" i="4" s="1"/>
  <c r="J1138" i="1"/>
  <c r="M547" i="4" s="1"/>
  <c r="W1138" i="1"/>
  <c r="E1139" i="1"/>
  <c r="F1139" i="1"/>
  <c r="J1139" i="1"/>
  <c r="W1139" i="1"/>
  <c r="E1140" i="1"/>
  <c r="F1140" i="1"/>
  <c r="F719" i="4" s="1"/>
  <c r="J1140" i="1"/>
  <c r="W1140" i="1"/>
  <c r="E1141" i="1"/>
  <c r="F1141" i="1"/>
  <c r="F186" i="4" s="1"/>
  <c r="J1141" i="1"/>
  <c r="W1141" i="1"/>
  <c r="E1142" i="1"/>
  <c r="E12" i="4" s="1"/>
  <c r="F1142" i="1"/>
  <c r="J1142" i="1"/>
  <c r="W1142" i="1"/>
  <c r="E1143" i="1"/>
  <c r="F1143" i="1"/>
  <c r="J1143" i="1"/>
  <c r="W1143" i="1"/>
  <c r="E1144" i="1"/>
  <c r="F1144" i="1"/>
  <c r="J1144" i="1"/>
  <c r="M245" i="4" s="1"/>
  <c r="W1144" i="1"/>
  <c r="E1145" i="1"/>
  <c r="F1145" i="1"/>
  <c r="J1145" i="1"/>
  <c r="W1145" i="1"/>
  <c r="E1146" i="1"/>
  <c r="F1146" i="1"/>
  <c r="F924" i="4" s="1"/>
  <c r="J1146" i="1"/>
  <c r="W1146" i="1"/>
  <c r="E1147" i="1"/>
  <c r="F1147" i="1"/>
  <c r="J1147" i="1"/>
  <c r="W1147" i="1"/>
  <c r="E1148" i="1"/>
  <c r="F1148" i="1"/>
  <c r="J1148" i="1"/>
  <c r="M39" i="4" s="1"/>
  <c r="W1148" i="1"/>
  <c r="E1149" i="1"/>
  <c r="E660" i="4" s="1"/>
  <c r="F1149" i="1"/>
  <c r="J1149" i="1"/>
  <c r="W1149" i="1"/>
  <c r="E1150" i="1"/>
  <c r="F1150" i="1"/>
  <c r="J1150" i="1"/>
  <c r="W1150" i="1"/>
  <c r="E1151" i="1"/>
  <c r="F1151" i="1"/>
  <c r="J1151" i="1"/>
  <c r="W1151" i="1"/>
  <c r="E1152" i="1"/>
  <c r="F1152" i="1"/>
  <c r="J1152" i="1"/>
  <c r="W1152" i="1"/>
  <c r="E1153" i="1"/>
  <c r="F1153" i="1"/>
  <c r="F310" i="4" s="1"/>
  <c r="J1153" i="1"/>
  <c r="M310" i="4" s="1"/>
  <c r="W1153" i="1"/>
  <c r="E1154" i="1"/>
  <c r="F1154" i="1"/>
  <c r="J1154" i="1"/>
  <c r="W1154" i="1"/>
  <c r="E1155" i="1"/>
  <c r="F1155" i="1"/>
  <c r="J1155" i="1"/>
  <c r="W1155" i="1"/>
  <c r="E1156" i="1"/>
  <c r="F1156" i="1"/>
  <c r="J1156" i="1"/>
  <c r="W1156" i="1"/>
  <c r="E1157" i="1"/>
  <c r="F1157" i="1"/>
  <c r="J1157" i="1"/>
  <c r="W1157" i="1"/>
  <c r="E1158" i="1"/>
  <c r="F1158" i="1"/>
  <c r="J1158" i="1"/>
  <c r="W1158" i="1"/>
  <c r="E1159" i="1"/>
  <c r="F1159" i="1"/>
  <c r="J1159" i="1"/>
  <c r="W1159" i="1"/>
  <c r="E1160" i="1"/>
  <c r="F1160" i="1"/>
  <c r="J1160" i="1"/>
  <c r="W1160" i="1"/>
  <c r="E1161" i="1"/>
  <c r="F1161" i="1"/>
  <c r="J1161" i="1"/>
  <c r="W1161" i="1"/>
  <c r="E1162" i="1"/>
  <c r="F1162" i="1"/>
  <c r="F693" i="4" s="1"/>
  <c r="J1162" i="1"/>
  <c r="W1162" i="1"/>
  <c r="E1163" i="1"/>
  <c r="F1163" i="1"/>
  <c r="F1606" i="4" s="1"/>
  <c r="J1163" i="1"/>
  <c r="W1163" i="1"/>
  <c r="E1164" i="1"/>
  <c r="F1164" i="1"/>
  <c r="J1164" i="1"/>
  <c r="W1164" i="1"/>
  <c r="E1165" i="1"/>
  <c r="F1165" i="1"/>
  <c r="J1165" i="1"/>
  <c r="W1165" i="1"/>
  <c r="E1166" i="1"/>
  <c r="F1166" i="1"/>
  <c r="F203" i="4" s="1"/>
  <c r="J1166" i="1"/>
  <c r="W1166" i="1"/>
  <c r="E1167" i="1"/>
  <c r="F1167" i="1"/>
  <c r="F1588" i="4" s="1"/>
  <c r="J1167" i="1"/>
  <c r="W1167" i="1"/>
  <c r="E1168" i="1"/>
  <c r="F1168" i="1"/>
  <c r="J1168" i="1"/>
  <c r="W1168" i="1"/>
  <c r="E1169" i="1"/>
  <c r="F1169" i="1"/>
  <c r="J1169" i="1"/>
  <c r="W1169" i="1"/>
  <c r="E1170" i="1"/>
  <c r="F1170" i="1"/>
  <c r="J1170" i="1"/>
  <c r="M1503" i="4" s="1"/>
  <c r="W1170" i="1"/>
  <c r="E1171" i="1"/>
  <c r="E1012" i="4" s="1"/>
  <c r="F1171" i="1"/>
  <c r="J1171" i="1"/>
  <c r="W1171" i="1"/>
  <c r="E1172" i="1"/>
  <c r="F1172" i="1"/>
  <c r="J1172" i="1"/>
  <c r="W1172" i="1"/>
  <c r="E1173" i="1"/>
  <c r="E1630" i="4" s="1"/>
  <c r="F1173" i="1"/>
  <c r="J1173" i="1"/>
  <c r="M1630" i="4" s="1"/>
  <c r="W1173" i="1"/>
  <c r="E1174" i="1"/>
  <c r="F1174" i="1"/>
  <c r="J1174" i="1"/>
  <c r="W1174" i="1"/>
  <c r="E1175" i="1"/>
  <c r="E1053" i="4" s="1"/>
  <c r="F1175" i="1"/>
  <c r="J1175" i="1"/>
  <c r="M1053" i="4" s="1"/>
  <c r="W1175" i="1"/>
  <c r="E1176" i="1"/>
  <c r="F1176" i="1"/>
  <c r="J1176" i="1"/>
  <c r="W1176" i="1"/>
  <c r="E1177" i="1"/>
  <c r="F1177" i="1"/>
  <c r="J1177" i="1"/>
  <c r="W1177" i="1"/>
  <c r="E1178" i="1"/>
  <c r="F1178" i="1"/>
  <c r="J1178" i="1"/>
  <c r="W1178" i="1"/>
  <c r="E1179" i="1"/>
  <c r="F1179" i="1"/>
  <c r="J1179" i="1"/>
  <c r="W1179" i="1"/>
  <c r="E1180" i="1"/>
  <c r="E1440" i="4" s="1"/>
  <c r="F1180" i="1"/>
  <c r="J1180" i="1"/>
  <c r="M1440" i="4" s="1"/>
  <c r="W1180" i="1"/>
  <c r="E1181" i="1"/>
  <c r="F1181" i="1"/>
  <c r="J1181" i="1"/>
  <c r="W1181" i="1"/>
  <c r="E1182" i="1"/>
  <c r="F1182" i="1"/>
  <c r="J1182" i="1"/>
  <c r="M37" i="4" s="1"/>
  <c r="W1182" i="1"/>
  <c r="E1183" i="1"/>
  <c r="F1183" i="1"/>
  <c r="J1183" i="1"/>
  <c r="W1183" i="1"/>
  <c r="E1184" i="1"/>
  <c r="F1184" i="1"/>
  <c r="J1184" i="1"/>
  <c r="W1184" i="1"/>
  <c r="E1185" i="1"/>
  <c r="F1185" i="1"/>
  <c r="J1185" i="1"/>
  <c r="W1185" i="1"/>
  <c r="E1186" i="1"/>
  <c r="E412" i="4" s="1"/>
  <c r="F1186" i="1"/>
  <c r="F412" i="4" s="1"/>
  <c r="J1186" i="1"/>
  <c r="W1186" i="1"/>
  <c r="E1187" i="1"/>
  <c r="F1187" i="1"/>
  <c r="J1187" i="1"/>
  <c r="W1187" i="1"/>
  <c r="E1188" i="1"/>
  <c r="F1188" i="1"/>
  <c r="J1188" i="1"/>
  <c r="W1188" i="1"/>
  <c r="E1189" i="1"/>
  <c r="E1304" i="4" s="1"/>
  <c r="F1189" i="1"/>
  <c r="F1304" i="4" s="1"/>
  <c r="J1189" i="1"/>
  <c r="W1189" i="1"/>
  <c r="E1190" i="1"/>
  <c r="F1190" i="1"/>
  <c r="J1190" i="1"/>
  <c r="W1190" i="1"/>
  <c r="E1191" i="1"/>
  <c r="F1191" i="1"/>
  <c r="J1191" i="1"/>
  <c r="M280" i="4" s="1"/>
  <c r="W1191" i="1"/>
  <c r="E1192" i="1"/>
  <c r="E562" i="4" s="1"/>
  <c r="F1192" i="1"/>
  <c r="J1192" i="1"/>
  <c r="M562" i="4" s="1"/>
  <c r="W1192" i="1"/>
  <c r="E1193" i="1"/>
  <c r="F1193" i="1"/>
  <c r="J1193" i="1"/>
  <c r="W1193" i="1"/>
  <c r="E1194" i="1"/>
  <c r="F1194" i="1"/>
  <c r="J1194" i="1"/>
  <c r="W1194" i="1"/>
  <c r="E1195" i="1"/>
  <c r="F1195" i="1"/>
  <c r="J1195" i="1"/>
  <c r="W1195" i="1"/>
  <c r="E1196" i="1"/>
  <c r="F1196" i="1"/>
  <c r="J1196" i="1"/>
  <c r="W1196" i="1"/>
  <c r="E1197" i="1"/>
  <c r="F1197" i="1"/>
  <c r="J1197" i="1"/>
  <c r="W1197" i="1"/>
  <c r="E1198" i="1"/>
  <c r="F1198" i="1"/>
  <c r="J1198" i="1"/>
  <c r="W1198" i="1"/>
  <c r="E1199" i="1"/>
  <c r="F1199" i="1"/>
  <c r="J1199" i="1"/>
  <c r="W1199" i="1"/>
  <c r="E1200" i="1"/>
  <c r="F1200" i="1"/>
  <c r="J1200" i="1"/>
  <c r="W1200" i="1"/>
  <c r="E1201" i="1"/>
  <c r="F1201" i="1"/>
  <c r="J1201" i="1"/>
  <c r="W1201" i="1"/>
  <c r="E1202" i="1"/>
  <c r="F1202" i="1"/>
  <c r="J1202" i="1"/>
  <c r="W1202" i="1"/>
  <c r="E1203" i="1"/>
  <c r="F1203" i="1"/>
  <c r="J1203" i="1"/>
  <c r="W1203" i="1"/>
  <c r="E1204" i="1"/>
  <c r="E21" i="4" s="1"/>
  <c r="F1204" i="1"/>
  <c r="J1204" i="1"/>
  <c r="W1204" i="1"/>
  <c r="E1205" i="1"/>
  <c r="F1205" i="1"/>
  <c r="J1205" i="1"/>
  <c r="W1205" i="1"/>
  <c r="E1206" i="1"/>
  <c r="F1206" i="1"/>
  <c r="J1206" i="1"/>
  <c r="W1206" i="1"/>
  <c r="E1207" i="1"/>
  <c r="E1014" i="4" s="1"/>
  <c r="F1207" i="1"/>
  <c r="J1207" i="1"/>
  <c r="M1014" i="4" s="1"/>
  <c r="W1207" i="1"/>
  <c r="E1208" i="1"/>
  <c r="F1208" i="1"/>
  <c r="J1208" i="1"/>
  <c r="W1208" i="1"/>
  <c r="E1209" i="1"/>
  <c r="F1209" i="1"/>
  <c r="J1209" i="1"/>
  <c r="W1209" i="1"/>
  <c r="E1210" i="1"/>
  <c r="F1210" i="1"/>
  <c r="J1210" i="1"/>
  <c r="W1210" i="1"/>
  <c r="E1211" i="1"/>
  <c r="E824" i="4" s="1"/>
  <c r="F1211" i="1"/>
  <c r="J1211" i="1"/>
  <c r="M824" i="4" s="1"/>
  <c r="W1211" i="1"/>
  <c r="E1212" i="1"/>
  <c r="F1212" i="1"/>
  <c r="J1212" i="1"/>
  <c r="W1212" i="1"/>
  <c r="E1213" i="1"/>
  <c r="F1213" i="1"/>
  <c r="J1213" i="1"/>
  <c r="W1213" i="1"/>
  <c r="E1214" i="1"/>
  <c r="E311" i="4" s="1"/>
  <c r="F1214" i="1"/>
  <c r="J1214" i="1"/>
  <c r="M311" i="4" s="1"/>
  <c r="W1214" i="1"/>
  <c r="E1215" i="1"/>
  <c r="E1431" i="4" s="1"/>
  <c r="F1215" i="1"/>
  <c r="J1215" i="1"/>
  <c r="M1431" i="4" s="1"/>
  <c r="W1215" i="1"/>
  <c r="E1216" i="1"/>
  <c r="F1216" i="1"/>
  <c r="J1216" i="1"/>
  <c r="W1216" i="1"/>
  <c r="E1217" i="1"/>
  <c r="E821" i="4" s="1"/>
  <c r="F1217" i="1"/>
  <c r="J1217" i="1"/>
  <c r="M821" i="4" s="1"/>
  <c r="W1217" i="1"/>
  <c r="E1218" i="1"/>
  <c r="F1218" i="1"/>
  <c r="J1218" i="1"/>
  <c r="W1218" i="1"/>
  <c r="E1219" i="1"/>
  <c r="F1219" i="1"/>
  <c r="J1219" i="1"/>
  <c r="W1219" i="1"/>
  <c r="E1220" i="1"/>
  <c r="F1220" i="1"/>
  <c r="J1220" i="1"/>
  <c r="W1220" i="1"/>
  <c r="E1221" i="1"/>
  <c r="E1129" i="4" s="1"/>
  <c r="F1221" i="1"/>
  <c r="J1221" i="1"/>
  <c r="M1129" i="4" s="1"/>
  <c r="W1221" i="1"/>
  <c r="E1222" i="1"/>
  <c r="F1222" i="1"/>
  <c r="J1222" i="1"/>
  <c r="W1222" i="1"/>
  <c r="E1223" i="1"/>
  <c r="F1223" i="1"/>
  <c r="J1223" i="1"/>
  <c r="W1223" i="1"/>
  <c r="E1224" i="1"/>
  <c r="F1224" i="1"/>
  <c r="F617" i="4" s="1"/>
  <c r="J1224" i="1"/>
  <c r="W1224" i="1"/>
  <c r="E1225" i="1"/>
  <c r="F1225" i="1"/>
  <c r="J1225" i="1"/>
  <c r="W1225" i="1"/>
  <c r="E1226" i="1"/>
  <c r="F1226" i="1"/>
  <c r="J1226" i="1"/>
  <c r="W1226" i="1"/>
  <c r="E1227" i="1"/>
  <c r="F1227" i="1"/>
  <c r="J1227" i="1"/>
  <c r="W1227" i="1"/>
  <c r="E1228" i="1"/>
  <c r="F1228" i="1"/>
  <c r="F1074" i="4" s="1"/>
  <c r="J1228" i="1"/>
  <c r="M1074" i="4" s="1"/>
  <c r="W1228" i="1"/>
  <c r="E1229" i="1"/>
  <c r="F1229" i="1"/>
  <c r="J1229" i="1"/>
  <c r="W1229" i="1"/>
  <c r="E1230" i="1"/>
  <c r="E1565" i="4" s="1"/>
  <c r="F1230" i="1"/>
  <c r="J1230" i="1"/>
  <c r="M1565" i="4" s="1"/>
  <c r="W1230" i="1"/>
  <c r="E1231" i="1"/>
  <c r="F1231" i="1"/>
  <c r="J1231" i="1"/>
  <c r="W1231" i="1"/>
  <c r="E1232" i="1"/>
  <c r="F1232" i="1"/>
  <c r="F304" i="4" s="1"/>
  <c r="J1232" i="1"/>
  <c r="M304" i="4" s="1"/>
  <c r="W1232" i="1"/>
  <c r="E1233" i="1"/>
  <c r="F1233" i="1"/>
  <c r="J1233" i="1"/>
  <c r="W1233" i="1"/>
  <c r="E1234" i="1"/>
  <c r="F1234" i="1"/>
  <c r="J1234" i="1"/>
  <c r="W1234" i="1"/>
  <c r="E1235" i="1"/>
  <c r="F1235" i="1"/>
  <c r="J1235" i="1"/>
  <c r="W1235" i="1"/>
  <c r="E1236" i="1"/>
  <c r="F1236" i="1"/>
  <c r="F496" i="4" s="1"/>
  <c r="J1236" i="1"/>
  <c r="W1236" i="1"/>
  <c r="E1237" i="1"/>
  <c r="F1237" i="1"/>
  <c r="J1237" i="1"/>
  <c r="W1237" i="1"/>
  <c r="E1238" i="1"/>
  <c r="E476" i="4" s="1"/>
  <c r="F1238" i="1"/>
  <c r="F476" i="4" s="1"/>
  <c r="J1238" i="1"/>
  <c r="M476" i="4" s="1"/>
  <c r="W1238" i="1"/>
  <c r="E1239" i="1"/>
  <c r="E1438" i="4" s="1"/>
  <c r="F1239" i="1"/>
  <c r="J1239" i="1"/>
  <c r="M1438" i="4" s="1"/>
  <c r="W1239" i="1"/>
  <c r="E1240" i="1"/>
  <c r="F1240" i="1"/>
  <c r="J1240" i="1"/>
  <c r="W1240" i="1"/>
  <c r="E1241" i="1"/>
  <c r="E1488" i="4" s="1"/>
  <c r="F1241" i="1"/>
  <c r="F1488" i="4" s="1"/>
  <c r="J1241" i="1"/>
  <c r="M1488" i="4" s="1"/>
  <c r="W1241" i="1"/>
  <c r="E1242" i="1"/>
  <c r="E1502" i="4" s="1"/>
  <c r="F1242" i="1"/>
  <c r="J1242" i="1"/>
  <c r="W1242" i="1"/>
  <c r="E1243" i="1"/>
  <c r="F1243" i="1"/>
  <c r="J1243" i="1"/>
  <c r="W1243" i="1"/>
  <c r="E1244" i="1"/>
  <c r="F1244" i="1"/>
  <c r="J1244" i="1"/>
  <c r="W1244" i="1"/>
  <c r="E1245" i="1"/>
  <c r="F1245" i="1"/>
  <c r="J1245" i="1"/>
  <c r="W1245" i="1"/>
  <c r="E1246" i="1"/>
  <c r="F1246" i="1"/>
  <c r="F1249" i="4" s="1"/>
  <c r="J1246" i="1"/>
  <c r="W1246" i="1"/>
  <c r="E1247" i="1"/>
  <c r="F1247" i="1"/>
  <c r="J1247" i="1"/>
  <c r="W1247" i="1"/>
  <c r="E1248" i="1"/>
  <c r="F1248" i="1"/>
  <c r="J1248" i="1"/>
  <c r="W1248" i="1"/>
  <c r="E1249" i="1"/>
  <c r="F1249" i="1"/>
  <c r="F913" i="4" s="1"/>
  <c r="J1249" i="1"/>
  <c r="W1249" i="1"/>
  <c r="E1250" i="1"/>
  <c r="E467" i="4" s="1"/>
  <c r="F1250" i="1"/>
  <c r="J1250" i="1"/>
  <c r="W1250" i="1"/>
  <c r="E1251" i="1"/>
  <c r="F1251" i="1"/>
  <c r="J1251" i="1"/>
  <c r="W1251" i="1"/>
  <c r="E1252" i="1"/>
  <c r="F1252" i="1"/>
  <c r="J1252" i="1"/>
  <c r="W1252" i="1"/>
  <c r="E1253" i="1"/>
  <c r="E875" i="4" s="1"/>
  <c r="F1253" i="1"/>
  <c r="J1253" i="1"/>
  <c r="M875" i="4" s="1"/>
  <c r="W1253" i="1"/>
  <c r="AM875" i="4" s="1"/>
  <c r="E1254" i="1"/>
  <c r="F1254" i="1"/>
  <c r="J1254" i="1"/>
  <c r="W1254" i="1"/>
  <c r="E1255" i="1"/>
  <c r="F1255" i="1"/>
  <c r="J1255" i="1"/>
  <c r="W1255" i="1"/>
  <c r="E1256" i="1"/>
  <c r="F1256" i="1"/>
  <c r="J1256" i="1"/>
  <c r="W1256" i="1"/>
  <c r="E1257" i="1"/>
  <c r="F1257" i="1"/>
  <c r="J1257" i="1"/>
  <c r="W1257" i="1"/>
  <c r="E1258" i="1"/>
  <c r="F1258" i="1"/>
  <c r="J1258" i="1"/>
  <c r="W1258" i="1"/>
  <c r="E1259" i="1"/>
  <c r="F1259" i="1"/>
  <c r="J1259" i="1"/>
  <c r="W1259" i="1"/>
  <c r="E1260" i="1"/>
  <c r="F1260" i="1"/>
  <c r="J1260" i="1"/>
  <c r="W1260" i="1"/>
  <c r="E1261" i="1"/>
  <c r="E1121" i="4" s="1"/>
  <c r="F1261" i="1"/>
  <c r="F1121" i="4" s="1"/>
  <c r="J1261" i="1"/>
  <c r="M1121" i="4" s="1"/>
  <c r="W1261" i="1"/>
  <c r="E1262" i="1"/>
  <c r="F1262" i="1"/>
  <c r="J1262" i="1"/>
  <c r="W1262" i="1"/>
  <c r="E1263" i="1"/>
  <c r="F1263" i="1"/>
  <c r="J1263" i="1"/>
  <c r="W1263" i="1"/>
  <c r="E1264" i="1"/>
  <c r="F1264" i="1"/>
  <c r="J1264" i="1"/>
  <c r="W1264" i="1"/>
  <c r="E1265" i="1"/>
  <c r="F1265" i="1"/>
  <c r="J1265" i="1"/>
  <c r="W1265" i="1"/>
  <c r="E1266" i="1"/>
  <c r="F1266" i="1"/>
  <c r="J1266" i="1"/>
  <c r="W1266" i="1"/>
  <c r="E1267" i="1"/>
  <c r="F1267" i="1"/>
  <c r="J1267" i="1"/>
  <c r="W1267" i="1"/>
  <c r="E1268" i="1"/>
  <c r="F1268" i="1"/>
  <c r="J1268" i="1"/>
  <c r="W1268" i="1"/>
  <c r="E1269" i="1"/>
  <c r="F1269" i="1"/>
  <c r="J1269" i="1"/>
  <c r="W1269" i="1"/>
  <c r="E1270" i="1"/>
  <c r="F1270" i="1"/>
  <c r="J1270" i="1"/>
  <c r="W1270" i="1"/>
  <c r="E1271" i="1"/>
  <c r="F1271" i="1"/>
  <c r="J1271" i="1"/>
  <c r="W1271" i="1"/>
  <c r="E1272" i="1"/>
  <c r="F1272" i="1"/>
  <c r="J1272" i="1"/>
  <c r="M241" i="4" s="1"/>
  <c r="W1272" i="1"/>
  <c r="E1273" i="1"/>
  <c r="E1718" i="4" s="1"/>
  <c r="F1273" i="1"/>
  <c r="J1273" i="1"/>
  <c r="M1718" i="4" s="1"/>
  <c r="W1273" i="1"/>
  <c r="E1274" i="1"/>
  <c r="E342" i="4" s="1"/>
  <c r="F1274" i="1"/>
  <c r="J1274" i="1"/>
  <c r="M342" i="4" s="1"/>
  <c r="W1274" i="1"/>
  <c r="E1275" i="1"/>
  <c r="F1275" i="1"/>
  <c r="J1275" i="1"/>
  <c r="W1275" i="1"/>
  <c r="E1276" i="1"/>
  <c r="F1276" i="1"/>
  <c r="J1276" i="1"/>
  <c r="M713" i="4" s="1"/>
  <c r="W1276" i="1"/>
  <c r="E1277" i="1"/>
  <c r="F1277" i="1"/>
  <c r="J1277" i="1"/>
  <c r="W1277" i="1"/>
  <c r="E1278" i="1"/>
  <c r="E499" i="4" s="1"/>
  <c r="F1278" i="1"/>
  <c r="J1278" i="1"/>
  <c r="W1278" i="1"/>
  <c r="E1279" i="1"/>
  <c r="F1279" i="1"/>
  <c r="J1279" i="1"/>
  <c r="W1279" i="1"/>
  <c r="E1280" i="1"/>
  <c r="F1280" i="1"/>
  <c r="J1280" i="1"/>
  <c r="M1284" i="4" s="1"/>
  <c r="W1280" i="1"/>
  <c r="E1281" i="1"/>
  <c r="F1281" i="1"/>
  <c r="J1281" i="1"/>
  <c r="W1281" i="1"/>
  <c r="E1282" i="1"/>
  <c r="F1282" i="1"/>
  <c r="J1282" i="1"/>
  <c r="W1282" i="1"/>
  <c r="E1283" i="1"/>
  <c r="F1283" i="1"/>
  <c r="J1283" i="1"/>
  <c r="W1283" i="1"/>
  <c r="E1284" i="1"/>
  <c r="F1284" i="1"/>
  <c r="J1284" i="1"/>
  <c r="W1284" i="1"/>
  <c r="E1285" i="1"/>
  <c r="E1610" i="4" s="1"/>
  <c r="F1285" i="1"/>
  <c r="J1285" i="1"/>
  <c r="M1610" i="4" s="1"/>
  <c r="W1285" i="1"/>
  <c r="E1286" i="1"/>
  <c r="F1286" i="1"/>
  <c r="J1286" i="1"/>
  <c r="W1286" i="1"/>
  <c r="E1287" i="1"/>
  <c r="F1287" i="1"/>
  <c r="J1287" i="1"/>
  <c r="W1287" i="1"/>
  <c r="E1288" i="1"/>
  <c r="F1288" i="1"/>
  <c r="J1288" i="1"/>
  <c r="W1288" i="1"/>
  <c r="E1289" i="1"/>
  <c r="F1289" i="1"/>
  <c r="F1213" i="4" s="1"/>
  <c r="J1289" i="1"/>
  <c r="M1213" i="4" s="1"/>
  <c r="W1289" i="1"/>
  <c r="E1290" i="1"/>
  <c r="E1318" i="4" s="1"/>
  <c r="F1290" i="1"/>
  <c r="J1290" i="1"/>
  <c r="M1318" i="4" s="1"/>
  <c r="W1290" i="1"/>
  <c r="E1291" i="1"/>
  <c r="F1291" i="1"/>
  <c r="J1291" i="1"/>
  <c r="W1291" i="1"/>
  <c r="E1292" i="1"/>
  <c r="F1292" i="1"/>
  <c r="J1292" i="1"/>
  <c r="W1292" i="1"/>
  <c r="E1293" i="1"/>
  <c r="F1293" i="1"/>
  <c r="J1293" i="1"/>
  <c r="W1293" i="1"/>
  <c r="E1294" i="1"/>
  <c r="F1294" i="1"/>
  <c r="J1294" i="1"/>
  <c r="W1294" i="1"/>
  <c r="E1295" i="1"/>
  <c r="F1295" i="1"/>
  <c r="J1295" i="1"/>
  <c r="W1295" i="1"/>
  <c r="E1296" i="1"/>
  <c r="F1296" i="1"/>
  <c r="J1296" i="1"/>
  <c r="W1296" i="1"/>
  <c r="E1297" i="1"/>
  <c r="F1297" i="1"/>
  <c r="J1297" i="1"/>
  <c r="M1119" i="4" s="1"/>
  <c r="W1297" i="1"/>
  <c r="E1298" i="1"/>
  <c r="F1298" i="1"/>
  <c r="J1298" i="1"/>
  <c r="W1298" i="1"/>
  <c r="E1299" i="1"/>
  <c r="F1299" i="1"/>
  <c r="J1299" i="1"/>
  <c r="W1299" i="1"/>
  <c r="E1300" i="1"/>
  <c r="F1300" i="1"/>
  <c r="F704" i="4" s="1"/>
  <c r="J1300" i="1"/>
  <c r="W1300" i="1"/>
  <c r="E1301" i="1"/>
  <c r="F1301" i="1"/>
  <c r="J1301" i="1"/>
  <c r="W1301" i="1"/>
  <c r="E1302" i="1"/>
  <c r="F1302" i="1"/>
  <c r="J1302" i="1"/>
  <c r="W1302" i="1"/>
  <c r="E1303" i="1"/>
  <c r="F1303" i="1"/>
  <c r="J1303" i="1"/>
  <c r="W1303" i="1"/>
  <c r="E1304" i="1"/>
  <c r="F1304" i="1"/>
  <c r="J1304" i="1"/>
  <c r="W1304" i="1"/>
  <c r="E1305" i="1"/>
  <c r="F1305" i="1"/>
  <c r="J1305" i="1"/>
  <c r="W1305" i="1"/>
  <c r="E1306" i="1"/>
  <c r="F1306" i="1"/>
  <c r="J1306" i="1"/>
  <c r="W1306" i="1"/>
  <c r="E1307" i="1"/>
  <c r="F1307" i="1"/>
  <c r="J1307" i="1"/>
  <c r="W1307" i="1"/>
  <c r="E1308" i="1"/>
  <c r="E858" i="4" s="1"/>
  <c r="F1308" i="1"/>
  <c r="J1308" i="1"/>
  <c r="W1308" i="1"/>
  <c r="E1309" i="1"/>
  <c r="F1309" i="1"/>
  <c r="J1309" i="1"/>
  <c r="W1309" i="1"/>
  <c r="E1310" i="1"/>
  <c r="F1310" i="1"/>
  <c r="J1310" i="1"/>
  <c r="W1310" i="1"/>
  <c r="E1311" i="1"/>
  <c r="E1388" i="4" s="1"/>
  <c r="F1311" i="1"/>
  <c r="J1311" i="1"/>
  <c r="M1388" i="4" s="1"/>
  <c r="W1311" i="1"/>
  <c r="E1312" i="1"/>
  <c r="E1368" i="4" s="1"/>
  <c r="F1312" i="1"/>
  <c r="J1312" i="1"/>
  <c r="W1312" i="1"/>
  <c r="E1313" i="1"/>
  <c r="E1382" i="4" s="1"/>
  <c r="F1313" i="1"/>
  <c r="J1313" i="1"/>
  <c r="M1382" i="4" s="1"/>
  <c r="W1313" i="1"/>
  <c r="E1314" i="1"/>
  <c r="F1314" i="1"/>
  <c r="J1314" i="1"/>
  <c r="W1314" i="1"/>
  <c r="E1315" i="1"/>
  <c r="F1315" i="1"/>
  <c r="J1315" i="1"/>
  <c r="W1315" i="1"/>
  <c r="E1316" i="1"/>
  <c r="E1091" i="4" s="1"/>
  <c r="F1316" i="1"/>
  <c r="J1316" i="1"/>
  <c r="W1316" i="1"/>
  <c r="E1317" i="1"/>
  <c r="F1317" i="1"/>
  <c r="J1317" i="1"/>
  <c r="W1317" i="1"/>
  <c r="E1318" i="1"/>
  <c r="E1135" i="4" s="1"/>
  <c r="F1318" i="1"/>
  <c r="J1318" i="1"/>
  <c r="M1135" i="4" s="1"/>
  <c r="W1318" i="1"/>
  <c r="E1319" i="1"/>
  <c r="E1142" i="4" s="1"/>
  <c r="F1319" i="1"/>
  <c r="J1319" i="1"/>
  <c r="M1142" i="4" s="1"/>
  <c r="W1319" i="1"/>
  <c r="E1320" i="1"/>
  <c r="E1725" i="4" s="1"/>
  <c r="F1320" i="1"/>
  <c r="J1320" i="1"/>
  <c r="M1725" i="4" s="1"/>
  <c r="W1320" i="1"/>
  <c r="E1321" i="1"/>
  <c r="F1321" i="1"/>
  <c r="J1321" i="1"/>
  <c r="W1321" i="1"/>
  <c r="E1322" i="1"/>
  <c r="F1322" i="1"/>
  <c r="J1322" i="1"/>
  <c r="W1322" i="1"/>
  <c r="E1323" i="1"/>
  <c r="F1323" i="1"/>
  <c r="J1323" i="1"/>
  <c r="W1323" i="1"/>
  <c r="E1324" i="1"/>
  <c r="F1324" i="1"/>
  <c r="J1324" i="1"/>
  <c r="W1324" i="1"/>
  <c r="E1325" i="1"/>
  <c r="F1325" i="1"/>
  <c r="J1325" i="1"/>
  <c r="W1325" i="1"/>
  <c r="E1326" i="1"/>
  <c r="F1326" i="1"/>
  <c r="J1326" i="1"/>
  <c r="W1326" i="1"/>
  <c r="E1327" i="1"/>
  <c r="F1327" i="1"/>
  <c r="J1327" i="1"/>
  <c r="W1327" i="1"/>
  <c r="E1328" i="1"/>
  <c r="F1328" i="1"/>
  <c r="J1328" i="1"/>
  <c r="W1328" i="1"/>
  <c r="E1329" i="1"/>
  <c r="F1329" i="1"/>
  <c r="F418" i="4" s="1"/>
  <c r="J1329" i="1"/>
  <c r="W1329" i="1"/>
  <c r="E1330" i="1"/>
  <c r="F1330" i="1"/>
  <c r="J1330" i="1"/>
  <c r="W1330" i="1"/>
  <c r="E1331" i="1"/>
  <c r="F1331" i="1"/>
  <c r="J1331" i="1"/>
  <c r="W1331" i="1"/>
  <c r="E1332" i="1"/>
  <c r="F1332" i="1"/>
  <c r="J1332" i="1"/>
  <c r="W1332" i="1"/>
  <c r="E1333" i="1"/>
  <c r="F1333" i="1"/>
  <c r="J1333" i="1"/>
  <c r="W1333" i="1"/>
  <c r="E1334" i="1"/>
  <c r="F1334" i="1"/>
  <c r="J1334" i="1"/>
  <c r="W1334" i="1"/>
  <c r="E1335" i="1"/>
  <c r="E1620" i="4" s="1"/>
  <c r="F1335" i="1"/>
  <c r="F1620" i="4" s="1"/>
  <c r="J1335" i="1"/>
  <c r="M1620" i="4" s="1"/>
  <c r="W1335" i="1"/>
  <c r="AM1620" i="4" s="1"/>
  <c r="E1336" i="1"/>
  <c r="F1336" i="1"/>
  <c r="J1336" i="1"/>
  <c r="M829" i="4" s="1"/>
  <c r="W1336" i="1"/>
  <c r="E1337" i="1"/>
  <c r="F1337" i="1"/>
  <c r="J1337" i="1"/>
  <c r="W1337" i="1"/>
  <c r="E1338" i="1"/>
  <c r="F1338" i="1"/>
  <c r="J1338" i="1"/>
  <c r="W1338" i="1"/>
  <c r="E1339" i="1"/>
  <c r="F1339" i="1"/>
  <c r="J1339" i="1"/>
  <c r="W1339" i="1"/>
  <c r="E1340" i="1"/>
  <c r="E1128" i="4" s="1"/>
  <c r="F1340" i="1"/>
  <c r="J1340" i="1"/>
  <c r="M1128" i="4" s="1"/>
  <c r="W1340" i="1"/>
  <c r="E1341" i="1"/>
  <c r="E1193" i="4" s="1"/>
  <c r="F1341" i="1"/>
  <c r="J1341" i="1"/>
  <c r="M1193" i="4" s="1"/>
  <c r="W1341" i="1"/>
  <c r="E1342" i="1"/>
  <c r="F1342" i="1"/>
  <c r="J1342" i="1"/>
  <c r="W1342" i="1"/>
  <c r="E1343" i="1"/>
  <c r="F1343" i="1"/>
  <c r="J1343" i="1"/>
  <c r="W1343" i="1"/>
  <c r="E1344" i="1"/>
  <c r="F1344" i="1"/>
  <c r="J1344" i="1"/>
  <c r="M1081" i="4" s="1"/>
  <c r="W1344" i="1"/>
  <c r="E1345" i="1"/>
  <c r="F1345" i="1"/>
  <c r="J1345" i="1"/>
  <c r="W1345" i="1"/>
  <c r="E1346" i="1"/>
  <c r="F1346" i="1"/>
  <c r="J1346" i="1"/>
  <c r="W1346" i="1"/>
  <c r="E1347" i="1"/>
  <c r="F1347" i="1"/>
  <c r="J1347" i="1"/>
  <c r="W1347" i="1"/>
  <c r="E1348" i="1"/>
  <c r="F1348" i="1"/>
  <c r="J1348" i="1"/>
  <c r="W1348" i="1"/>
  <c r="E1349" i="1"/>
  <c r="F1349" i="1"/>
  <c r="J1349" i="1"/>
  <c r="W1349" i="1"/>
  <c r="E1350" i="1"/>
  <c r="F1350" i="1"/>
  <c r="J1350" i="1"/>
  <c r="W1350" i="1"/>
  <c r="E1351" i="1"/>
  <c r="F1351" i="1"/>
  <c r="F768" i="4" s="1"/>
  <c r="J1351" i="1"/>
  <c r="W1351" i="1"/>
  <c r="AM768" i="4" s="1"/>
  <c r="E1352" i="1"/>
  <c r="F1352" i="1"/>
  <c r="J1352" i="1"/>
  <c r="W1352" i="1"/>
  <c r="E1353" i="1"/>
  <c r="F1353" i="1"/>
  <c r="J1353" i="1"/>
  <c r="W1353" i="1"/>
  <c r="E1354" i="1"/>
  <c r="F1354" i="1"/>
  <c r="J1354" i="1"/>
  <c r="W1354" i="1"/>
  <c r="E1355" i="1"/>
  <c r="E1481" i="4" s="1"/>
  <c r="F1355" i="1"/>
  <c r="J1355" i="1"/>
  <c r="M1481" i="4" s="1"/>
  <c r="W1355" i="1"/>
  <c r="E1356" i="1"/>
  <c r="F1356" i="1"/>
  <c r="J1356" i="1"/>
  <c r="W1356" i="1"/>
  <c r="E1357" i="1"/>
  <c r="F1357" i="1"/>
  <c r="J1357" i="1"/>
  <c r="M428" i="4" s="1"/>
  <c r="W1357" i="1"/>
  <c r="E1358" i="1"/>
  <c r="F1358" i="1"/>
  <c r="J1358" i="1"/>
  <c r="W1358" i="1"/>
  <c r="E1359" i="1"/>
  <c r="F1359" i="1"/>
  <c r="J1359" i="1"/>
  <c r="W1359" i="1"/>
  <c r="E1360" i="1"/>
  <c r="F1360" i="1"/>
  <c r="J1360" i="1"/>
  <c r="M982" i="4" s="1"/>
  <c r="W1360" i="1"/>
  <c r="E1361" i="1"/>
  <c r="F1361" i="1"/>
  <c r="J1361" i="1"/>
  <c r="M93" i="4" s="1"/>
  <c r="W1361" i="1"/>
  <c r="E1362" i="1"/>
  <c r="F1362" i="1"/>
  <c r="J1362" i="1"/>
  <c r="M1239" i="4" s="1"/>
  <c r="W1362" i="1"/>
  <c r="E1363" i="1"/>
  <c r="F1363" i="1"/>
  <c r="J1363" i="1"/>
  <c r="W1363" i="1"/>
  <c r="E1364" i="1"/>
  <c r="F1364" i="1"/>
  <c r="J1364" i="1"/>
  <c r="W1364" i="1"/>
  <c r="E1365" i="1"/>
  <c r="F1365" i="1"/>
  <c r="J1365" i="1"/>
  <c r="W1365" i="1"/>
  <c r="E1366" i="1"/>
  <c r="F1366" i="1"/>
  <c r="J1366" i="1"/>
  <c r="W1366" i="1"/>
  <c r="E1367" i="1"/>
  <c r="F1367" i="1"/>
  <c r="J1367" i="1"/>
  <c r="M1465" i="4" s="1"/>
  <c r="W1367" i="1"/>
  <c r="E1368" i="1"/>
  <c r="E728" i="4" s="1"/>
  <c r="F1368" i="1"/>
  <c r="J1368" i="1"/>
  <c r="M728" i="4" s="1"/>
  <c r="W1368" i="1"/>
  <c r="E1369" i="1"/>
  <c r="E1038" i="4" s="1"/>
  <c r="F1369" i="1"/>
  <c r="J1369" i="1"/>
  <c r="M1038" i="4" s="1"/>
  <c r="W1369" i="1"/>
  <c r="E1370" i="1"/>
  <c r="F1370" i="1"/>
  <c r="J1370" i="1"/>
  <c r="W1370" i="1"/>
  <c r="E1371" i="1"/>
  <c r="F1371" i="1"/>
  <c r="J1371" i="1"/>
  <c r="W1371" i="1"/>
  <c r="E1372" i="1"/>
  <c r="F1372" i="1"/>
  <c r="J1372" i="1"/>
  <c r="W1372" i="1"/>
  <c r="E1373" i="1"/>
  <c r="F1373" i="1"/>
  <c r="F640" i="4" s="1"/>
  <c r="J1373" i="1"/>
  <c r="W1373" i="1"/>
  <c r="E1374" i="1"/>
  <c r="F1374" i="1"/>
  <c r="J1374" i="1"/>
  <c r="W1374" i="1"/>
  <c r="E1375" i="1"/>
  <c r="F1375" i="1"/>
  <c r="J1375" i="1"/>
  <c r="W1375" i="1"/>
  <c r="E1376" i="1"/>
  <c r="F1376" i="1"/>
  <c r="J1376" i="1"/>
  <c r="W1376" i="1"/>
  <c r="E1377" i="1"/>
  <c r="F1377" i="1"/>
  <c r="F964" i="4" s="1"/>
  <c r="J1377" i="1"/>
  <c r="W1377" i="1"/>
  <c r="E1378" i="1"/>
  <c r="F1378" i="1"/>
  <c r="F407" i="4" s="1"/>
  <c r="J1378" i="1"/>
  <c r="M407" i="4" s="1"/>
  <c r="W1378" i="1"/>
  <c r="E1379" i="1"/>
  <c r="F1379" i="1"/>
  <c r="F746" i="4" s="1"/>
  <c r="J1379" i="1"/>
  <c r="W1379" i="1"/>
  <c r="E1380" i="1"/>
  <c r="F1380" i="1"/>
  <c r="J1380" i="1"/>
  <c r="W1380" i="1"/>
  <c r="E1381" i="1"/>
  <c r="F1381" i="1"/>
  <c r="J1381" i="1"/>
  <c r="M62" i="4" s="1"/>
  <c r="W1381" i="1"/>
  <c r="E1382" i="1"/>
  <c r="F1382" i="1"/>
  <c r="J1382" i="1"/>
  <c r="W1382" i="1"/>
  <c r="E1383" i="1"/>
  <c r="F1383" i="1"/>
  <c r="J1383" i="1"/>
  <c r="W1383" i="1"/>
  <c r="E1384" i="1"/>
  <c r="F1384" i="1"/>
  <c r="F234" i="4" s="1"/>
  <c r="J1384" i="1"/>
  <c r="W1384" i="1"/>
  <c r="E1385" i="1"/>
  <c r="F1385" i="1"/>
  <c r="F748" i="4" s="1"/>
  <c r="J1385" i="1"/>
  <c r="W1385" i="1"/>
  <c r="E1386" i="1"/>
  <c r="E164" i="4" s="1"/>
  <c r="F1386" i="1"/>
  <c r="J1386" i="1"/>
  <c r="W1386" i="1"/>
  <c r="E1387" i="1"/>
  <c r="E174" i="4" s="1"/>
  <c r="F1387" i="1"/>
  <c r="F174" i="4" s="1"/>
  <c r="J1387" i="1"/>
  <c r="M174" i="4" s="1"/>
  <c r="W1387" i="1"/>
  <c r="E1388" i="1"/>
  <c r="E1108" i="4" s="1"/>
  <c r="F1388" i="1"/>
  <c r="J1388" i="1"/>
  <c r="M1108" i="4" s="1"/>
  <c r="W1388" i="1"/>
  <c r="E1389" i="1"/>
  <c r="F1389" i="1"/>
  <c r="J1389" i="1"/>
  <c r="W1389" i="1"/>
  <c r="E1390" i="1"/>
  <c r="F1390" i="1"/>
  <c r="J1390" i="1"/>
  <c r="W1390" i="1"/>
  <c r="E1391" i="1"/>
  <c r="F1391" i="1"/>
  <c r="J1391" i="1"/>
  <c r="M1480" i="4" s="1"/>
  <c r="W1391" i="1"/>
  <c r="E1392" i="1"/>
  <c r="F1392" i="1"/>
  <c r="F580" i="4" s="1"/>
  <c r="J1392" i="1"/>
  <c r="M580" i="4" s="1"/>
  <c r="W1392" i="1"/>
  <c r="E1393" i="1"/>
  <c r="F1393" i="1"/>
  <c r="J1393" i="1"/>
  <c r="W1393" i="1"/>
  <c r="E1394" i="1"/>
  <c r="F1394" i="1"/>
  <c r="J1394" i="1"/>
  <c r="W1394" i="1"/>
  <c r="E1395" i="1"/>
  <c r="F1395" i="1"/>
  <c r="J1395" i="1"/>
  <c r="W1395" i="1"/>
  <c r="E1396" i="1"/>
  <c r="E909" i="4" s="1"/>
  <c r="F1396" i="1"/>
  <c r="F909" i="4" s="1"/>
  <c r="J1396" i="1"/>
  <c r="W1396" i="1"/>
  <c r="E1397" i="1"/>
  <c r="E368" i="4" s="1"/>
  <c r="F1397" i="1"/>
  <c r="F368" i="4" s="1"/>
  <c r="J1397" i="1"/>
  <c r="M368" i="4" s="1"/>
  <c r="W1397" i="1"/>
  <c r="E1398" i="1"/>
  <c r="F1398" i="1"/>
  <c r="J1398" i="1"/>
  <c r="W1398" i="1"/>
  <c r="E1399" i="1"/>
  <c r="F1399" i="1"/>
  <c r="J1399" i="1"/>
  <c r="W1399" i="1"/>
  <c r="E1400" i="1"/>
  <c r="E217" i="4" s="1"/>
  <c r="F1400" i="1"/>
  <c r="J1400" i="1"/>
  <c r="M217" i="4" s="1"/>
  <c r="W1400" i="1"/>
  <c r="E1401" i="1"/>
  <c r="F1401" i="1"/>
  <c r="J1401" i="1"/>
  <c r="M306" i="4" s="1"/>
  <c r="W1401" i="1"/>
  <c r="E1402" i="1"/>
  <c r="F1402" i="1"/>
  <c r="J1402" i="1"/>
  <c r="W1402" i="1"/>
  <c r="E1403" i="1"/>
  <c r="E1723" i="4" s="1"/>
  <c r="F1403" i="1"/>
  <c r="J1403" i="1"/>
  <c r="M1723" i="4" s="1"/>
  <c r="W1403" i="1"/>
  <c r="E1404" i="1"/>
  <c r="E993" i="4" s="1"/>
  <c r="F1404" i="1"/>
  <c r="J1404" i="1"/>
  <c r="M993" i="4" s="1"/>
  <c r="W1404" i="1"/>
  <c r="E1405" i="1"/>
  <c r="E1722" i="4" s="1"/>
  <c r="F1405" i="1"/>
  <c r="J1405" i="1"/>
  <c r="M1722" i="4" s="1"/>
  <c r="W1405" i="1"/>
  <c r="AM1722" i="4" s="1"/>
  <c r="E1406" i="1"/>
  <c r="F1406" i="1"/>
  <c r="F954" i="4" s="1"/>
  <c r="J1406" i="1"/>
  <c r="W1406" i="1"/>
  <c r="E1407" i="1"/>
  <c r="F1407" i="1"/>
  <c r="F1230" i="4" s="1"/>
  <c r="J1407" i="1"/>
  <c r="W1407" i="1"/>
  <c r="E1408" i="1"/>
  <c r="F1408" i="1"/>
  <c r="J1408" i="1"/>
  <c r="M1597" i="4" s="1"/>
  <c r="W1408" i="1"/>
  <c r="E1409" i="1"/>
  <c r="F1409" i="1"/>
  <c r="J1409" i="1"/>
  <c r="W1409" i="1"/>
  <c r="E1410" i="1"/>
  <c r="F1410" i="1"/>
  <c r="J1410" i="1"/>
  <c r="W1410" i="1"/>
  <c r="E1411" i="1"/>
  <c r="F1411" i="1"/>
  <c r="J1411" i="1"/>
  <c r="W1411" i="1"/>
  <c r="E1412" i="1"/>
  <c r="F1412" i="1"/>
  <c r="F945" i="4" s="1"/>
  <c r="J1412" i="1"/>
  <c r="W1412" i="1"/>
  <c r="E1413" i="1"/>
  <c r="F1413" i="1"/>
  <c r="J1413" i="1"/>
  <c r="W1413" i="1"/>
  <c r="E1414" i="1"/>
  <c r="F1414" i="1"/>
  <c r="J1414" i="1"/>
  <c r="W1414" i="1"/>
  <c r="E1415" i="1"/>
  <c r="E320" i="4" s="1"/>
  <c r="F1415" i="1"/>
  <c r="F320" i="4" s="1"/>
  <c r="J1415" i="1"/>
  <c r="W1415" i="1"/>
  <c r="E1416" i="1"/>
  <c r="F1416" i="1"/>
  <c r="J1416" i="1"/>
  <c r="M1003" i="4" s="1"/>
  <c r="W1416" i="1"/>
  <c r="E1417" i="1"/>
  <c r="F1417" i="1"/>
  <c r="J1417" i="1"/>
  <c r="W1417" i="1"/>
  <c r="E1418" i="1"/>
  <c r="E1418" i="4" s="1"/>
  <c r="F1418" i="1"/>
  <c r="J1418" i="1"/>
  <c r="M1418" i="4" s="1"/>
  <c r="W1418" i="1"/>
  <c r="E1419" i="1"/>
  <c r="F1419" i="1"/>
  <c r="J1419" i="1"/>
  <c r="W1419" i="1"/>
  <c r="E1420" i="1"/>
  <c r="F1420" i="1"/>
  <c r="F689" i="4" s="1"/>
  <c r="J1420" i="1"/>
  <c r="W1420" i="1"/>
  <c r="E1421" i="1"/>
  <c r="F1421" i="1"/>
  <c r="J1421" i="1"/>
  <c r="W1421" i="1"/>
  <c r="E1422" i="1"/>
  <c r="F1422" i="1"/>
  <c r="F343" i="4" s="1"/>
  <c r="J1422" i="1"/>
  <c r="W1422" i="1"/>
  <c r="E1423" i="1"/>
  <c r="F1423" i="1"/>
  <c r="J1423" i="1"/>
  <c r="W1423" i="1"/>
  <c r="E1424" i="1"/>
  <c r="F1424" i="1"/>
  <c r="J1424" i="1"/>
  <c r="W1424" i="1"/>
  <c r="E1425" i="1"/>
  <c r="F1425" i="1"/>
  <c r="F652" i="4" s="1"/>
  <c r="J1425" i="1"/>
  <c r="W1425" i="1"/>
  <c r="E1426" i="1"/>
  <c r="F1426" i="1"/>
  <c r="J1426" i="1"/>
  <c r="W1426" i="1"/>
  <c r="E1427" i="1"/>
  <c r="F1427" i="1"/>
  <c r="J1427" i="1"/>
  <c r="W1427" i="1"/>
  <c r="E1428" i="1"/>
  <c r="F1428" i="1"/>
  <c r="J1428" i="1"/>
  <c r="W1428" i="1"/>
  <c r="E1429" i="1"/>
  <c r="F1429" i="1"/>
  <c r="J1429" i="1"/>
  <c r="W1429" i="1"/>
  <c r="E1430" i="1"/>
  <c r="E1272" i="4" s="1"/>
  <c r="F1430" i="1"/>
  <c r="J1430" i="1"/>
  <c r="M1272" i="4" s="1"/>
  <c r="W1430" i="1"/>
  <c r="E1431" i="1"/>
  <c r="E1710" i="4" s="1"/>
  <c r="F1431" i="1"/>
  <c r="J1431" i="1"/>
  <c r="M1710" i="4" s="1"/>
  <c r="W1431" i="1"/>
  <c r="E1432" i="1"/>
  <c r="F1432" i="1"/>
  <c r="J1432" i="1"/>
  <c r="W1432" i="1"/>
  <c r="E1433" i="1"/>
  <c r="F1433" i="1"/>
  <c r="J1433" i="1"/>
  <c r="M564" i="4" s="1"/>
  <c r="W1433" i="1"/>
  <c r="E1434" i="1"/>
  <c r="F1434" i="1"/>
  <c r="J1434" i="1"/>
  <c r="M394" i="4" s="1"/>
  <c r="W1434" i="1"/>
  <c r="E1435" i="1"/>
  <c r="E1266" i="4" s="1"/>
  <c r="F1435" i="1"/>
  <c r="F1266" i="4" s="1"/>
  <c r="J1435" i="1"/>
  <c r="W1435" i="1"/>
  <c r="E1436" i="1"/>
  <c r="F1436" i="1"/>
  <c r="J1436" i="1"/>
  <c r="W1436" i="1"/>
  <c r="E1437" i="1"/>
  <c r="F1437" i="1"/>
  <c r="F393" i="4" s="1"/>
  <c r="J1437" i="1"/>
  <c r="W1437" i="1"/>
  <c r="E1438" i="1"/>
  <c r="F1438" i="1"/>
  <c r="J1438" i="1"/>
  <c r="W1438" i="1"/>
  <c r="E1439" i="1"/>
  <c r="F1439" i="1"/>
  <c r="J1439" i="1"/>
  <c r="W1439" i="1"/>
  <c r="E1440" i="1"/>
  <c r="E986" i="4" s="1"/>
  <c r="F1440" i="1"/>
  <c r="J1440" i="1"/>
  <c r="M986" i="4" s="1"/>
  <c r="W1440" i="1"/>
  <c r="E1441" i="1"/>
  <c r="F1441" i="1"/>
  <c r="J1441" i="1"/>
  <c r="W1441" i="1"/>
  <c r="E1442" i="1"/>
  <c r="E1609" i="4" s="1"/>
  <c r="F1442" i="1"/>
  <c r="F1609" i="4" s="1"/>
  <c r="J1442" i="1"/>
  <c r="M1609" i="4" s="1"/>
  <c r="W1442" i="1"/>
  <c r="AM1609" i="4" s="1"/>
  <c r="E1443" i="1"/>
  <c r="F1443" i="1"/>
  <c r="J1443" i="1"/>
  <c r="W1443" i="1"/>
  <c r="E1444" i="1"/>
  <c r="F1444" i="1"/>
  <c r="J1444" i="1"/>
  <c r="W1444" i="1"/>
  <c r="E1445" i="1"/>
  <c r="F1445" i="1"/>
  <c r="J1445" i="1"/>
  <c r="W1445" i="1"/>
  <c r="E1446" i="1"/>
  <c r="F1446" i="1"/>
  <c r="J1446" i="1"/>
  <c r="M1114" i="4" s="1"/>
  <c r="W1446" i="1"/>
  <c r="E1447" i="1"/>
  <c r="F1447" i="1"/>
  <c r="J1447" i="1"/>
  <c r="M1387" i="4" s="1"/>
  <c r="W1447" i="1"/>
  <c r="E1448" i="1"/>
  <c r="E1416" i="4" s="1"/>
  <c r="F1448" i="1"/>
  <c r="J1448" i="1"/>
  <c r="W1448" i="1"/>
  <c r="E1449" i="1"/>
  <c r="F1449" i="1"/>
  <c r="J1449" i="1"/>
  <c r="W1449" i="1"/>
  <c r="E1450" i="1"/>
  <c r="F1450" i="1"/>
  <c r="J1450" i="1"/>
  <c r="W1450" i="1"/>
  <c r="E1451" i="1"/>
  <c r="F1451" i="1"/>
  <c r="J1451" i="1"/>
  <c r="W1451" i="1"/>
  <c r="E1452" i="1"/>
  <c r="E1375" i="4" s="1"/>
  <c r="F1452" i="1"/>
  <c r="F1375" i="4" s="1"/>
  <c r="J1452" i="1"/>
  <c r="M1375" i="4" s="1"/>
  <c r="W1452" i="1"/>
  <c r="E1453" i="1"/>
  <c r="F1453" i="1"/>
  <c r="J1453" i="1"/>
  <c r="W1453" i="1"/>
  <c r="E1454" i="1"/>
  <c r="E185" i="4" s="1"/>
  <c r="F1454" i="1"/>
  <c r="J1454" i="1"/>
  <c r="M185" i="4" s="1"/>
  <c r="W1454" i="1"/>
  <c r="E1455" i="1"/>
  <c r="F1455" i="1"/>
  <c r="J1455" i="1"/>
  <c r="M737" i="4" s="1"/>
  <c r="W1455" i="1"/>
  <c r="E1456" i="1"/>
  <c r="F1456" i="1"/>
  <c r="J1456" i="1"/>
  <c r="W1456" i="1"/>
  <c r="E1457" i="1"/>
  <c r="E700" i="4" s="1"/>
  <c r="F1457" i="1"/>
  <c r="J1457" i="1"/>
  <c r="W1457" i="1"/>
  <c r="E1458" i="1"/>
  <c r="F1458" i="1"/>
  <c r="F144" i="4" s="1"/>
  <c r="J1458" i="1"/>
  <c r="W1458" i="1"/>
  <c r="E1459" i="1"/>
  <c r="E1720" i="4" s="1"/>
  <c r="F1459" i="1"/>
  <c r="J1459" i="1"/>
  <c r="M1720" i="4" s="1"/>
  <c r="W1459" i="1"/>
  <c r="E1460" i="1"/>
  <c r="F1460" i="1"/>
  <c r="J1460" i="1"/>
  <c r="W1460" i="1"/>
  <c r="E1461" i="1"/>
  <c r="F1461" i="1"/>
  <c r="F1191" i="4" s="1"/>
  <c r="J1461" i="1"/>
  <c r="W1461" i="1"/>
  <c r="AM1191" i="4" s="1"/>
  <c r="E1462" i="1"/>
  <c r="F1462" i="1"/>
  <c r="J1462" i="1"/>
  <c r="W1462" i="1"/>
  <c r="E1463" i="1"/>
  <c r="F1463" i="1"/>
  <c r="J1463" i="1"/>
  <c r="W1463" i="1"/>
  <c r="E1464" i="1"/>
  <c r="F1464" i="1"/>
  <c r="J1464" i="1"/>
  <c r="W1464" i="1"/>
  <c r="E1465" i="1"/>
  <c r="F1465" i="1"/>
  <c r="J1465" i="1"/>
  <c r="W1465" i="1"/>
  <c r="E1466" i="1"/>
  <c r="F1466" i="1"/>
  <c r="J1466" i="1"/>
  <c r="W1466" i="1"/>
  <c r="E1467" i="1"/>
  <c r="F1467" i="1"/>
  <c r="J1467" i="1"/>
  <c r="W1467" i="1"/>
  <c r="E1468" i="1"/>
  <c r="F1468" i="1"/>
  <c r="J1468" i="1"/>
  <c r="W1468" i="1"/>
  <c r="E1469" i="1"/>
  <c r="F1469" i="1"/>
  <c r="J1469" i="1"/>
  <c r="W1469" i="1"/>
  <c r="E1470" i="1"/>
  <c r="F1470" i="1"/>
  <c r="J1470" i="1"/>
  <c r="W1470" i="1"/>
  <c r="E1471" i="1"/>
  <c r="F1471" i="1"/>
  <c r="J1471" i="1"/>
  <c r="W1471" i="1"/>
  <c r="E1472" i="1"/>
  <c r="F1472" i="1"/>
  <c r="J1472" i="1"/>
  <c r="W1472" i="1"/>
  <c r="E1473" i="1"/>
  <c r="F1473" i="1"/>
  <c r="J1473" i="1"/>
  <c r="W1473" i="1"/>
  <c r="E1474" i="1"/>
  <c r="F1474" i="1"/>
  <c r="J1474" i="1"/>
  <c r="W1474" i="1"/>
  <c r="E1475" i="1"/>
  <c r="F1475" i="1"/>
  <c r="J1475" i="1"/>
  <c r="W1475" i="1"/>
  <c r="E1476" i="1"/>
  <c r="F1476" i="1"/>
  <c r="J1476" i="1"/>
  <c r="W1476" i="1"/>
  <c r="E1477" i="1"/>
  <c r="F1477" i="1"/>
  <c r="J1477" i="1"/>
  <c r="W1477" i="1"/>
  <c r="E1478" i="1"/>
  <c r="E421" i="4" s="1"/>
  <c r="F1478" i="1"/>
  <c r="J1478" i="1"/>
  <c r="M421" i="4" s="1"/>
  <c r="W1478" i="1"/>
  <c r="E1479" i="1"/>
  <c r="F1479" i="1"/>
  <c r="F932" i="4" s="1"/>
  <c r="J1479" i="1"/>
  <c r="W1479" i="1"/>
  <c r="E1480" i="1"/>
  <c r="F1480" i="1"/>
  <c r="J1480" i="1"/>
  <c r="W1480" i="1"/>
  <c r="E1481" i="1"/>
  <c r="F1481" i="1"/>
  <c r="J1481" i="1"/>
  <c r="W1481" i="1"/>
  <c r="E1482" i="1"/>
  <c r="F1482" i="1"/>
  <c r="J1482" i="1"/>
  <c r="W1482" i="1"/>
  <c r="E1483" i="1"/>
  <c r="F1483" i="1"/>
  <c r="J1483" i="1"/>
  <c r="W1483" i="1"/>
  <c r="E1484" i="1"/>
  <c r="E842" i="4" s="1"/>
  <c r="F1484" i="1"/>
  <c r="J1484" i="1"/>
  <c r="M842" i="4" s="1"/>
  <c r="W1484" i="1"/>
  <c r="E1485" i="1"/>
  <c r="F1485" i="1"/>
  <c r="J1485" i="1"/>
  <c r="W1485" i="1"/>
  <c r="E1486" i="1"/>
  <c r="F1486" i="1"/>
  <c r="J1486" i="1"/>
  <c r="W1486" i="1"/>
  <c r="E1487" i="1"/>
  <c r="F1487" i="1"/>
  <c r="J1487" i="1"/>
  <c r="W1487" i="1"/>
  <c r="E1488" i="1"/>
  <c r="E278" i="4" s="1"/>
  <c r="F1488" i="1"/>
  <c r="J1488" i="1"/>
  <c r="M278" i="4" s="1"/>
  <c r="W1488" i="1"/>
  <c r="E1489" i="1"/>
  <c r="F1489" i="1"/>
  <c r="J1489" i="1"/>
  <c r="W1489" i="1"/>
  <c r="E1490" i="1"/>
  <c r="F1490" i="1"/>
  <c r="J1490" i="1"/>
  <c r="W1490" i="1"/>
  <c r="E1491" i="1"/>
  <c r="F1491" i="1"/>
  <c r="J1491" i="1"/>
  <c r="W1491" i="1"/>
  <c r="E1492" i="1"/>
  <c r="F1492" i="1"/>
  <c r="J1492" i="1"/>
  <c r="W1492" i="1"/>
  <c r="E1493" i="1"/>
  <c r="E1156" i="4" s="1"/>
  <c r="F1493" i="1"/>
  <c r="J1493" i="1"/>
  <c r="W1493" i="1"/>
  <c r="E1494" i="1"/>
  <c r="F1494" i="1"/>
  <c r="F798" i="4" s="1"/>
  <c r="J1494" i="1"/>
  <c r="W1494" i="1"/>
  <c r="E1495" i="1"/>
  <c r="F1495" i="1"/>
  <c r="J1495" i="1"/>
  <c r="W1495" i="1"/>
  <c r="E1496" i="1"/>
  <c r="F1496" i="1"/>
  <c r="J1496" i="1"/>
  <c r="W1496" i="1"/>
  <c r="E1497" i="1"/>
  <c r="E994" i="4" s="1"/>
  <c r="F1497" i="1"/>
  <c r="J1497" i="1"/>
  <c r="M994" i="4" s="1"/>
  <c r="W1497" i="1"/>
  <c r="E1498" i="1"/>
  <c r="F1498" i="1"/>
  <c r="J1498" i="1"/>
  <c r="W1498" i="1"/>
  <c r="E1499" i="1"/>
  <c r="E1285" i="4" s="1"/>
  <c r="F1499" i="1"/>
  <c r="J1499" i="1"/>
  <c r="M1285" i="4" s="1"/>
  <c r="W1499" i="1"/>
  <c r="AM1285" i="4" s="1"/>
  <c r="E1500" i="1"/>
  <c r="E1452" i="4" s="1"/>
  <c r="F1500" i="1"/>
  <c r="F1452" i="4" s="1"/>
  <c r="J1500" i="1"/>
  <c r="W1500" i="1"/>
  <c r="E1501" i="1"/>
  <c r="F1501" i="1"/>
  <c r="F199" i="4" s="1"/>
  <c r="J1501" i="1"/>
  <c r="M199" i="4" s="1"/>
  <c r="W1501" i="1"/>
  <c r="E1502" i="1"/>
  <c r="F1502" i="1"/>
  <c r="J1502" i="1"/>
  <c r="W1502" i="1"/>
  <c r="E1503" i="1"/>
  <c r="F1503" i="1"/>
  <c r="J1503" i="1"/>
  <c r="M1494" i="4" s="1"/>
  <c r="W1503" i="1"/>
  <c r="E1504" i="1"/>
  <c r="F1504" i="1"/>
  <c r="F29" i="4" s="1"/>
  <c r="J1504" i="1"/>
  <c r="M29" i="4" s="1"/>
  <c r="W1504" i="1"/>
  <c r="E1505" i="1"/>
  <c r="F1505" i="1"/>
  <c r="J1505" i="1"/>
  <c r="W1505" i="1"/>
  <c r="E1506" i="1"/>
  <c r="E894" i="4" s="1"/>
  <c r="F1506" i="1"/>
  <c r="J1506" i="1"/>
  <c r="M894" i="4" s="1"/>
  <c r="W1506" i="1"/>
  <c r="E1507" i="1"/>
  <c r="F1507" i="1"/>
  <c r="J1507" i="1"/>
  <c r="W1507" i="1"/>
  <c r="E1508" i="1"/>
  <c r="F1508" i="1"/>
  <c r="F862" i="4" s="1"/>
  <c r="J1508" i="1"/>
  <c r="W1508" i="1"/>
  <c r="E1509" i="1"/>
  <c r="E490" i="4" s="1"/>
  <c r="F1509" i="1"/>
  <c r="J1509" i="1"/>
  <c r="M490" i="4" s="1"/>
  <c r="W1509" i="1"/>
  <c r="E1510" i="1"/>
  <c r="F1510" i="1"/>
  <c r="F298" i="4" s="1"/>
  <c r="J1510" i="1"/>
  <c r="W1510" i="1"/>
  <c r="AM298" i="4" s="1"/>
  <c r="E1511" i="1"/>
  <c r="F1511" i="1"/>
  <c r="J1511" i="1"/>
  <c r="W1511" i="1"/>
  <c r="E1512" i="1"/>
  <c r="F1512" i="1"/>
  <c r="J1512" i="1"/>
  <c r="W1512" i="1"/>
  <c r="E1513" i="1"/>
  <c r="F1513" i="1"/>
  <c r="J1513" i="1"/>
  <c r="W1513" i="1"/>
  <c r="E1514" i="1"/>
  <c r="F1514" i="1"/>
  <c r="J1514" i="1"/>
  <c r="W1514" i="1"/>
  <c r="E1515" i="1"/>
  <c r="F1515" i="1"/>
  <c r="J1515" i="1"/>
  <c r="W1515" i="1"/>
  <c r="E1516" i="1"/>
  <c r="F1516" i="1"/>
  <c r="F450" i="4" s="1"/>
  <c r="J1516" i="1"/>
  <c r="M450" i="4" s="1"/>
  <c r="W1516" i="1"/>
  <c r="E1517" i="1"/>
  <c r="F1517" i="1"/>
  <c r="J1517" i="1"/>
  <c r="M28" i="4" s="1"/>
  <c r="W1517" i="1"/>
  <c r="E1518" i="1"/>
  <c r="F1518" i="1"/>
  <c r="J1518" i="1"/>
  <c r="W1518" i="1"/>
  <c r="E1519" i="1"/>
  <c r="F1519" i="1"/>
  <c r="F492" i="4" s="1"/>
  <c r="J1519" i="1"/>
  <c r="M492" i="4" s="1"/>
  <c r="W1519" i="1"/>
  <c r="E1520" i="1"/>
  <c r="F1520" i="1"/>
  <c r="J1520" i="1"/>
  <c r="W1520" i="1"/>
  <c r="E1521" i="1"/>
  <c r="F1521" i="1"/>
  <c r="J1521" i="1"/>
  <c r="W1521" i="1"/>
  <c r="E1522" i="1"/>
  <c r="E729" i="4" s="1"/>
  <c r="F1522" i="1"/>
  <c r="F729" i="4" s="1"/>
  <c r="J1522" i="1"/>
  <c r="W1522" i="1"/>
  <c r="E1523" i="1"/>
  <c r="F1523" i="1"/>
  <c r="J1523" i="1"/>
  <c r="W1523" i="1"/>
  <c r="E1524" i="1"/>
  <c r="E1315" i="4" s="1"/>
  <c r="F1524" i="1"/>
  <c r="F1315" i="4" s="1"/>
  <c r="J1524" i="1"/>
  <c r="M1315" i="4" s="1"/>
  <c r="W1524" i="1"/>
  <c r="E1525" i="1"/>
  <c r="F1525" i="1"/>
  <c r="J1525" i="1"/>
  <c r="W1525" i="1"/>
  <c r="E1526" i="1"/>
  <c r="F1526" i="1"/>
  <c r="J1526" i="1"/>
  <c r="W1526" i="1"/>
  <c r="E1527" i="1"/>
  <c r="F1527" i="1"/>
  <c r="J1527" i="1"/>
  <c r="W1527" i="1"/>
  <c r="E1528" i="1"/>
  <c r="F1528" i="1"/>
  <c r="J1528" i="1"/>
  <c r="W1528" i="1"/>
  <c r="E1529" i="1"/>
  <c r="F1529" i="1"/>
  <c r="J1529" i="1"/>
  <c r="M512" i="4" s="1"/>
  <c r="W1529" i="1"/>
  <c r="E1530" i="1"/>
  <c r="F1530" i="1"/>
  <c r="J1530" i="1"/>
  <c r="W1530" i="1"/>
  <c r="E1531" i="1"/>
  <c r="F1531" i="1"/>
  <c r="J1531" i="1"/>
  <c r="W1531" i="1"/>
  <c r="E1532" i="1"/>
  <c r="F1532" i="1"/>
  <c r="J1532" i="1"/>
  <c r="M46" i="4" s="1"/>
  <c r="W1532" i="1"/>
  <c r="E1533" i="1"/>
  <c r="F1533" i="1"/>
  <c r="F545" i="4" s="1"/>
  <c r="J1533" i="1"/>
  <c r="M545" i="4" s="1"/>
  <c r="W1533" i="1"/>
  <c r="E1534" i="1"/>
  <c r="F1534" i="1"/>
  <c r="J1534" i="1"/>
  <c r="W1534" i="1"/>
  <c r="E1535" i="1"/>
  <c r="F1535" i="1"/>
  <c r="F776" i="4" s="1"/>
  <c r="J1535" i="1"/>
  <c r="M776" i="4" s="1"/>
  <c r="W1535" i="1"/>
  <c r="E1536" i="1"/>
  <c r="F1536" i="1"/>
  <c r="J1536" i="1"/>
  <c r="W1536" i="1"/>
  <c r="E1537" i="1"/>
  <c r="E750" i="4" s="1"/>
  <c r="F1537" i="1"/>
  <c r="F750" i="4" s="1"/>
  <c r="J1537" i="1"/>
  <c r="M750" i="4" s="1"/>
  <c r="W1537" i="1"/>
  <c r="E1538" i="1"/>
  <c r="F1538" i="1"/>
  <c r="J1538" i="1"/>
  <c r="W1538" i="1"/>
  <c r="E1539" i="1"/>
  <c r="F1539" i="1"/>
  <c r="J1539" i="1"/>
  <c r="W1539" i="1"/>
  <c r="E1540" i="1"/>
  <c r="F1540" i="1"/>
  <c r="J1540" i="1"/>
  <c r="W1540" i="1"/>
  <c r="E1541" i="1"/>
  <c r="F1541" i="1"/>
  <c r="J1541" i="1"/>
  <c r="W1541" i="1"/>
  <c r="E1542" i="1"/>
  <c r="F1542" i="1"/>
  <c r="J1542" i="1"/>
  <c r="W1542" i="1"/>
  <c r="E1543" i="1"/>
  <c r="F1543" i="1"/>
  <c r="J1543" i="1"/>
  <c r="W1543" i="1"/>
  <c r="E1544" i="1"/>
  <c r="F1544" i="1"/>
  <c r="J1544" i="1"/>
  <c r="W1544" i="1"/>
  <c r="E1545" i="1"/>
  <c r="F1545" i="1"/>
  <c r="J1545" i="1"/>
  <c r="W1545" i="1"/>
  <c r="E1546" i="1"/>
  <c r="F1546" i="1"/>
  <c r="J1546" i="1"/>
  <c r="W1546" i="1"/>
  <c r="E1547" i="1"/>
  <c r="F1547" i="1"/>
  <c r="J1547" i="1"/>
  <c r="W1547" i="1"/>
  <c r="E1548" i="1"/>
  <c r="F1548" i="1"/>
  <c r="J1548" i="1"/>
  <c r="W1548" i="1"/>
  <c r="E1549" i="1"/>
  <c r="E1607" i="4" s="1"/>
  <c r="F1549" i="1"/>
  <c r="J1549" i="1"/>
  <c r="M1607" i="4" s="1"/>
  <c r="W1549" i="1"/>
  <c r="E1550" i="1"/>
  <c r="F1550" i="1"/>
  <c r="J1550" i="1"/>
  <c r="W1550" i="1"/>
  <c r="E1551" i="1"/>
  <c r="F1551" i="1"/>
  <c r="J1551" i="1"/>
  <c r="W1551" i="1"/>
  <c r="E1552" i="1"/>
  <c r="F1552" i="1"/>
  <c r="J1552" i="1"/>
  <c r="W1552" i="1"/>
  <c r="E1553" i="1"/>
  <c r="F1553" i="1"/>
  <c r="J1553" i="1"/>
  <c r="M1015" i="4" s="1"/>
  <c r="W1553" i="1"/>
  <c r="E1554" i="1"/>
  <c r="F1554" i="1"/>
  <c r="J1554" i="1"/>
  <c r="W1554" i="1"/>
  <c r="E1555" i="1"/>
  <c r="F1555" i="1"/>
  <c r="J1555" i="1"/>
  <c r="W1555" i="1"/>
  <c r="E1556" i="1"/>
  <c r="E1658" i="4" s="1"/>
  <c r="F1556" i="1"/>
  <c r="J1556" i="1"/>
  <c r="W1556" i="1"/>
  <c r="E1557" i="1"/>
  <c r="E1338" i="4" s="1"/>
  <c r="F1557" i="1"/>
  <c r="J1557" i="1"/>
  <c r="M1338" i="4" s="1"/>
  <c r="W1557" i="1"/>
  <c r="E1558" i="1"/>
  <c r="F1558" i="1"/>
  <c r="J1558" i="1"/>
  <c r="W1558" i="1"/>
  <c r="E1559" i="1"/>
  <c r="F1559" i="1"/>
  <c r="J1559" i="1"/>
  <c r="W1559" i="1"/>
  <c r="E1560" i="1"/>
  <c r="F1560" i="1"/>
  <c r="J1560" i="1"/>
  <c r="W1560" i="1"/>
  <c r="E1561" i="1"/>
  <c r="F1561" i="1"/>
  <c r="J1561" i="1"/>
  <c r="W1561" i="1"/>
  <c r="E1562" i="1"/>
  <c r="F1562" i="1"/>
  <c r="J1562" i="1"/>
  <c r="W1562" i="1"/>
  <c r="E1563" i="1"/>
  <c r="F1563" i="1"/>
  <c r="J1563" i="1"/>
  <c r="W1563" i="1"/>
  <c r="E1564" i="1"/>
  <c r="F1564" i="1"/>
  <c r="J1564" i="1"/>
  <c r="W1564" i="1"/>
  <c r="E1565" i="1"/>
  <c r="E1656" i="4" s="1"/>
  <c r="F1565" i="1"/>
  <c r="J1565" i="1"/>
  <c r="M1656" i="4" s="1"/>
  <c r="W1565" i="1"/>
  <c r="E1566" i="1"/>
  <c r="F1566" i="1"/>
  <c r="J1566" i="1"/>
  <c r="W1566" i="1"/>
  <c r="E1567" i="1"/>
  <c r="F1567" i="1"/>
  <c r="J1567" i="1"/>
  <c r="W1567" i="1"/>
  <c r="E1568" i="1"/>
  <c r="F1568" i="1"/>
  <c r="J1568" i="1"/>
  <c r="W1568" i="1"/>
  <c r="E1569" i="1"/>
  <c r="F1569" i="1"/>
  <c r="J1569" i="1"/>
  <c r="M85" i="4" s="1"/>
  <c r="W1569" i="1"/>
  <c r="E1570" i="1"/>
  <c r="F1570" i="1"/>
  <c r="J1570" i="1"/>
  <c r="W1570" i="1"/>
  <c r="E1571" i="1"/>
  <c r="E592" i="4" s="1"/>
  <c r="F1571" i="1"/>
  <c r="J1571" i="1"/>
  <c r="M592" i="4" s="1"/>
  <c r="W1571" i="1"/>
  <c r="E1572" i="1"/>
  <c r="F1572" i="1"/>
  <c r="J1572" i="1"/>
  <c r="W1572" i="1"/>
  <c r="E1573" i="1"/>
  <c r="F1573" i="1"/>
  <c r="J1573" i="1"/>
  <c r="M528" i="4" s="1"/>
  <c r="W1573" i="1"/>
  <c r="E1574" i="1"/>
  <c r="F1574" i="1"/>
  <c r="J1574" i="1"/>
  <c r="W1574" i="1"/>
  <c r="E1575" i="1"/>
  <c r="F1575" i="1"/>
  <c r="J1575" i="1"/>
  <c r="W1575" i="1"/>
  <c r="E1576" i="1"/>
  <c r="F1576" i="1"/>
  <c r="J1576" i="1"/>
  <c r="W1576" i="1"/>
  <c r="E1577" i="1"/>
  <c r="F1577" i="1"/>
  <c r="J1577" i="1"/>
  <c r="W1577" i="1"/>
  <c r="E1578" i="1"/>
  <c r="F1578" i="1"/>
  <c r="J1578" i="1"/>
  <c r="W1578" i="1"/>
  <c r="E1579" i="1"/>
  <c r="F1579" i="1"/>
  <c r="J1579" i="1"/>
  <c r="W1579" i="1"/>
  <c r="E1580" i="1"/>
  <c r="F1580" i="1"/>
  <c r="J1580" i="1"/>
  <c r="W1580" i="1"/>
  <c r="E1581" i="1"/>
  <c r="E656" i="4" s="1"/>
  <c r="F1581" i="1"/>
  <c r="J1581" i="1"/>
  <c r="W1581" i="1"/>
  <c r="E1582" i="1"/>
  <c r="E1349" i="4" s="1"/>
  <c r="F1582" i="1"/>
  <c r="J1582" i="1"/>
  <c r="M1349" i="4" s="1"/>
  <c r="W1582" i="1"/>
  <c r="E1583" i="1"/>
  <c r="F1583" i="1"/>
  <c r="J1583" i="1"/>
  <c r="W1583" i="1"/>
  <c r="E1584" i="1"/>
  <c r="E1455" i="4" s="1"/>
  <c r="F1584" i="1"/>
  <c r="J1584" i="1"/>
  <c r="M1455" i="4" s="1"/>
  <c r="W1584" i="1"/>
  <c r="AM1455" i="4" s="1"/>
  <c r="E1585" i="1"/>
  <c r="F1585" i="1"/>
  <c r="J1585" i="1"/>
  <c r="W1585" i="1"/>
  <c r="E1586" i="1"/>
  <c r="E1726" i="4" s="1"/>
  <c r="F1586" i="1"/>
  <c r="F1726" i="4" s="1"/>
  <c r="J1586" i="1"/>
  <c r="M1726" i="4" s="1"/>
  <c r="W1586" i="1"/>
  <c r="E1587" i="1"/>
  <c r="F1587" i="1"/>
  <c r="J1587" i="1"/>
  <c r="W1587" i="1"/>
  <c r="E1588" i="1"/>
  <c r="F1588" i="1"/>
  <c r="F1400" i="4" s="1"/>
  <c r="J1588" i="1"/>
  <c r="M1400" i="4" s="1"/>
  <c r="W1588" i="1"/>
  <c r="E1589" i="1"/>
  <c r="F1589" i="1"/>
  <c r="F1666" i="4" s="1"/>
  <c r="J1589" i="1"/>
  <c r="M1666" i="4" s="1"/>
  <c r="W1589" i="1"/>
  <c r="E1590" i="1"/>
  <c r="F1590" i="1"/>
  <c r="J1590" i="1"/>
  <c r="W1590" i="1"/>
  <c r="E1591" i="1"/>
  <c r="F1591" i="1"/>
  <c r="J1591" i="1"/>
  <c r="W1591" i="1"/>
  <c r="E1592" i="1"/>
  <c r="F1592" i="1"/>
  <c r="J1592" i="1"/>
  <c r="W1592" i="1"/>
  <c r="E1593" i="1"/>
  <c r="F1593" i="1"/>
  <c r="J1593" i="1"/>
  <c r="W1593" i="1"/>
  <c r="E1594" i="1"/>
  <c r="F1594" i="1"/>
  <c r="J1594" i="1"/>
  <c r="M582" i="4" s="1"/>
  <c r="W1594" i="1"/>
  <c r="E1595" i="1"/>
  <c r="F1595" i="1"/>
  <c r="J1595" i="1"/>
  <c r="W1595" i="1"/>
  <c r="E1596" i="1"/>
  <c r="E145" i="4" s="1"/>
  <c r="F1596" i="1"/>
  <c r="J1596" i="1"/>
  <c r="M145" i="4" s="1"/>
  <c r="W1596" i="1"/>
  <c r="E1597" i="1"/>
  <c r="F1597" i="1"/>
  <c r="J1597" i="1"/>
  <c r="W1597" i="1"/>
  <c r="E1598" i="1"/>
  <c r="F1598" i="1"/>
  <c r="J1598" i="1"/>
  <c r="M1581" i="4" s="1"/>
  <c r="W1598" i="1"/>
  <c r="E1599" i="1"/>
  <c r="F1599" i="1"/>
  <c r="J1599" i="1"/>
  <c r="W1599" i="1"/>
  <c r="E1600" i="1"/>
  <c r="F1600" i="1"/>
  <c r="J1600" i="1"/>
  <c r="W1600" i="1"/>
  <c r="E1601" i="1"/>
  <c r="F1601" i="1"/>
  <c r="J1601" i="1"/>
  <c r="W1601" i="1"/>
  <c r="E1602" i="1"/>
  <c r="F1602" i="1"/>
  <c r="J1602" i="1"/>
  <c r="M1551" i="4" s="1"/>
  <c r="W1602" i="1"/>
  <c r="E1603" i="1"/>
  <c r="F1603" i="1"/>
  <c r="J1603" i="1"/>
  <c r="W1603" i="1"/>
  <c r="E1604" i="1"/>
  <c r="F1604" i="1"/>
  <c r="J1604" i="1"/>
  <c r="W1604" i="1"/>
  <c r="E1605" i="1"/>
  <c r="E520" i="4" s="1"/>
  <c r="F1605" i="1"/>
  <c r="J1605" i="1"/>
  <c r="M520" i="4" s="1"/>
  <c r="W1605" i="1"/>
  <c r="E1606" i="1"/>
  <c r="F1606" i="1"/>
  <c r="J1606" i="1"/>
  <c r="W1606" i="1"/>
  <c r="E1607" i="1"/>
  <c r="E955" i="4" s="1"/>
  <c r="F1607" i="1"/>
  <c r="J1607" i="1"/>
  <c r="M955" i="4" s="1"/>
  <c r="W1607" i="1"/>
  <c r="E1608" i="1"/>
  <c r="F1608" i="1"/>
  <c r="J1608" i="1"/>
  <c r="W1608" i="1"/>
  <c r="E1609" i="1"/>
  <c r="F1609" i="1"/>
  <c r="J1609" i="1"/>
  <c r="W1609" i="1"/>
  <c r="E1610" i="1"/>
  <c r="F1610" i="1"/>
  <c r="J1610" i="1"/>
  <c r="M1246" i="4" s="1"/>
  <c r="W1610" i="1"/>
  <c r="E1611" i="1"/>
  <c r="F1611" i="1"/>
  <c r="J1611" i="1"/>
  <c r="M1389" i="4" s="1"/>
  <c r="W1611" i="1"/>
  <c r="E1612" i="1"/>
  <c r="F1612" i="1"/>
  <c r="J1612" i="1"/>
  <c r="W1612" i="1"/>
  <c r="E1613" i="1"/>
  <c r="F1613" i="1"/>
  <c r="J1613" i="1"/>
  <c r="W1613" i="1"/>
  <c r="E1614" i="1"/>
  <c r="F1614" i="1"/>
  <c r="J1614" i="1"/>
  <c r="W1614" i="1"/>
  <c r="E1615" i="1"/>
  <c r="F1615" i="1"/>
  <c r="J1615" i="1"/>
  <c r="W1615" i="1"/>
  <c r="E1616" i="1"/>
  <c r="E1370" i="4" s="1"/>
  <c r="F1616" i="1"/>
  <c r="J1616" i="1"/>
  <c r="W1616" i="1"/>
  <c r="E1617" i="1"/>
  <c r="F1617" i="1"/>
  <c r="J1617" i="1"/>
  <c r="W1617" i="1"/>
  <c r="E1618" i="1"/>
  <c r="F1618" i="1"/>
  <c r="J1618" i="1"/>
  <c r="W1618" i="1"/>
  <c r="E1619" i="1"/>
  <c r="F1619" i="1"/>
  <c r="J1619" i="1"/>
  <c r="W1619" i="1"/>
  <c r="E1620" i="1"/>
  <c r="E1598" i="4" s="1"/>
  <c r="F1620" i="1"/>
  <c r="J1620" i="1"/>
  <c r="M1598" i="4" s="1"/>
  <c r="W1620" i="1"/>
  <c r="AM1598" i="4" s="1"/>
  <c r="E1621" i="1"/>
  <c r="F1621" i="1"/>
  <c r="J1621" i="1"/>
  <c r="W1621" i="1"/>
  <c r="E1622" i="1"/>
  <c r="F1622" i="1"/>
  <c r="F486" i="4" s="1"/>
  <c r="J1622" i="1"/>
  <c r="M486" i="4" s="1"/>
  <c r="W1622" i="1"/>
  <c r="AM486" i="4" s="1"/>
  <c r="E1623" i="1"/>
  <c r="F1623" i="1"/>
  <c r="F446" i="4" s="1"/>
  <c r="J1623" i="1"/>
  <c r="M446" i="4" s="1"/>
  <c r="W1623" i="1"/>
  <c r="E1624" i="1"/>
  <c r="F1624" i="1"/>
  <c r="F25" i="4" s="1"/>
  <c r="J1624" i="1"/>
  <c r="W1624" i="1"/>
  <c r="E1625" i="1"/>
  <c r="F1625" i="1"/>
  <c r="J1625" i="1"/>
  <c r="W1625" i="1"/>
  <c r="E1626" i="1"/>
  <c r="E459" i="4" s="1"/>
  <c r="F1626" i="1"/>
  <c r="J1626" i="1"/>
  <c r="M459" i="4" s="1"/>
  <c r="W1626" i="1"/>
  <c r="E1627" i="1"/>
  <c r="F1627" i="1"/>
  <c r="J1627" i="1"/>
  <c r="W1627" i="1"/>
  <c r="E1628" i="1"/>
  <c r="F1628" i="1"/>
  <c r="J1628" i="1"/>
  <c r="W1628" i="1"/>
  <c r="E1629" i="1"/>
  <c r="F1629" i="1"/>
  <c r="J1629" i="1"/>
  <c r="W1629" i="1"/>
  <c r="E1630" i="1"/>
  <c r="F1630" i="1"/>
  <c r="J1630" i="1"/>
  <c r="W1630" i="1"/>
  <c r="E1631" i="1"/>
  <c r="F1631" i="1"/>
  <c r="J1631" i="1"/>
  <c r="M1471" i="4" s="1"/>
  <c r="W1631" i="1"/>
  <c r="E1632" i="1"/>
  <c r="E866" i="4" s="1"/>
  <c r="F1632" i="1"/>
  <c r="J1632" i="1"/>
  <c r="M866" i="4" s="1"/>
  <c r="W1632" i="1"/>
  <c r="E1633" i="1"/>
  <c r="E1559" i="4" s="1"/>
  <c r="F1633" i="1"/>
  <c r="J1633" i="1"/>
  <c r="M1559" i="4" s="1"/>
  <c r="W1633" i="1"/>
  <c r="E1634" i="1"/>
  <c r="F1634" i="1"/>
  <c r="J1634" i="1"/>
  <c r="W1634" i="1"/>
  <c r="E1635" i="1"/>
  <c r="F1635" i="1"/>
  <c r="J1635" i="1"/>
  <c r="W1635" i="1"/>
  <c r="E1636" i="1"/>
  <c r="E625" i="4" s="1"/>
  <c r="F1636" i="1"/>
  <c r="J1636" i="1"/>
  <c r="M625" i="4" s="1"/>
  <c r="W1636" i="1"/>
  <c r="E1637" i="1"/>
  <c r="F1637" i="1"/>
  <c r="J1637" i="1"/>
  <c r="M1384" i="4" s="1"/>
  <c r="W1637" i="1"/>
  <c r="E1638" i="1"/>
  <c r="F1638" i="1"/>
  <c r="J1638" i="1"/>
  <c r="W1638" i="1"/>
  <c r="E1639" i="1"/>
  <c r="E213" i="4" s="1"/>
  <c r="F1639" i="1"/>
  <c r="F213" i="4" s="1"/>
  <c r="J1639" i="1"/>
  <c r="W1639" i="1"/>
  <c r="E1640" i="1"/>
  <c r="F1640" i="1"/>
  <c r="J1640" i="1"/>
  <c r="W1640" i="1"/>
  <c r="E1641" i="1"/>
  <c r="F1641" i="1"/>
  <c r="J1641" i="1"/>
  <c r="W1641" i="1"/>
  <c r="E1642" i="1"/>
  <c r="F1642" i="1"/>
  <c r="J1642" i="1"/>
  <c r="W1642" i="1"/>
  <c r="E1643" i="1"/>
  <c r="F1643" i="1"/>
  <c r="F107" i="4" s="1"/>
  <c r="J1643" i="1"/>
  <c r="M107" i="4" s="1"/>
  <c r="W1643" i="1"/>
  <c r="E1644" i="1"/>
  <c r="F1644" i="1"/>
  <c r="J1644" i="1"/>
  <c r="W1644" i="1"/>
  <c r="E1645" i="1"/>
  <c r="E1190" i="4" s="1"/>
  <c r="F1645" i="1"/>
  <c r="F1190" i="4" s="1"/>
  <c r="J1645" i="1"/>
  <c r="W1645" i="1"/>
  <c r="E1646" i="1"/>
  <c r="F1646" i="1"/>
  <c r="J1646" i="1"/>
  <c r="W1646" i="1"/>
  <c r="E1647" i="1"/>
  <c r="F1647" i="1"/>
  <c r="F455" i="4" s="1"/>
  <c r="J1647" i="1"/>
  <c r="W1647" i="1"/>
  <c r="E1648" i="1"/>
  <c r="F1648" i="1"/>
  <c r="J1648" i="1"/>
  <c r="W1648" i="1"/>
  <c r="E1649" i="1"/>
  <c r="F1649" i="1"/>
  <c r="F1334" i="4" s="1"/>
  <c r="J1649" i="1"/>
  <c r="W1649" i="1"/>
  <c r="E1650" i="1"/>
  <c r="F1650" i="1"/>
  <c r="J1650" i="1"/>
  <c r="W1650" i="1"/>
  <c r="E1651" i="1"/>
  <c r="F1651" i="1"/>
  <c r="J1651" i="1"/>
  <c r="M159" i="4" s="1"/>
  <c r="W1651" i="1"/>
  <c r="E1652" i="1"/>
  <c r="F1652" i="1"/>
  <c r="J1652" i="1"/>
  <c r="W1652" i="1"/>
  <c r="E1653" i="1"/>
  <c r="F1653" i="1"/>
  <c r="J1653" i="1"/>
  <c r="W1653" i="1"/>
  <c r="E1654" i="1"/>
  <c r="F1654" i="1"/>
  <c r="F1200" i="4" s="1"/>
  <c r="J1654" i="1"/>
  <c r="W1654" i="1"/>
  <c r="E1655" i="1"/>
  <c r="F1655" i="1"/>
  <c r="F1023" i="4" s="1"/>
  <c r="J1655" i="1"/>
  <c r="M1023" i="4" s="1"/>
  <c r="W1655" i="1"/>
  <c r="E1656" i="1"/>
  <c r="E1355" i="4" s="1"/>
  <c r="F1656" i="1"/>
  <c r="J1656" i="1"/>
  <c r="W1656" i="1"/>
  <c r="E1657" i="1"/>
  <c r="F1657" i="1"/>
  <c r="J1657" i="1"/>
  <c r="W1657" i="1"/>
  <c r="E1658" i="1"/>
  <c r="F1658" i="1"/>
  <c r="F365" i="4" s="1"/>
  <c r="J1658" i="1"/>
  <c r="M365" i="4" s="1"/>
  <c r="W1658" i="1"/>
  <c r="E1659" i="1"/>
  <c r="F1659" i="1"/>
  <c r="J1659" i="1"/>
  <c r="W1659" i="1"/>
  <c r="E1660" i="1"/>
  <c r="F1660" i="1"/>
  <c r="J1660" i="1"/>
  <c r="W1660" i="1"/>
  <c r="E1661" i="1"/>
  <c r="F1661" i="1"/>
  <c r="J1661" i="1"/>
  <c r="M297" i="4" s="1"/>
  <c r="W1661" i="1"/>
  <c r="E1662" i="1"/>
  <c r="F1662" i="1"/>
  <c r="J1662" i="1"/>
  <c r="W1662" i="1"/>
  <c r="E1663" i="1"/>
  <c r="E1205" i="4" s="1"/>
  <c r="F1663" i="1"/>
  <c r="J1663" i="1"/>
  <c r="M1205" i="4" s="1"/>
  <c r="W1663" i="1"/>
  <c r="E1664" i="1"/>
  <c r="F1664" i="1"/>
  <c r="J1664" i="1"/>
  <c r="W1664" i="1"/>
  <c r="E1665" i="1"/>
  <c r="E1257" i="4" s="1"/>
  <c r="F1665" i="1"/>
  <c r="J1665" i="1"/>
  <c r="W1665" i="1"/>
  <c r="E1666" i="1"/>
  <c r="F1666" i="1"/>
  <c r="J1666" i="1"/>
  <c r="W1666" i="1"/>
  <c r="E1667" i="1"/>
  <c r="F1667" i="1"/>
  <c r="J1667" i="1"/>
  <c r="W1667" i="1"/>
  <c r="E1668" i="1"/>
  <c r="F1668" i="1"/>
  <c r="F59" i="4" s="1"/>
  <c r="J1668" i="1"/>
  <c r="W1668" i="1"/>
  <c r="E1669" i="1"/>
  <c r="F1669" i="1"/>
  <c r="F115" i="4" s="1"/>
  <c r="J1669" i="1"/>
  <c r="W1669" i="1"/>
  <c r="E1670" i="1"/>
  <c r="F1670" i="1"/>
  <c r="J1670" i="1"/>
  <c r="W1670" i="1"/>
  <c r="E1671" i="1"/>
  <c r="F1671" i="1"/>
  <c r="J1671" i="1"/>
  <c r="W1671" i="1"/>
  <c r="E1672" i="1"/>
  <c r="F1672" i="1"/>
  <c r="J1672" i="1"/>
  <c r="W1672" i="1"/>
  <c r="E1673" i="1"/>
  <c r="E78" i="4" s="1"/>
  <c r="F1673" i="1"/>
  <c r="F78" i="4" s="1"/>
  <c r="J1673" i="1"/>
  <c r="M78" i="4" s="1"/>
  <c r="W1673" i="1"/>
  <c r="E1674" i="1"/>
  <c r="E989" i="4" s="1"/>
  <c r="F1674" i="1"/>
  <c r="J1674" i="1"/>
  <c r="W1674" i="1"/>
  <c r="E1675" i="1"/>
  <c r="F1675" i="1"/>
  <c r="J1675" i="1"/>
  <c r="W1675" i="1"/>
  <c r="E1676" i="1"/>
  <c r="F1676" i="1"/>
  <c r="J1676" i="1"/>
  <c r="W1676" i="1"/>
  <c r="E1677" i="1"/>
  <c r="F1677" i="1"/>
  <c r="J1677" i="1"/>
  <c r="W1677" i="1"/>
  <c r="E1678" i="1"/>
  <c r="F1678" i="1"/>
  <c r="J1678" i="1"/>
  <c r="W1678" i="1"/>
  <c r="E1679" i="1"/>
  <c r="F1679" i="1"/>
  <c r="F232" i="4" s="1"/>
  <c r="J1679" i="1"/>
  <c r="M232" i="4" s="1"/>
  <c r="W1679" i="1"/>
  <c r="E1680" i="1"/>
  <c r="F1680" i="1"/>
  <c r="J1680" i="1"/>
  <c r="W1680" i="1"/>
  <c r="E1681" i="1"/>
  <c r="F1681" i="1"/>
  <c r="J1681" i="1"/>
  <c r="W1681" i="1"/>
  <c r="E1682" i="1"/>
  <c r="F1682" i="1"/>
  <c r="J1682" i="1"/>
  <c r="W1682" i="1"/>
  <c r="E1683" i="1"/>
  <c r="F1683" i="1"/>
  <c r="F256" i="4" s="1"/>
  <c r="J1683" i="1"/>
  <c r="W1683" i="1"/>
  <c r="E1684" i="1"/>
  <c r="F1684" i="1"/>
  <c r="J1684" i="1"/>
  <c r="W1684" i="1"/>
  <c r="E1685" i="1"/>
  <c r="F1685" i="1"/>
  <c r="J1685" i="1"/>
  <c r="W1685" i="1"/>
  <c r="E1686" i="1"/>
  <c r="F1686" i="1"/>
  <c r="J1686" i="1"/>
  <c r="W1686" i="1"/>
  <c r="E1687" i="1"/>
  <c r="F1687" i="1"/>
  <c r="J1687" i="1"/>
  <c r="W1687" i="1"/>
  <c r="E1688" i="1"/>
  <c r="F1688" i="1"/>
  <c r="J1688" i="1"/>
  <c r="W1688" i="1"/>
  <c r="E1689" i="1"/>
  <c r="F1689" i="1"/>
  <c r="J1689" i="1"/>
  <c r="W1689" i="1"/>
  <c r="E1690" i="1"/>
  <c r="F1690" i="1"/>
  <c r="F169" i="4" s="1"/>
  <c r="J1690" i="1"/>
  <c r="W1690" i="1"/>
  <c r="AM169" i="4" s="1"/>
  <c r="E1691" i="1"/>
  <c r="F1691" i="1"/>
  <c r="J1691" i="1"/>
  <c r="W1691" i="1"/>
  <c r="E1692" i="1"/>
  <c r="F1692" i="1"/>
  <c r="J1692" i="1"/>
  <c r="W1692" i="1"/>
  <c r="E1693" i="1"/>
  <c r="F1693" i="1"/>
  <c r="J1693" i="1"/>
  <c r="W1693" i="1"/>
  <c r="E1694" i="1"/>
  <c r="F1694" i="1"/>
  <c r="F168" i="4" s="1"/>
  <c r="J1694" i="1"/>
  <c r="W1694" i="1"/>
  <c r="E1695" i="1"/>
  <c r="E1661" i="4" s="1"/>
  <c r="F1695" i="1"/>
  <c r="J1695" i="1"/>
  <c r="W1695" i="1"/>
  <c r="E1696" i="1"/>
  <c r="E792" i="4" s="1"/>
  <c r="F1696" i="1"/>
  <c r="J1696" i="1"/>
  <c r="W1696" i="1"/>
  <c r="E1697" i="1"/>
  <c r="F1697" i="1"/>
  <c r="J1697" i="1"/>
  <c r="M1330" i="4" s="1"/>
  <c r="W1697" i="1"/>
  <c r="E1698" i="1"/>
  <c r="F1698" i="1"/>
  <c r="J1698" i="1"/>
  <c r="W1698" i="1"/>
  <c r="E1699" i="1"/>
  <c r="E1393" i="4" s="1"/>
  <c r="F1699" i="1"/>
  <c r="J1699" i="1"/>
  <c r="M1393" i="4" s="1"/>
  <c r="W1699" i="1"/>
  <c r="E1700" i="1"/>
  <c r="F1700" i="1"/>
  <c r="J1700" i="1"/>
  <c r="W1700" i="1"/>
  <c r="E1701" i="1"/>
  <c r="F1701" i="1"/>
  <c r="J1701" i="1"/>
  <c r="W1701" i="1"/>
  <c r="E1702" i="1"/>
  <c r="E944" i="4" s="1"/>
  <c r="F1702" i="1"/>
  <c r="J1702" i="1"/>
  <c r="W1702" i="1"/>
  <c r="E1703" i="1"/>
  <c r="F1703" i="1"/>
  <c r="J1703" i="1"/>
  <c r="W1703" i="1"/>
  <c r="E1704" i="1"/>
  <c r="E742" i="4" s="1"/>
  <c r="F1704" i="1"/>
  <c r="F742" i="4" s="1"/>
  <c r="J1704" i="1"/>
  <c r="M742" i="4" s="1"/>
  <c r="W1704" i="1"/>
  <c r="AM742" i="4" s="1"/>
  <c r="E1705" i="1"/>
  <c r="F1705" i="1"/>
  <c r="F1527" i="4" s="1"/>
  <c r="J1705" i="1"/>
  <c r="W1705" i="1"/>
  <c r="E1706" i="1"/>
  <c r="F1706" i="1"/>
  <c r="J1706" i="1"/>
  <c r="W1706" i="1"/>
  <c r="E1707" i="1"/>
  <c r="F1707" i="1"/>
  <c r="J1707" i="1"/>
  <c r="W1707" i="1"/>
  <c r="E1708" i="1"/>
  <c r="F1708" i="1"/>
  <c r="J1708" i="1"/>
  <c r="W1708" i="1"/>
  <c r="E1709" i="1"/>
  <c r="F1709" i="1"/>
  <c r="F158" i="4" s="1"/>
  <c r="J1709" i="1"/>
  <c r="W1709" i="1"/>
  <c r="AM158" i="4" s="1"/>
  <c r="E1710" i="1"/>
  <c r="F1710" i="1"/>
  <c r="J1710" i="1"/>
  <c r="W1710" i="1"/>
  <c r="E1711" i="1"/>
  <c r="F1711" i="1"/>
  <c r="J1711" i="1"/>
  <c r="W1711" i="1"/>
  <c r="E1712" i="1"/>
  <c r="F1712" i="1"/>
  <c r="J1712" i="1"/>
  <c r="W1712" i="1"/>
  <c r="E1713" i="1"/>
  <c r="F1713" i="1"/>
  <c r="J1713" i="1"/>
  <c r="W1713" i="1"/>
  <c r="E1714" i="1"/>
  <c r="F1714" i="1"/>
  <c r="J1714" i="1"/>
  <c r="W1714" i="1"/>
  <c r="E1715" i="1"/>
  <c r="F1715" i="1"/>
  <c r="J1715" i="1"/>
  <c r="W1715" i="1"/>
  <c r="E1716" i="1"/>
  <c r="F1716" i="1"/>
  <c r="J1716" i="1"/>
  <c r="W1716" i="1"/>
  <c r="E1717" i="1"/>
  <c r="F1717" i="1"/>
  <c r="F92" i="4" s="1"/>
  <c r="J1717" i="1"/>
  <c r="W1717" i="1"/>
  <c r="E1718" i="1"/>
  <c r="F1718" i="1"/>
  <c r="J1718" i="1"/>
  <c r="W1718" i="1"/>
  <c r="E1719" i="1"/>
  <c r="F1719" i="1"/>
  <c r="J1719" i="1"/>
  <c r="W1719" i="1"/>
  <c r="E1720" i="1"/>
  <c r="E1712" i="4" s="1"/>
  <c r="F1720" i="1"/>
  <c r="J1720" i="1"/>
  <c r="M1712" i="4" s="1"/>
  <c r="W1720" i="1"/>
  <c r="E1721" i="1"/>
  <c r="F1721" i="1"/>
  <c r="J1721" i="1"/>
  <c r="W1721" i="1"/>
  <c r="E1722" i="1"/>
  <c r="F1722" i="1"/>
  <c r="J1722" i="1"/>
  <c r="W1722" i="1"/>
  <c r="E1723" i="1"/>
  <c r="E1691" i="4" s="1"/>
  <c r="F1723" i="1"/>
  <c r="J1723" i="1"/>
  <c r="M1691" i="4" s="1"/>
  <c r="W1723" i="1"/>
  <c r="E1724" i="1"/>
  <c r="F1724" i="1"/>
  <c r="F506" i="4" s="1"/>
  <c r="J1724" i="1"/>
  <c r="M506" i="4" s="1"/>
  <c r="W1724" i="1"/>
  <c r="E1725" i="1"/>
  <c r="F1725" i="1"/>
  <c r="J1725" i="1"/>
  <c r="W1725" i="1"/>
  <c r="E1726" i="1"/>
  <c r="F1726" i="1"/>
  <c r="J1726" i="1"/>
  <c r="W1726" i="1"/>
  <c r="E1727" i="1"/>
  <c r="F1727" i="1"/>
  <c r="J1727" i="1"/>
  <c r="W1727" i="1"/>
  <c r="E1728" i="1"/>
  <c r="F1728" i="1"/>
  <c r="J1728" i="1"/>
  <c r="W1728" i="1"/>
  <c r="E1729" i="1"/>
  <c r="F1729" i="1"/>
  <c r="J1729" i="1"/>
  <c r="W1729" i="1"/>
  <c r="E1730" i="1"/>
  <c r="F1730" i="1"/>
  <c r="J1730" i="1"/>
  <c r="M360" i="4" s="1"/>
  <c r="W1730" i="1"/>
  <c r="E1731" i="1"/>
  <c r="F1731" i="1"/>
  <c r="J1731" i="1"/>
  <c r="W1731" i="1"/>
  <c r="E1732" i="1"/>
  <c r="F1732" i="1"/>
  <c r="J1732" i="1"/>
  <c r="W1732" i="1"/>
  <c r="E1733" i="1"/>
  <c r="F1733" i="1"/>
  <c r="J1733" i="1"/>
  <c r="W1733" i="1"/>
  <c r="E1734" i="1"/>
  <c r="F1734" i="1"/>
  <c r="J1734" i="1"/>
  <c r="W1734" i="1"/>
  <c r="E1735" i="1"/>
  <c r="F1735" i="1"/>
  <c r="J1735" i="1"/>
  <c r="W1735" i="1"/>
  <c r="E1736" i="1"/>
  <c r="F1736" i="1"/>
  <c r="F463" i="4" s="1"/>
  <c r="J1736" i="1"/>
  <c r="W1736" i="1"/>
  <c r="E1737" i="1"/>
  <c r="E1419" i="4" s="1"/>
  <c r="F1737" i="1"/>
  <c r="J1737" i="1"/>
  <c r="M1419" i="4" s="1"/>
  <c r="W1737" i="1"/>
  <c r="E1738" i="1"/>
  <c r="E1529" i="4" s="1"/>
  <c r="F1738" i="1"/>
  <c r="J1738" i="1"/>
  <c r="M1529" i="4" s="1"/>
  <c r="W1738" i="1"/>
  <c r="AM1529" i="4" s="1"/>
  <c r="E1739" i="1"/>
  <c r="F1739" i="1"/>
  <c r="J1739" i="1"/>
  <c r="W1739" i="1"/>
  <c r="E1740" i="1"/>
  <c r="F1740" i="1"/>
  <c r="J1740" i="1"/>
  <c r="W1740" i="1"/>
  <c r="E1741" i="1"/>
  <c r="F1741" i="1"/>
  <c r="J1741" i="1"/>
  <c r="M666" i="4" s="1"/>
  <c r="W1741" i="1"/>
  <c r="E1742" i="1"/>
  <c r="F1742" i="1"/>
  <c r="J1742" i="1"/>
  <c r="W1742" i="1"/>
  <c r="E1743" i="1"/>
  <c r="F1743" i="1"/>
  <c r="J1743" i="1"/>
  <c r="W1743" i="1"/>
  <c r="E1744" i="1"/>
  <c r="F1744" i="1"/>
  <c r="F552" i="4" s="1"/>
  <c r="J1744" i="1"/>
  <c r="W1744" i="1"/>
  <c r="E1745" i="1"/>
  <c r="E1417" i="4" s="1"/>
  <c r="F1745" i="1"/>
  <c r="F1417" i="4" s="1"/>
  <c r="J1745" i="1"/>
  <c r="M1417" i="4" s="1"/>
  <c r="W1745" i="1"/>
  <c r="AM1417" i="4" s="1"/>
  <c r="E1746" i="1"/>
  <c r="F1746" i="1"/>
  <c r="F1090" i="4" s="1"/>
  <c r="J1746" i="1"/>
  <c r="W1746" i="1"/>
  <c r="E1747" i="1"/>
  <c r="F1747" i="1"/>
  <c r="J1747" i="1"/>
  <c r="W1747" i="1"/>
  <c r="E1748" i="1"/>
  <c r="F1748" i="1"/>
  <c r="J1748" i="1"/>
  <c r="W1748" i="1"/>
  <c r="E1749" i="1"/>
  <c r="F1749" i="1"/>
  <c r="J1749" i="1"/>
  <c r="W1749" i="1"/>
  <c r="E1750" i="1"/>
  <c r="E554" i="4" s="1"/>
  <c r="F1750" i="1"/>
  <c r="J1750" i="1"/>
  <c r="M554" i="4" s="1"/>
  <c r="W1750" i="1"/>
  <c r="E1751" i="1"/>
  <c r="F1751" i="1"/>
  <c r="F1638" i="4" s="1"/>
  <c r="J1751" i="1"/>
  <c r="W1751" i="1"/>
  <c r="E1752" i="1"/>
  <c r="F1752" i="1"/>
  <c r="J1752" i="1"/>
  <c r="W1752" i="1"/>
  <c r="E1753" i="1"/>
  <c r="F1753" i="1"/>
  <c r="F536" i="4" s="1"/>
  <c r="J1753" i="1"/>
  <c r="M536" i="4" s="1"/>
  <c r="W1753" i="1"/>
  <c r="E1754" i="1"/>
  <c r="F1754" i="1"/>
  <c r="J1754" i="1"/>
  <c r="W1754" i="1"/>
  <c r="E1755" i="1"/>
  <c r="F1755" i="1"/>
  <c r="J1755" i="1"/>
  <c r="W1755" i="1"/>
  <c r="E1756" i="1"/>
  <c r="F1756" i="1"/>
  <c r="J1756" i="1"/>
  <c r="W1756" i="1"/>
  <c r="E1757" i="1"/>
  <c r="F1757" i="1"/>
  <c r="J1757" i="1"/>
  <c r="M694" i="4" s="1"/>
  <c r="W1757" i="1"/>
  <c r="E1758" i="1"/>
  <c r="F1758" i="1"/>
  <c r="J1758" i="1"/>
  <c r="W1758" i="1"/>
  <c r="E1759" i="1"/>
  <c r="F1759" i="1"/>
  <c r="J1759" i="1"/>
  <c r="W1759" i="1"/>
  <c r="E1760" i="1"/>
  <c r="E206" i="4" s="1"/>
  <c r="F1760" i="1"/>
  <c r="J1760" i="1"/>
  <c r="M206" i="4" s="1"/>
  <c r="W1760" i="1"/>
  <c r="E1761" i="1"/>
  <c r="E349" i="4" s="1"/>
  <c r="F1761" i="1"/>
  <c r="F349" i="4" s="1"/>
  <c r="J1761" i="1"/>
  <c r="W1761" i="1"/>
  <c r="E1762" i="1"/>
  <c r="F1762" i="1"/>
  <c r="J1762" i="1"/>
  <c r="W1762" i="1"/>
  <c r="E1763" i="1"/>
  <c r="E1223" i="4" s="1"/>
  <c r="F1763" i="1"/>
  <c r="J1763" i="1"/>
  <c r="M1223" i="4" s="1"/>
  <c r="W1763" i="1"/>
  <c r="E1764" i="1"/>
  <c r="F1764" i="1"/>
  <c r="J1764" i="1"/>
  <c r="W1764" i="1"/>
  <c r="E1765" i="1"/>
  <c r="F1765" i="1"/>
  <c r="J1765" i="1"/>
  <c r="W1765" i="1"/>
  <c r="E1766" i="1"/>
  <c r="F1766" i="1"/>
  <c r="J1766" i="1"/>
  <c r="W1766" i="1"/>
  <c r="E1767" i="1"/>
  <c r="F1767" i="1"/>
  <c r="J1767" i="1"/>
  <c r="W1767" i="1"/>
  <c r="E1768" i="1"/>
  <c r="E1604" i="4" s="1"/>
  <c r="F1768" i="1"/>
  <c r="J1768" i="1"/>
  <c r="M1604" i="4" s="1"/>
  <c r="W1768" i="1"/>
  <c r="E1769" i="1"/>
  <c r="F1769" i="1"/>
  <c r="J1769" i="1"/>
  <c r="W1769" i="1"/>
  <c r="E1770" i="1"/>
  <c r="F1770" i="1"/>
  <c r="J1770" i="1"/>
  <c r="W1770" i="1"/>
  <c r="E1771" i="1"/>
  <c r="F1771" i="1"/>
  <c r="J1771" i="1"/>
  <c r="W1771" i="1"/>
  <c r="E1772" i="1"/>
  <c r="F1772" i="1"/>
  <c r="F1645" i="4" s="1"/>
  <c r="J1772" i="1"/>
  <c r="W1772" i="1"/>
  <c r="E1773" i="1"/>
  <c r="F1773" i="1"/>
  <c r="J1773" i="1"/>
  <c r="W1773" i="1"/>
  <c r="E1774" i="1"/>
  <c r="F1774" i="1"/>
  <c r="J1774" i="1"/>
  <c r="W1774" i="1"/>
  <c r="E1775" i="1"/>
  <c r="E1336" i="4" s="1"/>
  <c r="F1775" i="1"/>
  <c r="J1775" i="1"/>
  <c r="M1336" i="4" s="1"/>
  <c r="W1775" i="1"/>
  <c r="E1776" i="1"/>
  <c r="F1776" i="1"/>
  <c r="J1776" i="1"/>
  <c r="W1776" i="1"/>
  <c r="E1777" i="1"/>
  <c r="F1777" i="1"/>
  <c r="J1777" i="1"/>
  <c r="W1777" i="1"/>
  <c r="E1778" i="1"/>
  <c r="F1778" i="1"/>
  <c r="J1778" i="1"/>
  <c r="W1778" i="1"/>
  <c r="E1779" i="1"/>
  <c r="F1779" i="1"/>
  <c r="J1779" i="1"/>
  <c r="W1779" i="1"/>
  <c r="E1780" i="1"/>
  <c r="E747" i="4" s="1"/>
  <c r="F1780" i="1"/>
  <c r="J1780" i="1"/>
  <c r="M747" i="4" s="1"/>
  <c r="W1780" i="1"/>
  <c r="E1781" i="1"/>
  <c r="F1781" i="1"/>
  <c r="J1781" i="1"/>
  <c r="W1781" i="1"/>
  <c r="E1782" i="1"/>
  <c r="E883" i="4" s="1"/>
  <c r="F1782" i="1"/>
  <c r="F883" i="4" s="1"/>
  <c r="J1782" i="1"/>
  <c r="M883" i="4" s="1"/>
  <c r="W1782" i="1"/>
  <c r="E1783" i="1"/>
  <c r="F1783" i="1"/>
  <c r="J1783" i="1"/>
  <c r="W1783" i="1"/>
  <c r="E1784" i="1"/>
  <c r="F1784" i="1"/>
  <c r="J1784" i="1"/>
  <c r="W1784" i="1"/>
  <c r="E1785" i="1"/>
  <c r="F1785" i="1"/>
  <c r="J1785" i="1"/>
  <c r="W1785" i="1"/>
  <c r="E1786" i="1"/>
  <c r="F1786" i="1"/>
  <c r="J1786" i="1"/>
  <c r="W1786" i="1"/>
  <c r="E1787" i="1"/>
  <c r="F1787" i="1"/>
  <c r="J1787" i="1"/>
  <c r="W1787" i="1"/>
  <c r="E1788" i="1"/>
  <c r="F1788" i="1"/>
  <c r="J1788" i="1"/>
  <c r="W1788" i="1"/>
  <c r="E1789" i="1"/>
  <c r="F1789" i="1"/>
  <c r="J1789" i="1"/>
  <c r="W1789" i="1"/>
  <c r="E1790" i="1"/>
  <c r="F1790" i="1"/>
  <c r="J1790" i="1"/>
  <c r="M1489" i="4" s="1"/>
  <c r="W1790" i="1"/>
  <c r="E1791" i="1"/>
  <c r="E316" i="4" s="1"/>
  <c r="F1791" i="1"/>
  <c r="F316" i="4" s="1"/>
  <c r="J1791" i="1"/>
  <c r="M316" i="4" s="1"/>
  <c r="W1791" i="1"/>
  <c r="E1792" i="1"/>
  <c r="E1500" i="4" s="1"/>
  <c r="F1792" i="1"/>
  <c r="J1792" i="1"/>
  <c r="M1500" i="4" s="1"/>
  <c r="W1792" i="1"/>
  <c r="E1793" i="1"/>
  <c r="E1728" i="4" s="1"/>
  <c r="F1793" i="1"/>
  <c r="F1728" i="4" s="1"/>
  <c r="J1793" i="1"/>
  <c r="M1728" i="4" s="1"/>
  <c r="W1793" i="1"/>
  <c r="AM1728" i="4" s="1"/>
  <c r="E1794" i="1"/>
  <c r="F1794" i="1"/>
  <c r="J1794" i="1"/>
  <c r="W1794" i="1"/>
  <c r="E1795" i="1"/>
  <c r="F1795" i="1"/>
  <c r="J1795" i="1"/>
  <c r="W1795" i="1"/>
  <c r="E1796" i="1"/>
  <c r="F1796" i="1"/>
  <c r="J1796" i="1"/>
  <c r="W1796" i="1"/>
  <c r="E1797" i="1"/>
  <c r="E767" i="4" s="1"/>
  <c r="F1797" i="1"/>
  <c r="F767" i="4" s="1"/>
  <c r="J1797" i="1"/>
  <c r="W1797" i="1"/>
  <c r="E1798" i="1"/>
  <c r="F1798" i="1"/>
  <c r="J1798" i="1"/>
  <c r="W1798" i="1"/>
  <c r="E1799" i="1"/>
  <c r="E1686" i="4" s="1"/>
  <c r="F1799" i="1"/>
  <c r="J1799" i="1"/>
  <c r="W1799" i="1"/>
  <c r="E1800" i="1"/>
  <c r="F1800" i="1"/>
  <c r="J1800" i="1"/>
  <c r="W1800" i="1"/>
  <c r="E1801" i="1"/>
  <c r="F1801" i="1"/>
  <c r="J1801" i="1"/>
  <c r="W1801" i="1"/>
  <c r="E1802" i="1"/>
  <c r="F1802" i="1"/>
  <c r="J1802" i="1"/>
  <c r="M601" i="4" s="1"/>
  <c r="W1802" i="1"/>
  <c r="E1803" i="1"/>
  <c r="E1479" i="4" s="1"/>
  <c r="F1803" i="1"/>
  <c r="J1803" i="1"/>
  <c r="M1479" i="4" s="1"/>
  <c r="W1803" i="1"/>
  <c r="E1804" i="1"/>
  <c r="F1804" i="1"/>
  <c r="J1804" i="1"/>
  <c r="W1804" i="1"/>
  <c r="E1805" i="1"/>
  <c r="F1805" i="1"/>
  <c r="J1805" i="1"/>
  <c r="W1805" i="1"/>
  <c r="E1806" i="1"/>
  <c r="F1806" i="1"/>
  <c r="J1806" i="1"/>
  <c r="W1806" i="1"/>
  <c r="E1807" i="1"/>
  <c r="F1807" i="1"/>
  <c r="J1807" i="1"/>
  <c r="W1807" i="1"/>
  <c r="E1808" i="1"/>
  <c r="F1808" i="1"/>
  <c r="J1808" i="1"/>
  <c r="W1808" i="1"/>
  <c r="E1809" i="1"/>
  <c r="F1809" i="1"/>
  <c r="J1809" i="1"/>
  <c r="W1809" i="1"/>
  <c r="E1810" i="1"/>
  <c r="F1810" i="1"/>
  <c r="J1810" i="1"/>
  <c r="W1810" i="1"/>
  <c r="E1811" i="1"/>
  <c r="F1811" i="1"/>
  <c r="J1811" i="1"/>
  <c r="W1811" i="1"/>
  <c r="E1812" i="1"/>
  <c r="F1812" i="1"/>
  <c r="J1812" i="1"/>
  <c r="W1812" i="1"/>
  <c r="E1813" i="1"/>
  <c r="F1813" i="1"/>
  <c r="J1813" i="1"/>
  <c r="W1813" i="1"/>
  <c r="E1814" i="1"/>
  <c r="E147" i="4" s="1"/>
  <c r="F1814" i="1"/>
  <c r="F147" i="4" s="1"/>
  <c r="J1814" i="1"/>
  <c r="W1814" i="1"/>
  <c r="E1815" i="1"/>
  <c r="F1815" i="1"/>
  <c r="F565" i="4" s="1"/>
  <c r="J1815" i="1"/>
  <c r="W1815" i="1"/>
  <c r="E1816" i="1"/>
  <c r="F1816" i="1"/>
  <c r="J1816" i="1"/>
  <c r="W1816" i="1"/>
  <c r="E1817" i="1"/>
  <c r="F1817" i="1"/>
  <c r="F263" i="4" s="1"/>
  <c r="J1817" i="1"/>
  <c r="M263" i="4" s="1"/>
  <c r="W1817" i="1"/>
  <c r="E1818" i="1"/>
  <c r="F1818" i="1"/>
  <c r="F1496" i="4" s="1"/>
  <c r="J1818" i="1"/>
  <c r="M1496" i="4" s="1"/>
  <c r="W1818" i="1"/>
  <c r="E1819" i="1"/>
  <c r="F1819" i="1"/>
  <c r="J1819" i="1"/>
  <c r="W1819" i="1"/>
  <c r="E1820" i="1"/>
  <c r="E1611" i="4" s="1"/>
  <c r="F1820" i="1"/>
  <c r="F1611" i="4" s="1"/>
  <c r="J1820" i="1"/>
  <c r="M1611" i="4" s="1"/>
  <c r="W1820" i="1"/>
  <c r="E1821" i="1"/>
  <c r="F1821" i="1"/>
  <c r="J1821" i="1"/>
  <c r="M338" i="4" s="1"/>
  <c r="W1821" i="1"/>
  <c r="E1822" i="1"/>
  <c r="E534" i="4" s="1"/>
  <c r="F1822" i="1"/>
  <c r="J1822" i="1"/>
  <c r="M534" i="4" s="1"/>
  <c r="W1822" i="1"/>
  <c r="E1823" i="1"/>
  <c r="F1823" i="1"/>
  <c r="J1823" i="1"/>
  <c r="W1823" i="1"/>
  <c r="E1824" i="1"/>
  <c r="F1824" i="1"/>
  <c r="J1824" i="1"/>
  <c r="W1824" i="1"/>
  <c r="E1825" i="1"/>
  <c r="E1106" i="4" s="1"/>
  <c r="F1825" i="1"/>
  <c r="J1825" i="1"/>
  <c r="W1825" i="1"/>
  <c r="E1826" i="1"/>
  <c r="F1826" i="1"/>
  <c r="J1826" i="1"/>
  <c r="W1826" i="1"/>
  <c r="E1827" i="1"/>
  <c r="F1827" i="1"/>
  <c r="J1827" i="1"/>
  <c r="W1827" i="1"/>
  <c r="E1828" i="1"/>
  <c r="E1453" i="4" s="1"/>
  <c r="F1828" i="1"/>
  <c r="J1828" i="1"/>
  <c r="M1453" i="4" s="1"/>
  <c r="W1828" i="1"/>
  <c r="E1829" i="1"/>
  <c r="F1829" i="1"/>
  <c r="J1829" i="1"/>
  <c r="W1829" i="1"/>
  <c r="E1830" i="1"/>
  <c r="F1830" i="1"/>
  <c r="J1830" i="1"/>
  <c r="W1830" i="1"/>
  <c r="E1831" i="1"/>
  <c r="F1831" i="1"/>
  <c r="J1831" i="1"/>
  <c r="W1831" i="1"/>
  <c r="E1832" i="1"/>
  <c r="F1832" i="1"/>
  <c r="J1832" i="1"/>
  <c r="W1832" i="1"/>
  <c r="E1833" i="1"/>
  <c r="F1833" i="1"/>
  <c r="J1833" i="1"/>
  <c r="W1833" i="1"/>
  <c r="E1834" i="1"/>
  <c r="F1834" i="1"/>
  <c r="J1834" i="1"/>
  <c r="W1834" i="1"/>
  <c r="E1835" i="1"/>
  <c r="E1536" i="4" s="1"/>
  <c r="F1835" i="1"/>
  <c r="F1536" i="4" s="1"/>
  <c r="J1835" i="1"/>
  <c r="W1835" i="1"/>
  <c r="E1836" i="1"/>
  <c r="F1836" i="1"/>
  <c r="J1836" i="1"/>
  <c r="W1836" i="1"/>
  <c r="E1837" i="1"/>
  <c r="E683" i="4" s="1"/>
  <c r="F1837" i="1"/>
  <c r="J1837" i="1"/>
  <c r="M683" i="4" s="1"/>
  <c r="W1837" i="1"/>
  <c r="E1838" i="1"/>
  <c r="F1838" i="1"/>
  <c r="J1838" i="1"/>
  <c r="M1412" i="4" s="1"/>
  <c r="W1838" i="1"/>
  <c r="E1839" i="1"/>
  <c r="E1399" i="4" s="1"/>
  <c r="F1839" i="1"/>
  <c r="J1839" i="1"/>
  <c r="M1399" i="4" s="1"/>
  <c r="W1839" i="1"/>
  <c r="E1840" i="1"/>
  <c r="F1840" i="1"/>
  <c r="J1840" i="1"/>
  <c r="W1840" i="1"/>
  <c r="E1841" i="1"/>
  <c r="F1841" i="1"/>
  <c r="J1841" i="1"/>
  <c r="W1841" i="1"/>
  <c r="E1842" i="1"/>
  <c r="F1842" i="1"/>
  <c r="F965" i="4" s="1"/>
  <c r="J1842" i="1"/>
  <c r="W1842" i="1"/>
  <c r="E1843" i="1"/>
  <c r="F1843" i="1"/>
  <c r="J1843" i="1"/>
  <c r="M482" i="4" s="1"/>
  <c r="W1843" i="1"/>
  <c r="E1844" i="1"/>
  <c r="F1844" i="1"/>
  <c r="J1844" i="1"/>
  <c r="M367" i="4" s="1"/>
  <c r="W1844" i="1"/>
  <c r="E1845" i="1"/>
  <c r="F1845" i="1"/>
  <c r="J1845" i="1"/>
  <c r="W1845" i="1"/>
  <c r="E1846" i="1"/>
  <c r="F1846" i="1"/>
  <c r="J1846" i="1"/>
  <c r="W1846" i="1"/>
  <c r="E1847" i="1"/>
  <c r="E550" i="4" s="1"/>
  <c r="F1847" i="1"/>
  <c r="F550" i="4" s="1"/>
  <c r="J1847" i="1"/>
  <c r="M550" i="4" s="1"/>
  <c r="W1847" i="1"/>
  <c r="AM550" i="4" s="1"/>
  <c r="E1848" i="1"/>
  <c r="F1848" i="1"/>
  <c r="J1848" i="1"/>
  <c r="W1848" i="1"/>
  <c r="E1849" i="1"/>
  <c r="E791" i="4" s="1"/>
  <c r="F1849" i="1"/>
  <c r="J1849" i="1"/>
  <c r="W1849" i="1"/>
  <c r="E1850" i="1"/>
  <c r="F1850" i="1"/>
  <c r="J1850" i="1"/>
  <c r="W1850" i="1"/>
  <c r="E1851" i="1"/>
  <c r="E967" i="4" s="1"/>
  <c r="F1851" i="1"/>
  <c r="J1851" i="1"/>
  <c r="M967" i="4" s="1"/>
  <c r="W1851" i="1"/>
  <c r="E1852" i="1"/>
  <c r="F1852" i="1"/>
  <c r="J1852" i="1"/>
  <c r="W1852" i="1"/>
  <c r="E1853" i="1"/>
  <c r="F1853" i="1"/>
  <c r="J1853" i="1"/>
  <c r="W1853" i="1"/>
  <c r="E1854" i="1"/>
  <c r="F1854" i="1"/>
  <c r="J1854" i="1"/>
  <c r="W1854" i="1"/>
  <c r="E1855" i="1"/>
  <c r="F1855" i="1"/>
  <c r="J1855" i="1"/>
  <c r="W1855" i="1"/>
  <c r="E1856" i="1"/>
  <c r="E1279" i="4" s="1"/>
  <c r="F1856" i="1"/>
  <c r="J1856" i="1"/>
  <c r="M1279" i="4" s="1"/>
  <c r="W1856" i="1"/>
  <c r="E1857" i="1"/>
  <c r="F1857" i="1"/>
  <c r="J1857" i="1"/>
  <c r="W1857" i="1"/>
  <c r="E1858" i="1"/>
  <c r="F1858" i="1"/>
  <c r="F11" i="4" s="1"/>
  <c r="J1858" i="1"/>
  <c r="M11" i="4" s="1"/>
  <c r="W1858" i="1"/>
  <c r="E1859" i="1"/>
  <c r="F1859" i="1"/>
  <c r="J1859" i="1"/>
  <c r="W1859" i="1"/>
  <c r="E1860" i="1"/>
  <c r="E350" i="4" s="1"/>
  <c r="F1860" i="1"/>
  <c r="J1860" i="1"/>
  <c r="M350" i="4" s="1"/>
  <c r="W1860" i="1"/>
  <c r="E1861" i="1"/>
  <c r="F1861" i="1"/>
  <c r="J1861" i="1"/>
  <c r="W1861" i="1"/>
  <c r="E1862" i="1"/>
  <c r="E469" i="4" s="1"/>
  <c r="F1862" i="1"/>
  <c r="J1862" i="1"/>
  <c r="M469" i="4" s="1"/>
  <c r="W1862" i="1"/>
  <c r="E1863" i="1"/>
  <c r="E276" i="4" s="1"/>
  <c r="F1863" i="1"/>
  <c r="F276" i="4" s="1"/>
  <c r="J1863" i="1"/>
  <c r="W1863" i="1"/>
  <c r="E1864" i="1"/>
  <c r="E1434" i="4" s="1"/>
  <c r="F1864" i="1"/>
  <c r="J1864" i="1"/>
  <c r="M1434" i="4" s="1"/>
  <c r="W1864" i="1"/>
  <c r="E1865" i="1"/>
  <c r="F1865" i="1"/>
  <c r="F705" i="4" s="1"/>
  <c r="J1865" i="1"/>
  <c r="W1865" i="1"/>
  <c r="E1866" i="1"/>
  <c r="F1866" i="1"/>
  <c r="J1866" i="1"/>
  <c r="W1866" i="1"/>
  <c r="E1867" i="1"/>
  <c r="F1867" i="1"/>
  <c r="J1867" i="1"/>
  <c r="W1867" i="1"/>
  <c r="E1868" i="1"/>
  <c r="F1868" i="1"/>
  <c r="J1868" i="1"/>
  <c r="W1868" i="1"/>
  <c r="E1869" i="1"/>
  <c r="F1869" i="1"/>
  <c r="J1869" i="1"/>
  <c r="W1869" i="1"/>
  <c r="E1870" i="1"/>
  <c r="E594" i="4" s="1"/>
  <c r="F1870" i="1"/>
  <c r="J1870" i="1"/>
  <c r="W1870" i="1"/>
  <c r="E1871" i="1"/>
  <c r="E1669" i="4" s="1"/>
  <c r="F1871" i="1"/>
  <c r="J1871" i="1"/>
  <c r="W1871" i="1"/>
  <c r="E1872" i="1"/>
  <c r="F1872" i="1"/>
  <c r="F139" i="4" s="1"/>
  <c r="J1872" i="1"/>
  <c r="M139" i="4" s="1"/>
  <c r="W1872" i="1"/>
  <c r="E1873" i="1"/>
  <c r="F1873" i="1"/>
  <c r="J1873" i="1"/>
  <c r="W1873" i="1"/>
  <c r="E1874" i="1"/>
  <c r="F1874" i="1"/>
  <c r="J1874" i="1"/>
  <c r="W1874" i="1"/>
  <c r="E1875" i="1"/>
  <c r="F1875" i="1"/>
  <c r="J1875" i="1"/>
  <c r="W1875" i="1"/>
  <c r="E1876" i="1"/>
  <c r="F1876" i="1"/>
  <c r="J1876" i="1"/>
  <c r="W1876" i="1"/>
  <c r="E1877" i="1"/>
  <c r="F1877" i="1"/>
  <c r="J1877" i="1"/>
  <c r="W1877" i="1"/>
  <c r="E1878" i="1"/>
  <c r="F1878" i="1"/>
  <c r="J1878" i="1"/>
  <c r="W1878" i="1"/>
  <c r="E1879" i="1"/>
  <c r="F1879" i="1"/>
  <c r="J1879" i="1"/>
  <c r="M386" i="4" s="1"/>
  <c r="W1879" i="1"/>
  <c r="E1880" i="1"/>
  <c r="F1880" i="1"/>
  <c r="J1880" i="1"/>
  <c r="W1880" i="1"/>
  <c r="E1881" i="1"/>
  <c r="F1881" i="1"/>
  <c r="J1881" i="1"/>
  <c r="W1881" i="1"/>
  <c r="E1882" i="1"/>
  <c r="F1882" i="1"/>
  <c r="J1882" i="1"/>
  <c r="W1882" i="1"/>
  <c r="E1883" i="1"/>
  <c r="F1883" i="1"/>
  <c r="J1883" i="1"/>
  <c r="W1883" i="1"/>
  <c r="E1884" i="1"/>
  <c r="F1884" i="1"/>
  <c r="J1884" i="1"/>
  <c r="W1884" i="1"/>
  <c r="E1885" i="1"/>
  <c r="E886" i="4" s="1"/>
  <c r="F1885" i="1"/>
  <c r="F886" i="4" s="1"/>
  <c r="J1885" i="1"/>
  <c r="W1885" i="1"/>
  <c r="AM886" i="4" s="1"/>
  <c r="E1886" i="1"/>
  <c r="F1886" i="1"/>
  <c r="J1886" i="1"/>
  <c r="W1886" i="1"/>
  <c r="E1887" i="1"/>
  <c r="F1887" i="1"/>
  <c r="J1887" i="1"/>
  <c r="W1887" i="1"/>
  <c r="E1888" i="1"/>
  <c r="E507" i="4" s="1"/>
  <c r="F1888" i="1"/>
  <c r="J1888" i="1"/>
  <c r="M507" i="4" s="1"/>
  <c r="W1888" i="1"/>
  <c r="E1889" i="1"/>
  <c r="E1421" i="4" s="1"/>
  <c r="F1889" i="1"/>
  <c r="J1889" i="1"/>
  <c r="M1421" i="4" s="1"/>
  <c r="W1889" i="1"/>
  <c r="E1890" i="1"/>
  <c r="E643" i="4" s="1"/>
  <c r="F1890" i="1"/>
  <c r="J1890" i="1"/>
  <c r="W1890" i="1"/>
  <c r="E1891" i="1"/>
  <c r="F1891" i="1"/>
  <c r="J1891" i="1"/>
  <c r="W1891" i="1"/>
  <c r="E1892" i="1"/>
  <c r="F1892" i="1"/>
  <c r="J1892" i="1"/>
  <c r="W1892" i="1"/>
  <c r="E1893" i="1"/>
  <c r="F1893" i="1"/>
  <c r="J1893" i="1"/>
  <c r="W1893" i="1"/>
  <c r="E1894" i="1"/>
  <c r="F1894" i="1"/>
  <c r="J1894" i="1"/>
  <c r="W1894" i="1"/>
  <c r="E1895" i="1"/>
  <c r="F1895" i="1"/>
  <c r="F1039" i="4" s="1"/>
  <c r="J1895" i="1"/>
  <c r="W1895" i="1"/>
  <c r="E1896" i="1"/>
  <c r="F1896" i="1"/>
  <c r="J1896" i="1"/>
  <c r="W1896" i="1"/>
  <c r="E1897" i="1"/>
  <c r="F1897" i="1"/>
  <c r="J1897" i="1"/>
  <c r="W1897" i="1"/>
  <c r="E1898" i="1"/>
  <c r="E1093" i="4" s="1"/>
  <c r="F1898" i="1"/>
  <c r="F1093" i="4" s="1"/>
  <c r="J1898" i="1"/>
  <c r="W1898" i="1"/>
  <c r="E1899" i="1"/>
  <c r="F1899" i="1"/>
  <c r="F1240" i="4" s="1"/>
  <c r="J1899" i="1"/>
  <c r="W1899" i="1"/>
  <c r="E1900" i="1"/>
  <c r="E1120" i="4" s="1"/>
  <c r="F1900" i="1"/>
  <c r="J1900" i="1"/>
  <c r="M1120" i="4" s="1"/>
  <c r="W1900" i="1"/>
  <c r="E1901" i="1"/>
  <c r="F1901" i="1"/>
  <c r="J1901" i="1"/>
  <c r="W1901" i="1"/>
  <c r="E1902" i="1"/>
  <c r="F1902" i="1"/>
  <c r="J1902" i="1"/>
  <c r="W1902" i="1"/>
  <c r="E1903" i="1"/>
  <c r="E816" i="4" s="1"/>
  <c r="F1903" i="1"/>
  <c r="J1903" i="1"/>
  <c r="M816" i="4" s="1"/>
  <c r="W1903" i="1"/>
  <c r="E1904" i="1"/>
  <c r="F1904" i="1"/>
  <c r="J1904" i="1"/>
  <c r="W1904" i="1"/>
  <c r="E1905" i="1"/>
  <c r="F1905" i="1"/>
  <c r="J1905" i="1"/>
  <c r="W1905" i="1"/>
  <c r="E1906" i="1"/>
  <c r="F1906" i="1"/>
  <c r="J1906" i="1"/>
  <c r="W1906" i="1"/>
  <c r="E1907" i="1"/>
  <c r="F1907" i="1"/>
  <c r="J1907" i="1"/>
  <c r="W1907" i="1"/>
  <c r="E1908" i="1"/>
  <c r="F1908" i="1"/>
  <c r="J1908" i="1"/>
  <c r="W1908" i="1"/>
  <c r="E1909" i="1"/>
  <c r="F1909" i="1"/>
  <c r="F100" i="4" s="1"/>
  <c r="J1909" i="1"/>
  <c r="W1909" i="1"/>
  <c r="E1910" i="1"/>
  <c r="F1910" i="1"/>
  <c r="F1098" i="4" s="1"/>
  <c r="J1910" i="1"/>
  <c r="M1098" i="4" s="1"/>
  <c r="W1910" i="1"/>
  <c r="AM1098" i="4" s="1"/>
  <c r="E1911" i="1"/>
  <c r="F1911" i="1"/>
  <c r="F1178" i="4" s="1"/>
  <c r="J1911" i="1"/>
  <c r="W1911" i="1"/>
  <c r="E1912" i="1"/>
  <c r="F1912" i="1"/>
  <c r="J1912" i="1"/>
  <c r="M1086" i="4" s="1"/>
  <c r="W1912" i="1"/>
  <c r="E1913" i="1"/>
  <c r="F1913" i="1"/>
  <c r="J1913" i="1"/>
  <c r="M619" i="4" s="1"/>
  <c r="W1913" i="1"/>
  <c r="E1914" i="1"/>
  <c r="F1914" i="1"/>
  <c r="J1914" i="1"/>
  <c r="M960" i="4" s="1"/>
  <c r="W1914" i="1"/>
  <c r="E1915" i="1"/>
  <c r="F1915" i="1"/>
  <c r="J1915" i="1"/>
  <c r="W1915" i="1"/>
  <c r="E1916" i="1"/>
  <c r="E789" i="4" s="1"/>
  <c r="F1916" i="1"/>
  <c r="J1916" i="1"/>
  <c r="W1916" i="1"/>
  <c r="E1917" i="1"/>
  <c r="F1917" i="1"/>
  <c r="F91" i="4" s="1"/>
  <c r="J1917" i="1"/>
  <c r="M91" i="4" s="1"/>
  <c r="W1917" i="1"/>
  <c r="AM91" i="4" s="1"/>
  <c r="E1918" i="1"/>
  <c r="F1918" i="1"/>
  <c r="J1918" i="1"/>
  <c r="W1918" i="1"/>
  <c r="E1919" i="1"/>
  <c r="F1919" i="1"/>
  <c r="J1919" i="1"/>
  <c r="W1919" i="1"/>
  <c r="E1920" i="1"/>
  <c r="F1920" i="1"/>
  <c r="J1920" i="1"/>
  <c r="W1920" i="1"/>
  <c r="E1921" i="1"/>
  <c r="F1921" i="1"/>
  <c r="J1921" i="1"/>
  <c r="W1921" i="1"/>
  <c r="E1922" i="1"/>
  <c r="F1922" i="1"/>
  <c r="J1922" i="1"/>
  <c r="W1922" i="1"/>
  <c r="E1923" i="1"/>
  <c r="F1923" i="1"/>
  <c r="J1923" i="1"/>
  <c r="W1923" i="1"/>
  <c r="E1924" i="1"/>
  <c r="F1924" i="1"/>
  <c r="J1924" i="1"/>
  <c r="W1924" i="1"/>
  <c r="E1925" i="1"/>
  <c r="F1925" i="1"/>
  <c r="J1925" i="1"/>
  <c r="W1925" i="1"/>
  <c r="E1926" i="1"/>
  <c r="E1485" i="4" s="1"/>
  <c r="F1926" i="1"/>
  <c r="J1926" i="1"/>
  <c r="M1485" i="4" s="1"/>
  <c r="W1926" i="1"/>
  <c r="E1927" i="1"/>
  <c r="F1927" i="1"/>
  <c r="J1927" i="1"/>
  <c r="W1927" i="1"/>
  <c r="E1928" i="1"/>
  <c r="E1474" i="4" s="1"/>
  <c r="F1928" i="1"/>
  <c r="J1928" i="1"/>
  <c r="W1928" i="1"/>
  <c r="E1929" i="1"/>
  <c r="F1929" i="1"/>
  <c r="J1929" i="1"/>
  <c r="W1929" i="1"/>
  <c r="E1930" i="1"/>
  <c r="E1226" i="4" s="1"/>
  <c r="F1930" i="1"/>
  <c r="J1930" i="1"/>
  <c r="W1930" i="1"/>
  <c r="E1931" i="1"/>
  <c r="F1931" i="1"/>
  <c r="J1931" i="1"/>
  <c r="W1931" i="1"/>
  <c r="E1932" i="1"/>
  <c r="F1932" i="1"/>
  <c r="J1932" i="1"/>
  <c r="W1932" i="1"/>
  <c r="E1933" i="1"/>
  <c r="F1933" i="1"/>
  <c r="J1933" i="1"/>
  <c r="W1933" i="1"/>
  <c r="E1934" i="1"/>
  <c r="F1934" i="1"/>
  <c r="J1934" i="1"/>
  <c r="W1934" i="1"/>
  <c r="E1935" i="1"/>
  <c r="E1395" i="4" s="1"/>
  <c r="F1935" i="1"/>
  <c r="J1935" i="1"/>
  <c r="M1395" i="4" s="1"/>
  <c r="W1935" i="1"/>
  <c r="AM1395" i="4" s="1"/>
  <c r="E1936" i="1"/>
  <c r="F1936" i="1"/>
  <c r="J1936" i="1"/>
  <c r="W1936" i="1"/>
  <c r="E1937" i="1"/>
  <c r="F1937" i="1"/>
  <c r="J1937" i="1"/>
  <c r="W1937" i="1"/>
  <c r="E1938" i="1"/>
  <c r="F1938" i="1"/>
  <c r="J1938" i="1"/>
  <c r="W1938" i="1"/>
  <c r="E1939" i="1"/>
  <c r="F1939" i="1"/>
  <c r="J1939" i="1"/>
  <c r="W1939" i="1"/>
  <c r="E1940" i="1"/>
  <c r="F1940" i="1"/>
  <c r="J1940" i="1"/>
  <c r="M1398" i="4" s="1"/>
  <c r="W1940" i="1"/>
  <c r="E1941" i="1"/>
  <c r="F1941" i="1"/>
  <c r="J1941" i="1"/>
  <c r="W1941" i="1"/>
  <c r="E1942" i="1"/>
  <c r="E1292" i="4" s="1"/>
  <c r="F1942" i="1"/>
  <c r="J1942" i="1"/>
  <c r="W1942" i="1"/>
  <c r="E1943" i="1"/>
  <c r="F1943" i="1"/>
  <c r="J1943" i="1"/>
  <c r="W1943" i="1"/>
  <c r="E1944" i="1"/>
  <c r="E1004" i="4" s="1"/>
  <c r="F1944" i="1"/>
  <c r="J1944" i="1"/>
  <c r="M1004" i="4" s="1"/>
  <c r="W1944" i="1"/>
  <c r="E1945" i="1"/>
  <c r="F1945" i="1"/>
  <c r="F20" i="4" s="1"/>
  <c r="J1945" i="1"/>
  <c r="W1945" i="1"/>
  <c r="E1946" i="1"/>
  <c r="F1946" i="1"/>
  <c r="J1946" i="1"/>
  <c r="W1946" i="1"/>
  <c r="E1947" i="1"/>
  <c r="F1947" i="1"/>
  <c r="J1947" i="1"/>
  <c r="W1947" i="1"/>
  <c r="E1948" i="1"/>
  <c r="E720" i="4" s="1"/>
  <c r="F1948" i="1"/>
  <c r="J1948" i="1"/>
  <c r="M720" i="4" s="1"/>
  <c r="W1948" i="1"/>
  <c r="E1949" i="1"/>
  <c r="E1692" i="4" s="1"/>
  <c r="F1949" i="1"/>
  <c r="J1949" i="1"/>
  <c r="M1692" i="4" s="1"/>
  <c r="W1949" i="1"/>
  <c r="E1950" i="1"/>
  <c r="F1950" i="1"/>
  <c r="J1950" i="1"/>
  <c r="W1950" i="1"/>
  <c r="E1951" i="1"/>
  <c r="F1951" i="1"/>
  <c r="J1951" i="1"/>
  <c r="W1951" i="1"/>
  <c r="E1952" i="1"/>
  <c r="F1952" i="1"/>
  <c r="J1952" i="1"/>
  <c r="W1952" i="1"/>
  <c r="E1953" i="1"/>
  <c r="F1953" i="1"/>
  <c r="J1953" i="1"/>
  <c r="W1953" i="1"/>
  <c r="E1954" i="1"/>
  <c r="F1954" i="1"/>
  <c r="J1954" i="1"/>
  <c r="W1954" i="1"/>
  <c r="E1955" i="1"/>
  <c r="E773" i="4" s="1"/>
  <c r="F1955" i="1"/>
  <c r="F773" i="4" s="1"/>
  <c r="J1955" i="1"/>
  <c r="W1955" i="1"/>
  <c r="E1956" i="1"/>
  <c r="E1294" i="4" s="1"/>
  <c r="F1956" i="1"/>
  <c r="J1956" i="1"/>
  <c r="W1956" i="1"/>
  <c r="E1957" i="1"/>
  <c r="F1957" i="1"/>
  <c r="J1957" i="1"/>
  <c r="W1957" i="1"/>
  <c r="E1958" i="1"/>
  <c r="E930" i="4" s="1"/>
  <c r="F1958" i="1"/>
  <c r="J1958" i="1"/>
  <c r="M930" i="4" s="1"/>
  <c r="W1958" i="1"/>
  <c r="E1959" i="1"/>
  <c r="E1238" i="4" s="1"/>
  <c r="F1959" i="1"/>
  <c r="J1959" i="1"/>
  <c r="M1238" i="4" s="1"/>
  <c r="W1959" i="1"/>
  <c r="E1960" i="1"/>
  <c r="F1960" i="1"/>
  <c r="J1960" i="1"/>
  <c r="W1960" i="1"/>
  <c r="E1961" i="1"/>
  <c r="F1961" i="1"/>
  <c r="F1122" i="4" s="1"/>
  <c r="J1961" i="1"/>
  <c r="W1961" i="1"/>
  <c r="E1962" i="1"/>
  <c r="F1962" i="1"/>
  <c r="J1962" i="1"/>
  <c r="W1962" i="1"/>
  <c r="E1963" i="1"/>
  <c r="E959" i="4" s="1"/>
  <c r="F1963" i="1"/>
  <c r="J1963" i="1"/>
  <c r="W1963" i="1"/>
  <c r="E1964" i="1"/>
  <c r="F1964" i="1"/>
  <c r="F864" i="4" s="1"/>
  <c r="J1964" i="1"/>
  <c r="M864" i="4" s="1"/>
  <c r="W1964" i="1"/>
  <c r="E1965" i="1"/>
  <c r="F1965" i="1"/>
  <c r="J1965" i="1"/>
  <c r="W1965" i="1"/>
  <c r="E1966" i="1"/>
  <c r="F1966" i="1"/>
  <c r="J1966" i="1"/>
  <c r="W1966" i="1"/>
  <c r="E1967" i="1"/>
  <c r="E124" i="4" s="1"/>
  <c r="F1967" i="1"/>
  <c r="F124" i="4" s="1"/>
  <c r="J1967" i="1"/>
  <c r="M124" i="4" s="1"/>
  <c r="W1967" i="1"/>
  <c r="AM124" i="4" s="1"/>
  <c r="E1968" i="1"/>
  <c r="F1968" i="1"/>
  <c r="J1968" i="1"/>
  <c r="W1968" i="1"/>
  <c r="E1969" i="1"/>
  <c r="F1969" i="1"/>
  <c r="J1969" i="1"/>
  <c r="M246" i="4" s="1"/>
  <c r="W1969" i="1"/>
  <c r="E1970" i="1"/>
  <c r="E170" i="4" s="1"/>
  <c r="F1970" i="1"/>
  <c r="F170" i="4" s="1"/>
  <c r="J1970" i="1"/>
  <c r="M170" i="4" s="1"/>
  <c r="W1970" i="1"/>
  <c r="E1971" i="1"/>
  <c r="F1971" i="1"/>
  <c r="J1971" i="1"/>
  <c r="W1971" i="1"/>
  <c r="E1972" i="1"/>
  <c r="E1492" i="4" s="1"/>
  <c r="F1972" i="1"/>
  <c r="J1972" i="1"/>
  <c r="M1492" i="4" s="1"/>
  <c r="W1972" i="1"/>
  <c r="E1973" i="1"/>
  <c r="F1973" i="1"/>
  <c r="J1973" i="1"/>
  <c r="W1973" i="1"/>
  <c r="E1974" i="1"/>
  <c r="F1974" i="1"/>
  <c r="J1974" i="1"/>
  <c r="W1974" i="1"/>
  <c r="E1975" i="1"/>
  <c r="F1975" i="1"/>
  <c r="F188" i="4" s="1"/>
  <c r="J1975" i="1"/>
  <c r="W1975" i="1"/>
  <c r="E1976" i="1"/>
  <c r="F1976" i="1"/>
  <c r="J1976" i="1"/>
  <c r="W1976" i="1"/>
  <c r="E1977" i="1"/>
  <c r="F1977" i="1"/>
  <c r="J1977" i="1"/>
  <c r="W1977" i="1"/>
  <c r="E1978" i="1"/>
  <c r="F1978" i="1"/>
  <c r="J1978" i="1"/>
  <c r="W1978" i="1"/>
  <c r="E1979" i="1"/>
  <c r="F1979" i="1"/>
  <c r="J1979" i="1"/>
  <c r="W1979" i="1"/>
  <c r="E1980" i="1"/>
  <c r="E1077" i="4" s="1"/>
  <c r="F1980" i="1"/>
  <c r="J1980" i="1"/>
  <c r="M1077" i="4" s="1"/>
  <c r="W1980" i="1"/>
  <c r="E1981" i="1"/>
  <c r="E1498" i="4" s="1"/>
  <c r="F1981" i="1"/>
  <c r="J1981" i="1"/>
  <c r="M1498" i="4" s="1"/>
  <c r="W1981" i="1"/>
  <c r="E1982" i="1"/>
  <c r="F1982" i="1"/>
  <c r="J1982" i="1"/>
  <c r="W1982" i="1"/>
  <c r="E1983" i="1"/>
  <c r="F1983" i="1"/>
  <c r="J1983" i="1"/>
  <c r="W1983" i="1"/>
  <c r="E1984" i="1"/>
  <c r="F1984" i="1"/>
  <c r="J1984" i="1"/>
  <c r="W1984" i="1"/>
  <c r="E1985" i="1"/>
  <c r="F1985" i="1"/>
  <c r="J1985" i="1"/>
  <c r="W1985" i="1"/>
  <c r="E1986" i="1"/>
  <c r="F1986" i="1"/>
  <c r="J1986" i="1"/>
  <c r="W1986" i="1"/>
  <c r="E1987" i="1"/>
  <c r="F1987" i="1"/>
  <c r="J1987" i="1"/>
  <c r="W1987" i="1"/>
  <c r="E1988" i="1"/>
  <c r="F1988" i="1"/>
  <c r="J1988" i="1"/>
  <c r="W1988" i="1"/>
  <c r="E1989" i="1"/>
  <c r="F1989" i="1"/>
  <c r="F312" i="4" s="1"/>
  <c r="J1989" i="1"/>
  <c r="W1989" i="1"/>
  <c r="E1990" i="1"/>
  <c r="F1990" i="1"/>
  <c r="J1990" i="1"/>
  <c r="W1990" i="1"/>
  <c r="E1991" i="1"/>
  <c r="E136" i="4" s="1"/>
  <c r="F1991" i="1"/>
  <c r="J1991" i="1"/>
  <c r="M136" i="4" s="1"/>
  <c r="W1991" i="1"/>
  <c r="E1992" i="1"/>
  <c r="E10" i="4" s="1"/>
  <c r="F1992" i="1"/>
  <c r="F10" i="4" s="1"/>
  <c r="J1992" i="1"/>
  <c r="W1992" i="1"/>
  <c r="E1993" i="1"/>
  <c r="F1993" i="1"/>
  <c r="J1993" i="1"/>
  <c r="W1993" i="1"/>
  <c r="E1994" i="1"/>
  <c r="F1994" i="1"/>
  <c r="J1994" i="1"/>
  <c r="W1994" i="1"/>
  <c r="E1995" i="1"/>
  <c r="F1995" i="1"/>
  <c r="J1995" i="1"/>
  <c r="M996" i="4" s="1"/>
  <c r="W1995" i="1"/>
  <c r="E1996" i="1"/>
  <c r="F1996" i="1"/>
  <c r="J1996" i="1"/>
  <c r="W1996" i="1"/>
  <c r="E1997" i="1"/>
  <c r="F1997" i="1"/>
  <c r="J1997" i="1"/>
  <c r="W1997" i="1"/>
  <c r="E1998" i="1"/>
  <c r="F1998" i="1"/>
  <c r="J1998" i="1"/>
  <c r="W1998" i="1"/>
  <c r="E1999" i="1"/>
  <c r="E877" i="4" s="1"/>
  <c r="F1999" i="1"/>
  <c r="J1999" i="1"/>
  <c r="W1999" i="1"/>
  <c r="E2000" i="1"/>
  <c r="F2000" i="1"/>
  <c r="J2000" i="1"/>
  <c r="M673" i="4" s="1"/>
  <c r="W2000" i="1"/>
  <c r="E2001" i="1"/>
  <c r="E1544" i="4" s="1"/>
  <c r="F2001" i="1"/>
  <c r="J2001" i="1"/>
  <c r="M1544" i="4" s="1"/>
  <c r="W2001" i="1"/>
  <c r="E2002" i="1"/>
  <c r="E1490" i="4" s="1"/>
  <c r="F2002" i="1"/>
  <c r="F1490" i="4" s="1"/>
  <c r="J2002" i="1"/>
  <c r="W2002" i="1"/>
  <c r="E2003" i="1"/>
  <c r="E1447" i="4" s="1"/>
  <c r="F2003" i="1"/>
  <c r="J2003" i="1"/>
  <c r="M1447" i="4" s="1"/>
  <c r="W2003" i="1"/>
  <c r="E2004" i="1"/>
  <c r="E362" i="4" s="1"/>
  <c r="F2004" i="1"/>
  <c r="J2004" i="1"/>
  <c r="M362" i="4" s="1"/>
  <c r="W2004" i="1"/>
  <c r="E2005" i="1"/>
  <c r="E884" i="4" s="1"/>
  <c r="F2005" i="1"/>
  <c r="F884" i="4" s="1"/>
  <c r="J2005" i="1"/>
  <c r="M884" i="4" s="1"/>
  <c r="W2005" i="1"/>
  <c r="E2006" i="1"/>
  <c r="E1044" i="4" s="1"/>
  <c r="F2006" i="1"/>
  <c r="J2006" i="1"/>
  <c r="W2006" i="1"/>
  <c r="E2007" i="1"/>
  <c r="F2007" i="1"/>
  <c r="J2007" i="1"/>
  <c r="W2007" i="1"/>
  <c r="E2008" i="1"/>
  <c r="E511" i="4" s="1"/>
  <c r="F2008" i="1"/>
  <c r="J2008" i="1"/>
  <c r="M511" i="4" s="1"/>
  <c r="W2008" i="1"/>
  <c r="E2009" i="1"/>
  <c r="F2009" i="1"/>
  <c r="J2009" i="1"/>
  <c r="W2009" i="1"/>
  <c r="E2010" i="1"/>
  <c r="F2010" i="1"/>
  <c r="J2010" i="1"/>
  <c r="W2010" i="1"/>
  <c r="E2011" i="1"/>
  <c r="F2011" i="1"/>
  <c r="J2011" i="1"/>
  <c r="W2011" i="1"/>
  <c r="E2012" i="1"/>
  <c r="F2012" i="1"/>
  <c r="J2012" i="1"/>
  <c r="W2012" i="1"/>
  <c r="E2013" i="1"/>
  <c r="E905" i="4" s="1"/>
  <c r="F2013" i="1"/>
  <c r="F905" i="4" s="1"/>
  <c r="J2013" i="1"/>
  <c r="M905" i="4" s="1"/>
  <c r="W2013" i="1"/>
  <c r="AM905" i="4" s="1"/>
  <c r="E2014" i="1"/>
  <c r="F2014" i="1"/>
  <c r="J2014" i="1"/>
  <c r="W2014" i="1"/>
  <c r="E2015" i="1"/>
  <c r="F2015" i="1"/>
  <c r="J2015" i="1"/>
  <c r="W2015" i="1"/>
  <c r="E2016" i="1"/>
  <c r="F2016" i="1"/>
  <c r="J2016" i="1"/>
  <c r="W2016" i="1"/>
  <c r="E2017" i="1"/>
  <c r="E55" i="4" s="1"/>
  <c r="F2017" i="1"/>
  <c r="J2017" i="1"/>
  <c r="M55" i="4" s="1"/>
  <c r="W2017" i="1"/>
  <c r="E2018" i="1"/>
  <c r="F2018" i="1"/>
  <c r="F1312" i="4" s="1"/>
  <c r="J2018" i="1"/>
  <c r="W2018" i="1"/>
  <c r="E2019" i="1"/>
  <c r="F2019" i="1"/>
  <c r="J2019" i="1"/>
  <c r="W2019" i="1"/>
  <c r="E2020" i="1"/>
  <c r="F2020" i="1"/>
  <c r="F1236" i="4" s="1"/>
  <c r="J2020" i="1"/>
  <c r="M1236" i="4" s="1"/>
  <c r="W2020" i="1"/>
  <c r="E2021" i="1"/>
  <c r="F2021" i="1"/>
  <c r="J2021" i="1"/>
  <c r="W2021" i="1"/>
  <c r="E2022" i="1"/>
  <c r="F2022" i="1"/>
  <c r="J2022" i="1"/>
  <c r="W2022" i="1"/>
  <c r="E2023" i="1"/>
  <c r="F2023" i="1"/>
  <c r="J2023" i="1"/>
  <c r="W2023" i="1"/>
  <c r="E2024" i="1"/>
  <c r="E935" i="4" s="1"/>
  <c r="F2024" i="1"/>
  <c r="J2024" i="1"/>
  <c r="M935" i="4" s="1"/>
  <c r="W2024" i="1"/>
  <c r="E2025" i="1"/>
  <c r="E1357" i="4" s="1"/>
  <c r="F2025" i="1"/>
  <c r="F1357" i="4" s="1"/>
  <c r="J2025" i="1"/>
  <c r="M1357" i="4" s="1"/>
  <c r="W2025" i="1"/>
  <c r="AM1357" i="4" s="1"/>
  <c r="E2026" i="1"/>
  <c r="F2026" i="1"/>
  <c r="J2026" i="1"/>
  <c r="W2026" i="1"/>
  <c r="E2027" i="1"/>
  <c r="F2027" i="1"/>
  <c r="J2027" i="1"/>
  <c r="W2027" i="1"/>
  <c r="E2028" i="1"/>
  <c r="F2028" i="1"/>
  <c r="J2028" i="1"/>
  <c r="W2028" i="1"/>
  <c r="E2029" i="1"/>
  <c r="E63" i="4" s="1"/>
  <c r="F2029" i="1"/>
  <c r="F63" i="4" s="1"/>
  <c r="J2029" i="1"/>
  <c r="W2029" i="1"/>
  <c r="E2030" i="1"/>
  <c r="F2030" i="1"/>
  <c r="F502" i="4" s="1"/>
  <c r="J2030" i="1"/>
  <c r="W2030" i="1"/>
  <c r="E2031" i="1"/>
  <c r="F2031" i="1"/>
  <c r="J2031" i="1"/>
  <c r="W2031" i="1"/>
  <c r="E2032" i="1"/>
  <c r="F2032" i="1"/>
  <c r="J2032" i="1"/>
  <c r="W2032" i="1"/>
  <c r="E2033" i="1"/>
  <c r="F2033" i="1"/>
  <c r="F515" i="4" s="1"/>
  <c r="J2033" i="1"/>
  <c r="M515" i="4" s="1"/>
  <c r="W2033" i="1"/>
  <c r="AM515" i="4" s="1"/>
  <c r="E2034" i="1"/>
  <c r="F2034" i="1"/>
  <c r="J2034" i="1"/>
  <c r="W2034" i="1"/>
  <c r="E2035" i="1"/>
  <c r="F2035" i="1"/>
  <c r="J2035" i="1"/>
  <c r="W2035" i="1"/>
  <c r="E2036" i="1"/>
  <c r="F2036" i="1"/>
  <c r="J2036" i="1"/>
  <c r="W2036" i="1"/>
  <c r="E2037" i="1"/>
  <c r="F2037" i="1"/>
  <c r="J2037" i="1"/>
  <c r="M335" i="4" s="1"/>
  <c r="W2037" i="1"/>
  <c r="E2038" i="1"/>
  <c r="F2038" i="1"/>
  <c r="J2038" i="1"/>
  <c r="W2038" i="1"/>
  <c r="E2039" i="1"/>
  <c r="F2039" i="1"/>
  <c r="J2039" i="1"/>
  <c r="W2039" i="1"/>
  <c r="E2040" i="1"/>
  <c r="F2040" i="1"/>
  <c r="J2040" i="1"/>
  <c r="M1073" i="4" s="1"/>
  <c r="W2040" i="1"/>
  <c r="E2041" i="1"/>
  <c r="F2041" i="1"/>
  <c r="J2041" i="1"/>
  <c r="W2041" i="1"/>
  <c r="E2042" i="1"/>
  <c r="F2042" i="1"/>
  <c r="J2042" i="1"/>
  <c r="W2042" i="1"/>
  <c r="E2043" i="1"/>
  <c r="F2043" i="1"/>
  <c r="J2043" i="1"/>
  <c r="W2043" i="1"/>
  <c r="E2044" i="1"/>
  <c r="F2044" i="1"/>
  <c r="J2044" i="1"/>
  <c r="W2044" i="1"/>
  <c r="E2045" i="1"/>
  <c r="E1212" i="4" s="1"/>
  <c r="F2045" i="1"/>
  <c r="J2045" i="1"/>
  <c r="M1212" i="4" s="1"/>
  <c r="W2045" i="1"/>
  <c r="E2046" i="1"/>
  <c r="F2046" i="1"/>
  <c r="F396" i="4" s="1"/>
  <c r="J2046" i="1"/>
  <c r="W2046" i="1"/>
  <c r="E2047" i="1"/>
  <c r="E732" i="4" s="1"/>
  <c r="F2047" i="1"/>
  <c r="F732" i="4" s="1"/>
  <c r="J2047" i="1"/>
  <c r="W2047" i="1"/>
  <c r="E2048" i="1"/>
  <c r="F2048" i="1"/>
  <c r="F588" i="4" s="1"/>
  <c r="J2048" i="1"/>
  <c r="W2048" i="1"/>
  <c r="E2049" i="1"/>
  <c r="F2049" i="1"/>
  <c r="J2049" i="1"/>
  <c r="W2049" i="1"/>
  <c r="E2050" i="1"/>
  <c r="F2050" i="1"/>
  <c r="J2050" i="1"/>
  <c r="W2050" i="1"/>
  <c r="E2051" i="1"/>
  <c r="F2051" i="1"/>
  <c r="J2051" i="1"/>
  <c r="W2051" i="1"/>
  <c r="E2052" i="1"/>
  <c r="E1197" i="4" s="1"/>
  <c r="F2052" i="1"/>
  <c r="J2052" i="1"/>
  <c r="M1197" i="4" s="1"/>
  <c r="W2052" i="1"/>
  <c r="E2053" i="1"/>
  <c r="F2053" i="1"/>
  <c r="J2053" i="1"/>
  <c r="W2053" i="1"/>
  <c r="E2054" i="1"/>
  <c r="F2054" i="1"/>
  <c r="J2054" i="1"/>
  <c r="W2054" i="1"/>
  <c r="E2055" i="1"/>
  <c r="F2055" i="1"/>
  <c r="F370" i="4" s="1"/>
  <c r="J2055" i="1"/>
  <c r="W2055" i="1"/>
  <c r="E2056" i="1"/>
  <c r="E488" i="4" s="1"/>
  <c r="F2056" i="1"/>
  <c r="J2056" i="1"/>
  <c r="M488" i="4" s="1"/>
  <c r="W2056" i="1"/>
  <c r="E2057" i="1"/>
  <c r="F2057" i="1"/>
  <c r="J2057" i="1"/>
  <c r="W2057" i="1"/>
  <c r="E2058" i="1"/>
  <c r="E981" i="4" s="1"/>
  <c r="F2058" i="1"/>
  <c r="J2058" i="1"/>
  <c r="W2058" i="1"/>
  <c r="E2059" i="1"/>
  <c r="F2059" i="1"/>
  <c r="F235" i="4" s="1"/>
  <c r="J2059" i="1"/>
  <c r="M235" i="4" s="1"/>
  <c r="W2059" i="1"/>
  <c r="AM235" i="4" s="1"/>
  <c r="E2060" i="1"/>
  <c r="F2060" i="1"/>
  <c r="J2060" i="1"/>
  <c r="W2060" i="1"/>
  <c r="E2061" i="1"/>
  <c r="F2061" i="1"/>
  <c r="J2061" i="1"/>
  <c r="M1680" i="4" s="1"/>
  <c r="W2061" i="1"/>
  <c r="E2062" i="1"/>
  <c r="F2062" i="1"/>
  <c r="J2062" i="1"/>
  <c r="W2062" i="1"/>
  <c r="E2063" i="1"/>
  <c r="F2063" i="1"/>
  <c r="J2063" i="1"/>
  <c r="W2063" i="1"/>
  <c r="E2064" i="1"/>
  <c r="E1469" i="4" s="1"/>
  <c r="F2064" i="1"/>
  <c r="F1469" i="4" s="1"/>
  <c r="J2064" i="1"/>
  <c r="M1469" i="4" s="1"/>
  <c r="W2064" i="1"/>
  <c r="AM1469" i="4" s="1"/>
  <c r="E2065" i="1"/>
  <c r="F2065" i="1"/>
  <c r="F751" i="4" s="1"/>
  <c r="J2065" i="1"/>
  <c r="W2065" i="1"/>
  <c r="E2066" i="1"/>
  <c r="F2066" i="1"/>
  <c r="J2066" i="1"/>
  <c r="W2066" i="1"/>
  <c r="E2067" i="1"/>
  <c r="F2067" i="1"/>
  <c r="J2067" i="1"/>
  <c r="W2067" i="1"/>
  <c r="E2068" i="1"/>
  <c r="E940" i="4" s="1"/>
  <c r="F2068" i="1"/>
  <c r="J2068" i="1"/>
  <c r="M940" i="4" s="1"/>
  <c r="W2068" i="1"/>
  <c r="E2069" i="1"/>
  <c r="E907" i="4" s="1"/>
  <c r="F2069" i="1"/>
  <c r="J2069" i="1"/>
  <c r="M907" i="4" s="1"/>
  <c r="W2069" i="1"/>
  <c r="E2070" i="1"/>
  <c r="F2070" i="1"/>
  <c r="F473" i="4" s="1"/>
  <c r="J2070" i="1"/>
  <c r="M473" i="4" s="1"/>
  <c r="W2070" i="1"/>
  <c r="E2071" i="1"/>
  <c r="E86" i="4" s="1"/>
  <c r="F2071" i="1"/>
  <c r="J2071" i="1"/>
  <c r="W2071" i="1"/>
  <c r="E2072" i="1"/>
  <c r="E1592" i="4" s="1"/>
  <c r="F2072" i="1"/>
  <c r="F1592" i="4" s="1"/>
  <c r="J2072" i="1"/>
  <c r="M1592" i="4" s="1"/>
  <c r="W2072" i="1"/>
  <c r="AM1592" i="4" s="1"/>
  <c r="E2073" i="1"/>
  <c r="E1449" i="4" s="1"/>
  <c r="F2073" i="1"/>
  <c r="F1449" i="4" s="1"/>
  <c r="J2073" i="1"/>
  <c r="M1449" i="4" s="1"/>
  <c r="W2073" i="1"/>
  <c r="AM1449" i="4" s="1"/>
  <c r="E2074" i="1"/>
  <c r="F2074" i="1"/>
  <c r="J2074" i="1"/>
  <c r="W2074" i="1"/>
  <c r="E2075" i="1"/>
  <c r="F2075" i="1"/>
  <c r="J2075" i="1"/>
  <c r="W2075" i="1"/>
  <c r="E2076" i="1"/>
  <c r="E322" i="4" s="1"/>
  <c r="F2076" i="1"/>
  <c r="J2076" i="1"/>
  <c r="W2076" i="1"/>
  <c r="E2077" i="1"/>
  <c r="F2077" i="1"/>
  <c r="J2077" i="1"/>
  <c r="W2077" i="1"/>
  <c r="E2078" i="1"/>
  <c r="F2078" i="1"/>
  <c r="J2078" i="1"/>
  <c r="W2078" i="1"/>
  <c r="E2079" i="1"/>
  <c r="F2079" i="1"/>
  <c r="J2079" i="1"/>
  <c r="W2079" i="1"/>
  <c r="E2080" i="1"/>
  <c r="F2080" i="1"/>
  <c r="J2080" i="1"/>
  <c r="W2080" i="1"/>
  <c r="E2081" i="1"/>
  <c r="F2081" i="1"/>
  <c r="J2081" i="1"/>
  <c r="W2081" i="1"/>
  <c r="E2082" i="1"/>
  <c r="F2082" i="1"/>
  <c r="J2082" i="1"/>
  <c r="W2082" i="1"/>
  <c r="E2083" i="1"/>
  <c r="F2083" i="1"/>
  <c r="J2083" i="1"/>
  <c r="M1386" i="4" s="1"/>
  <c r="W2083" i="1"/>
  <c r="E2084" i="1"/>
  <c r="E1301" i="4" s="1"/>
  <c r="F2084" i="1"/>
  <c r="J2084" i="1"/>
  <c r="M1301" i="4" s="1"/>
  <c r="W2084" i="1"/>
  <c r="E2085" i="1"/>
  <c r="F2085" i="1"/>
  <c r="J2085" i="1"/>
  <c r="W2085" i="1"/>
  <c r="E2086" i="1"/>
  <c r="E1175" i="4" s="1"/>
  <c r="F2086" i="1"/>
  <c r="F1175" i="4" s="1"/>
  <c r="J2086" i="1"/>
  <c r="M1175" i="4" s="1"/>
  <c r="W2086" i="1"/>
  <c r="AM1175" i="4" s="1"/>
  <c r="E2087" i="1"/>
  <c r="E933" i="4" s="1"/>
  <c r="F2087" i="1"/>
  <c r="F933" i="4" s="1"/>
  <c r="J2087" i="1"/>
  <c r="M933" i="4" s="1"/>
  <c r="W2087" i="1"/>
  <c r="E2088" i="1"/>
  <c r="E24" i="4" s="1"/>
  <c r="F2088" i="1"/>
  <c r="F24" i="4" s="1"/>
  <c r="J2088" i="1"/>
  <c r="M24" i="4" s="1"/>
  <c r="W2088" i="1"/>
  <c r="E2089" i="1"/>
  <c r="F2089" i="1"/>
  <c r="J2089" i="1"/>
  <c r="M910" i="4" s="1"/>
  <c r="W2089" i="1"/>
  <c r="E2090" i="1"/>
  <c r="E183" i="4" s="1"/>
  <c r="F2090" i="1"/>
  <c r="J2090" i="1"/>
  <c r="M183" i="4" s="1"/>
  <c r="W2090" i="1"/>
  <c r="E2091" i="1"/>
  <c r="F2091" i="1"/>
  <c r="J2091" i="1"/>
  <c r="W2091" i="1"/>
  <c r="E2092" i="1"/>
  <c r="E801" i="4" s="1"/>
  <c r="F2092" i="1"/>
  <c r="J2092" i="1"/>
  <c r="W2092" i="1"/>
  <c r="E2093" i="1"/>
  <c r="F2093" i="1"/>
  <c r="J2093" i="1"/>
  <c r="M691" i="4" s="1"/>
  <c r="W2093" i="1"/>
  <c r="E2094" i="1"/>
  <c r="F2094" i="1"/>
  <c r="J2094" i="1"/>
  <c r="W2094" i="1"/>
  <c r="E2095" i="1"/>
  <c r="E1702" i="4" s="1"/>
  <c r="F2095" i="1"/>
  <c r="J2095" i="1"/>
  <c r="W2095" i="1"/>
  <c r="E2096" i="1"/>
  <c r="F2096" i="1"/>
  <c r="J2096" i="1"/>
  <c r="M926" i="4" s="1"/>
  <c r="W2096" i="1"/>
  <c r="E2097" i="1"/>
  <c r="F2097" i="1"/>
  <c r="J2097" i="1"/>
  <c r="W2097" i="1"/>
  <c r="E2098" i="1"/>
  <c r="E249" i="4" s="1"/>
  <c r="F2098" i="1"/>
  <c r="J2098" i="1"/>
  <c r="M249" i="4" s="1"/>
  <c r="W2098" i="1"/>
  <c r="E2099" i="1"/>
  <c r="E51" i="4" s="1"/>
  <c r="F2099" i="1"/>
  <c r="J2099" i="1"/>
  <c r="M51" i="4" s="1"/>
  <c r="W2099" i="1"/>
  <c r="E2100" i="1"/>
  <c r="F2100" i="1"/>
  <c r="J2100" i="1"/>
  <c r="M1070" i="4" s="1"/>
  <c r="W2100" i="1"/>
  <c r="E2101" i="1"/>
  <c r="F2101" i="1"/>
  <c r="J2101" i="1"/>
  <c r="W2101" i="1"/>
  <c r="E2102" i="1"/>
  <c r="F2102" i="1"/>
  <c r="F1371" i="4" s="1"/>
  <c r="J2102" i="1"/>
  <c r="W2102" i="1"/>
  <c r="E2103" i="1"/>
  <c r="F2103" i="1"/>
  <c r="J2103" i="1"/>
  <c r="M836" i="4" s="1"/>
  <c r="W2103" i="1"/>
  <c r="E2104" i="1"/>
  <c r="F2104" i="1"/>
  <c r="J2104" i="1"/>
  <c r="W2104" i="1"/>
  <c r="E2105" i="1"/>
  <c r="E569" i="4" s="1"/>
  <c r="F2105" i="1"/>
  <c r="F569" i="4" s="1"/>
  <c r="J2105" i="1"/>
  <c r="M569" i="4" s="1"/>
  <c r="W2105" i="1"/>
  <c r="E2106" i="1"/>
  <c r="F2106" i="1"/>
  <c r="J2106" i="1"/>
  <c r="W2106" i="1"/>
  <c r="E2107" i="1"/>
  <c r="F2107" i="1"/>
  <c r="J2107" i="1"/>
  <c r="W2107" i="1"/>
  <c r="E2108" i="1"/>
  <c r="F2108" i="1"/>
  <c r="J2108" i="1"/>
  <c r="W2108" i="1"/>
  <c r="E2109" i="1"/>
  <c r="F2109" i="1"/>
  <c r="F795" i="4" s="1"/>
  <c r="J2109" i="1"/>
  <c r="M795" i="4" s="1"/>
  <c r="W2109" i="1"/>
  <c r="E2110" i="1"/>
  <c r="F2110" i="1"/>
  <c r="J2110" i="1"/>
  <c r="W2110" i="1"/>
  <c r="E2111" i="1"/>
  <c r="E1721" i="4" s="1"/>
  <c r="F2111" i="1"/>
  <c r="J2111" i="1"/>
  <c r="M1721" i="4" s="1"/>
  <c r="W2111" i="1"/>
  <c r="E2112" i="1"/>
  <c r="F2112" i="1"/>
  <c r="F678" i="4" s="1"/>
  <c r="J2112" i="1"/>
  <c r="M678" i="4" s="1"/>
  <c r="W2112" i="1"/>
  <c r="E2113" i="1"/>
  <c r="F2113" i="1"/>
  <c r="J2113" i="1"/>
  <c r="W2113" i="1"/>
  <c r="E2114" i="1"/>
  <c r="E1476" i="4" s="1"/>
  <c r="F2114" i="1"/>
  <c r="F1476" i="4" s="1"/>
  <c r="J2114" i="1"/>
  <c r="W2114" i="1"/>
  <c r="E2115" i="1"/>
  <c r="F2115" i="1"/>
  <c r="F1049" i="4" s="1"/>
  <c r="J2115" i="1"/>
  <c r="W2115" i="1"/>
  <c r="E2116" i="1"/>
  <c r="F2116" i="1"/>
  <c r="J2116" i="1"/>
  <c r="W2116" i="1"/>
  <c r="E2117" i="1"/>
  <c r="F2117" i="1"/>
  <c r="J2117" i="1"/>
  <c r="W2117" i="1"/>
  <c r="E2118" i="1"/>
  <c r="E1252" i="4" s="1"/>
  <c r="F2118" i="1"/>
  <c r="F1252" i="4" s="1"/>
  <c r="J2118" i="1"/>
  <c r="W2118" i="1"/>
  <c r="E2119" i="1"/>
  <c r="F2119" i="1"/>
  <c r="J2119" i="1"/>
  <c r="W2119" i="1"/>
  <c r="E2120" i="1"/>
  <c r="E825" i="4" s="1"/>
  <c r="F2120" i="1"/>
  <c r="F825" i="4" s="1"/>
  <c r="J2120" i="1"/>
  <c r="M825" i="4" s="1"/>
  <c r="W2120" i="1"/>
  <c r="E2121" i="1"/>
  <c r="E1464" i="4" s="1"/>
  <c r="F2121" i="1"/>
  <c r="F1464" i="4" s="1"/>
  <c r="J2121" i="1"/>
  <c r="M1464" i="4" s="1"/>
  <c r="W2121" i="1"/>
  <c r="E2122" i="1"/>
  <c r="E184" i="4" s="1"/>
  <c r="F2122" i="1"/>
  <c r="F184" i="4" s="1"/>
  <c r="J2122" i="1"/>
  <c r="M184" i="4" s="1"/>
  <c r="W2122" i="1"/>
  <c r="E2123" i="1"/>
  <c r="F2123" i="1"/>
  <c r="J2123" i="1"/>
  <c r="W2123" i="1"/>
  <c r="E2124" i="1"/>
  <c r="F2124" i="1"/>
  <c r="F415" i="4" s="1"/>
  <c r="J2124" i="1"/>
  <c r="W2124" i="1"/>
  <c r="E2125" i="1"/>
  <c r="F2125" i="1"/>
  <c r="F72" i="4" s="1"/>
  <c r="J2125" i="1"/>
  <c r="W2125" i="1"/>
  <c r="E2126" i="1"/>
  <c r="F2126" i="1"/>
  <c r="J2126" i="1"/>
  <c r="W2126" i="1"/>
  <c r="E2127" i="1"/>
  <c r="F2127" i="1"/>
  <c r="J2127" i="1"/>
  <c r="W2127" i="1"/>
  <c r="E2128" i="1"/>
  <c r="F2128" i="1"/>
  <c r="J2128" i="1"/>
  <c r="W2128" i="1"/>
  <c r="E2129" i="1"/>
  <c r="F2129" i="1"/>
  <c r="J2129" i="1"/>
  <c r="W2129" i="1"/>
  <c r="E2130" i="1"/>
  <c r="F2130" i="1"/>
  <c r="J2130" i="1"/>
  <c r="W2130" i="1"/>
  <c r="E2131" i="1"/>
  <c r="F2131" i="1"/>
  <c r="J2131" i="1"/>
  <c r="W2131" i="1"/>
  <c r="E2132" i="1"/>
  <c r="F2132" i="1"/>
  <c r="J2132" i="1"/>
  <c r="W2132" i="1"/>
  <c r="E2133" i="1"/>
  <c r="F2133" i="1"/>
  <c r="J2133" i="1"/>
  <c r="W2133" i="1"/>
  <c r="E2134" i="1"/>
  <c r="E1094" i="4" s="1"/>
  <c r="F2134" i="1"/>
  <c r="J2134" i="1"/>
  <c r="M1094" i="4" s="1"/>
  <c r="W2134" i="1"/>
  <c r="E2135" i="1"/>
  <c r="F2135" i="1"/>
  <c r="J2135" i="1"/>
  <c r="W2135" i="1"/>
  <c r="E2136" i="1"/>
  <c r="F2136" i="1"/>
  <c r="J2136" i="1"/>
  <c r="W2136" i="1"/>
  <c r="E2137" i="1"/>
  <c r="F2137" i="1"/>
  <c r="J2137" i="1"/>
  <c r="W2137" i="1"/>
  <c r="E2138" i="1"/>
  <c r="F2138" i="1"/>
  <c r="J2138" i="1"/>
  <c r="W2138" i="1"/>
  <c r="E2139" i="1"/>
  <c r="F2139" i="1"/>
  <c r="J2139" i="1"/>
  <c r="W2139" i="1"/>
  <c r="E2140" i="1"/>
  <c r="F2140" i="1"/>
  <c r="J2140" i="1"/>
  <c r="W2140" i="1"/>
  <c r="E2141" i="1"/>
  <c r="F2141" i="1"/>
  <c r="J2141" i="1"/>
  <c r="W2141" i="1"/>
  <c r="E2142" i="1"/>
  <c r="F2142" i="1"/>
  <c r="J2142" i="1"/>
  <c r="W2142" i="1"/>
  <c r="E2143" i="1"/>
  <c r="F2143" i="1"/>
  <c r="J2143" i="1"/>
  <c r="W2143" i="1"/>
  <c r="E2144" i="1"/>
  <c r="F2144" i="1"/>
  <c r="F103" i="4" s="1"/>
  <c r="J2144" i="1"/>
  <c r="W2144" i="1"/>
  <c r="E2145" i="1"/>
  <c r="F2145" i="1"/>
  <c r="J2145" i="1"/>
  <c r="W2145" i="1"/>
  <c r="E2146" i="1"/>
  <c r="F2146" i="1"/>
  <c r="J2146" i="1"/>
  <c r="W2146" i="1"/>
  <c r="E2147" i="1"/>
  <c r="F2147" i="1"/>
  <c r="F391" i="4" s="1"/>
  <c r="J2147" i="1"/>
  <c r="M391" i="4" s="1"/>
  <c r="W2147" i="1"/>
  <c r="E2148" i="1"/>
  <c r="F2148" i="1"/>
  <c r="J2148" i="1"/>
  <c r="W2148" i="1"/>
  <c r="E2149" i="1"/>
  <c r="E57" i="4" s="1"/>
  <c r="F2149" i="1"/>
  <c r="F57" i="4" s="1"/>
  <c r="J2149" i="1"/>
  <c r="W2149" i="1"/>
  <c r="E2150" i="1"/>
  <c r="F2150" i="1"/>
  <c r="J2150" i="1"/>
  <c r="W2150" i="1"/>
  <c r="E2151" i="1"/>
  <c r="F2151" i="1"/>
  <c r="J2151" i="1"/>
  <c r="W2151" i="1"/>
  <c r="E2152" i="1"/>
  <c r="E1590" i="4" s="1"/>
  <c r="F2152" i="1"/>
  <c r="J2152" i="1"/>
  <c r="W2152" i="1"/>
  <c r="E2153" i="1"/>
  <c r="F2153" i="1"/>
  <c r="J2153" i="1"/>
  <c r="W2153" i="1"/>
  <c r="E2154" i="1"/>
  <c r="E7" i="4" s="1"/>
  <c r="F2154" i="1"/>
  <c r="F7" i="4" s="1"/>
  <c r="J2154" i="1"/>
  <c r="W2154" i="1"/>
  <c r="E2155" i="1"/>
  <c r="F2155" i="1"/>
  <c r="J2155" i="1"/>
  <c r="W2155" i="1"/>
  <c r="E2156" i="1"/>
  <c r="F2156" i="1"/>
  <c r="J2156" i="1"/>
  <c r="W2156" i="1"/>
  <c r="E2157" i="1"/>
  <c r="F2157" i="1"/>
  <c r="J2157" i="1"/>
  <c r="W2157" i="1"/>
  <c r="E2158" i="1"/>
  <c r="F2158" i="1"/>
  <c r="J2158" i="1"/>
  <c r="W2158" i="1"/>
  <c r="E2159" i="1"/>
  <c r="F2159" i="1"/>
  <c r="J2159" i="1"/>
  <c r="W2159" i="1"/>
  <c r="E2160" i="1"/>
  <c r="F2160" i="1"/>
  <c r="J2160" i="1"/>
  <c r="W2160" i="1"/>
  <c r="E2161" i="1"/>
  <c r="F2161" i="1"/>
  <c r="J2161" i="1"/>
  <c r="W2161" i="1"/>
  <c r="E2162" i="1"/>
  <c r="F2162" i="1"/>
  <c r="J2162" i="1"/>
  <c r="W2162" i="1"/>
  <c r="E2163" i="1"/>
  <c r="F2163" i="1"/>
  <c r="J2163" i="1"/>
  <c r="W2163" i="1"/>
  <c r="E2164" i="1"/>
  <c r="F2164" i="1"/>
  <c r="J2164" i="1"/>
  <c r="W2164" i="1"/>
  <c r="E2165" i="1"/>
  <c r="F2165" i="1"/>
  <c r="J2165" i="1"/>
  <c r="W2165" i="1"/>
  <c r="E2166" i="1"/>
  <c r="F2166" i="1"/>
  <c r="J2166" i="1"/>
  <c r="W2166" i="1"/>
  <c r="E2167" i="1"/>
  <c r="E1024" i="4" s="1"/>
  <c r="F2167" i="1"/>
  <c r="F1024" i="4" s="1"/>
  <c r="J2167" i="1"/>
  <c r="M1024" i="4" s="1"/>
  <c r="W2167" i="1"/>
  <c r="E2168" i="1"/>
  <c r="F2168" i="1"/>
  <c r="J2168" i="1"/>
  <c r="W2168" i="1"/>
  <c r="E2169" i="1"/>
  <c r="F2169" i="1"/>
  <c r="J2169" i="1"/>
  <c r="W2169" i="1"/>
  <c r="E2170" i="1"/>
  <c r="F2170" i="1"/>
  <c r="J2170" i="1"/>
  <c r="W2170" i="1"/>
  <c r="E2171" i="1"/>
  <c r="F2171" i="1"/>
  <c r="J2171" i="1"/>
  <c r="W2171" i="1"/>
  <c r="E2172" i="1"/>
  <c r="F2172" i="1"/>
  <c r="F385" i="4" s="1"/>
  <c r="J2172" i="1"/>
  <c r="W2172" i="1"/>
  <c r="E2173" i="1"/>
  <c r="F2173" i="1"/>
  <c r="J2173" i="1"/>
  <c r="W2173" i="1"/>
  <c r="E2174" i="1"/>
  <c r="E1162" i="4" s="1"/>
  <c r="F2174" i="1"/>
  <c r="J2174" i="1"/>
  <c r="M1162" i="4" s="1"/>
  <c r="W2174" i="1"/>
  <c r="E2175" i="1"/>
  <c r="E224" i="4" s="1"/>
  <c r="F2175" i="1"/>
  <c r="J2175" i="1"/>
  <c r="W2175" i="1"/>
  <c r="E2176" i="1"/>
  <c r="F2176" i="1"/>
  <c r="J2176" i="1"/>
  <c r="W2176" i="1"/>
  <c r="E2177" i="1"/>
  <c r="F2177" i="1"/>
  <c r="J2177" i="1"/>
  <c r="M587" i="4" s="1"/>
  <c r="W2177" i="1"/>
  <c r="E2178" i="1"/>
  <c r="F2178" i="1"/>
  <c r="J2178" i="1"/>
  <c r="W2178" i="1"/>
  <c r="E2179" i="1"/>
  <c r="F2179" i="1"/>
  <c r="J2179" i="1"/>
  <c r="W2179" i="1"/>
  <c r="E2180" i="1"/>
  <c r="F2180" i="1"/>
  <c r="J2180" i="1"/>
  <c r="W2180" i="1"/>
  <c r="E2181" i="1"/>
  <c r="F2181" i="1"/>
  <c r="F1085" i="4" s="1"/>
  <c r="J2181" i="1"/>
  <c r="W2181" i="1"/>
  <c r="E2182" i="1"/>
  <c r="F2182" i="1"/>
  <c r="J2182" i="1"/>
  <c r="W2182" i="1"/>
  <c r="E2183" i="1"/>
  <c r="F2183" i="1"/>
  <c r="J2183" i="1"/>
  <c r="W2183" i="1"/>
  <c r="E2184" i="1"/>
  <c r="F2184" i="1"/>
  <c r="J2184" i="1"/>
  <c r="W2184" i="1"/>
  <c r="E2185" i="1"/>
  <c r="F2185" i="1"/>
  <c r="J2185" i="1"/>
  <c r="W2185" i="1"/>
  <c r="E2186" i="1"/>
  <c r="F2186" i="1"/>
  <c r="J2186" i="1"/>
  <c r="W2186" i="1"/>
  <c r="E2187" i="1"/>
  <c r="E1204" i="4" s="1"/>
  <c r="F2187" i="1"/>
  <c r="J2187" i="1"/>
  <c r="W2187" i="1"/>
  <c r="E2188" i="1"/>
  <c r="F2188" i="1"/>
  <c r="J2188" i="1"/>
  <c r="W2188" i="1"/>
  <c r="E2189" i="1"/>
  <c r="F2189" i="1"/>
  <c r="J2189" i="1"/>
  <c r="W2189" i="1"/>
  <c r="E2190" i="1"/>
  <c r="F2190" i="1"/>
  <c r="F763" i="4" s="1"/>
  <c r="J2190" i="1"/>
  <c r="W2190" i="1"/>
  <c r="E2191" i="1"/>
  <c r="F2191" i="1"/>
  <c r="J2191" i="1"/>
  <c r="W2191" i="1"/>
  <c r="E2192" i="1"/>
  <c r="E457" i="4" s="1"/>
  <c r="F2192" i="1"/>
  <c r="J2192" i="1"/>
  <c r="W2192" i="1"/>
  <c r="E2193" i="1"/>
  <c r="F2193" i="1"/>
  <c r="J2193" i="1"/>
  <c r="W2193" i="1"/>
  <c r="E2194" i="1"/>
  <c r="F2194" i="1"/>
  <c r="J2194" i="1"/>
  <c r="W2194" i="1"/>
  <c r="E2195" i="1"/>
  <c r="E1103" i="4" s="1"/>
  <c r="F2195" i="1"/>
  <c r="J2195" i="1"/>
  <c r="M1103" i="4" s="1"/>
  <c r="W2195" i="1"/>
  <c r="E2196" i="1"/>
  <c r="F2196" i="1"/>
  <c r="J2196" i="1"/>
  <c r="W2196" i="1"/>
  <c r="E2197" i="1"/>
  <c r="F2197" i="1"/>
  <c r="J2197" i="1"/>
  <c r="W2197" i="1"/>
  <c r="E2198" i="1"/>
  <c r="E34" i="4" s="1"/>
  <c r="F2198" i="1"/>
  <c r="J2198" i="1"/>
  <c r="W2198" i="1"/>
  <c r="E2199" i="1"/>
  <c r="F2199" i="1"/>
  <c r="F560" i="4" s="1"/>
  <c r="J2199" i="1"/>
  <c r="W2199" i="1"/>
  <c r="E2200" i="1"/>
  <c r="E1566" i="4" s="1"/>
  <c r="F2200" i="1"/>
  <c r="J2200" i="1"/>
  <c r="M1566" i="4" s="1"/>
  <c r="W2200" i="1"/>
  <c r="E2201" i="1"/>
  <c r="F2201" i="1"/>
  <c r="J2201" i="1"/>
  <c r="W2201" i="1"/>
  <c r="E2202" i="1"/>
  <c r="F2202" i="1"/>
  <c r="J2202" i="1"/>
  <c r="W2202" i="1"/>
  <c r="E2203" i="1"/>
  <c r="F2203" i="1"/>
  <c r="J2203" i="1"/>
  <c r="W2203" i="1"/>
  <c r="E2204" i="1"/>
  <c r="E1729" i="4" s="1"/>
  <c r="F2204" i="1"/>
  <c r="F1729" i="4" s="1"/>
  <c r="J2204" i="1"/>
  <c r="M1729" i="4" s="1"/>
  <c r="W2204" i="1"/>
  <c r="AM1729" i="4" s="1"/>
  <c r="E2205" i="1"/>
  <c r="E631" i="4" s="1"/>
  <c r="F2205" i="1"/>
  <c r="F631" i="4" s="1"/>
  <c r="J2205" i="1"/>
  <c r="M631" i="4" s="1"/>
  <c r="W2205" i="1"/>
  <c r="AM631" i="4" s="1"/>
  <c r="E2206" i="1"/>
  <c r="F2206" i="1"/>
  <c r="J2206" i="1"/>
  <c r="W2206" i="1"/>
  <c r="E2207" i="1"/>
  <c r="F2207" i="1"/>
  <c r="J2207" i="1"/>
  <c r="W2207" i="1"/>
  <c r="E2208" i="1"/>
  <c r="F2208" i="1"/>
  <c r="J2208" i="1"/>
  <c r="W2208" i="1"/>
  <c r="E2209" i="1"/>
  <c r="F2209" i="1"/>
  <c r="J2209" i="1"/>
  <c r="W2209" i="1"/>
  <c r="E2210" i="1"/>
  <c r="F2210" i="1"/>
  <c r="J2210" i="1"/>
  <c r="W2210" i="1"/>
  <c r="E2211" i="1"/>
  <c r="F2211" i="1"/>
  <c r="J2211" i="1"/>
  <c r="W2211" i="1"/>
  <c r="E2212" i="1"/>
  <c r="F2212" i="1"/>
  <c r="J2212" i="1"/>
  <c r="W2212" i="1"/>
  <c r="E2213" i="1"/>
  <c r="F2213" i="1"/>
  <c r="J2213" i="1"/>
  <c r="W2213" i="1"/>
  <c r="E2214" i="1"/>
  <c r="F2214" i="1"/>
  <c r="J2214" i="1"/>
  <c r="W2214" i="1"/>
  <c r="E2215" i="1"/>
  <c r="F2215" i="1"/>
  <c r="F692" i="4" s="1"/>
  <c r="J2215" i="1"/>
  <c r="M692" i="4" s="1"/>
  <c r="W2215" i="1"/>
  <c r="E2216" i="1"/>
  <c r="F2216" i="1"/>
  <c r="J2216" i="1"/>
  <c r="W2216" i="1"/>
  <c r="E2217" i="1"/>
  <c r="E889" i="4" s="1"/>
  <c r="F2217" i="1"/>
  <c r="J2217" i="1"/>
  <c r="W2217" i="1"/>
  <c r="E2218" i="1"/>
  <c r="F2218" i="1"/>
  <c r="J2218" i="1"/>
  <c r="W2218" i="1"/>
  <c r="E2219" i="1"/>
  <c r="F2219" i="1"/>
  <c r="J2219" i="1"/>
  <c r="W2219" i="1"/>
  <c r="E2220" i="1"/>
  <c r="F2220" i="1"/>
  <c r="J2220" i="1"/>
  <c r="M1335" i="4" s="1"/>
  <c r="W2220" i="1"/>
  <c r="E2221" i="1"/>
  <c r="F2221" i="1"/>
  <c r="J2221" i="1"/>
  <c r="W2221" i="1"/>
  <c r="E2222" i="1"/>
  <c r="F2222" i="1"/>
  <c r="J2222" i="1"/>
  <c r="W2222" i="1"/>
  <c r="E2223" i="1"/>
  <c r="F2223" i="1"/>
  <c r="J2223" i="1"/>
  <c r="M802" i="4" s="1"/>
  <c r="W2223" i="1"/>
  <c r="E2224" i="1"/>
  <c r="E1724" i="4" s="1"/>
  <c r="F2224" i="1"/>
  <c r="J2224" i="1"/>
  <c r="M1724" i="4" s="1"/>
  <c r="W2224" i="1"/>
  <c r="AM1724" i="4" s="1"/>
  <c r="E2225" i="1"/>
  <c r="F2225" i="1"/>
  <c r="J2225" i="1"/>
  <c r="W2225" i="1"/>
  <c r="E2226" i="1"/>
  <c r="F2226" i="1"/>
  <c r="J2226" i="1"/>
  <c r="M1329" i="4" s="1"/>
  <c r="W2226" i="1"/>
  <c r="E2227" i="1"/>
  <c r="F2227" i="1"/>
  <c r="J2227" i="1"/>
  <c r="W2227" i="1"/>
  <c r="E2228" i="1"/>
  <c r="F2228" i="1"/>
  <c r="J2228" i="1"/>
  <c r="W2228" i="1"/>
  <c r="E2229" i="1"/>
  <c r="E1214" i="4" s="1"/>
  <c r="F2229" i="1"/>
  <c r="J2229" i="1"/>
  <c r="M1214" i="4" s="1"/>
  <c r="W2229" i="1"/>
  <c r="E2230" i="1"/>
  <c r="F2230" i="1"/>
  <c r="J2230" i="1"/>
  <c r="W2230" i="1"/>
  <c r="E2231" i="1"/>
  <c r="F2231" i="1"/>
  <c r="J2231" i="1"/>
  <c r="W2231" i="1"/>
  <c r="E2232" i="1"/>
  <c r="F2232" i="1"/>
  <c r="J2232" i="1"/>
  <c r="W2232" i="1"/>
  <c r="E2233" i="1"/>
  <c r="E154" i="4" s="1"/>
  <c r="F2233" i="1"/>
  <c r="J2233" i="1"/>
  <c r="M154" i="4" s="1"/>
  <c r="W2233" i="1"/>
  <c r="E2234" i="1"/>
  <c r="E1194" i="4" s="1"/>
  <c r="F2234" i="1"/>
  <c r="J2234" i="1"/>
  <c r="M1194" i="4" s="1"/>
  <c r="W2234" i="1"/>
  <c r="E2235" i="1"/>
  <c r="E190" i="4" s="1"/>
  <c r="F2235" i="1"/>
  <c r="J2235" i="1"/>
  <c r="M190" i="4" s="1"/>
  <c r="W2235" i="1"/>
  <c r="E2236" i="1"/>
  <c r="F2236" i="1"/>
  <c r="J2236" i="1"/>
  <c r="W2236" i="1"/>
  <c r="E2237" i="1"/>
  <c r="F2237" i="1"/>
  <c r="J2237" i="1"/>
  <c r="M632" i="4" s="1"/>
  <c r="W2237" i="1"/>
  <c r="E2238" i="1"/>
  <c r="F2238" i="1"/>
  <c r="J2238" i="1"/>
  <c r="W2238" i="1"/>
  <c r="E2239" i="1"/>
  <c r="F2239" i="1"/>
  <c r="J2239" i="1"/>
  <c r="W2239" i="1"/>
  <c r="E2240" i="1"/>
  <c r="F2240" i="1"/>
  <c r="J2240" i="1"/>
  <c r="W2240" i="1"/>
  <c r="E2241" i="1"/>
  <c r="F2241" i="1"/>
  <c r="J2241" i="1"/>
  <c r="W2241" i="1"/>
  <c r="E2242" i="1"/>
  <c r="F2242" i="1"/>
  <c r="J2242" i="1"/>
  <c r="W2242" i="1"/>
  <c r="E2243" i="1"/>
  <c r="F2243" i="1"/>
  <c r="J2243" i="1"/>
  <c r="M553" i="4" s="1"/>
  <c r="W2243" i="1"/>
  <c r="E2244" i="1"/>
  <c r="F2244" i="1"/>
  <c r="J2244" i="1"/>
  <c r="W2244" i="1"/>
  <c r="E2245" i="1"/>
  <c r="E1688" i="4" s="1"/>
  <c r="F2245" i="1"/>
  <c r="J2245" i="1"/>
  <c r="M1688" i="4" s="1"/>
  <c r="W2245" i="1"/>
  <c r="E2246" i="1"/>
  <c r="E1363" i="4" s="1"/>
  <c r="F2246" i="1"/>
  <c r="J2246" i="1"/>
  <c r="M1363" i="4" s="1"/>
  <c r="W2246" i="1"/>
  <c r="E2247" i="1"/>
  <c r="E920" i="4" s="1"/>
  <c r="F2247" i="1"/>
  <c r="J2247" i="1"/>
  <c r="M920" i="4" s="1"/>
  <c r="W2247" i="1"/>
  <c r="E2248" i="1"/>
  <c r="E1621" i="4" s="1"/>
  <c r="F2248" i="1"/>
  <c r="J2248" i="1"/>
  <c r="W2248" i="1"/>
  <c r="E2249" i="1"/>
  <c r="F2249" i="1"/>
  <c r="J2249" i="1"/>
  <c r="W2249" i="1"/>
  <c r="E2250" i="1"/>
  <c r="E1600" i="4" s="1"/>
  <c r="F2250" i="1"/>
  <c r="F1600" i="4" s="1"/>
  <c r="J2250" i="1"/>
  <c r="M1600" i="4" s="1"/>
  <c r="W2250" i="1"/>
  <c r="E2251" i="1"/>
  <c r="F2251" i="1"/>
  <c r="J2251" i="1"/>
  <c r="W2251" i="1"/>
  <c r="E2252" i="1"/>
  <c r="F2252" i="1"/>
  <c r="J2252" i="1"/>
  <c r="W2252" i="1"/>
  <c r="E2253" i="1"/>
  <c r="F2253" i="1"/>
  <c r="J2253" i="1"/>
  <c r="W2253" i="1"/>
  <c r="E2254" i="1"/>
  <c r="F2254" i="1"/>
  <c r="J2254" i="1"/>
  <c r="W2254" i="1"/>
  <c r="E2255" i="1"/>
  <c r="F2255" i="1"/>
  <c r="F936" i="4" s="1"/>
  <c r="J2255" i="1"/>
  <c r="M936" i="4" s="1"/>
  <c r="W2255" i="1"/>
  <c r="E2256" i="1"/>
  <c r="F2256" i="1"/>
  <c r="J2256" i="1"/>
  <c r="M659" i="4" s="1"/>
  <c r="W2256" i="1"/>
  <c r="E2257" i="1"/>
  <c r="E372" i="4" s="1"/>
  <c r="F2257" i="1"/>
  <c r="J2257" i="1"/>
  <c r="W2257" i="1"/>
  <c r="E2258" i="1"/>
  <c r="E466" i="4" s="1"/>
  <c r="F2258" i="1"/>
  <c r="J2258" i="1"/>
  <c r="M466" i="4" s="1"/>
  <c r="W2258" i="1"/>
  <c r="E2259" i="1"/>
  <c r="F2259" i="1"/>
  <c r="J2259" i="1"/>
  <c r="W2259" i="1"/>
  <c r="E2260" i="1"/>
  <c r="F2260" i="1"/>
  <c r="F1319" i="4" s="1"/>
  <c r="J2260" i="1"/>
  <c r="W2260" i="1"/>
  <c r="E2261" i="1"/>
  <c r="F2261" i="1"/>
  <c r="F129" i="4" s="1"/>
  <c r="J2261" i="1"/>
  <c r="W2261" i="1"/>
  <c r="E2262" i="1"/>
  <c r="F2262" i="1"/>
  <c r="J2262" i="1"/>
  <c r="W2262" i="1"/>
  <c r="E2263" i="1"/>
  <c r="F2263" i="1"/>
  <c r="J2263" i="1"/>
  <c r="M1235" i="4" s="1"/>
  <c r="W2263" i="1"/>
  <c r="E2264" i="1"/>
  <c r="F2264" i="1"/>
  <c r="J2264" i="1"/>
  <c r="W2264" i="1"/>
  <c r="E2265" i="1"/>
  <c r="F2265" i="1"/>
  <c r="J2265" i="1"/>
  <c r="W2265" i="1"/>
  <c r="E2266" i="1"/>
  <c r="E1615" i="4" s="1"/>
  <c r="F2266" i="1"/>
  <c r="F1615" i="4" s="1"/>
  <c r="J2266" i="1"/>
  <c r="M1615" i="4" s="1"/>
  <c r="W2266" i="1"/>
  <c r="AM1615" i="4" s="1"/>
  <c r="E2267" i="1"/>
  <c r="E756" i="4" s="1"/>
  <c r="F2267" i="1"/>
  <c r="F756" i="4" s="1"/>
  <c r="J2267" i="1"/>
  <c r="M756" i="4" s="1"/>
  <c r="W2267" i="1"/>
  <c r="E2268" i="1"/>
  <c r="F2268" i="1"/>
  <c r="J2268" i="1"/>
  <c r="W2268" i="1"/>
  <c r="E2269" i="1"/>
  <c r="F2269" i="1"/>
  <c r="J2269" i="1"/>
  <c r="W2269" i="1"/>
  <c r="E2270" i="1"/>
  <c r="F2270" i="1"/>
  <c r="J2270" i="1"/>
  <c r="W2270" i="1"/>
  <c r="E2271" i="1"/>
  <c r="F2271" i="1"/>
  <c r="J2271" i="1"/>
  <c r="W2271" i="1"/>
  <c r="E2272" i="1"/>
  <c r="F2272" i="1"/>
  <c r="J2272" i="1"/>
  <c r="W2272" i="1"/>
  <c r="E2273" i="1"/>
  <c r="F2273" i="1"/>
  <c r="J2273" i="1"/>
  <c r="W2273" i="1"/>
  <c r="E2274" i="1"/>
  <c r="E1092" i="4" s="1"/>
  <c r="F2274" i="1"/>
  <c r="J2274" i="1"/>
  <c r="M1092" i="4" s="1"/>
  <c r="W2274" i="1"/>
  <c r="E2275" i="1"/>
  <c r="E638" i="4" s="1"/>
  <c r="F2275" i="1"/>
  <c r="J2275" i="1"/>
  <c r="M638" i="4" s="1"/>
  <c r="W2275" i="1"/>
  <c r="E2276" i="1"/>
  <c r="E1019" i="4" s="1"/>
  <c r="F2276" i="1"/>
  <c r="J2276" i="1"/>
  <c r="M1019" i="4" s="1"/>
  <c r="W2276" i="1"/>
  <c r="E2277" i="1"/>
  <c r="E1149" i="4" s="1"/>
  <c r="F2277" i="1"/>
  <c r="F1149" i="4" s="1"/>
  <c r="J2277" i="1"/>
  <c r="M1149" i="4" s="1"/>
  <c r="W2277" i="1"/>
  <c r="AM1149" i="4" s="1"/>
  <c r="E2278" i="1"/>
  <c r="F2278" i="1"/>
  <c r="J2278" i="1"/>
  <c r="W2278" i="1"/>
  <c r="E2279" i="1"/>
  <c r="F2279" i="1"/>
  <c r="J2279" i="1"/>
  <c r="W2279" i="1"/>
  <c r="E2280" i="1"/>
  <c r="E204" i="4" s="1"/>
  <c r="F2280" i="1"/>
  <c r="J2280" i="1"/>
  <c r="M204" i="4" s="1"/>
  <c r="W2280" i="1"/>
  <c r="E2281" i="1"/>
  <c r="F2281" i="1"/>
  <c r="J2281" i="1"/>
  <c r="W2281" i="1"/>
  <c r="E2282" i="1"/>
  <c r="F2282" i="1"/>
  <c r="J2282" i="1"/>
  <c r="W2282" i="1"/>
  <c r="E2283" i="1"/>
  <c r="E1643" i="4" s="1"/>
  <c r="F2283" i="1"/>
  <c r="J2283" i="1"/>
  <c r="M1643" i="4" s="1"/>
  <c r="W2283" i="1"/>
  <c r="E2284" i="1"/>
  <c r="F2284" i="1"/>
  <c r="F494" i="4" s="1"/>
  <c r="J2284" i="1"/>
  <c r="W2284" i="1"/>
  <c r="E2285" i="1"/>
  <c r="F2285" i="1"/>
  <c r="J2285" i="1"/>
  <c r="W2285" i="1"/>
  <c r="E2286" i="1"/>
  <c r="F2286" i="1"/>
  <c r="J2286" i="1"/>
  <c r="W2286" i="1"/>
  <c r="E2287" i="1"/>
  <c r="F2287" i="1"/>
  <c r="J2287" i="1"/>
  <c r="W2287" i="1"/>
  <c r="E2288" i="1"/>
  <c r="F2288" i="1"/>
  <c r="J2288" i="1"/>
  <c r="W2288" i="1"/>
  <c r="E2289" i="1"/>
  <c r="E1495" i="4" s="1"/>
  <c r="F2289" i="1"/>
  <c r="J2289" i="1"/>
  <c r="M1495" i="4" s="1"/>
  <c r="W2289" i="1"/>
  <c r="E2290" i="1"/>
  <c r="F2290" i="1"/>
  <c r="J2290" i="1"/>
  <c r="W2290" i="1"/>
  <c r="E2291" i="1"/>
  <c r="E1507" i="4" s="1"/>
  <c r="F2291" i="1"/>
  <c r="J2291" i="1"/>
  <c r="M1507" i="4" s="1"/>
  <c r="W2291" i="1"/>
  <c r="E2292" i="1"/>
  <c r="F2292" i="1"/>
  <c r="J2292" i="1"/>
  <c r="W2292" i="1"/>
  <c r="E2293" i="1"/>
  <c r="E549" i="4" s="1"/>
  <c r="F2293" i="1"/>
  <c r="F549" i="4" s="1"/>
  <c r="J2293" i="1"/>
  <c r="M549" i="4" s="1"/>
  <c r="W2293" i="1"/>
  <c r="E2294" i="1"/>
  <c r="F2294" i="1"/>
  <c r="J2294" i="1"/>
  <c r="M1706" i="4" s="1"/>
  <c r="W2294" i="1"/>
  <c r="E2295" i="1"/>
  <c r="E1340" i="4" s="1"/>
  <c r="F2295" i="1"/>
  <c r="J2295" i="1"/>
  <c r="W2295" i="1"/>
  <c r="E2296" i="1"/>
  <c r="E1406" i="4" s="1"/>
  <c r="F2296" i="1"/>
  <c r="J2296" i="1"/>
  <c r="W2296" i="1"/>
  <c r="E2297" i="1"/>
  <c r="F2297" i="1"/>
  <c r="J2297" i="1"/>
  <c r="W2297" i="1"/>
  <c r="E2298" i="1"/>
  <c r="F2298" i="1"/>
  <c r="J2298" i="1"/>
  <c r="W2298" i="1"/>
  <c r="E2299" i="1"/>
  <c r="F2299" i="1"/>
  <c r="J2299" i="1"/>
  <c r="W2299" i="1"/>
  <c r="E2300" i="1"/>
  <c r="E2" i="4" s="1"/>
  <c r="F2300" i="1"/>
  <c r="F2" i="4" s="1"/>
  <c r="J2300" i="1"/>
  <c r="W2300" i="1"/>
  <c r="E2301" i="1"/>
  <c r="E1568" i="4" s="1"/>
  <c r="F2301" i="1"/>
  <c r="J2301" i="1"/>
  <c r="M1568" i="4" s="1"/>
  <c r="W2301" i="1"/>
  <c r="E2302" i="1"/>
  <c r="F2302" i="1"/>
  <c r="J2302" i="1"/>
  <c r="W2302" i="1"/>
  <c r="E2303" i="1"/>
  <c r="F2303" i="1"/>
  <c r="F1552" i="4" s="1"/>
  <c r="J2303" i="1"/>
  <c r="W2303" i="1"/>
  <c r="E2304" i="1"/>
  <c r="F2304" i="1"/>
  <c r="J2304" i="1"/>
  <c r="W2304" i="1"/>
  <c r="E2305" i="1"/>
  <c r="F2305" i="1"/>
  <c r="J2305" i="1"/>
  <c r="W2305" i="1"/>
  <c r="E2306" i="1"/>
  <c r="F2306" i="1"/>
  <c r="J2306" i="1"/>
  <c r="W2306" i="1"/>
  <c r="E2307" i="1"/>
  <c r="F2307" i="1"/>
  <c r="J2307" i="1"/>
  <c r="W2307" i="1"/>
  <c r="E2308" i="1"/>
  <c r="F2308" i="1"/>
  <c r="J2308" i="1"/>
  <c r="W2308" i="1"/>
  <c r="E2309" i="1"/>
  <c r="F2309" i="1"/>
  <c r="J2309" i="1"/>
  <c r="W2309" i="1"/>
  <c r="E2310" i="1"/>
  <c r="E654" i="4" s="1"/>
  <c r="F2310" i="1"/>
  <c r="J2310" i="1"/>
  <c r="M654" i="4" s="1"/>
  <c r="W2310" i="1"/>
  <c r="E2311" i="1"/>
  <c r="F2311" i="1"/>
  <c r="F113" i="4" s="1"/>
  <c r="J2311" i="1"/>
  <c r="W2311" i="1"/>
  <c r="E2312" i="1"/>
  <c r="F2312" i="1"/>
  <c r="J2312" i="1"/>
  <c r="W2312" i="1"/>
  <c r="E2313" i="1"/>
  <c r="F2313" i="1"/>
  <c r="J2313" i="1"/>
  <c r="W2313" i="1"/>
  <c r="E2314" i="1"/>
  <c r="E1523" i="4" s="1"/>
  <c r="F2314" i="1"/>
  <c r="J2314" i="1"/>
  <c r="W2314" i="1"/>
  <c r="E2315" i="1"/>
  <c r="F2315" i="1"/>
  <c r="J2315" i="1"/>
  <c r="W2315" i="1"/>
  <c r="E2316" i="1"/>
  <c r="E698" i="4" s="1"/>
  <c r="F2316" i="1"/>
  <c r="J2316" i="1"/>
  <c r="W2316" i="1"/>
  <c r="E2317" i="1"/>
  <c r="E1145" i="4" s="1"/>
  <c r="F2317" i="1"/>
  <c r="J2317" i="1"/>
  <c r="M1145" i="4" s="1"/>
  <c r="W2317" i="1"/>
  <c r="AM1145" i="4" s="1"/>
  <c r="E2318" i="1"/>
  <c r="E1313" i="4" s="1"/>
  <c r="F2318" i="1"/>
  <c r="J2318" i="1"/>
  <c r="M1313" i="4" s="1"/>
  <c r="W2318" i="1"/>
  <c r="E2319" i="1"/>
  <c r="F2319" i="1"/>
  <c r="J2319" i="1"/>
  <c r="W2319" i="1"/>
  <c r="E2320" i="1"/>
  <c r="F2320" i="1"/>
  <c r="J2320" i="1"/>
  <c r="M764" i="4" s="1"/>
  <c r="W2320" i="1"/>
  <c r="E2321" i="1"/>
  <c r="F2321" i="1"/>
  <c r="J2321" i="1"/>
  <c r="M1064" i="4" s="1"/>
  <c r="W2321" i="1"/>
  <c r="E2322" i="1"/>
  <c r="F2322" i="1"/>
  <c r="J2322" i="1"/>
  <c r="W2322" i="1"/>
  <c r="E2323" i="1"/>
  <c r="F2323" i="1"/>
  <c r="J2323" i="1"/>
  <c r="W2323" i="1"/>
  <c r="E2324" i="1"/>
  <c r="F2324" i="1"/>
  <c r="J2324" i="1"/>
  <c r="W2324" i="1"/>
  <c r="E2325" i="1"/>
  <c r="F2325" i="1"/>
  <c r="F95" i="4" s="1"/>
  <c r="J2325" i="1"/>
  <c r="W2325" i="1"/>
  <c r="E2326" i="1"/>
  <c r="F2326" i="1"/>
  <c r="J2326" i="1"/>
  <c r="W2326" i="1"/>
  <c r="E2327" i="1"/>
  <c r="E844" i="4" s="1"/>
  <c r="F2327" i="1"/>
  <c r="J2327" i="1"/>
  <c r="W2327" i="1"/>
  <c r="E2328" i="1"/>
  <c r="F2328" i="1"/>
  <c r="J2328" i="1"/>
  <c r="W2328" i="1"/>
  <c r="E2329" i="1"/>
  <c r="F2329" i="1"/>
  <c r="J2329" i="1"/>
  <c r="W2329" i="1"/>
  <c r="E2330" i="1"/>
  <c r="F2330" i="1"/>
  <c r="J2330" i="1"/>
  <c r="W2330" i="1"/>
  <c r="E2331" i="1"/>
  <c r="F2331" i="1"/>
  <c r="F1716" i="4" s="1"/>
  <c r="J2331" i="1"/>
  <c r="W2331" i="1"/>
  <c r="E2332" i="1"/>
  <c r="E1071" i="4" s="1"/>
  <c r="F2332" i="1"/>
  <c r="F1071" i="4" s="1"/>
  <c r="J2332" i="1"/>
  <c r="W2332" i="1"/>
  <c r="E2333" i="1"/>
  <c r="F2333" i="1"/>
  <c r="J2333" i="1"/>
  <c r="W2333" i="1"/>
  <c r="E2334" i="1"/>
  <c r="E220" i="4" s="1"/>
  <c r="F2334" i="1"/>
  <c r="J2334" i="1"/>
  <c r="M220" i="4" s="1"/>
  <c r="W2334" i="1"/>
  <c r="E2335" i="1"/>
  <c r="E1325" i="4" s="1"/>
  <c r="F2335" i="1"/>
  <c r="J2335" i="1"/>
  <c r="M1325" i="4" s="1"/>
  <c r="W2335" i="1"/>
  <c r="E2336" i="1"/>
  <c r="F2336" i="1"/>
  <c r="J2336" i="1"/>
  <c r="M475" i="4" s="1"/>
  <c r="W2336" i="1"/>
  <c r="E2337" i="1"/>
  <c r="F2337" i="1"/>
  <c r="J2337" i="1"/>
  <c r="W2337" i="1"/>
  <c r="E2338" i="1"/>
  <c r="F2338" i="1"/>
  <c r="J2338" i="1"/>
  <c r="W2338" i="1"/>
  <c r="E2339" i="1"/>
  <c r="F2339" i="1"/>
  <c r="J2339" i="1"/>
  <c r="W2339" i="1"/>
  <c r="E2340" i="1"/>
  <c r="F2340" i="1"/>
  <c r="J2340" i="1"/>
  <c r="W2340" i="1"/>
  <c r="E2341" i="1"/>
  <c r="F2341" i="1"/>
  <c r="J2341" i="1"/>
  <c r="W2341" i="1"/>
  <c r="E2342" i="1"/>
  <c r="F2342" i="1"/>
  <c r="F356" i="4" s="1"/>
  <c r="J2342" i="1"/>
  <c r="W2342" i="1"/>
  <c r="E2343" i="1"/>
  <c r="F2343" i="1"/>
  <c r="J2343" i="1"/>
  <c r="W2343" i="1"/>
  <c r="E2344" i="1"/>
  <c r="E1179" i="4" s="1"/>
  <c r="F2344" i="1"/>
  <c r="J2344" i="1"/>
  <c r="M1179" i="4" s="1"/>
  <c r="W2344" i="1"/>
  <c r="E2345" i="1"/>
  <c r="E449" i="4" s="1"/>
  <c r="F2345" i="1"/>
  <c r="F449" i="4" s="1"/>
  <c r="J2345" i="1"/>
  <c r="W2345" i="1"/>
  <c r="E2346" i="1"/>
  <c r="F2346" i="1"/>
  <c r="J2346" i="1"/>
  <c r="M1192" i="4" s="1"/>
  <c r="W2346" i="1"/>
  <c r="E2347" i="1"/>
  <c r="F2347" i="1"/>
  <c r="J2347" i="1"/>
  <c r="W2347" i="1"/>
  <c r="E2348" i="1"/>
  <c r="F2348" i="1"/>
  <c r="J2348" i="1"/>
  <c r="W2348" i="1"/>
  <c r="E2349" i="1"/>
  <c r="F2349" i="1"/>
  <c r="J2349" i="1"/>
  <c r="W2349" i="1"/>
  <c r="E2350" i="1"/>
  <c r="E1328" i="4" s="1"/>
  <c r="F2350" i="1"/>
  <c r="F1328" i="4" s="1"/>
  <c r="J2350" i="1"/>
  <c r="M1328" i="4" s="1"/>
  <c r="W2350" i="1"/>
  <c r="E2351" i="1"/>
  <c r="E1127" i="4" s="1"/>
  <c r="F2351" i="1"/>
  <c r="F1127" i="4" s="1"/>
  <c r="J2351" i="1"/>
  <c r="M1127" i="4" s="1"/>
  <c r="W2351" i="1"/>
  <c r="E2352" i="1"/>
  <c r="E523" i="4" s="1"/>
  <c r="F2352" i="1"/>
  <c r="J2352" i="1"/>
  <c r="M523" i="4" s="1"/>
  <c r="W2352" i="1"/>
  <c r="AM523" i="4" s="1"/>
  <c r="E2353" i="1"/>
  <c r="E672" i="4" s="1"/>
  <c r="F2353" i="1"/>
  <c r="J2353" i="1"/>
  <c r="M672" i="4" s="1"/>
  <c r="W2353" i="1"/>
  <c r="E2354" i="1"/>
  <c r="F2354" i="1"/>
  <c r="J2354" i="1"/>
  <c r="W2354" i="1"/>
  <c r="E2355" i="1"/>
  <c r="E135" i="4" s="1"/>
  <c r="F2355" i="1"/>
  <c r="F135" i="4" s="1"/>
  <c r="J2355" i="1"/>
  <c r="W2355" i="1"/>
  <c r="E2356" i="1"/>
  <c r="F2356" i="1"/>
  <c r="J2356" i="1"/>
  <c r="W2356" i="1"/>
  <c r="E2357" i="1"/>
  <c r="F2357" i="1"/>
  <c r="J2357" i="1"/>
  <c r="W2357" i="1"/>
  <c r="E2358" i="1"/>
  <c r="F2358" i="1"/>
  <c r="F703" i="4" s="1"/>
  <c r="J2358" i="1"/>
  <c r="W2358" i="1"/>
  <c r="E2359" i="1"/>
  <c r="F2359" i="1"/>
  <c r="J2359" i="1"/>
  <c r="W2359" i="1"/>
  <c r="E2360" i="1"/>
  <c r="F2360" i="1"/>
  <c r="J2360" i="1"/>
  <c r="W2360" i="1"/>
  <c r="E2361" i="1"/>
  <c r="F2361" i="1"/>
  <c r="J2361" i="1"/>
  <c r="W2361" i="1"/>
  <c r="E2362" i="1"/>
  <c r="F2362" i="1"/>
  <c r="J2362" i="1"/>
  <c r="W2362" i="1"/>
  <c r="E2363" i="1"/>
  <c r="F2363" i="1"/>
  <c r="J2363" i="1"/>
  <c r="W2363" i="1"/>
  <c r="E2364" i="1"/>
  <c r="E1623" i="4" s="1"/>
  <c r="F2364" i="1"/>
  <c r="J2364" i="1"/>
  <c r="M1623" i="4" s="1"/>
  <c r="W2364" i="1"/>
  <c r="AM1623" i="4" s="1"/>
  <c r="E2365" i="1"/>
  <c r="E946" i="4" s="1"/>
  <c r="F2365" i="1"/>
  <c r="J2365" i="1"/>
  <c r="M946" i="4" s="1"/>
  <c r="W2365" i="1"/>
  <c r="E2366" i="1"/>
  <c r="E216" i="4" s="1"/>
  <c r="F2366" i="1"/>
  <c r="J2366" i="1"/>
  <c r="W2366" i="1"/>
  <c r="E2367" i="1"/>
  <c r="F2367" i="1"/>
  <c r="J2367" i="1"/>
  <c r="M1016" i="4" s="1"/>
  <c r="W2367" i="1"/>
  <c r="E2368" i="1"/>
  <c r="F2368" i="1"/>
  <c r="J2368" i="1"/>
  <c r="W2368" i="1"/>
  <c r="E2369" i="1"/>
  <c r="F2369" i="1"/>
  <c r="J2369" i="1"/>
  <c r="W2369" i="1"/>
  <c r="E2370" i="1"/>
  <c r="F2370" i="1"/>
  <c r="F182" i="4" s="1"/>
  <c r="J2370" i="1"/>
  <c r="M182" i="4" s="1"/>
  <c r="W2370" i="1"/>
  <c r="E2371" i="1"/>
  <c r="F2371" i="1"/>
  <c r="J2371" i="1"/>
  <c r="M272" i="4" s="1"/>
  <c r="W2371" i="1"/>
  <c r="E2372" i="1"/>
  <c r="E1217" i="4" s="1"/>
  <c r="F2372" i="1"/>
  <c r="J2372" i="1"/>
  <c r="M1217" i="4" s="1"/>
  <c r="W2372" i="1"/>
  <c r="E2373" i="1"/>
  <c r="F2373" i="1"/>
  <c r="J2373" i="1"/>
  <c r="W2373" i="1"/>
  <c r="E2374" i="1"/>
  <c r="F2374" i="1"/>
  <c r="J2374" i="1"/>
  <c r="M1278" i="4" s="1"/>
  <c r="W2374" i="1"/>
  <c r="E2375" i="1"/>
  <c r="E863" i="4" s="1"/>
  <c r="F2375" i="1"/>
  <c r="J2375" i="1"/>
  <c r="M863" i="4" s="1"/>
  <c r="W2375" i="1"/>
  <c r="E2376" i="1"/>
  <c r="F2376" i="1"/>
  <c r="J2376" i="1"/>
  <c r="W2376" i="1"/>
  <c r="E2377" i="1"/>
  <c r="F2377" i="1"/>
  <c r="J2377" i="1"/>
  <c r="W2377" i="1"/>
  <c r="E2378" i="1"/>
  <c r="F2378" i="1"/>
  <c r="J2378" i="1"/>
  <c r="W2378" i="1"/>
  <c r="E2379" i="1"/>
  <c r="F2379" i="1"/>
  <c r="J2379" i="1"/>
  <c r="W2379" i="1"/>
  <c r="E2380" i="1"/>
  <c r="F2380" i="1"/>
  <c r="F958" i="4" s="1"/>
  <c r="J2380" i="1"/>
  <c r="M958" i="4" s="1"/>
  <c r="W2380" i="1"/>
  <c r="E2381" i="1"/>
  <c r="F2381" i="1"/>
  <c r="J2381" i="1"/>
  <c r="W2381" i="1"/>
  <c r="E2382" i="1"/>
  <c r="F2382" i="1"/>
  <c r="J2382" i="1"/>
  <c r="W2382" i="1"/>
  <c r="E2383" i="1"/>
  <c r="F2383" i="1"/>
  <c r="J2383" i="1"/>
  <c r="W2383" i="1"/>
  <c r="E2384" i="1"/>
  <c r="F2384" i="1"/>
  <c r="J2384" i="1"/>
  <c r="W2384" i="1"/>
  <c r="E2385" i="1"/>
  <c r="F2385" i="1"/>
  <c r="J2385" i="1"/>
  <c r="W2385" i="1"/>
  <c r="E2386" i="1"/>
  <c r="E480" i="4" s="1"/>
  <c r="F2386" i="1"/>
  <c r="F480" i="4" s="1"/>
  <c r="J2386" i="1"/>
  <c r="W2386" i="1"/>
  <c r="E2387" i="1"/>
  <c r="E1327" i="4" s="1"/>
  <c r="F2387" i="1"/>
  <c r="J2387" i="1"/>
  <c r="M1327" i="4" s="1"/>
  <c r="W2387" i="1"/>
  <c r="E2388" i="1"/>
  <c r="E300" i="4" s="1"/>
  <c r="F2388" i="1"/>
  <c r="F300" i="4" s="1"/>
  <c r="J2388" i="1"/>
  <c r="W2388" i="1"/>
  <c r="E2389" i="1"/>
  <c r="F2389" i="1"/>
  <c r="J2389" i="1"/>
  <c r="W2389" i="1"/>
  <c r="E2390" i="1"/>
  <c r="F2390" i="1"/>
  <c r="J2390" i="1"/>
  <c r="W2390" i="1"/>
  <c r="E2391" i="1"/>
  <c r="F2391" i="1"/>
  <c r="F399" i="4" s="1"/>
  <c r="J2391" i="1"/>
  <c r="W2391" i="1"/>
  <c r="E2392" i="1"/>
  <c r="F2392" i="1"/>
  <c r="J2392" i="1"/>
  <c r="W2392" i="1"/>
  <c r="E2393" i="1"/>
  <c r="E1324" i="4" s="1"/>
  <c r="F2393" i="1"/>
  <c r="J2393" i="1"/>
  <c r="M1324" i="4" s="1"/>
  <c r="W2393" i="1"/>
  <c r="E2394" i="1"/>
  <c r="F2394" i="1"/>
  <c r="F653" i="4" s="1"/>
  <c r="J2394" i="1"/>
  <c r="W2394" i="1"/>
  <c r="E2395" i="1"/>
  <c r="E200" i="4" s="1"/>
  <c r="F2395" i="1"/>
  <c r="F200" i="4" s="1"/>
  <c r="J2395" i="1"/>
  <c r="W2395" i="1"/>
  <c r="E2396" i="1"/>
  <c r="F2396" i="1"/>
  <c r="F117" i="4" s="1"/>
  <c r="J2396" i="1"/>
  <c r="W2396" i="1"/>
  <c r="E2397" i="1"/>
  <c r="F2397" i="1"/>
  <c r="F277" i="4" s="1"/>
  <c r="J2397" i="1"/>
  <c r="W2397" i="1"/>
  <c r="E2398" i="1"/>
  <c r="F2398" i="1"/>
  <c r="F931" i="4" s="1"/>
  <c r="J2398" i="1"/>
  <c r="W2398" i="1"/>
  <c r="E2399" i="1"/>
  <c r="E1199" i="4" s="1"/>
  <c r="F2399" i="1"/>
  <c r="J2399" i="1"/>
  <c r="W2399" i="1"/>
  <c r="E2400" i="1"/>
  <c r="E887" i="4" s="1"/>
  <c r="F2400" i="1"/>
  <c r="F887" i="4" s="1"/>
  <c r="J2400" i="1"/>
  <c r="M887" i="4" s="1"/>
  <c r="W2400" i="1"/>
  <c r="AM887" i="4" s="1"/>
  <c r="E2401" i="1"/>
  <c r="F2401" i="1"/>
  <c r="J2401" i="1"/>
  <c r="W2401" i="1"/>
  <c r="E2402" i="1"/>
  <c r="F2402" i="1"/>
  <c r="J2402" i="1"/>
  <c r="W2402" i="1"/>
  <c r="E2403" i="1"/>
  <c r="E780" i="4" s="1"/>
  <c r="F2403" i="1"/>
  <c r="J2403" i="1"/>
  <c r="W2403" i="1"/>
  <c r="E2404" i="1"/>
  <c r="F2404" i="1"/>
  <c r="J2404" i="1"/>
  <c r="W2404" i="1"/>
  <c r="E2405" i="1"/>
  <c r="F2405" i="1"/>
  <c r="J2405" i="1"/>
  <c r="M160" i="4" s="1"/>
  <c r="W2405" i="1"/>
  <c r="E2406" i="1"/>
  <c r="F2406" i="1"/>
  <c r="J2406" i="1"/>
  <c r="W2406" i="1"/>
  <c r="E2407" i="1"/>
  <c r="E696" i="4" s="1"/>
  <c r="F2407" i="1"/>
  <c r="J2407" i="1"/>
  <c r="M696" i="4" s="1"/>
  <c r="W2407" i="1"/>
  <c r="E2408" i="1"/>
  <c r="F2408" i="1"/>
  <c r="J2408" i="1"/>
  <c r="W2408" i="1"/>
  <c r="E2409" i="1"/>
  <c r="F2409" i="1"/>
  <c r="J2409" i="1"/>
  <c r="W2409" i="1"/>
  <c r="E2410" i="1"/>
  <c r="E1562" i="4" s="1"/>
  <c r="F2410" i="1"/>
  <c r="J2410" i="1"/>
  <c r="M1562" i="4" s="1"/>
  <c r="W2410" i="1"/>
  <c r="E2411" i="1"/>
  <c r="E510" i="4" s="1"/>
  <c r="F2411" i="1"/>
  <c r="F510" i="4" s="1"/>
  <c r="J2411" i="1"/>
  <c r="M510" i="4" s="1"/>
  <c r="W2411" i="1"/>
  <c r="E2412" i="1"/>
  <c r="F2412" i="1"/>
  <c r="J2412" i="1"/>
  <c r="W2412" i="1"/>
  <c r="E2413" i="1"/>
  <c r="F2413" i="1"/>
  <c r="J2413" i="1"/>
  <c r="W2413" i="1"/>
  <c r="E2414" i="1"/>
  <c r="F2414" i="1"/>
  <c r="F1219" i="4" s="1"/>
  <c r="J2414" i="1"/>
  <c r="M1219" i="4" s="1"/>
  <c r="W2414" i="1"/>
  <c r="E2415" i="1"/>
  <c r="F2415" i="1"/>
  <c r="J2415" i="1"/>
  <c r="W2415" i="1"/>
  <c r="E2416" i="1"/>
  <c r="F2416" i="1"/>
  <c r="F58" i="4" s="1"/>
  <c r="J2416" i="1"/>
  <c r="W2416" i="1"/>
  <c r="E2417" i="1"/>
  <c r="F2417" i="1"/>
  <c r="F762" i="4" s="1"/>
  <c r="J2417" i="1"/>
  <c r="M762" i="4" s="1"/>
  <c r="W2417" i="1"/>
  <c r="E2418" i="1"/>
  <c r="F2418" i="1"/>
  <c r="J2418" i="1"/>
  <c r="M1099" i="4" s="1"/>
  <c r="W2418" i="1"/>
  <c r="E2419" i="1"/>
  <c r="F2419" i="1"/>
  <c r="J2419" i="1"/>
  <c r="W2419" i="1"/>
  <c r="E2420" i="1"/>
  <c r="F2420" i="1"/>
  <c r="J2420" i="1"/>
  <c r="W2420" i="1"/>
  <c r="E2421" i="1"/>
  <c r="F2421" i="1"/>
  <c r="J2421" i="1"/>
  <c r="W2421" i="1"/>
  <c r="E2422" i="1"/>
  <c r="E1521" i="4" s="1"/>
  <c r="F2422" i="1"/>
  <c r="J2422" i="1"/>
  <c r="M1521" i="4" s="1"/>
  <c r="W2422" i="1"/>
  <c r="E2423" i="1"/>
  <c r="F2423" i="1"/>
  <c r="J2423" i="1"/>
  <c r="W2423" i="1"/>
  <c r="E2424" i="1"/>
  <c r="F2424" i="1"/>
  <c r="F1341" i="4" s="1"/>
  <c r="J2424" i="1"/>
  <c r="W2424" i="1"/>
  <c r="E2425" i="1"/>
  <c r="F2425" i="1"/>
  <c r="F1048" i="4" s="1"/>
  <c r="J2425" i="1"/>
  <c r="W2425" i="1"/>
  <c r="E2426" i="1"/>
  <c r="F2426" i="1"/>
  <c r="J2426" i="1"/>
  <c r="W2426" i="1"/>
  <c r="E2427" i="1"/>
  <c r="F2427" i="1"/>
  <c r="J2427" i="1"/>
  <c r="W2427" i="1"/>
  <c r="E2428" i="1"/>
  <c r="E731" i="4" s="1"/>
  <c r="F2428" i="1"/>
  <c r="F731" i="4" s="1"/>
  <c r="J2428" i="1"/>
  <c r="W2428" i="1"/>
  <c r="AM731" i="4" s="1"/>
  <c r="E2429" i="1"/>
  <c r="F2429" i="1"/>
  <c r="J2429" i="1"/>
  <c r="W2429" i="1"/>
  <c r="E2430" i="1"/>
  <c r="F2430" i="1"/>
  <c r="J2430" i="1"/>
  <c r="W2430" i="1"/>
  <c r="E2431" i="1"/>
  <c r="F2431" i="1"/>
  <c r="J2431" i="1"/>
  <c r="W2431" i="1"/>
  <c r="E2432" i="1"/>
  <c r="E644" i="4" s="1"/>
  <c r="F2432" i="1"/>
  <c r="J2432" i="1"/>
  <c r="W2432" i="1"/>
  <c r="E2433" i="1"/>
  <c r="F2433" i="1"/>
  <c r="J2433" i="1"/>
  <c r="W2433" i="1"/>
  <c r="E2434" i="1"/>
  <c r="E1543" i="4" s="1"/>
  <c r="F2434" i="1"/>
  <c r="F1543" i="4" s="1"/>
  <c r="J2434" i="1"/>
  <c r="M1543" i="4" s="1"/>
  <c r="W2434" i="1"/>
  <c r="E2435" i="1"/>
  <c r="E1262" i="4" s="1"/>
  <c r="F2435" i="1"/>
  <c r="F1262" i="4" s="1"/>
  <c r="J2435" i="1"/>
  <c r="M1262" i="4" s="1"/>
  <c r="W2435" i="1"/>
  <c r="E2436" i="1"/>
  <c r="F2436" i="1"/>
  <c r="J2436" i="1"/>
  <c r="W2436" i="1"/>
  <c r="E2437" i="1"/>
  <c r="F2437" i="1"/>
  <c r="J2437" i="1"/>
  <c r="W2437" i="1"/>
  <c r="E2438" i="1"/>
  <c r="F2438" i="1"/>
  <c r="J2438" i="1"/>
  <c r="W2438" i="1"/>
  <c r="E2439" i="1"/>
  <c r="F2439" i="1"/>
  <c r="F578" i="4" s="1"/>
  <c r="J2439" i="1"/>
  <c r="W2439" i="1"/>
  <c r="E2440" i="1"/>
  <c r="F2440" i="1"/>
  <c r="J2440" i="1"/>
  <c r="M1241" i="4" s="1"/>
  <c r="W2440" i="1"/>
  <c r="E2441" i="1"/>
  <c r="F2441" i="1"/>
  <c r="J2441" i="1"/>
  <c r="W2441" i="1"/>
  <c r="E2442" i="1"/>
  <c r="F2442" i="1"/>
  <c r="F427" i="4" s="1"/>
  <c r="J2442" i="1"/>
  <c r="W2442" i="1"/>
  <c r="E2443" i="1"/>
  <c r="E1243" i="4" s="1"/>
  <c r="F2443" i="1"/>
  <c r="J2443" i="1"/>
  <c r="M1243" i="4" s="1"/>
  <c r="W2443" i="1"/>
  <c r="E2444" i="1"/>
  <c r="E1674" i="4" s="1"/>
  <c r="F2444" i="1"/>
  <c r="J2444" i="1"/>
  <c r="M1674" i="4" s="1"/>
  <c r="W2444" i="1"/>
  <c r="E2445" i="1"/>
  <c r="E1147" i="4" s="1"/>
  <c r="F2445" i="1"/>
  <c r="J2445" i="1"/>
  <c r="M1147" i="4" s="1"/>
  <c r="W2445" i="1"/>
  <c r="E2446" i="1"/>
  <c r="F2446" i="1"/>
  <c r="J2446" i="1"/>
  <c r="W2446" i="1"/>
  <c r="E2447" i="1"/>
  <c r="F2447" i="1"/>
  <c r="J2447" i="1"/>
  <c r="W2447" i="1"/>
  <c r="E2448" i="1"/>
  <c r="E1629" i="4" s="1"/>
  <c r="F2448" i="1"/>
  <c r="J2448" i="1"/>
  <c r="M1629" i="4" s="1"/>
  <c r="W2448" i="1"/>
  <c r="E2449" i="1"/>
  <c r="F2449" i="1"/>
  <c r="J2449" i="1"/>
  <c r="W2449" i="1"/>
  <c r="E2450" i="1"/>
  <c r="F2450" i="1"/>
  <c r="F971" i="4" s="1"/>
  <c r="J2450" i="1"/>
  <c r="W2450" i="1"/>
  <c r="E2451" i="1"/>
  <c r="E714" i="4" s="1"/>
  <c r="F2451" i="1"/>
  <c r="J2451" i="1"/>
  <c r="M714" i="4" s="1"/>
  <c r="W2451" i="1"/>
  <c r="E2452" i="1"/>
  <c r="F2452" i="1"/>
  <c r="J2452" i="1"/>
  <c r="W2452" i="1"/>
  <c r="E2453" i="1"/>
  <c r="F2453" i="1"/>
  <c r="J2453" i="1"/>
  <c r="W2453" i="1"/>
  <c r="E2454" i="1"/>
  <c r="F2454" i="1"/>
  <c r="F255" i="4" s="1"/>
  <c r="J2454" i="1"/>
  <c r="W2454" i="1"/>
  <c r="E2455" i="1"/>
  <c r="F2455" i="1"/>
  <c r="J2455" i="1"/>
  <c r="W2455" i="1"/>
  <c r="E2456" i="1"/>
  <c r="F2456" i="1"/>
  <c r="J2456" i="1"/>
  <c r="W2456" i="1"/>
  <c r="E2457" i="1"/>
  <c r="F2457" i="1"/>
  <c r="J2457" i="1"/>
  <c r="W2457" i="1"/>
  <c r="E2458" i="1"/>
  <c r="F2458" i="1"/>
  <c r="J2458" i="1"/>
  <c r="W2458" i="1"/>
  <c r="E2459" i="1"/>
  <c r="F2459" i="1"/>
  <c r="J2459" i="1"/>
  <c r="W2459" i="1"/>
  <c r="E2460" i="1"/>
  <c r="F2460" i="1"/>
  <c r="J2460" i="1"/>
  <c r="M1554" i="4" s="1"/>
  <c r="W2460" i="1"/>
  <c r="E2461" i="1"/>
  <c r="E1274" i="4" s="1"/>
  <c r="F2461" i="1"/>
  <c r="F1274" i="4" s="1"/>
  <c r="J2461" i="1"/>
  <c r="M1274" i="4" s="1"/>
  <c r="W2461" i="1"/>
  <c r="E2462" i="1"/>
  <c r="F2462" i="1"/>
  <c r="J2462" i="1"/>
  <c r="W2462" i="1"/>
  <c r="E2463" i="1"/>
  <c r="F2463" i="1"/>
  <c r="J2463" i="1"/>
  <c r="W2463" i="1"/>
  <c r="E2464" i="1"/>
  <c r="F2464" i="1"/>
  <c r="J2464" i="1"/>
  <c r="W2464" i="1"/>
  <c r="E2465" i="1"/>
  <c r="E1545" i="4" s="1"/>
  <c r="F2465" i="1"/>
  <c r="F1545" i="4" s="1"/>
  <c r="J2465" i="1"/>
  <c r="M1545" i="4" s="1"/>
  <c r="W2465" i="1"/>
  <c r="AM1545" i="4" s="1"/>
  <c r="E2466" i="1"/>
  <c r="F2466" i="1"/>
  <c r="J2466" i="1"/>
  <c r="W2466" i="1"/>
  <c r="E2467" i="1"/>
  <c r="F2467" i="1"/>
  <c r="J2467" i="1"/>
  <c r="W2467" i="1"/>
  <c r="E2468" i="1"/>
  <c r="F2468" i="1"/>
  <c r="J2468" i="1"/>
  <c r="W2468" i="1"/>
  <c r="E2469" i="1"/>
  <c r="F2469" i="1"/>
  <c r="J2469" i="1"/>
  <c r="W2469" i="1"/>
  <c r="E2470" i="1"/>
  <c r="F2470" i="1"/>
  <c r="J2470" i="1"/>
  <c r="W2470" i="1"/>
  <c r="E2471" i="1"/>
  <c r="E1549" i="4" s="1"/>
  <c r="F2471" i="1"/>
  <c r="J2471" i="1"/>
  <c r="M1549" i="4" s="1"/>
  <c r="W2471" i="1"/>
  <c r="E2472" i="1"/>
  <c r="E1437" i="4" s="1"/>
  <c r="F2472" i="1"/>
  <c r="F1437" i="4" s="1"/>
  <c r="J2472" i="1"/>
  <c r="M1437" i="4" s="1"/>
  <c r="W2472" i="1"/>
  <c r="AM1437" i="4" s="1"/>
  <c r="E2473" i="1"/>
  <c r="E1224" i="4" s="1"/>
  <c r="F2473" i="1"/>
  <c r="J2473" i="1"/>
  <c r="M1224" i="4" s="1"/>
  <c r="W2473" i="1"/>
  <c r="E2474" i="1"/>
  <c r="F2474" i="1"/>
  <c r="J2474" i="1"/>
  <c r="W2474" i="1"/>
  <c r="E2475" i="1"/>
  <c r="F2475" i="1"/>
  <c r="J2475" i="1"/>
  <c r="W2475" i="1"/>
  <c r="E2476" i="1"/>
  <c r="F2476" i="1"/>
  <c r="F509" i="4" s="1"/>
  <c r="J2476" i="1"/>
  <c r="M509" i="4" s="1"/>
  <c r="W2476" i="1"/>
  <c r="E2477" i="1"/>
  <c r="F2477" i="1"/>
  <c r="J2477" i="1"/>
  <c r="M757" i="4" s="1"/>
  <c r="W2477" i="1"/>
  <c r="E2478" i="1"/>
  <c r="E876" i="4" s="1"/>
  <c r="F2478" i="1"/>
  <c r="F876" i="4" s="1"/>
  <c r="J2478" i="1"/>
  <c r="M876" i="4" s="1"/>
  <c r="W2478" i="1"/>
  <c r="E2479" i="1"/>
  <c r="F2479" i="1"/>
  <c r="F453" i="4" s="1"/>
  <c r="J2479" i="1"/>
  <c r="W2479" i="1"/>
  <c r="E2480" i="1"/>
  <c r="F2480" i="1"/>
  <c r="J2480" i="1"/>
  <c r="M501" i="4" s="1"/>
  <c r="W2480" i="1"/>
  <c r="E2481" i="1"/>
  <c r="F2481" i="1"/>
  <c r="J2481" i="1"/>
  <c r="W2481" i="1"/>
  <c r="E2482" i="1"/>
  <c r="F2482" i="1"/>
  <c r="J2482" i="1"/>
  <c r="W2482" i="1"/>
  <c r="E2483" i="1"/>
  <c r="F2483" i="1"/>
  <c r="J2483" i="1"/>
  <c r="W2483" i="1"/>
  <c r="E2484" i="1"/>
  <c r="E327" i="4" s="1"/>
  <c r="F2484" i="1"/>
  <c r="J2484" i="1"/>
  <c r="W2484" i="1"/>
  <c r="E2485" i="1"/>
  <c r="E916" i="4" s="1"/>
  <c r="F2485" i="1"/>
  <c r="J2485" i="1"/>
  <c r="M916" i="4" s="1"/>
  <c r="W2485" i="1"/>
  <c r="E2486" i="1"/>
  <c r="F2486" i="1"/>
  <c r="J2486" i="1"/>
  <c r="W2486" i="1"/>
  <c r="E2487" i="1"/>
  <c r="F2487" i="1"/>
  <c r="J2487" i="1"/>
  <c r="W2487" i="1"/>
  <c r="E2488" i="1"/>
  <c r="E163" i="4" s="1"/>
  <c r="F2488" i="1"/>
  <c r="J2488" i="1"/>
  <c r="W2488" i="1"/>
  <c r="E2489" i="1"/>
  <c r="F2489" i="1"/>
  <c r="J2489" i="1"/>
  <c r="W2489" i="1"/>
  <c r="E2490" i="1"/>
  <c r="F2490" i="1"/>
  <c r="F595" i="4" s="1"/>
  <c r="J2490" i="1"/>
  <c r="W2490" i="1"/>
  <c r="E2491" i="1"/>
  <c r="F2491" i="1"/>
  <c r="J2491" i="1"/>
  <c r="W2491" i="1"/>
  <c r="E2492" i="1"/>
  <c r="F2492" i="1"/>
  <c r="J2492" i="1"/>
  <c r="W2492" i="1"/>
  <c r="E2493" i="1"/>
  <c r="E1681" i="4" s="1"/>
  <c r="F2493" i="1"/>
  <c r="J2493" i="1"/>
  <c r="W2493" i="1"/>
  <c r="E2494" i="1"/>
  <c r="F2494" i="1"/>
  <c r="J2494" i="1"/>
  <c r="W2494" i="1"/>
  <c r="E2495" i="1"/>
  <c r="E1183" i="4" s="1"/>
  <c r="F2495" i="1"/>
  <c r="J2495" i="1"/>
  <c r="W2495" i="1"/>
  <c r="E2496" i="1"/>
  <c r="F2496" i="1"/>
  <c r="J2496" i="1"/>
  <c r="W2496" i="1"/>
  <c r="E2497" i="1"/>
  <c r="F2497" i="1"/>
  <c r="J2497" i="1"/>
  <c r="W2497" i="1"/>
  <c r="E2498" i="1"/>
  <c r="E1432" i="4" s="1"/>
  <c r="F2498" i="1"/>
  <c r="J2498" i="1"/>
  <c r="W2498" i="1"/>
  <c r="E2499" i="1"/>
  <c r="E1717" i="4" s="1"/>
  <c r="F2499" i="1"/>
  <c r="J2499" i="1"/>
  <c r="M1717" i="4" s="1"/>
  <c r="W2499" i="1"/>
  <c r="E2500" i="1"/>
  <c r="F2500" i="1"/>
  <c r="J2500" i="1"/>
  <c r="W2500" i="1"/>
  <c r="E2501" i="1"/>
  <c r="F2501" i="1"/>
  <c r="J2501" i="1"/>
  <c r="W2501" i="1"/>
  <c r="E2502" i="1"/>
  <c r="F2502" i="1"/>
  <c r="J2502" i="1"/>
  <c r="M354" i="4" s="1"/>
  <c r="W2502" i="1"/>
  <c r="E2503" i="1"/>
  <c r="F2503" i="1"/>
  <c r="J2503" i="1"/>
  <c r="W2503" i="1"/>
  <c r="E2504" i="1"/>
  <c r="F2504" i="1"/>
  <c r="F566" i="4" s="1"/>
  <c r="J2504" i="1"/>
  <c r="W2504" i="1"/>
  <c r="E2505" i="1"/>
  <c r="E1055" i="4" s="1"/>
  <c r="F2505" i="1"/>
  <c r="F1055" i="4" s="1"/>
  <c r="J2505" i="1"/>
  <c r="M1055" i="4" s="1"/>
  <c r="W2505" i="1"/>
  <c r="E2506" i="1"/>
  <c r="F2506" i="1"/>
  <c r="J2506" i="1"/>
  <c r="W2506" i="1"/>
  <c r="E2507" i="1"/>
  <c r="F2507" i="1"/>
  <c r="J2507" i="1"/>
  <c r="W2507" i="1"/>
  <c r="E2508" i="1"/>
  <c r="E1133" i="4" s="1"/>
  <c r="F2508" i="1"/>
  <c r="F1133" i="4" s="1"/>
  <c r="J2508" i="1"/>
  <c r="W2508" i="1"/>
  <c r="E2509" i="1"/>
  <c r="F2509" i="1"/>
  <c r="J2509" i="1"/>
  <c r="W2509" i="1"/>
  <c r="E2510" i="1"/>
  <c r="F2510" i="1"/>
  <c r="J2510" i="1"/>
  <c r="W2510" i="1"/>
  <c r="E2511" i="1"/>
  <c r="F2511" i="1"/>
  <c r="J2511" i="1"/>
  <c r="W2511" i="1"/>
  <c r="E2512" i="1"/>
  <c r="F2512" i="1"/>
  <c r="J2512" i="1"/>
  <c r="M1035" i="4" s="1"/>
  <c r="W2512" i="1"/>
  <c r="E2513" i="1"/>
  <c r="F2513" i="1"/>
  <c r="J2513" i="1"/>
  <c r="W2513" i="1"/>
  <c r="E2514" i="1"/>
  <c r="E514" i="4" s="1"/>
  <c r="F2514" i="1"/>
  <c r="F514" i="4" s="1"/>
  <c r="J2514" i="1"/>
  <c r="W2514" i="1"/>
  <c r="E2515" i="1"/>
  <c r="F2515" i="1"/>
  <c r="J2515" i="1"/>
  <c r="W2515" i="1"/>
  <c r="E2516" i="1"/>
  <c r="F2516" i="1"/>
  <c r="F321" i="4" s="1"/>
  <c r="J2516" i="1"/>
  <c r="M321" i="4" s="1"/>
  <c r="W2516" i="1"/>
  <c r="E2517" i="1"/>
  <c r="F2517" i="1"/>
  <c r="J2517" i="1"/>
  <c r="W2517" i="1"/>
  <c r="E2518" i="1"/>
  <c r="F2518" i="1"/>
  <c r="J2518" i="1"/>
  <c r="M1532" i="4" s="1"/>
  <c r="W2518" i="1"/>
  <c r="E2519" i="1"/>
  <c r="F2519" i="1"/>
  <c r="J2519" i="1"/>
  <c r="W2519" i="1"/>
  <c r="E2520" i="1"/>
  <c r="F2520" i="1"/>
  <c r="J2520" i="1"/>
  <c r="W2520" i="1"/>
  <c r="E2521" i="1"/>
  <c r="F2521" i="1"/>
  <c r="J2521" i="1"/>
  <c r="W2521" i="1"/>
  <c r="E2522" i="1"/>
  <c r="F2522" i="1"/>
  <c r="J2522" i="1"/>
  <c r="W2522" i="1"/>
  <c r="E2523" i="1"/>
  <c r="E359" i="4" s="1"/>
  <c r="F2523" i="1"/>
  <c r="F359" i="4" s="1"/>
  <c r="J2523" i="1"/>
  <c r="M359" i="4" s="1"/>
  <c r="W2523" i="1"/>
  <c r="E2524" i="1"/>
  <c r="F2524" i="1"/>
  <c r="J2524" i="1"/>
  <c r="W2524" i="1"/>
  <c r="E2525" i="1"/>
  <c r="F2525" i="1"/>
  <c r="J2525" i="1"/>
  <c r="W2525" i="1"/>
  <c r="E2526" i="1"/>
  <c r="F2526" i="1"/>
  <c r="J2526" i="1"/>
  <c r="W2526" i="1"/>
  <c r="E2527" i="1"/>
  <c r="F2527" i="1"/>
  <c r="F760" i="4" s="1"/>
  <c r="J2527" i="1"/>
  <c r="W2527" i="1"/>
  <c r="E2528" i="1"/>
  <c r="F2528" i="1"/>
  <c r="J2528" i="1"/>
  <c r="W2528" i="1"/>
  <c r="E2529" i="1"/>
  <c r="F2529" i="1"/>
  <c r="J2529" i="1"/>
  <c r="W2529" i="1"/>
  <c r="E2530" i="1"/>
  <c r="F2530" i="1"/>
  <c r="J2530" i="1"/>
  <c r="W2530" i="1"/>
  <c r="E2531" i="1"/>
  <c r="F2531" i="1"/>
  <c r="J2531" i="1"/>
  <c r="W2531" i="1"/>
  <c r="E2532" i="1"/>
  <c r="F2532" i="1"/>
  <c r="F166" i="4" s="1"/>
  <c r="J2532" i="1"/>
  <c r="W2532" i="1"/>
  <c r="E2533" i="1"/>
  <c r="F2533" i="1"/>
  <c r="J2533" i="1"/>
  <c r="M975" i="4" s="1"/>
  <c r="W2533" i="1"/>
  <c r="E2534" i="1"/>
  <c r="E402" i="4" s="1"/>
  <c r="F2534" i="1"/>
  <c r="J2534" i="1"/>
  <c r="W2534" i="1"/>
  <c r="E2535" i="1"/>
  <c r="F2535" i="1"/>
  <c r="J2535" i="1"/>
  <c r="W2535" i="1"/>
  <c r="E2536" i="1"/>
  <c r="E1065" i="4" s="1"/>
  <c r="F2536" i="1"/>
  <c r="J2536" i="1"/>
  <c r="M1065" i="4" s="1"/>
  <c r="W2536" i="1"/>
  <c r="E2537" i="1"/>
  <c r="F2537" i="1"/>
  <c r="J2537" i="1"/>
  <c r="W2537" i="1"/>
  <c r="E2538" i="1"/>
  <c r="F2538" i="1"/>
  <c r="J2538" i="1"/>
  <c r="M1614" i="4" s="1"/>
  <c r="W2538" i="1"/>
  <c r="E2539" i="1"/>
  <c r="F2539" i="1"/>
  <c r="J2539" i="1"/>
  <c r="W2539" i="1"/>
  <c r="E2540" i="1"/>
  <c r="F2540" i="1"/>
  <c r="J2540" i="1"/>
  <c r="W2540" i="1"/>
  <c r="E2541" i="1"/>
  <c r="F2541" i="1"/>
  <c r="J2541" i="1"/>
  <c r="W2541" i="1"/>
  <c r="E2542" i="1"/>
  <c r="F2542" i="1"/>
  <c r="J2542" i="1"/>
  <c r="W2542" i="1"/>
  <c r="E2543" i="1"/>
  <c r="F2543" i="1"/>
  <c r="J2543" i="1"/>
  <c r="W2543" i="1"/>
  <c r="E2544" i="1"/>
  <c r="F2544" i="1"/>
  <c r="F1104" i="4" s="1"/>
  <c r="J2544" i="1"/>
  <c r="M1104" i="4" s="1"/>
  <c r="W2544" i="1"/>
  <c r="E2545" i="1"/>
  <c r="F2545" i="1"/>
  <c r="J2545" i="1"/>
  <c r="M1116" i="4" s="1"/>
  <c r="W2545" i="1"/>
  <c r="E2546" i="1"/>
  <c r="F2546" i="1"/>
  <c r="J2546" i="1"/>
  <c r="W2546" i="1"/>
  <c r="E2547" i="1"/>
  <c r="E921" i="4" s="1"/>
  <c r="F2547" i="1"/>
  <c r="J2547" i="1"/>
  <c r="M921" i="4" s="1"/>
  <c r="W2547" i="1"/>
  <c r="E2548" i="1"/>
  <c r="F2548" i="1"/>
  <c r="F253" i="4" s="1"/>
  <c r="J2548" i="1"/>
  <c r="W2548" i="1"/>
  <c r="E2549" i="1"/>
  <c r="F2549" i="1"/>
  <c r="J2549" i="1"/>
  <c r="M628" i="4" s="1"/>
  <c r="W2549" i="1"/>
  <c r="E2550" i="1"/>
  <c r="F2550" i="1"/>
  <c r="J2550" i="1"/>
  <c r="W2550" i="1"/>
  <c r="E2551" i="1"/>
  <c r="F2551" i="1"/>
  <c r="J2551" i="1"/>
  <c r="W2551" i="1"/>
  <c r="E2552" i="1"/>
  <c r="F2552" i="1"/>
  <c r="J2552" i="1"/>
  <c r="W2552" i="1"/>
  <c r="E2553" i="1"/>
  <c r="F2553" i="1"/>
  <c r="J2553" i="1"/>
  <c r="W2553" i="1"/>
  <c r="E2554" i="1"/>
  <c r="F2554" i="1"/>
  <c r="J2554" i="1"/>
  <c r="W2554" i="1"/>
  <c r="E2555" i="1"/>
  <c r="F2555" i="1"/>
  <c r="J2555" i="1"/>
  <c r="W2555" i="1"/>
  <c r="E2556" i="1"/>
  <c r="F2556" i="1"/>
  <c r="J2556" i="1"/>
  <c r="W2556" i="1"/>
  <c r="E2557" i="1"/>
  <c r="F2557" i="1"/>
  <c r="J2557" i="1"/>
  <c r="M268" i="4" s="1"/>
  <c r="W2557" i="1"/>
  <c r="E2558" i="1"/>
  <c r="F2558" i="1"/>
  <c r="J2558" i="1"/>
  <c r="W2558" i="1"/>
  <c r="E2559" i="1"/>
  <c r="F2559" i="1"/>
  <c r="J2559" i="1"/>
  <c r="W2559" i="1"/>
  <c r="E2560" i="1"/>
  <c r="F2560" i="1"/>
  <c r="J2560" i="1"/>
  <c r="W2560" i="1"/>
  <c r="E2561" i="1"/>
  <c r="E1282" i="4" s="1"/>
  <c r="F2561" i="1"/>
  <c r="J2561" i="1"/>
  <c r="M1282" i="4" s="1"/>
  <c r="W2561" i="1"/>
  <c r="AM1282" i="4" s="1"/>
  <c r="E2562" i="1"/>
  <c r="E1701" i="4" s="1"/>
  <c r="F2562" i="1"/>
  <c r="F1701" i="4" s="1"/>
  <c r="J2562" i="1"/>
  <c r="M1701" i="4" s="1"/>
  <c r="W2562" i="1"/>
  <c r="E2563" i="1"/>
  <c r="F2563" i="1"/>
  <c r="J2563" i="1"/>
  <c r="W2563" i="1"/>
  <c r="E2564" i="1"/>
  <c r="F2564" i="1"/>
  <c r="J2564" i="1"/>
  <c r="W2564" i="1"/>
  <c r="E2565" i="1"/>
  <c r="F2565" i="1"/>
  <c r="F695" i="4" s="1"/>
  <c r="J2565" i="1"/>
  <c r="W2565" i="1"/>
  <c r="E2566" i="1"/>
  <c r="E1008" i="4" s="1"/>
  <c r="F2566" i="1"/>
  <c r="J2566" i="1"/>
  <c r="W2566" i="1"/>
  <c r="E2567" i="1"/>
  <c r="F2567" i="1"/>
  <c r="J2567" i="1"/>
  <c r="W2567" i="1"/>
  <c r="E2568" i="1"/>
  <c r="E1323" i="4" s="1"/>
  <c r="F2568" i="1"/>
  <c r="F1323" i="4" s="1"/>
  <c r="J2568" i="1"/>
  <c r="M1323" i="4" s="1"/>
  <c r="W2568" i="1"/>
  <c r="AM1323" i="4" s="1"/>
  <c r="E2569" i="1"/>
  <c r="F2569" i="1"/>
  <c r="J2569" i="1"/>
  <c r="W2569" i="1"/>
  <c r="E2570" i="1"/>
  <c r="F2570" i="1"/>
  <c r="J2570" i="1"/>
  <c r="W2570" i="1"/>
  <c r="E2571" i="1"/>
  <c r="F2571" i="1"/>
  <c r="J2571" i="1"/>
  <c r="W2571" i="1"/>
  <c r="E2572" i="1"/>
  <c r="F2572" i="1"/>
  <c r="J2572" i="1"/>
  <c r="M612" i="4" s="1"/>
  <c r="W2572" i="1"/>
  <c r="E2573" i="1"/>
  <c r="F2573" i="1"/>
  <c r="J2573" i="1"/>
  <c r="W2573" i="1"/>
  <c r="E2574" i="1"/>
  <c r="F2574" i="1"/>
  <c r="J2574" i="1"/>
  <c r="W2574" i="1"/>
  <c r="E2575" i="1"/>
  <c r="F2575" i="1"/>
  <c r="J2575" i="1"/>
  <c r="M1626" i="4" s="1"/>
  <c r="W2575" i="1"/>
  <c r="E2576" i="1"/>
  <c r="F2576" i="1"/>
  <c r="J2576" i="1"/>
  <c r="W2576" i="1"/>
  <c r="E2577" i="1"/>
  <c r="F2577" i="1"/>
  <c r="J2577" i="1"/>
  <c r="W2577" i="1"/>
  <c r="E2578" i="1"/>
  <c r="F2578" i="1"/>
  <c r="J2578" i="1"/>
  <c r="W2578" i="1"/>
  <c r="E2579" i="1"/>
  <c r="F2579" i="1"/>
  <c r="F610" i="4" s="1"/>
  <c r="J2579" i="1"/>
  <c r="M610" i="4" s="1"/>
  <c r="W2579" i="1"/>
  <c r="E2580" i="1"/>
  <c r="F2580" i="1"/>
  <c r="J2580" i="1"/>
  <c r="W2580" i="1"/>
  <c r="E2581" i="1"/>
  <c r="F2581" i="1"/>
  <c r="J2581" i="1"/>
  <c r="W2581" i="1"/>
  <c r="E2582" i="1"/>
  <c r="F2582" i="1"/>
  <c r="J2582" i="1"/>
  <c r="W2582" i="1"/>
  <c r="E2583" i="1"/>
  <c r="F2583" i="1"/>
  <c r="J2583" i="1"/>
  <c r="W2583" i="1"/>
  <c r="E2584" i="1"/>
  <c r="F2584" i="1"/>
  <c r="J2584" i="1"/>
  <c r="W2584" i="1"/>
  <c r="E2585" i="1"/>
  <c r="F2585" i="1"/>
  <c r="J2585" i="1"/>
  <c r="W2585" i="1"/>
  <c r="E2586" i="1"/>
  <c r="F2586" i="1"/>
  <c r="J2586" i="1"/>
  <c r="W2586" i="1"/>
  <c r="E2587" i="1"/>
  <c r="F2587" i="1"/>
  <c r="J2587" i="1"/>
  <c r="W2587" i="1"/>
  <c r="E2588" i="1"/>
  <c r="E1561" i="4" s="1"/>
  <c r="F2588" i="1"/>
  <c r="J2588" i="1"/>
  <c r="M1561" i="4" s="1"/>
  <c r="W2588" i="1"/>
  <c r="E2589" i="1"/>
  <c r="F2589" i="1"/>
  <c r="F1029" i="4" s="1"/>
  <c r="J2589" i="1"/>
  <c r="W2589" i="1"/>
  <c r="E2590" i="1"/>
  <c r="F2590" i="1"/>
  <c r="J2590" i="1"/>
  <c r="W2590" i="1"/>
  <c r="E2591" i="1"/>
  <c r="F2591" i="1"/>
  <c r="J2591" i="1"/>
  <c r="W2591" i="1"/>
  <c r="E2592" i="1"/>
  <c r="F2592" i="1"/>
  <c r="J2592" i="1"/>
  <c r="W2592" i="1"/>
  <c r="E2593" i="1"/>
  <c r="F2593" i="1"/>
  <c r="J2593" i="1"/>
  <c r="W2593" i="1"/>
  <c r="E2594" i="1"/>
  <c r="F2594" i="1"/>
  <c r="J2594" i="1"/>
  <c r="W2594" i="1"/>
  <c r="E2595" i="1"/>
  <c r="E1534" i="4" s="1"/>
  <c r="F2595" i="1"/>
  <c r="F1534" i="4" s="1"/>
  <c r="J2595" i="1"/>
  <c r="W2595" i="1"/>
  <c r="E2596" i="1"/>
  <c r="F2596" i="1"/>
  <c r="J2596" i="1"/>
  <c r="W2596" i="1"/>
  <c r="E2597" i="1"/>
  <c r="E49" i="4" s="1"/>
  <c r="F2597" i="1"/>
  <c r="F49" i="4" s="1"/>
  <c r="J2597" i="1"/>
  <c r="M49" i="4" s="1"/>
  <c r="W2597" i="1"/>
  <c r="E2598" i="1"/>
  <c r="F2598" i="1"/>
  <c r="J2598" i="1"/>
  <c r="W2598" i="1"/>
  <c r="E2599" i="1"/>
  <c r="F2599" i="1"/>
  <c r="J2599" i="1"/>
  <c r="W2599" i="1"/>
  <c r="E2600" i="1"/>
  <c r="E529" i="4" s="1"/>
  <c r="F2600" i="1"/>
  <c r="J2600" i="1"/>
  <c r="M529" i="4" s="1"/>
  <c r="W2600" i="1"/>
  <c r="E2601" i="1"/>
  <c r="E811" i="4" s="1"/>
  <c r="F2601" i="1"/>
  <c r="J2601" i="1"/>
  <c r="W2601" i="1"/>
  <c r="E2602" i="1"/>
  <c r="E1067" i="4" s="1"/>
  <c r="F2602" i="1"/>
  <c r="F1067" i="4" s="1"/>
  <c r="J2602" i="1"/>
  <c r="M1067" i="4" s="1"/>
  <c r="W2602" i="1"/>
  <c r="E2603" i="1"/>
  <c r="F2603" i="1"/>
  <c r="J2603" i="1"/>
  <c r="W2603" i="1"/>
  <c r="E2604" i="1"/>
  <c r="F2604" i="1"/>
  <c r="J2604" i="1"/>
  <c r="W2604" i="1"/>
  <c r="E2605" i="1"/>
  <c r="F2605" i="1"/>
  <c r="J2605" i="1"/>
  <c r="W2605" i="1"/>
  <c r="E2606" i="1"/>
  <c r="F2606" i="1"/>
  <c r="J2606" i="1"/>
  <c r="W2606" i="1"/>
  <c r="E2607" i="1"/>
  <c r="E179" i="4" s="1"/>
  <c r="F2607" i="1"/>
  <c r="J2607" i="1"/>
  <c r="M179" i="4" s="1"/>
  <c r="W2607" i="1"/>
  <c r="E2608" i="1"/>
  <c r="F2608" i="1"/>
  <c r="J2608" i="1"/>
  <c r="W2608" i="1"/>
  <c r="E2609" i="1"/>
  <c r="F2609" i="1"/>
  <c r="J2609" i="1"/>
  <c r="W2609" i="1"/>
  <c r="E2610" i="1"/>
  <c r="E1694" i="4" s="1"/>
  <c r="F2610" i="1"/>
  <c r="F1694" i="4" s="1"/>
  <c r="J2610" i="1"/>
  <c r="M1694" i="4" s="1"/>
  <c r="W2610" i="1"/>
  <c r="AM1694" i="4" s="1"/>
  <c r="E2611" i="1"/>
  <c r="F2611" i="1"/>
  <c r="J2611" i="1"/>
  <c r="M1608" i="4" s="1"/>
  <c r="W2611" i="1"/>
  <c r="E2612" i="1"/>
  <c r="F2612" i="1"/>
  <c r="J2612" i="1"/>
  <c r="W2612" i="1"/>
  <c r="E2613" i="1"/>
  <c r="F2613" i="1"/>
  <c r="J2613" i="1"/>
  <c r="W2613" i="1"/>
  <c r="E2614" i="1"/>
  <c r="F2614" i="1"/>
  <c r="J2614" i="1"/>
  <c r="M870" i="4" s="1"/>
  <c r="W2614" i="1"/>
  <c r="E2615" i="1"/>
  <c r="F2615" i="1"/>
  <c r="J2615" i="1"/>
  <c r="W2615" i="1"/>
  <c r="E2616" i="1"/>
  <c r="F2616" i="1"/>
  <c r="F1379" i="4" s="1"/>
  <c r="J2616" i="1"/>
  <c r="M1379" i="4" s="1"/>
  <c r="W2616" i="1"/>
  <c r="E2617" i="1"/>
  <c r="E845" i="4" s="1"/>
  <c r="F2617" i="1"/>
  <c r="J2617" i="1"/>
  <c r="W2617" i="1"/>
  <c r="E2618" i="1"/>
  <c r="E1337" i="4" s="1"/>
  <c r="F2618" i="1"/>
  <c r="J2618" i="1"/>
  <c r="W2618" i="1"/>
  <c r="E2619" i="1"/>
  <c r="F2619" i="1"/>
  <c r="J2619" i="1"/>
  <c r="W2619" i="1"/>
  <c r="E2620" i="1"/>
  <c r="E605" i="4" s="1"/>
  <c r="F2620" i="1"/>
  <c r="J2620" i="1"/>
  <c r="W2620" i="1"/>
  <c r="E2621" i="1"/>
  <c r="F2621" i="1"/>
  <c r="J2621" i="1"/>
  <c r="W2621" i="1"/>
  <c r="E2622" i="1"/>
  <c r="F2622" i="1"/>
  <c r="J2622" i="1"/>
  <c r="W2622" i="1"/>
  <c r="E2623" i="1"/>
  <c r="E1578" i="4" s="1"/>
  <c r="F2623" i="1"/>
  <c r="J2623" i="1"/>
  <c r="W2623" i="1"/>
  <c r="E2624" i="1"/>
  <c r="F2624" i="1"/>
  <c r="J2624" i="1"/>
  <c r="W2624" i="1"/>
  <c r="E2625" i="1"/>
  <c r="F2625" i="1"/>
  <c r="J2625" i="1"/>
  <c r="W2625" i="1"/>
  <c r="E2626" i="1"/>
  <c r="F2626" i="1"/>
  <c r="J2626" i="1"/>
  <c r="W2626" i="1"/>
  <c r="E2627" i="1"/>
  <c r="E1331" i="4" s="1"/>
  <c r="F2627" i="1"/>
  <c r="F1331" i="4" s="1"/>
  <c r="J2627" i="1"/>
  <c r="M1331" i="4" s="1"/>
  <c r="W2627" i="1"/>
  <c r="E2628" i="1"/>
  <c r="E275" i="4" s="1"/>
  <c r="F2628" i="1"/>
  <c r="J2628" i="1"/>
  <c r="M275" i="4" s="1"/>
  <c r="W2628" i="1"/>
  <c r="E2629" i="1"/>
  <c r="E152" i="4" s="1"/>
  <c r="F2629" i="1"/>
  <c r="J2629" i="1"/>
  <c r="W2629" i="1"/>
  <c r="E2630" i="1"/>
  <c r="F2630" i="1"/>
  <c r="J2630" i="1"/>
  <c r="W2630" i="1"/>
  <c r="E2631" i="1"/>
  <c r="E1463" i="4" s="1"/>
  <c r="F2631" i="1"/>
  <c r="J2631" i="1"/>
  <c r="M1463" i="4" s="1"/>
  <c r="W2631" i="1"/>
  <c r="E2632" i="1"/>
  <c r="F2632" i="1"/>
  <c r="J2632" i="1"/>
  <c r="W2632" i="1"/>
  <c r="E2633" i="1"/>
  <c r="F2633" i="1"/>
  <c r="J2633" i="1"/>
  <c r="W2633" i="1"/>
  <c r="E2634" i="1"/>
  <c r="F2634" i="1"/>
  <c r="J2634" i="1"/>
  <c r="W2634" i="1"/>
  <c r="E2635" i="1"/>
  <c r="F2635" i="1"/>
  <c r="J2635" i="1"/>
  <c r="W2635" i="1"/>
  <c r="E2636" i="1"/>
  <c r="E134" i="4" s="1"/>
  <c r="F2636" i="1"/>
  <c r="F134" i="4" s="1"/>
  <c r="J2636" i="1"/>
  <c r="M134" i="4" s="1"/>
  <c r="W2636" i="1"/>
  <c r="E2637" i="1"/>
  <c r="E295" i="4" s="1"/>
  <c r="F2637" i="1"/>
  <c r="J2637" i="1"/>
  <c r="W2637" i="1"/>
  <c r="E2638" i="1"/>
  <c r="F2638" i="1"/>
  <c r="J2638" i="1"/>
  <c r="M634" i="4" s="1"/>
  <c r="W2638" i="1"/>
  <c r="E2639" i="1"/>
  <c r="F2639" i="1"/>
  <c r="J2639" i="1"/>
  <c r="W2639" i="1"/>
  <c r="E2640" i="1"/>
  <c r="F2640" i="1"/>
  <c r="F524" i="4" s="1"/>
  <c r="J2640" i="1"/>
  <c r="W2640" i="1"/>
  <c r="E2641" i="1"/>
  <c r="F2641" i="1"/>
  <c r="F165" i="4" s="1"/>
  <c r="J2641" i="1"/>
  <c r="W2641" i="1"/>
  <c r="E2642" i="1"/>
  <c r="F2642" i="1"/>
  <c r="F1182" i="4" s="1"/>
  <c r="J2642" i="1"/>
  <c r="W2642" i="1"/>
  <c r="E2643" i="1"/>
  <c r="E1501" i="4" s="1"/>
  <c r="F2643" i="1"/>
  <c r="F1501" i="4" s="1"/>
  <c r="J2643" i="1"/>
  <c r="M1501" i="4" s="1"/>
  <c r="W2643" i="1"/>
  <c r="AM1501" i="4" s="1"/>
  <c r="E2644" i="1"/>
  <c r="E759" i="4" s="1"/>
  <c r="F2644" i="1"/>
  <c r="J2644" i="1"/>
  <c r="W2644" i="1"/>
  <c r="E2645" i="1"/>
  <c r="F2645" i="1"/>
  <c r="J2645" i="1"/>
  <c r="W2645" i="1"/>
  <c r="E2646" i="1"/>
  <c r="E1595" i="4" s="1"/>
  <c r="F2646" i="1"/>
  <c r="J2646" i="1"/>
  <c r="M1595" i="4" s="1"/>
  <c r="W2646" i="1"/>
  <c r="E2647" i="1"/>
  <c r="F2647" i="1"/>
  <c r="J2647" i="1"/>
  <c r="W2647" i="1"/>
  <c r="E2648" i="1"/>
  <c r="F2648" i="1"/>
  <c r="J2648" i="1"/>
  <c r="W2648" i="1"/>
  <c r="E2649" i="1"/>
  <c r="F2649" i="1"/>
  <c r="J2649" i="1"/>
  <c r="W2649" i="1"/>
  <c r="E2650" i="1"/>
  <c r="F2650" i="1"/>
  <c r="J2650" i="1"/>
  <c r="W2650" i="1"/>
  <c r="E2651" i="1"/>
  <c r="E1345" i="4" s="1"/>
  <c r="F2651" i="1"/>
  <c r="F1345" i="4" s="1"/>
  <c r="J2651" i="1"/>
  <c r="W2651" i="1"/>
  <c r="E2652" i="1"/>
  <c r="F2652" i="1"/>
  <c r="J2652" i="1"/>
  <c r="W2652" i="1"/>
  <c r="E2653" i="1"/>
  <c r="E1634" i="4" s="1"/>
  <c r="F2653" i="1"/>
  <c r="J2653" i="1"/>
  <c r="M1634" i="4" s="1"/>
  <c r="W2653" i="1"/>
  <c r="E2654" i="1"/>
  <c r="F2654" i="1"/>
  <c r="J2654" i="1"/>
  <c r="W2654" i="1"/>
  <c r="E2655" i="1"/>
  <c r="E744" i="4" s="1"/>
  <c r="F2655" i="1"/>
  <c r="F744" i="4" s="1"/>
  <c r="J2655" i="1"/>
  <c r="W2655" i="1"/>
  <c r="E2656" i="1"/>
  <c r="E1574" i="4" s="1"/>
  <c r="F2656" i="1"/>
  <c r="J2656" i="1"/>
  <c r="M1574" i="4" s="1"/>
  <c r="W2656" i="1"/>
  <c r="E2657" i="1"/>
  <c r="F2657" i="1"/>
  <c r="J2657" i="1"/>
  <c r="W2657" i="1"/>
  <c r="E2658" i="1"/>
  <c r="E292" i="4" s="1"/>
  <c r="F2658" i="1"/>
  <c r="J2658" i="1"/>
  <c r="W2658" i="1"/>
  <c r="E2659" i="1"/>
  <c r="F2659" i="1"/>
  <c r="J2659" i="1"/>
  <c r="W2659" i="1"/>
  <c r="E2660" i="1"/>
  <c r="F2660" i="1"/>
  <c r="J2660" i="1"/>
  <c r="W2660" i="1"/>
  <c r="E2661" i="1"/>
  <c r="F2661" i="1"/>
  <c r="J2661" i="1"/>
  <c r="W2661" i="1"/>
  <c r="E2662" i="1"/>
  <c r="F2662" i="1"/>
  <c r="J2662" i="1"/>
  <c r="W2662" i="1"/>
  <c r="E2663" i="1"/>
  <c r="E1124" i="4" s="1"/>
  <c r="F2663" i="1"/>
  <c r="F1124" i="4" s="1"/>
  <c r="J2663" i="1"/>
  <c r="M1124" i="4" s="1"/>
  <c r="W2663" i="1"/>
  <c r="E2664" i="1"/>
  <c r="E243" i="4" s="1"/>
  <c r="F2664" i="1"/>
  <c r="J2664" i="1"/>
  <c r="M243" i="4" s="1"/>
  <c r="W2664" i="1"/>
  <c r="E2665" i="1"/>
  <c r="F2665" i="1"/>
  <c r="J2665" i="1"/>
  <c r="W2665" i="1"/>
  <c r="E2666" i="1"/>
  <c r="F2666" i="1"/>
  <c r="J2666" i="1"/>
  <c r="W2666" i="1"/>
  <c r="E2667" i="1"/>
  <c r="E1365" i="4" s="1"/>
  <c r="F2667" i="1"/>
  <c r="J2667" i="1"/>
  <c r="M1365" i="4" s="1"/>
  <c r="W2667" i="1"/>
  <c r="E2668" i="1"/>
  <c r="E1079" i="4" s="1"/>
  <c r="F2668" i="1"/>
  <c r="F1079" i="4" s="1"/>
  <c r="J2668" i="1"/>
  <c r="W2668" i="1"/>
  <c r="E2669" i="1"/>
  <c r="F2669" i="1"/>
  <c r="J2669" i="1"/>
  <c r="W2669" i="1"/>
  <c r="E2670" i="1"/>
  <c r="F2670" i="1"/>
  <c r="J2670" i="1"/>
  <c r="W2670" i="1"/>
  <c r="E2671" i="1"/>
  <c r="F2671" i="1"/>
  <c r="J2671" i="1"/>
  <c r="W2671" i="1"/>
  <c r="E2672" i="1"/>
  <c r="F2672" i="1"/>
  <c r="J2672" i="1"/>
  <c r="W2672" i="1"/>
  <c r="E2673" i="1"/>
  <c r="E803" i="4" s="1"/>
  <c r="F2673" i="1"/>
  <c r="J2673" i="1"/>
  <c r="W2673" i="1"/>
  <c r="E2674" i="1"/>
  <c r="F2674" i="1"/>
  <c r="J2674" i="1"/>
  <c r="W2674" i="1"/>
  <c r="E2675" i="1"/>
  <c r="F2675" i="1"/>
  <c r="J2675" i="1"/>
  <c r="W2675" i="1"/>
  <c r="E2676" i="1"/>
  <c r="F2676" i="1"/>
  <c r="F686" i="4" s="1"/>
  <c r="J2676" i="1"/>
  <c r="M686" i="4" s="1"/>
  <c r="W2676" i="1"/>
  <c r="E2677" i="1"/>
  <c r="E1587" i="4" s="1"/>
  <c r="F2677" i="1"/>
  <c r="F1587" i="4" s="1"/>
  <c r="J2677" i="1"/>
  <c r="M1587" i="4" s="1"/>
  <c r="W2677" i="1"/>
  <c r="AM1587" i="4" s="1"/>
  <c r="E2678" i="1"/>
  <c r="F2678" i="1"/>
  <c r="J2678" i="1"/>
  <c r="W2678" i="1"/>
  <c r="E2679" i="1"/>
  <c r="F2679" i="1"/>
  <c r="J2679" i="1"/>
  <c r="W2679" i="1"/>
  <c r="E2680" i="1"/>
  <c r="F2680" i="1"/>
  <c r="F1704" i="4" s="1"/>
  <c r="J2680" i="1"/>
  <c r="W2680" i="1"/>
  <c r="E2681" i="1"/>
  <c r="F2681" i="1"/>
  <c r="J2681" i="1"/>
  <c r="W2681" i="1"/>
  <c r="E2682" i="1"/>
  <c r="F2682" i="1"/>
  <c r="J2682" i="1"/>
  <c r="W2682" i="1"/>
  <c r="E2683" i="1"/>
  <c r="F2683" i="1"/>
  <c r="J2683" i="1"/>
  <c r="W2683" i="1"/>
  <c r="E2684" i="1"/>
  <c r="F2684" i="1"/>
  <c r="J2684" i="1"/>
  <c r="W2684" i="1"/>
  <c r="E2685" i="1"/>
  <c r="F2685" i="1"/>
  <c r="J2685" i="1"/>
  <c r="W2685" i="1"/>
  <c r="E2686" i="1"/>
  <c r="E1665" i="4" s="1"/>
  <c r="F2686" i="1"/>
  <c r="J2686" i="1"/>
  <c r="M1665" i="4" s="1"/>
  <c r="W2686" i="1"/>
  <c r="E2687" i="1"/>
  <c r="F2687" i="1"/>
  <c r="J2687" i="1"/>
  <c r="W2687" i="1"/>
  <c r="E2688" i="1"/>
  <c r="F2688" i="1"/>
  <c r="J2688" i="1"/>
  <c r="W2688" i="1"/>
  <c r="E2689" i="1"/>
  <c r="F2689" i="1"/>
  <c r="J2689" i="1"/>
  <c r="W2689" i="1"/>
  <c r="E2690" i="1"/>
  <c r="E42" i="4" s="1"/>
  <c r="F2690" i="1"/>
  <c r="J2690" i="1"/>
  <c r="M42" i="4" s="1"/>
  <c r="W2690" i="1"/>
  <c r="E2691" i="1"/>
  <c r="E1407" i="4" s="1"/>
  <c r="F2691" i="1"/>
  <c r="J2691" i="1"/>
  <c r="M1407" i="4" s="1"/>
  <c r="W2691" i="1"/>
  <c r="E2692" i="1"/>
  <c r="F2692" i="1"/>
  <c r="J2692" i="1"/>
  <c r="M383" i="4" s="1"/>
  <c r="W2692" i="1"/>
  <c r="E2693" i="1"/>
  <c r="F2693" i="1"/>
  <c r="F44" i="4" s="1"/>
  <c r="J2693" i="1"/>
  <c r="W2693" i="1"/>
  <c r="E2694" i="1"/>
  <c r="E36" i="4" s="1"/>
  <c r="F2694" i="1"/>
  <c r="F36" i="4" s="1"/>
  <c r="J2694" i="1"/>
  <c r="W2694" i="1"/>
  <c r="E2695" i="1"/>
  <c r="E1031" i="4" s="1"/>
  <c r="F2695" i="1"/>
  <c r="J2695" i="1"/>
  <c r="M1031" i="4" s="1"/>
  <c r="W2695" i="1"/>
  <c r="E2696" i="1"/>
  <c r="F2696" i="1"/>
  <c r="F302" i="4" s="1"/>
  <c r="J2696" i="1"/>
  <c r="W2696" i="1"/>
  <c r="E2697" i="1"/>
  <c r="E1181" i="4" s="1"/>
  <c r="F2697" i="1"/>
  <c r="J2697" i="1"/>
  <c r="M1181" i="4" s="1"/>
  <c r="W2697" i="1"/>
  <c r="E2698" i="1"/>
  <c r="F2698" i="1"/>
  <c r="J2698" i="1"/>
  <c r="W2698" i="1"/>
  <c r="E2699" i="1"/>
  <c r="F2699" i="1"/>
  <c r="J2699" i="1"/>
  <c r="W2699" i="1"/>
  <c r="E2700" i="1"/>
  <c r="E1508" i="4" s="1"/>
  <c r="F2700" i="1"/>
  <c r="J2700" i="1"/>
  <c r="M1508" i="4" s="1"/>
  <c r="W2700" i="1"/>
  <c r="E2701" i="1"/>
  <c r="E250" i="4" s="1"/>
  <c r="F2701" i="1"/>
  <c r="J2701" i="1"/>
  <c r="M250" i="4" s="1"/>
  <c r="W2701" i="1"/>
  <c r="E2702" i="1"/>
  <c r="E423" i="4" s="1"/>
  <c r="F2702" i="1"/>
  <c r="F423" i="4" s="1"/>
  <c r="J2702" i="1"/>
  <c r="W2702" i="1"/>
  <c r="E2703" i="1"/>
  <c r="F2703" i="1"/>
  <c r="F1022" i="4" s="1"/>
  <c r="J2703" i="1"/>
  <c r="W2703" i="1"/>
  <c r="E2704" i="1"/>
  <c r="F2704" i="1"/>
  <c r="J2704" i="1"/>
  <c r="W2704" i="1"/>
  <c r="E2705" i="1"/>
  <c r="F2705" i="1"/>
  <c r="J2705" i="1"/>
  <c r="W2705" i="1"/>
  <c r="E2706" i="1"/>
  <c r="F2706" i="1"/>
  <c r="J2706" i="1"/>
  <c r="W2706" i="1"/>
  <c r="E2707" i="1"/>
  <c r="F2707" i="1"/>
  <c r="J2707" i="1"/>
  <c r="W2707" i="1"/>
  <c r="E2708" i="1"/>
  <c r="E927" i="4" s="1"/>
  <c r="F2708" i="1"/>
  <c r="J2708" i="1"/>
  <c r="M927" i="4" s="1"/>
  <c r="W2708" i="1"/>
  <c r="E2709" i="1"/>
  <c r="F2709" i="1"/>
  <c r="F1172" i="4" s="1"/>
  <c r="J2709" i="1"/>
  <c r="M1172" i="4" s="1"/>
  <c r="W2709" i="1"/>
  <c r="E2710" i="1"/>
  <c r="E557" i="4" s="1"/>
  <c r="F2710" i="1"/>
  <c r="J2710" i="1"/>
  <c r="M557" i="4" s="1"/>
  <c r="W2710" i="1"/>
  <c r="E2711" i="1"/>
  <c r="F2711" i="1"/>
  <c r="J2711" i="1"/>
  <c r="W2711" i="1"/>
  <c r="E2712" i="1"/>
  <c r="F2712" i="1"/>
  <c r="J2712" i="1"/>
  <c r="W2712" i="1"/>
  <c r="E2713" i="1"/>
  <c r="F2713" i="1"/>
  <c r="J2713" i="1"/>
  <c r="W2713" i="1"/>
  <c r="E2714" i="1"/>
  <c r="F2714" i="1"/>
  <c r="J2714" i="1"/>
  <c r="W2714" i="1"/>
  <c r="E2715" i="1"/>
  <c r="F2715" i="1"/>
  <c r="J2715" i="1"/>
  <c r="W2715" i="1"/>
  <c r="E2716" i="1"/>
  <c r="F2716" i="1"/>
  <c r="F89" i="4" s="1"/>
  <c r="J2716" i="1"/>
  <c r="W2716" i="1"/>
  <c r="E2717" i="1"/>
  <c r="E1343" i="4" s="1"/>
  <c r="F2717" i="1"/>
  <c r="J2717" i="1"/>
  <c r="M1343" i="4" s="1"/>
  <c r="W2717" i="1"/>
  <c r="E2718" i="1"/>
  <c r="F2718" i="1"/>
  <c r="J2718" i="1"/>
  <c r="W2718" i="1"/>
  <c r="E2719" i="1"/>
  <c r="F2719" i="1"/>
  <c r="J2719" i="1"/>
  <c r="W2719" i="1"/>
  <c r="E2720" i="1"/>
  <c r="F2720" i="1"/>
  <c r="J2720" i="1"/>
  <c r="W2720" i="1"/>
  <c r="E2721" i="1"/>
  <c r="F2721" i="1"/>
  <c r="F419" i="4" s="1"/>
  <c r="J2721" i="1"/>
  <c r="M419" i="4" s="1"/>
  <c r="W2721" i="1"/>
  <c r="E2722" i="1"/>
  <c r="F2722" i="1"/>
  <c r="J2722" i="1"/>
  <c r="W2722" i="1"/>
  <c r="E2723" i="1"/>
  <c r="E961" i="4" s="1"/>
  <c r="F2723" i="1"/>
  <c r="J2723" i="1"/>
  <c r="M961" i="4" s="1"/>
  <c r="W2723" i="1"/>
  <c r="E2724" i="1"/>
  <c r="F2724" i="1"/>
  <c r="J2724" i="1"/>
  <c r="W2724" i="1"/>
  <c r="E2725" i="1"/>
  <c r="F2725" i="1"/>
  <c r="J2725" i="1"/>
  <c r="W2725" i="1"/>
  <c r="E2726" i="1"/>
  <c r="E1628" i="4" s="1"/>
  <c r="F2726" i="1"/>
  <c r="F1628" i="4" s="1"/>
  <c r="J2726" i="1"/>
  <c r="M1628" i="4" s="1"/>
  <c r="W2726" i="1"/>
  <c r="AM1628" i="4" s="1"/>
  <c r="E2727" i="1"/>
  <c r="F2727" i="1"/>
  <c r="J2727" i="1"/>
  <c r="W2727" i="1"/>
  <c r="E2728" i="1"/>
  <c r="F2728" i="1"/>
  <c r="J2728" i="1"/>
  <c r="W2728" i="1"/>
  <c r="E2729" i="1"/>
  <c r="F2729" i="1"/>
  <c r="J2729" i="1"/>
  <c r="W2729" i="1"/>
  <c r="E2730" i="1"/>
  <c r="F2730" i="1"/>
  <c r="J2730" i="1"/>
  <c r="W2730" i="1"/>
  <c r="E2731" i="1"/>
  <c r="F2731" i="1"/>
  <c r="J2731" i="1"/>
  <c r="W2731" i="1"/>
  <c r="E2732" i="1"/>
  <c r="E1228" i="4" s="1"/>
  <c r="F2732" i="1"/>
  <c r="F1228" i="4" s="1"/>
  <c r="J2732" i="1"/>
  <c r="W2732" i="1"/>
  <c r="E2733" i="1"/>
  <c r="F2733" i="1"/>
  <c r="J2733" i="1"/>
  <c r="W2733" i="1"/>
  <c r="E2734" i="1"/>
  <c r="F2734" i="1"/>
  <c r="J2734" i="1"/>
  <c r="W2734" i="1"/>
  <c r="E2735" i="1"/>
  <c r="F2735" i="1"/>
  <c r="J2735" i="1"/>
  <c r="W2735" i="1"/>
  <c r="E2736" i="1"/>
  <c r="E1253" i="4" s="1"/>
  <c r="F2736" i="1"/>
  <c r="J2736" i="1"/>
  <c r="W2736" i="1"/>
  <c r="E2737" i="1"/>
  <c r="E1517" i="4" s="1"/>
  <c r="F2737" i="1"/>
  <c r="F1517" i="4" s="1"/>
  <c r="J2737" i="1"/>
  <c r="M1517" i="4" s="1"/>
  <c r="W2737" i="1"/>
  <c r="E2738" i="1"/>
  <c r="E1687" i="4" s="1"/>
  <c r="F2738" i="1"/>
  <c r="F1687" i="4" s="1"/>
  <c r="J2738" i="1"/>
  <c r="M1687" i="4" s="1"/>
  <c r="W2738" i="1"/>
  <c r="AM1687" i="4" s="1"/>
  <c r="E2739" i="1"/>
  <c r="E555" i="4" s="1"/>
  <c r="F2739" i="1"/>
  <c r="J2739" i="1"/>
  <c r="M555" i="4" s="1"/>
  <c r="W2739" i="1"/>
  <c r="E2740" i="1"/>
  <c r="F2740" i="1"/>
  <c r="J2740" i="1"/>
  <c r="W2740" i="1"/>
  <c r="E2741" i="1"/>
  <c r="F2741" i="1"/>
  <c r="F810" i="4" s="1"/>
  <c r="J2741" i="1"/>
  <c r="W2741" i="1"/>
  <c r="E2742" i="1"/>
  <c r="F2742" i="1"/>
  <c r="J2742" i="1"/>
  <c r="W2742" i="1"/>
  <c r="E2743" i="1"/>
  <c r="F2743" i="1"/>
  <c r="J2743" i="1"/>
  <c r="W2743" i="1"/>
  <c r="E2744" i="1"/>
  <c r="F2744" i="1"/>
  <c r="J2744" i="1"/>
  <c r="M1299" i="4" s="1"/>
  <c r="W2744" i="1"/>
  <c r="E2745" i="1"/>
  <c r="E775" i="4" s="1"/>
  <c r="F2745" i="1"/>
  <c r="J2745" i="1"/>
  <c r="W2745" i="1"/>
  <c r="E2746" i="1"/>
  <c r="F2746" i="1"/>
  <c r="F1391" i="4" s="1"/>
  <c r="J2746" i="1"/>
  <c r="M1391" i="4" s="1"/>
  <c r="W2746" i="1"/>
  <c r="E2747" i="1"/>
  <c r="F2747" i="1"/>
  <c r="F390" i="4" s="1"/>
  <c r="J2747" i="1"/>
  <c r="M390" i="4" s="1"/>
  <c r="W2747" i="1"/>
  <c r="E2748" i="1"/>
  <c r="F2748" i="1"/>
  <c r="J2748" i="1"/>
  <c r="W2748" i="1"/>
  <c r="E2749" i="1"/>
  <c r="F2749" i="1"/>
  <c r="F1510" i="4" s="1"/>
  <c r="J2749" i="1"/>
  <c r="W2749" i="1"/>
  <c r="E2750" i="1"/>
  <c r="E258" i="4" s="1"/>
  <c r="F2750" i="1"/>
  <c r="J2750" i="1"/>
  <c r="M258" i="4" s="1"/>
  <c r="W2750" i="1"/>
  <c r="E2751" i="1"/>
  <c r="F2751" i="1"/>
  <c r="J2751" i="1"/>
  <c r="M664" i="4" s="1"/>
  <c r="W2751" i="1"/>
  <c r="E2752" i="1"/>
  <c r="F2752" i="1"/>
  <c r="J2752" i="1"/>
  <c r="M831" i="4" s="1"/>
  <c r="W2752" i="1"/>
  <c r="E2753" i="1"/>
  <c r="E1516" i="4" s="1"/>
  <c r="F2753" i="1"/>
  <c r="J2753" i="1"/>
  <c r="W2753" i="1"/>
  <c r="E2754" i="1"/>
  <c r="F2754" i="1"/>
  <c r="J2754" i="1"/>
  <c r="W2754" i="1"/>
  <c r="E2755" i="1"/>
  <c r="F2755" i="1"/>
  <c r="J2755" i="1"/>
  <c r="W2755" i="1"/>
  <c r="E2756" i="1"/>
  <c r="F2756" i="1"/>
  <c r="J2756" i="1"/>
  <c r="W2756" i="1"/>
  <c r="E2757" i="1"/>
  <c r="F2757" i="1"/>
  <c r="J2757" i="1"/>
  <c r="W2757" i="1"/>
  <c r="E2758" i="1"/>
  <c r="F2758" i="1"/>
  <c r="F364" i="4" s="1"/>
  <c r="J2758" i="1"/>
  <c r="W2758" i="1"/>
  <c r="E2759" i="1"/>
  <c r="F2759" i="1"/>
  <c r="J2759" i="1"/>
  <c r="W2759" i="1"/>
  <c r="E2760" i="1"/>
  <c r="F2760" i="1"/>
  <c r="J2760" i="1"/>
  <c r="W2760" i="1"/>
  <c r="E2761" i="1"/>
  <c r="F2761" i="1"/>
  <c r="J2761" i="1"/>
  <c r="W2761" i="1"/>
  <c r="E2762" i="1"/>
  <c r="F2762" i="1"/>
  <c r="J2762" i="1"/>
  <c r="W2762" i="1"/>
  <c r="E2763" i="1"/>
  <c r="F2763" i="1"/>
  <c r="J2763" i="1"/>
  <c r="W2763" i="1"/>
  <c r="E2764" i="1"/>
  <c r="F2764" i="1"/>
  <c r="J2764" i="1"/>
  <c r="W2764" i="1"/>
  <c r="E2765" i="1"/>
  <c r="F2765" i="1"/>
  <c r="J2765" i="1"/>
  <c r="W2765" i="1"/>
  <c r="E2766" i="1"/>
  <c r="F2766" i="1"/>
  <c r="J2766" i="1"/>
  <c r="M1187" i="4" s="1"/>
  <c r="W2766" i="1"/>
  <c r="E2767" i="1"/>
  <c r="F2767" i="1"/>
  <c r="J2767" i="1"/>
  <c r="W2767" i="1"/>
  <c r="E2768" i="1"/>
  <c r="F2768" i="1"/>
  <c r="J2768" i="1"/>
  <c r="W2768" i="1"/>
  <c r="E2769" i="1"/>
  <c r="E530" i="4" s="1"/>
  <c r="F2769" i="1"/>
  <c r="J2769" i="1"/>
  <c r="M530" i="4" s="1"/>
  <c r="W2769" i="1"/>
  <c r="E2770" i="1"/>
  <c r="F2770" i="1"/>
  <c r="J2770" i="1"/>
  <c r="W2770" i="1"/>
  <c r="E2771" i="1"/>
  <c r="F2771" i="1"/>
  <c r="J2771" i="1"/>
  <c r="W2771" i="1"/>
  <c r="E2772" i="1"/>
  <c r="E1624" i="4" s="1"/>
  <c r="F2772" i="1"/>
  <c r="F1624" i="4" s="1"/>
  <c r="J2772" i="1"/>
  <c r="W2772" i="1"/>
  <c r="E2773" i="1"/>
  <c r="F2773" i="1"/>
  <c r="F707" i="4" s="1"/>
  <c r="J2773" i="1"/>
  <c r="W2773" i="1"/>
  <c r="E2774" i="1"/>
  <c r="F2774" i="1"/>
  <c r="J2774" i="1"/>
  <c r="M517" i="4" s="1"/>
  <c r="W2774" i="1"/>
  <c r="E2775" i="1"/>
  <c r="F2775" i="1"/>
  <c r="F599" i="4" s="1"/>
  <c r="J2775" i="1"/>
  <c r="M599" i="4" s="1"/>
  <c r="W2775" i="1"/>
  <c r="E2776" i="1"/>
  <c r="F2776" i="1"/>
  <c r="J2776" i="1"/>
  <c r="M416" i="4" s="1"/>
  <c r="W2776" i="1"/>
  <c r="E2777" i="1"/>
  <c r="F2777" i="1"/>
  <c r="F336" i="4" s="1"/>
  <c r="J2777" i="1"/>
  <c r="M336" i="4" s="1"/>
  <c r="W2777" i="1"/>
  <c r="E2778" i="1"/>
  <c r="E917" i="4" s="1"/>
  <c r="F2778" i="1"/>
  <c r="J2778" i="1"/>
  <c r="M917" i="4" s="1"/>
  <c r="W2778" i="1"/>
  <c r="E2779" i="1"/>
  <c r="E1180" i="4" s="1"/>
  <c r="F2779" i="1"/>
  <c r="F1180" i="4" s="1"/>
  <c r="J2779" i="1"/>
  <c r="W2779" i="1"/>
  <c r="E2780" i="1"/>
  <c r="F2780" i="1"/>
  <c r="J2780" i="1"/>
  <c r="M1381" i="4" s="1"/>
  <c r="W2780" i="1"/>
  <c r="E2781" i="1"/>
  <c r="F2781" i="1"/>
  <c r="J2781" i="1"/>
  <c r="W2781" i="1"/>
  <c r="E2782" i="1"/>
  <c r="F2782" i="1"/>
  <c r="J2782" i="1"/>
  <c r="M116" i="4" s="1"/>
  <c r="W2782" i="1"/>
  <c r="E2783" i="1"/>
  <c r="F2783" i="1"/>
  <c r="J2783" i="1"/>
  <c r="W2783" i="1"/>
  <c r="E2784" i="1"/>
  <c r="F2784" i="1"/>
  <c r="J2784" i="1"/>
  <c r="W2784" i="1"/>
  <c r="E2785" i="1"/>
  <c r="F2785" i="1"/>
  <c r="J2785" i="1"/>
  <c r="W2785" i="1"/>
  <c r="E2786" i="1"/>
  <c r="F2786" i="1"/>
  <c r="J2786" i="1"/>
  <c r="W2786" i="1"/>
  <c r="E2787" i="1"/>
  <c r="E611" i="4" s="1"/>
  <c r="F2787" i="1"/>
  <c r="F611" i="4" s="1"/>
  <c r="J2787" i="1"/>
  <c r="W2787" i="1"/>
  <c r="E2788" i="1"/>
  <c r="E1198" i="4" s="1"/>
  <c r="F2788" i="1"/>
  <c r="J2788" i="1"/>
  <c r="W2788" i="1"/>
  <c r="E2789" i="1"/>
  <c r="F2789" i="1"/>
  <c r="J2789" i="1"/>
  <c r="W2789" i="1"/>
  <c r="E2790" i="1"/>
  <c r="E1657" i="4" s="1"/>
  <c r="F2790" i="1"/>
  <c r="J2790" i="1"/>
  <c r="M1657" i="4" s="1"/>
  <c r="W2790" i="1"/>
  <c r="E2791" i="1"/>
  <c r="F2791" i="1"/>
  <c r="F969" i="4" s="1"/>
  <c r="J2791" i="1"/>
  <c r="W2791" i="1"/>
  <c r="E2792" i="1"/>
  <c r="F2792" i="1"/>
  <c r="J2792" i="1"/>
  <c r="W2792" i="1"/>
  <c r="E2793" i="1"/>
  <c r="E1646" i="4" s="1"/>
  <c r="F2793" i="1"/>
  <c r="J2793" i="1"/>
  <c r="W2793" i="1"/>
  <c r="E2794" i="1"/>
  <c r="F2794" i="1"/>
  <c r="F82" i="4" s="1"/>
  <c r="J2794" i="1"/>
  <c r="M82" i="4" s="1"/>
  <c r="W2794" i="1"/>
  <c r="E2795" i="1"/>
  <c r="F2795" i="1"/>
  <c r="J2795" i="1"/>
  <c r="W2795" i="1"/>
  <c r="E2796" i="1"/>
  <c r="F2796" i="1"/>
  <c r="J2796" i="1"/>
  <c r="W2796" i="1"/>
  <c r="E2797" i="1"/>
  <c r="F2797" i="1"/>
  <c r="F1364" i="4" s="1"/>
  <c r="J2797" i="1"/>
  <c r="W2797" i="1"/>
  <c r="E2798" i="1"/>
  <c r="E772" i="4" s="1"/>
  <c r="F2798" i="1"/>
  <c r="F772" i="4" s="1"/>
  <c r="J2798" i="1"/>
  <c r="W2798" i="1"/>
  <c r="AM772" i="4" s="1"/>
  <c r="E2799" i="1"/>
  <c r="F2799" i="1"/>
  <c r="J2799" i="1"/>
  <c r="W2799" i="1"/>
  <c r="E2800" i="1"/>
  <c r="F2800" i="1"/>
  <c r="J2800" i="1"/>
  <c r="W2800" i="1"/>
  <c r="E2801" i="1"/>
  <c r="F2801" i="1"/>
  <c r="J2801" i="1"/>
  <c r="W2801" i="1"/>
  <c r="E2802" i="1"/>
  <c r="F2802" i="1"/>
  <c r="J2802" i="1"/>
  <c r="W2802" i="1"/>
  <c r="E2803" i="1"/>
  <c r="F2803" i="1"/>
  <c r="J2803" i="1"/>
  <c r="W2803" i="1"/>
  <c r="E2804" i="1"/>
  <c r="F2804" i="1"/>
  <c r="J2804" i="1"/>
  <c r="W2804" i="1"/>
  <c r="E2805" i="1"/>
  <c r="F2805" i="1"/>
  <c r="J2805" i="1"/>
  <c r="W2805" i="1"/>
  <c r="E2806" i="1"/>
  <c r="F2806" i="1"/>
  <c r="J2806" i="1"/>
  <c r="W2806" i="1"/>
  <c r="E2807" i="1"/>
  <c r="F2807" i="1"/>
  <c r="J2807" i="1"/>
  <c r="W2807" i="1"/>
  <c r="E2808" i="1"/>
  <c r="F2808" i="1"/>
  <c r="J2808" i="1"/>
  <c r="W2808" i="1"/>
  <c r="E2809" i="1"/>
  <c r="E1110" i="4" s="1"/>
  <c r="F2809" i="1"/>
  <c r="J2809" i="1"/>
  <c r="M1110" i="4" s="1"/>
  <c r="W2809" i="1"/>
  <c r="E2810" i="1"/>
  <c r="E1041" i="4" s="1"/>
  <c r="F2810" i="1"/>
  <c r="J2810" i="1"/>
  <c r="W2810" i="1"/>
  <c r="E2811" i="1"/>
  <c r="F2811" i="1"/>
  <c r="J2811" i="1"/>
  <c r="W2811" i="1"/>
  <c r="E2812" i="1"/>
  <c r="F2812" i="1"/>
  <c r="J2812" i="1"/>
  <c r="W2812" i="1"/>
  <c r="E2813" i="1"/>
  <c r="F2813" i="1"/>
  <c r="F1366" i="4" s="1"/>
  <c r="J2813" i="1"/>
  <c r="W2813" i="1"/>
  <c r="E2814" i="1"/>
  <c r="E487" i="4" s="1"/>
  <c r="F2814" i="1"/>
  <c r="F487" i="4" s="1"/>
  <c r="J2814" i="1"/>
  <c r="W2814" i="1"/>
  <c r="E2815" i="1"/>
  <c r="F2815" i="1"/>
  <c r="J2815" i="1"/>
  <c r="W2815" i="1"/>
  <c r="E2816" i="1"/>
  <c r="F2816" i="1"/>
  <c r="J2816" i="1"/>
  <c r="W2816" i="1"/>
  <c r="E2817" i="1"/>
  <c r="F2817" i="1"/>
  <c r="J2817" i="1"/>
  <c r="W2817" i="1"/>
  <c r="E2818" i="1"/>
  <c r="F2818" i="1"/>
  <c r="J2818" i="1"/>
  <c r="W2818" i="1"/>
  <c r="E2819" i="1"/>
  <c r="F2819" i="1"/>
  <c r="J2819" i="1"/>
  <c r="W2819" i="1"/>
  <c r="E2820" i="1"/>
  <c r="F2820" i="1"/>
  <c r="J2820" i="1"/>
  <c r="W2820" i="1"/>
  <c r="E2821" i="1"/>
  <c r="F2821" i="1"/>
  <c r="J2821" i="1"/>
  <c r="W2821" i="1"/>
  <c r="E2822" i="1"/>
  <c r="E31" i="4" s="1"/>
  <c r="F2822" i="1"/>
  <c r="J2822" i="1"/>
  <c r="M31" i="4" s="1"/>
  <c r="W2822" i="1"/>
  <c r="AM31" i="4" s="1"/>
  <c r="E2823" i="1"/>
  <c r="E1177" i="4" s="1"/>
  <c r="F2823" i="1"/>
  <c r="J2823" i="1"/>
  <c r="M1177" i="4" s="1"/>
  <c r="W2823" i="1"/>
  <c r="E2824" i="1"/>
  <c r="E1677" i="4" s="1"/>
  <c r="F2824" i="1"/>
  <c r="J2824" i="1"/>
  <c r="M1677" i="4" s="1"/>
  <c r="W2824" i="1"/>
  <c r="E2825" i="1"/>
  <c r="F2825" i="1"/>
  <c r="J2825" i="1"/>
  <c r="M657" i="4" s="1"/>
  <c r="W2825" i="1"/>
  <c r="E2826" i="1"/>
  <c r="F2826" i="1"/>
  <c r="J2826" i="1"/>
  <c r="W2826" i="1"/>
  <c r="E2827" i="1"/>
  <c r="E966" i="4" s="1"/>
  <c r="F2827" i="1"/>
  <c r="F966" i="4" s="1"/>
  <c r="J2827" i="1"/>
  <c r="M966" i="4" s="1"/>
  <c r="W2827" i="1"/>
  <c r="AM966" i="4" s="1"/>
  <c r="E2828" i="1"/>
  <c r="F2828" i="1"/>
  <c r="J2828" i="1"/>
  <c r="W2828" i="1"/>
  <c r="E2829" i="1"/>
  <c r="F2829" i="1"/>
  <c r="J2829" i="1"/>
  <c r="M1006" i="4" s="1"/>
  <c r="W2829" i="1"/>
  <c r="E2830" i="1"/>
  <c r="E1225" i="4" s="1"/>
  <c r="F2830" i="1"/>
  <c r="J2830" i="1"/>
  <c r="M1225" i="4" s="1"/>
  <c r="W2830" i="1"/>
  <c r="E2831" i="1"/>
  <c r="F2831" i="1"/>
  <c r="J2831" i="1"/>
  <c r="W2831" i="1"/>
  <c r="E2832" i="1"/>
  <c r="F2832" i="1"/>
  <c r="J2832" i="1"/>
  <c r="W2832" i="1"/>
  <c r="E2833" i="1"/>
  <c r="F2833" i="1"/>
  <c r="J2833" i="1"/>
  <c r="W2833" i="1"/>
  <c r="E2834" i="1"/>
  <c r="F2834" i="1"/>
  <c r="F106" i="4" s="1"/>
  <c r="J2834" i="1"/>
  <c r="W2834" i="1"/>
  <c r="E2835" i="1"/>
  <c r="F2835" i="1"/>
  <c r="J2835" i="1"/>
  <c r="W2835" i="1"/>
  <c r="E2836" i="1"/>
  <c r="F2836" i="1"/>
  <c r="J2836" i="1"/>
  <c r="W2836" i="1"/>
  <c r="E2837" i="1"/>
  <c r="F2837" i="1"/>
  <c r="J2837" i="1"/>
  <c r="W2837" i="1"/>
  <c r="E2838" i="1"/>
  <c r="E1001" i="4" s="1"/>
  <c r="F2838" i="1"/>
  <c r="J2838" i="1"/>
  <c r="W2838" i="1"/>
  <c r="E2839" i="1"/>
  <c r="E1484" i="4" s="1"/>
  <c r="F2839" i="1"/>
  <c r="J2839" i="1"/>
  <c r="M1484" i="4" s="1"/>
  <c r="W2839" i="1"/>
  <c r="E2840" i="1"/>
  <c r="E620" i="4" s="1"/>
  <c r="F2840" i="1"/>
  <c r="J2840" i="1"/>
  <c r="M620" i="4" s="1"/>
  <c r="W2840" i="1"/>
  <c r="E2841" i="1"/>
  <c r="E70" i="4" s="1"/>
  <c r="F2841" i="1"/>
  <c r="F70" i="4" s="1"/>
  <c r="J2841" i="1"/>
  <c r="M70" i="4" s="1"/>
  <c r="W2841" i="1"/>
  <c r="E2842" i="1"/>
  <c r="E1369" i="4" s="1"/>
  <c r="F2842" i="1"/>
  <c r="J2842" i="1"/>
  <c r="M1369" i="4" s="1"/>
  <c r="W2842" i="1"/>
  <c r="AM1369" i="4" s="1"/>
  <c r="E2843" i="1"/>
  <c r="F2843" i="1"/>
  <c r="F404" i="4" s="1"/>
  <c r="J2843" i="1"/>
  <c r="W2843" i="1"/>
  <c r="E2844" i="1"/>
  <c r="F2844" i="1"/>
  <c r="J2844" i="1"/>
  <c r="W2844" i="1"/>
  <c r="E2845" i="1"/>
  <c r="E1170" i="4" s="1"/>
  <c r="F2845" i="1"/>
  <c r="F1170" i="4" s="1"/>
  <c r="J2845" i="1"/>
  <c r="W2845" i="1"/>
  <c r="E2846" i="1"/>
  <c r="F2846" i="1"/>
  <c r="F1546" i="4" s="1"/>
  <c r="J2846" i="1"/>
  <c r="M1546" i="4" s="1"/>
  <c r="W2846" i="1"/>
  <c r="E2847" i="1"/>
  <c r="F2847" i="1"/>
  <c r="J2847" i="1"/>
  <c r="W2847" i="1"/>
  <c r="E2848" i="1"/>
  <c r="F2848" i="1"/>
  <c r="F879" i="4" s="1"/>
  <c r="J2848" i="1"/>
  <c r="W2848" i="1"/>
  <c r="E2849" i="1"/>
  <c r="F2849" i="1"/>
  <c r="J2849" i="1"/>
  <c r="W2849" i="1"/>
  <c r="E2850" i="1"/>
  <c r="E1100" i="4" s="1"/>
  <c r="F2850" i="1"/>
  <c r="F1100" i="4" s="1"/>
  <c r="J2850" i="1"/>
  <c r="W2850" i="1"/>
  <c r="E2851" i="1"/>
  <c r="E650" i="4" s="1"/>
  <c r="F2851" i="1"/>
  <c r="F650" i="4" s="1"/>
  <c r="J2851" i="1"/>
  <c r="M650" i="4" s="1"/>
  <c r="W2851" i="1"/>
  <c r="E2852" i="1"/>
  <c r="F2852" i="1"/>
  <c r="F495" i="4" s="1"/>
  <c r="J2852" i="1"/>
  <c r="W2852" i="1"/>
  <c r="E2853" i="1"/>
  <c r="F2853" i="1"/>
  <c r="F309" i="4" s="1"/>
  <c r="J2853" i="1"/>
  <c r="M309" i="4" s="1"/>
  <c r="W2853" i="1"/>
  <c r="E2854" i="1"/>
  <c r="F2854" i="1"/>
  <c r="J2854" i="1"/>
  <c r="W2854" i="1"/>
  <c r="E2855" i="1"/>
  <c r="F2855" i="1"/>
  <c r="J2855" i="1"/>
  <c r="W2855" i="1"/>
  <c r="E2856" i="1"/>
  <c r="F2856" i="1"/>
  <c r="J2856" i="1"/>
  <c r="W2856" i="1"/>
  <c r="E2857" i="1"/>
  <c r="F2857" i="1"/>
  <c r="J2857" i="1"/>
  <c r="M38" i="4" s="1"/>
  <c r="W2857" i="1"/>
  <c r="E2858" i="1"/>
  <c r="F2858" i="1"/>
  <c r="J2858" i="1"/>
  <c r="W2858" i="1"/>
  <c r="E2859" i="1"/>
  <c r="F2859" i="1"/>
  <c r="J2859" i="1"/>
  <c r="W2859" i="1"/>
  <c r="E2860" i="1"/>
  <c r="F2860" i="1"/>
  <c r="J2860" i="1"/>
  <c r="W2860" i="1"/>
  <c r="E2861" i="1"/>
  <c r="F2861" i="1"/>
  <c r="J2861" i="1"/>
  <c r="W2861" i="1"/>
  <c r="E2862" i="1"/>
  <c r="E424" i="4" s="1"/>
  <c r="F2862" i="1"/>
  <c r="J2862" i="1"/>
  <c r="M424" i="4" s="1"/>
  <c r="W2862" i="1"/>
  <c r="E2863" i="1"/>
  <c r="F2863" i="1"/>
  <c r="J2863" i="1"/>
  <c r="W2863" i="1"/>
  <c r="E2864" i="1"/>
  <c r="F2864" i="1"/>
  <c r="J2864" i="1"/>
  <c r="M1208" i="4" s="1"/>
  <c r="W2864" i="1"/>
  <c r="E2865" i="1"/>
  <c r="F2865" i="1"/>
  <c r="F735" i="4" s="1"/>
  <c r="J2865" i="1"/>
  <c r="M735" i="4" s="1"/>
  <c r="W2865" i="1"/>
  <c r="E2866" i="1"/>
  <c r="F2866" i="1"/>
  <c r="F348" i="4" s="1"/>
  <c r="J2866" i="1"/>
  <c r="M348" i="4" s="1"/>
  <c r="W2866" i="1"/>
  <c r="AM348" i="4" s="1"/>
  <c r="E2867" i="1"/>
  <c r="F2867" i="1"/>
  <c r="F479" i="4" s="1"/>
  <c r="J2867" i="1"/>
  <c r="W2867" i="1"/>
  <c r="E2868" i="1"/>
  <c r="E112" i="4" s="1"/>
  <c r="F2868" i="1"/>
  <c r="J2868" i="1"/>
  <c r="M112" i="4" s="1"/>
  <c r="W2868" i="1"/>
  <c r="E2869" i="1"/>
  <c r="F2869" i="1"/>
  <c r="J2869" i="1"/>
  <c r="M604" i="4" s="1"/>
  <c r="W2869" i="1"/>
  <c r="E2870" i="1"/>
  <c r="F2870" i="1"/>
  <c r="J2870" i="1"/>
  <c r="W2870" i="1"/>
  <c r="E2871" i="1"/>
  <c r="F2871" i="1"/>
  <c r="J2871" i="1"/>
  <c r="W2871" i="1"/>
  <c r="E2872" i="1"/>
  <c r="E745" i="4" s="1"/>
  <c r="F2872" i="1"/>
  <c r="J2872" i="1"/>
  <c r="M745" i="4" s="1"/>
  <c r="W2872" i="1"/>
  <c r="E2873" i="1"/>
  <c r="F2873" i="1"/>
  <c r="J2873" i="1"/>
  <c r="W2873" i="1"/>
  <c r="E2874" i="1"/>
  <c r="E807" i="4" s="1"/>
  <c r="F2874" i="1"/>
  <c r="J2874" i="1"/>
  <c r="M807" i="4" s="1"/>
  <c r="W2874" i="1"/>
  <c r="E2875" i="1"/>
  <c r="E94" i="4" s="1"/>
  <c r="F2875" i="1"/>
  <c r="J2875" i="1"/>
  <c r="M94" i="4" s="1"/>
  <c r="W2875" i="1"/>
  <c r="E2876" i="1"/>
  <c r="E1377" i="4" s="1"/>
  <c r="F2876" i="1"/>
  <c r="J2876" i="1"/>
  <c r="M1377" i="4" s="1"/>
  <c r="W2876" i="1"/>
  <c r="E2877" i="1"/>
  <c r="F2877" i="1"/>
  <c r="J2877" i="1"/>
  <c r="W2877" i="1"/>
  <c r="E2878" i="1"/>
  <c r="F2878" i="1"/>
  <c r="J2878" i="1"/>
  <c r="W2878" i="1"/>
  <c r="E2879" i="1"/>
  <c r="F2879" i="1"/>
  <c r="J2879" i="1"/>
  <c r="W2879" i="1"/>
  <c r="E2880" i="1"/>
  <c r="F2880" i="1"/>
  <c r="J2880" i="1"/>
  <c r="W2880" i="1"/>
  <c r="E2881" i="1"/>
  <c r="F2881" i="1"/>
  <c r="F1567" i="4" s="1"/>
  <c r="J2881" i="1"/>
  <c r="W2881" i="1"/>
  <c r="E2882" i="1"/>
  <c r="E613" i="4" s="1"/>
  <c r="F2882" i="1"/>
  <c r="J2882" i="1"/>
  <c r="W2882" i="1"/>
  <c r="E2883" i="1"/>
  <c r="E687" i="4" s="1"/>
  <c r="F2883" i="1"/>
  <c r="J2883" i="1"/>
  <c r="M687" i="4" s="1"/>
  <c r="W2883" i="1"/>
  <c r="E2884" i="1"/>
  <c r="F2884" i="1"/>
  <c r="J2884" i="1"/>
  <c r="M1402" i="4" s="1"/>
  <c r="W2884" i="1"/>
  <c r="E2885" i="1"/>
  <c r="F2885" i="1"/>
  <c r="J2885" i="1"/>
  <c r="W2885" i="1"/>
  <c r="E2886" i="1"/>
  <c r="E211" i="4" s="1"/>
  <c r="F2886" i="1"/>
  <c r="J2886" i="1"/>
  <c r="W2886" i="1"/>
  <c r="E2887" i="1"/>
  <c r="F2887" i="1"/>
  <c r="J2887" i="1"/>
  <c r="W2887" i="1"/>
  <c r="E2888" i="1"/>
  <c r="F2888" i="1"/>
  <c r="F1232" i="4" s="1"/>
  <c r="J2888" i="1"/>
  <c r="W2888" i="1"/>
  <c r="E2889" i="1"/>
  <c r="F2889" i="1"/>
  <c r="J2889" i="1"/>
  <c r="W2889" i="1"/>
  <c r="E2890" i="1"/>
  <c r="E938" i="4" s="1"/>
  <c r="F2890" i="1"/>
  <c r="J2890" i="1"/>
  <c r="W2890" i="1"/>
  <c r="E2891" i="1"/>
  <c r="E1271" i="4" s="1"/>
  <c r="F2891" i="1"/>
  <c r="J2891" i="1"/>
  <c r="M1271" i="4" s="1"/>
  <c r="W2891" i="1"/>
  <c r="E2892" i="1"/>
  <c r="E1599" i="4" s="1"/>
  <c r="F2892" i="1"/>
  <c r="F1599" i="4" s="1"/>
  <c r="J2892" i="1"/>
  <c r="M1599" i="4" s="1"/>
  <c r="W2892" i="1"/>
  <c r="E2893" i="1"/>
  <c r="F2893" i="1"/>
  <c r="J2893" i="1"/>
  <c r="W2893" i="1"/>
  <c r="E2894" i="1"/>
  <c r="F2894" i="1"/>
  <c r="J2894" i="1"/>
  <c r="W2894" i="1"/>
  <c r="E2895" i="1"/>
  <c r="F2895" i="1"/>
  <c r="J2895" i="1"/>
  <c r="W2895" i="1"/>
  <c r="E2896" i="1"/>
  <c r="F2896" i="1"/>
  <c r="J2896" i="1"/>
  <c r="W2896" i="1"/>
  <c r="E2897" i="1"/>
  <c r="F2897" i="1"/>
  <c r="J2897" i="1"/>
  <c r="W2897" i="1"/>
  <c r="E2898" i="1"/>
  <c r="F2898" i="1"/>
  <c r="J2898" i="1"/>
  <c r="M1317" i="4" s="1"/>
  <c r="W2898" i="1"/>
  <c r="E2899" i="1"/>
  <c r="F2899" i="1"/>
  <c r="J2899" i="1"/>
  <c r="W2899" i="1"/>
  <c r="E2900" i="1"/>
  <c r="F2900" i="1"/>
  <c r="J2900" i="1"/>
  <c r="W2900" i="1"/>
  <c r="E2901" i="1"/>
  <c r="E1538" i="4" s="1"/>
  <c r="F2901" i="1"/>
  <c r="J2901" i="1"/>
  <c r="M1538" i="4" s="1"/>
  <c r="W2901" i="1"/>
  <c r="E2902" i="1"/>
  <c r="F2902" i="1"/>
  <c r="J2902" i="1"/>
  <c r="W2902" i="1"/>
  <c r="E2903" i="1"/>
  <c r="E1633" i="4" s="1"/>
  <c r="F2903" i="1"/>
  <c r="F1633" i="4" s="1"/>
  <c r="J2903" i="1"/>
  <c r="M1633" i="4" s="1"/>
  <c r="W2903" i="1"/>
  <c r="E2904" i="1"/>
  <c r="F2904" i="1"/>
  <c r="J2904" i="1"/>
  <c r="W2904" i="1"/>
  <c r="E2905" i="1"/>
  <c r="F2905" i="1"/>
  <c r="J2905" i="1"/>
  <c r="W2905" i="1"/>
  <c r="E2906" i="1"/>
  <c r="E1571" i="4" s="1"/>
  <c r="F2906" i="1"/>
  <c r="J2906" i="1"/>
  <c r="M1571" i="4" s="1"/>
  <c r="W2906" i="1"/>
  <c r="E2907" i="1"/>
  <c r="F2907" i="1"/>
  <c r="J2907" i="1"/>
  <c r="W2907" i="1"/>
  <c r="E2908" i="1"/>
  <c r="F2908" i="1"/>
  <c r="J2908" i="1"/>
  <c r="W2908" i="1"/>
  <c r="E2909" i="1"/>
  <c r="E1705" i="4" s="1"/>
  <c r="F2909" i="1"/>
  <c r="J2909" i="1"/>
  <c r="M1705" i="4" s="1"/>
  <c r="W2909" i="1"/>
  <c r="E2910" i="1"/>
  <c r="F2910" i="1"/>
  <c r="J2910" i="1"/>
  <c r="W2910" i="1"/>
  <c r="E2911" i="1"/>
  <c r="F2911" i="1"/>
  <c r="F1672" i="4" s="1"/>
  <c r="J2911" i="1"/>
  <c r="M1672" i="4" s="1"/>
  <c r="W2911" i="1"/>
  <c r="E2912" i="1"/>
  <c r="F2912" i="1"/>
  <c r="J2912" i="1"/>
  <c r="W2912" i="1"/>
  <c r="E2913" i="1"/>
  <c r="F2913" i="1"/>
  <c r="J2913" i="1"/>
  <c r="W2913" i="1"/>
  <c r="E2914" i="1"/>
  <c r="E888" i="4" s="1"/>
  <c r="F2914" i="1"/>
  <c r="F888" i="4" s="1"/>
  <c r="J2914" i="1"/>
  <c r="W2914" i="1"/>
  <c r="E2915" i="1"/>
  <c r="E1584" i="4" s="1"/>
  <c r="F2915" i="1"/>
  <c r="J2915" i="1"/>
  <c r="M1584" i="4" s="1"/>
  <c r="W2915" i="1"/>
  <c r="E2916" i="1"/>
  <c r="E1207" i="4" s="1"/>
  <c r="F2916" i="1"/>
  <c r="J2916" i="1"/>
  <c r="M1207" i="4" s="1"/>
  <c r="W2916" i="1"/>
  <c r="E2917" i="1"/>
  <c r="F2917" i="1"/>
  <c r="J2917" i="1"/>
  <c r="W2917" i="1"/>
  <c r="E2918" i="1"/>
  <c r="E257" i="4" s="1"/>
  <c r="F2918" i="1"/>
  <c r="J2918" i="1"/>
  <c r="W2918" i="1"/>
  <c r="E2919" i="1"/>
  <c r="F2919" i="1"/>
  <c r="J2919" i="1"/>
  <c r="W2919" i="1"/>
  <c r="E2920" i="1"/>
  <c r="F2920" i="1"/>
  <c r="J2920" i="1"/>
  <c r="W2920" i="1"/>
  <c r="E2921" i="1"/>
  <c r="F2921" i="1"/>
  <c r="J2921" i="1"/>
  <c r="W2921" i="1"/>
  <c r="E2922" i="1"/>
  <c r="E401" i="4" s="1"/>
  <c r="F2922" i="1"/>
  <c r="J2922" i="1"/>
  <c r="W2922" i="1"/>
  <c r="E2923" i="1"/>
  <c r="F2923" i="1"/>
  <c r="J2923" i="1"/>
  <c r="W2923" i="1"/>
  <c r="E2924" i="1"/>
  <c r="E616" i="4" s="1"/>
  <c r="F2924" i="1"/>
  <c r="F616" i="4" s="1"/>
  <c r="J2924" i="1"/>
  <c r="W2924" i="1"/>
  <c r="E2925" i="1"/>
  <c r="F2925" i="1"/>
  <c r="F598" i="4" s="1"/>
  <c r="J2925" i="1"/>
  <c r="W2925" i="1"/>
  <c r="E2926" i="1"/>
  <c r="F2926" i="1"/>
  <c r="J2926" i="1"/>
  <c r="W2926" i="1"/>
  <c r="E2927" i="1"/>
  <c r="E1281" i="4" s="1"/>
  <c r="F2927" i="1"/>
  <c r="J2927" i="1"/>
  <c r="M1281" i="4" s="1"/>
  <c r="W2927" i="1"/>
  <c r="E2928" i="1"/>
  <c r="F2928" i="1"/>
  <c r="J2928" i="1"/>
  <c r="W2928" i="1"/>
  <c r="E2929" i="1"/>
  <c r="F2929" i="1"/>
  <c r="J2929" i="1"/>
  <c r="W2929" i="1"/>
  <c r="E2930" i="1"/>
  <c r="F2930" i="1"/>
  <c r="J2930" i="1"/>
  <c r="W2930" i="1"/>
  <c r="E2931" i="1"/>
  <c r="E1168" i="4" s="1"/>
  <c r="F2931" i="1"/>
  <c r="F1168" i="4" s="1"/>
  <c r="J2931" i="1"/>
  <c r="M1168" i="4" s="1"/>
  <c r="W2931" i="1"/>
  <c r="AM1168" i="4" s="1"/>
  <c r="E2932" i="1"/>
  <c r="E543" i="4" s="1"/>
  <c r="F2932" i="1"/>
  <c r="J2932" i="1"/>
  <c r="M543" i="4" s="1"/>
  <c r="W2932" i="1"/>
  <c r="E2933" i="1"/>
  <c r="F2933" i="1"/>
  <c r="J2933" i="1"/>
  <c r="W2933" i="1"/>
  <c r="E2934" i="1"/>
  <c r="F2934" i="1"/>
  <c r="J2934" i="1"/>
  <c r="W2934" i="1"/>
  <c r="E2935" i="1"/>
  <c r="F2935" i="1"/>
  <c r="J2935" i="1"/>
  <c r="W2935" i="1"/>
  <c r="E2936" i="1"/>
  <c r="F2936" i="1"/>
  <c r="J2936" i="1"/>
  <c r="W2936" i="1"/>
  <c r="E2937" i="1"/>
  <c r="F2937" i="1"/>
  <c r="F636" i="4" s="1"/>
  <c r="J2937" i="1"/>
  <c r="M636" i="4" s="1"/>
  <c r="W2937" i="1"/>
  <c r="E2938" i="1"/>
  <c r="F2938" i="1"/>
  <c r="J2938" i="1"/>
  <c r="W2938" i="1"/>
  <c r="E2939" i="1"/>
  <c r="F2939" i="1"/>
  <c r="J2939" i="1"/>
  <c r="M127" i="4" s="1"/>
  <c r="W2939" i="1"/>
  <c r="E2940" i="1"/>
  <c r="F2940" i="1"/>
  <c r="F1535" i="4" s="1"/>
  <c r="J2940" i="1"/>
  <c r="M1535" i="4" s="1"/>
  <c r="W2940" i="1"/>
  <c r="E2941" i="1"/>
  <c r="F2941" i="1"/>
  <c r="J2941" i="1"/>
  <c r="W2941" i="1"/>
  <c r="E2942" i="1"/>
  <c r="E340" i="4" s="1"/>
  <c r="F2942" i="1"/>
  <c r="F340" i="4" s="1"/>
  <c r="J2942" i="1"/>
  <c r="W2942" i="1"/>
  <c r="E2943" i="1"/>
  <c r="F2943" i="1"/>
  <c r="J2943" i="1"/>
  <c r="W2943" i="1"/>
  <c r="E2944" i="1"/>
  <c r="F2944" i="1"/>
  <c r="J2944" i="1"/>
  <c r="M1132" i="4" s="1"/>
  <c r="W2944" i="1"/>
  <c r="E2945" i="1"/>
  <c r="F2945" i="1"/>
  <c r="F378" i="4" s="1"/>
  <c r="J2945" i="1"/>
  <c r="W2945" i="1"/>
  <c r="E2946" i="1"/>
  <c r="E219" i="4" s="1"/>
  <c r="F2946" i="1"/>
  <c r="J2946" i="1"/>
  <c r="M219" i="4" s="1"/>
  <c r="W2946" i="1"/>
  <c r="E2947" i="1"/>
  <c r="F2947" i="1"/>
  <c r="J2947" i="1"/>
  <c r="W2947" i="1"/>
  <c r="E2948" i="1"/>
  <c r="E519" i="4" s="1"/>
  <c r="F2948" i="1"/>
  <c r="F519" i="4" s="1"/>
  <c r="J2948" i="1"/>
  <c r="W2948" i="1"/>
  <c r="E2949" i="1"/>
  <c r="F2949" i="1"/>
  <c r="J2949" i="1"/>
  <c r="W2949" i="1"/>
  <c r="E2950" i="1"/>
  <c r="F2950" i="1"/>
  <c r="J2950" i="1"/>
  <c r="W2950" i="1"/>
  <c r="E2951" i="1"/>
  <c r="F2951" i="1"/>
  <c r="J2951" i="1"/>
  <c r="W2951" i="1"/>
  <c r="E2952" i="1"/>
  <c r="F2952" i="1"/>
  <c r="J2952" i="1"/>
  <c r="W2952" i="1"/>
  <c r="E2953" i="1"/>
  <c r="F2953" i="1"/>
  <c r="F1188" i="4" s="1"/>
  <c r="J2953" i="1"/>
  <c r="W2953" i="1"/>
  <c r="E2954" i="1"/>
  <c r="F2954" i="1"/>
  <c r="J2954" i="1"/>
  <c r="W2954" i="1"/>
  <c r="E2955" i="1"/>
  <c r="F2955" i="1"/>
  <c r="J2955" i="1"/>
  <c r="W2955" i="1"/>
  <c r="E2956" i="1"/>
  <c r="F2956" i="1"/>
  <c r="J2956" i="1"/>
  <c r="M568" i="4" s="1"/>
  <c r="W2956" i="1"/>
  <c r="E2957" i="1"/>
  <c r="E834" i="4" s="1"/>
  <c r="F2957" i="1"/>
  <c r="F834" i="4" s="1"/>
  <c r="J2957" i="1"/>
  <c r="M834" i="4" s="1"/>
  <c r="W2957" i="1"/>
  <c r="E2958" i="1"/>
  <c r="F2958" i="1"/>
  <c r="F1350" i="4" s="1"/>
  <c r="J2958" i="1"/>
  <c r="W2958" i="1"/>
  <c r="E2959" i="1"/>
  <c r="F2959" i="1"/>
  <c r="J2959" i="1"/>
  <c r="W2959" i="1"/>
  <c r="E2960" i="1"/>
  <c r="F2960" i="1"/>
  <c r="J2960" i="1"/>
  <c r="W2960" i="1"/>
  <c r="E2961" i="1"/>
  <c r="F2961" i="1"/>
  <c r="J2961" i="1"/>
  <c r="W2961" i="1"/>
  <c r="E2962" i="1"/>
  <c r="F2962" i="1"/>
  <c r="F891" i="4" s="1"/>
  <c r="J2962" i="1"/>
  <c r="W2962" i="1"/>
  <c r="E2963" i="1"/>
  <c r="F2963" i="1"/>
  <c r="J2963" i="1"/>
  <c r="W2963" i="1"/>
  <c r="E2964" i="1"/>
  <c r="F2964" i="1"/>
  <c r="J2964" i="1"/>
  <c r="W2964" i="1"/>
  <c r="E2965" i="1"/>
  <c r="F2965" i="1"/>
  <c r="J2965" i="1"/>
  <c r="W2965" i="1"/>
  <c r="E2966" i="1"/>
  <c r="F2966" i="1"/>
  <c r="J2966" i="1"/>
  <c r="W2966" i="1"/>
  <c r="E2967" i="1"/>
  <c r="F2967" i="1"/>
  <c r="J2967" i="1"/>
  <c r="W2967" i="1"/>
  <c r="E2968" i="1"/>
  <c r="F2968" i="1"/>
  <c r="F661" i="4" s="1"/>
  <c r="J2968" i="1"/>
  <c r="W2968" i="1"/>
  <c r="E2969" i="1"/>
  <c r="F2969" i="1"/>
  <c r="J2969" i="1"/>
  <c r="W2969" i="1"/>
  <c r="E2970" i="1"/>
  <c r="E600" i="4" s="1"/>
  <c r="F2970" i="1"/>
  <c r="F600" i="4" s="1"/>
  <c r="J2970" i="1"/>
  <c r="M600" i="4" s="1"/>
  <c r="W2970" i="1"/>
  <c r="E2971" i="1"/>
  <c r="F2971" i="1"/>
  <c r="F1640" i="4" s="1"/>
  <c r="J2971" i="1"/>
  <c r="M1640" i="4" s="1"/>
  <c r="W2971" i="1"/>
  <c r="E2972" i="1"/>
  <c r="F2972" i="1"/>
  <c r="J2972" i="1"/>
  <c r="W2972" i="1"/>
  <c r="E2973" i="1"/>
  <c r="F2973" i="1"/>
  <c r="J2973" i="1"/>
  <c r="W2973" i="1"/>
  <c r="E2974" i="1"/>
  <c r="F2974" i="1"/>
  <c r="J2974" i="1"/>
  <c r="W2974" i="1"/>
  <c r="E2975" i="1"/>
  <c r="F2975" i="1"/>
  <c r="J2975" i="1"/>
  <c r="W2975" i="1"/>
  <c r="E2976" i="1"/>
  <c r="F2976" i="1"/>
  <c r="F267" i="4" s="1"/>
  <c r="J2976" i="1"/>
  <c r="M267" i="4" s="1"/>
  <c r="W2976" i="1"/>
  <c r="AM267" i="4" s="1"/>
  <c r="E2977" i="1"/>
  <c r="F2977" i="1"/>
  <c r="J2977" i="1"/>
  <c r="M1068" i="4" s="1"/>
  <c r="W2977" i="1"/>
  <c r="E2978" i="1"/>
  <c r="E4" i="4" s="1"/>
  <c r="F2978" i="1"/>
  <c r="J2978" i="1"/>
  <c r="W2978" i="1"/>
  <c r="E2979" i="1"/>
  <c r="F2979" i="1"/>
  <c r="J2979" i="1"/>
  <c r="W2979" i="1"/>
  <c r="E2980" i="1"/>
  <c r="F2980" i="1"/>
  <c r="J2980" i="1"/>
  <c r="W2980" i="1"/>
  <c r="E2981" i="1"/>
  <c r="F2981" i="1"/>
  <c r="F138" i="4" s="1"/>
  <c r="J2981" i="1"/>
  <c r="M138" i="4" s="1"/>
  <c r="W2981" i="1"/>
  <c r="AM138" i="4" s="1"/>
  <c r="E2982" i="1"/>
  <c r="E1700" i="4" s="1"/>
  <c r="F2982" i="1"/>
  <c r="J2982" i="1"/>
  <c r="M1700" i="4" s="1"/>
  <c r="W2982" i="1"/>
  <c r="E2983" i="1"/>
  <c r="E581" i="4" s="1"/>
  <c r="F2983" i="1"/>
  <c r="J2983" i="1"/>
  <c r="M581" i="4" s="1"/>
  <c r="W2983" i="1"/>
  <c r="E2984" i="1"/>
  <c r="E341" i="4" s="1"/>
  <c r="F2984" i="1"/>
  <c r="J2984" i="1"/>
  <c r="W2984" i="1"/>
  <c r="E2985" i="1"/>
  <c r="E1511" i="4" s="1"/>
  <c r="F2985" i="1"/>
  <c r="J2985" i="1"/>
  <c r="M1511" i="4" s="1"/>
  <c r="W2985" i="1"/>
  <c r="E2986" i="1"/>
  <c r="F2986" i="1"/>
  <c r="J2986" i="1"/>
  <c r="W2986" i="1"/>
  <c r="E2987" i="1"/>
  <c r="E474" i="4" s="1"/>
  <c r="F2987" i="1"/>
  <c r="J2987" i="1"/>
  <c r="W2987" i="1"/>
  <c r="E2988" i="1"/>
  <c r="E308" i="4" s="1"/>
  <c r="F2988" i="1"/>
  <c r="J2988" i="1"/>
  <c r="W2988" i="1"/>
  <c r="E2989" i="1"/>
  <c r="F2989" i="1"/>
  <c r="J2989" i="1"/>
  <c r="W2989" i="1"/>
  <c r="E2990" i="1"/>
  <c r="E503" i="4" s="1"/>
  <c r="F2990" i="1"/>
  <c r="F503" i="4" s="1"/>
  <c r="J2990" i="1"/>
  <c r="W2990" i="1"/>
  <c r="E2991" i="1"/>
  <c r="F2991" i="1"/>
  <c r="J2991" i="1"/>
  <c r="W2991" i="1"/>
  <c r="E2992" i="1"/>
  <c r="F2992" i="1"/>
  <c r="J2992" i="1"/>
  <c r="W2992" i="1"/>
  <c r="E2993" i="1"/>
  <c r="E1151" i="4" s="1"/>
  <c r="F2993" i="1"/>
  <c r="F1151" i="4" s="1"/>
  <c r="J2993" i="1"/>
  <c r="W2993" i="1"/>
  <c r="E2994" i="1"/>
  <c r="F2994" i="1"/>
  <c r="J2994" i="1"/>
  <c r="W2994" i="1"/>
  <c r="E2995" i="1"/>
  <c r="F2995" i="1"/>
  <c r="F352" i="4" s="1"/>
  <c r="J2995" i="1"/>
  <c r="M352" i="4" s="1"/>
  <c r="W2995" i="1"/>
  <c r="E2996" i="1"/>
  <c r="F2996" i="1"/>
  <c r="F1237" i="4" s="1"/>
  <c r="J2996" i="1"/>
  <c r="W2996" i="1"/>
  <c r="E2997" i="1"/>
  <c r="F2997" i="1"/>
  <c r="J2997" i="1"/>
  <c r="W2997" i="1"/>
  <c r="E2998" i="1"/>
  <c r="F2998" i="1"/>
  <c r="J2998" i="1"/>
  <c r="W2998" i="1"/>
  <c r="E2999" i="1"/>
  <c r="E377" i="4" s="1"/>
  <c r="F2999" i="1"/>
  <c r="F377" i="4" s="1"/>
  <c r="J2999" i="1"/>
  <c r="M377" i="4" s="1"/>
  <c r="W2999" i="1"/>
  <c r="E3000" i="1"/>
  <c r="F3000" i="1"/>
  <c r="J3000" i="1"/>
  <c r="W3000" i="1"/>
  <c r="E3001" i="1"/>
  <c r="F3001" i="1"/>
  <c r="J3001" i="1"/>
  <c r="W3001" i="1"/>
  <c r="E3002" i="1"/>
  <c r="F3002" i="1"/>
  <c r="J3002" i="1"/>
  <c r="W3002" i="1"/>
  <c r="E3003" i="1"/>
  <c r="F3003" i="1"/>
  <c r="F1174" i="4" s="1"/>
  <c r="J3003" i="1"/>
  <c r="M1174" i="4" s="1"/>
  <c r="W3003" i="1"/>
  <c r="E3004" i="1"/>
  <c r="E333" i="4" s="1"/>
  <c r="F3004" i="1"/>
  <c r="F333" i="4" s="1"/>
  <c r="J3004" i="1"/>
  <c r="W3004" i="1"/>
  <c r="E3005" i="1"/>
  <c r="E809" i="4" s="1"/>
  <c r="F3005" i="1"/>
  <c r="J3005" i="1"/>
  <c r="M809" i="4" s="1"/>
  <c r="W3005" i="1"/>
  <c r="E3006" i="1"/>
  <c r="F3006" i="1"/>
  <c r="J3006" i="1"/>
  <c r="W3006" i="1"/>
  <c r="E3007" i="1"/>
  <c r="F3007" i="1"/>
  <c r="F586" i="4" s="1"/>
  <c r="J3007" i="1"/>
  <c r="W3007" i="1"/>
  <c r="E3008" i="1"/>
  <c r="E1367" i="4" s="1"/>
  <c r="F3008" i="1"/>
  <c r="J3008" i="1"/>
  <c r="M1367" i="4" s="1"/>
  <c r="W3008" i="1"/>
  <c r="E3009" i="1"/>
  <c r="F3009" i="1"/>
  <c r="J3009" i="1"/>
  <c r="W3009" i="1"/>
  <c r="E3010" i="1"/>
  <c r="E890" i="4" s="1"/>
  <c r="F3010" i="1"/>
  <c r="F890" i="4" s="1"/>
  <c r="J3010" i="1"/>
  <c r="M890" i="4" s="1"/>
  <c r="W3010" i="1"/>
  <c r="AM890" i="4" s="1"/>
  <c r="E3011" i="1"/>
  <c r="F3011" i="1"/>
  <c r="J3011" i="1"/>
  <c r="W3011" i="1"/>
  <c r="E3012" i="1"/>
  <c r="E357" i="4" s="1"/>
  <c r="F3012" i="1"/>
  <c r="J3012" i="1"/>
  <c r="W3012" i="1"/>
  <c r="E3013" i="1"/>
  <c r="F3013" i="1"/>
  <c r="F1303" i="4" s="1"/>
  <c r="J3013" i="1"/>
  <c r="W3013" i="1"/>
  <c r="E3014" i="1"/>
  <c r="E79" i="4" s="1"/>
  <c r="F3014" i="1"/>
  <c r="F79" i="4" s="1"/>
  <c r="J3014" i="1"/>
  <c r="W3014" i="1"/>
  <c r="E3015" i="1"/>
  <c r="F3015" i="1"/>
  <c r="J3015" i="1"/>
  <c r="W3015" i="1"/>
  <c r="E3016" i="1"/>
  <c r="E1487" i="4" s="1"/>
  <c r="F3016" i="1"/>
  <c r="J3016" i="1"/>
  <c r="M1487" i="4" s="1"/>
  <c r="W3016" i="1"/>
  <c r="E3017" i="1"/>
  <c r="F3017" i="1"/>
  <c r="J3017" i="1"/>
  <c r="W3017" i="1"/>
  <c r="E3018" i="1"/>
  <c r="E35" i="4" s="1"/>
  <c r="F3018" i="1"/>
  <c r="J3018" i="1"/>
  <c r="M35" i="4" s="1"/>
  <c r="W3018" i="1"/>
  <c r="E3019" i="1"/>
  <c r="F3019" i="1"/>
  <c r="J3019" i="1"/>
  <c r="M1167" i="4" s="1"/>
  <c r="W3019" i="1"/>
  <c r="E3020" i="1"/>
  <c r="F3020" i="1"/>
  <c r="J3020" i="1"/>
  <c r="W3020" i="1"/>
  <c r="E3021" i="1"/>
  <c r="F3021" i="1"/>
  <c r="J3021" i="1"/>
  <c r="M558" i="4" s="1"/>
  <c r="W3021" i="1"/>
  <c r="E3022" i="1"/>
  <c r="F3022" i="1"/>
  <c r="J3022" i="1"/>
  <c r="M1286" i="4" s="1"/>
  <c r="W3022" i="1"/>
  <c r="E3023" i="1"/>
  <c r="F3023" i="1"/>
  <c r="J3023" i="1"/>
  <c r="W3023" i="1"/>
  <c r="E3024" i="1"/>
  <c r="E1585" i="4" s="1"/>
  <c r="F3024" i="1"/>
  <c r="J3024" i="1"/>
  <c r="M1585" i="4" s="1"/>
  <c r="W3024" i="1"/>
  <c r="E3025" i="1"/>
  <c r="F3025" i="1"/>
  <c r="J3025" i="1"/>
  <c r="W3025" i="1"/>
  <c r="E3026" i="1"/>
  <c r="E1617" i="4" s="1"/>
  <c r="F3026" i="1"/>
  <c r="J3026" i="1"/>
  <c r="M1617" i="4" s="1"/>
  <c r="W3026" i="1"/>
  <c r="E3027" i="1"/>
  <c r="F3027" i="1"/>
  <c r="F132" i="4" s="1"/>
  <c r="J3027" i="1"/>
  <c r="M132" i="4" s="1"/>
  <c r="W3027" i="1"/>
  <c r="E3028" i="1"/>
  <c r="E1560" i="4" s="1"/>
  <c r="F3028" i="1"/>
  <c r="J3028" i="1"/>
  <c r="W3028" i="1"/>
  <c r="E3029" i="1"/>
  <c r="E1542" i="4" s="1"/>
  <c r="F3029" i="1"/>
  <c r="J3029" i="1"/>
  <c r="M1542" i="4" s="1"/>
  <c r="W3029" i="1"/>
  <c r="E3030" i="1"/>
  <c r="F3030" i="1"/>
  <c r="J3030" i="1"/>
  <c r="W3030" i="1"/>
  <c r="E3031" i="1"/>
  <c r="E976" i="4" s="1"/>
  <c r="F3031" i="1"/>
  <c r="J3031" i="1"/>
  <c r="M976" i="4" s="1"/>
  <c r="W3031" i="1"/>
  <c r="E3032" i="1"/>
  <c r="F3032" i="1"/>
  <c r="J3032" i="1"/>
  <c r="W3032" i="1"/>
  <c r="E3033" i="1"/>
  <c r="F3033" i="1"/>
  <c r="J3033" i="1"/>
  <c r="M804" i="4" s="1"/>
  <c r="W3033" i="1"/>
  <c r="E3034" i="1"/>
  <c r="F3034" i="1"/>
  <c r="J3034" i="1"/>
  <c r="W3034" i="1"/>
  <c r="E3035" i="1"/>
  <c r="F3035" i="1"/>
  <c r="J3035" i="1"/>
  <c r="W3035" i="1"/>
  <c r="E3036" i="1"/>
  <c r="E778" i="4" s="1"/>
  <c r="F3036" i="1"/>
  <c r="J3036" i="1"/>
  <c r="M778" i="4" s="1"/>
  <c r="W3036" i="1"/>
  <c r="E3037" i="1"/>
  <c r="F3037" i="1"/>
  <c r="J3037" i="1"/>
  <c r="W3037" i="1"/>
  <c r="E3038" i="1"/>
  <c r="E1221" i="4" s="1"/>
  <c r="F3038" i="1"/>
  <c r="J3038" i="1"/>
  <c r="W3038" i="1"/>
  <c r="E3039" i="1"/>
  <c r="E1339" i="4" s="1"/>
  <c r="F3039" i="1"/>
  <c r="F1339" i="4" s="1"/>
  <c r="J3039" i="1"/>
  <c r="W3039" i="1"/>
  <c r="AM1339" i="4" s="1"/>
  <c r="E3040" i="1"/>
  <c r="F3040" i="1"/>
  <c r="J3040" i="1"/>
  <c r="W3040" i="1"/>
  <c r="E3041" i="1"/>
  <c r="E1514" i="4" s="1"/>
  <c r="F3041" i="1"/>
  <c r="J3041" i="1"/>
  <c r="M1514" i="4" s="1"/>
  <c r="W3041" i="1"/>
  <c r="E3042" i="1"/>
  <c r="F3042" i="1"/>
  <c r="F231" i="4" s="1"/>
  <c r="J3042" i="1"/>
  <c r="M231" i="4" s="1"/>
  <c r="W3042" i="1"/>
  <c r="E3043" i="1"/>
  <c r="F3043" i="1"/>
  <c r="F1173" i="4" s="1"/>
  <c r="J3043" i="1"/>
  <c r="W3043" i="1"/>
  <c r="E3044" i="1"/>
  <c r="E1007" i="4" s="1"/>
  <c r="F3044" i="1"/>
  <c r="F1007" i="4" s="1"/>
  <c r="J3044" i="1"/>
  <c r="M1007" i="4" s="1"/>
  <c r="W3044" i="1"/>
  <c r="E3045" i="1"/>
  <c r="F3045" i="1"/>
  <c r="J3045" i="1"/>
  <c r="W3045" i="1"/>
  <c r="E3046" i="1"/>
  <c r="F3046" i="1"/>
  <c r="J3046" i="1"/>
  <c r="W3046" i="1"/>
  <c r="E3047" i="1"/>
  <c r="F3047" i="1"/>
  <c r="F434" i="4" s="1"/>
  <c r="J3047" i="1"/>
  <c r="M434" i="4" s="1"/>
  <c r="W3047" i="1"/>
  <c r="E3048" i="1"/>
  <c r="F3048" i="1"/>
  <c r="J3048" i="1"/>
  <c r="W3048" i="1"/>
  <c r="E3049" i="1"/>
  <c r="E1667" i="4" s="1"/>
  <c r="F3049" i="1"/>
  <c r="F1667" i="4" s="1"/>
  <c r="J3049" i="1"/>
  <c r="M1667" i="4" s="1"/>
  <c r="W3049" i="1"/>
  <c r="AM1667" i="4" s="1"/>
  <c r="E3050" i="1"/>
  <c r="E721" i="4" s="1"/>
  <c r="F3050" i="1"/>
  <c r="J3050" i="1"/>
  <c r="M721" i="4" s="1"/>
  <c r="W3050" i="1"/>
  <c r="E3051" i="1"/>
  <c r="F3051" i="1"/>
  <c r="J3051" i="1"/>
  <c r="W3051" i="1"/>
  <c r="E3052" i="1"/>
  <c r="F3052" i="1"/>
  <c r="J3052" i="1"/>
  <c r="W3052" i="1"/>
  <c r="E3053" i="1"/>
  <c r="F3053" i="1"/>
  <c r="J3053" i="1"/>
  <c r="M681" i="4" s="1"/>
  <c r="W3053" i="1"/>
  <c r="E3054" i="1"/>
  <c r="F3054" i="1"/>
  <c r="J3054" i="1"/>
  <c r="W3054" i="1"/>
  <c r="E3055" i="1"/>
  <c r="F3055" i="1"/>
  <c r="J3055" i="1"/>
  <c r="W3055" i="1"/>
  <c r="E3056" i="1"/>
  <c r="F3056" i="1"/>
  <c r="J3056" i="1"/>
  <c r="W3056" i="1"/>
  <c r="E3057" i="1"/>
  <c r="F3057" i="1"/>
  <c r="J3057" i="1"/>
  <c r="W3057" i="1"/>
  <c r="E3058" i="1"/>
  <c r="F3058" i="1"/>
  <c r="J3058" i="1"/>
  <c r="W3058" i="1"/>
  <c r="E3059" i="1"/>
  <c r="F3059" i="1"/>
  <c r="J3059" i="1"/>
  <c r="W3059" i="1"/>
  <c r="E3060" i="1"/>
  <c r="F3060" i="1"/>
  <c r="J3060" i="1"/>
  <c r="W3060" i="1"/>
  <c r="E3061" i="1"/>
  <c r="F3061" i="1"/>
  <c r="J3061" i="1"/>
  <c r="W3061" i="1"/>
  <c r="E3062" i="1"/>
  <c r="F3062" i="1"/>
  <c r="F73" i="4" s="1"/>
  <c r="J3062" i="1"/>
  <c r="W3062" i="1"/>
  <c r="E3063" i="1"/>
  <c r="F3063" i="1"/>
  <c r="J3063" i="1"/>
  <c r="W3063" i="1"/>
  <c r="E3064" i="1"/>
  <c r="F3064" i="1"/>
  <c r="J3064" i="1"/>
  <c r="W3064" i="1"/>
  <c r="E3065" i="1"/>
  <c r="F3065" i="1"/>
  <c r="J3065" i="1"/>
  <c r="W3065" i="1"/>
  <c r="E3066" i="1"/>
  <c r="E1515" i="4" s="1"/>
  <c r="F3066" i="1"/>
  <c r="J3066" i="1"/>
  <c r="M1515" i="4" s="1"/>
  <c r="W3066" i="1"/>
  <c r="E3067" i="1"/>
  <c r="F3067" i="1"/>
  <c r="J3067" i="1"/>
  <c r="W3067" i="1"/>
  <c r="E3068" i="1"/>
  <c r="F3068" i="1"/>
  <c r="J3068" i="1"/>
  <c r="W3068" i="1"/>
  <c r="E3069" i="1"/>
  <c r="F3069" i="1"/>
  <c r="J3069" i="1"/>
  <c r="W3069" i="1"/>
  <c r="E3070" i="1"/>
  <c r="F3070" i="1"/>
  <c r="J3070" i="1"/>
  <c r="W3070" i="1"/>
  <c r="E3071" i="1"/>
  <c r="F3071" i="1"/>
  <c r="J3071" i="1"/>
  <c r="W3071" i="1"/>
  <c r="E3072" i="1"/>
  <c r="E1413" i="4" s="1"/>
  <c r="F3072" i="1"/>
  <c r="J3072" i="1"/>
  <c r="M1413" i="4" s="1"/>
  <c r="W3072" i="1"/>
  <c r="E3073" i="1"/>
  <c r="F3073" i="1"/>
  <c r="J3073" i="1"/>
  <c r="W3073" i="1"/>
  <c r="E3074" i="1"/>
  <c r="F3074" i="1"/>
  <c r="J3074" i="1"/>
  <c r="W3074" i="1"/>
  <c r="E3075" i="1"/>
  <c r="E485" i="4" s="1"/>
  <c r="F3075" i="1"/>
  <c r="J3075" i="1"/>
  <c r="M485" i="4" s="1"/>
  <c r="W3075" i="1"/>
  <c r="E3076" i="1"/>
  <c r="F3076" i="1"/>
  <c r="J3076" i="1"/>
  <c r="W3076" i="1"/>
  <c r="E3077" i="1"/>
  <c r="F3077" i="1"/>
  <c r="J3077" i="1"/>
  <c r="W3077" i="1"/>
  <c r="E3078" i="1"/>
  <c r="E697" i="4" s="1"/>
  <c r="F3078" i="1"/>
  <c r="F697" i="4" s="1"/>
  <c r="J3078" i="1"/>
  <c r="W3078" i="1"/>
  <c r="E3079" i="1"/>
  <c r="F3079" i="1"/>
  <c r="F1002" i="4" s="1"/>
  <c r="J3079" i="1"/>
  <c r="W3079" i="1"/>
  <c r="E3080" i="1"/>
  <c r="F3080" i="1"/>
  <c r="J3080" i="1"/>
  <c r="W3080" i="1"/>
  <c r="E3081" i="1"/>
  <c r="F3081" i="1"/>
  <c r="J3081" i="1"/>
  <c r="W3081" i="1"/>
  <c r="E3082" i="1"/>
  <c r="F3082" i="1"/>
  <c r="F291" i="4" s="1"/>
  <c r="J3082" i="1"/>
  <c r="W3082" i="1"/>
  <c r="E3083" i="1"/>
  <c r="F3083" i="1"/>
  <c r="J3083" i="1"/>
  <c r="W3083" i="1"/>
  <c r="E3084" i="1"/>
  <c r="F3084" i="1"/>
  <c r="J3084" i="1"/>
  <c r="W3084" i="1"/>
  <c r="E3085" i="1"/>
  <c r="F3085" i="1"/>
  <c r="J3085" i="1"/>
  <c r="W3085" i="1"/>
  <c r="E3086" i="1"/>
  <c r="F3086" i="1"/>
  <c r="J3086" i="1"/>
  <c r="W3086" i="1"/>
  <c r="E3087" i="1"/>
  <c r="F3087" i="1"/>
  <c r="J3087" i="1"/>
  <c r="W3087" i="1"/>
  <c r="E3088" i="1"/>
  <c r="F3088" i="1"/>
  <c r="J3088" i="1"/>
  <c r="W3088" i="1"/>
  <c r="E3089" i="1"/>
  <c r="E597" i="4" s="1"/>
  <c r="F3089" i="1"/>
  <c r="J3089" i="1"/>
  <c r="W3089" i="1"/>
  <c r="E3090" i="1"/>
  <c r="E286" i="4" s="1"/>
  <c r="F3090" i="1"/>
  <c r="F286" i="4" s="1"/>
  <c r="J3090" i="1"/>
  <c r="W3090" i="1"/>
  <c r="AM286" i="4" s="1"/>
  <c r="E3091" i="1"/>
  <c r="F3091" i="1"/>
  <c r="J3091" i="1"/>
  <c r="W3091" i="1"/>
  <c r="E3092" i="1"/>
  <c r="F3092" i="1"/>
  <c r="J3092" i="1"/>
  <c r="W3092" i="1"/>
  <c r="E3093" i="1"/>
  <c r="F3093" i="1"/>
  <c r="J3093" i="1"/>
  <c r="W3093" i="1"/>
  <c r="E3094" i="1"/>
  <c r="F3094" i="1"/>
  <c r="F176" i="4" s="1"/>
  <c r="J3094" i="1"/>
  <c r="W3094" i="1"/>
  <c r="E3095" i="1"/>
  <c r="F3095" i="1"/>
  <c r="F1118" i="4" s="1"/>
  <c r="J3095" i="1"/>
  <c r="W3095" i="1"/>
  <c r="E3096" i="1"/>
  <c r="F3096" i="1"/>
  <c r="J3096" i="1"/>
  <c r="W3096" i="1"/>
  <c r="E3097" i="1"/>
  <c r="E941" i="4" s="1"/>
  <c r="F3097" i="1"/>
  <c r="J3097" i="1"/>
  <c r="M941" i="4" s="1"/>
  <c r="W3097" i="1"/>
  <c r="E3098" i="1"/>
  <c r="F3098" i="1"/>
  <c r="J3098" i="1"/>
  <c r="W3098" i="1"/>
  <c r="E3099" i="1"/>
  <c r="F3099" i="1"/>
  <c r="F194" i="4" s="1"/>
  <c r="J3099" i="1"/>
  <c r="M194" i="4" s="1"/>
  <c r="W3099" i="1"/>
  <c r="E3100" i="1"/>
  <c r="F3100" i="1"/>
  <c r="F491" i="4" s="1"/>
  <c r="J3100" i="1"/>
  <c r="M491" i="4" s="1"/>
  <c r="W3100" i="1"/>
  <c r="E3101" i="1"/>
  <c r="E1155" i="4" s="1"/>
  <c r="F3101" i="1"/>
  <c r="F1155" i="4" s="1"/>
  <c r="J3101" i="1"/>
  <c r="W3101" i="1"/>
  <c r="E3102" i="1"/>
  <c r="E196" i="4" s="1"/>
  <c r="F3102" i="1"/>
  <c r="F196" i="4" s="1"/>
  <c r="J3102" i="1"/>
  <c r="M196" i="4" s="1"/>
  <c r="W3102" i="1"/>
  <c r="E3103" i="1"/>
  <c r="E192" i="4" s="1"/>
  <c r="F3103" i="1"/>
  <c r="J3103" i="1"/>
  <c r="W3103" i="1"/>
  <c r="E3104" i="1"/>
  <c r="F3104" i="1"/>
  <c r="J3104" i="1"/>
  <c r="W3104" i="1"/>
  <c r="E3105" i="1"/>
  <c r="F3105" i="1"/>
  <c r="F102" i="4" s="1"/>
  <c r="J3105" i="1"/>
  <c r="W3105" i="1"/>
  <c r="E3106" i="1"/>
  <c r="F3106" i="1"/>
  <c r="J3106" i="1"/>
  <c r="W3106" i="1"/>
  <c r="E3107" i="1"/>
  <c r="F3107" i="1"/>
  <c r="J3107" i="1"/>
  <c r="W3107" i="1"/>
  <c r="E3108" i="1"/>
  <c r="F3108" i="1"/>
  <c r="F624" i="4" s="1"/>
  <c r="J3108" i="1"/>
  <c r="W3108" i="1"/>
  <c r="AM624" i="4" s="1"/>
  <c r="E3109" i="1"/>
  <c r="F3109" i="1"/>
  <c r="J3109" i="1"/>
  <c r="W3109" i="1"/>
  <c r="E3110" i="1"/>
  <c r="F3110" i="1"/>
  <c r="J3110" i="1"/>
  <c r="M676" i="4" s="1"/>
  <c r="W3110" i="1"/>
  <c r="E3111" i="1"/>
  <c r="F3111" i="1"/>
  <c r="J3111" i="1"/>
  <c r="M1504" i="4" s="1"/>
  <c r="W3111" i="1"/>
  <c r="E3112" i="1"/>
  <c r="F3112" i="1"/>
  <c r="F307" i="4" s="1"/>
  <c r="J3112" i="1"/>
  <c r="W3112" i="1"/>
  <c r="E3113" i="1"/>
  <c r="F3113" i="1"/>
  <c r="J3113" i="1"/>
  <c r="W3113" i="1"/>
  <c r="E3114" i="1"/>
  <c r="E296" i="4" s="1"/>
  <c r="F3114" i="1"/>
  <c r="F296" i="4" s="1"/>
  <c r="J3114" i="1"/>
  <c r="M296" i="4" s="1"/>
  <c r="W3114" i="1"/>
  <c r="E3115" i="1"/>
  <c r="F3115" i="1"/>
  <c r="J3115" i="1"/>
  <c r="W3115" i="1"/>
  <c r="E3116" i="1"/>
  <c r="F3116" i="1"/>
  <c r="F1123" i="4" s="1"/>
  <c r="J3116" i="1"/>
  <c r="W3116" i="1"/>
  <c r="AM1123" i="4" s="1"/>
  <c r="E3117" i="1"/>
  <c r="F3117" i="1"/>
  <c r="J3117" i="1"/>
  <c r="W3117" i="1"/>
  <c r="E3118" i="1"/>
  <c r="F3118" i="1"/>
  <c r="J3118" i="1"/>
  <c r="W3118" i="1"/>
  <c r="E3119" i="1"/>
  <c r="F3119" i="1"/>
  <c r="J3119" i="1"/>
  <c r="W3119" i="1"/>
  <c r="E3120" i="1"/>
  <c r="F3120" i="1"/>
  <c r="J3120" i="1"/>
  <c r="M953" i="4" s="1"/>
  <c r="W3120" i="1"/>
  <c r="E3121" i="1"/>
  <c r="E843" i="4" s="1"/>
  <c r="F3121" i="1"/>
  <c r="F843" i="4" s="1"/>
  <c r="J3121" i="1"/>
  <c r="W3121" i="1"/>
  <c r="E3122" i="1"/>
  <c r="F3122" i="1"/>
  <c r="J3122" i="1"/>
  <c r="W3122" i="1"/>
  <c r="E3123" i="1"/>
  <c r="F3123" i="1"/>
  <c r="J3123" i="1"/>
  <c r="W3123" i="1"/>
  <c r="E3124" i="1"/>
  <c r="F3124" i="1"/>
  <c r="J3124" i="1"/>
  <c r="W3124" i="1"/>
  <c r="E3125" i="1"/>
  <c r="E1380" i="4" s="1"/>
  <c r="F3125" i="1"/>
  <c r="F1380" i="4" s="1"/>
  <c r="J3125" i="1"/>
  <c r="M1380" i="4" s="1"/>
  <c r="W3125" i="1"/>
  <c r="E3126" i="1"/>
  <c r="E608" i="4" s="1"/>
  <c r="F3126" i="1"/>
  <c r="J3126" i="1"/>
  <c r="M608" i="4" s="1"/>
  <c r="W3126" i="1"/>
  <c r="E3127" i="1"/>
  <c r="F3127" i="1"/>
  <c r="J3127" i="1"/>
  <c r="M1683" i="4" s="1"/>
  <c r="W3127" i="1"/>
  <c r="E3128" i="1"/>
  <c r="F3128" i="1"/>
  <c r="J3128" i="1"/>
  <c r="W3128" i="1"/>
  <c r="E3129" i="1"/>
  <c r="E781" i="4" s="1"/>
  <c r="F3129" i="1"/>
  <c r="F781" i="4" s="1"/>
  <c r="J3129" i="1"/>
  <c r="M781" i="4" s="1"/>
  <c r="W3129" i="1"/>
  <c r="E3130" i="1"/>
  <c r="F3130" i="1"/>
  <c r="J3130" i="1"/>
  <c r="W3130" i="1"/>
  <c r="E3131" i="1"/>
  <c r="E556" i="4" s="1"/>
  <c r="F3131" i="1"/>
  <c r="J3131" i="1"/>
  <c r="M556" i="4" s="1"/>
  <c r="W3131" i="1"/>
  <c r="E3132" i="1"/>
  <c r="E181" i="4" s="1"/>
  <c r="F3132" i="1"/>
  <c r="J3132" i="1"/>
  <c r="W3132" i="1"/>
  <c r="E3133" i="1"/>
  <c r="E627" i="4" s="1"/>
  <c r="F3133" i="1"/>
  <c r="J3133" i="1"/>
  <c r="M627" i="4" s="1"/>
  <c r="W3133" i="1"/>
  <c r="E3134" i="1"/>
  <c r="F3134" i="1"/>
  <c r="J3134" i="1"/>
  <c r="W3134" i="1"/>
  <c r="E3135" i="1"/>
  <c r="E1575" i="4" s="1"/>
  <c r="F3135" i="1"/>
  <c r="J3135" i="1"/>
  <c r="M1575" i="4" s="1"/>
  <c r="W3135" i="1"/>
  <c r="E3136" i="1"/>
  <c r="F3136" i="1"/>
  <c r="J3136" i="1"/>
  <c r="W3136" i="1"/>
  <c r="E3137" i="1"/>
  <c r="F3137" i="1"/>
  <c r="F337" i="4" s="1"/>
  <c r="J3137" i="1"/>
  <c r="M337" i="4" s="1"/>
  <c r="W3137" i="1"/>
  <c r="E3138" i="1"/>
  <c r="F3138" i="1"/>
  <c r="J3138" i="1"/>
  <c r="W3138" i="1"/>
  <c r="E3139" i="1"/>
  <c r="F3139" i="1"/>
  <c r="J3139" i="1"/>
  <c r="W3139" i="1"/>
  <c r="E3140" i="1"/>
  <c r="E17" i="4" s="1"/>
  <c r="F3140" i="1"/>
  <c r="F17" i="4" s="1"/>
  <c r="J3140" i="1"/>
  <c r="M17" i="4" s="1"/>
  <c r="W3140" i="1"/>
  <c r="AM17" i="4" s="1"/>
  <c r="E3141" i="1"/>
  <c r="F3141" i="1"/>
  <c r="J3141" i="1"/>
  <c r="W3141" i="1"/>
  <c r="E3142" i="1"/>
  <c r="F3142" i="1"/>
  <c r="J3142" i="1"/>
  <c r="W3142" i="1"/>
  <c r="E3143" i="1"/>
  <c r="F3143" i="1"/>
  <c r="J3143" i="1"/>
  <c r="W3143" i="1"/>
  <c r="E3144" i="1"/>
  <c r="E265" i="4" s="1"/>
  <c r="F3144" i="1"/>
  <c r="J3144" i="1"/>
  <c r="M265" i="4" s="1"/>
  <c r="W3144" i="1"/>
  <c r="E3145" i="1"/>
  <c r="F3145" i="1"/>
  <c r="J3145" i="1"/>
  <c r="M1579" i="4" s="1"/>
  <c r="W3145" i="1"/>
  <c r="E3146" i="1"/>
  <c r="F3146" i="1"/>
  <c r="J3146" i="1"/>
  <c r="W3146" i="1"/>
  <c r="E3147" i="1"/>
  <c r="F3147" i="1"/>
  <c r="F413" i="4" s="1"/>
  <c r="J3147" i="1"/>
  <c r="W3147" i="1"/>
  <c r="E3148" i="1"/>
  <c r="E1650" i="4" s="1"/>
  <c r="F3148" i="1"/>
  <c r="J3148" i="1"/>
  <c r="M1650" i="4" s="1"/>
  <c r="W3148" i="1"/>
  <c r="E3149" i="1"/>
  <c r="E173" i="4" s="1"/>
  <c r="F3149" i="1"/>
  <c r="J3149" i="1"/>
  <c r="W3149" i="1"/>
  <c r="E3150" i="1"/>
  <c r="F3150" i="1"/>
  <c r="F677" i="4" s="1"/>
  <c r="J3150" i="1"/>
  <c r="M677" i="4" s="1"/>
  <c r="W3150" i="1"/>
  <c r="E3151" i="1"/>
  <c r="F3151" i="1"/>
  <c r="J3151" i="1"/>
  <c r="W3151" i="1"/>
  <c r="E3152" i="1"/>
  <c r="E1346" i="4" s="1"/>
  <c r="F3152" i="1"/>
  <c r="J3152" i="1"/>
  <c r="M1346" i="4" s="1"/>
  <c r="W3152" i="1"/>
  <c r="E3153" i="1"/>
  <c r="F3153" i="1"/>
  <c r="J3153" i="1"/>
  <c r="W3153" i="1"/>
  <c r="E3154" i="1"/>
  <c r="F3154" i="1"/>
  <c r="J3154" i="1"/>
  <c r="W3154" i="1"/>
  <c r="E3155" i="1"/>
  <c r="F3155" i="1"/>
  <c r="J3155" i="1"/>
  <c r="W3155" i="1"/>
  <c r="E3156" i="1"/>
  <c r="F3156" i="1"/>
  <c r="J3156" i="1"/>
  <c r="W3156" i="1"/>
  <c r="E3157" i="1"/>
  <c r="F3157" i="1"/>
  <c r="J3157" i="1"/>
  <c r="W3157" i="1"/>
  <c r="E3158" i="1"/>
  <c r="F3158" i="1"/>
  <c r="J3158" i="1"/>
  <c r="M852" i="4" s="1"/>
  <c r="W3158" i="1"/>
  <c r="E3159" i="1"/>
  <c r="E76" i="4" s="1"/>
  <c r="F3159" i="1"/>
  <c r="J3159" i="1"/>
  <c r="W3159" i="1"/>
  <c r="E3160" i="1"/>
  <c r="F3160" i="1"/>
  <c r="J3160" i="1"/>
  <c r="W3160" i="1"/>
  <c r="E3161" i="1"/>
  <c r="F3161" i="1"/>
  <c r="J3161" i="1"/>
  <c r="W3161" i="1"/>
  <c r="E3162" i="1"/>
  <c r="F3162" i="1"/>
  <c r="F99" i="4" s="1"/>
  <c r="J3162" i="1"/>
  <c r="M99" i="4" s="1"/>
  <c r="W3162" i="1"/>
  <c r="E3163" i="1"/>
  <c r="F3163" i="1"/>
  <c r="F1083" i="4" s="1"/>
  <c r="J3163" i="1"/>
  <c r="M1083" i="4" s="1"/>
  <c r="W3163" i="1"/>
  <c r="E3164" i="1"/>
  <c r="F3164" i="1"/>
  <c r="J3164" i="1"/>
  <c r="W3164" i="1"/>
  <c r="E3165" i="1"/>
  <c r="F3165" i="1"/>
  <c r="J3165" i="1"/>
  <c r="W3165" i="1"/>
  <c r="E3166" i="1"/>
  <c r="E851" i="4" s="1"/>
  <c r="F3166" i="1"/>
  <c r="J3166" i="1"/>
  <c r="M851" i="4" s="1"/>
  <c r="W3166" i="1"/>
  <c r="E3167" i="1"/>
  <c r="E358" i="4" s="1"/>
  <c r="F3167" i="1"/>
  <c r="J3167" i="1"/>
  <c r="W3167" i="1"/>
  <c r="E3168" i="1"/>
  <c r="E406" i="4" s="1"/>
  <c r="F3168" i="1"/>
  <c r="F406" i="4" s="1"/>
  <c r="J3168" i="1"/>
  <c r="W3168" i="1"/>
  <c r="E3169" i="1"/>
  <c r="F3169" i="1"/>
  <c r="J3169" i="1"/>
  <c r="W3169" i="1"/>
  <c r="E3170" i="1"/>
  <c r="F3170" i="1"/>
  <c r="F382" i="4" s="1"/>
  <c r="J3170" i="1"/>
  <c r="M382" i="4" s="1"/>
  <c r="W3170" i="1"/>
  <c r="E3171" i="1"/>
  <c r="F3171" i="1"/>
  <c r="J3171" i="1"/>
  <c r="W3171" i="1"/>
  <c r="E3172" i="1"/>
  <c r="E563" i="4" s="1"/>
  <c r="F3172" i="1"/>
  <c r="J3172" i="1"/>
  <c r="W3172" i="1"/>
  <c r="E3173" i="1"/>
  <c r="F3173" i="1"/>
  <c r="J3173" i="1"/>
  <c r="W3173" i="1"/>
  <c r="E3174" i="1"/>
  <c r="E1140" i="4" s="1"/>
  <c r="F3174" i="1"/>
  <c r="J3174" i="1"/>
  <c r="M1140" i="4" s="1"/>
  <c r="W3174" i="1"/>
  <c r="E3175" i="1"/>
  <c r="F3175" i="1"/>
  <c r="J3175" i="1"/>
  <c r="W3175" i="1"/>
  <c r="E3176" i="1"/>
  <c r="E1682" i="4" s="1"/>
  <c r="F3176" i="1"/>
  <c r="J3176" i="1"/>
  <c r="W3176" i="1"/>
  <c r="E3177" i="1"/>
  <c r="F3177" i="1"/>
  <c r="J3177" i="1"/>
  <c r="W3177" i="1"/>
  <c r="E3178" i="1"/>
  <c r="F3178" i="1"/>
  <c r="J3178" i="1"/>
  <c r="W3178" i="1"/>
  <c r="E3179" i="1"/>
  <c r="F3179" i="1"/>
  <c r="J3179" i="1"/>
  <c r="W3179" i="1"/>
  <c r="E3180" i="1"/>
  <c r="F3180" i="1"/>
  <c r="J3180" i="1"/>
  <c r="W3180" i="1"/>
  <c r="E3181" i="1"/>
  <c r="F3181" i="1"/>
  <c r="J3181" i="1"/>
  <c r="W3181" i="1"/>
  <c r="E3182" i="1"/>
  <c r="F3182" i="1"/>
  <c r="F150" i="4" s="1"/>
  <c r="J3182" i="1"/>
  <c r="M150" i="4" s="1"/>
  <c r="W3182" i="1"/>
  <c r="E3183" i="1"/>
  <c r="E988" i="4" s="1"/>
  <c r="F3183" i="1"/>
  <c r="F988" i="4" s="1"/>
  <c r="J3183" i="1"/>
  <c r="W3183" i="1"/>
  <c r="E3184" i="1"/>
  <c r="F3184" i="1"/>
  <c r="J3184" i="1"/>
  <c r="W3184" i="1"/>
  <c r="E3185" i="1"/>
  <c r="E797" i="4" s="1"/>
  <c r="F3185" i="1"/>
  <c r="J3185" i="1"/>
  <c r="M797" i="4" s="1"/>
  <c r="W3185" i="1"/>
  <c r="AM797" i="4" s="1"/>
  <c r="E3186" i="1"/>
  <c r="F3186" i="1"/>
  <c r="J3186" i="1"/>
  <c r="M820" i="4" s="1"/>
  <c r="W3186" i="1"/>
  <c r="E3187" i="1"/>
  <c r="F3187" i="1"/>
  <c r="F942" i="4" s="1"/>
  <c r="J3187" i="1"/>
  <c r="W3187" i="1"/>
  <c r="E3188" i="1"/>
  <c r="F3188" i="1"/>
  <c r="J3188" i="1"/>
  <c r="W3188" i="1"/>
  <c r="E3189" i="1"/>
  <c r="F3189" i="1"/>
  <c r="J3189" i="1"/>
  <c r="W3189" i="1"/>
  <c r="E3190" i="1"/>
  <c r="F3190" i="1"/>
  <c r="J3190" i="1"/>
  <c r="W3190" i="1"/>
  <c r="E3191" i="1"/>
  <c r="F3191" i="1"/>
  <c r="J3191" i="1"/>
  <c r="W3191" i="1"/>
  <c r="E3192" i="1"/>
  <c r="F3192" i="1"/>
  <c r="J3192" i="1"/>
  <c r="W3192" i="1"/>
  <c r="E3193" i="1"/>
  <c r="E400" i="4" s="1"/>
  <c r="F3193" i="1"/>
  <c r="J3193" i="1"/>
  <c r="M400" i="4" s="1"/>
  <c r="W3193" i="1"/>
  <c r="E3194" i="1"/>
  <c r="E1433" i="4" s="1"/>
  <c r="F3194" i="1"/>
  <c r="F1433" i="4" s="1"/>
  <c r="J3194" i="1"/>
  <c r="M1433" i="4" s="1"/>
  <c r="W3194" i="1"/>
  <c r="AM1433" i="4" s="1"/>
  <c r="E3195" i="1"/>
  <c r="E1636" i="4" s="1"/>
  <c r="F3195" i="1"/>
  <c r="J3195" i="1"/>
  <c r="W3195" i="1"/>
  <c r="E3196" i="1"/>
  <c r="F3196" i="1"/>
  <c r="J3196" i="1"/>
  <c r="W3196" i="1"/>
  <c r="E3197" i="1"/>
  <c r="E663" i="4" s="1"/>
  <c r="F3197" i="1"/>
  <c r="J3197" i="1"/>
  <c r="M663" i="4" s="1"/>
  <c r="W3197" i="1"/>
  <c r="E3198" i="1"/>
  <c r="F3198" i="1"/>
  <c r="F1220" i="4" s="1"/>
  <c r="J3198" i="1"/>
  <c r="W3198" i="1"/>
  <c r="E3199" i="1"/>
  <c r="E535" i="4" s="1"/>
  <c r="F3199" i="1"/>
  <c r="J3199" i="1"/>
  <c r="W3199" i="1"/>
  <c r="E3200" i="1"/>
  <c r="F3200" i="1"/>
  <c r="J3200" i="1"/>
  <c r="W3200" i="1"/>
  <c r="E3201" i="1"/>
  <c r="F3201" i="1"/>
  <c r="J3201" i="1"/>
  <c r="W3201" i="1"/>
  <c r="E3202" i="1"/>
  <c r="F3202" i="1"/>
  <c r="J3202" i="1"/>
  <c r="W3202" i="1"/>
  <c r="E3203" i="1"/>
  <c r="E1290" i="4" s="1"/>
  <c r="F3203" i="1"/>
  <c r="F1290" i="4" s="1"/>
  <c r="J3203" i="1"/>
  <c r="W3203" i="1"/>
  <c r="E3204" i="1"/>
  <c r="F3204" i="1"/>
  <c r="J3204" i="1"/>
  <c r="M1107" i="4" s="1"/>
  <c r="W3204" i="1"/>
  <c r="E3205" i="1"/>
  <c r="F3205" i="1"/>
  <c r="F227" i="4" s="1"/>
  <c r="J3205" i="1"/>
  <c r="W3205" i="1"/>
  <c r="E3206" i="1"/>
  <c r="F3206" i="1"/>
  <c r="J3206" i="1"/>
  <c r="W3206" i="1"/>
  <c r="E3207" i="1"/>
  <c r="F3207" i="1"/>
  <c r="F593" i="4" s="1"/>
  <c r="J3207" i="1"/>
  <c r="M593" i="4" s="1"/>
  <c r="W3207" i="1"/>
  <c r="AM593" i="4" s="1"/>
  <c r="E3208" i="1"/>
  <c r="F3208" i="1"/>
  <c r="J3208" i="1"/>
  <c r="W3208" i="1"/>
  <c r="E3209" i="1"/>
  <c r="F3209" i="1"/>
  <c r="J3209" i="1"/>
  <c r="M715" i="4" s="1"/>
  <c r="W3209" i="1"/>
  <c r="E3210" i="1"/>
  <c r="F3210" i="1"/>
  <c r="J3210" i="1"/>
  <c r="M319" i="4" s="1"/>
  <c r="W3210" i="1"/>
  <c r="E3211" i="1"/>
  <c r="F3211" i="1"/>
  <c r="J3211" i="1"/>
  <c r="W3211" i="1"/>
  <c r="E3212" i="1"/>
  <c r="F3212" i="1"/>
  <c r="J3212" i="1"/>
  <c r="W3212" i="1"/>
  <c r="E3213" i="1"/>
  <c r="E1459" i="4" s="1"/>
  <c r="F3213" i="1"/>
  <c r="J3213" i="1"/>
  <c r="M1459" i="4" s="1"/>
  <c r="W3213" i="1"/>
  <c r="E3214" i="1"/>
  <c r="F3214" i="1"/>
  <c r="F1539" i="4" s="1"/>
  <c r="J3214" i="1"/>
  <c r="M1539" i="4" s="1"/>
  <c r="W3214" i="1"/>
  <c r="E3215" i="1"/>
  <c r="E125" i="4" s="1"/>
  <c r="F3215" i="1"/>
  <c r="F125" i="4" s="1"/>
  <c r="J3215" i="1"/>
  <c r="W3215" i="1"/>
  <c r="E3216" i="1"/>
  <c r="F3216" i="1"/>
  <c r="J3216" i="1"/>
  <c r="W3216" i="1"/>
  <c r="E3217" i="1"/>
  <c r="E629" i="4" s="1"/>
  <c r="F3217" i="1"/>
  <c r="J3217" i="1"/>
  <c r="M629" i="4" s="1"/>
  <c r="W3217" i="1"/>
  <c r="E3218" i="1"/>
  <c r="E1537" i="4" s="1"/>
  <c r="F3218" i="1"/>
  <c r="J3218" i="1"/>
  <c r="M1537" i="4" s="1"/>
  <c r="W3218" i="1"/>
  <c r="E3219" i="1"/>
  <c r="F3219" i="1"/>
  <c r="J3219" i="1"/>
  <c r="W3219" i="1"/>
  <c r="E3220" i="1"/>
  <c r="F3220" i="1"/>
  <c r="J3220" i="1"/>
  <c r="W3220" i="1"/>
  <c r="E3221" i="1"/>
  <c r="F3221" i="1"/>
  <c r="J3221" i="1"/>
  <c r="W3221" i="1"/>
  <c r="E3222" i="1"/>
  <c r="F3222" i="1"/>
  <c r="F313" i="4" s="1"/>
  <c r="J3222" i="1"/>
  <c r="M313" i="4" s="1"/>
  <c r="W3222" i="1"/>
  <c r="E3223" i="1"/>
  <c r="F3223" i="1"/>
  <c r="F1045" i="4" s="1"/>
  <c r="J3223" i="1"/>
  <c r="W3223" i="1"/>
  <c r="E3224" i="1"/>
  <c r="F3224" i="1"/>
  <c r="J3224" i="1"/>
  <c r="W3224" i="1"/>
  <c r="E3225" i="1"/>
  <c r="F3225" i="1"/>
  <c r="J3225" i="1"/>
  <c r="W3225" i="1"/>
  <c r="E3226" i="1"/>
  <c r="F3226" i="1"/>
  <c r="J3226" i="1"/>
  <c r="W3226" i="1"/>
  <c r="E3227" i="1"/>
  <c r="F3227" i="1"/>
  <c r="F1450" i="4" s="1"/>
  <c r="J3227" i="1"/>
  <c r="M1450" i="4" s="1"/>
  <c r="W3227" i="1"/>
  <c r="E3228" i="1"/>
  <c r="F3228" i="1"/>
  <c r="J3228" i="1"/>
  <c r="W3228" i="1"/>
  <c r="E3229" i="1"/>
  <c r="F3229" i="1"/>
  <c r="F347" i="4" s="1"/>
  <c r="J3229" i="1"/>
  <c r="W3229" i="1"/>
  <c r="E3230" i="1"/>
  <c r="F3230" i="1"/>
  <c r="J3230" i="1"/>
  <c r="W3230" i="1"/>
  <c r="E3231" i="1"/>
  <c r="F3231" i="1"/>
  <c r="J3231" i="1"/>
  <c r="W3231" i="1"/>
  <c r="E3232" i="1"/>
  <c r="E577" i="4" s="1"/>
  <c r="F3232" i="1"/>
  <c r="F577" i="4" s="1"/>
  <c r="J3232" i="1"/>
  <c r="M577" i="4" s="1"/>
  <c r="W3232" i="1"/>
  <c r="AM577" i="4" s="1"/>
  <c r="E3233" i="1"/>
  <c r="E88" i="4" s="1"/>
  <c r="F3233" i="1"/>
  <c r="J3233" i="1"/>
  <c r="M88" i="4" s="1"/>
  <c r="W3233" i="1"/>
  <c r="E3234" i="1"/>
  <c r="E575" i="4" s="1"/>
  <c r="F3234" i="1"/>
  <c r="F575" i="4" s="1"/>
  <c r="J3234" i="1"/>
  <c r="M575" i="4" s="1"/>
  <c r="W3234" i="1"/>
  <c r="E3235" i="1"/>
  <c r="F3235" i="1"/>
  <c r="J3235" i="1"/>
  <c r="M1247" i="4" s="1"/>
  <c r="W3235" i="1"/>
  <c r="E3236" i="1"/>
  <c r="F3236" i="1"/>
  <c r="J3236" i="1"/>
  <c r="W3236" i="1"/>
  <c r="E3237" i="1"/>
  <c r="F3237" i="1"/>
  <c r="J3237" i="1"/>
  <c r="M104" i="4" s="1"/>
  <c r="W3237" i="1"/>
  <c r="E3238" i="1"/>
  <c r="F3238" i="1"/>
  <c r="F1043" i="4" s="1"/>
  <c r="J3238" i="1"/>
  <c r="M1043" i="4" s="1"/>
  <c r="W3238" i="1"/>
  <c r="E3239" i="1"/>
  <c r="F3239" i="1"/>
  <c r="F13" i="4" s="1"/>
  <c r="J3239" i="1"/>
  <c r="W3239" i="1"/>
  <c r="E3240" i="1"/>
  <c r="F3240" i="1"/>
  <c r="F688" i="4" s="1"/>
  <c r="J3240" i="1"/>
  <c r="M688" i="4" s="1"/>
  <c r="W3240" i="1"/>
  <c r="E3241" i="1"/>
  <c r="F3241" i="1"/>
  <c r="F626" i="4" s="1"/>
  <c r="J3241" i="1"/>
  <c r="M626" i="4" s="1"/>
  <c r="W3241" i="1"/>
  <c r="E3242" i="1"/>
  <c r="F3242" i="1"/>
  <c r="J3242" i="1"/>
  <c r="W3242" i="1"/>
  <c r="E3243" i="1"/>
  <c r="E222" i="4" s="1"/>
  <c r="F3243" i="1"/>
  <c r="J3243" i="1"/>
  <c r="M222" i="4" s="1"/>
  <c r="W3243" i="1"/>
  <c r="E3244" i="1"/>
  <c r="F3244" i="1"/>
  <c r="J3244" i="1"/>
  <c r="W3244" i="1"/>
  <c r="E3245" i="1"/>
  <c r="F3245" i="1"/>
  <c r="J3245" i="1"/>
  <c r="W3245" i="1"/>
  <c r="E3246" i="1"/>
  <c r="F3246" i="1"/>
  <c r="J3246" i="1"/>
  <c r="W3246" i="1"/>
  <c r="E3247" i="1"/>
  <c r="F3247" i="1"/>
  <c r="J3247" i="1"/>
  <c r="W3247" i="1"/>
  <c r="E3248" i="1"/>
  <c r="E1378" i="4" s="1"/>
  <c r="F3248" i="1"/>
  <c r="J3248" i="1"/>
  <c r="M1378" i="4" s="1"/>
  <c r="W3248" i="1"/>
  <c r="E3249" i="1"/>
  <c r="F3249" i="1"/>
  <c r="F371" i="4" s="1"/>
  <c r="J3249" i="1"/>
  <c r="W3249" i="1"/>
  <c r="E3250" i="1"/>
  <c r="F3250" i="1"/>
  <c r="J3250" i="1"/>
  <c r="W3250" i="1"/>
  <c r="E3251" i="1"/>
  <c r="F3251" i="1"/>
  <c r="F411" i="4" s="1"/>
  <c r="J3251" i="1"/>
  <c r="M411" i="4" s="1"/>
  <c r="W3251" i="1"/>
  <c r="E3252" i="1"/>
  <c r="F3252" i="1"/>
  <c r="J3252" i="1"/>
  <c r="W3252" i="1"/>
  <c r="E3253" i="1"/>
  <c r="F3253" i="1"/>
  <c r="J3253" i="1"/>
  <c r="W3253" i="1"/>
  <c r="E3254" i="1"/>
  <c r="F3254" i="1"/>
  <c r="J3254" i="1"/>
  <c r="W3254" i="1"/>
  <c r="E3255" i="1"/>
  <c r="F3255" i="1"/>
  <c r="J3255" i="1"/>
  <c r="W3255" i="1"/>
  <c r="E3256" i="1"/>
  <c r="E1714" i="4" s="1"/>
  <c r="F3256" i="1"/>
  <c r="J3256" i="1"/>
  <c r="M1714" i="4" s="1"/>
  <c r="W3256" i="1"/>
  <c r="E3257" i="1"/>
  <c r="F3257" i="1"/>
  <c r="J3257" i="1"/>
  <c r="W3257" i="1"/>
  <c r="E3258" i="1"/>
  <c r="F3258" i="1"/>
  <c r="J3258" i="1"/>
  <c r="W3258" i="1"/>
  <c r="E3259" i="1"/>
  <c r="E1671" i="4" s="1"/>
  <c r="F3259" i="1"/>
  <c r="J3259" i="1"/>
  <c r="M1671" i="4" s="1"/>
  <c r="W3259" i="1"/>
  <c r="E3260" i="1"/>
  <c r="E462" i="4" s="1"/>
  <c r="F3260" i="1"/>
  <c r="J3260" i="1"/>
  <c r="W3260" i="1"/>
  <c r="E3261" i="1"/>
  <c r="F3261" i="1"/>
  <c r="J3261" i="1"/>
  <c r="W3261" i="1"/>
  <c r="E3262" i="1"/>
  <c r="E846" i="4" s="1"/>
  <c r="F3262" i="1"/>
  <c r="J3262" i="1"/>
  <c r="M846" i="4" s="1"/>
  <c r="W3262" i="1"/>
  <c r="E3263" i="1"/>
  <c r="F3263" i="1"/>
  <c r="J3263" i="1"/>
  <c r="W3263" i="1"/>
  <c r="E3264" i="1"/>
  <c r="F3264" i="1"/>
  <c r="J3264" i="1"/>
  <c r="W3264" i="1"/>
  <c r="E3265" i="1"/>
  <c r="F3265" i="1"/>
  <c r="J3265" i="1"/>
  <c r="W3265" i="1"/>
  <c r="E3266" i="1"/>
  <c r="E1060" i="4" s="1"/>
  <c r="F3266" i="1"/>
  <c r="J3266" i="1"/>
  <c r="M1060" i="4" s="1"/>
  <c r="W3266" i="1"/>
  <c r="E3267" i="1"/>
  <c r="E518" i="4" s="1"/>
  <c r="F3267" i="1"/>
  <c r="F518" i="4" s="1"/>
  <c r="J3267" i="1"/>
  <c r="M518" i="4" s="1"/>
  <c r="W3267" i="1"/>
  <c r="E3268" i="1"/>
  <c r="F3268" i="1"/>
  <c r="F68" i="4" s="1"/>
  <c r="J3268" i="1"/>
  <c r="W3268" i="1"/>
  <c r="E3269" i="1"/>
  <c r="F3269" i="1"/>
  <c r="J3269" i="1"/>
  <c r="W3269" i="1"/>
  <c r="E3270" i="1"/>
  <c r="E1528" i="4" s="1"/>
  <c r="F3270" i="1"/>
  <c r="J3270" i="1"/>
  <c r="M1528" i="4" s="1"/>
  <c r="W3270" i="1"/>
  <c r="E3271" i="1"/>
  <c r="F3271" i="1"/>
  <c r="J3271" i="1"/>
  <c r="W3271" i="1"/>
  <c r="E3272" i="1"/>
  <c r="F3272" i="1"/>
  <c r="J3272" i="1"/>
  <c r="W3272" i="1"/>
  <c r="E3273" i="1"/>
  <c r="F3273" i="1"/>
  <c r="J3273" i="1"/>
  <c r="W3273" i="1"/>
  <c r="E3274" i="1"/>
  <c r="F3274" i="1"/>
  <c r="J3274" i="1"/>
  <c r="W3274" i="1"/>
  <c r="E3275" i="1"/>
  <c r="F3275" i="1"/>
  <c r="J3275" i="1"/>
  <c r="W3275" i="1"/>
  <c r="E3276" i="1"/>
  <c r="F3276" i="1"/>
  <c r="J3276" i="1"/>
  <c r="W3276" i="1"/>
  <c r="E3277" i="1"/>
  <c r="F3277" i="1"/>
  <c r="J3277" i="1"/>
  <c r="W3277" i="1"/>
  <c r="E3278" i="1"/>
  <c r="F3278" i="1"/>
  <c r="F369" i="4" s="1"/>
  <c r="J3278" i="1"/>
  <c r="M369" i="4" s="1"/>
  <c r="W3278" i="1"/>
  <c r="E3279" i="1"/>
  <c r="F3279" i="1"/>
  <c r="J3279" i="1"/>
  <c r="W3279" i="1"/>
  <c r="E3280" i="1"/>
  <c r="E363" i="4" s="1"/>
  <c r="F3280" i="1"/>
  <c r="J3280" i="1"/>
  <c r="W3280" i="1"/>
  <c r="E3281" i="1"/>
  <c r="F3281" i="1"/>
  <c r="J3281" i="1"/>
  <c r="W3281" i="1"/>
  <c r="E3282" i="1"/>
  <c r="F3282" i="1"/>
  <c r="J3282" i="1"/>
  <c r="W3282" i="1"/>
  <c r="E3283" i="1"/>
  <c r="F3283" i="1"/>
  <c r="J3283" i="1"/>
  <c r="W3283" i="1"/>
  <c r="E3284" i="1"/>
  <c r="F3284" i="1"/>
  <c r="J3284" i="1"/>
  <c r="W3284" i="1"/>
  <c r="E3285" i="1"/>
  <c r="F3285" i="1"/>
  <c r="F590" i="4" s="1"/>
  <c r="J3285" i="1"/>
  <c r="W3285" i="1"/>
  <c r="E3286" i="1"/>
  <c r="F3286" i="1"/>
  <c r="F885" i="4" s="1"/>
  <c r="J3286" i="1"/>
  <c r="W3286" i="1"/>
  <c r="E3287" i="1"/>
  <c r="F3287" i="1"/>
  <c r="J3287" i="1"/>
  <c r="W3287" i="1"/>
  <c r="E3288" i="1"/>
  <c r="E1160" i="4" s="1"/>
  <c r="F3288" i="1"/>
  <c r="J3288" i="1"/>
  <c r="W3288" i="1"/>
  <c r="E3289" i="1"/>
  <c r="E1152" i="4" s="1"/>
  <c r="F3289" i="1"/>
  <c r="J3289" i="1"/>
  <c r="M1152" i="4" s="1"/>
  <c r="W3289" i="1"/>
  <c r="E3290" i="1"/>
  <c r="F3290" i="1"/>
  <c r="J3290" i="1"/>
  <c r="W3290" i="1"/>
  <c r="E3291" i="1"/>
  <c r="F3291" i="1"/>
  <c r="J3291" i="1"/>
  <c r="W3291" i="1"/>
  <c r="E3292" i="1"/>
  <c r="F3292" i="1"/>
  <c r="J3292" i="1"/>
  <c r="W3292" i="1"/>
  <c r="E3293" i="1"/>
  <c r="F3293" i="1"/>
  <c r="J3293" i="1"/>
  <c r="W3293" i="1"/>
  <c r="E3294" i="1"/>
  <c r="F3294" i="1"/>
  <c r="F430" i="4" s="1"/>
  <c r="J3294" i="1"/>
  <c r="W3294" i="1"/>
  <c r="E3295" i="1"/>
  <c r="F3295" i="1"/>
  <c r="F71" i="4" s="1"/>
  <c r="J3295" i="1"/>
  <c r="W3295" i="1"/>
  <c r="E3296" i="1"/>
  <c r="E1648" i="4" s="1"/>
  <c r="F3296" i="1"/>
  <c r="J3296" i="1"/>
  <c r="M1648" i="4" s="1"/>
  <c r="W3296" i="1"/>
  <c r="E3297" i="1"/>
  <c r="E591" i="4" s="1"/>
  <c r="F3297" i="1"/>
  <c r="F591" i="4" s="1"/>
  <c r="J3297" i="1"/>
  <c r="W3297" i="1"/>
  <c r="E3298" i="1"/>
  <c r="F3298" i="1"/>
  <c r="J3298" i="1"/>
  <c r="W3298" i="1"/>
  <c r="E3299" i="1"/>
  <c r="E1411" i="4" s="1"/>
  <c r="F3299" i="1"/>
  <c r="J3299" i="1"/>
  <c r="W3299" i="1"/>
  <c r="E3300" i="1"/>
  <c r="E1115" i="4" s="1"/>
  <c r="F3300" i="1"/>
  <c r="J3300" i="1"/>
  <c r="W3300" i="1"/>
  <c r="E3301" i="1"/>
  <c r="F3301" i="1"/>
  <c r="J3301" i="1"/>
  <c r="M1354" i="4" s="1"/>
  <c r="W3301" i="1"/>
  <c r="E3302" i="1"/>
  <c r="E998" i="4" s="1"/>
  <c r="F3302" i="1"/>
  <c r="J3302" i="1"/>
  <c r="M998" i="4" s="1"/>
  <c r="W3302" i="1"/>
  <c r="E3303" i="1"/>
  <c r="F3303" i="1"/>
  <c r="J3303" i="1"/>
  <c r="W3303" i="1"/>
  <c r="E3304" i="1"/>
  <c r="F3304" i="1"/>
  <c r="J3304" i="1"/>
  <c r="W3304" i="1"/>
  <c r="E3305" i="1"/>
  <c r="F3305" i="1"/>
  <c r="F9" i="4" s="1"/>
  <c r="J3305" i="1"/>
  <c r="M9" i="4" s="1"/>
  <c r="W3305" i="1"/>
  <c r="E3306" i="1"/>
  <c r="E541" i="4" s="1"/>
  <c r="F3306" i="1"/>
  <c r="J3306" i="1"/>
  <c r="M541" i="4" s="1"/>
  <c r="W3306" i="1"/>
  <c r="E3307" i="1"/>
  <c r="E1176" i="4" s="1"/>
  <c r="F3307" i="1"/>
  <c r="J3307" i="1"/>
  <c r="M1176" i="4" s="1"/>
  <c r="W3307" i="1"/>
  <c r="E3308" i="1"/>
  <c r="F3308" i="1"/>
  <c r="J3308" i="1"/>
  <c r="W3308" i="1"/>
  <c r="E3309" i="1"/>
  <c r="E251" i="4" s="1"/>
  <c r="F3309" i="1"/>
  <c r="J3309" i="1"/>
  <c r="M251" i="4" s="1"/>
  <c r="W3309" i="1"/>
  <c r="E3310" i="1"/>
  <c r="F3310" i="1"/>
  <c r="J3310" i="1"/>
  <c r="W3310" i="1"/>
  <c r="E3311" i="1"/>
  <c r="F3311" i="1"/>
  <c r="J3311" i="1"/>
  <c r="W3311" i="1"/>
  <c r="E3312" i="1"/>
  <c r="F3312" i="1"/>
  <c r="J3312" i="1"/>
  <c r="W3312" i="1"/>
  <c r="E3313" i="1"/>
  <c r="F3313" i="1"/>
  <c r="J3313" i="1"/>
  <c r="W3313" i="1"/>
  <c r="E3314" i="1"/>
  <c r="E19" i="4" s="1"/>
  <c r="F3314" i="1"/>
  <c r="F19" i="4" s="1"/>
  <c r="J3314" i="1"/>
  <c r="M19" i="4" s="1"/>
  <c r="W3314" i="1"/>
  <c r="E3315" i="1"/>
  <c r="F3315" i="1"/>
  <c r="F197" i="4" s="1"/>
  <c r="J3315" i="1"/>
  <c r="W3315" i="1"/>
  <c r="E3316" i="1"/>
  <c r="F3316" i="1"/>
  <c r="J3316" i="1"/>
  <c r="W3316" i="1"/>
  <c r="E3317" i="1"/>
  <c r="E293" i="4" s="1"/>
  <c r="F3317" i="1"/>
  <c r="J3317" i="1"/>
  <c r="M293" i="4" s="1"/>
  <c r="W3317" i="1"/>
  <c r="E3318" i="1"/>
  <c r="F3318" i="1"/>
  <c r="F1111" i="4" s="1"/>
  <c r="J3318" i="1"/>
  <c r="M1111" i="4" s="1"/>
  <c r="W3318" i="1"/>
  <c r="E3319" i="1"/>
  <c r="E724" i="4" s="1"/>
  <c r="F3319" i="1"/>
  <c r="F724" i="4" s="1"/>
  <c r="J3319" i="1"/>
  <c r="W3319" i="1"/>
  <c r="E3320" i="1"/>
  <c r="E1593" i="4" s="1"/>
  <c r="F3320" i="1"/>
  <c r="F1593" i="4" s="1"/>
  <c r="J3320" i="1"/>
  <c r="M1593" i="4" s="1"/>
  <c r="W3320" i="1"/>
  <c r="AM1593" i="4" s="1"/>
  <c r="E3321" i="1"/>
  <c r="F3321" i="1"/>
  <c r="J3321" i="1"/>
  <c r="W3321" i="1"/>
  <c r="E3322" i="1"/>
  <c r="F3322" i="1"/>
  <c r="J3322" i="1"/>
  <c r="W3322" i="1"/>
  <c r="E3323" i="1"/>
  <c r="F3323" i="1"/>
  <c r="J3323" i="1"/>
  <c r="W3323" i="1"/>
  <c r="E3324" i="1"/>
  <c r="E69" i="4" s="1"/>
  <c r="F3324" i="1"/>
  <c r="F69" i="4" s="1"/>
  <c r="J3324" i="1"/>
  <c r="W3324" i="1"/>
  <c r="E3325" i="1"/>
  <c r="E819" i="4" s="1"/>
  <c r="F3325" i="1"/>
  <c r="J3325" i="1"/>
  <c r="M819" i="4" s="1"/>
  <c r="W3325" i="1"/>
  <c r="E3326" i="1"/>
  <c r="F3326" i="1"/>
  <c r="J3326" i="1"/>
  <c r="W3326" i="1"/>
  <c r="E3327" i="1"/>
  <c r="F3327" i="1"/>
  <c r="J3327" i="1"/>
  <c r="W3327" i="1"/>
  <c r="E3328" i="1"/>
  <c r="F3328" i="1"/>
  <c r="J3328" i="1"/>
  <c r="W3328" i="1"/>
  <c r="E3329" i="1"/>
  <c r="F3329" i="1"/>
  <c r="F123" i="4" s="1"/>
  <c r="J3329" i="1"/>
  <c r="W3329" i="1"/>
  <c r="E3330" i="1"/>
  <c r="F3330" i="1"/>
  <c r="J3330" i="1"/>
  <c r="W3330" i="1"/>
  <c r="E3331" i="1"/>
  <c r="F3331" i="1"/>
  <c r="J3331" i="1"/>
  <c r="W3331" i="1"/>
  <c r="E3332" i="1"/>
  <c r="F3332" i="1"/>
  <c r="J3332" i="1"/>
  <c r="W3332" i="1"/>
  <c r="E3333" i="1"/>
  <c r="F3333" i="1"/>
  <c r="J3333" i="1"/>
  <c r="W3333" i="1"/>
  <c r="E3334" i="1"/>
  <c r="E48" i="4" s="1"/>
  <c r="F3334" i="1"/>
  <c r="J3334" i="1"/>
  <c r="W3334" i="1"/>
  <c r="E3335" i="1"/>
  <c r="F3335" i="1"/>
  <c r="J3335" i="1"/>
  <c r="W3335" i="1"/>
  <c r="E3336" i="1"/>
  <c r="F3336" i="1"/>
  <c r="J3336" i="1"/>
  <c r="W3336" i="1"/>
  <c r="E3337" i="1"/>
  <c r="F3337" i="1"/>
  <c r="J3337" i="1"/>
  <c r="M1428" i="4" s="1"/>
  <c r="W3337" i="1"/>
  <c r="E3338" i="1"/>
  <c r="E1314" i="4" s="1"/>
  <c r="F3338" i="1"/>
  <c r="J3338" i="1"/>
  <c r="W3338" i="1"/>
  <c r="E3339" i="1"/>
  <c r="F3339" i="1"/>
  <c r="J3339" i="1"/>
  <c r="W3339" i="1"/>
  <c r="E3340" i="1"/>
  <c r="F3340" i="1"/>
  <c r="J3340" i="1"/>
  <c r="W3340" i="1"/>
  <c r="E3341" i="1"/>
  <c r="F3341" i="1"/>
  <c r="J3341" i="1"/>
  <c r="W3341" i="1"/>
  <c r="E3342" i="1"/>
  <c r="F3342" i="1"/>
  <c r="J3342" i="1"/>
  <c r="W3342" i="1"/>
  <c r="E3343" i="1"/>
  <c r="F3343" i="1"/>
  <c r="J3343" i="1"/>
  <c r="W3343" i="1"/>
  <c r="E3344" i="1"/>
  <c r="E1059" i="4" s="1"/>
  <c r="F3344" i="1"/>
  <c r="F1059" i="4" s="1"/>
  <c r="J3344" i="1"/>
  <c r="W3344" i="1"/>
  <c r="E3345" i="1"/>
  <c r="F3345" i="1"/>
  <c r="F635" i="4" s="1"/>
  <c r="J3345" i="1"/>
  <c r="W3345" i="1"/>
  <c r="E3346" i="1"/>
  <c r="F3346" i="1"/>
  <c r="F1430" i="4" s="1"/>
  <c r="J3346" i="1"/>
  <c r="M1430" i="4" s="1"/>
  <c r="W3346" i="1"/>
  <c r="E3347" i="1"/>
  <c r="F3347" i="1"/>
  <c r="J3347" i="1"/>
  <c r="W3347" i="1"/>
  <c r="E3348" i="1"/>
  <c r="E1594" i="4" s="1"/>
  <c r="F3348" i="1"/>
  <c r="J3348" i="1"/>
  <c r="M1594" i="4" s="1"/>
  <c r="W3348" i="1"/>
  <c r="E3349" i="1"/>
  <c r="F3349" i="1"/>
  <c r="F1276" i="4" s="1"/>
  <c r="J3349" i="1"/>
  <c r="W3349" i="1"/>
  <c r="E3350" i="1"/>
  <c r="E839" i="4" s="1"/>
  <c r="F3350" i="1"/>
  <c r="F839" i="4" s="1"/>
  <c r="J3350" i="1"/>
  <c r="M839" i="4" s="1"/>
  <c r="W3350" i="1"/>
  <c r="E3351" i="1"/>
  <c r="F3351" i="1"/>
  <c r="J3351" i="1"/>
  <c r="W3351" i="1"/>
  <c r="E3352" i="1"/>
  <c r="F3352" i="1"/>
  <c r="J3352" i="1"/>
  <c r="W3352" i="1"/>
  <c r="E3353" i="1"/>
  <c r="F3353" i="1"/>
  <c r="J3353" i="1"/>
  <c r="W3353" i="1"/>
  <c r="E3354" i="1"/>
  <c r="F3354" i="1"/>
  <c r="J3354" i="1"/>
  <c r="W3354" i="1"/>
  <c r="E3355" i="1"/>
  <c r="F3355" i="1"/>
  <c r="J3355" i="1"/>
  <c r="W3355" i="1"/>
  <c r="E3356" i="1"/>
  <c r="F3356" i="1"/>
  <c r="J3356" i="1"/>
  <c r="W3356" i="1"/>
  <c r="E3357" i="1"/>
  <c r="E1699" i="4" s="1"/>
  <c r="F3357" i="1"/>
  <c r="F1699" i="4" s="1"/>
  <c r="J3357" i="1"/>
  <c r="M1699" i="4" s="1"/>
  <c r="W3357" i="1"/>
  <c r="AM1699" i="4" s="1"/>
  <c r="E3358" i="1"/>
  <c r="E1676" i="4" s="1"/>
  <c r="F3358" i="1"/>
  <c r="J3358" i="1"/>
  <c r="W3358" i="1"/>
  <c r="E3359" i="1"/>
  <c r="F3359" i="1"/>
  <c r="J3359" i="1"/>
  <c r="W3359" i="1"/>
  <c r="E3360" i="1"/>
  <c r="F3360" i="1"/>
  <c r="J3360" i="1"/>
  <c r="W3360" i="1"/>
  <c r="E3361" i="1"/>
  <c r="E1259" i="4" s="1"/>
  <c r="F3361" i="1"/>
  <c r="J3361" i="1"/>
  <c r="M1259" i="4" s="1"/>
  <c r="W3361" i="1"/>
  <c r="E3362" i="1"/>
  <c r="F3362" i="1"/>
  <c r="J3362" i="1"/>
  <c r="M1637" i="4" s="1"/>
  <c r="W3362" i="1"/>
  <c r="E3363" i="1"/>
  <c r="F3363" i="1"/>
  <c r="J3363" i="1"/>
  <c r="W3363" i="1"/>
  <c r="E3364" i="1"/>
  <c r="F3364" i="1"/>
  <c r="J3364" i="1"/>
  <c r="W3364" i="1"/>
  <c r="E3365" i="1"/>
  <c r="F3365" i="1"/>
  <c r="J3365" i="1"/>
  <c r="W3365" i="1"/>
  <c r="E3366" i="1"/>
  <c r="E1649" i="4" s="1"/>
  <c r="F3366" i="1"/>
  <c r="J3366" i="1"/>
  <c r="W3366" i="1"/>
  <c r="E3367" i="1"/>
  <c r="F3367" i="1"/>
  <c r="J3367" i="1"/>
  <c r="W3367" i="1"/>
  <c r="E3368" i="1"/>
  <c r="F3368" i="1"/>
  <c r="J3368" i="1"/>
  <c r="M422" i="4" s="1"/>
  <c r="W3368" i="1"/>
  <c r="E3369" i="1"/>
  <c r="F3369" i="1"/>
  <c r="J3369" i="1"/>
  <c r="W3369" i="1"/>
  <c r="E3370" i="1"/>
  <c r="E1251" i="4" s="1"/>
  <c r="F3370" i="1"/>
  <c r="J3370" i="1"/>
  <c r="W3370" i="1"/>
  <c r="E3371" i="1"/>
  <c r="E1596" i="4" s="1"/>
  <c r="F3371" i="1"/>
  <c r="J3371" i="1"/>
  <c r="M1596" i="4" s="1"/>
  <c r="W3371" i="1"/>
  <c r="E3372" i="1"/>
  <c r="F3372" i="1"/>
  <c r="J3372" i="1"/>
  <c r="W3372" i="1"/>
  <c r="E3373" i="1"/>
  <c r="F3373" i="1"/>
  <c r="J3373" i="1"/>
  <c r="W3373" i="1"/>
  <c r="E3374" i="1"/>
  <c r="F3374" i="1"/>
  <c r="J3374" i="1"/>
  <c r="W3374" i="1"/>
  <c r="E3375" i="1"/>
  <c r="F3375" i="1"/>
  <c r="J3375" i="1"/>
  <c r="W3375" i="1"/>
  <c r="E3376" i="1"/>
  <c r="F3376" i="1"/>
  <c r="J3376" i="1"/>
  <c r="W3376" i="1"/>
  <c r="E3377" i="1"/>
  <c r="F3377" i="1"/>
  <c r="J3377" i="1"/>
  <c r="W3377" i="1"/>
  <c r="E3378" i="1"/>
  <c r="F3378" i="1"/>
  <c r="J3378" i="1"/>
  <c r="W3378" i="1"/>
  <c r="E3379" i="1"/>
  <c r="E1499" i="4" s="1"/>
  <c r="F3379" i="1"/>
  <c r="F1499" i="4" s="1"/>
  <c r="J3379" i="1"/>
  <c r="M1499" i="4" s="1"/>
  <c r="W3379" i="1"/>
  <c r="E3380" i="1"/>
  <c r="E1061" i="4" s="1"/>
  <c r="F3380" i="1"/>
  <c r="J3380" i="1"/>
  <c r="M1061" i="4" s="1"/>
  <c r="W3380" i="1"/>
  <c r="AM1061" i="4" s="1"/>
  <c r="E3381" i="1"/>
  <c r="E1486" i="4" s="1"/>
  <c r="F3381" i="1"/>
  <c r="J3381" i="1"/>
  <c r="M1486" i="4" s="1"/>
  <c r="W3381" i="1"/>
  <c r="E3382" i="1"/>
  <c r="F3382" i="1"/>
  <c r="J3382" i="1"/>
  <c r="W3382" i="1"/>
  <c r="E3383" i="1"/>
  <c r="F3383" i="1"/>
  <c r="J3383" i="1"/>
  <c r="M800" i="4" s="1"/>
  <c r="W3383" i="1"/>
  <c r="E3384" i="1"/>
  <c r="F3384" i="1"/>
  <c r="J3384" i="1"/>
  <c r="W3384" i="1"/>
  <c r="E3385" i="1"/>
  <c r="F3385" i="1"/>
  <c r="J3385" i="1"/>
  <c r="W3385" i="1"/>
  <c r="E3386" i="1"/>
  <c r="E1326" i="4" s="1"/>
  <c r="F3386" i="1"/>
  <c r="J3386" i="1"/>
  <c r="W3386" i="1"/>
  <c r="E3387" i="1"/>
  <c r="F3387" i="1"/>
  <c r="J3387" i="1"/>
  <c r="W3387" i="1"/>
  <c r="E3388" i="1"/>
  <c r="F3388" i="1"/>
  <c r="J3388" i="1"/>
  <c r="W3388" i="1"/>
  <c r="E3389" i="1"/>
  <c r="E1056" i="4" s="1"/>
  <c r="F3389" i="1"/>
  <c r="F1056" i="4" s="1"/>
  <c r="J3389" i="1"/>
  <c r="W3389" i="1"/>
  <c r="AM1056" i="4" s="1"/>
  <c r="E3390" i="1"/>
  <c r="F3390" i="1"/>
  <c r="J3390" i="1"/>
  <c r="W3390" i="1"/>
  <c r="E3391" i="1"/>
  <c r="F3391" i="1"/>
  <c r="J3391" i="1"/>
  <c r="M630" i="4" s="1"/>
  <c r="W3391" i="1"/>
  <c r="E3392" i="1"/>
  <c r="F3392" i="1"/>
  <c r="J3392" i="1"/>
  <c r="W3392" i="1"/>
  <c r="E3393" i="1"/>
  <c r="F3393" i="1"/>
  <c r="J3393" i="1"/>
  <c r="W3393" i="1"/>
  <c r="E3394" i="1"/>
  <c r="F3394" i="1"/>
  <c r="J3394" i="1"/>
  <c r="W3394" i="1"/>
  <c r="E3395" i="1"/>
  <c r="E142" i="4" s="1"/>
  <c r="F3395" i="1"/>
  <c r="J3395" i="1"/>
  <c r="W3395" i="1"/>
  <c r="E3396" i="1"/>
  <c r="F3396" i="1"/>
  <c r="J3396" i="1"/>
  <c r="W3396" i="1"/>
  <c r="E3397" i="1"/>
  <c r="F3397" i="1"/>
  <c r="J3397" i="1"/>
  <c r="W3397" i="1"/>
  <c r="E3398" i="1"/>
  <c r="F3398" i="1"/>
  <c r="F1654" i="4" s="1"/>
  <c r="J3398" i="1"/>
  <c r="M1654" i="4" s="1"/>
  <c r="W3398" i="1"/>
  <c r="E3399" i="1"/>
  <c r="F3399" i="1"/>
  <c r="J3399" i="1"/>
  <c r="W3399" i="1"/>
  <c r="E3400" i="1"/>
  <c r="E1033" i="4" s="1"/>
  <c r="F3400" i="1"/>
  <c r="J3400" i="1"/>
  <c r="M1033" i="4" s="1"/>
  <c r="W3400" i="1"/>
  <c r="E3401" i="1"/>
  <c r="F3401" i="1"/>
  <c r="F710" i="4" s="1"/>
  <c r="J3401" i="1"/>
  <c r="M710" i="4" s="1"/>
  <c r="W3401" i="1"/>
  <c r="E3402" i="1"/>
  <c r="F3402" i="1"/>
  <c r="J3402" i="1"/>
  <c r="W3402" i="1"/>
  <c r="E3403" i="1"/>
  <c r="E1046" i="4" s="1"/>
  <c r="F3403" i="1"/>
  <c r="J3403" i="1"/>
  <c r="W3403" i="1"/>
  <c r="E3404" i="1"/>
  <c r="F3404" i="1"/>
  <c r="J3404" i="1"/>
  <c r="W3404" i="1"/>
  <c r="E3405" i="1"/>
  <c r="F3405" i="1"/>
  <c r="J3405" i="1"/>
  <c r="W3405" i="1"/>
  <c r="E3406" i="1"/>
  <c r="F3406" i="1"/>
  <c r="J3406" i="1"/>
  <c r="W3406" i="1"/>
  <c r="E3407" i="1"/>
  <c r="F3407" i="1"/>
  <c r="J3407" i="1"/>
  <c r="M1445" i="4" s="1"/>
  <c r="W3407" i="1"/>
  <c r="E3408" i="1"/>
  <c r="F3408" i="1"/>
  <c r="J3408" i="1"/>
  <c r="W3408" i="1"/>
  <c r="E3409" i="1"/>
  <c r="E1342" i="4" s="1"/>
  <c r="F3409" i="1"/>
  <c r="J3409" i="1"/>
  <c r="M1342" i="4" s="1"/>
  <c r="W3409" i="1"/>
  <c r="E3410" i="1"/>
  <c r="F3410" i="1"/>
  <c r="J3410" i="1"/>
  <c r="W3410" i="1"/>
  <c r="E3411" i="1"/>
  <c r="F3411" i="1"/>
  <c r="F361" i="4" s="1"/>
  <c r="J3411" i="1"/>
  <c r="M361" i="4" s="1"/>
  <c r="W3411" i="1"/>
  <c r="E3412" i="1"/>
  <c r="F3412" i="1"/>
  <c r="F1376" i="4" s="1"/>
  <c r="J3412" i="1"/>
  <c r="W3412" i="1"/>
  <c r="E3413" i="1"/>
  <c r="F3413" i="1"/>
  <c r="F1159" i="4" s="1"/>
  <c r="J3413" i="1"/>
  <c r="M1159" i="4" s="1"/>
  <c r="W3413" i="1"/>
  <c r="E3414" i="1"/>
  <c r="F3414" i="1"/>
  <c r="J3414" i="1"/>
  <c r="M201" i="4" s="1"/>
  <c r="W3414" i="1"/>
  <c r="E3415" i="1"/>
  <c r="F3415" i="1"/>
  <c r="J3415" i="1"/>
  <c r="W3415" i="1"/>
  <c r="E3416" i="1"/>
  <c r="F3416" i="1"/>
  <c r="J3416" i="1"/>
  <c r="W3416" i="1"/>
  <c r="E3417" i="1"/>
  <c r="F3417" i="1"/>
  <c r="F937" i="4" s="1"/>
  <c r="J3417" i="1"/>
  <c r="M937" i="4" s="1"/>
  <c r="W3417" i="1"/>
  <c r="E3418" i="1"/>
  <c r="F3418" i="1"/>
  <c r="J3418" i="1"/>
  <c r="W3418" i="1"/>
  <c r="E3419" i="1"/>
  <c r="F3419" i="1"/>
  <c r="F161" i="4" s="1"/>
  <c r="J3419" i="1"/>
  <c r="W3419" i="1"/>
  <c r="E3420" i="1"/>
  <c r="F3420" i="1"/>
  <c r="F458" i="4" s="1"/>
  <c r="J3420" i="1"/>
  <c r="W3420" i="1"/>
  <c r="E3421" i="1"/>
  <c r="F3421" i="1"/>
  <c r="J3421" i="1"/>
  <c r="W3421" i="1"/>
  <c r="E3422" i="1"/>
  <c r="F3422" i="1"/>
  <c r="J3422" i="1"/>
  <c r="W3422" i="1"/>
  <c r="E3423" i="1"/>
  <c r="E1689" i="4" s="1"/>
  <c r="F3423" i="1"/>
  <c r="F1689" i="4" s="1"/>
  <c r="J3423" i="1"/>
  <c r="M1689" i="4" s="1"/>
  <c r="W3423" i="1"/>
  <c r="AM1689" i="4" s="1"/>
  <c r="E3424" i="1"/>
  <c r="F3424" i="1"/>
  <c r="J3424" i="1"/>
  <c r="W3424" i="1"/>
  <c r="E3425" i="1"/>
  <c r="E97" i="4" s="1"/>
  <c r="F3425" i="1"/>
  <c r="J3425" i="1"/>
  <c r="W3425" i="1"/>
  <c r="E3426" i="1"/>
  <c r="E1027" i="4" s="1"/>
  <c r="F3426" i="1"/>
  <c r="J3426" i="1"/>
  <c r="W3426" i="1"/>
  <c r="E3427" i="1"/>
  <c r="F3427" i="1"/>
  <c r="J3427" i="1"/>
  <c r="W3427" i="1"/>
  <c r="E3428" i="1"/>
  <c r="E384" i="4" s="1"/>
  <c r="F3428" i="1"/>
  <c r="J3428" i="1"/>
  <c r="W3428" i="1"/>
  <c r="E3429" i="1"/>
  <c r="F3429" i="1"/>
  <c r="J3429" i="1"/>
  <c r="W3429" i="1"/>
  <c r="E3430" i="1"/>
  <c r="F3430" i="1"/>
  <c r="J3430" i="1"/>
  <c r="W3430" i="1"/>
  <c r="E3431" i="1"/>
  <c r="F3431" i="1"/>
  <c r="F1125" i="4" s="1"/>
  <c r="J3431" i="1"/>
  <c r="M1125" i="4" s="1"/>
  <c r="W3431" i="1"/>
  <c r="E3432" i="1"/>
  <c r="F3432" i="1"/>
  <c r="J3432" i="1"/>
  <c r="W3432" i="1"/>
  <c r="E3433" i="1"/>
  <c r="F3433" i="1"/>
  <c r="J3433" i="1"/>
  <c r="W3433" i="1"/>
  <c r="E3434" i="1"/>
  <c r="F3434" i="1"/>
  <c r="J3434" i="1"/>
  <c r="W3434" i="1"/>
  <c r="E3435" i="1"/>
  <c r="F3435" i="1"/>
  <c r="J3435" i="1"/>
  <c r="W3435" i="1"/>
  <c r="E3436" i="1"/>
  <c r="F3436" i="1"/>
  <c r="J3436" i="1"/>
  <c r="M1454" i="4" s="1"/>
  <c r="W3436" i="1"/>
  <c r="E3437" i="1"/>
  <c r="E1258" i="4" s="1"/>
  <c r="F3437" i="1"/>
  <c r="J3437" i="1"/>
  <c r="M1258" i="4" s="1"/>
  <c r="W3437" i="1"/>
  <c r="E3438" i="1"/>
  <c r="F3438" i="1"/>
  <c r="J3438" i="1"/>
  <c r="W3438" i="1"/>
  <c r="E3439" i="1"/>
  <c r="F3439" i="1"/>
  <c r="J3439" i="1"/>
  <c r="W3439" i="1"/>
  <c r="E3440" i="1"/>
  <c r="E1185" i="4" s="1"/>
  <c r="F3440" i="1"/>
  <c r="F1185" i="4" s="1"/>
  <c r="J3440" i="1"/>
  <c r="W3440" i="1"/>
  <c r="E3441" i="1"/>
  <c r="F3441" i="1"/>
  <c r="J3441" i="1"/>
  <c r="W3441" i="1"/>
  <c r="E3442" i="1"/>
  <c r="F3442" i="1"/>
  <c r="J3442" i="1"/>
  <c r="M157" i="4" s="1"/>
  <c r="W3442" i="1"/>
  <c r="E3443" i="1"/>
  <c r="F3443" i="1"/>
  <c r="J3443" i="1"/>
  <c r="W3443" i="1"/>
  <c r="E3444" i="1"/>
  <c r="F3444" i="1"/>
  <c r="J3444" i="1"/>
  <c r="W3444" i="1"/>
  <c r="E3445" i="1"/>
  <c r="F3445" i="1"/>
  <c r="J3445" i="1"/>
  <c r="W3445" i="1"/>
  <c r="E3446" i="1"/>
  <c r="F3446" i="1"/>
  <c r="J3446" i="1"/>
  <c r="W3446" i="1"/>
  <c r="E3447" i="1"/>
  <c r="F3447" i="1"/>
  <c r="F963" i="4" s="1"/>
  <c r="J3447" i="1"/>
  <c r="M963" i="4" s="1"/>
  <c r="W3447" i="1"/>
  <c r="E3448" i="1"/>
  <c r="F3448" i="1"/>
  <c r="J3448" i="1"/>
  <c r="W3448" i="1"/>
  <c r="E3449" i="1"/>
  <c r="F3449" i="1"/>
  <c r="J3449" i="1"/>
  <c r="W3449" i="1"/>
  <c r="E3450" i="1"/>
  <c r="F3450" i="1"/>
  <c r="J3450" i="1"/>
  <c r="W3450" i="1"/>
  <c r="E3451" i="1"/>
  <c r="F3451" i="1"/>
  <c r="J3451" i="1"/>
  <c r="W3451" i="1"/>
  <c r="E3452" i="1"/>
  <c r="F3452" i="1"/>
  <c r="J3452" i="1"/>
  <c r="W3452" i="1"/>
  <c r="E3453" i="1"/>
  <c r="F3453" i="1"/>
  <c r="J3453" i="1"/>
  <c r="M471" i="4" s="1"/>
  <c r="W3453" i="1"/>
  <c r="E3454" i="1"/>
  <c r="E1426" i="4" s="1"/>
  <c r="F3454" i="1"/>
  <c r="J3454" i="1"/>
  <c r="W3454" i="1"/>
  <c r="E3455" i="1"/>
  <c r="E1605" i="4" s="1"/>
  <c r="F3455" i="1"/>
  <c r="J3455" i="1"/>
  <c r="M1605" i="4" s="1"/>
  <c r="W3455" i="1"/>
  <c r="E3456" i="1"/>
  <c r="F3456" i="1"/>
  <c r="J3456" i="1"/>
  <c r="W3456" i="1"/>
  <c r="E3457" i="1"/>
  <c r="F3457" i="1"/>
  <c r="J3457" i="1"/>
  <c r="W3457" i="1"/>
  <c r="E3458" i="1"/>
  <c r="E447" i="4" s="1"/>
  <c r="F3458" i="1"/>
  <c r="J3458" i="1"/>
  <c r="M447" i="4" s="1"/>
  <c r="W3458" i="1"/>
  <c r="E3459" i="1"/>
  <c r="F3459" i="1"/>
  <c r="J3459" i="1"/>
  <c r="W3459" i="1"/>
  <c r="E3460" i="1"/>
  <c r="F3460" i="1"/>
  <c r="J3460" i="1"/>
  <c r="W3460" i="1"/>
  <c r="E3461" i="1"/>
  <c r="F3461" i="1"/>
  <c r="J3461" i="1"/>
  <c r="W3461" i="1"/>
  <c r="E3462" i="1"/>
  <c r="E1280" i="4" s="1"/>
  <c r="F3462" i="1"/>
  <c r="J3462" i="1"/>
  <c r="M1280" i="4" s="1"/>
  <c r="W3462" i="1"/>
  <c r="E3463" i="1"/>
  <c r="E1583" i="4" s="1"/>
  <c r="F3463" i="1"/>
  <c r="F1583" i="4" s="1"/>
  <c r="J3463" i="1"/>
  <c r="W3463" i="1"/>
  <c r="E3464" i="1"/>
  <c r="F3464" i="1"/>
  <c r="J3464" i="1"/>
  <c r="M172" i="4" s="1"/>
  <c r="W3464" i="1"/>
  <c r="E3465" i="1"/>
  <c r="F3465" i="1"/>
  <c r="J3465" i="1"/>
  <c r="M177" i="4" s="1"/>
  <c r="W3465" i="1"/>
  <c r="E3466" i="1"/>
  <c r="F3466" i="1"/>
  <c r="J3466" i="1"/>
  <c r="M805" i="4" s="1"/>
  <c r="W3466" i="1"/>
  <c r="E3467" i="1"/>
  <c r="F3467" i="1"/>
  <c r="J3467" i="1"/>
  <c r="W3467" i="1"/>
  <c r="E3468" i="1"/>
  <c r="F3468" i="1"/>
  <c r="J3468" i="1"/>
  <c r="W3468" i="1"/>
  <c r="E3469" i="1"/>
  <c r="F3469" i="1"/>
  <c r="J3469" i="1"/>
  <c r="W3469" i="1"/>
  <c r="E3470" i="1"/>
  <c r="F3470" i="1"/>
  <c r="J3470" i="1"/>
  <c r="W3470" i="1"/>
  <c r="E3471" i="1"/>
  <c r="F3471" i="1"/>
  <c r="J3471" i="1"/>
  <c r="M242" i="4" s="1"/>
  <c r="W3471" i="1"/>
  <c r="E3472" i="1"/>
  <c r="F3472" i="1"/>
  <c r="J3472" i="1"/>
  <c r="W3472" i="1"/>
  <c r="E3473" i="1"/>
  <c r="F3473" i="1"/>
  <c r="J3473" i="1"/>
  <c r="W3473" i="1"/>
  <c r="E3474" i="1"/>
  <c r="F3474" i="1"/>
  <c r="J3474" i="1"/>
  <c r="W3474" i="1"/>
  <c r="E3475" i="1"/>
  <c r="E1017" i="4" s="1"/>
  <c r="F3475" i="1"/>
  <c r="J3475" i="1"/>
  <c r="W3475" i="1"/>
  <c r="E3476" i="1"/>
  <c r="F3476" i="1"/>
  <c r="J3476" i="1"/>
  <c r="W3476" i="1"/>
  <c r="E3477" i="1"/>
  <c r="E1216" i="4" s="1"/>
  <c r="F3477" i="1"/>
  <c r="J3477" i="1"/>
  <c r="M1216" i="4" s="1"/>
  <c r="W3477" i="1"/>
  <c r="E3478" i="1"/>
  <c r="F3478" i="1"/>
  <c r="J3478" i="1"/>
  <c r="W3478" i="1"/>
  <c r="E3479" i="1"/>
  <c r="F3479" i="1"/>
  <c r="J3479" i="1"/>
  <c r="W3479" i="1"/>
  <c r="E3480" i="1"/>
  <c r="E178" i="4" s="1"/>
  <c r="F3480" i="1"/>
  <c r="F178" i="4" s="1"/>
  <c r="J3480" i="1"/>
  <c r="M178" i="4" s="1"/>
  <c r="W3480" i="1"/>
  <c r="E3481" i="1"/>
  <c r="F3481" i="1"/>
  <c r="J3481" i="1"/>
  <c r="W3481" i="1"/>
  <c r="E3482" i="1"/>
  <c r="F3482" i="1"/>
  <c r="J3482" i="1"/>
  <c r="W3482" i="1"/>
  <c r="E3483" i="1"/>
  <c r="F3483" i="1"/>
  <c r="J3483" i="1"/>
  <c r="W3483" i="1"/>
  <c r="E3484" i="1"/>
  <c r="F3484" i="1"/>
  <c r="J3484" i="1"/>
  <c r="W3484" i="1"/>
  <c r="E3485" i="1"/>
  <c r="F3485" i="1"/>
  <c r="J3485" i="1"/>
  <c r="W3485" i="1"/>
  <c r="E3486" i="1"/>
  <c r="F3486" i="1"/>
  <c r="J3486" i="1"/>
  <c r="W3486" i="1"/>
  <c r="H4" i="3" l="1" a="1"/>
  <c r="H4" i="3" s="1"/>
  <c r="AC3" i="3" a="1"/>
  <c r="AC3" i="3" s="1"/>
  <c r="BL1727" i="4"/>
  <c r="AV1727" i="4"/>
  <c r="AD1727" i="4"/>
  <c r="L1727" i="4"/>
  <c r="AX1726" i="4"/>
  <c r="AF1726" i="4"/>
  <c r="P1726" i="4"/>
  <c r="AZ1240" i="4"/>
  <c r="AH1725" i="4"/>
  <c r="R1725" i="4"/>
  <c r="BF1722" i="4"/>
  <c r="AP1722" i="4"/>
  <c r="X1722" i="4"/>
  <c r="X1728" i="4"/>
  <c r="BL1711" i="4"/>
  <c r="AX1685" i="4"/>
  <c r="AV1678" i="4"/>
  <c r="AH1580" i="4"/>
  <c r="BF1577" i="4"/>
  <c r="X1577" i="4"/>
  <c r="AV1574" i="4"/>
  <c r="AD1574" i="4"/>
  <c r="BF1728" i="4"/>
  <c r="BL1719" i="4"/>
  <c r="AX1718" i="4"/>
  <c r="AZ1717" i="4"/>
  <c r="BF1714" i="4"/>
  <c r="AD1711" i="4"/>
  <c r="AF1710" i="4"/>
  <c r="AH1709" i="4"/>
  <c r="X1706" i="4"/>
  <c r="L1703" i="4"/>
  <c r="AZ1701" i="4"/>
  <c r="BF1698" i="4"/>
  <c r="BL1694" i="4"/>
  <c r="AH1692" i="4"/>
  <c r="AP1689" i="4"/>
  <c r="AV1686" i="4"/>
  <c r="AF1685" i="4"/>
  <c r="AZ1684" i="4"/>
  <c r="X1681" i="4"/>
  <c r="AX1677" i="4"/>
  <c r="AZ1676" i="4"/>
  <c r="X1673" i="4"/>
  <c r="AD1670" i="4"/>
  <c r="P1669" i="4"/>
  <c r="BF1665" i="4"/>
  <c r="AV1662" i="4"/>
  <c r="AF1661" i="4"/>
  <c r="R1660" i="4"/>
  <c r="X1657" i="4"/>
  <c r="L1654" i="4"/>
  <c r="AZ1652" i="4"/>
  <c r="R1652" i="4"/>
  <c r="AP1649" i="4"/>
  <c r="BL1646" i="4"/>
  <c r="L1646" i="4"/>
  <c r="AF1645" i="4"/>
  <c r="R1644" i="4"/>
  <c r="X1641" i="4"/>
  <c r="L1638" i="4"/>
  <c r="AF1637" i="4"/>
  <c r="AH1636" i="4"/>
  <c r="X1633" i="4"/>
  <c r="BL1630" i="4"/>
  <c r="L1630" i="4"/>
  <c r="AH1628" i="4"/>
  <c r="AP1625" i="4"/>
  <c r="AV1622" i="4"/>
  <c r="AF1621" i="4"/>
  <c r="R1620" i="4"/>
  <c r="X1617" i="4"/>
  <c r="AV1614" i="4"/>
  <c r="L1614" i="4"/>
  <c r="P1613" i="4"/>
  <c r="AH1612" i="4"/>
  <c r="X1609" i="4"/>
  <c r="AD1606" i="4"/>
  <c r="AL1728" i="4"/>
  <c r="AD1719" i="4"/>
  <c r="AF1718" i="4"/>
  <c r="R1717" i="4"/>
  <c r="AV1711" i="4"/>
  <c r="L1711" i="4"/>
  <c r="AZ1709" i="4"/>
  <c r="AP1706" i="4"/>
  <c r="AV1703" i="4"/>
  <c r="AF1702" i="4"/>
  <c r="AH1701" i="4"/>
  <c r="X1698" i="4"/>
  <c r="AD1694" i="4"/>
  <c r="AF1693" i="4"/>
  <c r="R1692" i="4"/>
  <c r="X1689" i="4"/>
  <c r="L1686" i="4"/>
  <c r="R1684" i="4"/>
  <c r="BL1678" i="4"/>
  <c r="AF1677" i="4"/>
  <c r="R1676" i="4"/>
  <c r="BL1670" i="4"/>
  <c r="AX1669" i="4"/>
  <c r="AH1668" i="4"/>
  <c r="X1665" i="4"/>
  <c r="L1662" i="4"/>
  <c r="AZ1660" i="4"/>
  <c r="BF1657" i="4"/>
  <c r="AV1654" i="4"/>
  <c r="AX1653" i="4"/>
  <c r="P1653" i="4"/>
  <c r="AH1652" i="4"/>
  <c r="X1649" i="4"/>
  <c r="AV1646" i="4"/>
  <c r="AX1645" i="4"/>
  <c r="AZ1641" i="4"/>
  <c r="BF1641" i="4"/>
  <c r="BL1638" i="4"/>
  <c r="AD1638" i="4"/>
  <c r="P1637" i="4"/>
  <c r="R1636" i="4"/>
  <c r="AP1633" i="4"/>
  <c r="AV1630" i="4"/>
  <c r="AX1629" i="4"/>
  <c r="P1629" i="4"/>
  <c r="BF1625" i="4"/>
  <c r="BL1622" i="4"/>
  <c r="AD1622" i="4"/>
  <c r="P1621" i="4"/>
  <c r="AH1620" i="4"/>
  <c r="AP1617" i="4"/>
  <c r="AD1614" i="4"/>
  <c r="AX1613" i="4"/>
  <c r="AZ1612" i="4"/>
  <c r="BF1609" i="4"/>
  <c r="BL1606" i="4"/>
  <c r="L1606" i="4"/>
  <c r="AF1605" i="4"/>
  <c r="AZ1604" i="4"/>
  <c r="AH1604" i="4"/>
  <c r="BF1601" i="4"/>
  <c r="X1601" i="4"/>
  <c r="AV1598" i="4"/>
  <c r="L1598" i="4"/>
  <c r="AF1597" i="4"/>
  <c r="AZ1596" i="4"/>
  <c r="R1596" i="4"/>
  <c r="X1593" i="4"/>
  <c r="AV1590" i="4"/>
  <c r="L1590" i="4"/>
  <c r="AF1589" i="4"/>
  <c r="AZ1588" i="4"/>
  <c r="R1588" i="4"/>
  <c r="AP1585" i="4"/>
  <c r="AP1537" i="4"/>
  <c r="L1719" i="4"/>
  <c r="X1714" i="4"/>
  <c r="P1710" i="4"/>
  <c r="AD1703" i="4"/>
  <c r="P1702" i="4"/>
  <c r="BL1686" i="4"/>
  <c r="AH1684" i="4"/>
  <c r="AP1681" i="4"/>
  <c r="L1678" i="4"/>
  <c r="AH1676" i="4"/>
  <c r="AP1673" i="4"/>
  <c r="L1670" i="4"/>
  <c r="AZ1668" i="4"/>
  <c r="AP1665" i="4"/>
  <c r="AD1662" i="4"/>
  <c r="P1661" i="4"/>
  <c r="BL1654" i="4"/>
  <c r="BF1553" i="4"/>
  <c r="AZ1728" i="4"/>
  <c r="BL1729" i="4"/>
  <c r="AV1729" i="4"/>
  <c r="AD1729" i="4"/>
  <c r="L1729" i="4"/>
  <c r="BL1614" i="4"/>
  <c r="P1728" i="4"/>
  <c r="AV1719" i="4"/>
  <c r="P1718" i="4"/>
  <c r="AH1717" i="4"/>
  <c r="AP1714" i="4"/>
  <c r="AX1710" i="4"/>
  <c r="R1709" i="4"/>
  <c r="BF1706" i="4"/>
  <c r="BL1703" i="4"/>
  <c r="AX1702" i="4"/>
  <c r="R1701" i="4"/>
  <c r="AP1698" i="4"/>
  <c r="AV1694" i="4"/>
  <c r="L1694" i="4"/>
  <c r="AX1693" i="4"/>
  <c r="P1693" i="4"/>
  <c r="AZ1681" i="4"/>
  <c r="BF1689" i="4"/>
  <c r="AD1686" i="4"/>
  <c r="P1685" i="4"/>
  <c r="BF1681" i="4"/>
  <c r="AD1678" i="4"/>
  <c r="P1677" i="4"/>
  <c r="BF1673" i="4"/>
  <c r="AV1670" i="4"/>
  <c r="AF1669" i="4"/>
  <c r="R1668" i="4"/>
  <c r="BL1662" i="4"/>
  <c r="AX1661" i="4"/>
  <c r="AH1660" i="4"/>
  <c r="AP1657" i="4"/>
  <c r="AD1654" i="4"/>
  <c r="AF1653" i="4"/>
  <c r="BF1649" i="4"/>
  <c r="AD1646" i="4"/>
  <c r="P1645" i="4"/>
  <c r="AH1644" i="4"/>
  <c r="AP1641" i="4"/>
  <c r="AV1638" i="4"/>
  <c r="AX1637" i="4"/>
  <c r="AZ1636" i="4"/>
  <c r="BF1633" i="4"/>
  <c r="AD1630" i="4"/>
  <c r="AF1629" i="4"/>
  <c r="R1628" i="4"/>
  <c r="X1625" i="4"/>
  <c r="L1622" i="4"/>
  <c r="AX1621" i="4"/>
  <c r="AZ1620" i="4"/>
  <c r="BF1617" i="4"/>
  <c r="AF1613" i="4"/>
  <c r="R1612" i="4"/>
  <c r="AP1609" i="4"/>
  <c r="AV1606" i="4"/>
  <c r="AX1605" i="4"/>
  <c r="P1605" i="4"/>
  <c r="R1604" i="4"/>
  <c r="AP1601" i="4"/>
  <c r="BL1598" i="4"/>
  <c r="AD1598" i="4"/>
  <c r="AX1597" i="4"/>
  <c r="P1597" i="4"/>
  <c r="AH1596" i="4"/>
  <c r="BF1593" i="4"/>
  <c r="AP1593" i="4"/>
  <c r="BL1590" i="4"/>
  <c r="AD1590" i="4"/>
  <c r="AX1589" i="4"/>
  <c r="P1589" i="4"/>
  <c r="AH1588" i="4"/>
  <c r="BF1585" i="4"/>
  <c r="X1585" i="4"/>
  <c r="BL1582" i="4"/>
  <c r="AV1582" i="4"/>
  <c r="AD1582" i="4"/>
  <c r="L1582" i="4"/>
  <c r="AX1581" i="4"/>
  <c r="AF1581" i="4"/>
  <c r="P1581" i="4"/>
  <c r="AZ1580" i="4"/>
  <c r="R1580" i="4"/>
  <c r="AP1577" i="4"/>
  <c r="BL1574" i="4"/>
  <c r="L1574" i="4"/>
  <c r="AX1573" i="4"/>
  <c r="AF1573" i="4"/>
  <c r="P1573" i="4"/>
  <c r="AZ1572" i="4"/>
  <c r="AH1572" i="4"/>
  <c r="R1572" i="4"/>
  <c r="BF1569" i="4"/>
  <c r="AP1569" i="4"/>
  <c r="X1569" i="4"/>
  <c r="BL1566" i="4"/>
  <c r="AV1566" i="4"/>
  <c r="AD1566" i="4"/>
  <c r="L1566" i="4"/>
  <c r="AX1565" i="4"/>
  <c r="AF1565" i="4"/>
  <c r="P1565" i="4"/>
  <c r="AZ1564" i="4"/>
  <c r="AH1564" i="4"/>
  <c r="R1564" i="4"/>
  <c r="BF1561" i="4"/>
  <c r="AP1561" i="4"/>
  <c r="X1561" i="4"/>
  <c r="BL1558" i="4"/>
  <c r="AV1558" i="4"/>
  <c r="AD1558" i="4"/>
  <c r="L1558" i="4"/>
  <c r="AX1557" i="4"/>
  <c r="AF1557" i="4"/>
  <c r="P1557" i="4"/>
  <c r="AZ1553" i="4"/>
  <c r="AH1556" i="4"/>
  <c r="R1556" i="4"/>
  <c r="AP1553" i="4"/>
  <c r="X1553" i="4"/>
  <c r="BL1550" i="4"/>
  <c r="AV1550" i="4"/>
  <c r="AD1550" i="4"/>
  <c r="L1550" i="4"/>
  <c r="AX1549" i="4"/>
  <c r="AF1549" i="4"/>
  <c r="P1549" i="4"/>
  <c r="AZ1545" i="4"/>
  <c r="AH1548" i="4"/>
  <c r="R1548" i="4"/>
  <c r="BF1545" i="4"/>
  <c r="AP1545" i="4"/>
  <c r="X1545" i="4"/>
  <c r="BL1542" i="4"/>
  <c r="AV1542" i="4"/>
  <c r="AD1542" i="4"/>
  <c r="L1542" i="4"/>
  <c r="AX1541" i="4"/>
  <c r="AF1541" i="4"/>
  <c r="P1541" i="4"/>
  <c r="AZ1540" i="4"/>
  <c r="AH1540" i="4"/>
  <c r="R1540" i="4"/>
  <c r="BF1537" i="4"/>
  <c r="X1537" i="4"/>
  <c r="BL1534" i="4"/>
  <c r="AV1534" i="4"/>
  <c r="AD1534" i="4"/>
  <c r="L1534" i="4"/>
  <c r="AX1533" i="4"/>
  <c r="AF1533" i="4"/>
  <c r="P1533" i="4"/>
  <c r="AZ1532" i="4"/>
  <c r="AH1532" i="4"/>
  <c r="R1532" i="4"/>
  <c r="BF1529" i="4"/>
  <c r="AP1529" i="4"/>
  <c r="X1529" i="4"/>
  <c r="BL1526" i="4"/>
  <c r="AV1526" i="4"/>
  <c r="AD1526" i="4"/>
  <c r="L1526" i="4"/>
  <c r="AX1525" i="4"/>
  <c r="AF1525" i="4"/>
  <c r="P1525" i="4"/>
  <c r="AZ1524" i="4"/>
  <c r="AH1521" i="4"/>
  <c r="R1524" i="4"/>
  <c r="BF1521" i="4"/>
  <c r="AP1521" i="4"/>
  <c r="X1521" i="4"/>
  <c r="BL1518" i="4"/>
  <c r="AV1518" i="4"/>
  <c r="AD1518" i="4"/>
  <c r="L1518" i="4"/>
  <c r="AX1517" i="4"/>
  <c r="AF1517" i="4"/>
  <c r="P1517" i="4"/>
  <c r="AZ1516" i="4"/>
  <c r="AH1516" i="4"/>
  <c r="R1516" i="4"/>
  <c r="BF1513" i="4"/>
  <c r="AP1513" i="4"/>
  <c r="X1513" i="4"/>
  <c r="BL1510" i="4"/>
  <c r="AV1510" i="4"/>
  <c r="AD1510" i="4"/>
  <c r="L1510" i="4"/>
  <c r="AX1509" i="4"/>
  <c r="AF1509" i="4"/>
  <c r="P1509" i="4"/>
  <c r="AZ1508" i="4"/>
  <c r="AH1508" i="4"/>
  <c r="R1508" i="4"/>
  <c r="BF1505" i="4"/>
  <c r="AP1505" i="4"/>
  <c r="X1505" i="4"/>
  <c r="BL1502" i="4"/>
  <c r="AV1502" i="4"/>
  <c r="AD1502" i="4"/>
  <c r="L1502" i="4"/>
  <c r="AX1501" i="4"/>
  <c r="AF1501" i="4"/>
  <c r="P1501" i="4"/>
  <c r="AZ1500" i="4"/>
  <c r="AH1500" i="4"/>
  <c r="R1500" i="4"/>
  <c r="BF1497" i="4"/>
  <c r="AP1497" i="4"/>
  <c r="X1497" i="4"/>
  <c r="BL1494" i="4"/>
  <c r="AV1494" i="4"/>
  <c r="AD1494" i="4"/>
  <c r="L1494" i="4"/>
  <c r="AX1493" i="4"/>
  <c r="AF1493" i="4"/>
  <c r="P1493" i="4"/>
  <c r="AZ1492" i="4"/>
  <c r="AH1492" i="4"/>
  <c r="R1492" i="4"/>
  <c r="BF1489" i="4"/>
  <c r="AP1489" i="4"/>
  <c r="X1489" i="4"/>
  <c r="BL1486" i="4"/>
  <c r="AV1486" i="4"/>
  <c r="AD1486" i="4"/>
  <c r="L1486" i="4"/>
  <c r="AF1728" i="4"/>
  <c r="AP1728" i="4"/>
  <c r="AX1728" i="4"/>
  <c r="BL1728" i="4"/>
  <c r="BJ1727" i="4"/>
  <c r="AT1727" i="4"/>
  <c r="AB1727" i="4"/>
  <c r="J1724" i="4"/>
  <c r="AZ1724" i="4"/>
  <c r="AH1724" i="4"/>
  <c r="R1724" i="4"/>
  <c r="BF1721" i="4"/>
  <c r="AP1721" i="4"/>
  <c r="X1721" i="4"/>
  <c r="BH1720" i="4"/>
  <c r="AR1720" i="4"/>
  <c r="Z1720" i="4"/>
  <c r="BJ1719" i="4"/>
  <c r="AT1719" i="4"/>
  <c r="AB1719" i="4"/>
  <c r="J1719" i="4"/>
  <c r="AZ1716" i="4"/>
  <c r="AH1716" i="4"/>
  <c r="R1716" i="4"/>
  <c r="BF1713" i="4"/>
  <c r="AP1713" i="4"/>
  <c r="X1713" i="4"/>
  <c r="BH1712" i="4"/>
  <c r="AR1712" i="4"/>
  <c r="Z1712" i="4"/>
  <c r="BJ1711" i="4"/>
  <c r="AT1711" i="4"/>
  <c r="AB1708" i="4"/>
  <c r="J1711" i="4"/>
  <c r="AZ1708" i="4"/>
  <c r="AH1708" i="4"/>
  <c r="R1708" i="4"/>
  <c r="BF1705" i="4"/>
  <c r="AP1705" i="4"/>
  <c r="X1705" i="4"/>
  <c r="BH1704" i="4"/>
  <c r="AR1704" i="4"/>
  <c r="Z1704" i="4"/>
  <c r="BJ1703" i="4"/>
  <c r="AT1703" i="4"/>
  <c r="AB1703" i="4"/>
  <c r="J1703" i="4"/>
  <c r="AZ1700" i="4"/>
  <c r="AH1700" i="4"/>
  <c r="R1700" i="4"/>
  <c r="BF1697" i="4"/>
  <c r="AP1697" i="4"/>
  <c r="X1697" i="4"/>
  <c r="BH1696" i="4"/>
  <c r="AR1696" i="4"/>
  <c r="Z1696" i="4"/>
  <c r="BJ1694" i="4"/>
  <c r="AT1694" i="4"/>
  <c r="AB1694" i="4"/>
  <c r="J1694" i="4"/>
  <c r="AZ1691" i="4"/>
  <c r="AH1691" i="4"/>
  <c r="R1691" i="4"/>
  <c r="BF1688" i="4"/>
  <c r="AP1688" i="4"/>
  <c r="X1688" i="4"/>
  <c r="BH1687" i="4"/>
  <c r="AR1687" i="4"/>
  <c r="Z1687" i="4"/>
  <c r="BJ1686" i="4"/>
  <c r="AT1686" i="4"/>
  <c r="AB1686" i="4"/>
  <c r="J1686" i="4"/>
  <c r="AZ1683" i="4"/>
  <c r="AH1683" i="4"/>
  <c r="R1683" i="4"/>
  <c r="BF1680" i="4"/>
  <c r="AP1680" i="4"/>
  <c r="X1680" i="4"/>
  <c r="BH1679" i="4"/>
  <c r="AR1679" i="4"/>
  <c r="Z1679" i="4"/>
  <c r="BJ1678" i="4"/>
  <c r="AT1678" i="4"/>
  <c r="AB1678" i="4"/>
  <c r="J1678" i="4"/>
  <c r="AZ1675" i="4"/>
  <c r="AH1675" i="4"/>
  <c r="R1675" i="4"/>
  <c r="BF1672" i="4"/>
  <c r="AP1672" i="4"/>
  <c r="X1672" i="4"/>
  <c r="BH1671" i="4"/>
  <c r="AR1671" i="4"/>
  <c r="Z1671" i="4"/>
  <c r="BJ1670" i="4"/>
  <c r="AT1670" i="4"/>
  <c r="AB1670" i="4"/>
  <c r="J1670" i="4"/>
  <c r="AZ1667" i="4"/>
  <c r="AH1667" i="4"/>
  <c r="R1667" i="4"/>
  <c r="BF1664" i="4"/>
  <c r="AP1664" i="4"/>
  <c r="X1664" i="4"/>
  <c r="BH1663" i="4"/>
  <c r="AR1663" i="4"/>
  <c r="Z1663" i="4"/>
  <c r="BJ1662" i="4"/>
  <c r="AT1662" i="4"/>
  <c r="AB1662" i="4"/>
  <c r="J1662" i="4"/>
  <c r="AZ1659" i="4"/>
  <c r="AH1659" i="4"/>
  <c r="R1659" i="4"/>
  <c r="BF1656" i="4"/>
  <c r="AP1656" i="4"/>
  <c r="X1656" i="4"/>
  <c r="BH1655" i="4"/>
  <c r="AR1655" i="4"/>
  <c r="Z1655" i="4"/>
  <c r="BJ1654" i="4"/>
  <c r="AT1654" i="4"/>
  <c r="AB1654" i="4"/>
  <c r="J1654" i="4"/>
  <c r="AZ1651" i="4"/>
  <c r="AH1651" i="4"/>
  <c r="R1651" i="4"/>
  <c r="BF1648" i="4"/>
  <c r="AP1648" i="4"/>
  <c r="X1648" i="4"/>
  <c r="BH1647" i="4"/>
  <c r="AR1647" i="4"/>
  <c r="Z1647" i="4"/>
  <c r="BJ1646" i="4"/>
  <c r="AT1646" i="4"/>
  <c r="AB1646" i="4"/>
  <c r="J1646" i="4"/>
  <c r="AZ1643" i="4"/>
  <c r="AH1643" i="4"/>
  <c r="R1643" i="4"/>
  <c r="BF1640" i="4"/>
  <c r="AP1640" i="4"/>
  <c r="X1640" i="4"/>
  <c r="BH1639" i="4"/>
  <c r="AR1639" i="4"/>
  <c r="Z1639" i="4"/>
  <c r="BJ1638" i="4"/>
  <c r="AT1638" i="4"/>
  <c r="AB1638" i="4"/>
  <c r="J1638" i="4"/>
  <c r="AZ1635" i="4"/>
  <c r="AH1635" i="4"/>
  <c r="R1635" i="4"/>
  <c r="BF1632" i="4"/>
  <c r="AP1632" i="4"/>
  <c r="X1632" i="4"/>
  <c r="BH1631" i="4"/>
  <c r="AR1631" i="4"/>
  <c r="Z1631" i="4"/>
  <c r="BJ1630" i="4"/>
  <c r="AT1630" i="4"/>
  <c r="AB1630" i="4"/>
  <c r="J1630" i="4"/>
  <c r="AZ1627" i="4"/>
  <c r="AH1627" i="4"/>
  <c r="R1627" i="4"/>
  <c r="BF1624" i="4"/>
  <c r="AP1624" i="4"/>
  <c r="X1624" i="4"/>
  <c r="BH1623" i="4"/>
  <c r="AR1623" i="4"/>
  <c r="Z1623" i="4"/>
  <c r="BJ1622" i="4"/>
  <c r="AT1622" i="4"/>
  <c r="AB1622" i="4"/>
  <c r="J1622" i="4"/>
  <c r="AZ1619" i="4"/>
  <c r="AH1619" i="4"/>
  <c r="R1619" i="4"/>
  <c r="BF1616" i="4"/>
  <c r="AP1616" i="4"/>
  <c r="X1616" i="4"/>
  <c r="BH1615" i="4"/>
  <c r="AR1615" i="4"/>
  <c r="Z1615" i="4"/>
  <c r="BJ1614" i="4"/>
  <c r="AT1614" i="4"/>
  <c r="AB1614" i="4"/>
  <c r="J1614" i="4"/>
  <c r="AZ1611" i="4"/>
  <c r="AH1611" i="4"/>
  <c r="R1611" i="4"/>
  <c r="BF1608" i="4"/>
  <c r="AP1608" i="4"/>
  <c r="X1608" i="4"/>
  <c r="BH1607" i="4"/>
  <c r="AR1607" i="4"/>
  <c r="Z1607" i="4"/>
  <c r="BJ1606" i="4"/>
  <c r="AT1606" i="4"/>
  <c r="AB1606" i="4"/>
  <c r="J1606" i="4"/>
  <c r="AZ1603" i="4"/>
  <c r="AH1603" i="4"/>
  <c r="R1603" i="4"/>
  <c r="BF1600" i="4"/>
  <c r="AP1600" i="4"/>
  <c r="X1600" i="4"/>
  <c r="BH1599" i="4"/>
  <c r="AR1599" i="4"/>
  <c r="Z1599" i="4"/>
  <c r="BJ1598" i="4"/>
  <c r="AT1598" i="4"/>
  <c r="AB1598" i="4"/>
  <c r="J1598" i="4"/>
  <c r="AZ1595" i="4"/>
  <c r="AH1595" i="4"/>
  <c r="R1595" i="4"/>
  <c r="BF1592" i="4"/>
  <c r="AP1592" i="4"/>
  <c r="X1592" i="4"/>
  <c r="BH1591" i="4"/>
  <c r="AR1591" i="4"/>
  <c r="Z1591" i="4"/>
  <c r="BJ1590" i="4"/>
  <c r="AT1590" i="4"/>
  <c r="AB1590" i="4"/>
  <c r="J1590" i="4"/>
  <c r="AZ1587" i="4"/>
  <c r="AH1587" i="4"/>
  <c r="R1587" i="4"/>
  <c r="BF1584" i="4"/>
  <c r="AP1584" i="4"/>
  <c r="X1584" i="4"/>
  <c r="BH1583" i="4"/>
  <c r="AR1583" i="4"/>
  <c r="Z1583" i="4"/>
  <c r="BJ1582" i="4"/>
  <c r="AT1582" i="4"/>
  <c r="AB1582" i="4"/>
  <c r="J1582" i="4"/>
  <c r="AZ1579" i="4"/>
  <c r="AH1579" i="4"/>
  <c r="R1579" i="4"/>
  <c r="BF1576" i="4"/>
  <c r="AP1576" i="4"/>
  <c r="X1576" i="4"/>
  <c r="BH1575" i="4"/>
  <c r="AR1575" i="4"/>
  <c r="Z1575" i="4"/>
  <c r="BJ1574" i="4"/>
  <c r="AT1574" i="4"/>
  <c r="AB1574" i="4"/>
  <c r="J1574" i="4"/>
  <c r="AZ1571" i="4"/>
  <c r="AH1571" i="4"/>
  <c r="R1571" i="4"/>
  <c r="BF1568" i="4"/>
  <c r="AP1568" i="4"/>
  <c r="X1568" i="4"/>
  <c r="BH1567" i="4"/>
  <c r="AR1567" i="4"/>
  <c r="Z1567" i="4"/>
  <c r="BJ1566" i="4"/>
  <c r="AT1563" i="4"/>
  <c r="AB1566" i="4"/>
  <c r="J1566" i="4"/>
  <c r="AZ1563" i="4"/>
  <c r="AH1563" i="4"/>
  <c r="R1563" i="4"/>
  <c r="BF1560" i="4"/>
  <c r="AP1560" i="4"/>
  <c r="X1560" i="4"/>
  <c r="BH1559" i="4"/>
  <c r="AH1728" i="4"/>
  <c r="V1728" i="4"/>
  <c r="BJ1726" i="4"/>
  <c r="AT1726" i="4"/>
  <c r="AB1726" i="4"/>
  <c r="J1726" i="4"/>
  <c r="AZ1723" i="4"/>
  <c r="AH1723" i="4"/>
  <c r="R1723" i="4"/>
  <c r="BB1722" i="4"/>
  <c r="AJ1722" i="4"/>
  <c r="T1722" i="4"/>
  <c r="BD1721" i="4"/>
  <c r="AL1721" i="4"/>
  <c r="V1721" i="4"/>
  <c r="BJ1718" i="4"/>
  <c r="AT1718" i="4"/>
  <c r="AB1718" i="4"/>
  <c r="J1718" i="4"/>
  <c r="AZ1715" i="4"/>
  <c r="AH1715" i="4"/>
  <c r="R1715" i="4"/>
  <c r="BB1714" i="4"/>
  <c r="AJ1714" i="4"/>
  <c r="T1714" i="4"/>
  <c r="BD1713" i="4"/>
  <c r="AL1710" i="4"/>
  <c r="V1713" i="4"/>
  <c r="BJ1710" i="4"/>
  <c r="AT1710" i="4"/>
  <c r="AB1710" i="4"/>
  <c r="J1710" i="4"/>
  <c r="AZ1707" i="4"/>
  <c r="AH1707" i="4"/>
  <c r="R1707" i="4"/>
  <c r="BB1706" i="4"/>
  <c r="AJ1706" i="4"/>
  <c r="T1706" i="4"/>
  <c r="BD1705" i="4"/>
  <c r="AL1705" i="4"/>
  <c r="BF1729" i="4"/>
  <c r="AP1729" i="4"/>
  <c r="X1729" i="4"/>
  <c r="BH1728" i="4"/>
  <c r="AV1728" i="4"/>
  <c r="BJ1725" i="4"/>
  <c r="AT1725" i="4"/>
  <c r="AB1725" i="4"/>
  <c r="J1725" i="4"/>
  <c r="BL1724" i="4"/>
  <c r="AV1724" i="4"/>
  <c r="AD1724" i="4"/>
  <c r="L1724" i="4"/>
  <c r="AX1723" i="4"/>
  <c r="AF1723" i="4"/>
  <c r="P1723" i="4"/>
  <c r="AL1720" i="4"/>
  <c r="V1720" i="4"/>
  <c r="BJ1717" i="4"/>
  <c r="AT1717" i="4"/>
  <c r="AB1717" i="4"/>
  <c r="J1717" i="4"/>
  <c r="BL1716" i="4"/>
  <c r="AV1716" i="4"/>
  <c r="AD1716" i="4"/>
  <c r="L1716" i="4"/>
  <c r="AX1715" i="4"/>
  <c r="AF1715" i="4"/>
  <c r="P1715" i="4"/>
  <c r="BD1712" i="4"/>
  <c r="AL1712" i="4"/>
  <c r="V1712" i="4"/>
  <c r="BJ1709" i="4"/>
  <c r="AT1709" i="4"/>
  <c r="AB1709" i="4"/>
  <c r="J1709" i="4"/>
  <c r="BL1708" i="4"/>
  <c r="AV1708" i="4"/>
  <c r="AD1708" i="4"/>
  <c r="L1708" i="4"/>
  <c r="AX1707" i="4"/>
  <c r="AF1707" i="4"/>
  <c r="P1707" i="4"/>
  <c r="BD1704" i="4"/>
  <c r="AL1704" i="4"/>
  <c r="V1704" i="4"/>
  <c r="BJ1701" i="4"/>
  <c r="AT1701" i="4"/>
  <c r="AB1701" i="4"/>
  <c r="J1701" i="4"/>
  <c r="BL1700" i="4"/>
  <c r="AV1700" i="4"/>
  <c r="AD1700" i="4"/>
  <c r="L1700" i="4"/>
  <c r="AX1699" i="4"/>
  <c r="AF1699" i="4"/>
  <c r="P1699" i="4"/>
  <c r="BD1696" i="4"/>
  <c r="AL1696" i="4"/>
  <c r="V1696" i="4"/>
  <c r="BJ1692" i="4"/>
  <c r="AT1692" i="4"/>
  <c r="AB1692" i="4"/>
  <c r="J1692" i="4"/>
  <c r="BL1691" i="4"/>
  <c r="AV1691" i="4"/>
  <c r="AD1691" i="4"/>
  <c r="L1691" i="4"/>
  <c r="AX1690" i="4"/>
  <c r="AF1690" i="4"/>
  <c r="P1690" i="4"/>
  <c r="BD1687" i="4"/>
  <c r="V1687" i="4"/>
  <c r="BJ1684" i="4"/>
  <c r="AT1684" i="4"/>
  <c r="AB1684" i="4"/>
  <c r="J1684" i="4"/>
  <c r="BL1683" i="4"/>
  <c r="AV1683" i="4"/>
  <c r="AD1683" i="4"/>
  <c r="L1683" i="4"/>
  <c r="AX1682" i="4"/>
  <c r="AF1682" i="4"/>
  <c r="P1682" i="4"/>
  <c r="BD1679" i="4"/>
  <c r="AL1679" i="4"/>
  <c r="V1679" i="4"/>
  <c r="BJ1676" i="4"/>
  <c r="AT1676" i="4"/>
  <c r="AB1676" i="4"/>
  <c r="J1676" i="4"/>
  <c r="BL1675" i="4"/>
  <c r="AV1675" i="4"/>
  <c r="AD1675" i="4"/>
  <c r="L1675" i="4"/>
  <c r="AX1674" i="4"/>
  <c r="AF1674" i="4"/>
  <c r="P1671" i="4"/>
  <c r="BD1671" i="4"/>
  <c r="AL1671" i="4"/>
  <c r="V1671" i="4"/>
  <c r="BJ1668" i="4"/>
  <c r="AT1668" i="4"/>
  <c r="AB1668" i="4"/>
  <c r="J1668" i="4"/>
  <c r="BL1667" i="4"/>
  <c r="AV1667" i="4"/>
  <c r="AD1667" i="4"/>
  <c r="L1667" i="4"/>
  <c r="AX1666" i="4"/>
  <c r="AF1666" i="4"/>
  <c r="P1666" i="4"/>
  <c r="BD1663" i="4"/>
  <c r="AL1663" i="4"/>
  <c r="V1663" i="4"/>
  <c r="BJ1660" i="4"/>
  <c r="AT1660" i="4"/>
  <c r="AB1660" i="4"/>
  <c r="J1660" i="4"/>
  <c r="BL1659" i="4"/>
  <c r="AV1659" i="4"/>
  <c r="AD1659" i="4"/>
  <c r="L1659" i="4"/>
  <c r="AX1658" i="4"/>
  <c r="AF1658" i="4"/>
  <c r="P1658" i="4"/>
  <c r="BD1655" i="4"/>
  <c r="AL1655" i="4"/>
  <c r="V1655" i="4"/>
  <c r="BJ1652" i="4"/>
  <c r="AT1652" i="4"/>
  <c r="AB1652" i="4"/>
  <c r="J1652" i="4"/>
  <c r="BL1651" i="4"/>
  <c r="AV1651" i="4"/>
  <c r="AD1651" i="4"/>
  <c r="L1651" i="4"/>
  <c r="AX1650" i="4"/>
  <c r="AF1650" i="4"/>
  <c r="P1650" i="4"/>
  <c r="BD1647" i="4"/>
  <c r="AL1647" i="4"/>
  <c r="V1647" i="4"/>
  <c r="BJ1644" i="4"/>
  <c r="AT1644" i="4"/>
  <c r="AB1644" i="4"/>
  <c r="J1644" i="4"/>
  <c r="BL1643" i="4"/>
  <c r="AV1643" i="4"/>
  <c r="AD1643" i="4"/>
  <c r="L1643" i="4"/>
  <c r="AX1639" i="4"/>
  <c r="AF1642" i="4"/>
  <c r="P1642" i="4"/>
  <c r="BD1639" i="4"/>
  <c r="AL1639" i="4"/>
  <c r="V1639" i="4"/>
  <c r="BJ1636" i="4"/>
  <c r="AT1636" i="4"/>
  <c r="AB1636" i="4"/>
  <c r="J1636" i="4"/>
  <c r="BL1635" i="4"/>
  <c r="AV1635" i="4"/>
  <c r="AD1635" i="4"/>
  <c r="L1635" i="4"/>
  <c r="AX1634" i="4"/>
  <c r="AF1634" i="4"/>
  <c r="P1634" i="4"/>
  <c r="BD1631" i="4"/>
  <c r="AL1631" i="4"/>
  <c r="V1631" i="4"/>
  <c r="BJ1628" i="4"/>
  <c r="AT1628" i="4"/>
  <c r="AB1628" i="4"/>
  <c r="J1628" i="4"/>
  <c r="BL1627" i="4"/>
  <c r="AV1627" i="4"/>
  <c r="AD1627" i="4"/>
  <c r="L1627" i="4"/>
  <c r="AX1626" i="4"/>
  <c r="P1623" i="4"/>
  <c r="BD1623" i="4"/>
  <c r="AL1623" i="4"/>
  <c r="V1623" i="4"/>
  <c r="BJ1620" i="4"/>
  <c r="AT1620" i="4"/>
  <c r="AB1620" i="4"/>
  <c r="J1620" i="4"/>
  <c r="BL1619" i="4"/>
  <c r="AV1619" i="4"/>
  <c r="AD1619" i="4"/>
  <c r="L1619" i="4"/>
  <c r="AX1618" i="4"/>
  <c r="AF1618" i="4"/>
  <c r="P1618" i="4"/>
  <c r="BD1615" i="4"/>
  <c r="AL1615" i="4"/>
  <c r="V1615" i="4"/>
  <c r="BJ1612" i="4"/>
  <c r="AT1612" i="4"/>
  <c r="AB1612" i="4"/>
  <c r="J1612" i="4"/>
  <c r="BL1611" i="4"/>
  <c r="AV1611" i="4"/>
  <c r="AD1611" i="4"/>
  <c r="L1611" i="4"/>
  <c r="AX1610" i="4"/>
  <c r="AF1610" i="4"/>
  <c r="P1610" i="4"/>
  <c r="BD1607" i="4"/>
  <c r="AL1607" i="4"/>
  <c r="V1607" i="4"/>
  <c r="BJ1604" i="4"/>
  <c r="AT1604" i="4"/>
  <c r="AB1604" i="4"/>
  <c r="J1604" i="4"/>
  <c r="BL1603" i="4"/>
  <c r="AV1603" i="4"/>
  <c r="AD1603" i="4"/>
  <c r="L1603" i="4"/>
  <c r="AX1602" i="4"/>
  <c r="AF1599" i="4"/>
  <c r="P1602" i="4"/>
  <c r="BD1599" i="4"/>
  <c r="AL1599" i="4"/>
  <c r="V1599" i="4"/>
  <c r="BJ1596" i="4"/>
  <c r="AT1596" i="4"/>
  <c r="AB1596" i="4"/>
  <c r="J1596" i="4"/>
  <c r="BL1595" i="4"/>
  <c r="AV1595" i="4"/>
  <c r="AD1595" i="4"/>
  <c r="L1595" i="4"/>
  <c r="AX1594" i="4"/>
  <c r="AF1594" i="4"/>
  <c r="BD1591" i="4"/>
  <c r="AL1591" i="4"/>
  <c r="V1591" i="4"/>
  <c r="BJ1588" i="4"/>
  <c r="AT1588" i="4"/>
  <c r="AB1588" i="4"/>
  <c r="J1588" i="4"/>
  <c r="BL1587" i="4"/>
  <c r="AV1587" i="4"/>
  <c r="AD1587" i="4"/>
  <c r="L1587" i="4"/>
  <c r="AX1586" i="4"/>
  <c r="AF1586" i="4"/>
  <c r="P1586" i="4"/>
  <c r="BD1583" i="4"/>
  <c r="AL1583" i="4"/>
  <c r="V1583" i="4"/>
  <c r="BJ1580" i="4"/>
  <c r="AT1580" i="4"/>
  <c r="AB1580" i="4"/>
  <c r="J1580" i="4"/>
  <c r="BL1579" i="4"/>
  <c r="AV1579" i="4"/>
  <c r="AD1579" i="4"/>
  <c r="L1579" i="4"/>
  <c r="AX1578" i="4"/>
  <c r="AF1578" i="4"/>
  <c r="BD1575" i="4"/>
  <c r="AL1575" i="4"/>
  <c r="V1575" i="4"/>
  <c r="BJ1572" i="4"/>
  <c r="AT1572" i="4"/>
  <c r="AB1572" i="4"/>
  <c r="J1572" i="4"/>
  <c r="BL1571" i="4"/>
  <c r="AV1571" i="4"/>
  <c r="AD1571" i="4"/>
  <c r="L1571" i="4"/>
  <c r="AX1570" i="4"/>
  <c r="AF1570" i="4"/>
  <c r="P1570" i="4"/>
  <c r="BD1567" i="4"/>
  <c r="AL1567" i="4"/>
  <c r="AL1687" i="4"/>
  <c r="BD1729" i="4"/>
  <c r="AL1726" i="4"/>
  <c r="V1729" i="4"/>
  <c r="R1728" i="4"/>
  <c r="BD1727" i="4"/>
  <c r="AL1727" i="4"/>
  <c r="V1727" i="4"/>
  <c r="BF1726" i="4"/>
  <c r="AP1726" i="4"/>
  <c r="X1726" i="4"/>
  <c r="BH1240" i="4"/>
  <c r="AR1725" i="4"/>
  <c r="Z1725" i="4"/>
  <c r="AX1722" i="4"/>
  <c r="AF1722" i="4"/>
  <c r="P1722" i="4"/>
  <c r="BD1719" i="4"/>
  <c r="AL1719" i="4"/>
  <c r="V1719" i="4"/>
  <c r="BF1718" i="4"/>
  <c r="AP1718" i="4"/>
  <c r="X1718" i="4"/>
  <c r="BH1717" i="4"/>
  <c r="AR1717" i="4"/>
  <c r="Z1714" i="4"/>
  <c r="AX1714" i="4"/>
  <c r="AF1714" i="4"/>
  <c r="P1714" i="4"/>
  <c r="BD1711" i="4"/>
  <c r="AL1711" i="4"/>
  <c r="AR1728" i="4"/>
  <c r="AD1728" i="4"/>
  <c r="BB1727" i="4"/>
  <c r="AJ1727" i="4"/>
  <c r="T1727" i="4"/>
  <c r="BH1724" i="4"/>
  <c r="AR1724" i="4"/>
  <c r="Z1724" i="4"/>
  <c r="AX1721" i="4"/>
  <c r="AF1721" i="4"/>
  <c r="P1721" i="4"/>
  <c r="AZ1720" i="4"/>
  <c r="AH1720" i="4"/>
  <c r="R1720" i="4"/>
  <c r="BB1719" i="4"/>
  <c r="AJ1719" i="4"/>
  <c r="T1719" i="4"/>
  <c r="BH1716" i="4"/>
  <c r="AR1716" i="4"/>
  <c r="Z1716" i="4"/>
  <c r="AX1713" i="4"/>
  <c r="AF1713" i="4"/>
  <c r="P1713" i="4"/>
  <c r="AZ1712" i="4"/>
  <c r="AH1712" i="4"/>
  <c r="R1712" i="4"/>
  <c r="BB1711" i="4"/>
  <c r="AJ1711" i="4"/>
  <c r="T1711" i="4"/>
  <c r="BH1708" i="4"/>
  <c r="AR1708" i="4"/>
  <c r="Z1708" i="4"/>
  <c r="AX1705" i="4"/>
  <c r="AF1705" i="4"/>
  <c r="P1705" i="4"/>
  <c r="AZ1704" i="4"/>
  <c r="AH1704" i="4"/>
  <c r="R1704" i="4"/>
  <c r="BB1703" i="4"/>
  <c r="AJ1703" i="4"/>
  <c r="T1703" i="4"/>
  <c r="BH1700" i="4"/>
  <c r="AR1700" i="4"/>
  <c r="Z1700" i="4"/>
  <c r="AX1697" i="4"/>
  <c r="AF1697" i="4"/>
  <c r="P1697" i="4"/>
  <c r="AZ1696" i="4"/>
  <c r="AH1696" i="4"/>
  <c r="R1696" i="4"/>
  <c r="BB1694" i="4"/>
  <c r="AJ1694" i="4"/>
  <c r="T1694" i="4"/>
  <c r="BH1691" i="4"/>
  <c r="AR1691" i="4"/>
  <c r="Z1691" i="4"/>
  <c r="AX1688" i="4"/>
  <c r="AF1688" i="4"/>
  <c r="P1688" i="4"/>
  <c r="AZ1687" i="4"/>
  <c r="AH1687" i="4"/>
  <c r="R1687" i="4"/>
  <c r="BB1686" i="4"/>
  <c r="AJ1686" i="4"/>
  <c r="T1686" i="4"/>
  <c r="BH1683" i="4"/>
  <c r="AR1683" i="4"/>
  <c r="Z1683" i="4"/>
  <c r="AX1680" i="4"/>
  <c r="AF1680" i="4"/>
  <c r="P1680" i="4"/>
  <c r="AZ1679" i="4"/>
  <c r="AH1679" i="4"/>
  <c r="R1679" i="4"/>
  <c r="BB1678" i="4"/>
  <c r="AJ1678" i="4"/>
  <c r="T1678" i="4"/>
  <c r="BH1675" i="4"/>
  <c r="AR1675" i="4"/>
  <c r="Z1675" i="4"/>
  <c r="AX1672" i="4"/>
  <c r="AF1672" i="4"/>
  <c r="BD1728" i="4"/>
  <c r="BB1726" i="4"/>
  <c r="AJ1726" i="4"/>
  <c r="T1726" i="4"/>
  <c r="BH1723" i="4"/>
  <c r="AR1723" i="4"/>
  <c r="Z1723" i="4"/>
  <c r="BJ1722" i="4"/>
  <c r="AT1722" i="4"/>
  <c r="AB1722" i="4"/>
  <c r="J1722" i="4"/>
  <c r="BL1721" i="4"/>
  <c r="AV1721" i="4"/>
  <c r="AD1718" i="4"/>
  <c r="L1721" i="4"/>
  <c r="BB1718" i="4"/>
  <c r="AJ1718" i="4"/>
  <c r="T1718" i="4"/>
  <c r="BH1715" i="4"/>
  <c r="AR1715" i="4"/>
  <c r="Z1715" i="4"/>
  <c r="BJ1714" i="4"/>
  <c r="AT1714" i="4"/>
  <c r="AB1714" i="4"/>
  <c r="J1714" i="4"/>
  <c r="BL1713" i="4"/>
  <c r="AV1713" i="4"/>
  <c r="AD1713" i="4"/>
  <c r="L1713" i="4"/>
  <c r="BB1710" i="4"/>
  <c r="AJ1710" i="4"/>
  <c r="T1710" i="4"/>
  <c r="BH1707" i="4"/>
  <c r="AR1707" i="4"/>
  <c r="Z1707" i="4"/>
  <c r="BJ1706" i="4"/>
  <c r="AT1706" i="4"/>
  <c r="AB1706" i="4"/>
  <c r="J1706" i="4"/>
  <c r="BL1705" i="4"/>
  <c r="AV1705" i="4"/>
  <c r="AD1705" i="4"/>
  <c r="L1705" i="4"/>
  <c r="BB1702" i="4"/>
  <c r="AJ1702" i="4"/>
  <c r="T1702" i="4"/>
  <c r="BH1699" i="4"/>
  <c r="AR1699" i="4"/>
  <c r="Z1699" i="4"/>
  <c r="BJ1698" i="4"/>
  <c r="AT1698" i="4"/>
  <c r="AB1698" i="4"/>
  <c r="J1698" i="4"/>
  <c r="BL1697" i="4"/>
  <c r="AV1697" i="4"/>
  <c r="AD1697" i="4"/>
  <c r="L1697" i="4"/>
  <c r="BB1693" i="4"/>
  <c r="AJ1693" i="4"/>
  <c r="T1693" i="4"/>
  <c r="BH1690" i="4"/>
  <c r="AR1690" i="4"/>
  <c r="Z1690" i="4"/>
  <c r="BJ1689" i="4"/>
  <c r="AT1689" i="4"/>
  <c r="AB1689" i="4"/>
  <c r="J1689" i="4"/>
  <c r="BL1688" i="4"/>
  <c r="AV1688" i="4"/>
  <c r="AD1688" i="4"/>
  <c r="L1688" i="4"/>
  <c r="BB1685" i="4"/>
  <c r="AJ1685" i="4"/>
  <c r="T1685" i="4"/>
  <c r="BH1682" i="4"/>
  <c r="AR1682" i="4"/>
  <c r="Z1682" i="4"/>
  <c r="BJ1681" i="4"/>
  <c r="AT1681" i="4"/>
  <c r="AB1681" i="4"/>
  <c r="J1681" i="4"/>
  <c r="BL1680" i="4"/>
  <c r="AV1680" i="4"/>
  <c r="AD1680" i="4"/>
  <c r="L1680" i="4"/>
  <c r="BB1677" i="4"/>
  <c r="AJ1677" i="4"/>
  <c r="T1677" i="4"/>
  <c r="BH1674" i="4"/>
  <c r="AR1674" i="4"/>
  <c r="Z1674" i="4"/>
  <c r="BJ1673" i="4"/>
  <c r="AT1673" i="4"/>
  <c r="AB1673" i="4"/>
  <c r="J1673" i="4"/>
  <c r="BL1672" i="4"/>
  <c r="AV1672" i="4"/>
  <c r="AD1672" i="4"/>
  <c r="L1672" i="4"/>
  <c r="BB1669" i="4"/>
  <c r="AJ1669" i="4"/>
  <c r="T1669" i="4"/>
  <c r="BH1666" i="4"/>
  <c r="AR1666" i="4"/>
  <c r="Z1666" i="4"/>
  <c r="BJ1665" i="4"/>
  <c r="AT1665" i="4"/>
  <c r="AB1665" i="4"/>
  <c r="J1665" i="4"/>
  <c r="BL1664" i="4"/>
  <c r="AV1664" i="4"/>
  <c r="AD1664" i="4"/>
  <c r="L1664" i="4"/>
  <c r="BB1661" i="4"/>
  <c r="AJ1661" i="4"/>
  <c r="T1661" i="4"/>
  <c r="BH1658" i="4"/>
  <c r="AR1658" i="4"/>
  <c r="Z1658" i="4"/>
  <c r="BJ1657" i="4"/>
  <c r="AT1657" i="4"/>
  <c r="AB1657" i="4"/>
  <c r="J1657" i="4"/>
  <c r="BL1656" i="4"/>
  <c r="AV1656" i="4"/>
  <c r="AD1656" i="4"/>
  <c r="L1656" i="4"/>
  <c r="BB1653" i="4"/>
  <c r="AJ1653" i="4"/>
  <c r="T1653" i="4"/>
  <c r="BH1650" i="4"/>
  <c r="AR1650" i="4"/>
  <c r="Z1650" i="4"/>
  <c r="BJ1649" i="4"/>
  <c r="AT1649" i="4"/>
  <c r="AB1649" i="4"/>
  <c r="J1649" i="4"/>
  <c r="BL1648" i="4"/>
  <c r="AV1648" i="4"/>
  <c r="AD1648" i="4"/>
  <c r="L1648" i="4"/>
  <c r="BB1645" i="4"/>
  <c r="AJ1645" i="4"/>
  <c r="T1645" i="4"/>
  <c r="BH1642" i="4"/>
  <c r="AR1642" i="4"/>
  <c r="Z1642" i="4"/>
  <c r="BJ1641" i="4"/>
  <c r="AT1641" i="4"/>
  <c r="AB1641" i="4"/>
  <c r="J1641" i="4"/>
  <c r="BL1640" i="4"/>
  <c r="AV1640" i="4"/>
  <c r="AD1640" i="4"/>
  <c r="L1640" i="4"/>
  <c r="BB1637" i="4"/>
  <c r="AJ1637" i="4"/>
  <c r="T1637" i="4"/>
  <c r="BH1634" i="4"/>
  <c r="AR1634" i="4"/>
  <c r="Z1634" i="4"/>
  <c r="BJ1633" i="4"/>
  <c r="AT1633" i="4"/>
  <c r="AB1633" i="4"/>
  <c r="J1633" i="4"/>
  <c r="BD1720" i="4"/>
  <c r="AX1729" i="4"/>
  <c r="AF1729" i="4"/>
  <c r="P1729" i="4"/>
  <c r="Z1728" i="4"/>
  <c r="L1728" i="4"/>
  <c r="BB1725" i="4"/>
  <c r="AJ1725" i="4"/>
  <c r="T1725" i="4"/>
  <c r="BD1724" i="4"/>
  <c r="AL1724" i="4"/>
  <c r="V1724" i="4"/>
  <c r="BF1723" i="4"/>
  <c r="AP1720" i="4"/>
  <c r="X1723" i="4"/>
  <c r="BL1720" i="4"/>
  <c r="AV1720" i="4"/>
  <c r="AD1720" i="4"/>
  <c r="L1720" i="4"/>
  <c r="BB1717" i="4"/>
  <c r="AJ1717" i="4"/>
  <c r="T1717" i="4"/>
  <c r="BD1716" i="4"/>
  <c r="AL1716" i="4"/>
  <c r="AX1485" i="4"/>
  <c r="AF1485" i="4"/>
  <c r="P1485" i="4"/>
  <c r="AH1484" i="4"/>
  <c r="R1484" i="4"/>
  <c r="BF1481" i="4"/>
  <c r="AP1481" i="4"/>
  <c r="X1481" i="4"/>
  <c r="BL1478" i="4"/>
  <c r="AV1478" i="4"/>
  <c r="AD1478" i="4"/>
  <c r="L1478" i="4"/>
  <c r="AX1477" i="4"/>
  <c r="AF1477" i="4"/>
  <c r="P1477" i="4"/>
  <c r="AZ1476" i="4"/>
  <c r="AH1476" i="4"/>
  <c r="R1476" i="4"/>
  <c r="BF1473" i="4"/>
  <c r="AP1473" i="4"/>
  <c r="X1473" i="4"/>
  <c r="BL1470" i="4"/>
  <c r="AV1470" i="4"/>
  <c r="AD1470" i="4"/>
  <c r="L1470" i="4"/>
  <c r="AX1469" i="4"/>
  <c r="AF1469" i="4"/>
  <c r="P1469" i="4"/>
  <c r="AZ1468" i="4"/>
  <c r="AH1468" i="4"/>
  <c r="R1468" i="4"/>
  <c r="BF1465" i="4"/>
  <c r="AP1465" i="4"/>
  <c r="X1465" i="4"/>
  <c r="BL1462" i="4"/>
  <c r="AV1462" i="4"/>
  <c r="AD1462" i="4"/>
  <c r="L1462" i="4"/>
  <c r="AX1461" i="4"/>
  <c r="AF1461" i="4"/>
  <c r="P1461" i="4"/>
  <c r="AZ1460" i="4"/>
  <c r="AH1460" i="4"/>
  <c r="R1460" i="4"/>
  <c r="BF1457" i="4"/>
  <c r="AP1457" i="4"/>
  <c r="X1457" i="4"/>
  <c r="BL1454" i="4"/>
  <c r="AV1454" i="4"/>
  <c r="AD1454" i="4"/>
  <c r="L1454" i="4"/>
  <c r="AX1453" i="4"/>
  <c r="AF1453" i="4"/>
  <c r="P1453" i="4"/>
  <c r="AZ1449" i="4"/>
  <c r="AH1452" i="4"/>
  <c r="R1452" i="4"/>
  <c r="BF1449" i="4"/>
  <c r="AP1449" i="4"/>
  <c r="X1449" i="4"/>
  <c r="BL1446" i="4"/>
  <c r="AV1446" i="4"/>
  <c r="AD1446" i="4"/>
  <c r="L1446" i="4"/>
  <c r="AX1445" i="4"/>
  <c r="AF1445" i="4"/>
  <c r="P1445" i="4"/>
  <c r="AZ1444" i="4"/>
  <c r="AH1444" i="4"/>
  <c r="R1444" i="4"/>
  <c r="BF1441" i="4"/>
  <c r="AP1441" i="4"/>
  <c r="X1441" i="4"/>
  <c r="BL1438" i="4"/>
  <c r="AV1438" i="4"/>
  <c r="AD1438" i="4"/>
  <c r="L1438" i="4"/>
  <c r="AX1437" i="4"/>
  <c r="AF1437" i="4"/>
  <c r="P1437" i="4"/>
  <c r="AH1436" i="4"/>
  <c r="R1436" i="4"/>
  <c r="BF1433" i="4"/>
  <c r="AP1433" i="4"/>
  <c r="X1433" i="4"/>
  <c r="BL1430" i="4"/>
  <c r="AV1430" i="4"/>
  <c r="AD1430" i="4"/>
  <c r="L1430" i="4"/>
  <c r="AX1429" i="4"/>
  <c r="AF1429" i="4"/>
  <c r="P1429" i="4"/>
  <c r="AZ1428" i="4"/>
  <c r="AH1428" i="4"/>
  <c r="R1428" i="4"/>
  <c r="BF1425" i="4"/>
  <c r="AP1425" i="4"/>
  <c r="X1425" i="4"/>
  <c r="BL1422" i="4"/>
  <c r="AV1422" i="4"/>
  <c r="AD1422" i="4"/>
  <c r="L1422" i="4"/>
  <c r="AX1421" i="4"/>
  <c r="AF1421" i="4"/>
  <c r="P1421" i="4"/>
  <c r="AZ1420" i="4"/>
  <c r="AH1420" i="4"/>
  <c r="R1420" i="4"/>
  <c r="BF1417" i="4"/>
  <c r="AP1417" i="4"/>
  <c r="X1417" i="4"/>
  <c r="BL1414" i="4"/>
  <c r="AV1414" i="4"/>
  <c r="AD1414" i="4"/>
  <c r="L1414" i="4"/>
  <c r="AX1413" i="4"/>
  <c r="AF1413" i="4"/>
  <c r="P1413" i="4"/>
  <c r="AZ1412" i="4"/>
  <c r="AH1412" i="4"/>
  <c r="R1412" i="4"/>
  <c r="BF1409" i="4"/>
  <c r="AP1409" i="4"/>
  <c r="X1409" i="4"/>
  <c r="BL1406" i="4"/>
  <c r="AV1406" i="4"/>
  <c r="AD1406" i="4"/>
  <c r="L1406" i="4"/>
  <c r="AX1405" i="4"/>
  <c r="AF1405" i="4"/>
  <c r="P1405" i="4"/>
  <c r="AH1404" i="4"/>
  <c r="R1404" i="4"/>
  <c r="BF1401" i="4"/>
  <c r="AP1401" i="4"/>
  <c r="X1401" i="4"/>
  <c r="BL1398" i="4"/>
  <c r="AV1398" i="4"/>
  <c r="AD1398" i="4"/>
  <c r="L1398" i="4"/>
  <c r="AX1397" i="4"/>
  <c r="AF1397" i="4"/>
  <c r="P1397" i="4"/>
  <c r="AH1396" i="4"/>
  <c r="R1396" i="4"/>
  <c r="BF1393" i="4"/>
  <c r="AP1393" i="4"/>
  <c r="X1393" i="4"/>
  <c r="BL1390" i="4"/>
  <c r="AV1390" i="4"/>
  <c r="AD1390" i="4"/>
  <c r="L1390" i="4"/>
  <c r="AX1389" i="4"/>
  <c r="AF1389" i="4"/>
  <c r="P1389" i="4"/>
  <c r="AZ1388" i="4"/>
  <c r="AH1388" i="4"/>
  <c r="R1388" i="4"/>
  <c r="BF1385" i="4"/>
  <c r="AP1385" i="4"/>
  <c r="X1385" i="4"/>
  <c r="BL1382" i="4"/>
  <c r="AV1382" i="4"/>
  <c r="AD1382" i="4"/>
  <c r="L1382" i="4"/>
  <c r="AX1381" i="4"/>
  <c r="AF1381" i="4"/>
  <c r="P1381" i="4"/>
  <c r="AZ1380" i="4"/>
  <c r="AH1380" i="4"/>
  <c r="AR1559" i="4"/>
  <c r="Z1559" i="4"/>
  <c r="BJ1558" i="4"/>
  <c r="AT1558" i="4"/>
  <c r="AB1558" i="4"/>
  <c r="J1558" i="4"/>
  <c r="AZ1555" i="4"/>
  <c r="AH1555" i="4"/>
  <c r="R1555" i="4"/>
  <c r="BF1552" i="4"/>
  <c r="AP1552" i="4"/>
  <c r="X1552" i="4"/>
  <c r="BH1551" i="4"/>
  <c r="AR1551" i="4"/>
  <c r="Z1551" i="4"/>
  <c r="BJ1550" i="4"/>
  <c r="AT1550" i="4"/>
  <c r="AB1550" i="4"/>
  <c r="J1550" i="4"/>
  <c r="AZ1547" i="4"/>
  <c r="AH1547" i="4"/>
  <c r="R1547" i="4"/>
  <c r="BF1544" i="4"/>
  <c r="AP1544" i="4"/>
  <c r="X1544" i="4"/>
  <c r="BH1543" i="4"/>
  <c r="AR1543" i="4"/>
  <c r="Z1543" i="4"/>
  <c r="BJ1542" i="4"/>
  <c r="AT1542" i="4"/>
  <c r="AB1542" i="4"/>
  <c r="J1542" i="4"/>
  <c r="AZ1539" i="4"/>
  <c r="AH1539" i="4"/>
  <c r="R1539" i="4"/>
  <c r="BF1536" i="4"/>
  <c r="AP1536" i="4"/>
  <c r="X1536" i="4"/>
  <c r="BH1535" i="4"/>
  <c r="AR1535" i="4"/>
  <c r="Z1535" i="4"/>
  <c r="BJ1534" i="4"/>
  <c r="AT1531" i="4"/>
  <c r="AB1534" i="4"/>
  <c r="J1534" i="4"/>
  <c r="AZ1531" i="4"/>
  <c r="AH1531" i="4"/>
  <c r="R1531" i="4"/>
  <c r="BF1528" i="4"/>
  <c r="V1705" i="4"/>
  <c r="BJ1702" i="4"/>
  <c r="AT1702" i="4"/>
  <c r="AB1702" i="4"/>
  <c r="J1702" i="4"/>
  <c r="AZ1699" i="4"/>
  <c r="AH1699" i="4"/>
  <c r="R1699" i="4"/>
  <c r="BB1698" i="4"/>
  <c r="AJ1698" i="4"/>
  <c r="T1698" i="4"/>
  <c r="BD1697" i="4"/>
  <c r="AL1697" i="4"/>
  <c r="V1697" i="4"/>
  <c r="BJ1693" i="4"/>
  <c r="AT1693" i="4"/>
  <c r="AB1693" i="4"/>
  <c r="J1693" i="4"/>
  <c r="AZ1690" i="4"/>
  <c r="AH1690" i="4"/>
  <c r="R1690" i="4"/>
  <c r="BB1689" i="4"/>
  <c r="AJ1689" i="4"/>
  <c r="T1689" i="4"/>
  <c r="BD1688" i="4"/>
  <c r="AL1688" i="4"/>
  <c r="V1688" i="4"/>
  <c r="BJ1685" i="4"/>
  <c r="AT1685" i="4"/>
  <c r="AB1685" i="4"/>
  <c r="J1685" i="4"/>
  <c r="AZ1682" i="4"/>
  <c r="AH1682" i="4"/>
  <c r="R1682" i="4"/>
  <c r="BB1681" i="4"/>
  <c r="AJ1681" i="4"/>
  <c r="T1681" i="4"/>
  <c r="BD1680" i="4"/>
  <c r="AL1680" i="4"/>
  <c r="V1680" i="4"/>
  <c r="BJ1677" i="4"/>
  <c r="AT1677" i="4"/>
  <c r="AB1677" i="4"/>
  <c r="J1677" i="4"/>
  <c r="AZ1674" i="4"/>
  <c r="AH1674" i="4"/>
  <c r="R1674" i="4"/>
  <c r="BB1673" i="4"/>
  <c r="AJ1673" i="4"/>
  <c r="T1673" i="4"/>
  <c r="BD1672" i="4"/>
  <c r="AL1672" i="4"/>
  <c r="V1672" i="4"/>
  <c r="BJ1669" i="4"/>
  <c r="AT1669" i="4"/>
  <c r="AB1669" i="4"/>
  <c r="J1669" i="4"/>
  <c r="AZ1666" i="4"/>
  <c r="AH1666" i="4"/>
  <c r="R1666" i="4"/>
  <c r="BB1665" i="4"/>
  <c r="AJ1665" i="4"/>
  <c r="T1665" i="4"/>
  <c r="BD1664" i="4"/>
  <c r="AL1664" i="4"/>
  <c r="V1664" i="4"/>
  <c r="BJ1661" i="4"/>
  <c r="AT1661" i="4"/>
  <c r="AB1661" i="4"/>
  <c r="J1661" i="4"/>
  <c r="AZ1658" i="4"/>
  <c r="AH1658" i="4"/>
  <c r="R1658" i="4"/>
  <c r="BB1657" i="4"/>
  <c r="AJ1657" i="4"/>
  <c r="T1657" i="4"/>
  <c r="BD1656" i="4"/>
  <c r="AL1653" i="4"/>
  <c r="V1656" i="4"/>
  <c r="BJ1653" i="4"/>
  <c r="AT1653" i="4"/>
  <c r="AB1653" i="4"/>
  <c r="J1653" i="4"/>
  <c r="AZ1650" i="4"/>
  <c r="AH1650" i="4"/>
  <c r="R1650" i="4"/>
  <c r="BB1649" i="4"/>
  <c r="AJ1649" i="4"/>
  <c r="T1649" i="4"/>
  <c r="BD1648" i="4"/>
  <c r="V1567" i="4"/>
  <c r="BJ1564" i="4"/>
  <c r="AT1564" i="4"/>
  <c r="AB1564" i="4"/>
  <c r="J1564" i="4"/>
  <c r="BL1563" i="4"/>
  <c r="AV1563" i="4"/>
  <c r="AD1563" i="4"/>
  <c r="L1563" i="4"/>
  <c r="AX1562" i="4"/>
  <c r="AF1562" i="4"/>
  <c r="P1562" i="4"/>
  <c r="BD1559" i="4"/>
  <c r="AL1559" i="4"/>
  <c r="V1559" i="4"/>
  <c r="BJ1556" i="4"/>
  <c r="AT1556" i="4"/>
  <c r="AB1556" i="4"/>
  <c r="J1556" i="4"/>
  <c r="BL1555" i="4"/>
  <c r="AV1555" i="4"/>
  <c r="AD1555" i="4"/>
  <c r="L1555" i="4"/>
  <c r="AX1551" i="4"/>
  <c r="AF1554" i="4"/>
  <c r="P1554" i="4"/>
  <c r="BD1551" i="4"/>
  <c r="AL1551" i="4"/>
  <c r="V1551" i="4"/>
  <c r="BJ1548" i="4"/>
  <c r="AT1548" i="4"/>
  <c r="AB1548" i="4"/>
  <c r="J1548" i="4"/>
  <c r="BL1547" i="4"/>
  <c r="AV1547" i="4"/>
  <c r="AD1547" i="4"/>
  <c r="L1547" i="4"/>
  <c r="AX1546" i="4"/>
  <c r="AF1546" i="4"/>
  <c r="P1546" i="4"/>
  <c r="BD1543" i="4"/>
  <c r="AL1543" i="4"/>
  <c r="V1543" i="4"/>
  <c r="BJ1540" i="4"/>
  <c r="AT1540" i="4"/>
  <c r="AB1540" i="4"/>
  <c r="J1540" i="4"/>
  <c r="BL1539" i="4"/>
  <c r="AV1539" i="4"/>
  <c r="AD1539" i="4"/>
  <c r="L1539" i="4"/>
  <c r="AX1538" i="4"/>
  <c r="AF1538" i="4"/>
  <c r="P1538" i="4"/>
  <c r="BD1535" i="4"/>
  <c r="AL1535" i="4"/>
  <c r="V1535" i="4"/>
  <c r="BJ1532" i="4"/>
  <c r="AT1532" i="4"/>
  <c r="AB1532" i="4"/>
  <c r="J1532" i="4"/>
  <c r="BL1531" i="4"/>
  <c r="AV1531" i="4"/>
  <c r="AD1531" i="4"/>
  <c r="L1531" i="4"/>
  <c r="AX1527" i="4"/>
  <c r="AF1527" i="4"/>
  <c r="P1530" i="4"/>
  <c r="BD1527" i="4"/>
  <c r="AL1527" i="4"/>
  <c r="V1527" i="4"/>
  <c r="BJ1524" i="4"/>
  <c r="AT1524" i="4"/>
  <c r="AB1524" i="4"/>
  <c r="J1524" i="4"/>
  <c r="BL1523" i="4"/>
  <c r="AV1523" i="4"/>
  <c r="AD1523" i="4"/>
  <c r="L1523" i="4"/>
  <c r="AX1522" i="4"/>
  <c r="AF1522" i="4"/>
  <c r="P1519" i="4"/>
  <c r="BD1519" i="4"/>
  <c r="AL1519" i="4"/>
  <c r="V1519" i="4"/>
  <c r="BJ1516" i="4"/>
  <c r="AT1516" i="4"/>
  <c r="AB1516" i="4"/>
  <c r="J1516" i="4"/>
  <c r="BL1515" i="4"/>
  <c r="AV1515" i="4"/>
  <c r="AD1515" i="4"/>
  <c r="L1515" i="4"/>
  <c r="AX1514" i="4"/>
  <c r="P1514" i="4"/>
  <c r="BD1511" i="4"/>
  <c r="AL1511" i="4"/>
  <c r="V1511" i="4"/>
  <c r="BJ1508" i="4"/>
  <c r="AT1508" i="4"/>
  <c r="AB1508" i="4"/>
  <c r="J1508" i="4"/>
  <c r="BL1507" i="4"/>
  <c r="AV1507" i="4"/>
  <c r="AD1507" i="4"/>
  <c r="L1507" i="4"/>
  <c r="AX1506" i="4"/>
  <c r="AF1506" i="4"/>
  <c r="P1503" i="4"/>
  <c r="BD1503" i="4"/>
  <c r="AL1503" i="4"/>
  <c r="V1503" i="4"/>
  <c r="BJ1500" i="4"/>
  <c r="AT1500" i="4"/>
  <c r="AB1500" i="4"/>
  <c r="J1500" i="4"/>
  <c r="BL1499" i="4"/>
  <c r="AV1499" i="4"/>
  <c r="AD1499" i="4"/>
  <c r="L1499" i="4"/>
  <c r="AX1498" i="4"/>
  <c r="AF1498" i="4"/>
  <c r="P1498" i="4"/>
  <c r="BD1495" i="4"/>
  <c r="AL1495" i="4"/>
  <c r="V1495" i="4"/>
  <c r="BJ1492" i="4"/>
  <c r="AT1492" i="4"/>
  <c r="AB1492" i="4"/>
  <c r="J1492" i="4"/>
  <c r="BL1491" i="4"/>
  <c r="AV1491" i="4"/>
  <c r="AD1491" i="4"/>
  <c r="L1491" i="4"/>
  <c r="AX1490" i="4"/>
  <c r="AF1490" i="4"/>
  <c r="P1490" i="4"/>
  <c r="BD1487" i="4"/>
  <c r="AL1487" i="4"/>
  <c r="V1487" i="4"/>
  <c r="BJ1484" i="4"/>
  <c r="AT1484" i="4"/>
  <c r="AB1484" i="4"/>
  <c r="J1484" i="4"/>
  <c r="BL1483" i="4"/>
  <c r="AV1483" i="4"/>
  <c r="AD1483" i="4"/>
  <c r="L1483" i="4"/>
  <c r="AX1482" i="4"/>
  <c r="AF1482" i="4"/>
  <c r="P1482" i="4"/>
  <c r="BD1479" i="4"/>
  <c r="AL1479" i="4"/>
  <c r="V1479" i="4"/>
  <c r="BJ1476" i="4"/>
  <c r="AT1476" i="4"/>
  <c r="AB1476" i="4"/>
  <c r="J1476" i="4"/>
  <c r="V1711" i="4"/>
  <c r="BF1710" i="4"/>
  <c r="AP1710" i="4"/>
  <c r="X1710" i="4"/>
  <c r="BH1709" i="4"/>
  <c r="Z1709" i="4"/>
  <c r="AX1706" i="4"/>
  <c r="AF1706" i="4"/>
  <c r="P1706" i="4"/>
  <c r="BD1703" i="4"/>
  <c r="AL1703" i="4"/>
  <c r="V1703" i="4"/>
  <c r="BF1702" i="4"/>
  <c r="AP1702" i="4"/>
  <c r="X1702" i="4"/>
  <c r="BH1701" i="4"/>
  <c r="AR1701" i="4"/>
  <c r="Z1701" i="4"/>
  <c r="AX1698" i="4"/>
  <c r="AF1698" i="4"/>
  <c r="P1698" i="4"/>
  <c r="BD1694" i="4"/>
  <c r="AL1694" i="4"/>
  <c r="V1694" i="4"/>
  <c r="BF1693" i="4"/>
  <c r="AP1693" i="4"/>
  <c r="X1693" i="4"/>
  <c r="AR1692" i="4"/>
  <c r="Z1692" i="4"/>
  <c r="AX1689" i="4"/>
  <c r="AF1689" i="4"/>
  <c r="P1689" i="4"/>
  <c r="BD1686" i="4"/>
  <c r="AL1686" i="4"/>
  <c r="V1686" i="4"/>
  <c r="BF1685" i="4"/>
  <c r="AP1685" i="4"/>
  <c r="X1685" i="4"/>
  <c r="BH1684" i="4"/>
  <c r="AR1684" i="4"/>
  <c r="Z1684" i="4"/>
  <c r="AX1681" i="4"/>
  <c r="AF1681" i="4"/>
  <c r="P1681" i="4"/>
  <c r="BD1678" i="4"/>
  <c r="AL1678" i="4"/>
  <c r="V1678" i="4"/>
  <c r="BF1677" i="4"/>
  <c r="AP1677" i="4"/>
  <c r="X1677" i="4"/>
  <c r="BH1676" i="4"/>
  <c r="AR1676" i="4"/>
  <c r="Z1676" i="4"/>
  <c r="AX1673" i="4"/>
  <c r="AF1673" i="4"/>
  <c r="P1673" i="4"/>
  <c r="BD1670" i="4"/>
  <c r="AL1670" i="4"/>
  <c r="V1670" i="4"/>
  <c r="BF1669" i="4"/>
  <c r="AP1669" i="4"/>
  <c r="X1669" i="4"/>
  <c r="BH1668" i="4"/>
  <c r="AR1668" i="4"/>
  <c r="Z1668" i="4"/>
  <c r="AX1665" i="4"/>
  <c r="AF1665" i="4"/>
  <c r="P1665" i="4"/>
  <c r="BD1662" i="4"/>
  <c r="AL1662" i="4"/>
  <c r="V1662" i="4"/>
  <c r="BF1661" i="4"/>
  <c r="AP1661" i="4"/>
  <c r="X1661" i="4"/>
  <c r="BH1660" i="4"/>
  <c r="AR1660" i="4"/>
  <c r="Z1660" i="4"/>
  <c r="AX1657" i="4"/>
  <c r="AF1657" i="4"/>
  <c r="P1657" i="4"/>
  <c r="BD1654" i="4"/>
  <c r="AL1654" i="4"/>
  <c r="V1654" i="4"/>
  <c r="BF1653" i="4"/>
  <c r="AP1653" i="4"/>
  <c r="X1653" i="4"/>
  <c r="BH1649" i="4"/>
  <c r="AR1652" i="4"/>
  <c r="Z1652" i="4"/>
  <c r="AX1649" i="4"/>
  <c r="AF1649" i="4"/>
  <c r="P1649" i="4"/>
  <c r="BD1646" i="4"/>
  <c r="AL1646" i="4"/>
  <c r="V1646" i="4"/>
  <c r="BF1645" i="4"/>
  <c r="AP1645" i="4"/>
  <c r="X1645" i="4"/>
  <c r="BH1644" i="4"/>
  <c r="AR1644" i="4"/>
  <c r="Z1644" i="4"/>
  <c r="AX1641" i="4"/>
  <c r="AF1641" i="4"/>
  <c r="P1641" i="4"/>
  <c r="BD1638" i="4"/>
  <c r="AL1638" i="4"/>
  <c r="V1638" i="4"/>
  <c r="BF1637" i="4"/>
  <c r="AP1637" i="4"/>
  <c r="X1637" i="4"/>
  <c r="BH1636" i="4"/>
  <c r="AR1636" i="4"/>
  <c r="Z1636" i="4"/>
  <c r="AX1633" i="4"/>
  <c r="AF1633" i="4"/>
  <c r="P1633" i="4"/>
  <c r="BD1630" i="4"/>
  <c r="AL1630" i="4"/>
  <c r="V1630" i="4"/>
  <c r="BF1629" i="4"/>
  <c r="AP1629" i="4"/>
  <c r="X1629" i="4"/>
  <c r="BH1617" i="4"/>
  <c r="Z1628" i="4"/>
  <c r="AX1625" i="4"/>
  <c r="AF1625" i="4"/>
  <c r="P1625" i="4"/>
  <c r="BD1622" i="4"/>
  <c r="AL1622" i="4"/>
  <c r="V1622" i="4"/>
  <c r="BF1621" i="4"/>
  <c r="AP1621" i="4"/>
  <c r="X1621" i="4"/>
  <c r="BH1620" i="4"/>
  <c r="AR1620" i="4"/>
  <c r="Z1620" i="4"/>
  <c r="AX1617" i="4"/>
  <c r="AF1617" i="4"/>
  <c r="P1617" i="4"/>
  <c r="BD1614" i="4"/>
  <c r="AL1614" i="4"/>
  <c r="V1614" i="4"/>
  <c r="BF1613" i="4"/>
  <c r="AP1613" i="4"/>
  <c r="X1613" i="4"/>
  <c r="BH1612" i="4"/>
  <c r="AR1612" i="4"/>
  <c r="Z1612" i="4"/>
  <c r="AX1609" i="4"/>
  <c r="AF1609" i="4"/>
  <c r="P1609" i="4"/>
  <c r="BD1606" i="4"/>
  <c r="AL1606" i="4"/>
  <c r="V1606" i="4"/>
  <c r="BF1605" i="4"/>
  <c r="AP1605" i="4"/>
  <c r="X1605" i="4"/>
  <c r="BH1604" i="4"/>
  <c r="AR1604" i="4"/>
  <c r="Z1604" i="4"/>
  <c r="AX1601" i="4"/>
  <c r="AF1601" i="4"/>
  <c r="P1601" i="4"/>
  <c r="BD1598" i="4"/>
  <c r="AL1598" i="4"/>
  <c r="V1598" i="4"/>
  <c r="BF1597" i="4"/>
  <c r="P1672" i="4"/>
  <c r="AZ1671" i="4"/>
  <c r="AH1671" i="4"/>
  <c r="R1671" i="4"/>
  <c r="BB1670" i="4"/>
  <c r="AJ1670" i="4"/>
  <c r="T1670" i="4"/>
  <c r="BH1667" i="4"/>
  <c r="AR1667" i="4"/>
  <c r="Z1667" i="4"/>
  <c r="AX1664" i="4"/>
  <c r="AF1664" i="4"/>
  <c r="P1664" i="4"/>
  <c r="AZ1663" i="4"/>
  <c r="AH1663" i="4"/>
  <c r="R1663" i="4"/>
  <c r="BB1662" i="4"/>
  <c r="AJ1662" i="4"/>
  <c r="T1662" i="4"/>
  <c r="BH1659" i="4"/>
  <c r="AR1659" i="4"/>
  <c r="Z1659" i="4"/>
  <c r="AX1656" i="4"/>
  <c r="AF1656" i="4"/>
  <c r="P1656" i="4"/>
  <c r="AZ1655" i="4"/>
  <c r="AH1655" i="4"/>
  <c r="R1655" i="4"/>
  <c r="BB1651" i="4"/>
  <c r="AJ1654" i="4"/>
  <c r="BL1632" i="4"/>
  <c r="AV1632" i="4"/>
  <c r="AD1632" i="4"/>
  <c r="L1632" i="4"/>
  <c r="BB1629" i="4"/>
  <c r="AJ1629" i="4"/>
  <c r="T1629" i="4"/>
  <c r="BH1626" i="4"/>
  <c r="AR1626" i="4"/>
  <c r="Z1626" i="4"/>
  <c r="BJ1625" i="4"/>
  <c r="AT1625" i="4"/>
  <c r="AB1625" i="4"/>
  <c r="J1625" i="4"/>
  <c r="BL1624" i="4"/>
  <c r="AV1624" i="4"/>
  <c r="AD1624" i="4"/>
  <c r="L1624" i="4"/>
  <c r="BB1621" i="4"/>
  <c r="AJ1621" i="4"/>
  <c r="T1621" i="4"/>
  <c r="BH1618" i="4"/>
  <c r="AR1618" i="4"/>
  <c r="Z1618" i="4"/>
  <c r="BJ1617" i="4"/>
  <c r="AT1617" i="4"/>
  <c r="AB1617" i="4"/>
  <c r="J1617" i="4"/>
  <c r="BL1616" i="4"/>
  <c r="AV1616" i="4"/>
  <c r="AD1616" i="4"/>
  <c r="L1613" i="4"/>
  <c r="BB1613" i="4"/>
  <c r="AJ1613" i="4"/>
  <c r="T1613" i="4"/>
  <c r="BH1610" i="4"/>
  <c r="AR1610" i="4"/>
  <c r="Z1610" i="4"/>
  <c r="BJ1609" i="4"/>
  <c r="AT1609" i="4"/>
  <c r="AB1609" i="4"/>
  <c r="J1609" i="4"/>
  <c r="BL1608" i="4"/>
  <c r="AV1608" i="4"/>
  <c r="AD1608" i="4"/>
  <c r="L1608" i="4"/>
  <c r="BB1605" i="4"/>
  <c r="AJ1605" i="4"/>
  <c r="T1605" i="4"/>
  <c r="BH1602" i="4"/>
  <c r="AR1602" i="4"/>
  <c r="Z1602" i="4"/>
  <c r="BJ1601" i="4"/>
  <c r="AT1601" i="4"/>
  <c r="AB1601" i="4"/>
  <c r="J1601" i="4"/>
  <c r="BL1600" i="4"/>
  <c r="AV1600" i="4"/>
  <c r="AD1600" i="4"/>
  <c r="L1600" i="4"/>
  <c r="BB1597" i="4"/>
  <c r="AJ1597" i="4"/>
  <c r="T1597" i="4"/>
  <c r="BH1594" i="4"/>
  <c r="AR1594" i="4"/>
  <c r="Z1594" i="4"/>
  <c r="BJ1593" i="4"/>
  <c r="AT1593" i="4"/>
  <c r="AB1593" i="4"/>
  <c r="J1593" i="4"/>
  <c r="BL1592" i="4"/>
  <c r="AV1592" i="4"/>
  <c r="AD1592" i="4"/>
  <c r="L1592" i="4"/>
  <c r="BB1589" i="4"/>
  <c r="AJ1589" i="4"/>
  <c r="T1589" i="4"/>
  <c r="BH1586" i="4"/>
  <c r="AR1586" i="4"/>
  <c r="Z1586" i="4"/>
  <c r="BJ1585" i="4"/>
  <c r="AT1585" i="4"/>
  <c r="AB1585" i="4"/>
  <c r="J1585" i="4"/>
  <c r="BL1584" i="4"/>
  <c r="AV1584" i="4"/>
  <c r="AD1584" i="4"/>
  <c r="L1584" i="4"/>
  <c r="BB1581" i="4"/>
  <c r="AJ1581" i="4"/>
  <c r="T1581" i="4"/>
  <c r="BH1578" i="4"/>
  <c r="AR1578" i="4"/>
  <c r="Z1578" i="4"/>
  <c r="BJ1577" i="4"/>
  <c r="AT1577" i="4"/>
  <c r="AB1577" i="4"/>
  <c r="J1577" i="4"/>
  <c r="BL1576" i="4"/>
  <c r="AV1576" i="4"/>
  <c r="AD1576" i="4"/>
  <c r="L1576" i="4"/>
  <c r="BB1573" i="4"/>
  <c r="AJ1573" i="4"/>
  <c r="T1573" i="4"/>
  <c r="BH1570" i="4"/>
  <c r="AR1570" i="4"/>
  <c r="Z1570" i="4"/>
  <c r="BJ1569" i="4"/>
  <c r="AT1569" i="4"/>
  <c r="AB1569" i="4"/>
  <c r="J1569" i="4"/>
  <c r="BL1568" i="4"/>
  <c r="AV1568" i="4"/>
  <c r="AD1568" i="4"/>
  <c r="V1716" i="4"/>
  <c r="BF1715" i="4"/>
  <c r="AP1715" i="4"/>
  <c r="X1715" i="4"/>
  <c r="BL1712" i="4"/>
  <c r="AV1712" i="4"/>
  <c r="AD1712" i="4"/>
  <c r="L1712" i="4"/>
  <c r="BB1709" i="4"/>
  <c r="AJ1709" i="4"/>
  <c r="T1709" i="4"/>
  <c r="BD1708" i="4"/>
  <c r="AL1708" i="4"/>
  <c r="V1708" i="4"/>
  <c r="BF1707" i="4"/>
  <c r="AP1707" i="4"/>
  <c r="X1707" i="4"/>
  <c r="BL1704" i="4"/>
  <c r="AV1704" i="4"/>
  <c r="AD1704" i="4"/>
  <c r="L1704" i="4"/>
  <c r="BB1701" i="4"/>
  <c r="AJ1701" i="4"/>
  <c r="T1701" i="4"/>
  <c r="BD1700" i="4"/>
  <c r="AL1700" i="4"/>
  <c r="V1700" i="4"/>
  <c r="BF1699" i="4"/>
  <c r="AP1699" i="4"/>
  <c r="X1699" i="4"/>
  <c r="BL1696" i="4"/>
  <c r="AV1696" i="4"/>
  <c r="AD1696" i="4"/>
  <c r="L1696" i="4"/>
  <c r="BB1692" i="4"/>
  <c r="AJ1692" i="4"/>
  <c r="T1692" i="4"/>
  <c r="BD1691" i="4"/>
  <c r="AL1691" i="4"/>
  <c r="V1691" i="4"/>
  <c r="BF1690" i="4"/>
  <c r="AP1690" i="4"/>
  <c r="X1690" i="4"/>
  <c r="BL1687" i="4"/>
  <c r="AV1687" i="4"/>
  <c r="AD1687" i="4"/>
  <c r="L1687" i="4"/>
  <c r="BB1684" i="4"/>
  <c r="AJ1684" i="4"/>
  <c r="T1684" i="4"/>
  <c r="BD1683" i="4"/>
  <c r="AL1683" i="4"/>
  <c r="V1683" i="4"/>
  <c r="BF1682" i="4"/>
  <c r="AP1682" i="4"/>
  <c r="X1682" i="4"/>
  <c r="BL1679" i="4"/>
  <c r="AV1679" i="4"/>
  <c r="AD1679" i="4"/>
  <c r="L1679" i="4"/>
  <c r="BB1676" i="4"/>
  <c r="AJ1676" i="4"/>
  <c r="T1676" i="4"/>
  <c r="BD1675" i="4"/>
  <c r="AL1675" i="4"/>
  <c r="V1675" i="4"/>
  <c r="BF1674" i="4"/>
  <c r="AP1674" i="4"/>
  <c r="BL1671" i="4"/>
  <c r="AV1671" i="4"/>
  <c r="AD1671" i="4"/>
  <c r="L1671" i="4"/>
  <c r="BB1668" i="4"/>
  <c r="AJ1668" i="4"/>
  <c r="T1668" i="4"/>
  <c r="BD1667" i="4"/>
  <c r="AL1667" i="4"/>
  <c r="V1667" i="4"/>
  <c r="BF1666" i="4"/>
  <c r="AP1666" i="4"/>
  <c r="X1666" i="4"/>
  <c r="BL1663" i="4"/>
  <c r="AV1663" i="4"/>
  <c r="AD1663" i="4"/>
  <c r="L1663" i="4"/>
  <c r="BB1660" i="4"/>
  <c r="AJ1660" i="4"/>
  <c r="T1660" i="4"/>
  <c r="BD1659" i="4"/>
  <c r="AL1659" i="4"/>
  <c r="V1659" i="4"/>
  <c r="BF1658" i="4"/>
  <c r="AP1658" i="4"/>
  <c r="X1658" i="4"/>
  <c r="BL1655" i="4"/>
  <c r="AV1655" i="4"/>
  <c r="AD1655" i="4"/>
  <c r="L1655" i="4"/>
  <c r="BB1652" i="4"/>
  <c r="AJ1652" i="4"/>
  <c r="T1652" i="4"/>
  <c r="BD1651" i="4"/>
  <c r="AL1651" i="4"/>
  <c r="V1651" i="4"/>
  <c r="BF1650" i="4"/>
  <c r="AP1647" i="4"/>
  <c r="X1650" i="4"/>
  <c r="BL1647" i="4"/>
  <c r="AV1647" i="4"/>
  <c r="AD1647" i="4"/>
  <c r="L1647" i="4"/>
  <c r="BB1644" i="4"/>
  <c r="AJ1644" i="4"/>
  <c r="T1644" i="4"/>
  <c r="BD1643" i="4"/>
  <c r="AL1643" i="4"/>
  <c r="V1643" i="4"/>
  <c r="BF1642" i="4"/>
  <c r="AP1642" i="4"/>
  <c r="X1642" i="4"/>
  <c r="BL1639" i="4"/>
  <c r="AV1639" i="4"/>
  <c r="AD1639" i="4"/>
  <c r="L1639" i="4"/>
  <c r="BB1636" i="4"/>
  <c r="AJ1636" i="4"/>
  <c r="T1636" i="4"/>
  <c r="BD1635" i="4"/>
  <c r="AL1635" i="4"/>
  <c r="V1635" i="4"/>
  <c r="BF1634" i="4"/>
  <c r="AP1634" i="4"/>
  <c r="X1634" i="4"/>
  <c r="BL1631" i="4"/>
  <c r="AV1631" i="4"/>
  <c r="AD1631" i="4"/>
  <c r="L1631" i="4"/>
  <c r="BB1628" i="4"/>
  <c r="AJ1628" i="4"/>
  <c r="T1628" i="4"/>
  <c r="BD1627" i="4"/>
  <c r="AL1627" i="4"/>
  <c r="V1627" i="4"/>
  <c r="BF1626" i="4"/>
  <c r="AP1626" i="4"/>
  <c r="BL1623" i="4"/>
  <c r="AV1623" i="4"/>
  <c r="AD1623" i="4"/>
  <c r="L1623" i="4"/>
  <c r="BB1620" i="4"/>
  <c r="AJ1620" i="4"/>
  <c r="T1620" i="4"/>
  <c r="BD1619" i="4"/>
  <c r="AL1619" i="4"/>
  <c r="V1619" i="4"/>
  <c r="BF1618" i="4"/>
  <c r="AP1618" i="4"/>
  <c r="X1618" i="4"/>
  <c r="BL1615" i="4"/>
  <c r="AV1615" i="4"/>
  <c r="AD1615" i="4"/>
  <c r="L1615" i="4"/>
  <c r="BB1612" i="4"/>
  <c r="AJ1612" i="4"/>
  <c r="T1612" i="4"/>
  <c r="BD1611" i="4"/>
  <c r="AL1611" i="4"/>
  <c r="V1611" i="4"/>
  <c r="BF1610" i="4"/>
  <c r="AP1610" i="4"/>
  <c r="R1380" i="4"/>
  <c r="BF1377" i="4"/>
  <c r="AP1377" i="4"/>
  <c r="X1377" i="4"/>
  <c r="BL1374" i="4"/>
  <c r="AV1374" i="4"/>
  <c r="AD1374" i="4"/>
  <c r="L1374" i="4"/>
  <c r="AX1373" i="4"/>
  <c r="AF1373" i="4"/>
  <c r="P1373" i="4"/>
  <c r="AZ1372" i="4"/>
  <c r="AH1372" i="4"/>
  <c r="R1372" i="4"/>
  <c r="BF1369" i="4"/>
  <c r="AP1369" i="4"/>
  <c r="X1369" i="4"/>
  <c r="BL1366" i="4"/>
  <c r="AV1366" i="4"/>
  <c r="AD1366" i="4"/>
  <c r="L1366" i="4"/>
  <c r="AX1365" i="4"/>
  <c r="AF1365" i="4"/>
  <c r="P1365" i="4"/>
  <c r="AZ1364" i="4"/>
  <c r="AH1364" i="4"/>
  <c r="R1364" i="4"/>
  <c r="BF1361" i="4"/>
  <c r="AP1361" i="4"/>
  <c r="X1361" i="4"/>
  <c r="BL1358" i="4"/>
  <c r="AV1358" i="4"/>
  <c r="AD1358" i="4"/>
  <c r="L1358" i="4"/>
  <c r="AX1357" i="4"/>
  <c r="AF1357" i="4"/>
  <c r="P1357" i="4"/>
  <c r="AZ1356" i="4"/>
  <c r="AH1356" i="4"/>
  <c r="R1356" i="4"/>
  <c r="BF1353" i="4"/>
  <c r="AP1353" i="4"/>
  <c r="X1353" i="4"/>
  <c r="BL1350" i="4"/>
  <c r="AV1350" i="4"/>
  <c r="AD1350" i="4"/>
  <c r="L1350" i="4"/>
  <c r="AX1349" i="4"/>
  <c r="AF1349" i="4"/>
  <c r="P1349" i="4"/>
  <c r="AZ1348" i="4"/>
  <c r="AH1348" i="4"/>
  <c r="R1348" i="4"/>
  <c r="BF1345" i="4"/>
  <c r="AP1345" i="4"/>
  <c r="X1345" i="4"/>
  <c r="BL1342" i="4"/>
  <c r="AV1342" i="4"/>
  <c r="AD1342" i="4"/>
  <c r="L1342" i="4"/>
  <c r="AX1341" i="4"/>
  <c r="AF1341" i="4"/>
  <c r="P1341" i="4"/>
  <c r="AZ1340" i="4"/>
  <c r="AH1340" i="4"/>
  <c r="R1340" i="4"/>
  <c r="BF1337" i="4"/>
  <c r="AP1337" i="4"/>
  <c r="X1337" i="4"/>
  <c r="BL1334" i="4"/>
  <c r="AV1334" i="4"/>
  <c r="AD1334" i="4"/>
  <c r="L1334" i="4"/>
  <c r="AX1333" i="4"/>
  <c r="AF1333" i="4"/>
  <c r="P1333" i="4"/>
  <c r="AZ1332" i="4"/>
  <c r="AH1332" i="4"/>
  <c r="R1332" i="4"/>
  <c r="BF1329" i="4"/>
  <c r="AP1329" i="4"/>
  <c r="X1329" i="4"/>
  <c r="BL1326" i="4"/>
  <c r="AV1326" i="4"/>
  <c r="AD1326" i="4"/>
  <c r="L1326" i="4"/>
  <c r="AX1325" i="4"/>
  <c r="AF1325" i="4"/>
  <c r="P1325" i="4"/>
  <c r="AZ1324" i="4"/>
  <c r="AH1324" i="4"/>
  <c r="R1324" i="4"/>
  <c r="BF1321" i="4"/>
  <c r="AP1321" i="4"/>
  <c r="X1321" i="4"/>
  <c r="BL1318" i="4"/>
  <c r="AV1318" i="4"/>
  <c r="AD1318" i="4"/>
  <c r="L1318" i="4"/>
  <c r="AX1317" i="4"/>
  <c r="AF1317" i="4"/>
  <c r="P1317" i="4"/>
  <c r="AZ1316" i="4"/>
  <c r="AH1316" i="4"/>
  <c r="R1316" i="4"/>
  <c r="BF1313" i="4"/>
  <c r="AP1313" i="4"/>
  <c r="X1313" i="4"/>
  <c r="BL1310" i="4"/>
  <c r="AV1310" i="4"/>
  <c r="AD1310" i="4"/>
  <c r="L1310" i="4"/>
  <c r="AX1309" i="4"/>
  <c r="AF1309" i="4"/>
  <c r="P1309" i="4"/>
  <c r="AZ1308" i="4"/>
  <c r="AH1308" i="4"/>
  <c r="R1308" i="4"/>
  <c r="BF1305" i="4"/>
  <c r="AP1305" i="4"/>
  <c r="X1305" i="4"/>
  <c r="BL1302" i="4"/>
  <c r="AV1302" i="4"/>
  <c r="AD1302" i="4"/>
  <c r="L1302" i="4"/>
  <c r="AX1301" i="4"/>
  <c r="AF1301" i="4"/>
  <c r="P1301" i="4"/>
  <c r="AZ1300" i="4"/>
  <c r="AH1300" i="4"/>
  <c r="R1300" i="4"/>
  <c r="BF1297" i="4"/>
  <c r="AP1297" i="4"/>
  <c r="AP1528" i="4"/>
  <c r="X1528" i="4"/>
  <c r="BH1527" i="4"/>
  <c r="AR1527" i="4"/>
  <c r="Z1527" i="4"/>
  <c r="BJ1526" i="4"/>
  <c r="AT1526" i="4"/>
  <c r="AB1526" i="4"/>
  <c r="J1526" i="4"/>
  <c r="AZ1523" i="4"/>
  <c r="AH1523" i="4"/>
  <c r="R1523" i="4"/>
  <c r="BF1520" i="4"/>
  <c r="AP1520" i="4"/>
  <c r="X1520" i="4"/>
  <c r="BH1519" i="4"/>
  <c r="AR1519" i="4"/>
  <c r="AL1645" i="4"/>
  <c r="V1648" i="4"/>
  <c r="BJ1645" i="4"/>
  <c r="AT1645" i="4"/>
  <c r="AB1645" i="4"/>
  <c r="J1645" i="4"/>
  <c r="AZ1642" i="4"/>
  <c r="AH1642" i="4"/>
  <c r="R1642" i="4"/>
  <c r="BB1641" i="4"/>
  <c r="AJ1641" i="4"/>
  <c r="T1641" i="4"/>
  <c r="BD1640" i="4"/>
  <c r="AL1640" i="4"/>
  <c r="V1640" i="4"/>
  <c r="BJ1637" i="4"/>
  <c r="AT1637" i="4"/>
  <c r="AB1637" i="4"/>
  <c r="J1637" i="4"/>
  <c r="AZ1634" i="4"/>
  <c r="AH1634" i="4"/>
  <c r="R1634" i="4"/>
  <c r="BB1633" i="4"/>
  <c r="AJ1633" i="4"/>
  <c r="T1633" i="4"/>
  <c r="BD1632" i="4"/>
  <c r="AL1632" i="4"/>
  <c r="V1632" i="4"/>
  <c r="BJ1629" i="4"/>
  <c r="AT1629" i="4"/>
  <c r="AB1629" i="4"/>
  <c r="J1629" i="4"/>
  <c r="AZ1626" i="4"/>
  <c r="AH1626" i="4"/>
  <c r="R1626" i="4"/>
  <c r="BB1625" i="4"/>
  <c r="AJ1625" i="4"/>
  <c r="T1625" i="4"/>
  <c r="BD1624" i="4"/>
  <c r="AL1624" i="4"/>
  <c r="V1624" i="4"/>
  <c r="BJ1621" i="4"/>
  <c r="AT1621" i="4"/>
  <c r="AB1621" i="4"/>
  <c r="J1621" i="4"/>
  <c r="AZ1618" i="4"/>
  <c r="AH1618" i="4"/>
  <c r="R1618" i="4"/>
  <c r="BB1617" i="4"/>
  <c r="AJ1617" i="4"/>
  <c r="T1617" i="4"/>
  <c r="BD1616" i="4"/>
  <c r="AL1616" i="4"/>
  <c r="V1616" i="4"/>
  <c r="BJ1613" i="4"/>
  <c r="AT1613" i="4"/>
  <c r="AB1613" i="4"/>
  <c r="J1613" i="4"/>
  <c r="AZ1610" i="4"/>
  <c r="AH1610" i="4"/>
  <c r="R1610" i="4"/>
  <c r="BB1609" i="4"/>
  <c r="AJ1609" i="4"/>
  <c r="T1609" i="4"/>
  <c r="BD1608" i="4"/>
  <c r="AL1608" i="4"/>
  <c r="V1608" i="4"/>
  <c r="BJ1605" i="4"/>
  <c r="AT1605" i="4"/>
  <c r="AB1605" i="4"/>
  <c r="J1605" i="4"/>
  <c r="AZ1602" i="4"/>
  <c r="AH1602" i="4"/>
  <c r="R1602" i="4"/>
  <c r="BB1601" i="4"/>
  <c r="AJ1601" i="4"/>
  <c r="T1601" i="4"/>
  <c r="BD1600" i="4"/>
  <c r="AL1600" i="4"/>
  <c r="V1600" i="4"/>
  <c r="BJ1597" i="4"/>
  <c r="AT1597" i="4"/>
  <c r="AB1597" i="4"/>
  <c r="J1597" i="4"/>
  <c r="AZ1594" i="4"/>
  <c r="AH1594" i="4"/>
  <c r="R1594" i="4"/>
  <c r="BB1593" i="4"/>
  <c r="AJ1593" i="4"/>
  <c r="T1593" i="4"/>
  <c r="BD1592" i="4"/>
  <c r="AL1592" i="4"/>
  <c r="V1592" i="4"/>
  <c r="BJ1589" i="4"/>
  <c r="AT1589" i="4"/>
  <c r="AB1589" i="4"/>
  <c r="AP1597" i="4"/>
  <c r="X1597" i="4"/>
  <c r="BH1596" i="4"/>
  <c r="AR1596" i="4"/>
  <c r="Z1596" i="4"/>
  <c r="AX1593" i="4"/>
  <c r="AF1593" i="4"/>
  <c r="P1593" i="4"/>
  <c r="BD1590" i="4"/>
  <c r="AL1590" i="4"/>
  <c r="V1590" i="4"/>
  <c r="BF1589" i="4"/>
  <c r="AP1589" i="4"/>
  <c r="X1589" i="4"/>
  <c r="BH1588" i="4"/>
  <c r="AR1588" i="4"/>
  <c r="Z1588" i="4"/>
  <c r="AX1585" i="4"/>
  <c r="AF1585" i="4"/>
  <c r="P1585" i="4"/>
  <c r="BD1582" i="4"/>
  <c r="AL1582" i="4"/>
  <c r="V1582" i="4"/>
  <c r="BF1581" i="4"/>
  <c r="AP1581" i="4"/>
  <c r="X1581" i="4"/>
  <c r="BH1580" i="4"/>
  <c r="AR1580" i="4"/>
  <c r="Z1580" i="4"/>
  <c r="AX1577" i="4"/>
  <c r="AF1577" i="4"/>
  <c r="P1577" i="4"/>
  <c r="BD1574" i="4"/>
  <c r="AL1574" i="4"/>
  <c r="V1574" i="4"/>
  <c r="BF1573" i="4"/>
  <c r="AP1573" i="4"/>
  <c r="X1573" i="4"/>
  <c r="BH1572" i="4"/>
  <c r="Z1572" i="4"/>
  <c r="AX1569" i="4"/>
  <c r="AF1569" i="4"/>
  <c r="P1569" i="4"/>
  <c r="BD1566" i="4"/>
  <c r="AL1566" i="4"/>
  <c r="V1566" i="4"/>
  <c r="BF1565" i="4"/>
  <c r="AP1565" i="4"/>
  <c r="X1565" i="4"/>
  <c r="BH1564" i="4"/>
  <c r="AR1561" i="4"/>
  <c r="Z1564" i="4"/>
  <c r="AX1561" i="4"/>
  <c r="AF1561" i="4"/>
  <c r="P1561" i="4"/>
  <c r="BD1558" i="4"/>
  <c r="AL1558" i="4"/>
  <c r="V1558" i="4"/>
  <c r="BF1557" i="4"/>
  <c r="AP1557" i="4"/>
  <c r="X1557" i="4"/>
  <c r="BH1553" i="4"/>
  <c r="AR1553" i="4"/>
  <c r="Z1556" i="4"/>
  <c r="AX1553" i="4"/>
  <c r="AF1553" i="4"/>
  <c r="P1553" i="4"/>
  <c r="BD1550" i="4"/>
  <c r="AL1550" i="4"/>
  <c r="V1550" i="4"/>
  <c r="BF1549" i="4"/>
  <c r="AP1549" i="4"/>
  <c r="X1549" i="4"/>
  <c r="BH1548" i="4"/>
  <c r="AR1548" i="4"/>
  <c r="Z1548" i="4"/>
  <c r="AX1545" i="4"/>
  <c r="AF1545" i="4"/>
  <c r="P1545" i="4"/>
  <c r="BD1542" i="4"/>
  <c r="AL1542" i="4"/>
  <c r="V1542" i="4"/>
  <c r="BF1541" i="4"/>
  <c r="AP1541" i="4"/>
  <c r="X1541" i="4"/>
  <c r="T1654" i="4"/>
  <c r="BH1651" i="4"/>
  <c r="AR1651" i="4"/>
  <c r="Z1651" i="4"/>
  <c r="AX1648" i="4"/>
  <c r="AF1648" i="4"/>
  <c r="P1648" i="4"/>
  <c r="AZ1647" i="4"/>
  <c r="AH1647" i="4"/>
  <c r="R1647" i="4"/>
  <c r="BB1646" i="4"/>
  <c r="AJ1646" i="4"/>
  <c r="T1643" i="4"/>
  <c r="BH1643" i="4"/>
  <c r="AR1643" i="4"/>
  <c r="Z1643" i="4"/>
  <c r="AX1640" i="4"/>
  <c r="AF1640" i="4"/>
  <c r="P1640" i="4"/>
  <c r="AZ1639" i="4"/>
  <c r="AH1639" i="4"/>
  <c r="R1639" i="4"/>
  <c r="BB1638" i="4"/>
  <c r="AJ1638" i="4"/>
  <c r="T1638" i="4"/>
  <c r="BH1635" i="4"/>
  <c r="AR1635" i="4"/>
  <c r="Z1635" i="4"/>
  <c r="AX1632" i="4"/>
  <c r="AF1632" i="4"/>
  <c r="P1632" i="4"/>
  <c r="AZ1631" i="4"/>
  <c r="AH1631" i="4"/>
  <c r="R1631" i="4"/>
  <c r="BB1630" i="4"/>
  <c r="AJ1630" i="4"/>
  <c r="T1630" i="4"/>
  <c r="BH1627" i="4"/>
  <c r="AR1627" i="4"/>
  <c r="Z1627" i="4"/>
  <c r="AX1624" i="4"/>
  <c r="AF1624" i="4"/>
  <c r="P1624" i="4"/>
  <c r="AZ1623" i="4"/>
  <c r="AH1623" i="4"/>
  <c r="R1623" i="4"/>
  <c r="BB1622" i="4"/>
  <c r="AJ1622" i="4"/>
  <c r="T1622" i="4"/>
  <c r="BH1619" i="4"/>
  <c r="AR1619" i="4"/>
  <c r="Z1619" i="4"/>
  <c r="AX1616" i="4"/>
  <c r="AF1616" i="4"/>
  <c r="P1616" i="4"/>
  <c r="AZ1615" i="4"/>
  <c r="AH1615" i="4"/>
  <c r="R1615" i="4"/>
  <c r="BB1614" i="4"/>
  <c r="AJ1614" i="4"/>
  <c r="T1614" i="4"/>
  <c r="BH1611" i="4"/>
  <c r="AR1611" i="4"/>
  <c r="Z1611" i="4"/>
  <c r="AX1608" i="4"/>
  <c r="AF1608" i="4"/>
  <c r="P1608" i="4"/>
  <c r="AZ1607" i="4"/>
  <c r="AH1607" i="4"/>
  <c r="R1607" i="4"/>
  <c r="BB1606" i="4"/>
  <c r="AJ1606" i="4"/>
  <c r="T1606" i="4"/>
  <c r="BH1603" i="4"/>
  <c r="AR1603" i="4"/>
  <c r="Z1603" i="4"/>
  <c r="AX1600" i="4"/>
  <c r="AF1600" i="4"/>
  <c r="P1600" i="4"/>
  <c r="AZ1599" i="4"/>
  <c r="AH1599" i="4"/>
  <c r="R1599" i="4"/>
  <c r="BB1598" i="4"/>
  <c r="AJ1598" i="4"/>
  <c r="T1598" i="4"/>
  <c r="L1568" i="4"/>
  <c r="BB1565" i="4"/>
  <c r="AJ1565" i="4"/>
  <c r="T1565" i="4"/>
  <c r="BH1562" i="4"/>
  <c r="AR1562" i="4"/>
  <c r="Z1562" i="4"/>
  <c r="BJ1561" i="4"/>
  <c r="AT1561" i="4"/>
  <c r="AB1561" i="4"/>
  <c r="J1561" i="4"/>
  <c r="BL1560" i="4"/>
  <c r="AV1560" i="4"/>
  <c r="AD1557" i="4"/>
  <c r="BB1557" i="4"/>
  <c r="AJ1557" i="4"/>
  <c r="T1557" i="4"/>
  <c r="BH1554" i="4"/>
  <c r="AR1554" i="4"/>
  <c r="Z1554" i="4"/>
  <c r="BJ1553" i="4"/>
  <c r="AT1553" i="4"/>
  <c r="AB1553" i="4"/>
  <c r="J1553" i="4"/>
  <c r="BL1549" i="4"/>
  <c r="AV1552" i="4"/>
  <c r="AD1549" i="4"/>
  <c r="L1552" i="4"/>
  <c r="BB1549" i="4"/>
  <c r="AJ1549" i="4"/>
  <c r="T1549" i="4"/>
  <c r="BH1546" i="4"/>
  <c r="AR1546" i="4"/>
  <c r="Z1546" i="4"/>
  <c r="BJ1545" i="4"/>
  <c r="AT1545" i="4"/>
  <c r="AB1545" i="4"/>
  <c r="J1545" i="4"/>
  <c r="BL1544" i="4"/>
  <c r="AV1544" i="4"/>
  <c r="AD1544" i="4"/>
  <c r="L1544" i="4"/>
  <c r="BB1541" i="4"/>
  <c r="AJ1541" i="4"/>
  <c r="T1541" i="4"/>
  <c r="BH1538" i="4"/>
  <c r="AR1538" i="4"/>
  <c r="Z1538" i="4"/>
  <c r="BJ1537" i="4"/>
  <c r="AT1537" i="4"/>
  <c r="AB1537" i="4"/>
  <c r="J1537" i="4"/>
  <c r="BL1533" i="4"/>
  <c r="AV1536" i="4"/>
  <c r="AD1536" i="4"/>
  <c r="L1536" i="4"/>
  <c r="BB1533" i="4"/>
  <c r="AJ1533" i="4"/>
  <c r="T1533" i="4"/>
  <c r="BH1530" i="4"/>
  <c r="AR1530" i="4"/>
  <c r="Z1530" i="4"/>
  <c r="BJ1529" i="4"/>
  <c r="AT1529" i="4"/>
  <c r="AB1529" i="4"/>
  <c r="J1529" i="4"/>
  <c r="BL1525" i="4"/>
  <c r="AV1528" i="4"/>
  <c r="AD1528" i="4"/>
  <c r="L1528" i="4"/>
  <c r="BB1525" i="4"/>
  <c r="AJ1525" i="4"/>
  <c r="T1525" i="4"/>
  <c r="BH1522" i="4"/>
  <c r="AR1522" i="4"/>
  <c r="Z1522" i="4"/>
  <c r="BJ1521" i="4"/>
  <c r="AT1521" i="4"/>
  <c r="AB1521" i="4"/>
  <c r="J1521" i="4"/>
  <c r="X1610" i="4"/>
  <c r="BL1607" i="4"/>
  <c r="AV1607" i="4"/>
  <c r="AD1607" i="4"/>
  <c r="L1607" i="4"/>
  <c r="BB1604" i="4"/>
  <c r="AJ1604" i="4"/>
  <c r="T1604" i="4"/>
  <c r="BD1603" i="4"/>
  <c r="AL1603" i="4"/>
  <c r="V1603" i="4"/>
  <c r="BF1602" i="4"/>
  <c r="AP1602" i="4"/>
  <c r="X1602" i="4"/>
  <c r="BL1599" i="4"/>
  <c r="AV1599" i="4"/>
  <c r="AD1599" i="4"/>
  <c r="L1599" i="4"/>
  <c r="BB1596" i="4"/>
  <c r="AJ1596" i="4"/>
  <c r="T1596" i="4"/>
  <c r="BD1595" i="4"/>
  <c r="AL1595" i="4"/>
  <c r="V1595" i="4"/>
  <c r="BF1594" i="4"/>
  <c r="AP1594" i="4"/>
  <c r="X1594" i="4"/>
  <c r="BL1591" i="4"/>
  <c r="AV1591" i="4"/>
  <c r="AD1591" i="4"/>
  <c r="L1591" i="4"/>
  <c r="BB1588" i="4"/>
  <c r="AJ1588" i="4"/>
  <c r="T1588" i="4"/>
  <c r="BD1587" i="4"/>
  <c r="AL1587" i="4"/>
  <c r="V1587" i="4"/>
  <c r="BF1586" i="4"/>
  <c r="AP1586" i="4"/>
  <c r="X1586" i="4"/>
  <c r="BL1583" i="4"/>
  <c r="AV1583" i="4"/>
  <c r="AD1583" i="4"/>
  <c r="L1583" i="4"/>
  <c r="BB1580" i="4"/>
  <c r="AJ1580" i="4"/>
  <c r="T1580" i="4"/>
  <c r="BD1579" i="4"/>
  <c r="AL1579" i="4"/>
  <c r="V1579" i="4"/>
  <c r="BF1578" i="4"/>
  <c r="AP1578" i="4"/>
  <c r="X1575" i="4"/>
  <c r="BL1575" i="4"/>
  <c r="AV1575" i="4"/>
  <c r="AD1575" i="4"/>
  <c r="L1575" i="4"/>
  <c r="BB1572" i="4"/>
  <c r="AJ1572" i="4"/>
  <c r="T1572" i="4"/>
  <c r="BD1571" i="4"/>
  <c r="AL1571" i="4"/>
  <c r="V1571" i="4"/>
  <c r="BF1570" i="4"/>
  <c r="AP1570" i="4"/>
  <c r="X1570" i="4"/>
  <c r="BL1567" i="4"/>
  <c r="AV1567" i="4"/>
  <c r="AD1567" i="4"/>
  <c r="L1567" i="4"/>
  <c r="BB1564" i="4"/>
  <c r="AJ1564" i="4"/>
  <c r="T1564" i="4"/>
  <c r="BD1563" i="4"/>
  <c r="AL1563" i="4"/>
  <c r="V1563" i="4"/>
  <c r="BF1562" i="4"/>
  <c r="AP1559" i="4"/>
  <c r="X1562" i="4"/>
  <c r="BL1559" i="4"/>
  <c r="AV1559" i="4"/>
  <c r="AD1559" i="4"/>
  <c r="L1559" i="4"/>
  <c r="BB1556" i="4"/>
  <c r="AJ1556" i="4"/>
  <c r="T1556" i="4"/>
  <c r="BD1555" i="4"/>
  <c r="AL1555" i="4"/>
  <c r="V1555" i="4"/>
  <c r="BF1554" i="4"/>
  <c r="AP1554" i="4"/>
  <c r="X1554" i="4"/>
  <c r="X1297" i="4"/>
  <c r="BL1294" i="4"/>
  <c r="AV1294" i="4"/>
  <c r="AD1294" i="4"/>
  <c r="L1294" i="4"/>
  <c r="AX1293" i="4"/>
  <c r="AF1293" i="4"/>
  <c r="P1293" i="4"/>
  <c r="AZ1292" i="4"/>
  <c r="AH1292" i="4"/>
  <c r="R1292" i="4"/>
  <c r="BF1289" i="4"/>
  <c r="AP1289" i="4"/>
  <c r="X1289" i="4"/>
  <c r="BL1286" i="4"/>
  <c r="AV1286" i="4"/>
  <c r="AD1286" i="4"/>
  <c r="L1286" i="4"/>
  <c r="AX1285" i="4"/>
  <c r="AF1285" i="4"/>
  <c r="P1285" i="4"/>
  <c r="AZ1284" i="4"/>
  <c r="AH1284" i="4"/>
  <c r="R1284" i="4"/>
  <c r="BF1281" i="4"/>
  <c r="AP1281" i="4"/>
  <c r="X1281" i="4"/>
  <c r="BL1278" i="4"/>
  <c r="AV1278" i="4"/>
  <c r="AD1278" i="4"/>
  <c r="L1278" i="4"/>
  <c r="AX1277" i="4"/>
  <c r="AF1277" i="4"/>
  <c r="P1277" i="4"/>
  <c r="AZ1276" i="4"/>
  <c r="AH1276" i="4"/>
  <c r="R1276" i="4"/>
  <c r="BF1273" i="4"/>
  <c r="AP1273" i="4"/>
  <c r="X1273" i="4"/>
  <c r="BL1270" i="4"/>
  <c r="AV1270" i="4"/>
  <c r="AD1270" i="4"/>
  <c r="L1270" i="4"/>
  <c r="AX1269" i="4"/>
  <c r="AF1269" i="4"/>
  <c r="P1269" i="4"/>
  <c r="AZ1268" i="4"/>
  <c r="AH1268" i="4"/>
  <c r="R1268" i="4"/>
  <c r="BF1265" i="4"/>
  <c r="AP1265" i="4"/>
  <c r="X1265" i="4"/>
  <c r="BL1262" i="4"/>
  <c r="AV1262" i="4"/>
  <c r="AD1262" i="4"/>
  <c r="L1262" i="4"/>
  <c r="AX1261" i="4"/>
  <c r="AF1261" i="4"/>
  <c r="P1261" i="4"/>
  <c r="AZ1260" i="4"/>
  <c r="AH1260" i="4"/>
  <c r="R1260" i="4"/>
  <c r="BF1257" i="4"/>
  <c r="AP1257" i="4"/>
  <c r="X1257" i="4"/>
  <c r="BL1254" i="4"/>
  <c r="AV1254" i="4"/>
  <c r="AD1254" i="4"/>
  <c r="L1254" i="4"/>
  <c r="AX1253" i="4"/>
  <c r="AF1253" i="4"/>
  <c r="P1253" i="4"/>
  <c r="AZ1252" i="4"/>
  <c r="AH1252" i="4"/>
  <c r="BD1250" i="4"/>
  <c r="V1250" i="4"/>
  <c r="Z1248" i="4"/>
  <c r="J1247" i="4"/>
  <c r="BL1246" i="4"/>
  <c r="AD1246" i="4"/>
  <c r="AZ1244" i="4"/>
  <c r="AH1244" i="4"/>
  <c r="BD1242" i="4"/>
  <c r="V1242" i="4"/>
  <c r="Z1519" i="4"/>
  <c r="BJ1518" i="4"/>
  <c r="AT1515" i="4"/>
  <c r="AB1518" i="4"/>
  <c r="J1518" i="4"/>
  <c r="AZ1515" i="4"/>
  <c r="AH1515" i="4"/>
  <c r="R1515" i="4"/>
  <c r="BF1512" i="4"/>
  <c r="AP1512" i="4"/>
  <c r="X1512" i="4"/>
  <c r="BH1511" i="4"/>
  <c r="AR1511" i="4"/>
  <c r="Z1511" i="4"/>
  <c r="BJ1507" i="4"/>
  <c r="AT1510" i="4"/>
  <c r="AB1507" i="4"/>
  <c r="J1510" i="4"/>
  <c r="AZ1507" i="4"/>
  <c r="AH1507" i="4"/>
  <c r="R1507" i="4"/>
  <c r="BF1504" i="4"/>
  <c r="AP1504" i="4"/>
  <c r="X1504" i="4"/>
  <c r="BH1503" i="4"/>
  <c r="AR1503" i="4"/>
  <c r="Z1503" i="4"/>
  <c r="BJ1502" i="4"/>
  <c r="AT1499" i="4"/>
  <c r="AB1502" i="4"/>
  <c r="J1502" i="4"/>
  <c r="AZ1499" i="4"/>
  <c r="AH1499" i="4"/>
  <c r="R1499" i="4"/>
  <c r="BF1496" i="4"/>
  <c r="AP1496" i="4"/>
  <c r="X1496" i="4"/>
  <c r="BH1495" i="4"/>
  <c r="AR1495" i="4"/>
  <c r="Z1495" i="4"/>
  <c r="BJ1491" i="4"/>
  <c r="AT1483" i="4"/>
  <c r="AB1494" i="4"/>
  <c r="J1494" i="4"/>
  <c r="AZ1491" i="4"/>
  <c r="AH1491" i="4"/>
  <c r="R1491" i="4"/>
  <c r="BF1488" i="4"/>
  <c r="AP1488" i="4"/>
  <c r="X1488" i="4"/>
  <c r="BH1487" i="4"/>
  <c r="AR1487" i="4"/>
  <c r="Z1487" i="4"/>
  <c r="BJ1486" i="4"/>
  <c r="AT1486" i="4"/>
  <c r="AB1486" i="4"/>
  <c r="J1486" i="4"/>
  <c r="AZ1483" i="4"/>
  <c r="AH1483" i="4"/>
  <c r="R1483" i="4"/>
  <c r="BF1480" i="4"/>
  <c r="AP1480" i="4"/>
  <c r="X1480" i="4"/>
  <c r="BH1479" i="4"/>
  <c r="AR1479" i="4"/>
  <c r="Z1479" i="4"/>
  <c r="BJ1478" i="4"/>
  <c r="AT1478" i="4"/>
  <c r="AB1478" i="4"/>
  <c r="J1478" i="4"/>
  <c r="AZ1475" i="4"/>
  <c r="AH1475" i="4"/>
  <c r="R1475" i="4"/>
  <c r="BF1472" i="4"/>
  <c r="AP1472" i="4"/>
  <c r="X1472" i="4"/>
  <c r="BH1471" i="4"/>
  <c r="AR1471" i="4"/>
  <c r="Z1471" i="4"/>
  <c r="BJ1470" i="4"/>
  <c r="AT1470" i="4"/>
  <c r="AB1470" i="4"/>
  <c r="J1470" i="4"/>
  <c r="AZ1467" i="4"/>
  <c r="AH1467" i="4"/>
  <c r="R1467" i="4"/>
  <c r="BF1464" i="4"/>
  <c r="AP1464" i="4"/>
  <c r="X1464" i="4"/>
  <c r="BH1463" i="4"/>
  <c r="AR1463" i="4"/>
  <c r="Z1463" i="4"/>
  <c r="BJ1462" i="4"/>
  <c r="AT1462" i="4"/>
  <c r="AB1462" i="4"/>
  <c r="J1462" i="4"/>
  <c r="AZ1459" i="4"/>
  <c r="AH1459" i="4"/>
  <c r="R1459" i="4"/>
  <c r="BF1456" i="4"/>
  <c r="AP1456" i="4"/>
  <c r="X1456" i="4"/>
  <c r="BH1455" i="4"/>
  <c r="AR1455" i="4"/>
  <c r="Z1455" i="4"/>
  <c r="BJ1454" i="4"/>
  <c r="AT1454" i="4"/>
  <c r="AB1454" i="4"/>
  <c r="J1454" i="4"/>
  <c r="AZ1451" i="4"/>
  <c r="AH1451" i="4"/>
  <c r="R1451" i="4"/>
  <c r="BF1448" i="4"/>
  <c r="AP1448" i="4"/>
  <c r="X1448" i="4"/>
  <c r="BH1447" i="4"/>
  <c r="AR1447" i="4"/>
  <c r="Z1447" i="4"/>
  <c r="BJ1446" i="4"/>
  <c r="AT1446" i="4"/>
  <c r="AB1446" i="4"/>
  <c r="J1446" i="4"/>
  <c r="AZ1443" i="4"/>
  <c r="AH1443" i="4"/>
  <c r="R1443" i="4"/>
  <c r="BF1440" i="4"/>
  <c r="AP1440" i="4"/>
  <c r="X1440" i="4"/>
  <c r="BH1439" i="4"/>
  <c r="AR1439" i="4"/>
  <c r="Z1439" i="4"/>
  <c r="BJ1438" i="4"/>
  <c r="AT1438" i="4"/>
  <c r="AB1438" i="4"/>
  <c r="J1438" i="4"/>
  <c r="AZ1435" i="4"/>
  <c r="AH1435" i="4"/>
  <c r="R1435" i="4"/>
  <c r="BF1432" i="4"/>
  <c r="AP1432" i="4"/>
  <c r="X1432" i="4"/>
  <c r="BH1431" i="4"/>
  <c r="AR1431" i="4"/>
  <c r="Z1431" i="4"/>
  <c r="BJ1430" i="4"/>
  <c r="AT1430" i="4"/>
  <c r="AB1430" i="4"/>
  <c r="J1430" i="4"/>
  <c r="AZ1427" i="4"/>
  <c r="AH1427" i="4"/>
  <c r="R1427" i="4"/>
  <c r="BF1424" i="4"/>
  <c r="AP1424" i="4"/>
  <c r="X1424" i="4"/>
  <c r="BH1423" i="4"/>
  <c r="AR1423" i="4"/>
  <c r="Z1423" i="4"/>
  <c r="BJ1422" i="4"/>
  <c r="AT1422" i="4"/>
  <c r="AB1422" i="4"/>
  <c r="J1422" i="4"/>
  <c r="AZ1419" i="4"/>
  <c r="AH1419" i="4"/>
  <c r="R1419" i="4"/>
  <c r="BF1416" i="4"/>
  <c r="AP1416" i="4"/>
  <c r="X1416" i="4"/>
  <c r="BH1415" i="4"/>
  <c r="AR1415" i="4"/>
  <c r="Z1415" i="4"/>
  <c r="BJ1414" i="4"/>
  <c r="AT1414" i="4"/>
  <c r="AB1414" i="4"/>
  <c r="J1414" i="4"/>
  <c r="AZ1411" i="4"/>
  <c r="AH1411" i="4"/>
  <c r="J1589" i="4"/>
  <c r="AZ1586" i="4"/>
  <c r="AH1586" i="4"/>
  <c r="R1586" i="4"/>
  <c r="BB1585" i="4"/>
  <c r="AJ1585" i="4"/>
  <c r="T1585" i="4"/>
  <c r="BD1584" i="4"/>
  <c r="AL1584" i="4"/>
  <c r="V1584" i="4"/>
  <c r="BJ1581" i="4"/>
  <c r="AT1581" i="4"/>
  <c r="AB1581" i="4"/>
  <c r="J1581" i="4"/>
  <c r="AZ1578" i="4"/>
  <c r="AH1578" i="4"/>
  <c r="R1578" i="4"/>
  <c r="BB1577" i="4"/>
  <c r="AJ1577" i="4"/>
  <c r="T1577" i="4"/>
  <c r="BD1576" i="4"/>
  <c r="AL1576" i="4"/>
  <c r="V1576" i="4"/>
  <c r="BJ1573" i="4"/>
  <c r="AT1573" i="4"/>
  <c r="AB1573" i="4"/>
  <c r="J1573" i="4"/>
  <c r="AZ1570" i="4"/>
  <c r="AH1570" i="4"/>
  <c r="R1570" i="4"/>
  <c r="BB1569" i="4"/>
  <c r="AJ1569" i="4"/>
  <c r="T1569" i="4"/>
  <c r="BD1568" i="4"/>
  <c r="AL1568" i="4"/>
  <c r="V1568" i="4"/>
  <c r="BJ1565" i="4"/>
  <c r="AT1565" i="4"/>
  <c r="AB1565" i="4"/>
  <c r="J1565" i="4"/>
  <c r="AZ1562" i="4"/>
  <c r="AH1562" i="4"/>
  <c r="R1562" i="4"/>
  <c r="BB1561" i="4"/>
  <c r="AJ1561" i="4"/>
  <c r="T1561" i="4"/>
  <c r="BD1560" i="4"/>
  <c r="AL1560" i="4"/>
  <c r="V1560" i="4"/>
  <c r="BJ1557" i="4"/>
  <c r="AT1557" i="4"/>
  <c r="AB1557" i="4"/>
  <c r="J1557" i="4"/>
  <c r="AZ1554" i="4"/>
  <c r="AH1554" i="4"/>
  <c r="R1554" i="4"/>
  <c r="BB1553" i="4"/>
  <c r="AJ1553" i="4"/>
  <c r="T1553" i="4"/>
  <c r="BD1552" i="4"/>
  <c r="AL1552" i="4"/>
  <c r="V1552" i="4"/>
  <c r="BJ1549" i="4"/>
  <c r="AT1549" i="4"/>
  <c r="AB1549" i="4"/>
  <c r="J1549" i="4"/>
  <c r="AZ1546" i="4"/>
  <c r="AH1546" i="4"/>
  <c r="R1546" i="4"/>
  <c r="BB1545" i="4"/>
  <c r="AJ1545" i="4"/>
  <c r="T1545" i="4"/>
  <c r="BD1544" i="4"/>
  <c r="AL1541" i="4"/>
  <c r="V1544" i="4"/>
  <c r="BJ1541" i="4"/>
  <c r="AT1541" i="4"/>
  <c r="AB1541" i="4"/>
  <c r="J1541" i="4"/>
  <c r="AZ1538" i="4"/>
  <c r="AH1538" i="4"/>
  <c r="R1538" i="4"/>
  <c r="BB1537" i="4"/>
  <c r="AJ1537" i="4"/>
  <c r="T1537" i="4"/>
  <c r="BD1536" i="4"/>
  <c r="AL1536" i="4"/>
  <c r="V1536" i="4"/>
  <c r="BJ1533" i="4"/>
  <c r="AT1533" i="4"/>
  <c r="AB1533" i="4"/>
  <c r="J1533" i="4"/>
  <c r="AZ1530" i="4"/>
  <c r="AH1530" i="4"/>
  <c r="R1530" i="4"/>
  <c r="BB1529" i="4"/>
  <c r="AJ1529" i="4"/>
  <c r="T1529" i="4"/>
  <c r="BD1528" i="4"/>
  <c r="AL1525" i="4"/>
  <c r="V1528" i="4"/>
  <c r="BJ1525" i="4"/>
  <c r="AT1525" i="4"/>
  <c r="AB1525" i="4"/>
  <c r="J1525" i="4"/>
  <c r="AZ1522" i="4"/>
  <c r="AH1522" i="4"/>
  <c r="R1522" i="4"/>
  <c r="BB1521" i="4"/>
  <c r="AJ1521" i="4"/>
  <c r="T1521" i="4"/>
  <c r="BD1520" i="4"/>
  <c r="AL1517" i="4"/>
  <c r="V1520" i="4"/>
  <c r="BJ1517" i="4"/>
  <c r="AT1517" i="4"/>
  <c r="AB1517" i="4"/>
  <c r="J1517" i="4"/>
  <c r="AZ1514" i="4"/>
  <c r="AH1514" i="4"/>
  <c r="BL1475" i="4"/>
  <c r="AV1475" i="4"/>
  <c r="AD1475" i="4"/>
  <c r="L1475" i="4"/>
  <c r="AX1474" i="4"/>
  <c r="AF1474" i="4"/>
  <c r="P1474" i="4"/>
  <c r="BD1471" i="4"/>
  <c r="AL1471" i="4"/>
  <c r="V1471" i="4"/>
  <c r="BJ1468" i="4"/>
  <c r="AT1468" i="4"/>
  <c r="AB1468" i="4"/>
  <c r="J1468" i="4"/>
  <c r="BL1467" i="4"/>
  <c r="AV1467" i="4"/>
  <c r="AD1467" i="4"/>
  <c r="L1467" i="4"/>
  <c r="AX1466" i="4"/>
  <c r="AF1466" i="4"/>
  <c r="P1466" i="4"/>
  <c r="BD1463" i="4"/>
  <c r="AL1463" i="4"/>
  <c r="V1463" i="4"/>
  <c r="BJ1460" i="4"/>
  <c r="AT1460" i="4"/>
  <c r="AB1460" i="4"/>
  <c r="J1460" i="4"/>
  <c r="BL1459" i="4"/>
  <c r="AV1459" i="4"/>
  <c r="AD1459" i="4"/>
  <c r="L1459" i="4"/>
  <c r="AX1458" i="4"/>
  <c r="AF1458" i="4"/>
  <c r="BD1455" i="4"/>
  <c r="AL1455" i="4"/>
  <c r="V1455" i="4"/>
  <c r="BJ1452" i="4"/>
  <c r="AT1452" i="4"/>
  <c r="AB1452" i="4"/>
  <c r="J1452" i="4"/>
  <c r="BL1451" i="4"/>
  <c r="AV1451" i="4"/>
  <c r="AD1451" i="4"/>
  <c r="L1451" i="4"/>
  <c r="AX1450" i="4"/>
  <c r="AF1450" i="4"/>
  <c r="P1450" i="4"/>
  <c r="BD1447" i="4"/>
  <c r="AL1447" i="4"/>
  <c r="V1447" i="4"/>
  <c r="BJ1444" i="4"/>
  <c r="AT1444" i="4"/>
  <c r="AB1444" i="4"/>
  <c r="J1444" i="4"/>
  <c r="BL1443" i="4"/>
  <c r="AV1443" i="4"/>
  <c r="AD1443" i="4"/>
  <c r="L1443" i="4"/>
  <c r="AX1442" i="4"/>
  <c r="AF1442" i="4"/>
  <c r="P1442" i="4"/>
  <c r="BD1439" i="4"/>
  <c r="AL1439" i="4"/>
  <c r="V1439" i="4"/>
  <c r="BJ1436" i="4"/>
  <c r="AT1436" i="4"/>
  <c r="AB1436" i="4"/>
  <c r="J1436" i="4"/>
  <c r="BL1435" i="4"/>
  <c r="AV1435" i="4"/>
  <c r="AD1435" i="4"/>
  <c r="L1435" i="4"/>
  <c r="AX1434" i="4"/>
  <c r="AF1434" i="4"/>
  <c r="P1434" i="4"/>
  <c r="BD1431" i="4"/>
  <c r="AL1431" i="4"/>
  <c r="V1431" i="4"/>
  <c r="BJ1428" i="4"/>
  <c r="AT1428" i="4"/>
  <c r="AB1428" i="4"/>
  <c r="J1428" i="4"/>
  <c r="BL1427" i="4"/>
  <c r="AV1427" i="4"/>
  <c r="AD1427" i="4"/>
  <c r="L1427" i="4"/>
  <c r="AX1426" i="4"/>
  <c r="AF1426" i="4"/>
  <c r="P1426" i="4"/>
  <c r="BD1423" i="4"/>
  <c r="AL1423" i="4"/>
  <c r="V1423" i="4"/>
  <c r="BJ1420" i="4"/>
  <c r="AT1420" i="4"/>
  <c r="AB1420" i="4"/>
  <c r="J1420" i="4"/>
  <c r="BL1419" i="4"/>
  <c r="AV1419" i="4"/>
  <c r="AD1419" i="4"/>
  <c r="L1419" i="4"/>
  <c r="AX1418" i="4"/>
  <c r="AF1418" i="4"/>
  <c r="P1418" i="4"/>
  <c r="BD1415" i="4"/>
  <c r="AL1415" i="4"/>
  <c r="V1415" i="4"/>
  <c r="BJ1412" i="4"/>
  <c r="AT1412" i="4"/>
  <c r="AB1412" i="4"/>
  <c r="J1412" i="4"/>
  <c r="BL1411" i="4"/>
  <c r="AV1411" i="4"/>
  <c r="AD1411" i="4"/>
  <c r="L1411" i="4"/>
  <c r="AX1410" i="4"/>
  <c r="AF1410" i="4"/>
  <c r="P1410" i="4"/>
  <c r="BD1407" i="4"/>
  <c r="AL1407" i="4"/>
  <c r="V1407" i="4"/>
  <c r="BJ1404" i="4"/>
  <c r="AT1404" i="4"/>
  <c r="AB1404" i="4"/>
  <c r="J1404" i="4"/>
  <c r="BL1403" i="4"/>
  <c r="AV1403" i="4"/>
  <c r="AD1403" i="4"/>
  <c r="L1403" i="4"/>
  <c r="AX1402" i="4"/>
  <c r="AF1402" i="4"/>
  <c r="P1402" i="4"/>
  <c r="BD1399" i="4"/>
  <c r="AL1399" i="4"/>
  <c r="V1399" i="4"/>
  <c r="BJ1396" i="4"/>
  <c r="AT1396" i="4"/>
  <c r="AB1396" i="4"/>
  <c r="J1396" i="4"/>
  <c r="BL1395" i="4"/>
  <c r="AV1395" i="4"/>
  <c r="AD1395" i="4"/>
  <c r="L1395" i="4"/>
  <c r="AX1394" i="4"/>
  <c r="AF1394" i="4"/>
  <c r="P1394" i="4"/>
  <c r="BD1391" i="4"/>
  <c r="AL1391" i="4"/>
  <c r="V1391" i="4"/>
  <c r="BJ1388" i="4"/>
  <c r="AT1388" i="4"/>
  <c r="AB1388" i="4"/>
  <c r="J1388" i="4"/>
  <c r="BL1387" i="4"/>
  <c r="AV1387" i="4"/>
  <c r="AD1387" i="4"/>
  <c r="L1387" i="4"/>
  <c r="AX1386" i="4"/>
  <c r="AF1386" i="4"/>
  <c r="P1386" i="4"/>
  <c r="BD1383" i="4"/>
  <c r="AL1383" i="4"/>
  <c r="V1383" i="4"/>
  <c r="BJ1380" i="4"/>
  <c r="AT1380" i="4"/>
  <c r="AB1380" i="4"/>
  <c r="J1380" i="4"/>
  <c r="BL1379" i="4"/>
  <c r="AV1379" i="4"/>
  <c r="AD1379" i="4"/>
  <c r="BH1537" i="4"/>
  <c r="AR1540" i="4"/>
  <c r="Z1540" i="4"/>
  <c r="AX1537" i="4"/>
  <c r="AF1537" i="4"/>
  <c r="P1537" i="4"/>
  <c r="BD1534" i="4"/>
  <c r="AL1534" i="4"/>
  <c r="V1534" i="4"/>
  <c r="BF1533" i="4"/>
  <c r="AP1533" i="4"/>
  <c r="X1533" i="4"/>
  <c r="BH1529" i="4"/>
  <c r="AR1532" i="4"/>
  <c r="Z1532" i="4"/>
  <c r="AX1529" i="4"/>
  <c r="AF1529" i="4"/>
  <c r="P1529" i="4"/>
  <c r="BD1526" i="4"/>
  <c r="AL1526" i="4"/>
  <c r="V1526" i="4"/>
  <c r="BF1525" i="4"/>
  <c r="AP1525" i="4"/>
  <c r="X1525" i="4"/>
  <c r="BH1524" i="4"/>
  <c r="AR1524" i="4"/>
  <c r="Z1524" i="4"/>
  <c r="AX1521" i="4"/>
  <c r="AF1521" i="4"/>
  <c r="P1521" i="4"/>
  <c r="BD1518" i="4"/>
  <c r="AL1518" i="4"/>
  <c r="V1518" i="4"/>
  <c r="BF1517" i="4"/>
  <c r="AP1517" i="4"/>
  <c r="X1517" i="4"/>
  <c r="BH1513" i="4"/>
  <c r="AR1516" i="4"/>
  <c r="Z1516" i="4"/>
  <c r="AX1513" i="4"/>
  <c r="AF1513" i="4"/>
  <c r="P1513" i="4"/>
  <c r="BD1510" i="4"/>
  <c r="AL1510" i="4"/>
  <c r="V1510" i="4"/>
  <c r="BF1509" i="4"/>
  <c r="AP1509" i="4"/>
  <c r="X1509" i="4"/>
  <c r="AR1505" i="4"/>
  <c r="Z1508" i="4"/>
  <c r="AX1505" i="4"/>
  <c r="AF1505" i="4"/>
  <c r="P1505" i="4"/>
  <c r="BD1502" i="4"/>
  <c r="AL1502" i="4"/>
  <c r="V1502" i="4"/>
  <c r="BF1501" i="4"/>
  <c r="AP1501" i="4"/>
  <c r="X1501" i="4"/>
  <c r="BH1500" i="4"/>
  <c r="AR1497" i="4"/>
  <c r="Z1500" i="4"/>
  <c r="AX1497" i="4"/>
  <c r="AF1497" i="4"/>
  <c r="P1497" i="4"/>
  <c r="BD1494" i="4"/>
  <c r="AL1494" i="4"/>
  <c r="V1494" i="4"/>
  <c r="BF1493" i="4"/>
  <c r="AP1493" i="4"/>
  <c r="X1493" i="4"/>
  <c r="BH1492" i="4"/>
  <c r="AR1492" i="4"/>
  <c r="Z1489" i="4"/>
  <c r="AX1489" i="4"/>
  <c r="AF1489" i="4"/>
  <c r="P1489" i="4"/>
  <c r="BD1486" i="4"/>
  <c r="AL1486" i="4"/>
  <c r="V1486" i="4"/>
  <c r="BF1485" i="4"/>
  <c r="AP1485" i="4"/>
  <c r="X1485" i="4"/>
  <c r="BH1484" i="4"/>
  <c r="Z1484" i="4"/>
  <c r="AX1481" i="4"/>
  <c r="AF1481" i="4"/>
  <c r="P1481" i="4"/>
  <c r="BD1478" i="4"/>
  <c r="AL1478" i="4"/>
  <c r="V1478" i="4"/>
  <c r="BF1477" i="4"/>
  <c r="AP1477" i="4"/>
  <c r="X1477" i="4"/>
  <c r="BH1476" i="4"/>
  <c r="AR1476" i="4"/>
  <c r="Z1289" i="4"/>
  <c r="AX1473" i="4"/>
  <c r="AF1473" i="4"/>
  <c r="P1473" i="4"/>
  <c r="BD1470" i="4"/>
  <c r="AL1470" i="4"/>
  <c r="V1470" i="4"/>
  <c r="BF1469" i="4"/>
  <c r="AP1469" i="4"/>
  <c r="X1469" i="4"/>
  <c r="BH1468" i="4"/>
  <c r="AR1468" i="4"/>
  <c r="Z1468" i="4"/>
  <c r="AX1465" i="4"/>
  <c r="AF1465" i="4"/>
  <c r="P1465" i="4"/>
  <c r="BD1462" i="4"/>
  <c r="AL1462" i="4"/>
  <c r="V1462" i="4"/>
  <c r="BF1461" i="4"/>
  <c r="AP1461" i="4"/>
  <c r="X1461" i="4"/>
  <c r="BH1460" i="4"/>
  <c r="AR1460" i="4"/>
  <c r="Z1460" i="4"/>
  <c r="AX1457" i="4"/>
  <c r="AF1457" i="4"/>
  <c r="P1457" i="4"/>
  <c r="BD1454" i="4"/>
  <c r="AL1454" i="4"/>
  <c r="V1454" i="4"/>
  <c r="BF1453" i="4"/>
  <c r="AP1453" i="4"/>
  <c r="X1453" i="4"/>
  <c r="BH1449" i="4"/>
  <c r="AR1452" i="4"/>
  <c r="Z1452" i="4"/>
  <c r="AX1449" i="4"/>
  <c r="AF1449" i="4"/>
  <c r="P1449" i="4"/>
  <c r="BD1446" i="4"/>
  <c r="AL1446" i="4"/>
  <c r="V1446" i="4"/>
  <c r="BF1445" i="4"/>
  <c r="AP1445" i="4"/>
  <c r="X1445" i="4"/>
  <c r="BH1444" i="4"/>
  <c r="AR1444" i="4"/>
  <c r="Z1444" i="4"/>
  <c r="AX1441" i="4"/>
  <c r="AF1441" i="4"/>
  <c r="P1441" i="4"/>
  <c r="BD1438" i="4"/>
  <c r="AL1438" i="4"/>
  <c r="V1438" i="4"/>
  <c r="BF1437" i="4"/>
  <c r="AP1437" i="4"/>
  <c r="X1437" i="4"/>
  <c r="BH1436" i="4"/>
  <c r="AR1436" i="4"/>
  <c r="Z1436" i="4"/>
  <c r="AX1433" i="4"/>
  <c r="AF1433" i="4"/>
  <c r="BH1595" i="4"/>
  <c r="AR1595" i="4"/>
  <c r="Z1595" i="4"/>
  <c r="AX1592" i="4"/>
  <c r="AF1592" i="4"/>
  <c r="P1592" i="4"/>
  <c r="AZ1591" i="4"/>
  <c r="AH1591" i="4"/>
  <c r="R1591" i="4"/>
  <c r="BB1590" i="4"/>
  <c r="AJ1590" i="4"/>
  <c r="T1590" i="4"/>
  <c r="BH1587" i="4"/>
  <c r="AR1587" i="4"/>
  <c r="Z1587" i="4"/>
  <c r="AX1584" i="4"/>
  <c r="AF1584" i="4"/>
  <c r="P1584" i="4"/>
  <c r="AZ1583" i="4"/>
  <c r="AH1583" i="4"/>
  <c r="R1583" i="4"/>
  <c r="BB1582" i="4"/>
  <c r="AJ1582" i="4"/>
  <c r="T1582" i="4"/>
  <c r="BH1579" i="4"/>
  <c r="AR1579" i="4"/>
  <c r="Z1579" i="4"/>
  <c r="AX1576" i="4"/>
  <c r="AF1576" i="4"/>
  <c r="P1576" i="4"/>
  <c r="AZ1575" i="4"/>
  <c r="AH1575" i="4"/>
  <c r="R1575" i="4"/>
  <c r="BB1574" i="4"/>
  <c r="AJ1574" i="4"/>
  <c r="T1574" i="4"/>
  <c r="BH1571" i="4"/>
  <c r="AR1571" i="4"/>
  <c r="Z1571" i="4"/>
  <c r="AX1568" i="4"/>
  <c r="AF1568" i="4"/>
  <c r="P1568" i="4"/>
  <c r="AZ1567" i="4"/>
  <c r="AH1567" i="4"/>
  <c r="R1567" i="4"/>
  <c r="BB1566" i="4"/>
  <c r="AJ1566" i="4"/>
  <c r="T1566" i="4"/>
  <c r="BH1563" i="4"/>
  <c r="AR1563" i="4"/>
  <c r="Z1563" i="4"/>
  <c r="AX1560" i="4"/>
  <c r="AF1560" i="4"/>
  <c r="P1560" i="4"/>
  <c r="AZ1559" i="4"/>
  <c r="AH1559" i="4"/>
  <c r="R1559" i="4"/>
  <c r="BB1555" i="4"/>
  <c r="AJ1558" i="4"/>
  <c r="T1558" i="4"/>
  <c r="BH1555" i="4"/>
  <c r="AR1555" i="4"/>
  <c r="Z1555" i="4"/>
  <c r="AX1552" i="4"/>
  <c r="AF1552" i="4"/>
  <c r="P1552" i="4"/>
  <c r="AZ1551" i="4"/>
  <c r="AH1551" i="4"/>
  <c r="R1551" i="4"/>
  <c r="BB1550" i="4"/>
  <c r="AJ1550" i="4"/>
  <c r="T1550" i="4"/>
  <c r="BH1547" i="4"/>
  <c r="AR1547" i="4"/>
  <c r="Z1547" i="4"/>
  <c r="AX1544" i="4"/>
  <c r="AF1544" i="4"/>
  <c r="P1544" i="4"/>
  <c r="AZ1543" i="4"/>
  <c r="AH1543" i="4"/>
  <c r="R1543" i="4"/>
  <c r="BB1539" i="4"/>
  <c r="AJ1542" i="4"/>
  <c r="T1542" i="4"/>
  <c r="BH1539" i="4"/>
  <c r="AR1539" i="4"/>
  <c r="Z1539" i="4"/>
  <c r="AX1536" i="4"/>
  <c r="AF1536" i="4"/>
  <c r="P1536" i="4"/>
  <c r="AZ1535" i="4"/>
  <c r="AH1535" i="4"/>
  <c r="R1535" i="4"/>
  <c r="BB1534" i="4"/>
  <c r="AJ1534" i="4"/>
  <c r="T1534" i="4"/>
  <c r="BL1520" i="4"/>
  <c r="AV1520" i="4"/>
  <c r="AD1520" i="4"/>
  <c r="L1520" i="4"/>
  <c r="BB1517" i="4"/>
  <c r="AJ1517" i="4"/>
  <c r="T1517" i="4"/>
  <c r="BH1514" i="4"/>
  <c r="AR1514" i="4"/>
  <c r="Z1514" i="4"/>
  <c r="BJ1513" i="4"/>
  <c r="AT1513" i="4"/>
  <c r="AB1513" i="4"/>
  <c r="J1513" i="4"/>
  <c r="BL1512" i="4"/>
  <c r="AV1512" i="4"/>
  <c r="AD1512" i="4"/>
  <c r="L1512" i="4"/>
  <c r="BB1509" i="4"/>
  <c r="AJ1509" i="4"/>
  <c r="T1509" i="4"/>
  <c r="BH1506" i="4"/>
  <c r="AR1506" i="4"/>
  <c r="Z1506" i="4"/>
  <c r="BJ1505" i="4"/>
  <c r="AT1505" i="4"/>
  <c r="AB1505" i="4"/>
  <c r="J1505" i="4"/>
  <c r="BL1504" i="4"/>
  <c r="AV1501" i="4"/>
  <c r="AD1504" i="4"/>
  <c r="L1504" i="4"/>
  <c r="BB1501" i="4"/>
  <c r="AJ1501" i="4"/>
  <c r="T1501" i="4"/>
  <c r="BH1498" i="4"/>
  <c r="AR1498" i="4"/>
  <c r="Z1498" i="4"/>
  <c r="BJ1497" i="4"/>
  <c r="AT1497" i="4"/>
  <c r="AB1497" i="4"/>
  <c r="J1497" i="4"/>
  <c r="BL1496" i="4"/>
  <c r="AV1493" i="4"/>
  <c r="AD1496" i="4"/>
  <c r="L1496" i="4"/>
  <c r="BB1493" i="4"/>
  <c r="AJ1493" i="4"/>
  <c r="T1493" i="4"/>
  <c r="BH1490" i="4"/>
  <c r="AR1490" i="4"/>
  <c r="Z1490" i="4"/>
  <c r="BJ1489" i="4"/>
  <c r="AT1489" i="4"/>
  <c r="AB1489" i="4"/>
  <c r="J1489" i="4"/>
  <c r="BL1488" i="4"/>
  <c r="AV1488" i="4"/>
  <c r="AD1488" i="4"/>
  <c r="L1488" i="4"/>
  <c r="BB1485" i="4"/>
  <c r="AJ1485" i="4"/>
  <c r="T1485" i="4"/>
  <c r="BH1482" i="4"/>
  <c r="AR1482" i="4"/>
  <c r="Z1482" i="4"/>
  <c r="BJ1481" i="4"/>
  <c r="AT1481" i="4"/>
  <c r="AB1481" i="4"/>
  <c r="J1481" i="4"/>
  <c r="BL1480" i="4"/>
  <c r="AV1480" i="4"/>
  <c r="AD1480" i="4"/>
  <c r="L1480" i="4"/>
  <c r="BB1477" i="4"/>
  <c r="AJ1477" i="4"/>
  <c r="T1477" i="4"/>
  <c r="BH1474" i="4"/>
  <c r="AR1474" i="4"/>
  <c r="Z1474" i="4"/>
  <c r="BJ1473" i="4"/>
  <c r="AT1473" i="4"/>
  <c r="AB1473" i="4"/>
  <c r="J1473" i="4"/>
  <c r="BL1472" i="4"/>
  <c r="AV1472" i="4"/>
  <c r="AD1472" i="4"/>
  <c r="BB1469" i="4"/>
  <c r="AJ1469" i="4"/>
  <c r="T1469" i="4"/>
  <c r="BH1466" i="4"/>
  <c r="AR1466" i="4"/>
  <c r="Z1466" i="4"/>
  <c r="BJ1465" i="4"/>
  <c r="AT1465" i="4"/>
  <c r="AB1465" i="4"/>
  <c r="J1465" i="4"/>
  <c r="BL1464" i="4"/>
  <c r="AV1464" i="4"/>
  <c r="AD1464" i="4"/>
  <c r="L1464" i="4"/>
  <c r="BB1461" i="4"/>
  <c r="AJ1461" i="4"/>
  <c r="T1461" i="4"/>
  <c r="BH1458" i="4"/>
  <c r="AR1458" i="4"/>
  <c r="Z1458" i="4"/>
  <c r="BJ1457" i="4"/>
  <c r="AT1457" i="4"/>
  <c r="AB1457" i="4"/>
  <c r="J1457" i="4"/>
  <c r="BL1456" i="4"/>
  <c r="AV1456" i="4"/>
  <c r="AD1456" i="4"/>
  <c r="L1453" i="4"/>
  <c r="BB1453" i="4"/>
  <c r="AJ1453" i="4"/>
  <c r="T1453" i="4"/>
  <c r="BH1450" i="4"/>
  <c r="AR1450" i="4"/>
  <c r="Z1450" i="4"/>
  <c r="BJ1449" i="4"/>
  <c r="AT1449" i="4"/>
  <c r="AB1449" i="4"/>
  <c r="J1449" i="4"/>
  <c r="BL1448" i="4"/>
  <c r="AV1448" i="4"/>
  <c r="AD1448" i="4"/>
  <c r="L1448" i="4"/>
  <c r="BB1445" i="4"/>
  <c r="AJ1445" i="4"/>
  <c r="T1445" i="4"/>
  <c r="BH1442" i="4"/>
  <c r="AR1442" i="4"/>
  <c r="Z1442" i="4"/>
  <c r="BJ1441" i="4"/>
  <c r="AT1441" i="4"/>
  <c r="AB1441" i="4"/>
  <c r="J1441" i="4"/>
  <c r="BL1440" i="4"/>
  <c r="AV1440" i="4"/>
  <c r="AD1440" i="4"/>
  <c r="L1440" i="4"/>
  <c r="BB1437" i="4"/>
  <c r="AJ1437" i="4"/>
  <c r="BL1551" i="4"/>
  <c r="AV1551" i="4"/>
  <c r="AD1551" i="4"/>
  <c r="L1551" i="4"/>
  <c r="BB1548" i="4"/>
  <c r="AJ1548" i="4"/>
  <c r="T1548" i="4"/>
  <c r="BD1547" i="4"/>
  <c r="AL1547" i="4"/>
  <c r="V1547" i="4"/>
  <c r="BF1546" i="4"/>
  <c r="AP1546" i="4"/>
  <c r="X1546" i="4"/>
  <c r="BL1543" i="4"/>
  <c r="AV1543" i="4"/>
  <c r="AD1543" i="4"/>
  <c r="L1543" i="4"/>
  <c r="BB1540" i="4"/>
  <c r="AJ1540" i="4"/>
  <c r="T1540" i="4"/>
  <c r="BD1539" i="4"/>
  <c r="AL1539" i="4"/>
  <c r="V1539" i="4"/>
  <c r="BF1535" i="4"/>
  <c r="AP1538" i="4"/>
  <c r="X1538" i="4"/>
  <c r="BL1535" i="4"/>
  <c r="AV1535" i="4"/>
  <c r="AD1535" i="4"/>
  <c r="L1535" i="4"/>
  <c r="BB1532" i="4"/>
  <c r="AJ1532" i="4"/>
  <c r="R1411" i="4"/>
  <c r="BF1408" i="4"/>
  <c r="AP1408" i="4"/>
  <c r="X1408" i="4"/>
  <c r="BH1407" i="4"/>
  <c r="AR1407" i="4"/>
  <c r="Z1407" i="4"/>
  <c r="BJ1406" i="4"/>
  <c r="AT1406" i="4"/>
  <c r="AB1406" i="4"/>
  <c r="J1406" i="4"/>
  <c r="AZ1403" i="4"/>
  <c r="AH1403" i="4"/>
  <c r="R1403" i="4"/>
  <c r="BF1400" i="4"/>
  <c r="AP1400" i="4"/>
  <c r="X1400" i="4"/>
  <c r="BH1399" i="4"/>
  <c r="AR1399" i="4"/>
  <c r="Z1399" i="4"/>
  <c r="BJ1398" i="4"/>
  <c r="AT1398" i="4"/>
  <c r="AB1398" i="4"/>
  <c r="J1398" i="4"/>
  <c r="AZ1395" i="4"/>
  <c r="AH1395" i="4"/>
  <c r="R1395" i="4"/>
  <c r="BF1392" i="4"/>
  <c r="AP1392" i="4"/>
  <c r="X1392" i="4"/>
  <c r="BH1391" i="4"/>
  <c r="AR1391" i="4"/>
  <c r="Z1391" i="4"/>
  <c r="BJ1390" i="4"/>
  <c r="AT1390" i="4"/>
  <c r="AB1390" i="4"/>
  <c r="J1390" i="4"/>
  <c r="AZ1387" i="4"/>
  <c r="AH1387" i="4"/>
  <c r="R1387" i="4"/>
  <c r="BF1384" i="4"/>
  <c r="AP1384" i="4"/>
  <c r="X1384" i="4"/>
  <c r="BH1383" i="4"/>
  <c r="AR1383" i="4"/>
  <c r="Z1383" i="4"/>
  <c r="BJ1382" i="4"/>
  <c r="AT1382" i="4"/>
  <c r="AB1382" i="4"/>
  <c r="J1382" i="4"/>
  <c r="AZ1379" i="4"/>
  <c r="AH1379" i="4"/>
  <c r="R1379" i="4"/>
  <c r="BF1376" i="4"/>
  <c r="AP1376" i="4"/>
  <c r="X1376" i="4"/>
  <c r="BH1375" i="4"/>
  <c r="AR1375" i="4"/>
  <c r="Z1375" i="4"/>
  <c r="BJ1374" i="4"/>
  <c r="AT1374" i="4"/>
  <c r="AB1374" i="4"/>
  <c r="J1374" i="4"/>
  <c r="AZ1371" i="4"/>
  <c r="AH1371" i="4"/>
  <c r="R1371" i="4"/>
  <c r="BF1368" i="4"/>
  <c r="AP1368" i="4"/>
  <c r="X1368" i="4"/>
  <c r="BH1367" i="4"/>
  <c r="AR1367" i="4"/>
  <c r="Z1367" i="4"/>
  <c r="BJ1366" i="4"/>
  <c r="AT1366" i="4"/>
  <c r="AB1366" i="4"/>
  <c r="J1366" i="4"/>
  <c r="AZ1363" i="4"/>
  <c r="AH1363" i="4"/>
  <c r="R1363" i="4"/>
  <c r="BF1360" i="4"/>
  <c r="AP1360" i="4"/>
  <c r="X1360" i="4"/>
  <c r="BH1359" i="4"/>
  <c r="AR1359" i="4"/>
  <c r="Z1359" i="4"/>
  <c r="BJ1358" i="4"/>
  <c r="AT1358" i="4"/>
  <c r="AB1358" i="4"/>
  <c r="J1358" i="4"/>
  <c r="AZ1355" i="4"/>
  <c r="AH1355" i="4"/>
  <c r="R1355" i="4"/>
  <c r="BF1352" i="4"/>
  <c r="AP1352" i="4"/>
  <c r="X1352" i="4"/>
  <c r="BH1351" i="4"/>
  <c r="AR1351" i="4"/>
  <c r="Z1351" i="4"/>
  <c r="BJ1350" i="4"/>
  <c r="AT1350" i="4"/>
  <c r="AB1350" i="4"/>
  <c r="J1350" i="4"/>
  <c r="AZ1347" i="4"/>
  <c r="AH1347" i="4"/>
  <c r="R1347" i="4"/>
  <c r="BF1344" i="4"/>
  <c r="AP1344" i="4"/>
  <c r="X1344" i="4"/>
  <c r="BH1343" i="4"/>
  <c r="AR1343" i="4"/>
  <c r="Z1343" i="4"/>
  <c r="BJ1342" i="4"/>
  <c r="AT1342" i="4"/>
  <c r="AB1342" i="4"/>
  <c r="J1342" i="4"/>
  <c r="AZ1339" i="4"/>
  <c r="AH1339" i="4"/>
  <c r="R1339" i="4"/>
  <c r="BF1336" i="4"/>
  <c r="AP1336" i="4"/>
  <c r="X1336" i="4"/>
  <c r="BH1335" i="4"/>
  <c r="AR1335" i="4"/>
  <c r="Z1335" i="4"/>
  <c r="BJ1334" i="4"/>
  <c r="AT1334" i="4"/>
  <c r="AB1334" i="4"/>
  <c r="J1334" i="4"/>
  <c r="AZ1331" i="4"/>
  <c r="AH1331" i="4"/>
  <c r="R1331" i="4"/>
  <c r="BF1328" i="4"/>
  <c r="AP1328" i="4"/>
  <c r="X1328" i="4"/>
  <c r="BH1327" i="4"/>
  <c r="AR1327" i="4"/>
  <c r="Z1327" i="4"/>
  <c r="BJ1326" i="4"/>
  <c r="AT1326" i="4"/>
  <c r="AB1326" i="4"/>
  <c r="J1326" i="4"/>
  <c r="AZ1323" i="4"/>
  <c r="AH1323" i="4"/>
  <c r="R1323" i="4"/>
  <c r="BF1320" i="4"/>
  <c r="AP1320" i="4"/>
  <c r="X1320" i="4"/>
  <c r="BH1319" i="4"/>
  <c r="AR1319" i="4"/>
  <c r="Z1319" i="4"/>
  <c r="BJ1318" i="4"/>
  <c r="AT1318" i="4"/>
  <c r="AB1318" i="4"/>
  <c r="J1318" i="4"/>
  <c r="AZ1315" i="4"/>
  <c r="AH1315" i="4"/>
  <c r="R1315" i="4"/>
  <c r="BF1312" i="4"/>
  <c r="AP1312" i="4"/>
  <c r="X1312" i="4"/>
  <c r="BH1311" i="4"/>
  <c r="AR1311" i="4"/>
  <c r="Z1311" i="4"/>
  <c r="BJ1310" i="4"/>
  <c r="AT1310" i="4"/>
  <c r="AB1310" i="4"/>
  <c r="J1310" i="4"/>
  <c r="AZ1307" i="4"/>
  <c r="AH1307" i="4"/>
  <c r="R1307" i="4"/>
  <c r="R1514" i="4"/>
  <c r="BB1513" i="4"/>
  <c r="AJ1513" i="4"/>
  <c r="T1513" i="4"/>
  <c r="BD1512" i="4"/>
  <c r="AL1509" i="4"/>
  <c r="V1512" i="4"/>
  <c r="BJ1509" i="4"/>
  <c r="AT1509" i="4"/>
  <c r="AB1509" i="4"/>
  <c r="J1509" i="4"/>
  <c r="AZ1506" i="4"/>
  <c r="AH1506" i="4"/>
  <c r="R1506" i="4"/>
  <c r="BB1505" i="4"/>
  <c r="AJ1505" i="4"/>
  <c r="T1505" i="4"/>
  <c r="BD1504" i="4"/>
  <c r="AL1504" i="4"/>
  <c r="V1504" i="4"/>
  <c r="BJ1501" i="4"/>
  <c r="AT1501" i="4"/>
  <c r="AB1501" i="4"/>
  <c r="J1501" i="4"/>
  <c r="AZ1498" i="4"/>
  <c r="AH1498" i="4"/>
  <c r="R1498" i="4"/>
  <c r="BB1497" i="4"/>
  <c r="AJ1497" i="4"/>
  <c r="T1497" i="4"/>
  <c r="BD1496" i="4"/>
  <c r="AL1496" i="4"/>
  <c r="V1496" i="4"/>
  <c r="BJ1493" i="4"/>
  <c r="AT1493" i="4"/>
  <c r="AB1493" i="4"/>
  <c r="J1493" i="4"/>
  <c r="AZ1490" i="4"/>
  <c r="AH1490" i="4"/>
  <c r="R1490" i="4"/>
  <c r="BB1489" i="4"/>
  <c r="AJ1489" i="4"/>
  <c r="T1489" i="4"/>
  <c r="BD1488" i="4"/>
  <c r="AL1488" i="4"/>
  <c r="V1488" i="4"/>
  <c r="BJ1485" i="4"/>
  <c r="AT1485" i="4"/>
  <c r="AB1485" i="4"/>
  <c r="J1485" i="4"/>
  <c r="AZ1482" i="4"/>
  <c r="AH1482" i="4"/>
  <c r="R1482" i="4"/>
  <c r="BB1481" i="4"/>
  <c r="AJ1481" i="4"/>
  <c r="T1481" i="4"/>
  <c r="BD1480" i="4"/>
  <c r="AL1480" i="4"/>
  <c r="V1480" i="4"/>
  <c r="BJ1477" i="4"/>
  <c r="AT1477" i="4"/>
  <c r="AB1477" i="4"/>
  <c r="J1477" i="4"/>
  <c r="AZ1474" i="4"/>
  <c r="AH1474" i="4"/>
  <c r="R1474" i="4"/>
  <c r="BB1473" i="4"/>
  <c r="AJ1473" i="4"/>
  <c r="T1473" i="4"/>
  <c r="BD1472" i="4"/>
  <c r="AL1472" i="4"/>
  <c r="V1472" i="4"/>
  <c r="BJ1469" i="4"/>
  <c r="AT1469" i="4"/>
  <c r="AB1469" i="4"/>
  <c r="J1469" i="4"/>
  <c r="AZ1466" i="4"/>
  <c r="AH1466" i="4"/>
  <c r="R1466" i="4"/>
  <c r="BB1465" i="4"/>
  <c r="AJ1465" i="4"/>
  <c r="T1465" i="4"/>
  <c r="BD1464" i="4"/>
  <c r="AL1464" i="4"/>
  <c r="V1464" i="4"/>
  <c r="BJ1461" i="4"/>
  <c r="AT1461" i="4"/>
  <c r="AB1461" i="4"/>
  <c r="J1461" i="4"/>
  <c r="AZ1458" i="4"/>
  <c r="AH1458" i="4"/>
  <c r="R1458" i="4"/>
  <c r="BB1457" i="4"/>
  <c r="AJ1457" i="4"/>
  <c r="T1457" i="4"/>
  <c r="BD1456" i="4"/>
  <c r="AL1456" i="4"/>
  <c r="V1456" i="4"/>
  <c r="BJ1453" i="4"/>
  <c r="AT1453" i="4"/>
  <c r="AB1453" i="4"/>
  <c r="J1453" i="4"/>
  <c r="AZ1450" i="4"/>
  <c r="AH1450" i="4"/>
  <c r="R1450" i="4"/>
  <c r="BB1449" i="4"/>
  <c r="AJ1449" i="4"/>
  <c r="T1449" i="4"/>
  <c r="BD1448" i="4"/>
  <c r="AL1448" i="4"/>
  <c r="V1448" i="4"/>
  <c r="BJ1445" i="4"/>
  <c r="AT1445" i="4"/>
  <c r="AB1445" i="4"/>
  <c r="J1445" i="4"/>
  <c r="AZ1442" i="4"/>
  <c r="AH1442" i="4"/>
  <c r="R1442" i="4"/>
  <c r="BB1441" i="4"/>
  <c r="AJ1441" i="4"/>
  <c r="T1441" i="4"/>
  <c r="BD1440" i="4"/>
  <c r="AL1440" i="4"/>
  <c r="V1440" i="4"/>
  <c r="BJ1437" i="4"/>
  <c r="AT1437" i="4"/>
  <c r="AB1437" i="4"/>
  <c r="J1437" i="4"/>
  <c r="AZ1434" i="4"/>
  <c r="AH1434" i="4"/>
  <c r="R1434" i="4"/>
  <c r="BB1433" i="4"/>
  <c r="AJ1433" i="4"/>
  <c r="T1433" i="4"/>
  <c r="BD1432" i="4"/>
  <c r="AL1432" i="4"/>
  <c r="V1432" i="4"/>
  <c r="BJ1429" i="4"/>
  <c r="AT1429" i="4"/>
  <c r="AB1429" i="4"/>
  <c r="J1429" i="4"/>
  <c r="AZ1426" i="4"/>
  <c r="AH1426" i="4"/>
  <c r="R1426" i="4"/>
  <c r="BB1425" i="4"/>
  <c r="AJ1425" i="4"/>
  <c r="T1425" i="4"/>
  <c r="BD1424" i="4"/>
  <c r="AL1424" i="4"/>
  <c r="V1424" i="4"/>
  <c r="P1433" i="4"/>
  <c r="BD1430" i="4"/>
  <c r="AL1430" i="4"/>
  <c r="V1430" i="4"/>
  <c r="BF1429" i="4"/>
  <c r="AP1429" i="4"/>
  <c r="X1429" i="4"/>
  <c r="AR1428" i="4"/>
  <c r="Z1428" i="4"/>
  <c r="AX1425" i="4"/>
  <c r="AF1425" i="4"/>
  <c r="P1425" i="4"/>
  <c r="BD1422" i="4"/>
  <c r="AL1422" i="4"/>
  <c r="V1422" i="4"/>
  <c r="BF1421" i="4"/>
  <c r="AP1421" i="4"/>
  <c r="X1421" i="4"/>
  <c r="BH1420" i="4"/>
  <c r="AR1420" i="4"/>
  <c r="Z1420" i="4"/>
  <c r="AX1417" i="4"/>
  <c r="AF1417" i="4"/>
  <c r="P1417" i="4"/>
  <c r="BD1414" i="4"/>
  <c r="AL1414" i="4"/>
  <c r="V1414" i="4"/>
  <c r="BF1413" i="4"/>
  <c r="AP1413" i="4"/>
  <c r="X1413" i="4"/>
  <c r="BH1412" i="4"/>
  <c r="AR1412" i="4"/>
  <c r="Z1412" i="4"/>
  <c r="AX1409" i="4"/>
  <c r="AF1409" i="4"/>
  <c r="P1409" i="4"/>
  <c r="BD1406" i="4"/>
  <c r="AL1406" i="4"/>
  <c r="V1406" i="4"/>
  <c r="BF1405" i="4"/>
  <c r="AP1405" i="4"/>
  <c r="X1405" i="4"/>
  <c r="BH1404" i="4"/>
  <c r="AR1404" i="4"/>
  <c r="Z1404" i="4"/>
  <c r="AX1401" i="4"/>
  <c r="AF1401" i="4"/>
  <c r="P1401" i="4"/>
  <c r="BD1398" i="4"/>
  <c r="AL1398" i="4"/>
  <c r="V1398" i="4"/>
  <c r="BF1397" i="4"/>
  <c r="AP1397" i="4"/>
  <c r="X1397" i="4"/>
  <c r="BH1396" i="4"/>
  <c r="AR1396" i="4"/>
  <c r="Z1396" i="4"/>
  <c r="AX1393" i="4"/>
  <c r="AF1393" i="4"/>
  <c r="P1393" i="4"/>
  <c r="BD1390" i="4"/>
  <c r="AL1390" i="4"/>
  <c r="V1390" i="4"/>
  <c r="BF1389" i="4"/>
  <c r="AP1389" i="4"/>
  <c r="X1389" i="4"/>
  <c r="BH1388" i="4"/>
  <c r="AR1388" i="4"/>
  <c r="Z1388" i="4"/>
  <c r="AX1385" i="4"/>
  <c r="AF1385" i="4"/>
  <c r="P1385" i="4"/>
  <c r="BD1382" i="4"/>
  <c r="AL1382" i="4"/>
  <c r="V1382" i="4"/>
  <c r="BF1381" i="4"/>
  <c r="AP1381" i="4"/>
  <c r="X1381" i="4"/>
  <c r="BH1380" i="4"/>
  <c r="AR1380" i="4"/>
  <c r="Z1380" i="4"/>
  <c r="AX1377" i="4"/>
  <c r="AF1377" i="4"/>
  <c r="P1377" i="4"/>
  <c r="BD1374" i="4"/>
  <c r="AL1374" i="4"/>
  <c r="V1374" i="4"/>
  <c r="BF1373" i="4"/>
  <c r="AP1373" i="4"/>
  <c r="X1373" i="4"/>
  <c r="BH1369" i="4"/>
  <c r="AR1372" i="4"/>
  <c r="Z1372" i="4"/>
  <c r="AX1369" i="4"/>
  <c r="AF1369" i="4"/>
  <c r="P1369" i="4"/>
  <c r="BD1366" i="4"/>
  <c r="AL1366" i="4"/>
  <c r="V1366" i="4"/>
  <c r="BF1365" i="4"/>
  <c r="AP1365" i="4"/>
  <c r="X1365" i="4"/>
  <c r="BH1364" i="4"/>
  <c r="AR1364" i="4"/>
  <c r="Z1364" i="4"/>
  <c r="AX1361" i="4"/>
  <c r="AF1361" i="4"/>
  <c r="P1361" i="4"/>
  <c r="BD1358" i="4"/>
  <c r="AL1358" i="4"/>
  <c r="V1358" i="4"/>
  <c r="BF1357" i="4"/>
  <c r="AP1357" i="4"/>
  <c r="X1357" i="4"/>
  <c r="BH1356" i="4"/>
  <c r="AR1356" i="4"/>
  <c r="Z1356" i="4"/>
  <c r="AX1353" i="4"/>
  <c r="AF1353" i="4"/>
  <c r="P1353" i="4"/>
  <c r="BD1350" i="4"/>
  <c r="AL1350" i="4"/>
  <c r="V1350" i="4"/>
  <c r="BF1349" i="4"/>
  <c r="AP1349" i="4"/>
  <c r="X1349" i="4"/>
  <c r="AR1348" i="4"/>
  <c r="Z1348" i="4"/>
  <c r="AX1345" i="4"/>
  <c r="AF1345" i="4"/>
  <c r="P1345" i="4"/>
  <c r="BD1342" i="4"/>
  <c r="AL1342" i="4"/>
  <c r="V1342" i="4"/>
  <c r="BF1341" i="4"/>
  <c r="AP1341" i="4"/>
  <c r="X1341" i="4"/>
  <c r="BH1340" i="4"/>
  <c r="BH1531" i="4"/>
  <c r="AR1531" i="4"/>
  <c r="Z1531" i="4"/>
  <c r="AX1528" i="4"/>
  <c r="AF1528" i="4"/>
  <c r="P1528" i="4"/>
  <c r="AZ1527" i="4"/>
  <c r="AH1527" i="4"/>
  <c r="R1527" i="4"/>
  <c r="BB1526" i="4"/>
  <c r="AJ1526" i="4"/>
  <c r="T1526" i="4"/>
  <c r="BH1523" i="4"/>
  <c r="AR1523" i="4"/>
  <c r="Z1523" i="4"/>
  <c r="AX1520" i="4"/>
  <c r="AF1520" i="4"/>
  <c r="P1520" i="4"/>
  <c r="AZ1519" i="4"/>
  <c r="AH1519" i="4"/>
  <c r="R1519" i="4"/>
  <c r="BB1518" i="4"/>
  <c r="AJ1523" i="4"/>
  <c r="T1518" i="4"/>
  <c r="BH1515" i="4"/>
  <c r="AR1515" i="4"/>
  <c r="Z1515" i="4"/>
  <c r="AX1512" i="4"/>
  <c r="AF1512" i="4"/>
  <c r="P1512" i="4"/>
  <c r="AZ1511" i="4"/>
  <c r="AH1511" i="4"/>
  <c r="R1511" i="4"/>
  <c r="BB1510" i="4"/>
  <c r="AJ1510" i="4"/>
  <c r="T1510" i="4"/>
  <c r="BH1507" i="4"/>
  <c r="AR1507" i="4"/>
  <c r="Z1507" i="4"/>
  <c r="AX1504" i="4"/>
  <c r="AF1504" i="4"/>
  <c r="P1504" i="4"/>
  <c r="AZ1503" i="4"/>
  <c r="AH1503" i="4"/>
  <c r="R1503" i="4"/>
  <c r="BB1502" i="4"/>
  <c r="AJ1502" i="4"/>
  <c r="T1502" i="4"/>
  <c r="BH1499" i="4"/>
  <c r="AR1499" i="4"/>
  <c r="Z1499" i="4"/>
  <c r="AX1496" i="4"/>
  <c r="AF1496" i="4"/>
  <c r="P1496" i="4"/>
  <c r="AZ1495" i="4"/>
  <c r="AH1495" i="4"/>
  <c r="R1495" i="4"/>
  <c r="BB1494" i="4"/>
  <c r="AJ1494" i="4"/>
  <c r="T1491" i="4"/>
  <c r="BH1491" i="4"/>
  <c r="AR1491" i="4"/>
  <c r="Z1491" i="4"/>
  <c r="AX1488" i="4"/>
  <c r="AF1488" i="4"/>
  <c r="P1488" i="4"/>
  <c r="AZ1487" i="4"/>
  <c r="AH1487" i="4"/>
  <c r="R1487" i="4"/>
  <c r="BB1486" i="4"/>
  <c r="AJ1486" i="4"/>
  <c r="T1486" i="4"/>
  <c r="BH1483" i="4"/>
  <c r="AR1483" i="4"/>
  <c r="Z1483" i="4"/>
  <c r="AX1480" i="4"/>
  <c r="AF1480" i="4"/>
  <c r="P1480" i="4"/>
  <c r="AZ1479" i="4"/>
  <c r="AH1479" i="4"/>
  <c r="R1479" i="4"/>
  <c r="BB1478" i="4"/>
  <c r="AJ1478" i="4"/>
  <c r="T1478" i="4"/>
  <c r="BH1475" i="4"/>
  <c r="AR1475" i="4"/>
  <c r="Z1475" i="4"/>
  <c r="AX1472" i="4"/>
  <c r="AF1472" i="4"/>
  <c r="P1472" i="4"/>
  <c r="AZ1471" i="4"/>
  <c r="AH1471" i="4"/>
  <c r="R1471" i="4"/>
  <c r="BB1470" i="4"/>
  <c r="AJ1470" i="4"/>
  <c r="T1470" i="4"/>
  <c r="BH1467" i="4"/>
  <c r="AR1467" i="4"/>
  <c r="Z1467" i="4"/>
  <c r="AX1464" i="4"/>
  <c r="AF1464" i="4"/>
  <c r="P1464" i="4"/>
  <c r="AZ1463" i="4"/>
  <c r="AH1463" i="4"/>
  <c r="R1463" i="4"/>
  <c r="BB1462" i="4"/>
  <c r="AJ1462" i="4"/>
  <c r="T1462" i="4"/>
  <c r="BH1459" i="4"/>
  <c r="AR1459" i="4"/>
  <c r="Z1459" i="4"/>
  <c r="AX1456" i="4"/>
  <c r="AF1456" i="4"/>
  <c r="P1456" i="4"/>
  <c r="AZ1455" i="4"/>
  <c r="AH1455" i="4"/>
  <c r="R1455" i="4"/>
  <c r="BB1454" i="4"/>
  <c r="AJ1454" i="4"/>
  <c r="T1454" i="4"/>
  <c r="BH1451" i="4"/>
  <c r="AR1451" i="4"/>
  <c r="T1437" i="4"/>
  <c r="BH1434" i="4"/>
  <c r="AR1434" i="4"/>
  <c r="Z1434" i="4"/>
  <c r="BJ1433" i="4"/>
  <c r="AT1433" i="4"/>
  <c r="AB1433" i="4"/>
  <c r="J1433" i="4"/>
  <c r="BL1432" i="4"/>
  <c r="AV1432" i="4"/>
  <c r="AD1432" i="4"/>
  <c r="L1432" i="4"/>
  <c r="BB1429" i="4"/>
  <c r="AJ1429" i="4"/>
  <c r="T1429" i="4"/>
  <c r="BH1426" i="4"/>
  <c r="AR1426" i="4"/>
  <c r="Z1426" i="4"/>
  <c r="BJ1425" i="4"/>
  <c r="AT1425" i="4"/>
  <c r="AB1425" i="4"/>
  <c r="J1425" i="4"/>
  <c r="BL1424" i="4"/>
  <c r="AV1424" i="4"/>
  <c r="AD1424" i="4"/>
  <c r="L1424" i="4"/>
  <c r="BB1421" i="4"/>
  <c r="AJ1421" i="4"/>
  <c r="T1421" i="4"/>
  <c r="BH1418" i="4"/>
  <c r="AR1418" i="4"/>
  <c r="Z1418" i="4"/>
  <c r="BJ1417" i="4"/>
  <c r="AT1417" i="4"/>
  <c r="AB1417" i="4"/>
  <c r="J1417" i="4"/>
  <c r="BL1416" i="4"/>
  <c r="AV1416" i="4"/>
  <c r="AD1416" i="4"/>
  <c r="L1416" i="4"/>
  <c r="BB1413" i="4"/>
  <c r="AJ1413" i="4"/>
  <c r="T1413" i="4"/>
  <c r="BH1410" i="4"/>
  <c r="T1532" i="4"/>
  <c r="BD1531" i="4"/>
  <c r="AL1531" i="4"/>
  <c r="V1531" i="4"/>
  <c r="BF1530" i="4"/>
  <c r="AP1530" i="4"/>
  <c r="X1530" i="4"/>
  <c r="BL1527" i="4"/>
  <c r="AV1527" i="4"/>
  <c r="AD1527" i="4"/>
  <c r="L1527" i="4"/>
  <c r="BB1524" i="4"/>
  <c r="AJ1524" i="4"/>
  <c r="T1524" i="4"/>
  <c r="BD1523" i="4"/>
  <c r="AL1523" i="4"/>
  <c r="V1523" i="4"/>
  <c r="BF1522" i="4"/>
  <c r="AP1522" i="4"/>
  <c r="X1522" i="4"/>
  <c r="BL1519" i="4"/>
  <c r="AV1519" i="4"/>
  <c r="AD1519" i="4"/>
  <c r="L1519" i="4"/>
  <c r="BB1516" i="4"/>
  <c r="AJ1516" i="4"/>
  <c r="T1516" i="4"/>
  <c r="BD1515" i="4"/>
  <c r="AL1515" i="4"/>
  <c r="V1515" i="4"/>
  <c r="BF1514" i="4"/>
  <c r="AP1514" i="4"/>
  <c r="X1514" i="4"/>
  <c r="BL1511" i="4"/>
  <c r="AV1511" i="4"/>
  <c r="AD1511" i="4"/>
  <c r="L1511" i="4"/>
  <c r="BB1508" i="4"/>
  <c r="AJ1508" i="4"/>
  <c r="T1508" i="4"/>
  <c r="BD1507" i="4"/>
  <c r="AL1507" i="4"/>
  <c r="V1507" i="4"/>
  <c r="BF1506" i="4"/>
  <c r="AP1503" i="4"/>
  <c r="X1506" i="4"/>
  <c r="BL1503" i="4"/>
  <c r="AV1503" i="4"/>
  <c r="AD1503" i="4"/>
  <c r="L1503" i="4"/>
  <c r="BB1500" i="4"/>
  <c r="AJ1500" i="4"/>
  <c r="T1500" i="4"/>
  <c r="BD1499" i="4"/>
  <c r="AL1499" i="4"/>
  <c r="V1499" i="4"/>
  <c r="BF1498" i="4"/>
  <c r="AP1495" i="4"/>
  <c r="X1498" i="4"/>
  <c r="BL1495" i="4"/>
  <c r="AV1495" i="4"/>
  <c r="AD1495" i="4"/>
  <c r="L1495" i="4"/>
  <c r="BB1492" i="4"/>
  <c r="AJ1492" i="4"/>
  <c r="T1492" i="4"/>
  <c r="BD1491" i="4"/>
  <c r="AL1491" i="4"/>
  <c r="V1491" i="4"/>
  <c r="BF1490" i="4"/>
  <c r="AP1490" i="4"/>
  <c r="X1490" i="4"/>
  <c r="BL1487" i="4"/>
  <c r="AV1487" i="4"/>
  <c r="AD1487" i="4"/>
  <c r="L1487" i="4"/>
  <c r="BB1484" i="4"/>
  <c r="AJ1484" i="4"/>
  <c r="T1484" i="4"/>
  <c r="BD1483" i="4"/>
  <c r="AL1483" i="4"/>
  <c r="V1483" i="4"/>
  <c r="BF1482" i="4"/>
  <c r="AP1479" i="4"/>
  <c r="X1482" i="4"/>
  <c r="BL1479" i="4"/>
  <c r="AV1479" i="4"/>
  <c r="AD1479" i="4"/>
  <c r="L1479" i="4"/>
  <c r="BB1476" i="4"/>
  <c r="AJ1476" i="4"/>
  <c r="T1476" i="4"/>
  <c r="BD1475" i="4"/>
  <c r="AL1475" i="4"/>
  <c r="V1475" i="4"/>
  <c r="BF1474" i="4"/>
  <c r="AP1474" i="4"/>
  <c r="X1474" i="4"/>
  <c r="BL1471" i="4"/>
  <c r="AV1471" i="4"/>
  <c r="AD1471" i="4"/>
  <c r="L1471" i="4"/>
  <c r="BB1468" i="4"/>
  <c r="AJ1468" i="4"/>
  <c r="T1468" i="4"/>
  <c r="BD1467" i="4"/>
  <c r="AL1467" i="4"/>
  <c r="V1467" i="4"/>
  <c r="BF1466" i="4"/>
  <c r="AP1466" i="4"/>
  <c r="X1466" i="4"/>
  <c r="BL1463" i="4"/>
  <c r="AV1463" i="4"/>
  <c r="AD1463" i="4"/>
  <c r="L1463" i="4"/>
  <c r="BB1460" i="4"/>
  <c r="AJ1460" i="4"/>
  <c r="T1460" i="4"/>
  <c r="BD1459" i="4"/>
  <c r="AL1459" i="4"/>
  <c r="V1459" i="4"/>
  <c r="BF1458" i="4"/>
  <c r="AP1458" i="4"/>
  <c r="X1455" i="4"/>
  <c r="BL1455" i="4"/>
  <c r="AV1455" i="4"/>
  <c r="AD1455" i="4"/>
  <c r="L1455" i="4"/>
  <c r="BB1452" i="4"/>
  <c r="AJ1452" i="4"/>
  <c r="T1452" i="4"/>
  <c r="BD1451" i="4"/>
  <c r="AL1451" i="4"/>
  <c r="V1451" i="4"/>
  <c r="BF1450" i="4"/>
  <c r="AP1450" i="4"/>
  <c r="X1450" i="4"/>
  <c r="BL1447" i="4"/>
  <c r="AV1447" i="4"/>
  <c r="AD1447" i="4"/>
  <c r="L1447" i="4"/>
  <c r="BB1444" i="4"/>
  <c r="AJ1444" i="4"/>
  <c r="T1444" i="4"/>
  <c r="BD1443" i="4"/>
  <c r="AL1443" i="4"/>
  <c r="V1443" i="4"/>
  <c r="BF1442" i="4"/>
  <c r="AP1442" i="4"/>
  <c r="X1442" i="4"/>
  <c r="BL1439" i="4"/>
  <c r="AV1439" i="4"/>
  <c r="AD1439" i="4"/>
  <c r="L1439" i="4"/>
  <c r="BB1436" i="4"/>
  <c r="AJ1436" i="4"/>
  <c r="T1436" i="4"/>
  <c r="BD1435" i="4"/>
  <c r="AL1435" i="4"/>
  <c r="V1435" i="4"/>
  <c r="BF1434" i="4"/>
  <c r="AP1434" i="4"/>
  <c r="X1434" i="4"/>
  <c r="BL1431" i="4"/>
  <c r="AV1431" i="4"/>
  <c r="AD1431" i="4"/>
  <c r="L1431" i="4"/>
  <c r="BJ1421" i="4"/>
  <c r="AT1421" i="4"/>
  <c r="AB1421" i="4"/>
  <c r="J1421" i="4"/>
  <c r="AZ1418" i="4"/>
  <c r="AH1418" i="4"/>
  <c r="R1418" i="4"/>
  <c r="BB1417" i="4"/>
  <c r="AJ1417" i="4"/>
  <c r="T1417" i="4"/>
  <c r="BD1416" i="4"/>
  <c r="AL1416" i="4"/>
  <c r="V1416" i="4"/>
  <c r="BJ1413" i="4"/>
  <c r="AT1413" i="4"/>
  <c r="AB1413" i="4"/>
  <c r="J1413" i="4"/>
  <c r="AZ1410" i="4"/>
  <c r="AH1410" i="4"/>
  <c r="R1410" i="4"/>
  <c r="BB1409" i="4"/>
  <c r="AJ1409" i="4"/>
  <c r="T1409" i="4"/>
  <c r="BD1408" i="4"/>
  <c r="AL1408" i="4"/>
  <c r="V1408" i="4"/>
  <c r="BJ1405" i="4"/>
  <c r="AT1405" i="4"/>
  <c r="AB1405" i="4"/>
  <c r="J1405" i="4"/>
  <c r="AZ1402" i="4"/>
  <c r="AH1402" i="4"/>
  <c r="R1402" i="4"/>
  <c r="BB1401" i="4"/>
  <c r="AJ1401" i="4"/>
  <c r="T1401" i="4"/>
  <c r="BD1400" i="4"/>
  <c r="AL1400" i="4"/>
  <c r="V1400" i="4"/>
  <c r="BJ1397" i="4"/>
  <c r="AT1397" i="4"/>
  <c r="AB1397" i="4"/>
  <c r="J1397" i="4"/>
  <c r="AZ1394" i="4"/>
  <c r="AH1394" i="4"/>
  <c r="R1394" i="4"/>
  <c r="BB1393" i="4"/>
  <c r="AJ1393" i="4"/>
  <c r="T1393" i="4"/>
  <c r="BD1392" i="4"/>
  <c r="AL1392" i="4"/>
  <c r="V1392" i="4"/>
  <c r="BJ1389" i="4"/>
  <c r="AT1389" i="4"/>
  <c r="AB1389" i="4"/>
  <c r="J1389" i="4"/>
  <c r="AZ1386" i="4"/>
  <c r="AH1386" i="4"/>
  <c r="R1386" i="4"/>
  <c r="BB1385" i="4"/>
  <c r="AJ1385" i="4"/>
  <c r="T1385" i="4"/>
  <c r="BD1384" i="4"/>
  <c r="AL1384" i="4"/>
  <c r="V1384" i="4"/>
  <c r="BJ1381" i="4"/>
  <c r="AT1381" i="4"/>
  <c r="AB1381" i="4"/>
  <c r="J1381" i="4"/>
  <c r="AZ1378" i="4"/>
  <c r="AH1378" i="4"/>
  <c r="R1378" i="4"/>
  <c r="BB1377" i="4"/>
  <c r="AJ1377" i="4"/>
  <c r="T1377" i="4"/>
  <c r="BD1376" i="4"/>
  <c r="AL1376" i="4"/>
  <c r="V1376" i="4"/>
  <c r="BJ1373" i="4"/>
  <c r="AT1373" i="4"/>
  <c r="AB1373" i="4"/>
  <c r="J1373" i="4"/>
  <c r="AZ1370" i="4"/>
  <c r="AH1370" i="4"/>
  <c r="R1370" i="4"/>
  <c r="BB1369" i="4"/>
  <c r="AJ1369" i="4"/>
  <c r="T1369" i="4"/>
  <c r="BD1368" i="4"/>
  <c r="AL1368" i="4"/>
  <c r="V1368" i="4"/>
  <c r="BJ1365" i="4"/>
  <c r="AT1365" i="4"/>
  <c r="AB1365" i="4"/>
  <c r="J1365" i="4"/>
  <c r="AZ1362" i="4"/>
  <c r="AH1362" i="4"/>
  <c r="R1362" i="4"/>
  <c r="BB1361" i="4"/>
  <c r="AJ1361" i="4"/>
  <c r="T1361" i="4"/>
  <c r="BD1360" i="4"/>
  <c r="AL1360" i="4"/>
  <c r="V1360" i="4"/>
  <c r="BJ1357" i="4"/>
  <c r="AT1357" i="4"/>
  <c r="AB1357" i="4"/>
  <c r="J1357" i="4"/>
  <c r="AZ1354" i="4"/>
  <c r="AH1354" i="4"/>
  <c r="R1354" i="4"/>
  <c r="BB1353" i="4"/>
  <c r="AJ1353" i="4"/>
  <c r="T1353" i="4"/>
  <c r="BD1352" i="4"/>
  <c r="AL1352" i="4"/>
  <c r="V1352" i="4"/>
  <c r="BJ1349" i="4"/>
  <c r="AT1349" i="4"/>
  <c r="AB1349" i="4"/>
  <c r="J1349" i="4"/>
  <c r="AZ1346" i="4"/>
  <c r="AH1346" i="4"/>
  <c r="R1346" i="4"/>
  <c r="BB1345" i="4"/>
  <c r="AJ1345" i="4"/>
  <c r="T1345" i="4"/>
  <c r="BD1344" i="4"/>
  <c r="AL1344" i="4"/>
  <c r="V1344" i="4"/>
  <c r="BJ1341" i="4"/>
  <c r="L1379" i="4"/>
  <c r="AR1340" i="4"/>
  <c r="Z1340" i="4"/>
  <c r="AX1337" i="4"/>
  <c r="AF1337" i="4"/>
  <c r="P1337" i="4"/>
  <c r="BD1334" i="4"/>
  <c r="AL1334" i="4"/>
  <c r="V1334" i="4"/>
  <c r="BF1333" i="4"/>
  <c r="AP1333" i="4"/>
  <c r="X1333" i="4"/>
  <c r="BH1332" i="4"/>
  <c r="AR1332" i="4"/>
  <c r="Z1332" i="4"/>
  <c r="AX1329" i="4"/>
  <c r="AF1329" i="4"/>
  <c r="P1329" i="4"/>
  <c r="BD1326" i="4"/>
  <c r="AL1326" i="4"/>
  <c r="V1326" i="4"/>
  <c r="BF1325" i="4"/>
  <c r="AP1325" i="4"/>
  <c r="X1325" i="4"/>
  <c r="BH1324" i="4"/>
  <c r="AR1324" i="4"/>
  <c r="Z1324" i="4"/>
  <c r="AX1321" i="4"/>
  <c r="AF1321" i="4"/>
  <c r="P1321" i="4"/>
  <c r="BD1318" i="4"/>
  <c r="AL1318" i="4"/>
  <c r="V1318" i="4"/>
  <c r="BF1317" i="4"/>
  <c r="AP1317" i="4"/>
  <c r="X1317" i="4"/>
  <c r="BH1316" i="4"/>
  <c r="AR1316" i="4"/>
  <c r="Z1316" i="4"/>
  <c r="AX1313" i="4"/>
  <c r="AF1313" i="4"/>
  <c r="P1313" i="4"/>
  <c r="BD1310" i="4"/>
  <c r="AL1310" i="4"/>
  <c r="V1310" i="4"/>
  <c r="BF1309" i="4"/>
  <c r="AP1309" i="4"/>
  <c r="X1309" i="4"/>
  <c r="BH1308" i="4"/>
  <c r="AR1308" i="4"/>
  <c r="Z1308" i="4"/>
  <c r="AX1305" i="4"/>
  <c r="AF1305" i="4"/>
  <c r="P1305" i="4"/>
  <c r="BD1302" i="4"/>
  <c r="AL1302" i="4"/>
  <c r="V1302" i="4"/>
  <c r="BF1301" i="4"/>
  <c r="AP1301" i="4"/>
  <c r="X1301" i="4"/>
  <c r="BH1300" i="4"/>
  <c r="AR1300" i="4"/>
  <c r="Z1300" i="4"/>
  <c r="AX1297" i="4"/>
  <c r="AF1297" i="4"/>
  <c r="P1297" i="4"/>
  <c r="BD1294" i="4"/>
  <c r="AL1294" i="4"/>
  <c r="V1294" i="4"/>
  <c r="BF1293" i="4"/>
  <c r="AP1293" i="4"/>
  <c r="X1293" i="4"/>
  <c r="BH1292" i="4"/>
  <c r="AR1292" i="4"/>
  <c r="Z1292" i="4"/>
  <c r="AX1289" i="4"/>
  <c r="AF1289" i="4"/>
  <c r="P1289" i="4"/>
  <c r="BD1286" i="4"/>
  <c r="AL1286" i="4"/>
  <c r="V1286" i="4"/>
  <c r="BF1285" i="4"/>
  <c r="AP1285" i="4"/>
  <c r="X1285" i="4"/>
  <c r="BH1284" i="4"/>
  <c r="AR1284" i="4"/>
  <c r="Z1451" i="4"/>
  <c r="AX1448" i="4"/>
  <c r="AF1448" i="4"/>
  <c r="P1448" i="4"/>
  <c r="AZ1447" i="4"/>
  <c r="AH1447" i="4"/>
  <c r="R1447" i="4"/>
  <c r="BB1446" i="4"/>
  <c r="AJ1446" i="4"/>
  <c r="T1446" i="4"/>
  <c r="BH1443" i="4"/>
  <c r="AR1443" i="4"/>
  <c r="Z1443" i="4"/>
  <c r="AX1440" i="4"/>
  <c r="AF1440" i="4"/>
  <c r="P1440" i="4"/>
  <c r="AZ1439" i="4"/>
  <c r="AH1439" i="4"/>
  <c r="R1439" i="4"/>
  <c r="BB1438" i="4"/>
  <c r="AJ1438" i="4"/>
  <c r="T1438" i="4"/>
  <c r="BH1435" i="4"/>
  <c r="AR1435" i="4"/>
  <c r="Z1435" i="4"/>
  <c r="AX1432" i="4"/>
  <c r="AF1432" i="4"/>
  <c r="P1432" i="4"/>
  <c r="AZ1431" i="4"/>
  <c r="AH1431" i="4"/>
  <c r="R1431" i="4"/>
  <c r="BB1430" i="4"/>
  <c r="AJ1430" i="4"/>
  <c r="T1430" i="4"/>
  <c r="BH1427" i="4"/>
  <c r="AR1427" i="4"/>
  <c r="Z1427" i="4"/>
  <c r="AX1424" i="4"/>
  <c r="AF1424" i="4"/>
  <c r="P1424" i="4"/>
  <c r="AZ1423" i="4"/>
  <c r="AH1423" i="4"/>
  <c r="R1423" i="4"/>
  <c r="BB1422" i="4"/>
  <c r="AJ1422" i="4"/>
  <c r="T1422" i="4"/>
  <c r="BH1419" i="4"/>
  <c r="AR1419" i="4"/>
  <c r="Z1419" i="4"/>
  <c r="AX1416" i="4"/>
  <c r="AF1416" i="4"/>
  <c r="P1416" i="4"/>
  <c r="AZ1415" i="4"/>
  <c r="AH1415" i="4"/>
  <c r="R1415" i="4"/>
  <c r="BB1414" i="4"/>
  <c r="AJ1414" i="4"/>
  <c r="T1414" i="4"/>
  <c r="BH1411" i="4"/>
  <c r="AR1411" i="4"/>
  <c r="Z1411" i="4"/>
  <c r="AX1408" i="4"/>
  <c r="AF1408" i="4"/>
  <c r="P1408" i="4"/>
  <c r="AZ1407" i="4"/>
  <c r="AH1407" i="4"/>
  <c r="R1407" i="4"/>
  <c r="BB1406" i="4"/>
  <c r="AJ1406" i="4"/>
  <c r="T1406" i="4"/>
  <c r="BH1403" i="4"/>
  <c r="AR1403" i="4"/>
  <c r="Z1403" i="4"/>
  <c r="AX1400" i="4"/>
  <c r="AF1400" i="4"/>
  <c r="P1400" i="4"/>
  <c r="AZ1399" i="4"/>
  <c r="AH1399" i="4"/>
  <c r="R1399" i="4"/>
  <c r="BB1398" i="4"/>
  <c r="AJ1398" i="4"/>
  <c r="T1398" i="4"/>
  <c r="BH1395" i="4"/>
  <c r="AR1395" i="4"/>
  <c r="Z1395" i="4"/>
  <c r="AR1410" i="4"/>
  <c r="Z1410" i="4"/>
  <c r="BJ1409" i="4"/>
  <c r="AT1409" i="4"/>
  <c r="AB1409" i="4"/>
  <c r="J1409" i="4"/>
  <c r="BL1408" i="4"/>
  <c r="AV1408" i="4"/>
  <c r="AD1408" i="4"/>
  <c r="L1408" i="4"/>
  <c r="BB1405" i="4"/>
  <c r="AJ1405" i="4"/>
  <c r="T1405" i="4"/>
  <c r="BH1402" i="4"/>
  <c r="AR1402" i="4"/>
  <c r="Z1402" i="4"/>
  <c r="BJ1401" i="4"/>
  <c r="AT1401" i="4"/>
  <c r="AB1401" i="4"/>
  <c r="J1401" i="4"/>
  <c r="BL1400" i="4"/>
  <c r="AV1400" i="4"/>
  <c r="AD1400" i="4"/>
  <c r="L1400" i="4"/>
  <c r="BB1397" i="4"/>
  <c r="AJ1397" i="4"/>
  <c r="T1397" i="4"/>
  <c r="BH1394" i="4"/>
  <c r="AR1394" i="4"/>
  <c r="Z1394" i="4"/>
  <c r="BJ1393" i="4"/>
  <c r="AT1393" i="4"/>
  <c r="AB1393" i="4"/>
  <c r="J1393" i="4"/>
  <c r="BL1392" i="4"/>
  <c r="AV1392" i="4"/>
  <c r="AD1392" i="4"/>
  <c r="L1392" i="4"/>
  <c r="BB1389" i="4"/>
  <c r="AJ1389" i="4"/>
  <c r="T1389" i="4"/>
  <c r="BH1386" i="4"/>
  <c r="AR1386" i="4"/>
  <c r="Z1386" i="4"/>
  <c r="BJ1385" i="4"/>
  <c r="AT1385" i="4"/>
  <c r="AB1385" i="4"/>
  <c r="J1385" i="4"/>
  <c r="BL1384" i="4"/>
  <c r="AV1384" i="4"/>
  <c r="AD1384" i="4"/>
  <c r="L1384" i="4"/>
  <c r="BB1381" i="4"/>
  <c r="AJ1381" i="4"/>
  <c r="T1381" i="4"/>
  <c r="BH1378" i="4"/>
  <c r="AR1378" i="4"/>
  <c r="Z1378" i="4"/>
  <c r="BJ1377" i="4"/>
  <c r="AT1377" i="4"/>
  <c r="AB1377" i="4"/>
  <c r="J1377" i="4"/>
  <c r="BL1376" i="4"/>
  <c r="AV1376" i="4"/>
  <c r="AD1376" i="4"/>
  <c r="L1376" i="4"/>
  <c r="BB1373" i="4"/>
  <c r="AJ1373" i="4"/>
  <c r="T1373" i="4"/>
  <c r="BH1370" i="4"/>
  <c r="AR1370" i="4"/>
  <c r="Z1370" i="4"/>
  <c r="BJ1369" i="4"/>
  <c r="AT1369" i="4"/>
  <c r="AB1369" i="4"/>
  <c r="J1369" i="4"/>
  <c r="BL1368" i="4"/>
  <c r="AV1368" i="4"/>
  <c r="AD1368" i="4"/>
  <c r="L1368" i="4"/>
  <c r="BB1365" i="4"/>
  <c r="AJ1365" i="4"/>
  <c r="T1365" i="4"/>
  <c r="BH1362" i="4"/>
  <c r="AR1362" i="4"/>
  <c r="Z1362" i="4"/>
  <c r="BJ1361" i="4"/>
  <c r="AT1361" i="4"/>
  <c r="AB1361" i="4"/>
  <c r="J1361" i="4"/>
  <c r="BL1360" i="4"/>
  <c r="AV1360" i="4"/>
  <c r="AD1360" i="4"/>
  <c r="L1360" i="4"/>
  <c r="BB1357" i="4"/>
  <c r="AJ1357" i="4"/>
  <c r="T1357" i="4"/>
  <c r="BH1354" i="4"/>
  <c r="AR1354" i="4"/>
  <c r="Z1354" i="4"/>
  <c r="BJ1353" i="4"/>
  <c r="AT1353" i="4"/>
  <c r="AB1353" i="4"/>
  <c r="J1353" i="4"/>
  <c r="BL1352" i="4"/>
  <c r="AV1352" i="4"/>
  <c r="AD1352" i="4"/>
  <c r="L1352" i="4"/>
  <c r="BB1349" i="4"/>
  <c r="AJ1349" i="4"/>
  <c r="T1349" i="4"/>
  <c r="BH1346" i="4"/>
  <c r="AR1346" i="4"/>
  <c r="Z1346" i="4"/>
  <c r="BJ1345" i="4"/>
  <c r="AT1345" i="4"/>
  <c r="AB1345" i="4"/>
  <c r="J1345" i="4"/>
  <c r="BL1344" i="4"/>
  <c r="AV1344" i="4"/>
  <c r="AD1344" i="4"/>
  <c r="L1344" i="4"/>
  <c r="BB1341" i="4"/>
  <c r="AJ1341" i="4"/>
  <c r="T1341" i="4"/>
  <c r="BH1338" i="4"/>
  <c r="AR1338" i="4"/>
  <c r="Z1338" i="4"/>
  <c r="BJ1337" i="4"/>
  <c r="AT1337" i="4"/>
  <c r="AB1337" i="4"/>
  <c r="J1337" i="4"/>
  <c r="BL1336" i="4"/>
  <c r="AV1336" i="4"/>
  <c r="AD1336" i="4"/>
  <c r="L1336" i="4"/>
  <c r="BB1333" i="4"/>
  <c r="AJ1333" i="4"/>
  <c r="T1333" i="4"/>
  <c r="BH1330" i="4"/>
  <c r="AR1330" i="4"/>
  <c r="Z1330" i="4"/>
  <c r="BJ1329" i="4"/>
  <c r="AT1329" i="4"/>
  <c r="AB1329" i="4"/>
  <c r="J1329" i="4"/>
  <c r="BL1328" i="4"/>
  <c r="AV1328" i="4"/>
  <c r="AD1328" i="4"/>
  <c r="L1328" i="4"/>
  <c r="BB1325" i="4"/>
  <c r="AJ1325" i="4"/>
  <c r="T1325" i="4"/>
  <c r="BH1322" i="4"/>
  <c r="AR1322" i="4"/>
  <c r="BB1428" i="4"/>
  <c r="AJ1428" i="4"/>
  <c r="T1428" i="4"/>
  <c r="BD1427" i="4"/>
  <c r="AL1427" i="4"/>
  <c r="V1427" i="4"/>
  <c r="BF1426" i="4"/>
  <c r="AP1426" i="4"/>
  <c r="X1426" i="4"/>
  <c r="BL1423" i="4"/>
  <c r="AV1423" i="4"/>
  <c r="AD1423" i="4"/>
  <c r="L1423" i="4"/>
  <c r="BB1420" i="4"/>
  <c r="AJ1420" i="4"/>
  <c r="T1420" i="4"/>
  <c r="BD1419" i="4"/>
  <c r="AL1419" i="4"/>
  <c r="V1419" i="4"/>
  <c r="BF1418" i="4"/>
  <c r="AP1418" i="4"/>
  <c r="X1418" i="4"/>
  <c r="BL1415" i="4"/>
  <c r="AV1415" i="4"/>
  <c r="AD1415" i="4"/>
  <c r="L1415" i="4"/>
  <c r="BB1412" i="4"/>
  <c r="AJ1412" i="4"/>
  <c r="T1412" i="4"/>
  <c r="BD1411" i="4"/>
  <c r="AL1411" i="4"/>
  <c r="V1411" i="4"/>
  <c r="BF1410" i="4"/>
  <c r="AP1410" i="4"/>
  <c r="X1410" i="4"/>
  <c r="BL1407" i="4"/>
  <c r="AV1407" i="4"/>
  <c r="AD1407" i="4"/>
  <c r="L1407" i="4"/>
  <c r="BB1404" i="4"/>
  <c r="AJ1404" i="4"/>
  <c r="T1404" i="4"/>
  <c r="BD1403" i="4"/>
  <c r="AL1403" i="4"/>
  <c r="V1403" i="4"/>
  <c r="BF1402" i="4"/>
  <c r="AP1402" i="4"/>
  <c r="X1402" i="4"/>
  <c r="BL1399" i="4"/>
  <c r="AV1399" i="4"/>
  <c r="AD1399" i="4"/>
  <c r="L1399" i="4"/>
  <c r="BB1396" i="4"/>
  <c r="AJ1396" i="4"/>
  <c r="T1396" i="4"/>
  <c r="BD1395" i="4"/>
  <c r="AL1395" i="4"/>
  <c r="V1395" i="4"/>
  <c r="BF1394" i="4"/>
  <c r="AP1394" i="4"/>
  <c r="X1394" i="4"/>
  <c r="BL1391" i="4"/>
  <c r="AV1391" i="4"/>
  <c r="AD1391" i="4"/>
  <c r="L1391" i="4"/>
  <c r="BB1388" i="4"/>
  <c r="AJ1388" i="4"/>
  <c r="T1388" i="4"/>
  <c r="BD1387" i="4"/>
  <c r="AL1387" i="4"/>
  <c r="V1387" i="4"/>
  <c r="BF1386" i="4"/>
  <c r="AP1386" i="4"/>
  <c r="X1386" i="4"/>
  <c r="BL1383" i="4"/>
  <c r="AV1383" i="4"/>
  <c r="AD1383" i="4"/>
  <c r="L1383" i="4"/>
  <c r="BB1380" i="4"/>
  <c r="AJ1380" i="4"/>
  <c r="T1380" i="4"/>
  <c r="BD1379" i="4"/>
  <c r="AL1379" i="4"/>
  <c r="V1379" i="4"/>
  <c r="BF1378" i="4"/>
  <c r="AP1378" i="4"/>
  <c r="X1378" i="4"/>
  <c r="BL1375" i="4"/>
  <c r="AV1375" i="4"/>
  <c r="AD1375" i="4"/>
  <c r="L1375" i="4"/>
  <c r="BB1372" i="4"/>
  <c r="AJ1372" i="4"/>
  <c r="T1372" i="4"/>
  <c r="BD1371" i="4"/>
  <c r="AL1371" i="4"/>
  <c r="V1371" i="4"/>
  <c r="BF1370" i="4"/>
  <c r="AP1370" i="4"/>
  <c r="X1370" i="4"/>
  <c r="BL1367" i="4"/>
  <c r="AV1367" i="4"/>
  <c r="AD1367" i="4"/>
  <c r="L1367" i="4"/>
  <c r="BB1364" i="4"/>
  <c r="AJ1364" i="4"/>
  <c r="T1364" i="4"/>
  <c r="BD1363" i="4"/>
  <c r="AL1363" i="4"/>
  <c r="V1363" i="4"/>
  <c r="BF1362" i="4"/>
  <c r="AP1362" i="4"/>
  <c r="X1362" i="4"/>
  <c r="BL1359" i="4"/>
  <c r="AV1359" i="4"/>
  <c r="AD1359" i="4"/>
  <c r="L1359" i="4"/>
  <c r="BB1356" i="4"/>
  <c r="AJ1356" i="4"/>
  <c r="T1356" i="4"/>
  <c r="BD1355" i="4"/>
  <c r="AT1341" i="4"/>
  <c r="AB1341" i="4"/>
  <c r="J1341" i="4"/>
  <c r="AZ1338" i="4"/>
  <c r="AH1338" i="4"/>
  <c r="R1338" i="4"/>
  <c r="BB1337" i="4"/>
  <c r="AJ1337" i="4"/>
  <c r="T1337" i="4"/>
  <c r="BD1336" i="4"/>
  <c r="AL1336" i="4"/>
  <c r="V1336" i="4"/>
  <c r="BJ1333" i="4"/>
  <c r="AT1333" i="4"/>
  <c r="AB1333" i="4"/>
  <c r="J1333" i="4"/>
  <c r="AX1378" i="4"/>
  <c r="AF1378" i="4"/>
  <c r="P1378" i="4"/>
  <c r="BD1375" i="4"/>
  <c r="AL1375" i="4"/>
  <c r="V1375" i="4"/>
  <c r="BJ1372" i="4"/>
  <c r="AT1372" i="4"/>
  <c r="AB1372" i="4"/>
  <c r="J1372" i="4"/>
  <c r="BL1371" i="4"/>
  <c r="AV1371" i="4"/>
  <c r="AD1371" i="4"/>
  <c r="L1371" i="4"/>
  <c r="AX1370" i="4"/>
  <c r="AF1370" i="4"/>
  <c r="P1370" i="4"/>
  <c r="BD1367" i="4"/>
  <c r="AL1367" i="4"/>
  <c r="V1367" i="4"/>
  <c r="BJ1364" i="4"/>
  <c r="AT1364" i="4"/>
  <c r="AB1364" i="4"/>
  <c r="J1364" i="4"/>
  <c r="BL1363" i="4"/>
  <c r="AV1363" i="4"/>
  <c r="AD1363" i="4"/>
  <c r="L1363" i="4"/>
  <c r="AX1362" i="4"/>
  <c r="AF1362" i="4"/>
  <c r="P1362" i="4"/>
  <c r="BD1359" i="4"/>
  <c r="AL1359" i="4"/>
  <c r="V1359" i="4"/>
  <c r="BJ1356" i="4"/>
  <c r="AT1356" i="4"/>
  <c r="AB1356" i="4"/>
  <c r="J1356" i="4"/>
  <c r="BL1355" i="4"/>
  <c r="AV1355" i="4"/>
  <c r="AD1355" i="4"/>
  <c r="L1355" i="4"/>
  <c r="AX1354" i="4"/>
  <c r="AF1354" i="4"/>
  <c r="P1354" i="4"/>
  <c r="BD1351" i="4"/>
  <c r="AL1351" i="4"/>
  <c r="V1351" i="4"/>
  <c r="BJ1348" i="4"/>
  <c r="AT1348" i="4"/>
  <c r="AB1348" i="4"/>
  <c r="J1348" i="4"/>
  <c r="BL1347" i="4"/>
  <c r="AV1347" i="4"/>
  <c r="AD1347" i="4"/>
  <c r="L1347" i="4"/>
  <c r="AX1346" i="4"/>
  <c r="AF1346" i="4"/>
  <c r="P1346" i="4"/>
  <c r="BD1343" i="4"/>
  <c r="AL1343" i="4"/>
  <c r="V1343" i="4"/>
  <c r="BJ1340" i="4"/>
  <c r="AT1340" i="4"/>
  <c r="AB1340" i="4"/>
  <c r="J1340" i="4"/>
  <c r="BL1339" i="4"/>
  <c r="AV1339" i="4"/>
  <c r="AD1339" i="4"/>
  <c r="L1339" i="4"/>
  <c r="AX1338" i="4"/>
  <c r="AF1338" i="4"/>
  <c r="P1338" i="4"/>
  <c r="BD1335" i="4"/>
  <c r="AL1335" i="4"/>
  <c r="V1335" i="4"/>
  <c r="BJ1332" i="4"/>
  <c r="AT1332" i="4"/>
  <c r="AB1332" i="4"/>
  <c r="J1332" i="4"/>
  <c r="BL1331" i="4"/>
  <c r="AV1331" i="4"/>
  <c r="AD1331" i="4"/>
  <c r="L1331" i="4"/>
  <c r="AX1330" i="4"/>
  <c r="AF1330" i="4"/>
  <c r="P1330" i="4"/>
  <c r="BD1327" i="4"/>
  <c r="AL1327" i="4"/>
  <c r="V1327" i="4"/>
  <c r="BJ1324" i="4"/>
  <c r="AT1324" i="4"/>
  <c r="AB1324" i="4"/>
  <c r="J1324" i="4"/>
  <c r="Z1284" i="4"/>
  <c r="AX1281" i="4"/>
  <c r="AF1281" i="4"/>
  <c r="P1281" i="4"/>
  <c r="BD1278" i="4"/>
  <c r="AL1278" i="4"/>
  <c r="V1278" i="4"/>
  <c r="BF1277" i="4"/>
  <c r="AP1277" i="4"/>
  <c r="X1277" i="4"/>
  <c r="BH1276" i="4"/>
  <c r="AR1276" i="4"/>
  <c r="Z1276" i="4"/>
  <c r="AX1273" i="4"/>
  <c r="AF1273" i="4"/>
  <c r="P1273" i="4"/>
  <c r="BD1270" i="4"/>
  <c r="AL1270" i="4"/>
  <c r="V1270" i="4"/>
  <c r="BF1269" i="4"/>
  <c r="AP1269" i="4"/>
  <c r="X1269" i="4"/>
  <c r="BH1268" i="4"/>
  <c r="AR1268" i="4"/>
  <c r="Z1268" i="4"/>
  <c r="AX1265" i="4"/>
  <c r="AF1265" i="4"/>
  <c r="P1265" i="4"/>
  <c r="BD1262" i="4"/>
  <c r="AL1262" i="4"/>
  <c r="V1262" i="4"/>
  <c r="BF1261" i="4"/>
  <c r="AP1261" i="4"/>
  <c r="X1261" i="4"/>
  <c r="BH1260" i="4"/>
  <c r="AR1260" i="4"/>
  <c r="Z1260" i="4"/>
  <c r="AX1257" i="4"/>
  <c r="AF1257" i="4"/>
  <c r="P1257" i="4"/>
  <c r="BD1254" i="4"/>
  <c r="AL1254" i="4"/>
  <c r="V1254" i="4"/>
  <c r="BF1253" i="4"/>
  <c r="AP1253" i="4"/>
  <c r="X1253" i="4"/>
  <c r="BH1252" i="4"/>
  <c r="AR1252" i="4"/>
  <c r="Z1252" i="4"/>
  <c r="J1251" i="4"/>
  <c r="BL1250" i="4"/>
  <c r="AD1250" i="4"/>
  <c r="AZ1248" i="4"/>
  <c r="AH1248" i="4"/>
  <c r="BD1246" i="4"/>
  <c r="V1246" i="4"/>
  <c r="Z1244" i="4"/>
  <c r="J1243" i="4"/>
  <c r="BL1242" i="4"/>
  <c r="AD1242" i="4"/>
  <c r="AX1392" i="4"/>
  <c r="AF1392" i="4"/>
  <c r="P1392" i="4"/>
  <c r="AZ1391" i="4"/>
  <c r="AH1391" i="4"/>
  <c r="R1391" i="4"/>
  <c r="BB1390" i="4"/>
  <c r="AJ1390" i="4"/>
  <c r="T1390" i="4"/>
  <c r="BH1387" i="4"/>
  <c r="AR1387" i="4"/>
  <c r="Z1387" i="4"/>
  <c r="AX1384" i="4"/>
  <c r="AF1384" i="4"/>
  <c r="P1384" i="4"/>
  <c r="AZ1383" i="4"/>
  <c r="AH1383" i="4"/>
  <c r="R1383" i="4"/>
  <c r="BB1382" i="4"/>
  <c r="AJ1382" i="4"/>
  <c r="T1382" i="4"/>
  <c r="BH1379" i="4"/>
  <c r="AR1379" i="4"/>
  <c r="Z1379" i="4"/>
  <c r="AX1376" i="4"/>
  <c r="AF1376" i="4"/>
  <c r="P1376" i="4"/>
  <c r="AZ1375" i="4"/>
  <c r="AH1375" i="4"/>
  <c r="R1375" i="4"/>
  <c r="BB1374" i="4"/>
  <c r="AJ1374" i="4"/>
  <c r="T1374" i="4"/>
  <c r="BH1371" i="4"/>
  <c r="AR1371" i="4"/>
  <c r="Z1371" i="4"/>
  <c r="AX1368" i="4"/>
  <c r="AF1368" i="4"/>
  <c r="P1368" i="4"/>
  <c r="AZ1367" i="4"/>
  <c r="AH1367" i="4"/>
  <c r="R1367" i="4"/>
  <c r="BB1366" i="4"/>
  <c r="AJ1366" i="4"/>
  <c r="T1366" i="4"/>
  <c r="Z1322" i="4"/>
  <c r="BJ1321" i="4"/>
  <c r="AT1321" i="4"/>
  <c r="AB1321" i="4"/>
  <c r="J1321" i="4"/>
  <c r="BL1320" i="4"/>
  <c r="AV1320" i="4"/>
  <c r="AD1320" i="4"/>
  <c r="L1320" i="4"/>
  <c r="BB1317" i="4"/>
  <c r="AJ1317" i="4"/>
  <c r="T1317" i="4"/>
  <c r="BH1314" i="4"/>
  <c r="AR1314" i="4"/>
  <c r="Z1314" i="4"/>
  <c r="BJ1313" i="4"/>
  <c r="AT1313" i="4"/>
  <c r="AB1313" i="4"/>
  <c r="J1313" i="4"/>
  <c r="BL1312" i="4"/>
  <c r="AV1312" i="4"/>
  <c r="AD1312" i="4"/>
  <c r="L1312" i="4"/>
  <c r="BB1309" i="4"/>
  <c r="AJ1309" i="4"/>
  <c r="T1309" i="4"/>
  <c r="BH1306" i="4"/>
  <c r="AR1306" i="4"/>
  <c r="Z1306" i="4"/>
  <c r="BJ1305" i="4"/>
  <c r="AT1305" i="4"/>
  <c r="AB1305" i="4"/>
  <c r="J1305" i="4"/>
  <c r="BL1304" i="4"/>
  <c r="AV1304" i="4"/>
  <c r="AD1304" i="4"/>
  <c r="L1304" i="4"/>
  <c r="BB1301" i="4"/>
  <c r="AJ1301" i="4"/>
  <c r="T1301" i="4"/>
  <c r="BH1298" i="4"/>
  <c r="AR1298" i="4"/>
  <c r="AL1355" i="4"/>
  <c r="V1355" i="4"/>
  <c r="BF1354" i="4"/>
  <c r="AP1354" i="4"/>
  <c r="X1354" i="4"/>
  <c r="BL1351" i="4"/>
  <c r="AV1351" i="4"/>
  <c r="AD1351" i="4"/>
  <c r="L1351" i="4"/>
  <c r="BB1348" i="4"/>
  <c r="AJ1348" i="4"/>
  <c r="T1348" i="4"/>
  <c r="BD1347" i="4"/>
  <c r="AL1347" i="4"/>
  <c r="V1347" i="4"/>
  <c r="BF1346" i="4"/>
  <c r="AP1346" i="4"/>
  <c r="X1346" i="4"/>
  <c r="BL1343" i="4"/>
  <c r="AV1343" i="4"/>
  <c r="AD1343" i="4"/>
  <c r="L1343" i="4"/>
  <c r="BB1340" i="4"/>
  <c r="AJ1340" i="4"/>
  <c r="T1340" i="4"/>
  <c r="BD1339" i="4"/>
  <c r="AL1339" i="4"/>
  <c r="V1339" i="4"/>
  <c r="BF1338" i="4"/>
  <c r="AP1338" i="4"/>
  <c r="X1338" i="4"/>
  <c r="BL1335" i="4"/>
  <c r="AV1335" i="4"/>
  <c r="AD1335" i="4"/>
  <c r="L1335" i="4"/>
  <c r="BB1332" i="4"/>
  <c r="AJ1332" i="4"/>
  <c r="T1332" i="4"/>
  <c r="BD1331" i="4"/>
  <c r="AL1331" i="4"/>
  <c r="V1331" i="4"/>
  <c r="BF1330" i="4"/>
  <c r="AP1330" i="4"/>
  <c r="X1330" i="4"/>
  <c r="BL1327" i="4"/>
  <c r="AV1327" i="4"/>
  <c r="AD1327" i="4"/>
  <c r="L1327" i="4"/>
  <c r="BB1324" i="4"/>
  <c r="AJ1324" i="4"/>
  <c r="T1324" i="4"/>
  <c r="BD1323" i="4"/>
  <c r="AL1323" i="4"/>
  <c r="V1323" i="4"/>
  <c r="BF1322" i="4"/>
  <c r="AP1322" i="4"/>
  <c r="X1322" i="4"/>
  <c r="BL1319" i="4"/>
  <c r="AV1319" i="4"/>
  <c r="AD1319" i="4"/>
  <c r="L1319" i="4"/>
  <c r="BB1316" i="4"/>
  <c r="AJ1316" i="4"/>
  <c r="T1316" i="4"/>
  <c r="BD1315" i="4"/>
  <c r="AL1315" i="4"/>
  <c r="V1315" i="4"/>
  <c r="BF1314" i="4"/>
  <c r="AP1314" i="4"/>
  <c r="X1314" i="4"/>
  <c r="BL1311" i="4"/>
  <c r="AV1311" i="4"/>
  <c r="AD1311" i="4"/>
  <c r="L1311" i="4"/>
  <c r="BB1308" i="4"/>
  <c r="AJ1308" i="4"/>
  <c r="T1308" i="4"/>
  <c r="BD1307" i="4"/>
  <c r="AL1307" i="4"/>
  <c r="V1307" i="4"/>
  <c r="BF1306" i="4"/>
  <c r="AP1306" i="4"/>
  <c r="X1306" i="4"/>
  <c r="BL1303" i="4"/>
  <c r="AV1303" i="4"/>
  <c r="AZ1330" i="4"/>
  <c r="AH1330" i="4"/>
  <c r="R1330" i="4"/>
  <c r="BB1329" i="4"/>
  <c r="AJ1329" i="4"/>
  <c r="T1329" i="4"/>
  <c r="BD1328" i="4"/>
  <c r="AL1328" i="4"/>
  <c r="V1328" i="4"/>
  <c r="BJ1325" i="4"/>
  <c r="AT1325" i="4"/>
  <c r="AB1325" i="4"/>
  <c r="J1325" i="4"/>
  <c r="AZ1322" i="4"/>
  <c r="AH1322" i="4"/>
  <c r="R1322" i="4"/>
  <c r="BB1321" i="4"/>
  <c r="AJ1321" i="4"/>
  <c r="T1321" i="4"/>
  <c r="BD1320" i="4"/>
  <c r="AL1320" i="4"/>
  <c r="V1320" i="4"/>
  <c r="BJ1317" i="4"/>
  <c r="AT1317" i="4"/>
  <c r="AB1317" i="4"/>
  <c r="J1317" i="4"/>
  <c r="AZ1314" i="4"/>
  <c r="AH1314" i="4"/>
  <c r="R1314" i="4"/>
  <c r="BB1313" i="4"/>
  <c r="AJ1313" i="4"/>
  <c r="T1313" i="4"/>
  <c r="BD1312" i="4"/>
  <c r="AL1312" i="4"/>
  <c r="V1312" i="4"/>
  <c r="BJ1309" i="4"/>
  <c r="AT1309" i="4"/>
  <c r="AB1309" i="4"/>
  <c r="J1309" i="4"/>
  <c r="AZ1306" i="4"/>
  <c r="AH1306" i="4"/>
  <c r="R1306" i="4"/>
  <c r="BB1305" i="4"/>
  <c r="AJ1305" i="4"/>
  <c r="T1305" i="4"/>
  <c r="BD1304" i="4"/>
  <c r="AL1304" i="4"/>
  <c r="V1304" i="4"/>
  <c r="BJ1301" i="4"/>
  <c r="AT1301" i="4"/>
  <c r="AB1301" i="4"/>
  <c r="J1301" i="4"/>
  <c r="AZ1298" i="4"/>
  <c r="BL1323" i="4"/>
  <c r="R1240" i="4"/>
  <c r="BH1363" i="4"/>
  <c r="AR1363" i="4"/>
  <c r="Z1363" i="4"/>
  <c r="AX1360" i="4"/>
  <c r="AF1360" i="4"/>
  <c r="P1360" i="4"/>
  <c r="AZ1359" i="4"/>
  <c r="AH1359" i="4"/>
  <c r="R1359" i="4"/>
  <c r="BB1358" i="4"/>
  <c r="AJ1358" i="4"/>
  <c r="T1358" i="4"/>
  <c r="BH1355" i="4"/>
  <c r="AR1355" i="4"/>
  <c r="Z1355" i="4"/>
  <c r="AX1352" i="4"/>
  <c r="AF1352" i="4"/>
  <c r="P1352" i="4"/>
  <c r="AZ1351" i="4"/>
  <c r="AH1351" i="4"/>
  <c r="R1351" i="4"/>
  <c r="BB1350" i="4"/>
  <c r="AJ1350" i="4"/>
  <c r="T1350" i="4"/>
  <c r="BH1347" i="4"/>
  <c r="AR1347" i="4"/>
  <c r="Z1347" i="4"/>
  <c r="AX1344" i="4"/>
  <c r="AF1344" i="4"/>
  <c r="P1344" i="4"/>
  <c r="AZ1343" i="4"/>
  <c r="AH1343" i="4"/>
  <c r="R1343" i="4"/>
  <c r="BB1342" i="4"/>
  <c r="AJ1342" i="4"/>
  <c r="T1342" i="4"/>
  <c r="Z1298" i="4"/>
  <c r="BJ1297" i="4"/>
  <c r="AT1297" i="4"/>
  <c r="AB1297" i="4"/>
  <c r="J1297" i="4"/>
  <c r="BL1296" i="4"/>
  <c r="AV1296" i="4"/>
  <c r="AD1296" i="4"/>
  <c r="L1296" i="4"/>
  <c r="BB1293" i="4"/>
  <c r="AJ1293" i="4"/>
  <c r="T1293" i="4"/>
  <c r="BH1290" i="4"/>
  <c r="AR1290" i="4"/>
  <c r="Z1290" i="4"/>
  <c r="BJ1289" i="4"/>
  <c r="AT1289" i="4"/>
  <c r="AB1289" i="4"/>
  <c r="J1289" i="4"/>
  <c r="BL1288" i="4"/>
  <c r="AV1288" i="4"/>
  <c r="AD1288" i="4"/>
  <c r="L1288" i="4"/>
  <c r="BB1285" i="4"/>
  <c r="AJ1285" i="4"/>
  <c r="T1285" i="4"/>
  <c r="BH1282" i="4"/>
  <c r="AR1282" i="4"/>
  <c r="Z1282" i="4"/>
  <c r="BJ1281" i="4"/>
  <c r="AT1281" i="4"/>
  <c r="AB1281" i="4"/>
  <c r="J1281" i="4"/>
  <c r="BL1280" i="4"/>
  <c r="AV1280" i="4"/>
  <c r="AD1280" i="4"/>
  <c r="L1280" i="4"/>
  <c r="BB1277" i="4"/>
  <c r="AJ1277" i="4"/>
  <c r="T1277" i="4"/>
  <c r="BH1274" i="4"/>
  <c r="AR1274" i="4"/>
  <c r="Z1274" i="4"/>
  <c r="BJ1273" i="4"/>
  <c r="AT1273" i="4"/>
  <c r="AB1273" i="4"/>
  <c r="J1273" i="4"/>
  <c r="BL1272" i="4"/>
  <c r="AV1272" i="4"/>
  <c r="AD1272" i="4"/>
  <c r="L1272" i="4"/>
  <c r="BB1269" i="4"/>
  <c r="AJ1269" i="4"/>
  <c r="T1269" i="4"/>
  <c r="BH1266" i="4"/>
  <c r="AR1266" i="4"/>
  <c r="Z1266" i="4"/>
  <c r="BJ1265" i="4"/>
  <c r="AT1265" i="4"/>
  <c r="AB1265" i="4"/>
  <c r="J1265" i="4"/>
  <c r="BL1264" i="4"/>
  <c r="AV1264" i="4"/>
  <c r="AD1264" i="4"/>
  <c r="L1264" i="4"/>
  <c r="BB1261" i="4"/>
  <c r="AJ1261" i="4"/>
  <c r="T1261" i="4"/>
  <c r="BH1258" i="4"/>
  <c r="AR1258" i="4"/>
  <c r="Z1258" i="4"/>
  <c r="BJ1257" i="4"/>
  <c r="AT1257" i="4"/>
  <c r="AB1257" i="4"/>
  <c r="J1257" i="4"/>
  <c r="BL1256" i="4"/>
  <c r="AV1256" i="4"/>
  <c r="AD1256" i="4"/>
  <c r="L1256" i="4"/>
  <c r="BB1253" i="4"/>
  <c r="AJ1253" i="4"/>
  <c r="T1253" i="4"/>
  <c r="BF1251" i="4"/>
  <c r="X1251" i="4"/>
  <c r="BJ1249" i="4"/>
  <c r="AD1303" i="4"/>
  <c r="L1303" i="4"/>
  <c r="BB1300" i="4"/>
  <c r="AJ1300" i="4"/>
  <c r="T1300" i="4"/>
  <c r="BD1299" i="4"/>
  <c r="AL1299" i="4"/>
  <c r="V1299" i="4"/>
  <c r="BF1298" i="4"/>
  <c r="AP1298" i="4"/>
  <c r="X1298" i="4"/>
  <c r="BL1295" i="4"/>
  <c r="AV1295" i="4"/>
  <c r="AD1295" i="4"/>
  <c r="L1295" i="4"/>
  <c r="BB1292" i="4"/>
  <c r="AJ1292" i="4"/>
  <c r="T1292" i="4"/>
  <c r="BD1291" i="4"/>
  <c r="AL1291" i="4"/>
  <c r="V1291" i="4"/>
  <c r="BF1290" i="4"/>
  <c r="AP1290" i="4"/>
  <c r="X1290" i="4"/>
  <c r="BL1287" i="4"/>
  <c r="AV1287" i="4"/>
  <c r="AD1287" i="4"/>
  <c r="L1287" i="4"/>
  <c r="BB1284" i="4"/>
  <c r="AJ1284" i="4"/>
  <c r="T1284" i="4"/>
  <c r="BD1283" i="4"/>
  <c r="AL1283" i="4"/>
  <c r="V1283" i="4"/>
  <c r="BF1282" i="4"/>
  <c r="AP1282" i="4"/>
  <c r="X1282" i="4"/>
  <c r="BL1279" i="4"/>
  <c r="AV1279" i="4"/>
  <c r="AD1279" i="4"/>
  <c r="L1279" i="4"/>
  <c r="BB1276" i="4"/>
  <c r="AJ1276" i="4"/>
  <c r="T1276" i="4"/>
  <c r="BD1275" i="4"/>
  <c r="AL1275" i="4"/>
  <c r="V1275" i="4"/>
  <c r="BF1274" i="4"/>
  <c r="AP1274" i="4"/>
  <c r="X1274" i="4"/>
  <c r="BL1271" i="4"/>
  <c r="AV1271" i="4"/>
  <c r="AD1271" i="4"/>
  <c r="L1271" i="4"/>
  <c r="BB1268" i="4"/>
  <c r="AJ1268" i="4"/>
  <c r="T1268" i="4"/>
  <c r="BD1267" i="4"/>
  <c r="AL1267" i="4"/>
  <c r="V1267" i="4"/>
  <c r="BF1266" i="4"/>
  <c r="AP1266" i="4"/>
  <c r="X1266" i="4"/>
  <c r="BL1263" i="4"/>
  <c r="AV1263" i="4"/>
  <c r="AD1263" i="4"/>
  <c r="L1263" i="4"/>
  <c r="BB1260" i="4"/>
  <c r="AJ1260" i="4"/>
  <c r="T1260" i="4"/>
  <c r="BD1259" i="4"/>
  <c r="AL1259" i="4"/>
  <c r="V1259" i="4"/>
  <c r="BF1258" i="4"/>
  <c r="AP1258" i="4"/>
  <c r="X1258" i="4"/>
  <c r="BL1255" i="4"/>
  <c r="AV1255" i="4"/>
  <c r="AD1255" i="4"/>
  <c r="L1255" i="4"/>
  <c r="BB1252" i="4"/>
  <c r="BD1251" i="4"/>
  <c r="BF1304" i="4"/>
  <c r="AP1304" i="4"/>
  <c r="X1304" i="4"/>
  <c r="BH1303" i="4"/>
  <c r="AR1303" i="4"/>
  <c r="Z1303" i="4"/>
  <c r="BJ1302" i="4"/>
  <c r="AT1302" i="4"/>
  <c r="AB1302" i="4"/>
  <c r="J1302" i="4"/>
  <c r="AZ1299" i="4"/>
  <c r="AH1299" i="4"/>
  <c r="R1299" i="4"/>
  <c r="BF1296" i="4"/>
  <c r="AP1296" i="4"/>
  <c r="X1296" i="4"/>
  <c r="BH1295" i="4"/>
  <c r="AH1298" i="4"/>
  <c r="R1298" i="4"/>
  <c r="BB1297" i="4"/>
  <c r="AJ1297" i="4"/>
  <c r="T1297" i="4"/>
  <c r="BD1296" i="4"/>
  <c r="AL1296" i="4"/>
  <c r="V1296" i="4"/>
  <c r="BJ1293" i="4"/>
  <c r="AT1293" i="4"/>
  <c r="AB1293" i="4"/>
  <c r="J1293" i="4"/>
  <c r="AZ1290" i="4"/>
  <c r="AH1290" i="4"/>
  <c r="R1290" i="4"/>
  <c r="BB1289" i="4"/>
  <c r="AJ1289" i="4"/>
  <c r="T1289" i="4"/>
  <c r="BD1288" i="4"/>
  <c r="AL1288" i="4"/>
  <c r="V1288" i="4"/>
  <c r="BJ1285" i="4"/>
  <c r="AT1285" i="4"/>
  <c r="AB1285" i="4"/>
  <c r="J1285" i="4"/>
  <c r="AZ1282" i="4"/>
  <c r="AH1282" i="4"/>
  <c r="R1282" i="4"/>
  <c r="BB1281" i="4"/>
  <c r="AJ1281" i="4"/>
  <c r="T1281" i="4"/>
  <c r="BD1280" i="4"/>
  <c r="AL1280" i="4"/>
  <c r="V1280" i="4"/>
  <c r="BJ1277" i="4"/>
  <c r="AT1277" i="4"/>
  <c r="AB1277" i="4"/>
  <c r="J1277" i="4"/>
  <c r="AZ1274" i="4"/>
  <c r="AH1274" i="4"/>
  <c r="R1274" i="4"/>
  <c r="BB1273" i="4"/>
  <c r="AJ1273" i="4"/>
  <c r="T1273" i="4"/>
  <c r="BD1272" i="4"/>
  <c r="AL1272" i="4"/>
  <c r="V1272" i="4"/>
  <c r="BJ1269" i="4"/>
  <c r="AT1269" i="4"/>
  <c r="AB1269" i="4"/>
  <c r="J1269" i="4"/>
  <c r="AZ1266" i="4"/>
  <c r="AH1266" i="4"/>
  <c r="R1266" i="4"/>
  <c r="BB1265" i="4"/>
  <c r="AJ1265" i="4"/>
  <c r="T1265" i="4"/>
  <c r="BD1264" i="4"/>
  <c r="AL1264" i="4"/>
  <c r="V1264" i="4"/>
  <c r="BJ1261" i="4"/>
  <c r="AT1261" i="4"/>
  <c r="AB1261" i="4"/>
  <c r="J1261" i="4"/>
  <c r="AZ1258" i="4"/>
  <c r="AH1258" i="4"/>
  <c r="R1258" i="4"/>
  <c r="BB1257" i="4"/>
  <c r="AJ1257" i="4"/>
  <c r="T1257" i="4"/>
  <c r="BD1256" i="4"/>
  <c r="AL1256" i="4"/>
  <c r="V1256" i="4"/>
  <c r="BJ1253" i="4"/>
  <c r="AT1253" i="4"/>
  <c r="AB1253" i="4"/>
  <c r="J1253" i="4"/>
  <c r="L1252" i="4"/>
  <c r="AF1251" i="4"/>
  <c r="BF1247" i="4"/>
  <c r="X1247" i="4"/>
  <c r="BJ1245" i="4"/>
  <c r="AB1245" i="4"/>
  <c r="L1244" i="4"/>
  <c r="AF1243" i="4"/>
  <c r="AV1323" i="4"/>
  <c r="AD1323" i="4"/>
  <c r="L1323" i="4"/>
  <c r="AX1322" i="4"/>
  <c r="AF1322" i="4"/>
  <c r="P1322" i="4"/>
  <c r="BD1319" i="4"/>
  <c r="AL1319" i="4"/>
  <c r="V1319" i="4"/>
  <c r="BJ1316" i="4"/>
  <c r="AT1316" i="4"/>
  <c r="AB1316" i="4"/>
  <c r="J1316" i="4"/>
  <c r="BL1315" i="4"/>
  <c r="AV1315" i="4"/>
  <c r="AD1315" i="4"/>
  <c r="L1315" i="4"/>
  <c r="AX1314" i="4"/>
  <c r="AF1314" i="4"/>
  <c r="P1314" i="4"/>
  <c r="BD1311" i="4"/>
  <c r="AL1311" i="4"/>
  <c r="V1311" i="4"/>
  <c r="BJ1308" i="4"/>
  <c r="AT1308" i="4"/>
  <c r="AB1308" i="4"/>
  <c r="J1308" i="4"/>
  <c r="BL1307" i="4"/>
  <c r="AV1307" i="4"/>
  <c r="AD1307" i="4"/>
  <c r="L1307" i="4"/>
  <c r="AX1306" i="4"/>
  <c r="AF1306" i="4"/>
  <c r="P1306" i="4"/>
  <c r="BD1303" i="4"/>
  <c r="AL1303" i="4"/>
  <c r="V1303" i="4"/>
  <c r="BJ1300" i="4"/>
  <c r="AT1300" i="4"/>
  <c r="AB1300" i="4"/>
  <c r="J1300" i="4"/>
  <c r="BL1299" i="4"/>
  <c r="AV1299" i="4"/>
  <c r="AD1299" i="4"/>
  <c r="L1299" i="4"/>
  <c r="AX1298" i="4"/>
  <c r="AF1298" i="4"/>
  <c r="P1298" i="4"/>
  <c r="BD1295" i="4"/>
  <c r="AL1295" i="4"/>
  <c r="V1295" i="4"/>
  <c r="BH1339" i="4"/>
  <c r="AR1339" i="4"/>
  <c r="Z1339" i="4"/>
  <c r="AX1336" i="4"/>
  <c r="AF1336" i="4"/>
  <c r="P1336" i="4"/>
  <c r="AZ1335" i="4"/>
  <c r="AH1335" i="4"/>
  <c r="R1335" i="4"/>
  <c r="BB1334" i="4"/>
  <c r="AJ1334" i="4"/>
  <c r="T1334" i="4"/>
  <c r="BH1331" i="4"/>
  <c r="AR1331" i="4"/>
  <c r="Z1331" i="4"/>
  <c r="AX1328" i="4"/>
  <c r="AF1328" i="4"/>
  <c r="P1328" i="4"/>
  <c r="AZ1327" i="4"/>
  <c r="AH1327" i="4"/>
  <c r="R1327" i="4"/>
  <c r="BB1326" i="4"/>
  <c r="AJ1326" i="4"/>
  <c r="T1326" i="4"/>
  <c r="BH1323" i="4"/>
  <c r="AR1323" i="4"/>
  <c r="Z1323" i="4"/>
  <c r="AX1320" i="4"/>
  <c r="AF1320" i="4"/>
  <c r="P1320" i="4"/>
  <c r="AZ1319" i="4"/>
  <c r="AH1319" i="4"/>
  <c r="R1319" i="4"/>
  <c r="BB1318" i="4"/>
  <c r="AJ1318" i="4"/>
  <c r="T1318" i="4"/>
  <c r="BH1315" i="4"/>
  <c r="AR1315" i="4"/>
  <c r="Z1315" i="4"/>
  <c r="AX1312" i="4"/>
  <c r="AF1312" i="4"/>
  <c r="P1312" i="4"/>
  <c r="AZ1311" i="4"/>
  <c r="AH1311" i="4"/>
  <c r="R1311" i="4"/>
  <c r="BB1310" i="4"/>
  <c r="AJ1310" i="4"/>
  <c r="T1310" i="4"/>
  <c r="BH1307" i="4"/>
  <c r="AR1307" i="4"/>
  <c r="Z1307" i="4"/>
  <c r="AX1304" i="4"/>
  <c r="AF1304" i="4"/>
  <c r="P1304" i="4"/>
  <c r="AZ1303" i="4"/>
  <c r="AH1303" i="4"/>
  <c r="R1303" i="4"/>
  <c r="BB1302" i="4"/>
  <c r="AJ1302" i="4"/>
  <c r="T1302" i="4"/>
  <c r="BH1299" i="4"/>
  <c r="AR1299" i="4"/>
  <c r="Z1299" i="4"/>
  <c r="AX1296" i="4"/>
  <c r="AF1296" i="4"/>
  <c r="P1296" i="4"/>
  <c r="AZ1295" i="4"/>
  <c r="AH1295" i="4"/>
  <c r="R1295" i="4"/>
  <c r="BB1294" i="4"/>
  <c r="AJ1294" i="4"/>
  <c r="T1294" i="4"/>
  <c r="BH1291" i="4"/>
  <c r="AR1291" i="4"/>
  <c r="AB1249" i="4"/>
  <c r="L1248" i="4"/>
  <c r="AF1247" i="4"/>
  <c r="BF1243" i="4"/>
  <c r="X1243" i="4"/>
  <c r="BJ1241" i="4"/>
  <c r="AB1241" i="4"/>
  <c r="BH1249" i="4"/>
  <c r="AV1247" i="4"/>
  <c r="AF1246" i="4"/>
  <c r="AZ1245" i="4"/>
  <c r="AJ1244" i="4"/>
  <c r="BD1243" i="4"/>
  <c r="BH1241" i="4"/>
  <c r="BL1239" i="4"/>
  <c r="AR1295" i="4"/>
  <c r="Z1295" i="4"/>
  <c r="BJ1294" i="4"/>
  <c r="AT1294" i="4"/>
  <c r="AB1294" i="4"/>
  <c r="J1294" i="4"/>
  <c r="AZ1291" i="4"/>
  <c r="AH1291" i="4"/>
  <c r="R1291" i="4"/>
  <c r="BF1288" i="4"/>
  <c r="AP1288" i="4"/>
  <c r="X1288" i="4"/>
  <c r="BH1287" i="4"/>
  <c r="AR1287" i="4"/>
  <c r="Z1287" i="4"/>
  <c r="BJ1286" i="4"/>
  <c r="AT1286" i="4"/>
  <c r="AB1286" i="4"/>
  <c r="J1286" i="4"/>
  <c r="AZ1283" i="4"/>
  <c r="AH1283" i="4"/>
  <c r="R1283" i="4"/>
  <c r="BF1280" i="4"/>
  <c r="AP1280" i="4"/>
  <c r="X1280" i="4"/>
  <c r="BH1279" i="4"/>
  <c r="AR1279" i="4"/>
  <c r="Z1279" i="4"/>
  <c r="BJ1278" i="4"/>
  <c r="AT1278" i="4"/>
  <c r="AB1278" i="4"/>
  <c r="J1278" i="4"/>
  <c r="AZ1275" i="4"/>
  <c r="AH1275" i="4"/>
  <c r="R1275" i="4"/>
  <c r="BF1272" i="4"/>
  <c r="AP1272" i="4"/>
  <c r="X1272" i="4"/>
  <c r="BH1271" i="4"/>
  <c r="AR1271" i="4"/>
  <c r="Z1271" i="4"/>
  <c r="BJ1270" i="4"/>
  <c r="AT1270" i="4"/>
  <c r="AB1270" i="4"/>
  <c r="J1270" i="4"/>
  <c r="AZ1267" i="4"/>
  <c r="AH1267" i="4"/>
  <c r="R1267" i="4"/>
  <c r="BF1264" i="4"/>
  <c r="AP1264" i="4"/>
  <c r="X1264" i="4"/>
  <c r="BH1263" i="4"/>
  <c r="AR1263" i="4"/>
  <c r="Z1263" i="4"/>
  <c r="BJ1262" i="4"/>
  <c r="AT1262" i="4"/>
  <c r="AB1262" i="4"/>
  <c r="J1262" i="4"/>
  <c r="AZ1259" i="4"/>
  <c r="AH1259" i="4"/>
  <c r="R1259" i="4"/>
  <c r="BF1256" i="4"/>
  <c r="AP1256" i="4"/>
  <c r="X1256" i="4"/>
  <c r="BH1255" i="4"/>
  <c r="AR1255" i="4"/>
  <c r="Z1255" i="4"/>
  <c r="BJ1254" i="4"/>
  <c r="AT1254" i="4"/>
  <c r="AB1254" i="4"/>
  <c r="J1254" i="4"/>
  <c r="AH1251" i="4"/>
  <c r="BB1250" i="4"/>
  <c r="AL1249" i="4"/>
  <c r="V1249" i="4"/>
  <c r="BF1248" i="4"/>
  <c r="AP1248" i="4"/>
  <c r="AR1244" i="4"/>
  <c r="AT1246" i="4"/>
  <c r="AH1243" i="4"/>
  <c r="BB1242" i="4"/>
  <c r="AL1241" i="4"/>
  <c r="V1241" i="4"/>
  <c r="BF1240" i="4"/>
  <c r="AP1240" i="4"/>
  <c r="BB1255" i="4"/>
  <c r="AJ1252" i="4"/>
  <c r="T1241" i="4"/>
  <c r="BJ1292" i="4"/>
  <c r="AT1292" i="4"/>
  <c r="AB1292" i="4"/>
  <c r="J1292" i="4"/>
  <c r="BL1291" i="4"/>
  <c r="AV1291" i="4"/>
  <c r="AD1291" i="4"/>
  <c r="L1291" i="4"/>
  <c r="AX1290" i="4"/>
  <c r="AF1290" i="4"/>
  <c r="P1290" i="4"/>
  <c r="BD1287" i="4"/>
  <c r="AL1287" i="4"/>
  <c r="V1287" i="4"/>
  <c r="BJ1284" i="4"/>
  <c r="AT1284" i="4"/>
  <c r="AB1284" i="4"/>
  <c r="J1284" i="4"/>
  <c r="BL1283" i="4"/>
  <c r="AV1283" i="4"/>
  <c r="AD1283" i="4"/>
  <c r="L1283" i="4"/>
  <c r="AX1282" i="4"/>
  <c r="AF1282" i="4"/>
  <c r="P1282" i="4"/>
  <c r="BD1279" i="4"/>
  <c r="AL1279" i="4"/>
  <c r="V1279" i="4"/>
  <c r="BJ1276" i="4"/>
  <c r="AT1276" i="4"/>
  <c r="AB1276" i="4"/>
  <c r="J1276" i="4"/>
  <c r="BL1275" i="4"/>
  <c r="AV1275" i="4"/>
  <c r="AD1275" i="4"/>
  <c r="L1275" i="4"/>
  <c r="AX1274" i="4"/>
  <c r="AF1274" i="4"/>
  <c r="P1274" i="4"/>
  <c r="BD1271" i="4"/>
  <c r="AL1271" i="4"/>
  <c r="V1271" i="4"/>
  <c r="BJ1268" i="4"/>
  <c r="AT1268" i="4"/>
  <c r="AB1268" i="4"/>
  <c r="J1268" i="4"/>
  <c r="BL1267" i="4"/>
  <c r="AV1267" i="4"/>
  <c r="AD1267" i="4"/>
  <c r="L1267" i="4"/>
  <c r="AX1266" i="4"/>
  <c r="AF1266" i="4"/>
  <c r="P1266" i="4"/>
  <c r="BD1263" i="4"/>
  <c r="AL1263" i="4"/>
  <c r="V1263" i="4"/>
  <c r="BJ1260" i="4"/>
  <c r="AT1260" i="4"/>
  <c r="AB1260" i="4"/>
  <c r="J1260" i="4"/>
  <c r="BL1259" i="4"/>
  <c r="AV1259" i="4"/>
  <c r="AD1259" i="4"/>
  <c r="L1259" i="4"/>
  <c r="AX1258" i="4"/>
  <c r="AF1258" i="4"/>
  <c r="P1258" i="4"/>
  <c r="BD1255" i="4"/>
  <c r="AL1255" i="4"/>
  <c r="V1255" i="4"/>
  <c r="BJ1252" i="4"/>
  <c r="AT1252" i="4"/>
  <c r="AV1251" i="4"/>
  <c r="AF1250" i="4"/>
  <c r="AZ1249" i="4"/>
  <c r="AJ1248" i="4"/>
  <c r="BD1247" i="4"/>
  <c r="BH1245" i="4"/>
  <c r="Z1240" i="4"/>
  <c r="AV1243" i="4"/>
  <c r="AF1242" i="4"/>
  <c r="AZ1241" i="4"/>
  <c r="AZ1253" i="4"/>
  <c r="AH1253" i="4"/>
  <c r="R1253" i="4"/>
  <c r="L1241" i="4"/>
  <c r="V1269" i="4"/>
  <c r="AZ1254" i="4"/>
  <c r="AH1254" i="4"/>
  <c r="R1243" i="4"/>
  <c r="BB1256" i="4"/>
  <c r="AJ1256" i="4"/>
  <c r="T1248" i="4"/>
  <c r="BD1266" i="4"/>
  <c r="AL1242" i="4"/>
  <c r="V1362" i="4"/>
  <c r="BF1252" i="4"/>
  <c r="AP1247" i="4"/>
  <c r="X1268" i="4"/>
  <c r="BH1366" i="4"/>
  <c r="AR1366" i="4"/>
  <c r="Z1254" i="4"/>
  <c r="BJ1246" i="4"/>
  <c r="AT1241" i="4"/>
  <c r="AB1360" i="4"/>
  <c r="J1384" i="4"/>
  <c r="BL1243" i="4"/>
  <c r="AV1258" i="4"/>
  <c r="AD1258" i="4"/>
  <c r="L1258" i="4"/>
  <c r="AX1244" i="4"/>
  <c r="AF1259" i="4"/>
  <c r="P1259" i="4"/>
  <c r="Z1291" i="4"/>
  <c r="AX1288" i="4"/>
  <c r="AF1288" i="4"/>
  <c r="P1288" i="4"/>
  <c r="AZ1287" i="4"/>
  <c r="AH1287" i="4"/>
  <c r="R1287" i="4"/>
  <c r="BB1286" i="4"/>
  <c r="AJ1286" i="4"/>
  <c r="T1286" i="4"/>
  <c r="BH1283" i="4"/>
  <c r="AR1283" i="4"/>
  <c r="Z1283" i="4"/>
  <c r="AX1280" i="4"/>
  <c r="AF1280" i="4"/>
  <c r="P1280" i="4"/>
  <c r="AZ1279" i="4"/>
  <c r="AH1279" i="4"/>
  <c r="R1279" i="4"/>
  <c r="BB1278" i="4"/>
  <c r="AJ1278" i="4"/>
  <c r="T1278" i="4"/>
  <c r="BH1275" i="4"/>
  <c r="AR1275" i="4"/>
  <c r="Z1275" i="4"/>
  <c r="AX1272" i="4"/>
  <c r="AF1272" i="4"/>
  <c r="P1272" i="4"/>
  <c r="AZ1271" i="4"/>
  <c r="AH1271" i="4"/>
  <c r="R1271" i="4"/>
  <c r="BB1270" i="4"/>
  <c r="AJ1270" i="4"/>
  <c r="T1270" i="4"/>
  <c r="BH1267" i="4"/>
  <c r="AR1267" i="4"/>
  <c r="Z1267" i="4"/>
  <c r="AX1264" i="4"/>
  <c r="AF1264" i="4"/>
  <c r="P1264" i="4"/>
  <c r="AZ1263" i="4"/>
  <c r="AH1263" i="4"/>
  <c r="R1263" i="4"/>
  <c r="BB1262" i="4"/>
  <c r="AJ1262" i="4"/>
  <c r="T1262" i="4"/>
  <c r="BH1259" i="4"/>
  <c r="AR1259" i="4"/>
  <c r="Z1259" i="4"/>
  <c r="AX1256" i="4"/>
  <c r="AF1256" i="4"/>
  <c r="P1256" i="4"/>
  <c r="AZ1255" i="4"/>
  <c r="AH1255" i="4"/>
  <c r="R1255" i="4"/>
  <c r="BB1254" i="4"/>
  <c r="AJ1254" i="4"/>
  <c r="T1254" i="4"/>
  <c r="AR1248" i="4"/>
  <c r="AT1250" i="4"/>
  <c r="AH1247" i="4"/>
  <c r="BB1246" i="4"/>
  <c r="AL1245" i="4"/>
  <c r="V1245" i="4"/>
  <c r="BF1244" i="4"/>
  <c r="AP1244" i="4"/>
  <c r="AT1242" i="4"/>
  <c r="AX1240" i="4"/>
  <c r="BD1257" i="4"/>
  <c r="AL1257" i="4"/>
  <c r="V1257" i="4"/>
  <c r="BF1259" i="4"/>
  <c r="AP1259" i="4"/>
  <c r="X1259" i="4"/>
  <c r="BH1244" i="4"/>
  <c r="AR1253" i="4"/>
  <c r="Z1253" i="4"/>
  <c r="BJ1255" i="4"/>
  <c r="AT1255" i="4"/>
  <c r="AB1255" i="4"/>
  <c r="J1255" i="4"/>
  <c r="BL1257" i="4"/>
  <c r="AV1257" i="4"/>
  <c r="AD1241" i="4"/>
  <c r="L1257" i="4"/>
  <c r="AV1726" i="4"/>
  <c r="BJ1724" i="4"/>
  <c r="AZ1722" i="4"/>
  <c r="BF1720" i="4"/>
  <c r="L1718" i="4"/>
  <c r="T1716" i="4"/>
  <c r="P1712" i="4"/>
  <c r="L1710" i="4"/>
  <c r="T1708" i="4"/>
  <c r="P1704" i="4"/>
  <c r="AL1702" i="4"/>
  <c r="AT1700" i="4"/>
  <c r="Z1698" i="4"/>
  <c r="BL1693" i="4"/>
  <c r="V1693" i="4"/>
  <c r="AT1691" i="4"/>
  <c r="AR1689" i="4"/>
  <c r="AF1687" i="4"/>
  <c r="AP1679" i="4"/>
  <c r="AV1677" i="4"/>
  <c r="BJ1675" i="4"/>
  <c r="J1675" i="4"/>
  <c r="AH1673" i="4"/>
  <c r="BF1671" i="4"/>
  <c r="BD1661" i="4"/>
  <c r="BJ1659" i="4"/>
  <c r="AT1659" i="4"/>
  <c r="AH1657" i="4"/>
  <c r="BF1655" i="4"/>
  <c r="BL1653" i="4"/>
  <c r="T1651" i="4"/>
  <c r="AH1649" i="4"/>
  <c r="X1647" i="4"/>
  <c r="AV1645" i="4"/>
  <c r="BJ1643" i="4"/>
  <c r="BH1641" i="4"/>
  <c r="BF1639" i="4"/>
  <c r="BD1637" i="4"/>
  <c r="BJ1635" i="4"/>
  <c r="AJ1635" i="4"/>
  <c r="AZ1633" i="4"/>
  <c r="AP1631" i="4"/>
  <c r="BD1629" i="4"/>
  <c r="AZ1243" i="4"/>
  <c r="T1627" i="4"/>
  <c r="BH1625" i="4"/>
  <c r="BF1623" i="4"/>
  <c r="AL1621" i="4"/>
  <c r="BJ1619" i="4"/>
  <c r="AH1617" i="4"/>
  <c r="AP1615" i="4"/>
  <c r="BJ1611" i="4"/>
  <c r="AJ1611" i="4"/>
  <c r="R1609" i="4"/>
  <c r="P1607" i="4"/>
  <c r="AL1605" i="4"/>
  <c r="AT1603" i="4"/>
  <c r="BH1601" i="4"/>
  <c r="BF1599" i="4"/>
  <c r="BL1597" i="4"/>
  <c r="AD1597" i="4"/>
  <c r="T1595" i="4"/>
  <c r="Z1593" i="4"/>
  <c r="X1591" i="4"/>
  <c r="AL1589" i="4"/>
  <c r="J1587" i="4"/>
  <c r="AZ1585" i="4"/>
  <c r="AX1583" i="4"/>
  <c r="BD1581" i="4"/>
  <c r="BJ1579" i="4"/>
  <c r="P1237" i="4"/>
  <c r="R1577" i="4"/>
  <c r="AR1230" i="4"/>
  <c r="AT1571" i="4"/>
  <c r="R1569" i="4"/>
  <c r="AF1567" i="4"/>
  <c r="V1565" i="4"/>
  <c r="AB1563" i="4"/>
  <c r="L1230" i="4"/>
  <c r="BL1557" i="4"/>
  <c r="V1557" i="4"/>
  <c r="AT1555" i="4"/>
  <c r="BF1551" i="4"/>
  <c r="AT1547" i="4"/>
  <c r="BH1545" i="4"/>
  <c r="AF1543" i="4"/>
  <c r="J1539" i="4"/>
  <c r="Z1537" i="4"/>
  <c r="X1535" i="4"/>
  <c r="AV1533" i="4"/>
  <c r="BJ1531" i="4"/>
  <c r="AJ1531" i="4"/>
  <c r="AR1529" i="4"/>
  <c r="BD1525" i="4"/>
  <c r="BB1523" i="4"/>
  <c r="BH1521" i="4"/>
  <c r="BF1519" i="4"/>
  <c r="AD1517" i="4"/>
  <c r="AJ1515" i="4"/>
  <c r="AZ1513" i="4"/>
  <c r="BL1509" i="4"/>
  <c r="BH1226" i="4"/>
  <c r="J1507" i="4"/>
  <c r="R1505" i="4"/>
  <c r="X1503" i="4"/>
  <c r="L1501" i="4"/>
  <c r="T1499" i="4"/>
  <c r="AX1495" i="4"/>
  <c r="BD1493" i="4"/>
  <c r="J1491" i="4"/>
  <c r="P1487" i="4"/>
  <c r="AD1485" i="4"/>
  <c r="BJ1483" i="4"/>
  <c r="AB1483" i="4"/>
  <c r="AH1481" i="4"/>
  <c r="X1479" i="4"/>
  <c r="AL1477" i="4"/>
  <c r="BJ1475" i="4"/>
  <c r="AB1475" i="4"/>
  <c r="AZ1473" i="4"/>
  <c r="L1231" i="4"/>
  <c r="P1471" i="4"/>
  <c r="V1469" i="4"/>
  <c r="AT1467" i="4"/>
  <c r="BH1465" i="4"/>
  <c r="BF1463" i="4"/>
  <c r="P1463" i="4"/>
  <c r="L1461" i="4"/>
  <c r="T1459" i="4"/>
  <c r="AR1457" i="4"/>
  <c r="BF1455" i="4"/>
  <c r="V1453" i="4"/>
  <c r="AT1451" i="4"/>
  <c r="BF1447" i="4"/>
  <c r="X1447" i="4"/>
  <c r="AV1445" i="4"/>
  <c r="BB1443" i="4"/>
  <c r="AJ1443" i="4"/>
  <c r="AR1441" i="4"/>
  <c r="AP1439" i="4"/>
  <c r="AV1437" i="4"/>
  <c r="BJ1435" i="4"/>
  <c r="T1435" i="4"/>
  <c r="Z1433" i="4"/>
  <c r="AV1429" i="4"/>
  <c r="BJ1427" i="4"/>
  <c r="T1427" i="4"/>
  <c r="Z1425" i="4"/>
  <c r="AF1423" i="4"/>
  <c r="AL1421" i="4"/>
  <c r="J1419" i="4"/>
  <c r="R1417" i="4"/>
  <c r="P1415" i="4"/>
  <c r="AL1413" i="4"/>
  <c r="BB1411" i="4"/>
  <c r="BH1409" i="4"/>
  <c r="BF1407" i="4"/>
  <c r="BL1405" i="4"/>
  <c r="V1405" i="4"/>
  <c r="T1403" i="4"/>
  <c r="R1401" i="4"/>
  <c r="P1399" i="4"/>
  <c r="L1397" i="4"/>
  <c r="J1395" i="4"/>
  <c r="AR1393" i="4"/>
  <c r="AP1391" i="4"/>
  <c r="AV1389" i="4"/>
  <c r="BB1387" i="4"/>
  <c r="BH1385" i="4"/>
  <c r="AP1383" i="4"/>
  <c r="AV1381" i="4"/>
  <c r="BB1379" i="4"/>
  <c r="BH1377" i="4"/>
  <c r="BF1375" i="4"/>
  <c r="AL1373" i="4"/>
  <c r="J1371" i="4"/>
  <c r="AZ1369" i="4"/>
  <c r="AP1367" i="4"/>
  <c r="AV1365" i="4"/>
  <c r="AJ1363" i="4"/>
  <c r="AZ1361" i="4"/>
  <c r="AF1359" i="4"/>
  <c r="AV1357" i="4"/>
  <c r="V1357" i="4"/>
  <c r="AX1351" i="4"/>
  <c r="BL1349" i="4"/>
  <c r="V1349" i="4"/>
  <c r="AB1347" i="4"/>
  <c r="AR1345" i="4"/>
  <c r="BF1343" i="4"/>
  <c r="X1343" i="4"/>
  <c r="V1341" i="4"/>
  <c r="BH1337" i="4"/>
  <c r="R1337" i="4"/>
  <c r="X1335" i="4"/>
  <c r="AD1333" i="4"/>
  <c r="AT1331" i="4"/>
  <c r="BH1329" i="4"/>
  <c r="AH1329" i="4"/>
  <c r="P1327" i="4"/>
  <c r="V1325" i="4"/>
  <c r="J1323" i="4"/>
  <c r="R1321" i="4"/>
  <c r="P1319" i="4"/>
  <c r="V1317" i="4"/>
  <c r="J1315" i="4"/>
  <c r="AH1313" i="4"/>
  <c r="AP1311" i="4"/>
  <c r="AD1309" i="4"/>
  <c r="AT1307" i="4"/>
  <c r="BH1305" i="4"/>
  <c r="AH1305" i="4"/>
  <c r="AP1303" i="4"/>
  <c r="BD1301" i="4"/>
  <c r="BJ1299" i="4"/>
  <c r="T1299" i="4"/>
  <c r="AR1297" i="4"/>
  <c r="X1295" i="4"/>
  <c r="BJ1291" i="4"/>
  <c r="J1291" i="4"/>
  <c r="BH1289" i="4"/>
  <c r="AX1287" i="4"/>
  <c r="AF1287" i="4"/>
  <c r="AV1285" i="4"/>
  <c r="L1285" i="4"/>
  <c r="AJ1283" i="4"/>
  <c r="BH1281" i="4"/>
  <c r="R1281" i="4"/>
  <c r="P1279" i="4"/>
  <c r="AV1277" i="4"/>
  <c r="BJ1275" i="4"/>
  <c r="AB1275" i="4"/>
  <c r="AR1273" i="4"/>
  <c r="BF1271" i="4"/>
  <c r="AF1271" i="4"/>
  <c r="BJ1267" i="4"/>
  <c r="T1267" i="4"/>
  <c r="AR1265" i="4"/>
  <c r="AX1263" i="4"/>
  <c r="AF1263" i="4"/>
  <c r="BD1261" i="4"/>
  <c r="BB1259" i="4"/>
  <c r="J1259" i="4"/>
  <c r="AR1257" i="4"/>
  <c r="BF1255" i="4"/>
  <c r="P1255" i="4"/>
  <c r="BF1226" i="4"/>
  <c r="BB1729" i="4"/>
  <c r="AT1729" i="4"/>
  <c r="AB1729" i="4"/>
  <c r="T1729" i="4"/>
  <c r="J1729" i="4"/>
  <c r="AZ1727" i="4"/>
  <c r="AH1727" i="4"/>
  <c r="R1727" i="4"/>
  <c r="AX1725" i="4"/>
  <c r="AF1725" i="4"/>
  <c r="BL1723" i="4"/>
  <c r="AV1723" i="4"/>
  <c r="AL1723" i="4"/>
  <c r="AD1723" i="4"/>
  <c r="V1723" i="4"/>
  <c r="L1723" i="4"/>
  <c r="BJ1721" i="4"/>
  <c r="AT1721" i="4"/>
  <c r="AJ1721" i="4"/>
  <c r="T1721" i="4"/>
  <c r="J1721" i="4"/>
  <c r="AZ1719" i="4"/>
  <c r="AH1719" i="4"/>
  <c r="R1719" i="4"/>
  <c r="AL1251" i="4"/>
  <c r="V1251" i="4"/>
  <c r="AX1717" i="4"/>
  <c r="AP1717" i="4"/>
  <c r="X1717" i="4"/>
  <c r="P1717" i="4"/>
  <c r="BL1715" i="4"/>
  <c r="BD1715" i="4"/>
  <c r="AL1715" i="4"/>
  <c r="AD1715" i="4"/>
  <c r="V1715" i="4"/>
  <c r="L1715" i="4"/>
  <c r="BJ1713" i="4"/>
  <c r="AT1713" i="4"/>
  <c r="AB1713" i="4"/>
  <c r="J1713" i="4"/>
  <c r="AZ1711" i="4"/>
  <c r="AH1711" i="4"/>
  <c r="R1711" i="4"/>
  <c r="AP1709" i="4"/>
  <c r="BD1707" i="4"/>
  <c r="AL1707" i="4"/>
  <c r="V1707" i="4"/>
  <c r="L1707" i="4"/>
  <c r="BB1705" i="4"/>
  <c r="AJ1705" i="4"/>
  <c r="AZ1703" i="4"/>
  <c r="AH1703" i="4"/>
  <c r="Z1703" i="4"/>
  <c r="R1703" i="4"/>
  <c r="AD1238" i="4"/>
  <c r="BF1701" i="4"/>
  <c r="AP1701" i="4"/>
  <c r="AF1701" i="4"/>
  <c r="X1701" i="4"/>
  <c r="P1701" i="4"/>
  <c r="BL1699" i="4"/>
  <c r="AV1699" i="4"/>
  <c r="AD1699" i="4"/>
  <c r="BB1697" i="4"/>
  <c r="AT1697" i="4"/>
  <c r="AB1697" i="4"/>
  <c r="T1697" i="4"/>
  <c r="J1697" i="4"/>
  <c r="AX1249" i="4"/>
  <c r="AZ1694" i="4"/>
  <c r="AH1694" i="4"/>
  <c r="Z1694" i="4"/>
  <c r="AX1692" i="4"/>
  <c r="AP1692" i="4"/>
  <c r="X1692" i="4"/>
  <c r="P1692" i="4"/>
  <c r="J1239" i="4"/>
  <c r="BD1690" i="4"/>
  <c r="AV1690" i="4"/>
  <c r="AD1690" i="4"/>
  <c r="V1690" i="4"/>
  <c r="L1690" i="4"/>
  <c r="BB1688" i="4"/>
  <c r="AJ1688" i="4"/>
  <c r="T1688" i="4"/>
  <c r="J1688" i="4"/>
  <c r="AZ1686" i="4"/>
  <c r="AR1686" i="4"/>
  <c r="Z1686" i="4"/>
  <c r="R1686" i="4"/>
  <c r="BF1684" i="4"/>
  <c r="AP1684" i="4"/>
  <c r="AF1684" i="4"/>
  <c r="X1684" i="4"/>
  <c r="P1684" i="4"/>
  <c r="BD1682" i="4"/>
  <c r="AV1682" i="4"/>
  <c r="AD1682" i="4"/>
  <c r="V1682" i="4"/>
  <c r="L1682" i="4"/>
  <c r="BB1680" i="4"/>
  <c r="AJ1680" i="4"/>
  <c r="T1680" i="4"/>
  <c r="J1680" i="4"/>
  <c r="AZ1678" i="4"/>
  <c r="AH1678" i="4"/>
  <c r="R1678" i="4"/>
  <c r="BF1676" i="4"/>
  <c r="AP1676" i="4"/>
  <c r="X1676" i="4"/>
  <c r="BD1674" i="4"/>
  <c r="AL1674" i="4"/>
  <c r="AD1674" i="4"/>
  <c r="L1674" i="4"/>
  <c r="BJ1672" i="4"/>
  <c r="BB1672" i="4"/>
  <c r="AJ1672" i="4"/>
  <c r="J1672" i="4"/>
  <c r="BF1236" i="4"/>
  <c r="BH1670" i="4"/>
  <c r="AR1670" i="4"/>
  <c r="Z1670" i="4"/>
  <c r="AX1668" i="4"/>
  <c r="AP1668" i="4"/>
  <c r="X1668" i="4"/>
  <c r="P1668" i="4"/>
  <c r="BL1666" i="4"/>
  <c r="AV1666" i="4"/>
  <c r="AD1666" i="4"/>
  <c r="L1666" i="4"/>
  <c r="BB1664" i="4"/>
  <c r="AJ1664" i="4"/>
  <c r="T1664" i="4"/>
  <c r="J1664" i="4"/>
  <c r="AP1236" i="4"/>
  <c r="AZ1662" i="4"/>
  <c r="AH1662" i="4"/>
  <c r="R1662" i="4"/>
  <c r="AX1660" i="4"/>
  <c r="AF1660" i="4"/>
  <c r="P1660" i="4"/>
  <c r="BD1658" i="4"/>
  <c r="AV1658" i="4"/>
  <c r="AD1658" i="4"/>
  <c r="V1658" i="4"/>
  <c r="L1658" i="4"/>
  <c r="BB1656" i="4"/>
  <c r="AJ1656" i="4"/>
  <c r="AB1656" i="4"/>
  <c r="T1656" i="4"/>
  <c r="J1656" i="4"/>
  <c r="AZ1654" i="4"/>
  <c r="AL1237" i="4"/>
  <c r="BF1652" i="4"/>
  <c r="AP1652" i="4"/>
  <c r="AF1652" i="4"/>
  <c r="X1652" i="4"/>
  <c r="P1652" i="4"/>
  <c r="BL1650" i="4"/>
  <c r="AV1650" i="4"/>
  <c r="AD1650" i="4"/>
  <c r="V1650" i="4"/>
  <c r="L1650" i="4"/>
  <c r="BB1648" i="4"/>
  <c r="AT1648" i="4"/>
  <c r="AB1648" i="4"/>
  <c r="T1648" i="4"/>
  <c r="J1648" i="4"/>
  <c r="AZ1646" i="4"/>
  <c r="AH1646" i="4"/>
  <c r="BF1644" i="4"/>
  <c r="AP1644" i="4"/>
  <c r="X1644" i="4"/>
  <c r="P1644" i="4"/>
  <c r="BL1642" i="4"/>
  <c r="AV1642" i="4"/>
  <c r="AD1642" i="4"/>
  <c r="V1642" i="4"/>
  <c r="L1642" i="4"/>
  <c r="BB1640" i="4"/>
  <c r="AJ1640" i="4"/>
  <c r="AB1640" i="4"/>
  <c r="J1640" i="4"/>
  <c r="AZ1638" i="4"/>
  <c r="AH1638" i="4"/>
  <c r="R1638" i="4"/>
  <c r="BF1636" i="4"/>
  <c r="AP1636" i="4"/>
  <c r="X1636" i="4"/>
  <c r="BL1634" i="4"/>
  <c r="AV1634" i="4"/>
  <c r="AL1634" i="4"/>
  <c r="V1634" i="4"/>
  <c r="L1634" i="4"/>
  <c r="BJ1632" i="4"/>
  <c r="AT1632" i="4"/>
  <c r="AZ1630" i="4"/>
  <c r="AH1630" i="4"/>
  <c r="R1630" i="4"/>
  <c r="AD1244" i="4"/>
  <c r="BF1628" i="4"/>
  <c r="AX1628" i="4"/>
  <c r="AP1628" i="4"/>
  <c r="AF1628" i="4"/>
  <c r="X1628" i="4"/>
  <c r="J1242" i="4"/>
  <c r="BL1626" i="4"/>
  <c r="BD1626" i="4"/>
  <c r="AV1626" i="4"/>
  <c r="AL1626" i="4"/>
  <c r="AD1626" i="4"/>
  <c r="V1626" i="4"/>
  <c r="L1626" i="4"/>
  <c r="BJ1624" i="4"/>
  <c r="BB1624" i="4"/>
  <c r="AT1624" i="4"/>
  <c r="AJ1624" i="4"/>
  <c r="AB1624" i="4"/>
  <c r="T1624" i="4"/>
  <c r="J1624" i="4"/>
  <c r="BH1622" i="4"/>
  <c r="AZ1622" i="4"/>
  <c r="AR1622" i="4"/>
  <c r="AH1622" i="4"/>
  <c r="Z1622" i="4"/>
  <c r="R1622" i="4"/>
  <c r="AD1240" i="4"/>
  <c r="BF1620" i="4"/>
  <c r="AX1620" i="4"/>
  <c r="AP1620" i="4"/>
  <c r="AF1620" i="4"/>
  <c r="X1620" i="4"/>
  <c r="P1620" i="4"/>
  <c r="BL1618" i="4"/>
  <c r="BD1618" i="4"/>
  <c r="AV1618" i="4"/>
  <c r="AL1618" i="4"/>
  <c r="AD1618" i="4"/>
  <c r="V1618" i="4"/>
  <c r="L1618" i="4"/>
  <c r="BB1616" i="4"/>
  <c r="AJ1616" i="4"/>
  <c r="T1616" i="4"/>
  <c r="J1616" i="4"/>
  <c r="BF1233" i="4"/>
  <c r="AP1233" i="4"/>
  <c r="BH1614" i="4"/>
  <c r="AR1614" i="4"/>
  <c r="Z1614" i="4"/>
  <c r="BF1612" i="4"/>
  <c r="AX1612" i="4"/>
  <c r="AF1612" i="4"/>
  <c r="X1612" i="4"/>
  <c r="P1612" i="4"/>
  <c r="J1233" i="4"/>
  <c r="BD1610" i="4"/>
  <c r="AL1610" i="4"/>
  <c r="AD1610" i="4"/>
  <c r="V1610" i="4"/>
  <c r="L1610" i="4"/>
  <c r="BB1608" i="4"/>
  <c r="AJ1608" i="4"/>
  <c r="T1608" i="4"/>
  <c r="BF1238" i="4"/>
  <c r="AZ1606" i="4"/>
  <c r="Z1606" i="4"/>
  <c r="AP1604" i="4"/>
  <c r="BL1602" i="4"/>
  <c r="AV1602" i="4"/>
  <c r="AL1602" i="4"/>
  <c r="AD1602" i="4"/>
  <c r="V1602" i="4"/>
  <c r="L1602" i="4"/>
  <c r="BJ1600" i="4"/>
  <c r="AT1600" i="4"/>
  <c r="AB1600" i="4"/>
  <c r="T1600" i="4"/>
  <c r="J1600" i="4"/>
  <c r="AZ1598" i="4"/>
  <c r="AH1598" i="4"/>
  <c r="R1598" i="4"/>
  <c r="BF1596" i="4"/>
  <c r="AP1596" i="4"/>
  <c r="AF1596" i="4"/>
  <c r="X1596" i="4"/>
  <c r="P1596" i="4"/>
  <c r="J1238" i="4"/>
  <c r="BD1594" i="4"/>
  <c r="AL1594" i="4"/>
  <c r="BB1592" i="4"/>
  <c r="AT1592" i="4"/>
  <c r="AB1592" i="4"/>
  <c r="T1592" i="4"/>
  <c r="J1592" i="4"/>
  <c r="BH1590" i="4"/>
  <c r="AR1590" i="4"/>
  <c r="Z1590" i="4"/>
  <c r="AX1588" i="4"/>
  <c r="AF1588" i="4"/>
  <c r="X1588" i="4"/>
  <c r="P1588" i="4"/>
  <c r="BD1586" i="4"/>
  <c r="AL1586" i="4"/>
  <c r="BJ1584" i="4"/>
  <c r="AJ1584" i="4"/>
  <c r="AZ1582" i="4"/>
  <c r="AH1582" i="4"/>
  <c r="R1582" i="4"/>
  <c r="V1231" i="4"/>
  <c r="AX1580" i="4"/>
  <c r="AF1580" i="4"/>
  <c r="X1580" i="4"/>
  <c r="BL1578" i="4"/>
  <c r="AV1578" i="4"/>
  <c r="AL1578" i="4"/>
  <c r="V1578" i="4"/>
  <c r="L1578" i="4"/>
  <c r="BB1576" i="4"/>
  <c r="AJ1576" i="4"/>
  <c r="AB1576" i="4"/>
  <c r="T1576" i="4"/>
  <c r="J1576" i="4"/>
  <c r="AZ1574" i="4"/>
  <c r="AH1574" i="4"/>
  <c r="BF1572" i="4"/>
  <c r="AP1572" i="4"/>
  <c r="AF1572" i="4"/>
  <c r="X1572" i="4"/>
  <c r="P1572" i="4"/>
  <c r="BD1570" i="4"/>
  <c r="AV1570" i="4"/>
  <c r="AD1570" i="4"/>
  <c r="V1570" i="4"/>
  <c r="L1570" i="4"/>
  <c r="BJ1568" i="4"/>
  <c r="BB1568" i="4"/>
  <c r="AT1568" i="4"/>
  <c r="AJ1568" i="4"/>
  <c r="AB1568" i="4"/>
  <c r="T1568" i="4"/>
  <c r="J1568" i="4"/>
  <c r="AZ1566" i="4"/>
  <c r="AH1566" i="4"/>
  <c r="R1566" i="4"/>
  <c r="AD1236" i="4"/>
  <c r="BF1564" i="4"/>
  <c r="AP1564" i="4"/>
  <c r="AF1564" i="4"/>
  <c r="X1564" i="4"/>
  <c r="P1564" i="4"/>
  <c r="BL1562" i="4"/>
  <c r="AV1562" i="4"/>
  <c r="AD1562" i="4"/>
  <c r="V1562" i="4"/>
  <c r="L1562" i="4"/>
  <c r="BB1560" i="4"/>
  <c r="AJ1560" i="4"/>
  <c r="T1560" i="4"/>
  <c r="J1560" i="4"/>
  <c r="BF1229" i="4"/>
  <c r="AZ1558" i="4"/>
  <c r="AH1558" i="4"/>
  <c r="AX1556" i="4"/>
  <c r="AF1556" i="4"/>
  <c r="X1556" i="4"/>
  <c r="P1556" i="4"/>
  <c r="BD1554" i="4"/>
  <c r="AV1554" i="4"/>
  <c r="AD1554" i="4"/>
  <c r="V1554" i="4"/>
  <c r="L1554" i="4"/>
  <c r="BB1552" i="4"/>
  <c r="AT1552" i="4"/>
  <c r="AB1552" i="4"/>
  <c r="T1552" i="4"/>
  <c r="J1552" i="4"/>
  <c r="AP1229" i="4"/>
  <c r="BH1550" i="4"/>
  <c r="AR1550" i="4"/>
  <c r="Z1550" i="4"/>
  <c r="BF1548" i="4"/>
  <c r="AP1548" i="4"/>
  <c r="X1548" i="4"/>
  <c r="P1548" i="4"/>
  <c r="BD1546" i="4"/>
  <c r="AV1546" i="4"/>
  <c r="AD1546" i="4"/>
  <c r="V1546" i="4"/>
  <c r="L1546" i="4"/>
  <c r="BJ1544" i="4"/>
  <c r="AT1544" i="4"/>
  <c r="AB1544" i="4"/>
  <c r="T1544" i="4"/>
  <c r="J1544" i="4"/>
  <c r="AZ1542" i="4"/>
  <c r="AH1542" i="4"/>
  <c r="R1542" i="4"/>
  <c r="AX1540" i="4"/>
  <c r="AP1540" i="4"/>
  <c r="AF1540" i="4"/>
  <c r="X1540" i="4"/>
  <c r="P1540" i="4"/>
  <c r="BD1538" i="4"/>
  <c r="AL1538" i="4"/>
  <c r="AD1538" i="4"/>
  <c r="V1538" i="4"/>
  <c r="L1538" i="4"/>
  <c r="BJ1536" i="4"/>
  <c r="AT1536" i="4"/>
  <c r="AB1536" i="4"/>
  <c r="J1536" i="4"/>
  <c r="AX1234" i="4"/>
  <c r="AZ1534" i="4"/>
  <c r="AH1534" i="4"/>
  <c r="R1534" i="4"/>
  <c r="AX1532" i="4"/>
  <c r="AF1532" i="4"/>
  <c r="X1532" i="4"/>
  <c r="P1532" i="4"/>
  <c r="BD1530" i="4"/>
  <c r="AV1530" i="4"/>
  <c r="AD1530" i="4"/>
  <c r="V1530" i="4"/>
  <c r="L1530" i="4"/>
  <c r="BJ1528" i="4"/>
  <c r="BB1528" i="4"/>
  <c r="AJ1528" i="4"/>
  <c r="AB1528" i="4"/>
  <c r="T1528" i="4"/>
  <c r="J1528" i="4"/>
  <c r="BH1526" i="4"/>
  <c r="AR1526" i="4"/>
  <c r="Z1526" i="4"/>
  <c r="BF1524" i="4"/>
  <c r="AX1524" i="4"/>
  <c r="AF1524" i="4"/>
  <c r="P1524" i="4"/>
  <c r="J1234" i="4"/>
  <c r="BD1522" i="4"/>
  <c r="AV1522" i="4"/>
  <c r="AD1522" i="4"/>
  <c r="V1522" i="4"/>
  <c r="L1522" i="4"/>
  <c r="BJ1520" i="4"/>
  <c r="AT1520" i="4"/>
  <c r="AJ1520" i="4"/>
  <c r="AB1520" i="4"/>
  <c r="T1520" i="4"/>
  <c r="J1520" i="4"/>
  <c r="BH1518" i="4"/>
  <c r="AZ1518" i="4"/>
  <c r="AH1518" i="4"/>
  <c r="R1518" i="4"/>
  <c r="AL1227" i="4"/>
  <c r="AX1516" i="4"/>
  <c r="AF1516" i="4"/>
  <c r="X1516" i="4"/>
  <c r="P1516" i="4"/>
  <c r="BL1514" i="4"/>
  <c r="AV1514" i="4"/>
  <c r="AD1514" i="4"/>
  <c r="V1514" i="4"/>
  <c r="L1514" i="4"/>
  <c r="BB1512" i="4"/>
  <c r="AT1512" i="4"/>
  <c r="AB1512" i="4"/>
  <c r="T1512" i="4"/>
  <c r="J1512" i="4"/>
  <c r="BH1510" i="4"/>
  <c r="AH1510" i="4"/>
  <c r="BF1508" i="4"/>
  <c r="AP1508" i="4"/>
  <c r="AF1508" i="4"/>
  <c r="X1508" i="4"/>
  <c r="P1508" i="4"/>
  <c r="BD1506" i="4"/>
  <c r="AV1506" i="4"/>
  <c r="AD1506" i="4"/>
  <c r="V1506" i="4"/>
  <c r="L1506" i="4"/>
  <c r="BJ1504" i="4"/>
  <c r="BB1504" i="4"/>
  <c r="AT1504" i="4"/>
  <c r="AJ1504" i="4"/>
  <c r="AB1504" i="4"/>
  <c r="T1504" i="4"/>
  <c r="J1504" i="4"/>
  <c r="BH1502" i="4"/>
  <c r="AR1502" i="4"/>
  <c r="AH1502" i="4"/>
  <c r="Z1502" i="4"/>
  <c r="R1502" i="4"/>
  <c r="BF1500" i="4"/>
  <c r="AP1500" i="4"/>
  <c r="BD1498" i="4"/>
  <c r="AL1498" i="4"/>
  <c r="V1498" i="4"/>
  <c r="L1498" i="4"/>
  <c r="BB1496" i="4"/>
  <c r="AT1496" i="4"/>
  <c r="AB1496" i="4"/>
  <c r="T1496" i="4"/>
  <c r="J1496" i="4"/>
  <c r="AZ1494" i="4"/>
  <c r="AH1494" i="4"/>
  <c r="Z1494" i="4"/>
  <c r="R1494" i="4"/>
  <c r="L1490" i="4"/>
  <c r="BJ1488" i="4"/>
  <c r="AT1488" i="4"/>
  <c r="T1488" i="4"/>
  <c r="AX1225" i="4"/>
  <c r="BH1486" i="4"/>
  <c r="AZ1486" i="4"/>
  <c r="AR1486" i="4"/>
  <c r="AH1486" i="4"/>
  <c r="Z1486" i="4"/>
  <c r="R1486" i="4"/>
  <c r="BF1484" i="4"/>
  <c r="AP1484" i="4"/>
  <c r="AF1484" i="4"/>
  <c r="P1484" i="4"/>
  <c r="BL1482" i="4"/>
  <c r="AV1482" i="4"/>
  <c r="AD1482" i="4"/>
  <c r="L1482" i="4"/>
  <c r="BJ1480" i="4"/>
  <c r="AT1480" i="4"/>
  <c r="AB1480" i="4"/>
  <c r="T1480" i="4"/>
  <c r="J1480" i="4"/>
  <c r="BH1478" i="4"/>
  <c r="AR1478" i="4"/>
  <c r="Z1478" i="4"/>
  <c r="AX1476" i="4"/>
  <c r="AF1476" i="4"/>
  <c r="P1476" i="4"/>
  <c r="AH1446" i="4"/>
  <c r="Z1446" i="4"/>
  <c r="R1446" i="4"/>
  <c r="AD1223" i="4"/>
  <c r="V1223" i="4"/>
  <c r="BF1444" i="4"/>
  <c r="AX1444" i="4"/>
  <c r="AP1444" i="4"/>
  <c r="AF1444" i="4"/>
  <c r="X1444" i="4"/>
  <c r="P1444" i="4"/>
  <c r="BL1442" i="4"/>
  <c r="AV1442" i="4"/>
  <c r="AD1442" i="4"/>
  <c r="V1442" i="4"/>
  <c r="BJ1440" i="4"/>
  <c r="AT1440" i="4"/>
  <c r="J1440" i="4"/>
  <c r="BH1438" i="4"/>
  <c r="AR1438" i="4"/>
  <c r="AL1228" i="4"/>
  <c r="BF1436" i="4"/>
  <c r="AX1436" i="4"/>
  <c r="AP1436" i="4"/>
  <c r="X1436" i="4"/>
  <c r="P1436" i="4"/>
  <c r="BD1434" i="4"/>
  <c r="AL1434" i="4"/>
  <c r="V1434" i="4"/>
  <c r="BJ1432" i="4"/>
  <c r="AT1432" i="4"/>
  <c r="AB1432" i="4"/>
  <c r="AZ1430" i="4"/>
  <c r="BF1428" i="4"/>
  <c r="AP1428" i="4"/>
  <c r="X1428" i="4"/>
  <c r="P1428" i="4"/>
  <c r="BD1426" i="4"/>
  <c r="AL1426" i="4"/>
  <c r="V1426" i="4"/>
  <c r="BB1424" i="4"/>
  <c r="AJ1424" i="4"/>
  <c r="AB1424" i="4"/>
  <c r="T1424" i="4"/>
  <c r="AZ1422" i="4"/>
  <c r="AH1422" i="4"/>
  <c r="Z1422" i="4"/>
  <c r="AD1217" i="4"/>
  <c r="BF1420" i="4"/>
  <c r="AP1420" i="4"/>
  <c r="X1420" i="4"/>
  <c r="P1420" i="4"/>
  <c r="BL1418" i="4"/>
  <c r="AV1418" i="4"/>
  <c r="AD1418" i="4"/>
  <c r="L1418" i="4"/>
  <c r="BB1416" i="4"/>
  <c r="AJ1416" i="4"/>
  <c r="AB1416" i="4"/>
  <c r="T1416" i="4"/>
  <c r="J1416" i="4"/>
  <c r="BH1414" i="4"/>
  <c r="AR1414" i="4"/>
  <c r="Z1414" i="4"/>
  <c r="R1414" i="4"/>
  <c r="BF1412" i="4"/>
  <c r="AP1412" i="4"/>
  <c r="X1412" i="4"/>
  <c r="BD1410" i="4"/>
  <c r="AL1410" i="4"/>
  <c r="V1410" i="4"/>
  <c r="BB1408" i="4"/>
  <c r="AT1408" i="4"/>
  <c r="AB1408" i="4"/>
  <c r="BH1406" i="4"/>
  <c r="AR1406" i="4"/>
  <c r="AX1404" i="4"/>
  <c r="AF1404" i="4"/>
  <c r="BL1402" i="4"/>
  <c r="AL1402" i="4"/>
  <c r="V1402" i="4"/>
  <c r="BB1400" i="4"/>
  <c r="AJ1400" i="4"/>
  <c r="T1400" i="4"/>
  <c r="J1400" i="4"/>
  <c r="BH1398" i="4"/>
  <c r="AR1398" i="4"/>
  <c r="Z1398" i="4"/>
  <c r="R1398" i="4"/>
  <c r="BF1396" i="4"/>
  <c r="AX1396" i="4"/>
  <c r="AF1396" i="4"/>
  <c r="X1396" i="4"/>
  <c r="P1396" i="4"/>
  <c r="BD1394" i="4"/>
  <c r="AL1394" i="4"/>
  <c r="V1394" i="4"/>
  <c r="BB1392" i="4"/>
  <c r="AJ1392" i="4"/>
  <c r="AB1392" i="4"/>
  <c r="J1392" i="4"/>
  <c r="AZ1390" i="4"/>
  <c r="AH1390" i="4"/>
  <c r="R1390" i="4"/>
  <c r="BF1388" i="4"/>
  <c r="AP1388" i="4"/>
  <c r="X1388" i="4"/>
  <c r="P1388" i="4"/>
  <c r="BL1386" i="4"/>
  <c r="AV1386" i="4"/>
  <c r="AD1386" i="4"/>
  <c r="L1386" i="4"/>
  <c r="BJ1384" i="4"/>
  <c r="BB1384" i="4"/>
  <c r="AT1384" i="4"/>
  <c r="AJ1384" i="4"/>
  <c r="AB1384" i="4"/>
  <c r="T1384" i="4"/>
  <c r="J1376" i="4"/>
  <c r="BH1374" i="4"/>
  <c r="AR1374" i="4"/>
  <c r="Z1374" i="4"/>
  <c r="AP1372" i="4"/>
  <c r="X1372" i="4"/>
  <c r="BL1370" i="4"/>
  <c r="AL1370" i="4"/>
  <c r="V1370" i="4"/>
  <c r="L1370" i="4"/>
  <c r="BB1368" i="4"/>
  <c r="AJ1368" i="4"/>
  <c r="AB1368" i="4"/>
  <c r="J1368" i="4"/>
  <c r="AZ1366" i="4"/>
  <c r="AH1366" i="4"/>
  <c r="Z1366" i="4"/>
  <c r="R1366" i="4"/>
  <c r="BF1364" i="4"/>
  <c r="AP1364" i="4"/>
  <c r="X1364" i="4"/>
  <c r="P1364" i="4"/>
  <c r="BL1362" i="4"/>
  <c r="AV1362" i="4"/>
  <c r="AD1362" i="4"/>
  <c r="L1362" i="4"/>
  <c r="BJ1360" i="4"/>
  <c r="AT1360" i="4"/>
  <c r="AJ1360" i="4"/>
  <c r="T1360" i="4"/>
  <c r="J1360" i="4"/>
  <c r="BH1358" i="4"/>
  <c r="AZ1358" i="4"/>
  <c r="AR1358" i="4"/>
  <c r="AH1358" i="4"/>
  <c r="Z1358" i="4"/>
  <c r="R1358" i="4"/>
  <c r="BF1356" i="4"/>
  <c r="AX1356" i="4"/>
  <c r="AP1356" i="4"/>
  <c r="AF1356" i="4"/>
  <c r="X1356" i="4"/>
  <c r="P1356" i="4"/>
  <c r="BL1354" i="4"/>
  <c r="BD1354" i="4"/>
  <c r="AV1354" i="4"/>
  <c r="AL1354" i="4"/>
  <c r="AD1354" i="4"/>
  <c r="V1354" i="4"/>
  <c r="L1354" i="4"/>
  <c r="BJ1352" i="4"/>
  <c r="BB1352" i="4"/>
  <c r="AT1352" i="4"/>
  <c r="AJ1352" i="4"/>
  <c r="AB1352" i="4"/>
  <c r="T1352" i="4"/>
  <c r="J1352" i="4"/>
  <c r="BH1350" i="4"/>
  <c r="AZ1350" i="4"/>
  <c r="AR1350" i="4"/>
  <c r="AH1350" i="4"/>
  <c r="Z1350" i="4"/>
  <c r="R1350" i="4"/>
  <c r="BF1348" i="4"/>
  <c r="AX1348" i="4"/>
  <c r="AP1348" i="4"/>
  <c r="AF1348" i="4"/>
  <c r="X1348" i="4"/>
  <c r="P1348" i="4"/>
  <c r="BL1346" i="4"/>
  <c r="BD1346" i="4"/>
  <c r="AV1346" i="4"/>
  <c r="AL1346" i="4"/>
  <c r="AD1346" i="4"/>
  <c r="V1346" i="4"/>
  <c r="L1346" i="4"/>
  <c r="BJ1344" i="4"/>
  <c r="BB1344" i="4"/>
  <c r="AT1344" i="4"/>
  <c r="AJ1344" i="4"/>
  <c r="AB1344" i="4"/>
  <c r="T1344" i="4"/>
  <c r="J1344" i="4"/>
  <c r="BH1342" i="4"/>
  <c r="AZ1342" i="4"/>
  <c r="AR1342" i="4"/>
  <c r="AH1342" i="4"/>
  <c r="Z1342" i="4"/>
  <c r="R1342" i="4"/>
  <c r="BF1340" i="4"/>
  <c r="AX1340" i="4"/>
  <c r="AP1340" i="4"/>
  <c r="AF1340" i="4"/>
  <c r="X1340" i="4"/>
  <c r="P1340" i="4"/>
  <c r="BL1338" i="4"/>
  <c r="BD1338" i="4"/>
  <c r="AV1338" i="4"/>
  <c r="AL1338" i="4"/>
  <c r="AD1338" i="4"/>
  <c r="V1338" i="4"/>
  <c r="L1338" i="4"/>
  <c r="BJ1336" i="4"/>
  <c r="BB1336" i="4"/>
  <c r="AT1336" i="4"/>
  <c r="AJ1336" i="4"/>
  <c r="AB1336" i="4"/>
  <c r="T1336" i="4"/>
  <c r="J1336" i="4"/>
  <c r="BH1334" i="4"/>
  <c r="AZ1334" i="4"/>
  <c r="AR1334" i="4"/>
  <c r="AH1334" i="4"/>
  <c r="Z1334" i="4"/>
  <c r="R1334" i="4"/>
  <c r="BF1332" i="4"/>
  <c r="AX1332" i="4"/>
  <c r="AP1332" i="4"/>
  <c r="AF1332" i="4"/>
  <c r="X1332" i="4"/>
  <c r="P1332" i="4"/>
  <c r="BL1330" i="4"/>
  <c r="BD1330" i="4"/>
  <c r="AV1330" i="4"/>
  <c r="AL1330" i="4"/>
  <c r="AD1330" i="4"/>
  <c r="V1330" i="4"/>
  <c r="L1330" i="4"/>
  <c r="BJ1328" i="4"/>
  <c r="BB1328" i="4"/>
  <c r="AT1328" i="4"/>
  <c r="AJ1328" i="4"/>
  <c r="AB1328" i="4"/>
  <c r="T1328" i="4"/>
  <c r="J1328" i="4"/>
  <c r="BH1326" i="4"/>
  <c r="AZ1326" i="4"/>
  <c r="AR1326" i="4"/>
  <c r="AH1326" i="4"/>
  <c r="Z1326" i="4"/>
  <c r="R1326" i="4"/>
  <c r="BF1324" i="4"/>
  <c r="AX1324" i="4"/>
  <c r="AP1324" i="4"/>
  <c r="AF1324" i="4"/>
  <c r="X1324" i="4"/>
  <c r="P1324" i="4"/>
  <c r="BL1322" i="4"/>
  <c r="BD1322" i="4"/>
  <c r="AV1322" i="4"/>
  <c r="AL1322" i="4"/>
  <c r="AD1322" i="4"/>
  <c r="V1322" i="4"/>
  <c r="L1322" i="4"/>
  <c r="BJ1320" i="4"/>
  <c r="BB1320" i="4"/>
  <c r="AT1320" i="4"/>
  <c r="AJ1320" i="4"/>
  <c r="AB1320" i="4"/>
  <c r="T1320" i="4"/>
  <c r="J1320" i="4"/>
  <c r="BH1318" i="4"/>
  <c r="AZ1318" i="4"/>
  <c r="AR1318" i="4"/>
  <c r="AH1318" i="4"/>
  <c r="Z1318" i="4"/>
  <c r="R1318" i="4"/>
  <c r="BF1316" i="4"/>
  <c r="AX1316" i="4"/>
  <c r="AP1316" i="4"/>
  <c r="AF1316" i="4"/>
  <c r="X1316" i="4"/>
  <c r="P1316" i="4"/>
  <c r="BL1314" i="4"/>
  <c r="BD1314" i="4"/>
  <c r="AV1314" i="4"/>
  <c r="AL1314" i="4"/>
  <c r="AD1314" i="4"/>
  <c r="V1314" i="4"/>
  <c r="L1314" i="4"/>
  <c r="BJ1312" i="4"/>
  <c r="BB1312" i="4"/>
  <c r="AT1312" i="4"/>
  <c r="AJ1312" i="4"/>
  <c r="AB1312" i="4"/>
  <c r="T1312" i="4"/>
  <c r="J1312" i="4"/>
  <c r="BH1310" i="4"/>
  <c r="AZ1310" i="4"/>
  <c r="AR1310" i="4"/>
  <c r="AH1310" i="4"/>
  <c r="Z1310" i="4"/>
  <c r="R1310" i="4"/>
  <c r="BF1308" i="4"/>
  <c r="AX1308" i="4"/>
  <c r="AP1308" i="4"/>
  <c r="AF1308" i="4"/>
  <c r="X1308" i="4"/>
  <c r="P1308" i="4"/>
  <c r="BL1306" i="4"/>
  <c r="BD1306" i="4"/>
  <c r="AV1306" i="4"/>
  <c r="AL1306" i="4"/>
  <c r="AD1306" i="4"/>
  <c r="V1306" i="4"/>
  <c r="L1306" i="4"/>
  <c r="BJ1304" i="4"/>
  <c r="BB1304" i="4"/>
  <c r="AT1304" i="4"/>
  <c r="AJ1304" i="4"/>
  <c r="AB1304" i="4"/>
  <c r="T1304" i="4"/>
  <c r="J1304" i="4"/>
  <c r="BH1302" i="4"/>
  <c r="AZ1302" i="4"/>
  <c r="AR1302" i="4"/>
  <c r="AH1302" i="4"/>
  <c r="Z1302" i="4"/>
  <c r="R1302" i="4"/>
  <c r="BF1300" i="4"/>
  <c r="AX1300" i="4"/>
  <c r="AP1300" i="4"/>
  <c r="AF1300" i="4"/>
  <c r="X1300" i="4"/>
  <c r="P1300" i="4"/>
  <c r="BL1298" i="4"/>
  <c r="BD1298" i="4"/>
  <c r="AV1298" i="4"/>
  <c r="AL1298" i="4"/>
  <c r="AD1298" i="4"/>
  <c r="V1298" i="4"/>
  <c r="L1298" i="4"/>
  <c r="BJ1296" i="4"/>
  <c r="BB1296" i="4"/>
  <c r="AT1296" i="4"/>
  <c r="AJ1296" i="4"/>
  <c r="AB1296" i="4"/>
  <c r="T1296" i="4"/>
  <c r="J1296" i="4"/>
  <c r="BH1294" i="4"/>
  <c r="AZ1294" i="4"/>
  <c r="AR1294" i="4"/>
  <c r="AH1294" i="4"/>
  <c r="Z1294" i="4"/>
  <c r="R1294" i="4"/>
  <c r="BF1292" i="4"/>
  <c r="AX1292" i="4"/>
  <c r="AP1292" i="4"/>
  <c r="AF1292" i="4"/>
  <c r="X1292" i="4"/>
  <c r="P1292" i="4"/>
  <c r="BL1290" i="4"/>
  <c r="BD1290" i="4"/>
  <c r="AV1290" i="4"/>
  <c r="AL1290" i="4"/>
  <c r="AD1290" i="4"/>
  <c r="V1290" i="4"/>
  <c r="L1290" i="4"/>
  <c r="BJ1288" i="4"/>
  <c r="BB1288" i="4"/>
  <c r="AT1288" i="4"/>
  <c r="AJ1288" i="4"/>
  <c r="AB1288" i="4"/>
  <c r="T1288" i="4"/>
  <c r="J1288" i="4"/>
  <c r="BH1286" i="4"/>
  <c r="AZ1286" i="4"/>
  <c r="AR1286" i="4"/>
  <c r="AH1286" i="4"/>
  <c r="Z1286" i="4"/>
  <c r="R1286" i="4"/>
  <c r="BF1284" i="4"/>
  <c r="AX1284" i="4"/>
  <c r="AP1284" i="4"/>
  <c r="AF1284" i="4"/>
  <c r="X1284" i="4"/>
  <c r="P1284" i="4"/>
  <c r="BL1282" i="4"/>
  <c r="BD1282" i="4"/>
  <c r="AV1282" i="4"/>
  <c r="AL1282" i="4"/>
  <c r="AD1282" i="4"/>
  <c r="V1282" i="4"/>
  <c r="L1282" i="4"/>
  <c r="BJ1280" i="4"/>
  <c r="BB1280" i="4"/>
  <c r="AT1280" i="4"/>
  <c r="AJ1280" i="4"/>
  <c r="AB1280" i="4"/>
  <c r="T1280" i="4"/>
  <c r="J1280" i="4"/>
  <c r="BH1278" i="4"/>
  <c r="AZ1278" i="4"/>
  <c r="AR1278" i="4"/>
  <c r="AH1278" i="4"/>
  <c r="Z1278" i="4"/>
  <c r="R1278" i="4"/>
  <c r="BF1276" i="4"/>
  <c r="AX1276" i="4"/>
  <c r="AP1276" i="4"/>
  <c r="AF1276" i="4"/>
  <c r="X1276" i="4"/>
  <c r="P1276" i="4"/>
  <c r="BL1274" i="4"/>
  <c r="BD1274" i="4"/>
  <c r="AV1274" i="4"/>
  <c r="AL1274" i="4"/>
  <c r="AD1274" i="4"/>
  <c r="V1274" i="4"/>
  <c r="L1274" i="4"/>
  <c r="BJ1272" i="4"/>
  <c r="BB1272" i="4"/>
  <c r="AT1272" i="4"/>
  <c r="AJ1272" i="4"/>
  <c r="AB1272" i="4"/>
  <c r="T1272" i="4"/>
  <c r="J1272" i="4"/>
  <c r="BH1270" i="4"/>
  <c r="AZ1270" i="4"/>
  <c r="AR1270" i="4"/>
  <c r="AH1270" i="4"/>
  <c r="Z1270" i="4"/>
  <c r="R1270" i="4"/>
  <c r="AX1268" i="4"/>
  <c r="BL1266" i="4"/>
  <c r="AL1266" i="4"/>
  <c r="V1266" i="4"/>
  <c r="BJ1264" i="4"/>
  <c r="AT1264" i="4"/>
  <c r="AB1264" i="4"/>
  <c r="J1264" i="4"/>
  <c r="BH1262" i="4"/>
  <c r="AR1262" i="4"/>
  <c r="Z1262" i="4"/>
  <c r="R1262" i="4"/>
  <c r="BF1260" i="4"/>
  <c r="AP1260" i="4"/>
  <c r="X1260" i="4"/>
  <c r="P1260" i="4"/>
  <c r="BD1258" i="4"/>
  <c r="AL1258" i="4"/>
  <c r="V1258" i="4"/>
  <c r="BJ1256" i="4"/>
  <c r="AT1256" i="4"/>
  <c r="AB1256" i="4"/>
  <c r="J1256" i="4"/>
  <c r="BH1254" i="4"/>
  <c r="AR1254" i="4"/>
  <c r="BL1251" i="4"/>
  <c r="R1251" i="4"/>
  <c r="AL1250" i="4"/>
  <c r="P1250" i="4"/>
  <c r="BL1247" i="4"/>
  <c r="R1247" i="4"/>
  <c r="AL1246" i="4"/>
  <c r="AT1245" i="4"/>
  <c r="T1244" i="4"/>
  <c r="AP1243" i="4"/>
  <c r="BJ1242" i="4"/>
  <c r="P1242" i="4"/>
  <c r="J1240" i="4"/>
  <c r="T1214" i="4"/>
  <c r="BD1213" i="4"/>
  <c r="V1213" i="4"/>
  <c r="BL1209" i="4"/>
  <c r="AD1224" i="4"/>
  <c r="AZ1207" i="4"/>
  <c r="R1207" i="4"/>
  <c r="BB1206" i="4"/>
  <c r="Z1203" i="4"/>
  <c r="BJ1202" i="4"/>
  <c r="BL1221" i="4"/>
  <c r="AL1197" i="4"/>
  <c r="AR1195" i="4"/>
  <c r="R1191" i="4"/>
  <c r="BD1189" i="4"/>
  <c r="T1205" i="4"/>
  <c r="AD1177" i="4"/>
  <c r="J1167" i="4"/>
  <c r="AR1161" i="4"/>
  <c r="J1174" i="4"/>
  <c r="R1159" i="4"/>
  <c r="BD1157" i="4"/>
  <c r="BH1171" i="4"/>
  <c r="AH1151" i="4"/>
  <c r="J1110" i="4"/>
  <c r="AV1153" i="4"/>
  <c r="AZ1143" i="4"/>
  <c r="AJ1163" i="4"/>
  <c r="Z1139" i="4"/>
  <c r="AH1156" i="4"/>
  <c r="AH1142" i="4"/>
  <c r="T3" i="3" a="1"/>
  <c r="T3" i="3" s="1"/>
  <c r="W4" i="3" a="1"/>
  <c r="W4" i="3" s="1"/>
  <c r="O4" i="3" a="1"/>
  <c r="O4" i="3" s="1"/>
  <c r="G4" i="3" a="1"/>
  <c r="G4" i="3" s="1"/>
  <c r="AB1724" i="4"/>
  <c r="AF1720" i="4"/>
  <c r="V1718" i="4"/>
  <c r="AJ1716" i="4"/>
  <c r="AH1714" i="4"/>
  <c r="AF1712" i="4"/>
  <c r="V1710" i="4"/>
  <c r="J1708" i="4"/>
  <c r="AP1704" i="4"/>
  <c r="AD1702" i="4"/>
  <c r="BJ1700" i="4"/>
  <c r="BH1698" i="4"/>
  <c r="BF1696" i="4"/>
  <c r="BD1693" i="4"/>
  <c r="BH1237" i="4"/>
  <c r="T1691" i="4"/>
  <c r="R1689" i="4"/>
  <c r="BL1685" i="4"/>
  <c r="V1685" i="4"/>
  <c r="J1683" i="4"/>
  <c r="AH1681" i="4"/>
  <c r="P1679" i="4"/>
  <c r="V1677" i="4"/>
  <c r="AJ1675" i="4"/>
  <c r="X1248" i="4"/>
  <c r="AR1673" i="4"/>
  <c r="AF1671" i="4"/>
  <c r="L1669" i="4"/>
  <c r="AB1667" i="4"/>
  <c r="AR1665" i="4"/>
  <c r="AX1663" i="4"/>
  <c r="BL1661" i="4"/>
  <c r="AD1661" i="4"/>
  <c r="T1659" i="4"/>
  <c r="Z1657" i="4"/>
  <c r="AX1655" i="4"/>
  <c r="L1653" i="4"/>
  <c r="AJ1651" i="4"/>
  <c r="R1649" i="4"/>
  <c r="AF1647" i="4"/>
  <c r="AD1645" i="4"/>
  <c r="J1643" i="4"/>
  <c r="AP1639" i="4"/>
  <c r="V1637" i="4"/>
  <c r="BB1635" i="4"/>
  <c r="AR1633" i="4"/>
  <c r="AX1631" i="4"/>
  <c r="AV1629" i="4"/>
  <c r="AR1243" i="4"/>
  <c r="J1627" i="4"/>
  <c r="AR1625" i="4"/>
  <c r="AP1623" i="4"/>
  <c r="BL1621" i="4"/>
  <c r="V1621" i="4"/>
  <c r="Z1617" i="4"/>
  <c r="AF1615" i="4"/>
  <c r="AV1613" i="4"/>
  <c r="BB1611" i="4"/>
  <c r="BH1609" i="4"/>
  <c r="BF1607" i="4"/>
  <c r="AF1607" i="4"/>
  <c r="V1605" i="4"/>
  <c r="AB1603" i="4"/>
  <c r="AR1601" i="4"/>
  <c r="AX1599" i="4"/>
  <c r="BD1597" i="4"/>
  <c r="BB1595" i="4"/>
  <c r="AJ1595" i="4"/>
  <c r="AZ1593" i="4"/>
  <c r="AX1591" i="4"/>
  <c r="BD1589" i="4"/>
  <c r="BJ1587" i="4"/>
  <c r="AJ1587" i="4"/>
  <c r="Z1585" i="4"/>
  <c r="AF1583" i="4"/>
  <c r="AV1581" i="4"/>
  <c r="BB1579" i="4"/>
  <c r="T1579" i="4"/>
  <c r="AR1577" i="4"/>
  <c r="AP1575" i="4"/>
  <c r="AL1573" i="4"/>
  <c r="BB1571" i="4"/>
  <c r="BH1569" i="4"/>
  <c r="BF1567" i="4"/>
  <c r="BL1565" i="4"/>
  <c r="AL1565" i="4"/>
  <c r="BB1563" i="4"/>
  <c r="AZ1561" i="4"/>
  <c r="AX1559" i="4"/>
  <c r="BD1557" i="4"/>
  <c r="L1557" i="4"/>
  <c r="AJ1555" i="4"/>
  <c r="AP1551" i="4"/>
  <c r="L1549" i="4"/>
  <c r="AR1545" i="4"/>
  <c r="BF1543" i="4"/>
  <c r="P1543" i="4"/>
  <c r="AV1541" i="4"/>
  <c r="BJ1539" i="4"/>
  <c r="AB1539" i="4"/>
  <c r="AZ1537" i="4"/>
  <c r="AX1535" i="4"/>
  <c r="BD1533" i="4"/>
  <c r="V1533" i="4"/>
  <c r="AB1531" i="4"/>
  <c r="AZ1529" i="4"/>
  <c r="BF1527" i="4"/>
  <c r="L1525" i="4"/>
  <c r="J1523" i="4"/>
  <c r="AR1521" i="4"/>
  <c r="AP1519" i="4"/>
  <c r="AV1517" i="4"/>
  <c r="BJ1515" i="4"/>
  <c r="AF1233" i="4"/>
  <c r="R1513" i="4"/>
  <c r="X1511" i="4"/>
  <c r="L1509" i="4"/>
  <c r="AJ1507" i="4"/>
  <c r="AZ1505" i="4"/>
  <c r="AX1503" i="4"/>
  <c r="BD1501" i="4"/>
  <c r="BJ1499" i="4"/>
  <c r="AB1499" i="4"/>
  <c r="AH1497" i="4"/>
  <c r="AF1495" i="4"/>
  <c r="V1493" i="4"/>
  <c r="AJ1491" i="4"/>
  <c r="AH1489" i="4"/>
  <c r="AF1487" i="4"/>
  <c r="AV1469" i="4"/>
  <c r="AB1467" i="4"/>
  <c r="AH1465" i="4"/>
  <c r="J1459" i="4"/>
  <c r="J1451" i="4"/>
  <c r="AR1449" i="4"/>
  <c r="P1447" i="4"/>
  <c r="R1441" i="4"/>
  <c r="P1439" i="4"/>
  <c r="AD1437" i="4"/>
  <c r="AT1435" i="4"/>
  <c r="BH1433" i="4"/>
  <c r="R1433" i="4"/>
  <c r="AF1431" i="4"/>
  <c r="AD1429" i="4"/>
  <c r="J1427" i="4"/>
  <c r="AH1425" i="4"/>
  <c r="P1423" i="4"/>
  <c r="L1421" i="4"/>
  <c r="AB1419" i="4"/>
  <c r="AH1417" i="4"/>
  <c r="AF1415" i="4"/>
  <c r="V1413" i="4"/>
  <c r="AJ1411" i="4"/>
  <c r="R1409" i="4"/>
  <c r="AF1407" i="4"/>
  <c r="L1405" i="4"/>
  <c r="BB1403" i="4"/>
  <c r="AR1401" i="4"/>
  <c r="AX1399" i="4"/>
  <c r="BD1397" i="4"/>
  <c r="V1397" i="4"/>
  <c r="AB1395" i="4"/>
  <c r="R1393" i="4"/>
  <c r="X1391" i="4"/>
  <c r="AL1389" i="4"/>
  <c r="AT1387" i="4"/>
  <c r="AZ1385" i="4"/>
  <c r="BF1383" i="4"/>
  <c r="BL1381" i="4"/>
  <c r="AD1381" i="4"/>
  <c r="AB1379" i="4"/>
  <c r="Z1377" i="4"/>
  <c r="P1375" i="4"/>
  <c r="V1373" i="4"/>
  <c r="BB1371" i="4"/>
  <c r="BF1367" i="4"/>
  <c r="BL1365" i="4"/>
  <c r="V1365" i="4"/>
  <c r="T1363" i="4"/>
  <c r="Z1361" i="4"/>
  <c r="AP1359" i="4"/>
  <c r="BD1357" i="4"/>
  <c r="AT1355" i="4"/>
  <c r="BH1353" i="4"/>
  <c r="R1353" i="4"/>
  <c r="X1351" i="4"/>
  <c r="AV1349" i="4"/>
  <c r="BB1347" i="4"/>
  <c r="T1347" i="4"/>
  <c r="Z1345" i="4"/>
  <c r="AF1343" i="4"/>
  <c r="AL1341" i="4"/>
  <c r="BB1339" i="4"/>
  <c r="T1339" i="4"/>
  <c r="Z1337" i="4"/>
  <c r="AP1335" i="4"/>
  <c r="AL1333" i="4"/>
  <c r="L1333" i="4"/>
  <c r="AB1331" i="4"/>
  <c r="AR1329" i="4"/>
  <c r="AX1327" i="4"/>
  <c r="BL1325" i="4"/>
  <c r="AD1325" i="4"/>
  <c r="AT1323" i="4"/>
  <c r="BH1321" i="4"/>
  <c r="Z1321" i="4"/>
  <c r="AF1319" i="4"/>
  <c r="AV1317" i="4"/>
  <c r="BB1315" i="4"/>
  <c r="AB1315" i="4"/>
  <c r="R1313" i="4"/>
  <c r="X1311" i="4"/>
  <c r="AV1309" i="4"/>
  <c r="BJ1307" i="4"/>
  <c r="T1307" i="4"/>
  <c r="AR1305" i="4"/>
  <c r="AX1303" i="4"/>
  <c r="BL1301" i="4"/>
  <c r="V1301" i="4"/>
  <c r="J1299" i="4"/>
  <c r="Z1297" i="4"/>
  <c r="AF1295" i="4"/>
  <c r="BL1293" i="4"/>
  <c r="BB1291" i="4"/>
  <c r="T1291" i="4"/>
  <c r="AZ1289" i="4"/>
  <c r="BF1287" i="4"/>
  <c r="P1287" i="4"/>
  <c r="AL1285" i="4"/>
  <c r="AT1283" i="4"/>
  <c r="T1283" i="4"/>
  <c r="AH1281" i="4"/>
  <c r="BF1279" i="4"/>
  <c r="X1279" i="4"/>
  <c r="BD1277" i="4"/>
  <c r="BB1275" i="4"/>
  <c r="AJ1275" i="4"/>
  <c r="AZ1273" i="4"/>
  <c r="R1273" i="4"/>
  <c r="BL1269" i="4"/>
  <c r="AL1269" i="4"/>
  <c r="BB1267" i="4"/>
  <c r="J1267" i="4"/>
  <c r="Z1265" i="4"/>
  <c r="BF1263" i="4"/>
  <c r="X1263" i="4"/>
  <c r="AV1261" i="4"/>
  <c r="V1261" i="4"/>
  <c r="L1261" i="4"/>
  <c r="AB1259" i="4"/>
  <c r="BH1257" i="4"/>
  <c r="Z1257" i="4"/>
  <c r="AP1255" i="4"/>
  <c r="BL1253" i="4"/>
  <c r="AD1253" i="4"/>
  <c r="V1253" i="4"/>
  <c r="L1253" i="4"/>
  <c r="AJ1249" i="4"/>
  <c r="L1249" i="4"/>
  <c r="AJ1245" i="4"/>
  <c r="L1245" i="4"/>
  <c r="AJ1241" i="4"/>
  <c r="X1213" i="4"/>
  <c r="AV1220" i="4"/>
  <c r="R1208" i="4"/>
  <c r="X1205" i="4"/>
  <c r="AH1200" i="4"/>
  <c r="T1188" i="4"/>
  <c r="BH1193" i="4"/>
  <c r="P1171" i="4"/>
  <c r="AJ1173" i="4"/>
  <c r="BD1099" i="4"/>
  <c r="BH1113" i="4"/>
  <c r="BJ1729" i="4"/>
  <c r="AJ1729" i="4"/>
  <c r="BH1727" i="4"/>
  <c r="AR1727" i="4"/>
  <c r="Z1727" i="4"/>
  <c r="BF1725" i="4"/>
  <c r="AP1725" i="4"/>
  <c r="X1725" i="4"/>
  <c r="P1725" i="4"/>
  <c r="BD1723" i="4"/>
  <c r="BB1721" i="4"/>
  <c r="AB1721" i="4"/>
  <c r="BH1719" i="4"/>
  <c r="AR1719" i="4"/>
  <c r="Z1719" i="4"/>
  <c r="AD1251" i="4"/>
  <c r="BF1717" i="4"/>
  <c r="AF1717" i="4"/>
  <c r="AV1715" i="4"/>
  <c r="BB1713" i="4"/>
  <c r="AJ1713" i="4"/>
  <c r="T1713" i="4"/>
  <c r="BH1711" i="4"/>
  <c r="AR1711" i="4"/>
  <c r="Z1711" i="4"/>
  <c r="BF1709" i="4"/>
  <c r="AX1709" i="4"/>
  <c r="AF1709" i="4"/>
  <c r="X1709" i="4"/>
  <c r="P1709" i="4"/>
  <c r="BL1707" i="4"/>
  <c r="AV1707" i="4"/>
  <c r="AD1707" i="4"/>
  <c r="BJ1705" i="4"/>
  <c r="AT1705" i="4"/>
  <c r="AB1705" i="4"/>
  <c r="T1705" i="4"/>
  <c r="J1705" i="4"/>
  <c r="AX1239" i="4"/>
  <c r="BH1703" i="4"/>
  <c r="AR1703" i="4"/>
  <c r="AL1238" i="4"/>
  <c r="AX1701" i="4"/>
  <c r="BD1699" i="4"/>
  <c r="AL1699" i="4"/>
  <c r="V1699" i="4"/>
  <c r="L1699" i="4"/>
  <c r="BJ1697" i="4"/>
  <c r="AJ1697" i="4"/>
  <c r="AP1249" i="4"/>
  <c r="BH1694" i="4"/>
  <c r="AR1694" i="4"/>
  <c r="R1694" i="4"/>
  <c r="BF1692" i="4"/>
  <c r="AF1692" i="4"/>
  <c r="BL1690" i="4"/>
  <c r="AL1690" i="4"/>
  <c r="BJ1688" i="4"/>
  <c r="AT1688" i="4"/>
  <c r="AB1688" i="4"/>
  <c r="BH1686" i="4"/>
  <c r="AH1686" i="4"/>
  <c r="AX1684" i="4"/>
  <c r="BL1682" i="4"/>
  <c r="AL1682" i="4"/>
  <c r="BJ1680" i="4"/>
  <c r="AT1680" i="4"/>
  <c r="AB1680" i="4"/>
  <c r="BH1678" i="4"/>
  <c r="AR1678" i="4"/>
  <c r="Z1678" i="4"/>
  <c r="AX1676" i="4"/>
  <c r="AF1676" i="4"/>
  <c r="P1676" i="4"/>
  <c r="BL1674" i="4"/>
  <c r="AV1674" i="4"/>
  <c r="V1674" i="4"/>
  <c r="AT1672" i="4"/>
  <c r="AB1672" i="4"/>
  <c r="T1672" i="4"/>
  <c r="AZ1670" i="4"/>
  <c r="AH1670" i="4"/>
  <c r="R1670" i="4"/>
  <c r="BF1668" i="4"/>
  <c r="AF1668" i="4"/>
  <c r="BD1666" i="4"/>
  <c r="AL1666" i="4"/>
  <c r="V1666" i="4"/>
  <c r="BJ1664" i="4"/>
  <c r="AT1664" i="4"/>
  <c r="AB1664" i="4"/>
  <c r="BH1662" i="4"/>
  <c r="AR1662" i="4"/>
  <c r="Z1662" i="4"/>
  <c r="BF1660" i="4"/>
  <c r="AP1660" i="4"/>
  <c r="X1660" i="4"/>
  <c r="BL1658" i="4"/>
  <c r="AL1658" i="4"/>
  <c r="BJ1656" i="4"/>
  <c r="AT1656" i="4"/>
  <c r="BH1654" i="4"/>
  <c r="AR1654" i="4"/>
  <c r="AH1654" i="4"/>
  <c r="Z1654" i="4"/>
  <c r="R1654" i="4"/>
  <c r="V1247" i="4"/>
  <c r="AX1652" i="4"/>
  <c r="BD1650" i="4"/>
  <c r="AL1650" i="4"/>
  <c r="BJ1648" i="4"/>
  <c r="AJ1648" i="4"/>
  <c r="BH1646" i="4"/>
  <c r="AR1646" i="4"/>
  <c r="Z1646" i="4"/>
  <c r="R1646" i="4"/>
  <c r="V1237" i="4"/>
  <c r="AX1644" i="4"/>
  <c r="AF1644" i="4"/>
  <c r="BD1642" i="4"/>
  <c r="AL1642" i="4"/>
  <c r="BJ1640" i="4"/>
  <c r="AT1640" i="4"/>
  <c r="T1640" i="4"/>
  <c r="BH1638" i="4"/>
  <c r="AR1638" i="4"/>
  <c r="Z1638" i="4"/>
  <c r="AX1636" i="4"/>
  <c r="AF1636" i="4"/>
  <c r="P1636" i="4"/>
  <c r="BD1634" i="4"/>
  <c r="AD1634" i="4"/>
  <c r="BB1632" i="4"/>
  <c r="AJ1632" i="4"/>
  <c r="AB1632" i="4"/>
  <c r="T1632" i="4"/>
  <c r="J1632" i="4"/>
  <c r="BH1630" i="4"/>
  <c r="AR1630" i="4"/>
  <c r="Z1630" i="4"/>
  <c r="AL1244" i="4"/>
  <c r="V1244" i="4"/>
  <c r="P1628" i="4"/>
  <c r="BJ1616" i="4"/>
  <c r="AT1616" i="4"/>
  <c r="AB1616" i="4"/>
  <c r="AX1233" i="4"/>
  <c r="AZ1614" i="4"/>
  <c r="AH1614" i="4"/>
  <c r="R1614" i="4"/>
  <c r="AP1612" i="4"/>
  <c r="BL1610" i="4"/>
  <c r="AV1610" i="4"/>
  <c r="BJ1608" i="4"/>
  <c r="AT1608" i="4"/>
  <c r="AB1608" i="4"/>
  <c r="J1608" i="4"/>
  <c r="AX1238" i="4"/>
  <c r="BH1606" i="4"/>
  <c r="AR1606" i="4"/>
  <c r="AH1606" i="4"/>
  <c r="R1606" i="4"/>
  <c r="BF1604" i="4"/>
  <c r="AX1604" i="4"/>
  <c r="AF1604" i="4"/>
  <c r="X1604" i="4"/>
  <c r="P1604" i="4"/>
  <c r="BD1602" i="4"/>
  <c r="BB1600" i="4"/>
  <c r="AJ1600" i="4"/>
  <c r="BH1598" i="4"/>
  <c r="AR1598" i="4"/>
  <c r="Z1598" i="4"/>
  <c r="AX1596" i="4"/>
  <c r="BL1594" i="4"/>
  <c r="AV1594" i="4"/>
  <c r="AD1594" i="4"/>
  <c r="V1594" i="4"/>
  <c r="L1594" i="4"/>
  <c r="BJ1592" i="4"/>
  <c r="AJ1592" i="4"/>
  <c r="AZ1590" i="4"/>
  <c r="AH1590" i="4"/>
  <c r="R1590" i="4"/>
  <c r="BF1588" i="4"/>
  <c r="AP1588" i="4"/>
  <c r="BL1586" i="4"/>
  <c r="AV1586" i="4"/>
  <c r="AD1586" i="4"/>
  <c r="V1586" i="4"/>
  <c r="L1586" i="4"/>
  <c r="BB1584" i="4"/>
  <c r="AT1584" i="4"/>
  <c r="AB1584" i="4"/>
  <c r="T1584" i="4"/>
  <c r="J1584" i="4"/>
  <c r="BH1582" i="4"/>
  <c r="AR1582" i="4"/>
  <c r="Z1582" i="4"/>
  <c r="BF1580" i="4"/>
  <c r="AP1580" i="4"/>
  <c r="P1580" i="4"/>
  <c r="BD1578" i="4"/>
  <c r="AD1578" i="4"/>
  <c r="BJ1576" i="4"/>
  <c r="AT1576" i="4"/>
  <c r="BH1574" i="4"/>
  <c r="AR1574" i="4"/>
  <c r="Z1574" i="4"/>
  <c r="R1574" i="4"/>
  <c r="AX1572" i="4"/>
  <c r="BL1570" i="4"/>
  <c r="AL1570" i="4"/>
  <c r="BH1566" i="4"/>
  <c r="AR1566" i="4"/>
  <c r="Z1566" i="4"/>
  <c r="AL1236" i="4"/>
  <c r="AX1564" i="4"/>
  <c r="BD1562" i="4"/>
  <c r="AL1562" i="4"/>
  <c r="BJ1560" i="4"/>
  <c r="AT1560" i="4"/>
  <c r="AB1560" i="4"/>
  <c r="BH1558" i="4"/>
  <c r="AR1558" i="4"/>
  <c r="Z1558" i="4"/>
  <c r="R1558" i="4"/>
  <c r="BF1556" i="4"/>
  <c r="AP1556" i="4"/>
  <c r="BL1554" i="4"/>
  <c r="AL1554" i="4"/>
  <c r="BJ1552" i="4"/>
  <c r="AJ1552" i="4"/>
  <c r="AZ1550" i="4"/>
  <c r="AH1550" i="4"/>
  <c r="R1550" i="4"/>
  <c r="AX1548" i="4"/>
  <c r="AF1548" i="4"/>
  <c r="BL1546" i="4"/>
  <c r="AL1546" i="4"/>
  <c r="BB1544" i="4"/>
  <c r="AJ1544" i="4"/>
  <c r="BH1542" i="4"/>
  <c r="AR1542" i="4"/>
  <c r="Z1542" i="4"/>
  <c r="BF1540" i="4"/>
  <c r="BL1538" i="4"/>
  <c r="AV1538" i="4"/>
  <c r="BB1536" i="4"/>
  <c r="AJ1536" i="4"/>
  <c r="T1536" i="4"/>
  <c r="BF1234" i="4"/>
  <c r="BH1534" i="4"/>
  <c r="AR1534" i="4"/>
  <c r="Z1534" i="4"/>
  <c r="BF1532" i="4"/>
  <c r="AP1532" i="4"/>
  <c r="BL1530" i="4"/>
  <c r="AL1530" i="4"/>
  <c r="AT1528" i="4"/>
  <c r="AZ1526" i="4"/>
  <c r="AH1526" i="4"/>
  <c r="R1526" i="4"/>
  <c r="AP1524" i="4"/>
  <c r="X1524" i="4"/>
  <c r="BL1522" i="4"/>
  <c r="AL1522" i="4"/>
  <c r="BB1520" i="4"/>
  <c r="AR1518" i="4"/>
  <c r="Z1518" i="4"/>
  <c r="BF1516" i="4"/>
  <c r="AP1516" i="4"/>
  <c r="BD1514" i="4"/>
  <c r="AL1514" i="4"/>
  <c r="BJ1512" i="4"/>
  <c r="AJ1512" i="4"/>
  <c r="AZ1510" i="4"/>
  <c r="AR1510" i="4"/>
  <c r="Z1510" i="4"/>
  <c r="R1510" i="4"/>
  <c r="AX1508" i="4"/>
  <c r="BL1506" i="4"/>
  <c r="AL1506" i="4"/>
  <c r="AZ1502" i="4"/>
  <c r="AX1500" i="4"/>
  <c r="AF1500" i="4"/>
  <c r="X1500" i="4"/>
  <c r="P1500" i="4"/>
  <c r="BL1498" i="4"/>
  <c r="AV1498" i="4"/>
  <c r="AD1498" i="4"/>
  <c r="BJ1496" i="4"/>
  <c r="AJ1496" i="4"/>
  <c r="BH1494" i="4"/>
  <c r="AR1494" i="4"/>
  <c r="AD1232" i="4"/>
  <c r="V1232" i="4"/>
  <c r="BF1492" i="4"/>
  <c r="AX1492" i="4"/>
  <c r="AP1492" i="4"/>
  <c r="AF1492" i="4"/>
  <c r="X1492" i="4"/>
  <c r="P1492" i="4"/>
  <c r="BL1490" i="4"/>
  <c r="BD1490" i="4"/>
  <c r="AV1490" i="4"/>
  <c r="AL1490" i="4"/>
  <c r="AD1490" i="4"/>
  <c r="V1490" i="4"/>
  <c r="BB1488" i="4"/>
  <c r="AJ1488" i="4"/>
  <c r="AB1488" i="4"/>
  <c r="J1488" i="4"/>
  <c r="AX1484" i="4"/>
  <c r="X1484" i="4"/>
  <c r="BD1482" i="4"/>
  <c r="AL1482" i="4"/>
  <c r="V1482" i="4"/>
  <c r="BB1480" i="4"/>
  <c r="AJ1480" i="4"/>
  <c r="AZ1478" i="4"/>
  <c r="AH1478" i="4"/>
  <c r="R1478" i="4"/>
  <c r="BF1476" i="4"/>
  <c r="AP1476" i="4"/>
  <c r="X1476" i="4"/>
  <c r="J1225" i="4"/>
  <c r="BL1474" i="4"/>
  <c r="BD1474" i="4"/>
  <c r="AV1474" i="4"/>
  <c r="AL1474" i="4"/>
  <c r="AD1474" i="4"/>
  <c r="V1474" i="4"/>
  <c r="L1474" i="4"/>
  <c r="BJ1472" i="4"/>
  <c r="BB1472" i="4"/>
  <c r="AT1472" i="4"/>
  <c r="AJ1472" i="4"/>
  <c r="AB1472" i="4"/>
  <c r="T1472" i="4"/>
  <c r="J1472" i="4"/>
  <c r="BF1230" i="4"/>
  <c r="BH1470" i="4"/>
  <c r="AZ1470" i="4"/>
  <c r="AR1470" i="4"/>
  <c r="AH1470" i="4"/>
  <c r="Z1470" i="4"/>
  <c r="R1470" i="4"/>
  <c r="BF1468" i="4"/>
  <c r="AX1468" i="4"/>
  <c r="AP1468" i="4"/>
  <c r="AF1468" i="4"/>
  <c r="X1468" i="4"/>
  <c r="P1468" i="4"/>
  <c r="BL1466" i="4"/>
  <c r="BD1466" i="4"/>
  <c r="AV1466" i="4"/>
  <c r="AL1466" i="4"/>
  <c r="AD1466" i="4"/>
  <c r="V1466" i="4"/>
  <c r="L1466" i="4"/>
  <c r="BJ1464" i="4"/>
  <c r="BB1464" i="4"/>
  <c r="AT1464" i="4"/>
  <c r="AJ1464" i="4"/>
  <c r="AB1464" i="4"/>
  <c r="T1464" i="4"/>
  <c r="J1464" i="4"/>
  <c r="AX1219" i="4"/>
  <c r="AP1219" i="4"/>
  <c r="BH1462" i="4"/>
  <c r="AZ1462" i="4"/>
  <c r="AR1462" i="4"/>
  <c r="AH1462" i="4"/>
  <c r="Z1462" i="4"/>
  <c r="R1462" i="4"/>
  <c r="BF1460" i="4"/>
  <c r="AX1460" i="4"/>
  <c r="AP1460" i="4"/>
  <c r="AF1460" i="4"/>
  <c r="X1460" i="4"/>
  <c r="P1460" i="4"/>
  <c r="J1230" i="4"/>
  <c r="BL1458" i="4"/>
  <c r="BD1458" i="4"/>
  <c r="AV1458" i="4"/>
  <c r="AL1458" i="4"/>
  <c r="AD1458" i="4"/>
  <c r="V1458" i="4"/>
  <c r="L1458" i="4"/>
  <c r="BJ1456" i="4"/>
  <c r="BB1456" i="4"/>
  <c r="AT1456" i="4"/>
  <c r="AJ1456" i="4"/>
  <c r="AB1456" i="4"/>
  <c r="T1456" i="4"/>
  <c r="J1456" i="4"/>
  <c r="BH1454" i="4"/>
  <c r="AZ1454" i="4"/>
  <c r="AR1454" i="4"/>
  <c r="AH1454" i="4"/>
  <c r="Z1454" i="4"/>
  <c r="R1454" i="4"/>
  <c r="BF1452" i="4"/>
  <c r="AX1452" i="4"/>
  <c r="AP1452" i="4"/>
  <c r="AF1452" i="4"/>
  <c r="X1452" i="4"/>
  <c r="P1452" i="4"/>
  <c r="BL1450" i="4"/>
  <c r="BD1450" i="4"/>
  <c r="AV1450" i="4"/>
  <c r="AL1450" i="4"/>
  <c r="AD1450" i="4"/>
  <c r="V1450" i="4"/>
  <c r="L1450" i="4"/>
  <c r="BJ1448" i="4"/>
  <c r="BB1448" i="4"/>
  <c r="AT1448" i="4"/>
  <c r="AJ1448" i="4"/>
  <c r="AB1448" i="4"/>
  <c r="T1448" i="4"/>
  <c r="J1448" i="4"/>
  <c r="BH1446" i="4"/>
  <c r="AZ1446" i="4"/>
  <c r="AR1446" i="4"/>
  <c r="BD1442" i="4"/>
  <c r="AL1442" i="4"/>
  <c r="L1442" i="4"/>
  <c r="BB1440" i="4"/>
  <c r="AJ1440" i="4"/>
  <c r="AB1440" i="4"/>
  <c r="T1440" i="4"/>
  <c r="AZ1438" i="4"/>
  <c r="AH1438" i="4"/>
  <c r="Z1438" i="4"/>
  <c r="R1438" i="4"/>
  <c r="AD1208" i="4"/>
  <c r="AF1436" i="4"/>
  <c r="BL1434" i="4"/>
  <c r="AV1434" i="4"/>
  <c r="AD1434" i="4"/>
  <c r="L1434" i="4"/>
  <c r="BB1432" i="4"/>
  <c r="AJ1432" i="4"/>
  <c r="T1432" i="4"/>
  <c r="J1432" i="4"/>
  <c r="BH1430" i="4"/>
  <c r="AR1430" i="4"/>
  <c r="AH1430" i="4"/>
  <c r="Z1430" i="4"/>
  <c r="R1430" i="4"/>
  <c r="AL1217" i="4"/>
  <c r="AX1428" i="4"/>
  <c r="AF1428" i="4"/>
  <c r="BL1426" i="4"/>
  <c r="AV1426" i="4"/>
  <c r="AD1426" i="4"/>
  <c r="L1426" i="4"/>
  <c r="BJ1424" i="4"/>
  <c r="AT1424" i="4"/>
  <c r="J1424" i="4"/>
  <c r="BH1422" i="4"/>
  <c r="AR1422" i="4"/>
  <c r="R1422" i="4"/>
  <c r="AX1420" i="4"/>
  <c r="AF1420" i="4"/>
  <c r="BD1418" i="4"/>
  <c r="AL1418" i="4"/>
  <c r="V1418" i="4"/>
  <c r="BJ1416" i="4"/>
  <c r="AT1416" i="4"/>
  <c r="AZ1414" i="4"/>
  <c r="AH1414" i="4"/>
  <c r="AX1412" i="4"/>
  <c r="AF1412" i="4"/>
  <c r="P1412" i="4"/>
  <c r="BL1410" i="4"/>
  <c r="AV1410" i="4"/>
  <c r="AD1410" i="4"/>
  <c r="L1410" i="4"/>
  <c r="BJ1408" i="4"/>
  <c r="AJ1408" i="4"/>
  <c r="T1408" i="4"/>
  <c r="J1408" i="4"/>
  <c r="AZ1406" i="4"/>
  <c r="AH1406" i="4"/>
  <c r="Z1406" i="4"/>
  <c r="R1406" i="4"/>
  <c r="BF1404" i="4"/>
  <c r="AP1404" i="4"/>
  <c r="X1404" i="4"/>
  <c r="P1404" i="4"/>
  <c r="BD1402" i="4"/>
  <c r="AV1402" i="4"/>
  <c r="AD1402" i="4"/>
  <c r="L1402" i="4"/>
  <c r="BJ1400" i="4"/>
  <c r="AT1400" i="4"/>
  <c r="AB1400" i="4"/>
  <c r="AZ1398" i="4"/>
  <c r="AH1398" i="4"/>
  <c r="AP1396" i="4"/>
  <c r="BL1394" i="4"/>
  <c r="AV1394" i="4"/>
  <c r="AD1394" i="4"/>
  <c r="L1394" i="4"/>
  <c r="BJ1392" i="4"/>
  <c r="AT1392" i="4"/>
  <c r="T1392" i="4"/>
  <c r="BH1390" i="4"/>
  <c r="AR1390" i="4"/>
  <c r="Z1390" i="4"/>
  <c r="AX1388" i="4"/>
  <c r="AF1388" i="4"/>
  <c r="BD1386" i="4"/>
  <c r="AL1386" i="4"/>
  <c r="V1386" i="4"/>
  <c r="BH1382" i="4"/>
  <c r="AZ1382" i="4"/>
  <c r="AR1382" i="4"/>
  <c r="AH1382" i="4"/>
  <c r="Z1382" i="4"/>
  <c r="R1382" i="4"/>
  <c r="BF1380" i="4"/>
  <c r="AX1380" i="4"/>
  <c r="AP1380" i="4"/>
  <c r="AF1380" i="4"/>
  <c r="X1380" i="4"/>
  <c r="P1380" i="4"/>
  <c r="BL1378" i="4"/>
  <c r="BD1378" i="4"/>
  <c r="AV1378" i="4"/>
  <c r="AL1378" i="4"/>
  <c r="AD1378" i="4"/>
  <c r="V1378" i="4"/>
  <c r="L1378" i="4"/>
  <c r="BJ1376" i="4"/>
  <c r="BB1376" i="4"/>
  <c r="AT1376" i="4"/>
  <c r="AJ1376" i="4"/>
  <c r="AB1376" i="4"/>
  <c r="T1376" i="4"/>
  <c r="AZ1374" i="4"/>
  <c r="AH1374" i="4"/>
  <c r="R1374" i="4"/>
  <c r="BF1372" i="4"/>
  <c r="AX1372" i="4"/>
  <c r="AF1372" i="4"/>
  <c r="P1372" i="4"/>
  <c r="BD1370" i="4"/>
  <c r="AV1370" i="4"/>
  <c r="AD1370" i="4"/>
  <c r="BJ1368" i="4"/>
  <c r="AT1368" i="4"/>
  <c r="T1368" i="4"/>
  <c r="AX1364" i="4"/>
  <c r="AF1364" i="4"/>
  <c r="BD1362" i="4"/>
  <c r="AL1362" i="4"/>
  <c r="BB1360" i="4"/>
  <c r="BF1268" i="4"/>
  <c r="AP1268" i="4"/>
  <c r="AF1268" i="4"/>
  <c r="P1268" i="4"/>
  <c r="AV1266" i="4"/>
  <c r="AD1266" i="4"/>
  <c r="L1266" i="4"/>
  <c r="BB1264" i="4"/>
  <c r="AJ1264" i="4"/>
  <c r="T1264" i="4"/>
  <c r="AZ1262" i="4"/>
  <c r="AH1262" i="4"/>
  <c r="AX1260" i="4"/>
  <c r="AF1260" i="4"/>
  <c r="BL1258" i="4"/>
  <c r="T1256" i="4"/>
  <c r="R1254" i="4"/>
  <c r="AX1252" i="4"/>
  <c r="AP1252" i="4"/>
  <c r="T1252" i="4"/>
  <c r="AP1251" i="4"/>
  <c r="BJ1250" i="4"/>
  <c r="AT1249" i="4"/>
  <c r="P1246" i="4"/>
  <c r="AJ1214" i="4"/>
  <c r="AL1213" i="4"/>
  <c r="X1229" i="4"/>
  <c r="Z1211" i="4"/>
  <c r="AB1210" i="4"/>
  <c r="AV1209" i="4"/>
  <c r="L1218" i="4"/>
  <c r="AJ1201" i="4"/>
  <c r="V1224" i="4"/>
  <c r="AP1204" i="4"/>
  <c r="X1199" i="4"/>
  <c r="J1222" i="4"/>
  <c r="R1199" i="4"/>
  <c r="AH1218" i="4"/>
  <c r="AL1208" i="4"/>
  <c r="BH1187" i="4"/>
  <c r="AV1177" i="4"/>
  <c r="AE4" i="3" a="1"/>
  <c r="AE4" i="3" s="1"/>
  <c r="AV1239" i="4"/>
  <c r="T1240" i="4"/>
  <c r="AB1250" i="4"/>
  <c r="T1250" i="4"/>
  <c r="BL1248" i="4"/>
  <c r="BD1248" i="4"/>
  <c r="AV1238" i="4"/>
  <c r="AB1237" i="4"/>
  <c r="T1237" i="4"/>
  <c r="AB1246" i="4"/>
  <c r="BL1241" i="4"/>
  <c r="BD1241" i="4"/>
  <c r="AV1241" i="4"/>
  <c r="AJ1234" i="4"/>
  <c r="AJ1239" i="4"/>
  <c r="AB1239" i="4"/>
  <c r="T1234" i="4"/>
  <c r="AV1232" i="4"/>
  <c r="BD1237" i="4"/>
  <c r="AV1237" i="4"/>
  <c r="AJ1230" i="4"/>
  <c r="AB1230" i="4"/>
  <c r="T1235" i="4"/>
  <c r="BL1228" i="4"/>
  <c r="AV1233" i="4"/>
  <c r="T1226" i="4"/>
  <c r="AJ1231" i="4"/>
  <c r="AB1231" i="4"/>
  <c r="BD1224" i="4"/>
  <c r="AV1224" i="4"/>
  <c r="AZ1214" i="4"/>
  <c r="AH1214" i="4"/>
  <c r="R1214" i="4"/>
  <c r="BB1213" i="4"/>
  <c r="BD1229" i="4"/>
  <c r="AL1212" i="4"/>
  <c r="V1212" i="4"/>
  <c r="BH1210" i="4"/>
  <c r="AR1210" i="4"/>
  <c r="Z1222" i="4"/>
  <c r="BJ1224" i="4"/>
  <c r="AT1209" i="4"/>
  <c r="P1221" i="4"/>
  <c r="AH1206" i="4"/>
  <c r="R1206" i="4"/>
  <c r="BB1205" i="4"/>
  <c r="V1204" i="4"/>
  <c r="Z1202" i="4"/>
  <c r="BJ1201" i="4"/>
  <c r="AB1201" i="4"/>
  <c r="AV1206" i="4"/>
  <c r="L1200" i="4"/>
  <c r="AL1215" i="4"/>
  <c r="AP1195" i="4"/>
  <c r="BJ1193" i="4"/>
  <c r="AD1192" i="4"/>
  <c r="BB1189" i="4"/>
  <c r="AP1187" i="4"/>
  <c r="Z1186" i="4"/>
  <c r="AD1184" i="4"/>
  <c r="BB1181" i="4"/>
  <c r="BF1204" i="4"/>
  <c r="V1172" i="4"/>
  <c r="J1183" i="4"/>
  <c r="L1152" i="4"/>
  <c r="R1142" i="4"/>
  <c r="AA3" i="3" a="1"/>
  <c r="AA3" i="3" s="1"/>
  <c r="S3" i="3" a="1"/>
  <c r="S3" i="3" s="1"/>
  <c r="K3" i="3" a="1"/>
  <c r="K3" i="3" s="1"/>
  <c r="AD4" i="3" a="1"/>
  <c r="AD4" i="3" s="1"/>
  <c r="V4" i="3" a="1"/>
  <c r="V4" i="3" s="1"/>
  <c r="N4" i="3" a="1"/>
  <c r="N4" i="3" s="1"/>
  <c r="BD1726" i="4"/>
  <c r="BB1724" i="4"/>
  <c r="AR1722" i="4"/>
  <c r="X1720" i="4"/>
  <c r="AL1718" i="4"/>
  <c r="AB1716" i="4"/>
  <c r="AP1712" i="4"/>
  <c r="AD1710" i="4"/>
  <c r="AT1708" i="4"/>
  <c r="AH1706" i="4"/>
  <c r="X1704" i="4"/>
  <c r="AV1702" i="4"/>
  <c r="AJ1700" i="4"/>
  <c r="R1698" i="4"/>
  <c r="X1696" i="4"/>
  <c r="AD1693" i="4"/>
  <c r="J1691" i="4"/>
  <c r="AH1689" i="4"/>
  <c r="X1687" i="4"/>
  <c r="AD1685" i="4"/>
  <c r="AT1683" i="4"/>
  <c r="Z1681" i="4"/>
  <c r="AX1679" i="4"/>
  <c r="L1677" i="4"/>
  <c r="AB1675" i="4"/>
  <c r="BH1673" i="4"/>
  <c r="R1673" i="4"/>
  <c r="AL1669" i="4"/>
  <c r="BB1667" i="4"/>
  <c r="T1667" i="4"/>
  <c r="AH1665" i="4"/>
  <c r="AP1663" i="4"/>
  <c r="AV1661" i="4"/>
  <c r="BB1659" i="4"/>
  <c r="AB1659" i="4"/>
  <c r="R1657" i="4"/>
  <c r="X1655" i="4"/>
  <c r="AV1653" i="4"/>
  <c r="AT1651" i="4"/>
  <c r="AZ1649" i="4"/>
  <c r="BF1647" i="4"/>
  <c r="BD1645" i="4"/>
  <c r="BB1643" i="4"/>
  <c r="AR1641" i="4"/>
  <c r="AF1639" i="4"/>
  <c r="L1637" i="4"/>
  <c r="AT1635" i="4"/>
  <c r="BH1633" i="4"/>
  <c r="BF1631" i="4"/>
  <c r="BL1629" i="4"/>
  <c r="V1629" i="4"/>
  <c r="BB1627" i="4"/>
  <c r="X1241" i="4"/>
  <c r="Z1625" i="4"/>
  <c r="AV1621" i="4"/>
  <c r="AT1619" i="4"/>
  <c r="T1619" i="4"/>
  <c r="R1617" i="4"/>
  <c r="X1615" i="4"/>
  <c r="J1611" i="4"/>
  <c r="AR1609" i="4"/>
  <c r="AX1607" i="4"/>
  <c r="BD1605" i="4"/>
  <c r="BJ1603" i="4"/>
  <c r="T1603" i="4"/>
  <c r="AH1601" i="4"/>
  <c r="X1599" i="4"/>
  <c r="V1597" i="4"/>
  <c r="AT1595" i="4"/>
  <c r="BH1593" i="4"/>
  <c r="BF1591" i="4"/>
  <c r="BL1589" i="4"/>
  <c r="AD1589" i="4"/>
  <c r="T1587" i="4"/>
  <c r="AH1585" i="4"/>
  <c r="P1583" i="4"/>
  <c r="V1581" i="4"/>
  <c r="AB1579" i="4"/>
  <c r="AZ1577" i="4"/>
  <c r="AX1575" i="4"/>
  <c r="BL1573" i="4"/>
  <c r="AD1573" i="4"/>
  <c r="AB1571" i="4"/>
  <c r="AH1569" i="4"/>
  <c r="X1567" i="4"/>
  <c r="L1565" i="4"/>
  <c r="J1563" i="4"/>
  <c r="R1561" i="4"/>
  <c r="X1559" i="4"/>
  <c r="AZ1235" i="4"/>
  <c r="T1555" i="4"/>
  <c r="AH1553" i="4"/>
  <c r="X1551" i="4"/>
  <c r="AL1549" i="4"/>
  <c r="BB1547" i="4"/>
  <c r="AB1547" i="4"/>
  <c r="AH1545" i="4"/>
  <c r="AP1543" i="4"/>
  <c r="BD1541" i="4"/>
  <c r="AD1541" i="4"/>
  <c r="AJ1539" i="4"/>
  <c r="AH1537" i="4"/>
  <c r="P1535" i="4"/>
  <c r="AD1533" i="4"/>
  <c r="AX1487" i="4"/>
  <c r="AV1485" i="4"/>
  <c r="AR1231" i="4"/>
  <c r="J1483" i="4"/>
  <c r="Z1481" i="4"/>
  <c r="P1479" i="4"/>
  <c r="AD1477" i="4"/>
  <c r="AT1475" i="4"/>
  <c r="BH1473" i="4"/>
  <c r="Z1473" i="4"/>
  <c r="AF1471" i="4"/>
  <c r="AD1469" i="4"/>
  <c r="BB1467" i="4"/>
  <c r="AR1465" i="4"/>
  <c r="AX1463" i="4"/>
  <c r="BL1461" i="4"/>
  <c r="AD1461" i="4"/>
  <c r="AT1459" i="4"/>
  <c r="P1224" i="4"/>
  <c r="R1457" i="4"/>
  <c r="AF1455" i="4"/>
  <c r="BD1453" i="4"/>
  <c r="AZ1211" i="4"/>
  <c r="T1451" i="4"/>
  <c r="AH1449" i="4"/>
  <c r="AF1447" i="4"/>
  <c r="AL1445" i="4"/>
  <c r="BJ1443" i="4"/>
  <c r="AT1443" i="4"/>
  <c r="BH1441" i="4"/>
  <c r="AX1439" i="4"/>
  <c r="BL1437" i="4"/>
  <c r="AZ1222" i="4"/>
  <c r="AB1435" i="4"/>
  <c r="AZ1433" i="4"/>
  <c r="BF1431" i="4"/>
  <c r="P1431" i="4"/>
  <c r="BH1227" i="4"/>
  <c r="AJ1427" i="4"/>
  <c r="R1425" i="4"/>
  <c r="X1423" i="4"/>
  <c r="AD1421" i="4"/>
  <c r="AT1419" i="4"/>
  <c r="Z1417" i="4"/>
  <c r="BL1413" i="4"/>
  <c r="AD1413" i="4"/>
  <c r="T1411" i="4"/>
  <c r="Z1409" i="4"/>
  <c r="P1407" i="4"/>
  <c r="AZ1216" i="4"/>
  <c r="AT1403" i="4"/>
  <c r="BH1401" i="4"/>
  <c r="AP1399" i="4"/>
  <c r="AV1397" i="4"/>
  <c r="BJ1395" i="4"/>
  <c r="AT1395" i="4"/>
  <c r="AH1393" i="4"/>
  <c r="P1391" i="4"/>
  <c r="L1389" i="4"/>
  <c r="T1387" i="4"/>
  <c r="Z1385" i="4"/>
  <c r="X1383" i="4"/>
  <c r="L1381" i="4"/>
  <c r="AT1379" i="4"/>
  <c r="AZ1377" i="4"/>
  <c r="AP1375" i="4"/>
  <c r="BL1373" i="4"/>
  <c r="BH1218" i="4"/>
  <c r="AJ1371" i="4"/>
  <c r="AR1369" i="4"/>
  <c r="AX1367" i="4"/>
  <c r="BD1365" i="4"/>
  <c r="BJ1363" i="4"/>
  <c r="AB1363" i="4"/>
  <c r="R1361" i="4"/>
  <c r="X1359" i="4"/>
  <c r="AL1357" i="4"/>
  <c r="BJ1355" i="4"/>
  <c r="AJ1355" i="4"/>
  <c r="AZ1353" i="4"/>
  <c r="BF1351" i="4"/>
  <c r="BD1349" i="4"/>
  <c r="BH1199" i="4"/>
  <c r="AJ1347" i="4"/>
  <c r="BH1345" i="4"/>
  <c r="R1345" i="4"/>
  <c r="P1343" i="4"/>
  <c r="AV1341" i="4"/>
  <c r="BJ1339" i="4"/>
  <c r="AJ1339" i="4"/>
  <c r="AZ1337" i="4"/>
  <c r="BF1335" i="4"/>
  <c r="AF1335" i="4"/>
  <c r="AV1333" i="4"/>
  <c r="BJ1331" i="4"/>
  <c r="J1331" i="4"/>
  <c r="Z1329" i="4"/>
  <c r="AF1327" i="4"/>
  <c r="AL1325" i="4"/>
  <c r="L1325" i="4"/>
  <c r="AJ1323" i="4"/>
  <c r="AZ1321" i="4"/>
  <c r="BF1319" i="4"/>
  <c r="X1319" i="4"/>
  <c r="AL1317" i="4"/>
  <c r="L1317" i="4"/>
  <c r="AJ1315" i="4"/>
  <c r="AZ1313" i="4"/>
  <c r="BF1311" i="4"/>
  <c r="AF1311" i="4"/>
  <c r="AL1309" i="4"/>
  <c r="L1309" i="4"/>
  <c r="J1307" i="4"/>
  <c r="Z1305" i="4"/>
  <c r="P1303" i="4"/>
  <c r="AV1301" i="4"/>
  <c r="BB1299" i="4"/>
  <c r="AB1299" i="4"/>
  <c r="R1297" i="4"/>
  <c r="AP1295" i="4"/>
  <c r="AV1293" i="4"/>
  <c r="V1293" i="4"/>
  <c r="AB1291" i="4"/>
  <c r="R1289" i="4"/>
  <c r="X1287" i="4"/>
  <c r="BD1285" i="4"/>
  <c r="V1285" i="4"/>
  <c r="BB1283" i="4"/>
  <c r="J1283" i="4"/>
  <c r="AR1281" i="4"/>
  <c r="AX1279" i="4"/>
  <c r="AF1279" i="4"/>
  <c r="AD1277" i="4"/>
  <c r="V1277" i="4"/>
  <c r="AT1275" i="4"/>
  <c r="J1275" i="4"/>
  <c r="AH1273" i="4"/>
  <c r="AX1271" i="4"/>
  <c r="X1271" i="4"/>
  <c r="BD1269" i="4"/>
  <c r="AD1269" i="4"/>
  <c r="L1269" i="4"/>
  <c r="AJ1267" i="4"/>
  <c r="BH1265" i="4"/>
  <c r="AH1265" i="4"/>
  <c r="AP1263" i="4"/>
  <c r="BL1261" i="4"/>
  <c r="AD1261" i="4"/>
  <c r="AT1259" i="4"/>
  <c r="AJ1259" i="4"/>
  <c r="AZ1257" i="4"/>
  <c r="R1257" i="4"/>
  <c r="AF1255" i="4"/>
  <c r="BD1253" i="4"/>
  <c r="AL1253" i="4"/>
  <c r="J1252" i="4"/>
  <c r="J1248" i="4"/>
  <c r="BD1214" i="4"/>
  <c r="AR1212" i="4"/>
  <c r="AB1227" i="4"/>
  <c r="AX1209" i="4"/>
  <c r="BB1211" i="4"/>
  <c r="AB1203" i="4"/>
  <c r="T1199" i="4"/>
  <c r="AJ1199" i="4"/>
  <c r="AF1185" i="4"/>
  <c r="BL1162" i="4"/>
  <c r="AP1154" i="4"/>
  <c r="L1144" i="4"/>
  <c r="T1107" i="4"/>
  <c r="AB3" i="3" a="1"/>
  <c r="AB3" i="3" s="1"/>
  <c r="L3" i="3" a="1"/>
  <c r="L3" i="3" s="1"/>
  <c r="BH1729" i="4"/>
  <c r="AZ1729" i="4"/>
  <c r="AR1729" i="4"/>
  <c r="AH1729" i="4"/>
  <c r="Z1729" i="4"/>
  <c r="R1729" i="4"/>
  <c r="BF1727" i="4"/>
  <c r="AX1727" i="4"/>
  <c r="AP1727" i="4"/>
  <c r="AF1727" i="4"/>
  <c r="X1727" i="4"/>
  <c r="P1727" i="4"/>
  <c r="BL1725" i="4"/>
  <c r="BD1725" i="4"/>
  <c r="AV1725" i="4"/>
  <c r="AL1725" i="4"/>
  <c r="AD1725" i="4"/>
  <c r="V1725" i="4"/>
  <c r="L1725" i="4"/>
  <c r="BJ1723" i="4"/>
  <c r="BB1723" i="4"/>
  <c r="AT1723" i="4"/>
  <c r="AJ1723" i="4"/>
  <c r="AB1723" i="4"/>
  <c r="T1723" i="4"/>
  <c r="J1723" i="4"/>
  <c r="BH1721" i="4"/>
  <c r="AZ1721" i="4"/>
  <c r="AR1721" i="4"/>
  <c r="AH1721" i="4"/>
  <c r="Z1721" i="4"/>
  <c r="R1721" i="4"/>
  <c r="BF1719" i="4"/>
  <c r="AX1719" i="4"/>
  <c r="AP1719" i="4"/>
  <c r="AF1719" i="4"/>
  <c r="X1719" i="4"/>
  <c r="P1719" i="4"/>
  <c r="BL1717" i="4"/>
  <c r="BD1717" i="4"/>
  <c r="AV1717" i="4"/>
  <c r="AL1717" i="4"/>
  <c r="AD1717" i="4"/>
  <c r="V1717" i="4"/>
  <c r="L1717" i="4"/>
  <c r="BJ1715" i="4"/>
  <c r="BB1715" i="4"/>
  <c r="AT1715" i="4"/>
  <c r="AJ1715" i="4"/>
  <c r="AB1715" i="4"/>
  <c r="T1715" i="4"/>
  <c r="J1715" i="4"/>
  <c r="BH1713" i="4"/>
  <c r="AZ1713" i="4"/>
  <c r="AR1713" i="4"/>
  <c r="AH1713" i="4"/>
  <c r="Z1713" i="4"/>
  <c r="R1713" i="4"/>
  <c r="BF1711" i="4"/>
  <c r="AX1711" i="4"/>
  <c r="AP1711" i="4"/>
  <c r="AF1711" i="4"/>
  <c r="X1711" i="4"/>
  <c r="P1711" i="4"/>
  <c r="BJ1238" i="4"/>
  <c r="BB1238" i="4"/>
  <c r="BL1709" i="4"/>
  <c r="BD1709" i="4"/>
  <c r="AV1709" i="4"/>
  <c r="AL1709" i="4"/>
  <c r="AD1709" i="4"/>
  <c r="V1709" i="4"/>
  <c r="L1709" i="4"/>
  <c r="BJ1707" i="4"/>
  <c r="BB1707" i="4"/>
  <c r="AT1707" i="4"/>
  <c r="AJ1707" i="4"/>
  <c r="AB1707" i="4"/>
  <c r="T1707" i="4"/>
  <c r="J1707" i="4"/>
  <c r="BH1705" i="4"/>
  <c r="AZ1705" i="4"/>
  <c r="AR1705" i="4"/>
  <c r="AH1705" i="4"/>
  <c r="Z1705" i="4"/>
  <c r="R1705" i="4"/>
  <c r="BF1703" i="4"/>
  <c r="AX1703" i="4"/>
  <c r="AP1703" i="4"/>
  <c r="AF1703" i="4"/>
  <c r="X1703" i="4"/>
  <c r="P1703" i="4"/>
  <c r="BL1701" i="4"/>
  <c r="BD1701" i="4"/>
  <c r="AV1701" i="4"/>
  <c r="AL1701" i="4"/>
  <c r="AD1701" i="4"/>
  <c r="V1701" i="4"/>
  <c r="L1701" i="4"/>
  <c r="AH1239" i="4"/>
  <c r="BJ1699" i="4"/>
  <c r="BB1699" i="4"/>
  <c r="AT1699" i="4"/>
  <c r="AJ1699" i="4"/>
  <c r="AB1699" i="4"/>
  <c r="T1699" i="4"/>
  <c r="J1699" i="4"/>
  <c r="BH1697" i="4"/>
  <c r="AZ1697" i="4"/>
  <c r="AR1697" i="4"/>
  <c r="AH1697" i="4"/>
  <c r="Z1697" i="4"/>
  <c r="R1697" i="4"/>
  <c r="BF1694" i="4"/>
  <c r="AX1694" i="4"/>
  <c r="AP1694" i="4"/>
  <c r="AF1694" i="4"/>
  <c r="X1694" i="4"/>
  <c r="P1694" i="4"/>
  <c r="BL1692" i="4"/>
  <c r="BD1692" i="4"/>
  <c r="AV1692" i="4"/>
  <c r="AL1692" i="4"/>
  <c r="AD1692" i="4"/>
  <c r="V1692" i="4"/>
  <c r="L1692" i="4"/>
  <c r="AH1249" i="4"/>
  <c r="Z1249" i="4"/>
  <c r="R1239" i="4"/>
  <c r="BJ1690" i="4"/>
  <c r="BB1690" i="4"/>
  <c r="AT1690" i="4"/>
  <c r="AJ1690" i="4"/>
  <c r="AB1690" i="4"/>
  <c r="T1690" i="4"/>
  <c r="J1690" i="4"/>
  <c r="BH1688" i="4"/>
  <c r="AZ1688" i="4"/>
  <c r="AR1688" i="4"/>
  <c r="AH1688" i="4"/>
  <c r="Z1688" i="4"/>
  <c r="R1688" i="4"/>
  <c r="BF1686" i="4"/>
  <c r="AX1686" i="4"/>
  <c r="AP1686" i="4"/>
  <c r="AF1686" i="4"/>
  <c r="X1686" i="4"/>
  <c r="P1686" i="4"/>
  <c r="BL1684" i="4"/>
  <c r="BD1684" i="4"/>
  <c r="AV1684" i="4"/>
  <c r="AL1684" i="4"/>
  <c r="AD1684" i="4"/>
  <c r="V1684" i="4"/>
  <c r="L1684" i="4"/>
  <c r="BJ1682" i="4"/>
  <c r="BB1682" i="4"/>
  <c r="AT1682" i="4"/>
  <c r="AJ1682" i="4"/>
  <c r="AB1682" i="4"/>
  <c r="T1682" i="4"/>
  <c r="J1682" i="4"/>
  <c r="BH1680" i="4"/>
  <c r="AZ1680" i="4"/>
  <c r="AR1680" i="4"/>
  <c r="AH1680" i="4"/>
  <c r="Z1680" i="4"/>
  <c r="R1680" i="4"/>
  <c r="BF1678" i="4"/>
  <c r="AX1678" i="4"/>
  <c r="AP1678" i="4"/>
  <c r="AF1678" i="4"/>
  <c r="X1678" i="4"/>
  <c r="P1678" i="4"/>
  <c r="BL1676" i="4"/>
  <c r="BD1676" i="4"/>
  <c r="AV1676" i="4"/>
  <c r="AL1676" i="4"/>
  <c r="AD1676" i="4"/>
  <c r="V1676" i="4"/>
  <c r="L1676" i="4"/>
  <c r="BJ1674" i="4"/>
  <c r="BB1674" i="4"/>
  <c r="AT1674" i="4"/>
  <c r="AJ1674" i="4"/>
  <c r="AB1674" i="4"/>
  <c r="T1674" i="4"/>
  <c r="J1674" i="4"/>
  <c r="BH1672" i="4"/>
  <c r="AZ1672" i="4"/>
  <c r="AR1672" i="4"/>
  <c r="AH1672" i="4"/>
  <c r="Z1672" i="4"/>
  <c r="R1672" i="4"/>
  <c r="BF1670" i="4"/>
  <c r="AX1670" i="4"/>
  <c r="AP1670" i="4"/>
  <c r="AF1670" i="4"/>
  <c r="X1670" i="4"/>
  <c r="P1670" i="4"/>
  <c r="BJ1247" i="4"/>
  <c r="BL1668" i="4"/>
  <c r="BD1668" i="4"/>
  <c r="AV1668" i="4"/>
  <c r="AL1668" i="4"/>
  <c r="AD1668" i="4"/>
  <c r="V1668" i="4"/>
  <c r="L1668" i="4"/>
  <c r="BJ1666" i="4"/>
  <c r="BB1666" i="4"/>
  <c r="AT1666" i="4"/>
  <c r="AJ1666" i="4"/>
  <c r="AB1666" i="4"/>
  <c r="T1666" i="4"/>
  <c r="J1666" i="4"/>
  <c r="BH1664" i="4"/>
  <c r="AZ1664" i="4"/>
  <c r="AR1664" i="4"/>
  <c r="AH1664" i="4"/>
  <c r="Z1664" i="4"/>
  <c r="R1664" i="4"/>
  <c r="BF1662" i="4"/>
  <c r="AX1662" i="4"/>
  <c r="AP1662" i="4"/>
  <c r="AF1662" i="4"/>
  <c r="X1662" i="4"/>
  <c r="P1662" i="4"/>
  <c r="AT1247" i="4"/>
  <c r="BL1660" i="4"/>
  <c r="BD1660" i="4"/>
  <c r="AV1660" i="4"/>
  <c r="AL1660" i="4"/>
  <c r="AD1660" i="4"/>
  <c r="V1660" i="4"/>
  <c r="L1660" i="4"/>
  <c r="AH1236" i="4"/>
  <c r="BJ1658" i="4"/>
  <c r="BB1658" i="4"/>
  <c r="AT1658" i="4"/>
  <c r="AJ1658" i="4"/>
  <c r="AB1658" i="4"/>
  <c r="T1658" i="4"/>
  <c r="J1658" i="4"/>
  <c r="BH1656" i="4"/>
  <c r="AZ1656" i="4"/>
  <c r="AR1656" i="4"/>
  <c r="AH1656" i="4"/>
  <c r="Z1656" i="4"/>
  <c r="R1656" i="4"/>
  <c r="BF1654" i="4"/>
  <c r="AX1654" i="4"/>
  <c r="AP1654" i="4"/>
  <c r="AF1654" i="4"/>
  <c r="X1654" i="4"/>
  <c r="P1654" i="4"/>
  <c r="BL1652" i="4"/>
  <c r="BD1652" i="4"/>
  <c r="AV1652" i="4"/>
  <c r="AL1652" i="4"/>
  <c r="AD1652" i="4"/>
  <c r="V1652" i="4"/>
  <c r="L1652" i="4"/>
  <c r="R1236" i="4"/>
  <c r="BJ1650" i="4"/>
  <c r="BB1650" i="4"/>
  <c r="AT1650" i="4"/>
  <c r="AJ1650" i="4"/>
  <c r="AB1650" i="4"/>
  <c r="T1650" i="4"/>
  <c r="J1650" i="4"/>
  <c r="BH1648" i="4"/>
  <c r="AZ1648" i="4"/>
  <c r="AR1648" i="4"/>
  <c r="AH1648" i="4"/>
  <c r="Z1648" i="4"/>
  <c r="R1648" i="4"/>
  <c r="BF1646" i="4"/>
  <c r="AX1646" i="4"/>
  <c r="AP1646" i="4"/>
  <c r="AF1646" i="4"/>
  <c r="X1646" i="4"/>
  <c r="P1646" i="4"/>
  <c r="BL1644" i="4"/>
  <c r="BD1644" i="4"/>
  <c r="AV1644" i="4"/>
  <c r="AL1644" i="4"/>
  <c r="AD1644" i="4"/>
  <c r="V1644" i="4"/>
  <c r="L1644" i="4"/>
  <c r="BJ1642" i="4"/>
  <c r="BB1642" i="4"/>
  <c r="AT1642" i="4"/>
  <c r="AJ1642" i="4"/>
  <c r="AB1642" i="4"/>
  <c r="T1642" i="4"/>
  <c r="J1642" i="4"/>
  <c r="BH1640" i="4"/>
  <c r="AZ1640" i="4"/>
  <c r="AR1640" i="4"/>
  <c r="AH1640" i="4"/>
  <c r="Z1640" i="4"/>
  <c r="R1640" i="4"/>
  <c r="BF1638" i="4"/>
  <c r="AX1638" i="4"/>
  <c r="AP1638" i="4"/>
  <c r="AF1638" i="4"/>
  <c r="X1638" i="4"/>
  <c r="P1638" i="4"/>
  <c r="BL1636" i="4"/>
  <c r="BD1636" i="4"/>
  <c r="AV1636" i="4"/>
  <c r="AL1636" i="4"/>
  <c r="AD1636" i="4"/>
  <c r="V1636" i="4"/>
  <c r="L1636" i="4"/>
  <c r="BJ1634" i="4"/>
  <c r="BB1634" i="4"/>
  <c r="AT1634" i="4"/>
  <c r="AJ1634" i="4"/>
  <c r="AB1634" i="4"/>
  <c r="T1634" i="4"/>
  <c r="J1634" i="4"/>
  <c r="BH1632" i="4"/>
  <c r="AZ1632" i="4"/>
  <c r="AR1632" i="4"/>
  <c r="AH1632" i="4"/>
  <c r="Z1632" i="4"/>
  <c r="R1632" i="4"/>
  <c r="BF1630" i="4"/>
  <c r="AX1630" i="4"/>
  <c r="AP1630" i="4"/>
  <c r="AF1630" i="4"/>
  <c r="X1630" i="4"/>
  <c r="P1630" i="4"/>
  <c r="BJ1240" i="4"/>
  <c r="BB1240" i="4"/>
  <c r="AT1244" i="4"/>
  <c r="BL1628" i="4"/>
  <c r="BD1628" i="4"/>
  <c r="AV1628" i="4"/>
  <c r="AL1628" i="4"/>
  <c r="AD1628" i="4"/>
  <c r="V1628" i="4"/>
  <c r="L1628" i="4"/>
  <c r="AH1242" i="4"/>
  <c r="Z1242" i="4"/>
  <c r="R1242" i="4"/>
  <c r="BJ1626" i="4"/>
  <c r="BB1626" i="4"/>
  <c r="AT1626" i="4"/>
  <c r="AJ1626" i="4"/>
  <c r="AB1626" i="4"/>
  <c r="T1626" i="4"/>
  <c r="J1626" i="4"/>
  <c r="BH1624" i="4"/>
  <c r="AZ1624" i="4"/>
  <c r="AR1624" i="4"/>
  <c r="AH1624" i="4"/>
  <c r="Z1624" i="4"/>
  <c r="R1624" i="4"/>
  <c r="BF1622" i="4"/>
  <c r="AX1622" i="4"/>
  <c r="AP1622" i="4"/>
  <c r="AF1622" i="4"/>
  <c r="X1622" i="4"/>
  <c r="P1622" i="4"/>
  <c r="BL1620" i="4"/>
  <c r="BD1620" i="4"/>
  <c r="AV1620" i="4"/>
  <c r="AL1620" i="4"/>
  <c r="AD1620" i="4"/>
  <c r="V1620" i="4"/>
  <c r="L1620" i="4"/>
  <c r="BJ1618" i="4"/>
  <c r="BB1618" i="4"/>
  <c r="AT1618" i="4"/>
  <c r="AJ1618" i="4"/>
  <c r="AB1618" i="4"/>
  <c r="T1618" i="4"/>
  <c r="J1618" i="4"/>
  <c r="BH1616" i="4"/>
  <c r="AZ1616" i="4"/>
  <c r="AR1616" i="4"/>
  <c r="AH1616" i="4"/>
  <c r="Z1616" i="4"/>
  <c r="R1616" i="4"/>
  <c r="BF1614" i="4"/>
  <c r="AX1614" i="4"/>
  <c r="AP1614" i="4"/>
  <c r="AF1614" i="4"/>
  <c r="X1614" i="4"/>
  <c r="P1614" i="4"/>
  <c r="BL1612" i="4"/>
  <c r="BD1612" i="4"/>
  <c r="AV1612" i="4"/>
  <c r="AL1612" i="4"/>
  <c r="AD1612" i="4"/>
  <c r="V1612" i="4"/>
  <c r="L1612" i="4"/>
  <c r="BJ1610" i="4"/>
  <c r="BB1610" i="4"/>
  <c r="AT1610" i="4"/>
  <c r="AJ1610" i="4"/>
  <c r="AB1610" i="4"/>
  <c r="T1610" i="4"/>
  <c r="J1610" i="4"/>
  <c r="BH1608" i="4"/>
  <c r="AZ1608" i="4"/>
  <c r="AR1608" i="4"/>
  <c r="AH1608" i="4"/>
  <c r="Z1608" i="4"/>
  <c r="R1608" i="4"/>
  <c r="BF1606" i="4"/>
  <c r="AX1606" i="4"/>
  <c r="AP1606" i="4"/>
  <c r="AF1606" i="4"/>
  <c r="X1606" i="4"/>
  <c r="P1606" i="4"/>
  <c r="BL1604" i="4"/>
  <c r="BD1604" i="4"/>
  <c r="AV1604" i="4"/>
  <c r="AL1604" i="4"/>
  <c r="AD1604" i="4"/>
  <c r="V1604" i="4"/>
  <c r="L1604" i="4"/>
  <c r="BJ1602" i="4"/>
  <c r="BB1602" i="4"/>
  <c r="AT1602" i="4"/>
  <c r="AJ1602" i="4"/>
  <c r="AB1602" i="4"/>
  <c r="T1602" i="4"/>
  <c r="J1602" i="4"/>
  <c r="BH1600" i="4"/>
  <c r="AZ1600" i="4"/>
  <c r="AR1600" i="4"/>
  <c r="AH1600" i="4"/>
  <c r="Z1600" i="4"/>
  <c r="R1600" i="4"/>
  <c r="BF1598" i="4"/>
  <c r="AX1598" i="4"/>
  <c r="AP1598" i="4"/>
  <c r="AF1598" i="4"/>
  <c r="X1598" i="4"/>
  <c r="P1598" i="4"/>
  <c r="BL1596" i="4"/>
  <c r="BD1596" i="4"/>
  <c r="AV1596" i="4"/>
  <c r="AL1596" i="4"/>
  <c r="AD1596" i="4"/>
  <c r="V1596" i="4"/>
  <c r="L1596" i="4"/>
  <c r="R1238" i="4"/>
  <c r="BJ1594" i="4"/>
  <c r="BB1594" i="4"/>
  <c r="AT1594" i="4"/>
  <c r="AJ1594" i="4"/>
  <c r="AB1594" i="4"/>
  <c r="T1594" i="4"/>
  <c r="J1594" i="4"/>
  <c r="BH1592" i="4"/>
  <c r="AZ1592" i="4"/>
  <c r="AR1592" i="4"/>
  <c r="AH1592" i="4"/>
  <c r="Z1592" i="4"/>
  <c r="R1592" i="4"/>
  <c r="BF1590" i="4"/>
  <c r="AX1590" i="4"/>
  <c r="AP1590" i="4"/>
  <c r="AF1590" i="4"/>
  <c r="X1590" i="4"/>
  <c r="P1590" i="4"/>
  <c r="BB1231" i="4"/>
  <c r="AT1231" i="4"/>
  <c r="BL1588" i="4"/>
  <c r="BD1588" i="4"/>
  <c r="AV1588" i="4"/>
  <c r="AL1588" i="4"/>
  <c r="AD1588" i="4"/>
  <c r="V1588" i="4"/>
  <c r="L1588" i="4"/>
  <c r="BJ1586" i="4"/>
  <c r="BB1586" i="4"/>
  <c r="AT1586" i="4"/>
  <c r="AJ1586" i="4"/>
  <c r="AB1586" i="4"/>
  <c r="T1586" i="4"/>
  <c r="J1586" i="4"/>
  <c r="BH1584" i="4"/>
  <c r="AZ1584" i="4"/>
  <c r="AR1584" i="4"/>
  <c r="AH1584" i="4"/>
  <c r="Z1584" i="4"/>
  <c r="R1584" i="4"/>
  <c r="BF1582" i="4"/>
  <c r="AX1582" i="4"/>
  <c r="AP1582" i="4"/>
  <c r="AF1582" i="4"/>
  <c r="X1582" i="4"/>
  <c r="P1582" i="4"/>
  <c r="BL1580" i="4"/>
  <c r="BD1580" i="4"/>
  <c r="AV1580" i="4"/>
  <c r="AL1580" i="4"/>
  <c r="AD1580" i="4"/>
  <c r="V1580" i="4"/>
  <c r="L1580" i="4"/>
  <c r="BJ1578" i="4"/>
  <c r="BB1578" i="4"/>
  <c r="AT1578" i="4"/>
  <c r="AJ1578" i="4"/>
  <c r="AB1578" i="4"/>
  <c r="T1578" i="4"/>
  <c r="J1578" i="4"/>
  <c r="BH1576" i="4"/>
  <c r="AZ1576" i="4"/>
  <c r="AR1576" i="4"/>
  <c r="AH1576" i="4"/>
  <c r="Z1576" i="4"/>
  <c r="R1576" i="4"/>
  <c r="BF1574" i="4"/>
  <c r="AX1574" i="4"/>
  <c r="AP1574" i="4"/>
  <c r="AF1574" i="4"/>
  <c r="X1574" i="4"/>
  <c r="P1574" i="4"/>
  <c r="BJ1236" i="4"/>
  <c r="BB1236" i="4"/>
  <c r="BL1572" i="4"/>
  <c r="BD1572" i="4"/>
  <c r="AV1572" i="4"/>
  <c r="AL1572" i="4"/>
  <c r="AD1572" i="4"/>
  <c r="V1572" i="4"/>
  <c r="L1572" i="4"/>
  <c r="BJ1570" i="4"/>
  <c r="BB1570" i="4"/>
  <c r="AT1570" i="4"/>
  <c r="AJ1570" i="4"/>
  <c r="AB1570" i="4"/>
  <c r="T1570" i="4"/>
  <c r="J1570" i="4"/>
  <c r="BH1568" i="4"/>
  <c r="AZ1568" i="4"/>
  <c r="AR1568" i="4"/>
  <c r="AH1568" i="4"/>
  <c r="Z1568" i="4"/>
  <c r="R1568" i="4"/>
  <c r="BF1566" i="4"/>
  <c r="AX1566" i="4"/>
  <c r="AP1566" i="4"/>
  <c r="AF1566" i="4"/>
  <c r="X1566" i="4"/>
  <c r="P1566" i="4"/>
  <c r="BL1564" i="4"/>
  <c r="BD1564" i="4"/>
  <c r="AV1564" i="4"/>
  <c r="AL1564" i="4"/>
  <c r="AD1564" i="4"/>
  <c r="V1564" i="4"/>
  <c r="L1564" i="4"/>
  <c r="BJ1562" i="4"/>
  <c r="BB1562" i="4"/>
  <c r="AT1562" i="4"/>
  <c r="AJ1562" i="4"/>
  <c r="AB1562" i="4"/>
  <c r="T1562" i="4"/>
  <c r="J1562" i="4"/>
  <c r="BH1560" i="4"/>
  <c r="AZ1560" i="4"/>
  <c r="AR1560" i="4"/>
  <c r="AH1560" i="4"/>
  <c r="Z1560" i="4"/>
  <c r="R1560" i="4"/>
  <c r="BF1558" i="4"/>
  <c r="AX1558" i="4"/>
  <c r="AP1558" i="4"/>
  <c r="AF1558" i="4"/>
  <c r="X1558" i="4"/>
  <c r="P1558" i="4"/>
  <c r="BL1556" i="4"/>
  <c r="BD1556" i="4"/>
  <c r="AV1556" i="4"/>
  <c r="AL1556" i="4"/>
  <c r="AD1556" i="4"/>
  <c r="V1556" i="4"/>
  <c r="L1556" i="4"/>
  <c r="BJ1554" i="4"/>
  <c r="BB1554" i="4"/>
  <c r="AT1554" i="4"/>
  <c r="AJ1554" i="4"/>
  <c r="AB1554" i="4"/>
  <c r="T1554" i="4"/>
  <c r="J1554" i="4"/>
  <c r="BH1552" i="4"/>
  <c r="AZ1552" i="4"/>
  <c r="AR1552" i="4"/>
  <c r="AH1552" i="4"/>
  <c r="Z1552" i="4"/>
  <c r="R1552" i="4"/>
  <c r="BF1550" i="4"/>
  <c r="AX1550" i="4"/>
  <c r="AP1550" i="4"/>
  <c r="AF1550" i="4"/>
  <c r="X1550" i="4"/>
  <c r="P1550" i="4"/>
  <c r="BL1548" i="4"/>
  <c r="BD1548" i="4"/>
  <c r="AV1548" i="4"/>
  <c r="AL1548" i="4"/>
  <c r="AD1548" i="4"/>
  <c r="V1548" i="4"/>
  <c r="L1548" i="4"/>
  <c r="Z1229" i="4"/>
  <c r="BJ1546" i="4"/>
  <c r="BB1546" i="4"/>
  <c r="AT1546" i="4"/>
  <c r="AJ1546" i="4"/>
  <c r="AB1546" i="4"/>
  <c r="T1546" i="4"/>
  <c r="J1546" i="4"/>
  <c r="BH1544" i="4"/>
  <c r="AZ1544" i="4"/>
  <c r="AR1544" i="4"/>
  <c r="AH1544" i="4"/>
  <c r="Z1544" i="4"/>
  <c r="R1544" i="4"/>
  <c r="BF1542" i="4"/>
  <c r="AX1542" i="4"/>
  <c r="AP1542" i="4"/>
  <c r="AF1542" i="4"/>
  <c r="X1542" i="4"/>
  <c r="P1542" i="4"/>
  <c r="BL1540" i="4"/>
  <c r="BD1540" i="4"/>
  <c r="AV1540" i="4"/>
  <c r="AL1540" i="4"/>
  <c r="AD1540" i="4"/>
  <c r="V1540" i="4"/>
  <c r="L1540" i="4"/>
  <c r="BJ1538" i="4"/>
  <c r="BB1538" i="4"/>
  <c r="AT1538" i="4"/>
  <c r="AJ1538" i="4"/>
  <c r="AB1538" i="4"/>
  <c r="T1538" i="4"/>
  <c r="J1538" i="4"/>
  <c r="BH1536" i="4"/>
  <c r="AZ1536" i="4"/>
  <c r="AR1536" i="4"/>
  <c r="AH1536" i="4"/>
  <c r="Z1536" i="4"/>
  <c r="R1536" i="4"/>
  <c r="BF1534" i="4"/>
  <c r="AX1534" i="4"/>
  <c r="AP1534" i="4"/>
  <c r="AF1534" i="4"/>
  <c r="X1534" i="4"/>
  <c r="P1534" i="4"/>
  <c r="BL1532" i="4"/>
  <c r="BD1532" i="4"/>
  <c r="AV1532" i="4"/>
  <c r="AL1532" i="4"/>
  <c r="AD1532" i="4"/>
  <c r="V1532" i="4"/>
  <c r="L1532" i="4"/>
  <c r="AH1234" i="4"/>
  <c r="BJ1530" i="4"/>
  <c r="BB1530" i="4"/>
  <c r="AT1530" i="4"/>
  <c r="AJ1530" i="4"/>
  <c r="AB1530" i="4"/>
  <c r="T1530" i="4"/>
  <c r="J1530" i="4"/>
  <c r="BH1528" i="4"/>
  <c r="AZ1528" i="4"/>
  <c r="AR1528" i="4"/>
  <c r="AH1528" i="4"/>
  <c r="Z1528" i="4"/>
  <c r="R1528" i="4"/>
  <c r="BF1526" i="4"/>
  <c r="AX1526" i="4"/>
  <c r="AP1526" i="4"/>
  <c r="AF1526" i="4"/>
  <c r="X1526" i="4"/>
  <c r="P1526" i="4"/>
  <c r="BL1524" i="4"/>
  <c r="BD1524" i="4"/>
  <c r="AV1524" i="4"/>
  <c r="AL1524" i="4"/>
  <c r="AD1524" i="4"/>
  <c r="V1524" i="4"/>
  <c r="L1524" i="4"/>
  <c r="R1234" i="4"/>
  <c r="BJ1522" i="4"/>
  <c r="BB1522" i="4"/>
  <c r="AT1522" i="4"/>
  <c r="AJ1522" i="4"/>
  <c r="AB1522" i="4"/>
  <c r="T1522" i="4"/>
  <c r="J1522" i="4"/>
  <c r="BH1520" i="4"/>
  <c r="AZ1520" i="4"/>
  <c r="AR1520" i="4"/>
  <c r="AH1520" i="4"/>
  <c r="Z1520" i="4"/>
  <c r="R1520" i="4"/>
  <c r="BF1518" i="4"/>
  <c r="AX1518" i="4"/>
  <c r="AP1518" i="4"/>
  <c r="AF1518" i="4"/>
  <c r="X1518" i="4"/>
  <c r="P1518" i="4"/>
  <c r="AT1227" i="4"/>
  <c r="BL1516" i="4"/>
  <c r="BD1516" i="4"/>
  <c r="AV1516" i="4"/>
  <c r="AL1516" i="4"/>
  <c r="AD1516" i="4"/>
  <c r="V1516" i="4"/>
  <c r="L1516" i="4"/>
  <c r="BJ1514" i="4"/>
  <c r="BB1514" i="4"/>
  <c r="AT1514" i="4"/>
  <c r="AJ1514" i="4"/>
  <c r="AB1514" i="4"/>
  <c r="T1514" i="4"/>
  <c r="J1514" i="4"/>
  <c r="BH1512" i="4"/>
  <c r="AZ1512" i="4"/>
  <c r="AR1512" i="4"/>
  <c r="AH1512" i="4"/>
  <c r="Z1512" i="4"/>
  <c r="R1512" i="4"/>
  <c r="BF1510" i="4"/>
  <c r="AX1510" i="4"/>
  <c r="AP1510" i="4"/>
  <c r="AF1510" i="4"/>
  <c r="X1510" i="4"/>
  <c r="P1510" i="4"/>
  <c r="BL1508" i="4"/>
  <c r="BD1508" i="4"/>
  <c r="AV1508" i="4"/>
  <c r="AL1508" i="4"/>
  <c r="AD1508" i="4"/>
  <c r="V1508" i="4"/>
  <c r="L1508" i="4"/>
  <c r="BJ1506" i="4"/>
  <c r="BB1506" i="4"/>
  <c r="AT1506" i="4"/>
  <c r="AJ1506" i="4"/>
  <c r="AB1506" i="4"/>
  <c r="T1506" i="4"/>
  <c r="J1506" i="4"/>
  <c r="BH1504" i="4"/>
  <c r="AZ1504" i="4"/>
  <c r="AR1504" i="4"/>
  <c r="AH1504" i="4"/>
  <c r="Z1504" i="4"/>
  <c r="R1504" i="4"/>
  <c r="BF1502" i="4"/>
  <c r="AX1502" i="4"/>
  <c r="AP1502" i="4"/>
  <c r="AF1502" i="4"/>
  <c r="X1502" i="4"/>
  <c r="P1502" i="4"/>
  <c r="BB1232" i="4"/>
  <c r="BL1500" i="4"/>
  <c r="BD1500" i="4"/>
  <c r="AV1500" i="4"/>
  <c r="AL1500" i="4"/>
  <c r="AD1500" i="4"/>
  <c r="V1500" i="4"/>
  <c r="L1500" i="4"/>
  <c r="BJ1498" i="4"/>
  <c r="BB1498" i="4"/>
  <c r="AT1498" i="4"/>
  <c r="AJ1498" i="4"/>
  <c r="AB1498" i="4"/>
  <c r="T1498" i="4"/>
  <c r="J1498" i="4"/>
  <c r="BH1496" i="4"/>
  <c r="AZ1496" i="4"/>
  <c r="AR1496" i="4"/>
  <c r="AH1496" i="4"/>
  <c r="Z1496" i="4"/>
  <c r="R1496" i="4"/>
  <c r="BF1494" i="4"/>
  <c r="AX1494" i="4"/>
  <c r="AP1494" i="4"/>
  <c r="AF1494" i="4"/>
  <c r="X1494" i="4"/>
  <c r="P1494" i="4"/>
  <c r="BL1492" i="4"/>
  <c r="BD1492" i="4"/>
  <c r="AV1492" i="4"/>
  <c r="AL1492" i="4"/>
  <c r="AD1492" i="4"/>
  <c r="V1492" i="4"/>
  <c r="L1492" i="4"/>
  <c r="BJ1490" i="4"/>
  <c r="BB1490" i="4"/>
  <c r="AT1490" i="4"/>
  <c r="AJ1490" i="4"/>
  <c r="AB1490" i="4"/>
  <c r="T1490" i="4"/>
  <c r="J1490" i="4"/>
  <c r="BH1488" i="4"/>
  <c r="AZ1488" i="4"/>
  <c r="AR1488" i="4"/>
  <c r="AH1488" i="4"/>
  <c r="Z1488" i="4"/>
  <c r="R1488" i="4"/>
  <c r="BF1486" i="4"/>
  <c r="AX1486" i="4"/>
  <c r="AP1486" i="4"/>
  <c r="AF1486" i="4"/>
  <c r="X1486" i="4"/>
  <c r="P1486" i="4"/>
  <c r="BL1484" i="4"/>
  <c r="BD1484" i="4"/>
  <c r="AV1484" i="4"/>
  <c r="AL1484" i="4"/>
  <c r="AD1484" i="4"/>
  <c r="V1484" i="4"/>
  <c r="L1484" i="4"/>
  <c r="AH1225" i="4"/>
  <c r="BJ1482" i="4"/>
  <c r="BB1482" i="4"/>
  <c r="AT1482" i="4"/>
  <c r="AJ1482" i="4"/>
  <c r="AB1482" i="4"/>
  <c r="T1482" i="4"/>
  <c r="J1482" i="4"/>
  <c r="BH1480" i="4"/>
  <c r="AZ1480" i="4"/>
  <c r="AR1480" i="4"/>
  <c r="AH1480" i="4"/>
  <c r="Z1480" i="4"/>
  <c r="R1480" i="4"/>
  <c r="BF1478" i="4"/>
  <c r="AX1478" i="4"/>
  <c r="AP1478" i="4"/>
  <c r="AF1478" i="4"/>
  <c r="X1478" i="4"/>
  <c r="P1478" i="4"/>
  <c r="BL1476" i="4"/>
  <c r="BD1476" i="4"/>
  <c r="AV1476" i="4"/>
  <c r="AL1476" i="4"/>
  <c r="AD1476" i="4"/>
  <c r="V1476" i="4"/>
  <c r="L1476" i="4"/>
  <c r="R1225" i="4"/>
  <c r="BJ1474" i="4"/>
  <c r="BB1474" i="4"/>
  <c r="AT1474" i="4"/>
  <c r="AJ1474" i="4"/>
  <c r="AB1474" i="4"/>
  <c r="T1474" i="4"/>
  <c r="J1474" i="4"/>
  <c r="BH1472" i="4"/>
  <c r="AZ1472" i="4"/>
  <c r="AR1472" i="4"/>
  <c r="AH1472" i="4"/>
  <c r="Z1472" i="4"/>
  <c r="R1472" i="4"/>
  <c r="BF1470" i="4"/>
  <c r="AX1470" i="4"/>
  <c r="AP1470" i="4"/>
  <c r="AF1470" i="4"/>
  <c r="X1470" i="4"/>
  <c r="P1470" i="4"/>
  <c r="BL1468" i="4"/>
  <c r="BD1468" i="4"/>
  <c r="AV1468" i="4"/>
  <c r="AL1468" i="4"/>
  <c r="AD1468" i="4"/>
  <c r="V1468" i="4"/>
  <c r="L1468" i="4"/>
  <c r="BJ1466" i="4"/>
  <c r="BB1466" i="4"/>
  <c r="AT1466" i="4"/>
  <c r="AJ1466" i="4"/>
  <c r="AB1466" i="4"/>
  <c r="T1466" i="4"/>
  <c r="J1466" i="4"/>
  <c r="BH1464" i="4"/>
  <c r="AZ1464" i="4"/>
  <c r="AR1464" i="4"/>
  <c r="AH1464" i="4"/>
  <c r="Z1464" i="4"/>
  <c r="R1464" i="4"/>
  <c r="BF1462" i="4"/>
  <c r="AX1462" i="4"/>
  <c r="AP1462" i="4"/>
  <c r="AF1462" i="4"/>
  <c r="X1462" i="4"/>
  <c r="P1462" i="4"/>
  <c r="BL1460" i="4"/>
  <c r="BD1460" i="4"/>
  <c r="AV1460" i="4"/>
  <c r="AL1460" i="4"/>
  <c r="AD1460" i="4"/>
  <c r="V1460" i="4"/>
  <c r="L1460" i="4"/>
  <c r="AH1219" i="4"/>
  <c r="R1230" i="4"/>
  <c r="BJ1458" i="4"/>
  <c r="BB1458" i="4"/>
  <c r="AT1458" i="4"/>
  <c r="AJ1458" i="4"/>
  <c r="AB1458" i="4"/>
  <c r="T1458" i="4"/>
  <c r="J1458" i="4"/>
  <c r="BH1456" i="4"/>
  <c r="AZ1456" i="4"/>
  <c r="AR1456" i="4"/>
  <c r="AH1456" i="4"/>
  <c r="Z1456" i="4"/>
  <c r="R1456" i="4"/>
  <c r="BF1454" i="4"/>
  <c r="AX1454" i="4"/>
  <c r="AP1454" i="4"/>
  <c r="AF1454" i="4"/>
  <c r="X1454" i="4"/>
  <c r="P1454" i="4"/>
  <c r="BJ1223" i="4"/>
  <c r="BB1223" i="4"/>
  <c r="BL1452" i="4"/>
  <c r="BD1452" i="4"/>
  <c r="AV1452" i="4"/>
  <c r="AL1452" i="4"/>
  <c r="AD1452" i="4"/>
  <c r="V1452" i="4"/>
  <c r="L1452" i="4"/>
  <c r="BJ1450" i="4"/>
  <c r="BB1450" i="4"/>
  <c r="AT1450" i="4"/>
  <c r="AJ1450" i="4"/>
  <c r="AB1450" i="4"/>
  <c r="T1450" i="4"/>
  <c r="J1450" i="4"/>
  <c r="BH1448" i="4"/>
  <c r="AZ1448" i="4"/>
  <c r="AR1448" i="4"/>
  <c r="AH1448" i="4"/>
  <c r="Z1448" i="4"/>
  <c r="R1448" i="4"/>
  <c r="BF1446" i="4"/>
  <c r="AX1446" i="4"/>
  <c r="AP1446" i="4"/>
  <c r="AF1446" i="4"/>
  <c r="X1446" i="4"/>
  <c r="P1446" i="4"/>
  <c r="BJ1228" i="4"/>
  <c r="BL1444" i="4"/>
  <c r="BD1444" i="4"/>
  <c r="AV1444" i="4"/>
  <c r="AL1444" i="4"/>
  <c r="AD1444" i="4"/>
  <c r="V1444" i="4"/>
  <c r="L1444" i="4"/>
  <c r="BJ1442" i="4"/>
  <c r="BB1442" i="4"/>
  <c r="AT1442" i="4"/>
  <c r="AJ1442" i="4"/>
  <c r="AB1442" i="4"/>
  <c r="T1442" i="4"/>
  <c r="J1442" i="4"/>
  <c r="BH1440" i="4"/>
  <c r="AZ1440" i="4"/>
  <c r="AR1440" i="4"/>
  <c r="AH1440" i="4"/>
  <c r="Z1440" i="4"/>
  <c r="R1440" i="4"/>
  <c r="BF1438" i="4"/>
  <c r="AX1438" i="4"/>
  <c r="AP1438" i="4"/>
  <c r="AF1438" i="4"/>
  <c r="X1438" i="4"/>
  <c r="P1438" i="4"/>
  <c r="AT1228" i="4"/>
  <c r="BL1436" i="4"/>
  <c r="BD1436" i="4"/>
  <c r="AV1436" i="4"/>
  <c r="AL1436" i="4"/>
  <c r="AD1436" i="4"/>
  <c r="V1436" i="4"/>
  <c r="L1436" i="4"/>
  <c r="BJ1434" i="4"/>
  <c r="BB1434" i="4"/>
  <c r="AT1434" i="4"/>
  <c r="AJ1434" i="4"/>
  <c r="AB1434" i="4"/>
  <c r="T1434" i="4"/>
  <c r="J1434" i="4"/>
  <c r="BH1432" i="4"/>
  <c r="AZ1432" i="4"/>
  <c r="AR1432" i="4"/>
  <c r="AH1432" i="4"/>
  <c r="Z1432" i="4"/>
  <c r="R1432" i="4"/>
  <c r="BF1430" i="4"/>
  <c r="AX1430" i="4"/>
  <c r="AP1430" i="4"/>
  <c r="AF1430" i="4"/>
  <c r="X1430" i="4"/>
  <c r="P1430" i="4"/>
  <c r="AT1217" i="4"/>
  <c r="BL1428" i="4"/>
  <c r="BD1428" i="4"/>
  <c r="AV1428" i="4"/>
  <c r="AL1428" i="4"/>
  <c r="AD1428" i="4"/>
  <c r="V1428" i="4"/>
  <c r="L1428" i="4"/>
  <c r="BJ1426" i="4"/>
  <c r="BB1426" i="4"/>
  <c r="AT1426" i="4"/>
  <c r="AJ1426" i="4"/>
  <c r="AB1426" i="4"/>
  <c r="T1426" i="4"/>
  <c r="J1426" i="4"/>
  <c r="BH1424" i="4"/>
  <c r="AZ1424" i="4"/>
  <c r="AR1424" i="4"/>
  <c r="AH1424" i="4"/>
  <c r="Z1424" i="4"/>
  <c r="R1424" i="4"/>
  <c r="BF1422" i="4"/>
  <c r="AX1422" i="4"/>
  <c r="AP1422" i="4"/>
  <c r="AF1422" i="4"/>
  <c r="X1422" i="4"/>
  <c r="P1422" i="4"/>
  <c r="BL1420" i="4"/>
  <c r="BD1420" i="4"/>
  <c r="AV1420" i="4"/>
  <c r="AL1420" i="4"/>
  <c r="AD1420" i="4"/>
  <c r="V1420" i="4"/>
  <c r="L1420" i="4"/>
  <c r="BJ1418" i="4"/>
  <c r="BB1418" i="4"/>
  <c r="AT1418" i="4"/>
  <c r="AJ1418" i="4"/>
  <c r="AB1418" i="4"/>
  <c r="T1418" i="4"/>
  <c r="J1418" i="4"/>
  <c r="BH1416" i="4"/>
  <c r="AZ1416" i="4"/>
  <c r="AR1416" i="4"/>
  <c r="AH1416" i="4"/>
  <c r="Z1416" i="4"/>
  <c r="R1416" i="4"/>
  <c r="BF1414" i="4"/>
  <c r="AX1414" i="4"/>
  <c r="AP1414" i="4"/>
  <c r="AF1414" i="4"/>
  <c r="X1414" i="4"/>
  <c r="P1414" i="4"/>
  <c r="BL1412" i="4"/>
  <c r="BD1412" i="4"/>
  <c r="AV1412" i="4"/>
  <c r="AL1412" i="4"/>
  <c r="AD1412" i="4"/>
  <c r="V1412" i="4"/>
  <c r="L1412" i="4"/>
  <c r="BJ1410" i="4"/>
  <c r="BB1410" i="4"/>
  <c r="AT1410" i="4"/>
  <c r="AJ1410" i="4"/>
  <c r="AB1410" i="4"/>
  <c r="T1410" i="4"/>
  <c r="J1410" i="4"/>
  <c r="BH1408" i="4"/>
  <c r="AZ1408" i="4"/>
  <c r="AR1408" i="4"/>
  <c r="AH1408" i="4"/>
  <c r="Z1408" i="4"/>
  <c r="R1408" i="4"/>
  <c r="BF1406" i="4"/>
  <c r="AX1406" i="4"/>
  <c r="AP1406" i="4"/>
  <c r="AF1406" i="4"/>
  <c r="X1406" i="4"/>
  <c r="P1406" i="4"/>
  <c r="BL1404" i="4"/>
  <c r="BD1404" i="4"/>
  <c r="AV1404" i="4"/>
  <c r="AL1404" i="4"/>
  <c r="AD1404" i="4"/>
  <c r="V1404" i="4"/>
  <c r="L1404" i="4"/>
  <c r="BJ1402" i="4"/>
  <c r="BB1402" i="4"/>
  <c r="AT1402" i="4"/>
  <c r="AJ1402" i="4"/>
  <c r="AB1402" i="4"/>
  <c r="T1402" i="4"/>
  <c r="J1402" i="4"/>
  <c r="BH1400" i="4"/>
  <c r="AZ1400" i="4"/>
  <c r="AR1400" i="4"/>
  <c r="AH1400" i="4"/>
  <c r="Z1400" i="4"/>
  <c r="R1400" i="4"/>
  <c r="BF1398" i="4"/>
  <c r="AX1398" i="4"/>
  <c r="AP1398" i="4"/>
  <c r="AF1398" i="4"/>
  <c r="X1398" i="4"/>
  <c r="P1398" i="4"/>
  <c r="BL1396" i="4"/>
  <c r="BD1396" i="4"/>
  <c r="AV1396" i="4"/>
  <c r="AL1396" i="4"/>
  <c r="AD1396" i="4"/>
  <c r="V1396" i="4"/>
  <c r="L1396" i="4"/>
  <c r="BJ1394" i="4"/>
  <c r="BB1394" i="4"/>
  <c r="AT1394" i="4"/>
  <c r="AJ1394" i="4"/>
  <c r="AB1394" i="4"/>
  <c r="T1394" i="4"/>
  <c r="J1394" i="4"/>
  <c r="BH1392" i="4"/>
  <c r="AZ1392" i="4"/>
  <c r="AR1392" i="4"/>
  <c r="AH1392" i="4"/>
  <c r="Z1392" i="4"/>
  <c r="R1392" i="4"/>
  <c r="BF1390" i="4"/>
  <c r="AX1390" i="4"/>
  <c r="AP1390" i="4"/>
  <c r="AF1390" i="4"/>
  <c r="X1390" i="4"/>
  <c r="P1390" i="4"/>
  <c r="BL1388" i="4"/>
  <c r="BD1388" i="4"/>
  <c r="AV1388" i="4"/>
  <c r="AL1388" i="4"/>
  <c r="AD1388" i="4"/>
  <c r="V1388" i="4"/>
  <c r="L1388" i="4"/>
  <c r="BJ1386" i="4"/>
  <c r="BB1386" i="4"/>
  <c r="AT1386" i="4"/>
  <c r="AJ1386" i="4"/>
  <c r="AB1386" i="4"/>
  <c r="T1386" i="4"/>
  <c r="J1386" i="4"/>
  <c r="BH1384" i="4"/>
  <c r="AZ1384" i="4"/>
  <c r="AR1384" i="4"/>
  <c r="AH1384" i="4"/>
  <c r="Z1384" i="4"/>
  <c r="R1384" i="4"/>
  <c r="BF1382" i="4"/>
  <c r="AX1382" i="4"/>
  <c r="AP1382" i="4"/>
  <c r="AF1382" i="4"/>
  <c r="X1382" i="4"/>
  <c r="P1382" i="4"/>
  <c r="BJ1219" i="4"/>
  <c r="BL1380" i="4"/>
  <c r="BD1380" i="4"/>
  <c r="AV1380" i="4"/>
  <c r="AL1380" i="4"/>
  <c r="AD1380" i="4"/>
  <c r="V1380" i="4"/>
  <c r="L1380" i="4"/>
  <c r="BJ1378" i="4"/>
  <c r="BB1378" i="4"/>
  <c r="AT1378" i="4"/>
  <c r="AJ1378" i="4"/>
  <c r="AB1378" i="4"/>
  <c r="T1378" i="4"/>
  <c r="J1378" i="4"/>
  <c r="BH1376" i="4"/>
  <c r="AZ1376" i="4"/>
  <c r="AR1376" i="4"/>
  <c r="AH1376" i="4"/>
  <c r="Z1376" i="4"/>
  <c r="R1376" i="4"/>
  <c r="BF1374" i="4"/>
  <c r="AX1374" i="4"/>
  <c r="AP1374" i="4"/>
  <c r="AF1374" i="4"/>
  <c r="X1374" i="4"/>
  <c r="P1374" i="4"/>
  <c r="AT1211" i="4"/>
  <c r="BL1372" i="4"/>
  <c r="BD1372" i="4"/>
  <c r="AV1372" i="4"/>
  <c r="AL1372" i="4"/>
  <c r="AD1372" i="4"/>
  <c r="V1372" i="4"/>
  <c r="L1372" i="4"/>
  <c r="BJ1370" i="4"/>
  <c r="BB1370" i="4"/>
  <c r="AT1370" i="4"/>
  <c r="AJ1370" i="4"/>
  <c r="AB1370" i="4"/>
  <c r="T1370" i="4"/>
  <c r="J1370" i="4"/>
  <c r="BH1368" i="4"/>
  <c r="AZ1368" i="4"/>
  <c r="AR1368" i="4"/>
  <c r="AH1368" i="4"/>
  <c r="Z1368" i="4"/>
  <c r="R1368" i="4"/>
  <c r="BF1366" i="4"/>
  <c r="AX1366" i="4"/>
  <c r="AP1366" i="4"/>
  <c r="AF1366" i="4"/>
  <c r="X1366" i="4"/>
  <c r="P1366" i="4"/>
  <c r="BL1364" i="4"/>
  <c r="BD1364" i="4"/>
  <c r="AV1364" i="4"/>
  <c r="AL1364" i="4"/>
  <c r="AD1364" i="4"/>
  <c r="V1364" i="4"/>
  <c r="L1364" i="4"/>
  <c r="BJ1362" i="4"/>
  <c r="BB1362" i="4"/>
  <c r="AT1362" i="4"/>
  <c r="AJ1362" i="4"/>
  <c r="AB1362" i="4"/>
  <c r="T1362" i="4"/>
  <c r="J1362" i="4"/>
  <c r="BH1360" i="4"/>
  <c r="AZ1360" i="4"/>
  <c r="AR1360" i="4"/>
  <c r="AH1360" i="4"/>
  <c r="Z1360" i="4"/>
  <c r="R1360" i="4"/>
  <c r="BF1358" i="4"/>
  <c r="AX1358" i="4"/>
  <c r="AP1358" i="4"/>
  <c r="AF1358" i="4"/>
  <c r="X1358" i="4"/>
  <c r="P1358" i="4"/>
  <c r="BL1356" i="4"/>
  <c r="BD1356" i="4"/>
  <c r="AV1356" i="4"/>
  <c r="AL1356" i="4"/>
  <c r="AD1356" i="4"/>
  <c r="V1356" i="4"/>
  <c r="L1356" i="4"/>
  <c r="BJ1354" i="4"/>
  <c r="BB1354" i="4"/>
  <c r="AT1354" i="4"/>
  <c r="AJ1354" i="4"/>
  <c r="AB1354" i="4"/>
  <c r="T1354" i="4"/>
  <c r="J1354" i="4"/>
  <c r="BH1352" i="4"/>
  <c r="AZ1352" i="4"/>
  <c r="AR1352" i="4"/>
  <c r="AH1352" i="4"/>
  <c r="Z1352" i="4"/>
  <c r="R1352" i="4"/>
  <c r="BF1350" i="4"/>
  <c r="AX1350" i="4"/>
  <c r="AP1350" i="4"/>
  <c r="AF1350" i="4"/>
  <c r="X1350" i="4"/>
  <c r="P1350" i="4"/>
  <c r="BL1348" i="4"/>
  <c r="BD1348" i="4"/>
  <c r="AV1348" i="4"/>
  <c r="AL1348" i="4"/>
  <c r="AD1348" i="4"/>
  <c r="V1348" i="4"/>
  <c r="L1348" i="4"/>
  <c r="BJ1346" i="4"/>
  <c r="BB1346" i="4"/>
  <c r="AT1346" i="4"/>
  <c r="AJ1346" i="4"/>
  <c r="AB1346" i="4"/>
  <c r="T1346" i="4"/>
  <c r="J1346" i="4"/>
  <c r="BH1344" i="4"/>
  <c r="AZ1344" i="4"/>
  <c r="AR1344" i="4"/>
  <c r="AH1344" i="4"/>
  <c r="Z1344" i="4"/>
  <c r="R1344" i="4"/>
  <c r="BF1342" i="4"/>
  <c r="AX1342" i="4"/>
  <c r="AP1342" i="4"/>
  <c r="AF1342" i="4"/>
  <c r="X1342" i="4"/>
  <c r="P1342" i="4"/>
  <c r="BL1340" i="4"/>
  <c r="BD1340" i="4"/>
  <c r="AV1340" i="4"/>
  <c r="AL1340" i="4"/>
  <c r="AD1340" i="4"/>
  <c r="V1340" i="4"/>
  <c r="L1340" i="4"/>
  <c r="BJ1338" i="4"/>
  <c r="BB1338" i="4"/>
  <c r="AT1338" i="4"/>
  <c r="AJ1338" i="4"/>
  <c r="AB1338" i="4"/>
  <c r="T1338" i="4"/>
  <c r="J1338" i="4"/>
  <c r="BH1336" i="4"/>
  <c r="AZ1336" i="4"/>
  <c r="AR1336" i="4"/>
  <c r="AH1336" i="4"/>
  <c r="Z1336" i="4"/>
  <c r="R1336" i="4"/>
  <c r="BF1334" i="4"/>
  <c r="AX1334" i="4"/>
  <c r="AP1334" i="4"/>
  <c r="AF1334" i="4"/>
  <c r="X1334" i="4"/>
  <c r="P1334" i="4"/>
  <c r="BL1332" i="4"/>
  <c r="BD1332" i="4"/>
  <c r="AV1332" i="4"/>
  <c r="AL1332" i="4"/>
  <c r="AD1332" i="4"/>
  <c r="V1332" i="4"/>
  <c r="L1332" i="4"/>
  <c r="BJ1330" i="4"/>
  <c r="BB1330" i="4"/>
  <c r="AT1330" i="4"/>
  <c r="AJ1330" i="4"/>
  <c r="AB1330" i="4"/>
  <c r="T1330" i="4"/>
  <c r="J1330" i="4"/>
  <c r="BH1328" i="4"/>
  <c r="AZ1328" i="4"/>
  <c r="AR1328" i="4"/>
  <c r="AH1328" i="4"/>
  <c r="Z1328" i="4"/>
  <c r="R1328" i="4"/>
  <c r="BF1326" i="4"/>
  <c r="AX1326" i="4"/>
  <c r="AP1326" i="4"/>
  <c r="AF1326" i="4"/>
  <c r="X1326" i="4"/>
  <c r="P1326" i="4"/>
  <c r="BL1324" i="4"/>
  <c r="BD1324" i="4"/>
  <c r="AV1324" i="4"/>
  <c r="AL1324" i="4"/>
  <c r="AD1324" i="4"/>
  <c r="V1324" i="4"/>
  <c r="L1324" i="4"/>
  <c r="BJ1322" i="4"/>
  <c r="BB1322" i="4"/>
  <c r="AT1322" i="4"/>
  <c r="AJ1322" i="4"/>
  <c r="AB1322" i="4"/>
  <c r="T1322" i="4"/>
  <c r="J1322" i="4"/>
  <c r="BH1320" i="4"/>
  <c r="AZ1320" i="4"/>
  <c r="AR1320" i="4"/>
  <c r="AH1320" i="4"/>
  <c r="Z1320" i="4"/>
  <c r="R1320" i="4"/>
  <c r="BF1318" i="4"/>
  <c r="AX1318" i="4"/>
  <c r="AP1318" i="4"/>
  <c r="AF1318" i="4"/>
  <c r="X1318" i="4"/>
  <c r="P1318" i="4"/>
  <c r="BL1316" i="4"/>
  <c r="BD1316" i="4"/>
  <c r="AV1316" i="4"/>
  <c r="AL1316" i="4"/>
  <c r="AD1316" i="4"/>
  <c r="V1316" i="4"/>
  <c r="L1316" i="4"/>
  <c r="BJ1314" i="4"/>
  <c r="BB1314" i="4"/>
  <c r="AT1314" i="4"/>
  <c r="AJ1314" i="4"/>
  <c r="AB1314" i="4"/>
  <c r="T1314" i="4"/>
  <c r="J1314" i="4"/>
  <c r="BH1312" i="4"/>
  <c r="AZ1312" i="4"/>
  <c r="AR1312" i="4"/>
  <c r="AH1312" i="4"/>
  <c r="Z1312" i="4"/>
  <c r="R1312" i="4"/>
  <c r="BF1310" i="4"/>
  <c r="AX1310" i="4"/>
  <c r="AP1310" i="4"/>
  <c r="AF1310" i="4"/>
  <c r="X1310" i="4"/>
  <c r="P1310" i="4"/>
  <c r="BL1308" i="4"/>
  <c r="BD1308" i="4"/>
  <c r="AV1308" i="4"/>
  <c r="AL1308" i="4"/>
  <c r="AD1308" i="4"/>
  <c r="V1308" i="4"/>
  <c r="L1308" i="4"/>
  <c r="BJ1306" i="4"/>
  <c r="BB1306" i="4"/>
  <c r="AT1306" i="4"/>
  <c r="AJ1306" i="4"/>
  <c r="AB1306" i="4"/>
  <c r="T1306" i="4"/>
  <c r="J1306" i="4"/>
  <c r="BH1304" i="4"/>
  <c r="AZ1304" i="4"/>
  <c r="AR1304" i="4"/>
  <c r="AH1304" i="4"/>
  <c r="Z1304" i="4"/>
  <c r="R1304" i="4"/>
  <c r="BF1302" i="4"/>
  <c r="AX1302" i="4"/>
  <c r="AP1302" i="4"/>
  <c r="AF1302" i="4"/>
  <c r="X1302" i="4"/>
  <c r="P1302" i="4"/>
  <c r="BL1300" i="4"/>
  <c r="BD1300" i="4"/>
  <c r="AV1300" i="4"/>
  <c r="AL1300" i="4"/>
  <c r="AD1300" i="4"/>
  <c r="V1300" i="4"/>
  <c r="L1300" i="4"/>
  <c r="BJ1298" i="4"/>
  <c r="BB1298" i="4"/>
  <c r="AT1298" i="4"/>
  <c r="AJ1298" i="4"/>
  <c r="AB1298" i="4"/>
  <c r="T1298" i="4"/>
  <c r="J1298" i="4"/>
  <c r="BH1296" i="4"/>
  <c r="AZ1296" i="4"/>
  <c r="AR1296" i="4"/>
  <c r="AH1296" i="4"/>
  <c r="Z1296" i="4"/>
  <c r="R1296" i="4"/>
  <c r="BF1294" i="4"/>
  <c r="AX1294" i="4"/>
  <c r="AP1294" i="4"/>
  <c r="AF1294" i="4"/>
  <c r="X1294" i="4"/>
  <c r="P1294" i="4"/>
  <c r="BL1292" i="4"/>
  <c r="BD1292" i="4"/>
  <c r="AV1292" i="4"/>
  <c r="AL1292" i="4"/>
  <c r="AD1292" i="4"/>
  <c r="V1292" i="4"/>
  <c r="L1292" i="4"/>
  <c r="BJ1290" i="4"/>
  <c r="BB1290" i="4"/>
  <c r="AT1290" i="4"/>
  <c r="AJ1290" i="4"/>
  <c r="AB1290" i="4"/>
  <c r="T1290" i="4"/>
  <c r="J1290" i="4"/>
  <c r="BH1288" i="4"/>
  <c r="AZ1288" i="4"/>
  <c r="AR1288" i="4"/>
  <c r="AH1288" i="4"/>
  <c r="Z1288" i="4"/>
  <c r="R1288" i="4"/>
  <c r="BF1286" i="4"/>
  <c r="AX1286" i="4"/>
  <c r="AP1286" i="4"/>
  <c r="AF1286" i="4"/>
  <c r="X1286" i="4"/>
  <c r="P1286" i="4"/>
  <c r="BL1284" i="4"/>
  <c r="BD1284" i="4"/>
  <c r="AV1284" i="4"/>
  <c r="AL1284" i="4"/>
  <c r="AD1284" i="4"/>
  <c r="V1284" i="4"/>
  <c r="L1284" i="4"/>
  <c r="BJ1282" i="4"/>
  <c r="BB1282" i="4"/>
  <c r="AT1282" i="4"/>
  <c r="AJ1282" i="4"/>
  <c r="AB1282" i="4"/>
  <c r="T1282" i="4"/>
  <c r="J1282" i="4"/>
  <c r="BH1280" i="4"/>
  <c r="AZ1280" i="4"/>
  <c r="AR1280" i="4"/>
  <c r="AH1280" i="4"/>
  <c r="Z1280" i="4"/>
  <c r="R1280" i="4"/>
  <c r="BF1278" i="4"/>
  <c r="AX1278" i="4"/>
  <c r="AP1278" i="4"/>
  <c r="AF1278" i="4"/>
  <c r="X1278" i="4"/>
  <c r="P1278" i="4"/>
  <c r="BL1276" i="4"/>
  <c r="BD1276" i="4"/>
  <c r="AV1276" i="4"/>
  <c r="AL1276" i="4"/>
  <c r="AD1276" i="4"/>
  <c r="V1276" i="4"/>
  <c r="L1276" i="4"/>
  <c r="BJ1274" i="4"/>
  <c r="BB1274" i="4"/>
  <c r="AT1274" i="4"/>
  <c r="AJ1274" i="4"/>
  <c r="AB1274" i="4"/>
  <c r="T1274" i="4"/>
  <c r="J1274" i="4"/>
  <c r="BH1272" i="4"/>
  <c r="AZ1272" i="4"/>
  <c r="AR1272" i="4"/>
  <c r="AH1272" i="4"/>
  <c r="Z1272" i="4"/>
  <c r="R1272" i="4"/>
  <c r="BF1270" i="4"/>
  <c r="AX1270" i="4"/>
  <c r="AP1270" i="4"/>
  <c r="AF1270" i="4"/>
  <c r="X1270" i="4"/>
  <c r="P1270" i="4"/>
  <c r="BL1268" i="4"/>
  <c r="BD1268" i="4"/>
  <c r="AV1268" i="4"/>
  <c r="AL1268" i="4"/>
  <c r="AD1268" i="4"/>
  <c r="V1268" i="4"/>
  <c r="L1268" i="4"/>
  <c r="BJ1266" i="4"/>
  <c r="BB1266" i="4"/>
  <c r="AT1266" i="4"/>
  <c r="AJ1266" i="4"/>
  <c r="AB1266" i="4"/>
  <c r="T1266" i="4"/>
  <c r="J1266" i="4"/>
  <c r="BH1264" i="4"/>
  <c r="AZ1264" i="4"/>
  <c r="AR1264" i="4"/>
  <c r="AH1264" i="4"/>
  <c r="Z1264" i="4"/>
  <c r="R1264" i="4"/>
  <c r="BF1262" i="4"/>
  <c r="AX1262" i="4"/>
  <c r="AP1262" i="4"/>
  <c r="AF1262" i="4"/>
  <c r="X1262" i="4"/>
  <c r="P1262" i="4"/>
  <c r="BL1260" i="4"/>
  <c r="BD1260" i="4"/>
  <c r="AV1260" i="4"/>
  <c r="AL1260" i="4"/>
  <c r="AD1260" i="4"/>
  <c r="V1260" i="4"/>
  <c r="L1260" i="4"/>
  <c r="BJ1258" i="4"/>
  <c r="BB1258" i="4"/>
  <c r="AT1258" i="4"/>
  <c r="AJ1258" i="4"/>
  <c r="AB1258" i="4"/>
  <c r="T1258" i="4"/>
  <c r="J1258" i="4"/>
  <c r="BH1256" i="4"/>
  <c r="AZ1256" i="4"/>
  <c r="AR1256" i="4"/>
  <c r="AH1256" i="4"/>
  <c r="Z1256" i="4"/>
  <c r="R1256" i="4"/>
  <c r="BF1254" i="4"/>
  <c r="AX1254" i="4"/>
  <c r="AP1254" i="4"/>
  <c r="AF1254" i="4"/>
  <c r="X1254" i="4"/>
  <c r="P1254" i="4"/>
  <c r="BL1252" i="4"/>
  <c r="BD1252" i="4"/>
  <c r="AV1252" i="4"/>
  <c r="AB1252" i="4"/>
  <c r="R1252" i="4"/>
  <c r="AX1251" i="4"/>
  <c r="Z1251" i="4"/>
  <c r="P1251" i="4"/>
  <c r="AV1250" i="4"/>
  <c r="X1250" i="4"/>
  <c r="BB1249" i="4"/>
  <c r="AR1249" i="4"/>
  <c r="AB1248" i="4"/>
  <c r="R1248" i="4"/>
  <c r="AX1247" i="4"/>
  <c r="Z1247" i="4"/>
  <c r="P1247" i="4"/>
  <c r="AV1246" i="4"/>
  <c r="X1246" i="4"/>
  <c r="BB1245" i="4"/>
  <c r="AR1245" i="4"/>
  <c r="AB1244" i="4"/>
  <c r="R1244" i="4"/>
  <c r="AX1243" i="4"/>
  <c r="Z1243" i="4"/>
  <c r="P1243" i="4"/>
  <c r="AV1242" i="4"/>
  <c r="X1242" i="4"/>
  <c r="BB1241" i="4"/>
  <c r="AR1241" i="4"/>
  <c r="AH1240" i="4"/>
  <c r="AX1214" i="4"/>
  <c r="AF1214" i="4"/>
  <c r="P1214" i="4"/>
  <c r="AH1226" i="4"/>
  <c r="R1221" i="4"/>
  <c r="BB1212" i="4"/>
  <c r="AJ1212" i="4"/>
  <c r="T1212" i="4"/>
  <c r="AL1202" i="4"/>
  <c r="V1211" i="4"/>
  <c r="BF1222" i="4"/>
  <c r="AP1210" i="4"/>
  <c r="X1220" i="4"/>
  <c r="AT1208" i="4"/>
  <c r="BL1220" i="4"/>
  <c r="L1207" i="4"/>
  <c r="AF1206" i="4"/>
  <c r="P1206" i="4"/>
  <c r="AZ1223" i="4"/>
  <c r="T1204" i="4"/>
  <c r="AP1202" i="4"/>
  <c r="X1202" i="4"/>
  <c r="BH1201" i="4"/>
  <c r="BL1211" i="4"/>
  <c r="L1223" i="4"/>
  <c r="AX1222" i="4"/>
  <c r="BB1196" i="4"/>
  <c r="AJ1205" i="4"/>
  <c r="AX1206" i="4"/>
  <c r="BB1188" i="4"/>
  <c r="X1178" i="4"/>
  <c r="AT1176" i="4"/>
  <c r="AB1207" i="4"/>
  <c r="BF1170" i="4"/>
  <c r="R1172" i="4"/>
  <c r="AJ1156" i="4"/>
  <c r="AP1146" i="4"/>
  <c r="Z1160" i="4"/>
  <c r="R1150" i="4"/>
  <c r="Z1138" i="4"/>
  <c r="BJ1152" i="4"/>
  <c r="R1126" i="4"/>
  <c r="AH1126" i="4"/>
  <c r="Z3" i="3" a="1"/>
  <c r="Z3" i="3" s="1"/>
  <c r="R3" i="3" a="1"/>
  <c r="R3" i="3" s="1"/>
  <c r="J3" i="3" a="1"/>
  <c r="J3" i="3" s="1"/>
  <c r="AC4" i="3" a="1"/>
  <c r="AC4" i="3" s="1"/>
  <c r="U4" i="3" a="1"/>
  <c r="U4" i="3" s="1"/>
  <c r="M4" i="3" a="1"/>
  <c r="M4" i="3" s="1"/>
  <c r="AD1726" i="4"/>
  <c r="AT1724" i="4"/>
  <c r="AH1722" i="4"/>
  <c r="P1720" i="4"/>
  <c r="BJ1716" i="4"/>
  <c r="BH1714" i="4"/>
  <c r="AX1712" i="4"/>
  <c r="AV1710" i="4"/>
  <c r="BB1708" i="4"/>
  <c r="BH1706" i="4"/>
  <c r="R1706" i="4"/>
  <c r="V1702" i="4"/>
  <c r="AB1700" i="4"/>
  <c r="AH1698" i="4"/>
  <c r="P1696" i="4"/>
  <c r="AZ1237" i="4"/>
  <c r="AB1691" i="4"/>
  <c r="AP1687" i="4"/>
  <c r="BD1685" i="4"/>
  <c r="T1683" i="4"/>
  <c r="BH1681" i="4"/>
  <c r="BF1679" i="4"/>
  <c r="BL1677" i="4"/>
  <c r="AX1671" i="4"/>
  <c r="BL1669" i="4"/>
  <c r="AD1669" i="4"/>
  <c r="AJ1667" i="4"/>
  <c r="AZ1665" i="4"/>
  <c r="BF1663" i="4"/>
  <c r="AF1663" i="4"/>
  <c r="AL1661" i="4"/>
  <c r="AJ1659" i="4"/>
  <c r="AR1657" i="4"/>
  <c r="AF1655" i="4"/>
  <c r="V1653" i="4"/>
  <c r="AB1651" i="4"/>
  <c r="Z1649" i="4"/>
  <c r="P1647" i="4"/>
  <c r="V1645" i="4"/>
  <c r="AT1643" i="4"/>
  <c r="R1641" i="4"/>
  <c r="X1639" i="4"/>
  <c r="AD1637" i="4"/>
  <c r="AB1635" i="4"/>
  <c r="R1633" i="4"/>
  <c r="AF1631" i="4"/>
  <c r="AL1629" i="4"/>
  <c r="BH1243" i="4"/>
  <c r="AJ1627" i="4"/>
  <c r="AF1241" i="4"/>
  <c r="AH1625" i="4"/>
  <c r="AF1623" i="4"/>
  <c r="BD1621" i="4"/>
  <c r="L1621" i="4"/>
  <c r="AB1619" i="4"/>
  <c r="AR1617" i="4"/>
  <c r="AX1615" i="4"/>
  <c r="BL1613" i="4"/>
  <c r="AD1613" i="4"/>
  <c r="AB1611" i="4"/>
  <c r="AH1609" i="4"/>
  <c r="X1607" i="4"/>
  <c r="L1605" i="4"/>
  <c r="J1603" i="4"/>
  <c r="R1601" i="4"/>
  <c r="AL1597" i="4"/>
  <c r="J1595" i="4"/>
  <c r="AH1593" i="4"/>
  <c r="AF1591" i="4"/>
  <c r="L1589" i="4"/>
  <c r="AB1587" i="4"/>
  <c r="R1585" i="4"/>
  <c r="X1583" i="4"/>
  <c r="AL1581" i="4"/>
  <c r="AT1579" i="4"/>
  <c r="X1237" i="4"/>
  <c r="Z1577" i="4"/>
  <c r="P1575" i="4"/>
  <c r="L1573" i="4"/>
  <c r="J1571" i="4"/>
  <c r="Z1569" i="4"/>
  <c r="P1567" i="4"/>
  <c r="AV1565" i="4"/>
  <c r="T1563" i="4"/>
  <c r="Z1561" i="4"/>
  <c r="P1559" i="4"/>
  <c r="BH1235" i="4"/>
  <c r="AB1555" i="4"/>
  <c r="R1553" i="4"/>
  <c r="AF1551" i="4"/>
  <c r="BD1549" i="4"/>
  <c r="V1549" i="4"/>
  <c r="J1547" i="4"/>
  <c r="R1545" i="4"/>
  <c r="X1543" i="4"/>
  <c r="L1541" i="4"/>
  <c r="AT1539" i="4"/>
  <c r="R1537" i="4"/>
  <c r="AP1535" i="4"/>
  <c r="L1533" i="4"/>
  <c r="T1531" i="4"/>
  <c r="R1529" i="4"/>
  <c r="P1527" i="4"/>
  <c r="AD1525" i="4"/>
  <c r="AT1523" i="4"/>
  <c r="AZ1521" i="4"/>
  <c r="AX1519" i="4"/>
  <c r="BL1517" i="4"/>
  <c r="V1517" i="4"/>
  <c r="J1515" i="4"/>
  <c r="AH1513" i="4"/>
  <c r="BF1511" i="4"/>
  <c r="P1511" i="4"/>
  <c r="V1509" i="4"/>
  <c r="T1507" i="4"/>
  <c r="Z1505" i="4"/>
  <c r="AD1501" i="4"/>
  <c r="J1499" i="4"/>
  <c r="R1497" i="4"/>
  <c r="P1495" i="4"/>
  <c r="AD1493" i="4"/>
  <c r="AB1491" i="4"/>
  <c r="AR1489" i="4"/>
  <c r="BF1487" i="4"/>
  <c r="BL1485" i="4"/>
  <c r="L1485" i="4"/>
  <c r="AJ1483" i="4"/>
  <c r="BH1481" i="4"/>
  <c r="BF1479" i="4"/>
  <c r="BL1477" i="4"/>
  <c r="L1477" i="4"/>
  <c r="J1475" i="4"/>
  <c r="R1473" i="4"/>
  <c r="AP1471" i="4"/>
  <c r="BD1469" i="4"/>
  <c r="BJ1467" i="4"/>
  <c r="T1467" i="4"/>
  <c r="Z1465" i="4"/>
  <c r="X1463" i="4"/>
  <c r="AL1461" i="4"/>
  <c r="BB1459" i="4"/>
  <c r="X1224" i="4"/>
  <c r="AH1457" i="4"/>
  <c r="AP1455" i="4"/>
  <c r="BL1453" i="4"/>
  <c r="AD1453" i="4"/>
  <c r="BB1451" i="4"/>
  <c r="AD1445" i="4"/>
  <c r="T1443" i="4"/>
  <c r="AH1441" i="4"/>
  <c r="AF1439" i="4"/>
  <c r="AL1437" i="4"/>
  <c r="BB1435" i="4"/>
  <c r="X1431" i="4"/>
  <c r="L1429" i="4"/>
  <c r="AB1427" i="4"/>
  <c r="AZ1425" i="4"/>
  <c r="AX1423" i="4"/>
  <c r="BD1421" i="4"/>
  <c r="BJ1419" i="4"/>
  <c r="AJ1419" i="4"/>
  <c r="AZ1417" i="4"/>
  <c r="AX1415" i="4"/>
  <c r="BD1413" i="4"/>
  <c r="BJ1411" i="4"/>
  <c r="AT1411" i="4"/>
  <c r="AZ1409" i="4"/>
  <c r="AX1407" i="4"/>
  <c r="BD1405" i="4"/>
  <c r="AD1405" i="4"/>
  <c r="AB1403" i="4"/>
  <c r="Z1401" i="4"/>
  <c r="AF1399" i="4"/>
  <c r="AZ1227" i="4"/>
  <c r="AJ1395" i="4"/>
  <c r="AZ1393" i="4"/>
  <c r="AX1391" i="4"/>
  <c r="BD1389" i="4"/>
  <c r="BJ1387" i="4"/>
  <c r="AB1387" i="4"/>
  <c r="R1385" i="4"/>
  <c r="AF1383" i="4"/>
  <c r="V1381" i="4"/>
  <c r="T1379" i="4"/>
  <c r="R1377" i="4"/>
  <c r="X1375" i="4"/>
  <c r="AD1373" i="4"/>
  <c r="T1371" i="4"/>
  <c r="R1369" i="4"/>
  <c r="AF1367" i="4"/>
  <c r="AL1365" i="4"/>
  <c r="BB1363" i="4"/>
  <c r="AR1361" i="4"/>
  <c r="AB1355" i="4"/>
  <c r="AR1353" i="4"/>
  <c r="AP1351" i="4"/>
  <c r="AL1349" i="4"/>
  <c r="BJ1347" i="4"/>
  <c r="J1347" i="4"/>
  <c r="AH1345" i="4"/>
  <c r="AP1343" i="4"/>
  <c r="BD1341" i="4"/>
  <c r="L1341" i="4"/>
  <c r="J1339" i="4"/>
  <c r="AH1337" i="4"/>
  <c r="AX1335" i="4"/>
  <c r="BL1333" i="4"/>
  <c r="V1333" i="4"/>
  <c r="AJ1331" i="4"/>
  <c r="AZ1329" i="4"/>
  <c r="BF1327" i="4"/>
  <c r="X1327" i="4"/>
  <c r="BD1325" i="4"/>
  <c r="BB1323" i="4"/>
  <c r="AB1323" i="4"/>
  <c r="AR1321" i="4"/>
  <c r="AX1319" i="4"/>
  <c r="BL1317" i="4"/>
  <c r="AD1317" i="4"/>
  <c r="AT1315" i="4"/>
  <c r="BH1313" i="4"/>
  <c r="Z1313" i="4"/>
  <c r="AX1311" i="4"/>
  <c r="BL1309" i="4"/>
  <c r="V1309" i="4"/>
  <c r="AJ1307" i="4"/>
  <c r="AZ1305" i="4"/>
  <c r="BF1303" i="4"/>
  <c r="AF1303" i="4"/>
  <c r="AD1301" i="4"/>
  <c r="L1301" i="4"/>
  <c r="AJ1299" i="4"/>
  <c r="AZ1297" i="4"/>
  <c r="BF1295" i="4"/>
  <c r="P1295" i="4"/>
  <c r="AL1293" i="4"/>
  <c r="L1293" i="4"/>
  <c r="AJ1291" i="4"/>
  <c r="AH1289" i="4"/>
  <c r="AP1287" i="4"/>
  <c r="BL1285" i="4"/>
  <c r="AD1285" i="4"/>
  <c r="BJ1283" i="4"/>
  <c r="AB1283" i="4"/>
  <c r="AZ1281" i="4"/>
  <c r="Z1281" i="4"/>
  <c r="AP1279" i="4"/>
  <c r="BL1277" i="4"/>
  <c r="AL1277" i="4"/>
  <c r="L1277" i="4"/>
  <c r="T1275" i="4"/>
  <c r="BH1273" i="4"/>
  <c r="Z1273" i="4"/>
  <c r="AP1271" i="4"/>
  <c r="P1271" i="4"/>
  <c r="AV1269" i="4"/>
  <c r="AT1267" i="4"/>
  <c r="AB1267" i="4"/>
  <c r="AZ1265" i="4"/>
  <c r="R1265" i="4"/>
  <c r="P1263" i="4"/>
  <c r="AL1261" i="4"/>
  <c r="BJ1259" i="4"/>
  <c r="T1259" i="4"/>
  <c r="AH1257" i="4"/>
  <c r="AX1255" i="4"/>
  <c r="X1255" i="4"/>
  <c r="AV1253" i="4"/>
  <c r="AF1252" i="4"/>
  <c r="J1244" i="4"/>
  <c r="AP1213" i="4"/>
  <c r="BH1212" i="4"/>
  <c r="BL1210" i="4"/>
  <c r="AF1209" i="4"/>
  <c r="BD1207" i="4"/>
  <c r="BL1202" i="4"/>
  <c r="BH1200" i="4"/>
  <c r="AR1188" i="4"/>
  <c r="J1179" i="4"/>
  <c r="AV1170" i="4"/>
  <c r="AB1145" i="4"/>
  <c r="BD1150" i="4"/>
  <c r="BD1163" i="4"/>
  <c r="BL1139" i="4"/>
  <c r="BJ1728" i="4"/>
  <c r="BB1728" i="4"/>
  <c r="AT1728" i="4"/>
  <c r="AJ1728" i="4"/>
  <c r="AB1728" i="4"/>
  <c r="T1728" i="4"/>
  <c r="J1728" i="4"/>
  <c r="X1252" i="4"/>
  <c r="P1252" i="4"/>
  <c r="BH1726" i="4"/>
  <c r="AZ1726" i="4"/>
  <c r="AR1726" i="4"/>
  <c r="AH1726" i="4"/>
  <c r="Z1726" i="4"/>
  <c r="R1726" i="4"/>
  <c r="BF1724" i="4"/>
  <c r="AX1724" i="4"/>
  <c r="AP1724" i="4"/>
  <c r="AF1724" i="4"/>
  <c r="X1724" i="4"/>
  <c r="P1724" i="4"/>
  <c r="BL1722" i="4"/>
  <c r="BD1722" i="4"/>
  <c r="AV1722" i="4"/>
  <c r="AL1722" i="4"/>
  <c r="AD1722" i="4"/>
  <c r="V1722" i="4"/>
  <c r="L1722" i="4"/>
  <c r="AR1240" i="4"/>
  <c r="BJ1720" i="4"/>
  <c r="BB1720" i="4"/>
  <c r="AT1720" i="4"/>
  <c r="AJ1720" i="4"/>
  <c r="AB1720" i="4"/>
  <c r="T1720" i="4"/>
  <c r="J1720" i="4"/>
  <c r="AF1239" i="4"/>
  <c r="X1239" i="4"/>
  <c r="BH1718" i="4"/>
  <c r="AZ1718" i="4"/>
  <c r="AR1718" i="4"/>
  <c r="AH1718" i="4"/>
  <c r="Z1718" i="4"/>
  <c r="R1718" i="4"/>
  <c r="BF1716" i="4"/>
  <c r="AX1716" i="4"/>
  <c r="AP1716" i="4"/>
  <c r="AF1716" i="4"/>
  <c r="X1716" i="4"/>
  <c r="P1716" i="4"/>
  <c r="BL1714" i="4"/>
  <c r="BD1714" i="4"/>
  <c r="AV1714" i="4"/>
  <c r="AL1714" i="4"/>
  <c r="AD1714" i="4"/>
  <c r="V1714" i="4"/>
  <c r="L1714" i="4"/>
  <c r="BH1250" i="4"/>
  <c r="AZ1250" i="4"/>
  <c r="BJ1712" i="4"/>
  <c r="BB1712" i="4"/>
  <c r="AT1712" i="4"/>
  <c r="AJ1712" i="4"/>
  <c r="AB1712" i="4"/>
  <c r="T1712" i="4"/>
  <c r="J1712" i="4"/>
  <c r="BH1710" i="4"/>
  <c r="AZ1710" i="4"/>
  <c r="AR1710" i="4"/>
  <c r="AH1710" i="4"/>
  <c r="Z1710" i="4"/>
  <c r="R1710" i="4"/>
  <c r="L1240" i="4"/>
  <c r="BF1708" i="4"/>
  <c r="AX1708" i="4"/>
  <c r="AP1708" i="4"/>
  <c r="AF1708" i="4"/>
  <c r="X1708" i="4"/>
  <c r="P1708" i="4"/>
  <c r="BL1706" i="4"/>
  <c r="BD1706" i="4"/>
  <c r="AV1706" i="4"/>
  <c r="AL1706" i="4"/>
  <c r="AD1706" i="4"/>
  <c r="V1706" i="4"/>
  <c r="L1706" i="4"/>
  <c r="BJ1704" i="4"/>
  <c r="BB1704" i="4"/>
  <c r="AT1704" i="4"/>
  <c r="AJ1704" i="4"/>
  <c r="AB1704" i="4"/>
  <c r="T1704" i="4"/>
  <c r="J1704" i="4"/>
  <c r="BH1702" i="4"/>
  <c r="AZ1702" i="4"/>
  <c r="AR1702" i="4"/>
  <c r="AH1702" i="4"/>
  <c r="Z1702" i="4"/>
  <c r="R1702" i="4"/>
  <c r="L1250" i="4"/>
  <c r="BF1700" i="4"/>
  <c r="AX1700" i="4"/>
  <c r="AP1700" i="4"/>
  <c r="AF1700" i="4"/>
  <c r="X1700" i="4"/>
  <c r="P1700" i="4"/>
  <c r="BL1698" i="4"/>
  <c r="BD1698" i="4"/>
  <c r="AV1698" i="4"/>
  <c r="AL1698" i="4"/>
  <c r="AD1698" i="4"/>
  <c r="V1698" i="4"/>
  <c r="L1698" i="4"/>
  <c r="BJ1696" i="4"/>
  <c r="BB1696" i="4"/>
  <c r="AT1696" i="4"/>
  <c r="AJ1696" i="4"/>
  <c r="AB1696" i="4"/>
  <c r="T1696" i="4"/>
  <c r="J1696" i="4"/>
  <c r="BH1693" i="4"/>
  <c r="AZ1693" i="4"/>
  <c r="AR1693" i="4"/>
  <c r="AH1693" i="4"/>
  <c r="Z1693" i="4"/>
  <c r="R1693" i="4"/>
  <c r="BF1691" i="4"/>
  <c r="AX1691" i="4"/>
  <c r="AP1691" i="4"/>
  <c r="AF1691" i="4"/>
  <c r="X1691" i="4"/>
  <c r="P1691" i="4"/>
  <c r="BL1689" i="4"/>
  <c r="BD1689" i="4"/>
  <c r="AV1689" i="4"/>
  <c r="AL1689" i="4"/>
  <c r="AD1689" i="4"/>
  <c r="V1689" i="4"/>
  <c r="L1689" i="4"/>
  <c r="AR1237" i="4"/>
  <c r="BJ1687" i="4"/>
  <c r="BB1687" i="4"/>
  <c r="AT1687" i="4"/>
  <c r="AJ1687" i="4"/>
  <c r="AB1687" i="4"/>
  <c r="T1687" i="4"/>
  <c r="J1687" i="4"/>
  <c r="BH1685" i="4"/>
  <c r="AZ1685" i="4"/>
  <c r="AR1685" i="4"/>
  <c r="AH1685" i="4"/>
  <c r="Z1685" i="4"/>
  <c r="R1685" i="4"/>
  <c r="BF1683" i="4"/>
  <c r="AX1683" i="4"/>
  <c r="AP1683" i="4"/>
  <c r="AF1683" i="4"/>
  <c r="X1683" i="4"/>
  <c r="P1683" i="4"/>
  <c r="BL1681" i="4"/>
  <c r="BD1681" i="4"/>
  <c r="AV1681" i="4"/>
  <c r="AL1681" i="4"/>
  <c r="AD1681" i="4"/>
  <c r="V1681" i="4"/>
  <c r="L1681" i="4"/>
  <c r="BJ1679" i="4"/>
  <c r="BB1679" i="4"/>
  <c r="AT1679" i="4"/>
  <c r="AJ1679" i="4"/>
  <c r="AB1679" i="4"/>
  <c r="T1679" i="4"/>
  <c r="J1679" i="4"/>
  <c r="AF1248" i="4"/>
  <c r="X1238" i="4"/>
  <c r="BH1677" i="4"/>
  <c r="AZ1677" i="4"/>
  <c r="AR1677" i="4"/>
  <c r="AH1677" i="4"/>
  <c r="Z1677" i="4"/>
  <c r="R1677" i="4"/>
  <c r="L1237" i="4"/>
  <c r="BF1675" i="4"/>
  <c r="AX1675" i="4"/>
  <c r="AP1675" i="4"/>
  <c r="AF1675" i="4"/>
  <c r="X1675" i="4"/>
  <c r="P1675" i="4"/>
  <c r="BL1673" i="4"/>
  <c r="BD1673" i="4"/>
  <c r="AV1673" i="4"/>
  <c r="AL1673" i="4"/>
  <c r="AD1673" i="4"/>
  <c r="V1673" i="4"/>
  <c r="L1673" i="4"/>
  <c r="BJ1671" i="4"/>
  <c r="BB1671" i="4"/>
  <c r="AT1671" i="4"/>
  <c r="AJ1671" i="4"/>
  <c r="AB1671" i="4"/>
  <c r="T1671" i="4"/>
  <c r="J1671" i="4"/>
  <c r="BH1669" i="4"/>
  <c r="AZ1669" i="4"/>
  <c r="AR1669" i="4"/>
  <c r="AH1669" i="4"/>
  <c r="Z1669" i="4"/>
  <c r="R1669" i="4"/>
  <c r="BF1667" i="4"/>
  <c r="AX1667" i="4"/>
  <c r="AP1667" i="4"/>
  <c r="AF1667" i="4"/>
  <c r="X1667" i="4"/>
  <c r="P1667" i="4"/>
  <c r="BL1665" i="4"/>
  <c r="BD1665" i="4"/>
  <c r="AV1665" i="4"/>
  <c r="AL1665" i="4"/>
  <c r="AD1665" i="4"/>
  <c r="V1665" i="4"/>
  <c r="L1665" i="4"/>
  <c r="BJ1663" i="4"/>
  <c r="BB1663" i="4"/>
  <c r="AT1663" i="4"/>
  <c r="AJ1663" i="4"/>
  <c r="AB1663" i="4"/>
  <c r="T1663" i="4"/>
  <c r="J1663" i="4"/>
  <c r="BH1661" i="4"/>
  <c r="AZ1661" i="4"/>
  <c r="AR1661" i="4"/>
  <c r="AH1661" i="4"/>
  <c r="Z1661" i="4"/>
  <c r="R1661" i="4"/>
  <c r="BF1659" i="4"/>
  <c r="AX1659" i="4"/>
  <c r="AP1659" i="4"/>
  <c r="AF1659" i="4"/>
  <c r="X1659" i="4"/>
  <c r="P1659" i="4"/>
  <c r="BL1657" i="4"/>
  <c r="BD1657" i="4"/>
  <c r="AV1657" i="4"/>
  <c r="AL1657" i="4"/>
  <c r="AD1657" i="4"/>
  <c r="V1657" i="4"/>
  <c r="L1657" i="4"/>
  <c r="BJ1655" i="4"/>
  <c r="BB1655" i="4"/>
  <c r="AT1655" i="4"/>
  <c r="AJ1655" i="4"/>
  <c r="AB1655" i="4"/>
  <c r="T1655" i="4"/>
  <c r="J1655" i="4"/>
  <c r="BH1653" i="4"/>
  <c r="AZ1653" i="4"/>
  <c r="AR1653" i="4"/>
  <c r="AH1653" i="4"/>
  <c r="Z1653" i="4"/>
  <c r="R1653" i="4"/>
  <c r="BF1651" i="4"/>
  <c r="AX1651" i="4"/>
  <c r="AP1651" i="4"/>
  <c r="AF1651" i="4"/>
  <c r="X1651" i="4"/>
  <c r="P1651" i="4"/>
  <c r="BL1649" i="4"/>
  <c r="BD1649" i="4"/>
  <c r="AV1649" i="4"/>
  <c r="AL1649" i="4"/>
  <c r="AD1649" i="4"/>
  <c r="V1649" i="4"/>
  <c r="L1649" i="4"/>
  <c r="BH1246" i="4"/>
  <c r="BJ1647" i="4"/>
  <c r="BB1647" i="4"/>
  <c r="AT1647" i="4"/>
  <c r="AJ1647" i="4"/>
  <c r="AB1647" i="4"/>
  <c r="T1647" i="4"/>
  <c r="J1647" i="4"/>
  <c r="BH1645" i="4"/>
  <c r="AZ1645" i="4"/>
  <c r="AR1645" i="4"/>
  <c r="AH1645" i="4"/>
  <c r="Z1645" i="4"/>
  <c r="R1645" i="4"/>
  <c r="BF1643" i="4"/>
  <c r="AX1643" i="4"/>
  <c r="AP1643" i="4"/>
  <c r="AF1643" i="4"/>
  <c r="X1643" i="4"/>
  <c r="P1643" i="4"/>
  <c r="BL1641" i="4"/>
  <c r="BD1641" i="4"/>
  <c r="AV1641" i="4"/>
  <c r="AL1641" i="4"/>
  <c r="AD1641" i="4"/>
  <c r="V1641" i="4"/>
  <c r="L1641" i="4"/>
  <c r="BH1236" i="4"/>
  <c r="AR1246" i="4"/>
  <c r="BJ1639" i="4"/>
  <c r="BB1639" i="4"/>
  <c r="AT1639" i="4"/>
  <c r="AJ1639" i="4"/>
  <c r="AB1639" i="4"/>
  <c r="T1639" i="4"/>
  <c r="J1639" i="4"/>
  <c r="BH1637" i="4"/>
  <c r="AZ1637" i="4"/>
  <c r="AR1637" i="4"/>
  <c r="AH1637" i="4"/>
  <c r="Z1637" i="4"/>
  <c r="R1637" i="4"/>
  <c r="BF1635" i="4"/>
  <c r="AX1635" i="4"/>
  <c r="AP1635" i="4"/>
  <c r="AF1635" i="4"/>
  <c r="X1635" i="4"/>
  <c r="P1635" i="4"/>
  <c r="BL1633" i="4"/>
  <c r="BD1633" i="4"/>
  <c r="AV1633" i="4"/>
  <c r="AL1633" i="4"/>
  <c r="AD1633" i="4"/>
  <c r="V1633" i="4"/>
  <c r="L1633" i="4"/>
  <c r="BJ1631" i="4"/>
  <c r="BB1631" i="4"/>
  <c r="AT1631" i="4"/>
  <c r="AJ1631" i="4"/>
  <c r="AB1631" i="4"/>
  <c r="T1631" i="4"/>
  <c r="J1631" i="4"/>
  <c r="BH1629" i="4"/>
  <c r="AZ1629" i="4"/>
  <c r="AR1629" i="4"/>
  <c r="AH1629" i="4"/>
  <c r="Z1629" i="4"/>
  <c r="R1629" i="4"/>
  <c r="L1243" i="4"/>
  <c r="BF1627" i="4"/>
  <c r="AX1627" i="4"/>
  <c r="AP1627" i="4"/>
  <c r="AF1627" i="4"/>
  <c r="X1627" i="4"/>
  <c r="P1627" i="4"/>
  <c r="BL1625" i="4"/>
  <c r="BD1625" i="4"/>
  <c r="AV1625" i="4"/>
  <c r="AL1625" i="4"/>
  <c r="AD1625" i="4"/>
  <c r="V1625" i="4"/>
  <c r="L1625" i="4"/>
  <c r="AR1234" i="4"/>
  <c r="BJ1623" i="4"/>
  <c r="BB1623" i="4"/>
  <c r="AT1623" i="4"/>
  <c r="AJ1623" i="4"/>
  <c r="AB1623" i="4"/>
  <c r="T1623" i="4"/>
  <c r="J1623" i="4"/>
  <c r="BH1621" i="4"/>
  <c r="AZ1621" i="4"/>
  <c r="AR1621" i="4"/>
  <c r="AH1621" i="4"/>
  <c r="Z1621" i="4"/>
  <c r="R1621" i="4"/>
  <c r="BF1619" i="4"/>
  <c r="AX1619" i="4"/>
  <c r="AP1619" i="4"/>
  <c r="AF1619" i="4"/>
  <c r="X1619" i="4"/>
  <c r="P1619" i="4"/>
  <c r="BL1617" i="4"/>
  <c r="BD1617" i="4"/>
  <c r="AV1617" i="4"/>
  <c r="AL1617" i="4"/>
  <c r="AD1617" i="4"/>
  <c r="V1617" i="4"/>
  <c r="L1617" i="4"/>
  <c r="BH1239" i="4"/>
  <c r="AZ1239" i="4"/>
  <c r="AR1239" i="4"/>
  <c r="BJ1615" i="4"/>
  <c r="BB1615" i="4"/>
  <c r="AT1615" i="4"/>
  <c r="AJ1615" i="4"/>
  <c r="AB1615" i="4"/>
  <c r="T1615" i="4"/>
  <c r="J1615" i="4"/>
  <c r="BH1613" i="4"/>
  <c r="AZ1613" i="4"/>
  <c r="AR1613" i="4"/>
  <c r="AH1613" i="4"/>
  <c r="Z1613" i="4"/>
  <c r="R1613" i="4"/>
  <c r="L1239" i="4"/>
  <c r="BF1611" i="4"/>
  <c r="AX1611" i="4"/>
  <c r="AP1611" i="4"/>
  <c r="AF1611" i="4"/>
  <c r="X1611" i="4"/>
  <c r="P1611" i="4"/>
  <c r="BL1609" i="4"/>
  <c r="BD1609" i="4"/>
  <c r="AV1609" i="4"/>
  <c r="AL1609" i="4"/>
  <c r="AD1609" i="4"/>
  <c r="V1609" i="4"/>
  <c r="L1609" i="4"/>
  <c r="BJ1607" i="4"/>
  <c r="BB1607" i="4"/>
  <c r="AT1607" i="4"/>
  <c r="AJ1607" i="4"/>
  <c r="AB1607" i="4"/>
  <c r="T1607" i="4"/>
  <c r="J1607" i="4"/>
  <c r="BH1605" i="4"/>
  <c r="AZ1605" i="4"/>
  <c r="AR1605" i="4"/>
  <c r="AH1605" i="4"/>
  <c r="Z1605" i="4"/>
  <c r="R1605" i="4"/>
  <c r="BF1603" i="4"/>
  <c r="AX1603" i="4"/>
  <c r="AP1603" i="4"/>
  <c r="AF1603" i="4"/>
  <c r="X1603" i="4"/>
  <c r="P1603" i="4"/>
  <c r="BL1601" i="4"/>
  <c r="BD1601" i="4"/>
  <c r="AV1601" i="4"/>
  <c r="AL1601" i="4"/>
  <c r="AD1601" i="4"/>
  <c r="V1601" i="4"/>
  <c r="L1601" i="4"/>
  <c r="BJ1599" i="4"/>
  <c r="BB1599" i="4"/>
  <c r="AT1599" i="4"/>
  <c r="AJ1599" i="4"/>
  <c r="AB1599" i="4"/>
  <c r="T1599" i="4"/>
  <c r="J1599" i="4"/>
  <c r="X1232" i="4"/>
  <c r="BH1597" i="4"/>
  <c r="AZ1597" i="4"/>
  <c r="AR1597" i="4"/>
  <c r="AH1597" i="4"/>
  <c r="Z1597" i="4"/>
  <c r="R1597" i="4"/>
  <c r="BF1595" i="4"/>
  <c r="AX1595" i="4"/>
  <c r="AP1595" i="4"/>
  <c r="AF1595" i="4"/>
  <c r="X1595" i="4"/>
  <c r="P1595" i="4"/>
  <c r="BL1593" i="4"/>
  <c r="BD1593" i="4"/>
  <c r="AV1593" i="4"/>
  <c r="AL1593" i="4"/>
  <c r="AD1593" i="4"/>
  <c r="V1593" i="4"/>
  <c r="L1593" i="4"/>
  <c r="BJ1591" i="4"/>
  <c r="BB1591" i="4"/>
  <c r="AT1591" i="4"/>
  <c r="AJ1591" i="4"/>
  <c r="AB1591" i="4"/>
  <c r="T1591" i="4"/>
  <c r="J1591" i="4"/>
  <c r="BH1589" i="4"/>
  <c r="AZ1589" i="4"/>
  <c r="AR1589" i="4"/>
  <c r="AH1589" i="4"/>
  <c r="Z1589" i="4"/>
  <c r="R1589" i="4"/>
  <c r="BF1587" i="4"/>
  <c r="AX1587" i="4"/>
  <c r="AP1587" i="4"/>
  <c r="AF1587" i="4"/>
  <c r="X1587" i="4"/>
  <c r="P1587" i="4"/>
  <c r="BL1585" i="4"/>
  <c r="BD1585" i="4"/>
  <c r="AV1585" i="4"/>
  <c r="AL1585" i="4"/>
  <c r="AD1585" i="4"/>
  <c r="V1585" i="4"/>
  <c r="L1585" i="4"/>
  <c r="BJ1583" i="4"/>
  <c r="BB1583" i="4"/>
  <c r="AT1583" i="4"/>
  <c r="AJ1583" i="4"/>
  <c r="AB1583" i="4"/>
  <c r="T1583" i="4"/>
  <c r="J1583" i="4"/>
  <c r="AF1237" i="4"/>
  <c r="BH1581" i="4"/>
  <c r="AZ1581" i="4"/>
  <c r="AR1581" i="4"/>
  <c r="AH1581" i="4"/>
  <c r="Z1581" i="4"/>
  <c r="R1581" i="4"/>
  <c r="BF1579" i="4"/>
  <c r="AX1579" i="4"/>
  <c r="AP1579" i="4"/>
  <c r="AF1579" i="4"/>
  <c r="X1579" i="4"/>
  <c r="P1579" i="4"/>
  <c r="BL1577" i="4"/>
  <c r="BD1577" i="4"/>
  <c r="AV1577" i="4"/>
  <c r="AL1577" i="4"/>
  <c r="AD1577" i="4"/>
  <c r="V1577" i="4"/>
  <c r="L1577" i="4"/>
  <c r="BH1230" i="4"/>
  <c r="AZ1230" i="4"/>
  <c r="BJ1575" i="4"/>
  <c r="BB1575" i="4"/>
  <c r="AT1575" i="4"/>
  <c r="AJ1575" i="4"/>
  <c r="AB1575" i="4"/>
  <c r="T1575" i="4"/>
  <c r="J1575" i="4"/>
  <c r="BH1573" i="4"/>
  <c r="AZ1573" i="4"/>
  <c r="AR1573" i="4"/>
  <c r="AH1573" i="4"/>
  <c r="Z1573" i="4"/>
  <c r="R1573" i="4"/>
  <c r="BF1571" i="4"/>
  <c r="AX1571" i="4"/>
  <c r="AP1571" i="4"/>
  <c r="AF1571" i="4"/>
  <c r="X1571" i="4"/>
  <c r="P1571" i="4"/>
  <c r="BL1569" i="4"/>
  <c r="BD1569" i="4"/>
  <c r="AV1569" i="4"/>
  <c r="AL1569" i="4"/>
  <c r="AD1569" i="4"/>
  <c r="V1569" i="4"/>
  <c r="L1569" i="4"/>
  <c r="BJ1567" i="4"/>
  <c r="BB1567" i="4"/>
  <c r="AT1567" i="4"/>
  <c r="AJ1567" i="4"/>
  <c r="AB1567" i="4"/>
  <c r="T1567" i="4"/>
  <c r="J1567" i="4"/>
  <c r="BH1565" i="4"/>
  <c r="AZ1565" i="4"/>
  <c r="AR1565" i="4"/>
  <c r="AH1565" i="4"/>
  <c r="Z1565" i="4"/>
  <c r="R1565" i="4"/>
  <c r="BF1563" i="4"/>
  <c r="AX1563" i="4"/>
  <c r="AP1563" i="4"/>
  <c r="AF1563" i="4"/>
  <c r="X1563" i="4"/>
  <c r="P1563" i="4"/>
  <c r="BL1561" i="4"/>
  <c r="BD1561" i="4"/>
  <c r="AV1561" i="4"/>
  <c r="AL1561" i="4"/>
  <c r="AD1561" i="4"/>
  <c r="V1561" i="4"/>
  <c r="L1561" i="4"/>
  <c r="BJ1559" i="4"/>
  <c r="BB1559" i="4"/>
  <c r="AT1559" i="4"/>
  <c r="AJ1559" i="4"/>
  <c r="AB1559" i="4"/>
  <c r="T1559" i="4"/>
  <c r="J1559" i="4"/>
  <c r="BH1557" i="4"/>
  <c r="AZ1557" i="4"/>
  <c r="AR1557" i="4"/>
  <c r="AH1557" i="4"/>
  <c r="Z1557" i="4"/>
  <c r="R1557" i="4"/>
  <c r="BF1555" i="4"/>
  <c r="AX1555" i="4"/>
  <c r="AP1555" i="4"/>
  <c r="AF1555" i="4"/>
  <c r="X1555" i="4"/>
  <c r="P1555" i="4"/>
  <c r="BL1553" i="4"/>
  <c r="BD1553" i="4"/>
  <c r="AV1553" i="4"/>
  <c r="AL1553" i="4"/>
  <c r="AD1553" i="4"/>
  <c r="V1553" i="4"/>
  <c r="L1553" i="4"/>
  <c r="AR1235" i="4"/>
  <c r="BJ1551" i="4"/>
  <c r="BB1551" i="4"/>
  <c r="AT1551" i="4"/>
  <c r="AJ1551" i="4"/>
  <c r="AB1551" i="4"/>
  <c r="T1551" i="4"/>
  <c r="J1551" i="4"/>
  <c r="BH1549" i="4"/>
  <c r="AZ1549" i="4"/>
  <c r="AR1549" i="4"/>
  <c r="AH1549" i="4"/>
  <c r="Z1549" i="4"/>
  <c r="R1549" i="4"/>
  <c r="BF1547" i="4"/>
  <c r="AX1547" i="4"/>
  <c r="AP1547" i="4"/>
  <c r="AF1547" i="4"/>
  <c r="X1547" i="4"/>
  <c r="P1547" i="4"/>
  <c r="BL1545" i="4"/>
  <c r="BD1545" i="4"/>
  <c r="AV1545" i="4"/>
  <c r="AL1545" i="4"/>
  <c r="AD1545" i="4"/>
  <c r="V1545" i="4"/>
  <c r="L1545" i="4"/>
  <c r="BJ1543" i="4"/>
  <c r="BB1543" i="4"/>
  <c r="AT1543" i="4"/>
  <c r="AJ1543" i="4"/>
  <c r="AB1543" i="4"/>
  <c r="T1543" i="4"/>
  <c r="J1543" i="4"/>
  <c r="BH1541" i="4"/>
  <c r="AZ1541" i="4"/>
  <c r="AR1541" i="4"/>
  <c r="AH1541" i="4"/>
  <c r="Z1541" i="4"/>
  <c r="R1541" i="4"/>
  <c r="L1235" i="4"/>
  <c r="BF1539" i="4"/>
  <c r="AX1539" i="4"/>
  <c r="AP1539" i="4"/>
  <c r="AF1539" i="4"/>
  <c r="X1539" i="4"/>
  <c r="P1539" i="4"/>
  <c r="BL1537" i="4"/>
  <c r="BD1537" i="4"/>
  <c r="AV1537" i="4"/>
  <c r="AL1537" i="4"/>
  <c r="AD1537" i="4"/>
  <c r="V1537" i="4"/>
  <c r="L1537" i="4"/>
  <c r="BJ1535" i="4"/>
  <c r="BB1535" i="4"/>
  <c r="AT1535" i="4"/>
  <c r="AJ1535" i="4"/>
  <c r="AB1535" i="4"/>
  <c r="T1535" i="4"/>
  <c r="J1535" i="4"/>
  <c r="BH1533" i="4"/>
  <c r="AZ1533" i="4"/>
  <c r="AR1533" i="4"/>
  <c r="AH1533" i="4"/>
  <c r="Z1533" i="4"/>
  <c r="R1533" i="4"/>
  <c r="BF1531" i="4"/>
  <c r="AX1531" i="4"/>
  <c r="AP1531" i="4"/>
  <c r="AF1531" i="4"/>
  <c r="X1531" i="4"/>
  <c r="P1531" i="4"/>
  <c r="BL1529" i="4"/>
  <c r="BD1529" i="4"/>
  <c r="AV1529" i="4"/>
  <c r="AL1529" i="4"/>
  <c r="AD1529" i="4"/>
  <c r="V1529" i="4"/>
  <c r="L1529" i="4"/>
  <c r="BJ1527" i="4"/>
  <c r="BB1527" i="4"/>
  <c r="AT1527" i="4"/>
  <c r="AJ1527" i="4"/>
  <c r="AB1527" i="4"/>
  <c r="T1527" i="4"/>
  <c r="J1527" i="4"/>
  <c r="X1228" i="4"/>
  <c r="P1228" i="4"/>
  <c r="BH1525" i="4"/>
  <c r="AZ1525" i="4"/>
  <c r="AR1525" i="4"/>
  <c r="AH1525" i="4"/>
  <c r="Z1525" i="4"/>
  <c r="R1525" i="4"/>
  <c r="BF1523" i="4"/>
  <c r="AX1523" i="4"/>
  <c r="AP1523" i="4"/>
  <c r="AF1523" i="4"/>
  <c r="X1523" i="4"/>
  <c r="P1523" i="4"/>
  <c r="BL1521" i="4"/>
  <c r="BD1521" i="4"/>
  <c r="AV1521" i="4"/>
  <c r="AL1521" i="4"/>
  <c r="AD1521" i="4"/>
  <c r="V1521" i="4"/>
  <c r="L1521" i="4"/>
  <c r="BJ1519" i="4"/>
  <c r="BB1519" i="4"/>
  <c r="AT1519" i="4"/>
  <c r="AJ1519" i="4"/>
  <c r="AB1519" i="4"/>
  <c r="T1519" i="4"/>
  <c r="J1519" i="4"/>
  <c r="BH1517" i="4"/>
  <c r="AZ1517" i="4"/>
  <c r="AR1517" i="4"/>
  <c r="AH1517" i="4"/>
  <c r="Z1517" i="4"/>
  <c r="R1517" i="4"/>
  <c r="BF1515" i="4"/>
  <c r="AX1515" i="4"/>
  <c r="AP1515" i="4"/>
  <c r="AF1515" i="4"/>
  <c r="X1515" i="4"/>
  <c r="P1515" i="4"/>
  <c r="BL1513" i="4"/>
  <c r="BD1513" i="4"/>
  <c r="AV1513" i="4"/>
  <c r="AL1513" i="4"/>
  <c r="AD1513" i="4"/>
  <c r="V1513" i="4"/>
  <c r="L1513" i="4"/>
  <c r="BJ1511" i="4"/>
  <c r="BB1511" i="4"/>
  <c r="AT1511" i="4"/>
  <c r="AJ1511" i="4"/>
  <c r="AB1511" i="4"/>
  <c r="T1511" i="4"/>
  <c r="J1511" i="4"/>
  <c r="X1233" i="4"/>
  <c r="BH1509" i="4"/>
  <c r="AZ1509" i="4"/>
  <c r="AR1509" i="4"/>
  <c r="AH1509" i="4"/>
  <c r="Z1509" i="4"/>
  <c r="R1509" i="4"/>
  <c r="BF1507" i="4"/>
  <c r="AX1507" i="4"/>
  <c r="AP1507" i="4"/>
  <c r="AF1507" i="4"/>
  <c r="X1507" i="4"/>
  <c r="P1507" i="4"/>
  <c r="BL1505" i="4"/>
  <c r="BD1505" i="4"/>
  <c r="AV1505" i="4"/>
  <c r="AL1505" i="4"/>
  <c r="AD1505" i="4"/>
  <c r="V1505" i="4"/>
  <c r="L1505" i="4"/>
  <c r="AZ1226" i="4"/>
  <c r="AR1226" i="4"/>
  <c r="BJ1503" i="4"/>
  <c r="BB1503" i="4"/>
  <c r="AT1503" i="4"/>
  <c r="AJ1503" i="4"/>
  <c r="AB1503" i="4"/>
  <c r="T1503" i="4"/>
  <c r="J1503" i="4"/>
  <c r="BH1501" i="4"/>
  <c r="AZ1501" i="4"/>
  <c r="AR1501" i="4"/>
  <c r="AH1501" i="4"/>
  <c r="Z1501" i="4"/>
  <c r="R1501" i="4"/>
  <c r="BF1499" i="4"/>
  <c r="AX1499" i="4"/>
  <c r="AP1499" i="4"/>
  <c r="AF1499" i="4"/>
  <c r="X1499" i="4"/>
  <c r="P1499" i="4"/>
  <c r="BL1497" i="4"/>
  <c r="BD1497" i="4"/>
  <c r="AV1497" i="4"/>
  <c r="AL1497" i="4"/>
  <c r="AD1497" i="4"/>
  <c r="V1497" i="4"/>
  <c r="L1497" i="4"/>
  <c r="BJ1495" i="4"/>
  <c r="BB1495" i="4"/>
  <c r="AT1495" i="4"/>
  <c r="AJ1495" i="4"/>
  <c r="AB1495" i="4"/>
  <c r="T1495" i="4"/>
  <c r="J1495" i="4"/>
  <c r="BH1493" i="4"/>
  <c r="AZ1493" i="4"/>
  <c r="AR1493" i="4"/>
  <c r="AH1493" i="4"/>
  <c r="Z1493" i="4"/>
  <c r="R1493" i="4"/>
  <c r="L1226" i="4"/>
  <c r="BF1491" i="4"/>
  <c r="AX1491" i="4"/>
  <c r="AP1491" i="4"/>
  <c r="AF1491" i="4"/>
  <c r="X1491" i="4"/>
  <c r="P1491" i="4"/>
  <c r="BL1489" i="4"/>
  <c r="BD1489" i="4"/>
  <c r="AV1489" i="4"/>
  <c r="AL1489" i="4"/>
  <c r="AD1489" i="4"/>
  <c r="V1489" i="4"/>
  <c r="L1489" i="4"/>
  <c r="BH1231" i="4"/>
  <c r="BJ1487" i="4"/>
  <c r="BB1487" i="4"/>
  <c r="AT1487" i="4"/>
  <c r="AJ1487" i="4"/>
  <c r="AB1487" i="4"/>
  <c r="T1487" i="4"/>
  <c r="J1487" i="4"/>
  <c r="BH1485" i="4"/>
  <c r="AZ1485" i="4"/>
  <c r="AR1485" i="4"/>
  <c r="AH1485" i="4"/>
  <c r="Z1485" i="4"/>
  <c r="R1485" i="4"/>
  <c r="BF1483" i="4"/>
  <c r="AX1483" i="4"/>
  <c r="AP1483" i="4"/>
  <c r="AF1483" i="4"/>
  <c r="X1483" i="4"/>
  <c r="P1483" i="4"/>
  <c r="BL1481" i="4"/>
  <c r="BD1481" i="4"/>
  <c r="AV1481" i="4"/>
  <c r="AL1481" i="4"/>
  <c r="AD1481" i="4"/>
  <c r="V1481" i="4"/>
  <c r="L1481" i="4"/>
  <c r="BJ1479" i="4"/>
  <c r="BB1479" i="4"/>
  <c r="AT1479" i="4"/>
  <c r="AJ1479" i="4"/>
  <c r="AB1479" i="4"/>
  <c r="T1479" i="4"/>
  <c r="J1479" i="4"/>
  <c r="BH1477" i="4"/>
  <c r="AZ1477" i="4"/>
  <c r="AR1477" i="4"/>
  <c r="AH1477" i="4"/>
  <c r="Z1477" i="4"/>
  <c r="R1477" i="4"/>
  <c r="BF1475" i="4"/>
  <c r="AX1475" i="4"/>
  <c r="AP1475" i="4"/>
  <c r="AF1475" i="4"/>
  <c r="X1475" i="4"/>
  <c r="P1475" i="4"/>
  <c r="BL1473" i="4"/>
  <c r="BD1473" i="4"/>
  <c r="AV1473" i="4"/>
  <c r="AL1473" i="4"/>
  <c r="AD1473" i="4"/>
  <c r="V1473" i="4"/>
  <c r="L1473" i="4"/>
  <c r="BJ1471" i="4"/>
  <c r="BB1471" i="4"/>
  <c r="AT1471" i="4"/>
  <c r="AJ1471" i="4"/>
  <c r="AB1471" i="4"/>
  <c r="T1471" i="4"/>
  <c r="J1471" i="4"/>
  <c r="BH1469" i="4"/>
  <c r="AZ1469" i="4"/>
  <c r="AR1469" i="4"/>
  <c r="AH1469" i="4"/>
  <c r="Z1469" i="4"/>
  <c r="R1469" i="4"/>
  <c r="BF1467" i="4"/>
  <c r="AX1467" i="4"/>
  <c r="AP1467" i="4"/>
  <c r="AF1467" i="4"/>
  <c r="X1467" i="4"/>
  <c r="P1467" i="4"/>
  <c r="BL1465" i="4"/>
  <c r="BD1465" i="4"/>
  <c r="AV1465" i="4"/>
  <c r="AL1465" i="4"/>
  <c r="AD1465" i="4"/>
  <c r="V1465" i="4"/>
  <c r="L1465" i="4"/>
  <c r="BJ1463" i="4"/>
  <c r="BB1463" i="4"/>
  <c r="AT1463" i="4"/>
  <c r="AJ1463" i="4"/>
  <c r="AB1463" i="4"/>
  <c r="T1463" i="4"/>
  <c r="J1463" i="4"/>
  <c r="AF1224" i="4"/>
  <c r="X1215" i="4"/>
  <c r="BH1461" i="4"/>
  <c r="AZ1461" i="4"/>
  <c r="AR1461" i="4"/>
  <c r="AH1461" i="4"/>
  <c r="Z1461" i="4"/>
  <c r="R1461" i="4"/>
  <c r="BF1459" i="4"/>
  <c r="AX1459" i="4"/>
  <c r="AP1459" i="4"/>
  <c r="AF1459" i="4"/>
  <c r="X1459" i="4"/>
  <c r="P1459" i="4"/>
  <c r="BL1457" i="4"/>
  <c r="BD1457" i="4"/>
  <c r="AV1457" i="4"/>
  <c r="AL1457" i="4"/>
  <c r="AD1457" i="4"/>
  <c r="V1457" i="4"/>
  <c r="L1457" i="4"/>
  <c r="BJ1455" i="4"/>
  <c r="BB1455" i="4"/>
  <c r="AT1455" i="4"/>
  <c r="AJ1455" i="4"/>
  <c r="AB1455" i="4"/>
  <c r="T1455" i="4"/>
  <c r="J1455" i="4"/>
  <c r="BH1453" i="4"/>
  <c r="AZ1453" i="4"/>
  <c r="AR1453" i="4"/>
  <c r="AH1453" i="4"/>
  <c r="Z1453" i="4"/>
  <c r="R1453" i="4"/>
  <c r="BF1451" i="4"/>
  <c r="AX1451" i="4"/>
  <c r="AP1451" i="4"/>
  <c r="AF1451" i="4"/>
  <c r="X1451" i="4"/>
  <c r="P1451" i="4"/>
  <c r="BL1449" i="4"/>
  <c r="BD1449" i="4"/>
  <c r="AV1449" i="4"/>
  <c r="AL1449" i="4"/>
  <c r="AD1449" i="4"/>
  <c r="V1449" i="4"/>
  <c r="L1449" i="4"/>
  <c r="AR1211" i="4"/>
  <c r="BJ1447" i="4"/>
  <c r="BB1447" i="4"/>
  <c r="AT1447" i="4"/>
  <c r="AJ1447" i="4"/>
  <c r="AB1447" i="4"/>
  <c r="T1447" i="4"/>
  <c r="J1447" i="4"/>
  <c r="BH1445" i="4"/>
  <c r="AZ1445" i="4"/>
  <c r="AR1445" i="4"/>
  <c r="AH1445" i="4"/>
  <c r="Z1445" i="4"/>
  <c r="R1445" i="4"/>
  <c r="BF1443" i="4"/>
  <c r="AX1443" i="4"/>
  <c r="AP1443" i="4"/>
  <c r="AF1443" i="4"/>
  <c r="X1443" i="4"/>
  <c r="P1443" i="4"/>
  <c r="BL1441" i="4"/>
  <c r="BD1441" i="4"/>
  <c r="AV1441" i="4"/>
  <c r="AL1441" i="4"/>
  <c r="AD1441" i="4"/>
  <c r="V1441" i="4"/>
  <c r="L1441" i="4"/>
  <c r="BH1222" i="4"/>
  <c r="BJ1439" i="4"/>
  <c r="BB1439" i="4"/>
  <c r="AT1439" i="4"/>
  <c r="AJ1439" i="4"/>
  <c r="AB1439" i="4"/>
  <c r="T1439" i="4"/>
  <c r="J1439" i="4"/>
  <c r="BH1437" i="4"/>
  <c r="AZ1437" i="4"/>
  <c r="AR1437" i="4"/>
  <c r="AH1437" i="4"/>
  <c r="Z1437" i="4"/>
  <c r="R1437" i="4"/>
  <c r="BF1435" i="4"/>
  <c r="AX1435" i="4"/>
  <c r="AP1435" i="4"/>
  <c r="AF1435" i="4"/>
  <c r="X1435" i="4"/>
  <c r="P1435" i="4"/>
  <c r="BL1433" i="4"/>
  <c r="BD1433" i="4"/>
  <c r="AV1433" i="4"/>
  <c r="AL1433" i="4"/>
  <c r="AD1433" i="4"/>
  <c r="V1433" i="4"/>
  <c r="L1433" i="4"/>
  <c r="AR1222" i="4"/>
  <c r="BJ1431" i="4"/>
  <c r="BB1431" i="4"/>
  <c r="AT1431" i="4"/>
  <c r="AJ1431" i="4"/>
  <c r="AB1431" i="4"/>
  <c r="T1431" i="4"/>
  <c r="J1431" i="4"/>
  <c r="BH1429" i="4"/>
  <c r="AZ1429" i="4"/>
  <c r="AR1429" i="4"/>
  <c r="AH1429" i="4"/>
  <c r="Z1429" i="4"/>
  <c r="R1429" i="4"/>
  <c r="BF1427" i="4"/>
  <c r="AX1427" i="4"/>
  <c r="AP1427" i="4"/>
  <c r="AF1427" i="4"/>
  <c r="X1427" i="4"/>
  <c r="P1427" i="4"/>
  <c r="BL1425" i="4"/>
  <c r="BD1425" i="4"/>
  <c r="AV1425" i="4"/>
  <c r="AL1425" i="4"/>
  <c r="AD1425" i="4"/>
  <c r="V1425" i="4"/>
  <c r="L1425" i="4"/>
  <c r="BJ1423" i="4"/>
  <c r="BB1423" i="4"/>
  <c r="AT1423" i="4"/>
  <c r="AJ1423" i="4"/>
  <c r="AB1423" i="4"/>
  <c r="T1423" i="4"/>
  <c r="J1423" i="4"/>
  <c r="BH1421" i="4"/>
  <c r="AZ1421" i="4"/>
  <c r="AR1421" i="4"/>
  <c r="AH1421" i="4"/>
  <c r="Z1421" i="4"/>
  <c r="R1421" i="4"/>
  <c r="BF1419" i="4"/>
  <c r="AX1419" i="4"/>
  <c r="AP1419" i="4"/>
  <c r="AF1419" i="4"/>
  <c r="X1419" i="4"/>
  <c r="P1419" i="4"/>
  <c r="BL1417" i="4"/>
  <c r="BD1417" i="4"/>
  <c r="AV1417" i="4"/>
  <c r="AL1417" i="4"/>
  <c r="AD1417" i="4"/>
  <c r="V1417" i="4"/>
  <c r="L1417" i="4"/>
  <c r="BJ1415" i="4"/>
  <c r="BB1415" i="4"/>
  <c r="AT1415" i="4"/>
  <c r="AJ1415" i="4"/>
  <c r="AB1415" i="4"/>
  <c r="T1415" i="4"/>
  <c r="J1415" i="4"/>
  <c r="BH1413" i="4"/>
  <c r="AZ1413" i="4"/>
  <c r="AR1413" i="4"/>
  <c r="AH1413" i="4"/>
  <c r="Z1413" i="4"/>
  <c r="R1413" i="4"/>
  <c r="BF1411" i="4"/>
  <c r="AX1411" i="4"/>
  <c r="AP1411" i="4"/>
  <c r="AF1411" i="4"/>
  <c r="X1411" i="4"/>
  <c r="P1411" i="4"/>
  <c r="BL1409" i="4"/>
  <c r="BD1409" i="4"/>
  <c r="AV1409" i="4"/>
  <c r="AL1409" i="4"/>
  <c r="AD1409" i="4"/>
  <c r="V1409" i="4"/>
  <c r="L1409" i="4"/>
  <c r="BH1216" i="4"/>
  <c r="BJ1407" i="4"/>
  <c r="BB1407" i="4"/>
  <c r="AT1407" i="4"/>
  <c r="AJ1407" i="4"/>
  <c r="AB1407" i="4"/>
  <c r="T1407" i="4"/>
  <c r="J1407" i="4"/>
  <c r="BH1405" i="4"/>
  <c r="AZ1405" i="4"/>
  <c r="AR1405" i="4"/>
  <c r="AH1405" i="4"/>
  <c r="Z1405" i="4"/>
  <c r="R1405" i="4"/>
  <c r="BF1403" i="4"/>
  <c r="AX1403" i="4"/>
  <c r="AP1403" i="4"/>
  <c r="AF1403" i="4"/>
  <c r="X1403" i="4"/>
  <c r="P1403" i="4"/>
  <c r="BL1401" i="4"/>
  <c r="BD1401" i="4"/>
  <c r="AV1401" i="4"/>
  <c r="AL1401" i="4"/>
  <c r="AD1401" i="4"/>
  <c r="V1401" i="4"/>
  <c r="L1401" i="4"/>
  <c r="BJ1399" i="4"/>
  <c r="BB1399" i="4"/>
  <c r="AT1399" i="4"/>
  <c r="AJ1399" i="4"/>
  <c r="AB1399" i="4"/>
  <c r="T1399" i="4"/>
  <c r="J1399" i="4"/>
  <c r="BH1397" i="4"/>
  <c r="AZ1397" i="4"/>
  <c r="AR1397" i="4"/>
  <c r="AH1397" i="4"/>
  <c r="Z1397" i="4"/>
  <c r="R1397" i="4"/>
  <c r="BF1395" i="4"/>
  <c r="AX1395" i="4"/>
  <c r="AP1395" i="4"/>
  <c r="AF1395" i="4"/>
  <c r="X1395" i="4"/>
  <c r="P1395" i="4"/>
  <c r="BL1393" i="4"/>
  <c r="BD1393" i="4"/>
  <c r="AV1393" i="4"/>
  <c r="AL1393" i="4"/>
  <c r="AD1393" i="4"/>
  <c r="V1393" i="4"/>
  <c r="L1393" i="4"/>
  <c r="BH1205" i="4"/>
  <c r="BJ1391" i="4"/>
  <c r="BB1391" i="4"/>
  <c r="AT1391" i="4"/>
  <c r="AJ1391" i="4"/>
  <c r="AB1391" i="4"/>
  <c r="T1391" i="4"/>
  <c r="J1391" i="4"/>
  <c r="BH1389" i="4"/>
  <c r="AZ1389" i="4"/>
  <c r="AR1389" i="4"/>
  <c r="AH1389" i="4"/>
  <c r="Z1389" i="4"/>
  <c r="R1389" i="4"/>
  <c r="BF1387" i="4"/>
  <c r="AX1387" i="4"/>
  <c r="AP1387" i="4"/>
  <c r="AF1387" i="4"/>
  <c r="X1387" i="4"/>
  <c r="P1387" i="4"/>
  <c r="BL1385" i="4"/>
  <c r="BD1385" i="4"/>
  <c r="AV1385" i="4"/>
  <c r="AL1385" i="4"/>
  <c r="AD1385" i="4"/>
  <c r="V1385" i="4"/>
  <c r="L1385" i="4"/>
  <c r="BJ1383" i="4"/>
  <c r="BB1383" i="4"/>
  <c r="AT1383" i="4"/>
  <c r="AJ1383" i="4"/>
  <c r="AB1383" i="4"/>
  <c r="T1383" i="4"/>
  <c r="J1383" i="4"/>
  <c r="BH1381" i="4"/>
  <c r="AZ1381" i="4"/>
  <c r="AR1381" i="4"/>
  <c r="AH1381" i="4"/>
  <c r="Z1381" i="4"/>
  <c r="R1381" i="4"/>
  <c r="BF1379" i="4"/>
  <c r="AX1379" i="4"/>
  <c r="AP1379" i="4"/>
  <c r="AF1379" i="4"/>
  <c r="X1379" i="4"/>
  <c r="P1379" i="4"/>
  <c r="BL1377" i="4"/>
  <c r="BD1377" i="4"/>
  <c r="AV1377" i="4"/>
  <c r="AL1377" i="4"/>
  <c r="AD1377" i="4"/>
  <c r="V1377" i="4"/>
  <c r="L1377" i="4"/>
  <c r="BJ1375" i="4"/>
  <c r="BB1375" i="4"/>
  <c r="AT1375" i="4"/>
  <c r="AJ1375" i="4"/>
  <c r="AB1375" i="4"/>
  <c r="T1375" i="4"/>
  <c r="J1375" i="4"/>
  <c r="BH1373" i="4"/>
  <c r="AZ1373" i="4"/>
  <c r="AR1373" i="4"/>
  <c r="AH1373" i="4"/>
  <c r="Z1373" i="4"/>
  <c r="R1373" i="4"/>
  <c r="BF1371" i="4"/>
  <c r="AX1371" i="4"/>
  <c r="AP1371" i="4"/>
  <c r="AF1371" i="4"/>
  <c r="X1371" i="4"/>
  <c r="P1371" i="4"/>
  <c r="BL1369" i="4"/>
  <c r="BD1369" i="4"/>
  <c r="AV1369" i="4"/>
  <c r="AL1369" i="4"/>
  <c r="AD1369" i="4"/>
  <c r="V1369" i="4"/>
  <c r="L1369" i="4"/>
  <c r="BJ1367" i="4"/>
  <c r="BB1367" i="4"/>
  <c r="AT1367" i="4"/>
  <c r="AJ1367" i="4"/>
  <c r="AB1367" i="4"/>
  <c r="T1367" i="4"/>
  <c r="J1367" i="4"/>
  <c r="BH1365" i="4"/>
  <c r="AZ1365" i="4"/>
  <c r="AR1365" i="4"/>
  <c r="AH1365" i="4"/>
  <c r="Z1365" i="4"/>
  <c r="R1365" i="4"/>
  <c r="BF1363" i="4"/>
  <c r="AX1363" i="4"/>
  <c r="AP1363" i="4"/>
  <c r="AF1363" i="4"/>
  <c r="X1363" i="4"/>
  <c r="P1363" i="4"/>
  <c r="BL1361" i="4"/>
  <c r="BD1361" i="4"/>
  <c r="AV1361" i="4"/>
  <c r="AL1361" i="4"/>
  <c r="AD1361" i="4"/>
  <c r="V1361" i="4"/>
  <c r="L1361" i="4"/>
  <c r="BJ1359" i="4"/>
  <c r="BB1359" i="4"/>
  <c r="AT1359" i="4"/>
  <c r="AJ1359" i="4"/>
  <c r="AB1359" i="4"/>
  <c r="T1359" i="4"/>
  <c r="J1359" i="4"/>
  <c r="BH1357" i="4"/>
  <c r="AZ1357" i="4"/>
  <c r="AR1357" i="4"/>
  <c r="AH1357" i="4"/>
  <c r="Z1357" i="4"/>
  <c r="R1357" i="4"/>
  <c r="BF1355" i="4"/>
  <c r="AX1355" i="4"/>
  <c r="AP1355" i="4"/>
  <c r="AF1355" i="4"/>
  <c r="X1355" i="4"/>
  <c r="P1355" i="4"/>
  <c r="BL1353" i="4"/>
  <c r="BD1353" i="4"/>
  <c r="AV1353" i="4"/>
  <c r="AL1353" i="4"/>
  <c r="AD1353" i="4"/>
  <c r="V1353" i="4"/>
  <c r="L1353" i="4"/>
  <c r="BJ1351" i="4"/>
  <c r="BB1351" i="4"/>
  <c r="AT1351" i="4"/>
  <c r="AJ1351" i="4"/>
  <c r="AB1351" i="4"/>
  <c r="T1351" i="4"/>
  <c r="J1351" i="4"/>
  <c r="BH1349" i="4"/>
  <c r="AZ1349" i="4"/>
  <c r="AR1349" i="4"/>
  <c r="AH1349" i="4"/>
  <c r="Z1349" i="4"/>
  <c r="R1349" i="4"/>
  <c r="BF1347" i="4"/>
  <c r="AX1347" i="4"/>
  <c r="AP1347" i="4"/>
  <c r="AF1347" i="4"/>
  <c r="X1347" i="4"/>
  <c r="P1347" i="4"/>
  <c r="BL1345" i="4"/>
  <c r="BD1345" i="4"/>
  <c r="AV1345" i="4"/>
  <c r="AL1345" i="4"/>
  <c r="AD1345" i="4"/>
  <c r="V1345" i="4"/>
  <c r="L1345" i="4"/>
  <c r="BH1223" i="4"/>
  <c r="BJ1343" i="4"/>
  <c r="BB1343" i="4"/>
  <c r="AT1343" i="4"/>
  <c r="AJ1343" i="4"/>
  <c r="AB1343" i="4"/>
  <c r="T1343" i="4"/>
  <c r="J1343" i="4"/>
  <c r="BH1341" i="4"/>
  <c r="AZ1341" i="4"/>
  <c r="AR1341" i="4"/>
  <c r="AH1341" i="4"/>
  <c r="Z1341" i="4"/>
  <c r="R1341" i="4"/>
  <c r="BF1339" i="4"/>
  <c r="AX1339" i="4"/>
  <c r="AP1339" i="4"/>
  <c r="AF1339" i="4"/>
  <c r="X1339" i="4"/>
  <c r="P1339" i="4"/>
  <c r="BL1337" i="4"/>
  <c r="BD1337" i="4"/>
  <c r="AV1337" i="4"/>
  <c r="AL1337" i="4"/>
  <c r="AD1337" i="4"/>
  <c r="V1337" i="4"/>
  <c r="L1337" i="4"/>
  <c r="BJ1335" i="4"/>
  <c r="BB1335" i="4"/>
  <c r="AT1335" i="4"/>
  <c r="AJ1335" i="4"/>
  <c r="AB1335" i="4"/>
  <c r="T1335" i="4"/>
  <c r="J1335" i="4"/>
  <c r="BH1333" i="4"/>
  <c r="AZ1333" i="4"/>
  <c r="AR1333" i="4"/>
  <c r="AH1333" i="4"/>
  <c r="Z1333" i="4"/>
  <c r="R1333" i="4"/>
  <c r="BF1331" i="4"/>
  <c r="AX1331" i="4"/>
  <c r="AP1331" i="4"/>
  <c r="AF1331" i="4"/>
  <c r="X1331" i="4"/>
  <c r="P1331" i="4"/>
  <c r="BL1329" i="4"/>
  <c r="BD1329" i="4"/>
  <c r="AV1329" i="4"/>
  <c r="AL1329" i="4"/>
  <c r="AD1329" i="4"/>
  <c r="V1329" i="4"/>
  <c r="L1329" i="4"/>
  <c r="BJ1327" i="4"/>
  <c r="BB1327" i="4"/>
  <c r="AT1327" i="4"/>
  <c r="AJ1327" i="4"/>
  <c r="AB1327" i="4"/>
  <c r="T1327" i="4"/>
  <c r="J1327" i="4"/>
  <c r="BH1325" i="4"/>
  <c r="AZ1325" i="4"/>
  <c r="AR1325" i="4"/>
  <c r="AH1325" i="4"/>
  <c r="Z1325" i="4"/>
  <c r="R1325" i="4"/>
  <c r="BF1323" i="4"/>
  <c r="AX1323" i="4"/>
  <c r="AP1323" i="4"/>
  <c r="AF1323" i="4"/>
  <c r="X1323" i="4"/>
  <c r="P1323" i="4"/>
  <c r="BL1321" i="4"/>
  <c r="BD1321" i="4"/>
  <c r="AV1321" i="4"/>
  <c r="AL1321" i="4"/>
  <c r="AD1321" i="4"/>
  <c r="V1321" i="4"/>
  <c r="L1321" i="4"/>
  <c r="BJ1319" i="4"/>
  <c r="BB1319" i="4"/>
  <c r="AT1319" i="4"/>
  <c r="AJ1319" i="4"/>
  <c r="AB1319" i="4"/>
  <c r="T1319" i="4"/>
  <c r="J1319" i="4"/>
  <c r="BH1317" i="4"/>
  <c r="AZ1317" i="4"/>
  <c r="AR1317" i="4"/>
  <c r="AH1317" i="4"/>
  <c r="Z1317" i="4"/>
  <c r="R1317" i="4"/>
  <c r="BF1315" i="4"/>
  <c r="AX1315" i="4"/>
  <c r="AP1315" i="4"/>
  <c r="AF1315" i="4"/>
  <c r="X1315" i="4"/>
  <c r="P1315" i="4"/>
  <c r="BL1313" i="4"/>
  <c r="BD1313" i="4"/>
  <c r="AV1313" i="4"/>
  <c r="AL1313" i="4"/>
  <c r="AD1313" i="4"/>
  <c r="V1313" i="4"/>
  <c r="L1313" i="4"/>
  <c r="BJ1311" i="4"/>
  <c r="BB1311" i="4"/>
  <c r="AT1311" i="4"/>
  <c r="AJ1311" i="4"/>
  <c r="AB1311" i="4"/>
  <c r="T1311" i="4"/>
  <c r="J1311" i="4"/>
  <c r="BH1309" i="4"/>
  <c r="AZ1309" i="4"/>
  <c r="AR1309" i="4"/>
  <c r="AH1309" i="4"/>
  <c r="Z1309" i="4"/>
  <c r="R1309" i="4"/>
  <c r="BF1307" i="4"/>
  <c r="AX1307" i="4"/>
  <c r="AP1307" i="4"/>
  <c r="AF1307" i="4"/>
  <c r="X1307" i="4"/>
  <c r="P1307" i="4"/>
  <c r="BL1305" i="4"/>
  <c r="BD1305" i="4"/>
  <c r="AV1305" i="4"/>
  <c r="AL1305" i="4"/>
  <c r="AD1305" i="4"/>
  <c r="V1305" i="4"/>
  <c r="L1305" i="4"/>
  <c r="BJ1303" i="4"/>
  <c r="BB1303" i="4"/>
  <c r="AT1303" i="4"/>
  <c r="AJ1303" i="4"/>
  <c r="AB1303" i="4"/>
  <c r="T1303" i="4"/>
  <c r="J1303" i="4"/>
  <c r="BH1301" i="4"/>
  <c r="AZ1301" i="4"/>
  <c r="AR1301" i="4"/>
  <c r="AH1301" i="4"/>
  <c r="Z1301" i="4"/>
  <c r="R1301" i="4"/>
  <c r="BF1299" i="4"/>
  <c r="AX1299" i="4"/>
  <c r="AP1299" i="4"/>
  <c r="AF1299" i="4"/>
  <c r="X1299" i="4"/>
  <c r="P1299" i="4"/>
  <c r="BL1297" i="4"/>
  <c r="BD1297" i="4"/>
  <c r="AV1297" i="4"/>
  <c r="AL1297" i="4"/>
  <c r="AD1297" i="4"/>
  <c r="V1297" i="4"/>
  <c r="L1297" i="4"/>
  <c r="BJ1295" i="4"/>
  <c r="BB1295" i="4"/>
  <c r="AT1295" i="4"/>
  <c r="AJ1295" i="4"/>
  <c r="AB1295" i="4"/>
  <c r="T1295" i="4"/>
  <c r="J1295" i="4"/>
  <c r="BH1293" i="4"/>
  <c r="AZ1293" i="4"/>
  <c r="AR1293" i="4"/>
  <c r="AH1293" i="4"/>
  <c r="Z1293" i="4"/>
  <c r="R1293" i="4"/>
  <c r="BF1291" i="4"/>
  <c r="AX1291" i="4"/>
  <c r="AP1291" i="4"/>
  <c r="AF1291" i="4"/>
  <c r="X1291" i="4"/>
  <c r="P1291" i="4"/>
  <c r="BL1289" i="4"/>
  <c r="BD1289" i="4"/>
  <c r="AV1289" i="4"/>
  <c r="AL1289" i="4"/>
  <c r="AD1289" i="4"/>
  <c r="V1289" i="4"/>
  <c r="L1289" i="4"/>
  <c r="BJ1287" i="4"/>
  <c r="BB1287" i="4"/>
  <c r="AT1287" i="4"/>
  <c r="AJ1287" i="4"/>
  <c r="AB1287" i="4"/>
  <c r="T1287" i="4"/>
  <c r="J1287" i="4"/>
  <c r="BH1285" i="4"/>
  <c r="AZ1285" i="4"/>
  <c r="AR1285" i="4"/>
  <c r="AH1285" i="4"/>
  <c r="Z1285" i="4"/>
  <c r="R1285" i="4"/>
  <c r="BF1283" i="4"/>
  <c r="AX1283" i="4"/>
  <c r="AP1283" i="4"/>
  <c r="AF1283" i="4"/>
  <c r="X1283" i="4"/>
  <c r="P1283" i="4"/>
  <c r="BL1281" i="4"/>
  <c r="BD1281" i="4"/>
  <c r="AV1281" i="4"/>
  <c r="AL1281" i="4"/>
  <c r="AD1281" i="4"/>
  <c r="V1281" i="4"/>
  <c r="L1281" i="4"/>
  <c r="BJ1279" i="4"/>
  <c r="BB1279" i="4"/>
  <c r="AT1279" i="4"/>
  <c r="AJ1279" i="4"/>
  <c r="AB1279" i="4"/>
  <c r="T1279" i="4"/>
  <c r="J1279" i="4"/>
  <c r="BH1277" i="4"/>
  <c r="AZ1277" i="4"/>
  <c r="AR1277" i="4"/>
  <c r="AH1277" i="4"/>
  <c r="Z1277" i="4"/>
  <c r="R1277" i="4"/>
  <c r="BF1275" i="4"/>
  <c r="AX1275" i="4"/>
  <c r="AP1275" i="4"/>
  <c r="AF1275" i="4"/>
  <c r="X1275" i="4"/>
  <c r="P1275" i="4"/>
  <c r="BL1273" i="4"/>
  <c r="BD1273" i="4"/>
  <c r="AV1273" i="4"/>
  <c r="AL1273" i="4"/>
  <c r="AD1273" i="4"/>
  <c r="V1273" i="4"/>
  <c r="L1273" i="4"/>
  <c r="BJ1271" i="4"/>
  <c r="BB1271" i="4"/>
  <c r="AT1271" i="4"/>
  <c r="AJ1271" i="4"/>
  <c r="AB1271" i="4"/>
  <c r="T1271" i="4"/>
  <c r="J1271" i="4"/>
  <c r="BH1269" i="4"/>
  <c r="AZ1269" i="4"/>
  <c r="AR1269" i="4"/>
  <c r="AH1269" i="4"/>
  <c r="Z1269" i="4"/>
  <c r="R1269" i="4"/>
  <c r="BF1267" i="4"/>
  <c r="AX1267" i="4"/>
  <c r="AP1267" i="4"/>
  <c r="AF1267" i="4"/>
  <c r="X1267" i="4"/>
  <c r="P1267" i="4"/>
  <c r="BL1265" i="4"/>
  <c r="BD1265" i="4"/>
  <c r="AV1265" i="4"/>
  <c r="AL1265" i="4"/>
  <c r="AD1265" i="4"/>
  <c r="V1265" i="4"/>
  <c r="L1265" i="4"/>
  <c r="BJ1263" i="4"/>
  <c r="BB1263" i="4"/>
  <c r="AT1263" i="4"/>
  <c r="AJ1263" i="4"/>
  <c r="AB1263" i="4"/>
  <c r="T1263" i="4"/>
  <c r="J1263" i="4"/>
  <c r="BH1261" i="4"/>
  <c r="AZ1261" i="4"/>
  <c r="AR1261" i="4"/>
  <c r="AH1261" i="4"/>
  <c r="Z1261" i="4"/>
  <c r="R1261" i="4"/>
  <c r="AX1259" i="4"/>
  <c r="AD1257" i="4"/>
  <c r="AJ1255" i="4"/>
  <c r="T1255" i="4"/>
  <c r="BH1253" i="4"/>
  <c r="AD1249" i="4"/>
  <c r="T1249" i="4"/>
  <c r="BH1248" i="4"/>
  <c r="AX1248" i="4"/>
  <c r="AD1245" i="4"/>
  <c r="T1245" i="4"/>
  <c r="BL1214" i="4"/>
  <c r="AV1214" i="4"/>
  <c r="AX1226" i="4"/>
  <c r="AF1213" i="4"/>
  <c r="P1213" i="4"/>
  <c r="AZ1212" i="4"/>
  <c r="AJ1222" i="4"/>
  <c r="T1227" i="4"/>
  <c r="BD1210" i="4"/>
  <c r="BF1218" i="4"/>
  <c r="AP1209" i="4"/>
  <c r="J1207" i="4"/>
  <c r="BL1206" i="4"/>
  <c r="AF1225" i="4"/>
  <c r="AZ1204" i="4"/>
  <c r="T1203" i="4"/>
  <c r="AR1200" i="4"/>
  <c r="J1199" i="4"/>
  <c r="AF1198" i="4"/>
  <c r="BD1194" i="4"/>
  <c r="BH1192" i="4"/>
  <c r="AB1191" i="4"/>
  <c r="J1191" i="4"/>
  <c r="AV1190" i="4"/>
  <c r="AT1214" i="4"/>
  <c r="AZ1180" i="4"/>
  <c r="T1179" i="4"/>
  <c r="BJ1210" i="4"/>
  <c r="BL1198" i="4"/>
  <c r="AX1196" i="4"/>
  <c r="BD1162" i="4"/>
  <c r="BH1160" i="4"/>
  <c r="AB1159" i="4"/>
  <c r="AP1192" i="4"/>
  <c r="BJ1161" i="4"/>
  <c r="AV1150" i="4"/>
  <c r="AF1177" i="4"/>
  <c r="P1149" i="4"/>
  <c r="AF1155" i="4"/>
  <c r="BF1146" i="4"/>
  <c r="BB1116" i="4"/>
  <c r="X1106" i="4"/>
  <c r="BF1098" i="4"/>
  <c r="F3" i="3" a="1"/>
  <c r="F3" i="3" s="1"/>
  <c r="Y3" i="3" a="1"/>
  <c r="Y3" i="3" s="1"/>
  <c r="Q3" i="3" a="1"/>
  <c r="Q3" i="3" s="1"/>
  <c r="I3" i="3" a="1"/>
  <c r="I3" i="3" s="1"/>
  <c r="AB4" i="3" a="1"/>
  <c r="AB4" i="3" s="1"/>
  <c r="T4" i="3" a="1"/>
  <c r="T4" i="3" s="1"/>
  <c r="L4" i="3" a="1"/>
  <c r="L4" i="3" s="1"/>
  <c r="BL1726" i="4"/>
  <c r="V1726" i="4"/>
  <c r="BH1722" i="4"/>
  <c r="AX1720" i="4"/>
  <c r="AV1718" i="4"/>
  <c r="J1716" i="4"/>
  <c r="R1714" i="4"/>
  <c r="BL1710" i="4"/>
  <c r="AJ1708" i="4"/>
  <c r="Z1706" i="4"/>
  <c r="BF1704" i="4"/>
  <c r="L1702" i="4"/>
  <c r="T1700" i="4"/>
  <c r="AP1696" i="4"/>
  <c r="AL1693" i="4"/>
  <c r="BJ1691" i="4"/>
  <c r="BH1689" i="4"/>
  <c r="AX1687" i="4"/>
  <c r="AL1685" i="4"/>
  <c r="BB1683" i="4"/>
  <c r="AF1679" i="4"/>
  <c r="BD1677" i="4"/>
  <c r="BB1675" i="4"/>
  <c r="T1675" i="4"/>
  <c r="AZ1673" i="4"/>
  <c r="AP1671" i="4"/>
  <c r="BD1669" i="4"/>
  <c r="V1669" i="4"/>
  <c r="AT1667" i="4"/>
  <c r="BH1665" i="4"/>
  <c r="R1665" i="4"/>
  <c r="P1663" i="4"/>
  <c r="V1661" i="4"/>
  <c r="J1659" i="4"/>
  <c r="BH1657" i="4"/>
  <c r="P1655" i="4"/>
  <c r="AD1653" i="4"/>
  <c r="J1651" i="4"/>
  <c r="AX1647" i="4"/>
  <c r="L1645" i="4"/>
  <c r="AB1643" i="4"/>
  <c r="AH1641" i="4"/>
  <c r="BL1637" i="4"/>
  <c r="AL1637" i="4"/>
  <c r="J1635" i="4"/>
  <c r="Z1633" i="4"/>
  <c r="X1631" i="4"/>
  <c r="L1629" i="4"/>
  <c r="AT1627" i="4"/>
  <c r="P1241" i="4"/>
  <c r="R1625" i="4"/>
  <c r="X1623" i="4"/>
  <c r="AD1621" i="4"/>
  <c r="BB1619" i="4"/>
  <c r="J1619" i="4"/>
  <c r="L1234" i="4"/>
  <c r="P1615" i="4"/>
  <c r="V1613" i="4"/>
  <c r="AT1611" i="4"/>
  <c r="AZ1609" i="4"/>
  <c r="AP1607" i="4"/>
  <c r="AV1605" i="4"/>
  <c r="BB1603" i="4"/>
  <c r="AF1232" i="4"/>
  <c r="Z1601" i="4"/>
  <c r="P1599" i="4"/>
  <c r="L1597" i="4"/>
  <c r="AB1595" i="4"/>
  <c r="AR1593" i="4"/>
  <c r="AP1591" i="4"/>
  <c r="AV1589" i="4"/>
  <c r="BB1587" i="4"/>
  <c r="BH1585" i="4"/>
  <c r="BF1583" i="4"/>
  <c r="BL1581" i="4"/>
  <c r="AD1581" i="4"/>
  <c r="J1579" i="4"/>
  <c r="AH1577" i="4"/>
  <c r="AF1575" i="4"/>
  <c r="AV1573" i="4"/>
  <c r="BJ1571" i="4"/>
  <c r="AJ1571" i="4"/>
  <c r="AR1569" i="4"/>
  <c r="AP1567" i="4"/>
  <c r="AD1565" i="4"/>
  <c r="AJ1563" i="4"/>
  <c r="AH1561" i="4"/>
  <c r="AF1559" i="4"/>
  <c r="AL1557" i="4"/>
  <c r="BJ1555" i="4"/>
  <c r="J1555" i="4"/>
  <c r="Z1553" i="4"/>
  <c r="P1551" i="4"/>
  <c r="AV1549" i="4"/>
  <c r="BJ1547" i="4"/>
  <c r="T1547" i="4"/>
  <c r="Z1545" i="4"/>
  <c r="AX1543" i="4"/>
  <c r="BL1541" i="4"/>
  <c r="V1541" i="4"/>
  <c r="T1539" i="4"/>
  <c r="AR1537" i="4"/>
  <c r="AF1535" i="4"/>
  <c r="AL1533" i="4"/>
  <c r="BB1531" i="4"/>
  <c r="AF1228" i="4"/>
  <c r="Z1529" i="4"/>
  <c r="X1527" i="4"/>
  <c r="V1525" i="4"/>
  <c r="T1523" i="4"/>
  <c r="Z1521" i="4"/>
  <c r="X1519" i="4"/>
  <c r="L1517" i="4"/>
  <c r="T1515" i="4"/>
  <c r="Z1513" i="4"/>
  <c r="AP1511" i="4"/>
  <c r="AV1509" i="4"/>
  <c r="BB1507" i="4"/>
  <c r="P1233" i="4"/>
  <c r="AH1505" i="4"/>
  <c r="AF1503" i="4"/>
  <c r="AL1501" i="4"/>
  <c r="BB1499" i="4"/>
  <c r="BH1497" i="4"/>
  <c r="Z1497" i="4"/>
  <c r="X1495" i="4"/>
  <c r="AL1493" i="4"/>
  <c r="AT1491" i="4"/>
  <c r="AZ1489" i="4"/>
  <c r="AP1487" i="4"/>
  <c r="BD1485" i="4"/>
  <c r="V1485" i="4"/>
  <c r="BB1483" i="4"/>
  <c r="AR1481" i="4"/>
  <c r="AX1479" i="4"/>
  <c r="BD1477" i="4"/>
  <c r="V1477" i="4"/>
  <c r="AJ1475" i="4"/>
  <c r="AR1473" i="4"/>
  <c r="BF1471" i="4"/>
  <c r="X1471" i="4"/>
  <c r="AL1469" i="4"/>
  <c r="AJ1467" i="4"/>
  <c r="AZ1465" i="4"/>
  <c r="AP1463" i="4"/>
  <c r="BD1461" i="4"/>
  <c r="V1461" i="4"/>
  <c r="AJ1459" i="4"/>
  <c r="BH1457" i="4"/>
  <c r="Z1457" i="4"/>
  <c r="AX1455" i="4"/>
  <c r="AV1453" i="4"/>
  <c r="BH1211" i="4"/>
  <c r="AB1451" i="4"/>
  <c r="R1449" i="4"/>
  <c r="AP1447" i="4"/>
  <c r="BD1445" i="4"/>
  <c r="V1445" i="4"/>
  <c r="AB1443" i="4"/>
  <c r="AZ1441" i="4"/>
  <c r="BF1439" i="4"/>
  <c r="BD1437" i="4"/>
  <c r="V1437" i="4"/>
  <c r="AJ1435" i="4"/>
  <c r="AR1433" i="4"/>
  <c r="AX1431" i="4"/>
  <c r="BL1429" i="4"/>
  <c r="V1429" i="4"/>
  <c r="AT1427" i="4"/>
  <c r="AR1425" i="4"/>
  <c r="AP1423" i="4"/>
  <c r="AV1421" i="4"/>
  <c r="BB1419" i="4"/>
  <c r="BH1417" i="4"/>
  <c r="BF1415" i="4"/>
  <c r="X1415" i="4"/>
  <c r="AV1413" i="4"/>
  <c r="J1411" i="4"/>
  <c r="AH1409" i="4"/>
  <c r="X1407" i="4"/>
  <c r="AL1405" i="4"/>
  <c r="J1403" i="4"/>
  <c r="AH1401" i="4"/>
  <c r="X1399" i="4"/>
  <c r="AD1397" i="4"/>
  <c r="BB1395" i="4"/>
  <c r="Z1393" i="4"/>
  <c r="AF1391" i="4"/>
  <c r="V1389" i="4"/>
  <c r="J1387" i="4"/>
  <c r="AH1385" i="4"/>
  <c r="P1383" i="4"/>
  <c r="AL1381" i="4"/>
  <c r="J1379" i="4"/>
  <c r="AH1377" i="4"/>
  <c r="AF1375" i="4"/>
  <c r="AV1373" i="4"/>
  <c r="BJ1371" i="4"/>
  <c r="AT1371" i="4"/>
  <c r="AH1369" i="4"/>
  <c r="X1367" i="4"/>
  <c r="AD1365" i="4"/>
  <c r="J1363" i="4"/>
  <c r="AH1361" i="4"/>
  <c r="AX1359" i="4"/>
  <c r="BL1357" i="4"/>
  <c r="L1357" i="4"/>
  <c r="J1355" i="4"/>
  <c r="AH1353" i="4"/>
  <c r="P1351" i="4"/>
  <c r="AD1349" i="4"/>
  <c r="AT1347" i="4"/>
  <c r="AZ1345" i="4"/>
  <c r="AX1343" i="4"/>
  <c r="BL1341" i="4"/>
  <c r="AD1341" i="4"/>
  <c r="AT1339" i="4"/>
  <c r="AB1339" i="4"/>
  <c r="AR1337" i="4"/>
  <c r="P1335" i="4"/>
  <c r="BD1333" i="4"/>
  <c r="BB1331" i="4"/>
  <c r="T1331" i="4"/>
  <c r="R1329" i="4"/>
  <c r="AP1327" i="4"/>
  <c r="AV1325" i="4"/>
  <c r="BJ1323" i="4"/>
  <c r="T1323" i="4"/>
  <c r="AH1321" i="4"/>
  <c r="AP1319" i="4"/>
  <c r="BD1317" i="4"/>
  <c r="BJ1315" i="4"/>
  <c r="T1315" i="4"/>
  <c r="AR1313" i="4"/>
  <c r="P1311" i="4"/>
  <c r="BD1309" i="4"/>
  <c r="BB1307" i="4"/>
  <c r="AB1307" i="4"/>
  <c r="R1305" i="4"/>
  <c r="X1303" i="4"/>
  <c r="AL1301" i="4"/>
  <c r="AT1299" i="4"/>
  <c r="BH1297" i="4"/>
  <c r="AH1297" i="4"/>
  <c r="AX1295" i="4"/>
  <c r="BD1293" i="4"/>
  <c r="AD1293" i="4"/>
  <c r="AT1291" i="4"/>
  <c r="AR1289" i="4"/>
  <c r="J1211" i="4"/>
  <c r="P1209" i="4"/>
  <c r="T1207" i="4"/>
  <c r="AF1201" i="4"/>
  <c r="AF1193" i="4"/>
  <c r="BD1190" i="4"/>
  <c r="BH1180" i="4"/>
  <c r="X1193" i="4"/>
  <c r="AB1147" i="4"/>
  <c r="BL1153" i="4"/>
  <c r="AZ1135" i="4"/>
  <c r="BF1239" i="4"/>
  <c r="BF1249" i="4"/>
  <c r="AP1239" i="4"/>
  <c r="V1238" i="4"/>
  <c r="J1249" i="4"/>
  <c r="AX1236" i="4"/>
  <c r="AL1247" i="4"/>
  <c r="AD1247" i="4"/>
  <c r="AD1237" i="4"/>
  <c r="J1236" i="4"/>
  <c r="AL1252" i="4"/>
  <c r="BF1242" i="4"/>
  <c r="AX1242" i="4"/>
  <c r="AP1242" i="4"/>
  <c r="AL1240" i="4"/>
  <c r="V1240" i="4"/>
  <c r="AP1238" i="4"/>
  <c r="AL1231" i="4"/>
  <c r="AD1231" i="4"/>
  <c r="V1236" i="4"/>
  <c r="BF1220" i="4"/>
  <c r="AX1229" i="4"/>
  <c r="J1229" i="4"/>
  <c r="BF1223" i="4"/>
  <c r="AP1234" i="4"/>
  <c r="AD1227" i="4"/>
  <c r="V1227" i="4"/>
  <c r="AL1232" i="4"/>
  <c r="BF1225" i="4"/>
  <c r="AP1225" i="4"/>
  <c r="BF1219" i="4"/>
  <c r="AX1230" i="4"/>
  <c r="AP1230" i="4"/>
  <c r="AL1223" i="4"/>
  <c r="AD1228" i="4"/>
  <c r="AL1219" i="4"/>
  <c r="AD1219" i="4"/>
  <c r="AB1214" i="4"/>
  <c r="BL1213" i="4"/>
  <c r="AV1213" i="4"/>
  <c r="AD1213" i="4"/>
  <c r="AF1229" i="4"/>
  <c r="P1229" i="4"/>
  <c r="AH1211" i="4"/>
  <c r="R1211" i="4"/>
  <c r="AJ1210" i="4"/>
  <c r="T1210" i="4"/>
  <c r="BD1209" i="4"/>
  <c r="AL1224" i="4"/>
  <c r="AP1226" i="4"/>
  <c r="AR1227" i="4"/>
  <c r="BJ1206" i="4"/>
  <c r="AD1205" i="4"/>
  <c r="AX1204" i="4"/>
  <c r="R1218" i="4"/>
  <c r="AP1200" i="4"/>
  <c r="AV1197" i="4"/>
  <c r="AD1197" i="4"/>
  <c r="AZ1195" i="4"/>
  <c r="AH1195" i="4"/>
  <c r="T1196" i="4"/>
  <c r="AR1191" i="4"/>
  <c r="Z1191" i="4"/>
  <c r="BL1189" i="4"/>
  <c r="V1185" i="4"/>
  <c r="AR1183" i="4"/>
  <c r="J1182" i="4"/>
  <c r="AF1199" i="4"/>
  <c r="T1165" i="4"/>
  <c r="AL1177" i="4"/>
  <c r="BH1175" i="4"/>
  <c r="AV1193" i="4"/>
  <c r="V1181" i="4"/>
  <c r="X1183" i="4"/>
  <c r="AV1165" i="4"/>
  <c r="AH1174" i="4"/>
  <c r="X1186" i="4"/>
  <c r="AB1161" i="4"/>
  <c r="AD1169" i="4"/>
  <c r="V1154" i="4"/>
  <c r="Z1183" i="4"/>
  <c r="BD1145" i="4"/>
  <c r="AZ1164" i="4"/>
  <c r="AV1126" i="4"/>
  <c r="P1163" i="4"/>
  <c r="AV1110" i="4"/>
  <c r="AZ1133" i="4"/>
  <c r="AJ1149" i="4"/>
  <c r="BL1111" i="4"/>
  <c r="V1098" i="4"/>
  <c r="AF3" i="3" a="1"/>
  <c r="AF3" i="3" s="1"/>
  <c r="X3" i="3" a="1"/>
  <c r="X3" i="3" s="1"/>
  <c r="P3" i="3" a="1"/>
  <c r="P3" i="3" s="1"/>
  <c r="H3" i="3" a="1"/>
  <c r="H3" i="3" s="1"/>
  <c r="AA4" i="3" a="1"/>
  <c r="AA4" i="3" s="1"/>
  <c r="S4" i="3" a="1"/>
  <c r="S4" i="3" s="1"/>
  <c r="K4" i="3" a="1"/>
  <c r="K4" i="3" s="1"/>
  <c r="L1726" i="4"/>
  <c r="T1724" i="4"/>
  <c r="R1722" i="4"/>
  <c r="BL1718" i="4"/>
  <c r="AT1716" i="4"/>
  <c r="AZ1714" i="4"/>
  <c r="BF1712" i="4"/>
  <c r="BD1710" i="4"/>
  <c r="BJ1708" i="4"/>
  <c r="AZ1706" i="4"/>
  <c r="AF1704" i="4"/>
  <c r="BD1702" i="4"/>
  <c r="BB1700" i="4"/>
  <c r="AR1698" i="4"/>
  <c r="AX1696" i="4"/>
  <c r="AV1693" i="4"/>
  <c r="BB1691" i="4"/>
  <c r="AZ1689" i="4"/>
  <c r="BF1687" i="4"/>
  <c r="AV1685" i="4"/>
  <c r="BJ1683" i="4"/>
  <c r="AB1683" i="4"/>
  <c r="R1681" i="4"/>
  <c r="X1679" i="4"/>
  <c r="AD1677" i="4"/>
  <c r="AT1675" i="4"/>
  <c r="P1248" i="4"/>
  <c r="Z1673" i="4"/>
  <c r="X1671" i="4"/>
  <c r="AV1669" i="4"/>
  <c r="BJ1667" i="4"/>
  <c r="J1667" i="4"/>
  <c r="Z1665" i="4"/>
  <c r="X1663" i="4"/>
  <c r="L1661" i="4"/>
  <c r="AZ1657" i="4"/>
  <c r="AP1655" i="4"/>
  <c r="BD1653" i="4"/>
  <c r="BJ1651" i="4"/>
  <c r="AR1649" i="4"/>
  <c r="BL1645" i="4"/>
  <c r="AZ1246" i="4"/>
  <c r="AJ1643" i="4"/>
  <c r="Z1641" i="4"/>
  <c r="P1639" i="4"/>
  <c r="AV1637" i="4"/>
  <c r="T1635" i="4"/>
  <c r="AH1633" i="4"/>
  <c r="P1631" i="4"/>
  <c r="AD1629" i="4"/>
  <c r="BJ1627" i="4"/>
  <c r="AB1627" i="4"/>
  <c r="AZ1625" i="4"/>
  <c r="AX1623" i="4"/>
  <c r="AJ1619" i="4"/>
  <c r="AZ1617" i="4"/>
  <c r="BF1615" i="4"/>
  <c r="BD1613" i="4"/>
  <c r="AL1613" i="4"/>
  <c r="T1611" i="4"/>
  <c r="Z1609" i="4"/>
  <c r="BL1605" i="4"/>
  <c r="AD1605" i="4"/>
  <c r="AJ1603" i="4"/>
  <c r="AZ1601" i="4"/>
  <c r="AP1599" i="4"/>
  <c r="AV1597" i="4"/>
  <c r="BJ1595" i="4"/>
  <c r="P1232" i="4"/>
  <c r="R1593" i="4"/>
  <c r="P1591" i="4"/>
  <c r="V1589" i="4"/>
  <c r="AT1587" i="4"/>
  <c r="AR1585" i="4"/>
  <c r="AP1583" i="4"/>
  <c r="L1581" i="4"/>
  <c r="AJ1579" i="4"/>
  <c r="BH1577" i="4"/>
  <c r="BF1575" i="4"/>
  <c r="BD1573" i="4"/>
  <c r="V1573" i="4"/>
  <c r="T1571" i="4"/>
  <c r="AZ1569" i="4"/>
  <c r="AX1567" i="4"/>
  <c r="BD1565" i="4"/>
  <c r="BJ1563" i="4"/>
  <c r="BH1561" i="4"/>
  <c r="BF1559" i="4"/>
  <c r="AV1557" i="4"/>
  <c r="J1531" i="4"/>
  <c r="AH1529" i="4"/>
  <c r="AP1527" i="4"/>
  <c r="AV1525" i="4"/>
  <c r="BJ1523" i="4"/>
  <c r="AB1523" i="4"/>
  <c r="R1521" i="4"/>
  <c r="AF1519" i="4"/>
  <c r="BD1517" i="4"/>
  <c r="BB1515" i="4"/>
  <c r="AB1515" i="4"/>
  <c r="AR1513" i="4"/>
  <c r="AX1511" i="4"/>
  <c r="BD1509" i="4"/>
  <c r="AD1509" i="4"/>
  <c r="AT1507" i="4"/>
  <c r="BH1505" i="4"/>
  <c r="BF1503" i="4"/>
  <c r="BL1501" i="4"/>
  <c r="V1501" i="4"/>
  <c r="AJ1499" i="4"/>
  <c r="AZ1497" i="4"/>
  <c r="BF1495" i="4"/>
  <c r="BL1493" i="4"/>
  <c r="L1493" i="4"/>
  <c r="BB1491" i="4"/>
  <c r="BH1489" i="4"/>
  <c r="R1489" i="4"/>
  <c r="X1487" i="4"/>
  <c r="AL1485" i="4"/>
  <c r="AZ1231" i="4"/>
  <c r="T1483" i="4"/>
  <c r="R1481" i="4"/>
  <c r="AF1479" i="4"/>
  <c r="AV1477" i="4"/>
  <c r="BB1475" i="4"/>
  <c r="T1475" i="4"/>
  <c r="AH1473" i="4"/>
  <c r="AX1471" i="4"/>
  <c r="BL1469" i="4"/>
  <c r="L1469" i="4"/>
  <c r="J1467" i="4"/>
  <c r="R1465" i="4"/>
  <c r="AF1463" i="4"/>
  <c r="AV1461" i="4"/>
  <c r="BJ1459" i="4"/>
  <c r="AB1459" i="4"/>
  <c r="AZ1457" i="4"/>
  <c r="L1214" i="4"/>
  <c r="P1455" i="4"/>
  <c r="AL1453" i="4"/>
  <c r="BJ1451" i="4"/>
  <c r="AJ1451" i="4"/>
  <c r="Z1449" i="4"/>
  <c r="AX1447" i="4"/>
  <c r="BL1445" i="4"/>
  <c r="L1445" i="4"/>
  <c r="J1443" i="4"/>
  <c r="Z1441" i="4"/>
  <c r="X1439" i="4"/>
  <c r="L1437" i="4"/>
  <c r="J1435" i="4"/>
  <c r="AH1433" i="4"/>
  <c r="AP1431" i="4"/>
  <c r="BD1429" i="4"/>
  <c r="AL1429" i="4"/>
  <c r="BB1427" i="4"/>
  <c r="BH1425" i="4"/>
  <c r="BF1423" i="4"/>
  <c r="BL1421" i="4"/>
  <c r="V1421" i="4"/>
  <c r="T1419" i="4"/>
  <c r="AR1417" i="4"/>
  <c r="AP1415" i="4"/>
  <c r="L1413" i="4"/>
  <c r="AB1411" i="4"/>
  <c r="AR1409" i="4"/>
  <c r="AP1407" i="4"/>
  <c r="AV1405" i="4"/>
  <c r="BJ1403" i="4"/>
  <c r="AJ1403" i="4"/>
  <c r="AZ1401" i="4"/>
  <c r="BF1399" i="4"/>
  <c r="BL1397" i="4"/>
  <c r="AL1397" i="4"/>
  <c r="T1395" i="4"/>
  <c r="BH1393" i="4"/>
  <c r="BF1391" i="4"/>
  <c r="BL1389" i="4"/>
  <c r="AD1389" i="4"/>
  <c r="AJ1387" i="4"/>
  <c r="AR1385" i="4"/>
  <c r="AX1383" i="4"/>
  <c r="BD1381" i="4"/>
  <c r="BJ1379" i="4"/>
  <c r="AJ1379" i="4"/>
  <c r="AR1377" i="4"/>
  <c r="AX1375" i="4"/>
  <c r="BD1373" i="4"/>
  <c r="L1373" i="4"/>
  <c r="AB1371" i="4"/>
  <c r="Z1369" i="4"/>
  <c r="P1367" i="4"/>
  <c r="L1365" i="4"/>
  <c r="AT1363" i="4"/>
  <c r="BH1361" i="4"/>
  <c r="BF1359" i="4"/>
  <c r="P1359" i="4"/>
  <c r="AD1357" i="4"/>
  <c r="BB1355" i="4"/>
  <c r="T1355" i="4"/>
  <c r="Z1353" i="4"/>
  <c r="AF1351" i="4"/>
  <c r="L1349" i="4"/>
  <c r="BD1239" i="4"/>
  <c r="AJ1240" i="4"/>
  <c r="AB1240" i="4"/>
  <c r="AJ1250" i="4"/>
  <c r="BL1238" i="4"/>
  <c r="AJ1237" i="4"/>
  <c r="AV1248" i="4"/>
  <c r="AJ1246" i="4"/>
  <c r="AJ1243" i="4"/>
  <c r="AB1243" i="4"/>
  <c r="T1243" i="4"/>
  <c r="AB1234" i="4"/>
  <c r="T1239" i="4"/>
  <c r="BL1232" i="4"/>
  <c r="BD1232" i="4"/>
  <c r="BL1237" i="4"/>
  <c r="T1230" i="4"/>
  <c r="AJ1235" i="4"/>
  <c r="AB1235" i="4"/>
  <c r="BD1228" i="4"/>
  <c r="AV1228" i="4"/>
  <c r="BL1233" i="4"/>
  <c r="BD1233" i="4"/>
  <c r="AJ1226" i="4"/>
  <c r="AB1226" i="4"/>
  <c r="AB1220" i="4"/>
  <c r="T1231" i="4"/>
  <c r="BL1224" i="4"/>
  <c r="BL1229" i="4"/>
  <c r="BH1214" i="4"/>
  <c r="AR1214" i="4"/>
  <c r="Z1214" i="4"/>
  <c r="BJ1213" i="4"/>
  <c r="AT1213" i="4"/>
  <c r="J1226" i="4"/>
  <c r="BL1212" i="4"/>
  <c r="AV1229" i="4"/>
  <c r="AD1212" i="4"/>
  <c r="L1212" i="4"/>
  <c r="AZ1210" i="4"/>
  <c r="AH1210" i="4"/>
  <c r="R1210" i="4"/>
  <c r="BB1209" i="4"/>
  <c r="V1228" i="4"/>
  <c r="AD1204" i="4"/>
  <c r="AX1203" i="4"/>
  <c r="AH1202" i="4"/>
  <c r="BB1224" i="4"/>
  <c r="V1200" i="4"/>
  <c r="AP1218" i="4"/>
  <c r="Z1198" i="4"/>
  <c r="BJ1196" i="4"/>
  <c r="AT1197" i="4"/>
  <c r="AX1195" i="4"/>
  <c r="AH1194" i="4"/>
  <c r="R1194" i="4"/>
  <c r="BJ1189" i="4"/>
  <c r="AT1189" i="4"/>
  <c r="AX1187" i="4"/>
  <c r="BJ1200" i="4"/>
  <c r="AZ1188" i="4"/>
  <c r="BB1180" i="4"/>
  <c r="AL1214" i="4"/>
  <c r="Z1174" i="4"/>
  <c r="AV1198" i="4"/>
  <c r="L1172" i="4"/>
  <c r="BD1187" i="4"/>
  <c r="BL1177" i="4"/>
  <c r="V1160" i="4"/>
  <c r="BH1176" i="4"/>
  <c r="AT1164" i="4"/>
  <c r="AZ1181" i="4"/>
  <c r="AH1154" i="4"/>
  <c r="AL1184" i="4"/>
  <c r="AT1174" i="4"/>
  <c r="AV1166" i="4"/>
  <c r="AX1150" i="4"/>
  <c r="BF1160" i="4"/>
  <c r="AP1143" i="4"/>
  <c r="BJ1150" i="4"/>
  <c r="AV1121" i="4"/>
  <c r="L1140" i="4"/>
  <c r="AL1182" i="4"/>
  <c r="BF1135" i="4"/>
  <c r="BJ1153" i="4"/>
  <c r="BL1151" i="4"/>
  <c r="AZ1125" i="4"/>
  <c r="AL1122" i="4"/>
  <c r="AR1149" i="4"/>
  <c r="AD1136" i="4"/>
  <c r="L1145" i="4"/>
  <c r="BB1109" i="4"/>
  <c r="BF1112" i="4"/>
  <c r="BH1131" i="4"/>
  <c r="AX1143" i="4"/>
  <c r="AZ1108" i="4"/>
  <c r="AE3" i="3" a="1"/>
  <c r="AE3" i="3" s="1"/>
  <c r="W3" i="3" a="1"/>
  <c r="W3" i="3" s="1"/>
  <c r="O3" i="3" a="1"/>
  <c r="O3" i="3" s="1"/>
  <c r="G3" i="3" a="1"/>
  <c r="G3" i="3" s="1"/>
  <c r="Z4" i="3" a="1"/>
  <c r="Z4" i="3" s="1"/>
  <c r="R4" i="3" a="1"/>
  <c r="R4" i="3" s="1"/>
  <c r="J4" i="3" a="1"/>
  <c r="J4" i="3" s="1"/>
  <c r="AJ1724" i="4"/>
  <c r="Z1722" i="4"/>
  <c r="BD1718" i="4"/>
  <c r="BB1716" i="4"/>
  <c r="AR1714" i="4"/>
  <c r="X1712" i="4"/>
  <c r="AR1250" i="4"/>
  <c r="AR1706" i="4"/>
  <c r="AX1704" i="4"/>
  <c r="BL1702" i="4"/>
  <c r="J1700" i="4"/>
  <c r="AZ1698" i="4"/>
  <c r="AF1696" i="4"/>
  <c r="L1693" i="4"/>
  <c r="AJ1691" i="4"/>
  <c r="Z1689" i="4"/>
  <c r="P1687" i="4"/>
  <c r="L1685" i="4"/>
  <c r="AJ1683" i="4"/>
  <c r="AR1681" i="4"/>
  <c r="AL1677" i="4"/>
  <c r="AL1729" i="4"/>
  <c r="J1727" i="4"/>
  <c r="BH1725" i="4"/>
  <c r="AZ1725" i="4"/>
  <c r="AP1723" i="4"/>
  <c r="BJ1251" i="4"/>
  <c r="BB1251" i="4"/>
  <c r="AT1251" i="4"/>
  <c r="AD1721" i="4"/>
  <c r="Z1717" i="4"/>
  <c r="AL1713" i="4"/>
  <c r="AB1711" i="4"/>
  <c r="AR1709" i="4"/>
  <c r="AT1238" i="4"/>
  <c r="Z1239" i="4"/>
  <c r="BH1692" i="4"/>
  <c r="AZ1692" i="4"/>
  <c r="R1249" i="4"/>
  <c r="X1674" i="4"/>
  <c r="P1674" i="4"/>
  <c r="BB1247" i="4"/>
  <c r="BB1237" i="4"/>
  <c r="AT1237" i="4"/>
  <c r="AL1656" i="4"/>
  <c r="Z1236" i="4"/>
  <c r="BB1654" i="4"/>
  <c r="BH1652" i="4"/>
  <c r="AP1650" i="4"/>
  <c r="AL1648" i="4"/>
  <c r="T1646" i="4"/>
  <c r="AZ1644" i="4"/>
  <c r="AX1642" i="4"/>
  <c r="BH1628" i="4"/>
  <c r="AZ1628" i="4"/>
  <c r="AR1628" i="4"/>
  <c r="AF1626" i="4"/>
  <c r="X1626" i="4"/>
  <c r="P1626" i="4"/>
  <c r="AT1240" i="4"/>
  <c r="L1616" i="4"/>
  <c r="AH1233" i="4"/>
  <c r="Z1233" i="4"/>
  <c r="R1233" i="4"/>
  <c r="AF1602" i="4"/>
  <c r="AH1238" i="4"/>
  <c r="Z1238" i="4"/>
  <c r="P1594" i="4"/>
  <c r="BJ1231" i="4"/>
  <c r="X1578" i="4"/>
  <c r="P1578" i="4"/>
  <c r="AR1572" i="4"/>
  <c r="AT1236" i="4"/>
  <c r="AT1566" i="4"/>
  <c r="AR1564" i="4"/>
  <c r="AP1562" i="4"/>
  <c r="AD1560" i="4"/>
  <c r="L1560" i="4"/>
  <c r="BB1558" i="4"/>
  <c r="BH1556" i="4"/>
  <c r="AZ1556" i="4"/>
  <c r="AR1556" i="4"/>
  <c r="AX1554" i="4"/>
  <c r="BL1552" i="4"/>
  <c r="AD1552" i="4"/>
  <c r="AH1229" i="4"/>
  <c r="AZ1548" i="4"/>
  <c r="AL1544" i="4"/>
  <c r="R1229" i="4"/>
  <c r="BB1542" i="4"/>
  <c r="BH1540" i="4"/>
  <c r="BF1538" i="4"/>
  <c r="BL1536" i="4"/>
  <c r="AT1534" i="4"/>
  <c r="BH1532" i="4"/>
  <c r="AX1530" i="4"/>
  <c r="AF1530" i="4"/>
  <c r="BL1528" i="4"/>
  <c r="AL1528" i="4"/>
  <c r="Z1234" i="4"/>
  <c r="AH1524" i="4"/>
  <c r="P1522" i="4"/>
  <c r="BJ1227" i="4"/>
  <c r="BB1227" i="4"/>
  <c r="AL1520" i="4"/>
  <c r="AT1518" i="4"/>
  <c r="AJ1518" i="4"/>
  <c r="BH1516" i="4"/>
  <c r="AF1514" i="4"/>
  <c r="AL1512" i="4"/>
  <c r="BJ1510" i="4"/>
  <c r="AB1510" i="4"/>
  <c r="BH1508" i="4"/>
  <c r="AR1508" i="4"/>
  <c r="AP1506" i="4"/>
  <c r="P1506" i="4"/>
  <c r="BJ1232" i="4"/>
  <c r="AV1504" i="4"/>
  <c r="AT1502" i="4"/>
  <c r="AR1500" i="4"/>
  <c r="AP1498" i="4"/>
  <c r="AT1232" i="4"/>
  <c r="AV1496" i="4"/>
  <c r="BJ1494" i="4"/>
  <c r="AT1494" i="4"/>
  <c r="T1494" i="4"/>
  <c r="Z1492" i="4"/>
  <c r="AZ1484" i="4"/>
  <c r="AR1484" i="4"/>
  <c r="AP1482" i="4"/>
  <c r="Z1225" i="4"/>
  <c r="Z1476" i="4"/>
  <c r="L1472" i="4"/>
  <c r="AH1230" i="4"/>
  <c r="Z1230" i="4"/>
  <c r="X1458" i="4"/>
  <c r="P1458" i="4"/>
  <c r="L1456" i="4"/>
  <c r="Z1219" i="4"/>
  <c r="R1219" i="4"/>
  <c r="BH1452" i="4"/>
  <c r="AZ1452" i="4"/>
  <c r="AT1223" i="4"/>
  <c r="BB1228" i="4"/>
  <c r="AZ1436" i="4"/>
  <c r="BJ1217" i="4"/>
  <c r="BB1217" i="4"/>
  <c r="BH1428" i="4"/>
  <c r="AT1206" i="4"/>
  <c r="AZ1404" i="4"/>
  <c r="AZ1396" i="4"/>
  <c r="BJ1211" i="4"/>
  <c r="AT1219" i="4"/>
  <c r="BH1372" i="4"/>
  <c r="BH1348" i="4"/>
  <c r="BF1214" i="4"/>
  <c r="AP1214" i="4"/>
  <c r="X1214" i="4"/>
  <c r="Z1226" i="4"/>
  <c r="BJ1212" i="4"/>
  <c r="AT1212" i="4"/>
  <c r="AB1212" i="4"/>
  <c r="AD1211" i="4"/>
  <c r="L1227" i="4"/>
  <c r="AX1210" i="4"/>
  <c r="AF1220" i="4"/>
  <c r="P1210" i="4"/>
  <c r="AH1209" i="4"/>
  <c r="BB1208" i="4"/>
  <c r="T1208" i="4"/>
  <c r="AP1206" i="4"/>
  <c r="AR1205" i="4"/>
  <c r="AB1204" i="4"/>
  <c r="AV1225" i="4"/>
  <c r="AX1217" i="4"/>
  <c r="AF1202" i="4"/>
  <c r="AZ1201" i="4"/>
  <c r="T1223" i="4"/>
  <c r="V1194" i="4"/>
  <c r="BF1198" i="4"/>
  <c r="X1217" i="4"/>
  <c r="AB1196" i="4"/>
  <c r="P1194" i="4"/>
  <c r="BF1190" i="4"/>
  <c r="L1203" i="4"/>
  <c r="P1198" i="4"/>
  <c r="T1184" i="4"/>
  <c r="V1198" i="4"/>
  <c r="AX1178" i="4"/>
  <c r="AF1211" i="4"/>
  <c r="AJ1176" i="4"/>
  <c r="V1202" i="4"/>
  <c r="AP1194" i="4"/>
  <c r="AB1192" i="4"/>
  <c r="BF1186" i="4"/>
  <c r="AP1166" i="4"/>
  <c r="L1191" i="4"/>
  <c r="BF1158" i="4"/>
  <c r="BJ1156" i="4"/>
  <c r="AP1176" i="4"/>
  <c r="AD1150" i="4"/>
  <c r="BB1165" i="4"/>
  <c r="T1140" i="4"/>
  <c r="X1162" i="4"/>
  <c r="BF1163" i="4"/>
  <c r="AP1122" i="4"/>
  <c r="X1149" i="4"/>
  <c r="AB1151" i="4"/>
  <c r="BB1125" i="4"/>
  <c r="AD1121" i="4"/>
  <c r="AL1148" i="4"/>
  <c r="X1138" i="4"/>
  <c r="AT1102" i="4"/>
  <c r="P1137" i="4"/>
  <c r="T1117" i="4"/>
  <c r="AX1100" i="4"/>
  <c r="AF1134" i="4"/>
  <c r="AD3" i="3" a="1"/>
  <c r="AD3" i="3" s="1"/>
  <c r="V3" i="3" a="1"/>
  <c r="V3" i="3" s="1"/>
  <c r="N3" i="3" a="1"/>
  <c r="N3" i="3" s="1"/>
  <c r="F4" i="3" a="1"/>
  <c r="F4" i="3" s="1"/>
  <c r="Y4" i="3" a="1"/>
  <c r="Y4" i="3" s="1"/>
  <c r="Q4" i="3" a="1"/>
  <c r="Q4" i="3" s="1"/>
  <c r="I4" i="3" a="1"/>
  <c r="I4" i="3" s="1"/>
  <c r="P1239" i="4"/>
  <c r="AJ1547" i="4"/>
  <c r="AF1511" i="4"/>
  <c r="AZ1481" i="4"/>
  <c r="U3" i="3" a="1"/>
  <c r="U3" i="3" s="1"/>
  <c r="M3" i="3" a="1"/>
  <c r="M3" i="3" s="1"/>
  <c r="AF4" i="3" a="1"/>
  <c r="AF4" i="3" s="1"/>
  <c r="X4" i="3" a="1"/>
  <c r="X4" i="3" s="1"/>
  <c r="P4" i="3" a="1"/>
  <c r="P4" i="3" s="1"/>
  <c r="F242" i="4"/>
  <c r="F497" i="4"/>
  <c r="F471" i="4"/>
  <c r="F881" i="4"/>
  <c r="F251" i="4"/>
  <c r="G251" i="4" s="1"/>
  <c r="F1411" i="4"/>
  <c r="F642" i="4"/>
  <c r="F1619" i="4"/>
  <c r="F222" i="4"/>
  <c r="G222" i="4" s="1"/>
  <c r="F1247" i="4"/>
  <c r="F1459" i="4"/>
  <c r="G1459" i="4" s="1"/>
  <c r="F1446" i="4"/>
  <c r="F1579" i="4"/>
  <c r="F1575" i="4"/>
  <c r="G1575" i="4" s="1"/>
  <c r="F556" i="4"/>
  <c r="G556" i="4" s="1"/>
  <c r="F1683" i="4"/>
  <c r="F192" i="4"/>
  <c r="G192" i="4" s="1"/>
  <c r="F941" i="4"/>
  <c r="G941" i="4" s="1"/>
  <c r="F597" i="4"/>
  <c r="G597" i="4" s="1"/>
  <c r="F485" i="4"/>
  <c r="G485" i="4" s="1"/>
  <c r="F857" i="4"/>
  <c r="F809" i="4"/>
  <c r="F1511" i="4"/>
  <c r="G1511" i="4" s="1"/>
  <c r="F1068" i="4"/>
  <c r="F127" i="4"/>
  <c r="F1538" i="4"/>
  <c r="G1538" i="4" s="1"/>
  <c r="F709" i="4"/>
  <c r="F1644" i="4"/>
  <c r="F1126" i="4"/>
  <c r="F38" i="4"/>
  <c r="F1484" i="4"/>
  <c r="G1484" i="4" s="1"/>
  <c r="F172" i="4"/>
  <c r="F1454" i="4"/>
  <c r="F201" i="4"/>
  <c r="F1326" i="4"/>
  <c r="G1326" i="4" s="1"/>
  <c r="F1061" i="4"/>
  <c r="G1061" i="4" s="1"/>
  <c r="F317" i="4"/>
  <c r="F422" i="4"/>
  <c r="F1637" i="4"/>
  <c r="F1676" i="4"/>
  <c r="G1676" i="4" s="1"/>
  <c r="F784" i="4"/>
  <c r="F1594" i="4"/>
  <c r="G1594" i="4" s="1"/>
  <c r="F1314" i="4"/>
  <c r="G1314" i="4" s="1"/>
  <c r="F48" i="4"/>
  <c r="G48" i="4" s="1"/>
  <c r="F1525" i="4"/>
  <c r="F363" i="4"/>
  <c r="G363" i="4" s="1"/>
  <c r="F1528" i="4"/>
  <c r="G1528" i="4" s="1"/>
  <c r="F1060" i="4"/>
  <c r="G1060" i="4" s="1"/>
  <c r="F846" i="4"/>
  <c r="G846" i="4" s="1"/>
  <c r="F1018" i="4"/>
  <c r="F1378" i="4"/>
  <c r="G1378" i="4" s="1"/>
  <c r="F1009" i="4"/>
  <c r="F1210" i="4"/>
  <c r="F1140" i="4"/>
  <c r="G1140" i="4" s="1"/>
  <c r="F851" i="4"/>
  <c r="G851" i="4" s="1"/>
  <c r="F1267" i="4"/>
  <c r="F472" i="4"/>
  <c r="F287" i="4"/>
  <c r="F1413" i="4"/>
  <c r="G1413" i="4" s="1"/>
  <c r="F128" i="4"/>
  <c r="F1515" i="4"/>
  <c r="G1515" i="4" s="1"/>
  <c r="F1221" i="4"/>
  <c r="G1221" i="4" s="1"/>
  <c r="F1617" i="4"/>
  <c r="G1617" i="4" s="1"/>
  <c r="F1286" i="4"/>
  <c r="F1487" i="4"/>
  <c r="G1487" i="4" s="1"/>
  <c r="F1367" i="4"/>
  <c r="G1367" i="4" s="1"/>
  <c r="F1005" i="4"/>
  <c r="F308" i="4"/>
  <c r="G308" i="4" s="1"/>
  <c r="F341" i="4"/>
  <c r="G341" i="4" s="1"/>
  <c r="F4" i="4"/>
  <c r="G4" i="4" s="1"/>
  <c r="F1034" i="4"/>
  <c r="F1132" i="4"/>
  <c r="F543" i="4"/>
  <c r="G543" i="4" s="1"/>
  <c r="F1571" i="4"/>
  <c r="G1571" i="4" s="1"/>
  <c r="F513" i="4"/>
  <c r="F1402" i="4"/>
  <c r="F807" i="4"/>
  <c r="G807" i="4" s="1"/>
  <c r="F1208" i="4"/>
  <c r="F424" i="4"/>
  <c r="G424" i="4" s="1"/>
  <c r="F1369" i="4"/>
  <c r="G1369" i="4" s="1"/>
  <c r="F1225" i="4"/>
  <c r="G1225" i="4" s="1"/>
  <c r="F1677" i="4"/>
  <c r="G1677" i="4" s="1"/>
  <c r="F1041" i="4"/>
  <c r="G1041" i="4" s="1"/>
  <c r="F64" i="4"/>
  <c r="F1198" i="4"/>
  <c r="G1198" i="4" s="1"/>
  <c r="F1381" i="4"/>
  <c r="F416" i="4"/>
  <c r="F517" i="4"/>
  <c r="F831" i="4"/>
  <c r="F258" i="4"/>
  <c r="G258" i="4" s="1"/>
  <c r="F1299" i="4"/>
  <c r="F1209" i="4"/>
  <c r="F292" i="4"/>
  <c r="G292" i="4" s="1"/>
  <c r="F759" i="4"/>
  <c r="G759" i="4" s="1"/>
  <c r="F1065" i="4"/>
  <c r="G1065" i="4" s="1"/>
  <c r="F1521" i="4"/>
  <c r="G1521" i="4" s="1"/>
  <c r="F1099" i="4"/>
  <c r="F1562" i="4"/>
  <c r="G1562" i="4" s="1"/>
  <c r="F1278" i="4"/>
  <c r="F1217" i="4"/>
  <c r="G1217" i="4" s="1"/>
  <c r="F1179" i="4"/>
  <c r="G1179" i="4" s="1"/>
  <c r="F475" i="4"/>
  <c r="F220" i="4"/>
  <c r="G220" i="4" s="1"/>
  <c r="F1313" i="4"/>
  <c r="G1313" i="4" s="1"/>
  <c r="F1523" i="4"/>
  <c r="F654" i="4"/>
  <c r="G654" i="4" s="1"/>
  <c r="F1706" i="4"/>
  <c r="F865" i="4"/>
  <c r="F1332" i="4"/>
  <c r="F1092" i="4"/>
  <c r="G1092" i="4" s="1"/>
  <c r="F466" i="4"/>
  <c r="G466" i="4" s="1"/>
  <c r="F585" i="4"/>
  <c r="F1621" i="4"/>
  <c r="G1621" i="4" s="1"/>
  <c r="F1194" i="4"/>
  <c r="G1194" i="4" s="1"/>
  <c r="F130" i="4"/>
  <c r="F1329" i="4"/>
  <c r="F1724" i="4"/>
  <c r="G1724" i="4" s="1"/>
  <c r="F1335" i="4"/>
  <c r="F1566" i="4"/>
  <c r="G1566" i="4" s="1"/>
  <c r="F34" i="4"/>
  <c r="G34" i="4" s="1"/>
  <c r="F711" i="4"/>
  <c r="F457" i="4"/>
  <c r="G457" i="4" s="1"/>
  <c r="F1698" i="4"/>
  <c r="F1590" i="4"/>
  <c r="G1590" i="4" s="1"/>
  <c r="F1094" i="4"/>
  <c r="G1094" i="4" s="1"/>
  <c r="F249" i="4"/>
  <c r="G249" i="4" s="1"/>
  <c r="F183" i="4"/>
  <c r="G183" i="4" s="1"/>
  <c r="F1301" i="4"/>
  <c r="G1301" i="4" s="1"/>
  <c r="F493" i="4"/>
  <c r="F488" i="4"/>
  <c r="G488" i="4" s="1"/>
  <c r="F935" i="4"/>
  <c r="G935" i="4" s="1"/>
  <c r="F1077" i="4"/>
  <c r="G1077" i="4" s="1"/>
  <c r="F1050" i="4"/>
  <c r="F868" i="4"/>
  <c r="F930" i="4"/>
  <c r="G930" i="4" s="1"/>
  <c r="F1292" i="4"/>
  <c r="G1292" i="4" s="1"/>
  <c r="F1474" i="4"/>
  <c r="F789" i="4"/>
  <c r="G789" i="4" s="1"/>
  <c r="F1120" i="4"/>
  <c r="G1120" i="4" s="1"/>
  <c r="F53" i="4"/>
  <c r="F643" i="4"/>
  <c r="G643" i="4" s="1"/>
  <c r="F507" i="4"/>
  <c r="G507" i="4" s="1"/>
  <c r="F355" i="4"/>
  <c r="F594" i="4"/>
  <c r="G594" i="4" s="1"/>
  <c r="F167" i="4"/>
  <c r="F1434" i="4"/>
  <c r="G1434" i="4" s="1"/>
  <c r="F469" i="4"/>
  <c r="G469" i="4" s="1"/>
  <c r="F350" i="4"/>
  <c r="G350" i="4" s="1"/>
  <c r="F1279" i="4"/>
  <c r="G1279" i="4" s="1"/>
  <c r="F367" i="4"/>
  <c r="F1412" i="4"/>
  <c r="F1453" i="4"/>
  <c r="G1453" i="4" s="1"/>
  <c r="F679" i="4"/>
  <c r="F534" i="4"/>
  <c r="G534" i="4" s="1"/>
  <c r="F822" i="4"/>
  <c r="F50" i="4"/>
  <c r="F601" i="4"/>
  <c r="F299" i="4"/>
  <c r="F1500" i="4"/>
  <c r="G1500" i="4" s="1"/>
  <c r="F1489" i="4"/>
  <c r="F1663" i="4"/>
  <c r="F747" i="4"/>
  <c r="G747" i="4" s="1"/>
  <c r="F392" i="4"/>
  <c r="F1604" i="4"/>
  <c r="G1604" i="4" s="1"/>
  <c r="F584" i="4"/>
  <c r="F554" i="4"/>
  <c r="G554" i="4" s="1"/>
  <c r="F1712" i="4"/>
  <c r="G1712" i="4" s="1"/>
  <c r="F792" i="4"/>
  <c r="G792" i="4" s="1"/>
  <c r="F973" i="4"/>
  <c r="F1211" i="4"/>
  <c r="F1355" i="4"/>
  <c r="G1355" i="4" s="1"/>
  <c r="F712" i="4"/>
  <c r="F625" i="4"/>
  <c r="G625" i="4" s="1"/>
  <c r="F866" i="4"/>
  <c r="G866" i="4" s="1"/>
  <c r="F1598" i="4"/>
  <c r="G1598" i="4" s="1"/>
  <c r="F1370" i="4"/>
  <c r="G1370" i="4" s="1"/>
  <c r="F1246" i="4"/>
  <c r="F1551" i="4"/>
  <c r="F1581" i="4"/>
  <c r="F582" i="4"/>
  <c r="F1349" i="4"/>
  <c r="G1349" i="4" s="1"/>
  <c r="F1288" i="4"/>
  <c r="F542" i="4"/>
  <c r="F46" i="4"/>
  <c r="F894" i="4"/>
  <c r="G894" i="4" s="1"/>
  <c r="F278" i="4"/>
  <c r="G278" i="4" s="1"/>
  <c r="F842" i="4"/>
  <c r="G842" i="4" s="1"/>
  <c r="F421" i="4"/>
  <c r="G421" i="4" s="1"/>
  <c r="F521" i="4"/>
  <c r="F237" i="4"/>
  <c r="F806" i="4"/>
  <c r="F185" i="4"/>
  <c r="G185" i="4" s="1"/>
  <c r="F394" i="4"/>
  <c r="F1272" i="4"/>
  <c r="G1272" i="4" s="1"/>
  <c r="F1418" i="4"/>
  <c r="G1418" i="4" s="1"/>
  <c r="F1003" i="4"/>
  <c r="F1032" i="4"/>
  <c r="F840" i="4"/>
  <c r="F1597" i="4"/>
  <c r="F993" i="4"/>
  <c r="G993" i="4" s="1"/>
  <c r="F164" i="4"/>
  <c r="G164" i="4" s="1"/>
  <c r="F1239" i="4"/>
  <c r="F1081" i="4"/>
  <c r="F1128" i="4"/>
  <c r="G1128" i="4" s="1"/>
  <c r="F87" i="4"/>
  <c r="F1725" i="4"/>
  <c r="G1725" i="4" s="1"/>
  <c r="F1091" i="4"/>
  <c r="G1091" i="4" s="1"/>
  <c r="F1368" i="4"/>
  <c r="G1368" i="4" s="1"/>
  <c r="F858" i="4"/>
  <c r="G858" i="4" s="1"/>
  <c r="F1318" i="4"/>
  <c r="G1318" i="4" s="1"/>
  <c r="F499" i="4"/>
  <c r="G499" i="4" s="1"/>
  <c r="F241" i="4"/>
  <c r="F467" i="4"/>
  <c r="G467" i="4" s="1"/>
  <c r="F1502" i="4"/>
  <c r="G1502" i="4" s="1"/>
  <c r="F1565" i="4"/>
  <c r="G1565" i="4" s="1"/>
  <c r="F311" i="4"/>
  <c r="G311" i="4" s="1"/>
  <c r="F21" i="4"/>
  <c r="G21" i="4" s="1"/>
  <c r="F67" i="4"/>
  <c r="F37" i="4"/>
  <c r="F39" i="4"/>
  <c r="F1564" i="4"/>
  <c r="F315" i="4"/>
  <c r="F1374" i="4"/>
  <c r="G1374" i="4" s="1"/>
  <c r="F1668" i="4"/>
  <c r="F826" i="4"/>
  <c r="G826" i="4" s="1"/>
  <c r="F1361" i="4"/>
  <c r="F1556" i="4"/>
  <c r="F1069" i="4"/>
  <c r="G1069" i="4" s="1"/>
  <c r="F84" i="4"/>
  <c r="G84" i="4" s="1"/>
  <c r="F101" i="4"/>
  <c r="G101" i="4" s="1"/>
  <c r="F1231" i="4"/>
  <c r="F1467" i="4"/>
  <c r="G1467" i="4" s="1"/>
  <c r="F83" i="4"/>
  <c r="G83" i="4" s="1"/>
  <c r="F1693" i="4"/>
  <c r="G1693" i="4" s="1"/>
  <c r="F1250" i="4"/>
  <c r="F671" i="4"/>
  <c r="F1295" i="4"/>
  <c r="F1662" i="4"/>
  <c r="F1708" i="4"/>
  <c r="G1708" i="4" s="1"/>
  <c r="F950" i="4"/>
  <c r="F1052" i="4"/>
  <c r="F395" i="4"/>
  <c r="F221" i="4"/>
  <c r="F1443" i="4"/>
  <c r="G1443" i="4" s="1"/>
  <c r="F1439" i="4"/>
  <c r="G1439" i="4" s="1"/>
  <c r="F770" i="4"/>
  <c r="F574" i="4"/>
  <c r="F452" i="4"/>
  <c r="F741" i="4"/>
  <c r="F670" i="4"/>
  <c r="G670" i="4" s="1"/>
  <c r="F867" i="4"/>
  <c r="G867" i="4" s="1"/>
  <c r="F1021" i="4"/>
  <c r="G1021" i="4" s="1"/>
  <c r="F991" i="4"/>
  <c r="F1639" i="4"/>
  <c r="G1639" i="4" s="1"/>
  <c r="F1283" i="4"/>
  <c r="G1283" i="4" s="1"/>
  <c r="F925" i="4"/>
  <c r="F906" i="4"/>
  <c r="G906" i="4" s="1"/>
  <c r="F1011" i="4"/>
  <c r="G1011" i="4" s="1"/>
  <c r="F952" i="4"/>
  <c r="G952" i="4" s="1"/>
  <c r="F974" i="4"/>
  <c r="F1715" i="4"/>
  <c r="G1715" i="4" s="1"/>
  <c r="F1013" i="4"/>
  <c r="F1442" i="4"/>
  <c r="G1442" i="4" s="1"/>
  <c r="F1513" i="4"/>
  <c r="F997" i="4"/>
  <c r="G997" i="4" s="1"/>
  <c r="F990" i="4"/>
  <c r="F788" i="4"/>
  <c r="F281" i="4"/>
  <c r="G281" i="4" s="1"/>
  <c r="F1066" i="4"/>
  <c r="G1066" i="4" s="1"/>
  <c r="F1109" i="4"/>
  <c r="F1403" i="4"/>
  <c r="G1403" i="4" s="1"/>
  <c r="F1394" i="4"/>
  <c r="F1468" i="4"/>
  <c r="F922" i="4"/>
  <c r="G922" i="4" s="1"/>
  <c r="F808" i="4"/>
  <c r="F738" i="4"/>
  <c r="F761" i="4"/>
  <c r="F899" i="4"/>
  <c r="G899" i="4" s="1"/>
  <c r="F23" i="4"/>
  <c r="G23" i="4" s="1"/>
  <c r="F957" i="4"/>
  <c r="F769" i="4"/>
  <c r="F606" i="4"/>
  <c r="F1275" i="4"/>
  <c r="G1275" i="4" s="1"/>
  <c r="F1653" i="4"/>
  <c r="F1475" i="4"/>
  <c r="G1475" i="4" s="1"/>
  <c r="F1196" i="4"/>
  <c r="G1196" i="4" s="1"/>
  <c r="F1540" i="4"/>
  <c r="F539" i="4"/>
  <c r="G539" i="4" s="1"/>
  <c r="F1082" i="4"/>
  <c r="F483" i="4"/>
  <c r="G483" i="4" s="1"/>
  <c r="F794" i="4"/>
  <c r="G794" i="4" s="1"/>
  <c r="F155" i="4"/>
  <c r="F668" i="4"/>
  <c r="G668" i="4" s="1"/>
  <c r="F397" i="4"/>
  <c r="G397" i="4" s="1"/>
  <c r="F425" i="4"/>
  <c r="G425" i="4" s="1"/>
  <c r="F665" i="4"/>
  <c r="F1533" i="4"/>
  <c r="G1533" i="4" s="1"/>
  <c r="F252" i="4"/>
  <c r="F699" i="4"/>
  <c r="G699" i="4" s="1"/>
  <c r="F1202" i="4"/>
  <c r="G1202" i="4" s="1"/>
  <c r="F911" i="4"/>
  <c r="F1524" i="4"/>
  <c r="G1524" i="4" s="1"/>
  <c r="F175" i="4"/>
  <c r="F572" i="4"/>
  <c r="G572" i="4" s="1"/>
  <c r="F436" i="4"/>
  <c r="G436" i="4" s="1"/>
  <c r="F1000" i="4"/>
  <c r="F433" i="4"/>
  <c r="G433" i="4" s="1"/>
  <c r="F1255" i="4"/>
  <c r="F1245" i="4"/>
  <c r="G1245" i="4" s="1"/>
  <c r="F260" i="4"/>
  <c r="G260" i="4" s="1"/>
  <c r="F603" i="4"/>
  <c r="G603" i="4" s="1"/>
  <c r="F1470" i="4"/>
  <c r="G1470" i="4" s="1"/>
  <c r="F1390" i="4"/>
  <c r="G1390" i="4" s="1"/>
  <c r="F223" i="4"/>
  <c r="F799" i="4"/>
  <c r="G799" i="4" s="1"/>
  <c r="F1466" i="4"/>
  <c r="G1466" i="4" s="1"/>
  <c r="F1518" i="4"/>
  <c r="F995" i="4"/>
  <c r="G995" i="4" s="1"/>
  <c r="F1385" i="4"/>
  <c r="G1385" i="4" s="1"/>
  <c r="F380" i="4"/>
  <c r="F1409" i="4"/>
  <c r="G1409" i="4" s="1"/>
  <c r="F1456" i="4"/>
  <c r="F143" i="4"/>
  <c r="G143" i="4" s="1"/>
  <c r="F460" i="4"/>
  <c r="G460" i="4" s="1"/>
  <c r="F1625" i="4"/>
  <c r="G1625" i="4" s="1"/>
  <c r="F1305" i="4"/>
  <c r="G1305" i="4" s="1"/>
  <c r="F649" i="4"/>
  <c r="F323" i="4"/>
  <c r="G323" i="4" s="1"/>
  <c r="F1322" i="4"/>
  <c r="G1322" i="4" s="1"/>
  <c r="F1117" i="4"/>
  <c r="F301" i="4"/>
  <c r="G301" i="4" s="1"/>
  <c r="F484" i="4"/>
  <c r="F1353" i="4"/>
  <c r="F1424" i="4"/>
  <c r="G1424" i="4" s="1"/>
  <c r="F786" i="4"/>
  <c r="F236" i="4"/>
  <c r="F567" i="4"/>
  <c r="G567" i="4" s="1"/>
  <c r="F1603" i="4"/>
  <c r="G1603" i="4" s="1"/>
  <c r="F1632" i="4"/>
  <c r="G1632" i="4" s="1"/>
  <c r="F153" i="4"/>
  <c r="F1289" i="4"/>
  <c r="F198" i="4"/>
  <c r="F1150" i="4"/>
  <c r="G1150" i="4" s="1"/>
  <c r="F239" i="4"/>
  <c r="G239" i="4" s="1"/>
  <c r="F318" i="4"/>
  <c r="F848" i="4"/>
  <c r="F1088" i="4"/>
  <c r="G1088" i="4" s="1"/>
  <c r="F904" i="4"/>
  <c r="G904" i="4" s="1"/>
  <c r="F522" i="4"/>
  <c r="F230" i="4"/>
  <c r="G230" i="4" s="1"/>
  <c r="F1311" i="4"/>
  <c r="F805" i="4"/>
  <c r="F1280" i="4"/>
  <c r="G1280" i="4" s="1"/>
  <c r="F447" i="4"/>
  <c r="G447" i="4" s="1"/>
  <c r="F1426" i="4"/>
  <c r="G1426" i="4" s="1"/>
  <c r="F157" i="4"/>
  <c r="F384" i="4"/>
  <c r="G384" i="4" s="1"/>
  <c r="F1027" i="4"/>
  <c r="G1027" i="4" s="1"/>
  <c r="F1033" i="4"/>
  <c r="G1033" i="4" s="1"/>
  <c r="F1251" i="4"/>
  <c r="G1251" i="4" s="1"/>
  <c r="F1649" i="4"/>
  <c r="G1649" i="4" s="1"/>
  <c r="F541" i="4"/>
  <c r="G541" i="4" s="1"/>
  <c r="F998" i="4"/>
  <c r="G998" i="4" s="1"/>
  <c r="F1115" i="4"/>
  <c r="G1115" i="4" s="1"/>
  <c r="F1648" i="4"/>
  <c r="G1648" i="4" s="1"/>
  <c r="F1160" i="4"/>
  <c r="G1160" i="4" s="1"/>
  <c r="F462" i="4"/>
  <c r="G462" i="4" s="1"/>
  <c r="F1714" i="4"/>
  <c r="G1714" i="4" s="1"/>
  <c r="F838" i="4"/>
  <c r="F1537" i="4"/>
  <c r="G1537" i="4" s="1"/>
  <c r="F319" i="4"/>
  <c r="F817" i="4"/>
  <c r="F1107" i="4"/>
  <c r="F820" i="4"/>
  <c r="F1526" i="4"/>
  <c r="F1682" i="4"/>
  <c r="G1682" i="4" s="1"/>
  <c r="F563" i="4"/>
  <c r="G563" i="4" s="1"/>
  <c r="F852" i="4"/>
  <c r="F1346" i="4"/>
  <c r="G1346" i="4" s="1"/>
  <c r="F1650" i="4"/>
  <c r="G1650" i="4" s="1"/>
  <c r="F265" i="4"/>
  <c r="G265" i="4" s="1"/>
  <c r="F119" i="4"/>
  <c r="F181" i="4"/>
  <c r="G181" i="4" s="1"/>
  <c r="F608" i="4"/>
  <c r="G608" i="4" s="1"/>
  <c r="F953" i="4"/>
  <c r="F676" i="4"/>
  <c r="F571" i="4"/>
  <c r="F721" i="4"/>
  <c r="G721" i="4" s="1"/>
  <c r="F778" i="4"/>
  <c r="G778" i="4" s="1"/>
  <c r="F1560" i="4"/>
  <c r="G1560" i="4" s="1"/>
  <c r="F1585" i="4"/>
  <c r="G1585" i="4" s="1"/>
  <c r="F35" i="4"/>
  <c r="G35" i="4" s="1"/>
  <c r="F357" i="4"/>
  <c r="G357" i="4" s="1"/>
  <c r="F1700" i="4"/>
  <c r="G1700" i="4" s="1"/>
  <c r="F195" i="4"/>
  <c r="F568" i="4"/>
  <c r="F219" i="4"/>
  <c r="G219" i="4" s="1"/>
  <c r="F137" i="4"/>
  <c r="F783" i="4"/>
  <c r="F401" i="4"/>
  <c r="G401" i="4" s="1"/>
  <c r="F257" i="4"/>
  <c r="F1207" i="4"/>
  <c r="G1207" i="4" s="1"/>
  <c r="F1264" i="4"/>
  <c r="F1317" i="4"/>
  <c r="F938" i="4"/>
  <c r="G938" i="4" s="1"/>
  <c r="F211" i="4"/>
  <c r="G211" i="4" s="1"/>
  <c r="F613" i="4"/>
  <c r="G613" i="4" s="1"/>
  <c r="F1377" i="4"/>
  <c r="G1377" i="4" s="1"/>
  <c r="F745" i="4"/>
  <c r="G745" i="4" s="1"/>
  <c r="F112" i="4"/>
  <c r="G112" i="4" s="1"/>
  <c r="F620" i="4"/>
  <c r="G620" i="4" s="1"/>
  <c r="F1001" i="4"/>
  <c r="G1001" i="4" s="1"/>
  <c r="F15" i="4"/>
  <c r="F33" i="4"/>
  <c r="F31" i="4"/>
  <c r="G31" i="4" s="1"/>
  <c r="F435" i="4"/>
  <c r="F1657" i="4"/>
  <c r="F116" i="4"/>
  <c r="F917" i="4"/>
  <c r="G917" i="4" s="1"/>
  <c r="F1187" i="4"/>
  <c r="F548" i="4"/>
  <c r="F1253" i="4"/>
  <c r="G1253" i="4" s="1"/>
  <c r="F557" i="4"/>
  <c r="G557" i="4" s="1"/>
  <c r="F927" i="4"/>
  <c r="G927" i="4" s="1"/>
  <c r="F1436" i="4"/>
  <c r="F294" i="4"/>
  <c r="F1508" i="4"/>
  <c r="G1508" i="4" s="1"/>
  <c r="F383" i="4"/>
  <c r="F42" i="4"/>
  <c r="G42" i="4" s="1"/>
  <c r="F1665" i="4"/>
  <c r="F243" i="4"/>
  <c r="G243" i="4" s="1"/>
  <c r="F1574" i="4"/>
  <c r="G1574" i="4" s="1"/>
  <c r="F1595" i="4"/>
  <c r="G1595" i="4" s="1"/>
  <c r="F634" i="4"/>
  <c r="F1062" i="4"/>
  <c r="F275" i="4"/>
  <c r="G275" i="4" s="1"/>
  <c r="F437" i="4"/>
  <c r="F605" i="4"/>
  <c r="G605" i="4" s="1"/>
  <c r="F1337" i="4"/>
  <c r="G1337" i="4" s="1"/>
  <c r="F870" i="4"/>
  <c r="F149" i="4"/>
  <c r="F529" i="4"/>
  <c r="G529" i="4" s="1"/>
  <c r="F1561" i="4"/>
  <c r="G1561" i="4" s="1"/>
  <c r="F612" i="4"/>
  <c r="F1008" i="4"/>
  <c r="G1008" i="4" s="1"/>
  <c r="F1614" i="4"/>
  <c r="F402" i="4"/>
  <c r="G402" i="4" s="1"/>
  <c r="F1195" i="4"/>
  <c r="F1532" i="4"/>
  <c r="F1035" i="4"/>
  <c r="F354" i="4"/>
  <c r="F1432" i="4"/>
  <c r="G1432" i="4" s="1"/>
  <c r="F163" i="4"/>
  <c r="G163" i="4" s="1"/>
  <c r="F327" i="4"/>
  <c r="G327" i="4" s="1"/>
  <c r="F501" i="4"/>
  <c r="F1554" i="4"/>
  <c r="F1163" i="4"/>
  <c r="F1629" i="4"/>
  <c r="G1629" i="4" s="1"/>
  <c r="F1674" i="4"/>
  <c r="G1674" i="4" s="1"/>
  <c r="F1241" i="4"/>
  <c r="F644" i="4"/>
  <c r="G644" i="4" s="1"/>
  <c r="F779" i="4"/>
  <c r="F216" i="4"/>
  <c r="G216" i="4" s="1"/>
  <c r="F1623" i="4"/>
  <c r="G1623" i="4" s="1"/>
  <c r="F523" i="4"/>
  <c r="F1192" i="4"/>
  <c r="F1306" i="4"/>
  <c r="F764" i="4"/>
  <c r="F698" i="4"/>
  <c r="G698" i="4" s="1"/>
  <c r="F1406" i="4"/>
  <c r="G1406" i="4" s="1"/>
  <c r="F204" i="4"/>
  <c r="G204" i="4" s="1"/>
  <c r="F1019" i="4"/>
  <c r="G1019" i="4" s="1"/>
  <c r="F108" i="4"/>
  <c r="F659" i="4"/>
  <c r="F1363" i="4"/>
  <c r="G1363" i="4" s="1"/>
  <c r="F1719" i="4"/>
  <c r="F1162" i="4"/>
  <c r="G1162" i="4" s="1"/>
  <c r="F5" i="4"/>
  <c r="F1070" i="4"/>
  <c r="F926" i="4"/>
  <c r="F801" i="4"/>
  <c r="F322" i="4"/>
  <c r="G322" i="4" s="1"/>
  <c r="F940" i="4"/>
  <c r="G940" i="4" s="1"/>
  <c r="F790" i="4"/>
  <c r="F981" i="4"/>
  <c r="G981" i="4" s="1"/>
  <c r="F1197" i="4"/>
  <c r="G1197" i="4" s="1"/>
  <c r="F1141" i="4"/>
  <c r="F1073" i="4"/>
  <c r="F511" i="4"/>
  <c r="G511" i="4" s="1"/>
  <c r="F1044" i="4"/>
  <c r="G1044" i="4" s="1"/>
  <c r="F362" i="4"/>
  <c r="G362" i="4" s="1"/>
  <c r="F673" i="4"/>
  <c r="F1492" i="4"/>
  <c r="G1492" i="4" s="1"/>
  <c r="F1020" i="4"/>
  <c r="F1294" i="4"/>
  <c r="G1294" i="4" s="1"/>
  <c r="F720" i="4"/>
  <c r="G720" i="4" s="1"/>
  <c r="F1004" i="4"/>
  <c r="G1004" i="4" s="1"/>
  <c r="F1398" i="4"/>
  <c r="F1226" i="4"/>
  <c r="G1226" i="4" s="1"/>
  <c r="F1485" i="4"/>
  <c r="G1485" i="4" s="1"/>
  <c r="F960" i="4"/>
  <c r="F1086" i="4"/>
  <c r="F206" i="4"/>
  <c r="G206" i="4" s="1"/>
  <c r="F1529" i="4"/>
  <c r="G1529" i="4" s="1"/>
  <c r="F233" i="4"/>
  <c r="F360" i="4"/>
  <c r="F972" i="4"/>
  <c r="F944" i="4"/>
  <c r="G944" i="4" s="1"/>
  <c r="F1360" i="4"/>
  <c r="F849" i="4"/>
  <c r="F403" i="4"/>
  <c r="F989" i="4"/>
  <c r="G989" i="4" s="1"/>
  <c r="F459" i="4"/>
  <c r="G459" i="4" s="1"/>
  <c r="F145" i="4"/>
  <c r="G145" i="4" s="1"/>
  <c r="F1455" i="4"/>
  <c r="G1455" i="4" s="1"/>
  <c r="F1658" i="4"/>
  <c r="G1658" i="4" s="1"/>
  <c r="F1416" i="4"/>
  <c r="G1416" i="4" s="1"/>
  <c r="F1114" i="4"/>
  <c r="F986" i="4"/>
  <c r="G986" i="4" s="1"/>
  <c r="F217" i="4"/>
  <c r="G217" i="4" s="1"/>
  <c r="F1108" i="4"/>
  <c r="G1108" i="4" s="1"/>
  <c r="F456" i="4"/>
  <c r="F728" i="4"/>
  <c r="G728" i="4" s="1"/>
  <c r="F982" i="4"/>
  <c r="F226" i="4"/>
  <c r="F829" i="4"/>
  <c r="F1135" i="4"/>
  <c r="G1135" i="4" s="1"/>
  <c r="F1670" i="4"/>
  <c r="F1558" i="4"/>
  <c r="F445" i="4"/>
  <c r="F1284" i="4"/>
  <c r="F713" i="4"/>
  <c r="F342" i="4"/>
  <c r="G342" i="4" s="1"/>
  <c r="F861" i="4"/>
  <c r="F1404" i="4"/>
  <c r="F562" i="4"/>
  <c r="G562" i="4" s="1"/>
  <c r="F1405" i="4"/>
  <c r="F915" i="4"/>
  <c r="F1440" i="4"/>
  <c r="G1440" i="4" s="1"/>
  <c r="F1503" i="4"/>
  <c r="F282" i="4"/>
  <c r="F740" i="4"/>
  <c r="F245" i="4"/>
  <c r="F12" i="4"/>
  <c r="G12" i="4" s="1"/>
  <c r="F1096" i="4"/>
  <c r="G1096" i="4" s="1"/>
  <c r="F830" i="4"/>
  <c r="G830" i="4" s="1"/>
  <c r="F289" i="4"/>
  <c r="F374" i="4"/>
  <c r="G374" i="4" s="1"/>
  <c r="F980" i="4"/>
  <c r="G980" i="4" s="1"/>
  <c r="F639" i="4"/>
  <c r="F815" i="4"/>
  <c r="G815" i="4" s="1"/>
  <c r="F1727" i="4"/>
  <c r="G1727" i="4" s="1"/>
  <c r="F61" i="4"/>
  <c r="G61" i="4" s="1"/>
  <c r="F525" i="4"/>
  <c r="G525" i="4" s="1"/>
  <c r="F162" i="4"/>
  <c r="F47" i="4"/>
  <c r="G47" i="4" s="1"/>
  <c r="F339" i="4"/>
  <c r="G339" i="4" s="1"/>
  <c r="F847" i="4"/>
  <c r="F951" i="4"/>
  <c r="F939" i="4"/>
  <c r="G939" i="4" s="1"/>
  <c r="F90" i="4"/>
  <c r="G90" i="4" s="1"/>
  <c r="F812" i="4"/>
  <c r="F1097" i="4"/>
  <c r="G1097" i="4" s="1"/>
  <c r="F754" i="4"/>
  <c r="F1709" i="4"/>
  <c r="F1102" i="4"/>
  <c r="G1102" i="4" s="1"/>
  <c r="F420" i="4"/>
  <c r="F1201" i="4"/>
  <c r="G1201" i="4" s="1"/>
  <c r="F872" i="4"/>
  <c r="F979" i="4"/>
  <c r="G979" i="4" s="1"/>
  <c r="F247" i="4"/>
  <c r="G247" i="4" s="1"/>
  <c r="F465" i="4"/>
  <c r="F718" i="4"/>
  <c r="G718" i="4" s="1"/>
  <c r="F533" i="4"/>
  <c r="F540" i="4"/>
  <c r="G540" i="4" s="1"/>
  <c r="F1414" i="4"/>
  <c r="F1461" i="4"/>
  <c r="F1080" i="4"/>
  <c r="F977" i="4"/>
  <c r="G977" i="4" s="1"/>
  <c r="F1660" i="4"/>
  <c r="G1660" i="4" s="1"/>
  <c r="F110" i="4"/>
  <c r="G110" i="4" s="1"/>
  <c r="F77" i="4"/>
  <c r="F841" i="4"/>
  <c r="F1697" i="4"/>
  <c r="F189" i="4"/>
  <c r="G189" i="4" s="1"/>
  <c r="F992" i="4"/>
  <c r="G992" i="4" s="1"/>
  <c r="F409" i="4"/>
  <c r="F284" i="4"/>
  <c r="G284" i="4" s="1"/>
  <c r="F559" i="4"/>
  <c r="F1548" i="4"/>
  <c r="F324" i="4"/>
  <c r="G324" i="4" s="1"/>
  <c r="F526" i="4"/>
  <c r="G526" i="4" s="1"/>
  <c r="F408" i="4"/>
  <c r="F410" i="4"/>
  <c r="F1652" i="4"/>
  <c r="G1652" i="4" s="1"/>
  <c r="F1685" i="4"/>
  <c r="G1685" i="4" s="1"/>
  <c r="F918" i="4"/>
  <c r="G918" i="4" s="1"/>
  <c r="F902" i="4"/>
  <c r="G902" i="4" s="1"/>
  <c r="F897" i="4"/>
  <c r="F270" i="4"/>
  <c r="F1189" i="4"/>
  <c r="AM800" i="4"/>
  <c r="AM1486" i="4"/>
  <c r="AM1499" i="4"/>
  <c r="AM1273" i="4"/>
  <c r="AM1596" i="4"/>
  <c r="AM1259" i="4"/>
  <c r="AM1203" i="4"/>
  <c r="AM1293" i="4"/>
  <c r="AM819" i="4"/>
  <c r="AM1036" i="4"/>
  <c r="AM724" i="4"/>
  <c r="AM197" i="4"/>
  <c r="AM1176" i="4"/>
  <c r="AM1411" i="4"/>
  <c r="AM71" i="4"/>
  <c r="AM590" i="4"/>
  <c r="AM518" i="4"/>
  <c r="AM642" i="4"/>
  <c r="AM1671" i="4"/>
  <c r="AM371" i="4"/>
  <c r="AM1619" i="4"/>
  <c r="AM626" i="4"/>
  <c r="AM1247" i="4"/>
  <c r="AM1446" i="4"/>
  <c r="AM1154" i="4"/>
  <c r="AM358" i="4"/>
  <c r="AM1083" i="4"/>
  <c r="AM76" i="4"/>
  <c r="AM173" i="4"/>
  <c r="AM1579" i="4"/>
  <c r="AM337" i="4"/>
  <c r="AM627" i="4"/>
  <c r="AM781" i="4"/>
  <c r="AM1380" i="4"/>
  <c r="AM102" i="4"/>
  <c r="AM194" i="4"/>
  <c r="AM1118" i="4"/>
  <c r="AM597" i="4"/>
  <c r="AM1002" i="4"/>
  <c r="AM485" i="4"/>
  <c r="AM857" i="4"/>
  <c r="AM681" i="4"/>
  <c r="AM1514" i="4"/>
  <c r="AM1538" i="4"/>
  <c r="AM709" i="4"/>
  <c r="AM1567" i="4"/>
  <c r="AM94" i="4"/>
  <c r="AM1126" i="4"/>
  <c r="AM479" i="4"/>
  <c r="AM38" i="4"/>
  <c r="AM309" i="4"/>
  <c r="AM650" i="4"/>
  <c r="AM1170" i="4"/>
  <c r="AM404" i="4"/>
  <c r="AM1484" i="4"/>
  <c r="AM1006" i="4"/>
  <c r="AM1510" i="4"/>
  <c r="AM803" i="4"/>
  <c r="AM1365" i="4"/>
  <c r="AM1124" i="4"/>
  <c r="AM744" i="4"/>
  <c r="AM1345" i="4"/>
  <c r="AM921" i="4"/>
  <c r="AM1055" i="4"/>
  <c r="AM755" i="4"/>
  <c r="AM135" i="4"/>
  <c r="AM672" i="4"/>
  <c r="AM1127" i="4"/>
  <c r="AM449" i="4"/>
  <c r="AM1325" i="4"/>
  <c r="AM531" i="4"/>
  <c r="AM1716" i="4"/>
  <c r="AM844" i="4"/>
  <c r="AM95" i="4"/>
  <c r="AM225" i="4"/>
  <c r="AM1064" i="4"/>
  <c r="AM113" i="4"/>
  <c r="AM146" i="4"/>
  <c r="AM1552" i="4"/>
  <c r="AM1568" i="4"/>
  <c r="AM1340" i="4"/>
  <c r="AM549" i="4"/>
  <c r="AM1507" i="4"/>
  <c r="AM1495" i="4"/>
  <c r="AM1643" i="4"/>
  <c r="AM638" i="4"/>
  <c r="AM570" i="4"/>
  <c r="AM756" i="4"/>
  <c r="AM1235" i="4"/>
  <c r="AM129" i="4"/>
  <c r="AM372" i="4"/>
  <c r="AM936" i="4"/>
  <c r="AM920" i="4"/>
  <c r="AM1688" i="4"/>
  <c r="AM553" i="4"/>
  <c r="AM632" i="4"/>
  <c r="AM190" i="4"/>
  <c r="AM154" i="4"/>
  <c r="AM1214" i="4"/>
  <c r="AM802" i="4"/>
  <c r="AM889" i="4"/>
  <c r="AM692" i="4"/>
  <c r="AM1550" i="4"/>
  <c r="AM560" i="4"/>
  <c r="AM1103" i="4"/>
  <c r="AM1204" i="4"/>
  <c r="AM1085" i="4"/>
  <c r="AM587" i="4"/>
  <c r="AM224" i="4"/>
  <c r="AM1024" i="4"/>
  <c r="AM576" i="4"/>
  <c r="AM285" i="4"/>
  <c r="AM57" i="4"/>
  <c r="AM391" i="4"/>
  <c r="AM1410" i="4"/>
  <c r="AM596" i="4"/>
  <c r="AM72" i="4"/>
  <c r="AM1464" i="4"/>
  <c r="AM1049" i="4"/>
  <c r="AM1721" i="4"/>
  <c r="AM795" i="4"/>
  <c r="AM569" i="4"/>
  <c r="AM836" i="4"/>
  <c r="AM51" i="4"/>
  <c r="AM1702" i="4"/>
  <c r="AM691" i="4"/>
  <c r="AM229" i="4"/>
  <c r="AM910" i="4"/>
  <c r="AM933" i="4"/>
  <c r="AM1386" i="4"/>
  <c r="AM985" i="4"/>
  <c r="AM86" i="4"/>
  <c r="AM907" i="4"/>
  <c r="AM751" i="4"/>
  <c r="AM1680" i="4"/>
  <c r="AM370" i="4"/>
  <c r="AM732" i="4"/>
  <c r="AM1212" i="4"/>
  <c r="AM335" i="4"/>
  <c r="AM14" i="4"/>
  <c r="AM63" i="4"/>
  <c r="AM505" i="4"/>
  <c r="AM55" i="4"/>
  <c r="AM148" i="4"/>
  <c r="AM884" i="4"/>
  <c r="AM1447" i="4"/>
  <c r="AM1544" i="4"/>
  <c r="AM877" i="4"/>
  <c r="AM996" i="4"/>
  <c r="AM136" i="4"/>
  <c r="AM312" i="4"/>
  <c r="AM1498" i="4"/>
  <c r="AM1101" i="4"/>
  <c r="AM188" i="4"/>
  <c r="AM246" i="4"/>
  <c r="AM959" i="4"/>
  <c r="AM1122" i="4"/>
  <c r="AM1238" i="4"/>
  <c r="AM773" i="4"/>
  <c r="AM1692" i="4"/>
  <c r="AM20" i="4"/>
  <c r="AM619" i="4"/>
  <c r="AM1240" i="4"/>
  <c r="AM386" i="4"/>
  <c r="AM1344" i="4"/>
  <c r="AM1669" i="4"/>
  <c r="AM705" i="4"/>
  <c r="AM276" i="4"/>
  <c r="AM1415" i="4"/>
  <c r="AM967" i="4"/>
  <c r="AM791" i="4"/>
  <c r="AM332" i="4"/>
  <c r="AM683" i="4"/>
  <c r="AM1536" i="4"/>
  <c r="AM1106" i="4"/>
  <c r="AM338" i="4"/>
  <c r="AM263" i="4"/>
  <c r="AM565" i="4"/>
  <c r="AM1686" i="4"/>
  <c r="AM767" i="4"/>
  <c r="AM316" i="4"/>
  <c r="AM725" i="4"/>
  <c r="AM1336" i="4"/>
  <c r="AM1223" i="4"/>
  <c r="AM349" i="4"/>
  <c r="AM694" i="4"/>
  <c r="AM536" i="4"/>
  <c r="AM1638" i="4"/>
  <c r="AM666" i="4"/>
  <c r="AM1419" i="4"/>
  <c r="AM833" i="4"/>
  <c r="AM1146" i="4"/>
  <c r="AM1691" i="4"/>
  <c r="AM1427" i="4"/>
  <c r="AM92" i="4"/>
  <c r="AM1393" i="4"/>
  <c r="AM1661" i="4"/>
  <c r="AM256" i="4"/>
  <c r="AM232" i="4"/>
  <c r="AM647" i="4"/>
  <c r="AM1205" i="4"/>
  <c r="AM1023" i="4"/>
  <c r="AM159" i="4"/>
  <c r="AM1190" i="4"/>
  <c r="AM1384" i="4"/>
  <c r="AM1559" i="4"/>
  <c r="AM446" i="4"/>
  <c r="AM1460" i="4"/>
  <c r="AM1389" i="4"/>
  <c r="AM955" i="4"/>
  <c r="AM1076" i="4"/>
  <c r="AM592" i="4"/>
  <c r="AM1656" i="4"/>
  <c r="AM1015" i="4"/>
  <c r="AM1607" i="4"/>
  <c r="AM750" i="4"/>
  <c r="AM776" i="4"/>
  <c r="AM903" i="4"/>
  <c r="AM512" i="4"/>
  <c r="AM1713" i="4"/>
  <c r="AM492" i="4"/>
  <c r="AM28" i="4"/>
  <c r="AM490" i="4"/>
  <c r="AM1494" i="4"/>
  <c r="AM199" i="4"/>
  <c r="AM1720" i="4"/>
  <c r="AM700" i="4"/>
  <c r="AM737" i="4"/>
  <c r="AM393" i="4"/>
  <c r="AM1266" i="4"/>
  <c r="AM564" i="4"/>
  <c r="AM1710" i="4"/>
  <c r="AM652" i="4"/>
  <c r="AM320" i="4"/>
  <c r="AM1230" i="4"/>
  <c r="AM1723" i="4"/>
  <c r="AM1348" i="4"/>
  <c r="AM1480" i="4"/>
  <c r="AM174" i="4"/>
  <c r="AM746" i="4"/>
  <c r="AM105" i="4"/>
  <c r="AM1465" i="4"/>
  <c r="AM93" i="4"/>
  <c r="AM428" i="4"/>
  <c r="AM1481" i="4"/>
  <c r="AM1142" i="4"/>
  <c r="AM1382" i="4"/>
  <c r="AM1488" i="4"/>
  <c r="AM1129" i="4"/>
  <c r="AM821" i="4"/>
  <c r="AM1014" i="4"/>
  <c r="AM118" i="4"/>
  <c r="AM280" i="4"/>
  <c r="AM444" i="4"/>
  <c r="AM1630" i="4"/>
  <c r="AM1012" i="4"/>
  <c r="AM1588" i="4"/>
  <c r="AM1606" i="4"/>
  <c r="AM310" i="4"/>
  <c r="AM660" i="4"/>
  <c r="AM186" i="4"/>
  <c r="AM618" i="4"/>
  <c r="AM208" i="4"/>
  <c r="AM908" i="4"/>
  <c r="AM1309" i="4"/>
  <c r="AM880" i="4"/>
  <c r="AM892" i="4"/>
  <c r="AM1483" i="4"/>
  <c r="AM873" i="4"/>
  <c r="AM708" i="4"/>
  <c r="AM1218" i="4"/>
  <c r="AM1519" i="4"/>
  <c r="AM1397" i="4"/>
  <c r="AM468" i="4"/>
  <c r="AM730" i="4"/>
  <c r="AM1078" i="4"/>
  <c r="AM752" i="4"/>
  <c r="AM1472" i="4"/>
  <c r="AM1356" i="4"/>
  <c r="AM454" i="4"/>
  <c r="AM451" i="4"/>
  <c r="AM1642" i="4"/>
  <c r="AM856" i="4"/>
  <c r="AM1473" i="4"/>
  <c r="AM1269" i="4"/>
  <c r="AM785" i="4"/>
  <c r="AM1673" i="4"/>
  <c r="AM551" i="4"/>
  <c r="AM388" i="4"/>
  <c r="AM766" i="4"/>
  <c r="AM658" i="4"/>
  <c r="AM1425" i="4"/>
  <c r="AM774" i="4"/>
  <c r="AM1105" i="4"/>
  <c r="AM1582" i="4"/>
  <c r="AM823" i="4"/>
  <c r="AM16" i="4"/>
  <c r="AM26" i="4"/>
  <c r="AM30" i="4"/>
  <c r="AM771" i="4"/>
  <c r="AM500" i="4"/>
  <c r="AM121" i="4"/>
  <c r="AM1570" i="4"/>
  <c r="AM1161" i="4"/>
  <c r="AM929" i="4"/>
  <c r="AM1089" i="4"/>
  <c r="AM414" i="4"/>
  <c r="AM1655" i="4"/>
  <c r="AM1613" i="4"/>
  <c r="AM22" i="4"/>
  <c r="AM662" i="4"/>
  <c r="AM1458" i="4"/>
  <c r="AM667" i="4"/>
  <c r="AM193" i="4"/>
  <c r="AM305" i="4"/>
  <c r="AM832" i="4"/>
  <c r="AM701" i="4"/>
  <c r="AM753" i="4"/>
  <c r="AM1589" i="4"/>
  <c r="AM854" i="4"/>
  <c r="AM1647" i="4"/>
  <c r="AM1260" i="4"/>
  <c r="AM893" i="4"/>
  <c r="AM645" i="4"/>
  <c r="AM614" i="4"/>
  <c r="AM1635" i="4"/>
  <c r="AM1448" i="4"/>
  <c r="AM75" i="4"/>
  <c r="AM675" i="4"/>
  <c r="AM1242" i="4"/>
  <c r="AM1457" i="4"/>
  <c r="AM191" i="4"/>
  <c r="AM777" i="4"/>
  <c r="AM1234" i="4"/>
  <c r="AM375" i="4"/>
  <c r="AM330" i="4"/>
  <c r="AM793" i="4"/>
  <c r="AM1601" i="4"/>
  <c r="AM1222" i="4"/>
  <c r="AM65" i="4"/>
  <c r="AM1520" i="4"/>
  <c r="AM1372" i="4"/>
  <c r="AM1358" i="4"/>
  <c r="AM914" i="4"/>
  <c r="AM1320" i="4"/>
  <c r="AM244" i="4"/>
  <c r="AM827" i="4"/>
  <c r="AM717" i="4"/>
  <c r="AM1216" i="4"/>
  <c r="AM1017" i="4"/>
  <c r="AM242" i="4"/>
  <c r="AM177" i="4"/>
  <c r="AM1583" i="4"/>
  <c r="AM497" i="4"/>
  <c r="AM1605" i="4"/>
  <c r="AM471" i="4"/>
  <c r="AM963" i="4"/>
  <c r="AM1258" i="4"/>
  <c r="AM1125" i="4"/>
  <c r="AM881" i="4"/>
  <c r="AM97" i="4"/>
  <c r="AM161" i="4"/>
  <c r="AM937" i="4"/>
  <c r="AM1159" i="4"/>
  <c r="AM361" i="4"/>
  <c r="AM1342" i="4"/>
  <c r="AM1445" i="4"/>
  <c r="AM1046" i="4"/>
  <c r="AM710" i="4"/>
  <c r="AM142" i="4"/>
  <c r="AM429" i="4"/>
  <c r="AM630" i="4"/>
  <c r="AM1276" i="4"/>
  <c r="AM635" i="4"/>
  <c r="AM1428" i="4"/>
  <c r="AM123" i="4"/>
  <c r="AM293" i="4"/>
  <c r="AM251" i="4"/>
  <c r="AM9" i="4"/>
  <c r="AM1354" i="4"/>
  <c r="AM591" i="4"/>
  <c r="AM1152" i="4"/>
  <c r="AM411" i="4"/>
  <c r="AM222" i="4"/>
  <c r="AM13" i="4"/>
  <c r="AM104" i="4"/>
  <c r="AM88" i="4"/>
  <c r="AM347" i="4"/>
  <c r="AM1450" i="4"/>
  <c r="AM1045" i="4"/>
  <c r="AM629" i="4"/>
  <c r="AM125" i="4"/>
  <c r="AM1459" i="4"/>
  <c r="AM715" i="4"/>
  <c r="AM227" i="4"/>
  <c r="AM1290" i="4"/>
  <c r="AM544" i="4"/>
  <c r="AM535" i="4"/>
  <c r="AM663" i="4"/>
  <c r="AM1636" i="4"/>
  <c r="AM400" i="4"/>
  <c r="AM942" i="4"/>
  <c r="AM988" i="4"/>
  <c r="AM413" i="4"/>
  <c r="AM1575" i="4"/>
  <c r="AM556" i="4"/>
  <c r="AM1683" i="4"/>
  <c r="AM843" i="4"/>
  <c r="AM1504" i="4"/>
  <c r="AM192" i="4"/>
  <c r="AM1155" i="4"/>
  <c r="AM941" i="4"/>
  <c r="AM434" i="4"/>
  <c r="AM1173" i="4"/>
  <c r="AM804" i="4"/>
  <c r="AM976" i="4"/>
  <c r="AM1542" i="4"/>
  <c r="AM132" i="4"/>
  <c r="AM52" i="4"/>
  <c r="AM558" i="4"/>
  <c r="AM1167" i="4"/>
  <c r="AM984" i="4"/>
  <c r="AM1303" i="4"/>
  <c r="AM586" i="4"/>
  <c r="AM809" i="4"/>
  <c r="AM1174" i="4"/>
  <c r="AM377" i="4"/>
  <c r="AM352" i="4"/>
  <c r="AM1151" i="4"/>
  <c r="AM474" i="4"/>
  <c r="AM1511" i="4"/>
  <c r="AM581" i="4"/>
  <c r="AM1068" i="4"/>
  <c r="AM1640" i="4"/>
  <c r="AM834" i="4"/>
  <c r="AM1188" i="4"/>
  <c r="AM378" i="4"/>
  <c r="AM127" i="4"/>
  <c r="AM636" i="4"/>
  <c r="AM1281" i="4"/>
  <c r="AM598" i="4"/>
  <c r="AM1584" i="4"/>
  <c r="AM1672" i="4"/>
  <c r="AM1705" i="4"/>
  <c r="AM1633" i="4"/>
  <c r="AM1271" i="4"/>
  <c r="AM687" i="4"/>
  <c r="AM1644" i="4"/>
  <c r="AM1137" i="4"/>
  <c r="AM604" i="4"/>
  <c r="AM735" i="4"/>
  <c r="AM70" i="4"/>
  <c r="AM1113" i="4"/>
  <c r="AM657" i="4"/>
  <c r="AM1177" i="4"/>
  <c r="AM1030" i="4"/>
  <c r="AM1366" i="4"/>
  <c r="AM1110" i="4"/>
  <c r="AM1364" i="4"/>
  <c r="AM1646" i="4"/>
  <c r="AM969" i="4"/>
  <c r="AM1703" i="4"/>
  <c r="AM611" i="4"/>
  <c r="AM41" i="4"/>
  <c r="AM1180" i="4"/>
  <c r="AM336" i="4"/>
  <c r="AM599" i="4"/>
  <c r="AM707" i="4"/>
  <c r="AM637" i="4"/>
  <c r="AM530" i="4"/>
  <c r="AM481" i="4"/>
  <c r="AM1516" i="4"/>
  <c r="AM664" i="4"/>
  <c r="AM390" i="4"/>
  <c r="AM775" i="4"/>
  <c r="AM810" i="4"/>
  <c r="AM555" i="4"/>
  <c r="AM1517" i="4"/>
  <c r="AM983" i="4"/>
  <c r="AM439" i="4"/>
  <c r="AM961" i="4"/>
  <c r="AM419" i="4"/>
  <c r="AM1343" i="4"/>
  <c r="AM853" i="4"/>
  <c r="AM602" i="4"/>
  <c r="AM1172" i="4"/>
  <c r="AM1022" i="4"/>
  <c r="AM250" i="4"/>
  <c r="AM1181" i="4"/>
  <c r="AM1031" i="4"/>
  <c r="AM44" i="4"/>
  <c r="AM1407" i="4"/>
  <c r="AM1634" i="4"/>
  <c r="AM165" i="4"/>
  <c r="AM295" i="4"/>
  <c r="AM1463" i="4"/>
  <c r="AM152" i="4"/>
  <c r="AM1331" i="4"/>
  <c r="AM1578" i="4"/>
  <c r="AM1435" i="4"/>
  <c r="AM845" i="4"/>
  <c r="AM1608" i="4"/>
  <c r="AM179" i="4"/>
  <c r="AM811" i="4"/>
  <c r="AM49" i="4"/>
  <c r="AM1534" i="4"/>
  <c r="AM1029" i="4"/>
  <c r="AM610" i="4"/>
  <c r="AM1626" i="4"/>
  <c r="AM695" i="4"/>
  <c r="AM60" i="4"/>
  <c r="AM268" i="4"/>
  <c r="AM628" i="4"/>
  <c r="AM1116" i="4"/>
  <c r="AM975" i="4"/>
  <c r="AM760" i="4"/>
  <c r="AM359" i="4"/>
  <c r="AM187" i="4"/>
  <c r="AM1557" i="4"/>
  <c r="AM1717" i="4"/>
  <c r="AM1183" i="4"/>
  <c r="AM1681" i="4"/>
  <c r="AM923" i="4"/>
  <c r="AM916" i="4"/>
  <c r="AM453" i="4"/>
  <c r="AM757" i="4"/>
  <c r="AM1224" i="4"/>
  <c r="AM1549" i="4"/>
  <c r="AM869" i="4"/>
  <c r="AM1274" i="4"/>
  <c r="AM714" i="4"/>
  <c r="AM1147" i="4"/>
  <c r="AM1243" i="4"/>
  <c r="AM111" i="4"/>
  <c r="AM578" i="4"/>
  <c r="AM1262" i="4"/>
  <c r="AM1048" i="4"/>
  <c r="AM762" i="4"/>
  <c r="AM895" i="4"/>
  <c r="AM510" i="4"/>
  <c r="AM696" i="4"/>
  <c r="AM160" i="4"/>
  <c r="AM780" i="4"/>
  <c r="AM1199" i="4"/>
  <c r="AM277" i="4"/>
  <c r="AM200" i="4"/>
  <c r="AM1324" i="4"/>
  <c r="AM399" i="4"/>
  <c r="AM1327" i="4"/>
  <c r="AM863" i="4"/>
  <c r="AM633" i="4"/>
  <c r="AM272" i="4"/>
  <c r="AM1016" i="4"/>
  <c r="AM946" i="4"/>
  <c r="AM1178" i="4"/>
  <c r="AM100" i="4"/>
  <c r="AM816" i="4"/>
  <c r="AM1039" i="4"/>
  <c r="AM1421" i="4"/>
  <c r="AM482" i="4"/>
  <c r="AM1399" i="4"/>
  <c r="AM1479" i="4"/>
  <c r="AM1527" i="4"/>
  <c r="AM1330" i="4"/>
  <c r="AM1396" i="4"/>
  <c r="AM78" i="4"/>
  <c r="AM115" i="4"/>
  <c r="AM1257" i="4"/>
  <c r="AM297" i="4"/>
  <c r="AM1478" i="4"/>
  <c r="AM1334" i="4"/>
  <c r="AM455" i="4"/>
  <c r="AM107" i="4"/>
  <c r="AM213" i="4"/>
  <c r="AM326" i="4"/>
  <c r="AM1471" i="4"/>
  <c r="AM520" i="4"/>
  <c r="AM1666" i="4"/>
  <c r="AM656" i="4"/>
  <c r="AM528" i="4"/>
  <c r="AM85" i="4"/>
  <c r="AM1338" i="4"/>
  <c r="AM545" i="4"/>
  <c r="AM994" i="4"/>
  <c r="AM1156" i="4"/>
  <c r="AM932" i="4"/>
  <c r="AM1387" i="4"/>
  <c r="AM306" i="4"/>
  <c r="AM368" i="4"/>
  <c r="AM748" i="4"/>
  <c r="AM62" i="4"/>
  <c r="AM964" i="4"/>
  <c r="AM640" i="4"/>
  <c r="AM1038" i="4"/>
  <c r="AM240" i="4"/>
  <c r="AM1193" i="4"/>
  <c r="AM346" i="4"/>
  <c r="AM418" i="4"/>
  <c r="AM1388" i="4"/>
  <c r="AM1119" i="4"/>
  <c r="AM934" i="4"/>
  <c r="AM218" i="4"/>
  <c r="AM1213" i="4"/>
  <c r="AM1610" i="4"/>
  <c r="AM264" i="4"/>
  <c r="AM1718" i="4"/>
  <c r="AM1121" i="4"/>
  <c r="AM1270" i="4"/>
  <c r="AM913" i="4"/>
  <c r="AM818" i="4"/>
  <c r="AM1438" i="4"/>
  <c r="AM1431" i="4"/>
  <c r="AM824" i="4"/>
  <c r="AM1304" i="4"/>
  <c r="AM1053" i="4"/>
  <c r="AM80" i="4"/>
  <c r="AM464" i="4"/>
  <c r="AM27" i="4"/>
  <c r="AM796" i="4"/>
  <c r="AM1664" i="4"/>
  <c r="AM1153" i="4"/>
  <c r="AM261" i="4"/>
  <c r="AM1675" i="4"/>
  <c r="AM1130" i="4"/>
  <c r="AM1144" i="4"/>
  <c r="AM900" i="4"/>
  <c r="AM1383" i="4"/>
  <c r="AM674" i="4"/>
  <c r="AM727" i="4"/>
  <c r="AM1580" i="4"/>
  <c r="AM1591" i="4"/>
  <c r="AM615" i="4"/>
  <c r="AM651" i="4"/>
  <c r="AM1307" i="4"/>
  <c r="AM438" i="4"/>
  <c r="AM202" i="4"/>
  <c r="AM646" i="4"/>
  <c r="AM726" i="4"/>
  <c r="AM74" i="4"/>
  <c r="AM1441" i="4"/>
  <c r="AM968" i="4"/>
  <c r="AM180" i="4"/>
  <c r="AM1028" i="4"/>
  <c r="AM538" i="4"/>
  <c r="AM1631" i="4"/>
  <c r="AM723" i="4"/>
  <c r="AM1547" i="4"/>
  <c r="AM151" i="4"/>
  <c r="AM254" i="4"/>
  <c r="AM579" i="4"/>
  <c r="AM573" i="4"/>
  <c r="AM1616" i="4"/>
  <c r="AM1690" i="4"/>
  <c r="AM40" i="4"/>
  <c r="AM1084" i="4"/>
  <c r="AM1401" i="4"/>
  <c r="AM1493" i="4"/>
  <c r="AM1711" i="4"/>
  <c r="AM6" i="4"/>
  <c r="AM1164" i="4"/>
  <c r="AM266" i="4"/>
  <c r="AM1037" i="4"/>
  <c r="AM1054" i="4"/>
  <c r="AM1171" i="4"/>
  <c r="AM680" i="4"/>
  <c r="AM901" i="4"/>
  <c r="AM970" i="4"/>
  <c r="AM1509" i="4"/>
  <c r="AM1112" i="4"/>
  <c r="AM1522" i="4"/>
  <c r="AM1298" i="4"/>
  <c r="AM1576" i="4"/>
  <c r="AM1462" i="4"/>
  <c r="AM131" i="4"/>
  <c r="AM1316" i="4"/>
  <c r="AM210" i="4"/>
  <c r="AM303" i="4"/>
  <c r="AM1265" i="4"/>
  <c r="AM1042" i="4"/>
  <c r="AM641" i="4"/>
  <c r="AM1505" i="4"/>
  <c r="AM928" i="4"/>
  <c r="AM1420" i="4"/>
  <c r="AM1148" i="4"/>
  <c r="AM18" i="4"/>
  <c r="AM43" i="4"/>
  <c r="AM1577" i="4"/>
  <c r="AM1678" i="4"/>
  <c r="AM1530" i="4"/>
  <c r="AM1506" i="4"/>
  <c r="AM1139" i="4"/>
  <c r="AM1296" i="4"/>
  <c r="AM1423" i="4"/>
  <c r="AM561" i="4"/>
  <c r="AM443" i="4"/>
  <c r="AM1310" i="4"/>
  <c r="AM98" i="4"/>
  <c r="AM1444" i="4"/>
  <c r="AM122" i="4"/>
  <c r="AM381" i="4"/>
  <c r="AM684" i="4"/>
  <c r="AM1569" i="4"/>
  <c r="AM1512" i="4"/>
  <c r="AM432" i="4"/>
  <c r="AM874" i="4"/>
  <c r="AM1491" i="4"/>
  <c r="AM1555" i="4"/>
  <c r="AM859" i="4"/>
  <c r="AM814" i="4"/>
  <c r="AM1229" i="4"/>
  <c r="AM1300" i="4"/>
  <c r="AM813" i="4"/>
  <c r="AM1026" i="4"/>
  <c r="AM1047" i="4"/>
  <c r="AM1641" i="4"/>
  <c r="AM114" i="4"/>
  <c r="AM329" i="4"/>
  <c r="AM1263" i="4"/>
  <c r="AM376" i="4"/>
  <c r="AM398" i="4"/>
  <c r="AM956" i="4"/>
  <c r="AM442" i="4"/>
  <c r="AM508" i="4"/>
  <c r="AM288" i="4"/>
  <c r="AM274" i="4"/>
  <c r="AM1684" i="4"/>
  <c r="AM912" i="4"/>
  <c r="AM702" i="4"/>
  <c r="AM1287" i="4"/>
  <c r="AM290" i="4"/>
  <c r="AM440" i="4"/>
  <c r="AM259" i="4"/>
  <c r="AM1157" i="4"/>
  <c r="AM943" i="4"/>
  <c r="AM743" i="4"/>
  <c r="AM987" i="4"/>
  <c r="AM623" i="4"/>
  <c r="AM1051" i="4"/>
  <c r="AM850" i="4"/>
  <c r="AM66" i="4"/>
  <c r="AM962" i="4"/>
  <c r="AM156" i="4"/>
  <c r="AM682" i="4"/>
  <c r="AM1184" i="4"/>
  <c r="AM441" i="4"/>
  <c r="AM1302" i="4"/>
  <c r="AM8" i="4"/>
  <c r="AM32" i="4"/>
  <c r="AM835" i="4"/>
  <c r="AM248" i="4"/>
  <c r="AM999" i="4"/>
  <c r="AM1131" i="4"/>
  <c r="AM426" i="4"/>
  <c r="AM1321" i="4"/>
  <c r="AM1277" i="4"/>
  <c r="AM1373" i="4"/>
  <c r="AM328" i="4"/>
  <c r="AM537" i="4"/>
  <c r="AM389" i="4"/>
  <c r="AM1359" i="4"/>
  <c r="AM782" i="4"/>
  <c r="AM141" i="4"/>
  <c r="AM1158" i="4"/>
  <c r="AM1040" i="4"/>
  <c r="AM948" i="4"/>
  <c r="AM1087" i="4"/>
  <c r="AM739" i="4"/>
  <c r="AM344" i="4"/>
  <c r="AM1169" i="4"/>
  <c r="AM1392" i="4"/>
  <c r="AM1497" i="4"/>
  <c r="AM1622" i="4"/>
  <c r="F717" i="4"/>
  <c r="F1216" i="4"/>
  <c r="G1216" i="4" s="1"/>
  <c r="F1017" i="4"/>
  <c r="G1017" i="4" s="1"/>
  <c r="F177" i="4"/>
  <c r="F1605" i="4"/>
  <c r="G1605" i="4" s="1"/>
  <c r="F1258" i="4"/>
  <c r="G1258" i="4" s="1"/>
  <c r="F97" i="4"/>
  <c r="G97" i="4" s="1"/>
  <c r="F1445" i="4"/>
  <c r="F1046" i="4"/>
  <c r="G1046" i="4" s="1"/>
  <c r="F800" i="4"/>
  <c r="F1273" i="4"/>
  <c r="F1596" i="4"/>
  <c r="G1596" i="4" s="1"/>
  <c r="F1203" i="4"/>
  <c r="F1428" i="4"/>
  <c r="F819" i="4"/>
  <c r="G819" i="4" s="1"/>
  <c r="F1036" i="4"/>
  <c r="F293" i="4"/>
  <c r="G293" i="4" s="1"/>
  <c r="F1671" i="4"/>
  <c r="G1671" i="4" s="1"/>
  <c r="F88" i="4"/>
  <c r="G88" i="4" s="1"/>
  <c r="F629" i="4"/>
  <c r="F663" i="4"/>
  <c r="G663" i="4" s="1"/>
  <c r="F400" i="4"/>
  <c r="G400" i="4" s="1"/>
  <c r="F1154" i="4"/>
  <c r="F358" i="4"/>
  <c r="G358" i="4" s="1"/>
  <c r="F173" i="4"/>
  <c r="G173" i="4" s="1"/>
  <c r="F804" i="4"/>
  <c r="F1167" i="4"/>
  <c r="F581" i="4"/>
  <c r="F1281" i="4"/>
  <c r="G1281" i="4" s="1"/>
  <c r="F1584" i="4"/>
  <c r="G1584" i="4" s="1"/>
  <c r="F1271" i="4"/>
  <c r="G1271" i="4" s="1"/>
  <c r="F1110" i="4"/>
  <c r="G1110" i="4" s="1"/>
  <c r="F1646" i="4"/>
  <c r="G1646" i="4" s="1"/>
  <c r="F1703" i="4"/>
  <c r="F530" i="4"/>
  <c r="G530" i="4" s="1"/>
  <c r="F481" i="4"/>
  <c r="F1516" i="4"/>
  <c r="G1516" i="4" s="1"/>
  <c r="F664" i="4"/>
  <c r="F555" i="4"/>
  <c r="G555" i="4" s="1"/>
  <c r="F983" i="4"/>
  <c r="F1343" i="4"/>
  <c r="G1343" i="4" s="1"/>
  <c r="F853" i="4"/>
  <c r="F602" i="4"/>
  <c r="F1365" i="4"/>
  <c r="F1578" i="4"/>
  <c r="G1578" i="4" s="1"/>
  <c r="F1435" i="4"/>
  <c r="F811" i="4"/>
  <c r="G811" i="4" s="1"/>
  <c r="F1626" i="4"/>
  <c r="F1282" i="4"/>
  <c r="G1282" i="4" s="1"/>
  <c r="F187" i="4"/>
  <c r="F1681" i="4"/>
  <c r="G1681" i="4" s="1"/>
  <c r="F916" i="4"/>
  <c r="F1549" i="4"/>
  <c r="G1549" i="4" s="1"/>
  <c r="F869" i="4"/>
  <c r="F714" i="4"/>
  <c r="G714" i="4" s="1"/>
  <c r="F1147" i="4"/>
  <c r="G1147" i="4" s="1"/>
  <c r="F1243" i="4"/>
  <c r="G1243" i="4" s="1"/>
  <c r="F111" i="4"/>
  <c r="F895" i="4"/>
  <c r="F696" i="4"/>
  <c r="G696" i="4" s="1"/>
  <c r="F1327" i="4"/>
  <c r="G1327" i="4" s="1"/>
  <c r="F863" i="4"/>
  <c r="G863" i="4" s="1"/>
  <c r="F633" i="4"/>
  <c r="F272" i="4"/>
  <c r="F1016" i="4"/>
  <c r="F946" i="4"/>
  <c r="G946" i="4" s="1"/>
  <c r="F755" i="4"/>
  <c r="F672" i="4"/>
  <c r="F1325" i="4"/>
  <c r="G1325" i="4" s="1"/>
  <c r="F531" i="4"/>
  <c r="F372" i="4"/>
  <c r="G372" i="4" s="1"/>
  <c r="F553" i="4"/>
  <c r="F190" i="4"/>
  <c r="G190" i="4" s="1"/>
  <c r="F802" i="4"/>
  <c r="F889" i="4"/>
  <c r="G889" i="4" s="1"/>
  <c r="F1103" i="4"/>
  <c r="G1103" i="4" s="1"/>
  <c r="F1204" i="4"/>
  <c r="G1204" i="4" s="1"/>
  <c r="F224" i="4"/>
  <c r="G224" i="4" s="1"/>
  <c r="F576" i="4"/>
  <c r="F285" i="4"/>
  <c r="F836" i="4"/>
  <c r="F51" i="4"/>
  <c r="G51" i="4" s="1"/>
  <c r="F1702" i="4"/>
  <c r="G1702" i="4" s="1"/>
  <c r="F229" i="4"/>
  <c r="F910" i="4"/>
  <c r="F985" i="4"/>
  <c r="F86" i="4"/>
  <c r="G86" i="4" s="1"/>
  <c r="F1212" i="4"/>
  <c r="F335" i="4"/>
  <c r="F505" i="4"/>
  <c r="F55" i="4"/>
  <c r="G55" i="4" s="1"/>
  <c r="F148" i="4"/>
  <c r="F1544" i="4"/>
  <c r="G1544" i="4" s="1"/>
  <c r="F996" i="4"/>
  <c r="F136" i="4"/>
  <c r="G136" i="4" s="1"/>
  <c r="F1498" i="4"/>
  <c r="G1498" i="4" s="1"/>
  <c r="F1101" i="4"/>
  <c r="F959" i="4"/>
  <c r="G959" i="4" s="1"/>
  <c r="F1238" i="4"/>
  <c r="G1238" i="4" s="1"/>
  <c r="F1395" i="4"/>
  <c r="G1395" i="4" s="1"/>
  <c r="F619" i="4"/>
  <c r="F482" i="4"/>
  <c r="F1399" i="4"/>
  <c r="G1399" i="4" s="1"/>
  <c r="F683" i="4"/>
  <c r="G683" i="4" s="1"/>
  <c r="F1479" i="4"/>
  <c r="G1479" i="4" s="1"/>
  <c r="F1336" i="4"/>
  <c r="G1336" i="4" s="1"/>
  <c r="F694" i="4"/>
  <c r="F1146" i="4"/>
  <c r="F1427" i="4"/>
  <c r="F1393" i="4"/>
  <c r="G1393" i="4" s="1"/>
  <c r="F1257" i="4"/>
  <c r="G1257" i="4" s="1"/>
  <c r="F1205" i="4"/>
  <c r="G1205" i="4" s="1"/>
  <c r="F297" i="4"/>
  <c r="F1478" i="4"/>
  <c r="F159" i="4"/>
  <c r="F1384" i="4"/>
  <c r="F326" i="4"/>
  <c r="F1559" i="4"/>
  <c r="G1559" i="4" s="1"/>
  <c r="F1471" i="4"/>
  <c r="F955" i="4"/>
  <c r="G955" i="4" s="1"/>
  <c r="F1076" i="4"/>
  <c r="F528" i="4"/>
  <c r="F85" i="4"/>
  <c r="F1656" i="4"/>
  <c r="G1656" i="4" s="1"/>
  <c r="F903" i="4"/>
  <c r="F1494" i="4"/>
  <c r="F1285" i="4"/>
  <c r="G1285" i="4" s="1"/>
  <c r="F994" i="4"/>
  <c r="G994" i="4" s="1"/>
  <c r="F1722" i="4"/>
  <c r="G1722" i="4" s="1"/>
  <c r="F1723" i="4"/>
  <c r="G1723" i="4" s="1"/>
  <c r="F306" i="4"/>
  <c r="F1348" i="4"/>
  <c r="F1480" i="4"/>
  <c r="F62" i="4"/>
  <c r="F105" i="4"/>
  <c r="F1038" i="4"/>
  <c r="G1038" i="4" s="1"/>
  <c r="F1465" i="4"/>
  <c r="F240" i="4"/>
  <c r="F93" i="4"/>
  <c r="F428" i="4"/>
  <c r="F1481" i="4"/>
  <c r="G1481" i="4" s="1"/>
  <c r="F1193" i="4"/>
  <c r="G1193" i="4" s="1"/>
  <c r="F346" i="4"/>
  <c r="F1142" i="4"/>
  <c r="F1382" i="4"/>
  <c r="G1382" i="4" s="1"/>
  <c r="F1388" i="4"/>
  <c r="G1388" i="4" s="1"/>
  <c r="F1119" i="4"/>
  <c r="F934" i="4"/>
  <c r="F218" i="4"/>
  <c r="F1610" i="4"/>
  <c r="G1610" i="4" s="1"/>
  <c r="F264" i="4"/>
  <c r="F1718" i="4"/>
  <c r="G1718" i="4" s="1"/>
  <c r="F1270" i="4"/>
  <c r="F875" i="4"/>
  <c r="G875" i="4" s="1"/>
  <c r="F818" i="4"/>
  <c r="F1129" i="4"/>
  <c r="G1129" i="4" s="1"/>
  <c r="F821" i="4"/>
  <c r="G821" i="4" s="1"/>
  <c r="F1431" i="4"/>
  <c r="G1431" i="4" s="1"/>
  <c r="F824" i="4"/>
  <c r="G824" i="4" s="1"/>
  <c r="F1014" i="4"/>
  <c r="G1014" i="4" s="1"/>
  <c r="F118" i="4"/>
  <c r="F444" i="4"/>
  <c r="F1053" i="4"/>
  <c r="G1053" i="4" s="1"/>
  <c r="F1630" i="4"/>
  <c r="G1630" i="4" s="1"/>
  <c r="F1012" i="4"/>
  <c r="G1012" i="4" s="1"/>
  <c r="F660" i="4"/>
  <c r="G660" i="4" s="1"/>
  <c r="F796" i="4"/>
  <c r="F1153" i="4"/>
  <c r="F1130" i="4"/>
  <c r="G1130" i="4" s="1"/>
  <c r="F880" i="4"/>
  <c r="F900" i="4"/>
  <c r="F873" i="4"/>
  <c r="F1519" i="4"/>
  <c r="G1519" i="4" s="1"/>
  <c r="F1397" i="4"/>
  <c r="G1397" i="4" s="1"/>
  <c r="F468" i="4"/>
  <c r="G468" i="4" s="1"/>
  <c r="F730" i="4"/>
  <c r="F1058" i="4"/>
  <c r="G1058" i="4" s="1"/>
  <c r="F1078" i="4"/>
  <c r="F1580" i="4"/>
  <c r="F1591" i="4"/>
  <c r="G1591" i="4" s="1"/>
  <c r="F1356" i="4"/>
  <c r="F615" i="4"/>
  <c r="F454" i="4"/>
  <c r="F451" i="4"/>
  <c r="G451" i="4" s="1"/>
  <c r="F438" i="4"/>
  <c r="F766" i="4"/>
  <c r="G766" i="4" s="1"/>
  <c r="F658" i="4"/>
  <c r="F774" i="4"/>
  <c r="G774" i="4" s="1"/>
  <c r="F1105" i="4"/>
  <c r="F74" i="4"/>
  <c r="F1441" i="4"/>
  <c r="F968" i="4"/>
  <c r="F180" i="4"/>
  <c r="G180" i="4" s="1"/>
  <c r="F1028" i="4"/>
  <c r="F538" i="4"/>
  <c r="G538" i="4" s="1"/>
  <c r="F771" i="4"/>
  <c r="F1547" i="4"/>
  <c r="F414" i="4"/>
  <c r="G414" i="4" s="1"/>
  <c r="F1655" i="4"/>
  <c r="F1613" i="4"/>
  <c r="G1613" i="4" s="1"/>
  <c r="F1616" i="4"/>
  <c r="G1616" i="4" s="1"/>
  <c r="F1690" i="4"/>
  <c r="G1690" i="4" s="1"/>
  <c r="F40" i="4"/>
  <c r="F753" i="4"/>
  <c r="F6" i="4"/>
  <c r="F1647" i="4"/>
  <c r="G1647" i="4" s="1"/>
  <c r="F1037" i="4"/>
  <c r="G1037" i="4" s="1"/>
  <c r="F680" i="4"/>
  <c r="F970" i="4"/>
  <c r="G970" i="4" s="1"/>
  <c r="F1678" i="4"/>
  <c r="G1678" i="4" s="1"/>
  <c r="F1530" i="4"/>
  <c r="F1506" i="4"/>
  <c r="G1506" i="4" s="1"/>
  <c r="F1139" i="4"/>
  <c r="F330" i="4"/>
  <c r="G330" i="4" s="1"/>
  <c r="F1423" i="4"/>
  <c r="G1423" i="4" s="1"/>
  <c r="F561" i="4"/>
  <c r="F65" i="4"/>
  <c r="G65" i="4" s="1"/>
  <c r="F1520" i="4"/>
  <c r="G1520" i="4" s="1"/>
  <c r="F1358" i="4"/>
  <c r="G1358" i="4" s="1"/>
  <c r="F1696" i="4"/>
  <c r="G1696" i="4" s="1"/>
  <c r="F122" i="4"/>
  <c r="G122" i="4" s="1"/>
  <c r="F1569" i="4"/>
  <c r="G1569" i="4" s="1"/>
  <c r="F1512" i="4"/>
  <c r="F874" i="4"/>
  <c r="G874" i="4" s="1"/>
  <c r="F1229" i="4"/>
  <c r="G1229" i="4" s="1"/>
  <c r="F1026" i="4"/>
  <c r="G1026" i="4" s="1"/>
  <c r="F1641" i="4"/>
  <c r="G1641" i="4" s="1"/>
  <c r="F114" i="4"/>
  <c r="F1586" i="4"/>
  <c r="G1586" i="4" s="1"/>
  <c r="F1263" i="4"/>
  <c r="G1263" i="4" s="1"/>
  <c r="F398" i="4"/>
  <c r="G398" i="4" s="1"/>
  <c r="F442" i="4"/>
  <c r="F288" i="4"/>
  <c r="F1684" i="4"/>
  <c r="G1684" i="4" s="1"/>
  <c r="F1287" i="4"/>
  <c r="G1287" i="4" s="1"/>
  <c r="F290" i="4"/>
  <c r="F860" i="4"/>
  <c r="G860" i="4" s="1"/>
  <c r="F1051" i="4"/>
  <c r="G1051" i="4" s="1"/>
  <c r="F328" i="4"/>
  <c r="F1359" i="4"/>
  <c r="G1359" i="4" s="1"/>
  <c r="F782" i="4"/>
  <c r="F948" i="4"/>
  <c r="G948" i="4" s="1"/>
  <c r="F739" i="4"/>
  <c r="F1169" i="4"/>
  <c r="F1392" i="4"/>
  <c r="F1497" i="4"/>
  <c r="G1497" i="4" s="1"/>
  <c r="F1622" i="4"/>
  <c r="F716" i="4"/>
  <c r="G716" i="4" s="1"/>
  <c r="F142" i="4"/>
  <c r="G142" i="4" s="1"/>
  <c r="F1259" i="4"/>
  <c r="G1259" i="4" s="1"/>
  <c r="F1293" i="4"/>
  <c r="F1354" i="4"/>
  <c r="F1152" i="4"/>
  <c r="G1152" i="4" s="1"/>
  <c r="F715" i="4"/>
  <c r="F544" i="4"/>
  <c r="F1636" i="4"/>
  <c r="G1636" i="4" s="1"/>
  <c r="F797" i="4"/>
  <c r="G797" i="4" s="1"/>
  <c r="F76" i="4"/>
  <c r="G76" i="4" s="1"/>
  <c r="F627" i="4"/>
  <c r="G627" i="4" s="1"/>
  <c r="F1504" i="4"/>
  <c r="F1514" i="4"/>
  <c r="G1514" i="4" s="1"/>
  <c r="F976" i="4"/>
  <c r="G976" i="4" s="1"/>
  <c r="F1542" i="4"/>
  <c r="G1542" i="4" s="1"/>
  <c r="F52" i="4"/>
  <c r="F558" i="4"/>
  <c r="F984" i="4"/>
  <c r="F94" i="4"/>
  <c r="G94" i="4" s="1"/>
  <c r="F604" i="4"/>
  <c r="F1113" i="4"/>
  <c r="F1006" i="4"/>
  <c r="F1030" i="4"/>
  <c r="F41" i="4"/>
  <c r="F637" i="4"/>
  <c r="F775" i="4"/>
  <c r="G775" i="4" s="1"/>
  <c r="F439" i="4"/>
  <c r="F961" i="4"/>
  <c r="G961" i="4" s="1"/>
  <c r="F250" i="4"/>
  <c r="G250" i="4" s="1"/>
  <c r="F1181" i="4"/>
  <c r="G1181" i="4" s="1"/>
  <c r="F1031" i="4"/>
  <c r="G1031" i="4" s="1"/>
  <c r="F1407" i="4"/>
  <c r="G1407" i="4" s="1"/>
  <c r="F803" i="4"/>
  <c r="G803" i="4" s="1"/>
  <c r="F1634" i="4"/>
  <c r="G1634" i="4" s="1"/>
  <c r="F295" i="4"/>
  <c r="G295" i="4" s="1"/>
  <c r="F1463" i="4"/>
  <c r="G1463" i="4" s="1"/>
  <c r="F152" i="4"/>
  <c r="G152" i="4" s="1"/>
  <c r="F845" i="4"/>
  <c r="G845" i="4" s="1"/>
  <c r="F1608" i="4"/>
  <c r="F179" i="4"/>
  <c r="G179" i="4" s="1"/>
  <c r="F60" i="4"/>
  <c r="F268" i="4"/>
  <c r="F628" i="4"/>
  <c r="F921" i="4"/>
  <c r="G921" i="4" s="1"/>
  <c r="F1116" i="4"/>
  <c r="F975" i="4"/>
  <c r="F1557" i="4"/>
  <c r="F1717" i="4"/>
  <c r="G1717" i="4" s="1"/>
  <c r="F1183" i="4"/>
  <c r="G1183" i="4" s="1"/>
  <c r="F923" i="4"/>
  <c r="F757" i="4"/>
  <c r="F1224" i="4"/>
  <c r="G1224" i="4" s="1"/>
  <c r="F160" i="4"/>
  <c r="F780" i="4"/>
  <c r="G780" i="4" s="1"/>
  <c r="F1199" i="4"/>
  <c r="G1199" i="4" s="1"/>
  <c r="F1324" i="4"/>
  <c r="G1324" i="4" s="1"/>
  <c r="F844" i="4"/>
  <c r="G844" i="4" s="1"/>
  <c r="F225" i="4"/>
  <c r="F1064" i="4"/>
  <c r="F1145" i="4"/>
  <c r="G1145" i="4" s="1"/>
  <c r="F146" i="4"/>
  <c r="F1568" i="4"/>
  <c r="G1568" i="4" s="1"/>
  <c r="F1340" i="4"/>
  <c r="G1340" i="4" s="1"/>
  <c r="F1507" i="4"/>
  <c r="F1495" i="4"/>
  <c r="G1495" i="4" s="1"/>
  <c r="F1643" i="4"/>
  <c r="G1643" i="4" s="1"/>
  <c r="F638" i="4"/>
  <c r="G638" i="4" s="1"/>
  <c r="F570" i="4"/>
  <c r="F1235" i="4"/>
  <c r="F920" i="4"/>
  <c r="G920" i="4" s="1"/>
  <c r="F1688" i="4"/>
  <c r="G1688" i="4" s="1"/>
  <c r="F632" i="4"/>
  <c r="F154" i="4"/>
  <c r="G154" i="4" s="1"/>
  <c r="F1214" i="4"/>
  <c r="G1214" i="4" s="1"/>
  <c r="F1550" i="4"/>
  <c r="F587" i="4"/>
  <c r="F1410" i="4"/>
  <c r="F596" i="4"/>
  <c r="F1721" i="4"/>
  <c r="G1721" i="4" s="1"/>
  <c r="F691" i="4"/>
  <c r="F1386" i="4"/>
  <c r="F907" i="4"/>
  <c r="G907" i="4" s="1"/>
  <c r="F1680" i="4"/>
  <c r="F14" i="4"/>
  <c r="F1447" i="4"/>
  <c r="G1447" i="4" s="1"/>
  <c r="F877" i="4"/>
  <c r="G877" i="4" s="1"/>
  <c r="F246" i="4"/>
  <c r="F1692" i="4"/>
  <c r="G1692" i="4" s="1"/>
  <c r="F816" i="4"/>
  <c r="G816" i="4" s="1"/>
  <c r="F1421" i="4"/>
  <c r="G1421" i="4" s="1"/>
  <c r="F386" i="4"/>
  <c r="F1344" i="4"/>
  <c r="F1669" i="4"/>
  <c r="G1669" i="4" s="1"/>
  <c r="F1415" i="4"/>
  <c r="F967" i="4"/>
  <c r="G967" i="4" s="1"/>
  <c r="F791" i="4"/>
  <c r="F332" i="4"/>
  <c r="F1106" i="4"/>
  <c r="G1106" i="4" s="1"/>
  <c r="F338" i="4"/>
  <c r="F1686" i="4"/>
  <c r="F725" i="4"/>
  <c r="F1223" i="4"/>
  <c r="G1223" i="4" s="1"/>
  <c r="F666" i="4"/>
  <c r="F1419" i="4"/>
  <c r="G1419" i="4" s="1"/>
  <c r="F833" i="4"/>
  <c r="F1691" i="4"/>
  <c r="G1691" i="4" s="1"/>
  <c r="F1330" i="4"/>
  <c r="F1661" i="4"/>
  <c r="F1396" i="4"/>
  <c r="F647" i="4"/>
  <c r="F1460" i="4"/>
  <c r="F1389" i="4"/>
  <c r="F520" i="4"/>
  <c r="G520" i="4" s="1"/>
  <c r="F656" i="4"/>
  <c r="G656" i="4" s="1"/>
  <c r="F592" i="4"/>
  <c r="G592" i="4" s="1"/>
  <c r="F1338" i="4"/>
  <c r="F1015" i="4"/>
  <c r="F1607" i="4"/>
  <c r="G1607" i="4" s="1"/>
  <c r="F512" i="4"/>
  <c r="F1713" i="4"/>
  <c r="F28" i="4"/>
  <c r="F490" i="4"/>
  <c r="G490" i="4" s="1"/>
  <c r="F1156" i="4"/>
  <c r="G1156" i="4" s="1"/>
  <c r="F1720" i="4"/>
  <c r="G1720" i="4" s="1"/>
  <c r="F700" i="4"/>
  <c r="G700" i="4" s="1"/>
  <c r="F737" i="4"/>
  <c r="F1387" i="4"/>
  <c r="F564" i="4"/>
  <c r="F1710" i="4"/>
  <c r="G1710" i="4" s="1"/>
  <c r="F1438" i="4"/>
  <c r="G1438" i="4" s="1"/>
  <c r="F280" i="4"/>
  <c r="F618" i="4"/>
  <c r="F1291" i="4"/>
  <c r="G1291" i="4" s="1"/>
  <c r="F908" i="4"/>
  <c r="F27" i="4"/>
  <c r="G27" i="4" s="1"/>
  <c r="F1664" i="4"/>
  <c r="G1664" i="4" s="1"/>
  <c r="F1675" i="4"/>
  <c r="G1675" i="4" s="1"/>
  <c r="F1309" i="4"/>
  <c r="G1309" i="4" s="1"/>
  <c r="F892" i="4"/>
  <c r="F1483" i="4"/>
  <c r="G1483" i="4" s="1"/>
  <c r="F1218" i="4"/>
  <c r="G1218" i="4" s="1"/>
  <c r="F727" i="4"/>
  <c r="F1472" i="4"/>
  <c r="F856" i="4"/>
  <c r="F1473" i="4"/>
  <c r="G1473" i="4" s="1"/>
  <c r="F646" i="4"/>
  <c r="G646" i="4" s="1"/>
  <c r="F1673" i="4"/>
  <c r="G1673" i="4" s="1"/>
  <c r="F388" i="4"/>
  <c r="G388" i="4" s="1"/>
  <c r="F16" i="4"/>
  <c r="G16" i="4" s="1"/>
  <c r="F26" i="4"/>
  <c r="G26" i="4" s="1"/>
  <c r="F30" i="4"/>
  <c r="F1631" i="4"/>
  <c r="G1631" i="4" s="1"/>
  <c r="F500" i="4"/>
  <c r="F121" i="4"/>
  <c r="F1570" i="4"/>
  <c r="G1570" i="4" s="1"/>
  <c r="F1161" i="4"/>
  <c r="F1089" i="4"/>
  <c r="G1089" i="4" s="1"/>
  <c r="F662" i="4"/>
  <c r="G662" i="4" s="1"/>
  <c r="F1458" i="4"/>
  <c r="G1458" i="4" s="1"/>
  <c r="F667" i="4"/>
  <c r="F579" i="4"/>
  <c r="F1401" i="4"/>
  <c r="F1493" i="4"/>
  <c r="G1493" i="4" s="1"/>
  <c r="F1711" i="4"/>
  <c r="G1711" i="4" s="1"/>
  <c r="F1589" i="4"/>
  <c r="G1589" i="4" s="1"/>
  <c r="F266" i="4"/>
  <c r="G266" i="4" s="1"/>
  <c r="F1260" i="4"/>
  <c r="G1260" i="4" s="1"/>
  <c r="F893" i="4"/>
  <c r="F645" i="4"/>
  <c r="G645" i="4" s="1"/>
  <c r="F901" i="4"/>
  <c r="F1509" i="4"/>
  <c r="G1509" i="4" s="1"/>
  <c r="F1112" i="4"/>
  <c r="G1112" i="4" s="1"/>
  <c r="F1522" i="4"/>
  <c r="F1448" i="4"/>
  <c r="G1448" i="4" s="1"/>
  <c r="F1298" i="4"/>
  <c r="F675" i="4"/>
  <c r="F1462" i="4"/>
  <c r="G1462" i="4" s="1"/>
  <c r="F1457" i="4"/>
  <c r="F191" i="4"/>
  <c r="G191" i="4" s="1"/>
  <c r="F777" i="4"/>
  <c r="F210" i="4"/>
  <c r="G210" i="4" s="1"/>
  <c r="F303" i="4"/>
  <c r="F375" i="4"/>
  <c r="F1042" i="4"/>
  <c r="G1042" i="4" s="1"/>
  <c r="F1505" i="4"/>
  <c r="G1505" i="4" s="1"/>
  <c r="F928" i="4"/>
  <c r="G928" i="4" s="1"/>
  <c r="F1420" i="4"/>
  <c r="F1148" i="4"/>
  <c r="F18" i="4"/>
  <c r="F1601" i="4"/>
  <c r="F1372" i="4"/>
  <c r="F1310" i="4"/>
  <c r="G1310" i="4" s="1"/>
  <c r="F896" i="4"/>
  <c r="G896" i="4" s="1"/>
  <c r="F914" i="4"/>
  <c r="F827" i="4"/>
  <c r="G827" i="4" s="1"/>
  <c r="F1659" i="4"/>
  <c r="F1491" i="4"/>
  <c r="G1491" i="4" s="1"/>
  <c r="F1555" i="4"/>
  <c r="G1555" i="4" s="1"/>
  <c r="F1300" i="4"/>
  <c r="G1300" i="4" s="1"/>
  <c r="F813" i="4"/>
  <c r="G813" i="4" s="1"/>
  <c r="F1134" i="4"/>
  <c r="G1134" i="4" s="1"/>
  <c r="F329" i="4"/>
  <c r="G329" i="4" s="1"/>
  <c r="F376" i="4"/>
  <c r="F956" i="4"/>
  <c r="F508" i="4"/>
  <c r="F274" i="4"/>
  <c r="G274" i="4" s="1"/>
  <c r="F912" i="4"/>
  <c r="F702" i="4"/>
  <c r="G702" i="4" s="1"/>
  <c r="F259" i="4"/>
  <c r="F1157" i="4"/>
  <c r="G1157" i="4" s="1"/>
  <c r="F943" i="4"/>
  <c r="G943" i="4" s="1"/>
  <c r="F743" i="4"/>
  <c r="G743" i="4" s="1"/>
  <c r="F66" i="4"/>
  <c r="F962" i="4"/>
  <c r="F1302" i="4"/>
  <c r="F8" i="4"/>
  <c r="G8" i="4" s="1"/>
  <c r="F835" i="4"/>
  <c r="G835" i="4" s="1"/>
  <c r="F248" i="4"/>
  <c r="F1131" i="4"/>
  <c r="G1131" i="4" s="1"/>
  <c r="F426" i="4"/>
  <c r="G426" i="4" s="1"/>
  <c r="F1277" i="4"/>
  <c r="F1342" i="4"/>
  <c r="G1342" i="4" s="1"/>
  <c r="F429" i="4"/>
  <c r="F630" i="4"/>
  <c r="F1486" i="4"/>
  <c r="G1486" i="4" s="1"/>
  <c r="F1176" i="4"/>
  <c r="G1176" i="4" s="1"/>
  <c r="F104" i="4"/>
  <c r="F535" i="4"/>
  <c r="G535" i="4" s="1"/>
  <c r="F681" i="4"/>
  <c r="F474" i="4"/>
  <c r="G474" i="4" s="1"/>
  <c r="F1705" i="4"/>
  <c r="G1705" i="4" s="1"/>
  <c r="F687" i="4"/>
  <c r="G687" i="4" s="1"/>
  <c r="F1137" i="4"/>
  <c r="F657" i="4"/>
  <c r="F1177" i="4"/>
  <c r="G1177" i="4" s="1"/>
  <c r="AM178" i="4"/>
  <c r="AM1311" i="4"/>
  <c r="AM805" i="4"/>
  <c r="AM172" i="4"/>
  <c r="AM1280" i="4"/>
  <c r="AM447" i="4"/>
  <c r="AM1426" i="4"/>
  <c r="AM157" i="4"/>
  <c r="AM1185" i="4"/>
  <c r="AM1454" i="4"/>
  <c r="AM384" i="4"/>
  <c r="AM1027" i="4"/>
  <c r="AM458" i="4"/>
  <c r="AM201" i="4"/>
  <c r="AM1376" i="4"/>
  <c r="AM1033" i="4"/>
  <c r="AM1654" i="4"/>
  <c r="AM1326" i="4"/>
  <c r="AM317" i="4"/>
  <c r="AM1251" i="4"/>
  <c r="AM422" i="4"/>
  <c r="AM1649" i="4"/>
  <c r="AM1637" i="4"/>
  <c r="AM1676" i="4"/>
  <c r="AM784" i="4"/>
  <c r="AM839" i="4"/>
  <c r="AM1594" i="4"/>
  <c r="AM1430" i="4"/>
  <c r="AM1059" i="4"/>
  <c r="AM1314" i="4"/>
  <c r="AM48" i="4"/>
  <c r="AM69" i="4"/>
  <c r="AM1111" i="4"/>
  <c r="AM19" i="4"/>
  <c r="AM541" i="4"/>
  <c r="AM998" i="4"/>
  <c r="AM1115" i="4"/>
  <c r="AM1525" i="4"/>
  <c r="AM1648" i="4"/>
  <c r="AM430" i="4"/>
  <c r="AM1160" i="4"/>
  <c r="AM885" i="4"/>
  <c r="AM363" i="4"/>
  <c r="AM369" i="4"/>
  <c r="AM1528" i="4"/>
  <c r="AM68" i="4"/>
  <c r="AM1060" i="4"/>
  <c r="AM846" i="4"/>
  <c r="AM462" i="4"/>
  <c r="AM1714" i="4"/>
  <c r="AM1018" i="4"/>
  <c r="AM1378" i="4"/>
  <c r="AM1009" i="4"/>
  <c r="AM688" i="4"/>
  <c r="AM1043" i="4"/>
  <c r="AM1210" i="4"/>
  <c r="AM575" i="4"/>
  <c r="AM838" i="4"/>
  <c r="AM313" i="4"/>
  <c r="AM1537" i="4"/>
  <c r="AM1539" i="4"/>
  <c r="AM319" i="4"/>
  <c r="AM817" i="4"/>
  <c r="AM1107" i="4"/>
  <c r="AM1220" i="4"/>
  <c r="AM820" i="4"/>
  <c r="AM1526" i="4"/>
  <c r="AM150" i="4"/>
  <c r="AM1682" i="4"/>
  <c r="AM1140" i="4"/>
  <c r="AM563" i="4"/>
  <c r="AM382" i="4"/>
  <c r="AM406" i="4"/>
  <c r="AM851" i="4"/>
  <c r="AM99" i="4"/>
  <c r="AM852" i="4"/>
  <c r="AM1346" i="4"/>
  <c r="AM677" i="4"/>
  <c r="AM1650" i="4"/>
  <c r="AM265" i="4"/>
  <c r="AM1267" i="4"/>
  <c r="AM119" i="4"/>
  <c r="AM181" i="4"/>
  <c r="AM608" i="4"/>
  <c r="AM953" i="4"/>
  <c r="AM296" i="4"/>
  <c r="AM307" i="4"/>
  <c r="AM676" i="4"/>
  <c r="AM472" i="4"/>
  <c r="AM196" i="4"/>
  <c r="AM491" i="4"/>
  <c r="AM176" i="4"/>
  <c r="AM291" i="4"/>
  <c r="AM287" i="4"/>
  <c r="AM697" i="4"/>
  <c r="AM1413" i="4"/>
  <c r="AM128" i="4"/>
  <c r="AM1515" i="4"/>
  <c r="AM73" i="4"/>
  <c r="AM571" i="4"/>
  <c r="AM721" i="4"/>
  <c r="AM1007" i="4"/>
  <c r="AM231" i="4"/>
  <c r="AM1221" i="4"/>
  <c r="AM778" i="4"/>
  <c r="AM1560" i="4"/>
  <c r="AM1617" i="4"/>
  <c r="AM1585" i="4"/>
  <c r="AM1286" i="4"/>
  <c r="AM35" i="4"/>
  <c r="AM1487" i="4"/>
  <c r="AM79" i="4"/>
  <c r="AM357" i="4"/>
  <c r="AM1367" i="4"/>
  <c r="AM333" i="4"/>
  <c r="AM1237" i="4"/>
  <c r="AM1005" i="4"/>
  <c r="AM503" i="4"/>
  <c r="AM308" i="4"/>
  <c r="AM341" i="4"/>
  <c r="AM1700" i="4"/>
  <c r="AM4" i="4"/>
  <c r="AM195" i="4"/>
  <c r="AM600" i="4"/>
  <c r="AM661" i="4"/>
  <c r="AM891" i="4"/>
  <c r="AM1350" i="4"/>
  <c r="AM568" i="4"/>
  <c r="AM1034" i="4"/>
  <c r="AM519" i="4"/>
  <c r="AM219" i="4"/>
  <c r="AM1132" i="4"/>
  <c r="AM340" i="4"/>
  <c r="AM1535" i="4"/>
  <c r="AM137" i="4"/>
  <c r="AM543" i="4"/>
  <c r="AM783" i="4"/>
  <c r="AM616" i="4"/>
  <c r="AM401" i="4"/>
  <c r="AM257" i="4"/>
  <c r="AM1207" i="4"/>
  <c r="AM888" i="4"/>
  <c r="AM1264" i="4"/>
  <c r="AM1571" i="4"/>
  <c r="AM513" i="4"/>
  <c r="AM1317" i="4"/>
  <c r="AM1599" i="4"/>
  <c r="AM938" i="4"/>
  <c r="AM1232" i="4"/>
  <c r="AM211" i="4"/>
  <c r="AM1402" i="4"/>
  <c r="AM613" i="4"/>
  <c r="AM1377" i="4"/>
  <c r="AM807" i="4"/>
  <c r="AM745" i="4"/>
  <c r="AM112" i="4"/>
  <c r="AM1208" i="4"/>
  <c r="AM424" i="4"/>
  <c r="AM495" i="4"/>
  <c r="AM1100" i="4"/>
  <c r="AM879" i="4"/>
  <c r="AM1546" i="4"/>
  <c r="AM620" i="4"/>
  <c r="AM1001" i="4"/>
  <c r="AM15" i="4"/>
  <c r="AM106" i="4"/>
  <c r="AM1225" i="4"/>
  <c r="AM33" i="4"/>
  <c r="AM1677" i="4"/>
  <c r="AM487" i="4"/>
  <c r="AM1041" i="4"/>
  <c r="AM435" i="4"/>
  <c r="AM64" i="4"/>
  <c r="AM82" i="4"/>
  <c r="AM1657" i="4"/>
  <c r="AM1198" i="4"/>
  <c r="AM116" i="4"/>
  <c r="AM1381" i="4"/>
  <c r="AM917" i="4"/>
  <c r="AM416" i="4"/>
  <c r="AM517" i="4"/>
  <c r="AM1624" i="4"/>
  <c r="AM1187" i="4"/>
  <c r="AM364" i="4"/>
  <c r="AM831" i="4"/>
  <c r="AM258" i="4"/>
  <c r="AM1391" i="4"/>
  <c r="AM1299" i="4"/>
  <c r="AM548" i="4"/>
  <c r="AM1253" i="4"/>
  <c r="AM1228" i="4"/>
  <c r="AM89" i="4"/>
  <c r="AM557" i="4"/>
  <c r="AM927" i="4"/>
  <c r="AM1436" i="4"/>
  <c r="AM294" i="4"/>
  <c r="AM423" i="4"/>
  <c r="AM1508" i="4"/>
  <c r="AM1209" i="4"/>
  <c r="AM302" i="4"/>
  <c r="AM36" i="4"/>
  <c r="AM383" i="4"/>
  <c r="AM42" i="4"/>
  <c r="AM1665" i="4"/>
  <c r="AM1704" i="4"/>
  <c r="AM686" i="4"/>
  <c r="AM1079" i="4"/>
  <c r="AM243" i="4"/>
  <c r="AM292" i="4"/>
  <c r="AM1574" i="4"/>
  <c r="AM1595" i="4"/>
  <c r="AM759" i="4"/>
  <c r="AM1182" i="4"/>
  <c r="AM524" i="4"/>
  <c r="AM634" i="4"/>
  <c r="AM134" i="4"/>
  <c r="AM1062" i="4"/>
  <c r="AM275" i="4"/>
  <c r="AM437" i="4"/>
  <c r="AM605" i="4"/>
  <c r="AM1337" i="4"/>
  <c r="AM1379" i="4"/>
  <c r="AM870" i="4"/>
  <c r="AM149" i="4"/>
  <c r="AM1067" i="4"/>
  <c r="AM529" i="4"/>
  <c r="AM1561" i="4"/>
  <c r="AM612" i="4"/>
  <c r="AM1008" i="4"/>
  <c r="AM1701" i="4"/>
  <c r="AM253" i="4"/>
  <c r="AM1104" i="4"/>
  <c r="AM1614" i="4"/>
  <c r="AM1065" i="4"/>
  <c r="AM402" i="4"/>
  <c r="AM166" i="4"/>
  <c r="AM1195" i="4"/>
  <c r="AM1532" i="4"/>
  <c r="AM321" i="4"/>
  <c r="AM514" i="4"/>
  <c r="AM1035" i="4"/>
  <c r="AM1133" i="4"/>
  <c r="AM566" i="4"/>
  <c r="AM354" i="4"/>
  <c r="AM1432" i="4"/>
  <c r="AM595" i="4"/>
  <c r="AM163" i="4"/>
  <c r="AM327" i="4"/>
  <c r="AM501" i="4"/>
  <c r="AM876" i="4"/>
  <c r="AM509" i="4"/>
  <c r="AM1554" i="4"/>
  <c r="AM255" i="4"/>
  <c r="AM1163" i="4"/>
  <c r="AM971" i="4"/>
  <c r="AM1629" i="4"/>
  <c r="AM1674" i="4"/>
  <c r="AM427" i="4"/>
  <c r="AM1241" i="4"/>
  <c r="AM1543" i="4"/>
  <c r="AM644" i="4"/>
  <c r="AM779" i="4"/>
  <c r="AM1341" i="4"/>
  <c r="AM1521" i="4"/>
  <c r="AM1099" i="4"/>
  <c r="AM58" i="4"/>
  <c r="AM1219" i="4"/>
  <c r="AM1562" i="4"/>
  <c r="AM931" i="4"/>
  <c r="AM117" i="4"/>
  <c r="AM653" i="4"/>
  <c r="AM300" i="4"/>
  <c r="AM480" i="4"/>
  <c r="AM958" i="4"/>
  <c r="AM1278" i="4"/>
  <c r="AM1217" i="4"/>
  <c r="AM182" i="4"/>
  <c r="AM216" i="4"/>
  <c r="AM703" i="4"/>
  <c r="AM1328" i="4"/>
  <c r="AM1192" i="4"/>
  <c r="AM1179" i="4"/>
  <c r="AM356" i="4"/>
  <c r="AM475" i="4"/>
  <c r="AM220" i="4"/>
  <c r="AM1071" i="4"/>
  <c r="AM1306" i="4"/>
  <c r="AM764" i="4"/>
  <c r="AM1313" i="4"/>
  <c r="AM698" i="4"/>
  <c r="AM1523" i="4"/>
  <c r="AM654" i="4"/>
  <c r="AM2" i="4"/>
  <c r="AM1406" i="4"/>
  <c r="AM1706" i="4"/>
  <c r="AM865" i="4"/>
  <c r="AM494" i="4"/>
  <c r="AM1332" i="4"/>
  <c r="AM204" i="4"/>
  <c r="AM1019" i="4"/>
  <c r="AM1092" i="4"/>
  <c r="AM108" i="4"/>
  <c r="AM1319" i="4"/>
  <c r="AM466" i="4"/>
  <c r="AM659" i="4"/>
  <c r="AM585" i="4"/>
  <c r="AM1600" i="4"/>
  <c r="AM1621" i="4"/>
  <c r="AM1363" i="4"/>
  <c r="AM1194" i="4"/>
  <c r="AM130" i="4"/>
  <c r="AM1329" i="4"/>
  <c r="AM1335" i="4"/>
  <c r="AM1566" i="4"/>
  <c r="AM34" i="4"/>
  <c r="AM711" i="4"/>
  <c r="AM457" i="4"/>
  <c r="AM763" i="4"/>
  <c r="AM1719" i="4"/>
  <c r="AM1162" i="4"/>
  <c r="AM385" i="4"/>
  <c r="AM1698" i="4"/>
  <c r="AM7" i="4"/>
  <c r="AM1590" i="4"/>
  <c r="AM103" i="4"/>
  <c r="AM1094" i="4"/>
  <c r="AM415" i="4"/>
  <c r="AM184" i="4"/>
  <c r="AM825" i="4"/>
  <c r="AM1252" i="4"/>
  <c r="AM5" i="4"/>
  <c r="AM1476" i="4"/>
  <c r="AM678" i="4"/>
  <c r="AM1371" i="4"/>
  <c r="AM1070" i="4"/>
  <c r="AM249" i="4"/>
  <c r="AM926" i="4"/>
  <c r="AM801" i="4"/>
  <c r="AM183" i="4"/>
  <c r="AM24" i="4"/>
  <c r="AM1301" i="4"/>
  <c r="AM493" i="4"/>
  <c r="AM322" i="4"/>
  <c r="AM473" i="4"/>
  <c r="AM940" i="4"/>
  <c r="AM790" i="4"/>
  <c r="AM981" i="4"/>
  <c r="AM488" i="4"/>
  <c r="AM1197" i="4"/>
  <c r="AM588" i="4"/>
  <c r="AM396" i="4"/>
  <c r="AM1141" i="4"/>
  <c r="AM1073" i="4"/>
  <c r="AM502" i="4"/>
  <c r="AM935" i="4"/>
  <c r="AM1236" i="4"/>
  <c r="AM1312" i="4"/>
  <c r="AM511" i="4"/>
  <c r="AM1044" i="4"/>
  <c r="AM362" i="4"/>
  <c r="AM1490" i="4"/>
  <c r="AM673" i="4"/>
  <c r="AM10" i="4"/>
  <c r="AM1077" i="4"/>
  <c r="AM1492" i="4"/>
  <c r="AM170" i="4"/>
  <c r="AM1050" i="4"/>
  <c r="AM864" i="4"/>
  <c r="AM868" i="4"/>
  <c r="AM1020" i="4"/>
  <c r="AM930" i="4"/>
  <c r="AM1294" i="4"/>
  <c r="AM720" i="4"/>
  <c r="AM1004" i="4"/>
  <c r="AM1292" i="4"/>
  <c r="AM1398" i="4"/>
  <c r="AM1226" i="4"/>
  <c r="AM1474" i="4"/>
  <c r="AM1485" i="4"/>
  <c r="AM789" i="4"/>
  <c r="AM960" i="4"/>
  <c r="AM1086" i="4"/>
  <c r="AM1120" i="4"/>
  <c r="AM1093" i="4"/>
  <c r="AM53" i="4"/>
  <c r="AM643" i="4"/>
  <c r="AM507" i="4"/>
  <c r="AM355" i="4"/>
  <c r="AM139" i="4"/>
  <c r="AM594" i="4"/>
  <c r="AM167" i="4"/>
  <c r="AM1434" i="4"/>
  <c r="AM469" i="4"/>
  <c r="AM350" i="4"/>
  <c r="AM11" i="4"/>
  <c r="AM1279" i="4"/>
  <c r="AM367" i="4"/>
  <c r="AM965" i="4"/>
  <c r="AM1412" i="4"/>
  <c r="AM1453" i="4"/>
  <c r="AM679" i="4"/>
  <c r="AM534" i="4"/>
  <c r="AM1611" i="4"/>
  <c r="AM1496" i="4"/>
  <c r="AM822" i="4"/>
  <c r="AM147" i="4"/>
  <c r="AM50" i="4"/>
  <c r="AM601" i="4"/>
  <c r="AM299" i="4"/>
  <c r="AM1500" i="4"/>
  <c r="AM1489" i="4"/>
  <c r="AM1663" i="4"/>
  <c r="AM883" i="4"/>
  <c r="AM747" i="4"/>
  <c r="AM1645" i="4"/>
  <c r="AM392" i="4"/>
  <c r="AM1604" i="4"/>
  <c r="AM206" i="4"/>
  <c r="AM584" i="4"/>
  <c r="AM554" i="4"/>
  <c r="AM1090" i="4"/>
  <c r="AM552" i="4"/>
  <c r="AM463" i="4"/>
  <c r="AM233" i="4"/>
  <c r="AM360" i="4"/>
  <c r="AM506" i="4"/>
  <c r="AM1712" i="4"/>
  <c r="AM972" i="4"/>
  <c r="AM944" i="4"/>
  <c r="AM1360" i="4"/>
  <c r="AM792" i="4"/>
  <c r="AM168" i="4"/>
  <c r="AM849" i="4"/>
  <c r="AM403" i="4"/>
  <c r="AM989" i="4"/>
  <c r="AM59" i="4"/>
  <c r="AM973" i="4"/>
  <c r="AM1211" i="4"/>
  <c r="AM365" i="4"/>
  <c r="AM1355" i="4"/>
  <c r="AM1200" i="4"/>
  <c r="AM712" i="4"/>
  <c r="AM625" i="4"/>
  <c r="AM866" i="4"/>
  <c r="AM459" i="4"/>
  <c r="AM25" i="4"/>
  <c r="AM1370" i="4"/>
  <c r="AM1246" i="4"/>
  <c r="AM1551" i="4"/>
  <c r="AM1581" i="4"/>
  <c r="AM145" i="4"/>
  <c r="AM582" i="4"/>
  <c r="AM1400" i="4"/>
  <c r="AM1726" i="4"/>
  <c r="AM1349" i="4"/>
  <c r="AM1288" i="4"/>
  <c r="AM542" i="4"/>
  <c r="AM1658" i="4"/>
  <c r="AM46" i="4"/>
  <c r="AM1315" i="4"/>
  <c r="AM729" i="4"/>
  <c r="AM450" i="4"/>
  <c r="AM862" i="4"/>
  <c r="AM894" i="4"/>
  <c r="AM29" i="4"/>
  <c r="AM1452" i="4"/>
  <c r="AM798" i="4"/>
  <c r="AM278" i="4"/>
  <c r="AM842" i="4"/>
  <c r="AM421" i="4"/>
  <c r="AM521" i="4"/>
  <c r="AM237" i="4"/>
  <c r="AM144" i="4"/>
  <c r="AM806" i="4"/>
  <c r="AM185" i="4"/>
  <c r="AM1375" i="4"/>
  <c r="AM1416" i="4"/>
  <c r="AM1114" i="4"/>
  <c r="AM986" i="4"/>
  <c r="AM394" i="4"/>
  <c r="AM1272" i="4"/>
  <c r="AM343" i="4"/>
  <c r="AM689" i="4"/>
  <c r="AM1418" i="4"/>
  <c r="AM1003" i="4"/>
  <c r="AM1032" i="4"/>
  <c r="AM945" i="4"/>
  <c r="AM840" i="4"/>
  <c r="AM1597" i="4"/>
  <c r="AM954" i="4"/>
  <c r="AM993" i="4"/>
  <c r="AM217" i="4"/>
  <c r="AM909" i="4"/>
  <c r="AM580" i="4"/>
  <c r="AM1108" i="4"/>
  <c r="AM164" i="4"/>
  <c r="AM234" i="4"/>
  <c r="AM407" i="4"/>
  <c r="AM456" i="4"/>
  <c r="AM728" i="4"/>
  <c r="AM1239" i="4"/>
  <c r="AM982" i="4"/>
  <c r="AM226" i="4"/>
  <c r="AM1081" i="4"/>
  <c r="AM1128" i="4"/>
  <c r="AM829" i="4"/>
  <c r="AM87" i="4"/>
  <c r="AM1725" i="4"/>
  <c r="AM1135" i="4"/>
  <c r="AM1091" i="4"/>
  <c r="AM1368" i="4"/>
  <c r="AM858" i="4"/>
  <c r="AM704" i="4"/>
  <c r="AM1670" i="4"/>
  <c r="AM1318" i="4"/>
  <c r="AM1558" i="4"/>
  <c r="AM445" i="4"/>
  <c r="AM1284" i="4"/>
  <c r="AM499" i="4"/>
  <c r="AM713" i="4"/>
  <c r="AM342" i="4"/>
  <c r="AM241" i="4"/>
  <c r="AM861" i="4"/>
  <c r="AM1404" i="4"/>
  <c r="AM467" i="4"/>
  <c r="AM1249" i="4"/>
  <c r="AM1502" i="4"/>
  <c r="AM476" i="4"/>
  <c r="AM496" i="4"/>
  <c r="AM304" i="4"/>
  <c r="AM1565" i="4"/>
  <c r="AM1074" i="4"/>
  <c r="AM617" i="4"/>
  <c r="AM311" i="4"/>
  <c r="AM21" i="4"/>
  <c r="AM67" i="4"/>
  <c r="AM562" i="4"/>
  <c r="AM1405" i="4"/>
  <c r="AM412" i="4"/>
  <c r="AM915" i="4"/>
  <c r="AM37" i="4"/>
  <c r="AM1440" i="4"/>
  <c r="AM1503" i="4"/>
  <c r="AM203" i="4"/>
  <c r="AM693" i="4"/>
  <c r="AM282" i="4"/>
  <c r="AM740" i="4"/>
  <c r="AM39" i="4"/>
  <c r="AM924" i="4"/>
  <c r="AM245" i="4"/>
  <c r="AM12" i="4"/>
  <c r="AM719" i="4"/>
  <c r="AM547" i="4"/>
  <c r="AM1096" i="4"/>
  <c r="AM1563" i="4"/>
  <c r="AM1477" i="4"/>
  <c r="AM1564" i="4"/>
  <c r="AM830" i="4"/>
  <c r="AM289" i="4"/>
  <c r="AM315" i="4"/>
  <c r="AM1374" i="4"/>
  <c r="AM133" i="4"/>
  <c r="AM374" i="4"/>
  <c r="AM980" i="4"/>
  <c r="AM1668" i="4"/>
  <c r="AM470" i="4"/>
  <c r="AM1206" i="4"/>
  <c r="AM639" i="4"/>
  <c r="AM815" i="4"/>
  <c r="AM826" i="4"/>
  <c r="AM1361" i="4"/>
  <c r="AM1727" i="4"/>
  <c r="AM61" i="4"/>
  <c r="AM1556" i="4"/>
  <c r="AM525" i="4"/>
  <c r="AM1069" i="4"/>
  <c r="AM84" i="4"/>
  <c r="AM162" i="4"/>
  <c r="AM101" i="4"/>
  <c r="AM1231" i="4"/>
  <c r="AM949" i="4"/>
  <c r="AM47" i="4"/>
  <c r="AM787" i="4"/>
  <c r="AM331" i="4"/>
  <c r="AM847" i="4"/>
  <c r="AM1308" i="4"/>
  <c r="AM951" i="4"/>
  <c r="AM939" i="4"/>
  <c r="AM90" i="4"/>
  <c r="AM812" i="4"/>
  <c r="AM1467" i="4"/>
  <c r="AM1097" i="4"/>
  <c r="AM1143" i="4"/>
  <c r="AM754" i="4"/>
  <c r="AM1248" i="4"/>
  <c r="AM279" i="4"/>
  <c r="AM498" i="4"/>
  <c r="AM1709" i="4"/>
  <c r="AM83" i="4"/>
  <c r="AM1102" i="4"/>
  <c r="AM54" i="4"/>
  <c r="AM420" i="4"/>
  <c r="AM1075" i="4"/>
  <c r="AM1201" i="4"/>
  <c r="AM1693" i="4"/>
  <c r="AM872" i="4"/>
  <c r="AM527" i="4"/>
  <c r="AM979" i="4"/>
  <c r="AM1250" i="4"/>
  <c r="AM947" i="4"/>
  <c r="AM379" i="4"/>
  <c r="AM882" i="4"/>
  <c r="AM671" i="4"/>
  <c r="AM648" i="4"/>
  <c r="AM271" i="4"/>
  <c r="AM532" i="4"/>
  <c r="AM1295" i="4"/>
  <c r="AM1662" i="4"/>
  <c r="AM1708" i="4"/>
  <c r="AM1244" i="4"/>
  <c r="AM247" i="4"/>
  <c r="AM465" i="4"/>
  <c r="AM855" i="4"/>
  <c r="AM718" i="4"/>
  <c r="AM533" i="4"/>
  <c r="AM607" i="4"/>
  <c r="AM540" i="4"/>
  <c r="AM1572" i="4"/>
  <c r="AM1414" i="4"/>
  <c r="AM669" i="4"/>
  <c r="AM1461" i="4"/>
  <c r="AM228" i="4"/>
  <c r="AM353" i="4"/>
  <c r="AM1362" i="4"/>
  <c r="AM1080" i="4"/>
  <c r="AM977" i="4"/>
  <c r="AM1660" i="4"/>
  <c r="AM110" i="4"/>
  <c r="AM77" i="4"/>
  <c r="AM841" i="4"/>
  <c r="AM1697" i="4"/>
  <c r="AM189" i="4"/>
  <c r="AM140" i="4"/>
  <c r="AM1553" i="4"/>
  <c r="AM992" i="4"/>
  <c r="AM409" i="4"/>
  <c r="AM1233" i="4"/>
  <c r="AM417" i="4"/>
  <c r="AM387" i="4"/>
  <c r="AM950" i="4"/>
  <c r="AM205" i="4"/>
  <c r="AM284" i="4"/>
  <c r="AM120" i="4"/>
  <c r="AM559" i="4"/>
  <c r="AM1548" i="4"/>
  <c r="AM749" i="4"/>
  <c r="AM324" i="4"/>
  <c r="AM526" i="4"/>
  <c r="AM325" i="4"/>
  <c r="AM408" i="4"/>
  <c r="AM410" i="4"/>
  <c r="AM269" i="4"/>
  <c r="AM1652" i="4"/>
  <c r="AM1685" i="4"/>
  <c r="AM918" i="4"/>
  <c r="AM351" i="4"/>
  <c r="AM902" i="4"/>
  <c r="AM96" i="4"/>
  <c r="AM897" i="4"/>
  <c r="AM270" i="4"/>
  <c r="AM1429" i="4"/>
  <c r="AM1189" i="4"/>
  <c r="AM685" i="4"/>
  <c r="AM1602" i="4"/>
  <c r="AM81" i="4"/>
  <c r="AM1612" i="4"/>
  <c r="AM262" i="4"/>
  <c r="AM1052" i="4"/>
  <c r="AM395" i="4"/>
  <c r="AM45" i="4"/>
  <c r="AM1573" i="4"/>
  <c r="AM221" i="4"/>
  <c r="AM1443" i="4"/>
  <c r="AM373" i="4"/>
  <c r="AM1439" i="4"/>
  <c r="AM209" i="4"/>
  <c r="AM1186" i="4"/>
  <c r="AM334" i="4"/>
  <c r="AM770" i="4"/>
  <c r="AM574" i="4"/>
  <c r="AM1227" i="4"/>
  <c r="AM452" i="4"/>
  <c r="AM741" i="4"/>
  <c r="AM670" i="4"/>
  <c r="AM867" i="4"/>
  <c r="AM1021" i="4"/>
  <c r="AM1165" i="4"/>
  <c r="AM991" i="4"/>
  <c r="AM583" i="4"/>
  <c r="AM1639" i="4"/>
  <c r="AM1283" i="4"/>
  <c r="AM925" i="4"/>
  <c r="AM906" i="4"/>
  <c r="AM1011" i="4"/>
  <c r="AM952" i="4"/>
  <c r="AM974" i="4"/>
  <c r="AM1715" i="4"/>
  <c r="AM1013" i="4"/>
  <c r="AM1442" i="4"/>
  <c r="AM1513" i="4"/>
  <c r="AM997" i="4"/>
  <c r="AM990" i="4"/>
  <c r="AM1063" i="4"/>
  <c r="AM788" i="4"/>
  <c r="AM281" i="4"/>
  <c r="AM516" i="4"/>
  <c r="AM1066" i="4"/>
  <c r="AM1254" i="4"/>
  <c r="AM126" i="4"/>
  <c r="AM1109" i="4"/>
  <c r="AM1403" i="4"/>
  <c r="AM1394" i="4"/>
  <c r="AM1468" i="4"/>
  <c r="AM922" i="4"/>
  <c r="AM808" i="4"/>
  <c r="AM738" i="4"/>
  <c r="AM589" i="4"/>
  <c r="AM283" i="4"/>
  <c r="AM761" i="4"/>
  <c r="AM1531" i="4"/>
  <c r="AM431" i="4"/>
  <c r="AM366" i="4"/>
  <c r="AM899" i="4"/>
  <c r="AM23" i="4"/>
  <c r="AM477" i="4"/>
  <c r="AM1138" i="4"/>
  <c r="AM957" i="4"/>
  <c r="AM1268" i="4"/>
  <c r="AM769" i="4"/>
  <c r="AM609" i="4"/>
  <c r="AM207" i="4"/>
  <c r="AM606" i="4"/>
  <c r="AM1275" i="4"/>
  <c r="AM1653" i="4"/>
  <c r="AM1025" i="4"/>
  <c r="AM489" i="4"/>
  <c r="AM1475" i="4"/>
  <c r="AM1196" i="4"/>
  <c r="AM1540" i="4"/>
  <c r="AM539" i="4"/>
  <c r="AM1082" i="4"/>
  <c r="AM483" i="4"/>
  <c r="AM794" i="4"/>
  <c r="AM733" i="4"/>
  <c r="AM155" i="4"/>
  <c r="AM448" i="4"/>
  <c r="AM668" i="4"/>
  <c r="AM736" i="4"/>
  <c r="AM1256" i="4"/>
  <c r="AM397" i="4"/>
  <c r="AM212" i="4"/>
  <c r="AM1297" i="4"/>
  <c r="AM425" i="4"/>
  <c r="AM665" i="4"/>
  <c r="AM1533" i="4"/>
  <c r="AM878" i="4"/>
  <c r="AM1352" i="4"/>
  <c r="AM214" i="4"/>
  <c r="AM3" i="4"/>
  <c r="AM252" i="4"/>
  <c r="AM699" i="4"/>
  <c r="AM273" i="4"/>
  <c r="AM1202" i="4"/>
  <c r="AM911" i="4"/>
  <c r="AM1524" i="4"/>
  <c r="AM175" i="4"/>
  <c r="AM572" i="4"/>
  <c r="AM734" i="4"/>
  <c r="AM1347" i="4"/>
  <c r="AM436" i="4"/>
  <c r="AM1000" i="4"/>
  <c r="AM433" i="4"/>
  <c r="AM1255" i="4"/>
  <c r="AM1245" i="4"/>
  <c r="AM260" i="4"/>
  <c r="AM603" i="4"/>
  <c r="AM1470" i="4"/>
  <c r="AM1390" i="4"/>
  <c r="AM1408" i="4"/>
  <c r="AM1451" i="4"/>
  <c r="AM621" i="4"/>
  <c r="AM223" i="4"/>
  <c r="AM799" i="4"/>
  <c r="AM345" i="4"/>
  <c r="AM1518" i="4"/>
  <c r="AM995" i="4"/>
  <c r="AM1385" i="4"/>
  <c r="AM919" i="4"/>
  <c r="AM1261" i="4"/>
  <c r="AM380" i="4"/>
  <c r="AM1409" i="4"/>
  <c r="AM1456" i="4"/>
  <c r="AM143" i="4"/>
  <c r="AM460" i="4"/>
  <c r="AM765" i="4"/>
  <c r="AM1625" i="4"/>
  <c r="AM1305" i="4"/>
  <c r="AM649" i="4"/>
  <c r="AM323" i="4"/>
  <c r="AM1333" i="4"/>
  <c r="AM1322" i="4"/>
  <c r="AM1136" i="4"/>
  <c r="AM1057" i="4"/>
  <c r="AM1117" i="4"/>
  <c r="AM484" i="4"/>
  <c r="AM1353" i="4"/>
  <c r="AM1424" i="4"/>
  <c r="AM786" i="4"/>
  <c r="AM236" i="4"/>
  <c r="AM898" i="4"/>
  <c r="AM978" i="4"/>
  <c r="AM171" i="4"/>
  <c r="AM828" i="4"/>
  <c r="AM567" i="4"/>
  <c r="AM478" i="4"/>
  <c r="AM1603" i="4"/>
  <c r="AM1632" i="4"/>
  <c r="AM622" i="4"/>
  <c r="AM546" i="4"/>
  <c r="AM109" i="4"/>
  <c r="AM153" i="4"/>
  <c r="AM1289" i="4"/>
  <c r="AM238" i="4"/>
  <c r="AM198" i="4"/>
  <c r="AM1150" i="4"/>
  <c r="AM239" i="4"/>
  <c r="AM504" i="4"/>
  <c r="AM318" i="4"/>
  <c r="AM706" i="4"/>
  <c r="AM1095" i="4"/>
  <c r="AM848" i="4"/>
  <c r="AM1088" i="4"/>
  <c r="AM655" i="4"/>
  <c r="AM904" i="4"/>
  <c r="AM522" i="4"/>
  <c r="AM230" i="4"/>
  <c r="G178" i="4"/>
  <c r="E1311" i="4"/>
  <c r="E805" i="4"/>
  <c r="E172" i="4"/>
  <c r="E157" i="4"/>
  <c r="G1185" i="4"/>
  <c r="E1454" i="4"/>
  <c r="E458" i="4"/>
  <c r="G458" i="4" s="1"/>
  <c r="E201" i="4"/>
  <c r="E1376" i="4"/>
  <c r="G1376" i="4" s="1"/>
  <c r="E1654" i="4"/>
  <c r="G1654" i="4" s="1"/>
  <c r="E317" i="4"/>
  <c r="E422" i="4"/>
  <c r="E1637" i="4"/>
  <c r="E784" i="4"/>
  <c r="G839" i="4"/>
  <c r="E1430" i="4"/>
  <c r="G1430" i="4" s="1"/>
  <c r="G1059" i="4"/>
  <c r="G69" i="4"/>
  <c r="G1593" i="4"/>
  <c r="E1111" i="4"/>
  <c r="G1111" i="4" s="1"/>
  <c r="G19" i="4"/>
  <c r="E1525" i="4"/>
  <c r="E430" i="4"/>
  <c r="G430" i="4" s="1"/>
  <c r="E885" i="4"/>
  <c r="G885" i="4" s="1"/>
  <c r="E369" i="4"/>
  <c r="G369" i="4" s="1"/>
  <c r="E68" i="4"/>
  <c r="G68" i="4" s="1"/>
  <c r="E1018" i="4"/>
  <c r="E1009" i="4"/>
  <c r="E688" i="4"/>
  <c r="G688" i="4" s="1"/>
  <c r="E1043" i="4"/>
  <c r="G1043" i="4" s="1"/>
  <c r="E1210" i="4"/>
  <c r="G575" i="4"/>
  <c r="G577" i="4"/>
  <c r="E838" i="4"/>
  <c r="E313" i="4"/>
  <c r="G313" i="4" s="1"/>
  <c r="E1539" i="4"/>
  <c r="G1539" i="4" s="1"/>
  <c r="E319" i="4"/>
  <c r="E817" i="4"/>
  <c r="E1107" i="4"/>
  <c r="E1220" i="4"/>
  <c r="G1220" i="4" s="1"/>
  <c r="G1433" i="4"/>
  <c r="E820" i="4"/>
  <c r="E1526" i="4"/>
  <c r="E150" i="4"/>
  <c r="G150" i="4" s="1"/>
  <c r="E382" i="4"/>
  <c r="G382" i="4" s="1"/>
  <c r="G406" i="4"/>
  <c r="E99" i="4"/>
  <c r="G99" i="4" s="1"/>
  <c r="E852" i="4"/>
  <c r="E677" i="4"/>
  <c r="G677" i="4" s="1"/>
  <c r="G17" i="4"/>
  <c r="E1267" i="4"/>
  <c r="E119" i="4"/>
  <c r="E953" i="4"/>
  <c r="G953" i="4" s="1"/>
  <c r="E1123" i="4"/>
  <c r="G1123" i="4" s="1"/>
  <c r="G296" i="4"/>
  <c r="E307" i="4"/>
  <c r="G307" i="4" s="1"/>
  <c r="E676" i="4"/>
  <c r="E624" i="4"/>
  <c r="G624" i="4" s="1"/>
  <c r="E472" i="4"/>
  <c r="G196" i="4"/>
  <c r="E491" i="4"/>
  <c r="G491" i="4" s="1"/>
  <c r="E176" i="4"/>
  <c r="G176" i="4" s="1"/>
  <c r="G286" i="4"/>
  <c r="E291" i="4"/>
  <c r="G291" i="4" s="1"/>
  <c r="E287" i="4"/>
  <c r="G697" i="4"/>
  <c r="E128" i="4"/>
  <c r="E73" i="4"/>
  <c r="G73" i="4" s="1"/>
  <c r="E571" i="4"/>
  <c r="G1007" i="4"/>
  <c r="E231" i="4"/>
  <c r="G231" i="4" s="1"/>
  <c r="E1286" i="4"/>
  <c r="G79" i="4"/>
  <c r="G890" i="4"/>
  <c r="G333" i="4"/>
  <c r="E1237" i="4"/>
  <c r="G1237" i="4" s="1"/>
  <c r="E1005" i="4"/>
  <c r="G503" i="4"/>
  <c r="E267" i="4"/>
  <c r="G267" i="4" s="1"/>
  <c r="E195" i="4"/>
  <c r="G600" i="4"/>
  <c r="E661" i="4"/>
  <c r="G661" i="4" s="1"/>
  <c r="E891" i="4"/>
  <c r="G891" i="4" s="1"/>
  <c r="E1350" i="4"/>
  <c r="G1350" i="4" s="1"/>
  <c r="E568" i="4"/>
  <c r="E1034" i="4"/>
  <c r="G519" i="4"/>
  <c r="E1132" i="4"/>
  <c r="G340" i="4"/>
  <c r="E1535" i="4"/>
  <c r="G1535" i="4" s="1"/>
  <c r="E137" i="4"/>
  <c r="E783" i="4"/>
  <c r="G616" i="4"/>
  <c r="G257" i="4"/>
  <c r="G888" i="4"/>
  <c r="E1264" i="4"/>
  <c r="E513" i="4"/>
  <c r="E1317" i="4"/>
  <c r="G1599" i="4"/>
  <c r="E1232" i="4"/>
  <c r="G1232" i="4" s="1"/>
  <c r="E1402" i="4"/>
  <c r="E348" i="4"/>
  <c r="G348" i="4" s="1"/>
  <c r="E1208" i="4"/>
  <c r="E495" i="4"/>
  <c r="G495" i="4" s="1"/>
  <c r="G1100" i="4"/>
  <c r="E879" i="4"/>
  <c r="G879" i="4" s="1"/>
  <c r="E1546" i="4"/>
  <c r="G1546" i="4" s="1"/>
  <c r="E15" i="4"/>
  <c r="E106" i="4"/>
  <c r="G106" i="4" s="1"/>
  <c r="E33" i="4"/>
  <c r="G487" i="4"/>
  <c r="E435" i="4"/>
  <c r="G772" i="4"/>
  <c r="E64" i="4"/>
  <c r="E82" i="4"/>
  <c r="G82" i="4" s="1"/>
  <c r="G1657" i="4"/>
  <c r="E116" i="4"/>
  <c r="E1381" i="4"/>
  <c r="E416" i="4"/>
  <c r="E517" i="4"/>
  <c r="G1624" i="4"/>
  <c r="E1187" i="4"/>
  <c r="E364" i="4"/>
  <c r="G364" i="4" s="1"/>
  <c r="E831" i="4"/>
  <c r="E1391" i="4"/>
  <c r="G1391" i="4" s="1"/>
  <c r="E1299" i="4"/>
  <c r="E548" i="4"/>
  <c r="G1687" i="4"/>
  <c r="G1228" i="4"/>
  <c r="G1628" i="4"/>
  <c r="E89" i="4"/>
  <c r="G89" i="4" s="1"/>
  <c r="E1436" i="4"/>
  <c r="E294" i="4"/>
  <c r="G423" i="4"/>
  <c r="E1209" i="4"/>
  <c r="E302" i="4"/>
  <c r="G302" i="4" s="1"/>
  <c r="G36" i="4"/>
  <c r="E383" i="4"/>
  <c r="G1665" i="4"/>
  <c r="E1704" i="4"/>
  <c r="G1704" i="4" s="1"/>
  <c r="E686" i="4"/>
  <c r="G686" i="4" s="1"/>
  <c r="G1079" i="4"/>
  <c r="E1182" i="4"/>
  <c r="G1182" i="4" s="1"/>
  <c r="E524" i="4"/>
  <c r="G524" i="4" s="1"/>
  <c r="E634" i="4"/>
  <c r="G134" i="4"/>
  <c r="E1062" i="4"/>
  <c r="E437" i="4"/>
  <c r="E1379" i="4"/>
  <c r="G1379" i="4" s="1"/>
  <c r="E870" i="4"/>
  <c r="E149" i="4"/>
  <c r="G1694" i="4"/>
  <c r="G1067" i="4"/>
  <c r="E612" i="4"/>
  <c r="G1323" i="4"/>
  <c r="G1701" i="4"/>
  <c r="E253" i="4"/>
  <c r="G253" i="4" s="1"/>
  <c r="E1104" i="4"/>
  <c r="G1104" i="4" s="1"/>
  <c r="E1614" i="4"/>
  <c r="G1614" i="4" s="1"/>
  <c r="E166" i="4"/>
  <c r="G166" i="4" s="1"/>
  <c r="E1195" i="4"/>
  <c r="E1532" i="4"/>
  <c r="E321" i="4"/>
  <c r="G321" i="4" s="1"/>
  <c r="G514" i="4"/>
  <c r="E1035" i="4"/>
  <c r="G1133" i="4"/>
  <c r="E566" i="4"/>
  <c r="G566" i="4" s="1"/>
  <c r="E354" i="4"/>
  <c r="E595" i="4"/>
  <c r="G595" i="4" s="1"/>
  <c r="E501" i="4"/>
  <c r="G876" i="4"/>
  <c r="E509" i="4"/>
  <c r="G509" i="4" s="1"/>
  <c r="G1437" i="4"/>
  <c r="E1554" i="4"/>
  <c r="E255" i="4"/>
  <c r="G255" i="4" s="1"/>
  <c r="E1163" i="4"/>
  <c r="E971" i="4"/>
  <c r="G971" i="4" s="1"/>
  <c r="E427" i="4"/>
  <c r="G427" i="4" s="1"/>
  <c r="E1241" i="4"/>
  <c r="G1543" i="4"/>
  <c r="G731" i="4"/>
  <c r="E779" i="4"/>
  <c r="E1341" i="4"/>
  <c r="G1341" i="4" s="1"/>
  <c r="E1099" i="4"/>
  <c r="E58" i="4"/>
  <c r="G58" i="4" s="1"/>
  <c r="E1219" i="4"/>
  <c r="G1219" i="4" s="1"/>
  <c r="G887" i="4"/>
  <c r="E931" i="4"/>
  <c r="G931" i="4" s="1"/>
  <c r="E117" i="4"/>
  <c r="G117" i="4" s="1"/>
  <c r="E653" i="4"/>
  <c r="G653" i="4" s="1"/>
  <c r="G300" i="4"/>
  <c r="G480" i="4"/>
  <c r="E958" i="4"/>
  <c r="G958" i="4" s="1"/>
  <c r="E1278" i="4"/>
  <c r="E182" i="4"/>
  <c r="G182" i="4" s="1"/>
  <c r="E703" i="4"/>
  <c r="G703" i="4" s="1"/>
  <c r="G523" i="4"/>
  <c r="G1328" i="4"/>
  <c r="E1192" i="4"/>
  <c r="E356" i="4"/>
  <c r="G356" i="4" s="1"/>
  <c r="E475" i="4"/>
  <c r="G1071" i="4"/>
  <c r="E1306" i="4"/>
  <c r="E764" i="4"/>
  <c r="G1523" i="4"/>
  <c r="G2" i="4"/>
  <c r="E1706" i="4"/>
  <c r="E865" i="4"/>
  <c r="E494" i="4"/>
  <c r="G494" i="4" s="1"/>
  <c r="E1332" i="4"/>
  <c r="E108" i="4"/>
  <c r="G108" i="4" s="1"/>
  <c r="G1615" i="4"/>
  <c r="E1319" i="4"/>
  <c r="G1319" i="4" s="1"/>
  <c r="E659" i="4"/>
  <c r="E585" i="4"/>
  <c r="G1600" i="4"/>
  <c r="E130" i="4"/>
  <c r="E1329" i="4"/>
  <c r="E1335" i="4"/>
  <c r="G1729" i="4"/>
  <c r="E711" i="4"/>
  <c r="E763" i="4"/>
  <c r="G763" i="4" s="1"/>
  <c r="E1719" i="4"/>
  <c r="E385" i="4"/>
  <c r="G385" i="4" s="1"/>
  <c r="E1698" i="4"/>
  <c r="G7" i="4"/>
  <c r="E103" i="4"/>
  <c r="G103" i="4" s="1"/>
  <c r="E415" i="4"/>
  <c r="G415" i="4" s="1"/>
  <c r="G184" i="4"/>
  <c r="G825" i="4"/>
  <c r="G1252" i="4"/>
  <c r="E5" i="4"/>
  <c r="G5" i="4" s="1"/>
  <c r="G1476" i="4"/>
  <c r="E678" i="4"/>
  <c r="G678" i="4" s="1"/>
  <c r="E1371" i="4"/>
  <c r="G1371" i="4" s="1"/>
  <c r="E1070" i="4"/>
  <c r="E926" i="4"/>
  <c r="G801" i="4"/>
  <c r="G24" i="4"/>
  <c r="G1175" i="4"/>
  <c r="E493" i="4"/>
  <c r="G1592" i="4"/>
  <c r="E473" i="4"/>
  <c r="G473" i="4" s="1"/>
  <c r="E790" i="4"/>
  <c r="G1469" i="4"/>
  <c r="E588" i="4"/>
  <c r="G588" i="4" s="1"/>
  <c r="E396" i="4"/>
  <c r="G396" i="4" s="1"/>
  <c r="E1141" i="4"/>
  <c r="E1073" i="4"/>
  <c r="E502" i="4"/>
  <c r="G502" i="4" s="1"/>
  <c r="E1236" i="4"/>
  <c r="G1236" i="4" s="1"/>
  <c r="E1312" i="4"/>
  <c r="G1312" i="4" s="1"/>
  <c r="G1490" i="4"/>
  <c r="E673" i="4"/>
  <c r="G10" i="4"/>
  <c r="G170" i="4"/>
  <c r="E1050" i="4"/>
  <c r="E864" i="4"/>
  <c r="G864" i="4" s="1"/>
  <c r="E868" i="4"/>
  <c r="E1020" i="4"/>
  <c r="E1398" i="4"/>
  <c r="G1474" i="4"/>
  <c r="E960" i="4"/>
  <c r="E1086" i="4"/>
  <c r="E1098" i="4"/>
  <c r="G1098" i="4" s="1"/>
  <c r="G1093" i="4"/>
  <c r="E53" i="4"/>
  <c r="E355" i="4"/>
  <c r="E139" i="4"/>
  <c r="G139" i="4" s="1"/>
  <c r="E167" i="4"/>
  <c r="E11" i="4"/>
  <c r="G11" i="4" s="1"/>
  <c r="E367" i="4"/>
  <c r="E965" i="4"/>
  <c r="G965" i="4" s="1"/>
  <c r="E1412" i="4"/>
  <c r="E679" i="4"/>
  <c r="G1611" i="4"/>
  <c r="E1496" i="4"/>
  <c r="G1496" i="4" s="1"/>
  <c r="E822" i="4"/>
  <c r="G147" i="4"/>
  <c r="E50" i="4"/>
  <c r="E601" i="4"/>
  <c r="E299" i="4"/>
  <c r="E1489" i="4"/>
  <c r="E1663" i="4"/>
  <c r="G883" i="4"/>
  <c r="E1645" i="4"/>
  <c r="G1645" i="4" s="1"/>
  <c r="E392" i="4"/>
  <c r="E584" i="4"/>
  <c r="E1090" i="4"/>
  <c r="G1090" i="4" s="1"/>
  <c r="E552" i="4"/>
  <c r="G552" i="4" s="1"/>
  <c r="E463" i="4"/>
  <c r="G463" i="4" s="1"/>
  <c r="E233" i="4"/>
  <c r="E360" i="4"/>
  <c r="E506" i="4"/>
  <c r="G506" i="4" s="1"/>
  <c r="E972" i="4"/>
  <c r="G742" i="4"/>
  <c r="E1360" i="4"/>
  <c r="E168" i="4"/>
  <c r="G168" i="4" s="1"/>
  <c r="E169" i="4"/>
  <c r="G169" i="4" s="1"/>
  <c r="E849" i="4"/>
  <c r="E403" i="4"/>
  <c r="E59" i="4"/>
  <c r="G59" i="4" s="1"/>
  <c r="E973" i="4"/>
  <c r="E1211" i="4"/>
  <c r="E365" i="4"/>
  <c r="G365" i="4" s="1"/>
  <c r="E1200" i="4"/>
  <c r="G1200" i="4" s="1"/>
  <c r="E712" i="4"/>
  <c r="E25" i="4"/>
  <c r="G25" i="4" s="1"/>
  <c r="E486" i="4"/>
  <c r="G486" i="4" s="1"/>
  <c r="E1246" i="4"/>
  <c r="E1551" i="4"/>
  <c r="E1581" i="4"/>
  <c r="E582" i="4"/>
  <c r="E1400" i="4"/>
  <c r="G1400" i="4" s="1"/>
  <c r="G1726" i="4"/>
  <c r="E1288" i="4"/>
  <c r="E542" i="4"/>
  <c r="E46" i="4"/>
  <c r="G1315" i="4"/>
  <c r="G729" i="4"/>
  <c r="E450" i="4"/>
  <c r="G450" i="4" s="1"/>
  <c r="E298" i="4"/>
  <c r="G298" i="4" s="1"/>
  <c r="E862" i="4"/>
  <c r="G862" i="4" s="1"/>
  <c r="E29" i="4"/>
  <c r="G29" i="4" s="1"/>
  <c r="G1452" i="4"/>
  <c r="E798" i="4"/>
  <c r="G798" i="4" s="1"/>
  <c r="E521" i="4"/>
  <c r="E237" i="4"/>
  <c r="E144" i="4"/>
  <c r="G144" i="4" s="1"/>
  <c r="E806" i="4"/>
  <c r="G1375" i="4"/>
  <c r="E1114" i="4"/>
  <c r="G1609" i="4"/>
  <c r="E394" i="4"/>
  <c r="E343" i="4"/>
  <c r="G343" i="4" s="1"/>
  <c r="E689" i="4"/>
  <c r="G689" i="4" s="1"/>
  <c r="E1003" i="4"/>
  <c r="E1032" i="4"/>
  <c r="E945" i="4"/>
  <c r="G945" i="4" s="1"/>
  <c r="E840" i="4"/>
  <c r="E1597" i="4"/>
  <c r="E954" i="4"/>
  <c r="G954" i="4" s="1"/>
  <c r="G909" i="4"/>
  <c r="E580" i="4"/>
  <c r="G580" i="4" s="1"/>
  <c r="E234" i="4"/>
  <c r="G234" i="4" s="1"/>
  <c r="E407" i="4"/>
  <c r="G407" i="4" s="1"/>
  <c r="E456" i="4"/>
  <c r="E1239" i="4"/>
  <c r="E982" i="4"/>
  <c r="E226" i="4"/>
  <c r="E1081" i="4"/>
  <c r="E829" i="4"/>
  <c r="E87" i="4"/>
  <c r="E704" i="4"/>
  <c r="G704" i="4" s="1"/>
  <c r="E1670" i="4"/>
  <c r="E1558" i="4"/>
  <c r="E445" i="4"/>
  <c r="E1284" i="4"/>
  <c r="E713" i="4"/>
  <c r="E241" i="4"/>
  <c r="E861" i="4"/>
  <c r="E1404" i="4"/>
  <c r="E1249" i="4"/>
  <c r="G1249" i="4" s="1"/>
  <c r="G476" i="4"/>
  <c r="E496" i="4"/>
  <c r="G496" i="4" s="1"/>
  <c r="E304" i="4"/>
  <c r="G304" i="4" s="1"/>
  <c r="E1074" i="4"/>
  <c r="G1074" i="4" s="1"/>
  <c r="E617" i="4"/>
  <c r="G617" i="4" s="1"/>
  <c r="E67" i="4"/>
  <c r="E1405" i="4"/>
  <c r="G412" i="4"/>
  <c r="E915" i="4"/>
  <c r="E37" i="4"/>
  <c r="E1503" i="4"/>
  <c r="E203" i="4"/>
  <c r="G203" i="4" s="1"/>
  <c r="E693" i="4"/>
  <c r="G693" i="4" s="1"/>
  <c r="E282" i="4"/>
  <c r="E740" i="4"/>
  <c r="E39" i="4"/>
  <c r="E924" i="4"/>
  <c r="G924" i="4" s="1"/>
  <c r="E245" i="4"/>
  <c r="E719" i="4"/>
  <c r="G719" i="4" s="1"/>
  <c r="E547" i="4"/>
  <c r="G547" i="4" s="1"/>
  <c r="E1563" i="4"/>
  <c r="G1563" i="4" s="1"/>
  <c r="E1477" i="4"/>
  <c r="G1477" i="4" s="1"/>
  <c r="E1564" i="4"/>
  <c r="E289" i="4"/>
  <c r="E315" i="4"/>
  <c r="G133" i="4"/>
  <c r="E1668" i="4"/>
  <c r="E470" i="4"/>
  <c r="G470" i="4" s="1"/>
  <c r="G1206" i="4"/>
  <c r="E639" i="4"/>
  <c r="E1361" i="4"/>
  <c r="E1556" i="4"/>
  <c r="E162" i="4"/>
  <c r="E1231" i="4"/>
  <c r="E949" i="4"/>
  <c r="G949" i="4" s="1"/>
  <c r="E787" i="4"/>
  <c r="G787" i="4" s="1"/>
  <c r="E331" i="4"/>
  <c r="G331" i="4" s="1"/>
  <c r="E837" i="4"/>
  <c r="G837" i="4" s="1"/>
  <c r="E847" i="4"/>
  <c r="E1308" i="4"/>
  <c r="G1308" i="4" s="1"/>
  <c r="E951" i="4"/>
  <c r="E722" i="4"/>
  <c r="G722" i="4" s="1"/>
  <c r="E812" i="4"/>
  <c r="E1143" i="4"/>
  <c r="G1143" i="4" s="1"/>
  <c r="E754" i="4"/>
  <c r="G1248" i="4"/>
  <c r="E279" i="4"/>
  <c r="G279" i="4" s="1"/>
  <c r="E498" i="4"/>
  <c r="G498" i="4" s="1"/>
  <c r="E1709" i="4"/>
  <c r="E54" i="4"/>
  <c r="G54" i="4" s="1"/>
  <c r="E420" i="4"/>
  <c r="E1075" i="4"/>
  <c r="G1075" i="4" s="1"/>
  <c r="E872" i="4"/>
  <c r="E527" i="4"/>
  <c r="G527" i="4" s="1"/>
  <c r="G1351" i="4"/>
  <c r="E1250" i="4"/>
  <c r="E947" i="4"/>
  <c r="G947" i="4" s="1"/>
  <c r="G379" i="4"/>
  <c r="E882" i="4"/>
  <c r="G882" i="4" s="1"/>
  <c r="E671" i="4"/>
  <c r="E648" i="4"/>
  <c r="G648" i="4" s="1"/>
  <c r="G271" i="4"/>
  <c r="E532" i="4"/>
  <c r="G532" i="4" s="1"/>
  <c r="E1295" i="4"/>
  <c r="E1662" i="4"/>
  <c r="E1244" i="4"/>
  <c r="G1244" i="4" s="1"/>
  <c r="E465" i="4"/>
  <c r="E855" i="4"/>
  <c r="G855" i="4" s="1"/>
  <c r="E533" i="4"/>
  <c r="E607" i="4"/>
  <c r="G607" i="4" s="1"/>
  <c r="E1572" i="4"/>
  <c r="G1572" i="4" s="1"/>
  <c r="E1414" i="4"/>
  <c r="E669" i="4"/>
  <c r="G669" i="4" s="1"/>
  <c r="E1461" i="4"/>
  <c r="G228" i="4"/>
  <c r="G353" i="4"/>
  <c r="E1362" i="4"/>
  <c r="G1362" i="4" s="1"/>
  <c r="E1080" i="4"/>
  <c r="E77" i="4"/>
  <c r="E841" i="4"/>
  <c r="E1697" i="4"/>
  <c r="G140" i="4"/>
  <c r="G1553" i="4"/>
  <c r="E409" i="4"/>
  <c r="E1233" i="4"/>
  <c r="G1233" i="4" s="1"/>
  <c r="E417" i="4"/>
  <c r="G417" i="4" s="1"/>
  <c r="E387" i="4"/>
  <c r="G387" i="4" s="1"/>
  <c r="E950" i="4"/>
  <c r="E205" i="4"/>
  <c r="G205" i="4" s="1"/>
  <c r="E120" i="4"/>
  <c r="G120" i="4" s="1"/>
  <c r="E559" i="4"/>
  <c r="E1548" i="4"/>
  <c r="E749" i="4"/>
  <c r="G749" i="4" s="1"/>
  <c r="G325" i="4"/>
  <c r="E408" i="4"/>
  <c r="G1651" i="4"/>
  <c r="E410" i="4"/>
  <c r="E269" i="4"/>
  <c r="G269" i="4" s="1"/>
  <c r="E758" i="4"/>
  <c r="G758" i="4" s="1"/>
  <c r="E351" i="4"/>
  <c r="G351" i="4" s="1"/>
  <c r="G96" i="4"/>
  <c r="E897" i="4"/>
  <c r="E270" i="4"/>
  <c r="E1429" i="4"/>
  <c r="G1429" i="4" s="1"/>
  <c r="E1189" i="4"/>
  <c r="G685" i="4"/>
  <c r="E1602" i="4"/>
  <c r="G1602" i="4" s="1"/>
  <c r="E81" i="4"/>
  <c r="G81" i="4" s="1"/>
  <c r="E1612" i="4"/>
  <c r="G1612" i="4" s="1"/>
  <c r="E262" i="4"/>
  <c r="G262" i="4" s="1"/>
  <c r="E1052" i="4"/>
  <c r="E395" i="4"/>
  <c r="E45" i="4"/>
  <c r="G45" i="4" s="1"/>
  <c r="E1573" i="4"/>
  <c r="G1573" i="4" s="1"/>
  <c r="E221" i="4"/>
  <c r="E373" i="4"/>
  <c r="G373" i="4" s="1"/>
  <c r="E209" i="4"/>
  <c r="G209" i="4" s="1"/>
  <c r="E1186" i="4"/>
  <c r="G1186" i="4" s="1"/>
  <c r="G334" i="4"/>
  <c r="E770" i="4"/>
  <c r="E574" i="4"/>
  <c r="G1227" i="4"/>
  <c r="E452" i="4"/>
  <c r="E741" i="4"/>
  <c r="E1165" i="4"/>
  <c r="G1165" i="4" s="1"/>
  <c r="E991" i="4"/>
  <c r="E583" i="4"/>
  <c r="G583" i="4" s="1"/>
  <c r="E925" i="4"/>
  <c r="E974" i="4"/>
  <c r="E1422" i="4"/>
  <c r="G1422" i="4" s="1"/>
  <c r="E1013" i="4"/>
  <c r="E1513" i="4"/>
  <c r="E990" i="4"/>
  <c r="G1063" i="4"/>
  <c r="E788" i="4"/>
  <c r="E516" i="4"/>
  <c r="G516" i="4" s="1"/>
  <c r="E1254" i="4"/>
  <c r="G1254" i="4" s="1"/>
  <c r="E126" i="4"/>
  <c r="G126" i="4" s="1"/>
  <c r="E1109" i="4"/>
  <c r="E1394" i="4"/>
  <c r="E1468" i="4"/>
  <c r="E808" i="4"/>
  <c r="E738" i="4"/>
  <c r="E589" i="4"/>
  <c r="G589" i="4" s="1"/>
  <c r="E283" i="4"/>
  <c r="G283" i="4" s="1"/>
  <c r="E761" i="4"/>
  <c r="E1531" i="4"/>
  <c r="G1531" i="4" s="1"/>
  <c r="E431" i="4"/>
  <c r="G431" i="4" s="1"/>
  <c r="G366" i="4"/>
  <c r="E477" i="4"/>
  <c r="G477" i="4" s="1"/>
  <c r="G1138" i="4"/>
  <c r="E957" i="4"/>
  <c r="E1268" i="4"/>
  <c r="G1268" i="4" s="1"/>
  <c r="E769" i="4"/>
  <c r="G609" i="4"/>
  <c r="E207" i="4"/>
  <c r="G207" i="4" s="1"/>
  <c r="E606" i="4"/>
  <c r="E1653" i="4"/>
  <c r="G1025" i="4"/>
  <c r="E489" i="4"/>
  <c r="G489" i="4" s="1"/>
  <c r="E1540" i="4"/>
  <c r="E1082" i="4"/>
  <c r="G733" i="4"/>
  <c r="E155" i="4"/>
  <c r="E448" i="4"/>
  <c r="G448" i="4" s="1"/>
  <c r="E736" i="4"/>
  <c r="G736" i="4" s="1"/>
  <c r="E1256" i="4"/>
  <c r="G1256" i="4" s="1"/>
  <c r="E212" i="4"/>
  <c r="G212" i="4" s="1"/>
  <c r="G1297" i="4"/>
  <c r="E665" i="4"/>
  <c r="E405" i="4"/>
  <c r="G405" i="4" s="1"/>
  <c r="E878" i="4"/>
  <c r="G878" i="4" s="1"/>
  <c r="G1352" i="4"/>
  <c r="G214" i="4"/>
  <c r="E3" i="4"/>
  <c r="E252" i="4"/>
  <c r="E273" i="4"/>
  <c r="G273" i="4" s="1"/>
  <c r="E911" i="4"/>
  <c r="E175" i="4"/>
  <c r="G734" i="4"/>
  <c r="E1347" i="4"/>
  <c r="G1347" i="4" s="1"/>
  <c r="E1000" i="4"/>
  <c r="E1255" i="4"/>
  <c r="G1010" i="4"/>
  <c r="G1408" i="4"/>
  <c r="E1451" i="4"/>
  <c r="G1451" i="4" s="1"/>
  <c r="E621" i="4"/>
  <c r="G621" i="4" s="1"/>
  <c r="E223" i="4"/>
  <c r="E345" i="4"/>
  <c r="G345" i="4" s="1"/>
  <c r="E1518" i="4"/>
  <c r="E919" i="4"/>
  <c r="G919" i="4" s="1"/>
  <c r="E1261" i="4"/>
  <c r="G1261" i="4" s="1"/>
  <c r="E380" i="4"/>
  <c r="E1456" i="4"/>
  <c r="E765" i="4"/>
  <c r="G765" i="4" s="1"/>
  <c r="E649" i="4"/>
  <c r="E1333" i="4"/>
  <c r="G1333" i="4" s="1"/>
  <c r="E1136" i="4"/>
  <c r="G1136" i="4" s="1"/>
  <c r="E1215" i="4"/>
  <c r="G1215" i="4" s="1"/>
  <c r="E1057" i="4"/>
  <c r="G1057" i="4" s="1"/>
  <c r="E1117" i="4"/>
  <c r="E484" i="4"/>
  <c r="E1353" i="4"/>
  <c r="E786" i="4"/>
  <c r="E236" i="4"/>
  <c r="E898" i="4"/>
  <c r="G898" i="4" s="1"/>
  <c r="E978" i="4"/>
  <c r="G978" i="4" s="1"/>
  <c r="E171" i="4"/>
  <c r="G171" i="4" s="1"/>
  <c r="G828" i="4"/>
  <c r="E478" i="4"/>
  <c r="G478" i="4" s="1"/>
  <c r="E622" i="4"/>
  <c r="G622" i="4" s="1"/>
  <c r="G546" i="4"/>
  <c r="E109" i="4"/>
  <c r="G109" i="4" s="1"/>
  <c r="E153" i="4"/>
  <c r="G1289" i="4"/>
  <c r="G238" i="4"/>
  <c r="E198" i="4"/>
  <c r="E504" i="4"/>
  <c r="G504" i="4" s="1"/>
  <c r="G318" i="4"/>
  <c r="E706" i="4"/>
  <c r="G706" i="4" s="1"/>
  <c r="E1095" i="4"/>
  <c r="G1095" i="4" s="1"/>
  <c r="E848" i="4"/>
  <c r="E655" i="4"/>
  <c r="G655" i="4" s="1"/>
  <c r="E522" i="4"/>
  <c r="M717" i="4"/>
  <c r="M1017" i="4"/>
  <c r="M1583" i="4"/>
  <c r="M497" i="4"/>
  <c r="M881" i="4"/>
  <c r="M97" i="4"/>
  <c r="M161" i="4"/>
  <c r="M1046" i="4"/>
  <c r="M142" i="4"/>
  <c r="M429" i="4"/>
  <c r="M1056" i="4"/>
  <c r="M1273" i="4"/>
  <c r="M1203" i="4"/>
  <c r="M1293" i="4"/>
  <c r="M1276" i="4"/>
  <c r="M635" i="4"/>
  <c r="M123" i="4"/>
  <c r="M1036" i="4"/>
  <c r="M724" i="4"/>
  <c r="M197" i="4"/>
  <c r="M1411" i="4"/>
  <c r="M591" i="4"/>
  <c r="M71" i="4"/>
  <c r="M590" i="4"/>
  <c r="M642" i="4"/>
  <c r="M371" i="4"/>
  <c r="M1619" i="4"/>
  <c r="M13" i="4"/>
  <c r="M347" i="4"/>
  <c r="M1045" i="4"/>
  <c r="M125" i="4"/>
  <c r="M227" i="4"/>
  <c r="M1290" i="4"/>
  <c r="M544" i="4"/>
  <c r="M535" i="4"/>
  <c r="M1636" i="4"/>
  <c r="M942" i="4"/>
  <c r="M988" i="4"/>
  <c r="M1446" i="4"/>
  <c r="M1154" i="4"/>
  <c r="M358" i="4"/>
  <c r="M76" i="4"/>
  <c r="M173" i="4"/>
  <c r="M413" i="4"/>
  <c r="M843" i="4"/>
  <c r="M102" i="4"/>
  <c r="M192" i="4"/>
  <c r="M1155" i="4"/>
  <c r="M1118" i="4"/>
  <c r="M597" i="4"/>
  <c r="M1002" i="4"/>
  <c r="M857" i="4"/>
  <c r="M1173" i="4"/>
  <c r="M1339" i="4"/>
  <c r="M52" i="4"/>
  <c r="M984" i="4"/>
  <c r="M1303" i="4"/>
  <c r="M586" i="4"/>
  <c r="M1151" i="4"/>
  <c r="M474" i="4"/>
  <c r="M1188" i="4"/>
  <c r="M378" i="4"/>
  <c r="M598" i="4"/>
  <c r="M709" i="4"/>
  <c r="M1567" i="4"/>
  <c r="M1644" i="4"/>
  <c r="M1137" i="4"/>
  <c r="M1126" i="4"/>
  <c r="M479" i="4"/>
  <c r="M1170" i="4"/>
  <c r="M404" i="4"/>
  <c r="M1113" i="4"/>
  <c r="M1030" i="4"/>
  <c r="M1366" i="4"/>
  <c r="M1364" i="4"/>
  <c r="M1646" i="4"/>
  <c r="M969" i="4"/>
  <c r="M1703" i="4"/>
  <c r="M611" i="4"/>
  <c r="M41" i="4"/>
  <c r="M1180" i="4"/>
  <c r="M707" i="4"/>
  <c r="M637" i="4"/>
  <c r="M481" i="4"/>
  <c r="M1516" i="4"/>
  <c r="M1510" i="4"/>
  <c r="M775" i="4"/>
  <c r="M810" i="4"/>
  <c r="M983" i="4"/>
  <c r="M439" i="4"/>
  <c r="M853" i="4"/>
  <c r="M602" i="4"/>
  <c r="M1022" i="4"/>
  <c r="M44" i="4"/>
  <c r="M803" i="4"/>
  <c r="M744" i="4"/>
  <c r="M1345" i="4"/>
  <c r="M165" i="4"/>
  <c r="M295" i="4"/>
  <c r="M152" i="4"/>
  <c r="M1578" i="4"/>
  <c r="M1435" i="4"/>
  <c r="M845" i="4"/>
  <c r="M811" i="4"/>
  <c r="M1534" i="4"/>
  <c r="M1029" i="4"/>
  <c r="M695" i="4"/>
  <c r="M60" i="4"/>
  <c r="M760" i="4"/>
  <c r="M187" i="4"/>
  <c r="M1557" i="4"/>
  <c r="M1183" i="4"/>
  <c r="M1681" i="4"/>
  <c r="M923" i="4"/>
  <c r="M453" i="4"/>
  <c r="M869" i="4"/>
  <c r="M111" i="4"/>
  <c r="M578" i="4"/>
  <c r="M1048" i="4"/>
  <c r="M895" i="4"/>
  <c r="M780" i="4"/>
  <c r="M1199" i="4"/>
  <c r="M277" i="4"/>
  <c r="M200" i="4"/>
  <c r="M399" i="4"/>
  <c r="M633" i="4"/>
  <c r="M755" i="4"/>
  <c r="M135" i="4"/>
  <c r="M449" i="4"/>
  <c r="M531" i="4"/>
  <c r="M1716" i="4"/>
  <c r="M844" i="4"/>
  <c r="M95" i="4"/>
  <c r="M225" i="4"/>
  <c r="M113" i="4"/>
  <c r="M146" i="4"/>
  <c r="M1552" i="4"/>
  <c r="M1340" i="4"/>
  <c r="M570" i="4"/>
  <c r="M129" i="4"/>
  <c r="M372" i="4"/>
  <c r="M889" i="4"/>
  <c r="M1550" i="4"/>
  <c r="M560" i="4"/>
  <c r="M1204" i="4"/>
  <c r="M1085" i="4"/>
  <c r="M224" i="4"/>
  <c r="M576" i="4"/>
  <c r="M285" i="4"/>
  <c r="M57" i="4"/>
  <c r="M1410" i="4"/>
  <c r="M596" i="4"/>
  <c r="M72" i="4"/>
  <c r="M1049" i="4"/>
  <c r="M1702" i="4"/>
  <c r="M229" i="4"/>
  <c r="M985" i="4"/>
  <c r="M86" i="4"/>
  <c r="M751" i="4"/>
  <c r="M370" i="4"/>
  <c r="M732" i="4"/>
  <c r="M14" i="4"/>
  <c r="M63" i="4"/>
  <c r="M505" i="4"/>
  <c r="M148" i="4"/>
  <c r="M877" i="4"/>
  <c r="M312" i="4"/>
  <c r="M1101" i="4"/>
  <c r="M188" i="4"/>
  <c r="M959" i="4"/>
  <c r="M1122" i="4"/>
  <c r="M773" i="4"/>
  <c r="M20" i="4"/>
  <c r="M1178" i="4"/>
  <c r="M100" i="4"/>
  <c r="M1240" i="4"/>
  <c r="M1039" i="4"/>
  <c r="M886" i="4"/>
  <c r="M1344" i="4"/>
  <c r="M1669" i="4"/>
  <c r="M705" i="4"/>
  <c r="M276" i="4"/>
  <c r="M1415" i="4"/>
  <c r="M791" i="4"/>
  <c r="M332" i="4"/>
  <c r="M1536" i="4"/>
  <c r="M1106" i="4"/>
  <c r="M565" i="4"/>
  <c r="M1686" i="4"/>
  <c r="M767" i="4"/>
  <c r="M725" i="4"/>
  <c r="M349" i="4"/>
  <c r="M1638" i="4"/>
  <c r="M833" i="4"/>
  <c r="M1146" i="4"/>
  <c r="M1427" i="4"/>
  <c r="M92" i="4"/>
  <c r="M158" i="4"/>
  <c r="M1527" i="4"/>
  <c r="M1661" i="4"/>
  <c r="M1396" i="4"/>
  <c r="M256" i="4"/>
  <c r="M647" i="4"/>
  <c r="M115" i="4"/>
  <c r="M1257" i="4"/>
  <c r="M1478" i="4"/>
  <c r="M1334" i="4"/>
  <c r="M455" i="4"/>
  <c r="M1190" i="4"/>
  <c r="M213" i="4"/>
  <c r="M326" i="4"/>
  <c r="M1460" i="4"/>
  <c r="M1076" i="4"/>
  <c r="M656" i="4"/>
  <c r="M903" i="4"/>
  <c r="M1713" i="4"/>
  <c r="M1156" i="4"/>
  <c r="M932" i="4"/>
  <c r="M1191" i="4"/>
  <c r="M700" i="4"/>
  <c r="M393" i="4"/>
  <c r="M1266" i="4"/>
  <c r="M652" i="4"/>
  <c r="M320" i="4"/>
  <c r="M1230" i="4"/>
  <c r="M1348" i="4"/>
  <c r="M748" i="4"/>
  <c r="M746" i="4"/>
  <c r="M964" i="4"/>
  <c r="M105" i="4"/>
  <c r="M640" i="4"/>
  <c r="M240" i="4"/>
  <c r="M768" i="4"/>
  <c r="M346" i="4"/>
  <c r="M418" i="4"/>
  <c r="M934" i="4"/>
  <c r="M218" i="4"/>
  <c r="M264" i="4"/>
  <c r="M1270" i="4"/>
  <c r="M913" i="4"/>
  <c r="M818" i="4"/>
  <c r="M118" i="4"/>
  <c r="M1304" i="4"/>
  <c r="M444" i="4"/>
  <c r="M1012" i="4"/>
  <c r="M1588" i="4"/>
  <c r="M1606" i="4"/>
  <c r="M660" i="4"/>
  <c r="M186" i="4"/>
  <c r="M618" i="4"/>
  <c r="M208" i="4"/>
  <c r="M464" i="4"/>
  <c r="M796" i="4"/>
  <c r="M1153" i="4"/>
  <c r="M1144" i="4"/>
  <c r="M892" i="4"/>
  <c r="M873" i="4"/>
  <c r="M1218" i="4"/>
  <c r="M1383" i="4"/>
  <c r="M1078" i="4"/>
  <c r="M674" i="4"/>
  <c r="M727" i="4"/>
  <c r="M752" i="4"/>
  <c r="M615" i="4"/>
  <c r="M454" i="4"/>
  <c r="M651" i="4"/>
  <c r="M856" i="4"/>
  <c r="M646" i="4"/>
  <c r="M785" i="4"/>
  <c r="M388" i="4"/>
  <c r="M658" i="4"/>
  <c r="M1072" i="4"/>
  <c r="M726" i="4"/>
  <c r="M1105" i="4"/>
  <c r="M74" i="4"/>
  <c r="M1582" i="4"/>
  <c r="M823" i="4"/>
  <c r="M16" i="4"/>
  <c r="M26" i="4"/>
  <c r="M30" i="4"/>
  <c r="M151" i="4"/>
  <c r="M254" i="4"/>
  <c r="M121" i="4"/>
  <c r="M1161" i="4"/>
  <c r="M929" i="4"/>
  <c r="M1089" i="4"/>
  <c r="M1655" i="4"/>
  <c r="M22" i="4"/>
  <c r="M690" i="4"/>
  <c r="M667" i="4"/>
  <c r="M573" i="4"/>
  <c r="M193" i="4"/>
  <c r="M832" i="4"/>
  <c r="M40" i="4"/>
  <c r="M1084" i="4"/>
  <c r="M753" i="4"/>
  <c r="M1589" i="4"/>
  <c r="M6" i="4"/>
  <c r="M854" i="4"/>
  <c r="M680" i="4"/>
  <c r="M614" i="4"/>
  <c r="M1635" i="4"/>
  <c r="M1298" i="4"/>
  <c r="M75" i="4"/>
  <c r="M1576" i="4"/>
  <c r="M675" i="4"/>
  <c r="M1242" i="4"/>
  <c r="M777" i="4"/>
  <c r="M210" i="4"/>
  <c r="M303" i="4"/>
  <c r="M1265" i="4"/>
  <c r="M1042" i="4"/>
  <c r="M641" i="4"/>
  <c r="M928" i="4"/>
  <c r="M1420" i="4"/>
  <c r="M1148" i="4"/>
  <c r="M18" i="4"/>
  <c r="M1577" i="4"/>
  <c r="M1530" i="4"/>
  <c r="M793" i="4"/>
  <c r="M1601" i="4"/>
  <c r="M1222" i="4"/>
  <c r="M443" i="4"/>
  <c r="M1372" i="4"/>
  <c r="M98" i="4"/>
  <c r="M1444" i="4"/>
  <c r="M914" i="4"/>
  <c r="M381" i="4"/>
  <c r="M1320" i="4"/>
  <c r="M244" i="4"/>
  <c r="M684" i="4"/>
  <c r="M827" i="4"/>
  <c r="M432" i="4"/>
  <c r="M874" i="4"/>
  <c r="M442" i="4"/>
  <c r="M508" i="4"/>
  <c r="M288" i="4"/>
  <c r="M274" i="4"/>
  <c r="M1684" i="4"/>
  <c r="M702" i="4"/>
  <c r="M290" i="4"/>
  <c r="M943" i="4"/>
  <c r="M743" i="4"/>
  <c r="M66" i="4"/>
  <c r="M682" i="4"/>
  <c r="M1184" i="4"/>
  <c r="M999" i="4"/>
  <c r="M1131" i="4"/>
  <c r="M426" i="4"/>
  <c r="M1321" i="4"/>
  <c r="M1373" i="4"/>
  <c r="M328" i="4"/>
  <c r="M389" i="4"/>
  <c r="M1359" i="4"/>
  <c r="M141" i="4"/>
  <c r="M1040" i="4"/>
  <c r="M1087" i="4"/>
  <c r="M739" i="4"/>
  <c r="M1497" i="4"/>
  <c r="E717" i="4"/>
  <c r="E242" i="4"/>
  <c r="E177" i="4"/>
  <c r="G177" i="4" s="1"/>
  <c r="G1583" i="4"/>
  <c r="E497" i="4"/>
  <c r="E471" i="4"/>
  <c r="E963" i="4"/>
  <c r="G963" i="4" s="1"/>
  <c r="E1125" i="4"/>
  <c r="G1125" i="4" s="1"/>
  <c r="E881" i="4"/>
  <c r="G1689" i="4"/>
  <c r="E161" i="4"/>
  <c r="G161" i="4" s="1"/>
  <c r="E937" i="4"/>
  <c r="G937" i="4" s="1"/>
  <c r="E1159" i="4"/>
  <c r="G1159" i="4" s="1"/>
  <c r="E361" i="4"/>
  <c r="G361" i="4" s="1"/>
  <c r="E1445" i="4"/>
  <c r="E710" i="4"/>
  <c r="G710" i="4" s="1"/>
  <c r="E429" i="4"/>
  <c r="E630" i="4"/>
  <c r="G1056" i="4"/>
  <c r="E800" i="4"/>
  <c r="G1499" i="4"/>
  <c r="E1273" i="4"/>
  <c r="E1203" i="4"/>
  <c r="G1699" i="4"/>
  <c r="E1293" i="4"/>
  <c r="E1276" i="4"/>
  <c r="G1276" i="4" s="1"/>
  <c r="E635" i="4"/>
  <c r="G635" i="4" s="1"/>
  <c r="E1428" i="4"/>
  <c r="E123" i="4"/>
  <c r="G123" i="4" s="1"/>
  <c r="E1036" i="4"/>
  <c r="G724" i="4"/>
  <c r="E197" i="4"/>
  <c r="G197" i="4" s="1"/>
  <c r="E9" i="4"/>
  <c r="G9" i="4" s="1"/>
  <c r="E1354" i="4"/>
  <c r="G1411" i="4"/>
  <c r="G591" i="4"/>
  <c r="E71" i="4"/>
  <c r="G71" i="4" s="1"/>
  <c r="E590" i="4"/>
  <c r="G590" i="4" s="1"/>
  <c r="G518" i="4"/>
  <c r="E642" i="4"/>
  <c r="E411" i="4"/>
  <c r="G411" i="4" s="1"/>
  <c r="E371" i="4"/>
  <c r="G371" i="4" s="1"/>
  <c r="E1619" i="4"/>
  <c r="E626" i="4"/>
  <c r="G626" i="4" s="1"/>
  <c r="E13" i="4"/>
  <c r="G13" i="4" s="1"/>
  <c r="E104" i="4"/>
  <c r="E1247" i="4"/>
  <c r="E347" i="4"/>
  <c r="G347" i="4" s="1"/>
  <c r="E1450" i="4"/>
  <c r="G1450" i="4" s="1"/>
  <c r="E1045" i="4"/>
  <c r="G1045" i="4" s="1"/>
  <c r="G629" i="4"/>
  <c r="G125" i="4"/>
  <c r="E715" i="4"/>
  <c r="E593" i="4"/>
  <c r="G593" i="4" s="1"/>
  <c r="E227" i="4"/>
  <c r="G227" i="4" s="1"/>
  <c r="G1290" i="4"/>
  <c r="E544" i="4"/>
  <c r="E942" i="4"/>
  <c r="G942" i="4" s="1"/>
  <c r="G988" i="4"/>
  <c r="E1446" i="4"/>
  <c r="E1154" i="4"/>
  <c r="E1083" i="4"/>
  <c r="G1083" i="4" s="1"/>
  <c r="E413" i="4"/>
  <c r="G413" i="4" s="1"/>
  <c r="E1579" i="4"/>
  <c r="E337" i="4"/>
  <c r="G337" i="4" s="1"/>
  <c r="G781" i="4"/>
  <c r="E1683" i="4"/>
  <c r="G1380" i="4"/>
  <c r="G843" i="4"/>
  <c r="E1504" i="4"/>
  <c r="E102" i="4"/>
  <c r="G102" i="4" s="1"/>
  <c r="G1155" i="4"/>
  <c r="E194" i="4"/>
  <c r="G194" i="4" s="1"/>
  <c r="E1118" i="4"/>
  <c r="G1118" i="4" s="1"/>
  <c r="E1002" i="4"/>
  <c r="G1002" i="4" s="1"/>
  <c r="E857" i="4"/>
  <c r="E681" i="4"/>
  <c r="G1667" i="4"/>
  <c r="E434" i="4"/>
  <c r="G434" i="4" s="1"/>
  <c r="E1173" i="4"/>
  <c r="G1173" i="4" s="1"/>
  <c r="G1339" i="4"/>
  <c r="E804" i="4"/>
  <c r="E132" i="4"/>
  <c r="G132" i="4" s="1"/>
  <c r="E52" i="4"/>
  <c r="E558" i="4"/>
  <c r="E1167" i="4"/>
  <c r="E984" i="4"/>
  <c r="E1303" i="4"/>
  <c r="G1303" i="4" s="1"/>
  <c r="E586" i="4"/>
  <c r="G586" i="4" s="1"/>
  <c r="G809" i="4"/>
  <c r="E1174" i="4"/>
  <c r="G1174" i="4" s="1"/>
  <c r="G377" i="4"/>
  <c r="E352" i="4"/>
  <c r="G352" i="4" s="1"/>
  <c r="G1151" i="4"/>
  <c r="G581" i="4"/>
  <c r="E138" i="4"/>
  <c r="G138" i="4" s="1"/>
  <c r="E1068" i="4"/>
  <c r="E1640" i="4"/>
  <c r="G1640" i="4" s="1"/>
  <c r="G834" i="4"/>
  <c r="E1188" i="4"/>
  <c r="G1188" i="4" s="1"/>
  <c r="E378" i="4"/>
  <c r="G378" i="4" s="1"/>
  <c r="E127" i="4"/>
  <c r="E636" i="4"/>
  <c r="G636" i="4" s="1"/>
  <c r="G1168" i="4"/>
  <c r="E598" i="4"/>
  <c r="G598" i="4" s="1"/>
  <c r="E1672" i="4"/>
  <c r="G1672" i="4" s="1"/>
  <c r="G1633" i="4"/>
  <c r="E709" i="4"/>
  <c r="E1567" i="4"/>
  <c r="G1567" i="4" s="1"/>
  <c r="E1644" i="4"/>
  <c r="E1137" i="4"/>
  <c r="E1126" i="4"/>
  <c r="E604" i="4"/>
  <c r="E479" i="4"/>
  <c r="G479" i="4" s="1"/>
  <c r="E735" i="4"/>
  <c r="G735" i="4" s="1"/>
  <c r="E38" i="4"/>
  <c r="E309" i="4"/>
  <c r="G309" i="4" s="1"/>
  <c r="G650" i="4"/>
  <c r="G1170" i="4"/>
  <c r="E404" i="4"/>
  <c r="G404" i="4" s="1"/>
  <c r="G70" i="4"/>
  <c r="E1113" i="4"/>
  <c r="E1006" i="4"/>
  <c r="G966" i="4"/>
  <c r="E657" i="4"/>
  <c r="E1030" i="4"/>
  <c r="E1366" i="4"/>
  <c r="G1366" i="4" s="1"/>
  <c r="E1364" i="4"/>
  <c r="G1364" i="4" s="1"/>
  <c r="E969" i="4"/>
  <c r="G969" i="4" s="1"/>
  <c r="E1703" i="4"/>
  <c r="G611" i="4"/>
  <c r="E41" i="4"/>
  <c r="G1180" i="4"/>
  <c r="E336" i="4"/>
  <c r="G336" i="4" s="1"/>
  <c r="E599" i="4"/>
  <c r="G599" i="4" s="1"/>
  <c r="E707" i="4"/>
  <c r="G707" i="4" s="1"/>
  <c r="E637" i="4"/>
  <c r="E481" i="4"/>
  <c r="E664" i="4"/>
  <c r="E1510" i="4"/>
  <c r="G1510" i="4" s="1"/>
  <c r="E390" i="4"/>
  <c r="G390" i="4" s="1"/>
  <c r="E810" i="4"/>
  <c r="G810" i="4" s="1"/>
  <c r="G1517" i="4"/>
  <c r="E983" i="4"/>
  <c r="E439" i="4"/>
  <c r="E419" i="4"/>
  <c r="G419" i="4" s="1"/>
  <c r="E853" i="4"/>
  <c r="E602" i="4"/>
  <c r="E1172" i="4"/>
  <c r="G1172" i="4" s="1"/>
  <c r="E1022" i="4"/>
  <c r="G1022" i="4" s="1"/>
  <c r="E44" i="4"/>
  <c r="G44" i="4" s="1"/>
  <c r="G1587" i="4"/>
  <c r="G1365" i="4"/>
  <c r="G1124" i="4"/>
  <c r="G744" i="4"/>
  <c r="G1345" i="4"/>
  <c r="G1501" i="4"/>
  <c r="E165" i="4"/>
  <c r="G165" i="4" s="1"/>
  <c r="G1331" i="4"/>
  <c r="E1435" i="4"/>
  <c r="E1608" i="4"/>
  <c r="G49" i="4"/>
  <c r="G1534" i="4"/>
  <c r="E1029" i="4"/>
  <c r="G1029" i="4" s="1"/>
  <c r="E610" i="4"/>
  <c r="G610" i="4" s="1"/>
  <c r="E1626" i="4"/>
  <c r="G1626" i="4" s="1"/>
  <c r="E695" i="4"/>
  <c r="G695" i="4" s="1"/>
  <c r="E60" i="4"/>
  <c r="E268" i="4"/>
  <c r="E628" i="4"/>
  <c r="E1116" i="4"/>
  <c r="E975" i="4"/>
  <c r="E760" i="4"/>
  <c r="G760" i="4" s="1"/>
  <c r="G359" i="4"/>
  <c r="E187" i="4"/>
  <c r="G1055" i="4"/>
  <c r="E1557" i="4"/>
  <c r="E923" i="4"/>
  <c r="G916" i="4"/>
  <c r="E453" i="4"/>
  <c r="G453" i="4" s="1"/>
  <c r="E757" i="4"/>
  <c r="E869" i="4"/>
  <c r="G1545" i="4"/>
  <c r="G1274" i="4"/>
  <c r="E111" i="4"/>
  <c r="E578" i="4"/>
  <c r="G578" i="4" s="1"/>
  <c r="G1262" i="4"/>
  <c r="E1048" i="4"/>
  <c r="G1048" i="4" s="1"/>
  <c r="E762" i="4"/>
  <c r="G762" i="4" s="1"/>
  <c r="E895" i="4"/>
  <c r="G510" i="4"/>
  <c r="E160" i="4"/>
  <c r="E277" i="4"/>
  <c r="G277" i="4" s="1"/>
  <c r="G200" i="4"/>
  <c r="E399" i="4"/>
  <c r="G399" i="4" s="1"/>
  <c r="E633" i="4"/>
  <c r="E272" i="4"/>
  <c r="G272" i="4" s="1"/>
  <c r="E1016" i="4"/>
  <c r="E755" i="4"/>
  <c r="G135" i="4"/>
  <c r="G672" i="4"/>
  <c r="G1127" i="4"/>
  <c r="G449" i="4"/>
  <c r="E531" i="4"/>
  <c r="E1716" i="4"/>
  <c r="G1716" i="4" s="1"/>
  <c r="E95" i="4"/>
  <c r="G95" i="4" s="1"/>
  <c r="E225" i="4"/>
  <c r="E1064" i="4"/>
  <c r="E113" i="4"/>
  <c r="G113" i="4" s="1"/>
  <c r="E146" i="4"/>
  <c r="E1552" i="4"/>
  <c r="G1552" i="4" s="1"/>
  <c r="G549" i="4"/>
  <c r="G1507" i="4"/>
  <c r="G1149" i="4"/>
  <c r="E570" i="4"/>
  <c r="G570" i="4" s="1"/>
  <c r="G756" i="4"/>
  <c r="E1235" i="4"/>
  <c r="E129" i="4"/>
  <c r="G129" i="4" s="1"/>
  <c r="E936" i="4"/>
  <c r="G936" i="4" s="1"/>
  <c r="E553" i="4"/>
  <c r="E632" i="4"/>
  <c r="E802" i="4"/>
  <c r="E692" i="4"/>
  <c r="G692" i="4" s="1"/>
  <c r="E1550" i="4"/>
  <c r="G631" i="4"/>
  <c r="E560" i="4"/>
  <c r="G560" i="4" s="1"/>
  <c r="E1085" i="4"/>
  <c r="G1085" i="4" s="1"/>
  <c r="E587" i="4"/>
  <c r="G1024" i="4"/>
  <c r="E576" i="4"/>
  <c r="E285" i="4"/>
  <c r="G285" i="4" s="1"/>
  <c r="G57" i="4"/>
  <c r="E391" i="4"/>
  <c r="G391" i="4" s="1"/>
  <c r="E1410" i="4"/>
  <c r="E596" i="4"/>
  <c r="E72" i="4"/>
  <c r="G72" i="4" s="1"/>
  <c r="G1464" i="4"/>
  <c r="E1049" i="4"/>
  <c r="G1049" i="4" s="1"/>
  <c r="E795" i="4"/>
  <c r="G795" i="4" s="1"/>
  <c r="G569" i="4"/>
  <c r="E836" i="4"/>
  <c r="E691" i="4"/>
  <c r="E229" i="4"/>
  <c r="E910" i="4"/>
  <c r="G933" i="4"/>
  <c r="E1386" i="4"/>
  <c r="E985" i="4"/>
  <c r="G1449" i="4"/>
  <c r="E751" i="4"/>
  <c r="G751" i="4" s="1"/>
  <c r="E1680" i="4"/>
  <c r="E235" i="4"/>
  <c r="G235" i="4" s="1"/>
  <c r="E370" i="4"/>
  <c r="G370" i="4" s="1"/>
  <c r="G732" i="4"/>
  <c r="G1212" i="4"/>
  <c r="E335" i="4"/>
  <c r="E14" i="4"/>
  <c r="E515" i="4"/>
  <c r="G515" i="4" s="1"/>
  <c r="G63" i="4"/>
  <c r="G1357" i="4"/>
  <c r="E505" i="4"/>
  <c r="E148" i="4"/>
  <c r="G905" i="4"/>
  <c r="G884" i="4"/>
  <c r="E996" i="4"/>
  <c r="E312" i="4"/>
  <c r="G312" i="4" s="1"/>
  <c r="E1101" i="4"/>
  <c r="E188" i="4"/>
  <c r="G188" i="4" s="1"/>
  <c r="E246" i="4"/>
  <c r="G124" i="4"/>
  <c r="E1122" i="4"/>
  <c r="G1122" i="4" s="1"/>
  <c r="G773" i="4"/>
  <c r="E20" i="4"/>
  <c r="G20" i="4" s="1"/>
  <c r="E91" i="4"/>
  <c r="G91" i="4" s="1"/>
  <c r="E619" i="4"/>
  <c r="E1178" i="4"/>
  <c r="G1178" i="4" s="1"/>
  <c r="E100" i="4"/>
  <c r="G100" i="4" s="1"/>
  <c r="E1240" i="4"/>
  <c r="G1240" i="4" s="1"/>
  <c r="E1039" i="4"/>
  <c r="G1039" i="4" s="1"/>
  <c r="G886" i="4"/>
  <c r="E386" i="4"/>
  <c r="E1344" i="4"/>
  <c r="E705" i="4"/>
  <c r="G705" i="4" s="1"/>
  <c r="G276" i="4"/>
  <c r="E1415" i="4"/>
  <c r="G791" i="4"/>
  <c r="G550" i="4"/>
  <c r="E332" i="4"/>
  <c r="E482" i="4"/>
  <c r="G1536" i="4"/>
  <c r="E338" i="4"/>
  <c r="E263" i="4"/>
  <c r="G263" i="4" s="1"/>
  <c r="E565" i="4"/>
  <c r="G565" i="4" s="1"/>
  <c r="G1686" i="4"/>
  <c r="G767" i="4"/>
  <c r="G1728" i="4"/>
  <c r="G316" i="4"/>
  <c r="E725" i="4"/>
  <c r="G349" i="4"/>
  <c r="E694" i="4"/>
  <c r="E536" i="4"/>
  <c r="G536" i="4" s="1"/>
  <c r="E1638" i="4"/>
  <c r="G1638" i="4" s="1"/>
  <c r="G1417" i="4"/>
  <c r="E666" i="4"/>
  <c r="E833" i="4"/>
  <c r="E1146" i="4"/>
  <c r="E1427" i="4"/>
  <c r="E92" i="4"/>
  <c r="G92" i="4" s="1"/>
  <c r="E158" i="4"/>
  <c r="G158" i="4" s="1"/>
  <c r="E1527" i="4"/>
  <c r="G1527" i="4" s="1"/>
  <c r="E1330" i="4"/>
  <c r="G1661" i="4"/>
  <c r="E1396" i="4"/>
  <c r="E256" i="4"/>
  <c r="G256" i="4" s="1"/>
  <c r="E232" i="4"/>
  <c r="G232" i="4" s="1"/>
  <c r="G78" i="4"/>
  <c r="E647" i="4"/>
  <c r="E115" i="4"/>
  <c r="G115" i="4" s="1"/>
  <c r="E297" i="4"/>
  <c r="E1478" i="4"/>
  <c r="E1023" i="4"/>
  <c r="G1023" i="4" s="1"/>
  <c r="E159" i="4"/>
  <c r="E1334" i="4"/>
  <c r="G1334" i="4" s="1"/>
  <c r="E455" i="4"/>
  <c r="G455" i="4" s="1"/>
  <c r="G1190" i="4"/>
  <c r="E107" i="4"/>
  <c r="G107" i="4" s="1"/>
  <c r="G213" i="4"/>
  <c r="E1384" i="4"/>
  <c r="E326" i="4"/>
  <c r="E1471" i="4"/>
  <c r="E446" i="4"/>
  <c r="G446" i="4" s="1"/>
  <c r="E1460" i="4"/>
  <c r="E1389" i="4"/>
  <c r="E1666" i="4"/>
  <c r="G1666" i="4" s="1"/>
  <c r="E1076" i="4"/>
  <c r="E528" i="4"/>
  <c r="E85" i="4"/>
  <c r="G1338" i="4"/>
  <c r="E1015" i="4"/>
  <c r="G750" i="4"/>
  <c r="E776" i="4"/>
  <c r="G776" i="4" s="1"/>
  <c r="E545" i="4"/>
  <c r="G545" i="4" s="1"/>
  <c r="E903" i="4"/>
  <c r="E512" i="4"/>
  <c r="E1713" i="4"/>
  <c r="E492" i="4"/>
  <c r="G492" i="4" s="1"/>
  <c r="E28" i="4"/>
  <c r="E1494" i="4"/>
  <c r="E199" i="4"/>
  <c r="G199" i="4" s="1"/>
  <c r="E932" i="4"/>
  <c r="G932" i="4" s="1"/>
  <c r="E1191" i="4"/>
  <c r="G1191" i="4" s="1"/>
  <c r="E737" i="4"/>
  <c r="E1387" i="4"/>
  <c r="E393" i="4"/>
  <c r="G393" i="4" s="1"/>
  <c r="G1266" i="4"/>
  <c r="E564" i="4"/>
  <c r="E652" i="4"/>
  <c r="G652" i="4" s="1"/>
  <c r="G320" i="4"/>
  <c r="E1230" i="4"/>
  <c r="G1230" i="4" s="1"/>
  <c r="E306" i="4"/>
  <c r="E1348" i="4"/>
  <c r="G1348" i="4" s="1"/>
  <c r="G368" i="4"/>
  <c r="E1480" i="4"/>
  <c r="G174" i="4"/>
  <c r="E748" i="4"/>
  <c r="G748" i="4" s="1"/>
  <c r="E62" i="4"/>
  <c r="E746" i="4"/>
  <c r="G746" i="4" s="1"/>
  <c r="E964" i="4"/>
  <c r="G964" i="4" s="1"/>
  <c r="E105" i="4"/>
  <c r="E640" i="4"/>
  <c r="G640" i="4" s="1"/>
  <c r="E1465" i="4"/>
  <c r="E240" i="4"/>
  <c r="E93" i="4"/>
  <c r="E428" i="4"/>
  <c r="E768" i="4"/>
  <c r="G768" i="4" s="1"/>
  <c r="E346" i="4"/>
  <c r="G1620" i="4"/>
  <c r="E418" i="4"/>
  <c r="G418" i="4" s="1"/>
  <c r="G1142" i="4"/>
  <c r="E1119" i="4"/>
  <c r="E934" i="4"/>
  <c r="E218" i="4"/>
  <c r="E1213" i="4"/>
  <c r="G1213" i="4" s="1"/>
  <c r="E264" i="4"/>
  <c r="G1121" i="4"/>
  <c r="E1270" i="4"/>
  <c r="E913" i="4"/>
  <c r="G913" i="4" s="1"/>
  <c r="E818" i="4"/>
  <c r="G1488" i="4"/>
  <c r="E118" i="4"/>
  <c r="E280" i="4"/>
  <c r="G1304" i="4"/>
  <c r="E444" i="4"/>
  <c r="E1588" i="4"/>
  <c r="G1588" i="4" s="1"/>
  <c r="E1606" i="4"/>
  <c r="G1606" i="4" s="1"/>
  <c r="E310" i="4"/>
  <c r="G310" i="4" s="1"/>
  <c r="E186" i="4"/>
  <c r="G186" i="4" s="1"/>
  <c r="G618" i="4"/>
  <c r="E208" i="4"/>
  <c r="G208" i="4" s="1"/>
  <c r="E908" i="4"/>
  <c r="E80" i="4"/>
  <c r="G80" i="4" s="1"/>
  <c r="E464" i="4"/>
  <c r="G464" i="4" s="1"/>
  <c r="E796" i="4"/>
  <c r="E1153" i="4"/>
  <c r="G261" i="4"/>
  <c r="G1695" i="4"/>
  <c r="E1144" i="4"/>
  <c r="G1144" i="4" s="1"/>
  <c r="E880" i="4"/>
  <c r="E892" i="4"/>
  <c r="E900" i="4"/>
  <c r="G873" i="4"/>
  <c r="G708" i="4"/>
  <c r="E730" i="4"/>
  <c r="E1383" i="4"/>
  <c r="G1383" i="4" s="1"/>
  <c r="E1078" i="4"/>
  <c r="E674" i="4"/>
  <c r="G674" i="4" s="1"/>
  <c r="E727" i="4"/>
  <c r="G752" i="4"/>
  <c r="E1472" i="4"/>
  <c r="E1580" i="4"/>
  <c r="E1356" i="4"/>
  <c r="E615" i="4"/>
  <c r="E454" i="4"/>
  <c r="E651" i="4"/>
  <c r="G651" i="4" s="1"/>
  <c r="G1642" i="4"/>
  <c r="E1307" i="4"/>
  <c r="G1307" i="4" s="1"/>
  <c r="E438" i="4"/>
  <c r="E202" i="4"/>
  <c r="G202" i="4" s="1"/>
  <c r="E856" i="4"/>
  <c r="E1269" i="4"/>
  <c r="G1269" i="4" s="1"/>
  <c r="E785" i="4"/>
  <c r="G785" i="4" s="1"/>
  <c r="G551" i="4"/>
  <c r="E658" i="4"/>
  <c r="G1425" i="4"/>
  <c r="G1072" i="4"/>
  <c r="E726" i="4"/>
  <c r="G726" i="4" s="1"/>
  <c r="E1105" i="4"/>
  <c r="E74" i="4"/>
  <c r="E1582" i="4"/>
  <c r="G1582" i="4" s="1"/>
  <c r="E1441" i="4"/>
  <c r="E968" i="4"/>
  <c r="E823" i="4"/>
  <c r="G823" i="4" s="1"/>
  <c r="E1028" i="4"/>
  <c r="E30" i="4"/>
  <c r="E723" i="4"/>
  <c r="G723" i="4" s="1"/>
  <c r="G771" i="4"/>
  <c r="E1547" i="4"/>
  <c r="E151" i="4"/>
  <c r="G151" i="4" s="1"/>
  <c r="E500" i="4"/>
  <c r="G254" i="4"/>
  <c r="E121" i="4"/>
  <c r="E1161" i="4"/>
  <c r="E929" i="4"/>
  <c r="G929" i="4" s="1"/>
  <c r="E1655" i="4"/>
  <c r="E22" i="4"/>
  <c r="G22" i="4" s="1"/>
  <c r="E690" i="4"/>
  <c r="G690" i="4" s="1"/>
  <c r="E667" i="4"/>
  <c r="E579" i="4"/>
  <c r="G573" i="4"/>
  <c r="E193" i="4"/>
  <c r="G193" i="4" s="1"/>
  <c r="E305" i="4"/>
  <c r="G305" i="4" s="1"/>
  <c r="E832" i="4"/>
  <c r="G832" i="4" s="1"/>
  <c r="E40" i="4"/>
  <c r="E1084" i="4"/>
  <c r="G1084" i="4" s="1"/>
  <c r="G1627" i="4"/>
  <c r="G1166" i="4"/>
  <c r="G701" i="4"/>
  <c r="E1401" i="4"/>
  <c r="E753" i="4"/>
  <c r="E6" i="4"/>
  <c r="E854" i="4"/>
  <c r="G854" i="4" s="1"/>
  <c r="E1164" i="4"/>
  <c r="G1164" i="4" s="1"/>
  <c r="G1054" i="4"/>
  <c r="E1171" i="4"/>
  <c r="G1171" i="4" s="1"/>
  <c r="E893" i="4"/>
  <c r="E680" i="4"/>
  <c r="E901" i="4"/>
  <c r="E614" i="4"/>
  <c r="G614" i="4" s="1"/>
  <c r="E1635" i="4"/>
  <c r="G1635" i="4" s="1"/>
  <c r="E1522" i="4"/>
  <c r="E1298" i="4"/>
  <c r="E75" i="4"/>
  <c r="G75" i="4" s="1"/>
  <c r="E1576" i="4"/>
  <c r="G1576" i="4" s="1"/>
  <c r="E675" i="4"/>
  <c r="E1242" i="4"/>
  <c r="G1242" i="4" s="1"/>
  <c r="E131" i="4"/>
  <c r="G131" i="4" s="1"/>
  <c r="G1316" i="4"/>
  <c r="E1457" i="4"/>
  <c r="E777" i="4"/>
  <c r="E1234" i="4"/>
  <c r="G1234" i="4" s="1"/>
  <c r="E303" i="4"/>
  <c r="E375" i="4"/>
  <c r="E1265" i="4"/>
  <c r="G1265" i="4" s="1"/>
  <c r="E641" i="4"/>
  <c r="G641" i="4" s="1"/>
  <c r="E1420" i="4"/>
  <c r="G1148" i="4"/>
  <c r="E18" i="4"/>
  <c r="E43" i="4"/>
  <c r="G43" i="4" s="1"/>
  <c r="E1577" i="4"/>
  <c r="G1577" i="4" s="1"/>
  <c r="E1530" i="4"/>
  <c r="E1139" i="4"/>
  <c r="G1707" i="4"/>
  <c r="G1296" i="4"/>
  <c r="E215" i="4"/>
  <c r="G215" i="4" s="1"/>
  <c r="G56" i="4"/>
  <c r="E793" i="4"/>
  <c r="G793" i="4" s="1"/>
  <c r="E1601" i="4"/>
  <c r="E561" i="4"/>
  <c r="G1222" i="4"/>
  <c r="E443" i="4"/>
  <c r="G443" i="4" s="1"/>
  <c r="E1372" i="4"/>
  <c r="E98" i="4"/>
  <c r="G98" i="4" s="1"/>
  <c r="G1444" i="4"/>
  <c r="E914" i="4"/>
  <c r="E381" i="4"/>
  <c r="G381" i="4" s="1"/>
  <c r="E1320" i="4"/>
  <c r="G1320" i="4" s="1"/>
  <c r="E244" i="4"/>
  <c r="G244" i="4" s="1"/>
  <c r="E684" i="4"/>
  <c r="G684" i="4" s="1"/>
  <c r="G1482" i="4"/>
  <c r="E1512" i="4"/>
  <c r="G461" i="4"/>
  <c r="G1659" i="4"/>
  <c r="G432" i="4"/>
  <c r="E859" i="4"/>
  <c r="G859" i="4" s="1"/>
  <c r="E814" i="4"/>
  <c r="G814" i="4" s="1"/>
  <c r="E1047" i="4"/>
  <c r="G1047" i="4" s="1"/>
  <c r="E114" i="4"/>
  <c r="E376" i="4"/>
  <c r="G956" i="4"/>
  <c r="E442" i="4"/>
  <c r="E508" i="4"/>
  <c r="E288" i="4"/>
  <c r="E912" i="4"/>
  <c r="E290" i="4"/>
  <c r="G1679" i="4"/>
  <c r="E440" i="4"/>
  <c r="G440" i="4" s="1"/>
  <c r="E259" i="4"/>
  <c r="E987" i="4"/>
  <c r="G987" i="4" s="1"/>
  <c r="E623" i="4"/>
  <c r="G623" i="4" s="1"/>
  <c r="E850" i="4"/>
  <c r="G850" i="4" s="1"/>
  <c r="E66" i="4"/>
  <c r="E962" i="4"/>
  <c r="G156" i="4"/>
  <c r="G682" i="4"/>
  <c r="E1184" i="4"/>
  <c r="G1184" i="4" s="1"/>
  <c r="G441" i="4"/>
  <c r="E1302" i="4"/>
  <c r="G32" i="4"/>
  <c r="E248" i="4"/>
  <c r="E999" i="4"/>
  <c r="G999" i="4" s="1"/>
  <c r="E1321" i="4"/>
  <c r="G1321" i="4" s="1"/>
  <c r="E1277" i="4"/>
  <c r="E1373" i="4"/>
  <c r="G1373" i="4" s="1"/>
  <c r="E328" i="4"/>
  <c r="G537" i="4"/>
  <c r="E314" i="4"/>
  <c r="G314" i="4" s="1"/>
  <c r="E389" i="4"/>
  <c r="G389" i="4" s="1"/>
  <c r="G1541" i="4"/>
  <c r="E782" i="4"/>
  <c r="E141" i="4"/>
  <c r="G141" i="4" s="1"/>
  <c r="G1158" i="4"/>
  <c r="E1040" i="4"/>
  <c r="G1040" i="4" s="1"/>
  <c r="E1087" i="4"/>
  <c r="G1087" i="4" s="1"/>
  <c r="E739" i="4"/>
  <c r="E344" i="4"/>
  <c r="G344" i="4" s="1"/>
  <c r="G1169" i="4"/>
  <c r="E1392" i="4"/>
  <c r="G1618" i="4"/>
  <c r="E871" i="4"/>
  <c r="G871" i="4" s="1"/>
  <c r="E1622" i="4"/>
  <c r="M1311" i="4"/>
  <c r="M1426" i="4"/>
  <c r="M1185" i="4"/>
  <c r="M384" i="4"/>
  <c r="M1027" i="4"/>
  <c r="M458" i="4"/>
  <c r="M1376" i="4"/>
  <c r="M1326" i="4"/>
  <c r="M317" i="4"/>
  <c r="M1251" i="4"/>
  <c r="M1649" i="4"/>
  <c r="M1676" i="4"/>
  <c r="M784" i="4"/>
  <c r="M1059" i="4"/>
  <c r="M1314" i="4"/>
  <c r="M48" i="4"/>
  <c r="M69" i="4"/>
  <c r="M1115" i="4"/>
  <c r="M1525" i="4"/>
  <c r="M430" i="4"/>
  <c r="M1160" i="4"/>
  <c r="M885" i="4"/>
  <c r="M363" i="4"/>
  <c r="M68" i="4"/>
  <c r="M462" i="4"/>
  <c r="M1018" i="4"/>
  <c r="M1009" i="4"/>
  <c r="M1210" i="4"/>
  <c r="M838" i="4"/>
  <c r="M817" i="4"/>
  <c r="M1220" i="4"/>
  <c r="M1526" i="4"/>
  <c r="M1682" i="4"/>
  <c r="M563" i="4"/>
  <c r="M406" i="4"/>
  <c r="M1267" i="4"/>
  <c r="M119" i="4"/>
  <c r="M181" i="4"/>
  <c r="M1123" i="4"/>
  <c r="M307" i="4"/>
  <c r="M624" i="4"/>
  <c r="M472" i="4"/>
  <c r="M176" i="4"/>
  <c r="M286" i="4"/>
  <c r="M291" i="4"/>
  <c r="M287" i="4"/>
  <c r="M697" i="4"/>
  <c r="M128" i="4"/>
  <c r="M73" i="4"/>
  <c r="M571" i="4"/>
  <c r="M1221" i="4"/>
  <c r="M1560" i="4"/>
  <c r="M79" i="4"/>
  <c r="M357" i="4"/>
  <c r="M333" i="4"/>
  <c r="M1237" i="4"/>
  <c r="M1005" i="4"/>
  <c r="M503" i="4"/>
  <c r="M308" i="4"/>
  <c r="M341" i="4"/>
  <c r="M4" i="4"/>
  <c r="M195" i="4"/>
  <c r="M661" i="4"/>
  <c r="M891" i="4"/>
  <c r="M1350" i="4"/>
  <c r="M1034" i="4"/>
  <c r="M519" i="4"/>
  <c r="M340" i="4"/>
  <c r="M137" i="4"/>
  <c r="M783" i="4"/>
  <c r="M616" i="4"/>
  <c r="M401" i="4"/>
  <c r="M257" i="4"/>
  <c r="M888" i="4"/>
  <c r="M1264" i="4"/>
  <c r="M513" i="4"/>
  <c r="M938" i="4"/>
  <c r="M1232" i="4"/>
  <c r="M211" i="4"/>
  <c r="M613" i="4"/>
  <c r="M495" i="4"/>
  <c r="M1100" i="4"/>
  <c r="M879" i="4"/>
  <c r="M1001" i="4"/>
  <c r="M15" i="4"/>
  <c r="M106" i="4"/>
  <c r="M33" i="4"/>
  <c r="M487" i="4"/>
  <c r="M1041" i="4"/>
  <c r="M435" i="4"/>
  <c r="M772" i="4"/>
  <c r="M64" i="4"/>
  <c r="M1198" i="4"/>
  <c r="M1624" i="4"/>
  <c r="M364" i="4"/>
  <c r="M548" i="4"/>
  <c r="M1253" i="4"/>
  <c r="M1228" i="4"/>
  <c r="M89" i="4"/>
  <c r="M1436" i="4"/>
  <c r="M294" i="4"/>
  <c r="M423" i="4"/>
  <c r="M1209" i="4"/>
  <c r="M302" i="4"/>
  <c r="M36" i="4"/>
  <c r="M1704" i="4"/>
  <c r="M1079" i="4"/>
  <c r="M292" i="4"/>
  <c r="M759" i="4"/>
  <c r="M1182" i="4"/>
  <c r="M524" i="4"/>
  <c r="M1062" i="4"/>
  <c r="M437" i="4"/>
  <c r="M605" i="4"/>
  <c r="M1337" i="4"/>
  <c r="M149" i="4"/>
  <c r="M1008" i="4"/>
  <c r="M253" i="4"/>
  <c r="M402" i="4"/>
  <c r="M166" i="4"/>
  <c r="M1195" i="4"/>
  <c r="M514" i="4"/>
  <c r="M1133" i="4"/>
  <c r="M566" i="4"/>
  <c r="M1432" i="4"/>
  <c r="M595" i="4"/>
  <c r="M163" i="4"/>
  <c r="M327" i="4"/>
  <c r="M255" i="4"/>
  <c r="M1163" i="4"/>
  <c r="M971" i="4"/>
  <c r="M427" i="4"/>
  <c r="M644" i="4"/>
  <c r="M731" i="4"/>
  <c r="M779" i="4"/>
  <c r="M1341" i="4"/>
  <c r="M58" i="4"/>
  <c r="M931" i="4"/>
  <c r="M117" i="4"/>
  <c r="M653" i="4"/>
  <c r="M300" i="4"/>
  <c r="M480" i="4"/>
  <c r="M216" i="4"/>
  <c r="M703" i="4"/>
  <c r="M356" i="4"/>
  <c r="M1071" i="4"/>
  <c r="M1306" i="4"/>
  <c r="M698" i="4"/>
  <c r="M1523" i="4"/>
  <c r="M2" i="4"/>
  <c r="M1406" i="4"/>
  <c r="M865" i="4"/>
  <c r="M494" i="4"/>
  <c r="M1332" i="4"/>
  <c r="M108" i="4"/>
  <c r="M1319" i="4"/>
  <c r="M585" i="4"/>
  <c r="M1621" i="4"/>
  <c r="M130" i="4"/>
  <c r="M34" i="4"/>
  <c r="M711" i="4"/>
  <c r="M457" i="4"/>
  <c r="M763" i="4"/>
  <c r="M1719" i="4"/>
  <c r="M385" i="4"/>
  <c r="M1698" i="4"/>
  <c r="M7" i="4"/>
  <c r="M1590" i="4"/>
  <c r="M103" i="4"/>
  <c r="M415" i="4"/>
  <c r="M1252" i="4"/>
  <c r="M5" i="4"/>
  <c r="M1476" i="4"/>
  <c r="M1371" i="4"/>
  <c r="M801" i="4"/>
  <c r="M493" i="4"/>
  <c r="M322" i="4"/>
  <c r="M790" i="4"/>
  <c r="M981" i="4"/>
  <c r="M588" i="4"/>
  <c r="M396" i="4"/>
  <c r="M1141" i="4"/>
  <c r="M502" i="4"/>
  <c r="M1312" i="4"/>
  <c r="M1044" i="4"/>
  <c r="M1490" i="4"/>
  <c r="M10" i="4"/>
  <c r="M1050" i="4"/>
  <c r="M868" i="4"/>
  <c r="M1020" i="4"/>
  <c r="M1294" i="4"/>
  <c r="M1292" i="4"/>
  <c r="M1226" i="4"/>
  <c r="M1474" i="4"/>
  <c r="M789" i="4"/>
  <c r="M1093" i="4"/>
  <c r="M53" i="4"/>
  <c r="M643" i="4"/>
  <c r="M355" i="4"/>
  <c r="M594" i="4"/>
  <c r="M167" i="4"/>
  <c r="M965" i="4"/>
  <c r="M679" i="4"/>
  <c r="M822" i="4"/>
  <c r="M147" i="4"/>
  <c r="M50" i="4"/>
  <c r="M299" i="4"/>
  <c r="M1663" i="4"/>
  <c r="M1645" i="4"/>
  <c r="M392" i="4"/>
  <c r="M584" i="4"/>
  <c r="M1090" i="4"/>
  <c r="M552" i="4"/>
  <c r="M463" i="4"/>
  <c r="M233" i="4"/>
  <c r="M972" i="4"/>
  <c r="M944" i="4"/>
  <c r="M1360" i="4"/>
  <c r="M792" i="4"/>
  <c r="M168" i="4"/>
  <c r="M169" i="4"/>
  <c r="M849" i="4"/>
  <c r="M403" i="4"/>
  <c r="M989" i="4"/>
  <c r="M59" i="4"/>
  <c r="M973" i="4"/>
  <c r="M1211" i="4"/>
  <c r="M1355" i="4"/>
  <c r="M1200" i="4"/>
  <c r="M712" i="4"/>
  <c r="M25" i="4"/>
  <c r="M1370" i="4"/>
  <c r="M1288" i="4"/>
  <c r="M542" i="4"/>
  <c r="M1658" i="4"/>
  <c r="M729" i="4"/>
  <c r="M298" i="4"/>
  <c r="M862" i="4"/>
  <c r="M1452" i="4"/>
  <c r="M798" i="4"/>
  <c r="M521" i="4"/>
  <c r="M237" i="4"/>
  <c r="M144" i="4"/>
  <c r="M806" i="4"/>
  <c r="M1416" i="4"/>
  <c r="M343" i="4"/>
  <c r="M689" i="4"/>
  <c r="M1032" i="4"/>
  <c r="M945" i="4"/>
  <c r="M840" i="4"/>
  <c r="M954" i="4"/>
  <c r="M909" i="4"/>
  <c r="M164" i="4"/>
  <c r="M234" i="4"/>
  <c r="M456" i="4"/>
  <c r="M226" i="4"/>
  <c r="M87" i="4"/>
  <c r="M1091" i="4"/>
  <c r="M1368" i="4"/>
  <c r="M858" i="4"/>
  <c r="M704" i="4"/>
  <c r="M1670" i="4"/>
  <c r="M1558" i="4"/>
  <c r="M445" i="4"/>
  <c r="M499" i="4"/>
  <c r="M861" i="4"/>
  <c r="M1404" i="4"/>
  <c r="M467" i="4"/>
  <c r="M1249" i="4"/>
  <c r="M1502" i="4"/>
  <c r="M496" i="4"/>
  <c r="M617" i="4"/>
  <c r="M21" i="4"/>
  <c r="M67" i="4"/>
  <c r="M1405" i="4"/>
  <c r="M412" i="4"/>
  <c r="M915" i="4"/>
  <c r="M203" i="4"/>
  <c r="M693" i="4"/>
  <c r="M282" i="4"/>
  <c r="M740" i="4"/>
  <c r="M924" i="4"/>
  <c r="M12" i="4"/>
  <c r="M719" i="4"/>
  <c r="M1563" i="4"/>
  <c r="M1477" i="4"/>
  <c r="M1564" i="4"/>
  <c r="M289" i="4"/>
  <c r="M315" i="4"/>
  <c r="M374" i="4"/>
  <c r="M980" i="4"/>
  <c r="M1668" i="4"/>
  <c r="M1206" i="4"/>
  <c r="M639" i="4"/>
  <c r="M815" i="4"/>
  <c r="M1361" i="4"/>
  <c r="M61" i="4"/>
  <c r="M1556" i="4"/>
  <c r="M525" i="4"/>
  <c r="M162" i="4"/>
  <c r="M949" i="4"/>
  <c r="M787" i="4"/>
  <c r="M331" i="4"/>
  <c r="M837" i="4"/>
  <c r="M847" i="4"/>
  <c r="M1308" i="4"/>
  <c r="M951" i="4"/>
  <c r="M90" i="4"/>
  <c r="M812" i="4"/>
  <c r="M1097" i="4"/>
  <c r="M754" i="4"/>
  <c r="M1248" i="4"/>
  <c r="M279" i="4"/>
  <c r="M498" i="4"/>
  <c r="M83" i="4"/>
  <c r="M420" i="4"/>
  <c r="M1201" i="4"/>
  <c r="M872" i="4"/>
  <c r="M1250" i="4"/>
  <c r="M947" i="4"/>
  <c r="M882" i="4"/>
  <c r="M671" i="4"/>
  <c r="M648" i="4"/>
  <c r="M532" i="4"/>
  <c r="M1295" i="4"/>
  <c r="M1244" i="4"/>
  <c r="M247" i="4"/>
  <c r="M465" i="4"/>
  <c r="M855" i="4"/>
  <c r="M718" i="4"/>
  <c r="M607" i="4"/>
  <c r="M1572" i="4"/>
  <c r="M669" i="4"/>
  <c r="M228" i="4"/>
  <c r="M353" i="4"/>
  <c r="M1362" i="4"/>
  <c r="M110" i="4"/>
  <c r="M1697" i="4"/>
  <c r="M140" i="4"/>
  <c r="M1233" i="4"/>
  <c r="M417" i="4"/>
  <c r="M387" i="4"/>
  <c r="M205" i="4"/>
  <c r="M284" i="4"/>
  <c r="M120" i="4"/>
  <c r="M324" i="4"/>
  <c r="M325" i="4"/>
  <c r="M408" i="4"/>
  <c r="M269" i="4"/>
  <c r="M758" i="4"/>
  <c r="M351" i="4"/>
  <c r="M897" i="4"/>
  <c r="M1189" i="4"/>
  <c r="M685" i="4"/>
  <c r="M1602" i="4"/>
  <c r="M81" i="4"/>
  <c r="M1052" i="4"/>
  <c r="M45" i="4"/>
  <c r="M1573" i="4"/>
  <c r="M221" i="4"/>
  <c r="M373" i="4"/>
  <c r="M334" i="4"/>
  <c r="M1227" i="4"/>
  <c r="M991" i="4"/>
  <c r="M925" i="4"/>
  <c r="M1011" i="4"/>
  <c r="M974" i="4"/>
  <c r="M1422" i="4"/>
  <c r="M1013" i="4"/>
  <c r="M1513" i="4"/>
  <c r="M1063" i="4"/>
  <c r="M281" i="4"/>
  <c r="M1066" i="4"/>
  <c r="M1254" i="4"/>
  <c r="M126" i="4"/>
  <c r="M1109" i="4"/>
  <c r="M922" i="4"/>
  <c r="M808" i="4"/>
  <c r="M283" i="4"/>
  <c r="M761" i="4"/>
  <c r="M1531" i="4"/>
  <c r="M431" i="4"/>
  <c r="M957" i="4"/>
  <c r="M769" i="4"/>
  <c r="M207" i="4"/>
  <c r="M1653" i="4"/>
  <c r="M1025" i="4"/>
  <c r="M1540" i="4"/>
  <c r="M483" i="4"/>
  <c r="M794" i="4"/>
  <c r="M155" i="4"/>
  <c r="M736" i="4"/>
  <c r="M212" i="4"/>
  <c r="M425" i="4"/>
  <c r="M405" i="4"/>
  <c r="M878" i="4"/>
  <c r="M1352" i="4"/>
  <c r="M214" i="4"/>
  <c r="M273" i="4"/>
  <c r="M175" i="4"/>
  <c r="M734" i="4"/>
  <c r="M1000" i="4"/>
  <c r="M433" i="4"/>
  <c r="M260" i="4"/>
  <c r="M1408" i="4"/>
  <c r="M1451" i="4"/>
  <c r="M345" i="4"/>
  <c r="M1385" i="4"/>
  <c r="M919" i="4"/>
  <c r="M1261" i="4"/>
  <c r="M380" i="4"/>
  <c r="M765" i="4"/>
  <c r="M1333" i="4"/>
  <c r="M1322" i="4"/>
  <c r="M1057" i="4"/>
  <c r="M1117" i="4"/>
  <c r="M786" i="4"/>
  <c r="M236" i="4"/>
  <c r="M898" i="4"/>
  <c r="M171" i="4"/>
  <c r="M828" i="4"/>
  <c r="M622" i="4"/>
  <c r="M153" i="4"/>
  <c r="M198" i="4"/>
  <c r="M239" i="4"/>
  <c r="M318" i="4"/>
  <c r="M848" i="4"/>
  <c r="M904" i="4"/>
  <c r="BH1213" i="4"/>
  <c r="AZ1213" i="4"/>
  <c r="AR1213" i="4"/>
  <c r="AJ1213" i="4"/>
  <c r="AB1213" i="4"/>
  <c r="T1213" i="4"/>
  <c r="L1213" i="4"/>
  <c r="BF1212" i="4"/>
  <c r="AX1212" i="4"/>
  <c r="AP1212" i="4"/>
  <c r="AH1212" i="4"/>
  <c r="Z1212" i="4"/>
  <c r="R1212" i="4"/>
  <c r="J1212" i="4"/>
  <c r="AL1211" i="4"/>
  <c r="BF1210" i="4"/>
  <c r="Z1210" i="4"/>
  <c r="BJ1209" i="4"/>
  <c r="AL1209" i="4"/>
  <c r="AD1209" i="4"/>
  <c r="L1209" i="4"/>
  <c r="BL1208" i="4"/>
  <c r="AR1208" i="4"/>
  <c r="AL1207" i="4"/>
  <c r="BH1206" i="4"/>
  <c r="AD1206" i="4"/>
  <c r="L1206" i="4"/>
  <c r="BL1205" i="4"/>
  <c r="AV1204" i="4"/>
  <c r="R1204" i="4"/>
  <c r="BH1203" i="4"/>
  <c r="BF1201" i="4"/>
  <c r="AL1201" i="4"/>
  <c r="R1201" i="4"/>
  <c r="AF1200" i="4"/>
  <c r="BL1199" i="4"/>
  <c r="AR1199" i="4"/>
  <c r="AR1198" i="4"/>
  <c r="X1198" i="4"/>
  <c r="AJ1197" i="4"/>
  <c r="P1197" i="4"/>
  <c r="BL1196" i="4"/>
  <c r="AZ1196" i="4"/>
  <c r="AF1196" i="4"/>
  <c r="J1196" i="4"/>
  <c r="AD1195" i="4"/>
  <c r="R1195" i="4"/>
  <c r="L1194" i="4"/>
  <c r="AP1193" i="4"/>
  <c r="AD1193" i="4"/>
  <c r="BJ1192" i="4"/>
  <c r="AZ1192" i="4"/>
  <c r="BH1191" i="4"/>
  <c r="AJ1191" i="4"/>
  <c r="P1191" i="4"/>
  <c r="AR1190" i="4"/>
  <c r="V1190" i="4"/>
  <c r="L1190" i="4"/>
  <c r="AZ1189" i="4"/>
  <c r="AD1189" i="4"/>
  <c r="T1189" i="4"/>
  <c r="BF1187" i="4"/>
  <c r="AJ1187" i="4"/>
  <c r="Z1187" i="4"/>
  <c r="AZ1186" i="4"/>
  <c r="AL1186" i="4"/>
  <c r="P1186" i="4"/>
  <c r="AP1185" i="4"/>
  <c r="AD1185" i="4"/>
  <c r="J1185" i="4"/>
  <c r="AT1184" i="4"/>
  <c r="Z1184" i="4"/>
  <c r="BJ1183" i="4"/>
  <c r="AJ1183" i="4"/>
  <c r="L1183" i="4"/>
  <c r="P1182" i="4"/>
  <c r="AF1181" i="4"/>
  <c r="T1181" i="4"/>
  <c r="AV1180" i="4"/>
  <c r="V1180" i="4"/>
  <c r="BH1179" i="4"/>
  <c r="AX1179" i="4"/>
  <c r="AD1179" i="4"/>
  <c r="R1179" i="4"/>
  <c r="AF1178" i="4"/>
  <c r="V1178" i="4"/>
  <c r="BF1177" i="4"/>
  <c r="AT1177" i="4"/>
  <c r="Z1177" i="4"/>
  <c r="BJ1176" i="4"/>
  <c r="AD1176" i="4"/>
  <c r="T1176" i="4"/>
  <c r="BF1175" i="4"/>
  <c r="AF1175" i="4"/>
  <c r="J1175" i="4"/>
  <c r="BD1174" i="4"/>
  <c r="X1174" i="4"/>
  <c r="BJ1173" i="4"/>
  <c r="AZ1173" i="4"/>
  <c r="AL1173" i="4"/>
  <c r="R1173" i="4"/>
  <c r="AF1172" i="4"/>
  <c r="T1172" i="4"/>
  <c r="BF1171" i="4"/>
  <c r="AT1171" i="4"/>
  <c r="AL1170" i="4"/>
  <c r="Z1170" i="4"/>
  <c r="P1170" i="4"/>
  <c r="AL1168" i="4"/>
  <c r="Z1167" i="4"/>
  <c r="BJ1166" i="4"/>
  <c r="AF1165" i="4"/>
  <c r="BB1164" i="4"/>
  <c r="J1164" i="4"/>
  <c r="Z1163" i="4"/>
  <c r="AZ1162" i="4"/>
  <c r="Z1162" i="4"/>
  <c r="AZ1161" i="4"/>
  <c r="AD1161" i="4"/>
  <c r="AR1159" i="4"/>
  <c r="AP1158" i="4"/>
  <c r="AT1157" i="4"/>
  <c r="BH1156" i="4"/>
  <c r="P1156" i="4"/>
  <c r="AZ1155" i="4"/>
  <c r="R1155" i="4"/>
  <c r="AF1154" i="4"/>
  <c r="BF1153" i="4"/>
  <c r="X1153" i="4"/>
  <c r="AZ1152" i="4"/>
  <c r="AZ1151" i="4"/>
  <c r="R1151" i="4"/>
  <c r="BL1150" i="4"/>
  <c r="AR1150" i="4"/>
  <c r="AF1150" i="4"/>
  <c r="T1150" i="4"/>
  <c r="AV1149" i="4"/>
  <c r="BJ1148" i="4"/>
  <c r="AB1148" i="4"/>
  <c r="L1147" i="4"/>
  <c r="BJ1143" i="4"/>
  <c r="AL1143" i="4"/>
  <c r="Z1143" i="4"/>
  <c r="AB1142" i="4"/>
  <c r="P1142" i="4"/>
  <c r="AF1141" i="4"/>
  <c r="AT1140" i="4"/>
  <c r="AH1140" i="4"/>
  <c r="V1140" i="4"/>
  <c r="AF1139" i="4"/>
  <c r="T1139" i="4"/>
  <c r="R1138" i="4"/>
  <c r="BL1137" i="4"/>
  <c r="AP1137" i="4"/>
  <c r="AD1137" i="4"/>
  <c r="BB1136" i="4"/>
  <c r="AP1136" i="4"/>
  <c r="BL1135" i="4"/>
  <c r="Z1135" i="4"/>
  <c r="BH1134" i="4"/>
  <c r="X1134" i="4"/>
  <c r="BD1133" i="4"/>
  <c r="BB1132" i="4"/>
  <c r="AR1132" i="4"/>
  <c r="AD1132" i="4"/>
  <c r="AZ1131" i="4"/>
  <c r="Z1131" i="4"/>
  <c r="BD1130" i="4"/>
  <c r="AP1130" i="4"/>
  <c r="R1130" i="4"/>
  <c r="BH1129" i="4"/>
  <c r="X1129" i="4"/>
  <c r="J1129" i="4"/>
  <c r="BD1128" i="4"/>
  <c r="BJ1127" i="4"/>
  <c r="T1127" i="4"/>
  <c r="P1125" i="4"/>
  <c r="BH1124" i="4"/>
  <c r="AV1124" i="4"/>
  <c r="T1124" i="4"/>
  <c r="AZ1123" i="4"/>
  <c r="Z1123" i="4"/>
  <c r="L1123" i="4"/>
  <c r="Z1122" i="4"/>
  <c r="J1122" i="4"/>
  <c r="Z1121" i="4"/>
  <c r="Z1096" i="4"/>
  <c r="Z1120" i="4"/>
  <c r="BD1120" i="4"/>
  <c r="AP1120" i="4"/>
  <c r="L1120" i="4"/>
  <c r="AP1119" i="4"/>
  <c r="Z1119" i="4"/>
  <c r="AX1118" i="4"/>
  <c r="AZ1116" i="4"/>
  <c r="BH1115" i="4"/>
  <c r="BB1114" i="4"/>
  <c r="X1114" i="4"/>
  <c r="AF1113" i="4"/>
  <c r="L1112" i="4"/>
  <c r="AJ1111" i="4"/>
  <c r="BF1110" i="4"/>
  <c r="X1109" i="4"/>
  <c r="BJ1108" i="4"/>
  <c r="P1108" i="4"/>
  <c r="BL1106" i="4"/>
  <c r="AV1106" i="4"/>
  <c r="AF1106" i="4"/>
  <c r="R1106" i="4"/>
  <c r="BB1105" i="4"/>
  <c r="AP1103" i="4"/>
  <c r="X1103" i="4"/>
  <c r="X1101" i="4"/>
  <c r="T1100" i="4"/>
  <c r="AX1094" i="4"/>
  <c r="AF1094" i="4"/>
  <c r="BB1092" i="4"/>
  <c r="AJ1092" i="4"/>
  <c r="Z1103" i="4"/>
  <c r="J1088" i="4"/>
  <c r="BL1087" i="4"/>
  <c r="AV1087" i="4"/>
  <c r="AD1087" i="4"/>
  <c r="AZ1085" i="4"/>
  <c r="X1082" i="4"/>
  <c r="BH1081" i="4"/>
  <c r="AR1081" i="4"/>
  <c r="AF1097" i="4"/>
  <c r="P1078" i="4"/>
  <c r="BD1075" i="4"/>
  <c r="AL1075" i="4"/>
  <c r="V1094" i="4"/>
  <c r="Z1073" i="4"/>
  <c r="J1072" i="4"/>
  <c r="AJ1068" i="4"/>
  <c r="T1068" i="4"/>
  <c r="BD1067" i="4"/>
  <c r="Z1065" i="4"/>
  <c r="V1142" i="4"/>
  <c r="Z1095" i="4"/>
  <c r="J1094" i="4"/>
  <c r="AJ1052" i="4"/>
  <c r="T1052" i="4"/>
  <c r="BD1051" i="4"/>
  <c r="AD1047" i="4"/>
  <c r="AF1127" i="4"/>
  <c r="BD1043" i="4"/>
  <c r="AL1126" i="4"/>
  <c r="AB1109" i="4"/>
  <c r="BL1115" i="4"/>
  <c r="AV1085" i="4"/>
  <c r="BD1103" i="4"/>
  <c r="T1011" i="4"/>
  <c r="BD1238" i="4"/>
  <c r="AF1238" i="4"/>
  <c r="P1238" i="4"/>
  <c r="BJ1237" i="4"/>
  <c r="AZ1236" i="4"/>
  <c r="AR1236" i="4"/>
  <c r="AJ1236" i="4"/>
  <c r="AB1236" i="4"/>
  <c r="T1236" i="4"/>
  <c r="L1236" i="4"/>
  <c r="BF1235" i="4"/>
  <c r="AX1235" i="4"/>
  <c r="AP1235" i="4"/>
  <c r="AH1235" i="4"/>
  <c r="Z1235" i="4"/>
  <c r="R1235" i="4"/>
  <c r="J1235" i="4"/>
  <c r="BL1234" i="4"/>
  <c r="BD1234" i="4"/>
  <c r="AV1234" i="4"/>
  <c r="AF1234" i="4"/>
  <c r="X1234" i="4"/>
  <c r="P1234" i="4"/>
  <c r="BJ1233" i="4"/>
  <c r="BB1233" i="4"/>
  <c r="AT1233" i="4"/>
  <c r="AL1233" i="4"/>
  <c r="AD1233" i="4"/>
  <c r="V1233" i="4"/>
  <c r="BH1232" i="4"/>
  <c r="AZ1232" i="4"/>
  <c r="AR1232" i="4"/>
  <c r="AJ1232" i="4"/>
  <c r="AB1232" i="4"/>
  <c r="T1232" i="4"/>
  <c r="L1232" i="4"/>
  <c r="BF1231" i="4"/>
  <c r="AX1231" i="4"/>
  <c r="AP1231" i="4"/>
  <c r="AH1231" i="4"/>
  <c r="Z1231" i="4"/>
  <c r="R1231" i="4"/>
  <c r="J1231" i="4"/>
  <c r="BL1230" i="4"/>
  <c r="BD1230" i="4"/>
  <c r="AV1230" i="4"/>
  <c r="AF1230" i="4"/>
  <c r="X1230" i="4"/>
  <c r="P1230" i="4"/>
  <c r="BJ1229" i="4"/>
  <c r="BB1229" i="4"/>
  <c r="AT1229" i="4"/>
  <c r="AL1229" i="4"/>
  <c r="AD1229" i="4"/>
  <c r="V1229" i="4"/>
  <c r="BH1228" i="4"/>
  <c r="AZ1228" i="4"/>
  <c r="AR1228" i="4"/>
  <c r="AJ1228" i="4"/>
  <c r="AB1228" i="4"/>
  <c r="T1228" i="4"/>
  <c r="L1228" i="4"/>
  <c r="BF1227" i="4"/>
  <c r="AX1227" i="4"/>
  <c r="AP1227" i="4"/>
  <c r="AH1227" i="4"/>
  <c r="Z1227" i="4"/>
  <c r="R1227" i="4"/>
  <c r="J1227" i="4"/>
  <c r="BL1226" i="4"/>
  <c r="BD1226" i="4"/>
  <c r="AV1226" i="4"/>
  <c r="AF1226" i="4"/>
  <c r="X1226" i="4"/>
  <c r="P1226" i="4"/>
  <c r="BJ1225" i="4"/>
  <c r="BB1225" i="4"/>
  <c r="AT1225" i="4"/>
  <c r="AL1225" i="4"/>
  <c r="AD1225" i="4"/>
  <c r="V1225" i="4"/>
  <c r="BH1224" i="4"/>
  <c r="AZ1224" i="4"/>
  <c r="AR1224" i="4"/>
  <c r="AJ1224" i="4"/>
  <c r="AB1224" i="4"/>
  <c r="T1224" i="4"/>
  <c r="L1224" i="4"/>
  <c r="AX1223" i="4"/>
  <c r="AP1223" i="4"/>
  <c r="AH1223" i="4"/>
  <c r="Z1223" i="4"/>
  <c r="R1223" i="4"/>
  <c r="J1223" i="4"/>
  <c r="BL1222" i="4"/>
  <c r="BD1222" i="4"/>
  <c r="AV1222" i="4"/>
  <c r="AF1222" i="4"/>
  <c r="X1222" i="4"/>
  <c r="P1222" i="4"/>
  <c r="BJ1221" i="4"/>
  <c r="BB1221" i="4"/>
  <c r="AT1221" i="4"/>
  <c r="AL1221" i="4"/>
  <c r="AD1221" i="4"/>
  <c r="V1221" i="4"/>
  <c r="BH1220" i="4"/>
  <c r="AZ1220" i="4"/>
  <c r="AR1220" i="4"/>
  <c r="AJ1220" i="4"/>
  <c r="T1220" i="4"/>
  <c r="L1220" i="4"/>
  <c r="J1219" i="4"/>
  <c r="BL1218" i="4"/>
  <c r="BD1218" i="4"/>
  <c r="AV1218" i="4"/>
  <c r="AF1218" i="4"/>
  <c r="X1218" i="4"/>
  <c r="P1218" i="4"/>
  <c r="V1217" i="4"/>
  <c r="AR1216" i="4"/>
  <c r="AJ1216" i="4"/>
  <c r="AB1216" i="4"/>
  <c r="T1216" i="4"/>
  <c r="L1216" i="4"/>
  <c r="BF1215" i="4"/>
  <c r="AX1215" i="4"/>
  <c r="AP1215" i="4"/>
  <c r="AH1215" i="4"/>
  <c r="Z1215" i="4"/>
  <c r="R1215" i="4"/>
  <c r="J1215" i="4"/>
  <c r="T1209" i="4"/>
  <c r="BJ1208" i="4"/>
  <c r="AH1208" i="4"/>
  <c r="X1208" i="4"/>
  <c r="AT1207" i="4"/>
  <c r="AJ1207" i="4"/>
  <c r="Z1207" i="4"/>
  <c r="BF1206" i="4"/>
  <c r="J1206" i="4"/>
  <c r="BJ1205" i="4"/>
  <c r="AH1205" i="4"/>
  <c r="BD1204" i="4"/>
  <c r="AT1204" i="4"/>
  <c r="AJ1204" i="4"/>
  <c r="BF1203" i="4"/>
  <c r="AD1203" i="4"/>
  <c r="J1203" i="4"/>
  <c r="AZ1202" i="4"/>
  <c r="BD1201" i="4"/>
  <c r="AT1201" i="4"/>
  <c r="P1201" i="4"/>
  <c r="AX1200" i="4"/>
  <c r="AD1200" i="4"/>
  <c r="BB1199" i="4"/>
  <c r="AH1199" i="4"/>
  <c r="BJ1198" i="4"/>
  <c r="AZ1198" i="4"/>
  <c r="AP1198" i="4"/>
  <c r="BL1197" i="4"/>
  <c r="BB1197" i="4"/>
  <c r="X1197" i="4"/>
  <c r="AD1196" i="4"/>
  <c r="BF1195" i="4"/>
  <c r="AB1195" i="4"/>
  <c r="BL1194" i="4"/>
  <c r="AR1194" i="4"/>
  <c r="J1194" i="4"/>
  <c r="AX1193" i="4"/>
  <c r="J1193" i="4"/>
  <c r="AX1192" i="4"/>
  <c r="T1192" i="4"/>
  <c r="J1192" i="4"/>
  <c r="BF1191" i="4"/>
  <c r="AV1191" i="4"/>
  <c r="BJ1190" i="4"/>
  <c r="AP1190" i="4"/>
  <c r="AF1190" i="4"/>
  <c r="J1190" i="4"/>
  <c r="AB1189" i="4"/>
  <c r="AF1188" i="4"/>
  <c r="AX1186" i="4"/>
  <c r="BJ1185" i="4"/>
  <c r="AX1185" i="4"/>
  <c r="BF1184" i="4"/>
  <c r="AJ1184" i="4"/>
  <c r="L1184" i="4"/>
  <c r="BH1183" i="4"/>
  <c r="AV1183" i="4"/>
  <c r="AH1183" i="4"/>
  <c r="BH1182" i="4"/>
  <c r="AV1182" i="4"/>
  <c r="AB1182" i="4"/>
  <c r="BL1181" i="4"/>
  <c r="AD1181" i="4"/>
  <c r="AT1180" i="4"/>
  <c r="AH1180" i="4"/>
  <c r="L1180" i="4"/>
  <c r="AV1179" i="4"/>
  <c r="AL1179" i="4"/>
  <c r="AB1179" i="4"/>
  <c r="BB1178" i="4"/>
  <c r="AP1178" i="4"/>
  <c r="BD1177" i="4"/>
  <c r="X1177" i="4"/>
  <c r="L1177" i="4"/>
  <c r="AZ1176" i="4"/>
  <c r="R1176" i="4"/>
  <c r="AT1175" i="4"/>
  <c r="V1175" i="4"/>
  <c r="BB1174" i="4"/>
  <c r="AF1174" i="4"/>
  <c r="BH1173" i="4"/>
  <c r="P1173" i="4"/>
  <c r="BL1172" i="4"/>
  <c r="AZ1172" i="4"/>
  <c r="AD1172" i="4"/>
  <c r="AR1171" i="4"/>
  <c r="AH1171" i="4"/>
  <c r="L1170" i="4"/>
  <c r="BJ1169" i="4"/>
  <c r="AP1169" i="4"/>
  <c r="R1169" i="4"/>
  <c r="BF1168" i="4"/>
  <c r="AT1168" i="4"/>
  <c r="AJ1168" i="4"/>
  <c r="Z1168" i="4"/>
  <c r="L1168" i="4"/>
  <c r="BJ1167" i="4"/>
  <c r="AX1167" i="4"/>
  <c r="AL1167" i="4"/>
  <c r="L1167" i="4"/>
  <c r="AB1166" i="4"/>
  <c r="P1166" i="4"/>
  <c r="BL1165" i="4"/>
  <c r="AZ1165" i="4"/>
  <c r="AD1165" i="4"/>
  <c r="AR1164" i="4"/>
  <c r="AF1164" i="4"/>
  <c r="T1164" i="4"/>
  <c r="X1163" i="4"/>
  <c r="AX1162" i="4"/>
  <c r="AL1162" i="4"/>
  <c r="P1162" i="4"/>
  <c r="AP1161" i="4"/>
  <c r="AL1160" i="4"/>
  <c r="BL1159" i="4"/>
  <c r="AZ1159" i="4"/>
  <c r="AP1159" i="4"/>
  <c r="BJ1158" i="4"/>
  <c r="AX1158" i="4"/>
  <c r="AD1158" i="4"/>
  <c r="R1158" i="4"/>
  <c r="AH1157" i="4"/>
  <c r="V1157" i="4"/>
  <c r="J1157" i="4"/>
  <c r="AV1156" i="4"/>
  <c r="BH1155" i="4"/>
  <c r="AX1155" i="4"/>
  <c r="AD1155" i="4"/>
  <c r="BL1154" i="4"/>
  <c r="BB1154" i="4"/>
  <c r="T1154" i="4"/>
  <c r="BD1153" i="4"/>
  <c r="AR1153" i="4"/>
  <c r="AF1153" i="4"/>
  <c r="V1153" i="4"/>
  <c r="L1153" i="4"/>
  <c r="AB1152" i="4"/>
  <c r="AP1151" i="4"/>
  <c r="P1151" i="4"/>
  <c r="AP1150" i="4"/>
  <c r="BD1149" i="4"/>
  <c r="AT1149" i="4"/>
  <c r="V1149" i="4"/>
  <c r="BH1148" i="4"/>
  <c r="AX1148" i="4"/>
  <c r="P1148" i="4"/>
  <c r="BB1147" i="4"/>
  <c r="AP1147" i="4"/>
  <c r="AF1147" i="4"/>
  <c r="T1147" i="4"/>
  <c r="J1147" i="4"/>
  <c r="AV1146" i="4"/>
  <c r="AJ1146" i="4"/>
  <c r="X1146" i="4"/>
  <c r="L1146" i="4"/>
  <c r="BH1145" i="4"/>
  <c r="AV1145" i="4"/>
  <c r="AL1145" i="4"/>
  <c r="P1145" i="4"/>
  <c r="BD1144" i="4"/>
  <c r="AR1144" i="4"/>
  <c r="X1144" i="4"/>
  <c r="BH1143" i="4"/>
  <c r="AJ1143" i="4"/>
  <c r="L1143" i="4"/>
  <c r="BH1142" i="4"/>
  <c r="AV1142" i="4"/>
  <c r="AJ1142" i="4"/>
  <c r="Z1142" i="4"/>
  <c r="BB1141" i="4"/>
  <c r="AP1141" i="4"/>
  <c r="T1141" i="4"/>
  <c r="AR1140" i="4"/>
  <c r="AP1139" i="4"/>
  <c r="BL1138" i="4"/>
  <c r="AZ1138" i="4"/>
  <c r="P1138" i="4"/>
  <c r="BJ1137" i="4"/>
  <c r="AZ1136" i="4"/>
  <c r="P1136" i="4"/>
  <c r="AL1135" i="4"/>
  <c r="L1135" i="4"/>
  <c r="BF1134" i="4"/>
  <c r="AT1134" i="4"/>
  <c r="AH1134" i="4"/>
  <c r="J1134" i="4"/>
  <c r="AT1133" i="4"/>
  <c r="AH1133" i="4"/>
  <c r="V1133" i="4"/>
  <c r="AB1132" i="4"/>
  <c r="P1132" i="4"/>
  <c r="AX1131" i="4"/>
  <c r="AJ1131" i="4"/>
  <c r="L1131" i="4"/>
  <c r="BB1130" i="4"/>
  <c r="Z1130" i="4"/>
  <c r="P1130" i="4"/>
  <c r="AT1129" i="4"/>
  <c r="AF1129" i="4"/>
  <c r="V1129" i="4"/>
  <c r="BB1128" i="4"/>
  <c r="AB1128" i="4"/>
  <c r="BH1127" i="4"/>
  <c r="R1127" i="4"/>
  <c r="AT1126" i="4"/>
  <c r="AT1124" i="4"/>
  <c r="AF1124" i="4"/>
  <c r="AX1123" i="4"/>
  <c r="AJ1123" i="4"/>
  <c r="J1123" i="4"/>
  <c r="X1122" i="4"/>
  <c r="AL1121" i="4"/>
  <c r="X1121" i="4"/>
  <c r="BB1120" i="4"/>
  <c r="J1120" i="4"/>
  <c r="AZ1119" i="4"/>
  <c r="AL1119" i="4"/>
  <c r="AF1118" i="4"/>
  <c r="BD1117" i="4"/>
  <c r="BL1116" i="4"/>
  <c r="R1116" i="4"/>
  <c r="AJ1114" i="4"/>
  <c r="AV1113" i="4"/>
  <c r="AB1112" i="4"/>
  <c r="AZ1111" i="4"/>
  <c r="AH1111" i="4"/>
  <c r="T1111" i="4"/>
  <c r="BD1110" i="4"/>
  <c r="AP1110" i="4"/>
  <c r="AJ1109" i="4"/>
  <c r="BH1108" i="4"/>
  <c r="AT1108" i="4"/>
  <c r="AD1108" i="4"/>
  <c r="L1108" i="4"/>
  <c r="P1106" i="4"/>
  <c r="AL1105" i="4"/>
  <c r="X1105" i="4"/>
  <c r="BJ1104" i="4"/>
  <c r="AT1104" i="4"/>
  <c r="P1102" i="4"/>
  <c r="AF1100" i="4"/>
  <c r="AR1099" i="4"/>
  <c r="AB1113" i="4"/>
  <c r="AB1125" i="4"/>
  <c r="AB1181" i="4"/>
  <c r="AB1097" i="4"/>
  <c r="AB1099" i="4"/>
  <c r="AB1121" i="4"/>
  <c r="L1099" i="4"/>
  <c r="BH1096" i="4"/>
  <c r="AB1095" i="4"/>
  <c r="J1095" i="4"/>
  <c r="AX1176" i="4"/>
  <c r="AF1086" i="4"/>
  <c r="P1093" i="4"/>
  <c r="X1089" i="4"/>
  <c r="BH1086" i="4"/>
  <c r="AR1088" i="4"/>
  <c r="BJ1105" i="4"/>
  <c r="AT1087" i="4"/>
  <c r="AX1085" i="4"/>
  <c r="BD1082" i="4"/>
  <c r="AL1082" i="4"/>
  <c r="V1138" i="4"/>
  <c r="Z1080" i="4"/>
  <c r="BJ1092" i="4"/>
  <c r="AT1079" i="4"/>
  <c r="BL1070" i="4"/>
  <c r="AV1101" i="4"/>
  <c r="L1078" i="4"/>
  <c r="BB1075" i="4"/>
  <c r="AL1074" i="4"/>
  <c r="V1074" i="4"/>
  <c r="BF1120" i="4"/>
  <c r="Z1072" i="4"/>
  <c r="J1071" i="4"/>
  <c r="L1070" i="4"/>
  <c r="AX1069" i="4"/>
  <c r="AZ1153" i="4"/>
  <c r="Z1148" i="4"/>
  <c r="BJ1080" i="4"/>
  <c r="AT1063" i="4"/>
  <c r="J1063" i="4"/>
  <c r="BB1079" i="4"/>
  <c r="AL1098" i="4"/>
  <c r="V1058" i="4"/>
  <c r="Z1056" i="4"/>
  <c r="J1055" i="4"/>
  <c r="L1054" i="4"/>
  <c r="AX1053" i="4"/>
  <c r="AZ1049" i="4"/>
  <c r="L1046" i="4"/>
  <c r="J1052" i="4"/>
  <c r="BD1037" i="4"/>
  <c r="AL1040" i="4"/>
  <c r="AZ1021" i="4"/>
  <c r="J1036" i="4"/>
  <c r="J1013" i="4"/>
  <c r="AR1021" i="4"/>
  <c r="BJ1214" i="4"/>
  <c r="BB1214" i="4"/>
  <c r="AD1214" i="4"/>
  <c r="V1214" i="4"/>
  <c r="BF1213" i="4"/>
  <c r="AX1213" i="4"/>
  <c r="AH1213" i="4"/>
  <c r="Z1213" i="4"/>
  <c r="R1213" i="4"/>
  <c r="J1213" i="4"/>
  <c r="BD1212" i="4"/>
  <c r="AV1212" i="4"/>
  <c r="AF1212" i="4"/>
  <c r="X1212" i="4"/>
  <c r="P1212" i="4"/>
  <c r="AJ1211" i="4"/>
  <c r="AB1211" i="4"/>
  <c r="T1211" i="4"/>
  <c r="L1211" i="4"/>
  <c r="AV1210" i="4"/>
  <c r="AF1210" i="4"/>
  <c r="X1210" i="4"/>
  <c r="BH1209" i="4"/>
  <c r="AZ1209" i="4"/>
  <c r="AR1209" i="4"/>
  <c r="AJ1209" i="4"/>
  <c r="AB1209" i="4"/>
  <c r="J1209" i="4"/>
  <c r="AZ1208" i="4"/>
  <c r="AP1208" i="4"/>
  <c r="AF1208" i="4"/>
  <c r="V1208" i="4"/>
  <c r="BL1207" i="4"/>
  <c r="AR1207" i="4"/>
  <c r="P1207" i="4"/>
  <c r="AL1206" i="4"/>
  <c r="AB1206" i="4"/>
  <c r="AZ1205" i="4"/>
  <c r="AP1205" i="4"/>
  <c r="AF1205" i="4"/>
  <c r="V1205" i="4"/>
  <c r="BB1204" i="4"/>
  <c r="Z1204" i="4"/>
  <c r="P1204" i="4"/>
  <c r="AV1203" i="4"/>
  <c r="AL1203" i="4"/>
  <c r="R1203" i="4"/>
  <c r="BH1202" i="4"/>
  <c r="AX1202" i="4"/>
  <c r="AD1202" i="4"/>
  <c r="T1202" i="4"/>
  <c r="J1202" i="4"/>
  <c r="BL1201" i="4"/>
  <c r="BB1201" i="4"/>
  <c r="Z1201" i="4"/>
  <c r="T1200" i="4"/>
  <c r="J1200" i="4"/>
  <c r="AZ1199" i="4"/>
  <c r="AP1199" i="4"/>
  <c r="L1199" i="4"/>
  <c r="AX1198" i="4"/>
  <c r="L1198" i="4"/>
  <c r="AH1197" i="4"/>
  <c r="L1197" i="4"/>
  <c r="AL1196" i="4"/>
  <c r="AJ1195" i="4"/>
  <c r="Z1195" i="4"/>
  <c r="P1195" i="4"/>
  <c r="BB1194" i="4"/>
  <c r="AF1194" i="4"/>
  <c r="AB1193" i="4"/>
  <c r="BD1191" i="4"/>
  <c r="AH1191" i="4"/>
  <c r="X1191" i="4"/>
  <c r="AX1190" i="4"/>
  <c r="T1190" i="4"/>
  <c r="AX1189" i="4"/>
  <c r="AL1189" i="4"/>
  <c r="R1189" i="4"/>
  <c r="BL1188" i="4"/>
  <c r="AD1188" i="4"/>
  <c r="AR1187" i="4"/>
  <c r="AH1187" i="4"/>
  <c r="V1187" i="4"/>
  <c r="L1187" i="4"/>
  <c r="AV1186" i="4"/>
  <c r="AJ1186" i="4"/>
  <c r="L1186" i="4"/>
  <c r="AV1185" i="4"/>
  <c r="AB1185" i="4"/>
  <c r="P1185" i="4"/>
  <c r="AR1184" i="4"/>
  <c r="X1184" i="4"/>
  <c r="BF1183" i="4"/>
  <c r="BF1182" i="4"/>
  <c r="Z1182" i="4"/>
  <c r="BJ1181" i="4"/>
  <c r="R1181" i="4"/>
  <c r="AR1180" i="4"/>
  <c r="T1180" i="4"/>
  <c r="BF1179" i="4"/>
  <c r="AJ1179" i="4"/>
  <c r="P1179" i="4"/>
  <c r="BL1178" i="4"/>
  <c r="T1178" i="4"/>
  <c r="AR1177" i="4"/>
  <c r="V1177" i="4"/>
  <c r="AB1176" i="4"/>
  <c r="AR1175" i="4"/>
  <c r="T1175" i="4"/>
  <c r="BL1174" i="4"/>
  <c r="AR1174" i="4"/>
  <c r="AX1173" i="4"/>
  <c r="X1173" i="4"/>
  <c r="BJ1172" i="4"/>
  <c r="AL1172" i="4"/>
  <c r="BD1171" i="4"/>
  <c r="L1171" i="4"/>
  <c r="BD1170" i="4"/>
  <c r="AJ1170" i="4"/>
  <c r="X1170" i="4"/>
  <c r="J1170" i="4"/>
  <c r="P1169" i="4"/>
  <c r="AH1168" i="4"/>
  <c r="BH1167" i="4"/>
  <c r="AJ1167" i="4"/>
  <c r="X1167" i="4"/>
  <c r="BH1166" i="4"/>
  <c r="Z1166" i="4"/>
  <c r="BJ1165" i="4"/>
  <c r="AD1164" i="4"/>
  <c r="AR1163" i="4"/>
  <c r="AH1163" i="4"/>
  <c r="BF1162" i="4"/>
  <c r="AV1162" i="4"/>
  <c r="L1162" i="4"/>
  <c r="P1161" i="4"/>
  <c r="AT1160" i="4"/>
  <c r="AJ1160" i="4"/>
  <c r="AL1159" i="4"/>
  <c r="Z1159" i="4"/>
  <c r="BB1157" i="4"/>
  <c r="AF1157" i="4"/>
  <c r="AT1156" i="4"/>
  <c r="V1156" i="4"/>
  <c r="L1156" i="4"/>
  <c r="AB1155" i="4"/>
  <c r="P1155" i="4"/>
  <c r="BJ1154" i="4"/>
  <c r="R1154" i="4"/>
  <c r="BB1153" i="4"/>
  <c r="BH1152" i="4"/>
  <c r="AV1152" i="4"/>
  <c r="AL1152" i="4"/>
  <c r="AX1151" i="4"/>
  <c r="AL1151" i="4"/>
  <c r="Z1151" i="4"/>
  <c r="AH1149" i="4"/>
  <c r="AJ1148" i="4"/>
  <c r="X1148" i="4"/>
  <c r="AZ1147" i="4"/>
  <c r="BD1146" i="4"/>
  <c r="AH1146" i="4"/>
  <c r="J1146" i="4"/>
  <c r="BL1144" i="4"/>
  <c r="BB1144" i="4"/>
  <c r="V1144" i="4"/>
  <c r="J1144" i="4"/>
  <c r="AV1143" i="4"/>
  <c r="AH1143" i="4"/>
  <c r="X1143" i="4"/>
  <c r="BF1142" i="4"/>
  <c r="BL1141" i="4"/>
  <c r="AD1141" i="4"/>
  <c r="BB1140" i="4"/>
  <c r="BB1139" i="4"/>
  <c r="AD1139" i="4"/>
  <c r="R1139" i="4"/>
  <c r="AX1138" i="4"/>
  <c r="AL1138" i="4"/>
  <c r="AL1137" i="4"/>
  <c r="BJ1136" i="4"/>
  <c r="AB1136" i="4"/>
  <c r="BJ1135" i="4"/>
  <c r="AX1135" i="4"/>
  <c r="AJ1135" i="4"/>
  <c r="X1135" i="4"/>
  <c r="J1135" i="4"/>
  <c r="BD1134" i="4"/>
  <c r="BB1133" i="4"/>
  <c r="AF1133" i="4"/>
  <c r="T1133" i="4"/>
  <c r="AZ1132" i="4"/>
  <c r="AL1132" i="4"/>
  <c r="J1131" i="4"/>
  <c r="L1130" i="4"/>
  <c r="BF1129" i="4"/>
  <c r="AZ1128" i="4"/>
  <c r="L1128" i="4"/>
  <c r="BF1127" i="4"/>
  <c r="AT1127" i="4"/>
  <c r="AB1127" i="4"/>
  <c r="BF1126" i="4"/>
  <c r="AF1126" i="4"/>
  <c r="AL1125" i="4"/>
  <c r="X1125" i="4"/>
  <c r="AR1124" i="4"/>
  <c r="AD1124" i="4"/>
  <c r="BH1123" i="4"/>
  <c r="AZ1122" i="4"/>
  <c r="BJ1121" i="4"/>
  <c r="V1121" i="4"/>
  <c r="AZ1120" i="4"/>
  <c r="AL1120" i="4"/>
  <c r="X1120" i="4"/>
  <c r="AJ1119" i="4"/>
  <c r="AV1118" i="4"/>
  <c r="AL1117" i="4"/>
  <c r="BJ1116" i="4"/>
  <c r="BF1115" i="4"/>
  <c r="AP1115" i="4"/>
  <c r="AB1115" i="4"/>
  <c r="L1115" i="4"/>
  <c r="AH1114" i="4"/>
  <c r="AD1113" i="4"/>
  <c r="R1111" i="4"/>
  <c r="Z1110" i="4"/>
  <c r="AR1108" i="4"/>
  <c r="AB1108" i="4"/>
  <c r="AZ1107" i="4"/>
  <c r="AJ1107" i="4"/>
  <c r="V1105" i="4"/>
  <c r="V1122" i="4"/>
  <c r="AB1104" i="4"/>
  <c r="AZ1103" i="4"/>
  <c r="AJ1103" i="4"/>
  <c r="AB1102" i="4"/>
  <c r="AZ1101" i="4"/>
  <c r="V1101" i="4"/>
  <c r="BJ1100" i="4"/>
  <c r="AD1100" i="4"/>
  <c r="Z1099" i="4"/>
  <c r="J1132" i="4"/>
  <c r="J1099" i="4"/>
  <c r="AX1116" i="4"/>
  <c r="AX1128" i="4"/>
  <c r="AX1140" i="4"/>
  <c r="AX1095" i="4"/>
  <c r="AX1098" i="4"/>
  <c r="AX1119" i="4"/>
  <c r="AH1098" i="4"/>
  <c r="BD1106" i="4"/>
  <c r="AL1106" i="4"/>
  <c r="V1097" i="4"/>
  <c r="BH1095" i="4"/>
  <c r="AR1095" i="4"/>
  <c r="AV1093" i="4"/>
  <c r="AD1093" i="4"/>
  <c r="AZ1091" i="4"/>
  <c r="T1193" i="4"/>
  <c r="BD1101" i="4"/>
  <c r="AL1089" i="4"/>
  <c r="V1089" i="4"/>
  <c r="BF1088" i="4"/>
  <c r="AP1116" i="4"/>
  <c r="AF1099" i="4"/>
  <c r="P1084" i="4"/>
  <c r="AH1083" i="4"/>
  <c r="R1083" i="4"/>
  <c r="BB1082" i="4"/>
  <c r="AL1081" i="4"/>
  <c r="V1081" i="4"/>
  <c r="BF1103" i="4"/>
  <c r="AP1080" i="4"/>
  <c r="X1147" i="4"/>
  <c r="AD1077" i="4"/>
  <c r="L1077" i="4"/>
  <c r="AJ1095" i="4"/>
  <c r="T1074" i="4"/>
  <c r="Z1071" i="4"/>
  <c r="AB1103" i="4"/>
  <c r="L1069" i="4"/>
  <c r="BF1064" i="4"/>
  <c r="AP1064" i="4"/>
  <c r="Z1063" i="4"/>
  <c r="AB1062" i="4"/>
  <c r="L1096" i="4"/>
  <c r="AF1060" i="4"/>
  <c r="P1075" i="4"/>
  <c r="Z1088" i="4"/>
  <c r="AT1061" i="4"/>
  <c r="AB1054" i="4"/>
  <c r="L1125" i="4"/>
  <c r="AL1072" i="4"/>
  <c r="V1049" i="4"/>
  <c r="BB1042" i="4"/>
  <c r="Z1039" i="4"/>
  <c r="AT1114" i="4"/>
  <c r="L1068" i="4"/>
  <c r="AF1070" i="4"/>
  <c r="P1036" i="4"/>
  <c r="BB1065" i="4"/>
  <c r="L1056" i="4"/>
  <c r="P1053" i="4"/>
  <c r="BB1014" i="4"/>
  <c r="L1024" i="4"/>
  <c r="AL1010" i="4"/>
  <c r="V1010" i="4"/>
  <c r="AP1015" i="4"/>
  <c r="BL1235" i="4"/>
  <c r="BD1235" i="4"/>
  <c r="AV1235" i="4"/>
  <c r="AF1235" i="4"/>
  <c r="X1235" i="4"/>
  <c r="P1235" i="4"/>
  <c r="BJ1234" i="4"/>
  <c r="BB1234" i="4"/>
  <c r="AT1234" i="4"/>
  <c r="AL1234" i="4"/>
  <c r="AD1234" i="4"/>
  <c r="V1234" i="4"/>
  <c r="BH1233" i="4"/>
  <c r="AZ1233" i="4"/>
  <c r="AR1233" i="4"/>
  <c r="AJ1233" i="4"/>
  <c r="AB1233" i="4"/>
  <c r="T1233" i="4"/>
  <c r="L1233" i="4"/>
  <c r="BF1232" i="4"/>
  <c r="AX1232" i="4"/>
  <c r="AP1232" i="4"/>
  <c r="AH1232" i="4"/>
  <c r="Z1232" i="4"/>
  <c r="R1232" i="4"/>
  <c r="J1232" i="4"/>
  <c r="BL1231" i="4"/>
  <c r="BD1231" i="4"/>
  <c r="AV1231" i="4"/>
  <c r="AF1231" i="4"/>
  <c r="X1231" i="4"/>
  <c r="P1231" i="4"/>
  <c r="BJ1230" i="4"/>
  <c r="BB1230" i="4"/>
  <c r="AT1230" i="4"/>
  <c r="AL1230" i="4"/>
  <c r="AD1230" i="4"/>
  <c r="V1230" i="4"/>
  <c r="BH1229" i="4"/>
  <c r="AZ1229" i="4"/>
  <c r="AR1229" i="4"/>
  <c r="AJ1229" i="4"/>
  <c r="AB1229" i="4"/>
  <c r="T1229" i="4"/>
  <c r="L1229" i="4"/>
  <c r="BF1228" i="4"/>
  <c r="AX1228" i="4"/>
  <c r="AP1228" i="4"/>
  <c r="AH1228" i="4"/>
  <c r="Z1228" i="4"/>
  <c r="R1228" i="4"/>
  <c r="J1228" i="4"/>
  <c r="BL1227" i="4"/>
  <c r="BD1227" i="4"/>
  <c r="AV1227" i="4"/>
  <c r="AF1227" i="4"/>
  <c r="X1227" i="4"/>
  <c r="P1227" i="4"/>
  <c r="BJ1226" i="4"/>
  <c r="BB1226" i="4"/>
  <c r="AT1226" i="4"/>
  <c r="AL1226" i="4"/>
  <c r="AD1226" i="4"/>
  <c r="V1226" i="4"/>
  <c r="BH1225" i="4"/>
  <c r="AZ1225" i="4"/>
  <c r="AR1225" i="4"/>
  <c r="AJ1225" i="4"/>
  <c r="AB1225" i="4"/>
  <c r="T1225" i="4"/>
  <c r="L1225" i="4"/>
  <c r="BF1224" i="4"/>
  <c r="AX1224" i="4"/>
  <c r="AP1224" i="4"/>
  <c r="AH1224" i="4"/>
  <c r="Z1224" i="4"/>
  <c r="R1224" i="4"/>
  <c r="J1224" i="4"/>
  <c r="BL1223" i="4"/>
  <c r="BD1223" i="4"/>
  <c r="AV1223" i="4"/>
  <c r="AF1223" i="4"/>
  <c r="X1223" i="4"/>
  <c r="P1223" i="4"/>
  <c r="BJ1222" i="4"/>
  <c r="BB1222" i="4"/>
  <c r="AT1222" i="4"/>
  <c r="AL1222" i="4"/>
  <c r="AD1222" i="4"/>
  <c r="V1222" i="4"/>
  <c r="BH1221" i="4"/>
  <c r="AZ1221" i="4"/>
  <c r="AR1221" i="4"/>
  <c r="AJ1221" i="4"/>
  <c r="AB1221" i="4"/>
  <c r="T1221" i="4"/>
  <c r="L1221" i="4"/>
  <c r="AX1220" i="4"/>
  <c r="AP1220" i="4"/>
  <c r="AH1220" i="4"/>
  <c r="Z1220" i="4"/>
  <c r="R1220" i="4"/>
  <c r="J1220" i="4"/>
  <c r="BL1219" i="4"/>
  <c r="BD1219" i="4"/>
  <c r="AV1219" i="4"/>
  <c r="AF1219" i="4"/>
  <c r="X1219" i="4"/>
  <c r="P1219" i="4"/>
  <c r="BJ1218" i="4"/>
  <c r="BB1218" i="4"/>
  <c r="AT1218" i="4"/>
  <c r="AL1218" i="4"/>
  <c r="AD1218" i="4"/>
  <c r="V1218" i="4"/>
  <c r="BH1217" i="4"/>
  <c r="AZ1217" i="4"/>
  <c r="AR1217" i="4"/>
  <c r="AJ1217" i="4"/>
  <c r="AB1217" i="4"/>
  <c r="T1217" i="4"/>
  <c r="L1217" i="4"/>
  <c r="BF1216" i="4"/>
  <c r="AX1216" i="4"/>
  <c r="AP1216" i="4"/>
  <c r="AH1216" i="4"/>
  <c r="Z1216" i="4"/>
  <c r="R1216" i="4"/>
  <c r="J1216" i="4"/>
  <c r="BL1215" i="4"/>
  <c r="BD1215" i="4"/>
  <c r="AV1215" i="4"/>
  <c r="AF1215" i="4"/>
  <c r="P1215" i="4"/>
  <c r="BH1208" i="4"/>
  <c r="AX1208" i="4"/>
  <c r="L1208" i="4"/>
  <c r="BB1207" i="4"/>
  <c r="AH1207" i="4"/>
  <c r="X1207" i="4"/>
  <c r="BD1206" i="4"/>
  <c r="AJ1206" i="4"/>
  <c r="Z1206" i="4"/>
  <c r="L1205" i="4"/>
  <c r="BL1204" i="4"/>
  <c r="AR1204" i="4"/>
  <c r="AH1204" i="4"/>
  <c r="X1204" i="4"/>
  <c r="BD1203" i="4"/>
  <c r="AJ1203" i="4"/>
  <c r="BF1202" i="4"/>
  <c r="AB1202" i="4"/>
  <c r="R1202" i="4"/>
  <c r="AR1201" i="4"/>
  <c r="AH1201" i="4"/>
  <c r="X1201" i="4"/>
  <c r="BF1200" i="4"/>
  <c r="AV1200" i="4"/>
  <c r="AL1200" i="4"/>
  <c r="AB1200" i="4"/>
  <c r="AX1199" i="4"/>
  <c r="V1199" i="4"/>
  <c r="BH1198" i="4"/>
  <c r="AD1198" i="4"/>
  <c r="J1198" i="4"/>
  <c r="BJ1197" i="4"/>
  <c r="AZ1197" i="4"/>
  <c r="AP1197" i="4"/>
  <c r="AF1197" i="4"/>
  <c r="V1197" i="4"/>
  <c r="BH1196" i="4"/>
  <c r="R1196" i="4"/>
  <c r="BD1195" i="4"/>
  <c r="X1195" i="4"/>
  <c r="BJ1194" i="4"/>
  <c r="T1194" i="4"/>
  <c r="AL1193" i="4"/>
  <c r="P1193" i="4"/>
  <c r="AV1192" i="4"/>
  <c r="AL1192" i="4"/>
  <c r="AT1191" i="4"/>
  <c r="BH1190" i="4"/>
  <c r="AD1190" i="4"/>
  <c r="R1190" i="4"/>
  <c r="AV1189" i="4"/>
  <c r="Z1189" i="4"/>
  <c r="P1189" i="4"/>
  <c r="BJ1188" i="4"/>
  <c r="AL1188" i="4"/>
  <c r="AB1188" i="4"/>
  <c r="R1188" i="4"/>
  <c r="T1187" i="4"/>
  <c r="AH1186" i="4"/>
  <c r="J1186" i="4"/>
  <c r="BH1185" i="4"/>
  <c r="AL1185" i="4"/>
  <c r="BD1184" i="4"/>
  <c r="V1184" i="4"/>
  <c r="J1184" i="4"/>
  <c r="AT1183" i="4"/>
  <c r="V1183" i="4"/>
  <c r="BD1182" i="4"/>
  <c r="AT1182" i="4"/>
  <c r="AH1182" i="4"/>
  <c r="X1182" i="4"/>
  <c r="AL1181" i="4"/>
  <c r="Z1181" i="4"/>
  <c r="P1181" i="4"/>
  <c r="AP1180" i="4"/>
  <c r="AF1180" i="4"/>
  <c r="Z1179" i="4"/>
  <c r="AZ1178" i="4"/>
  <c r="R1178" i="4"/>
  <c r="BB1177" i="4"/>
  <c r="T1177" i="4"/>
  <c r="J1177" i="4"/>
  <c r="AL1176" i="4"/>
  <c r="BL1175" i="4"/>
  <c r="AZ1175" i="4"/>
  <c r="AP1175" i="4"/>
  <c r="AB1175" i="4"/>
  <c r="R1175" i="4"/>
  <c r="AP1174" i="4"/>
  <c r="AD1174" i="4"/>
  <c r="R1174" i="4"/>
  <c r="AV1173" i="4"/>
  <c r="BH1172" i="4"/>
  <c r="AX1172" i="4"/>
  <c r="AB1172" i="4"/>
  <c r="BL1171" i="4"/>
  <c r="AP1171" i="4"/>
  <c r="AF1171" i="4"/>
  <c r="T1171" i="4"/>
  <c r="J1171" i="4"/>
  <c r="AH1170" i="4"/>
  <c r="BH1169" i="4"/>
  <c r="AV1169" i="4"/>
  <c r="AL1169" i="4"/>
  <c r="AB1169" i="4"/>
  <c r="BD1168" i="4"/>
  <c r="AR1168" i="4"/>
  <c r="X1168" i="4"/>
  <c r="J1168" i="4"/>
  <c r="BF1167" i="4"/>
  <c r="AV1167" i="4"/>
  <c r="AH1167" i="4"/>
  <c r="BF1166" i="4"/>
  <c r="AT1166" i="4"/>
  <c r="AH1166" i="4"/>
  <c r="X1166" i="4"/>
  <c r="AX1165" i="4"/>
  <c r="AL1165" i="4"/>
  <c r="R1165" i="4"/>
  <c r="BL1164" i="4"/>
  <c r="AL1164" i="4"/>
  <c r="AB1164" i="4"/>
  <c r="R1164" i="4"/>
  <c r="L1163" i="4"/>
  <c r="AT1162" i="4"/>
  <c r="AJ1162" i="4"/>
  <c r="J1162" i="4"/>
  <c r="BH1161" i="4"/>
  <c r="AV1161" i="4"/>
  <c r="AL1161" i="4"/>
  <c r="X1160" i="4"/>
  <c r="L1160" i="4"/>
  <c r="BJ1159" i="4"/>
  <c r="AX1159" i="4"/>
  <c r="AJ1159" i="4"/>
  <c r="L1159" i="4"/>
  <c r="BH1158" i="4"/>
  <c r="AV1158" i="4"/>
  <c r="AB1158" i="4"/>
  <c r="P1158" i="4"/>
  <c r="BL1157" i="4"/>
  <c r="AD1157" i="4"/>
  <c r="T1157" i="4"/>
  <c r="BB1156" i="4"/>
  <c r="AR1156" i="4"/>
  <c r="BF1155" i="4"/>
  <c r="AJ1155" i="4"/>
  <c r="Z1155" i="4"/>
  <c r="AZ1154" i="4"/>
  <c r="AL1154" i="4"/>
  <c r="Z1154" i="4"/>
  <c r="P1154" i="4"/>
  <c r="AP1153" i="4"/>
  <c r="AD1153" i="4"/>
  <c r="J1153" i="4"/>
  <c r="AT1152" i="4"/>
  <c r="Z1152" i="4"/>
  <c r="BJ1151" i="4"/>
  <c r="AJ1151" i="4"/>
  <c r="L1151" i="4"/>
  <c r="AL1150" i="4"/>
  <c r="P1150" i="4"/>
  <c r="BB1149" i="4"/>
  <c r="AF1149" i="4"/>
  <c r="T1149" i="4"/>
  <c r="AV1148" i="4"/>
  <c r="V1148" i="4"/>
  <c r="BH1147" i="4"/>
  <c r="AX1147" i="4"/>
  <c r="AD1147" i="4"/>
  <c r="R1147" i="4"/>
  <c r="AF1146" i="4"/>
  <c r="V1146" i="4"/>
  <c r="BF1145" i="4"/>
  <c r="AT1145" i="4"/>
  <c r="Z1145" i="4"/>
  <c r="BJ1144" i="4"/>
  <c r="AP1144" i="4"/>
  <c r="AD1144" i="4"/>
  <c r="T1144" i="4"/>
  <c r="BF1143" i="4"/>
  <c r="AF1143" i="4"/>
  <c r="J1143" i="4"/>
  <c r="BD1142" i="4"/>
  <c r="AT1142" i="4"/>
  <c r="X1142" i="4"/>
  <c r="BJ1141" i="4"/>
  <c r="AZ1141" i="4"/>
  <c r="AL1141" i="4"/>
  <c r="R1141" i="4"/>
  <c r="AD1140" i="4"/>
  <c r="R1140" i="4"/>
  <c r="AZ1139" i="4"/>
  <c r="AB1139" i="4"/>
  <c r="P1139" i="4"/>
  <c r="AV1138" i="4"/>
  <c r="J1138" i="4"/>
  <c r="BH1137" i="4"/>
  <c r="AV1137" i="4"/>
  <c r="AJ1137" i="4"/>
  <c r="Z1137" i="4"/>
  <c r="L1137" i="4"/>
  <c r="BH1136" i="4"/>
  <c r="AL1136" i="4"/>
  <c r="L1136" i="4"/>
  <c r="BH1135" i="4"/>
  <c r="AV1135" i="4"/>
  <c r="AH1135" i="4"/>
  <c r="AD1133" i="4"/>
  <c r="BL1132" i="4"/>
  <c r="AJ1132" i="4"/>
  <c r="L1132" i="4"/>
  <c r="BF1131" i="4"/>
  <c r="AH1131" i="4"/>
  <c r="T1131" i="4"/>
  <c r="BL1130" i="4"/>
  <c r="AZ1130" i="4"/>
  <c r="X1130" i="4"/>
  <c r="J1130" i="4"/>
  <c r="BD1129" i="4"/>
  <c r="AD1129" i="4"/>
  <c r="BJ1128" i="4"/>
  <c r="AL1128" i="4"/>
  <c r="Z1128" i="4"/>
  <c r="AR1127" i="4"/>
  <c r="Z1127" i="4"/>
  <c r="L1127" i="4"/>
  <c r="BD1126" i="4"/>
  <c r="AR1126" i="4"/>
  <c r="AD1126" i="4"/>
  <c r="BL1125" i="4"/>
  <c r="AJ1125" i="4"/>
  <c r="BB1124" i="4"/>
  <c r="AB1124" i="4"/>
  <c r="P1124" i="4"/>
  <c r="BF1123" i="4"/>
  <c r="AH1123" i="4"/>
  <c r="T1123" i="4"/>
  <c r="BL1122" i="4"/>
  <c r="AX1122" i="4"/>
  <c r="AJ1120" i="4"/>
  <c r="V1120" i="4"/>
  <c r="AH1119" i="4"/>
  <c r="T1119" i="4"/>
  <c r="BH1118" i="4"/>
  <c r="BB1117" i="4"/>
  <c r="BH1116" i="4"/>
  <c r="AT1116" i="4"/>
  <c r="AD1116" i="4"/>
  <c r="Z1115" i="4"/>
  <c r="J1115" i="4"/>
  <c r="BL1114" i="4"/>
  <c r="AX1114" i="4"/>
  <c r="AF1114" i="4"/>
  <c r="R1114" i="4"/>
  <c r="BB1112" i="4"/>
  <c r="AL1112" i="4"/>
  <c r="X1110" i="4"/>
  <c r="BL1113" i="4"/>
  <c r="BL1118" i="4"/>
  <c r="BL1195" i="4"/>
  <c r="BL1097" i="4"/>
  <c r="BL1109" i="4"/>
  <c r="BL1187" i="4"/>
  <c r="BL1121" i="4"/>
  <c r="BL1179" i="4"/>
  <c r="R1109" i="4"/>
  <c r="R1115" i="4"/>
  <c r="R1118" i="4"/>
  <c r="R1112" i="4"/>
  <c r="R1085" i="4"/>
  <c r="R1192" i="4"/>
  <c r="R1123" i="4"/>
  <c r="R1184" i="4"/>
  <c r="AX1107" i="4"/>
  <c r="BF1106" i="4"/>
  <c r="AP1106" i="4"/>
  <c r="J1106" i="4"/>
  <c r="BL1105" i="4"/>
  <c r="AV1105" i="4"/>
  <c r="AR1104" i="4"/>
  <c r="J1104" i="4"/>
  <c r="AH1103" i="4"/>
  <c r="BF1102" i="4"/>
  <c r="Z1102" i="4"/>
  <c r="AH1101" i="4"/>
  <c r="AH1110" i="4"/>
  <c r="AH1192" i="4"/>
  <c r="AH1091" i="4"/>
  <c r="AH1094" i="4"/>
  <c r="AH1115" i="4"/>
  <c r="AH1118" i="4"/>
  <c r="AH1176" i="4"/>
  <c r="BH1100" i="4"/>
  <c r="AV1098" i="4"/>
  <c r="AF1098" i="4"/>
  <c r="AF1183" i="4"/>
  <c r="BB1097" i="4"/>
  <c r="AL1071" i="4"/>
  <c r="BF1095" i="4"/>
  <c r="AP1095" i="4"/>
  <c r="AR1197" i="4"/>
  <c r="Z1124" i="4"/>
  <c r="BJ1093" i="4"/>
  <c r="AD1094" i="4"/>
  <c r="L1111" i="4"/>
  <c r="AH1090" i="4"/>
  <c r="R1090" i="4"/>
  <c r="BB1110" i="4"/>
  <c r="AB1100" i="4"/>
  <c r="BL1084" i="4"/>
  <c r="AV1084" i="4"/>
  <c r="AX1083" i="4"/>
  <c r="AF1083" i="4"/>
  <c r="P1083" i="4"/>
  <c r="AJ1105" i="4"/>
  <c r="T1081" i="4"/>
  <c r="BD1080" i="4"/>
  <c r="BF1079" i="4"/>
  <c r="AP1079" i="4"/>
  <c r="AB1077" i="4"/>
  <c r="BF1071" i="4"/>
  <c r="AP1085" i="4"/>
  <c r="BH1099" i="4"/>
  <c r="AR1070" i="4"/>
  <c r="AF1067" i="4"/>
  <c r="P1143" i="4"/>
  <c r="T1085" i="4"/>
  <c r="BH1062" i="4"/>
  <c r="AR1062" i="4"/>
  <c r="AB1061" i="4"/>
  <c r="BL1060" i="4"/>
  <c r="AV1089" i="4"/>
  <c r="BF1083" i="4"/>
  <c r="AP1055" i="4"/>
  <c r="BH1054" i="4"/>
  <c r="AR1054" i="4"/>
  <c r="AF1051" i="4"/>
  <c r="P1059" i="4"/>
  <c r="BD1111" i="4"/>
  <c r="L1117" i="4"/>
  <c r="AF1043" i="4"/>
  <c r="P1043" i="4"/>
  <c r="BF1039" i="4"/>
  <c r="AP1039" i="4"/>
  <c r="BL1036" i="4"/>
  <c r="AV1069" i="4"/>
  <c r="AJ1059" i="4"/>
  <c r="BF1082" i="4"/>
  <c r="AP1066" i="4"/>
  <c r="AV1091" i="4"/>
  <c r="BF1057" i="4"/>
  <c r="AP1037" i="4"/>
  <c r="BB1210" i="4"/>
  <c r="AT1210" i="4"/>
  <c r="AL1210" i="4"/>
  <c r="AD1210" i="4"/>
  <c r="V1210" i="4"/>
  <c r="BF1209" i="4"/>
  <c r="Z1209" i="4"/>
  <c r="BJ1207" i="4"/>
  <c r="AP1207" i="4"/>
  <c r="AX1205" i="4"/>
  <c r="BJ1204" i="4"/>
  <c r="AT1203" i="4"/>
  <c r="P1203" i="4"/>
  <c r="AV1202" i="4"/>
  <c r="AT1200" i="4"/>
  <c r="R1200" i="4"/>
  <c r="AD1199" i="4"/>
  <c r="BH1197" i="4"/>
  <c r="J1197" i="4"/>
  <c r="AV1196" i="4"/>
  <c r="AJ1196" i="4"/>
  <c r="Z1196" i="4"/>
  <c r="AZ1194" i="4"/>
  <c r="AB1194" i="4"/>
  <c r="BF1193" i="4"/>
  <c r="AT1193" i="4"/>
  <c r="Z1193" i="4"/>
  <c r="BF1192" i="4"/>
  <c r="AT1192" i="4"/>
  <c r="Z1192" i="4"/>
  <c r="BB1191" i="4"/>
  <c r="V1191" i="4"/>
  <c r="AL1190" i="4"/>
  <c r="AJ1189" i="4"/>
  <c r="X1189" i="4"/>
  <c r="AX1188" i="4"/>
  <c r="Z1188" i="4"/>
  <c r="BB1187" i="4"/>
  <c r="AF1187" i="4"/>
  <c r="J1187" i="4"/>
  <c r="BD1186" i="4"/>
  <c r="AR1186" i="4"/>
  <c r="V1186" i="4"/>
  <c r="AT1185" i="4"/>
  <c r="Z1185" i="4"/>
  <c r="BB1184" i="4"/>
  <c r="AP1184" i="4"/>
  <c r="BB1183" i="4"/>
  <c r="T1183" i="4"/>
  <c r="AX1181" i="4"/>
  <c r="X1181" i="4"/>
  <c r="BL1180" i="4"/>
  <c r="AD1180" i="4"/>
  <c r="R1180" i="4"/>
  <c r="BD1179" i="4"/>
  <c r="AR1179" i="4"/>
  <c r="AH1179" i="4"/>
  <c r="BH1178" i="4"/>
  <c r="AL1178" i="4"/>
  <c r="Z1178" i="4"/>
  <c r="P1178" i="4"/>
  <c r="BJ1177" i="4"/>
  <c r="AP1177" i="4"/>
  <c r="BF1176" i="4"/>
  <c r="Z1176" i="4"/>
  <c r="BJ1174" i="4"/>
  <c r="AX1174" i="4"/>
  <c r="BD1173" i="4"/>
  <c r="AT1173" i="4"/>
  <c r="AH1173" i="4"/>
  <c r="V1173" i="4"/>
  <c r="BF1172" i="4"/>
  <c r="AJ1172" i="4"/>
  <c r="P1172" i="4"/>
  <c r="BB1171" i="4"/>
  <c r="BB1170" i="4"/>
  <c r="AP1170" i="4"/>
  <c r="AF1170" i="4"/>
  <c r="V1170" i="4"/>
  <c r="AJ1169" i="4"/>
  <c r="BB1168" i="4"/>
  <c r="V1168" i="4"/>
  <c r="V1167" i="4"/>
  <c r="BD1166" i="4"/>
  <c r="BF1165" i="4"/>
  <c r="P1165" i="4"/>
  <c r="BJ1164" i="4"/>
  <c r="AX1164" i="4"/>
  <c r="BB1163" i="4"/>
  <c r="AP1163" i="4"/>
  <c r="AF1163" i="4"/>
  <c r="T1163" i="4"/>
  <c r="J1163" i="4"/>
  <c r="AH1162" i="4"/>
  <c r="V1162" i="4"/>
  <c r="Z1161" i="4"/>
  <c r="BD1160" i="4"/>
  <c r="AR1160" i="4"/>
  <c r="AF1160" i="4"/>
  <c r="BH1159" i="4"/>
  <c r="X1159" i="4"/>
  <c r="Z1158" i="4"/>
  <c r="AZ1157" i="4"/>
  <c r="AB1157" i="4"/>
  <c r="AF1156" i="4"/>
  <c r="T1156" i="4"/>
  <c r="AX1154" i="4"/>
  <c r="AX1153" i="4"/>
  <c r="BF1152" i="4"/>
  <c r="AJ1152" i="4"/>
  <c r="BH1151" i="4"/>
  <c r="AV1151" i="4"/>
  <c r="X1151" i="4"/>
  <c r="BH1150" i="4"/>
  <c r="AB1150" i="4"/>
  <c r="BL1149" i="4"/>
  <c r="AD1149" i="4"/>
  <c r="AT1148" i="4"/>
  <c r="AH1148" i="4"/>
  <c r="L1148" i="4"/>
  <c r="AV1147" i="4"/>
  <c r="AL1147" i="4"/>
  <c r="BB1146" i="4"/>
  <c r="X1145" i="4"/>
  <c r="AZ1144" i="4"/>
  <c r="R1144" i="4"/>
  <c r="AT1143" i="4"/>
  <c r="V1143" i="4"/>
  <c r="BB1142" i="4"/>
  <c r="AF1142" i="4"/>
  <c r="J1142" i="4"/>
  <c r="BH1141" i="4"/>
  <c r="P1141" i="4"/>
  <c r="BL1140" i="4"/>
  <c r="AZ1140" i="4"/>
  <c r="AL1140" i="4"/>
  <c r="AX1139" i="4"/>
  <c r="BF1138" i="4"/>
  <c r="AJ1138" i="4"/>
  <c r="X1137" i="4"/>
  <c r="AJ1136" i="4"/>
  <c r="AZ1134" i="4"/>
  <c r="AP1134" i="4"/>
  <c r="AD1134" i="4"/>
  <c r="R1134" i="4"/>
  <c r="BL1133" i="4"/>
  <c r="R1133" i="4"/>
  <c r="BJ1132" i="4"/>
  <c r="AX1132" i="4"/>
  <c r="V1132" i="4"/>
  <c r="AR1131" i="4"/>
  <c r="AF1131" i="4"/>
  <c r="AX1130" i="4"/>
  <c r="AJ1130" i="4"/>
  <c r="BB1129" i="4"/>
  <c r="AP1129" i="4"/>
  <c r="P1129" i="4"/>
  <c r="AJ1128" i="4"/>
  <c r="J1128" i="4"/>
  <c r="AP1127" i="4"/>
  <c r="AP1126" i="4"/>
  <c r="P1126" i="4"/>
  <c r="BJ1125" i="4"/>
  <c r="AX1125" i="4"/>
  <c r="V1125" i="4"/>
  <c r="AZ1124" i="4"/>
  <c r="AL1124" i="4"/>
  <c r="AR1123" i="4"/>
  <c r="AV1122" i="4"/>
  <c r="AH1122" i="4"/>
  <c r="T1122" i="4"/>
  <c r="AF1121" i="4"/>
  <c r="T1120" i="4"/>
  <c r="BJ1119" i="4"/>
  <c r="AV1119" i="4"/>
  <c r="R1119" i="4"/>
  <c r="BF1118" i="4"/>
  <c r="AR1116" i="4"/>
  <c r="AB1116" i="4"/>
  <c r="L1116" i="4"/>
  <c r="AV1114" i="4"/>
  <c r="P1114" i="4"/>
  <c r="AP1113" i="4"/>
  <c r="AP1188" i="4"/>
  <c r="AZ1112" i="4"/>
  <c r="AJ1112" i="4"/>
  <c r="V1112" i="4"/>
  <c r="AT1111" i="4"/>
  <c r="BJ1109" i="4"/>
  <c r="AV1109" i="4"/>
  <c r="AF1109" i="4"/>
  <c r="P1109" i="4"/>
  <c r="R1107" i="4"/>
  <c r="BD1104" i="4"/>
  <c r="AX1103" i="4"/>
  <c r="R1103" i="4"/>
  <c r="BD1102" i="4"/>
  <c r="BL1101" i="4"/>
  <c r="AF1101" i="4"/>
  <c r="AR1100" i="4"/>
  <c r="L1100" i="4"/>
  <c r="AJ1099" i="4"/>
  <c r="P1098" i="4"/>
  <c r="BB1096" i="4"/>
  <c r="AJ1115" i="4"/>
  <c r="T1096" i="4"/>
  <c r="V1117" i="4"/>
  <c r="AP1094" i="4"/>
  <c r="X1094" i="4"/>
  <c r="AT1092" i="4"/>
  <c r="AB1092" i="4"/>
  <c r="L1091" i="4"/>
  <c r="AX1090" i="4"/>
  <c r="AF1090" i="4"/>
  <c r="P1090" i="4"/>
  <c r="AJ1088" i="4"/>
  <c r="T1088" i="4"/>
  <c r="X1097" i="4"/>
  <c r="Z1085" i="4"/>
  <c r="AB1084" i="4"/>
  <c r="BL1086" i="4"/>
  <c r="AV1083" i="4"/>
  <c r="AH1081" i="4"/>
  <c r="R1168" i="4"/>
  <c r="AL1079" i="4"/>
  <c r="V1079" i="4"/>
  <c r="AB1076" i="4"/>
  <c r="J1076" i="4"/>
  <c r="AH1073" i="4"/>
  <c r="R1124" i="4"/>
  <c r="AB1068" i="4"/>
  <c r="BL1067" i="4"/>
  <c r="AV1103" i="4"/>
  <c r="AZ1092" i="4"/>
  <c r="AH1065" i="4"/>
  <c r="R1065" i="4"/>
  <c r="AH1057" i="4"/>
  <c r="R1057" i="4"/>
  <c r="AB1086" i="4"/>
  <c r="BL1051" i="4"/>
  <c r="AV1051" i="4"/>
  <c r="AF1068" i="4"/>
  <c r="AB1117" i="4"/>
  <c r="BL1062" i="4"/>
  <c r="AV1043" i="4"/>
  <c r="AH1080" i="4"/>
  <c r="R1041" i="4"/>
  <c r="AL1094" i="4"/>
  <c r="V1080" i="4"/>
  <c r="X1038" i="4"/>
  <c r="Z1108" i="4"/>
  <c r="AB1012" i="4"/>
  <c r="BL1029" i="4"/>
  <c r="AV1029" i="4"/>
  <c r="T1246" i="4"/>
  <c r="L1246" i="4"/>
  <c r="BF1245" i="4"/>
  <c r="AX1245" i="4"/>
  <c r="AP1245" i="4"/>
  <c r="AH1245" i="4"/>
  <c r="Z1245" i="4"/>
  <c r="R1245" i="4"/>
  <c r="J1245" i="4"/>
  <c r="BL1244" i="4"/>
  <c r="BD1244" i="4"/>
  <c r="AV1244" i="4"/>
  <c r="AF1244" i="4"/>
  <c r="X1244" i="4"/>
  <c r="P1244" i="4"/>
  <c r="BJ1243" i="4"/>
  <c r="BB1243" i="4"/>
  <c r="AT1243" i="4"/>
  <c r="AL1243" i="4"/>
  <c r="AD1243" i="4"/>
  <c r="V1243" i="4"/>
  <c r="BH1242" i="4"/>
  <c r="AZ1242" i="4"/>
  <c r="AR1242" i="4"/>
  <c r="AJ1242" i="4"/>
  <c r="AB1242" i="4"/>
  <c r="T1242" i="4"/>
  <c r="L1242" i="4"/>
  <c r="BF1241" i="4"/>
  <c r="AX1241" i="4"/>
  <c r="AP1241" i="4"/>
  <c r="AH1241" i="4"/>
  <c r="Z1241" i="4"/>
  <c r="R1241" i="4"/>
  <c r="J1241" i="4"/>
  <c r="BL1240" i="4"/>
  <c r="BD1240" i="4"/>
  <c r="AV1240" i="4"/>
  <c r="AF1240" i="4"/>
  <c r="X1240" i="4"/>
  <c r="P1240" i="4"/>
  <c r="BJ1239" i="4"/>
  <c r="BB1239" i="4"/>
  <c r="AT1239" i="4"/>
  <c r="AL1239" i="4"/>
  <c r="AD1239" i="4"/>
  <c r="V1239" i="4"/>
  <c r="BH1238" i="4"/>
  <c r="AZ1238" i="4"/>
  <c r="AR1238" i="4"/>
  <c r="AJ1238" i="4"/>
  <c r="AB1238" i="4"/>
  <c r="T1238" i="4"/>
  <c r="L1238" i="4"/>
  <c r="BF1237" i="4"/>
  <c r="AX1237" i="4"/>
  <c r="AP1237" i="4"/>
  <c r="AH1237" i="4"/>
  <c r="Z1237" i="4"/>
  <c r="R1237" i="4"/>
  <c r="J1237" i="4"/>
  <c r="BL1236" i="4"/>
  <c r="BD1236" i="4"/>
  <c r="AV1236" i="4"/>
  <c r="AF1236" i="4"/>
  <c r="X1236" i="4"/>
  <c r="P1236" i="4"/>
  <c r="BJ1235" i="4"/>
  <c r="BB1235" i="4"/>
  <c r="AT1235" i="4"/>
  <c r="AL1235" i="4"/>
  <c r="AD1235" i="4"/>
  <c r="V1235" i="4"/>
  <c r="BH1234" i="4"/>
  <c r="AZ1234" i="4"/>
  <c r="AB1222" i="4"/>
  <c r="T1222" i="4"/>
  <c r="L1222" i="4"/>
  <c r="BF1221" i="4"/>
  <c r="AX1221" i="4"/>
  <c r="AP1221" i="4"/>
  <c r="AH1221" i="4"/>
  <c r="Z1221" i="4"/>
  <c r="J1221" i="4"/>
  <c r="BD1220" i="4"/>
  <c r="P1220" i="4"/>
  <c r="BB1219" i="4"/>
  <c r="V1219" i="4"/>
  <c r="AZ1218" i="4"/>
  <c r="AR1218" i="4"/>
  <c r="AJ1218" i="4"/>
  <c r="AB1218" i="4"/>
  <c r="T1218" i="4"/>
  <c r="BF1217" i="4"/>
  <c r="AP1217" i="4"/>
  <c r="AH1217" i="4"/>
  <c r="Z1217" i="4"/>
  <c r="R1217" i="4"/>
  <c r="J1217" i="4"/>
  <c r="BL1216" i="4"/>
  <c r="BD1216" i="4"/>
  <c r="AV1216" i="4"/>
  <c r="AF1216" i="4"/>
  <c r="X1216" i="4"/>
  <c r="P1216" i="4"/>
  <c r="BJ1215" i="4"/>
  <c r="BB1215" i="4"/>
  <c r="AT1215" i="4"/>
  <c r="AD1215" i="4"/>
  <c r="V1215" i="4"/>
  <c r="J1214" i="4"/>
  <c r="BF1211" i="4"/>
  <c r="AX1211" i="4"/>
  <c r="AP1211" i="4"/>
  <c r="L1210" i="4"/>
  <c r="X1209" i="4"/>
  <c r="BF1208" i="4"/>
  <c r="AV1208" i="4"/>
  <c r="AB1208" i="4"/>
  <c r="J1208" i="4"/>
  <c r="BH1207" i="4"/>
  <c r="AF1207" i="4"/>
  <c r="V1207" i="4"/>
  <c r="AR1206" i="4"/>
  <c r="X1206" i="4"/>
  <c r="BF1205" i="4"/>
  <c r="AV1205" i="4"/>
  <c r="AL1205" i="4"/>
  <c r="BH1204" i="4"/>
  <c r="AF1204" i="4"/>
  <c r="L1204" i="4"/>
  <c r="BL1203" i="4"/>
  <c r="BB1203" i="4"/>
  <c r="AR1203" i="4"/>
  <c r="AH1203" i="4"/>
  <c r="BD1202" i="4"/>
  <c r="AT1202" i="4"/>
  <c r="AJ1202" i="4"/>
  <c r="P1202" i="4"/>
  <c r="AP1201" i="4"/>
  <c r="V1201" i="4"/>
  <c r="L1201" i="4"/>
  <c r="BD1200" i="4"/>
  <c r="AJ1200" i="4"/>
  <c r="Z1200" i="4"/>
  <c r="P1200" i="4"/>
  <c r="BF1199" i="4"/>
  <c r="AV1199" i="4"/>
  <c r="AB1199" i="4"/>
  <c r="AB1198" i="4"/>
  <c r="R1198" i="4"/>
  <c r="AX1197" i="4"/>
  <c r="T1197" i="4"/>
  <c r="BD1196" i="4"/>
  <c r="AT1196" i="4"/>
  <c r="P1196" i="4"/>
  <c r="BB1195" i="4"/>
  <c r="V1195" i="4"/>
  <c r="L1195" i="4"/>
  <c r="AX1194" i="4"/>
  <c r="AL1194" i="4"/>
  <c r="Z1194" i="4"/>
  <c r="BD1193" i="4"/>
  <c r="AH1193" i="4"/>
  <c r="AJ1192" i="4"/>
  <c r="BL1191" i="4"/>
  <c r="AZ1191" i="4"/>
  <c r="T1191" i="4"/>
  <c r="AB1190" i="4"/>
  <c r="P1190" i="4"/>
  <c r="BH1188" i="4"/>
  <c r="AJ1188" i="4"/>
  <c r="P1188" i="4"/>
  <c r="AZ1187" i="4"/>
  <c r="R1187" i="4"/>
  <c r="AP1186" i="4"/>
  <c r="AF1186" i="4"/>
  <c r="BF1185" i="4"/>
  <c r="X1185" i="4"/>
  <c r="BJ1184" i="4"/>
  <c r="AZ1184" i="4"/>
  <c r="AZ1183" i="4"/>
  <c r="AB1183" i="4"/>
  <c r="R1183" i="4"/>
  <c r="BL1182" i="4"/>
  <c r="AR1182" i="4"/>
  <c r="AF1182" i="4"/>
  <c r="T1182" i="4"/>
  <c r="AV1181" i="4"/>
  <c r="AJ1181" i="4"/>
  <c r="BJ1180" i="4"/>
  <c r="AL1180" i="4"/>
  <c r="AB1180" i="4"/>
  <c r="L1179" i="4"/>
  <c r="BF1178" i="4"/>
  <c r="L1176" i="4"/>
  <c r="BJ1175" i="4"/>
  <c r="AX1175" i="4"/>
  <c r="AL1175" i="4"/>
  <c r="Z1175" i="4"/>
  <c r="AB1174" i="4"/>
  <c r="P1174" i="4"/>
  <c r="AF1173" i="4"/>
  <c r="AV1172" i="4"/>
  <c r="AZ1171" i="4"/>
  <c r="AD1171" i="4"/>
  <c r="R1171" i="4"/>
  <c r="BL1170" i="4"/>
  <c r="AD1170" i="4"/>
  <c r="BF1169" i="4"/>
  <c r="AT1169" i="4"/>
  <c r="Z1169" i="4"/>
  <c r="L1169" i="4"/>
  <c r="BJ1168" i="4"/>
  <c r="AZ1168" i="4"/>
  <c r="AP1168" i="4"/>
  <c r="AD1168" i="4"/>
  <c r="T1168" i="4"/>
  <c r="AT1167" i="4"/>
  <c r="AD1167" i="4"/>
  <c r="T1167" i="4"/>
  <c r="AR1166" i="4"/>
  <c r="AF1166" i="4"/>
  <c r="J1166" i="4"/>
  <c r="BD1165" i="4"/>
  <c r="AJ1165" i="4"/>
  <c r="X1165" i="4"/>
  <c r="BH1164" i="4"/>
  <c r="AJ1164" i="4"/>
  <c r="P1164" i="4"/>
  <c r="BJ1163" i="4"/>
  <c r="AZ1163" i="4"/>
  <c r="AF1162" i="4"/>
  <c r="BF1161" i="4"/>
  <c r="AT1161" i="4"/>
  <c r="AH1161" i="4"/>
  <c r="X1161" i="4"/>
  <c r="L1161" i="4"/>
  <c r="BB1160" i="4"/>
  <c r="AD1160" i="4"/>
  <c r="J1160" i="4"/>
  <c r="BF1159" i="4"/>
  <c r="AV1159" i="4"/>
  <c r="AH1159" i="4"/>
  <c r="J1159" i="4"/>
  <c r="AT1158" i="4"/>
  <c r="AH1158" i="4"/>
  <c r="X1158" i="4"/>
  <c r="BJ1157" i="4"/>
  <c r="AL1157" i="4"/>
  <c r="R1157" i="4"/>
  <c r="BL1156" i="4"/>
  <c r="AZ1156" i="4"/>
  <c r="AD1156" i="4"/>
  <c r="BD1155" i="4"/>
  <c r="AR1155" i="4"/>
  <c r="AH1155" i="4"/>
  <c r="V1155" i="4"/>
  <c r="L1155" i="4"/>
  <c r="BF1154" i="4"/>
  <c r="AV1154" i="4"/>
  <c r="AJ1154" i="4"/>
  <c r="X1154" i="4"/>
  <c r="L1154" i="4"/>
  <c r="AB1153" i="4"/>
  <c r="P1153" i="4"/>
  <c r="AR1152" i="4"/>
  <c r="X1152" i="4"/>
  <c r="BF1151" i="4"/>
  <c r="J1151" i="4"/>
  <c r="BF1150" i="4"/>
  <c r="Z1150" i="4"/>
  <c r="BJ1149" i="4"/>
  <c r="AZ1149" i="4"/>
  <c r="R1149" i="4"/>
  <c r="BB1148" i="4"/>
  <c r="AR1148" i="4"/>
  <c r="T1148" i="4"/>
  <c r="BF1147" i="4"/>
  <c r="AJ1147" i="4"/>
  <c r="P1147" i="4"/>
  <c r="BL1146" i="4"/>
  <c r="T1146" i="4"/>
  <c r="BL1145" i="4"/>
  <c r="AR1145" i="4"/>
  <c r="AF1145" i="4"/>
  <c r="V1145" i="4"/>
  <c r="BH1144" i="4"/>
  <c r="AB1144" i="4"/>
  <c r="AR1143" i="4"/>
  <c r="T1143" i="4"/>
  <c r="BL1142" i="4"/>
  <c r="AR1142" i="4"/>
  <c r="AX1141" i="4"/>
  <c r="AJ1141" i="4"/>
  <c r="X1141" i="4"/>
  <c r="BJ1140" i="4"/>
  <c r="AB1140" i="4"/>
  <c r="P1140" i="4"/>
  <c r="BH1139" i="4"/>
  <c r="AJ1139" i="4"/>
  <c r="BD1138" i="4"/>
  <c r="AH1138" i="4"/>
  <c r="BF1137" i="4"/>
  <c r="AT1137" i="4"/>
  <c r="V1137" i="4"/>
  <c r="BF1136" i="4"/>
  <c r="AT1136" i="4"/>
  <c r="AH1136" i="4"/>
  <c r="X1136" i="4"/>
  <c r="J1136" i="4"/>
  <c r="AT1135" i="4"/>
  <c r="AD1135" i="4"/>
  <c r="T1135" i="4"/>
  <c r="BL1134" i="4"/>
  <c r="AX1134" i="4"/>
  <c r="BJ1133" i="4"/>
  <c r="AL1133" i="4"/>
  <c r="P1133" i="4"/>
  <c r="BH1132" i="4"/>
  <c r="AH1132" i="4"/>
  <c r="BD1131" i="4"/>
  <c r="AP1131" i="4"/>
  <c r="R1131" i="4"/>
  <c r="AV1130" i="4"/>
  <c r="AH1130" i="4"/>
  <c r="V1130" i="4"/>
  <c r="BL1129" i="4"/>
  <c r="AB1129" i="4"/>
  <c r="BH1128" i="4"/>
  <c r="AT1128" i="4"/>
  <c r="AZ1127" i="4"/>
  <c r="X1127" i="4"/>
  <c r="J1127" i="4"/>
  <c r="BL1126" i="4"/>
  <c r="AB1126" i="4"/>
  <c r="AV1125" i="4"/>
  <c r="AH1125" i="4"/>
  <c r="L1124" i="4"/>
  <c r="BD1123" i="4"/>
  <c r="AF1122" i="4"/>
  <c r="R1122" i="4"/>
  <c r="BF1121" i="4"/>
  <c r="AR1121" i="4"/>
  <c r="P1121" i="4"/>
  <c r="BH1120" i="4"/>
  <c r="AT1120" i="4"/>
  <c r="BH1119" i="4"/>
  <c r="BD1118" i="4"/>
  <c r="AP1118" i="4"/>
  <c r="Z1118" i="4"/>
  <c r="J1118" i="4"/>
  <c r="BL1117" i="4"/>
  <c r="AZ1115" i="4"/>
  <c r="BD1113" i="4"/>
  <c r="AL1113" i="4"/>
  <c r="X1117" i="4"/>
  <c r="X1119" i="4"/>
  <c r="X1131" i="4"/>
  <c r="X1187" i="4"/>
  <c r="X1087" i="4"/>
  <c r="X1113" i="4"/>
  <c r="X1171" i="4"/>
  <c r="T1112" i="4"/>
  <c r="BH1111" i="4"/>
  <c r="AR1111" i="4"/>
  <c r="Z1111" i="4"/>
  <c r="BL1110" i="4"/>
  <c r="AT1113" i="4"/>
  <c r="AT1118" i="4"/>
  <c r="AT1130" i="4"/>
  <c r="AT1186" i="4"/>
  <c r="AT1097" i="4"/>
  <c r="AT1109" i="4"/>
  <c r="AT1121" i="4"/>
  <c r="AT1170" i="4"/>
  <c r="AD1109" i="4"/>
  <c r="V1108" i="4"/>
  <c r="AD1107" i="4"/>
  <c r="AD1194" i="4"/>
  <c r="AT1105" i="4"/>
  <c r="AD1105" i="4"/>
  <c r="BB1104" i="4"/>
  <c r="AL1104" i="4"/>
  <c r="BJ1103" i="4"/>
  <c r="BJ1110" i="4"/>
  <c r="BJ1112" i="4"/>
  <c r="BJ1122" i="4"/>
  <c r="BJ1089" i="4"/>
  <c r="BJ1094" i="4"/>
  <c r="BJ1096" i="4"/>
  <c r="BJ1101" i="4"/>
  <c r="BJ1118" i="4"/>
  <c r="BJ1120" i="4"/>
  <c r="P1110" i="4"/>
  <c r="P1119" i="4"/>
  <c r="P1089" i="4"/>
  <c r="P1091" i="4"/>
  <c r="P1094" i="4"/>
  <c r="P1101" i="4"/>
  <c r="P1199" i="4"/>
  <c r="P1115" i="4"/>
  <c r="P1118" i="4"/>
  <c r="L1098" i="4"/>
  <c r="L1189" i="4"/>
  <c r="L1095" i="4"/>
  <c r="L1119" i="4"/>
  <c r="P1097" i="4"/>
  <c r="AZ1096" i="4"/>
  <c r="T1095" i="4"/>
  <c r="BD1095" i="4"/>
  <c r="BH1092" i="4"/>
  <c r="AB1091" i="4"/>
  <c r="J1091" i="4"/>
  <c r="BL1090" i="4"/>
  <c r="AV1115" i="4"/>
  <c r="AH1088" i="4"/>
  <c r="R1088" i="4"/>
  <c r="BD1086" i="4"/>
  <c r="AL1086" i="4"/>
  <c r="V1086" i="4"/>
  <c r="BH1104" i="4"/>
  <c r="AR1084" i="4"/>
  <c r="J1083" i="4"/>
  <c r="AP1164" i="4"/>
  <c r="BH1076" i="4"/>
  <c r="AR1092" i="4"/>
  <c r="Z1074" i="4"/>
  <c r="AH1116" i="4"/>
  <c r="R1072" i="4"/>
  <c r="BH1068" i="4"/>
  <c r="AR1085" i="4"/>
  <c r="AH1064" i="4"/>
  <c r="R1064" i="4"/>
  <c r="BB1063" i="4"/>
  <c r="Z1079" i="4"/>
  <c r="AD1058" i="4"/>
  <c r="AH1056" i="4"/>
  <c r="R1056" i="4"/>
  <c r="BH1078" i="4"/>
  <c r="AR1052" i="4"/>
  <c r="AH1048" i="4"/>
  <c r="R1080" i="4"/>
  <c r="BB1058" i="4"/>
  <c r="BH1044" i="4"/>
  <c r="AR1044" i="4"/>
  <c r="AD1081" i="4"/>
  <c r="BB1045" i="4"/>
  <c r="BD1038" i="4"/>
  <c r="AD1090" i="4"/>
  <c r="AH1015" i="4"/>
  <c r="R1074" i="4"/>
  <c r="BH1093" i="4"/>
  <c r="AR1033" i="4"/>
  <c r="X1211" i="4"/>
  <c r="P1211" i="4"/>
  <c r="AX1207" i="4"/>
  <c r="AD1207" i="4"/>
  <c r="AZ1206" i="4"/>
  <c r="BD1205" i="4"/>
  <c r="AB1205" i="4"/>
  <c r="R1205" i="4"/>
  <c r="AZ1203" i="4"/>
  <c r="X1203" i="4"/>
  <c r="AX1201" i="4"/>
  <c r="AD1201" i="4"/>
  <c r="BB1200" i="4"/>
  <c r="AL1199" i="4"/>
  <c r="BD1198" i="4"/>
  <c r="AT1198" i="4"/>
  <c r="AJ1198" i="4"/>
  <c r="BF1197" i="4"/>
  <c r="AB1197" i="4"/>
  <c r="AH1196" i="4"/>
  <c r="BJ1195" i="4"/>
  <c r="AF1195" i="4"/>
  <c r="T1195" i="4"/>
  <c r="BF1194" i="4"/>
  <c r="AV1194" i="4"/>
  <c r="BL1193" i="4"/>
  <c r="BB1193" i="4"/>
  <c r="AR1193" i="4"/>
  <c r="BD1192" i="4"/>
  <c r="AR1192" i="4"/>
  <c r="X1192" i="4"/>
  <c r="AP1191" i="4"/>
  <c r="AT1190" i="4"/>
  <c r="Z1190" i="4"/>
  <c r="AR1189" i="4"/>
  <c r="AH1189" i="4"/>
  <c r="V1189" i="4"/>
  <c r="J1189" i="4"/>
  <c r="AV1188" i="4"/>
  <c r="AD1187" i="4"/>
  <c r="BL1186" i="4"/>
  <c r="BB1186" i="4"/>
  <c r="T1186" i="4"/>
  <c r="BD1185" i="4"/>
  <c r="AR1185" i="4"/>
  <c r="L1185" i="4"/>
  <c r="AB1184" i="4"/>
  <c r="BL1183" i="4"/>
  <c r="AP1183" i="4"/>
  <c r="P1183" i="4"/>
  <c r="AP1182" i="4"/>
  <c r="R1182" i="4"/>
  <c r="BD1181" i="4"/>
  <c r="AT1181" i="4"/>
  <c r="AX1180" i="4"/>
  <c r="P1180" i="4"/>
  <c r="BB1179" i="4"/>
  <c r="AP1179" i="4"/>
  <c r="AF1179" i="4"/>
  <c r="AV1178" i="4"/>
  <c r="AJ1178" i="4"/>
  <c r="L1178" i="4"/>
  <c r="BH1177" i="4"/>
  <c r="AB1177" i="4"/>
  <c r="P1177" i="4"/>
  <c r="BD1176" i="4"/>
  <c r="AR1176" i="4"/>
  <c r="X1176" i="4"/>
  <c r="AJ1175" i="4"/>
  <c r="L1175" i="4"/>
  <c r="BH1174" i="4"/>
  <c r="AV1174" i="4"/>
  <c r="AJ1174" i="4"/>
  <c r="BB1173" i="4"/>
  <c r="AP1173" i="4"/>
  <c r="T1173" i="4"/>
  <c r="AT1172" i="4"/>
  <c r="AH1172" i="4"/>
  <c r="AX1171" i="4"/>
  <c r="AB1171" i="4"/>
  <c r="AZ1170" i="4"/>
  <c r="T1170" i="4"/>
  <c r="BD1169" i="4"/>
  <c r="X1169" i="4"/>
  <c r="AR1167" i="4"/>
  <c r="AB1167" i="4"/>
  <c r="BL1166" i="4"/>
  <c r="AZ1166" i="4"/>
  <c r="AT1165" i="4"/>
  <c r="L1165" i="4"/>
  <c r="AV1164" i="4"/>
  <c r="BH1163" i="4"/>
  <c r="AD1163" i="4"/>
  <c r="R1163" i="4"/>
  <c r="BB1162" i="4"/>
  <c r="AP1162" i="4"/>
  <c r="T1162" i="4"/>
  <c r="BD1161" i="4"/>
  <c r="AF1161" i="4"/>
  <c r="BJ1160" i="4"/>
  <c r="AZ1160" i="4"/>
  <c r="AP1160" i="4"/>
  <c r="T1160" i="4"/>
  <c r="BD1159" i="4"/>
  <c r="V1159" i="4"/>
  <c r="BD1158" i="4"/>
  <c r="V1158" i="4"/>
  <c r="L1158" i="4"/>
  <c r="AX1157" i="4"/>
  <c r="P1157" i="4"/>
  <c r="AL1156" i="4"/>
  <c r="AB1156" i="4"/>
  <c r="R1156" i="4"/>
  <c r="T1155" i="4"/>
  <c r="J1154" i="4"/>
  <c r="BH1153" i="4"/>
  <c r="AL1153" i="4"/>
  <c r="BD1152" i="4"/>
  <c r="V1152" i="4"/>
  <c r="J1152" i="4"/>
  <c r="AT1151" i="4"/>
  <c r="V1151" i="4"/>
  <c r="AT1150" i="4"/>
  <c r="AH1150" i="4"/>
  <c r="X1150" i="4"/>
  <c r="AL1149" i="4"/>
  <c r="Z1149" i="4"/>
  <c r="AP1148" i="4"/>
  <c r="AF1148" i="4"/>
  <c r="Z1147" i="4"/>
  <c r="AZ1146" i="4"/>
  <c r="R1146" i="4"/>
  <c r="BB1145" i="4"/>
  <c r="T1145" i="4"/>
  <c r="J1145" i="4"/>
  <c r="AL1144" i="4"/>
  <c r="BL1143" i="4"/>
  <c r="AB1143" i="4"/>
  <c r="R1143" i="4"/>
  <c r="AP1142" i="4"/>
  <c r="AD1142" i="4"/>
  <c r="AV1141" i="4"/>
  <c r="BH1140" i="4"/>
  <c r="AJ1140" i="4"/>
  <c r="AT1139" i="4"/>
  <c r="AH1139" i="4"/>
  <c r="L1139" i="4"/>
  <c r="AF1138" i="4"/>
  <c r="BD1137" i="4"/>
  <c r="AR1137" i="4"/>
  <c r="AF1137" i="4"/>
  <c r="V1136" i="4"/>
  <c r="AR1135" i="4"/>
  <c r="AB1135" i="4"/>
  <c r="AB1134" i="4"/>
  <c r="P1134" i="4"/>
  <c r="L1133" i="4"/>
  <c r="T1132" i="4"/>
  <c r="AD1131" i="4"/>
  <c r="BF1130" i="4"/>
  <c r="AF1130" i="4"/>
  <c r="AL1129" i="4"/>
  <c r="L1129" i="4"/>
  <c r="BF1128" i="4"/>
  <c r="V1128" i="4"/>
  <c r="BL1127" i="4"/>
  <c r="AJ1127" i="4"/>
  <c r="AX1126" i="4"/>
  <c r="Z1126" i="4"/>
  <c r="AT1125" i="4"/>
  <c r="AF1125" i="4"/>
  <c r="AX1124" i="4"/>
  <c r="AJ1124" i="4"/>
  <c r="V1124" i="4"/>
  <c r="AP1123" i="4"/>
  <c r="AD1123" i="4"/>
  <c r="P1123" i="4"/>
  <c r="P1122" i="4"/>
  <c r="BD1121" i="4"/>
  <c r="AD1120" i="4"/>
  <c r="BF1119" i="4"/>
  <c r="AB1119" i="4"/>
  <c r="X1118" i="4"/>
  <c r="BJ1117" i="4"/>
  <c r="AV1117" i="4"/>
  <c r="AV1187" i="4"/>
  <c r="AF1117" i="4"/>
  <c r="AX1115" i="4"/>
  <c r="T1115" i="4"/>
  <c r="Z1114" i="4"/>
  <c r="J1114" i="4"/>
  <c r="BB1113" i="4"/>
  <c r="V1113" i="4"/>
  <c r="BF1111" i="4"/>
  <c r="AP1111" i="4"/>
  <c r="R1110" i="4"/>
  <c r="AH1108" i="4"/>
  <c r="BF1107" i="4"/>
  <c r="AB1107" i="4"/>
  <c r="L1107" i="4"/>
  <c r="AZ1106" i="4"/>
  <c r="AZ1117" i="4"/>
  <c r="AZ1129" i="4"/>
  <c r="AZ1185" i="4"/>
  <c r="BF1105" i="4"/>
  <c r="BF1114" i="4"/>
  <c r="BF1108" i="4"/>
  <c r="BF1196" i="4"/>
  <c r="BF1188" i="4"/>
  <c r="BF1122" i="4"/>
  <c r="BF1180" i="4"/>
  <c r="L1105" i="4"/>
  <c r="AJ1104" i="4"/>
  <c r="V1104" i="4"/>
  <c r="BH1103" i="4"/>
  <c r="L1103" i="4"/>
  <c r="AT1101" i="4"/>
  <c r="AL1100" i="4"/>
  <c r="V1100" i="4"/>
  <c r="AX1099" i="4"/>
  <c r="AH1099" i="4"/>
  <c r="R1099" i="4"/>
  <c r="J1098" i="4"/>
  <c r="AH1095" i="4"/>
  <c r="BD1093" i="4"/>
  <c r="AL1093" i="4"/>
  <c r="BH1091" i="4"/>
  <c r="Z1112" i="4"/>
  <c r="J1100" i="4"/>
  <c r="AH1107" i="4"/>
  <c r="R1087" i="4"/>
  <c r="BB1158" i="4"/>
  <c r="AJ1086" i="4"/>
  <c r="T1086" i="4"/>
  <c r="AH1104" i="4"/>
  <c r="R1079" i="4"/>
  <c r="AJ1078" i="4"/>
  <c r="T1103" i="4"/>
  <c r="BF1076" i="4"/>
  <c r="AP1076" i="4"/>
  <c r="X1076" i="4"/>
  <c r="BJ1074" i="4"/>
  <c r="AT1093" i="4"/>
  <c r="AH1071" i="4"/>
  <c r="R1095" i="4"/>
  <c r="AJ1070" i="4"/>
  <c r="T1070" i="4"/>
  <c r="Z1087" i="4"/>
  <c r="AX1064" i="4"/>
  <c r="AH1063" i="4"/>
  <c r="R1100" i="4"/>
  <c r="AJ1100" i="4"/>
  <c r="T1062" i="4"/>
  <c r="BF1078" i="4"/>
  <c r="X1060" i="4"/>
  <c r="AH1055" i="4"/>
  <c r="R1055" i="4"/>
  <c r="AJ1077" i="4"/>
  <c r="T1054" i="4"/>
  <c r="AX1048" i="4"/>
  <c r="AJ1075" i="4"/>
  <c r="T1084" i="4"/>
  <c r="V1065" i="4"/>
  <c r="AX1078" i="4"/>
  <c r="AJ1079" i="4"/>
  <c r="T1097" i="4"/>
  <c r="BJ1106" i="4"/>
  <c r="R1015" i="4"/>
  <c r="BJ1010" i="4"/>
  <c r="AT1041" i="4"/>
  <c r="AH1008" i="4"/>
  <c r="AX1015" i="4"/>
  <c r="AD1252" i="4"/>
  <c r="V1252" i="4"/>
  <c r="BH1251" i="4"/>
  <c r="AZ1251" i="4"/>
  <c r="AR1251" i="4"/>
  <c r="AJ1251" i="4"/>
  <c r="AB1251" i="4"/>
  <c r="T1251" i="4"/>
  <c r="L1251" i="4"/>
  <c r="BF1250" i="4"/>
  <c r="AX1250" i="4"/>
  <c r="AP1250" i="4"/>
  <c r="AH1250" i="4"/>
  <c r="Z1250" i="4"/>
  <c r="R1250" i="4"/>
  <c r="J1250" i="4"/>
  <c r="BL1249" i="4"/>
  <c r="BD1249" i="4"/>
  <c r="AV1249" i="4"/>
  <c r="AF1249" i="4"/>
  <c r="X1249" i="4"/>
  <c r="P1249" i="4"/>
  <c r="BJ1248" i="4"/>
  <c r="BB1248" i="4"/>
  <c r="AT1248" i="4"/>
  <c r="AL1248" i="4"/>
  <c r="AD1248" i="4"/>
  <c r="V1248" i="4"/>
  <c r="BH1247" i="4"/>
  <c r="AZ1247" i="4"/>
  <c r="AR1247" i="4"/>
  <c r="AJ1247" i="4"/>
  <c r="AB1247" i="4"/>
  <c r="T1247" i="4"/>
  <c r="L1247" i="4"/>
  <c r="BF1246" i="4"/>
  <c r="AX1246" i="4"/>
  <c r="AP1246" i="4"/>
  <c r="AH1246" i="4"/>
  <c r="Z1246" i="4"/>
  <c r="R1246" i="4"/>
  <c r="J1246" i="4"/>
  <c r="BL1245" i="4"/>
  <c r="BD1245" i="4"/>
  <c r="AV1245" i="4"/>
  <c r="AF1245" i="4"/>
  <c r="X1245" i="4"/>
  <c r="P1245" i="4"/>
  <c r="BJ1244" i="4"/>
  <c r="BB1244" i="4"/>
  <c r="AJ1227" i="4"/>
  <c r="R1226" i="4"/>
  <c r="BL1225" i="4"/>
  <c r="BD1225" i="4"/>
  <c r="X1225" i="4"/>
  <c r="P1225" i="4"/>
  <c r="AT1224" i="4"/>
  <c r="AR1223" i="4"/>
  <c r="AJ1223" i="4"/>
  <c r="AB1223" i="4"/>
  <c r="AP1222" i="4"/>
  <c r="AH1222" i="4"/>
  <c r="R1222" i="4"/>
  <c r="BD1221" i="4"/>
  <c r="AV1221" i="4"/>
  <c r="AF1221" i="4"/>
  <c r="X1221" i="4"/>
  <c r="BJ1220" i="4"/>
  <c r="BB1220" i="4"/>
  <c r="AT1220" i="4"/>
  <c r="AL1220" i="4"/>
  <c r="AD1220" i="4"/>
  <c r="V1220" i="4"/>
  <c r="BH1219" i="4"/>
  <c r="AZ1219" i="4"/>
  <c r="AR1219" i="4"/>
  <c r="AJ1219" i="4"/>
  <c r="AB1219" i="4"/>
  <c r="T1219" i="4"/>
  <c r="L1219" i="4"/>
  <c r="AX1218" i="4"/>
  <c r="Z1218" i="4"/>
  <c r="J1218" i="4"/>
  <c r="BL1217" i="4"/>
  <c r="BD1217" i="4"/>
  <c r="AV1217" i="4"/>
  <c r="AF1217" i="4"/>
  <c r="P1217" i="4"/>
  <c r="BJ1216" i="4"/>
  <c r="BB1216" i="4"/>
  <c r="AT1216" i="4"/>
  <c r="AL1216" i="4"/>
  <c r="AD1216" i="4"/>
  <c r="V1216" i="4"/>
  <c r="BH1215" i="4"/>
  <c r="AZ1215" i="4"/>
  <c r="AR1215" i="4"/>
  <c r="AJ1215" i="4"/>
  <c r="AB1215" i="4"/>
  <c r="T1215" i="4"/>
  <c r="L1215" i="4"/>
  <c r="BD1211" i="4"/>
  <c r="AV1211" i="4"/>
  <c r="J1210" i="4"/>
  <c r="V1209" i="4"/>
  <c r="BD1208" i="4"/>
  <c r="AJ1208" i="4"/>
  <c r="Z1208" i="4"/>
  <c r="BF1207" i="4"/>
  <c r="AV1207" i="4"/>
  <c r="V1206" i="4"/>
  <c r="AT1205" i="4"/>
  <c r="Z1205" i="4"/>
  <c r="P1205" i="4"/>
  <c r="AL1204" i="4"/>
  <c r="J1204" i="4"/>
  <c r="BJ1203" i="4"/>
  <c r="AP1203" i="4"/>
  <c r="AF1203" i="4"/>
  <c r="V1203" i="4"/>
  <c r="BB1202" i="4"/>
  <c r="AR1202" i="4"/>
  <c r="AV1201" i="4"/>
  <c r="T1201" i="4"/>
  <c r="J1201" i="4"/>
  <c r="AZ1200" i="4"/>
  <c r="X1200" i="4"/>
  <c r="BD1199" i="4"/>
  <c r="AT1199" i="4"/>
  <c r="Z1199" i="4"/>
  <c r="BB1198" i="4"/>
  <c r="AH1198" i="4"/>
  <c r="BD1197" i="4"/>
  <c r="R1197" i="4"/>
  <c r="AR1196" i="4"/>
  <c r="V1196" i="4"/>
  <c r="L1196" i="4"/>
  <c r="BH1195" i="4"/>
  <c r="J1195" i="4"/>
  <c r="AT1194" i="4"/>
  <c r="AJ1194" i="4"/>
  <c r="X1194" i="4"/>
  <c r="AZ1193" i="4"/>
  <c r="V1193" i="4"/>
  <c r="L1193" i="4"/>
  <c r="BB1192" i="4"/>
  <c r="AF1192" i="4"/>
  <c r="V1192" i="4"/>
  <c r="L1192" i="4"/>
  <c r="BJ1191" i="4"/>
  <c r="AX1191" i="4"/>
  <c r="AL1191" i="4"/>
  <c r="BL1190" i="4"/>
  <c r="AH1190" i="4"/>
  <c r="X1190" i="4"/>
  <c r="AF1189" i="4"/>
  <c r="AT1188" i="4"/>
  <c r="AH1188" i="4"/>
  <c r="V1188" i="4"/>
  <c r="L1188" i="4"/>
  <c r="AB1187" i="4"/>
  <c r="P1187" i="4"/>
  <c r="BJ1186" i="4"/>
  <c r="R1186" i="4"/>
  <c r="BL1185" i="4"/>
  <c r="BB1185" i="4"/>
  <c r="BH1184" i="4"/>
  <c r="AV1184" i="4"/>
  <c r="AX1183" i="4"/>
  <c r="AL1183" i="4"/>
  <c r="BJ1182" i="4"/>
  <c r="AX1182" i="4"/>
  <c r="AD1182" i="4"/>
  <c r="AR1181" i="4"/>
  <c r="AH1181" i="4"/>
  <c r="AJ1180" i="4"/>
  <c r="X1180" i="4"/>
  <c r="AZ1179" i="4"/>
  <c r="BD1178" i="4"/>
  <c r="AH1178" i="4"/>
  <c r="J1178" i="4"/>
  <c r="BL1176" i="4"/>
  <c r="BB1176" i="4"/>
  <c r="V1176" i="4"/>
  <c r="J1176" i="4"/>
  <c r="AV1175" i="4"/>
  <c r="AH1175" i="4"/>
  <c r="X1175" i="4"/>
  <c r="BF1174" i="4"/>
  <c r="BL1173" i="4"/>
  <c r="AD1173" i="4"/>
  <c r="BB1172" i="4"/>
  <c r="AR1172" i="4"/>
  <c r="AJ1171" i="4"/>
  <c r="Z1171" i="4"/>
  <c r="AX1170" i="4"/>
  <c r="R1170" i="4"/>
  <c r="BL1169" i="4"/>
  <c r="BB1169" i="4"/>
  <c r="AR1169" i="4"/>
  <c r="AF1169" i="4"/>
  <c r="V1169" i="4"/>
  <c r="J1169" i="4"/>
  <c r="BH1168" i="4"/>
  <c r="AB1168" i="4"/>
  <c r="P1168" i="4"/>
  <c r="BL1167" i="4"/>
  <c r="AZ1167" i="4"/>
  <c r="AP1167" i="4"/>
  <c r="R1167" i="4"/>
  <c r="AX1166" i="4"/>
  <c r="AD1166" i="4"/>
  <c r="R1166" i="4"/>
  <c r="AH1165" i="4"/>
  <c r="V1165" i="4"/>
  <c r="BD1164" i="4"/>
  <c r="AH1164" i="4"/>
  <c r="V1164" i="4"/>
  <c r="L1164" i="4"/>
  <c r="AX1163" i="4"/>
  <c r="AB1163" i="4"/>
  <c r="AB1162" i="4"/>
  <c r="R1162" i="4"/>
  <c r="BL1161" i="4"/>
  <c r="BB1161" i="4"/>
  <c r="V1161" i="4"/>
  <c r="J1161" i="4"/>
  <c r="AX1160" i="4"/>
  <c r="AB1160" i="4"/>
  <c r="AT1159" i="4"/>
  <c r="T1159" i="4"/>
  <c r="BL1158" i="4"/>
  <c r="AR1158" i="4"/>
  <c r="AF1158" i="4"/>
  <c r="J1158" i="4"/>
  <c r="AV1157" i="4"/>
  <c r="AJ1157" i="4"/>
  <c r="X1157" i="4"/>
  <c r="AX1156" i="4"/>
  <c r="Z1156" i="4"/>
  <c r="BB1155" i="4"/>
  <c r="AP1155" i="4"/>
  <c r="J1155" i="4"/>
  <c r="BD1154" i="4"/>
  <c r="AR1154" i="4"/>
  <c r="AT1153" i="4"/>
  <c r="Z1153" i="4"/>
  <c r="BB1152" i="4"/>
  <c r="AP1152" i="4"/>
  <c r="AD1152" i="4"/>
  <c r="T1152" i="4"/>
  <c r="BB1151" i="4"/>
  <c r="AR1151" i="4"/>
  <c r="T1151" i="4"/>
  <c r="J1150" i="4"/>
  <c r="AX1149" i="4"/>
  <c r="BL1148" i="4"/>
  <c r="AZ1148" i="4"/>
  <c r="AD1148" i="4"/>
  <c r="R1148" i="4"/>
  <c r="BD1147" i="4"/>
  <c r="AR1147" i="4"/>
  <c r="AH1147" i="4"/>
  <c r="BH1146" i="4"/>
  <c r="AX1146" i="4"/>
  <c r="AL1146" i="4"/>
  <c r="Z1146" i="4"/>
  <c r="P1146" i="4"/>
  <c r="BJ1145" i="4"/>
  <c r="AP1145" i="4"/>
  <c r="AD1145" i="4"/>
  <c r="BF1144" i="4"/>
  <c r="AT1144" i="4"/>
  <c r="AJ1144" i="4"/>
  <c r="Z1144" i="4"/>
  <c r="BJ1142" i="4"/>
  <c r="AX1142" i="4"/>
  <c r="BD1141" i="4"/>
  <c r="AT1141" i="4"/>
  <c r="AH1141" i="4"/>
  <c r="V1141" i="4"/>
  <c r="BF1140" i="4"/>
  <c r="AV1140" i="4"/>
  <c r="BF1139" i="4"/>
  <c r="AR1139" i="4"/>
  <c r="J1139" i="4"/>
  <c r="BB1138" i="4"/>
  <c r="AP1138" i="4"/>
  <c r="AD1138" i="4"/>
  <c r="T1138" i="4"/>
  <c r="BB1137" i="4"/>
  <c r="R1137" i="4"/>
  <c r="BD1136" i="4"/>
  <c r="AR1136" i="4"/>
  <c r="T1136" i="4"/>
  <c r="AP1135" i="4"/>
  <c r="R1135" i="4"/>
  <c r="AV1134" i="4"/>
  <c r="Z1134" i="4"/>
  <c r="BF1133" i="4"/>
  <c r="AV1133" i="4"/>
  <c r="AJ1133" i="4"/>
  <c r="X1133" i="4"/>
  <c r="AT1132" i="4"/>
  <c r="AF1132" i="4"/>
  <c r="R1132" i="4"/>
  <c r="AB1131" i="4"/>
  <c r="BJ1129" i="4"/>
  <c r="AV1129" i="4"/>
  <c r="AR1128" i="4"/>
  <c r="AD1128" i="4"/>
  <c r="T1128" i="4"/>
  <c r="AX1127" i="4"/>
  <c r="AH1127" i="4"/>
  <c r="V1127" i="4"/>
  <c r="BJ1126" i="4"/>
  <c r="X1126" i="4"/>
  <c r="J1126" i="4"/>
  <c r="BD1125" i="4"/>
  <c r="AD1125" i="4"/>
  <c r="R1125" i="4"/>
  <c r="BJ1124" i="4"/>
  <c r="AH1124" i="4"/>
  <c r="BB1123" i="4"/>
  <c r="AB1123" i="4"/>
  <c r="BD1122" i="4"/>
  <c r="BB1121" i="4"/>
  <c r="L1121" i="4"/>
  <c r="AB1120" i="4"/>
  <c r="AR1119" i="4"/>
  <c r="J1119" i="4"/>
  <c r="AT1117" i="4"/>
  <c r="AD1117" i="4"/>
  <c r="P1117" i="4"/>
  <c r="AJ1116" i="4"/>
  <c r="AF1115" i="4"/>
  <c r="AP1114" i="4"/>
  <c r="AT1112" i="4"/>
  <c r="AD1112" i="4"/>
  <c r="AD1110" i="4"/>
  <c r="Z1107" i="4"/>
  <c r="J1107" i="4"/>
  <c r="AX1106" i="4"/>
  <c r="AH1106" i="4"/>
  <c r="BD1105" i="4"/>
  <c r="T1092" i="4"/>
  <c r="T1104" i="4"/>
  <c r="T1116" i="4"/>
  <c r="T1185" i="4"/>
  <c r="AR1096" i="4"/>
  <c r="AR1103" i="4"/>
  <c r="AR1120" i="4"/>
  <c r="BL1102" i="4"/>
  <c r="AH1102" i="4"/>
  <c r="R1102" i="4"/>
  <c r="BD1098" i="4"/>
  <c r="BJ1097" i="4"/>
  <c r="AP1091" i="4"/>
  <c r="J1140" i="4"/>
  <c r="L1101" i="4"/>
  <c r="AX1087" i="4"/>
  <c r="AF1087" i="4"/>
  <c r="P1105" i="4"/>
  <c r="AZ1097" i="4"/>
  <c r="BJ1081" i="4"/>
  <c r="AT1100" i="4"/>
  <c r="AZ1078" i="4"/>
  <c r="BB1077" i="4"/>
  <c r="BD1054" i="4"/>
  <c r="X1054" i="4"/>
  <c r="BH1074" i="4"/>
  <c r="AR1074" i="4"/>
  <c r="J1073" i="4"/>
  <c r="AX1102" i="4"/>
  <c r="AZ1070" i="4"/>
  <c r="BF1085" i="4"/>
  <c r="X1067" i="4"/>
  <c r="J1103" i="4"/>
  <c r="AZ1062" i="4"/>
  <c r="BB1100" i="4"/>
  <c r="AJ1061" i="4"/>
  <c r="T1061" i="4"/>
  <c r="BD1060" i="4"/>
  <c r="BH1075" i="4"/>
  <c r="J1057" i="4"/>
  <c r="AX1055" i="4"/>
  <c r="AZ1054" i="4"/>
  <c r="BB1126" i="4"/>
  <c r="X1068" i="4"/>
  <c r="AX1058" i="4"/>
  <c r="AZ1045" i="4"/>
  <c r="AX1033" i="4"/>
  <c r="AZ1075" i="4"/>
  <c r="AJ1037" i="4"/>
  <c r="T1037" i="4"/>
  <c r="X1107" i="4"/>
  <c r="J1050" i="4"/>
  <c r="X1188" i="4"/>
  <c r="AL1187" i="4"/>
  <c r="BH1186" i="4"/>
  <c r="BL1184" i="4"/>
  <c r="BB1182" i="4"/>
  <c r="AJ1182" i="4"/>
  <c r="BH1181" i="4"/>
  <c r="AP1181" i="4"/>
  <c r="AT1179" i="4"/>
  <c r="AD1178" i="4"/>
  <c r="AJ1177" i="4"/>
  <c r="R1177" i="4"/>
  <c r="P1176" i="4"/>
  <c r="AD1175" i="4"/>
  <c r="AZ1174" i="4"/>
  <c r="BF1173" i="4"/>
  <c r="L1173" i="4"/>
  <c r="BD1172" i="4"/>
  <c r="J1172" i="4"/>
  <c r="BJ1171" i="4"/>
  <c r="AB1170" i="4"/>
  <c r="AZ1169" i="4"/>
  <c r="AH1169" i="4"/>
  <c r="AX1168" i="4"/>
  <c r="AF1168" i="4"/>
  <c r="BD1167" i="4"/>
  <c r="V1166" i="4"/>
  <c r="L1166" i="4"/>
  <c r="AB1165" i="4"/>
  <c r="J1165" i="4"/>
  <c r="Z1164" i="4"/>
  <c r="V1163" i="4"/>
  <c r="BJ1162" i="4"/>
  <c r="AR1162" i="4"/>
  <c r="AX1161" i="4"/>
  <c r="AV1160" i="4"/>
  <c r="BB1159" i="4"/>
  <c r="P1159" i="4"/>
  <c r="AL1158" i="4"/>
  <c r="T1158" i="4"/>
  <c r="AR1157" i="4"/>
  <c r="Z1157" i="4"/>
  <c r="AP1156" i="4"/>
  <c r="X1156" i="4"/>
  <c r="AV1155" i="4"/>
  <c r="AL1155" i="4"/>
  <c r="BH1154" i="4"/>
  <c r="T1153" i="4"/>
  <c r="BL1152" i="4"/>
  <c r="R1152" i="4"/>
  <c r="AF1151" i="4"/>
  <c r="BB1150" i="4"/>
  <c r="AJ1150" i="4"/>
  <c r="BH1149" i="4"/>
  <c r="AP1149" i="4"/>
  <c r="BF1148" i="4"/>
  <c r="BL1147" i="4"/>
  <c r="AT1147" i="4"/>
  <c r="AD1146" i="4"/>
  <c r="AJ1145" i="4"/>
  <c r="R1145" i="4"/>
  <c r="AH1144" i="4"/>
  <c r="P1144" i="4"/>
  <c r="AD1143" i="4"/>
  <c r="AZ1142" i="4"/>
  <c r="BF1141" i="4"/>
  <c r="L1141" i="4"/>
  <c r="BD1140" i="4"/>
  <c r="BJ1139" i="4"/>
  <c r="X1139" i="4"/>
  <c r="AT1138" i="4"/>
  <c r="AB1138" i="4"/>
  <c r="AZ1137" i="4"/>
  <c r="AH1137" i="4"/>
  <c r="AX1136" i="4"/>
  <c r="AF1136" i="4"/>
  <c r="BD1135" i="4"/>
  <c r="V1134" i="4"/>
  <c r="L1134" i="4"/>
  <c r="AB1133" i="4"/>
  <c r="J1133" i="4"/>
  <c r="Z1132" i="4"/>
  <c r="V1131" i="4"/>
  <c r="BJ1130" i="4"/>
  <c r="AR1130" i="4"/>
  <c r="AX1129" i="4"/>
  <c r="AV1128" i="4"/>
  <c r="BB1127" i="4"/>
  <c r="P1127" i="4"/>
  <c r="T1126" i="4"/>
  <c r="AR1125" i="4"/>
  <c r="Z1125" i="4"/>
  <c r="AP1124" i="4"/>
  <c r="X1124" i="4"/>
  <c r="AV1123" i="4"/>
  <c r="AL1123" i="4"/>
  <c r="BH1122" i="4"/>
  <c r="T1121" i="4"/>
  <c r="BL1120" i="4"/>
  <c r="R1120" i="4"/>
  <c r="AF1119" i="4"/>
  <c r="BB1118" i="4"/>
  <c r="AJ1118" i="4"/>
  <c r="BH1117" i="4"/>
  <c r="AP1117" i="4"/>
  <c r="BF1116" i="4"/>
  <c r="AT1115" i="4"/>
  <c r="AD1114" i="4"/>
  <c r="AJ1113" i="4"/>
  <c r="R1113" i="4"/>
  <c r="AH1112" i="4"/>
  <c r="P1112" i="4"/>
  <c r="AD1111" i="4"/>
  <c r="AZ1110" i="4"/>
  <c r="BF1109" i="4"/>
  <c r="L1109" i="4"/>
  <c r="BD1108" i="4"/>
  <c r="J1108" i="4"/>
  <c r="BJ1107" i="4"/>
  <c r="AT1106" i="4"/>
  <c r="AB1106" i="4"/>
  <c r="AZ1105" i="4"/>
  <c r="AH1105" i="4"/>
  <c r="AX1104" i="4"/>
  <c r="AF1104" i="4"/>
  <c r="V1102" i="4"/>
  <c r="L1102" i="4"/>
  <c r="AB1101" i="4"/>
  <c r="J1101" i="4"/>
  <c r="Z1100" i="4"/>
  <c r="V1099" i="4"/>
  <c r="BJ1098" i="4"/>
  <c r="AR1098" i="4"/>
  <c r="AX1097" i="4"/>
  <c r="AV1096" i="4"/>
  <c r="AL1096" i="4"/>
  <c r="BB1095" i="4"/>
  <c r="P1095" i="4"/>
  <c r="BD1094" i="4"/>
  <c r="T1094" i="4"/>
  <c r="AR1093" i="4"/>
  <c r="Z1093" i="4"/>
  <c r="AP1092" i="4"/>
  <c r="X1092" i="4"/>
  <c r="AL1091" i="4"/>
  <c r="BH1090" i="4"/>
  <c r="BD1089" i="4"/>
  <c r="T1089" i="4"/>
  <c r="BJ1088" i="4"/>
  <c r="P1088" i="4"/>
  <c r="BB1086" i="4"/>
  <c r="V1085" i="4"/>
  <c r="BJ1084" i="4"/>
  <c r="Z1084" i="4"/>
  <c r="AD1083" i="4"/>
  <c r="T1083" i="4"/>
  <c r="AZ1082" i="4"/>
  <c r="AP1082" i="4"/>
  <c r="BF1081" i="4"/>
  <c r="AZ1080" i="4"/>
  <c r="X1080" i="4"/>
  <c r="BD1079" i="4"/>
  <c r="AF1078" i="4"/>
  <c r="Z1077" i="4"/>
  <c r="P1077" i="4"/>
  <c r="BD1076" i="4"/>
  <c r="AH1075" i="4"/>
  <c r="X1075" i="4"/>
  <c r="BF1074" i="4"/>
  <c r="AZ1073" i="4"/>
  <c r="AP1073" i="4"/>
  <c r="BH1072" i="4"/>
  <c r="P1072" i="4"/>
  <c r="BL1071" i="4"/>
  <c r="AP1071" i="4"/>
  <c r="AF1071" i="4"/>
  <c r="AD1069" i="4"/>
  <c r="AR1068" i="4"/>
  <c r="AH1068" i="4"/>
  <c r="BJ1067" i="4"/>
  <c r="AD1067" i="4"/>
  <c r="BD1066" i="4"/>
  <c r="AH1066" i="4"/>
  <c r="X1066" i="4"/>
  <c r="AF1063" i="4"/>
  <c r="BD1061" i="4"/>
  <c r="Z1061" i="4"/>
  <c r="BF1059" i="4"/>
  <c r="Z1059" i="4"/>
  <c r="BL1058" i="4"/>
  <c r="AP1058" i="4"/>
  <c r="T1058" i="4"/>
  <c r="AT1056" i="4"/>
  <c r="X1056" i="4"/>
  <c r="AV1053" i="4"/>
  <c r="AL1053" i="4"/>
  <c r="AZ1052" i="4"/>
  <c r="AP1052" i="4"/>
  <c r="AL1051" i="4"/>
  <c r="P1051" i="4"/>
  <c r="BJ1050" i="4"/>
  <c r="AJ1050" i="4"/>
  <c r="X1050" i="4"/>
  <c r="BH1049" i="4"/>
  <c r="AP1049" i="4"/>
  <c r="BH1048" i="4"/>
  <c r="AV1048" i="4"/>
  <c r="BB1047" i="4"/>
  <c r="AP1047" i="4"/>
  <c r="BJ1046" i="4"/>
  <c r="AJ1046" i="4"/>
  <c r="X1046" i="4"/>
  <c r="AX1045" i="4"/>
  <c r="Z1045" i="4"/>
  <c r="BF1044" i="4"/>
  <c r="AF1044" i="4"/>
  <c r="BL1043" i="4"/>
  <c r="Z1043" i="4"/>
  <c r="AV1042" i="4"/>
  <c r="AV1041" i="4"/>
  <c r="AL1041" i="4"/>
  <c r="L1041" i="4"/>
  <c r="BH1040" i="4"/>
  <c r="AT1040" i="4"/>
  <c r="AF1040" i="4"/>
  <c r="T1040" i="4"/>
  <c r="AL1038" i="4"/>
  <c r="L1038" i="4"/>
  <c r="BH1037" i="4"/>
  <c r="AD1037" i="4"/>
  <c r="R1037" i="4"/>
  <c r="AV1036" i="4"/>
  <c r="AJ1036" i="4"/>
  <c r="BF1035" i="4"/>
  <c r="AP1035" i="4"/>
  <c r="Z1035" i="4"/>
  <c r="AZ1034" i="4"/>
  <c r="AJ1034" i="4"/>
  <c r="T1034" i="4"/>
  <c r="AT1033" i="4"/>
  <c r="AH1033" i="4"/>
  <c r="R1033" i="4"/>
  <c r="BF1032" i="4"/>
  <c r="AP1032" i="4"/>
  <c r="X1032" i="4"/>
  <c r="BL1031" i="4"/>
  <c r="AV1031" i="4"/>
  <c r="AD1031" i="4"/>
  <c r="BD1030" i="4"/>
  <c r="X1030" i="4"/>
  <c r="AB1029" i="4"/>
  <c r="J1029" i="4"/>
  <c r="AX1028" i="4"/>
  <c r="AH1028" i="4"/>
  <c r="R1028" i="4"/>
  <c r="J1027" i="4"/>
  <c r="AZ1026" i="4"/>
  <c r="AH1025" i="4"/>
  <c r="R1025" i="4"/>
  <c r="BD1024" i="4"/>
  <c r="Z1007" i="4"/>
  <c r="Z1023" i="4"/>
  <c r="BL1022" i="4"/>
  <c r="AV1022" i="4"/>
  <c r="AF1022" i="4"/>
  <c r="P1022" i="4"/>
  <c r="AB1021" i="4"/>
  <c r="AB1035" i="4"/>
  <c r="J1021" i="4"/>
  <c r="BL1020" i="4"/>
  <c r="BL1021" i="4"/>
  <c r="BL1025" i="4"/>
  <c r="AV1020" i="4"/>
  <c r="AV1021" i="4"/>
  <c r="AV1025" i="4"/>
  <c r="AF1020" i="4"/>
  <c r="AF1073" i="4"/>
  <c r="P1020" i="4"/>
  <c r="P1073" i="4"/>
  <c r="BB1019" i="4"/>
  <c r="BD998" i="4"/>
  <c r="AL1018" i="4"/>
  <c r="V1018" i="4"/>
  <c r="BL1014" i="4"/>
  <c r="X998" i="4"/>
  <c r="J1011" i="4"/>
  <c r="AF1009" i="4"/>
  <c r="Z1008" i="4"/>
  <c r="AJ981" i="4"/>
  <c r="T981" i="4"/>
  <c r="X986" i="4"/>
  <c r="AF982" i="4"/>
  <c r="P979" i="4"/>
  <c r="AJ978" i="4"/>
  <c r="T989" i="4"/>
  <c r="L1122" i="4"/>
  <c r="J1121" i="4"/>
  <c r="V1119" i="4"/>
  <c r="AR1118" i="4"/>
  <c r="AX1117" i="4"/>
  <c r="AV1116" i="4"/>
  <c r="AL1116" i="4"/>
  <c r="BB1115" i="4"/>
  <c r="AR1115" i="4"/>
  <c r="BD1114" i="4"/>
  <c r="AL1114" i="4"/>
  <c r="T1114" i="4"/>
  <c r="BJ1113" i="4"/>
  <c r="AR1113" i="4"/>
  <c r="Z1113" i="4"/>
  <c r="P1113" i="4"/>
  <c r="BH1112" i="4"/>
  <c r="AP1112" i="4"/>
  <c r="X1112" i="4"/>
  <c r="AV1111" i="4"/>
  <c r="AL1111" i="4"/>
  <c r="AB1111" i="4"/>
  <c r="J1111" i="4"/>
  <c r="BH1110" i="4"/>
  <c r="AX1110" i="4"/>
  <c r="AF1110" i="4"/>
  <c r="BD1109" i="4"/>
  <c r="AL1109" i="4"/>
  <c r="T1109" i="4"/>
  <c r="BL1108" i="4"/>
  <c r="BB1108" i="4"/>
  <c r="AJ1108" i="4"/>
  <c r="R1108" i="4"/>
  <c r="BH1107" i="4"/>
  <c r="AP1107" i="4"/>
  <c r="AF1107" i="4"/>
  <c r="BB1106" i="4"/>
  <c r="AJ1106" i="4"/>
  <c r="Z1106" i="4"/>
  <c r="BH1105" i="4"/>
  <c r="AP1105" i="4"/>
  <c r="AF1105" i="4"/>
  <c r="BF1104" i="4"/>
  <c r="AD1104" i="4"/>
  <c r="L1104" i="4"/>
  <c r="BL1103" i="4"/>
  <c r="AT1103" i="4"/>
  <c r="AV1102" i="4"/>
  <c r="AD1102" i="4"/>
  <c r="J1102" i="4"/>
  <c r="BB1101" i="4"/>
  <c r="AJ1101" i="4"/>
  <c r="R1101" i="4"/>
  <c r="AZ1100" i="4"/>
  <c r="AH1100" i="4"/>
  <c r="P1100" i="4"/>
  <c r="BF1099" i="4"/>
  <c r="AD1099" i="4"/>
  <c r="T1099" i="4"/>
  <c r="AZ1098" i="4"/>
  <c r="AP1098" i="4"/>
  <c r="X1098" i="4"/>
  <c r="BF1097" i="4"/>
  <c r="AV1097" i="4"/>
  <c r="AD1097" i="4"/>
  <c r="L1097" i="4"/>
  <c r="BD1096" i="4"/>
  <c r="AT1096" i="4"/>
  <c r="AB1096" i="4"/>
  <c r="J1096" i="4"/>
  <c r="BJ1095" i="4"/>
  <c r="AZ1095" i="4"/>
  <c r="X1095" i="4"/>
  <c r="BL1094" i="4"/>
  <c r="AT1094" i="4"/>
  <c r="AB1094" i="4"/>
  <c r="R1094" i="4"/>
  <c r="AZ1093" i="4"/>
  <c r="AH1093" i="4"/>
  <c r="X1093" i="4"/>
  <c r="AX1092" i="4"/>
  <c r="AF1092" i="4"/>
  <c r="V1092" i="4"/>
  <c r="BD1091" i="4"/>
  <c r="AJ1091" i="4"/>
  <c r="R1091" i="4"/>
  <c r="BF1090" i="4"/>
  <c r="V1090" i="4"/>
  <c r="L1090" i="4"/>
  <c r="BL1089" i="4"/>
  <c r="AT1089" i="4"/>
  <c r="AB1089" i="4"/>
  <c r="J1089" i="4"/>
  <c r="AZ1088" i="4"/>
  <c r="X1088" i="4"/>
  <c r="BB1087" i="4"/>
  <c r="BJ1086" i="4"/>
  <c r="AR1086" i="4"/>
  <c r="P1086" i="4"/>
  <c r="AD1085" i="4"/>
  <c r="J1085" i="4"/>
  <c r="AZ1084" i="4"/>
  <c r="AH1084" i="4"/>
  <c r="X1084" i="4"/>
  <c r="BD1083" i="4"/>
  <c r="AL1083" i="4"/>
  <c r="AB1083" i="4"/>
  <c r="BH1082" i="4"/>
  <c r="AX1082" i="4"/>
  <c r="AF1082" i="4"/>
  <c r="AB1081" i="4"/>
  <c r="J1081" i="4"/>
  <c r="BH1080" i="4"/>
  <c r="AX1080" i="4"/>
  <c r="AF1080" i="4"/>
  <c r="BL1079" i="4"/>
  <c r="V1078" i="4"/>
  <c r="BJ1077" i="4"/>
  <c r="AR1077" i="4"/>
  <c r="AH1077" i="4"/>
  <c r="X1077" i="4"/>
  <c r="BL1076" i="4"/>
  <c r="AJ1076" i="4"/>
  <c r="R1076" i="4"/>
  <c r="AP1075" i="4"/>
  <c r="AF1075" i="4"/>
  <c r="AV1074" i="4"/>
  <c r="AB1074" i="4"/>
  <c r="J1074" i="4"/>
  <c r="BH1073" i="4"/>
  <c r="AX1073" i="4"/>
  <c r="AD1073" i="4"/>
  <c r="T1073" i="4"/>
  <c r="BF1072" i="4"/>
  <c r="AV1072" i="4"/>
  <c r="AJ1072" i="4"/>
  <c r="BJ1071" i="4"/>
  <c r="AD1071" i="4"/>
  <c r="BJ1070" i="4"/>
  <c r="AD1070" i="4"/>
  <c r="BF1069" i="4"/>
  <c r="AB1069" i="4"/>
  <c r="R1069" i="4"/>
  <c r="BL1068" i="4"/>
  <c r="J1068" i="4"/>
  <c r="BH1067" i="4"/>
  <c r="AX1067" i="4"/>
  <c r="AB1067" i="4"/>
  <c r="R1067" i="4"/>
  <c r="BB1066" i="4"/>
  <c r="AR1066" i="4"/>
  <c r="V1066" i="4"/>
  <c r="L1066" i="4"/>
  <c r="BJ1065" i="4"/>
  <c r="AR1065" i="4"/>
  <c r="L1065" i="4"/>
  <c r="BH1064" i="4"/>
  <c r="AL1064" i="4"/>
  <c r="AB1064" i="4"/>
  <c r="BL1063" i="4"/>
  <c r="AP1063" i="4"/>
  <c r="AD1063" i="4"/>
  <c r="AV1062" i="4"/>
  <c r="AL1062" i="4"/>
  <c r="P1062" i="4"/>
  <c r="BL1061" i="4"/>
  <c r="X1061" i="4"/>
  <c r="BH1060" i="4"/>
  <c r="AX1060" i="4"/>
  <c r="AB1060" i="4"/>
  <c r="R1060" i="4"/>
  <c r="BD1059" i="4"/>
  <c r="AT1059" i="4"/>
  <c r="X1059" i="4"/>
  <c r="BJ1058" i="4"/>
  <c r="AZ1058" i="4"/>
  <c r="R1058" i="4"/>
  <c r="AV1057" i="4"/>
  <c r="AL1057" i="4"/>
  <c r="AB1057" i="4"/>
  <c r="BD1056" i="4"/>
  <c r="V1056" i="4"/>
  <c r="AL1055" i="4"/>
  <c r="AV1054" i="4"/>
  <c r="AL1054" i="4"/>
  <c r="P1054" i="4"/>
  <c r="BD1053" i="4"/>
  <c r="AJ1053" i="4"/>
  <c r="Z1053" i="4"/>
  <c r="BF1051" i="4"/>
  <c r="AJ1051" i="4"/>
  <c r="Z1051" i="4"/>
  <c r="BH1050" i="4"/>
  <c r="AV1050" i="4"/>
  <c r="AH1050" i="4"/>
  <c r="V1050" i="4"/>
  <c r="AX1049" i="4"/>
  <c r="AB1049" i="4"/>
  <c r="BF1048" i="4"/>
  <c r="T1048" i="4"/>
  <c r="AL1047" i="4"/>
  <c r="Z1047" i="4"/>
  <c r="BH1046" i="4"/>
  <c r="AV1046" i="4"/>
  <c r="V1046" i="4"/>
  <c r="BF1045" i="4"/>
  <c r="AV1045" i="4"/>
  <c r="AL1045" i="4"/>
  <c r="X1045" i="4"/>
  <c r="L1045" i="4"/>
  <c r="BD1044" i="4"/>
  <c r="R1044" i="4"/>
  <c r="AX1043" i="4"/>
  <c r="AL1043" i="4"/>
  <c r="X1043" i="4"/>
  <c r="BH1042" i="4"/>
  <c r="AT1042" i="4"/>
  <c r="AF1042" i="4"/>
  <c r="T1042" i="4"/>
  <c r="BD1041" i="4"/>
  <c r="AJ1041" i="4"/>
  <c r="J1041" i="4"/>
  <c r="BF1040" i="4"/>
  <c r="AD1040" i="4"/>
  <c r="R1040" i="4"/>
  <c r="BL1039" i="4"/>
  <c r="AX1039" i="4"/>
  <c r="AL1039" i="4"/>
  <c r="BJ1038" i="4"/>
  <c r="AV1038" i="4"/>
  <c r="AJ1038" i="4"/>
  <c r="AX1037" i="4"/>
  <c r="AB1037" i="4"/>
  <c r="BH1036" i="4"/>
  <c r="AH1036" i="4"/>
  <c r="BD1035" i="4"/>
  <c r="X1035" i="4"/>
  <c r="BB1033" i="4"/>
  <c r="BD1032" i="4"/>
  <c r="BJ1031" i="4"/>
  <c r="AT1031" i="4"/>
  <c r="BB1030" i="4"/>
  <c r="AL1030" i="4"/>
  <c r="V1030" i="4"/>
  <c r="AZ1029" i="4"/>
  <c r="AP1029" i="4"/>
  <c r="Z1029" i="4"/>
  <c r="BL1028" i="4"/>
  <c r="AV1028" i="4"/>
  <c r="AF1028" i="4"/>
  <c r="P1028" i="4"/>
  <c r="BF1027" i="4"/>
  <c r="AP1027" i="4"/>
  <c r="Z1027" i="4"/>
  <c r="AF1026" i="4"/>
  <c r="P1026" i="4"/>
  <c r="BH1025" i="4"/>
  <c r="AJ1024" i="4"/>
  <c r="T1024" i="4"/>
  <c r="BF1023" i="4"/>
  <c r="AP1023" i="4"/>
  <c r="X1023" i="4"/>
  <c r="BJ1022" i="4"/>
  <c r="AT1022" i="4"/>
  <c r="AD1022" i="4"/>
  <c r="L1022" i="4"/>
  <c r="Z1021" i="4"/>
  <c r="AH1034" i="4"/>
  <c r="R1034" i="4"/>
  <c r="BB1024" i="4"/>
  <c r="AJ1018" i="4"/>
  <c r="T1018" i="4"/>
  <c r="AT1017" i="4"/>
  <c r="AD999" i="4"/>
  <c r="AD1000" i="4"/>
  <c r="AD1005" i="4"/>
  <c r="AD1017" i="4"/>
  <c r="AD1024" i="4"/>
  <c r="AD1008" i="4"/>
  <c r="AD1013" i="4"/>
  <c r="AD1015" i="4"/>
  <c r="AD998" i="4"/>
  <c r="AD1003" i="4"/>
  <c r="AD1004" i="4"/>
  <c r="AD1009" i="4"/>
  <c r="AD1016" i="4"/>
  <c r="AD1036" i="4"/>
  <c r="AD1052" i="4"/>
  <c r="AD1068" i="4"/>
  <c r="AZ1016" i="4"/>
  <c r="AH997" i="4"/>
  <c r="BJ1014" i="4"/>
  <c r="V1014" i="4"/>
  <c r="R1013" i="4"/>
  <c r="BH1012" i="4"/>
  <c r="AR1012" i="4"/>
  <c r="AJ1011" i="4"/>
  <c r="BL987" i="4"/>
  <c r="X984" i="4"/>
  <c r="J997" i="4"/>
  <c r="AZ1004" i="4"/>
  <c r="BH1000" i="4"/>
  <c r="AR1000" i="4"/>
  <c r="J999" i="4"/>
  <c r="AZ996" i="4"/>
  <c r="AR1002" i="4"/>
  <c r="AZ988" i="4"/>
  <c r="BD986" i="4"/>
  <c r="AR961" i="4"/>
  <c r="J947" i="4"/>
  <c r="BL961" i="4"/>
  <c r="AV959" i="4"/>
  <c r="AZ943" i="4"/>
  <c r="R1209" i="4"/>
  <c r="P1208" i="4"/>
  <c r="T1206" i="4"/>
  <c r="J1205" i="4"/>
  <c r="L1202" i="4"/>
  <c r="BL1200" i="4"/>
  <c r="BJ1199" i="4"/>
  <c r="AL1198" i="4"/>
  <c r="T1198" i="4"/>
  <c r="Z1197" i="4"/>
  <c r="AP1196" i="4"/>
  <c r="X1196" i="4"/>
  <c r="AV1195" i="4"/>
  <c r="AL1195" i="4"/>
  <c r="BH1194" i="4"/>
  <c r="BL1192" i="4"/>
  <c r="AF1191" i="4"/>
  <c r="BB1190" i="4"/>
  <c r="AJ1190" i="4"/>
  <c r="BH1189" i="4"/>
  <c r="AP1189" i="4"/>
  <c r="AT1187" i="4"/>
  <c r="AD1186" i="4"/>
  <c r="AJ1185" i="4"/>
  <c r="R1185" i="4"/>
  <c r="AH1184" i="4"/>
  <c r="P1184" i="4"/>
  <c r="AD1183" i="4"/>
  <c r="AZ1182" i="4"/>
  <c r="BF1181" i="4"/>
  <c r="L1181" i="4"/>
  <c r="BD1180" i="4"/>
  <c r="J1180" i="4"/>
  <c r="BJ1179" i="4"/>
  <c r="X1179" i="4"/>
  <c r="AT1178" i="4"/>
  <c r="AB1178" i="4"/>
  <c r="AZ1177" i="4"/>
  <c r="AH1177" i="4"/>
  <c r="AF1176" i="4"/>
  <c r="BD1175" i="4"/>
  <c r="V1174" i="4"/>
  <c r="L1174" i="4"/>
  <c r="AB1173" i="4"/>
  <c r="J1173" i="4"/>
  <c r="Z1172" i="4"/>
  <c r="V1171" i="4"/>
  <c r="BJ1170" i="4"/>
  <c r="AR1170" i="4"/>
  <c r="AX1169" i="4"/>
  <c r="AV1168" i="4"/>
  <c r="BB1167" i="4"/>
  <c r="P1167" i="4"/>
  <c r="AL1166" i="4"/>
  <c r="T1166" i="4"/>
  <c r="AR1165" i="4"/>
  <c r="Z1165" i="4"/>
  <c r="X1164" i="4"/>
  <c r="AV1163" i="4"/>
  <c r="AL1163" i="4"/>
  <c r="BH1162" i="4"/>
  <c r="T1161" i="4"/>
  <c r="BL1160" i="4"/>
  <c r="R1160" i="4"/>
  <c r="AF1159" i="4"/>
  <c r="AJ1158" i="4"/>
  <c r="BH1157" i="4"/>
  <c r="AP1157" i="4"/>
  <c r="BF1156" i="4"/>
  <c r="BL1155" i="4"/>
  <c r="AT1155" i="4"/>
  <c r="AD1154" i="4"/>
  <c r="AJ1153" i="4"/>
  <c r="R1153" i="4"/>
  <c r="AH1152" i="4"/>
  <c r="P1152" i="4"/>
  <c r="AD1151" i="4"/>
  <c r="AZ1150" i="4"/>
  <c r="BF1149" i="4"/>
  <c r="L1149" i="4"/>
  <c r="BD1148" i="4"/>
  <c r="J1148" i="4"/>
  <c r="BJ1147" i="4"/>
  <c r="AT1146" i="4"/>
  <c r="AB1146" i="4"/>
  <c r="AZ1145" i="4"/>
  <c r="AH1145" i="4"/>
  <c r="AX1144" i="4"/>
  <c r="AF1144" i="4"/>
  <c r="BD1143" i="4"/>
  <c r="L1142" i="4"/>
  <c r="AB1141" i="4"/>
  <c r="J1141" i="4"/>
  <c r="Z1140" i="4"/>
  <c r="V1139" i="4"/>
  <c r="BJ1138" i="4"/>
  <c r="AR1138" i="4"/>
  <c r="AX1137" i="4"/>
  <c r="AV1136" i="4"/>
  <c r="BB1135" i="4"/>
  <c r="P1135" i="4"/>
  <c r="AL1134" i="4"/>
  <c r="T1134" i="4"/>
  <c r="AR1133" i="4"/>
  <c r="Z1133" i="4"/>
  <c r="AP1132" i="4"/>
  <c r="X1132" i="4"/>
  <c r="AV1131" i="4"/>
  <c r="AL1131" i="4"/>
  <c r="BH1130" i="4"/>
  <c r="T1129" i="4"/>
  <c r="BL1128" i="4"/>
  <c r="R1128" i="4"/>
  <c r="AJ1126" i="4"/>
  <c r="BH1125" i="4"/>
  <c r="AP1125" i="4"/>
  <c r="BF1124" i="4"/>
  <c r="BL1123" i="4"/>
  <c r="AT1123" i="4"/>
  <c r="AD1122" i="4"/>
  <c r="AJ1121" i="4"/>
  <c r="R1121" i="4"/>
  <c r="AH1120" i="4"/>
  <c r="P1120" i="4"/>
  <c r="AD1119" i="4"/>
  <c r="AZ1118" i="4"/>
  <c r="BF1117" i="4"/>
  <c r="BD1116" i="4"/>
  <c r="J1116" i="4"/>
  <c r="BJ1115" i="4"/>
  <c r="X1115" i="4"/>
  <c r="AB1114" i="4"/>
  <c r="AZ1113" i="4"/>
  <c r="AH1113" i="4"/>
  <c r="AX1112" i="4"/>
  <c r="AF1112" i="4"/>
  <c r="V1110" i="4"/>
  <c r="L1110" i="4"/>
  <c r="J1109" i="4"/>
  <c r="V1107" i="4"/>
  <c r="AR1106" i="4"/>
  <c r="AX1105" i="4"/>
  <c r="AV1104" i="4"/>
  <c r="BB1103" i="4"/>
  <c r="P1103" i="4"/>
  <c r="AL1102" i="4"/>
  <c r="T1102" i="4"/>
  <c r="AR1101" i="4"/>
  <c r="Z1101" i="4"/>
  <c r="AP1100" i="4"/>
  <c r="X1100" i="4"/>
  <c r="AV1099" i="4"/>
  <c r="AL1099" i="4"/>
  <c r="BH1098" i="4"/>
  <c r="BD1097" i="4"/>
  <c r="AL1097" i="4"/>
  <c r="BL1096" i="4"/>
  <c r="AJ1096" i="4"/>
  <c r="R1096" i="4"/>
  <c r="AF1095" i="4"/>
  <c r="BB1094" i="4"/>
  <c r="AJ1094" i="4"/>
  <c r="Z1094" i="4"/>
  <c r="AP1093" i="4"/>
  <c r="AF1093" i="4"/>
  <c r="BF1092" i="4"/>
  <c r="AD1092" i="4"/>
  <c r="L1092" i="4"/>
  <c r="BL1091" i="4"/>
  <c r="AT1091" i="4"/>
  <c r="Z1091" i="4"/>
  <c r="AV1090" i="4"/>
  <c r="J1090" i="4"/>
  <c r="BB1089" i="4"/>
  <c r="AJ1089" i="4"/>
  <c r="R1089" i="4"/>
  <c r="BH1088" i="4"/>
  <c r="AP1088" i="4"/>
  <c r="AF1088" i="4"/>
  <c r="V1088" i="4"/>
  <c r="L1088" i="4"/>
  <c r="BJ1087" i="4"/>
  <c r="AH1087" i="4"/>
  <c r="P1087" i="4"/>
  <c r="AZ1086" i="4"/>
  <c r="X1086" i="4"/>
  <c r="AL1085" i="4"/>
  <c r="AB1085" i="4"/>
  <c r="BH1084" i="4"/>
  <c r="AP1084" i="4"/>
  <c r="AF1084" i="4"/>
  <c r="BL1083" i="4"/>
  <c r="AT1083" i="4"/>
  <c r="AJ1083" i="4"/>
  <c r="V1082" i="4"/>
  <c r="AT1081" i="4"/>
  <c r="AJ1081" i="4"/>
  <c r="R1081" i="4"/>
  <c r="BF1080" i="4"/>
  <c r="L1080" i="4"/>
  <c r="BJ1079" i="4"/>
  <c r="AR1079" i="4"/>
  <c r="AH1079" i="4"/>
  <c r="P1079" i="4"/>
  <c r="AV1078" i="4"/>
  <c r="AD1078" i="4"/>
  <c r="T1078" i="4"/>
  <c r="J1078" i="4"/>
  <c r="AZ1077" i="4"/>
  <c r="AF1077" i="4"/>
  <c r="AR1076" i="4"/>
  <c r="Z1076" i="4"/>
  <c r="AX1075" i="4"/>
  <c r="V1075" i="4"/>
  <c r="BD1074" i="4"/>
  <c r="AT1074" i="4"/>
  <c r="AJ1074" i="4"/>
  <c r="BF1073" i="4"/>
  <c r="R1073" i="4"/>
  <c r="AT1072" i="4"/>
  <c r="AH1072" i="4"/>
  <c r="X1072" i="4"/>
  <c r="L1072" i="4"/>
  <c r="AX1071" i="4"/>
  <c r="R1071" i="4"/>
  <c r="BH1070" i="4"/>
  <c r="AB1070" i="4"/>
  <c r="AL1069" i="4"/>
  <c r="P1069" i="4"/>
  <c r="AZ1068" i="4"/>
  <c r="AP1068" i="4"/>
  <c r="AV1067" i="4"/>
  <c r="AL1067" i="4"/>
  <c r="P1067" i="4"/>
  <c r="BL1066" i="4"/>
  <c r="AF1066" i="4"/>
  <c r="J1066" i="4"/>
  <c r="AZ1065" i="4"/>
  <c r="J1065" i="4"/>
  <c r="AV1064" i="4"/>
  <c r="Z1064" i="4"/>
  <c r="P1064" i="4"/>
  <c r="BJ1063" i="4"/>
  <c r="R1063" i="4"/>
  <c r="AJ1062" i="4"/>
  <c r="BB1061" i="4"/>
  <c r="AH1061" i="4"/>
  <c r="L1061" i="4"/>
  <c r="AV1060" i="4"/>
  <c r="P1060" i="4"/>
  <c r="AR1059" i="4"/>
  <c r="AH1059" i="4"/>
  <c r="L1059" i="4"/>
  <c r="AL1058" i="4"/>
  <c r="AB1058" i="4"/>
  <c r="BD1057" i="4"/>
  <c r="Z1057" i="4"/>
  <c r="BB1056" i="4"/>
  <c r="AR1056" i="4"/>
  <c r="AF1056" i="4"/>
  <c r="J1056" i="4"/>
  <c r="BF1055" i="4"/>
  <c r="AV1055" i="4"/>
  <c r="Z1055" i="4"/>
  <c r="P1055" i="4"/>
  <c r="AJ1054" i="4"/>
  <c r="BL1053" i="4"/>
  <c r="AT1053" i="4"/>
  <c r="X1053" i="4"/>
  <c r="L1053" i="4"/>
  <c r="BH1052" i="4"/>
  <c r="AX1052" i="4"/>
  <c r="AB1052" i="4"/>
  <c r="R1052" i="4"/>
  <c r="AT1051" i="4"/>
  <c r="X1051" i="4"/>
  <c r="L1051" i="4"/>
  <c r="BF1050" i="4"/>
  <c r="AT1050" i="4"/>
  <c r="T1050" i="4"/>
  <c r="BF1049" i="4"/>
  <c r="AL1049" i="4"/>
  <c r="Z1049" i="4"/>
  <c r="AR1048" i="4"/>
  <c r="AF1048" i="4"/>
  <c r="R1048" i="4"/>
  <c r="BL1047" i="4"/>
  <c r="X1047" i="4"/>
  <c r="AT1046" i="4"/>
  <c r="T1046" i="4"/>
  <c r="BD1045" i="4"/>
  <c r="AJ1045" i="4"/>
  <c r="J1045" i="4"/>
  <c r="AP1044" i="4"/>
  <c r="AB1044" i="4"/>
  <c r="P1044" i="4"/>
  <c r="BJ1043" i="4"/>
  <c r="J1043" i="4"/>
  <c r="AD1042" i="4"/>
  <c r="BL1041" i="4"/>
  <c r="AH1041" i="4"/>
  <c r="V1041" i="4"/>
  <c r="BD1040" i="4"/>
  <c r="AR1040" i="4"/>
  <c r="P1040" i="4"/>
  <c r="BJ1039" i="4"/>
  <c r="X1039" i="4"/>
  <c r="J1039" i="4"/>
  <c r="BH1038" i="4"/>
  <c r="V1038" i="4"/>
  <c r="BF1037" i="4"/>
  <c r="L1037" i="4"/>
  <c r="BF1036" i="4"/>
  <c r="AF1036" i="4"/>
  <c r="T1036" i="4"/>
  <c r="BB1035" i="4"/>
  <c r="AL1035" i="4"/>
  <c r="V1035" i="4"/>
  <c r="BL1034" i="4"/>
  <c r="AV1034" i="4"/>
  <c r="AF1034" i="4"/>
  <c r="P1034" i="4"/>
  <c r="BJ1033" i="4"/>
  <c r="AD1033" i="4"/>
  <c r="AJ1032" i="4"/>
  <c r="T1032" i="4"/>
  <c r="Z1031" i="4"/>
  <c r="J1031" i="4"/>
  <c r="AZ1030" i="4"/>
  <c r="AJ1030" i="4"/>
  <c r="T1030" i="4"/>
  <c r="L1028" i="4"/>
  <c r="BD1027" i="4"/>
  <c r="X1027" i="4"/>
  <c r="BL1026" i="4"/>
  <c r="AV1026" i="4"/>
  <c r="AD1026" i="4"/>
  <c r="BF1025" i="4"/>
  <c r="AD1025" i="4"/>
  <c r="L1025" i="4"/>
  <c r="AZ1024" i="4"/>
  <c r="AH1024" i="4"/>
  <c r="R1024" i="4"/>
  <c r="BD1023" i="4"/>
  <c r="AL1023" i="4"/>
  <c r="V1023" i="4"/>
  <c r="BH1022" i="4"/>
  <c r="AR1022" i="4"/>
  <c r="AB1022" i="4"/>
  <c r="BB1021" i="4"/>
  <c r="BH1020" i="4"/>
  <c r="AR1020" i="4"/>
  <c r="AB1006" i="4"/>
  <c r="AX1019" i="4"/>
  <c r="AF1019" i="4"/>
  <c r="P1019" i="4"/>
  <c r="AZ1018" i="4"/>
  <c r="AB996" i="4"/>
  <c r="L1017" i="4"/>
  <c r="AX1016" i="4"/>
  <c r="AX1034" i="4"/>
  <c r="AX1017" i="4"/>
  <c r="AX1021" i="4"/>
  <c r="AF1016" i="4"/>
  <c r="AV1014" i="4"/>
  <c r="BJ1013" i="4"/>
  <c r="AT1013" i="4"/>
  <c r="L1001" i="4"/>
  <c r="L1011" i="4"/>
  <c r="L1012" i="4"/>
  <c r="L1019" i="4"/>
  <c r="L1035" i="4"/>
  <c r="L1005" i="4"/>
  <c r="L1014" i="4"/>
  <c r="L1020" i="4"/>
  <c r="L1047" i="4"/>
  <c r="L1063" i="4"/>
  <c r="BJ1009" i="4"/>
  <c r="AT1009" i="4"/>
  <c r="P1009" i="4"/>
  <c r="AJ983" i="4"/>
  <c r="AH960" i="4"/>
  <c r="R954" i="4"/>
  <c r="AL986" i="4"/>
  <c r="V986" i="4"/>
  <c r="R946" i="4"/>
  <c r="AL993" i="4"/>
  <c r="V993" i="4"/>
  <c r="AD989" i="4"/>
  <c r="AD963" i="4"/>
  <c r="AH946" i="4"/>
  <c r="R920" i="4"/>
  <c r="J1097" i="4"/>
  <c r="V1095" i="4"/>
  <c r="AR1094" i="4"/>
  <c r="AX1093" i="4"/>
  <c r="V1093" i="4"/>
  <c r="AV1092" i="4"/>
  <c r="AL1092" i="4"/>
  <c r="BB1091" i="4"/>
  <c r="AR1091" i="4"/>
  <c r="BD1090" i="4"/>
  <c r="AL1090" i="4"/>
  <c r="T1090" i="4"/>
  <c r="AR1089" i="4"/>
  <c r="Z1089" i="4"/>
  <c r="AX1088" i="4"/>
  <c r="AD1088" i="4"/>
  <c r="AP1087" i="4"/>
  <c r="BD1085" i="4"/>
  <c r="AJ1085" i="4"/>
  <c r="AX1084" i="4"/>
  <c r="V1084" i="4"/>
  <c r="L1084" i="4"/>
  <c r="BB1083" i="4"/>
  <c r="AR1083" i="4"/>
  <c r="Z1083" i="4"/>
  <c r="AV1082" i="4"/>
  <c r="AD1082" i="4"/>
  <c r="L1082" i="4"/>
  <c r="BB1081" i="4"/>
  <c r="Z1081" i="4"/>
  <c r="AV1080" i="4"/>
  <c r="AD1080" i="4"/>
  <c r="AZ1079" i="4"/>
  <c r="X1079" i="4"/>
  <c r="BD1078" i="4"/>
  <c r="AL1078" i="4"/>
  <c r="AB1078" i="4"/>
  <c r="BH1077" i="4"/>
  <c r="AP1077" i="4"/>
  <c r="V1077" i="4"/>
  <c r="AZ1076" i="4"/>
  <c r="AH1076" i="4"/>
  <c r="P1076" i="4"/>
  <c r="BF1075" i="4"/>
  <c r="AV1075" i="4"/>
  <c r="AD1075" i="4"/>
  <c r="L1075" i="4"/>
  <c r="BL1074" i="4"/>
  <c r="BB1074" i="4"/>
  <c r="AV1073" i="4"/>
  <c r="AL1073" i="4"/>
  <c r="AB1073" i="4"/>
  <c r="BD1072" i="4"/>
  <c r="V1072" i="4"/>
  <c r="AV1070" i="4"/>
  <c r="AL1070" i="4"/>
  <c r="P1070" i="4"/>
  <c r="BD1069" i="4"/>
  <c r="AJ1069" i="4"/>
  <c r="Z1069" i="4"/>
  <c r="BF1067" i="4"/>
  <c r="AJ1067" i="4"/>
  <c r="Z1067" i="4"/>
  <c r="BJ1066" i="4"/>
  <c r="AZ1066" i="4"/>
  <c r="AD1066" i="4"/>
  <c r="T1066" i="4"/>
  <c r="BH1065" i="4"/>
  <c r="AP1065" i="4"/>
  <c r="AD1065" i="4"/>
  <c r="T1065" i="4"/>
  <c r="AT1064" i="4"/>
  <c r="AJ1064" i="4"/>
  <c r="AX1063" i="4"/>
  <c r="AL1063" i="4"/>
  <c r="BD1062" i="4"/>
  <c r="AT1062" i="4"/>
  <c r="X1062" i="4"/>
  <c r="L1062" i="4"/>
  <c r="BJ1061" i="4"/>
  <c r="AR1061" i="4"/>
  <c r="AF1061" i="4"/>
  <c r="V1061" i="4"/>
  <c r="BF1060" i="4"/>
  <c r="AJ1060" i="4"/>
  <c r="Z1060" i="4"/>
  <c r="BL1059" i="4"/>
  <c r="BB1059" i="4"/>
  <c r="AF1059" i="4"/>
  <c r="V1059" i="4"/>
  <c r="BH1058" i="4"/>
  <c r="Z1058" i="4"/>
  <c r="P1058" i="4"/>
  <c r="BL1057" i="4"/>
  <c r="AT1057" i="4"/>
  <c r="AJ1057" i="4"/>
  <c r="BL1056" i="4"/>
  <c r="AP1056" i="4"/>
  <c r="AD1056" i="4"/>
  <c r="T1056" i="4"/>
  <c r="AT1055" i="4"/>
  <c r="AT1054" i="4"/>
  <c r="BB1053" i="4"/>
  <c r="AR1053" i="4"/>
  <c r="AH1053" i="4"/>
  <c r="AV1052" i="4"/>
  <c r="P1052" i="4"/>
  <c r="AR1051" i="4"/>
  <c r="AH1051" i="4"/>
  <c r="AR1050" i="4"/>
  <c r="AF1050" i="4"/>
  <c r="R1050" i="4"/>
  <c r="L1049" i="4"/>
  <c r="BD1048" i="4"/>
  <c r="AP1048" i="4"/>
  <c r="BJ1047" i="4"/>
  <c r="AX1047" i="4"/>
  <c r="V1047" i="4"/>
  <c r="J1047" i="4"/>
  <c r="AR1046" i="4"/>
  <c r="AF1046" i="4"/>
  <c r="BL1045" i="4"/>
  <c r="AT1045" i="4"/>
  <c r="AH1045" i="4"/>
  <c r="V1045" i="4"/>
  <c r="AZ1044" i="4"/>
  <c r="L1044" i="4"/>
  <c r="AH1043" i="4"/>
  <c r="V1043" i="4"/>
  <c r="BD1042" i="4"/>
  <c r="AR1042" i="4"/>
  <c r="P1042" i="4"/>
  <c r="BB1041" i="4"/>
  <c r="T1041" i="4"/>
  <c r="BB1040" i="4"/>
  <c r="AP1040" i="4"/>
  <c r="AB1040" i="4"/>
  <c r="AV1039" i="4"/>
  <c r="AH1039" i="4"/>
  <c r="V1039" i="4"/>
  <c r="AT1038" i="4"/>
  <c r="AF1038" i="4"/>
  <c r="T1038" i="4"/>
  <c r="AV1037" i="4"/>
  <c r="AL1037" i="4"/>
  <c r="Z1037" i="4"/>
  <c r="BD1036" i="4"/>
  <c r="AR1036" i="4"/>
  <c r="R1036" i="4"/>
  <c r="BJ1034" i="4"/>
  <c r="AT1034" i="4"/>
  <c r="AD1034" i="4"/>
  <c r="AZ1033" i="4"/>
  <c r="AB1033" i="4"/>
  <c r="L1033" i="4"/>
  <c r="AZ1032" i="4"/>
  <c r="AH1032" i="4"/>
  <c r="R1032" i="4"/>
  <c r="BF1031" i="4"/>
  <c r="AP1031" i="4"/>
  <c r="X1031" i="4"/>
  <c r="BH1029" i="4"/>
  <c r="AX1029" i="4"/>
  <c r="AL1029" i="4"/>
  <c r="V1029" i="4"/>
  <c r="BH1028" i="4"/>
  <c r="AR1028" i="4"/>
  <c r="AB1028" i="4"/>
  <c r="J1028" i="4"/>
  <c r="BB1027" i="4"/>
  <c r="AL1027" i="4"/>
  <c r="V1027" i="4"/>
  <c r="BJ1026" i="4"/>
  <c r="BJ1029" i="4"/>
  <c r="AT1026" i="4"/>
  <c r="AT1025" i="4"/>
  <c r="AT1029" i="4"/>
  <c r="AB1026" i="4"/>
  <c r="L1026" i="4"/>
  <c r="AR1025" i="4"/>
  <c r="AB1025" i="4"/>
  <c r="J1025" i="4"/>
  <c r="AX1024" i="4"/>
  <c r="AF1024" i="4"/>
  <c r="P1024" i="4"/>
  <c r="BB1023" i="4"/>
  <c r="AL1021" i="4"/>
  <c r="V1021" i="4"/>
  <c r="BF1020" i="4"/>
  <c r="AP1020" i="4"/>
  <c r="Z1020" i="4"/>
  <c r="BL1019" i="4"/>
  <c r="AV1019" i="4"/>
  <c r="AD1019" i="4"/>
  <c r="AF1003" i="4"/>
  <c r="P1003" i="4"/>
  <c r="Z1002" i="4"/>
  <c r="J1017" i="4"/>
  <c r="BL998" i="4"/>
  <c r="R997" i="4"/>
  <c r="BF1015" i="4"/>
  <c r="AT1014" i="4"/>
  <c r="AF998" i="4"/>
  <c r="BH1013" i="4"/>
  <c r="AR1013" i="4"/>
  <c r="AX1011" i="4"/>
  <c r="AV999" i="4"/>
  <c r="AZ1006" i="4"/>
  <c r="AZ1007" i="4"/>
  <c r="AZ1008" i="4"/>
  <c r="AZ1019" i="4"/>
  <c r="AZ1035" i="4"/>
  <c r="AZ1010" i="4"/>
  <c r="AZ1014" i="4"/>
  <c r="AZ1017" i="4"/>
  <c r="AZ1047" i="4"/>
  <c r="AZ1063" i="4"/>
  <c r="BF1007" i="4"/>
  <c r="AP1007" i="4"/>
  <c r="BJ1005" i="4"/>
  <c r="AT1005" i="4"/>
  <c r="L1004" i="4"/>
  <c r="AX1002" i="4"/>
  <c r="BB986" i="4"/>
  <c r="BF999" i="4"/>
  <c r="AP999" i="4"/>
  <c r="BJ997" i="4"/>
  <c r="AT997" i="4"/>
  <c r="L994" i="4"/>
  <c r="AX979" i="4"/>
  <c r="BF991" i="4"/>
  <c r="AP991" i="4"/>
  <c r="BJ982" i="4"/>
  <c r="AT989" i="4"/>
  <c r="BB1006" i="4"/>
  <c r="BF979" i="4"/>
  <c r="BJ1007" i="4"/>
  <c r="L884" i="4"/>
  <c r="AX1000" i="4"/>
  <c r="AT1195" i="4"/>
  <c r="AJ1193" i="4"/>
  <c r="R1193" i="4"/>
  <c r="P1192" i="4"/>
  <c r="AD1191" i="4"/>
  <c r="AZ1190" i="4"/>
  <c r="BF1189" i="4"/>
  <c r="BD1188" i="4"/>
  <c r="J1188" i="4"/>
  <c r="BJ1187" i="4"/>
  <c r="AB1186" i="4"/>
  <c r="AH1185" i="4"/>
  <c r="AX1184" i="4"/>
  <c r="AF1184" i="4"/>
  <c r="BD1183" i="4"/>
  <c r="V1182" i="4"/>
  <c r="L1182" i="4"/>
  <c r="J1181" i="4"/>
  <c r="Z1180" i="4"/>
  <c r="V1179" i="4"/>
  <c r="BJ1178" i="4"/>
  <c r="AR1178" i="4"/>
  <c r="AX1177" i="4"/>
  <c r="AV1176" i="4"/>
  <c r="BB1175" i="4"/>
  <c r="P1175" i="4"/>
  <c r="AL1174" i="4"/>
  <c r="T1174" i="4"/>
  <c r="AR1173" i="4"/>
  <c r="Z1173" i="4"/>
  <c r="AP1172" i="4"/>
  <c r="X1172" i="4"/>
  <c r="AV1171" i="4"/>
  <c r="AL1171" i="4"/>
  <c r="BH1170" i="4"/>
  <c r="T1169" i="4"/>
  <c r="BL1168" i="4"/>
  <c r="AF1167" i="4"/>
  <c r="BB1166" i="4"/>
  <c r="AJ1166" i="4"/>
  <c r="BH1165" i="4"/>
  <c r="AP1165" i="4"/>
  <c r="BF1164" i="4"/>
  <c r="BL1163" i="4"/>
  <c r="AT1163" i="4"/>
  <c r="AD1162" i="4"/>
  <c r="AJ1161" i="4"/>
  <c r="R1161" i="4"/>
  <c r="AH1160" i="4"/>
  <c r="P1160" i="4"/>
  <c r="AD1159" i="4"/>
  <c r="AZ1158" i="4"/>
  <c r="BF1157" i="4"/>
  <c r="L1157" i="4"/>
  <c r="BD1156" i="4"/>
  <c r="J1156" i="4"/>
  <c r="BJ1155" i="4"/>
  <c r="X1155" i="4"/>
  <c r="AT1154" i="4"/>
  <c r="AB1154" i="4"/>
  <c r="AH1153" i="4"/>
  <c r="AX1152" i="4"/>
  <c r="AF1152" i="4"/>
  <c r="BD1151" i="4"/>
  <c r="V1150" i="4"/>
  <c r="L1150" i="4"/>
  <c r="AB1149" i="4"/>
  <c r="J1149" i="4"/>
  <c r="V1147" i="4"/>
  <c r="BJ1146" i="4"/>
  <c r="AR1146" i="4"/>
  <c r="AX1145" i="4"/>
  <c r="AV1144" i="4"/>
  <c r="BB1143" i="4"/>
  <c r="AL1142" i="4"/>
  <c r="T1142" i="4"/>
  <c r="AR1141" i="4"/>
  <c r="Z1141" i="4"/>
  <c r="AP1140" i="4"/>
  <c r="X1140" i="4"/>
  <c r="AV1139" i="4"/>
  <c r="AL1139" i="4"/>
  <c r="BH1138" i="4"/>
  <c r="T1137" i="4"/>
  <c r="BL1136" i="4"/>
  <c r="R1136" i="4"/>
  <c r="AF1135" i="4"/>
  <c r="BB1134" i="4"/>
  <c r="AJ1134" i="4"/>
  <c r="BH1133" i="4"/>
  <c r="AP1133" i="4"/>
  <c r="BF1132" i="4"/>
  <c r="BL1131" i="4"/>
  <c r="AT1131" i="4"/>
  <c r="AD1130" i="4"/>
  <c r="AJ1129" i="4"/>
  <c r="R1129" i="4"/>
  <c r="AH1128" i="4"/>
  <c r="P1128" i="4"/>
  <c r="AD1127" i="4"/>
  <c r="AZ1126" i="4"/>
  <c r="BF1125" i="4"/>
  <c r="BD1124" i="4"/>
  <c r="J1124" i="4"/>
  <c r="BJ1123" i="4"/>
  <c r="X1123" i="4"/>
  <c r="AT1122" i="4"/>
  <c r="AB1122" i="4"/>
  <c r="AZ1121" i="4"/>
  <c r="AH1121" i="4"/>
  <c r="AX1120" i="4"/>
  <c r="AF1120" i="4"/>
  <c r="BD1119" i="4"/>
  <c r="V1118" i="4"/>
  <c r="L1118" i="4"/>
  <c r="J1117" i="4"/>
  <c r="Z1116" i="4"/>
  <c r="V1115" i="4"/>
  <c r="BJ1114" i="4"/>
  <c r="AR1114" i="4"/>
  <c r="AX1113" i="4"/>
  <c r="AV1112" i="4"/>
  <c r="BB1111" i="4"/>
  <c r="P1111" i="4"/>
  <c r="AL1110" i="4"/>
  <c r="T1110" i="4"/>
  <c r="AR1109" i="4"/>
  <c r="Z1109" i="4"/>
  <c r="AP1108" i="4"/>
  <c r="X1108" i="4"/>
  <c r="AV1107" i="4"/>
  <c r="AL1107" i="4"/>
  <c r="BH1106" i="4"/>
  <c r="T1105" i="4"/>
  <c r="BL1104" i="4"/>
  <c r="R1104" i="4"/>
  <c r="AF1103" i="4"/>
  <c r="BB1102" i="4"/>
  <c r="AJ1102" i="4"/>
  <c r="BH1101" i="4"/>
  <c r="AP1101" i="4"/>
  <c r="BF1100" i="4"/>
  <c r="BL1099" i="4"/>
  <c r="AT1099" i="4"/>
  <c r="AD1098" i="4"/>
  <c r="AJ1097" i="4"/>
  <c r="R1097" i="4"/>
  <c r="AH1096" i="4"/>
  <c r="P1096" i="4"/>
  <c r="AD1095" i="4"/>
  <c r="AZ1094" i="4"/>
  <c r="BF1093" i="4"/>
  <c r="L1093" i="4"/>
  <c r="BD1092" i="4"/>
  <c r="J1092" i="4"/>
  <c r="BJ1091" i="4"/>
  <c r="X1091" i="4"/>
  <c r="AT1090" i="4"/>
  <c r="AB1090" i="4"/>
  <c r="AZ1089" i="4"/>
  <c r="AH1089" i="4"/>
  <c r="AL1088" i="4"/>
  <c r="BL1085" i="4"/>
  <c r="AT1085" i="4"/>
  <c r="BF1084" i="4"/>
  <c r="AD1084" i="4"/>
  <c r="BJ1083" i="4"/>
  <c r="AZ1083" i="4"/>
  <c r="T1082" i="4"/>
  <c r="J1082" i="4"/>
  <c r="AL1080" i="4"/>
  <c r="T1080" i="4"/>
  <c r="J1080" i="4"/>
  <c r="BH1079" i="4"/>
  <c r="AF1079" i="4"/>
  <c r="BL1078" i="4"/>
  <c r="AT1078" i="4"/>
  <c r="R1078" i="4"/>
  <c r="AX1077" i="4"/>
  <c r="T1075" i="4"/>
  <c r="AH1074" i="4"/>
  <c r="P1074" i="4"/>
  <c r="BD1073" i="4"/>
  <c r="BB1072" i="4"/>
  <c r="AR1072" i="4"/>
  <c r="AF1072" i="4"/>
  <c r="AV1071" i="4"/>
  <c r="P1071" i="4"/>
  <c r="BL1069" i="4"/>
  <c r="AT1069" i="4"/>
  <c r="X1069" i="4"/>
  <c r="AX1068" i="4"/>
  <c r="R1068" i="4"/>
  <c r="AT1067" i="4"/>
  <c r="L1067" i="4"/>
  <c r="AX1066" i="4"/>
  <c r="R1066" i="4"/>
  <c r="AX1065" i="4"/>
  <c r="BD1064" i="4"/>
  <c r="X1064" i="4"/>
  <c r="L1064" i="4"/>
  <c r="P1063" i="4"/>
  <c r="AZ1061" i="4"/>
  <c r="J1061" i="4"/>
  <c r="L1060" i="4"/>
  <c r="AZ1059" i="4"/>
  <c r="AP1059" i="4"/>
  <c r="T1059" i="4"/>
  <c r="J1059" i="4"/>
  <c r="BF1058" i="4"/>
  <c r="AV1058" i="4"/>
  <c r="AJ1058" i="4"/>
  <c r="BB1057" i="4"/>
  <c r="BJ1056" i="4"/>
  <c r="AZ1056" i="4"/>
  <c r="BD1055" i="4"/>
  <c r="X1055" i="4"/>
  <c r="BJ1053" i="4"/>
  <c r="AZ1053" i="4"/>
  <c r="AF1053" i="4"/>
  <c r="V1053" i="4"/>
  <c r="J1053" i="4"/>
  <c r="BF1052" i="4"/>
  <c r="Z1052" i="4"/>
  <c r="BB1051" i="4"/>
  <c r="V1051" i="4"/>
  <c r="J1051" i="4"/>
  <c r="BD1050" i="4"/>
  <c r="AP1050" i="4"/>
  <c r="AD1050" i="4"/>
  <c r="AT1049" i="4"/>
  <c r="AJ1049" i="4"/>
  <c r="J1049" i="4"/>
  <c r="AB1048" i="4"/>
  <c r="P1048" i="4"/>
  <c r="AV1047" i="4"/>
  <c r="AH1047" i="4"/>
  <c r="BD1046" i="4"/>
  <c r="AD1046" i="4"/>
  <c r="AF1045" i="4"/>
  <c r="T1045" i="4"/>
  <c r="BL1044" i="4"/>
  <c r="Z1044" i="4"/>
  <c r="J1044" i="4"/>
  <c r="BF1043" i="4"/>
  <c r="AT1043" i="4"/>
  <c r="AB1042" i="4"/>
  <c r="BJ1041" i="4"/>
  <c r="AR1041" i="4"/>
  <c r="Z1040" i="4"/>
  <c r="L1040" i="4"/>
  <c r="AT1039" i="4"/>
  <c r="AR1038" i="4"/>
  <c r="J1037" i="4"/>
  <c r="AP1036" i="4"/>
  <c r="AX1035" i="4"/>
  <c r="AH1035" i="4"/>
  <c r="R1035" i="4"/>
  <c r="BH1034" i="4"/>
  <c r="AR1034" i="4"/>
  <c r="AB1034" i="4"/>
  <c r="L1034" i="4"/>
  <c r="BH1033" i="4"/>
  <c r="AP1033" i="4"/>
  <c r="Z1033" i="4"/>
  <c r="J1033" i="4"/>
  <c r="AX1032" i="4"/>
  <c r="AF1032" i="4"/>
  <c r="P1032" i="4"/>
  <c r="BD1031" i="4"/>
  <c r="AL1031" i="4"/>
  <c r="V1031" i="4"/>
  <c r="BL1030" i="4"/>
  <c r="AV1030" i="4"/>
  <c r="AF1030" i="4"/>
  <c r="P1030" i="4"/>
  <c r="AJ1029" i="4"/>
  <c r="T1029" i="4"/>
  <c r="BF1028" i="4"/>
  <c r="AP1028" i="4"/>
  <c r="Z1028" i="4"/>
  <c r="BH1026" i="4"/>
  <c r="AR1026" i="4"/>
  <c r="AP1025" i="4"/>
  <c r="Z1025" i="4"/>
  <c r="BL1024" i="4"/>
  <c r="AV1024" i="4"/>
  <c r="AH1007" i="4"/>
  <c r="AH1023" i="4"/>
  <c r="R1007" i="4"/>
  <c r="R1008" i="4"/>
  <c r="R1023" i="4"/>
  <c r="BD1022" i="4"/>
  <c r="X1022" i="4"/>
  <c r="AJ1006" i="4"/>
  <c r="AJ1021" i="4"/>
  <c r="AJ1035" i="4"/>
  <c r="T1021" i="4"/>
  <c r="T1035" i="4"/>
  <c r="BD1020" i="4"/>
  <c r="BD1021" i="4"/>
  <c r="BD1025" i="4"/>
  <c r="X1020" i="4"/>
  <c r="X1073" i="4"/>
  <c r="BJ1019" i="4"/>
  <c r="AT1019" i="4"/>
  <c r="J1019" i="4"/>
  <c r="BL1018" i="4"/>
  <c r="AV998" i="4"/>
  <c r="AD1018" i="4"/>
  <c r="L1018" i="4"/>
  <c r="BB1017" i="4"/>
  <c r="P1016" i="4"/>
  <c r="AD1014" i="4"/>
  <c r="Z1013" i="4"/>
  <c r="AJ1012" i="4"/>
  <c r="AT1010" i="4"/>
  <c r="AF984" i="4"/>
  <c r="T983" i="4"/>
  <c r="AB981" i="4"/>
  <c r="AF986" i="4"/>
  <c r="P986" i="4"/>
  <c r="X982" i="4"/>
  <c r="AB989" i="4"/>
  <c r="AF1140" i="4"/>
  <c r="BD1139" i="4"/>
  <c r="L1138" i="4"/>
  <c r="AB1137" i="4"/>
  <c r="J1137" i="4"/>
  <c r="Z1136" i="4"/>
  <c r="V1135" i="4"/>
  <c r="BJ1134" i="4"/>
  <c r="AR1134" i="4"/>
  <c r="AX1133" i="4"/>
  <c r="AV1132" i="4"/>
  <c r="BB1131" i="4"/>
  <c r="P1131" i="4"/>
  <c r="AL1130" i="4"/>
  <c r="T1130" i="4"/>
  <c r="AR1129" i="4"/>
  <c r="Z1129" i="4"/>
  <c r="AP1128" i="4"/>
  <c r="X1128" i="4"/>
  <c r="AV1127" i="4"/>
  <c r="AL1127" i="4"/>
  <c r="BH1126" i="4"/>
  <c r="T1125" i="4"/>
  <c r="BL1124" i="4"/>
  <c r="AF1123" i="4"/>
  <c r="BB1122" i="4"/>
  <c r="AJ1122" i="4"/>
  <c r="BH1121" i="4"/>
  <c r="AP1121" i="4"/>
  <c r="BL1119" i="4"/>
  <c r="AT1119" i="4"/>
  <c r="AD1118" i="4"/>
  <c r="AJ1117" i="4"/>
  <c r="R1117" i="4"/>
  <c r="P1116" i="4"/>
  <c r="AD1115" i="4"/>
  <c r="AZ1114" i="4"/>
  <c r="BF1113" i="4"/>
  <c r="L1113" i="4"/>
  <c r="BD1112" i="4"/>
  <c r="J1112" i="4"/>
  <c r="BJ1111" i="4"/>
  <c r="X1111" i="4"/>
  <c r="AT1110" i="4"/>
  <c r="AB1110" i="4"/>
  <c r="AZ1109" i="4"/>
  <c r="AH1109" i="4"/>
  <c r="AX1108" i="4"/>
  <c r="AF1108" i="4"/>
  <c r="BD1107" i="4"/>
  <c r="V1106" i="4"/>
  <c r="L1106" i="4"/>
  <c r="AB1105" i="4"/>
  <c r="J1105" i="4"/>
  <c r="Z1104" i="4"/>
  <c r="V1103" i="4"/>
  <c r="BJ1102" i="4"/>
  <c r="AR1102" i="4"/>
  <c r="AX1101" i="4"/>
  <c r="AV1100" i="4"/>
  <c r="BB1099" i="4"/>
  <c r="P1099" i="4"/>
  <c r="T1098" i="4"/>
  <c r="AR1097" i="4"/>
  <c r="Z1097" i="4"/>
  <c r="AP1096" i="4"/>
  <c r="X1096" i="4"/>
  <c r="AV1095" i="4"/>
  <c r="AL1095" i="4"/>
  <c r="BH1094" i="4"/>
  <c r="T1093" i="4"/>
  <c r="BL1092" i="4"/>
  <c r="R1092" i="4"/>
  <c r="AF1091" i="4"/>
  <c r="BB1090" i="4"/>
  <c r="AJ1090" i="4"/>
  <c r="Z1090" i="4"/>
  <c r="BH1089" i="4"/>
  <c r="AP1089" i="4"/>
  <c r="AF1089" i="4"/>
  <c r="AV1088" i="4"/>
  <c r="AB1088" i="4"/>
  <c r="BF1087" i="4"/>
  <c r="V1087" i="4"/>
  <c r="AV1086" i="4"/>
  <c r="AD1086" i="4"/>
  <c r="L1086" i="4"/>
  <c r="BB1085" i="4"/>
  <c r="AH1085" i="4"/>
  <c r="P1085" i="4"/>
  <c r="BD1084" i="4"/>
  <c r="AL1084" i="4"/>
  <c r="J1084" i="4"/>
  <c r="BH1083" i="4"/>
  <c r="AP1083" i="4"/>
  <c r="X1083" i="4"/>
  <c r="BL1082" i="4"/>
  <c r="AT1082" i="4"/>
  <c r="AB1082" i="4"/>
  <c r="R1082" i="4"/>
  <c r="AZ1081" i="4"/>
  <c r="BL1080" i="4"/>
  <c r="AT1080" i="4"/>
  <c r="AB1080" i="4"/>
  <c r="AX1079" i="4"/>
  <c r="AD1079" i="4"/>
  <c r="L1079" i="4"/>
  <c r="BB1078" i="4"/>
  <c r="AR1078" i="4"/>
  <c r="Z1078" i="4"/>
  <c r="BF1077" i="4"/>
  <c r="AV1077" i="4"/>
  <c r="AL1077" i="4"/>
  <c r="T1077" i="4"/>
  <c r="AX1076" i="4"/>
  <c r="AF1076" i="4"/>
  <c r="L1076" i="4"/>
  <c r="BL1075" i="4"/>
  <c r="AT1075" i="4"/>
  <c r="AB1075" i="4"/>
  <c r="J1075" i="4"/>
  <c r="AZ1074" i="4"/>
  <c r="X1074" i="4"/>
  <c r="BL1073" i="4"/>
  <c r="AT1073" i="4"/>
  <c r="AJ1073" i="4"/>
  <c r="BL1072" i="4"/>
  <c r="AP1072" i="4"/>
  <c r="AD1072" i="4"/>
  <c r="T1072" i="4"/>
  <c r="AT1071" i="4"/>
  <c r="BD1070" i="4"/>
  <c r="AT1070" i="4"/>
  <c r="X1070" i="4"/>
  <c r="BB1069" i="4"/>
  <c r="AR1069" i="4"/>
  <c r="AH1069" i="4"/>
  <c r="AV1068" i="4"/>
  <c r="P1068" i="4"/>
  <c r="AR1067" i="4"/>
  <c r="AH1067" i="4"/>
  <c r="BH1066" i="4"/>
  <c r="AL1066" i="4"/>
  <c r="AB1066" i="4"/>
  <c r="BF1065" i="4"/>
  <c r="AL1065" i="4"/>
  <c r="AB1065" i="4"/>
  <c r="BB1064" i="4"/>
  <c r="AR1064" i="4"/>
  <c r="V1064" i="4"/>
  <c r="BF1063" i="4"/>
  <c r="AV1063" i="4"/>
  <c r="BB1062" i="4"/>
  <c r="AF1062" i="4"/>
  <c r="V1062" i="4"/>
  <c r="BH1061" i="4"/>
  <c r="AP1061" i="4"/>
  <c r="AD1061" i="4"/>
  <c r="AR1060" i="4"/>
  <c r="AH1060" i="4"/>
  <c r="J1060" i="4"/>
  <c r="BJ1059" i="4"/>
  <c r="AD1059" i="4"/>
  <c r="AT1058" i="4"/>
  <c r="AH1058" i="4"/>
  <c r="X1058" i="4"/>
  <c r="BJ1057" i="4"/>
  <c r="AR1057" i="4"/>
  <c r="V1057" i="4"/>
  <c r="L1057" i="4"/>
  <c r="AX1056" i="4"/>
  <c r="AL1056" i="4"/>
  <c r="AB1056" i="4"/>
  <c r="BB1055" i="4"/>
  <c r="V1055" i="4"/>
  <c r="BL1054" i="4"/>
  <c r="BB1054" i="4"/>
  <c r="AF1054" i="4"/>
  <c r="V1054" i="4"/>
  <c r="BH1053" i="4"/>
  <c r="AP1053" i="4"/>
  <c r="T1053" i="4"/>
  <c r="BD1052" i="4"/>
  <c r="X1052" i="4"/>
  <c r="L1052" i="4"/>
  <c r="AZ1051" i="4"/>
  <c r="AP1051" i="4"/>
  <c r="T1051" i="4"/>
  <c r="BB1050" i="4"/>
  <c r="AB1050" i="4"/>
  <c r="P1050" i="4"/>
  <c r="BB1049" i="4"/>
  <c r="AH1049" i="4"/>
  <c r="AZ1048" i="4"/>
  <c r="Z1048" i="4"/>
  <c r="L1048" i="4"/>
  <c r="AT1047" i="4"/>
  <c r="AF1047" i="4"/>
  <c r="BB1046" i="4"/>
  <c r="AB1046" i="4"/>
  <c r="P1046" i="4"/>
  <c r="BJ1045" i="4"/>
  <c r="AR1045" i="4"/>
  <c r="R1045" i="4"/>
  <c r="AX1044" i="4"/>
  <c r="AJ1044" i="4"/>
  <c r="X1044" i="4"/>
  <c r="R1043" i="4"/>
  <c r="AL1042" i="4"/>
  <c r="AZ1041" i="4"/>
  <c r="AP1041" i="4"/>
  <c r="AD1041" i="4"/>
  <c r="BL1040" i="4"/>
  <c r="AZ1040" i="4"/>
  <c r="X1040" i="4"/>
  <c r="AF1039" i="4"/>
  <c r="R1039" i="4"/>
  <c r="AD1038" i="4"/>
  <c r="P1038" i="4"/>
  <c r="BL1037" i="4"/>
  <c r="AT1037" i="4"/>
  <c r="V1037" i="4"/>
  <c r="AB1036" i="4"/>
  <c r="BL1035" i="4"/>
  <c r="AV1035" i="4"/>
  <c r="AF1035" i="4"/>
  <c r="P1035" i="4"/>
  <c r="BL1032" i="4"/>
  <c r="AV1032" i="4"/>
  <c r="L1032" i="4"/>
  <c r="BB1031" i="4"/>
  <c r="BJ1030" i="4"/>
  <c r="AT1030" i="4"/>
  <c r="AD1030" i="4"/>
  <c r="L1030" i="4"/>
  <c r="BF1029" i="4"/>
  <c r="AH1029" i="4"/>
  <c r="R1029" i="4"/>
  <c r="BD1028" i="4"/>
  <c r="X1028" i="4"/>
  <c r="AX1027" i="4"/>
  <c r="AH1027" i="4"/>
  <c r="R1027" i="4"/>
  <c r="X1026" i="4"/>
  <c r="AB1024" i="4"/>
  <c r="AX1023" i="4"/>
  <c r="AF1023" i="4"/>
  <c r="P1023" i="4"/>
  <c r="BB1022" i="4"/>
  <c r="AL1022" i="4"/>
  <c r="V1022" i="4"/>
  <c r="BJ1021" i="4"/>
  <c r="AH1021" i="4"/>
  <c r="R1021" i="4"/>
  <c r="Z1034" i="4"/>
  <c r="BJ1024" i="4"/>
  <c r="AT1024" i="4"/>
  <c r="AB1018" i="4"/>
  <c r="AL999" i="4"/>
  <c r="AL1000" i="4"/>
  <c r="AL1005" i="4"/>
  <c r="AL1017" i="4"/>
  <c r="AL1024" i="4"/>
  <c r="AL1008" i="4"/>
  <c r="AL1013" i="4"/>
  <c r="AL1015" i="4"/>
  <c r="AL998" i="4"/>
  <c r="AL1003" i="4"/>
  <c r="AL1004" i="4"/>
  <c r="AL1009" i="4"/>
  <c r="AL1016" i="4"/>
  <c r="AL1036" i="4"/>
  <c r="AL1052" i="4"/>
  <c r="AL1068" i="4"/>
  <c r="V999" i="4"/>
  <c r="V1000" i="4"/>
  <c r="V1005" i="4"/>
  <c r="V1017" i="4"/>
  <c r="V1024" i="4"/>
  <c r="V1013" i="4"/>
  <c r="V1015" i="4"/>
  <c r="V998" i="4"/>
  <c r="V1003" i="4"/>
  <c r="V1004" i="4"/>
  <c r="V1009" i="4"/>
  <c r="V1016" i="4"/>
  <c r="V1036" i="4"/>
  <c r="V1052" i="4"/>
  <c r="V1068" i="4"/>
  <c r="BH1016" i="4"/>
  <c r="AR1016" i="4"/>
  <c r="BD1014" i="4"/>
  <c r="P998" i="4"/>
  <c r="AZ1012" i="4"/>
  <c r="AD1010" i="4"/>
  <c r="X1009" i="4"/>
  <c r="BH1004" i="4"/>
  <c r="AR1004" i="4"/>
  <c r="J1003" i="4"/>
  <c r="AZ1000" i="4"/>
  <c r="BH990" i="4"/>
  <c r="AR985" i="4"/>
  <c r="J990" i="4"/>
  <c r="AZ997" i="4"/>
  <c r="BH984" i="4"/>
  <c r="AR988" i="4"/>
  <c r="J985" i="4"/>
  <c r="BL985" i="4"/>
  <c r="AV986" i="4"/>
  <c r="AZ984" i="4"/>
  <c r="BD960" i="4"/>
  <c r="BH945" i="4"/>
  <c r="J945" i="4"/>
  <c r="BD1132" i="4"/>
  <c r="BJ1131" i="4"/>
  <c r="AB1130" i="4"/>
  <c r="AH1129" i="4"/>
  <c r="AF1128" i="4"/>
  <c r="BD1127" i="4"/>
  <c r="V1126" i="4"/>
  <c r="L1126" i="4"/>
  <c r="J1125" i="4"/>
  <c r="V1123" i="4"/>
  <c r="AR1122" i="4"/>
  <c r="AX1121" i="4"/>
  <c r="AV1120" i="4"/>
  <c r="BB1119" i="4"/>
  <c r="AL1118" i="4"/>
  <c r="T1118" i="4"/>
  <c r="AR1117" i="4"/>
  <c r="Z1117" i="4"/>
  <c r="X1116" i="4"/>
  <c r="AL1115" i="4"/>
  <c r="BH1114" i="4"/>
  <c r="T1113" i="4"/>
  <c r="BL1112" i="4"/>
  <c r="AF1111" i="4"/>
  <c r="AJ1110" i="4"/>
  <c r="BH1109" i="4"/>
  <c r="AP1109" i="4"/>
  <c r="BL1107" i="4"/>
  <c r="AT1107" i="4"/>
  <c r="AD1106" i="4"/>
  <c r="R1105" i="4"/>
  <c r="AZ1104" i="4"/>
  <c r="P1104" i="4"/>
  <c r="AD1103" i="4"/>
  <c r="AZ1102" i="4"/>
  <c r="AP1102" i="4"/>
  <c r="X1102" i="4"/>
  <c r="BF1101" i="4"/>
  <c r="AD1101" i="4"/>
  <c r="BD1100" i="4"/>
  <c r="BJ1099" i="4"/>
  <c r="AZ1099" i="4"/>
  <c r="X1099" i="4"/>
  <c r="BL1098" i="4"/>
  <c r="AT1098" i="4"/>
  <c r="AB1098" i="4"/>
  <c r="R1098" i="4"/>
  <c r="AH1097" i="4"/>
  <c r="AX1096" i="4"/>
  <c r="AF1096" i="4"/>
  <c r="V1096" i="4"/>
  <c r="BF1094" i="4"/>
  <c r="L1094" i="4"/>
  <c r="BL1093" i="4"/>
  <c r="AB1093" i="4"/>
  <c r="J1093" i="4"/>
  <c r="Z1092" i="4"/>
  <c r="AX1091" i="4"/>
  <c r="V1091" i="4"/>
  <c r="BJ1090" i="4"/>
  <c r="AR1090" i="4"/>
  <c r="AX1089" i="4"/>
  <c r="BD1088" i="4"/>
  <c r="AT1088" i="4"/>
  <c r="BJ1085" i="4"/>
  <c r="X1085" i="4"/>
  <c r="AT1084" i="4"/>
  <c r="L1083" i="4"/>
  <c r="AJ1082" i="4"/>
  <c r="Z1082" i="4"/>
  <c r="AP1081" i="4"/>
  <c r="BB1080" i="4"/>
  <c r="AJ1080" i="4"/>
  <c r="T1079" i="4"/>
  <c r="BJ1078" i="4"/>
  <c r="AH1078" i="4"/>
  <c r="BD1077" i="4"/>
  <c r="J1077" i="4"/>
  <c r="R1075" i="4"/>
  <c r="AP1074" i="4"/>
  <c r="AF1074" i="4"/>
  <c r="BB1073" i="4"/>
  <c r="BJ1072" i="4"/>
  <c r="AZ1072" i="4"/>
  <c r="BD1071" i="4"/>
  <c r="X1071" i="4"/>
  <c r="BJ1069" i="4"/>
  <c r="AZ1069" i="4"/>
  <c r="AF1069" i="4"/>
  <c r="V1069" i="4"/>
  <c r="J1069" i="4"/>
  <c r="BF1068" i="4"/>
  <c r="Z1068" i="4"/>
  <c r="BB1067" i="4"/>
  <c r="V1067" i="4"/>
  <c r="J1067" i="4"/>
  <c r="BF1066" i="4"/>
  <c r="AV1066" i="4"/>
  <c r="Z1066" i="4"/>
  <c r="P1066" i="4"/>
  <c r="BL1064" i="4"/>
  <c r="AF1064" i="4"/>
  <c r="J1064" i="4"/>
  <c r="X1063" i="4"/>
  <c r="AX1061" i="4"/>
  <c r="R1061" i="4"/>
  <c r="BH1059" i="4"/>
  <c r="AX1059" i="4"/>
  <c r="AB1059" i="4"/>
  <c r="R1059" i="4"/>
  <c r="BD1058" i="4"/>
  <c r="L1058" i="4"/>
  <c r="AZ1057" i="4"/>
  <c r="AP1057" i="4"/>
  <c r="BH1056" i="4"/>
  <c r="P1056" i="4"/>
  <c r="BL1055" i="4"/>
  <c r="AF1055" i="4"/>
  <c r="AD1053" i="4"/>
  <c r="AH1052" i="4"/>
  <c r="BJ1051" i="4"/>
  <c r="AD1051" i="4"/>
  <c r="AZ1050" i="4"/>
  <c r="Z1050" i="4"/>
  <c r="BJ1049" i="4"/>
  <c r="AR1049" i="4"/>
  <c r="T1049" i="4"/>
  <c r="BL1048" i="4"/>
  <c r="BF1047" i="4"/>
  <c r="R1047" i="4"/>
  <c r="AZ1046" i="4"/>
  <c r="AD1045" i="4"/>
  <c r="P1045" i="4"/>
  <c r="AV1044" i="4"/>
  <c r="AP1043" i="4"/>
  <c r="AD1043" i="4"/>
  <c r="BL1042" i="4"/>
  <c r="AZ1042" i="4"/>
  <c r="X1042" i="4"/>
  <c r="L1042" i="4"/>
  <c r="BH1041" i="4"/>
  <c r="AX1041" i="4"/>
  <c r="AB1041" i="4"/>
  <c r="BJ1040" i="4"/>
  <c r="AX1040" i="4"/>
  <c r="AJ1040" i="4"/>
  <c r="V1040" i="4"/>
  <c r="J1040" i="4"/>
  <c r="BD1039" i="4"/>
  <c r="AD1039" i="4"/>
  <c r="BB1038" i="4"/>
  <c r="AB1038" i="4"/>
  <c r="BB1037" i="4"/>
  <c r="AR1037" i="4"/>
  <c r="AH1037" i="4"/>
  <c r="AZ1036" i="4"/>
  <c r="Z1036" i="4"/>
  <c r="L1036" i="4"/>
  <c r="BJ1035" i="4"/>
  <c r="AT1035" i="4"/>
  <c r="AD1035" i="4"/>
  <c r="BD1034" i="4"/>
  <c r="X1034" i="4"/>
  <c r="BF1033" i="4"/>
  <c r="AL1033" i="4"/>
  <c r="V1033" i="4"/>
  <c r="AB1032" i="4"/>
  <c r="AH1031" i="4"/>
  <c r="R1031" i="4"/>
  <c r="BH1030" i="4"/>
  <c r="AR1030" i="4"/>
  <c r="AB1030" i="4"/>
  <c r="BD1029" i="4"/>
  <c r="BL1027" i="4"/>
  <c r="AV1027" i="4"/>
  <c r="AF1027" i="4"/>
  <c r="P1027" i="4"/>
  <c r="BD1026" i="4"/>
  <c r="AL1026" i="4"/>
  <c r="V1026" i="4"/>
  <c r="AZ1025" i="4"/>
  <c r="AL1025" i="4"/>
  <c r="V1025" i="4"/>
  <c r="BH1024" i="4"/>
  <c r="AR1024" i="4"/>
  <c r="Z1024" i="4"/>
  <c r="BL1023" i="4"/>
  <c r="AV1023" i="4"/>
  <c r="AD1023" i="4"/>
  <c r="AZ1022" i="4"/>
  <c r="AJ1022" i="4"/>
  <c r="T1022" i="4"/>
  <c r="BH1021" i="4"/>
  <c r="AZ1020" i="4"/>
  <c r="AJ1020" i="4"/>
  <c r="T1006" i="4"/>
  <c r="BF1019" i="4"/>
  <c r="AP1019" i="4"/>
  <c r="X1019" i="4"/>
  <c r="BH1018" i="4"/>
  <c r="AR1018" i="4"/>
  <c r="AJ1001" i="4"/>
  <c r="T996" i="4"/>
  <c r="BF1016" i="4"/>
  <c r="BF1034" i="4"/>
  <c r="BF1017" i="4"/>
  <c r="BF1021" i="4"/>
  <c r="AP1016" i="4"/>
  <c r="AP1034" i="4"/>
  <c r="AP1017" i="4"/>
  <c r="AP1021" i="4"/>
  <c r="Z997" i="4"/>
  <c r="L1016" i="4"/>
  <c r="Z1015" i="4"/>
  <c r="BB1013" i="4"/>
  <c r="AJ995" i="4"/>
  <c r="T1012" i="4"/>
  <c r="AB1011" i="4"/>
  <c r="BD987" i="4"/>
  <c r="P984" i="4"/>
  <c r="BB1009" i="4"/>
  <c r="Z965" i="4"/>
  <c r="AD986" i="4"/>
  <c r="AD993" i="4"/>
  <c r="R968" i="4"/>
  <c r="AL989" i="4"/>
  <c r="V989" i="4"/>
  <c r="R966" i="4"/>
  <c r="AL965" i="4"/>
  <c r="V969" i="4"/>
  <c r="Z947" i="4"/>
  <c r="AB1118" i="4"/>
  <c r="AH1117" i="4"/>
  <c r="AF1116" i="4"/>
  <c r="V1116" i="4"/>
  <c r="BD1115" i="4"/>
  <c r="V1114" i="4"/>
  <c r="L1114" i="4"/>
  <c r="J1113" i="4"/>
  <c r="AR1112" i="4"/>
  <c r="AX1111" i="4"/>
  <c r="V1111" i="4"/>
  <c r="AR1110" i="4"/>
  <c r="AX1109" i="4"/>
  <c r="V1109" i="4"/>
  <c r="AV1108" i="4"/>
  <c r="AL1108" i="4"/>
  <c r="T1108" i="4"/>
  <c r="BB1107" i="4"/>
  <c r="AR1107" i="4"/>
  <c r="P1107" i="4"/>
  <c r="T1106" i="4"/>
  <c r="AR1105" i="4"/>
  <c r="Z1105" i="4"/>
  <c r="AP1104" i="4"/>
  <c r="X1104" i="4"/>
  <c r="AL1103" i="4"/>
  <c r="BH1102" i="4"/>
  <c r="AF1102" i="4"/>
  <c r="AL1101" i="4"/>
  <c r="T1101" i="4"/>
  <c r="BL1100" i="4"/>
  <c r="AP1099" i="4"/>
  <c r="BB1098" i="4"/>
  <c r="AJ1098" i="4"/>
  <c r="Z1098" i="4"/>
  <c r="BH1097" i="4"/>
  <c r="AP1097" i="4"/>
  <c r="BF1096" i="4"/>
  <c r="AD1096" i="4"/>
  <c r="BL1095" i="4"/>
  <c r="AT1095" i="4"/>
  <c r="AV1094" i="4"/>
  <c r="BB1093" i="4"/>
  <c r="AJ1093" i="4"/>
  <c r="R1093" i="4"/>
  <c r="AH1092" i="4"/>
  <c r="P1092" i="4"/>
  <c r="BF1091" i="4"/>
  <c r="AD1091" i="4"/>
  <c r="T1091" i="4"/>
  <c r="AZ1090" i="4"/>
  <c r="AP1090" i="4"/>
  <c r="X1090" i="4"/>
  <c r="BF1089" i="4"/>
  <c r="AD1089" i="4"/>
  <c r="L1089" i="4"/>
  <c r="BL1088" i="4"/>
  <c r="BB1088" i="4"/>
  <c r="BD1087" i="4"/>
  <c r="AL1087" i="4"/>
  <c r="J1087" i="4"/>
  <c r="AT1086" i="4"/>
  <c r="BH1085" i="4"/>
  <c r="AF1085" i="4"/>
  <c r="L1085" i="4"/>
  <c r="BB1084" i="4"/>
  <c r="AJ1084" i="4"/>
  <c r="R1084" i="4"/>
  <c r="V1083" i="4"/>
  <c r="BJ1082" i="4"/>
  <c r="AR1082" i="4"/>
  <c r="AH1082" i="4"/>
  <c r="P1082" i="4"/>
  <c r="AX1081" i="4"/>
  <c r="L1081" i="4"/>
  <c r="AR1080" i="4"/>
  <c r="P1080" i="4"/>
  <c r="AV1079" i="4"/>
  <c r="AB1079" i="4"/>
  <c r="J1079" i="4"/>
  <c r="AP1078" i="4"/>
  <c r="X1078" i="4"/>
  <c r="BL1077" i="4"/>
  <c r="AT1077" i="4"/>
  <c r="R1077" i="4"/>
  <c r="AV1076" i="4"/>
  <c r="T1076" i="4"/>
  <c r="BJ1075" i="4"/>
  <c r="AR1075" i="4"/>
  <c r="Z1075" i="4"/>
  <c r="AX1074" i="4"/>
  <c r="AD1074" i="4"/>
  <c r="L1074" i="4"/>
  <c r="BJ1073" i="4"/>
  <c r="AR1073" i="4"/>
  <c r="V1073" i="4"/>
  <c r="L1073" i="4"/>
  <c r="AX1072" i="4"/>
  <c r="AB1072" i="4"/>
  <c r="BB1071" i="4"/>
  <c r="V1071" i="4"/>
  <c r="BB1070" i="4"/>
  <c r="V1070" i="4"/>
  <c r="BH1069" i="4"/>
  <c r="AP1069" i="4"/>
  <c r="T1069" i="4"/>
  <c r="BD1068" i="4"/>
  <c r="AZ1067" i="4"/>
  <c r="AP1067" i="4"/>
  <c r="T1067" i="4"/>
  <c r="AT1066" i="4"/>
  <c r="AJ1066" i="4"/>
  <c r="AT1065" i="4"/>
  <c r="AJ1065" i="4"/>
  <c r="BJ1064" i="4"/>
  <c r="AZ1064" i="4"/>
  <c r="AD1064" i="4"/>
  <c r="T1064" i="4"/>
  <c r="BD1063" i="4"/>
  <c r="V1063" i="4"/>
  <c r="BJ1062" i="4"/>
  <c r="AD1062" i="4"/>
  <c r="BF1061" i="4"/>
  <c r="AV1061" i="4"/>
  <c r="AL1061" i="4"/>
  <c r="P1061" i="4"/>
  <c r="AZ1060" i="4"/>
  <c r="AP1060" i="4"/>
  <c r="T1060" i="4"/>
  <c r="AV1059" i="4"/>
  <c r="AL1059" i="4"/>
  <c r="AR1058" i="4"/>
  <c r="AF1058" i="4"/>
  <c r="J1058" i="4"/>
  <c r="BH1057" i="4"/>
  <c r="AX1057" i="4"/>
  <c r="AD1057" i="4"/>
  <c r="T1057" i="4"/>
  <c r="BF1056" i="4"/>
  <c r="AV1056" i="4"/>
  <c r="AJ1056" i="4"/>
  <c r="BJ1055" i="4"/>
  <c r="AD1055" i="4"/>
  <c r="BJ1054" i="4"/>
  <c r="AD1054" i="4"/>
  <c r="BF1053" i="4"/>
  <c r="AB1053" i="4"/>
  <c r="R1053" i="4"/>
  <c r="BL1052" i="4"/>
  <c r="AF1052" i="4"/>
  <c r="BH1051" i="4"/>
  <c r="AX1051" i="4"/>
  <c r="AB1051" i="4"/>
  <c r="R1051" i="4"/>
  <c r="BL1050" i="4"/>
  <c r="AX1050" i="4"/>
  <c r="AL1050" i="4"/>
  <c r="L1050" i="4"/>
  <c r="AD1049" i="4"/>
  <c r="R1049" i="4"/>
  <c r="AJ1048" i="4"/>
  <c r="X1048" i="4"/>
  <c r="J1048" i="4"/>
  <c r="BD1047" i="4"/>
  <c r="P1047" i="4"/>
  <c r="BL1046" i="4"/>
  <c r="AL1046" i="4"/>
  <c r="BH1045" i="4"/>
  <c r="AP1045" i="4"/>
  <c r="AB1045" i="4"/>
  <c r="AH1044" i="4"/>
  <c r="T1044" i="4"/>
  <c r="BB1043" i="4"/>
  <c r="BJ1042" i="4"/>
  <c r="AJ1042" i="4"/>
  <c r="V1042" i="4"/>
  <c r="BF1041" i="4"/>
  <c r="Z1041" i="4"/>
  <c r="AV1040" i="4"/>
  <c r="AH1040" i="4"/>
  <c r="BB1039" i="4"/>
  <c r="P1039" i="4"/>
  <c r="BL1038" i="4"/>
  <c r="AZ1038" i="4"/>
  <c r="BJ1037" i="4"/>
  <c r="AZ1037" i="4"/>
  <c r="AX1036" i="4"/>
  <c r="X1036" i="4"/>
  <c r="J1035" i="4"/>
  <c r="BB1034" i="4"/>
  <c r="AL1034" i="4"/>
  <c r="V1034" i="4"/>
  <c r="AJ1033" i="4"/>
  <c r="T1033" i="4"/>
  <c r="BH1032" i="4"/>
  <c r="AR1032" i="4"/>
  <c r="Z1032" i="4"/>
  <c r="J1032" i="4"/>
  <c r="AX1031" i="4"/>
  <c r="AF1031" i="4"/>
  <c r="P1031" i="4"/>
  <c r="AR1029" i="4"/>
  <c r="AD1029" i="4"/>
  <c r="L1029" i="4"/>
  <c r="AZ1028" i="4"/>
  <c r="AJ1028" i="4"/>
  <c r="T1028" i="4"/>
  <c r="BJ1027" i="4"/>
  <c r="AT1027" i="4"/>
  <c r="AD1027" i="4"/>
  <c r="BB1026" i="4"/>
  <c r="BB1025" i="4"/>
  <c r="BB1029" i="4"/>
  <c r="AJ1026" i="4"/>
  <c r="T1026" i="4"/>
  <c r="BJ1025" i="4"/>
  <c r="AX1025" i="4"/>
  <c r="AJ1025" i="4"/>
  <c r="T1025" i="4"/>
  <c r="BF1024" i="4"/>
  <c r="AP1024" i="4"/>
  <c r="X1024" i="4"/>
  <c r="BJ1023" i="4"/>
  <c r="AT1023" i="4"/>
  <c r="J1023" i="4"/>
  <c r="AT1021" i="4"/>
  <c r="AD1021" i="4"/>
  <c r="L1021" i="4"/>
  <c r="AX1020" i="4"/>
  <c r="AH1020" i="4"/>
  <c r="R1020" i="4"/>
  <c r="BD1019" i="4"/>
  <c r="AL1019" i="4"/>
  <c r="V1019" i="4"/>
  <c r="X1003" i="4"/>
  <c r="BJ1017" i="4"/>
  <c r="AH1002" i="4"/>
  <c r="R1002" i="4"/>
  <c r="X1016" i="4"/>
  <c r="J1016" i="4"/>
  <c r="J1015" i="4"/>
  <c r="AL1014" i="4"/>
  <c r="AZ1013" i="4"/>
  <c r="AH1013" i="4"/>
  <c r="BF1011" i="4"/>
  <c r="AP1011" i="4"/>
  <c r="BB1010" i="4"/>
  <c r="BH1006" i="4"/>
  <c r="BH1007" i="4"/>
  <c r="BH1008" i="4"/>
  <c r="BH1019" i="4"/>
  <c r="BH1035" i="4"/>
  <c r="BH1010" i="4"/>
  <c r="BH1014" i="4"/>
  <c r="BH1017" i="4"/>
  <c r="BH1047" i="4"/>
  <c r="BH1063" i="4"/>
  <c r="AR1006" i="4"/>
  <c r="AR1007" i="4"/>
  <c r="AR1008" i="4"/>
  <c r="AR1019" i="4"/>
  <c r="AR1035" i="4"/>
  <c r="AR1010" i="4"/>
  <c r="AR1014" i="4"/>
  <c r="AR1017" i="4"/>
  <c r="AR1047" i="4"/>
  <c r="AR1063" i="4"/>
  <c r="AB983" i="4"/>
  <c r="L1008" i="4"/>
  <c r="AX1007" i="4"/>
  <c r="BB1005" i="4"/>
  <c r="BF1002" i="4"/>
  <c r="AP984" i="4"/>
  <c r="BJ994" i="4"/>
  <c r="AT994" i="4"/>
  <c r="L1000" i="4"/>
  <c r="AX999" i="4"/>
  <c r="BB997" i="4"/>
  <c r="BF995" i="4"/>
  <c r="AP994" i="4"/>
  <c r="BJ996" i="4"/>
  <c r="AT983" i="4"/>
  <c r="BB989" i="4"/>
  <c r="AT946" i="4"/>
  <c r="L967" i="4"/>
  <c r="AX983" i="4"/>
  <c r="BB879" i="4"/>
  <c r="AP979" i="4"/>
  <c r="BJ881" i="4"/>
  <c r="BJ1068" i="4"/>
  <c r="BB1068" i="4"/>
  <c r="AT1068" i="4"/>
  <c r="AJ1063" i="4"/>
  <c r="AB1063" i="4"/>
  <c r="T1063" i="4"/>
  <c r="BF1062" i="4"/>
  <c r="AX1062" i="4"/>
  <c r="AP1062" i="4"/>
  <c r="AH1062" i="4"/>
  <c r="Z1062" i="4"/>
  <c r="R1062" i="4"/>
  <c r="J1062" i="4"/>
  <c r="AF1057" i="4"/>
  <c r="X1057" i="4"/>
  <c r="P1057" i="4"/>
  <c r="BJ1052" i="4"/>
  <c r="BB1052" i="4"/>
  <c r="AT1052" i="4"/>
  <c r="AJ1047" i="4"/>
  <c r="AB1047" i="4"/>
  <c r="T1047" i="4"/>
  <c r="BF1046" i="4"/>
  <c r="AX1046" i="4"/>
  <c r="AP1046" i="4"/>
  <c r="AH1046" i="4"/>
  <c r="Z1046" i="4"/>
  <c r="R1046" i="4"/>
  <c r="J1046" i="4"/>
  <c r="AF1041" i="4"/>
  <c r="X1041" i="4"/>
  <c r="P1041" i="4"/>
  <c r="BJ1036" i="4"/>
  <c r="BB1036" i="4"/>
  <c r="AT1036" i="4"/>
  <c r="BH1031" i="4"/>
  <c r="AZ1031" i="4"/>
  <c r="AR1031" i="4"/>
  <c r="AJ1031" i="4"/>
  <c r="AB1031" i="4"/>
  <c r="T1031" i="4"/>
  <c r="L1031" i="4"/>
  <c r="BF1030" i="4"/>
  <c r="AX1030" i="4"/>
  <c r="AP1030" i="4"/>
  <c r="AH1030" i="4"/>
  <c r="Z1030" i="4"/>
  <c r="R1030" i="4"/>
  <c r="J1030" i="4"/>
  <c r="AF1025" i="4"/>
  <c r="X1025" i="4"/>
  <c r="P1025" i="4"/>
  <c r="BJ1020" i="4"/>
  <c r="BB1020" i="4"/>
  <c r="AT1020" i="4"/>
  <c r="AL1020" i="4"/>
  <c r="AD1020" i="4"/>
  <c r="V1020" i="4"/>
  <c r="AH1019" i="4"/>
  <c r="Z1019" i="4"/>
  <c r="R1019" i="4"/>
  <c r="BD1018" i="4"/>
  <c r="AV1018" i="4"/>
  <c r="AF1018" i="4"/>
  <c r="X1018" i="4"/>
  <c r="P1018" i="4"/>
  <c r="AJ1017" i="4"/>
  <c r="AB1017" i="4"/>
  <c r="T1017" i="4"/>
  <c r="BL1016" i="4"/>
  <c r="BD1016" i="4"/>
  <c r="AV1016" i="4"/>
  <c r="BF1013" i="4"/>
  <c r="AX1013" i="4"/>
  <c r="AP1013" i="4"/>
  <c r="J1012" i="4"/>
  <c r="BH1011" i="4"/>
  <c r="AZ1011" i="4"/>
  <c r="AR1011" i="4"/>
  <c r="L1010" i="4"/>
  <c r="BL1009" i="4"/>
  <c r="BD1009" i="4"/>
  <c r="AV1009" i="4"/>
  <c r="BF1008" i="4"/>
  <c r="AX1008" i="4"/>
  <c r="AP1008" i="4"/>
  <c r="J1006" i="4"/>
  <c r="BL1004" i="4"/>
  <c r="BD1004" i="4"/>
  <c r="AV1004" i="4"/>
  <c r="BL1003" i="4"/>
  <c r="BD1003" i="4"/>
  <c r="AV1003" i="4"/>
  <c r="BH1001" i="4"/>
  <c r="AZ1001" i="4"/>
  <c r="AR1001" i="4"/>
  <c r="BJ1000" i="4"/>
  <c r="BB1000" i="4"/>
  <c r="AT1000" i="4"/>
  <c r="BJ999" i="4"/>
  <c r="BB999" i="4"/>
  <c r="AT999" i="4"/>
  <c r="L999" i="4"/>
  <c r="BF997" i="4"/>
  <c r="AX997" i="4"/>
  <c r="AP997" i="4"/>
  <c r="BH996" i="4"/>
  <c r="AR996" i="4"/>
  <c r="J996" i="4"/>
  <c r="BH995" i="4"/>
  <c r="AZ995" i="4"/>
  <c r="AR995" i="4"/>
  <c r="J995" i="4"/>
  <c r="AJ994" i="4"/>
  <c r="AB994" i="4"/>
  <c r="T994" i="4"/>
  <c r="BJ993" i="4"/>
  <c r="AR993" i="4"/>
  <c r="AH993" i="4"/>
  <c r="Z993" i="4"/>
  <c r="R993" i="4"/>
  <c r="J993" i="4"/>
  <c r="BH992" i="4"/>
  <c r="AX992" i="4"/>
  <c r="AF992" i="4"/>
  <c r="X992" i="4"/>
  <c r="P992" i="4"/>
  <c r="BB991" i="4"/>
  <c r="J991" i="4"/>
  <c r="BH989" i="4"/>
  <c r="AP989" i="4"/>
  <c r="AF989" i="4"/>
  <c r="X989" i="4"/>
  <c r="P989" i="4"/>
  <c r="AV988" i="4"/>
  <c r="AL988" i="4"/>
  <c r="AD988" i="4"/>
  <c r="V988" i="4"/>
  <c r="BB987" i="4"/>
  <c r="J987" i="4"/>
  <c r="L986" i="4"/>
  <c r="BJ985" i="4"/>
  <c r="AZ985" i="4"/>
  <c r="AH985" i="4"/>
  <c r="Z985" i="4"/>
  <c r="R985" i="4"/>
  <c r="AX984" i="4"/>
  <c r="BB983" i="4"/>
  <c r="J983" i="4"/>
  <c r="L982" i="4"/>
  <c r="BB981" i="4"/>
  <c r="AT978" i="4"/>
  <c r="AT979" i="4"/>
  <c r="AT980" i="4"/>
  <c r="AT811" i="4"/>
  <c r="AT833" i="4"/>
  <c r="AT837" i="4"/>
  <c r="AT841" i="4"/>
  <c r="AT845" i="4"/>
  <c r="AT849" i="4"/>
  <c r="AT816" i="4"/>
  <c r="AT819" i="4"/>
  <c r="AT823" i="4"/>
  <c r="AT827" i="4"/>
  <c r="AT831" i="4"/>
  <c r="AT832" i="4"/>
  <c r="AT835" i="4"/>
  <c r="AT836" i="4"/>
  <c r="AT839" i="4"/>
  <c r="AT840" i="4"/>
  <c r="AT843" i="4"/>
  <c r="AT844" i="4"/>
  <c r="AT847" i="4"/>
  <c r="AT848" i="4"/>
  <c r="AT851" i="4"/>
  <c r="AT852" i="4"/>
  <c r="AT853" i="4"/>
  <c r="AT854" i="4"/>
  <c r="AT855" i="4"/>
  <c r="AT856" i="4"/>
  <c r="AT857" i="4"/>
  <c r="AT858" i="4"/>
  <c r="AT859" i="4"/>
  <c r="AT860" i="4"/>
  <c r="AT861" i="4"/>
  <c r="AT862" i="4"/>
  <c r="AT863" i="4"/>
  <c r="AT864" i="4"/>
  <c r="AT865" i="4"/>
  <c r="AT866" i="4"/>
  <c r="AT867" i="4"/>
  <c r="AT868" i="4"/>
  <c r="AT869" i="4"/>
  <c r="AT870" i="4"/>
  <c r="AT871" i="4"/>
  <c r="AT872" i="4"/>
  <c r="AT873" i="4"/>
  <c r="AT874" i="4"/>
  <c r="AT875" i="4"/>
  <c r="AT876" i="4"/>
  <c r="AT877" i="4"/>
  <c r="AT878" i="4"/>
  <c r="AZ980" i="4"/>
  <c r="AR981" i="4"/>
  <c r="AR991" i="4"/>
  <c r="AR891" i="4"/>
  <c r="AR892" i="4"/>
  <c r="AR893" i="4"/>
  <c r="AR894" i="4"/>
  <c r="AR895" i="4"/>
  <c r="AR896" i="4"/>
  <c r="AR897" i="4"/>
  <c r="AR898" i="4"/>
  <c r="AR899" i="4"/>
  <c r="AR900" i="4"/>
  <c r="AR901" i="4"/>
  <c r="AR902" i="4"/>
  <c r="AR903" i="4"/>
  <c r="AR904" i="4"/>
  <c r="AR905" i="4"/>
  <c r="AR906" i="4"/>
  <c r="AR907" i="4"/>
  <c r="AR908" i="4"/>
  <c r="AR909" i="4"/>
  <c r="AR910" i="4"/>
  <c r="AR911" i="4"/>
  <c r="AR912" i="4"/>
  <c r="AR913" i="4"/>
  <c r="AR914" i="4"/>
  <c r="AR915" i="4"/>
  <c r="AR916" i="4"/>
  <c r="AR917" i="4"/>
  <c r="AR918" i="4"/>
  <c r="AR919" i="4"/>
  <c r="AR920" i="4"/>
  <c r="AR921" i="4"/>
  <c r="AR922" i="4"/>
  <c r="AR923" i="4"/>
  <c r="AR924" i="4"/>
  <c r="AR925" i="4"/>
  <c r="AR926" i="4"/>
  <c r="AR927" i="4"/>
  <c r="AR928" i="4"/>
  <c r="AR929" i="4"/>
  <c r="AR930" i="4"/>
  <c r="AR931" i="4"/>
  <c r="AR932" i="4"/>
  <c r="AR933" i="4"/>
  <c r="AR934" i="4"/>
  <c r="AR935" i="4"/>
  <c r="AR936" i="4"/>
  <c r="AR937" i="4"/>
  <c r="AR938" i="4"/>
  <c r="AR939" i="4"/>
  <c r="AR940" i="4"/>
  <c r="AH980" i="4"/>
  <c r="Z980" i="4"/>
  <c r="R980" i="4"/>
  <c r="BF951" i="4"/>
  <c r="BF952" i="4"/>
  <c r="BF953" i="4"/>
  <c r="BF954" i="4"/>
  <c r="BF955" i="4"/>
  <c r="BF956" i="4"/>
  <c r="BF957" i="4"/>
  <c r="BF958" i="4"/>
  <c r="BF959" i="4"/>
  <c r="BF960" i="4"/>
  <c r="BF961" i="4"/>
  <c r="BF962" i="4"/>
  <c r="BF963" i="4"/>
  <c r="BF964" i="4"/>
  <c r="BF965" i="4"/>
  <c r="BF966" i="4"/>
  <c r="BF967" i="4"/>
  <c r="BF968" i="4"/>
  <c r="BF969" i="4"/>
  <c r="BF970" i="4"/>
  <c r="BF971" i="4"/>
  <c r="BF972" i="4"/>
  <c r="BF973" i="4"/>
  <c r="BF974" i="4"/>
  <c r="BF975" i="4"/>
  <c r="BF976" i="4"/>
  <c r="BF977" i="4"/>
  <c r="BF988" i="4"/>
  <c r="BF993" i="4"/>
  <c r="AV979" i="4"/>
  <c r="AL979" i="4"/>
  <c r="AD979" i="4"/>
  <c r="V979" i="4"/>
  <c r="BH978" i="4"/>
  <c r="AP978" i="4"/>
  <c r="AF978" i="4"/>
  <c r="X820" i="4"/>
  <c r="L978" i="4"/>
  <c r="BB977" i="4"/>
  <c r="Z977" i="4"/>
  <c r="BL976" i="4"/>
  <c r="AT976" i="4"/>
  <c r="AJ820" i="4"/>
  <c r="AZ975" i="4"/>
  <c r="J975" i="4"/>
  <c r="AV974" i="4"/>
  <c r="AL974" i="4"/>
  <c r="BB973" i="4"/>
  <c r="AH973" i="4"/>
  <c r="L973" i="4"/>
  <c r="BH972" i="4"/>
  <c r="AD972" i="4"/>
  <c r="T816" i="4"/>
  <c r="BD971" i="4"/>
  <c r="Z971" i="4"/>
  <c r="BJ970" i="4"/>
  <c r="AR970" i="4"/>
  <c r="V970" i="4"/>
  <c r="R969" i="4"/>
  <c r="BL968" i="4"/>
  <c r="AT968" i="4"/>
  <c r="AJ818" i="4"/>
  <c r="AZ967" i="4"/>
  <c r="J967" i="4"/>
  <c r="AV966" i="4"/>
  <c r="AL966" i="4"/>
  <c r="BB965" i="4"/>
  <c r="AH965" i="4"/>
  <c r="L965" i="4"/>
  <c r="BH964" i="4"/>
  <c r="AD964" i="4"/>
  <c r="T818" i="4"/>
  <c r="BD963" i="4"/>
  <c r="Z963" i="4"/>
  <c r="L963" i="4"/>
  <c r="BH962" i="4"/>
  <c r="AZ961" i="4"/>
  <c r="AD817" i="4"/>
  <c r="BJ960" i="4"/>
  <c r="AR960" i="4"/>
  <c r="R960" i="4"/>
  <c r="BB959" i="4"/>
  <c r="BL958" i="4"/>
  <c r="AT958" i="4"/>
  <c r="AH958" i="4"/>
  <c r="BD957" i="4"/>
  <c r="J957" i="4"/>
  <c r="AV956" i="4"/>
  <c r="AT955" i="4"/>
  <c r="BH953" i="4"/>
  <c r="J953" i="4"/>
  <c r="R952" i="4"/>
  <c r="BJ951" i="4"/>
  <c r="AZ951" i="4"/>
  <c r="Z951" i="4"/>
  <c r="L951" i="4"/>
  <c r="AH950" i="4"/>
  <c r="BB949" i="4"/>
  <c r="AR949" i="4"/>
  <c r="AD812" i="4"/>
  <c r="AT947" i="4"/>
  <c r="R944" i="4"/>
  <c r="BJ943" i="4"/>
  <c r="Z943" i="4"/>
  <c r="L943" i="4"/>
  <c r="AH942" i="4"/>
  <c r="BB941" i="4"/>
  <c r="AR941" i="4"/>
  <c r="BJ918" i="4"/>
  <c r="AT912" i="4"/>
  <c r="L912" i="4"/>
  <c r="BB911" i="4"/>
  <c r="BJ910" i="4"/>
  <c r="AT904" i="4"/>
  <c r="L904" i="4"/>
  <c r="BB903" i="4"/>
  <c r="BJ902" i="4"/>
  <c r="AT896" i="4"/>
  <c r="L896" i="4"/>
  <c r="BB895" i="4"/>
  <c r="BJ894" i="4"/>
  <c r="AT888" i="4"/>
  <c r="L888" i="4"/>
  <c r="BB887" i="4"/>
  <c r="BJ886" i="4"/>
  <c r="AT880" i="4"/>
  <c r="L880" i="4"/>
  <c r="BJ878" i="4"/>
  <c r="J823" i="4"/>
  <c r="J1024" i="4"/>
  <c r="BL1015" i="4"/>
  <c r="BD1015" i="4"/>
  <c r="AV1015" i="4"/>
  <c r="AF1015" i="4"/>
  <c r="X1015" i="4"/>
  <c r="P1015" i="4"/>
  <c r="AJ1014" i="4"/>
  <c r="AB1014" i="4"/>
  <c r="T1014" i="4"/>
  <c r="AF1013" i="4"/>
  <c r="X1013" i="4"/>
  <c r="P1013" i="4"/>
  <c r="AH1012" i="4"/>
  <c r="Z1012" i="4"/>
  <c r="R1012" i="4"/>
  <c r="AH1011" i="4"/>
  <c r="Z1011" i="4"/>
  <c r="R1011" i="4"/>
  <c r="AJ1010" i="4"/>
  <c r="AB1010" i="4"/>
  <c r="T1010" i="4"/>
  <c r="AF1008" i="4"/>
  <c r="X1008" i="4"/>
  <c r="P1008" i="4"/>
  <c r="AF1007" i="4"/>
  <c r="X1007" i="4"/>
  <c r="P1007" i="4"/>
  <c r="BF1006" i="4"/>
  <c r="AX1006" i="4"/>
  <c r="AP1006" i="4"/>
  <c r="AH1006" i="4"/>
  <c r="Z1006" i="4"/>
  <c r="R1006" i="4"/>
  <c r="AJ1005" i="4"/>
  <c r="AB1005" i="4"/>
  <c r="T1005" i="4"/>
  <c r="BL1002" i="4"/>
  <c r="BD1002" i="4"/>
  <c r="AV1002" i="4"/>
  <c r="AF1002" i="4"/>
  <c r="X1002" i="4"/>
  <c r="P1002" i="4"/>
  <c r="AH1001" i="4"/>
  <c r="Z1001" i="4"/>
  <c r="R1001" i="4"/>
  <c r="J1001" i="4"/>
  <c r="AJ1000" i="4"/>
  <c r="AB1000" i="4"/>
  <c r="T1000" i="4"/>
  <c r="AJ999" i="4"/>
  <c r="AB999" i="4"/>
  <c r="T999" i="4"/>
  <c r="BJ998" i="4"/>
  <c r="BB998" i="4"/>
  <c r="AT998" i="4"/>
  <c r="AF997" i="4"/>
  <c r="X997" i="4"/>
  <c r="P997" i="4"/>
  <c r="AH996" i="4"/>
  <c r="Z996" i="4"/>
  <c r="R996" i="4"/>
  <c r="AH995" i="4"/>
  <c r="Z995" i="4"/>
  <c r="R995" i="4"/>
  <c r="BH994" i="4"/>
  <c r="AZ994" i="4"/>
  <c r="AR994" i="4"/>
  <c r="J994" i="4"/>
  <c r="AZ993" i="4"/>
  <c r="BF992" i="4"/>
  <c r="BJ991" i="4"/>
  <c r="AH991" i="4"/>
  <c r="Z991" i="4"/>
  <c r="R991" i="4"/>
  <c r="BF990" i="4"/>
  <c r="AX990" i="4"/>
  <c r="AP990" i="4"/>
  <c r="AH990" i="4"/>
  <c r="Z990" i="4"/>
  <c r="R990" i="4"/>
  <c r="AX989" i="4"/>
  <c r="BD988" i="4"/>
  <c r="L988" i="4"/>
  <c r="BJ987" i="4"/>
  <c r="AR987" i="4"/>
  <c r="AH987" i="4"/>
  <c r="Z987" i="4"/>
  <c r="R987" i="4"/>
  <c r="BH986" i="4"/>
  <c r="AZ986" i="4"/>
  <c r="AR986" i="4"/>
  <c r="AJ986" i="4"/>
  <c r="AB986" i="4"/>
  <c r="T986" i="4"/>
  <c r="BH985" i="4"/>
  <c r="AP985" i="4"/>
  <c r="BF984" i="4"/>
  <c r="AL984" i="4"/>
  <c r="AD984" i="4"/>
  <c r="V984" i="4"/>
  <c r="BJ983" i="4"/>
  <c r="AR983" i="4"/>
  <c r="AH983" i="4"/>
  <c r="Z983" i="4"/>
  <c r="R983" i="4"/>
  <c r="BH982" i="4"/>
  <c r="AZ982" i="4"/>
  <c r="AR982" i="4"/>
  <c r="AJ982" i="4"/>
  <c r="AB982" i="4"/>
  <c r="T982" i="4"/>
  <c r="BJ981" i="4"/>
  <c r="BB978" i="4"/>
  <c r="BB979" i="4"/>
  <c r="BB980" i="4"/>
  <c r="BB823" i="4"/>
  <c r="BB827" i="4"/>
  <c r="BB831" i="4"/>
  <c r="BB832" i="4"/>
  <c r="BB835" i="4"/>
  <c r="BB836" i="4"/>
  <c r="BB839" i="4"/>
  <c r="BB840" i="4"/>
  <c r="BB843" i="4"/>
  <c r="BB844" i="4"/>
  <c r="BB847" i="4"/>
  <c r="BB848" i="4"/>
  <c r="BB851" i="4"/>
  <c r="BB852" i="4"/>
  <c r="BB853" i="4"/>
  <c r="BB854" i="4"/>
  <c r="BB855" i="4"/>
  <c r="BB856" i="4"/>
  <c r="BB857" i="4"/>
  <c r="BB858" i="4"/>
  <c r="BB859" i="4"/>
  <c r="BB860" i="4"/>
  <c r="BB861" i="4"/>
  <c r="BB862" i="4"/>
  <c r="BB863" i="4"/>
  <c r="BB864" i="4"/>
  <c r="BB865" i="4"/>
  <c r="BB866" i="4"/>
  <c r="BB867" i="4"/>
  <c r="BB868" i="4"/>
  <c r="BB869" i="4"/>
  <c r="BB870" i="4"/>
  <c r="BB871" i="4"/>
  <c r="BB872" i="4"/>
  <c r="BB873" i="4"/>
  <c r="BB874" i="4"/>
  <c r="BB875" i="4"/>
  <c r="BB876" i="4"/>
  <c r="BB877" i="4"/>
  <c r="AH981" i="4"/>
  <c r="Z981" i="4"/>
  <c r="R981" i="4"/>
  <c r="J981" i="4"/>
  <c r="BH980" i="4"/>
  <c r="AZ981" i="4"/>
  <c r="AZ991" i="4"/>
  <c r="AZ875" i="4"/>
  <c r="AZ876" i="4"/>
  <c r="AZ877" i="4"/>
  <c r="AZ878" i="4"/>
  <c r="AZ879" i="4"/>
  <c r="AZ880" i="4"/>
  <c r="AZ881" i="4"/>
  <c r="AZ882" i="4"/>
  <c r="AZ883" i="4"/>
  <c r="AZ884" i="4"/>
  <c r="AZ885" i="4"/>
  <c r="AZ886" i="4"/>
  <c r="AZ887" i="4"/>
  <c r="AZ888" i="4"/>
  <c r="AZ889" i="4"/>
  <c r="AZ890" i="4"/>
  <c r="AZ891" i="4"/>
  <c r="AZ892" i="4"/>
  <c r="AZ893" i="4"/>
  <c r="AZ894" i="4"/>
  <c r="AZ895" i="4"/>
  <c r="AZ896" i="4"/>
  <c r="AZ897" i="4"/>
  <c r="AZ898" i="4"/>
  <c r="AZ899" i="4"/>
  <c r="AZ900" i="4"/>
  <c r="AZ901" i="4"/>
  <c r="AZ902" i="4"/>
  <c r="AZ903" i="4"/>
  <c r="AZ904" i="4"/>
  <c r="AZ905" i="4"/>
  <c r="AZ906" i="4"/>
  <c r="AZ907" i="4"/>
  <c r="AZ908" i="4"/>
  <c r="AZ909" i="4"/>
  <c r="AZ910" i="4"/>
  <c r="AZ911" i="4"/>
  <c r="AZ912" i="4"/>
  <c r="AZ913" i="4"/>
  <c r="AZ914" i="4"/>
  <c r="AZ915" i="4"/>
  <c r="AZ916" i="4"/>
  <c r="AZ917" i="4"/>
  <c r="AZ918" i="4"/>
  <c r="AZ919" i="4"/>
  <c r="AZ920" i="4"/>
  <c r="AZ921" i="4"/>
  <c r="AZ922" i="4"/>
  <c r="AZ923" i="4"/>
  <c r="AZ924" i="4"/>
  <c r="AZ925" i="4"/>
  <c r="AZ926" i="4"/>
  <c r="AZ927" i="4"/>
  <c r="AZ928" i="4"/>
  <c r="AZ929" i="4"/>
  <c r="AZ930" i="4"/>
  <c r="AZ931" i="4"/>
  <c r="AZ932" i="4"/>
  <c r="AZ933" i="4"/>
  <c r="AZ934" i="4"/>
  <c r="AZ935" i="4"/>
  <c r="AZ936" i="4"/>
  <c r="AZ937" i="4"/>
  <c r="AZ938" i="4"/>
  <c r="AZ939" i="4"/>
  <c r="AP980" i="4"/>
  <c r="BD979" i="4"/>
  <c r="J979" i="4"/>
  <c r="AX978" i="4"/>
  <c r="AF823" i="4"/>
  <c r="BJ977" i="4"/>
  <c r="AR977" i="4"/>
  <c r="AH977" i="4"/>
  <c r="BB976" i="4"/>
  <c r="AH976" i="4"/>
  <c r="L976" i="4"/>
  <c r="BH975" i="4"/>
  <c r="AD975" i="4"/>
  <c r="BD974" i="4"/>
  <c r="Z974" i="4"/>
  <c r="BJ973" i="4"/>
  <c r="AR973" i="4"/>
  <c r="V973" i="4"/>
  <c r="R972" i="4"/>
  <c r="BL971" i="4"/>
  <c r="AT971" i="4"/>
  <c r="AZ970" i="4"/>
  <c r="AF819" i="4"/>
  <c r="J970" i="4"/>
  <c r="AV969" i="4"/>
  <c r="AL969" i="4"/>
  <c r="BB968" i="4"/>
  <c r="AH968" i="4"/>
  <c r="L968" i="4"/>
  <c r="BH967" i="4"/>
  <c r="AD967" i="4"/>
  <c r="BD966" i="4"/>
  <c r="AV815" i="4"/>
  <c r="Z966" i="4"/>
  <c r="P815" i="4"/>
  <c r="BJ965" i="4"/>
  <c r="AR965" i="4"/>
  <c r="V965" i="4"/>
  <c r="R964" i="4"/>
  <c r="BL963" i="4"/>
  <c r="AT963" i="4"/>
  <c r="Z962" i="4"/>
  <c r="L962" i="4"/>
  <c r="BH961" i="4"/>
  <c r="AZ960" i="4"/>
  <c r="BJ959" i="4"/>
  <c r="AR959" i="4"/>
  <c r="R959" i="4"/>
  <c r="BB958" i="4"/>
  <c r="BL957" i="4"/>
  <c r="AT957" i="4"/>
  <c r="AH957" i="4"/>
  <c r="BD956" i="4"/>
  <c r="AJ813" i="4"/>
  <c r="J956" i="4"/>
  <c r="R955" i="4"/>
  <c r="BJ954" i="4"/>
  <c r="AZ954" i="4"/>
  <c r="Z954" i="4"/>
  <c r="L954" i="4"/>
  <c r="AH953" i="4"/>
  <c r="V813" i="4"/>
  <c r="BB952" i="4"/>
  <c r="AR952" i="4"/>
  <c r="AT950" i="4"/>
  <c r="BH948" i="4"/>
  <c r="AJ815" i="4"/>
  <c r="J948" i="4"/>
  <c r="R947" i="4"/>
  <c r="BJ946" i="4"/>
  <c r="AZ946" i="4"/>
  <c r="Z946" i="4"/>
  <c r="L946" i="4"/>
  <c r="AH945" i="4"/>
  <c r="BB944" i="4"/>
  <c r="AR944" i="4"/>
  <c r="AT942" i="4"/>
  <c r="BH940" i="4"/>
  <c r="AH940" i="4"/>
  <c r="BJ939" i="4"/>
  <c r="AH939" i="4"/>
  <c r="BJ938" i="4"/>
  <c r="AH938" i="4"/>
  <c r="BJ937" i="4"/>
  <c r="AH937" i="4"/>
  <c r="V810" i="4"/>
  <c r="BJ936" i="4"/>
  <c r="AH936" i="4"/>
  <c r="BJ935" i="4"/>
  <c r="AH935" i="4"/>
  <c r="BJ934" i="4"/>
  <c r="AH934" i="4"/>
  <c r="BJ933" i="4"/>
  <c r="AH933" i="4"/>
  <c r="BJ932" i="4"/>
  <c r="AH932" i="4"/>
  <c r="BJ931" i="4"/>
  <c r="AH931" i="4"/>
  <c r="BJ930" i="4"/>
  <c r="AH930" i="4"/>
  <c r="BJ929" i="4"/>
  <c r="AH929" i="4"/>
  <c r="BJ928" i="4"/>
  <c r="AH928" i="4"/>
  <c r="BJ927" i="4"/>
  <c r="AH927" i="4"/>
  <c r="BJ926" i="4"/>
  <c r="AH926" i="4"/>
  <c r="BJ925" i="4"/>
  <c r="AH925" i="4"/>
  <c r="BJ924" i="4"/>
  <c r="AH924" i="4"/>
  <c r="BJ923" i="4"/>
  <c r="AH923" i="4"/>
  <c r="BJ922" i="4"/>
  <c r="AH922" i="4"/>
  <c r="BJ921" i="4"/>
  <c r="AH921" i="4"/>
  <c r="BJ920" i="4"/>
  <c r="AH920" i="4"/>
  <c r="BJ919" i="4"/>
  <c r="AH919" i="4"/>
  <c r="AT915" i="4"/>
  <c r="L915" i="4"/>
  <c r="BB914" i="4"/>
  <c r="BJ913" i="4"/>
  <c r="AT907" i="4"/>
  <c r="L907" i="4"/>
  <c r="BB906" i="4"/>
  <c r="BJ905" i="4"/>
  <c r="AT899" i="4"/>
  <c r="L899" i="4"/>
  <c r="BB898" i="4"/>
  <c r="BJ897" i="4"/>
  <c r="AT891" i="4"/>
  <c r="L891" i="4"/>
  <c r="BB890" i="4"/>
  <c r="BJ889" i="4"/>
  <c r="AT883" i="4"/>
  <c r="L883" i="4"/>
  <c r="BB882" i="4"/>
  <c r="BF807" i="4"/>
  <c r="BJ1048" i="4"/>
  <c r="BB1048" i="4"/>
  <c r="AT1048" i="4"/>
  <c r="AL1048" i="4"/>
  <c r="AD1048" i="4"/>
  <c r="V1048" i="4"/>
  <c r="BH1043" i="4"/>
  <c r="AZ1043" i="4"/>
  <c r="AR1043" i="4"/>
  <c r="AJ1043" i="4"/>
  <c r="AB1043" i="4"/>
  <c r="T1043" i="4"/>
  <c r="L1043" i="4"/>
  <c r="BF1042" i="4"/>
  <c r="AX1042" i="4"/>
  <c r="AP1042" i="4"/>
  <c r="AH1042" i="4"/>
  <c r="Z1042" i="4"/>
  <c r="R1042" i="4"/>
  <c r="J1042" i="4"/>
  <c r="AF1037" i="4"/>
  <c r="X1037" i="4"/>
  <c r="P1037" i="4"/>
  <c r="BJ1032" i="4"/>
  <c r="BB1032" i="4"/>
  <c r="AT1032" i="4"/>
  <c r="AL1032" i="4"/>
  <c r="AD1032" i="4"/>
  <c r="V1032" i="4"/>
  <c r="BH1027" i="4"/>
  <c r="AZ1027" i="4"/>
  <c r="AR1027" i="4"/>
  <c r="AJ1027" i="4"/>
  <c r="AB1027" i="4"/>
  <c r="T1027" i="4"/>
  <c r="L1027" i="4"/>
  <c r="BF1026" i="4"/>
  <c r="AX1026" i="4"/>
  <c r="AP1026" i="4"/>
  <c r="AH1026" i="4"/>
  <c r="Z1026" i="4"/>
  <c r="R1026" i="4"/>
  <c r="J1026" i="4"/>
  <c r="AF1021" i="4"/>
  <c r="X1021" i="4"/>
  <c r="P1021" i="4"/>
  <c r="AB1020" i="4"/>
  <c r="T1020" i="4"/>
  <c r="BJ1018" i="4"/>
  <c r="BB1018" i="4"/>
  <c r="AT1018" i="4"/>
  <c r="AH1017" i="4"/>
  <c r="Z1017" i="4"/>
  <c r="R1017" i="4"/>
  <c r="BJ1016" i="4"/>
  <c r="BB1016" i="4"/>
  <c r="AT1016" i="4"/>
  <c r="BL1013" i="4"/>
  <c r="BD1013" i="4"/>
  <c r="AV1013" i="4"/>
  <c r="BF1012" i="4"/>
  <c r="AX1012" i="4"/>
  <c r="AP1012" i="4"/>
  <c r="J1010" i="4"/>
  <c r="BL1008" i="4"/>
  <c r="BD1008" i="4"/>
  <c r="AV1008" i="4"/>
  <c r="BL1007" i="4"/>
  <c r="BD1007" i="4"/>
  <c r="AV1007" i="4"/>
  <c r="BH1005" i="4"/>
  <c r="AZ1005" i="4"/>
  <c r="AR1005" i="4"/>
  <c r="BJ1004" i="4"/>
  <c r="BB1004" i="4"/>
  <c r="AT1004" i="4"/>
  <c r="BJ1003" i="4"/>
  <c r="BB1003" i="4"/>
  <c r="AT1003" i="4"/>
  <c r="L1003" i="4"/>
  <c r="BF1001" i="4"/>
  <c r="AX1001" i="4"/>
  <c r="AP1001" i="4"/>
  <c r="J1000" i="4"/>
  <c r="BH999" i="4"/>
  <c r="AZ999" i="4"/>
  <c r="AR999" i="4"/>
  <c r="L998" i="4"/>
  <c r="BL997" i="4"/>
  <c r="BD997" i="4"/>
  <c r="AV997" i="4"/>
  <c r="BF996" i="4"/>
  <c r="AX996" i="4"/>
  <c r="AP996" i="4"/>
  <c r="AX995" i="4"/>
  <c r="AP995" i="4"/>
  <c r="AH994" i="4"/>
  <c r="Z994" i="4"/>
  <c r="R994" i="4"/>
  <c r="BH993" i="4"/>
  <c r="AF993" i="4"/>
  <c r="X993" i="4"/>
  <c r="P993" i="4"/>
  <c r="AV992" i="4"/>
  <c r="AL992" i="4"/>
  <c r="AD992" i="4"/>
  <c r="V992" i="4"/>
  <c r="BF989" i="4"/>
  <c r="BL988" i="4"/>
  <c r="AT988" i="4"/>
  <c r="AJ988" i="4"/>
  <c r="AB988" i="4"/>
  <c r="T988" i="4"/>
  <c r="AZ987" i="4"/>
  <c r="AX985" i="4"/>
  <c r="AF985" i="4"/>
  <c r="X985" i="4"/>
  <c r="P985" i="4"/>
  <c r="L984" i="4"/>
  <c r="AZ983" i="4"/>
  <c r="J982" i="4"/>
  <c r="AP981" i="4"/>
  <c r="BH981" i="4"/>
  <c r="BH991" i="4"/>
  <c r="BH891" i="4"/>
  <c r="BH892" i="4"/>
  <c r="BH893" i="4"/>
  <c r="BH894" i="4"/>
  <c r="BH895" i="4"/>
  <c r="BH896" i="4"/>
  <c r="BH897" i="4"/>
  <c r="BH898" i="4"/>
  <c r="BH899" i="4"/>
  <c r="BH900" i="4"/>
  <c r="BH901" i="4"/>
  <c r="BH902" i="4"/>
  <c r="BH903" i="4"/>
  <c r="BH904" i="4"/>
  <c r="BH905" i="4"/>
  <c r="BH906" i="4"/>
  <c r="BH907" i="4"/>
  <c r="BH908" i="4"/>
  <c r="BH909" i="4"/>
  <c r="BH910" i="4"/>
  <c r="BH911" i="4"/>
  <c r="BH912" i="4"/>
  <c r="BH913" i="4"/>
  <c r="BH914" i="4"/>
  <c r="BH915" i="4"/>
  <c r="BH916" i="4"/>
  <c r="BH917" i="4"/>
  <c r="BH918" i="4"/>
  <c r="BH919" i="4"/>
  <c r="BH920" i="4"/>
  <c r="BH921" i="4"/>
  <c r="BH922" i="4"/>
  <c r="BH923" i="4"/>
  <c r="BH924" i="4"/>
  <c r="BH925" i="4"/>
  <c r="BH926" i="4"/>
  <c r="BH927" i="4"/>
  <c r="BH928" i="4"/>
  <c r="BH929" i="4"/>
  <c r="BH930" i="4"/>
  <c r="BH931" i="4"/>
  <c r="BH932" i="4"/>
  <c r="BH933" i="4"/>
  <c r="BH934" i="4"/>
  <c r="BH935" i="4"/>
  <c r="BH936" i="4"/>
  <c r="BH937" i="4"/>
  <c r="BH938" i="4"/>
  <c r="BH939" i="4"/>
  <c r="AX980" i="4"/>
  <c r="AF980" i="4"/>
  <c r="X980" i="4"/>
  <c r="P980" i="4"/>
  <c r="BL979" i="4"/>
  <c r="AJ979" i="4"/>
  <c r="AB979" i="4"/>
  <c r="J986" i="4"/>
  <c r="J992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BF978" i="4"/>
  <c r="T978" i="4"/>
  <c r="J978" i="4"/>
  <c r="BJ978" i="4"/>
  <c r="BJ979" i="4"/>
  <c r="BJ980" i="4"/>
  <c r="BJ833" i="4"/>
  <c r="BJ837" i="4"/>
  <c r="BJ841" i="4"/>
  <c r="BJ845" i="4"/>
  <c r="BJ849" i="4"/>
  <c r="BJ823" i="4"/>
  <c r="BJ827" i="4"/>
  <c r="BJ831" i="4"/>
  <c r="BJ832" i="4"/>
  <c r="BJ835" i="4"/>
  <c r="BJ836" i="4"/>
  <c r="BJ839" i="4"/>
  <c r="BJ840" i="4"/>
  <c r="BJ843" i="4"/>
  <c r="BJ844" i="4"/>
  <c r="BJ847" i="4"/>
  <c r="BJ848" i="4"/>
  <c r="BJ851" i="4"/>
  <c r="BJ852" i="4"/>
  <c r="BJ853" i="4"/>
  <c r="BJ854" i="4"/>
  <c r="BJ855" i="4"/>
  <c r="BJ856" i="4"/>
  <c r="BJ857" i="4"/>
  <c r="BJ858" i="4"/>
  <c r="BJ859" i="4"/>
  <c r="BJ860" i="4"/>
  <c r="BJ861" i="4"/>
  <c r="BJ862" i="4"/>
  <c r="BJ863" i="4"/>
  <c r="BJ864" i="4"/>
  <c r="BJ865" i="4"/>
  <c r="BJ866" i="4"/>
  <c r="BJ867" i="4"/>
  <c r="BJ868" i="4"/>
  <c r="BJ869" i="4"/>
  <c r="BJ870" i="4"/>
  <c r="BJ871" i="4"/>
  <c r="BJ872" i="4"/>
  <c r="BJ873" i="4"/>
  <c r="BJ874" i="4"/>
  <c r="BJ875" i="4"/>
  <c r="BJ876" i="4"/>
  <c r="BJ877" i="4"/>
  <c r="AZ977" i="4"/>
  <c r="BJ976" i="4"/>
  <c r="AR976" i="4"/>
  <c r="V976" i="4"/>
  <c r="R975" i="4"/>
  <c r="BL974" i="4"/>
  <c r="BD819" i="4"/>
  <c r="AT974" i="4"/>
  <c r="AZ973" i="4"/>
  <c r="J973" i="4"/>
  <c r="AV972" i="4"/>
  <c r="AL972" i="4"/>
  <c r="AB816" i="4"/>
  <c r="BB971" i="4"/>
  <c r="AH971" i="4"/>
  <c r="L971" i="4"/>
  <c r="BH970" i="4"/>
  <c r="AD970" i="4"/>
  <c r="BD969" i="4"/>
  <c r="Z969" i="4"/>
  <c r="BJ968" i="4"/>
  <c r="AR968" i="4"/>
  <c r="V968" i="4"/>
  <c r="R967" i="4"/>
  <c r="BL966" i="4"/>
  <c r="AT966" i="4"/>
  <c r="AZ965" i="4"/>
  <c r="V815" i="4"/>
  <c r="J965" i="4"/>
  <c r="AV964" i="4"/>
  <c r="AL964" i="4"/>
  <c r="AB818" i="4"/>
  <c r="BB963" i="4"/>
  <c r="AH963" i="4"/>
  <c r="J963" i="4"/>
  <c r="AV962" i="4"/>
  <c r="Z961" i="4"/>
  <c r="L961" i="4"/>
  <c r="BH960" i="4"/>
  <c r="AB814" i="4"/>
  <c r="AZ959" i="4"/>
  <c r="BJ958" i="4"/>
  <c r="AR958" i="4"/>
  <c r="R958" i="4"/>
  <c r="BB957" i="4"/>
  <c r="BL956" i="4"/>
  <c r="AT956" i="4"/>
  <c r="AH956" i="4"/>
  <c r="BB955" i="4"/>
  <c r="AR955" i="4"/>
  <c r="AT953" i="4"/>
  <c r="BH951" i="4"/>
  <c r="J951" i="4"/>
  <c r="R950" i="4"/>
  <c r="BJ949" i="4"/>
  <c r="AZ949" i="4"/>
  <c r="Z949" i="4"/>
  <c r="L949" i="4"/>
  <c r="AH948" i="4"/>
  <c r="BB947" i="4"/>
  <c r="AR947" i="4"/>
  <c r="AT945" i="4"/>
  <c r="BH943" i="4"/>
  <c r="J943" i="4"/>
  <c r="R942" i="4"/>
  <c r="BJ941" i="4"/>
  <c r="AZ941" i="4"/>
  <c r="Z941" i="4"/>
  <c r="L941" i="4"/>
  <c r="AT918" i="4"/>
  <c r="L918" i="4"/>
  <c r="BB917" i="4"/>
  <c r="BJ916" i="4"/>
  <c r="AT910" i="4"/>
  <c r="L910" i="4"/>
  <c r="BB909" i="4"/>
  <c r="BJ908" i="4"/>
  <c r="AT902" i="4"/>
  <c r="L902" i="4"/>
  <c r="BB901" i="4"/>
  <c r="BJ900" i="4"/>
  <c r="AT894" i="4"/>
  <c r="L894" i="4"/>
  <c r="BB893" i="4"/>
  <c r="BJ892" i="4"/>
  <c r="AT886" i="4"/>
  <c r="L886" i="4"/>
  <c r="BB885" i="4"/>
  <c r="BJ884" i="4"/>
  <c r="BJ824" i="4"/>
  <c r="AT824" i="4"/>
  <c r="BJ819" i="4"/>
  <c r="BJ808" i="4"/>
  <c r="J1020" i="4"/>
  <c r="AJ1016" i="4"/>
  <c r="AB1016" i="4"/>
  <c r="T1016" i="4"/>
  <c r="BJ1015" i="4"/>
  <c r="BB1015" i="4"/>
  <c r="AT1015" i="4"/>
  <c r="BF1014" i="4"/>
  <c r="AX1014" i="4"/>
  <c r="AP1014" i="4"/>
  <c r="AH1014" i="4"/>
  <c r="Z1014" i="4"/>
  <c r="R1014" i="4"/>
  <c r="J1014" i="4"/>
  <c r="AF1012" i="4"/>
  <c r="X1012" i="4"/>
  <c r="P1012" i="4"/>
  <c r="AF1011" i="4"/>
  <c r="X1011" i="4"/>
  <c r="P1011" i="4"/>
  <c r="BF1010" i="4"/>
  <c r="AX1010" i="4"/>
  <c r="AP1010" i="4"/>
  <c r="AH1010" i="4"/>
  <c r="Z1010" i="4"/>
  <c r="R1010" i="4"/>
  <c r="AJ1009" i="4"/>
  <c r="AB1009" i="4"/>
  <c r="T1009" i="4"/>
  <c r="L1009" i="4"/>
  <c r="V1008" i="4"/>
  <c r="AL1007" i="4"/>
  <c r="AD1007" i="4"/>
  <c r="V1007" i="4"/>
  <c r="BL1006" i="4"/>
  <c r="BD1006" i="4"/>
  <c r="AV1006" i="4"/>
  <c r="AF1006" i="4"/>
  <c r="X1006" i="4"/>
  <c r="P1006" i="4"/>
  <c r="AH1005" i="4"/>
  <c r="Z1005" i="4"/>
  <c r="R1005" i="4"/>
  <c r="J1005" i="4"/>
  <c r="AJ1004" i="4"/>
  <c r="AB1004" i="4"/>
  <c r="T1004" i="4"/>
  <c r="AJ1003" i="4"/>
  <c r="AB1003" i="4"/>
  <c r="T1003" i="4"/>
  <c r="BJ1002" i="4"/>
  <c r="BB1002" i="4"/>
  <c r="AT1002" i="4"/>
  <c r="AL1002" i="4"/>
  <c r="AD1002" i="4"/>
  <c r="V1002" i="4"/>
  <c r="AF1001" i="4"/>
  <c r="X1001" i="4"/>
  <c r="P1001" i="4"/>
  <c r="AH1000" i="4"/>
  <c r="Z1000" i="4"/>
  <c r="R1000" i="4"/>
  <c r="AH999" i="4"/>
  <c r="Z999" i="4"/>
  <c r="R999" i="4"/>
  <c r="BH998" i="4"/>
  <c r="AZ998" i="4"/>
  <c r="AR998" i="4"/>
  <c r="AJ998" i="4"/>
  <c r="AB998" i="4"/>
  <c r="T998" i="4"/>
  <c r="AL997" i="4"/>
  <c r="AD997" i="4"/>
  <c r="V997" i="4"/>
  <c r="AF996" i="4"/>
  <c r="X996" i="4"/>
  <c r="P996" i="4"/>
  <c r="AF995" i="4"/>
  <c r="X995" i="4"/>
  <c r="P995" i="4"/>
  <c r="BF994" i="4"/>
  <c r="AX994" i="4"/>
  <c r="BD992" i="4"/>
  <c r="L992" i="4"/>
  <c r="AX991" i="4"/>
  <c r="AF991" i="4"/>
  <c r="X991" i="4"/>
  <c r="P991" i="4"/>
  <c r="BL990" i="4"/>
  <c r="BD990" i="4"/>
  <c r="AV990" i="4"/>
  <c r="AF990" i="4"/>
  <c r="X990" i="4"/>
  <c r="P990" i="4"/>
  <c r="BB988" i="4"/>
  <c r="J988" i="4"/>
  <c r="BH987" i="4"/>
  <c r="AP987" i="4"/>
  <c r="AF987" i="4"/>
  <c r="X987" i="4"/>
  <c r="P987" i="4"/>
  <c r="BF986" i="4"/>
  <c r="AX986" i="4"/>
  <c r="AP986" i="4"/>
  <c r="AH986" i="4"/>
  <c r="Z986" i="4"/>
  <c r="R986" i="4"/>
  <c r="BF985" i="4"/>
  <c r="AT984" i="4"/>
  <c r="AJ984" i="4"/>
  <c r="AB984" i="4"/>
  <c r="T984" i="4"/>
  <c r="BH983" i="4"/>
  <c r="AP983" i="4"/>
  <c r="AF983" i="4"/>
  <c r="X983" i="4"/>
  <c r="P983" i="4"/>
  <c r="BF982" i="4"/>
  <c r="AX982" i="4"/>
  <c r="AP982" i="4"/>
  <c r="AH982" i="4"/>
  <c r="Z982" i="4"/>
  <c r="R982" i="4"/>
  <c r="AX981" i="4"/>
  <c r="AF981" i="4"/>
  <c r="X981" i="4"/>
  <c r="P981" i="4"/>
  <c r="BF980" i="4"/>
  <c r="AR979" i="4"/>
  <c r="R979" i="4"/>
  <c r="AV978" i="4"/>
  <c r="AB978" i="4"/>
  <c r="BH977" i="4"/>
  <c r="V977" i="4"/>
  <c r="L977" i="4"/>
  <c r="AZ976" i="4"/>
  <c r="J976" i="4"/>
  <c r="AV975" i="4"/>
  <c r="AL975" i="4"/>
  <c r="BL819" i="4"/>
  <c r="BB974" i="4"/>
  <c r="AH974" i="4"/>
  <c r="L974" i="4"/>
  <c r="BH973" i="4"/>
  <c r="AD973" i="4"/>
  <c r="BD972" i="4"/>
  <c r="Z972" i="4"/>
  <c r="BJ971" i="4"/>
  <c r="AR971" i="4"/>
  <c r="V971" i="4"/>
  <c r="R970" i="4"/>
  <c r="BL969" i="4"/>
  <c r="AT969" i="4"/>
  <c r="AZ968" i="4"/>
  <c r="J968" i="4"/>
  <c r="AV967" i="4"/>
  <c r="AL967" i="4"/>
  <c r="BB966" i="4"/>
  <c r="AH966" i="4"/>
  <c r="X815" i="4"/>
  <c r="L966" i="4"/>
  <c r="BH965" i="4"/>
  <c r="AD965" i="4"/>
  <c r="BD964" i="4"/>
  <c r="Z964" i="4"/>
  <c r="BJ963" i="4"/>
  <c r="AR963" i="4"/>
  <c r="BD962" i="4"/>
  <c r="J962" i="4"/>
  <c r="AV961" i="4"/>
  <c r="AL817" i="4"/>
  <c r="Z960" i="4"/>
  <c r="L960" i="4"/>
  <c r="BH959" i="4"/>
  <c r="AZ958" i="4"/>
  <c r="BJ957" i="4"/>
  <c r="AR957" i="4"/>
  <c r="R957" i="4"/>
  <c r="BB956" i="4"/>
  <c r="T813" i="4"/>
  <c r="BH954" i="4"/>
  <c r="J954" i="4"/>
  <c r="R953" i="4"/>
  <c r="BJ952" i="4"/>
  <c r="AZ952" i="4"/>
  <c r="Z952" i="4"/>
  <c r="L952" i="4"/>
  <c r="AH951" i="4"/>
  <c r="BB950" i="4"/>
  <c r="AR950" i="4"/>
  <c r="AL812" i="4"/>
  <c r="AT948" i="4"/>
  <c r="BH946" i="4"/>
  <c r="J946" i="4"/>
  <c r="R945" i="4"/>
  <c r="BJ944" i="4"/>
  <c r="AZ944" i="4"/>
  <c r="Z944" i="4"/>
  <c r="L944" i="4"/>
  <c r="AH943" i="4"/>
  <c r="BB942" i="4"/>
  <c r="AR942" i="4"/>
  <c r="AL810" i="4"/>
  <c r="AT940" i="4"/>
  <c r="R940" i="4"/>
  <c r="AT939" i="4"/>
  <c r="R939" i="4"/>
  <c r="AT938" i="4"/>
  <c r="R938" i="4"/>
  <c r="AT937" i="4"/>
  <c r="R937" i="4"/>
  <c r="AT936" i="4"/>
  <c r="R936" i="4"/>
  <c r="AT935" i="4"/>
  <c r="R935" i="4"/>
  <c r="AT934" i="4"/>
  <c r="R934" i="4"/>
  <c r="AT933" i="4"/>
  <c r="R933" i="4"/>
  <c r="AT932" i="4"/>
  <c r="R932" i="4"/>
  <c r="AT931" i="4"/>
  <c r="R931" i="4"/>
  <c r="AT930" i="4"/>
  <c r="R930" i="4"/>
  <c r="AT929" i="4"/>
  <c r="R929" i="4"/>
  <c r="AT928" i="4"/>
  <c r="R928" i="4"/>
  <c r="AT927" i="4"/>
  <c r="R927" i="4"/>
  <c r="AT926" i="4"/>
  <c r="R926" i="4"/>
  <c r="AT925" i="4"/>
  <c r="R925" i="4"/>
  <c r="AT924" i="4"/>
  <c r="R924" i="4"/>
  <c r="AT923" i="4"/>
  <c r="R923" i="4"/>
  <c r="AT922" i="4"/>
  <c r="R922" i="4"/>
  <c r="AT921" i="4"/>
  <c r="R921" i="4"/>
  <c r="AT920" i="4"/>
  <c r="AT919" i="4"/>
  <c r="AL809" i="4"/>
  <c r="V807" i="4"/>
  <c r="AT913" i="4"/>
  <c r="AD809" i="4"/>
  <c r="L913" i="4"/>
  <c r="BB912" i="4"/>
  <c r="BJ911" i="4"/>
  <c r="AL805" i="4"/>
  <c r="V809" i="4"/>
  <c r="AT905" i="4"/>
  <c r="L905" i="4"/>
  <c r="BB904" i="4"/>
  <c r="BJ903" i="4"/>
  <c r="AT897" i="4"/>
  <c r="AD804" i="4"/>
  <c r="L897" i="4"/>
  <c r="BB896" i="4"/>
  <c r="BJ895" i="4"/>
  <c r="AT889" i="4"/>
  <c r="L889" i="4"/>
  <c r="BB888" i="4"/>
  <c r="BJ887" i="4"/>
  <c r="AL802" i="4"/>
  <c r="AT881" i="4"/>
  <c r="AD801" i="4"/>
  <c r="L881" i="4"/>
  <c r="BB880" i="4"/>
  <c r="BJ879" i="4"/>
  <c r="AZ871" i="4"/>
  <c r="J866" i="4"/>
  <c r="AZ864" i="4"/>
  <c r="J857" i="4"/>
  <c r="AZ855" i="4"/>
  <c r="AZ847" i="4"/>
  <c r="J815" i="4"/>
  <c r="BH1087" i="4"/>
  <c r="AZ1087" i="4"/>
  <c r="AR1087" i="4"/>
  <c r="AJ1087" i="4"/>
  <c r="AB1087" i="4"/>
  <c r="T1087" i="4"/>
  <c r="L1087" i="4"/>
  <c r="BF1086" i="4"/>
  <c r="AX1086" i="4"/>
  <c r="AP1086" i="4"/>
  <c r="AH1086" i="4"/>
  <c r="Z1086" i="4"/>
  <c r="R1086" i="4"/>
  <c r="J1086" i="4"/>
  <c r="AF1081" i="4"/>
  <c r="X1081" i="4"/>
  <c r="P1081" i="4"/>
  <c r="BJ1076" i="4"/>
  <c r="BB1076" i="4"/>
  <c r="AT1076" i="4"/>
  <c r="AL1076" i="4"/>
  <c r="AD1076" i="4"/>
  <c r="V1076" i="4"/>
  <c r="BH1071" i="4"/>
  <c r="AZ1071" i="4"/>
  <c r="AR1071" i="4"/>
  <c r="AJ1071" i="4"/>
  <c r="AB1071" i="4"/>
  <c r="T1071" i="4"/>
  <c r="L1071" i="4"/>
  <c r="BF1070" i="4"/>
  <c r="AX1070" i="4"/>
  <c r="AP1070" i="4"/>
  <c r="AH1070" i="4"/>
  <c r="Z1070" i="4"/>
  <c r="R1070" i="4"/>
  <c r="J1070" i="4"/>
  <c r="AF1065" i="4"/>
  <c r="X1065" i="4"/>
  <c r="P1065" i="4"/>
  <c r="BJ1060" i="4"/>
  <c r="BB1060" i="4"/>
  <c r="AT1060" i="4"/>
  <c r="AL1060" i="4"/>
  <c r="AD1060" i="4"/>
  <c r="V1060" i="4"/>
  <c r="BH1055" i="4"/>
  <c r="AZ1055" i="4"/>
  <c r="AR1055" i="4"/>
  <c r="AJ1055" i="4"/>
  <c r="AB1055" i="4"/>
  <c r="T1055" i="4"/>
  <c r="L1055" i="4"/>
  <c r="BF1054" i="4"/>
  <c r="AX1054" i="4"/>
  <c r="AP1054" i="4"/>
  <c r="AH1054" i="4"/>
  <c r="Z1054" i="4"/>
  <c r="R1054" i="4"/>
  <c r="J1054" i="4"/>
  <c r="AF1049" i="4"/>
  <c r="X1049" i="4"/>
  <c r="P1049" i="4"/>
  <c r="BJ1044" i="4"/>
  <c r="BB1044" i="4"/>
  <c r="AT1044" i="4"/>
  <c r="AL1044" i="4"/>
  <c r="AD1044" i="4"/>
  <c r="V1044" i="4"/>
  <c r="BH1039" i="4"/>
  <c r="AZ1039" i="4"/>
  <c r="AR1039" i="4"/>
  <c r="AJ1039" i="4"/>
  <c r="AB1039" i="4"/>
  <c r="T1039" i="4"/>
  <c r="L1039" i="4"/>
  <c r="BF1038" i="4"/>
  <c r="AX1038" i="4"/>
  <c r="AP1038" i="4"/>
  <c r="AH1038" i="4"/>
  <c r="Z1038" i="4"/>
  <c r="R1038" i="4"/>
  <c r="J1038" i="4"/>
  <c r="AF1033" i="4"/>
  <c r="X1033" i="4"/>
  <c r="P1033" i="4"/>
  <c r="BJ1028" i="4"/>
  <c r="BB1028" i="4"/>
  <c r="AT1028" i="4"/>
  <c r="AL1028" i="4"/>
  <c r="AD1028" i="4"/>
  <c r="V1028" i="4"/>
  <c r="BH1023" i="4"/>
  <c r="AZ1023" i="4"/>
  <c r="AR1023" i="4"/>
  <c r="AJ1023" i="4"/>
  <c r="AB1023" i="4"/>
  <c r="T1023" i="4"/>
  <c r="L1023" i="4"/>
  <c r="BF1022" i="4"/>
  <c r="AX1022" i="4"/>
  <c r="AP1022" i="4"/>
  <c r="AH1022" i="4"/>
  <c r="Z1022" i="4"/>
  <c r="R1022" i="4"/>
  <c r="J1022" i="4"/>
  <c r="AF1017" i="4"/>
  <c r="X1017" i="4"/>
  <c r="P1017" i="4"/>
  <c r="L1015" i="4"/>
  <c r="BL1012" i="4"/>
  <c r="BD1012" i="4"/>
  <c r="AV1012" i="4"/>
  <c r="BL1011" i="4"/>
  <c r="BD1011" i="4"/>
  <c r="AV1011" i="4"/>
  <c r="BH1009" i="4"/>
  <c r="AZ1009" i="4"/>
  <c r="AR1009" i="4"/>
  <c r="BJ1008" i="4"/>
  <c r="BB1008" i="4"/>
  <c r="AT1008" i="4"/>
  <c r="BB1007" i="4"/>
  <c r="AT1007" i="4"/>
  <c r="L1007" i="4"/>
  <c r="BF1005" i="4"/>
  <c r="AX1005" i="4"/>
  <c r="AP1005" i="4"/>
  <c r="J1004" i="4"/>
  <c r="BH1003" i="4"/>
  <c r="AZ1003" i="4"/>
  <c r="AR1003" i="4"/>
  <c r="L1002" i="4"/>
  <c r="BL1001" i="4"/>
  <c r="BD1001" i="4"/>
  <c r="AV1001" i="4"/>
  <c r="BF1000" i="4"/>
  <c r="AP1000" i="4"/>
  <c r="J998" i="4"/>
  <c r="BL996" i="4"/>
  <c r="BD996" i="4"/>
  <c r="AV996" i="4"/>
  <c r="BL995" i="4"/>
  <c r="BD995" i="4"/>
  <c r="AV995" i="4"/>
  <c r="AF994" i="4"/>
  <c r="X994" i="4"/>
  <c r="P994" i="4"/>
  <c r="AV993" i="4"/>
  <c r="BL992" i="4"/>
  <c r="AT992" i="4"/>
  <c r="AJ992" i="4"/>
  <c r="AB992" i="4"/>
  <c r="T992" i="4"/>
  <c r="AJ989" i="4"/>
  <c r="L989" i="4"/>
  <c r="BJ988" i="4"/>
  <c r="AH988" i="4"/>
  <c r="Z988" i="4"/>
  <c r="R988" i="4"/>
  <c r="AX987" i="4"/>
  <c r="AV985" i="4"/>
  <c r="AL985" i="4"/>
  <c r="AD985" i="4"/>
  <c r="V985" i="4"/>
  <c r="BB984" i="4"/>
  <c r="J984" i="4"/>
  <c r="BF981" i="4"/>
  <c r="AV980" i="4"/>
  <c r="AL980" i="4"/>
  <c r="AD980" i="4"/>
  <c r="V980" i="4"/>
  <c r="AZ979" i="4"/>
  <c r="AH979" i="4"/>
  <c r="Z979" i="4"/>
  <c r="R817" i="4"/>
  <c r="R818" i="4"/>
  <c r="R822" i="4"/>
  <c r="R824" i="4"/>
  <c r="R826" i="4"/>
  <c r="R828" i="4"/>
  <c r="R830" i="4"/>
  <c r="R833" i="4"/>
  <c r="R834" i="4"/>
  <c r="R837" i="4"/>
  <c r="R838" i="4"/>
  <c r="R841" i="4"/>
  <c r="R842" i="4"/>
  <c r="R845" i="4"/>
  <c r="R846" i="4"/>
  <c r="R849" i="4"/>
  <c r="R850" i="4"/>
  <c r="R812" i="4"/>
  <c r="R823" i="4"/>
  <c r="R827" i="4"/>
  <c r="R831" i="4"/>
  <c r="R832" i="4"/>
  <c r="R835" i="4"/>
  <c r="R836" i="4"/>
  <c r="R839" i="4"/>
  <c r="R840" i="4"/>
  <c r="R843" i="4"/>
  <c r="R844" i="4"/>
  <c r="R847" i="4"/>
  <c r="R848" i="4"/>
  <c r="R851" i="4"/>
  <c r="R852" i="4"/>
  <c r="R853" i="4"/>
  <c r="R854" i="4"/>
  <c r="R855" i="4"/>
  <c r="R856" i="4"/>
  <c r="R857" i="4"/>
  <c r="R858" i="4"/>
  <c r="R859" i="4"/>
  <c r="R860" i="4"/>
  <c r="R861" i="4"/>
  <c r="R862" i="4"/>
  <c r="R863" i="4"/>
  <c r="R864" i="4"/>
  <c r="R865" i="4"/>
  <c r="R866" i="4"/>
  <c r="R867" i="4"/>
  <c r="R868" i="4"/>
  <c r="R869" i="4"/>
  <c r="R870" i="4"/>
  <c r="R871" i="4"/>
  <c r="R872" i="4"/>
  <c r="R873" i="4"/>
  <c r="R874" i="4"/>
  <c r="R875" i="4"/>
  <c r="R876" i="4"/>
  <c r="R877" i="4"/>
  <c r="R878" i="4"/>
  <c r="R879" i="4"/>
  <c r="R880" i="4"/>
  <c r="R881" i="4"/>
  <c r="R882" i="4"/>
  <c r="R883" i="4"/>
  <c r="R884" i="4"/>
  <c r="R885" i="4"/>
  <c r="R886" i="4"/>
  <c r="R887" i="4"/>
  <c r="R888" i="4"/>
  <c r="R889" i="4"/>
  <c r="R890" i="4"/>
  <c r="R891" i="4"/>
  <c r="R892" i="4"/>
  <c r="R893" i="4"/>
  <c r="R894" i="4"/>
  <c r="R895" i="4"/>
  <c r="R896" i="4"/>
  <c r="R897" i="4"/>
  <c r="R898" i="4"/>
  <c r="R899" i="4"/>
  <c r="R900" i="4"/>
  <c r="R901" i="4"/>
  <c r="R902" i="4"/>
  <c r="R903" i="4"/>
  <c r="R904" i="4"/>
  <c r="R905" i="4"/>
  <c r="R906" i="4"/>
  <c r="R907" i="4"/>
  <c r="R908" i="4"/>
  <c r="R909" i="4"/>
  <c r="R910" i="4"/>
  <c r="R911" i="4"/>
  <c r="R912" i="4"/>
  <c r="R913" i="4"/>
  <c r="R914" i="4"/>
  <c r="R915" i="4"/>
  <c r="R916" i="4"/>
  <c r="R917" i="4"/>
  <c r="R918" i="4"/>
  <c r="R919" i="4"/>
  <c r="R810" i="4"/>
  <c r="R815" i="4"/>
  <c r="R819" i="4"/>
  <c r="R820" i="4"/>
  <c r="R821" i="4"/>
  <c r="R825" i="4"/>
  <c r="R829" i="4"/>
  <c r="BD978" i="4"/>
  <c r="AV823" i="4"/>
  <c r="R978" i="4"/>
  <c r="AD977" i="4"/>
  <c r="BH976" i="4"/>
  <c r="AD976" i="4"/>
  <c r="T820" i="4"/>
  <c r="BD975" i="4"/>
  <c r="Z975" i="4"/>
  <c r="BJ974" i="4"/>
  <c r="AR974" i="4"/>
  <c r="V974" i="4"/>
  <c r="R973" i="4"/>
  <c r="BL972" i="4"/>
  <c r="AT972" i="4"/>
  <c r="AJ816" i="4"/>
  <c r="AZ971" i="4"/>
  <c r="J971" i="4"/>
  <c r="AV970" i="4"/>
  <c r="AL970" i="4"/>
  <c r="BB969" i="4"/>
  <c r="AH969" i="4"/>
  <c r="L969" i="4"/>
  <c r="BH968" i="4"/>
  <c r="AD968" i="4"/>
  <c r="BD967" i="4"/>
  <c r="Z967" i="4"/>
  <c r="BJ966" i="4"/>
  <c r="AR966" i="4"/>
  <c r="V966" i="4"/>
  <c r="AD815" i="4"/>
  <c r="R965" i="4"/>
  <c r="BL964" i="4"/>
  <c r="AT964" i="4"/>
  <c r="AJ814" i="4"/>
  <c r="AZ963" i="4"/>
  <c r="BL962" i="4"/>
  <c r="AT962" i="4"/>
  <c r="AH962" i="4"/>
  <c r="BD961" i="4"/>
  <c r="J961" i="4"/>
  <c r="AV960" i="4"/>
  <c r="Z959" i="4"/>
  <c r="L959" i="4"/>
  <c r="BH958" i="4"/>
  <c r="AZ957" i="4"/>
  <c r="AD813" i="4"/>
  <c r="BJ956" i="4"/>
  <c r="AR956" i="4"/>
  <c r="R956" i="4"/>
  <c r="BJ955" i="4"/>
  <c r="AZ955" i="4"/>
  <c r="Z955" i="4"/>
  <c r="L955" i="4"/>
  <c r="AH954" i="4"/>
  <c r="BB953" i="4"/>
  <c r="AR953" i="4"/>
  <c r="AT951" i="4"/>
  <c r="BH949" i="4"/>
  <c r="J949" i="4"/>
  <c r="R948" i="4"/>
  <c r="BJ947" i="4"/>
  <c r="AZ947" i="4"/>
  <c r="L947" i="4"/>
  <c r="BB945" i="4"/>
  <c r="AR945" i="4"/>
  <c r="AT943" i="4"/>
  <c r="BH941" i="4"/>
  <c r="J941" i="4"/>
  <c r="AD810" i="4"/>
  <c r="AD807" i="4"/>
  <c r="AT916" i="4"/>
  <c r="L916" i="4"/>
  <c r="BB915" i="4"/>
  <c r="BJ914" i="4"/>
  <c r="AT908" i="4"/>
  <c r="L908" i="4"/>
  <c r="BB907" i="4"/>
  <c r="BJ906" i="4"/>
  <c r="AT900" i="4"/>
  <c r="L900" i="4"/>
  <c r="BB899" i="4"/>
  <c r="BJ898" i="4"/>
  <c r="AT892" i="4"/>
  <c r="L892" i="4"/>
  <c r="BB891" i="4"/>
  <c r="BJ890" i="4"/>
  <c r="AT884" i="4"/>
  <c r="BB883" i="4"/>
  <c r="BJ882" i="4"/>
  <c r="J848" i="4"/>
  <c r="BL1081" i="4"/>
  <c r="BD1081" i="4"/>
  <c r="AV1081" i="4"/>
  <c r="BL1065" i="4"/>
  <c r="BD1065" i="4"/>
  <c r="AV1065" i="4"/>
  <c r="BL1049" i="4"/>
  <c r="BD1049" i="4"/>
  <c r="AV1049" i="4"/>
  <c r="BL1033" i="4"/>
  <c r="BD1033" i="4"/>
  <c r="AV1033" i="4"/>
  <c r="BL1017" i="4"/>
  <c r="BD1017" i="4"/>
  <c r="AV1017" i="4"/>
  <c r="AH1016" i="4"/>
  <c r="Z1016" i="4"/>
  <c r="R1016" i="4"/>
  <c r="BH1015" i="4"/>
  <c r="AZ1015" i="4"/>
  <c r="AR1015" i="4"/>
  <c r="AJ1015" i="4"/>
  <c r="AB1015" i="4"/>
  <c r="T1015" i="4"/>
  <c r="AF1014" i="4"/>
  <c r="X1014" i="4"/>
  <c r="P1014" i="4"/>
  <c r="AJ1013" i="4"/>
  <c r="AB1013" i="4"/>
  <c r="T1013" i="4"/>
  <c r="L1013" i="4"/>
  <c r="AL1012" i="4"/>
  <c r="AD1012" i="4"/>
  <c r="V1012" i="4"/>
  <c r="AL1011" i="4"/>
  <c r="AD1011" i="4"/>
  <c r="V1011" i="4"/>
  <c r="BL1010" i="4"/>
  <c r="BD1010" i="4"/>
  <c r="AV1010" i="4"/>
  <c r="AF1010" i="4"/>
  <c r="X1010" i="4"/>
  <c r="P1010" i="4"/>
  <c r="AH1009" i="4"/>
  <c r="Z1009" i="4"/>
  <c r="R1009" i="4"/>
  <c r="J1009" i="4"/>
  <c r="AJ1008" i="4"/>
  <c r="AB1008" i="4"/>
  <c r="T1008" i="4"/>
  <c r="AJ1007" i="4"/>
  <c r="AB1007" i="4"/>
  <c r="T1007" i="4"/>
  <c r="BJ1006" i="4"/>
  <c r="AT1006" i="4"/>
  <c r="AL1006" i="4"/>
  <c r="AD1006" i="4"/>
  <c r="V1006" i="4"/>
  <c r="AF1005" i="4"/>
  <c r="X1005" i="4"/>
  <c r="P1005" i="4"/>
  <c r="AH1004" i="4"/>
  <c r="Z1004" i="4"/>
  <c r="R1004" i="4"/>
  <c r="AH1003" i="4"/>
  <c r="Z1003" i="4"/>
  <c r="R1003" i="4"/>
  <c r="BH1002" i="4"/>
  <c r="AZ1002" i="4"/>
  <c r="AJ1002" i="4"/>
  <c r="AB1002" i="4"/>
  <c r="T1002" i="4"/>
  <c r="AL1001" i="4"/>
  <c r="AD1001" i="4"/>
  <c r="V1001" i="4"/>
  <c r="AF1000" i="4"/>
  <c r="X1000" i="4"/>
  <c r="P1000" i="4"/>
  <c r="AF999" i="4"/>
  <c r="X999" i="4"/>
  <c r="P999" i="4"/>
  <c r="BF998" i="4"/>
  <c r="AX998" i="4"/>
  <c r="AP998" i="4"/>
  <c r="AH998" i="4"/>
  <c r="Z998" i="4"/>
  <c r="R998" i="4"/>
  <c r="AJ997" i="4"/>
  <c r="AB997" i="4"/>
  <c r="T997" i="4"/>
  <c r="L997" i="4"/>
  <c r="AL996" i="4"/>
  <c r="AD996" i="4"/>
  <c r="V996" i="4"/>
  <c r="AL995" i="4"/>
  <c r="AD995" i="4"/>
  <c r="V995" i="4"/>
  <c r="BL994" i="4"/>
  <c r="BD994" i="4"/>
  <c r="AV994" i="4"/>
  <c r="BD993" i="4"/>
  <c r="BB992" i="4"/>
  <c r="AV991" i="4"/>
  <c r="AL991" i="4"/>
  <c r="AD991" i="4"/>
  <c r="V991" i="4"/>
  <c r="BJ990" i="4"/>
  <c r="BB990" i="4"/>
  <c r="AT990" i="4"/>
  <c r="AL990" i="4"/>
  <c r="AD990" i="4"/>
  <c r="V990" i="4"/>
  <c r="BF987" i="4"/>
  <c r="AV987" i="4"/>
  <c r="AL987" i="4"/>
  <c r="AD987" i="4"/>
  <c r="V987" i="4"/>
  <c r="BL986" i="4"/>
  <c r="BD985" i="4"/>
  <c r="L985" i="4"/>
  <c r="BJ984" i="4"/>
  <c r="AR984" i="4"/>
  <c r="AH984" i="4"/>
  <c r="Z984" i="4"/>
  <c r="R984" i="4"/>
  <c r="BF983" i="4"/>
  <c r="AL983" i="4"/>
  <c r="AD983" i="4"/>
  <c r="V983" i="4"/>
  <c r="BL982" i="4"/>
  <c r="BD982" i="4"/>
  <c r="AV982" i="4"/>
  <c r="P982" i="4"/>
  <c r="AV981" i="4"/>
  <c r="AL981" i="4"/>
  <c r="AD981" i="4"/>
  <c r="V981" i="4"/>
  <c r="BD980" i="4"/>
  <c r="L979" i="4"/>
  <c r="L980" i="4"/>
  <c r="L990" i="4"/>
  <c r="L850" i="4"/>
  <c r="L823" i="4"/>
  <c r="L827" i="4"/>
  <c r="L831" i="4"/>
  <c r="L832" i="4"/>
  <c r="L835" i="4"/>
  <c r="L836" i="4"/>
  <c r="L839" i="4"/>
  <c r="L840" i="4"/>
  <c r="L843" i="4"/>
  <c r="L844" i="4"/>
  <c r="L847" i="4"/>
  <c r="L848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BH979" i="4"/>
  <c r="AH807" i="4"/>
  <c r="AH815" i="4"/>
  <c r="AH817" i="4"/>
  <c r="AH822" i="4"/>
  <c r="AH824" i="4"/>
  <c r="AH826" i="4"/>
  <c r="AH828" i="4"/>
  <c r="AH830" i="4"/>
  <c r="AH833" i="4"/>
  <c r="AH834" i="4"/>
  <c r="AH837" i="4"/>
  <c r="AH838" i="4"/>
  <c r="AH841" i="4"/>
  <c r="AH842" i="4"/>
  <c r="AH845" i="4"/>
  <c r="AH846" i="4"/>
  <c r="AH849" i="4"/>
  <c r="AH850" i="4"/>
  <c r="AH823" i="4"/>
  <c r="AH827" i="4"/>
  <c r="AH831" i="4"/>
  <c r="AH832" i="4"/>
  <c r="AH835" i="4"/>
  <c r="AH836" i="4"/>
  <c r="AH839" i="4"/>
  <c r="AH840" i="4"/>
  <c r="AH843" i="4"/>
  <c r="AH844" i="4"/>
  <c r="AH847" i="4"/>
  <c r="AH848" i="4"/>
  <c r="AH851" i="4"/>
  <c r="AH852" i="4"/>
  <c r="AH853" i="4"/>
  <c r="AH854" i="4"/>
  <c r="AH855" i="4"/>
  <c r="AH856" i="4"/>
  <c r="AH857" i="4"/>
  <c r="AH858" i="4"/>
  <c r="AH859" i="4"/>
  <c r="AH860" i="4"/>
  <c r="AH861" i="4"/>
  <c r="AH862" i="4"/>
  <c r="AH863" i="4"/>
  <c r="AH864" i="4"/>
  <c r="AH865" i="4"/>
  <c r="AH866" i="4"/>
  <c r="AH867" i="4"/>
  <c r="AH868" i="4"/>
  <c r="AH869" i="4"/>
  <c r="AH870" i="4"/>
  <c r="AH871" i="4"/>
  <c r="AH872" i="4"/>
  <c r="AH873" i="4"/>
  <c r="AH874" i="4"/>
  <c r="AH875" i="4"/>
  <c r="AH876" i="4"/>
  <c r="AH877" i="4"/>
  <c r="AH878" i="4"/>
  <c r="AH879" i="4"/>
  <c r="AH880" i="4"/>
  <c r="AH881" i="4"/>
  <c r="AH882" i="4"/>
  <c r="AH883" i="4"/>
  <c r="AH884" i="4"/>
  <c r="AH885" i="4"/>
  <c r="AH886" i="4"/>
  <c r="AH887" i="4"/>
  <c r="AH888" i="4"/>
  <c r="AH889" i="4"/>
  <c r="AH890" i="4"/>
  <c r="AH891" i="4"/>
  <c r="AH892" i="4"/>
  <c r="AH893" i="4"/>
  <c r="AH894" i="4"/>
  <c r="AH895" i="4"/>
  <c r="AH896" i="4"/>
  <c r="AH897" i="4"/>
  <c r="AH898" i="4"/>
  <c r="AH899" i="4"/>
  <c r="AH900" i="4"/>
  <c r="AH901" i="4"/>
  <c r="AH902" i="4"/>
  <c r="AH903" i="4"/>
  <c r="AH904" i="4"/>
  <c r="AH905" i="4"/>
  <c r="AH906" i="4"/>
  <c r="AH907" i="4"/>
  <c r="AH908" i="4"/>
  <c r="AH909" i="4"/>
  <c r="AH910" i="4"/>
  <c r="AH911" i="4"/>
  <c r="AH912" i="4"/>
  <c r="AH913" i="4"/>
  <c r="AH914" i="4"/>
  <c r="AH915" i="4"/>
  <c r="AH916" i="4"/>
  <c r="AH917" i="4"/>
  <c r="AH918" i="4"/>
  <c r="AH819" i="4"/>
  <c r="AH820" i="4"/>
  <c r="AH812" i="4"/>
  <c r="AH810" i="4"/>
  <c r="AH818" i="4"/>
  <c r="AH821" i="4"/>
  <c r="AH825" i="4"/>
  <c r="AH829" i="4"/>
  <c r="Z817" i="4"/>
  <c r="Z812" i="4"/>
  <c r="Z818" i="4"/>
  <c r="Z822" i="4"/>
  <c r="Z824" i="4"/>
  <c r="Z826" i="4"/>
  <c r="Z828" i="4"/>
  <c r="Z830" i="4"/>
  <c r="Z833" i="4"/>
  <c r="Z834" i="4"/>
  <c r="Z837" i="4"/>
  <c r="Z838" i="4"/>
  <c r="Z841" i="4"/>
  <c r="Z842" i="4"/>
  <c r="Z845" i="4"/>
  <c r="Z846" i="4"/>
  <c r="Z849" i="4"/>
  <c r="Z850" i="4"/>
  <c r="Z810" i="4"/>
  <c r="Z815" i="4"/>
  <c r="Z823" i="4"/>
  <c r="Z827" i="4"/>
  <c r="Z831" i="4"/>
  <c r="Z832" i="4"/>
  <c r="Z835" i="4"/>
  <c r="Z836" i="4"/>
  <c r="Z839" i="4"/>
  <c r="Z840" i="4"/>
  <c r="Z843" i="4"/>
  <c r="Z844" i="4"/>
  <c r="Z847" i="4"/>
  <c r="Z848" i="4"/>
  <c r="Z851" i="4"/>
  <c r="Z852" i="4"/>
  <c r="Z853" i="4"/>
  <c r="Z854" i="4"/>
  <c r="Z855" i="4"/>
  <c r="Z856" i="4"/>
  <c r="Z857" i="4"/>
  <c r="Z858" i="4"/>
  <c r="Z859" i="4"/>
  <c r="Z860" i="4"/>
  <c r="Z861" i="4"/>
  <c r="Z862" i="4"/>
  <c r="Z863" i="4"/>
  <c r="Z864" i="4"/>
  <c r="Z865" i="4"/>
  <c r="Z866" i="4"/>
  <c r="Z867" i="4"/>
  <c r="Z868" i="4"/>
  <c r="Z869" i="4"/>
  <c r="Z870" i="4"/>
  <c r="Z871" i="4"/>
  <c r="Z872" i="4"/>
  <c r="Z873" i="4"/>
  <c r="Z874" i="4"/>
  <c r="Z875" i="4"/>
  <c r="Z876" i="4"/>
  <c r="Z877" i="4"/>
  <c r="Z878" i="4"/>
  <c r="Z879" i="4"/>
  <c r="Z880" i="4"/>
  <c r="Z881" i="4"/>
  <c r="Z882" i="4"/>
  <c r="Z883" i="4"/>
  <c r="Z884" i="4"/>
  <c r="Z885" i="4"/>
  <c r="Z886" i="4"/>
  <c r="Z887" i="4"/>
  <c r="Z888" i="4"/>
  <c r="Z889" i="4"/>
  <c r="Z890" i="4"/>
  <c r="Z891" i="4"/>
  <c r="Z892" i="4"/>
  <c r="Z893" i="4"/>
  <c r="Z894" i="4"/>
  <c r="Z895" i="4"/>
  <c r="Z896" i="4"/>
  <c r="Z897" i="4"/>
  <c r="Z898" i="4"/>
  <c r="Z899" i="4"/>
  <c r="Z900" i="4"/>
  <c r="Z901" i="4"/>
  <c r="Z902" i="4"/>
  <c r="Z903" i="4"/>
  <c r="Z904" i="4"/>
  <c r="Z905" i="4"/>
  <c r="Z906" i="4"/>
  <c r="Z907" i="4"/>
  <c r="Z908" i="4"/>
  <c r="Z909" i="4"/>
  <c r="Z910" i="4"/>
  <c r="Z911" i="4"/>
  <c r="Z912" i="4"/>
  <c r="Z913" i="4"/>
  <c r="Z914" i="4"/>
  <c r="Z915" i="4"/>
  <c r="Z916" i="4"/>
  <c r="Z917" i="4"/>
  <c r="Z918" i="4"/>
  <c r="Z819" i="4"/>
  <c r="Z820" i="4"/>
  <c r="Z821" i="4"/>
  <c r="Z825" i="4"/>
  <c r="Z829" i="4"/>
  <c r="BL978" i="4"/>
  <c r="BD823" i="4"/>
  <c r="Z978" i="4"/>
  <c r="AV977" i="4"/>
  <c r="AL977" i="4"/>
  <c r="T977" i="4"/>
  <c r="J977" i="4"/>
  <c r="R976" i="4"/>
  <c r="BL975" i="4"/>
  <c r="AT975" i="4"/>
  <c r="AZ974" i="4"/>
  <c r="J974" i="4"/>
  <c r="AV973" i="4"/>
  <c r="AL973" i="4"/>
  <c r="BB972" i="4"/>
  <c r="AH972" i="4"/>
  <c r="L972" i="4"/>
  <c r="BH971" i="4"/>
  <c r="AD971" i="4"/>
  <c r="BD970" i="4"/>
  <c r="AV819" i="4"/>
  <c r="Z970" i="4"/>
  <c r="P819" i="4"/>
  <c r="BJ969" i="4"/>
  <c r="AR969" i="4"/>
  <c r="BL967" i="4"/>
  <c r="AT967" i="4"/>
  <c r="AZ966" i="4"/>
  <c r="AF815" i="4"/>
  <c r="J966" i="4"/>
  <c r="AV965" i="4"/>
  <c r="BB964" i="4"/>
  <c r="AH964" i="4"/>
  <c r="L964" i="4"/>
  <c r="BH963" i="4"/>
  <c r="R963" i="4"/>
  <c r="BB962" i="4"/>
  <c r="AT961" i="4"/>
  <c r="AH961" i="4"/>
  <c r="V817" i="4"/>
  <c r="J960" i="4"/>
  <c r="Z958" i="4"/>
  <c r="L958" i="4"/>
  <c r="BH957" i="4"/>
  <c r="AZ956" i="4"/>
  <c r="AT954" i="4"/>
  <c r="BH952" i="4"/>
  <c r="J952" i="4"/>
  <c r="R951" i="4"/>
  <c r="BJ950" i="4"/>
  <c r="AZ950" i="4"/>
  <c r="Z950" i="4"/>
  <c r="L950" i="4"/>
  <c r="AH949" i="4"/>
  <c r="V812" i="4"/>
  <c r="BB948" i="4"/>
  <c r="AR948" i="4"/>
  <c r="BH944" i="4"/>
  <c r="J944" i="4"/>
  <c r="R943" i="4"/>
  <c r="BJ942" i="4"/>
  <c r="AZ942" i="4"/>
  <c r="Z942" i="4"/>
  <c r="L942" i="4"/>
  <c r="AH941" i="4"/>
  <c r="BB940" i="4"/>
  <c r="L919" i="4"/>
  <c r="BB918" i="4"/>
  <c r="BJ917" i="4"/>
  <c r="AT911" i="4"/>
  <c r="L911" i="4"/>
  <c r="BB910" i="4"/>
  <c r="BJ909" i="4"/>
  <c r="AT903" i="4"/>
  <c r="L903" i="4"/>
  <c r="BB902" i="4"/>
  <c r="BJ901" i="4"/>
  <c r="AT895" i="4"/>
  <c r="L895" i="4"/>
  <c r="BB894" i="4"/>
  <c r="BJ893" i="4"/>
  <c r="AT887" i="4"/>
  <c r="L887" i="4"/>
  <c r="BB886" i="4"/>
  <c r="BJ885" i="4"/>
  <c r="AT879" i="4"/>
  <c r="L879" i="4"/>
  <c r="BB878" i="4"/>
  <c r="J1034" i="4"/>
  <c r="AF1029" i="4"/>
  <c r="X1029" i="4"/>
  <c r="P1029" i="4"/>
  <c r="AJ1019" i="4"/>
  <c r="AB1019" i="4"/>
  <c r="T1019" i="4"/>
  <c r="BF1018" i="4"/>
  <c r="AX1018" i="4"/>
  <c r="AP1018" i="4"/>
  <c r="AH1018" i="4"/>
  <c r="Z1018" i="4"/>
  <c r="R1018" i="4"/>
  <c r="J1018" i="4"/>
  <c r="BJ1012" i="4"/>
  <c r="BB1012" i="4"/>
  <c r="AT1012" i="4"/>
  <c r="BJ1011" i="4"/>
  <c r="BB1011" i="4"/>
  <c r="AT1011" i="4"/>
  <c r="BF1009" i="4"/>
  <c r="AX1009" i="4"/>
  <c r="AP1009" i="4"/>
  <c r="J1008" i="4"/>
  <c r="J1007" i="4"/>
  <c r="L1006" i="4"/>
  <c r="BL1005" i="4"/>
  <c r="BD1005" i="4"/>
  <c r="AV1005" i="4"/>
  <c r="BF1004" i="4"/>
  <c r="AX1004" i="4"/>
  <c r="AP1004" i="4"/>
  <c r="BF1003" i="4"/>
  <c r="AX1003" i="4"/>
  <c r="AP1003" i="4"/>
  <c r="J1002" i="4"/>
  <c r="BJ1001" i="4"/>
  <c r="BB1001" i="4"/>
  <c r="AT1001" i="4"/>
  <c r="BL1000" i="4"/>
  <c r="BD1000" i="4"/>
  <c r="AV1000" i="4"/>
  <c r="BL999" i="4"/>
  <c r="BD999" i="4"/>
  <c r="BH997" i="4"/>
  <c r="AR997" i="4"/>
  <c r="BB996" i="4"/>
  <c r="AT996" i="4"/>
  <c r="L996" i="4"/>
  <c r="BJ995" i="4"/>
  <c r="BB995" i="4"/>
  <c r="AT995" i="4"/>
  <c r="L995" i="4"/>
  <c r="AL994" i="4"/>
  <c r="AD994" i="4"/>
  <c r="V994" i="4"/>
  <c r="BL993" i="4"/>
  <c r="AT993" i="4"/>
  <c r="AJ993" i="4"/>
  <c r="AB993" i="4"/>
  <c r="T993" i="4"/>
  <c r="L993" i="4"/>
  <c r="BJ992" i="4"/>
  <c r="AR992" i="4"/>
  <c r="AH992" i="4"/>
  <c r="Z992" i="4"/>
  <c r="R992" i="4"/>
  <c r="BD991" i="4"/>
  <c r="L991" i="4"/>
  <c r="BJ989" i="4"/>
  <c r="AR989" i="4"/>
  <c r="AH989" i="4"/>
  <c r="Z989" i="4"/>
  <c r="R989" i="4"/>
  <c r="J989" i="4"/>
  <c r="BH988" i="4"/>
  <c r="AF988" i="4"/>
  <c r="X988" i="4"/>
  <c r="P988" i="4"/>
  <c r="L987" i="4"/>
  <c r="AT985" i="4"/>
  <c r="AJ985" i="4"/>
  <c r="AB985" i="4"/>
  <c r="T985" i="4"/>
  <c r="L983" i="4"/>
  <c r="BL946" i="4"/>
  <c r="BL947" i="4"/>
  <c r="BL948" i="4"/>
  <c r="BL949" i="4"/>
  <c r="BL950" i="4"/>
  <c r="BL951" i="4"/>
  <c r="BL952" i="4"/>
  <c r="BL953" i="4"/>
  <c r="BL954" i="4"/>
  <c r="BL955" i="4"/>
  <c r="BL983" i="4"/>
  <c r="BL984" i="4"/>
  <c r="BL989" i="4"/>
  <c r="BD946" i="4"/>
  <c r="BD947" i="4"/>
  <c r="BD948" i="4"/>
  <c r="BD949" i="4"/>
  <c r="BD950" i="4"/>
  <c r="BD951" i="4"/>
  <c r="BD952" i="4"/>
  <c r="BD953" i="4"/>
  <c r="BD954" i="4"/>
  <c r="BD955" i="4"/>
  <c r="BD983" i="4"/>
  <c r="BD984" i="4"/>
  <c r="BD989" i="4"/>
  <c r="AV946" i="4"/>
  <c r="AV947" i="4"/>
  <c r="AV948" i="4"/>
  <c r="AV949" i="4"/>
  <c r="AV950" i="4"/>
  <c r="AV951" i="4"/>
  <c r="AV952" i="4"/>
  <c r="AV953" i="4"/>
  <c r="AV954" i="4"/>
  <c r="AV955" i="4"/>
  <c r="AV983" i="4"/>
  <c r="AV984" i="4"/>
  <c r="AV989" i="4"/>
  <c r="AF966" i="4"/>
  <c r="AF967" i="4"/>
  <c r="AF968" i="4"/>
  <c r="AF969" i="4"/>
  <c r="AF970" i="4"/>
  <c r="AF971" i="4"/>
  <c r="AF972" i="4"/>
  <c r="AF973" i="4"/>
  <c r="AF974" i="4"/>
  <c r="AF975" i="4"/>
  <c r="AF976" i="4"/>
  <c r="AF977" i="4"/>
  <c r="X966" i="4"/>
  <c r="X967" i="4"/>
  <c r="X968" i="4"/>
  <c r="X969" i="4"/>
  <c r="X970" i="4"/>
  <c r="X971" i="4"/>
  <c r="X972" i="4"/>
  <c r="X973" i="4"/>
  <c r="X974" i="4"/>
  <c r="X975" i="4"/>
  <c r="X976" i="4"/>
  <c r="X977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BD981" i="4"/>
  <c r="AL819" i="4"/>
  <c r="AL978" i="4"/>
  <c r="AL816" i="4"/>
  <c r="AL818" i="4"/>
  <c r="AL808" i="4"/>
  <c r="AL821" i="4"/>
  <c r="AL825" i="4"/>
  <c r="AL829" i="4"/>
  <c r="AL814" i="4"/>
  <c r="AL822" i="4"/>
  <c r="AL824" i="4"/>
  <c r="AL826" i="4"/>
  <c r="AL828" i="4"/>
  <c r="AL830" i="4"/>
  <c r="AL833" i="4"/>
  <c r="AL834" i="4"/>
  <c r="AL837" i="4"/>
  <c r="AL838" i="4"/>
  <c r="AL841" i="4"/>
  <c r="AL842" i="4"/>
  <c r="AL845" i="4"/>
  <c r="AL846" i="4"/>
  <c r="AL849" i="4"/>
  <c r="AL850" i="4"/>
  <c r="AL811" i="4"/>
  <c r="AL820" i="4"/>
  <c r="AL823" i="4"/>
  <c r="AL827" i="4"/>
  <c r="AL831" i="4"/>
  <c r="AL832" i="4"/>
  <c r="AL835" i="4"/>
  <c r="AL836" i="4"/>
  <c r="AL839" i="4"/>
  <c r="AL840" i="4"/>
  <c r="AL843" i="4"/>
  <c r="AL844" i="4"/>
  <c r="AL847" i="4"/>
  <c r="AL848" i="4"/>
  <c r="AL851" i="4"/>
  <c r="AL852" i="4"/>
  <c r="AL853" i="4"/>
  <c r="AL854" i="4"/>
  <c r="AL855" i="4"/>
  <c r="AL856" i="4"/>
  <c r="AL857" i="4"/>
  <c r="AL858" i="4"/>
  <c r="AL859" i="4"/>
  <c r="AL860" i="4"/>
  <c r="AL861" i="4"/>
  <c r="AL862" i="4"/>
  <c r="AL863" i="4"/>
  <c r="AL864" i="4"/>
  <c r="AL865" i="4"/>
  <c r="AL866" i="4"/>
  <c r="AL867" i="4"/>
  <c r="AL868" i="4"/>
  <c r="AL869" i="4"/>
  <c r="AL870" i="4"/>
  <c r="AL871" i="4"/>
  <c r="AL872" i="4"/>
  <c r="AL873" i="4"/>
  <c r="AL874" i="4"/>
  <c r="AL875" i="4"/>
  <c r="AL876" i="4"/>
  <c r="AL877" i="4"/>
  <c r="AL878" i="4"/>
  <c r="AL879" i="4"/>
  <c r="AL880" i="4"/>
  <c r="AL881" i="4"/>
  <c r="AL882" i="4"/>
  <c r="AL883" i="4"/>
  <c r="AL884" i="4"/>
  <c r="AL885" i="4"/>
  <c r="AL886" i="4"/>
  <c r="AL887" i="4"/>
  <c r="AL888" i="4"/>
  <c r="AL889" i="4"/>
  <c r="AL890" i="4"/>
  <c r="AL891" i="4"/>
  <c r="AL892" i="4"/>
  <c r="AL893" i="4"/>
  <c r="AL894" i="4"/>
  <c r="AL895" i="4"/>
  <c r="AL896" i="4"/>
  <c r="AL897" i="4"/>
  <c r="AL898" i="4"/>
  <c r="AL899" i="4"/>
  <c r="AL900" i="4"/>
  <c r="AL901" i="4"/>
  <c r="AL902" i="4"/>
  <c r="AL903" i="4"/>
  <c r="AL904" i="4"/>
  <c r="AL905" i="4"/>
  <c r="AL906" i="4"/>
  <c r="AL907" i="4"/>
  <c r="AL908" i="4"/>
  <c r="AL909" i="4"/>
  <c r="AL910" i="4"/>
  <c r="AL911" i="4"/>
  <c r="AL912" i="4"/>
  <c r="AL913" i="4"/>
  <c r="AL914" i="4"/>
  <c r="AL915" i="4"/>
  <c r="AL916" i="4"/>
  <c r="AL917" i="4"/>
  <c r="AL918" i="4"/>
  <c r="AL919" i="4"/>
  <c r="AL920" i="4"/>
  <c r="AL921" i="4"/>
  <c r="AL922" i="4"/>
  <c r="AL923" i="4"/>
  <c r="AL924" i="4"/>
  <c r="AL925" i="4"/>
  <c r="AL926" i="4"/>
  <c r="AL927" i="4"/>
  <c r="AL928" i="4"/>
  <c r="AL929" i="4"/>
  <c r="AL930" i="4"/>
  <c r="AL931" i="4"/>
  <c r="AL932" i="4"/>
  <c r="AL933" i="4"/>
  <c r="AL934" i="4"/>
  <c r="AL935" i="4"/>
  <c r="AL936" i="4"/>
  <c r="AL937" i="4"/>
  <c r="AL938" i="4"/>
  <c r="AL939" i="4"/>
  <c r="AL940" i="4"/>
  <c r="AL941" i="4"/>
  <c r="AL942" i="4"/>
  <c r="AL943" i="4"/>
  <c r="AL944" i="4"/>
  <c r="AL945" i="4"/>
  <c r="AL946" i="4"/>
  <c r="AL947" i="4"/>
  <c r="AL948" i="4"/>
  <c r="AL949" i="4"/>
  <c r="AL950" i="4"/>
  <c r="AL951" i="4"/>
  <c r="AL952" i="4"/>
  <c r="AL953" i="4"/>
  <c r="AL954" i="4"/>
  <c r="AL955" i="4"/>
  <c r="AL956" i="4"/>
  <c r="AL957" i="4"/>
  <c r="AL958" i="4"/>
  <c r="AL959" i="4"/>
  <c r="AL960" i="4"/>
  <c r="AL961" i="4"/>
  <c r="AL962" i="4"/>
  <c r="AD814" i="4"/>
  <c r="AD820" i="4"/>
  <c r="AD819" i="4"/>
  <c r="AD978" i="4"/>
  <c r="AD811" i="4"/>
  <c r="AD818" i="4"/>
  <c r="AD821" i="4"/>
  <c r="AD825" i="4"/>
  <c r="AD829" i="4"/>
  <c r="AD816" i="4"/>
  <c r="AD822" i="4"/>
  <c r="AD824" i="4"/>
  <c r="AD826" i="4"/>
  <c r="AD828" i="4"/>
  <c r="AD830" i="4"/>
  <c r="AD833" i="4"/>
  <c r="AD834" i="4"/>
  <c r="AD837" i="4"/>
  <c r="AD838" i="4"/>
  <c r="AD841" i="4"/>
  <c r="AD842" i="4"/>
  <c r="AD845" i="4"/>
  <c r="AD846" i="4"/>
  <c r="AD849" i="4"/>
  <c r="AD850" i="4"/>
  <c r="AD808" i="4"/>
  <c r="AD823" i="4"/>
  <c r="AD827" i="4"/>
  <c r="AD831" i="4"/>
  <c r="AD832" i="4"/>
  <c r="AD835" i="4"/>
  <c r="AD836" i="4"/>
  <c r="AD839" i="4"/>
  <c r="AD840" i="4"/>
  <c r="AD843" i="4"/>
  <c r="AD844" i="4"/>
  <c r="AD847" i="4"/>
  <c r="AD848" i="4"/>
  <c r="AD851" i="4"/>
  <c r="AD852" i="4"/>
  <c r="AD853" i="4"/>
  <c r="AD854" i="4"/>
  <c r="AD855" i="4"/>
  <c r="AD856" i="4"/>
  <c r="AD857" i="4"/>
  <c r="AD858" i="4"/>
  <c r="AD859" i="4"/>
  <c r="AD860" i="4"/>
  <c r="AD861" i="4"/>
  <c r="AD862" i="4"/>
  <c r="AD863" i="4"/>
  <c r="AD864" i="4"/>
  <c r="AD865" i="4"/>
  <c r="AD866" i="4"/>
  <c r="AD867" i="4"/>
  <c r="AD868" i="4"/>
  <c r="AD869" i="4"/>
  <c r="AD870" i="4"/>
  <c r="AD871" i="4"/>
  <c r="AD872" i="4"/>
  <c r="AD873" i="4"/>
  <c r="AD874" i="4"/>
  <c r="AD875" i="4"/>
  <c r="AD876" i="4"/>
  <c r="AD877" i="4"/>
  <c r="AD878" i="4"/>
  <c r="AD879" i="4"/>
  <c r="AD880" i="4"/>
  <c r="AD881" i="4"/>
  <c r="AD882" i="4"/>
  <c r="AD883" i="4"/>
  <c r="AD884" i="4"/>
  <c r="AD885" i="4"/>
  <c r="AD886" i="4"/>
  <c r="AD887" i="4"/>
  <c r="AD888" i="4"/>
  <c r="AD889" i="4"/>
  <c r="AD890" i="4"/>
  <c r="AD891" i="4"/>
  <c r="AD892" i="4"/>
  <c r="AD893" i="4"/>
  <c r="AD894" i="4"/>
  <c r="AD895" i="4"/>
  <c r="AD896" i="4"/>
  <c r="AD897" i="4"/>
  <c r="AD898" i="4"/>
  <c r="AD899" i="4"/>
  <c r="AD900" i="4"/>
  <c r="AD901" i="4"/>
  <c r="AD902" i="4"/>
  <c r="AD903" i="4"/>
  <c r="AD904" i="4"/>
  <c r="AD905" i="4"/>
  <c r="AD906" i="4"/>
  <c r="AD907" i="4"/>
  <c r="AD908" i="4"/>
  <c r="AD909" i="4"/>
  <c r="AD910" i="4"/>
  <c r="AD911" i="4"/>
  <c r="AD912" i="4"/>
  <c r="AD913" i="4"/>
  <c r="AD914" i="4"/>
  <c r="AD915" i="4"/>
  <c r="AD916" i="4"/>
  <c r="AD917" i="4"/>
  <c r="AD918" i="4"/>
  <c r="AD919" i="4"/>
  <c r="AD920" i="4"/>
  <c r="AD921" i="4"/>
  <c r="AD922" i="4"/>
  <c r="AD923" i="4"/>
  <c r="AD924" i="4"/>
  <c r="AD925" i="4"/>
  <c r="AD926" i="4"/>
  <c r="AD927" i="4"/>
  <c r="AD928" i="4"/>
  <c r="AD929" i="4"/>
  <c r="AD930" i="4"/>
  <c r="AD931" i="4"/>
  <c r="AD932" i="4"/>
  <c r="AD933" i="4"/>
  <c r="AD934" i="4"/>
  <c r="AD935" i="4"/>
  <c r="AD936" i="4"/>
  <c r="AD937" i="4"/>
  <c r="AD938" i="4"/>
  <c r="AD939" i="4"/>
  <c r="AD940" i="4"/>
  <c r="AD941" i="4"/>
  <c r="AD942" i="4"/>
  <c r="AD943" i="4"/>
  <c r="AD944" i="4"/>
  <c r="AD945" i="4"/>
  <c r="AD946" i="4"/>
  <c r="AD947" i="4"/>
  <c r="AD948" i="4"/>
  <c r="AD949" i="4"/>
  <c r="AD950" i="4"/>
  <c r="AD951" i="4"/>
  <c r="AD952" i="4"/>
  <c r="AD953" i="4"/>
  <c r="AD954" i="4"/>
  <c r="AD955" i="4"/>
  <c r="AD956" i="4"/>
  <c r="AD957" i="4"/>
  <c r="AD958" i="4"/>
  <c r="AD959" i="4"/>
  <c r="AD960" i="4"/>
  <c r="AD961" i="4"/>
  <c r="AD962" i="4"/>
  <c r="V816" i="4"/>
  <c r="V808" i="4"/>
  <c r="V820" i="4"/>
  <c r="V978" i="4"/>
  <c r="V819" i="4"/>
  <c r="V814" i="4"/>
  <c r="V821" i="4"/>
  <c r="V825" i="4"/>
  <c r="V829" i="4"/>
  <c r="V818" i="4"/>
  <c r="V811" i="4"/>
  <c r="V822" i="4"/>
  <c r="V824" i="4"/>
  <c r="V826" i="4"/>
  <c r="V828" i="4"/>
  <c r="V830" i="4"/>
  <c r="V833" i="4"/>
  <c r="V834" i="4"/>
  <c r="V837" i="4"/>
  <c r="V838" i="4"/>
  <c r="V841" i="4"/>
  <c r="V842" i="4"/>
  <c r="V845" i="4"/>
  <c r="V846" i="4"/>
  <c r="V849" i="4"/>
  <c r="V850" i="4"/>
  <c r="V823" i="4"/>
  <c r="V827" i="4"/>
  <c r="V831" i="4"/>
  <c r="V832" i="4"/>
  <c r="V835" i="4"/>
  <c r="V836" i="4"/>
  <c r="V839" i="4"/>
  <c r="V840" i="4"/>
  <c r="V843" i="4"/>
  <c r="V844" i="4"/>
  <c r="V847" i="4"/>
  <c r="V848" i="4"/>
  <c r="V851" i="4"/>
  <c r="V852" i="4"/>
  <c r="V853" i="4"/>
  <c r="V854" i="4"/>
  <c r="V855" i="4"/>
  <c r="V856" i="4"/>
  <c r="V857" i="4"/>
  <c r="V858" i="4"/>
  <c r="V859" i="4"/>
  <c r="V860" i="4"/>
  <c r="V861" i="4"/>
  <c r="V862" i="4"/>
  <c r="V863" i="4"/>
  <c r="V864" i="4"/>
  <c r="V865" i="4"/>
  <c r="V866" i="4"/>
  <c r="V867" i="4"/>
  <c r="V868" i="4"/>
  <c r="V869" i="4"/>
  <c r="V870" i="4"/>
  <c r="V871" i="4"/>
  <c r="V872" i="4"/>
  <c r="V873" i="4"/>
  <c r="V874" i="4"/>
  <c r="V875" i="4"/>
  <c r="V876" i="4"/>
  <c r="V877" i="4"/>
  <c r="V878" i="4"/>
  <c r="V879" i="4"/>
  <c r="V880" i="4"/>
  <c r="V881" i="4"/>
  <c r="V882" i="4"/>
  <c r="V883" i="4"/>
  <c r="V884" i="4"/>
  <c r="V885" i="4"/>
  <c r="V886" i="4"/>
  <c r="V887" i="4"/>
  <c r="V888" i="4"/>
  <c r="V889" i="4"/>
  <c r="V890" i="4"/>
  <c r="V891" i="4"/>
  <c r="V892" i="4"/>
  <c r="V893" i="4"/>
  <c r="V894" i="4"/>
  <c r="V895" i="4"/>
  <c r="V896" i="4"/>
  <c r="V897" i="4"/>
  <c r="V898" i="4"/>
  <c r="V899" i="4"/>
  <c r="V900" i="4"/>
  <c r="V901" i="4"/>
  <c r="V902" i="4"/>
  <c r="V903" i="4"/>
  <c r="V904" i="4"/>
  <c r="V905" i="4"/>
  <c r="V906" i="4"/>
  <c r="V907" i="4"/>
  <c r="V908" i="4"/>
  <c r="V909" i="4"/>
  <c r="V910" i="4"/>
  <c r="V911" i="4"/>
  <c r="V912" i="4"/>
  <c r="V913" i="4"/>
  <c r="V914" i="4"/>
  <c r="V915" i="4"/>
  <c r="V916" i="4"/>
  <c r="V917" i="4"/>
  <c r="V918" i="4"/>
  <c r="V919" i="4"/>
  <c r="V920" i="4"/>
  <c r="V921" i="4"/>
  <c r="V922" i="4"/>
  <c r="V923" i="4"/>
  <c r="V924" i="4"/>
  <c r="V925" i="4"/>
  <c r="V926" i="4"/>
  <c r="V927" i="4"/>
  <c r="V928" i="4"/>
  <c r="V929" i="4"/>
  <c r="V930" i="4"/>
  <c r="V931" i="4"/>
  <c r="V932" i="4"/>
  <c r="V933" i="4"/>
  <c r="V934" i="4"/>
  <c r="V935" i="4"/>
  <c r="V936" i="4"/>
  <c r="V937" i="4"/>
  <c r="V938" i="4"/>
  <c r="V939" i="4"/>
  <c r="V940" i="4"/>
  <c r="V941" i="4"/>
  <c r="V942" i="4"/>
  <c r="V943" i="4"/>
  <c r="V944" i="4"/>
  <c r="V945" i="4"/>
  <c r="V946" i="4"/>
  <c r="V947" i="4"/>
  <c r="V948" i="4"/>
  <c r="V949" i="4"/>
  <c r="V950" i="4"/>
  <c r="V951" i="4"/>
  <c r="V952" i="4"/>
  <c r="V953" i="4"/>
  <c r="V954" i="4"/>
  <c r="V955" i="4"/>
  <c r="V956" i="4"/>
  <c r="V957" i="4"/>
  <c r="V958" i="4"/>
  <c r="V959" i="4"/>
  <c r="V960" i="4"/>
  <c r="V961" i="4"/>
  <c r="V962" i="4"/>
  <c r="V963" i="4"/>
  <c r="BL980" i="4"/>
  <c r="AJ980" i="4"/>
  <c r="AB980" i="4"/>
  <c r="T980" i="4"/>
  <c r="J980" i="4"/>
  <c r="AP950" i="4"/>
  <c r="AP951" i="4"/>
  <c r="AP952" i="4"/>
  <c r="AP953" i="4"/>
  <c r="AP954" i="4"/>
  <c r="AP955" i="4"/>
  <c r="AP956" i="4"/>
  <c r="AP957" i="4"/>
  <c r="AP958" i="4"/>
  <c r="AP959" i="4"/>
  <c r="AP960" i="4"/>
  <c r="AP961" i="4"/>
  <c r="AP962" i="4"/>
  <c r="AP963" i="4"/>
  <c r="AP964" i="4"/>
  <c r="AP965" i="4"/>
  <c r="AP966" i="4"/>
  <c r="AP967" i="4"/>
  <c r="AP968" i="4"/>
  <c r="AP969" i="4"/>
  <c r="AP970" i="4"/>
  <c r="AP971" i="4"/>
  <c r="AP972" i="4"/>
  <c r="AP973" i="4"/>
  <c r="AP974" i="4"/>
  <c r="AP975" i="4"/>
  <c r="AP976" i="4"/>
  <c r="AP977" i="4"/>
  <c r="AP988" i="4"/>
  <c r="AP993" i="4"/>
  <c r="AF979" i="4"/>
  <c r="X979" i="4"/>
  <c r="BL823" i="4"/>
  <c r="AR978" i="4"/>
  <c r="AH978" i="4"/>
  <c r="P978" i="4"/>
  <c r="BD977" i="4"/>
  <c r="AB977" i="4"/>
  <c r="AV976" i="4"/>
  <c r="AL976" i="4"/>
  <c r="AB820" i="4"/>
  <c r="BB975" i="4"/>
  <c r="AH975" i="4"/>
  <c r="L975" i="4"/>
  <c r="BH974" i="4"/>
  <c r="AD974" i="4"/>
  <c r="BD973" i="4"/>
  <c r="Z973" i="4"/>
  <c r="BJ972" i="4"/>
  <c r="AR972" i="4"/>
  <c r="V972" i="4"/>
  <c r="R971" i="4"/>
  <c r="BL970" i="4"/>
  <c r="BD815" i="4"/>
  <c r="AT970" i="4"/>
  <c r="AZ969" i="4"/>
  <c r="J969" i="4"/>
  <c r="AV968" i="4"/>
  <c r="AL968" i="4"/>
  <c r="BB967" i="4"/>
  <c r="AH967" i="4"/>
  <c r="BH966" i="4"/>
  <c r="AD966" i="4"/>
  <c r="BD965" i="4"/>
  <c r="AL815" i="4"/>
  <c r="BJ964" i="4"/>
  <c r="AR964" i="4"/>
  <c r="V964" i="4"/>
  <c r="BJ962" i="4"/>
  <c r="AR962" i="4"/>
  <c r="R962" i="4"/>
  <c r="BB961" i="4"/>
  <c r="BL960" i="4"/>
  <c r="AT960" i="4"/>
  <c r="BD959" i="4"/>
  <c r="J959" i="4"/>
  <c r="AV958" i="4"/>
  <c r="Z957" i="4"/>
  <c r="L957" i="4"/>
  <c r="BH956" i="4"/>
  <c r="AB813" i="4"/>
  <c r="BH955" i="4"/>
  <c r="J955" i="4"/>
  <c r="BJ953" i="4"/>
  <c r="AZ953" i="4"/>
  <c r="Z953" i="4"/>
  <c r="L953" i="4"/>
  <c r="AH952" i="4"/>
  <c r="BB951" i="4"/>
  <c r="AR951" i="4"/>
  <c r="AT949" i="4"/>
  <c r="AB815" i="4"/>
  <c r="BH947" i="4"/>
  <c r="BJ945" i="4"/>
  <c r="AZ945" i="4"/>
  <c r="Z945" i="4"/>
  <c r="L945" i="4"/>
  <c r="AH944" i="4"/>
  <c r="BB943" i="4"/>
  <c r="AR943" i="4"/>
  <c r="AT941" i="4"/>
  <c r="Z940" i="4"/>
  <c r="L940" i="4"/>
  <c r="BB939" i="4"/>
  <c r="Z939" i="4"/>
  <c r="L939" i="4"/>
  <c r="BB938" i="4"/>
  <c r="Z938" i="4"/>
  <c r="L938" i="4"/>
  <c r="BB937" i="4"/>
  <c r="Z937" i="4"/>
  <c r="L937" i="4"/>
  <c r="BB936" i="4"/>
  <c r="Z936" i="4"/>
  <c r="L936" i="4"/>
  <c r="BB935" i="4"/>
  <c r="Z935" i="4"/>
  <c r="L935" i="4"/>
  <c r="BB934" i="4"/>
  <c r="Z934" i="4"/>
  <c r="L934" i="4"/>
  <c r="BB933" i="4"/>
  <c r="Z933" i="4"/>
  <c r="L933" i="4"/>
  <c r="BB932" i="4"/>
  <c r="Z932" i="4"/>
  <c r="L932" i="4"/>
  <c r="BB931" i="4"/>
  <c r="Z931" i="4"/>
  <c r="L931" i="4"/>
  <c r="BB930" i="4"/>
  <c r="Z930" i="4"/>
  <c r="L930" i="4"/>
  <c r="BB929" i="4"/>
  <c r="Z929" i="4"/>
  <c r="L929" i="4"/>
  <c r="BB928" i="4"/>
  <c r="Z928" i="4"/>
  <c r="L928" i="4"/>
  <c r="BB927" i="4"/>
  <c r="Z927" i="4"/>
  <c r="L927" i="4"/>
  <c r="BB926" i="4"/>
  <c r="Z926" i="4"/>
  <c r="L926" i="4"/>
  <c r="BB925" i="4"/>
  <c r="Z925" i="4"/>
  <c r="L925" i="4"/>
  <c r="BB924" i="4"/>
  <c r="Z924" i="4"/>
  <c r="L924" i="4"/>
  <c r="BB923" i="4"/>
  <c r="Z923" i="4"/>
  <c r="L923" i="4"/>
  <c r="BB922" i="4"/>
  <c r="Z922" i="4"/>
  <c r="L922" i="4"/>
  <c r="BB921" i="4"/>
  <c r="Z921" i="4"/>
  <c r="L921" i="4"/>
  <c r="BB920" i="4"/>
  <c r="Z920" i="4"/>
  <c r="L920" i="4"/>
  <c r="BB919" i="4"/>
  <c r="Z919" i="4"/>
  <c r="AT914" i="4"/>
  <c r="L914" i="4"/>
  <c r="BB913" i="4"/>
  <c r="BJ912" i="4"/>
  <c r="AT906" i="4"/>
  <c r="L906" i="4"/>
  <c r="BB905" i="4"/>
  <c r="BJ904" i="4"/>
  <c r="AT898" i="4"/>
  <c r="L898" i="4"/>
  <c r="BB897" i="4"/>
  <c r="BJ896" i="4"/>
  <c r="AT890" i="4"/>
  <c r="L890" i="4"/>
  <c r="BB889" i="4"/>
  <c r="BJ888" i="4"/>
  <c r="AT882" i="4"/>
  <c r="L882" i="4"/>
  <c r="BB881" i="4"/>
  <c r="BJ880" i="4"/>
  <c r="BJ828" i="4"/>
  <c r="AT828" i="4"/>
  <c r="BJ820" i="4"/>
  <c r="BJ811" i="4"/>
  <c r="AT808" i="4"/>
  <c r="BB819" i="4"/>
  <c r="L822" i="4"/>
  <c r="AF1004" i="4"/>
  <c r="X1004" i="4"/>
  <c r="P1004" i="4"/>
  <c r="AP1002" i="4"/>
  <c r="AB1001" i="4"/>
  <c r="T1001" i="4"/>
  <c r="AJ996" i="4"/>
  <c r="AB995" i="4"/>
  <c r="T995" i="4"/>
  <c r="BB994" i="4"/>
  <c r="BB993" i="4"/>
  <c r="AZ992" i="4"/>
  <c r="AP992" i="4"/>
  <c r="BL991" i="4"/>
  <c r="AT991" i="4"/>
  <c r="AJ991" i="4"/>
  <c r="AB991" i="4"/>
  <c r="T991" i="4"/>
  <c r="AZ990" i="4"/>
  <c r="AR990" i="4"/>
  <c r="AJ990" i="4"/>
  <c r="AB990" i="4"/>
  <c r="T990" i="4"/>
  <c r="AZ989" i="4"/>
  <c r="AT987" i="4"/>
  <c r="AJ987" i="4"/>
  <c r="AB987" i="4"/>
  <c r="T987" i="4"/>
  <c r="BJ986" i="4"/>
  <c r="AT986" i="4"/>
  <c r="BB985" i="4"/>
  <c r="BB982" i="4"/>
  <c r="AT982" i="4"/>
  <c r="AL982" i="4"/>
  <c r="AD982" i="4"/>
  <c r="V982" i="4"/>
  <c r="BL981" i="4"/>
  <c r="AT981" i="4"/>
  <c r="L981" i="4"/>
  <c r="AR980" i="4"/>
  <c r="AJ821" i="4"/>
  <c r="AJ825" i="4"/>
  <c r="AJ829" i="4"/>
  <c r="AJ809" i="4"/>
  <c r="AJ817" i="4"/>
  <c r="AJ822" i="4"/>
  <c r="AJ824" i="4"/>
  <c r="AJ826" i="4"/>
  <c r="AJ828" i="4"/>
  <c r="AJ830" i="4"/>
  <c r="AJ833" i="4"/>
  <c r="AJ834" i="4"/>
  <c r="AJ837" i="4"/>
  <c r="AJ838" i="4"/>
  <c r="AJ841" i="4"/>
  <c r="AJ842" i="4"/>
  <c r="AJ845" i="4"/>
  <c r="AJ846" i="4"/>
  <c r="AJ849" i="4"/>
  <c r="AJ850" i="4"/>
  <c r="AJ823" i="4"/>
  <c r="AJ827" i="4"/>
  <c r="AJ831" i="4"/>
  <c r="AJ832" i="4"/>
  <c r="AJ835" i="4"/>
  <c r="AJ836" i="4"/>
  <c r="AJ839" i="4"/>
  <c r="AJ840" i="4"/>
  <c r="AJ843" i="4"/>
  <c r="AJ844" i="4"/>
  <c r="AJ847" i="4"/>
  <c r="AJ848" i="4"/>
  <c r="AJ851" i="4"/>
  <c r="AJ852" i="4"/>
  <c r="AJ853" i="4"/>
  <c r="AJ854" i="4"/>
  <c r="AJ855" i="4"/>
  <c r="AJ856" i="4"/>
  <c r="AJ857" i="4"/>
  <c r="AJ858" i="4"/>
  <c r="AJ859" i="4"/>
  <c r="AJ860" i="4"/>
  <c r="AJ861" i="4"/>
  <c r="AJ862" i="4"/>
  <c r="AJ863" i="4"/>
  <c r="AJ864" i="4"/>
  <c r="AJ865" i="4"/>
  <c r="AJ866" i="4"/>
  <c r="AJ867" i="4"/>
  <c r="AJ868" i="4"/>
  <c r="AJ869" i="4"/>
  <c r="AJ870" i="4"/>
  <c r="AJ871" i="4"/>
  <c r="AJ872" i="4"/>
  <c r="AJ873" i="4"/>
  <c r="AJ874" i="4"/>
  <c r="AJ875" i="4"/>
  <c r="AJ876" i="4"/>
  <c r="AJ877" i="4"/>
  <c r="AJ878" i="4"/>
  <c r="AJ879" i="4"/>
  <c r="AJ880" i="4"/>
  <c r="AJ881" i="4"/>
  <c r="AJ882" i="4"/>
  <c r="AJ883" i="4"/>
  <c r="AJ884" i="4"/>
  <c r="AJ885" i="4"/>
  <c r="AJ886" i="4"/>
  <c r="AJ887" i="4"/>
  <c r="AJ888" i="4"/>
  <c r="AJ889" i="4"/>
  <c r="AJ890" i="4"/>
  <c r="AJ891" i="4"/>
  <c r="AJ892" i="4"/>
  <c r="AJ893" i="4"/>
  <c r="AJ894" i="4"/>
  <c r="AJ895" i="4"/>
  <c r="AJ896" i="4"/>
  <c r="AJ897" i="4"/>
  <c r="AJ898" i="4"/>
  <c r="AJ899" i="4"/>
  <c r="AJ900" i="4"/>
  <c r="AJ901" i="4"/>
  <c r="AJ902" i="4"/>
  <c r="AJ903" i="4"/>
  <c r="AJ904" i="4"/>
  <c r="AJ905" i="4"/>
  <c r="AJ906" i="4"/>
  <c r="AJ907" i="4"/>
  <c r="AJ908" i="4"/>
  <c r="AJ909" i="4"/>
  <c r="AJ910" i="4"/>
  <c r="AJ911" i="4"/>
  <c r="AJ912" i="4"/>
  <c r="AJ913" i="4"/>
  <c r="AJ914" i="4"/>
  <c r="AJ915" i="4"/>
  <c r="AJ916" i="4"/>
  <c r="AJ917" i="4"/>
  <c r="AJ918" i="4"/>
  <c r="AJ919" i="4"/>
  <c r="AJ920" i="4"/>
  <c r="AJ921" i="4"/>
  <c r="AJ922" i="4"/>
  <c r="AJ923" i="4"/>
  <c r="AJ924" i="4"/>
  <c r="AJ925" i="4"/>
  <c r="AJ926" i="4"/>
  <c r="AJ927" i="4"/>
  <c r="AJ928" i="4"/>
  <c r="AJ929" i="4"/>
  <c r="AJ930" i="4"/>
  <c r="AJ931" i="4"/>
  <c r="AJ932" i="4"/>
  <c r="AJ933" i="4"/>
  <c r="AJ934" i="4"/>
  <c r="AJ935" i="4"/>
  <c r="AJ936" i="4"/>
  <c r="AJ937" i="4"/>
  <c r="AJ938" i="4"/>
  <c r="AJ939" i="4"/>
  <c r="AJ940" i="4"/>
  <c r="AJ941" i="4"/>
  <c r="AJ942" i="4"/>
  <c r="AJ943" i="4"/>
  <c r="AJ944" i="4"/>
  <c r="AJ945" i="4"/>
  <c r="AJ946" i="4"/>
  <c r="AJ947" i="4"/>
  <c r="AJ948" i="4"/>
  <c r="AJ949" i="4"/>
  <c r="AJ950" i="4"/>
  <c r="AJ951" i="4"/>
  <c r="AJ952" i="4"/>
  <c r="AJ953" i="4"/>
  <c r="AJ954" i="4"/>
  <c r="AJ955" i="4"/>
  <c r="AJ956" i="4"/>
  <c r="AJ957" i="4"/>
  <c r="AJ958" i="4"/>
  <c r="AJ959" i="4"/>
  <c r="AJ960" i="4"/>
  <c r="AJ961" i="4"/>
  <c r="AJ962" i="4"/>
  <c r="AJ963" i="4"/>
  <c r="AJ964" i="4"/>
  <c r="AJ965" i="4"/>
  <c r="AJ966" i="4"/>
  <c r="AJ967" i="4"/>
  <c r="AJ968" i="4"/>
  <c r="AJ969" i="4"/>
  <c r="AJ970" i="4"/>
  <c r="AJ971" i="4"/>
  <c r="AJ972" i="4"/>
  <c r="AJ973" i="4"/>
  <c r="AJ974" i="4"/>
  <c r="AJ975" i="4"/>
  <c r="AJ976" i="4"/>
  <c r="AJ819" i="4"/>
  <c r="AB821" i="4"/>
  <c r="AB825" i="4"/>
  <c r="AB829" i="4"/>
  <c r="AB822" i="4"/>
  <c r="AB824" i="4"/>
  <c r="AB826" i="4"/>
  <c r="AB828" i="4"/>
  <c r="AB830" i="4"/>
  <c r="AB833" i="4"/>
  <c r="AB834" i="4"/>
  <c r="AB837" i="4"/>
  <c r="AB838" i="4"/>
  <c r="AB841" i="4"/>
  <c r="AB842" i="4"/>
  <c r="AB845" i="4"/>
  <c r="AB846" i="4"/>
  <c r="AB849" i="4"/>
  <c r="AB850" i="4"/>
  <c r="AB817" i="4"/>
  <c r="AB809" i="4"/>
  <c r="AB823" i="4"/>
  <c r="AB827" i="4"/>
  <c r="AB831" i="4"/>
  <c r="AB832" i="4"/>
  <c r="AB835" i="4"/>
  <c r="AB836" i="4"/>
  <c r="AB839" i="4"/>
  <c r="AB840" i="4"/>
  <c r="AB843" i="4"/>
  <c r="AB844" i="4"/>
  <c r="AB847" i="4"/>
  <c r="AB848" i="4"/>
  <c r="AB851" i="4"/>
  <c r="AB852" i="4"/>
  <c r="AB853" i="4"/>
  <c r="AB854" i="4"/>
  <c r="AB855" i="4"/>
  <c r="AB856" i="4"/>
  <c r="AB857" i="4"/>
  <c r="AB858" i="4"/>
  <c r="AB859" i="4"/>
  <c r="AB860" i="4"/>
  <c r="AB861" i="4"/>
  <c r="AB862" i="4"/>
  <c r="AB863" i="4"/>
  <c r="AB864" i="4"/>
  <c r="AB865" i="4"/>
  <c r="AB866" i="4"/>
  <c r="AB867" i="4"/>
  <c r="AB868" i="4"/>
  <c r="AB869" i="4"/>
  <c r="AB870" i="4"/>
  <c r="AB871" i="4"/>
  <c r="AB872" i="4"/>
  <c r="AB873" i="4"/>
  <c r="AB874" i="4"/>
  <c r="AB875" i="4"/>
  <c r="AB876" i="4"/>
  <c r="AB877" i="4"/>
  <c r="AB878" i="4"/>
  <c r="AB879" i="4"/>
  <c r="AB880" i="4"/>
  <c r="AB881" i="4"/>
  <c r="AB882" i="4"/>
  <c r="AB883" i="4"/>
  <c r="AB884" i="4"/>
  <c r="AB885" i="4"/>
  <c r="AB886" i="4"/>
  <c r="AB887" i="4"/>
  <c r="AB888" i="4"/>
  <c r="AB889" i="4"/>
  <c r="AB890" i="4"/>
  <c r="AB891" i="4"/>
  <c r="AB892" i="4"/>
  <c r="AB893" i="4"/>
  <c r="AB894" i="4"/>
  <c r="AB895" i="4"/>
  <c r="AB896" i="4"/>
  <c r="AB897" i="4"/>
  <c r="AB898" i="4"/>
  <c r="AB899" i="4"/>
  <c r="AB900" i="4"/>
  <c r="AB901" i="4"/>
  <c r="AB902" i="4"/>
  <c r="AB903" i="4"/>
  <c r="AB904" i="4"/>
  <c r="AB905" i="4"/>
  <c r="AB906" i="4"/>
  <c r="AB907" i="4"/>
  <c r="AB908" i="4"/>
  <c r="AB909" i="4"/>
  <c r="AB910" i="4"/>
  <c r="AB911" i="4"/>
  <c r="AB912" i="4"/>
  <c r="AB913" i="4"/>
  <c r="AB914" i="4"/>
  <c r="AB915" i="4"/>
  <c r="AB916" i="4"/>
  <c r="AB917" i="4"/>
  <c r="AB918" i="4"/>
  <c r="AB919" i="4"/>
  <c r="AB920" i="4"/>
  <c r="AB921" i="4"/>
  <c r="AB922" i="4"/>
  <c r="AB923" i="4"/>
  <c r="AB924" i="4"/>
  <c r="AB925" i="4"/>
  <c r="AB926" i="4"/>
  <c r="AB927" i="4"/>
  <c r="AB928" i="4"/>
  <c r="AB929" i="4"/>
  <c r="AB930" i="4"/>
  <c r="AB931" i="4"/>
  <c r="AB932" i="4"/>
  <c r="AB933" i="4"/>
  <c r="AB934" i="4"/>
  <c r="AB935" i="4"/>
  <c r="AB936" i="4"/>
  <c r="AB937" i="4"/>
  <c r="AB938" i="4"/>
  <c r="AB939" i="4"/>
  <c r="AB940" i="4"/>
  <c r="AB941" i="4"/>
  <c r="AB942" i="4"/>
  <c r="AB943" i="4"/>
  <c r="AB944" i="4"/>
  <c r="AB945" i="4"/>
  <c r="AB946" i="4"/>
  <c r="AB947" i="4"/>
  <c r="AB948" i="4"/>
  <c r="AB949" i="4"/>
  <c r="AB950" i="4"/>
  <c r="AB951" i="4"/>
  <c r="AB952" i="4"/>
  <c r="AB953" i="4"/>
  <c r="AB954" i="4"/>
  <c r="AB955" i="4"/>
  <c r="AB956" i="4"/>
  <c r="AB957" i="4"/>
  <c r="AB958" i="4"/>
  <c r="AB959" i="4"/>
  <c r="AB960" i="4"/>
  <c r="AB961" i="4"/>
  <c r="AB962" i="4"/>
  <c r="AB963" i="4"/>
  <c r="AB964" i="4"/>
  <c r="AB965" i="4"/>
  <c r="AB966" i="4"/>
  <c r="AB967" i="4"/>
  <c r="AB968" i="4"/>
  <c r="AB969" i="4"/>
  <c r="AB970" i="4"/>
  <c r="AB971" i="4"/>
  <c r="AB972" i="4"/>
  <c r="AB973" i="4"/>
  <c r="AB974" i="4"/>
  <c r="AB975" i="4"/>
  <c r="AB976" i="4"/>
  <c r="AB819" i="4"/>
  <c r="T809" i="4"/>
  <c r="T819" i="4"/>
  <c r="T821" i="4"/>
  <c r="T825" i="4"/>
  <c r="T829" i="4"/>
  <c r="T979" i="4"/>
  <c r="T822" i="4"/>
  <c r="T824" i="4"/>
  <c r="T826" i="4"/>
  <c r="T828" i="4"/>
  <c r="T830" i="4"/>
  <c r="T833" i="4"/>
  <c r="T834" i="4"/>
  <c r="T837" i="4"/>
  <c r="T838" i="4"/>
  <c r="T841" i="4"/>
  <c r="T842" i="4"/>
  <c r="T845" i="4"/>
  <c r="T846" i="4"/>
  <c r="T849" i="4"/>
  <c r="T850" i="4"/>
  <c r="T823" i="4"/>
  <c r="T827" i="4"/>
  <c r="T831" i="4"/>
  <c r="T832" i="4"/>
  <c r="T835" i="4"/>
  <c r="T836" i="4"/>
  <c r="T839" i="4"/>
  <c r="T840" i="4"/>
  <c r="T843" i="4"/>
  <c r="T844" i="4"/>
  <c r="T847" i="4"/>
  <c r="T848" i="4"/>
  <c r="T851" i="4"/>
  <c r="T852" i="4"/>
  <c r="T853" i="4"/>
  <c r="T854" i="4"/>
  <c r="T855" i="4"/>
  <c r="T856" i="4"/>
  <c r="T857" i="4"/>
  <c r="T858" i="4"/>
  <c r="T859" i="4"/>
  <c r="T860" i="4"/>
  <c r="T861" i="4"/>
  <c r="T862" i="4"/>
  <c r="T863" i="4"/>
  <c r="T864" i="4"/>
  <c r="T865" i="4"/>
  <c r="T866" i="4"/>
  <c r="T867" i="4"/>
  <c r="T868" i="4"/>
  <c r="T869" i="4"/>
  <c r="T870" i="4"/>
  <c r="T871" i="4"/>
  <c r="T872" i="4"/>
  <c r="T873" i="4"/>
  <c r="T874" i="4"/>
  <c r="T875" i="4"/>
  <c r="T876" i="4"/>
  <c r="T877" i="4"/>
  <c r="T878" i="4"/>
  <c r="T879" i="4"/>
  <c r="T880" i="4"/>
  <c r="T881" i="4"/>
  <c r="T882" i="4"/>
  <c r="T883" i="4"/>
  <c r="T884" i="4"/>
  <c r="T885" i="4"/>
  <c r="T886" i="4"/>
  <c r="T887" i="4"/>
  <c r="T888" i="4"/>
  <c r="T889" i="4"/>
  <c r="T890" i="4"/>
  <c r="T891" i="4"/>
  <c r="T892" i="4"/>
  <c r="T893" i="4"/>
  <c r="T894" i="4"/>
  <c r="T895" i="4"/>
  <c r="T896" i="4"/>
  <c r="T897" i="4"/>
  <c r="T898" i="4"/>
  <c r="T899" i="4"/>
  <c r="T900" i="4"/>
  <c r="T901" i="4"/>
  <c r="T902" i="4"/>
  <c r="T903" i="4"/>
  <c r="T904" i="4"/>
  <c r="T905" i="4"/>
  <c r="T906" i="4"/>
  <c r="T907" i="4"/>
  <c r="T908" i="4"/>
  <c r="T909" i="4"/>
  <c r="T910" i="4"/>
  <c r="T911" i="4"/>
  <c r="T912" i="4"/>
  <c r="T913" i="4"/>
  <c r="T914" i="4"/>
  <c r="T915" i="4"/>
  <c r="T916" i="4"/>
  <c r="T917" i="4"/>
  <c r="T918" i="4"/>
  <c r="T919" i="4"/>
  <c r="T920" i="4"/>
  <c r="T921" i="4"/>
  <c r="T922" i="4"/>
  <c r="T923" i="4"/>
  <c r="T924" i="4"/>
  <c r="T925" i="4"/>
  <c r="T926" i="4"/>
  <c r="T927" i="4"/>
  <c r="T928" i="4"/>
  <c r="T929" i="4"/>
  <c r="T930" i="4"/>
  <c r="T931" i="4"/>
  <c r="T932" i="4"/>
  <c r="T933" i="4"/>
  <c r="T934" i="4"/>
  <c r="T935" i="4"/>
  <c r="T936" i="4"/>
  <c r="T937" i="4"/>
  <c r="T938" i="4"/>
  <c r="T939" i="4"/>
  <c r="T940" i="4"/>
  <c r="T941" i="4"/>
  <c r="T942" i="4"/>
  <c r="T943" i="4"/>
  <c r="T944" i="4"/>
  <c r="T945" i="4"/>
  <c r="T946" i="4"/>
  <c r="T947" i="4"/>
  <c r="T948" i="4"/>
  <c r="T949" i="4"/>
  <c r="T950" i="4"/>
  <c r="T951" i="4"/>
  <c r="T952" i="4"/>
  <c r="T953" i="4"/>
  <c r="T954" i="4"/>
  <c r="T955" i="4"/>
  <c r="T956" i="4"/>
  <c r="T957" i="4"/>
  <c r="T958" i="4"/>
  <c r="T959" i="4"/>
  <c r="T960" i="4"/>
  <c r="T961" i="4"/>
  <c r="T962" i="4"/>
  <c r="T963" i="4"/>
  <c r="T964" i="4"/>
  <c r="T965" i="4"/>
  <c r="T966" i="4"/>
  <c r="T967" i="4"/>
  <c r="T968" i="4"/>
  <c r="T969" i="4"/>
  <c r="T970" i="4"/>
  <c r="T971" i="4"/>
  <c r="T972" i="4"/>
  <c r="T973" i="4"/>
  <c r="T974" i="4"/>
  <c r="T975" i="4"/>
  <c r="T976" i="4"/>
  <c r="T817" i="4"/>
  <c r="AX851" i="4"/>
  <c r="AX852" i="4"/>
  <c r="AX853" i="4"/>
  <c r="AX854" i="4"/>
  <c r="AX855" i="4"/>
  <c r="AX856" i="4"/>
  <c r="AX857" i="4"/>
  <c r="AX858" i="4"/>
  <c r="AX859" i="4"/>
  <c r="AX860" i="4"/>
  <c r="AX861" i="4"/>
  <c r="AX862" i="4"/>
  <c r="AX863" i="4"/>
  <c r="AX864" i="4"/>
  <c r="AX865" i="4"/>
  <c r="AX866" i="4"/>
  <c r="AX867" i="4"/>
  <c r="AX868" i="4"/>
  <c r="AX869" i="4"/>
  <c r="AX870" i="4"/>
  <c r="AX871" i="4"/>
  <c r="AX872" i="4"/>
  <c r="AX873" i="4"/>
  <c r="AX874" i="4"/>
  <c r="AX875" i="4"/>
  <c r="AX876" i="4"/>
  <c r="AX877" i="4"/>
  <c r="AX878" i="4"/>
  <c r="AX879" i="4"/>
  <c r="AX880" i="4"/>
  <c r="AX881" i="4"/>
  <c r="AX882" i="4"/>
  <c r="AX883" i="4"/>
  <c r="AX884" i="4"/>
  <c r="AX885" i="4"/>
  <c r="AX886" i="4"/>
  <c r="AX887" i="4"/>
  <c r="AX888" i="4"/>
  <c r="AX889" i="4"/>
  <c r="AX890" i="4"/>
  <c r="AX891" i="4"/>
  <c r="AX892" i="4"/>
  <c r="AX893" i="4"/>
  <c r="AX894" i="4"/>
  <c r="AX895" i="4"/>
  <c r="AX896" i="4"/>
  <c r="AX897" i="4"/>
  <c r="AX898" i="4"/>
  <c r="AX899" i="4"/>
  <c r="AX900" i="4"/>
  <c r="AX901" i="4"/>
  <c r="AX902" i="4"/>
  <c r="AX903" i="4"/>
  <c r="AX904" i="4"/>
  <c r="AX905" i="4"/>
  <c r="AX906" i="4"/>
  <c r="AX907" i="4"/>
  <c r="AX908" i="4"/>
  <c r="AX909" i="4"/>
  <c r="AX910" i="4"/>
  <c r="AX911" i="4"/>
  <c r="AX912" i="4"/>
  <c r="AX913" i="4"/>
  <c r="AX914" i="4"/>
  <c r="AX915" i="4"/>
  <c r="AX916" i="4"/>
  <c r="AX917" i="4"/>
  <c r="AX918" i="4"/>
  <c r="AX919" i="4"/>
  <c r="AX920" i="4"/>
  <c r="AX921" i="4"/>
  <c r="AX922" i="4"/>
  <c r="AX923" i="4"/>
  <c r="AX924" i="4"/>
  <c r="AX925" i="4"/>
  <c r="AX926" i="4"/>
  <c r="AX927" i="4"/>
  <c r="AX928" i="4"/>
  <c r="AX929" i="4"/>
  <c r="AX930" i="4"/>
  <c r="AX931" i="4"/>
  <c r="AX932" i="4"/>
  <c r="AX933" i="4"/>
  <c r="AX934" i="4"/>
  <c r="AX935" i="4"/>
  <c r="AX936" i="4"/>
  <c r="AX937" i="4"/>
  <c r="AX938" i="4"/>
  <c r="AX939" i="4"/>
  <c r="AX940" i="4"/>
  <c r="AX941" i="4"/>
  <c r="AX942" i="4"/>
  <c r="AX943" i="4"/>
  <c r="AX944" i="4"/>
  <c r="AX945" i="4"/>
  <c r="AX946" i="4"/>
  <c r="AX947" i="4"/>
  <c r="AX948" i="4"/>
  <c r="AX949" i="4"/>
  <c r="AX950" i="4"/>
  <c r="AX951" i="4"/>
  <c r="AX952" i="4"/>
  <c r="AX953" i="4"/>
  <c r="AX954" i="4"/>
  <c r="AX955" i="4"/>
  <c r="AX956" i="4"/>
  <c r="AX957" i="4"/>
  <c r="AX958" i="4"/>
  <c r="AX959" i="4"/>
  <c r="AX960" i="4"/>
  <c r="AX961" i="4"/>
  <c r="AX962" i="4"/>
  <c r="AX963" i="4"/>
  <c r="AX964" i="4"/>
  <c r="AX965" i="4"/>
  <c r="AX966" i="4"/>
  <c r="AX967" i="4"/>
  <c r="AX968" i="4"/>
  <c r="AX969" i="4"/>
  <c r="AX970" i="4"/>
  <c r="AX971" i="4"/>
  <c r="AX972" i="4"/>
  <c r="AX973" i="4"/>
  <c r="AX974" i="4"/>
  <c r="AX975" i="4"/>
  <c r="AX976" i="4"/>
  <c r="AX977" i="4"/>
  <c r="AX988" i="4"/>
  <c r="AX993" i="4"/>
  <c r="AX812" i="4"/>
  <c r="AZ978" i="4"/>
  <c r="X978" i="4"/>
  <c r="P820" i="4"/>
  <c r="BL977" i="4"/>
  <c r="AT977" i="4"/>
  <c r="AJ977" i="4"/>
  <c r="R977" i="4"/>
  <c r="BD976" i="4"/>
  <c r="Z976" i="4"/>
  <c r="BJ975" i="4"/>
  <c r="AR975" i="4"/>
  <c r="V975" i="4"/>
  <c r="R974" i="4"/>
  <c r="BL973" i="4"/>
  <c r="AT973" i="4"/>
  <c r="AZ972" i="4"/>
  <c r="J972" i="4"/>
  <c r="AV971" i="4"/>
  <c r="AL971" i="4"/>
  <c r="BL815" i="4"/>
  <c r="BB970" i="4"/>
  <c r="AH970" i="4"/>
  <c r="X819" i="4"/>
  <c r="L970" i="4"/>
  <c r="BH969" i="4"/>
  <c r="AD969" i="4"/>
  <c r="BD968" i="4"/>
  <c r="Z968" i="4"/>
  <c r="BJ967" i="4"/>
  <c r="AR967" i="4"/>
  <c r="V967" i="4"/>
  <c r="BL965" i="4"/>
  <c r="AT965" i="4"/>
  <c r="AZ964" i="4"/>
  <c r="J964" i="4"/>
  <c r="AV963" i="4"/>
  <c r="AL963" i="4"/>
  <c r="AZ962" i="4"/>
  <c r="BJ961" i="4"/>
  <c r="R961" i="4"/>
  <c r="BB960" i="4"/>
  <c r="T814" i="4"/>
  <c r="BL959" i="4"/>
  <c r="AT959" i="4"/>
  <c r="AH959" i="4"/>
  <c r="BD958" i="4"/>
  <c r="J958" i="4"/>
  <c r="AV957" i="4"/>
  <c r="AL813" i="4"/>
  <c r="Z956" i="4"/>
  <c r="L956" i="4"/>
  <c r="AH955" i="4"/>
  <c r="BB954" i="4"/>
  <c r="AR954" i="4"/>
  <c r="AT952" i="4"/>
  <c r="BH950" i="4"/>
  <c r="J950" i="4"/>
  <c r="R949" i="4"/>
  <c r="BJ948" i="4"/>
  <c r="AZ948" i="4"/>
  <c r="Z948" i="4"/>
  <c r="L948" i="4"/>
  <c r="AH947" i="4"/>
  <c r="BB946" i="4"/>
  <c r="AR946" i="4"/>
  <c r="AT944" i="4"/>
  <c r="T815" i="4"/>
  <c r="BH942" i="4"/>
  <c r="J942" i="4"/>
  <c r="R941" i="4"/>
  <c r="BJ940" i="4"/>
  <c r="AZ940" i="4"/>
  <c r="AL807" i="4"/>
  <c r="AT917" i="4"/>
  <c r="L917" i="4"/>
  <c r="BB916" i="4"/>
  <c r="BJ915" i="4"/>
  <c r="AT909" i="4"/>
  <c r="AD805" i="4"/>
  <c r="L909" i="4"/>
  <c r="BB908" i="4"/>
  <c r="BJ907" i="4"/>
  <c r="V805" i="4"/>
  <c r="AT901" i="4"/>
  <c r="L901" i="4"/>
  <c r="BB900" i="4"/>
  <c r="BJ899" i="4"/>
  <c r="AL804" i="4"/>
  <c r="V804" i="4"/>
  <c r="AT893" i="4"/>
  <c r="L893" i="4"/>
  <c r="BB892" i="4"/>
  <c r="BJ891" i="4"/>
  <c r="AT885" i="4"/>
  <c r="L885" i="4"/>
  <c r="BB884" i="4"/>
  <c r="BJ883" i="4"/>
  <c r="AL801" i="4"/>
  <c r="V801" i="4"/>
  <c r="J870" i="4"/>
  <c r="AZ868" i="4"/>
  <c r="J862" i="4"/>
  <c r="AZ861" i="4"/>
  <c r="J853" i="4"/>
  <c r="AZ851" i="4"/>
  <c r="AZ823" i="4"/>
  <c r="BH823" i="4"/>
  <c r="AR819" i="4"/>
  <c r="BL816" i="4"/>
  <c r="BD816" i="4"/>
  <c r="BL812" i="4"/>
  <c r="AV816" i="4"/>
  <c r="BD812" i="4"/>
  <c r="AV812" i="4"/>
  <c r="BL811" i="4"/>
  <c r="BD811" i="4"/>
  <c r="BL807" i="4"/>
  <c r="AV811" i="4"/>
  <c r="BD807" i="4"/>
  <c r="AV807" i="4"/>
  <c r="BL808" i="4"/>
  <c r="BD808" i="4"/>
  <c r="AV808" i="4"/>
  <c r="BD804" i="4"/>
  <c r="AV804" i="4"/>
  <c r="BL803" i="4"/>
  <c r="BD800" i="4"/>
  <c r="AV800" i="4"/>
  <c r="BL800" i="4"/>
  <c r="AV799" i="4"/>
  <c r="BL796" i="4"/>
  <c r="BD796" i="4"/>
  <c r="AV796" i="4"/>
  <c r="BH850" i="4"/>
  <c r="AR850" i="4"/>
  <c r="AF850" i="4"/>
  <c r="X850" i="4"/>
  <c r="P850" i="4"/>
  <c r="AF849" i="4"/>
  <c r="X849" i="4"/>
  <c r="P849" i="4"/>
  <c r="BH846" i="4"/>
  <c r="AR846" i="4"/>
  <c r="AF846" i="4"/>
  <c r="X846" i="4"/>
  <c r="P846" i="4"/>
  <c r="AF845" i="4"/>
  <c r="X845" i="4"/>
  <c r="P845" i="4"/>
  <c r="BH842" i="4"/>
  <c r="AR842" i="4"/>
  <c r="AF842" i="4"/>
  <c r="X842" i="4"/>
  <c r="P842" i="4"/>
  <c r="AF841" i="4"/>
  <c r="X841" i="4"/>
  <c r="P841" i="4"/>
  <c r="BD850" i="4"/>
  <c r="AV846" i="4"/>
  <c r="BH838" i="4"/>
  <c r="AR838" i="4"/>
  <c r="AF838" i="4"/>
  <c r="X838" i="4"/>
  <c r="P838" i="4"/>
  <c r="AF837" i="4"/>
  <c r="X837" i="4"/>
  <c r="P837" i="4"/>
  <c r="BH834" i="4"/>
  <c r="AR834" i="4"/>
  <c r="AF834" i="4"/>
  <c r="X834" i="4"/>
  <c r="P834" i="4"/>
  <c r="AF833" i="4"/>
  <c r="X833" i="4"/>
  <c r="P833" i="4"/>
  <c r="BH830" i="4"/>
  <c r="AR830" i="4"/>
  <c r="AF830" i="4"/>
  <c r="X830" i="4"/>
  <c r="P830" i="4"/>
  <c r="AF828" i="4"/>
  <c r="X828" i="4"/>
  <c r="P828" i="4"/>
  <c r="BL821" i="4"/>
  <c r="BD821" i="4"/>
  <c r="AV821" i="4"/>
  <c r="BH826" i="4"/>
  <c r="AR826" i="4"/>
  <c r="AF826" i="4"/>
  <c r="X826" i="4"/>
  <c r="P826" i="4"/>
  <c r="AF824" i="4"/>
  <c r="X824" i="4"/>
  <c r="P824" i="4"/>
  <c r="BH822" i="4"/>
  <c r="AR822" i="4"/>
  <c r="AF822" i="4"/>
  <c r="X822" i="4"/>
  <c r="P822" i="4"/>
  <c r="AV820" i="4"/>
  <c r="AV825" i="4"/>
  <c r="AL788" i="4"/>
  <c r="P818" i="4"/>
  <c r="AF817" i="4"/>
  <c r="AV814" i="4"/>
  <c r="BH814" i="4"/>
  <c r="AR814" i="4"/>
  <c r="AD787" i="4"/>
  <c r="X813" i="4"/>
  <c r="J813" i="4"/>
  <c r="Z785" i="4"/>
  <c r="J812" i="4"/>
  <c r="J811" i="4"/>
  <c r="J814" i="4"/>
  <c r="AZ810" i="4"/>
  <c r="AZ812" i="4"/>
  <c r="AZ815" i="4"/>
  <c r="AZ820" i="4"/>
  <c r="AZ811" i="4"/>
  <c r="AZ816" i="4"/>
  <c r="AF789" i="4"/>
  <c r="AZ804" i="4"/>
  <c r="BH799" i="4"/>
  <c r="AR799" i="4"/>
  <c r="J798" i="4"/>
  <c r="AZ796" i="4"/>
  <c r="R787" i="4"/>
  <c r="BH791" i="4"/>
  <c r="AR791" i="4"/>
  <c r="J790" i="4"/>
  <c r="AZ778" i="4"/>
  <c r="BH781" i="4"/>
  <c r="AR781" i="4"/>
  <c r="J774" i="4"/>
  <c r="BL790" i="4"/>
  <c r="AV775" i="4"/>
  <c r="BH773" i="4"/>
  <c r="AR773" i="4"/>
  <c r="J779" i="4"/>
  <c r="BL786" i="4"/>
  <c r="AV767" i="4"/>
  <c r="BH765" i="4"/>
  <c r="AR765" i="4"/>
  <c r="J759" i="4"/>
  <c r="BL764" i="4"/>
  <c r="AV757" i="4"/>
  <c r="BD758" i="4"/>
  <c r="BH713" i="4"/>
  <c r="AR723" i="4"/>
  <c r="J712" i="4"/>
  <c r="BL756" i="4"/>
  <c r="AL799" i="4"/>
  <c r="AD799" i="4"/>
  <c r="V799" i="4"/>
  <c r="AL797" i="4"/>
  <c r="AD797" i="4"/>
  <c r="V797" i="4"/>
  <c r="AL796" i="4"/>
  <c r="AD796" i="4"/>
  <c r="V796" i="4"/>
  <c r="BF850" i="4"/>
  <c r="AP850" i="4"/>
  <c r="BL849" i="4"/>
  <c r="BD849" i="4"/>
  <c r="AV849" i="4"/>
  <c r="AF795" i="4"/>
  <c r="X795" i="4"/>
  <c r="P795" i="4"/>
  <c r="BF846" i="4"/>
  <c r="AP846" i="4"/>
  <c r="BL845" i="4"/>
  <c r="BD845" i="4"/>
  <c r="AV845" i="4"/>
  <c r="AL794" i="4"/>
  <c r="AD794" i="4"/>
  <c r="V794" i="4"/>
  <c r="BF842" i="4"/>
  <c r="AP842" i="4"/>
  <c r="BL841" i="4"/>
  <c r="BD841" i="4"/>
  <c r="AV841" i="4"/>
  <c r="AL793" i="4"/>
  <c r="AD793" i="4"/>
  <c r="V793" i="4"/>
  <c r="BF838" i="4"/>
  <c r="AP838" i="4"/>
  <c r="BL837" i="4"/>
  <c r="BD837" i="4"/>
  <c r="AV837" i="4"/>
  <c r="BF834" i="4"/>
  <c r="AP834" i="4"/>
  <c r="BL833" i="4"/>
  <c r="BD833" i="4"/>
  <c r="AV833" i="4"/>
  <c r="AF792" i="4"/>
  <c r="X792" i="4"/>
  <c r="P792" i="4"/>
  <c r="BL828" i="4"/>
  <c r="BD828" i="4"/>
  <c r="AV828" i="4"/>
  <c r="AL791" i="4"/>
  <c r="AD791" i="4"/>
  <c r="V791" i="4"/>
  <c r="BL824" i="4"/>
  <c r="BD824" i="4"/>
  <c r="AV824" i="4"/>
  <c r="P790" i="4"/>
  <c r="BL820" i="4"/>
  <c r="BD820" i="4"/>
  <c r="BD787" i="4"/>
  <c r="X818" i="4"/>
  <c r="BH817" i="4"/>
  <c r="AR817" i="4"/>
  <c r="T787" i="4"/>
  <c r="BF815" i="4"/>
  <c r="BL817" i="4"/>
  <c r="AL786" i="4"/>
  <c r="T786" i="4"/>
  <c r="AX805" i="4"/>
  <c r="AH784" i="4"/>
  <c r="BF795" i="4"/>
  <c r="AP795" i="4"/>
  <c r="AX797" i="4"/>
  <c r="BF814" i="4"/>
  <c r="AP814" i="4"/>
  <c r="AD774" i="4"/>
  <c r="R769" i="4"/>
  <c r="AD766" i="4"/>
  <c r="R761" i="4"/>
  <c r="AD763" i="4"/>
  <c r="R766" i="4"/>
  <c r="V758" i="4"/>
  <c r="R755" i="4"/>
  <c r="BL846" i="4"/>
  <c r="BD846" i="4"/>
  <c r="AV795" i="4"/>
  <c r="BL830" i="4"/>
  <c r="BD830" i="4"/>
  <c r="AV830" i="4"/>
  <c r="BH829" i="4"/>
  <c r="AR829" i="4"/>
  <c r="AF829" i="4"/>
  <c r="X829" i="4"/>
  <c r="P829" i="4"/>
  <c r="BH825" i="4"/>
  <c r="AR825" i="4"/>
  <c r="AF825" i="4"/>
  <c r="X825" i="4"/>
  <c r="P825" i="4"/>
  <c r="BL822" i="4"/>
  <c r="BD822" i="4"/>
  <c r="AV822" i="4"/>
  <c r="BH821" i="4"/>
  <c r="AR821" i="4"/>
  <c r="AF821" i="4"/>
  <c r="X821" i="4"/>
  <c r="P821" i="4"/>
  <c r="AT820" i="4"/>
  <c r="R788" i="4"/>
  <c r="BL787" i="4"/>
  <c r="BJ818" i="4"/>
  <c r="AT818" i="4"/>
  <c r="AF818" i="4"/>
  <c r="BF817" i="4"/>
  <c r="AP817" i="4"/>
  <c r="AZ813" i="4"/>
  <c r="BH808" i="4"/>
  <c r="AR812" i="4"/>
  <c r="BD806" i="4"/>
  <c r="P789" i="4"/>
  <c r="AP807" i="4"/>
  <c r="BJ804" i="4"/>
  <c r="AT804" i="4"/>
  <c r="L799" i="4"/>
  <c r="BB802" i="4"/>
  <c r="T783" i="4"/>
  <c r="BJ796" i="4"/>
  <c r="AT796" i="4"/>
  <c r="L791" i="4"/>
  <c r="BB794" i="4"/>
  <c r="AJ786" i="4"/>
  <c r="BJ793" i="4"/>
  <c r="AT801" i="4"/>
  <c r="L777" i="4"/>
  <c r="AX771" i="4"/>
  <c r="BB786" i="4"/>
  <c r="L780" i="4"/>
  <c r="AX763" i="4"/>
  <c r="BB773" i="4"/>
  <c r="L772" i="4"/>
  <c r="BB764" i="4"/>
  <c r="L723" i="4"/>
  <c r="AX762" i="4"/>
  <c r="AX700" i="4"/>
  <c r="BB719" i="4"/>
  <c r="AJ811" i="4"/>
  <c r="AB811" i="4"/>
  <c r="T811" i="4"/>
  <c r="AJ812" i="4"/>
  <c r="AB812" i="4"/>
  <c r="T812" i="4"/>
  <c r="AJ808" i="4"/>
  <c r="AB808" i="4"/>
  <c r="T808" i="4"/>
  <c r="AJ810" i="4"/>
  <c r="AB810" i="4"/>
  <c r="T810" i="4"/>
  <c r="AJ806" i="4"/>
  <c r="AB806" i="4"/>
  <c r="T806" i="4"/>
  <c r="AJ805" i="4"/>
  <c r="AB805" i="4"/>
  <c r="T805" i="4"/>
  <c r="AJ807" i="4"/>
  <c r="AB807" i="4"/>
  <c r="T807" i="4"/>
  <c r="AJ803" i="4"/>
  <c r="AB803" i="4"/>
  <c r="T803" i="4"/>
  <c r="BH890" i="4"/>
  <c r="AR890" i="4"/>
  <c r="BH889" i="4"/>
  <c r="AR889" i="4"/>
  <c r="BH888" i="4"/>
  <c r="AR888" i="4"/>
  <c r="AJ804" i="4"/>
  <c r="AB804" i="4"/>
  <c r="BH887" i="4"/>
  <c r="AR887" i="4"/>
  <c r="BH886" i="4"/>
  <c r="AR886" i="4"/>
  <c r="BH885" i="4"/>
  <c r="AR885" i="4"/>
  <c r="BH884" i="4"/>
  <c r="AR884" i="4"/>
  <c r="T804" i="4"/>
  <c r="BH883" i="4"/>
  <c r="AR883" i="4"/>
  <c r="BH882" i="4"/>
  <c r="AR882" i="4"/>
  <c r="BH881" i="4"/>
  <c r="AR881" i="4"/>
  <c r="BH880" i="4"/>
  <c r="AR880" i="4"/>
  <c r="AJ802" i="4"/>
  <c r="AB802" i="4"/>
  <c r="T802" i="4"/>
  <c r="BH879" i="4"/>
  <c r="AR879" i="4"/>
  <c r="BH878" i="4"/>
  <c r="AR878" i="4"/>
  <c r="BH877" i="4"/>
  <c r="AR877" i="4"/>
  <c r="BH876" i="4"/>
  <c r="AR876" i="4"/>
  <c r="BH875" i="4"/>
  <c r="AR875" i="4"/>
  <c r="BH874" i="4"/>
  <c r="AZ874" i="4"/>
  <c r="AR874" i="4"/>
  <c r="BH873" i="4"/>
  <c r="AZ873" i="4"/>
  <c r="AR873" i="4"/>
  <c r="J873" i="4"/>
  <c r="BH872" i="4"/>
  <c r="AZ872" i="4"/>
  <c r="AR872" i="4"/>
  <c r="J872" i="4"/>
  <c r="BH871" i="4"/>
  <c r="AR871" i="4"/>
  <c r="J871" i="4"/>
  <c r="BH870" i="4"/>
  <c r="AZ870" i="4"/>
  <c r="AR870" i="4"/>
  <c r="BH869" i="4"/>
  <c r="AZ869" i="4"/>
  <c r="AR869" i="4"/>
  <c r="AJ799" i="4"/>
  <c r="AB799" i="4"/>
  <c r="T799" i="4"/>
  <c r="J869" i="4"/>
  <c r="BH868" i="4"/>
  <c r="AR868" i="4"/>
  <c r="J868" i="4"/>
  <c r="BH867" i="4"/>
  <c r="AZ867" i="4"/>
  <c r="AR867" i="4"/>
  <c r="J867" i="4"/>
  <c r="BH866" i="4"/>
  <c r="AZ866" i="4"/>
  <c r="AR866" i="4"/>
  <c r="BH865" i="4"/>
  <c r="AZ865" i="4"/>
  <c r="AR865" i="4"/>
  <c r="J865" i="4"/>
  <c r="BH864" i="4"/>
  <c r="AR864" i="4"/>
  <c r="J864" i="4"/>
  <c r="BH863" i="4"/>
  <c r="AZ863" i="4"/>
  <c r="AR863" i="4"/>
  <c r="J863" i="4"/>
  <c r="BH862" i="4"/>
  <c r="AZ862" i="4"/>
  <c r="AR862" i="4"/>
  <c r="BH861" i="4"/>
  <c r="AR861" i="4"/>
  <c r="AJ797" i="4"/>
  <c r="AB797" i="4"/>
  <c r="T797" i="4"/>
  <c r="J861" i="4"/>
  <c r="BH860" i="4"/>
  <c r="AZ860" i="4"/>
  <c r="AR860" i="4"/>
  <c r="J860" i="4"/>
  <c r="BH859" i="4"/>
  <c r="AZ859" i="4"/>
  <c r="AR859" i="4"/>
  <c r="J859" i="4"/>
  <c r="BH858" i="4"/>
  <c r="AZ858" i="4"/>
  <c r="AR858" i="4"/>
  <c r="J858" i="4"/>
  <c r="BH857" i="4"/>
  <c r="AZ857" i="4"/>
  <c r="AR857" i="4"/>
  <c r="BH856" i="4"/>
  <c r="AZ856" i="4"/>
  <c r="AR856" i="4"/>
  <c r="J856" i="4"/>
  <c r="BH855" i="4"/>
  <c r="AR855" i="4"/>
  <c r="J855" i="4"/>
  <c r="BH854" i="4"/>
  <c r="AZ854" i="4"/>
  <c r="AR854" i="4"/>
  <c r="J854" i="4"/>
  <c r="BH853" i="4"/>
  <c r="AZ853" i="4"/>
  <c r="AR853" i="4"/>
  <c r="AJ796" i="4"/>
  <c r="AB796" i="4"/>
  <c r="T796" i="4"/>
  <c r="BH852" i="4"/>
  <c r="AZ852" i="4"/>
  <c r="AR852" i="4"/>
  <c r="J852" i="4"/>
  <c r="BH851" i="4"/>
  <c r="AR851" i="4"/>
  <c r="J851" i="4"/>
  <c r="BB850" i="4"/>
  <c r="BB849" i="4"/>
  <c r="L849" i="4"/>
  <c r="BH848" i="4"/>
  <c r="AZ848" i="4"/>
  <c r="AR848" i="4"/>
  <c r="BH847" i="4"/>
  <c r="AR847" i="4"/>
  <c r="J847" i="4"/>
  <c r="BB846" i="4"/>
  <c r="L846" i="4"/>
  <c r="BB845" i="4"/>
  <c r="L845" i="4"/>
  <c r="BH844" i="4"/>
  <c r="AZ844" i="4"/>
  <c r="AR844" i="4"/>
  <c r="J844" i="4"/>
  <c r="BH843" i="4"/>
  <c r="AZ843" i="4"/>
  <c r="AR843" i="4"/>
  <c r="AJ794" i="4"/>
  <c r="J843" i="4"/>
  <c r="BB842" i="4"/>
  <c r="L842" i="4"/>
  <c r="BB841" i="4"/>
  <c r="L841" i="4"/>
  <c r="BH840" i="4"/>
  <c r="AZ840" i="4"/>
  <c r="AR840" i="4"/>
  <c r="J840" i="4"/>
  <c r="BH839" i="4"/>
  <c r="AZ839" i="4"/>
  <c r="AR839" i="4"/>
  <c r="J839" i="4"/>
  <c r="BB838" i="4"/>
  <c r="L838" i="4"/>
  <c r="BB837" i="4"/>
  <c r="L837" i="4"/>
  <c r="BH836" i="4"/>
  <c r="AZ836" i="4"/>
  <c r="AR836" i="4"/>
  <c r="J836" i="4"/>
  <c r="BH835" i="4"/>
  <c r="AZ835" i="4"/>
  <c r="AR835" i="4"/>
  <c r="J835" i="4"/>
  <c r="BB834" i="4"/>
  <c r="L834" i="4"/>
  <c r="BB833" i="4"/>
  <c r="L833" i="4"/>
  <c r="BH832" i="4"/>
  <c r="AZ832" i="4"/>
  <c r="AR832" i="4"/>
  <c r="J832" i="4"/>
  <c r="BH831" i="4"/>
  <c r="AZ831" i="4"/>
  <c r="AR831" i="4"/>
  <c r="J831" i="4"/>
  <c r="BB830" i="4"/>
  <c r="L830" i="4"/>
  <c r="BF829" i="4"/>
  <c r="AP829" i="4"/>
  <c r="BB828" i="4"/>
  <c r="BH827" i="4"/>
  <c r="AZ827" i="4"/>
  <c r="AR827" i="4"/>
  <c r="J827" i="4"/>
  <c r="BB826" i="4"/>
  <c r="L826" i="4"/>
  <c r="BF825" i="4"/>
  <c r="AP825" i="4"/>
  <c r="BB824" i="4"/>
  <c r="AR823" i="4"/>
  <c r="BB815" i="4"/>
  <c r="BB822" i="4"/>
  <c r="AL789" i="4"/>
  <c r="AD789" i="4"/>
  <c r="V789" i="4"/>
  <c r="BF821" i="4"/>
  <c r="AP821" i="4"/>
  <c r="BB820" i="4"/>
  <c r="Z788" i="4"/>
  <c r="BH818" i="4"/>
  <c r="AR818" i="4"/>
  <c r="BD814" i="4"/>
  <c r="P787" i="4"/>
  <c r="AP815" i="4"/>
  <c r="BB807" i="4"/>
  <c r="AL787" i="4"/>
  <c r="AX813" i="4"/>
  <c r="AX811" i="4"/>
  <c r="AX816" i="4"/>
  <c r="AF813" i="4"/>
  <c r="AH785" i="4"/>
  <c r="AV817" i="4"/>
  <c r="V786" i="4"/>
  <c r="BJ810" i="4"/>
  <c r="AT810" i="4"/>
  <c r="BF803" i="4"/>
  <c r="AP803" i="4"/>
  <c r="L809" i="4"/>
  <c r="L810" i="4"/>
  <c r="L815" i="4"/>
  <c r="L818" i="4"/>
  <c r="L806" i="4"/>
  <c r="L811" i="4"/>
  <c r="L814" i="4"/>
  <c r="BB808" i="4"/>
  <c r="BH807" i="4"/>
  <c r="AR807" i="4"/>
  <c r="J805" i="4"/>
  <c r="P788" i="4"/>
  <c r="AZ802" i="4"/>
  <c r="BH798" i="4"/>
  <c r="AR798" i="4"/>
  <c r="J797" i="4"/>
  <c r="AZ794" i="4"/>
  <c r="BH790" i="4"/>
  <c r="AR790" i="4"/>
  <c r="X781" i="4"/>
  <c r="AB786" i="4"/>
  <c r="X780" i="4"/>
  <c r="AB775" i="4"/>
  <c r="X764" i="4"/>
  <c r="AB767" i="4"/>
  <c r="AJ741" i="4"/>
  <c r="T739" i="4"/>
  <c r="AZ850" i="4"/>
  <c r="J849" i="4"/>
  <c r="AZ846" i="4"/>
  <c r="J845" i="4"/>
  <c r="AZ842" i="4"/>
  <c r="J841" i="4"/>
  <c r="AZ838" i="4"/>
  <c r="J837" i="4"/>
  <c r="AZ834" i="4"/>
  <c r="J833" i="4"/>
  <c r="AZ830" i="4"/>
  <c r="J828" i="4"/>
  <c r="AZ826" i="4"/>
  <c r="J824" i="4"/>
  <c r="AZ822" i="4"/>
  <c r="AH788" i="4"/>
  <c r="AZ819" i="4"/>
  <c r="X787" i="4"/>
  <c r="J818" i="4"/>
  <c r="AB787" i="4"/>
  <c r="L817" i="4"/>
  <c r="BB816" i="4"/>
  <c r="AZ814" i="4"/>
  <c r="BF812" i="4"/>
  <c r="BH810" i="4"/>
  <c r="BH812" i="4"/>
  <c r="BH815" i="4"/>
  <c r="BH811" i="4"/>
  <c r="BH816" i="4"/>
  <c r="AR810" i="4"/>
  <c r="AR815" i="4"/>
  <c r="AR820" i="4"/>
  <c r="AR811" i="4"/>
  <c r="AR816" i="4"/>
  <c r="J809" i="4"/>
  <c r="BH804" i="4"/>
  <c r="AR804" i="4"/>
  <c r="Z784" i="4"/>
  <c r="J804" i="4"/>
  <c r="AV809" i="4"/>
  <c r="AZ799" i="4"/>
  <c r="BH796" i="4"/>
  <c r="AR796" i="4"/>
  <c r="Z787" i="4"/>
  <c r="J796" i="4"/>
  <c r="AV780" i="4"/>
  <c r="AZ791" i="4"/>
  <c r="BH778" i="4"/>
  <c r="AR778" i="4"/>
  <c r="J787" i="4"/>
  <c r="AZ781" i="4"/>
  <c r="BD790" i="4"/>
  <c r="AZ773" i="4"/>
  <c r="BD786" i="4"/>
  <c r="AZ765" i="4"/>
  <c r="BD764" i="4"/>
  <c r="AV758" i="4"/>
  <c r="AZ711" i="4"/>
  <c r="X817" i="4"/>
  <c r="P817" i="4"/>
  <c r="AH816" i="4"/>
  <c r="Z816" i="4"/>
  <c r="R816" i="4"/>
  <c r="AH814" i="4"/>
  <c r="Z814" i="4"/>
  <c r="R814" i="4"/>
  <c r="BF950" i="4"/>
  <c r="BF949" i="4"/>
  <c r="AP949" i="4"/>
  <c r="BF948" i="4"/>
  <c r="AP948" i="4"/>
  <c r="BF947" i="4"/>
  <c r="AP947" i="4"/>
  <c r="BF946" i="4"/>
  <c r="AP946" i="4"/>
  <c r="BF945" i="4"/>
  <c r="AP945" i="4"/>
  <c r="BF944" i="4"/>
  <c r="AP944" i="4"/>
  <c r="BF943" i="4"/>
  <c r="AP943" i="4"/>
  <c r="AH811" i="4"/>
  <c r="BF942" i="4"/>
  <c r="AP942" i="4"/>
  <c r="BF941" i="4"/>
  <c r="AP941" i="4"/>
  <c r="BF940" i="4"/>
  <c r="AP940" i="4"/>
  <c r="BF939" i="4"/>
  <c r="AP939" i="4"/>
  <c r="AH813" i="4"/>
  <c r="Z813" i="4"/>
  <c r="R813" i="4"/>
  <c r="BF938" i="4"/>
  <c r="AP938" i="4"/>
  <c r="BF937" i="4"/>
  <c r="AP937" i="4"/>
  <c r="BF936" i="4"/>
  <c r="AP936" i="4"/>
  <c r="BF935" i="4"/>
  <c r="AP935" i="4"/>
  <c r="AH809" i="4"/>
  <c r="Z809" i="4"/>
  <c r="R809" i="4"/>
  <c r="BF934" i="4"/>
  <c r="AP934" i="4"/>
  <c r="BF933" i="4"/>
  <c r="AP933" i="4"/>
  <c r="BF932" i="4"/>
  <c r="AP932" i="4"/>
  <c r="BF931" i="4"/>
  <c r="AP931" i="4"/>
  <c r="BF930" i="4"/>
  <c r="AP930" i="4"/>
  <c r="BF929" i="4"/>
  <c r="AP929" i="4"/>
  <c r="BF928" i="4"/>
  <c r="AP928" i="4"/>
  <c r="BF927" i="4"/>
  <c r="AP927" i="4"/>
  <c r="AH808" i="4"/>
  <c r="Z808" i="4"/>
  <c r="R808" i="4"/>
  <c r="BF926" i="4"/>
  <c r="AP926" i="4"/>
  <c r="BF925" i="4"/>
  <c r="AP925" i="4"/>
  <c r="BF924" i="4"/>
  <c r="AP924" i="4"/>
  <c r="BF923" i="4"/>
  <c r="AP923" i="4"/>
  <c r="BF922" i="4"/>
  <c r="AP922" i="4"/>
  <c r="BF921" i="4"/>
  <c r="AP921" i="4"/>
  <c r="BF920" i="4"/>
  <c r="AP920" i="4"/>
  <c r="BF919" i="4"/>
  <c r="AP919" i="4"/>
  <c r="BF918" i="4"/>
  <c r="AP918" i="4"/>
  <c r="BF917" i="4"/>
  <c r="AP917" i="4"/>
  <c r="BF916" i="4"/>
  <c r="AP916" i="4"/>
  <c r="BF915" i="4"/>
  <c r="AP915" i="4"/>
  <c r="BF914" i="4"/>
  <c r="AP914" i="4"/>
  <c r="BF913" i="4"/>
  <c r="AP913" i="4"/>
  <c r="BF912" i="4"/>
  <c r="AP912" i="4"/>
  <c r="BF911" i="4"/>
  <c r="AP911" i="4"/>
  <c r="AH806" i="4"/>
  <c r="Z806" i="4"/>
  <c r="BF910" i="4"/>
  <c r="AP910" i="4"/>
  <c r="BF909" i="4"/>
  <c r="AP909" i="4"/>
  <c r="BF908" i="4"/>
  <c r="AP908" i="4"/>
  <c r="BF907" i="4"/>
  <c r="AP907" i="4"/>
  <c r="R806" i="4"/>
  <c r="BF906" i="4"/>
  <c r="AP906" i="4"/>
  <c r="BF905" i="4"/>
  <c r="AP905" i="4"/>
  <c r="BF904" i="4"/>
  <c r="AP904" i="4"/>
  <c r="BF903" i="4"/>
  <c r="AP903" i="4"/>
  <c r="BF902" i="4"/>
  <c r="AP902" i="4"/>
  <c r="BF901" i="4"/>
  <c r="AP901" i="4"/>
  <c r="BF900" i="4"/>
  <c r="AP900" i="4"/>
  <c r="BF899" i="4"/>
  <c r="AP899" i="4"/>
  <c r="BF898" i="4"/>
  <c r="AP898" i="4"/>
  <c r="BF897" i="4"/>
  <c r="AP897" i="4"/>
  <c r="BF896" i="4"/>
  <c r="AP896" i="4"/>
  <c r="BF895" i="4"/>
  <c r="AP895" i="4"/>
  <c r="BF894" i="4"/>
  <c r="AP894" i="4"/>
  <c r="BF893" i="4"/>
  <c r="AP893" i="4"/>
  <c r="BF892" i="4"/>
  <c r="AP892" i="4"/>
  <c r="BF891" i="4"/>
  <c r="AP891" i="4"/>
  <c r="AH805" i="4"/>
  <c r="Z805" i="4"/>
  <c r="R805" i="4"/>
  <c r="BF890" i="4"/>
  <c r="AP890" i="4"/>
  <c r="BF889" i="4"/>
  <c r="AP889" i="4"/>
  <c r="BF888" i="4"/>
  <c r="AP888" i="4"/>
  <c r="BF887" i="4"/>
  <c r="AP887" i="4"/>
  <c r="AH803" i="4"/>
  <c r="Z803" i="4"/>
  <c r="R803" i="4"/>
  <c r="BF886" i="4"/>
  <c r="AP886" i="4"/>
  <c r="BF885" i="4"/>
  <c r="AP885" i="4"/>
  <c r="BF884" i="4"/>
  <c r="AP884" i="4"/>
  <c r="BF883" i="4"/>
  <c r="AP883" i="4"/>
  <c r="AH801" i="4"/>
  <c r="Z801" i="4"/>
  <c r="BF882" i="4"/>
  <c r="AP882" i="4"/>
  <c r="BF881" i="4"/>
  <c r="AP881" i="4"/>
  <c r="BF880" i="4"/>
  <c r="AP880" i="4"/>
  <c r="BF879" i="4"/>
  <c r="AP879" i="4"/>
  <c r="AH800" i="4"/>
  <c r="Z800" i="4"/>
  <c r="R801" i="4"/>
  <c r="BF878" i="4"/>
  <c r="AP878" i="4"/>
  <c r="BF877" i="4"/>
  <c r="AP877" i="4"/>
  <c r="BF876" i="4"/>
  <c r="AP876" i="4"/>
  <c r="AH804" i="4"/>
  <c r="Z804" i="4"/>
  <c r="R800" i="4"/>
  <c r="BF875" i="4"/>
  <c r="AP875" i="4"/>
  <c r="BF874" i="4"/>
  <c r="AP874" i="4"/>
  <c r="BF873" i="4"/>
  <c r="AP873" i="4"/>
  <c r="BF872" i="4"/>
  <c r="AP872" i="4"/>
  <c r="BF871" i="4"/>
  <c r="AP871" i="4"/>
  <c r="BF870" i="4"/>
  <c r="AP870" i="4"/>
  <c r="BF869" i="4"/>
  <c r="AP869" i="4"/>
  <c r="BF868" i="4"/>
  <c r="AP868" i="4"/>
  <c r="AH798" i="4"/>
  <c r="BF867" i="4"/>
  <c r="AP867" i="4"/>
  <c r="BF866" i="4"/>
  <c r="AP866" i="4"/>
  <c r="BF865" i="4"/>
  <c r="AP865" i="4"/>
  <c r="BF864" i="4"/>
  <c r="AP864" i="4"/>
  <c r="Z798" i="4"/>
  <c r="R798" i="4"/>
  <c r="BF863" i="4"/>
  <c r="AP863" i="4"/>
  <c r="BF862" i="4"/>
  <c r="AP862" i="4"/>
  <c r="BF861" i="4"/>
  <c r="AP861" i="4"/>
  <c r="BF860" i="4"/>
  <c r="AP860" i="4"/>
  <c r="AH797" i="4"/>
  <c r="Z797" i="4"/>
  <c r="R797" i="4"/>
  <c r="BF859" i="4"/>
  <c r="AP859" i="4"/>
  <c r="BF858" i="4"/>
  <c r="AP858" i="4"/>
  <c r="BF857" i="4"/>
  <c r="AP857" i="4"/>
  <c r="BF856" i="4"/>
  <c r="AP856" i="4"/>
  <c r="BF855" i="4"/>
  <c r="AP855" i="4"/>
  <c r="BF854" i="4"/>
  <c r="AP854" i="4"/>
  <c r="BF853" i="4"/>
  <c r="AP853" i="4"/>
  <c r="BF852" i="4"/>
  <c r="AP852" i="4"/>
  <c r="BF851" i="4"/>
  <c r="AP851" i="4"/>
  <c r="AX850" i="4"/>
  <c r="AJ795" i="4"/>
  <c r="AB795" i="4"/>
  <c r="T795" i="4"/>
  <c r="J850" i="4"/>
  <c r="BH849" i="4"/>
  <c r="AZ849" i="4"/>
  <c r="AR849" i="4"/>
  <c r="BF848" i="4"/>
  <c r="AX848" i="4"/>
  <c r="AP848" i="4"/>
  <c r="BF847" i="4"/>
  <c r="AX847" i="4"/>
  <c r="AP847" i="4"/>
  <c r="AX846" i="4"/>
  <c r="J846" i="4"/>
  <c r="BH845" i="4"/>
  <c r="AZ845" i="4"/>
  <c r="AR845" i="4"/>
  <c r="BF844" i="4"/>
  <c r="AX844" i="4"/>
  <c r="AP844" i="4"/>
  <c r="BF843" i="4"/>
  <c r="AX843" i="4"/>
  <c r="AP843" i="4"/>
  <c r="AX842" i="4"/>
  <c r="J842" i="4"/>
  <c r="BH841" i="4"/>
  <c r="AZ841" i="4"/>
  <c r="AR841" i="4"/>
  <c r="AB794" i="4"/>
  <c r="T794" i="4"/>
  <c r="BF840" i="4"/>
  <c r="AX840" i="4"/>
  <c r="AP840" i="4"/>
  <c r="BF839" i="4"/>
  <c r="AX839" i="4"/>
  <c r="AP839" i="4"/>
  <c r="AX838" i="4"/>
  <c r="J838" i="4"/>
  <c r="BH837" i="4"/>
  <c r="AZ837" i="4"/>
  <c r="AR837" i="4"/>
  <c r="BF836" i="4"/>
  <c r="AX836" i="4"/>
  <c r="AP836" i="4"/>
  <c r="AH796" i="4"/>
  <c r="Z796" i="4"/>
  <c r="BF835" i="4"/>
  <c r="AX835" i="4"/>
  <c r="AP835" i="4"/>
  <c r="AX834" i="4"/>
  <c r="AJ792" i="4"/>
  <c r="AB792" i="4"/>
  <c r="T792" i="4"/>
  <c r="J834" i="4"/>
  <c r="BH833" i="4"/>
  <c r="AZ833" i="4"/>
  <c r="AR833" i="4"/>
  <c r="BF832" i="4"/>
  <c r="AX832" i="4"/>
  <c r="AP832" i="4"/>
  <c r="BF831" i="4"/>
  <c r="AX831" i="4"/>
  <c r="AP831" i="4"/>
  <c r="J830" i="4"/>
  <c r="L829" i="4"/>
  <c r="BH828" i="4"/>
  <c r="AZ828" i="4"/>
  <c r="AR828" i="4"/>
  <c r="BF827" i="4"/>
  <c r="AX827" i="4"/>
  <c r="AP827" i="4"/>
  <c r="J826" i="4"/>
  <c r="L825" i="4"/>
  <c r="BH824" i="4"/>
  <c r="AZ824" i="4"/>
  <c r="AR824" i="4"/>
  <c r="BF823" i="4"/>
  <c r="AX823" i="4"/>
  <c r="AP823" i="4"/>
  <c r="J822" i="4"/>
  <c r="L821" i="4"/>
  <c r="BH820" i="4"/>
  <c r="AP820" i="4"/>
  <c r="AF820" i="4"/>
  <c r="BH819" i="4"/>
  <c r="AP819" i="4"/>
  <c r="AF787" i="4"/>
  <c r="L819" i="4"/>
  <c r="AZ817" i="4"/>
  <c r="AJ787" i="4"/>
  <c r="J817" i="4"/>
  <c r="V787" i="4"/>
  <c r="P813" i="4"/>
  <c r="R784" i="4"/>
  <c r="BL806" i="4"/>
  <c r="X789" i="4"/>
  <c r="J806" i="4"/>
  <c r="AX807" i="4"/>
  <c r="V790" i="4"/>
  <c r="BF805" i="4"/>
  <c r="AP805" i="4"/>
  <c r="Z782" i="4"/>
  <c r="AX795" i="4"/>
  <c r="BF797" i="4"/>
  <c r="AP797" i="4"/>
  <c r="AX814" i="4"/>
  <c r="AD779" i="4"/>
  <c r="AH777" i="4"/>
  <c r="AL782" i="4"/>
  <c r="V784" i="4"/>
  <c r="Z776" i="4"/>
  <c r="AH779" i="4"/>
  <c r="AL784" i="4"/>
  <c r="V774" i="4"/>
  <c r="Z768" i="4"/>
  <c r="AH761" i="4"/>
  <c r="AL768" i="4"/>
  <c r="V766" i="4"/>
  <c r="Z761" i="4"/>
  <c r="AL761" i="4"/>
  <c r="AF965" i="4"/>
  <c r="X965" i="4"/>
  <c r="P965" i="4"/>
  <c r="AF964" i="4"/>
  <c r="X964" i="4"/>
  <c r="P964" i="4"/>
  <c r="AF963" i="4"/>
  <c r="X963" i="4"/>
  <c r="P963" i="4"/>
  <c r="AF962" i="4"/>
  <c r="X962" i="4"/>
  <c r="P962" i="4"/>
  <c r="AF961" i="4"/>
  <c r="X961" i="4"/>
  <c r="P961" i="4"/>
  <c r="AF960" i="4"/>
  <c r="X960" i="4"/>
  <c r="P960" i="4"/>
  <c r="AF959" i="4"/>
  <c r="X959" i="4"/>
  <c r="P959" i="4"/>
  <c r="AF958" i="4"/>
  <c r="X958" i="4"/>
  <c r="P958" i="4"/>
  <c r="AF957" i="4"/>
  <c r="X957" i="4"/>
  <c r="P957" i="4"/>
  <c r="AF956" i="4"/>
  <c r="X956" i="4"/>
  <c r="P956" i="4"/>
  <c r="AF955" i="4"/>
  <c r="X955" i="4"/>
  <c r="P955" i="4"/>
  <c r="AF954" i="4"/>
  <c r="X954" i="4"/>
  <c r="P954" i="4"/>
  <c r="AF953" i="4"/>
  <c r="X953" i="4"/>
  <c r="P953" i="4"/>
  <c r="AF952" i="4"/>
  <c r="X952" i="4"/>
  <c r="P952" i="4"/>
  <c r="AF951" i="4"/>
  <c r="X951" i="4"/>
  <c r="P951" i="4"/>
  <c r="AF950" i="4"/>
  <c r="X950" i="4"/>
  <c r="P950" i="4"/>
  <c r="AF949" i="4"/>
  <c r="X949" i="4"/>
  <c r="P949" i="4"/>
  <c r="AF948" i="4"/>
  <c r="X948" i="4"/>
  <c r="P948" i="4"/>
  <c r="AF947" i="4"/>
  <c r="X947" i="4"/>
  <c r="P947" i="4"/>
  <c r="AF946" i="4"/>
  <c r="X946" i="4"/>
  <c r="P946" i="4"/>
  <c r="AF945" i="4"/>
  <c r="X945" i="4"/>
  <c r="P945" i="4"/>
  <c r="AF944" i="4"/>
  <c r="X944" i="4"/>
  <c r="P944" i="4"/>
  <c r="AF943" i="4"/>
  <c r="X943" i="4"/>
  <c r="P943" i="4"/>
  <c r="AF942" i="4"/>
  <c r="X942" i="4"/>
  <c r="P942" i="4"/>
  <c r="AF941" i="4"/>
  <c r="X941" i="4"/>
  <c r="P941" i="4"/>
  <c r="AF940" i="4"/>
  <c r="X940" i="4"/>
  <c r="P940" i="4"/>
  <c r="AF939" i="4"/>
  <c r="X939" i="4"/>
  <c r="P939" i="4"/>
  <c r="AF938" i="4"/>
  <c r="X938" i="4"/>
  <c r="P938" i="4"/>
  <c r="AF937" i="4"/>
  <c r="X937" i="4"/>
  <c r="P937" i="4"/>
  <c r="AF936" i="4"/>
  <c r="X936" i="4"/>
  <c r="P936" i="4"/>
  <c r="AF935" i="4"/>
  <c r="X935" i="4"/>
  <c r="P935" i="4"/>
  <c r="AF934" i="4"/>
  <c r="X934" i="4"/>
  <c r="P934" i="4"/>
  <c r="AF933" i="4"/>
  <c r="X933" i="4"/>
  <c r="P933" i="4"/>
  <c r="AF932" i="4"/>
  <c r="X932" i="4"/>
  <c r="P932" i="4"/>
  <c r="AF931" i="4"/>
  <c r="X931" i="4"/>
  <c r="P931" i="4"/>
  <c r="AF930" i="4"/>
  <c r="X930" i="4"/>
  <c r="P930" i="4"/>
  <c r="AF929" i="4"/>
  <c r="X929" i="4"/>
  <c r="P929" i="4"/>
  <c r="AF928" i="4"/>
  <c r="X928" i="4"/>
  <c r="P928" i="4"/>
  <c r="AF927" i="4"/>
  <c r="X927" i="4"/>
  <c r="P927" i="4"/>
  <c r="AF926" i="4"/>
  <c r="X926" i="4"/>
  <c r="P926" i="4"/>
  <c r="AF925" i="4"/>
  <c r="X925" i="4"/>
  <c r="P925" i="4"/>
  <c r="AF924" i="4"/>
  <c r="X924" i="4"/>
  <c r="P924" i="4"/>
  <c r="AF923" i="4"/>
  <c r="X923" i="4"/>
  <c r="P923" i="4"/>
  <c r="AF922" i="4"/>
  <c r="X922" i="4"/>
  <c r="P922" i="4"/>
  <c r="AF921" i="4"/>
  <c r="X921" i="4"/>
  <c r="P921" i="4"/>
  <c r="AF920" i="4"/>
  <c r="X920" i="4"/>
  <c r="P920" i="4"/>
  <c r="AF919" i="4"/>
  <c r="X919" i="4"/>
  <c r="P919" i="4"/>
  <c r="AF918" i="4"/>
  <c r="X918" i="4"/>
  <c r="P918" i="4"/>
  <c r="AF917" i="4"/>
  <c r="X917" i="4"/>
  <c r="P917" i="4"/>
  <c r="AF916" i="4"/>
  <c r="X916" i="4"/>
  <c r="P916" i="4"/>
  <c r="AF915" i="4"/>
  <c r="X915" i="4"/>
  <c r="P915" i="4"/>
  <c r="AF914" i="4"/>
  <c r="X914" i="4"/>
  <c r="P914" i="4"/>
  <c r="AF913" i="4"/>
  <c r="X913" i="4"/>
  <c r="P913" i="4"/>
  <c r="AF912" i="4"/>
  <c r="X912" i="4"/>
  <c r="P912" i="4"/>
  <c r="AF911" i="4"/>
  <c r="X911" i="4"/>
  <c r="P911" i="4"/>
  <c r="AF910" i="4"/>
  <c r="X910" i="4"/>
  <c r="P910" i="4"/>
  <c r="AF909" i="4"/>
  <c r="X909" i="4"/>
  <c r="P909" i="4"/>
  <c r="AF908" i="4"/>
  <c r="X908" i="4"/>
  <c r="P908" i="4"/>
  <c r="AF907" i="4"/>
  <c r="X907" i="4"/>
  <c r="P907" i="4"/>
  <c r="AF906" i="4"/>
  <c r="X906" i="4"/>
  <c r="P906" i="4"/>
  <c r="AF905" i="4"/>
  <c r="X905" i="4"/>
  <c r="P905" i="4"/>
  <c r="AF904" i="4"/>
  <c r="X904" i="4"/>
  <c r="P904" i="4"/>
  <c r="AF903" i="4"/>
  <c r="X903" i="4"/>
  <c r="P903" i="4"/>
  <c r="AF902" i="4"/>
  <c r="X902" i="4"/>
  <c r="P902" i="4"/>
  <c r="AF901" i="4"/>
  <c r="X901" i="4"/>
  <c r="P901" i="4"/>
  <c r="AF900" i="4"/>
  <c r="X900" i="4"/>
  <c r="P900" i="4"/>
  <c r="AF899" i="4"/>
  <c r="X899" i="4"/>
  <c r="P899" i="4"/>
  <c r="AF898" i="4"/>
  <c r="X898" i="4"/>
  <c r="P898" i="4"/>
  <c r="AF897" i="4"/>
  <c r="X897" i="4"/>
  <c r="P897" i="4"/>
  <c r="AF896" i="4"/>
  <c r="X896" i="4"/>
  <c r="P896" i="4"/>
  <c r="AF895" i="4"/>
  <c r="X895" i="4"/>
  <c r="P895" i="4"/>
  <c r="AF894" i="4"/>
  <c r="X894" i="4"/>
  <c r="P894" i="4"/>
  <c r="AF893" i="4"/>
  <c r="X893" i="4"/>
  <c r="P893" i="4"/>
  <c r="AF892" i="4"/>
  <c r="X892" i="4"/>
  <c r="P892" i="4"/>
  <c r="AF891" i="4"/>
  <c r="X891" i="4"/>
  <c r="P891" i="4"/>
  <c r="AF890" i="4"/>
  <c r="X890" i="4"/>
  <c r="P890" i="4"/>
  <c r="AF889" i="4"/>
  <c r="X889" i="4"/>
  <c r="P889" i="4"/>
  <c r="AF888" i="4"/>
  <c r="X888" i="4"/>
  <c r="P888" i="4"/>
  <c r="AF887" i="4"/>
  <c r="X887" i="4"/>
  <c r="P887" i="4"/>
  <c r="AF886" i="4"/>
  <c r="X886" i="4"/>
  <c r="P886" i="4"/>
  <c r="AF885" i="4"/>
  <c r="X885" i="4"/>
  <c r="P885" i="4"/>
  <c r="AF884" i="4"/>
  <c r="X884" i="4"/>
  <c r="P884" i="4"/>
  <c r="AF883" i="4"/>
  <c r="X883" i="4"/>
  <c r="P883" i="4"/>
  <c r="AF882" i="4"/>
  <c r="X882" i="4"/>
  <c r="P882" i="4"/>
  <c r="AF881" i="4"/>
  <c r="X881" i="4"/>
  <c r="P881" i="4"/>
  <c r="AF880" i="4"/>
  <c r="X880" i="4"/>
  <c r="P880" i="4"/>
  <c r="AF879" i="4"/>
  <c r="X879" i="4"/>
  <c r="P879" i="4"/>
  <c r="AF878" i="4"/>
  <c r="X878" i="4"/>
  <c r="P878" i="4"/>
  <c r="AF877" i="4"/>
  <c r="X877" i="4"/>
  <c r="P877" i="4"/>
  <c r="AF876" i="4"/>
  <c r="X876" i="4"/>
  <c r="P876" i="4"/>
  <c r="AF875" i="4"/>
  <c r="X875" i="4"/>
  <c r="P875" i="4"/>
  <c r="AF874" i="4"/>
  <c r="X874" i="4"/>
  <c r="P874" i="4"/>
  <c r="AF873" i="4"/>
  <c r="X873" i="4"/>
  <c r="P873" i="4"/>
  <c r="AF872" i="4"/>
  <c r="X872" i="4"/>
  <c r="P872" i="4"/>
  <c r="AF871" i="4"/>
  <c r="X871" i="4"/>
  <c r="P871" i="4"/>
  <c r="AF870" i="4"/>
  <c r="X870" i="4"/>
  <c r="P870" i="4"/>
  <c r="AF869" i="4"/>
  <c r="X869" i="4"/>
  <c r="P869" i="4"/>
  <c r="AF868" i="4"/>
  <c r="X868" i="4"/>
  <c r="P868" i="4"/>
  <c r="AF867" i="4"/>
  <c r="X867" i="4"/>
  <c r="P867" i="4"/>
  <c r="AF866" i="4"/>
  <c r="X866" i="4"/>
  <c r="P866" i="4"/>
  <c r="AF865" i="4"/>
  <c r="X865" i="4"/>
  <c r="P865" i="4"/>
  <c r="AF864" i="4"/>
  <c r="X864" i="4"/>
  <c r="P864" i="4"/>
  <c r="AF863" i="4"/>
  <c r="X863" i="4"/>
  <c r="P863" i="4"/>
  <c r="AF862" i="4"/>
  <c r="X862" i="4"/>
  <c r="P862" i="4"/>
  <c r="AF861" i="4"/>
  <c r="X861" i="4"/>
  <c r="P861" i="4"/>
  <c r="AF860" i="4"/>
  <c r="X860" i="4"/>
  <c r="P860" i="4"/>
  <c r="AF859" i="4"/>
  <c r="X859" i="4"/>
  <c r="P859" i="4"/>
  <c r="AF858" i="4"/>
  <c r="X858" i="4"/>
  <c r="P858" i="4"/>
  <c r="AF857" i="4"/>
  <c r="X857" i="4"/>
  <c r="P857" i="4"/>
  <c r="AF856" i="4"/>
  <c r="X856" i="4"/>
  <c r="P856" i="4"/>
  <c r="AF855" i="4"/>
  <c r="X855" i="4"/>
  <c r="P855" i="4"/>
  <c r="AF854" i="4"/>
  <c r="X854" i="4"/>
  <c r="P854" i="4"/>
  <c r="AF853" i="4"/>
  <c r="X853" i="4"/>
  <c r="P853" i="4"/>
  <c r="AF852" i="4"/>
  <c r="X852" i="4"/>
  <c r="P852" i="4"/>
  <c r="AF851" i="4"/>
  <c r="X851" i="4"/>
  <c r="P851" i="4"/>
  <c r="AF848" i="4"/>
  <c r="X848" i="4"/>
  <c r="P848" i="4"/>
  <c r="AF847" i="4"/>
  <c r="X847" i="4"/>
  <c r="P847" i="4"/>
  <c r="AF844" i="4"/>
  <c r="X844" i="4"/>
  <c r="P844" i="4"/>
  <c r="AF843" i="4"/>
  <c r="X843" i="4"/>
  <c r="P843" i="4"/>
  <c r="AF840" i="4"/>
  <c r="X840" i="4"/>
  <c r="P840" i="4"/>
  <c r="AF839" i="4"/>
  <c r="X839" i="4"/>
  <c r="P839" i="4"/>
  <c r="AF836" i="4"/>
  <c r="X836" i="4"/>
  <c r="P836" i="4"/>
  <c r="AF835" i="4"/>
  <c r="X835" i="4"/>
  <c r="P835" i="4"/>
  <c r="AF832" i="4"/>
  <c r="X832" i="4"/>
  <c r="P832" i="4"/>
  <c r="AF831" i="4"/>
  <c r="X831" i="4"/>
  <c r="P831" i="4"/>
  <c r="AZ829" i="4"/>
  <c r="J829" i="4"/>
  <c r="AF827" i="4"/>
  <c r="X827" i="4"/>
  <c r="P827" i="4"/>
  <c r="AZ825" i="4"/>
  <c r="J825" i="4"/>
  <c r="X823" i="4"/>
  <c r="P823" i="4"/>
  <c r="AZ821" i="4"/>
  <c r="J821" i="4"/>
  <c r="AX820" i="4"/>
  <c r="AX819" i="4"/>
  <c r="V788" i="4"/>
  <c r="BB818" i="4"/>
  <c r="AX817" i="4"/>
  <c r="BL814" i="4"/>
  <c r="X786" i="4"/>
  <c r="J816" i="4"/>
  <c r="AX815" i="4"/>
  <c r="BH813" i="4"/>
  <c r="AR813" i="4"/>
  <c r="AP812" i="4"/>
  <c r="BD817" i="4"/>
  <c r="J810" i="4"/>
  <c r="AZ808" i="4"/>
  <c r="BB804" i="4"/>
  <c r="BJ802" i="4"/>
  <c r="AT802" i="4"/>
  <c r="L801" i="4"/>
  <c r="P781" i="4"/>
  <c r="BB796" i="4"/>
  <c r="BJ794" i="4"/>
  <c r="AT794" i="4"/>
  <c r="L793" i="4"/>
  <c r="BB793" i="4"/>
  <c r="BF788" i="4"/>
  <c r="AP788" i="4"/>
  <c r="BJ786" i="4"/>
  <c r="AT786" i="4"/>
  <c r="BF766" i="4"/>
  <c r="AP766" i="4"/>
  <c r="BJ773" i="4"/>
  <c r="AT773" i="4"/>
  <c r="BF763" i="4"/>
  <c r="AP757" i="4"/>
  <c r="BJ763" i="4"/>
  <c r="AT764" i="4"/>
  <c r="AP751" i="4"/>
  <c r="BJ756" i="4"/>
  <c r="AT756" i="4"/>
  <c r="BF712" i="4"/>
  <c r="BJ719" i="4"/>
  <c r="AT719" i="4"/>
  <c r="AF816" i="4"/>
  <c r="X816" i="4"/>
  <c r="P816" i="4"/>
  <c r="AF812" i="4"/>
  <c r="X812" i="4"/>
  <c r="P812" i="4"/>
  <c r="BL945" i="4"/>
  <c r="BD945" i="4"/>
  <c r="AV945" i="4"/>
  <c r="BL944" i="4"/>
  <c r="BD944" i="4"/>
  <c r="AV944" i="4"/>
  <c r="BL943" i="4"/>
  <c r="BD943" i="4"/>
  <c r="AV943" i="4"/>
  <c r="BL942" i="4"/>
  <c r="BD942" i="4"/>
  <c r="AV942" i="4"/>
  <c r="AF814" i="4"/>
  <c r="X814" i="4"/>
  <c r="P814" i="4"/>
  <c r="BL941" i="4"/>
  <c r="BD941" i="4"/>
  <c r="AV941" i="4"/>
  <c r="BL940" i="4"/>
  <c r="BD940" i="4"/>
  <c r="AV940" i="4"/>
  <c r="BL939" i="4"/>
  <c r="BD939" i="4"/>
  <c r="AV939" i="4"/>
  <c r="BL938" i="4"/>
  <c r="BD938" i="4"/>
  <c r="AV938" i="4"/>
  <c r="AF810" i="4"/>
  <c r="X810" i="4"/>
  <c r="P810" i="4"/>
  <c r="BL937" i="4"/>
  <c r="BD937" i="4"/>
  <c r="AV937" i="4"/>
  <c r="BL936" i="4"/>
  <c r="BD936" i="4"/>
  <c r="AV936" i="4"/>
  <c r="BL935" i="4"/>
  <c r="BD935" i="4"/>
  <c r="AV935" i="4"/>
  <c r="BL934" i="4"/>
  <c r="BD934" i="4"/>
  <c r="AV934" i="4"/>
  <c r="AF809" i="4"/>
  <c r="X809" i="4"/>
  <c r="P809" i="4"/>
  <c r="BL933" i="4"/>
  <c r="BD933" i="4"/>
  <c r="AV933" i="4"/>
  <c r="BL932" i="4"/>
  <c r="BD932" i="4"/>
  <c r="AV932" i="4"/>
  <c r="BL931" i="4"/>
  <c r="BD931" i="4"/>
  <c r="AV931" i="4"/>
  <c r="BL930" i="4"/>
  <c r="BD930" i="4"/>
  <c r="AV930" i="4"/>
  <c r="BL929" i="4"/>
  <c r="BD929" i="4"/>
  <c r="AV929" i="4"/>
  <c r="BL928" i="4"/>
  <c r="BD928" i="4"/>
  <c r="AV928" i="4"/>
  <c r="BL927" i="4"/>
  <c r="BD927" i="4"/>
  <c r="AV927" i="4"/>
  <c r="BL926" i="4"/>
  <c r="BD926" i="4"/>
  <c r="AV926" i="4"/>
  <c r="AF811" i="4"/>
  <c r="X811" i="4"/>
  <c r="P811" i="4"/>
  <c r="BL925" i="4"/>
  <c r="BD925" i="4"/>
  <c r="AV925" i="4"/>
  <c r="BL924" i="4"/>
  <c r="BD924" i="4"/>
  <c r="AV924" i="4"/>
  <c r="BL923" i="4"/>
  <c r="BD923" i="4"/>
  <c r="AV923" i="4"/>
  <c r="BL922" i="4"/>
  <c r="BD922" i="4"/>
  <c r="AV922" i="4"/>
  <c r="AF807" i="4"/>
  <c r="X807" i="4"/>
  <c r="BL921" i="4"/>
  <c r="BD921" i="4"/>
  <c r="AV921" i="4"/>
  <c r="BL920" i="4"/>
  <c r="BD920" i="4"/>
  <c r="AV920" i="4"/>
  <c r="BL919" i="4"/>
  <c r="BD919" i="4"/>
  <c r="AV919" i="4"/>
  <c r="BL918" i="4"/>
  <c r="BD918" i="4"/>
  <c r="AV918" i="4"/>
  <c r="P807" i="4"/>
  <c r="BL917" i="4"/>
  <c r="BD917" i="4"/>
  <c r="AV917" i="4"/>
  <c r="BL916" i="4"/>
  <c r="BD916" i="4"/>
  <c r="AV916" i="4"/>
  <c r="BL915" i="4"/>
  <c r="BD915" i="4"/>
  <c r="AV915" i="4"/>
  <c r="BL914" i="4"/>
  <c r="BD914" i="4"/>
  <c r="AV914" i="4"/>
  <c r="BL913" i="4"/>
  <c r="BD913" i="4"/>
  <c r="AV913" i="4"/>
  <c r="BL912" i="4"/>
  <c r="BD912" i="4"/>
  <c r="AV912" i="4"/>
  <c r="BL911" i="4"/>
  <c r="BD911" i="4"/>
  <c r="AV911" i="4"/>
  <c r="BL910" i="4"/>
  <c r="BD910" i="4"/>
  <c r="AV910" i="4"/>
  <c r="BL909" i="4"/>
  <c r="BD909" i="4"/>
  <c r="AV909" i="4"/>
  <c r="BL908" i="4"/>
  <c r="BD908" i="4"/>
  <c r="AV908" i="4"/>
  <c r="BL907" i="4"/>
  <c r="BD907" i="4"/>
  <c r="AV907" i="4"/>
  <c r="BL906" i="4"/>
  <c r="BD906" i="4"/>
  <c r="AV906" i="4"/>
  <c r="AF808" i="4"/>
  <c r="BL905" i="4"/>
  <c r="BD905" i="4"/>
  <c r="AV905" i="4"/>
  <c r="BL904" i="4"/>
  <c r="BD904" i="4"/>
  <c r="AV904" i="4"/>
  <c r="BL903" i="4"/>
  <c r="BD903" i="4"/>
  <c r="AV903" i="4"/>
  <c r="BL902" i="4"/>
  <c r="BD902" i="4"/>
  <c r="AV902" i="4"/>
  <c r="AF804" i="4"/>
  <c r="X808" i="4"/>
  <c r="P808" i="4"/>
  <c r="BL901" i="4"/>
  <c r="BD901" i="4"/>
  <c r="AV901" i="4"/>
  <c r="BL900" i="4"/>
  <c r="BD900" i="4"/>
  <c r="AV900" i="4"/>
  <c r="BL899" i="4"/>
  <c r="BD899" i="4"/>
  <c r="AV899" i="4"/>
  <c r="BL898" i="4"/>
  <c r="BD898" i="4"/>
  <c r="AV898" i="4"/>
  <c r="P804" i="4"/>
  <c r="BL897" i="4"/>
  <c r="BD897" i="4"/>
  <c r="AV897" i="4"/>
  <c r="BL896" i="4"/>
  <c r="BD896" i="4"/>
  <c r="AV896" i="4"/>
  <c r="BL895" i="4"/>
  <c r="BD895" i="4"/>
  <c r="AV895" i="4"/>
  <c r="BL894" i="4"/>
  <c r="BD894" i="4"/>
  <c r="AV894" i="4"/>
  <c r="AF806" i="4"/>
  <c r="X806" i="4"/>
  <c r="P806" i="4"/>
  <c r="BL893" i="4"/>
  <c r="BD893" i="4"/>
  <c r="AV893" i="4"/>
  <c r="BL892" i="4"/>
  <c r="BD892" i="4"/>
  <c r="AV892" i="4"/>
  <c r="BL891" i="4"/>
  <c r="BD891" i="4"/>
  <c r="AV891" i="4"/>
  <c r="BL890" i="4"/>
  <c r="BD890" i="4"/>
  <c r="AV890" i="4"/>
  <c r="AF802" i="4"/>
  <c r="BL889" i="4"/>
  <c r="BD889" i="4"/>
  <c r="AV889" i="4"/>
  <c r="BL888" i="4"/>
  <c r="BD888" i="4"/>
  <c r="AV888" i="4"/>
  <c r="BL887" i="4"/>
  <c r="BD887" i="4"/>
  <c r="AV887" i="4"/>
  <c r="BL886" i="4"/>
  <c r="BD886" i="4"/>
  <c r="AV886" i="4"/>
  <c r="X802" i="4"/>
  <c r="P802" i="4"/>
  <c r="BL885" i="4"/>
  <c r="BD885" i="4"/>
  <c r="AV885" i="4"/>
  <c r="BL884" i="4"/>
  <c r="BD884" i="4"/>
  <c r="AV884" i="4"/>
  <c r="BL883" i="4"/>
  <c r="BD883" i="4"/>
  <c r="AV883" i="4"/>
  <c r="BL882" i="4"/>
  <c r="BD882" i="4"/>
  <c r="AV882" i="4"/>
  <c r="AF800" i="4"/>
  <c r="X800" i="4"/>
  <c r="P800" i="4"/>
  <c r="BL881" i="4"/>
  <c r="BD881" i="4"/>
  <c r="AV881" i="4"/>
  <c r="BL880" i="4"/>
  <c r="BD880" i="4"/>
  <c r="AV880" i="4"/>
  <c r="BL879" i="4"/>
  <c r="BD879" i="4"/>
  <c r="AV879" i="4"/>
  <c r="BL878" i="4"/>
  <c r="BD878" i="4"/>
  <c r="AV878" i="4"/>
  <c r="BL877" i="4"/>
  <c r="BD877" i="4"/>
  <c r="AV877" i="4"/>
  <c r="BL876" i="4"/>
  <c r="BD876" i="4"/>
  <c r="AV876" i="4"/>
  <c r="BL875" i="4"/>
  <c r="BD875" i="4"/>
  <c r="AV875" i="4"/>
  <c r="AF799" i="4"/>
  <c r="BL874" i="4"/>
  <c r="BD874" i="4"/>
  <c r="AV874" i="4"/>
  <c r="BL873" i="4"/>
  <c r="BD873" i="4"/>
  <c r="AV873" i="4"/>
  <c r="BL872" i="4"/>
  <c r="BD872" i="4"/>
  <c r="AV872" i="4"/>
  <c r="BL871" i="4"/>
  <c r="BD871" i="4"/>
  <c r="AV871" i="4"/>
  <c r="X799" i="4"/>
  <c r="P799" i="4"/>
  <c r="BL870" i="4"/>
  <c r="BD870" i="4"/>
  <c r="AV870" i="4"/>
  <c r="BL869" i="4"/>
  <c r="BD869" i="4"/>
  <c r="AV869" i="4"/>
  <c r="BL868" i="4"/>
  <c r="BD868" i="4"/>
  <c r="AV868" i="4"/>
  <c r="BL867" i="4"/>
  <c r="BD867" i="4"/>
  <c r="AV867" i="4"/>
  <c r="AF798" i="4"/>
  <c r="BL866" i="4"/>
  <c r="BD866" i="4"/>
  <c r="AV866" i="4"/>
  <c r="BL865" i="4"/>
  <c r="BD865" i="4"/>
  <c r="AV865" i="4"/>
  <c r="BL864" i="4"/>
  <c r="BD864" i="4"/>
  <c r="AV864" i="4"/>
  <c r="BL863" i="4"/>
  <c r="BD863" i="4"/>
  <c r="AV863" i="4"/>
  <c r="X798" i="4"/>
  <c r="P798" i="4"/>
  <c r="BL862" i="4"/>
  <c r="BD862" i="4"/>
  <c r="AV862" i="4"/>
  <c r="BL861" i="4"/>
  <c r="BD861" i="4"/>
  <c r="AV861" i="4"/>
  <c r="BL860" i="4"/>
  <c r="BD860" i="4"/>
  <c r="AV860" i="4"/>
  <c r="BL859" i="4"/>
  <c r="BD859" i="4"/>
  <c r="AV859" i="4"/>
  <c r="AF796" i="4"/>
  <c r="BL858" i="4"/>
  <c r="BD858" i="4"/>
  <c r="AV858" i="4"/>
  <c r="BL857" i="4"/>
  <c r="BD857" i="4"/>
  <c r="AV857" i="4"/>
  <c r="BL856" i="4"/>
  <c r="BD856" i="4"/>
  <c r="AV856" i="4"/>
  <c r="BL855" i="4"/>
  <c r="BD855" i="4"/>
  <c r="AV855" i="4"/>
  <c r="X796" i="4"/>
  <c r="P796" i="4"/>
  <c r="BL854" i="4"/>
  <c r="BD854" i="4"/>
  <c r="AV854" i="4"/>
  <c r="BL853" i="4"/>
  <c r="BD853" i="4"/>
  <c r="AV853" i="4"/>
  <c r="BL852" i="4"/>
  <c r="BD852" i="4"/>
  <c r="AV852" i="4"/>
  <c r="BL851" i="4"/>
  <c r="BD851" i="4"/>
  <c r="AV851" i="4"/>
  <c r="BJ850" i="4"/>
  <c r="AT850" i="4"/>
  <c r="BF849" i="4"/>
  <c r="AX849" i="4"/>
  <c r="AP849" i="4"/>
  <c r="BL848" i="4"/>
  <c r="BD848" i="4"/>
  <c r="AV848" i="4"/>
  <c r="BL847" i="4"/>
  <c r="BD847" i="4"/>
  <c r="AV847" i="4"/>
  <c r="BJ846" i="4"/>
  <c r="AT846" i="4"/>
  <c r="BF845" i="4"/>
  <c r="AX845" i="4"/>
  <c r="AP845" i="4"/>
  <c r="AH795" i="4"/>
  <c r="Z795" i="4"/>
  <c r="R795" i="4"/>
  <c r="BL844" i="4"/>
  <c r="BD844" i="4"/>
  <c r="AV844" i="4"/>
  <c r="BL843" i="4"/>
  <c r="BD843" i="4"/>
  <c r="AV843" i="4"/>
  <c r="BJ842" i="4"/>
  <c r="AT842" i="4"/>
  <c r="BF841" i="4"/>
  <c r="AX841" i="4"/>
  <c r="AP841" i="4"/>
  <c r="BL840" i="4"/>
  <c r="BD840" i="4"/>
  <c r="AV840" i="4"/>
  <c r="AF793" i="4"/>
  <c r="X793" i="4"/>
  <c r="P793" i="4"/>
  <c r="BL839" i="4"/>
  <c r="BD839" i="4"/>
  <c r="AV839" i="4"/>
  <c r="BJ838" i="4"/>
  <c r="AT838" i="4"/>
  <c r="BF837" i="4"/>
  <c r="AX837" i="4"/>
  <c r="AP837" i="4"/>
  <c r="BL836" i="4"/>
  <c r="BD836" i="4"/>
  <c r="AV836" i="4"/>
  <c r="BL835" i="4"/>
  <c r="BD835" i="4"/>
  <c r="AV835" i="4"/>
  <c r="BJ834" i="4"/>
  <c r="AT834" i="4"/>
  <c r="BF833" i="4"/>
  <c r="AX833" i="4"/>
  <c r="AP833" i="4"/>
  <c r="AH792" i="4"/>
  <c r="Z792" i="4"/>
  <c r="R796" i="4"/>
  <c r="BL832" i="4"/>
  <c r="BD832" i="4"/>
  <c r="AV832" i="4"/>
  <c r="BL831" i="4"/>
  <c r="BD831" i="4"/>
  <c r="AV831" i="4"/>
  <c r="BJ830" i="4"/>
  <c r="AT830" i="4"/>
  <c r="AX829" i="4"/>
  <c r="BF828" i="4"/>
  <c r="AX828" i="4"/>
  <c r="AP828" i="4"/>
  <c r="AH790" i="4"/>
  <c r="Z790" i="4"/>
  <c r="R790" i="4"/>
  <c r="BL827" i="4"/>
  <c r="BD827" i="4"/>
  <c r="AV827" i="4"/>
  <c r="AF790" i="4"/>
  <c r="X790" i="4"/>
  <c r="BJ826" i="4"/>
  <c r="AT826" i="4"/>
  <c r="AX825" i="4"/>
  <c r="AJ791" i="4"/>
  <c r="AB791" i="4"/>
  <c r="T791" i="4"/>
  <c r="BF824" i="4"/>
  <c r="AX824" i="4"/>
  <c r="AP824" i="4"/>
  <c r="BJ815" i="4"/>
  <c r="BJ822" i="4"/>
  <c r="AT815" i="4"/>
  <c r="AT822" i="4"/>
  <c r="AX821" i="4"/>
  <c r="BF820" i="4"/>
  <c r="J820" i="4"/>
  <c r="BF819" i="4"/>
  <c r="AD788" i="4"/>
  <c r="J819" i="4"/>
  <c r="AZ818" i="4"/>
  <c r="BJ816" i="4"/>
  <c r="BJ807" i="4"/>
  <c r="AT812" i="4"/>
  <c r="BF813" i="4"/>
  <c r="BF811" i="4"/>
  <c r="BF816" i="4"/>
  <c r="AP813" i="4"/>
  <c r="AP811" i="4"/>
  <c r="AP816" i="4"/>
  <c r="L813" i="4"/>
  <c r="BB811" i="4"/>
  <c r="BB810" i="4"/>
  <c r="AX803" i="4"/>
  <c r="AV806" i="4"/>
  <c r="AZ807" i="4"/>
  <c r="BH802" i="4"/>
  <c r="AR802" i="4"/>
  <c r="AB783" i="4"/>
  <c r="J801" i="4"/>
  <c r="AV798" i="4"/>
  <c r="AZ798" i="4"/>
  <c r="BH794" i="4"/>
  <c r="AR794" i="4"/>
  <c r="J793" i="4"/>
  <c r="AV790" i="4"/>
  <c r="AZ790" i="4"/>
  <c r="AF783" i="4"/>
  <c r="P775" i="4"/>
  <c r="AJ780" i="4"/>
  <c r="T780" i="4"/>
  <c r="AF770" i="4"/>
  <c r="P767" i="4"/>
  <c r="AJ772" i="4"/>
  <c r="T775" i="4"/>
  <c r="AF762" i="4"/>
  <c r="P764" i="4"/>
  <c r="AJ759" i="4"/>
  <c r="T767" i="4"/>
  <c r="AB740" i="4"/>
  <c r="Z807" i="4"/>
  <c r="R807" i="4"/>
  <c r="J807" i="4"/>
  <c r="AL806" i="4"/>
  <c r="AD806" i="4"/>
  <c r="V806" i="4"/>
  <c r="AF805" i="4"/>
  <c r="X805" i="4"/>
  <c r="P805" i="4"/>
  <c r="BF804" i="4"/>
  <c r="AX804" i="4"/>
  <c r="AP804" i="4"/>
  <c r="R804" i="4"/>
  <c r="BJ803" i="4"/>
  <c r="BB803" i="4"/>
  <c r="AT803" i="4"/>
  <c r="AL803" i="4"/>
  <c r="AD803" i="4"/>
  <c r="V803" i="4"/>
  <c r="AH802" i="4"/>
  <c r="Z802" i="4"/>
  <c r="R802" i="4"/>
  <c r="J802" i="4"/>
  <c r="AJ801" i="4"/>
  <c r="AB801" i="4"/>
  <c r="T801" i="4"/>
  <c r="BJ800" i="4"/>
  <c r="BB800" i="4"/>
  <c r="AT800" i="4"/>
  <c r="AL800" i="4"/>
  <c r="AD800" i="4"/>
  <c r="V800" i="4"/>
  <c r="BF799" i="4"/>
  <c r="AX799" i="4"/>
  <c r="AP799" i="4"/>
  <c r="AH799" i="4"/>
  <c r="Z799" i="4"/>
  <c r="R799" i="4"/>
  <c r="J799" i="4"/>
  <c r="AL798" i="4"/>
  <c r="AD798" i="4"/>
  <c r="V798" i="4"/>
  <c r="AF797" i="4"/>
  <c r="X797" i="4"/>
  <c r="P797" i="4"/>
  <c r="BF796" i="4"/>
  <c r="AX796" i="4"/>
  <c r="AP796" i="4"/>
  <c r="BJ795" i="4"/>
  <c r="BB795" i="4"/>
  <c r="AT795" i="4"/>
  <c r="AL795" i="4"/>
  <c r="AD795" i="4"/>
  <c r="V795" i="4"/>
  <c r="AH794" i="4"/>
  <c r="Z794" i="4"/>
  <c r="R794" i="4"/>
  <c r="J794" i="4"/>
  <c r="AJ793" i="4"/>
  <c r="AB793" i="4"/>
  <c r="T793" i="4"/>
  <c r="BJ792" i="4"/>
  <c r="BB792" i="4"/>
  <c r="AT792" i="4"/>
  <c r="AL792" i="4"/>
  <c r="AD792" i="4"/>
  <c r="V792" i="4"/>
  <c r="BF791" i="4"/>
  <c r="AX791" i="4"/>
  <c r="AP791" i="4"/>
  <c r="AH791" i="4"/>
  <c r="Z791" i="4"/>
  <c r="R791" i="4"/>
  <c r="J791" i="4"/>
  <c r="AL790" i="4"/>
  <c r="AD790" i="4"/>
  <c r="AF788" i="4"/>
  <c r="X788" i="4"/>
  <c r="BF787" i="4"/>
  <c r="AX787" i="4"/>
  <c r="AP787" i="4"/>
  <c r="AH787" i="4"/>
  <c r="BF785" i="4"/>
  <c r="AX785" i="4"/>
  <c r="AP785" i="4"/>
  <c r="J785" i="4"/>
  <c r="BF784" i="4"/>
  <c r="AX784" i="4"/>
  <c r="AP784" i="4"/>
  <c r="J784" i="4"/>
  <c r="AJ783" i="4"/>
  <c r="BL782" i="4"/>
  <c r="BD782" i="4"/>
  <c r="AV782" i="4"/>
  <c r="R782" i="4"/>
  <c r="AF781" i="4"/>
  <c r="J781" i="4"/>
  <c r="BH780" i="4"/>
  <c r="AZ780" i="4"/>
  <c r="AR780" i="4"/>
  <c r="AH780" i="4"/>
  <c r="AL779" i="4"/>
  <c r="BF778" i="4"/>
  <c r="AX778" i="4"/>
  <c r="AP778" i="4"/>
  <c r="T778" i="4"/>
  <c r="BF777" i="4"/>
  <c r="AX777" i="4"/>
  <c r="AP777" i="4"/>
  <c r="J777" i="4"/>
  <c r="BF776" i="4"/>
  <c r="AX776" i="4"/>
  <c r="AP776" i="4"/>
  <c r="J776" i="4"/>
  <c r="AJ775" i="4"/>
  <c r="BL774" i="4"/>
  <c r="BD774" i="4"/>
  <c r="AV774" i="4"/>
  <c r="R774" i="4"/>
  <c r="AF773" i="4"/>
  <c r="J773" i="4"/>
  <c r="BH772" i="4"/>
  <c r="AZ772" i="4"/>
  <c r="AR772" i="4"/>
  <c r="AH772" i="4"/>
  <c r="AL771" i="4"/>
  <c r="BF770" i="4"/>
  <c r="AX770" i="4"/>
  <c r="AP770" i="4"/>
  <c r="T770" i="4"/>
  <c r="BF769" i="4"/>
  <c r="AX769" i="4"/>
  <c r="AP769" i="4"/>
  <c r="J769" i="4"/>
  <c r="BF768" i="4"/>
  <c r="AX768" i="4"/>
  <c r="AP768" i="4"/>
  <c r="J768" i="4"/>
  <c r="AJ767" i="4"/>
  <c r="BL766" i="4"/>
  <c r="BD766" i="4"/>
  <c r="AV766" i="4"/>
  <c r="AF765" i="4"/>
  <c r="J765" i="4"/>
  <c r="BH764" i="4"/>
  <c r="AZ764" i="4"/>
  <c r="AR764" i="4"/>
  <c r="AH764" i="4"/>
  <c r="AL763" i="4"/>
  <c r="BF762" i="4"/>
  <c r="AP762" i="4"/>
  <c r="T762" i="4"/>
  <c r="BF761" i="4"/>
  <c r="AX761" i="4"/>
  <c r="AP761" i="4"/>
  <c r="J761" i="4"/>
  <c r="BF760" i="4"/>
  <c r="AX760" i="4"/>
  <c r="AP760" i="4"/>
  <c r="AL758" i="4"/>
  <c r="BH619" i="4"/>
  <c r="AX757" i="4"/>
  <c r="AB603" i="4"/>
  <c r="AX756" i="4"/>
  <c r="AP614" i="4"/>
  <c r="AP630" i="4"/>
  <c r="AP635" i="4"/>
  <c r="AP642" i="4"/>
  <c r="AP643" i="4"/>
  <c r="AP644" i="4"/>
  <c r="AP645" i="4"/>
  <c r="AP646" i="4"/>
  <c r="AP647" i="4"/>
  <c r="AP648" i="4"/>
  <c r="AP649" i="4"/>
  <c r="AP650" i="4"/>
  <c r="AP651" i="4"/>
  <c r="AP652" i="4"/>
  <c r="AP653" i="4"/>
  <c r="AP654" i="4"/>
  <c r="AP655" i="4"/>
  <c r="AP656" i="4"/>
  <c r="AP657" i="4"/>
  <c r="AP658" i="4"/>
  <c r="AP659" i="4"/>
  <c r="AP660" i="4"/>
  <c r="AP661" i="4"/>
  <c r="AP662" i="4"/>
  <c r="AP663" i="4"/>
  <c r="AP664" i="4"/>
  <c r="AP665" i="4"/>
  <c r="AP666" i="4"/>
  <c r="AP667" i="4"/>
  <c r="AP668" i="4"/>
  <c r="AP669" i="4"/>
  <c r="AP670" i="4"/>
  <c r="AP671" i="4"/>
  <c r="AP672" i="4"/>
  <c r="AP673" i="4"/>
  <c r="AP674" i="4"/>
  <c r="AP675" i="4"/>
  <c r="AP676" i="4"/>
  <c r="AP677" i="4"/>
  <c r="AP678" i="4"/>
  <c r="AP679" i="4"/>
  <c r="AP680" i="4"/>
  <c r="AP681" i="4"/>
  <c r="AP682" i="4"/>
  <c r="AP683" i="4"/>
  <c r="AP684" i="4"/>
  <c r="AP685" i="4"/>
  <c r="AP686" i="4"/>
  <c r="AP687" i="4"/>
  <c r="AP688" i="4"/>
  <c r="AP689" i="4"/>
  <c r="AP690" i="4"/>
  <c r="AP691" i="4"/>
  <c r="AP692" i="4"/>
  <c r="AP693" i="4"/>
  <c r="AP694" i="4"/>
  <c r="AP695" i="4"/>
  <c r="AP696" i="4"/>
  <c r="AP697" i="4"/>
  <c r="AP698" i="4"/>
  <c r="AP699" i="4"/>
  <c r="AP594" i="4"/>
  <c r="AP626" i="4"/>
  <c r="AP629" i="4"/>
  <c r="AP638" i="4"/>
  <c r="AP639" i="4"/>
  <c r="AP759" i="4"/>
  <c r="AP775" i="4"/>
  <c r="AP606" i="4"/>
  <c r="AP634" i="4"/>
  <c r="AP637" i="4"/>
  <c r="AP618" i="4"/>
  <c r="AP633" i="4"/>
  <c r="AP641" i="4"/>
  <c r="AP598" i="4"/>
  <c r="AP610" i="4"/>
  <c r="AP767" i="4"/>
  <c r="AP783" i="4"/>
  <c r="AP622" i="4"/>
  <c r="AP758" i="4"/>
  <c r="AP602" i="4"/>
  <c r="AF628" i="4"/>
  <c r="AF634" i="4"/>
  <c r="AF621" i="4"/>
  <c r="AF601" i="4"/>
  <c r="AF636" i="4"/>
  <c r="AF638" i="4"/>
  <c r="AF755" i="4"/>
  <c r="AF760" i="4"/>
  <c r="AF761" i="4"/>
  <c r="AF766" i="4"/>
  <c r="AF776" i="4"/>
  <c r="AF777" i="4"/>
  <c r="AF782" i="4"/>
  <c r="AF613" i="4"/>
  <c r="AF629" i="4"/>
  <c r="AF637" i="4"/>
  <c r="AF640" i="4"/>
  <c r="AF593" i="4"/>
  <c r="AF625" i="4"/>
  <c r="AF641" i="4"/>
  <c r="AF605" i="4"/>
  <c r="AF632" i="4"/>
  <c r="AF633" i="4"/>
  <c r="AF617" i="4"/>
  <c r="AF758" i="4"/>
  <c r="AF768" i="4"/>
  <c r="AF769" i="4"/>
  <c r="AF774" i="4"/>
  <c r="AF784" i="4"/>
  <c r="AF785" i="4"/>
  <c r="AF597" i="4"/>
  <c r="AF609" i="4"/>
  <c r="AF642" i="4"/>
  <c r="AF643" i="4"/>
  <c r="AF644" i="4"/>
  <c r="AF645" i="4"/>
  <c r="AF646" i="4"/>
  <c r="AF647" i="4"/>
  <c r="AF648" i="4"/>
  <c r="AF649" i="4"/>
  <c r="AF650" i="4"/>
  <c r="AF651" i="4"/>
  <c r="AF652" i="4"/>
  <c r="AF653" i="4"/>
  <c r="AF654" i="4"/>
  <c r="AF655" i="4"/>
  <c r="AF656" i="4"/>
  <c r="AF657" i="4"/>
  <c r="AF658" i="4"/>
  <c r="AF659" i="4"/>
  <c r="AF660" i="4"/>
  <c r="AF661" i="4"/>
  <c r="AF662" i="4"/>
  <c r="AF663" i="4"/>
  <c r="AF664" i="4"/>
  <c r="AF665" i="4"/>
  <c r="AF666" i="4"/>
  <c r="AF667" i="4"/>
  <c r="AF668" i="4"/>
  <c r="AF669" i="4"/>
  <c r="AF670" i="4"/>
  <c r="AF671" i="4"/>
  <c r="AF672" i="4"/>
  <c r="AF673" i="4"/>
  <c r="AF674" i="4"/>
  <c r="AF675" i="4"/>
  <c r="AF676" i="4"/>
  <c r="AF677" i="4"/>
  <c r="AF678" i="4"/>
  <c r="AF679" i="4"/>
  <c r="AF680" i="4"/>
  <c r="AF681" i="4"/>
  <c r="AF682" i="4"/>
  <c r="AF683" i="4"/>
  <c r="AF684" i="4"/>
  <c r="AF685" i="4"/>
  <c r="AF686" i="4"/>
  <c r="AF687" i="4"/>
  <c r="AF688" i="4"/>
  <c r="AF689" i="4"/>
  <c r="AF690" i="4"/>
  <c r="AF691" i="4"/>
  <c r="AF692" i="4"/>
  <c r="AF693" i="4"/>
  <c r="AF694" i="4"/>
  <c r="AF695" i="4"/>
  <c r="AF696" i="4"/>
  <c r="AF697" i="4"/>
  <c r="AF698" i="4"/>
  <c r="AF699" i="4"/>
  <c r="AF700" i="4"/>
  <c r="AF701" i="4"/>
  <c r="AF702" i="4"/>
  <c r="AF703" i="4"/>
  <c r="AF704" i="4"/>
  <c r="AF705" i="4"/>
  <c r="AF706" i="4"/>
  <c r="AF707" i="4"/>
  <c r="AF708" i="4"/>
  <c r="AF709" i="4"/>
  <c r="AF710" i="4"/>
  <c r="AF711" i="4"/>
  <c r="AF712" i="4"/>
  <c r="AF713" i="4"/>
  <c r="AF714" i="4"/>
  <c r="AF715" i="4"/>
  <c r="AF716" i="4"/>
  <c r="AF717" i="4"/>
  <c r="AF718" i="4"/>
  <c r="AF719" i="4"/>
  <c r="AF720" i="4"/>
  <c r="AF721" i="4"/>
  <c r="AF722" i="4"/>
  <c r="AF723" i="4"/>
  <c r="AF724" i="4"/>
  <c r="AF725" i="4"/>
  <c r="AF726" i="4"/>
  <c r="AF727" i="4"/>
  <c r="AF728" i="4"/>
  <c r="AF729" i="4"/>
  <c r="AF730" i="4"/>
  <c r="AF731" i="4"/>
  <c r="AF732" i="4"/>
  <c r="AF733" i="4"/>
  <c r="AF734" i="4"/>
  <c r="AF735" i="4"/>
  <c r="AF736" i="4"/>
  <c r="AF737" i="4"/>
  <c r="AF738" i="4"/>
  <c r="AF739" i="4"/>
  <c r="AF740" i="4"/>
  <c r="AF741" i="4"/>
  <c r="AF742" i="4"/>
  <c r="AF743" i="4"/>
  <c r="AF744" i="4"/>
  <c r="AF745" i="4"/>
  <c r="AF746" i="4"/>
  <c r="AF747" i="4"/>
  <c r="AF748" i="4"/>
  <c r="AF749" i="4"/>
  <c r="AF750" i="4"/>
  <c r="AF751" i="4"/>
  <c r="AF752" i="4"/>
  <c r="AF753" i="4"/>
  <c r="AF754" i="4"/>
  <c r="AT754" i="4"/>
  <c r="V608" i="4"/>
  <c r="V635" i="4"/>
  <c r="V636" i="4"/>
  <c r="V620" i="4"/>
  <c r="V637" i="4"/>
  <c r="V639" i="4"/>
  <c r="V640" i="4"/>
  <c r="V756" i="4"/>
  <c r="V757" i="4"/>
  <c r="V767" i="4"/>
  <c r="V772" i="4"/>
  <c r="V773" i="4"/>
  <c r="V783" i="4"/>
  <c r="V600" i="4"/>
  <c r="V641" i="4"/>
  <c r="V612" i="4"/>
  <c r="V631" i="4"/>
  <c r="V592" i="4"/>
  <c r="V624" i="4"/>
  <c r="V632" i="4"/>
  <c r="V604" i="4"/>
  <c r="V642" i="4"/>
  <c r="V643" i="4"/>
  <c r="V644" i="4"/>
  <c r="V645" i="4"/>
  <c r="V646" i="4"/>
  <c r="V647" i="4"/>
  <c r="V648" i="4"/>
  <c r="V649" i="4"/>
  <c r="V650" i="4"/>
  <c r="V651" i="4"/>
  <c r="V652" i="4"/>
  <c r="V653" i="4"/>
  <c r="V654" i="4"/>
  <c r="V655" i="4"/>
  <c r="V656" i="4"/>
  <c r="V657" i="4"/>
  <c r="V658" i="4"/>
  <c r="V659" i="4"/>
  <c r="V660" i="4"/>
  <c r="V661" i="4"/>
  <c r="V662" i="4"/>
  <c r="V663" i="4"/>
  <c r="V664" i="4"/>
  <c r="V665" i="4"/>
  <c r="V666" i="4"/>
  <c r="V667" i="4"/>
  <c r="V668" i="4"/>
  <c r="V669" i="4"/>
  <c r="V670" i="4"/>
  <c r="V671" i="4"/>
  <c r="V672" i="4"/>
  <c r="V673" i="4"/>
  <c r="V674" i="4"/>
  <c r="V675" i="4"/>
  <c r="V676" i="4"/>
  <c r="V677" i="4"/>
  <c r="V678" i="4"/>
  <c r="V679" i="4"/>
  <c r="V680" i="4"/>
  <c r="V681" i="4"/>
  <c r="V682" i="4"/>
  <c r="V683" i="4"/>
  <c r="V684" i="4"/>
  <c r="V685" i="4"/>
  <c r="V686" i="4"/>
  <c r="V687" i="4"/>
  <c r="V688" i="4"/>
  <c r="V689" i="4"/>
  <c r="V690" i="4"/>
  <c r="V691" i="4"/>
  <c r="V692" i="4"/>
  <c r="V693" i="4"/>
  <c r="V694" i="4"/>
  <c r="V695" i="4"/>
  <c r="V696" i="4"/>
  <c r="V697" i="4"/>
  <c r="V698" i="4"/>
  <c r="V699" i="4"/>
  <c r="V700" i="4"/>
  <c r="V701" i="4"/>
  <c r="V702" i="4"/>
  <c r="V703" i="4"/>
  <c r="V704" i="4"/>
  <c r="V705" i="4"/>
  <c r="V706" i="4"/>
  <c r="V707" i="4"/>
  <c r="V708" i="4"/>
  <c r="V709" i="4"/>
  <c r="V710" i="4"/>
  <c r="V711" i="4"/>
  <c r="V712" i="4"/>
  <c r="V713" i="4"/>
  <c r="V714" i="4"/>
  <c r="V715" i="4"/>
  <c r="V716" i="4"/>
  <c r="V717" i="4"/>
  <c r="V718" i="4"/>
  <c r="V719" i="4"/>
  <c r="V720" i="4"/>
  <c r="V721" i="4"/>
  <c r="V722" i="4"/>
  <c r="V723" i="4"/>
  <c r="V724" i="4"/>
  <c r="V725" i="4"/>
  <c r="V726" i="4"/>
  <c r="V727" i="4"/>
  <c r="V728" i="4"/>
  <c r="V729" i="4"/>
  <c r="V730" i="4"/>
  <c r="V731" i="4"/>
  <c r="V732" i="4"/>
  <c r="V733" i="4"/>
  <c r="V734" i="4"/>
  <c r="V735" i="4"/>
  <c r="V736" i="4"/>
  <c r="V737" i="4"/>
  <c r="V738" i="4"/>
  <c r="V739" i="4"/>
  <c r="V740" i="4"/>
  <c r="V741" i="4"/>
  <c r="V742" i="4"/>
  <c r="V743" i="4"/>
  <c r="V744" i="4"/>
  <c r="V745" i="4"/>
  <c r="V746" i="4"/>
  <c r="V747" i="4"/>
  <c r="V748" i="4"/>
  <c r="V749" i="4"/>
  <c r="V750" i="4"/>
  <c r="V751" i="4"/>
  <c r="V752" i="4"/>
  <c r="V753" i="4"/>
  <c r="V754" i="4"/>
  <c r="V759" i="4"/>
  <c r="V764" i="4"/>
  <c r="V765" i="4"/>
  <c r="V775" i="4"/>
  <c r="V780" i="4"/>
  <c r="V781" i="4"/>
  <c r="V616" i="4"/>
  <c r="V596" i="4"/>
  <c r="V628" i="4"/>
  <c r="V755" i="4"/>
  <c r="V760" i="4"/>
  <c r="AJ753" i="4"/>
  <c r="J753" i="4"/>
  <c r="BF752" i="4"/>
  <c r="AX751" i="4"/>
  <c r="L751" i="4"/>
  <c r="BH750" i="4"/>
  <c r="AP750" i="4"/>
  <c r="AB750" i="4"/>
  <c r="AZ749" i="4"/>
  <c r="BJ748" i="4"/>
  <c r="AR748" i="4"/>
  <c r="BB747" i="4"/>
  <c r="T747" i="4"/>
  <c r="AT746" i="4"/>
  <c r="AJ745" i="4"/>
  <c r="J745" i="4"/>
  <c r="BF744" i="4"/>
  <c r="AX743" i="4"/>
  <c r="L743" i="4"/>
  <c r="BH742" i="4"/>
  <c r="AP742" i="4"/>
  <c r="AB742" i="4"/>
  <c r="AZ741" i="4"/>
  <c r="BJ740" i="4"/>
  <c r="AR740" i="4"/>
  <c r="BB739" i="4"/>
  <c r="AT738" i="4"/>
  <c r="AJ737" i="4"/>
  <c r="J737" i="4"/>
  <c r="BF736" i="4"/>
  <c r="AX735" i="4"/>
  <c r="L735" i="4"/>
  <c r="BH734" i="4"/>
  <c r="AP734" i="4"/>
  <c r="BF733" i="4"/>
  <c r="BB732" i="4"/>
  <c r="BH731" i="4"/>
  <c r="AP731" i="4"/>
  <c r="J731" i="4"/>
  <c r="BJ729" i="4"/>
  <c r="AR729" i="4"/>
  <c r="L729" i="4"/>
  <c r="AX728" i="4"/>
  <c r="AT727" i="4"/>
  <c r="AZ726" i="4"/>
  <c r="BF725" i="4"/>
  <c r="BB724" i="4"/>
  <c r="BH723" i="4"/>
  <c r="AP723" i="4"/>
  <c r="J723" i="4"/>
  <c r="BJ721" i="4"/>
  <c r="AR721" i="4"/>
  <c r="L721" i="4"/>
  <c r="AX720" i="4"/>
  <c r="AZ718" i="4"/>
  <c r="BF717" i="4"/>
  <c r="J716" i="4"/>
  <c r="AR715" i="4"/>
  <c r="BF713" i="4"/>
  <c r="BH711" i="4"/>
  <c r="AX711" i="4"/>
  <c r="AX710" i="4"/>
  <c r="AX708" i="4"/>
  <c r="AX706" i="4"/>
  <c r="AX704" i="4"/>
  <c r="AX702" i="4"/>
  <c r="BL842" i="4"/>
  <c r="BD842" i="4"/>
  <c r="AV842" i="4"/>
  <c r="BL829" i="4"/>
  <c r="BD829" i="4"/>
  <c r="AV829" i="4"/>
  <c r="BF826" i="4"/>
  <c r="AX826" i="4"/>
  <c r="AP826" i="4"/>
  <c r="L824" i="4"/>
  <c r="BF818" i="4"/>
  <c r="AX818" i="4"/>
  <c r="AP818" i="4"/>
  <c r="L816" i="4"/>
  <c r="BJ814" i="4"/>
  <c r="BB814" i="4"/>
  <c r="AT814" i="4"/>
  <c r="BL813" i="4"/>
  <c r="BD813" i="4"/>
  <c r="AV813" i="4"/>
  <c r="BF810" i="4"/>
  <c r="AX810" i="4"/>
  <c r="AP810" i="4"/>
  <c r="BH809" i="4"/>
  <c r="AZ809" i="4"/>
  <c r="AR809" i="4"/>
  <c r="L808" i="4"/>
  <c r="BJ806" i="4"/>
  <c r="BB806" i="4"/>
  <c r="AT806" i="4"/>
  <c r="BL805" i="4"/>
  <c r="BD805" i="4"/>
  <c r="AV805" i="4"/>
  <c r="BF802" i="4"/>
  <c r="AX802" i="4"/>
  <c r="AP802" i="4"/>
  <c r="BH801" i="4"/>
  <c r="AZ801" i="4"/>
  <c r="AR801" i="4"/>
  <c r="L800" i="4"/>
  <c r="BJ798" i="4"/>
  <c r="BB798" i="4"/>
  <c r="AT798" i="4"/>
  <c r="BL797" i="4"/>
  <c r="BD797" i="4"/>
  <c r="AV797" i="4"/>
  <c r="BF794" i="4"/>
  <c r="AX794" i="4"/>
  <c r="AP794" i="4"/>
  <c r="BH793" i="4"/>
  <c r="AZ793" i="4"/>
  <c r="AR793" i="4"/>
  <c r="L792" i="4"/>
  <c r="BJ790" i="4"/>
  <c r="BB790" i="4"/>
  <c r="AT790" i="4"/>
  <c r="BL789" i="4"/>
  <c r="BD789" i="4"/>
  <c r="AV789" i="4"/>
  <c r="BL788" i="4"/>
  <c r="BD788" i="4"/>
  <c r="AV788" i="4"/>
  <c r="BH786" i="4"/>
  <c r="AZ786" i="4"/>
  <c r="AR786" i="4"/>
  <c r="P786" i="4"/>
  <c r="AD785" i="4"/>
  <c r="T785" i="4"/>
  <c r="AD784" i="4"/>
  <c r="BD783" i="4"/>
  <c r="X783" i="4"/>
  <c r="L783" i="4"/>
  <c r="BF781" i="4"/>
  <c r="AX781" i="4"/>
  <c r="AP781" i="4"/>
  <c r="T781" i="4"/>
  <c r="AF780" i="4"/>
  <c r="J780" i="4"/>
  <c r="BF779" i="4"/>
  <c r="AV779" i="4"/>
  <c r="Z779" i="4"/>
  <c r="P779" i="4"/>
  <c r="AD778" i="4"/>
  <c r="AD777" i="4"/>
  <c r="T777" i="4"/>
  <c r="AD776" i="4"/>
  <c r="BD775" i="4"/>
  <c r="X775" i="4"/>
  <c r="L775" i="4"/>
  <c r="AL774" i="4"/>
  <c r="BF773" i="4"/>
  <c r="AX773" i="4"/>
  <c r="AP773" i="4"/>
  <c r="T773" i="4"/>
  <c r="AF772" i="4"/>
  <c r="J772" i="4"/>
  <c r="BF771" i="4"/>
  <c r="AV771" i="4"/>
  <c r="Z771" i="4"/>
  <c r="P771" i="4"/>
  <c r="AD770" i="4"/>
  <c r="AD769" i="4"/>
  <c r="T769" i="4"/>
  <c r="AD768" i="4"/>
  <c r="BD767" i="4"/>
  <c r="X767" i="4"/>
  <c r="L767" i="4"/>
  <c r="AL766" i="4"/>
  <c r="BF765" i="4"/>
  <c r="AX765" i="4"/>
  <c r="AP765" i="4"/>
  <c r="T765" i="4"/>
  <c r="AF764" i="4"/>
  <c r="J764" i="4"/>
  <c r="AV763" i="4"/>
  <c r="Z763" i="4"/>
  <c r="P763" i="4"/>
  <c r="AD762" i="4"/>
  <c r="AD761" i="4"/>
  <c r="T732" i="4"/>
  <c r="T733" i="4"/>
  <c r="T734" i="4"/>
  <c r="T761" i="4"/>
  <c r="BH759" i="4"/>
  <c r="AV759" i="4"/>
  <c r="T759" i="4"/>
  <c r="BF757" i="4"/>
  <c r="L757" i="4"/>
  <c r="BF756" i="4"/>
  <c r="AX618" i="4"/>
  <c r="AX634" i="4"/>
  <c r="AX638" i="4"/>
  <c r="AX639" i="4"/>
  <c r="AX642" i="4"/>
  <c r="AX643" i="4"/>
  <c r="AX644" i="4"/>
  <c r="AX645" i="4"/>
  <c r="AX646" i="4"/>
  <c r="AX647" i="4"/>
  <c r="AX648" i="4"/>
  <c r="AX649" i="4"/>
  <c r="AX650" i="4"/>
  <c r="AX651" i="4"/>
  <c r="AX652" i="4"/>
  <c r="AX653" i="4"/>
  <c r="AX654" i="4"/>
  <c r="AX655" i="4"/>
  <c r="AX656" i="4"/>
  <c r="AX657" i="4"/>
  <c r="AX658" i="4"/>
  <c r="AX659" i="4"/>
  <c r="AX660" i="4"/>
  <c r="AX661" i="4"/>
  <c r="AX662" i="4"/>
  <c r="AX663" i="4"/>
  <c r="AX664" i="4"/>
  <c r="AX665" i="4"/>
  <c r="AX666" i="4"/>
  <c r="AX667" i="4"/>
  <c r="AX668" i="4"/>
  <c r="AX669" i="4"/>
  <c r="AX670" i="4"/>
  <c r="AX671" i="4"/>
  <c r="AX672" i="4"/>
  <c r="AX673" i="4"/>
  <c r="AX674" i="4"/>
  <c r="AX675" i="4"/>
  <c r="AX676" i="4"/>
  <c r="AX677" i="4"/>
  <c r="AX678" i="4"/>
  <c r="AX679" i="4"/>
  <c r="AX680" i="4"/>
  <c r="AX681" i="4"/>
  <c r="AX682" i="4"/>
  <c r="AX683" i="4"/>
  <c r="AX684" i="4"/>
  <c r="AX685" i="4"/>
  <c r="AX686" i="4"/>
  <c r="AX687" i="4"/>
  <c r="AX688" i="4"/>
  <c r="AX689" i="4"/>
  <c r="AX690" i="4"/>
  <c r="AX691" i="4"/>
  <c r="AX692" i="4"/>
  <c r="AX693" i="4"/>
  <c r="AX694" i="4"/>
  <c r="AX695" i="4"/>
  <c r="AX696" i="4"/>
  <c r="AX697" i="4"/>
  <c r="AX698" i="4"/>
  <c r="AX699" i="4"/>
  <c r="AX633" i="4"/>
  <c r="AX637" i="4"/>
  <c r="AX759" i="4"/>
  <c r="AX775" i="4"/>
  <c r="AX610" i="4"/>
  <c r="AX641" i="4"/>
  <c r="AX622" i="4"/>
  <c r="AX602" i="4"/>
  <c r="AX614" i="4"/>
  <c r="AX767" i="4"/>
  <c r="AX783" i="4"/>
  <c r="AX626" i="4"/>
  <c r="AX630" i="4"/>
  <c r="AX758" i="4"/>
  <c r="AX606" i="4"/>
  <c r="AX629" i="4"/>
  <c r="AX635" i="4"/>
  <c r="Z594" i="4"/>
  <c r="Z626" i="4"/>
  <c r="Z633" i="4"/>
  <c r="Z606" i="4"/>
  <c r="Z642" i="4"/>
  <c r="Z643" i="4"/>
  <c r="Z644" i="4"/>
  <c r="Z645" i="4"/>
  <c r="Z646" i="4"/>
  <c r="Z647" i="4"/>
  <c r="Z648" i="4"/>
  <c r="Z649" i="4"/>
  <c r="Z650" i="4"/>
  <c r="Z651" i="4"/>
  <c r="Z652" i="4"/>
  <c r="Z653" i="4"/>
  <c r="Z654" i="4"/>
  <c r="Z655" i="4"/>
  <c r="Z656" i="4"/>
  <c r="Z657" i="4"/>
  <c r="Z658" i="4"/>
  <c r="Z659" i="4"/>
  <c r="Z660" i="4"/>
  <c r="Z661" i="4"/>
  <c r="Z662" i="4"/>
  <c r="Z663" i="4"/>
  <c r="Z664" i="4"/>
  <c r="Z665" i="4"/>
  <c r="Z666" i="4"/>
  <c r="Z667" i="4"/>
  <c r="Z668" i="4"/>
  <c r="Z669" i="4"/>
  <c r="Z670" i="4"/>
  <c r="Z671" i="4"/>
  <c r="Z672" i="4"/>
  <c r="Z673" i="4"/>
  <c r="Z674" i="4"/>
  <c r="Z675" i="4"/>
  <c r="Z676" i="4"/>
  <c r="Z677" i="4"/>
  <c r="Z678" i="4"/>
  <c r="Z679" i="4"/>
  <c r="Z680" i="4"/>
  <c r="Z681" i="4"/>
  <c r="Z682" i="4"/>
  <c r="Z683" i="4"/>
  <c r="Z684" i="4"/>
  <c r="Z685" i="4"/>
  <c r="Z686" i="4"/>
  <c r="Z687" i="4"/>
  <c r="Z688" i="4"/>
  <c r="Z689" i="4"/>
  <c r="Z690" i="4"/>
  <c r="Z691" i="4"/>
  <c r="Z692" i="4"/>
  <c r="Z693" i="4"/>
  <c r="Z694" i="4"/>
  <c r="Z695" i="4"/>
  <c r="Z696" i="4"/>
  <c r="Z697" i="4"/>
  <c r="Z698" i="4"/>
  <c r="Z699" i="4"/>
  <c r="Z700" i="4"/>
  <c r="Z701" i="4"/>
  <c r="Z702" i="4"/>
  <c r="Z703" i="4"/>
  <c r="Z704" i="4"/>
  <c r="Z705" i="4"/>
  <c r="Z706" i="4"/>
  <c r="Z707" i="4"/>
  <c r="Z708" i="4"/>
  <c r="Z709" i="4"/>
  <c r="Z710" i="4"/>
  <c r="Z711" i="4"/>
  <c r="Z712" i="4"/>
  <c r="Z713" i="4"/>
  <c r="Z714" i="4"/>
  <c r="Z715" i="4"/>
  <c r="Z716" i="4"/>
  <c r="Z717" i="4"/>
  <c r="Z718" i="4"/>
  <c r="Z719" i="4"/>
  <c r="Z720" i="4"/>
  <c r="Z721" i="4"/>
  <c r="Z722" i="4"/>
  <c r="Z723" i="4"/>
  <c r="Z724" i="4"/>
  <c r="Z725" i="4"/>
  <c r="Z726" i="4"/>
  <c r="Z727" i="4"/>
  <c r="Z728" i="4"/>
  <c r="Z729" i="4"/>
  <c r="Z730" i="4"/>
  <c r="Z731" i="4"/>
  <c r="Z732" i="4"/>
  <c r="Z733" i="4"/>
  <c r="Z734" i="4"/>
  <c r="Z735" i="4"/>
  <c r="Z736" i="4"/>
  <c r="Z737" i="4"/>
  <c r="Z738" i="4"/>
  <c r="Z739" i="4"/>
  <c r="Z740" i="4"/>
  <c r="Z741" i="4"/>
  <c r="Z742" i="4"/>
  <c r="Z743" i="4"/>
  <c r="Z744" i="4"/>
  <c r="Z745" i="4"/>
  <c r="Z746" i="4"/>
  <c r="Z747" i="4"/>
  <c r="Z748" i="4"/>
  <c r="Z749" i="4"/>
  <c r="Z750" i="4"/>
  <c r="Z751" i="4"/>
  <c r="Z752" i="4"/>
  <c r="Z753" i="4"/>
  <c r="Z754" i="4"/>
  <c r="Z759" i="4"/>
  <c r="Z765" i="4"/>
  <c r="Z770" i="4"/>
  <c r="Z775" i="4"/>
  <c r="Z781" i="4"/>
  <c r="Z786" i="4"/>
  <c r="Z618" i="4"/>
  <c r="Z598" i="4"/>
  <c r="Z635" i="4"/>
  <c r="Z610" i="4"/>
  <c r="Z638" i="4"/>
  <c r="Z639" i="4"/>
  <c r="Z622" i="4"/>
  <c r="Z630" i="4"/>
  <c r="Z637" i="4"/>
  <c r="Z756" i="4"/>
  <c r="Z757" i="4"/>
  <c r="Z762" i="4"/>
  <c r="Z767" i="4"/>
  <c r="Z773" i="4"/>
  <c r="Z778" i="4"/>
  <c r="Z783" i="4"/>
  <c r="Z602" i="4"/>
  <c r="Z629" i="4"/>
  <c r="Z641" i="4"/>
  <c r="Z614" i="4"/>
  <c r="Z634" i="4"/>
  <c r="Z758" i="4"/>
  <c r="L756" i="4"/>
  <c r="BD628" i="4"/>
  <c r="BD634" i="4"/>
  <c r="BD613" i="4"/>
  <c r="BD593" i="4"/>
  <c r="BD625" i="4"/>
  <c r="BD755" i="4"/>
  <c r="BD605" i="4"/>
  <c r="BD590" i="4"/>
  <c r="BD617" i="4"/>
  <c r="BD629" i="4"/>
  <c r="BD597" i="4"/>
  <c r="BD609" i="4"/>
  <c r="BD632" i="4"/>
  <c r="BD633" i="4"/>
  <c r="BD636" i="4"/>
  <c r="BD638" i="4"/>
  <c r="BD621" i="4"/>
  <c r="BD637" i="4"/>
  <c r="BD640" i="4"/>
  <c r="BD642" i="4"/>
  <c r="BD643" i="4"/>
  <c r="BD644" i="4"/>
  <c r="BD645" i="4"/>
  <c r="BD646" i="4"/>
  <c r="BD647" i="4"/>
  <c r="BD648" i="4"/>
  <c r="BD649" i="4"/>
  <c r="BD650" i="4"/>
  <c r="BD651" i="4"/>
  <c r="BD652" i="4"/>
  <c r="BD653" i="4"/>
  <c r="BD654" i="4"/>
  <c r="BD655" i="4"/>
  <c r="BD656" i="4"/>
  <c r="BD657" i="4"/>
  <c r="BD658" i="4"/>
  <c r="BD659" i="4"/>
  <c r="BD660" i="4"/>
  <c r="BD661" i="4"/>
  <c r="BD662" i="4"/>
  <c r="BD663" i="4"/>
  <c r="BD664" i="4"/>
  <c r="BD665" i="4"/>
  <c r="BD666" i="4"/>
  <c r="BD667" i="4"/>
  <c r="BD668" i="4"/>
  <c r="BD669" i="4"/>
  <c r="BD670" i="4"/>
  <c r="BD671" i="4"/>
  <c r="BD672" i="4"/>
  <c r="BD673" i="4"/>
  <c r="BD674" i="4"/>
  <c r="BD675" i="4"/>
  <c r="BD676" i="4"/>
  <c r="BD677" i="4"/>
  <c r="BD678" i="4"/>
  <c r="BD679" i="4"/>
  <c r="BD680" i="4"/>
  <c r="BD681" i="4"/>
  <c r="BD682" i="4"/>
  <c r="BD683" i="4"/>
  <c r="BD684" i="4"/>
  <c r="BD685" i="4"/>
  <c r="BD686" i="4"/>
  <c r="BD687" i="4"/>
  <c r="BD688" i="4"/>
  <c r="BD689" i="4"/>
  <c r="BD690" i="4"/>
  <c r="BD691" i="4"/>
  <c r="BD692" i="4"/>
  <c r="BD693" i="4"/>
  <c r="BD694" i="4"/>
  <c r="BD695" i="4"/>
  <c r="BD696" i="4"/>
  <c r="BD697" i="4"/>
  <c r="BD698" i="4"/>
  <c r="BD699" i="4"/>
  <c r="BD700" i="4"/>
  <c r="BD701" i="4"/>
  <c r="BD702" i="4"/>
  <c r="BD703" i="4"/>
  <c r="BD704" i="4"/>
  <c r="BD705" i="4"/>
  <c r="BD706" i="4"/>
  <c r="BD707" i="4"/>
  <c r="BD708" i="4"/>
  <c r="BD709" i="4"/>
  <c r="BD710" i="4"/>
  <c r="BD711" i="4"/>
  <c r="BD712" i="4"/>
  <c r="BD713" i="4"/>
  <c r="BD714" i="4"/>
  <c r="BD715" i="4"/>
  <c r="BD716" i="4"/>
  <c r="BD717" i="4"/>
  <c r="BD718" i="4"/>
  <c r="BD719" i="4"/>
  <c r="BD720" i="4"/>
  <c r="BD721" i="4"/>
  <c r="BD722" i="4"/>
  <c r="BD723" i="4"/>
  <c r="BD724" i="4"/>
  <c r="BD725" i="4"/>
  <c r="BD726" i="4"/>
  <c r="BD727" i="4"/>
  <c r="BD728" i="4"/>
  <c r="BD729" i="4"/>
  <c r="BD730" i="4"/>
  <c r="BD731" i="4"/>
  <c r="BD732" i="4"/>
  <c r="BD733" i="4"/>
  <c r="BD734" i="4"/>
  <c r="BD735" i="4"/>
  <c r="BD736" i="4"/>
  <c r="BD737" i="4"/>
  <c r="BD738" i="4"/>
  <c r="BD739" i="4"/>
  <c r="BD740" i="4"/>
  <c r="BD741" i="4"/>
  <c r="BD742" i="4"/>
  <c r="BD743" i="4"/>
  <c r="BD744" i="4"/>
  <c r="BD745" i="4"/>
  <c r="BD746" i="4"/>
  <c r="BD747" i="4"/>
  <c r="BD748" i="4"/>
  <c r="BD749" i="4"/>
  <c r="BD750" i="4"/>
  <c r="BD751" i="4"/>
  <c r="BD752" i="4"/>
  <c r="BD753" i="4"/>
  <c r="BD754" i="4"/>
  <c r="BD601" i="4"/>
  <c r="BD641" i="4"/>
  <c r="AP755" i="4"/>
  <c r="BB754" i="4"/>
  <c r="AT600" i="4"/>
  <c r="AT612" i="4"/>
  <c r="AT767" i="4"/>
  <c r="AT783" i="4"/>
  <c r="AT592" i="4"/>
  <c r="AT624" i="4"/>
  <c r="AT604" i="4"/>
  <c r="AT616" i="4"/>
  <c r="AT631" i="4"/>
  <c r="AT635" i="4"/>
  <c r="AT636" i="4"/>
  <c r="AT642" i="4"/>
  <c r="AT643" i="4"/>
  <c r="AT644" i="4"/>
  <c r="AT645" i="4"/>
  <c r="AT646" i="4"/>
  <c r="AT647" i="4"/>
  <c r="AT648" i="4"/>
  <c r="AT649" i="4"/>
  <c r="AT650" i="4"/>
  <c r="AT651" i="4"/>
  <c r="AT652" i="4"/>
  <c r="AT653" i="4"/>
  <c r="AT654" i="4"/>
  <c r="AT655" i="4"/>
  <c r="AT656" i="4"/>
  <c r="AT657" i="4"/>
  <c r="AT658" i="4"/>
  <c r="AT659" i="4"/>
  <c r="AT660" i="4"/>
  <c r="AT661" i="4"/>
  <c r="AT662" i="4"/>
  <c r="AT663" i="4"/>
  <c r="AT664" i="4"/>
  <c r="AT665" i="4"/>
  <c r="AT666" i="4"/>
  <c r="AT667" i="4"/>
  <c r="AT668" i="4"/>
  <c r="AT669" i="4"/>
  <c r="AT670" i="4"/>
  <c r="AT671" i="4"/>
  <c r="AT672" i="4"/>
  <c r="AT673" i="4"/>
  <c r="AT674" i="4"/>
  <c r="AT675" i="4"/>
  <c r="AT676" i="4"/>
  <c r="AT677" i="4"/>
  <c r="AT678" i="4"/>
  <c r="AT679" i="4"/>
  <c r="AT680" i="4"/>
  <c r="AT681" i="4"/>
  <c r="AT682" i="4"/>
  <c r="AT683" i="4"/>
  <c r="AT684" i="4"/>
  <c r="AT685" i="4"/>
  <c r="AT686" i="4"/>
  <c r="AT687" i="4"/>
  <c r="AT688" i="4"/>
  <c r="AT689" i="4"/>
  <c r="AT690" i="4"/>
  <c r="AT691" i="4"/>
  <c r="AT692" i="4"/>
  <c r="AT693" i="4"/>
  <c r="AT694" i="4"/>
  <c r="AT695" i="4"/>
  <c r="AT696" i="4"/>
  <c r="AT697" i="4"/>
  <c r="AT698" i="4"/>
  <c r="AT699" i="4"/>
  <c r="AT700" i="4"/>
  <c r="AT701" i="4"/>
  <c r="AT702" i="4"/>
  <c r="AT703" i="4"/>
  <c r="AT704" i="4"/>
  <c r="AT705" i="4"/>
  <c r="AT706" i="4"/>
  <c r="AT707" i="4"/>
  <c r="AT708" i="4"/>
  <c r="AT709" i="4"/>
  <c r="AT710" i="4"/>
  <c r="AT711" i="4"/>
  <c r="AT712" i="4"/>
  <c r="AT713" i="4"/>
  <c r="AT714" i="4"/>
  <c r="AT715" i="4"/>
  <c r="AT716" i="4"/>
  <c r="AT596" i="4"/>
  <c r="AT628" i="4"/>
  <c r="AT632" i="4"/>
  <c r="AT637" i="4"/>
  <c r="AT639" i="4"/>
  <c r="AT640" i="4"/>
  <c r="AT759" i="4"/>
  <c r="AT775" i="4"/>
  <c r="AT608" i="4"/>
  <c r="AT641" i="4"/>
  <c r="AT620" i="4"/>
  <c r="AT755" i="4"/>
  <c r="T754" i="4"/>
  <c r="AT753" i="4"/>
  <c r="AJ641" i="4"/>
  <c r="AJ752" i="4"/>
  <c r="J752" i="4"/>
  <c r="BF751" i="4"/>
  <c r="AX750" i="4"/>
  <c r="L750" i="4"/>
  <c r="BH749" i="4"/>
  <c r="AP749" i="4"/>
  <c r="AB749" i="4"/>
  <c r="AZ748" i="4"/>
  <c r="BJ747" i="4"/>
  <c r="AR747" i="4"/>
  <c r="BB746" i="4"/>
  <c r="T746" i="4"/>
  <c r="AT745" i="4"/>
  <c r="AJ744" i="4"/>
  <c r="J744" i="4"/>
  <c r="BF743" i="4"/>
  <c r="AX742" i="4"/>
  <c r="L742" i="4"/>
  <c r="BH741" i="4"/>
  <c r="AP741" i="4"/>
  <c r="AB741" i="4"/>
  <c r="AZ740" i="4"/>
  <c r="BJ739" i="4"/>
  <c r="AR739" i="4"/>
  <c r="BB738" i="4"/>
  <c r="T738" i="4"/>
  <c r="AT737" i="4"/>
  <c r="AJ736" i="4"/>
  <c r="J736" i="4"/>
  <c r="BF735" i="4"/>
  <c r="AX734" i="4"/>
  <c r="J734" i="4"/>
  <c r="BJ732" i="4"/>
  <c r="AR732" i="4"/>
  <c r="L732" i="4"/>
  <c r="AX731" i="4"/>
  <c r="AT730" i="4"/>
  <c r="AZ729" i="4"/>
  <c r="BF728" i="4"/>
  <c r="BB727" i="4"/>
  <c r="BH726" i="4"/>
  <c r="AP726" i="4"/>
  <c r="J726" i="4"/>
  <c r="BJ724" i="4"/>
  <c r="AR724" i="4"/>
  <c r="L724" i="4"/>
  <c r="AX723" i="4"/>
  <c r="AT722" i="4"/>
  <c r="AZ721" i="4"/>
  <c r="BF720" i="4"/>
  <c r="BH718" i="4"/>
  <c r="AP718" i="4"/>
  <c r="J718" i="4"/>
  <c r="BJ716" i="4"/>
  <c r="AZ716" i="4"/>
  <c r="AP716" i="4"/>
  <c r="J715" i="4"/>
  <c r="AR714" i="4"/>
  <c r="BH710" i="4"/>
  <c r="AP709" i="4"/>
  <c r="AP707" i="4"/>
  <c r="AP705" i="4"/>
  <c r="AP703" i="4"/>
  <c r="AP701" i="4"/>
  <c r="AR808" i="4"/>
  <c r="BL804" i="4"/>
  <c r="X804" i="4"/>
  <c r="BH803" i="4"/>
  <c r="AZ803" i="4"/>
  <c r="AR803" i="4"/>
  <c r="L803" i="4"/>
  <c r="BH800" i="4"/>
  <c r="AZ800" i="4"/>
  <c r="AR800" i="4"/>
  <c r="AJ800" i="4"/>
  <c r="AB800" i="4"/>
  <c r="T800" i="4"/>
  <c r="BL799" i="4"/>
  <c r="BD799" i="4"/>
  <c r="AJ798" i="4"/>
  <c r="AB798" i="4"/>
  <c r="T798" i="4"/>
  <c r="L798" i="4"/>
  <c r="BH795" i="4"/>
  <c r="AZ795" i="4"/>
  <c r="AR795" i="4"/>
  <c r="L795" i="4"/>
  <c r="AF794" i="4"/>
  <c r="X794" i="4"/>
  <c r="P794" i="4"/>
  <c r="AH793" i="4"/>
  <c r="Z793" i="4"/>
  <c r="R793" i="4"/>
  <c r="BH792" i="4"/>
  <c r="AZ792" i="4"/>
  <c r="AR792" i="4"/>
  <c r="BL791" i="4"/>
  <c r="BD791" i="4"/>
  <c r="AV791" i="4"/>
  <c r="AF791" i="4"/>
  <c r="X791" i="4"/>
  <c r="P791" i="4"/>
  <c r="AJ790" i="4"/>
  <c r="AB790" i="4"/>
  <c r="T790" i="4"/>
  <c r="L790" i="4"/>
  <c r="AV787" i="4"/>
  <c r="BL785" i="4"/>
  <c r="BD785" i="4"/>
  <c r="AV785" i="4"/>
  <c r="R785" i="4"/>
  <c r="BL784" i="4"/>
  <c r="BD784" i="4"/>
  <c r="AV784" i="4"/>
  <c r="AR783" i="4"/>
  <c r="BJ782" i="4"/>
  <c r="BB782" i="4"/>
  <c r="AT782" i="4"/>
  <c r="BF780" i="4"/>
  <c r="AX780" i="4"/>
  <c r="AP780" i="4"/>
  <c r="AT779" i="4"/>
  <c r="BL778" i="4"/>
  <c r="BD778" i="4"/>
  <c r="AV778" i="4"/>
  <c r="AB778" i="4"/>
  <c r="BL777" i="4"/>
  <c r="BD777" i="4"/>
  <c r="AV777" i="4"/>
  <c r="R777" i="4"/>
  <c r="BL776" i="4"/>
  <c r="BD776" i="4"/>
  <c r="AV776" i="4"/>
  <c r="R776" i="4"/>
  <c r="AR775" i="4"/>
  <c r="BJ774" i="4"/>
  <c r="BB774" i="4"/>
  <c r="AT774" i="4"/>
  <c r="Z774" i="4"/>
  <c r="BF772" i="4"/>
  <c r="AX772" i="4"/>
  <c r="AP772" i="4"/>
  <c r="T772" i="4"/>
  <c r="AT771" i="4"/>
  <c r="BL770" i="4"/>
  <c r="BD770" i="4"/>
  <c r="AV770" i="4"/>
  <c r="AB770" i="4"/>
  <c r="BL769" i="4"/>
  <c r="BD769" i="4"/>
  <c r="AV769" i="4"/>
  <c r="BL768" i="4"/>
  <c r="BD768" i="4"/>
  <c r="AV768" i="4"/>
  <c r="R768" i="4"/>
  <c r="AR767" i="4"/>
  <c r="BJ766" i="4"/>
  <c r="BB766" i="4"/>
  <c r="AT766" i="4"/>
  <c r="Z766" i="4"/>
  <c r="BF764" i="4"/>
  <c r="AX764" i="4"/>
  <c r="AP764" i="4"/>
  <c r="T764" i="4"/>
  <c r="AT763" i="4"/>
  <c r="BL762" i="4"/>
  <c r="BD762" i="4"/>
  <c r="AV762" i="4"/>
  <c r="AB762" i="4"/>
  <c r="BL761" i="4"/>
  <c r="BD761" i="4"/>
  <c r="AV761" i="4"/>
  <c r="BL760" i="4"/>
  <c r="BD760" i="4"/>
  <c r="AV760" i="4"/>
  <c r="Z760" i="4"/>
  <c r="L760" i="4"/>
  <c r="AF759" i="4"/>
  <c r="BL758" i="4"/>
  <c r="AT758" i="4"/>
  <c r="X757" i="4"/>
  <c r="L595" i="4"/>
  <c r="BF622" i="4"/>
  <c r="BF637" i="4"/>
  <c r="BF642" i="4"/>
  <c r="BF643" i="4"/>
  <c r="BF644" i="4"/>
  <c r="BF645" i="4"/>
  <c r="BF646" i="4"/>
  <c r="BF647" i="4"/>
  <c r="BF648" i="4"/>
  <c r="BF649" i="4"/>
  <c r="BF650" i="4"/>
  <c r="BF651" i="4"/>
  <c r="BF652" i="4"/>
  <c r="BF653" i="4"/>
  <c r="BF654" i="4"/>
  <c r="BF655" i="4"/>
  <c r="BF656" i="4"/>
  <c r="BF657" i="4"/>
  <c r="BF658" i="4"/>
  <c r="BF659" i="4"/>
  <c r="BF660" i="4"/>
  <c r="BF661" i="4"/>
  <c r="BF662" i="4"/>
  <c r="BF663" i="4"/>
  <c r="BF664" i="4"/>
  <c r="BF665" i="4"/>
  <c r="BF666" i="4"/>
  <c r="BF667" i="4"/>
  <c r="BF668" i="4"/>
  <c r="BF669" i="4"/>
  <c r="BF670" i="4"/>
  <c r="BF671" i="4"/>
  <c r="BF672" i="4"/>
  <c r="BF673" i="4"/>
  <c r="BF674" i="4"/>
  <c r="BF675" i="4"/>
  <c r="BF676" i="4"/>
  <c r="BF677" i="4"/>
  <c r="BF678" i="4"/>
  <c r="BF679" i="4"/>
  <c r="BF680" i="4"/>
  <c r="BF681" i="4"/>
  <c r="BF682" i="4"/>
  <c r="BF683" i="4"/>
  <c r="BF684" i="4"/>
  <c r="BF685" i="4"/>
  <c r="BF686" i="4"/>
  <c r="BF687" i="4"/>
  <c r="BF688" i="4"/>
  <c r="BF689" i="4"/>
  <c r="BF690" i="4"/>
  <c r="BF691" i="4"/>
  <c r="BF692" i="4"/>
  <c r="BF693" i="4"/>
  <c r="BF694" i="4"/>
  <c r="BF695" i="4"/>
  <c r="BF696" i="4"/>
  <c r="BF697" i="4"/>
  <c r="BF698" i="4"/>
  <c r="BF699" i="4"/>
  <c r="BF591" i="4"/>
  <c r="BF602" i="4"/>
  <c r="BF641" i="4"/>
  <c r="BF759" i="4"/>
  <c r="BF775" i="4"/>
  <c r="BF614" i="4"/>
  <c r="BF594" i="4"/>
  <c r="BF626" i="4"/>
  <c r="BF606" i="4"/>
  <c r="BF630" i="4"/>
  <c r="BF618" i="4"/>
  <c r="BF629" i="4"/>
  <c r="BF767" i="4"/>
  <c r="BF783" i="4"/>
  <c r="BF598" i="4"/>
  <c r="BF634" i="4"/>
  <c r="BF635" i="4"/>
  <c r="BF758" i="4"/>
  <c r="BF610" i="4"/>
  <c r="BF633" i="4"/>
  <c r="BF638" i="4"/>
  <c r="BF639" i="4"/>
  <c r="AV756" i="4"/>
  <c r="X756" i="4"/>
  <c r="P628" i="4"/>
  <c r="P634" i="4"/>
  <c r="P589" i="4"/>
  <c r="P613" i="4"/>
  <c r="P632" i="4"/>
  <c r="P633" i="4"/>
  <c r="P593" i="4"/>
  <c r="P625" i="4"/>
  <c r="P755" i="4"/>
  <c r="P760" i="4"/>
  <c r="P761" i="4"/>
  <c r="P766" i="4"/>
  <c r="P776" i="4"/>
  <c r="P777" i="4"/>
  <c r="P782" i="4"/>
  <c r="P605" i="4"/>
  <c r="P617" i="4"/>
  <c r="P636" i="4"/>
  <c r="P638" i="4"/>
  <c r="P597" i="4"/>
  <c r="P637" i="4"/>
  <c r="P640" i="4"/>
  <c r="P609" i="4"/>
  <c r="P641" i="4"/>
  <c r="P758" i="4"/>
  <c r="P768" i="4"/>
  <c r="P769" i="4"/>
  <c r="P774" i="4"/>
  <c r="P784" i="4"/>
  <c r="P785" i="4"/>
  <c r="P621" i="4"/>
  <c r="P629" i="4"/>
  <c r="P60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BJ754" i="4"/>
  <c r="BB604" i="4"/>
  <c r="BB616" i="4"/>
  <c r="BB767" i="4"/>
  <c r="BB783" i="4"/>
  <c r="BB596" i="4"/>
  <c r="BB628" i="4"/>
  <c r="BB631" i="4"/>
  <c r="BB608" i="4"/>
  <c r="BB632" i="4"/>
  <c r="BB635" i="4"/>
  <c r="BB636" i="4"/>
  <c r="BB620" i="4"/>
  <c r="BB637" i="4"/>
  <c r="BB639" i="4"/>
  <c r="BB640" i="4"/>
  <c r="BB642" i="4"/>
  <c r="BB643" i="4"/>
  <c r="BB644" i="4"/>
  <c r="BB645" i="4"/>
  <c r="BB646" i="4"/>
  <c r="BB647" i="4"/>
  <c r="BB648" i="4"/>
  <c r="BB649" i="4"/>
  <c r="BB650" i="4"/>
  <c r="BB651" i="4"/>
  <c r="BB652" i="4"/>
  <c r="BB653" i="4"/>
  <c r="BB654" i="4"/>
  <c r="BB655" i="4"/>
  <c r="BB656" i="4"/>
  <c r="BB657" i="4"/>
  <c r="BB658" i="4"/>
  <c r="BB659" i="4"/>
  <c r="BB660" i="4"/>
  <c r="BB661" i="4"/>
  <c r="BB662" i="4"/>
  <c r="BB663" i="4"/>
  <c r="BB664" i="4"/>
  <c r="BB665" i="4"/>
  <c r="BB666" i="4"/>
  <c r="BB667" i="4"/>
  <c r="BB668" i="4"/>
  <c r="BB669" i="4"/>
  <c r="BB670" i="4"/>
  <c r="BB671" i="4"/>
  <c r="BB672" i="4"/>
  <c r="BB673" i="4"/>
  <c r="BB674" i="4"/>
  <c r="BB675" i="4"/>
  <c r="BB676" i="4"/>
  <c r="BB677" i="4"/>
  <c r="BB678" i="4"/>
  <c r="BB679" i="4"/>
  <c r="BB680" i="4"/>
  <c r="BB681" i="4"/>
  <c r="BB682" i="4"/>
  <c r="BB683" i="4"/>
  <c r="BB684" i="4"/>
  <c r="BB685" i="4"/>
  <c r="BB686" i="4"/>
  <c r="BB687" i="4"/>
  <c r="BB688" i="4"/>
  <c r="BB689" i="4"/>
  <c r="BB690" i="4"/>
  <c r="BB691" i="4"/>
  <c r="BB692" i="4"/>
  <c r="BB693" i="4"/>
  <c r="BB694" i="4"/>
  <c r="BB695" i="4"/>
  <c r="BB696" i="4"/>
  <c r="BB697" i="4"/>
  <c r="BB698" i="4"/>
  <c r="BB699" i="4"/>
  <c r="BB700" i="4"/>
  <c r="BB701" i="4"/>
  <c r="BB702" i="4"/>
  <c r="BB703" i="4"/>
  <c r="BB704" i="4"/>
  <c r="BB705" i="4"/>
  <c r="BB706" i="4"/>
  <c r="BB707" i="4"/>
  <c r="BB708" i="4"/>
  <c r="BB709" i="4"/>
  <c r="BB710" i="4"/>
  <c r="BB711" i="4"/>
  <c r="BB712" i="4"/>
  <c r="BB713" i="4"/>
  <c r="BB714" i="4"/>
  <c r="BB715" i="4"/>
  <c r="BB716" i="4"/>
  <c r="BB600" i="4"/>
  <c r="BB641" i="4"/>
  <c r="BB759" i="4"/>
  <c r="BB775" i="4"/>
  <c r="BB612" i="4"/>
  <c r="BB592" i="4"/>
  <c r="BB624" i="4"/>
  <c r="BB755" i="4"/>
  <c r="AR754" i="4"/>
  <c r="BB753" i="4"/>
  <c r="T753" i="4"/>
  <c r="AT752" i="4"/>
  <c r="AJ751" i="4"/>
  <c r="J751" i="4"/>
  <c r="BF750" i="4"/>
  <c r="AX749" i="4"/>
  <c r="L749" i="4"/>
  <c r="BH748" i="4"/>
  <c r="AP748" i="4"/>
  <c r="AB748" i="4"/>
  <c r="AZ747" i="4"/>
  <c r="BJ746" i="4"/>
  <c r="AR746" i="4"/>
  <c r="BB745" i="4"/>
  <c r="T745" i="4"/>
  <c r="AT744" i="4"/>
  <c r="AJ743" i="4"/>
  <c r="J743" i="4"/>
  <c r="BF742" i="4"/>
  <c r="AX741" i="4"/>
  <c r="L741" i="4"/>
  <c r="BH740" i="4"/>
  <c r="AP740" i="4"/>
  <c r="AZ739" i="4"/>
  <c r="BJ738" i="4"/>
  <c r="AR738" i="4"/>
  <c r="BB737" i="4"/>
  <c r="T737" i="4"/>
  <c r="AT736" i="4"/>
  <c r="AJ735" i="4"/>
  <c r="J735" i="4"/>
  <c r="BF734" i="4"/>
  <c r="AT733" i="4"/>
  <c r="AZ732" i="4"/>
  <c r="BF731" i="4"/>
  <c r="BB730" i="4"/>
  <c r="BH729" i="4"/>
  <c r="AP729" i="4"/>
  <c r="J729" i="4"/>
  <c r="BJ727" i="4"/>
  <c r="AR727" i="4"/>
  <c r="L727" i="4"/>
  <c r="AX726" i="4"/>
  <c r="AT725" i="4"/>
  <c r="AZ724" i="4"/>
  <c r="BF723" i="4"/>
  <c r="BB722" i="4"/>
  <c r="BH721" i="4"/>
  <c r="AP721" i="4"/>
  <c r="J721" i="4"/>
  <c r="AR719" i="4"/>
  <c r="L719" i="4"/>
  <c r="AX718" i="4"/>
  <c r="AT717" i="4"/>
  <c r="AZ715" i="4"/>
  <c r="AP715" i="4"/>
  <c r="J714" i="4"/>
  <c r="AR713" i="4"/>
  <c r="BF711" i="4"/>
  <c r="BL838" i="4"/>
  <c r="BD838" i="4"/>
  <c r="AV838" i="4"/>
  <c r="BJ829" i="4"/>
  <c r="BB829" i="4"/>
  <c r="AT829" i="4"/>
  <c r="BL826" i="4"/>
  <c r="BD826" i="4"/>
  <c r="AV826" i="4"/>
  <c r="BJ821" i="4"/>
  <c r="BB821" i="4"/>
  <c r="AT821" i="4"/>
  <c r="BL818" i="4"/>
  <c r="BD818" i="4"/>
  <c r="AV818" i="4"/>
  <c r="BJ813" i="4"/>
  <c r="BB813" i="4"/>
  <c r="AT813" i="4"/>
  <c r="BL810" i="4"/>
  <c r="BD810" i="4"/>
  <c r="AV810" i="4"/>
  <c r="BF809" i="4"/>
  <c r="AX809" i="4"/>
  <c r="AP809" i="4"/>
  <c r="J808" i="4"/>
  <c r="BH806" i="4"/>
  <c r="AZ806" i="4"/>
  <c r="AR806" i="4"/>
  <c r="BJ805" i="4"/>
  <c r="BB805" i="4"/>
  <c r="AT805" i="4"/>
  <c r="L805" i="4"/>
  <c r="BL802" i="4"/>
  <c r="BD802" i="4"/>
  <c r="AV802" i="4"/>
  <c r="BF801" i="4"/>
  <c r="AX801" i="4"/>
  <c r="AP801" i="4"/>
  <c r="J800" i="4"/>
  <c r="BJ797" i="4"/>
  <c r="BB797" i="4"/>
  <c r="AT797" i="4"/>
  <c r="L797" i="4"/>
  <c r="BL794" i="4"/>
  <c r="BD794" i="4"/>
  <c r="AV794" i="4"/>
  <c r="BF793" i="4"/>
  <c r="AX793" i="4"/>
  <c r="AP793" i="4"/>
  <c r="J792" i="4"/>
  <c r="BJ789" i="4"/>
  <c r="BB789" i="4"/>
  <c r="AT789" i="4"/>
  <c r="L789" i="4"/>
  <c r="BJ788" i="4"/>
  <c r="BB788" i="4"/>
  <c r="AT788" i="4"/>
  <c r="L788" i="4"/>
  <c r="BF786" i="4"/>
  <c r="AX786" i="4"/>
  <c r="AP786" i="4"/>
  <c r="AF786" i="4"/>
  <c r="AL785" i="4"/>
  <c r="AB785" i="4"/>
  <c r="BL783" i="4"/>
  <c r="J783" i="4"/>
  <c r="BL781" i="4"/>
  <c r="BD781" i="4"/>
  <c r="AV781" i="4"/>
  <c r="AB781" i="4"/>
  <c r="BD779" i="4"/>
  <c r="X779" i="4"/>
  <c r="L779" i="4"/>
  <c r="AL778" i="4"/>
  <c r="P778" i="4"/>
  <c r="AL777" i="4"/>
  <c r="AB777" i="4"/>
  <c r="AL776" i="4"/>
  <c r="BL775" i="4"/>
  <c r="AF775" i="4"/>
  <c r="J775" i="4"/>
  <c r="BL773" i="4"/>
  <c r="BD773" i="4"/>
  <c r="AV773" i="4"/>
  <c r="AB773" i="4"/>
  <c r="BD771" i="4"/>
  <c r="AH771" i="4"/>
  <c r="X771" i="4"/>
  <c r="L771" i="4"/>
  <c r="AL770" i="4"/>
  <c r="P770" i="4"/>
  <c r="AL769" i="4"/>
  <c r="AB769" i="4"/>
  <c r="BL767" i="4"/>
  <c r="AF767" i="4"/>
  <c r="J767" i="4"/>
  <c r="BL765" i="4"/>
  <c r="BD765" i="4"/>
  <c r="AV765" i="4"/>
  <c r="AB765" i="4"/>
  <c r="BD763" i="4"/>
  <c r="AH763" i="4"/>
  <c r="X763" i="4"/>
  <c r="L763" i="4"/>
  <c r="AL762" i="4"/>
  <c r="P762" i="4"/>
  <c r="AB732" i="4"/>
  <c r="AB733" i="4"/>
  <c r="AB734" i="4"/>
  <c r="AB761" i="4"/>
  <c r="AR759" i="4"/>
  <c r="BB758" i="4"/>
  <c r="BD757" i="4"/>
  <c r="AJ619" i="4"/>
  <c r="BD756" i="4"/>
  <c r="J614" i="4"/>
  <c r="Z755" i="4"/>
  <c r="BJ589" i="4"/>
  <c r="BJ608" i="4"/>
  <c r="BJ631" i="4"/>
  <c r="BJ620" i="4"/>
  <c r="BJ632" i="4"/>
  <c r="BJ767" i="4"/>
  <c r="BJ783" i="4"/>
  <c r="BJ600" i="4"/>
  <c r="BJ635" i="4"/>
  <c r="BJ636" i="4"/>
  <c r="BJ612" i="4"/>
  <c r="BJ637" i="4"/>
  <c r="BJ639" i="4"/>
  <c r="BJ640" i="4"/>
  <c r="BJ592" i="4"/>
  <c r="BJ624" i="4"/>
  <c r="BJ641" i="4"/>
  <c r="BJ642" i="4"/>
  <c r="BJ643" i="4"/>
  <c r="BJ644" i="4"/>
  <c r="BJ645" i="4"/>
  <c r="BJ646" i="4"/>
  <c r="BJ647" i="4"/>
  <c r="BJ648" i="4"/>
  <c r="BJ649" i="4"/>
  <c r="BJ650" i="4"/>
  <c r="BJ651" i="4"/>
  <c r="BJ652" i="4"/>
  <c r="BJ653" i="4"/>
  <c r="BJ654" i="4"/>
  <c r="BJ655" i="4"/>
  <c r="BJ656" i="4"/>
  <c r="BJ657" i="4"/>
  <c r="BJ658" i="4"/>
  <c r="BJ659" i="4"/>
  <c r="BJ660" i="4"/>
  <c r="BJ661" i="4"/>
  <c r="BJ662" i="4"/>
  <c r="BJ663" i="4"/>
  <c r="BJ664" i="4"/>
  <c r="BJ665" i="4"/>
  <c r="BJ666" i="4"/>
  <c r="BJ667" i="4"/>
  <c r="BJ668" i="4"/>
  <c r="BJ669" i="4"/>
  <c r="BJ670" i="4"/>
  <c r="BJ671" i="4"/>
  <c r="BJ672" i="4"/>
  <c r="BJ673" i="4"/>
  <c r="BJ674" i="4"/>
  <c r="BJ675" i="4"/>
  <c r="BJ676" i="4"/>
  <c r="BJ677" i="4"/>
  <c r="BJ678" i="4"/>
  <c r="BJ679" i="4"/>
  <c r="BJ680" i="4"/>
  <c r="BJ681" i="4"/>
  <c r="BJ682" i="4"/>
  <c r="BJ683" i="4"/>
  <c r="BJ684" i="4"/>
  <c r="BJ685" i="4"/>
  <c r="BJ686" i="4"/>
  <c r="BJ687" i="4"/>
  <c r="BJ688" i="4"/>
  <c r="BJ689" i="4"/>
  <c r="BJ690" i="4"/>
  <c r="BJ691" i="4"/>
  <c r="BJ692" i="4"/>
  <c r="BJ693" i="4"/>
  <c r="BJ694" i="4"/>
  <c r="BJ695" i="4"/>
  <c r="BJ696" i="4"/>
  <c r="BJ697" i="4"/>
  <c r="BJ698" i="4"/>
  <c r="BJ699" i="4"/>
  <c r="BJ700" i="4"/>
  <c r="BJ701" i="4"/>
  <c r="BJ702" i="4"/>
  <c r="BJ703" i="4"/>
  <c r="BJ704" i="4"/>
  <c r="BJ705" i="4"/>
  <c r="BJ706" i="4"/>
  <c r="BJ707" i="4"/>
  <c r="BJ708" i="4"/>
  <c r="BJ709" i="4"/>
  <c r="BJ710" i="4"/>
  <c r="BJ711" i="4"/>
  <c r="BJ712" i="4"/>
  <c r="BJ713" i="4"/>
  <c r="BJ714" i="4"/>
  <c r="BJ715" i="4"/>
  <c r="BJ604" i="4"/>
  <c r="BJ759" i="4"/>
  <c r="BJ775" i="4"/>
  <c r="BJ616" i="4"/>
  <c r="BJ596" i="4"/>
  <c r="BJ628" i="4"/>
  <c r="BJ755" i="4"/>
  <c r="AZ754" i="4"/>
  <c r="AD612" i="4"/>
  <c r="AD637" i="4"/>
  <c r="AD639" i="4"/>
  <c r="AD640" i="4"/>
  <c r="AD592" i="4"/>
  <c r="AD624" i="4"/>
  <c r="AD631" i="4"/>
  <c r="AD641" i="4"/>
  <c r="AD756" i="4"/>
  <c r="AD757" i="4"/>
  <c r="AD767" i="4"/>
  <c r="AD772" i="4"/>
  <c r="AD773" i="4"/>
  <c r="AD783" i="4"/>
  <c r="AD591" i="4"/>
  <c r="AD604" i="4"/>
  <c r="AD632" i="4"/>
  <c r="AD616" i="4"/>
  <c r="AD596" i="4"/>
  <c r="AD628" i="4"/>
  <c r="AD608" i="4"/>
  <c r="AD642" i="4"/>
  <c r="AD643" i="4"/>
  <c r="AD644" i="4"/>
  <c r="AD645" i="4"/>
  <c r="AD646" i="4"/>
  <c r="AD647" i="4"/>
  <c r="AD648" i="4"/>
  <c r="AD649" i="4"/>
  <c r="AD650" i="4"/>
  <c r="AD651" i="4"/>
  <c r="AD652" i="4"/>
  <c r="AD653" i="4"/>
  <c r="AD654" i="4"/>
  <c r="AD655" i="4"/>
  <c r="AD656" i="4"/>
  <c r="AD657" i="4"/>
  <c r="AD658" i="4"/>
  <c r="AD659" i="4"/>
  <c r="AD660" i="4"/>
  <c r="AD661" i="4"/>
  <c r="AD662" i="4"/>
  <c r="AD663" i="4"/>
  <c r="AD664" i="4"/>
  <c r="AD665" i="4"/>
  <c r="AD666" i="4"/>
  <c r="AD667" i="4"/>
  <c r="AD668" i="4"/>
  <c r="AD669" i="4"/>
  <c r="AD670" i="4"/>
  <c r="AD671" i="4"/>
  <c r="AD672" i="4"/>
  <c r="AD673" i="4"/>
  <c r="AD674" i="4"/>
  <c r="AD675" i="4"/>
  <c r="AD676" i="4"/>
  <c r="AD677" i="4"/>
  <c r="AD678" i="4"/>
  <c r="AD679" i="4"/>
  <c r="AD680" i="4"/>
  <c r="AD681" i="4"/>
  <c r="AD682" i="4"/>
  <c r="AD683" i="4"/>
  <c r="AD684" i="4"/>
  <c r="AD685" i="4"/>
  <c r="AD686" i="4"/>
  <c r="AD687" i="4"/>
  <c r="AD688" i="4"/>
  <c r="AD689" i="4"/>
  <c r="AD690" i="4"/>
  <c r="AD691" i="4"/>
  <c r="AD692" i="4"/>
  <c r="AD693" i="4"/>
  <c r="AD694" i="4"/>
  <c r="AD695" i="4"/>
  <c r="AD696" i="4"/>
  <c r="AD697" i="4"/>
  <c r="AD698" i="4"/>
  <c r="AD699" i="4"/>
  <c r="AD700" i="4"/>
  <c r="AD701" i="4"/>
  <c r="AD702" i="4"/>
  <c r="AD703" i="4"/>
  <c r="AD704" i="4"/>
  <c r="AD705" i="4"/>
  <c r="AD706" i="4"/>
  <c r="AD707" i="4"/>
  <c r="AD708" i="4"/>
  <c r="AD709" i="4"/>
  <c r="AD710" i="4"/>
  <c r="AD711" i="4"/>
  <c r="AD712" i="4"/>
  <c r="AD713" i="4"/>
  <c r="AD714" i="4"/>
  <c r="AD715" i="4"/>
  <c r="AD716" i="4"/>
  <c r="AD717" i="4"/>
  <c r="AD718" i="4"/>
  <c r="AD719" i="4"/>
  <c r="AD720" i="4"/>
  <c r="AD721" i="4"/>
  <c r="AD722" i="4"/>
  <c r="AD723" i="4"/>
  <c r="AD724" i="4"/>
  <c r="AD725" i="4"/>
  <c r="AD726" i="4"/>
  <c r="AD727" i="4"/>
  <c r="AD728" i="4"/>
  <c r="AD729" i="4"/>
  <c r="AD730" i="4"/>
  <c r="AD731" i="4"/>
  <c r="AD732" i="4"/>
  <c r="AD733" i="4"/>
  <c r="AD734" i="4"/>
  <c r="AD735" i="4"/>
  <c r="AD736" i="4"/>
  <c r="AD737" i="4"/>
  <c r="AD738" i="4"/>
  <c r="AD739" i="4"/>
  <c r="AD740" i="4"/>
  <c r="AD741" i="4"/>
  <c r="AD742" i="4"/>
  <c r="AD743" i="4"/>
  <c r="AD744" i="4"/>
  <c r="AD745" i="4"/>
  <c r="AD746" i="4"/>
  <c r="AD747" i="4"/>
  <c r="AD748" i="4"/>
  <c r="AD749" i="4"/>
  <c r="AD750" i="4"/>
  <c r="AD751" i="4"/>
  <c r="AD752" i="4"/>
  <c r="AD753" i="4"/>
  <c r="AD754" i="4"/>
  <c r="AD759" i="4"/>
  <c r="AD764" i="4"/>
  <c r="AD765" i="4"/>
  <c r="AD775" i="4"/>
  <c r="AD780" i="4"/>
  <c r="AD781" i="4"/>
  <c r="AD620" i="4"/>
  <c r="AD600" i="4"/>
  <c r="AD635" i="4"/>
  <c r="AD636" i="4"/>
  <c r="AD755" i="4"/>
  <c r="AD760" i="4"/>
  <c r="BJ753" i="4"/>
  <c r="AR753" i="4"/>
  <c r="BB752" i="4"/>
  <c r="AH589" i="4"/>
  <c r="T752" i="4"/>
  <c r="AT751" i="4"/>
  <c r="AJ750" i="4"/>
  <c r="J750" i="4"/>
  <c r="BF749" i="4"/>
  <c r="L641" i="4"/>
  <c r="AX748" i="4"/>
  <c r="L748" i="4"/>
  <c r="BH747" i="4"/>
  <c r="AP747" i="4"/>
  <c r="AB747" i="4"/>
  <c r="AZ746" i="4"/>
  <c r="BJ745" i="4"/>
  <c r="AR745" i="4"/>
  <c r="BB744" i="4"/>
  <c r="T744" i="4"/>
  <c r="AT743" i="4"/>
  <c r="AJ742" i="4"/>
  <c r="J742" i="4"/>
  <c r="BF741" i="4"/>
  <c r="AX740" i="4"/>
  <c r="L740" i="4"/>
  <c r="BH739" i="4"/>
  <c r="AP739" i="4"/>
  <c r="AB739" i="4"/>
  <c r="AZ738" i="4"/>
  <c r="BJ737" i="4"/>
  <c r="AR737" i="4"/>
  <c r="BB736" i="4"/>
  <c r="T736" i="4"/>
  <c r="AT735" i="4"/>
  <c r="AJ734" i="4"/>
  <c r="BB733" i="4"/>
  <c r="BH732" i="4"/>
  <c r="AP732" i="4"/>
  <c r="J732" i="4"/>
  <c r="BJ730" i="4"/>
  <c r="AR730" i="4"/>
  <c r="L730" i="4"/>
  <c r="AX729" i="4"/>
  <c r="AT728" i="4"/>
  <c r="AZ727" i="4"/>
  <c r="BF726" i="4"/>
  <c r="BB725" i="4"/>
  <c r="BH724" i="4"/>
  <c r="AP724" i="4"/>
  <c r="J724" i="4"/>
  <c r="BJ722" i="4"/>
  <c r="AR722" i="4"/>
  <c r="L722" i="4"/>
  <c r="AX721" i="4"/>
  <c r="AT720" i="4"/>
  <c r="AZ719" i="4"/>
  <c r="BF718" i="4"/>
  <c r="BB717" i="4"/>
  <c r="BH716" i="4"/>
  <c r="AX716" i="4"/>
  <c r="AZ714" i="4"/>
  <c r="AP714" i="4"/>
  <c r="J713" i="4"/>
  <c r="AR712" i="4"/>
  <c r="BF710" i="4"/>
  <c r="BF708" i="4"/>
  <c r="BF706" i="4"/>
  <c r="BF704" i="4"/>
  <c r="BF702" i="4"/>
  <c r="BF700" i="4"/>
  <c r="BJ812" i="4"/>
  <c r="BB812" i="4"/>
  <c r="Z811" i="4"/>
  <c r="R811" i="4"/>
  <c r="BF808" i="4"/>
  <c r="AX808" i="4"/>
  <c r="AP808" i="4"/>
  <c r="AT807" i="4"/>
  <c r="J803" i="4"/>
  <c r="AD802" i="4"/>
  <c r="V802" i="4"/>
  <c r="AF801" i="4"/>
  <c r="X801" i="4"/>
  <c r="P801" i="4"/>
  <c r="BF800" i="4"/>
  <c r="AX800" i="4"/>
  <c r="AP800" i="4"/>
  <c r="BJ799" i="4"/>
  <c r="BB799" i="4"/>
  <c r="AT799" i="4"/>
  <c r="J795" i="4"/>
  <c r="BF792" i="4"/>
  <c r="AX792" i="4"/>
  <c r="AP792" i="4"/>
  <c r="R792" i="4"/>
  <c r="BJ791" i="4"/>
  <c r="BB791" i="4"/>
  <c r="AT791" i="4"/>
  <c r="AJ789" i="4"/>
  <c r="AB789" i="4"/>
  <c r="T789" i="4"/>
  <c r="AJ788" i="4"/>
  <c r="AB788" i="4"/>
  <c r="T788" i="4"/>
  <c r="BJ787" i="4"/>
  <c r="BB787" i="4"/>
  <c r="AT787" i="4"/>
  <c r="BJ785" i="4"/>
  <c r="BB785" i="4"/>
  <c r="AT785" i="4"/>
  <c r="BJ784" i="4"/>
  <c r="BB784" i="4"/>
  <c r="AT784" i="4"/>
  <c r="AZ783" i="4"/>
  <c r="BH782" i="4"/>
  <c r="AZ782" i="4"/>
  <c r="AR782" i="4"/>
  <c r="AH782" i="4"/>
  <c r="BL780" i="4"/>
  <c r="BD780" i="4"/>
  <c r="AB780" i="4"/>
  <c r="R780" i="4"/>
  <c r="BB779" i="4"/>
  <c r="V779" i="4"/>
  <c r="BJ778" i="4"/>
  <c r="BB778" i="4"/>
  <c r="AT778" i="4"/>
  <c r="AJ778" i="4"/>
  <c r="BJ777" i="4"/>
  <c r="BB777" i="4"/>
  <c r="AT777" i="4"/>
  <c r="Z777" i="4"/>
  <c r="BJ776" i="4"/>
  <c r="BB776" i="4"/>
  <c r="AT776" i="4"/>
  <c r="AZ775" i="4"/>
  <c r="BH774" i="4"/>
  <c r="AZ774" i="4"/>
  <c r="AR774" i="4"/>
  <c r="AH774" i="4"/>
  <c r="P773" i="4"/>
  <c r="BL772" i="4"/>
  <c r="BD772" i="4"/>
  <c r="AV772" i="4"/>
  <c r="AB772" i="4"/>
  <c r="R772" i="4"/>
  <c r="BB771" i="4"/>
  <c r="V771" i="4"/>
  <c r="BJ770" i="4"/>
  <c r="BB770" i="4"/>
  <c r="AT770" i="4"/>
  <c r="AJ770" i="4"/>
  <c r="BJ769" i="4"/>
  <c r="BB769" i="4"/>
  <c r="AT769" i="4"/>
  <c r="Z769" i="4"/>
  <c r="BJ768" i="4"/>
  <c r="BB768" i="4"/>
  <c r="AT768" i="4"/>
  <c r="AZ767" i="4"/>
  <c r="BH766" i="4"/>
  <c r="AZ766" i="4"/>
  <c r="AR766" i="4"/>
  <c r="AH766" i="4"/>
  <c r="P765" i="4"/>
  <c r="AV764" i="4"/>
  <c r="AB764" i="4"/>
  <c r="R764" i="4"/>
  <c r="BB763" i="4"/>
  <c r="V763" i="4"/>
  <c r="BJ762" i="4"/>
  <c r="BB762" i="4"/>
  <c r="AT762" i="4"/>
  <c r="AJ762" i="4"/>
  <c r="BJ761" i="4"/>
  <c r="BB761" i="4"/>
  <c r="AT761" i="4"/>
  <c r="BJ760" i="4"/>
  <c r="BB760" i="4"/>
  <c r="AT760" i="4"/>
  <c r="J760" i="4"/>
  <c r="BD759" i="4"/>
  <c r="AB759" i="4"/>
  <c r="P759" i="4"/>
  <c r="BJ758" i="4"/>
  <c r="AR758" i="4"/>
  <c r="BL757" i="4"/>
  <c r="AT757" i="4"/>
  <c r="AH598" i="4"/>
  <c r="AH610" i="4"/>
  <c r="AH642" i="4"/>
  <c r="AH643" i="4"/>
  <c r="AH644" i="4"/>
  <c r="AH645" i="4"/>
  <c r="AH646" i="4"/>
  <c r="AH647" i="4"/>
  <c r="AH648" i="4"/>
  <c r="AH649" i="4"/>
  <c r="AH650" i="4"/>
  <c r="AH651" i="4"/>
  <c r="AH652" i="4"/>
  <c r="AH653" i="4"/>
  <c r="AH654" i="4"/>
  <c r="AH655" i="4"/>
  <c r="AH656" i="4"/>
  <c r="AH657" i="4"/>
  <c r="AH658" i="4"/>
  <c r="AH659" i="4"/>
  <c r="AH660" i="4"/>
  <c r="AH661" i="4"/>
  <c r="AH662" i="4"/>
  <c r="AH663" i="4"/>
  <c r="AH664" i="4"/>
  <c r="AH665" i="4"/>
  <c r="AH666" i="4"/>
  <c r="AH667" i="4"/>
  <c r="AH668" i="4"/>
  <c r="AH669" i="4"/>
  <c r="AH670" i="4"/>
  <c r="AH671" i="4"/>
  <c r="AH672" i="4"/>
  <c r="AH673" i="4"/>
  <c r="AH674" i="4"/>
  <c r="AH675" i="4"/>
  <c r="AH676" i="4"/>
  <c r="AH677" i="4"/>
  <c r="AH678" i="4"/>
  <c r="AH679" i="4"/>
  <c r="AH680" i="4"/>
  <c r="AH681" i="4"/>
  <c r="AH682" i="4"/>
  <c r="AH683" i="4"/>
  <c r="AH684" i="4"/>
  <c r="AH685" i="4"/>
  <c r="AH686" i="4"/>
  <c r="AH687" i="4"/>
  <c r="AH688" i="4"/>
  <c r="AH689" i="4"/>
  <c r="AH690" i="4"/>
  <c r="AH691" i="4"/>
  <c r="AH692" i="4"/>
  <c r="AH693" i="4"/>
  <c r="AH694" i="4"/>
  <c r="AH695" i="4"/>
  <c r="AH696" i="4"/>
  <c r="AH697" i="4"/>
  <c r="AH698" i="4"/>
  <c r="AH699" i="4"/>
  <c r="AH700" i="4"/>
  <c r="AH701" i="4"/>
  <c r="AH702" i="4"/>
  <c r="AH703" i="4"/>
  <c r="AH704" i="4"/>
  <c r="AH705" i="4"/>
  <c r="AH706" i="4"/>
  <c r="AH707" i="4"/>
  <c r="AH708" i="4"/>
  <c r="AH709" i="4"/>
  <c r="AH710" i="4"/>
  <c r="AH711" i="4"/>
  <c r="AH712" i="4"/>
  <c r="AH713" i="4"/>
  <c r="AH714" i="4"/>
  <c r="AH715" i="4"/>
  <c r="AH716" i="4"/>
  <c r="AH717" i="4"/>
  <c r="AH718" i="4"/>
  <c r="AH719" i="4"/>
  <c r="AH720" i="4"/>
  <c r="AH721" i="4"/>
  <c r="AH722" i="4"/>
  <c r="AH723" i="4"/>
  <c r="AH724" i="4"/>
  <c r="AH725" i="4"/>
  <c r="AH726" i="4"/>
  <c r="AH727" i="4"/>
  <c r="AH728" i="4"/>
  <c r="AH729" i="4"/>
  <c r="AH730" i="4"/>
  <c r="AH731" i="4"/>
  <c r="AH732" i="4"/>
  <c r="AH733" i="4"/>
  <c r="AH734" i="4"/>
  <c r="AH735" i="4"/>
  <c r="AH736" i="4"/>
  <c r="AH737" i="4"/>
  <c r="AH738" i="4"/>
  <c r="AH739" i="4"/>
  <c r="AH740" i="4"/>
  <c r="AH741" i="4"/>
  <c r="AH742" i="4"/>
  <c r="AH743" i="4"/>
  <c r="AH744" i="4"/>
  <c r="AH745" i="4"/>
  <c r="AH746" i="4"/>
  <c r="AH747" i="4"/>
  <c r="AH748" i="4"/>
  <c r="AH749" i="4"/>
  <c r="AH750" i="4"/>
  <c r="AH751" i="4"/>
  <c r="AH752" i="4"/>
  <c r="AH753" i="4"/>
  <c r="AH754" i="4"/>
  <c r="AH759" i="4"/>
  <c r="AH765" i="4"/>
  <c r="AH770" i="4"/>
  <c r="AH775" i="4"/>
  <c r="AH781" i="4"/>
  <c r="AH786" i="4"/>
  <c r="AH622" i="4"/>
  <c r="AH635" i="4"/>
  <c r="AH602" i="4"/>
  <c r="AH630" i="4"/>
  <c r="AH638" i="4"/>
  <c r="AH639" i="4"/>
  <c r="AH614" i="4"/>
  <c r="AH629" i="4"/>
  <c r="AH637" i="4"/>
  <c r="AH594" i="4"/>
  <c r="AH626" i="4"/>
  <c r="AH634" i="4"/>
  <c r="AH641" i="4"/>
  <c r="AH756" i="4"/>
  <c r="AH757" i="4"/>
  <c r="AH762" i="4"/>
  <c r="AH767" i="4"/>
  <c r="AH773" i="4"/>
  <c r="AH778" i="4"/>
  <c r="AH783" i="4"/>
  <c r="AH606" i="4"/>
  <c r="AH633" i="4"/>
  <c r="AH618" i="4"/>
  <c r="AH758" i="4"/>
  <c r="BL617" i="4"/>
  <c r="BL597" i="4"/>
  <c r="BL628" i="4"/>
  <c r="BL629" i="4"/>
  <c r="BL755" i="4"/>
  <c r="BL609" i="4"/>
  <c r="BL621" i="4"/>
  <c r="BL632" i="4"/>
  <c r="BL633" i="4"/>
  <c r="BL634" i="4"/>
  <c r="BL601" i="4"/>
  <c r="BL636" i="4"/>
  <c r="BL638" i="4"/>
  <c r="BL613" i="4"/>
  <c r="BL637" i="4"/>
  <c r="BL640" i="4"/>
  <c r="BL593" i="4"/>
  <c r="BL625" i="4"/>
  <c r="BL641" i="4"/>
  <c r="BL642" i="4"/>
  <c r="BL643" i="4"/>
  <c r="BL644" i="4"/>
  <c r="BL645" i="4"/>
  <c r="BL646" i="4"/>
  <c r="BL647" i="4"/>
  <c r="BL648" i="4"/>
  <c r="BL649" i="4"/>
  <c r="BL650" i="4"/>
  <c r="BL651" i="4"/>
  <c r="BL652" i="4"/>
  <c r="BL653" i="4"/>
  <c r="BL654" i="4"/>
  <c r="BL655" i="4"/>
  <c r="BL656" i="4"/>
  <c r="BL657" i="4"/>
  <c r="BL658" i="4"/>
  <c r="BL659" i="4"/>
  <c r="BL660" i="4"/>
  <c r="BL661" i="4"/>
  <c r="BL662" i="4"/>
  <c r="BL663" i="4"/>
  <c r="BL664" i="4"/>
  <c r="BL665" i="4"/>
  <c r="BL666" i="4"/>
  <c r="BL667" i="4"/>
  <c r="BL668" i="4"/>
  <c r="BL669" i="4"/>
  <c r="BL670" i="4"/>
  <c r="BL671" i="4"/>
  <c r="BL672" i="4"/>
  <c r="BL673" i="4"/>
  <c r="BL674" i="4"/>
  <c r="BL675" i="4"/>
  <c r="BL676" i="4"/>
  <c r="BL677" i="4"/>
  <c r="BL678" i="4"/>
  <c r="BL679" i="4"/>
  <c r="BL680" i="4"/>
  <c r="BL681" i="4"/>
  <c r="BL682" i="4"/>
  <c r="BL683" i="4"/>
  <c r="BL684" i="4"/>
  <c r="BL685" i="4"/>
  <c r="BL686" i="4"/>
  <c r="BL687" i="4"/>
  <c r="BL688" i="4"/>
  <c r="BL689" i="4"/>
  <c r="BL690" i="4"/>
  <c r="BL691" i="4"/>
  <c r="BL692" i="4"/>
  <c r="BL693" i="4"/>
  <c r="BL694" i="4"/>
  <c r="BL695" i="4"/>
  <c r="BL696" i="4"/>
  <c r="BL697" i="4"/>
  <c r="BL698" i="4"/>
  <c r="BL699" i="4"/>
  <c r="BL700" i="4"/>
  <c r="BL701" i="4"/>
  <c r="BL702" i="4"/>
  <c r="BL703" i="4"/>
  <c r="BL704" i="4"/>
  <c r="BL705" i="4"/>
  <c r="BL706" i="4"/>
  <c r="BL707" i="4"/>
  <c r="BL708" i="4"/>
  <c r="BL709" i="4"/>
  <c r="BL710" i="4"/>
  <c r="BL711" i="4"/>
  <c r="BL712" i="4"/>
  <c r="BL713" i="4"/>
  <c r="BL714" i="4"/>
  <c r="BL715" i="4"/>
  <c r="BL716" i="4"/>
  <c r="BL717" i="4"/>
  <c r="BL718" i="4"/>
  <c r="BL719" i="4"/>
  <c r="BL720" i="4"/>
  <c r="BL721" i="4"/>
  <c r="BL722" i="4"/>
  <c r="BL723" i="4"/>
  <c r="BL724" i="4"/>
  <c r="BL725" i="4"/>
  <c r="BL726" i="4"/>
  <c r="BL727" i="4"/>
  <c r="BL728" i="4"/>
  <c r="BL729" i="4"/>
  <c r="BL730" i="4"/>
  <c r="BL731" i="4"/>
  <c r="BL732" i="4"/>
  <c r="BL733" i="4"/>
  <c r="BL734" i="4"/>
  <c r="BL735" i="4"/>
  <c r="BL736" i="4"/>
  <c r="BL737" i="4"/>
  <c r="BL738" i="4"/>
  <c r="BL739" i="4"/>
  <c r="BL740" i="4"/>
  <c r="BL741" i="4"/>
  <c r="BL742" i="4"/>
  <c r="BL743" i="4"/>
  <c r="BL744" i="4"/>
  <c r="BL745" i="4"/>
  <c r="BL746" i="4"/>
  <c r="BL747" i="4"/>
  <c r="BL748" i="4"/>
  <c r="BL749" i="4"/>
  <c r="BL750" i="4"/>
  <c r="BL751" i="4"/>
  <c r="BL752" i="4"/>
  <c r="BL753" i="4"/>
  <c r="BL754" i="4"/>
  <c r="BL605" i="4"/>
  <c r="AX755" i="4"/>
  <c r="J755" i="4"/>
  <c r="BH754" i="4"/>
  <c r="AP754" i="4"/>
  <c r="AB754" i="4"/>
  <c r="AZ753" i="4"/>
  <c r="BJ752" i="4"/>
  <c r="AR752" i="4"/>
  <c r="BB751" i="4"/>
  <c r="T751" i="4"/>
  <c r="AT750" i="4"/>
  <c r="AJ749" i="4"/>
  <c r="J749" i="4"/>
  <c r="BF748" i="4"/>
  <c r="AX747" i="4"/>
  <c r="L747" i="4"/>
  <c r="BH746" i="4"/>
  <c r="AP746" i="4"/>
  <c r="AB746" i="4"/>
  <c r="AZ745" i="4"/>
  <c r="BJ744" i="4"/>
  <c r="AR744" i="4"/>
  <c r="BB743" i="4"/>
  <c r="T743" i="4"/>
  <c r="AT742" i="4"/>
  <c r="J741" i="4"/>
  <c r="BF740" i="4"/>
  <c r="AX739" i="4"/>
  <c r="L739" i="4"/>
  <c r="BH738" i="4"/>
  <c r="AP738" i="4"/>
  <c r="AB738" i="4"/>
  <c r="AZ737" i="4"/>
  <c r="BJ736" i="4"/>
  <c r="AR736" i="4"/>
  <c r="BB735" i="4"/>
  <c r="T735" i="4"/>
  <c r="AT734" i="4"/>
  <c r="BJ733" i="4"/>
  <c r="AR733" i="4"/>
  <c r="L733" i="4"/>
  <c r="AX732" i="4"/>
  <c r="AT731" i="4"/>
  <c r="AZ730" i="4"/>
  <c r="BF729" i="4"/>
  <c r="BB728" i="4"/>
  <c r="BH727" i="4"/>
  <c r="AP727" i="4"/>
  <c r="J727" i="4"/>
  <c r="BJ725" i="4"/>
  <c r="AR725" i="4"/>
  <c r="L725" i="4"/>
  <c r="AX724" i="4"/>
  <c r="AT723" i="4"/>
  <c r="AZ722" i="4"/>
  <c r="BF721" i="4"/>
  <c r="BB720" i="4"/>
  <c r="BH719" i="4"/>
  <c r="AP719" i="4"/>
  <c r="J719" i="4"/>
  <c r="BJ717" i="4"/>
  <c r="AR717" i="4"/>
  <c r="L717" i="4"/>
  <c r="BH715" i="4"/>
  <c r="AX715" i="4"/>
  <c r="AZ713" i="4"/>
  <c r="AP713" i="4"/>
  <c r="AR711" i="4"/>
  <c r="AX709" i="4"/>
  <c r="AX707" i="4"/>
  <c r="AX705" i="4"/>
  <c r="AX703" i="4"/>
  <c r="AX701" i="4"/>
  <c r="BL850" i="4"/>
  <c r="AV850" i="4"/>
  <c r="BL834" i="4"/>
  <c r="BD834" i="4"/>
  <c r="AV834" i="4"/>
  <c r="BF830" i="4"/>
  <c r="AX830" i="4"/>
  <c r="AP830" i="4"/>
  <c r="L828" i="4"/>
  <c r="BL825" i="4"/>
  <c r="BD825" i="4"/>
  <c r="BF822" i="4"/>
  <c r="AX822" i="4"/>
  <c r="AP822" i="4"/>
  <c r="L820" i="4"/>
  <c r="L812" i="4"/>
  <c r="BL809" i="4"/>
  <c r="BD809" i="4"/>
  <c r="BF806" i="4"/>
  <c r="AX806" i="4"/>
  <c r="AP806" i="4"/>
  <c r="BH805" i="4"/>
  <c r="AZ805" i="4"/>
  <c r="AR805" i="4"/>
  <c r="L804" i="4"/>
  <c r="BL801" i="4"/>
  <c r="BD801" i="4"/>
  <c r="AV801" i="4"/>
  <c r="BF798" i="4"/>
  <c r="AX798" i="4"/>
  <c r="AP798" i="4"/>
  <c r="BH797" i="4"/>
  <c r="AZ797" i="4"/>
  <c r="AR797" i="4"/>
  <c r="L796" i="4"/>
  <c r="BL793" i="4"/>
  <c r="BD793" i="4"/>
  <c r="AV793" i="4"/>
  <c r="BF790" i="4"/>
  <c r="AX790" i="4"/>
  <c r="AP790" i="4"/>
  <c r="BH789" i="4"/>
  <c r="AZ789" i="4"/>
  <c r="AR789" i="4"/>
  <c r="J789" i="4"/>
  <c r="BH788" i="4"/>
  <c r="AZ788" i="4"/>
  <c r="AR788" i="4"/>
  <c r="J788" i="4"/>
  <c r="L787" i="4"/>
  <c r="AV786" i="4"/>
  <c r="AD786" i="4"/>
  <c r="L786" i="4"/>
  <c r="AJ785" i="4"/>
  <c r="V782" i="4"/>
  <c r="BJ781" i="4"/>
  <c r="BB781" i="4"/>
  <c r="AT781" i="4"/>
  <c r="AJ781" i="4"/>
  <c r="P780" i="4"/>
  <c r="BL779" i="4"/>
  <c r="AP779" i="4"/>
  <c r="AF779" i="4"/>
  <c r="X778" i="4"/>
  <c r="AJ777" i="4"/>
  <c r="AJ773" i="4"/>
  <c r="P772" i="4"/>
  <c r="BL771" i="4"/>
  <c r="AP771" i="4"/>
  <c r="AF771" i="4"/>
  <c r="J771" i="4"/>
  <c r="X770" i="4"/>
  <c r="AJ769" i="4"/>
  <c r="BJ765" i="4"/>
  <c r="BB765" i="4"/>
  <c r="AT765" i="4"/>
  <c r="AJ765" i="4"/>
  <c r="BL763" i="4"/>
  <c r="AP763" i="4"/>
  <c r="AF763" i="4"/>
  <c r="J763" i="4"/>
  <c r="X762" i="4"/>
  <c r="AJ732" i="4"/>
  <c r="AJ733" i="4"/>
  <c r="AJ761" i="4"/>
  <c r="AH760" i="4"/>
  <c r="J786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62" i="4"/>
  <c r="J778" i="4"/>
  <c r="J756" i="4"/>
  <c r="J757" i="4"/>
  <c r="J758" i="4"/>
  <c r="L759" i="4"/>
  <c r="AZ758" i="4"/>
  <c r="AD758" i="4"/>
  <c r="BB757" i="4"/>
  <c r="AF757" i="4"/>
  <c r="T611" i="4"/>
  <c r="BB756" i="4"/>
  <c r="AF756" i="4"/>
  <c r="X628" i="4"/>
  <c r="X634" i="4"/>
  <c r="X617" i="4"/>
  <c r="X597" i="4"/>
  <c r="X755" i="4"/>
  <c r="X760" i="4"/>
  <c r="X761" i="4"/>
  <c r="X766" i="4"/>
  <c r="X776" i="4"/>
  <c r="X777" i="4"/>
  <c r="X782" i="4"/>
  <c r="X609" i="4"/>
  <c r="X636" i="4"/>
  <c r="X638" i="4"/>
  <c r="X621" i="4"/>
  <c r="X637" i="4"/>
  <c r="X640" i="4"/>
  <c r="X601" i="4"/>
  <c r="X629" i="4"/>
  <c r="X641" i="4"/>
  <c r="X613" i="4"/>
  <c r="X758" i="4"/>
  <c r="X768" i="4"/>
  <c r="X769" i="4"/>
  <c r="X774" i="4"/>
  <c r="X784" i="4"/>
  <c r="X785" i="4"/>
  <c r="X593" i="4"/>
  <c r="X625" i="4"/>
  <c r="X632" i="4"/>
  <c r="X633" i="4"/>
  <c r="X605" i="4"/>
  <c r="X642" i="4"/>
  <c r="X643" i="4"/>
  <c r="X644" i="4"/>
  <c r="X645" i="4"/>
  <c r="X646" i="4"/>
  <c r="X647" i="4"/>
  <c r="X648" i="4"/>
  <c r="X649" i="4"/>
  <c r="X650" i="4"/>
  <c r="X651" i="4"/>
  <c r="X652" i="4"/>
  <c r="X653" i="4"/>
  <c r="X654" i="4"/>
  <c r="X655" i="4"/>
  <c r="X656" i="4"/>
  <c r="X657" i="4"/>
  <c r="X658" i="4"/>
  <c r="X659" i="4"/>
  <c r="X660" i="4"/>
  <c r="X661" i="4"/>
  <c r="X662" i="4"/>
  <c r="X663" i="4"/>
  <c r="X664" i="4"/>
  <c r="X665" i="4"/>
  <c r="X666" i="4"/>
  <c r="X667" i="4"/>
  <c r="X668" i="4"/>
  <c r="X669" i="4"/>
  <c r="X670" i="4"/>
  <c r="X671" i="4"/>
  <c r="X672" i="4"/>
  <c r="X673" i="4"/>
  <c r="X674" i="4"/>
  <c r="X675" i="4"/>
  <c r="X676" i="4"/>
  <c r="X677" i="4"/>
  <c r="X678" i="4"/>
  <c r="X679" i="4"/>
  <c r="X680" i="4"/>
  <c r="X681" i="4"/>
  <c r="X682" i="4"/>
  <c r="X683" i="4"/>
  <c r="X684" i="4"/>
  <c r="X685" i="4"/>
  <c r="X686" i="4"/>
  <c r="X687" i="4"/>
  <c r="X688" i="4"/>
  <c r="X689" i="4"/>
  <c r="X690" i="4"/>
  <c r="X691" i="4"/>
  <c r="X692" i="4"/>
  <c r="X693" i="4"/>
  <c r="X694" i="4"/>
  <c r="X695" i="4"/>
  <c r="X696" i="4"/>
  <c r="X697" i="4"/>
  <c r="X698" i="4"/>
  <c r="X699" i="4"/>
  <c r="X700" i="4"/>
  <c r="X701" i="4"/>
  <c r="X702" i="4"/>
  <c r="X703" i="4"/>
  <c r="X704" i="4"/>
  <c r="X705" i="4"/>
  <c r="X706" i="4"/>
  <c r="X707" i="4"/>
  <c r="X708" i="4"/>
  <c r="X709" i="4"/>
  <c r="X710" i="4"/>
  <c r="X711" i="4"/>
  <c r="X712" i="4"/>
  <c r="X713" i="4"/>
  <c r="X714" i="4"/>
  <c r="X715" i="4"/>
  <c r="X716" i="4"/>
  <c r="X717" i="4"/>
  <c r="X718" i="4"/>
  <c r="X719" i="4"/>
  <c r="X720" i="4"/>
  <c r="X721" i="4"/>
  <c r="X722" i="4"/>
  <c r="X723" i="4"/>
  <c r="X724" i="4"/>
  <c r="X725" i="4"/>
  <c r="X726" i="4"/>
  <c r="X727" i="4"/>
  <c r="X728" i="4"/>
  <c r="X729" i="4"/>
  <c r="X730" i="4"/>
  <c r="X731" i="4"/>
  <c r="X732" i="4"/>
  <c r="X733" i="4"/>
  <c r="X734" i="4"/>
  <c r="X735" i="4"/>
  <c r="X736" i="4"/>
  <c r="X737" i="4"/>
  <c r="X738" i="4"/>
  <c r="X739" i="4"/>
  <c r="X740" i="4"/>
  <c r="X741" i="4"/>
  <c r="X742" i="4"/>
  <c r="X743" i="4"/>
  <c r="X744" i="4"/>
  <c r="X745" i="4"/>
  <c r="X746" i="4"/>
  <c r="X747" i="4"/>
  <c r="X748" i="4"/>
  <c r="X749" i="4"/>
  <c r="X750" i="4"/>
  <c r="X751" i="4"/>
  <c r="X752" i="4"/>
  <c r="X753" i="4"/>
  <c r="X754" i="4"/>
  <c r="AX754" i="4"/>
  <c r="L754" i="4"/>
  <c r="BH753" i="4"/>
  <c r="AP753" i="4"/>
  <c r="AB753" i="4"/>
  <c r="AZ752" i="4"/>
  <c r="BJ751" i="4"/>
  <c r="AR751" i="4"/>
  <c r="BB750" i="4"/>
  <c r="AT627" i="4"/>
  <c r="T750" i="4"/>
  <c r="AT749" i="4"/>
  <c r="AJ748" i="4"/>
  <c r="J748" i="4"/>
  <c r="BF747" i="4"/>
  <c r="AX746" i="4"/>
  <c r="L746" i="4"/>
  <c r="BH745" i="4"/>
  <c r="AP745" i="4"/>
  <c r="AB745" i="4"/>
  <c r="AZ744" i="4"/>
  <c r="BJ743" i="4"/>
  <c r="AR743" i="4"/>
  <c r="BB742" i="4"/>
  <c r="T742" i="4"/>
  <c r="AT741" i="4"/>
  <c r="AJ740" i="4"/>
  <c r="J740" i="4"/>
  <c r="BF739" i="4"/>
  <c r="AX738" i="4"/>
  <c r="L738" i="4"/>
  <c r="BH737" i="4"/>
  <c r="AP737" i="4"/>
  <c r="AB737" i="4"/>
  <c r="AZ736" i="4"/>
  <c r="BJ735" i="4"/>
  <c r="AR735" i="4"/>
  <c r="BB734" i="4"/>
  <c r="AZ733" i="4"/>
  <c r="BF732" i="4"/>
  <c r="BB731" i="4"/>
  <c r="BH730" i="4"/>
  <c r="AP730" i="4"/>
  <c r="J730" i="4"/>
  <c r="BJ728" i="4"/>
  <c r="AR728" i="4"/>
  <c r="L728" i="4"/>
  <c r="AX727" i="4"/>
  <c r="AT726" i="4"/>
  <c r="AZ725" i="4"/>
  <c r="BF724" i="4"/>
  <c r="BB723" i="4"/>
  <c r="BH722" i="4"/>
  <c r="AP722" i="4"/>
  <c r="J722" i="4"/>
  <c r="BJ720" i="4"/>
  <c r="AR720" i="4"/>
  <c r="L720" i="4"/>
  <c r="AX719" i="4"/>
  <c r="AT718" i="4"/>
  <c r="AZ717" i="4"/>
  <c r="BF716" i="4"/>
  <c r="BH714" i="4"/>
  <c r="AX714" i="4"/>
  <c r="AZ712" i="4"/>
  <c r="AP712" i="4"/>
  <c r="J711" i="4"/>
  <c r="AP710" i="4"/>
  <c r="AP708" i="4"/>
  <c r="AP706" i="4"/>
  <c r="AP704" i="4"/>
  <c r="AP702" i="4"/>
  <c r="AP700" i="4"/>
  <c r="AL612" i="4"/>
  <c r="L807" i="4"/>
  <c r="BD803" i="4"/>
  <c r="AV803" i="4"/>
  <c r="AF803" i="4"/>
  <c r="X803" i="4"/>
  <c r="P803" i="4"/>
  <c r="L802" i="4"/>
  <c r="BL795" i="4"/>
  <c r="BD795" i="4"/>
  <c r="L794" i="4"/>
  <c r="BL792" i="4"/>
  <c r="BD792" i="4"/>
  <c r="AV792" i="4"/>
  <c r="AH789" i="4"/>
  <c r="Z789" i="4"/>
  <c r="R789" i="4"/>
  <c r="BH787" i="4"/>
  <c r="AZ787" i="4"/>
  <c r="AR787" i="4"/>
  <c r="BH785" i="4"/>
  <c r="AZ785" i="4"/>
  <c r="AR785" i="4"/>
  <c r="L785" i="4"/>
  <c r="BH784" i="4"/>
  <c r="AZ784" i="4"/>
  <c r="AR784" i="4"/>
  <c r="L784" i="4"/>
  <c r="BH783" i="4"/>
  <c r="BF782" i="4"/>
  <c r="AX782" i="4"/>
  <c r="AP782" i="4"/>
  <c r="J782" i="4"/>
  <c r="L781" i="4"/>
  <c r="BJ780" i="4"/>
  <c r="BB780" i="4"/>
  <c r="AT780" i="4"/>
  <c r="Z780" i="4"/>
  <c r="BJ779" i="4"/>
  <c r="L778" i="4"/>
  <c r="BH777" i="4"/>
  <c r="AZ777" i="4"/>
  <c r="AR777" i="4"/>
  <c r="BH776" i="4"/>
  <c r="AZ776" i="4"/>
  <c r="AR776" i="4"/>
  <c r="AH776" i="4"/>
  <c r="L776" i="4"/>
  <c r="BH775" i="4"/>
  <c r="BF774" i="4"/>
  <c r="AX774" i="4"/>
  <c r="AP774" i="4"/>
  <c r="X773" i="4"/>
  <c r="L773" i="4"/>
  <c r="BJ772" i="4"/>
  <c r="BB772" i="4"/>
  <c r="AT772" i="4"/>
  <c r="Z772" i="4"/>
  <c r="BJ771" i="4"/>
  <c r="AD771" i="4"/>
  <c r="BH770" i="4"/>
  <c r="AZ770" i="4"/>
  <c r="AR770" i="4"/>
  <c r="L770" i="4"/>
  <c r="BH769" i="4"/>
  <c r="AZ769" i="4"/>
  <c r="AR769" i="4"/>
  <c r="AH769" i="4"/>
  <c r="L769" i="4"/>
  <c r="BH768" i="4"/>
  <c r="AZ768" i="4"/>
  <c r="AR768" i="4"/>
  <c r="AH768" i="4"/>
  <c r="L768" i="4"/>
  <c r="BH767" i="4"/>
  <c r="AX766" i="4"/>
  <c r="J766" i="4"/>
  <c r="X765" i="4"/>
  <c r="L765" i="4"/>
  <c r="BJ764" i="4"/>
  <c r="AJ764" i="4"/>
  <c r="Z764" i="4"/>
  <c r="BH762" i="4"/>
  <c r="AZ762" i="4"/>
  <c r="AR762" i="4"/>
  <c r="L762" i="4"/>
  <c r="BH761" i="4"/>
  <c r="AZ761" i="4"/>
  <c r="AR761" i="4"/>
  <c r="L761" i="4"/>
  <c r="BH760" i="4"/>
  <c r="AZ760" i="4"/>
  <c r="AR760" i="4"/>
  <c r="AZ759" i="4"/>
  <c r="BH758" i="4"/>
  <c r="BJ757" i="4"/>
  <c r="AR603" i="4"/>
  <c r="R622" i="4"/>
  <c r="R629" i="4"/>
  <c r="R602" i="4"/>
  <c r="R634" i="4"/>
  <c r="R642" i="4"/>
  <c r="R643" i="4"/>
  <c r="R644" i="4"/>
  <c r="R645" i="4"/>
  <c r="R646" i="4"/>
  <c r="R647" i="4"/>
  <c r="R648" i="4"/>
  <c r="R649" i="4"/>
  <c r="R650" i="4"/>
  <c r="R651" i="4"/>
  <c r="R652" i="4"/>
  <c r="R653" i="4"/>
  <c r="R654" i="4"/>
  <c r="R655" i="4"/>
  <c r="R656" i="4"/>
  <c r="R657" i="4"/>
  <c r="R658" i="4"/>
  <c r="R659" i="4"/>
  <c r="R660" i="4"/>
  <c r="R661" i="4"/>
  <c r="R662" i="4"/>
  <c r="R663" i="4"/>
  <c r="R664" i="4"/>
  <c r="R665" i="4"/>
  <c r="R666" i="4"/>
  <c r="R667" i="4"/>
  <c r="R668" i="4"/>
  <c r="R669" i="4"/>
  <c r="R670" i="4"/>
  <c r="R671" i="4"/>
  <c r="R672" i="4"/>
  <c r="R673" i="4"/>
  <c r="R674" i="4"/>
  <c r="R675" i="4"/>
  <c r="R676" i="4"/>
  <c r="R677" i="4"/>
  <c r="R678" i="4"/>
  <c r="R679" i="4"/>
  <c r="R680" i="4"/>
  <c r="R681" i="4"/>
  <c r="R682" i="4"/>
  <c r="R683" i="4"/>
  <c r="R684" i="4"/>
  <c r="R685" i="4"/>
  <c r="R686" i="4"/>
  <c r="R687" i="4"/>
  <c r="R688" i="4"/>
  <c r="R689" i="4"/>
  <c r="R690" i="4"/>
  <c r="R691" i="4"/>
  <c r="R692" i="4"/>
  <c r="R693" i="4"/>
  <c r="R694" i="4"/>
  <c r="R695" i="4"/>
  <c r="R696" i="4"/>
  <c r="R697" i="4"/>
  <c r="R698" i="4"/>
  <c r="R699" i="4"/>
  <c r="R700" i="4"/>
  <c r="R701" i="4"/>
  <c r="R702" i="4"/>
  <c r="R703" i="4"/>
  <c r="R704" i="4"/>
  <c r="R705" i="4"/>
  <c r="R706" i="4"/>
  <c r="R707" i="4"/>
  <c r="R708" i="4"/>
  <c r="R709" i="4"/>
  <c r="R710" i="4"/>
  <c r="R711" i="4"/>
  <c r="R712" i="4"/>
  <c r="R713" i="4"/>
  <c r="R714" i="4"/>
  <c r="R715" i="4"/>
  <c r="R716" i="4"/>
  <c r="R717" i="4"/>
  <c r="R718" i="4"/>
  <c r="R719" i="4"/>
  <c r="R720" i="4"/>
  <c r="R721" i="4"/>
  <c r="R722" i="4"/>
  <c r="R723" i="4"/>
  <c r="R724" i="4"/>
  <c r="R725" i="4"/>
  <c r="R726" i="4"/>
  <c r="R727" i="4"/>
  <c r="R728" i="4"/>
  <c r="R729" i="4"/>
  <c r="R730" i="4"/>
  <c r="R731" i="4"/>
  <c r="R732" i="4"/>
  <c r="R733" i="4"/>
  <c r="R734" i="4"/>
  <c r="R735" i="4"/>
  <c r="R736" i="4"/>
  <c r="R737" i="4"/>
  <c r="R738" i="4"/>
  <c r="R739" i="4"/>
  <c r="R740" i="4"/>
  <c r="R741" i="4"/>
  <c r="R742" i="4"/>
  <c r="R743" i="4"/>
  <c r="R744" i="4"/>
  <c r="R745" i="4"/>
  <c r="R746" i="4"/>
  <c r="R747" i="4"/>
  <c r="R748" i="4"/>
  <c r="R749" i="4"/>
  <c r="R750" i="4"/>
  <c r="R751" i="4"/>
  <c r="R752" i="4"/>
  <c r="R753" i="4"/>
  <c r="R754" i="4"/>
  <c r="R759" i="4"/>
  <c r="R765" i="4"/>
  <c r="R770" i="4"/>
  <c r="R775" i="4"/>
  <c r="R781" i="4"/>
  <c r="R786" i="4"/>
  <c r="R614" i="4"/>
  <c r="R633" i="4"/>
  <c r="R594" i="4"/>
  <c r="R626" i="4"/>
  <c r="R606" i="4"/>
  <c r="R635" i="4"/>
  <c r="R618" i="4"/>
  <c r="R638" i="4"/>
  <c r="R639" i="4"/>
  <c r="R756" i="4"/>
  <c r="R757" i="4"/>
  <c r="R762" i="4"/>
  <c r="R767" i="4"/>
  <c r="R773" i="4"/>
  <c r="R778" i="4"/>
  <c r="R783" i="4"/>
  <c r="R598" i="4"/>
  <c r="R637" i="4"/>
  <c r="R610" i="4"/>
  <c r="R630" i="4"/>
  <c r="R641" i="4"/>
  <c r="R758" i="4"/>
  <c r="AV609" i="4"/>
  <c r="AV641" i="4"/>
  <c r="AV621" i="4"/>
  <c r="AV755" i="4"/>
  <c r="AV601" i="4"/>
  <c r="AV613" i="4"/>
  <c r="AV593" i="4"/>
  <c r="AV625" i="4"/>
  <c r="AV605" i="4"/>
  <c r="AV629" i="4"/>
  <c r="AV617" i="4"/>
  <c r="AV636" i="4"/>
  <c r="AV638" i="4"/>
  <c r="AV642" i="4"/>
  <c r="AV643" i="4"/>
  <c r="AV644" i="4"/>
  <c r="AV645" i="4"/>
  <c r="AV646" i="4"/>
  <c r="AV647" i="4"/>
  <c r="AV648" i="4"/>
  <c r="AV649" i="4"/>
  <c r="AV650" i="4"/>
  <c r="AV651" i="4"/>
  <c r="AV652" i="4"/>
  <c r="AV653" i="4"/>
  <c r="AV654" i="4"/>
  <c r="AV655" i="4"/>
  <c r="AV656" i="4"/>
  <c r="AV657" i="4"/>
  <c r="AV658" i="4"/>
  <c r="AV659" i="4"/>
  <c r="AV660" i="4"/>
  <c r="AV661" i="4"/>
  <c r="AV662" i="4"/>
  <c r="AV663" i="4"/>
  <c r="AV664" i="4"/>
  <c r="AV665" i="4"/>
  <c r="AV666" i="4"/>
  <c r="AV667" i="4"/>
  <c r="AV668" i="4"/>
  <c r="AV669" i="4"/>
  <c r="AV670" i="4"/>
  <c r="AV671" i="4"/>
  <c r="AV672" i="4"/>
  <c r="AV673" i="4"/>
  <c r="AV674" i="4"/>
  <c r="AV675" i="4"/>
  <c r="AV676" i="4"/>
  <c r="AV677" i="4"/>
  <c r="AV678" i="4"/>
  <c r="AV679" i="4"/>
  <c r="AV680" i="4"/>
  <c r="AV681" i="4"/>
  <c r="AV682" i="4"/>
  <c r="AV683" i="4"/>
  <c r="AV684" i="4"/>
  <c r="AV685" i="4"/>
  <c r="AV686" i="4"/>
  <c r="AV687" i="4"/>
  <c r="AV688" i="4"/>
  <c r="AV689" i="4"/>
  <c r="AV690" i="4"/>
  <c r="AV691" i="4"/>
  <c r="AV692" i="4"/>
  <c r="AV693" i="4"/>
  <c r="AV694" i="4"/>
  <c r="AV695" i="4"/>
  <c r="AV696" i="4"/>
  <c r="AV697" i="4"/>
  <c r="AV698" i="4"/>
  <c r="AV699" i="4"/>
  <c r="AV700" i="4"/>
  <c r="AV701" i="4"/>
  <c r="AV702" i="4"/>
  <c r="AV703" i="4"/>
  <c r="AV704" i="4"/>
  <c r="AV705" i="4"/>
  <c r="AV706" i="4"/>
  <c r="AV707" i="4"/>
  <c r="AV708" i="4"/>
  <c r="AV709" i="4"/>
  <c r="AV710" i="4"/>
  <c r="AV711" i="4"/>
  <c r="AV712" i="4"/>
  <c r="AV713" i="4"/>
  <c r="AV714" i="4"/>
  <c r="AV715" i="4"/>
  <c r="AV716" i="4"/>
  <c r="AV717" i="4"/>
  <c r="AV718" i="4"/>
  <c r="AV719" i="4"/>
  <c r="AV720" i="4"/>
  <c r="AV721" i="4"/>
  <c r="AV722" i="4"/>
  <c r="AV723" i="4"/>
  <c r="AV724" i="4"/>
  <c r="AV725" i="4"/>
  <c r="AV726" i="4"/>
  <c r="AV727" i="4"/>
  <c r="AV728" i="4"/>
  <c r="AV729" i="4"/>
  <c r="AV730" i="4"/>
  <c r="AV731" i="4"/>
  <c r="AV732" i="4"/>
  <c r="AV733" i="4"/>
  <c r="AV734" i="4"/>
  <c r="AV735" i="4"/>
  <c r="AV736" i="4"/>
  <c r="AV737" i="4"/>
  <c r="AV738" i="4"/>
  <c r="AV739" i="4"/>
  <c r="AV740" i="4"/>
  <c r="AV741" i="4"/>
  <c r="AV742" i="4"/>
  <c r="AV743" i="4"/>
  <c r="AV744" i="4"/>
  <c r="AV745" i="4"/>
  <c r="AV746" i="4"/>
  <c r="AV747" i="4"/>
  <c r="AV748" i="4"/>
  <c r="AV749" i="4"/>
  <c r="AV750" i="4"/>
  <c r="AV751" i="4"/>
  <c r="AV752" i="4"/>
  <c r="AV753" i="4"/>
  <c r="AV754" i="4"/>
  <c r="AV597" i="4"/>
  <c r="AV632" i="4"/>
  <c r="AV633" i="4"/>
  <c r="AV637" i="4"/>
  <c r="AV640" i="4"/>
  <c r="AH755" i="4"/>
  <c r="BF754" i="4"/>
  <c r="AL616" i="4"/>
  <c r="AL632" i="4"/>
  <c r="AL641" i="4"/>
  <c r="AL756" i="4"/>
  <c r="AL757" i="4"/>
  <c r="AL767" i="4"/>
  <c r="AL772" i="4"/>
  <c r="AL773" i="4"/>
  <c r="AL783" i="4"/>
  <c r="AL608" i="4"/>
  <c r="AL620" i="4"/>
  <c r="AL600" i="4"/>
  <c r="AL642" i="4"/>
  <c r="AL643" i="4"/>
  <c r="AL644" i="4"/>
  <c r="AL645" i="4"/>
  <c r="AL646" i="4"/>
  <c r="AL647" i="4"/>
  <c r="AL648" i="4"/>
  <c r="AL649" i="4"/>
  <c r="AL650" i="4"/>
  <c r="AL651" i="4"/>
  <c r="AL652" i="4"/>
  <c r="AL653" i="4"/>
  <c r="AL654" i="4"/>
  <c r="AL655" i="4"/>
  <c r="AL656" i="4"/>
  <c r="AL657" i="4"/>
  <c r="AL658" i="4"/>
  <c r="AL659" i="4"/>
  <c r="AL660" i="4"/>
  <c r="AL661" i="4"/>
  <c r="AL662" i="4"/>
  <c r="AL663" i="4"/>
  <c r="AL664" i="4"/>
  <c r="AL665" i="4"/>
  <c r="AL666" i="4"/>
  <c r="AL667" i="4"/>
  <c r="AL668" i="4"/>
  <c r="AL669" i="4"/>
  <c r="AL670" i="4"/>
  <c r="AL671" i="4"/>
  <c r="AL672" i="4"/>
  <c r="AL673" i="4"/>
  <c r="AL674" i="4"/>
  <c r="AL675" i="4"/>
  <c r="AL676" i="4"/>
  <c r="AL677" i="4"/>
  <c r="AL678" i="4"/>
  <c r="AL679" i="4"/>
  <c r="AL680" i="4"/>
  <c r="AL681" i="4"/>
  <c r="AL682" i="4"/>
  <c r="AL683" i="4"/>
  <c r="AL684" i="4"/>
  <c r="AL685" i="4"/>
  <c r="AL686" i="4"/>
  <c r="AL687" i="4"/>
  <c r="AL688" i="4"/>
  <c r="AL689" i="4"/>
  <c r="AL690" i="4"/>
  <c r="AL691" i="4"/>
  <c r="AL692" i="4"/>
  <c r="AL693" i="4"/>
  <c r="AL694" i="4"/>
  <c r="AL695" i="4"/>
  <c r="AL696" i="4"/>
  <c r="AL697" i="4"/>
  <c r="AL698" i="4"/>
  <c r="AL699" i="4"/>
  <c r="AL700" i="4"/>
  <c r="AL701" i="4"/>
  <c r="AL702" i="4"/>
  <c r="AL703" i="4"/>
  <c r="AL704" i="4"/>
  <c r="AL705" i="4"/>
  <c r="AL706" i="4"/>
  <c r="AL707" i="4"/>
  <c r="AL708" i="4"/>
  <c r="AL709" i="4"/>
  <c r="AL710" i="4"/>
  <c r="AL711" i="4"/>
  <c r="AL712" i="4"/>
  <c r="AL713" i="4"/>
  <c r="AL714" i="4"/>
  <c r="AL715" i="4"/>
  <c r="AL716" i="4"/>
  <c r="AL717" i="4"/>
  <c r="AL718" i="4"/>
  <c r="AL719" i="4"/>
  <c r="AL720" i="4"/>
  <c r="AL721" i="4"/>
  <c r="AL722" i="4"/>
  <c r="AL723" i="4"/>
  <c r="AL724" i="4"/>
  <c r="AL725" i="4"/>
  <c r="AL726" i="4"/>
  <c r="AL727" i="4"/>
  <c r="AL728" i="4"/>
  <c r="AL729" i="4"/>
  <c r="AL730" i="4"/>
  <c r="AL731" i="4"/>
  <c r="AL732" i="4"/>
  <c r="AL733" i="4"/>
  <c r="AL734" i="4"/>
  <c r="AL735" i="4"/>
  <c r="AL736" i="4"/>
  <c r="AL737" i="4"/>
  <c r="AL738" i="4"/>
  <c r="AL739" i="4"/>
  <c r="AL740" i="4"/>
  <c r="AL741" i="4"/>
  <c r="AL742" i="4"/>
  <c r="AL743" i="4"/>
  <c r="AL744" i="4"/>
  <c r="AL745" i="4"/>
  <c r="AL746" i="4"/>
  <c r="AL747" i="4"/>
  <c r="AL748" i="4"/>
  <c r="AL749" i="4"/>
  <c r="AL750" i="4"/>
  <c r="AL751" i="4"/>
  <c r="AL752" i="4"/>
  <c r="AL753" i="4"/>
  <c r="AL754" i="4"/>
  <c r="AL759" i="4"/>
  <c r="AL764" i="4"/>
  <c r="AL765" i="4"/>
  <c r="AL775" i="4"/>
  <c r="AL780" i="4"/>
  <c r="AL781" i="4"/>
  <c r="AL635" i="4"/>
  <c r="AL636" i="4"/>
  <c r="AL604" i="4"/>
  <c r="AL631" i="4"/>
  <c r="AL637" i="4"/>
  <c r="AL639" i="4"/>
  <c r="AL640" i="4"/>
  <c r="AL755" i="4"/>
  <c r="AL760" i="4"/>
  <c r="AX753" i="4"/>
  <c r="AB641" i="4"/>
  <c r="L753" i="4"/>
  <c r="BH752" i="4"/>
  <c r="AP752" i="4"/>
  <c r="AB752" i="4"/>
  <c r="AZ751" i="4"/>
  <c r="BJ750" i="4"/>
  <c r="AR750" i="4"/>
  <c r="BB749" i="4"/>
  <c r="T749" i="4"/>
  <c r="AT748" i="4"/>
  <c r="AJ747" i="4"/>
  <c r="J747" i="4"/>
  <c r="BF746" i="4"/>
  <c r="AX745" i="4"/>
  <c r="AB626" i="4"/>
  <c r="L745" i="4"/>
  <c r="BH744" i="4"/>
  <c r="AP744" i="4"/>
  <c r="AB744" i="4"/>
  <c r="AZ743" i="4"/>
  <c r="BJ742" i="4"/>
  <c r="AR742" i="4"/>
  <c r="BB741" i="4"/>
  <c r="T741" i="4"/>
  <c r="AT740" i="4"/>
  <c r="AJ739" i="4"/>
  <c r="J739" i="4"/>
  <c r="BF738" i="4"/>
  <c r="AX737" i="4"/>
  <c r="L737" i="4"/>
  <c r="BH736" i="4"/>
  <c r="AP736" i="4"/>
  <c r="AB736" i="4"/>
  <c r="AZ735" i="4"/>
  <c r="BJ734" i="4"/>
  <c r="AR734" i="4"/>
  <c r="BH733" i="4"/>
  <c r="AP733" i="4"/>
  <c r="J733" i="4"/>
  <c r="BJ731" i="4"/>
  <c r="AR731" i="4"/>
  <c r="L731" i="4"/>
  <c r="AX730" i="4"/>
  <c r="AT729" i="4"/>
  <c r="AZ728" i="4"/>
  <c r="BF727" i="4"/>
  <c r="BB726" i="4"/>
  <c r="BH725" i="4"/>
  <c r="AP725" i="4"/>
  <c r="J725" i="4"/>
  <c r="BJ723" i="4"/>
  <c r="AX722" i="4"/>
  <c r="AT721" i="4"/>
  <c r="AZ720" i="4"/>
  <c r="BF719" i="4"/>
  <c r="BB718" i="4"/>
  <c r="BH717" i="4"/>
  <c r="AP717" i="4"/>
  <c r="J717" i="4"/>
  <c r="BF715" i="4"/>
  <c r="AX713" i="4"/>
  <c r="AP711" i="4"/>
  <c r="BJ825" i="4"/>
  <c r="BB825" i="4"/>
  <c r="AT825" i="4"/>
  <c r="BJ817" i="4"/>
  <c r="BB817" i="4"/>
  <c r="AT817" i="4"/>
  <c r="BJ809" i="4"/>
  <c r="BB809" i="4"/>
  <c r="AT809" i="4"/>
  <c r="BJ801" i="4"/>
  <c r="BB801" i="4"/>
  <c r="BL798" i="4"/>
  <c r="BD798" i="4"/>
  <c r="AT793" i="4"/>
  <c r="BF789" i="4"/>
  <c r="AX789" i="4"/>
  <c r="AP789" i="4"/>
  <c r="AX788" i="4"/>
  <c r="V785" i="4"/>
  <c r="AV783" i="4"/>
  <c r="P783" i="4"/>
  <c r="AD782" i="4"/>
  <c r="AX779" i="4"/>
  <c r="R779" i="4"/>
  <c r="AF778" i="4"/>
  <c r="V778" i="4"/>
  <c r="V777" i="4"/>
  <c r="V776" i="4"/>
  <c r="X772" i="4"/>
  <c r="R771" i="4"/>
  <c r="V770" i="4"/>
  <c r="V769" i="4"/>
  <c r="V768" i="4"/>
  <c r="L715" i="4"/>
  <c r="L716" i="4"/>
  <c r="L764" i="4"/>
  <c r="R763" i="4"/>
  <c r="V762" i="4"/>
  <c r="BH696" i="4"/>
  <c r="BH697" i="4"/>
  <c r="BH698" i="4"/>
  <c r="BH699" i="4"/>
  <c r="BH700" i="4"/>
  <c r="BH701" i="4"/>
  <c r="BH702" i="4"/>
  <c r="BH703" i="4"/>
  <c r="BH704" i="4"/>
  <c r="BH705" i="4"/>
  <c r="BH706" i="4"/>
  <c r="BH707" i="4"/>
  <c r="BH708" i="4"/>
  <c r="BH709" i="4"/>
  <c r="BH771" i="4"/>
  <c r="BH756" i="4"/>
  <c r="BH757" i="4"/>
  <c r="AZ696" i="4"/>
  <c r="AZ697" i="4"/>
  <c r="AZ698" i="4"/>
  <c r="AZ699" i="4"/>
  <c r="AZ700" i="4"/>
  <c r="AZ701" i="4"/>
  <c r="AZ702" i="4"/>
  <c r="AZ703" i="4"/>
  <c r="AZ704" i="4"/>
  <c r="AZ705" i="4"/>
  <c r="AZ706" i="4"/>
  <c r="AZ707" i="4"/>
  <c r="AZ708" i="4"/>
  <c r="AZ709" i="4"/>
  <c r="AZ710" i="4"/>
  <c r="AZ771" i="4"/>
  <c r="AZ756" i="4"/>
  <c r="AZ757" i="4"/>
  <c r="AR696" i="4"/>
  <c r="AR697" i="4"/>
  <c r="AR698" i="4"/>
  <c r="AR699" i="4"/>
  <c r="AR700" i="4"/>
  <c r="AR701" i="4"/>
  <c r="AR702" i="4"/>
  <c r="AR703" i="4"/>
  <c r="AR704" i="4"/>
  <c r="AR705" i="4"/>
  <c r="AR706" i="4"/>
  <c r="AR707" i="4"/>
  <c r="AR708" i="4"/>
  <c r="AR709" i="4"/>
  <c r="AR710" i="4"/>
  <c r="AR771" i="4"/>
  <c r="AR756" i="4"/>
  <c r="AR757" i="4"/>
  <c r="V761" i="4"/>
  <c r="R760" i="4"/>
  <c r="BL759" i="4"/>
  <c r="X759" i="4"/>
  <c r="AZ615" i="4"/>
  <c r="P757" i="4"/>
  <c r="AP756" i="4"/>
  <c r="P756" i="4"/>
  <c r="BF755" i="4"/>
  <c r="AJ754" i="4"/>
  <c r="J754" i="4"/>
  <c r="BF753" i="4"/>
  <c r="AX752" i="4"/>
  <c r="L752" i="4"/>
  <c r="BH751" i="4"/>
  <c r="AB751" i="4"/>
  <c r="AZ750" i="4"/>
  <c r="AD627" i="4"/>
  <c r="BJ749" i="4"/>
  <c r="AR749" i="4"/>
  <c r="BB748" i="4"/>
  <c r="T748" i="4"/>
  <c r="AT747" i="4"/>
  <c r="AJ746" i="4"/>
  <c r="J746" i="4"/>
  <c r="BF745" i="4"/>
  <c r="AX744" i="4"/>
  <c r="L744" i="4"/>
  <c r="BH743" i="4"/>
  <c r="AP743" i="4"/>
  <c r="AB743" i="4"/>
  <c r="AZ742" i="4"/>
  <c r="BJ741" i="4"/>
  <c r="AR741" i="4"/>
  <c r="BB740" i="4"/>
  <c r="T740" i="4"/>
  <c r="AT739" i="4"/>
  <c r="AJ738" i="4"/>
  <c r="J738" i="4"/>
  <c r="BF737" i="4"/>
  <c r="AX736" i="4"/>
  <c r="L736" i="4"/>
  <c r="BH735" i="4"/>
  <c r="AP735" i="4"/>
  <c r="AB735" i="4"/>
  <c r="AZ734" i="4"/>
  <c r="L734" i="4"/>
  <c r="AX733" i="4"/>
  <c r="AT732" i="4"/>
  <c r="AZ731" i="4"/>
  <c r="BF730" i="4"/>
  <c r="BB729" i="4"/>
  <c r="BH728" i="4"/>
  <c r="AP728" i="4"/>
  <c r="J728" i="4"/>
  <c r="BJ726" i="4"/>
  <c r="AR726" i="4"/>
  <c r="L726" i="4"/>
  <c r="AX725" i="4"/>
  <c r="AT724" i="4"/>
  <c r="AZ723" i="4"/>
  <c r="BF722" i="4"/>
  <c r="BB721" i="4"/>
  <c r="BH720" i="4"/>
  <c r="AP720" i="4"/>
  <c r="J720" i="4"/>
  <c r="BJ718" i="4"/>
  <c r="AR718" i="4"/>
  <c r="L718" i="4"/>
  <c r="AX717" i="4"/>
  <c r="AR716" i="4"/>
  <c r="BF714" i="4"/>
  <c r="BH712" i="4"/>
  <c r="AX712" i="4"/>
  <c r="BF709" i="4"/>
  <c r="BF707" i="4"/>
  <c r="BF705" i="4"/>
  <c r="BF703" i="4"/>
  <c r="BF701" i="4"/>
  <c r="AX594" i="4"/>
  <c r="AJ757" i="4"/>
  <c r="AB757" i="4"/>
  <c r="T757" i="4"/>
  <c r="AJ756" i="4"/>
  <c r="AB756" i="4"/>
  <c r="T756" i="4"/>
  <c r="T640" i="4"/>
  <c r="T639" i="4"/>
  <c r="J639" i="4"/>
  <c r="T638" i="4"/>
  <c r="J638" i="4"/>
  <c r="AJ634" i="4"/>
  <c r="AB631" i="4"/>
  <c r="AB630" i="4"/>
  <c r="AZ627" i="4"/>
  <c r="J626" i="4"/>
  <c r="AR623" i="4"/>
  <c r="L615" i="4"/>
  <c r="AJ607" i="4"/>
  <c r="BH599" i="4"/>
  <c r="T599" i="4"/>
  <c r="AZ595" i="4"/>
  <c r="J594" i="4"/>
  <c r="BL590" i="4"/>
  <c r="AX590" i="4"/>
  <c r="AF590" i="4"/>
  <c r="P590" i="4"/>
  <c r="BF586" i="4"/>
  <c r="AP586" i="4"/>
  <c r="X586" i="4"/>
  <c r="L583" i="4"/>
  <c r="BB580" i="4"/>
  <c r="BJ576" i="4"/>
  <c r="AT576" i="4"/>
  <c r="L575" i="4"/>
  <c r="AX574" i="4"/>
  <c r="BB572" i="4"/>
  <c r="BJ568" i="4"/>
  <c r="AT568" i="4"/>
  <c r="L567" i="4"/>
  <c r="BF562" i="4"/>
  <c r="BJ560" i="4"/>
  <c r="AT560" i="4"/>
  <c r="L559" i="4"/>
  <c r="BB556" i="4"/>
  <c r="AP551" i="4"/>
  <c r="AT552" i="4"/>
  <c r="J555" i="4"/>
  <c r="L551" i="4"/>
  <c r="J545" i="4"/>
  <c r="BF538" i="4"/>
  <c r="AF530" i="4"/>
  <c r="T538" i="4"/>
  <c r="AP513" i="4"/>
  <c r="AD515" i="4"/>
  <c r="AB590" i="4"/>
  <c r="L755" i="4"/>
  <c r="X588" i="4"/>
  <c r="X582" i="4"/>
  <c r="X639" i="4"/>
  <c r="X624" i="4"/>
  <c r="AB640" i="4"/>
  <c r="AB639" i="4"/>
  <c r="AB638" i="4"/>
  <c r="T636" i="4"/>
  <c r="T635" i="4"/>
  <c r="J635" i="4"/>
  <c r="L634" i="4"/>
  <c r="BH631" i="4"/>
  <c r="BH630" i="4"/>
  <c r="AJ627" i="4"/>
  <c r="AL624" i="4"/>
  <c r="AB623" i="4"/>
  <c r="T619" i="4"/>
  <c r="AR611" i="4"/>
  <c r="L603" i="4"/>
  <c r="AJ595" i="4"/>
  <c r="AL592" i="4"/>
  <c r="BB591" i="4"/>
  <c r="AL591" i="4"/>
  <c r="AV590" i="4"/>
  <c r="AV624" i="4"/>
  <c r="AV628" i="4"/>
  <c r="AV639" i="4"/>
  <c r="AV630" i="4"/>
  <c r="AV634" i="4"/>
  <c r="AV573" i="4"/>
  <c r="AV586" i="4"/>
  <c r="BD586" i="4"/>
  <c r="AB575" i="4"/>
  <c r="P573" i="4"/>
  <c r="AJ563" i="4"/>
  <c r="X561" i="4"/>
  <c r="T548" i="4"/>
  <c r="AJ782" i="4"/>
  <c r="AB782" i="4"/>
  <c r="T782" i="4"/>
  <c r="L782" i="4"/>
  <c r="AJ776" i="4"/>
  <c r="AB776" i="4"/>
  <c r="T776" i="4"/>
  <c r="AJ771" i="4"/>
  <c r="AB771" i="4"/>
  <c r="T771" i="4"/>
  <c r="AJ766" i="4"/>
  <c r="AB766" i="4"/>
  <c r="T766" i="4"/>
  <c r="L766" i="4"/>
  <c r="AJ760" i="4"/>
  <c r="AB760" i="4"/>
  <c r="T760" i="4"/>
  <c r="BH641" i="4"/>
  <c r="AZ641" i="4"/>
  <c r="J590" i="4"/>
  <c r="BH755" i="4"/>
  <c r="AZ755" i="4"/>
  <c r="AR755" i="4"/>
  <c r="AJ755" i="4"/>
  <c r="AB755" i="4"/>
  <c r="T755" i="4"/>
  <c r="BD639" i="4"/>
  <c r="AJ640" i="4"/>
  <c r="AJ639" i="4"/>
  <c r="AJ638" i="4"/>
  <c r="AB636" i="4"/>
  <c r="AB635" i="4"/>
  <c r="J633" i="4"/>
  <c r="AJ631" i="4"/>
  <c r="AJ630" i="4"/>
  <c r="L623" i="4"/>
  <c r="AJ615" i="4"/>
  <c r="AB611" i="4"/>
  <c r="BH607" i="4"/>
  <c r="T607" i="4"/>
  <c r="AZ603" i="4"/>
  <c r="J602" i="4"/>
  <c r="AR599" i="4"/>
  <c r="AZ591" i="4"/>
  <c r="AJ591" i="4"/>
  <c r="V591" i="4"/>
  <c r="V623" i="4"/>
  <c r="V627" i="4"/>
  <c r="V634" i="4"/>
  <c r="V638" i="4"/>
  <c r="V629" i="4"/>
  <c r="V633" i="4"/>
  <c r="V580" i="4"/>
  <c r="V587" i="4"/>
  <c r="AF588" i="4"/>
  <c r="P588" i="4"/>
  <c r="X584" i="4"/>
  <c r="AZ571" i="4"/>
  <c r="BL557" i="4"/>
  <c r="BH559" i="4"/>
  <c r="AV557" i="4"/>
  <c r="AR551" i="4"/>
  <c r="P540" i="4"/>
  <c r="BJ527" i="4"/>
  <c r="AT503" i="4"/>
  <c r="L714" i="4"/>
  <c r="L713" i="4"/>
  <c r="L712" i="4"/>
  <c r="L711" i="4"/>
  <c r="L710" i="4"/>
  <c r="L709" i="4"/>
  <c r="L708" i="4"/>
  <c r="L707" i="4"/>
  <c r="L706" i="4"/>
  <c r="L705" i="4"/>
  <c r="L704" i="4"/>
  <c r="L703" i="4"/>
  <c r="L702" i="4"/>
  <c r="L701" i="4"/>
  <c r="L700" i="4"/>
  <c r="L699" i="4"/>
  <c r="L698" i="4"/>
  <c r="L697" i="4"/>
  <c r="L696" i="4"/>
  <c r="L695" i="4"/>
  <c r="L694" i="4"/>
  <c r="L693" i="4"/>
  <c r="L692" i="4"/>
  <c r="L691" i="4"/>
  <c r="L690" i="4"/>
  <c r="L689" i="4"/>
  <c r="L688" i="4"/>
  <c r="L687" i="4"/>
  <c r="L686" i="4"/>
  <c r="L685" i="4"/>
  <c r="L684" i="4"/>
  <c r="L683" i="4"/>
  <c r="L682" i="4"/>
  <c r="L681" i="4"/>
  <c r="L680" i="4"/>
  <c r="L679" i="4"/>
  <c r="L678" i="4"/>
  <c r="L677" i="4"/>
  <c r="L676" i="4"/>
  <c r="L675" i="4"/>
  <c r="L674" i="4"/>
  <c r="L673" i="4"/>
  <c r="L672" i="4"/>
  <c r="L671" i="4"/>
  <c r="L670" i="4"/>
  <c r="L669" i="4"/>
  <c r="L668" i="4"/>
  <c r="L667" i="4"/>
  <c r="L666" i="4"/>
  <c r="L665" i="4"/>
  <c r="L664" i="4"/>
  <c r="L663" i="4"/>
  <c r="L662" i="4"/>
  <c r="L661" i="4"/>
  <c r="L660" i="4"/>
  <c r="L659" i="4"/>
  <c r="L658" i="4"/>
  <c r="L657" i="4"/>
  <c r="L656" i="4"/>
  <c r="L655" i="4"/>
  <c r="L654" i="4"/>
  <c r="L653" i="4"/>
  <c r="L652" i="4"/>
  <c r="L651" i="4"/>
  <c r="L650" i="4"/>
  <c r="L649" i="4"/>
  <c r="L648" i="4"/>
  <c r="L647" i="4"/>
  <c r="L646" i="4"/>
  <c r="L645" i="4"/>
  <c r="L644" i="4"/>
  <c r="L643" i="4"/>
  <c r="L642" i="4"/>
  <c r="AJ636" i="4"/>
  <c r="AJ635" i="4"/>
  <c r="AR634" i="4"/>
  <c r="J634" i="4"/>
  <c r="L631" i="4"/>
  <c r="L630" i="4"/>
  <c r="BH627" i="4"/>
  <c r="T627" i="4"/>
  <c r="AZ623" i="4"/>
  <c r="J622" i="4"/>
  <c r="AR619" i="4"/>
  <c r="L611" i="4"/>
  <c r="AJ603" i="4"/>
  <c r="AB599" i="4"/>
  <c r="BH595" i="4"/>
  <c r="T595" i="4"/>
  <c r="AX591" i="4"/>
  <c r="AX625" i="4"/>
  <c r="AX640" i="4"/>
  <c r="AX631" i="4"/>
  <c r="AX587" i="4"/>
  <c r="AH591" i="4"/>
  <c r="T591" i="4"/>
  <c r="J589" i="4"/>
  <c r="BL588" i="4"/>
  <c r="AV588" i="4"/>
  <c r="AD588" i="4"/>
  <c r="L588" i="4"/>
  <c r="BD584" i="4"/>
  <c r="AL584" i="4"/>
  <c r="V584" i="4"/>
  <c r="AD580" i="4"/>
  <c r="AL576" i="4"/>
  <c r="V576" i="4"/>
  <c r="AD572" i="4"/>
  <c r="R570" i="4"/>
  <c r="V568" i="4"/>
  <c r="AD564" i="4"/>
  <c r="AL560" i="4"/>
  <c r="Z558" i="4"/>
  <c r="AD556" i="4"/>
  <c r="AL552" i="4"/>
  <c r="V552" i="4"/>
  <c r="AB550" i="4"/>
  <c r="AF548" i="4"/>
  <c r="T546" i="4"/>
  <c r="J533" i="4"/>
  <c r="BL528" i="4"/>
  <c r="AZ531" i="4"/>
  <c r="AH531" i="4"/>
  <c r="AL528" i="4"/>
  <c r="Z527" i="4"/>
  <c r="AV524" i="4"/>
  <c r="AD524" i="4"/>
  <c r="BJ513" i="4"/>
  <c r="AJ731" i="4"/>
  <c r="AB731" i="4"/>
  <c r="T731" i="4"/>
  <c r="AJ730" i="4"/>
  <c r="AB730" i="4"/>
  <c r="T730" i="4"/>
  <c r="AJ729" i="4"/>
  <c r="AB729" i="4"/>
  <c r="T729" i="4"/>
  <c r="AJ728" i="4"/>
  <c r="AB728" i="4"/>
  <c r="T728" i="4"/>
  <c r="AJ727" i="4"/>
  <c r="AB727" i="4"/>
  <c r="T727" i="4"/>
  <c r="AJ726" i="4"/>
  <c r="AB726" i="4"/>
  <c r="T726" i="4"/>
  <c r="AJ725" i="4"/>
  <c r="AB725" i="4"/>
  <c r="T725" i="4"/>
  <c r="AJ724" i="4"/>
  <c r="AB724" i="4"/>
  <c r="T724" i="4"/>
  <c r="AJ723" i="4"/>
  <c r="AB723" i="4"/>
  <c r="T723" i="4"/>
  <c r="AJ722" i="4"/>
  <c r="AB722" i="4"/>
  <c r="T722" i="4"/>
  <c r="AJ721" i="4"/>
  <c r="AB721" i="4"/>
  <c r="T721" i="4"/>
  <c r="AJ720" i="4"/>
  <c r="AB720" i="4"/>
  <c r="T720" i="4"/>
  <c r="AJ719" i="4"/>
  <c r="AB719" i="4"/>
  <c r="T719" i="4"/>
  <c r="AJ718" i="4"/>
  <c r="AB718" i="4"/>
  <c r="T718" i="4"/>
  <c r="AJ717" i="4"/>
  <c r="AB717" i="4"/>
  <c r="T717" i="4"/>
  <c r="AJ716" i="4"/>
  <c r="AB716" i="4"/>
  <c r="T716" i="4"/>
  <c r="AJ715" i="4"/>
  <c r="AB715" i="4"/>
  <c r="T715" i="4"/>
  <c r="AJ714" i="4"/>
  <c r="AB714" i="4"/>
  <c r="T714" i="4"/>
  <c r="AJ713" i="4"/>
  <c r="AB713" i="4"/>
  <c r="T713" i="4"/>
  <c r="AJ712" i="4"/>
  <c r="AB712" i="4"/>
  <c r="T712" i="4"/>
  <c r="AJ711" i="4"/>
  <c r="AB711" i="4"/>
  <c r="T711" i="4"/>
  <c r="AJ710" i="4"/>
  <c r="AB710" i="4"/>
  <c r="T710" i="4"/>
  <c r="AJ709" i="4"/>
  <c r="AB709" i="4"/>
  <c r="T709" i="4"/>
  <c r="AJ708" i="4"/>
  <c r="AB708" i="4"/>
  <c r="T708" i="4"/>
  <c r="AJ707" i="4"/>
  <c r="AB707" i="4"/>
  <c r="T707" i="4"/>
  <c r="AJ706" i="4"/>
  <c r="AB706" i="4"/>
  <c r="T706" i="4"/>
  <c r="AJ705" i="4"/>
  <c r="AB705" i="4"/>
  <c r="T705" i="4"/>
  <c r="AJ704" i="4"/>
  <c r="AB704" i="4"/>
  <c r="T704" i="4"/>
  <c r="AJ703" i="4"/>
  <c r="AB703" i="4"/>
  <c r="T703" i="4"/>
  <c r="AJ702" i="4"/>
  <c r="AB702" i="4"/>
  <c r="T702" i="4"/>
  <c r="AJ701" i="4"/>
  <c r="AB701" i="4"/>
  <c r="T701" i="4"/>
  <c r="AJ700" i="4"/>
  <c r="AB700" i="4"/>
  <c r="T700" i="4"/>
  <c r="AJ699" i="4"/>
  <c r="AB699" i="4"/>
  <c r="T699" i="4"/>
  <c r="AJ698" i="4"/>
  <c r="AB698" i="4"/>
  <c r="T698" i="4"/>
  <c r="AJ697" i="4"/>
  <c r="AB697" i="4"/>
  <c r="T697" i="4"/>
  <c r="AJ696" i="4"/>
  <c r="AB696" i="4"/>
  <c r="T696" i="4"/>
  <c r="AJ695" i="4"/>
  <c r="AB695" i="4"/>
  <c r="T695" i="4"/>
  <c r="AJ694" i="4"/>
  <c r="AB694" i="4"/>
  <c r="T694" i="4"/>
  <c r="AJ693" i="4"/>
  <c r="AB693" i="4"/>
  <c r="T693" i="4"/>
  <c r="AJ692" i="4"/>
  <c r="AB692" i="4"/>
  <c r="T692" i="4"/>
  <c r="AJ691" i="4"/>
  <c r="AB691" i="4"/>
  <c r="T691" i="4"/>
  <c r="AJ690" i="4"/>
  <c r="AB690" i="4"/>
  <c r="T690" i="4"/>
  <c r="AJ689" i="4"/>
  <c r="AB689" i="4"/>
  <c r="T689" i="4"/>
  <c r="AJ688" i="4"/>
  <c r="AB688" i="4"/>
  <c r="T688" i="4"/>
  <c r="AJ687" i="4"/>
  <c r="AB687" i="4"/>
  <c r="T687" i="4"/>
  <c r="AJ686" i="4"/>
  <c r="AB686" i="4"/>
  <c r="T686" i="4"/>
  <c r="AJ685" i="4"/>
  <c r="AB685" i="4"/>
  <c r="T685" i="4"/>
  <c r="AJ684" i="4"/>
  <c r="AB684" i="4"/>
  <c r="T684" i="4"/>
  <c r="AJ683" i="4"/>
  <c r="AB683" i="4"/>
  <c r="T683" i="4"/>
  <c r="AJ682" i="4"/>
  <c r="AB682" i="4"/>
  <c r="T682" i="4"/>
  <c r="AJ681" i="4"/>
  <c r="AB681" i="4"/>
  <c r="T681" i="4"/>
  <c r="AJ680" i="4"/>
  <c r="AB680" i="4"/>
  <c r="T680" i="4"/>
  <c r="AJ679" i="4"/>
  <c r="AB679" i="4"/>
  <c r="T679" i="4"/>
  <c r="AJ678" i="4"/>
  <c r="AB678" i="4"/>
  <c r="T678" i="4"/>
  <c r="AJ677" i="4"/>
  <c r="AB677" i="4"/>
  <c r="T677" i="4"/>
  <c r="AJ676" i="4"/>
  <c r="AB676" i="4"/>
  <c r="T676" i="4"/>
  <c r="AJ675" i="4"/>
  <c r="AB675" i="4"/>
  <c r="T675" i="4"/>
  <c r="AJ674" i="4"/>
  <c r="AB674" i="4"/>
  <c r="T674" i="4"/>
  <c r="AJ673" i="4"/>
  <c r="AB673" i="4"/>
  <c r="T673" i="4"/>
  <c r="AJ672" i="4"/>
  <c r="AB672" i="4"/>
  <c r="T672" i="4"/>
  <c r="AJ671" i="4"/>
  <c r="AB671" i="4"/>
  <c r="T671" i="4"/>
  <c r="AJ670" i="4"/>
  <c r="AB670" i="4"/>
  <c r="T670" i="4"/>
  <c r="AJ669" i="4"/>
  <c r="AB669" i="4"/>
  <c r="T669" i="4"/>
  <c r="AJ668" i="4"/>
  <c r="AB668" i="4"/>
  <c r="T668" i="4"/>
  <c r="AJ667" i="4"/>
  <c r="AB667" i="4"/>
  <c r="T667" i="4"/>
  <c r="AJ666" i="4"/>
  <c r="AB666" i="4"/>
  <c r="T666" i="4"/>
  <c r="AJ665" i="4"/>
  <c r="AB665" i="4"/>
  <c r="T665" i="4"/>
  <c r="AJ664" i="4"/>
  <c r="AB664" i="4"/>
  <c r="T664" i="4"/>
  <c r="AJ663" i="4"/>
  <c r="AB663" i="4"/>
  <c r="T663" i="4"/>
  <c r="AJ662" i="4"/>
  <c r="AB662" i="4"/>
  <c r="T662" i="4"/>
  <c r="AJ661" i="4"/>
  <c r="AB661" i="4"/>
  <c r="T661" i="4"/>
  <c r="AJ660" i="4"/>
  <c r="AB660" i="4"/>
  <c r="T660" i="4"/>
  <c r="AJ659" i="4"/>
  <c r="AB659" i="4"/>
  <c r="T659" i="4"/>
  <c r="AJ658" i="4"/>
  <c r="AB658" i="4"/>
  <c r="T658" i="4"/>
  <c r="AJ657" i="4"/>
  <c r="AB657" i="4"/>
  <c r="T657" i="4"/>
  <c r="AJ656" i="4"/>
  <c r="AB656" i="4"/>
  <c r="T656" i="4"/>
  <c r="AJ655" i="4"/>
  <c r="AB655" i="4"/>
  <c r="T655" i="4"/>
  <c r="AJ654" i="4"/>
  <c r="AB654" i="4"/>
  <c r="T654" i="4"/>
  <c r="AJ653" i="4"/>
  <c r="AB653" i="4"/>
  <c r="T653" i="4"/>
  <c r="AJ652" i="4"/>
  <c r="AB652" i="4"/>
  <c r="T652" i="4"/>
  <c r="AJ651" i="4"/>
  <c r="AB651" i="4"/>
  <c r="T651" i="4"/>
  <c r="AJ650" i="4"/>
  <c r="AB650" i="4"/>
  <c r="T650" i="4"/>
  <c r="AJ649" i="4"/>
  <c r="AB649" i="4"/>
  <c r="T649" i="4"/>
  <c r="AJ648" i="4"/>
  <c r="AB648" i="4"/>
  <c r="T648" i="4"/>
  <c r="AJ647" i="4"/>
  <c r="AB647" i="4"/>
  <c r="T647" i="4"/>
  <c r="AJ646" i="4"/>
  <c r="AB646" i="4"/>
  <c r="T646" i="4"/>
  <c r="AJ645" i="4"/>
  <c r="AB645" i="4"/>
  <c r="T645" i="4"/>
  <c r="AJ644" i="4"/>
  <c r="AB644" i="4"/>
  <c r="T644" i="4"/>
  <c r="AJ643" i="4"/>
  <c r="AB643" i="4"/>
  <c r="T643" i="4"/>
  <c r="AJ642" i="4"/>
  <c r="AB642" i="4"/>
  <c r="T642" i="4"/>
  <c r="AR640" i="4"/>
  <c r="AR639" i="4"/>
  <c r="AR638" i="4"/>
  <c r="T634" i="4"/>
  <c r="J629" i="4"/>
  <c r="AJ623" i="4"/>
  <c r="AB619" i="4"/>
  <c r="BH615" i="4"/>
  <c r="T615" i="4"/>
  <c r="AZ611" i="4"/>
  <c r="J610" i="4"/>
  <c r="AR607" i="4"/>
  <c r="L599" i="4"/>
  <c r="R591" i="4"/>
  <c r="Z589" i="4"/>
  <c r="BJ588" i="4"/>
  <c r="AT588" i="4"/>
  <c r="AB588" i="4"/>
  <c r="AD587" i="4"/>
  <c r="L587" i="4"/>
  <c r="AH585" i="4"/>
  <c r="R585" i="4"/>
  <c r="BB584" i="4"/>
  <c r="BF582" i="4"/>
  <c r="AP582" i="4"/>
  <c r="AX578" i="4"/>
  <c r="BF574" i="4"/>
  <c r="AP574" i="4"/>
  <c r="AX570" i="4"/>
  <c r="BB568" i="4"/>
  <c r="BF566" i="4"/>
  <c r="AP566" i="4"/>
  <c r="AX562" i="4"/>
  <c r="AP558" i="4"/>
  <c r="BJ556" i="4"/>
  <c r="BL558" i="4"/>
  <c r="AX554" i="4"/>
  <c r="BF550" i="4"/>
  <c r="AP549" i="4"/>
  <c r="J549" i="4"/>
  <c r="BB536" i="4"/>
  <c r="AJ536" i="4"/>
  <c r="AP535" i="4"/>
  <c r="AT528" i="4"/>
  <c r="AB528" i="4"/>
  <c r="BH695" i="4"/>
  <c r="AZ695" i="4"/>
  <c r="AR695" i="4"/>
  <c r="J695" i="4"/>
  <c r="BH694" i="4"/>
  <c r="AZ694" i="4"/>
  <c r="AR694" i="4"/>
  <c r="J694" i="4"/>
  <c r="BH693" i="4"/>
  <c r="AZ693" i="4"/>
  <c r="AR693" i="4"/>
  <c r="J693" i="4"/>
  <c r="BH692" i="4"/>
  <c r="AZ692" i="4"/>
  <c r="AR692" i="4"/>
  <c r="J692" i="4"/>
  <c r="BH691" i="4"/>
  <c r="AZ691" i="4"/>
  <c r="AR691" i="4"/>
  <c r="J691" i="4"/>
  <c r="BH690" i="4"/>
  <c r="AZ690" i="4"/>
  <c r="AR690" i="4"/>
  <c r="J690" i="4"/>
  <c r="BH689" i="4"/>
  <c r="AZ689" i="4"/>
  <c r="AR689" i="4"/>
  <c r="J689" i="4"/>
  <c r="BH688" i="4"/>
  <c r="AZ688" i="4"/>
  <c r="AR688" i="4"/>
  <c r="J688" i="4"/>
  <c r="BH687" i="4"/>
  <c r="AZ687" i="4"/>
  <c r="AR687" i="4"/>
  <c r="J687" i="4"/>
  <c r="BH686" i="4"/>
  <c r="AZ686" i="4"/>
  <c r="AR686" i="4"/>
  <c r="J686" i="4"/>
  <c r="BH685" i="4"/>
  <c r="AZ685" i="4"/>
  <c r="AR685" i="4"/>
  <c r="J685" i="4"/>
  <c r="BH684" i="4"/>
  <c r="AZ684" i="4"/>
  <c r="AR684" i="4"/>
  <c r="J684" i="4"/>
  <c r="BH683" i="4"/>
  <c r="AZ683" i="4"/>
  <c r="AR683" i="4"/>
  <c r="J683" i="4"/>
  <c r="BH682" i="4"/>
  <c r="AZ682" i="4"/>
  <c r="AR682" i="4"/>
  <c r="J682" i="4"/>
  <c r="BH681" i="4"/>
  <c r="AZ681" i="4"/>
  <c r="AR681" i="4"/>
  <c r="J681" i="4"/>
  <c r="BH680" i="4"/>
  <c r="AZ680" i="4"/>
  <c r="AR680" i="4"/>
  <c r="J680" i="4"/>
  <c r="BH679" i="4"/>
  <c r="AZ679" i="4"/>
  <c r="AR679" i="4"/>
  <c r="J679" i="4"/>
  <c r="BH678" i="4"/>
  <c r="AZ678" i="4"/>
  <c r="AR678" i="4"/>
  <c r="J678" i="4"/>
  <c r="BH677" i="4"/>
  <c r="AZ677" i="4"/>
  <c r="AR677" i="4"/>
  <c r="J677" i="4"/>
  <c r="BH676" i="4"/>
  <c r="AZ676" i="4"/>
  <c r="AR676" i="4"/>
  <c r="J676" i="4"/>
  <c r="BH675" i="4"/>
  <c r="AZ675" i="4"/>
  <c r="AR675" i="4"/>
  <c r="J675" i="4"/>
  <c r="BH674" i="4"/>
  <c r="AZ674" i="4"/>
  <c r="AR674" i="4"/>
  <c r="J674" i="4"/>
  <c r="BH673" i="4"/>
  <c r="AZ673" i="4"/>
  <c r="AR673" i="4"/>
  <c r="J673" i="4"/>
  <c r="BH672" i="4"/>
  <c r="AZ672" i="4"/>
  <c r="AR672" i="4"/>
  <c r="J672" i="4"/>
  <c r="BH671" i="4"/>
  <c r="AZ671" i="4"/>
  <c r="AR671" i="4"/>
  <c r="J671" i="4"/>
  <c r="BH670" i="4"/>
  <c r="AZ670" i="4"/>
  <c r="AR670" i="4"/>
  <c r="J670" i="4"/>
  <c r="BH669" i="4"/>
  <c r="AZ669" i="4"/>
  <c r="AR669" i="4"/>
  <c r="J669" i="4"/>
  <c r="BH668" i="4"/>
  <c r="AZ668" i="4"/>
  <c r="AR668" i="4"/>
  <c r="J668" i="4"/>
  <c r="BH667" i="4"/>
  <c r="AZ667" i="4"/>
  <c r="AR667" i="4"/>
  <c r="J667" i="4"/>
  <c r="BH666" i="4"/>
  <c r="AZ666" i="4"/>
  <c r="AR666" i="4"/>
  <c r="J666" i="4"/>
  <c r="BH665" i="4"/>
  <c r="AZ665" i="4"/>
  <c r="AR665" i="4"/>
  <c r="J665" i="4"/>
  <c r="BH664" i="4"/>
  <c r="AZ664" i="4"/>
  <c r="AR664" i="4"/>
  <c r="J664" i="4"/>
  <c r="BH663" i="4"/>
  <c r="AZ663" i="4"/>
  <c r="AR663" i="4"/>
  <c r="J663" i="4"/>
  <c r="BH662" i="4"/>
  <c r="AZ662" i="4"/>
  <c r="AR662" i="4"/>
  <c r="J662" i="4"/>
  <c r="BH661" i="4"/>
  <c r="AZ661" i="4"/>
  <c r="AR661" i="4"/>
  <c r="J661" i="4"/>
  <c r="BH660" i="4"/>
  <c r="AZ660" i="4"/>
  <c r="AR660" i="4"/>
  <c r="J660" i="4"/>
  <c r="BH659" i="4"/>
  <c r="AZ659" i="4"/>
  <c r="AR659" i="4"/>
  <c r="J659" i="4"/>
  <c r="BH658" i="4"/>
  <c r="AZ658" i="4"/>
  <c r="AR658" i="4"/>
  <c r="J658" i="4"/>
  <c r="BH657" i="4"/>
  <c r="AZ657" i="4"/>
  <c r="AR657" i="4"/>
  <c r="J657" i="4"/>
  <c r="BH656" i="4"/>
  <c r="AZ656" i="4"/>
  <c r="AR656" i="4"/>
  <c r="J656" i="4"/>
  <c r="BH655" i="4"/>
  <c r="AZ655" i="4"/>
  <c r="AR655" i="4"/>
  <c r="J655" i="4"/>
  <c r="BH654" i="4"/>
  <c r="AZ654" i="4"/>
  <c r="AR654" i="4"/>
  <c r="J654" i="4"/>
  <c r="BH653" i="4"/>
  <c r="AZ653" i="4"/>
  <c r="AR653" i="4"/>
  <c r="J653" i="4"/>
  <c r="BH652" i="4"/>
  <c r="AZ652" i="4"/>
  <c r="AR652" i="4"/>
  <c r="J652" i="4"/>
  <c r="BH651" i="4"/>
  <c r="AZ651" i="4"/>
  <c r="AR651" i="4"/>
  <c r="J651" i="4"/>
  <c r="BH650" i="4"/>
  <c r="AZ650" i="4"/>
  <c r="AR650" i="4"/>
  <c r="J650" i="4"/>
  <c r="BH649" i="4"/>
  <c r="AZ649" i="4"/>
  <c r="AR649" i="4"/>
  <c r="J649" i="4"/>
  <c r="BH648" i="4"/>
  <c r="AZ648" i="4"/>
  <c r="AR648" i="4"/>
  <c r="J648" i="4"/>
  <c r="BH647" i="4"/>
  <c r="AZ647" i="4"/>
  <c r="AR647" i="4"/>
  <c r="J647" i="4"/>
  <c r="BH646" i="4"/>
  <c r="AZ646" i="4"/>
  <c r="AR646" i="4"/>
  <c r="J646" i="4"/>
  <c r="BH645" i="4"/>
  <c r="AZ645" i="4"/>
  <c r="AR645" i="4"/>
  <c r="J645" i="4"/>
  <c r="BH644" i="4"/>
  <c r="AZ644" i="4"/>
  <c r="AR644" i="4"/>
  <c r="J644" i="4"/>
  <c r="BH643" i="4"/>
  <c r="AZ643" i="4"/>
  <c r="AR643" i="4"/>
  <c r="J643" i="4"/>
  <c r="BH642" i="4"/>
  <c r="AZ642" i="4"/>
  <c r="AR642" i="4"/>
  <c r="J642" i="4"/>
  <c r="AZ640" i="4"/>
  <c r="AZ639" i="4"/>
  <c r="AZ638" i="4"/>
  <c r="AR636" i="4"/>
  <c r="AR635" i="4"/>
  <c r="AZ634" i="4"/>
  <c r="AR631" i="4"/>
  <c r="AR630" i="4"/>
  <c r="J630" i="4"/>
  <c r="AR627" i="4"/>
  <c r="L619" i="4"/>
  <c r="AJ611" i="4"/>
  <c r="AB607" i="4"/>
  <c r="BH603" i="4"/>
  <c r="T603" i="4"/>
  <c r="AZ599" i="4"/>
  <c r="J598" i="4"/>
  <c r="AR595" i="4"/>
  <c r="AL590" i="4"/>
  <c r="AL627" i="4"/>
  <c r="AL638" i="4"/>
  <c r="AL633" i="4"/>
  <c r="BF589" i="4"/>
  <c r="AP589" i="4"/>
  <c r="X589" i="4"/>
  <c r="BH588" i="4"/>
  <c r="AR588" i="4"/>
  <c r="BJ587" i="4"/>
  <c r="AT587" i="4"/>
  <c r="AB587" i="4"/>
  <c r="J587" i="4"/>
  <c r="L586" i="4"/>
  <c r="AX585" i="4"/>
  <c r="AF585" i="4"/>
  <c r="P585" i="4"/>
  <c r="AJ583" i="4"/>
  <c r="T583" i="4"/>
  <c r="X581" i="4"/>
  <c r="AB579" i="4"/>
  <c r="AF577" i="4"/>
  <c r="P577" i="4"/>
  <c r="AJ575" i="4"/>
  <c r="T575" i="4"/>
  <c r="X573" i="4"/>
  <c r="AB572" i="4"/>
  <c r="AF569" i="4"/>
  <c r="AJ567" i="4"/>
  <c r="T567" i="4"/>
  <c r="X565" i="4"/>
  <c r="AB563" i="4"/>
  <c r="AF561" i="4"/>
  <c r="P561" i="4"/>
  <c r="T559" i="4"/>
  <c r="AB554" i="4"/>
  <c r="AF553" i="4"/>
  <c r="P553" i="4"/>
  <c r="AJ551" i="4"/>
  <c r="L538" i="4"/>
  <c r="BJ531" i="4"/>
  <c r="BB527" i="4"/>
  <c r="AJ527" i="4"/>
  <c r="R511" i="4"/>
  <c r="AL504" i="4"/>
  <c r="BL500" i="4"/>
  <c r="AJ784" i="4"/>
  <c r="AB784" i="4"/>
  <c r="T784" i="4"/>
  <c r="BH779" i="4"/>
  <c r="AZ779" i="4"/>
  <c r="AR779" i="4"/>
  <c r="AJ779" i="4"/>
  <c r="AB779" i="4"/>
  <c r="T779" i="4"/>
  <c r="AJ774" i="4"/>
  <c r="AB774" i="4"/>
  <c r="T774" i="4"/>
  <c r="L774" i="4"/>
  <c r="J770" i="4"/>
  <c r="AJ768" i="4"/>
  <c r="AB768" i="4"/>
  <c r="T768" i="4"/>
  <c r="BH763" i="4"/>
  <c r="AZ763" i="4"/>
  <c r="AR763" i="4"/>
  <c r="AJ763" i="4"/>
  <c r="AB763" i="4"/>
  <c r="T763" i="4"/>
  <c r="AJ758" i="4"/>
  <c r="AB758" i="4"/>
  <c r="T758" i="4"/>
  <c r="L758" i="4"/>
  <c r="AZ588" i="4"/>
  <c r="AZ626" i="4"/>
  <c r="J640" i="4"/>
  <c r="J625" i="4"/>
  <c r="J641" i="4"/>
  <c r="BH640" i="4"/>
  <c r="L640" i="4"/>
  <c r="BH639" i="4"/>
  <c r="L639" i="4"/>
  <c r="BH638" i="4"/>
  <c r="L638" i="4"/>
  <c r="AZ636" i="4"/>
  <c r="AZ635" i="4"/>
  <c r="AB634" i="4"/>
  <c r="T631" i="4"/>
  <c r="T630" i="4"/>
  <c r="AL628" i="4"/>
  <c r="AB627" i="4"/>
  <c r="BH623" i="4"/>
  <c r="T623" i="4"/>
  <c r="AZ619" i="4"/>
  <c r="J618" i="4"/>
  <c r="AR615" i="4"/>
  <c r="L607" i="4"/>
  <c r="AJ599" i="4"/>
  <c r="AX598" i="4"/>
  <c r="AL596" i="4"/>
  <c r="AB595" i="4"/>
  <c r="L591" i="4"/>
  <c r="AJ590" i="4"/>
  <c r="T590" i="4"/>
  <c r="BD589" i="4"/>
  <c r="AL589" i="4"/>
  <c r="V589" i="4"/>
  <c r="BH587" i="4"/>
  <c r="AR587" i="4"/>
  <c r="Z587" i="4"/>
  <c r="AB586" i="4"/>
  <c r="J586" i="4"/>
  <c r="BL585" i="4"/>
  <c r="AV585" i="4"/>
  <c r="AD585" i="4"/>
  <c r="AZ583" i="4"/>
  <c r="BD581" i="4"/>
  <c r="BH579" i="4"/>
  <c r="AR579" i="4"/>
  <c r="J578" i="4"/>
  <c r="BL577" i="4"/>
  <c r="AV577" i="4"/>
  <c r="AZ575" i="4"/>
  <c r="BD573" i="4"/>
  <c r="BH571" i="4"/>
  <c r="AR571" i="4"/>
  <c r="J570" i="4"/>
  <c r="BL569" i="4"/>
  <c r="AV569" i="4"/>
  <c r="BD565" i="4"/>
  <c r="BH563" i="4"/>
  <c r="AR563" i="4"/>
  <c r="J562" i="4"/>
  <c r="AV561" i="4"/>
  <c r="AZ559" i="4"/>
  <c r="BD557" i="4"/>
  <c r="AP559" i="4"/>
  <c r="AR555" i="4"/>
  <c r="J554" i="4"/>
  <c r="BL549" i="4"/>
  <c r="AZ551" i="4"/>
  <c r="AP545" i="4"/>
  <c r="AB540" i="4"/>
  <c r="BL537" i="4"/>
  <c r="AZ535" i="4"/>
  <c r="AL533" i="4"/>
  <c r="Z531" i="4"/>
  <c r="R527" i="4"/>
  <c r="V525" i="4"/>
  <c r="AP501" i="4"/>
  <c r="J637" i="4"/>
  <c r="BH636" i="4"/>
  <c r="L636" i="4"/>
  <c r="BH635" i="4"/>
  <c r="L635" i="4"/>
  <c r="BH634" i="4"/>
  <c r="AZ631" i="4"/>
  <c r="AZ630" i="4"/>
  <c r="L627" i="4"/>
  <c r="AB615" i="4"/>
  <c r="BH611" i="4"/>
  <c r="AZ607" i="4"/>
  <c r="J606" i="4"/>
  <c r="AZ590" i="4"/>
  <c r="AH590" i="4"/>
  <c r="R590" i="4"/>
  <c r="BB589" i="4"/>
  <c r="BF587" i="4"/>
  <c r="AP587" i="4"/>
  <c r="BH586" i="4"/>
  <c r="AR586" i="4"/>
  <c r="Z586" i="4"/>
  <c r="BJ585" i="4"/>
  <c r="AT585" i="4"/>
  <c r="AH582" i="4"/>
  <c r="R582" i="4"/>
  <c r="Z578" i="4"/>
  <c r="AH574" i="4"/>
  <c r="R574" i="4"/>
  <c r="AL572" i="4"/>
  <c r="Z570" i="4"/>
  <c r="AB570" i="4"/>
  <c r="AH566" i="4"/>
  <c r="V564" i="4"/>
  <c r="Z562" i="4"/>
  <c r="AH558" i="4"/>
  <c r="R558" i="4"/>
  <c r="T560" i="4"/>
  <c r="AD552" i="4"/>
  <c r="AF552" i="4"/>
  <c r="AH550" i="4"/>
  <c r="R550" i="4"/>
  <c r="T550" i="4"/>
  <c r="AB546" i="4"/>
  <c r="AF544" i="4"/>
  <c r="AP542" i="4"/>
  <c r="AT537" i="4"/>
  <c r="BL532" i="4"/>
  <c r="BH526" i="4"/>
  <c r="AR589" i="4"/>
  <c r="AH588" i="4"/>
  <c r="AF587" i="4"/>
  <c r="AD586" i="4"/>
  <c r="T586" i="4"/>
  <c r="BB585" i="4"/>
  <c r="AJ585" i="4"/>
  <c r="Z585" i="4"/>
  <c r="BJ584" i="4"/>
  <c r="AR584" i="4"/>
  <c r="Z584" i="4"/>
  <c r="P584" i="4"/>
  <c r="BF583" i="4"/>
  <c r="AD583" i="4"/>
  <c r="BJ582" i="4"/>
  <c r="AZ582" i="4"/>
  <c r="BL581" i="4"/>
  <c r="AT581" i="4"/>
  <c r="AB581" i="4"/>
  <c r="R581" i="4"/>
  <c r="BH580" i="4"/>
  <c r="AP580" i="4"/>
  <c r="BL579" i="4"/>
  <c r="BB579" i="4"/>
  <c r="AJ579" i="4"/>
  <c r="R579" i="4"/>
  <c r="BF578" i="4"/>
  <c r="AD578" i="4"/>
  <c r="T578" i="4"/>
  <c r="AZ577" i="4"/>
  <c r="AP577" i="4"/>
  <c r="X577" i="4"/>
  <c r="BD576" i="4"/>
  <c r="AB576" i="4"/>
  <c r="J576" i="4"/>
  <c r="BH575" i="4"/>
  <c r="AP575" i="4"/>
  <c r="X575" i="4"/>
  <c r="BL574" i="4"/>
  <c r="AT574" i="4"/>
  <c r="Z574" i="4"/>
  <c r="AD573" i="4"/>
  <c r="J573" i="4"/>
  <c r="BJ572" i="4"/>
  <c r="AR572" i="4"/>
  <c r="AH572" i="4"/>
  <c r="X572" i="4"/>
  <c r="AV571" i="4"/>
  <c r="AL571" i="4"/>
  <c r="T571" i="4"/>
  <c r="J571" i="4"/>
  <c r="BH570" i="4"/>
  <c r="AP570" i="4"/>
  <c r="AF570" i="4"/>
  <c r="BB569" i="4"/>
  <c r="AJ569" i="4"/>
  <c r="Z569" i="4"/>
  <c r="AX568" i="4"/>
  <c r="AD568" i="4"/>
  <c r="L568" i="4"/>
  <c r="BJ567" i="4"/>
  <c r="AR567" i="4"/>
  <c r="Z567" i="4"/>
  <c r="AV566" i="4"/>
  <c r="AL566" i="4"/>
  <c r="AB566" i="4"/>
  <c r="J566" i="4"/>
  <c r="BH565" i="4"/>
  <c r="AX565" i="4"/>
  <c r="AF565" i="4"/>
  <c r="BL564" i="4"/>
  <c r="AT564" i="4"/>
  <c r="AJ564" i="4"/>
  <c r="R564" i="4"/>
  <c r="AX563" i="4"/>
  <c r="AF563" i="4"/>
  <c r="V563" i="4"/>
  <c r="L563" i="4"/>
  <c r="BB562" i="4"/>
  <c r="AR562" i="4"/>
  <c r="AH562" i="4"/>
  <c r="P562" i="4"/>
  <c r="BD561" i="4"/>
  <c r="AL561" i="4"/>
  <c r="T561" i="4"/>
  <c r="AZ560" i="4"/>
  <c r="AF560" i="4"/>
  <c r="BD559" i="4"/>
  <c r="AT559" i="4"/>
  <c r="AB559" i="4"/>
  <c r="AX558" i="4"/>
  <c r="V558" i="4"/>
  <c r="L558" i="4"/>
  <c r="BJ557" i="4"/>
  <c r="AR557" i="4"/>
  <c r="AH557" i="4"/>
  <c r="P557" i="4"/>
  <c r="BF556" i="4"/>
  <c r="AV556" i="4"/>
  <c r="AL556" i="4"/>
  <c r="T556" i="4"/>
  <c r="AZ555" i="4"/>
  <c r="AH555" i="4"/>
  <c r="P555" i="4"/>
  <c r="BD554" i="4"/>
  <c r="AJ554" i="4"/>
  <c r="R554" i="4"/>
  <c r="BF553" i="4"/>
  <c r="V553" i="4"/>
  <c r="L553" i="4"/>
  <c r="BB552" i="4"/>
  <c r="Z552" i="4"/>
  <c r="P552" i="4"/>
  <c r="BF551" i="4"/>
  <c r="AD551" i="4"/>
  <c r="BJ550" i="4"/>
  <c r="AZ550" i="4"/>
  <c r="X550" i="4"/>
  <c r="BB549" i="4"/>
  <c r="AH549" i="4"/>
  <c r="P549" i="4"/>
  <c r="BL548" i="4"/>
  <c r="AT548" i="4"/>
  <c r="AJ548" i="4"/>
  <c r="R548" i="4"/>
  <c r="AV547" i="4"/>
  <c r="AL547" i="4"/>
  <c r="T547" i="4"/>
  <c r="J547" i="4"/>
  <c r="BH546" i="4"/>
  <c r="AP546" i="4"/>
  <c r="AF546" i="4"/>
  <c r="BJ545" i="4"/>
  <c r="AR545" i="4"/>
  <c r="X545" i="4"/>
  <c r="BB544" i="4"/>
  <c r="Z544" i="4"/>
  <c r="P544" i="4"/>
  <c r="BD543" i="4"/>
  <c r="AT543" i="4"/>
  <c r="AB543" i="4"/>
  <c r="AX542" i="4"/>
  <c r="V542" i="4"/>
  <c r="L542" i="4"/>
  <c r="AZ541" i="4"/>
  <c r="AP541" i="4"/>
  <c r="AF541" i="4"/>
  <c r="BJ540" i="4"/>
  <c r="AR540" i="4"/>
  <c r="AH540" i="4"/>
  <c r="X540" i="4"/>
  <c r="BJ539" i="4"/>
  <c r="AX539" i="4"/>
  <c r="X539" i="4"/>
  <c r="BJ538" i="4"/>
  <c r="AX538" i="4"/>
  <c r="X538" i="4"/>
  <c r="BB537" i="4"/>
  <c r="AP537" i="4"/>
  <c r="Z537" i="4"/>
  <c r="P537" i="4"/>
  <c r="V536" i="4"/>
  <c r="AR535" i="4"/>
  <c r="R535" i="4"/>
  <c r="BL534" i="4"/>
  <c r="AZ534" i="4"/>
  <c r="AL534" i="4"/>
  <c r="BF533" i="4"/>
  <c r="AD533" i="4"/>
  <c r="AD532" i="4"/>
  <c r="P532" i="4"/>
  <c r="BF531" i="4"/>
  <c r="AR531" i="4"/>
  <c r="AD531" i="4"/>
  <c r="P531" i="4"/>
  <c r="BF529" i="4"/>
  <c r="AT529" i="4"/>
  <c r="AF529" i="4"/>
  <c r="R529" i="4"/>
  <c r="AD528" i="4"/>
  <c r="AR527" i="4"/>
  <c r="AF526" i="4"/>
  <c r="R526" i="4"/>
  <c r="BH524" i="4"/>
  <c r="BF523" i="4"/>
  <c r="AR523" i="4"/>
  <c r="J523" i="4"/>
  <c r="AZ520" i="4"/>
  <c r="AJ520" i="4"/>
  <c r="L519" i="4"/>
  <c r="AZ518" i="4"/>
  <c r="T518" i="4"/>
  <c r="X516" i="4"/>
  <c r="AX515" i="4"/>
  <c r="BF514" i="4"/>
  <c r="AR514" i="4"/>
  <c r="J514" i="4"/>
  <c r="BB513" i="4"/>
  <c r="AL513" i="4"/>
  <c r="AB512" i="4"/>
  <c r="L512" i="4"/>
  <c r="AL511" i="4"/>
  <c r="AV510" i="4"/>
  <c r="L508" i="4"/>
  <c r="AJ507" i="4"/>
  <c r="L506" i="4"/>
  <c r="L500" i="4"/>
  <c r="AH503" i="4"/>
  <c r="BD502" i="4"/>
  <c r="BD497" i="4"/>
  <c r="X502" i="4"/>
  <c r="P501" i="4"/>
  <c r="AL499" i="4"/>
  <c r="V499" i="4"/>
  <c r="AP498" i="4"/>
  <c r="X498" i="4"/>
  <c r="AD495" i="4"/>
  <c r="AH493" i="4"/>
  <c r="AF486" i="4"/>
  <c r="AH483" i="4"/>
  <c r="AV591" i="4"/>
  <c r="AT590" i="4"/>
  <c r="AZ589" i="4"/>
  <c r="AP588" i="4"/>
  <c r="AL586" i="4"/>
  <c r="AR585" i="4"/>
  <c r="AZ584" i="4"/>
  <c r="AH584" i="4"/>
  <c r="AV583" i="4"/>
  <c r="AL583" i="4"/>
  <c r="J583" i="4"/>
  <c r="BH582" i="4"/>
  <c r="AF582" i="4"/>
  <c r="BB581" i="4"/>
  <c r="AJ581" i="4"/>
  <c r="Z581" i="4"/>
  <c r="AX580" i="4"/>
  <c r="L580" i="4"/>
  <c r="BJ579" i="4"/>
  <c r="Z579" i="4"/>
  <c r="AV578" i="4"/>
  <c r="AL578" i="4"/>
  <c r="AB578" i="4"/>
  <c r="BH577" i="4"/>
  <c r="AX577" i="4"/>
  <c r="BL576" i="4"/>
  <c r="AJ576" i="4"/>
  <c r="R576" i="4"/>
  <c r="AX575" i="4"/>
  <c r="AF575" i="4"/>
  <c r="V575" i="4"/>
  <c r="BB574" i="4"/>
  <c r="AR574" i="4"/>
  <c r="P574" i="4"/>
  <c r="AL573" i="4"/>
  <c r="T573" i="4"/>
  <c r="AZ572" i="4"/>
  <c r="AF572" i="4"/>
  <c r="BD571" i="4"/>
  <c r="AT571" i="4"/>
  <c r="AB571" i="4"/>
  <c r="V570" i="4"/>
  <c r="L570" i="4"/>
  <c r="BJ569" i="4"/>
  <c r="AR569" i="4"/>
  <c r="AH569" i="4"/>
  <c r="P569" i="4"/>
  <c r="BF568" i="4"/>
  <c r="AV568" i="4"/>
  <c r="AL568" i="4"/>
  <c r="T568" i="4"/>
  <c r="AZ567" i="4"/>
  <c r="AH567" i="4"/>
  <c r="P567" i="4"/>
  <c r="BD566" i="4"/>
  <c r="AJ566" i="4"/>
  <c r="R566" i="4"/>
  <c r="BF565" i="4"/>
  <c r="V565" i="4"/>
  <c r="L565" i="4"/>
  <c r="BB564" i="4"/>
  <c r="Z564" i="4"/>
  <c r="P564" i="4"/>
  <c r="BF563" i="4"/>
  <c r="AD563" i="4"/>
  <c r="BJ562" i="4"/>
  <c r="AZ562" i="4"/>
  <c r="X562" i="4"/>
  <c r="BL561" i="4"/>
  <c r="AT561" i="4"/>
  <c r="AB561" i="4"/>
  <c r="R561" i="4"/>
  <c r="BH560" i="4"/>
  <c r="AP560" i="4"/>
  <c r="V560" i="4"/>
  <c r="BL559" i="4"/>
  <c r="BB559" i="4"/>
  <c r="AJ559" i="4"/>
  <c r="R559" i="4"/>
  <c r="BF558" i="4"/>
  <c r="AD558" i="4"/>
  <c r="T558" i="4"/>
  <c r="AZ557" i="4"/>
  <c r="AP557" i="4"/>
  <c r="X557" i="4"/>
  <c r="BD556" i="4"/>
  <c r="AB556" i="4"/>
  <c r="J556" i="4"/>
  <c r="BH555" i="4"/>
  <c r="AP555" i="4"/>
  <c r="X555" i="4"/>
  <c r="BL554" i="4"/>
  <c r="AT554" i="4"/>
  <c r="Z554" i="4"/>
  <c r="AV553" i="4"/>
  <c r="AD553" i="4"/>
  <c r="J553" i="4"/>
  <c r="BJ552" i="4"/>
  <c r="AR552" i="4"/>
  <c r="AH552" i="4"/>
  <c r="X552" i="4"/>
  <c r="AV551" i="4"/>
  <c r="AL551" i="4"/>
  <c r="T551" i="4"/>
  <c r="J551" i="4"/>
  <c r="BH550" i="4"/>
  <c r="AP550" i="4"/>
  <c r="AF550" i="4"/>
  <c r="BJ549" i="4"/>
  <c r="AR549" i="4"/>
  <c r="X549" i="4"/>
  <c r="BB548" i="4"/>
  <c r="Z548" i="4"/>
  <c r="P548" i="4"/>
  <c r="BD547" i="4"/>
  <c r="AT547" i="4"/>
  <c r="AB547" i="4"/>
  <c r="AX546" i="4"/>
  <c r="V546" i="4"/>
  <c r="L546" i="4"/>
  <c r="AZ545" i="4"/>
  <c r="AF545" i="4"/>
  <c r="BJ544" i="4"/>
  <c r="AR544" i="4"/>
  <c r="AH544" i="4"/>
  <c r="X544" i="4"/>
  <c r="BL543" i="4"/>
  <c r="BB543" i="4"/>
  <c r="AJ543" i="4"/>
  <c r="R543" i="4"/>
  <c r="BF542" i="4"/>
  <c r="AD542" i="4"/>
  <c r="T542" i="4"/>
  <c r="BH541" i="4"/>
  <c r="AX541" i="4"/>
  <c r="V541" i="4"/>
  <c r="L541" i="4"/>
  <c r="AZ540" i="4"/>
  <c r="AF540" i="4"/>
  <c r="BH539" i="4"/>
  <c r="AJ539" i="4"/>
  <c r="V539" i="4"/>
  <c r="BH538" i="4"/>
  <c r="AV538" i="4"/>
  <c r="AJ538" i="4"/>
  <c r="V538" i="4"/>
  <c r="J538" i="4"/>
  <c r="BH536" i="4"/>
  <c r="T536" i="4"/>
  <c r="AD535" i="4"/>
  <c r="P535" i="4"/>
  <c r="AX534" i="4"/>
  <c r="AJ534" i="4"/>
  <c r="X534" i="4"/>
  <c r="J534" i="4"/>
  <c r="BD533" i="4"/>
  <c r="AR533" i="4"/>
  <c r="AB533" i="4"/>
  <c r="BD532" i="4"/>
  <c r="AR532" i="4"/>
  <c r="AB532" i="4"/>
  <c r="L532" i="4"/>
  <c r="AB531" i="4"/>
  <c r="L531" i="4"/>
  <c r="BF530" i="4"/>
  <c r="AR530" i="4"/>
  <c r="P530" i="4"/>
  <c r="BD529" i="4"/>
  <c r="AD529" i="4"/>
  <c r="P529" i="4"/>
  <c r="BD528" i="4"/>
  <c r="AB527" i="4"/>
  <c r="AR526" i="4"/>
  <c r="P526" i="4"/>
  <c r="BF525" i="4"/>
  <c r="AF525" i="4"/>
  <c r="BF524" i="4"/>
  <c r="AT524" i="4"/>
  <c r="AF524" i="4"/>
  <c r="BD523" i="4"/>
  <c r="AP523" i="4"/>
  <c r="Z523" i="4"/>
  <c r="BL522" i="4"/>
  <c r="R522" i="4"/>
  <c r="AP521" i="4"/>
  <c r="AX520" i="4"/>
  <c r="T520" i="4"/>
  <c r="BF519" i="4"/>
  <c r="BL518" i="4"/>
  <c r="AX518" i="4"/>
  <c r="AH518" i="4"/>
  <c r="R518" i="4"/>
  <c r="BF517" i="4"/>
  <c r="AP517" i="4"/>
  <c r="Z517" i="4"/>
  <c r="J517" i="4"/>
  <c r="BJ515" i="4"/>
  <c r="BD514" i="4"/>
  <c r="AP514" i="4"/>
  <c r="Z514" i="4"/>
  <c r="J526" i="4"/>
  <c r="BB509" i="4"/>
  <c r="AJ509" i="4"/>
  <c r="AH507" i="4"/>
  <c r="T507" i="4"/>
  <c r="BF506" i="4"/>
  <c r="AR506" i="4"/>
  <c r="AX505" i="4"/>
  <c r="AX509" i="4"/>
  <c r="AX514" i="4"/>
  <c r="AX523" i="4"/>
  <c r="AX533" i="4"/>
  <c r="AX507" i="4"/>
  <c r="AX522" i="4"/>
  <c r="AX531" i="4"/>
  <c r="AX485" i="4"/>
  <c r="AX499" i="4"/>
  <c r="AX517" i="4"/>
  <c r="P503" i="4"/>
  <c r="P520" i="4"/>
  <c r="P525" i="4"/>
  <c r="P538" i="4"/>
  <c r="P514" i="4"/>
  <c r="P528" i="4"/>
  <c r="P533" i="4"/>
  <c r="P494" i="4"/>
  <c r="P504" i="4"/>
  <c r="P510" i="4"/>
  <c r="P512" i="4"/>
  <c r="P522" i="4"/>
  <c r="P471" i="4"/>
  <c r="P492" i="4"/>
  <c r="AP497" i="4"/>
  <c r="X513" i="4"/>
  <c r="BH496" i="4"/>
  <c r="AV493" i="4"/>
  <c r="P493" i="4"/>
  <c r="AZ492" i="4"/>
  <c r="BL486" i="4"/>
  <c r="AZ480" i="4"/>
  <c r="BJ633" i="4"/>
  <c r="BB633" i="4"/>
  <c r="AT633" i="4"/>
  <c r="AD633" i="4"/>
  <c r="BH632" i="4"/>
  <c r="AZ632" i="4"/>
  <c r="AR632" i="4"/>
  <c r="AJ632" i="4"/>
  <c r="AB632" i="4"/>
  <c r="T632" i="4"/>
  <c r="L632" i="4"/>
  <c r="BF631" i="4"/>
  <c r="AP631" i="4"/>
  <c r="AH631" i="4"/>
  <c r="Z631" i="4"/>
  <c r="R631" i="4"/>
  <c r="J631" i="4"/>
  <c r="BL630" i="4"/>
  <c r="BD630" i="4"/>
  <c r="AF630" i="4"/>
  <c r="X630" i="4"/>
  <c r="P630" i="4"/>
  <c r="BJ629" i="4"/>
  <c r="BB629" i="4"/>
  <c r="AT629" i="4"/>
  <c r="AL629" i="4"/>
  <c r="AD629" i="4"/>
  <c r="BH628" i="4"/>
  <c r="AZ628" i="4"/>
  <c r="AR628" i="4"/>
  <c r="AJ628" i="4"/>
  <c r="AB628" i="4"/>
  <c r="T628" i="4"/>
  <c r="L628" i="4"/>
  <c r="BF627" i="4"/>
  <c r="AX627" i="4"/>
  <c r="AP627" i="4"/>
  <c r="AH627" i="4"/>
  <c r="Z627" i="4"/>
  <c r="R627" i="4"/>
  <c r="J627" i="4"/>
  <c r="BL626" i="4"/>
  <c r="BD626" i="4"/>
  <c r="AV626" i="4"/>
  <c r="AF626" i="4"/>
  <c r="X626" i="4"/>
  <c r="P626" i="4"/>
  <c r="BJ625" i="4"/>
  <c r="BB625" i="4"/>
  <c r="AT625" i="4"/>
  <c r="AL625" i="4"/>
  <c r="AD625" i="4"/>
  <c r="V625" i="4"/>
  <c r="BH624" i="4"/>
  <c r="AZ624" i="4"/>
  <c r="AR624" i="4"/>
  <c r="AJ624" i="4"/>
  <c r="AB624" i="4"/>
  <c r="T624" i="4"/>
  <c r="L624" i="4"/>
  <c r="BF623" i="4"/>
  <c r="AX623" i="4"/>
  <c r="AP623" i="4"/>
  <c r="AH623" i="4"/>
  <c r="Z623" i="4"/>
  <c r="R623" i="4"/>
  <c r="J623" i="4"/>
  <c r="BL622" i="4"/>
  <c r="BD622" i="4"/>
  <c r="AV622" i="4"/>
  <c r="AF622" i="4"/>
  <c r="X622" i="4"/>
  <c r="P622" i="4"/>
  <c r="BJ621" i="4"/>
  <c r="BB621" i="4"/>
  <c r="AT621" i="4"/>
  <c r="AL621" i="4"/>
  <c r="AD621" i="4"/>
  <c r="V621" i="4"/>
  <c r="BH620" i="4"/>
  <c r="AZ620" i="4"/>
  <c r="AR620" i="4"/>
  <c r="AJ620" i="4"/>
  <c r="AB620" i="4"/>
  <c r="T620" i="4"/>
  <c r="L620" i="4"/>
  <c r="BF619" i="4"/>
  <c r="AX619" i="4"/>
  <c r="AP619" i="4"/>
  <c r="AH619" i="4"/>
  <c r="Z619" i="4"/>
  <c r="R619" i="4"/>
  <c r="J619" i="4"/>
  <c r="BL618" i="4"/>
  <c r="BD618" i="4"/>
  <c r="AV618" i="4"/>
  <c r="AF618" i="4"/>
  <c r="X618" i="4"/>
  <c r="P618" i="4"/>
  <c r="BJ617" i="4"/>
  <c r="BB617" i="4"/>
  <c r="AT617" i="4"/>
  <c r="AL617" i="4"/>
  <c r="AD617" i="4"/>
  <c r="V617" i="4"/>
  <c r="BH616" i="4"/>
  <c r="AZ616" i="4"/>
  <c r="AR616" i="4"/>
  <c r="AJ616" i="4"/>
  <c r="AB616" i="4"/>
  <c r="T616" i="4"/>
  <c r="L616" i="4"/>
  <c r="BF615" i="4"/>
  <c r="AX615" i="4"/>
  <c r="AP615" i="4"/>
  <c r="AH615" i="4"/>
  <c r="Z615" i="4"/>
  <c r="R615" i="4"/>
  <c r="J615" i="4"/>
  <c r="BL614" i="4"/>
  <c r="BD614" i="4"/>
  <c r="AV614" i="4"/>
  <c r="AF614" i="4"/>
  <c r="X614" i="4"/>
  <c r="P614" i="4"/>
  <c r="BJ613" i="4"/>
  <c r="BB613" i="4"/>
  <c r="AT613" i="4"/>
  <c r="AL613" i="4"/>
  <c r="AD613" i="4"/>
  <c r="V613" i="4"/>
  <c r="BH612" i="4"/>
  <c r="AZ612" i="4"/>
  <c r="AR612" i="4"/>
  <c r="AJ612" i="4"/>
  <c r="AB612" i="4"/>
  <c r="T612" i="4"/>
  <c r="L612" i="4"/>
  <c r="BF611" i="4"/>
  <c r="AX611" i="4"/>
  <c r="AP611" i="4"/>
  <c r="AH611" i="4"/>
  <c r="Z611" i="4"/>
  <c r="R611" i="4"/>
  <c r="J611" i="4"/>
  <c r="BL610" i="4"/>
  <c r="BD610" i="4"/>
  <c r="AV610" i="4"/>
  <c r="AF610" i="4"/>
  <c r="X610" i="4"/>
  <c r="P610" i="4"/>
  <c r="BJ609" i="4"/>
  <c r="BB609" i="4"/>
  <c r="AT609" i="4"/>
  <c r="AL609" i="4"/>
  <c r="AD609" i="4"/>
  <c r="V609" i="4"/>
  <c r="BH608" i="4"/>
  <c r="AZ608" i="4"/>
  <c r="AR608" i="4"/>
  <c r="AJ608" i="4"/>
  <c r="AB608" i="4"/>
  <c r="T608" i="4"/>
  <c r="L608" i="4"/>
  <c r="BF607" i="4"/>
  <c r="AX607" i="4"/>
  <c r="AP607" i="4"/>
  <c r="AH607" i="4"/>
  <c r="Z607" i="4"/>
  <c r="R607" i="4"/>
  <c r="J607" i="4"/>
  <c r="BL606" i="4"/>
  <c r="BD606" i="4"/>
  <c r="AV606" i="4"/>
  <c r="AF606" i="4"/>
  <c r="X606" i="4"/>
  <c r="P606" i="4"/>
  <c r="BJ605" i="4"/>
  <c r="BB605" i="4"/>
  <c r="AT605" i="4"/>
  <c r="AL605" i="4"/>
  <c r="AD605" i="4"/>
  <c r="V605" i="4"/>
  <c r="BH604" i="4"/>
  <c r="AZ604" i="4"/>
  <c r="AR604" i="4"/>
  <c r="AJ604" i="4"/>
  <c r="AB604" i="4"/>
  <c r="T604" i="4"/>
  <c r="L604" i="4"/>
  <c r="BF603" i="4"/>
  <c r="AX603" i="4"/>
  <c r="AP603" i="4"/>
  <c r="AH603" i="4"/>
  <c r="Z603" i="4"/>
  <c r="R603" i="4"/>
  <c r="J603" i="4"/>
  <c r="BL602" i="4"/>
  <c r="BD602" i="4"/>
  <c r="AV602" i="4"/>
  <c r="AF602" i="4"/>
  <c r="X602" i="4"/>
  <c r="P602" i="4"/>
  <c r="BJ601" i="4"/>
  <c r="BB601" i="4"/>
  <c r="AT601" i="4"/>
  <c r="AL601" i="4"/>
  <c r="AD601" i="4"/>
  <c r="V601" i="4"/>
  <c r="BH600" i="4"/>
  <c r="AZ600" i="4"/>
  <c r="AR600" i="4"/>
  <c r="AJ600" i="4"/>
  <c r="AB600" i="4"/>
  <c r="T600" i="4"/>
  <c r="L600" i="4"/>
  <c r="BF599" i="4"/>
  <c r="AX599" i="4"/>
  <c r="AP599" i="4"/>
  <c r="AH599" i="4"/>
  <c r="Z599" i="4"/>
  <c r="R599" i="4"/>
  <c r="J599" i="4"/>
  <c r="BL598" i="4"/>
  <c r="BD598" i="4"/>
  <c r="AV598" i="4"/>
  <c r="AF598" i="4"/>
  <c r="X598" i="4"/>
  <c r="P598" i="4"/>
  <c r="BJ597" i="4"/>
  <c r="BB597" i="4"/>
  <c r="AT597" i="4"/>
  <c r="AL597" i="4"/>
  <c r="AD597" i="4"/>
  <c r="V597" i="4"/>
  <c r="BH596" i="4"/>
  <c r="AZ596" i="4"/>
  <c r="AR596" i="4"/>
  <c r="AJ596" i="4"/>
  <c r="AB596" i="4"/>
  <c r="T596" i="4"/>
  <c r="L596" i="4"/>
  <c r="BF595" i="4"/>
  <c r="AX595" i="4"/>
  <c r="AP595" i="4"/>
  <c r="AH595" i="4"/>
  <c r="Z595" i="4"/>
  <c r="R595" i="4"/>
  <c r="J595" i="4"/>
  <c r="BL594" i="4"/>
  <c r="BD594" i="4"/>
  <c r="AV594" i="4"/>
  <c r="AF594" i="4"/>
  <c r="X594" i="4"/>
  <c r="P594" i="4"/>
  <c r="BJ593" i="4"/>
  <c r="BB593" i="4"/>
  <c r="AT593" i="4"/>
  <c r="AL593" i="4"/>
  <c r="AD593" i="4"/>
  <c r="V593" i="4"/>
  <c r="BH592" i="4"/>
  <c r="AZ592" i="4"/>
  <c r="AR592" i="4"/>
  <c r="AJ592" i="4"/>
  <c r="AB592" i="4"/>
  <c r="T592" i="4"/>
  <c r="L592" i="4"/>
  <c r="BD591" i="4"/>
  <c r="AT591" i="4"/>
  <c r="AB591" i="4"/>
  <c r="J591" i="4"/>
  <c r="BB590" i="4"/>
  <c r="AR590" i="4"/>
  <c r="Z590" i="4"/>
  <c r="BH589" i="4"/>
  <c r="AX589" i="4"/>
  <c r="AF589" i="4"/>
  <c r="AX588" i="4"/>
  <c r="V588" i="4"/>
  <c r="AV587" i="4"/>
  <c r="AL587" i="4"/>
  <c r="T587" i="4"/>
  <c r="BL586" i="4"/>
  <c r="AT586" i="4"/>
  <c r="AJ586" i="4"/>
  <c r="R586" i="4"/>
  <c r="AZ585" i="4"/>
  <c r="AP585" i="4"/>
  <c r="X585" i="4"/>
  <c r="BH584" i="4"/>
  <c r="AP584" i="4"/>
  <c r="AF584" i="4"/>
  <c r="BD583" i="4"/>
  <c r="AT583" i="4"/>
  <c r="AB583" i="4"/>
  <c r="AX582" i="4"/>
  <c r="V582" i="4"/>
  <c r="L582" i="4"/>
  <c r="BJ581" i="4"/>
  <c r="AR581" i="4"/>
  <c r="AH581" i="4"/>
  <c r="P581" i="4"/>
  <c r="BF580" i="4"/>
  <c r="AV580" i="4"/>
  <c r="AL580" i="4"/>
  <c r="T580" i="4"/>
  <c r="AZ579" i="4"/>
  <c r="AH579" i="4"/>
  <c r="P579" i="4"/>
  <c r="BD578" i="4"/>
  <c r="AJ578" i="4"/>
  <c r="R578" i="4"/>
  <c r="BF577" i="4"/>
  <c r="V577" i="4"/>
  <c r="L577" i="4"/>
  <c r="BB576" i="4"/>
  <c r="Z576" i="4"/>
  <c r="P576" i="4"/>
  <c r="BF575" i="4"/>
  <c r="AD575" i="4"/>
  <c r="BJ574" i="4"/>
  <c r="AZ574" i="4"/>
  <c r="X574" i="4"/>
  <c r="BL573" i="4"/>
  <c r="AT573" i="4"/>
  <c r="AB573" i="4"/>
  <c r="R573" i="4"/>
  <c r="BH572" i="4"/>
  <c r="AP572" i="4"/>
  <c r="V572" i="4"/>
  <c r="BL571" i="4"/>
  <c r="BB571" i="4"/>
  <c r="AJ571" i="4"/>
  <c r="R571" i="4"/>
  <c r="BF570" i="4"/>
  <c r="AD570" i="4"/>
  <c r="T570" i="4"/>
  <c r="AZ569" i="4"/>
  <c r="AP569" i="4"/>
  <c r="X569" i="4"/>
  <c r="BD568" i="4"/>
  <c r="AB568" i="4"/>
  <c r="J568" i="4"/>
  <c r="BH567" i="4"/>
  <c r="AP567" i="4"/>
  <c r="X567" i="4"/>
  <c r="BL566" i="4"/>
  <c r="AT566" i="4"/>
  <c r="Z566" i="4"/>
  <c r="AV565" i="4"/>
  <c r="AD565" i="4"/>
  <c r="J565" i="4"/>
  <c r="BJ564" i="4"/>
  <c r="AR564" i="4"/>
  <c r="AH564" i="4"/>
  <c r="X564" i="4"/>
  <c r="AV563" i="4"/>
  <c r="AL563" i="4"/>
  <c r="T563" i="4"/>
  <c r="J563" i="4"/>
  <c r="BH562" i="4"/>
  <c r="AP562" i="4"/>
  <c r="AF562" i="4"/>
  <c r="BB561" i="4"/>
  <c r="AJ561" i="4"/>
  <c r="Z561" i="4"/>
  <c r="AX560" i="4"/>
  <c r="AD560" i="4"/>
  <c r="L560" i="4"/>
  <c r="BJ559" i="4"/>
  <c r="AR559" i="4"/>
  <c r="Z559" i="4"/>
  <c r="AV558" i="4"/>
  <c r="AL558" i="4"/>
  <c r="AB558" i="4"/>
  <c r="J558" i="4"/>
  <c r="BH557" i="4"/>
  <c r="AX557" i="4"/>
  <c r="AF557" i="4"/>
  <c r="BL556" i="4"/>
  <c r="AT556" i="4"/>
  <c r="AJ556" i="4"/>
  <c r="R556" i="4"/>
  <c r="AX555" i="4"/>
  <c r="AF555" i="4"/>
  <c r="V555" i="4"/>
  <c r="L555" i="4"/>
  <c r="BB554" i="4"/>
  <c r="AR554" i="4"/>
  <c r="AH554" i="4"/>
  <c r="P554" i="4"/>
  <c r="BD553" i="4"/>
  <c r="AL553" i="4"/>
  <c r="T553" i="4"/>
  <c r="AZ552" i="4"/>
  <c r="BD551" i="4"/>
  <c r="AT551" i="4"/>
  <c r="AB551" i="4"/>
  <c r="AX550" i="4"/>
  <c r="V550" i="4"/>
  <c r="L550" i="4"/>
  <c r="AZ549" i="4"/>
  <c r="AF549" i="4"/>
  <c r="BJ548" i="4"/>
  <c r="AR548" i="4"/>
  <c r="AH548" i="4"/>
  <c r="X548" i="4"/>
  <c r="BL547" i="4"/>
  <c r="BB547" i="4"/>
  <c r="AJ547" i="4"/>
  <c r="R547" i="4"/>
  <c r="BF546" i="4"/>
  <c r="AD546" i="4"/>
  <c r="BH545" i="4"/>
  <c r="AX545" i="4"/>
  <c r="V545" i="4"/>
  <c r="L545" i="4"/>
  <c r="AZ544" i="4"/>
  <c r="BJ543" i="4"/>
  <c r="AR543" i="4"/>
  <c r="Z543" i="4"/>
  <c r="AV542" i="4"/>
  <c r="AL542" i="4"/>
  <c r="AB542" i="4"/>
  <c r="J542" i="4"/>
  <c r="BF541" i="4"/>
  <c r="AD541" i="4"/>
  <c r="J541" i="4"/>
  <c r="BH540" i="4"/>
  <c r="AP540" i="4"/>
  <c r="V540" i="4"/>
  <c r="L540" i="4"/>
  <c r="AV539" i="4"/>
  <c r="L539" i="4"/>
  <c r="AZ537" i="4"/>
  <c r="AL537" i="4"/>
  <c r="X537" i="4"/>
  <c r="J537" i="4"/>
  <c r="AT536" i="4"/>
  <c r="AF536" i="4"/>
  <c r="R536" i="4"/>
  <c r="BB535" i="4"/>
  <c r="BH534" i="4"/>
  <c r="AH534" i="4"/>
  <c r="V534" i="4"/>
  <c r="AP533" i="4"/>
  <c r="Z533" i="4"/>
  <c r="BB532" i="4"/>
  <c r="J532" i="4"/>
  <c r="BB531" i="4"/>
  <c r="AP531" i="4"/>
  <c r="J531" i="4"/>
  <c r="BD530" i="4"/>
  <c r="AP530" i="4"/>
  <c r="AB530" i="4"/>
  <c r="L529" i="4"/>
  <c r="L528" i="4"/>
  <c r="AP526" i="4"/>
  <c r="AD525" i="4"/>
  <c r="BD524" i="4"/>
  <c r="AR524" i="4"/>
  <c r="P524" i="4"/>
  <c r="AL523" i="4"/>
  <c r="X521" i="4"/>
  <c r="AF520" i="4"/>
  <c r="AF500" i="4"/>
  <c r="AL519" i="4"/>
  <c r="AV518" i="4"/>
  <c r="AF518" i="4"/>
  <c r="BD517" i="4"/>
  <c r="X517" i="4"/>
  <c r="AZ516" i="4"/>
  <c r="AZ532" i="4"/>
  <c r="AZ522" i="4"/>
  <c r="AZ496" i="4"/>
  <c r="BH515" i="4"/>
  <c r="AT515" i="4"/>
  <c r="AL514" i="4"/>
  <c r="X514" i="4"/>
  <c r="BL513" i="4"/>
  <c r="AH513" i="4"/>
  <c r="R513" i="4"/>
  <c r="BD512" i="4"/>
  <c r="BH510" i="4"/>
  <c r="X508" i="4"/>
  <c r="R507" i="4"/>
  <c r="AP506" i="4"/>
  <c r="Z506" i="4"/>
  <c r="BB504" i="4"/>
  <c r="L503" i="4"/>
  <c r="AJ498" i="4"/>
  <c r="T498" i="4"/>
  <c r="AB494" i="4"/>
  <c r="J494" i="4"/>
  <c r="P509" i="4"/>
  <c r="BL472" i="4"/>
  <c r="AV472" i="4"/>
  <c r="AH469" i="4"/>
  <c r="R463" i="4"/>
  <c r="BL591" i="4"/>
  <c r="BJ590" i="4"/>
  <c r="BF588" i="4"/>
  <c r="BD587" i="4"/>
  <c r="BB586" i="4"/>
  <c r="BH585" i="4"/>
  <c r="AX584" i="4"/>
  <c r="BL583" i="4"/>
  <c r="BB583" i="4"/>
  <c r="R583" i="4"/>
  <c r="AD582" i="4"/>
  <c r="T582" i="4"/>
  <c r="AZ581" i="4"/>
  <c r="AP581" i="4"/>
  <c r="BD580" i="4"/>
  <c r="AB580" i="4"/>
  <c r="J580" i="4"/>
  <c r="AP579" i="4"/>
  <c r="X579" i="4"/>
  <c r="BL578" i="4"/>
  <c r="AT578" i="4"/>
  <c r="AD577" i="4"/>
  <c r="J577" i="4"/>
  <c r="AR576" i="4"/>
  <c r="AH576" i="4"/>
  <c r="X576" i="4"/>
  <c r="AV575" i="4"/>
  <c r="AL575" i="4"/>
  <c r="J575" i="4"/>
  <c r="BH574" i="4"/>
  <c r="AF574" i="4"/>
  <c r="BB573" i="4"/>
  <c r="AJ573" i="4"/>
  <c r="Z573" i="4"/>
  <c r="AX572" i="4"/>
  <c r="L572" i="4"/>
  <c r="BJ571" i="4"/>
  <c r="Z571" i="4"/>
  <c r="AV570" i="4"/>
  <c r="AL570" i="4"/>
  <c r="BH569" i="4"/>
  <c r="AX569" i="4"/>
  <c r="BL568" i="4"/>
  <c r="AJ568" i="4"/>
  <c r="R568" i="4"/>
  <c r="AX567" i="4"/>
  <c r="AF567" i="4"/>
  <c r="V567" i="4"/>
  <c r="BB566" i="4"/>
  <c r="AR566" i="4"/>
  <c r="P566" i="4"/>
  <c r="AL565" i="4"/>
  <c r="T565" i="4"/>
  <c r="AZ564" i="4"/>
  <c r="AF564" i="4"/>
  <c r="BD563" i="4"/>
  <c r="AT563" i="4"/>
  <c r="V562" i="4"/>
  <c r="L562" i="4"/>
  <c r="BJ561" i="4"/>
  <c r="AR561" i="4"/>
  <c r="AH561" i="4"/>
  <c r="BF560" i="4"/>
  <c r="AV560" i="4"/>
  <c r="AH559" i="4"/>
  <c r="P559" i="4"/>
  <c r="BD558" i="4"/>
  <c r="AJ558" i="4"/>
  <c r="BF557" i="4"/>
  <c r="V557" i="4"/>
  <c r="L557" i="4"/>
  <c r="Z556" i="4"/>
  <c r="P556" i="4"/>
  <c r="BF555" i="4"/>
  <c r="AD555" i="4"/>
  <c r="BJ554" i="4"/>
  <c r="AZ554" i="4"/>
  <c r="X554" i="4"/>
  <c r="BL553" i="4"/>
  <c r="AT553" i="4"/>
  <c r="AB553" i="4"/>
  <c r="R553" i="4"/>
  <c r="BH552" i="4"/>
  <c r="AP552" i="4"/>
  <c r="BL551" i="4"/>
  <c r="BB551" i="4"/>
  <c r="R551" i="4"/>
  <c r="AD550" i="4"/>
  <c r="BH549" i="4"/>
  <c r="AX549" i="4"/>
  <c r="V549" i="4"/>
  <c r="L549" i="4"/>
  <c r="AZ548" i="4"/>
  <c r="BJ547" i="4"/>
  <c r="AR547" i="4"/>
  <c r="Z547" i="4"/>
  <c r="AV546" i="4"/>
  <c r="AL546" i="4"/>
  <c r="J546" i="4"/>
  <c r="BF545" i="4"/>
  <c r="AD545" i="4"/>
  <c r="BH544" i="4"/>
  <c r="AP544" i="4"/>
  <c r="V544" i="4"/>
  <c r="L544" i="4"/>
  <c r="AZ543" i="4"/>
  <c r="AH543" i="4"/>
  <c r="P543" i="4"/>
  <c r="BD542" i="4"/>
  <c r="AJ542" i="4"/>
  <c r="R542" i="4"/>
  <c r="AV541" i="4"/>
  <c r="AL541" i="4"/>
  <c r="T541" i="4"/>
  <c r="AX540" i="4"/>
  <c r="AD540" i="4"/>
  <c r="BF539" i="4"/>
  <c r="AT539" i="4"/>
  <c r="AH539" i="4"/>
  <c r="T539" i="4"/>
  <c r="J539" i="4"/>
  <c r="AT538" i="4"/>
  <c r="AX537" i="4"/>
  <c r="AJ537" i="4"/>
  <c r="AR536" i="4"/>
  <c r="P536" i="4"/>
  <c r="L535" i="4"/>
  <c r="BF534" i="4"/>
  <c r="AV534" i="4"/>
  <c r="AF534" i="4"/>
  <c r="T534" i="4"/>
  <c r="BL533" i="4"/>
  <c r="BB533" i="4"/>
  <c r="X533" i="4"/>
  <c r="AL532" i="4"/>
  <c r="Z530" i="4"/>
  <c r="L530" i="4"/>
  <c r="J529" i="4"/>
  <c r="BB528" i="4"/>
  <c r="J528" i="4"/>
  <c r="AL527" i="4"/>
  <c r="J527" i="4"/>
  <c r="Z526" i="4"/>
  <c r="BD525" i="4"/>
  <c r="AP525" i="4"/>
  <c r="L524" i="4"/>
  <c r="BH522" i="4"/>
  <c r="AR522" i="4"/>
  <c r="AB522" i="4"/>
  <c r="L522" i="4"/>
  <c r="BB519" i="4"/>
  <c r="V519" i="4"/>
  <c r="AT518" i="4"/>
  <c r="AT535" i="4"/>
  <c r="AT519" i="4"/>
  <c r="P518" i="4"/>
  <c r="BB517" i="4"/>
  <c r="AL517" i="4"/>
  <c r="BL516" i="4"/>
  <c r="AF516" i="4"/>
  <c r="BF515" i="4"/>
  <c r="AR515" i="4"/>
  <c r="L515" i="4"/>
  <c r="P513" i="4"/>
  <c r="AL512" i="4"/>
  <c r="AX511" i="4"/>
  <c r="BF510" i="4"/>
  <c r="BD508" i="4"/>
  <c r="AL508" i="4"/>
  <c r="BH507" i="4"/>
  <c r="AT507" i="4"/>
  <c r="V504" i="4"/>
  <c r="BF503" i="4"/>
  <c r="BF537" i="4"/>
  <c r="BF521" i="4"/>
  <c r="BF489" i="4"/>
  <c r="AB503" i="4"/>
  <c r="AB535" i="4"/>
  <c r="AB496" i="4"/>
  <c r="AB498" i="4"/>
  <c r="J503" i="4"/>
  <c r="AX502" i="4"/>
  <c r="BD501" i="4"/>
  <c r="BF495" i="4"/>
  <c r="BJ493" i="4"/>
  <c r="AV488" i="4"/>
  <c r="AD492" i="4"/>
  <c r="AX491" i="4"/>
  <c r="V501" i="4"/>
  <c r="BL480" i="4"/>
  <c r="AL459" i="4"/>
  <c r="AR641" i="4"/>
  <c r="T641" i="4"/>
  <c r="BF640" i="4"/>
  <c r="AP640" i="4"/>
  <c r="AH640" i="4"/>
  <c r="Z640" i="4"/>
  <c r="R640" i="4"/>
  <c r="BL639" i="4"/>
  <c r="AF639" i="4"/>
  <c r="P639" i="4"/>
  <c r="BJ638" i="4"/>
  <c r="BB638" i="4"/>
  <c r="AT638" i="4"/>
  <c r="AD638" i="4"/>
  <c r="BH637" i="4"/>
  <c r="AZ637" i="4"/>
  <c r="AR637" i="4"/>
  <c r="AJ637" i="4"/>
  <c r="AB637" i="4"/>
  <c r="T637" i="4"/>
  <c r="L637" i="4"/>
  <c r="BF636" i="4"/>
  <c r="AX636" i="4"/>
  <c r="AP636" i="4"/>
  <c r="AH636" i="4"/>
  <c r="Z636" i="4"/>
  <c r="R636" i="4"/>
  <c r="J636" i="4"/>
  <c r="BL635" i="4"/>
  <c r="BD635" i="4"/>
  <c r="AV635" i="4"/>
  <c r="AF635" i="4"/>
  <c r="X635" i="4"/>
  <c r="P635" i="4"/>
  <c r="BJ634" i="4"/>
  <c r="BB634" i="4"/>
  <c r="AT634" i="4"/>
  <c r="AL634" i="4"/>
  <c r="AD634" i="4"/>
  <c r="BH633" i="4"/>
  <c r="AZ633" i="4"/>
  <c r="AR633" i="4"/>
  <c r="AJ633" i="4"/>
  <c r="AB633" i="4"/>
  <c r="T633" i="4"/>
  <c r="L633" i="4"/>
  <c r="BF632" i="4"/>
  <c r="AX632" i="4"/>
  <c r="AP632" i="4"/>
  <c r="AH632" i="4"/>
  <c r="Z632" i="4"/>
  <c r="R632" i="4"/>
  <c r="J632" i="4"/>
  <c r="BL631" i="4"/>
  <c r="BD631" i="4"/>
  <c r="AV631" i="4"/>
  <c r="AF631" i="4"/>
  <c r="X631" i="4"/>
  <c r="P631" i="4"/>
  <c r="BJ630" i="4"/>
  <c r="BB630" i="4"/>
  <c r="AT630" i="4"/>
  <c r="AL630" i="4"/>
  <c r="AD630" i="4"/>
  <c r="V630" i="4"/>
  <c r="BH629" i="4"/>
  <c r="AZ629" i="4"/>
  <c r="AR629" i="4"/>
  <c r="AJ629" i="4"/>
  <c r="AB629" i="4"/>
  <c r="T629" i="4"/>
  <c r="L629" i="4"/>
  <c r="BF628" i="4"/>
  <c r="AX628" i="4"/>
  <c r="AP628" i="4"/>
  <c r="AH628" i="4"/>
  <c r="Z628" i="4"/>
  <c r="R628" i="4"/>
  <c r="J628" i="4"/>
  <c r="BL627" i="4"/>
  <c r="BD627" i="4"/>
  <c r="AV627" i="4"/>
  <c r="AF627" i="4"/>
  <c r="X627" i="4"/>
  <c r="P627" i="4"/>
  <c r="BJ626" i="4"/>
  <c r="BB626" i="4"/>
  <c r="AT626" i="4"/>
  <c r="AL626" i="4"/>
  <c r="AD626" i="4"/>
  <c r="V626" i="4"/>
  <c r="BH625" i="4"/>
  <c r="AZ625" i="4"/>
  <c r="AR625" i="4"/>
  <c r="AJ625" i="4"/>
  <c r="AB625" i="4"/>
  <c r="T625" i="4"/>
  <c r="L625" i="4"/>
  <c r="BF624" i="4"/>
  <c r="AX624" i="4"/>
  <c r="AP624" i="4"/>
  <c r="AH624" i="4"/>
  <c r="Z624" i="4"/>
  <c r="R624" i="4"/>
  <c r="J624" i="4"/>
  <c r="BL623" i="4"/>
  <c r="BD623" i="4"/>
  <c r="AV623" i="4"/>
  <c r="AF623" i="4"/>
  <c r="X623" i="4"/>
  <c r="P623" i="4"/>
  <c r="BJ622" i="4"/>
  <c r="BB622" i="4"/>
  <c r="AT622" i="4"/>
  <c r="AL622" i="4"/>
  <c r="AD622" i="4"/>
  <c r="V622" i="4"/>
  <c r="BH621" i="4"/>
  <c r="AZ621" i="4"/>
  <c r="AR621" i="4"/>
  <c r="AJ621" i="4"/>
  <c r="AB621" i="4"/>
  <c r="T621" i="4"/>
  <c r="L621" i="4"/>
  <c r="BF620" i="4"/>
  <c r="AX620" i="4"/>
  <c r="AP620" i="4"/>
  <c r="AH620" i="4"/>
  <c r="Z620" i="4"/>
  <c r="R620" i="4"/>
  <c r="J620" i="4"/>
  <c r="BL619" i="4"/>
  <c r="BD619" i="4"/>
  <c r="AV619" i="4"/>
  <c r="AF619" i="4"/>
  <c r="X619" i="4"/>
  <c r="P619" i="4"/>
  <c r="BJ618" i="4"/>
  <c r="BB618" i="4"/>
  <c r="AT618" i="4"/>
  <c r="AL618" i="4"/>
  <c r="AD618" i="4"/>
  <c r="V618" i="4"/>
  <c r="BH617" i="4"/>
  <c r="AZ617" i="4"/>
  <c r="AR617" i="4"/>
  <c r="AJ617" i="4"/>
  <c r="AB617" i="4"/>
  <c r="T617" i="4"/>
  <c r="L617" i="4"/>
  <c r="BF616" i="4"/>
  <c r="AX616" i="4"/>
  <c r="AP616" i="4"/>
  <c r="AH616" i="4"/>
  <c r="Z616" i="4"/>
  <c r="R616" i="4"/>
  <c r="J616" i="4"/>
  <c r="BL615" i="4"/>
  <c r="BD615" i="4"/>
  <c r="AV615" i="4"/>
  <c r="AF615" i="4"/>
  <c r="X615" i="4"/>
  <c r="P615" i="4"/>
  <c r="BJ614" i="4"/>
  <c r="BB614" i="4"/>
  <c r="AT614" i="4"/>
  <c r="AL614" i="4"/>
  <c r="AD614" i="4"/>
  <c r="V614" i="4"/>
  <c r="BH613" i="4"/>
  <c r="AZ613" i="4"/>
  <c r="AR613" i="4"/>
  <c r="AJ613" i="4"/>
  <c r="AB613" i="4"/>
  <c r="T613" i="4"/>
  <c r="L613" i="4"/>
  <c r="BF612" i="4"/>
  <c r="AX612" i="4"/>
  <c r="AP612" i="4"/>
  <c r="AH612" i="4"/>
  <c r="Z612" i="4"/>
  <c r="R612" i="4"/>
  <c r="J612" i="4"/>
  <c r="BL611" i="4"/>
  <c r="BD611" i="4"/>
  <c r="AV611" i="4"/>
  <c r="AF611" i="4"/>
  <c r="X611" i="4"/>
  <c r="P611" i="4"/>
  <c r="BJ610" i="4"/>
  <c r="BB610" i="4"/>
  <c r="AT610" i="4"/>
  <c r="AL610" i="4"/>
  <c r="AD610" i="4"/>
  <c r="V610" i="4"/>
  <c r="BH609" i="4"/>
  <c r="AZ609" i="4"/>
  <c r="AR609" i="4"/>
  <c r="AJ609" i="4"/>
  <c r="AB609" i="4"/>
  <c r="T609" i="4"/>
  <c r="L609" i="4"/>
  <c r="BF608" i="4"/>
  <c r="AX608" i="4"/>
  <c r="AP608" i="4"/>
  <c r="AH608" i="4"/>
  <c r="Z608" i="4"/>
  <c r="R608" i="4"/>
  <c r="J608" i="4"/>
  <c r="BL607" i="4"/>
  <c r="BD607" i="4"/>
  <c r="AV607" i="4"/>
  <c r="AF607" i="4"/>
  <c r="X607" i="4"/>
  <c r="P607" i="4"/>
  <c r="BJ606" i="4"/>
  <c r="BB606" i="4"/>
  <c r="AT606" i="4"/>
  <c r="AL606" i="4"/>
  <c r="AD606" i="4"/>
  <c r="V606" i="4"/>
  <c r="BH605" i="4"/>
  <c r="AZ605" i="4"/>
  <c r="AR605" i="4"/>
  <c r="AJ605" i="4"/>
  <c r="AB605" i="4"/>
  <c r="T605" i="4"/>
  <c r="L605" i="4"/>
  <c r="BF604" i="4"/>
  <c r="AX604" i="4"/>
  <c r="AP604" i="4"/>
  <c r="AH604" i="4"/>
  <c r="Z604" i="4"/>
  <c r="R604" i="4"/>
  <c r="J604" i="4"/>
  <c r="BL603" i="4"/>
  <c r="BD603" i="4"/>
  <c r="AV603" i="4"/>
  <c r="AF603" i="4"/>
  <c r="X603" i="4"/>
  <c r="P603" i="4"/>
  <c r="BJ602" i="4"/>
  <c r="BB602" i="4"/>
  <c r="AT602" i="4"/>
  <c r="AL602" i="4"/>
  <c r="AD602" i="4"/>
  <c r="V602" i="4"/>
  <c r="BH601" i="4"/>
  <c r="AZ601" i="4"/>
  <c r="AR601" i="4"/>
  <c r="AJ601" i="4"/>
  <c r="AB601" i="4"/>
  <c r="T601" i="4"/>
  <c r="L601" i="4"/>
  <c r="BF600" i="4"/>
  <c r="AX600" i="4"/>
  <c r="AP600" i="4"/>
  <c r="AH600" i="4"/>
  <c r="Z600" i="4"/>
  <c r="R600" i="4"/>
  <c r="J600" i="4"/>
  <c r="BL599" i="4"/>
  <c r="BD599" i="4"/>
  <c r="AV599" i="4"/>
  <c r="AF599" i="4"/>
  <c r="X599" i="4"/>
  <c r="P599" i="4"/>
  <c r="BJ598" i="4"/>
  <c r="BB598" i="4"/>
  <c r="AT598" i="4"/>
  <c r="AL598" i="4"/>
  <c r="AD598" i="4"/>
  <c r="V598" i="4"/>
  <c r="BH597" i="4"/>
  <c r="AZ597" i="4"/>
  <c r="AR597" i="4"/>
  <c r="AJ597" i="4"/>
  <c r="AB597" i="4"/>
  <c r="T597" i="4"/>
  <c r="L597" i="4"/>
  <c r="BF596" i="4"/>
  <c r="AX596" i="4"/>
  <c r="AP596" i="4"/>
  <c r="AH596" i="4"/>
  <c r="Z596" i="4"/>
  <c r="R596" i="4"/>
  <c r="J596" i="4"/>
  <c r="BL595" i="4"/>
  <c r="BD595" i="4"/>
  <c r="AV595" i="4"/>
  <c r="AF595" i="4"/>
  <c r="X595" i="4"/>
  <c r="P595" i="4"/>
  <c r="BJ594" i="4"/>
  <c r="BB594" i="4"/>
  <c r="AT594" i="4"/>
  <c r="AL594" i="4"/>
  <c r="AD594" i="4"/>
  <c r="V594" i="4"/>
  <c r="BH593" i="4"/>
  <c r="AZ593" i="4"/>
  <c r="AR593" i="4"/>
  <c r="AJ593" i="4"/>
  <c r="AB593" i="4"/>
  <c r="T593" i="4"/>
  <c r="L593" i="4"/>
  <c r="BF592" i="4"/>
  <c r="AX592" i="4"/>
  <c r="AP592" i="4"/>
  <c r="AH592" i="4"/>
  <c r="Z592" i="4"/>
  <c r="R592" i="4"/>
  <c r="J592" i="4"/>
  <c r="BJ591" i="4"/>
  <c r="AR591" i="4"/>
  <c r="Z591" i="4"/>
  <c r="BH590" i="4"/>
  <c r="AP590" i="4"/>
  <c r="X590" i="4"/>
  <c r="AV589" i="4"/>
  <c r="AD589" i="4"/>
  <c r="L589" i="4"/>
  <c r="BD588" i="4"/>
  <c r="AL588" i="4"/>
  <c r="T588" i="4"/>
  <c r="BL587" i="4"/>
  <c r="BB587" i="4"/>
  <c r="AJ587" i="4"/>
  <c r="R587" i="4"/>
  <c r="BJ586" i="4"/>
  <c r="AZ586" i="4"/>
  <c r="AH586" i="4"/>
  <c r="P586" i="4"/>
  <c r="BF585" i="4"/>
  <c r="V585" i="4"/>
  <c r="BF584" i="4"/>
  <c r="AV584" i="4"/>
  <c r="AD584" i="4"/>
  <c r="L584" i="4"/>
  <c r="BJ583" i="4"/>
  <c r="AR583" i="4"/>
  <c r="Z583" i="4"/>
  <c r="AV582" i="4"/>
  <c r="AL582" i="4"/>
  <c r="AB582" i="4"/>
  <c r="J582" i="4"/>
  <c r="BH581" i="4"/>
  <c r="AX581" i="4"/>
  <c r="AF581" i="4"/>
  <c r="BL580" i="4"/>
  <c r="AT580" i="4"/>
  <c r="AJ580" i="4"/>
  <c r="R580" i="4"/>
  <c r="AX579" i="4"/>
  <c r="AF579" i="4"/>
  <c r="V579" i="4"/>
  <c r="L579" i="4"/>
  <c r="BB578" i="4"/>
  <c r="AR578" i="4"/>
  <c r="AH578" i="4"/>
  <c r="P578" i="4"/>
  <c r="BD577" i="4"/>
  <c r="AL577" i="4"/>
  <c r="T577" i="4"/>
  <c r="AZ576" i="4"/>
  <c r="AF576" i="4"/>
  <c r="BD575" i="4"/>
  <c r="AT575" i="4"/>
  <c r="V574" i="4"/>
  <c r="L574" i="4"/>
  <c r="BJ573" i="4"/>
  <c r="AR573" i="4"/>
  <c r="AH573" i="4"/>
  <c r="BF572" i="4"/>
  <c r="AV572" i="4"/>
  <c r="T572" i="4"/>
  <c r="AH571" i="4"/>
  <c r="P571" i="4"/>
  <c r="BD570" i="4"/>
  <c r="AJ570" i="4"/>
  <c r="BF569" i="4"/>
  <c r="V569" i="4"/>
  <c r="L569" i="4"/>
  <c r="Z568" i="4"/>
  <c r="P568" i="4"/>
  <c r="BF567" i="4"/>
  <c r="AD567" i="4"/>
  <c r="BJ566" i="4"/>
  <c r="AZ566" i="4"/>
  <c r="X566" i="4"/>
  <c r="BL565" i="4"/>
  <c r="AT565" i="4"/>
  <c r="AB565" i="4"/>
  <c r="R565" i="4"/>
  <c r="BH564" i="4"/>
  <c r="AP564" i="4"/>
  <c r="BL563" i="4"/>
  <c r="BB563" i="4"/>
  <c r="R563" i="4"/>
  <c r="AD562" i="4"/>
  <c r="T562" i="4"/>
  <c r="AZ561" i="4"/>
  <c r="AP561" i="4"/>
  <c r="BD560" i="4"/>
  <c r="AB560" i="4"/>
  <c r="J560" i="4"/>
  <c r="X559" i="4"/>
  <c r="AT558" i="4"/>
  <c r="AD557" i="4"/>
  <c r="J557" i="4"/>
  <c r="AR556" i="4"/>
  <c r="AH556" i="4"/>
  <c r="X556" i="4"/>
  <c r="AV555" i="4"/>
  <c r="AL555" i="4"/>
  <c r="T555" i="4"/>
  <c r="BH554" i="4"/>
  <c r="AP554" i="4"/>
  <c r="AF554" i="4"/>
  <c r="BB553" i="4"/>
  <c r="AJ553" i="4"/>
  <c r="Z553" i="4"/>
  <c r="AX552" i="4"/>
  <c r="L552" i="4"/>
  <c r="BJ551" i="4"/>
  <c r="Z551" i="4"/>
  <c r="AV550" i="4"/>
  <c r="AL550" i="4"/>
  <c r="J550" i="4"/>
  <c r="BF549" i="4"/>
  <c r="AD549" i="4"/>
  <c r="BH548" i="4"/>
  <c r="AP548" i="4"/>
  <c r="V548" i="4"/>
  <c r="L548" i="4"/>
  <c r="AZ547" i="4"/>
  <c r="AH547" i="4"/>
  <c r="P547" i="4"/>
  <c r="BD546" i="4"/>
  <c r="AJ546" i="4"/>
  <c r="R546" i="4"/>
  <c r="AV545" i="4"/>
  <c r="AL545" i="4"/>
  <c r="T545" i="4"/>
  <c r="AX544" i="4"/>
  <c r="AD544" i="4"/>
  <c r="BH543" i="4"/>
  <c r="AP543" i="4"/>
  <c r="X543" i="4"/>
  <c r="BL542" i="4"/>
  <c r="AT542" i="4"/>
  <c r="Z542" i="4"/>
  <c r="BD541" i="4"/>
  <c r="AB541" i="4"/>
  <c r="R541" i="4"/>
  <c r="BF540" i="4"/>
  <c r="AV540" i="4"/>
  <c r="AL540" i="4"/>
  <c r="T540" i="4"/>
  <c r="AR539" i="4"/>
  <c r="AF539" i="4"/>
  <c r="BD538" i="4"/>
  <c r="AR538" i="4"/>
  <c r="AF538" i="4"/>
  <c r="R538" i="4"/>
  <c r="BJ537" i="4"/>
  <c r="AV537" i="4"/>
  <c r="AH537" i="4"/>
  <c r="BD536" i="4"/>
  <c r="BJ535" i="4"/>
  <c r="AL535" i="4"/>
  <c r="Z535" i="4"/>
  <c r="R534" i="4"/>
  <c r="V533" i="4"/>
  <c r="AJ532" i="4"/>
  <c r="AJ531" i="4"/>
  <c r="AZ530" i="4"/>
  <c r="X530" i="4"/>
  <c r="J530" i="4"/>
  <c r="AL529" i="4"/>
  <c r="AZ528" i="4"/>
  <c r="X528" i="4"/>
  <c r="BL527" i="4"/>
  <c r="AZ527" i="4"/>
  <c r="AZ526" i="4"/>
  <c r="X526" i="4"/>
  <c r="BB525" i="4"/>
  <c r="AB524" i="4"/>
  <c r="T523" i="4"/>
  <c r="BF522" i="4"/>
  <c r="Z522" i="4"/>
  <c r="J522" i="4"/>
  <c r="AX521" i="4"/>
  <c r="AH521" i="4"/>
  <c r="BH520" i="4"/>
  <c r="AZ519" i="4"/>
  <c r="AJ519" i="4"/>
  <c r="T519" i="4"/>
  <c r="AB518" i="4"/>
  <c r="AZ517" i="4"/>
  <c r="V517" i="4"/>
  <c r="BJ516" i="4"/>
  <c r="AV516" i="4"/>
  <c r="P516" i="4"/>
  <c r="AP515" i="4"/>
  <c r="AB515" i="4"/>
  <c r="T514" i="4"/>
  <c r="T524" i="4"/>
  <c r="BJ525" i="4"/>
  <c r="AD513" i="4"/>
  <c r="BB512" i="4"/>
  <c r="AV509" i="4"/>
  <c r="AV522" i="4"/>
  <c r="AV536" i="4"/>
  <c r="AV517" i="4"/>
  <c r="AV530" i="4"/>
  <c r="AV505" i="4"/>
  <c r="AV520" i="4"/>
  <c r="AV490" i="4"/>
  <c r="AJ508" i="4"/>
  <c r="AJ523" i="4"/>
  <c r="V508" i="4"/>
  <c r="AR507" i="4"/>
  <c r="AZ506" i="4"/>
  <c r="V506" i="4"/>
  <c r="BH505" i="4"/>
  <c r="AJ504" i="4"/>
  <c r="BB501" i="4"/>
  <c r="BB516" i="4"/>
  <c r="BB521" i="4"/>
  <c r="BB511" i="4"/>
  <c r="BB515" i="4"/>
  <c r="BB524" i="4"/>
  <c r="BB529" i="4"/>
  <c r="BB495" i="4"/>
  <c r="BB523" i="4"/>
  <c r="BB493" i="4"/>
  <c r="AT500" i="4"/>
  <c r="AB500" i="4"/>
  <c r="AD505" i="4"/>
  <c r="L499" i="4"/>
  <c r="T496" i="4"/>
  <c r="V511" i="4"/>
  <c r="Z493" i="4"/>
  <c r="BJ492" i="4"/>
  <c r="BB488" i="4"/>
  <c r="AJ488" i="4"/>
  <c r="T475" i="4"/>
  <c r="AX459" i="4"/>
  <c r="P591" i="4"/>
  <c r="T589" i="4"/>
  <c r="J588" i="4"/>
  <c r="L585" i="4"/>
  <c r="T584" i="4"/>
  <c r="AH583" i="4"/>
  <c r="P583" i="4"/>
  <c r="BD582" i="4"/>
  <c r="AJ582" i="4"/>
  <c r="BF581" i="4"/>
  <c r="V581" i="4"/>
  <c r="L581" i="4"/>
  <c r="Z580" i="4"/>
  <c r="P580" i="4"/>
  <c r="BF579" i="4"/>
  <c r="AD579" i="4"/>
  <c r="BJ578" i="4"/>
  <c r="AZ578" i="4"/>
  <c r="X578" i="4"/>
  <c r="AT577" i="4"/>
  <c r="AB577" i="4"/>
  <c r="R577" i="4"/>
  <c r="BH576" i="4"/>
  <c r="AP576" i="4"/>
  <c r="BL575" i="4"/>
  <c r="BB575" i="4"/>
  <c r="R575" i="4"/>
  <c r="AD574" i="4"/>
  <c r="T574" i="4"/>
  <c r="AZ573" i="4"/>
  <c r="AP573" i="4"/>
  <c r="BD572" i="4"/>
  <c r="J572" i="4"/>
  <c r="AP571" i="4"/>
  <c r="X571" i="4"/>
  <c r="BL570" i="4"/>
  <c r="AT570" i="4"/>
  <c r="AD569" i="4"/>
  <c r="J569" i="4"/>
  <c r="AR568" i="4"/>
  <c r="AH568" i="4"/>
  <c r="X568" i="4"/>
  <c r="AV567" i="4"/>
  <c r="AL567" i="4"/>
  <c r="J567" i="4"/>
  <c r="BH566" i="4"/>
  <c r="AF566" i="4"/>
  <c r="BB565" i="4"/>
  <c r="AJ565" i="4"/>
  <c r="Z565" i="4"/>
  <c r="AX564" i="4"/>
  <c r="L564" i="4"/>
  <c r="BJ563" i="4"/>
  <c r="Z563" i="4"/>
  <c r="AV562" i="4"/>
  <c r="AL562" i="4"/>
  <c r="AB562" i="4"/>
  <c r="BH561" i="4"/>
  <c r="AX561" i="4"/>
  <c r="BL560" i="4"/>
  <c r="AJ560" i="4"/>
  <c r="R560" i="4"/>
  <c r="AX559" i="4"/>
  <c r="AF559" i="4"/>
  <c r="V559" i="4"/>
  <c r="BB558" i="4"/>
  <c r="AR558" i="4"/>
  <c r="P558" i="4"/>
  <c r="AL557" i="4"/>
  <c r="T557" i="4"/>
  <c r="AZ556" i="4"/>
  <c r="AF556" i="4"/>
  <c r="BD555" i="4"/>
  <c r="AT555" i="4"/>
  <c r="AB555" i="4"/>
  <c r="V554" i="4"/>
  <c r="L554" i="4"/>
  <c r="BJ553" i="4"/>
  <c r="AR553" i="4"/>
  <c r="AH553" i="4"/>
  <c r="BF552" i="4"/>
  <c r="AV552" i="4"/>
  <c r="T552" i="4"/>
  <c r="AH551" i="4"/>
  <c r="P551" i="4"/>
  <c r="BD550" i="4"/>
  <c r="AJ550" i="4"/>
  <c r="AV549" i="4"/>
  <c r="AL549" i="4"/>
  <c r="T549" i="4"/>
  <c r="AX548" i="4"/>
  <c r="AD548" i="4"/>
  <c r="BH547" i="4"/>
  <c r="AP547" i="4"/>
  <c r="X547" i="4"/>
  <c r="BL546" i="4"/>
  <c r="AT546" i="4"/>
  <c r="Z546" i="4"/>
  <c r="BD545" i="4"/>
  <c r="AB545" i="4"/>
  <c r="R545" i="4"/>
  <c r="BF544" i="4"/>
  <c r="AV544" i="4"/>
  <c r="AL544" i="4"/>
  <c r="T544" i="4"/>
  <c r="J544" i="4"/>
  <c r="AX543" i="4"/>
  <c r="AF543" i="4"/>
  <c r="V543" i="4"/>
  <c r="L543" i="4"/>
  <c r="BB542" i="4"/>
  <c r="AR542" i="4"/>
  <c r="AH542" i="4"/>
  <c r="P542" i="4"/>
  <c r="BL541" i="4"/>
  <c r="AT541" i="4"/>
  <c r="AJ541" i="4"/>
  <c r="Z541" i="4"/>
  <c r="BD540" i="4"/>
  <c r="BB539" i="4"/>
  <c r="AP539" i="4"/>
  <c r="AD539" i="4"/>
  <c r="R539" i="4"/>
  <c r="AP538" i="4"/>
  <c r="AD538" i="4"/>
  <c r="AF537" i="4"/>
  <c r="AP536" i="4"/>
  <c r="AB536" i="4"/>
  <c r="BH535" i="4"/>
  <c r="AX535" i="4"/>
  <c r="AJ535" i="4"/>
  <c r="X535" i="4"/>
  <c r="BD534" i="4"/>
  <c r="P534" i="4"/>
  <c r="BJ533" i="4"/>
  <c r="T533" i="4"/>
  <c r="AX530" i="4"/>
  <c r="BL529" i="4"/>
  <c r="AX529" i="4"/>
  <c r="AJ528" i="4"/>
  <c r="V528" i="4"/>
  <c r="AX527" i="4"/>
  <c r="V527" i="4"/>
  <c r="BL526" i="4"/>
  <c r="AJ526" i="4"/>
  <c r="Z525" i="4"/>
  <c r="L525" i="4"/>
  <c r="AL524" i="4"/>
  <c r="BD522" i="4"/>
  <c r="AP522" i="4"/>
  <c r="Z534" i="4"/>
  <c r="BL521" i="4"/>
  <c r="AF521" i="4"/>
  <c r="R521" i="4"/>
  <c r="AX519" i="4"/>
  <c r="AH519" i="4"/>
  <c r="J518" i="4"/>
  <c r="J535" i="4"/>
  <c r="J519" i="4"/>
  <c r="J499" i="4"/>
  <c r="AH517" i="4"/>
  <c r="BH516" i="4"/>
  <c r="AT516" i="4"/>
  <c r="AD516" i="4"/>
  <c r="Z515" i="4"/>
  <c r="J515" i="4"/>
  <c r="AZ512" i="4"/>
  <c r="T512" i="4"/>
  <c r="AT511" i="4"/>
  <c r="AB511" i="4"/>
  <c r="AL510" i="4"/>
  <c r="T508" i="4"/>
  <c r="AP505" i="4"/>
  <c r="AV504" i="4"/>
  <c r="R504" i="4"/>
  <c r="R517" i="4"/>
  <c r="R530" i="4"/>
  <c r="R502" i="4"/>
  <c r="R506" i="4"/>
  <c r="R515" i="4"/>
  <c r="R525" i="4"/>
  <c r="R498" i="4"/>
  <c r="R505" i="4"/>
  <c r="R514" i="4"/>
  <c r="R523" i="4"/>
  <c r="R464" i="4"/>
  <c r="R486" i="4"/>
  <c r="AL503" i="4"/>
  <c r="L502" i="4"/>
  <c r="BJ512" i="4"/>
  <c r="AJ495" i="4"/>
  <c r="AR492" i="4"/>
  <c r="AT491" i="4"/>
  <c r="AB491" i="4"/>
  <c r="J491" i="4"/>
  <c r="L504" i="4"/>
  <c r="AX489" i="4"/>
  <c r="T504" i="4"/>
  <c r="AP485" i="4"/>
  <c r="BH503" i="4"/>
  <c r="X472" i="4"/>
  <c r="T459" i="4"/>
  <c r="BJ627" i="4"/>
  <c r="BB627" i="4"/>
  <c r="BH626" i="4"/>
  <c r="AR626" i="4"/>
  <c r="AJ626" i="4"/>
  <c r="T626" i="4"/>
  <c r="L626" i="4"/>
  <c r="BF625" i="4"/>
  <c r="AP625" i="4"/>
  <c r="AH625" i="4"/>
  <c r="Z625" i="4"/>
  <c r="R625" i="4"/>
  <c r="BL624" i="4"/>
  <c r="BD624" i="4"/>
  <c r="AF624" i="4"/>
  <c r="P624" i="4"/>
  <c r="BJ623" i="4"/>
  <c r="BB623" i="4"/>
  <c r="AT623" i="4"/>
  <c r="AL623" i="4"/>
  <c r="AD623" i="4"/>
  <c r="BH622" i="4"/>
  <c r="AZ622" i="4"/>
  <c r="AR622" i="4"/>
  <c r="AJ622" i="4"/>
  <c r="AB622" i="4"/>
  <c r="T622" i="4"/>
  <c r="L622" i="4"/>
  <c r="BF621" i="4"/>
  <c r="AX621" i="4"/>
  <c r="AP621" i="4"/>
  <c r="AH621" i="4"/>
  <c r="Z621" i="4"/>
  <c r="R621" i="4"/>
  <c r="J621" i="4"/>
  <c r="BL620" i="4"/>
  <c r="BD620" i="4"/>
  <c r="AV620" i="4"/>
  <c r="AF620" i="4"/>
  <c r="X620" i="4"/>
  <c r="P620" i="4"/>
  <c r="BJ619" i="4"/>
  <c r="BB619" i="4"/>
  <c r="AT619" i="4"/>
  <c r="AL619" i="4"/>
  <c r="AD619" i="4"/>
  <c r="V619" i="4"/>
  <c r="BH618" i="4"/>
  <c r="AZ618" i="4"/>
  <c r="AR618" i="4"/>
  <c r="AJ618" i="4"/>
  <c r="AB618" i="4"/>
  <c r="T618" i="4"/>
  <c r="L618" i="4"/>
  <c r="BF617" i="4"/>
  <c r="AX617" i="4"/>
  <c r="AP617" i="4"/>
  <c r="AH617" i="4"/>
  <c r="Z617" i="4"/>
  <c r="R617" i="4"/>
  <c r="J617" i="4"/>
  <c r="BL616" i="4"/>
  <c r="BD616" i="4"/>
  <c r="AV616" i="4"/>
  <c r="AF616" i="4"/>
  <c r="X616" i="4"/>
  <c r="P616" i="4"/>
  <c r="BJ615" i="4"/>
  <c r="BB615" i="4"/>
  <c r="AT615" i="4"/>
  <c r="AL615" i="4"/>
  <c r="AD615" i="4"/>
  <c r="V615" i="4"/>
  <c r="BH614" i="4"/>
  <c r="AZ614" i="4"/>
  <c r="AR614" i="4"/>
  <c r="AJ614" i="4"/>
  <c r="AB614" i="4"/>
  <c r="T614" i="4"/>
  <c r="L614" i="4"/>
  <c r="BF613" i="4"/>
  <c r="AX613" i="4"/>
  <c r="AP613" i="4"/>
  <c r="AH613" i="4"/>
  <c r="Z613" i="4"/>
  <c r="R613" i="4"/>
  <c r="J613" i="4"/>
  <c r="BL612" i="4"/>
  <c r="BD612" i="4"/>
  <c r="AV612" i="4"/>
  <c r="AF612" i="4"/>
  <c r="X612" i="4"/>
  <c r="P612" i="4"/>
  <c r="BJ611" i="4"/>
  <c r="BB611" i="4"/>
  <c r="AT611" i="4"/>
  <c r="AL611" i="4"/>
  <c r="AD611" i="4"/>
  <c r="V611" i="4"/>
  <c r="BH610" i="4"/>
  <c r="AZ610" i="4"/>
  <c r="AR610" i="4"/>
  <c r="AJ610" i="4"/>
  <c r="AB610" i="4"/>
  <c r="T610" i="4"/>
  <c r="L610" i="4"/>
  <c r="BF609" i="4"/>
  <c r="AX609" i="4"/>
  <c r="AP609" i="4"/>
  <c r="AH609" i="4"/>
  <c r="Z609" i="4"/>
  <c r="R609" i="4"/>
  <c r="J609" i="4"/>
  <c r="BL608" i="4"/>
  <c r="BD608" i="4"/>
  <c r="AV608" i="4"/>
  <c r="AF608" i="4"/>
  <c r="X608" i="4"/>
  <c r="P608" i="4"/>
  <c r="BJ607" i="4"/>
  <c r="BB607" i="4"/>
  <c r="AT607" i="4"/>
  <c r="AL607" i="4"/>
  <c r="AD607" i="4"/>
  <c r="V607" i="4"/>
  <c r="BH606" i="4"/>
  <c r="AZ606" i="4"/>
  <c r="AR606" i="4"/>
  <c r="AJ606" i="4"/>
  <c r="AB606" i="4"/>
  <c r="T606" i="4"/>
  <c r="L606" i="4"/>
  <c r="BF605" i="4"/>
  <c r="AX605" i="4"/>
  <c r="AP605" i="4"/>
  <c r="AH605" i="4"/>
  <c r="Z605" i="4"/>
  <c r="R605" i="4"/>
  <c r="J605" i="4"/>
  <c r="BL604" i="4"/>
  <c r="BD604" i="4"/>
  <c r="AV604" i="4"/>
  <c r="AF604" i="4"/>
  <c r="X604" i="4"/>
  <c r="P604" i="4"/>
  <c r="BJ603" i="4"/>
  <c r="BB603" i="4"/>
  <c r="AT603" i="4"/>
  <c r="AL603" i="4"/>
  <c r="AD603" i="4"/>
  <c r="V603" i="4"/>
  <c r="BH602" i="4"/>
  <c r="AZ602" i="4"/>
  <c r="AR602" i="4"/>
  <c r="AJ602" i="4"/>
  <c r="AB602" i="4"/>
  <c r="T602" i="4"/>
  <c r="L602" i="4"/>
  <c r="BF601" i="4"/>
  <c r="AX601" i="4"/>
  <c r="AP601" i="4"/>
  <c r="AH601" i="4"/>
  <c r="Z601" i="4"/>
  <c r="R601" i="4"/>
  <c r="J601" i="4"/>
  <c r="BL600" i="4"/>
  <c r="BD600" i="4"/>
  <c r="AV600" i="4"/>
  <c r="AF600" i="4"/>
  <c r="X600" i="4"/>
  <c r="P600" i="4"/>
  <c r="BJ599" i="4"/>
  <c r="BB599" i="4"/>
  <c r="AT599" i="4"/>
  <c r="AL599" i="4"/>
  <c r="AD599" i="4"/>
  <c r="V599" i="4"/>
  <c r="BH598" i="4"/>
  <c r="AZ598" i="4"/>
  <c r="AR598" i="4"/>
  <c r="AJ598" i="4"/>
  <c r="AB598" i="4"/>
  <c r="T598" i="4"/>
  <c r="L598" i="4"/>
  <c r="BF597" i="4"/>
  <c r="AX597" i="4"/>
  <c r="AP597" i="4"/>
  <c r="AH597" i="4"/>
  <c r="Z597" i="4"/>
  <c r="R597" i="4"/>
  <c r="J597" i="4"/>
  <c r="BL596" i="4"/>
  <c r="BD596" i="4"/>
  <c r="AV596" i="4"/>
  <c r="AF596" i="4"/>
  <c r="X596" i="4"/>
  <c r="P596" i="4"/>
  <c r="BJ595" i="4"/>
  <c r="BB595" i="4"/>
  <c r="AT595" i="4"/>
  <c r="AL595" i="4"/>
  <c r="AD595" i="4"/>
  <c r="V595" i="4"/>
  <c r="BH594" i="4"/>
  <c r="AZ594" i="4"/>
  <c r="AR594" i="4"/>
  <c r="AJ594" i="4"/>
  <c r="AB594" i="4"/>
  <c r="T594" i="4"/>
  <c r="L594" i="4"/>
  <c r="BF593" i="4"/>
  <c r="AX593" i="4"/>
  <c r="AP593" i="4"/>
  <c r="AH593" i="4"/>
  <c r="Z593" i="4"/>
  <c r="R593" i="4"/>
  <c r="J593" i="4"/>
  <c r="BL592" i="4"/>
  <c r="BD592" i="4"/>
  <c r="AV592" i="4"/>
  <c r="AF592" i="4"/>
  <c r="X592" i="4"/>
  <c r="P592" i="4"/>
  <c r="BH591" i="4"/>
  <c r="AP591" i="4"/>
  <c r="X591" i="4"/>
  <c r="BF590" i="4"/>
  <c r="V590" i="4"/>
  <c r="L590" i="4"/>
  <c r="BL589" i="4"/>
  <c r="AT589" i="4"/>
  <c r="AB589" i="4"/>
  <c r="R589" i="4"/>
  <c r="BB588" i="4"/>
  <c r="AJ588" i="4"/>
  <c r="R588" i="4"/>
  <c r="AZ587" i="4"/>
  <c r="AH587" i="4"/>
  <c r="P587" i="4"/>
  <c r="AX586" i="4"/>
  <c r="AF586" i="4"/>
  <c r="BD585" i="4"/>
  <c r="AL585" i="4"/>
  <c r="T585" i="4"/>
  <c r="J585" i="4"/>
  <c r="BL584" i="4"/>
  <c r="AT584" i="4"/>
  <c r="AB584" i="4"/>
  <c r="J584" i="4"/>
  <c r="BH583" i="4"/>
  <c r="AP583" i="4"/>
  <c r="X583" i="4"/>
  <c r="BL582" i="4"/>
  <c r="AT582" i="4"/>
  <c r="Z582" i="4"/>
  <c r="AV581" i="4"/>
  <c r="AD581" i="4"/>
  <c r="J581" i="4"/>
  <c r="BJ580" i="4"/>
  <c r="AR580" i="4"/>
  <c r="AH580" i="4"/>
  <c r="X580" i="4"/>
  <c r="AV579" i="4"/>
  <c r="AL579" i="4"/>
  <c r="T579" i="4"/>
  <c r="J579" i="4"/>
  <c r="BH578" i="4"/>
  <c r="AP578" i="4"/>
  <c r="AF578" i="4"/>
  <c r="BB577" i="4"/>
  <c r="AJ577" i="4"/>
  <c r="Z577" i="4"/>
  <c r="AX576" i="4"/>
  <c r="AD576" i="4"/>
  <c r="L576" i="4"/>
  <c r="BJ575" i="4"/>
  <c r="AR575" i="4"/>
  <c r="Z575" i="4"/>
  <c r="AV574" i="4"/>
  <c r="AL574" i="4"/>
  <c r="AB574" i="4"/>
  <c r="J574" i="4"/>
  <c r="BH573" i="4"/>
  <c r="AX573" i="4"/>
  <c r="AF573" i="4"/>
  <c r="BL572" i="4"/>
  <c r="AT572" i="4"/>
  <c r="AJ572" i="4"/>
  <c r="R572" i="4"/>
  <c r="AX571" i="4"/>
  <c r="AF571" i="4"/>
  <c r="V571" i="4"/>
  <c r="L571" i="4"/>
  <c r="BB570" i="4"/>
  <c r="AR570" i="4"/>
  <c r="AH570" i="4"/>
  <c r="P570" i="4"/>
  <c r="BD569" i="4"/>
  <c r="AL569" i="4"/>
  <c r="T569" i="4"/>
  <c r="AZ568" i="4"/>
  <c r="AF568" i="4"/>
  <c r="BD567" i="4"/>
  <c r="AT567" i="4"/>
  <c r="AB567" i="4"/>
  <c r="AX566" i="4"/>
  <c r="V566" i="4"/>
  <c r="L566" i="4"/>
  <c r="BJ565" i="4"/>
  <c r="AR565" i="4"/>
  <c r="AH565" i="4"/>
  <c r="P565" i="4"/>
  <c r="BF564" i="4"/>
  <c r="AV564" i="4"/>
  <c r="AL564" i="4"/>
  <c r="T564" i="4"/>
  <c r="AZ563" i="4"/>
  <c r="AH563" i="4"/>
  <c r="P563" i="4"/>
  <c r="BD562" i="4"/>
  <c r="AJ562" i="4"/>
  <c r="R562" i="4"/>
  <c r="BF561" i="4"/>
  <c r="V561" i="4"/>
  <c r="L561" i="4"/>
  <c r="BB560" i="4"/>
  <c r="Z560" i="4"/>
  <c r="P560" i="4"/>
  <c r="BF559" i="4"/>
  <c r="AD559" i="4"/>
  <c r="BJ558" i="4"/>
  <c r="AZ558" i="4"/>
  <c r="X558" i="4"/>
  <c r="AT557" i="4"/>
  <c r="AB557" i="4"/>
  <c r="R557" i="4"/>
  <c r="BH556" i="4"/>
  <c r="AP556" i="4"/>
  <c r="V556" i="4"/>
  <c r="BL555" i="4"/>
  <c r="BB555" i="4"/>
  <c r="AJ555" i="4"/>
  <c r="R555" i="4"/>
  <c r="BF554" i="4"/>
  <c r="AD554" i="4"/>
  <c r="T554" i="4"/>
  <c r="AZ553" i="4"/>
  <c r="AP553" i="4"/>
  <c r="X553" i="4"/>
  <c r="BD552" i="4"/>
  <c r="AB552" i="4"/>
  <c r="J552" i="4"/>
  <c r="BH551" i="4"/>
  <c r="X551" i="4"/>
  <c r="BL550" i="4"/>
  <c r="AT550" i="4"/>
  <c r="Z550" i="4"/>
  <c r="BD549" i="4"/>
  <c r="AB549" i="4"/>
  <c r="R549" i="4"/>
  <c r="BF548" i="4"/>
  <c r="AV548" i="4"/>
  <c r="AL548" i="4"/>
  <c r="J548" i="4"/>
  <c r="AX547" i="4"/>
  <c r="AF547" i="4"/>
  <c r="V547" i="4"/>
  <c r="L547" i="4"/>
  <c r="BB546" i="4"/>
  <c r="AR546" i="4"/>
  <c r="AH546" i="4"/>
  <c r="P546" i="4"/>
  <c r="BL545" i="4"/>
  <c r="AT545" i="4"/>
  <c r="AJ545" i="4"/>
  <c r="Z545" i="4"/>
  <c r="BD544" i="4"/>
  <c r="AB544" i="4"/>
  <c r="BF543" i="4"/>
  <c r="AD543" i="4"/>
  <c r="BJ542" i="4"/>
  <c r="AZ542" i="4"/>
  <c r="X542" i="4"/>
  <c r="BB541" i="4"/>
  <c r="AH541" i="4"/>
  <c r="P541" i="4"/>
  <c r="BL540" i="4"/>
  <c r="AT540" i="4"/>
  <c r="AJ540" i="4"/>
  <c r="AB539" i="4"/>
  <c r="BL538" i="4"/>
  <c r="AZ538" i="4"/>
  <c r="AB538" i="4"/>
  <c r="AD537" i="4"/>
  <c r="R537" i="4"/>
  <c r="BL536" i="4"/>
  <c r="AL536" i="4"/>
  <c r="Z536" i="4"/>
  <c r="AH535" i="4"/>
  <c r="V535" i="4"/>
  <c r="AP534" i="4"/>
  <c r="AB534" i="4"/>
  <c r="AV533" i="4"/>
  <c r="R533" i="4"/>
  <c r="BJ532" i="4"/>
  <c r="AV532" i="4"/>
  <c r="T532" i="4"/>
  <c r="AH530" i="4"/>
  <c r="BJ529" i="4"/>
  <c r="AV529" i="4"/>
  <c r="V529" i="4"/>
  <c r="AV528" i="4"/>
  <c r="T528" i="4"/>
  <c r="AH527" i="4"/>
  <c r="T527" i="4"/>
  <c r="BJ526" i="4"/>
  <c r="AX526" i="4"/>
  <c r="AH526" i="4"/>
  <c r="AX525" i="4"/>
  <c r="AL525" i="4"/>
  <c r="X525" i="4"/>
  <c r="J525" i="4"/>
  <c r="BL524" i="4"/>
  <c r="BJ523" i="4"/>
  <c r="AT523" i="4"/>
  <c r="AD523" i="4"/>
  <c r="BB522" i="4"/>
  <c r="X522" i="4"/>
  <c r="BJ521" i="4"/>
  <c r="AV521" i="4"/>
  <c r="P521" i="4"/>
  <c r="BD520" i="4"/>
  <c r="X520" i="4"/>
  <c r="AV519" i="4"/>
  <c r="R519" i="4"/>
  <c r="BD518" i="4"/>
  <c r="AR516" i="4"/>
  <c r="AB516" i="4"/>
  <c r="L516" i="4"/>
  <c r="AV514" i="4"/>
  <c r="J513" i="4"/>
  <c r="R512" i="4"/>
  <c r="BF511" i="4"/>
  <c r="AR511" i="4"/>
  <c r="AZ510" i="4"/>
  <c r="T510" i="4"/>
  <c r="BF509" i="4"/>
  <c r="Z509" i="4"/>
  <c r="BB507" i="4"/>
  <c r="AP507" i="4"/>
  <c r="J507" i="4"/>
  <c r="BL506" i="4"/>
  <c r="BL517" i="4"/>
  <c r="BL530" i="4"/>
  <c r="BL520" i="4"/>
  <c r="BL525" i="4"/>
  <c r="BL502" i="4"/>
  <c r="BL508" i="4"/>
  <c r="BL512" i="4"/>
  <c r="BL514" i="4"/>
  <c r="BL476" i="4"/>
  <c r="BL485" i="4"/>
  <c r="AH506" i="4"/>
  <c r="AH538" i="4"/>
  <c r="AH533" i="4"/>
  <c r="AH522" i="4"/>
  <c r="AH497" i="4"/>
  <c r="X505" i="4"/>
  <c r="AV508" i="4"/>
  <c r="AZ503" i="4"/>
  <c r="AJ503" i="4"/>
  <c r="AR502" i="4"/>
  <c r="AB502" i="4"/>
  <c r="AX501" i="4"/>
  <c r="AH501" i="4"/>
  <c r="X500" i="4"/>
  <c r="AR499" i="4"/>
  <c r="Z499" i="4"/>
  <c r="J498" i="4"/>
  <c r="AV497" i="4"/>
  <c r="AD497" i="4"/>
  <c r="R495" i="4"/>
  <c r="X492" i="4"/>
  <c r="BH491" i="4"/>
  <c r="BJ488" i="4"/>
  <c r="BL489" i="4"/>
  <c r="AH487" i="4"/>
  <c r="AJ484" i="4"/>
  <c r="BD485" i="4"/>
  <c r="AV476" i="4"/>
  <c r="AF591" i="4"/>
  <c r="AD590" i="4"/>
  <c r="AJ589" i="4"/>
  <c r="Z588" i="4"/>
  <c r="X587" i="4"/>
  <c r="V586" i="4"/>
  <c r="AB585" i="4"/>
  <c r="AJ584" i="4"/>
  <c r="R584" i="4"/>
  <c r="AX583" i="4"/>
  <c r="AF583" i="4"/>
  <c r="V583" i="4"/>
  <c r="BB582" i="4"/>
  <c r="AR582" i="4"/>
  <c r="P582" i="4"/>
  <c r="AL581" i="4"/>
  <c r="T581" i="4"/>
  <c r="AZ580" i="4"/>
  <c r="AF580" i="4"/>
  <c r="BD579" i="4"/>
  <c r="AT579" i="4"/>
  <c r="V578" i="4"/>
  <c r="L578" i="4"/>
  <c r="BJ577" i="4"/>
  <c r="AR577" i="4"/>
  <c r="AH577" i="4"/>
  <c r="BF576" i="4"/>
  <c r="AV576" i="4"/>
  <c r="T576" i="4"/>
  <c r="AH575" i="4"/>
  <c r="P575" i="4"/>
  <c r="BD574" i="4"/>
  <c r="AJ574" i="4"/>
  <c r="BF573" i="4"/>
  <c r="V573" i="4"/>
  <c r="L573" i="4"/>
  <c r="Z572" i="4"/>
  <c r="P572" i="4"/>
  <c r="BF571" i="4"/>
  <c r="AD571" i="4"/>
  <c r="BJ570" i="4"/>
  <c r="AZ570" i="4"/>
  <c r="X570" i="4"/>
  <c r="AT569" i="4"/>
  <c r="AB569" i="4"/>
  <c r="R569" i="4"/>
  <c r="BH568" i="4"/>
  <c r="AP568" i="4"/>
  <c r="BL567" i="4"/>
  <c r="BB567" i="4"/>
  <c r="R567" i="4"/>
  <c r="AD566" i="4"/>
  <c r="T566" i="4"/>
  <c r="AZ565" i="4"/>
  <c r="AP565" i="4"/>
  <c r="BD564" i="4"/>
  <c r="AB564" i="4"/>
  <c r="J564" i="4"/>
  <c r="AP563" i="4"/>
  <c r="X563" i="4"/>
  <c r="BL562" i="4"/>
  <c r="AT562" i="4"/>
  <c r="AD561" i="4"/>
  <c r="J561" i="4"/>
  <c r="AR560" i="4"/>
  <c r="AH560" i="4"/>
  <c r="X560" i="4"/>
  <c r="AV559" i="4"/>
  <c r="AL559" i="4"/>
  <c r="J559" i="4"/>
  <c r="BH558" i="4"/>
  <c r="AF558" i="4"/>
  <c r="BB557" i="4"/>
  <c r="AJ557" i="4"/>
  <c r="Z557" i="4"/>
  <c r="AX556" i="4"/>
  <c r="L556" i="4"/>
  <c r="BJ555" i="4"/>
  <c r="Z555" i="4"/>
  <c r="AV554" i="4"/>
  <c r="AL554" i="4"/>
  <c r="BH553" i="4"/>
  <c r="AX553" i="4"/>
  <c r="BL552" i="4"/>
  <c r="AJ552" i="4"/>
  <c r="R552" i="4"/>
  <c r="AX551" i="4"/>
  <c r="AF551" i="4"/>
  <c r="V551" i="4"/>
  <c r="BB550" i="4"/>
  <c r="AR550" i="4"/>
  <c r="P550" i="4"/>
  <c r="AT549" i="4"/>
  <c r="AJ549" i="4"/>
  <c r="Z549" i="4"/>
  <c r="BD548" i="4"/>
  <c r="AB548" i="4"/>
  <c r="BF547" i="4"/>
  <c r="AD547" i="4"/>
  <c r="BJ546" i="4"/>
  <c r="AZ546" i="4"/>
  <c r="X546" i="4"/>
  <c r="BB545" i="4"/>
  <c r="AH545" i="4"/>
  <c r="P545" i="4"/>
  <c r="BL544" i="4"/>
  <c r="AT544" i="4"/>
  <c r="AJ544" i="4"/>
  <c r="R544" i="4"/>
  <c r="AV543" i="4"/>
  <c r="AL543" i="4"/>
  <c r="T543" i="4"/>
  <c r="J543" i="4"/>
  <c r="BH542" i="4"/>
  <c r="AF542" i="4"/>
  <c r="BJ541" i="4"/>
  <c r="AR541" i="4"/>
  <c r="X541" i="4"/>
  <c r="BB540" i="4"/>
  <c r="Z540" i="4"/>
  <c r="BL539" i="4"/>
  <c r="AZ539" i="4"/>
  <c r="AL539" i="4"/>
  <c r="Z539" i="4"/>
  <c r="Z538" i="4"/>
  <c r="BD537" i="4"/>
  <c r="AB537" i="4"/>
  <c r="BJ536" i="4"/>
  <c r="AZ536" i="4"/>
  <c r="X536" i="4"/>
  <c r="BF535" i="4"/>
  <c r="T535" i="4"/>
  <c r="L534" i="4"/>
  <c r="AT533" i="4"/>
  <c r="BH532" i="4"/>
  <c r="AT532" i="4"/>
  <c r="AF532" i="4"/>
  <c r="R532" i="4"/>
  <c r="BH531" i="4"/>
  <c r="AT531" i="4"/>
  <c r="R531" i="4"/>
  <c r="BH530" i="4"/>
  <c r="AH529" i="4"/>
  <c r="T529" i="4"/>
  <c r="AT527" i="4"/>
  <c r="AV526" i="4"/>
  <c r="T526" i="4"/>
  <c r="AV525" i="4"/>
  <c r="BJ524" i="4"/>
  <c r="V524" i="4"/>
  <c r="BH523" i="4"/>
  <c r="AB523" i="4"/>
  <c r="L523" i="4"/>
  <c r="AJ522" i="4"/>
  <c r="BH521" i="4"/>
  <c r="AT521" i="4"/>
  <c r="AD521" i="4"/>
  <c r="BB520" i="4"/>
  <c r="AL520" i="4"/>
  <c r="V520" i="4"/>
  <c r="AD519" i="4"/>
  <c r="AJ518" i="4"/>
  <c r="BJ517" i="4"/>
  <c r="BJ528" i="4"/>
  <c r="BJ499" i="4"/>
  <c r="P517" i="4"/>
  <c r="AP516" i="4"/>
  <c r="V515" i="4"/>
  <c r="BH514" i="4"/>
  <c r="AB514" i="4"/>
  <c r="L514" i="4"/>
  <c r="AV512" i="4"/>
  <c r="AD512" i="4"/>
  <c r="Z511" i="4"/>
  <c r="J511" i="4"/>
  <c r="AH510" i="4"/>
  <c r="R510" i="4"/>
  <c r="BD509" i="4"/>
  <c r="P508" i="4"/>
  <c r="AL507" i="4"/>
  <c r="V507" i="4"/>
  <c r="V505" i="4"/>
  <c r="BH504" i="4"/>
  <c r="BH519" i="4"/>
  <c r="BH528" i="4"/>
  <c r="BH518" i="4"/>
  <c r="BH527" i="4"/>
  <c r="BH484" i="4"/>
  <c r="BH492" i="4"/>
  <c r="BH494" i="4"/>
  <c r="BH498" i="4"/>
  <c r="AD504" i="4"/>
  <c r="AD527" i="4"/>
  <c r="AD536" i="4"/>
  <c r="AD517" i="4"/>
  <c r="AD520" i="4"/>
  <c r="AD466" i="4"/>
  <c r="AD468" i="4"/>
  <c r="AD499" i="4"/>
  <c r="T503" i="4"/>
  <c r="Z502" i="4"/>
  <c r="J502" i="4"/>
  <c r="AF501" i="4"/>
  <c r="BH512" i="4"/>
  <c r="BJ497" i="4"/>
  <c r="AX495" i="4"/>
  <c r="AZ494" i="4"/>
  <c r="BB491" i="4"/>
  <c r="AP491" i="4"/>
  <c r="Z490" i="4"/>
  <c r="R494" i="4"/>
  <c r="BF483" i="4"/>
  <c r="AZ457" i="4"/>
  <c r="AR500" i="4"/>
  <c r="AP499" i="4"/>
  <c r="AT497" i="4"/>
  <c r="X497" i="4"/>
  <c r="L497" i="4"/>
  <c r="AR495" i="4"/>
  <c r="AH495" i="4"/>
  <c r="V495" i="4"/>
  <c r="L495" i="4"/>
  <c r="AX494" i="4"/>
  <c r="AL494" i="4"/>
  <c r="AP493" i="4"/>
  <c r="AF493" i="4"/>
  <c r="V493" i="4"/>
  <c r="J493" i="4"/>
  <c r="AL492" i="4"/>
  <c r="AB492" i="4"/>
  <c r="BD491" i="4"/>
  <c r="AH491" i="4"/>
  <c r="V491" i="4"/>
  <c r="L491" i="4"/>
  <c r="BH490" i="4"/>
  <c r="L490" i="4"/>
  <c r="AV489" i="4"/>
  <c r="AH489" i="4"/>
  <c r="V489" i="4"/>
  <c r="BF488" i="4"/>
  <c r="AT488" i="4"/>
  <c r="V488" i="4"/>
  <c r="BF487" i="4"/>
  <c r="T487" i="4"/>
  <c r="BD486" i="4"/>
  <c r="AZ485" i="4"/>
  <c r="Z485" i="4"/>
  <c r="AV484" i="4"/>
  <c r="AZ483" i="4"/>
  <c r="Z483" i="4"/>
  <c r="J483" i="4"/>
  <c r="AL482" i="4"/>
  <c r="Z482" i="4"/>
  <c r="J482" i="4"/>
  <c r="AL481" i="4"/>
  <c r="Z481" i="4"/>
  <c r="J481" i="4"/>
  <c r="BD480" i="4"/>
  <c r="AR480" i="4"/>
  <c r="L480" i="4"/>
  <c r="AR479" i="4"/>
  <c r="AB479" i="4"/>
  <c r="AF478" i="4"/>
  <c r="BF477" i="4"/>
  <c r="AL476" i="4"/>
  <c r="X476" i="4"/>
  <c r="Z475" i="4"/>
  <c r="J475" i="4"/>
  <c r="AL474" i="4"/>
  <c r="L474" i="4"/>
  <c r="AP473" i="4"/>
  <c r="BH471" i="4"/>
  <c r="AD471" i="4"/>
  <c r="AL469" i="4"/>
  <c r="BB477" i="4"/>
  <c r="AP465" i="4"/>
  <c r="BD457" i="4"/>
  <c r="Z460" i="4"/>
  <c r="Z462" i="4"/>
  <c r="Z472" i="4"/>
  <c r="Z476" i="4"/>
  <c r="Z463" i="4"/>
  <c r="Z464" i="4"/>
  <c r="Z467" i="4"/>
  <c r="Z473" i="4"/>
  <c r="Z474" i="4"/>
  <c r="Z461" i="4"/>
  <c r="Z465" i="4"/>
  <c r="Z471" i="4"/>
  <c r="Z458" i="4"/>
  <c r="BL460" i="4"/>
  <c r="AV460" i="4"/>
  <c r="BF459" i="4"/>
  <c r="L459" i="4"/>
  <c r="AD455" i="4"/>
  <c r="AX456" i="4"/>
  <c r="P451" i="4"/>
  <c r="AJ452" i="4"/>
  <c r="T441" i="4"/>
  <c r="AT445" i="4"/>
  <c r="V416" i="4"/>
  <c r="AX422" i="4"/>
  <c r="BB432" i="4"/>
  <c r="BL523" i="4"/>
  <c r="BJ522" i="4"/>
  <c r="V521" i="4"/>
  <c r="BF520" i="4"/>
  <c r="L520" i="4"/>
  <c r="BD519" i="4"/>
  <c r="AB519" i="4"/>
  <c r="BB518" i="4"/>
  <c r="AR518" i="4"/>
  <c r="Z518" i="4"/>
  <c r="BH517" i="4"/>
  <c r="AF517" i="4"/>
  <c r="AX516" i="4"/>
  <c r="V516" i="4"/>
  <c r="AV515" i="4"/>
  <c r="AL515" i="4"/>
  <c r="T515" i="4"/>
  <c r="AT514" i="4"/>
  <c r="AJ514" i="4"/>
  <c r="AZ513" i="4"/>
  <c r="AF513" i="4"/>
  <c r="V513" i="4"/>
  <c r="L513" i="4"/>
  <c r="AT512" i="4"/>
  <c r="AJ512" i="4"/>
  <c r="AJ511" i="4"/>
  <c r="BD510" i="4"/>
  <c r="AJ510" i="4"/>
  <c r="Z510" i="4"/>
  <c r="AT509" i="4"/>
  <c r="AH509" i="4"/>
  <c r="BB508" i="4"/>
  <c r="AR508" i="4"/>
  <c r="AH508" i="4"/>
  <c r="BL507" i="4"/>
  <c r="AF507" i="4"/>
  <c r="L507" i="4"/>
  <c r="BJ506" i="4"/>
  <c r="AF506" i="4"/>
  <c r="T506" i="4"/>
  <c r="J506" i="4"/>
  <c r="BF505" i="4"/>
  <c r="AB505" i="4"/>
  <c r="BF504" i="4"/>
  <c r="AB504" i="4"/>
  <c r="BD503" i="4"/>
  <c r="Z503" i="4"/>
  <c r="BB502" i="4"/>
  <c r="AF502" i="4"/>
  <c r="V502" i="4"/>
  <c r="BJ501" i="4"/>
  <c r="AZ501" i="4"/>
  <c r="T501" i="4"/>
  <c r="J501" i="4"/>
  <c r="AZ500" i="4"/>
  <c r="AP500" i="4"/>
  <c r="V500" i="4"/>
  <c r="T499" i="4"/>
  <c r="AV498" i="4"/>
  <c r="AL498" i="4"/>
  <c r="AR497" i="4"/>
  <c r="J497" i="4"/>
  <c r="BJ496" i="4"/>
  <c r="AL496" i="4"/>
  <c r="AF495" i="4"/>
  <c r="AV494" i="4"/>
  <c r="AJ494" i="4"/>
  <c r="Z494" i="4"/>
  <c r="BL493" i="4"/>
  <c r="AD493" i="4"/>
  <c r="AV492" i="4"/>
  <c r="Z492" i="4"/>
  <c r="AR491" i="4"/>
  <c r="AF491" i="4"/>
  <c r="BF490" i="4"/>
  <c r="AJ490" i="4"/>
  <c r="X490" i="4"/>
  <c r="AT489" i="4"/>
  <c r="AF489" i="4"/>
  <c r="J489" i="4"/>
  <c r="BD488" i="4"/>
  <c r="AR488" i="4"/>
  <c r="BD487" i="4"/>
  <c r="AR487" i="4"/>
  <c r="BB486" i="4"/>
  <c r="AP486" i="4"/>
  <c r="AL485" i="4"/>
  <c r="X485" i="4"/>
  <c r="AT484" i="4"/>
  <c r="AF484" i="4"/>
  <c r="T484" i="4"/>
  <c r="AJ483" i="4"/>
  <c r="AZ482" i="4"/>
  <c r="X482" i="4"/>
  <c r="BB481" i="4"/>
  <c r="BB480" i="4"/>
  <c r="J480" i="4"/>
  <c r="Z479" i="4"/>
  <c r="BF478" i="4"/>
  <c r="AR478" i="4"/>
  <c r="AD478" i="4"/>
  <c r="R478" i="4"/>
  <c r="AF477" i="4"/>
  <c r="R477" i="4"/>
  <c r="BB475" i="4"/>
  <c r="AJ475" i="4"/>
  <c r="BL474" i="4"/>
  <c r="X473" i="4"/>
  <c r="J474" i="4"/>
  <c r="AZ473" i="4"/>
  <c r="AL473" i="4"/>
  <c r="BD472" i="4"/>
  <c r="P472" i="4"/>
  <c r="BF471" i="4"/>
  <c r="BF476" i="4"/>
  <c r="BF474" i="4"/>
  <c r="BF479" i="4"/>
  <c r="AR471" i="4"/>
  <c r="AR466" i="4"/>
  <c r="AR468" i="4"/>
  <c r="AB471" i="4"/>
  <c r="BD470" i="4"/>
  <c r="AP470" i="4"/>
  <c r="P470" i="4"/>
  <c r="BH468" i="4"/>
  <c r="L468" i="4"/>
  <c r="AJ467" i="4"/>
  <c r="V463" i="4"/>
  <c r="BH480" i="4"/>
  <c r="BH466" i="4"/>
  <c r="BD478" i="4"/>
  <c r="X465" i="4"/>
  <c r="AJ463" i="4"/>
  <c r="AD462" i="4"/>
  <c r="AF460" i="4"/>
  <c r="AP459" i="4"/>
  <c r="J459" i="4"/>
  <c r="J476" i="4"/>
  <c r="J478" i="4"/>
  <c r="J456" i="4"/>
  <c r="J465" i="4"/>
  <c r="BL458" i="4"/>
  <c r="AB429" i="4"/>
  <c r="AZ452" i="4"/>
  <c r="BB450" i="4"/>
  <c r="X449" i="4"/>
  <c r="BF430" i="4"/>
  <c r="BJ440" i="4"/>
  <c r="AL538" i="4"/>
  <c r="AR537" i="4"/>
  <c r="AH536" i="4"/>
  <c r="AF535" i="4"/>
  <c r="AD534" i="4"/>
  <c r="AJ533" i="4"/>
  <c r="Z532" i="4"/>
  <c r="X531" i="4"/>
  <c r="V530" i="4"/>
  <c r="AB529" i="4"/>
  <c r="R528" i="4"/>
  <c r="P527" i="4"/>
  <c r="T525" i="4"/>
  <c r="J524" i="4"/>
  <c r="L521" i="4"/>
  <c r="BL519" i="4"/>
  <c r="BJ518" i="4"/>
  <c r="BF516" i="4"/>
  <c r="BD515" i="4"/>
  <c r="BB514" i="4"/>
  <c r="AX513" i="4"/>
  <c r="Z512" i="4"/>
  <c r="BD511" i="4"/>
  <c r="P511" i="4"/>
  <c r="BL509" i="4"/>
  <c r="AR509" i="4"/>
  <c r="X509" i="4"/>
  <c r="AZ508" i="4"/>
  <c r="AF508" i="4"/>
  <c r="BJ507" i="4"/>
  <c r="AZ507" i="4"/>
  <c r="AD507" i="4"/>
  <c r="BH506" i="4"/>
  <c r="AX506" i="4"/>
  <c r="AD506" i="4"/>
  <c r="AL505" i="4"/>
  <c r="Z505" i="4"/>
  <c r="BD504" i="4"/>
  <c r="AT504" i="4"/>
  <c r="Z504" i="4"/>
  <c r="BB503" i="4"/>
  <c r="AR503" i="4"/>
  <c r="X503" i="4"/>
  <c r="AZ502" i="4"/>
  <c r="AP502" i="4"/>
  <c r="T502" i="4"/>
  <c r="AD501" i="4"/>
  <c r="R501" i="4"/>
  <c r="BJ500" i="4"/>
  <c r="AD500" i="4"/>
  <c r="J500" i="4"/>
  <c r="BH499" i="4"/>
  <c r="AB499" i="4"/>
  <c r="BF498" i="4"/>
  <c r="Z498" i="4"/>
  <c r="BB497" i="4"/>
  <c r="AF497" i="4"/>
  <c r="V497" i="4"/>
  <c r="AX496" i="4"/>
  <c r="P496" i="4"/>
  <c r="BL495" i="4"/>
  <c r="AP495" i="4"/>
  <c r="T495" i="4"/>
  <c r="J495" i="4"/>
  <c r="BF494" i="4"/>
  <c r="X494" i="4"/>
  <c r="AZ493" i="4"/>
  <c r="BF492" i="4"/>
  <c r="AJ492" i="4"/>
  <c r="BL491" i="4"/>
  <c r="AD491" i="4"/>
  <c r="T491" i="4"/>
  <c r="AH490" i="4"/>
  <c r="V490" i="4"/>
  <c r="J490" i="4"/>
  <c r="BD489" i="4"/>
  <c r="AF488" i="4"/>
  <c r="T488" i="4"/>
  <c r="BB487" i="4"/>
  <c r="AP487" i="4"/>
  <c r="AD487" i="4"/>
  <c r="R487" i="4"/>
  <c r="AZ486" i="4"/>
  <c r="AB486" i="4"/>
  <c r="P486" i="4"/>
  <c r="BJ485" i="4"/>
  <c r="J485" i="4"/>
  <c r="AR484" i="4"/>
  <c r="R484" i="4"/>
  <c r="BJ483" i="4"/>
  <c r="AX483" i="4"/>
  <c r="V483" i="4"/>
  <c r="AX482" i="4"/>
  <c r="AH482" i="4"/>
  <c r="BL481" i="4"/>
  <c r="V481" i="4"/>
  <c r="AL480" i="4"/>
  <c r="X480" i="4"/>
  <c r="BB479" i="4"/>
  <c r="AP479" i="4"/>
  <c r="AP478" i="4"/>
  <c r="P478" i="4"/>
  <c r="BD477" i="4"/>
  <c r="AP477" i="4"/>
  <c r="BJ476" i="4"/>
  <c r="BJ466" i="4"/>
  <c r="BJ468" i="4"/>
  <c r="BJ469" i="4"/>
  <c r="BJ470" i="4"/>
  <c r="V476" i="4"/>
  <c r="BJ474" i="4"/>
  <c r="V474" i="4"/>
  <c r="J473" i="4"/>
  <c r="L471" i="4"/>
  <c r="Z470" i="4"/>
  <c r="L470" i="4"/>
  <c r="V469" i="4"/>
  <c r="AB468" i="4"/>
  <c r="AP449" i="4"/>
  <c r="AB466" i="4"/>
  <c r="J466" i="4"/>
  <c r="X464" i="4"/>
  <c r="BJ464" i="4"/>
  <c r="AD464" i="4"/>
  <c r="BF462" i="4"/>
  <c r="AR458" i="4"/>
  <c r="AZ461" i="4"/>
  <c r="AD460" i="4"/>
  <c r="AD475" i="4"/>
  <c r="AD477" i="4"/>
  <c r="AD479" i="4"/>
  <c r="AD472" i="4"/>
  <c r="AD453" i="4"/>
  <c r="AD454" i="4"/>
  <c r="AD463" i="4"/>
  <c r="AD456" i="4"/>
  <c r="AD470" i="4"/>
  <c r="P459" i="4"/>
  <c r="BB462" i="4"/>
  <c r="AF473" i="4"/>
  <c r="AF475" i="4"/>
  <c r="AF480" i="4"/>
  <c r="AF457" i="4"/>
  <c r="AF458" i="4"/>
  <c r="AF449" i="4"/>
  <c r="AF459" i="4"/>
  <c r="AF464" i="4"/>
  <c r="AF467" i="4"/>
  <c r="P455" i="4"/>
  <c r="J449" i="4"/>
  <c r="AF436" i="4"/>
  <c r="AH532" i="4"/>
  <c r="X532" i="4"/>
  <c r="AF531" i="4"/>
  <c r="V531" i="4"/>
  <c r="AD530" i="4"/>
  <c r="T530" i="4"/>
  <c r="AJ529" i="4"/>
  <c r="Z529" i="4"/>
  <c r="AR528" i="4"/>
  <c r="Z528" i="4"/>
  <c r="AP527" i="4"/>
  <c r="X527" i="4"/>
  <c r="BF526" i="4"/>
  <c r="V526" i="4"/>
  <c r="L526" i="4"/>
  <c r="AT525" i="4"/>
  <c r="AB525" i="4"/>
  <c r="AJ524" i="4"/>
  <c r="R524" i="4"/>
  <c r="AZ523" i="4"/>
  <c r="AH523" i="4"/>
  <c r="P523" i="4"/>
  <c r="AF522" i="4"/>
  <c r="BD521" i="4"/>
  <c r="AL521" i="4"/>
  <c r="T521" i="4"/>
  <c r="J521" i="4"/>
  <c r="AT520" i="4"/>
  <c r="AB520" i="4"/>
  <c r="J520" i="4"/>
  <c r="BJ519" i="4"/>
  <c r="AR519" i="4"/>
  <c r="Z519" i="4"/>
  <c r="AP518" i="4"/>
  <c r="X518" i="4"/>
  <c r="L517" i="4"/>
  <c r="BD516" i="4"/>
  <c r="AL516" i="4"/>
  <c r="T516" i="4"/>
  <c r="BL515" i="4"/>
  <c r="AJ515" i="4"/>
  <c r="BJ514" i="4"/>
  <c r="AZ514" i="4"/>
  <c r="AH514" i="4"/>
  <c r="BF513" i="4"/>
  <c r="AV513" i="4"/>
  <c r="T513" i="4"/>
  <c r="AR512" i="4"/>
  <c r="AH512" i="4"/>
  <c r="X512" i="4"/>
  <c r="AH511" i="4"/>
  <c r="BB510" i="4"/>
  <c r="AR510" i="4"/>
  <c r="X510" i="4"/>
  <c r="BJ509" i="4"/>
  <c r="AP509" i="4"/>
  <c r="AF509" i="4"/>
  <c r="V509" i="4"/>
  <c r="L509" i="4"/>
  <c r="BJ508" i="4"/>
  <c r="AD508" i="4"/>
  <c r="AB507" i="4"/>
  <c r="AV506" i="4"/>
  <c r="AB506" i="4"/>
  <c r="BD505" i="4"/>
  <c r="AT505" i="4"/>
  <c r="AJ505" i="4"/>
  <c r="P505" i="4"/>
  <c r="AR504" i="4"/>
  <c r="X504" i="4"/>
  <c r="BL503" i="4"/>
  <c r="AP503" i="4"/>
  <c r="V503" i="4"/>
  <c r="BJ502" i="4"/>
  <c r="BH501" i="4"/>
  <c r="AL501" i="4"/>
  <c r="AB501" i="4"/>
  <c r="BH500" i="4"/>
  <c r="AX500" i="4"/>
  <c r="T500" i="4"/>
  <c r="BF499" i="4"/>
  <c r="AV499" i="4"/>
  <c r="R499" i="4"/>
  <c r="BD498" i="4"/>
  <c r="AT498" i="4"/>
  <c r="P498" i="4"/>
  <c r="BL497" i="4"/>
  <c r="AZ497" i="4"/>
  <c r="T497" i="4"/>
  <c r="AV496" i="4"/>
  <c r="AJ496" i="4"/>
  <c r="X496" i="4"/>
  <c r="BJ495" i="4"/>
  <c r="AZ495" i="4"/>
  <c r="BD494" i="4"/>
  <c r="AT494" i="4"/>
  <c r="AH494" i="4"/>
  <c r="L494" i="4"/>
  <c r="AX493" i="4"/>
  <c r="R493" i="4"/>
  <c r="BD492" i="4"/>
  <c r="AT492" i="4"/>
  <c r="AH492" i="4"/>
  <c r="L492" i="4"/>
  <c r="BJ491" i="4"/>
  <c r="AZ491" i="4"/>
  <c r="R491" i="4"/>
  <c r="BD490" i="4"/>
  <c r="AR490" i="4"/>
  <c r="T490" i="4"/>
  <c r="BB489" i="4"/>
  <c r="AD489" i="4"/>
  <c r="R489" i="4"/>
  <c r="AD488" i="4"/>
  <c r="R488" i="4"/>
  <c r="AZ487" i="4"/>
  <c r="AB487" i="4"/>
  <c r="P487" i="4"/>
  <c r="AX486" i="4"/>
  <c r="Z486" i="4"/>
  <c r="BH485" i="4"/>
  <c r="AV485" i="4"/>
  <c r="AH485" i="4"/>
  <c r="V485" i="4"/>
  <c r="BD484" i="4"/>
  <c r="AP484" i="4"/>
  <c r="AD484" i="4"/>
  <c r="P484" i="4"/>
  <c r="BH483" i="4"/>
  <c r="AF482" i="4"/>
  <c r="T482" i="4"/>
  <c r="BJ481" i="4"/>
  <c r="AX481" i="4"/>
  <c r="AH481" i="4"/>
  <c r="T481" i="4"/>
  <c r="AJ480" i="4"/>
  <c r="AZ479" i="4"/>
  <c r="AL479" i="4"/>
  <c r="J479" i="4"/>
  <c r="Z478" i="4"/>
  <c r="L478" i="4"/>
  <c r="P477" i="4"/>
  <c r="AF476" i="4"/>
  <c r="AX475" i="4"/>
  <c r="AH475" i="4"/>
  <c r="AV474" i="4"/>
  <c r="AX473" i="4"/>
  <c r="V473" i="4"/>
  <c r="L472" i="4"/>
  <c r="BB471" i="4"/>
  <c r="BB469" i="4"/>
  <c r="AL471" i="4"/>
  <c r="X471" i="4"/>
  <c r="AV467" i="4"/>
  <c r="R467" i="4"/>
  <c r="AB464" i="4"/>
  <c r="AB477" i="4"/>
  <c r="AB476" i="4"/>
  <c r="AB478" i="4"/>
  <c r="AB473" i="4"/>
  <c r="AB474" i="4"/>
  <c r="AB461" i="4"/>
  <c r="AB465" i="4"/>
  <c r="AH463" i="4"/>
  <c r="AH461" i="4"/>
  <c r="L477" i="4"/>
  <c r="L476" i="4"/>
  <c r="L479" i="4"/>
  <c r="L458" i="4"/>
  <c r="L473" i="4"/>
  <c r="L467" i="4"/>
  <c r="L463" i="4"/>
  <c r="BJ453" i="4"/>
  <c r="AT452" i="4"/>
  <c r="AX449" i="4"/>
  <c r="AZ439" i="4"/>
  <c r="AL448" i="4"/>
  <c r="AP420" i="4"/>
  <c r="BH444" i="4"/>
  <c r="R434" i="4"/>
  <c r="AL442" i="4"/>
  <c r="BH428" i="4"/>
  <c r="AR426" i="4"/>
  <c r="Z422" i="4"/>
  <c r="BD539" i="4"/>
  <c r="BB538" i="4"/>
  <c r="BH537" i="4"/>
  <c r="AX536" i="4"/>
  <c r="AV535" i="4"/>
  <c r="AT534" i="4"/>
  <c r="AZ533" i="4"/>
  <c r="AP532" i="4"/>
  <c r="AL530" i="4"/>
  <c r="AR529" i="4"/>
  <c r="AH528" i="4"/>
  <c r="AF527" i="4"/>
  <c r="AD526" i="4"/>
  <c r="AJ525" i="4"/>
  <c r="Z524" i="4"/>
  <c r="X523" i="4"/>
  <c r="V522" i="4"/>
  <c r="AB521" i="4"/>
  <c r="R520" i="4"/>
  <c r="P519" i="4"/>
  <c r="T517" i="4"/>
  <c r="J516" i="4"/>
  <c r="AB513" i="4"/>
  <c r="AF512" i="4"/>
  <c r="BL511" i="4"/>
  <c r="L511" i="4"/>
  <c r="BL510" i="4"/>
  <c r="AF510" i="4"/>
  <c r="L510" i="4"/>
  <c r="J509" i="4"/>
  <c r="AX508" i="4"/>
  <c r="J508" i="4"/>
  <c r="BB505" i="4"/>
  <c r="AH505" i="4"/>
  <c r="BL504" i="4"/>
  <c r="BJ503" i="4"/>
  <c r="BH502" i="4"/>
  <c r="AL502" i="4"/>
  <c r="BF501" i="4"/>
  <c r="AV501" i="4"/>
  <c r="Z501" i="4"/>
  <c r="AV500" i="4"/>
  <c r="AL500" i="4"/>
  <c r="R500" i="4"/>
  <c r="AT499" i="4"/>
  <c r="AJ499" i="4"/>
  <c r="P499" i="4"/>
  <c r="AR498" i="4"/>
  <c r="AH498" i="4"/>
  <c r="AX497" i="4"/>
  <c r="R497" i="4"/>
  <c r="AT496" i="4"/>
  <c r="AH496" i="4"/>
  <c r="AL495" i="4"/>
  <c r="AB495" i="4"/>
  <c r="AR494" i="4"/>
  <c r="AL493" i="4"/>
  <c r="AF492" i="4"/>
  <c r="V492" i="4"/>
  <c r="BB490" i="4"/>
  <c r="AF490" i="4"/>
  <c r="AP489" i="4"/>
  <c r="AB489" i="4"/>
  <c r="BL488" i="4"/>
  <c r="AZ488" i="4"/>
  <c r="P488" i="4"/>
  <c r="AL487" i="4"/>
  <c r="AJ486" i="4"/>
  <c r="L486" i="4"/>
  <c r="BF485" i="4"/>
  <c r="AT485" i="4"/>
  <c r="AF485" i="4"/>
  <c r="BB484" i="4"/>
  <c r="AB484" i="4"/>
  <c r="AT483" i="4"/>
  <c r="R483" i="4"/>
  <c r="BH482" i="4"/>
  <c r="AV482" i="4"/>
  <c r="AV481" i="4"/>
  <c r="R481" i="4"/>
  <c r="AH480" i="4"/>
  <c r="V480" i="4"/>
  <c r="AX479" i="4"/>
  <c r="AJ479" i="4"/>
  <c r="V479" i="4"/>
  <c r="AZ477" i="4"/>
  <c r="AZ475" i="4"/>
  <c r="AZ476" i="4"/>
  <c r="AZ458" i="4"/>
  <c r="AZ478" i="4"/>
  <c r="X478" i="4"/>
  <c r="Z477" i="4"/>
  <c r="AT476" i="4"/>
  <c r="AT469" i="4"/>
  <c r="AT474" i="4"/>
  <c r="AF474" i="4"/>
  <c r="BH473" i="4"/>
  <c r="AJ482" i="4"/>
  <c r="AJ465" i="4"/>
  <c r="AJ471" i="4"/>
  <c r="BL470" i="4"/>
  <c r="AX470" i="4"/>
  <c r="X467" i="4"/>
  <c r="BJ467" i="4"/>
  <c r="AX461" i="4"/>
  <c r="R461" i="4"/>
  <c r="AJ459" i="4"/>
  <c r="BF458" i="4"/>
  <c r="AL462" i="4"/>
  <c r="V455" i="4"/>
  <c r="AP454" i="4"/>
  <c r="BB440" i="4"/>
  <c r="AD443" i="4"/>
  <c r="L443" i="4"/>
  <c r="V537" i="4"/>
  <c r="BF536" i="4"/>
  <c r="L536" i="4"/>
  <c r="BD535" i="4"/>
  <c r="BB534" i="4"/>
  <c r="AR534" i="4"/>
  <c r="BH533" i="4"/>
  <c r="AF533" i="4"/>
  <c r="AX532" i="4"/>
  <c r="V532" i="4"/>
  <c r="AV531" i="4"/>
  <c r="AL531" i="4"/>
  <c r="T531" i="4"/>
  <c r="AT530" i="4"/>
  <c r="AJ530" i="4"/>
  <c r="AZ529" i="4"/>
  <c r="AP529" i="4"/>
  <c r="X529" i="4"/>
  <c r="AP528" i="4"/>
  <c r="AF528" i="4"/>
  <c r="BF527" i="4"/>
  <c r="L527" i="4"/>
  <c r="BD526" i="4"/>
  <c r="AL526" i="4"/>
  <c r="AB526" i="4"/>
  <c r="AR525" i="4"/>
  <c r="AH525" i="4"/>
  <c r="AZ524" i="4"/>
  <c r="AH524" i="4"/>
  <c r="X524" i="4"/>
  <c r="AF523" i="4"/>
  <c r="V523" i="4"/>
  <c r="AD522" i="4"/>
  <c r="T522" i="4"/>
  <c r="AJ521" i="4"/>
  <c r="Z521" i="4"/>
  <c r="BJ520" i="4"/>
  <c r="AR520" i="4"/>
  <c r="Z520" i="4"/>
  <c r="AP519" i="4"/>
  <c r="X519" i="4"/>
  <c r="BF518" i="4"/>
  <c r="V518" i="4"/>
  <c r="L518" i="4"/>
  <c r="AT517" i="4"/>
  <c r="AB517" i="4"/>
  <c r="AJ516" i="4"/>
  <c r="R516" i="4"/>
  <c r="AZ515" i="4"/>
  <c r="AH515" i="4"/>
  <c r="P515" i="4"/>
  <c r="AF514" i="4"/>
  <c r="BD513" i="4"/>
  <c r="AT513" i="4"/>
  <c r="Z513" i="4"/>
  <c r="AP512" i="4"/>
  <c r="V512" i="4"/>
  <c r="BJ511" i="4"/>
  <c r="AZ511" i="4"/>
  <c r="AF511" i="4"/>
  <c r="BJ510" i="4"/>
  <c r="AP510" i="4"/>
  <c r="J510" i="4"/>
  <c r="BH509" i="4"/>
  <c r="AD509" i="4"/>
  <c r="T509" i="4"/>
  <c r="BH508" i="4"/>
  <c r="AB508" i="4"/>
  <c r="AV507" i="4"/>
  <c r="Z507" i="4"/>
  <c r="AT506" i="4"/>
  <c r="AJ506" i="4"/>
  <c r="P506" i="4"/>
  <c r="BL505" i="4"/>
  <c r="AF505" i="4"/>
  <c r="BJ504" i="4"/>
  <c r="AP504" i="4"/>
  <c r="AF504" i="4"/>
  <c r="AD503" i="4"/>
  <c r="BF502" i="4"/>
  <c r="AJ502" i="4"/>
  <c r="P502" i="4"/>
  <c r="AT501" i="4"/>
  <c r="X501" i="4"/>
  <c r="BF500" i="4"/>
  <c r="AJ500" i="4"/>
  <c r="P500" i="4"/>
  <c r="BD499" i="4"/>
  <c r="AH499" i="4"/>
  <c r="BL498" i="4"/>
  <c r="BB498" i="4"/>
  <c r="AF498" i="4"/>
  <c r="L498" i="4"/>
  <c r="AL497" i="4"/>
  <c r="P497" i="4"/>
  <c r="BD496" i="4"/>
  <c r="AF496" i="4"/>
  <c r="V496" i="4"/>
  <c r="L496" i="4"/>
  <c r="BH495" i="4"/>
  <c r="Z495" i="4"/>
  <c r="BL494" i="4"/>
  <c r="AP494" i="4"/>
  <c r="AF494" i="4"/>
  <c r="T494" i="4"/>
  <c r="BF493" i="4"/>
  <c r="AJ493" i="4"/>
  <c r="BL492" i="4"/>
  <c r="BB492" i="4"/>
  <c r="T492" i="4"/>
  <c r="AL491" i="4"/>
  <c r="AZ490" i="4"/>
  <c r="AP490" i="4"/>
  <c r="AD490" i="4"/>
  <c r="R490" i="4"/>
  <c r="Z489" i="4"/>
  <c r="P489" i="4"/>
  <c r="AX488" i="4"/>
  <c r="AB488" i="4"/>
  <c r="BJ487" i="4"/>
  <c r="AX487" i="4"/>
  <c r="Z487" i="4"/>
  <c r="L487" i="4"/>
  <c r="BH486" i="4"/>
  <c r="AV486" i="4"/>
  <c r="X486" i="4"/>
  <c r="R485" i="4"/>
  <c r="AL484" i="4"/>
  <c r="AR483" i="4"/>
  <c r="AD483" i="4"/>
  <c r="P483" i="4"/>
  <c r="BF482" i="4"/>
  <c r="P482" i="4"/>
  <c r="AT481" i="4"/>
  <c r="AF481" i="4"/>
  <c r="P481" i="4"/>
  <c r="BJ480" i="4"/>
  <c r="AV480" i="4"/>
  <c r="T480" i="4"/>
  <c r="BJ479" i="4"/>
  <c r="AH479" i="4"/>
  <c r="BL478" i="4"/>
  <c r="AX478" i="4"/>
  <c r="BL482" i="4"/>
  <c r="BL477" i="4"/>
  <c r="BL465" i="4"/>
  <c r="AX477" i="4"/>
  <c r="J477" i="4"/>
  <c r="BD476" i="4"/>
  <c r="AD476" i="4"/>
  <c r="P476" i="4"/>
  <c r="BH475" i="4"/>
  <c r="R482" i="4"/>
  <c r="R475" i="4"/>
  <c r="R465" i="4"/>
  <c r="AD474" i="4"/>
  <c r="X452" i="4"/>
  <c r="V471" i="4"/>
  <c r="AH470" i="4"/>
  <c r="AD469" i="4"/>
  <c r="AZ468" i="4"/>
  <c r="AJ468" i="4"/>
  <c r="BH467" i="4"/>
  <c r="AT467" i="4"/>
  <c r="AZ466" i="4"/>
  <c r="AJ466" i="4"/>
  <c r="AV465" i="4"/>
  <c r="BD464" i="4"/>
  <c r="P461" i="4"/>
  <c r="P468" i="4"/>
  <c r="BJ451" i="4"/>
  <c r="AT450" i="4"/>
  <c r="P448" i="4"/>
  <c r="AX428" i="4"/>
  <c r="BB434" i="4"/>
  <c r="AJ431" i="4"/>
  <c r="J540" i="4"/>
  <c r="L537" i="4"/>
  <c r="BL535" i="4"/>
  <c r="BJ534" i="4"/>
  <c r="BF532" i="4"/>
  <c r="BD531" i="4"/>
  <c r="BB530" i="4"/>
  <c r="BH529" i="4"/>
  <c r="AX528" i="4"/>
  <c r="AV527" i="4"/>
  <c r="AT526" i="4"/>
  <c r="AZ525" i="4"/>
  <c r="AP524" i="4"/>
  <c r="AL522" i="4"/>
  <c r="AR521" i="4"/>
  <c r="AH520" i="4"/>
  <c r="AF519" i="4"/>
  <c r="AD518" i="4"/>
  <c r="AJ517" i="4"/>
  <c r="Z516" i="4"/>
  <c r="X515" i="4"/>
  <c r="V514" i="4"/>
  <c r="AJ513" i="4"/>
  <c r="J512" i="4"/>
  <c r="AP511" i="4"/>
  <c r="AD511" i="4"/>
  <c r="AX510" i="4"/>
  <c r="AD510" i="4"/>
  <c r="AL509" i="4"/>
  <c r="R509" i="4"/>
  <c r="BF508" i="4"/>
  <c r="BF507" i="4"/>
  <c r="BD506" i="4"/>
  <c r="X506" i="4"/>
  <c r="AZ505" i="4"/>
  <c r="L505" i="4"/>
  <c r="AZ504" i="4"/>
  <c r="AX503" i="4"/>
  <c r="R503" i="4"/>
  <c r="AV502" i="4"/>
  <c r="BD500" i="4"/>
  <c r="BB499" i="4"/>
  <c r="AZ498" i="4"/>
  <c r="BH497" i="4"/>
  <c r="AR496" i="4"/>
  <c r="J496" i="4"/>
  <c r="AV495" i="4"/>
  <c r="AD494" i="4"/>
  <c r="AT493" i="4"/>
  <c r="X493" i="4"/>
  <c r="AP492" i="4"/>
  <c r="BF491" i="4"/>
  <c r="AJ491" i="4"/>
  <c r="Z491" i="4"/>
  <c r="BL490" i="4"/>
  <c r="AB490" i="4"/>
  <c r="P490" i="4"/>
  <c r="BJ489" i="4"/>
  <c r="AL489" i="4"/>
  <c r="AL488" i="4"/>
  <c r="Z488" i="4"/>
  <c r="BH487" i="4"/>
  <c r="AV487" i="4"/>
  <c r="AJ487" i="4"/>
  <c r="X487" i="4"/>
  <c r="J487" i="4"/>
  <c r="BF486" i="4"/>
  <c r="AT486" i="4"/>
  <c r="AH486" i="4"/>
  <c r="V486" i="4"/>
  <c r="J486" i="4"/>
  <c r="AD485" i="4"/>
  <c r="BL484" i="4"/>
  <c r="AZ484" i="4"/>
  <c r="X484" i="4"/>
  <c r="L484" i="4"/>
  <c r="AP483" i="4"/>
  <c r="L483" i="4"/>
  <c r="BD482" i="4"/>
  <c r="AR482" i="4"/>
  <c r="AB482" i="4"/>
  <c r="BF481" i="4"/>
  <c r="AR481" i="4"/>
  <c r="AD481" i="4"/>
  <c r="AT480" i="4"/>
  <c r="AD480" i="4"/>
  <c r="AF479" i="4"/>
  <c r="T479" i="4"/>
  <c r="AV478" i="4"/>
  <c r="AJ478" i="4"/>
  <c r="X481" i="4"/>
  <c r="X477" i="4"/>
  <c r="X466" i="4"/>
  <c r="X468" i="4"/>
  <c r="BF475" i="4"/>
  <c r="AR475" i="4"/>
  <c r="AB475" i="4"/>
  <c r="BD474" i="4"/>
  <c r="P474" i="4"/>
  <c r="BF473" i="4"/>
  <c r="AR473" i="4"/>
  <c r="AD473" i="4"/>
  <c r="AF471" i="4"/>
  <c r="T477" i="4"/>
  <c r="T468" i="4"/>
  <c r="T472" i="4"/>
  <c r="T476" i="4"/>
  <c r="T483" i="4"/>
  <c r="T473" i="4"/>
  <c r="T474" i="4"/>
  <c r="T470" i="4"/>
  <c r="T451" i="4"/>
  <c r="T456" i="4"/>
  <c r="T461" i="4"/>
  <c r="T471" i="4"/>
  <c r="AV470" i="4"/>
  <c r="AX466" i="4"/>
  <c r="AX476" i="4"/>
  <c r="AX474" i="4"/>
  <c r="AX463" i="4"/>
  <c r="AX464" i="4"/>
  <c r="AH460" i="4"/>
  <c r="BH465" i="4"/>
  <c r="AT470" i="4"/>
  <c r="P465" i="4"/>
  <c r="AL475" i="4"/>
  <c r="AL477" i="4"/>
  <c r="AL483" i="4"/>
  <c r="AL464" i="4"/>
  <c r="AL456" i="4"/>
  <c r="AL470" i="4"/>
  <c r="BH459" i="4"/>
  <c r="BD458" i="4"/>
  <c r="X458" i="4"/>
  <c r="AZ455" i="4"/>
  <c r="AL453" i="4"/>
  <c r="V462" i="4"/>
  <c r="AB445" i="4"/>
  <c r="BL449" i="4"/>
  <c r="AV449" i="4"/>
  <c r="X406" i="4"/>
  <c r="R540" i="4"/>
  <c r="P539" i="4"/>
  <c r="T537" i="4"/>
  <c r="J536" i="4"/>
  <c r="L533" i="4"/>
  <c r="BL531" i="4"/>
  <c r="BJ530" i="4"/>
  <c r="BF528" i="4"/>
  <c r="BD527" i="4"/>
  <c r="BB526" i="4"/>
  <c r="BH525" i="4"/>
  <c r="AX524" i="4"/>
  <c r="AV523" i="4"/>
  <c r="AT522" i="4"/>
  <c r="AZ521" i="4"/>
  <c r="AP520" i="4"/>
  <c r="AL518" i="4"/>
  <c r="AR517" i="4"/>
  <c r="AH516" i="4"/>
  <c r="AF515" i="4"/>
  <c r="AD514" i="4"/>
  <c r="AR513" i="4"/>
  <c r="BF512" i="4"/>
  <c r="BH511" i="4"/>
  <c r="T511" i="4"/>
  <c r="AB510" i="4"/>
  <c r="AT508" i="4"/>
  <c r="Z508" i="4"/>
  <c r="BD507" i="4"/>
  <c r="X507" i="4"/>
  <c r="BB506" i="4"/>
  <c r="BJ505" i="4"/>
  <c r="J505" i="4"/>
  <c r="AX504" i="4"/>
  <c r="AV503" i="4"/>
  <c r="AT502" i="4"/>
  <c r="AH502" i="4"/>
  <c r="BL501" i="4"/>
  <c r="AR501" i="4"/>
  <c r="BB500" i="4"/>
  <c r="AH500" i="4"/>
  <c r="AZ499" i="4"/>
  <c r="AF499" i="4"/>
  <c r="AX498" i="4"/>
  <c r="AD498" i="4"/>
  <c r="BF497" i="4"/>
  <c r="Z497" i="4"/>
  <c r="BL496" i="4"/>
  <c r="BB496" i="4"/>
  <c r="AP496" i="4"/>
  <c r="AD496" i="4"/>
  <c r="AT495" i="4"/>
  <c r="BJ494" i="4"/>
  <c r="BD493" i="4"/>
  <c r="AR493" i="4"/>
  <c r="L493" i="4"/>
  <c r="X491" i="4"/>
  <c r="BJ490" i="4"/>
  <c r="AX490" i="4"/>
  <c r="BH489" i="4"/>
  <c r="AJ489" i="4"/>
  <c r="X489" i="4"/>
  <c r="BH488" i="4"/>
  <c r="X488" i="4"/>
  <c r="L488" i="4"/>
  <c r="AT487" i="4"/>
  <c r="V487" i="4"/>
  <c r="AR486" i="4"/>
  <c r="T486" i="4"/>
  <c r="BB485" i="4"/>
  <c r="AB485" i="4"/>
  <c r="P485" i="4"/>
  <c r="BJ484" i="4"/>
  <c r="AX484" i="4"/>
  <c r="V484" i="4"/>
  <c r="BB483" i="4"/>
  <c r="AB483" i="4"/>
  <c r="AP482" i="4"/>
  <c r="L482" i="4"/>
  <c r="BD481" i="4"/>
  <c r="AB480" i="4"/>
  <c r="P480" i="4"/>
  <c r="BH479" i="4"/>
  <c r="AT479" i="4"/>
  <c r="R479" i="4"/>
  <c r="BH478" i="4"/>
  <c r="AH478" i="4"/>
  <c r="T478" i="4"/>
  <c r="AV477" i="4"/>
  <c r="AH477" i="4"/>
  <c r="BB476" i="4"/>
  <c r="L475" i="4"/>
  <c r="BB474" i="4"/>
  <c r="AF472" i="4"/>
  <c r="AT471" i="4"/>
  <c r="BF470" i="4"/>
  <c r="AF470" i="4"/>
  <c r="R470" i="4"/>
  <c r="Z469" i="4"/>
  <c r="AP464" i="4"/>
  <c r="BB464" i="4"/>
  <c r="J463" i="4"/>
  <c r="BF461" i="4"/>
  <c r="J461" i="4"/>
  <c r="T460" i="4"/>
  <c r="AT454" i="4"/>
  <c r="AV448" i="4"/>
  <c r="AH454" i="4"/>
  <c r="R454" i="4"/>
  <c r="AR450" i="4"/>
  <c r="AZ426" i="4"/>
  <c r="Z442" i="4"/>
  <c r="J441" i="4"/>
  <c r="BL432" i="4"/>
  <c r="AH430" i="4"/>
  <c r="T485" i="4"/>
  <c r="J484" i="4"/>
  <c r="L481" i="4"/>
  <c r="BL479" i="4"/>
  <c r="BJ478" i="4"/>
  <c r="BL473" i="4"/>
  <c r="BD473" i="4"/>
  <c r="AV473" i="4"/>
  <c r="BB470" i="4"/>
  <c r="V470" i="4"/>
  <c r="BB468" i="4"/>
  <c r="BL467" i="4"/>
  <c r="BB467" i="4"/>
  <c r="AR467" i="4"/>
  <c r="BB466" i="4"/>
  <c r="Z466" i="4"/>
  <c r="P466" i="4"/>
  <c r="BD465" i="4"/>
  <c r="AL465" i="4"/>
  <c r="AZ464" i="4"/>
  <c r="AZ463" i="4"/>
  <c r="AH462" i="4"/>
  <c r="P462" i="4"/>
  <c r="AV461" i="4"/>
  <c r="AL461" i="4"/>
  <c r="BJ460" i="4"/>
  <c r="AZ460" i="4"/>
  <c r="P460" i="4"/>
  <c r="AR459" i="4"/>
  <c r="AH459" i="4"/>
  <c r="X459" i="4"/>
  <c r="AB457" i="4"/>
  <c r="BF456" i="4"/>
  <c r="AL455" i="4"/>
  <c r="T455" i="4"/>
  <c r="J455" i="4"/>
  <c r="AX454" i="4"/>
  <c r="AF454" i="4"/>
  <c r="V454" i="4"/>
  <c r="L454" i="4"/>
  <c r="AX453" i="4"/>
  <c r="V453" i="4"/>
  <c r="BB452" i="4"/>
  <c r="P452" i="4"/>
  <c r="BL451" i="4"/>
  <c r="BB451" i="4"/>
  <c r="AP451" i="4"/>
  <c r="V451" i="4"/>
  <c r="AZ450" i="4"/>
  <c r="AF450" i="4"/>
  <c r="BJ449" i="4"/>
  <c r="AZ449" i="4"/>
  <c r="BH448" i="4"/>
  <c r="AJ447" i="4"/>
  <c r="X447" i="4"/>
  <c r="T446" i="4"/>
  <c r="X445" i="4"/>
  <c r="AF444" i="4"/>
  <c r="BJ443" i="4"/>
  <c r="AX443" i="4"/>
  <c r="AV475" i="4"/>
  <c r="AV445" i="4"/>
  <c r="AJ439" i="4"/>
  <c r="AX438" i="4"/>
  <c r="AJ438" i="4"/>
  <c r="BL437" i="4"/>
  <c r="AJ437" i="4"/>
  <c r="AX436" i="4"/>
  <c r="V436" i="4"/>
  <c r="V435" i="4"/>
  <c r="AZ434" i="4"/>
  <c r="AJ434" i="4"/>
  <c r="AH433" i="4"/>
  <c r="BJ432" i="4"/>
  <c r="AV419" i="4"/>
  <c r="BJ429" i="4"/>
  <c r="BJ458" i="4"/>
  <c r="BJ422" i="4"/>
  <c r="BJ442" i="4"/>
  <c r="BJ428" i="4"/>
  <c r="BJ423" i="4"/>
  <c r="BJ425" i="4"/>
  <c r="BJ430" i="4"/>
  <c r="BJ438" i="4"/>
  <c r="BJ435" i="4"/>
  <c r="BJ446" i="4"/>
  <c r="T429" i="4"/>
  <c r="BD438" i="4"/>
  <c r="BD429" i="4"/>
  <c r="BD455" i="4"/>
  <c r="BD471" i="4"/>
  <c r="BD415" i="4"/>
  <c r="BD426" i="4"/>
  <c r="BD431" i="4"/>
  <c r="BD434" i="4"/>
  <c r="BD437" i="4"/>
  <c r="BD440" i="4"/>
  <c r="BD424" i="4"/>
  <c r="BD439" i="4"/>
  <c r="BD442" i="4"/>
  <c r="BD459" i="4"/>
  <c r="BD475" i="4"/>
  <c r="BD428" i="4"/>
  <c r="BD430" i="4"/>
  <c r="BD436" i="4"/>
  <c r="AV427" i="4"/>
  <c r="X425" i="4"/>
  <c r="AZ424" i="4"/>
  <c r="AV423" i="4"/>
  <c r="X395" i="4"/>
  <c r="BJ420" i="4"/>
  <c r="BD419" i="4"/>
  <c r="AB386" i="4"/>
  <c r="V399" i="4"/>
  <c r="AV388" i="4"/>
  <c r="AP467" i="4"/>
  <c r="V467" i="4"/>
  <c r="AH466" i="4"/>
  <c r="AT465" i="4"/>
  <c r="BH464" i="4"/>
  <c r="V464" i="4"/>
  <c r="BJ463" i="4"/>
  <c r="BJ462" i="4"/>
  <c r="AR462" i="4"/>
  <c r="X462" i="4"/>
  <c r="BD461" i="4"/>
  <c r="AT461" i="4"/>
  <c r="BH460" i="4"/>
  <c r="AP460" i="4"/>
  <c r="X460" i="4"/>
  <c r="BB459" i="4"/>
  <c r="AH458" i="4"/>
  <c r="P458" i="4"/>
  <c r="BL457" i="4"/>
  <c r="AT457" i="4"/>
  <c r="AJ457" i="4"/>
  <c r="R457" i="4"/>
  <c r="AV456" i="4"/>
  <c r="BH455" i="4"/>
  <c r="AX455" i="4"/>
  <c r="AB455" i="4"/>
  <c r="R455" i="4"/>
  <c r="BF454" i="4"/>
  <c r="J454" i="4"/>
  <c r="BF453" i="4"/>
  <c r="BJ452" i="4"/>
  <c r="AR452" i="4"/>
  <c r="AD451" i="4"/>
  <c r="J451" i="4"/>
  <c r="BH450" i="4"/>
  <c r="AP450" i="4"/>
  <c r="V450" i="4"/>
  <c r="L450" i="4"/>
  <c r="BH449" i="4"/>
  <c r="V449" i="4"/>
  <c r="AJ448" i="4"/>
  <c r="X448" i="4"/>
  <c r="BH447" i="4"/>
  <c r="AV447" i="4"/>
  <c r="L447" i="4"/>
  <c r="BD446" i="4"/>
  <c r="AR446" i="4"/>
  <c r="AD446" i="4"/>
  <c r="BJ445" i="4"/>
  <c r="BD444" i="4"/>
  <c r="AP444" i="4"/>
  <c r="AD444" i="4"/>
  <c r="AL443" i="4"/>
  <c r="AB443" i="4"/>
  <c r="AR442" i="4"/>
  <c r="R442" i="4"/>
  <c r="BF441" i="4"/>
  <c r="R441" i="4"/>
  <c r="AV471" i="4"/>
  <c r="BJ439" i="4"/>
  <c r="AH439" i="4"/>
  <c r="AH438" i="4"/>
  <c r="T445" i="4"/>
  <c r="BJ437" i="4"/>
  <c r="AV435" i="4"/>
  <c r="BJ434" i="4"/>
  <c r="AH434" i="4"/>
  <c r="T425" i="4"/>
  <c r="BF433" i="4"/>
  <c r="AF463" i="4"/>
  <c r="AF433" i="4"/>
  <c r="AF435" i="4"/>
  <c r="AF441" i="4"/>
  <c r="AF429" i="4"/>
  <c r="AF431" i="4"/>
  <c r="AF432" i="4"/>
  <c r="AF434" i="4"/>
  <c r="AF437" i="4"/>
  <c r="AF439" i="4"/>
  <c r="AF440" i="4"/>
  <c r="AF442" i="4"/>
  <c r="R439" i="4"/>
  <c r="AT432" i="4"/>
  <c r="BH431" i="4"/>
  <c r="AT431" i="4"/>
  <c r="R431" i="4"/>
  <c r="AR453" i="4"/>
  <c r="AR430" i="4"/>
  <c r="AR438" i="4"/>
  <c r="AR435" i="4"/>
  <c r="AR436" i="4"/>
  <c r="AR427" i="4"/>
  <c r="AR433" i="4"/>
  <c r="AR443" i="4"/>
  <c r="AR444" i="4"/>
  <c r="AR425" i="4"/>
  <c r="AR441" i="4"/>
  <c r="AR447" i="4"/>
  <c r="BB429" i="4"/>
  <c r="BH425" i="4"/>
  <c r="R427" i="4"/>
  <c r="J426" i="4"/>
  <c r="AJ425" i="4"/>
  <c r="V424" i="4"/>
  <c r="BH419" i="4"/>
  <c r="AP426" i="4"/>
  <c r="Z421" i="4"/>
  <c r="Z427" i="4"/>
  <c r="Z452" i="4"/>
  <c r="Z468" i="4"/>
  <c r="Z390" i="4"/>
  <c r="Z426" i="4"/>
  <c r="Z438" i="4"/>
  <c r="Z386" i="4"/>
  <c r="Z436" i="4"/>
  <c r="Z385" i="4"/>
  <c r="Z433" i="4"/>
  <c r="Z444" i="4"/>
  <c r="Z447" i="4"/>
  <c r="Z448" i="4"/>
  <c r="Z428" i="4"/>
  <c r="Z441" i="4"/>
  <c r="BL376" i="4"/>
  <c r="AX421" i="4"/>
  <c r="BJ367" i="4"/>
  <c r="AT367" i="4"/>
  <c r="AD420" i="4"/>
  <c r="X417" i="4"/>
  <c r="AF416" i="4"/>
  <c r="X409" i="4"/>
  <c r="AF408" i="4"/>
  <c r="X398" i="4"/>
  <c r="AF392" i="4"/>
  <c r="L433" i="4"/>
  <c r="AL490" i="4"/>
  <c r="AR489" i="4"/>
  <c r="AH488" i="4"/>
  <c r="AF487" i="4"/>
  <c r="AD486" i="4"/>
  <c r="AJ485" i="4"/>
  <c r="Z484" i="4"/>
  <c r="X483" i="4"/>
  <c r="V482" i="4"/>
  <c r="AB481" i="4"/>
  <c r="R480" i="4"/>
  <c r="P479" i="4"/>
  <c r="AT475" i="4"/>
  <c r="BJ473" i="4"/>
  <c r="BB473" i="4"/>
  <c r="AT473" i="4"/>
  <c r="AH471" i="4"/>
  <c r="R471" i="4"/>
  <c r="J471" i="4"/>
  <c r="BH470" i="4"/>
  <c r="AZ470" i="4"/>
  <c r="AR470" i="4"/>
  <c r="AJ470" i="4"/>
  <c r="AB470" i="4"/>
  <c r="J470" i="4"/>
  <c r="AJ469" i="4"/>
  <c r="AB469" i="4"/>
  <c r="J469" i="4"/>
  <c r="AF468" i="4"/>
  <c r="AZ467" i="4"/>
  <c r="AD467" i="4"/>
  <c r="T467" i="4"/>
  <c r="AF466" i="4"/>
  <c r="BB465" i="4"/>
  <c r="AR465" i="4"/>
  <c r="BF464" i="4"/>
  <c r="L464" i="4"/>
  <c r="BH463" i="4"/>
  <c r="AL463" i="4"/>
  <c r="T463" i="4"/>
  <c r="AZ462" i="4"/>
  <c r="AP462" i="4"/>
  <c r="AF462" i="4"/>
  <c r="BL461" i="4"/>
  <c r="BB461" i="4"/>
  <c r="AJ461" i="4"/>
  <c r="AX460" i="4"/>
  <c r="AZ459" i="4"/>
  <c r="V459" i="4"/>
  <c r="BH458" i="4"/>
  <c r="AP458" i="4"/>
  <c r="BB457" i="4"/>
  <c r="Z457" i="4"/>
  <c r="P457" i="4"/>
  <c r="BD456" i="4"/>
  <c r="AT456" i="4"/>
  <c r="AB456" i="4"/>
  <c r="AJ455" i="4"/>
  <c r="Z455" i="4"/>
  <c r="AV454" i="4"/>
  <c r="AL454" i="4"/>
  <c r="T454" i="4"/>
  <c r="AV453" i="4"/>
  <c r="J453" i="4"/>
  <c r="AF452" i="4"/>
  <c r="AZ451" i="4"/>
  <c r="AL451" i="4"/>
  <c r="AB451" i="4"/>
  <c r="AX450" i="4"/>
  <c r="AD450" i="4"/>
  <c r="J450" i="4"/>
  <c r="BD448" i="4"/>
  <c r="AT448" i="4"/>
  <c r="BF447" i="4"/>
  <c r="AF447" i="4"/>
  <c r="V447" i="4"/>
  <c r="AH445" i="4"/>
  <c r="P463" i="4"/>
  <c r="P436" i="4"/>
  <c r="P444" i="4"/>
  <c r="P441" i="4"/>
  <c r="P443" i="4"/>
  <c r="BF443" i="4"/>
  <c r="AV443" i="4"/>
  <c r="P442" i="4"/>
  <c r="BD441" i="4"/>
  <c r="AB441" i="4"/>
  <c r="AT440" i="4"/>
  <c r="P440" i="4"/>
  <c r="BH439" i="4"/>
  <c r="T453" i="4"/>
  <c r="R438" i="4"/>
  <c r="AV434" i="4"/>
  <c r="R437" i="4"/>
  <c r="AV436" i="4"/>
  <c r="T435" i="4"/>
  <c r="BF452" i="4"/>
  <c r="BF468" i="4"/>
  <c r="BF435" i="4"/>
  <c r="BF446" i="4"/>
  <c r="BF426" i="4"/>
  <c r="BF431" i="4"/>
  <c r="BF434" i="4"/>
  <c r="BF448" i="4"/>
  <c r="BF439" i="4"/>
  <c r="BF442" i="4"/>
  <c r="P433" i="4"/>
  <c r="P432" i="4"/>
  <c r="AT458" i="4"/>
  <c r="AT437" i="4"/>
  <c r="AT442" i="4"/>
  <c r="AT424" i="4"/>
  <c r="AT438" i="4"/>
  <c r="AT435" i="4"/>
  <c r="AT446" i="4"/>
  <c r="AP430" i="4"/>
  <c r="BF427" i="4"/>
  <c r="J444" i="4"/>
  <c r="J452" i="4"/>
  <c r="J468" i="4"/>
  <c r="J428" i="4"/>
  <c r="J429" i="4"/>
  <c r="J431" i="4"/>
  <c r="J437" i="4"/>
  <c r="J439" i="4"/>
  <c r="J442" i="4"/>
  <c r="J445" i="4"/>
  <c r="J427" i="4"/>
  <c r="J430" i="4"/>
  <c r="J448" i="4"/>
  <c r="J425" i="4"/>
  <c r="J436" i="4"/>
  <c r="J438" i="4"/>
  <c r="J447" i="4"/>
  <c r="BJ424" i="4"/>
  <c r="V430" i="4"/>
  <c r="V458" i="4"/>
  <c r="V410" i="4"/>
  <c r="V418" i="4"/>
  <c r="V420" i="4"/>
  <c r="V429" i="4"/>
  <c r="V434" i="4"/>
  <c r="V437" i="4"/>
  <c r="V440" i="4"/>
  <c r="V442" i="4"/>
  <c r="V417" i="4"/>
  <c r="V445" i="4"/>
  <c r="BF423" i="4"/>
  <c r="P423" i="4"/>
  <c r="AD392" i="4"/>
  <c r="AD400" i="4"/>
  <c r="AD408" i="4"/>
  <c r="AD416" i="4"/>
  <c r="AD438" i="4"/>
  <c r="AD458" i="4"/>
  <c r="AD371" i="4"/>
  <c r="AD393" i="4"/>
  <c r="AD395" i="4"/>
  <c r="AD407" i="4"/>
  <c r="AD415" i="4"/>
  <c r="AD396" i="4"/>
  <c r="AD404" i="4"/>
  <c r="AD412" i="4"/>
  <c r="AD429" i="4"/>
  <c r="AD432" i="4"/>
  <c r="AD434" i="4"/>
  <c r="AD397" i="4"/>
  <c r="AD409" i="4"/>
  <c r="AD417" i="4"/>
  <c r="AD437" i="4"/>
  <c r="AD442" i="4"/>
  <c r="AD379" i="4"/>
  <c r="AD398" i="4"/>
  <c r="AD406" i="4"/>
  <c r="AD414" i="4"/>
  <c r="AD425" i="4"/>
  <c r="AD445" i="4"/>
  <c r="AD391" i="4"/>
  <c r="AD399" i="4"/>
  <c r="AD403" i="4"/>
  <c r="AD411" i="4"/>
  <c r="AD419" i="4"/>
  <c r="AD430" i="4"/>
  <c r="AD418" i="4"/>
  <c r="AV414" i="4"/>
  <c r="BD413" i="4"/>
  <c r="BL412" i="4"/>
  <c r="AD410" i="4"/>
  <c r="AV406" i="4"/>
  <c r="BD405" i="4"/>
  <c r="BL404" i="4"/>
  <c r="AD402" i="4"/>
  <c r="AF399" i="4"/>
  <c r="P396" i="4"/>
  <c r="AP351" i="4"/>
  <c r="X511" i="4"/>
  <c r="V510" i="4"/>
  <c r="AB509" i="4"/>
  <c r="R508" i="4"/>
  <c r="P507" i="4"/>
  <c r="T505" i="4"/>
  <c r="J504" i="4"/>
  <c r="L501" i="4"/>
  <c r="BL499" i="4"/>
  <c r="BJ498" i="4"/>
  <c r="BF496" i="4"/>
  <c r="BD495" i="4"/>
  <c r="BB494" i="4"/>
  <c r="BH493" i="4"/>
  <c r="AX492" i="4"/>
  <c r="AV491" i="4"/>
  <c r="AT490" i="4"/>
  <c r="AZ489" i="4"/>
  <c r="AP488" i="4"/>
  <c r="AL486" i="4"/>
  <c r="AR485" i="4"/>
  <c r="AH484" i="4"/>
  <c r="AF483" i="4"/>
  <c r="AD482" i="4"/>
  <c r="AJ481" i="4"/>
  <c r="Z480" i="4"/>
  <c r="X479" i="4"/>
  <c r="V478" i="4"/>
  <c r="BH474" i="4"/>
  <c r="AZ474" i="4"/>
  <c r="AR474" i="4"/>
  <c r="AJ474" i="4"/>
  <c r="AJ473" i="4"/>
  <c r="BJ472" i="4"/>
  <c r="BB472" i="4"/>
  <c r="AT472" i="4"/>
  <c r="AL472" i="4"/>
  <c r="V472" i="4"/>
  <c r="BH469" i="4"/>
  <c r="AZ469" i="4"/>
  <c r="AR469" i="4"/>
  <c r="R469" i="4"/>
  <c r="V468" i="4"/>
  <c r="AX467" i="4"/>
  <c r="AL467" i="4"/>
  <c r="AB467" i="4"/>
  <c r="J467" i="4"/>
  <c r="AP466" i="4"/>
  <c r="V466" i="4"/>
  <c r="L466" i="4"/>
  <c r="BJ465" i="4"/>
  <c r="AZ465" i="4"/>
  <c r="AH465" i="4"/>
  <c r="AV464" i="4"/>
  <c r="T464" i="4"/>
  <c r="J464" i="4"/>
  <c r="BF463" i="4"/>
  <c r="AV463" i="4"/>
  <c r="AB463" i="4"/>
  <c r="BH462" i="4"/>
  <c r="AX462" i="4"/>
  <c r="L462" i="4"/>
  <c r="BJ461" i="4"/>
  <c r="AR461" i="4"/>
  <c r="BF460" i="4"/>
  <c r="V460" i="4"/>
  <c r="L460" i="4"/>
  <c r="BJ459" i="4"/>
  <c r="AD459" i="4"/>
  <c r="AX458" i="4"/>
  <c r="BJ457" i="4"/>
  <c r="AR457" i="4"/>
  <c r="AH457" i="4"/>
  <c r="X457" i="4"/>
  <c r="BL456" i="4"/>
  <c r="BB456" i="4"/>
  <c r="AJ456" i="4"/>
  <c r="R456" i="4"/>
  <c r="BF455" i="4"/>
  <c r="AT455" i="4"/>
  <c r="AH455" i="4"/>
  <c r="BD454" i="4"/>
  <c r="AB454" i="4"/>
  <c r="BD453" i="4"/>
  <c r="R453" i="4"/>
  <c r="BH452" i="4"/>
  <c r="V452" i="4"/>
  <c r="L452" i="4"/>
  <c r="AX451" i="4"/>
  <c r="AJ451" i="4"/>
  <c r="R451" i="4"/>
  <c r="BF450" i="4"/>
  <c r="AV450" i="4"/>
  <c r="AL450" i="4"/>
  <c r="T450" i="4"/>
  <c r="BF449" i="4"/>
  <c r="AD449" i="4"/>
  <c r="R449" i="4"/>
  <c r="AF448" i="4"/>
  <c r="V448" i="4"/>
  <c r="L448" i="4"/>
  <c r="BD447" i="4"/>
  <c r="L446" i="4"/>
  <c r="AF445" i="4"/>
  <c r="L444" i="4"/>
  <c r="L469" i="4"/>
  <c r="L441" i="4"/>
  <c r="L449" i="4"/>
  <c r="L445" i="4"/>
  <c r="AP441" i="4"/>
  <c r="AR440" i="4"/>
  <c r="AD440" i="4"/>
  <c r="AT439" i="4"/>
  <c r="BF438" i="4"/>
  <c r="P437" i="4"/>
  <c r="BF436" i="4"/>
  <c r="AD435" i="4"/>
  <c r="BH434" i="4"/>
  <c r="AT434" i="4"/>
  <c r="R452" i="4"/>
  <c r="R468" i="4"/>
  <c r="R430" i="4"/>
  <c r="R436" i="4"/>
  <c r="R446" i="4"/>
  <c r="R447" i="4"/>
  <c r="R448" i="4"/>
  <c r="R433" i="4"/>
  <c r="R444" i="4"/>
  <c r="BD433" i="4"/>
  <c r="BD432" i="4"/>
  <c r="AB432" i="4"/>
  <c r="AR431" i="4"/>
  <c r="AB431" i="4"/>
  <c r="Z430" i="4"/>
  <c r="BL429" i="4"/>
  <c r="AJ429" i="4"/>
  <c r="X439" i="4"/>
  <c r="R428" i="4"/>
  <c r="AR432" i="4"/>
  <c r="AB427" i="4"/>
  <c r="AV425" i="4"/>
  <c r="AF424" i="4"/>
  <c r="AB423" i="4"/>
  <c r="BH421" i="4"/>
  <c r="AV376" i="4"/>
  <c r="AF362" i="4"/>
  <c r="R421" i="4"/>
  <c r="AJ386" i="4"/>
  <c r="V419" i="4"/>
  <c r="AL415" i="4"/>
  <c r="P412" i="4"/>
  <c r="V411" i="4"/>
  <c r="AL407" i="4"/>
  <c r="P404" i="4"/>
  <c r="V403" i="4"/>
  <c r="X384" i="4"/>
  <c r="BJ456" i="4"/>
  <c r="AR456" i="4"/>
  <c r="Z456" i="4"/>
  <c r="X455" i="4"/>
  <c r="BL454" i="4"/>
  <c r="BB454" i="4"/>
  <c r="AJ454" i="4"/>
  <c r="BL453" i="4"/>
  <c r="AT453" i="4"/>
  <c r="Z453" i="4"/>
  <c r="AD452" i="4"/>
  <c r="BH451" i="4"/>
  <c r="AV451" i="4"/>
  <c r="Z451" i="4"/>
  <c r="BD450" i="4"/>
  <c r="AB450" i="4"/>
  <c r="T469" i="4"/>
  <c r="T449" i="4"/>
  <c r="BL448" i="4"/>
  <c r="BB448" i="4"/>
  <c r="AR448" i="4"/>
  <c r="AD447" i="4"/>
  <c r="T447" i="4"/>
  <c r="BL446" i="4"/>
  <c r="AZ446" i="4"/>
  <c r="Z446" i="4"/>
  <c r="X444" i="4"/>
  <c r="BD443" i="4"/>
  <c r="AT443" i="4"/>
  <c r="V443" i="4"/>
  <c r="AZ442" i="4"/>
  <c r="AR439" i="4"/>
  <c r="P439" i="4"/>
  <c r="AR437" i="4"/>
  <c r="BD435" i="4"/>
  <c r="AB434" i="4"/>
  <c r="J433" i="4"/>
  <c r="BB431" i="4"/>
  <c r="Z431" i="4"/>
  <c r="L431" i="4"/>
  <c r="AZ453" i="4"/>
  <c r="AZ430" i="4"/>
  <c r="AZ436" i="4"/>
  <c r="AZ438" i="4"/>
  <c r="AZ444" i="4"/>
  <c r="AZ441" i="4"/>
  <c r="AZ443" i="4"/>
  <c r="AZ447" i="4"/>
  <c r="AZ432" i="4"/>
  <c r="BL438" i="4"/>
  <c r="BL447" i="4"/>
  <c r="BL455" i="4"/>
  <c r="BL471" i="4"/>
  <c r="BL424" i="4"/>
  <c r="BL431" i="4"/>
  <c r="BL434" i="4"/>
  <c r="BL439" i="4"/>
  <c r="BL442" i="4"/>
  <c r="BL459" i="4"/>
  <c r="BL475" i="4"/>
  <c r="BL428" i="4"/>
  <c r="BL436" i="4"/>
  <c r="BL427" i="4"/>
  <c r="BL430" i="4"/>
  <c r="BL433" i="4"/>
  <c r="BL444" i="4"/>
  <c r="AB433" i="4"/>
  <c r="AB444" i="4"/>
  <c r="AB453" i="4"/>
  <c r="AB437" i="4"/>
  <c r="AB440" i="4"/>
  <c r="AB425" i="4"/>
  <c r="AB439" i="4"/>
  <c r="AB430" i="4"/>
  <c r="AB426" i="4"/>
  <c r="AB438" i="4"/>
  <c r="AB449" i="4"/>
  <c r="AB435" i="4"/>
  <c r="AB436" i="4"/>
  <c r="AB446" i="4"/>
  <c r="AT425" i="4"/>
  <c r="Z423" i="4"/>
  <c r="P380" i="4"/>
  <c r="AV483" i="4"/>
  <c r="AT482" i="4"/>
  <c r="AZ481" i="4"/>
  <c r="AP481" i="4"/>
  <c r="AP480" i="4"/>
  <c r="AL478" i="4"/>
  <c r="BJ477" i="4"/>
  <c r="AT477" i="4"/>
  <c r="V477" i="4"/>
  <c r="BH476" i="4"/>
  <c r="AR476" i="4"/>
  <c r="AJ476" i="4"/>
  <c r="AP475" i="4"/>
  <c r="X475" i="4"/>
  <c r="P475" i="4"/>
  <c r="AP474" i="4"/>
  <c r="AH474" i="4"/>
  <c r="R474" i="4"/>
  <c r="AH473" i="4"/>
  <c r="R473" i="4"/>
  <c r="BH472" i="4"/>
  <c r="AZ472" i="4"/>
  <c r="AR472" i="4"/>
  <c r="AJ472" i="4"/>
  <c r="AB472" i="4"/>
  <c r="BJ471" i="4"/>
  <c r="AZ471" i="4"/>
  <c r="AP471" i="4"/>
  <c r="BF469" i="4"/>
  <c r="AX469" i="4"/>
  <c r="AP469" i="4"/>
  <c r="P469" i="4"/>
  <c r="AV468" i="4"/>
  <c r="AL468" i="4"/>
  <c r="BF467" i="4"/>
  <c r="BF466" i="4"/>
  <c r="AV466" i="4"/>
  <c r="AL466" i="4"/>
  <c r="T466" i="4"/>
  <c r="AX465" i="4"/>
  <c r="AF465" i="4"/>
  <c r="BL464" i="4"/>
  <c r="AT464" i="4"/>
  <c r="AJ464" i="4"/>
  <c r="BD463" i="4"/>
  <c r="AT463" i="4"/>
  <c r="AV462" i="4"/>
  <c r="T462" i="4"/>
  <c r="J462" i="4"/>
  <c r="BH461" i="4"/>
  <c r="AP461" i="4"/>
  <c r="X461" i="4"/>
  <c r="BD460" i="4"/>
  <c r="AL460" i="4"/>
  <c r="AB460" i="4"/>
  <c r="J460" i="4"/>
  <c r="AB459" i="4"/>
  <c r="AV458" i="4"/>
  <c r="T458" i="4"/>
  <c r="J458" i="4"/>
  <c r="BH457" i="4"/>
  <c r="AP457" i="4"/>
  <c r="V457" i="4"/>
  <c r="L457" i="4"/>
  <c r="AZ456" i="4"/>
  <c r="AH456" i="4"/>
  <c r="P456" i="4"/>
  <c r="BB455" i="4"/>
  <c r="AR455" i="4"/>
  <c r="AF455" i="4"/>
  <c r="BJ454" i="4"/>
  <c r="AR454" i="4"/>
  <c r="Z454" i="4"/>
  <c r="BB453" i="4"/>
  <c r="AH453" i="4"/>
  <c r="P453" i="4"/>
  <c r="AV452" i="4"/>
  <c r="AL452" i="4"/>
  <c r="T452" i="4"/>
  <c r="BF451" i="4"/>
  <c r="AH451" i="4"/>
  <c r="BL450" i="4"/>
  <c r="AJ450" i="4"/>
  <c r="R450" i="4"/>
  <c r="BD449" i="4"/>
  <c r="AL449" i="4"/>
  <c r="Z449" i="4"/>
  <c r="P449" i="4"/>
  <c r="AD448" i="4"/>
  <c r="T448" i="4"/>
  <c r="AP468" i="4"/>
  <c r="AP447" i="4"/>
  <c r="AP448" i="4"/>
  <c r="J446" i="4"/>
  <c r="BD445" i="4"/>
  <c r="AR445" i="4"/>
  <c r="P445" i="4"/>
  <c r="AV444" i="4"/>
  <c r="AF443" i="4"/>
  <c r="T443" i="4"/>
  <c r="X441" i="4"/>
  <c r="AP438" i="4"/>
  <c r="L438" i="4"/>
  <c r="L436" i="4"/>
  <c r="AR434" i="4"/>
  <c r="Z434" i="4"/>
  <c r="AL446" i="4"/>
  <c r="AL458" i="4"/>
  <c r="AL350" i="4"/>
  <c r="AL432" i="4"/>
  <c r="AL425" i="4"/>
  <c r="AL437" i="4"/>
  <c r="AL440" i="4"/>
  <c r="AL445" i="4"/>
  <c r="AL430" i="4"/>
  <c r="AL438" i="4"/>
  <c r="AX430" i="4"/>
  <c r="AV403" i="4"/>
  <c r="AD428" i="4"/>
  <c r="AH426" i="4"/>
  <c r="AR424" i="4"/>
  <c r="AD424" i="4"/>
  <c r="AX409" i="4"/>
  <c r="AX410" i="4"/>
  <c r="AX411" i="4"/>
  <c r="AX412" i="4"/>
  <c r="AX413" i="4"/>
  <c r="AX414" i="4"/>
  <c r="AX415" i="4"/>
  <c r="AX416" i="4"/>
  <c r="AX417" i="4"/>
  <c r="AX418" i="4"/>
  <c r="AX419" i="4"/>
  <c r="AX424" i="4"/>
  <c r="AX440" i="4"/>
  <c r="AX425" i="4"/>
  <c r="AX386" i="4"/>
  <c r="AX377" i="4"/>
  <c r="AX420" i="4"/>
  <c r="AX452" i="4"/>
  <c r="AX468" i="4"/>
  <c r="AX423" i="4"/>
  <c r="AX427" i="4"/>
  <c r="AX435" i="4"/>
  <c r="AX444" i="4"/>
  <c r="AX446" i="4"/>
  <c r="AX385" i="4"/>
  <c r="AX441" i="4"/>
  <c r="AX431" i="4"/>
  <c r="AX434" i="4"/>
  <c r="AX448" i="4"/>
  <c r="AX426" i="4"/>
  <c r="AX439" i="4"/>
  <c r="AX442" i="4"/>
  <c r="R381" i="4"/>
  <c r="AB421" i="4"/>
  <c r="P395" i="4"/>
  <c r="BB375" i="4"/>
  <c r="BB426" i="4"/>
  <c r="BB427" i="4"/>
  <c r="BB421" i="4"/>
  <c r="BB433" i="4"/>
  <c r="BB441" i="4"/>
  <c r="BB367" i="4"/>
  <c r="BB387" i="4"/>
  <c r="BB379" i="4"/>
  <c r="BB388" i="4"/>
  <c r="BB391" i="4"/>
  <c r="BB392" i="4"/>
  <c r="BB393" i="4"/>
  <c r="BB394" i="4"/>
  <c r="BB395" i="4"/>
  <c r="BB396" i="4"/>
  <c r="BB397" i="4"/>
  <c r="BB398" i="4"/>
  <c r="BB399" i="4"/>
  <c r="BB400" i="4"/>
  <c r="BB401" i="4"/>
  <c r="BB402" i="4"/>
  <c r="BB403" i="4"/>
  <c r="BB404" i="4"/>
  <c r="BB405" i="4"/>
  <c r="BB406" i="4"/>
  <c r="BB407" i="4"/>
  <c r="BB408" i="4"/>
  <c r="BB409" i="4"/>
  <c r="BB410" i="4"/>
  <c r="BB411" i="4"/>
  <c r="BB412" i="4"/>
  <c r="BB413" i="4"/>
  <c r="BB414" i="4"/>
  <c r="BB415" i="4"/>
  <c r="BB416" i="4"/>
  <c r="BB417" i="4"/>
  <c r="BB418" i="4"/>
  <c r="BB419" i="4"/>
  <c r="BB346" i="4"/>
  <c r="BB383" i="4"/>
  <c r="BB390" i="4"/>
  <c r="BB458" i="4"/>
  <c r="BB420" i="4"/>
  <c r="BB424" i="4"/>
  <c r="BB442" i="4"/>
  <c r="BB445" i="4"/>
  <c r="BB341" i="4"/>
  <c r="BB428" i="4"/>
  <c r="BB371" i="4"/>
  <c r="BB422" i="4"/>
  <c r="BB430" i="4"/>
  <c r="BB423" i="4"/>
  <c r="BB438" i="4"/>
  <c r="BB425" i="4"/>
  <c r="BB435" i="4"/>
  <c r="BB446" i="4"/>
  <c r="AL394" i="4"/>
  <c r="AF419" i="4"/>
  <c r="AV417" i="4"/>
  <c r="BD416" i="4"/>
  <c r="BL415" i="4"/>
  <c r="AF411" i="4"/>
  <c r="AV409" i="4"/>
  <c r="BD408" i="4"/>
  <c r="BL407" i="4"/>
  <c r="AF403" i="4"/>
  <c r="AD401" i="4"/>
  <c r="V400" i="4"/>
  <c r="AR370" i="4"/>
  <c r="AZ315" i="4"/>
  <c r="BH513" i="4"/>
  <c r="AX512" i="4"/>
  <c r="AV511" i="4"/>
  <c r="AT510" i="4"/>
  <c r="AZ509" i="4"/>
  <c r="AP508" i="4"/>
  <c r="AL506" i="4"/>
  <c r="AR505" i="4"/>
  <c r="AH504" i="4"/>
  <c r="AF503" i="4"/>
  <c r="AD502" i="4"/>
  <c r="AJ501" i="4"/>
  <c r="Z500" i="4"/>
  <c r="X499" i="4"/>
  <c r="V498" i="4"/>
  <c r="AB497" i="4"/>
  <c r="R496" i="4"/>
  <c r="P495" i="4"/>
  <c r="T493" i="4"/>
  <c r="J492" i="4"/>
  <c r="L489" i="4"/>
  <c r="BL487" i="4"/>
  <c r="BJ486" i="4"/>
  <c r="BF484" i="4"/>
  <c r="BD483" i="4"/>
  <c r="BB482" i="4"/>
  <c r="BH481" i="4"/>
  <c r="AX480" i="4"/>
  <c r="AV479" i="4"/>
  <c r="AT478" i="4"/>
  <c r="BJ475" i="4"/>
  <c r="J472" i="4"/>
  <c r="X470" i="4"/>
  <c r="AF469" i="4"/>
  <c r="X469" i="4"/>
  <c r="BD468" i="4"/>
  <c r="BD467" i="4"/>
  <c r="AH467" i="4"/>
  <c r="P467" i="4"/>
  <c r="BD466" i="4"/>
  <c r="BF465" i="4"/>
  <c r="V465" i="4"/>
  <c r="L465" i="4"/>
  <c r="AH464" i="4"/>
  <c r="P464" i="4"/>
  <c r="AR463" i="4"/>
  <c r="BD462" i="4"/>
  <c r="AB462" i="4"/>
  <c r="R462" i="4"/>
  <c r="AF461" i="4"/>
  <c r="V461" i="4"/>
  <c r="L461" i="4"/>
  <c r="AT460" i="4"/>
  <c r="AJ460" i="4"/>
  <c r="R460" i="4"/>
  <c r="R459" i="4"/>
  <c r="AB458" i="4"/>
  <c r="AX457" i="4"/>
  <c r="AD457" i="4"/>
  <c r="BH456" i="4"/>
  <c r="AP456" i="4"/>
  <c r="X456" i="4"/>
  <c r="AZ454" i="4"/>
  <c r="P454" i="4"/>
  <c r="X453" i="4"/>
  <c r="BD452" i="4"/>
  <c r="AB452" i="4"/>
  <c r="BD451" i="4"/>
  <c r="AT451" i="4"/>
  <c r="X451" i="4"/>
  <c r="Z450" i="4"/>
  <c r="P450" i="4"/>
  <c r="AT449" i="4"/>
  <c r="BJ448" i="4"/>
  <c r="AZ448" i="4"/>
  <c r="AL447" i="4"/>
  <c r="AB447" i="4"/>
  <c r="P447" i="4"/>
  <c r="AV446" i="4"/>
  <c r="AH446" i="4"/>
  <c r="V446" i="4"/>
  <c r="V444" i="4"/>
  <c r="BL443" i="4"/>
  <c r="BB443" i="4"/>
  <c r="AP443" i="4"/>
  <c r="AJ442" i="4"/>
  <c r="BL441" i="4"/>
  <c r="X440" i="4"/>
  <c r="BB439" i="4"/>
  <c r="Z439" i="4"/>
  <c r="BB437" i="4"/>
  <c r="Z437" i="4"/>
  <c r="L435" i="4"/>
  <c r="J434" i="4"/>
  <c r="AX433" i="4"/>
  <c r="AJ432" i="4"/>
  <c r="X442" i="4"/>
  <c r="AZ431" i="4"/>
  <c r="AT429" i="4"/>
  <c r="AZ440" i="4"/>
  <c r="AH452" i="4"/>
  <c r="AH468" i="4"/>
  <c r="AH436" i="4"/>
  <c r="AH428" i="4"/>
  <c r="AH444" i="4"/>
  <c r="AH427" i="4"/>
  <c r="AH441" i="4"/>
  <c r="AH447" i="4"/>
  <c r="AH448" i="4"/>
  <c r="AH423" i="4"/>
  <c r="R423" i="4"/>
  <c r="L425" i="4"/>
  <c r="AZ425" i="4"/>
  <c r="P422" i="4"/>
  <c r="BD380" i="4"/>
  <c r="V425" i="4"/>
  <c r="X414" i="4"/>
  <c r="AL396" i="4"/>
  <c r="AD394" i="4"/>
  <c r="AV385" i="4"/>
  <c r="AV359" i="4"/>
  <c r="AT285" i="4"/>
  <c r="AJ497" i="4"/>
  <c r="Z496" i="4"/>
  <c r="X495" i="4"/>
  <c r="V494" i="4"/>
  <c r="AB493" i="4"/>
  <c r="R492" i="4"/>
  <c r="P491" i="4"/>
  <c r="T489" i="4"/>
  <c r="J488" i="4"/>
  <c r="L485" i="4"/>
  <c r="BL483" i="4"/>
  <c r="BJ482" i="4"/>
  <c r="BF480" i="4"/>
  <c r="BD479" i="4"/>
  <c r="BB478" i="4"/>
  <c r="BH477" i="4"/>
  <c r="AR477" i="4"/>
  <c r="AJ477" i="4"/>
  <c r="AP476" i="4"/>
  <c r="AH476" i="4"/>
  <c r="R476" i="4"/>
  <c r="V475" i="4"/>
  <c r="X474" i="4"/>
  <c r="P473" i="4"/>
  <c r="BF472" i="4"/>
  <c r="AX472" i="4"/>
  <c r="AP472" i="4"/>
  <c r="AH472" i="4"/>
  <c r="R472" i="4"/>
  <c r="AX471" i="4"/>
  <c r="BL469" i="4"/>
  <c r="BD469" i="4"/>
  <c r="AV469" i="4"/>
  <c r="BL468" i="4"/>
  <c r="AT468" i="4"/>
  <c r="BL466" i="4"/>
  <c r="AT466" i="4"/>
  <c r="R466" i="4"/>
  <c r="AD465" i="4"/>
  <c r="T465" i="4"/>
  <c r="AR464" i="4"/>
  <c r="BL463" i="4"/>
  <c r="BB463" i="4"/>
  <c r="AP463" i="4"/>
  <c r="BL462" i="4"/>
  <c r="AT462" i="4"/>
  <c r="AJ462" i="4"/>
  <c r="AD461" i="4"/>
  <c r="BB460" i="4"/>
  <c r="AR460" i="4"/>
  <c r="AT459" i="4"/>
  <c r="Z459" i="4"/>
  <c r="AJ458" i="4"/>
  <c r="R458" i="4"/>
  <c r="BF457" i="4"/>
  <c r="AV457" i="4"/>
  <c r="AL457" i="4"/>
  <c r="T457" i="4"/>
  <c r="J457" i="4"/>
  <c r="AF456" i="4"/>
  <c r="V456" i="4"/>
  <c r="L456" i="4"/>
  <c r="BJ455" i="4"/>
  <c r="AP455" i="4"/>
  <c r="L455" i="4"/>
  <c r="BH454" i="4"/>
  <c r="X454" i="4"/>
  <c r="AP453" i="4"/>
  <c r="AF453" i="4"/>
  <c r="BL452" i="4"/>
  <c r="AR451" i="4"/>
  <c r="AF451" i="4"/>
  <c r="L451" i="4"/>
  <c r="BJ450" i="4"/>
  <c r="AH450" i="4"/>
  <c r="X450" i="4"/>
  <c r="BB449" i="4"/>
  <c r="AR449" i="4"/>
  <c r="AH449" i="4"/>
  <c r="AB448" i="4"/>
  <c r="AX447" i="4"/>
  <c r="BH446" i="4"/>
  <c r="BL445" i="4"/>
  <c r="AZ445" i="4"/>
  <c r="Z445" i="4"/>
  <c r="BF444" i="4"/>
  <c r="T444" i="4"/>
  <c r="BH442" i="4"/>
  <c r="AH442" i="4"/>
  <c r="AV441" i="4"/>
  <c r="BL440" i="4"/>
  <c r="AJ440" i="4"/>
  <c r="V438" i="4"/>
  <c r="X437" i="4"/>
  <c r="X463" i="4"/>
  <c r="X397" i="4"/>
  <c r="X436" i="4"/>
  <c r="X433" i="4"/>
  <c r="X435" i="4"/>
  <c r="X443" i="4"/>
  <c r="X431" i="4"/>
  <c r="X432" i="4"/>
  <c r="X434" i="4"/>
  <c r="BL435" i="4"/>
  <c r="AL435" i="4"/>
  <c r="AV433" i="4"/>
  <c r="T433" i="4"/>
  <c r="V432" i="4"/>
  <c r="BJ431" i="4"/>
  <c r="AJ441" i="4"/>
  <c r="AJ453" i="4"/>
  <c r="AJ445" i="4"/>
  <c r="AJ426" i="4"/>
  <c r="AJ430" i="4"/>
  <c r="AJ435" i="4"/>
  <c r="AJ436" i="4"/>
  <c r="AJ446" i="4"/>
  <c r="AJ449" i="4"/>
  <c r="AJ433" i="4"/>
  <c r="AJ443" i="4"/>
  <c r="AJ444" i="4"/>
  <c r="BH445" i="4"/>
  <c r="BH453" i="4"/>
  <c r="BH430" i="4"/>
  <c r="BH436" i="4"/>
  <c r="BH427" i="4"/>
  <c r="BH433" i="4"/>
  <c r="BH438" i="4"/>
  <c r="BH435" i="4"/>
  <c r="BH441" i="4"/>
  <c r="BH429" i="4"/>
  <c r="BH432" i="4"/>
  <c r="BH443" i="4"/>
  <c r="BH437" i="4"/>
  <c r="BH440" i="4"/>
  <c r="P429" i="4"/>
  <c r="AP428" i="4"/>
  <c r="AJ427" i="4"/>
  <c r="T420" i="4"/>
  <c r="AR419" i="4"/>
  <c r="P415" i="4"/>
  <c r="AD413" i="4"/>
  <c r="AL412" i="4"/>
  <c r="V408" i="4"/>
  <c r="P407" i="4"/>
  <c r="AD405" i="4"/>
  <c r="AL404" i="4"/>
  <c r="AF400" i="4"/>
  <c r="V392" i="4"/>
  <c r="AL387" i="4"/>
  <c r="BD363" i="4"/>
  <c r="V396" i="4"/>
  <c r="BB447" i="4"/>
  <c r="AX445" i="4"/>
  <c r="AT444" i="4"/>
  <c r="AP442" i="4"/>
  <c r="AP439" i="4"/>
  <c r="T438" i="4"/>
  <c r="AP437" i="4"/>
  <c r="AL436" i="4"/>
  <c r="AV430" i="4"/>
  <c r="AZ429" i="4"/>
  <c r="X429" i="4"/>
  <c r="AV428" i="4"/>
  <c r="AL428" i="4"/>
  <c r="P428" i="4"/>
  <c r="L427" i="4"/>
  <c r="AF425" i="4"/>
  <c r="BL423" i="4"/>
  <c r="AT423" i="4"/>
  <c r="X423" i="4"/>
  <c r="L423" i="4"/>
  <c r="BF391" i="4"/>
  <c r="BF392" i="4"/>
  <c r="BF393" i="4"/>
  <c r="BF394" i="4"/>
  <c r="BF395" i="4"/>
  <c r="BF396" i="4"/>
  <c r="BF397" i="4"/>
  <c r="BF398" i="4"/>
  <c r="BF399" i="4"/>
  <c r="BF400" i="4"/>
  <c r="BF401" i="4"/>
  <c r="BF402" i="4"/>
  <c r="BF403" i="4"/>
  <c r="BF404" i="4"/>
  <c r="BF405" i="4"/>
  <c r="BF406" i="4"/>
  <c r="BF407" i="4"/>
  <c r="BF408" i="4"/>
  <c r="BF409" i="4"/>
  <c r="BF410" i="4"/>
  <c r="BF411" i="4"/>
  <c r="BF412" i="4"/>
  <c r="BF413" i="4"/>
  <c r="BF414" i="4"/>
  <c r="BF415" i="4"/>
  <c r="BF416" i="4"/>
  <c r="BF417" i="4"/>
  <c r="BF418" i="4"/>
  <c r="BF419" i="4"/>
  <c r="BF424" i="4"/>
  <c r="BF373" i="4"/>
  <c r="BF390" i="4"/>
  <c r="BF429" i="4"/>
  <c r="BF432" i="4"/>
  <c r="BF440" i="4"/>
  <c r="BF344" i="4"/>
  <c r="BF359" i="4"/>
  <c r="BF425" i="4"/>
  <c r="BF377" i="4"/>
  <c r="BF386" i="4"/>
  <c r="BF369" i="4"/>
  <c r="AT422" i="4"/>
  <c r="AH369" i="4"/>
  <c r="AH381" i="4"/>
  <c r="AH391" i="4"/>
  <c r="AH392" i="4"/>
  <c r="AH393" i="4"/>
  <c r="AH394" i="4"/>
  <c r="AH395" i="4"/>
  <c r="AH396" i="4"/>
  <c r="AH397" i="4"/>
  <c r="AH398" i="4"/>
  <c r="AH399" i="4"/>
  <c r="AH400" i="4"/>
  <c r="AH401" i="4"/>
  <c r="AH402" i="4"/>
  <c r="AH403" i="4"/>
  <c r="AH404" i="4"/>
  <c r="AH405" i="4"/>
  <c r="AH406" i="4"/>
  <c r="AH407" i="4"/>
  <c r="AH408" i="4"/>
  <c r="AH409" i="4"/>
  <c r="AH410" i="4"/>
  <c r="AH411" i="4"/>
  <c r="AH412" i="4"/>
  <c r="AH413" i="4"/>
  <c r="AH414" i="4"/>
  <c r="AH415" i="4"/>
  <c r="AH416" i="4"/>
  <c r="AH417" i="4"/>
  <c r="AH418" i="4"/>
  <c r="AH419" i="4"/>
  <c r="AH424" i="4"/>
  <c r="AH429" i="4"/>
  <c r="AH432" i="4"/>
  <c r="AH435" i="4"/>
  <c r="AH440" i="4"/>
  <c r="AH443" i="4"/>
  <c r="AH373" i="4"/>
  <c r="AH386" i="4"/>
  <c r="AH420" i="4"/>
  <c r="AH425" i="4"/>
  <c r="AH363" i="4"/>
  <c r="AH385" i="4"/>
  <c r="AH377" i="4"/>
  <c r="AH389" i="4"/>
  <c r="AZ419" i="4"/>
  <c r="T382" i="4"/>
  <c r="T386" i="4"/>
  <c r="T387" i="4"/>
  <c r="T422" i="4"/>
  <c r="T428" i="4"/>
  <c r="T374" i="4"/>
  <c r="T390" i="4"/>
  <c r="T391" i="4"/>
  <c r="T392" i="4"/>
  <c r="T393" i="4"/>
  <c r="T394" i="4"/>
  <c r="T395" i="4"/>
  <c r="T396" i="4"/>
  <c r="T397" i="4"/>
  <c r="T398" i="4"/>
  <c r="T399" i="4"/>
  <c r="T400" i="4"/>
  <c r="T401" i="4"/>
  <c r="T402" i="4"/>
  <c r="T403" i="4"/>
  <c r="T404" i="4"/>
  <c r="T405" i="4"/>
  <c r="T406" i="4"/>
  <c r="T407" i="4"/>
  <c r="T408" i="4"/>
  <c r="T409" i="4"/>
  <c r="T410" i="4"/>
  <c r="T411" i="4"/>
  <c r="T412" i="4"/>
  <c r="T413" i="4"/>
  <c r="T414" i="4"/>
  <c r="T415" i="4"/>
  <c r="T416" i="4"/>
  <c r="T417" i="4"/>
  <c r="T418" i="4"/>
  <c r="T419" i="4"/>
  <c r="T424" i="4"/>
  <c r="AF417" i="4"/>
  <c r="AV415" i="4"/>
  <c r="X415" i="4"/>
  <c r="BD414" i="4"/>
  <c r="BL413" i="4"/>
  <c r="AL413" i="4"/>
  <c r="P413" i="4"/>
  <c r="AF409" i="4"/>
  <c r="V409" i="4"/>
  <c r="AV407" i="4"/>
  <c r="X407" i="4"/>
  <c r="BD406" i="4"/>
  <c r="BL405" i="4"/>
  <c r="AL405" i="4"/>
  <c r="P405" i="4"/>
  <c r="AL401" i="4"/>
  <c r="P401" i="4"/>
  <c r="AF397" i="4"/>
  <c r="V397" i="4"/>
  <c r="AL393" i="4"/>
  <c r="P393" i="4"/>
  <c r="BJ390" i="4"/>
  <c r="AV389" i="4"/>
  <c r="BD388" i="4"/>
  <c r="AL383" i="4"/>
  <c r="AZ374" i="4"/>
  <c r="AP373" i="4"/>
  <c r="BJ365" i="4"/>
  <c r="AT365" i="4"/>
  <c r="L364" i="4"/>
  <c r="V362" i="4"/>
  <c r="BH361" i="4"/>
  <c r="AR361" i="4"/>
  <c r="BJ360" i="4"/>
  <c r="J359" i="4"/>
  <c r="J367" i="4"/>
  <c r="J371" i="4"/>
  <c r="J375" i="4"/>
  <c r="J379" i="4"/>
  <c r="J383" i="4"/>
  <c r="J387" i="4"/>
  <c r="J363" i="4"/>
  <c r="J370" i="4"/>
  <c r="J374" i="4"/>
  <c r="J378" i="4"/>
  <c r="J382" i="4"/>
  <c r="J356" i="4"/>
  <c r="J360" i="4"/>
  <c r="J368" i="4"/>
  <c r="J372" i="4"/>
  <c r="J376" i="4"/>
  <c r="J380" i="4"/>
  <c r="J384" i="4"/>
  <c r="J388" i="4"/>
  <c r="J377" i="4"/>
  <c r="J423" i="4"/>
  <c r="J424" i="4"/>
  <c r="J432" i="4"/>
  <c r="J435" i="4"/>
  <c r="J440" i="4"/>
  <c r="J443" i="4"/>
  <c r="J369" i="4"/>
  <c r="J386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381" i="4"/>
  <c r="J420" i="4"/>
  <c r="J390" i="4"/>
  <c r="J307" i="4"/>
  <c r="J385" i="4"/>
  <c r="BH356" i="4"/>
  <c r="AR356" i="4"/>
  <c r="AR374" i="4"/>
  <c r="AR422" i="4"/>
  <c r="AR428" i="4"/>
  <c r="AR366" i="4"/>
  <c r="AR386" i="4"/>
  <c r="AR387" i="4"/>
  <c r="AR391" i="4"/>
  <c r="AR392" i="4"/>
  <c r="AR393" i="4"/>
  <c r="AR394" i="4"/>
  <c r="AR395" i="4"/>
  <c r="AR396" i="4"/>
  <c r="AR397" i="4"/>
  <c r="AR398" i="4"/>
  <c r="AR399" i="4"/>
  <c r="AR400" i="4"/>
  <c r="AR401" i="4"/>
  <c r="AR402" i="4"/>
  <c r="AR403" i="4"/>
  <c r="AR404" i="4"/>
  <c r="AR405" i="4"/>
  <c r="AR406" i="4"/>
  <c r="AR407" i="4"/>
  <c r="AR408" i="4"/>
  <c r="AR409" i="4"/>
  <c r="AR410" i="4"/>
  <c r="AR411" i="4"/>
  <c r="AR412" i="4"/>
  <c r="AR413" i="4"/>
  <c r="AR414" i="4"/>
  <c r="AR415" i="4"/>
  <c r="AR416" i="4"/>
  <c r="AR417" i="4"/>
  <c r="AR418" i="4"/>
  <c r="AR378" i="4"/>
  <c r="AR420" i="4"/>
  <c r="AR382" i="4"/>
  <c r="Z356" i="4"/>
  <c r="BJ355" i="4"/>
  <c r="AV297" i="4"/>
  <c r="AL329" i="4"/>
  <c r="AL333" i="4"/>
  <c r="AL345" i="4"/>
  <c r="AL349" i="4"/>
  <c r="AL362" i="4"/>
  <c r="AL369" i="4"/>
  <c r="AL373" i="4"/>
  <c r="AL377" i="4"/>
  <c r="AL381" i="4"/>
  <c r="AL385" i="4"/>
  <c r="AL389" i="4"/>
  <c r="AL346" i="4"/>
  <c r="AL321" i="4"/>
  <c r="AL368" i="4"/>
  <c r="AL372" i="4"/>
  <c r="AL376" i="4"/>
  <c r="AL380" i="4"/>
  <c r="AL384" i="4"/>
  <c r="AL339" i="4"/>
  <c r="AL365" i="4"/>
  <c r="AL340" i="4"/>
  <c r="AL358" i="4"/>
  <c r="AL366" i="4"/>
  <c r="AL370" i="4"/>
  <c r="AL374" i="4"/>
  <c r="AL378" i="4"/>
  <c r="AL382" i="4"/>
  <c r="AL386" i="4"/>
  <c r="AL388" i="4"/>
  <c r="AL367" i="4"/>
  <c r="AL390" i="4"/>
  <c r="AL421" i="4"/>
  <c r="AL426" i="4"/>
  <c r="AL427" i="4"/>
  <c r="AL433" i="4"/>
  <c r="AL441" i="4"/>
  <c r="AL379" i="4"/>
  <c r="AL422" i="4"/>
  <c r="AL423" i="4"/>
  <c r="AL371" i="4"/>
  <c r="AL354" i="4"/>
  <c r="AR327" i="4"/>
  <c r="Z327" i="4"/>
  <c r="Z351" i="4"/>
  <c r="Z367" i="4"/>
  <c r="Z371" i="4"/>
  <c r="Z375" i="4"/>
  <c r="Z379" i="4"/>
  <c r="Z383" i="4"/>
  <c r="Z387" i="4"/>
  <c r="Z341" i="4"/>
  <c r="Z355" i="4"/>
  <c r="Z370" i="4"/>
  <c r="Z374" i="4"/>
  <c r="Z378" i="4"/>
  <c r="Z382" i="4"/>
  <c r="Z343" i="4"/>
  <c r="Z347" i="4"/>
  <c r="Z364" i="4"/>
  <c r="Z342" i="4"/>
  <c r="Z363" i="4"/>
  <c r="Z368" i="4"/>
  <c r="Z372" i="4"/>
  <c r="Z376" i="4"/>
  <c r="Z380" i="4"/>
  <c r="Z384" i="4"/>
  <c r="Z388" i="4"/>
  <c r="Z348" i="4"/>
  <c r="Z389" i="4"/>
  <c r="Z377" i="4"/>
  <c r="Z391" i="4"/>
  <c r="Z392" i="4"/>
  <c r="Z393" i="4"/>
  <c r="Z394" i="4"/>
  <c r="Z395" i="4"/>
  <c r="Z396" i="4"/>
  <c r="Z397" i="4"/>
  <c r="Z398" i="4"/>
  <c r="Z399" i="4"/>
  <c r="Z400" i="4"/>
  <c r="Z401" i="4"/>
  <c r="Z402" i="4"/>
  <c r="Z403" i="4"/>
  <c r="Z404" i="4"/>
  <c r="Z405" i="4"/>
  <c r="Z406" i="4"/>
  <c r="Z407" i="4"/>
  <c r="Z408" i="4"/>
  <c r="Z409" i="4"/>
  <c r="Z410" i="4"/>
  <c r="Z411" i="4"/>
  <c r="Z412" i="4"/>
  <c r="Z413" i="4"/>
  <c r="Z414" i="4"/>
  <c r="Z415" i="4"/>
  <c r="Z416" i="4"/>
  <c r="Z417" i="4"/>
  <c r="Z418" i="4"/>
  <c r="Z419" i="4"/>
  <c r="Z424" i="4"/>
  <c r="Z429" i="4"/>
  <c r="Z432" i="4"/>
  <c r="Z435" i="4"/>
  <c r="Z440" i="4"/>
  <c r="Z443" i="4"/>
  <c r="Z344" i="4"/>
  <c r="Z359" i="4"/>
  <c r="Z369" i="4"/>
  <c r="Z420" i="4"/>
  <c r="Z425" i="4"/>
  <c r="Z381" i="4"/>
  <c r="Z373" i="4"/>
  <c r="BJ447" i="4"/>
  <c r="BF445" i="4"/>
  <c r="BB444" i="4"/>
  <c r="L442" i="4"/>
  <c r="V439" i="4"/>
  <c r="L439" i="4"/>
  <c r="AX437" i="4"/>
  <c r="L437" i="4"/>
  <c r="AT436" i="4"/>
  <c r="AP434" i="4"/>
  <c r="AP431" i="4"/>
  <c r="T430" i="4"/>
  <c r="R426" i="4"/>
  <c r="BL425" i="4"/>
  <c r="AV424" i="4"/>
  <c r="AL424" i="4"/>
  <c r="P424" i="4"/>
  <c r="AF422" i="4"/>
  <c r="J422" i="4"/>
  <c r="BD421" i="4"/>
  <c r="AR421" i="4"/>
  <c r="AH421" i="4"/>
  <c r="X430" i="4"/>
  <c r="X438" i="4"/>
  <c r="X446" i="4"/>
  <c r="X421" i="4"/>
  <c r="X426" i="4"/>
  <c r="X427" i="4"/>
  <c r="X363" i="4"/>
  <c r="X388" i="4"/>
  <c r="X389" i="4"/>
  <c r="J421" i="4"/>
  <c r="BF420" i="4"/>
  <c r="AJ420" i="4"/>
  <c r="AZ378" i="4"/>
  <c r="AV418" i="4"/>
  <c r="X418" i="4"/>
  <c r="BD417" i="4"/>
  <c r="BL416" i="4"/>
  <c r="AL416" i="4"/>
  <c r="P416" i="4"/>
  <c r="AF412" i="4"/>
  <c r="V412" i="4"/>
  <c r="AV410" i="4"/>
  <c r="X410" i="4"/>
  <c r="BD409" i="4"/>
  <c r="BL408" i="4"/>
  <c r="AL408" i="4"/>
  <c r="P408" i="4"/>
  <c r="AF404" i="4"/>
  <c r="V404" i="4"/>
  <c r="AV402" i="4"/>
  <c r="X402" i="4"/>
  <c r="AL400" i="4"/>
  <c r="P400" i="4"/>
  <c r="AF396" i="4"/>
  <c r="X394" i="4"/>
  <c r="AL392" i="4"/>
  <c r="P392" i="4"/>
  <c r="AT390" i="4"/>
  <c r="AH390" i="4"/>
  <c r="BF389" i="4"/>
  <c r="BL384" i="4"/>
  <c r="P372" i="4"/>
  <c r="T370" i="4"/>
  <c r="BD357" i="4"/>
  <c r="BD384" i="4"/>
  <c r="BD420" i="4"/>
  <c r="BD376" i="4"/>
  <c r="BD385" i="4"/>
  <c r="BD358" i="4"/>
  <c r="BD368" i="4"/>
  <c r="BD422" i="4"/>
  <c r="BD391" i="4"/>
  <c r="BD392" i="4"/>
  <c r="BD393" i="4"/>
  <c r="BD394" i="4"/>
  <c r="BD395" i="4"/>
  <c r="BD396" i="4"/>
  <c r="BD397" i="4"/>
  <c r="BD398" i="4"/>
  <c r="BD399" i="4"/>
  <c r="BD400" i="4"/>
  <c r="BD401" i="4"/>
  <c r="AL357" i="4"/>
  <c r="AZ353" i="4"/>
  <c r="AV344" i="4"/>
  <c r="AV380" i="4"/>
  <c r="AV420" i="4"/>
  <c r="AV372" i="4"/>
  <c r="AV354" i="4"/>
  <c r="AV384" i="4"/>
  <c r="AV422" i="4"/>
  <c r="AV391" i="4"/>
  <c r="AV392" i="4"/>
  <c r="AV393" i="4"/>
  <c r="AV394" i="4"/>
  <c r="AV395" i="4"/>
  <c r="AV396" i="4"/>
  <c r="AV397" i="4"/>
  <c r="AV398" i="4"/>
  <c r="AV399" i="4"/>
  <c r="AV400" i="4"/>
  <c r="AV401" i="4"/>
  <c r="AF338" i="4"/>
  <c r="AF336" i="4"/>
  <c r="AF343" i="4"/>
  <c r="AF347" i="4"/>
  <c r="AF350" i="4"/>
  <c r="AF354" i="4"/>
  <c r="AF359" i="4"/>
  <c r="AF370" i="4"/>
  <c r="AF374" i="4"/>
  <c r="AF378" i="4"/>
  <c r="AF382" i="4"/>
  <c r="AF386" i="4"/>
  <c r="AF390" i="4"/>
  <c r="AF324" i="4"/>
  <c r="AF334" i="4"/>
  <c r="AF358" i="4"/>
  <c r="AF363" i="4"/>
  <c r="AF369" i="4"/>
  <c r="AF373" i="4"/>
  <c r="AF377" i="4"/>
  <c r="AF381" i="4"/>
  <c r="AF385" i="4"/>
  <c r="AF330" i="4"/>
  <c r="AF346" i="4"/>
  <c r="AF341" i="4"/>
  <c r="AF355" i="4"/>
  <c r="AF367" i="4"/>
  <c r="AF371" i="4"/>
  <c r="AF375" i="4"/>
  <c r="AF379" i="4"/>
  <c r="AF383" i="4"/>
  <c r="AF387" i="4"/>
  <c r="AF351" i="4"/>
  <c r="AF372" i="4"/>
  <c r="AF420" i="4"/>
  <c r="AF430" i="4"/>
  <c r="AF438" i="4"/>
  <c r="AF446" i="4"/>
  <c r="AF384" i="4"/>
  <c r="AF426" i="4"/>
  <c r="AF427" i="4"/>
  <c r="AF376" i="4"/>
  <c r="AF388" i="4"/>
  <c r="AF389" i="4"/>
  <c r="AF368" i="4"/>
  <c r="AJ336" i="4"/>
  <c r="V336" i="4"/>
  <c r="BH317" i="4"/>
  <c r="BF319" i="4"/>
  <c r="AV459" i="4"/>
  <c r="BJ444" i="4"/>
  <c r="AV442" i="4"/>
  <c r="AV440" i="4"/>
  <c r="L440" i="4"/>
  <c r="AV439" i="4"/>
  <c r="AD439" i="4"/>
  <c r="T439" i="4"/>
  <c r="BF437" i="4"/>
  <c r="AV437" i="4"/>
  <c r="BB436" i="4"/>
  <c r="AZ435" i="4"/>
  <c r="P435" i="4"/>
  <c r="L434" i="4"/>
  <c r="AZ433" i="4"/>
  <c r="V431" i="4"/>
  <c r="AT430" i="4"/>
  <c r="L429" i="4"/>
  <c r="AT428" i="4"/>
  <c r="X428" i="4"/>
  <c r="AZ427" i="4"/>
  <c r="AV426" i="4"/>
  <c r="AR423" i="4"/>
  <c r="AF423" i="4"/>
  <c r="AT420" i="4"/>
  <c r="AL419" i="4"/>
  <c r="AB404" i="4"/>
  <c r="AB405" i="4"/>
  <c r="AB406" i="4"/>
  <c r="AB407" i="4"/>
  <c r="AB408" i="4"/>
  <c r="AB409" i="4"/>
  <c r="AB410" i="4"/>
  <c r="AB411" i="4"/>
  <c r="AB412" i="4"/>
  <c r="AB413" i="4"/>
  <c r="AB414" i="4"/>
  <c r="AB415" i="4"/>
  <c r="AB416" i="4"/>
  <c r="AB417" i="4"/>
  <c r="AB418" i="4"/>
  <c r="AB419" i="4"/>
  <c r="AB424" i="4"/>
  <c r="P419" i="4"/>
  <c r="AF415" i="4"/>
  <c r="V415" i="4"/>
  <c r="AV413" i="4"/>
  <c r="X413" i="4"/>
  <c r="BD412" i="4"/>
  <c r="BL411" i="4"/>
  <c r="AL411" i="4"/>
  <c r="P411" i="4"/>
  <c r="AF407" i="4"/>
  <c r="V407" i="4"/>
  <c r="AV405" i="4"/>
  <c r="X405" i="4"/>
  <c r="BD404" i="4"/>
  <c r="BL403" i="4"/>
  <c r="AL403" i="4"/>
  <c r="P403" i="4"/>
  <c r="X401" i="4"/>
  <c r="AL399" i="4"/>
  <c r="P399" i="4"/>
  <c r="AF395" i="4"/>
  <c r="V395" i="4"/>
  <c r="X393" i="4"/>
  <c r="AL391" i="4"/>
  <c r="P391" i="4"/>
  <c r="J389" i="4"/>
  <c r="AJ378" i="4"/>
  <c r="AL361" i="4"/>
  <c r="V361" i="4"/>
  <c r="BF360" i="4"/>
  <c r="AP359" i="4"/>
  <c r="AP367" i="4"/>
  <c r="AP371" i="4"/>
  <c r="AP375" i="4"/>
  <c r="AP379" i="4"/>
  <c r="AP383" i="4"/>
  <c r="AP387" i="4"/>
  <c r="AP363" i="4"/>
  <c r="AP366" i="4"/>
  <c r="AP370" i="4"/>
  <c r="AP374" i="4"/>
  <c r="AP378" i="4"/>
  <c r="AP382" i="4"/>
  <c r="AP356" i="4"/>
  <c r="AP360" i="4"/>
  <c r="AP368" i="4"/>
  <c r="AP372" i="4"/>
  <c r="AP376" i="4"/>
  <c r="AP380" i="4"/>
  <c r="AP384" i="4"/>
  <c r="AP388" i="4"/>
  <c r="AP386" i="4"/>
  <c r="AP391" i="4"/>
  <c r="AP392" i="4"/>
  <c r="AP393" i="4"/>
  <c r="AP394" i="4"/>
  <c r="AP395" i="4"/>
  <c r="AP396" i="4"/>
  <c r="AP397" i="4"/>
  <c r="AP398" i="4"/>
  <c r="AP399" i="4"/>
  <c r="AP400" i="4"/>
  <c r="AP401" i="4"/>
  <c r="AP402" i="4"/>
  <c r="AP403" i="4"/>
  <c r="AP404" i="4"/>
  <c r="AP405" i="4"/>
  <c r="AP406" i="4"/>
  <c r="AP407" i="4"/>
  <c r="AP408" i="4"/>
  <c r="AP409" i="4"/>
  <c r="AP410" i="4"/>
  <c r="AP411" i="4"/>
  <c r="AP412" i="4"/>
  <c r="AP413" i="4"/>
  <c r="AP414" i="4"/>
  <c r="AP415" i="4"/>
  <c r="AP416" i="4"/>
  <c r="AP417" i="4"/>
  <c r="AP418" i="4"/>
  <c r="AP419" i="4"/>
  <c r="AP424" i="4"/>
  <c r="AP385" i="4"/>
  <c r="AP429" i="4"/>
  <c r="AP432" i="4"/>
  <c r="AP440" i="4"/>
  <c r="AP377" i="4"/>
  <c r="AP389" i="4"/>
  <c r="AP390" i="4"/>
  <c r="AP425" i="4"/>
  <c r="AP369" i="4"/>
  <c r="V356" i="4"/>
  <c r="V379" i="4"/>
  <c r="V421" i="4"/>
  <c r="V426" i="4"/>
  <c r="V427" i="4"/>
  <c r="V433" i="4"/>
  <c r="V441" i="4"/>
  <c r="V371" i="4"/>
  <c r="V349" i="4"/>
  <c r="V383" i="4"/>
  <c r="V387" i="4"/>
  <c r="V422" i="4"/>
  <c r="V423" i="4"/>
  <c r="V388" i="4"/>
  <c r="AZ352" i="4"/>
  <c r="R352" i="4"/>
  <c r="BH344" i="4"/>
  <c r="P330" i="4"/>
  <c r="AR286" i="4"/>
  <c r="T442" i="4"/>
  <c r="T440" i="4"/>
  <c r="AL439" i="4"/>
  <c r="T437" i="4"/>
  <c r="BJ436" i="4"/>
  <c r="AP433" i="4"/>
  <c r="AV432" i="4"/>
  <c r="L432" i="4"/>
  <c r="AV431" i="4"/>
  <c r="AD431" i="4"/>
  <c r="T431" i="4"/>
  <c r="AV429" i="4"/>
  <c r="AP427" i="4"/>
  <c r="T427" i="4"/>
  <c r="X424" i="4"/>
  <c r="AZ422" i="4"/>
  <c r="AZ423" i="4"/>
  <c r="AZ428" i="4"/>
  <c r="AZ394" i="4"/>
  <c r="AZ395" i="4"/>
  <c r="AZ396" i="4"/>
  <c r="AZ397" i="4"/>
  <c r="AZ398" i="4"/>
  <c r="AZ399" i="4"/>
  <c r="AZ400" i="4"/>
  <c r="AZ401" i="4"/>
  <c r="AZ402" i="4"/>
  <c r="AZ403" i="4"/>
  <c r="AZ404" i="4"/>
  <c r="AZ405" i="4"/>
  <c r="AZ406" i="4"/>
  <c r="AZ407" i="4"/>
  <c r="AZ408" i="4"/>
  <c r="AZ409" i="4"/>
  <c r="AZ410" i="4"/>
  <c r="AZ411" i="4"/>
  <c r="AZ412" i="4"/>
  <c r="AZ413" i="4"/>
  <c r="AZ414" i="4"/>
  <c r="AZ415" i="4"/>
  <c r="AZ416" i="4"/>
  <c r="AZ417" i="4"/>
  <c r="AZ418" i="4"/>
  <c r="AZ420" i="4"/>
  <c r="AP423" i="4"/>
  <c r="T423" i="4"/>
  <c r="AP422" i="4"/>
  <c r="R422" i="4"/>
  <c r="BL420" i="4"/>
  <c r="BL421" i="4"/>
  <c r="BL422" i="4"/>
  <c r="BL362" i="4"/>
  <c r="BL391" i="4"/>
  <c r="BL392" i="4"/>
  <c r="BL393" i="4"/>
  <c r="BL394" i="4"/>
  <c r="BL395" i="4"/>
  <c r="BL396" i="4"/>
  <c r="BL397" i="4"/>
  <c r="BL398" i="4"/>
  <c r="BL399" i="4"/>
  <c r="BL400" i="4"/>
  <c r="BL401" i="4"/>
  <c r="AZ421" i="4"/>
  <c r="AP421" i="4"/>
  <c r="AF421" i="4"/>
  <c r="T421" i="4"/>
  <c r="L420" i="4"/>
  <c r="BH382" i="4"/>
  <c r="AF418" i="4"/>
  <c r="AV416" i="4"/>
  <c r="X416" i="4"/>
  <c r="BL414" i="4"/>
  <c r="AL414" i="4"/>
  <c r="P414" i="4"/>
  <c r="AF410" i="4"/>
  <c r="AV408" i="4"/>
  <c r="X408" i="4"/>
  <c r="BD407" i="4"/>
  <c r="BL406" i="4"/>
  <c r="AL406" i="4"/>
  <c r="P406" i="4"/>
  <c r="AF402" i="4"/>
  <c r="V402" i="4"/>
  <c r="X400" i="4"/>
  <c r="AL398" i="4"/>
  <c r="P398" i="4"/>
  <c r="AF394" i="4"/>
  <c r="V394" i="4"/>
  <c r="X392" i="4"/>
  <c r="AR390" i="4"/>
  <c r="BD389" i="4"/>
  <c r="BF381" i="4"/>
  <c r="T378" i="4"/>
  <c r="AL375" i="4"/>
  <c r="AZ366" i="4"/>
  <c r="AZ357" i="4"/>
  <c r="AV353" i="4"/>
  <c r="AD353" i="4"/>
  <c r="L353" i="4"/>
  <c r="BD345" i="4"/>
  <c r="V345" i="4"/>
  <c r="AT338" i="4"/>
  <c r="AT332" i="4"/>
  <c r="AT369" i="4"/>
  <c r="AT373" i="4"/>
  <c r="AT377" i="4"/>
  <c r="AT381" i="4"/>
  <c r="AT385" i="4"/>
  <c r="AT389" i="4"/>
  <c r="AT354" i="4"/>
  <c r="AT368" i="4"/>
  <c r="AT372" i="4"/>
  <c r="AT376" i="4"/>
  <c r="AT380" i="4"/>
  <c r="AT384" i="4"/>
  <c r="AT353" i="4"/>
  <c r="AT337" i="4"/>
  <c r="AT345" i="4"/>
  <c r="AT349" i="4"/>
  <c r="AT346" i="4"/>
  <c r="AT362" i="4"/>
  <c r="AT366" i="4"/>
  <c r="AT370" i="4"/>
  <c r="AT374" i="4"/>
  <c r="AT378" i="4"/>
  <c r="AT382" i="4"/>
  <c r="AT386" i="4"/>
  <c r="AT371" i="4"/>
  <c r="AT426" i="4"/>
  <c r="AT427" i="4"/>
  <c r="AT383" i="4"/>
  <c r="AT421" i="4"/>
  <c r="AT433" i="4"/>
  <c r="AT441" i="4"/>
  <c r="AT375" i="4"/>
  <c r="AT387" i="4"/>
  <c r="AT391" i="4"/>
  <c r="AT392" i="4"/>
  <c r="AT393" i="4"/>
  <c r="AT394" i="4"/>
  <c r="AT395" i="4"/>
  <c r="AT396" i="4"/>
  <c r="AT397" i="4"/>
  <c r="AT398" i="4"/>
  <c r="AT399" i="4"/>
  <c r="AT400" i="4"/>
  <c r="AT401" i="4"/>
  <c r="AT402" i="4"/>
  <c r="AT403" i="4"/>
  <c r="AT404" i="4"/>
  <c r="AT405" i="4"/>
  <c r="AT406" i="4"/>
  <c r="AT407" i="4"/>
  <c r="AT408" i="4"/>
  <c r="AT409" i="4"/>
  <c r="AT410" i="4"/>
  <c r="AT411" i="4"/>
  <c r="AT412" i="4"/>
  <c r="AT413" i="4"/>
  <c r="AT414" i="4"/>
  <c r="AT415" i="4"/>
  <c r="AT416" i="4"/>
  <c r="AT417" i="4"/>
  <c r="AT418" i="4"/>
  <c r="AT419" i="4"/>
  <c r="AT358" i="4"/>
  <c r="AT379" i="4"/>
  <c r="R315" i="4"/>
  <c r="AV455" i="4"/>
  <c r="AP446" i="4"/>
  <c r="R445" i="4"/>
  <c r="AB442" i="4"/>
  <c r="AP436" i="4"/>
  <c r="AP435" i="4"/>
  <c r="AL434" i="4"/>
  <c r="T434" i="4"/>
  <c r="T432" i="4"/>
  <c r="AL431" i="4"/>
  <c r="AL429" i="4"/>
  <c r="AF428" i="4"/>
  <c r="V428" i="4"/>
  <c r="BL426" i="4"/>
  <c r="P425" i="4"/>
  <c r="BH422" i="4"/>
  <c r="BH423" i="4"/>
  <c r="BH394" i="4"/>
  <c r="BH395" i="4"/>
  <c r="BH396" i="4"/>
  <c r="BH397" i="4"/>
  <c r="BH398" i="4"/>
  <c r="BH399" i="4"/>
  <c r="BH400" i="4"/>
  <c r="BH401" i="4"/>
  <c r="BH402" i="4"/>
  <c r="BH403" i="4"/>
  <c r="BH404" i="4"/>
  <c r="BH405" i="4"/>
  <c r="BH406" i="4"/>
  <c r="BH407" i="4"/>
  <c r="BH408" i="4"/>
  <c r="BH409" i="4"/>
  <c r="BH410" i="4"/>
  <c r="BH411" i="4"/>
  <c r="BH412" i="4"/>
  <c r="BH413" i="4"/>
  <c r="BH414" i="4"/>
  <c r="BH415" i="4"/>
  <c r="BH416" i="4"/>
  <c r="BH417" i="4"/>
  <c r="BH418" i="4"/>
  <c r="BH420" i="4"/>
  <c r="BH386" i="4"/>
  <c r="BH387" i="4"/>
  <c r="AJ408" i="4"/>
  <c r="AJ409" i="4"/>
  <c r="AJ410" i="4"/>
  <c r="AJ411" i="4"/>
  <c r="AJ412" i="4"/>
  <c r="AJ413" i="4"/>
  <c r="AJ414" i="4"/>
  <c r="AJ415" i="4"/>
  <c r="AJ416" i="4"/>
  <c r="AJ417" i="4"/>
  <c r="AJ418" i="4"/>
  <c r="AJ419" i="4"/>
  <c r="AJ424" i="4"/>
  <c r="AJ366" i="4"/>
  <c r="X419" i="4"/>
  <c r="BD418" i="4"/>
  <c r="BL417" i="4"/>
  <c r="AL417" i="4"/>
  <c r="P417" i="4"/>
  <c r="AF413" i="4"/>
  <c r="V413" i="4"/>
  <c r="AV411" i="4"/>
  <c r="X411" i="4"/>
  <c r="BD410" i="4"/>
  <c r="BL409" i="4"/>
  <c r="AL409" i="4"/>
  <c r="P409" i="4"/>
  <c r="AF405" i="4"/>
  <c r="V405" i="4"/>
  <c r="X403" i="4"/>
  <c r="BD402" i="4"/>
  <c r="AF401" i="4"/>
  <c r="V401" i="4"/>
  <c r="X399" i="4"/>
  <c r="AL397" i="4"/>
  <c r="P397" i="4"/>
  <c r="AF393" i="4"/>
  <c r="V393" i="4"/>
  <c r="X391" i="4"/>
  <c r="AB387" i="4"/>
  <c r="AP381" i="4"/>
  <c r="AF380" i="4"/>
  <c r="V375" i="4"/>
  <c r="AB374" i="4"/>
  <c r="BD372" i="4"/>
  <c r="BH370" i="4"/>
  <c r="AB343" i="4"/>
  <c r="AX342" i="4"/>
  <c r="P351" i="4"/>
  <c r="AH320" i="4"/>
  <c r="L342" i="4"/>
  <c r="L368" i="4"/>
  <c r="L372" i="4"/>
  <c r="L376" i="4"/>
  <c r="L380" i="4"/>
  <c r="L384" i="4"/>
  <c r="L388" i="4"/>
  <c r="L367" i="4"/>
  <c r="L371" i="4"/>
  <c r="L375" i="4"/>
  <c r="L379" i="4"/>
  <c r="L383" i="4"/>
  <c r="L344" i="4"/>
  <c r="L348" i="4"/>
  <c r="L352" i="4"/>
  <c r="L357" i="4"/>
  <c r="L345" i="4"/>
  <c r="L349" i="4"/>
  <c r="L369" i="4"/>
  <c r="L373" i="4"/>
  <c r="L377" i="4"/>
  <c r="L381" i="4"/>
  <c r="L385" i="4"/>
  <c r="L389" i="4"/>
  <c r="L421" i="4"/>
  <c r="L426" i="4"/>
  <c r="L378" i="4"/>
  <c r="L428" i="4"/>
  <c r="L316" i="4"/>
  <c r="L370" i="4"/>
  <c r="L424" i="4"/>
  <c r="L382" i="4"/>
  <c r="L386" i="4"/>
  <c r="L387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374" i="4"/>
  <c r="L390" i="4"/>
  <c r="BH303" i="4"/>
  <c r="AL395" i="4"/>
  <c r="AF391" i="4"/>
  <c r="V391" i="4"/>
  <c r="BF385" i="4"/>
  <c r="BH378" i="4"/>
  <c r="AZ364" i="4"/>
  <c r="AH364" i="4"/>
  <c r="R364" i="4"/>
  <c r="R355" i="4"/>
  <c r="R373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R407" i="4"/>
  <c r="R408" i="4"/>
  <c r="R409" i="4"/>
  <c r="R410" i="4"/>
  <c r="R411" i="4"/>
  <c r="R412" i="4"/>
  <c r="R413" i="4"/>
  <c r="R414" i="4"/>
  <c r="R415" i="4"/>
  <c r="R416" i="4"/>
  <c r="R417" i="4"/>
  <c r="R418" i="4"/>
  <c r="R419" i="4"/>
  <c r="R424" i="4"/>
  <c r="R429" i="4"/>
  <c r="R432" i="4"/>
  <c r="R435" i="4"/>
  <c r="R440" i="4"/>
  <c r="R443" i="4"/>
  <c r="R385" i="4"/>
  <c r="R389" i="4"/>
  <c r="R420" i="4"/>
  <c r="R425" i="4"/>
  <c r="R377" i="4"/>
  <c r="R369" i="4"/>
  <c r="BJ347" i="4"/>
  <c r="BJ379" i="4"/>
  <c r="BJ387" i="4"/>
  <c r="BJ426" i="4"/>
  <c r="BJ427" i="4"/>
  <c r="BJ388" i="4"/>
  <c r="BJ421" i="4"/>
  <c r="BJ433" i="4"/>
  <c r="BJ441" i="4"/>
  <c r="BJ371" i="4"/>
  <c r="BJ383" i="4"/>
  <c r="BJ391" i="4"/>
  <c r="BJ392" i="4"/>
  <c r="BJ393" i="4"/>
  <c r="BJ394" i="4"/>
  <c r="BJ395" i="4"/>
  <c r="BJ396" i="4"/>
  <c r="BJ397" i="4"/>
  <c r="BJ398" i="4"/>
  <c r="BJ399" i="4"/>
  <c r="BJ400" i="4"/>
  <c r="BJ401" i="4"/>
  <c r="BJ402" i="4"/>
  <c r="BJ403" i="4"/>
  <c r="BJ404" i="4"/>
  <c r="BJ405" i="4"/>
  <c r="BJ406" i="4"/>
  <c r="BJ407" i="4"/>
  <c r="BJ408" i="4"/>
  <c r="BJ409" i="4"/>
  <c r="BJ410" i="4"/>
  <c r="BJ411" i="4"/>
  <c r="BJ412" i="4"/>
  <c r="BJ413" i="4"/>
  <c r="BJ414" i="4"/>
  <c r="BJ415" i="4"/>
  <c r="BJ416" i="4"/>
  <c r="BJ417" i="4"/>
  <c r="BJ418" i="4"/>
  <c r="BJ419" i="4"/>
  <c r="AB347" i="4"/>
  <c r="L453" i="4"/>
  <c r="AP452" i="4"/>
  <c r="AT447" i="4"/>
  <c r="AP445" i="4"/>
  <c r="AL444" i="4"/>
  <c r="AV438" i="4"/>
  <c r="AZ437" i="4"/>
  <c r="AH437" i="4"/>
  <c r="AD436" i="4"/>
  <c r="T436" i="4"/>
  <c r="P434" i="4"/>
  <c r="AH431" i="4"/>
  <c r="P431" i="4"/>
  <c r="L430" i="4"/>
  <c r="AR429" i="4"/>
  <c r="BF428" i="4"/>
  <c r="BD427" i="4"/>
  <c r="BH426" i="4"/>
  <c r="T426" i="4"/>
  <c r="BD425" i="4"/>
  <c r="BH424" i="4"/>
  <c r="BD423" i="4"/>
  <c r="AJ423" i="4"/>
  <c r="BF422" i="4"/>
  <c r="AH422" i="4"/>
  <c r="X422" i="4"/>
  <c r="L422" i="4"/>
  <c r="BF421" i="4"/>
  <c r="AV421" i="4"/>
  <c r="AJ421" i="4"/>
  <c r="P438" i="4"/>
  <c r="P446" i="4"/>
  <c r="P421" i="4"/>
  <c r="P426" i="4"/>
  <c r="P427" i="4"/>
  <c r="AL420" i="4"/>
  <c r="AB420" i="4"/>
  <c r="BL419" i="4"/>
  <c r="BL418" i="4"/>
  <c r="AL418" i="4"/>
  <c r="P418" i="4"/>
  <c r="AF414" i="4"/>
  <c r="V414" i="4"/>
  <c r="AV412" i="4"/>
  <c r="X412" i="4"/>
  <c r="BD411" i="4"/>
  <c r="BL410" i="4"/>
  <c r="AL410" i="4"/>
  <c r="P410" i="4"/>
  <c r="AF406" i="4"/>
  <c r="V406" i="4"/>
  <c r="AV404" i="4"/>
  <c r="X404" i="4"/>
  <c r="BD403" i="4"/>
  <c r="BL402" i="4"/>
  <c r="AL402" i="4"/>
  <c r="P402" i="4"/>
  <c r="AF398" i="4"/>
  <c r="V398" i="4"/>
  <c r="X396" i="4"/>
  <c r="P394" i="4"/>
  <c r="AJ390" i="4"/>
  <c r="AT388" i="4"/>
  <c r="AJ387" i="4"/>
  <c r="R386" i="4"/>
  <c r="AB382" i="4"/>
  <c r="X376" i="4"/>
  <c r="BJ375" i="4"/>
  <c r="J373" i="4"/>
  <c r="AV368" i="4"/>
  <c r="V367" i="4"/>
  <c r="AD365" i="4"/>
  <c r="AD433" i="4"/>
  <c r="AD441" i="4"/>
  <c r="AD422" i="4"/>
  <c r="AD423" i="4"/>
  <c r="L365" i="4"/>
  <c r="BF348" i="4"/>
  <c r="J351" i="4"/>
  <c r="AR365" i="4"/>
  <c r="AX364" i="4"/>
  <c r="AR360" i="4"/>
  <c r="Z360" i="4"/>
  <c r="AJ357" i="4"/>
  <c r="T357" i="4"/>
  <c r="BF356" i="4"/>
  <c r="AD355" i="4"/>
  <c r="AD358" i="4"/>
  <c r="AD369" i="4"/>
  <c r="AD373" i="4"/>
  <c r="AD377" i="4"/>
  <c r="AD381" i="4"/>
  <c r="AD385" i="4"/>
  <c r="AD389" i="4"/>
  <c r="AD362" i="4"/>
  <c r="AD368" i="4"/>
  <c r="AD372" i="4"/>
  <c r="AD376" i="4"/>
  <c r="AD380" i="4"/>
  <c r="AD384" i="4"/>
  <c r="AD361" i="4"/>
  <c r="AD354" i="4"/>
  <c r="AD370" i="4"/>
  <c r="AD374" i="4"/>
  <c r="AD378" i="4"/>
  <c r="AD382" i="4"/>
  <c r="AD386" i="4"/>
  <c r="AD390" i="4"/>
  <c r="P353" i="4"/>
  <c r="BB350" i="4"/>
  <c r="V350" i="4"/>
  <c r="AJ348" i="4"/>
  <c r="BL342" i="4"/>
  <c r="BL350" i="4"/>
  <c r="BL354" i="4"/>
  <c r="BL359" i="4"/>
  <c r="BL366" i="4"/>
  <c r="BL370" i="4"/>
  <c r="BL374" i="4"/>
  <c r="BL378" i="4"/>
  <c r="BL382" i="4"/>
  <c r="BL386" i="4"/>
  <c r="BL390" i="4"/>
  <c r="BL358" i="4"/>
  <c r="BL363" i="4"/>
  <c r="BL369" i="4"/>
  <c r="BL373" i="4"/>
  <c r="BL377" i="4"/>
  <c r="BL381" i="4"/>
  <c r="BL343" i="4"/>
  <c r="BL347" i="4"/>
  <c r="BL355" i="4"/>
  <c r="BL367" i="4"/>
  <c r="BL371" i="4"/>
  <c r="BL375" i="4"/>
  <c r="BL379" i="4"/>
  <c r="BL383" i="4"/>
  <c r="BL387" i="4"/>
  <c r="AB339" i="4"/>
  <c r="X334" i="4"/>
  <c r="X346" i="4"/>
  <c r="X355" i="4"/>
  <c r="X370" i="4"/>
  <c r="X374" i="4"/>
  <c r="X378" i="4"/>
  <c r="X382" i="4"/>
  <c r="X386" i="4"/>
  <c r="X390" i="4"/>
  <c r="X343" i="4"/>
  <c r="X347" i="4"/>
  <c r="X350" i="4"/>
  <c r="X354" i="4"/>
  <c r="X359" i="4"/>
  <c r="X366" i="4"/>
  <c r="X369" i="4"/>
  <c r="X373" i="4"/>
  <c r="X377" i="4"/>
  <c r="X381" i="4"/>
  <c r="X385" i="4"/>
  <c r="X342" i="4"/>
  <c r="X351" i="4"/>
  <c r="X362" i="4"/>
  <c r="X367" i="4"/>
  <c r="X371" i="4"/>
  <c r="X375" i="4"/>
  <c r="X379" i="4"/>
  <c r="X383" i="4"/>
  <c r="X387" i="4"/>
  <c r="AT327" i="4"/>
  <c r="BB314" i="4"/>
  <c r="P304" i="4"/>
  <c r="AZ390" i="4"/>
  <c r="AJ374" i="4"/>
  <c r="AX373" i="4"/>
  <c r="BL372" i="4"/>
  <c r="X372" i="4"/>
  <c r="AB370" i="4"/>
  <c r="P368" i="4"/>
  <c r="AD367" i="4"/>
  <c r="BH366" i="4"/>
  <c r="R366" i="4"/>
  <c r="AB364" i="4"/>
  <c r="J364" i="4"/>
  <c r="BB361" i="4"/>
  <c r="AJ361" i="4"/>
  <c r="P359" i="4"/>
  <c r="BB356" i="4"/>
  <c r="AJ356" i="4"/>
  <c r="BJ353" i="4"/>
  <c r="AB353" i="4"/>
  <c r="AX352" i="4"/>
  <c r="AX350" i="4"/>
  <c r="AX363" i="4"/>
  <c r="AX367" i="4"/>
  <c r="AX371" i="4"/>
  <c r="AX375" i="4"/>
  <c r="AX379" i="4"/>
  <c r="AX383" i="4"/>
  <c r="AX387" i="4"/>
  <c r="AX351" i="4"/>
  <c r="AX366" i="4"/>
  <c r="AX370" i="4"/>
  <c r="AX374" i="4"/>
  <c r="AX378" i="4"/>
  <c r="AX382" i="4"/>
  <c r="AX360" i="4"/>
  <c r="AX348" i="4"/>
  <c r="AX359" i="4"/>
  <c r="AX368" i="4"/>
  <c r="AX372" i="4"/>
  <c r="AX376" i="4"/>
  <c r="AX380" i="4"/>
  <c r="AX384" i="4"/>
  <c r="AX388" i="4"/>
  <c r="BL346" i="4"/>
  <c r="P344" i="4"/>
  <c r="R341" i="4"/>
  <c r="R337" i="4"/>
  <c r="R363" i="4"/>
  <c r="R367" i="4"/>
  <c r="R371" i="4"/>
  <c r="R375" i="4"/>
  <c r="R379" i="4"/>
  <c r="R383" i="4"/>
  <c r="R387" i="4"/>
  <c r="R351" i="4"/>
  <c r="R370" i="4"/>
  <c r="R374" i="4"/>
  <c r="R378" i="4"/>
  <c r="R382" i="4"/>
  <c r="R360" i="4"/>
  <c r="R338" i="4"/>
  <c r="R343" i="4"/>
  <c r="R347" i="4"/>
  <c r="R339" i="4"/>
  <c r="R344" i="4"/>
  <c r="R348" i="4"/>
  <c r="R359" i="4"/>
  <c r="R368" i="4"/>
  <c r="R372" i="4"/>
  <c r="R376" i="4"/>
  <c r="R380" i="4"/>
  <c r="R384" i="4"/>
  <c r="R388" i="4"/>
  <c r="BB305" i="4"/>
  <c r="AJ340" i="4"/>
  <c r="BH338" i="4"/>
  <c r="AB337" i="4"/>
  <c r="AB352" i="4"/>
  <c r="AB345" i="4"/>
  <c r="AB349" i="4"/>
  <c r="AB368" i="4"/>
  <c r="AB372" i="4"/>
  <c r="AB376" i="4"/>
  <c r="AB380" i="4"/>
  <c r="AB384" i="4"/>
  <c r="AB388" i="4"/>
  <c r="AB367" i="4"/>
  <c r="AB371" i="4"/>
  <c r="AB375" i="4"/>
  <c r="AB379" i="4"/>
  <c r="AB383" i="4"/>
  <c r="AB360" i="4"/>
  <c r="AB365" i="4"/>
  <c r="AB344" i="4"/>
  <c r="AB348" i="4"/>
  <c r="AB369" i="4"/>
  <c r="AB373" i="4"/>
  <c r="AB377" i="4"/>
  <c r="AB381" i="4"/>
  <c r="AB385" i="4"/>
  <c r="AB389" i="4"/>
  <c r="AV330" i="4"/>
  <c r="AZ320" i="4"/>
  <c r="BD311" i="4"/>
  <c r="AF297" i="4"/>
  <c r="AJ295" i="4"/>
  <c r="AJ407" i="4"/>
  <c r="AJ406" i="4"/>
  <c r="AJ405" i="4"/>
  <c r="AJ404" i="4"/>
  <c r="AJ403" i="4"/>
  <c r="AB403" i="4"/>
  <c r="AJ402" i="4"/>
  <c r="AB402" i="4"/>
  <c r="AJ401" i="4"/>
  <c r="AB401" i="4"/>
  <c r="AJ400" i="4"/>
  <c r="AB400" i="4"/>
  <c r="AJ399" i="4"/>
  <c r="AB399" i="4"/>
  <c r="AJ398" i="4"/>
  <c r="AB398" i="4"/>
  <c r="AJ397" i="4"/>
  <c r="AB397" i="4"/>
  <c r="AJ396" i="4"/>
  <c r="AB396" i="4"/>
  <c r="AJ395" i="4"/>
  <c r="AB395" i="4"/>
  <c r="AJ394" i="4"/>
  <c r="AB394" i="4"/>
  <c r="AJ393" i="4"/>
  <c r="AB393" i="4"/>
  <c r="AJ392" i="4"/>
  <c r="AB392" i="4"/>
  <c r="AJ391" i="4"/>
  <c r="AB391" i="4"/>
  <c r="BH390" i="4"/>
  <c r="BL389" i="4"/>
  <c r="BL388" i="4"/>
  <c r="AZ382" i="4"/>
  <c r="AF366" i="4"/>
  <c r="BB365" i="4"/>
  <c r="V365" i="4"/>
  <c r="BH364" i="4"/>
  <c r="AR364" i="4"/>
  <c r="AJ360" i="4"/>
  <c r="T368" i="4"/>
  <c r="T372" i="4"/>
  <c r="T376" i="4"/>
  <c r="T380" i="4"/>
  <c r="T384" i="4"/>
  <c r="T388" i="4"/>
  <c r="T367" i="4"/>
  <c r="T371" i="4"/>
  <c r="T375" i="4"/>
  <c r="T379" i="4"/>
  <c r="T383" i="4"/>
  <c r="T356" i="4"/>
  <c r="T361" i="4"/>
  <c r="T360" i="4"/>
  <c r="T366" i="4"/>
  <c r="T369" i="4"/>
  <c r="T373" i="4"/>
  <c r="T377" i="4"/>
  <c r="T381" i="4"/>
  <c r="T385" i="4"/>
  <c r="T389" i="4"/>
  <c r="X358" i="4"/>
  <c r="AD357" i="4"/>
  <c r="AH356" i="4"/>
  <c r="R356" i="4"/>
  <c r="BH368" i="4"/>
  <c r="BH372" i="4"/>
  <c r="BH376" i="4"/>
  <c r="BH380" i="4"/>
  <c r="BH384" i="4"/>
  <c r="BH388" i="4"/>
  <c r="BH367" i="4"/>
  <c r="BH371" i="4"/>
  <c r="BH375" i="4"/>
  <c r="BH379" i="4"/>
  <c r="BH383" i="4"/>
  <c r="BH360" i="4"/>
  <c r="BH365" i="4"/>
  <c r="BH353" i="4"/>
  <c r="BH369" i="4"/>
  <c r="BH373" i="4"/>
  <c r="BH377" i="4"/>
  <c r="BH381" i="4"/>
  <c r="BH385" i="4"/>
  <c r="BH389" i="4"/>
  <c r="AR353" i="4"/>
  <c r="BB351" i="4"/>
  <c r="BB354" i="4"/>
  <c r="BB369" i="4"/>
  <c r="BB373" i="4"/>
  <c r="BB377" i="4"/>
  <c r="BB381" i="4"/>
  <c r="BB385" i="4"/>
  <c r="BB389" i="4"/>
  <c r="BB358" i="4"/>
  <c r="BB368" i="4"/>
  <c r="BB372" i="4"/>
  <c r="BB376" i="4"/>
  <c r="BB380" i="4"/>
  <c r="BB384" i="4"/>
  <c r="BB349" i="4"/>
  <c r="BB357" i="4"/>
  <c r="BB366" i="4"/>
  <c r="BB370" i="4"/>
  <c r="BB374" i="4"/>
  <c r="BB378" i="4"/>
  <c r="BB382" i="4"/>
  <c r="BB386" i="4"/>
  <c r="P350" i="4"/>
  <c r="BD349" i="4"/>
  <c r="AV348" i="4"/>
  <c r="AH345" i="4"/>
  <c r="AH355" i="4"/>
  <c r="AH367" i="4"/>
  <c r="AH371" i="4"/>
  <c r="AH375" i="4"/>
  <c r="AH379" i="4"/>
  <c r="AH383" i="4"/>
  <c r="AH387" i="4"/>
  <c r="AH343" i="4"/>
  <c r="AH347" i="4"/>
  <c r="AH344" i="4"/>
  <c r="AH348" i="4"/>
  <c r="AH359" i="4"/>
  <c r="AH370" i="4"/>
  <c r="AH374" i="4"/>
  <c r="AH378" i="4"/>
  <c r="AH382" i="4"/>
  <c r="AH352" i="4"/>
  <c r="AH351" i="4"/>
  <c r="AH368" i="4"/>
  <c r="AH372" i="4"/>
  <c r="AH376" i="4"/>
  <c r="AH380" i="4"/>
  <c r="AH384" i="4"/>
  <c r="AH388" i="4"/>
  <c r="AX343" i="4"/>
  <c r="AD341" i="4"/>
  <c r="BB339" i="4"/>
  <c r="AT331" i="4"/>
  <c r="BD332" i="4"/>
  <c r="BD343" i="4"/>
  <c r="BD347" i="4"/>
  <c r="BD355" i="4"/>
  <c r="BD366" i="4"/>
  <c r="BD370" i="4"/>
  <c r="BD374" i="4"/>
  <c r="BD378" i="4"/>
  <c r="BD382" i="4"/>
  <c r="BD386" i="4"/>
  <c r="BD390" i="4"/>
  <c r="BD333" i="4"/>
  <c r="BD340" i="4"/>
  <c r="BD350" i="4"/>
  <c r="BD354" i="4"/>
  <c r="BD359" i="4"/>
  <c r="BD369" i="4"/>
  <c r="BD373" i="4"/>
  <c r="BD377" i="4"/>
  <c r="BD381" i="4"/>
  <c r="BD329" i="4"/>
  <c r="BD346" i="4"/>
  <c r="BD351" i="4"/>
  <c r="BD362" i="4"/>
  <c r="BD367" i="4"/>
  <c r="BD371" i="4"/>
  <c r="BD375" i="4"/>
  <c r="BD379" i="4"/>
  <c r="BD383" i="4"/>
  <c r="BD387" i="4"/>
  <c r="X324" i="4"/>
  <c r="L293" i="4"/>
  <c r="BH393" i="4"/>
  <c r="AZ393" i="4"/>
  <c r="BH392" i="4"/>
  <c r="AZ392" i="4"/>
  <c r="BH391" i="4"/>
  <c r="AZ391" i="4"/>
  <c r="AX390" i="4"/>
  <c r="AD388" i="4"/>
  <c r="AJ382" i="4"/>
  <c r="AX381" i="4"/>
  <c r="BL380" i="4"/>
  <c r="X380" i="4"/>
  <c r="AB378" i="4"/>
  <c r="P376" i="4"/>
  <c r="AD375" i="4"/>
  <c r="BH374" i="4"/>
  <c r="AZ370" i="4"/>
  <c r="AD366" i="4"/>
  <c r="L366" i="4"/>
  <c r="AZ365" i="4"/>
  <c r="AJ365" i="4"/>
  <c r="T365" i="4"/>
  <c r="AP364" i="4"/>
  <c r="AR362" i="4"/>
  <c r="L362" i="4"/>
  <c r="AF361" i="4"/>
  <c r="AZ368" i="4"/>
  <c r="AZ372" i="4"/>
  <c r="AZ376" i="4"/>
  <c r="AZ380" i="4"/>
  <c r="AZ384" i="4"/>
  <c r="AZ388" i="4"/>
  <c r="AZ367" i="4"/>
  <c r="AZ371" i="4"/>
  <c r="AZ375" i="4"/>
  <c r="AZ379" i="4"/>
  <c r="AZ383" i="4"/>
  <c r="AZ356" i="4"/>
  <c r="AZ361" i="4"/>
  <c r="AZ360" i="4"/>
  <c r="AZ369" i="4"/>
  <c r="AZ373" i="4"/>
  <c r="AZ377" i="4"/>
  <c r="AZ381" i="4"/>
  <c r="AZ385" i="4"/>
  <c r="AZ389" i="4"/>
  <c r="AH360" i="4"/>
  <c r="BJ357" i="4"/>
  <c r="AT357" i="4"/>
  <c r="AB357" i="4"/>
  <c r="AX356" i="4"/>
  <c r="P354" i="4"/>
  <c r="AT352" i="4"/>
  <c r="V351" i="4"/>
  <c r="V354" i="4"/>
  <c r="V366" i="4"/>
  <c r="V369" i="4"/>
  <c r="V373" i="4"/>
  <c r="V377" i="4"/>
  <c r="V381" i="4"/>
  <c r="V385" i="4"/>
  <c r="V389" i="4"/>
  <c r="V358" i="4"/>
  <c r="V368" i="4"/>
  <c r="V372" i="4"/>
  <c r="V376" i="4"/>
  <c r="V380" i="4"/>
  <c r="V384" i="4"/>
  <c r="V357" i="4"/>
  <c r="V370" i="4"/>
  <c r="V374" i="4"/>
  <c r="V378" i="4"/>
  <c r="V382" i="4"/>
  <c r="V386" i="4"/>
  <c r="V390" i="4"/>
  <c r="BJ350" i="4"/>
  <c r="AT350" i="4"/>
  <c r="AD349" i="4"/>
  <c r="P348" i="4"/>
  <c r="V346" i="4"/>
  <c r="V319" i="4"/>
  <c r="AB332" i="4"/>
  <c r="T323" i="4"/>
  <c r="BL328" i="4"/>
  <c r="AJ300" i="4"/>
  <c r="AJ312" i="4"/>
  <c r="AJ319" i="4"/>
  <c r="AJ320" i="4"/>
  <c r="AJ323" i="4"/>
  <c r="AJ330" i="4"/>
  <c r="AJ314" i="4"/>
  <c r="AJ325" i="4"/>
  <c r="AJ305" i="4"/>
  <c r="AJ309" i="4"/>
  <c r="AJ321" i="4"/>
  <c r="AJ329" i="4"/>
  <c r="AJ326" i="4"/>
  <c r="AJ338" i="4"/>
  <c r="AJ368" i="4"/>
  <c r="AJ372" i="4"/>
  <c r="AJ376" i="4"/>
  <c r="AJ380" i="4"/>
  <c r="AJ384" i="4"/>
  <c r="AJ388" i="4"/>
  <c r="AJ339" i="4"/>
  <c r="AJ367" i="4"/>
  <c r="AJ371" i="4"/>
  <c r="AJ375" i="4"/>
  <c r="AJ379" i="4"/>
  <c r="AJ383" i="4"/>
  <c r="AJ353" i="4"/>
  <c r="AJ364" i="4"/>
  <c r="AJ352" i="4"/>
  <c r="AJ301" i="4"/>
  <c r="AJ345" i="4"/>
  <c r="AJ349" i="4"/>
  <c r="AJ369" i="4"/>
  <c r="AJ373" i="4"/>
  <c r="AJ377" i="4"/>
  <c r="AJ381" i="4"/>
  <c r="AJ385" i="4"/>
  <c r="AJ389" i="4"/>
  <c r="AX432" i="4"/>
  <c r="P430" i="4"/>
  <c r="AX429" i="4"/>
  <c r="AJ428" i="4"/>
  <c r="AB428" i="4"/>
  <c r="AD427" i="4"/>
  <c r="AD426" i="4"/>
  <c r="AJ422" i="4"/>
  <c r="AB422" i="4"/>
  <c r="AD421" i="4"/>
  <c r="X420" i="4"/>
  <c r="P420" i="4"/>
  <c r="AB390" i="4"/>
  <c r="AX389" i="4"/>
  <c r="AD387" i="4"/>
  <c r="BL385" i="4"/>
  <c r="AJ370" i="4"/>
  <c r="AX369" i="4"/>
  <c r="BL368" i="4"/>
  <c r="X368" i="4"/>
  <c r="AB366" i="4"/>
  <c r="AL364" i="4"/>
  <c r="AT363" i="4"/>
  <c r="BL361" i="4"/>
  <c r="L361" i="4"/>
  <c r="AP355" i="4"/>
  <c r="AJ358" i="4"/>
  <c r="BH357" i="4"/>
  <c r="L356" i="4"/>
  <c r="AX355" i="4"/>
  <c r="BH354" i="4"/>
  <c r="AL353" i="4"/>
  <c r="V353" i="4"/>
  <c r="BH352" i="4"/>
  <c r="Z352" i="4"/>
  <c r="J352" i="4"/>
  <c r="BL351" i="4"/>
  <c r="BH348" i="4"/>
  <c r="AB350" i="4"/>
  <c r="AH349" i="4"/>
  <c r="AX347" i="4"/>
  <c r="BJ343" i="4"/>
  <c r="BJ358" i="4"/>
  <c r="BJ369" i="4"/>
  <c r="BJ373" i="4"/>
  <c r="BJ377" i="4"/>
  <c r="BJ381" i="4"/>
  <c r="BJ385" i="4"/>
  <c r="BJ389" i="4"/>
  <c r="BJ345" i="4"/>
  <c r="BJ349" i="4"/>
  <c r="BJ346" i="4"/>
  <c r="BJ362" i="4"/>
  <c r="BJ368" i="4"/>
  <c r="BJ372" i="4"/>
  <c r="BJ376" i="4"/>
  <c r="BJ380" i="4"/>
  <c r="BJ384" i="4"/>
  <c r="BJ328" i="4"/>
  <c r="BJ331" i="4"/>
  <c r="BJ361" i="4"/>
  <c r="BJ340" i="4"/>
  <c r="BJ354" i="4"/>
  <c r="BJ366" i="4"/>
  <c r="BJ370" i="4"/>
  <c r="BJ374" i="4"/>
  <c r="BJ378" i="4"/>
  <c r="BJ382" i="4"/>
  <c r="BJ386" i="4"/>
  <c r="AV340" i="4"/>
  <c r="BJ321" i="4"/>
  <c r="AJ331" i="4"/>
  <c r="P326" i="4"/>
  <c r="P327" i="4"/>
  <c r="P340" i="4"/>
  <c r="P362" i="4"/>
  <c r="P370" i="4"/>
  <c r="P374" i="4"/>
  <c r="P378" i="4"/>
  <c r="P382" i="4"/>
  <c r="P386" i="4"/>
  <c r="P390" i="4"/>
  <c r="P346" i="4"/>
  <c r="P355" i="4"/>
  <c r="P369" i="4"/>
  <c r="P373" i="4"/>
  <c r="P377" i="4"/>
  <c r="P381" i="4"/>
  <c r="P385" i="4"/>
  <c r="P343" i="4"/>
  <c r="P347" i="4"/>
  <c r="P366" i="4"/>
  <c r="P358" i="4"/>
  <c r="P363" i="4"/>
  <c r="P367" i="4"/>
  <c r="P371" i="4"/>
  <c r="P375" i="4"/>
  <c r="P379" i="4"/>
  <c r="P383" i="4"/>
  <c r="P387" i="4"/>
  <c r="V312" i="4"/>
  <c r="J303" i="4"/>
  <c r="BL302" i="4"/>
  <c r="AZ328" i="4"/>
  <c r="AX408" i="4"/>
  <c r="AX407" i="4"/>
  <c r="AX406" i="4"/>
  <c r="AX405" i="4"/>
  <c r="AX404" i="4"/>
  <c r="AX403" i="4"/>
  <c r="AX402" i="4"/>
  <c r="AX401" i="4"/>
  <c r="AX400" i="4"/>
  <c r="AX399" i="4"/>
  <c r="AX398" i="4"/>
  <c r="AX397" i="4"/>
  <c r="AX396" i="4"/>
  <c r="AX395" i="4"/>
  <c r="AX394" i="4"/>
  <c r="AX393" i="4"/>
  <c r="AX392" i="4"/>
  <c r="AX391" i="4"/>
  <c r="P389" i="4"/>
  <c r="P388" i="4"/>
  <c r="AZ387" i="4"/>
  <c r="AZ386" i="4"/>
  <c r="P384" i="4"/>
  <c r="AD383" i="4"/>
  <c r="T364" i="4"/>
  <c r="BB362" i="4"/>
  <c r="AT361" i="4"/>
  <c r="AB361" i="4"/>
  <c r="AD360" i="4"/>
  <c r="L360" i="4"/>
  <c r="AL359" i="4"/>
  <c r="X357" i="4"/>
  <c r="AB356" i="4"/>
  <c r="J355" i="4"/>
  <c r="AB354" i="4"/>
  <c r="BB353" i="4"/>
  <c r="T353" i="4"/>
  <c r="BF351" i="4"/>
  <c r="BF367" i="4"/>
  <c r="BF371" i="4"/>
  <c r="BF375" i="4"/>
  <c r="BF379" i="4"/>
  <c r="BF383" i="4"/>
  <c r="BF387" i="4"/>
  <c r="BF355" i="4"/>
  <c r="BF366" i="4"/>
  <c r="BF370" i="4"/>
  <c r="BF374" i="4"/>
  <c r="BF378" i="4"/>
  <c r="BF382" i="4"/>
  <c r="BF364" i="4"/>
  <c r="BF352" i="4"/>
  <c r="BF363" i="4"/>
  <c r="BF368" i="4"/>
  <c r="BF372" i="4"/>
  <c r="BF376" i="4"/>
  <c r="BF380" i="4"/>
  <c r="BF384" i="4"/>
  <c r="BF388" i="4"/>
  <c r="AP352" i="4"/>
  <c r="AV351" i="4"/>
  <c r="AX344" i="4"/>
  <c r="AR346" i="4"/>
  <c r="AR368" i="4"/>
  <c r="AR372" i="4"/>
  <c r="AR376" i="4"/>
  <c r="AR380" i="4"/>
  <c r="AR384" i="4"/>
  <c r="AR388" i="4"/>
  <c r="AR344" i="4"/>
  <c r="AR348" i="4"/>
  <c r="AR367" i="4"/>
  <c r="AR371" i="4"/>
  <c r="AR375" i="4"/>
  <c r="AR379" i="4"/>
  <c r="AR383" i="4"/>
  <c r="AR345" i="4"/>
  <c r="AR349" i="4"/>
  <c r="AR352" i="4"/>
  <c r="AR357" i="4"/>
  <c r="AR369" i="4"/>
  <c r="AR373" i="4"/>
  <c r="AR377" i="4"/>
  <c r="AR381" i="4"/>
  <c r="AR385" i="4"/>
  <c r="AR389" i="4"/>
  <c r="AJ344" i="4"/>
  <c r="AP339" i="4"/>
  <c r="BH335" i="4"/>
  <c r="AV333" i="4"/>
  <c r="AV341" i="4"/>
  <c r="AV346" i="4"/>
  <c r="AV362" i="4"/>
  <c r="AV366" i="4"/>
  <c r="AV370" i="4"/>
  <c r="AV374" i="4"/>
  <c r="AV378" i="4"/>
  <c r="AV382" i="4"/>
  <c r="AV386" i="4"/>
  <c r="AV390" i="4"/>
  <c r="AV343" i="4"/>
  <c r="AV347" i="4"/>
  <c r="AV355" i="4"/>
  <c r="AV369" i="4"/>
  <c r="AV373" i="4"/>
  <c r="AV377" i="4"/>
  <c r="AV381" i="4"/>
  <c r="AV342" i="4"/>
  <c r="AV350" i="4"/>
  <c r="AV358" i="4"/>
  <c r="AV363" i="4"/>
  <c r="AV367" i="4"/>
  <c r="AV371" i="4"/>
  <c r="AV375" i="4"/>
  <c r="AV379" i="4"/>
  <c r="AV383" i="4"/>
  <c r="AV387" i="4"/>
  <c r="AD314" i="4"/>
  <c r="AZ331" i="4"/>
  <c r="X329" i="4"/>
  <c r="J327" i="4"/>
  <c r="AV326" i="4"/>
  <c r="R318" i="4"/>
  <c r="V303" i="4"/>
  <c r="BL365" i="4"/>
  <c r="AF365" i="4"/>
  <c r="BJ364" i="4"/>
  <c r="AD364" i="4"/>
  <c r="AL363" i="4"/>
  <c r="AJ362" i="4"/>
  <c r="BD361" i="4"/>
  <c r="X361" i="4"/>
  <c r="BB360" i="4"/>
  <c r="V360" i="4"/>
  <c r="BJ359" i="4"/>
  <c r="AD359" i="4"/>
  <c r="BH358" i="4"/>
  <c r="AB358" i="4"/>
  <c r="AV357" i="4"/>
  <c r="P357" i="4"/>
  <c r="AT356" i="4"/>
  <c r="BB355" i="4"/>
  <c r="V355" i="4"/>
  <c r="AZ354" i="4"/>
  <c r="T354" i="4"/>
  <c r="AL352" i="4"/>
  <c r="AT351" i="4"/>
  <c r="AP350" i="4"/>
  <c r="AD350" i="4"/>
  <c r="T350" i="4"/>
  <c r="AV349" i="4"/>
  <c r="Z349" i="4"/>
  <c r="BB347" i="4"/>
  <c r="AP347" i="4"/>
  <c r="T347" i="4"/>
  <c r="AH346" i="4"/>
  <c r="L346" i="4"/>
  <c r="AV345" i="4"/>
  <c r="Z345" i="4"/>
  <c r="BB343" i="4"/>
  <c r="AP343" i="4"/>
  <c r="T343" i="4"/>
  <c r="BB342" i="4"/>
  <c r="AP342" i="4"/>
  <c r="AB342" i="4"/>
  <c r="R342" i="4"/>
  <c r="BF341" i="4"/>
  <c r="V341" i="4"/>
  <c r="BL340" i="4"/>
  <c r="AZ340" i="4"/>
  <c r="X340" i="4"/>
  <c r="BF339" i="4"/>
  <c r="AR339" i="4"/>
  <c r="AX338" i="4"/>
  <c r="T338" i="4"/>
  <c r="AV337" i="4"/>
  <c r="AF333" i="4"/>
  <c r="BD336" i="4"/>
  <c r="AX335" i="4"/>
  <c r="R335" i="4"/>
  <c r="BF334" i="4"/>
  <c r="L334" i="4"/>
  <c r="T333" i="4"/>
  <c r="BH332" i="4"/>
  <c r="L332" i="4"/>
  <c r="BB331" i="4"/>
  <c r="AP331" i="4"/>
  <c r="Z331" i="4"/>
  <c r="J331" i="4"/>
  <c r="AZ330" i="4"/>
  <c r="BF329" i="4"/>
  <c r="J329" i="4"/>
  <c r="BB328" i="4"/>
  <c r="AL328" i="4"/>
  <c r="V328" i="4"/>
  <c r="BJ327" i="4"/>
  <c r="AP325" i="4"/>
  <c r="AP337" i="4"/>
  <c r="BF322" i="4"/>
  <c r="BF324" i="4"/>
  <c r="BF337" i="4"/>
  <c r="BF335" i="4"/>
  <c r="BD320" i="4"/>
  <c r="X320" i="4"/>
  <c r="AJ318" i="4"/>
  <c r="R314" i="4"/>
  <c r="BH312" i="4"/>
  <c r="BH318" i="4"/>
  <c r="BH316" i="4"/>
  <c r="BH320" i="4"/>
  <c r="BH329" i="4"/>
  <c r="BH314" i="4"/>
  <c r="BH336" i="4"/>
  <c r="BH315" i="4"/>
  <c r="BD309" i="4"/>
  <c r="BD324" i="4"/>
  <c r="BD326" i="4"/>
  <c r="BD327" i="4"/>
  <c r="BD331" i="4"/>
  <c r="BD330" i="4"/>
  <c r="BD334" i="4"/>
  <c r="BD322" i="4"/>
  <c r="AV295" i="4"/>
  <c r="J366" i="4"/>
  <c r="AP365" i="4"/>
  <c r="J365" i="4"/>
  <c r="AJ363" i="4"/>
  <c r="AH362" i="4"/>
  <c r="AH361" i="4"/>
  <c r="BL360" i="4"/>
  <c r="AF360" i="4"/>
  <c r="BH359" i="4"/>
  <c r="AB359" i="4"/>
  <c r="BF358" i="4"/>
  <c r="Z358" i="4"/>
  <c r="BF357" i="4"/>
  <c r="Z357" i="4"/>
  <c r="BD356" i="4"/>
  <c r="X356" i="4"/>
  <c r="AZ355" i="4"/>
  <c r="T355" i="4"/>
  <c r="AX354" i="4"/>
  <c r="R354" i="4"/>
  <c r="AX353" i="4"/>
  <c r="R353" i="4"/>
  <c r="AV352" i="4"/>
  <c r="P352" i="4"/>
  <c r="AR351" i="4"/>
  <c r="L351" i="4"/>
  <c r="AZ350" i="4"/>
  <c r="R350" i="4"/>
  <c r="BF349" i="4"/>
  <c r="X349" i="4"/>
  <c r="AL348" i="4"/>
  <c r="AZ347" i="4"/>
  <c r="AD347" i="4"/>
  <c r="J346" i="4"/>
  <c r="BF345" i="4"/>
  <c r="X345" i="4"/>
  <c r="AL344" i="4"/>
  <c r="AZ343" i="4"/>
  <c r="AD343" i="4"/>
  <c r="AZ342" i="4"/>
  <c r="P342" i="4"/>
  <c r="BD341" i="4"/>
  <c r="AT341" i="4"/>
  <c r="AX340" i="4"/>
  <c r="V340" i="4"/>
  <c r="L340" i="4"/>
  <c r="AD339" i="4"/>
  <c r="AV338" i="4"/>
  <c r="BJ337" i="4"/>
  <c r="AD337" i="4"/>
  <c r="P337" i="4"/>
  <c r="BB336" i="4"/>
  <c r="AL336" i="4"/>
  <c r="X336" i="4"/>
  <c r="BJ335" i="4"/>
  <c r="BJ333" i="4"/>
  <c r="P335" i="4"/>
  <c r="AP334" i="4"/>
  <c r="BL333" i="4"/>
  <c r="R333" i="4"/>
  <c r="AR332" i="4"/>
  <c r="BL330" i="4"/>
  <c r="AP329" i="4"/>
  <c r="Z329" i="4"/>
  <c r="AJ328" i="4"/>
  <c r="BH327" i="4"/>
  <c r="L327" i="4"/>
  <c r="J324" i="4"/>
  <c r="AH323" i="4"/>
  <c r="AT319" i="4"/>
  <c r="AT316" i="4"/>
  <c r="AT314" i="4"/>
  <c r="AT315" i="4"/>
  <c r="AT328" i="4"/>
  <c r="AT335" i="4"/>
  <c r="AT330" i="4"/>
  <c r="AT317" i="4"/>
  <c r="AT322" i="4"/>
  <c r="L319" i="4"/>
  <c r="BJ313" i="4"/>
  <c r="AD301" i="4"/>
  <c r="L311" i="4"/>
  <c r="X308" i="4"/>
  <c r="AH302" i="4"/>
  <c r="AF279" i="4"/>
  <c r="V300" i="4"/>
  <c r="AJ283" i="4"/>
  <c r="BD296" i="4"/>
  <c r="Z366" i="4"/>
  <c r="AX365" i="4"/>
  <c r="R365" i="4"/>
  <c r="AV364" i="4"/>
  <c r="P364" i="4"/>
  <c r="AR363" i="4"/>
  <c r="L363" i="4"/>
  <c r="AP362" i="4"/>
  <c r="J362" i="4"/>
  <c r="AP361" i="4"/>
  <c r="J361" i="4"/>
  <c r="AJ359" i="4"/>
  <c r="AH358" i="4"/>
  <c r="AH357" i="4"/>
  <c r="BL356" i="4"/>
  <c r="AF356" i="4"/>
  <c r="BH355" i="4"/>
  <c r="AB355" i="4"/>
  <c r="BF354" i="4"/>
  <c r="Z354" i="4"/>
  <c r="BF353" i="4"/>
  <c r="Z353" i="4"/>
  <c r="BD352" i="4"/>
  <c r="X352" i="4"/>
  <c r="AZ351" i="4"/>
  <c r="T351" i="4"/>
  <c r="BH350" i="4"/>
  <c r="Z350" i="4"/>
  <c r="AF349" i="4"/>
  <c r="J349" i="4"/>
  <c r="AT348" i="4"/>
  <c r="BH347" i="4"/>
  <c r="AL347" i="4"/>
  <c r="AP346" i="4"/>
  <c r="AD346" i="4"/>
  <c r="T346" i="4"/>
  <c r="BB345" i="4"/>
  <c r="AF345" i="4"/>
  <c r="J345" i="4"/>
  <c r="AT344" i="4"/>
  <c r="BH343" i="4"/>
  <c r="AL343" i="4"/>
  <c r="J342" i="4"/>
  <c r="AP341" i="4"/>
  <c r="P341" i="4"/>
  <c r="BH340" i="4"/>
  <c r="AT340" i="4"/>
  <c r="T340" i="4"/>
  <c r="Z339" i="4"/>
  <c r="BF338" i="4"/>
  <c r="AR338" i="4"/>
  <c r="Z337" i="4"/>
  <c r="J337" i="4"/>
  <c r="AZ336" i="4"/>
  <c r="T336" i="4"/>
  <c r="AR335" i="4"/>
  <c r="AZ334" i="4"/>
  <c r="AJ334" i="4"/>
  <c r="AT333" i="4"/>
  <c r="AD333" i="4"/>
  <c r="AD336" i="4"/>
  <c r="AD335" i="4"/>
  <c r="BB332" i="4"/>
  <c r="AL332" i="4"/>
  <c r="AX331" i="4"/>
  <c r="T331" i="4"/>
  <c r="BH330" i="4"/>
  <c r="P328" i="4"/>
  <c r="L326" i="4"/>
  <c r="R323" i="4"/>
  <c r="V324" i="4"/>
  <c r="BF316" i="4"/>
  <c r="AP316" i="4"/>
  <c r="AV320" i="4"/>
  <c r="X317" i="4"/>
  <c r="AP314" i="4"/>
  <c r="AB317" i="4"/>
  <c r="V310" i="4"/>
  <c r="BF313" i="4"/>
  <c r="AP299" i="4"/>
  <c r="BL301" i="4"/>
  <c r="BL313" i="4"/>
  <c r="BL331" i="4"/>
  <c r="BL317" i="4"/>
  <c r="BL318" i="4"/>
  <c r="BL322" i="4"/>
  <c r="BL308" i="4"/>
  <c r="BL309" i="4"/>
  <c r="BL320" i="4"/>
  <c r="BL311" i="4"/>
  <c r="AZ300" i="4"/>
  <c r="AZ302" i="4"/>
  <c r="AZ321" i="4"/>
  <c r="AZ325" i="4"/>
  <c r="AZ282" i="4"/>
  <c r="AZ317" i="4"/>
  <c r="AZ338" i="4"/>
  <c r="AZ326" i="4"/>
  <c r="AZ327" i="4"/>
  <c r="AZ329" i="4"/>
  <c r="AZ332" i="4"/>
  <c r="AZ304" i="4"/>
  <c r="AZ303" i="4"/>
  <c r="BF297" i="4"/>
  <c r="BJ268" i="4"/>
  <c r="AH366" i="4"/>
  <c r="AV365" i="4"/>
  <c r="P365" i="4"/>
  <c r="AT364" i="4"/>
  <c r="BB363" i="4"/>
  <c r="V363" i="4"/>
  <c r="AZ362" i="4"/>
  <c r="T362" i="4"/>
  <c r="AL360" i="4"/>
  <c r="AT359" i="4"/>
  <c r="AR358" i="4"/>
  <c r="L358" i="4"/>
  <c r="BL357" i="4"/>
  <c r="AF357" i="4"/>
  <c r="BJ356" i="4"/>
  <c r="AD356" i="4"/>
  <c r="AL355" i="4"/>
  <c r="AJ354" i="4"/>
  <c r="BD353" i="4"/>
  <c r="X353" i="4"/>
  <c r="BB352" i="4"/>
  <c r="V352" i="4"/>
  <c r="BJ351" i="4"/>
  <c r="AD351" i="4"/>
  <c r="BF350" i="4"/>
  <c r="AJ350" i="4"/>
  <c r="BL349" i="4"/>
  <c r="T349" i="4"/>
  <c r="BD348" i="4"/>
  <c r="X348" i="4"/>
  <c r="BF347" i="4"/>
  <c r="AJ347" i="4"/>
  <c r="AZ346" i="4"/>
  <c r="R346" i="4"/>
  <c r="BL345" i="4"/>
  <c r="AD345" i="4"/>
  <c r="T345" i="4"/>
  <c r="BD344" i="4"/>
  <c r="X344" i="4"/>
  <c r="BF343" i="4"/>
  <c r="AJ343" i="4"/>
  <c r="BH342" i="4"/>
  <c r="AJ342" i="4"/>
  <c r="AR340" i="4"/>
  <c r="AF340" i="4"/>
  <c r="BL339" i="4"/>
  <c r="AZ339" i="4"/>
  <c r="X339" i="4"/>
  <c r="L339" i="4"/>
  <c r="AP338" i="4"/>
  <c r="AB338" i="4"/>
  <c r="L338" i="4"/>
  <c r="BD337" i="4"/>
  <c r="BL336" i="4"/>
  <c r="R336" i="4"/>
  <c r="AP335" i="4"/>
  <c r="Z335" i="4"/>
  <c r="AX334" i="4"/>
  <c r="AH334" i="4"/>
  <c r="T334" i="4"/>
  <c r="BF333" i="4"/>
  <c r="J333" i="4"/>
  <c r="AJ332" i="4"/>
  <c r="AH331" i="4"/>
  <c r="R331" i="4"/>
  <c r="AR330" i="4"/>
  <c r="AB330" i="4"/>
  <c r="L330" i="4"/>
  <c r="AD326" i="4"/>
  <c r="BB327" i="4"/>
  <c r="V316" i="4"/>
  <c r="BH326" i="4"/>
  <c r="AR326" i="4"/>
  <c r="BL325" i="4"/>
  <c r="BJ316" i="4"/>
  <c r="P320" i="4"/>
  <c r="AB318" i="4"/>
  <c r="AL317" i="4"/>
  <c r="AX315" i="4"/>
  <c r="J316" i="4"/>
  <c r="AP222" i="4"/>
  <c r="X298" i="4"/>
  <c r="BF365" i="4"/>
  <c r="Z365" i="4"/>
  <c r="BD364" i="4"/>
  <c r="X364" i="4"/>
  <c r="AZ363" i="4"/>
  <c r="T363" i="4"/>
  <c r="AX362" i="4"/>
  <c r="R362" i="4"/>
  <c r="AX361" i="4"/>
  <c r="R361" i="4"/>
  <c r="AV360" i="4"/>
  <c r="P360" i="4"/>
  <c r="AR359" i="4"/>
  <c r="L359" i="4"/>
  <c r="AP358" i="4"/>
  <c r="J358" i="4"/>
  <c r="AP357" i="4"/>
  <c r="J357" i="4"/>
  <c r="AJ355" i="4"/>
  <c r="AH354" i="4"/>
  <c r="AH353" i="4"/>
  <c r="BL352" i="4"/>
  <c r="AF352" i="4"/>
  <c r="T352" i="4"/>
  <c r="BH351" i="4"/>
  <c r="AB351" i="4"/>
  <c r="AH350" i="4"/>
  <c r="AZ349" i="4"/>
  <c r="AP349" i="4"/>
  <c r="BB348" i="4"/>
  <c r="V348" i="4"/>
  <c r="J348" i="4"/>
  <c r="AX346" i="4"/>
  <c r="AB346" i="4"/>
  <c r="AZ345" i="4"/>
  <c r="AP345" i="4"/>
  <c r="BB344" i="4"/>
  <c r="V344" i="4"/>
  <c r="J344" i="4"/>
  <c r="AH342" i="4"/>
  <c r="BL341" i="4"/>
  <c r="AX341" i="4"/>
  <c r="AL341" i="4"/>
  <c r="L341" i="4"/>
  <c r="AD340" i="4"/>
  <c r="BJ339" i="4"/>
  <c r="AX339" i="4"/>
  <c r="V339" i="4"/>
  <c r="J339" i="4"/>
  <c r="BD338" i="4"/>
  <c r="Z338" i="4"/>
  <c r="BB337" i="4"/>
  <c r="AL337" i="4"/>
  <c r="BJ336" i="4"/>
  <c r="P336" i="4"/>
  <c r="BB335" i="4"/>
  <c r="AL335" i="4"/>
  <c r="BL334" i="4"/>
  <c r="R334" i="4"/>
  <c r="AP333" i="4"/>
  <c r="Z333" i="4"/>
  <c r="BL332" i="4"/>
  <c r="T332" i="4"/>
  <c r="T328" i="4"/>
  <c r="T330" i="4"/>
  <c r="BH331" i="4"/>
  <c r="AP330" i="4"/>
  <c r="BL329" i="4"/>
  <c r="R329" i="4"/>
  <c r="AB327" i="4"/>
  <c r="L328" i="4"/>
  <c r="AJ327" i="4"/>
  <c r="T329" i="4"/>
  <c r="AR323" i="4"/>
  <c r="AR334" i="4"/>
  <c r="AR329" i="4"/>
  <c r="J323" i="4"/>
  <c r="AV322" i="4"/>
  <c r="AV331" i="4"/>
  <c r="AV336" i="4"/>
  <c r="AV325" i="4"/>
  <c r="AV328" i="4"/>
  <c r="AT320" i="4"/>
  <c r="BF318" i="4"/>
  <c r="J318" i="4"/>
  <c r="J335" i="4"/>
  <c r="J326" i="4"/>
  <c r="J330" i="4"/>
  <c r="J334" i="4"/>
  <c r="J222" i="4"/>
  <c r="X316" i="4"/>
  <c r="X328" i="4"/>
  <c r="X331" i="4"/>
  <c r="X332" i="4"/>
  <c r="X337" i="4"/>
  <c r="X327" i="4"/>
  <c r="BB311" i="4"/>
  <c r="BB275" i="4"/>
  <c r="BB300" i="4"/>
  <c r="BB315" i="4"/>
  <c r="BB301" i="4"/>
  <c r="BB321" i="4"/>
  <c r="BB330" i="4"/>
  <c r="BB312" i="4"/>
  <c r="BB324" i="4"/>
  <c r="BB326" i="4"/>
  <c r="AT313" i="4"/>
  <c r="BB307" i="4"/>
  <c r="AL303" i="4"/>
  <c r="AL322" i="4"/>
  <c r="AL326" i="4"/>
  <c r="AL319" i="4"/>
  <c r="AL324" i="4"/>
  <c r="AL323" i="4"/>
  <c r="AL330" i="4"/>
  <c r="BL300" i="4"/>
  <c r="T299" i="4"/>
  <c r="BD365" i="4"/>
  <c r="X365" i="4"/>
  <c r="BB364" i="4"/>
  <c r="V364" i="4"/>
  <c r="BJ363" i="4"/>
  <c r="AD363" i="4"/>
  <c r="BH362" i="4"/>
  <c r="AB362" i="4"/>
  <c r="AV361" i="4"/>
  <c r="P361" i="4"/>
  <c r="AT360" i="4"/>
  <c r="BB359" i="4"/>
  <c r="V359" i="4"/>
  <c r="AZ358" i="4"/>
  <c r="T358" i="4"/>
  <c r="AL356" i="4"/>
  <c r="AT355" i="4"/>
  <c r="AR354" i="4"/>
  <c r="L354" i="4"/>
  <c r="BL353" i="4"/>
  <c r="AF353" i="4"/>
  <c r="BJ352" i="4"/>
  <c r="AD352" i="4"/>
  <c r="AL351" i="4"/>
  <c r="L350" i="4"/>
  <c r="R349" i="4"/>
  <c r="BL348" i="4"/>
  <c r="AZ348" i="4"/>
  <c r="AP348" i="4"/>
  <c r="AF348" i="4"/>
  <c r="T348" i="4"/>
  <c r="AT347" i="4"/>
  <c r="L347" i="4"/>
  <c r="BH346" i="4"/>
  <c r="Z346" i="4"/>
  <c r="R345" i="4"/>
  <c r="BL344" i="4"/>
  <c r="AZ344" i="4"/>
  <c r="AP344" i="4"/>
  <c r="AF344" i="4"/>
  <c r="T344" i="4"/>
  <c r="AT343" i="4"/>
  <c r="L343" i="4"/>
  <c r="BF342" i="4"/>
  <c r="AR342" i="4"/>
  <c r="AF342" i="4"/>
  <c r="T342" i="4"/>
  <c r="BJ341" i="4"/>
  <c r="AJ341" i="4"/>
  <c r="J341" i="4"/>
  <c r="AB340" i="4"/>
  <c r="BH339" i="4"/>
  <c r="AV339" i="4"/>
  <c r="T339" i="4"/>
  <c r="X338" i="4"/>
  <c r="J338" i="4"/>
  <c r="AZ337" i="4"/>
  <c r="AT336" i="4"/>
  <c r="AZ335" i="4"/>
  <c r="AJ335" i="4"/>
  <c r="V332" i="4"/>
  <c r="AV334" i="4"/>
  <c r="P334" i="4"/>
  <c r="X333" i="4"/>
  <c r="AV332" i="4"/>
  <c r="AF329" i="4"/>
  <c r="BF331" i="4"/>
  <c r="X330" i="4"/>
  <c r="AV329" i="4"/>
  <c r="AR328" i="4"/>
  <c r="BL327" i="4"/>
  <c r="AH327" i="4"/>
  <c r="R327" i="4"/>
  <c r="X326" i="4"/>
  <c r="AF313" i="4"/>
  <c r="AH319" i="4"/>
  <c r="AH315" i="4"/>
  <c r="AH325" i="4"/>
  <c r="AH338" i="4"/>
  <c r="AH321" i="4"/>
  <c r="AH329" i="4"/>
  <c r="AH333" i="4"/>
  <c r="AH322" i="4"/>
  <c r="X318" i="4"/>
  <c r="BF295" i="4"/>
  <c r="AT308" i="4"/>
  <c r="L305" i="4"/>
  <c r="AT299" i="4"/>
  <c r="AZ230" i="4"/>
  <c r="V291" i="4"/>
  <c r="J281" i="4"/>
  <c r="AH365" i="4"/>
  <c r="BL364" i="4"/>
  <c r="AF364" i="4"/>
  <c r="BH363" i="4"/>
  <c r="AB363" i="4"/>
  <c r="BF362" i="4"/>
  <c r="Z362" i="4"/>
  <c r="BF361" i="4"/>
  <c r="Z361" i="4"/>
  <c r="BD360" i="4"/>
  <c r="X360" i="4"/>
  <c r="AZ359" i="4"/>
  <c r="T359" i="4"/>
  <c r="AX358" i="4"/>
  <c r="R358" i="4"/>
  <c r="AX357" i="4"/>
  <c r="R357" i="4"/>
  <c r="AV356" i="4"/>
  <c r="P356" i="4"/>
  <c r="AR355" i="4"/>
  <c r="L355" i="4"/>
  <c r="AP354" i="4"/>
  <c r="J354" i="4"/>
  <c r="AP353" i="4"/>
  <c r="J353" i="4"/>
  <c r="AJ351" i="4"/>
  <c r="AR350" i="4"/>
  <c r="J350" i="4"/>
  <c r="BH349" i="4"/>
  <c r="AX349" i="4"/>
  <c r="P349" i="4"/>
  <c r="BJ348" i="4"/>
  <c r="AD348" i="4"/>
  <c r="AR347" i="4"/>
  <c r="V347" i="4"/>
  <c r="J347" i="4"/>
  <c r="BF346" i="4"/>
  <c r="AJ346" i="4"/>
  <c r="BH345" i="4"/>
  <c r="AX345" i="4"/>
  <c r="P345" i="4"/>
  <c r="BJ344" i="4"/>
  <c r="AD344" i="4"/>
  <c r="AR343" i="4"/>
  <c r="V343" i="4"/>
  <c r="J343" i="4"/>
  <c r="BD342" i="4"/>
  <c r="AD342" i="4"/>
  <c r="BH341" i="4"/>
  <c r="AH341" i="4"/>
  <c r="X341" i="4"/>
  <c r="BB340" i="4"/>
  <c r="Z340" i="4"/>
  <c r="AT339" i="4"/>
  <c r="AH339" i="4"/>
  <c r="BL338" i="4"/>
  <c r="V338" i="4"/>
  <c r="V337" i="4"/>
  <c r="BL337" i="4"/>
  <c r="AX337" i="4"/>
  <c r="AH337" i="4"/>
  <c r="AR336" i="4"/>
  <c r="AB336" i="4"/>
  <c r="AH335" i="4"/>
  <c r="T335" i="4"/>
  <c r="BH334" i="4"/>
  <c r="BB333" i="4"/>
  <c r="V333" i="4"/>
  <c r="BJ332" i="4"/>
  <c r="AD332" i="4"/>
  <c r="P332" i="4"/>
  <c r="AR331" i="4"/>
  <c r="AB331" i="4"/>
  <c r="AB335" i="4"/>
  <c r="AB334" i="4"/>
  <c r="AB329" i="4"/>
  <c r="BD328" i="4"/>
  <c r="BJ326" i="4"/>
  <c r="Z322" i="4"/>
  <c r="Z334" i="4"/>
  <c r="Z324" i="4"/>
  <c r="Z325" i="4"/>
  <c r="Z321" i="4"/>
  <c r="J322" i="4"/>
  <c r="R321" i="4"/>
  <c r="BD318" i="4"/>
  <c r="BJ315" i="4"/>
  <c r="AV317" i="4"/>
  <c r="P317" i="4"/>
  <c r="P322" i="4"/>
  <c r="P310" i="4"/>
  <c r="P338" i="4"/>
  <c r="P302" i="4"/>
  <c r="P325" i="4"/>
  <c r="P329" i="4"/>
  <c r="P333" i="4"/>
  <c r="P315" i="4"/>
  <c r="P331" i="4"/>
  <c r="T319" i="4"/>
  <c r="AH304" i="4"/>
  <c r="AB316" i="4"/>
  <c r="R289" i="4"/>
  <c r="Z309" i="4"/>
  <c r="AJ302" i="4"/>
  <c r="BL299" i="4"/>
  <c r="AX299" i="4"/>
  <c r="AL282" i="4"/>
  <c r="AX268" i="4"/>
  <c r="AX284" i="4"/>
  <c r="AX295" i="4"/>
  <c r="AX297" i="4"/>
  <c r="AX306" i="4"/>
  <c r="AX291" i="4"/>
  <c r="AX293" i="4"/>
  <c r="AX260" i="4"/>
  <c r="AX261" i="4"/>
  <c r="AX286" i="4"/>
  <c r="AX266" i="4"/>
  <c r="AX276" i="4"/>
  <c r="AX277" i="4"/>
  <c r="AX304" i="4"/>
  <c r="AX256" i="4"/>
  <c r="AX300" i="4"/>
  <c r="AX307" i="4"/>
  <c r="AX308" i="4"/>
  <c r="L262" i="4"/>
  <c r="L278" i="4"/>
  <c r="L267" i="4"/>
  <c r="L272" i="4"/>
  <c r="L273" i="4"/>
  <c r="L284" i="4"/>
  <c r="L288" i="4"/>
  <c r="L274" i="4"/>
  <c r="L253" i="4"/>
  <c r="L270" i="4"/>
  <c r="L264" i="4"/>
  <c r="L265" i="4"/>
  <c r="L275" i="4"/>
  <c r="L281" i="4"/>
  <c r="L292" i="4"/>
  <c r="L297" i="4"/>
  <c r="L313" i="4"/>
  <c r="L271" i="4"/>
  <c r="L276" i="4"/>
  <c r="L206" i="4"/>
  <c r="L306" i="4"/>
  <c r="L263" i="4"/>
  <c r="L283" i="4"/>
  <c r="L303" i="4"/>
  <c r="L268" i="4"/>
  <c r="L294" i="4"/>
  <c r="L269" i="4"/>
  <c r="L279" i="4"/>
  <c r="L289" i="4"/>
  <c r="L285" i="4"/>
  <c r="L322" i="4"/>
  <c r="L304" i="4"/>
  <c r="L249" i="4"/>
  <c r="L290" i="4"/>
  <c r="L295" i="4"/>
  <c r="L321" i="4"/>
  <c r="L325" i="4"/>
  <c r="AX252" i="4"/>
  <c r="AP244" i="4"/>
  <c r="AF239" i="4"/>
  <c r="P239" i="4"/>
  <c r="AT235" i="4"/>
  <c r="AL342" i="4"/>
  <c r="AR341" i="4"/>
  <c r="AH340" i="4"/>
  <c r="AF339" i="4"/>
  <c r="AD338" i="4"/>
  <c r="AJ337" i="4"/>
  <c r="Z336" i="4"/>
  <c r="X335" i="4"/>
  <c r="V334" i="4"/>
  <c r="AB333" i="4"/>
  <c r="R332" i="4"/>
  <c r="AX330" i="4"/>
  <c r="V330" i="4"/>
  <c r="AT329" i="4"/>
  <c r="AF328" i="4"/>
  <c r="BL326" i="4"/>
  <c r="AX325" i="4"/>
  <c r="AD325" i="4"/>
  <c r="R325" i="4"/>
  <c r="AP324" i="4"/>
  <c r="AP323" i="4"/>
  <c r="X322" i="4"/>
  <c r="AX321" i="4"/>
  <c r="AR320" i="4"/>
  <c r="L320" i="4"/>
  <c r="AF319" i="4"/>
  <c r="AR318" i="4"/>
  <c r="AH318" i="4"/>
  <c r="Z317" i="4"/>
  <c r="BD316" i="4"/>
  <c r="AR316" i="4"/>
  <c r="AF316" i="4"/>
  <c r="AP315" i="4"/>
  <c r="BL314" i="4"/>
  <c r="AX313" i="4"/>
  <c r="AL313" i="4"/>
  <c r="Z313" i="4"/>
  <c r="AT312" i="4"/>
  <c r="AZ311" i="4"/>
  <c r="X309" i="4"/>
  <c r="J309" i="4"/>
  <c r="AZ308" i="4"/>
  <c r="AL308" i="4"/>
  <c r="AL307" i="4"/>
  <c r="Z307" i="4"/>
  <c r="AZ306" i="4"/>
  <c r="Z306" i="4"/>
  <c r="J306" i="4"/>
  <c r="Z305" i="4"/>
  <c r="AL304" i="4"/>
  <c r="AJ303" i="4"/>
  <c r="AX302" i="4"/>
  <c r="T302" i="4"/>
  <c r="BJ301" i="4"/>
  <c r="AV301" i="4"/>
  <c r="V301" i="4"/>
  <c r="V322" i="4"/>
  <c r="V307" i="4"/>
  <c r="V308" i="4"/>
  <c r="V314" i="4"/>
  <c r="P297" i="4"/>
  <c r="AL312" i="4"/>
  <c r="AP294" i="4"/>
  <c r="AT293" i="4"/>
  <c r="AX292" i="4"/>
  <c r="X296" i="4"/>
  <c r="AL288" i="4"/>
  <c r="AV284" i="4"/>
  <c r="P269" i="4"/>
  <c r="L282" i="4"/>
  <c r="AL259" i="4"/>
  <c r="V265" i="4"/>
  <c r="BH265" i="4"/>
  <c r="AX267" i="4"/>
  <c r="BB266" i="4"/>
  <c r="BB294" i="4"/>
  <c r="BB322" i="4"/>
  <c r="BB299" i="4"/>
  <c r="BB308" i="4"/>
  <c r="BB268" i="4"/>
  <c r="BB269" i="4"/>
  <c r="BB310" i="4"/>
  <c r="BB285" i="4"/>
  <c r="BB290" i="4"/>
  <c r="BB306" i="4"/>
  <c r="BB274" i="4"/>
  <c r="BB287" i="4"/>
  <c r="BB298" i="4"/>
  <c r="BB303" i="4"/>
  <c r="BB259" i="4"/>
  <c r="BB288" i="4"/>
  <c r="BL235" i="4"/>
  <c r="AV275" i="4"/>
  <c r="AV260" i="4"/>
  <c r="AV261" i="4"/>
  <c r="AV266" i="4"/>
  <c r="AV276" i="4"/>
  <c r="AV277" i="4"/>
  <c r="AV283" i="4"/>
  <c r="AV290" i="4"/>
  <c r="AV239" i="4"/>
  <c r="AV291" i="4"/>
  <c r="AV243" i="4"/>
  <c r="AV268" i="4"/>
  <c r="AV269" i="4"/>
  <c r="AV274" i="4"/>
  <c r="AV264" i="4"/>
  <c r="AV265" i="4"/>
  <c r="AV270" i="4"/>
  <c r="AV281" i="4"/>
  <c r="AV282" i="4"/>
  <c r="AV279" i="4"/>
  <c r="AV303" i="4"/>
  <c r="AV319" i="4"/>
  <c r="AV323" i="4"/>
  <c r="AV272" i="4"/>
  <c r="AV273" i="4"/>
  <c r="AV287" i="4"/>
  <c r="AV309" i="4"/>
  <c r="AV313" i="4"/>
  <c r="AV315" i="4"/>
  <c r="AV259" i="4"/>
  <c r="AV286" i="4"/>
  <c r="AV296" i="4"/>
  <c r="AV232" i="4"/>
  <c r="AV262" i="4"/>
  <c r="AV294" i="4"/>
  <c r="AV299" i="4"/>
  <c r="AV307" i="4"/>
  <c r="AV289" i="4"/>
  <c r="AV292" i="4"/>
  <c r="AV221" i="4"/>
  <c r="AV263" i="4"/>
  <c r="AV278" i="4"/>
  <c r="AH225" i="4"/>
  <c r="R225" i="4"/>
  <c r="AT342" i="4"/>
  <c r="AZ341" i="4"/>
  <c r="AP340" i="4"/>
  <c r="AL338" i="4"/>
  <c r="AR337" i="4"/>
  <c r="AH336" i="4"/>
  <c r="AF335" i="4"/>
  <c r="V335" i="4"/>
  <c r="AD334" i="4"/>
  <c r="AJ333" i="4"/>
  <c r="Z332" i="4"/>
  <c r="BF330" i="4"/>
  <c r="AD330" i="4"/>
  <c r="BB329" i="4"/>
  <c r="BH328" i="4"/>
  <c r="AD328" i="4"/>
  <c r="AH326" i="4"/>
  <c r="BJ325" i="4"/>
  <c r="BL324" i="4"/>
  <c r="AD324" i="4"/>
  <c r="T324" i="4"/>
  <c r="BB323" i="4"/>
  <c r="AD323" i="4"/>
  <c r="P321" i="4"/>
  <c r="AP320" i="4"/>
  <c r="AF320" i="4"/>
  <c r="T320" i="4"/>
  <c r="AP319" i="4"/>
  <c r="AF318" i="4"/>
  <c r="BF317" i="4"/>
  <c r="AH317" i="4"/>
  <c r="L317" i="4"/>
  <c r="BB316" i="4"/>
  <c r="AD316" i="4"/>
  <c r="AB315" i="4"/>
  <c r="AZ314" i="4"/>
  <c r="AB314" i="4"/>
  <c r="X299" i="4"/>
  <c r="X313" i="4"/>
  <c r="AR312" i="4"/>
  <c r="AF312" i="4"/>
  <c r="AX311" i="4"/>
  <c r="AJ311" i="4"/>
  <c r="V311" i="4"/>
  <c r="BL310" i="4"/>
  <c r="AX310" i="4"/>
  <c r="AJ310" i="4"/>
  <c r="V309" i="4"/>
  <c r="AZ307" i="4"/>
  <c r="X306" i="4"/>
  <c r="BL305" i="4"/>
  <c r="J305" i="4"/>
  <c r="J332" i="4"/>
  <c r="J311" i="4"/>
  <c r="J297" i="4"/>
  <c r="J304" i="4"/>
  <c r="J308" i="4"/>
  <c r="J310" i="4"/>
  <c r="J320" i="4"/>
  <c r="X304" i="4"/>
  <c r="AV302" i="4"/>
  <c r="R302" i="4"/>
  <c r="BH300" i="4"/>
  <c r="AF300" i="4"/>
  <c r="AZ298" i="4"/>
  <c r="AJ298" i="4"/>
  <c r="T298" i="4"/>
  <c r="BB296" i="4"/>
  <c r="V296" i="4"/>
  <c r="Z293" i="4"/>
  <c r="Z304" i="4"/>
  <c r="Z278" i="4"/>
  <c r="Z308" i="4"/>
  <c r="Z314" i="4"/>
  <c r="Z284" i="4"/>
  <c r="Z287" i="4"/>
  <c r="Z299" i="4"/>
  <c r="Z320" i="4"/>
  <c r="Z289" i="4"/>
  <c r="Z292" i="4"/>
  <c r="J294" i="4"/>
  <c r="R292" i="4"/>
  <c r="AZ288" i="4"/>
  <c r="T287" i="4"/>
  <c r="AB271" i="4"/>
  <c r="AF271" i="4"/>
  <c r="BL267" i="4"/>
  <c r="BL263" i="4"/>
  <c r="BL278" i="4"/>
  <c r="BL294" i="4"/>
  <c r="BL319" i="4"/>
  <c r="BL323" i="4"/>
  <c r="BL292" i="4"/>
  <c r="BL304" i="4"/>
  <c r="BL315" i="4"/>
  <c r="BL279" i="4"/>
  <c r="BL272" i="4"/>
  <c r="BL273" i="4"/>
  <c r="BL295" i="4"/>
  <c r="BL307" i="4"/>
  <c r="BL287" i="4"/>
  <c r="BL306" i="4"/>
  <c r="BL262" i="4"/>
  <c r="BL286" i="4"/>
  <c r="BL296" i="4"/>
  <c r="BL303" i="4"/>
  <c r="P268" i="4"/>
  <c r="AZ253" i="4"/>
  <c r="BH253" i="4"/>
  <c r="AP336" i="4"/>
  <c r="L335" i="4"/>
  <c r="AL334" i="4"/>
  <c r="AR333" i="4"/>
  <c r="AH332" i="4"/>
  <c r="BJ329" i="4"/>
  <c r="V327" i="4"/>
  <c r="AP326" i="4"/>
  <c r="AF326" i="4"/>
  <c r="V326" i="4"/>
  <c r="BJ324" i="4"/>
  <c r="AZ324" i="4"/>
  <c r="AZ323" i="4"/>
  <c r="AB323" i="4"/>
  <c r="AR322" i="4"/>
  <c r="AF322" i="4"/>
  <c r="T322" i="4"/>
  <c r="BF321" i="4"/>
  <c r="AV321" i="4"/>
  <c r="BB319" i="4"/>
  <c r="AD319" i="4"/>
  <c r="AP318" i="4"/>
  <c r="T318" i="4"/>
  <c r="BD317" i="4"/>
  <c r="AF317" i="4"/>
  <c r="AZ316" i="4"/>
  <c r="T316" i="4"/>
  <c r="BF315" i="4"/>
  <c r="AL315" i="4"/>
  <c r="Z315" i="4"/>
  <c r="AX314" i="4"/>
  <c r="AH313" i="4"/>
  <c r="V313" i="4"/>
  <c r="AD312" i="4"/>
  <c r="BJ311" i="4"/>
  <c r="AV311" i="4"/>
  <c r="AH311" i="4"/>
  <c r="T311" i="4"/>
  <c r="BJ310" i="4"/>
  <c r="AV310" i="4"/>
  <c r="AX309" i="4"/>
  <c r="AV308" i="4"/>
  <c r="BJ307" i="4"/>
  <c r="AH307" i="4"/>
  <c r="AV306" i="4"/>
  <c r="BJ305" i="4"/>
  <c r="AX305" i="4"/>
  <c r="V305" i="4"/>
  <c r="BJ303" i="4"/>
  <c r="T303" i="4"/>
  <c r="BF302" i="4"/>
  <c r="AF302" i="4"/>
  <c r="BF301" i="4"/>
  <c r="AT301" i="4"/>
  <c r="AF301" i="4"/>
  <c r="R301" i="4"/>
  <c r="AT300" i="4"/>
  <c r="AD300" i="4"/>
  <c r="R284" i="4"/>
  <c r="Z297" i="4"/>
  <c r="V294" i="4"/>
  <c r="BF293" i="4"/>
  <c r="AP293" i="4"/>
  <c r="BJ292" i="4"/>
  <c r="BJ314" i="4"/>
  <c r="BJ290" i="4"/>
  <c r="BJ298" i="4"/>
  <c r="BJ306" i="4"/>
  <c r="AJ291" i="4"/>
  <c r="T291" i="4"/>
  <c r="AX289" i="4"/>
  <c r="AP286" i="4"/>
  <c r="AX283" i="4"/>
  <c r="J265" i="4"/>
  <c r="T269" i="4"/>
  <c r="AL250" i="4"/>
  <c r="BF263" i="4"/>
  <c r="BF279" i="4"/>
  <c r="BF264" i="4"/>
  <c r="BF265" i="4"/>
  <c r="BF270" i="4"/>
  <c r="BF282" i="4"/>
  <c r="BF275" i="4"/>
  <c r="BF287" i="4"/>
  <c r="BF240" i="4"/>
  <c r="BF271" i="4"/>
  <c r="BF244" i="4"/>
  <c r="BF262" i="4"/>
  <c r="BF273" i="4"/>
  <c r="BF278" i="4"/>
  <c r="BF296" i="4"/>
  <c r="BF312" i="4"/>
  <c r="BF328" i="4"/>
  <c r="BF269" i="4"/>
  <c r="BF274" i="4"/>
  <c r="BF288" i="4"/>
  <c r="BF260" i="4"/>
  <c r="BF261" i="4"/>
  <c r="BF291" i="4"/>
  <c r="BF320" i="4"/>
  <c r="BF236" i="4"/>
  <c r="BF248" i="4"/>
  <c r="BF266" i="4"/>
  <c r="BF276" i="4"/>
  <c r="BF277" i="4"/>
  <c r="BF286" i="4"/>
  <c r="BF267" i="4"/>
  <c r="BF283" i="4"/>
  <c r="BF304" i="4"/>
  <c r="BF289" i="4"/>
  <c r="BF292" i="4"/>
  <c r="BF299" i="4"/>
  <c r="BF300" i="4"/>
  <c r="BF308" i="4"/>
  <c r="BF218" i="4"/>
  <c r="BF284" i="4"/>
  <c r="BF307" i="4"/>
  <c r="AP240" i="4"/>
  <c r="AZ234" i="4"/>
  <c r="L231" i="4"/>
  <c r="BJ342" i="4"/>
  <c r="BF340" i="4"/>
  <c r="BD339" i="4"/>
  <c r="BB338" i="4"/>
  <c r="BH337" i="4"/>
  <c r="AF337" i="4"/>
  <c r="AX336" i="4"/>
  <c r="AV335" i="4"/>
  <c r="AT334" i="4"/>
  <c r="AZ333" i="4"/>
  <c r="AP332" i="4"/>
  <c r="AF332" i="4"/>
  <c r="AF331" i="4"/>
  <c r="AB328" i="4"/>
  <c r="AP327" i="4"/>
  <c r="AD327" i="4"/>
  <c r="T327" i="4"/>
  <c r="BF325" i="4"/>
  <c r="BH324" i="4"/>
  <c r="AX324" i="4"/>
  <c r="P324" i="4"/>
  <c r="AX323" i="4"/>
  <c r="Z323" i="4"/>
  <c r="AP322" i="4"/>
  <c r="R322" i="4"/>
  <c r="AT321" i="4"/>
  <c r="V321" i="4"/>
  <c r="BJ320" i="4"/>
  <c r="AX320" i="4"/>
  <c r="AD320" i="4"/>
  <c r="R320" i="4"/>
  <c r="AB319" i="4"/>
  <c r="R319" i="4"/>
  <c r="BB317" i="4"/>
  <c r="AR317" i="4"/>
  <c r="V317" i="4"/>
  <c r="J317" i="4"/>
  <c r="AX316" i="4"/>
  <c r="L314" i="4"/>
  <c r="J313" i="4"/>
  <c r="P312" i="4"/>
  <c r="BH311" i="4"/>
  <c r="AF310" i="4"/>
  <c r="R309" i="4"/>
  <c r="BJ308" i="4"/>
  <c r="AF308" i="4"/>
  <c r="R308" i="4"/>
  <c r="T307" i="4"/>
  <c r="AH306" i="4"/>
  <c r="BJ304" i="4"/>
  <c r="T304" i="4"/>
  <c r="AR314" i="4"/>
  <c r="AR282" i="4"/>
  <c r="AR302" i="4"/>
  <c r="AR303" i="4"/>
  <c r="AR319" i="4"/>
  <c r="AR298" i="4"/>
  <c r="AR305" i="4"/>
  <c r="AR309" i="4"/>
  <c r="P299" i="4"/>
  <c r="AB283" i="4"/>
  <c r="P300" i="4"/>
  <c r="AF296" i="4"/>
  <c r="T294" i="4"/>
  <c r="T305" i="4"/>
  <c r="T309" i="4"/>
  <c r="T312" i="4"/>
  <c r="T295" i="4"/>
  <c r="T300" i="4"/>
  <c r="T310" i="4"/>
  <c r="T317" i="4"/>
  <c r="AD292" i="4"/>
  <c r="AP295" i="4"/>
  <c r="X290" i="4"/>
  <c r="BL289" i="4"/>
  <c r="P274" i="4"/>
  <c r="BF272" i="4"/>
  <c r="AF269" i="4"/>
  <c r="AP260" i="4"/>
  <c r="L266" i="4"/>
  <c r="Z262" i="4"/>
  <c r="BJ246" i="4"/>
  <c r="T222" i="4"/>
  <c r="AX217" i="4"/>
  <c r="BJ338" i="4"/>
  <c r="BF336" i="4"/>
  <c r="L336" i="4"/>
  <c r="BD335" i="4"/>
  <c r="BB334" i="4"/>
  <c r="BH333" i="4"/>
  <c r="AX333" i="4"/>
  <c r="AX332" i="4"/>
  <c r="V331" i="4"/>
  <c r="L331" i="4"/>
  <c r="R330" i="4"/>
  <c r="AX329" i="4"/>
  <c r="AX327" i="4"/>
  <c r="AX326" i="4"/>
  <c r="T326" i="4"/>
  <c r="BD325" i="4"/>
  <c r="AT325" i="4"/>
  <c r="X325" i="4"/>
  <c r="BJ323" i="4"/>
  <c r="BJ322" i="4"/>
  <c r="AX322" i="4"/>
  <c r="AD322" i="4"/>
  <c r="AR321" i="4"/>
  <c r="J321" i="4"/>
  <c r="AB320" i="4"/>
  <c r="AX319" i="4"/>
  <c r="AZ318" i="4"/>
  <c r="AD317" i="4"/>
  <c r="V315" i="4"/>
  <c r="BF314" i="4"/>
  <c r="X314" i="4"/>
  <c r="J314" i="4"/>
  <c r="AB312" i="4"/>
  <c r="BF311" i="4"/>
  <c r="AT311" i="4"/>
  <c r="AD311" i="4"/>
  <c r="R311" i="4"/>
  <c r="BH310" i="4"/>
  <c r="AR310" i="4"/>
  <c r="AT309" i="4"/>
  <c r="AF309" i="4"/>
  <c r="AD308" i="4"/>
  <c r="BH307" i="4"/>
  <c r="AT307" i="4"/>
  <c r="BF305" i="4"/>
  <c r="AT305" i="4"/>
  <c r="R305" i="4"/>
  <c r="BH304" i="4"/>
  <c r="AV304" i="4"/>
  <c r="AT303" i="4"/>
  <c r="AB303" i="4"/>
  <c r="L301" i="4"/>
  <c r="AP300" i="4"/>
  <c r="Z300" i="4"/>
  <c r="L300" i="4"/>
  <c r="AT298" i="4"/>
  <c r="L298" i="4"/>
  <c r="AL297" i="4"/>
  <c r="AL298" i="4"/>
  <c r="AR301" i="4"/>
  <c r="AF289" i="4"/>
  <c r="BD288" i="4"/>
  <c r="V288" i="4"/>
  <c r="AT287" i="4"/>
  <c r="BD272" i="4"/>
  <c r="X268" i="4"/>
  <c r="AD274" i="4"/>
  <c r="AD265" i="4"/>
  <c r="AD281" i="4"/>
  <c r="AD275" i="4"/>
  <c r="AD303" i="4"/>
  <c r="AD313" i="4"/>
  <c r="AD315" i="4"/>
  <c r="AD282" i="4"/>
  <c r="AD290" i="4"/>
  <c r="AD258" i="4"/>
  <c r="AD291" i="4"/>
  <c r="AD298" i="4"/>
  <c r="AD288" i="4"/>
  <c r="AD296" i="4"/>
  <c r="AD264" i="4"/>
  <c r="AD270" i="4"/>
  <c r="AD310" i="4"/>
  <c r="AZ265" i="4"/>
  <c r="R273" i="4"/>
  <c r="AT254" i="4"/>
  <c r="R262" i="4"/>
  <c r="V258" i="4"/>
  <c r="P259" i="4"/>
  <c r="AB245" i="4"/>
  <c r="BB246" i="4"/>
  <c r="V246" i="4"/>
  <c r="AR231" i="4"/>
  <c r="BL225" i="4"/>
  <c r="T341" i="4"/>
  <c r="J340" i="4"/>
  <c r="L337" i="4"/>
  <c r="BL335" i="4"/>
  <c r="BJ334" i="4"/>
  <c r="BF332" i="4"/>
  <c r="AD331" i="4"/>
  <c r="BJ330" i="4"/>
  <c r="Z330" i="4"/>
  <c r="V329" i="4"/>
  <c r="L329" i="4"/>
  <c r="BF327" i="4"/>
  <c r="AV327" i="4"/>
  <c r="AL327" i="4"/>
  <c r="BF326" i="4"/>
  <c r="BB325" i="4"/>
  <c r="AR325" i="4"/>
  <c r="AV324" i="4"/>
  <c r="AJ324" i="4"/>
  <c r="BH323" i="4"/>
  <c r="V323" i="4"/>
  <c r="AF321" i="4"/>
  <c r="T321" i="4"/>
  <c r="BJ319" i="4"/>
  <c r="X319" i="4"/>
  <c r="AX318" i="4"/>
  <c r="Z318" i="4"/>
  <c r="P318" i="4"/>
  <c r="BJ317" i="4"/>
  <c r="AP317" i="4"/>
  <c r="AL316" i="4"/>
  <c r="Z316" i="4"/>
  <c r="AH314" i="4"/>
  <c r="BD313" i="4"/>
  <c r="R313" i="4"/>
  <c r="BL312" i="4"/>
  <c r="L312" i="4"/>
  <c r="AR311" i="4"/>
  <c r="AB310" i="4"/>
  <c r="BF309" i="4"/>
  <c r="AB308" i="4"/>
  <c r="AB311" i="4"/>
  <c r="AB291" i="4"/>
  <c r="AB293" i="4"/>
  <c r="AB298" i="4"/>
  <c r="AB321" i="4"/>
  <c r="AB325" i="4"/>
  <c r="P308" i="4"/>
  <c r="AD307" i="4"/>
  <c r="BF306" i="4"/>
  <c r="AD306" i="4"/>
  <c r="AD305" i="4"/>
  <c r="Z302" i="4"/>
  <c r="J302" i="4"/>
  <c r="V290" i="4"/>
  <c r="BJ296" i="4"/>
  <c r="AT296" i="4"/>
  <c r="Z295" i="4"/>
  <c r="J295" i="4"/>
  <c r="AD294" i="4"/>
  <c r="AH293" i="4"/>
  <c r="R287" i="4"/>
  <c r="BD292" i="4"/>
  <c r="L291" i="4"/>
  <c r="AJ290" i="4"/>
  <c r="AJ304" i="4"/>
  <c r="AJ307" i="4"/>
  <c r="AJ286" i="4"/>
  <c r="AJ317" i="4"/>
  <c r="AT268" i="4"/>
  <c r="T293" i="4"/>
  <c r="R267" i="4"/>
  <c r="BD263" i="4"/>
  <c r="BD247" i="4"/>
  <c r="BH245" i="4"/>
  <c r="AV247" i="4"/>
  <c r="AF264" i="4"/>
  <c r="AF265" i="4"/>
  <c r="AF270" i="4"/>
  <c r="AF275" i="4"/>
  <c r="AF281" i="4"/>
  <c r="AF282" i="4"/>
  <c r="AF287" i="4"/>
  <c r="AF261" i="4"/>
  <c r="AF266" i="4"/>
  <c r="AF276" i="4"/>
  <c r="AF277" i="4"/>
  <c r="AF283" i="4"/>
  <c r="AF247" i="4"/>
  <c r="AF272" i="4"/>
  <c r="AF273" i="4"/>
  <c r="AF278" i="4"/>
  <c r="AF251" i="4"/>
  <c r="AF291" i="4"/>
  <c r="AF307" i="4"/>
  <c r="AF323" i="4"/>
  <c r="AF286" i="4"/>
  <c r="AF295" i="4"/>
  <c r="AF285" i="4"/>
  <c r="AF299" i="4"/>
  <c r="AF327" i="4"/>
  <c r="AF255" i="4"/>
  <c r="AF260" i="4"/>
  <c r="AF274" i="4"/>
  <c r="AF292" i="4"/>
  <c r="AF294" i="4"/>
  <c r="AF306" i="4"/>
  <c r="AF243" i="4"/>
  <c r="AF303" i="4"/>
  <c r="AF311" i="4"/>
  <c r="AF263" i="4"/>
  <c r="AF290" i="4"/>
  <c r="AF304" i="4"/>
  <c r="AF268" i="4"/>
  <c r="P247" i="4"/>
  <c r="R236" i="4"/>
  <c r="Z217" i="4"/>
  <c r="AP216" i="4"/>
  <c r="V342" i="4"/>
  <c r="AB341" i="4"/>
  <c r="R340" i="4"/>
  <c r="P339" i="4"/>
  <c r="T337" i="4"/>
  <c r="J336" i="4"/>
  <c r="L333" i="4"/>
  <c r="AL331" i="4"/>
  <c r="AH330" i="4"/>
  <c r="AD329" i="4"/>
  <c r="AB326" i="4"/>
  <c r="R326" i="4"/>
  <c r="AF325" i="4"/>
  <c r="T325" i="4"/>
  <c r="J325" i="4"/>
  <c r="AT324" i="4"/>
  <c r="BF323" i="4"/>
  <c r="AT323" i="4"/>
  <c r="L323" i="4"/>
  <c r="BH322" i="4"/>
  <c r="AB322" i="4"/>
  <c r="BL321" i="4"/>
  <c r="AP321" i="4"/>
  <c r="AD321" i="4"/>
  <c r="AV318" i="4"/>
  <c r="L318" i="4"/>
  <c r="AJ316" i="4"/>
  <c r="AR315" i="4"/>
  <c r="AF315" i="4"/>
  <c r="J315" i="4"/>
  <c r="BD314" i="4"/>
  <c r="T314" i="4"/>
  <c r="BB313" i="4"/>
  <c r="AP313" i="4"/>
  <c r="BJ312" i="4"/>
  <c r="AV312" i="4"/>
  <c r="AP311" i="4"/>
  <c r="Z311" i="4"/>
  <c r="Z310" i="4"/>
  <c r="L310" i="4"/>
  <c r="AP309" i="4"/>
  <c r="L309" i="4"/>
  <c r="BD312" i="4"/>
  <c r="BD315" i="4"/>
  <c r="BD294" i="4"/>
  <c r="BD308" i="4"/>
  <c r="BD310" i="4"/>
  <c r="AP308" i="4"/>
  <c r="AR307" i="4"/>
  <c r="AB307" i="4"/>
  <c r="L307" i="4"/>
  <c r="BD306" i="4"/>
  <c r="AP306" i="4"/>
  <c r="P306" i="4"/>
  <c r="P319" i="4"/>
  <c r="P309" i="4"/>
  <c r="P313" i="4"/>
  <c r="AP305" i="4"/>
  <c r="P311" i="4"/>
  <c r="BD304" i="4"/>
  <c r="AR304" i="4"/>
  <c r="AB304" i="4"/>
  <c r="BD303" i="4"/>
  <c r="AP303" i="4"/>
  <c r="AZ299" i="4"/>
  <c r="BF298" i="4"/>
  <c r="AR300" i="4"/>
  <c r="BL297" i="4"/>
  <c r="BH301" i="4"/>
  <c r="L296" i="4"/>
  <c r="X292" i="4"/>
  <c r="BJ288" i="4"/>
  <c r="AT291" i="4"/>
  <c r="AT274" i="4"/>
  <c r="AT288" i="4"/>
  <c r="AT326" i="4"/>
  <c r="AT294" i="4"/>
  <c r="AT310" i="4"/>
  <c r="AT306" i="4"/>
  <c r="AT290" i="4"/>
  <c r="BD287" i="4"/>
  <c r="AR288" i="4"/>
  <c r="AH284" i="4"/>
  <c r="L277" i="4"/>
  <c r="R272" i="4"/>
  <c r="R248" i="4"/>
  <c r="AX236" i="4"/>
  <c r="AL238" i="4"/>
  <c r="AH233" i="4"/>
  <c r="AH287" i="4"/>
  <c r="AH308" i="4"/>
  <c r="AH272" i="4"/>
  <c r="AH273" i="4"/>
  <c r="AH300" i="4"/>
  <c r="AH299" i="4"/>
  <c r="AH289" i="4"/>
  <c r="AH292" i="4"/>
  <c r="AH240" i="4"/>
  <c r="AH262" i="4"/>
  <c r="AH316" i="4"/>
  <c r="AH324" i="4"/>
  <c r="AH267" i="4"/>
  <c r="AH295" i="4"/>
  <c r="AH297" i="4"/>
  <c r="AH305" i="4"/>
  <c r="AH309" i="4"/>
  <c r="AH278" i="4"/>
  <c r="Z326" i="4"/>
  <c r="V325" i="4"/>
  <c r="AB324" i="4"/>
  <c r="R324" i="4"/>
  <c r="AZ322" i="4"/>
  <c r="AL320" i="4"/>
  <c r="J319" i="4"/>
  <c r="BL316" i="4"/>
  <c r="R316" i="4"/>
  <c r="AJ315" i="4"/>
  <c r="AF314" i="4"/>
  <c r="BF310" i="4"/>
  <c r="BB309" i="4"/>
  <c r="BH308" i="4"/>
  <c r="AP307" i="4"/>
  <c r="AL306" i="4"/>
  <c r="T306" i="4"/>
  <c r="AP304" i="4"/>
  <c r="R303" i="4"/>
  <c r="Z301" i="4"/>
  <c r="P301" i="4"/>
  <c r="BH299" i="4"/>
  <c r="AD299" i="4"/>
  <c r="R299" i="4"/>
  <c r="BD298" i="4"/>
  <c r="AH298" i="4"/>
  <c r="V298" i="4"/>
  <c r="J298" i="4"/>
  <c r="AR296" i="4"/>
  <c r="BJ294" i="4"/>
  <c r="AZ294" i="4"/>
  <c r="R294" i="4"/>
  <c r="BD293" i="4"/>
  <c r="AR293" i="4"/>
  <c r="X293" i="4"/>
  <c r="AR291" i="4"/>
  <c r="BF290" i="4"/>
  <c r="AH290" i="4"/>
  <c r="AF288" i="4"/>
  <c r="R286" i="4"/>
  <c r="BF285" i="4"/>
  <c r="P285" i="4"/>
  <c r="BJ283" i="4"/>
  <c r="J282" i="4"/>
  <c r="AP281" i="4"/>
  <c r="V278" i="4"/>
  <c r="AZ277" i="4"/>
  <c r="Z276" i="4"/>
  <c r="J276" i="4"/>
  <c r="AL275" i="4"/>
  <c r="BD273" i="4"/>
  <c r="AR273" i="4"/>
  <c r="AR271" i="4"/>
  <c r="AR270" i="4"/>
  <c r="AT269" i="4"/>
  <c r="X267" i="4"/>
  <c r="AB265" i="4"/>
  <c r="AR264" i="4"/>
  <c r="R264" i="4"/>
  <c r="AL262" i="4"/>
  <c r="J262" i="4"/>
  <c r="AP261" i="4"/>
  <c r="AB261" i="4"/>
  <c r="AR257" i="4"/>
  <c r="AB257" i="4"/>
  <c r="AR253" i="4"/>
  <c r="AD259" i="4"/>
  <c r="AD261" i="4"/>
  <c r="AD266" i="4"/>
  <c r="AD271" i="4"/>
  <c r="AD276" i="4"/>
  <c r="AD277" i="4"/>
  <c r="AD283" i="4"/>
  <c r="AD250" i="4"/>
  <c r="AD260" i="4"/>
  <c r="AD267" i="4"/>
  <c r="AD272" i="4"/>
  <c r="AD273" i="4"/>
  <c r="AD284" i="4"/>
  <c r="AD263" i="4"/>
  <c r="AD268" i="4"/>
  <c r="AD269" i="4"/>
  <c r="AD279" i="4"/>
  <c r="AD285" i="4"/>
  <c r="AD286" i="4"/>
  <c r="AD302" i="4"/>
  <c r="AD318" i="4"/>
  <c r="AD242" i="4"/>
  <c r="AD289" i="4"/>
  <c r="AZ241" i="4"/>
  <c r="AJ262" i="4"/>
  <c r="AJ267" i="4"/>
  <c r="AJ272" i="4"/>
  <c r="AJ273" i="4"/>
  <c r="AJ278" i="4"/>
  <c r="AJ284" i="4"/>
  <c r="AJ249" i="4"/>
  <c r="AJ263" i="4"/>
  <c r="AJ268" i="4"/>
  <c r="AJ274" i="4"/>
  <c r="AJ279" i="4"/>
  <c r="AJ285" i="4"/>
  <c r="AJ264" i="4"/>
  <c r="AJ270" i="4"/>
  <c r="AJ275" i="4"/>
  <c r="AJ281" i="4"/>
  <c r="AJ289" i="4"/>
  <c r="AJ292" i="4"/>
  <c r="AJ297" i="4"/>
  <c r="AJ313" i="4"/>
  <c r="AJ241" i="4"/>
  <c r="BB271" i="4"/>
  <c r="BB258" i="4"/>
  <c r="BB262" i="4"/>
  <c r="BB272" i="4"/>
  <c r="BB273" i="4"/>
  <c r="BB278" i="4"/>
  <c r="BB267" i="4"/>
  <c r="BB284" i="4"/>
  <c r="BB238" i="4"/>
  <c r="BB263" i="4"/>
  <c r="BB279" i="4"/>
  <c r="BB286" i="4"/>
  <c r="BB264" i="4"/>
  <c r="BB265" i="4"/>
  <c r="BB270" i="4"/>
  <c r="BB281" i="4"/>
  <c r="BB282" i="4"/>
  <c r="BB302" i="4"/>
  <c r="BB318" i="4"/>
  <c r="BB235" i="4"/>
  <c r="BB260" i="4"/>
  <c r="BB261" i="4"/>
  <c r="BB276" i="4"/>
  <c r="BB277" i="4"/>
  <c r="BB289" i="4"/>
  <c r="BJ237" i="4"/>
  <c r="BJ241" i="4"/>
  <c r="BJ245" i="4"/>
  <c r="BJ249" i="4"/>
  <c r="BJ253" i="4"/>
  <c r="BJ257" i="4"/>
  <c r="BJ232" i="4"/>
  <c r="BJ236" i="4"/>
  <c r="BJ240" i="4"/>
  <c r="BJ244" i="4"/>
  <c r="BJ248" i="4"/>
  <c r="BJ252" i="4"/>
  <c r="BJ256" i="4"/>
  <c r="BJ231" i="4"/>
  <c r="BJ235" i="4"/>
  <c r="BJ239" i="4"/>
  <c r="BJ243" i="4"/>
  <c r="BJ247" i="4"/>
  <c r="BJ251" i="4"/>
  <c r="BJ255" i="4"/>
  <c r="BJ271" i="4"/>
  <c r="BJ238" i="4"/>
  <c r="BJ262" i="4"/>
  <c r="BJ272" i="4"/>
  <c r="BJ273" i="4"/>
  <c r="BJ278" i="4"/>
  <c r="BJ259" i="4"/>
  <c r="BJ267" i="4"/>
  <c r="BJ284" i="4"/>
  <c r="BJ234" i="4"/>
  <c r="BJ263" i="4"/>
  <c r="BJ279" i="4"/>
  <c r="BJ286" i="4"/>
  <c r="BJ254" i="4"/>
  <c r="BJ264" i="4"/>
  <c r="BJ265" i="4"/>
  <c r="BJ270" i="4"/>
  <c r="BJ281" i="4"/>
  <c r="BJ282" i="4"/>
  <c r="BJ302" i="4"/>
  <c r="BJ318" i="4"/>
  <c r="BJ204" i="4"/>
  <c r="BJ260" i="4"/>
  <c r="BJ261" i="4"/>
  <c r="BJ276" i="4"/>
  <c r="BJ277" i="4"/>
  <c r="BJ289" i="4"/>
  <c r="BB232" i="4"/>
  <c r="BD221" i="4"/>
  <c r="AZ217" i="4"/>
  <c r="AZ312" i="4"/>
  <c r="X312" i="4"/>
  <c r="X311" i="4"/>
  <c r="AL310" i="4"/>
  <c r="BJ309" i="4"/>
  <c r="AZ309" i="4"/>
  <c r="AB306" i="4"/>
  <c r="R306" i="4"/>
  <c r="AZ305" i="4"/>
  <c r="P305" i="4"/>
  <c r="Z303" i="4"/>
  <c r="P303" i="4"/>
  <c r="BD302" i="4"/>
  <c r="AB302" i="4"/>
  <c r="AZ301" i="4"/>
  <c r="AH301" i="4"/>
  <c r="X301" i="4"/>
  <c r="AL300" i="4"/>
  <c r="AB299" i="4"/>
  <c r="AF298" i="4"/>
  <c r="BD297" i="4"/>
  <c r="AT297" i="4"/>
  <c r="X297" i="4"/>
  <c r="T296" i="4"/>
  <c r="BD295" i="4"/>
  <c r="AT295" i="4"/>
  <c r="AX294" i="4"/>
  <c r="AL294" i="4"/>
  <c r="AB294" i="4"/>
  <c r="P294" i="4"/>
  <c r="BB293" i="4"/>
  <c r="V293" i="4"/>
  <c r="J293" i="4"/>
  <c r="AL292" i="4"/>
  <c r="P292" i="4"/>
  <c r="BB291" i="4"/>
  <c r="P289" i="4"/>
  <c r="BL288" i="4"/>
  <c r="T288" i="4"/>
  <c r="AR287" i="4"/>
  <c r="AD287" i="4"/>
  <c r="AZ286" i="4"/>
  <c r="AB286" i="4"/>
  <c r="BD285" i="4"/>
  <c r="AF284" i="4"/>
  <c r="T283" i="4"/>
  <c r="AJ282" i="4"/>
  <c r="V282" i="4"/>
  <c r="AZ281" i="4"/>
  <c r="AL281" i="4"/>
  <c r="Z281" i="4"/>
  <c r="BD279" i="4"/>
  <c r="P279" i="4"/>
  <c r="AJ277" i="4"/>
  <c r="AJ276" i="4"/>
  <c r="J275" i="4"/>
  <c r="AP272" i="4"/>
  <c r="BD271" i="4"/>
  <c r="P271" i="4"/>
  <c r="AV267" i="4"/>
  <c r="AJ266" i="4"/>
  <c r="AL265" i="4"/>
  <c r="L261" i="4"/>
  <c r="Z260" i="4"/>
  <c r="X259" i="4"/>
  <c r="AH256" i="4"/>
  <c r="R256" i="4"/>
  <c r="J252" i="4"/>
  <c r="P251" i="4"/>
  <c r="AB262" i="4"/>
  <c r="AB267" i="4"/>
  <c r="AB272" i="4"/>
  <c r="AB273" i="4"/>
  <c r="AB278" i="4"/>
  <c r="AB284" i="4"/>
  <c r="AB263" i="4"/>
  <c r="AB268" i="4"/>
  <c r="AB274" i="4"/>
  <c r="AB279" i="4"/>
  <c r="AB285" i="4"/>
  <c r="AB249" i="4"/>
  <c r="AB264" i="4"/>
  <c r="AB270" i="4"/>
  <c r="AB275" i="4"/>
  <c r="AB281" i="4"/>
  <c r="AB289" i="4"/>
  <c r="AB292" i="4"/>
  <c r="AB297" i="4"/>
  <c r="AB313" i="4"/>
  <c r="AH248" i="4"/>
  <c r="AR245" i="4"/>
  <c r="L241" i="4"/>
  <c r="AX244" i="4"/>
  <c r="AH244" i="4"/>
  <c r="BD239" i="4"/>
  <c r="X243" i="4"/>
  <c r="BJ242" i="4"/>
  <c r="AT242" i="4"/>
  <c r="L237" i="4"/>
  <c r="V232" i="4"/>
  <c r="V237" i="4"/>
  <c r="V241" i="4"/>
  <c r="V245" i="4"/>
  <c r="V249" i="4"/>
  <c r="V253" i="4"/>
  <c r="V257" i="4"/>
  <c r="V227" i="4"/>
  <c r="V236" i="4"/>
  <c r="V240" i="4"/>
  <c r="V244" i="4"/>
  <c r="V248" i="4"/>
  <c r="V252" i="4"/>
  <c r="V256" i="4"/>
  <c r="V239" i="4"/>
  <c r="V243" i="4"/>
  <c r="V247" i="4"/>
  <c r="V251" i="4"/>
  <c r="V255" i="4"/>
  <c r="V231" i="4"/>
  <c r="V261" i="4"/>
  <c r="V266" i="4"/>
  <c r="V271" i="4"/>
  <c r="V276" i="4"/>
  <c r="V277" i="4"/>
  <c r="V283" i="4"/>
  <c r="V223" i="4"/>
  <c r="V238" i="4"/>
  <c r="V259" i="4"/>
  <c r="V260" i="4"/>
  <c r="V267" i="4"/>
  <c r="V272" i="4"/>
  <c r="V273" i="4"/>
  <c r="V284" i="4"/>
  <c r="V263" i="4"/>
  <c r="V268" i="4"/>
  <c r="V269" i="4"/>
  <c r="V279" i="4"/>
  <c r="V285" i="4"/>
  <c r="V254" i="4"/>
  <c r="V286" i="4"/>
  <c r="V302" i="4"/>
  <c r="V318" i="4"/>
  <c r="V289" i="4"/>
  <c r="AH229" i="4"/>
  <c r="R229" i="4"/>
  <c r="P217" i="4"/>
  <c r="BJ224" i="4"/>
  <c r="AX216" i="4"/>
  <c r="AX263" i="4"/>
  <c r="AX279" i="4"/>
  <c r="AX248" i="4"/>
  <c r="AX264" i="4"/>
  <c r="AX265" i="4"/>
  <c r="AX270" i="4"/>
  <c r="AX282" i="4"/>
  <c r="AX275" i="4"/>
  <c r="AX287" i="4"/>
  <c r="AX233" i="4"/>
  <c r="AX271" i="4"/>
  <c r="AX262" i="4"/>
  <c r="AX273" i="4"/>
  <c r="AX278" i="4"/>
  <c r="AX296" i="4"/>
  <c r="AX312" i="4"/>
  <c r="AX328" i="4"/>
  <c r="AX269" i="4"/>
  <c r="AX274" i="4"/>
  <c r="AX288" i="4"/>
  <c r="BL209" i="4"/>
  <c r="AL325" i="4"/>
  <c r="AR324" i="4"/>
  <c r="BD321" i="4"/>
  <c r="BB320" i="4"/>
  <c r="BH319" i="4"/>
  <c r="AZ319" i="4"/>
  <c r="Z319" i="4"/>
  <c r="R317" i="4"/>
  <c r="P316" i="4"/>
  <c r="X315" i="4"/>
  <c r="AV314" i="4"/>
  <c r="AL314" i="4"/>
  <c r="BH309" i="4"/>
  <c r="L308" i="4"/>
  <c r="BD307" i="4"/>
  <c r="AJ306" i="4"/>
  <c r="BH305" i="4"/>
  <c r="X305" i="4"/>
  <c r="V304" i="4"/>
  <c r="AH303" i="4"/>
  <c r="X303" i="4"/>
  <c r="AP301" i="4"/>
  <c r="AV300" i="4"/>
  <c r="AB300" i="4"/>
  <c r="AL299" i="4"/>
  <c r="BL298" i="4"/>
  <c r="AZ296" i="4"/>
  <c r="AR295" i="4"/>
  <c r="V295" i="4"/>
  <c r="BH294" i="4"/>
  <c r="Z294" i="4"/>
  <c r="BL293" i="4"/>
  <c r="AZ293" i="4"/>
  <c r="AF293" i="4"/>
  <c r="AZ291" i="4"/>
  <c r="AP291" i="4"/>
  <c r="AR290" i="4"/>
  <c r="J290" i="4"/>
  <c r="AB287" i="4"/>
  <c r="L286" i="4"/>
  <c r="AP285" i="4"/>
  <c r="BD284" i="4"/>
  <c r="AP284" i="4"/>
  <c r="AT283" i="4"/>
  <c r="BH282" i="4"/>
  <c r="R278" i="4"/>
  <c r="BJ275" i="4"/>
  <c r="V275" i="4"/>
  <c r="AL274" i="4"/>
  <c r="X274" i="4"/>
  <c r="Z273" i="4"/>
  <c r="Z272" i="4"/>
  <c r="AB269" i="4"/>
  <c r="BF268" i="4"/>
  <c r="BJ266" i="4"/>
  <c r="V262" i="4"/>
  <c r="BJ258" i="4"/>
  <c r="AD254" i="4"/>
  <c r="Z252" i="4"/>
  <c r="AV251" i="4"/>
  <c r="BB250" i="4"/>
  <c r="V250" i="4"/>
  <c r="BH249" i="4"/>
  <c r="X260" i="4"/>
  <c r="BH259" i="4"/>
  <c r="BH267" i="4"/>
  <c r="BH284" i="4"/>
  <c r="BH257" i="4"/>
  <c r="BH268" i="4"/>
  <c r="BH269" i="4"/>
  <c r="BH274" i="4"/>
  <c r="BH285" i="4"/>
  <c r="BH263" i="4"/>
  <c r="BH279" i="4"/>
  <c r="BH237" i="4"/>
  <c r="BH275" i="4"/>
  <c r="BH241" i="4"/>
  <c r="BH260" i="4"/>
  <c r="BH261" i="4"/>
  <c r="BH266" i="4"/>
  <c r="BH276" i="4"/>
  <c r="BH283" i="4"/>
  <c r="BH289" i="4"/>
  <c r="BH292" i="4"/>
  <c r="BH297" i="4"/>
  <c r="BH313" i="4"/>
  <c r="BH262" i="4"/>
  <c r="BH272" i="4"/>
  <c r="BH278" i="4"/>
  <c r="AR237" i="4"/>
  <c r="AL235" i="4"/>
  <c r="AL237" i="4"/>
  <c r="AL241" i="4"/>
  <c r="AL245" i="4"/>
  <c r="AL249" i="4"/>
  <c r="AL253" i="4"/>
  <c r="AL257" i="4"/>
  <c r="AL236" i="4"/>
  <c r="AL240" i="4"/>
  <c r="AL244" i="4"/>
  <c r="AL248" i="4"/>
  <c r="AL252" i="4"/>
  <c r="AL256" i="4"/>
  <c r="AL239" i="4"/>
  <c r="AL243" i="4"/>
  <c r="AL247" i="4"/>
  <c r="AL251" i="4"/>
  <c r="AL255" i="4"/>
  <c r="AL214" i="4"/>
  <c r="AL260" i="4"/>
  <c r="AL261" i="4"/>
  <c r="AL266" i="4"/>
  <c r="AL271" i="4"/>
  <c r="AL276" i="4"/>
  <c r="AL277" i="4"/>
  <c r="AL283" i="4"/>
  <c r="AL227" i="4"/>
  <c r="AL219" i="4"/>
  <c r="AL267" i="4"/>
  <c r="AL272" i="4"/>
  <c r="AL273" i="4"/>
  <c r="AL284" i="4"/>
  <c r="AL263" i="4"/>
  <c r="AL268" i="4"/>
  <c r="AL269" i="4"/>
  <c r="AL279" i="4"/>
  <c r="AL285" i="4"/>
  <c r="AL232" i="4"/>
  <c r="AL246" i="4"/>
  <c r="AL286" i="4"/>
  <c r="AL302" i="4"/>
  <c r="AL318" i="4"/>
  <c r="AL289" i="4"/>
  <c r="Z234" i="4"/>
  <c r="AV229" i="4"/>
  <c r="R219" i="4"/>
  <c r="R217" i="4"/>
  <c r="R226" i="4"/>
  <c r="R239" i="4"/>
  <c r="R243" i="4"/>
  <c r="R247" i="4"/>
  <c r="R251" i="4"/>
  <c r="R255" i="4"/>
  <c r="R259" i="4"/>
  <c r="R238" i="4"/>
  <c r="R242" i="4"/>
  <c r="R246" i="4"/>
  <c r="R250" i="4"/>
  <c r="R254" i="4"/>
  <c r="R258" i="4"/>
  <c r="R222" i="4"/>
  <c r="R230" i="4"/>
  <c r="R232" i="4"/>
  <c r="R237" i="4"/>
  <c r="R241" i="4"/>
  <c r="R245" i="4"/>
  <c r="R249" i="4"/>
  <c r="R253" i="4"/>
  <c r="R257" i="4"/>
  <c r="R212" i="4"/>
  <c r="R263" i="4"/>
  <c r="R268" i="4"/>
  <c r="R269" i="4"/>
  <c r="R274" i="4"/>
  <c r="R279" i="4"/>
  <c r="R285" i="4"/>
  <c r="R265" i="4"/>
  <c r="R270" i="4"/>
  <c r="R275" i="4"/>
  <c r="R282" i="4"/>
  <c r="R261" i="4"/>
  <c r="R266" i="4"/>
  <c r="R271" i="4"/>
  <c r="R277" i="4"/>
  <c r="R283" i="4"/>
  <c r="R244" i="4"/>
  <c r="R296" i="4"/>
  <c r="R312" i="4"/>
  <c r="R328" i="4"/>
  <c r="R288" i="4"/>
  <c r="R291" i="4"/>
  <c r="R300" i="4"/>
  <c r="X213" i="4"/>
  <c r="R310" i="4"/>
  <c r="T308" i="4"/>
  <c r="AR306" i="4"/>
  <c r="AF305" i="4"/>
  <c r="AD304" i="4"/>
  <c r="AX301" i="4"/>
  <c r="BD300" i="4"/>
  <c r="BD299" i="4"/>
  <c r="AJ299" i="4"/>
  <c r="AP298" i="4"/>
  <c r="BB297" i="4"/>
  <c r="AP297" i="4"/>
  <c r="V297" i="4"/>
  <c r="AL296" i="4"/>
  <c r="AB296" i="4"/>
  <c r="P296" i="4"/>
  <c r="BB295" i="4"/>
  <c r="BF294" i="4"/>
  <c r="AJ294" i="4"/>
  <c r="X294" i="4"/>
  <c r="BJ293" i="4"/>
  <c r="AD293" i="4"/>
  <c r="AT292" i="4"/>
  <c r="BJ291" i="4"/>
  <c r="T290" i="4"/>
  <c r="BD289" i="4"/>
  <c r="X289" i="4"/>
  <c r="AB288" i="4"/>
  <c r="BJ287" i="4"/>
  <c r="AZ287" i="4"/>
  <c r="BH286" i="4"/>
  <c r="Z286" i="4"/>
  <c r="J286" i="4"/>
  <c r="X285" i="4"/>
  <c r="P284" i="4"/>
  <c r="T282" i="4"/>
  <c r="AX281" i="4"/>
  <c r="V281" i="4"/>
  <c r="BD278" i="4"/>
  <c r="AD278" i="4"/>
  <c r="BH277" i="4"/>
  <c r="T277" i="4"/>
  <c r="AH276" i="4"/>
  <c r="T276" i="4"/>
  <c r="AZ273" i="4"/>
  <c r="J272" i="4"/>
  <c r="AZ271" i="4"/>
  <c r="AZ270" i="4"/>
  <c r="AL270" i="4"/>
  <c r="AF267" i="4"/>
  <c r="T266" i="4"/>
  <c r="AJ265" i="4"/>
  <c r="AZ264" i="4"/>
  <c r="AL264" i="4"/>
  <c r="Z264" i="4"/>
  <c r="P263" i="4"/>
  <c r="AJ261" i="4"/>
  <c r="BL259" i="4"/>
  <c r="AT258" i="4"/>
  <c r="AJ257" i="4"/>
  <c r="BF252" i="4"/>
  <c r="X264" i="4"/>
  <c r="X265" i="4"/>
  <c r="X270" i="4"/>
  <c r="X275" i="4"/>
  <c r="X281" i="4"/>
  <c r="X282" i="4"/>
  <c r="X255" i="4"/>
  <c r="X287" i="4"/>
  <c r="X261" i="4"/>
  <c r="X266" i="4"/>
  <c r="X276" i="4"/>
  <c r="X277" i="4"/>
  <c r="X283" i="4"/>
  <c r="X262" i="4"/>
  <c r="X272" i="4"/>
  <c r="X273" i="4"/>
  <c r="X278" i="4"/>
  <c r="X291" i="4"/>
  <c r="X307" i="4"/>
  <c r="X323" i="4"/>
  <c r="X247" i="4"/>
  <c r="X286" i="4"/>
  <c r="X295" i="4"/>
  <c r="AD246" i="4"/>
  <c r="AX240" i="4"/>
  <c r="R240" i="4"/>
  <c r="T235" i="4"/>
  <c r="T262" i="4"/>
  <c r="T267" i="4"/>
  <c r="T272" i="4"/>
  <c r="T273" i="4"/>
  <c r="T278" i="4"/>
  <c r="T284" i="4"/>
  <c r="T257" i="4"/>
  <c r="T230" i="4"/>
  <c r="T263" i="4"/>
  <c r="T268" i="4"/>
  <c r="T274" i="4"/>
  <c r="T279" i="4"/>
  <c r="T285" i="4"/>
  <c r="T264" i="4"/>
  <c r="T270" i="4"/>
  <c r="T275" i="4"/>
  <c r="T281" i="4"/>
  <c r="T241" i="4"/>
  <c r="T289" i="4"/>
  <c r="T292" i="4"/>
  <c r="T297" i="4"/>
  <c r="T313" i="4"/>
  <c r="BH233" i="4"/>
  <c r="Z226" i="4"/>
  <c r="AJ218" i="4"/>
  <c r="AP208" i="4"/>
  <c r="X208" i="4"/>
  <c r="R298" i="4"/>
  <c r="BH296" i="4"/>
  <c r="AZ295" i="4"/>
  <c r="AD295" i="4"/>
  <c r="AH294" i="4"/>
  <c r="BH293" i="4"/>
  <c r="R293" i="4"/>
  <c r="BH291" i="4"/>
  <c r="AL291" i="4"/>
  <c r="AZ290" i="4"/>
  <c r="AP290" i="4"/>
  <c r="R290" i="4"/>
  <c r="BH288" i="4"/>
  <c r="P288" i="4"/>
  <c r="AL287" i="4"/>
  <c r="L287" i="4"/>
  <c r="BL285" i="4"/>
  <c r="J285" i="4"/>
  <c r="AP283" i="4"/>
  <c r="BH281" i="4"/>
  <c r="AH281" i="4"/>
  <c r="X279" i="4"/>
  <c r="AT275" i="4"/>
  <c r="BJ274" i="4"/>
  <c r="V274" i="4"/>
  <c r="AX272" i="4"/>
  <c r="BL271" i="4"/>
  <c r="AJ271" i="4"/>
  <c r="X271" i="4"/>
  <c r="X269" i="4"/>
  <c r="AP268" i="4"/>
  <c r="BD267" i="4"/>
  <c r="AP267" i="4"/>
  <c r="AT266" i="4"/>
  <c r="J264" i="4"/>
  <c r="AZ257" i="4"/>
  <c r="BF256" i="4"/>
  <c r="J256" i="4"/>
  <c r="AJ253" i="4"/>
  <c r="T253" i="4"/>
  <c r="AJ245" i="4"/>
  <c r="AL242" i="4"/>
  <c r="V242" i="4"/>
  <c r="AR241" i="4"/>
  <c r="AB241" i="4"/>
  <c r="AT271" i="4"/>
  <c r="AT246" i="4"/>
  <c r="AT262" i="4"/>
  <c r="AT272" i="4"/>
  <c r="AT273" i="4"/>
  <c r="AT278" i="4"/>
  <c r="AT267" i="4"/>
  <c r="AT284" i="4"/>
  <c r="AT263" i="4"/>
  <c r="AT279" i="4"/>
  <c r="AT286" i="4"/>
  <c r="AT264" i="4"/>
  <c r="AT265" i="4"/>
  <c r="AT270" i="4"/>
  <c r="AT281" i="4"/>
  <c r="AT282" i="4"/>
  <c r="AT302" i="4"/>
  <c r="AT318" i="4"/>
  <c r="AT238" i="4"/>
  <c r="AT260" i="4"/>
  <c r="AT261" i="4"/>
  <c r="AT276" i="4"/>
  <c r="AT277" i="4"/>
  <c r="AT289" i="4"/>
  <c r="AD238" i="4"/>
  <c r="AL234" i="4"/>
  <c r="AP233" i="4"/>
  <c r="AX227" i="4"/>
  <c r="Z224" i="4"/>
  <c r="Z263" i="4"/>
  <c r="Z268" i="4"/>
  <c r="Z269" i="4"/>
  <c r="Z274" i="4"/>
  <c r="Z279" i="4"/>
  <c r="Z285" i="4"/>
  <c r="Z240" i="4"/>
  <c r="Z265" i="4"/>
  <c r="Z270" i="4"/>
  <c r="Z275" i="4"/>
  <c r="Z282" i="4"/>
  <c r="Z261" i="4"/>
  <c r="Z266" i="4"/>
  <c r="Z271" i="4"/>
  <c r="Z277" i="4"/>
  <c r="Z283" i="4"/>
  <c r="Z256" i="4"/>
  <c r="Z296" i="4"/>
  <c r="Z312" i="4"/>
  <c r="Z328" i="4"/>
  <c r="Z288" i="4"/>
  <c r="Z291" i="4"/>
  <c r="AF233" i="4"/>
  <c r="AR209" i="4"/>
  <c r="AR203" i="4"/>
  <c r="AR207" i="4"/>
  <c r="AR206" i="4"/>
  <c r="AR222" i="4"/>
  <c r="AR230" i="4"/>
  <c r="AR233" i="4"/>
  <c r="AR236" i="4"/>
  <c r="AR240" i="4"/>
  <c r="AR244" i="4"/>
  <c r="AR248" i="4"/>
  <c r="AR252" i="4"/>
  <c r="AR256" i="4"/>
  <c r="AR217" i="4"/>
  <c r="AR219" i="4"/>
  <c r="AR227" i="4"/>
  <c r="AR239" i="4"/>
  <c r="AR243" i="4"/>
  <c r="AR247" i="4"/>
  <c r="AR251" i="4"/>
  <c r="AR255" i="4"/>
  <c r="AR259" i="4"/>
  <c r="AR215" i="4"/>
  <c r="AR213" i="4"/>
  <c r="AR218" i="4"/>
  <c r="AR226" i="4"/>
  <c r="AR235" i="4"/>
  <c r="AR238" i="4"/>
  <c r="AR242" i="4"/>
  <c r="AR246" i="4"/>
  <c r="AR250" i="4"/>
  <c r="AR254" i="4"/>
  <c r="AR258" i="4"/>
  <c r="AR267" i="4"/>
  <c r="AR284" i="4"/>
  <c r="AR234" i="4"/>
  <c r="AR268" i="4"/>
  <c r="AR269" i="4"/>
  <c r="AR274" i="4"/>
  <c r="AR285" i="4"/>
  <c r="AR263" i="4"/>
  <c r="AR279" i="4"/>
  <c r="AR223" i="4"/>
  <c r="AR275" i="4"/>
  <c r="AR249" i="4"/>
  <c r="AR260" i="4"/>
  <c r="AR261" i="4"/>
  <c r="AR266" i="4"/>
  <c r="AR276" i="4"/>
  <c r="AR283" i="4"/>
  <c r="AR289" i="4"/>
  <c r="AR292" i="4"/>
  <c r="AR297" i="4"/>
  <c r="AR313" i="4"/>
  <c r="AR262" i="4"/>
  <c r="AR272" i="4"/>
  <c r="AR278" i="4"/>
  <c r="L315" i="4"/>
  <c r="AL311" i="4"/>
  <c r="AZ310" i="4"/>
  <c r="AH310" i="4"/>
  <c r="X310" i="4"/>
  <c r="AD309" i="4"/>
  <c r="AJ308" i="4"/>
  <c r="R307" i="4"/>
  <c r="BH306" i="4"/>
  <c r="AV305" i="4"/>
  <c r="AL305" i="4"/>
  <c r="AT304" i="4"/>
  <c r="R304" i="4"/>
  <c r="AX303" i="4"/>
  <c r="BH302" i="4"/>
  <c r="AP302" i="4"/>
  <c r="X302" i="4"/>
  <c r="BD301" i="4"/>
  <c r="AL301" i="4"/>
  <c r="T301" i="4"/>
  <c r="BJ300" i="4"/>
  <c r="L299" i="4"/>
  <c r="BH298" i="4"/>
  <c r="AX298" i="4"/>
  <c r="P298" i="4"/>
  <c r="BJ297" i="4"/>
  <c r="AD297" i="4"/>
  <c r="R297" i="4"/>
  <c r="AJ296" i="4"/>
  <c r="BJ295" i="4"/>
  <c r="AB295" i="4"/>
  <c r="R295" i="4"/>
  <c r="AL293" i="4"/>
  <c r="BB292" i="4"/>
  <c r="AP292" i="4"/>
  <c r="V292" i="4"/>
  <c r="J292" i="4"/>
  <c r="AL290" i="4"/>
  <c r="AB290" i="4"/>
  <c r="P290" i="4"/>
  <c r="AP289" i="4"/>
  <c r="J289" i="4"/>
  <c r="AV288" i="4"/>
  <c r="AJ288" i="4"/>
  <c r="BH287" i="4"/>
  <c r="AJ287" i="4"/>
  <c r="J287" i="4"/>
  <c r="BJ285" i="4"/>
  <c r="AX285" i="4"/>
  <c r="BL284" i="4"/>
  <c r="BB283" i="4"/>
  <c r="AR277" i="4"/>
  <c r="R276" i="4"/>
  <c r="V270" i="4"/>
  <c r="AJ269" i="4"/>
  <c r="P267" i="4"/>
  <c r="T265" i="4"/>
  <c r="V264" i="4"/>
  <c r="BD262" i="4"/>
  <c r="AD262" i="4"/>
  <c r="T261" i="4"/>
  <c r="AF259" i="4"/>
  <c r="AP256" i="4"/>
  <c r="BL255" i="4"/>
  <c r="AV255" i="4"/>
  <c r="X251" i="4"/>
  <c r="T249" i="4"/>
  <c r="Z248" i="4"/>
  <c r="T245" i="4"/>
  <c r="Z244" i="4"/>
  <c r="BL275" i="4"/>
  <c r="BL251" i="4"/>
  <c r="BL260" i="4"/>
  <c r="BL261" i="4"/>
  <c r="BL266" i="4"/>
  <c r="BL276" i="4"/>
  <c r="BL277" i="4"/>
  <c r="BL283" i="4"/>
  <c r="BL290" i="4"/>
  <c r="BL291" i="4"/>
  <c r="BL268" i="4"/>
  <c r="BL269" i="4"/>
  <c r="BL274" i="4"/>
  <c r="BL243" i="4"/>
  <c r="BL264" i="4"/>
  <c r="BL265" i="4"/>
  <c r="BL270" i="4"/>
  <c r="BL281" i="4"/>
  <c r="BL282" i="4"/>
  <c r="AJ237" i="4"/>
  <c r="T234" i="4"/>
  <c r="AH231" i="4"/>
  <c r="AH263" i="4"/>
  <c r="AH268" i="4"/>
  <c r="AH269" i="4"/>
  <c r="AH274" i="4"/>
  <c r="AH279" i="4"/>
  <c r="AH285" i="4"/>
  <c r="AH252" i="4"/>
  <c r="AH265" i="4"/>
  <c r="AH270" i="4"/>
  <c r="AH275" i="4"/>
  <c r="AH282" i="4"/>
  <c r="AH261" i="4"/>
  <c r="AH266" i="4"/>
  <c r="AH271" i="4"/>
  <c r="AH277" i="4"/>
  <c r="AH283" i="4"/>
  <c r="AH236" i="4"/>
  <c r="AH260" i="4"/>
  <c r="AH296" i="4"/>
  <c r="AH312" i="4"/>
  <c r="AH328" i="4"/>
  <c r="AH288" i="4"/>
  <c r="AH291" i="4"/>
  <c r="BB224" i="4"/>
  <c r="AP220" i="4"/>
  <c r="AP239" i="4"/>
  <c r="AP243" i="4"/>
  <c r="AP247" i="4"/>
  <c r="AP251" i="4"/>
  <c r="AP255" i="4"/>
  <c r="AP259" i="4"/>
  <c r="AP221" i="4"/>
  <c r="AP226" i="4"/>
  <c r="AP229" i="4"/>
  <c r="AP238" i="4"/>
  <c r="AP242" i="4"/>
  <c r="AP246" i="4"/>
  <c r="AP250" i="4"/>
  <c r="AP254" i="4"/>
  <c r="AP258" i="4"/>
  <c r="AP234" i="4"/>
  <c r="AP237" i="4"/>
  <c r="AP241" i="4"/>
  <c r="AP245" i="4"/>
  <c r="AP249" i="4"/>
  <c r="AP253" i="4"/>
  <c r="AP257" i="4"/>
  <c r="AP263" i="4"/>
  <c r="AP279" i="4"/>
  <c r="AP236" i="4"/>
  <c r="AP264" i="4"/>
  <c r="AP265" i="4"/>
  <c r="AP270" i="4"/>
  <c r="AP282" i="4"/>
  <c r="AP275" i="4"/>
  <c r="AP287" i="4"/>
  <c r="AP271" i="4"/>
  <c r="AP230" i="4"/>
  <c r="AP252" i="4"/>
  <c r="AP262" i="4"/>
  <c r="AP273" i="4"/>
  <c r="AP278" i="4"/>
  <c r="AP296" i="4"/>
  <c r="AP312" i="4"/>
  <c r="AP328" i="4"/>
  <c r="AP225" i="4"/>
  <c r="AP269" i="4"/>
  <c r="AP274" i="4"/>
  <c r="AP288" i="4"/>
  <c r="X220" i="4"/>
  <c r="AD214" i="4"/>
  <c r="R218" i="4"/>
  <c r="BH325" i="4"/>
  <c r="L324" i="4"/>
  <c r="BD323" i="4"/>
  <c r="AJ322" i="4"/>
  <c r="BH321" i="4"/>
  <c r="X321" i="4"/>
  <c r="V320" i="4"/>
  <c r="BD319" i="4"/>
  <c r="AX317" i="4"/>
  <c r="AV316" i="4"/>
  <c r="T315" i="4"/>
  <c r="P314" i="4"/>
  <c r="AP310" i="4"/>
  <c r="AL309" i="4"/>
  <c r="AB309" i="4"/>
  <c r="AR308" i="4"/>
  <c r="V306" i="4"/>
  <c r="BD305" i="4"/>
  <c r="AB305" i="4"/>
  <c r="BB304" i="4"/>
  <c r="BF303" i="4"/>
  <c r="L302" i="4"/>
  <c r="AB301" i="4"/>
  <c r="J301" i="4"/>
  <c r="X300" i="4"/>
  <c r="BJ299" i="4"/>
  <c r="AR299" i="4"/>
  <c r="V299" i="4"/>
  <c r="J299" i="4"/>
  <c r="AV298" i="4"/>
  <c r="Z298" i="4"/>
  <c r="BH295" i="4"/>
  <c r="AL295" i="4"/>
  <c r="AR294" i="4"/>
  <c r="AV293" i="4"/>
  <c r="AJ293" i="4"/>
  <c r="P293" i="4"/>
  <c r="BH290" i="4"/>
  <c r="AX290" i="4"/>
  <c r="Z290" i="4"/>
  <c r="X288" i="4"/>
  <c r="V287" i="4"/>
  <c r="BD286" i="4"/>
  <c r="AH286" i="4"/>
  <c r="T286" i="4"/>
  <c r="AV285" i="4"/>
  <c r="X284" i="4"/>
  <c r="AB282" i="4"/>
  <c r="BF281" i="4"/>
  <c r="AR281" i="4"/>
  <c r="R281" i="4"/>
  <c r="AL278" i="4"/>
  <c r="J278" i="4"/>
  <c r="AP277" i="4"/>
  <c r="AB277" i="4"/>
  <c r="AP276" i="4"/>
  <c r="AB276" i="4"/>
  <c r="BH273" i="4"/>
  <c r="BH271" i="4"/>
  <c r="AV271" i="4"/>
  <c r="T271" i="4"/>
  <c r="BH270" i="4"/>
  <c r="BJ269" i="4"/>
  <c r="Z267" i="4"/>
  <c r="AP266" i="4"/>
  <c r="AB266" i="4"/>
  <c r="AR265" i="4"/>
  <c r="BH264" i="4"/>
  <c r="AH264" i="4"/>
  <c r="X263" i="4"/>
  <c r="R260" i="4"/>
  <c r="AL258" i="4"/>
  <c r="P255" i="4"/>
  <c r="BB254" i="4"/>
  <c r="AL254" i="4"/>
  <c r="R252" i="4"/>
  <c r="BD275" i="4"/>
  <c r="BD260" i="4"/>
  <c r="BD261" i="4"/>
  <c r="BD266" i="4"/>
  <c r="BD276" i="4"/>
  <c r="BD277" i="4"/>
  <c r="BD283" i="4"/>
  <c r="BD290" i="4"/>
  <c r="BD251" i="4"/>
  <c r="BD291" i="4"/>
  <c r="BD268" i="4"/>
  <c r="BD269" i="4"/>
  <c r="BD274" i="4"/>
  <c r="BD264" i="4"/>
  <c r="BD265" i="4"/>
  <c r="BD270" i="4"/>
  <c r="BD281" i="4"/>
  <c r="BD282" i="4"/>
  <c r="BJ250" i="4"/>
  <c r="AT250" i="4"/>
  <c r="AZ249" i="4"/>
  <c r="AP248" i="4"/>
  <c r="J248" i="4"/>
  <c r="BL247" i="4"/>
  <c r="J240" i="4"/>
  <c r="BL239" i="4"/>
  <c r="AZ267" i="4"/>
  <c r="AZ284" i="4"/>
  <c r="AZ245" i="4"/>
  <c r="AZ259" i="4"/>
  <c r="AZ268" i="4"/>
  <c r="AZ269" i="4"/>
  <c r="AZ274" i="4"/>
  <c r="AZ285" i="4"/>
  <c r="AZ263" i="4"/>
  <c r="AZ279" i="4"/>
  <c r="AZ275" i="4"/>
  <c r="AZ260" i="4"/>
  <c r="AZ261" i="4"/>
  <c r="AZ266" i="4"/>
  <c r="AZ276" i="4"/>
  <c r="AZ283" i="4"/>
  <c r="AZ289" i="4"/>
  <c r="AZ292" i="4"/>
  <c r="AZ297" i="4"/>
  <c r="AZ313" i="4"/>
  <c r="AZ237" i="4"/>
  <c r="AZ262" i="4"/>
  <c r="AZ272" i="4"/>
  <c r="AZ278" i="4"/>
  <c r="AJ235" i="4"/>
  <c r="T237" i="4"/>
  <c r="Z236" i="4"/>
  <c r="J274" i="4"/>
  <c r="J244" i="4"/>
  <c r="J260" i="4"/>
  <c r="J263" i="4"/>
  <c r="J268" i="4"/>
  <c r="J269" i="4"/>
  <c r="J279" i="4"/>
  <c r="J270" i="4"/>
  <c r="J266" i="4"/>
  <c r="J283" i="4"/>
  <c r="J261" i="4"/>
  <c r="J271" i="4"/>
  <c r="J277" i="4"/>
  <c r="J296" i="4"/>
  <c r="J312" i="4"/>
  <c r="J328" i="4"/>
  <c r="J236" i="4"/>
  <c r="J267" i="4"/>
  <c r="J273" i="4"/>
  <c r="J284" i="4"/>
  <c r="J288" i="4"/>
  <c r="J291" i="4"/>
  <c r="J300" i="4"/>
  <c r="BF226" i="4"/>
  <c r="J232" i="4"/>
  <c r="AB227" i="4"/>
  <c r="P226" i="4"/>
  <c r="P264" i="4"/>
  <c r="P265" i="4"/>
  <c r="P270" i="4"/>
  <c r="P275" i="4"/>
  <c r="P281" i="4"/>
  <c r="P282" i="4"/>
  <c r="P243" i="4"/>
  <c r="P287" i="4"/>
  <c r="P261" i="4"/>
  <c r="P266" i="4"/>
  <c r="P276" i="4"/>
  <c r="P277" i="4"/>
  <c r="P283" i="4"/>
  <c r="P262" i="4"/>
  <c r="P272" i="4"/>
  <c r="P273" i="4"/>
  <c r="P278" i="4"/>
  <c r="P260" i="4"/>
  <c r="P291" i="4"/>
  <c r="P307" i="4"/>
  <c r="P323" i="4"/>
  <c r="P286" i="4"/>
  <c r="P295" i="4"/>
  <c r="AP212" i="4"/>
  <c r="X212" i="4"/>
  <c r="BJ214" i="4"/>
  <c r="AB234" i="4"/>
  <c r="AB236" i="4"/>
  <c r="AB240" i="4"/>
  <c r="AB244" i="4"/>
  <c r="AB248" i="4"/>
  <c r="AB252" i="4"/>
  <c r="AB256" i="4"/>
  <c r="AB260" i="4"/>
  <c r="AB231" i="4"/>
  <c r="AB233" i="4"/>
  <c r="AB239" i="4"/>
  <c r="AB243" i="4"/>
  <c r="AB247" i="4"/>
  <c r="AB251" i="4"/>
  <c r="AB255" i="4"/>
  <c r="AB259" i="4"/>
  <c r="AB238" i="4"/>
  <c r="AB242" i="4"/>
  <c r="AB246" i="4"/>
  <c r="AB250" i="4"/>
  <c r="AB254" i="4"/>
  <c r="AB258" i="4"/>
  <c r="J235" i="4"/>
  <c r="BB234" i="4"/>
  <c r="AP232" i="4"/>
  <c r="AD227" i="4"/>
  <c r="AD235" i="4"/>
  <c r="AD237" i="4"/>
  <c r="AD241" i="4"/>
  <c r="AD245" i="4"/>
  <c r="AD249" i="4"/>
  <c r="AD253" i="4"/>
  <c r="AD257" i="4"/>
  <c r="AD234" i="4"/>
  <c r="AD236" i="4"/>
  <c r="AD240" i="4"/>
  <c r="AD244" i="4"/>
  <c r="AD248" i="4"/>
  <c r="AD252" i="4"/>
  <c r="AD256" i="4"/>
  <c r="AD231" i="4"/>
  <c r="AD239" i="4"/>
  <c r="AD243" i="4"/>
  <c r="AD247" i="4"/>
  <c r="AD251" i="4"/>
  <c r="AD255" i="4"/>
  <c r="L232" i="4"/>
  <c r="L230" i="4"/>
  <c r="L235" i="4"/>
  <c r="L236" i="4"/>
  <c r="L240" i="4"/>
  <c r="L244" i="4"/>
  <c r="L248" i="4"/>
  <c r="L252" i="4"/>
  <c r="L256" i="4"/>
  <c r="L260" i="4"/>
  <c r="L234" i="4"/>
  <c r="L239" i="4"/>
  <c r="L243" i="4"/>
  <c r="L247" i="4"/>
  <c r="L251" i="4"/>
  <c r="L255" i="4"/>
  <c r="L259" i="4"/>
  <c r="L233" i="4"/>
  <c r="L238" i="4"/>
  <c r="L242" i="4"/>
  <c r="L246" i="4"/>
  <c r="L250" i="4"/>
  <c r="L254" i="4"/>
  <c r="L258" i="4"/>
  <c r="Z229" i="4"/>
  <c r="AV226" i="4"/>
  <c r="Z225" i="4"/>
  <c r="AH223" i="4"/>
  <c r="AH222" i="4"/>
  <c r="AH230" i="4"/>
  <c r="AH239" i="4"/>
  <c r="AH243" i="4"/>
  <c r="AH247" i="4"/>
  <c r="AH251" i="4"/>
  <c r="AH255" i="4"/>
  <c r="AH259" i="4"/>
  <c r="AH232" i="4"/>
  <c r="AH238" i="4"/>
  <c r="AH242" i="4"/>
  <c r="AH246" i="4"/>
  <c r="AH250" i="4"/>
  <c r="AH254" i="4"/>
  <c r="AH258" i="4"/>
  <c r="AH226" i="4"/>
  <c r="AH237" i="4"/>
  <c r="AH241" i="4"/>
  <c r="AH245" i="4"/>
  <c r="AH249" i="4"/>
  <c r="AH253" i="4"/>
  <c r="AH257" i="4"/>
  <c r="AX219" i="4"/>
  <c r="AH218" i="4"/>
  <c r="X216" i="4"/>
  <c r="AV215" i="4"/>
  <c r="AF215" i="4"/>
  <c r="BH213" i="4"/>
  <c r="AL211" i="4"/>
  <c r="AF207" i="4"/>
  <c r="BD259" i="4"/>
  <c r="L257" i="4"/>
  <c r="BD255" i="4"/>
  <c r="AB253" i="4"/>
  <c r="BB242" i="4"/>
  <c r="X239" i="4"/>
  <c r="AZ235" i="4"/>
  <c r="X235" i="4"/>
  <c r="AJ234" i="4"/>
  <c r="AZ233" i="4"/>
  <c r="AZ227" i="4"/>
  <c r="AZ236" i="4"/>
  <c r="AZ240" i="4"/>
  <c r="AZ244" i="4"/>
  <c r="AZ248" i="4"/>
  <c r="AZ252" i="4"/>
  <c r="AZ256" i="4"/>
  <c r="AZ226" i="4"/>
  <c r="AZ239" i="4"/>
  <c r="AZ243" i="4"/>
  <c r="AZ247" i="4"/>
  <c r="AZ251" i="4"/>
  <c r="AZ255" i="4"/>
  <c r="AZ231" i="4"/>
  <c r="AZ238" i="4"/>
  <c r="AZ242" i="4"/>
  <c r="AZ246" i="4"/>
  <c r="AZ250" i="4"/>
  <c r="AZ254" i="4"/>
  <c r="AZ258" i="4"/>
  <c r="X233" i="4"/>
  <c r="Z232" i="4"/>
  <c r="BD229" i="4"/>
  <c r="J230" i="4"/>
  <c r="AP228" i="4"/>
  <c r="X229" i="4"/>
  <c r="R227" i="4"/>
  <c r="BB225" i="4"/>
  <c r="BB228" i="4"/>
  <c r="BB237" i="4"/>
  <c r="BB241" i="4"/>
  <c r="BB245" i="4"/>
  <c r="BB249" i="4"/>
  <c r="BB253" i="4"/>
  <c r="BB257" i="4"/>
  <c r="BB227" i="4"/>
  <c r="BB236" i="4"/>
  <c r="BB240" i="4"/>
  <c r="BB244" i="4"/>
  <c r="BB248" i="4"/>
  <c r="BB252" i="4"/>
  <c r="BB256" i="4"/>
  <c r="BB239" i="4"/>
  <c r="BB243" i="4"/>
  <c r="BB247" i="4"/>
  <c r="BB251" i="4"/>
  <c r="BB255" i="4"/>
  <c r="BF224" i="4"/>
  <c r="BF239" i="4"/>
  <c r="BF243" i="4"/>
  <c r="BF247" i="4"/>
  <c r="BF251" i="4"/>
  <c r="BF255" i="4"/>
  <c r="BF259" i="4"/>
  <c r="BF222" i="4"/>
  <c r="BF225" i="4"/>
  <c r="BF230" i="4"/>
  <c r="BF234" i="4"/>
  <c r="BF238" i="4"/>
  <c r="BF242" i="4"/>
  <c r="BF246" i="4"/>
  <c r="BF250" i="4"/>
  <c r="BF254" i="4"/>
  <c r="BF258" i="4"/>
  <c r="BF233" i="4"/>
  <c r="BF237" i="4"/>
  <c r="BF241" i="4"/>
  <c r="BF245" i="4"/>
  <c r="BF249" i="4"/>
  <c r="BF253" i="4"/>
  <c r="BF257" i="4"/>
  <c r="X224" i="4"/>
  <c r="X225" i="4"/>
  <c r="AJ221" i="4"/>
  <c r="BD220" i="4"/>
  <c r="BH219" i="4"/>
  <c r="P221" i="4"/>
  <c r="Z218" i="4"/>
  <c r="BL217" i="4"/>
  <c r="BL238" i="4"/>
  <c r="BL242" i="4"/>
  <c r="BL246" i="4"/>
  <c r="BL250" i="4"/>
  <c r="BL254" i="4"/>
  <c r="BL258" i="4"/>
  <c r="BL221" i="4"/>
  <c r="BL229" i="4"/>
  <c r="BL237" i="4"/>
  <c r="BL241" i="4"/>
  <c r="BL245" i="4"/>
  <c r="BL249" i="4"/>
  <c r="BL253" i="4"/>
  <c r="BL257" i="4"/>
  <c r="BL232" i="4"/>
  <c r="BL236" i="4"/>
  <c r="BL240" i="4"/>
  <c r="BL244" i="4"/>
  <c r="BL248" i="4"/>
  <c r="BL252" i="4"/>
  <c r="BL256" i="4"/>
  <c r="AJ216" i="4"/>
  <c r="AX214" i="4"/>
  <c r="AX218" i="4"/>
  <c r="AX221" i="4"/>
  <c r="AX226" i="4"/>
  <c r="AX229" i="4"/>
  <c r="AX232" i="4"/>
  <c r="AX239" i="4"/>
  <c r="AX243" i="4"/>
  <c r="AX247" i="4"/>
  <c r="AX251" i="4"/>
  <c r="AX255" i="4"/>
  <c r="AX259" i="4"/>
  <c r="AX212" i="4"/>
  <c r="AX238" i="4"/>
  <c r="AX242" i="4"/>
  <c r="AX246" i="4"/>
  <c r="AX250" i="4"/>
  <c r="AX254" i="4"/>
  <c r="AX258" i="4"/>
  <c r="AX222" i="4"/>
  <c r="AX225" i="4"/>
  <c r="AX230" i="4"/>
  <c r="AX237" i="4"/>
  <c r="AX241" i="4"/>
  <c r="AX245" i="4"/>
  <c r="AX249" i="4"/>
  <c r="AX253" i="4"/>
  <c r="AX257" i="4"/>
  <c r="BD213" i="4"/>
  <c r="AJ210" i="4"/>
  <c r="AF262" i="4"/>
  <c r="AT259" i="4"/>
  <c r="V235" i="4"/>
  <c r="AX234" i="4"/>
  <c r="AH234" i="4"/>
  <c r="V234" i="4"/>
  <c r="BL233" i="4"/>
  <c r="AJ233" i="4"/>
  <c r="X238" i="4"/>
  <c r="X242" i="4"/>
  <c r="X246" i="4"/>
  <c r="X250" i="4"/>
  <c r="X254" i="4"/>
  <c r="X258" i="4"/>
  <c r="X237" i="4"/>
  <c r="X241" i="4"/>
  <c r="X245" i="4"/>
  <c r="X249" i="4"/>
  <c r="X253" i="4"/>
  <c r="X257" i="4"/>
  <c r="X236" i="4"/>
  <c r="X240" i="4"/>
  <c r="X244" i="4"/>
  <c r="X248" i="4"/>
  <c r="X252" i="4"/>
  <c r="X256" i="4"/>
  <c r="X232" i="4"/>
  <c r="AJ229" i="4"/>
  <c r="BD228" i="4"/>
  <c r="BH227" i="4"/>
  <c r="T225" i="4"/>
  <c r="T227" i="4"/>
  <c r="T236" i="4"/>
  <c r="T240" i="4"/>
  <c r="T244" i="4"/>
  <c r="T248" i="4"/>
  <c r="T252" i="4"/>
  <c r="T256" i="4"/>
  <c r="T260" i="4"/>
  <c r="T226" i="4"/>
  <c r="T239" i="4"/>
  <c r="T243" i="4"/>
  <c r="T247" i="4"/>
  <c r="T251" i="4"/>
  <c r="T255" i="4"/>
  <c r="T259" i="4"/>
  <c r="T223" i="4"/>
  <c r="T231" i="4"/>
  <c r="T238" i="4"/>
  <c r="T242" i="4"/>
  <c r="T246" i="4"/>
  <c r="T250" i="4"/>
  <c r="T254" i="4"/>
  <c r="T258" i="4"/>
  <c r="BD224" i="4"/>
  <c r="L223" i="4"/>
  <c r="AZ222" i="4"/>
  <c r="AH221" i="4"/>
  <c r="R221" i="4"/>
  <c r="T219" i="4"/>
  <c r="AB219" i="4"/>
  <c r="AH217" i="4"/>
  <c r="Z215" i="4"/>
  <c r="Z213" i="4"/>
  <c r="Z216" i="4"/>
  <c r="Z233" i="4"/>
  <c r="Z239" i="4"/>
  <c r="Z243" i="4"/>
  <c r="Z247" i="4"/>
  <c r="Z251" i="4"/>
  <c r="Z255" i="4"/>
  <c r="Z259" i="4"/>
  <c r="Z222" i="4"/>
  <c r="Z230" i="4"/>
  <c r="Z238" i="4"/>
  <c r="Z242" i="4"/>
  <c r="Z246" i="4"/>
  <c r="Z250" i="4"/>
  <c r="Z254" i="4"/>
  <c r="Z258" i="4"/>
  <c r="Z237" i="4"/>
  <c r="Z241" i="4"/>
  <c r="Z245" i="4"/>
  <c r="Z249" i="4"/>
  <c r="Z253" i="4"/>
  <c r="Z257" i="4"/>
  <c r="AJ214" i="4"/>
  <c r="AJ211" i="4"/>
  <c r="AJ217" i="4"/>
  <c r="AJ213" i="4"/>
  <c r="AJ223" i="4"/>
  <c r="AJ231" i="4"/>
  <c r="AJ236" i="4"/>
  <c r="AJ240" i="4"/>
  <c r="AJ244" i="4"/>
  <c r="AJ248" i="4"/>
  <c r="AJ252" i="4"/>
  <c r="AJ256" i="4"/>
  <c r="AJ260" i="4"/>
  <c r="AJ209" i="4"/>
  <c r="AJ222" i="4"/>
  <c r="AJ230" i="4"/>
  <c r="AJ239" i="4"/>
  <c r="AJ243" i="4"/>
  <c r="AJ247" i="4"/>
  <c r="AJ251" i="4"/>
  <c r="AJ255" i="4"/>
  <c r="AJ259" i="4"/>
  <c r="AJ219" i="4"/>
  <c r="AJ227" i="4"/>
  <c r="AJ238" i="4"/>
  <c r="AJ242" i="4"/>
  <c r="AJ246" i="4"/>
  <c r="AJ250" i="4"/>
  <c r="AJ254" i="4"/>
  <c r="AJ258" i="4"/>
  <c r="J214" i="4"/>
  <c r="AJ205" i="4"/>
  <c r="L245" i="4"/>
  <c r="BD243" i="4"/>
  <c r="R235" i="4"/>
  <c r="R234" i="4"/>
  <c r="AV233" i="4"/>
  <c r="T233" i="4"/>
  <c r="T232" i="4"/>
  <c r="AZ223" i="4"/>
  <c r="AJ226" i="4"/>
  <c r="BB223" i="4"/>
  <c r="BL222" i="4"/>
  <c r="AF220" i="4"/>
  <c r="AF225" i="4"/>
  <c r="AF232" i="4"/>
  <c r="AF238" i="4"/>
  <c r="AF242" i="4"/>
  <c r="AF246" i="4"/>
  <c r="AF250" i="4"/>
  <c r="AF254" i="4"/>
  <c r="AF258" i="4"/>
  <c r="AF235" i="4"/>
  <c r="AF237" i="4"/>
  <c r="AF241" i="4"/>
  <c r="AF245" i="4"/>
  <c r="AF249" i="4"/>
  <c r="AF253" i="4"/>
  <c r="AF257" i="4"/>
  <c r="AF221" i="4"/>
  <c r="AF229" i="4"/>
  <c r="AF236" i="4"/>
  <c r="AF240" i="4"/>
  <c r="AF244" i="4"/>
  <c r="AF248" i="4"/>
  <c r="AF252" i="4"/>
  <c r="AF256" i="4"/>
  <c r="P220" i="4"/>
  <c r="BL212" i="4"/>
  <c r="L213" i="4"/>
  <c r="P209" i="4"/>
  <c r="AZ210" i="4"/>
  <c r="AB237" i="4"/>
  <c r="P234" i="4"/>
  <c r="R233" i="4"/>
  <c r="BF232" i="4"/>
  <c r="BB231" i="4"/>
  <c r="BL230" i="4"/>
  <c r="AF228" i="4"/>
  <c r="P228" i="4"/>
  <c r="AD223" i="4"/>
  <c r="AF224" i="4"/>
  <c r="P224" i="4"/>
  <c r="P229" i="4"/>
  <c r="P238" i="4"/>
  <c r="P242" i="4"/>
  <c r="P246" i="4"/>
  <c r="P250" i="4"/>
  <c r="P254" i="4"/>
  <c r="P258" i="4"/>
  <c r="P232" i="4"/>
  <c r="P237" i="4"/>
  <c r="P241" i="4"/>
  <c r="P245" i="4"/>
  <c r="P249" i="4"/>
  <c r="P253" i="4"/>
  <c r="P257" i="4"/>
  <c r="P235" i="4"/>
  <c r="P236" i="4"/>
  <c r="P240" i="4"/>
  <c r="P244" i="4"/>
  <c r="P248" i="4"/>
  <c r="P252" i="4"/>
  <c r="P256" i="4"/>
  <c r="AF222" i="4"/>
  <c r="BF221" i="4"/>
  <c r="J218" i="4"/>
  <c r="BL220" i="4"/>
  <c r="AV220" i="4"/>
  <c r="AL220" i="4"/>
  <c r="T218" i="4"/>
  <c r="BF213" i="4"/>
  <c r="BL213" i="4"/>
  <c r="AV213" i="4"/>
  <c r="AV217" i="4"/>
  <c r="AV235" i="4"/>
  <c r="AV238" i="4"/>
  <c r="AV242" i="4"/>
  <c r="AV246" i="4"/>
  <c r="AV250" i="4"/>
  <c r="AV254" i="4"/>
  <c r="AV258" i="4"/>
  <c r="AV225" i="4"/>
  <c r="AV237" i="4"/>
  <c r="AV241" i="4"/>
  <c r="AV245" i="4"/>
  <c r="AV249" i="4"/>
  <c r="AV253" i="4"/>
  <c r="AV257" i="4"/>
  <c r="AV236" i="4"/>
  <c r="AV240" i="4"/>
  <c r="AV244" i="4"/>
  <c r="AV248" i="4"/>
  <c r="AV252" i="4"/>
  <c r="AV256" i="4"/>
  <c r="BH211" i="4"/>
  <c r="BF206" i="4"/>
  <c r="AB201" i="4"/>
  <c r="BL200" i="4"/>
  <c r="AV200" i="4"/>
  <c r="AD198" i="4"/>
  <c r="AH198" i="4"/>
  <c r="R198" i="4"/>
  <c r="AJ193" i="4"/>
  <c r="BD196" i="4"/>
  <c r="AL196" i="4"/>
  <c r="V192" i="4"/>
  <c r="X197" i="4"/>
  <c r="Z194" i="4"/>
  <c r="AB193" i="4"/>
  <c r="AV192" i="4"/>
  <c r="AD192" i="4"/>
  <c r="AH190" i="4"/>
  <c r="R190" i="4"/>
  <c r="BD235" i="4"/>
  <c r="BD238" i="4"/>
  <c r="BD242" i="4"/>
  <c r="BD246" i="4"/>
  <c r="BD250" i="4"/>
  <c r="BD254" i="4"/>
  <c r="BD258" i="4"/>
  <c r="BD233" i="4"/>
  <c r="BD237" i="4"/>
  <c r="BD241" i="4"/>
  <c r="BD245" i="4"/>
  <c r="BD249" i="4"/>
  <c r="BD253" i="4"/>
  <c r="BD257" i="4"/>
  <c r="BD236" i="4"/>
  <c r="BD240" i="4"/>
  <c r="BD244" i="4"/>
  <c r="BD248" i="4"/>
  <c r="BD252" i="4"/>
  <c r="BD256" i="4"/>
  <c r="AB235" i="4"/>
  <c r="P233" i="4"/>
  <c r="BD232" i="4"/>
  <c r="AD232" i="4"/>
  <c r="AF230" i="4"/>
  <c r="BF229" i="4"/>
  <c r="J229" i="4"/>
  <c r="BL228" i="4"/>
  <c r="AV228" i="4"/>
  <c r="L226" i="4"/>
  <c r="AL223" i="4"/>
  <c r="J225" i="4"/>
  <c r="J234" i="4"/>
  <c r="J239" i="4"/>
  <c r="J243" i="4"/>
  <c r="J247" i="4"/>
  <c r="J251" i="4"/>
  <c r="J255" i="4"/>
  <c r="J259" i="4"/>
  <c r="J226" i="4"/>
  <c r="J233" i="4"/>
  <c r="J238" i="4"/>
  <c r="J242" i="4"/>
  <c r="J246" i="4"/>
  <c r="J250" i="4"/>
  <c r="J254" i="4"/>
  <c r="J258" i="4"/>
  <c r="J237" i="4"/>
  <c r="J241" i="4"/>
  <c r="J245" i="4"/>
  <c r="J249" i="4"/>
  <c r="J253" i="4"/>
  <c r="J257" i="4"/>
  <c r="BL224" i="4"/>
  <c r="AV224" i="4"/>
  <c r="V219" i="4"/>
  <c r="AD219" i="4"/>
  <c r="P225" i="4"/>
  <c r="Z221" i="4"/>
  <c r="V218" i="4"/>
  <c r="AV218" i="4"/>
  <c r="BH216" i="4"/>
  <c r="BH214" i="4"/>
  <c r="BH215" i="4"/>
  <c r="BH218" i="4"/>
  <c r="BH226" i="4"/>
  <c r="BH236" i="4"/>
  <c r="BH240" i="4"/>
  <c r="BH244" i="4"/>
  <c r="BH248" i="4"/>
  <c r="BH252" i="4"/>
  <c r="BH256" i="4"/>
  <c r="BH223" i="4"/>
  <c r="BH231" i="4"/>
  <c r="BH235" i="4"/>
  <c r="BH239" i="4"/>
  <c r="BH243" i="4"/>
  <c r="BH247" i="4"/>
  <c r="BH251" i="4"/>
  <c r="BH255" i="4"/>
  <c r="BH222" i="4"/>
  <c r="BH230" i="4"/>
  <c r="BH234" i="4"/>
  <c r="BH238" i="4"/>
  <c r="BH242" i="4"/>
  <c r="BH246" i="4"/>
  <c r="BH250" i="4"/>
  <c r="BH254" i="4"/>
  <c r="BH258" i="4"/>
  <c r="AB214" i="4"/>
  <c r="J213" i="4"/>
  <c r="X211" i="4"/>
  <c r="AT209" i="4"/>
  <c r="AT207" i="4"/>
  <c r="AT224" i="4"/>
  <c r="AT212" i="4"/>
  <c r="AT223" i="4"/>
  <c r="AT231" i="4"/>
  <c r="AT234" i="4"/>
  <c r="AT237" i="4"/>
  <c r="AT241" i="4"/>
  <c r="AT245" i="4"/>
  <c r="AT249" i="4"/>
  <c r="AT253" i="4"/>
  <c r="AT257" i="4"/>
  <c r="AT220" i="4"/>
  <c r="AT228" i="4"/>
  <c r="AT236" i="4"/>
  <c r="AT240" i="4"/>
  <c r="AT244" i="4"/>
  <c r="AT248" i="4"/>
  <c r="AT252" i="4"/>
  <c r="AT256" i="4"/>
  <c r="AT214" i="4"/>
  <c r="AT219" i="4"/>
  <c r="AT227" i="4"/>
  <c r="AT232" i="4"/>
  <c r="AT239" i="4"/>
  <c r="AT243" i="4"/>
  <c r="AT247" i="4"/>
  <c r="AT251" i="4"/>
  <c r="AT255" i="4"/>
  <c r="AB205" i="4"/>
  <c r="AZ203" i="4"/>
  <c r="AF204" i="4"/>
  <c r="P204" i="4"/>
  <c r="Z235" i="4"/>
  <c r="X234" i="4"/>
  <c r="V233" i="4"/>
  <c r="AB232" i="4"/>
  <c r="AP231" i="4"/>
  <c r="J231" i="4"/>
  <c r="AB230" i="4"/>
  <c r="AT229" i="4"/>
  <c r="L229" i="4"/>
  <c r="AX228" i="4"/>
  <c r="R228" i="4"/>
  <c r="BF227" i="4"/>
  <c r="Z227" i="4"/>
  <c r="BD226" i="4"/>
  <c r="X226" i="4"/>
  <c r="BJ225" i="4"/>
  <c r="AB225" i="4"/>
  <c r="AH224" i="4"/>
  <c r="L224" i="4"/>
  <c r="BJ223" i="4"/>
  <c r="AP223" i="4"/>
  <c r="J223" i="4"/>
  <c r="AB222" i="4"/>
  <c r="AT221" i="4"/>
  <c r="L221" i="4"/>
  <c r="AX220" i="4"/>
  <c r="R220" i="4"/>
  <c r="BF219" i="4"/>
  <c r="Z219" i="4"/>
  <c r="BD218" i="4"/>
  <c r="L217" i="4"/>
  <c r="AT216" i="4"/>
  <c r="AF216" i="4"/>
  <c r="V216" i="4"/>
  <c r="J216" i="4"/>
  <c r="AT215" i="4"/>
  <c r="V215" i="4"/>
  <c r="L215" i="4"/>
  <c r="X214" i="4"/>
  <c r="AF213" i="4"/>
  <c r="T213" i="4"/>
  <c r="BB212" i="4"/>
  <c r="AB212" i="4"/>
  <c r="P212" i="4"/>
  <c r="BJ211" i="4"/>
  <c r="AX211" i="4"/>
  <c r="BJ210" i="4"/>
  <c r="AV210" i="4"/>
  <c r="BF209" i="4"/>
  <c r="AP209" i="4"/>
  <c r="J198" i="4"/>
  <c r="J201" i="4"/>
  <c r="J209" i="4"/>
  <c r="J208" i="4"/>
  <c r="AH208" i="4"/>
  <c r="BH207" i="4"/>
  <c r="AD207" i="4"/>
  <c r="J206" i="4"/>
  <c r="BL205" i="4"/>
  <c r="AX201" i="4"/>
  <c r="AF205" i="4"/>
  <c r="R205" i="4"/>
  <c r="AR204" i="4"/>
  <c r="AF202" i="4"/>
  <c r="AF208" i="4"/>
  <c r="AF199" i="4"/>
  <c r="AF201" i="4"/>
  <c r="AF209" i="4"/>
  <c r="BF201" i="4"/>
  <c r="AP201" i="4"/>
  <c r="X201" i="4"/>
  <c r="AX197" i="4"/>
  <c r="AF197" i="4"/>
  <c r="P197" i="4"/>
  <c r="AH194" i="4"/>
  <c r="AL194" i="4"/>
  <c r="BF192" i="4"/>
  <c r="AP194" i="4"/>
  <c r="AB191" i="4"/>
  <c r="AF189" i="4"/>
  <c r="AH235" i="4"/>
  <c r="AF234" i="4"/>
  <c r="AD233" i="4"/>
  <c r="AJ232" i="4"/>
  <c r="AL230" i="4"/>
  <c r="AR229" i="4"/>
  <c r="V229" i="4"/>
  <c r="BH228" i="4"/>
  <c r="AL228" i="4"/>
  <c r="AB228" i="4"/>
  <c r="BD227" i="4"/>
  <c r="X227" i="4"/>
  <c r="BB226" i="4"/>
  <c r="V226" i="4"/>
  <c r="BH225" i="4"/>
  <c r="AL225" i="4"/>
  <c r="AR224" i="4"/>
  <c r="V224" i="4"/>
  <c r="J224" i="4"/>
  <c r="AL222" i="4"/>
  <c r="AR221" i="4"/>
  <c r="V221" i="4"/>
  <c r="J221" i="4"/>
  <c r="BH220" i="4"/>
  <c r="AB220" i="4"/>
  <c r="BD219" i="4"/>
  <c r="X219" i="4"/>
  <c r="BB218" i="4"/>
  <c r="L218" i="4"/>
  <c r="BF217" i="4"/>
  <c r="AT217" i="4"/>
  <c r="J217" i="4"/>
  <c r="BD216" i="4"/>
  <c r="BF215" i="4"/>
  <c r="BF214" i="4"/>
  <c r="AH214" i="4"/>
  <c r="V214" i="4"/>
  <c r="R213" i="4"/>
  <c r="AZ212" i="4"/>
  <c r="Z212" i="4"/>
  <c r="T211" i="4"/>
  <c r="BH210" i="4"/>
  <c r="R210" i="4"/>
  <c r="BD215" i="4"/>
  <c r="BD209" i="4"/>
  <c r="BD208" i="4"/>
  <c r="X209" i="4"/>
  <c r="BL208" i="4"/>
  <c r="AV208" i="4"/>
  <c r="R208" i="4"/>
  <c r="L207" i="4"/>
  <c r="BB206" i="4"/>
  <c r="AL206" i="4"/>
  <c r="AV211" i="4"/>
  <c r="AV216" i="4"/>
  <c r="AV201" i="4"/>
  <c r="AV205" i="4"/>
  <c r="AV209" i="4"/>
  <c r="AV204" i="4"/>
  <c r="P205" i="4"/>
  <c r="BF204" i="4"/>
  <c r="AP204" i="4"/>
  <c r="Z209" i="4"/>
  <c r="Z204" i="4"/>
  <c r="Z208" i="4"/>
  <c r="Z206" i="4"/>
  <c r="J204" i="4"/>
  <c r="V203" i="4"/>
  <c r="BJ202" i="4"/>
  <c r="AD202" i="4"/>
  <c r="BD201" i="4"/>
  <c r="BF200" i="4"/>
  <c r="BJ199" i="4"/>
  <c r="AT198" i="4"/>
  <c r="BL196" i="4"/>
  <c r="AV196" i="4"/>
  <c r="L197" i="4"/>
  <c r="P196" i="4"/>
  <c r="AZ195" i="4"/>
  <c r="BB195" i="4"/>
  <c r="T193" i="4"/>
  <c r="BD193" i="4"/>
  <c r="BJ190" i="4"/>
  <c r="AT190" i="4"/>
  <c r="J190" i="4"/>
  <c r="AP235" i="4"/>
  <c r="AL233" i="4"/>
  <c r="AR232" i="4"/>
  <c r="AX231" i="4"/>
  <c r="AL231" i="4"/>
  <c r="R231" i="4"/>
  <c r="AV230" i="4"/>
  <c r="P230" i="4"/>
  <c r="BB229" i="4"/>
  <c r="T229" i="4"/>
  <c r="BF228" i="4"/>
  <c r="Z228" i="4"/>
  <c r="AH227" i="4"/>
  <c r="L227" i="4"/>
  <c r="BL226" i="4"/>
  <c r="AF226" i="4"/>
  <c r="AJ225" i="4"/>
  <c r="AP224" i="4"/>
  <c r="AX223" i="4"/>
  <c r="AB223" i="4"/>
  <c r="R223" i="4"/>
  <c r="AV222" i="4"/>
  <c r="P222" i="4"/>
  <c r="BB221" i="4"/>
  <c r="T221" i="4"/>
  <c r="BF220" i="4"/>
  <c r="Z220" i="4"/>
  <c r="BB219" i="4"/>
  <c r="AH219" i="4"/>
  <c r="L219" i="4"/>
  <c r="BL218" i="4"/>
  <c r="AZ218" i="4"/>
  <c r="AP218" i="4"/>
  <c r="AF218" i="4"/>
  <c r="BD217" i="4"/>
  <c r="T217" i="4"/>
  <c r="BB216" i="4"/>
  <c r="AR214" i="4"/>
  <c r="T214" i="4"/>
  <c r="AP213" i="4"/>
  <c r="AB213" i="4"/>
  <c r="AL212" i="4"/>
  <c r="AT211" i="4"/>
  <c r="AF211" i="4"/>
  <c r="R211" i="4"/>
  <c r="R214" i="4"/>
  <c r="BF210" i="4"/>
  <c r="AR210" i="4"/>
  <c r="AD210" i="4"/>
  <c r="P210" i="4"/>
  <c r="BJ208" i="4"/>
  <c r="AT210" i="4"/>
  <c r="AD208" i="4"/>
  <c r="P208" i="4"/>
  <c r="AP207" i="4"/>
  <c r="AZ206" i="4"/>
  <c r="AJ203" i="4"/>
  <c r="V212" i="4"/>
  <c r="V206" i="4"/>
  <c r="V210" i="4"/>
  <c r="BD204" i="4"/>
  <c r="AL204" i="4"/>
  <c r="X204" i="4"/>
  <c r="AH203" i="4"/>
  <c r="BH217" i="4"/>
  <c r="BH197" i="4"/>
  <c r="BH199" i="4"/>
  <c r="BH202" i="4"/>
  <c r="BH206" i="4"/>
  <c r="BH205" i="4"/>
  <c r="AT204" i="4"/>
  <c r="AB199" i="4"/>
  <c r="AJ201" i="4"/>
  <c r="V200" i="4"/>
  <c r="X199" i="4"/>
  <c r="BH198" i="4"/>
  <c r="AR194" i="4"/>
  <c r="Z197" i="4"/>
  <c r="J193" i="4"/>
  <c r="AF191" i="4"/>
  <c r="P195" i="4"/>
  <c r="AZ194" i="4"/>
  <c r="BD192" i="4"/>
  <c r="AL192" i="4"/>
  <c r="X191" i="4"/>
  <c r="AX235" i="4"/>
  <c r="AV234" i="4"/>
  <c r="AT233" i="4"/>
  <c r="AZ232" i="4"/>
  <c r="AV231" i="4"/>
  <c r="P231" i="4"/>
  <c r="AT230" i="4"/>
  <c r="AZ229" i="4"/>
  <c r="AD229" i="4"/>
  <c r="AJ228" i="4"/>
  <c r="X228" i="4"/>
  <c r="BL227" i="4"/>
  <c r="AF227" i="4"/>
  <c r="BJ226" i="4"/>
  <c r="AD226" i="4"/>
  <c r="AZ224" i="4"/>
  <c r="AD224" i="4"/>
  <c r="T224" i="4"/>
  <c r="AV223" i="4"/>
  <c r="P223" i="4"/>
  <c r="AT222" i="4"/>
  <c r="AZ221" i="4"/>
  <c r="AD221" i="4"/>
  <c r="AJ220" i="4"/>
  <c r="BL219" i="4"/>
  <c r="AF219" i="4"/>
  <c r="BJ218" i="4"/>
  <c r="AD218" i="4"/>
  <c r="BB217" i="4"/>
  <c r="AF217" i="4"/>
  <c r="R216" i="4"/>
  <c r="BB215" i="4"/>
  <c r="AP215" i="4"/>
  <c r="AD215" i="4"/>
  <c r="BD214" i="4"/>
  <c r="AP214" i="4"/>
  <c r="BB213" i="4"/>
  <c r="J212" i="4"/>
  <c r="AR211" i="4"/>
  <c r="P211" i="4"/>
  <c r="AP210" i="4"/>
  <c r="L210" i="4"/>
  <c r="AZ209" i="4"/>
  <c r="BD203" i="4"/>
  <c r="AL207" i="4"/>
  <c r="X217" i="4"/>
  <c r="X200" i="4"/>
  <c r="X207" i="4"/>
  <c r="AX208" i="4"/>
  <c r="AX206" i="4"/>
  <c r="AX209" i="4"/>
  <c r="AH206" i="4"/>
  <c r="T206" i="4"/>
  <c r="AR205" i="4"/>
  <c r="J205" i="4"/>
  <c r="BB214" i="4"/>
  <c r="BB204" i="4"/>
  <c r="BB200" i="4"/>
  <c r="BB203" i="4"/>
  <c r="BB208" i="4"/>
  <c r="BB202" i="4"/>
  <c r="V207" i="4"/>
  <c r="BL203" i="4"/>
  <c r="AF203" i="4"/>
  <c r="BF202" i="4"/>
  <c r="AR202" i="4"/>
  <c r="Z202" i="4"/>
  <c r="L202" i="4"/>
  <c r="R201" i="4"/>
  <c r="BD195" i="4"/>
  <c r="AL199" i="4"/>
  <c r="V199" i="4"/>
  <c r="BF212" i="4"/>
  <c r="AP198" i="4"/>
  <c r="BJ194" i="4"/>
  <c r="J196" i="4"/>
  <c r="BL195" i="4"/>
  <c r="AV193" i="4"/>
  <c r="AD195" i="4"/>
  <c r="L195" i="4"/>
  <c r="AX194" i="4"/>
  <c r="AZ193" i="4"/>
  <c r="AH193" i="4"/>
  <c r="BD191" i="4"/>
  <c r="BH189" i="4"/>
  <c r="BF235" i="4"/>
  <c r="BD234" i="4"/>
  <c r="BB233" i="4"/>
  <c r="BH232" i="4"/>
  <c r="BF231" i="4"/>
  <c r="Z231" i="4"/>
  <c r="BD230" i="4"/>
  <c r="X230" i="4"/>
  <c r="BJ229" i="4"/>
  <c r="AB229" i="4"/>
  <c r="AH228" i="4"/>
  <c r="L228" i="4"/>
  <c r="BJ227" i="4"/>
  <c r="AP227" i="4"/>
  <c r="J227" i="4"/>
  <c r="AB226" i="4"/>
  <c r="BD225" i="4"/>
  <c r="AT225" i="4"/>
  <c r="L225" i="4"/>
  <c r="AX224" i="4"/>
  <c r="R224" i="4"/>
  <c r="BF223" i="4"/>
  <c r="Z223" i="4"/>
  <c r="BD222" i="4"/>
  <c r="X222" i="4"/>
  <c r="L222" i="4"/>
  <c r="BJ221" i="4"/>
  <c r="AB221" i="4"/>
  <c r="AH220" i="4"/>
  <c r="L220" i="4"/>
  <c r="BJ219" i="4"/>
  <c r="AZ219" i="4"/>
  <c r="AP219" i="4"/>
  <c r="J219" i="4"/>
  <c r="AB218" i="4"/>
  <c r="AD217" i="4"/>
  <c r="BL216" i="4"/>
  <c r="AZ216" i="4"/>
  <c r="P216" i="4"/>
  <c r="BL215" i="4"/>
  <c r="AZ215" i="4"/>
  <c r="P215" i="4"/>
  <c r="AL213" i="4"/>
  <c r="BJ212" i="4"/>
  <c r="AV212" i="4"/>
  <c r="AH212" i="4"/>
  <c r="BD211" i="4"/>
  <c r="AB211" i="4"/>
  <c r="BB210" i="4"/>
  <c r="AL210" i="4"/>
  <c r="Z210" i="4"/>
  <c r="AH209" i="4"/>
  <c r="R209" i="4"/>
  <c r="BF208" i="4"/>
  <c r="BB207" i="4"/>
  <c r="AJ207" i="4"/>
  <c r="R204" i="4"/>
  <c r="BD205" i="4"/>
  <c r="Z205" i="4"/>
  <c r="AH204" i="4"/>
  <c r="BJ203" i="4"/>
  <c r="AV203" i="4"/>
  <c r="AD203" i="4"/>
  <c r="P203" i="4"/>
  <c r="AP217" i="4"/>
  <c r="AP197" i="4"/>
  <c r="AP200" i="4"/>
  <c r="AP202" i="4"/>
  <c r="AP206" i="4"/>
  <c r="AP205" i="4"/>
  <c r="J200" i="4"/>
  <c r="AH213" i="4"/>
  <c r="R200" i="4"/>
  <c r="BB199" i="4"/>
  <c r="AJ199" i="4"/>
  <c r="T199" i="4"/>
  <c r="AL198" i="4"/>
  <c r="V198" i="4"/>
  <c r="BF197" i="4"/>
  <c r="Z196" i="4"/>
  <c r="BJ195" i="4"/>
  <c r="AT195" i="4"/>
  <c r="AB195" i="4"/>
  <c r="AD194" i="4"/>
  <c r="L194" i="4"/>
  <c r="P193" i="4"/>
  <c r="AH192" i="4"/>
  <c r="R193" i="4"/>
  <c r="T191" i="4"/>
  <c r="AL190" i="4"/>
  <c r="BL234" i="4"/>
  <c r="BJ233" i="4"/>
  <c r="BD231" i="4"/>
  <c r="X231" i="4"/>
  <c r="BB230" i="4"/>
  <c r="V230" i="4"/>
  <c r="BH229" i="4"/>
  <c r="AL229" i="4"/>
  <c r="AR228" i="4"/>
  <c r="V228" i="4"/>
  <c r="J228" i="4"/>
  <c r="AL226" i="4"/>
  <c r="AR225" i="4"/>
  <c r="V225" i="4"/>
  <c r="BH224" i="4"/>
  <c r="AL224" i="4"/>
  <c r="AB224" i="4"/>
  <c r="BD223" i="4"/>
  <c r="X223" i="4"/>
  <c r="BB222" i="4"/>
  <c r="V222" i="4"/>
  <c r="BH221" i="4"/>
  <c r="AL221" i="4"/>
  <c r="BB220" i="4"/>
  <c r="AR220" i="4"/>
  <c r="V220" i="4"/>
  <c r="J220" i="4"/>
  <c r="AL218" i="4"/>
  <c r="AB217" i="4"/>
  <c r="BJ216" i="4"/>
  <c r="AL216" i="4"/>
  <c r="BJ215" i="4"/>
  <c r="AX215" i="4"/>
  <c r="AB215" i="4"/>
  <c r="AZ214" i="4"/>
  <c r="AX213" i="4"/>
  <c r="BH212" i="4"/>
  <c r="AF212" i="4"/>
  <c r="BB211" i="4"/>
  <c r="AZ207" i="4"/>
  <c r="T207" i="4"/>
  <c r="AT206" i="4"/>
  <c r="AD206" i="4"/>
  <c r="AL205" i="4"/>
  <c r="AL215" i="4"/>
  <c r="AL208" i="4"/>
  <c r="AX198" i="4"/>
  <c r="BH203" i="4"/>
  <c r="AT203" i="4"/>
  <c r="AB203" i="4"/>
  <c r="L198" i="4"/>
  <c r="AL202" i="4"/>
  <c r="V202" i="4"/>
  <c r="BL201" i="4"/>
  <c r="AD204" i="4"/>
  <c r="AX200" i="4"/>
  <c r="AF200" i="4"/>
  <c r="P213" i="4"/>
  <c r="AZ199" i="4"/>
  <c r="BB198" i="4"/>
  <c r="AJ198" i="4"/>
  <c r="T198" i="4"/>
  <c r="BF196" i="4"/>
  <c r="AP192" i="4"/>
  <c r="BH191" i="4"/>
  <c r="AR195" i="4"/>
  <c r="AX192" i="4"/>
  <c r="AF192" i="4"/>
  <c r="P192" i="4"/>
  <c r="AZ191" i="4"/>
  <c r="BD189" i="4"/>
  <c r="BL231" i="4"/>
  <c r="AF231" i="4"/>
  <c r="BJ230" i="4"/>
  <c r="AD230" i="4"/>
  <c r="BJ228" i="4"/>
  <c r="AZ228" i="4"/>
  <c r="AD228" i="4"/>
  <c r="T228" i="4"/>
  <c r="AV227" i="4"/>
  <c r="P227" i="4"/>
  <c r="AT226" i="4"/>
  <c r="AZ225" i="4"/>
  <c r="AD225" i="4"/>
  <c r="AJ224" i="4"/>
  <c r="BL223" i="4"/>
  <c r="AF223" i="4"/>
  <c r="BJ222" i="4"/>
  <c r="AD222" i="4"/>
  <c r="X221" i="4"/>
  <c r="BJ220" i="4"/>
  <c r="AZ220" i="4"/>
  <c r="AD220" i="4"/>
  <c r="T220" i="4"/>
  <c r="AV219" i="4"/>
  <c r="P219" i="4"/>
  <c r="AT218" i="4"/>
  <c r="BJ217" i="4"/>
  <c r="BF216" i="4"/>
  <c r="AH216" i="4"/>
  <c r="AJ215" i="4"/>
  <c r="X215" i="4"/>
  <c r="AV214" i="4"/>
  <c r="Z214" i="4"/>
  <c r="L214" i="4"/>
  <c r="AT213" i="4"/>
  <c r="V213" i="4"/>
  <c r="BD212" i="4"/>
  <c r="AD212" i="4"/>
  <c r="BL207" i="4"/>
  <c r="BL211" i="4"/>
  <c r="AZ211" i="4"/>
  <c r="V211" i="4"/>
  <c r="AX210" i="4"/>
  <c r="AH210" i="4"/>
  <c r="T210" i="4"/>
  <c r="BH209" i="4"/>
  <c r="AB210" i="4"/>
  <c r="AB198" i="4"/>
  <c r="AB209" i="4"/>
  <c r="AB207" i="4"/>
  <c r="L211" i="4"/>
  <c r="AZ208" i="4"/>
  <c r="V208" i="4"/>
  <c r="AV207" i="4"/>
  <c r="AB206" i="4"/>
  <c r="AZ205" i="4"/>
  <c r="AH205" i="4"/>
  <c r="T215" i="4"/>
  <c r="T201" i="4"/>
  <c r="T205" i="4"/>
  <c r="X203" i="4"/>
  <c r="AX202" i="4"/>
  <c r="T202" i="4"/>
  <c r="BH201" i="4"/>
  <c r="AR201" i="4"/>
  <c r="Z200" i="4"/>
  <c r="BJ200" i="4"/>
  <c r="AT200" i="4"/>
  <c r="AV199" i="4"/>
  <c r="AD196" i="4"/>
  <c r="L199" i="4"/>
  <c r="AZ213" i="4"/>
  <c r="AH197" i="4"/>
  <c r="R196" i="4"/>
  <c r="BB196" i="4"/>
  <c r="BF194" i="4"/>
  <c r="BH194" i="4"/>
  <c r="AR193" i="4"/>
  <c r="Z193" i="4"/>
  <c r="BJ192" i="4"/>
  <c r="J192" i="4"/>
  <c r="BL193" i="4"/>
  <c r="L191" i="4"/>
  <c r="AX190" i="4"/>
  <c r="AZ190" i="4"/>
  <c r="P218" i="4"/>
  <c r="T216" i="4"/>
  <c r="J215" i="4"/>
  <c r="L212" i="4"/>
  <c r="BL210" i="4"/>
  <c r="BJ209" i="4"/>
  <c r="BF207" i="4"/>
  <c r="BD206" i="4"/>
  <c r="BB205" i="4"/>
  <c r="BH204" i="4"/>
  <c r="AX204" i="4"/>
  <c r="AX203" i="4"/>
  <c r="AV202" i="4"/>
  <c r="AT201" i="4"/>
  <c r="BF199" i="4"/>
  <c r="AD199" i="4"/>
  <c r="BL198" i="4"/>
  <c r="Z198" i="4"/>
  <c r="V197" i="4"/>
  <c r="BJ196" i="4"/>
  <c r="AR196" i="4"/>
  <c r="AH196" i="4"/>
  <c r="AH195" i="4"/>
  <c r="X195" i="4"/>
  <c r="T194" i="4"/>
  <c r="BJ193" i="4"/>
  <c r="T192" i="4"/>
  <c r="BL191" i="4"/>
  <c r="AT191" i="4"/>
  <c r="Z188" i="4"/>
  <c r="BL187" i="4"/>
  <c r="AV187" i="4"/>
  <c r="AF187" i="4"/>
  <c r="P187" i="4"/>
  <c r="BB186" i="4"/>
  <c r="AB185" i="4"/>
  <c r="J185" i="4"/>
  <c r="BL180" i="4"/>
  <c r="AV180" i="4"/>
  <c r="AL174" i="4"/>
  <c r="V174" i="4"/>
  <c r="BH172" i="4"/>
  <c r="AR172" i="4"/>
  <c r="AR190" i="4"/>
  <c r="Z172" i="4"/>
  <c r="BJ171" i="4"/>
  <c r="AT171" i="4"/>
  <c r="AB171" i="4"/>
  <c r="J171" i="4"/>
  <c r="AX170" i="4"/>
  <c r="AH170" i="4"/>
  <c r="R170" i="4"/>
  <c r="AD166" i="4"/>
  <c r="L166" i="4"/>
  <c r="AX165" i="4"/>
  <c r="AF165" i="4"/>
  <c r="P165" i="4"/>
  <c r="AZ164" i="4"/>
  <c r="AH164" i="4"/>
  <c r="R164" i="4"/>
  <c r="BB163" i="4"/>
  <c r="AJ163" i="4"/>
  <c r="T163" i="4"/>
  <c r="BD162" i="4"/>
  <c r="AL162" i="4"/>
  <c r="V162" i="4"/>
  <c r="BF161" i="4"/>
  <c r="AP161" i="4"/>
  <c r="X161" i="4"/>
  <c r="BH160" i="4"/>
  <c r="AR160" i="4"/>
  <c r="Z160" i="4"/>
  <c r="BJ159" i="4"/>
  <c r="AT159" i="4"/>
  <c r="AB159" i="4"/>
  <c r="J157" i="4"/>
  <c r="AF157" i="4"/>
  <c r="P157" i="4"/>
  <c r="AZ156" i="4"/>
  <c r="BD154" i="4"/>
  <c r="BH152" i="4"/>
  <c r="AR152" i="4"/>
  <c r="AT149" i="4"/>
  <c r="BL150" i="4"/>
  <c r="AV150" i="4"/>
  <c r="AV137" i="4"/>
  <c r="AD143" i="4"/>
  <c r="J135" i="4"/>
  <c r="X218" i="4"/>
  <c r="V217" i="4"/>
  <c r="AB216" i="4"/>
  <c r="R215" i="4"/>
  <c r="P214" i="4"/>
  <c r="T212" i="4"/>
  <c r="J211" i="4"/>
  <c r="L208" i="4"/>
  <c r="BD207" i="4"/>
  <c r="BL206" i="4"/>
  <c r="AJ206" i="4"/>
  <c r="R206" i="4"/>
  <c r="BJ205" i="4"/>
  <c r="V204" i="4"/>
  <c r="BF203" i="4"/>
  <c r="L203" i="4"/>
  <c r="BD202" i="4"/>
  <c r="AT202" i="4"/>
  <c r="AB202" i="4"/>
  <c r="J202" i="4"/>
  <c r="BB201" i="4"/>
  <c r="Z201" i="4"/>
  <c r="AD200" i="4"/>
  <c r="L200" i="4"/>
  <c r="BD199" i="4"/>
  <c r="BJ198" i="4"/>
  <c r="AR198" i="4"/>
  <c r="P198" i="4"/>
  <c r="AV197" i="4"/>
  <c r="AD197" i="4"/>
  <c r="T197" i="4"/>
  <c r="J197" i="4"/>
  <c r="AZ196" i="4"/>
  <c r="AP196" i="4"/>
  <c r="X196" i="4"/>
  <c r="BH195" i="4"/>
  <c r="AP195" i="4"/>
  <c r="AF195" i="4"/>
  <c r="AV194" i="4"/>
  <c r="AB194" i="4"/>
  <c r="J194" i="4"/>
  <c r="BH193" i="4"/>
  <c r="AP193" i="4"/>
  <c r="X193" i="4"/>
  <c r="BL192" i="4"/>
  <c r="AT192" i="4"/>
  <c r="AB192" i="4"/>
  <c r="R192" i="4"/>
  <c r="BB191" i="4"/>
  <c r="AJ191" i="4"/>
  <c r="R191" i="4"/>
  <c r="BF190" i="4"/>
  <c r="Z190" i="4"/>
  <c r="P190" i="4"/>
  <c r="AR189" i="4"/>
  <c r="P189" i="4"/>
  <c r="BF188" i="4"/>
  <c r="AP188" i="4"/>
  <c r="BJ187" i="4"/>
  <c r="AT187" i="4"/>
  <c r="AD187" i="4"/>
  <c r="BH185" i="4"/>
  <c r="AR185" i="4"/>
  <c r="Z185" i="4"/>
  <c r="AD182" i="4"/>
  <c r="J180" i="4"/>
  <c r="AL178" i="4"/>
  <c r="V178" i="4"/>
  <c r="BB174" i="4"/>
  <c r="AJ174" i="4"/>
  <c r="T174" i="4"/>
  <c r="BJ166" i="4"/>
  <c r="AT166" i="4"/>
  <c r="AB166" i="4"/>
  <c r="J166" i="4"/>
  <c r="BL165" i="4"/>
  <c r="AV165" i="4"/>
  <c r="AD165" i="4"/>
  <c r="L165" i="4"/>
  <c r="AX164" i="4"/>
  <c r="AF164" i="4"/>
  <c r="P164" i="4"/>
  <c r="AZ163" i="4"/>
  <c r="AH163" i="4"/>
  <c r="R163" i="4"/>
  <c r="BB162" i="4"/>
  <c r="AJ162" i="4"/>
  <c r="T162" i="4"/>
  <c r="BD161" i="4"/>
  <c r="AL161" i="4"/>
  <c r="V161" i="4"/>
  <c r="BF160" i="4"/>
  <c r="AP160" i="4"/>
  <c r="X160" i="4"/>
  <c r="BH159" i="4"/>
  <c r="AR159" i="4"/>
  <c r="Z157" i="4"/>
  <c r="AT153" i="4"/>
  <c r="J158" i="4"/>
  <c r="BL157" i="4"/>
  <c r="AV157" i="4"/>
  <c r="AX155" i="4"/>
  <c r="P154" i="4"/>
  <c r="AH155" i="4"/>
  <c r="AL153" i="4"/>
  <c r="V153" i="4"/>
  <c r="Z151" i="4"/>
  <c r="AB148" i="4"/>
  <c r="BB145" i="4"/>
  <c r="BH144" i="4"/>
  <c r="P132" i="4"/>
  <c r="V128" i="4"/>
  <c r="AB134" i="4"/>
  <c r="AD133" i="4"/>
  <c r="T208" i="4"/>
  <c r="J207" i="4"/>
  <c r="BJ206" i="4"/>
  <c r="X205" i="4"/>
  <c r="L204" i="4"/>
  <c r="AL203" i="4"/>
  <c r="T203" i="4"/>
  <c r="BL202" i="4"/>
  <c r="AJ202" i="4"/>
  <c r="R202" i="4"/>
  <c r="BJ201" i="4"/>
  <c r="AZ201" i="4"/>
  <c r="AH201" i="4"/>
  <c r="P201" i="4"/>
  <c r="BD200" i="4"/>
  <c r="AL200" i="4"/>
  <c r="T200" i="4"/>
  <c r="BL199" i="4"/>
  <c r="AT199" i="4"/>
  <c r="J199" i="4"/>
  <c r="AZ198" i="4"/>
  <c r="X198" i="4"/>
  <c r="BD197" i="4"/>
  <c r="AL197" i="4"/>
  <c r="AB197" i="4"/>
  <c r="BH196" i="4"/>
  <c r="AX196" i="4"/>
  <c r="AF196" i="4"/>
  <c r="AX195" i="4"/>
  <c r="V195" i="4"/>
  <c r="BD194" i="4"/>
  <c r="AT194" i="4"/>
  <c r="AJ194" i="4"/>
  <c r="R194" i="4"/>
  <c r="AX193" i="4"/>
  <c r="AF193" i="4"/>
  <c r="L193" i="4"/>
  <c r="BB192" i="4"/>
  <c r="AJ192" i="4"/>
  <c r="Z192" i="4"/>
  <c r="BJ191" i="4"/>
  <c r="AR191" i="4"/>
  <c r="Z191" i="4"/>
  <c r="P191" i="4"/>
  <c r="AV190" i="4"/>
  <c r="BL189" i="4"/>
  <c r="BB189" i="4"/>
  <c r="AP189" i="4"/>
  <c r="AB189" i="4"/>
  <c r="BF185" i="4"/>
  <c r="AP185" i="4"/>
  <c r="AX184" i="4"/>
  <c r="AH184" i="4"/>
  <c r="R184" i="4"/>
  <c r="BD183" i="4"/>
  <c r="X183" i="4"/>
  <c r="BJ182" i="4"/>
  <c r="AT182" i="4"/>
  <c r="AJ181" i="4"/>
  <c r="T181" i="4"/>
  <c r="Z180" i="4"/>
  <c r="BL179" i="4"/>
  <c r="AV179" i="4"/>
  <c r="AF179" i="4"/>
  <c r="P179" i="4"/>
  <c r="BB178" i="4"/>
  <c r="BL176" i="4"/>
  <c r="AV176" i="4"/>
  <c r="AD176" i="4"/>
  <c r="L176" i="4"/>
  <c r="AX175" i="4"/>
  <c r="AF175" i="4"/>
  <c r="P175" i="4"/>
  <c r="AZ174" i="4"/>
  <c r="BB173" i="4"/>
  <c r="AJ173" i="4"/>
  <c r="T173" i="4"/>
  <c r="BD168" i="4"/>
  <c r="AL168" i="4"/>
  <c r="V168" i="4"/>
  <c r="BF167" i="4"/>
  <c r="BF189" i="4"/>
  <c r="AP167" i="4"/>
  <c r="X167" i="4"/>
  <c r="BH166" i="4"/>
  <c r="AR166" i="4"/>
  <c r="AL217" i="4"/>
  <c r="AR216" i="4"/>
  <c r="AH215" i="4"/>
  <c r="AF214" i="4"/>
  <c r="AD213" i="4"/>
  <c r="AJ212" i="4"/>
  <c r="Z211" i="4"/>
  <c r="X210" i="4"/>
  <c r="V209" i="4"/>
  <c r="L209" i="4"/>
  <c r="AT208" i="4"/>
  <c r="AB208" i="4"/>
  <c r="R207" i="4"/>
  <c r="P206" i="4"/>
  <c r="AX205" i="4"/>
  <c r="T204" i="4"/>
  <c r="J203" i="4"/>
  <c r="AB200" i="4"/>
  <c r="R199" i="4"/>
  <c r="AF198" i="4"/>
  <c r="BL197" i="4"/>
  <c r="AT197" i="4"/>
  <c r="AJ197" i="4"/>
  <c r="R197" i="4"/>
  <c r="V196" i="4"/>
  <c r="BF195" i="4"/>
  <c r="AV195" i="4"/>
  <c r="BL194" i="4"/>
  <c r="BB194" i="4"/>
  <c r="BF193" i="4"/>
  <c r="V193" i="4"/>
  <c r="AR192" i="4"/>
  <c r="AH191" i="4"/>
  <c r="BD190" i="4"/>
  <c r="X190" i="4"/>
  <c r="AZ189" i="4"/>
  <c r="AL189" i="4"/>
  <c r="Z189" i="4"/>
  <c r="L189" i="4"/>
  <c r="AD186" i="4"/>
  <c r="BB183" i="4"/>
  <c r="AL183" i="4"/>
  <c r="V183" i="4"/>
  <c r="AZ181" i="4"/>
  <c r="AH181" i="4"/>
  <c r="R181" i="4"/>
  <c r="BF180" i="4"/>
  <c r="AP180" i="4"/>
  <c r="BJ179" i="4"/>
  <c r="AT179" i="4"/>
  <c r="AD179" i="4"/>
  <c r="BD177" i="4"/>
  <c r="X177" i="4"/>
  <c r="BJ176" i="4"/>
  <c r="AT176" i="4"/>
  <c r="AB176" i="4"/>
  <c r="AB190" i="4"/>
  <c r="J176" i="4"/>
  <c r="BL175" i="4"/>
  <c r="AV175" i="4"/>
  <c r="AD175" i="4"/>
  <c r="L175" i="4"/>
  <c r="AX169" i="4"/>
  <c r="AF169" i="4"/>
  <c r="P169" i="4"/>
  <c r="BB168" i="4"/>
  <c r="AJ168" i="4"/>
  <c r="AJ190" i="4"/>
  <c r="T168" i="4"/>
  <c r="T190" i="4"/>
  <c r="BD167" i="4"/>
  <c r="AL167" i="4"/>
  <c r="V167" i="4"/>
  <c r="AR212" i="4"/>
  <c r="AH211" i="4"/>
  <c r="AF210" i="4"/>
  <c r="AD209" i="4"/>
  <c r="T209" i="4"/>
  <c r="AJ208" i="4"/>
  <c r="BJ207" i="4"/>
  <c r="Z207" i="4"/>
  <c r="P207" i="4"/>
  <c r="X206" i="4"/>
  <c r="BF205" i="4"/>
  <c r="V205" i="4"/>
  <c r="L205" i="4"/>
  <c r="BL204" i="4"/>
  <c r="AB204" i="4"/>
  <c r="R203" i="4"/>
  <c r="AZ202" i="4"/>
  <c r="AH202" i="4"/>
  <c r="P202" i="4"/>
  <c r="L201" i="4"/>
  <c r="AJ200" i="4"/>
  <c r="AR199" i="4"/>
  <c r="Z199" i="4"/>
  <c r="P199" i="4"/>
  <c r="BB197" i="4"/>
  <c r="AR197" i="4"/>
  <c r="L196" i="4"/>
  <c r="AL195" i="4"/>
  <c r="T195" i="4"/>
  <c r="P194" i="4"/>
  <c r="AD193" i="4"/>
  <c r="AZ192" i="4"/>
  <c r="X192" i="4"/>
  <c r="AP191" i="4"/>
  <c r="BL190" i="4"/>
  <c r="BB190" i="4"/>
  <c r="V190" i="4"/>
  <c r="BJ189" i="4"/>
  <c r="AJ189" i="4"/>
  <c r="X189" i="4"/>
  <c r="AH188" i="4"/>
  <c r="R188" i="4"/>
  <c r="BD187" i="4"/>
  <c r="X187" i="4"/>
  <c r="BJ186" i="4"/>
  <c r="AT186" i="4"/>
  <c r="AB186" i="4"/>
  <c r="L186" i="4"/>
  <c r="AJ185" i="4"/>
  <c r="T185" i="4"/>
  <c r="AX181" i="4"/>
  <c r="BB177" i="4"/>
  <c r="AL177" i="4"/>
  <c r="V177" i="4"/>
  <c r="AD174" i="4"/>
  <c r="L174" i="4"/>
  <c r="AZ172" i="4"/>
  <c r="AH172" i="4"/>
  <c r="R172" i="4"/>
  <c r="BB171" i="4"/>
  <c r="AJ171" i="4"/>
  <c r="T171" i="4"/>
  <c r="BF170" i="4"/>
  <c r="AP170" i="4"/>
  <c r="Z170" i="4"/>
  <c r="BL169" i="4"/>
  <c r="AV169" i="4"/>
  <c r="AD169" i="4"/>
  <c r="AL166" i="4"/>
  <c r="V166" i="4"/>
  <c r="BF165" i="4"/>
  <c r="AP165" i="4"/>
  <c r="X165" i="4"/>
  <c r="BH164" i="4"/>
  <c r="AR164" i="4"/>
  <c r="Z164" i="4"/>
  <c r="BJ163" i="4"/>
  <c r="AT163" i="4"/>
  <c r="AB163" i="4"/>
  <c r="J163" i="4"/>
  <c r="BL162" i="4"/>
  <c r="AV162" i="4"/>
  <c r="AD162" i="4"/>
  <c r="L162" i="4"/>
  <c r="AX161" i="4"/>
  <c r="AF161" i="4"/>
  <c r="P161" i="4"/>
  <c r="AZ160" i="4"/>
  <c r="AH160" i="4"/>
  <c r="R160" i="4"/>
  <c r="BB159" i="4"/>
  <c r="AJ159" i="4"/>
  <c r="T159" i="4"/>
  <c r="X157" i="4"/>
  <c r="BH156" i="4"/>
  <c r="J155" i="4"/>
  <c r="AH129" i="4"/>
  <c r="AL145" i="4"/>
  <c r="AR140" i="4"/>
  <c r="BH134" i="4"/>
  <c r="AP211" i="4"/>
  <c r="AL209" i="4"/>
  <c r="AR208" i="4"/>
  <c r="AH207" i="4"/>
  <c r="AF206" i="4"/>
  <c r="AD205" i="4"/>
  <c r="AJ204" i="4"/>
  <c r="Z203" i="4"/>
  <c r="X202" i="4"/>
  <c r="V201" i="4"/>
  <c r="AR200" i="4"/>
  <c r="AH200" i="4"/>
  <c r="P200" i="4"/>
  <c r="AH199" i="4"/>
  <c r="BF198" i="4"/>
  <c r="BJ197" i="4"/>
  <c r="AZ197" i="4"/>
  <c r="T196" i="4"/>
  <c r="J195" i="4"/>
  <c r="X194" i="4"/>
  <c r="AL193" i="4"/>
  <c r="BH192" i="4"/>
  <c r="AX191" i="4"/>
  <c r="V191" i="4"/>
  <c r="AF190" i="4"/>
  <c r="V189" i="4"/>
  <c r="AX188" i="4"/>
  <c r="AF188" i="4"/>
  <c r="P188" i="4"/>
  <c r="BH186" i="4"/>
  <c r="AR186" i="4"/>
  <c r="AZ185" i="4"/>
  <c r="J184" i="4"/>
  <c r="AL182" i="4"/>
  <c r="V182" i="4"/>
  <c r="L181" i="4"/>
  <c r="AD178" i="4"/>
  <c r="L178" i="4"/>
  <c r="BJ174" i="4"/>
  <c r="AT174" i="4"/>
  <c r="L173" i="4"/>
  <c r="AX172" i="4"/>
  <c r="AF172" i="4"/>
  <c r="P172" i="4"/>
  <c r="AZ171" i="4"/>
  <c r="AH171" i="4"/>
  <c r="R171" i="4"/>
  <c r="BD170" i="4"/>
  <c r="X170" i="4"/>
  <c r="BB166" i="4"/>
  <c r="AD201" i="4"/>
  <c r="AZ200" i="4"/>
  <c r="AP199" i="4"/>
  <c r="AV198" i="4"/>
  <c r="AT196" i="4"/>
  <c r="AB196" i="4"/>
  <c r="AJ195" i="4"/>
  <c r="R195" i="4"/>
  <c r="AF194" i="4"/>
  <c r="V194" i="4"/>
  <c r="AT193" i="4"/>
  <c r="BF191" i="4"/>
  <c r="AV191" i="4"/>
  <c r="AD191" i="4"/>
  <c r="AP190" i="4"/>
  <c r="AD190" i="4"/>
  <c r="AV189" i="4"/>
  <c r="T189" i="4"/>
  <c r="BL188" i="4"/>
  <c r="AV188" i="4"/>
  <c r="BF184" i="4"/>
  <c r="AP184" i="4"/>
  <c r="Z184" i="4"/>
  <c r="BL183" i="4"/>
  <c r="AV183" i="4"/>
  <c r="AF183" i="4"/>
  <c r="P183" i="4"/>
  <c r="BB182" i="4"/>
  <c r="AJ182" i="4"/>
  <c r="T182" i="4"/>
  <c r="AB181" i="4"/>
  <c r="AH180" i="4"/>
  <c r="R180" i="4"/>
  <c r="BD179" i="4"/>
  <c r="X179" i="4"/>
  <c r="BJ178" i="4"/>
  <c r="AT178" i="4"/>
  <c r="AB178" i="4"/>
  <c r="J178" i="4"/>
  <c r="BD176" i="4"/>
  <c r="AL176" i="4"/>
  <c r="V176" i="4"/>
  <c r="BF175" i="4"/>
  <c r="AP175" i="4"/>
  <c r="X175" i="4"/>
  <c r="BJ173" i="4"/>
  <c r="AT173" i="4"/>
  <c r="AB173" i="4"/>
  <c r="J173" i="4"/>
  <c r="BL168" i="4"/>
  <c r="AV168" i="4"/>
  <c r="AD168" i="4"/>
  <c r="L168" i="4"/>
  <c r="L190" i="4"/>
  <c r="AX167" i="4"/>
  <c r="AX189" i="4"/>
  <c r="AF167" i="4"/>
  <c r="P167" i="4"/>
  <c r="AD216" i="4"/>
  <c r="L216" i="4"/>
  <c r="BL214" i="4"/>
  <c r="BJ213" i="4"/>
  <c r="BF211" i="4"/>
  <c r="AD211" i="4"/>
  <c r="BD210" i="4"/>
  <c r="J210" i="4"/>
  <c r="BB209" i="4"/>
  <c r="BH208" i="4"/>
  <c r="AX207" i="4"/>
  <c r="AV206" i="4"/>
  <c r="AT205" i="4"/>
  <c r="AZ204" i="4"/>
  <c r="AP203" i="4"/>
  <c r="AL201" i="4"/>
  <c r="BH200" i="4"/>
  <c r="AX199" i="4"/>
  <c r="BD198" i="4"/>
  <c r="AJ196" i="4"/>
  <c r="Z195" i="4"/>
  <c r="BB193" i="4"/>
  <c r="L192" i="4"/>
  <c r="AL191" i="4"/>
  <c r="J191" i="4"/>
  <c r="BH190" i="4"/>
  <c r="J188" i="4"/>
  <c r="AL186" i="4"/>
  <c r="V186" i="4"/>
  <c r="L185" i="4"/>
  <c r="BD184" i="4"/>
  <c r="X184" i="4"/>
  <c r="AZ182" i="4"/>
  <c r="BH181" i="4"/>
  <c r="AR181" i="4"/>
  <c r="AX180" i="4"/>
  <c r="AF180" i="4"/>
  <c r="P180" i="4"/>
  <c r="BH178" i="4"/>
  <c r="AR178" i="4"/>
  <c r="BL177" i="4"/>
  <c r="AV177" i="4"/>
  <c r="AF177" i="4"/>
  <c r="P177" i="4"/>
  <c r="BH173" i="4"/>
  <c r="AR173" i="4"/>
  <c r="Z173" i="4"/>
  <c r="BF169" i="4"/>
  <c r="AP169" i="4"/>
  <c r="X169" i="4"/>
  <c r="AT189" i="4"/>
  <c r="BJ188" i="4"/>
  <c r="AT188" i="4"/>
  <c r="AD188" i="4"/>
  <c r="BH187" i="4"/>
  <c r="AR187" i="4"/>
  <c r="AB187" i="4"/>
  <c r="L187" i="4"/>
  <c r="BF186" i="4"/>
  <c r="AP186" i="4"/>
  <c r="Z186" i="4"/>
  <c r="J186" i="4"/>
  <c r="BD185" i="4"/>
  <c r="X185" i="4"/>
  <c r="BB184" i="4"/>
  <c r="AL184" i="4"/>
  <c r="V184" i="4"/>
  <c r="AZ183" i="4"/>
  <c r="AJ183" i="4"/>
  <c r="T183" i="4"/>
  <c r="AX182" i="4"/>
  <c r="AH182" i="4"/>
  <c r="R182" i="4"/>
  <c r="BL181" i="4"/>
  <c r="AV181" i="4"/>
  <c r="AF181" i="4"/>
  <c r="P181" i="4"/>
  <c r="BJ180" i="4"/>
  <c r="AT180" i="4"/>
  <c r="AD180" i="4"/>
  <c r="BH179" i="4"/>
  <c r="AR179" i="4"/>
  <c r="AB179" i="4"/>
  <c r="L179" i="4"/>
  <c r="BF178" i="4"/>
  <c r="AP178" i="4"/>
  <c r="Z178" i="4"/>
  <c r="AZ177" i="4"/>
  <c r="AJ177" i="4"/>
  <c r="T177" i="4"/>
  <c r="BH176" i="4"/>
  <c r="AR176" i="4"/>
  <c r="Z176" i="4"/>
  <c r="BJ175" i="4"/>
  <c r="AT175" i="4"/>
  <c r="AB175" i="4"/>
  <c r="J175" i="4"/>
  <c r="AX174" i="4"/>
  <c r="AH174" i="4"/>
  <c r="R174" i="4"/>
  <c r="BF173" i="4"/>
  <c r="AP173" i="4"/>
  <c r="X173" i="4"/>
  <c r="BL172" i="4"/>
  <c r="AV172" i="4"/>
  <c r="AD172" i="4"/>
  <c r="L172" i="4"/>
  <c r="AX171" i="4"/>
  <c r="AF171" i="4"/>
  <c r="P171" i="4"/>
  <c r="BB170" i="4"/>
  <c r="AL170" i="4"/>
  <c r="V170" i="4"/>
  <c r="BJ169" i="4"/>
  <c r="AT169" i="4"/>
  <c r="AB169" i="4"/>
  <c r="L169" i="4"/>
  <c r="AZ168" i="4"/>
  <c r="AH168" i="4"/>
  <c r="R168" i="4"/>
  <c r="BB167" i="4"/>
  <c r="AJ167" i="4"/>
  <c r="T167" i="4"/>
  <c r="BF166" i="4"/>
  <c r="AP166" i="4"/>
  <c r="Z166" i="4"/>
  <c r="BJ165" i="4"/>
  <c r="AT165" i="4"/>
  <c r="AB165" i="4"/>
  <c r="J165" i="4"/>
  <c r="BL164" i="4"/>
  <c r="AV164" i="4"/>
  <c r="AD164" i="4"/>
  <c r="L164" i="4"/>
  <c r="AX163" i="4"/>
  <c r="AF163" i="4"/>
  <c r="P163" i="4"/>
  <c r="AZ162" i="4"/>
  <c r="AH162" i="4"/>
  <c r="R162" i="4"/>
  <c r="BB161" i="4"/>
  <c r="AJ161" i="4"/>
  <c r="T161" i="4"/>
  <c r="BD160" i="4"/>
  <c r="AL160" i="4"/>
  <c r="V160" i="4"/>
  <c r="BF157" i="4"/>
  <c r="AP157" i="4"/>
  <c r="X159" i="4"/>
  <c r="Z158" i="4"/>
  <c r="BL156" i="4"/>
  <c r="AV154" i="4"/>
  <c r="AZ152" i="4"/>
  <c r="BB153" i="4"/>
  <c r="BJ149" i="4"/>
  <c r="AF146" i="4"/>
  <c r="BD137" i="4"/>
  <c r="AX139" i="4"/>
  <c r="BF135" i="4"/>
  <c r="AH189" i="4"/>
  <c r="BH188" i="4"/>
  <c r="AR188" i="4"/>
  <c r="AB188" i="4"/>
  <c r="L188" i="4"/>
  <c r="BF187" i="4"/>
  <c r="AP187" i="4"/>
  <c r="Z187" i="4"/>
  <c r="J187" i="4"/>
  <c r="BD186" i="4"/>
  <c r="X186" i="4"/>
  <c r="BB185" i="4"/>
  <c r="AL185" i="4"/>
  <c r="V185" i="4"/>
  <c r="AZ184" i="4"/>
  <c r="AJ184" i="4"/>
  <c r="T184" i="4"/>
  <c r="AX183" i="4"/>
  <c r="AH183" i="4"/>
  <c r="R183" i="4"/>
  <c r="BL182" i="4"/>
  <c r="AV182" i="4"/>
  <c r="AF182" i="4"/>
  <c r="P182" i="4"/>
  <c r="BJ181" i="4"/>
  <c r="AT181" i="4"/>
  <c r="AD181" i="4"/>
  <c r="BH180" i="4"/>
  <c r="AR180" i="4"/>
  <c r="AB180" i="4"/>
  <c r="L180" i="4"/>
  <c r="BF179" i="4"/>
  <c r="AP179" i="4"/>
  <c r="Z179" i="4"/>
  <c r="J179" i="4"/>
  <c r="BD178" i="4"/>
  <c r="X178" i="4"/>
  <c r="AX177" i="4"/>
  <c r="AH177" i="4"/>
  <c r="R177" i="4"/>
  <c r="BF176" i="4"/>
  <c r="AP176" i="4"/>
  <c r="X176" i="4"/>
  <c r="BH175" i="4"/>
  <c r="AR175" i="4"/>
  <c r="Z175" i="4"/>
  <c r="BL174" i="4"/>
  <c r="AV174" i="4"/>
  <c r="AF174" i="4"/>
  <c r="P174" i="4"/>
  <c r="BD173" i="4"/>
  <c r="AL173" i="4"/>
  <c r="V173" i="4"/>
  <c r="BJ172" i="4"/>
  <c r="AT172" i="4"/>
  <c r="AB172" i="4"/>
  <c r="J172" i="4"/>
  <c r="BL171" i="4"/>
  <c r="AV171" i="4"/>
  <c r="AD171" i="4"/>
  <c r="L171" i="4"/>
  <c r="AZ170" i="4"/>
  <c r="AJ170" i="4"/>
  <c r="T170" i="4"/>
  <c r="BH169" i="4"/>
  <c r="AR169" i="4"/>
  <c r="Z169" i="4"/>
  <c r="J169" i="4"/>
  <c r="AX168" i="4"/>
  <c r="AF168" i="4"/>
  <c r="P168" i="4"/>
  <c r="AZ167" i="4"/>
  <c r="AH167" i="4"/>
  <c r="R167" i="4"/>
  <c r="BD166" i="4"/>
  <c r="X166" i="4"/>
  <c r="BH165" i="4"/>
  <c r="AR165" i="4"/>
  <c r="Z165" i="4"/>
  <c r="BJ164" i="4"/>
  <c r="AT164" i="4"/>
  <c r="AB164" i="4"/>
  <c r="J164" i="4"/>
  <c r="BL163" i="4"/>
  <c r="AV163" i="4"/>
  <c r="AD163" i="4"/>
  <c r="L163" i="4"/>
  <c r="AX162" i="4"/>
  <c r="AF162" i="4"/>
  <c r="P162" i="4"/>
  <c r="AZ161" i="4"/>
  <c r="AH161" i="4"/>
  <c r="R161" i="4"/>
  <c r="BB160" i="4"/>
  <c r="AJ160" i="4"/>
  <c r="T160" i="4"/>
  <c r="BD159" i="4"/>
  <c r="AL159" i="4"/>
  <c r="V159" i="4"/>
  <c r="BF158" i="4"/>
  <c r="AP158" i="4"/>
  <c r="J156" i="4"/>
  <c r="BL155" i="4"/>
  <c r="AF154" i="4"/>
  <c r="BD150" i="4"/>
  <c r="X150" i="4"/>
  <c r="AV146" i="4"/>
  <c r="L144" i="4"/>
  <c r="BF143" i="4"/>
  <c r="Z138" i="4"/>
  <c r="BJ136" i="4"/>
  <c r="AD139" i="4"/>
  <c r="AJ136" i="4"/>
  <c r="AL135" i="4"/>
  <c r="AB135" i="4"/>
  <c r="J189" i="4"/>
  <c r="BD188" i="4"/>
  <c r="X188" i="4"/>
  <c r="BB187" i="4"/>
  <c r="AL187" i="4"/>
  <c r="V187" i="4"/>
  <c r="AZ186" i="4"/>
  <c r="AJ186" i="4"/>
  <c r="T186" i="4"/>
  <c r="AX185" i="4"/>
  <c r="AH185" i="4"/>
  <c r="R185" i="4"/>
  <c r="BL184" i="4"/>
  <c r="AV184" i="4"/>
  <c r="AF184" i="4"/>
  <c r="P184" i="4"/>
  <c r="BJ183" i="4"/>
  <c r="AT183" i="4"/>
  <c r="AD183" i="4"/>
  <c r="BH182" i="4"/>
  <c r="AR182" i="4"/>
  <c r="AB182" i="4"/>
  <c r="L182" i="4"/>
  <c r="BF181" i="4"/>
  <c r="AP181" i="4"/>
  <c r="Z181" i="4"/>
  <c r="J181" i="4"/>
  <c r="BD180" i="4"/>
  <c r="X180" i="4"/>
  <c r="BB179" i="4"/>
  <c r="AL179" i="4"/>
  <c r="V179" i="4"/>
  <c r="AZ178" i="4"/>
  <c r="AJ178" i="4"/>
  <c r="T178" i="4"/>
  <c r="BJ177" i="4"/>
  <c r="AT177" i="4"/>
  <c r="AD177" i="4"/>
  <c r="BB176" i="4"/>
  <c r="AJ176" i="4"/>
  <c r="T176" i="4"/>
  <c r="BD175" i="4"/>
  <c r="AL175" i="4"/>
  <c r="V175" i="4"/>
  <c r="BH174" i="4"/>
  <c r="AR174" i="4"/>
  <c r="AB174" i="4"/>
  <c r="J174" i="4"/>
  <c r="AZ173" i="4"/>
  <c r="AH173" i="4"/>
  <c r="R173" i="4"/>
  <c r="BF172" i="4"/>
  <c r="AP172" i="4"/>
  <c r="X172" i="4"/>
  <c r="BH171" i="4"/>
  <c r="AR171" i="4"/>
  <c r="Z171" i="4"/>
  <c r="BL170" i="4"/>
  <c r="AV170" i="4"/>
  <c r="AF170" i="4"/>
  <c r="P170" i="4"/>
  <c r="BD169" i="4"/>
  <c r="AL169" i="4"/>
  <c r="V169" i="4"/>
  <c r="BJ168" i="4"/>
  <c r="AT168" i="4"/>
  <c r="AB168" i="4"/>
  <c r="J168" i="4"/>
  <c r="BL167" i="4"/>
  <c r="AV167" i="4"/>
  <c r="AD167" i="4"/>
  <c r="L167" i="4"/>
  <c r="AZ166" i="4"/>
  <c r="AJ166" i="4"/>
  <c r="T166" i="4"/>
  <c r="BD165" i="4"/>
  <c r="AL165" i="4"/>
  <c r="V165" i="4"/>
  <c r="BF164" i="4"/>
  <c r="AP164" i="4"/>
  <c r="X164" i="4"/>
  <c r="BH163" i="4"/>
  <c r="AR163" i="4"/>
  <c r="Z163" i="4"/>
  <c r="BJ162" i="4"/>
  <c r="AT162" i="4"/>
  <c r="AB162" i="4"/>
  <c r="J162" i="4"/>
  <c r="BL161" i="4"/>
  <c r="AV161" i="4"/>
  <c r="AD161" i="4"/>
  <c r="L161" i="4"/>
  <c r="AX160" i="4"/>
  <c r="AF160" i="4"/>
  <c r="P160" i="4"/>
  <c r="AZ159" i="4"/>
  <c r="AH156" i="4"/>
  <c r="R157" i="4"/>
  <c r="BD157" i="4"/>
  <c r="AP156" i="4"/>
  <c r="Z155" i="4"/>
  <c r="BJ153" i="4"/>
  <c r="J151" i="4"/>
  <c r="AD153" i="4"/>
  <c r="AH151" i="4"/>
  <c r="R151" i="4"/>
  <c r="AV134" i="4"/>
  <c r="AD137" i="4"/>
  <c r="AD189" i="4"/>
  <c r="BB188" i="4"/>
  <c r="AL188" i="4"/>
  <c r="V188" i="4"/>
  <c r="AZ187" i="4"/>
  <c r="AJ187" i="4"/>
  <c r="T187" i="4"/>
  <c r="AX186" i="4"/>
  <c r="AH186" i="4"/>
  <c r="R186" i="4"/>
  <c r="BL185" i="4"/>
  <c r="AV185" i="4"/>
  <c r="AF185" i="4"/>
  <c r="P185" i="4"/>
  <c r="BJ184" i="4"/>
  <c r="AT184" i="4"/>
  <c r="AD184" i="4"/>
  <c r="BH183" i="4"/>
  <c r="AR183" i="4"/>
  <c r="AB183" i="4"/>
  <c r="L183" i="4"/>
  <c r="BF182" i="4"/>
  <c r="AP182" i="4"/>
  <c r="Z182" i="4"/>
  <c r="J182" i="4"/>
  <c r="BD181" i="4"/>
  <c r="X181" i="4"/>
  <c r="BB180" i="4"/>
  <c r="AL180" i="4"/>
  <c r="V180" i="4"/>
  <c r="AZ179" i="4"/>
  <c r="AJ179" i="4"/>
  <c r="T179" i="4"/>
  <c r="AX178" i="4"/>
  <c r="AH178" i="4"/>
  <c r="R178" i="4"/>
  <c r="BH177" i="4"/>
  <c r="AR177" i="4"/>
  <c r="AB177" i="4"/>
  <c r="L177" i="4"/>
  <c r="AZ176" i="4"/>
  <c r="AH176" i="4"/>
  <c r="R176" i="4"/>
  <c r="BB175" i="4"/>
  <c r="AJ175" i="4"/>
  <c r="T175" i="4"/>
  <c r="BF174" i="4"/>
  <c r="AP174" i="4"/>
  <c r="Z174" i="4"/>
  <c r="AX173" i="4"/>
  <c r="AF173" i="4"/>
  <c r="P173" i="4"/>
  <c r="BD172" i="4"/>
  <c r="AL172" i="4"/>
  <c r="V172" i="4"/>
  <c r="BF171" i="4"/>
  <c r="AP171" i="4"/>
  <c r="X171" i="4"/>
  <c r="BJ170" i="4"/>
  <c r="AT170" i="4"/>
  <c r="AD170" i="4"/>
  <c r="L170" i="4"/>
  <c r="BB169" i="4"/>
  <c r="AJ169" i="4"/>
  <c r="T169" i="4"/>
  <c r="BH168" i="4"/>
  <c r="AR168" i="4"/>
  <c r="Z168" i="4"/>
  <c r="BJ167" i="4"/>
  <c r="AT167" i="4"/>
  <c r="AB167" i="4"/>
  <c r="J167" i="4"/>
  <c r="AX166" i="4"/>
  <c r="AH166" i="4"/>
  <c r="R166" i="4"/>
  <c r="BB165" i="4"/>
  <c r="AJ165" i="4"/>
  <c r="T165" i="4"/>
  <c r="BD164" i="4"/>
  <c r="AL164" i="4"/>
  <c r="V164" i="4"/>
  <c r="BF163" i="4"/>
  <c r="AP163" i="4"/>
  <c r="X163" i="4"/>
  <c r="BH162" i="4"/>
  <c r="AR162" i="4"/>
  <c r="Z162" i="4"/>
  <c r="BJ161" i="4"/>
  <c r="AT161" i="4"/>
  <c r="AB161" i="4"/>
  <c r="J161" i="4"/>
  <c r="BL160" i="4"/>
  <c r="AV160" i="4"/>
  <c r="AD160" i="4"/>
  <c r="L160" i="4"/>
  <c r="AX157" i="4"/>
  <c r="AF159" i="4"/>
  <c r="P159" i="4"/>
  <c r="AH158" i="4"/>
  <c r="R158" i="4"/>
  <c r="BF155" i="4"/>
  <c r="AP155" i="4"/>
  <c r="L152" i="4"/>
  <c r="AX147" i="4"/>
  <c r="AJ144" i="4"/>
  <c r="Z147" i="4"/>
  <c r="J147" i="4"/>
  <c r="AD149" i="4"/>
  <c r="AF130" i="4"/>
  <c r="BB141" i="4"/>
  <c r="AP133" i="4"/>
  <c r="AR136" i="4"/>
  <c r="BL130" i="4"/>
  <c r="AX131" i="4"/>
  <c r="R189" i="4"/>
  <c r="AZ188" i="4"/>
  <c r="AJ188" i="4"/>
  <c r="T188" i="4"/>
  <c r="AX187" i="4"/>
  <c r="AH187" i="4"/>
  <c r="R187" i="4"/>
  <c r="BL186" i="4"/>
  <c r="AV186" i="4"/>
  <c r="AF186" i="4"/>
  <c r="P186" i="4"/>
  <c r="BJ185" i="4"/>
  <c r="AT185" i="4"/>
  <c r="AD185" i="4"/>
  <c r="BH184" i="4"/>
  <c r="AR184" i="4"/>
  <c r="AB184" i="4"/>
  <c r="L184" i="4"/>
  <c r="BF183" i="4"/>
  <c r="AP183" i="4"/>
  <c r="Z183" i="4"/>
  <c r="J183" i="4"/>
  <c r="BD182" i="4"/>
  <c r="X182" i="4"/>
  <c r="BB181" i="4"/>
  <c r="AL181" i="4"/>
  <c r="V181" i="4"/>
  <c r="AZ180" i="4"/>
  <c r="AJ180" i="4"/>
  <c r="T180" i="4"/>
  <c r="AX179" i="4"/>
  <c r="AH179" i="4"/>
  <c r="R179" i="4"/>
  <c r="BL178" i="4"/>
  <c r="AV178" i="4"/>
  <c r="AF178" i="4"/>
  <c r="P178" i="4"/>
  <c r="BF177" i="4"/>
  <c r="AP177" i="4"/>
  <c r="Z177" i="4"/>
  <c r="J177" i="4"/>
  <c r="AX176" i="4"/>
  <c r="AF176" i="4"/>
  <c r="P176" i="4"/>
  <c r="AZ175" i="4"/>
  <c r="AH175" i="4"/>
  <c r="R175" i="4"/>
  <c r="BD174" i="4"/>
  <c r="X174" i="4"/>
  <c r="BL173" i="4"/>
  <c r="AV173" i="4"/>
  <c r="AD173" i="4"/>
  <c r="BB172" i="4"/>
  <c r="AJ172" i="4"/>
  <c r="T172" i="4"/>
  <c r="BD171" i="4"/>
  <c r="AL171" i="4"/>
  <c r="V171" i="4"/>
  <c r="BH170" i="4"/>
  <c r="AR170" i="4"/>
  <c r="AB170" i="4"/>
  <c r="J170" i="4"/>
  <c r="AZ169" i="4"/>
  <c r="AH169" i="4"/>
  <c r="R169" i="4"/>
  <c r="BF168" i="4"/>
  <c r="AP168" i="4"/>
  <c r="X168" i="4"/>
  <c r="BH167" i="4"/>
  <c r="AR167" i="4"/>
  <c r="Z167" i="4"/>
  <c r="BL166" i="4"/>
  <c r="AV166" i="4"/>
  <c r="AF166" i="4"/>
  <c r="P166" i="4"/>
  <c r="AZ165" i="4"/>
  <c r="AH165" i="4"/>
  <c r="R165" i="4"/>
  <c r="BB164" i="4"/>
  <c r="AJ164" i="4"/>
  <c r="T164" i="4"/>
  <c r="BD163" i="4"/>
  <c r="AL163" i="4"/>
  <c r="V163" i="4"/>
  <c r="BF162" i="4"/>
  <c r="AP162" i="4"/>
  <c r="X162" i="4"/>
  <c r="BH161" i="4"/>
  <c r="AR161" i="4"/>
  <c r="Z161" i="4"/>
  <c r="BJ160" i="4"/>
  <c r="AT160" i="4"/>
  <c r="AB160" i="4"/>
  <c r="J160" i="4"/>
  <c r="BL159" i="4"/>
  <c r="AV159" i="4"/>
  <c r="AD159" i="4"/>
  <c r="L159" i="4"/>
  <c r="AX158" i="4"/>
  <c r="BB158" i="4"/>
  <c r="T156" i="4"/>
  <c r="BF151" i="4"/>
  <c r="X154" i="4"/>
  <c r="AB152" i="4"/>
  <c r="AF150" i="4"/>
  <c r="P150" i="4"/>
  <c r="BB136" i="4"/>
  <c r="AB142" i="4"/>
  <c r="AX156" i="4"/>
  <c r="AD156" i="4"/>
  <c r="AT155" i="4"/>
  <c r="T155" i="4"/>
  <c r="AR154" i="4"/>
  <c r="R154" i="4"/>
  <c r="AP153" i="4"/>
  <c r="P153" i="4"/>
  <c r="BB152" i="4"/>
  <c r="AP152" i="4"/>
  <c r="P152" i="4"/>
  <c r="BL151" i="4"/>
  <c r="AX151" i="4"/>
  <c r="AL151" i="4"/>
  <c r="L151" i="4"/>
  <c r="BJ150" i="4"/>
  <c r="AJ150" i="4"/>
  <c r="J150" i="4"/>
  <c r="BH149" i="4"/>
  <c r="AH149" i="4"/>
  <c r="BD148" i="4"/>
  <c r="AD148" i="4"/>
  <c r="R148" i="4"/>
  <c r="AZ147" i="4"/>
  <c r="BJ146" i="4"/>
  <c r="AH146" i="4"/>
  <c r="V146" i="4"/>
  <c r="AP145" i="4"/>
  <c r="P145" i="4"/>
  <c r="BL144" i="4"/>
  <c r="AL144" i="4"/>
  <c r="Z144" i="4"/>
  <c r="AT143" i="4"/>
  <c r="BH142" i="4"/>
  <c r="T130" i="4"/>
  <c r="AV141" i="4"/>
  <c r="AF141" i="4"/>
  <c r="R141" i="4"/>
  <c r="BJ140" i="4"/>
  <c r="AH140" i="4"/>
  <c r="T140" i="4"/>
  <c r="AJ139" i="4"/>
  <c r="V139" i="4"/>
  <c r="BJ138" i="4"/>
  <c r="AV138" i="4"/>
  <c r="T138" i="4"/>
  <c r="T137" i="4"/>
  <c r="AV136" i="4"/>
  <c r="R136" i="4"/>
  <c r="AT135" i="4"/>
  <c r="AD135" i="4"/>
  <c r="R135" i="4"/>
  <c r="AF134" i="4"/>
  <c r="T132" i="4"/>
  <c r="BF131" i="4"/>
  <c r="BB129" i="4"/>
  <c r="AL129" i="4"/>
  <c r="BF125" i="4"/>
  <c r="BF113" i="4"/>
  <c r="AP113" i="4"/>
  <c r="BH112" i="4"/>
  <c r="AR112" i="4"/>
  <c r="BF159" i="4"/>
  <c r="AX159" i="4"/>
  <c r="AP159" i="4"/>
  <c r="AH159" i="4"/>
  <c r="Z159" i="4"/>
  <c r="R159" i="4"/>
  <c r="J159" i="4"/>
  <c r="BL158" i="4"/>
  <c r="BD158" i="4"/>
  <c r="AV158" i="4"/>
  <c r="AF158" i="4"/>
  <c r="X158" i="4"/>
  <c r="P158" i="4"/>
  <c r="BJ157" i="4"/>
  <c r="BB157" i="4"/>
  <c r="AT157" i="4"/>
  <c r="AL157" i="4"/>
  <c r="AD157" i="4"/>
  <c r="V157" i="4"/>
  <c r="BF156" i="4"/>
  <c r="AB156" i="4"/>
  <c r="R156" i="4"/>
  <c r="AR155" i="4"/>
  <c r="AF155" i="4"/>
  <c r="R155" i="4"/>
  <c r="AP154" i="4"/>
  <c r="AD154" i="4"/>
  <c r="AB153" i="4"/>
  <c r="BJ151" i="4"/>
  <c r="AJ151" i="4"/>
  <c r="X151" i="4"/>
  <c r="BH150" i="4"/>
  <c r="AH150" i="4"/>
  <c r="V150" i="4"/>
  <c r="BF149" i="4"/>
  <c r="AF149" i="4"/>
  <c r="T149" i="4"/>
  <c r="BB148" i="4"/>
  <c r="AP148" i="4"/>
  <c r="P148" i="4"/>
  <c r="BL147" i="4"/>
  <c r="AL147" i="4"/>
  <c r="L147" i="4"/>
  <c r="BH146" i="4"/>
  <c r="T146" i="4"/>
  <c r="AB145" i="4"/>
  <c r="BJ144" i="4"/>
  <c r="AX144" i="4"/>
  <c r="X144" i="4"/>
  <c r="AR143" i="4"/>
  <c r="BF142" i="4"/>
  <c r="AD142" i="4"/>
  <c r="R142" i="4"/>
  <c r="AT141" i="4"/>
  <c r="AD141" i="4"/>
  <c r="P141" i="4"/>
  <c r="AF140" i="4"/>
  <c r="BJ139" i="4"/>
  <c r="AH139" i="4"/>
  <c r="T139" i="4"/>
  <c r="BH138" i="4"/>
  <c r="AF138" i="4"/>
  <c r="R138" i="4"/>
  <c r="BF137" i="4"/>
  <c r="AT137" i="4"/>
  <c r="R137" i="4"/>
  <c r="BH136" i="4"/>
  <c r="AF136" i="4"/>
  <c r="P136" i="4"/>
  <c r="P134" i="4"/>
  <c r="AP135" i="4"/>
  <c r="Z133" i="4"/>
  <c r="J133" i="4"/>
  <c r="BL128" i="4"/>
  <c r="AF137" i="4"/>
  <c r="R127" i="4"/>
  <c r="BF124" i="4"/>
  <c r="BF133" i="4"/>
  <c r="BF138" i="4"/>
  <c r="BF141" i="4"/>
  <c r="AX117" i="4"/>
  <c r="AV156" i="4"/>
  <c r="AL156" i="4"/>
  <c r="BD155" i="4"/>
  <c r="AD155" i="4"/>
  <c r="BB154" i="4"/>
  <c r="AB154" i="4"/>
  <c r="BL153" i="4"/>
  <c r="AZ153" i="4"/>
  <c r="Z153" i="4"/>
  <c r="BL152" i="4"/>
  <c r="AL152" i="4"/>
  <c r="Z152" i="4"/>
  <c r="BH151" i="4"/>
  <c r="AV151" i="4"/>
  <c r="V151" i="4"/>
  <c r="BF150" i="4"/>
  <c r="AT150" i="4"/>
  <c r="T150" i="4"/>
  <c r="BD149" i="4"/>
  <c r="AR149" i="4"/>
  <c r="R149" i="4"/>
  <c r="AZ148" i="4"/>
  <c r="BJ147" i="4"/>
  <c r="AJ147" i="4"/>
  <c r="X147" i="4"/>
  <c r="BF146" i="4"/>
  <c r="AT146" i="4"/>
  <c r="R146" i="4"/>
  <c r="BL145" i="4"/>
  <c r="AZ143" i="4"/>
  <c r="AZ142" i="4"/>
  <c r="AZ145" i="4"/>
  <c r="AZ130" i="4"/>
  <c r="Z145" i="4"/>
  <c r="L145" i="4"/>
  <c r="AV144" i="4"/>
  <c r="V144" i="4"/>
  <c r="J144" i="4"/>
  <c r="AP143" i="4"/>
  <c r="AB143" i="4"/>
  <c r="BD142" i="4"/>
  <c r="AR142" i="4"/>
  <c r="AR141" i="4"/>
  <c r="BH140" i="4"/>
  <c r="P140" i="4"/>
  <c r="BH139" i="4"/>
  <c r="AR138" i="4"/>
  <c r="P138" i="4"/>
  <c r="BB133" i="4"/>
  <c r="BB131" i="4"/>
  <c r="BB139" i="4"/>
  <c r="BB143" i="4"/>
  <c r="AL133" i="4"/>
  <c r="AV132" i="4"/>
  <c r="AL131" i="4"/>
  <c r="AD127" i="4"/>
  <c r="AL124" i="4"/>
  <c r="Z123" i="4"/>
  <c r="Z139" i="4"/>
  <c r="Z131" i="4"/>
  <c r="T118" i="4"/>
  <c r="AP117" i="4"/>
  <c r="Z117" i="4"/>
  <c r="BJ158" i="4"/>
  <c r="AT158" i="4"/>
  <c r="AL158" i="4"/>
  <c r="AD158" i="4"/>
  <c r="V158" i="4"/>
  <c r="BH157" i="4"/>
  <c r="AZ157" i="4"/>
  <c r="AR157" i="4"/>
  <c r="AJ157" i="4"/>
  <c r="AB157" i="4"/>
  <c r="T157" i="4"/>
  <c r="L157" i="4"/>
  <c r="BD156" i="4"/>
  <c r="AJ156" i="4"/>
  <c r="Z156" i="4"/>
  <c r="P156" i="4"/>
  <c r="BB155" i="4"/>
  <c r="AB155" i="4"/>
  <c r="P155" i="4"/>
  <c r="BL154" i="4"/>
  <c r="AZ154" i="4"/>
  <c r="Z154" i="4"/>
  <c r="AX153" i="4"/>
  <c r="X153" i="4"/>
  <c r="L153" i="4"/>
  <c r="BJ152" i="4"/>
  <c r="AX152" i="4"/>
  <c r="AJ152" i="4"/>
  <c r="X152" i="4"/>
  <c r="AT151" i="4"/>
  <c r="T151" i="4"/>
  <c r="AR150" i="4"/>
  <c r="R150" i="4"/>
  <c r="BB149" i="4"/>
  <c r="AP149" i="4"/>
  <c r="P149" i="4"/>
  <c r="BL148" i="4"/>
  <c r="AL148" i="4"/>
  <c r="Z148" i="4"/>
  <c r="L148" i="4"/>
  <c r="BH147" i="4"/>
  <c r="AV147" i="4"/>
  <c r="AH147" i="4"/>
  <c r="V147" i="4"/>
  <c r="BD146" i="4"/>
  <c r="AR146" i="4"/>
  <c r="AD146" i="4"/>
  <c r="P146" i="4"/>
  <c r="BJ145" i="4"/>
  <c r="AX145" i="4"/>
  <c r="X145" i="4"/>
  <c r="J145" i="4"/>
  <c r="AT144" i="4"/>
  <c r="AH143" i="4"/>
  <c r="AH135" i="4"/>
  <c r="AH137" i="4"/>
  <c r="AH142" i="4"/>
  <c r="AH144" i="4"/>
  <c r="T144" i="4"/>
  <c r="Z143" i="4"/>
  <c r="L143" i="4"/>
  <c r="AP142" i="4"/>
  <c r="L142" i="4"/>
  <c r="AP141" i="4"/>
  <c r="Z141" i="4"/>
  <c r="BF139" i="4"/>
  <c r="AT139" i="4"/>
  <c r="R139" i="4"/>
  <c r="AP137" i="4"/>
  <c r="L137" i="4"/>
  <c r="AB136" i="4"/>
  <c r="Z135" i="4"/>
  <c r="BD138" i="4"/>
  <c r="L134" i="4"/>
  <c r="AZ133" i="4"/>
  <c r="AV127" i="4"/>
  <c r="P130" i="4"/>
  <c r="AF120" i="4"/>
  <c r="R130" i="4"/>
  <c r="R134" i="4"/>
  <c r="R122" i="4"/>
  <c r="R125" i="4"/>
  <c r="R129" i="4"/>
  <c r="R143" i="4"/>
  <c r="R128" i="4"/>
  <c r="BJ121" i="4"/>
  <c r="BJ132" i="4"/>
  <c r="BJ127" i="4"/>
  <c r="BJ131" i="4"/>
  <c r="BJ119" i="4"/>
  <c r="BJ129" i="4"/>
  <c r="BJ135" i="4"/>
  <c r="BJ137" i="4"/>
  <c r="AT156" i="4"/>
  <c r="AZ155" i="4"/>
  <c r="AX154" i="4"/>
  <c r="AL154" i="4"/>
  <c r="L154" i="4"/>
  <c r="AV153" i="4"/>
  <c r="AJ153" i="4"/>
  <c r="J153" i="4"/>
  <c r="AV152" i="4"/>
  <c r="V152" i="4"/>
  <c r="J152" i="4"/>
  <c r="AR151" i="4"/>
  <c r="AF151" i="4"/>
  <c r="AP150" i="4"/>
  <c r="AD150" i="4"/>
  <c r="AB149" i="4"/>
  <c r="BJ148" i="4"/>
  <c r="AX148" i="4"/>
  <c r="AJ148" i="4"/>
  <c r="X148" i="4"/>
  <c r="BF147" i="4"/>
  <c r="AT147" i="4"/>
  <c r="T147" i="4"/>
  <c r="AP146" i="4"/>
  <c r="AB146" i="4"/>
  <c r="AV145" i="4"/>
  <c r="AJ145" i="4"/>
  <c r="V145" i="4"/>
  <c r="BF144" i="4"/>
  <c r="AR144" i="4"/>
  <c r="AF144" i="4"/>
  <c r="AZ139" i="4"/>
  <c r="AL143" i="4"/>
  <c r="Z142" i="4"/>
  <c r="J142" i="4"/>
  <c r="BD140" i="4"/>
  <c r="Z140" i="4"/>
  <c r="AR139" i="4"/>
  <c r="BB138" i="4"/>
  <c r="AP138" i="4"/>
  <c r="L136" i="4"/>
  <c r="BB137" i="4"/>
  <c r="J137" i="4"/>
  <c r="Z136" i="4"/>
  <c r="BB135" i="4"/>
  <c r="AL141" i="4"/>
  <c r="AX133" i="4"/>
  <c r="AH133" i="4"/>
  <c r="T133" i="4"/>
  <c r="BH132" i="4"/>
  <c r="AB132" i="4"/>
  <c r="L132" i="4"/>
  <c r="AT129" i="4"/>
  <c r="BH158" i="4"/>
  <c r="AZ158" i="4"/>
  <c r="AR158" i="4"/>
  <c r="AJ158" i="4"/>
  <c r="AB158" i="4"/>
  <c r="T158" i="4"/>
  <c r="L158" i="4"/>
  <c r="AH157" i="4"/>
  <c r="BB156" i="4"/>
  <c r="AR156" i="4"/>
  <c r="X156" i="4"/>
  <c r="L156" i="4"/>
  <c r="AL155" i="4"/>
  <c r="L155" i="4"/>
  <c r="BJ154" i="4"/>
  <c r="AJ154" i="4"/>
  <c r="J154" i="4"/>
  <c r="BH153" i="4"/>
  <c r="AH153" i="4"/>
  <c r="AT152" i="4"/>
  <c r="AH152" i="4"/>
  <c r="T152" i="4"/>
  <c r="BD151" i="4"/>
  <c r="AP151" i="4"/>
  <c r="AD151" i="4"/>
  <c r="BB150" i="4"/>
  <c r="AB150" i="4"/>
  <c r="BL149" i="4"/>
  <c r="AZ149" i="4"/>
  <c r="AL149" i="4"/>
  <c r="Z149" i="4"/>
  <c r="L149" i="4"/>
  <c r="BH148" i="4"/>
  <c r="AV148" i="4"/>
  <c r="V148" i="4"/>
  <c r="J148" i="4"/>
  <c r="AR147" i="4"/>
  <c r="AF147" i="4"/>
  <c r="R147" i="4"/>
  <c r="BB146" i="4"/>
  <c r="Z146" i="4"/>
  <c r="BH145" i="4"/>
  <c r="AT145" i="4"/>
  <c r="AH145" i="4"/>
  <c r="BD141" i="4"/>
  <c r="BD144" i="4"/>
  <c r="AD144" i="4"/>
  <c r="R144" i="4"/>
  <c r="BL143" i="4"/>
  <c r="AX143" i="4"/>
  <c r="V143" i="4"/>
  <c r="J143" i="4"/>
  <c r="AZ134" i="4"/>
  <c r="AL142" i="4"/>
  <c r="X142" i="4"/>
  <c r="AJ141" i="4"/>
  <c r="X141" i="4"/>
  <c r="BB140" i="4"/>
  <c r="X140" i="4"/>
  <c r="AP139" i="4"/>
  <c r="AB139" i="4"/>
  <c r="L139" i="4"/>
  <c r="AZ138" i="4"/>
  <c r="J138" i="4"/>
  <c r="AL137" i="4"/>
  <c r="Z137" i="4"/>
  <c r="X136" i="4"/>
  <c r="AL134" i="4"/>
  <c r="X130" i="4"/>
  <c r="BJ133" i="4"/>
  <c r="R133" i="4"/>
  <c r="AR132" i="4"/>
  <c r="AH131" i="4"/>
  <c r="R131" i="4"/>
  <c r="AT140" i="4"/>
  <c r="AD129" i="4"/>
  <c r="BH130" i="4"/>
  <c r="J119" i="4"/>
  <c r="J141" i="4"/>
  <c r="J131" i="4"/>
  <c r="J126" i="4"/>
  <c r="J129" i="4"/>
  <c r="AV120" i="4"/>
  <c r="BF128" i="4"/>
  <c r="AP129" i="4"/>
  <c r="BJ156" i="4"/>
  <c r="V156" i="4"/>
  <c r="BJ155" i="4"/>
  <c r="AJ155" i="4"/>
  <c r="X155" i="4"/>
  <c r="BH154" i="4"/>
  <c r="AH154" i="4"/>
  <c r="V154" i="4"/>
  <c r="BF153" i="4"/>
  <c r="AF153" i="4"/>
  <c r="T153" i="4"/>
  <c r="BF152" i="4"/>
  <c r="AF152" i="4"/>
  <c r="BB151" i="4"/>
  <c r="AB151" i="4"/>
  <c r="P151" i="4"/>
  <c r="AZ150" i="4"/>
  <c r="Z150" i="4"/>
  <c r="AX149" i="4"/>
  <c r="X149" i="4"/>
  <c r="J149" i="4"/>
  <c r="AT148" i="4"/>
  <c r="AH148" i="4"/>
  <c r="T148" i="4"/>
  <c r="BD147" i="4"/>
  <c r="AP147" i="4"/>
  <c r="AD147" i="4"/>
  <c r="BL146" i="4"/>
  <c r="AZ146" i="4"/>
  <c r="AL146" i="4"/>
  <c r="X146" i="4"/>
  <c r="L146" i="4"/>
  <c r="BF145" i="4"/>
  <c r="AF145" i="4"/>
  <c r="T145" i="4"/>
  <c r="BB144" i="4"/>
  <c r="AP144" i="4"/>
  <c r="AB144" i="4"/>
  <c r="P144" i="4"/>
  <c r="BJ143" i="4"/>
  <c r="BL142" i="4"/>
  <c r="AJ142" i="4"/>
  <c r="BL141" i="4"/>
  <c r="AH141" i="4"/>
  <c r="AZ140" i="4"/>
  <c r="AL140" i="4"/>
  <c r="AL139" i="4"/>
  <c r="L140" i="4"/>
  <c r="AJ138" i="4"/>
  <c r="X138" i="4"/>
  <c r="BL137" i="4"/>
  <c r="X137" i="4"/>
  <c r="BL136" i="4"/>
  <c r="AZ132" i="4"/>
  <c r="AX135" i="4"/>
  <c r="T135" i="4"/>
  <c r="BL134" i="4"/>
  <c r="AJ134" i="4"/>
  <c r="AT133" i="4"/>
  <c r="BD132" i="4"/>
  <c r="X132" i="4"/>
  <c r="BB130" i="4"/>
  <c r="V130" i="4"/>
  <c r="AX128" i="4"/>
  <c r="AX137" i="4"/>
  <c r="AX142" i="4"/>
  <c r="AX129" i="4"/>
  <c r="AF128" i="4"/>
  <c r="BB127" i="4"/>
  <c r="BH126" i="4"/>
  <c r="BH135" i="4"/>
  <c r="AJ122" i="4"/>
  <c r="AJ131" i="4"/>
  <c r="AJ126" i="4"/>
  <c r="AJ130" i="4"/>
  <c r="AJ127" i="4"/>
  <c r="AJ143" i="4"/>
  <c r="AJ123" i="4"/>
  <c r="AJ135" i="4"/>
  <c r="AJ132" i="4"/>
  <c r="AT131" i="4"/>
  <c r="AF156" i="4"/>
  <c r="BH155" i="4"/>
  <c r="AV155" i="4"/>
  <c r="V155" i="4"/>
  <c r="BF154" i="4"/>
  <c r="AT154" i="4"/>
  <c r="T154" i="4"/>
  <c r="BD153" i="4"/>
  <c r="AR153" i="4"/>
  <c r="R153" i="4"/>
  <c r="BD152" i="4"/>
  <c r="AD152" i="4"/>
  <c r="R152" i="4"/>
  <c r="AZ151" i="4"/>
  <c r="AX150" i="4"/>
  <c r="AL150" i="4"/>
  <c r="L150" i="4"/>
  <c r="AV149" i="4"/>
  <c r="AJ149" i="4"/>
  <c r="V149" i="4"/>
  <c r="BF148" i="4"/>
  <c r="AR148" i="4"/>
  <c r="AF148" i="4"/>
  <c r="BB147" i="4"/>
  <c r="AB147" i="4"/>
  <c r="P147" i="4"/>
  <c r="AX146" i="4"/>
  <c r="AJ146" i="4"/>
  <c r="J146" i="4"/>
  <c r="BD145" i="4"/>
  <c r="AR145" i="4"/>
  <c r="AD145" i="4"/>
  <c r="R145" i="4"/>
  <c r="AZ144" i="4"/>
  <c r="BH143" i="4"/>
  <c r="AF143" i="4"/>
  <c r="T143" i="4"/>
  <c r="AV142" i="4"/>
  <c r="T142" i="4"/>
  <c r="BJ141" i="4"/>
  <c r="AX141" i="4"/>
  <c r="AJ140" i="4"/>
  <c r="V140" i="4"/>
  <c r="J139" i="4"/>
  <c r="BL138" i="4"/>
  <c r="AX138" i="4"/>
  <c r="AH138" i="4"/>
  <c r="V137" i="4"/>
  <c r="V131" i="4"/>
  <c r="V136" i="4"/>
  <c r="V141" i="4"/>
  <c r="V129" i="4"/>
  <c r="AV135" i="4"/>
  <c r="AD140" i="4"/>
  <c r="V127" i="4"/>
  <c r="AB124" i="4"/>
  <c r="AB138" i="4"/>
  <c r="AB140" i="4"/>
  <c r="AB130" i="4"/>
  <c r="AZ122" i="4"/>
  <c r="BF132" i="4"/>
  <c r="Z132" i="4"/>
  <c r="P131" i="4"/>
  <c r="L129" i="4"/>
  <c r="BH128" i="4"/>
  <c r="AV128" i="4"/>
  <c r="J128" i="4"/>
  <c r="AR126" i="4"/>
  <c r="AB126" i="4"/>
  <c r="L126" i="4"/>
  <c r="L135" i="4"/>
  <c r="BD125" i="4"/>
  <c r="AD125" i="4"/>
  <c r="P125" i="4"/>
  <c r="BD124" i="4"/>
  <c r="Z124" i="4"/>
  <c r="BB123" i="4"/>
  <c r="AL123" i="4"/>
  <c r="AH122" i="4"/>
  <c r="T122" i="4"/>
  <c r="AD121" i="4"/>
  <c r="AD124" i="4"/>
  <c r="AD132" i="4"/>
  <c r="AD119" i="4"/>
  <c r="AD123" i="4"/>
  <c r="AH120" i="4"/>
  <c r="AH128" i="4"/>
  <c r="AH130" i="4"/>
  <c r="AH134" i="4"/>
  <c r="AH117" i="4"/>
  <c r="AH121" i="4"/>
  <c r="AH125" i="4"/>
  <c r="T120" i="4"/>
  <c r="T131" i="4"/>
  <c r="T123" i="4"/>
  <c r="Z119" i="4"/>
  <c r="AL113" i="4"/>
  <c r="AL112" i="4"/>
  <c r="AL116" i="4"/>
  <c r="AL120" i="4"/>
  <c r="AL132" i="4"/>
  <c r="V113" i="4"/>
  <c r="V116" i="4"/>
  <c r="V120" i="4"/>
  <c r="V132" i="4"/>
  <c r="V124" i="4"/>
  <c r="V119" i="4"/>
  <c r="BF112" i="4"/>
  <c r="AP112" i="4"/>
  <c r="X112" i="4"/>
  <c r="AV143" i="4"/>
  <c r="AT142" i="4"/>
  <c r="AZ141" i="4"/>
  <c r="AP140" i="4"/>
  <c r="AV139" i="4"/>
  <c r="AB137" i="4"/>
  <c r="AZ136" i="4"/>
  <c r="AH136" i="4"/>
  <c r="BD135" i="4"/>
  <c r="AB133" i="4"/>
  <c r="AV131" i="4"/>
  <c r="BJ130" i="4"/>
  <c r="AD130" i="4"/>
  <c r="AR129" i="4"/>
  <c r="AT128" i="4"/>
  <c r="AB127" i="4"/>
  <c r="AP126" i="4"/>
  <c r="AB125" i="4"/>
  <c r="X124" i="4"/>
  <c r="V123" i="4"/>
  <c r="AB121" i="4"/>
  <c r="BD120" i="4"/>
  <c r="AL119" i="4"/>
  <c r="X119" i="4"/>
  <c r="X120" i="4"/>
  <c r="X127" i="4"/>
  <c r="X129" i="4"/>
  <c r="X133" i="4"/>
  <c r="X125" i="4"/>
  <c r="BB117" i="4"/>
  <c r="BB119" i="4"/>
  <c r="BB132" i="4"/>
  <c r="BB128" i="4"/>
  <c r="BB124" i="4"/>
  <c r="AF114" i="4"/>
  <c r="AF113" i="4"/>
  <c r="AF117" i="4"/>
  <c r="AF112" i="4"/>
  <c r="AF121" i="4"/>
  <c r="AF125" i="4"/>
  <c r="AF129" i="4"/>
  <c r="AF133" i="4"/>
  <c r="AF124" i="4"/>
  <c r="P114" i="4"/>
  <c r="P117" i="4"/>
  <c r="P121" i="4"/>
  <c r="P112" i="4"/>
  <c r="P128" i="4"/>
  <c r="P129" i="4"/>
  <c r="P133" i="4"/>
  <c r="P127" i="4"/>
  <c r="P120" i="4"/>
  <c r="BD143" i="4"/>
  <c r="BB142" i="4"/>
  <c r="BH141" i="4"/>
  <c r="AX140" i="4"/>
  <c r="BD139" i="4"/>
  <c r="L138" i="4"/>
  <c r="AJ137" i="4"/>
  <c r="AP136" i="4"/>
  <c r="BL135" i="4"/>
  <c r="BD134" i="4"/>
  <c r="AT134" i="4"/>
  <c r="X134" i="4"/>
  <c r="BH133" i="4"/>
  <c r="AH132" i="4"/>
  <c r="X131" i="4"/>
  <c r="T129" i="4"/>
  <c r="BL127" i="4"/>
  <c r="AX127" i="4"/>
  <c r="AL127" i="4"/>
  <c r="L127" i="4"/>
  <c r="BB126" i="4"/>
  <c r="Z125" i="4"/>
  <c r="AT122" i="4"/>
  <c r="AV118" i="4"/>
  <c r="BJ115" i="4"/>
  <c r="AT115" i="4"/>
  <c r="J115" i="4"/>
  <c r="J112" i="4"/>
  <c r="J114" i="4"/>
  <c r="J118" i="4"/>
  <c r="J125" i="4"/>
  <c r="J130" i="4"/>
  <c r="J134" i="4"/>
  <c r="J121" i="4"/>
  <c r="J117" i="4"/>
  <c r="J122" i="4"/>
  <c r="BL114" i="4"/>
  <c r="BL113" i="4"/>
  <c r="BL117" i="4"/>
  <c r="BL121" i="4"/>
  <c r="BL120" i="4"/>
  <c r="BL125" i="4"/>
  <c r="BL129" i="4"/>
  <c r="BL133" i="4"/>
  <c r="BL124" i="4"/>
  <c r="AV114" i="4"/>
  <c r="AV113" i="4"/>
  <c r="AV117" i="4"/>
  <c r="AV129" i="4"/>
  <c r="AV133" i="4"/>
  <c r="AV121" i="4"/>
  <c r="BJ142" i="4"/>
  <c r="P142" i="4"/>
  <c r="BF140" i="4"/>
  <c r="AV140" i="4"/>
  <c r="BL139" i="4"/>
  <c r="V138" i="4"/>
  <c r="AR137" i="4"/>
  <c r="P137" i="4"/>
  <c r="AX136" i="4"/>
  <c r="AR135" i="4"/>
  <c r="P135" i="4"/>
  <c r="AR134" i="4"/>
  <c r="AJ133" i="4"/>
  <c r="BL132" i="4"/>
  <c r="AF132" i="4"/>
  <c r="J132" i="4"/>
  <c r="BD131" i="4"/>
  <c r="AV130" i="4"/>
  <c r="AL130" i="4"/>
  <c r="AZ129" i="4"/>
  <c r="BD128" i="4"/>
  <c r="AD128" i="4"/>
  <c r="AZ126" i="4"/>
  <c r="AL126" i="4"/>
  <c r="V126" i="4"/>
  <c r="AV123" i="4"/>
  <c r="AR122" i="4"/>
  <c r="BH120" i="4"/>
  <c r="BH131" i="4"/>
  <c r="BH122" i="4"/>
  <c r="BH118" i="4"/>
  <c r="AT118" i="4"/>
  <c r="AT132" i="4"/>
  <c r="AT119" i="4"/>
  <c r="BF116" i="4"/>
  <c r="BF117" i="4"/>
  <c r="BF130" i="4"/>
  <c r="BF134" i="4"/>
  <c r="BF126" i="4"/>
  <c r="BF121" i="4"/>
  <c r="AP116" i="4"/>
  <c r="AP121" i="4"/>
  <c r="AP125" i="4"/>
  <c r="AP130" i="4"/>
  <c r="AP134" i="4"/>
  <c r="X116" i="4"/>
  <c r="Z115" i="4"/>
  <c r="Z130" i="4"/>
  <c r="Z134" i="4"/>
  <c r="Z126" i="4"/>
  <c r="Z128" i="4"/>
  <c r="Z121" i="4"/>
  <c r="L141" i="4"/>
  <c r="P139" i="4"/>
  <c r="AD138" i="4"/>
  <c r="AZ137" i="4"/>
  <c r="BF136" i="4"/>
  <c r="AD136" i="4"/>
  <c r="AZ135" i="4"/>
  <c r="X135" i="4"/>
  <c r="BB134" i="4"/>
  <c r="V134" i="4"/>
  <c r="AP132" i="4"/>
  <c r="AF131" i="4"/>
  <c r="AB129" i="4"/>
  <c r="AP128" i="4"/>
  <c r="AB128" i="4"/>
  <c r="BH127" i="4"/>
  <c r="T126" i="4"/>
  <c r="AX125" i="4"/>
  <c r="AV124" i="4"/>
  <c r="AT123" i="4"/>
  <c r="P123" i="4"/>
  <c r="BF122" i="4"/>
  <c r="L122" i="4"/>
  <c r="AZ121" i="4"/>
  <c r="AZ127" i="4"/>
  <c r="AZ131" i="4"/>
  <c r="AZ118" i="4"/>
  <c r="AZ123" i="4"/>
  <c r="AR118" i="4"/>
  <c r="BL119" i="4"/>
  <c r="AX119" i="4"/>
  <c r="AX130" i="4"/>
  <c r="AX134" i="4"/>
  <c r="BD116" i="4"/>
  <c r="P143" i="4"/>
  <c r="AF142" i="4"/>
  <c r="T141" i="4"/>
  <c r="BL140" i="4"/>
  <c r="J140" i="4"/>
  <c r="X139" i="4"/>
  <c r="AL138" i="4"/>
  <c r="BH137" i="4"/>
  <c r="BD136" i="4"/>
  <c r="AL136" i="4"/>
  <c r="T136" i="4"/>
  <c r="J136" i="4"/>
  <c r="AF135" i="4"/>
  <c r="V135" i="4"/>
  <c r="T134" i="4"/>
  <c r="V133" i="4"/>
  <c r="L133" i="4"/>
  <c r="BL131" i="4"/>
  <c r="AP131" i="4"/>
  <c r="AD131" i="4"/>
  <c r="BD130" i="4"/>
  <c r="AT130" i="4"/>
  <c r="L130" i="4"/>
  <c r="BH129" i="4"/>
  <c r="Z129" i="4"/>
  <c r="BF127" i="4"/>
  <c r="AT127" i="4"/>
  <c r="BL126" i="4"/>
  <c r="AX126" i="4"/>
  <c r="AH126" i="4"/>
  <c r="BJ125" i="4"/>
  <c r="P124" i="4"/>
  <c r="BH123" i="4"/>
  <c r="BD122" i="4"/>
  <c r="BD129" i="4"/>
  <c r="BD133" i="4"/>
  <c r="BD121" i="4"/>
  <c r="AP122" i="4"/>
  <c r="Z122" i="4"/>
  <c r="AX121" i="4"/>
  <c r="X143" i="4"/>
  <c r="V142" i="4"/>
  <c r="AB141" i="4"/>
  <c r="R140" i="4"/>
  <c r="AF139" i="4"/>
  <c r="AT138" i="4"/>
  <c r="AT136" i="4"/>
  <c r="BJ134" i="4"/>
  <c r="AD134" i="4"/>
  <c r="AR133" i="4"/>
  <c r="AX132" i="4"/>
  <c r="R132" i="4"/>
  <c r="AR130" i="4"/>
  <c r="BF129" i="4"/>
  <c r="AJ129" i="4"/>
  <c r="AL128" i="4"/>
  <c r="X128" i="4"/>
  <c r="BD127" i="4"/>
  <c r="AF127" i="4"/>
  <c r="T127" i="4"/>
  <c r="AF126" i="4"/>
  <c r="R126" i="4"/>
  <c r="BH125" i="4"/>
  <c r="AV125" i="4"/>
  <c r="BH124" i="4"/>
  <c r="AT124" i="4"/>
  <c r="BF123" i="4"/>
  <c r="AR131" i="4"/>
  <c r="AB123" i="4"/>
  <c r="L131" i="4"/>
  <c r="X122" i="4"/>
  <c r="V118" i="4"/>
  <c r="AB117" i="4"/>
  <c r="AB131" i="4"/>
  <c r="AB122" i="4"/>
  <c r="AB118" i="4"/>
  <c r="L128" i="4"/>
  <c r="BJ126" i="4"/>
  <c r="AD126" i="4"/>
  <c r="AL125" i="4"/>
  <c r="AJ124" i="4"/>
  <c r="BD123" i="4"/>
  <c r="X123" i="4"/>
  <c r="BB122" i="4"/>
  <c r="V122" i="4"/>
  <c r="BH121" i="4"/>
  <c r="AL121" i="4"/>
  <c r="BF120" i="4"/>
  <c r="R120" i="4"/>
  <c r="AV119" i="4"/>
  <c r="AF118" i="4"/>
  <c r="AZ117" i="4"/>
  <c r="AL117" i="4"/>
  <c r="L117" i="4"/>
  <c r="AJ116" i="4"/>
  <c r="T116" i="4"/>
  <c r="BF115" i="4"/>
  <c r="AP115" i="4"/>
  <c r="X115" i="4"/>
  <c r="BJ114" i="4"/>
  <c r="AT114" i="4"/>
  <c r="AD114" i="4"/>
  <c r="L114" i="4"/>
  <c r="BB113" i="4"/>
  <c r="BB112" i="4"/>
  <c r="BB116" i="4"/>
  <c r="BB120" i="4"/>
  <c r="AJ115" i="4"/>
  <c r="T115" i="4"/>
  <c r="BD112" i="4"/>
  <c r="V112" i="4"/>
  <c r="T128" i="4"/>
  <c r="J127" i="4"/>
  <c r="AJ125" i="4"/>
  <c r="AH124" i="4"/>
  <c r="AR123" i="4"/>
  <c r="AH123" i="4"/>
  <c r="L123" i="4"/>
  <c r="BL122" i="4"/>
  <c r="AF122" i="4"/>
  <c r="AJ121" i="4"/>
  <c r="L121" i="4"/>
  <c r="AR120" i="4"/>
  <c r="AH119" i="4"/>
  <c r="BD118" i="4"/>
  <c r="AD118" i="4"/>
  <c r="AJ117" i="4"/>
  <c r="AZ116" i="4"/>
  <c r="AH116" i="4"/>
  <c r="R116" i="4"/>
  <c r="BD115" i="4"/>
  <c r="AL115" i="4"/>
  <c r="V115" i="4"/>
  <c r="BH114" i="4"/>
  <c r="AR114" i="4"/>
  <c r="AB114" i="4"/>
  <c r="AZ119" i="4"/>
  <c r="AH113" i="4"/>
  <c r="R113" i="4"/>
  <c r="T111" i="4"/>
  <c r="AT125" i="4"/>
  <c r="AR124" i="4"/>
  <c r="L124" i="4"/>
  <c r="BL123" i="4"/>
  <c r="AF123" i="4"/>
  <c r="BJ122" i="4"/>
  <c r="AD122" i="4"/>
  <c r="AP120" i="4"/>
  <c r="AB120" i="4"/>
  <c r="BF119" i="4"/>
  <c r="AF119" i="4"/>
  <c r="BB118" i="4"/>
  <c r="P118" i="4"/>
  <c r="BJ117" i="4"/>
  <c r="V117" i="4"/>
  <c r="AX116" i="4"/>
  <c r="AF116" i="4"/>
  <c r="P116" i="4"/>
  <c r="BB115" i="4"/>
  <c r="AX113" i="4"/>
  <c r="AZ112" i="4"/>
  <c r="R112" i="4"/>
  <c r="AJ128" i="4"/>
  <c r="AR127" i="4"/>
  <c r="Z127" i="4"/>
  <c r="AV126" i="4"/>
  <c r="P126" i="4"/>
  <c r="AR125" i="4"/>
  <c r="L125" i="4"/>
  <c r="AP124" i="4"/>
  <c r="J124" i="4"/>
  <c r="BJ123" i="4"/>
  <c r="AP123" i="4"/>
  <c r="J123" i="4"/>
  <c r="AX122" i="4"/>
  <c r="AT121" i="4"/>
  <c r="V121" i="4"/>
  <c r="Z120" i="4"/>
  <c r="L120" i="4"/>
  <c r="BD119" i="4"/>
  <c r="R119" i="4"/>
  <c r="BH117" i="4"/>
  <c r="T117" i="4"/>
  <c r="BL116" i="4"/>
  <c r="AV116" i="4"/>
  <c r="L116" i="4"/>
  <c r="AH115" i="4"/>
  <c r="AH118" i="4"/>
  <c r="AH112" i="4"/>
  <c r="R115" i="4"/>
  <c r="R114" i="4"/>
  <c r="R118" i="4"/>
  <c r="BD114" i="4"/>
  <c r="BD113" i="4"/>
  <c r="BD117" i="4"/>
  <c r="X114" i="4"/>
  <c r="X121" i="4"/>
  <c r="AV112" i="4"/>
  <c r="AD113" i="4"/>
  <c r="AD116" i="4"/>
  <c r="AD120" i="4"/>
  <c r="L115" i="4"/>
  <c r="AX112" i="4"/>
  <c r="BJ128" i="4"/>
  <c r="AR128" i="4"/>
  <c r="AH127" i="4"/>
  <c r="AT126" i="4"/>
  <c r="BB125" i="4"/>
  <c r="V125" i="4"/>
  <c r="BJ124" i="4"/>
  <c r="AZ124" i="4"/>
  <c r="T124" i="4"/>
  <c r="AL122" i="4"/>
  <c r="AR121" i="4"/>
  <c r="T121" i="4"/>
  <c r="AZ120" i="4"/>
  <c r="J120" i="4"/>
  <c r="AP119" i="4"/>
  <c r="P119" i="4"/>
  <c r="BL118" i="4"/>
  <c r="AL118" i="4"/>
  <c r="L118" i="4"/>
  <c r="AT117" i="4"/>
  <c r="R117" i="4"/>
  <c r="AB116" i="4"/>
  <c r="J116" i="4"/>
  <c r="AX115" i="4"/>
  <c r="AF115" i="4"/>
  <c r="P115" i="4"/>
  <c r="BB114" i="4"/>
  <c r="AL114" i="4"/>
  <c r="V114" i="4"/>
  <c r="BJ113" i="4"/>
  <c r="BJ112" i="4"/>
  <c r="BJ116" i="4"/>
  <c r="BJ120" i="4"/>
  <c r="AT113" i="4"/>
  <c r="AT112" i="4"/>
  <c r="AT116" i="4"/>
  <c r="AT120" i="4"/>
  <c r="AB115" i="4"/>
  <c r="J113" i="4"/>
  <c r="BL112" i="4"/>
  <c r="AD112" i="4"/>
  <c r="AZ128" i="4"/>
  <c r="AP127" i="4"/>
  <c r="BD126" i="4"/>
  <c r="X126" i="4"/>
  <c r="AZ125" i="4"/>
  <c r="T125" i="4"/>
  <c r="AX124" i="4"/>
  <c r="R124" i="4"/>
  <c r="AX123" i="4"/>
  <c r="R123" i="4"/>
  <c r="AV122" i="4"/>
  <c r="P122" i="4"/>
  <c r="BB121" i="4"/>
  <c r="R121" i="4"/>
  <c r="AX120" i="4"/>
  <c r="AJ120" i="4"/>
  <c r="BJ118" i="4"/>
  <c r="AJ118" i="4"/>
  <c r="X118" i="4"/>
  <c r="AR117" i="4"/>
  <c r="AD117" i="4"/>
  <c r="BH116" i="4"/>
  <c r="BH119" i="4"/>
  <c r="AR116" i="4"/>
  <c r="Z116" i="4"/>
  <c r="BL115" i="4"/>
  <c r="AV115" i="4"/>
  <c r="AD115" i="4"/>
  <c r="AZ114" i="4"/>
  <c r="AJ114" i="4"/>
  <c r="T114" i="4"/>
  <c r="BH113" i="4"/>
  <c r="AR119" i="4"/>
  <c r="Z113" i="4"/>
  <c r="Z111" i="4"/>
  <c r="AZ111" i="4"/>
  <c r="AL111" i="4"/>
  <c r="Z109" i="4"/>
  <c r="J109" i="4"/>
  <c r="BL108" i="4"/>
  <c r="AV108" i="4"/>
  <c r="AF109" i="4"/>
  <c r="P109" i="4"/>
  <c r="AH105" i="4"/>
  <c r="R105" i="4"/>
  <c r="BB103" i="4"/>
  <c r="AJ107" i="4"/>
  <c r="T107" i="4"/>
  <c r="BF101" i="4"/>
  <c r="AP101" i="4"/>
  <c r="X105" i="4"/>
  <c r="Z104" i="4"/>
  <c r="BJ100" i="4"/>
  <c r="AT100" i="4"/>
  <c r="AB103" i="4"/>
  <c r="AD102" i="4"/>
  <c r="L99" i="4"/>
  <c r="AX98" i="4"/>
  <c r="AF101" i="4"/>
  <c r="P101" i="4"/>
  <c r="AH25" i="4"/>
  <c r="R25" i="4"/>
  <c r="BB98" i="4"/>
  <c r="AJ100" i="4"/>
  <c r="T100" i="4"/>
  <c r="AL99" i="4"/>
  <c r="V99" i="4"/>
  <c r="BF97" i="4"/>
  <c r="AP97" i="4"/>
  <c r="X98" i="4"/>
  <c r="BH96" i="4"/>
  <c r="AR96" i="4"/>
  <c r="Z96" i="4"/>
  <c r="BJ95" i="4"/>
  <c r="AT95" i="4"/>
  <c r="J95" i="4"/>
  <c r="BL96" i="4"/>
  <c r="AV94" i="4"/>
  <c r="AX95" i="4"/>
  <c r="AB93" i="4"/>
  <c r="AZ113" i="4"/>
  <c r="AR113" i="4"/>
  <c r="AJ113" i="4"/>
  <c r="AB113" i="4"/>
  <c r="T113" i="4"/>
  <c r="L113" i="4"/>
  <c r="AH111" i="4"/>
  <c r="P111" i="4"/>
  <c r="BL110" i="4"/>
  <c r="AZ110" i="4"/>
  <c r="AJ111" i="4"/>
  <c r="X110" i="4"/>
  <c r="J110" i="4"/>
  <c r="BL109" i="4"/>
  <c r="AV109" i="4"/>
  <c r="AD107" i="4"/>
  <c r="L106" i="4"/>
  <c r="AX105" i="4"/>
  <c r="AF104" i="4"/>
  <c r="P104" i="4"/>
  <c r="AZ107" i="4"/>
  <c r="AJ102" i="4"/>
  <c r="T102" i="4"/>
  <c r="BD105" i="4"/>
  <c r="BF104" i="4"/>
  <c r="AP104" i="4"/>
  <c r="X25" i="4"/>
  <c r="BH103" i="4"/>
  <c r="AR103" i="4"/>
  <c r="BJ102" i="4"/>
  <c r="AT102" i="4"/>
  <c r="AB99" i="4"/>
  <c r="J102" i="4"/>
  <c r="BL101" i="4"/>
  <c r="AV101" i="4"/>
  <c r="L101" i="4"/>
  <c r="AX25" i="4"/>
  <c r="AF99" i="4"/>
  <c r="AZ100" i="4"/>
  <c r="BB99" i="4"/>
  <c r="BD98" i="4"/>
  <c r="BF96" i="4"/>
  <c r="AP96" i="4"/>
  <c r="X97" i="4"/>
  <c r="Z95" i="4"/>
  <c r="BJ94" i="4"/>
  <c r="L93" i="4"/>
  <c r="P90" i="4"/>
  <c r="BF88" i="4"/>
  <c r="X87" i="4"/>
  <c r="BF111" i="4"/>
  <c r="AX111" i="4"/>
  <c r="AP111" i="4"/>
  <c r="X111" i="4"/>
  <c r="BJ111" i="4"/>
  <c r="AX109" i="4"/>
  <c r="AJ110" i="4"/>
  <c r="V111" i="4"/>
  <c r="Z110" i="4"/>
  <c r="BJ107" i="4"/>
  <c r="AT107" i="4"/>
  <c r="AB109" i="4"/>
  <c r="BL104" i="4"/>
  <c r="AV104" i="4"/>
  <c r="AD108" i="4"/>
  <c r="AZ102" i="4"/>
  <c r="AH106" i="4"/>
  <c r="R106" i="4"/>
  <c r="BD25" i="4"/>
  <c r="AL104" i="4"/>
  <c r="V104" i="4"/>
  <c r="X103" i="4"/>
  <c r="BH99" i="4"/>
  <c r="AR99" i="4"/>
  <c r="Z102" i="4"/>
  <c r="AB101" i="4"/>
  <c r="J98" i="4"/>
  <c r="BL99" i="4"/>
  <c r="AV99" i="4"/>
  <c r="AD25" i="4"/>
  <c r="AF100" i="4"/>
  <c r="P100" i="4"/>
  <c r="AH99" i="4"/>
  <c r="R99" i="4"/>
  <c r="AJ98" i="4"/>
  <c r="T98" i="4"/>
  <c r="BD97" i="4"/>
  <c r="AL97" i="4"/>
  <c r="V97" i="4"/>
  <c r="AP93" i="4"/>
  <c r="AR93" i="4"/>
  <c r="Z92" i="4"/>
  <c r="J92" i="4"/>
  <c r="AF111" i="4"/>
  <c r="BH111" i="4"/>
  <c r="AV110" i="4"/>
  <c r="AH109" i="4"/>
  <c r="BF110" i="4"/>
  <c r="AP110" i="4"/>
  <c r="X108" i="4"/>
  <c r="BH106" i="4"/>
  <c r="AR106" i="4"/>
  <c r="BJ108" i="4"/>
  <c r="AT108" i="4"/>
  <c r="AB106" i="4"/>
  <c r="J105" i="4"/>
  <c r="AD103" i="4"/>
  <c r="L107" i="4"/>
  <c r="AX106" i="4"/>
  <c r="AH101" i="4"/>
  <c r="R101" i="4"/>
  <c r="BB104" i="4"/>
  <c r="BD103" i="4"/>
  <c r="AL100" i="4"/>
  <c r="V100" i="4"/>
  <c r="BF102" i="4"/>
  <c r="AP102" i="4"/>
  <c r="BH101" i="4"/>
  <c r="AR101" i="4"/>
  <c r="Z98" i="4"/>
  <c r="BJ25" i="4"/>
  <c r="AT25" i="4"/>
  <c r="J25" i="4"/>
  <c r="BL100" i="4"/>
  <c r="AV100" i="4"/>
  <c r="L100" i="4"/>
  <c r="AX99" i="4"/>
  <c r="AZ98" i="4"/>
  <c r="AH97" i="4"/>
  <c r="R97" i="4"/>
  <c r="BB97" i="4"/>
  <c r="AJ95" i="4"/>
  <c r="T97" i="4"/>
  <c r="AL95" i="4"/>
  <c r="V95" i="4"/>
  <c r="X96" i="4"/>
  <c r="BD91" i="4"/>
  <c r="BL111" i="4"/>
  <c r="BD111" i="4"/>
  <c r="AV111" i="4"/>
  <c r="L111" i="4"/>
  <c r="L112" i="4"/>
  <c r="BH110" i="4"/>
  <c r="AT111" i="4"/>
  <c r="AF110" i="4"/>
  <c r="T110" i="4"/>
  <c r="BD108" i="4"/>
  <c r="V109" i="4"/>
  <c r="X109" i="4"/>
  <c r="Z105" i="4"/>
  <c r="BJ103" i="4"/>
  <c r="AT103" i="4"/>
  <c r="AB107" i="4"/>
  <c r="L102" i="4"/>
  <c r="AX101" i="4"/>
  <c r="AF105" i="4"/>
  <c r="P105" i="4"/>
  <c r="AH104" i="4"/>
  <c r="R104" i="4"/>
  <c r="BB100" i="4"/>
  <c r="AJ103" i="4"/>
  <c r="T103" i="4"/>
  <c r="AL102" i="4"/>
  <c r="V102" i="4"/>
  <c r="BF98" i="4"/>
  <c r="AP98" i="4"/>
  <c r="X101" i="4"/>
  <c r="Z25" i="4"/>
  <c r="BJ98" i="4"/>
  <c r="AB100" i="4"/>
  <c r="AD99" i="4"/>
  <c r="AX97" i="4"/>
  <c r="AF98" i="4"/>
  <c r="P98" i="4"/>
  <c r="AZ96" i="4"/>
  <c r="AH96" i="4"/>
  <c r="R96" i="4"/>
  <c r="BB95" i="4"/>
  <c r="BD94" i="4"/>
  <c r="AL94" i="4"/>
  <c r="V90" i="4"/>
  <c r="BF95" i="4"/>
  <c r="AP94" i="4"/>
  <c r="AJ119" i="4"/>
  <c r="AB119" i="4"/>
  <c r="T119" i="4"/>
  <c r="L119" i="4"/>
  <c r="BF118" i="4"/>
  <c r="AX118" i="4"/>
  <c r="AP118" i="4"/>
  <c r="Z118" i="4"/>
  <c r="X117" i="4"/>
  <c r="BH115" i="4"/>
  <c r="AZ115" i="4"/>
  <c r="AR115" i="4"/>
  <c r="BF114" i="4"/>
  <c r="AX114" i="4"/>
  <c r="AP114" i="4"/>
  <c r="AH114" i="4"/>
  <c r="Z114" i="4"/>
  <c r="X113" i="4"/>
  <c r="P113" i="4"/>
  <c r="T112" i="4"/>
  <c r="BF109" i="4"/>
  <c r="AR111" i="4"/>
  <c r="AD111" i="4"/>
  <c r="R109" i="4"/>
  <c r="BD109" i="4"/>
  <c r="AL107" i="4"/>
  <c r="V107" i="4"/>
  <c r="BF105" i="4"/>
  <c r="AP105" i="4"/>
  <c r="X104" i="4"/>
  <c r="BH107" i="4"/>
  <c r="AR107" i="4"/>
  <c r="AB102" i="4"/>
  <c r="J106" i="4"/>
  <c r="BL105" i="4"/>
  <c r="AV105" i="4"/>
  <c r="AX104" i="4"/>
  <c r="AF25" i="4"/>
  <c r="P25" i="4"/>
  <c r="AZ103" i="4"/>
  <c r="BB102" i="4"/>
  <c r="AJ99" i="4"/>
  <c r="T99" i="4"/>
  <c r="BD101" i="4"/>
  <c r="BF25" i="4"/>
  <c r="AP25" i="4"/>
  <c r="X99" i="4"/>
  <c r="BH100" i="4"/>
  <c r="AR100" i="4"/>
  <c r="BJ99" i="4"/>
  <c r="AT99" i="4"/>
  <c r="J99" i="4"/>
  <c r="BL98" i="4"/>
  <c r="AV98" i="4"/>
  <c r="L98" i="4"/>
  <c r="AX96" i="4"/>
  <c r="AF97" i="4"/>
  <c r="P97" i="4"/>
  <c r="AZ93" i="4"/>
  <c r="AH95" i="4"/>
  <c r="BB94" i="4"/>
  <c r="X91" i="4"/>
  <c r="AB112" i="4"/>
  <c r="J111" i="4"/>
  <c r="BD110" i="4"/>
  <c r="AR110" i="4"/>
  <c r="AB111" i="4"/>
  <c r="P110" i="4"/>
  <c r="AH110" i="4"/>
  <c r="R110" i="4"/>
  <c r="BB107" i="4"/>
  <c r="AJ106" i="4"/>
  <c r="T106" i="4"/>
  <c r="BD104" i="4"/>
  <c r="AL108" i="4"/>
  <c r="V108" i="4"/>
  <c r="BH102" i="4"/>
  <c r="AR102" i="4"/>
  <c r="Z106" i="4"/>
  <c r="J101" i="4"/>
  <c r="BL25" i="4"/>
  <c r="AV25" i="4"/>
  <c r="AD104" i="4"/>
  <c r="AF103" i="4"/>
  <c r="P103" i="4"/>
  <c r="AZ99" i="4"/>
  <c r="AH102" i="4"/>
  <c r="R102" i="4"/>
  <c r="AJ101" i="4"/>
  <c r="T101" i="4"/>
  <c r="BD99" i="4"/>
  <c r="AL25" i="4"/>
  <c r="V25" i="4"/>
  <c r="X100" i="4"/>
  <c r="Z99" i="4"/>
  <c r="AB98" i="4"/>
  <c r="J97" i="4"/>
  <c r="BL97" i="4"/>
  <c r="AV97" i="4"/>
  <c r="AD97" i="4"/>
  <c r="L96" i="4"/>
  <c r="AJ96" i="4"/>
  <c r="T94" i="4"/>
  <c r="AJ112" i="4"/>
  <c r="Z112" i="4"/>
  <c r="R111" i="4"/>
  <c r="BB111" i="4"/>
  <c r="AP109" i="4"/>
  <c r="AB110" i="4"/>
  <c r="L110" i="4"/>
  <c r="AX110" i="4"/>
  <c r="AF108" i="4"/>
  <c r="P108" i="4"/>
  <c r="AZ106" i="4"/>
  <c r="BB108" i="4"/>
  <c r="AL103" i="4"/>
  <c r="V103" i="4"/>
  <c r="BF106" i="4"/>
  <c r="AP106" i="4"/>
  <c r="Z101" i="4"/>
  <c r="BJ104" i="4"/>
  <c r="AT104" i="4"/>
  <c r="J104" i="4"/>
  <c r="BL103" i="4"/>
  <c r="AV103" i="4"/>
  <c r="AD100" i="4"/>
  <c r="L103" i="4"/>
  <c r="AX102" i="4"/>
  <c r="AZ101" i="4"/>
  <c r="AH98" i="4"/>
  <c r="R98" i="4"/>
  <c r="BB25" i="4"/>
  <c r="BD100" i="4"/>
  <c r="BF99" i="4"/>
  <c r="AP99" i="4"/>
  <c r="BH98" i="4"/>
  <c r="AR98" i="4"/>
  <c r="Z97" i="4"/>
  <c r="BJ97" i="4"/>
  <c r="AT97" i="4"/>
  <c r="AB95" i="4"/>
  <c r="J96" i="4"/>
  <c r="AD95" i="4"/>
  <c r="L94" i="4"/>
  <c r="AF96" i="4"/>
  <c r="P96" i="4"/>
  <c r="BJ109" i="4"/>
  <c r="BB109" i="4"/>
  <c r="AT109" i="4"/>
  <c r="AL109" i="4"/>
  <c r="AD109" i="4"/>
  <c r="BH108" i="4"/>
  <c r="AZ108" i="4"/>
  <c r="AR108" i="4"/>
  <c r="AJ108" i="4"/>
  <c r="AB108" i="4"/>
  <c r="T108" i="4"/>
  <c r="L108" i="4"/>
  <c r="BF107" i="4"/>
  <c r="AX107" i="4"/>
  <c r="AP107" i="4"/>
  <c r="AH107" i="4"/>
  <c r="Z107" i="4"/>
  <c r="R107" i="4"/>
  <c r="J107" i="4"/>
  <c r="BL106" i="4"/>
  <c r="BD106" i="4"/>
  <c r="AV106" i="4"/>
  <c r="AF106" i="4"/>
  <c r="X106" i="4"/>
  <c r="P106" i="4"/>
  <c r="BJ105" i="4"/>
  <c r="BB105" i="4"/>
  <c r="AT105" i="4"/>
  <c r="AL105" i="4"/>
  <c r="AD105" i="4"/>
  <c r="V105" i="4"/>
  <c r="BH104" i="4"/>
  <c r="AZ104" i="4"/>
  <c r="AR104" i="4"/>
  <c r="AJ104" i="4"/>
  <c r="AB104" i="4"/>
  <c r="T104" i="4"/>
  <c r="L104" i="4"/>
  <c r="BF103" i="4"/>
  <c r="AX103" i="4"/>
  <c r="AP103" i="4"/>
  <c r="AH103" i="4"/>
  <c r="Z103" i="4"/>
  <c r="R103" i="4"/>
  <c r="J103" i="4"/>
  <c r="BL102" i="4"/>
  <c r="BD102" i="4"/>
  <c r="AV102" i="4"/>
  <c r="AF102" i="4"/>
  <c r="X102" i="4"/>
  <c r="P102" i="4"/>
  <c r="BJ101" i="4"/>
  <c r="BB101" i="4"/>
  <c r="AT101" i="4"/>
  <c r="AL101" i="4"/>
  <c r="AD101" i="4"/>
  <c r="V101" i="4"/>
  <c r="BH25" i="4"/>
  <c r="AZ25" i="4"/>
  <c r="AR25" i="4"/>
  <c r="AJ25" i="4"/>
  <c r="AB25" i="4"/>
  <c r="T25" i="4"/>
  <c r="L25" i="4"/>
  <c r="BF100" i="4"/>
  <c r="AX100" i="4"/>
  <c r="AP100" i="4"/>
  <c r="AH100" i="4"/>
  <c r="Z100" i="4"/>
  <c r="R100" i="4"/>
  <c r="J100" i="4"/>
  <c r="P99" i="4"/>
  <c r="AT98" i="4"/>
  <c r="AL98" i="4"/>
  <c r="AD98" i="4"/>
  <c r="V98" i="4"/>
  <c r="BH97" i="4"/>
  <c r="AZ97" i="4"/>
  <c r="AR97" i="4"/>
  <c r="AJ97" i="4"/>
  <c r="AB97" i="4"/>
  <c r="L97" i="4"/>
  <c r="BL95" i="4"/>
  <c r="BD95" i="4"/>
  <c r="AV95" i="4"/>
  <c r="AF95" i="4"/>
  <c r="X95" i="4"/>
  <c r="P95" i="4"/>
  <c r="AJ94" i="4"/>
  <c r="AB94" i="4"/>
  <c r="BB93" i="4"/>
  <c r="V93" i="4"/>
  <c r="J93" i="4"/>
  <c r="AH92" i="4"/>
  <c r="X92" i="4"/>
  <c r="AX91" i="4"/>
  <c r="AL91" i="4"/>
  <c r="AB91" i="4"/>
  <c r="P91" i="4"/>
  <c r="BJ90" i="4"/>
  <c r="AZ90" i="4"/>
  <c r="AP90" i="4"/>
  <c r="AX89" i="4"/>
  <c r="T89" i="4"/>
  <c r="AX88" i="4"/>
  <c r="T88" i="4"/>
  <c r="AF86" i="4"/>
  <c r="AH85" i="4"/>
  <c r="R85" i="4"/>
  <c r="V83" i="4"/>
  <c r="Z77" i="4"/>
  <c r="BH94" i="4"/>
  <c r="AZ94" i="4"/>
  <c r="AR94" i="4"/>
  <c r="R87" i="4"/>
  <c r="R94" i="4"/>
  <c r="R89" i="4"/>
  <c r="BL93" i="4"/>
  <c r="AF93" i="4"/>
  <c r="T93" i="4"/>
  <c r="BD92" i="4"/>
  <c r="AT92" i="4"/>
  <c r="L92" i="4"/>
  <c r="BH91" i="4"/>
  <c r="AV91" i="4"/>
  <c r="Z91" i="4"/>
  <c r="AL90" i="4"/>
  <c r="AB90" i="4"/>
  <c r="BJ89" i="4"/>
  <c r="AV89" i="4"/>
  <c r="AV86" i="4"/>
  <c r="AV84" i="4"/>
  <c r="AH89" i="4"/>
  <c r="T84" i="4"/>
  <c r="AV88" i="4"/>
  <c r="R88" i="4"/>
  <c r="AP87" i="4"/>
  <c r="Z87" i="4"/>
  <c r="J87" i="4"/>
  <c r="BL86" i="4"/>
  <c r="L86" i="4"/>
  <c r="AX85" i="4"/>
  <c r="R81" i="4"/>
  <c r="BJ110" i="4"/>
  <c r="BB110" i="4"/>
  <c r="AT110" i="4"/>
  <c r="AL110" i="4"/>
  <c r="AD110" i="4"/>
  <c r="V110" i="4"/>
  <c r="BH109" i="4"/>
  <c r="AZ109" i="4"/>
  <c r="AR109" i="4"/>
  <c r="AJ109" i="4"/>
  <c r="T109" i="4"/>
  <c r="L109" i="4"/>
  <c r="BF108" i="4"/>
  <c r="AX108" i="4"/>
  <c r="AP108" i="4"/>
  <c r="AH108" i="4"/>
  <c r="Z108" i="4"/>
  <c r="R108" i="4"/>
  <c r="J108" i="4"/>
  <c r="BL107" i="4"/>
  <c r="BD107" i="4"/>
  <c r="AV107" i="4"/>
  <c r="AF107" i="4"/>
  <c r="X107" i="4"/>
  <c r="P107" i="4"/>
  <c r="BJ106" i="4"/>
  <c r="BB106" i="4"/>
  <c r="AT106" i="4"/>
  <c r="AL106" i="4"/>
  <c r="AD106" i="4"/>
  <c r="V106" i="4"/>
  <c r="BH105" i="4"/>
  <c r="AZ105" i="4"/>
  <c r="AR105" i="4"/>
  <c r="AJ105" i="4"/>
  <c r="AB105" i="4"/>
  <c r="T105" i="4"/>
  <c r="L105" i="4"/>
  <c r="BD96" i="4"/>
  <c r="AV96" i="4"/>
  <c r="AH94" i="4"/>
  <c r="Z94" i="4"/>
  <c r="BJ93" i="4"/>
  <c r="AD93" i="4"/>
  <c r="AR92" i="4"/>
  <c r="AF92" i="4"/>
  <c r="V92" i="4"/>
  <c r="BF91" i="4"/>
  <c r="AJ91" i="4"/>
  <c r="AJ89" i="4"/>
  <c r="BH90" i="4"/>
  <c r="AX90" i="4"/>
  <c r="BH89" i="4"/>
  <c r="AT89" i="4"/>
  <c r="BH88" i="4"/>
  <c r="AT88" i="4"/>
  <c r="AT87" i="4"/>
  <c r="AF88" i="4"/>
  <c r="BD87" i="4"/>
  <c r="AB86" i="4"/>
  <c r="J85" i="4"/>
  <c r="AF84" i="4"/>
  <c r="T82" i="4"/>
  <c r="BF81" i="4"/>
  <c r="BF94" i="4"/>
  <c r="AX94" i="4"/>
  <c r="BH93" i="4"/>
  <c r="AX93" i="4"/>
  <c r="R93" i="4"/>
  <c r="BL92" i="4"/>
  <c r="BB92" i="4"/>
  <c r="BB89" i="4"/>
  <c r="AP92" i="4"/>
  <c r="T92" i="4"/>
  <c r="AT91" i="4"/>
  <c r="AH91" i="4"/>
  <c r="L91" i="4"/>
  <c r="AV90" i="4"/>
  <c r="AJ90" i="4"/>
  <c r="Z90" i="4"/>
  <c r="AR89" i="4"/>
  <c r="AD89" i="4"/>
  <c r="AR88" i="4"/>
  <c r="BB87" i="4"/>
  <c r="AL87" i="4"/>
  <c r="X80" i="4"/>
  <c r="BH86" i="4"/>
  <c r="AR86" i="4"/>
  <c r="Z85" i="4"/>
  <c r="BJ85" i="4"/>
  <c r="AT85" i="4"/>
  <c r="BL84" i="4"/>
  <c r="AV80" i="4"/>
  <c r="BJ96" i="4"/>
  <c r="BB96" i="4"/>
  <c r="AT96" i="4"/>
  <c r="AL96" i="4"/>
  <c r="AD96" i="4"/>
  <c r="V96" i="4"/>
  <c r="BH95" i="4"/>
  <c r="AZ95" i="4"/>
  <c r="AR95" i="4"/>
  <c r="T95" i="4"/>
  <c r="L95" i="4"/>
  <c r="AF94" i="4"/>
  <c r="AL93" i="4"/>
  <c r="AZ92" i="4"/>
  <c r="AD92" i="4"/>
  <c r="R92" i="4"/>
  <c r="AF91" i="4"/>
  <c r="V91" i="4"/>
  <c r="J91" i="4"/>
  <c r="BF90" i="4"/>
  <c r="AT90" i="4"/>
  <c r="X90" i="4"/>
  <c r="BF89" i="4"/>
  <c r="BF87" i="4"/>
  <c r="AP89" i="4"/>
  <c r="AB89" i="4"/>
  <c r="AP88" i="4"/>
  <c r="AB88" i="4"/>
  <c r="L82" i="4"/>
  <c r="AZ87" i="4"/>
  <c r="AZ82" i="4"/>
  <c r="AZ86" i="4"/>
  <c r="AZ84" i="4"/>
  <c r="AZ88" i="4"/>
  <c r="AP85" i="4"/>
  <c r="X84" i="4"/>
  <c r="AD83" i="4"/>
  <c r="AH81" i="4"/>
  <c r="BL94" i="4"/>
  <c r="V94" i="4"/>
  <c r="BF93" i="4"/>
  <c r="AV93" i="4"/>
  <c r="AJ93" i="4"/>
  <c r="Z93" i="4"/>
  <c r="P93" i="4"/>
  <c r="BJ92" i="4"/>
  <c r="AX92" i="4"/>
  <c r="AB92" i="4"/>
  <c r="BL91" i="4"/>
  <c r="BB91" i="4"/>
  <c r="AR91" i="4"/>
  <c r="BD90" i="4"/>
  <c r="AH90" i="4"/>
  <c r="L90" i="4"/>
  <c r="Z89" i="4"/>
  <c r="L89" i="4"/>
  <c r="L88" i="4"/>
  <c r="BD88" i="4"/>
  <c r="Z88" i="4"/>
  <c r="J88" i="4"/>
  <c r="AX87" i="4"/>
  <c r="AH87" i="4"/>
  <c r="AH88" i="4"/>
  <c r="AL85" i="4"/>
  <c r="BF85" i="4"/>
  <c r="BH84" i="4"/>
  <c r="AR84" i="4"/>
  <c r="BJ83" i="4"/>
  <c r="AX81" i="4"/>
  <c r="AH76" i="4"/>
  <c r="AB96" i="4"/>
  <c r="T96" i="4"/>
  <c r="AP95" i="4"/>
  <c r="R95" i="4"/>
  <c r="AD94" i="4"/>
  <c r="J94" i="4"/>
  <c r="AT93" i="4"/>
  <c r="BH92" i="4"/>
  <c r="AL92" i="4"/>
  <c r="P92" i="4"/>
  <c r="AP91" i="4"/>
  <c r="AD91" i="4"/>
  <c r="T86" i="4"/>
  <c r="T91" i="4"/>
  <c r="BB90" i="4"/>
  <c r="AR90" i="4"/>
  <c r="AF90" i="4"/>
  <c r="AL89" i="4"/>
  <c r="X89" i="4"/>
  <c r="X94" i="4"/>
  <c r="X86" i="4"/>
  <c r="J89" i="4"/>
  <c r="X88" i="4"/>
  <c r="AV87" i="4"/>
  <c r="AF87" i="4"/>
  <c r="AJ86" i="4"/>
  <c r="BD84" i="4"/>
  <c r="V85" i="4"/>
  <c r="AT94" i="4"/>
  <c r="BD93" i="4"/>
  <c r="AH93" i="4"/>
  <c r="X93" i="4"/>
  <c r="BF92" i="4"/>
  <c r="AV92" i="4"/>
  <c r="AJ92" i="4"/>
  <c r="BJ91" i="4"/>
  <c r="AZ91" i="4"/>
  <c r="R91" i="4"/>
  <c r="BL90" i="4"/>
  <c r="AD90" i="4"/>
  <c r="T90" i="4"/>
  <c r="AZ89" i="4"/>
  <c r="V89" i="4"/>
  <c r="BL88" i="4"/>
  <c r="AJ88" i="4"/>
  <c r="V88" i="4"/>
  <c r="V87" i="4"/>
  <c r="BJ87" i="4"/>
  <c r="AD87" i="4"/>
  <c r="P86" i="4"/>
  <c r="P87" i="4"/>
  <c r="P94" i="4"/>
  <c r="P84" i="4"/>
  <c r="P88" i="4"/>
  <c r="AZ78" i="4"/>
  <c r="BB85" i="4"/>
  <c r="BH82" i="4"/>
  <c r="BL80" i="4"/>
  <c r="BL89" i="4"/>
  <c r="BJ88" i="4"/>
  <c r="BD86" i="4"/>
  <c r="AT86" i="4"/>
  <c r="BL85" i="4"/>
  <c r="AF85" i="4"/>
  <c r="AP84" i="4"/>
  <c r="J84" i="4"/>
  <c r="BH83" i="4"/>
  <c r="AT83" i="4"/>
  <c r="AH83" i="4"/>
  <c r="AR82" i="4"/>
  <c r="AD82" i="4"/>
  <c r="BH81" i="4"/>
  <c r="T81" i="4"/>
  <c r="AX80" i="4"/>
  <c r="J80" i="4"/>
  <c r="BF79" i="4"/>
  <c r="AF79" i="4"/>
  <c r="AL78" i="4"/>
  <c r="L78" i="4"/>
  <c r="AP77" i="4"/>
  <c r="AB77" i="4"/>
  <c r="AJ76" i="4"/>
  <c r="V76" i="4"/>
  <c r="AD75" i="4"/>
  <c r="J90" i="4"/>
  <c r="L87" i="4"/>
  <c r="AH86" i="4"/>
  <c r="AZ85" i="4"/>
  <c r="AD85" i="4"/>
  <c r="T85" i="4"/>
  <c r="BJ84" i="4"/>
  <c r="AD84" i="4"/>
  <c r="BF83" i="4"/>
  <c r="AF83" i="4"/>
  <c r="T83" i="4"/>
  <c r="BD82" i="4"/>
  <c r="AB82" i="4"/>
  <c r="P82" i="4"/>
  <c r="AT81" i="4"/>
  <c r="AJ80" i="4"/>
  <c r="BD79" i="4"/>
  <c r="AD79" i="4"/>
  <c r="R79" i="4"/>
  <c r="BL78" i="4"/>
  <c r="AJ78" i="4"/>
  <c r="X78" i="4"/>
  <c r="BB77" i="4"/>
  <c r="L77" i="4"/>
  <c r="AT75" i="4"/>
  <c r="AZ74" i="4"/>
  <c r="R90" i="4"/>
  <c r="P89" i="4"/>
  <c r="T87" i="4"/>
  <c r="BB86" i="4"/>
  <c r="V86" i="4"/>
  <c r="AX84" i="4"/>
  <c r="AB84" i="4"/>
  <c r="R84" i="4"/>
  <c r="BD83" i="4"/>
  <c r="AR83" i="4"/>
  <c r="R83" i="4"/>
  <c r="BB82" i="4"/>
  <c r="AR81" i="4"/>
  <c r="AD81" i="4"/>
  <c r="BH80" i="4"/>
  <c r="AH80" i="4"/>
  <c r="BB79" i="4"/>
  <c r="AP79" i="4"/>
  <c r="P79" i="4"/>
  <c r="BJ78" i="4"/>
  <c r="V78" i="4"/>
  <c r="AZ77" i="4"/>
  <c r="AL77" i="4"/>
  <c r="J77" i="4"/>
  <c r="BF75" i="4"/>
  <c r="AR75" i="4"/>
  <c r="BL74" i="4"/>
  <c r="BL77" i="4"/>
  <c r="BL81" i="4"/>
  <c r="BL71" i="4"/>
  <c r="AX74" i="4"/>
  <c r="AX76" i="4"/>
  <c r="AX78" i="4"/>
  <c r="AX82" i="4"/>
  <c r="AB73" i="4"/>
  <c r="BL87" i="4"/>
  <c r="AB87" i="4"/>
  <c r="AP86" i="4"/>
  <c r="J86" i="4"/>
  <c r="BH85" i="4"/>
  <c r="AB85" i="4"/>
  <c r="AL84" i="4"/>
  <c r="BB83" i="4"/>
  <c r="AP83" i="4"/>
  <c r="P83" i="4"/>
  <c r="AL82" i="4"/>
  <c r="AP81" i="4"/>
  <c r="AB81" i="4"/>
  <c r="BF80" i="4"/>
  <c r="AF80" i="4"/>
  <c r="T80" i="4"/>
  <c r="BH78" i="4"/>
  <c r="AV78" i="4"/>
  <c r="T78" i="4"/>
  <c r="AX77" i="4"/>
  <c r="AJ77" i="4"/>
  <c r="AV76" i="4"/>
  <c r="BD75" i="4"/>
  <c r="BJ74" i="4"/>
  <c r="AF89" i="4"/>
  <c r="AD88" i="4"/>
  <c r="AJ87" i="4"/>
  <c r="BJ86" i="4"/>
  <c r="AD86" i="4"/>
  <c r="AV85" i="4"/>
  <c r="P85" i="4"/>
  <c r="BF84" i="4"/>
  <c r="AJ84" i="4"/>
  <c r="Z84" i="4"/>
  <c r="AB83" i="4"/>
  <c r="BL82" i="4"/>
  <c r="AJ82" i="4"/>
  <c r="X82" i="4"/>
  <c r="BB81" i="4"/>
  <c r="Z81" i="4"/>
  <c r="L81" i="4"/>
  <c r="BD80" i="4"/>
  <c r="AR80" i="4"/>
  <c r="R80" i="4"/>
  <c r="BL79" i="4"/>
  <c r="AL79" i="4"/>
  <c r="Z79" i="4"/>
  <c r="AT78" i="4"/>
  <c r="AF78" i="4"/>
  <c r="BJ77" i="4"/>
  <c r="AH77" i="4"/>
  <c r="V77" i="4"/>
  <c r="BJ76" i="4"/>
  <c r="BJ80" i="4"/>
  <c r="L74" i="4"/>
  <c r="L73" i="4"/>
  <c r="L79" i="4"/>
  <c r="AL88" i="4"/>
  <c r="AR87" i="4"/>
  <c r="AX86" i="4"/>
  <c r="R86" i="4"/>
  <c r="AJ85" i="4"/>
  <c r="AT84" i="4"/>
  <c r="BL83" i="4"/>
  <c r="AZ83" i="4"/>
  <c r="AL83" i="4"/>
  <c r="Z83" i="4"/>
  <c r="BJ82" i="4"/>
  <c r="V82" i="4"/>
  <c r="AZ81" i="4"/>
  <c r="AL81" i="4"/>
  <c r="J81" i="4"/>
  <c r="AP80" i="4"/>
  <c r="AP72" i="4"/>
  <c r="P80" i="4"/>
  <c r="BJ79" i="4"/>
  <c r="AX79" i="4"/>
  <c r="X79" i="4"/>
  <c r="J79" i="4"/>
  <c r="AR78" i="4"/>
  <c r="AD78" i="4"/>
  <c r="BH77" i="4"/>
  <c r="T77" i="4"/>
  <c r="T73" i="4"/>
  <c r="BH76" i="4"/>
  <c r="BH79" i="4"/>
  <c r="BH73" i="4"/>
  <c r="J76" i="4"/>
  <c r="J74" i="4"/>
  <c r="AX72" i="4"/>
  <c r="AL86" i="4"/>
  <c r="BD85" i="4"/>
  <c r="X85" i="4"/>
  <c r="AH84" i="4"/>
  <c r="L84" i="4"/>
  <c r="AX83" i="4"/>
  <c r="X83" i="4"/>
  <c r="L83" i="4"/>
  <c r="AV82" i="4"/>
  <c r="AJ81" i="4"/>
  <c r="AB80" i="4"/>
  <c r="AV79" i="4"/>
  <c r="V79" i="4"/>
  <c r="BD78" i="4"/>
  <c r="AB78" i="4"/>
  <c r="P78" i="4"/>
  <c r="BF77" i="4"/>
  <c r="AT77" i="4"/>
  <c r="R77" i="4"/>
  <c r="R75" i="4"/>
  <c r="R76" i="4"/>
  <c r="R78" i="4"/>
  <c r="R82" i="4"/>
  <c r="R72" i="4"/>
  <c r="Z74" i="4"/>
  <c r="Z82" i="4"/>
  <c r="BL75" i="4"/>
  <c r="BD89" i="4"/>
  <c r="BB88" i="4"/>
  <c r="BH87" i="4"/>
  <c r="BF86" i="4"/>
  <c r="Z86" i="4"/>
  <c r="AR85" i="4"/>
  <c r="L85" i="4"/>
  <c r="BB84" i="4"/>
  <c r="V84" i="4"/>
  <c r="AV83" i="4"/>
  <c r="AJ83" i="4"/>
  <c r="J83" i="4"/>
  <c r="AT82" i="4"/>
  <c r="AF82" i="4"/>
  <c r="BJ81" i="4"/>
  <c r="V81" i="4"/>
  <c r="AZ80" i="4"/>
  <c r="Z80" i="4"/>
  <c r="L80" i="4"/>
  <c r="AT79" i="4"/>
  <c r="AH79" i="4"/>
  <c r="BB78" i="4"/>
  <c r="AR77" i="4"/>
  <c r="AD77" i="4"/>
  <c r="X76" i="4"/>
  <c r="P75" i="4"/>
  <c r="AL74" i="4"/>
  <c r="X74" i="4"/>
  <c r="AV73" i="4"/>
  <c r="V73" i="4"/>
  <c r="J73" i="4"/>
  <c r="AR72" i="4"/>
  <c r="AF72" i="4"/>
  <c r="AZ71" i="4"/>
  <c r="AH71" i="4"/>
  <c r="R71" i="4"/>
  <c r="BF70" i="4"/>
  <c r="AP70" i="4"/>
  <c r="X70" i="4"/>
  <c r="BJ69" i="4"/>
  <c r="AT69" i="4"/>
  <c r="AD69" i="4"/>
  <c r="BD71" i="4"/>
  <c r="BD68" i="4"/>
  <c r="X71" i="4"/>
  <c r="X68" i="4"/>
  <c r="AZ67" i="4"/>
  <c r="AH67" i="4"/>
  <c r="R67" i="4"/>
  <c r="BF68" i="4"/>
  <c r="AP68" i="4"/>
  <c r="X66" i="4"/>
  <c r="BH65" i="4"/>
  <c r="AR65" i="4"/>
  <c r="Z65" i="4"/>
  <c r="BJ64" i="4"/>
  <c r="AT64" i="4"/>
  <c r="AB64" i="4"/>
  <c r="J64" i="4"/>
  <c r="BL63" i="4"/>
  <c r="AV63" i="4"/>
  <c r="AD63" i="4"/>
  <c r="L63" i="4"/>
  <c r="AX62" i="4"/>
  <c r="AF62" i="4"/>
  <c r="P62" i="4"/>
  <c r="AZ61" i="4"/>
  <c r="AH61" i="4"/>
  <c r="R61" i="4"/>
  <c r="BB60" i="4"/>
  <c r="AJ60" i="4"/>
  <c r="T60" i="4"/>
  <c r="BD59" i="4"/>
  <c r="BH57" i="4"/>
  <c r="J51" i="4"/>
  <c r="BD48" i="4"/>
  <c r="AT73" i="4"/>
  <c r="AH73" i="4"/>
  <c r="BD72" i="4"/>
  <c r="AD72" i="4"/>
  <c r="AX71" i="4"/>
  <c r="BD70" i="4"/>
  <c r="J69" i="4"/>
  <c r="BB68" i="4"/>
  <c r="AL68" i="4"/>
  <c r="V68" i="4"/>
  <c r="AX67" i="4"/>
  <c r="AF67" i="4"/>
  <c r="P67" i="4"/>
  <c r="BD66" i="4"/>
  <c r="AL66" i="4"/>
  <c r="V66" i="4"/>
  <c r="BF65" i="4"/>
  <c r="AP65" i="4"/>
  <c r="X65" i="4"/>
  <c r="BH64" i="4"/>
  <c r="AR64" i="4"/>
  <c r="Z64" i="4"/>
  <c r="BJ63" i="4"/>
  <c r="AT63" i="4"/>
  <c r="AB63" i="4"/>
  <c r="J63" i="4"/>
  <c r="BL62" i="4"/>
  <c r="AV62" i="4"/>
  <c r="AD62" i="4"/>
  <c r="L62" i="4"/>
  <c r="AX61" i="4"/>
  <c r="AF61" i="4"/>
  <c r="P61" i="4"/>
  <c r="AZ60" i="4"/>
  <c r="AH60" i="4"/>
  <c r="R60" i="4"/>
  <c r="AJ59" i="4"/>
  <c r="T59" i="4"/>
  <c r="BD57" i="4"/>
  <c r="AL58" i="4"/>
  <c r="V58" i="4"/>
  <c r="X57" i="4"/>
  <c r="Z56" i="4"/>
  <c r="AD56" i="4"/>
  <c r="AL49" i="4"/>
  <c r="BF76" i="4"/>
  <c r="AT76" i="4"/>
  <c r="T76" i="4"/>
  <c r="AP75" i="4"/>
  <c r="AB75" i="4"/>
  <c r="AV74" i="4"/>
  <c r="AJ74" i="4"/>
  <c r="V74" i="4"/>
  <c r="BF73" i="4"/>
  <c r="AR73" i="4"/>
  <c r="AF73" i="4"/>
  <c r="BB72" i="4"/>
  <c r="AB72" i="4"/>
  <c r="P72" i="4"/>
  <c r="AD71" i="4"/>
  <c r="AJ70" i="4"/>
  <c r="T70" i="4"/>
  <c r="BF69" i="4"/>
  <c r="AP69" i="4"/>
  <c r="Z69" i="4"/>
  <c r="AZ68" i="4"/>
  <c r="AJ68" i="4"/>
  <c r="T68" i="4"/>
  <c r="BL67" i="4"/>
  <c r="AV67" i="4"/>
  <c r="AD70" i="4"/>
  <c r="AD67" i="4"/>
  <c r="BB66" i="4"/>
  <c r="AJ69" i="4"/>
  <c r="T69" i="4"/>
  <c r="BD65" i="4"/>
  <c r="AL65" i="4"/>
  <c r="V65" i="4"/>
  <c r="BF64" i="4"/>
  <c r="AP64" i="4"/>
  <c r="X64" i="4"/>
  <c r="BH63" i="4"/>
  <c r="AR63" i="4"/>
  <c r="Z63" i="4"/>
  <c r="BJ62" i="4"/>
  <c r="AT62" i="4"/>
  <c r="AB62" i="4"/>
  <c r="J62" i="4"/>
  <c r="BL61" i="4"/>
  <c r="AV61" i="4"/>
  <c r="AD61" i="4"/>
  <c r="L61" i="4"/>
  <c r="AX60" i="4"/>
  <c r="AF60" i="4"/>
  <c r="P60" i="4"/>
  <c r="AZ59" i="4"/>
  <c r="AH58" i="4"/>
  <c r="BB58" i="4"/>
  <c r="BF51" i="4"/>
  <c r="AP56" i="4"/>
  <c r="AX51" i="4"/>
  <c r="BF82" i="4"/>
  <c r="AP82" i="4"/>
  <c r="AH82" i="4"/>
  <c r="J82" i="4"/>
  <c r="BD81" i="4"/>
  <c r="AV81" i="4"/>
  <c r="AF81" i="4"/>
  <c r="X81" i="4"/>
  <c r="P81" i="4"/>
  <c r="BB80" i="4"/>
  <c r="AT80" i="4"/>
  <c r="AL80" i="4"/>
  <c r="AD80" i="4"/>
  <c r="V80" i="4"/>
  <c r="AZ79" i="4"/>
  <c r="AR79" i="4"/>
  <c r="AJ79" i="4"/>
  <c r="AB79" i="4"/>
  <c r="T79" i="4"/>
  <c r="BF78" i="4"/>
  <c r="AP78" i="4"/>
  <c r="AH78" i="4"/>
  <c r="Z78" i="4"/>
  <c r="J78" i="4"/>
  <c r="BD77" i="4"/>
  <c r="AV77" i="4"/>
  <c r="AF77" i="4"/>
  <c r="X77" i="4"/>
  <c r="P77" i="4"/>
  <c r="AR76" i="4"/>
  <c r="AF76" i="4"/>
  <c r="BB75" i="4"/>
  <c r="Z75" i="4"/>
  <c r="BH74" i="4"/>
  <c r="AT74" i="4"/>
  <c r="AH74" i="4"/>
  <c r="BD73" i="4"/>
  <c r="AD73" i="4"/>
  <c r="R73" i="4"/>
  <c r="AZ72" i="4"/>
  <c r="Z72" i="4"/>
  <c r="BJ71" i="4"/>
  <c r="AT71" i="4"/>
  <c r="AB71" i="4"/>
  <c r="L71" i="4"/>
  <c r="AZ70" i="4"/>
  <c r="AH70" i="4"/>
  <c r="R70" i="4"/>
  <c r="BD69" i="4"/>
  <c r="X69" i="4"/>
  <c r="BJ70" i="4"/>
  <c r="BJ67" i="4"/>
  <c r="AT70" i="4"/>
  <c r="AT67" i="4"/>
  <c r="AB67" i="4"/>
  <c r="L67" i="4"/>
  <c r="AZ69" i="4"/>
  <c r="AH68" i="4"/>
  <c r="R68" i="4"/>
  <c r="BB65" i="4"/>
  <c r="AJ65" i="4"/>
  <c r="T65" i="4"/>
  <c r="BD64" i="4"/>
  <c r="AL64" i="4"/>
  <c r="V64" i="4"/>
  <c r="BF63" i="4"/>
  <c r="AP63" i="4"/>
  <c r="X63" i="4"/>
  <c r="BH62" i="4"/>
  <c r="AR62" i="4"/>
  <c r="Z62" i="4"/>
  <c r="BJ61" i="4"/>
  <c r="AT61" i="4"/>
  <c r="AB61" i="4"/>
  <c r="J61" i="4"/>
  <c r="BL60" i="4"/>
  <c r="AV60" i="4"/>
  <c r="AD60" i="4"/>
  <c r="L60" i="4"/>
  <c r="AX58" i="4"/>
  <c r="AF59" i="4"/>
  <c r="P59" i="4"/>
  <c r="AZ57" i="4"/>
  <c r="BB56" i="4"/>
  <c r="AJ57" i="4"/>
  <c r="T57" i="4"/>
  <c r="AB52" i="4"/>
  <c r="AF50" i="4"/>
  <c r="BD76" i="4"/>
  <c r="AP76" i="4"/>
  <c r="AD76" i="4"/>
  <c r="AZ75" i="4"/>
  <c r="AL75" i="4"/>
  <c r="X75" i="4"/>
  <c r="L75" i="4"/>
  <c r="BF74" i="4"/>
  <c r="AF74" i="4"/>
  <c r="T74" i="4"/>
  <c r="BB73" i="4"/>
  <c r="AP73" i="4"/>
  <c r="P73" i="4"/>
  <c r="BL72" i="4"/>
  <c r="AL72" i="4"/>
  <c r="L72" i="4"/>
  <c r="BH71" i="4"/>
  <c r="AR71" i="4"/>
  <c r="Z71" i="4"/>
  <c r="J71" i="4"/>
  <c r="AX70" i="4"/>
  <c r="AF70" i="4"/>
  <c r="P70" i="4"/>
  <c r="BB69" i="4"/>
  <c r="AL69" i="4"/>
  <c r="V69" i="4"/>
  <c r="BL68" i="4"/>
  <c r="AV71" i="4"/>
  <c r="AV68" i="4"/>
  <c r="AF71" i="4"/>
  <c r="AF68" i="4"/>
  <c r="P71" i="4"/>
  <c r="P68" i="4"/>
  <c r="BH67" i="4"/>
  <c r="AR67" i="4"/>
  <c r="Z67" i="4"/>
  <c r="J67" i="4"/>
  <c r="AX68" i="4"/>
  <c r="AF66" i="4"/>
  <c r="P66" i="4"/>
  <c r="AZ65" i="4"/>
  <c r="AH65" i="4"/>
  <c r="R65" i="4"/>
  <c r="BB64" i="4"/>
  <c r="AJ64" i="4"/>
  <c r="T64" i="4"/>
  <c r="BD63" i="4"/>
  <c r="AL63" i="4"/>
  <c r="V63" i="4"/>
  <c r="BF62" i="4"/>
  <c r="AP62" i="4"/>
  <c r="X62" i="4"/>
  <c r="BH61" i="4"/>
  <c r="AR61" i="4"/>
  <c r="Z61" i="4"/>
  <c r="BJ60" i="4"/>
  <c r="AT60" i="4"/>
  <c r="AB60" i="4"/>
  <c r="J60" i="4"/>
  <c r="BL59" i="4"/>
  <c r="AV59" i="4"/>
  <c r="L59" i="4"/>
  <c r="BD54" i="4"/>
  <c r="BH52" i="4"/>
  <c r="BB76" i="4"/>
  <c r="AB76" i="4"/>
  <c r="P76" i="4"/>
  <c r="AX75" i="4"/>
  <c r="AJ75" i="4"/>
  <c r="J75" i="4"/>
  <c r="BD74" i="4"/>
  <c r="AR74" i="4"/>
  <c r="AD74" i="4"/>
  <c r="R74" i="4"/>
  <c r="AZ73" i="4"/>
  <c r="BJ72" i="4"/>
  <c r="AJ72" i="4"/>
  <c r="X72" i="4"/>
  <c r="J72" i="4"/>
  <c r="BF71" i="4"/>
  <c r="AP71" i="4"/>
  <c r="BL70" i="4"/>
  <c r="AV70" i="4"/>
  <c r="L70" i="4"/>
  <c r="BJ68" i="4"/>
  <c r="AT68" i="4"/>
  <c r="AD68" i="4"/>
  <c r="BF67" i="4"/>
  <c r="AP67" i="4"/>
  <c r="X67" i="4"/>
  <c r="BL66" i="4"/>
  <c r="AV66" i="4"/>
  <c r="AD66" i="4"/>
  <c r="L69" i="4"/>
  <c r="AX65" i="4"/>
  <c r="AF65" i="4"/>
  <c r="P65" i="4"/>
  <c r="AZ64" i="4"/>
  <c r="AH64" i="4"/>
  <c r="R64" i="4"/>
  <c r="BB63" i="4"/>
  <c r="AJ63" i="4"/>
  <c r="T63" i="4"/>
  <c r="BD62" i="4"/>
  <c r="AL62" i="4"/>
  <c r="V62" i="4"/>
  <c r="BF61" i="4"/>
  <c r="AP61" i="4"/>
  <c r="X61" i="4"/>
  <c r="BH60" i="4"/>
  <c r="AR60" i="4"/>
  <c r="Z60" i="4"/>
  <c r="AB59" i="4"/>
  <c r="J58" i="4"/>
  <c r="BL54" i="4"/>
  <c r="AD58" i="4"/>
  <c r="AX56" i="4"/>
  <c r="AH57" i="4"/>
  <c r="AZ76" i="4"/>
  <c r="Z76" i="4"/>
  <c r="BJ75" i="4"/>
  <c r="AV75" i="4"/>
  <c r="AH75" i="4"/>
  <c r="V75" i="4"/>
  <c r="BB74" i="4"/>
  <c r="AP74" i="4"/>
  <c r="P74" i="4"/>
  <c r="BL73" i="4"/>
  <c r="AL73" i="4"/>
  <c r="Z73" i="4"/>
  <c r="BH72" i="4"/>
  <c r="AV72" i="4"/>
  <c r="AH72" i="4"/>
  <c r="V72" i="4"/>
  <c r="AL71" i="4"/>
  <c r="V71" i="4"/>
  <c r="AB70" i="4"/>
  <c r="J70" i="4"/>
  <c r="AX69" i="4"/>
  <c r="AH69" i="4"/>
  <c r="R69" i="4"/>
  <c r="BH68" i="4"/>
  <c r="AR68" i="4"/>
  <c r="AB68" i="4"/>
  <c r="L68" i="4"/>
  <c r="BD67" i="4"/>
  <c r="AL70" i="4"/>
  <c r="AL67" i="4"/>
  <c r="V70" i="4"/>
  <c r="V67" i="4"/>
  <c r="BJ66" i="4"/>
  <c r="AT66" i="4"/>
  <c r="AB69" i="4"/>
  <c r="J68" i="4"/>
  <c r="BL65" i="4"/>
  <c r="AV65" i="4"/>
  <c r="AD65" i="4"/>
  <c r="L65" i="4"/>
  <c r="AX64" i="4"/>
  <c r="AF64" i="4"/>
  <c r="P64" i="4"/>
  <c r="AZ63" i="4"/>
  <c r="AH63" i="4"/>
  <c r="R63" i="4"/>
  <c r="BB62" i="4"/>
  <c r="AJ62" i="4"/>
  <c r="T62" i="4"/>
  <c r="BD61" i="4"/>
  <c r="AL61" i="4"/>
  <c r="V61" i="4"/>
  <c r="BF60" i="4"/>
  <c r="AP60" i="4"/>
  <c r="X60" i="4"/>
  <c r="BH59" i="4"/>
  <c r="AR59" i="4"/>
  <c r="BJ58" i="4"/>
  <c r="AT58" i="4"/>
  <c r="BL50" i="4"/>
  <c r="AV57" i="4"/>
  <c r="BB53" i="4"/>
  <c r="BF49" i="4"/>
  <c r="BL76" i="4"/>
  <c r="AL76" i="4"/>
  <c r="L76" i="4"/>
  <c r="BH75" i="4"/>
  <c r="AF75" i="4"/>
  <c r="T75" i="4"/>
  <c r="AB74" i="4"/>
  <c r="BJ73" i="4"/>
  <c r="AX73" i="4"/>
  <c r="AJ73" i="4"/>
  <c r="X73" i="4"/>
  <c r="BF72" i="4"/>
  <c r="AT72" i="4"/>
  <c r="T72" i="4"/>
  <c r="BB71" i="4"/>
  <c r="AJ71" i="4"/>
  <c r="T71" i="4"/>
  <c r="BH70" i="4"/>
  <c r="AR70" i="4"/>
  <c r="Z70" i="4"/>
  <c r="BL69" i="4"/>
  <c r="AV69" i="4"/>
  <c r="AF69" i="4"/>
  <c r="P69" i="4"/>
  <c r="BB70" i="4"/>
  <c r="BB67" i="4"/>
  <c r="AJ67" i="4"/>
  <c r="T67" i="4"/>
  <c r="BH69" i="4"/>
  <c r="AR69" i="4"/>
  <c r="Z68" i="4"/>
  <c r="BJ65" i="4"/>
  <c r="AT65" i="4"/>
  <c r="AB65" i="4"/>
  <c r="J65" i="4"/>
  <c r="BL64" i="4"/>
  <c r="AV64" i="4"/>
  <c r="AD64" i="4"/>
  <c r="L64" i="4"/>
  <c r="AX63" i="4"/>
  <c r="AF63" i="4"/>
  <c r="P63" i="4"/>
  <c r="AZ62" i="4"/>
  <c r="AH62" i="4"/>
  <c r="R62" i="4"/>
  <c r="BB61" i="4"/>
  <c r="AJ61" i="4"/>
  <c r="T61" i="4"/>
  <c r="BD60" i="4"/>
  <c r="AL60" i="4"/>
  <c r="V60" i="4"/>
  <c r="BF58" i="4"/>
  <c r="X59" i="4"/>
  <c r="P57" i="4"/>
  <c r="AJ52" i="4"/>
  <c r="T52" i="4"/>
  <c r="X50" i="4"/>
  <c r="AX57" i="4"/>
  <c r="AF57" i="4"/>
  <c r="BF56" i="4"/>
  <c r="P54" i="4"/>
  <c r="BJ51" i="4"/>
  <c r="BJ54" i="4"/>
  <c r="V49" i="4"/>
  <c r="V51" i="4"/>
  <c r="V54" i="4"/>
  <c r="BB52" i="4"/>
  <c r="L52" i="4"/>
  <c r="BB50" i="4"/>
  <c r="AP50" i="4"/>
  <c r="AP53" i="4"/>
  <c r="AP52" i="4"/>
  <c r="Z51" i="4"/>
  <c r="L51" i="4"/>
  <c r="BD50" i="4"/>
  <c r="AV49" i="4"/>
  <c r="AV53" i="4"/>
  <c r="AV52" i="4"/>
  <c r="AV51" i="4"/>
  <c r="AV56" i="4"/>
  <c r="R49" i="4"/>
  <c r="R50" i="4"/>
  <c r="R53" i="4"/>
  <c r="R52" i="4"/>
  <c r="AR47" i="4"/>
  <c r="AR48" i="4"/>
  <c r="AR56" i="4"/>
  <c r="AR50" i="4"/>
  <c r="AR53" i="4"/>
  <c r="J47" i="4"/>
  <c r="BL45" i="4"/>
  <c r="BH66" i="4"/>
  <c r="AZ66" i="4"/>
  <c r="AR66" i="4"/>
  <c r="AJ66" i="4"/>
  <c r="AB66" i="4"/>
  <c r="T66" i="4"/>
  <c r="L66" i="4"/>
  <c r="BJ59" i="4"/>
  <c r="BB59" i="4"/>
  <c r="AT59" i="4"/>
  <c r="AL59" i="4"/>
  <c r="AD59" i="4"/>
  <c r="V59" i="4"/>
  <c r="BH58" i="4"/>
  <c r="AZ58" i="4"/>
  <c r="AR58" i="4"/>
  <c r="AJ58" i="4"/>
  <c r="AB58" i="4"/>
  <c r="T58" i="4"/>
  <c r="L58" i="4"/>
  <c r="BF57" i="4"/>
  <c r="V57" i="4"/>
  <c r="L57" i="4"/>
  <c r="AT56" i="4"/>
  <c r="AH56" i="4"/>
  <c r="BH54" i="4"/>
  <c r="AX54" i="4"/>
  <c r="AT53" i="4"/>
  <c r="AZ52" i="4"/>
  <c r="AL52" i="4"/>
  <c r="L56" i="4"/>
  <c r="L50" i="4"/>
  <c r="L54" i="4"/>
  <c r="AZ51" i="4"/>
  <c r="Z53" i="4"/>
  <c r="P50" i="4"/>
  <c r="BH49" i="4"/>
  <c r="BH56" i="4"/>
  <c r="BH50" i="4"/>
  <c r="BH53" i="4"/>
  <c r="P49" i="4"/>
  <c r="P53" i="4"/>
  <c r="P52" i="4"/>
  <c r="P51" i="4"/>
  <c r="P56" i="4"/>
  <c r="P48" i="4"/>
  <c r="BH47" i="4"/>
  <c r="AD57" i="4"/>
  <c r="V56" i="4"/>
  <c r="J56" i="4"/>
  <c r="AV54" i="4"/>
  <c r="Z54" i="4"/>
  <c r="AT51" i="4"/>
  <c r="AT54" i="4"/>
  <c r="AD53" i="4"/>
  <c r="AZ56" i="4"/>
  <c r="AZ50" i="4"/>
  <c r="AZ53" i="4"/>
  <c r="AJ51" i="4"/>
  <c r="J50" i="4"/>
  <c r="J53" i="4"/>
  <c r="J52" i="4"/>
  <c r="J57" i="4"/>
  <c r="AB49" i="4"/>
  <c r="AB56" i="4"/>
  <c r="AB50" i="4"/>
  <c r="AB54" i="4"/>
  <c r="AB53" i="4"/>
  <c r="L53" i="4"/>
  <c r="BD53" i="4"/>
  <c r="AL50" i="4"/>
  <c r="BF66" i="4"/>
  <c r="AX66" i="4"/>
  <c r="AP66" i="4"/>
  <c r="AH66" i="4"/>
  <c r="Z66" i="4"/>
  <c r="R66" i="4"/>
  <c r="J66" i="4"/>
  <c r="AP58" i="4"/>
  <c r="Z58" i="4"/>
  <c r="R58" i="4"/>
  <c r="BL57" i="4"/>
  <c r="AL57" i="4"/>
  <c r="AB57" i="4"/>
  <c r="BF54" i="4"/>
  <c r="AJ54" i="4"/>
  <c r="X54" i="4"/>
  <c r="J54" i="4"/>
  <c r="BJ52" i="4"/>
  <c r="AJ56" i="4"/>
  <c r="AJ50" i="4"/>
  <c r="AJ53" i="4"/>
  <c r="V52" i="4"/>
  <c r="BJ49" i="4"/>
  <c r="AH51" i="4"/>
  <c r="V50" i="4"/>
  <c r="AP49" i="4"/>
  <c r="Z49" i="4"/>
  <c r="J49" i="4"/>
  <c r="AT57" i="4"/>
  <c r="R57" i="4"/>
  <c r="BH51" i="4"/>
  <c r="AH53" i="4"/>
  <c r="T51" i="4"/>
  <c r="BL52" i="4"/>
  <c r="BL56" i="4"/>
  <c r="AX50" i="4"/>
  <c r="R48" i="4"/>
  <c r="BF59" i="4"/>
  <c r="AX59" i="4"/>
  <c r="AP59" i="4"/>
  <c r="AH59" i="4"/>
  <c r="Z59" i="4"/>
  <c r="R59" i="4"/>
  <c r="J59" i="4"/>
  <c r="BL58" i="4"/>
  <c r="BD58" i="4"/>
  <c r="AV58" i="4"/>
  <c r="AF58" i="4"/>
  <c r="X58" i="4"/>
  <c r="P58" i="4"/>
  <c r="BJ57" i="4"/>
  <c r="BB57" i="4"/>
  <c r="AR57" i="4"/>
  <c r="Z57" i="4"/>
  <c r="BJ56" i="4"/>
  <c r="R56" i="4"/>
  <c r="AR54" i="4"/>
  <c r="AH54" i="4"/>
  <c r="BB49" i="4"/>
  <c r="BB51" i="4"/>
  <c r="BB54" i="4"/>
  <c r="AL53" i="4"/>
  <c r="AT52" i="4"/>
  <c r="T56" i="4"/>
  <c r="T50" i="4"/>
  <c r="T54" i="4"/>
  <c r="T53" i="4"/>
  <c r="AT49" i="4"/>
  <c r="R51" i="4"/>
  <c r="AV50" i="4"/>
  <c r="X53" i="4"/>
  <c r="X48" i="4"/>
  <c r="X52" i="4"/>
  <c r="X51" i="4"/>
  <c r="X56" i="4"/>
  <c r="AL51" i="4"/>
  <c r="AL54" i="4"/>
  <c r="BL48" i="4"/>
  <c r="AF48" i="4"/>
  <c r="AF53" i="4"/>
  <c r="AF52" i="4"/>
  <c r="AF51" i="4"/>
  <c r="AF56" i="4"/>
  <c r="AL56" i="4"/>
  <c r="AF54" i="4"/>
  <c r="BL53" i="4"/>
  <c r="AR52" i="4"/>
  <c r="AD52" i="4"/>
  <c r="BF53" i="4"/>
  <c r="AR51" i="4"/>
  <c r="AV48" i="4"/>
  <c r="AP57" i="4"/>
  <c r="AZ54" i="4"/>
  <c r="AP54" i="4"/>
  <c r="R54" i="4"/>
  <c r="BJ53" i="4"/>
  <c r="V53" i="4"/>
  <c r="AP51" i="4"/>
  <c r="AB51" i="4"/>
  <c r="BF50" i="4"/>
  <c r="AX49" i="4"/>
  <c r="AX53" i="4"/>
  <c r="AX52" i="4"/>
  <c r="AH50" i="4"/>
  <c r="AV45" i="4"/>
  <c r="AD46" i="4"/>
  <c r="L46" i="4"/>
  <c r="AX45" i="4"/>
  <c r="AZ44" i="4"/>
  <c r="AH44" i="4"/>
  <c r="R44" i="4"/>
  <c r="BB42" i="4"/>
  <c r="AJ42" i="4"/>
  <c r="T42" i="4"/>
  <c r="BD40" i="4"/>
  <c r="BF39" i="4"/>
  <c r="AP39" i="4"/>
  <c r="BH37" i="4"/>
  <c r="Z36" i="4"/>
  <c r="AP48" i="4"/>
  <c r="AD48" i="4"/>
  <c r="AD47" i="4"/>
  <c r="BF47" i="4"/>
  <c r="Z47" i="4"/>
  <c r="BJ46" i="4"/>
  <c r="AT46" i="4"/>
  <c r="AB46" i="4"/>
  <c r="J46" i="4"/>
  <c r="L45" i="4"/>
  <c r="AX44" i="4"/>
  <c r="AF44" i="4"/>
  <c r="P44" i="4"/>
  <c r="AZ42" i="4"/>
  <c r="AH42" i="4"/>
  <c r="BD39" i="4"/>
  <c r="AL39" i="4"/>
  <c r="V39" i="4"/>
  <c r="BF37" i="4"/>
  <c r="AP36" i="4"/>
  <c r="X37" i="4"/>
  <c r="BD56" i="4"/>
  <c r="AD54" i="4"/>
  <c r="BF52" i="4"/>
  <c r="AH52" i="4"/>
  <c r="Z52" i="4"/>
  <c r="BL51" i="4"/>
  <c r="BD51" i="4"/>
  <c r="BJ50" i="4"/>
  <c r="AT50" i="4"/>
  <c r="AD50" i="4"/>
  <c r="AJ49" i="4"/>
  <c r="BB48" i="4"/>
  <c r="AB47" i="4"/>
  <c r="AB48" i="4"/>
  <c r="BD47" i="4"/>
  <c r="AP47" i="4"/>
  <c r="X47" i="4"/>
  <c r="BH46" i="4"/>
  <c r="AR46" i="4"/>
  <c r="Z46" i="4"/>
  <c r="AB45" i="4"/>
  <c r="J45" i="4"/>
  <c r="BL44" i="4"/>
  <c r="AV44" i="4"/>
  <c r="AD44" i="4"/>
  <c r="L44" i="4"/>
  <c r="AX42" i="4"/>
  <c r="AF42" i="4"/>
  <c r="P42" i="4"/>
  <c r="AH40" i="4"/>
  <c r="R40" i="4"/>
  <c r="BB39" i="4"/>
  <c r="AJ39" i="4"/>
  <c r="T39" i="4"/>
  <c r="AL36" i="4"/>
  <c r="BD49" i="4"/>
  <c r="AH49" i="4"/>
  <c r="X49" i="4"/>
  <c r="AZ47" i="4"/>
  <c r="AZ48" i="4"/>
  <c r="Z48" i="4"/>
  <c r="L47" i="4"/>
  <c r="L48" i="4"/>
  <c r="BB47" i="4"/>
  <c r="BF46" i="4"/>
  <c r="AP46" i="4"/>
  <c r="X45" i="4"/>
  <c r="BH45" i="4"/>
  <c r="AR45" i="4"/>
  <c r="Z45" i="4"/>
  <c r="BJ44" i="4"/>
  <c r="AT44" i="4"/>
  <c r="AB44" i="4"/>
  <c r="J44" i="4"/>
  <c r="BL42" i="4"/>
  <c r="AV42" i="4"/>
  <c r="AD42" i="4"/>
  <c r="L42" i="4"/>
  <c r="AX40" i="4"/>
  <c r="AF40" i="4"/>
  <c r="P40" i="4"/>
  <c r="AZ39" i="4"/>
  <c r="AH39" i="4"/>
  <c r="R39" i="4"/>
  <c r="AJ37" i="4"/>
  <c r="BD52" i="4"/>
  <c r="AD51" i="4"/>
  <c r="AR49" i="4"/>
  <c r="L49" i="4"/>
  <c r="AX48" i="4"/>
  <c r="AL48" i="4"/>
  <c r="AL47" i="4"/>
  <c r="J48" i="4"/>
  <c r="BD45" i="4"/>
  <c r="AL46" i="4"/>
  <c r="V46" i="4"/>
  <c r="BF45" i="4"/>
  <c r="AP45" i="4"/>
  <c r="BH44" i="4"/>
  <c r="AR44" i="4"/>
  <c r="Z44" i="4"/>
  <c r="BJ42" i="4"/>
  <c r="AT42" i="4"/>
  <c r="AB42" i="4"/>
  <c r="BL40" i="4"/>
  <c r="AV37" i="4"/>
  <c r="AD39" i="4"/>
  <c r="L39" i="4"/>
  <c r="AX39" i="4"/>
  <c r="P37" i="4"/>
  <c r="AH36" i="4"/>
  <c r="R37" i="4"/>
  <c r="BL49" i="4"/>
  <c r="AF49" i="4"/>
  <c r="BJ48" i="4"/>
  <c r="AJ47" i="4"/>
  <c r="AJ48" i="4"/>
  <c r="BL47" i="4"/>
  <c r="AH47" i="4"/>
  <c r="R47" i="4"/>
  <c r="BB46" i="4"/>
  <c r="AJ46" i="4"/>
  <c r="T46" i="4"/>
  <c r="BF44" i="4"/>
  <c r="AP44" i="4"/>
  <c r="X44" i="4"/>
  <c r="BH42" i="4"/>
  <c r="AR42" i="4"/>
  <c r="AT39" i="4"/>
  <c r="AB39" i="4"/>
  <c r="J40" i="4"/>
  <c r="BL39" i="4"/>
  <c r="AX37" i="4"/>
  <c r="AF36" i="4"/>
  <c r="Z50" i="4"/>
  <c r="AZ49" i="4"/>
  <c r="AD49" i="4"/>
  <c r="T49" i="4"/>
  <c r="BH48" i="4"/>
  <c r="AH48" i="4"/>
  <c r="V48" i="4"/>
  <c r="V47" i="4"/>
  <c r="BJ47" i="4"/>
  <c r="AX47" i="4"/>
  <c r="AF47" i="4"/>
  <c r="P47" i="4"/>
  <c r="AZ46" i="4"/>
  <c r="AH46" i="4"/>
  <c r="R46" i="4"/>
  <c r="AJ45" i="4"/>
  <c r="T45" i="4"/>
  <c r="BD44" i="4"/>
  <c r="AL44" i="4"/>
  <c r="V44" i="4"/>
  <c r="BF42" i="4"/>
  <c r="AP42" i="4"/>
  <c r="X42" i="4"/>
  <c r="AR39" i="4"/>
  <c r="Z40" i="4"/>
  <c r="BJ39" i="4"/>
  <c r="AT36" i="4"/>
  <c r="AB37" i="4"/>
  <c r="J37" i="4"/>
  <c r="BL37" i="4"/>
  <c r="AV36" i="4"/>
  <c r="AD36" i="4"/>
  <c r="L37" i="4"/>
  <c r="BF48" i="4"/>
  <c r="AT48" i="4"/>
  <c r="AT47" i="4"/>
  <c r="T47" i="4"/>
  <c r="T48" i="4"/>
  <c r="AV47" i="4"/>
  <c r="AX46" i="4"/>
  <c r="AF45" i="4"/>
  <c r="P45" i="4"/>
  <c r="AZ45" i="4"/>
  <c r="AH45" i="4"/>
  <c r="R45" i="4"/>
  <c r="BB44" i="4"/>
  <c r="AJ44" i="4"/>
  <c r="T44" i="4"/>
  <c r="BD42" i="4"/>
  <c r="AL42" i="4"/>
  <c r="V42" i="4"/>
  <c r="BF40" i="4"/>
  <c r="AP40" i="4"/>
  <c r="X40" i="4"/>
  <c r="BH39" i="4"/>
  <c r="J36" i="4"/>
  <c r="J39" i="4"/>
  <c r="BB37" i="4"/>
  <c r="AR37" i="4"/>
  <c r="Z37" i="4"/>
  <c r="BH36" i="4"/>
  <c r="AX36" i="4"/>
  <c r="AP35" i="4"/>
  <c r="J35" i="4"/>
  <c r="BL35" i="4"/>
  <c r="AV35" i="4"/>
  <c r="AD35" i="4"/>
  <c r="L35" i="4"/>
  <c r="AX33" i="4"/>
  <c r="AF33" i="4"/>
  <c r="P33" i="4"/>
  <c r="AZ32" i="4"/>
  <c r="AH32" i="4"/>
  <c r="R32" i="4"/>
  <c r="BB31" i="4"/>
  <c r="AJ30" i="4"/>
  <c r="T31" i="4"/>
  <c r="BD30" i="4"/>
  <c r="AL26" i="4"/>
  <c r="BF28" i="4"/>
  <c r="AP28" i="4"/>
  <c r="BJ22" i="4"/>
  <c r="AT26" i="4"/>
  <c r="AP13" i="4"/>
  <c r="AR12" i="4"/>
  <c r="BL46" i="4"/>
  <c r="BD46" i="4"/>
  <c r="AV46" i="4"/>
  <c r="AF46" i="4"/>
  <c r="X46" i="4"/>
  <c r="P46" i="4"/>
  <c r="BJ45" i="4"/>
  <c r="BB45" i="4"/>
  <c r="AT45" i="4"/>
  <c r="AL45" i="4"/>
  <c r="AD45" i="4"/>
  <c r="V45" i="4"/>
  <c r="Z42" i="4"/>
  <c r="R42" i="4"/>
  <c r="J42" i="4"/>
  <c r="AV40" i="4"/>
  <c r="BJ37" i="4"/>
  <c r="AZ37" i="4"/>
  <c r="AH37" i="4"/>
  <c r="BF36" i="4"/>
  <c r="AX35" i="4"/>
  <c r="T36" i="4"/>
  <c r="BJ35" i="4"/>
  <c r="AT35" i="4"/>
  <c r="AB35" i="4"/>
  <c r="BL33" i="4"/>
  <c r="AV33" i="4"/>
  <c r="AD33" i="4"/>
  <c r="L33" i="4"/>
  <c r="AX27" i="4"/>
  <c r="AF32" i="4"/>
  <c r="P32" i="4"/>
  <c r="AZ31" i="4"/>
  <c r="AH31" i="4"/>
  <c r="R31" i="4"/>
  <c r="T23" i="4"/>
  <c r="BD28" i="4"/>
  <c r="AB10" i="4"/>
  <c r="Z39" i="4"/>
  <c r="AP37" i="4"/>
  <c r="P36" i="4"/>
  <c r="BF35" i="4"/>
  <c r="R36" i="4"/>
  <c r="BH35" i="4"/>
  <c r="AR35" i="4"/>
  <c r="BJ33" i="4"/>
  <c r="AT33" i="4"/>
  <c r="AB33" i="4"/>
  <c r="J33" i="4"/>
  <c r="BL32" i="4"/>
  <c r="AV32" i="4"/>
  <c r="AD32" i="4"/>
  <c r="L32" i="4"/>
  <c r="AX31" i="4"/>
  <c r="AF28" i="4"/>
  <c r="P31" i="4"/>
  <c r="AZ28" i="4"/>
  <c r="AT15" i="4"/>
  <c r="BF19" i="4"/>
  <c r="AZ43" i="4"/>
  <c r="BJ40" i="4"/>
  <c r="BB40" i="4"/>
  <c r="AT40" i="4"/>
  <c r="AL40" i="4"/>
  <c r="AD40" i="4"/>
  <c r="V40" i="4"/>
  <c r="P39" i="4"/>
  <c r="AF37" i="4"/>
  <c r="X36" i="4"/>
  <c r="BD36" i="4"/>
  <c r="AB36" i="4"/>
  <c r="R35" i="4"/>
  <c r="X35" i="4"/>
  <c r="BH33" i="4"/>
  <c r="AR33" i="4"/>
  <c r="Z33" i="4"/>
  <c r="BJ32" i="4"/>
  <c r="AT32" i="4"/>
  <c r="AB32" i="4"/>
  <c r="J24" i="4"/>
  <c r="BL30" i="4"/>
  <c r="AV30" i="4"/>
  <c r="AD31" i="4"/>
  <c r="L31" i="4"/>
  <c r="AF18" i="4"/>
  <c r="P28" i="4"/>
  <c r="R19" i="4"/>
  <c r="AJ23" i="4"/>
  <c r="T27" i="4"/>
  <c r="V26" i="4"/>
  <c r="X39" i="4"/>
  <c r="V37" i="4"/>
  <c r="BL36" i="4"/>
  <c r="AJ36" i="4"/>
  <c r="BD35" i="4"/>
  <c r="AL35" i="4"/>
  <c r="V35" i="4"/>
  <c r="BF33" i="4"/>
  <c r="AP33" i="4"/>
  <c r="X33" i="4"/>
  <c r="BH32" i="4"/>
  <c r="AR32" i="4"/>
  <c r="Z32" i="4"/>
  <c r="BJ31" i="4"/>
  <c r="AT31" i="4"/>
  <c r="AB31" i="4"/>
  <c r="J31" i="4"/>
  <c r="L27" i="4"/>
  <c r="AZ27" i="4"/>
  <c r="BB22" i="4"/>
  <c r="BH40" i="4"/>
  <c r="AZ40" i="4"/>
  <c r="AR40" i="4"/>
  <c r="AJ40" i="4"/>
  <c r="AB40" i="4"/>
  <c r="T40" i="4"/>
  <c r="L40" i="4"/>
  <c r="AF39" i="4"/>
  <c r="AD37" i="4"/>
  <c r="T37" i="4"/>
  <c r="BB36" i="4"/>
  <c r="Z35" i="4"/>
  <c r="BB35" i="4"/>
  <c r="AJ35" i="4"/>
  <c r="T35" i="4"/>
  <c r="BD33" i="4"/>
  <c r="AL33" i="4"/>
  <c r="V33" i="4"/>
  <c r="BF32" i="4"/>
  <c r="AP30" i="4"/>
  <c r="X32" i="4"/>
  <c r="BH31" i="4"/>
  <c r="AR27" i="4"/>
  <c r="Z31" i="4"/>
  <c r="AB30" i="4"/>
  <c r="BL280" i="4"/>
  <c r="AV22" i="4"/>
  <c r="BD37" i="4"/>
  <c r="AL37" i="4"/>
  <c r="BJ36" i="4"/>
  <c r="AR36" i="4"/>
  <c r="AH35" i="4"/>
  <c r="L36" i="4"/>
  <c r="AZ35" i="4"/>
  <c r="BB33" i="4"/>
  <c r="AJ33" i="4"/>
  <c r="T33" i="4"/>
  <c r="BD32" i="4"/>
  <c r="AL32" i="4"/>
  <c r="V32" i="4"/>
  <c r="BF31" i="4"/>
  <c r="AP31" i="4"/>
  <c r="X31" i="4"/>
  <c r="BH28" i="4"/>
  <c r="AR30" i="4"/>
  <c r="J23" i="4"/>
  <c r="L8" i="4"/>
  <c r="BF20" i="4"/>
  <c r="AV39" i="4"/>
  <c r="AT37" i="4"/>
  <c r="AZ36" i="4"/>
  <c r="V36" i="4"/>
  <c r="AF35" i="4"/>
  <c r="P35" i="4"/>
  <c r="AZ33" i="4"/>
  <c r="AH33" i="4"/>
  <c r="R33" i="4"/>
  <c r="BB32" i="4"/>
  <c r="AJ32" i="4"/>
  <c r="T32" i="4"/>
  <c r="BD31" i="4"/>
  <c r="AL31" i="4"/>
  <c r="V28" i="4"/>
  <c r="X28" i="4"/>
  <c r="Z19" i="4"/>
  <c r="AB27" i="4"/>
  <c r="BJ30" i="4"/>
  <c r="AZ30" i="4"/>
  <c r="AH30" i="4"/>
  <c r="P30" i="4"/>
  <c r="AV28" i="4"/>
  <c r="AL28" i="4"/>
  <c r="AP27" i="4"/>
  <c r="AH22" i="4"/>
  <c r="L26" i="4"/>
  <c r="BF24" i="4"/>
  <c r="AV24" i="4"/>
  <c r="AJ24" i="4"/>
  <c r="AJ28" i="4"/>
  <c r="AJ20" i="4"/>
  <c r="BJ27" i="4"/>
  <c r="BJ18" i="4"/>
  <c r="BJ24" i="4"/>
  <c r="AH23" i="4"/>
  <c r="L23" i="4"/>
  <c r="BH22" i="4"/>
  <c r="L15" i="4"/>
  <c r="BB14" i="4"/>
  <c r="AL14" i="4"/>
  <c r="V12" i="4"/>
  <c r="BL11" i="4"/>
  <c r="BJ8" i="4"/>
  <c r="T9" i="4"/>
  <c r="AX32" i="4"/>
  <c r="AP32" i="4"/>
  <c r="J32" i="4"/>
  <c r="BL31" i="4"/>
  <c r="AV31" i="4"/>
  <c r="AF31" i="4"/>
  <c r="BH30" i="4"/>
  <c r="X30" i="4"/>
  <c r="P27" i="4"/>
  <c r="AV27" i="4"/>
  <c r="Z28" i="4"/>
  <c r="Z26" i="4"/>
  <c r="Z15" i="4"/>
  <c r="R27" i="4"/>
  <c r="BL26" i="4"/>
  <c r="BB26" i="4"/>
  <c r="AH24" i="4"/>
  <c r="X24" i="4"/>
  <c r="L24" i="4"/>
  <c r="AT23" i="4"/>
  <c r="V23" i="4"/>
  <c r="V27" i="4"/>
  <c r="V24" i="4"/>
  <c r="V20" i="4"/>
  <c r="AJ22" i="4"/>
  <c r="X22" i="4"/>
  <c r="J5" i="4"/>
  <c r="AZ19" i="4"/>
  <c r="AX18" i="4"/>
  <c r="AH13" i="4"/>
  <c r="V17" i="4"/>
  <c r="BH17" i="4"/>
  <c r="BH15" i="4"/>
  <c r="BH20" i="4"/>
  <c r="BH26" i="4"/>
  <c r="BH13" i="4"/>
  <c r="BH23" i="4"/>
  <c r="BH10" i="4"/>
  <c r="BH14" i="4"/>
  <c r="AR17" i="4"/>
  <c r="AR13" i="4"/>
  <c r="AR20" i="4"/>
  <c r="AR26" i="4"/>
  <c r="AR15" i="4"/>
  <c r="AR23" i="4"/>
  <c r="AR14" i="4"/>
  <c r="AB14" i="4"/>
  <c r="AX23" i="4"/>
  <c r="AH10" i="4"/>
  <c r="R13" i="4"/>
  <c r="BD280" i="4"/>
  <c r="P11" i="4"/>
  <c r="AJ10" i="4"/>
  <c r="BJ1695" i="4"/>
  <c r="AJ43" i="4"/>
  <c r="AX30" i="4"/>
  <c r="AF30" i="4"/>
  <c r="BL28" i="4"/>
  <c r="BD27" i="4"/>
  <c r="AT28" i="4"/>
  <c r="BH27" i="4"/>
  <c r="AP26" i="4"/>
  <c r="AD26" i="4"/>
  <c r="T26" i="4"/>
  <c r="J19" i="4"/>
  <c r="BD24" i="4"/>
  <c r="BF23" i="4"/>
  <c r="BD22" i="4"/>
  <c r="AT22" i="4"/>
  <c r="AP20" i="4"/>
  <c r="Z18" i="4"/>
  <c r="BL23" i="4"/>
  <c r="AX19" i="4"/>
  <c r="AJ17" i="4"/>
  <c r="X19" i="4"/>
  <c r="AX22" i="4"/>
  <c r="Z17" i="4"/>
  <c r="BD14" i="4"/>
  <c r="X14" i="4"/>
  <c r="BB12" i="4"/>
  <c r="AZ10" i="4"/>
  <c r="AZ20" i="4"/>
  <c r="AZ15" i="4"/>
  <c r="AZ26" i="4"/>
  <c r="AZ12" i="4"/>
  <c r="AZ23" i="4"/>
  <c r="AZ14" i="4"/>
  <c r="T34" i="4"/>
  <c r="P7" i="4"/>
  <c r="AB9" i="4"/>
  <c r="V31" i="4"/>
  <c r="BF30" i="4"/>
  <c r="AF27" i="4"/>
  <c r="V30" i="4"/>
  <c r="L30" i="4"/>
  <c r="BL27" i="4"/>
  <c r="BB28" i="4"/>
  <c r="AR28" i="4"/>
  <c r="AH28" i="4"/>
  <c r="AH26" i="4"/>
  <c r="AH15" i="4"/>
  <c r="AJ27" i="4"/>
  <c r="Z27" i="4"/>
  <c r="P26" i="4"/>
  <c r="BJ26" i="4"/>
  <c r="AR24" i="4"/>
  <c r="AF24" i="4"/>
  <c r="AD23" i="4"/>
  <c r="AD27" i="4"/>
  <c r="AD24" i="4"/>
  <c r="AD20" i="4"/>
  <c r="J20" i="4"/>
  <c r="AF22" i="4"/>
  <c r="V22" i="4"/>
  <c r="AH19" i="4"/>
  <c r="BJ14" i="4"/>
  <c r="AJ14" i="4"/>
  <c r="R10" i="4"/>
  <c r="X29" i="4"/>
  <c r="X20" i="4"/>
  <c r="X26" i="4"/>
  <c r="X23" i="4"/>
  <c r="X27" i="4"/>
  <c r="X13" i="4"/>
  <c r="X7" i="4"/>
  <c r="X15" i="4"/>
  <c r="X11" i="4"/>
  <c r="X17" i="4"/>
  <c r="AR9" i="4"/>
  <c r="AD30" i="4"/>
  <c r="T30" i="4"/>
  <c r="BJ28" i="4"/>
  <c r="J28" i="4"/>
  <c r="J26" i="4"/>
  <c r="J15" i="4"/>
  <c r="BF27" i="4"/>
  <c r="AX26" i="4"/>
  <c r="AB26" i="4"/>
  <c r="R22" i="4"/>
  <c r="BL24" i="4"/>
  <c r="AP24" i="4"/>
  <c r="T24" i="4"/>
  <c r="T28" i="4"/>
  <c r="T20" i="4"/>
  <c r="BB23" i="4"/>
  <c r="AB23" i="4"/>
  <c r="R23" i="4"/>
  <c r="BL22" i="4"/>
  <c r="AR22" i="4"/>
  <c r="BL20" i="4"/>
  <c r="BH19" i="4"/>
  <c r="AV23" i="4"/>
  <c r="T17" i="4"/>
  <c r="AD17" i="4"/>
  <c r="P18" i="4"/>
  <c r="AJ15" i="4"/>
  <c r="AD11" i="4"/>
  <c r="AR31" i="4"/>
  <c r="AJ31" i="4"/>
  <c r="AL30" i="4"/>
  <c r="J30" i="4"/>
  <c r="AH27" i="4"/>
  <c r="L28" i="4"/>
  <c r="AV26" i="4"/>
  <c r="AZ24" i="4"/>
  <c r="R24" i="4"/>
  <c r="BB27" i="4"/>
  <c r="BB24" i="4"/>
  <c r="AL23" i="4"/>
  <c r="AL27" i="4"/>
  <c r="AL24" i="4"/>
  <c r="AL20" i="4"/>
  <c r="AD22" i="4"/>
  <c r="T22" i="4"/>
  <c r="AX20" i="4"/>
  <c r="AF20" i="4"/>
  <c r="AZ17" i="4"/>
  <c r="AH17" i="4"/>
  <c r="Z10" i="4"/>
  <c r="J13" i="4"/>
  <c r="AL11" i="4"/>
  <c r="BB8" i="4"/>
  <c r="AR7" i="4"/>
  <c r="AT30" i="4"/>
  <c r="R30" i="4"/>
  <c r="AX28" i="4"/>
  <c r="AD28" i="4"/>
  <c r="J27" i="4"/>
  <c r="BF26" i="4"/>
  <c r="AJ26" i="4"/>
  <c r="Z22" i="4"/>
  <c r="AX24" i="4"/>
  <c r="AB24" i="4"/>
  <c r="AB28" i="4"/>
  <c r="AB20" i="4"/>
  <c r="Z23" i="4"/>
  <c r="AZ22" i="4"/>
  <c r="AV20" i="4"/>
  <c r="AH18" i="4"/>
  <c r="R18" i="4"/>
  <c r="AR19" i="4"/>
  <c r="AP18" i="4"/>
  <c r="AP22" i="4"/>
  <c r="AP23" i="4"/>
  <c r="AP17" i="4"/>
  <c r="T15" i="4"/>
  <c r="BF15" i="4"/>
  <c r="BF22" i="4"/>
  <c r="BF13" i="4"/>
  <c r="BF10" i="4"/>
  <c r="BF14" i="4"/>
  <c r="BF17" i="4"/>
  <c r="BF18" i="4"/>
  <c r="BL14" i="4"/>
  <c r="AV14" i="4"/>
  <c r="AF7" i="4"/>
  <c r="P13" i="4"/>
  <c r="AP6" i="4"/>
  <c r="AV280" i="4"/>
  <c r="AF12" i="4"/>
  <c r="BH12" i="4"/>
  <c r="AR10" i="4"/>
  <c r="BD7" i="4"/>
  <c r="BL5" i="4"/>
  <c r="AV5" i="4"/>
  <c r="AT41" i="4"/>
  <c r="AT14" i="4"/>
  <c r="AT27" i="4"/>
  <c r="AT17" i="4"/>
  <c r="AT24" i="4"/>
  <c r="AT18" i="4"/>
  <c r="AT19" i="4"/>
  <c r="AV43" i="4"/>
  <c r="BB30" i="4"/>
  <c r="Z30" i="4"/>
  <c r="R28" i="4"/>
  <c r="R26" i="4"/>
  <c r="R15" i="4"/>
  <c r="AF26" i="4"/>
  <c r="BD26" i="4"/>
  <c r="BH24" i="4"/>
  <c r="Z24" i="4"/>
  <c r="P24" i="4"/>
  <c r="BJ23" i="4"/>
  <c r="AL22" i="4"/>
  <c r="AB22" i="4"/>
  <c r="P22" i="4"/>
  <c r="BD23" i="4"/>
  <c r="AP19" i="4"/>
  <c r="AB17" i="4"/>
  <c r="P20" i="4"/>
  <c r="BB18" i="4"/>
  <c r="AL17" i="4"/>
  <c r="X18" i="4"/>
  <c r="R17" i="4"/>
  <c r="AZ13" i="4"/>
  <c r="L12" i="4"/>
  <c r="AX8" i="4"/>
  <c r="AZ280" i="4"/>
  <c r="AX17" i="4"/>
  <c r="P14" i="4"/>
  <c r="BJ13" i="4"/>
  <c r="BL12" i="4"/>
  <c r="AD12" i="4"/>
  <c r="T12" i="4"/>
  <c r="AX55" i="4"/>
  <c r="AX280" i="4"/>
  <c r="AX7" i="4"/>
  <c r="AX11" i="4"/>
  <c r="AX12" i="4"/>
  <c r="Z11" i="4"/>
  <c r="AX10" i="4"/>
  <c r="AB5" i="4"/>
  <c r="AB13" i="4"/>
  <c r="AB11" i="4"/>
  <c r="V8" i="4"/>
  <c r="AB6" i="4"/>
  <c r="Z6" i="4"/>
  <c r="Z7" i="4"/>
  <c r="Z14" i="4"/>
  <c r="Z12" i="4"/>
  <c r="BB1695" i="4"/>
  <c r="AJ280" i="4"/>
  <c r="T280" i="4"/>
  <c r="BF41" i="4"/>
  <c r="T43" i="4"/>
  <c r="AT38" i="4"/>
  <c r="AT5" i="4"/>
  <c r="AT6" i="4"/>
  <c r="AT10" i="4"/>
  <c r="AT55" i="4"/>
  <c r="AT280" i="4"/>
  <c r="AT7" i="4"/>
  <c r="AB1695" i="4"/>
  <c r="AD55" i="4"/>
  <c r="AL29" i="4"/>
  <c r="AL16" i="4"/>
  <c r="AL41" i="4"/>
  <c r="AL5" i="4"/>
  <c r="AL10" i="4"/>
  <c r="AL6" i="4"/>
  <c r="AL7" i="4"/>
  <c r="AL13" i="4"/>
  <c r="AL55" i="4"/>
  <c r="AL280" i="4"/>
  <c r="BD20" i="4"/>
  <c r="L20" i="4"/>
  <c r="BL19" i="4"/>
  <c r="BD19" i="4"/>
  <c r="AV19" i="4"/>
  <c r="AF19" i="4"/>
  <c r="P19" i="4"/>
  <c r="AV18" i="4"/>
  <c r="AL18" i="4"/>
  <c r="AD18" i="4"/>
  <c r="V18" i="4"/>
  <c r="AF17" i="4"/>
  <c r="P17" i="4"/>
  <c r="BB15" i="4"/>
  <c r="AX13" i="4"/>
  <c r="Z13" i="4"/>
  <c r="BJ12" i="4"/>
  <c r="BJ11" i="4"/>
  <c r="AV11" i="4"/>
  <c r="AT8" i="4"/>
  <c r="L7" i="4"/>
  <c r="AL1695" i="4"/>
  <c r="V1695" i="4"/>
  <c r="V5" i="4"/>
  <c r="V10" i="4"/>
  <c r="V6" i="4"/>
  <c r="V7" i="4"/>
  <c r="V13" i="4"/>
  <c r="BD55" i="4"/>
  <c r="J55" i="4"/>
  <c r="BL43" i="4"/>
  <c r="AF43" i="4"/>
  <c r="BD41" i="4"/>
  <c r="X41" i="4"/>
  <c r="BH38" i="4"/>
  <c r="BH5" i="4"/>
  <c r="BH6" i="4"/>
  <c r="BH55" i="4"/>
  <c r="BH11" i="4"/>
  <c r="BH1695" i="4"/>
  <c r="BH8" i="4"/>
  <c r="BH18" i="4"/>
  <c r="BJ34" i="4"/>
  <c r="BJ5" i="4"/>
  <c r="BJ6" i="4"/>
  <c r="BJ10" i="4"/>
  <c r="BJ55" i="4"/>
  <c r="BJ280" i="4"/>
  <c r="BJ7" i="4"/>
  <c r="AB34" i="4"/>
  <c r="X21" i="4"/>
  <c r="X55" i="4"/>
  <c r="X280" i="4"/>
  <c r="X1695" i="4"/>
  <c r="X8" i="4"/>
  <c r="X10" i="4"/>
  <c r="X6" i="4"/>
  <c r="AT16" i="4"/>
  <c r="AT20" i="4"/>
  <c r="BD18" i="4"/>
  <c r="BL17" i="4"/>
  <c r="BD17" i="4"/>
  <c r="AV17" i="4"/>
  <c r="AF15" i="4"/>
  <c r="P15" i="4"/>
  <c r="AX14" i="4"/>
  <c r="AF14" i="4"/>
  <c r="AL12" i="4"/>
  <c r="AB12" i="4"/>
  <c r="AH11" i="4"/>
  <c r="AJ5" i="4"/>
  <c r="AJ13" i="4"/>
  <c r="AJ11" i="4"/>
  <c r="L5" i="4"/>
  <c r="L10" i="4"/>
  <c r="L13" i="4"/>
  <c r="L11" i="4"/>
  <c r="BF8" i="4"/>
  <c r="AD8" i="4"/>
  <c r="T8" i="4"/>
  <c r="BL7" i="4"/>
  <c r="AZ7" i="4"/>
  <c r="X5" i="4"/>
  <c r="BH280" i="4"/>
  <c r="AP29" i="4"/>
  <c r="Z29" i="4"/>
  <c r="AX29" i="4"/>
  <c r="BB21" i="4"/>
  <c r="BB16" i="4"/>
  <c r="BB5" i="4"/>
  <c r="BB6" i="4"/>
  <c r="BB10" i="4"/>
  <c r="BB41" i="4"/>
  <c r="BB55" i="4"/>
  <c r="BB280" i="4"/>
  <c r="BB7" i="4"/>
  <c r="L22" i="4"/>
  <c r="BB20" i="4"/>
  <c r="BJ19" i="4"/>
  <c r="BB19" i="4"/>
  <c r="AL19" i="4"/>
  <c r="AD19" i="4"/>
  <c r="V19" i="4"/>
  <c r="BL18" i="4"/>
  <c r="AJ18" i="4"/>
  <c r="AB18" i="4"/>
  <c r="T18" i="4"/>
  <c r="L18" i="4"/>
  <c r="BJ15" i="4"/>
  <c r="AP15" i="4"/>
  <c r="V14" i="4"/>
  <c r="L14" i="4"/>
  <c r="P12" i="4"/>
  <c r="BF55" i="4"/>
  <c r="BF280" i="4"/>
  <c r="BF7" i="4"/>
  <c r="BF11" i="4"/>
  <c r="BF12" i="4"/>
  <c r="AT11" i="4"/>
  <c r="AF11" i="4"/>
  <c r="V11" i="4"/>
  <c r="J11" i="4"/>
  <c r="J10" i="4"/>
  <c r="AP8" i="4"/>
  <c r="AJ6" i="4"/>
  <c r="AX6" i="4"/>
  <c r="BD5" i="4"/>
  <c r="V41" i="4"/>
  <c r="BL29" i="4"/>
  <c r="BL1695" i="4"/>
  <c r="BL8" i="4"/>
  <c r="BL15" i="4"/>
  <c r="BL6" i="4"/>
  <c r="BL10" i="4"/>
  <c r="BL13" i="4"/>
  <c r="BF29" i="4"/>
  <c r="AF23" i="4"/>
  <c r="P23" i="4"/>
  <c r="BJ20" i="4"/>
  <c r="AH20" i="4"/>
  <c r="Z20" i="4"/>
  <c r="R20" i="4"/>
  <c r="L19" i="4"/>
  <c r="BJ17" i="4"/>
  <c r="BB17" i="4"/>
  <c r="L17" i="4"/>
  <c r="AL15" i="4"/>
  <c r="AD15" i="4"/>
  <c r="V15" i="4"/>
  <c r="AD14" i="4"/>
  <c r="AT13" i="4"/>
  <c r="AV1695" i="4"/>
  <c r="AV8" i="4"/>
  <c r="AV12" i="4"/>
  <c r="AV15" i="4"/>
  <c r="AV6" i="4"/>
  <c r="AV10" i="4"/>
  <c r="AV13" i="4"/>
  <c r="AJ12" i="4"/>
  <c r="BD11" i="4"/>
  <c r="AL8" i="4"/>
  <c r="AB8" i="4"/>
  <c r="AV7" i="4"/>
  <c r="AH6" i="4"/>
  <c r="R6" i="4"/>
  <c r="R7" i="4"/>
  <c r="R14" i="4"/>
  <c r="R12" i="4"/>
  <c r="AR280" i="4"/>
  <c r="AB280" i="4"/>
  <c r="BL55" i="4"/>
  <c r="BF1695" i="4"/>
  <c r="AR43" i="4"/>
  <c r="AR5" i="4"/>
  <c r="AR6" i="4"/>
  <c r="AR55" i="4"/>
  <c r="AR11" i="4"/>
  <c r="AR1695" i="4"/>
  <c r="AR8" i="4"/>
  <c r="AR18" i="4"/>
  <c r="L6" i="4"/>
  <c r="AH41" i="4"/>
  <c r="AJ34" i="4"/>
  <c r="T55" i="4"/>
  <c r="L1695" i="4"/>
  <c r="V16" i="4"/>
  <c r="J22" i="4"/>
  <c r="AJ19" i="4"/>
  <c r="AB19" i="4"/>
  <c r="T19" i="4"/>
  <c r="J18" i="4"/>
  <c r="J17" i="4"/>
  <c r="AX15" i="4"/>
  <c r="T14" i="4"/>
  <c r="AF13" i="4"/>
  <c r="AT12" i="4"/>
  <c r="X12" i="4"/>
  <c r="AP55" i="4"/>
  <c r="AP280" i="4"/>
  <c r="AP7" i="4"/>
  <c r="AP11" i="4"/>
  <c r="AP14" i="4"/>
  <c r="AP12" i="4"/>
  <c r="T10" i="4"/>
  <c r="BH7" i="4"/>
  <c r="T6" i="4"/>
  <c r="AT1695" i="4"/>
  <c r="AD1695" i="4"/>
  <c r="AD5" i="4"/>
  <c r="AD10" i="4"/>
  <c r="AD7" i="4"/>
  <c r="AD13" i="4"/>
  <c r="BD6" i="4"/>
  <c r="Z41" i="4"/>
  <c r="J43" i="4"/>
  <c r="J6" i="4"/>
  <c r="J7" i="4"/>
  <c r="J280" i="4"/>
  <c r="J1695" i="4"/>
  <c r="J14" i="4"/>
  <c r="J8" i="4"/>
  <c r="J41" i="4"/>
  <c r="J12" i="4"/>
  <c r="AX41" i="4"/>
  <c r="AF41" i="4"/>
  <c r="AV21" i="4"/>
  <c r="AB15" i="4"/>
  <c r="BB13" i="4"/>
  <c r="BD1695" i="4"/>
  <c r="BD8" i="4"/>
  <c r="BD12" i="4"/>
  <c r="BD15" i="4"/>
  <c r="BD13" i="4"/>
  <c r="BB11" i="4"/>
  <c r="R11" i="4"/>
  <c r="AP10" i="4"/>
  <c r="T5" i="4"/>
  <c r="T13" i="4"/>
  <c r="T11" i="4"/>
  <c r="AJ8" i="4"/>
  <c r="BF6" i="4"/>
  <c r="AF5" i="4"/>
  <c r="P5" i="4"/>
  <c r="AV55" i="4"/>
  <c r="AH55" i="4"/>
  <c r="R55" i="4"/>
  <c r="AF38" i="4"/>
  <c r="AF55" i="4"/>
  <c r="AF280" i="4"/>
  <c r="AF1695" i="4"/>
  <c r="AF8" i="4"/>
  <c r="AF10" i="4"/>
  <c r="AF6" i="4"/>
  <c r="P38" i="4"/>
  <c r="P55" i="4"/>
  <c r="P280" i="4"/>
  <c r="P1695" i="4"/>
  <c r="P43" i="4"/>
  <c r="P8" i="4"/>
  <c r="P10" i="4"/>
  <c r="P6" i="4"/>
  <c r="AH34" i="4"/>
  <c r="AH43" i="4"/>
  <c r="AH7" i="4"/>
  <c r="AH280" i="4"/>
  <c r="AH14" i="4"/>
  <c r="AH1695" i="4"/>
  <c r="AH8" i="4"/>
  <c r="AH12" i="4"/>
  <c r="AH5" i="4"/>
  <c r="AZ16" i="4"/>
  <c r="AZ5" i="4"/>
  <c r="AZ6" i="4"/>
  <c r="AZ34" i="4"/>
  <c r="AZ55" i="4"/>
  <c r="AZ11" i="4"/>
  <c r="AZ1695" i="4"/>
  <c r="AZ8" i="4"/>
  <c r="AZ18" i="4"/>
  <c r="BF5" i="4"/>
  <c r="AX5" i="4"/>
  <c r="AP5" i="4"/>
  <c r="Z5" i="4"/>
  <c r="R5" i="4"/>
  <c r="AJ1695" i="4"/>
  <c r="T1695" i="4"/>
  <c r="AD280" i="4"/>
  <c r="V280" i="4"/>
  <c r="V55" i="4"/>
  <c r="AP43" i="4"/>
  <c r="BF38" i="4"/>
  <c r="AR38" i="4"/>
  <c r="AD38" i="4"/>
  <c r="BH34" i="4"/>
  <c r="AT34" i="4"/>
  <c r="BJ29" i="4"/>
  <c r="AJ29" i="4"/>
  <c r="AL21" i="4"/>
  <c r="V21" i="4"/>
  <c r="BL16" i="4"/>
  <c r="AJ9" i="4"/>
  <c r="T16" i="4"/>
  <c r="AF9" i="4"/>
  <c r="BD10" i="4"/>
  <c r="Z8" i="4"/>
  <c r="R8" i="4"/>
  <c r="L280" i="4"/>
  <c r="L55" i="4"/>
  <c r="AX43" i="4"/>
  <c r="AD43" i="4"/>
  <c r="R43" i="4"/>
  <c r="AP41" i="4"/>
  <c r="BD38" i="4"/>
  <c r="AB38" i="4"/>
  <c r="AR34" i="4"/>
  <c r="AD34" i="4"/>
  <c r="R34" i="4"/>
  <c r="AH29" i="4"/>
  <c r="T29" i="4"/>
  <c r="BL21" i="4"/>
  <c r="AX21" i="4"/>
  <c r="AJ21" i="4"/>
  <c r="BJ16" i="4"/>
  <c r="AH16" i="4"/>
  <c r="P9" i="4"/>
  <c r="AD6" i="4"/>
  <c r="Z1695" i="4"/>
  <c r="R1695" i="4"/>
  <c r="AJ55" i="4"/>
  <c r="AB55" i="4"/>
  <c r="BJ43" i="4"/>
  <c r="AB43" i="4"/>
  <c r="BL41" i="4"/>
  <c r="AD41" i="4"/>
  <c r="T41" i="4"/>
  <c r="BB38" i="4"/>
  <c r="Z38" i="4"/>
  <c r="L38" i="4"/>
  <c r="BD34" i="4"/>
  <c r="AP34" i="4"/>
  <c r="P34" i="4"/>
  <c r="AT29" i="4"/>
  <c r="R29" i="4"/>
  <c r="BJ21" i="4"/>
  <c r="AH21" i="4"/>
  <c r="R21" i="4"/>
  <c r="BH16" i="4"/>
  <c r="AF16" i="4"/>
  <c r="P16" i="4"/>
  <c r="L9" i="4"/>
  <c r="AJ7" i="4"/>
  <c r="AB7" i="4"/>
  <c r="T7" i="4"/>
  <c r="AX1695" i="4"/>
  <c r="AP1695" i="4"/>
  <c r="BH43" i="4"/>
  <c r="Z43" i="4"/>
  <c r="BJ41" i="4"/>
  <c r="AZ41" i="4"/>
  <c r="R41" i="4"/>
  <c r="AZ38" i="4"/>
  <c r="AL38" i="4"/>
  <c r="X38" i="4"/>
  <c r="BB34" i="4"/>
  <c r="AD29" i="4"/>
  <c r="BH21" i="4"/>
  <c r="AF21" i="4"/>
  <c r="P21" i="4"/>
  <c r="BF16" i="4"/>
  <c r="AD16" i="4"/>
  <c r="BF9" i="4"/>
  <c r="Z280" i="4"/>
  <c r="R280" i="4"/>
  <c r="Z55" i="4"/>
  <c r="BF43" i="4"/>
  <c r="BH41" i="4"/>
  <c r="P41" i="4"/>
  <c r="AJ38" i="4"/>
  <c r="V38" i="4"/>
  <c r="L34" i="4"/>
  <c r="BD29" i="4"/>
  <c r="AP9" i="4"/>
  <c r="BD43" i="4"/>
  <c r="AT43" i="4"/>
  <c r="X43" i="4"/>
  <c r="BL38" i="4"/>
  <c r="AV38" i="4"/>
  <c r="T38" i="4"/>
  <c r="X34" i="4"/>
  <c r="L29" i="4"/>
  <c r="BD21" i="4"/>
  <c r="AR21" i="4"/>
  <c r="AB21" i="4"/>
  <c r="J21" i="4"/>
  <c r="AP16" i="4"/>
  <c r="Z16" i="4"/>
  <c r="BB9" i="4"/>
  <c r="BB43" i="4"/>
  <c r="L43" i="4"/>
  <c r="AV41" i="4"/>
  <c r="AJ41" i="4"/>
  <c r="BJ38" i="4"/>
  <c r="AX34" i="4"/>
  <c r="AZ29" i="4"/>
  <c r="J29" i="4"/>
  <c r="AZ9" i="4"/>
  <c r="BJ4" i="4"/>
  <c r="AT4" i="4"/>
  <c r="AD4" i="4"/>
  <c r="L4" i="4"/>
  <c r="L3" i="4"/>
  <c r="BB3" i="4"/>
  <c r="AL3" i="4"/>
  <c r="V3" i="4"/>
  <c r="BH2" i="4"/>
  <c r="AR2" i="4"/>
  <c r="V43" i="4"/>
  <c r="AB41" i="4"/>
  <c r="AP38" i="4"/>
  <c r="J38" i="4"/>
  <c r="AV34" i="4"/>
  <c r="V34" i="4"/>
  <c r="J34" i="4"/>
  <c r="AR29" i="4"/>
  <c r="AF29" i="4"/>
  <c r="AP21" i="4"/>
  <c r="AD21" i="4"/>
  <c r="AB16" i="4"/>
  <c r="BH4" i="4"/>
  <c r="AR4" i="4"/>
  <c r="AR3" i="4"/>
  <c r="AB4" i="4"/>
  <c r="AB3" i="4"/>
  <c r="J4" i="4"/>
  <c r="J2" i="4"/>
  <c r="X2" i="4"/>
  <c r="BL9" i="4"/>
  <c r="AL9" i="4"/>
  <c r="Z9" i="4"/>
  <c r="BF4" i="4"/>
  <c r="BF2" i="4"/>
  <c r="AP4" i="4"/>
  <c r="AP2" i="4"/>
  <c r="Z4" i="4"/>
  <c r="Z2" i="4"/>
  <c r="AX3" i="4"/>
  <c r="AH3" i="4"/>
  <c r="R3" i="4"/>
  <c r="BD2" i="4"/>
  <c r="AL2" i="4"/>
  <c r="V2" i="4"/>
  <c r="AL43" i="4"/>
  <c r="AR41" i="4"/>
  <c r="AX38" i="4"/>
  <c r="R38" i="4"/>
  <c r="BF34" i="4"/>
  <c r="AF34" i="4"/>
  <c r="BB29" i="4"/>
  <c r="AB29" i="4"/>
  <c r="P29" i="4"/>
  <c r="AZ21" i="4"/>
  <c r="Z21" i="4"/>
  <c r="AX16" i="4"/>
  <c r="X16" i="4"/>
  <c r="L16" i="4"/>
  <c r="BJ9" i="4"/>
  <c r="AX9" i="4"/>
  <c r="X9" i="4"/>
  <c r="BD4" i="4"/>
  <c r="X4" i="4"/>
  <c r="BL3" i="4"/>
  <c r="AV3" i="4"/>
  <c r="AF3" i="4"/>
  <c r="P3" i="4"/>
  <c r="BB2" i="4"/>
  <c r="AJ2" i="4"/>
  <c r="T2" i="4"/>
  <c r="L21" i="4"/>
  <c r="AV16" i="4"/>
  <c r="AJ16" i="4"/>
  <c r="J16" i="4"/>
  <c r="BH9" i="4"/>
  <c r="AV9" i="4"/>
  <c r="V9" i="4"/>
  <c r="J9" i="4"/>
  <c r="BB4" i="4"/>
  <c r="AL4" i="4"/>
  <c r="V4" i="4"/>
  <c r="BJ3" i="4"/>
  <c r="AT3" i="4"/>
  <c r="AD3" i="4"/>
  <c r="AZ2" i="4"/>
  <c r="AT9" i="4"/>
  <c r="AH9" i="4"/>
  <c r="AZ4" i="4"/>
  <c r="AZ3" i="4"/>
  <c r="AJ4" i="4"/>
  <c r="AJ3" i="4"/>
  <c r="T4" i="4"/>
  <c r="T3" i="4"/>
  <c r="BH3" i="4"/>
  <c r="J3" i="4"/>
  <c r="AF2" i="4"/>
  <c r="P2" i="4"/>
  <c r="AX4" i="4"/>
  <c r="AX2" i="4"/>
  <c r="AH4" i="4"/>
  <c r="AH2" i="4"/>
  <c r="R4" i="4"/>
  <c r="R2" i="4"/>
  <c r="BF3" i="4"/>
  <c r="AP3" i="4"/>
  <c r="Z3" i="4"/>
  <c r="BL2" i="4"/>
  <c r="AV2" i="4"/>
  <c r="AD2" i="4"/>
  <c r="L2" i="4"/>
  <c r="L41" i="4"/>
  <c r="AH38" i="4"/>
  <c r="BL34" i="4"/>
  <c r="AL34" i="4"/>
  <c r="Z34" i="4"/>
  <c r="BH29" i="4"/>
  <c r="AV29" i="4"/>
  <c r="V29" i="4"/>
  <c r="BF21" i="4"/>
  <c r="AT21" i="4"/>
  <c r="T21" i="4"/>
  <c r="BD16" i="4"/>
  <c r="AR16" i="4"/>
  <c r="R16" i="4"/>
  <c r="BD9" i="4"/>
  <c r="AD9" i="4"/>
  <c r="R9" i="4"/>
  <c r="BL4" i="4"/>
  <c r="AV4" i="4"/>
  <c r="AF4" i="4"/>
  <c r="P4" i="4"/>
  <c r="BD3" i="4"/>
  <c r="X3" i="4"/>
  <c r="BJ2" i="4"/>
  <c r="AT2" i="4"/>
  <c r="AB2" i="4"/>
  <c r="G675" i="4" l="1"/>
  <c r="G564" i="4"/>
  <c r="G1460" i="4"/>
  <c r="G1080" i="4"/>
  <c r="G673" i="4"/>
  <c r="G1247" i="4"/>
  <c r="G77" i="4"/>
  <c r="G1114" i="4"/>
  <c r="G116" i="4"/>
  <c r="G1530" i="4"/>
  <c r="G1619" i="4"/>
  <c r="G93" i="4"/>
  <c r="G1719" i="4"/>
  <c r="G912" i="4"/>
  <c r="G1387" i="4"/>
  <c r="G505" i="4"/>
  <c r="G1655" i="4"/>
  <c r="G1078" i="4"/>
  <c r="G800" i="4"/>
  <c r="G1441" i="4"/>
  <c r="G727" i="4"/>
  <c r="G892" i="4"/>
  <c r="G410" i="4"/>
  <c r="G812" i="4"/>
  <c r="G861" i="4"/>
  <c r="G1398" i="4"/>
  <c r="G1192" i="4"/>
  <c r="G1401" i="4"/>
  <c r="G908" i="4"/>
  <c r="G849" i="4"/>
  <c r="G1020" i="4"/>
  <c r="G634" i="4"/>
  <c r="G615" i="4"/>
  <c r="G268" i="4"/>
  <c r="G38" i="4"/>
  <c r="G709" i="4"/>
  <c r="G37" i="4"/>
  <c r="G30" i="4"/>
  <c r="G246" i="4"/>
  <c r="G1006" i="4"/>
  <c r="G847" i="4"/>
  <c r="G1581" i="4"/>
  <c r="G1211" i="4"/>
  <c r="G1035" i="4"/>
  <c r="G119" i="4"/>
  <c r="G121" i="4"/>
  <c r="G1028" i="4"/>
  <c r="G1478" i="4"/>
  <c r="G802" i="4"/>
  <c r="G717" i="4"/>
  <c r="G1551" i="4"/>
  <c r="G1086" i="4"/>
  <c r="G294" i="4"/>
  <c r="G1311" i="4"/>
  <c r="G869" i="4"/>
  <c r="G482" i="4"/>
  <c r="G1064" i="4"/>
  <c r="G1295" i="4"/>
  <c r="G1405" i="4"/>
  <c r="G982" i="4"/>
  <c r="G584" i="4"/>
  <c r="G442" i="4"/>
  <c r="G561" i="4"/>
  <c r="G1161" i="4"/>
  <c r="G796" i="4"/>
  <c r="G647" i="4"/>
  <c r="G229" i="4"/>
  <c r="G632" i="4"/>
  <c r="G225" i="4"/>
  <c r="G755" i="4"/>
  <c r="G1703" i="4"/>
  <c r="G52" i="4"/>
  <c r="G642" i="4"/>
  <c r="G380" i="4"/>
  <c r="G739" i="4"/>
  <c r="G248" i="4"/>
  <c r="G114" i="4"/>
  <c r="G934" i="4"/>
  <c r="G1713" i="4"/>
  <c r="G1471" i="4"/>
  <c r="G694" i="4"/>
  <c r="G14" i="4"/>
  <c r="G1683" i="4"/>
  <c r="G1446" i="4"/>
  <c r="G559" i="4"/>
  <c r="G872" i="4"/>
  <c r="G1503" i="4"/>
  <c r="G233" i="4"/>
  <c r="G501" i="4"/>
  <c r="G658" i="4"/>
  <c r="G528" i="4"/>
  <c r="G1146" i="4"/>
  <c r="G1644" i="4"/>
  <c r="N1603" i="4"/>
  <c r="BP1603" i="4" s="1"/>
  <c r="G376" i="4"/>
  <c r="G1512" i="4"/>
  <c r="G657" i="4"/>
  <c r="G1293" i="4"/>
  <c r="G848" i="4"/>
  <c r="G87" i="4"/>
  <c r="G868" i="4"/>
  <c r="G493" i="4"/>
  <c r="G1299" i="4"/>
  <c r="G1412" i="4"/>
  <c r="G1018" i="4"/>
  <c r="G637" i="4"/>
  <c r="G857" i="4"/>
  <c r="G104" i="4"/>
  <c r="G1353" i="4"/>
  <c r="G395" i="4"/>
  <c r="G287" i="4"/>
  <c r="G317" i="4"/>
  <c r="G1101" i="4"/>
  <c r="G299" i="4"/>
  <c r="G1302" i="4"/>
  <c r="G290" i="4"/>
  <c r="G777" i="4"/>
  <c r="G753" i="4"/>
  <c r="G280" i="4"/>
  <c r="G148" i="4"/>
  <c r="G757" i="4"/>
  <c r="G983" i="4"/>
  <c r="G604" i="4"/>
  <c r="G1068" i="4"/>
  <c r="G471" i="4"/>
  <c r="G1456" i="4"/>
  <c r="G1518" i="4"/>
  <c r="G533" i="4"/>
  <c r="G639" i="4"/>
  <c r="G740" i="4"/>
  <c r="G456" i="4"/>
  <c r="G360" i="4"/>
  <c r="G1532" i="4"/>
  <c r="G137" i="4"/>
  <c r="G784" i="4"/>
  <c r="G1454" i="4"/>
  <c r="G67" i="4"/>
  <c r="G1288" i="4"/>
  <c r="G367" i="4"/>
  <c r="G195" i="4"/>
  <c r="G259" i="4"/>
  <c r="G1472" i="4"/>
  <c r="G85" i="4"/>
  <c r="G159" i="4"/>
  <c r="G386" i="4"/>
  <c r="G895" i="4"/>
  <c r="G1116" i="4"/>
  <c r="G1167" i="4"/>
  <c r="G1273" i="4"/>
  <c r="G175" i="4"/>
  <c r="G808" i="4"/>
  <c r="G1558" i="4"/>
  <c r="G1107" i="4"/>
  <c r="G1522" i="4"/>
  <c r="G6" i="4"/>
  <c r="G579" i="4"/>
  <c r="G1113" i="4"/>
  <c r="G806" i="4"/>
  <c r="G1264" i="4"/>
  <c r="G782" i="4"/>
  <c r="G968" i="4"/>
  <c r="G900" i="4"/>
  <c r="G691" i="4"/>
  <c r="G576" i="4"/>
  <c r="G553" i="4"/>
  <c r="G1235" i="4"/>
  <c r="G633" i="4"/>
  <c r="G602" i="4"/>
  <c r="G439" i="4"/>
  <c r="G481" i="4"/>
  <c r="G1030" i="4"/>
  <c r="G558" i="4"/>
  <c r="G804" i="4"/>
  <c r="G544" i="4"/>
  <c r="G198" i="4"/>
  <c r="G911" i="4"/>
  <c r="G1082" i="4"/>
  <c r="G741" i="4"/>
  <c r="G1548" i="4"/>
  <c r="G1414" i="4"/>
  <c r="G1404" i="4"/>
  <c r="G829" i="4"/>
  <c r="G542" i="4"/>
  <c r="G973" i="4"/>
  <c r="G972" i="4"/>
  <c r="G355" i="4"/>
  <c r="G1050" i="4"/>
  <c r="G475" i="4"/>
  <c r="G437" i="4"/>
  <c r="G1436" i="4"/>
  <c r="G831" i="4"/>
  <c r="G676" i="4"/>
  <c r="G817" i="4"/>
  <c r="G422" i="4"/>
  <c r="G328" i="4"/>
  <c r="G680" i="4"/>
  <c r="G667" i="4"/>
  <c r="G856" i="4"/>
  <c r="G1356" i="4"/>
  <c r="G730" i="4"/>
  <c r="G1270" i="4"/>
  <c r="G428" i="4"/>
  <c r="G512" i="4"/>
  <c r="G1389" i="4"/>
  <c r="G833" i="4"/>
  <c r="G338" i="4"/>
  <c r="G332" i="4"/>
  <c r="G335" i="4"/>
  <c r="G1680" i="4"/>
  <c r="G628" i="4"/>
  <c r="G1126" i="4"/>
  <c r="G1504" i="4"/>
  <c r="G881" i="4"/>
  <c r="G649" i="4"/>
  <c r="G221" i="4"/>
  <c r="G1052" i="4"/>
  <c r="G408" i="4"/>
  <c r="G1250" i="4"/>
  <c r="G1709" i="4"/>
  <c r="G245" i="4"/>
  <c r="G282" i="4"/>
  <c r="G960" i="4"/>
  <c r="G1163" i="4"/>
  <c r="G354" i="4"/>
  <c r="G149" i="4"/>
  <c r="G548" i="4"/>
  <c r="G15" i="4"/>
  <c r="G1005" i="4"/>
  <c r="G820" i="4"/>
  <c r="G838" i="4"/>
  <c r="G288" i="4"/>
  <c r="G326" i="4"/>
  <c r="G619" i="4"/>
  <c r="G127" i="4"/>
  <c r="G1203" i="4"/>
  <c r="G289" i="4"/>
  <c r="G1284" i="4"/>
  <c r="G319" i="4"/>
  <c r="N603" i="4"/>
  <c r="BP603" i="4" s="1"/>
  <c r="N1467" i="4"/>
  <c r="BP1467" i="4" s="1"/>
  <c r="N720" i="4"/>
  <c r="G508" i="4"/>
  <c r="G1372" i="4"/>
  <c r="G1420" i="4"/>
  <c r="G375" i="4"/>
  <c r="G1298" i="4"/>
  <c r="G893" i="4"/>
  <c r="G1580" i="4"/>
  <c r="G880" i="4"/>
  <c r="G1153" i="4"/>
  <c r="G118" i="4"/>
  <c r="G818" i="4"/>
  <c r="G346" i="4"/>
  <c r="G105" i="4"/>
  <c r="G306" i="4"/>
  <c r="G1384" i="4"/>
  <c r="G297" i="4"/>
  <c r="G1330" i="4"/>
  <c r="G666" i="4"/>
  <c r="G1344" i="4"/>
  <c r="G910" i="4"/>
  <c r="G836" i="4"/>
  <c r="G587" i="4"/>
  <c r="G1557" i="4"/>
  <c r="G1608" i="4"/>
  <c r="G41" i="4"/>
  <c r="G984" i="4"/>
  <c r="G1579" i="4"/>
  <c r="G1154" i="4"/>
  <c r="G1354" i="4"/>
  <c r="G1036" i="4"/>
  <c r="G1445" i="4"/>
  <c r="G1189" i="4"/>
  <c r="G1461" i="4"/>
  <c r="G465" i="4"/>
  <c r="G420" i="4"/>
  <c r="G162" i="4"/>
  <c r="G915" i="4"/>
  <c r="G445" i="4"/>
  <c r="G226" i="4"/>
  <c r="G167" i="4"/>
  <c r="G1070" i="4"/>
  <c r="G659" i="4"/>
  <c r="G1706" i="4"/>
  <c r="G1306" i="4"/>
  <c r="G779" i="4"/>
  <c r="G33" i="4"/>
  <c r="G852" i="4"/>
  <c r="G1622" i="4"/>
  <c r="G1277" i="4"/>
  <c r="G40" i="4"/>
  <c r="G500" i="4"/>
  <c r="G438" i="4"/>
  <c r="G454" i="4"/>
  <c r="G264" i="4"/>
  <c r="G1119" i="4"/>
  <c r="G1427" i="4"/>
  <c r="G1550" i="4"/>
  <c r="G60" i="4"/>
  <c r="G788" i="4"/>
  <c r="G574" i="4"/>
  <c r="G521" i="4"/>
  <c r="G403" i="4"/>
  <c r="G1360" i="4"/>
  <c r="G783" i="4"/>
  <c r="BS2" i="4"/>
  <c r="N1456" i="4"/>
  <c r="BP1456" i="4" s="1"/>
  <c r="N1025" i="4"/>
  <c r="N1468" i="4"/>
  <c r="BP1468" i="4" s="1"/>
  <c r="N906" i="4"/>
  <c r="N1602" i="4"/>
  <c r="BP1602" i="4" s="1"/>
  <c r="N1572" i="4"/>
  <c r="BP1572" i="4" s="1"/>
  <c r="N532" i="4"/>
  <c r="N279" i="4"/>
  <c r="N1564" i="4"/>
  <c r="BP1564" i="4" s="1"/>
  <c r="N693" i="4"/>
  <c r="N829" i="4"/>
  <c r="BP829" i="4" s="1"/>
  <c r="N343" i="4"/>
  <c r="N552" i="4"/>
  <c r="N1645" i="4"/>
  <c r="BP1645" i="4" s="1"/>
  <c r="N350" i="4"/>
  <c r="N1605" i="4"/>
  <c r="BP1605" i="4" s="1"/>
  <c r="N1445" i="4"/>
  <c r="BP1445" i="4" s="1"/>
  <c r="N352" i="4"/>
  <c r="N1633" i="4"/>
  <c r="BP1633" i="4" s="1"/>
  <c r="N555" i="4"/>
  <c r="N1243" i="4"/>
  <c r="N762" i="4"/>
  <c r="N1212" i="4"/>
  <c r="BP1212" i="4" s="1"/>
  <c r="N1395" i="4"/>
  <c r="BP1395" i="4" s="1"/>
  <c r="N1023" i="4"/>
  <c r="N955" i="4"/>
  <c r="N545" i="4"/>
  <c r="BP545" i="4" s="1"/>
  <c r="N994" i="4"/>
  <c r="N174" i="4"/>
  <c r="N1388" i="4"/>
  <c r="BP1388" i="4" s="1"/>
  <c r="N824" i="4"/>
  <c r="N708" i="4"/>
  <c r="N766" i="4"/>
  <c r="N774" i="4"/>
  <c r="BP774" i="4" s="1"/>
  <c r="N1696" i="4"/>
  <c r="BP1696" i="4" s="1"/>
  <c r="N1263" i="4"/>
  <c r="BP1263" i="4" s="1"/>
  <c r="N860" i="4"/>
  <c r="N32" i="4"/>
  <c r="N1107" i="4"/>
  <c r="N231" i="4"/>
  <c r="N219" i="4"/>
  <c r="BP219" i="4" s="1"/>
  <c r="N82" i="4"/>
  <c r="BP82" i="4" s="1"/>
  <c r="N1379" i="4"/>
  <c r="BP1379" i="4" s="1"/>
  <c r="N1701" i="4"/>
  <c r="BP1701" i="4" s="1"/>
  <c r="N1562" i="4"/>
  <c r="BP1562" i="4" s="1"/>
  <c r="N659" i="4"/>
  <c r="N1724" i="4"/>
  <c r="BP1724" i="4" s="1"/>
  <c r="N960" i="4"/>
  <c r="N554" i="4"/>
  <c r="N1726" i="4"/>
  <c r="BP1726" i="4" s="1"/>
  <c r="N580" i="4"/>
  <c r="BP580" i="4" s="1"/>
  <c r="N728" i="4"/>
  <c r="N540" i="4"/>
  <c r="N670" i="4"/>
  <c r="N1150" i="4"/>
  <c r="BP1150" i="4" s="1"/>
  <c r="N655" i="4"/>
  <c r="BP655" i="4" s="1"/>
  <c r="N1499" i="4"/>
  <c r="BP1499" i="4" s="1"/>
  <c r="N104" i="4"/>
  <c r="N1083" i="4"/>
  <c r="BP1083" i="4" s="1"/>
  <c r="N556" i="4"/>
  <c r="N1514" i="4"/>
  <c r="BP1514" i="4" s="1"/>
  <c r="N268" i="4"/>
  <c r="N1717" i="4"/>
  <c r="BP1717" i="4" s="1"/>
  <c r="N910" i="4"/>
  <c r="N1498" i="4"/>
  <c r="BP1498" i="4" s="1"/>
  <c r="N1421" i="4"/>
  <c r="BP1421" i="4" s="1"/>
  <c r="N263" i="4"/>
  <c r="BP263" i="4" s="1"/>
  <c r="N1417" i="4"/>
  <c r="BP1417" i="4" s="1"/>
  <c r="N1193" i="4"/>
  <c r="BP1193" i="4" s="1"/>
  <c r="N880" i="4"/>
  <c r="N1028" i="4"/>
  <c r="N662" i="4"/>
  <c r="BP662" i="4" s="1"/>
  <c r="N1627" i="4"/>
  <c r="BP1627" i="4" s="1"/>
  <c r="N1457" i="4"/>
  <c r="BP1457" i="4" s="1"/>
  <c r="N1678" i="4"/>
  <c r="BP1678" i="4" s="1"/>
  <c r="N156" i="4"/>
  <c r="N782" i="4"/>
  <c r="N1714" i="4"/>
  <c r="BP1714" i="4" s="1"/>
  <c r="N577" i="4"/>
  <c r="BP577" i="4" s="1"/>
  <c r="N1208" i="4"/>
  <c r="BP1208" i="4" s="1"/>
  <c r="N1546" i="4"/>
  <c r="BP1546" i="4" s="1"/>
  <c r="N1225" i="4"/>
  <c r="N1391" i="4"/>
  <c r="BP1391" i="4" s="1"/>
  <c r="N1628" i="4"/>
  <c r="BP1628" i="4" s="1"/>
  <c r="N1665" i="4"/>
  <c r="BP1665" i="4" s="1"/>
  <c r="N1179" i="4"/>
  <c r="N1019" i="4"/>
  <c r="N249" i="4"/>
  <c r="N1236" i="4"/>
  <c r="BP1236" i="4" s="1"/>
  <c r="N1453" i="4"/>
  <c r="BP1453" i="4" s="1"/>
  <c r="N1712" i="4"/>
  <c r="BP1712" i="4" s="1"/>
  <c r="N1375" i="4"/>
  <c r="BP1375" i="4" s="1"/>
  <c r="N1597" i="4"/>
  <c r="BP1597" i="4" s="1"/>
  <c r="N47" i="4"/>
  <c r="BP47" i="4" s="1"/>
  <c r="N54" i="4"/>
  <c r="N979" i="4"/>
  <c r="N1662" i="4"/>
  <c r="BP1662" i="4" s="1"/>
  <c r="N1553" i="4"/>
  <c r="BP1553" i="4" s="1"/>
  <c r="N1652" i="4"/>
  <c r="BP1652" i="4" s="1"/>
  <c r="N395" i="4"/>
  <c r="N733" i="4"/>
  <c r="BP733" i="4" s="1"/>
  <c r="N1255" i="4"/>
  <c r="BP1255" i="4" s="1"/>
  <c r="N301" i="4"/>
  <c r="N546" i="4"/>
  <c r="N593" i="4"/>
  <c r="N194" i="4"/>
  <c r="N636" i="4"/>
  <c r="BP636" i="4" s="1"/>
  <c r="N1608" i="4"/>
  <c r="BP1608" i="4" s="1"/>
  <c r="N610" i="4"/>
  <c r="N1549" i="4"/>
  <c r="BP1549" i="4" s="1"/>
  <c r="N1495" i="4"/>
  <c r="BP1495" i="4" s="1"/>
  <c r="N920" i="4"/>
  <c r="BP920" i="4" s="1"/>
  <c r="N1024" i="4"/>
  <c r="N836" i="4"/>
  <c r="N1544" i="4"/>
  <c r="BP1544" i="4" s="1"/>
  <c r="N482" i="4"/>
  <c r="N1336" i="4"/>
  <c r="BP1336" i="4" s="1"/>
  <c r="N1471" i="4"/>
  <c r="BP1471" i="4" s="1"/>
  <c r="N1493" i="4"/>
  <c r="BP1493" i="4" s="1"/>
  <c r="N561" i="4"/>
  <c r="N1569" i="4"/>
  <c r="BP1569" i="4" s="1"/>
  <c r="N859" i="4"/>
  <c r="BP859" i="4" s="1"/>
  <c r="N369" i="4"/>
  <c r="BP369" i="4" s="1"/>
  <c r="N1367" i="4"/>
  <c r="BP1367" i="4" s="1"/>
  <c r="N1381" i="4"/>
  <c r="BP1381" i="4" s="1"/>
  <c r="N1561" i="4"/>
  <c r="BP1561" i="4" s="1"/>
  <c r="N1614" i="4"/>
  <c r="BP1614" i="4" s="1"/>
  <c r="N1099" i="4"/>
  <c r="N182" i="4"/>
  <c r="N1492" i="4"/>
  <c r="BP1492" i="4" s="1"/>
  <c r="N1565" i="4"/>
  <c r="BP1565" i="4" s="1"/>
  <c r="N562" i="4"/>
  <c r="N1440" i="4"/>
  <c r="BP1440" i="4" s="1"/>
  <c r="N1069" i="4"/>
  <c r="N1283" i="4"/>
  <c r="BP1283" i="4" s="1"/>
  <c r="N738" i="4"/>
  <c r="N1297" i="4"/>
  <c r="BP1297" i="4" s="1"/>
  <c r="N1596" i="4"/>
  <c r="BP1596" i="4" s="1"/>
  <c r="N804" i="4"/>
  <c r="BP804" i="4" s="1"/>
  <c r="N138" i="4"/>
  <c r="BP138" i="4" s="1"/>
  <c r="N966" i="4"/>
  <c r="N419" i="4"/>
  <c r="N250" i="4"/>
  <c r="N1331" i="4"/>
  <c r="BP1331" i="4" s="1"/>
  <c r="N179" i="4"/>
  <c r="BP179" i="4" s="1"/>
  <c r="N1262" i="4"/>
  <c r="BP1262" i="4" s="1"/>
  <c r="N1643" i="4"/>
  <c r="BP1643" i="4" s="1"/>
  <c r="N632" i="4"/>
  <c r="N1103" i="4"/>
  <c r="N816" i="4"/>
  <c r="BP816" i="4" s="1"/>
  <c r="N386" i="4"/>
  <c r="N1205" i="4"/>
  <c r="BP1205" i="4" s="1"/>
  <c r="N446" i="4"/>
  <c r="N592" i="4"/>
  <c r="BP592" i="4" s="1"/>
  <c r="N1722" i="4"/>
  <c r="BP1722" i="4" s="1"/>
  <c r="N1620" i="4"/>
  <c r="BP1620" i="4" s="1"/>
  <c r="N1483" i="4"/>
  <c r="BP1483" i="4" s="1"/>
  <c r="N1642" i="4"/>
  <c r="BP1642" i="4" s="1"/>
  <c r="N1673" i="4"/>
  <c r="BP1673" i="4" s="1"/>
  <c r="N266" i="4"/>
  <c r="N1139" i="4"/>
  <c r="N813" i="4"/>
  <c r="N537" i="4"/>
  <c r="BP537" i="4" s="1"/>
  <c r="N839" i="4"/>
  <c r="N1378" i="4"/>
  <c r="BP1378" i="4" s="1"/>
  <c r="N1539" i="4"/>
  <c r="BP1539" i="4" s="1"/>
  <c r="N851" i="4"/>
  <c r="BP851" i="4" s="1"/>
  <c r="N1585" i="4"/>
  <c r="BP1585" i="4" s="1"/>
  <c r="N31" i="4"/>
  <c r="N517" i="4"/>
  <c r="N927" i="4"/>
  <c r="BP927" i="4" s="1"/>
  <c r="N686" i="4"/>
  <c r="BP686" i="4" s="1"/>
  <c r="N612" i="4"/>
  <c r="N220" i="4"/>
  <c r="N1615" i="4"/>
  <c r="BP1615" i="4" s="1"/>
  <c r="N1496" i="4"/>
  <c r="BP1496" i="4" s="1"/>
  <c r="N1604" i="4"/>
  <c r="BP1604" i="4" s="1"/>
  <c r="N1114" i="4"/>
  <c r="N217" i="4"/>
  <c r="BP217" i="4" s="1"/>
  <c r="N1074" i="4"/>
  <c r="N1374" i="4"/>
  <c r="BP1374" i="4" s="1"/>
  <c r="N470" i="4"/>
  <c r="BP470" i="4" s="1"/>
  <c r="N1075" i="4"/>
  <c r="N533" i="4"/>
  <c r="N574" i="4"/>
  <c r="N899" i="4"/>
  <c r="N1082" i="4"/>
  <c r="BP1082" i="4" s="1"/>
  <c r="N448" i="4"/>
  <c r="N1289" i="4"/>
  <c r="BP1289" i="4" s="1"/>
  <c r="N1369" i="4"/>
  <c r="BP1369" i="4" s="1"/>
  <c r="N745" i="4"/>
  <c r="BP745" i="4" s="1"/>
  <c r="N1132" i="4"/>
  <c r="N1060" i="4"/>
  <c r="BP1060" i="4" s="1"/>
  <c r="N1594" i="4"/>
  <c r="BP1594" i="4" s="1"/>
  <c r="N1641" i="4"/>
  <c r="BP1641" i="4" s="1"/>
  <c r="N1505" i="4"/>
  <c r="BP1505" i="4" s="1"/>
  <c r="N1112" i="4"/>
  <c r="BP1112" i="4" s="1"/>
  <c r="N1054" i="4"/>
  <c r="N1690" i="4"/>
  <c r="BP1690" i="4" s="1"/>
  <c r="N202" i="4"/>
  <c r="N93" i="4"/>
  <c r="N512" i="4"/>
  <c r="N1076" i="4"/>
  <c r="BP1076" i="4" s="1"/>
  <c r="N338" i="4"/>
  <c r="BP338" i="4" s="1"/>
  <c r="N1240" i="4"/>
  <c r="BP1240" i="4" s="1"/>
  <c r="N907" i="4"/>
  <c r="BP907" i="4" s="1"/>
  <c r="N72" i="4"/>
  <c r="N285" i="4"/>
  <c r="N1325" i="4"/>
  <c r="BP1325" i="4" s="1"/>
  <c r="N272" i="4"/>
  <c r="N895" i="4"/>
  <c r="BP895" i="4" s="1"/>
  <c r="N1343" i="4"/>
  <c r="BP1343" i="4" s="1"/>
  <c r="N1113" i="4"/>
  <c r="N604" i="4"/>
  <c r="N377" i="4"/>
  <c r="N629" i="4"/>
  <c r="BP343" i="4"/>
  <c r="BP350" i="4"/>
  <c r="BP670" i="4"/>
  <c r="BP880" i="4"/>
  <c r="BP1019" i="4"/>
  <c r="N478" i="4"/>
  <c r="N761" i="4"/>
  <c r="N516" i="4"/>
  <c r="BP516" i="4" s="1"/>
  <c r="N1013" i="4"/>
  <c r="N334" i="4"/>
  <c r="N45" i="4"/>
  <c r="N1108" i="4"/>
  <c r="N945" i="4"/>
  <c r="N1609" i="4"/>
  <c r="BP1609" i="4" s="1"/>
  <c r="N1598" i="4"/>
  <c r="BP1598" i="4" s="1"/>
  <c r="N469" i="4"/>
  <c r="BP469" i="4" s="1"/>
  <c r="N643" i="4"/>
  <c r="N473" i="4"/>
  <c r="N926" i="4"/>
  <c r="N494" i="4"/>
  <c r="N654" i="4"/>
  <c r="BP654" i="4" s="1"/>
  <c r="N958" i="4"/>
  <c r="N117" i="4"/>
  <c r="BP117" i="4" s="1"/>
  <c r="N327" i="4"/>
  <c r="BP327" i="4" s="1"/>
  <c r="N566" i="4"/>
  <c r="N1286" i="4"/>
  <c r="BP1286" i="4" s="1"/>
  <c r="N820" i="4"/>
  <c r="N1392" i="4"/>
  <c r="BP1392" i="4" s="1"/>
  <c r="N141" i="4"/>
  <c r="N1373" i="4"/>
  <c r="BP1373" i="4" s="1"/>
  <c r="N288" i="4"/>
  <c r="N1555" i="4"/>
  <c r="BP1555" i="4" s="1"/>
  <c r="N1401" i="4"/>
  <c r="BP1401" i="4" s="1"/>
  <c r="N1631" i="4"/>
  <c r="BP1631" i="4" s="1"/>
  <c r="N1309" i="4"/>
  <c r="BP1309" i="4" s="1"/>
  <c r="N158" i="4"/>
  <c r="N833" i="4"/>
  <c r="BP833" i="4" s="1"/>
  <c r="N1728" i="4"/>
  <c r="BP1728" i="4" s="1"/>
  <c r="N1101" i="4"/>
  <c r="N691" i="4"/>
  <c r="BP691" i="4" s="1"/>
  <c r="N628" i="4"/>
  <c r="N1501" i="4"/>
  <c r="BP1501" i="4" s="1"/>
  <c r="N611" i="4"/>
  <c r="N1364" i="4"/>
  <c r="BP1364" i="4" s="1"/>
  <c r="N976" i="4"/>
  <c r="N781" i="4"/>
  <c r="N626" i="4"/>
  <c r="N590" i="4"/>
  <c r="BP590" i="4" s="1"/>
  <c r="N1354" i="4"/>
  <c r="BP1354" i="4" s="1"/>
  <c r="BS18" i="4"/>
  <c r="BS90" i="4"/>
  <c r="BS153" i="4"/>
  <c r="BS217" i="4"/>
  <c r="BS282" i="4"/>
  <c r="BS346" i="4"/>
  <c r="BS410" i="4"/>
  <c r="BS474" i="4"/>
  <c r="BS40" i="4"/>
  <c r="BS106" i="4"/>
  <c r="BS170" i="4"/>
  <c r="BS234" i="4"/>
  <c r="BS299" i="4"/>
  <c r="BS363" i="4"/>
  <c r="BS427" i="4"/>
  <c r="BS491" i="4"/>
  <c r="BS555" i="4"/>
  <c r="BS619" i="4"/>
  <c r="BS9" i="4"/>
  <c r="BS68" i="4"/>
  <c r="BS131" i="4"/>
  <c r="BS195" i="4"/>
  <c r="BS259" i="4"/>
  <c r="BS324" i="4"/>
  <c r="BS388" i="4"/>
  <c r="BS452" i="4"/>
  <c r="BS516" i="4"/>
  <c r="BS580" i="4"/>
  <c r="BS644" i="4"/>
  <c r="BS5" i="4"/>
  <c r="BS79" i="4"/>
  <c r="BS142" i="4"/>
  <c r="BS206" i="4"/>
  <c r="BS270" i="4"/>
  <c r="BS335" i="4"/>
  <c r="BS399" i="4"/>
  <c r="BS463" i="4"/>
  <c r="BS527" i="4"/>
  <c r="BS591" i="4"/>
  <c r="BS34" i="4"/>
  <c r="BS65" i="4"/>
  <c r="BS128" i="4"/>
  <c r="BS192" i="4"/>
  <c r="BS117" i="4"/>
  <c r="BS269" i="4"/>
  <c r="BS398" i="4"/>
  <c r="BS520" i="4"/>
  <c r="BS622" i="4"/>
  <c r="BS704" i="4"/>
  <c r="BS768" i="4"/>
  <c r="BS832" i="4"/>
  <c r="BS896" i="4"/>
  <c r="BS960" i="4"/>
  <c r="BS1695" i="4"/>
  <c r="BS183" i="4"/>
  <c r="BS320" i="4"/>
  <c r="BS448" i="4"/>
  <c r="BS560" i="4"/>
  <c r="BS661" i="4"/>
  <c r="BS729" i="4"/>
  <c r="BS793" i="4"/>
  <c r="BS857" i="4"/>
  <c r="BS921" i="4"/>
  <c r="BS985" i="4"/>
  <c r="BS61" i="4"/>
  <c r="BS224" i="4"/>
  <c r="BS353" i="4"/>
  <c r="BS481" i="4"/>
  <c r="BS586" i="4"/>
  <c r="BS682" i="4"/>
  <c r="BS746" i="4"/>
  <c r="BS810" i="4"/>
  <c r="BS874" i="4"/>
  <c r="BS938" i="4"/>
  <c r="BS1002" i="4"/>
  <c r="BS103" i="4"/>
  <c r="BS64" i="4"/>
  <c r="BS229" i="4"/>
  <c r="BS358" i="4"/>
  <c r="BS486" i="4"/>
  <c r="BS590" i="4"/>
  <c r="BS684" i="4"/>
  <c r="BS748" i="4"/>
  <c r="BS812" i="4"/>
  <c r="BS196" i="4"/>
  <c r="BS457" i="4"/>
  <c r="BS666" i="4"/>
  <c r="BS798" i="4"/>
  <c r="BS88" i="4"/>
  <c r="BS397" i="4"/>
  <c r="BS621" i="4"/>
  <c r="BS767" i="4"/>
  <c r="BS886" i="4"/>
  <c r="BS989" i="4"/>
  <c r="BS1067" i="4"/>
  <c r="BS1131" i="4"/>
  <c r="BS1195" i="4"/>
  <c r="BS1259" i="4"/>
  <c r="BS1323" i="4"/>
  <c r="BS244" i="4"/>
  <c r="BS498" i="4"/>
  <c r="BS691" i="4"/>
  <c r="BS819" i="4"/>
  <c r="BS926" i="4"/>
  <c r="BS1028" i="4"/>
  <c r="BS1092" i="4"/>
  <c r="BS1156" i="4"/>
  <c r="BS45" i="4"/>
  <c r="BS376" i="4"/>
  <c r="BS605" i="4"/>
  <c r="BS757" i="4"/>
  <c r="BS877" i="4"/>
  <c r="BS980" i="4"/>
  <c r="BS1061" i="4"/>
  <c r="BS1125" i="4"/>
  <c r="BS1189" i="4"/>
  <c r="BS1253" i="4"/>
  <c r="BS1317" i="4"/>
  <c r="BS216" i="4"/>
  <c r="BS473" i="4"/>
  <c r="BS678" i="4"/>
  <c r="BS806" i="4"/>
  <c r="BS917" i="4"/>
  <c r="BS1020" i="4"/>
  <c r="BS1086" i="4"/>
  <c r="BS1150" i="4"/>
  <c r="BS1214" i="4"/>
  <c r="BS1278" i="4"/>
  <c r="BS175" i="4"/>
  <c r="BS453" i="4"/>
  <c r="BS663" i="4"/>
  <c r="BS795" i="4"/>
  <c r="BS908" i="4"/>
  <c r="BS1011" i="4"/>
  <c r="BS1080" i="4"/>
  <c r="BS1144" i="4"/>
  <c r="BS1208" i="4"/>
  <c r="BS1272" i="4"/>
  <c r="BS1336" i="4"/>
  <c r="BS617" i="4"/>
  <c r="BS1023" i="4"/>
  <c r="BS1194" i="4"/>
  <c r="BS1327" i="4"/>
  <c r="BS1401" i="4"/>
  <c r="BS1465" i="4"/>
  <c r="BS1529" i="4"/>
  <c r="BS1593" i="4"/>
  <c r="BS1657" i="4"/>
  <c r="BS1722" i="4"/>
  <c r="BS413" i="4"/>
  <c r="BS845" i="4"/>
  <c r="BS1095" i="4"/>
  <c r="BS1252" i="4"/>
  <c r="BS1363" i="4"/>
  <c r="BS1427" i="4"/>
  <c r="BS1491" i="4"/>
  <c r="BS1555" i="4"/>
  <c r="BS1619" i="4"/>
  <c r="BS1683" i="4"/>
  <c r="BS1748" i="4"/>
  <c r="BS868" i="4"/>
  <c r="BS1103" i="4"/>
  <c r="BS1258" i="4"/>
  <c r="BS1366" i="4"/>
  <c r="BS1430" i="4"/>
  <c r="BS1494" i="4"/>
  <c r="BS1558" i="4"/>
  <c r="BS1622" i="4"/>
  <c r="BS1686" i="4"/>
  <c r="BS1751" i="4"/>
  <c r="BS910" i="4"/>
  <c r="BS1225" i="4"/>
  <c r="BS1388" i="4"/>
  <c r="BS633" i="4"/>
  <c r="BS1129" i="4"/>
  <c r="BS1350" i="4"/>
  <c r="BS1453" i="4"/>
  <c r="BS1556" i="4"/>
  <c r="BS1658" i="4"/>
  <c r="BS1761" i="4"/>
  <c r="BS1033" i="4"/>
  <c r="BS1282" i="4"/>
  <c r="BS1416" i="4"/>
  <c r="BS1519" i="4"/>
  <c r="BS1621" i="4"/>
  <c r="BS1725" i="4"/>
  <c r="BS934" i="4"/>
  <c r="BS1234" i="4"/>
  <c r="BS1392" i="4"/>
  <c r="BS1495" i="4"/>
  <c r="BS1597" i="4"/>
  <c r="BS1701" i="4"/>
  <c r="BS685" i="4"/>
  <c r="BS1143" i="4"/>
  <c r="BS1356" i="4"/>
  <c r="BS1458" i="4"/>
  <c r="BS1560" i="4"/>
  <c r="BS1663" i="4"/>
  <c r="BS1154" i="4"/>
  <c r="BS1514" i="4"/>
  <c r="BS1718" i="4"/>
  <c r="BS959" i="4"/>
  <c r="BS1464" i="4"/>
  <c r="BS1669" i="4"/>
  <c r="BS381" i="4"/>
  <c r="BS1408" i="4"/>
  <c r="BS1626" i="4"/>
  <c r="BS1191" i="4"/>
  <c r="BS1525" i="4"/>
  <c r="BS1728" i="4"/>
  <c r="BS1527" i="4"/>
  <c r="BS592" i="4"/>
  <c r="BS1631" i="4"/>
  <c r="BS1049" i="4"/>
  <c r="BS1690" i="4"/>
  <c r="BS1241" i="4"/>
  <c r="BS1734" i="4"/>
  <c r="BS893" i="4"/>
  <c r="BS1292" i="4"/>
  <c r="BS1460" i="4"/>
  <c r="BS1383" i="4"/>
  <c r="BS1709" i="4"/>
  <c r="BS1298" i="4"/>
  <c r="BS1511" i="4"/>
  <c r="BS28" i="4"/>
  <c r="BS105" i="4"/>
  <c r="BS177" i="4"/>
  <c r="BS249" i="4"/>
  <c r="BS322" i="4"/>
  <c r="BS394" i="4"/>
  <c r="BS466" i="4"/>
  <c r="BS50" i="4"/>
  <c r="BS122" i="4"/>
  <c r="BS194" i="4"/>
  <c r="BS266" i="4"/>
  <c r="BS339" i="4"/>
  <c r="BS411" i="4"/>
  <c r="BS483" i="4"/>
  <c r="BS563" i="4"/>
  <c r="BS635" i="4"/>
  <c r="BS20" i="4"/>
  <c r="BS100" i="4"/>
  <c r="BS171" i="4"/>
  <c r="BS243" i="4"/>
  <c r="BS316" i="4"/>
  <c r="BS396" i="4"/>
  <c r="BS468" i="4"/>
  <c r="BS540" i="4"/>
  <c r="BS612" i="4"/>
  <c r="BS16" i="4"/>
  <c r="BS63" i="4"/>
  <c r="BS134" i="4"/>
  <c r="BS214" i="4"/>
  <c r="BS287" i="4"/>
  <c r="BS359" i="4"/>
  <c r="BS431" i="4"/>
  <c r="BS503" i="4"/>
  <c r="BS575" i="4"/>
  <c r="BS647" i="4"/>
  <c r="BS73" i="4"/>
  <c r="BS144" i="4"/>
  <c r="BS280" i="4"/>
  <c r="BS204" i="4"/>
  <c r="BS350" i="4"/>
  <c r="BS494" i="4"/>
  <c r="BS609" i="4"/>
  <c r="BS712" i="4"/>
  <c r="BS784" i="4"/>
  <c r="BS856" i="4"/>
  <c r="BS928" i="4"/>
  <c r="BS1000" i="4"/>
  <c r="BS141" i="4"/>
  <c r="BS304" i="4"/>
  <c r="BS464" i="4"/>
  <c r="BS585" i="4"/>
  <c r="BS689" i="4"/>
  <c r="BS761" i="4"/>
  <c r="BS833" i="4"/>
  <c r="BS905" i="4"/>
  <c r="BS977" i="4"/>
  <c r="BS80" i="4"/>
  <c r="BS256" i="4"/>
  <c r="BS401" i="4"/>
  <c r="BS536" i="4"/>
  <c r="BS650" i="4"/>
  <c r="BS730" i="4"/>
  <c r="BS802" i="4"/>
  <c r="BS882" i="4"/>
  <c r="BS954" i="4"/>
  <c r="BS1026" i="4"/>
  <c r="BS189" i="4"/>
  <c r="BS172" i="4"/>
  <c r="BS326" i="4"/>
  <c r="BS470" i="4"/>
  <c r="BS602" i="4"/>
  <c r="BS700" i="4"/>
  <c r="BS772" i="4"/>
  <c r="BS844" i="4"/>
  <c r="BS361" i="4"/>
  <c r="BS618" i="4"/>
  <c r="BS782" i="4"/>
  <c r="BS135" i="4"/>
  <c r="BS461" i="4"/>
  <c r="BS687" i="4"/>
  <c r="BS831" i="4"/>
  <c r="BS950" i="4"/>
  <c r="BS1051" i="4"/>
  <c r="BS1123" i="4"/>
  <c r="BS1203" i="4"/>
  <c r="BS1275" i="4"/>
  <c r="BS1347" i="4"/>
  <c r="BS373" i="4"/>
  <c r="BS626" i="4"/>
  <c r="BS787" i="4"/>
  <c r="BS915" i="4"/>
  <c r="BS1036" i="4"/>
  <c r="BS1108" i="4"/>
  <c r="BS1180" i="4"/>
  <c r="BS247" i="4"/>
  <c r="BS528" i="4"/>
  <c r="BS725" i="4"/>
  <c r="BS863" i="4"/>
  <c r="BS991" i="4"/>
  <c r="BS1077" i="4"/>
  <c r="BS1149" i="4"/>
  <c r="BS1221" i="4"/>
  <c r="BS1293" i="4"/>
  <c r="BS109" i="4"/>
  <c r="BS441" i="4"/>
  <c r="BS694" i="4"/>
  <c r="BS838" i="4"/>
  <c r="BS956" i="4"/>
  <c r="BS1054" i="4"/>
  <c r="BS1126" i="4"/>
  <c r="BS1198" i="4"/>
  <c r="BS1270" i="4"/>
  <c r="BS228" i="4"/>
  <c r="BS512" i="4"/>
  <c r="BS715" i="4"/>
  <c r="BS855" i="4"/>
  <c r="BS972" i="4"/>
  <c r="BS1064" i="4"/>
  <c r="BS1136" i="4"/>
  <c r="BS1216" i="4"/>
  <c r="BS1288" i="4"/>
  <c r="BS52" i="4"/>
  <c r="BS884" i="4"/>
  <c r="BS1130" i="4"/>
  <c r="BS1297" i="4"/>
  <c r="BS1393" i="4"/>
  <c r="BS1473" i="4"/>
  <c r="BS1545" i="4"/>
  <c r="BS1617" i="4"/>
  <c r="BS1689" i="4"/>
  <c r="BS1762" i="4"/>
  <c r="BS132" i="4"/>
  <c r="BS932" i="4"/>
  <c r="BS1159" i="4"/>
  <c r="BS1316" i="4"/>
  <c r="BS1403" i="4"/>
  <c r="BS1475" i="4"/>
  <c r="BS1547" i="4"/>
  <c r="BS1627" i="4"/>
  <c r="BS1700" i="4"/>
  <c r="BS1772" i="4"/>
  <c r="BS582" i="4"/>
  <c r="BS1039" i="4"/>
  <c r="BS1226" i="4"/>
  <c r="BS1358" i="4"/>
  <c r="BS1438" i="4"/>
  <c r="BS1510" i="4"/>
  <c r="BS1582" i="4"/>
  <c r="BS1654" i="4"/>
  <c r="BS1727" i="4"/>
  <c r="BS1021" i="4"/>
  <c r="BS1303" i="4"/>
  <c r="BS1439" i="4"/>
  <c r="BS1024" i="4"/>
  <c r="BS1305" i="4"/>
  <c r="BS1440" i="4"/>
  <c r="BS1568" i="4"/>
  <c r="BS1684" i="4"/>
  <c r="BS982" i="4"/>
  <c r="BS1308" i="4"/>
  <c r="BS1442" i="4"/>
  <c r="BS1557" i="4"/>
  <c r="BS1672" i="4"/>
  <c r="BS505" i="4"/>
  <c r="BS1138" i="4"/>
  <c r="BS1367" i="4"/>
  <c r="BS1482" i="4"/>
  <c r="BS1610" i="4"/>
  <c r="BS1726" i="4"/>
  <c r="BS996" i="4"/>
  <c r="BS1289" i="4"/>
  <c r="BS1432" i="4"/>
  <c r="BS1548" i="4"/>
  <c r="BS1676" i="4"/>
  <c r="BS1319" i="4"/>
  <c r="BS1591" i="4"/>
  <c r="BS360" i="4"/>
  <c r="BS1436" i="4"/>
  <c r="BS1696" i="4"/>
  <c r="BS999" i="4"/>
  <c r="BS1498" i="4"/>
  <c r="BS1721" i="4"/>
  <c r="BS823" i="4"/>
  <c r="BS1474" i="4"/>
  <c r="BS1705" i="4"/>
  <c r="BS1578" i="4"/>
  <c r="BS1218" i="4"/>
  <c r="BS1771" i="4"/>
  <c r="BS1223" i="4"/>
  <c r="BS1055" i="4"/>
  <c r="BS1747" i="4"/>
  <c r="BS1501" i="4"/>
  <c r="BS1564" i="4"/>
  <c r="BS1715" i="4"/>
  <c r="BS39" i="4"/>
  <c r="BS121" i="4"/>
  <c r="BS201" i="4"/>
  <c r="BS290" i="4"/>
  <c r="BS370" i="4"/>
  <c r="BS450" i="4"/>
  <c r="BS30" i="4"/>
  <c r="BS130" i="4"/>
  <c r="BS210" i="4"/>
  <c r="BS291" i="4"/>
  <c r="BS379" i="4"/>
  <c r="BS459" i="4"/>
  <c r="BS539" i="4"/>
  <c r="BS627" i="4"/>
  <c r="BS31" i="4"/>
  <c r="BS115" i="4"/>
  <c r="BS203" i="4"/>
  <c r="BS284" i="4"/>
  <c r="BS364" i="4"/>
  <c r="BS444" i="4"/>
  <c r="BS532" i="4"/>
  <c r="BS620" i="4"/>
  <c r="BS29" i="4"/>
  <c r="BS95" i="4"/>
  <c r="BS174" i="4"/>
  <c r="BS254" i="4"/>
  <c r="BS343" i="4"/>
  <c r="BS423" i="4"/>
  <c r="BS511" i="4"/>
  <c r="BS599" i="4"/>
  <c r="BS17" i="4"/>
  <c r="BS104" i="4"/>
  <c r="BS184" i="4"/>
  <c r="BS159" i="4"/>
  <c r="BS334" i="4"/>
  <c r="BS506" i="4"/>
  <c r="BS648" i="4"/>
  <c r="BS736" i="4"/>
  <c r="BS816" i="4"/>
  <c r="BS904" i="4"/>
  <c r="BS984" i="4"/>
  <c r="BS119" i="4"/>
  <c r="BS336" i="4"/>
  <c r="BS496" i="4"/>
  <c r="BS624" i="4"/>
  <c r="BS721" i="4"/>
  <c r="BS809" i="4"/>
  <c r="BS889" i="4"/>
  <c r="BS969" i="4"/>
  <c r="BS101" i="4"/>
  <c r="BS289" i="4"/>
  <c r="BS449" i="4"/>
  <c r="BS600" i="4"/>
  <c r="BS706" i="4"/>
  <c r="BS786" i="4"/>
  <c r="BS866" i="4"/>
  <c r="BS962" i="4"/>
  <c r="BS36" i="4"/>
  <c r="BS44" i="4"/>
  <c r="BS261" i="4"/>
  <c r="BS422" i="4"/>
  <c r="BS565" i="4"/>
  <c r="BS692" i="4"/>
  <c r="BS780" i="4"/>
  <c r="BS72" i="4"/>
  <c r="BS489" i="4"/>
  <c r="BS718" i="4"/>
  <c r="BS871" i="4"/>
  <c r="BS365" i="4"/>
  <c r="BS669" i="4"/>
  <c r="BS847" i="4"/>
  <c r="BS975" i="4"/>
  <c r="BS1083" i="4"/>
  <c r="BS1163" i="4"/>
  <c r="BS1243" i="4"/>
  <c r="BS1331" i="4"/>
  <c r="BS341" i="4"/>
  <c r="BS653" i="4"/>
  <c r="BS835" i="4"/>
  <c r="BS965" i="4"/>
  <c r="BS1068" i="4"/>
  <c r="BS1148" i="4"/>
  <c r="BS156" i="4"/>
  <c r="BS502" i="4"/>
  <c r="BS741" i="4"/>
  <c r="BS902" i="4"/>
  <c r="BS1029" i="4"/>
  <c r="BS1109" i="4"/>
  <c r="BS1197" i="4"/>
  <c r="BS1277" i="4"/>
  <c r="BS47" i="4"/>
  <c r="BS504" i="4"/>
  <c r="BS726" i="4"/>
  <c r="BS878" i="4"/>
  <c r="BS1006" i="4"/>
  <c r="BS1102" i="4"/>
  <c r="BS1182" i="4"/>
  <c r="BS1262" i="4"/>
  <c r="BS260" i="4"/>
  <c r="BS562" i="4"/>
  <c r="BS763" i="4"/>
  <c r="BS919" i="4"/>
  <c r="BS1040" i="4"/>
  <c r="BS1120" i="4"/>
  <c r="BS1200" i="4"/>
  <c r="BS1296" i="4"/>
  <c r="BS263" i="4"/>
  <c r="BS988" i="4"/>
  <c r="BS1233" i="4"/>
  <c r="BS1369" i="4"/>
  <c r="BS1449" i="4"/>
  <c r="BS1537" i="4"/>
  <c r="BS1625" i="4"/>
  <c r="BS1706" i="4"/>
  <c r="BS717" i="4"/>
  <c r="BS1114" i="4"/>
  <c r="BS1300" i="4"/>
  <c r="BS1411" i="4"/>
  <c r="BS1499" i="4"/>
  <c r="BS1579" i="4"/>
  <c r="BS1659" i="4"/>
  <c r="BS1740" i="4"/>
  <c r="BS349" i="4"/>
  <c r="BS1012" i="4"/>
  <c r="BS1242" i="4"/>
  <c r="BS1382" i="4"/>
  <c r="BS1462" i="4"/>
  <c r="BS1542" i="4"/>
  <c r="BS1630" i="4"/>
  <c r="BS1711" i="4"/>
  <c r="BS1090" i="4"/>
  <c r="BS1362" i="4"/>
  <c r="BS749" i="4"/>
  <c r="BS1228" i="4"/>
  <c r="BS1415" i="4"/>
  <c r="BS1543" i="4"/>
  <c r="BS1697" i="4"/>
  <c r="BS657" i="4"/>
  <c r="BS1202" i="4"/>
  <c r="BS1404" i="4"/>
  <c r="BS1544" i="4"/>
  <c r="BS1685" i="4"/>
  <c r="BS1105" i="4"/>
  <c r="BS1380" i="4"/>
  <c r="BS1520" i="4"/>
  <c r="BS1648" i="4"/>
  <c r="BS530" i="4"/>
  <c r="BS1210" i="4"/>
  <c r="BS1407" i="4"/>
  <c r="BS1535" i="4"/>
  <c r="BS1688" i="4"/>
  <c r="BS1397" i="4"/>
  <c r="BS1668" i="4"/>
  <c r="BS1247" i="4"/>
  <c r="BS1592" i="4"/>
  <c r="BS1372" i="4"/>
  <c r="BS1677" i="4"/>
  <c r="BS1410" i="4"/>
  <c r="BS1679" i="4"/>
  <c r="BS1412" i="4"/>
  <c r="BS1682" i="4"/>
  <c r="BS1423" i="4"/>
  <c r="BS1640" i="4"/>
  <c r="BS1753" i="4"/>
  <c r="BS1755" i="4"/>
  <c r="BS1604" i="4"/>
  <c r="BS1384" i="4"/>
  <c r="BS1146" i="4"/>
  <c r="BS1717" i="4"/>
  <c r="BS49" i="4"/>
  <c r="BS137" i="4"/>
  <c r="BS233" i="4"/>
  <c r="BS330" i="4"/>
  <c r="BS426" i="4"/>
  <c r="BS10" i="4"/>
  <c r="BS114" i="4"/>
  <c r="BS218" i="4"/>
  <c r="BS315" i="4"/>
  <c r="BS403" i="4"/>
  <c r="BS507" i="4"/>
  <c r="BS595" i="4"/>
  <c r="BS55" i="4"/>
  <c r="BS107" i="4"/>
  <c r="BS211" i="4"/>
  <c r="BS300" i="4"/>
  <c r="BS404" i="4"/>
  <c r="BS492" i="4"/>
  <c r="BS588" i="4"/>
  <c r="BS676" i="4"/>
  <c r="BS87" i="4"/>
  <c r="BS182" i="4"/>
  <c r="BS278" i="4"/>
  <c r="BS375" i="4"/>
  <c r="BS471" i="4"/>
  <c r="BS559" i="4"/>
  <c r="BS38" i="4"/>
  <c r="BS97" i="4"/>
  <c r="BS200" i="4"/>
  <c r="BS221" i="4"/>
  <c r="BS414" i="4"/>
  <c r="BS570" i="4"/>
  <c r="BS696" i="4"/>
  <c r="BS800" i="4"/>
  <c r="BS888" i="4"/>
  <c r="BS992" i="4"/>
  <c r="BS205" i="4"/>
  <c r="BS384" i="4"/>
  <c r="BS546" i="4"/>
  <c r="BS697" i="4"/>
  <c r="BS785" i="4"/>
  <c r="BS881" i="4"/>
  <c r="BS993" i="4"/>
  <c r="BS143" i="4"/>
  <c r="BS337" i="4"/>
  <c r="BS522" i="4"/>
  <c r="BS672" i="4"/>
  <c r="BS770" i="4"/>
  <c r="BS858" i="4"/>
  <c r="BS970" i="4"/>
  <c r="BS85" i="4"/>
  <c r="BS127" i="4"/>
  <c r="BS342" i="4"/>
  <c r="BS526" i="4"/>
  <c r="BS664" i="4"/>
  <c r="BS764" i="4"/>
  <c r="BS133" i="4"/>
  <c r="BS542" i="4"/>
  <c r="BS766" i="4"/>
  <c r="BS236" i="4"/>
  <c r="BS569" i="4"/>
  <c r="BS799" i="4"/>
  <c r="BS964" i="4"/>
  <c r="BS1091" i="4"/>
  <c r="BS1179" i="4"/>
  <c r="BS1283" i="4"/>
  <c r="BS151" i="4"/>
  <c r="BS550" i="4"/>
  <c r="BS771" i="4"/>
  <c r="BS951" i="4"/>
  <c r="BS1076" i="4"/>
  <c r="BS1172" i="4"/>
  <c r="BS312" i="4"/>
  <c r="BS655" i="4"/>
  <c r="BS837" i="4"/>
  <c r="BS1005" i="4"/>
  <c r="BS1101" i="4"/>
  <c r="BS1205" i="4"/>
  <c r="BS1301" i="4"/>
  <c r="BS281" i="4"/>
  <c r="BS606" i="4"/>
  <c r="BS822" i="4"/>
  <c r="BS981" i="4"/>
  <c r="BS1094" i="4"/>
  <c r="BS1190" i="4"/>
  <c r="BS1294" i="4"/>
  <c r="BS357" i="4"/>
  <c r="BS683" i="4"/>
  <c r="BS869" i="4"/>
  <c r="BS1022" i="4"/>
  <c r="BS1112" i="4"/>
  <c r="BS1224" i="4"/>
  <c r="BS1312" i="4"/>
  <c r="BS701" i="4"/>
  <c r="BS1111" i="4"/>
  <c r="BS1340" i="4"/>
  <c r="BS1433" i="4"/>
  <c r="BS1521" i="4"/>
  <c r="BS1633" i="4"/>
  <c r="BS1730" i="4"/>
  <c r="BS285" i="4"/>
  <c r="BS998" i="4"/>
  <c r="BS1236" i="4"/>
  <c r="BS1387" i="4"/>
  <c r="BS1483" i="4"/>
  <c r="BS1587" i="4"/>
  <c r="BS1675" i="4"/>
  <c r="BS807" i="4"/>
  <c r="BS1167" i="4"/>
  <c r="BS1348" i="4"/>
  <c r="BS1454" i="4"/>
  <c r="BS1550" i="4"/>
  <c r="BS1646" i="4"/>
  <c r="BS1743" i="4"/>
  <c r="BS733" i="4"/>
  <c r="BS1276" i="4"/>
  <c r="BS180" i="4"/>
  <c r="BS1199" i="4"/>
  <c r="BS1428" i="4"/>
  <c r="BS1594" i="4"/>
  <c r="BS1736" i="4"/>
  <c r="BS1098" i="4"/>
  <c r="BS1378" i="4"/>
  <c r="BS1532" i="4"/>
  <c r="BS1699" i="4"/>
  <c r="BS987" i="4"/>
  <c r="BS1334" i="4"/>
  <c r="BS1508" i="4"/>
  <c r="BS1661" i="4"/>
  <c r="BS791" i="4"/>
  <c r="BS1263" i="4"/>
  <c r="BS1471" i="4"/>
  <c r="BS1612" i="4"/>
  <c r="BS1079" i="4"/>
  <c r="BS1616" i="4"/>
  <c r="BS797" i="4"/>
  <c r="BS1541" i="4"/>
  <c r="BS1087" i="4"/>
  <c r="BS1575" i="4"/>
  <c r="BS1007" i="4"/>
  <c r="BS1576" i="4"/>
  <c r="BS1629" i="4"/>
  <c r="BS1580" i="4"/>
  <c r="BS1485" i="4"/>
  <c r="BS711" i="4"/>
  <c r="BS1562" i="4"/>
  <c r="BS1119" i="4"/>
  <c r="BS1121" i="4"/>
  <c r="BS58" i="4"/>
  <c r="BS161" i="4"/>
  <c r="BS265" i="4"/>
  <c r="BS378" i="4"/>
  <c r="BS490" i="4"/>
  <c r="BS91" i="4"/>
  <c r="BS202" i="4"/>
  <c r="BS323" i="4"/>
  <c r="BS435" i="4"/>
  <c r="BS531" i="4"/>
  <c r="BS651" i="4"/>
  <c r="BS76" i="4"/>
  <c r="BS179" i="4"/>
  <c r="BS292" i="4"/>
  <c r="BS412" i="4"/>
  <c r="BS508" i="4"/>
  <c r="BS628" i="4"/>
  <c r="BS35" i="4"/>
  <c r="BS150" i="4"/>
  <c r="BS246" i="4"/>
  <c r="BS367" i="4"/>
  <c r="BS479" i="4"/>
  <c r="BS583" i="4"/>
  <c r="BS37" i="4"/>
  <c r="BS152" i="4"/>
  <c r="BS96" i="4"/>
  <c r="BS366" i="4"/>
  <c r="BS558" i="4"/>
  <c r="BS720" i="4"/>
  <c r="BS824" i="4"/>
  <c r="BS936" i="4"/>
  <c r="BS56" i="4"/>
  <c r="BS288" i="4"/>
  <c r="BS521" i="4"/>
  <c r="BS681" i="4"/>
  <c r="BS801" i="4"/>
  <c r="BS913" i="4"/>
  <c r="BS1017" i="4"/>
  <c r="BS240" i="4"/>
  <c r="BS465" i="4"/>
  <c r="BS638" i="4"/>
  <c r="BS762" i="4"/>
  <c r="BS890" i="4"/>
  <c r="BS986" i="4"/>
  <c r="BS167" i="4"/>
  <c r="BS245" i="4"/>
  <c r="BS454" i="4"/>
  <c r="BS641" i="4"/>
  <c r="BS756" i="4"/>
  <c r="BS232" i="4"/>
  <c r="BS593" i="4"/>
  <c r="BS846" i="4"/>
  <c r="BS429" i="4"/>
  <c r="BS735" i="4"/>
  <c r="BS925" i="4"/>
  <c r="BS1075" i="4"/>
  <c r="BS1187" i="4"/>
  <c r="BS1299" i="4"/>
  <c r="BS309" i="4"/>
  <c r="BS707" i="4"/>
  <c r="BS887" i="4"/>
  <c r="BS1052" i="4"/>
  <c r="BS1164" i="4"/>
  <c r="BS344" i="4"/>
  <c r="BS693" i="4"/>
  <c r="BS916" i="4"/>
  <c r="BS1053" i="4"/>
  <c r="BS1165" i="4"/>
  <c r="BS1269" i="4"/>
  <c r="BS248" i="4"/>
  <c r="BS632" i="4"/>
  <c r="BS867" i="4"/>
  <c r="BS1038" i="4"/>
  <c r="BS1142" i="4"/>
  <c r="BS1246" i="4"/>
  <c r="BS293" i="4"/>
  <c r="BS640" i="4"/>
  <c r="BS883" i="4"/>
  <c r="BS1048" i="4"/>
  <c r="BS1160" i="4"/>
  <c r="BS1256" i="4"/>
  <c r="BS70" i="4"/>
  <c r="BS1066" i="4"/>
  <c r="BS1313" i="4"/>
  <c r="BS1441" i="4"/>
  <c r="BS1561" i="4"/>
  <c r="BS1665" i="4"/>
  <c r="BS1770" i="4"/>
  <c r="BS642" i="4"/>
  <c r="BS1178" i="4"/>
  <c r="BS1371" i="4"/>
  <c r="BS1467" i="4"/>
  <c r="BS1595" i="4"/>
  <c r="BS1708" i="4"/>
  <c r="BS1058" i="4"/>
  <c r="BS1306" i="4"/>
  <c r="BS1422" i="4"/>
  <c r="BS1534" i="4"/>
  <c r="BS1662" i="4"/>
  <c r="BS1767" i="4"/>
  <c r="BS971" i="4"/>
  <c r="BS1375" i="4"/>
  <c r="BS973" i="4"/>
  <c r="BS1376" i="4"/>
  <c r="BS1530" i="4"/>
  <c r="BS1723" i="4"/>
  <c r="BS1135" i="4"/>
  <c r="BS1429" i="4"/>
  <c r="BS1596" i="4"/>
  <c r="BS1763" i="4"/>
  <c r="BS775" i="4"/>
  <c r="BS1311" i="4"/>
  <c r="BS1533" i="4"/>
  <c r="BS1687" i="4"/>
  <c r="BS879" i="4"/>
  <c r="BS1337" i="4"/>
  <c r="BS1509" i="4"/>
  <c r="BS1702" i="4"/>
  <c r="BS1488" i="4"/>
  <c r="BS1321" i="4"/>
  <c r="BS1720" i="4"/>
  <c r="BS813" i="4"/>
  <c r="BS1600" i="4"/>
  <c r="BS1447" i="4"/>
  <c r="BS1729" i="4"/>
  <c r="BS1421" i="4"/>
  <c r="BS1538" i="4"/>
  <c r="BS1273" i="4"/>
  <c r="BS1656" i="4"/>
  <c r="BS66" i="4"/>
  <c r="BS185" i="4"/>
  <c r="BS306" i="4"/>
  <c r="BS434" i="4"/>
  <c r="BS67" i="4"/>
  <c r="BS178" i="4"/>
  <c r="BS307" i="4"/>
  <c r="BS443" i="4"/>
  <c r="BS571" i="4"/>
  <c r="BS675" i="4"/>
  <c r="BS139" i="4"/>
  <c r="BS251" i="4"/>
  <c r="BS372" i="4"/>
  <c r="BS500" i="4"/>
  <c r="BS636" i="4"/>
  <c r="BS54" i="4"/>
  <c r="BS190" i="4"/>
  <c r="BS311" i="4"/>
  <c r="BS439" i="4"/>
  <c r="BS551" i="4"/>
  <c r="BS27" i="4"/>
  <c r="BS160" i="4"/>
  <c r="BS181" i="4"/>
  <c r="BS446" i="4"/>
  <c r="BS658" i="4"/>
  <c r="BS776" i="4"/>
  <c r="BS912" i="4"/>
  <c r="BS32" i="4"/>
  <c r="BS352" i="4"/>
  <c r="BS573" i="4"/>
  <c r="BS737" i="4"/>
  <c r="BS849" i="4"/>
  <c r="BS961" i="4"/>
  <c r="BS188" i="4"/>
  <c r="BS433" i="4"/>
  <c r="BS662" i="4"/>
  <c r="BS794" i="4"/>
  <c r="BS914" i="4"/>
  <c r="BS12" i="4"/>
  <c r="BS149" i="4"/>
  <c r="BS406" i="4"/>
  <c r="BS629" i="4"/>
  <c r="BS788" i="4"/>
  <c r="BS297" i="4"/>
  <c r="BS702" i="4"/>
  <c r="BS197" i="4"/>
  <c r="BS646" i="4"/>
  <c r="BS900" i="4"/>
  <c r="BS1059" i="4"/>
  <c r="BS1211" i="4"/>
  <c r="BS1315" i="4"/>
  <c r="BS469" i="4"/>
  <c r="BS803" i="4"/>
  <c r="BS1004" i="4"/>
  <c r="BS1132" i="4"/>
  <c r="BS279" i="4"/>
  <c r="BS709" i="4"/>
  <c r="BS941" i="4"/>
  <c r="BS1093" i="4"/>
  <c r="BS1229" i="4"/>
  <c r="BS1341" i="4"/>
  <c r="BS554" i="4"/>
  <c r="BS853" i="4"/>
  <c r="BS1046" i="4"/>
  <c r="BS1166" i="4"/>
  <c r="BS1302" i="4"/>
  <c r="BS485" i="4"/>
  <c r="BS811" i="4"/>
  <c r="BS997" i="4"/>
  <c r="BS1152" i="4"/>
  <c r="BS1264" i="4"/>
  <c r="BS514" i="4"/>
  <c r="BS1175" i="4"/>
  <c r="BS1385" i="4"/>
  <c r="BS1505" i="4"/>
  <c r="BS1641" i="4"/>
  <c r="BS1754" i="4"/>
  <c r="BS424" i="4"/>
  <c r="BS1137" i="4"/>
  <c r="BS1379" i="4"/>
  <c r="BS1515" i="4"/>
  <c r="BS1635" i="4"/>
  <c r="BS1756" i="4"/>
  <c r="BS909" i="4"/>
  <c r="BS1274" i="4"/>
  <c r="BS1414" i="4"/>
  <c r="BS1566" i="4"/>
  <c r="BS1678" i="4"/>
  <c r="BS1127" i="4"/>
  <c r="BS1426" i="4"/>
  <c r="BS1255" i="4"/>
  <c r="BS1492" i="4"/>
  <c r="BS1671" i="4"/>
  <c r="BS924" i="4"/>
  <c r="BS1391" i="4"/>
  <c r="BS1608" i="4"/>
  <c r="BS1071" i="4"/>
  <c r="BS1431" i="4"/>
  <c r="BS1623" i="4"/>
  <c r="BS1106" i="4"/>
  <c r="BS1445" i="4"/>
  <c r="BS1637" i="4"/>
  <c r="BS1463" i="4"/>
  <c r="BS1516" i="4"/>
  <c r="BS1549" i="4"/>
  <c r="BS1602" i="4"/>
  <c r="BS1342" i="4"/>
  <c r="BS1345" i="4"/>
  <c r="BS1588" i="4"/>
  <c r="BS1503" i="4"/>
  <c r="BS3" i="4"/>
  <c r="BS129" i="4"/>
  <c r="BS257" i="4"/>
  <c r="BS386" i="4"/>
  <c r="BS43" i="4"/>
  <c r="BS146" i="4"/>
  <c r="BS258" i="4"/>
  <c r="BS387" i="4"/>
  <c r="BS515" i="4"/>
  <c r="BS643" i="4"/>
  <c r="BS84" i="4"/>
  <c r="BS219" i="4"/>
  <c r="BS340" i="4"/>
  <c r="BS460" i="4"/>
  <c r="BS572" i="4"/>
  <c r="BS14" i="4"/>
  <c r="BS126" i="4"/>
  <c r="BS262" i="4"/>
  <c r="BS391" i="4"/>
  <c r="BS519" i="4"/>
  <c r="BS631" i="4"/>
  <c r="BS112" i="4"/>
  <c r="BS53" i="4"/>
  <c r="BS318" i="4"/>
  <c r="BS584" i="4"/>
  <c r="BS744" i="4"/>
  <c r="BS864" i="4"/>
  <c r="BS976" i="4"/>
  <c r="BS239" i="4"/>
  <c r="BS480" i="4"/>
  <c r="BS671" i="4"/>
  <c r="BS817" i="4"/>
  <c r="BS937" i="4"/>
  <c r="BS33" i="4"/>
  <c r="BS369" i="4"/>
  <c r="BS574" i="4"/>
  <c r="BS738" i="4"/>
  <c r="BS850" i="4"/>
  <c r="BS994" i="4"/>
  <c r="BS13" i="4"/>
  <c r="BS310" i="4"/>
  <c r="BS552" i="4"/>
  <c r="BS724" i="4"/>
  <c r="BS836" i="4"/>
  <c r="BS568" i="4"/>
  <c r="BS860" i="4"/>
  <c r="BS518" i="4"/>
  <c r="BS815" i="4"/>
  <c r="BS1027" i="4"/>
  <c r="BS1147" i="4"/>
  <c r="BS1267" i="4"/>
  <c r="BS276" i="4"/>
  <c r="BS723" i="4"/>
  <c r="BS940" i="4"/>
  <c r="BS1100" i="4"/>
  <c r="BS1212" i="4"/>
  <c r="BS578" i="4"/>
  <c r="BS852" i="4"/>
  <c r="BS1045" i="4"/>
  <c r="BS1173" i="4"/>
  <c r="BS1309" i="4"/>
  <c r="BS377" i="4"/>
  <c r="BS758" i="4"/>
  <c r="BS967" i="4"/>
  <c r="BS1118" i="4"/>
  <c r="BS1238" i="4"/>
  <c r="BS325" i="4"/>
  <c r="BS731" i="4"/>
  <c r="BS947" i="4"/>
  <c r="BS1096" i="4"/>
  <c r="BS1232" i="4"/>
  <c r="BS1344" i="4"/>
  <c r="BS1047" i="4"/>
  <c r="BS1353" i="4"/>
  <c r="BS1481" i="4"/>
  <c r="BS1585" i="4"/>
  <c r="BS1714" i="4"/>
  <c r="BS1031" i="4"/>
  <c r="BS1330" i="4"/>
  <c r="BS1451" i="4"/>
  <c r="BS1571" i="4"/>
  <c r="BS1716" i="4"/>
  <c r="BS477" i="4"/>
  <c r="BS1145" i="4"/>
  <c r="BS1390" i="4"/>
  <c r="BS1502" i="4"/>
  <c r="BS1614" i="4"/>
  <c r="BS1759" i="4"/>
  <c r="BS608" i="4"/>
  <c r="BS1346" i="4"/>
  <c r="BS1063" i="4"/>
  <c r="BS1402" i="4"/>
  <c r="BS1620" i="4"/>
  <c r="BS488" i="4"/>
  <c r="BS1332" i="4"/>
  <c r="BS1506" i="4"/>
  <c r="BS1737" i="4"/>
  <c r="BS665" i="4"/>
  <c r="BS1354" i="4"/>
  <c r="BS1559" i="4"/>
  <c r="BS1752" i="4"/>
  <c r="BS935" i="4"/>
  <c r="BS1381" i="4"/>
  <c r="BS1586" i="4"/>
  <c r="BS1244" i="4"/>
  <c r="BS1741" i="4"/>
  <c r="BS1370" i="4"/>
  <c r="BS1760" i="4"/>
  <c r="BS1437" i="4"/>
  <c r="BS1373" i="4"/>
  <c r="BS566" i="4"/>
  <c r="BS695" i="4"/>
  <c r="BS1487" i="4"/>
  <c r="BS1707" i="4"/>
  <c r="BS1396" i="4"/>
  <c r="BS82" i="4"/>
  <c r="BS241" i="4"/>
  <c r="BS418" i="4"/>
  <c r="BS83" i="4"/>
  <c r="BS250" i="4"/>
  <c r="BS419" i="4"/>
  <c r="BS587" i="4"/>
  <c r="BS60" i="4"/>
  <c r="BS235" i="4"/>
  <c r="BS420" i="4"/>
  <c r="BS564" i="4"/>
  <c r="BS46" i="4"/>
  <c r="BS222" i="4"/>
  <c r="BS383" i="4"/>
  <c r="BS543" i="4"/>
  <c r="BS57" i="4"/>
  <c r="BS26" i="4"/>
  <c r="BS430" i="4"/>
  <c r="BS680" i="4"/>
  <c r="BS848" i="4"/>
  <c r="BS1016" i="4"/>
  <c r="BS400" i="4"/>
  <c r="BS649" i="4"/>
  <c r="BS841" i="4"/>
  <c r="BS1009" i="4"/>
  <c r="BS321" i="4"/>
  <c r="BS625" i="4"/>
  <c r="BS826" i="4"/>
  <c r="BS978" i="4"/>
  <c r="BS108" i="4"/>
  <c r="BS501" i="4"/>
  <c r="BS716" i="4"/>
  <c r="BS264" i="4"/>
  <c r="BS750" i="4"/>
  <c r="BS493" i="4"/>
  <c r="BS875" i="4"/>
  <c r="BS1107" i="4"/>
  <c r="BS1251" i="4"/>
  <c r="BS437" i="4"/>
  <c r="BS862" i="4"/>
  <c r="BS1084" i="4"/>
  <c r="BS215" i="4"/>
  <c r="BS789" i="4"/>
  <c r="BS1037" i="4"/>
  <c r="BS1213" i="4"/>
  <c r="BS157" i="4"/>
  <c r="BS742" i="4"/>
  <c r="BS1030" i="4"/>
  <c r="BS1206" i="4"/>
  <c r="BS116" i="4"/>
  <c r="BS779" i="4"/>
  <c r="BS1056" i="4"/>
  <c r="BS1192" i="4"/>
  <c r="BS392" i="4"/>
  <c r="BS1249" i="4"/>
  <c r="BS1457" i="4"/>
  <c r="BS1609" i="4"/>
  <c r="BS1073" i="4"/>
  <c r="BS1419" i="4"/>
  <c r="BS1563" i="4"/>
  <c r="BS1732" i="4"/>
  <c r="BS974" i="4"/>
  <c r="BS1374" i="4"/>
  <c r="BS1526" i="4"/>
  <c r="BS1703" i="4"/>
  <c r="BS1057" i="4"/>
  <c r="BS456" i="4"/>
  <c r="BS1389" i="4"/>
  <c r="BS1645" i="4"/>
  <c r="BS231" i="4"/>
  <c r="BS1365" i="4"/>
  <c r="BS1647" i="4"/>
  <c r="BS1287" i="4"/>
  <c r="BS1584" i="4"/>
  <c r="BS1368" i="4"/>
  <c r="BS1624" i="4"/>
  <c r="BS1565" i="4"/>
  <c r="BS1490" i="4"/>
  <c r="BS1185" i="4"/>
  <c r="BS1766" i="4"/>
  <c r="BS1551" i="4"/>
  <c r="BS1680" i="4"/>
  <c r="BS41" i="4"/>
  <c r="BS193" i="4"/>
  <c r="BS354" i="4"/>
  <c r="BS19" i="4"/>
  <c r="BS186" i="4"/>
  <c r="BS355" i="4"/>
  <c r="BS523" i="4"/>
  <c r="BS11" i="4"/>
  <c r="BS163" i="4"/>
  <c r="BS348" i="4"/>
  <c r="BS524" i="4"/>
  <c r="BS668" i="4"/>
  <c r="BS158" i="4"/>
  <c r="BS319" i="4"/>
  <c r="BS487" i="4"/>
  <c r="BS639" i="4"/>
  <c r="BS168" i="4"/>
  <c r="BS286" i="4"/>
  <c r="BS597" i="4"/>
  <c r="BS792" i="4"/>
  <c r="BS952" i="4"/>
  <c r="BS255" i="4"/>
  <c r="BS598" i="4"/>
  <c r="BS769" i="4"/>
  <c r="BS945" i="4"/>
  <c r="BS207" i="4"/>
  <c r="BS549" i="4"/>
  <c r="BS754" i="4"/>
  <c r="BS922" i="4"/>
  <c r="BS148" i="4"/>
  <c r="BS374" i="4"/>
  <c r="BS654" i="4"/>
  <c r="BS820" i="4"/>
  <c r="BS645" i="4"/>
  <c r="BS268" i="4"/>
  <c r="BS751" i="4"/>
  <c r="BS1035" i="4"/>
  <c r="BS1219" i="4"/>
  <c r="BS93" i="4"/>
  <c r="BS739" i="4"/>
  <c r="BS1015" i="4"/>
  <c r="BS1196" i="4"/>
  <c r="BS630" i="4"/>
  <c r="BS955" i="4"/>
  <c r="BS1141" i="4"/>
  <c r="BS1325" i="4"/>
  <c r="BS581" i="4"/>
  <c r="BS931" i="4"/>
  <c r="BS1134" i="4"/>
  <c r="BS1310" i="4"/>
  <c r="BS614" i="4"/>
  <c r="BS958" i="4"/>
  <c r="BS1168" i="4"/>
  <c r="BS1320" i="4"/>
  <c r="BS1089" i="4"/>
  <c r="BS1409" i="4"/>
  <c r="BS1569" i="4"/>
  <c r="BS1738" i="4"/>
  <c r="BS895" i="4"/>
  <c r="BS1343" i="4"/>
  <c r="BS1523" i="4"/>
  <c r="BS1667" i="4"/>
  <c r="BS679" i="4"/>
  <c r="BS1290" i="4"/>
  <c r="BS1478" i="4"/>
  <c r="BS1638" i="4"/>
  <c r="BS173" i="4"/>
  <c r="BS1400" i="4"/>
  <c r="BS1279" i="4"/>
  <c r="BS1581" i="4"/>
  <c r="BS1231" i="4"/>
  <c r="BS1570" i="4"/>
  <c r="BS1170" i="4"/>
  <c r="BS1469" i="4"/>
  <c r="BS1765" i="4"/>
  <c r="BS1177" i="4"/>
  <c r="BS1522" i="4"/>
  <c r="BS1360" i="4"/>
  <c r="BS1082" i="4"/>
  <c r="BS1652" i="4"/>
  <c r="BS1271" i="4"/>
  <c r="BS1013" i="4"/>
  <c r="BS1477" i="4"/>
  <c r="BS1639" i="4"/>
  <c r="BS948" i="4"/>
  <c r="BS113" i="4"/>
  <c r="BS338" i="4"/>
  <c r="BS75" i="4"/>
  <c r="BS283" i="4"/>
  <c r="BS499" i="4"/>
  <c r="BS51" i="4"/>
  <c r="BS275" i="4"/>
  <c r="BS484" i="4"/>
  <c r="BS24" i="4"/>
  <c r="BS238" i="4"/>
  <c r="BS455" i="4"/>
  <c r="BS48" i="4"/>
  <c r="BS140" i="4"/>
  <c r="BS545" i="4"/>
  <c r="BS840" i="4"/>
  <c r="BS25" i="4"/>
  <c r="BS534" i="4"/>
  <c r="BS825" i="4"/>
  <c r="BS6" i="4"/>
  <c r="BS510" i="4"/>
  <c r="BS818" i="4"/>
  <c r="BS1018" i="4"/>
  <c r="BS294" i="4"/>
  <c r="BS708" i="4"/>
  <c r="BS393" i="4"/>
  <c r="BS22" i="4"/>
  <c r="BS861" i="4"/>
  <c r="BS1139" i="4"/>
  <c r="BS23" i="4"/>
  <c r="BS851" i="4"/>
  <c r="BS1124" i="4"/>
  <c r="BS553" i="4"/>
  <c r="BS1019" i="4"/>
  <c r="BS1245" i="4"/>
  <c r="BS529" i="4"/>
  <c r="BS995" i="4"/>
  <c r="BS1230" i="4"/>
  <c r="BS589" i="4"/>
  <c r="BS1032" i="4"/>
  <c r="BS1248" i="4"/>
  <c r="BS957" i="4"/>
  <c r="BS1425" i="4"/>
  <c r="BS1673" i="4"/>
  <c r="BS781" i="4"/>
  <c r="BS1395" i="4"/>
  <c r="BS1611" i="4"/>
  <c r="BS220" i="4"/>
  <c r="BS1335" i="4"/>
  <c r="BS1590" i="4"/>
  <c r="BS1452" i="4"/>
  <c r="BS1479" i="4"/>
  <c r="BS1351" i="4"/>
  <c r="BS1712" i="4"/>
  <c r="BS1260" i="4"/>
  <c r="BS1674" i="4"/>
  <c r="BS317" i="4"/>
  <c r="BS1496" i="4"/>
  <c r="BS1540" i="4"/>
  <c r="BS1399" i="4"/>
  <c r="BS1744" i="4"/>
  <c r="BS1113" i="4"/>
  <c r="BS1692" i="4"/>
  <c r="BS1655" i="4"/>
  <c r="BS899" i="4"/>
  <c r="BS1386" i="4"/>
  <c r="BS8" i="4"/>
  <c r="BS273" i="4"/>
  <c r="BS482" i="4"/>
  <c r="BS226" i="4"/>
  <c r="BS451" i="4"/>
  <c r="BS659" i="4"/>
  <c r="BS187" i="4"/>
  <c r="BS428" i="4"/>
  <c r="BS652" i="4"/>
  <c r="BS166" i="4"/>
  <c r="BS407" i="4"/>
  <c r="BS615" i="4"/>
  <c r="BS176" i="4"/>
  <c r="BS462" i="4"/>
  <c r="BS752" i="4"/>
  <c r="BS968" i="4"/>
  <c r="BS416" i="4"/>
  <c r="BS745" i="4"/>
  <c r="BS953" i="4"/>
  <c r="BS385" i="4"/>
  <c r="BS714" i="4"/>
  <c r="BS930" i="4"/>
  <c r="BS191" i="4"/>
  <c r="BS577" i="4"/>
  <c r="BS828" i="4"/>
  <c r="BS814" i="4"/>
  <c r="BS703" i="4"/>
  <c r="BS1043" i="4"/>
  <c r="BS1291" i="4"/>
  <c r="BS601" i="4"/>
  <c r="BS1044" i="4"/>
  <c r="BS408" i="4"/>
  <c r="BS891" i="4"/>
  <c r="BS1157" i="4"/>
  <c r="BS313" i="4"/>
  <c r="BS892" i="4"/>
  <c r="BS1158" i="4"/>
  <c r="BS389" i="4"/>
  <c r="BS894" i="4"/>
  <c r="BS1176" i="4"/>
  <c r="BS765" i="4"/>
  <c r="BS1361" i="4"/>
  <c r="BS1577" i="4"/>
  <c r="BS111" i="4"/>
  <c r="BS1268" i="4"/>
  <c r="BS1531" i="4"/>
  <c r="BS1764" i="4"/>
  <c r="BS1186" i="4"/>
  <c r="BS1486" i="4"/>
  <c r="BS1719" i="4"/>
  <c r="BS1250" i="4"/>
  <c r="BS1329" i="4"/>
  <c r="BS1710" i="4"/>
  <c r="BS1065" i="4"/>
  <c r="BS1583" i="4"/>
  <c r="BS870" i="4"/>
  <c r="BS1546" i="4"/>
  <c r="BS1394" i="4"/>
  <c r="BS727" i="4"/>
  <c r="BS1472" i="4"/>
  <c r="BS1745" i="4"/>
  <c r="BS1769" i="4"/>
  <c r="BS1528" i="4"/>
  <c r="BS1359" i="4"/>
  <c r="BS1512" i="4"/>
  <c r="BS1461" i="4"/>
  <c r="BS169" i="4"/>
  <c r="BS458" i="4"/>
  <c r="BS274" i="4"/>
  <c r="BS579" i="4"/>
  <c r="BS155" i="4"/>
  <c r="BS476" i="4"/>
  <c r="BS102" i="4"/>
  <c r="BS351" i="4"/>
  <c r="BS7" i="4"/>
  <c r="BS253" i="4"/>
  <c r="BS728" i="4"/>
  <c r="BS78" i="4"/>
  <c r="BS637" i="4"/>
  <c r="BS929" i="4"/>
  <c r="BS497" i="4"/>
  <c r="BS842" i="4"/>
  <c r="BS86" i="4"/>
  <c r="BS674" i="4"/>
  <c r="BS517" i="4"/>
  <c r="BS594" i="4"/>
  <c r="BS1115" i="4"/>
  <c r="BS405" i="4"/>
  <c r="BS990" i="4"/>
  <c r="BS472" i="4"/>
  <c r="BS1085" i="4"/>
  <c r="BS1349" i="4"/>
  <c r="BS942" i="4"/>
  <c r="BS1286" i="4"/>
  <c r="BS843" i="4"/>
  <c r="BS1240" i="4"/>
  <c r="BS1217" i="4"/>
  <c r="BS1553" i="4"/>
  <c r="BS1355" i="4"/>
  <c r="BS1651" i="4"/>
  <c r="BS1122" i="4"/>
  <c r="BS1574" i="4"/>
  <c r="BS918" i="4"/>
  <c r="BS1632" i="4"/>
  <c r="BS859" i="4"/>
  <c r="BS1660" i="4"/>
  <c r="BS1418" i="4"/>
  <c r="BS1074" i="4"/>
  <c r="BS328" i="4"/>
  <c r="BS1618" i="4"/>
  <c r="BS1324" i="4"/>
  <c r="BS557" i="4"/>
  <c r="BS1042" i="4"/>
  <c r="BS1536" i="4"/>
  <c r="BS1589" i="4"/>
  <c r="BS1664" i="4"/>
  <c r="BS1615" i="4"/>
  <c r="BS1757" i="4"/>
  <c r="BS314" i="4"/>
  <c r="BS138" i="4"/>
  <c r="BS395" i="4"/>
  <c r="BS42" i="4"/>
  <c r="BS332" i="4"/>
  <c r="BS604" i="4"/>
  <c r="BS230" i="4"/>
  <c r="BS535" i="4"/>
  <c r="BS136" i="4"/>
  <c r="BS533" i="4"/>
  <c r="BS880" i="4"/>
  <c r="BS368" i="4"/>
  <c r="BS777" i="4"/>
  <c r="BS165" i="4"/>
  <c r="BS698" i="4"/>
  <c r="BS1010" i="4"/>
  <c r="BS438" i="4"/>
  <c r="BS804" i="4"/>
  <c r="BS885" i="4"/>
  <c r="BS939" i="4"/>
  <c r="BS1235" i="4"/>
  <c r="BS755" i="4"/>
  <c r="BS1188" i="4"/>
  <c r="BS821" i="4"/>
  <c r="BS1237" i="4"/>
  <c r="BS710" i="4"/>
  <c r="BS1110" i="4"/>
  <c r="BS537" i="4"/>
  <c r="BS1088" i="4"/>
  <c r="BS1352" i="4"/>
  <c r="BS1417" i="4"/>
  <c r="BS1698" i="4"/>
  <c r="BS1050" i="4"/>
  <c r="BS1507" i="4"/>
  <c r="BS1406" i="4"/>
  <c r="BS1694" i="4"/>
  <c r="BS1193" i="4"/>
  <c r="BS1466" i="4"/>
  <c r="BS1468" i="4"/>
  <c r="BS252" i="4"/>
  <c r="BS1636" i="4"/>
  <c r="BS1484" i="4"/>
  <c r="BS1693" i="4"/>
  <c r="BS1653" i="4"/>
  <c r="BS1552" i="4"/>
  <c r="BS74" i="4"/>
  <c r="BS362" i="4"/>
  <c r="BS154" i="4"/>
  <c r="BS467" i="4"/>
  <c r="BS92" i="4"/>
  <c r="BS356" i="4"/>
  <c r="BS660" i="4"/>
  <c r="BS295" i="4"/>
  <c r="BS567" i="4"/>
  <c r="BS208" i="4"/>
  <c r="BS634" i="4"/>
  <c r="BS920" i="4"/>
  <c r="BS432" i="4"/>
  <c r="BS865" i="4"/>
  <c r="BS272" i="4"/>
  <c r="BS722" i="4"/>
  <c r="BS62" i="4"/>
  <c r="BS513" i="4"/>
  <c r="BS15" i="4"/>
  <c r="BS301" i="4"/>
  <c r="BS1003" i="4"/>
  <c r="BS1307" i="4"/>
  <c r="BS876" i="4"/>
  <c r="BS1204" i="4"/>
  <c r="BS927" i="4"/>
  <c r="BS1261" i="4"/>
  <c r="BS774" i="4"/>
  <c r="BS1174" i="4"/>
  <c r="BS699" i="4"/>
  <c r="BS1104" i="4"/>
  <c r="BS829" i="4"/>
  <c r="BS1489" i="4"/>
  <c r="BS1746" i="4"/>
  <c r="BS1201" i="4"/>
  <c r="BS1539" i="4"/>
  <c r="BS743" i="4"/>
  <c r="BS1446" i="4"/>
  <c r="BS1735" i="4"/>
  <c r="BS1326" i="4"/>
  <c r="BS1504" i="4"/>
  <c r="BS1480" i="4"/>
  <c r="BS1034" i="4"/>
  <c r="BS1713" i="4"/>
  <c r="BS1573" i="4"/>
  <c r="BS1758" i="4"/>
  <c r="BS1768" i="4"/>
  <c r="BS1151" i="4"/>
  <c r="BS225" i="4"/>
  <c r="BS242" i="4"/>
  <c r="BS667" i="4"/>
  <c r="BS548" i="4"/>
  <c r="BS303" i="4"/>
  <c r="BS89" i="4"/>
  <c r="BS688" i="4"/>
  <c r="BS271" i="4"/>
  <c r="BS1001" i="4"/>
  <c r="BS778" i="4"/>
  <c r="BS277" i="4"/>
  <c r="BS425" i="4"/>
  <c r="BS911" i="4"/>
  <c r="BS525" i="4"/>
  <c r="BS94" i="4"/>
  <c r="BS1133" i="4"/>
  <c r="BS903" i="4"/>
  <c r="BS421" i="4"/>
  <c r="BS1280" i="4"/>
  <c r="BS1497" i="4"/>
  <c r="BS1459" i="4"/>
  <c r="BS1209" i="4"/>
  <c r="BS854" i="4"/>
  <c r="BS1493" i="4"/>
  <c r="BS1572" i="4"/>
  <c r="BS1599" i="4"/>
  <c r="BS1704" i="4"/>
  <c r="BS1476" i="4"/>
  <c r="BS1613" i="4"/>
  <c r="BS1666" i="4"/>
  <c r="BS4" i="4"/>
  <c r="BS475" i="4"/>
  <c r="BS267" i="4"/>
  <c r="BS71" i="4"/>
  <c r="BS495" i="4"/>
  <c r="BS302" i="4"/>
  <c r="BS944" i="4"/>
  <c r="BS713" i="4"/>
  <c r="BS417" i="4"/>
  <c r="BS946" i="4"/>
  <c r="BS732" i="4"/>
  <c r="BS333" i="4"/>
  <c r="BS1171" i="4"/>
  <c r="BS979" i="4"/>
  <c r="BS805" i="4"/>
  <c r="BS345" i="4"/>
  <c r="BS1222" i="4"/>
  <c r="BS983" i="4"/>
  <c r="BS1153" i="4"/>
  <c r="BS1681" i="4"/>
  <c r="BS1220" i="4"/>
  <c r="BS1724" i="4"/>
  <c r="BS1518" i="4"/>
  <c r="BS445" i="4"/>
  <c r="BS1517" i="4"/>
  <c r="BS759" i="4"/>
  <c r="BS1207" i="4"/>
  <c r="BS1041" i="4"/>
  <c r="BS1642" i="4"/>
  <c r="BS1742" i="4"/>
  <c r="BS1500" i="4"/>
  <c r="BS1733" i="4"/>
  <c r="BS1424" i="4"/>
  <c r="BS1554" i="4"/>
  <c r="BS1295" i="4"/>
  <c r="BS1605" i="4"/>
  <c r="BS98" i="4"/>
  <c r="BS59" i="4"/>
  <c r="BS547" i="4"/>
  <c r="BS308" i="4"/>
  <c r="BS110" i="4"/>
  <c r="BS607" i="4"/>
  <c r="BS382" i="4"/>
  <c r="BS1008" i="4"/>
  <c r="BS753" i="4"/>
  <c r="BS561" i="4"/>
  <c r="BS125" i="4"/>
  <c r="BS740" i="4"/>
  <c r="BS544" i="4"/>
  <c r="BS1227" i="4"/>
  <c r="BS1060" i="4"/>
  <c r="BS966" i="4"/>
  <c r="BS409" i="4"/>
  <c r="BS1254" i="4"/>
  <c r="BS1072" i="4"/>
  <c r="BS1265" i="4"/>
  <c r="BS1284" i="4"/>
  <c r="BS1598" i="4"/>
  <c r="BS839" i="4"/>
  <c r="BS1607" i="4"/>
  <c r="BS1169" i="4"/>
  <c r="BS1405" i="4"/>
  <c r="BS1239" i="4"/>
  <c r="BS1628" i="4"/>
  <c r="BS402" i="4"/>
  <c r="BS611" i="4"/>
  <c r="BS21" i="4"/>
  <c r="BS120" i="4"/>
  <c r="BS164" i="4"/>
  <c r="BS124" i="4"/>
  <c r="BS213" i="4"/>
  <c r="BS830" i="4"/>
  <c r="BS576" i="4"/>
  <c r="BS1069" i="4"/>
  <c r="BS1070" i="4"/>
  <c r="BS1184" i="4"/>
  <c r="BS1649" i="4"/>
  <c r="BS296" i="4"/>
  <c r="BS943" i="4"/>
  <c r="BS1413" i="4"/>
  <c r="BS1634" i="4"/>
  <c r="BS1420" i="4"/>
  <c r="BS1183" i="4"/>
  <c r="BS331" i="4"/>
  <c r="BS380" i="4"/>
  <c r="BS415" i="4"/>
  <c r="BS670" i="4"/>
  <c r="BS705" i="4"/>
  <c r="BS834" i="4"/>
  <c r="BS796" i="4"/>
  <c r="BS1099" i="4"/>
  <c r="BS1140" i="4"/>
  <c r="BS1333" i="4"/>
  <c r="BS747" i="4"/>
  <c r="BS1281" i="4"/>
  <c r="BS1443" i="4"/>
  <c r="BS1470" i="4"/>
  <c r="BS1749" i="4"/>
  <c r="BS1731" i="4"/>
  <c r="BS145" i="4"/>
  <c r="BS347" i="4"/>
  <c r="BS436" i="4"/>
  <c r="BS447" i="4"/>
  <c r="BS760" i="4"/>
  <c r="BS873" i="4"/>
  <c r="BS898" i="4"/>
  <c r="BS329" i="4"/>
  <c r="BS1155" i="4"/>
  <c r="BS440" i="4"/>
  <c r="BS656" i="4"/>
  <c r="BS827" i="4"/>
  <c r="BS1377" i="4"/>
  <c r="BS1603" i="4"/>
  <c r="BS1606" i="4"/>
  <c r="BS1444" i="4"/>
  <c r="BS1266" i="4"/>
  <c r="BS99" i="4"/>
  <c r="BS596" i="4"/>
  <c r="BS478" i="4"/>
  <c r="BS305" i="4"/>
  <c r="BS686" i="4"/>
  <c r="BS901" i="4"/>
  <c r="BS1062" i="4"/>
  <c r="BS923" i="4"/>
  <c r="BS541" i="4"/>
  <c r="BS1670" i="4"/>
  <c r="BS1162" i="4"/>
  <c r="BS1455" i="4"/>
  <c r="BS1650" i="4"/>
  <c r="BS123" i="4"/>
  <c r="BS623" i="4"/>
  <c r="BS509" i="4"/>
  <c r="BS212" i="4"/>
  <c r="BS1014" i="4"/>
  <c r="BS1117" i="4"/>
  <c r="BS933" i="4"/>
  <c r="BS1691" i="4"/>
  <c r="BS1357" i="4"/>
  <c r="BS209" i="4"/>
  <c r="BS147" i="4"/>
  <c r="BS81" i="4"/>
  <c r="BS610" i="4"/>
  <c r="BS390" i="4"/>
  <c r="BS1339" i="4"/>
  <c r="BS1181" i="4"/>
  <c r="BS1128" i="4"/>
  <c r="BS1081" i="4"/>
  <c r="BS907" i="4"/>
  <c r="BS371" i="4"/>
  <c r="BS237" i="4"/>
  <c r="BS906" i="4"/>
  <c r="BS1116" i="4"/>
  <c r="BS1304" i="4"/>
  <c r="BS1435" i="4"/>
  <c r="BS1097" i="4"/>
  <c r="BS949" i="4"/>
  <c r="BS118" i="4"/>
  <c r="BS897" i="4"/>
  <c r="BS719" i="4"/>
  <c r="BS790" i="4"/>
  <c r="BS1739" i="4"/>
  <c r="BS298" i="4"/>
  <c r="BS198" i="4"/>
  <c r="BS1025" i="4"/>
  <c r="BS783" i="4"/>
  <c r="BS1078" i="4"/>
  <c r="BS1257" i="4"/>
  <c r="BS1215" i="4"/>
  <c r="BS1450" i="4"/>
  <c r="BS227" i="4"/>
  <c r="BS690" i="4"/>
  <c r="BS1285" i="4"/>
  <c r="BS1643" i="4"/>
  <c r="BS1750" i="4"/>
  <c r="BS808" i="4"/>
  <c r="BS199" i="4"/>
  <c r="BS1513" i="4"/>
  <c r="BS1161" i="4"/>
  <c r="BS1456" i="4"/>
  <c r="BS442" i="4"/>
  <c r="BS872" i="4"/>
  <c r="BS673" i="4"/>
  <c r="BS1601" i="4"/>
  <c r="BS1364" i="4"/>
  <c r="BS327" i="4"/>
  <c r="BS773" i="4"/>
  <c r="BS1448" i="4"/>
  <c r="BS538" i="4"/>
  <c r="BS162" i="4"/>
  <c r="BS616" i="4"/>
  <c r="BS963" i="4"/>
  <c r="BS1338" i="4"/>
  <c r="BS223" i="4"/>
  <c r="BS1398" i="4"/>
  <c r="BS1524" i="4"/>
  <c r="BS1318" i="4"/>
  <c r="BS1314" i="4"/>
  <c r="BS603" i="4"/>
  <c r="BS69" i="4"/>
  <c r="BS1434" i="4"/>
  <c r="BS734" i="4"/>
  <c r="BS1644" i="4"/>
  <c r="BS677" i="4"/>
  <c r="BS556" i="4"/>
  <c r="BS1328" i="4"/>
  <c r="BS1322" i="4"/>
  <c r="BS1567" i="4"/>
  <c r="BS77" i="4"/>
  <c r="BS613" i="4"/>
  <c r="G1668" i="4"/>
  <c r="BP494" i="4"/>
  <c r="BP555" i="4"/>
  <c r="BP574" i="4"/>
  <c r="BP552" i="4"/>
  <c r="BP562" i="4"/>
  <c r="BP720" i="4"/>
  <c r="BP761" i="4"/>
  <c r="BP693" i="4"/>
  <c r="BP632" i="4"/>
  <c r="BP1028" i="4"/>
  <c r="BP910" i="4"/>
  <c r="BP1107" i="4"/>
  <c r="BP1225" i="4"/>
  <c r="N904" i="4"/>
  <c r="BP904" i="4" s="1"/>
  <c r="N1352" i="4"/>
  <c r="BP1352" i="4" s="1"/>
  <c r="N353" i="4"/>
  <c r="BP353" i="4" s="1"/>
  <c r="N847" i="4"/>
  <c r="BP847" i="4" s="1"/>
  <c r="N133" i="4"/>
  <c r="BP133" i="4" s="1"/>
  <c r="N862" i="4"/>
  <c r="BP862" i="4" s="1"/>
  <c r="N506" i="4"/>
  <c r="BP506" i="4" s="1"/>
  <c r="N1663" i="4"/>
  <c r="BP1663" i="4" s="1"/>
  <c r="N1312" i="4"/>
  <c r="BP1312" i="4" s="1"/>
  <c r="N825" i="4"/>
  <c r="BP825" i="4" s="1"/>
  <c r="N1335" i="4"/>
  <c r="BP1335" i="4" s="1"/>
  <c r="N1624" i="4"/>
  <c r="BP1624" i="4" s="1"/>
  <c r="N613" i="4"/>
  <c r="BP613" i="4" s="1"/>
  <c r="N1599" i="4"/>
  <c r="BP1599" i="4" s="1"/>
  <c r="N888" i="4"/>
  <c r="BP888" i="4" s="1"/>
  <c r="N661" i="4"/>
  <c r="BP661" i="4" s="1"/>
  <c r="N291" i="4"/>
  <c r="BP291" i="4" s="1"/>
  <c r="G681" i="4"/>
  <c r="N8" i="4"/>
  <c r="BP8" i="4" s="1"/>
  <c r="N850" i="4"/>
  <c r="BP850" i="4" s="1"/>
  <c r="N122" i="4"/>
  <c r="BP122" i="4" s="1"/>
  <c r="N56" i="4"/>
  <c r="BP56" i="4" s="1"/>
  <c r="N854" i="4"/>
  <c r="BP854" i="4" s="1"/>
  <c r="N968" i="4"/>
  <c r="BP968" i="4" s="1"/>
  <c r="N468" i="4"/>
  <c r="BP468" i="4" s="1"/>
  <c r="N1438" i="4"/>
  <c r="BP1438" i="4" s="1"/>
  <c r="N1121" i="4"/>
  <c r="BP1121" i="4" s="1"/>
  <c r="N418" i="4"/>
  <c r="BP418" i="4" s="1"/>
  <c r="N1415" i="4"/>
  <c r="BP1415" i="4" s="1"/>
  <c r="N1344" i="4"/>
  <c r="BP1344" i="4" s="1"/>
  <c r="N1224" i="4"/>
  <c r="BP1224" i="4" s="1"/>
  <c r="N439" i="4"/>
  <c r="N404" i="4"/>
  <c r="N485" i="4"/>
  <c r="BP485" i="4" s="1"/>
  <c r="N337" i="4"/>
  <c r="BP337" i="4" s="1"/>
  <c r="N1152" i="4"/>
  <c r="N9" i="4"/>
  <c r="BP9" i="4" s="1"/>
  <c r="G865" i="4"/>
  <c r="BP448" i="4"/>
  <c r="BP610" i="4"/>
  <c r="BP626" i="4"/>
  <c r="BP556" i="4"/>
  <c r="BP604" i="4"/>
  <c r="BP708" i="4"/>
  <c r="BP766" i="4"/>
  <c r="BP899" i="4"/>
  <c r="BP979" i="4"/>
  <c r="BP1114" i="4"/>
  <c r="BP1103" i="4"/>
  <c r="N223" i="4"/>
  <c r="BP223" i="4" s="1"/>
  <c r="N1245" i="4"/>
  <c r="BP1245" i="4" s="1"/>
  <c r="N397" i="4"/>
  <c r="N1275" i="4"/>
  <c r="BP1275" i="4" s="1"/>
  <c r="N23" i="4"/>
  <c r="N373" i="4"/>
  <c r="N559" i="4"/>
  <c r="BP559" i="4" s="1"/>
  <c r="N387" i="4"/>
  <c r="BP387" i="4" s="1"/>
  <c r="N1250" i="4"/>
  <c r="BP1250" i="4" s="1"/>
  <c r="N101" i="4"/>
  <c r="BP101" i="4" s="1"/>
  <c r="N1206" i="4"/>
  <c r="BP1206" i="4" s="1"/>
  <c r="N37" i="4"/>
  <c r="BP37" i="4" s="1"/>
  <c r="N25" i="4"/>
  <c r="BP25" i="4" s="1"/>
  <c r="N1211" i="4"/>
  <c r="BP1211" i="4" s="1"/>
  <c r="N403" i="4"/>
  <c r="BP403" i="4" s="1"/>
  <c r="N792" i="4"/>
  <c r="BP792" i="4" s="1"/>
  <c r="N1489" i="4"/>
  <c r="BP1489" i="4" s="1"/>
  <c r="N1197" i="4"/>
  <c r="BP1197" i="4" s="1"/>
  <c r="N166" i="4"/>
  <c r="BP166" i="4" s="1"/>
  <c r="N1694" i="4"/>
  <c r="BP1694" i="4" s="1"/>
  <c r="N1253" i="4"/>
  <c r="BP1253" i="4" s="1"/>
  <c r="N1402" i="4"/>
  <c r="BP1402" i="4" s="1"/>
  <c r="N1317" i="4"/>
  <c r="BP1317" i="4" s="1"/>
  <c r="N1207" i="4"/>
  <c r="BP1207" i="4" s="1"/>
  <c r="N783" i="4"/>
  <c r="BP783" i="4" s="1"/>
  <c r="N1560" i="4"/>
  <c r="BP1560" i="4" s="1"/>
  <c r="N1009" i="4"/>
  <c r="BP1009" i="4" s="1"/>
  <c r="N739" i="4"/>
  <c r="BP739" i="4" s="1"/>
  <c r="N874" i="4"/>
  <c r="BP874" i="4" s="1"/>
  <c r="N443" i="4"/>
  <c r="BP443" i="4" s="1"/>
  <c r="N215" i="4"/>
  <c r="N80" i="4"/>
  <c r="N1488" i="4"/>
  <c r="BP1488" i="4" s="1"/>
  <c r="N1465" i="4"/>
  <c r="BP1465" i="4" s="1"/>
  <c r="N320" i="4"/>
  <c r="N1015" i="4"/>
  <c r="BP1015" i="4" s="1"/>
  <c r="N455" i="4"/>
  <c r="BP455" i="4" s="1"/>
  <c r="N115" i="4"/>
  <c r="BP115" i="4" s="1"/>
  <c r="N505" i="4"/>
  <c r="BP505" i="4" s="1"/>
  <c r="N1449" i="4"/>
  <c r="BP1449" i="4" s="1"/>
  <c r="N844" i="4"/>
  <c r="BP844" i="4" s="1"/>
  <c r="N1127" i="4"/>
  <c r="BP1127" i="4" s="1"/>
  <c r="N1327" i="4"/>
  <c r="BP1327" i="4" s="1"/>
  <c r="N1199" i="4"/>
  <c r="BP1199" i="4" s="1"/>
  <c r="N664" i="4"/>
  <c r="N707" i="4"/>
  <c r="BP707" i="4" s="1"/>
  <c r="N1366" i="4"/>
  <c r="BP1366" i="4" s="1"/>
  <c r="N1705" i="4"/>
  <c r="BP1705" i="4" s="1"/>
  <c r="N1068" i="4"/>
  <c r="BP1068" i="4" s="1"/>
  <c r="N400" i="4"/>
  <c r="BP400" i="4" s="1"/>
  <c r="N1290" i="4"/>
  <c r="BP1290" i="4" s="1"/>
  <c r="N1450" i="4"/>
  <c r="BP1450" i="4" s="1"/>
  <c r="G50" i="4"/>
  <c r="G128" i="4"/>
  <c r="BP93" i="4"/>
  <c r="BP546" i="4"/>
  <c r="BP611" i="4"/>
  <c r="BP554" i="4"/>
  <c r="BP561" i="4"/>
  <c r="BP593" i="4"/>
  <c r="BP540" i="4"/>
  <c r="BP659" i="4"/>
  <c r="BP643" i="4"/>
  <c r="BP612" i="4"/>
  <c r="BP813" i="4"/>
  <c r="BP782" i="4"/>
  <c r="BP966" i="4"/>
  <c r="BP824" i="4"/>
  <c r="BP958" i="4"/>
  <c r="BP976" i="4"/>
  <c r="BP926" i="4"/>
  <c r="BP960" i="4"/>
  <c r="BP994" i="4"/>
  <c r="BP1099" i="4"/>
  <c r="BP1139" i="4"/>
  <c r="BP1074" i="4"/>
  <c r="BP1101" i="4"/>
  <c r="BP1243" i="4"/>
  <c r="N848" i="4"/>
  <c r="BP848" i="4" s="1"/>
  <c r="N484" i="4"/>
  <c r="BP484" i="4" s="1"/>
  <c r="N483" i="4"/>
  <c r="BP483" i="4" s="1"/>
  <c r="N262" i="4"/>
  <c r="N269" i="4"/>
  <c r="BP269" i="4" s="1"/>
  <c r="N1709" i="4"/>
  <c r="BP1709" i="4" s="1"/>
  <c r="N754" i="4"/>
  <c r="BP754" i="4" s="1"/>
  <c r="N90" i="4"/>
  <c r="BP90" i="4" s="1"/>
  <c r="N1563" i="4"/>
  <c r="BP1563" i="4" s="1"/>
  <c r="N740" i="4"/>
  <c r="BP740" i="4" s="1"/>
  <c r="N241" i="4"/>
  <c r="BP241" i="4" s="1"/>
  <c r="N1418" i="4"/>
  <c r="BP1418" i="4" s="1"/>
  <c r="N278" i="4"/>
  <c r="N233" i="4"/>
  <c r="BP233" i="4" s="1"/>
  <c r="N673" i="4"/>
  <c r="BP673" i="4" s="1"/>
  <c r="N130" i="4"/>
  <c r="BP130" i="4" s="1"/>
  <c r="N1706" i="4"/>
  <c r="BP1706" i="4" s="1"/>
  <c r="N1192" i="4"/>
  <c r="BP1192" i="4" s="1"/>
  <c r="N1219" i="4"/>
  <c r="BP1219" i="4" s="1"/>
  <c r="N1035" i="4"/>
  <c r="BP1035" i="4" s="1"/>
  <c r="N890" i="4"/>
  <c r="BP890" i="4" s="1"/>
  <c r="N128" i="4"/>
  <c r="BP128" i="4" s="1"/>
  <c r="N1027" i="4"/>
  <c r="BP1027" i="4" s="1"/>
  <c r="N172" i="4"/>
  <c r="BP172" i="4" s="1"/>
  <c r="N1042" i="4"/>
  <c r="BP1042" i="4" s="1"/>
  <c r="N573" i="4"/>
  <c r="BP573" i="4" s="1"/>
  <c r="N454" i="4"/>
  <c r="BP454" i="4" s="1"/>
  <c r="N1218" i="4"/>
  <c r="BP1218" i="4" s="1"/>
  <c r="N1695" i="4"/>
  <c r="BP1695" i="4" s="1"/>
  <c r="N908" i="4"/>
  <c r="BP908" i="4" s="1"/>
  <c r="N1285" i="4"/>
  <c r="BP1285" i="4" s="1"/>
  <c r="N1338" i="4"/>
  <c r="BP1338" i="4" s="1"/>
  <c r="N694" i="4"/>
  <c r="BP694" i="4" s="1"/>
  <c r="N136" i="4"/>
  <c r="BP136" i="4" s="1"/>
  <c r="N1357" i="4"/>
  <c r="BP1357" i="4" s="1"/>
  <c r="N569" i="4"/>
  <c r="BP569" i="4" s="1"/>
  <c r="N1410" i="4"/>
  <c r="BP1410" i="4" s="1"/>
  <c r="N1550" i="4"/>
  <c r="BP1550" i="4" s="1"/>
  <c r="N453" i="4"/>
  <c r="BP453" i="4" s="1"/>
  <c r="N1282" i="4"/>
  <c r="BP1282" i="4" s="1"/>
  <c r="N1154" i="4"/>
  <c r="BP1154" i="4" s="1"/>
  <c r="N881" i="4"/>
  <c r="BP881" i="4" s="1"/>
  <c r="G153" i="4"/>
  <c r="BP158" i="4"/>
  <c r="BP377" i="4"/>
  <c r="BP397" i="4"/>
  <c r="BP473" i="4"/>
  <c r="BP439" i="4"/>
  <c r="BP517" i="4"/>
  <c r="BP532" i="4"/>
  <c r="BP533" i="4"/>
  <c r="BP566" i="4"/>
  <c r="BP629" i="4"/>
  <c r="BP728" i="4"/>
  <c r="BP955" i="4"/>
  <c r="BP1113" i="4"/>
  <c r="N323" i="4"/>
  <c r="BP323" i="4" s="1"/>
  <c r="N431" i="4"/>
  <c r="BP431" i="4" s="1"/>
  <c r="N1165" i="4"/>
  <c r="BP1165" i="4" s="1"/>
  <c r="N221" i="4"/>
  <c r="BP221" i="4" s="1"/>
  <c r="N1143" i="4"/>
  <c r="BP1143" i="4" s="1"/>
  <c r="N1249" i="4"/>
  <c r="BP1249" i="4" s="1"/>
  <c r="N342" i="4"/>
  <c r="BP342" i="4" s="1"/>
  <c r="N1670" i="4"/>
  <c r="BP1670" i="4" s="1"/>
  <c r="N1091" i="4"/>
  <c r="BP1091" i="4" s="1"/>
  <c r="N1400" i="4"/>
  <c r="BP1400" i="4" s="1"/>
  <c r="N712" i="4"/>
  <c r="BP712" i="4" s="1"/>
  <c r="N679" i="4"/>
  <c r="BP679" i="4" s="1"/>
  <c r="N1398" i="4"/>
  <c r="BP1398" i="4" s="1"/>
  <c r="N493" i="4"/>
  <c r="BP493" i="4" s="1"/>
  <c r="N1094" i="4"/>
  <c r="BP1094" i="4" s="1"/>
  <c r="N1698" i="4"/>
  <c r="BP1698" i="4" s="1"/>
  <c r="N457" i="4"/>
  <c r="BP457" i="4" s="1"/>
  <c r="N300" i="4"/>
  <c r="BP300" i="4" s="1"/>
  <c r="N1657" i="4"/>
  <c r="BP1657" i="4" s="1"/>
  <c r="N15" i="4"/>
  <c r="BP15" i="4" s="1"/>
  <c r="N267" i="4"/>
  <c r="BP267" i="4" s="1"/>
  <c r="N503" i="4"/>
  <c r="BP503" i="4" s="1"/>
  <c r="N1682" i="4"/>
  <c r="BP1682" i="4" s="1"/>
  <c r="N1314" i="4"/>
  <c r="BP1314" i="4" s="1"/>
  <c r="N871" i="4"/>
  <c r="BP871" i="4" s="1"/>
  <c r="N40" i="4"/>
  <c r="BP40" i="4" s="1"/>
  <c r="N1425" i="4"/>
  <c r="BP1425" i="4" s="1"/>
  <c r="N646" i="4"/>
  <c r="BP646" i="4" s="1"/>
  <c r="N748" i="4"/>
  <c r="BP748" i="4" s="1"/>
  <c r="N1720" i="4"/>
  <c r="BP1720" i="4" s="1"/>
  <c r="N490" i="4"/>
  <c r="BP490" i="4" s="1"/>
  <c r="N1393" i="4"/>
  <c r="BP1393" i="4" s="1"/>
  <c r="N1427" i="4"/>
  <c r="BP1427" i="4" s="1"/>
  <c r="N246" i="4"/>
  <c r="BP246" i="4" s="1"/>
  <c r="N309" i="4"/>
  <c r="BP309" i="4" s="1"/>
  <c r="N371" i="4"/>
  <c r="BP371" i="4" s="1"/>
  <c r="G1402" i="4"/>
  <c r="BP141" i="4"/>
  <c r="BP156" i="4"/>
  <c r="BP334" i="4"/>
  <c r="BP352" i="4"/>
  <c r="BP386" i="4"/>
  <c r="BP373" i="4"/>
  <c r="BP404" i="4"/>
  <c r="BP446" i="4"/>
  <c r="BP512" i="4"/>
  <c r="BP781" i="4"/>
  <c r="BP762" i="4"/>
  <c r="BP628" i="4"/>
  <c r="BP738" i="4"/>
  <c r="BP820" i="4"/>
  <c r="BP839" i="4"/>
  <c r="BP1025" i="4"/>
  <c r="BP1054" i="4"/>
  <c r="BP1069" i="4"/>
  <c r="BP1024" i="4"/>
  <c r="BP1132" i="4"/>
  <c r="BP1152" i="4"/>
  <c r="N3" i="4"/>
  <c r="N668" i="4"/>
  <c r="BP668" i="4" s="1"/>
  <c r="N1540" i="4"/>
  <c r="BP1540" i="4" s="1"/>
  <c r="N609" i="4"/>
  <c r="BP609" i="4" s="1"/>
  <c r="N1254" i="4"/>
  <c r="BP1254" i="4" s="1"/>
  <c r="N1080" i="4"/>
  <c r="BP1080" i="4" s="1"/>
  <c r="N855" i="4"/>
  <c r="BP855" i="4" s="1"/>
  <c r="N719" i="4"/>
  <c r="BP719" i="4" s="1"/>
  <c r="N1581" i="4"/>
  <c r="BP1581" i="4" s="1"/>
  <c r="N1120" i="4"/>
  <c r="BP1120" i="4" s="1"/>
  <c r="N1469" i="4"/>
  <c r="BP1469" i="4" s="1"/>
  <c r="N24" i="4"/>
  <c r="N1104" i="4"/>
  <c r="BP1104" i="4" s="1"/>
  <c r="N1299" i="4"/>
  <c r="BP1299" i="4" s="1"/>
  <c r="N1571" i="4"/>
  <c r="BP1571" i="4" s="1"/>
  <c r="N1007" i="4"/>
  <c r="BP1007" i="4" s="1"/>
  <c r="N697" i="4"/>
  <c r="BP697" i="4" s="1"/>
  <c r="N176" i="4"/>
  <c r="BP176" i="4" s="1"/>
  <c r="N1123" i="4"/>
  <c r="BP1123" i="4" s="1"/>
  <c r="N17" i="4"/>
  <c r="BP17" i="4" s="1"/>
  <c r="N150" i="4"/>
  <c r="BP150" i="4" s="1"/>
  <c r="N1649" i="4"/>
  <c r="BP1649" i="4" s="1"/>
  <c r="N1654" i="4"/>
  <c r="BP1654" i="4" s="1"/>
  <c r="N1618" i="4"/>
  <c r="BP1618" i="4" s="1"/>
  <c r="N956" i="4"/>
  <c r="BP956" i="4" s="1"/>
  <c r="N1589" i="4"/>
  <c r="BP1589" i="4" s="1"/>
  <c r="N74" i="4"/>
  <c r="N218" i="4"/>
  <c r="BP218" i="4" s="1"/>
  <c r="N564" i="4"/>
  <c r="BP564" i="4" s="1"/>
  <c r="N232" i="4"/>
  <c r="BP232" i="4" s="1"/>
  <c r="N933" i="4"/>
  <c r="BP933" i="4" s="1"/>
  <c r="N889" i="4"/>
  <c r="BP889" i="4" s="1"/>
  <c r="N160" i="4"/>
  <c r="N111" i="4"/>
  <c r="BP111" i="4" s="1"/>
  <c r="N187" i="4"/>
  <c r="BP187" i="4" s="1"/>
  <c r="N657" i="4"/>
  <c r="BP657" i="4" s="1"/>
  <c r="N127" i="4"/>
  <c r="BP127" i="4" s="1"/>
  <c r="N984" i="4"/>
  <c r="BP984" i="4" s="1"/>
  <c r="N1667" i="4"/>
  <c r="BP1667" i="4" s="1"/>
  <c r="N597" i="4"/>
  <c r="BP597" i="4" s="1"/>
  <c r="N1247" i="4"/>
  <c r="BP1247" i="4" s="1"/>
  <c r="N1159" i="4"/>
  <c r="BP1159" i="4" s="1"/>
  <c r="G957" i="4"/>
  <c r="G452" i="4"/>
  <c r="G1286" i="4"/>
  <c r="G172" i="4"/>
  <c r="AN124" i="4"/>
  <c r="BP104" i="4"/>
  <c r="BP419" i="4"/>
  <c r="BP395" i="4"/>
  <c r="BP482" i="4"/>
  <c r="BP478" i="4"/>
  <c r="BP664" i="4"/>
  <c r="BP860" i="4"/>
  <c r="BP836" i="4"/>
  <c r="BP1023" i="4"/>
  <c r="BP1179" i="4"/>
  <c r="BP1108" i="4"/>
  <c r="N504" i="4"/>
  <c r="BP504" i="4" s="1"/>
  <c r="N765" i="4"/>
  <c r="N1408" i="4"/>
  <c r="BP1408" i="4" s="1"/>
  <c r="N1227" i="4"/>
  <c r="BP1227" i="4" s="1"/>
  <c r="N284" i="4"/>
  <c r="BP284" i="4" s="1"/>
  <c r="N379" i="4"/>
  <c r="BP379" i="4" s="1"/>
  <c r="N1201" i="4"/>
  <c r="BP1201" i="4" s="1"/>
  <c r="N144" i="4"/>
  <c r="BP144" i="4" s="1"/>
  <c r="N864" i="4"/>
  <c r="BP864" i="4" s="1"/>
  <c r="N1600" i="4"/>
  <c r="BP1600" i="4" s="1"/>
  <c r="N509" i="4"/>
  <c r="BP509" i="4" s="1"/>
  <c r="N1532" i="4"/>
  <c r="BP1532" i="4" s="1"/>
  <c r="N1079" i="4"/>
  <c r="BP1079" i="4" s="1"/>
  <c r="N424" i="4"/>
  <c r="BP424" i="4" s="1"/>
  <c r="N953" i="4"/>
  <c r="BP953" i="4" s="1"/>
  <c r="N677" i="4"/>
  <c r="BP677" i="4" s="1"/>
  <c r="N838" i="4"/>
  <c r="BP838" i="4" s="1"/>
  <c r="N19" i="4"/>
  <c r="BP19" i="4" s="1"/>
  <c r="N422" i="4"/>
  <c r="BP422" i="4" s="1"/>
  <c r="N1454" i="4"/>
  <c r="BP1454" i="4" s="1"/>
  <c r="N178" i="4"/>
  <c r="BP178" i="4" s="1"/>
  <c r="N962" i="4"/>
  <c r="BP962" i="4" s="1"/>
  <c r="N1157" i="4"/>
  <c r="BP1157" i="4" s="1"/>
  <c r="N1134" i="4"/>
  <c r="BP1134" i="4" s="1"/>
  <c r="N1358" i="4"/>
  <c r="BP1358" i="4" s="1"/>
  <c r="N1462" i="4"/>
  <c r="BP1462" i="4" s="1"/>
  <c r="N1298" i="4"/>
  <c r="BP1298" i="4" s="1"/>
  <c r="N1171" i="4"/>
  <c r="BP1171" i="4" s="1"/>
  <c r="N856" i="4"/>
  <c r="BP856" i="4" s="1"/>
  <c r="N1356" i="4"/>
  <c r="BP1356" i="4" s="1"/>
  <c r="N280" i="4"/>
  <c r="BP280" i="4" s="1"/>
  <c r="N428" i="4"/>
  <c r="BP428" i="4" s="1"/>
  <c r="N105" i="4"/>
  <c r="BP105" i="4" s="1"/>
  <c r="N107" i="4"/>
  <c r="BP107" i="4" s="1"/>
  <c r="N1447" i="4"/>
  <c r="BP1447" i="4" s="1"/>
  <c r="N515" i="4"/>
  <c r="BP515" i="4" s="1"/>
  <c r="N190" i="4"/>
  <c r="BP190" i="4" s="1"/>
  <c r="N1274" i="4"/>
  <c r="BP1274" i="4" s="1"/>
  <c r="N681" i="4"/>
  <c r="BP681" i="4" s="1"/>
  <c r="N630" i="4"/>
  <c r="BP630" i="4" s="1"/>
  <c r="G738" i="4"/>
  <c r="G1132" i="4"/>
  <c r="N425" i="4"/>
  <c r="BP425" i="4" s="1"/>
  <c r="N897" i="4"/>
  <c r="BP897" i="4" s="1"/>
  <c r="N247" i="4"/>
  <c r="BP247" i="4" s="1"/>
  <c r="N951" i="4"/>
  <c r="BP951" i="4" s="1"/>
  <c r="N1452" i="4"/>
  <c r="BP1452" i="4" s="1"/>
  <c r="N1658" i="4"/>
  <c r="BP1658" i="4" s="1"/>
  <c r="N59" i="4"/>
  <c r="BP59" i="4" s="1"/>
  <c r="N169" i="4"/>
  <c r="BP169" i="4" s="1"/>
  <c r="N944" i="4"/>
  <c r="BP944" i="4" s="1"/>
  <c r="N216" i="4"/>
  <c r="BP216" i="4" s="1"/>
  <c r="N595" i="4"/>
  <c r="BP595" i="4" s="1"/>
  <c r="N571" i="4"/>
  <c r="BP571" i="4" s="1"/>
  <c r="N472" i="4"/>
  <c r="BP472" i="4" s="1"/>
  <c r="N69" i="4"/>
  <c r="BP69" i="4" s="1"/>
  <c r="N1376" i="4"/>
  <c r="BP1376" i="4" s="1"/>
  <c r="G1601" i="4"/>
  <c r="G62" i="4"/>
  <c r="G1494" i="4"/>
  <c r="G996" i="4"/>
  <c r="G111" i="4"/>
  <c r="G923" i="4"/>
  <c r="G187" i="4"/>
  <c r="G1435" i="4"/>
  <c r="G664" i="4"/>
  <c r="G1137" i="4"/>
  <c r="G715" i="4"/>
  <c r="G497" i="4"/>
  <c r="N426" i="4"/>
  <c r="BP426" i="4" s="1"/>
  <c r="N827" i="4"/>
  <c r="BP827" i="4" s="1"/>
  <c r="N1222" i="4"/>
  <c r="BP1222" i="4" s="1"/>
  <c r="N210" i="4"/>
  <c r="BP210" i="4" s="1"/>
  <c r="N667" i="4"/>
  <c r="BP667" i="4" s="1"/>
  <c r="N26" i="4"/>
  <c r="BP26" i="4" s="1"/>
  <c r="N264" i="4"/>
  <c r="BP264" i="4" s="1"/>
  <c r="N1686" i="4"/>
  <c r="BP1686" i="4" s="1"/>
  <c r="N1681" i="4"/>
  <c r="BP1681" i="4" s="1"/>
  <c r="N481" i="4"/>
  <c r="BP481" i="4" s="1"/>
  <c r="N1644" i="4"/>
  <c r="BP1644" i="4" s="1"/>
  <c r="N173" i="4"/>
  <c r="BP173" i="4" s="1"/>
  <c r="G484" i="4"/>
  <c r="G223" i="4"/>
  <c r="G1000" i="4"/>
  <c r="G252" i="4"/>
  <c r="G1653" i="4"/>
  <c r="G769" i="4"/>
  <c r="G761" i="4"/>
  <c r="G1109" i="4"/>
  <c r="G1513" i="4"/>
  <c r="G974" i="4"/>
  <c r="G1662" i="4"/>
  <c r="G315" i="4"/>
  <c r="G241" i="4"/>
  <c r="G237" i="4"/>
  <c r="G1246" i="4"/>
  <c r="G601" i="4"/>
  <c r="G1335" i="4"/>
  <c r="G1332" i="4"/>
  <c r="G383" i="4"/>
  <c r="G1187" i="4"/>
  <c r="G1381" i="4"/>
  <c r="G64" i="4"/>
  <c r="G472" i="4"/>
  <c r="G201" i="4"/>
  <c r="AN522" i="4"/>
  <c r="N318" i="4"/>
  <c r="BP318" i="4" s="1"/>
  <c r="N828" i="4"/>
  <c r="BP828" i="4" s="1"/>
  <c r="N1322" i="4"/>
  <c r="BP1322" i="4" s="1"/>
  <c r="N345" i="4"/>
  <c r="BP345" i="4" s="1"/>
  <c r="N734" i="4"/>
  <c r="BP734" i="4" s="1"/>
  <c r="N408" i="4"/>
  <c r="BP408" i="4" s="1"/>
  <c r="N110" i="4"/>
  <c r="BP110" i="4" s="1"/>
  <c r="N1361" i="4"/>
  <c r="BP1361" i="4" s="1"/>
  <c r="N499" i="4"/>
  <c r="BP499" i="4" s="1"/>
  <c r="N87" i="4"/>
  <c r="BP87" i="4" s="1"/>
  <c r="N1370" i="4"/>
  <c r="BP1370" i="4" s="1"/>
  <c r="N299" i="4"/>
  <c r="BP299" i="4" s="1"/>
  <c r="N167" i="4"/>
  <c r="N1474" i="4"/>
  <c r="BP1474" i="4" s="1"/>
  <c r="N396" i="4"/>
  <c r="BP396" i="4" s="1"/>
  <c r="N5" i="4"/>
  <c r="BP5" i="4" s="1"/>
  <c r="N1621" i="4"/>
  <c r="BP1621" i="4" s="1"/>
  <c r="N255" i="4"/>
  <c r="BP255" i="4" s="1"/>
  <c r="N605" i="4"/>
  <c r="BP605" i="4" s="1"/>
  <c r="N1209" i="4"/>
  <c r="BP1209" i="4" s="1"/>
  <c r="N137" i="4"/>
  <c r="BP137" i="4" s="1"/>
  <c r="N181" i="4"/>
  <c r="BP181" i="4" s="1"/>
  <c r="N430" i="4"/>
  <c r="BP430" i="4" s="1"/>
  <c r="G74" i="4"/>
  <c r="G444" i="4"/>
  <c r="G985" i="4"/>
  <c r="G596" i="4"/>
  <c r="G531" i="4"/>
  <c r="G630" i="4"/>
  <c r="N743" i="4"/>
  <c r="BP743" i="4" s="1"/>
  <c r="N1089" i="4"/>
  <c r="BP1089" i="4" s="1"/>
  <c r="N254" i="4"/>
  <c r="BP254" i="4" s="1"/>
  <c r="N1072" i="4"/>
  <c r="BP1072" i="4" s="1"/>
  <c r="N752" i="4"/>
  <c r="BP752" i="4" s="1"/>
  <c r="N1383" i="4"/>
  <c r="BP1383" i="4" s="1"/>
  <c r="N1153" i="4"/>
  <c r="BP1153" i="4" s="1"/>
  <c r="N208" i="4"/>
  <c r="BP208" i="4" s="1"/>
  <c r="N1713" i="4"/>
  <c r="BP1713" i="4" s="1"/>
  <c r="N370" i="4"/>
  <c r="BP370" i="4" s="1"/>
  <c r="N113" i="4"/>
  <c r="BP113" i="4" s="1"/>
  <c r="N760" i="4"/>
  <c r="BP760" i="4" s="1"/>
  <c r="N775" i="4"/>
  <c r="BP775" i="4" s="1"/>
  <c r="N479" i="4"/>
  <c r="BP479" i="4" s="1"/>
  <c r="G522" i="4"/>
  <c r="G236" i="4"/>
  <c r="G155" i="4"/>
  <c r="G1540" i="4"/>
  <c r="G770" i="4"/>
  <c r="G671" i="4"/>
  <c r="G754" i="4"/>
  <c r="G1361" i="4"/>
  <c r="G1239" i="4"/>
  <c r="G1032" i="4"/>
  <c r="G582" i="4"/>
  <c r="G1663" i="4"/>
  <c r="G1073" i="4"/>
  <c r="G1698" i="4"/>
  <c r="G1267" i="4"/>
  <c r="G1009" i="4"/>
  <c r="G1637" i="4"/>
  <c r="G157" i="4"/>
  <c r="N1261" i="4"/>
  <c r="BP1261" i="4" s="1"/>
  <c r="N175" i="4"/>
  <c r="N1063" i="4"/>
  <c r="BP1063" i="4" s="1"/>
  <c r="N991" i="4"/>
  <c r="BP991" i="4" s="1"/>
  <c r="N671" i="4"/>
  <c r="BP671" i="4" s="1"/>
  <c r="N815" i="4"/>
  <c r="BP815" i="4" s="1"/>
  <c r="N496" i="4"/>
  <c r="BP496" i="4" s="1"/>
  <c r="N858" i="4"/>
  <c r="BP858" i="4" s="1"/>
  <c r="N1093" i="4"/>
  <c r="BP1093" i="4" s="1"/>
  <c r="N1590" i="4"/>
  <c r="BP1590" i="4" s="1"/>
  <c r="N427" i="4"/>
  <c r="BP427" i="4" s="1"/>
  <c r="N759" i="4"/>
  <c r="BP759" i="4" s="1"/>
  <c r="N1350" i="4"/>
  <c r="BP1350" i="4" s="1"/>
  <c r="N1426" i="4"/>
  <c r="BP1426" i="4" s="1"/>
  <c r="G1392" i="4"/>
  <c r="G962" i="4"/>
  <c r="G1139" i="4"/>
  <c r="G303" i="4"/>
  <c r="G1457" i="4"/>
  <c r="G1547" i="4"/>
  <c r="G1105" i="4"/>
  <c r="G240" i="4"/>
  <c r="G737" i="4"/>
  <c r="G28" i="4"/>
  <c r="G903" i="4"/>
  <c r="G1015" i="4"/>
  <c r="G1396" i="4"/>
  <c r="G725" i="4"/>
  <c r="G1415" i="4"/>
  <c r="G1386" i="4"/>
  <c r="G1410" i="4"/>
  <c r="G146" i="4"/>
  <c r="G1016" i="4"/>
  <c r="G160" i="4"/>
  <c r="G429" i="4"/>
  <c r="N1684" i="4"/>
  <c r="BP1684" i="4" s="1"/>
  <c r="N442" i="4"/>
  <c r="BP442" i="4" s="1"/>
  <c r="N1420" i="4"/>
  <c r="BP1420" i="4" s="1"/>
  <c r="N614" i="4"/>
  <c r="BP614" i="4" s="1"/>
  <c r="N151" i="4"/>
  <c r="BP151" i="4" s="1"/>
  <c r="N796" i="4"/>
  <c r="BP796" i="4" s="1"/>
  <c r="N393" i="4"/>
  <c r="BP393" i="4" s="1"/>
  <c r="N326" i="4"/>
  <c r="BP326" i="4" s="1"/>
  <c r="N1396" i="4"/>
  <c r="BP1396" i="4" s="1"/>
  <c r="N705" i="4"/>
  <c r="BP705" i="4" s="1"/>
  <c r="N1122" i="4"/>
  <c r="BP1122" i="4" s="1"/>
  <c r="N751" i="4"/>
  <c r="BP751" i="4" s="1"/>
  <c r="N225" i="4"/>
  <c r="BP225" i="4" s="1"/>
  <c r="N531" i="4"/>
  <c r="BP531" i="4" s="1"/>
  <c r="N755" i="4"/>
  <c r="BP755" i="4" s="1"/>
  <c r="N988" i="4"/>
  <c r="BP988" i="4" s="1"/>
  <c r="N125" i="4"/>
  <c r="BP125" i="4" s="1"/>
  <c r="N1017" i="4"/>
  <c r="BP1017" i="4" s="1"/>
  <c r="G786" i="4"/>
  <c r="G1117" i="4"/>
  <c r="G665" i="4"/>
  <c r="G606" i="4"/>
  <c r="G1468" i="4"/>
  <c r="G1013" i="4"/>
  <c r="G991" i="4"/>
  <c r="G270" i="4"/>
  <c r="G1697" i="4"/>
  <c r="G713" i="4"/>
  <c r="G1081" i="4"/>
  <c r="G1597" i="4"/>
  <c r="G1003" i="4"/>
  <c r="G394" i="4"/>
  <c r="G712" i="4"/>
  <c r="G392" i="4"/>
  <c r="G1489" i="4"/>
  <c r="G679" i="4"/>
  <c r="G53" i="4"/>
  <c r="G1141" i="4"/>
  <c r="G926" i="4"/>
  <c r="G711" i="4"/>
  <c r="G1329" i="4"/>
  <c r="G585" i="4"/>
  <c r="G1278" i="4"/>
  <c r="G1195" i="4"/>
  <c r="G1062" i="4"/>
  <c r="G517" i="4"/>
  <c r="G435" i="4"/>
  <c r="G1208" i="4"/>
  <c r="G1317" i="4"/>
  <c r="G1034" i="4"/>
  <c r="G1210" i="4"/>
  <c r="N898" i="4"/>
  <c r="BP898" i="4" s="1"/>
  <c r="N273" i="4"/>
  <c r="BP273" i="4" s="1"/>
  <c r="N922" i="4"/>
  <c r="BP922" i="4" s="1"/>
  <c r="N1011" i="4"/>
  <c r="BP1011" i="4" s="1"/>
  <c r="N1556" i="4"/>
  <c r="BP1556" i="4" s="1"/>
  <c r="N21" i="4"/>
  <c r="BP21" i="4" s="1"/>
  <c r="N1558" i="4"/>
  <c r="BP1558" i="4" s="1"/>
  <c r="N147" i="4"/>
  <c r="BP147" i="4" s="1"/>
  <c r="N965" i="4"/>
  <c r="BP965" i="4" s="1"/>
  <c r="N355" i="4"/>
  <c r="BP355" i="4" s="1"/>
  <c r="N502" i="4"/>
  <c r="BP502" i="4" s="1"/>
  <c r="N1371" i="4"/>
  <c r="BP1371" i="4" s="1"/>
  <c r="N1306" i="4"/>
  <c r="BP1306" i="4" s="1"/>
  <c r="N779" i="4"/>
  <c r="BP779" i="4" s="1"/>
  <c r="N1062" i="4"/>
  <c r="BP1062" i="4" s="1"/>
  <c r="N36" i="4"/>
  <c r="BP36" i="4" s="1"/>
  <c r="N294" i="4"/>
  <c r="BP294" i="4" s="1"/>
  <c r="N1041" i="4"/>
  <c r="BP1041" i="4" s="1"/>
  <c r="N1267" i="4"/>
  <c r="BP1267" i="4" s="1"/>
  <c r="N1210" i="4"/>
  <c r="BP1210" i="4" s="1"/>
  <c r="N885" i="4"/>
  <c r="BP885" i="4" s="1"/>
  <c r="N1115" i="4"/>
  <c r="BP1115" i="4" s="1"/>
  <c r="N1326" i="4"/>
  <c r="BP1326" i="4" s="1"/>
  <c r="G66" i="4"/>
  <c r="G914" i="4"/>
  <c r="G18" i="4"/>
  <c r="G901" i="4"/>
  <c r="G218" i="4"/>
  <c r="G1465" i="4"/>
  <c r="G1480" i="4"/>
  <c r="G1076" i="4"/>
  <c r="G975" i="4"/>
  <c r="G853" i="4"/>
  <c r="G1428" i="4"/>
  <c r="G242" i="4"/>
  <c r="N1359" i="4"/>
  <c r="BP1359" i="4" s="1"/>
  <c r="N244" i="4"/>
  <c r="BP244" i="4" s="1"/>
  <c r="N1242" i="4"/>
  <c r="BP1242" i="4" s="1"/>
  <c r="N1161" i="4"/>
  <c r="BP1161" i="4" s="1"/>
  <c r="N186" i="4"/>
  <c r="BP186" i="4" s="1"/>
  <c r="N1012" i="4"/>
  <c r="BP1012" i="4" s="1"/>
  <c r="N1270" i="4"/>
  <c r="BP1270" i="4" s="1"/>
  <c r="N700" i="4"/>
  <c r="BP700" i="4" s="1"/>
  <c r="N1085" i="4"/>
  <c r="BP1085" i="4" s="1"/>
  <c r="N129" i="4"/>
  <c r="BP129" i="4" s="1"/>
  <c r="N1552" i="4"/>
  <c r="BP1552" i="4" s="1"/>
  <c r="N1534" i="4"/>
  <c r="BP1534" i="4" s="1"/>
  <c r="N803" i="4"/>
  <c r="BP803" i="4" s="1"/>
  <c r="N192" i="4"/>
  <c r="BP192" i="4" s="1"/>
  <c r="N1293" i="4"/>
  <c r="BP1293" i="4" s="1"/>
  <c r="N717" i="4"/>
  <c r="BP717" i="4" s="1"/>
  <c r="G1255" i="4"/>
  <c r="G1394" i="4"/>
  <c r="G990" i="4"/>
  <c r="G925" i="4"/>
  <c r="G897" i="4"/>
  <c r="G950" i="4"/>
  <c r="G409" i="4"/>
  <c r="G841" i="4"/>
  <c r="G951" i="4"/>
  <c r="G1231" i="4"/>
  <c r="G1556" i="4"/>
  <c r="G1564" i="4"/>
  <c r="G39" i="4"/>
  <c r="G1670" i="4"/>
  <c r="G840" i="4"/>
  <c r="G46" i="4"/>
  <c r="G822" i="4"/>
  <c r="G790" i="4"/>
  <c r="G130" i="4"/>
  <c r="G1099" i="4"/>
  <c r="G1209" i="4"/>
  <c r="G416" i="4"/>
  <c r="G513" i="4"/>
  <c r="G568" i="4"/>
  <c r="G571" i="4"/>
  <c r="G1526" i="4"/>
  <c r="G1525" i="4"/>
  <c r="G3" i="4"/>
  <c r="BP31" i="4"/>
  <c r="BP80" i="4"/>
  <c r="BP3" i="4"/>
  <c r="BP32" i="4"/>
  <c r="BP54" i="4"/>
  <c r="BP72" i="4"/>
  <c r="BP24" i="4"/>
  <c r="BP74" i="4"/>
  <c r="BP23" i="4"/>
  <c r="BP45" i="4"/>
  <c r="BP175" i="4"/>
  <c r="BP220" i="4"/>
  <c r="BP279" i="4"/>
  <c r="BP272" i="4"/>
  <c r="BP285" i="4"/>
  <c r="BP262" i="4"/>
  <c r="BP268" i="4"/>
  <c r="BP231" i="4"/>
  <c r="BP301" i="4"/>
  <c r="BP160" i="4"/>
  <c r="BP167" i="4"/>
  <c r="BP174" i="4"/>
  <c r="BP215" i="4"/>
  <c r="BP288" i="4"/>
  <c r="BP182" i="4"/>
  <c r="BP249" i="4"/>
  <c r="BP250" i="4"/>
  <c r="BP266" i="4"/>
  <c r="BP278" i="4"/>
  <c r="BP194" i="4"/>
  <c r="BP202" i="4"/>
  <c r="BP320" i="4"/>
  <c r="BP765" i="4"/>
  <c r="BP945" i="4"/>
  <c r="BP906" i="4"/>
  <c r="BP1075" i="4"/>
  <c r="BP1013" i="4"/>
  <c r="N2" i="4"/>
  <c r="BP2" i="4" s="1"/>
  <c r="N471" i="4"/>
  <c r="BP471" i="4" s="1"/>
  <c r="N1689" i="4"/>
  <c r="BP1689" i="4" s="1"/>
  <c r="N1259" i="4"/>
  <c r="BP1259" i="4" s="1"/>
  <c r="N242" i="4"/>
  <c r="BP242" i="4" s="1"/>
  <c r="N963" i="4"/>
  <c r="BP963" i="4" s="1"/>
  <c r="N88" i="4"/>
  <c r="BP88" i="4" s="1"/>
  <c r="N1683" i="4"/>
  <c r="BP1683" i="4" s="1"/>
  <c r="N434" i="4"/>
  <c r="BP434" i="4" s="1"/>
  <c r="N1542" i="4"/>
  <c r="BP1542" i="4" s="1"/>
  <c r="N1640" i="4"/>
  <c r="BP1640" i="4" s="1"/>
  <c r="N1168" i="4"/>
  <c r="BP1168" i="4" s="1"/>
  <c r="N1538" i="4"/>
  <c r="BP1538" i="4" s="1"/>
  <c r="N1177" i="4"/>
  <c r="BP1177" i="4" s="1"/>
  <c r="N1517" i="4"/>
  <c r="BP1517" i="4" s="1"/>
  <c r="N1181" i="4"/>
  <c r="BP1181" i="4" s="1"/>
  <c r="N1365" i="4"/>
  <c r="BP1365" i="4" s="1"/>
  <c r="N1626" i="4"/>
  <c r="BP1626" i="4" s="1"/>
  <c r="N921" i="4"/>
  <c r="BP921" i="4" s="1"/>
  <c r="N1055" i="4"/>
  <c r="BP1055" i="4" s="1"/>
  <c r="N863" i="4"/>
  <c r="BP863" i="4" s="1"/>
  <c r="N1149" i="4"/>
  <c r="BP1149" i="4" s="1"/>
  <c r="N154" i="4"/>
  <c r="BP154" i="4" s="1"/>
  <c r="N631" i="4"/>
  <c r="BP631" i="4" s="1"/>
  <c r="N587" i="4"/>
  <c r="BP587" i="4" s="1"/>
  <c r="N51" i="4"/>
  <c r="BP51" i="4" s="1"/>
  <c r="N1386" i="4"/>
  <c r="BP1386" i="4" s="1"/>
  <c r="N335" i="4"/>
  <c r="BP335" i="4" s="1"/>
  <c r="N91" i="4"/>
  <c r="BP91" i="4" s="1"/>
  <c r="N1399" i="4"/>
  <c r="BP1399" i="4" s="1"/>
  <c r="N316" i="4"/>
  <c r="BP316" i="4" s="1"/>
  <c r="N536" i="4"/>
  <c r="BP536" i="4" s="1"/>
  <c r="N159" i="4"/>
  <c r="BP159" i="4" s="1"/>
  <c r="N1607" i="4"/>
  <c r="BP1607" i="4" s="1"/>
  <c r="N1710" i="4"/>
  <c r="BP1710" i="4" s="1"/>
  <c r="N1723" i="4"/>
  <c r="BP1723" i="4" s="1"/>
  <c r="N1481" i="4"/>
  <c r="BP1481" i="4" s="1"/>
  <c r="N1129" i="4"/>
  <c r="BP1129" i="4" s="1"/>
  <c r="N261" i="4"/>
  <c r="BP261" i="4" s="1"/>
  <c r="N1472" i="4"/>
  <c r="BP1472" i="4" s="1"/>
  <c r="N451" i="4"/>
  <c r="BP451" i="4" s="1"/>
  <c r="N551" i="4"/>
  <c r="BP551" i="4" s="1"/>
  <c r="N538" i="4"/>
  <c r="BP538" i="4" s="1"/>
  <c r="N723" i="4"/>
  <c r="BP723" i="4" s="1"/>
  <c r="N1458" i="4"/>
  <c r="BP1458" i="4" s="1"/>
  <c r="N1711" i="4"/>
  <c r="BP1711" i="4" s="1"/>
  <c r="N893" i="4"/>
  <c r="BP893" i="4" s="1"/>
  <c r="N1509" i="4"/>
  <c r="BP1509" i="4" s="1"/>
  <c r="N330" i="4"/>
  <c r="BP330" i="4" s="1"/>
  <c r="N1310" i="4"/>
  <c r="BP1310" i="4" s="1"/>
  <c r="N1659" i="4"/>
  <c r="BP1659" i="4" s="1"/>
  <c r="N814" i="4"/>
  <c r="BP814" i="4" s="1"/>
  <c r="N114" i="4"/>
  <c r="BP114" i="4" s="1"/>
  <c r="N1679" i="4"/>
  <c r="BP1679" i="4" s="1"/>
  <c r="N987" i="4"/>
  <c r="BP987" i="4" s="1"/>
  <c r="N835" i="4"/>
  <c r="BP835" i="4" s="1"/>
  <c r="N314" i="4"/>
  <c r="BP314" i="4" s="1"/>
  <c r="N1622" i="4"/>
  <c r="BP1622" i="4" s="1"/>
  <c r="N157" i="4"/>
  <c r="BP157" i="4" s="1"/>
  <c r="N1430" i="4"/>
  <c r="BP1430" i="4" s="1"/>
  <c r="N846" i="4"/>
  <c r="BP846" i="4" s="1"/>
  <c r="N99" i="4"/>
  <c r="BP99" i="4" s="1"/>
  <c r="N1515" i="4"/>
  <c r="BP1515" i="4" s="1"/>
  <c r="N35" i="4"/>
  <c r="BP35" i="4" s="1"/>
  <c r="N620" i="4"/>
  <c r="BP620" i="4" s="1"/>
  <c r="N275" i="4"/>
  <c r="BP275" i="4" s="1"/>
  <c r="N870" i="4"/>
  <c r="BP870" i="4" s="1"/>
  <c r="N1323" i="4"/>
  <c r="BP1323" i="4" s="1"/>
  <c r="N1065" i="4"/>
  <c r="BP1065" i="4" s="1"/>
  <c r="N321" i="4"/>
  <c r="BP321" i="4" s="1"/>
  <c r="N354" i="4"/>
  <c r="BP354" i="4" s="1"/>
  <c r="N1241" i="4"/>
  <c r="BP1241" i="4" s="1"/>
  <c r="N887" i="4"/>
  <c r="BP887" i="4" s="1"/>
  <c r="N764" i="4"/>
  <c r="BP764" i="4" s="1"/>
  <c r="N1729" i="4"/>
  <c r="BP1729" i="4" s="1"/>
  <c r="N1004" i="4"/>
  <c r="BP1004" i="4" s="1"/>
  <c r="N1485" i="4"/>
  <c r="BP1485" i="4" s="1"/>
  <c r="N139" i="4"/>
  <c r="BP139" i="4" s="1"/>
  <c r="N11" i="4"/>
  <c r="BP11" i="4" s="1"/>
  <c r="N206" i="4"/>
  <c r="BP206" i="4" s="1"/>
  <c r="N1529" i="4"/>
  <c r="BP1529" i="4" s="1"/>
  <c r="N625" i="4"/>
  <c r="BP625" i="4" s="1"/>
  <c r="N1455" i="4"/>
  <c r="BP1455" i="4" s="1"/>
  <c r="N46" i="4"/>
  <c r="BP46" i="4" s="1"/>
  <c r="N842" i="4"/>
  <c r="BP842" i="4" s="1"/>
  <c r="N986" i="4"/>
  <c r="BP986" i="4" s="1"/>
  <c r="N1003" i="4"/>
  <c r="BP1003" i="4" s="1"/>
  <c r="N1239" i="4"/>
  <c r="BP1239" i="4" s="1"/>
  <c r="N1503" i="4"/>
  <c r="BP1503" i="4" s="1"/>
  <c r="N1727" i="4"/>
  <c r="BP1727" i="4" s="1"/>
  <c r="N84" i="4"/>
  <c r="BP84" i="4" s="1"/>
  <c r="N722" i="4"/>
  <c r="BP722" i="4" s="1"/>
  <c r="N1708" i="4"/>
  <c r="BP1708" i="4" s="1"/>
  <c r="N77" i="4"/>
  <c r="BP77" i="4" s="1"/>
  <c r="N992" i="4"/>
  <c r="BP992" i="4" s="1"/>
  <c r="N950" i="4"/>
  <c r="BP950" i="4" s="1"/>
  <c r="N1548" i="4"/>
  <c r="BP1548" i="4" s="1"/>
  <c r="N1685" i="4"/>
  <c r="BP1685" i="4" s="1"/>
  <c r="N270" i="4"/>
  <c r="BP270" i="4" s="1"/>
  <c r="N1439" i="4"/>
  <c r="BP1439" i="4" s="1"/>
  <c r="N788" i="4"/>
  <c r="BP788" i="4" s="1"/>
  <c r="N477" i="4"/>
  <c r="BP477" i="4" s="1"/>
  <c r="N489" i="4"/>
  <c r="BP489" i="4" s="1"/>
  <c r="N1202" i="4"/>
  <c r="BP1202" i="4" s="1"/>
  <c r="N1347" i="4"/>
  <c r="BP1347" i="4" s="1"/>
  <c r="N1518" i="4"/>
  <c r="BP1518" i="4" s="1"/>
  <c r="N1625" i="4"/>
  <c r="BP1625" i="4" s="1"/>
  <c r="N1136" i="4"/>
  <c r="BP1136" i="4" s="1"/>
  <c r="N1353" i="4"/>
  <c r="BP1353" i="4" s="1"/>
  <c r="N978" i="4"/>
  <c r="BP978" i="4" s="1"/>
  <c r="N1632" i="4"/>
  <c r="BP1632" i="4" s="1"/>
  <c r="N238" i="4"/>
  <c r="BP238" i="4" s="1"/>
  <c r="N177" i="4"/>
  <c r="BP177" i="4" s="1"/>
  <c r="N1258" i="4"/>
  <c r="BP1258" i="4" s="1"/>
  <c r="N710" i="4"/>
  <c r="BP710" i="4" s="1"/>
  <c r="N800" i="4"/>
  <c r="BP800" i="4" s="1"/>
  <c r="N1428" i="4"/>
  <c r="BP1428" i="4" s="1"/>
  <c r="N293" i="4"/>
  <c r="BP293" i="4" s="1"/>
  <c r="N518" i="4"/>
  <c r="BP518" i="4" s="1"/>
  <c r="N1459" i="4"/>
  <c r="BP1459" i="4" s="1"/>
  <c r="N1380" i="4"/>
  <c r="BP1380" i="4" s="1"/>
  <c r="N132" i="4"/>
  <c r="BP132" i="4" s="1"/>
  <c r="N834" i="4"/>
  <c r="BP834" i="4" s="1"/>
  <c r="N1281" i="4"/>
  <c r="BP1281" i="4" s="1"/>
  <c r="N1271" i="4"/>
  <c r="BP1271" i="4" s="1"/>
  <c r="N94" i="4"/>
  <c r="BP94" i="4" s="1"/>
  <c r="N735" i="4"/>
  <c r="BP735" i="4" s="1"/>
  <c r="N70" i="4"/>
  <c r="BP70" i="4" s="1"/>
  <c r="N1031" i="4"/>
  <c r="BP1031" i="4" s="1"/>
  <c r="N1124" i="4"/>
  <c r="BP1124" i="4" s="1"/>
  <c r="N1116" i="4"/>
  <c r="BP1116" i="4" s="1"/>
  <c r="N510" i="4"/>
  <c r="BP510" i="4" s="1"/>
  <c r="N1064" i="4"/>
  <c r="BP1064" i="4" s="1"/>
  <c r="N1568" i="4"/>
  <c r="BP1568" i="4" s="1"/>
  <c r="N638" i="4"/>
  <c r="BP638" i="4" s="1"/>
  <c r="N1214" i="4"/>
  <c r="BP1214" i="4" s="1"/>
  <c r="N1464" i="4"/>
  <c r="BP1464" i="4" s="1"/>
  <c r="N1680" i="4"/>
  <c r="BP1680" i="4" s="1"/>
  <c r="N55" i="4"/>
  <c r="BP55" i="4" s="1"/>
  <c r="N1238" i="4"/>
  <c r="BP1238" i="4" s="1"/>
  <c r="N619" i="4"/>
  <c r="BP619" i="4" s="1"/>
  <c r="N967" i="4"/>
  <c r="BP967" i="4" s="1"/>
  <c r="N683" i="4"/>
  <c r="BP683" i="4" s="1"/>
  <c r="N750" i="4"/>
  <c r="BP750" i="4" s="1"/>
  <c r="N492" i="4"/>
  <c r="BP492" i="4" s="1"/>
  <c r="N737" i="4"/>
  <c r="BP737" i="4" s="1"/>
  <c r="N306" i="4"/>
  <c r="BP306" i="4" s="1"/>
  <c r="N62" i="4"/>
  <c r="BP62" i="4" s="1"/>
  <c r="N1142" i="4"/>
  <c r="BP1142" i="4" s="1"/>
  <c r="N1213" i="4"/>
  <c r="BP1213" i="4" s="1"/>
  <c r="N875" i="4"/>
  <c r="BP875" i="4" s="1"/>
  <c r="N821" i="4"/>
  <c r="BP821" i="4" s="1"/>
  <c r="N1675" i="4"/>
  <c r="BP1675" i="4" s="1"/>
  <c r="N1519" i="4"/>
  <c r="BP1519" i="4" s="1"/>
  <c r="N1580" i="4"/>
  <c r="BP1580" i="4" s="1"/>
  <c r="N1473" i="4"/>
  <c r="BP1473" i="4" s="1"/>
  <c r="N771" i="4"/>
  <c r="BP771" i="4" s="1"/>
  <c r="N414" i="4"/>
  <c r="BP414" i="4" s="1"/>
  <c r="N1164" i="4"/>
  <c r="BP1164" i="4" s="1"/>
  <c r="N645" i="4"/>
  <c r="BP645" i="4" s="1"/>
  <c r="N131" i="4"/>
  <c r="BP131" i="4" s="1"/>
  <c r="N1234" i="4"/>
  <c r="BP1234" i="4" s="1"/>
  <c r="N1423" i="4"/>
  <c r="BP1423" i="4" s="1"/>
  <c r="N65" i="4"/>
  <c r="BP65" i="4" s="1"/>
  <c r="N896" i="4"/>
  <c r="BP896" i="4" s="1"/>
  <c r="N1229" i="4"/>
  <c r="BP1229" i="4" s="1"/>
  <c r="N1586" i="4"/>
  <c r="BP1586" i="4" s="1"/>
  <c r="N912" i="4"/>
  <c r="BP912" i="4" s="1"/>
  <c r="N440" i="4"/>
  <c r="BP440" i="4" s="1"/>
  <c r="N623" i="4"/>
  <c r="BP623" i="4" s="1"/>
  <c r="N248" i="4"/>
  <c r="BP248" i="4" s="1"/>
  <c r="N1158" i="4"/>
  <c r="BP1158" i="4" s="1"/>
  <c r="N344" i="4"/>
  <c r="BP344" i="4" s="1"/>
  <c r="N716" i="4"/>
  <c r="BP716" i="4" s="1"/>
  <c r="N1061" i="4"/>
  <c r="BP1061" i="4" s="1"/>
  <c r="N1637" i="4"/>
  <c r="BP1637" i="4" s="1"/>
  <c r="N1593" i="4"/>
  <c r="BP1593" i="4" s="1"/>
  <c r="N688" i="4"/>
  <c r="BP688" i="4" s="1"/>
  <c r="N313" i="4"/>
  <c r="BP313" i="4" s="1"/>
  <c r="N1140" i="4"/>
  <c r="BP1140" i="4" s="1"/>
  <c r="N852" i="4"/>
  <c r="BP852" i="4" s="1"/>
  <c r="N296" i="4"/>
  <c r="BP296" i="4" s="1"/>
  <c r="N196" i="4"/>
  <c r="BP196" i="4" s="1"/>
  <c r="N1487" i="4"/>
  <c r="BP1487" i="4" s="1"/>
  <c r="N568" i="4"/>
  <c r="BP568" i="4" s="1"/>
  <c r="N1377" i="4"/>
  <c r="BP1377" i="4" s="1"/>
  <c r="N1187" i="4"/>
  <c r="BP1187" i="4" s="1"/>
  <c r="N383" i="4"/>
  <c r="BP383" i="4" s="1"/>
  <c r="N243" i="4"/>
  <c r="BP243" i="4" s="1"/>
  <c r="N501" i="4"/>
  <c r="BP501" i="4" s="1"/>
  <c r="N1543" i="4"/>
  <c r="BP1543" i="4" s="1"/>
  <c r="N1623" i="4"/>
  <c r="BP1623" i="4" s="1"/>
  <c r="N1313" i="4"/>
  <c r="BP1313" i="4" s="1"/>
  <c r="N1363" i="4"/>
  <c r="BP1363" i="4" s="1"/>
  <c r="N1566" i="4"/>
  <c r="BP1566" i="4" s="1"/>
  <c r="N511" i="4"/>
  <c r="BP511" i="4" s="1"/>
  <c r="N1279" i="4"/>
  <c r="BP1279" i="4" s="1"/>
  <c r="N534" i="4"/>
  <c r="BP534" i="4" s="1"/>
  <c r="N883" i="4"/>
  <c r="BP883" i="4" s="1"/>
  <c r="N365" i="4"/>
  <c r="BP365" i="4" s="1"/>
  <c r="N866" i="4"/>
  <c r="BP866" i="4" s="1"/>
  <c r="N1246" i="4"/>
  <c r="BP1246" i="4" s="1"/>
  <c r="N1349" i="4"/>
  <c r="BP1349" i="4" s="1"/>
  <c r="N1315" i="4"/>
  <c r="BP1315" i="4" s="1"/>
  <c r="N894" i="4"/>
  <c r="BP894" i="4" s="1"/>
  <c r="N421" i="4"/>
  <c r="BP421" i="4" s="1"/>
  <c r="N394" i="4"/>
  <c r="BP394" i="4" s="1"/>
  <c r="N982" i="4"/>
  <c r="BP982" i="4" s="1"/>
  <c r="N1725" i="4"/>
  <c r="BP1725" i="4" s="1"/>
  <c r="N39" i="4"/>
  <c r="BP39" i="4" s="1"/>
  <c r="N547" i="4"/>
  <c r="BP547" i="4" s="1"/>
  <c r="N830" i="4"/>
  <c r="BP830" i="4" s="1"/>
  <c r="N1693" i="4"/>
  <c r="BP1693" i="4" s="1"/>
  <c r="N1414" i="4"/>
  <c r="BP1414" i="4" s="1"/>
  <c r="N841" i="4"/>
  <c r="BP841" i="4" s="1"/>
  <c r="N409" i="4"/>
  <c r="BP409" i="4" s="1"/>
  <c r="N749" i="4"/>
  <c r="BP749" i="4" s="1"/>
  <c r="N1651" i="4"/>
  <c r="BP1651" i="4" s="1"/>
  <c r="N918" i="4"/>
  <c r="BP918" i="4" s="1"/>
  <c r="N1429" i="4"/>
  <c r="BP1429" i="4" s="1"/>
  <c r="N209" i="4"/>
  <c r="BP209" i="4" s="1"/>
  <c r="N452" i="4"/>
  <c r="BP452" i="4" s="1"/>
  <c r="N583" i="4"/>
  <c r="BP583" i="4" s="1"/>
  <c r="N952" i="4"/>
  <c r="BP952" i="4" s="1"/>
  <c r="N1442" i="4"/>
  <c r="BP1442" i="4" s="1"/>
  <c r="N1138" i="4"/>
  <c r="BP1138" i="4" s="1"/>
  <c r="N1475" i="4"/>
  <c r="BP1475" i="4" s="1"/>
  <c r="N665" i="4"/>
  <c r="BP665" i="4" s="1"/>
  <c r="N911" i="4"/>
  <c r="BP911" i="4" s="1"/>
  <c r="N436" i="4"/>
  <c r="BP436" i="4" s="1"/>
  <c r="N995" i="4"/>
  <c r="BP995" i="4" s="1"/>
  <c r="N1305" i="4"/>
  <c r="BP1305" i="4" s="1"/>
  <c r="N1215" i="4"/>
  <c r="BP1215" i="4" s="1"/>
  <c r="N1424" i="4"/>
  <c r="BP1424" i="4" s="1"/>
  <c r="N706" i="4"/>
  <c r="BP706" i="4" s="1"/>
  <c r="N522" i="4"/>
  <c r="BP522" i="4" s="1"/>
  <c r="N1125" i="4"/>
  <c r="BP1125" i="4" s="1"/>
  <c r="N937" i="4"/>
  <c r="BP937" i="4" s="1"/>
  <c r="N1486" i="4"/>
  <c r="BP1486" i="4" s="1"/>
  <c r="N1699" i="4"/>
  <c r="BP1699" i="4" s="1"/>
  <c r="N222" i="4"/>
  <c r="BP222" i="4" s="1"/>
  <c r="N715" i="4"/>
  <c r="BP715" i="4" s="1"/>
  <c r="N797" i="4"/>
  <c r="BP797" i="4" s="1"/>
  <c r="N1579" i="4"/>
  <c r="BP1579" i="4" s="1"/>
  <c r="N38" i="4"/>
  <c r="BP38" i="4" s="1"/>
  <c r="N1484" i="4"/>
  <c r="BP1484" i="4" s="1"/>
  <c r="N530" i="4"/>
  <c r="BP530" i="4" s="1"/>
  <c r="N390" i="4"/>
  <c r="BP390" i="4" s="1"/>
  <c r="N49" i="4"/>
  <c r="BP49" i="4" s="1"/>
  <c r="N975" i="4"/>
  <c r="BP975" i="4" s="1"/>
  <c r="N916" i="4"/>
  <c r="BP916" i="4" s="1"/>
  <c r="N1545" i="4"/>
  <c r="BP1545" i="4" s="1"/>
  <c r="N696" i="4"/>
  <c r="BP696" i="4" s="1"/>
  <c r="N672" i="4"/>
  <c r="BP672" i="4" s="1"/>
  <c r="N1145" i="4"/>
  <c r="BP1145" i="4" s="1"/>
  <c r="N936" i="4"/>
  <c r="BP936" i="4" s="1"/>
  <c r="N802" i="4"/>
  <c r="BP802" i="4" s="1"/>
  <c r="N391" i="4"/>
  <c r="BP391" i="4" s="1"/>
  <c r="N235" i="4"/>
  <c r="BP235" i="4" s="1"/>
  <c r="N996" i="4"/>
  <c r="BP996" i="4" s="1"/>
  <c r="N1479" i="4"/>
  <c r="BP1479" i="4" s="1"/>
  <c r="N1691" i="4"/>
  <c r="BP1691" i="4" s="1"/>
  <c r="N1384" i="4"/>
  <c r="BP1384" i="4" s="1"/>
  <c r="N1389" i="4"/>
  <c r="BP1389" i="4" s="1"/>
  <c r="N528" i="4"/>
  <c r="BP528" i="4" s="1"/>
  <c r="N776" i="4"/>
  <c r="BP776" i="4" s="1"/>
  <c r="N28" i="4"/>
  <c r="BP28" i="4" s="1"/>
  <c r="N1387" i="4"/>
  <c r="BP1387" i="4" s="1"/>
  <c r="N1038" i="4"/>
  <c r="BP1038" i="4" s="1"/>
  <c r="N1382" i="4"/>
  <c r="BP1382" i="4" s="1"/>
  <c r="N1610" i="4"/>
  <c r="BP1610" i="4" s="1"/>
  <c r="N1431" i="4"/>
  <c r="BP1431" i="4" s="1"/>
  <c r="N27" i="4"/>
  <c r="BP27" i="4" s="1"/>
  <c r="N1130" i="4"/>
  <c r="BP1130" i="4" s="1"/>
  <c r="N900" i="4"/>
  <c r="BP900" i="4" s="1"/>
  <c r="N1397" i="4"/>
  <c r="BP1397" i="4" s="1"/>
  <c r="N1591" i="4"/>
  <c r="BP1591" i="4" s="1"/>
  <c r="N1269" i="4"/>
  <c r="BP1269" i="4" s="1"/>
  <c r="N1441" i="4"/>
  <c r="BP1441" i="4" s="1"/>
  <c r="N1547" i="4"/>
  <c r="BP1547" i="4" s="1"/>
  <c r="N1570" i="4"/>
  <c r="BP1570" i="4" s="1"/>
  <c r="N1616" i="4"/>
  <c r="BP1616" i="4" s="1"/>
  <c r="N1647" i="4"/>
  <c r="BP1647" i="4" s="1"/>
  <c r="N1316" i="4"/>
  <c r="BP1316" i="4" s="1"/>
  <c r="N1506" i="4"/>
  <c r="BP1506" i="4" s="1"/>
  <c r="N1520" i="4"/>
  <c r="BP1520" i="4" s="1"/>
  <c r="N1482" i="4"/>
  <c r="BP1482" i="4" s="1"/>
  <c r="N1300" i="4"/>
  <c r="BP1300" i="4" s="1"/>
  <c r="N329" i="4"/>
  <c r="BP329" i="4" s="1"/>
  <c r="N259" i="4"/>
  <c r="BP259" i="4" s="1"/>
  <c r="N1051" i="4"/>
  <c r="BP1051" i="4" s="1"/>
  <c r="N1277" i="4"/>
  <c r="BP1277" i="4" s="1"/>
  <c r="N1169" i="4"/>
  <c r="BP1169" i="4" s="1"/>
  <c r="N805" i="4"/>
  <c r="BP805" i="4" s="1"/>
  <c r="N201" i="4"/>
  <c r="BP201" i="4" s="1"/>
  <c r="N1111" i="4"/>
  <c r="BP1111" i="4" s="1"/>
  <c r="N1648" i="4"/>
  <c r="BP1648" i="4" s="1"/>
  <c r="N1043" i="4"/>
  <c r="BP1043" i="4" s="1"/>
  <c r="N1537" i="4"/>
  <c r="BP1537" i="4" s="1"/>
  <c r="N1433" i="4"/>
  <c r="BP1433" i="4" s="1"/>
  <c r="N1346" i="4"/>
  <c r="BP1346" i="4" s="1"/>
  <c r="N491" i="4"/>
  <c r="BP491" i="4" s="1"/>
  <c r="N778" i="4"/>
  <c r="BP778" i="4" s="1"/>
  <c r="N600" i="4"/>
  <c r="BP600" i="4" s="1"/>
  <c r="N1535" i="4"/>
  <c r="BP1535" i="4" s="1"/>
  <c r="N807" i="4"/>
  <c r="BP807" i="4" s="1"/>
  <c r="N1677" i="4"/>
  <c r="BP1677" i="4" s="1"/>
  <c r="N116" i="4"/>
  <c r="BP116" i="4" s="1"/>
  <c r="N1687" i="4"/>
  <c r="BP1687" i="4" s="1"/>
  <c r="N557" i="4"/>
  <c r="BP557" i="4" s="1"/>
  <c r="N1508" i="4"/>
  <c r="BP1508" i="4" s="1"/>
  <c r="N42" i="4"/>
  <c r="BP42" i="4" s="1"/>
  <c r="N876" i="4"/>
  <c r="BP876" i="4" s="1"/>
  <c r="N1521" i="4"/>
  <c r="BP1521" i="4" s="1"/>
  <c r="N475" i="4"/>
  <c r="BP475" i="4" s="1"/>
  <c r="N204" i="4"/>
  <c r="BP204" i="4" s="1"/>
  <c r="N466" i="4"/>
  <c r="BP466" i="4" s="1"/>
  <c r="N1194" i="4"/>
  <c r="BP1194" i="4" s="1"/>
  <c r="N184" i="4"/>
  <c r="BP184" i="4" s="1"/>
  <c r="N678" i="4"/>
  <c r="BP678" i="4" s="1"/>
  <c r="N183" i="4"/>
  <c r="BP183" i="4" s="1"/>
  <c r="N1592" i="4"/>
  <c r="BP1592" i="4" s="1"/>
  <c r="N488" i="4"/>
  <c r="BP488" i="4" s="1"/>
  <c r="N1073" i="4"/>
  <c r="BP1073" i="4" s="1"/>
  <c r="N1077" i="4"/>
  <c r="BP1077" i="4" s="1"/>
  <c r="N367" i="4"/>
  <c r="BP367" i="4" s="1"/>
  <c r="N1611" i="4"/>
  <c r="BP1611" i="4" s="1"/>
  <c r="N601" i="4"/>
  <c r="BP601" i="4" s="1"/>
  <c r="N747" i="4"/>
  <c r="BP747" i="4" s="1"/>
  <c r="N742" i="4"/>
  <c r="BP742" i="4" s="1"/>
  <c r="N459" i="4"/>
  <c r="BP459" i="4" s="1"/>
  <c r="N1551" i="4"/>
  <c r="BP1551" i="4" s="1"/>
  <c r="N29" i="4"/>
  <c r="BP29" i="4" s="1"/>
  <c r="N185" i="4"/>
  <c r="BP185" i="4" s="1"/>
  <c r="N1272" i="4"/>
  <c r="BP1272" i="4" s="1"/>
  <c r="N993" i="4"/>
  <c r="BP993" i="4" s="1"/>
  <c r="N1135" i="4"/>
  <c r="BP1135" i="4" s="1"/>
  <c r="N1284" i="4"/>
  <c r="BP1284" i="4" s="1"/>
  <c r="N476" i="4"/>
  <c r="BP476" i="4" s="1"/>
  <c r="N311" i="4"/>
  <c r="BP311" i="4" s="1"/>
  <c r="N1096" i="4"/>
  <c r="BP1096" i="4" s="1"/>
  <c r="N1102" i="4"/>
  <c r="BP1102" i="4" s="1"/>
  <c r="N271" i="4"/>
  <c r="BP271" i="4" s="1"/>
  <c r="N410" i="4"/>
  <c r="BP410" i="4" s="1"/>
  <c r="N1612" i="4"/>
  <c r="BP1612" i="4" s="1"/>
  <c r="N1186" i="4"/>
  <c r="BP1186" i="4" s="1"/>
  <c r="N741" i="4"/>
  <c r="BP741" i="4" s="1"/>
  <c r="N1639" i="4"/>
  <c r="BP1639" i="4" s="1"/>
  <c r="N606" i="4"/>
  <c r="BP606" i="4" s="1"/>
  <c r="N1196" i="4"/>
  <c r="BP1196" i="4" s="1"/>
  <c r="N1256" i="4"/>
  <c r="BP1256" i="4" s="1"/>
  <c r="N1524" i="4"/>
  <c r="BP1524" i="4" s="1"/>
  <c r="N1010" i="4"/>
  <c r="BP1010" i="4" s="1"/>
  <c r="N621" i="4"/>
  <c r="BP621" i="4" s="1"/>
  <c r="N1409" i="4"/>
  <c r="BP1409" i="4" s="1"/>
  <c r="N649" i="4"/>
  <c r="BP649" i="4" s="1"/>
  <c r="N1095" i="4"/>
  <c r="BP1095" i="4" s="1"/>
  <c r="N230" i="4"/>
  <c r="BP230" i="4" s="1"/>
  <c r="N361" i="4"/>
  <c r="BP361" i="4" s="1"/>
  <c r="N819" i="4"/>
  <c r="BP819" i="4" s="1"/>
  <c r="N251" i="4"/>
  <c r="BP251" i="4" s="1"/>
  <c r="N1671" i="4"/>
  <c r="BP1671" i="4" s="1"/>
  <c r="N663" i="4"/>
  <c r="BP663" i="4" s="1"/>
  <c r="N1575" i="4"/>
  <c r="BP1575" i="4" s="1"/>
  <c r="N1504" i="4"/>
  <c r="BP1504" i="4" s="1"/>
  <c r="N941" i="4"/>
  <c r="BP941" i="4" s="1"/>
  <c r="N558" i="4"/>
  <c r="BP558" i="4" s="1"/>
  <c r="N809" i="4"/>
  <c r="BP809" i="4" s="1"/>
  <c r="N1511" i="4"/>
  <c r="BP1511" i="4" s="1"/>
  <c r="N1584" i="4"/>
  <c r="BP1584" i="4" s="1"/>
  <c r="N687" i="4"/>
  <c r="BP687" i="4" s="1"/>
  <c r="N650" i="4"/>
  <c r="BP650" i="4" s="1"/>
  <c r="N336" i="4"/>
  <c r="BP336" i="4" s="1"/>
  <c r="N1172" i="4"/>
  <c r="BP1172" i="4" s="1"/>
  <c r="N1407" i="4"/>
  <c r="BP1407" i="4" s="1"/>
  <c r="N1634" i="4"/>
  <c r="BP1634" i="4" s="1"/>
  <c r="N1463" i="4"/>
  <c r="BP1463" i="4" s="1"/>
  <c r="N714" i="4"/>
  <c r="BP714" i="4" s="1"/>
  <c r="N1324" i="4"/>
  <c r="BP1324" i="4" s="1"/>
  <c r="N1016" i="4"/>
  <c r="BP1016" i="4" s="1"/>
  <c r="N549" i="4"/>
  <c r="BP549" i="4" s="1"/>
  <c r="N756" i="4"/>
  <c r="BP756" i="4" s="1"/>
  <c r="N1688" i="4"/>
  <c r="BP1688" i="4" s="1"/>
  <c r="N1721" i="4"/>
  <c r="BP1721" i="4" s="1"/>
  <c r="N905" i="4"/>
  <c r="BP905" i="4" s="1"/>
  <c r="N124" i="4"/>
  <c r="BP124" i="4" s="1"/>
  <c r="N1692" i="4"/>
  <c r="BP1692" i="4" s="1"/>
  <c r="N550" i="4"/>
  <c r="BP550" i="4" s="1"/>
  <c r="N1223" i="4"/>
  <c r="BP1223" i="4" s="1"/>
  <c r="N666" i="4"/>
  <c r="BP666" i="4" s="1"/>
  <c r="N1330" i="4"/>
  <c r="BP1330" i="4" s="1"/>
  <c r="N78" i="4"/>
  <c r="BP78" i="4" s="1"/>
  <c r="N297" i="4"/>
  <c r="BP297" i="4" s="1"/>
  <c r="N520" i="4"/>
  <c r="BP520" i="4" s="1"/>
  <c r="N85" i="4"/>
  <c r="BP85" i="4" s="1"/>
  <c r="N1494" i="4"/>
  <c r="BP1494" i="4" s="1"/>
  <c r="N368" i="4"/>
  <c r="BP368" i="4" s="1"/>
  <c r="N1119" i="4"/>
  <c r="BP1119" i="4" s="1"/>
  <c r="N1014" i="4"/>
  <c r="BP1014" i="4" s="1"/>
  <c r="N1053" i="4"/>
  <c r="BP1053" i="4" s="1"/>
  <c r="N310" i="4"/>
  <c r="BP310" i="4" s="1"/>
  <c r="N730" i="4"/>
  <c r="BP730" i="4" s="1"/>
  <c r="N1307" i="4"/>
  <c r="BP1307" i="4" s="1"/>
  <c r="N180" i="4"/>
  <c r="BP180" i="4" s="1"/>
  <c r="N1613" i="4"/>
  <c r="BP1613" i="4" s="1"/>
  <c r="N305" i="4"/>
  <c r="BP305" i="4" s="1"/>
  <c r="N1166" i="4"/>
  <c r="BP1166" i="4" s="1"/>
  <c r="N1260" i="4"/>
  <c r="BP1260" i="4" s="1"/>
  <c r="N901" i="4"/>
  <c r="BP901" i="4" s="1"/>
  <c r="N1522" i="4"/>
  <c r="BP1522" i="4" s="1"/>
  <c r="N191" i="4"/>
  <c r="BP191" i="4" s="1"/>
  <c r="N375" i="4"/>
  <c r="BP375" i="4" s="1"/>
  <c r="N43" i="4"/>
  <c r="BP43" i="4" s="1"/>
  <c r="N1707" i="4"/>
  <c r="BP1707" i="4" s="1"/>
  <c r="N1512" i="4"/>
  <c r="BP1512" i="4" s="1"/>
  <c r="N1026" i="4"/>
  <c r="BP1026" i="4" s="1"/>
  <c r="N376" i="4"/>
  <c r="BP376" i="4" s="1"/>
  <c r="N1287" i="4"/>
  <c r="BP1287" i="4" s="1"/>
  <c r="N441" i="4"/>
  <c r="BP441" i="4" s="1"/>
  <c r="N948" i="4"/>
  <c r="BP948" i="4" s="1"/>
  <c r="N1280" i="4"/>
  <c r="BP1280" i="4" s="1"/>
  <c r="N541" i="4"/>
  <c r="BP541" i="4" s="1"/>
  <c r="N1528" i="4"/>
  <c r="BP1528" i="4" s="1"/>
  <c r="N319" i="4"/>
  <c r="BP319" i="4" s="1"/>
  <c r="N382" i="4"/>
  <c r="BP382" i="4" s="1"/>
  <c r="N1650" i="4"/>
  <c r="BP1650" i="4" s="1"/>
  <c r="N676" i="4"/>
  <c r="BP676" i="4" s="1"/>
  <c r="N1700" i="4"/>
  <c r="BP1700" i="4" s="1"/>
  <c r="N112" i="4"/>
  <c r="BP112" i="4" s="1"/>
  <c r="N917" i="4"/>
  <c r="BP917" i="4" s="1"/>
  <c r="N831" i="4"/>
  <c r="BP831" i="4" s="1"/>
  <c r="N1574" i="4"/>
  <c r="BP1574" i="4" s="1"/>
  <c r="N634" i="4"/>
  <c r="BP634" i="4" s="1"/>
  <c r="N1067" i="4"/>
  <c r="BP1067" i="4" s="1"/>
  <c r="N1437" i="4"/>
  <c r="BP1437" i="4" s="1"/>
  <c r="N1629" i="4"/>
  <c r="BP1629" i="4" s="1"/>
  <c r="N1278" i="4"/>
  <c r="BP1278" i="4" s="1"/>
  <c r="N523" i="4"/>
  <c r="BP523" i="4" s="1"/>
  <c r="N1092" i="4"/>
  <c r="BP1092" i="4" s="1"/>
  <c r="N1162" i="4"/>
  <c r="BP1162" i="4" s="1"/>
  <c r="N1175" i="4"/>
  <c r="BP1175" i="4" s="1"/>
  <c r="N940" i="4"/>
  <c r="BP940" i="4" s="1"/>
  <c r="N362" i="4"/>
  <c r="BP362" i="4" s="1"/>
  <c r="N170" i="4"/>
  <c r="BP170" i="4" s="1"/>
  <c r="N930" i="4"/>
  <c r="BP930" i="4" s="1"/>
  <c r="N1086" i="4"/>
  <c r="BP1086" i="4" s="1"/>
  <c r="N145" i="4"/>
  <c r="BP145" i="4" s="1"/>
  <c r="N450" i="4"/>
  <c r="BP450" i="4" s="1"/>
  <c r="N407" i="4"/>
  <c r="BP407" i="4" s="1"/>
  <c r="N1081" i="4"/>
  <c r="BP1081" i="4" s="1"/>
  <c r="N245" i="4"/>
  <c r="BP245" i="4" s="1"/>
  <c r="N1231" i="4"/>
  <c r="BP1231" i="4" s="1"/>
  <c r="N339" i="4"/>
  <c r="BP339" i="4" s="1"/>
  <c r="N527" i="4"/>
  <c r="BP527" i="4" s="1"/>
  <c r="N1461" i="4"/>
  <c r="BP1461" i="4" s="1"/>
  <c r="N977" i="4"/>
  <c r="BP977" i="4" s="1"/>
  <c r="N189" i="4"/>
  <c r="BP189" i="4" s="1"/>
  <c r="N526" i="4"/>
  <c r="BP526" i="4" s="1"/>
  <c r="N902" i="4"/>
  <c r="BP902" i="4" s="1"/>
  <c r="N867" i="4"/>
  <c r="BP867" i="4" s="1"/>
  <c r="N1715" i="4"/>
  <c r="BP1715" i="4" s="1"/>
  <c r="N997" i="4"/>
  <c r="BP997" i="4" s="1"/>
  <c r="N1403" i="4"/>
  <c r="BP1403" i="4" s="1"/>
  <c r="N589" i="4"/>
  <c r="BP589" i="4" s="1"/>
  <c r="N1268" i="4"/>
  <c r="BP1268" i="4" s="1"/>
  <c r="N1533" i="4"/>
  <c r="BP1533" i="4" s="1"/>
  <c r="N252" i="4"/>
  <c r="BP252" i="4" s="1"/>
  <c r="N1470" i="4"/>
  <c r="BP1470" i="4" s="1"/>
  <c r="N799" i="4"/>
  <c r="BP799" i="4" s="1"/>
  <c r="N143" i="4"/>
  <c r="BP143" i="4" s="1"/>
  <c r="N109" i="4"/>
  <c r="BP109" i="4" s="1"/>
  <c r="N1216" i="4"/>
  <c r="BP1216" i="4" s="1"/>
  <c r="N1342" i="4"/>
  <c r="BP1342" i="4" s="1"/>
  <c r="N1176" i="4"/>
  <c r="BP1176" i="4" s="1"/>
  <c r="N411" i="4"/>
  <c r="BP411" i="4" s="1"/>
  <c r="N627" i="4"/>
  <c r="BP627" i="4" s="1"/>
  <c r="N1167" i="4"/>
  <c r="BP1167" i="4" s="1"/>
  <c r="N1174" i="4"/>
  <c r="BP1174" i="4" s="1"/>
  <c r="N581" i="4"/>
  <c r="BP581" i="4" s="1"/>
  <c r="N1672" i="4"/>
  <c r="BP1672" i="4" s="1"/>
  <c r="N1006" i="4"/>
  <c r="BP1006" i="4" s="1"/>
  <c r="N1110" i="4"/>
  <c r="BP1110" i="4" s="1"/>
  <c r="N599" i="4"/>
  <c r="BP599" i="4" s="1"/>
  <c r="N961" i="4"/>
  <c r="BP961" i="4" s="1"/>
  <c r="N1587" i="4"/>
  <c r="BP1587" i="4" s="1"/>
  <c r="N359" i="4"/>
  <c r="BP359" i="4" s="1"/>
  <c r="N757" i="4"/>
  <c r="BP757" i="4" s="1"/>
  <c r="N1147" i="4"/>
  <c r="BP1147" i="4" s="1"/>
  <c r="N946" i="4"/>
  <c r="BP946" i="4" s="1"/>
  <c r="N1507" i="4"/>
  <c r="BP1507" i="4" s="1"/>
  <c r="N1235" i="4"/>
  <c r="BP1235" i="4" s="1"/>
  <c r="N553" i="4"/>
  <c r="BP553" i="4" s="1"/>
  <c r="N692" i="4"/>
  <c r="BP692" i="4" s="1"/>
  <c r="N795" i="4"/>
  <c r="BP795" i="4" s="1"/>
  <c r="N884" i="4"/>
  <c r="BP884" i="4" s="1"/>
  <c r="N1419" i="4"/>
  <c r="BP1419" i="4" s="1"/>
  <c r="N1559" i="4"/>
  <c r="BP1559" i="4" s="1"/>
  <c r="N1666" i="4"/>
  <c r="BP1666" i="4" s="1"/>
  <c r="N1656" i="4"/>
  <c r="BP1656" i="4" s="1"/>
  <c r="N199" i="4"/>
  <c r="BP199" i="4" s="1"/>
  <c r="N1480" i="4"/>
  <c r="BP1480" i="4" s="1"/>
  <c r="N1718" i="4"/>
  <c r="BP1718" i="4" s="1"/>
  <c r="N1630" i="4"/>
  <c r="BP1630" i="4" s="1"/>
  <c r="N1291" i="4"/>
  <c r="BP1291" i="4" s="1"/>
  <c r="N1664" i="4"/>
  <c r="BP1664" i="4" s="1"/>
  <c r="N1058" i="4"/>
  <c r="BP1058" i="4" s="1"/>
  <c r="N438" i="4"/>
  <c r="BP438" i="4" s="1"/>
  <c r="N500" i="4"/>
  <c r="BP500" i="4" s="1"/>
  <c r="N579" i="4"/>
  <c r="BP579" i="4" s="1"/>
  <c r="N701" i="4"/>
  <c r="BP701" i="4" s="1"/>
  <c r="N1037" i="4"/>
  <c r="BP1037" i="4" s="1"/>
  <c r="N970" i="4"/>
  <c r="BP970" i="4" s="1"/>
  <c r="N1448" i="4"/>
  <c r="BP1448" i="4" s="1"/>
  <c r="N1296" i="4"/>
  <c r="BP1296" i="4" s="1"/>
  <c r="N461" i="4"/>
  <c r="BP461" i="4" s="1"/>
  <c r="N1491" i="4"/>
  <c r="BP1491" i="4" s="1"/>
  <c r="N1047" i="4"/>
  <c r="BP1047" i="4" s="1"/>
  <c r="N398" i="4"/>
  <c r="BP398" i="4" s="1"/>
  <c r="N1302" i="4"/>
  <c r="BP1302" i="4" s="1"/>
  <c r="N1541" i="4"/>
  <c r="BP1541" i="4" s="1"/>
  <c r="N447" i="4"/>
  <c r="BP447" i="4" s="1"/>
  <c r="N1033" i="4"/>
  <c r="BP1033" i="4" s="1"/>
  <c r="N998" i="4"/>
  <c r="BP998" i="4" s="1"/>
  <c r="N575" i="4"/>
  <c r="BP575" i="4" s="1"/>
  <c r="N265" i="4"/>
  <c r="BP265" i="4" s="1"/>
  <c r="N608" i="4"/>
  <c r="BP608" i="4" s="1"/>
  <c r="N1413" i="4"/>
  <c r="BP1413" i="4" s="1"/>
  <c r="N721" i="4"/>
  <c r="BP721" i="4" s="1"/>
  <c r="N1617" i="4"/>
  <c r="BP1617" i="4" s="1"/>
  <c r="N543" i="4"/>
  <c r="BP543" i="4" s="1"/>
  <c r="N348" i="4"/>
  <c r="BP348" i="4" s="1"/>
  <c r="N416" i="4"/>
  <c r="BP416" i="4" s="1"/>
  <c r="N258" i="4"/>
  <c r="BP258" i="4" s="1"/>
  <c r="N1595" i="4"/>
  <c r="BP1595" i="4" s="1"/>
  <c r="N134" i="4"/>
  <c r="BP134" i="4" s="1"/>
  <c r="N529" i="4"/>
  <c r="BP529" i="4" s="1"/>
  <c r="N1554" i="4"/>
  <c r="BP1554" i="4" s="1"/>
  <c r="N1674" i="4"/>
  <c r="BP1674" i="4" s="1"/>
  <c r="N1217" i="4"/>
  <c r="BP1217" i="4" s="1"/>
  <c r="N1328" i="4"/>
  <c r="BP1328" i="4" s="1"/>
  <c r="N1329" i="4"/>
  <c r="BP1329" i="4" s="1"/>
  <c r="N1070" i="4"/>
  <c r="BP1070" i="4" s="1"/>
  <c r="N1301" i="4"/>
  <c r="BP1301" i="4" s="1"/>
  <c r="N935" i="4"/>
  <c r="BP935" i="4" s="1"/>
  <c r="N1098" i="4"/>
  <c r="BP1098" i="4" s="1"/>
  <c r="N507" i="4"/>
  <c r="BP507" i="4" s="1"/>
  <c r="N1434" i="4"/>
  <c r="BP1434" i="4" s="1"/>
  <c r="N1412" i="4"/>
  <c r="BP1412" i="4" s="1"/>
  <c r="N1500" i="4"/>
  <c r="BP1500" i="4" s="1"/>
  <c r="N360" i="4"/>
  <c r="BP360" i="4" s="1"/>
  <c r="N486" i="4"/>
  <c r="BP486" i="4" s="1"/>
  <c r="N582" i="4"/>
  <c r="BP582" i="4" s="1"/>
  <c r="N1128" i="4"/>
  <c r="BP1128" i="4" s="1"/>
  <c r="N1318" i="4"/>
  <c r="BP1318" i="4" s="1"/>
  <c r="N713" i="4"/>
  <c r="BP713" i="4" s="1"/>
  <c r="N304" i="4"/>
  <c r="BP304" i="4" s="1"/>
  <c r="N826" i="4"/>
  <c r="BP826" i="4" s="1"/>
  <c r="N939" i="4"/>
  <c r="BP939" i="4" s="1"/>
  <c r="N1351" i="4"/>
  <c r="BP1351" i="4" s="1"/>
  <c r="N1660" i="4"/>
  <c r="BP1660" i="4" s="1"/>
  <c r="N96" i="4"/>
  <c r="BP96" i="4" s="1"/>
  <c r="N1443" i="4"/>
  <c r="BP1443" i="4" s="1"/>
  <c r="N770" i="4"/>
  <c r="BP770" i="4" s="1"/>
  <c r="N1021" i="4"/>
  <c r="BP1021" i="4" s="1"/>
  <c r="N990" i="4"/>
  <c r="BP990" i="4" s="1"/>
  <c r="N1394" i="4"/>
  <c r="BP1394" i="4" s="1"/>
  <c r="N366" i="4"/>
  <c r="BP366" i="4" s="1"/>
  <c r="N539" i="4"/>
  <c r="BP539" i="4" s="1"/>
  <c r="N699" i="4"/>
  <c r="BP699" i="4" s="1"/>
  <c r="N572" i="4"/>
  <c r="BP572" i="4" s="1"/>
  <c r="N1390" i="4"/>
  <c r="BP1390" i="4" s="1"/>
  <c r="N1466" i="4"/>
  <c r="BP1466" i="4" s="1"/>
  <c r="N460" i="4"/>
  <c r="BP460" i="4" s="1"/>
  <c r="N567" i="4"/>
  <c r="BP567" i="4" s="1"/>
  <c r="N1088" i="4"/>
  <c r="BP1088" i="4" s="1"/>
  <c r="AN331" i="4"/>
  <c r="AN1231" i="4"/>
  <c r="AN1069" i="4"/>
  <c r="AN1727" i="4"/>
  <c r="AN639" i="4"/>
  <c r="AN980" i="4"/>
  <c r="AN315" i="4"/>
  <c r="AN1477" i="4"/>
  <c r="AN719" i="4"/>
  <c r="AN39" i="4"/>
  <c r="AN203" i="4"/>
  <c r="AN915" i="4"/>
  <c r="AN67" i="4"/>
  <c r="AN1074" i="4"/>
  <c r="AN476" i="4"/>
  <c r="AN1404" i="4"/>
  <c r="AN713" i="4"/>
  <c r="AN1558" i="4"/>
  <c r="AN858" i="4"/>
  <c r="AN1725" i="4"/>
  <c r="AN1081" i="4"/>
  <c r="AN728" i="4"/>
  <c r="AN164" i="4"/>
  <c r="AN217" i="4"/>
  <c r="AN840" i="4"/>
  <c r="AN1418" i="4"/>
  <c r="AN394" i="4"/>
  <c r="AN1315" i="4"/>
  <c r="AN1288" i="4"/>
  <c r="AN1175" i="4"/>
  <c r="AN926" i="4"/>
  <c r="AN678" i="4"/>
  <c r="AN825" i="4"/>
  <c r="AN103" i="4"/>
  <c r="AN385" i="4"/>
  <c r="AN457" i="4"/>
  <c r="AN235" i="4"/>
  <c r="AN876" i="4"/>
  <c r="AN595" i="4"/>
  <c r="AN1133" i="4"/>
  <c r="AN1532" i="4"/>
  <c r="AN1065" i="4"/>
  <c r="AN1701" i="4"/>
  <c r="AN1379" i="4"/>
  <c r="AN275" i="4"/>
  <c r="AN524" i="4"/>
  <c r="AN1574" i="4"/>
  <c r="AN686" i="4"/>
  <c r="AN383" i="4"/>
  <c r="AN1508" i="4"/>
  <c r="AN927" i="4"/>
  <c r="AN1487" i="4"/>
  <c r="AN1617" i="4"/>
  <c r="AN231" i="4"/>
  <c r="AN73" i="4"/>
  <c r="AN697" i="4"/>
  <c r="AN307" i="4"/>
  <c r="AN1690" i="4"/>
  <c r="AN946" i="4"/>
  <c r="AN863" i="4"/>
  <c r="AN200" i="4"/>
  <c r="AN160" i="4"/>
  <c r="AN762" i="4"/>
  <c r="AN111" i="4"/>
  <c r="AN1274" i="4"/>
  <c r="AN908" i="4"/>
  <c r="AN660" i="4"/>
  <c r="AN1012" i="4"/>
  <c r="AN118" i="4"/>
  <c r="AN1488" i="4"/>
  <c r="N153" i="4"/>
  <c r="BP153" i="4" s="1"/>
  <c r="N878" i="4"/>
  <c r="BP878" i="4" s="1"/>
  <c r="N769" i="4"/>
  <c r="BP769" i="4" s="1"/>
  <c r="N283" i="4"/>
  <c r="BP283" i="4" s="1"/>
  <c r="N1422" i="4"/>
  <c r="BP1422" i="4" s="1"/>
  <c r="N758" i="4"/>
  <c r="BP758" i="4" s="1"/>
  <c r="N325" i="4"/>
  <c r="BP325" i="4" s="1"/>
  <c r="N120" i="4"/>
  <c r="BP120" i="4" s="1"/>
  <c r="N140" i="4"/>
  <c r="BP140" i="4" s="1"/>
  <c r="N228" i="4"/>
  <c r="BP228" i="4" s="1"/>
  <c r="N465" i="4"/>
  <c r="BP465" i="4" s="1"/>
  <c r="N1295" i="4"/>
  <c r="BP1295" i="4" s="1"/>
  <c r="N498" i="4"/>
  <c r="BP498" i="4" s="1"/>
  <c r="N837" i="4"/>
  <c r="BP837" i="4" s="1"/>
  <c r="N949" i="4"/>
  <c r="BP949" i="4" s="1"/>
  <c r="N525" i="4"/>
  <c r="BP525" i="4" s="1"/>
  <c r="N1477" i="4"/>
  <c r="BP1477" i="4" s="1"/>
  <c r="N12" i="4"/>
  <c r="BP12" i="4" s="1"/>
  <c r="N282" i="4"/>
  <c r="BP282" i="4" s="1"/>
  <c r="N67" i="4"/>
  <c r="BP67" i="4" s="1"/>
  <c r="N1368" i="4"/>
  <c r="BP1368" i="4" s="1"/>
  <c r="N456" i="4"/>
  <c r="BP456" i="4" s="1"/>
  <c r="N840" i="4"/>
  <c r="BP840" i="4" s="1"/>
  <c r="N689" i="4"/>
  <c r="BP689" i="4" s="1"/>
  <c r="N798" i="4"/>
  <c r="BP798" i="4" s="1"/>
  <c r="N298" i="4"/>
  <c r="BP298" i="4" s="1"/>
  <c r="N973" i="4"/>
  <c r="BP973" i="4" s="1"/>
  <c r="N849" i="4"/>
  <c r="BP849" i="4" s="1"/>
  <c r="N1360" i="4"/>
  <c r="BP1360" i="4" s="1"/>
  <c r="N392" i="4"/>
  <c r="BP392" i="4" s="1"/>
  <c r="N1294" i="4"/>
  <c r="BP1294" i="4" s="1"/>
  <c r="N1050" i="4"/>
  <c r="BP1050" i="4" s="1"/>
  <c r="N1490" i="4"/>
  <c r="BP1490" i="4" s="1"/>
  <c r="N790" i="4"/>
  <c r="BP790" i="4" s="1"/>
  <c r="N103" i="4"/>
  <c r="BP103" i="4" s="1"/>
  <c r="N385" i="4"/>
  <c r="BP385" i="4" s="1"/>
  <c r="N108" i="4"/>
  <c r="BP108" i="4" s="1"/>
  <c r="N653" i="4"/>
  <c r="BP653" i="4" s="1"/>
  <c r="N163" i="4"/>
  <c r="BP163" i="4" s="1"/>
  <c r="N1195" i="4"/>
  <c r="BP1195" i="4" s="1"/>
  <c r="N1337" i="4"/>
  <c r="BP1337" i="4" s="1"/>
  <c r="N302" i="4"/>
  <c r="BP302" i="4" s="1"/>
  <c r="N1228" i="4"/>
  <c r="BP1228" i="4" s="1"/>
  <c r="N106" i="4"/>
  <c r="BP106" i="4" s="1"/>
  <c r="N891" i="4"/>
  <c r="BP891" i="4" s="1"/>
  <c r="N4" i="4"/>
  <c r="BP4" i="4" s="1"/>
  <c r="N286" i="4"/>
  <c r="BP286" i="4" s="1"/>
  <c r="N624" i="4"/>
  <c r="BP624" i="4" s="1"/>
  <c r="N406" i="4"/>
  <c r="BP406" i="4" s="1"/>
  <c r="N817" i="4"/>
  <c r="BP817" i="4" s="1"/>
  <c r="N68" i="4"/>
  <c r="BP68" i="4" s="1"/>
  <c r="N1160" i="4"/>
  <c r="BP1160" i="4" s="1"/>
  <c r="N48" i="4"/>
  <c r="BP48" i="4" s="1"/>
  <c r="N1087" i="4"/>
  <c r="BP1087" i="4" s="1"/>
  <c r="N328" i="4"/>
  <c r="BP328" i="4" s="1"/>
  <c r="N290" i="4"/>
  <c r="BP290" i="4" s="1"/>
  <c r="N274" i="4"/>
  <c r="BP274" i="4" s="1"/>
  <c r="N1372" i="4"/>
  <c r="BP1372" i="4" s="1"/>
  <c r="N1577" i="4"/>
  <c r="BP1577" i="4" s="1"/>
  <c r="N1265" i="4"/>
  <c r="BP1265" i="4" s="1"/>
  <c r="N777" i="4"/>
  <c r="BP777" i="4" s="1"/>
  <c r="N6" i="4"/>
  <c r="BP6" i="4" s="1"/>
  <c r="N832" i="4"/>
  <c r="BP832" i="4" s="1"/>
  <c r="N22" i="4"/>
  <c r="BP22" i="4" s="1"/>
  <c r="N929" i="4"/>
  <c r="BP929" i="4" s="1"/>
  <c r="N30" i="4"/>
  <c r="BP30" i="4" s="1"/>
  <c r="N823" i="4"/>
  <c r="BP823" i="4" s="1"/>
  <c r="N785" i="4"/>
  <c r="BP785" i="4" s="1"/>
  <c r="N660" i="4"/>
  <c r="BP660" i="4" s="1"/>
  <c r="N118" i="4"/>
  <c r="BP118" i="4" s="1"/>
  <c r="N934" i="4"/>
  <c r="BP934" i="4" s="1"/>
  <c r="N1230" i="4"/>
  <c r="BP1230" i="4" s="1"/>
  <c r="N1266" i="4"/>
  <c r="BP1266" i="4" s="1"/>
  <c r="N1190" i="4"/>
  <c r="BP1190" i="4" s="1"/>
  <c r="N1478" i="4"/>
  <c r="BP1478" i="4" s="1"/>
  <c r="N647" i="4"/>
  <c r="BP647" i="4" s="1"/>
  <c r="N1661" i="4"/>
  <c r="BP1661" i="4" s="1"/>
  <c r="N92" i="4"/>
  <c r="BP92" i="4" s="1"/>
  <c r="N349" i="4"/>
  <c r="BP349" i="4" s="1"/>
  <c r="N767" i="4"/>
  <c r="BP767" i="4" s="1"/>
  <c r="N332" i="4"/>
  <c r="BP332" i="4" s="1"/>
  <c r="N276" i="4"/>
  <c r="BP276" i="4" s="1"/>
  <c r="N20" i="4"/>
  <c r="BP20" i="4" s="1"/>
  <c r="N959" i="4"/>
  <c r="BP959" i="4" s="1"/>
  <c r="N732" i="4"/>
  <c r="BP732" i="4" s="1"/>
  <c r="N596" i="4"/>
  <c r="BP596" i="4" s="1"/>
  <c r="N146" i="4"/>
  <c r="BP146" i="4" s="1"/>
  <c r="N95" i="4"/>
  <c r="BP95" i="4" s="1"/>
  <c r="N399" i="4"/>
  <c r="BP399" i="4" s="1"/>
  <c r="N1029" i="4"/>
  <c r="BP1029" i="4" s="1"/>
  <c r="N152" i="4"/>
  <c r="BP152" i="4" s="1"/>
  <c r="N1345" i="4"/>
  <c r="BP1345" i="4" s="1"/>
  <c r="N1022" i="4"/>
  <c r="BP1022" i="4" s="1"/>
  <c r="N810" i="4"/>
  <c r="BP810" i="4" s="1"/>
  <c r="N1516" i="4"/>
  <c r="BP1516" i="4" s="1"/>
  <c r="N1170" i="4"/>
  <c r="BP1170" i="4" s="1"/>
  <c r="N1567" i="4"/>
  <c r="BP1567" i="4" s="1"/>
  <c r="N1118" i="4"/>
  <c r="BP1118" i="4" s="1"/>
  <c r="N102" i="4"/>
  <c r="BP102" i="4" s="1"/>
  <c r="N1446" i="4"/>
  <c r="BP1446" i="4" s="1"/>
  <c r="N1636" i="4"/>
  <c r="BP1636" i="4" s="1"/>
  <c r="N1036" i="4"/>
  <c r="BP1036" i="4" s="1"/>
  <c r="N1276" i="4"/>
  <c r="BP1276" i="4" s="1"/>
  <c r="N97" i="4"/>
  <c r="BP97" i="4" s="1"/>
  <c r="AN230" i="4"/>
  <c r="AN1088" i="4"/>
  <c r="AN318" i="4"/>
  <c r="AN198" i="4"/>
  <c r="AN109" i="4"/>
  <c r="AN1603" i="4"/>
  <c r="AN171" i="4"/>
  <c r="AN786" i="4"/>
  <c r="AN1333" i="4"/>
  <c r="AN1625" i="4"/>
  <c r="AN1456" i="4"/>
  <c r="AN919" i="4"/>
  <c r="AN345" i="4"/>
  <c r="AN554" i="4"/>
  <c r="AN392" i="4"/>
  <c r="AN1663" i="4"/>
  <c r="AN601" i="4"/>
  <c r="AN1496" i="4"/>
  <c r="AN1453" i="4"/>
  <c r="AN1279" i="4"/>
  <c r="AN1434" i="4"/>
  <c r="AN355" i="4"/>
  <c r="AN1093" i="4"/>
  <c r="AN473" i="4"/>
  <c r="AN807" i="4"/>
  <c r="AN211" i="4"/>
  <c r="AN1317" i="4"/>
  <c r="AN888" i="4"/>
  <c r="AN616" i="4"/>
  <c r="AN1535" i="4"/>
  <c r="AN519" i="4"/>
  <c r="AN891" i="4"/>
  <c r="AN715" i="4"/>
  <c r="AN1045" i="4"/>
  <c r="AN104" i="4"/>
  <c r="AN1152" i="4"/>
  <c r="AN251" i="4"/>
  <c r="AN635" i="4"/>
  <c r="AN1498" i="4"/>
  <c r="AN877" i="4"/>
  <c r="AN1064" i="4"/>
  <c r="AN1716" i="4"/>
  <c r="AN1127" i="4"/>
  <c r="AN1055" i="4"/>
  <c r="N239" i="4"/>
  <c r="BP239" i="4" s="1"/>
  <c r="N236" i="4"/>
  <c r="BP236" i="4" s="1"/>
  <c r="N1117" i="4"/>
  <c r="BP1117" i="4" s="1"/>
  <c r="N1333" i="4"/>
  <c r="BP1333" i="4" s="1"/>
  <c r="N919" i="4"/>
  <c r="BP919" i="4" s="1"/>
  <c r="N433" i="4"/>
  <c r="BP433" i="4" s="1"/>
  <c r="N212" i="4"/>
  <c r="BP212" i="4" s="1"/>
  <c r="N155" i="4"/>
  <c r="BP155" i="4" s="1"/>
  <c r="N1653" i="4"/>
  <c r="BP1653" i="4" s="1"/>
  <c r="N1066" i="4"/>
  <c r="BP1066" i="4" s="1"/>
  <c r="N925" i="4"/>
  <c r="BP925" i="4" s="1"/>
  <c r="N1052" i="4"/>
  <c r="BP1052" i="4" s="1"/>
  <c r="N685" i="4"/>
  <c r="BP685" i="4" s="1"/>
  <c r="N417" i="4"/>
  <c r="BP417" i="4" s="1"/>
  <c r="N607" i="4"/>
  <c r="BP607" i="4" s="1"/>
  <c r="N882" i="4"/>
  <c r="BP882" i="4" s="1"/>
  <c r="N420" i="4"/>
  <c r="BP420" i="4" s="1"/>
  <c r="N1097" i="4"/>
  <c r="BP1097" i="4" s="1"/>
  <c r="N1668" i="4"/>
  <c r="BP1668" i="4" s="1"/>
  <c r="N315" i="4"/>
  <c r="BP315" i="4" s="1"/>
  <c r="N915" i="4"/>
  <c r="BP915" i="4" s="1"/>
  <c r="N467" i="4"/>
  <c r="BP467" i="4" s="1"/>
  <c r="N909" i="4"/>
  <c r="BP909" i="4" s="1"/>
  <c r="N1416" i="4"/>
  <c r="BP1416" i="4" s="1"/>
  <c r="N237" i="4"/>
  <c r="BP237" i="4" s="1"/>
  <c r="N542" i="4"/>
  <c r="BP542" i="4" s="1"/>
  <c r="N1200" i="4"/>
  <c r="BP1200" i="4" s="1"/>
  <c r="N1090" i="4"/>
  <c r="BP1090" i="4" s="1"/>
  <c r="N822" i="4"/>
  <c r="BP822" i="4" s="1"/>
  <c r="N1226" i="4"/>
  <c r="BP1226" i="4" s="1"/>
  <c r="N588" i="4"/>
  <c r="BP588" i="4" s="1"/>
  <c r="N1252" i="4"/>
  <c r="BP1252" i="4" s="1"/>
  <c r="N711" i="4"/>
  <c r="BP711" i="4" s="1"/>
  <c r="N585" i="4"/>
  <c r="BP585" i="4" s="1"/>
  <c r="N865" i="4"/>
  <c r="BP865" i="4" s="1"/>
  <c r="N1523" i="4"/>
  <c r="BP1523" i="4" s="1"/>
  <c r="N1071" i="4"/>
  <c r="BP1071" i="4" s="1"/>
  <c r="N58" i="4"/>
  <c r="BP58" i="4" s="1"/>
  <c r="N731" i="4"/>
  <c r="BP731" i="4" s="1"/>
  <c r="N1133" i="4"/>
  <c r="BP1133" i="4" s="1"/>
  <c r="N253" i="4"/>
  <c r="BP253" i="4" s="1"/>
  <c r="N1704" i="4"/>
  <c r="BP1704" i="4" s="1"/>
  <c r="N1436" i="4"/>
  <c r="BP1436" i="4" s="1"/>
  <c r="N64" i="4"/>
  <c r="BP64" i="4" s="1"/>
  <c r="N487" i="4"/>
  <c r="BP487" i="4" s="1"/>
  <c r="N879" i="4"/>
  <c r="BP879" i="4" s="1"/>
  <c r="N211" i="4"/>
  <c r="BP211" i="4" s="1"/>
  <c r="N513" i="4"/>
  <c r="BP513" i="4" s="1"/>
  <c r="N257" i="4"/>
  <c r="BP257" i="4" s="1"/>
  <c r="N519" i="4"/>
  <c r="BP519" i="4" s="1"/>
  <c r="N1005" i="4"/>
  <c r="BP1005" i="4" s="1"/>
  <c r="N357" i="4"/>
  <c r="BP357" i="4" s="1"/>
  <c r="N1526" i="4"/>
  <c r="BP1526" i="4" s="1"/>
  <c r="N1018" i="4"/>
  <c r="BP1018" i="4" s="1"/>
  <c r="N784" i="4"/>
  <c r="BP784" i="4" s="1"/>
  <c r="N1251" i="4"/>
  <c r="BP1251" i="4" s="1"/>
  <c r="N384" i="4"/>
  <c r="BP384" i="4" s="1"/>
  <c r="N1497" i="4"/>
  <c r="BP1497" i="4" s="1"/>
  <c r="N1131" i="4"/>
  <c r="BP1131" i="4" s="1"/>
  <c r="N66" i="4"/>
  <c r="BP66" i="4" s="1"/>
  <c r="N943" i="4"/>
  <c r="BP943" i="4" s="1"/>
  <c r="N1320" i="4"/>
  <c r="BP1320" i="4" s="1"/>
  <c r="N1444" i="4"/>
  <c r="BP1444" i="4" s="1"/>
  <c r="N1601" i="4"/>
  <c r="BP1601" i="4" s="1"/>
  <c r="N928" i="4"/>
  <c r="BP928" i="4" s="1"/>
  <c r="N675" i="4"/>
  <c r="BP675" i="4" s="1"/>
  <c r="N1105" i="4"/>
  <c r="BP1105" i="4" s="1"/>
  <c r="N658" i="4"/>
  <c r="BP658" i="4" s="1"/>
  <c r="N615" i="4"/>
  <c r="BP615" i="4" s="1"/>
  <c r="N727" i="4"/>
  <c r="BP727" i="4" s="1"/>
  <c r="N873" i="4"/>
  <c r="BP873" i="4" s="1"/>
  <c r="N1144" i="4"/>
  <c r="BP1144" i="4" s="1"/>
  <c r="N818" i="4"/>
  <c r="BP818" i="4" s="1"/>
  <c r="N346" i="4"/>
  <c r="BP346" i="4" s="1"/>
  <c r="N240" i="4"/>
  <c r="BP240" i="4" s="1"/>
  <c r="N964" i="4"/>
  <c r="BP964" i="4" s="1"/>
  <c r="N1191" i="4"/>
  <c r="BP1191" i="4" s="1"/>
  <c r="N903" i="4"/>
  <c r="BP903" i="4" s="1"/>
  <c r="N1106" i="4"/>
  <c r="BP1106" i="4" s="1"/>
  <c r="N886" i="4"/>
  <c r="BP886" i="4" s="1"/>
  <c r="N100" i="4"/>
  <c r="BP100" i="4" s="1"/>
  <c r="N312" i="4"/>
  <c r="BP312" i="4" s="1"/>
  <c r="N63" i="4"/>
  <c r="BP63" i="4" s="1"/>
  <c r="N86" i="4"/>
  <c r="BP86" i="4" s="1"/>
  <c r="N229" i="4"/>
  <c r="BP229" i="4" s="1"/>
  <c r="N576" i="4"/>
  <c r="BP576" i="4" s="1"/>
  <c r="N1204" i="4"/>
  <c r="BP1204" i="4" s="1"/>
  <c r="N449" i="4"/>
  <c r="BP449" i="4" s="1"/>
  <c r="N780" i="4"/>
  <c r="BP780" i="4" s="1"/>
  <c r="N1048" i="4"/>
  <c r="BP1048" i="4" s="1"/>
  <c r="N1183" i="4"/>
  <c r="BP1183" i="4" s="1"/>
  <c r="N60" i="4"/>
  <c r="BP60" i="4" s="1"/>
  <c r="N845" i="4"/>
  <c r="BP845" i="4" s="1"/>
  <c r="N1703" i="4"/>
  <c r="BP1703" i="4" s="1"/>
  <c r="N1126" i="4"/>
  <c r="BP1126" i="4" s="1"/>
  <c r="N378" i="4"/>
  <c r="BP378" i="4" s="1"/>
  <c r="N1339" i="4"/>
  <c r="BP1339" i="4" s="1"/>
  <c r="N857" i="4"/>
  <c r="BP857" i="4" s="1"/>
  <c r="N76" i="4"/>
  <c r="BP76" i="4" s="1"/>
  <c r="N227" i="4"/>
  <c r="BP227" i="4" s="1"/>
  <c r="N1045" i="4"/>
  <c r="BP1045" i="4" s="1"/>
  <c r="N13" i="4"/>
  <c r="BP13" i="4" s="1"/>
  <c r="N71" i="4"/>
  <c r="BP71" i="4" s="1"/>
  <c r="N1273" i="4"/>
  <c r="BP1273" i="4" s="1"/>
  <c r="N429" i="4"/>
  <c r="BP429" i="4" s="1"/>
  <c r="N497" i="4"/>
  <c r="BP497" i="4" s="1"/>
  <c r="AN951" i="4"/>
  <c r="AN787" i="4"/>
  <c r="AN101" i="4"/>
  <c r="AN525" i="4"/>
  <c r="AN1361" i="4"/>
  <c r="AN1206" i="4"/>
  <c r="AN374" i="4"/>
  <c r="AN289" i="4"/>
  <c r="AN1563" i="4"/>
  <c r="AN12" i="4"/>
  <c r="AN740" i="4"/>
  <c r="AN1503" i="4"/>
  <c r="AN412" i="4"/>
  <c r="AN21" i="4"/>
  <c r="AN486" i="4"/>
  <c r="AN405" i="4"/>
  <c r="AN301" i="4"/>
  <c r="AN1565" i="4"/>
  <c r="AN1502" i="4"/>
  <c r="AN861" i="4"/>
  <c r="AN499" i="4"/>
  <c r="AN1318" i="4"/>
  <c r="AN1368" i="4"/>
  <c r="AN87" i="4"/>
  <c r="AN226" i="4"/>
  <c r="AN456" i="4"/>
  <c r="AN1108" i="4"/>
  <c r="AN993" i="4"/>
  <c r="AN945" i="4"/>
  <c r="AN689" i="4"/>
  <c r="AN986" i="4"/>
  <c r="AN792" i="4"/>
  <c r="AN887" i="4"/>
  <c r="AN1099" i="4"/>
  <c r="AN501" i="4"/>
  <c r="AN1432" i="4"/>
  <c r="AN1035" i="4"/>
  <c r="AN1195" i="4"/>
  <c r="AN1614" i="4"/>
  <c r="AN1008" i="4"/>
  <c r="AN1677" i="4"/>
  <c r="AN15" i="4"/>
  <c r="AN890" i="4"/>
  <c r="AN35" i="4"/>
  <c r="AN1560" i="4"/>
  <c r="AN1007" i="4"/>
  <c r="AN1515" i="4"/>
  <c r="AN287" i="4"/>
  <c r="AN1359" i="4"/>
  <c r="AN1310" i="4"/>
  <c r="AN1399" i="4"/>
  <c r="AN375" i="4"/>
  <c r="AN1457" i="4"/>
  <c r="AN1448" i="4"/>
  <c r="AN893" i="4"/>
  <c r="AN1589" i="4"/>
  <c r="AN1240" i="4"/>
  <c r="AN848" i="4"/>
  <c r="AN504" i="4"/>
  <c r="AN238" i="4"/>
  <c r="AN546" i="4"/>
  <c r="AN478" i="4"/>
  <c r="AN978" i="4"/>
  <c r="AN1424" i="4"/>
  <c r="AN526" i="4"/>
  <c r="AN559" i="4"/>
  <c r="AN950" i="4"/>
  <c r="AN409" i="4"/>
  <c r="AN189" i="4"/>
  <c r="AN110" i="4"/>
  <c r="AN1362" i="4"/>
  <c r="AN669" i="4"/>
  <c r="AN607" i="4"/>
  <c r="AN465" i="4"/>
  <c r="AN1662" i="4"/>
  <c r="AN648" i="4"/>
  <c r="AN947" i="4"/>
  <c r="AN1529" i="4"/>
  <c r="AN584" i="4"/>
  <c r="AN1645" i="4"/>
  <c r="AN1489" i="4"/>
  <c r="AN50" i="4"/>
  <c r="AN1611" i="4"/>
  <c r="AN1412" i="4"/>
  <c r="AN11" i="4"/>
  <c r="AN167" i="4"/>
  <c r="AN507" i="4"/>
  <c r="AN1120" i="4"/>
  <c r="AN523" i="4"/>
  <c r="AN348" i="4"/>
  <c r="AN1377" i="4"/>
  <c r="AN1232" i="4"/>
  <c r="AN513" i="4"/>
  <c r="AN1207" i="4"/>
  <c r="AN783" i="4"/>
  <c r="AN340" i="4"/>
  <c r="AN1034" i="4"/>
  <c r="AN661" i="4"/>
  <c r="AN1061" i="4"/>
  <c r="AN1376" i="4"/>
  <c r="AN384" i="4"/>
  <c r="AN1426" i="4"/>
  <c r="AN805" i="4"/>
  <c r="AN434" i="4"/>
  <c r="AN1550" i="4"/>
  <c r="AN1214" i="4"/>
  <c r="AN553" i="4"/>
  <c r="AN372" i="4"/>
  <c r="AN570" i="4"/>
  <c r="N786" i="4"/>
  <c r="BP786" i="4" s="1"/>
  <c r="N1057" i="4"/>
  <c r="BP1057" i="4" s="1"/>
  <c r="N1385" i="4"/>
  <c r="BP1385" i="4" s="1"/>
  <c r="N1000" i="4"/>
  <c r="BP1000" i="4" s="1"/>
  <c r="N405" i="4"/>
  <c r="BP405" i="4" s="1"/>
  <c r="N957" i="4"/>
  <c r="BP957" i="4" s="1"/>
  <c r="N1109" i="4"/>
  <c r="BP1109" i="4" s="1"/>
  <c r="N1513" i="4"/>
  <c r="BP1513" i="4" s="1"/>
  <c r="N974" i="4"/>
  <c r="BP974" i="4" s="1"/>
  <c r="N1189" i="4"/>
  <c r="BP1189" i="4" s="1"/>
  <c r="N351" i="4"/>
  <c r="BP351" i="4" s="1"/>
  <c r="N324" i="4"/>
  <c r="BP324" i="4" s="1"/>
  <c r="N1233" i="4"/>
  <c r="BP1233" i="4" s="1"/>
  <c r="N1697" i="4"/>
  <c r="BP1697" i="4" s="1"/>
  <c r="N669" i="4"/>
  <c r="BP669" i="4" s="1"/>
  <c r="N872" i="4"/>
  <c r="BP872" i="4" s="1"/>
  <c r="N331" i="4"/>
  <c r="BP331" i="4" s="1"/>
  <c r="N980" i="4"/>
  <c r="BP980" i="4" s="1"/>
  <c r="N289" i="4"/>
  <c r="BP289" i="4" s="1"/>
  <c r="N924" i="4"/>
  <c r="BP924" i="4" s="1"/>
  <c r="N412" i="4"/>
  <c r="BP412" i="4" s="1"/>
  <c r="N1404" i="4"/>
  <c r="BP1404" i="4" s="1"/>
  <c r="N226" i="4"/>
  <c r="BP226" i="4" s="1"/>
  <c r="N234" i="4"/>
  <c r="BP234" i="4" s="1"/>
  <c r="N521" i="4"/>
  <c r="BP521" i="4" s="1"/>
  <c r="N729" i="4"/>
  <c r="BP729" i="4" s="1"/>
  <c r="N1288" i="4"/>
  <c r="BP1288" i="4" s="1"/>
  <c r="N1355" i="4"/>
  <c r="BP1355" i="4" s="1"/>
  <c r="N1020" i="4"/>
  <c r="BP1020" i="4" s="1"/>
  <c r="N1044" i="4"/>
  <c r="BP1044" i="4" s="1"/>
  <c r="N1719" i="4"/>
  <c r="BP1719" i="4" s="1"/>
  <c r="N34" i="4"/>
  <c r="BP34" i="4" s="1"/>
  <c r="N698" i="4"/>
  <c r="BP698" i="4" s="1"/>
  <c r="N703" i="4"/>
  <c r="BP703" i="4" s="1"/>
  <c r="N644" i="4"/>
  <c r="BP644" i="4" s="1"/>
  <c r="N971" i="4"/>
  <c r="BP971" i="4" s="1"/>
  <c r="N524" i="4"/>
  <c r="BP524" i="4" s="1"/>
  <c r="N292" i="4"/>
  <c r="BP292" i="4" s="1"/>
  <c r="N364" i="4"/>
  <c r="BP364" i="4" s="1"/>
  <c r="N772" i="4"/>
  <c r="BP772" i="4" s="1"/>
  <c r="N1100" i="4"/>
  <c r="BP1100" i="4" s="1"/>
  <c r="N1232" i="4"/>
  <c r="BP1232" i="4" s="1"/>
  <c r="N401" i="4"/>
  <c r="BP401" i="4" s="1"/>
  <c r="N1034" i="4"/>
  <c r="BP1034" i="4" s="1"/>
  <c r="N341" i="4"/>
  <c r="BP341" i="4" s="1"/>
  <c r="N1237" i="4"/>
  <c r="BP1237" i="4" s="1"/>
  <c r="N79" i="4"/>
  <c r="BP79" i="4" s="1"/>
  <c r="N307" i="4"/>
  <c r="BP307" i="4" s="1"/>
  <c r="N563" i="4"/>
  <c r="BP563" i="4" s="1"/>
  <c r="N1676" i="4"/>
  <c r="BP1676" i="4" s="1"/>
  <c r="N317" i="4"/>
  <c r="BP317" i="4" s="1"/>
  <c r="N1040" i="4"/>
  <c r="BP1040" i="4" s="1"/>
  <c r="N999" i="4"/>
  <c r="BP999" i="4" s="1"/>
  <c r="N1184" i="4"/>
  <c r="BP1184" i="4" s="1"/>
  <c r="N702" i="4"/>
  <c r="BP702" i="4" s="1"/>
  <c r="N381" i="4"/>
  <c r="BP381" i="4" s="1"/>
  <c r="N98" i="4"/>
  <c r="BP98" i="4" s="1"/>
  <c r="N793" i="4"/>
  <c r="BP793" i="4" s="1"/>
  <c r="N18" i="4"/>
  <c r="BP18" i="4" s="1"/>
  <c r="N303" i="4"/>
  <c r="BP303" i="4" s="1"/>
  <c r="N1576" i="4"/>
  <c r="BP1576" i="4" s="1"/>
  <c r="N680" i="4"/>
  <c r="BP680" i="4" s="1"/>
  <c r="N1655" i="4"/>
  <c r="BP1655" i="4" s="1"/>
  <c r="N674" i="4"/>
  <c r="BP674" i="4" s="1"/>
  <c r="N1606" i="4"/>
  <c r="BP1606" i="4" s="1"/>
  <c r="N444" i="4"/>
  <c r="BP444" i="4" s="1"/>
  <c r="N913" i="4"/>
  <c r="BP913" i="4" s="1"/>
  <c r="N746" i="4"/>
  <c r="BP746" i="4" s="1"/>
  <c r="N1348" i="4"/>
  <c r="BP1348" i="4" s="1"/>
  <c r="N932" i="4"/>
  <c r="BP932" i="4" s="1"/>
  <c r="N1536" i="4"/>
  <c r="BP1536" i="4" s="1"/>
  <c r="N791" i="4"/>
  <c r="BP791" i="4" s="1"/>
  <c r="N1178" i="4"/>
  <c r="BP1178" i="4" s="1"/>
  <c r="N773" i="4"/>
  <c r="BP773" i="4" s="1"/>
  <c r="N148" i="4"/>
  <c r="BP148" i="4" s="1"/>
  <c r="N1049" i="4"/>
  <c r="BP1049" i="4" s="1"/>
  <c r="N570" i="4"/>
  <c r="BP570" i="4" s="1"/>
  <c r="N1340" i="4"/>
  <c r="BP1340" i="4" s="1"/>
  <c r="N200" i="4"/>
  <c r="BP200" i="4" s="1"/>
  <c r="N1435" i="4"/>
  <c r="BP1435" i="4" s="1"/>
  <c r="N295" i="4"/>
  <c r="BP295" i="4" s="1"/>
  <c r="N744" i="4"/>
  <c r="BP744" i="4" s="1"/>
  <c r="N44" i="4"/>
  <c r="BP44" i="4" s="1"/>
  <c r="N602" i="4"/>
  <c r="BP602" i="4" s="1"/>
  <c r="N1180" i="4"/>
  <c r="BP1180" i="4" s="1"/>
  <c r="N969" i="4"/>
  <c r="BP969" i="4" s="1"/>
  <c r="N1137" i="4"/>
  <c r="BP1137" i="4" s="1"/>
  <c r="N709" i="4"/>
  <c r="BP709" i="4" s="1"/>
  <c r="N598" i="4"/>
  <c r="BP598" i="4" s="1"/>
  <c r="N1188" i="4"/>
  <c r="BP1188" i="4" s="1"/>
  <c r="N474" i="4"/>
  <c r="BP474" i="4" s="1"/>
  <c r="N586" i="4"/>
  <c r="BP586" i="4" s="1"/>
  <c r="N52" i="4"/>
  <c r="BP52" i="4" s="1"/>
  <c r="N843" i="4"/>
  <c r="BP843" i="4" s="1"/>
  <c r="N535" i="4"/>
  <c r="BP535" i="4" s="1"/>
  <c r="N642" i="4"/>
  <c r="BP642" i="4" s="1"/>
  <c r="N591" i="4"/>
  <c r="BP591" i="4" s="1"/>
  <c r="N197" i="4"/>
  <c r="BP197" i="4" s="1"/>
  <c r="N123" i="4"/>
  <c r="BP123" i="4" s="1"/>
  <c r="N142" i="4"/>
  <c r="BP142" i="4" s="1"/>
  <c r="N1583" i="4"/>
  <c r="BP1583" i="4" s="1"/>
  <c r="AN952" i="4"/>
  <c r="AN1283" i="4"/>
  <c r="AN1165" i="4"/>
  <c r="AN741" i="4"/>
  <c r="AN770" i="4"/>
  <c r="AN1439" i="4"/>
  <c r="AN1573" i="4"/>
  <c r="AN262" i="4"/>
  <c r="AN685" i="4"/>
  <c r="AN897" i="4"/>
  <c r="AN918" i="4"/>
  <c r="AN722" i="4"/>
  <c r="AN1308" i="4"/>
  <c r="AN1360" i="4"/>
  <c r="AN130" i="4"/>
  <c r="AN1600" i="4"/>
  <c r="AN1319" i="4"/>
  <c r="AN1562" i="4"/>
  <c r="AN1521" i="4"/>
  <c r="AN1299" i="4"/>
  <c r="AN364" i="4"/>
  <c r="AN416" i="4"/>
  <c r="AN1198" i="4"/>
  <c r="AN33" i="4"/>
  <c r="AN1001" i="4"/>
  <c r="AN577" i="4"/>
  <c r="AN688" i="4"/>
  <c r="AN1714" i="4"/>
  <c r="AN68" i="4"/>
  <c r="AN885" i="4"/>
  <c r="AN1525" i="4"/>
  <c r="AN19" i="4"/>
  <c r="AN1512" i="4"/>
  <c r="AN1722" i="4"/>
  <c r="AN994" i="4"/>
  <c r="AN1372" i="4"/>
  <c r="AN1601" i="4"/>
  <c r="AN694" i="4"/>
  <c r="AN725" i="4"/>
  <c r="N198" i="4"/>
  <c r="BP198" i="4" s="1"/>
  <c r="N622" i="4"/>
  <c r="BP622" i="4" s="1"/>
  <c r="N171" i="4"/>
  <c r="BP171" i="4" s="1"/>
  <c r="N214" i="4"/>
  <c r="BP214" i="4" s="1"/>
  <c r="N794" i="4"/>
  <c r="BP794" i="4" s="1"/>
  <c r="N1531" i="4"/>
  <c r="BP1531" i="4" s="1"/>
  <c r="N808" i="4"/>
  <c r="BP808" i="4" s="1"/>
  <c r="N281" i="4"/>
  <c r="BP281" i="4" s="1"/>
  <c r="N1573" i="4"/>
  <c r="BP1573" i="4" s="1"/>
  <c r="N205" i="4"/>
  <c r="BP205" i="4" s="1"/>
  <c r="N1362" i="4"/>
  <c r="BP1362" i="4" s="1"/>
  <c r="N718" i="4"/>
  <c r="BP718" i="4" s="1"/>
  <c r="N1244" i="4"/>
  <c r="BP1244" i="4" s="1"/>
  <c r="N947" i="4"/>
  <c r="BP947" i="4" s="1"/>
  <c r="N1248" i="4"/>
  <c r="BP1248" i="4" s="1"/>
  <c r="N812" i="4"/>
  <c r="BP812" i="4" s="1"/>
  <c r="N1308" i="4"/>
  <c r="BP1308" i="4" s="1"/>
  <c r="N162" i="4"/>
  <c r="BP162" i="4" s="1"/>
  <c r="N61" i="4"/>
  <c r="BP61" i="4" s="1"/>
  <c r="N639" i="4"/>
  <c r="BP639" i="4" s="1"/>
  <c r="N203" i="4"/>
  <c r="BP203" i="4" s="1"/>
  <c r="N704" i="4"/>
  <c r="BP704" i="4" s="1"/>
  <c r="N1032" i="4"/>
  <c r="BP1032" i="4" s="1"/>
  <c r="N989" i="4"/>
  <c r="BP989" i="4" s="1"/>
  <c r="N168" i="4"/>
  <c r="BP168" i="4" s="1"/>
  <c r="N463" i="4"/>
  <c r="BP463" i="4" s="1"/>
  <c r="N584" i="4"/>
  <c r="BP584" i="4" s="1"/>
  <c r="N594" i="4"/>
  <c r="BP594" i="4" s="1"/>
  <c r="N53" i="4"/>
  <c r="BP53" i="4" s="1"/>
  <c r="N789" i="4"/>
  <c r="BP789" i="4" s="1"/>
  <c r="N1292" i="4"/>
  <c r="BP1292" i="4" s="1"/>
  <c r="N7" i="4"/>
  <c r="BP7" i="4" s="1"/>
  <c r="N1406" i="4"/>
  <c r="BP1406" i="4" s="1"/>
  <c r="N480" i="4"/>
  <c r="BP480" i="4" s="1"/>
  <c r="N931" i="4"/>
  <c r="BP931" i="4" s="1"/>
  <c r="N1432" i="4"/>
  <c r="BP1432" i="4" s="1"/>
  <c r="N514" i="4"/>
  <c r="BP514" i="4" s="1"/>
  <c r="N402" i="4"/>
  <c r="BP402" i="4" s="1"/>
  <c r="N1008" i="4"/>
  <c r="BP1008" i="4" s="1"/>
  <c r="N149" i="4"/>
  <c r="BP149" i="4" s="1"/>
  <c r="N437" i="4"/>
  <c r="BP437" i="4" s="1"/>
  <c r="N1001" i="4"/>
  <c r="BP1001" i="4" s="1"/>
  <c r="N1264" i="4"/>
  <c r="BP1264" i="4" s="1"/>
  <c r="N73" i="4"/>
  <c r="BP73" i="4" s="1"/>
  <c r="N287" i="4"/>
  <c r="BP287" i="4" s="1"/>
  <c r="N119" i="4"/>
  <c r="BP119" i="4" s="1"/>
  <c r="N462" i="4"/>
  <c r="BP462" i="4" s="1"/>
  <c r="N363" i="4"/>
  <c r="BP363" i="4" s="1"/>
  <c r="N1059" i="4"/>
  <c r="BP1059" i="4" s="1"/>
  <c r="N1185" i="4"/>
  <c r="BP1185" i="4" s="1"/>
  <c r="N389" i="4"/>
  <c r="BP389" i="4" s="1"/>
  <c r="N508" i="4"/>
  <c r="BP508" i="4" s="1"/>
  <c r="N432" i="4"/>
  <c r="BP432" i="4" s="1"/>
  <c r="N641" i="4"/>
  <c r="BP641" i="4" s="1"/>
  <c r="N1635" i="4"/>
  <c r="BP1635" i="4" s="1"/>
  <c r="N753" i="4"/>
  <c r="BP753" i="4" s="1"/>
  <c r="N1084" i="4"/>
  <c r="BP1084" i="4" s="1"/>
  <c r="N690" i="4"/>
  <c r="BP690" i="4" s="1"/>
  <c r="N16" i="4"/>
  <c r="BP16" i="4" s="1"/>
  <c r="N726" i="4"/>
  <c r="BP726" i="4" s="1"/>
  <c r="N388" i="4"/>
  <c r="BP388" i="4" s="1"/>
  <c r="N651" i="4"/>
  <c r="BP651" i="4" s="1"/>
  <c r="N618" i="4"/>
  <c r="BP618" i="4" s="1"/>
  <c r="N768" i="4"/>
  <c r="BP768" i="4" s="1"/>
  <c r="N652" i="4"/>
  <c r="BP652" i="4" s="1"/>
  <c r="N1334" i="4"/>
  <c r="BP1334" i="4" s="1"/>
  <c r="N1257" i="4"/>
  <c r="BP1257" i="4" s="1"/>
  <c r="N256" i="4"/>
  <c r="BP256" i="4" s="1"/>
  <c r="N1527" i="4"/>
  <c r="BP1527" i="4" s="1"/>
  <c r="N1638" i="4"/>
  <c r="BP1638" i="4" s="1"/>
  <c r="N725" i="4"/>
  <c r="BP725" i="4" s="1"/>
  <c r="N1669" i="4"/>
  <c r="BP1669" i="4" s="1"/>
  <c r="N1039" i="4"/>
  <c r="BP1039" i="4" s="1"/>
  <c r="N188" i="4"/>
  <c r="BP188" i="4" s="1"/>
  <c r="N14" i="4"/>
  <c r="BP14" i="4" s="1"/>
  <c r="N985" i="4"/>
  <c r="BP985" i="4" s="1"/>
  <c r="N1702" i="4"/>
  <c r="BP1702" i="4" s="1"/>
  <c r="N224" i="4"/>
  <c r="BP224" i="4" s="1"/>
  <c r="N560" i="4"/>
  <c r="BP560" i="4" s="1"/>
  <c r="N1716" i="4"/>
  <c r="BP1716" i="4" s="1"/>
  <c r="N633" i="4"/>
  <c r="BP633" i="4" s="1"/>
  <c r="N578" i="4"/>
  <c r="BP578" i="4" s="1"/>
  <c r="N1557" i="4"/>
  <c r="BP1557" i="4" s="1"/>
  <c r="N695" i="4"/>
  <c r="BP695" i="4" s="1"/>
  <c r="N983" i="4"/>
  <c r="BP983" i="4" s="1"/>
  <c r="N1030" i="4"/>
  <c r="BP1030" i="4" s="1"/>
  <c r="N1173" i="4"/>
  <c r="BP1173" i="4" s="1"/>
  <c r="N1002" i="4"/>
  <c r="BP1002" i="4" s="1"/>
  <c r="N1155" i="4"/>
  <c r="BP1155" i="4" s="1"/>
  <c r="N358" i="4"/>
  <c r="BP358" i="4" s="1"/>
  <c r="N347" i="4"/>
  <c r="BP347" i="4" s="1"/>
  <c r="AN1245" i="4"/>
  <c r="AN436" i="4"/>
  <c r="AN175" i="4"/>
  <c r="AN273" i="4"/>
  <c r="AN214" i="4"/>
  <c r="AN1651" i="4"/>
  <c r="AN324" i="4"/>
  <c r="AN120" i="4"/>
  <c r="AN387" i="4"/>
  <c r="AN992" i="4"/>
  <c r="AN1697" i="4"/>
  <c r="AN1660" i="4"/>
  <c r="AN353" i="4"/>
  <c r="AN1414" i="4"/>
  <c r="AN533" i="4"/>
  <c r="AN247" i="4"/>
  <c r="AN1295" i="4"/>
  <c r="AN671" i="4"/>
  <c r="AN1250" i="4"/>
  <c r="AN703" i="4"/>
  <c r="AN17" i="4"/>
  <c r="AN1346" i="4"/>
  <c r="AN406" i="4"/>
  <c r="AN1682" i="4"/>
  <c r="AN1053" i="4"/>
  <c r="AN1438" i="4"/>
  <c r="AN1121" i="4"/>
  <c r="AN1213" i="4"/>
  <c r="AN1388" i="4"/>
  <c r="AN1168" i="4"/>
  <c r="AN1188" i="4"/>
  <c r="AN751" i="4"/>
  <c r="N380" i="4"/>
  <c r="BP380" i="4" s="1"/>
  <c r="N1451" i="4"/>
  <c r="BP1451" i="4" s="1"/>
  <c r="N260" i="4"/>
  <c r="BP260" i="4" s="1"/>
  <c r="N736" i="4"/>
  <c r="BP736" i="4" s="1"/>
  <c r="N207" i="4"/>
  <c r="BP207" i="4" s="1"/>
  <c r="N126" i="4"/>
  <c r="BP126" i="4" s="1"/>
  <c r="N81" i="4"/>
  <c r="BP81" i="4" s="1"/>
  <c r="N648" i="4"/>
  <c r="BP648" i="4" s="1"/>
  <c r="N83" i="4"/>
  <c r="BP83" i="4" s="1"/>
  <c r="N787" i="4"/>
  <c r="BP787" i="4" s="1"/>
  <c r="N374" i="4"/>
  <c r="BP374" i="4" s="1"/>
  <c r="N1405" i="4"/>
  <c r="BP1405" i="4" s="1"/>
  <c r="N617" i="4"/>
  <c r="BP617" i="4" s="1"/>
  <c r="N1502" i="4"/>
  <c r="BP1502" i="4" s="1"/>
  <c r="N861" i="4"/>
  <c r="BP861" i="4" s="1"/>
  <c r="N445" i="4"/>
  <c r="BP445" i="4" s="1"/>
  <c r="N164" i="4"/>
  <c r="BP164" i="4" s="1"/>
  <c r="N954" i="4"/>
  <c r="BP954" i="4" s="1"/>
  <c r="N806" i="4"/>
  <c r="BP806" i="4" s="1"/>
  <c r="N972" i="4"/>
  <c r="BP972" i="4" s="1"/>
  <c r="N50" i="4"/>
  <c r="BP50" i="4" s="1"/>
  <c r="N868" i="4"/>
  <c r="BP868" i="4" s="1"/>
  <c r="N10" i="4"/>
  <c r="BP10" i="4" s="1"/>
  <c r="N1141" i="4"/>
  <c r="BP1141" i="4" s="1"/>
  <c r="N981" i="4"/>
  <c r="BP981" i="4" s="1"/>
  <c r="N322" i="4"/>
  <c r="BP322" i="4" s="1"/>
  <c r="N801" i="4"/>
  <c r="BP801" i="4" s="1"/>
  <c r="N1476" i="4"/>
  <c r="BP1476" i="4" s="1"/>
  <c r="N415" i="4"/>
  <c r="BP415" i="4" s="1"/>
  <c r="N763" i="4"/>
  <c r="BP763" i="4" s="1"/>
  <c r="N1319" i="4"/>
  <c r="BP1319" i="4" s="1"/>
  <c r="N1332" i="4"/>
  <c r="BP1332" i="4" s="1"/>
  <c r="N356" i="4"/>
  <c r="BP356" i="4" s="1"/>
  <c r="N1341" i="4"/>
  <c r="BP1341" i="4" s="1"/>
  <c r="N1163" i="4"/>
  <c r="BP1163" i="4" s="1"/>
  <c r="N1182" i="4"/>
  <c r="BP1182" i="4" s="1"/>
  <c r="N423" i="4"/>
  <c r="BP423" i="4" s="1"/>
  <c r="N89" i="4"/>
  <c r="BP89" i="4" s="1"/>
  <c r="N548" i="4"/>
  <c r="BP548" i="4" s="1"/>
  <c r="N1198" i="4"/>
  <c r="BP1198" i="4" s="1"/>
  <c r="N435" i="4"/>
  <c r="BP435" i="4" s="1"/>
  <c r="N33" i="4"/>
  <c r="BP33" i="4" s="1"/>
  <c r="N495" i="4"/>
  <c r="BP495" i="4" s="1"/>
  <c r="N938" i="4"/>
  <c r="BP938" i="4" s="1"/>
  <c r="N616" i="4"/>
  <c r="BP616" i="4" s="1"/>
  <c r="N340" i="4"/>
  <c r="BP340" i="4" s="1"/>
  <c r="N195" i="4"/>
  <c r="BP195" i="4" s="1"/>
  <c r="N308" i="4"/>
  <c r="BP308" i="4" s="1"/>
  <c r="N333" i="4"/>
  <c r="BP333" i="4" s="1"/>
  <c r="N1221" i="4"/>
  <c r="BP1221" i="4" s="1"/>
  <c r="N1220" i="4"/>
  <c r="BP1220" i="4" s="1"/>
  <c r="N1525" i="4"/>
  <c r="BP1525" i="4" s="1"/>
  <c r="N458" i="4"/>
  <c r="BP458" i="4" s="1"/>
  <c r="N1311" i="4"/>
  <c r="BP1311" i="4" s="1"/>
  <c r="N1321" i="4"/>
  <c r="BP1321" i="4" s="1"/>
  <c r="N682" i="4"/>
  <c r="BP682" i="4" s="1"/>
  <c r="N684" i="4"/>
  <c r="BP684" i="4" s="1"/>
  <c r="N914" i="4"/>
  <c r="BP914" i="4" s="1"/>
  <c r="N1530" i="4"/>
  <c r="BP1530" i="4" s="1"/>
  <c r="N1148" i="4"/>
  <c r="BP1148" i="4" s="1"/>
  <c r="N75" i="4"/>
  <c r="BP75" i="4" s="1"/>
  <c r="N193" i="4"/>
  <c r="BP193" i="4" s="1"/>
  <c r="N121" i="4"/>
  <c r="BP121" i="4" s="1"/>
  <c r="N1582" i="4"/>
  <c r="BP1582" i="4" s="1"/>
  <c r="N1078" i="4"/>
  <c r="BP1078" i="4" s="1"/>
  <c r="N892" i="4"/>
  <c r="BP892" i="4" s="1"/>
  <c r="N464" i="4"/>
  <c r="BP464" i="4" s="1"/>
  <c r="N1588" i="4"/>
  <c r="BP1588" i="4" s="1"/>
  <c r="N1304" i="4"/>
  <c r="BP1304" i="4" s="1"/>
  <c r="N640" i="4"/>
  <c r="BP640" i="4" s="1"/>
  <c r="N1156" i="4"/>
  <c r="BP1156" i="4" s="1"/>
  <c r="N656" i="4"/>
  <c r="BP656" i="4" s="1"/>
  <c r="N1460" i="4"/>
  <c r="BP1460" i="4" s="1"/>
  <c r="N213" i="4"/>
  <c r="BP213" i="4" s="1"/>
  <c r="N1146" i="4"/>
  <c r="BP1146" i="4" s="1"/>
  <c r="N565" i="4"/>
  <c r="BP565" i="4" s="1"/>
  <c r="N877" i="4"/>
  <c r="BP877" i="4" s="1"/>
  <c r="N57" i="4"/>
  <c r="BP57" i="4" s="1"/>
  <c r="N372" i="4"/>
  <c r="BP372" i="4" s="1"/>
  <c r="N135" i="4"/>
  <c r="BP135" i="4" s="1"/>
  <c r="N277" i="4"/>
  <c r="BP277" i="4" s="1"/>
  <c r="N869" i="4"/>
  <c r="BP869" i="4" s="1"/>
  <c r="N923" i="4"/>
  <c r="BP923" i="4" s="1"/>
  <c r="N811" i="4"/>
  <c r="BP811" i="4" s="1"/>
  <c r="N1578" i="4"/>
  <c r="BP1578" i="4" s="1"/>
  <c r="N165" i="4"/>
  <c r="BP165" i="4" s="1"/>
  <c r="N853" i="4"/>
  <c r="BP853" i="4" s="1"/>
  <c r="N1510" i="4"/>
  <c r="BP1510" i="4" s="1"/>
  <c r="N637" i="4"/>
  <c r="BP637" i="4" s="1"/>
  <c r="N41" i="4"/>
  <c r="BP41" i="4" s="1"/>
  <c r="N1646" i="4"/>
  <c r="BP1646" i="4" s="1"/>
  <c r="N1151" i="4"/>
  <c r="BP1151" i="4" s="1"/>
  <c r="N1303" i="4"/>
  <c r="BP1303" i="4" s="1"/>
  <c r="N413" i="4"/>
  <c r="BP413" i="4" s="1"/>
  <c r="N942" i="4"/>
  <c r="BP942" i="4" s="1"/>
  <c r="N544" i="4"/>
  <c r="BP544" i="4" s="1"/>
  <c r="N1619" i="4"/>
  <c r="BP1619" i="4" s="1"/>
  <c r="N1411" i="4"/>
  <c r="BP1411" i="4" s="1"/>
  <c r="N1203" i="4"/>
  <c r="BP1203" i="4" s="1"/>
  <c r="N161" i="4"/>
  <c r="BP161" i="4" s="1"/>
  <c r="AN1422" i="4"/>
  <c r="AN1011" i="4"/>
  <c r="AN1639" i="4"/>
  <c r="AN1021" i="4"/>
  <c r="AN452" i="4"/>
  <c r="AN334" i="4"/>
  <c r="AN373" i="4"/>
  <c r="AN45" i="4"/>
  <c r="AN1612" i="4"/>
  <c r="AN1189" i="4"/>
  <c r="AN96" i="4"/>
  <c r="AN1685" i="4"/>
  <c r="AN729" i="4"/>
  <c r="AN542" i="4"/>
  <c r="AN801" i="4"/>
  <c r="AN1371" i="4"/>
  <c r="AN1252" i="4"/>
  <c r="AN1094" i="4"/>
  <c r="AN1698" i="4"/>
  <c r="AN763" i="4"/>
  <c r="AN1566" i="4"/>
  <c r="AN1194" i="4"/>
  <c r="AN585" i="4"/>
  <c r="AN870" i="4"/>
  <c r="AN437" i="4"/>
  <c r="AN634" i="4"/>
  <c r="AN1595" i="4"/>
  <c r="AN1079" i="4"/>
  <c r="AN42" i="4"/>
  <c r="AN1209" i="4"/>
  <c r="AN1436" i="4"/>
  <c r="AN1391" i="4"/>
  <c r="AN1187" i="4"/>
  <c r="AN917" i="4"/>
  <c r="AN1657" i="4"/>
  <c r="AN676" i="4"/>
  <c r="AN575" i="4"/>
  <c r="AN1009" i="4"/>
  <c r="AN44" i="4"/>
  <c r="AN1022" i="4"/>
  <c r="AN1343" i="4"/>
  <c r="AN983" i="4"/>
  <c r="AN775" i="4"/>
  <c r="AN481" i="4"/>
  <c r="AN599" i="4"/>
  <c r="AN611" i="4"/>
  <c r="AN1364" i="4"/>
  <c r="AN1177" i="4"/>
  <c r="AN1481" i="4"/>
  <c r="AN105" i="4"/>
  <c r="AN1348" i="4"/>
  <c r="AN652" i="4"/>
  <c r="AN393" i="4"/>
  <c r="N724" i="4"/>
  <c r="BP724" i="4" s="1"/>
  <c r="N635" i="4"/>
  <c r="BP635" i="4" s="1"/>
  <c r="N1056" i="4"/>
  <c r="BP1056" i="4" s="1"/>
  <c r="N1046" i="4"/>
  <c r="BP1046" i="4" s="1"/>
  <c r="AN1322" i="4"/>
  <c r="AN1305" i="4"/>
  <c r="AN143" i="4"/>
  <c r="AN1261" i="4"/>
  <c r="AN1518" i="4"/>
  <c r="AN1255" i="4"/>
  <c r="AN1347" i="4"/>
  <c r="AN1524" i="4"/>
  <c r="AN699" i="4"/>
  <c r="AN1352" i="4"/>
  <c r="AN940" i="4"/>
  <c r="AN265" i="4"/>
  <c r="AN852" i="4"/>
  <c r="AN382" i="4"/>
  <c r="AN150" i="4"/>
  <c r="AN1072" i="4"/>
  <c r="AN1307" i="4"/>
  <c r="AN1580" i="4"/>
  <c r="AN1125" i="4"/>
  <c r="AN1605" i="4"/>
  <c r="AN242" i="4"/>
  <c r="AN63" i="4"/>
  <c r="AN655" i="4"/>
  <c r="AN706" i="4"/>
  <c r="AN1150" i="4"/>
  <c r="AN153" i="4"/>
  <c r="AN1632" i="4"/>
  <c r="AN828" i="4"/>
  <c r="AN236" i="4"/>
  <c r="AN484" i="4"/>
  <c r="AN1136" i="4"/>
  <c r="AN649" i="4"/>
  <c r="AN460" i="4"/>
  <c r="AN380" i="4"/>
  <c r="AN995" i="4"/>
  <c r="AN260" i="4"/>
  <c r="AN1000" i="4"/>
  <c r="AN572" i="4"/>
  <c r="AN1202" i="4"/>
  <c r="AN3" i="4"/>
  <c r="AN1533" i="4"/>
  <c r="AN974" i="4"/>
  <c r="AN925" i="4"/>
  <c r="AN991" i="4"/>
  <c r="AN670" i="4"/>
  <c r="AN574" i="4"/>
  <c r="AN209" i="4"/>
  <c r="AN221" i="4"/>
  <c r="AN1052" i="4"/>
  <c r="AN1602" i="4"/>
  <c r="AN270" i="4"/>
  <c r="AN351" i="4"/>
  <c r="AN325" i="4"/>
  <c r="AN1548" i="4"/>
  <c r="AN205" i="4"/>
  <c r="AN1233" i="4"/>
  <c r="AN140" i="4"/>
  <c r="AN77" i="4"/>
  <c r="AN1080" i="4"/>
  <c r="AN1461" i="4"/>
  <c r="AN540" i="4"/>
  <c r="AN855" i="4"/>
  <c r="AN1708" i="4"/>
  <c r="AN271" i="4"/>
  <c r="AN379" i="4"/>
  <c r="AN939" i="4"/>
  <c r="AN339" i="4"/>
  <c r="AN949" i="4"/>
  <c r="AN84" i="4"/>
  <c r="AN61" i="4"/>
  <c r="AN815" i="4"/>
  <c r="AN1668" i="4"/>
  <c r="AN1374" i="4"/>
  <c r="AN1564" i="4"/>
  <c r="AN547" i="4"/>
  <c r="AN924" i="4"/>
  <c r="AN693" i="4"/>
  <c r="AN37" i="4"/>
  <c r="AN562" i="4"/>
  <c r="AN617" i="4"/>
  <c r="AN496" i="4"/>
  <c r="AN467" i="4"/>
  <c r="AN342" i="4"/>
  <c r="AN445" i="4"/>
  <c r="AN704" i="4"/>
  <c r="AN1135" i="4"/>
  <c r="AN1128" i="4"/>
  <c r="AN1239" i="4"/>
  <c r="AN234" i="4"/>
  <c r="AN909" i="4"/>
  <c r="AN1597" i="4"/>
  <c r="AN1003" i="4"/>
  <c r="AN1272" i="4"/>
  <c r="AN450" i="4"/>
  <c r="AN1658" i="4"/>
  <c r="AN1598" i="4"/>
  <c r="AN168" i="4"/>
  <c r="AN1090" i="4"/>
  <c r="AN1604" i="4"/>
  <c r="AN883" i="4"/>
  <c r="AN299" i="4"/>
  <c r="AN822" i="4"/>
  <c r="AN679" i="4"/>
  <c r="AN367" i="4"/>
  <c r="AN469" i="4"/>
  <c r="AN139" i="4"/>
  <c r="AN53" i="4"/>
  <c r="AN790" i="4"/>
  <c r="AN183" i="4"/>
  <c r="AN1070" i="4"/>
  <c r="AN5" i="4"/>
  <c r="AN415" i="4"/>
  <c r="AN7" i="4"/>
  <c r="AN1719" i="4"/>
  <c r="AN34" i="4"/>
  <c r="AN1329" i="4"/>
  <c r="AN1621" i="4"/>
  <c r="AN466" i="4"/>
  <c r="AN58" i="4"/>
  <c r="AN779" i="4"/>
  <c r="AN509" i="4"/>
  <c r="AN163" i="4"/>
  <c r="AN566" i="4"/>
  <c r="AN321" i="4"/>
  <c r="AN402" i="4"/>
  <c r="AN253" i="4"/>
  <c r="AN149" i="4"/>
  <c r="AN605" i="4"/>
  <c r="AN134" i="4"/>
  <c r="AN759" i="4"/>
  <c r="AN243" i="4"/>
  <c r="AN1665" i="4"/>
  <c r="AN302" i="4"/>
  <c r="AN294" i="4"/>
  <c r="AN89" i="4"/>
  <c r="AN548" i="4"/>
  <c r="AN831" i="4"/>
  <c r="AN517" i="4"/>
  <c r="AN116" i="4"/>
  <c r="AN64" i="4"/>
  <c r="AN31" i="4"/>
  <c r="AN106" i="4"/>
  <c r="AN745" i="4"/>
  <c r="AN1402" i="4"/>
  <c r="AN1599" i="4"/>
  <c r="AN1264" i="4"/>
  <c r="AN401" i="4"/>
  <c r="AN137" i="4"/>
  <c r="AN219" i="4"/>
  <c r="AN1350" i="4"/>
  <c r="AN195" i="4"/>
  <c r="AN79" i="4"/>
  <c r="AN1585" i="4"/>
  <c r="AN1221" i="4"/>
  <c r="AN571" i="4"/>
  <c r="AN1413" i="4"/>
  <c r="AN624" i="4"/>
  <c r="AN677" i="4"/>
  <c r="AN851" i="4"/>
  <c r="AN1140" i="4"/>
  <c r="AN820" i="4"/>
  <c r="AN1043" i="4"/>
  <c r="AN1018" i="4"/>
  <c r="AN1060" i="4"/>
  <c r="AN363" i="4"/>
  <c r="AN1648" i="4"/>
  <c r="AN541" i="4"/>
  <c r="AN1033" i="4"/>
  <c r="AN1027" i="4"/>
  <c r="AN157" i="4"/>
  <c r="AN172" i="4"/>
  <c r="AN1622" i="4"/>
  <c r="AN1541" i="4"/>
  <c r="AN1659" i="4"/>
  <c r="AN896" i="4"/>
  <c r="AN1423" i="4"/>
  <c r="AN40" i="4"/>
  <c r="AN579" i="4"/>
  <c r="AN438" i="4"/>
  <c r="AN1591" i="4"/>
  <c r="AN1383" i="4"/>
  <c r="AN1291" i="4"/>
  <c r="AN1431" i="4"/>
  <c r="AN1270" i="4"/>
  <c r="AN1610" i="4"/>
  <c r="AN1119" i="4"/>
  <c r="AN1193" i="4"/>
  <c r="AN1156" i="4"/>
  <c r="AN1479" i="4"/>
  <c r="AN1395" i="4"/>
  <c r="AN633" i="4"/>
  <c r="AN1324" i="4"/>
  <c r="AN780" i="4"/>
  <c r="AN895" i="4"/>
  <c r="AN578" i="4"/>
  <c r="AN714" i="4"/>
  <c r="AN1407" i="4"/>
  <c r="AN250" i="4"/>
  <c r="AN853" i="4"/>
  <c r="AN439" i="4"/>
  <c r="AN810" i="4"/>
  <c r="AN1516" i="4"/>
  <c r="AN707" i="4"/>
  <c r="AN41" i="4"/>
  <c r="AN1646" i="4"/>
  <c r="AN1030" i="4"/>
  <c r="AN378" i="4"/>
  <c r="AN1068" i="4"/>
  <c r="AN1173" i="4"/>
  <c r="AN593" i="4"/>
  <c r="AN629" i="4"/>
  <c r="AN88" i="4"/>
  <c r="AN411" i="4"/>
  <c r="AN9" i="4"/>
  <c r="AN1428" i="4"/>
  <c r="AN881" i="4"/>
  <c r="AN471" i="4"/>
  <c r="AN177" i="4"/>
  <c r="AN717" i="4"/>
  <c r="AN1358" i="4"/>
  <c r="AN1222" i="4"/>
  <c r="AN1707" i="4"/>
  <c r="AN191" i="4"/>
  <c r="AN75" i="4"/>
  <c r="AN645" i="4"/>
  <c r="AN854" i="4"/>
  <c r="AN1695" i="4"/>
  <c r="AN186" i="4"/>
  <c r="AN1588" i="4"/>
  <c r="AN280" i="4"/>
  <c r="AN1129" i="4"/>
  <c r="AN1620" i="4"/>
  <c r="AN1465" i="4"/>
  <c r="AN1480" i="4"/>
  <c r="AN320" i="4"/>
  <c r="AN1266" i="4"/>
  <c r="AN1720" i="4"/>
  <c r="AN536" i="4"/>
  <c r="AN1336" i="4"/>
  <c r="AN886" i="4"/>
  <c r="AN1101" i="4"/>
  <c r="AN996" i="4"/>
  <c r="AN884" i="4"/>
  <c r="AN1357" i="4"/>
  <c r="AN1680" i="4"/>
  <c r="AN631" i="4"/>
  <c r="AN802" i="4"/>
  <c r="AN632" i="4"/>
  <c r="AN936" i="4"/>
  <c r="AN756" i="4"/>
  <c r="AN1145" i="4"/>
  <c r="AN844" i="4"/>
  <c r="AN449" i="4"/>
  <c r="AN755" i="4"/>
  <c r="AN1587" i="4"/>
  <c r="AN404" i="4"/>
  <c r="AN38" i="4"/>
  <c r="AN1567" i="4"/>
  <c r="AN681" i="4"/>
  <c r="AN597" i="4"/>
  <c r="AN1380" i="4"/>
  <c r="AN1579" i="4"/>
  <c r="AN358" i="4"/>
  <c r="AN223" i="4"/>
  <c r="AN1390" i="4"/>
  <c r="AN212" i="4"/>
  <c r="AN668" i="4"/>
  <c r="AN794" i="4"/>
  <c r="AN1540" i="4"/>
  <c r="AN1025" i="4"/>
  <c r="AN207" i="4"/>
  <c r="AN957" i="4"/>
  <c r="AN899" i="4"/>
  <c r="AN761" i="4"/>
  <c r="AN808" i="4"/>
  <c r="AN1403" i="4"/>
  <c r="AN1066" i="4"/>
  <c r="AN1063" i="4"/>
  <c r="AN1442" i="4"/>
  <c r="AN269" i="4"/>
  <c r="AN527" i="4"/>
  <c r="AN1075" i="4"/>
  <c r="AN83" i="4"/>
  <c r="AN1248" i="4"/>
  <c r="AN1467" i="4"/>
  <c r="AN1416" i="4"/>
  <c r="AN144" i="4"/>
  <c r="AN842" i="4"/>
  <c r="AN29" i="4"/>
  <c r="AN1726" i="4"/>
  <c r="AN1581" i="4"/>
  <c r="AN625" i="4"/>
  <c r="AN365" i="4"/>
  <c r="AN989" i="4"/>
  <c r="AN972" i="4"/>
  <c r="AN233" i="4"/>
  <c r="AN960" i="4"/>
  <c r="AN1226" i="4"/>
  <c r="AN720" i="4"/>
  <c r="AN868" i="4"/>
  <c r="AN1492" i="4"/>
  <c r="AN1490" i="4"/>
  <c r="AN1312" i="4"/>
  <c r="AN1073" i="4"/>
  <c r="AN1197" i="4"/>
  <c r="AN493" i="4"/>
  <c r="AN1019" i="4"/>
  <c r="AN865" i="4"/>
  <c r="AN654" i="4"/>
  <c r="AN764" i="4"/>
  <c r="AN475" i="4"/>
  <c r="AN1328" i="4"/>
  <c r="AN182" i="4"/>
  <c r="AN480" i="4"/>
  <c r="AN931" i="4"/>
  <c r="AN731" i="4"/>
  <c r="AN427" i="4"/>
  <c r="AN1163" i="4"/>
  <c r="AN1561" i="4"/>
  <c r="AN1628" i="4"/>
  <c r="AN772" i="4"/>
  <c r="AN1546" i="4"/>
  <c r="AN424" i="4"/>
  <c r="AN267" i="4"/>
  <c r="AN308" i="4"/>
  <c r="AN333" i="4"/>
  <c r="AN176" i="4"/>
  <c r="AN953" i="4"/>
  <c r="AN1267" i="4"/>
  <c r="AN1433" i="4"/>
  <c r="AN319" i="4"/>
  <c r="AN838" i="4"/>
  <c r="AN48" i="4"/>
  <c r="AN1594" i="4"/>
  <c r="AN1637" i="4"/>
  <c r="AN317" i="4"/>
  <c r="AN871" i="4"/>
  <c r="AN344" i="4"/>
  <c r="AN1040" i="4"/>
  <c r="AN328" i="4"/>
  <c r="AN426" i="4"/>
  <c r="AN835" i="4"/>
  <c r="AN441" i="4"/>
  <c r="AN962" i="4"/>
  <c r="AN623" i="4"/>
  <c r="AN1157" i="4"/>
  <c r="AN290" i="4"/>
  <c r="AN1684" i="4"/>
  <c r="AN442" i="4"/>
  <c r="AN1263" i="4"/>
  <c r="AN1641" i="4"/>
  <c r="AN1300" i="4"/>
  <c r="AN1555" i="4"/>
  <c r="AN381" i="4"/>
  <c r="AN56" i="4"/>
  <c r="AN1530" i="4"/>
  <c r="AN18" i="4"/>
  <c r="AN1505" i="4"/>
  <c r="AN303" i="4"/>
  <c r="AN1462" i="4"/>
  <c r="AN1112" i="4"/>
  <c r="AN680" i="4"/>
  <c r="AN266" i="4"/>
  <c r="AN1493" i="4"/>
  <c r="AN690" i="4"/>
  <c r="AN723" i="4"/>
  <c r="AN180" i="4"/>
  <c r="AN726" i="4"/>
  <c r="AN1058" i="4"/>
  <c r="AN1675" i="4"/>
  <c r="AN796" i="4"/>
  <c r="AN768" i="4"/>
  <c r="AN964" i="4"/>
  <c r="AN306" i="4"/>
  <c r="AN85" i="4"/>
  <c r="AN520" i="4"/>
  <c r="AN107" i="4"/>
  <c r="AN297" i="4"/>
  <c r="AN1396" i="4"/>
  <c r="AN1039" i="4"/>
  <c r="AN1224" i="4"/>
  <c r="AN923" i="4"/>
  <c r="AN1557" i="4"/>
  <c r="AN975" i="4"/>
  <c r="AN60" i="4"/>
  <c r="AN1029" i="4"/>
  <c r="AN179" i="4"/>
  <c r="AN1578" i="4"/>
  <c r="AN295" i="4"/>
  <c r="AN70" i="4"/>
  <c r="AN1644" i="4"/>
  <c r="AN1705" i="4"/>
  <c r="AN1281" i="4"/>
  <c r="AN138" i="4"/>
  <c r="AN1151" i="4"/>
  <c r="AN809" i="4"/>
  <c r="AN1167" i="4"/>
  <c r="AN1542" i="4"/>
  <c r="AN192" i="4"/>
  <c r="AN556" i="4"/>
  <c r="AN942" i="4"/>
  <c r="AN535" i="4"/>
  <c r="AN429" i="4"/>
  <c r="AN1445" i="4"/>
  <c r="AN937" i="4"/>
  <c r="AN244" i="4"/>
  <c r="AN832" i="4"/>
  <c r="AN1458" i="4"/>
  <c r="AN1655" i="4"/>
  <c r="AN1161" i="4"/>
  <c r="AN771" i="4"/>
  <c r="AN823" i="4"/>
  <c r="AN1425" i="4"/>
  <c r="AN551" i="4"/>
  <c r="AN1473" i="4"/>
  <c r="AN454" i="4"/>
  <c r="AN1078" i="4"/>
  <c r="AN1519" i="4"/>
  <c r="AN1483" i="4"/>
  <c r="AN1191" i="4"/>
  <c r="AN28" i="4"/>
  <c r="AN903" i="4"/>
  <c r="AN1015" i="4"/>
  <c r="AN955" i="4"/>
  <c r="AN1559" i="4"/>
  <c r="AN1023" i="4"/>
  <c r="AN256" i="4"/>
  <c r="AN1427" i="4"/>
  <c r="AN1419" i="4"/>
  <c r="AN1686" i="4"/>
  <c r="AN1106" i="4"/>
  <c r="AN791" i="4"/>
  <c r="AN705" i="4"/>
  <c r="AN1692" i="4"/>
  <c r="AN959" i="4"/>
  <c r="AN905" i="4"/>
  <c r="AN1212" i="4"/>
  <c r="AN985" i="4"/>
  <c r="AN229" i="4"/>
  <c r="AN836" i="4"/>
  <c r="AN1049" i="4"/>
  <c r="AN1410" i="4"/>
  <c r="AN576" i="4"/>
  <c r="AN1085" i="4"/>
  <c r="AN1495" i="4"/>
  <c r="AN1568" i="4"/>
  <c r="AN744" i="4"/>
  <c r="AN626" i="4"/>
  <c r="AN642" i="4"/>
  <c r="AN1411" i="4"/>
  <c r="AN1036" i="4"/>
  <c r="AN1259" i="4"/>
  <c r="AN1486" i="4"/>
  <c r="AN1510" i="4"/>
  <c r="AN1170" i="4"/>
  <c r="AN479" i="4"/>
  <c r="AN709" i="4"/>
  <c r="AN857" i="4"/>
  <c r="AN1118" i="4"/>
  <c r="AN781" i="4"/>
  <c r="AN173" i="4"/>
  <c r="AN1154" i="4"/>
  <c r="G1554" i="4"/>
  <c r="G612" i="4"/>
  <c r="G870" i="4"/>
  <c r="G805" i="4"/>
  <c r="AN1117" i="4"/>
  <c r="AN621" i="4"/>
  <c r="AN1470" i="4"/>
  <c r="AN665" i="4"/>
  <c r="AN397" i="4"/>
  <c r="AN448" i="4"/>
  <c r="AN483" i="4"/>
  <c r="AN1196" i="4"/>
  <c r="AN1653" i="4"/>
  <c r="AN609" i="4"/>
  <c r="AN1138" i="4"/>
  <c r="AN366" i="4"/>
  <c r="AN283" i="4"/>
  <c r="AN922" i="4"/>
  <c r="AN1109" i="4"/>
  <c r="AN516" i="4"/>
  <c r="AN990" i="4"/>
  <c r="AN1013" i="4"/>
  <c r="AN410" i="4"/>
  <c r="AN872" i="4"/>
  <c r="AN420" i="4"/>
  <c r="AN1709" i="4"/>
  <c r="AN754" i="4"/>
  <c r="AN812" i="4"/>
  <c r="AN1375" i="4"/>
  <c r="AN237" i="4"/>
  <c r="AN278" i="4"/>
  <c r="AN894" i="4"/>
  <c r="AN1400" i="4"/>
  <c r="AN1551" i="4"/>
  <c r="AN25" i="4"/>
  <c r="AN712" i="4"/>
  <c r="AN1211" i="4"/>
  <c r="AN403" i="4"/>
  <c r="AN1712" i="4"/>
  <c r="AN463" i="4"/>
  <c r="AN789" i="4"/>
  <c r="AN1398" i="4"/>
  <c r="AN1294" i="4"/>
  <c r="AN864" i="4"/>
  <c r="AN1077" i="4"/>
  <c r="AN362" i="4"/>
  <c r="AN1236" i="4"/>
  <c r="AN1141" i="4"/>
  <c r="AN488" i="4"/>
  <c r="AN1301" i="4"/>
  <c r="AN1729" i="4"/>
  <c r="AN1615" i="4"/>
  <c r="AN204" i="4"/>
  <c r="AN1706" i="4"/>
  <c r="AN1523" i="4"/>
  <c r="AN1306" i="4"/>
  <c r="AN356" i="4"/>
  <c r="AN1217" i="4"/>
  <c r="AN300" i="4"/>
  <c r="AN644" i="4"/>
  <c r="AN1674" i="4"/>
  <c r="AN255" i="4"/>
  <c r="AN529" i="4"/>
  <c r="AN1228" i="4"/>
  <c r="AN435" i="4"/>
  <c r="AN879" i="4"/>
  <c r="AN1208" i="4"/>
  <c r="AN4" i="4"/>
  <c r="AN503" i="4"/>
  <c r="AN1367" i="4"/>
  <c r="AN491" i="4"/>
  <c r="AN608" i="4"/>
  <c r="AN1220" i="4"/>
  <c r="AN1539" i="4"/>
  <c r="AN1314" i="4"/>
  <c r="AN839" i="4"/>
  <c r="AN1649" i="4"/>
  <c r="AN1497" i="4"/>
  <c r="AN739" i="4"/>
  <c r="AN1158" i="4"/>
  <c r="AN1373" i="4"/>
  <c r="AN1131" i="4"/>
  <c r="AN32" i="4"/>
  <c r="AN1184" i="4"/>
  <c r="AN66" i="4"/>
  <c r="AN987" i="4"/>
  <c r="AN259" i="4"/>
  <c r="AN1287" i="4"/>
  <c r="AN274" i="4"/>
  <c r="AN956" i="4"/>
  <c r="AN329" i="4"/>
  <c r="AN1047" i="4"/>
  <c r="AN1229" i="4"/>
  <c r="AN1491" i="4"/>
  <c r="AN122" i="4"/>
  <c r="AN1296" i="4"/>
  <c r="AN1678" i="4"/>
  <c r="AN1148" i="4"/>
  <c r="AN641" i="4"/>
  <c r="AN210" i="4"/>
  <c r="AN1576" i="4"/>
  <c r="AN1509" i="4"/>
  <c r="AN1171" i="4"/>
  <c r="AN1164" i="4"/>
  <c r="AN1401" i="4"/>
  <c r="AN254" i="4"/>
  <c r="AN1631" i="4"/>
  <c r="AN968" i="4"/>
  <c r="AN900" i="4"/>
  <c r="AN261" i="4"/>
  <c r="AN27" i="4"/>
  <c r="AN240" i="4"/>
  <c r="AN62" i="4"/>
  <c r="AN1285" i="4"/>
  <c r="AN528" i="4"/>
  <c r="AN1471" i="4"/>
  <c r="AN455" i="4"/>
  <c r="AN1257" i="4"/>
  <c r="AN1330" i="4"/>
  <c r="AN816" i="4"/>
  <c r="AN1545" i="4"/>
  <c r="AN757" i="4"/>
  <c r="AN1681" i="4"/>
  <c r="AN187" i="4"/>
  <c r="AN1116" i="4"/>
  <c r="AN695" i="4"/>
  <c r="AN1534" i="4"/>
  <c r="AN1608" i="4"/>
  <c r="AN1331" i="4"/>
  <c r="AN165" i="4"/>
  <c r="AN735" i="4"/>
  <c r="AN687" i="4"/>
  <c r="AN1672" i="4"/>
  <c r="AN581" i="4"/>
  <c r="AN352" i="4"/>
  <c r="AN586" i="4"/>
  <c r="AN558" i="4"/>
  <c r="AN976" i="4"/>
  <c r="AN1667" i="4"/>
  <c r="AN1504" i="4"/>
  <c r="AN1575" i="4"/>
  <c r="AN400" i="4"/>
  <c r="AN544" i="4"/>
  <c r="AN142" i="4"/>
  <c r="AN1342" i="4"/>
  <c r="AN161" i="4"/>
  <c r="AN716" i="4"/>
  <c r="AN1320" i="4"/>
  <c r="AN305" i="4"/>
  <c r="AN662" i="4"/>
  <c r="AN414" i="4"/>
  <c r="AN1570" i="4"/>
  <c r="AN30" i="4"/>
  <c r="AN1582" i="4"/>
  <c r="AN658" i="4"/>
  <c r="AN1673" i="4"/>
  <c r="AN856" i="4"/>
  <c r="AN1356" i="4"/>
  <c r="AN730" i="4"/>
  <c r="AN1218" i="4"/>
  <c r="AN892" i="4"/>
  <c r="AN875" i="4"/>
  <c r="AN199" i="4"/>
  <c r="AN492" i="4"/>
  <c r="AN776" i="4"/>
  <c r="AN1656" i="4"/>
  <c r="AN1389" i="4"/>
  <c r="AN1384" i="4"/>
  <c r="AN1205" i="4"/>
  <c r="AN1661" i="4"/>
  <c r="AN1691" i="4"/>
  <c r="AN666" i="4"/>
  <c r="AN565" i="4"/>
  <c r="AN1536" i="4"/>
  <c r="AN967" i="4"/>
  <c r="AN1669" i="4"/>
  <c r="AN773" i="4"/>
  <c r="AN148" i="4"/>
  <c r="AN515" i="4"/>
  <c r="AN732" i="4"/>
  <c r="AN1386" i="4"/>
  <c r="AN691" i="4"/>
  <c r="AN569" i="4"/>
  <c r="AN1464" i="4"/>
  <c r="AN391" i="4"/>
  <c r="AN1024" i="4"/>
  <c r="AN1204" i="4"/>
  <c r="AN1507" i="4"/>
  <c r="AN1552" i="4"/>
  <c r="AN1124" i="4"/>
  <c r="AN1619" i="4"/>
  <c r="AN518" i="4"/>
  <c r="AN1176" i="4"/>
  <c r="AN819" i="4"/>
  <c r="AN1596" i="4"/>
  <c r="AN800" i="4"/>
  <c r="AN462" i="4"/>
  <c r="AN1528" i="4"/>
  <c r="AN1160" i="4"/>
  <c r="AN1115" i="4"/>
  <c r="AN1111" i="4"/>
  <c r="AN1326" i="4"/>
  <c r="AN201" i="4"/>
  <c r="AN1454" i="4"/>
  <c r="AN447" i="4"/>
  <c r="AN1311" i="4"/>
  <c r="AN389" i="4"/>
  <c r="AN1586" i="4"/>
  <c r="AN1569" i="4"/>
  <c r="AN443" i="4"/>
  <c r="AN1627" i="4"/>
  <c r="AN1616" i="4"/>
  <c r="AN646" i="4"/>
  <c r="AN651" i="4"/>
  <c r="AN727" i="4"/>
  <c r="AN1304" i="4"/>
  <c r="AN818" i="4"/>
  <c r="AN1718" i="4"/>
  <c r="AN218" i="4"/>
  <c r="AN418" i="4"/>
  <c r="AN1387" i="4"/>
  <c r="AN482" i="4"/>
  <c r="AN1016" i="4"/>
  <c r="AN1327" i="4"/>
  <c r="AN277" i="4"/>
  <c r="AN696" i="4"/>
  <c r="AN1048" i="4"/>
  <c r="AN1243" i="4"/>
  <c r="AN1501" i="4"/>
  <c r="AN1031" i="4"/>
  <c r="AN1172" i="4"/>
  <c r="AN419" i="4"/>
  <c r="AN1517" i="4"/>
  <c r="AN390" i="4"/>
  <c r="AN530" i="4"/>
  <c r="AN336" i="4"/>
  <c r="AN1703" i="4"/>
  <c r="AN1110" i="4"/>
  <c r="AN657" i="4"/>
  <c r="AN636" i="4"/>
  <c r="AN834" i="4"/>
  <c r="AN1459" i="4"/>
  <c r="AN1450" i="4"/>
  <c r="AN13" i="4"/>
  <c r="AN591" i="4"/>
  <c r="AN293" i="4"/>
  <c r="AN1276" i="4"/>
  <c r="AN1689" i="4"/>
  <c r="AN1258" i="4"/>
  <c r="AN497" i="4"/>
  <c r="AN1017" i="4"/>
  <c r="AN1618" i="4"/>
  <c r="AN1520" i="4"/>
  <c r="AN793" i="4"/>
  <c r="AN1234" i="4"/>
  <c r="AN1242" i="4"/>
  <c r="AN1635" i="4"/>
  <c r="AN1260" i="4"/>
  <c r="AN753" i="4"/>
  <c r="AN208" i="4"/>
  <c r="AN310" i="4"/>
  <c r="AN1630" i="4"/>
  <c r="AN1014" i="4"/>
  <c r="AN428" i="4"/>
  <c r="AN746" i="4"/>
  <c r="AN1723" i="4"/>
  <c r="AN1710" i="4"/>
  <c r="AN737" i="4"/>
  <c r="AN1417" i="4"/>
  <c r="AN349" i="4"/>
  <c r="AN316" i="4"/>
  <c r="AN619" i="4"/>
  <c r="AN246" i="4"/>
  <c r="AN312" i="4"/>
  <c r="AN1544" i="4"/>
  <c r="AN907" i="4"/>
  <c r="AN692" i="4"/>
  <c r="AN154" i="4"/>
  <c r="AN1688" i="4"/>
  <c r="AN129" i="4"/>
  <c r="AN638" i="4"/>
  <c r="AN225" i="4"/>
  <c r="AN531" i="4"/>
  <c r="AN672" i="4"/>
  <c r="AN921" i="4"/>
  <c r="AN1006" i="4"/>
  <c r="AN650" i="4"/>
  <c r="AN1126" i="4"/>
  <c r="AN1538" i="4"/>
  <c r="AN485" i="4"/>
  <c r="AN194" i="4"/>
  <c r="AN627" i="4"/>
  <c r="AN76" i="4"/>
  <c r="AN1446" i="4"/>
  <c r="AN1056" i="4"/>
  <c r="G764" i="4"/>
  <c r="AN1057" i="4"/>
  <c r="AN1466" i="4"/>
  <c r="AN1451" i="4"/>
  <c r="AN603" i="4"/>
  <c r="AN425" i="4"/>
  <c r="AN1256" i="4"/>
  <c r="AN155" i="4"/>
  <c r="AN1082" i="4"/>
  <c r="AN1475" i="4"/>
  <c r="AN1275" i="4"/>
  <c r="AN769" i="4"/>
  <c r="AN477" i="4"/>
  <c r="AN431" i="4"/>
  <c r="AN589" i="4"/>
  <c r="AN1468" i="4"/>
  <c r="AN126" i="4"/>
  <c r="AN281" i="4"/>
  <c r="AN997" i="4"/>
  <c r="AN1693" i="4"/>
  <c r="AN54" i="4"/>
  <c r="AN498" i="4"/>
  <c r="AN1143" i="4"/>
  <c r="AN1609" i="4"/>
  <c r="AN185" i="4"/>
  <c r="AN521" i="4"/>
  <c r="AN798" i="4"/>
  <c r="AN862" i="4"/>
  <c r="AN582" i="4"/>
  <c r="AN1246" i="4"/>
  <c r="AN459" i="4"/>
  <c r="AN1200" i="4"/>
  <c r="AN973" i="4"/>
  <c r="AN849" i="4"/>
  <c r="AN506" i="4"/>
  <c r="AN1098" i="4"/>
  <c r="AN1485" i="4"/>
  <c r="AN1292" i="4"/>
  <c r="AN930" i="4"/>
  <c r="AN1050" i="4"/>
  <c r="AN10" i="4"/>
  <c r="AN1044" i="4"/>
  <c r="AN935" i="4"/>
  <c r="AN396" i="4"/>
  <c r="AN981" i="4"/>
  <c r="AN1592" i="4"/>
  <c r="AN1335" i="4"/>
  <c r="AN108" i="4"/>
  <c r="AN1332" i="4"/>
  <c r="AN1406" i="4"/>
  <c r="AN698" i="4"/>
  <c r="AN1071" i="4"/>
  <c r="AN1179" i="4"/>
  <c r="AN1623" i="4"/>
  <c r="AN1278" i="4"/>
  <c r="AN653" i="4"/>
  <c r="AN1543" i="4"/>
  <c r="AN1629" i="4"/>
  <c r="AN1554" i="4"/>
  <c r="AN1323" i="4"/>
  <c r="AN1067" i="4"/>
  <c r="AN1253" i="4"/>
  <c r="AN1041" i="4"/>
  <c r="AN1100" i="4"/>
  <c r="AN1700" i="4"/>
  <c r="AN1005" i="4"/>
  <c r="AN196" i="4"/>
  <c r="AN181" i="4"/>
  <c r="AN1107" i="4"/>
  <c r="AN1537" i="4"/>
  <c r="AN1593" i="4"/>
  <c r="AN1059" i="4"/>
  <c r="AN784" i="4"/>
  <c r="AN422" i="4"/>
  <c r="AN1392" i="4"/>
  <c r="AN1087" i="4"/>
  <c r="AN141" i="4"/>
  <c r="AN314" i="4"/>
  <c r="AN1277" i="4"/>
  <c r="AN999" i="4"/>
  <c r="AN8" i="4"/>
  <c r="AN682" i="4"/>
  <c r="AN850" i="4"/>
  <c r="AN743" i="4"/>
  <c r="AN440" i="4"/>
  <c r="AN702" i="4"/>
  <c r="AN288" i="4"/>
  <c r="AN398" i="4"/>
  <c r="AN1026" i="4"/>
  <c r="AN814" i="4"/>
  <c r="AN874" i="4"/>
  <c r="AN1482" i="4"/>
  <c r="AN1444" i="4"/>
  <c r="AN1139" i="4"/>
  <c r="AN1577" i="4"/>
  <c r="AN1420" i="4"/>
  <c r="AN1042" i="4"/>
  <c r="AN1316" i="4"/>
  <c r="AN1298" i="4"/>
  <c r="AN970" i="4"/>
  <c r="AN1054" i="4"/>
  <c r="AN6" i="4"/>
  <c r="AN151" i="4"/>
  <c r="AN538" i="4"/>
  <c r="AN1441" i="4"/>
  <c r="AN1144" i="4"/>
  <c r="AN1153" i="4"/>
  <c r="AN464" i="4"/>
  <c r="AN1038" i="4"/>
  <c r="AN748" i="4"/>
  <c r="AN545" i="4"/>
  <c r="AN656" i="4"/>
  <c r="AN326" i="4"/>
  <c r="AN1334" i="4"/>
  <c r="AN115" i="4"/>
  <c r="AN1527" i="4"/>
  <c r="AN550" i="4"/>
  <c r="AN100" i="4"/>
  <c r="AN869" i="4"/>
  <c r="AN453" i="4"/>
  <c r="AN1183" i="4"/>
  <c r="AN359" i="4"/>
  <c r="AN628" i="4"/>
  <c r="AN1626" i="4"/>
  <c r="AN49" i="4"/>
  <c r="AN845" i="4"/>
  <c r="AN152" i="4"/>
  <c r="AN966" i="4"/>
  <c r="AN604" i="4"/>
  <c r="AN1271" i="4"/>
  <c r="AN1584" i="4"/>
  <c r="AN1511" i="4"/>
  <c r="AN377" i="4"/>
  <c r="AN1303" i="4"/>
  <c r="AN52" i="4"/>
  <c r="AN804" i="4"/>
  <c r="AN941" i="4"/>
  <c r="AN843" i="4"/>
  <c r="AN413" i="4"/>
  <c r="AN1636" i="4"/>
  <c r="AN1290" i="4"/>
  <c r="AN1699" i="4"/>
  <c r="AN710" i="4"/>
  <c r="AN361" i="4"/>
  <c r="AN914" i="4"/>
  <c r="AN193" i="4"/>
  <c r="AN22" i="4"/>
  <c r="AN1089" i="4"/>
  <c r="AN121" i="4"/>
  <c r="AN26" i="4"/>
  <c r="AN1105" i="4"/>
  <c r="AN766" i="4"/>
  <c r="AN785" i="4"/>
  <c r="AN1642" i="4"/>
  <c r="AN1472" i="4"/>
  <c r="AN468" i="4"/>
  <c r="AN708" i="4"/>
  <c r="AN880" i="4"/>
  <c r="AN1382" i="4"/>
  <c r="AN1494" i="4"/>
  <c r="AN1713" i="4"/>
  <c r="AN750" i="4"/>
  <c r="AN592" i="4"/>
  <c r="AN1460" i="4"/>
  <c r="AN1190" i="4"/>
  <c r="AN647" i="4"/>
  <c r="AN1393" i="4"/>
  <c r="AN1146" i="4"/>
  <c r="AN1728" i="4"/>
  <c r="AN263" i="4"/>
  <c r="AN683" i="4"/>
  <c r="AN1415" i="4"/>
  <c r="AN1344" i="4"/>
  <c r="AN91" i="4"/>
  <c r="AN1238" i="4"/>
  <c r="AN55" i="4"/>
  <c r="AN14" i="4"/>
  <c r="AN370" i="4"/>
  <c r="AN933" i="4"/>
  <c r="AN1702" i="4"/>
  <c r="AN795" i="4"/>
  <c r="AN72" i="4"/>
  <c r="AN57" i="4"/>
  <c r="AN224" i="4"/>
  <c r="AN1103" i="4"/>
  <c r="AN1149" i="4"/>
  <c r="AN549" i="4"/>
  <c r="AN146" i="4"/>
  <c r="AN1282" i="4"/>
  <c r="AN1365" i="4"/>
  <c r="AN797" i="4"/>
  <c r="AN371" i="4"/>
  <c r="AN590" i="4"/>
  <c r="AN197" i="4"/>
  <c r="AN1293" i="4"/>
  <c r="AN1273" i="4"/>
  <c r="AN904" i="4"/>
  <c r="AN1095" i="4"/>
  <c r="AN239" i="4"/>
  <c r="AN1289" i="4"/>
  <c r="AN622" i="4"/>
  <c r="AN567" i="4"/>
  <c r="AN898" i="4"/>
  <c r="AN1353" i="4"/>
  <c r="AN1215" i="4"/>
  <c r="AN323" i="4"/>
  <c r="AN765" i="4"/>
  <c r="AN1409" i="4"/>
  <c r="AN1385" i="4"/>
  <c r="AN1010" i="4"/>
  <c r="AN433" i="4"/>
  <c r="AN734" i="4"/>
  <c r="AN911" i="4"/>
  <c r="AN252" i="4"/>
  <c r="AN878" i="4"/>
  <c r="AN1715" i="4"/>
  <c r="AN906" i="4"/>
  <c r="AN583" i="4"/>
  <c r="AN867" i="4"/>
  <c r="AN1227" i="4"/>
  <c r="AN1186" i="4"/>
  <c r="AN1443" i="4"/>
  <c r="AN395" i="4"/>
  <c r="AN81" i="4"/>
  <c r="AN1429" i="4"/>
  <c r="AN902" i="4"/>
  <c r="AN1652" i="4"/>
  <c r="AN408" i="4"/>
  <c r="AN749" i="4"/>
  <c r="AN284" i="4"/>
  <c r="AN417" i="4"/>
  <c r="AN1553" i="4"/>
  <c r="AN841" i="4"/>
  <c r="AN977" i="4"/>
  <c r="AN228" i="4"/>
  <c r="AN1572" i="4"/>
  <c r="AN718" i="4"/>
  <c r="AN1244" i="4"/>
  <c r="AN532" i="4"/>
  <c r="AN882" i="4"/>
  <c r="AN979" i="4"/>
  <c r="AN90" i="4"/>
  <c r="AN847" i="4"/>
  <c r="AN47" i="4"/>
  <c r="AN162" i="4"/>
  <c r="AN1556" i="4"/>
  <c r="AN826" i="4"/>
  <c r="AN470" i="4"/>
  <c r="AN133" i="4"/>
  <c r="AN830" i="4"/>
  <c r="AN1096" i="4"/>
  <c r="AN245" i="4"/>
  <c r="AN282" i="4"/>
  <c r="AN1440" i="4"/>
  <c r="AN1405" i="4"/>
  <c r="AN311" i="4"/>
  <c r="AN304" i="4"/>
  <c r="AN1249" i="4"/>
  <c r="AN241" i="4"/>
  <c r="AN1284" i="4"/>
  <c r="AN1670" i="4"/>
  <c r="AN1091" i="4"/>
  <c r="AN829" i="4"/>
  <c r="AN982" i="4"/>
  <c r="AN407" i="4"/>
  <c r="AN580" i="4"/>
  <c r="AN954" i="4"/>
  <c r="AN1032" i="4"/>
  <c r="AN343" i="4"/>
  <c r="AN298" i="4"/>
  <c r="AN46" i="4"/>
  <c r="AN1349" i="4"/>
  <c r="AN169" i="4"/>
  <c r="AN944" i="4"/>
  <c r="AN552" i="4"/>
  <c r="AN206" i="4"/>
  <c r="AN747" i="4"/>
  <c r="AN1500" i="4"/>
  <c r="AN147" i="4"/>
  <c r="AN534" i="4"/>
  <c r="AN965" i="4"/>
  <c r="AN350" i="4"/>
  <c r="AN594" i="4"/>
  <c r="AN643" i="4"/>
  <c r="AN1469" i="4"/>
  <c r="AN24" i="4"/>
  <c r="AN249" i="4"/>
  <c r="AN1476" i="4"/>
  <c r="AN184" i="4"/>
  <c r="AN1590" i="4"/>
  <c r="AN1162" i="4"/>
  <c r="AN711" i="4"/>
  <c r="AN1724" i="4"/>
  <c r="AN1363" i="4"/>
  <c r="AN659" i="4"/>
  <c r="AN1219" i="4"/>
  <c r="AN1341" i="4"/>
  <c r="AN1437" i="4"/>
  <c r="AN327" i="4"/>
  <c r="AN354" i="4"/>
  <c r="AN514" i="4"/>
  <c r="AN166" i="4"/>
  <c r="AN1104" i="4"/>
  <c r="AN1694" i="4"/>
  <c r="AN1337" i="4"/>
  <c r="AN1062" i="4"/>
  <c r="AN1182" i="4"/>
  <c r="AN292" i="4"/>
  <c r="AN1704" i="4"/>
  <c r="AN36" i="4"/>
  <c r="AN423" i="4"/>
  <c r="AN557" i="4"/>
  <c r="AN1687" i="4"/>
  <c r="AN258" i="4"/>
  <c r="AN1624" i="4"/>
  <c r="AN1381" i="4"/>
  <c r="AN82" i="4"/>
  <c r="AN1225" i="4"/>
  <c r="AN620" i="4"/>
  <c r="AN112" i="4"/>
  <c r="AN613" i="4"/>
  <c r="AN938" i="4"/>
  <c r="AN1571" i="4"/>
  <c r="AN257" i="4"/>
  <c r="AN543" i="4"/>
  <c r="AN1132" i="4"/>
  <c r="AN568" i="4"/>
  <c r="AN600" i="4"/>
  <c r="AN357" i="4"/>
  <c r="AN1286" i="4"/>
  <c r="AN778" i="4"/>
  <c r="AN721" i="4"/>
  <c r="AN128" i="4"/>
  <c r="AN291" i="4"/>
  <c r="AN296" i="4"/>
  <c r="AN1650" i="4"/>
  <c r="AN99" i="4"/>
  <c r="AN563" i="4"/>
  <c r="AN1526" i="4"/>
  <c r="AN1210" i="4"/>
  <c r="AN1378" i="4"/>
  <c r="AN846" i="4"/>
  <c r="AN369" i="4"/>
  <c r="AN430" i="4"/>
  <c r="AN998" i="4"/>
  <c r="AN1654" i="4"/>
  <c r="AN458" i="4"/>
  <c r="AN1185" i="4"/>
  <c r="AN1280" i="4"/>
  <c r="AN178" i="4"/>
  <c r="AN1679" i="4"/>
  <c r="AN114" i="4"/>
  <c r="AN561" i="4"/>
  <c r="AN1084" i="4"/>
  <c r="AN573" i="4"/>
  <c r="AN202" i="4"/>
  <c r="AN615" i="4"/>
  <c r="AN674" i="4"/>
  <c r="AN824" i="4"/>
  <c r="AN913" i="4"/>
  <c r="AN264" i="4"/>
  <c r="AN934" i="4"/>
  <c r="AN346" i="4"/>
  <c r="AN932" i="4"/>
  <c r="AN158" i="4"/>
  <c r="AN272" i="4"/>
  <c r="AN399" i="4"/>
  <c r="AN1199" i="4"/>
  <c r="AN510" i="4"/>
  <c r="AN1262" i="4"/>
  <c r="AN1147" i="4"/>
  <c r="AN1634" i="4"/>
  <c r="AN1181" i="4"/>
  <c r="AN602" i="4"/>
  <c r="AN961" i="4"/>
  <c r="AN555" i="4"/>
  <c r="AN664" i="4"/>
  <c r="AN637" i="4"/>
  <c r="AN1180" i="4"/>
  <c r="AN969" i="4"/>
  <c r="AN1366" i="4"/>
  <c r="AN127" i="4"/>
  <c r="AN1640" i="4"/>
  <c r="AN1339" i="4"/>
  <c r="AN125" i="4"/>
  <c r="AN347" i="4"/>
  <c r="AN222" i="4"/>
  <c r="AN1354" i="4"/>
  <c r="AN123" i="4"/>
  <c r="AN97" i="4"/>
  <c r="AN963" i="4"/>
  <c r="AN1583" i="4"/>
  <c r="AN1216" i="4"/>
  <c r="AN827" i="4"/>
  <c r="AN1696" i="4"/>
  <c r="AN65" i="4"/>
  <c r="AN330" i="4"/>
  <c r="AN777" i="4"/>
  <c r="AN675" i="4"/>
  <c r="AN614" i="4"/>
  <c r="AN1647" i="4"/>
  <c r="AN701" i="4"/>
  <c r="AN618" i="4"/>
  <c r="AN1606" i="4"/>
  <c r="AN444" i="4"/>
  <c r="AN821" i="4"/>
  <c r="AN93" i="4"/>
  <c r="AN174" i="4"/>
  <c r="AN1230" i="4"/>
  <c r="AN564" i="4"/>
  <c r="AN700" i="4"/>
  <c r="AN1638" i="4"/>
  <c r="AN1223" i="4"/>
  <c r="AN188" i="4"/>
  <c r="AN136" i="4"/>
  <c r="AN1447" i="4"/>
  <c r="AN86" i="4"/>
  <c r="AN889" i="4"/>
  <c r="AN190" i="4"/>
  <c r="AN920" i="4"/>
  <c r="AN1235" i="4"/>
  <c r="AN95" i="4"/>
  <c r="AN1325" i="4"/>
  <c r="AN135" i="4"/>
  <c r="AN1484" i="4"/>
  <c r="AN309" i="4"/>
  <c r="AN94" i="4"/>
  <c r="AN1514" i="4"/>
  <c r="AN1002" i="4"/>
  <c r="AN102" i="4"/>
  <c r="AN337" i="4"/>
  <c r="AN1083" i="4"/>
  <c r="G1241" i="4"/>
  <c r="AN799" i="4"/>
  <c r="AN1408" i="4"/>
  <c r="AN1297" i="4"/>
  <c r="AN736" i="4"/>
  <c r="AN733" i="4"/>
  <c r="AN539" i="4"/>
  <c r="AN489" i="4"/>
  <c r="AN606" i="4"/>
  <c r="AN1268" i="4"/>
  <c r="AN23" i="4"/>
  <c r="AN1531" i="4"/>
  <c r="AN738" i="4"/>
  <c r="AN1394" i="4"/>
  <c r="AN1254" i="4"/>
  <c r="AN788" i="4"/>
  <c r="AN1513" i="4"/>
  <c r="AN758" i="4"/>
  <c r="AN1351" i="4"/>
  <c r="AN1201" i="4"/>
  <c r="AN1102" i="4"/>
  <c r="AN279" i="4"/>
  <c r="AN1097" i="4"/>
  <c r="AN837" i="4"/>
  <c r="AN1114" i="4"/>
  <c r="AN806" i="4"/>
  <c r="AN421" i="4"/>
  <c r="AN1452" i="4"/>
  <c r="AN1455" i="4"/>
  <c r="AN145" i="4"/>
  <c r="AN1370" i="4"/>
  <c r="AN866" i="4"/>
  <c r="AN1355" i="4"/>
  <c r="AN59" i="4"/>
  <c r="AN742" i="4"/>
  <c r="AN360" i="4"/>
  <c r="AN1086" i="4"/>
  <c r="AN1474" i="4"/>
  <c r="AN1004" i="4"/>
  <c r="AN1020" i="4"/>
  <c r="AN170" i="4"/>
  <c r="AN673" i="4"/>
  <c r="AN511" i="4"/>
  <c r="AN502" i="4"/>
  <c r="AN588" i="4"/>
  <c r="AN322" i="4"/>
  <c r="AN1092" i="4"/>
  <c r="AN494" i="4"/>
  <c r="AN2" i="4"/>
  <c r="AN1313" i="4"/>
  <c r="AN220" i="4"/>
  <c r="AN1192" i="4"/>
  <c r="AN216" i="4"/>
  <c r="AN958" i="4"/>
  <c r="AN117" i="4"/>
  <c r="AN1241" i="4"/>
  <c r="AN971" i="4"/>
  <c r="AN612" i="4"/>
  <c r="AN487" i="4"/>
  <c r="AN1369" i="4"/>
  <c r="AN495" i="4"/>
  <c r="AN341" i="4"/>
  <c r="AN1237" i="4"/>
  <c r="AN286" i="4"/>
  <c r="AN472" i="4"/>
  <c r="AN1123" i="4"/>
  <c r="AN119" i="4"/>
  <c r="AN817" i="4"/>
  <c r="AN313" i="4"/>
  <c r="AN69" i="4"/>
  <c r="AN1430" i="4"/>
  <c r="AN1676" i="4"/>
  <c r="AN1251" i="4"/>
  <c r="AN1169" i="4"/>
  <c r="AN948" i="4"/>
  <c r="AN782" i="4"/>
  <c r="AN537" i="4"/>
  <c r="AN1321" i="4"/>
  <c r="AN248" i="4"/>
  <c r="AN1302" i="4"/>
  <c r="AN156" i="4"/>
  <c r="AN1051" i="4"/>
  <c r="AN943" i="4"/>
  <c r="AN860" i="4"/>
  <c r="AN912" i="4"/>
  <c r="AN508" i="4"/>
  <c r="AN376" i="4"/>
  <c r="AN1134" i="4"/>
  <c r="AN813" i="4"/>
  <c r="AN859" i="4"/>
  <c r="AN432" i="4"/>
  <c r="AN684" i="4"/>
  <c r="AN98" i="4"/>
  <c r="AN1506" i="4"/>
  <c r="AN43" i="4"/>
  <c r="AN928" i="4"/>
  <c r="AN1265" i="4"/>
  <c r="AN131" i="4"/>
  <c r="AN1522" i="4"/>
  <c r="AN901" i="4"/>
  <c r="AN1037" i="4"/>
  <c r="AN1711" i="4"/>
  <c r="AN1547" i="4"/>
  <c r="AN1028" i="4"/>
  <c r="AN74" i="4"/>
  <c r="AN1130" i="4"/>
  <c r="AN1664" i="4"/>
  <c r="AN80" i="4"/>
  <c r="AN640" i="4"/>
  <c r="AN368" i="4"/>
  <c r="AN1338" i="4"/>
  <c r="AN1666" i="4"/>
  <c r="AN213" i="4"/>
  <c r="AN1478" i="4"/>
  <c r="AN78" i="4"/>
  <c r="AN1421" i="4"/>
  <c r="AN1178" i="4"/>
  <c r="AN1549" i="4"/>
  <c r="AN916" i="4"/>
  <c r="AN1717" i="4"/>
  <c r="AN760" i="4"/>
  <c r="AN268" i="4"/>
  <c r="AN610" i="4"/>
  <c r="AN811" i="4"/>
  <c r="AN1435" i="4"/>
  <c r="AN1463" i="4"/>
  <c r="AN1113" i="4"/>
  <c r="AN1137" i="4"/>
  <c r="AN1633" i="4"/>
  <c r="AN598" i="4"/>
  <c r="AN474" i="4"/>
  <c r="AN1174" i="4"/>
  <c r="AN984" i="4"/>
  <c r="AN132" i="4"/>
  <c r="AN1155" i="4"/>
  <c r="AN1683" i="4"/>
  <c r="AN988" i="4"/>
  <c r="AN663" i="4"/>
  <c r="AN227" i="4"/>
  <c r="AN630" i="4"/>
  <c r="AN1046" i="4"/>
  <c r="AN1159" i="4"/>
  <c r="AN461" i="4"/>
  <c r="AN215" i="4"/>
  <c r="AN1166" i="4"/>
  <c r="AN667" i="4"/>
  <c r="AN1613" i="4"/>
  <c r="AN929" i="4"/>
  <c r="AN500" i="4"/>
  <c r="AN16" i="4"/>
  <c r="AN774" i="4"/>
  <c r="AN388" i="4"/>
  <c r="AN1269" i="4"/>
  <c r="AN451" i="4"/>
  <c r="AN752" i="4"/>
  <c r="AN1397" i="4"/>
  <c r="AN873" i="4"/>
  <c r="AN1309" i="4"/>
  <c r="AN1142" i="4"/>
  <c r="AN490" i="4"/>
  <c r="AN512" i="4"/>
  <c r="AN1607" i="4"/>
  <c r="AN1076" i="4"/>
  <c r="AN446" i="4"/>
  <c r="AN159" i="4"/>
  <c r="AN232" i="4"/>
  <c r="AN92" i="4"/>
  <c r="AN833" i="4"/>
  <c r="AN767" i="4"/>
  <c r="AN338" i="4"/>
  <c r="AN332" i="4"/>
  <c r="AN276" i="4"/>
  <c r="AN386" i="4"/>
  <c r="AN20" i="4"/>
  <c r="AN1122" i="4"/>
  <c r="AN505" i="4"/>
  <c r="AN335" i="4"/>
  <c r="AN1449" i="4"/>
  <c r="AN910" i="4"/>
  <c r="AN51" i="4"/>
  <c r="AN1721" i="4"/>
  <c r="AN596" i="4"/>
  <c r="AN285" i="4"/>
  <c r="AN587" i="4"/>
  <c r="AN560" i="4"/>
  <c r="AN1643" i="4"/>
  <c r="AN1340" i="4"/>
  <c r="AN113" i="4"/>
  <c r="AN1345" i="4"/>
  <c r="AN803" i="4"/>
  <c r="AN1247" i="4"/>
  <c r="AN1671" i="4"/>
  <c r="AN71" i="4"/>
  <c r="AN724" i="4"/>
  <c r="AN1203" i="4"/>
  <c r="AN1499" i="4"/>
  <c r="BQ4" i="4" l="1"/>
  <c r="BQ2" i="4"/>
  <c r="BQ3" i="4"/>
  <c r="BQ563" i="4"/>
  <c r="BQ1071" i="4"/>
  <c r="BQ1130" i="4"/>
  <c r="BQ902" i="4"/>
  <c r="BQ855" i="4"/>
  <c r="BQ852" i="4"/>
  <c r="BQ808" i="4"/>
  <c r="BQ539" i="4"/>
  <c r="BQ597" i="4"/>
  <c r="BQ747" i="4"/>
  <c r="BQ536" i="4"/>
  <c r="BQ484" i="4"/>
  <c r="BQ378" i="4"/>
  <c r="BQ373" i="4"/>
  <c r="BQ262" i="4"/>
  <c r="BQ218" i="4"/>
  <c r="BQ153" i="4"/>
  <c r="BQ74" i="4"/>
  <c r="BQ1640" i="4"/>
  <c r="BQ1384" i="4"/>
  <c r="BQ1693" i="4"/>
  <c r="BQ1437" i="4"/>
  <c r="BQ1148" i="4"/>
  <c r="BQ1502" i="4"/>
  <c r="BQ1246" i="4"/>
  <c r="BQ1535" i="4"/>
  <c r="BQ1279" i="4"/>
  <c r="BQ1042" i="4"/>
  <c r="BQ1190" i="4"/>
  <c r="BQ962" i="4"/>
  <c r="BQ915" i="4"/>
  <c r="BQ912" i="4"/>
  <c r="BQ832" i="4"/>
  <c r="BQ612" i="4"/>
  <c r="BQ657" i="4"/>
  <c r="BQ743" i="4"/>
  <c r="BQ508" i="4"/>
  <c r="BQ428" i="4"/>
  <c r="BQ304" i="4"/>
  <c r="BQ142" i="4"/>
  <c r="BQ1348" i="4"/>
  <c r="BQ1121" i="4"/>
  <c r="BQ771" i="4"/>
  <c r="BQ1096" i="4"/>
  <c r="BQ1098" i="4"/>
  <c r="BQ870" i="4"/>
  <c r="BQ1076" i="4"/>
  <c r="BQ791" i="4"/>
  <c r="BQ776" i="4"/>
  <c r="BQ821" i="4"/>
  <c r="BQ750" i="4"/>
  <c r="BQ715" i="4"/>
  <c r="BQ506" i="4"/>
  <c r="BQ490" i="4"/>
  <c r="BQ419" i="4"/>
  <c r="BQ348" i="4"/>
  <c r="BQ271" i="4"/>
  <c r="BQ209" i="4"/>
  <c r="BQ133" i="4"/>
  <c r="BQ69" i="4"/>
  <c r="BQ1608" i="4"/>
  <c r="BQ1352" i="4"/>
  <c r="BQ1661" i="4"/>
  <c r="BQ1405" i="4"/>
  <c r="BQ1727" i="4"/>
  <c r="BQ1470" i="4"/>
  <c r="BQ1197" i="4"/>
  <c r="BQ1503" i="4"/>
  <c r="BQ1247" i="4"/>
  <c r="BQ1135" i="4"/>
  <c r="BQ1158" i="4"/>
  <c r="BQ930" i="4"/>
  <c r="BQ883" i="4"/>
  <c r="BQ880" i="4"/>
  <c r="BQ546" i="4"/>
  <c r="BQ572" i="4"/>
  <c r="BQ593" i="4"/>
  <c r="BQ711" i="4"/>
  <c r="BQ557" i="4"/>
  <c r="BQ438" i="4"/>
  <c r="BQ283" i="4"/>
  <c r="BQ123" i="4"/>
  <c r="BQ1657" i="4"/>
  <c r="BQ1154" i="4"/>
  <c r="BQ559" i="4"/>
  <c r="BQ76" i="4"/>
  <c r="BQ767" i="4"/>
  <c r="BQ1108" i="4"/>
  <c r="BQ1462" i="4"/>
  <c r="BQ1344" i="4"/>
  <c r="BQ425" i="4"/>
  <c r="BQ904" i="4"/>
  <c r="BQ1507" i="4"/>
  <c r="BQ1409" i="4"/>
  <c r="BQ164" i="4"/>
  <c r="BQ681" i="4"/>
  <c r="BQ1137" i="4"/>
  <c r="BQ1622" i="4"/>
  <c r="BQ1504" i="4"/>
  <c r="BQ470" i="4"/>
  <c r="BQ971" i="4"/>
  <c r="BQ1667" i="4"/>
  <c r="BQ1569" i="4"/>
  <c r="BQ200" i="4"/>
  <c r="BQ745" i="4"/>
  <c r="BQ1157" i="4"/>
  <c r="BQ1654" i="4"/>
  <c r="BQ1536" i="4"/>
  <c r="BQ420" i="4"/>
  <c r="BQ795" i="4"/>
  <c r="BQ1700" i="4"/>
  <c r="BQ1601" i="4"/>
  <c r="BQ183" i="4"/>
  <c r="BQ809" i="4"/>
  <c r="BQ1204" i="4"/>
  <c r="BQ1686" i="4"/>
  <c r="BQ1568" i="4"/>
  <c r="BQ439" i="4"/>
  <c r="BQ890" i="4"/>
  <c r="BQ1136" i="4"/>
  <c r="BQ1633" i="4"/>
  <c r="BQ23" i="4"/>
  <c r="BQ103" i="4"/>
  <c r="BQ57" i="4"/>
  <c r="BQ117" i="4"/>
  <c r="BQ186" i="4"/>
  <c r="BQ67" i="4"/>
  <c r="BQ159" i="4"/>
  <c r="BQ226" i="4"/>
  <c r="BQ278" i="4"/>
  <c r="BQ377" i="4"/>
  <c r="BQ382" i="4"/>
  <c r="BQ493" i="4"/>
  <c r="BQ543" i="4"/>
  <c r="BQ147" i="4"/>
  <c r="BQ617" i="4"/>
  <c r="BQ1112" i="4"/>
  <c r="BQ1590" i="4"/>
  <c r="BQ1472" i="4"/>
  <c r="BQ430" i="4"/>
  <c r="BQ907" i="4"/>
  <c r="BQ1635" i="4"/>
  <c r="BQ1537" i="4"/>
  <c r="BQ249" i="4"/>
  <c r="BQ227" i="4"/>
  <c r="BQ828" i="4"/>
  <c r="BQ1367" i="4"/>
  <c r="BQ1269" i="4"/>
  <c r="BQ1729" i="4"/>
  <c r="BQ494" i="4"/>
  <c r="BQ1182" i="4"/>
  <c r="BQ1346" i="4"/>
  <c r="BQ1228" i="4"/>
  <c r="BQ356" i="4"/>
  <c r="BQ936" i="4"/>
  <c r="BQ1527" i="4"/>
  <c r="BQ1429" i="4"/>
  <c r="BQ106" i="4"/>
  <c r="BQ642" i="4"/>
  <c r="BQ1055" i="4"/>
  <c r="BQ1506" i="4"/>
  <c r="BQ1388" i="4"/>
  <c r="BQ343" i="4"/>
  <c r="BQ1000" i="4"/>
  <c r="BQ1559" i="4"/>
  <c r="BQ1461" i="4"/>
  <c r="BQ131" i="4"/>
  <c r="BQ706" i="4"/>
  <c r="BQ1132" i="4"/>
  <c r="BQ1538" i="4"/>
  <c r="BQ1420" i="4"/>
  <c r="BQ407" i="4"/>
  <c r="BQ1064" i="4"/>
  <c r="BQ1591" i="4"/>
  <c r="BQ1493" i="4"/>
  <c r="BQ154" i="4"/>
  <c r="BQ574" i="4"/>
  <c r="BQ1210" i="4"/>
  <c r="BQ1570" i="4"/>
  <c r="BQ1452" i="4"/>
  <c r="BQ14" i="4"/>
  <c r="BQ27" i="4"/>
  <c r="BQ64" i="4"/>
  <c r="BQ12" i="4"/>
  <c r="BQ82" i="4"/>
  <c r="BQ113" i="4"/>
  <c r="BQ5" i="4"/>
  <c r="BQ111" i="4"/>
  <c r="BQ181" i="4"/>
  <c r="BQ330" i="4"/>
  <c r="BQ305" i="4"/>
  <c r="BQ372" i="4"/>
  <c r="BQ454" i="4"/>
  <c r="BQ529" i="4"/>
  <c r="BQ587" i="4"/>
  <c r="BQ626" i="4"/>
  <c r="BQ697" i="4"/>
  <c r="BQ652" i="4"/>
  <c r="BQ881" i="4"/>
  <c r="BQ952" i="4"/>
  <c r="BQ955" i="4"/>
  <c r="BQ1002" i="4"/>
  <c r="BQ985" i="4"/>
  <c r="BQ1145" i="4"/>
  <c r="BQ393" i="4"/>
  <c r="BQ398" i="4"/>
  <c r="BQ875" i="4"/>
  <c r="BQ1623" i="4"/>
  <c r="BQ1525" i="4"/>
  <c r="BQ144" i="4"/>
  <c r="BQ649" i="4"/>
  <c r="BQ1075" i="4"/>
  <c r="BQ1602" i="4"/>
  <c r="BQ1484" i="4"/>
  <c r="BQ534" i="4"/>
  <c r="BQ986" i="4"/>
  <c r="BQ1238" i="4"/>
  <c r="BQ1685" i="4"/>
  <c r="BQ244" i="4"/>
  <c r="BQ668" i="4"/>
  <c r="BQ1283" i="4"/>
  <c r="BQ1155" i="4"/>
  <c r="BQ1644" i="4"/>
  <c r="BQ581" i="4"/>
  <c r="BQ1001" i="4"/>
  <c r="BQ1270" i="4"/>
  <c r="BQ1718" i="4"/>
  <c r="BQ222" i="4"/>
  <c r="BQ732" i="4"/>
  <c r="BQ1315" i="4"/>
  <c r="BQ1217" i="4"/>
  <c r="BQ1676" i="4"/>
  <c r="BQ548" i="4"/>
  <c r="BQ1073" i="4"/>
  <c r="BQ1302" i="4"/>
  <c r="BQ1133" i="4"/>
  <c r="BQ234" i="4"/>
  <c r="BQ796" i="4"/>
  <c r="BQ1347" i="4"/>
  <c r="BQ1249" i="4"/>
  <c r="BQ1709" i="4"/>
  <c r="BQ13" i="4"/>
  <c r="BQ38" i="4"/>
  <c r="BQ73" i="4"/>
  <c r="BQ18" i="4"/>
  <c r="BQ25" i="4"/>
  <c r="BQ166" i="4"/>
  <c r="BQ35" i="4"/>
  <c r="BQ132" i="4"/>
  <c r="BQ192" i="4"/>
  <c r="BQ223" i="4"/>
  <c r="BQ316" i="4"/>
  <c r="BQ350" i="4"/>
  <c r="BQ447" i="4"/>
  <c r="BQ524" i="4"/>
  <c r="BQ655" i="4"/>
  <c r="BQ690" i="4"/>
  <c r="BQ761" i="4"/>
  <c r="BQ716" i="4"/>
  <c r="BQ945" i="4"/>
  <c r="BQ1016" i="4"/>
  <c r="BQ790" i="4"/>
  <c r="BQ1019" i="4"/>
  <c r="BQ1026" i="4"/>
  <c r="BQ469" i="4"/>
  <c r="BQ922" i="4"/>
  <c r="BQ1201" i="4"/>
  <c r="BQ1653" i="4"/>
  <c r="BQ282" i="4"/>
  <c r="BQ604" i="4"/>
  <c r="BQ1251" i="4"/>
  <c r="BQ1131" i="4"/>
  <c r="BQ1612" i="4"/>
  <c r="BQ535" i="4"/>
  <c r="BQ1023" i="4"/>
  <c r="BQ1366" i="4"/>
  <c r="BQ1248" i="4"/>
  <c r="BQ312" i="4"/>
  <c r="BQ897" i="4"/>
  <c r="BQ1411" i="4"/>
  <c r="BQ1313" i="4"/>
  <c r="BQ8" i="4"/>
  <c r="BQ639" i="4"/>
  <c r="BQ1085" i="4"/>
  <c r="BQ1398" i="4"/>
  <c r="BQ1280" i="4"/>
  <c r="BQ329" i="4"/>
  <c r="BQ961" i="4"/>
  <c r="BQ1443" i="4"/>
  <c r="BQ1345" i="4"/>
  <c r="BQ54" i="4"/>
  <c r="BQ703" i="4"/>
  <c r="BQ1053" i="4"/>
  <c r="BQ1430" i="4"/>
  <c r="BQ1312" i="4"/>
  <c r="BQ323" i="4"/>
  <c r="BQ831" i="4"/>
  <c r="BQ1475" i="4"/>
  <c r="BQ1377" i="4"/>
  <c r="BQ32" i="4"/>
  <c r="BQ55" i="4"/>
  <c r="BQ93" i="4"/>
  <c r="BQ33" i="4"/>
  <c r="BQ89" i="4"/>
  <c r="BQ161" i="4"/>
  <c r="BQ48" i="4"/>
  <c r="BQ125" i="4"/>
  <c r="BQ198" i="4"/>
  <c r="BQ243" i="4"/>
  <c r="BQ297" i="4"/>
  <c r="BQ391" i="4"/>
  <c r="BQ1495" i="4"/>
  <c r="BQ482" i="4"/>
  <c r="BQ1281" i="4"/>
  <c r="BQ636" i="4"/>
  <c r="BQ1208" i="4"/>
  <c r="BQ549" i="4"/>
  <c r="BQ1250" i="4"/>
  <c r="BQ276" i="4"/>
  <c r="BQ1303" i="4"/>
  <c r="BQ1664" i="4"/>
  <c r="BQ1051" i="4"/>
  <c r="BQ1143" i="4"/>
  <c r="BQ764" i="4"/>
  <c r="BQ1237" i="4"/>
  <c r="BQ513" i="4"/>
  <c r="BQ1314" i="4"/>
  <c r="BQ17" i="4"/>
  <c r="BQ70" i="4"/>
  <c r="BQ75" i="4"/>
  <c r="BQ34" i="4"/>
  <c r="BQ197" i="4"/>
  <c r="BQ238" i="4"/>
  <c r="BQ440" i="4"/>
  <c r="BQ575" i="4"/>
  <c r="BQ658" i="4"/>
  <c r="BQ825" i="4"/>
  <c r="BQ570" i="4"/>
  <c r="BQ984" i="4"/>
  <c r="BQ874" i="4"/>
  <c r="BQ1166" i="4"/>
  <c r="BQ1214" i="4"/>
  <c r="BQ1351" i="4"/>
  <c r="BQ1607" i="4"/>
  <c r="BQ1318" i="4"/>
  <c r="BQ1574" i="4"/>
  <c r="BQ1253" i="4"/>
  <c r="BQ1509" i="4"/>
  <c r="BQ1168" i="4"/>
  <c r="BQ1456" i="4"/>
  <c r="BQ1713" i="4"/>
  <c r="BQ92" i="4"/>
  <c r="BQ149" i="4"/>
  <c r="BQ302" i="4"/>
  <c r="BQ258" i="4"/>
  <c r="BQ445" i="4"/>
  <c r="BQ339" i="4"/>
  <c r="BQ510" i="4"/>
  <c r="BQ489" i="4"/>
  <c r="BQ598" i="4"/>
  <c r="BQ669" i="4"/>
  <c r="BQ1334" i="4"/>
  <c r="BQ591" i="4"/>
  <c r="BQ1665" i="4"/>
  <c r="BQ865" i="4"/>
  <c r="BQ1301" i="4"/>
  <c r="BQ607" i="4"/>
  <c r="BQ1378" i="4"/>
  <c r="BQ338" i="4"/>
  <c r="BQ1431" i="4"/>
  <c r="BQ46" i="4"/>
  <c r="BQ1066" i="4"/>
  <c r="BQ1292" i="4"/>
  <c r="BQ762" i="4"/>
  <c r="BQ1365" i="4"/>
  <c r="BQ735" i="4"/>
  <c r="BQ1442" i="4"/>
  <c r="BQ42" i="4"/>
  <c r="BQ79" i="4"/>
  <c r="BQ105" i="4"/>
  <c r="BQ60" i="4"/>
  <c r="BQ195" i="4"/>
  <c r="BQ319" i="4"/>
  <c r="BQ449" i="4"/>
  <c r="BQ487" i="4"/>
  <c r="BQ722" i="4"/>
  <c r="BQ552" i="4"/>
  <c r="BQ848" i="4"/>
  <c r="BQ1048" i="4"/>
  <c r="BQ906" i="4"/>
  <c r="BQ1198" i="4"/>
  <c r="BQ1092" i="4"/>
  <c r="BQ1383" i="4"/>
  <c r="BQ1639" i="4"/>
  <c r="BQ1350" i="4"/>
  <c r="BQ1606" i="4"/>
  <c r="BQ1285" i="4"/>
  <c r="BQ1541" i="4"/>
  <c r="BQ1232" i="4"/>
  <c r="BQ1488" i="4"/>
  <c r="BQ9" i="4"/>
  <c r="BQ95" i="4"/>
  <c r="BQ169" i="4"/>
  <c r="BQ232" i="4"/>
  <c r="BQ309" i="4"/>
  <c r="BQ376" i="4"/>
  <c r="BQ458" i="4"/>
  <c r="BQ538" i="4"/>
  <c r="BQ595" i="4"/>
  <c r="BQ630" i="4"/>
  <c r="BQ701" i="4"/>
  <c r="BQ656" i="4"/>
  <c r="BQ885" i="4"/>
  <c r="BQ956" i="4"/>
  <c r="BQ959" i="4"/>
  <c r="BQ1006" i="4"/>
  <c r="BQ993" i="4"/>
  <c r="BQ1159" i="4"/>
  <c r="BQ1323" i="4"/>
  <c r="BQ1579" i="4"/>
  <c r="BQ1290" i="4"/>
  <c r="BQ1546" i="4"/>
  <c r="BQ1225" i="4"/>
  <c r="BQ1481" i="4"/>
  <c r="BQ1200" i="4"/>
  <c r="BQ1428" i="4"/>
  <c r="BQ1684" i="4"/>
  <c r="BQ86" i="4"/>
  <c r="BQ174" i="4"/>
  <c r="BQ273" i="4"/>
  <c r="BQ287" i="4"/>
  <c r="BQ417" i="4"/>
  <c r="BQ422" i="4"/>
  <c r="BQ453" i="4"/>
  <c r="BQ583" i="4"/>
  <c r="BQ568" i="4"/>
  <c r="BQ641" i="4"/>
  <c r="BQ596" i="4"/>
  <c r="BQ758" i="4"/>
  <c r="BQ896" i="4"/>
  <c r="BQ899" i="4"/>
  <c r="BQ946" i="4"/>
  <c r="BQ1174" i="4"/>
  <c r="BQ1172" i="4"/>
  <c r="BQ1263" i="4"/>
  <c r="BQ1719" i="4"/>
  <c r="BQ766" i="4"/>
  <c r="BQ1356" i="4"/>
  <c r="BQ939" i="4"/>
  <c r="BQ1557" i="4"/>
  <c r="BQ713" i="4"/>
  <c r="BQ1634" i="4"/>
  <c r="BQ452" i="4"/>
  <c r="BQ1687" i="4"/>
  <c r="BQ206" i="4"/>
  <c r="BQ1187" i="4"/>
  <c r="BQ1548" i="4"/>
  <c r="BQ858" i="4"/>
  <c r="BQ1621" i="4"/>
  <c r="BQ841" i="4"/>
  <c r="BQ1699" i="4"/>
  <c r="BQ19" i="4"/>
  <c r="BQ110" i="4"/>
  <c r="BQ121" i="4"/>
  <c r="BQ90" i="4"/>
  <c r="BQ265" i="4"/>
  <c r="BQ409" i="4"/>
  <c r="BQ499" i="4"/>
  <c r="BQ623" i="4"/>
  <c r="BQ554" i="4"/>
  <c r="BQ584" i="4"/>
  <c r="BQ913" i="4"/>
  <c r="BQ1080" i="4"/>
  <c r="BQ938" i="4"/>
  <c r="BQ1033" i="4"/>
  <c r="BQ1183" i="4"/>
  <c r="BQ1415" i="4"/>
  <c r="BQ1671" i="4"/>
  <c r="BQ1382" i="4"/>
  <c r="BQ1638" i="4"/>
  <c r="BQ1317" i="4"/>
  <c r="BQ1573" i="4"/>
  <c r="BQ1264" i="4"/>
  <c r="BQ1520" i="4"/>
  <c r="BQ11" i="4"/>
  <c r="BQ116" i="4"/>
  <c r="BQ185" i="4"/>
  <c r="BQ264" i="4"/>
  <c r="BQ317" i="4"/>
  <c r="BQ408" i="4"/>
  <c r="BQ455" i="4"/>
  <c r="BQ569" i="4"/>
  <c r="BQ627" i="4"/>
  <c r="BQ662" i="4"/>
  <c r="BQ733" i="4"/>
  <c r="BQ688" i="4"/>
  <c r="BQ917" i="4"/>
  <c r="BQ988" i="4"/>
  <c r="BQ991" i="4"/>
  <c r="BQ842" i="4"/>
  <c r="BQ1049" i="4"/>
  <c r="BQ1082" i="4"/>
  <c r="BQ1355" i="4"/>
  <c r="BQ1611" i="4"/>
  <c r="BQ1322" i="4"/>
  <c r="BQ1578" i="4"/>
  <c r="BQ1257" i="4"/>
  <c r="BQ1513" i="4"/>
  <c r="BQ1184" i="4"/>
  <c r="BQ1460" i="4"/>
  <c r="BQ1397" i="4"/>
  <c r="BQ954" i="4"/>
  <c r="BQ108" i="4"/>
  <c r="BQ1038" i="4"/>
  <c r="BQ1376" i="4"/>
  <c r="BQ968" i="4"/>
  <c r="BQ1441" i="4"/>
  <c r="BQ674" i="4"/>
  <c r="BQ1526" i="4"/>
  <c r="BQ375" i="4"/>
  <c r="BQ1571" i="4"/>
  <c r="BQ137" i="4"/>
  <c r="BQ1191" i="4"/>
  <c r="BQ1440" i="4"/>
  <c r="BQ835" i="4"/>
  <c r="BQ1505" i="4"/>
  <c r="BQ24" i="4"/>
  <c r="BQ10" i="4"/>
  <c r="BQ135" i="4"/>
  <c r="BQ91" i="4"/>
  <c r="BQ298" i="4"/>
  <c r="BQ441" i="4"/>
  <c r="BQ464" i="4"/>
  <c r="BQ687" i="4"/>
  <c r="BQ601" i="4"/>
  <c r="BQ620" i="4"/>
  <c r="BQ794" i="4"/>
  <c r="BQ859" i="4"/>
  <c r="BQ970" i="4"/>
  <c r="BQ1111" i="4"/>
  <c r="BQ1213" i="4"/>
  <c r="BQ1447" i="4"/>
  <c r="BQ1704" i="4"/>
  <c r="BQ1414" i="4"/>
  <c r="BQ1670" i="4"/>
  <c r="BQ1349" i="4"/>
  <c r="BQ1605" i="4"/>
  <c r="BQ1296" i="4"/>
  <c r="BQ1552" i="4"/>
  <c r="BQ30" i="4"/>
  <c r="BQ136" i="4"/>
  <c r="BQ199" i="4"/>
  <c r="BQ225" i="4"/>
  <c r="BQ320" i="4"/>
  <c r="BQ365" i="4"/>
  <c r="BQ456" i="4"/>
  <c r="BQ533" i="4"/>
  <c r="BQ659" i="4"/>
  <c r="BQ694" i="4"/>
  <c r="BQ765" i="4"/>
  <c r="BQ720" i="4"/>
  <c r="BQ949" i="4"/>
  <c r="BQ1020" i="4"/>
  <c r="BQ798" i="4"/>
  <c r="BQ1030" i="4"/>
  <c r="BQ1034" i="4"/>
  <c r="BQ1105" i="4"/>
  <c r="BQ1387" i="4"/>
  <c r="BQ1643" i="4"/>
  <c r="BQ1354" i="4"/>
  <c r="BQ1610" i="4"/>
  <c r="BQ1289" i="4"/>
  <c r="BQ1545" i="4"/>
  <c r="BQ1236" i="4"/>
  <c r="BQ1492" i="4"/>
  <c r="BQ280" i="4"/>
  <c r="BQ99" i="4"/>
  <c r="BQ180" i="4"/>
  <c r="BQ236" i="4"/>
  <c r="BQ292" i="4"/>
  <c r="BQ380" i="4"/>
  <c r="BQ462" i="4"/>
  <c r="BQ541" i="4"/>
  <c r="BQ599" i="4"/>
  <c r="BQ634" i="4"/>
  <c r="BQ705" i="4"/>
  <c r="BQ660" i="4"/>
  <c r="BQ889" i="4"/>
  <c r="BQ960" i="4"/>
  <c r="BQ963" i="4"/>
  <c r="BQ1010" i="4"/>
  <c r="BQ526" i="4"/>
  <c r="BQ1216" i="4"/>
  <c r="BQ1140" i="4"/>
  <c r="BQ314" i="4"/>
  <c r="BQ1271" i="4"/>
  <c r="BQ1632" i="4"/>
  <c r="BQ822" i="4"/>
  <c r="BQ1698" i="4"/>
  <c r="BQ700" i="4"/>
  <c r="BQ1192" i="4"/>
  <c r="BQ507" i="4"/>
  <c r="BQ1282" i="4"/>
  <c r="BQ259" i="4"/>
  <c r="BQ1335" i="4"/>
  <c r="BQ1697" i="4"/>
  <c r="BQ1118" i="4"/>
  <c r="BQ1163" i="4"/>
  <c r="BQ21" i="4"/>
  <c r="BQ16" i="4"/>
  <c r="BQ167" i="4"/>
  <c r="BQ112" i="4"/>
  <c r="BQ260" i="4"/>
  <c r="BQ404" i="4"/>
  <c r="BQ503" i="4"/>
  <c r="BQ719" i="4"/>
  <c r="BQ633" i="4"/>
  <c r="BQ684" i="4"/>
  <c r="BQ799" i="4"/>
  <c r="BQ891" i="4"/>
  <c r="BQ838" i="4"/>
  <c r="BQ1109" i="4"/>
  <c r="BQ1223" i="4"/>
  <c r="BQ1479" i="4"/>
  <c r="BQ1141" i="4"/>
  <c r="BQ1446" i="4"/>
  <c r="BQ1703" i="4"/>
  <c r="BQ1381" i="4"/>
  <c r="BQ1637" i="4"/>
  <c r="BQ1328" i="4"/>
  <c r="BQ1584" i="4"/>
  <c r="BQ52" i="4"/>
  <c r="BQ129" i="4"/>
  <c r="BQ201" i="4"/>
  <c r="BQ247" i="4"/>
  <c r="BQ313" i="4"/>
  <c r="BQ395" i="4"/>
  <c r="BQ444" i="4"/>
  <c r="BQ537" i="4"/>
  <c r="BQ691" i="4"/>
  <c r="BQ726" i="4"/>
  <c r="BQ797" i="4"/>
  <c r="BQ752" i="4"/>
  <c r="BQ802" i="4"/>
  <c r="BQ1052" i="4"/>
  <c r="BQ839" i="4"/>
  <c r="BQ1025" i="4"/>
  <c r="BQ1116" i="4"/>
  <c r="BQ1188" i="4"/>
  <c r="BQ1419" i="4"/>
  <c r="BQ1675" i="4"/>
  <c r="BQ1386" i="4"/>
  <c r="BQ1642" i="4"/>
  <c r="BQ1321" i="4"/>
  <c r="BQ1577" i="4"/>
  <c r="BQ1268" i="4"/>
  <c r="BQ1524" i="4"/>
  <c r="BQ1695" i="4"/>
  <c r="BQ120" i="4"/>
  <c r="BQ184" i="4"/>
  <c r="BQ268" i="4"/>
  <c r="BQ334" i="4"/>
  <c r="BQ412" i="4"/>
  <c r="BQ354" i="4"/>
  <c r="BQ573" i="4"/>
  <c r="BQ631" i="4"/>
  <c r="BQ666" i="4"/>
  <c r="BQ737" i="4"/>
  <c r="BQ692" i="4"/>
  <c r="BQ921" i="4"/>
  <c r="BQ872" i="4"/>
  <c r="BQ1600" i="4"/>
  <c r="BQ1379" i="4"/>
  <c r="BQ307" i="4"/>
  <c r="BQ1399" i="4"/>
  <c r="BQ22" i="4"/>
  <c r="BQ1027" i="4"/>
  <c r="BQ1260" i="4"/>
  <c r="BQ929" i="4"/>
  <c r="BQ1333" i="4"/>
  <c r="BQ671" i="4"/>
  <c r="BQ1410" i="4"/>
  <c r="BQ328" i="4"/>
  <c r="BQ1463" i="4"/>
  <c r="BQ58" i="4"/>
  <c r="BQ1043" i="4"/>
  <c r="BQ1324" i="4"/>
  <c r="BQ15" i="4"/>
  <c r="BQ36" i="4"/>
  <c r="BQ176" i="4"/>
  <c r="BQ141" i="4"/>
  <c r="BQ1150" i="4"/>
  <c r="BQ85" i="4"/>
  <c r="BQ1218" i="4"/>
  <c r="BQ363" i="4"/>
  <c r="BQ1655" i="4"/>
  <c r="BQ173" i="4"/>
  <c r="BQ1169" i="4"/>
  <c r="BQ1516" i="4"/>
  <c r="BQ1003" i="4"/>
  <c r="BQ1589" i="4"/>
  <c r="BQ777" i="4"/>
  <c r="BQ1666" i="4"/>
  <c r="BQ495" i="4"/>
  <c r="BQ1720" i="4"/>
  <c r="BQ224" i="4"/>
  <c r="BQ1219" i="4"/>
  <c r="BQ1580" i="4"/>
  <c r="BQ37" i="4"/>
  <c r="BQ59" i="4"/>
  <c r="BQ208" i="4"/>
  <c r="BQ162" i="4"/>
  <c r="BQ270" i="4"/>
  <c r="BQ414" i="4"/>
  <c r="BQ528" i="4"/>
  <c r="BQ783" i="4"/>
  <c r="BQ729" i="4"/>
  <c r="BQ780" i="4"/>
  <c r="BQ888" i="4"/>
  <c r="BQ987" i="4"/>
  <c r="BQ1102" i="4"/>
  <c r="BQ1153" i="4"/>
  <c r="BQ1287" i="4"/>
  <c r="BQ1543" i="4"/>
  <c r="BQ1254" i="4"/>
  <c r="BQ1510" i="4"/>
  <c r="BQ1161" i="4"/>
  <c r="BQ1445" i="4"/>
  <c r="BQ1702" i="4"/>
  <c r="BQ1392" i="4"/>
  <c r="BQ1648" i="4"/>
  <c r="BQ81" i="4"/>
  <c r="BQ163" i="4"/>
  <c r="BQ237" i="4"/>
  <c r="BQ233" i="4"/>
  <c r="BQ381" i="4"/>
  <c r="BQ386" i="4"/>
  <c r="BQ502" i="4"/>
  <c r="BQ547" i="4"/>
  <c r="BQ755" i="4"/>
  <c r="BQ605" i="4"/>
  <c r="BQ562" i="4"/>
  <c r="BQ816" i="4"/>
  <c r="BQ860" i="4"/>
  <c r="BQ863" i="4"/>
  <c r="BQ910" i="4"/>
  <c r="BQ1138" i="4"/>
  <c r="BQ1087" i="4"/>
  <c r="BQ1227" i="4"/>
  <c r="BQ1483" i="4"/>
  <c r="BQ1147" i="4"/>
  <c r="BQ1450" i="4"/>
  <c r="BQ1707" i="4"/>
  <c r="BQ1385" i="4"/>
  <c r="BQ1641" i="4"/>
  <c r="BQ1332" i="4"/>
  <c r="BQ1588" i="4"/>
  <c r="BQ1239" i="4"/>
  <c r="BQ315" i="4"/>
  <c r="BQ1474" i="4"/>
  <c r="BQ610" i="4"/>
  <c r="BQ1494" i="4"/>
  <c r="BQ388" i="4"/>
  <c r="BQ1539" i="4"/>
  <c r="BQ119" i="4"/>
  <c r="BQ1100" i="4"/>
  <c r="BQ1408" i="4"/>
  <c r="BQ1032" i="4"/>
  <c r="BQ1473" i="4"/>
  <c r="BQ738" i="4"/>
  <c r="BQ1558" i="4"/>
  <c r="BQ366" i="4"/>
  <c r="BQ1603" i="4"/>
  <c r="BQ56" i="4"/>
  <c r="BQ77" i="4"/>
  <c r="BQ187" i="4"/>
  <c r="BQ165" i="4"/>
  <c r="BQ325" i="4"/>
  <c r="BQ446" i="4"/>
  <c r="BQ518" i="4"/>
  <c r="BQ594" i="4"/>
  <c r="BQ793" i="4"/>
  <c r="BQ812" i="4"/>
  <c r="BQ920" i="4"/>
  <c r="BQ827" i="4"/>
  <c r="BQ1134" i="4"/>
  <c r="BQ1070" i="4"/>
  <c r="BQ1319" i="4"/>
  <c r="BQ1575" i="4"/>
  <c r="BQ1286" i="4"/>
  <c r="BQ1542" i="4"/>
  <c r="BQ1221" i="4"/>
  <c r="BQ1477" i="4"/>
  <c r="BQ1193" i="4"/>
  <c r="BQ1424" i="4"/>
  <c r="BQ1680" i="4"/>
  <c r="BQ94" i="4"/>
  <c r="BQ170" i="4"/>
  <c r="BQ269" i="4"/>
  <c r="BQ293" i="4"/>
  <c r="BQ413" i="4"/>
  <c r="BQ418" i="4"/>
  <c r="BQ448" i="4"/>
  <c r="BQ579" i="4"/>
  <c r="BQ787" i="4"/>
  <c r="BQ637" i="4"/>
  <c r="BQ592" i="4"/>
  <c r="BQ588" i="4"/>
  <c r="BQ892" i="4"/>
  <c r="BQ895" i="4"/>
  <c r="BQ942" i="4"/>
  <c r="BQ1170" i="4"/>
  <c r="BQ1167" i="4"/>
  <c r="BQ1259" i="4"/>
  <c r="BQ1515" i="4"/>
  <c r="BQ1226" i="4"/>
  <c r="BQ1482" i="4"/>
  <c r="BQ1176" i="4"/>
  <c r="BQ1417" i="4"/>
  <c r="BQ1673" i="4"/>
  <c r="BQ1364" i="4"/>
  <c r="BQ1620" i="4"/>
  <c r="BQ53" i="4"/>
  <c r="BQ145" i="4"/>
  <c r="BQ213" i="4"/>
  <c r="BQ284" i="4"/>
  <c r="BQ335" i="4"/>
  <c r="BQ341" i="4"/>
  <c r="BQ459" i="4"/>
  <c r="BQ532" i="4"/>
  <c r="BQ727" i="4"/>
  <c r="BQ590" i="4"/>
  <c r="BQ923" i="4"/>
  <c r="BQ1413" i="4"/>
  <c r="BQ331" i="4"/>
  <c r="BQ784" i="4"/>
  <c r="BQ1106" i="4"/>
  <c r="BQ1708" i="4"/>
  <c r="BQ1609" i="4"/>
  <c r="BQ51" i="4"/>
  <c r="BQ210" i="4"/>
  <c r="BQ327" i="4"/>
  <c r="BQ471" i="4"/>
  <c r="BQ695" i="4"/>
  <c r="BQ801" i="4"/>
  <c r="BQ857" i="4"/>
  <c r="BQ1056" i="4"/>
  <c r="BQ914" i="4"/>
  <c r="BQ1005" i="4"/>
  <c r="BQ1093" i="4"/>
  <c r="BQ1391" i="4"/>
  <c r="BQ1647" i="4"/>
  <c r="BQ1358" i="4"/>
  <c r="BQ1614" i="4"/>
  <c r="BQ1293" i="4"/>
  <c r="BQ1549" i="4"/>
  <c r="BQ1240" i="4"/>
  <c r="BQ1496" i="4"/>
  <c r="BQ7" i="4"/>
  <c r="BQ102" i="4"/>
  <c r="BQ188" i="4"/>
  <c r="BQ240" i="4"/>
  <c r="BQ301" i="4"/>
  <c r="BQ384" i="4"/>
  <c r="BQ466" i="4"/>
  <c r="BQ545" i="4"/>
  <c r="BQ603" i="4"/>
  <c r="BQ638" i="4"/>
  <c r="BQ709" i="4"/>
  <c r="BQ664" i="4"/>
  <c r="BQ893" i="4"/>
  <c r="BQ964" i="4"/>
  <c r="BQ967" i="4"/>
  <c r="BQ786" i="4"/>
  <c r="BQ1022" i="4"/>
  <c r="BQ1177" i="4"/>
  <c r="BQ1331" i="4"/>
  <c r="BQ1587" i="4"/>
  <c r="BQ1298" i="4"/>
  <c r="BQ1554" i="4"/>
  <c r="BQ1233" i="4"/>
  <c r="BQ1489" i="4"/>
  <c r="BQ1101" i="4"/>
  <c r="BQ1436" i="4"/>
  <c r="BQ1692" i="4"/>
  <c r="BQ84" i="4"/>
  <c r="BQ146" i="4"/>
  <c r="BQ286" i="4"/>
  <c r="BQ229" i="4"/>
  <c r="BQ429" i="4"/>
  <c r="BQ434" i="4"/>
  <c r="BQ467" i="4"/>
  <c r="BQ505" i="4"/>
  <c r="BQ556" i="4"/>
  <c r="BQ653" i="4"/>
  <c r="BQ608" i="4"/>
  <c r="BQ782" i="4"/>
  <c r="BQ908" i="4"/>
  <c r="BQ911" i="4"/>
  <c r="BQ958" i="4"/>
  <c r="BQ1186" i="4"/>
  <c r="BQ1050" i="4"/>
  <c r="BQ1275" i="4"/>
  <c r="BQ1531" i="4"/>
  <c r="BQ1242" i="4"/>
  <c r="BQ1498" i="4"/>
  <c r="BQ1115" i="4"/>
  <c r="BQ1433" i="4"/>
  <c r="BQ1689" i="4"/>
  <c r="BQ1380" i="4"/>
  <c r="BQ1636" i="4"/>
  <c r="BQ66" i="4"/>
  <c r="BQ148" i="4"/>
  <c r="BQ203" i="4"/>
  <c r="BQ246" i="4"/>
  <c r="BQ369" i="4"/>
  <c r="BQ374" i="4"/>
  <c r="BQ275" i="4"/>
  <c r="BQ1083" i="4"/>
  <c r="BQ1669" i="4"/>
  <c r="BQ427" i="4"/>
  <c r="BQ853" i="4"/>
  <c r="BQ981" i="4"/>
  <c r="BQ1258" i="4"/>
  <c r="BQ1706" i="4"/>
  <c r="BQ71" i="4"/>
  <c r="BQ241" i="4"/>
  <c r="BQ385" i="4"/>
  <c r="BQ511" i="4"/>
  <c r="BQ759" i="4"/>
  <c r="BQ833" i="4"/>
  <c r="BQ953" i="4"/>
  <c r="BQ1088" i="4"/>
  <c r="BQ978" i="4"/>
  <c r="BQ1065" i="4"/>
  <c r="BQ1119" i="4"/>
  <c r="BQ1423" i="4"/>
  <c r="BQ1679" i="4"/>
  <c r="BQ1390" i="4"/>
  <c r="BQ1646" i="4"/>
  <c r="BQ1325" i="4"/>
  <c r="BQ1581" i="4"/>
  <c r="BQ1272" i="4"/>
  <c r="BQ1528" i="4"/>
  <c r="BQ20" i="4"/>
  <c r="BQ115" i="4"/>
  <c r="BQ190" i="4"/>
  <c r="BQ272" i="4"/>
  <c r="BQ324" i="4"/>
  <c r="BQ416" i="4"/>
  <c r="BQ436" i="4"/>
  <c r="BQ577" i="4"/>
  <c r="BQ635" i="4"/>
  <c r="BQ670" i="4"/>
  <c r="BQ741" i="4"/>
  <c r="BQ696" i="4"/>
  <c r="BQ925" i="4"/>
  <c r="BQ996" i="4"/>
  <c r="BQ999" i="4"/>
  <c r="BQ850" i="4"/>
  <c r="BQ1069" i="4"/>
  <c r="BQ1107" i="4"/>
  <c r="BQ1363" i="4"/>
  <c r="BQ1619" i="4"/>
  <c r="BQ1330" i="4"/>
  <c r="BQ1586" i="4"/>
  <c r="BQ1265" i="4"/>
  <c r="BQ1521" i="4"/>
  <c r="BQ1206" i="4"/>
  <c r="BQ1468" i="4"/>
  <c r="BQ1725" i="4"/>
  <c r="BQ96" i="4"/>
  <c r="BQ168" i="4"/>
  <c r="BQ318" i="4"/>
  <c r="BQ296" i="4"/>
  <c r="BQ362" i="4"/>
  <c r="BQ364" i="4"/>
  <c r="BQ509" i="4"/>
  <c r="BQ542" i="4"/>
  <c r="BQ614" i="4"/>
  <c r="BQ685" i="4"/>
  <c r="BQ640" i="4"/>
  <c r="BQ869" i="4"/>
  <c r="BQ940" i="4"/>
  <c r="BQ943" i="4"/>
  <c r="BQ990" i="4"/>
  <c r="BQ977" i="4"/>
  <c r="BQ1113" i="4"/>
  <c r="BQ1307" i="4"/>
  <c r="BQ1563" i="4"/>
  <c r="BQ1274" i="4"/>
  <c r="BQ1530" i="4"/>
  <c r="BQ1202" i="4"/>
  <c r="BQ1465" i="4"/>
  <c r="BQ1722" i="4"/>
  <c r="BQ1412" i="4"/>
  <c r="BQ1668" i="4"/>
  <c r="BQ72" i="4"/>
  <c r="BQ151" i="4"/>
  <c r="BQ257" i="4"/>
  <c r="BQ274" i="4"/>
  <c r="BQ401" i="4"/>
  <c r="BQ406" i="4"/>
  <c r="BQ488" i="4"/>
  <c r="BQ567" i="4"/>
  <c r="BQ775" i="4"/>
  <c r="BQ625" i="4"/>
  <c r="BQ423" i="4"/>
  <c r="BQ1079" i="4"/>
  <c r="BQ1360" i="4"/>
  <c r="BQ504" i="4"/>
  <c r="BQ807" i="4"/>
  <c r="BQ1123" i="4"/>
  <c r="BQ1418" i="4"/>
  <c r="BQ1300" i="4"/>
  <c r="BQ97" i="4"/>
  <c r="BQ306" i="4"/>
  <c r="BQ342" i="4"/>
  <c r="BQ516" i="4"/>
  <c r="BQ602" i="4"/>
  <c r="BQ589" i="4"/>
  <c r="BQ810" i="4"/>
  <c r="BQ867" i="4"/>
  <c r="BQ846" i="4"/>
  <c r="BQ1047" i="4"/>
  <c r="BQ1120" i="4"/>
  <c r="BQ1455" i="4"/>
  <c r="BQ1712" i="4"/>
  <c r="BQ1422" i="4"/>
  <c r="BQ1678" i="4"/>
  <c r="BQ1357" i="4"/>
  <c r="BQ1613" i="4"/>
  <c r="BQ1304" i="4"/>
  <c r="BQ1560" i="4"/>
  <c r="BQ40" i="4"/>
  <c r="BQ127" i="4"/>
  <c r="BQ207" i="4"/>
  <c r="BQ214" i="4"/>
  <c r="BQ300" i="4"/>
  <c r="BQ371" i="4"/>
  <c r="BQ472" i="4"/>
  <c r="BQ485" i="4"/>
  <c r="BQ667" i="4"/>
  <c r="BQ702" i="4"/>
  <c r="BQ773" i="4"/>
  <c r="BQ728" i="4"/>
  <c r="BQ957" i="4"/>
  <c r="BQ1028" i="4"/>
  <c r="BQ814" i="4"/>
  <c r="BQ1046" i="4"/>
  <c r="BQ1059" i="4"/>
  <c r="BQ1124" i="4"/>
  <c r="BQ1395" i="4"/>
  <c r="BQ1651" i="4"/>
  <c r="BQ1362" i="4"/>
  <c r="BQ1618" i="4"/>
  <c r="BQ1297" i="4"/>
  <c r="BQ1553" i="4"/>
  <c r="BQ1244" i="4"/>
  <c r="BQ1500" i="4"/>
  <c r="BQ29" i="4"/>
  <c r="BQ98" i="4"/>
  <c r="BQ178" i="4"/>
  <c r="BQ248" i="4"/>
  <c r="BQ219" i="4"/>
  <c r="BQ392" i="4"/>
  <c r="BQ474" i="4"/>
  <c r="BQ553" i="4"/>
  <c r="BQ611" i="4"/>
  <c r="BQ646" i="4"/>
  <c r="BQ717" i="4"/>
  <c r="BQ672" i="4"/>
  <c r="BQ901" i="4"/>
  <c r="BQ972" i="4"/>
  <c r="BQ975" i="4"/>
  <c r="BQ826" i="4"/>
  <c r="BQ989" i="4"/>
  <c r="BQ1196" i="4"/>
  <c r="BQ1339" i="4"/>
  <c r="BQ1595" i="4"/>
  <c r="BQ1306" i="4"/>
  <c r="BQ1562" i="4"/>
  <c r="BQ1241" i="4"/>
  <c r="BQ1497" i="4"/>
  <c r="BQ1149" i="4"/>
  <c r="BQ1444" i="4"/>
  <c r="BQ1701" i="4"/>
  <c r="BQ83" i="4"/>
  <c r="BQ150" i="4"/>
  <c r="BQ290" i="4"/>
  <c r="BQ242" i="4"/>
  <c r="BQ433" i="4"/>
  <c r="BQ565" i="4"/>
  <c r="BQ1255" i="4"/>
  <c r="BQ1616" i="4"/>
  <c r="BQ527" i="4"/>
  <c r="BQ924" i="4"/>
  <c r="BQ1077" i="4"/>
  <c r="BQ1514" i="4"/>
  <c r="BQ1396" i="4"/>
  <c r="BQ122" i="4"/>
  <c r="BQ231" i="4"/>
  <c r="BQ367" i="4"/>
  <c r="BQ476" i="4"/>
  <c r="BQ698" i="4"/>
  <c r="BQ628" i="4"/>
  <c r="BQ815" i="4"/>
  <c r="BQ931" i="4"/>
  <c r="BQ1035" i="4"/>
  <c r="BQ1129" i="4"/>
  <c r="BQ1144" i="4"/>
  <c r="BQ1487" i="4"/>
  <c r="BQ1165" i="4"/>
  <c r="BQ1454" i="4"/>
  <c r="BQ1711" i="4"/>
  <c r="BQ1389" i="4"/>
  <c r="BQ1645" i="4"/>
  <c r="BQ1336" i="4"/>
  <c r="BQ1592" i="4"/>
  <c r="BQ50" i="4"/>
  <c r="BQ118" i="4"/>
  <c r="BQ215" i="4"/>
  <c r="BQ255" i="4"/>
  <c r="BQ332" i="4"/>
  <c r="BQ403" i="4"/>
  <c r="BQ486" i="4"/>
  <c r="BQ544" i="4"/>
  <c r="BQ699" i="4"/>
  <c r="BQ734" i="4"/>
  <c r="BQ805" i="4"/>
  <c r="BQ760" i="4"/>
  <c r="BQ818" i="4"/>
  <c r="BQ1060" i="4"/>
  <c r="BQ854" i="4"/>
  <c r="BQ1057" i="4"/>
  <c r="BQ1039" i="4"/>
  <c r="BQ1125" i="4"/>
  <c r="BQ1427" i="4"/>
  <c r="BQ1683" i="4"/>
  <c r="BQ1394" i="4"/>
  <c r="BQ1650" i="4"/>
  <c r="BQ1329" i="4"/>
  <c r="BQ1585" i="4"/>
  <c r="BQ1276" i="4"/>
  <c r="BQ1532" i="4"/>
  <c r="BQ26" i="4"/>
  <c r="BQ114" i="4"/>
  <c r="BQ217" i="4"/>
  <c r="BQ281" i="4"/>
  <c r="BQ346" i="4"/>
  <c r="BQ347" i="4"/>
  <c r="BQ457" i="4"/>
  <c r="BQ491" i="4"/>
  <c r="BQ643" i="4"/>
  <c r="BQ678" i="4"/>
  <c r="BQ749" i="4"/>
  <c r="BQ704" i="4"/>
  <c r="BQ933" i="4"/>
  <c r="BQ1004" i="4"/>
  <c r="BQ1007" i="4"/>
  <c r="BQ1021" i="4"/>
  <c r="BQ1099" i="4"/>
  <c r="BQ1037" i="4"/>
  <c r="BQ1371" i="4"/>
  <c r="BQ1627" i="4"/>
  <c r="BQ1338" i="4"/>
  <c r="BQ1594" i="4"/>
  <c r="BQ1273" i="4"/>
  <c r="BQ1529" i="4"/>
  <c r="BQ1220" i="4"/>
  <c r="BQ1476" i="4"/>
  <c r="BQ100" i="4"/>
  <c r="BQ172" i="4"/>
  <c r="BQ322" i="4"/>
  <c r="BQ751" i="4"/>
  <c r="BQ1511" i="4"/>
  <c r="BQ49" i="4"/>
  <c r="BQ723" i="4"/>
  <c r="BQ1084" i="4"/>
  <c r="BQ1139" i="4"/>
  <c r="BQ1674" i="4"/>
  <c r="BQ1556" i="4"/>
  <c r="BQ139" i="4"/>
  <c r="BQ251" i="4"/>
  <c r="BQ399" i="4"/>
  <c r="BQ540" i="4"/>
  <c r="BQ730" i="4"/>
  <c r="BQ724" i="4"/>
  <c r="BQ864" i="4"/>
  <c r="BQ995" i="4"/>
  <c r="BQ1041" i="4"/>
  <c r="BQ1128" i="4"/>
  <c r="BQ1231" i="4"/>
  <c r="BQ1519" i="4"/>
  <c r="BQ1230" i="4"/>
  <c r="BQ1486" i="4"/>
  <c r="BQ1199" i="4"/>
  <c r="BQ1421" i="4"/>
  <c r="BQ1677" i="4"/>
  <c r="BQ1368" i="4"/>
  <c r="BQ1624" i="4"/>
  <c r="BQ63" i="4"/>
  <c r="BQ124" i="4"/>
  <c r="BQ220" i="4"/>
  <c r="BQ216" i="4"/>
  <c r="BQ340" i="4"/>
  <c r="BQ353" i="4"/>
  <c r="BQ451" i="4"/>
  <c r="BQ496" i="4"/>
  <c r="BQ731" i="4"/>
  <c r="BQ564" i="4"/>
  <c r="BQ837" i="4"/>
  <c r="BQ792" i="4"/>
  <c r="BQ823" i="4"/>
  <c r="BQ754" i="4"/>
  <c r="BQ886" i="4"/>
  <c r="BQ1114" i="4"/>
  <c r="BQ1031" i="4"/>
  <c r="BQ1175" i="4"/>
  <c r="BQ1459" i="4"/>
  <c r="BQ1716" i="4"/>
  <c r="BQ1426" i="4"/>
  <c r="BQ1682" i="4"/>
  <c r="BQ1361" i="4"/>
  <c r="BQ1617" i="4"/>
  <c r="BQ1308" i="4"/>
  <c r="BQ1564" i="4"/>
  <c r="BQ39" i="4"/>
  <c r="BQ130" i="4"/>
  <c r="BQ211" i="4"/>
  <c r="BQ230" i="4"/>
  <c r="BQ337" i="4"/>
  <c r="BQ379" i="4"/>
  <c r="BQ435" i="4"/>
  <c r="BQ512" i="4"/>
  <c r="BQ675" i="4"/>
  <c r="BQ710" i="4"/>
  <c r="BQ781" i="4"/>
  <c r="BQ736" i="4"/>
  <c r="BQ965" i="4"/>
  <c r="BQ1036" i="4"/>
  <c r="BQ803" i="4"/>
  <c r="BQ1062" i="4"/>
  <c r="BQ1074" i="4"/>
  <c r="BQ1151" i="4"/>
  <c r="BQ1403" i="4"/>
  <c r="BQ1659" i="4"/>
  <c r="BQ1370" i="4"/>
  <c r="BQ1626" i="4"/>
  <c r="BQ1305" i="4"/>
  <c r="BQ1561" i="4"/>
  <c r="BQ1252" i="4"/>
  <c r="BQ1508" i="4"/>
  <c r="BQ665" i="4"/>
  <c r="BQ1222" i="4"/>
  <c r="BQ126" i="4"/>
  <c r="BQ576" i="4"/>
  <c r="BQ927" i="4"/>
  <c r="BQ1291" i="4"/>
  <c r="BQ1173" i="4"/>
  <c r="BQ1652" i="4"/>
  <c r="BQ171" i="4"/>
  <c r="BQ250" i="4"/>
  <c r="BQ390" i="4"/>
  <c r="BQ551" i="4"/>
  <c r="BQ609" i="4"/>
  <c r="BQ756" i="4"/>
  <c r="BQ928" i="4"/>
  <c r="BQ806" i="4"/>
  <c r="BQ1110" i="4"/>
  <c r="BQ1089" i="4"/>
  <c r="BQ1295" i="4"/>
  <c r="BQ1551" i="4"/>
  <c r="BQ1262" i="4"/>
  <c r="BQ1518" i="4"/>
  <c r="BQ1179" i="4"/>
  <c r="BQ1453" i="4"/>
  <c r="BQ1710" i="4"/>
  <c r="BQ1400" i="4"/>
  <c r="BQ1656" i="4"/>
  <c r="BQ80" i="4"/>
  <c r="BQ175" i="4"/>
  <c r="BQ245" i="4"/>
  <c r="BQ212" i="4"/>
  <c r="BQ389" i="4"/>
  <c r="BQ394" i="4"/>
  <c r="BQ431" i="4"/>
  <c r="BQ555" i="4"/>
  <c r="BQ763" i="4"/>
  <c r="BQ613" i="4"/>
  <c r="BQ521" i="4"/>
  <c r="BQ824" i="4"/>
  <c r="BQ868" i="4"/>
  <c r="BQ871" i="4"/>
  <c r="BQ918" i="4"/>
  <c r="BQ1146" i="4"/>
  <c r="BQ1103" i="4"/>
  <c r="BQ1235" i="4"/>
  <c r="BQ1491" i="4"/>
  <c r="BQ1181" i="4"/>
  <c r="BQ1458" i="4"/>
  <c r="BQ1715" i="4"/>
  <c r="BQ1393" i="4"/>
  <c r="BQ1649" i="4"/>
  <c r="BQ1340" i="4"/>
  <c r="BQ1596" i="4"/>
  <c r="BQ61" i="4"/>
  <c r="BQ143" i="4"/>
  <c r="BQ196" i="4"/>
  <c r="BQ263" i="4"/>
  <c r="BQ336" i="4"/>
  <c r="BQ411" i="4"/>
  <c r="BQ477" i="4"/>
  <c r="BQ500" i="4"/>
  <c r="BQ707" i="4"/>
  <c r="BQ742" i="4"/>
  <c r="BQ813" i="4"/>
  <c r="BQ768" i="4"/>
  <c r="BQ770" i="4"/>
  <c r="BQ1068" i="4"/>
  <c r="BQ862" i="4"/>
  <c r="BQ1090" i="4"/>
  <c r="BQ1063" i="4"/>
  <c r="BQ1171" i="4"/>
  <c r="BQ1435" i="4"/>
  <c r="BQ1691" i="4"/>
  <c r="BQ1402" i="4"/>
  <c r="BQ1658" i="4"/>
  <c r="BQ1337" i="4"/>
  <c r="BQ1593" i="4"/>
  <c r="BQ1284" i="4"/>
  <c r="BQ748" i="4"/>
  <c r="BQ1478" i="4"/>
  <c r="BQ204" i="4"/>
  <c r="BQ829" i="4"/>
  <c r="BQ878" i="4"/>
  <c r="BQ1451" i="4"/>
  <c r="BQ1353" i="4"/>
  <c r="BQ1717" i="4"/>
  <c r="BQ155" i="4"/>
  <c r="BQ266" i="4"/>
  <c r="BQ352" i="4"/>
  <c r="BQ492" i="4"/>
  <c r="BQ673" i="4"/>
  <c r="BQ788" i="4"/>
  <c r="BQ992" i="4"/>
  <c r="BQ844" i="4"/>
  <c r="BQ1142" i="4"/>
  <c r="BQ1086" i="4"/>
  <c r="BQ1327" i="4"/>
  <c r="BQ1583" i="4"/>
  <c r="BQ1294" i="4"/>
  <c r="BQ1550" i="4"/>
  <c r="BQ1229" i="4"/>
  <c r="BQ1485" i="4"/>
  <c r="BQ1209" i="4"/>
  <c r="BQ1432" i="4"/>
  <c r="BQ1688" i="4"/>
  <c r="BQ78" i="4"/>
  <c r="BQ140" i="4"/>
  <c r="BQ277" i="4"/>
  <c r="BQ299" i="4"/>
  <c r="BQ421" i="4"/>
  <c r="BQ426" i="4"/>
  <c r="BQ475" i="4"/>
  <c r="BQ478" i="4"/>
  <c r="BQ578" i="4"/>
  <c r="BQ645" i="4"/>
  <c r="BQ600" i="4"/>
  <c r="BQ774" i="4"/>
  <c r="BQ900" i="4"/>
  <c r="BQ903" i="4"/>
  <c r="BQ950" i="4"/>
  <c r="BQ1178" i="4"/>
  <c r="BQ1185" i="4"/>
  <c r="BQ1267" i="4"/>
  <c r="BQ1523" i="4"/>
  <c r="BQ1234" i="4"/>
  <c r="BQ1490" i="4"/>
  <c r="BQ1205" i="4"/>
  <c r="BQ1425" i="4"/>
  <c r="BQ1681" i="4"/>
  <c r="BQ1372" i="4"/>
  <c r="BQ1628" i="4"/>
  <c r="BQ62" i="4"/>
  <c r="BQ156" i="4"/>
  <c r="BQ228" i="4"/>
  <c r="BQ221" i="4"/>
  <c r="BQ357" i="4"/>
  <c r="BQ370" i="4"/>
  <c r="BQ463" i="4"/>
  <c r="BQ522" i="4"/>
  <c r="BQ739" i="4"/>
  <c r="BQ585" i="4"/>
  <c r="BQ845" i="4"/>
  <c r="BQ800" i="4"/>
  <c r="BQ836" i="4"/>
  <c r="BQ840" i="4"/>
  <c r="BQ894" i="4"/>
  <c r="BQ1122" i="4"/>
  <c r="BQ1058" i="4"/>
  <c r="BQ1207" i="4"/>
  <c r="BQ1467" i="4"/>
  <c r="BQ1724" i="4"/>
  <c r="BQ1434" i="4"/>
  <c r="BQ1690" i="4"/>
  <c r="BQ1369" i="4"/>
  <c r="BQ1625" i="4"/>
  <c r="BQ1316" i="4"/>
  <c r="BQ1572" i="4"/>
  <c r="BQ45" i="4"/>
  <c r="BQ134" i="4"/>
  <c r="BQ177" i="4"/>
  <c r="BQ235" i="4"/>
  <c r="BQ345" i="4"/>
  <c r="BQ383" i="4"/>
  <c r="BQ432" i="4"/>
  <c r="BQ514" i="4"/>
  <c r="BQ679" i="4"/>
  <c r="BQ856" i="4"/>
  <c r="BQ1152" i="4"/>
  <c r="BQ279" i="4"/>
  <c r="BQ624" i="4"/>
  <c r="BQ974" i="4"/>
  <c r="BQ1547" i="4"/>
  <c r="BQ1449" i="4"/>
  <c r="BQ47" i="4"/>
  <c r="BQ202" i="4"/>
  <c r="BQ333" i="4"/>
  <c r="BQ461" i="4"/>
  <c r="BQ663" i="4"/>
  <c r="BQ769" i="4"/>
  <c r="BQ820" i="4"/>
  <c r="BQ1024" i="4"/>
  <c r="BQ882" i="4"/>
  <c r="BQ1009" i="4"/>
  <c r="BQ1164" i="4"/>
  <c r="BQ1359" i="4"/>
  <c r="BQ1615" i="4"/>
  <c r="BQ1326" i="4"/>
  <c r="BQ1582" i="4"/>
  <c r="BQ1261" i="4"/>
  <c r="BQ1517" i="4"/>
  <c r="BQ1195" i="4"/>
  <c r="BQ1464" i="4"/>
  <c r="BQ1721" i="4"/>
  <c r="BQ104" i="4"/>
  <c r="BQ160" i="4"/>
  <c r="BQ310" i="4"/>
  <c r="BQ291" i="4"/>
  <c r="BQ351" i="4"/>
  <c r="BQ358" i="4"/>
  <c r="BQ525" i="4"/>
  <c r="BQ498" i="4"/>
  <c r="BQ606" i="4"/>
  <c r="BQ677" i="4"/>
  <c r="BQ632" i="4"/>
  <c r="BQ861" i="4"/>
  <c r="BQ932" i="4"/>
  <c r="BQ935" i="4"/>
  <c r="BQ982" i="4"/>
  <c r="BQ1018" i="4"/>
  <c r="BQ1095" i="4"/>
  <c r="BQ1299" i="4"/>
  <c r="BQ1555" i="4"/>
  <c r="BQ1266" i="4"/>
  <c r="BQ1522" i="4"/>
  <c r="BQ1189" i="4"/>
  <c r="BQ1457" i="4"/>
  <c r="BQ1714" i="4"/>
  <c r="BQ1404" i="4"/>
  <c r="BQ1660" i="4"/>
  <c r="BQ68" i="4"/>
  <c r="BQ152" i="4"/>
  <c r="BQ1097" i="4"/>
  <c r="BQ1078" i="4"/>
  <c r="BQ819" i="4"/>
  <c r="BQ1044" i="4"/>
  <c r="BQ973" i="4"/>
  <c r="BQ744" i="4"/>
  <c r="BQ789" i="4"/>
  <c r="BQ718" i="4"/>
  <c r="BQ683" i="4"/>
  <c r="BQ523" i="4"/>
  <c r="BQ443" i="4"/>
  <c r="BQ387" i="4"/>
  <c r="BQ349" i="4"/>
  <c r="BQ239" i="4"/>
  <c r="BQ191" i="4"/>
  <c r="BQ138" i="4"/>
  <c r="BQ44" i="4"/>
  <c r="BQ1576" i="4"/>
  <c r="BQ1320" i="4"/>
  <c r="BQ1629" i="4"/>
  <c r="BQ1373" i="4"/>
  <c r="BQ1694" i="4"/>
  <c r="BQ1438" i="4"/>
  <c r="BQ1728" i="4"/>
  <c r="BQ1471" i="4"/>
  <c r="BQ1215" i="4"/>
  <c r="BQ1061" i="4"/>
  <c r="BQ1126" i="4"/>
  <c r="BQ898" i="4"/>
  <c r="BQ851" i="4"/>
  <c r="BQ847" i="4"/>
  <c r="BQ804" i="4"/>
  <c r="BQ849" i="4"/>
  <c r="BQ746" i="4"/>
  <c r="BQ647" i="4"/>
  <c r="BQ515" i="4"/>
  <c r="BQ415" i="4"/>
  <c r="BQ267" i="4"/>
  <c r="BQ101" i="4"/>
  <c r="BQ1401" i="4"/>
  <c r="BQ926" i="4"/>
  <c r="BQ483" i="4"/>
  <c r="BQ1117" i="4"/>
  <c r="BQ1013" i="4"/>
  <c r="BQ1015" i="4"/>
  <c r="BQ1012" i="4"/>
  <c r="BQ941" i="4"/>
  <c r="BQ712" i="4"/>
  <c r="BQ757" i="4"/>
  <c r="BQ686" i="4"/>
  <c r="BQ651" i="4"/>
  <c r="BQ519" i="4"/>
  <c r="BQ473" i="4"/>
  <c r="BQ360" i="4"/>
  <c r="BQ311" i="4"/>
  <c r="BQ289" i="4"/>
  <c r="BQ194" i="4"/>
  <c r="BQ128" i="4"/>
  <c r="BQ31" i="4"/>
  <c r="BQ1544" i="4"/>
  <c r="BQ1288" i="4"/>
  <c r="BQ1597" i="4"/>
  <c r="BQ1341" i="4"/>
  <c r="BQ1662" i="4"/>
  <c r="BQ1406" i="4"/>
  <c r="BQ1696" i="4"/>
  <c r="BQ1439" i="4"/>
  <c r="BQ1180" i="4"/>
  <c r="BQ1091" i="4"/>
  <c r="BQ1094" i="4"/>
  <c r="BQ866" i="4"/>
  <c r="BQ1072" i="4"/>
  <c r="BQ778" i="4"/>
  <c r="BQ772" i="4"/>
  <c r="BQ817" i="4"/>
  <c r="BQ714" i="4"/>
  <c r="BQ615" i="4"/>
  <c r="BQ480" i="4"/>
  <c r="BQ355" i="4"/>
  <c r="BQ285" i="4"/>
  <c r="BQ65" i="4"/>
  <c r="BQ1723" i="4"/>
  <c r="BQ879" i="4"/>
  <c r="BQ402" i="4"/>
  <c r="BQ1017" i="4"/>
  <c r="BQ834" i="4"/>
  <c r="BQ983" i="4"/>
  <c r="BQ980" i="4"/>
  <c r="BQ909" i="4"/>
  <c r="BQ680" i="4"/>
  <c r="BQ725" i="4"/>
  <c r="BQ654" i="4"/>
  <c r="BQ619" i="4"/>
  <c r="BQ561" i="4"/>
  <c r="BQ424" i="4"/>
  <c r="BQ400" i="4"/>
  <c r="BQ308" i="4"/>
  <c r="BQ256" i="4"/>
  <c r="BQ193" i="4"/>
  <c r="BQ109" i="4"/>
  <c r="BQ41" i="4"/>
  <c r="BQ1512" i="4"/>
  <c r="BQ1256" i="4"/>
  <c r="BQ1565" i="4"/>
  <c r="BQ1309" i="4"/>
  <c r="BQ1630" i="4"/>
  <c r="BQ1374" i="4"/>
  <c r="BQ1663" i="4"/>
  <c r="BQ1407" i="4"/>
  <c r="BQ1156" i="4"/>
  <c r="BQ1081" i="4"/>
  <c r="BQ1067" i="4"/>
  <c r="BQ811" i="4"/>
  <c r="BQ1040" i="4"/>
  <c r="BQ969" i="4"/>
  <c r="BQ740" i="4"/>
  <c r="BQ785" i="4"/>
  <c r="BQ682" i="4"/>
  <c r="BQ558" i="4"/>
  <c r="BQ479" i="4"/>
  <c r="BQ396" i="4"/>
  <c r="BQ252" i="4"/>
  <c r="BQ28" i="4"/>
  <c r="BQ1466" i="4"/>
  <c r="BQ876" i="4"/>
  <c r="BQ397" i="4"/>
  <c r="BQ1045" i="4"/>
  <c r="BQ998" i="4"/>
  <c r="BQ951" i="4"/>
  <c r="BQ948" i="4"/>
  <c r="BQ877" i="4"/>
  <c r="BQ648" i="4"/>
  <c r="BQ693" i="4"/>
  <c r="BQ622" i="4"/>
  <c r="BQ580" i="4"/>
  <c r="BQ520" i="4"/>
  <c r="BQ450" i="4"/>
  <c r="BQ368" i="4"/>
  <c r="BQ303" i="4"/>
  <c r="BQ326" i="4"/>
  <c r="BQ182" i="4"/>
  <c r="BQ107" i="4"/>
  <c r="BQ43" i="4"/>
  <c r="BQ1480" i="4"/>
  <c r="BQ1224" i="4"/>
  <c r="BQ1533" i="4"/>
  <c r="BQ1277" i="4"/>
  <c r="BQ1598" i="4"/>
  <c r="BQ1342" i="4"/>
  <c r="BQ1631" i="4"/>
  <c r="BQ1375" i="4"/>
  <c r="BQ1054" i="4"/>
  <c r="BQ1104" i="4"/>
  <c r="BQ997" i="4"/>
  <c r="BQ1011" i="4"/>
  <c r="BQ1008" i="4"/>
  <c r="BQ937" i="4"/>
  <c r="BQ708" i="4"/>
  <c r="BQ753" i="4"/>
  <c r="BQ650" i="4"/>
  <c r="BQ517" i="4"/>
  <c r="BQ481" i="4"/>
  <c r="BQ361" i="4"/>
  <c r="BQ205" i="4"/>
  <c r="BQ6" i="4"/>
  <c r="BQ1212" i="4"/>
  <c r="BQ530" i="4"/>
  <c r="BQ254" i="4"/>
  <c r="BQ1194" i="4"/>
  <c r="BQ966" i="4"/>
  <c r="BQ919" i="4"/>
  <c r="BQ916" i="4"/>
  <c r="BQ843" i="4"/>
  <c r="BQ616" i="4"/>
  <c r="BQ661" i="4"/>
  <c r="BQ586" i="4"/>
  <c r="BQ465" i="4"/>
  <c r="BQ497" i="4"/>
  <c r="BQ442" i="4"/>
  <c r="BQ437" i="4"/>
  <c r="BQ321" i="4"/>
  <c r="BQ294" i="4"/>
  <c r="BQ157" i="4"/>
  <c r="BQ88" i="4"/>
  <c r="BQ1705" i="4"/>
  <c r="BQ1448" i="4"/>
  <c r="BQ1160" i="4"/>
  <c r="BQ1501" i="4"/>
  <c r="BQ1245" i="4"/>
  <c r="BQ1566" i="4"/>
  <c r="BQ1310" i="4"/>
  <c r="BQ1599" i="4"/>
  <c r="BQ1343" i="4"/>
  <c r="BQ1203" i="4"/>
  <c r="BQ1014" i="4"/>
  <c r="BQ830" i="4"/>
  <c r="BQ979" i="4"/>
  <c r="BQ976" i="4"/>
  <c r="BQ905" i="4"/>
  <c r="BQ676" i="4"/>
  <c r="BQ721" i="4"/>
  <c r="BQ618" i="4"/>
  <c r="BQ531" i="4"/>
  <c r="BQ468" i="4"/>
  <c r="BQ344" i="4"/>
  <c r="BQ179" i="4"/>
  <c r="BQ1604" i="4"/>
  <c r="BQ1499" i="4"/>
  <c r="BQ550" i="4"/>
  <c r="BQ253" i="4"/>
  <c r="BQ1162" i="4"/>
  <c r="BQ934" i="4"/>
  <c r="BQ887" i="4"/>
  <c r="BQ884" i="4"/>
  <c r="BQ560" i="4"/>
  <c r="BQ582" i="4"/>
  <c r="BQ629" i="4"/>
  <c r="BQ779" i="4"/>
  <c r="BQ571" i="4"/>
  <c r="BQ460" i="4"/>
  <c r="BQ410" i="4"/>
  <c r="BQ405" i="4"/>
  <c r="BQ288" i="4"/>
  <c r="BQ261" i="4"/>
  <c r="BQ158" i="4"/>
  <c r="BQ87" i="4"/>
  <c r="BQ1672" i="4"/>
  <c r="BQ1416" i="4"/>
  <c r="BQ1726" i="4"/>
  <c r="BQ1469" i="4"/>
  <c r="BQ1211" i="4"/>
  <c r="BQ1534" i="4"/>
  <c r="BQ1278" i="4"/>
  <c r="BQ1567" i="4"/>
  <c r="BQ1311" i="4"/>
  <c r="BQ1127" i="4"/>
  <c r="BQ1029" i="4"/>
  <c r="BQ994" i="4"/>
  <c r="BQ947" i="4"/>
  <c r="BQ944" i="4"/>
  <c r="BQ873" i="4"/>
  <c r="BQ644" i="4"/>
  <c r="BQ689" i="4"/>
  <c r="BQ566" i="4"/>
  <c r="BQ501" i="4"/>
  <c r="BQ359" i="4"/>
  <c r="BQ295" i="4"/>
  <c r="BQ189" i="4"/>
  <c r="BQ1540" i="4"/>
  <c r="BQ1243" i="4"/>
  <c r="BQ621" i="4"/>
  <c r="BR1311" i="4" l="1"/>
  <c r="BR1435" i="4"/>
  <c r="BR585" i="4"/>
  <c r="BR571" i="4"/>
  <c r="BR1160" i="4"/>
  <c r="BR361" i="4"/>
  <c r="BR877" i="4"/>
  <c r="BR28" i="4"/>
  <c r="BR193" i="4"/>
  <c r="BR817" i="4"/>
  <c r="BR651" i="4"/>
  <c r="BR1061" i="4"/>
  <c r="BR819" i="4"/>
  <c r="BR982" i="4"/>
  <c r="BR1164" i="4"/>
  <c r="BR177" i="4"/>
  <c r="BR357" i="4"/>
  <c r="BR475" i="4"/>
  <c r="BR266" i="4"/>
  <c r="BR1243" i="4"/>
  <c r="BR644" i="4"/>
  <c r="BR87" i="4"/>
  <c r="BR779" i="4"/>
  <c r="BR253" i="4"/>
  <c r="BR1203" i="4"/>
  <c r="BR1448" i="4"/>
  <c r="BR497" i="4"/>
  <c r="BR481" i="4"/>
  <c r="BR997" i="4"/>
  <c r="BR1533" i="4"/>
  <c r="BR948" i="4"/>
  <c r="BR252" i="4"/>
  <c r="BR1040" i="4"/>
  <c r="BR256" i="4"/>
  <c r="BR680" i="4"/>
  <c r="BR1723" i="4"/>
  <c r="BR1696" i="4"/>
  <c r="BR128" i="4"/>
  <c r="BR686" i="4"/>
  <c r="BR746" i="4"/>
  <c r="BR1215" i="4"/>
  <c r="BR523" i="4"/>
  <c r="BR1540" i="4"/>
  <c r="BR873" i="4"/>
  <c r="BR1278" i="4"/>
  <c r="BR158" i="4"/>
  <c r="BR629" i="4"/>
  <c r="BR550" i="4"/>
  <c r="BR721" i="4"/>
  <c r="BR1343" i="4"/>
  <c r="BR1705" i="4"/>
  <c r="BR465" i="4"/>
  <c r="BR1194" i="4"/>
  <c r="BR517" i="4"/>
  <c r="BR1104" i="4"/>
  <c r="BR1224" i="4"/>
  <c r="BR450" i="4"/>
  <c r="BR951" i="4"/>
  <c r="BR396" i="4"/>
  <c r="BR811" i="4"/>
  <c r="BR1309" i="4"/>
  <c r="BR308" i="4"/>
  <c r="BR909" i="4"/>
  <c r="BR65" i="4"/>
  <c r="BR778" i="4"/>
  <c r="BR1406" i="4"/>
  <c r="BR194" i="4"/>
  <c r="BR757" i="4"/>
  <c r="BR926" i="4"/>
  <c r="BR849" i="4"/>
  <c r="BR1471" i="4"/>
  <c r="BR44" i="4"/>
  <c r="BR683" i="4"/>
  <c r="BR1097" i="4"/>
  <c r="BR1522" i="4"/>
  <c r="BR932" i="4"/>
  <c r="BR351" i="4"/>
  <c r="BR1517" i="4"/>
  <c r="BR882" i="4"/>
  <c r="BR47" i="4"/>
  <c r="BR679" i="4"/>
  <c r="BR45" i="4"/>
  <c r="BR1467" i="4"/>
  <c r="BR845" i="4"/>
  <c r="BR228" i="4"/>
  <c r="BR1490" i="4"/>
  <c r="BR900" i="4"/>
  <c r="BR421" i="4"/>
  <c r="BR1485" i="4"/>
  <c r="BR844" i="4"/>
  <c r="BR1717" i="4"/>
  <c r="BR1284" i="4"/>
  <c r="BR1063" i="4"/>
  <c r="BR707" i="4"/>
  <c r="BR61" i="4"/>
  <c r="BR1491" i="4"/>
  <c r="BR521" i="4"/>
  <c r="BR245" i="4"/>
  <c r="BR1518" i="4"/>
  <c r="BR756" i="4"/>
  <c r="BR1291" i="4"/>
  <c r="BR1561" i="4"/>
  <c r="BR1062" i="4"/>
  <c r="BR512" i="4"/>
  <c r="BR1564" i="4"/>
  <c r="BR1175" i="4"/>
  <c r="BR564" i="4"/>
  <c r="BR124" i="4"/>
  <c r="BR1230" i="4"/>
  <c r="BR730" i="4"/>
  <c r="BR1084" i="4"/>
  <c r="BR1476" i="4"/>
  <c r="BR1037" i="4"/>
  <c r="BR678" i="4"/>
  <c r="BR114" i="4"/>
  <c r="BR1683" i="4"/>
  <c r="BR760" i="4"/>
  <c r="BR255" i="4"/>
  <c r="BR1711" i="4"/>
  <c r="BR815" i="4"/>
  <c r="BR1514" i="4"/>
  <c r="BR242" i="4"/>
  <c r="BR1241" i="4"/>
  <c r="BR975" i="4"/>
  <c r="BR474" i="4"/>
  <c r="BR1244" i="4"/>
  <c r="BR1059" i="4"/>
  <c r="BR667" i="4"/>
  <c r="BR40" i="4"/>
  <c r="BR1455" i="4"/>
  <c r="BR516" i="4"/>
  <c r="BR504" i="4"/>
  <c r="BR406" i="4"/>
  <c r="BR1722" i="4"/>
  <c r="BR977" i="4"/>
  <c r="BR542" i="4"/>
  <c r="BR1725" i="4"/>
  <c r="BR1363" i="4"/>
  <c r="BR741" i="4"/>
  <c r="BR190" i="4"/>
  <c r="BR1390" i="4"/>
  <c r="BR833" i="4"/>
  <c r="BR981" i="4"/>
  <c r="BR246" i="4"/>
  <c r="BR1115" i="4"/>
  <c r="BR911" i="4"/>
  <c r="BR434" i="4"/>
  <c r="BR1101" i="4"/>
  <c r="BR1022" i="4"/>
  <c r="BR603" i="4"/>
  <c r="BR7" i="4"/>
  <c r="BR1391" i="4"/>
  <c r="BR471" i="4"/>
  <c r="BR331" i="4"/>
  <c r="BR335" i="4"/>
  <c r="BR1417" i="4"/>
  <c r="BR942" i="4"/>
  <c r="BR448" i="4"/>
  <c r="BR1424" i="4"/>
  <c r="BR1070" i="4"/>
  <c r="BR446" i="4"/>
  <c r="BR1558" i="4"/>
  <c r="BR388" i="4"/>
  <c r="BR1641" i="4"/>
  <c r="BR531" i="4"/>
  <c r="BR303" i="4"/>
  <c r="BR1439" i="4"/>
  <c r="BR1457" i="4"/>
  <c r="BR1434" i="4"/>
  <c r="BR1478" i="4"/>
  <c r="BR582" i="4"/>
  <c r="BR586" i="4"/>
  <c r="BR1480" i="4"/>
  <c r="BR1565" i="4"/>
  <c r="BR1072" i="4"/>
  <c r="BR289" i="4"/>
  <c r="BR804" i="4"/>
  <c r="BR718" i="4"/>
  <c r="BR861" i="4"/>
  <c r="BR1261" i="4"/>
  <c r="BR1449" i="4"/>
  <c r="BR1207" i="4"/>
  <c r="BR1234" i="4"/>
  <c r="BR1229" i="4"/>
  <c r="BR1353" i="4"/>
  <c r="BR1593" i="4"/>
  <c r="BR1596" i="4"/>
  <c r="BR1235" i="4"/>
  <c r="BR613" i="4"/>
  <c r="BR609" i="4"/>
  <c r="BR803" i="4"/>
  <c r="BR1031" i="4"/>
  <c r="BR1519" i="4"/>
  <c r="BR1099" i="4"/>
  <c r="BR643" i="4"/>
  <c r="BR26" i="4"/>
  <c r="BR1427" i="4"/>
  <c r="BR805" i="4"/>
  <c r="BR215" i="4"/>
  <c r="BR1454" i="4"/>
  <c r="BR628" i="4"/>
  <c r="BR1077" i="4"/>
  <c r="BR290" i="4"/>
  <c r="BR1562" i="4"/>
  <c r="BR972" i="4"/>
  <c r="BR392" i="4"/>
  <c r="BR1553" i="4"/>
  <c r="BR1046" i="4"/>
  <c r="BR485" i="4"/>
  <c r="BR1560" i="4"/>
  <c r="BR1120" i="4"/>
  <c r="BR342" i="4"/>
  <c r="BR1360" i="4"/>
  <c r="BR401" i="4"/>
  <c r="BR1465" i="4"/>
  <c r="BR990" i="4"/>
  <c r="BR509" i="4"/>
  <c r="BR1468" i="4"/>
  <c r="BR1107" i="4"/>
  <c r="BR670" i="4"/>
  <c r="BR115" i="4"/>
  <c r="BR1679" i="4"/>
  <c r="BR759" i="4"/>
  <c r="BR853" i="4"/>
  <c r="BR203" i="4"/>
  <c r="BR1498" i="4"/>
  <c r="BR908" i="4"/>
  <c r="BR429" i="4"/>
  <c r="BR1489" i="4"/>
  <c r="BR786" i="4"/>
  <c r="BR545" i="4"/>
  <c r="BR1496" i="4"/>
  <c r="BR1093" i="4"/>
  <c r="BR327" i="4"/>
  <c r="BR1413" i="4"/>
  <c r="BR284" i="4"/>
  <c r="BR1176" i="4"/>
  <c r="BR895" i="4"/>
  <c r="BR418" i="4"/>
  <c r="BR1193" i="4"/>
  <c r="BR1134" i="4"/>
  <c r="BR566" i="4"/>
  <c r="BR621" i="4"/>
  <c r="BR1672" i="4"/>
  <c r="BR1014" i="4"/>
  <c r="BR919" i="4"/>
  <c r="BR1277" i="4"/>
  <c r="BR1374" i="4"/>
  <c r="BR725" i="4"/>
  <c r="BR31" i="4"/>
  <c r="BR647" i="4"/>
  <c r="BR443" i="4"/>
  <c r="BR525" i="4"/>
  <c r="BR333" i="4"/>
  <c r="BR836" i="4"/>
  <c r="BR950" i="4"/>
  <c r="BR1086" i="4"/>
  <c r="BR189" i="4"/>
  <c r="BR1534" i="4"/>
  <c r="BR261" i="4"/>
  <c r="BR1499" i="4"/>
  <c r="BR1599" i="4"/>
  <c r="BR88" i="4"/>
  <c r="BR254" i="4"/>
  <c r="BR1054" i="4"/>
  <c r="BR520" i="4"/>
  <c r="BR479" i="4"/>
  <c r="BR1067" i="4"/>
  <c r="BR400" i="4"/>
  <c r="BR285" i="4"/>
  <c r="BR1662" i="4"/>
  <c r="BR712" i="4"/>
  <c r="BR1728" i="4"/>
  <c r="BR138" i="4"/>
  <c r="BR152" i="4"/>
  <c r="BR291" i="4"/>
  <c r="BR1024" i="4"/>
  <c r="BR1572" i="4"/>
  <c r="BR156" i="4"/>
  <c r="BR774" i="4"/>
  <c r="BR540" i="4"/>
  <c r="BR191" i="4"/>
  <c r="BR789" i="4"/>
  <c r="BR1555" i="4"/>
  <c r="BR632" i="4"/>
  <c r="BR310" i="4"/>
  <c r="BR1582" i="4"/>
  <c r="BR820" i="4"/>
  <c r="BR1547" i="4"/>
  <c r="BR432" i="4"/>
  <c r="BR1316" i="4"/>
  <c r="BR1058" i="4"/>
  <c r="BR739" i="4"/>
  <c r="BR62" i="4"/>
  <c r="BR1523" i="4"/>
  <c r="BR600" i="4"/>
  <c r="BR277" i="4"/>
  <c r="BR1550" i="4"/>
  <c r="BR788" i="4"/>
  <c r="BR1451" i="4"/>
  <c r="BR1337" i="4"/>
  <c r="BR862" i="4"/>
  <c r="BR477" i="4"/>
  <c r="BR1340" i="4"/>
  <c r="BR1103" i="4"/>
  <c r="BR763" i="4"/>
  <c r="BR80" i="4"/>
  <c r="BR1551" i="4"/>
  <c r="BR551" i="4"/>
  <c r="BR576" i="4"/>
  <c r="BR1626" i="4"/>
  <c r="BR1036" i="4"/>
  <c r="BR379" i="4"/>
  <c r="BR1617" i="4"/>
  <c r="BR1114" i="4"/>
  <c r="BR496" i="4"/>
  <c r="BR1624" i="4"/>
  <c r="BR1231" i="4"/>
  <c r="BR399" i="4"/>
  <c r="BR49" i="4"/>
  <c r="BR1529" i="4"/>
  <c r="BR1021" i="4"/>
  <c r="BR491" i="4"/>
  <c r="BR1532" i="4"/>
  <c r="BR1125" i="4"/>
  <c r="BR734" i="4"/>
  <c r="BR118" i="4"/>
  <c r="BR1165" i="4"/>
  <c r="BR698" i="4"/>
  <c r="BR924" i="4"/>
  <c r="BR150" i="4"/>
  <c r="BR1306" i="4"/>
  <c r="BR901" i="4"/>
  <c r="BR219" i="4"/>
  <c r="BR1297" i="4"/>
  <c r="BR814" i="4"/>
  <c r="BR472" i="4"/>
  <c r="BR1304" i="4"/>
  <c r="BR689" i="4"/>
  <c r="BR442" i="4"/>
  <c r="BR969" i="4"/>
  <c r="BR1117" i="4"/>
  <c r="BR1464" i="4"/>
  <c r="BR1425" i="4"/>
  <c r="BR944" i="4"/>
  <c r="BR676" i="4"/>
  <c r="BR650" i="4"/>
  <c r="BR998" i="4"/>
  <c r="BR980" i="4"/>
  <c r="BR1401" i="4"/>
  <c r="BR1266" i="4"/>
  <c r="BR514" i="4"/>
  <c r="BR299" i="4"/>
  <c r="BR1090" i="4"/>
  <c r="BR175" i="4"/>
  <c r="BR927" i="4"/>
  <c r="BR435" i="4"/>
  <c r="BR731" i="4"/>
  <c r="BR1220" i="4"/>
  <c r="BR288" i="4"/>
  <c r="BR905" i="4"/>
  <c r="BR530" i="4"/>
  <c r="BR1375" i="4"/>
  <c r="BR558" i="4"/>
  <c r="BR983" i="4"/>
  <c r="BR311" i="4"/>
  <c r="BR847" i="4"/>
  <c r="BR68" i="4"/>
  <c r="BR994" i="4"/>
  <c r="BR405" i="4"/>
  <c r="BR179" i="4"/>
  <c r="BR294" i="4"/>
  <c r="BR107" i="4"/>
  <c r="BR622" i="4"/>
  <c r="BR1156" i="4"/>
  <c r="BR1512" i="4"/>
  <c r="BR834" i="4"/>
  <c r="BR1094" i="4"/>
  <c r="BR360" i="4"/>
  <c r="BR267" i="4"/>
  <c r="BR1694" i="4"/>
  <c r="BR744" i="4"/>
  <c r="BR1660" i="4"/>
  <c r="BR1299" i="4"/>
  <c r="BR677" i="4"/>
  <c r="BR160" i="4"/>
  <c r="BR1326" i="4"/>
  <c r="BR769" i="4"/>
  <c r="BR974" i="4"/>
  <c r="BR383" i="4"/>
  <c r="BR1625" i="4"/>
  <c r="BR1122" i="4"/>
  <c r="BR522" i="4"/>
  <c r="BR1628" i="4"/>
  <c r="BR1267" i="4"/>
  <c r="BR645" i="4"/>
  <c r="BR140" i="4"/>
  <c r="BR1294" i="4"/>
  <c r="BR673" i="4"/>
  <c r="BR878" i="4"/>
  <c r="BR1658" i="4"/>
  <c r="BR1068" i="4"/>
  <c r="BR411" i="4"/>
  <c r="BR1649" i="4"/>
  <c r="BR1146" i="4"/>
  <c r="BR555" i="4"/>
  <c r="BR1656" i="4"/>
  <c r="BR1295" i="4"/>
  <c r="BR390" i="4"/>
  <c r="BR126" i="4"/>
  <c r="BR1370" i="4"/>
  <c r="BR965" i="4"/>
  <c r="BR337" i="4"/>
  <c r="BR1361" i="4"/>
  <c r="BR886" i="4"/>
  <c r="BR451" i="4"/>
  <c r="BR1368" i="4"/>
  <c r="BR1128" i="4"/>
  <c r="BR251" i="4"/>
  <c r="BR1511" i="4"/>
  <c r="BR1273" i="4"/>
  <c r="BR1007" i="4"/>
  <c r="BR457" i="4"/>
  <c r="BR1276" i="4"/>
  <c r="BR1039" i="4"/>
  <c r="BR699" i="4"/>
  <c r="BR50" i="4"/>
  <c r="BR1487" i="4"/>
  <c r="BR476" i="4"/>
  <c r="BR527" i="4"/>
  <c r="BR83" i="4"/>
  <c r="BR1595" i="4"/>
  <c r="BR672" i="4"/>
  <c r="BR248" i="4"/>
  <c r="BR1618" i="4"/>
  <c r="BR1028" i="4"/>
  <c r="BR371" i="4"/>
  <c r="BR1613" i="4"/>
  <c r="BR846" i="4"/>
  <c r="BR97" i="4"/>
  <c r="BR423" i="4"/>
  <c r="BR257" i="4"/>
  <c r="BR1530" i="4"/>
  <c r="BR940" i="4"/>
  <c r="BR992" i="4"/>
  <c r="BR500" i="4"/>
  <c r="BR1262" i="4"/>
  <c r="BR1305" i="4"/>
  <c r="BR1308" i="4"/>
  <c r="BR63" i="4"/>
  <c r="BR723" i="4"/>
  <c r="BR295" i="4"/>
  <c r="BR947" i="4"/>
  <c r="BR1211" i="4"/>
  <c r="BR560" i="4"/>
  <c r="BR1604" i="4"/>
  <c r="BR1310" i="4"/>
  <c r="BR157" i="4"/>
  <c r="BR661" i="4"/>
  <c r="BR753" i="4"/>
  <c r="BR43" i="4"/>
  <c r="BR580" i="4"/>
  <c r="BR1045" i="4"/>
  <c r="BR1081" i="4"/>
  <c r="BR1256" i="4"/>
  <c r="BR424" i="4"/>
  <c r="BR355" i="4"/>
  <c r="BR866" i="4"/>
  <c r="BR1341" i="4"/>
  <c r="BR941" i="4"/>
  <c r="BR101" i="4"/>
  <c r="BR1438" i="4"/>
  <c r="BR359" i="4"/>
  <c r="BR1469" i="4"/>
  <c r="BR884" i="4"/>
  <c r="BR976" i="4"/>
  <c r="BR1566" i="4"/>
  <c r="BR616" i="4"/>
  <c r="BR1212" i="4"/>
  <c r="BR708" i="4"/>
  <c r="BR1631" i="4"/>
  <c r="BR397" i="4"/>
  <c r="BR682" i="4"/>
  <c r="BR561" i="4"/>
  <c r="BR480" i="4"/>
  <c r="BR1597" i="4"/>
  <c r="BR1012" i="4"/>
  <c r="BR851" i="4"/>
  <c r="BR239" i="4"/>
  <c r="BR501" i="4"/>
  <c r="BR1029" i="4"/>
  <c r="BR1726" i="4"/>
  <c r="BR410" i="4"/>
  <c r="BR887" i="4"/>
  <c r="BR344" i="4"/>
  <c r="BR979" i="4"/>
  <c r="BR1245" i="4"/>
  <c r="BR321" i="4"/>
  <c r="BR843" i="4"/>
  <c r="BR6" i="4"/>
  <c r="BR937" i="4"/>
  <c r="BR1342" i="4"/>
  <c r="BR182" i="4"/>
  <c r="BR693" i="4"/>
  <c r="BR876" i="4"/>
  <c r="BR785" i="4"/>
  <c r="BR1407" i="4"/>
  <c r="BR41" i="4"/>
  <c r="BR619" i="4"/>
  <c r="BR1017" i="4"/>
  <c r="BR615" i="4"/>
  <c r="BR1091" i="4"/>
  <c r="BR1288" i="4"/>
  <c r="BR473" i="4"/>
  <c r="BR1015" i="4"/>
  <c r="BR415" i="4"/>
  <c r="BR898" i="4"/>
  <c r="BR1373" i="4"/>
  <c r="BR349" i="4"/>
  <c r="BR973" i="4"/>
  <c r="BR1127" i="4"/>
  <c r="BR1416" i="4"/>
  <c r="BR460" i="4"/>
  <c r="BR934" i="4"/>
  <c r="BR468" i="4"/>
  <c r="BR830" i="4"/>
  <c r="BR1501" i="4"/>
  <c r="BR437" i="4"/>
  <c r="BR916" i="4"/>
  <c r="BR205" i="4"/>
  <c r="BR1008" i="4"/>
  <c r="BR1598" i="4"/>
  <c r="BR326" i="4"/>
  <c r="BR648" i="4"/>
  <c r="BR1466" i="4"/>
  <c r="BR740" i="4"/>
  <c r="BR1663" i="4"/>
  <c r="BR109" i="4"/>
  <c r="BR654" i="4"/>
  <c r="BR402" i="4"/>
  <c r="BR714" i="4"/>
  <c r="BR1180" i="4"/>
  <c r="BR1544" i="4"/>
  <c r="BR519" i="4"/>
  <c r="BR1013" i="4"/>
  <c r="BR515" i="4"/>
  <c r="BR1126" i="4"/>
  <c r="BR1629" i="4"/>
  <c r="BR387" i="4"/>
  <c r="BR1044" i="4"/>
  <c r="BR1714" i="4"/>
  <c r="BR1018" i="4"/>
  <c r="BR498" i="4"/>
  <c r="BR1721" i="4"/>
  <c r="BR1359" i="4"/>
  <c r="BR461" i="4"/>
  <c r="BR279" i="4"/>
  <c r="BR235" i="4"/>
  <c r="BR1690" i="4"/>
  <c r="BR840" i="4"/>
  <c r="BR370" i="4"/>
  <c r="BR1681" i="4"/>
  <c r="BR1178" i="4"/>
  <c r="BR478" i="4"/>
  <c r="BR1688" i="4"/>
  <c r="BR1327" i="4"/>
  <c r="BR352" i="4"/>
  <c r="BR204" i="4"/>
  <c r="BR1691" i="4"/>
  <c r="BR768" i="4"/>
  <c r="BR263" i="4"/>
  <c r="BR1715" i="4"/>
  <c r="BR871" i="4"/>
  <c r="BR394" i="4"/>
  <c r="BR1710" i="4"/>
  <c r="BR1110" i="4"/>
  <c r="BR171" i="4"/>
  <c r="BR665" i="4"/>
  <c r="BR1403" i="4"/>
  <c r="BR781" i="4"/>
  <c r="BR211" i="4"/>
  <c r="BR1426" i="4"/>
  <c r="BR823" i="4"/>
  <c r="BR340" i="4"/>
  <c r="BR1421" i="4"/>
  <c r="BR995" i="4"/>
  <c r="BR1556" i="4"/>
  <c r="BR322" i="4"/>
  <c r="BR1338" i="4"/>
  <c r="BR933" i="4"/>
  <c r="BR346" i="4"/>
  <c r="BR1329" i="4"/>
  <c r="BR854" i="4"/>
  <c r="BR486" i="4"/>
  <c r="BR1336" i="4"/>
  <c r="BR1129" i="4"/>
  <c r="BR231" i="4"/>
  <c r="BR1255" i="4"/>
  <c r="BR1444" i="4"/>
  <c r="BR1196" i="4"/>
  <c r="BR646" i="4"/>
  <c r="BR98" i="4"/>
  <c r="BR1651" i="4"/>
  <c r="BR728" i="4"/>
  <c r="BR214" i="4"/>
  <c r="BR1678" i="4"/>
  <c r="BR810" i="4"/>
  <c r="BR1418" i="4"/>
  <c r="BR775" i="4"/>
  <c r="BR72" i="4"/>
  <c r="BR1563" i="4"/>
  <c r="BR640" i="4"/>
  <c r="BR318" i="4"/>
  <c r="BR1586" i="4"/>
  <c r="BR996" i="4"/>
  <c r="BR416" i="4"/>
  <c r="BR1581" i="4"/>
  <c r="BR978" i="4"/>
  <c r="BR71" i="4"/>
  <c r="BR275" i="4"/>
  <c r="BR1380" i="4"/>
  <c r="BR1050" i="4"/>
  <c r="BR556" i="4"/>
  <c r="BR84" i="4"/>
  <c r="BR1587" i="4"/>
  <c r="BR664" i="4"/>
  <c r="BR240" i="4"/>
  <c r="BR1614" i="4"/>
  <c r="BR857" i="4"/>
  <c r="BR1708" i="4"/>
  <c r="BR532" i="4"/>
  <c r="BR1620" i="4"/>
  <c r="BR1259" i="4"/>
  <c r="BR637" i="4"/>
  <c r="BR170" i="4"/>
  <c r="BR1286" i="4"/>
  <c r="BR793" i="4"/>
  <c r="BR56" i="4"/>
  <c r="BR1100" i="4"/>
  <c r="BR1239" i="4"/>
  <c r="BR1483" i="4"/>
  <c r="BR562" i="4"/>
  <c r="BR237" i="4"/>
  <c r="BR1510" i="4"/>
  <c r="BR780" i="4"/>
  <c r="BR59" i="4"/>
  <c r="BR777" i="4"/>
  <c r="BR1218" i="4"/>
  <c r="BR1043" i="4"/>
  <c r="BR1260" i="4"/>
  <c r="BR921" i="4"/>
  <c r="BR334" i="4"/>
  <c r="BR1321" i="4"/>
  <c r="BR839" i="4"/>
  <c r="BR444" i="4"/>
  <c r="BR1328" i="4"/>
  <c r="BR1109" i="4"/>
  <c r="BR404" i="4"/>
  <c r="BR1697" i="4"/>
  <c r="BR822" i="4"/>
  <c r="BR963" i="4"/>
  <c r="BR462" i="4"/>
  <c r="BR1236" i="4"/>
  <c r="BR1034" i="4"/>
  <c r="BR659" i="4"/>
  <c r="BR30" i="4"/>
  <c r="BR1447" i="4"/>
  <c r="BR687" i="4"/>
  <c r="BR1505" i="4"/>
  <c r="BR674" i="4"/>
  <c r="BR1460" i="4"/>
  <c r="BR1082" i="4"/>
  <c r="BR662" i="4"/>
  <c r="BR116" i="4"/>
  <c r="BR1671" i="4"/>
  <c r="BR554" i="4"/>
  <c r="BR19" i="4"/>
  <c r="BR1687" i="4"/>
  <c r="BR1719" i="4"/>
  <c r="BR596" i="4"/>
  <c r="BR813" i="4"/>
  <c r="BR196" i="4"/>
  <c r="BR1458" i="4"/>
  <c r="BR868" i="4"/>
  <c r="BR389" i="4"/>
  <c r="BR1453" i="4"/>
  <c r="BR806" i="4"/>
  <c r="BR1652" i="4"/>
  <c r="BR1508" i="4"/>
  <c r="BR1151" i="4"/>
  <c r="BR710" i="4"/>
  <c r="BR130" i="4"/>
  <c r="BR1716" i="4"/>
  <c r="BR792" i="4"/>
  <c r="BR216" i="4"/>
  <c r="BR1199" i="4"/>
  <c r="BR864" i="4"/>
  <c r="BR1674" i="4"/>
  <c r="BR172" i="4"/>
  <c r="BR1627" i="4"/>
  <c r="BR704" i="4"/>
  <c r="BR281" i="4"/>
  <c r="BR1650" i="4"/>
  <c r="BR1060" i="4"/>
  <c r="BR403" i="4"/>
  <c r="BR1645" i="4"/>
  <c r="BR1035" i="4"/>
  <c r="BR122" i="4"/>
  <c r="BR565" i="4"/>
  <c r="BR1149" i="4"/>
  <c r="BR989" i="4"/>
  <c r="BR611" i="4"/>
  <c r="BR29" i="4"/>
  <c r="BR1395" i="4"/>
  <c r="BR773" i="4"/>
  <c r="BR207" i="4"/>
  <c r="BR1422" i="4"/>
  <c r="BR589" i="4"/>
  <c r="BR1123" i="4"/>
  <c r="BR567" i="4"/>
  <c r="BR1668" i="4"/>
  <c r="BR1307" i="4"/>
  <c r="BR685" i="4"/>
  <c r="BR168" i="4"/>
  <c r="BR1330" i="4"/>
  <c r="BR925" i="4"/>
  <c r="BR324" i="4"/>
  <c r="BR1325" i="4"/>
  <c r="BR1088" i="4"/>
  <c r="BR1706" i="4"/>
  <c r="BR374" i="4"/>
  <c r="BR1689" i="4"/>
  <c r="BR1186" i="4"/>
  <c r="BR505" i="4"/>
  <c r="BR1692" i="4"/>
  <c r="BR1331" i="4"/>
  <c r="BR709" i="4"/>
  <c r="BR188" i="4"/>
  <c r="BR1358" i="4"/>
  <c r="BR801" i="4"/>
  <c r="BR1106" i="4"/>
  <c r="BR459" i="4"/>
  <c r="BR1364" i="4"/>
  <c r="BR1167" i="4"/>
  <c r="BR787" i="4"/>
  <c r="BR94" i="4"/>
  <c r="BR1575" i="4"/>
  <c r="BR594" i="4"/>
  <c r="BR1603" i="4"/>
  <c r="BR119" i="4"/>
  <c r="BR1588" i="4"/>
  <c r="BR1227" i="4"/>
  <c r="BR605" i="4"/>
  <c r="BR163" i="4"/>
  <c r="BR1254" i="4"/>
  <c r="BR729" i="4"/>
  <c r="BR37" i="4"/>
  <c r="BR1589" i="4"/>
  <c r="BR85" i="4"/>
  <c r="BR58" i="4"/>
  <c r="BR1027" i="4"/>
  <c r="BR692" i="4"/>
  <c r="BR268" i="4"/>
  <c r="BR1642" i="4"/>
  <c r="BR1052" i="4"/>
  <c r="BR395" i="4"/>
  <c r="BR1162" i="4"/>
  <c r="BR1011" i="4"/>
  <c r="BR879" i="4"/>
  <c r="BR1320" i="4"/>
  <c r="BR1152" i="4"/>
  <c r="BR1432" i="4"/>
  <c r="BR1567" i="4"/>
  <c r="BR618" i="4"/>
  <c r="BR966" i="4"/>
  <c r="BR368" i="4"/>
  <c r="BR1630" i="4"/>
  <c r="BR772" i="4"/>
  <c r="BR483" i="4"/>
  <c r="BR1576" i="4"/>
  <c r="BR1078" i="4"/>
  <c r="BR1189" i="4"/>
  <c r="BR935" i="4"/>
  <c r="BR358" i="4"/>
  <c r="BR1195" i="4"/>
  <c r="BR1009" i="4"/>
  <c r="BR202" i="4"/>
  <c r="BR856" i="4"/>
  <c r="BR134" i="4"/>
  <c r="BR1724" i="4"/>
  <c r="BR800" i="4"/>
  <c r="BR221" i="4"/>
  <c r="BR1205" i="4"/>
  <c r="BR903" i="4"/>
  <c r="BR426" i="4"/>
  <c r="BR1209" i="4"/>
  <c r="BR1142" i="4"/>
  <c r="BR155" i="4"/>
  <c r="BR748" i="4"/>
  <c r="BR1171" i="4"/>
  <c r="BR742" i="4"/>
  <c r="BR143" i="4"/>
  <c r="BR1181" i="4"/>
  <c r="BR824" i="4"/>
  <c r="BR212" i="4"/>
  <c r="BR1179" i="4"/>
  <c r="BR928" i="4"/>
  <c r="BR1173" i="4"/>
  <c r="BR1252" i="4"/>
  <c r="BR1074" i="4"/>
  <c r="BR675" i="4"/>
  <c r="BR39" i="4"/>
  <c r="BR1459" i="4"/>
  <c r="BR837" i="4"/>
  <c r="BR220" i="4"/>
  <c r="BR1486" i="4"/>
  <c r="BR724" i="4"/>
  <c r="BR1139" i="4"/>
  <c r="BR100" i="4"/>
  <c r="BR1371" i="4"/>
  <c r="BR749" i="4"/>
  <c r="BR217" i="4"/>
  <c r="BR1394" i="4"/>
  <c r="BR818" i="4"/>
  <c r="BR332" i="4"/>
  <c r="BR1389" i="4"/>
  <c r="BR931" i="4"/>
  <c r="BR1396" i="4"/>
  <c r="BR433" i="4"/>
  <c r="BR1497" i="4"/>
  <c r="BR826" i="4"/>
  <c r="BR553" i="4"/>
  <c r="BR1500" i="4"/>
  <c r="BR1124" i="4"/>
  <c r="BR702" i="4"/>
  <c r="BR127" i="4"/>
  <c r="BR1712" i="4"/>
  <c r="BR602" i="4"/>
  <c r="BR807" i="4"/>
  <c r="BR488" i="4"/>
  <c r="BR1412" i="4"/>
  <c r="BR1113" i="4"/>
  <c r="BR614" i="4"/>
  <c r="BR96" i="4"/>
  <c r="BR1619" i="4"/>
  <c r="BR696" i="4"/>
  <c r="BR272" i="4"/>
  <c r="BR1646" i="4"/>
  <c r="BR953" i="4"/>
  <c r="BR1258" i="4"/>
  <c r="BR369" i="4"/>
  <c r="BR1433" i="4"/>
  <c r="BR958" i="4"/>
  <c r="BR467" i="4"/>
  <c r="BR1436" i="4"/>
  <c r="BR1177" i="4"/>
  <c r="BR638" i="4"/>
  <c r="BR102" i="4"/>
  <c r="BR1647" i="4"/>
  <c r="BR695" i="4"/>
  <c r="BR784" i="4"/>
  <c r="BR341" i="4"/>
  <c r="BR1673" i="4"/>
  <c r="BR1170" i="4"/>
  <c r="BR579" i="4"/>
  <c r="BR1680" i="4"/>
  <c r="BR1319" i="4"/>
  <c r="BR518" i="4"/>
  <c r="BR366" i="4"/>
  <c r="BR1539" i="4"/>
  <c r="BR1332" i="4"/>
  <c r="BR1087" i="4"/>
  <c r="BR755" i="4"/>
  <c r="BR81" i="4"/>
  <c r="BR1543" i="4"/>
  <c r="BR783" i="4"/>
  <c r="BR1580" i="4"/>
  <c r="BR1003" i="4"/>
  <c r="BR1150" i="4"/>
  <c r="BR1463" i="4"/>
  <c r="BR22" i="4"/>
  <c r="BR737" i="4"/>
  <c r="BR184" i="4"/>
  <c r="BR1386" i="4"/>
  <c r="BR802" i="4"/>
  <c r="BR313" i="4"/>
  <c r="BR1381" i="4"/>
  <c r="BR891" i="4"/>
  <c r="BR112" i="4"/>
  <c r="BR259" i="4"/>
  <c r="BR1271" i="4"/>
  <c r="BR889" i="4"/>
  <c r="BR292" i="4"/>
  <c r="BR1289" i="4"/>
  <c r="BR798" i="4"/>
  <c r="BR456" i="4"/>
  <c r="BR1296" i="4"/>
  <c r="BR325" i="4"/>
  <c r="BR738" i="4"/>
  <c r="BR1494" i="4"/>
  <c r="BR1385" i="4"/>
  <c r="BR910" i="4"/>
  <c r="BR502" i="4"/>
  <c r="BR1392" i="4"/>
  <c r="BR1153" i="4"/>
  <c r="BR414" i="4"/>
  <c r="BR224" i="4"/>
  <c r="BR1169" i="4"/>
  <c r="BR176" i="4"/>
  <c r="BR1410" i="4"/>
  <c r="BR307" i="4"/>
  <c r="BR631" i="4"/>
  <c r="BR1695" i="4"/>
  <c r="BR1419" i="4"/>
  <c r="BR797" i="4"/>
  <c r="BR201" i="4"/>
  <c r="BR1446" i="4"/>
  <c r="BR684" i="4"/>
  <c r="BR16" i="4"/>
  <c r="BR507" i="4"/>
  <c r="BR1140" i="4"/>
  <c r="BR705" i="4"/>
  <c r="BR180" i="4"/>
  <c r="BR1354" i="4"/>
  <c r="BR949" i="4"/>
  <c r="BR320" i="4"/>
  <c r="BR1349" i="4"/>
  <c r="BR859" i="4"/>
  <c r="BR91" i="4"/>
  <c r="BR137" i="4"/>
  <c r="BR1038" i="4"/>
  <c r="BR1578" i="4"/>
  <c r="BR988" i="4"/>
  <c r="BR408" i="4"/>
  <c r="BR1573" i="4"/>
  <c r="BR938" i="4"/>
  <c r="BR265" i="4"/>
  <c r="BR858" i="4"/>
  <c r="BR1557" i="4"/>
  <c r="BR946" i="4"/>
  <c r="BR453" i="4"/>
  <c r="BR1428" i="4"/>
  <c r="BR1159" i="4"/>
  <c r="BR630" i="4"/>
  <c r="BR95" i="4"/>
  <c r="BR1639" i="4"/>
  <c r="BR722" i="4"/>
  <c r="BR42" i="4"/>
  <c r="BR1431" i="4"/>
  <c r="BR1334" i="4"/>
  <c r="BR302" i="4"/>
  <c r="BR1574" i="4"/>
  <c r="BR570" i="4"/>
  <c r="BR75" i="4"/>
  <c r="BR1051" i="4"/>
  <c r="BR1281" i="4"/>
  <c r="BR48" i="4"/>
  <c r="BR1475" i="4"/>
  <c r="BR1345" i="4"/>
  <c r="BR8" i="4"/>
  <c r="BR535" i="4"/>
  <c r="BR922" i="4"/>
  <c r="BR761" i="4"/>
  <c r="BR192" i="4"/>
  <c r="BR13" i="4"/>
  <c r="BR1073" i="4"/>
  <c r="BR1270" i="4"/>
  <c r="BR1685" i="4"/>
  <c r="BR144" i="4"/>
  <c r="BR1002" i="4"/>
  <c r="BR529" i="4"/>
  <c r="BR113" i="4"/>
  <c r="BR1210" i="4"/>
  <c r="BR1538" i="4"/>
  <c r="BR1388" i="4"/>
  <c r="BR356" i="4"/>
  <c r="BR828" i="4"/>
  <c r="BR1590" i="4"/>
  <c r="BR278" i="4"/>
  <c r="BR23" i="4"/>
  <c r="BR809" i="4"/>
  <c r="BR1157" i="4"/>
  <c r="BR1622" i="4"/>
  <c r="BR1344" i="4"/>
  <c r="BR123" i="4"/>
  <c r="BR880" i="4"/>
  <c r="BR1470" i="4"/>
  <c r="BR209" i="4"/>
  <c r="BR821" i="4"/>
  <c r="BR1121" i="4"/>
  <c r="BR612" i="4"/>
  <c r="BR1535" i="4"/>
  <c r="BR74" i="4"/>
  <c r="BR747" i="4"/>
  <c r="BR1071" i="4"/>
  <c r="BR1047" i="4"/>
  <c r="BR306" i="4"/>
  <c r="BR1079" i="4"/>
  <c r="BR274" i="4"/>
  <c r="BR1202" i="4"/>
  <c r="BR943" i="4"/>
  <c r="BR364" i="4"/>
  <c r="BR1206" i="4"/>
  <c r="BR1069" i="4"/>
  <c r="BR635" i="4"/>
  <c r="BR20" i="4"/>
  <c r="BR1423" i="4"/>
  <c r="BR511" i="4"/>
  <c r="BR427" i="4"/>
  <c r="BR148" i="4"/>
  <c r="BR1242" i="4"/>
  <c r="BR782" i="4"/>
  <c r="BR229" i="4"/>
  <c r="BR1233" i="4"/>
  <c r="BR967" i="4"/>
  <c r="BR466" i="4"/>
  <c r="BR1240" i="4"/>
  <c r="BR1005" i="4"/>
  <c r="BR210" i="4"/>
  <c r="BR923" i="4"/>
  <c r="BR213" i="4"/>
  <c r="BR1482" i="4"/>
  <c r="BR892" i="4"/>
  <c r="BR413" i="4"/>
  <c r="BR1477" i="4"/>
  <c r="BR827" i="4"/>
  <c r="BR165" i="4"/>
  <c r="BR1473" i="4"/>
  <c r="BR610" i="4"/>
  <c r="BR1707" i="4"/>
  <c r="BR863" i="4"/>
  <c r="BR386" i="4"/>
  <c r="BR1702" i="4"/>
  <c r="BR1102" i="4"/>
  <c r="BR270" i="4"/>
  <c r="BR1720" i="4"/>
  <c r="BR173" i="4"/>
  <c r="BR36" i="4"/>
  <c r="BR671" i="4"/>
  <c r="BR1379" i="4"/>
  <c r="BR573" i="4"/>
  <c r="BR1524" i="4"/>
  <c r="BR1188" i="4"/>
  <c r="BR726" i="4"/>
  <c r="BR129" i="4"/>
  <c r="BR1141" i="4"/>
  <c r="BR633" i="4"/>
  <c r="BR21" i="4"/>
  <c r="BR1192" i="4"/>
  <c r="BR1216" i="4"/>
  <c r="BR634" i="4"/>
  <c r="BR99" i="4"/>
  <c r="BR1643" i="4"/>
  <c r="BR720" i="4"/>
  <c r="BR225" i="4"/>
  <c r="BR1670" i="4"/>
  <c r="BR794" i="4"/>
  <c r="BR135" i="4"/>
  <c r="BR1571" i="4"/>
  <c r="BR108" i="4"/>
  <c r="BR1322" i="4"/>
  <c r="BR917" i="4"/>
  <c r="BR317" i="4"/>
  <c r="BR1317" i="4"/>
  <c r="BR1080" i="4"/>
  <c r="BR90" i="4"/>
  <c r="BR1548" i="4"/>
  <c r="BR939" i="4"/>
  <c r="BR899" i="4"/>
  <c r="BR422" i="4"/>
  <c r="BR1200" i="4"/>
  <c r="BR993" i="4"/>
  <c r="BR595" i="4"/>
  <c r="BR9" i="4"/>
  <c r="BR1383" i="4"/>
  <c r="BR487" i="4"/>
  <c r="BR1442" i="4"/>
  <c r="BR338" i="4"/>
  <c r="BR669" i="4"/>
  <c r="BR149" i="4"/>
  <c r="BR1318" i="4"/>
  <c r="BR825" i="4"/>
  <c r="BR70" i="4"/>
  <c r="BR1664" i="4"/>
  <c r="BR482" i="4"/>
  <c r="BR161" i="4"/>
  <c r="BR831" i="4"/>
  <c r="BR1443" i="4"/>
  <c r="BR1313" i="4"/>
  <c r="BR1612" i="4"/>
  <c r="BR469" i="4"/>
  <c r="BR690" i="4"/>
  <c r="BR132" i="4"/>
  <c r="BR1709" i="4"/>
  <c r="BR548" i="4"/>
  <c r="BR1001" i="4"/>
  <c r="BR1238" i="4"/>
  <c r="BR1525" i="4"/>
  <c r="BR955" i="4"/>
  <c r="BR454" i="4"/>
  <c r="BR82" i="4"/>
  <c r="BR574" i="4"/>
  <c r="BR1132" i="4"/>
  <c r="BR1506" i="4"/>
  <c r="BR1228" i="4"/>
  <c r="BR227" i="4"/>
  <c r="BR1112" i="4"/>
  <c r="BR226" i="4"/>
  <c r="BR1633" i="4"/>
  <c r="BR183" i="4"/>
  <c r="BR745" i="4"/>
  <c r="BR1137" i="4"/>
  <c r="BR1462" i="4"/>
  <c r="BR283" i="4"/>
  <c r="BR883" i="4"/>
  <c r="BR1727" i="4"/>
  <c r="BR271" i="4"/>
  <c r="BR776" i="4"/>
  <c r="BR1348" i="4"/>
  <c r="BR832" i="4"/>
  <c r="BR1246" i="4"/>
  <c r="BR153" i="4"/>
  <c r="BR597" i="4"/>
  <c r="BR563" i="4"/>
  <c r="BR362" i="4"/>
  <c r="BR1521" i="4"/>
  <c r="BR850" i="4"/>
  <c r="BR577" i="4"/>
  <c r="BR1528" i="4"/>
  <c r="BR1119" i="4"/>
  <c r="BR385" i="4"/>
  <c r="BR1669" i="4"/>
  <c r="BR66" i="4"/>
  <c r="BR1531" i="4"/>
  <c r="BR608" i="4"/>
  <c r="BR286" i="4"/>
  <c r="BR1554" i="4"/>
  <c r="BR964" i="4"/>
  <c r="BR384" i="4"/>
  <c r="BR1549" i="4"/>
  <c r="BR914" i="4"/>
  <c r="BR51" i="4"/>
  <c r="BR590" i="4"/>
  <c r="BR145" i="4"/>
  <c r="BR1226" i="4"/>
  <c r="BR588" i="4"/>
  <c r="BR293" i="4"/>
  <c r="BR1221" i="4"/>
  <c r="BR920" i="4"/>
  <c r="BR187" i="4"/>
  <c r="BR1032" i="4"/>
  <c r="BR1474" i="4"/>
  <c r="BR1450" i="4"/>
  <c r="BR860" i="4"/>
  <c r="BR381" i="4"/>
  <c r="BR1445" i="4"/>
  <c r="BR987" i="4"/>
  <c r="BR162" i="4"/>
  <c r="BR495" i="4"/>
  <c r="BR1655" i="4"/>
  <c r="BR15" i="4"/>
  <c r="BR1333" i="4"/>
  <c r="BR1600" i="4"/>
  <c r="BR354" i="4"/>
  <c r="BR1268" i="4"/>
  <c r="BR1116" i="4"/>
  <c r="BR691" i="4"/>
  <c r="BR52" i="4"/>
  <c r="BR1479" i="4"/>
  <c r="BR719" i="4"/>
  <c r="BR1163" i="4"/>
  <c r="BR700" i="4"/>
  <c r="BR526" i="4"/>
  <c r="BR599" i="4"/>
  <c r="BR280" i="4"/>
  <c r="BR1387" i="4"/>
  <c r="BR765" i="4"/>
  <c r="BR199" i="4"/>
  <c r="BR1414" i="4"/>
  <c r="BR620" i="4"/>
  <c r="BR10" i="4"/>
  <c r="BR375" i="4"/>
  <c r="BR954" i="4"/>
  <c r="BR1611" i="4"/>
  <c r="BR688" i="4"/>
  <c r="BR264" i="4"/>
  <c r="BR1638" i="4"/>
  <c r="BR913" i="4"/>
  <c r="BR121" i="4"/>
  <c r="BR1187" i="4"/>
  <c r="BR1356" i="4"/>
  <c r="BR896" i="4"/>
  <c r="BR417" i="4"/>
  <c r="BR1481" i="4"/>
  <c r="BR1006" i="4"/>
  <c r="BR538" i="4"/>
  <c r="BR1488" i="4"/>
  <c r="BR1092" i="4"/>
  <c r="BR449" i="4"/>
  <c r="BR735" i="4"/>
  <c r="BR1378" i="4"/>
  <c r="BR598" i="4"/>
  <c r="BR92" i="4"/>
  <c r="BR1607" i="4"/>
  <c r="BR658" i="4"/>
  <c r="BR17" i="4"/>
  <c r="BR1303" i="4"/>
  <c r="BR1495" i="4"/>
  <c r="BR89" i="4"/>
  <c r="BR323" i="4"/>
  <c r="BR961" i="4"/>
  <c r="BR1411" i="4"/>
  <c r="BR1131" i="4"/>
  <c r="BR1026" i="4"/>
  <c r="BR655" i="4"/>
  <c r="BR35" i="4"/>
  <c r="BR1249" i="4"/>
  <c r="BR1676" i="4"/>
  <c r="BR581" i="4"/>
  <c r="BR986" i="4"/>
  <c r="BR1623" i="4"/>
  <c r="BR952" i="4"/>
  <c r="BR372" i="4"/>
  <c r="BR12" i="4"/>
  <c r="BR154" i="4"/>
  <c r="BR706" i="4"/>
  <c r="BR1055" i="4"/>
  <c r="BR1346" i="4"/>
  <c r="BR249" i="4"/>
  <c r="BR617" i="4"/>
  <c r="BR159" i="4"/>
  <c r="BR1136" i="4"/>
  <c r="BR1601" i="4"/>
  <c r="BR200" i="4"/>
  <c r="BR681" i="4"/>
  <c r="BR1108" i="4"/>
  <c r="BR438" i="4"/>
  <c r="BR930" i="4"/>
  <c r="BR1405" i="4"/>
  <c r="BR348" i="4"/>
  <c r="BR791" i="4"/>
  <c r="BR142" i="4"/>
  <c r="BR912" i="4"/>
  <c r="BR1502" i="4"/>
  <c r="BR218" i="4"/>
  <c r="BR539" i="4"/>
  <c r="BR1404" i="4"/>
  <c r="BR1095" i="4"/>
  <c r="BR606" i="4"/>
  <c r="BR104" i="4"/>
  <c r="BR1615" i="4"/>
  <c r="BR663" i="4"/>
  <c r="BR624" i="4"/>
  <c r="BR345" i="4"/>
  <c r="BR1369" i="4"/>
  <c r="BR894" i="4"/>
  <c r="BR463" i="4"/>
  <c r="BR1372" i="4"/>
  <c r="BR1185" i="4"/>
  <c r="BR578" i="4"/>
  <c r="BR78" i="4"/>
  <c r="BR1583" i="4"/>
  <c r="BR492" i="4"/>
  <c r="BR829" i="4"/>
  <c r="BR1402" i="4"/>
  <c r="BR770" i="4"/>
  <c r="BR336" i="4"/>
  <c r="BR1393" i="4"/>
  <c r="BR918" i="4"/>
  <c r="BR431" i="4"/>
  <c r="BR1400" i="4"/>
  <c r="BR1089" i="4"/>
  <c r="BR250" i="4"/>
  <c r="BR1222" i="4"/>
  <c r="BR1659" i="4"/>
  <c r="BR736" i="4"/>
  <c r="BR230" i="4"/>
  <c r="BR1682" i="4"/>
  <c r="BR754" i="4"/>
  <c r="BR353" i="4"/>
  <c r="BR1677" i="4"/>
  <c r="BR1041" i="4"/>
  <c r="BR139" i="4"/>
  <c r="BR751" i="4"/>
  <c r="BR1594" i="4"/>
  <c r="BR1004" i="4"/>
  <c r="BR347" i="4"/>
  <c r="BR1585" i="4"/>
  <c r="BR1057" i="4"/>
  <c r="BR544" i="4"/>
  <c r="BR1592" i="4"/>
  <c r="BR1144" i="4"/>
  <c r="BR367" i="4"/>
  <c r="BR1616" i="4"/>
  <c r="BR1701" i="4"/>
  <c r="BR1339" i="4"/>
  <c r="BR717" i="4"/>
  <c r="BR178" i="4"/>
  <c r="BR1362" i="4"/>
  <c r="BR957" i="4"/>
  <c r="BR300" i="4"/>
  <c r="BR1357" i="4"/>
  <c r="BR867" i="4"/>
  <c r="BR1300" i="4"/>
  <c r="BR625" i="4"/>
  <c r="BR151" i="4"/>
  <c r="BR1274" i="4"/>
  <c r="BR869" i="4"/>
  <c r="BR296" i="4"/>
  <c r="BR1265" i="4"/>
  <c r="BR999" i="4"/>
  <c r="BR436" i="4"/>
  <c r="BR1272" i="4"/>
  <c r="BR1065" i="4"/>
  <c r="BR241" i="4"/>
  <c r="BR1083" i="4"/>
  <c r="BR1636" i="4"/>
  <c r="BR1275" i="4"/>
  <c r="BR653" i="4"/>
  <c r="BR146" i="4"/>
  <c r="BR1298" i="4"/>
  <c r="BR893" i="4"/>
  <c r="BR301" i="4"/>
  <c r="BR1293" i="4"/>
  <c r="BR1056" i="4"/>
  <c r="BR1609" i="4"/>
  <c r="BR727" i="4"/>
  <c r="BR53" i="4"/>
  <c r="BR1515" i="4"/>
  <c r="BR592" i="4"/>
  <c r="BR269" i="4"/>
  <c r="BR1542" i="4"/>
  <c r="BR812" i="4"/>
  <c r="BR77" i="4"/>
  <c r="BR1408" i="4"/>
  <c r="BR315" i="4"/>
  <c r="BR1147" i="4"/>
  <c r="BR816" i="4"/>
  <c r="BR233" i="4"/>
  <c r="BR1161" i="4"/>
  <c r="BR888" i="4"/>
  <c r="BR208" i="4"/>
  <c r="BR1666" i="4"/>
  <c r="BR363" i="4"/>
  <c r="BR1324" i="4"/>
  <c r="BR929" i="4"/>
  <c r="BR872" i="4"/>
  <c r="BR412" i="4"/>
  <c r="BR1577" i="4"/>
  <c r="BR1025" i="4"/>
  <c r="BR537" i="4"/>
  <c r="BR1584" i="4"/>
  <c r="BR1223" i="4"/>
  <c r="BR503" i="4"/>
  <c r="BR1118" i="4"/>
  <c r="BR1698" i="4"/>
  <c r="BR1010" i="4"/>
  <c r="BR541" i="4"/>
  <c r="BR1492" i="4"/>
  <c r="BR1105" i="4"/>
  <c r="BR694" i="4"/>
  <c r="BR136" i="4"/>
  <c r="BR1704" i="4"/>
  <c r="BR601" i="4"/>
  <c r="BR24" i="4"/>
  <c r="BR1526" i="4"/>
  <c r="BR1397" i="4"/>
  <c r="BR1355" i="4"/>
  <c r="BR733" i="4"/>
  <c r="BR185" i="4"/>
  <c r="BR1382" i="4"/>
  <c r="BR584" i="4"/>
  <c r="BR110" i="4"/>
  <c r="BR206" i="4"/>
  <c r="BR766" i="4"/>
  <c r="BR758" i="4"/>
  <c r="BR287" i="4"/>
  <c r="BR1225" i="4"/>
  <c r="BR959" i="4"/>
  <c r="BR458" i="4"/>
  <c r="BR1232" i="4"/>
  <c r="BR1198" i="4"/>
  <c r="BR319" i="4"/>
  <c r="BR1365" i="4"/>
  <c r="BR607" i="4"/>
  <c r="BR489" i="4"/>
  <c r="BR1713" i="4"/>
  <c r="BR1351" i="4"/>
  <c r="BR575" i="4"/>
  <c r="BR1314" i="4"/>
  <c r="BR276" i="4"/>
  <c r="BR391" i="4"/>
  <c r="BR33" i="4"/>
  <c r="BR1312" i="4"/>
  <c r="BR329" i="4"/>
  <c r="BR897" i="4"/>
  <c r="BR1251" i="4"/>
  <c r="BR1019" i="4"/>
  <c r="BR524" i="4"/>
  <c r="BR166" i="4"/>
  <c r="BR1347" i="4"/>
  <c r="BR1217" i="4"/>
  <c r="BR1644" i="4"/>
  <c r="BR534" i="4"/>
  <c r="BR875" i="4"/>
  <c r="BR881" i="4"/>
  <c r="BR305" i="4"/>
  <c r="BR64" i="4"/>
  <c r="BR1493" i="4"/>
  <c r="BR131" i="4"/>
  <c r="BR642" i="4"/>
  <c r="BR1182" i="4"/>
  <c r="BR1537" i="4"/>
  <c r="BR147" i="4"/>
  <c r="BR67" i="4"/>
  <c r="BR890" i="4"/>
  <c r="BR1700" i="4"/>
  <c r="BR1569" i="4"/>
  <c r="BR164" i="4"/>
  <c r="BR767" i="4"/>
  <c r="BR557" i="4"/>
  <c r="BR1158" i="4"/>
  <c r="BR1661" i="4"/>
  <c r="BR419" i="4"/>
  <c r="BR1076" i="4"/>
  <c r="BR304" i="4"/>
  <c r="BR915" i="4"/>
  <c r="BR1148" i="4"/>
  <c r="BR262" i="4"/>
  <c r="BR808" i="4"/>
  <c r="BR273" i="4"/>
  <c r="BR1546" i="4"/>
  <c r="BR956" i="4"/>
  <c r="BR376" i="4"/>
  <c r="BR1541" i="4"/>
  <c r="BR906" i="4"/>
  <c r="BR195" i="4"/>
  <c r="BR762" i="4"/>
  <c r="BR1301" i="4"/>
  <c r="BR510" i="4"/>
  <c r="BR1456" i="4"/>
  <c r="BR1214" i="4"/>
  <c r="BR440" i="4"/>
  <c r="BR513" i="4"/>
  <c r="BR1250" i="4"/>
  <c r="BR297" i="4"/>
  <c r="BR93" i="4"/>
  <c r="BR1430" i="4"/>
  <c r="BR1280" i="4"/>
  <c r="BR312" i="4"/>
  <c r="BR604" i="4"/>
  <c r="BR790" i="4"/>
  <c r="BR447" i="4"/>
  <c r="BR25" i="4"/>
  <c r="BR796" i="4"/>
  <c r="BR1315" i="4"/>
  <c r="BR1155" i="4"/>
  <c r="BR1484" i="4"/>
  <c r="BR398" i="4"/>
  <c r="BR652" i="4"/>
  <c r="BR330" i="4"/>
  <c r="BR27" i="4"/>
  <c r="BR1591" i="4"/>
  <c r="BR1461" i="4"/>
  <c r="BR106" i="4"/>
  <c r="BR494" i="4"/>
  <c r="BR1635" i="4"/>
  <c r="BR543" i="4"/>
  <c r="BR186" i="4"/>
  <c r="BR439" i="4"/>
  <c r="BR795" i="4"/>
  <c r="BR1667" i="4"/>
  <c r="BR1409" i="4"/>
  <c r="BR76" i="4"/>
  <c r="BR711" i="4"/>
  <c r="BR1135" i="4"/>
  <c r="BR1352" i="4"/>
  <c r="BR490" i="4"/>
  <c r="BR870" i="4"/>
  <c r="BR428" i="4"/>
  <c r="BR962" i="4"/>
  <c r="BR1437" i="4"/>
  <c r="BR373" i="4"/>
  <c r="BR852" i="4"/>
  <c r="BR1637" i="4"/>
  <c r="BR838" i="4"/>
  <c r="BR260" i="4"/>
  <c r="BR1335" i="4"/>
  <c r="BR1632" i="4"/>
  <c r="BR960" i="4"/>
  <c r="BR380" i="4"/>
  <c r="BR1545" i="4"/>
  <c r="BR1030" i="4"/>
  <c r="BR533" i="4"/>
  <c r="BR1552" i="4"/>
  <c r="BR1213" i="4"/>
  <c r="BR464" i="4"/>
  <c r="BR835" i="4"/>
  <c r="BR1441" i="4"/>
  <c r="BR1184" i="4"/>
  <c r="BR1049" i="4"/>
  <c r="BR627" i="4"/>
  <c r="BR11" i="4"/>
  <c r="BR1415" i="4"/>
  <c r="BR623" i="4"/>
  <c r="BR1699" i="4"/>
  <c r="BR452" i="4"/>
  <c r="BR1263" i="4"/>
  <c r="BR641" i="4"/>
  <c r="BR174" i="4"/>
  <c r="BR1290" i="4"/>
  <c r="BR885" i="4"/>
  <c r="BR309" i="4"/>
  <c r="BR1285" i="4"/>
  <c r="BR1048" i="4"/>
  <c r="BR60" i="4"/>
  <c r="BR1292" i="4"/>
  <c r="BR865" i="4"/>
  <c r="BR339" i="4"/>
  <c r="BR1168" i="4"/>
  <c r="BR1166" i="4"/>
  <c r="BR238" i="4"/>
  <c r="BR1237" i="4"/>
  <c r="BR549" i="4"/>
  <c r="BR243" i="4"/>
  <c r="BR55" i="4"/>
  <c r="BR1053" i="4"/>
  <c r="BR1398" i="4"/>
  <c r="BR1248" i="4"/>
  <c r="BR282" i="4"/>
  <c r="BR1016" i="4"/>
  <c r="BR350" i="4"/>
  <c r="BR18" i="4"/>
  <c r="BR234" i="4"/>
  <c r="BR732" i="4"/>
  <c r="BR1283" i="4"/>
  <c r="BR1602" i="4"/>
  <c r="BR393" i="4"/>
  <c r="BR697" i="4"/>
  <c r="BR181" i="4"/>
  <c r="BR14" i="4"/>
  <c r="BR1064" i="4"/>
  <c r="BR1559" i="4"/>
  <c r="BR1429" i="4"/>
  <c r="BR1729" i="4"/>
  <c r="BR907" i="4"/>
  <c r="BR493" i="4"/>
  <c r="BR117" i="4"/>
  <c r="BR1568" i="4"/>
  <c r="BR420" i="4"/>
  <c r="BR971" i="4"/>
  <c r="BR1507" i="4"/>
  <c r="BR559" i="4"/>
  <c r="BR593" i="4"/>
  <c r="BR1247" i="4"/>
  <c r="BR1608" i="4"/>
  <c r="BR506" i="4"/>
  <c r="BR1098" i="4"/>
  <c r="BR508" i="4"/>
  <c r="BR1190" i="4"/>
  <c r="BR1693" i="4"/>
  <c r="BR378" i="4"/>
  <c r="BR855" i="4"/>
  <c r="BR1111" i="4"/>
  <c r="BR441" i="4"/>
  <c r="BR1440" i="4"/>
  <c r="BR968" i="4"/>
  <c r="BR1513" i="4"/>
  <c r="BR842" i="4"/>
  <c r="BR569" i="4"/>
  <c r="BR1520" i="4"/>
  <c r="BR1183" i="4"/>
  <c r="BR499" i="4"/>
  <c r="BR841" i="4"/>
  <c r="BR1634" i="4"/>
  <c r="BR1172" i="4"/>
  <c r="BR568" i="4"/>
  <c r="BR86" i="4"/>
  <c r="BR1579" i="4"/>
  <c r="BR656" i="4"/>
  <c r="BR232" i="4"/>
  <c r="BR1606" i="4"/>
  <c r="BR848" i="4"/>
  <c r="BR105" i="4"/>
  <c r="BR1066" i="4"/>
  <c r="BR1665" i="4"/>
  <c r="BR445" i="4"/>
  <c r="BR1509" i="4"/>
  <c r="BR874" i="4"/>
  <c r="BR197" i="4"/>
  <c r="BR764" i="4"/>
  <c r="BR1208" i="4"/>
  <c r="BR198" i="4"/>
  <c r="BR32" i="4"/>
  <c r="BR703" i="4"/>
  <c r="BR1085" i="4"/>
  <c r="BR1366" i="4"/>
  <c r="BR1653" i="4"/>
  <c r="BR945" i="4"/>
  <c r="BR316" i="4"/>
  <c r="BR73" i="4"/>
  <c r="BR1133" i="4"/>
  <c r="BR222" i="4"/>
  <c r="BR668" i="4"/>
  <c r="BR1075" i="4"/>
  <c r="BR1145" i="4"/>
  <c r="BR626" i="4"/>
  <c r="BR111" i="4"/>
  <c r="BR1452" i="4"/>
  <c r="BR407" i="4"/>
  <c r="BR1000" i="4"/>
  <c r="BR1527" i="4"/>
  <c r="BR1269" i="4"/>
  <c r="BR430" i="4"/>
  <c r="BR382" i="4"/>
  <c r="BR57" i="4"/>
  <c r="BR1686" i="4"/>
  <c r="BR1536" i="4"/>
  <c r="BR470" i="4"/>
  <c r="BR904" i="4"/>
  <c r="BR1154" i="4"/>
  <c r="BR572" i="4"/>
  <c r="BR1503" i="4"/>
  <c r="BR69" i="4"/>
  <c r="BR715" i="4"/>
  <c r="BR1096" i="4"/>
  <c r="BR743" i="4"/>
  <c r="BR1042" i="4"/>
  <c r="BR1384" i="4"/>
  <c r="BR484" i="4"/>
  <c r="BR902" i="4"/>
  <c r="BR1138" i="4"/>
  <c r="BR547" i="4"/>
  <c r="BR1648" i="4"/>
  <c r="BR1287" i="4"/>
  <c r="BR528" i="4"/>
  <c r="BR1219" i="4"/>
  <c r="BR1516" i="4"/>
  <c r="BR141" i="4"/>
  <c r="BR328" i="4"/>
  <c r="BR1399" i="4"/>
  <c r="BR666" i="4"/>
  <c r="BR120" i="4"/>
  <c r="BR1675" i="4"/>
  <c r="BR752" i="4"/>
  <c r="BR247" i="4"/>
  <c r="BR1703" i="4"/>
  <c r="BR799" i="4"/>
  <c r="BR167" i="4"/>
  <c r="BR1282" i="4"/>
  <c r="BR314" i="4"/>
  <c r="BR660" i="4"/>
  <c r="BR236" i="4"/>
  <c r="BR1610" i="4"/>
  <c r="BR1020" i="4"/>
  <c r="BR365" i="4"/>
  <c r="BR1605" i="4"/>
  <c r="BR970" i="4"/>
  <c r="BR298" i="4"/>
  <c r="BR1191" i="4"/>
  <c r="BR1376" i="4"/>
  <c r="BR1257" i="4"/>
  <c r="BR991" i="4"/>
  <c r="BR455" i="4"/>
  <c r="BR1264" i="4"/>
  <c r="BR1033" i="4"/>
  <c r="BR409" i="4"/>
  <c r="BR1621" i="4"/>
  <c r="BR713" i="4"/>
  <c r="BR1174" i="4"/>
  <c r="BR583" i="4"/>
  <c r="BR1684" i="4"/>
  <c r="BR1323" i="4"/>
  <c r="BR701" i="4"/>
  <c r="BR169" i="4"/>
  <c r="BR1350" i="4"/>
  <c r="BR552" i="4"/>
  <c r="BR79" i="4"/>
  <c r="BR46" i="4"/>
  <c r="BR591" i="4"/>
  <c r="BR258" i="4"/>
  <c r="BR1253" i="4"/>
  <c r="BR984" i="4"/>
  <c r="BR34" i="4"/>
  <c r="BR1143" i="4"/>
  <c r="BR636" i="4"/>
  <c r="BR125" i="4"/>
  <c r="BR1377" i="4"/>
  <c r="BR54" i="4"/>
  <c r="BR639" i="4"/>
  <c r="BR1023" i="4"/>
  <c r="BR1201" i="4"/>
  <c r="BR716" i="4"/>
  <c r="BR223" i="4"/>
  <c r="BR38" i="4"/>
  <c r="BR1302" i="4"/>
  <c r="BR1718" i="4"/>
  <c r="BR244" i="4"/>
  <c r="BR649" i="4"/>
  <c r="BR985" i="4"/>
  <c r="BR587" i="4"/>
  <c r="BR5" i="4"/>
  <c r="BR1570" i="4"/>
  <c r="BR1420" i="4"/>
  <c r="BR343" i="4"/>
  <c r="BR936" i="4"/>
  <c r="BR1367" i="4"/>
  <c r="BR1472" i="4"/>
  <c r="BR377" i="4"/>
  <c r="BR103" i="4"/>
  <c r="BR1204" i="4"/>
  <c r="BR1654" i="4"/>
  <c r="BR1504" i="4"/>
  <c r="BR425" i="4"/>
  <c r="BR1657" i="4"/>
  <c r="BR546" i="4"/>
  <c r="BR1197" i="4"/>
  <c r="BR133" i="4"/>
  <c r="BR750" i="4"/>
  <c r="BR771" i="4"/>
  <c r="BR657" i="4"/>
  <c r="BR1279" i="4"/>
  <c r="BR1640" i="4"/>
  <c r="BR536" i="4"/>
  <c r="BR1130" i="4"/>
  <c r="BR3" i="4"/>
  <c r="BR2" i="4"/>
  <c r="BR4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<sst xmlns="http://schemas.openxmlformats.org/spreadsheetml/2006/main" count="14395" uniqueCount="3768">
  <si>
    <t>Zeke Wilson</t>
  </si>
  <si>
    <t>SP</t>
  </si>
  <si>
    <t>Zane Smith</t>
  </si>
  <si>
    <t>Zack Wheeler</t>
  </si>
  <si>
    <t>Zack Littell</t>
  </si>
  <si>
    <t>RP</t>
  </si>
  <si>
    <t>Zack Greinke</t>
  </si>
  <si>
    <t>Zack Godley</t>
  </si>
  <si>
    <t>Zack Britton</t>
  </si>
  <si>
    <t>Zach Plesac</t>
  </si>
  <si>
    <t>Zach Miner</t>
  </si>
  <si>
    <t>Zach McAllister</t>
  </si>
  <si>
    <t>Zach Eflin</t>
  </si>
  <si>
    <t>Zach Duke</t>
  </si>
  <si>
    <t>Zach Day</t>
  </si>
  <si>
    <t>Zach Davies</t>
  </si>
  <si>
    <t>Zac Gallen</t>
  </si>
  <si>
    <t>Yusmeiro Petit</t>
  </si>
  <si>
    <t>Yusei Kikuchi</t>
  </si>
  <si>
    <t>Yu Darvish</t>
  </si>
  <si>
    <t>Yovani Gallardo</t>
  </si>
  <si>
    <t>Yordano Ventura</t>
  </si>
  <si>
    <t>Yonny Chirinos</t>
  </si>
  <si>
    <t>Yimi Garcia</t>
  </si>
  <si>
    <t>Yimi García</t>
  </si>
  <si>
    <t>Yellow Horse Morris</t>
  </si>
  <si>
    <t>Yank Terry</t>
  </si>
  <si>
    <t>Xavier Rescigno</t>
  </si>
  <si>
    <t>Xavier Hernandez</t>
  </si>
  <si>
    <t>Wyatt Lee</t>
  </si>
  <si>
    <t>Woody Williams</t>
  </si>
  <si>
    <t>Woodie Fryman</t>
  </si>
  <si>
    <t>Win Mercer</t>
  </si>
  <si>
    <t>Win Kellum</t>
  </si>
  <si>
    <t>Win Ballou</t>
  </si>
  <si>
    <t>Wily Peralta</t>
  </si>
  <si>
    <t>Wilton Lopez</t>
  </si>
  <si>
    <t>Wilson Alvarez</t>
  </si>
  <si>
    <t>Willis Hudlin</t>
  </si>
  <si>
    <t>Willis Flournoy</t>
  </si>
  <si>
    <t>Willie Sudhoff</t>
  </si>
  <si>
    <t>Willie Spearman</t>
  </si>
  <si>
    <t>Willie Ramsdell</t>
  </si>
  <si>
    <t>Willie Powell</t>
  </si>
  <si>
    <t>Willie Mitchell</t>
  </si>
  <si>
    <t>Willie McGill</t>
  </si>
  <si>
    <t>Willie Jefferson</t>
  </si>
  <si>
    <t>Willie Hernandez</t>
  </si>
  <si>
    <t>Willie Gisentaner</t>
  </si>
  <si>
    <t>Willie Fraser</t>
  </si>
  <si>
    <t>Willie Foster</t>
  </si>
  <si>
    <t>Willie Cornelius</t>
  </si>
  <si>
    <t>Willie Blair</t>
  </si>
  <si>
    <t>Willie Banks</t>
  </si>
  <si>
    <t>William Van Landingham</t>
  </si>
  <si>
    <t>William Ross</t>
  </si>
  <si>
    <t>William Hutchinson</t>
  </si>
  <si>
    <t>William Bell</t>
  </si>
  <si>
    <t>Willard Schmidt</t>
  </si>
  <si>
    <t>Willard Nixon</t>
  </si>
  <si>
    <t>Will White</t>
  </si>
  <si>
    <t>Will Smith</t>
  </si>
  <si>
    <t>Will Ohman</t>
  </si>
  <si>
    <t>Will McEnaney</t>
  </si>
  <si>
    <t>Will Harris</t>
  </si>
  <si>
    <t>Will Calihan</t>
  </si>
  <si>
    <t>Wilfredo Ledezma</t>
  </si>
  <si>
    <t>Wiley Piatt</t>
  </si>
  <si>
    <t>Wild Bill Widner</t>
  </si>
  <si>
    <t>Wilcy Moore</t>
  </si>
  <si>
    <t>Wilbur Wood</t>
  </si>
  <si>
    <t>Wilbur Cooper</t>
  </si>
  <si>
    <t>Whitey Moore</t>
  </si>
  <si>
    <t>Whitey Glazner</t>
  </si>
  <si>
    <t>Whitey Ford</t>
  </si>
  <si>
    <t>Whit Wyatt</t>
  </si>
  <si>
    <t>Wheezer Dell</t>
  </si>
  <si>
    <t>Wesley Wright</t>
  </si>
  <si>
    <t>Wes Stock</t>
  </si>
  <si>
    <t>Wes Obermueller</t>
  </si>
  <si>
    <t>Wes Gardner</t>
  </si>
  <si>
    <t>Wes Ferrell</t>
  </si>
  <si>
    <t>Weldon Wyckoff</t>
  </si>
  <si>
    <t>Weldon Henley</t>
  </si>
  <si>
    <t>Wei-Yin Chen</t>
  </si>
  <si>
    <t>Webster McDonald</t>
  </si>
  <si>
    <t>Wayne Twitchell</t>
  </si>
  <si>
    <t>Wayne Simpson</t>
  </si>
  <si>
    <t>Wayne Granger</t>
  </si>
  <si>
    <t>Wayne Gomes</t>
  </si>
  <si>
    <t>Wayne Garland</t>
  </si>
  <si>
    <t>Wayne Franklin</t>
  </si>
  <si>
    <t>Wayne Carr</t>
  </si>
  <si>
    <t>Wayland Dean</t>
  </si>
  <si>
    <t>Watson Clark</t>
  </si>
  <si>
    <t>Warren Spahn</t>
  </si>
  <si>
    <t>Warren Hacker</t>
  </si>
  <si>
    <t>Warren Fitzgerald</t>
  </si>
  <si>
    <t>Warren Brusstar</t>
  </si>
  <si>
    <t>Wandy Rodriguez</t>
  </si>
  <si>
    <t>Wandy Peralta</t>
  </si>
  <si>
    <t>Walter Thornton</t>
  </si>
  <si>
    <t>Walter Johnson</t>
  </si>
  <si>
    <t>Walter Clarkson</t>
  </si>
  <si>
    <t>Walt Woods</t>
  </si>
  <si>
    <t>Walt Terrell</t>
  </si>
  <si>
    <t>Walt Masterson</t>
  </si>
  <si>
    <t>Walt Leverenz</t>
  </si>
  <si>
    <t>Walt Dickson</t>
  </si>
  <si>
    <t>Wally Whitehurst</t>
  </si>
  <si>
    <t>Wally Hebert</t>
  </si>
  <si>
    <t>Wally Bunker</t>
  </si>
  <si>
    <t>Walker Buehler</t>
  </si>
  <si>
    <t>Waite Hoyt</t>
  </si>
  <si>
    <t>Wade Miller</t>
  </si>
  <si>
    <t>Wade Miley</t>
  </si>
  <si>
    <t>Wade LeBlanc</t>
  </si>
  <si>
    <t>Wade Davis</t>
  </si>
  <si>
    <t>Wade Blasingame</t>
  </si>
  <si>
    <t>Vladimir Nunez</t>
  </si>
  <si>
    <t>Vive Lindaman</t>
  </si>
  <si>
    <t>Vito Tamulis</t>
  </si>
  <si>
    <t>Virgil Trucks</t>
  </si>
  <si>
    <t>Virgil Cheeves</t>
  </si>
  <si>
    <t>Virgil Barnes</t>
  </si>
  <si>
    <t>Vinegar Bend Mizell</t>
  </si>
  <si>
    <t>Vince Velasquez</t>
  </si>
  <si>
    <t>Vin Mazzaro</t>
  </si>
  <si>
    <t>Vidal Nuno</t>
  </si>
  <si>
    <t>Vidal Nuño</t>
  </si>
  <si>
    <t>Vida Blue</t>
  </si>
  <si>
    <t>Victor Zambrano</t>
  </si>
  <si>
    <t>Victor Santos</t>
  </si>
  <si>
    <t>Victor Frazier</t>
  </si>
  <si>
    <t>Vicente Romo</t>
  </si>
  <si>
    <t>Vicente Palacios</t>
  </si>
  <si>
    <t>Vicente Padilla</t>
  </si>
  <si>
    <t>Vic Willis</t>
  </si>
  <si>
    <t>Vic Sorrell</t>
  </si>
  <si>
    <t>Vic Raschi</t>
  </si>
  <si>
    <t>Vic Lombardi</t>
  </si>
  <si>
    <t>Vic Keen</t>
  </si>
  <si>
    <t>Vic Darensbourg</t>
  </si>
  <si>
    <t>Vic Aldridge</t>
  </si>
  <si>
    <t>Vic Albury</t>
  </si>
  <si>
    <t>Vern Ruhle</t>
  </si>
  <si>
    <t>Vern Olsen</t>
  </si>
  <si>
    <t>Vern Law</t>
  </si>
  <si>
    <t>Vern Kennedy</t>
  </si>
  <si>
    <t>Vern Bickford</t>
  </si>
  <si>
    <t>Verdell Mathis</t>
  </si>
  <si>
    <t>Vean Gregg</t>
  </si>
  <si>
    <t>Vance Worley</t>
  </si>
  <si>
    <t>Vance Page</t>
  </si>
  <si>
    <t>Van Mungo</t>
  </si>
  <si>
    <t>Urban Shocker</t>
  </si>
  <si>
    <t>Ugueth Urbina</t>
  </si>
  <si>
    <t>Ubaldo Jimenez</t>
  </si>
  <si>
    <t>Ubaldo Jiménez</t>
  </si>
  <si>
    <t>Tyson Ross</t>
  </si>
  <si>
    <t>Tylor Megill</t>
  </si>
  <si>
    <t>Tyler Skaggs</t>
  </si>
  <si>
    <t>Tyler Rogers</t>
  </si>
  <si>
    <t>Tyler Mahle</t>
  </si>
  <si>
    <t>Tyler Green</t>
  </si>
  <si>
    <t>Tyler Glasnow</t>
  </si>
  <si>
    <t>Tyler Duffey</t>
  </si>
  <si>
    <t>Tyler Clippard</t>
  </si>
  <si>
    <t>Tyler Chatwood</t>
  </si>
  <si>
    <t>Tyler Anderson</t>
  </si>
  <si>
    <t>Tyler Alexander</t>
  </si>
  <si>
    <t>Ty Blach</t>
  </si>
  <si>
    <t>Turk Wendell</t>
  </si>
  <si>
    <t>Turk Lown</t>
  </si>
  <si>
    <t>Turk Farrell</t>
  </si>
  <si>
    <t>Tully Sparks</t>
  </si>
  <si>
    <t>Tug McGraw</t>
  </si>
  <si>
    <t>Troy Percival</t>
  </si>
  <si>
    <t>Triston McKenzie</t>
  </si>
  <si>
    <t>Tricky Nichols</t>
  </si>
  <si>
    <t>Trevor Wilson</t>
  </si>
  <si>
    <t>Trevor Williams</t>
  </si>
  <si>
    <t>Trevor Rosenthal</t>
  </si>
  <si>
    <t>Trevor Rogers</t>
  </si>
  <si>
    <t>Trevor Richards</t>
  </si>
  <si>
    <t>Trevor May</t>
  </si>
  <si>
    <t>Trevor Hoffman</t>
  </si>
  <si>
    <t>Trevor Cahill</t>
  </si>
  <si>
    <t>Trevor Bauer</t>
  </si>
  <si>
    <t>Trever Miller</t>
  </si>
  <si>
    <t>Trent Thornton</t>
  </si>
  <si>
    <t>Travis Wood</t>
  </si>
  <si>
    <t>Travis Harper</t>
  </si>
  <si>
    <t>Tracy Stallard</t>
  </si>
  <si>
    <t>Tot Pressnell</t>
  </si>
  <si>
    <t>Tony Welzer</t>
  </si>
  <si>
    <t>Tony Watson</t>
  </si>
  <si>
    <t>Tony Sipp</t>
  </si>
  <si>
    <t>Tony Saunders</t>
  </si>
  <si>
    <t>Tony Mullane</t>
  </si>
  <si>
    <t>Tony Kaufmann</t>
  </si>
  <si>
    <t>Tony Gonsolin</t>
  </si>
  <si>
    <t>Tony Freitas</t>
  </si>
  <si>
    <t>Tony Fossas</t>
  </si>
  <si>
    <t>Tony Cloninger</t>
  </si>
  <si>
    <t>Tony Cingrani</t>
  </si>
  <si>
    <t>Tony Castillo</t>
  </si>
  <si>
    <t>Tony Armas</t>
  </si>
  <si>
    <t>Tomo Ohka</t>
  </si>
  <si>
    <t>Tommy Thomas</t>
  </si>
  <si>
    <t>Tommy Milone</t>
  </si>
  <si>
    <t>Tommy Kahnle</t>
  </si>
  <si>
    <t>Tommy John</t>
  </si>
  <si>
    <t>Tommy Hunter</t>
  </si>
  <si>
    <t>Tommy Hughes</t>
  </si>
  <si>
    <t>Tommy Hanson</t>
  </si>
  <si>
    <t>Tommy Greene</t>
  </si>
  <si>
    <t>Tommy Byrne</t>
  </si>
  <si>
    <t>Tommy Bridges</t>
  </si>
  <si>
    <t>Tommy Bond</t>
  </si>
  <si>
    <t>Tommy Boggs</t>
  </si>
  <si>
    <t>Tommie Sisk</t>
  </si>
  <si>
    <t>Tom Zachary</t>
  </si>
  <si>
    <t>Tom Williams</t>
  </si>
  <si>
    <t>Tom Wilhelmsen</t>
  </si>
  <si>
    <t>Tom Walker</t>
  </si>
  <si>
    <t>Tom Vickery</t>
  </si>
  <si>
    <t>Tom Underwood</t>
  </si>
  <si>
    <t>Tom Timmermann</t>
  </si>
  <si>
    <t>Tom Sullivan</t>
  </si>
  <si>
    <t>Tom Sturdivant</t>
  </si>
  <si>
    <t>Tom Sheehan</t>
  </si>
  <si>
    <t>Tom Seaver</t>
  </si>
  <si>
    <t>Tom Seaton</t>
  </si>
  <si>
    <t>Tom Rogers</t>
  </si>
  <si>
    <t>Tom Poholsky</t>
  </si>
  <si>
    <t>Tom Phoebus</t>
  </si>
  <si>
    <t>Tom Parrott</t>
  </si>
  <si>
    <t>Tom Parker</t>
  </si>
  <si>
    <t>Tom Niedenfuer</t>
  </si>
  <si>
    <t>Tom Murphy</t>
  </si>
  <si>
    <t>Tom Morgan</t>
  </si>
  <si>
    <t>Tom Martin</t>
  </si>
  <si>
    <t>Tom Lovett</t>
  </si>
  <si>
    <t>Tom Koehler</t>
  </si>
  <si>
    <t>Tom Kelley</t>
  </si>
  <si>
    <t>Tom Hume</t>
  </si>
  <si>
    <t>Tom Hughes</t>
  </si>
  <si>
    <t>Tom House</t>
  </si>
  <si>
    <t>Tom Hilgendorf</t>
  </si>
  <si>
    <t>Tom Henke</t>
  </si>
  <si>
    <t>Tom Hausman</t>
  </si>
  <si>
    <t>Tom Hall</t>
  </si>
  <si>
    <t>Tom Griffin</t>
  </si>
  <si>
    <t>Tom Gorzelanny</t>
  </si>
  <si>
    <t>Tom Gorman</t>
  </si>
  <si>
    <t>Tom Gordon</t>
  </si>
  <si>
    <t>Tom Glover</t>
  </si>
  <si>
    <t>Tom Glavine</t>
  </si>
  <si>
    <t>Tom Filer</t>
  </si>
  <si>
    <t>Tom Ferrick</t>
  </si>
  <si>
    <t>Tom Edens</t>
  </si>
  <si>
    <t>Tom Earley</t>
  </si>
  <si>
    <t>Tom Colcolough</t>
  </si>
  <si>
    <t>Tom Cheney</t>
  </si>
  <si>
    <t>Tom Candiotti</t>
  </si>
  <si>
    <t>Tom Buskey</t>
  </si>
  <si>
    <t>Tom Burgmeier</t>
  </si>
  <si>
    <t>Tom Browning</t>
  </si>
  <si>
    <t>Tom Brewer</t>
  </si>
  <si>
    <t>Tom Bradley</t>
  </si>
  <si>
    <t>Tom Bolton</t>
  </si>
  <si>
    <t>Tom Acker</t>
  </si>
  <si>
    <t>Togie Pittinger</t>
  </si>
  <si>
    <t>Todd Worrell</t>
  </si>
  <si>
    <t>Todd Wellemeyer</t>
  </si>
  <si>
    <t>Todd Van Poppel</t>
  </si>
  <si>
    <t>Todd Stottlemyre</t>
  </si>
  <si>
    <t>Todd Ritchie</t>
  </si>
  <si>
    <t>Todd Jones</t>
  </si>
  <si>
    <t>Todd Frohwirth</t>
  </si>
  <si>
    <t>Todd Coffey</t>
  </si>
  <si>
    <t>Todd Burns</t>
  </si>
  <si>
    <t>Toad Ramsey</t>
  </si>
  <si>
    <t>Tippy Martinez</t>
  </si>
  <si>
    <t>Tiny Osborne</t>
  </si>
  <si>
    <t>Tiny Chaplin</t>
  </si>
  <si>
    <t>Tiny Bonham</t>
  </si>
  <si>
    <t>Tim Worrell</t>
  </si>
  <si>
    <t>Tim Wakefield</t>
  </si>
  <si>
    <t>Tim Stoddard</t>
  </si>
  <si>
    <t>Tim Stauffer</t>
  </si>
  <si>
    <t>Tim Scott</t>
  </si>
  <si>
    <t>Tim Redding</t>
  </si>
  <si>
    <t>Tim Pugh</t>
  </si>
  <si>
    <t>Tim McNamara</t>
  </si>
  <si>
    <t>Tim Mayza</t>
  </si>
  <si>
    <t>Tim Lollar</t>
  </si>
  <si>
    <t>Tim Lincecum</t>
  </si>
  <si>
    <t>Tim Leary</t>
  </si>
  <si>
    <t>Tim Keefe</t>
  </si>
  <si>
    <t>Tim Hudson</t>
  </si>
  <si>
    <t>Tim Hill</t>
  </si>
  <si>
    <t>Tim Crews</t>
  </si>
  <si>
    <t>Tim Crabtree</t>
  </si>
  <si>
    <t>Tim Conroy</t>
  </si>
  <si>
    <t>Tim Byrdak</t>
  </si>
  <si>
    <t>Tim Burke</t>
  </si>
  <si>
    <t>Tim Birtsas</t>
  </si>
  <si>
    <t>Tim Belcher</t>
  </si>
  <si>
    <t>Thornton Lee</t>
  </si>
  <si>
    <t>Theolic Smith</t>
  </si>
  <si>
    <t>The Only Nolan</t>
  </si>
  <si>
    <t>Tex Shirley</t>
  </si>
  <si>
    <t>Tex Hughson</t>
  </si>
  <si>
    <t>Tex Clevenger</t>
  </si>
  <si>
    <t>Tex Carleton</t>
  </si>
  <si>
    <t>Terry Mulholland</t>
  </si>
  <si>
    <t>Terry Mathews</t>
  </si>
  <si>
    <t>Terry Leach</t>
  </si>
  <si>
    <t>Terry Larkin</t>
  </si>
  <si>
    <t>Terry Fox</t>
  </si>
  <si>
    <t>Terry Forster</t>
  </si>
  <si>
    <t>Terry Adams</t>
  </si>
  <si>
    <t>Terris McDuffie</t>
  </si>
  <si>
    <t>Teddy Higuera</t>
  </si>
  <si>
    <t>Ted Wingfield</t>
  </si>
  <si>
    <t>Ted Wilks</t>
  </si>
  <si>
    <t>Ted Trent</t>
  </si>
  <si>
    <t>Ted Shaw</t>
  </si>
  <si>
    <t>Ted Radcliffe</t>
  </si>
  <si>
    <t>Ted Power</t>
  </si>
  <si>
    <t>Ted Lyons</t>
  </si>
  <si>
    <t>Ted Lilly</t>
  </si>
  <si>
    <t>Ted Lewis</t>
  </si>
  <si>
    <t>Ted Gray</t>
  </si>
  <si>
    <t>Ted Breitenstein</t>
  </si>
  <si>
    <t>Ted Bowsfield</t>
  </si>
  <si>
    <t>Ted Blankenship</t>
  </si>
  <si>
    <t>Ted Abernathy</t>
  </si>
  <si>
    <t>Taylor Rogers</t>
  </si>
  <si>
    <t>Taylor Phillips</t>
  </si>
  <si>
    <t>Taylor Buchholz</t>
  </si>
  <si>
    <t>Tarik Skubal</t>
  </si>
  <si>
    <t>Tanyon Sturtze</t>
  </si>
  <si>
    <t>Tanner Scott</t>
  </si>
  <si>
    <t>Tanner Roark</t>
  </si>
  <si>
    <t>Tanner Houck</t>
  </si>
  <si>
    <t>Tanner Bibee</t>
  </si>
  <si>
    <t>Takashi Saito</t>
  </si>
  <si>
    <t>Taijuan Walker</t>
  </si>
  <si>
    <t>T.J. McFarland</t>
  </si>
  <si>
    <t>T.J. Mathews</t>
  </si>
  <si>
    <t>Syl Johnson</t>
  </si>
  <si>
    <t>Sun-Woo Kim</t>
  </si>
  <si>
    <t>Sugar Cain</t>
  </si>
  <si>
    <t>Stubby Overmire</t>
  </si>
  <si>
    <t>Stu Miller</t>
  </si>
  <si>
    <t>Storm Davis</t>
  </si>
  <si>
    <t>Stoney McGlynn</t>
  </si>
  <si>
    <t>Steven Wright</t>
  </si>
  <si>
    <t>Steven Matz</t>
  </si>
  <si>
    <t>Steven Brault</t>
  </si>
  <si>
    <t>Steve Woodard</t>
  </si>
  <si>
    <t>Steve Wilson</t>
  </si>
  <si>
    <t>Steve Trout</t>
  </si>
  <si>
    <t>Steve Trachsel</t>
  </si>
  <si>
    <t>Steve Toole</t>
  </si>
  <si>
    <t>Steve Swetonic</t>
  </si>
  <si>
    <t>Steve Sundra</t>
  </si>
  <si>
    <t>Steve Stone</t>
  </si>
  <si>
    <t>Steve Sparks</t>
  </si>
  <si>
    <t>Steve Rogers</t>
  </si>
  <si>
    <t>Steve Ridzik</t>
  </si>
  <si>
    <t>Steve Renko</t>
  </si>
  <si>
    <t>Steve Reed</t>
  </si>
  <si>
    <t>Steve Parris</t>
  </si>
  <si>
    <t>Steve Ontiveros</t>
  </si>
  <si>
    <t>Steve Mura</t>
  </si>
  <si>
    <t>Steve Mingori</t>
  </si>
  <si>
    <t>Steve McCatty</t>
  </si>
  <si>
    <t>Steve Kline</t>
  </si>
  <si>
    <t>Steve Karsay</t>
  </si>
  <si>
    <t>Steve Howe</t>
  </si>
  <si>
    <t>Steve Hargan</t>
  </si>
  <si>
    <t>Steve Hamilton</t>
  </si>
  <si>
    <t>Steve Gromek</t>
  </si>
  <si>
    <t>Steve Frey</t>
  </si>
  <si>
    <t>Steve Foucault</t>
  </si>
  <si>
    <t>Steve Farr</t>
  </si>
  <si>
    <t>Steve Dunning</t>
  </si>
  <si>
    <t>Steve Crawford</t>
  </si>
  <si>
    <t>Steve Cooke</t>
  </si>
  <si>
    <t>Steve Comer</t>
  </si>
  <si>
    <t>Steve Cishek</t>
  </si>
  <si>
    <t>Steve Carlton</t>
  </si>
  <si>
    <t>Steve Busby</t>
  </si>
  <si>
    <t>Steve Blass</t>
  </si>
  <si>
    <t>Steve Bedrosian</t>
  </si>
  <si>
    <t>Steve Barber</t>
  </si>
  <si>
    <t>Steve Avery</t>
  </si>
  <si>
    <t>Steve Arlin</t>
  </si>
  <si>
    <t>Sterling Hitchcock</t>
  </si>
  <si>
    <t>Stephen Strasburg</t>
  </si>
  <si>
    <t>Steel Arm Tyler</t>
  </si>
  <si>
    <t>Stan Yerkes</t>
  </si>
  <si>
    <t>Stan Williams</t>
  </si>
  <si>
    <t>Stan Coveleski</t>
  </si>
  <si>
    <t>Stan Belinda</t>
  </si>
  <si>
    <t>Stan Baumgartner</t>
  </si>
  <si>
    <t>Stan Bahnsen</t>
  </si>
  <si>
    <t>Square Moore</t>
  </si>
  <si>
    <t>Spud Chandler</t>
  </si>
  <si>
    <t>Spoon Carter</t>
  </si>
  <si>
    <t>Spencer Turnbull</t>
  </si>
  <si>
    <t>Spencer Strider</t>
  </si>
  <si>
    <t>Speed Martin</t>
  </si>
  <si>
    <t>Spec Shea</t>
  </si>
  <si>
    <t>Sparky Lyle</t>
  </si>
  <si>
    <t>Sonny Siebert</t>
  </si>
  <si>
    <t>Sonny Gray</t>
  </si>
  <si>
    <t>Socks Seibold</t>
  </si>
  <si>
    <t>Snipe Hansen</t>
  </si>
  <si>
    <t>Slow Joe Doyle</t>
  </si>
  <si>
    <t>Slim Sallee</t>
  </si>
  <si>
    <t>Slim Love</t>
  </si>
  <si>
    <t>Slim Jones</t>
  </si>
  <si>
    <t>Slim Harriss</t>
  </si>
  <si>
    <t>Slim Branham</t>
  </si>
  <si>
    <t>Slick Castleman</t>
  </si>
  <si>
    <t>Skip Lockwood</t>
  </si>
  <si>
    <t>Silvio Martinez</t>
  </si>
  <si>
    <t>Silver King</t>
  </si>
  <si>
    <t>Sig Jakucki</t>
  </si>
  <si>
    <t>Sidney Ponson</t>
  </si>
  <si>
    <t>Sid Monge</t>
  </si>
  <si>
    <t>Sid Hudson</t>
  </si>
  <si>
    <t>Sid Fernandez</t>
  </si>
  <si>
    <t>Si Johnson</t>
  </si>
  <si>
    <t>Shovel Hodge</t>
  </si>
  <si>
    <t>Shohei Ohtani</t>
  </si>
  <si>
    <t>Shigetoshi Hasegawa</t>
  </si>
  <si>
    <t>Sherry Smith</t>
  </si>
  <si>
    <t>Sheriff Blake</t>
  </si>
  <si>
    <t>Sheldon Jones</t>
  </si>
  <si>
    <t>Shelby Miller</t>
  </si>
  <si>
    <t>Shawn Kelley</t>
  </si>
  <si>
    <t>Shawn Hillegas</t>
  </si>
  <si>
    <t>Shawn Estes</t>
  </si>
  <si>
    <t>Shawn Chacon</t>
  </si>
  <si>
    <t>Shawn Camp</t>
  </si>
  <si>
    <t>Shawn Boskie</t>
  </si>
  <si>
    <t>Shawn Armstrong</t>
  </si>
  <si>
    <t>Shaun Marcum</t>
  </si>
  <si>
    <t>Shane Reynolds</t>
  </si>
  <si>
    <t>Shane Rawley</t>
  </si>
  <si>
    <t>Shane McClanahan</t>
  </si>
  <si>
    <t>Shane Greene</t>
  </si>
  <si>
    <t>Shane Bieber</t>
  </si>
  <si>
    <t>Seth Morehead</t>
  </si>
  <si>
    <t>Seth McClung</t>
  </si>
  <si>
    <t>Seth Lugo</t>
  </si>
  <si>
    <t>Sergio Valdez</t>
  </si>
  <si>
    <t>Sergio Romo</t>
  </si>
  <si>
    <t>Sergio Mitre</t>
  </si>
  <si>
    <t>Sean O'Sullivan</t>
  </si>
  <si>
    <t>Sean Newcomb</t>
  </si>
  <si>
    <t>Sean Marshall</t>
  </si>
  <si>
    <t>Sean Manaea</t>
  </si>
  <si>
    <t>Sean Lowe</t>
  </si>
  <si>
    <t>Sean Doolittle</t>
  </si>
  <si>
    <t>Sean Burnett</t>
  </si>
  <si>
    <t>Sean Bergman</t>
  </si>
  <si>
    <t>Script Lee</t>
  </si>
  <si>
    <t>Scott Williamson</t>
  </si>
  <si>
    <t>Scott Terry</t>
  </si>
  <si>
    <t>Scott Sullivan</t>
  </si>
  <si>
    <t>Scott Stratton</t>
  </si>
  <si>
    <t>Scott Service</t>
  </si>
  <si>
    <t>Scott Scudder</t>
  </si>
  <si>
    <t>Scott Schoeneweis</t>
  </si>
  <si>
    <t>Scott Sauerbeck</t>
  </si>
  <si>
    <t>Scott Sanderson</t>
  </si>
  <si>
    <t>Scott Sanders</t>
  </si>
  <si>
    <t>Scott Radinsky</t>
  </si>
  <si>
    <t>Scott Proctor</t>
  </si>
  <si>
    <t>Scott Perry</t>
  </si>
  <si>
    <t>Scott Olsen</t>
  </si>
  <si>
    <t>Scott McGregor</t>
  </si>
  <si>
    <t>Scott Linebrink</t>
  </si>
  <si>
    <t>Scott Kazmir</t>
  </si>
  <si>
    <t>Scott Karl</t>
  </si>
  <si>
    <t>Scott Kamieniecki</t>
  </si>
  <si>
    <t>Scott Garrelts</t>
  </si>
  <si>
    <t>Scott Feldman</t>
  </si>
  <si>
    <t>Scott Eyre</t>
  </si>
  <si>
    <t>Scott Erickson</t>
  </si>
  <si>
    <t>Scott Elarton</t>
  </si>
  <si>
    <t>Scott Downs</t>
  </si>
  <si>
    <t>Scott Diamond</t>
  </si>
  <si>
    <t>Scott Barlow</t>
  </si>
  <si>
    <t>Scott Bankhead</t>
  </si>
  <si>
    <t>Scott Baker</t>
  </si>
  <si>
    <t>Scott Bailes</t>
  </si>
  <si>
    <t>Scott Atchison</t>
  </si>
  <si>
    <t>Scott Alexander</t>
  </si>
  <si>
    <t>Scott Aldred</t>
  </si>
  <si>
    <t>Scot Shields</t>
  </si>
  <si>
    <t>Schoolboy Rowe</t>
  </si>
  <si>
    <t>Saul Rogovin</t>
  </si>
  <si>
    <t>Satchel Paige</t>
  </si>
  <si>
    <t>Sarge Connally</t>
  </si>
  <si>
    <t>Santiago Casilla</t>
  </si>
  <si>
    <t>Sandy Koufax</t>
  </si>
  <si>
    <t>Sandy Consuegra</t>
  </si>
  <si>
    <t>Sandy Alcantara</t>
  </si>
  <si>
    <t>Samuel Moffet</t>
  </si>
  <si>
    <t>Samuel Deduno</t>
  </si>
  <si>
    <t>Sammy Stewart</t>
  </si>
  <si>
    <t>Sammy Ellis</t>
  </si>
  <si>
    <t>Sam Zoldak</t>
  </si>
  <si>
    <t>Sam Weaver</t>
  </si>
  <si>
    <t>Sam Thompson</t>
  </si>
  <si>
    <t>Sam Streeter</t>
  </si>
  <si>
    <t>Sam McDowell</t>
  </si>
  <si>
    <t>Sam Leever</t>
  </si>
  <si>
    <t>Sam LeCure</t>
  </si>
  <si>
    <t>Sam Kimber</t>
  </si>
  <si>
    <t>Sam Jones</t>
  </si>
  <si>
    <t>Sam Gray</t>
  </si>
  <si>
    <t>Sam Gibson</t>
  </si>
  <si>
    <t>Sam Frock</t>
  </si>
  <si>
    <t>Sam Dyson</t>
  </si>
  <si>
    <t>Sam Crawford</t>
  </si>
  <si>
    <t>Salomon Torres</t>
  </si>
  <si>
    <t>Salome Barojas</t>
  </si>
  <si>
    <t>Sal Maglie</t>
  </si>
  <si>
    <t>Sadie McMahon</t>
  </si>
  <si>
    <t>Sad Sam Jones</t>
  </si>
  <si>
    <t>Rynie Wolters</t>
  </si>
  <si>
    <t>Ryne Stanek</t>
  </si>
  <si>
    <t>Ryne Nelson</t>
  </si>
  <si>
    <t>Ryne Duren</t>
  </si>
  <si>
    <t>Ryan Yarbrough</t>
  </si>
  <si>
    <t>Ryan Webb</t>
  </si>
  <si>
    <t>Ryan Vogelsong</t>
  </si>
  <si>
    <t>Ryan Tepera</t>
  </si>
  <si>
    <t>Ryan Rupe</t>
  </si>
  <si>
    <t>Ryan Rowland-Smith</t>
  </si>
  <si>
    <t>Ryan Pressly</t>
  </si>
  <si>
    <t>Ryan Madson</t>
  </si>
  <si>
    <t>Ryan Franklin</t>
  </si>
  <si>
    <t>Ryan Feltner</t>
  </si>
  <si>
    <t>Ryan Drese</t>
  </si>
  <si>
    <t>Ryan Dempster</t>
  </si>
  <si>
    <t>Ryan Bowen</t>
  </si>
  <si>
    <t>Rusty Meacham</t>
  </si>
  <si>
    <t>Russ Van Atta</t>
  </si>
  <si>
    <t>Russ Springer</t>
  </si>
  <si>
    <t>Russ Ortiz</t>
  </si>
  <si>
    <t>Russ Meyer</t>
  </si>
  <si>
    <t>Russ Kemmerer</t>
  </si>
  <si>
    <t>Russ Ford</t>
  </si>
  <si>
    <t>Russ Christopher</t>
  </si>
  <si>
    <t>Russ Bauers</t>
  </si>
  <si>
    <t>Runelvys Hernandez</t>
  </si>
  <si>
    <t>Rudy Seanez</t>
  </si>
  <si>
    <t>Rudy May</t>
  </si>
  <si>
    <t>Ruben Quevedo</t>
  </si>
  <si>
    <t>Ruben Gomez</t>
  </si>
  <si>
    <t>Rube Walberg</t>
  </si>
  <si>
    <t>Rube Waddell</t>
  </si>
  <si>
    <t>Rube Vickers</t>
  </si>
  <si>
    <t>Rube Schauer</t>
  </si>
  <si>
    <t>Rube Melton</t>
  </si>
  <si>
    <t>Rube Marquard</t>
  </si>
  <si>
    <t>Rube Manning</t>
  </si>
  <si>
    <t>Rube Geyer</t>
  </si>
  <si>
    <t>Rube Foster</t>
  </si>
  <si>
    <t>Rube Fischer</t>
  </si>
  <si>
    <t>Rube Ehrhardt</t>
  </si>
  <si>
    <t>Rube Curry</t>
  </si>
  <si>
    <t>Rube Bressler</t>
  </si>
  <si>
    <t>Rube Benton</t>
  </si>
  <si>
    <t>Rubby De La Rosa</t>
  </si>
  <si>
    <t>Roy Wilkinson</t>
  </si>
  <si>
    <t>Roy Welmaker</t>
  </si>
  <si>
    <t>Roy Walker</t>
  </si>
  <si>
    <t>Roy Thomas</t>
  </si>
  <si>
    <t>Roy Smith</t>
  </si>
  <si>
    <t>Roy Sherid</t>
  </si>
  <si>
    <t>Roy Roberts</t>
  </si>
  <si>
    <t>Roy Patterson</t>
  </si>
  <si>
    <t>Roy Partlow</t>
  </si>
  <si>
    <t>Roy Parmelee</t>
  </si>
  <si>
    <t>Roy Oswalt</t>
  </si>
  <si>
    <t>Roy Moore</t>
  </si>
  <si>
    <t>Roy Mitchell</t>
  </si>
  <si>
    <t>Roy Mahaffey</t>
  </si>
  <si>
    <t>Roy Lee Jackson</t>
  </si>
  <si>
    <t>Roy Henshaw</t>
  </si>
  <si>
    <t>Roy Halladay</t>
  </si>
  <si>
    <t>Roy Face</t>
  </si>
  <si>
    <t>Roy Evans</t>
  </si>
  <si>
    <t>Roxie Lawson</t>
  </si>
  <si>
    <t>Rosy Ryan</t>
  </si>
  <si>
    <t>Ross Stripling</t>
  </si>
  <si>
    <t>Ross Ohlendorf</t>
  </si>
  <si>
    <t>Ross Grimsley</t>
  </si>
  <si>
    <t>Ross Detwiler</t>
  </si>
  <si>
    <t>Ross Baumgarten</t>
  </si>
  <si>
    <t>Roscoe Miller</t>
  </si>
  <si>
    <t>Roric Harrison</t>
  </si>
  <si>
    <t>Roosevelt Davis</t>
  </si>
  <si>
    <t>Ronald Belisario</t>
  </si>
  <si>
    <t>Ron Villone</t>
  </si>
  <si>
    <t>Ron Taylor</t>
  </si>
  <si>
    <t>Ron Schueler</t>
  </si>
  <si>
    <t>Ron Romanick</t>
  </si>
  <si>
    <t>Ron Robinson</t>
  </si>
  <si>
    <t>Ron Reed</t>
  </si>
  <si>
    <t>Ron Perranoski</t>
  </si>
  <si>
    <t>Ron Mahay</t>
  </si>
  <si>
    <t>Ron Kline</t>
  </si>
  <si>
    <t>Ron Herbel</t>
  </si>
  <si>
    <t>Ron Guidry</t>
  </si>
  <si>
    <t>Ron Davis</t>
  </si>
  <si>
    <t>Ron Darling</t>
  </si>
  <si>
    <t>Ron Bryant</t>
  </si>
  <si>
    <t>Rollie Sheldon</t>
  </si>
  <si>
    <t>Rollie Naylor</t>
  </si>
  <si>
    <t>Rollie Fingers</t>
  </si>
  <si>
    <t>Rolando Arrojo</t>
  </si>
  <si>
    <t>Roger Wolff</t>
  </si>
  <si>
    <t>Roger Pavlik</t>
  </si>
  <si>
    <t>Roger Nelson</t>
  </si>
  <si>
    <t>Roger Moret</t>
  </si>
  <si>
    <t>Roger McDowell</t>
  </si>
  <si>
    <t>Roger Mason</t>
  </si>
  <si>
    <t>Roger Erickson</t>
  </si>
  <si>
    <t>Roger Craig</t>
  </si>
  <si>
    <t>Roger Clemens</t>
  </si>
  <si>
    <t>Roger Bailey</t>
  </si>
  <si>
    <t>Roenis Elias</t>
  </si>
  <si>
    <t>Roenis Elías</t>
  </si>
  <si>
    <t>Rodrigo Lopez</t>
  </si>
  <si>
    <t>Rod Scurry</t>
  </si>
  <si>
    <t>Rod Nichols</t>
  </si>
  <si>
    <t>Rod Beck</t>
  </si>
  <si>
    <t>Rocky Ellis</t>
  </si>
  <si>
    <t>Rocky Biddle</t>
  </si>
  <si>
    <t>Robinson Tejeda</t>
  </si>
  <si>
    <t>Robin Roberts</t>
  </si>
  <si>
    <t>Roberto Osuna</t>
  </si>
  <si>
    <t>Roberto Hernandez</t>
  </si>
  <si>
    <t>Robert Stephenson</t>
  </si>
  <si>
    <t>Robert Poindexter</t>
  </si>
  <si>
    <t>Robert Person</t>
  </si>
  <si>
    <t>Robert Gsellman</t>
  </si>
  <si>
    <t>Robbie Ross Jr.</t>
  </si>
  <si>
    <t>Robbie Ray</t>
  </si>
  <si>
    <t>Robbie Erlin</t>
  </si>
  <si>
    <t>Robb Nen</t>
  </si>
  <si>
    <t>Rob Murphy</t>
  </si>
  <si>
    <t>Rob Gardner</t>
  </si>
  <si>
    <t>Rob Dressler</t>
  </si>
  <si>
    <t>Rob Dibble</t>
  </si>
  <si>
    <t>Rob Bell</t>
  </si>
  <si>
    <t>Rip Sewell</t>
  </si>
  <si>
    <t>Rip Hagerman</t>
  </si>
  <si>
    <t>Rip Collins</t>
  </si>
  <si>
    <t>Ricky Romero</t>
  </si>
  <si>
    <t>Ricky Nolasco</t>
  </si>
  <si>
    <t>Ricky Horton</t>
  </si>
  <si>
    <t>Ricky Bottalico</t>
  </si>
  <si>
    <t>Ricky Bones</t>
  </si>
  <si>
    <t>Rickey Clark</t>
  </si>
  <si>
    <t>Rick Wise</t>
  </si>
  <si>
    <t>Rick White</t>
  </si>
  <si>
    <t>Rick Waits</t>
  </si>
  <si>
    <t>Rick Sutcliffe</t>
  </si>
  <si>
    <t>Rick Rhoden</t>
  </si>
  <si>
    <t>Rick Reuschel</t>
  </si>
  <si>
    <t>Rick Reed</t>
  </si>
  <si>
    <t>Rick Porcello</t>
  </si>
  <si>
    <t>Rick Matula</t>
  </si>
  <si>
    <t>Rick Mahler</t>
  </si>
  <si>
    <t>Rick Langford</t>
  </si>
  <si>
    <t>Rick Honeycutt</t>
  </si>
  <si>
    <t>Rick Helling</t>
  </si>
  <si>
    <t>Rick Camp</t>
  </si>
  <si>
    <t>Rick Bauer</t>
  </si>
  <si>
    <t>Rick Aguilera</t>
  </si>
  <si>
    <t>Richard Dotson</t>
  </si>
  <si>
    <t>Richard Bleier</t>
  </si>
  <si>
    <t>Rich Yett</t>
  </si>
  <si>
    <t>Rich Wortham</t>
  </si>
  <si>
    <t>Rich Rodriguez</t>
  </si>
  <si>
    <t>Rich Robertson</t>
  </si>
  <si>
    <t>Rich Nye</t>
  </si>
  <si>
    <t>Rich Monteleone</t>
  </si>
  <si>
    <t>Rich Hill</t>
  </si>
  <si>
    <t>Rich Harden</t>
  </si>
  <si>
    <t>Rich Hand</t>
  </si>
  <si>
    <t>Rich Gossage</t>
  </si>
  <si>
    <t>Rich Garces</t>
  </si>
  <si>
    <t>Rich Gale</t>
  </si>
  <si>
    <t>Rich Folkers</t>
  </si>
  <si>
    <t>Rich DeLucia</t>
  </si>
  <si>
    <t>Rich Bordi</t>
  </si>
  <si>
    <t>Ricardo Rincon</t>
  </si>
  <si>
    <t>Rheal Cormier</t>
  </si>
  <si>
    <t>Reynaldo Lopez</t>
  </si>
  <si>
    <t>Reynaldo López</t>
  </si>
  <si>
    <t>Rex Brothers</t>
  </si>
  <si>
    <t>Rex Barney</t>
  </si>
  <si>
    <t>Renie Martin</t>
  </si>
  <si>
    <t>Rene Arocha</t>
  </si>
  <si>
    <t>Reid Detmers</t>
  </si>
  <si>
    <t>Reggie Cleveland</t>
  </si>
  <si>
    <t>Red Ryan</t>
  </si>
  <si>
    <t>Red Ruffing</t>
  </si>
  <si>
    <t>Red Oldham</t>
  </si>
  <si>
    <t>Red Munger</t>
  </si>
  <si>
    <t>Red Lucas</t>
  </si>
  <si>
    <t>Red Faber</t>
  </si>
  <si>
    <t>Red Embree</t>
  </si>
  <si>
    <t>Red Ehret</t>
  </si>
  <si>
    <t>Red Donahue</t>
  </si>
  <si>
    <t>Red Causey</t>
  </si>
  <si>
    <t>Red Barrett</t>
  </si>
  <si>
    <t>Red Ames</t>
  </si>
  <si>
    <t>Reb Russell</t>
  </si>
  <si>
    <t>Ray Washburn</t>
  </si>
  <si>
    <t>Ray Starr</t>
  </si>
  <si>
    <t>Ray Semproch</t>
  </si>
  <si>
    <t>Ray Scarborough</t>
  </si>
  <si>
    <t>Ray Sadecki</t>
  </si>
  <si>
    <t>Ray Prim</t>
  </si>
  <si>
    <t>Ray Poat</t>
  </si>
  <si>
    <t>Ray Phelps</t>
  </si>
  <si>
    <t>Ray Narleski</t>
  </si>
  <si>
    <t>Ray Moss</t>
  </si>
  <si>
    <t>Ray Moore</t>
  </si>
  <si>
    <t>Ray Lamb</t>
  </si>
  <si>
    <t>Ray Kremer</t>
  </si>
  <si>
    <t>Ray Kolp</t>
  </si>
  <si>
    <t>Ray King</t>
  </si>
  <si>
    <t>Ray Keating</t>
  </si>
  <si>
    <t>Ray Herbert</t>
  </si>
  <si>
    <t>Ray Harrell</t>
  </si>
  <si>
    <t>Ray Francis</t>
  </si>
  <si>
    <t>Ray Fontenot</t>
  </si>
  <si>
    <t>Ray Fisher</t>
  </si>
  <si>
    <t>Ray Culp</t>
  </si>
  <si>
    <t>Ray Crone</t>
  </si>
  <si>
    <t>Ray Corbin</t>
  </si>
  <si>
    <t>Ray Collins</t>
  </si>
  <si>
    <t>Ray Caldwell</t>
  </si>
  <si>
    <t>Ray Burris</t>
  </si>
  <si>
    <t>Ray Brown</t>
  </si>
  <si>
    <t>Ray Benge</t>
  </si>
  <si>
    <t>Ray Bare</t>
  </si>
  <si>
    <t>Rawly Eastwick</t>
  </si>
  <si>
    <t>Rats Henderson</t>
  </si>
  <si>
    <t>Rasty Wright</t>
  </si>
  <si>
    <t>Rankin Johnson</t>
  </si>
  <si>
    <t>Ranger Suarez</t>
  </si>
  <si>
    <t>Ranger Suárez</t>
  </si>
  <si>
    <t>Randy Wolf</t>
  </si>
  <si>
    <t>Randy Wells</t>
  </si>
  <si>
    <t>Randy Tomlin</t>
  </si>
  <si>
    <t>Randy O'Neal</t>
  </si>
  <si>
    <t>Randy Myers</t>
  </si>
  <si>
    <t>Randy Moffitt</t>
  </si>
  <si>
    <t>Randy Lerch</t>
  </si>
  <si>
    <t>Randy Jones</t>
  </si>
  <si>
    <t>Randy Johnson</t>
  </si>
  <si>
    <t>Randy Gumpert</t>
  </si>
  <si>
    <t>Randy Choate</t>
  </si>
  <si>
    <t>Randall Delgado</t>
  </si>
  <si>
    <t>Ramon Pena</t>
  </si>
  <si>
    <t>Ramon Ortiz</t>
  </si>
  <si>
    <t>Ramon Monzant</t>
  </si>
  <si>
    <t>Ramon Martinez</t>
  </si>
  <si>
    <t>Ramon Hernandez</t>
  </si>
  <si>
    <t>Ramon Garcia</t>
  </si>
  <si>
    <t>Ramon E Ramirez</t>
  </si>
  <si>
    <t>Ramiro Mendoza</t>
  </si>
  <si>
    <t>Ralph Works</t>
  </si>
  <si>
    <t>Ralph Terry</t>
  </si>
  <si>
    <t>Ralph Stroud</t>
  </si>
  <si>
    <t>Ralph Glaze</t>
  </si>
  <si>
    <t>Ralph Branca</t>
  </si>
  <si>
    <t>Ralph Birkofer</t>
  </si>
  <si>
    <t>Raisel Iglesias</t>
  </si>
  <si>
    <t>Rafael Soriano</t>
  </si>
  <si>
    <t>Rafael Perez</t>
  </si>
  <si>
    <t>Rafael Montero</t>
  </si>
  <si>
    <t>Rafael Betancourt</t>
  </si>
  <si>
    <t>R.A. Dickey</t>
  </si>
  <si>
    <t>Pud Galvin</t>
  </si>
  <si>
    <t>Pretzels Getzien</t>
  </si>
  <si>
    <t>Preston Hanna</t>
  </si>
  <si>
    <t>Preacher Roe</t>
  </si>
  <si>
    <t>Preacher Henry</t>
  </si>
  <si>
    <t>Porter Moss</t>
  </si>
  <si>
    <t>Pop Williams</t>
  </si>
  <si>
    <t>Pol Perritt</t>
  </si>
  <si>
    <t>Pinky Woods</t>
  </si>
  <si>
    <t>Pink Hawley</t>
  </si>
  <si>
    <t>Ping Gardner</t>
  </si>
  <si>
    <t>Philip Humber</t>
  </si>
  <si>
    <t>Phil Regan</t>
  </si>
  <si>
    <t>Phil Ortega</t>
  </si>
  <si>
    <t>Phil Niekro</t>
  </si>
  <si>
    <t>Phil Maton</t>
  </si>
  <si>
    <t>Phil Marchildon</t>
  </si>
  <si>
    <t>Phil Knell</t>
  </si>
  <si>
    <t>Phil Hughes</t>
  </si>
  <si>
    <t>Phil Douglas</t>
  </si>
  <si>
    <t>Phil Collins</t>
  </si>
  <si>
    <t>Phil Coke</t>
  </si>
  <si>
    <t>Phil Cockrell</t>
  </si>
  <si>
    <t>Phenomenal Smith</t>
  </si>
  <si>
    <t>Peter Moylan</t>
  </si>
  <si>
    <t>Pete Walker</t>
  </si>
  <si>
    <t>Pete Vuckovich</t>
  </si>
  <si>
    <t>Pete Smith</t>
  </si>
  <si>
    <t>Pete Schourek</t>
  </si>
  <si>
    <t>Pete Schneider</t>
  </si>
  <si>
    <t>Pete Richert</t>
  </si>
  <si>
    <t>Pete Redfern</t>
  </si>
  <si>
    <t>Pete Munro</t>
  </si>
  <si>
    <t>Pete Mikkelsen</t>
  </si>
  <si>
    <t>Pete Meegan</t>
  </si>
  <si>
    <t>Pete Henning</t>
  </si>
  <si>
    <t>Pete Harnisch</t>
  </si>
  <si>
    <t>Pete Filson</t>
  </si>
  <si>
    <t>Pete Falcone</t>
  </si>
  <si>
    <t>Pete Dowling</t>
  </si>
  <si>
    <t>Pete Donohue</t>
  </si>
  <si>
    <t>Pete Conway</t>
  </si>
  <si>
    <t>Pete Burnside</t>
  </si>
  <si>
    <t>Pete Broberg</t>
  </si>
  <si>
    <t>Pete Appleton</t>
  </si>
  <si>
    <t>Percy Miller</t>
  </si>
  <si>
    <t>Percy Jones</t>
  </si>
  <si>
    <t>Pedro Strop</t>
  </si>
  <si>
    <t>Pedro Ramos</t>
  </si>
  <si>
    <t>Pedro Martinez</t>
  </si>
  <si>
    <t>Pedro Feliciano</t>
  </si>
  <si>
    <t>Pedro Borbon</t>
  </si>
  <si>
    <t>Pedro Baez</t>
  </si>
  <si>
    <t>Pedro Báez</t>
  </si>
  <si>
    <t>Pedro Astacio</t>
  </si>
  <si>
    <t>Peaches Davis</t>
  </si>
  <si>
    <t>Paul Zahniser</t>
  </si>
  <si>
    <t>Paul Wilson</t>
  </si>
  <si>
    <t>Paul Wagner</t>
  </si>
  <si>
    <t>Paul Splittorff</t>
  </si>
  <si>
    <t>Paul Shuey</t>
  </si>
  <si>
    <t>Paul Sewald</t>
  </si>
  <si>
    <t>Paul Reuschel</t>
  </si>
  <si>
    <t>Paul Quantrill</t>
  </si>
  <si>
    <t>Paul Moskau</t>
  </si>
  <si>
    <t>Paul Mitchell</t>
  </si>
  <si>
    <t>Paul Mirabella</t>
  </si>
  <si>
    <t>Paul Minner</t>
  </si>
  <si>
    <t>Paul Maholm</t>
  </si>
  <si>
    <t>Paul Lindblad</t>
  </si>
  <si>
    <t>Paul LaPalme</t>
  </si>
  <si>
    <t>Paul Kilgus</t>
  </si>
  <si>
    <t>Paul Hartzell</t>
  </si>
  <si>
    <t>Paul Gibson</t>
  </si>
  <si>
    <t>Paul Foytack</t>
  </si>
  <si>
    <t>Paul Erickson</t>
  </si>
  <si>
    <t>Paul Derringer</t>
  </si>
  <si>
    <t>Paul Dean</t>
  </si>
  <si>
    <t>Paul Carter</t>
  </si>
  <si>
    <t>Paul Calvert</t>
  </si>
  <si>
    <t>Paul Byrd</t>
  </si>
  <si>
    <t>Paul Blackburn</t>
  </si>
  <si>
    <t>Paul Assenmacher</t>
  </si>
  <si>
    <t>Paul Abbott</t>
  </si>
  <si>
    <t>Patsy Flaherty</t>
  </si>
  <si>
    <t>Patrick Sandoval</t>
  </si>
  <si>
    <t>Patrick Corbin</t>
  </si>
  <si>
    <t>Pat Zachry</t>
  </si>
  <si>
    <t>Pat Underwood</t>
  </si>
  <si>
    <t>Pat Scantlebury</t>
  </si>
  <si>
    <t>Pat Rapp</t>
  </si>
  <si>
    <t>Pat Ragan</t>
  </si>
  <si>
    <t>Pat Neshek</t>
  </si>
  <si>
    <t>Pat Malone</t>
  </si>
  <si>
    <t>Pat Mahomes</t>
  </si>
  <si>
    <t>Pat Luby</t>
  </si>
  <si>
    <t>Pat Jarvis</t>
  </si>
  <si>
    <t>Pat Hentgen</t>
  </si>
  <si>
    <t>Pat Dobson</t>
  </si>
  <si>
    <t>Pat Combs</t>
  </si>
  <si>
    <t>Pat Clements</t>
  </si>
  <si>
    <t>Pat Caraway</t>
  </si>
  <si>
    <t>Pascual Perez</t>
  </si>
  <si>
    <t>Park Swartzel</t>
  </si>
  <si>
    <t>Pablo Lopez</t>
  </si>
  <si>
    <t>Pablo López</t>
  </si>
  <si>
    <t>Ownie Carroll</t>
  </si>
  <si>
    <t>Otto Hess</t>
  </si>
  <si>
    <t>Otis Stocksdale</t>
  </si>
  <si>
    <t>Otis Starks</t>
  </si>
  <si>
    <t>Osvaldo Fernandez</t>
  </si>
  <si>
    <t>Oscar Villarreal</t>
  </si>
  <si>
    <t>Oscar Levis</t>
  </si>
  <si>
    <t>Oscar Judd</t>
  </si>
  <si>
    <t>Oscar Jones</t>
  </si>
  <si>
    <t>Orville Jorgens</t>
  </si>
  <si>
    <t>Orval Overall</t>
  </si>
  <si>
    <t>Orval Grove</t>
  </si>
  <si>
    <t>Orlando Pena</t>
  </si>
  <si>
    <t>Orlando Hernandez</t>
  </si>
  <si>
    <t>Orel Hershiser</t>
  </si>
  <si>
    <t>Oral Hildebrand</t>
  </si>
  <si>
    <t>Omer Newsome</t>
  </si>
  <si>
    <t>Omar Olivares</t>
  </si>
  <si>
    <t>Omar Daal</t>
  </si>
  <si>
    <t>Oliver Perez</t>
  </si>
  <si>
    <t>Oliver Pérez</t>
  </si>
  <si>
    <t>Old Hoss Radbourn</t>
  </si>
  <si>
    <t>Oil Can Boyd</t>
  </si>
  <si>
    <t>Odrisamer Despaigne</t>
  </si>
  <si>
    <t>Odell Jones</t>
  </si>
  <si>
    <t>Odalis Perez</t>
  </si>
  <si>
    <t>Octavio Dotel</t>
  </si>
  <si>
    <t>Norwood Gibson</t>
  </si>
  <si>
    <t>Norm Charlton</t>
  </si>
  <si>
    <t>Noodles Hahn</t>
  </si>
  <si>
    <t>Nolan Ryan</t>
  </si>
  <si>
    <t>Noah Syndergaard</t>
  </si>
  <si>
    <t>Noah Lowry</t>
  </si>
  <si>
    <t>Nip Winters</t>
  </si>
  <si>
    <t>Nino Espinosa</t>
  </si>
  <si>
    <t>Nig Cuppy</t>
  </si>
  <si>
    <t>Nick Wittgren</t>
  </si>
  <si>
    <t>Nick Vincent</t>
  </si>
  <si>
    <t>Nick Strincevich</t>
  </si>
  <si>
    <t>Nick Pivetta</t>
  </si>
  <si>
    <t>Nick Masset</t>
  </si>
  <si>
    <t>Nick Martinez</t>
  </si>
  <si>
    <t>Nick Maddox</t>
  </si>
  <si>
    <t>Nick Cullop</t>
  </si>
  <si>
    <t>Nick Blackburn</t>
  </si>
  <si>
    <t>Nick Altrock</t>
  </si>
  <si>
    <t>Nestor Cortes</t>
  </si>
  <si>
    <t>Nelson Figueroa</t>
  </si>
  <si>
    <t>Nelson Dean</t>
  </si>
  <si>
    <t>Nelson Cruz</t>
  </si>
  <si>
    <t>Nelson Briles</t>
  </si>
  <si>
    <t>Nels Potter</t>
  </si>
  <si>
    <t>Neil Allen</t>
  </si>
  <si>
    <t>Neftali Feliz</t>
  </si>
  <si>
    <t>Neftalí Feliz</t>
  </si>
  <si>
    <t>Ned Garvin</t>
  </si>
  <si>
    <t>Ned Garver</t>
  </si>
  <si>
    <t>Neck Stanley</t>
  </si>
  <si>
    <t>Neal Heaton</t>
  </si>
  <si>
    <t>Neal Cotts</t>
  </si>
  <si>
    <t>Nathan Eovaldi</t>
  </si>
  <si>
    <t>Nate Robertson</t>
  </si>
  <si>
    <t>Nate Karns</t>
  </si>
  <si>
    <t>Nate Jones</t>
  </si>
  <si>
    <t>Nate Cornejo</t>
  </si>
  <si>
    <t>Nate Andrews</t>
  </si>
  <si>
    <t>Nat Hudson</t>
  </si>
  <si>
    <t>Nap Rucker</t>
  </si>
  <si>
    <t>Myles Thomas</t>
  </si>
  <si>
    <t>Mychal Givens</t>
  </si>
  <si>
    <t>Murry Dickson</t>
  </si>
  <si>
    <t>Mule Watson</t>
  </si>
  <si>
    <t>Mudcat Grant</t>
  </si>
  <si>
    <t>Mort Cooper</t>
  </si>
  <si>
    <t>Morrie Martin</t>
  </si>
  <si>
    <t>Mordecai Brown</t>
  </si>
  <si>
    <t>Moose Haas</t>
  </si>
  <si>
    <t>Monty Stratton</t>
  </si>
  <si>
    <t>Monty Kennedy</t>
  </si>
  <si>
    <t>Monte Weaver</t>
  </si>
  <si>
    <t>Monte Pearson</t>
  </si>
  <si>
    <t>Monk Dubiel</t>
  </si>
  <si>
    <t>Moe Drabowsky</t>
  </si>
  <si>
    <t>Mitchell Boggs</t>
  </si>
  <si>
    <t>Mitch Williams</t>
  </si>
  <si>
    <t>Mitch Keller</t>
  </si>
  <si>
    <t>Milt Wilcox</t>
  </si>
  <si>
    <t>Milt Watson</t>
  </si>
  <si>
    <t>Milt Shoffner</t>
  </si>
  <si>
    <t>Milt Pappas</t>
  </si>
  <si>
    <t>Milt Gaston</t>
  </si>
  <si>
    <t>Milo Candini</t>
  </si>
  <si>
    <t>Miles Mikolas</t>
  </si>
  <si>
    <t>Mike Wood</t>
  </si>
  <si>
    <t>Mike Witt</t>
  </si>
  <si>
    <t>Mike Williams</t>
  </si>
  <si>
    <t>Mike Trombley</t>
  </si>
  <si>
    <t>Mike Torrez</t>
  </si>
  <si>
    <t>Mike Timlin</t>
  </si>
  <si>
    <t>Mike Thurman</t>
  </si>
  <si>
    <t>Mike Sullivan</t>
  </si>
  <si>
    <t>Mike Stanton</t>
  </si>
  <si>
    <t>Mike Smithson</t>
  </si>
  <si>
    <t>Mike Sirotka</t>
  </si>
  <si>
    <t>Mike Scott</t>
  </si>
  <si>
    <t>Mike Ryba</t>
  </si>
  <si>
    <t>Mike Remlinger</t>
  </si>
  <si>
    <t>Mike Proly</t>
  </si>
  <si>
    <t>Mike Prendergast</t>
  </si>
  <si>
    <t>Mike Perez</t>
  </si>
  <si>
    <t>Mike Pelfrey</t>
  </si>
  <si>
    <t>Mike Paxton</t>
  </si>
  <si>
    <t>Mike Paul</t>
  </si>
  <si>
    <t>Mike Parrott</t>
  </si>
  <si>
    <t>Mike Oquist</t>
  </si>
  <si>
    <t>Mike O'Neill</t>
  </si>
  <si>
    <t>Mike Norris</t>
  </si>
  <si>
    <t>Mike Nagy</t>
  </si>
  <si>
    <t>Mike Myers</t>
  </si>
  <si>
    <t>Mike Mussina</t>
  </si>
  <si>
    <t>Mike Munoz</t>
  </si>
  <si>
    <t>Mike Morrison</t>
  </si>
  <si>
    <t>Mike Morgan</t>
  </si>
  <si>
    <t>Mike Moore</t>
  </si>
  <si>
    <t>Mike Montgomery</t>
  </si>
  <si>
    <t>Mike Mohler</t>
  </si>
  <si>
    <t>Mike Minor</t>
  </si>
  <si>
    <t>Mike McDermott</t>
  </si>
  <si>
    <t>Mike McCormick</t>
  </si>
  <si>
    <t>Mike Mattimore</t>
  </si>
  <si>
    <t>Mike Mason</t>
  </si>
  <si>
    <t>Mike Marshall</t>
  </si>
  <si>
    <t>Mike Maroth</t>
  </si>
  <si>
    <t>Mike Magnante</t>
  </si>
  <si>
    <t>Mike Maddux</t>
  </si>
  <si>
    <t>Mike MacDougal</t>
  </si>
  <si>
    <t>Mike Lynch</t>
  </si>
  <si>
    <t>Mike Lincoln</t>
  </si>
  <si>
    <t>Mike Leake</t>
  </si>
  <si>
    <t>Mike Krukow</t>
  </si>
  <si>
    <t>Mike Kilkenny</t>
  </si>
  <si>
    <t>Mike Kekich</t>
  </si>
  <si>
    <t>Mike Jeffcoat</t>
  </si>
  <si>
    <t>Mike James</t>
  </si>
  <si>
    <t>Mike Henneman</t>
  </si>
  <si>
    <t>Mike Hedlund</t>
  </si>
  <si>
    <t>Mike Hartley</t>
  </si>
  <si>
    <t>Mike Harkey</t>
  </si>
  <si>
    <t>Mike Hampton</t>
  </si>
  <si>
    <t>Mike Golden</t>
  </si>
  <si>
    <t>Mike Garman</t>
  </si>
  <si>
    <t>Mike Gardiner</t>
  </si>
  <si>
    <t>Mike Garcia</t>
  </si>
  <si>
    <t>Mike Fornieles</t>
  </si>
  <si>
    <t>Mike Foltynewicz</t>
  </si>
  <si>
    <t>Mike Flanagan</t>
  </si>
  <si>
    <t>Mike Fiers</t>
  </si>
  <si>
    <t>Mike Fetters</t>
  </si>
  <si>
    <t>Mike Dunne</t>
  </si>
  <si>
    <t>Mike Dunn</t>
  </si>
  <si>
    <t>Mike DeJean</t>
  </si>
  <si>
    <t>Mike Cvengros</t>
  </si>
  <si>
    <t>Mike Cuellar</t>
  </si>
  <si>
    <t>Mike Corkins</t>
  </si>
  <si>
    <t>Mike Clevinger</t>
  </si>
  <si>
    <t>Mike Caldwell</t>
  </si>
  <si>
    <t>Mike Boddicker</t>
  </si>
  <si>
    <t>Mike Bielecki</t>
  </si>
  <si>
    <t>Mike Armstrong</t>
  </si>
  <si>
    <t>Mike Adams</t>
  </si>
  <si>
    <t>Miguel Gonzalez</t>
  </si>
  <si>
    <t>Miguel González</t>
  </si>
  <si>
    <t>Miguel Castro</t>
  </si>
  <si>
    <t>Miguel Batista</t>
  </si>
  <si>
    <t>Mickey Welch</t>
  </si>
  <si>
    <t>Mickey McDermott</t>
  </si>
  <si>
    <t>Mickey Mahler</t>
  </si>
  <si>
    <t>Mickey Lolich</t>
  </si>
  <si>
    <t>Mickey Hughes</t>
  </si>
  <si>
    <t>Mickey Harris</t>
  </si>
  <si>
    <t>Mickey Haefner</t>
  </si>
  <si>
    <t>Michael Wuertz</t>
  </si>
  <si>
    <t>Michael Wacha</t>
  </si>
  <si>
    <t>Michael Tonkin</t>
  </si>
  <si>
    <t>Michael Soroka</t>
  </si>
  <si>
    <t>Michael Pineda</t>
  </si>
  <si>
    <t>Michael Lorenzen</t>
  </si>
  <si>
    <t>Michael LaCoss</t>
  </si>
  <si>
    <t>Michael Kopech</t>
  </si>
  <si>
    <t>Michael King</t>
  </si>
  <si>
    <t>Michael Jackson</t>
  </si>
  <si>
    <t>Michael Gonzalez</t>
  </si>
  <si>
    <t>Michael Fulmer</t>
  </si>
  <si>
    <t>Micah Owings</t>
  </si>
  <si>
    <t>Merrill Kelly</t>
  </si>
  <si>
    <t>Mellie Wolfgang</t>
  </si>
  <si>
    <t>Melido Perez</t>
  </si>
  <si>
    <t>Mel Stottlemyre</t>
  </si>
  <si>
    <t>Mel Rojas</t>
  </si>
  <si>
    <t>Mel Queen</t>
  </si>
  <si>
    <t>Mel Parnell</t>
  </si>
  <si>
    <t>Mel Harder</t>
  </si>
  <si>
    <t>Max Surkont</t>
  </si>
  <si>
    <t>Max Scherzer</t>
  </si>
  <si>
    <t>Max Manning</t>
  </si>
  <si>
    <t>Max Leon</t>
  </si>
  <si>
    <t>Max Lanier</t>
  </si>
  <si>
    <t>Max Fried</t>
  </si>
  <si>
    <t>Max Butcher</t>
  </si>
  <si>
    <t>Matthew Boyd</t>
  </si>
  <si>
    <t>Matt Young</t>
  </si>
  <si>
    <t>Matt Wisler</t>
  </si>
  <si>
    <t>Matt Wise</t>
  </si>
  <si>
    <t>Matt Whiteside</t>
  </si>
  <si>
    <t>Matt Thornton</t>
  </si>
  <si>
    <t>Matt Strahm</t>
  </si>
  <si>
    <t>Matt Shoemaker</t>
  </si>
  <si>
    <t>Matt Morris</t>
  </si>
  <si>
    <t>Matt Moore</t>
  </si>
  <si>
    <t>Matt Mantei</t>
  </si>
  <si>
    <t>Matt Lindstrom</t>
  </si>
  <si>
    <t>Matt Kinney</t>
  </si>
  <si>
    <t>Matt Kilroy</t>
  </si>
  <si>
    <t>Matt Keough</t>
  </si>
  <si>
    <t>Matt Herges</t>
  </si>
  <si>
    <t>Matt Harvey</t>
  </si>
  <si>
    <t>Matt Harrison</t>
  </si>
  <si>
    <t>Matt Guerrier</t>
  </si>
  <si>
    <t>Matt Garza</t>
  </si>
  <si>
    <t>Matt Clement</t>
  </si>
  <si>
    <t>Matt Capps</t>
  </si>
  <si>
    <t>Matt Cain</t>
  </si>
  <si>
    <t>Matt Belisle</t>
  </si>
  <si>
    <t>Matt Barnes</t>
  </si>
  <si>
    <t>Matt Andriese</t>
  </si>
  <si>
    <t>Matt Albers</t>
  </si>
  <si>
    <t>Mat Latos</t>
  </si>
  <si>
    <t>Masato Yoshii</t>
  </si>
  <si>
    <t>Masahiro Tanaka</t>
  </si>
  <si>
    <t>Marvin Freeman</t>
  </si>
  <si>
    <t>Marv Grissom</t>
  </si>
  <si>
    <t>Marv Goodwin</t>
  </si>
  <si>
    <t>Marv Breuer</t>
  </si>
  <si>
    <t>Marty Pattin</t>
  </si>
  <si>
    <t>Marty O'Toole</t>
  </si>
  <si>
    <t>Marty McHale</t>
  </si>
  <si>
    <t>Marty Bystrom</t>
  </si>
  <si>
    <t>Martin Perez</t>
  </si>
  <si>
    <t>Martín Pérez</t>
  </si>
  <si>
    <t>Martin Dihigo</t>
  </si>
  <si>
    <t>Martín Dihigo</t>
  </si>
  <si>
    <t>Marshall Bridges</t>
  </si>
  <si>
    <t>Marlin Stuart</t>
  </si>
  <si>
    <t>Mark Wohlers</t>
  </si>
  <si>
    <t>Mark Williamson</t>
  </si>
  <si>
    <t>Mark Thurmond</t>
  </si>
  <si>
    <t>Mark Thompson</t>
  </si>
  <si>
    <t>Mark Redman</t>
  </si>
  <si>
    <t>Mark Prior</t>
  </si>
  <si>
    <t>Mark Portugal</t>
  </si>
  <si>
    <t>Mark Petkovsek</t>
  </si>
  <si>
    <t>Mark Mulder</t>
  </si>
  <si>
    <t>Mark Melancon</t>
  </si>
  <si>
    <t>Mark Lowe</t>
  </si>
  <si>
    <t>Mark Littell</t>
  </si>
  <si>
    <t>Mark Lemongello</t>
  </si>
  <si>
    <t>Mark Leiter Jr.</t>
  </si>
  <si>
    <t>Mark Leiter</t>
  </si>
  <si>
    <t>Mark Langston</t>
  </si>
  <si>
    <t>Mark Knudson</t>
  </si>
  <si>
    <t>Mark Hendrickson</t>
  </si>
  <si>
    <t>Mark Guthrie</t>
  </si>
  <si>
    <t>Mark Gubicza</t>
  </si>
  <si>
    <t>Mark Grant</t>
  </si>
  <si>
    <t>Mark Gardner</t>
  </si>
  <si>
    <t>Mark Fidrych</t>
  </si>
  <si>
    <t>Mark Eichhorn</t>
  </si>
  <si>
    <t>Mark Davis</t>
  </si>
  <si>
    <t>Mark Clear</t>
  </si>
  <si>
    <t>Mark Clark</t>
  </si>
  <si>
    <t>Mark Buehrle</t>
  </si>
  <si>
    <t>Mark Bomback</t>
  </si>
  <si>
    <t>Mark Baldwin</t>
  </si>
  <si>
    <t>Marius Russo</t>
  </si>
  <si>
    <t>Marion Fricano</t>
  </si>
  <si>
    <t>Mario Soto</t>
  </si>
  <si>
    <t>Marino Pieretti</t>
  </si>
  <si>
    <t>Mariano Rivera</t>
  </si>
  <si>
    <t>Marcus Stroman</t>
  </si>
  <si>
    <t>Marco Gonzales</t>
  </si>
  <si>
    <t>Marco Estrada</t>
  </si>
  <si>
    <t>Marcelino Lopez</t>
  </si>
  <si>
    <t>Marc Rzepczynski</t>
  </si>
  <si>
    <t>Marc Hall</t>
  </si>
  <si>
    <t>Manny Sarmiento</t>
  </si>
  <si>
    <t>Manny Salvo</t>
  </si>
  <si>
    <t>Manny Parra</t>
  </si>
  <si>
    <t>Manny Corpas</t>
  </si>
  <si>
    <t>Manny Aybar</t>
  </si>
  <si>
    <t>Malvin Powell</t>
  </si>
  <si>
    <t>Mal Eason</t>
  </si>
  <si>
    <t>Madison Bumgarner</t>
  </si>
  <si>
    <t>MacKenzie Gore</t>
  </si>
  <si>
    <t>Mace Brown</t>
  </si>
  <si>
    <t>Mac Suzuki</t>
  </si>
  <si>
    <t>Lynn Nelson</t>
  </si>
  <si>
    <t>Lynn McGlothen</t>
  </si>
  <si>
    <t>Luther McDonald</t>
  </si>
  <si>
    <t>Luther Farrell</t>
  </si>
  <si>
    <t>Lum Harris</t>
  </si>
  <si>
    <t>Luke Weaver</t>
  </si>
  <si>
    <t>Luke Walker</t>
  </si>
  <si>
    <t>Luke Jackson</t>
  </si>
  <si>
    <t>Luke Hochevar</t>
  </si>
  <si>
    <t>Luke Hamlin</t>
  </si>
  <si>
    <t>Luke Gregerson</t>
  </si>
  <si>
    <t>Luis Vizcaino</t>
  </si>
  <si>
    <t>Luis Tiant</t>
  </si>
  <si>
    <t>Luis Severino</t>
  </si>
  <si>
    <t>Luis Sanchez</t>
  </si>
  <si>
    <t>Luis Perdomo</t>
  </si>
  <si>
    <t>Luis Mendoza</t>
  </si>
  <si>
    <t>Luis Leal</t>
  </si>
  <si>
    <t>Luis Garcia</t>
  </si>
  <si>
    <t>Luis García</t>
  </si>
  <si>
    <t>Luis DeLeon</t>
  </si>
  <si>
    <t>Luis Cessa</t>
  </si>
  <si>
    <t>Luis Castillo</t>
  </si>
  <si>
    <t>Luis Ayala</t>
  </si>
  <si>
    <t>Luis Avilan</t>
  </si>
  <si>
    <t>Luis Avilán</t>
  </si>
  <si>
    <t>Luis Arroyo</t>
  </si>
  <si>
    <t>Luis Aquino</t>
  </si>
  <si>
    <t>Lucas Sims</t>
  </si>
  <si>
    <t>Lucas Harrell</t>
  </si>
  <si>
    <t>Lucas Giolito</t>
  </si>
  <si>
    <t>Lucas Boada</t>
  </si>
  <si>
    <t>Lowell Palmer</t>
  </si>
  <si>
    <t>Louis Drucke</t>
  </si>
  <si>
    <t>Lou Sleater</t>
  </si>
  <si>
    <t>Lou North</t>
  </si>
  <si>
    <t>Lou Kretlow</t>
  </si>
  <si>
    <t>Lou Koupal</t>
  </si>
  <si>
    <t>Lou Fette</t>
  </si>
  <si>
    <t>Lou Brissie</t>
  </si>
  <si>
    <t>Lon Warneke</t>
  </si>
  <si>
    <t>Lon Knight</t>
  </si>
  <si>
    <t>Logan Webb</t>
  </si>
  <si>
    <t>Logan Hensley</t>
  </si>
  <si>
    <t>Logan Gilbert</t>
  </si>
  <si>
    <t>Lloyd Brown</t>
  </si>
  <si>
    <t>Livan Hernandez</t>
  </si>
  <si>
    <t>Lindy McDaniel</t>
  </si>
  <si>
    <t>Lil Stoner</t>
  </si>
  <si>
    <t>Liam Hendriks</t>
  </si>
  <si>
    <t>Lewis Wiltse</t>
  </si>
  <si>
    <t>Lewis Hampton</t>
  </si>
  <si>
    <t>Lew Moren</t>
  </si>
  <si>
    <t>Lew Krausse</t>
  </si>
  <si>
    <t>Lew Burdette</t>
  </si>
  <si>
    <t>Lev Shreve</t>
  </si>
  <si>
    <t>Les Webber</t>
  </si>
  <si>
    <t>Les Tietje</t>
  </si>
  <si>
    <t>Les Sweetland</t>
  </si>
  <si>
    <t>Les Lancaster</t>
  </si>
  <si>
    <t>Les German</t>
  </si>
  <si>
    <t>Les Cain</t>
  </si>
  <si>
    <t>Lerrin LaGrow</t>
  </si>
  <si>
    <t>Leroy Matlock</t>
  </si>
  <si>
    <t>Leon Day</t>
  </si>
  <si>
    <t>Leon Chagnon</t>
  </si>
  <si>
    <t>Leon Cadore</t>
  </si>
  <si>
    <t>Leo Kiely</t>
  </si>
  <si>
    <t>Leo Dickerman</t>
  </si>
  <si>
    <t>Leo Birdine</t>
  </si>
  <si>
    <t>Leniel Hooker</t>
  </si>
  <si>
    <t>Len Barker</t>
  </si>
  <si>
    <t>Lefty Williams</t>
  </si>
  <si>
    <t>Lefty Weinert</t>
  </si>
  <si>
    <t>Lefty Tyler</t>
  </si>
  <si>
    <t>Lefty Stewart</t>
  </si>
  <si>
    <t>Lefty Leifield</t>
  </si>
  <si>
    <t>Lefty Holmes</t>
  </si>
  <si>
    <t>Lefty Hoerst</t>
  </si>
  <si>
    <t>Lefty Grove</t>
  </si>
  <si>
    <t>Lefty Gomez</t>
  </si>
  <si>
    <t>Lee Viau</t>
  </si>
  <si>
    <t>Lee Tunnell</t>
  </si>
  <si>
    <t>Lee Stange</t>
  </si>
  <si>
    <t>Lee Smith</t>
  </si>
  <si>
    <t>Lee Richmond</t>
  </si>
  <si>
    <t>Lee Meadows</t>
  </si>
  <si>
    <t>Lee Guetterman</t>
  </si>
  <si>
    <t>Lee Grissom</t>
  </si>
  <si>
    <t>Laymon Yokely</t>
  </si>
  <si>
    <t>LaTroy Hawkins</t>
  </si>
  <si>
    <t>Lary Sorensen</t>
  </si>
  <si>
    <t>Larry Sherry</t>
  </si>
  <si>
    <t>Larry McWilliams</t>
  </si>
  <si>
    <t>Larry McKeon</t>
  </si>
  <si>
    <t>Larry Jaster</t>
  </si>
  <si>
    <t>Larry Jansen</t>
  </si>
  <si>
    <t>Larry Jackson</t>
  </si>
  <si>
    <t>Larry Gura</t>
  </si>
  <si>
    <t>Larry French</t>
  </si>
  <si>
    <t>Larry Dierker</t>
  </si>
  <si>
    <t>Larry Demery</t>
  </si>
  <si>
    <t>Larry Corcoran</t>
  </si>
  <si>
    <t>Larry Christenson</t>
  </si>
  <si>
    <t>Larry Cheney</t>
  </si>
  <si>
    <t>Larry Benton</t>
  </si>
  <si>
    <t>Larry Bearnarth</t>
  </si>
  <si>
    <t>Larry Andersen</t>
  </si>
  <si>
    <t>Lance Painter</t>
  </si>
  <si>
    <t>Lance McCullers Jr.</t>
  </si>
  <si>
    <t>Lance McCullers</t>
  </si>
  <si>
    <t>Lance Lynn</t>
  </si>
  <si>
    <t>Lance Cormier</t>
  </si>
  <si>
    <t>LaMarr Hoyt</t>
  </si>
  <si>
    <t>Lady Baldwin</t>
  </si>
  <si>
    <t>Kyle McClellan</t>
  </si>
  <si>
    <t>Kyle Lohse</t>
  </si>
  <si>
    <t>Kyle Kendrick</t>
  </si>
  <si>
    <t>Kyle Hendricks</t>
  </si>
  <si>
    <t>Kyle Gibson</t>
  </si>
  <si>
    <t>Kyle Freeland</t>
  </si>
  <si>
    <t>Kyle Farnsworth</t>
  </si>
  <si>
    <t>Kyle Davies</t>
  </si>
  <si>
    <t>Kyle Bradish</t>
  </si>
  <si>
    <t>Kutter Crawford</t>
  </si>
  <si>
    <t>Kris Medlen</t>
  </si>
  <si>
    <t>Kris Bubic</t>
  </si>
  <si>
    <t>Kris Benson</t>
  </si>
  <si>
    <t>Koji Uehara</t>
  </si>
  <si>
    <t>Kirtley Baker</t>
  </si>
  <si>
    <t>Kirk Saarloos</t>
  </si>
  <si>
    <t>Kirk Rueter</t>
  </si>
  <si>
    <t>Kirk McCaskill</t>
  </si>
  <si>
    <t>Kirby Yates</t>
  </si>
  <si>
    <t>Kirby White</t>
  </si>
  <si>
    <t>Kirby Higbe</t>
  </si>
  <si>
    <t>Kip Wells</t>
  </si>
  <si>
    <t>King Cole</t>
  </si>
  <si>
    <t>Kiko Calero</t>
  </si>
  <si>
    <t>Kid Nichols</t>
  </si>
  <si>
    <t>Kid Madden</t>
  </si>
  <si>
    <t>Kid Gleason</t>
  </si>
  <si>
    <t>Kid Carsey</t>
  </si>
  <si>
    <t>Kevin Tapani</t>
  </si>
  <si>
    <t>Kevin Slowey</t>
  </si>
  <si>
    <t>Kevin Ritz</t>
  </si>
  <si>
    <t>Kevin Millwood</t>
  </si>
  <si>
    <t>Kevin Kobel</t>
  </si>
  <si>
    <t>Kevin Jepsen</t>
  </si>
  <si>
    <t>Kevin Jarvis</t>
  </si>
  <si>
    <t>Kevin Gross</t>
  </si>
  <si>
    <t>Kevin Gregg</t>
  </si>
  <si>
    <t>Kevin Gausman</t>
  </si>
  <si>
    <t>Kevin Foster</t>
  </si>
  <si>
    <t>Kevin Correia</t>
  </si>
  <si>
    <t>Kevin Brown</t>
  </si>
  <si>
    <t>Kevin Appier</t>
  </si>
  <si>
    <t>Kerry Wood</t>
  </si>
  <si>
    <t>Kerry Ligtenberg</t>
  </si>
  <si>
    <t>Kenta Maeda</t>
  </si>
  <si>
    <t>Kent Tekulve</t>
  </si>
  <si>
    <t>Kent Peterson</t>
  </si>
  <si>
    <t>Kent Mercker</t>
  </si>
  <si>
    <t>Kent Greenfield</t>
  </si>
  <si>
    <t>Kent Bottenfield</t>
  </si>
  <si>
    <t>Kenny Rogers</t>
  </si>
  <si>
    <t>Kenley Jansen</t>
  </si>
  <si>
    <t>Kendall Graveman</t>
  </si>
  <si>
    <t>Ken Trinkle</t>
  </si>
  <si>
    <t>Ken Schrom</t>
  </si>
  <si>
    <t>Ken Sanders</t>
  </si>
  <si>
    <t>Ken Reynolds</t>
  </si>
  <si>
    <t>Ken Raffensberger</t>
  </si>
  <si>
    <t>Ken Patterson</t>
  </si>
  <si>
    <t>Ken McBride</t>
  </si>
  <si>
    <t>Ken Kravec</t>
  </si>
  <si>
    <t>Ken Johnson</t>
  </si>
  <si>
    <t>Ken Howell</t>
  </si>
  <si>
    <t>Ken Holtzman</t>
  </si>
  <si>
    <t>Ken Holloway</t>
  </si>
  <si>
    <t>Ken Holcombe</t>
  </si>
  <si>
    <t>Ken Hill</t>
  </si>
  <si>
    <t>Ken Heintzelman</t>
  </si>
  <si>
    <t>Ken Giles</t>
  </si>
  <si>
    <t>Ken Forsch</t>
  </si>
  <si>
    <t>Ken Dixon</t>
  </si>
  <si>
    <t>Ken Dayley</t>
  </si>
  <si>
    <t>Ken Clay</t>
  </si>
  <si>
    <t>Ken Chase</t>
  </si>
  <si>
    <t>Ken Burkhart</t>
  </si>
  <si>
    <t>Ken Brett</t>
  </si>
  <si>
    <t>Kelvin Herrera</t>
  </si>
  <si>
    <t>Kelvim Escobar</t>
  </si>
  <si>
    <t>Kelly Downs</t>
  </si>
  <si>
    <t>Keith Foulke</t>
  </si>
  <si>
    <t>Keith Atherton</t>
  </si>
  <si>
    <t>Keegan Akin</t>
  </si>
  <si>
    <t>Kaz Ishii</t>
  </si>
  <si>
    <t>Karl Drews</t>
  </si>
  <si>
    <t>Kameron Loe</t>
  </si>
  <si>
    <t>Kaiser Wilhelm</t>
  </si>
  <si>
    <t>Jute Bell</t>
  </si>
  <si>
    <t>Justin Wilson</t>
  </si>
  <si>
    <t>Justin Verlander</t>
  </si>
  <si>
    <t>Justin Thompson</t>
  </si>
  <si>
    <t>Justin Steele</t>
  </si>
  <si>
    <t>Justin Speier</t>
  </si>
  <si>
    <t>Justin Miller</t>
  </si>
  <si>
    <t>Justin Masterson</t>
  </si>
  <si>
    <t>Justin Grimm</t>
  </si>
  <si>
    <t>Justin Germano</t>
  </si>
  <si>
    <t>Justin Duchscherer</t>
  </si>
  <si>
    <t>Junior Thompson</t>
  </si>
  <si>
    <t>Junior Guerra</t>
  </si>
  <si>
    <t>Junichi Tazawa</t>
  </si>
  <si>
    <t>Jumbo McGinnis</t>
  </si>
  <si>
    <t>Jumbo Elliott</t>
  </si>
  <si>
    <t>Jumbo Brown</t>
  </si>
  <si>
    <t>Julio Valera</t>
  </si>
  <si>
    <t>Julio Urias</t>
  </si>
  <si>
    <t>Julio Urías</t>
  </si>
  <si>
    <t>Julio Teheran</t>
  </si>
  <si>
    <t>Julio Santana</t>
  </si>
  <si>
    <t>Julio Moreno</t>
  </si>
  <si>
    <t>Julio Mateo</t>
  </si>
  <si>
    <t>Julian Tavarez</t>
  </si>
  <si>
    <t>Juanelo Mirabal</t>
  </si>
  <si>
    <t>Juan Rincon</t>
  </si>
  <si>
    <t>Juan Pizarro</t>
  </si>
  <si>
    <t>Juan Padron</t>
  </si>
  <si>
    <t>Juan Padrón</t>
  </si>
  <si>
    <t>Juan Nieves</t>
  </si>
  <si>
    <t>Juan Nicasio</t>
  </si>
  <si>
    <t>Juan Marichal</t>
  </si>
  <si>
    <t>Juan Guzman</t>
  </si>
  <si>
    <t>Juan Eichelberger</t>
  </si>
  <si>
    <t>Juan Cruz</t>
  </si>
  <si>
    <t>Juan Carlos Oviedo</t>
  </si>
  <si>
    <t>Juan Berenguer</t>
  </si>
  <si>
    <t>Juan Agosto</t>
  </si>
  <si>
    <t>Juan Acevedo</t>
  </si>
  <si>
    <t>JT Brubaker</t>
  </si>
  <si>
    <t>JP Sears</t>
  </si>
  <si>
    <t>Jouett Meekin</t>
  </si>
  <si>
    <t>Josias Manzanillo</t>
  </si>
  <si>
    <t>Josiah Gray</t>
  </si>
  <si>
    <t>Josh Towers</t>
  </si>
  <si>
    <t>Josh Tomlin</t>
  </si>
  <si>
    <t>Josh Johnson</t>
  </si>
  <si>
    <t>Josh Hader</t>
  </si>
  <si>
    <t>Josh Fogg</t>
  </si>
  <si>
    <t>Josh Collmenter</t>
  </si>
  <si>
    <t>Josh Beckett</t>
  </si>
  <si>
    <t>Joseph Finneran</t>
  </si>
  <si>
    <t>Jose Veras</t>
  </si>
  <si>
    <t>Jose Valverde</t>
  </si>
  <si>
    <t>Jose Urquidy</t>
  </si>
  <si>
    <t>José Urquidy</t>
  </si>
  <si>
    <t>Jose Urena</t>
  </si>
  <si>
    <t>José Ureña</t>
  </si>
  <si>
    <t>Jose Suarez</t>
  </si>
  <si>
    <t>José Suarez</t>
  </si>
  <si>
    <t>Jose Silva</t>
  </si>
  <si>
    <t>Jose Santiago</t>
  </si>
  <si>
    <t>Jose Rosado</t>
  </si>
  <si>
    <t>José Rosado</t>
  </si>
  <si>
    <t>Jose Rijo</t>
  </si>
  <si>
    <t>Jose Quintana</t>
  </si>
  <si>
    <t>Jose Paniagua</t>
  </si>
  <si>
    <t>Jose Mesa</t>
  </si>
  <si>
    <t>Jose Mercedes</t>
  </si>
  <si>
    <t>Jose Mendez</t>
  </si>
  <si>
    <t>José Méndez</t>
  </si>
  <si>
    <t>Jose Lima</t>
  </si>
  <si>
    <t>Jose Leclerc</t>
  </si>
  <si>
    <t>José Leclerc</t>
  </si>
  <si>
    <t>Jose Leblanc</t>
  </si>
  <si>
    <t>José Leblanc</t>
  </si>
  <si>
    <t>Jose Jimenez</t>
  </si>
  <si>
    <t>Jose Guzman</t>
  </si>
  <si>
    <t>Jose Fernandez</t>
  </si>
  <si>
    <t>José Fernández</t>
  </si>
  <si>
    <t>Jose DeLeon</t>
  </si>
  <si>
    <t>Jose De Jesus</t>
  </si>
  <si>
    <t>Jose Contreras</t>
  </si>
  <si>
    <t>Jose Berrios</t>
  </si>
  <si>
    <t>José Berríos</t>
  </si>
  <si>
    <t>Jose Bautista</t>
  </si>
  <si>
    <t>Jose Alvarez</t>
  </si>
  <si>
    <t>Jose Alvarado</t>
  </si>
  <si>
    <t>José Alvarado</t>
  </si>
  <si>
    <t>Jose Acevedo</t>
  </si>
  <si>
    <t>Jorge Sosa</t>
  </si>
  <si>
    <t>Jorge Lopez</t>
  </si>
  <si>
    <t>Jorge López</t>
  </si>
  <si>
    <t>Jorge Julio</t>
  </si>
  <si>
    <t>Jorge De La Rosa</t>
  </si>
  <si>
    <t>Jordan Zimmermann</t>
  </si>
  <si>
    <t>Jordan Montgomery</t>
  </si>
  <si>
    <t>Jordan Lyles</t>
  </si>
  <si>
    <t>Jordan Hicks</t>
  </si>
  <si>
    <t>Jonathon Niese</t>
  </si>
  <si>
    <t>Jonathan Sanchez</t>
  </si>
  <si>
    <t>Jonathan Sánchez</t>
  </si>
  <si>
    <t>Jonathan Papelbon</t>
  </si>
  <si>
    <t>Jonathan Broxton</t>
  </si>
  <si>
    <t>Jonas Gaines</t>
  </si>
  <si>
    <t>Jon Rauch</t>
  </si>
  <si>
    <t>Jon Matlack</t>
  </si>
  <si>
    <t>Jon Lieber</t>
  </si>
  <si>
    <t>Jon Lester</t>
  </si>
  <si>
    <t>Jon Gray</t>
  </si>
  <si>
    <t>Jon Garland</t>
  </si>
  <si>
    <t>Jo-Jo Reyes</t>
  </si>
  <si>
    <t>Johnny Wright</t>
  </si>
  <si>
    <t>Johnny Werts</t>
  </si>
  <si>
    <t>Johnny Welch</t>
  </si>
  <si>
    <t>Johnny Vander Meer</t>
  </si>
  <si>
    <t>Johnny Taylor</t>
  </si>
  <si>
    <t>Johnny Stuart</t>
  </si>
  <si>
    <t>Johnny Schmitz</t>
  </si>
  <si>
    <t>Johnny Sain</t>
  </si>
  <si>
    <t>Johnny Rigney</t>
  </si>
  <si>
    <t>Johnny Podres</t>
  </si>
  <si>
    <t>Johnny Podgajny</t>
  </si>
  <si>
    <t>Johnny Niggeling</t>
  </si>
  <si>
    <t>Johnny Murphy</t>
  </si>
  <si>
    <t>Johnny Morrison</t>
  </si>
  <si>
    <t>Johnny Miljus</t>
  </si>
  <si>
    <t>Johnny Markham</t>
  </si>
  <si>
    <t>Johnny Marcum</t>
  </si>
  <si>
    <t>Johnny Lush</t>
  </si>
  <si>
    <t>Johnny Lanning</t>
  </si>
  <si>
    <t>Johnny Kucks</t>
  </si>
  <si>
    <t>Johnny Klippstein</t>
  </si>
  <si>
    <t>Johnny Hutchings</t>
  </si>
  <si>
    <t>Johnny Humphries</t>
  </si>
  <si>
    <t>Johnny Hetki</t>
  </si>
  <si>
    <t>Johnny Gorsica</t>
  </si>
  <si>
    <t>Johnny Cueto</t>
  </si>
  <si>
    <t>Johnny Couch</t>
  </si>
  <si>
    <t>Johnny Cooney</t>
  </si>
  <si>
    <t>Johnny Broaca</t>
  </si>
  <si>
    <t>Johnny Beazley</t>
  </si>
  <si>
    <t>Johnny Babich</t>
  </si>
  <si>
    <t>Johnny Antonelli</t>
  </si>
  <si>
    <t>Johnny Allen</t>
  </si>
  <si>
    <t>Johnnie Wittig</t>
  </si>
  <si>
    <t>John Wyatt</t>
  </si>
  <si>
    <t>John Williams</t>
  </si>
  <si>
    <t>John Whitehead</t>
  </si>
  <si>
    <t>John Wetteland</t>
  </si>
  <si>
    <t>John Wasdin</t>
  </si>
  <si>
    <t>John Ward</t>
  </si>
  <si>
    <t>John Urrea</t>
  </si>
  <si>
    <t>John Tudor</t>
  </si>
  <si>
    <t>John Tsitouris</t>
  </si>
  <si>
    <t>John Thomson</t>
  </si>
  <si>
    <t>John Tener</t>
  </si>
  <si>
    <t>John Taylor</t>
  </si>
  <si>
    <t>John Stuper</t>
  </si>
  <si>
    <t>John Strohmayer</t>
  </si>
  <si>
    <t>John Sowders</t>
  </si>
  <si>
    <t>John Snyder</t>
  </si>
  <si>
    <t>John Smoltz</t>
  </si>
  <si>
    <t>John Smiley</t>
  </si>
  <si>
    <t>John Riedling</t>
  </si>
  <si>
    <t>John Patterson</t>
  </si>
  <si>
    <t>John O'Donoghue</t>
  </si>
  <si>
    <t>John Montefusco</t>
  </si>
  <si>
    <t>John Montague</t>
  </si>
  <si>
    <t>John Menefee</t>
  </si>
  <si>
    <t>John Means</t>
  </si>
  <si>
    <t>John Malarkey</t>
  </si>
  <si>
    <t>John Maine</t>
  </si>
  <si>
    <t>John Lannan</t>
  </si>
  <si>
    <t>John Lackey</t>
  </si>
  <si>
    <t>John Kirby</t>
  </si>
  <si>
    <t>John Keefe</t>
  </si>
  <si>
    <t>John Hiller</t>
  </si>
  <si>
    <t>John Henry Johnson</t>
  </si>
  <si>
    <t>John Harkins</t>
  </si>
  <si>
    <t>John Halama</t>
  </si>
  <si>
    <t>John Habyan</t>
  </si>
  <si>
    <t>John Grabow</t>
  </si>
  <si>
    <t>John Gant</t>
  </si>
  <si>
    <t>John Frascatore</t>
  </si>
  <si>
    <t>John Franco</t>
  </si>
  <si>
    <t>John Fox</t>
  </si>
  <si>
    <t>John Finner</t>
  </si>
  <si>
    <t>John Farrell</t>
  </si>
  <si>
    <t>John Ewing</t>
  </si>
  <si>
    <t>John Dopson</t>
  </si>
  <si>
    <t>John Doherty</t>
  </si>
  <si>
    <t>John Denny</t>
  </si>
  <si>
    <t>John Danks</t>
  </si>
  <si>
    <t>John D'Acquisto</t>
  </si>
  <si>
    <t>John Curtis</t>
  </si>
  <si>
    <t>John Cumberland</t>
  </si>
  <si>
    <t>John Coleman</t>
  </si>
  <si>
    <t>John Clarkson</t>
  </si>
  <si>
    <t>John Cerutti</t>
  </si>
  <si>
    <t>John Candelaria</t>
  </si>
  <si>
    <t>John Buzhardt</t>
  </si>
  <si>
    <t>John Butcher</t>
  </si>
  <si>
    <t>John Burkett</t>
  </si>
  <si>
    <t>John Brebbia</t>
  </si>
  <si>
    <t>John Boozer</t>
  </si>
  <si>
    <t>John Axford</t>
  </si>
  <si>
    <t>Johan Santana</t>
  </si>
  <si>
    <t>Johan Oviedo</t>
  </si>
  <si>
    <t>Joey McLaughlin</t>
  </si>
  <si>
    <t>Joey Lucchesi</t>
  </si>
  <si>
    <t>Joey Jay</t>
  </si>
  <si>
    <t>Joey Hamilton</t>
  </si>
  <si>
    <t>Joel Pineiro</t>
  </si>
  <si>
    <t>Joel Peralta</t>
  </si>
  <si>
    <t>Joel Hanrahan</t>
  </si>
  <si>
    <t>Joe Yeager</t>
  </si>
  <si>
    <t>Joe Wood</t>
  </si>
  <si>
    <t>Joe Williams</t>
  </si>
  <si>
    <t>Joe Sullivan</t>
  </si>
  <si>
    <t>Joe Strong</t>
  </si>
  <si>
    <t>Joe Sparma</t>
  </si>
  <si>
    <t>Joe Smith</t>
  </si>
  <si>
    <t>Joe Slusarski</t>
  </si>
  <si>
    <t>Joe Shaute</t>
  </si>
  <si>
    <t>Joe Saunders</t>
  </si>
  <si>
    <t>Joe Sambito</t>
  </si>
  <si>
    <t>Joe Ryan</t>
  </si>
  <si>
    <t>Joe Ross</t>
  </si>
  <si>
    <t>Joe Price</t>
  </si>
  <si>
    <t>Joe Presko</t>
  </si>
  <si>
    <t>Joe Page</t>
  </si>
  <si>
    <t>Joe Ostrowski</t>
  </si>
  <si>
    <t>Joe Oeschger</t>
  </si>
  <si>
    <t>Joe Nuxhall</t>
  </si>
  <si>
    <t>Joe Niekro</t>
  </si>
  <si>
    <t>Joe Nathan</t>
  </si>
  <si>
    <t>Joe Musgrove</t>
  </si>
  <si>
    <t>Joe Moeller</t>
  </si>
  <si>
    <t>Joe McGinnity</t>
  </si>
  <si>
    <t>Joe Mays</t>
  </si>
  <si>
    <t>Joe Magrane</t>
  </si>
  <si>
    <t>Joe Lake</t>
  </si>
  <si>
    <t>Joe Krakauskas</t>
  </si>
  <si>
    <t>Joe Kennedy</t>
  </si>
  <si>
    <t>Joe Kelly</t>
  </si>
  <si>
    <t>Joe Johnson</t>
  </si>
  <si>
    <t>Joe Jimenez</t>
  </si>
  <si>
    <t>Joe Jiménez</t>
  </si>
  <si>
    <t>Joe Horlen</t>
  </si>
  <si>
    <t>Joe Hoerner</t>
  </si>
  <si>
    <t>Joe Heving</t>
  </si>
  <si>
    <t>Joe Hesketh</t>
  </si>
  <si>
    <t>Joe Haynes</t>
  </si>
  <si>
    <t>Joe Hatten</t>
  </si>
  <si>
    <t>Joe Harris</t>
  </si>
  <si>
    <t>Joe Grzenda</t>
  </si>
  <si>
    <t>Joe Grahe</t>
  </si>
  <si>
    <t>Joe Gibbon</t>
  </si>
  <si>
    <t>Joe Genewich</t>
  </si>
  <si>
    <t>Joe Engel</t>
  </si>
  <si>
    <t>Joe Dobson</t>
  </si>
  <si>
    <t>Joe Decker</t>
  </si>
  <si>
    <t>Joe Cowley</t>
  </si>
  <si>
    <t>Joe Corbett</t>
  </si>
  <si>
    <t>Joe Coleman</t>
  </si>
  <si>
    <t>Joe Cascarella</t>
  </si>
  <si>
    <t>Joe Bowman</t>
  </si>
  <si>
    <t>Joe Borowski</t>
  </si>
  <si>
    <t>Joe Boever</t>
  </si>
  <si>
    <t>Joe Boehling</t>
  </si>
  <si>
    <t>Joe Blong</t>
  </si>
  <si>
    <t>Joe Blanton</t>
  </si>
  <si>
    <t>Joe Black</t>
  </si>
  <si>
    <t>Joe Biagini</t>
  </si>
  <si>
    <t>Joe Benz</t>
  </si>
  <si>
    <t>Joe Beimel</t>
  </si>
  <si>
    <t>Joe Beggs</t>
  </si>
  <si>
    <t>Joe Beckwith</t>
  </si>
  <si>
    <t>Joba Chamberlain</t>
  </si>
  <si>
    <t>Joaquin Benoit</t>
  </si>
  <si>
    <t>Joaquín Benoit</t>
  </si>
  <si>
    <t>Joaquin Andujar</t>
  </si>
  <si>
    <t>Joakim Soria</t>
  </si>
  <si>
    <t>Jing Johnson</t>
  </si>
  <si>
    <t>Jimmy Ring</t>
  </si>
  <si>
    <t>Jimmy Nelson</t>
  </si>
  <si>
    <t>Jimmy Lavender</t>
  </si>
  <si>
    <t>Jimmy Key</t>
  </si>
  <si>
    <t>Jimmy Jones</t>
  </si>
  <si>
    <t>Jimmy Hill</t>
  </si>
  <si>
    <t>Jimmy Haynes</t>
  </si>
  <si>
    <t>Jimmy Gobble</t>
  </si>
  <si>
    <t>Jimmy Dygert</t>
  </si>
  <si>
    <t>Jimmy Callahan</t>
  </si>
  <si>
    <t>Jimmy Anderson</t>
  </si>
  <si>
    <t>Jim Winn</t>
  </si>
  <si>
    <t>Jim Wilson</t>
  </si>
  <si>
    <t>Jim Willoughby</t>
  </si>
  <si>
    <t>Jim Willis</t>
  </si>
  <si>
    <t>Jim Whitney</t>
  </si>
  <si>
    <t>Jim Weaver</t>
  </si>
  <si>
    <t>Jim Walkup</t>
  </si>
  <si>
    <t>Jim Umbarger</t>
  </si>
  <si>
    <t>Jim Turner</t>
  </si>
  <si>
    <t>Jim Todd</t>
  </si>
  <si>
    <t>Jim Tobin</t>
  </si>
  <si>
    <t>Jim Sullivan</t>
  </si>
  <si>
    <t>Jim Slaton</t>
  </si>
  <si>
    <t>Jim Shellenback</t>
  </si>
  <si>
    <t>Jim Shaw</t>
  </si>
  <si>
    <t>Jim Scott</t>
  </si>
  <si>
    <t>Jim Rooker</t>
  </si>
  <si>
    <t>Jim Roland</t>
  </si>
  <si>
    <t>Jim Ray</t>
  </si>
  <si>
    <t>Jim Poole</t>
  </si>
  <si>
    <t>Jim Perry</t>
  </si>
  <si>
    <t>Jim Pastorius</t>
  </si>
  <si>
    <t>Jim Parque</t>
  </si>
  <si>
    <t>Jim Palmer</t>
  </si>
  <si>
    <t>Jim Owens</t>
  </si>
  <si>
    <t>Jim O'Toole</t>
  </si>
  <si>
    <t>Jim Nash</t>
  </si>
  <si>
    <t>Jim Mooney</t>
  </si>
  <si>
    <t>Jim Merritt</t>
  </si>
  <si>
    <t>Jim Mecir</t>
  </si>
  <si>
    <t>Jim McGlothlin</t>
  </si>
  <si>
    <t>Jim McDonald</t>
  </si>
  <si>
    <t>Jim McCormick</t>
  </si>
  <si>
    <t>Jim McAndrew</t>
  </si>
  <si>
    <t>Jim Maloney</t>
  </si>
  <si>
    <t>Jim Lonborg</t>
  </si>
  <si>
    <t>Jim Lindsey</t>
  </si>
  <si>
    <t>Jim LaMarque</t>
  </si>
  <si>
    <t>Jim Konstanty</t>
  </si>
  <si>
    <t>Jim Kern</t>
  </si>
  <si>
    <t>Jim Kaat</t>
  </si>
  <si>
    <t>Jim Johnson</t>
  </si>
  <si>
    <t>Jim Jeffries</t>
  </si>
  <si>
    <t>Jim Hughey</t>
  </si>
  <si>
    <t>Jim Hughes</t>
  </si>
  <si>
    <t>Jim Hearn</t>
  </si>
  <si>
    <t>Jim Hardin</t>
  </si>
  <si>
    <t>Jim Hannan</t>
  </si>
  <si>
    <t>Jim Gott</t>
  </si>
  <si>
    <t>Jim Gardner</t>
  </si>
  <si>
    <t>Jim Devlin</t>
  </si>
  <si>
    <t>Jim Deshaies</t>
  </si>
  <si>
    <t>Jim Davis</t>
  </si>
  <si>
    <t>Jim Crawford</t>
  </si>
  <si>
    <t>Jim Corsi</t>
  </si>
  <si>
    <t>Jim Conway</t>
  </si>
  <si>
    <t>Jim Colborn</t>
  </si>
  <si>
    <t>Jim Coates</t>
  </si>
  <si>
    <t>Jim Clancy</t>
  </si>
  <si>
    <t>Jim Bunning</t>
  </si>
  <si>
    <t>Jim Bullinger</t>
  </si>
  <si>
    <t>Jim Brower</t>
  </si>
  <si>
    <t>Jim Brosnan</t>
  </si>
  <si>
    <t>Jim Britt</t>
  </si>
  <si>
    <t>Jim Brewer</t>
  </si>
  <si>
    <t>Jim Bouton</t>
  </si>
  <si>
    <t>Jim Bibby</t>
  </si>
  <si>
    <t>Jim Beattie</t>
  </si>
  <si>
    <t>Jim Barr</t>
  </si>
  <si>
    <t>Jim Bagby</t>
  </si>
  <si>
    <t>Jim Acker</t>
  </si>
  <si>
    <t>Jim Abbott</t>
  </si>
  <si>
    <t>Jhoulys Chacin</t>
  </si>
  <si>
    <t>Jhoulys Chacín</t>
  </si>
  <si>
    <t>Jeurys Familia</t>
  </si>
  <si>
    <t>Jesus Sanchez</t>
  </si>
  <si>
    <t>Jesus Luzardo</t>
  </si>
  <si>
    <t>Jesús Luzardo</t>
  </si>
  <si>
    <t>Jesus Colome</t>
  </si>
  <si>
    <t>Jesse Winters</t>
  </si>
  <si>
    <t>Jesse Tannehill</t>
  </si>
  <si>
    <t>Jesse Petty</t>
  </si>
  <si>
    <t>Jesse Orosco</t>
  </si>
  <si>
    <t>Jesse Litsch</t>
  </si>
  <si>
    <t>Jesse Jefferson</t>
  </si>
  <si>
    <t>Jesse Hubbard</t>
  </si>
  <si>
    <t>Jesse Haines</t>
  </si>
  <si>
    <t>Jesse Hahn</t>
  </si>
  <si>
    <t>Jesse Flores</t>
  </si>
  <si>
    <t>Jesse Duryea</t>
  </si>
  <si>
    <t>Jesse Crain</t>
  </si>
  <si>
    <t>Jesse Chavez</t>
  </si>
  <si>
    <t>Jesse Barnes</t>
  </si>
  <si>
    <t>Jersey Bakley</t>
  </si>
  <si>
    <t>Jerry Walker</t>
  </si>
  <si>
    <t>Jerry Spradlin</t>
  </si>
  <si>
    <t>Jerry Reuss</t>
  </si>
  <si>
    <t>Jerry Reed</t>
  </si>
  <si>
    <t>Jerry Nops</t>
  </si>
  <si>
    <t>Jerry Koosman</t>
  </si>
  <si>
    <t>Jerry Johnson</t>
  </si>
  <si>
    <t>Jerry Garvin</t>
  </si>
  <si>
    <t>Jerry Don Gleaton</t>
  </si>
  <si>
    <t>Jerry Dipoto</t>
  </si>
  <si>
    <t>Jerry Casale</t>
  </si>
  <si>
    <t>Jerry Blevins</t>
  </si>
  <si>
    <t>Jerry Augustine</t>
  </si>
  <si>
    <t>Jerome Williams</t>
  </si>
  <si>
    <t>Jeremy Sowers</t>
  </si>
  <si>
    <t>Jeremy Jeffress</t>
  </si>
  <si>
    <t>Jeremy Hellickson</t>
  </si>
  <si>
    <t>Jeremy Guthrie</t>
  </si>
  <si>
    <t>Jeremy Bonderman</t>
  </si>
  <si>
    <t>Jeremy Affeldt</t>
  </si>
  <si>
    <t>Jered Weaver</t>
  </si>
  <si>
    <t>Jerad Eickhoff</t>
  </si>
  <si>
    <t>Jeffrey Springs</t>
  </si>
  <si>
    <t>Jeff Weaver</t>
  </si>
  <si>
    <t>Jeff Tesreau</t>
  </si>
  <si>
    <t>Jeff Suppan</t>
  </si>
  <si>
    <t>Jeff Shaw</t>
  </si>
  <si>
    <t>Jeff Sellers</t>
  </si>
  <si>
    <t>Jeff Samardzija</t>
  </si>
  <si>
    <t>Jeff Russell</t>
  </si>
  <si>
    <t>Jeff Robinson</t>
  </si>
  <si>
    <t>Jeff Reardon</t>
  </si>
  <si>
    <t>Jeff Pfeffer</t>
  </si>
  <si>
    <t>Jeff Parrett</t>
  </si>
  <si>
    <t>Jeff Niemann</t>
  </si>
  <si>
    <t>Jeff Nelson</t>
  </si>
  <si>
    <t>Jeff Montgomery</t>
  </si>
  <si>
    <t>Jeff Locke</t>
  </si>
  <si>
    <t>Jeff Karstens</t>
  </si>
  <si>
    <t>Jeff Juden</t>
  </si>
  <si>
    <t>Jeff Innis</t>
  </si>
  <si>
    <t>Jeff Hoffman</t>
  </si>
  <si>
    <t>Jeff Francis</t>
  </si>
  <si>
    <t>Jeff Fassero</t>
  </si>
  <si>
    <t>Jeff Dedmon</t>
  </si>
  <si>
    <t>Jeff D'Amico</t>
  </si>
  <si>
    <t>Jeff Brantley</t>
  </si>
  <si>
    <t>Jeff Ballard</t>
  </si>
  <si>
    <t>Jeanmar Gomez</t>
  </si>
  <si>
    <t>Jeanmar Gómez</t>
  </si>
  <si>
    <t>Jean Dubuc</t>
  </si>
  <si>
    <t>Jay Witasick</t>
  </si>
  <si>
    <t>Jay Tibbs</t>
  </si>
  <si>
    <t>Jay Powell</t>
  </si>
  <si>
    <t>Jay Howell</t>
  </si>
  <si>
    <t>Jay Hook</t>
  </si>
  <si>
    <t>Javy Guerra</t>
  </si>
  <si>
    <t>Javier Vazquez</t>
  </si>
  <si>
    <t>Javier Lopez</t>
  </si>
  <si>
    <t>Javier López</t>
  </si>
  <si>
    <t>Jason Vargas</t>
  </si>
  <si>
    <t>Jason Simontacchi</t>
  </si>
  <si>
    <t>Jason Schmidt</t>
  </si>
  <si>
    <t>Jason Motte</t>
  </si>
  <si>
    <t>Jason Marquis</t>
  </si>
  <si>
    <t>Jason Johnson</t>
  </si>
  <si>
    <t>Jason Jennings</t>
  </si>
  <si>
    <t>Jason Isringhausen</t>
  </si>
  <si>
    <t>Jason Hammel</t>
  </si>
  <si>
    <t>Jason Grimsley</t>
  </si>
  <si>
    <t>Jason Grilli</t>
  </si>
  <si>
    <t>Jason Frasor</t>
  </si>
  <si>
    <t>Jason Dickson</t>
  </si>
  <si>
    <t>Jason Davis</t>
  </si>
  <si>
    <t>Jason Christiansen</t>
  </si>
  <si>
    <t>Jason Bergmann</t>
  </si>
  <si>
    <t>Jason Bere</t>
  </si>
  <si>
    <t>Jarrod Washburn</t>
  </si>
  <si>
    <t>Jarrod Parker</t>
  </si>
  <si>
    <t>Jarred Cosart</t>
  </si>
  <si>
    <t>Jarlin Garcia</t>
  </si>
  <si>
    <t>Jarlín García</t>
  </si>
  <si>
    <t>Jaret Wright</t>
  </si>
  <si>
    <t>Jared Hughes</t>
  </si>
  <si>
    <t>Jared Burton</t>
  </si>
  <si>
    <t>Jamie Walker</t>
  </si>
  <si>
    <t>Jamie Moyer</t>
  </si>
  <si>
    <t>Jamie Easterly</t>
  </si>
  <si>
    <t>Jamey Wright</t>
  </si>
  <si>
    <t>Jameson Taillon</t>
  </si>
  <si>
    <t>James Shields</t>
  </si>
  <si>
    <t>James Russell</t>
  </si>
  <si>
    <t>James Paxton</t>
  </si>
  <si>
    <t>James McJames</t>
  </si>
  <si>
    <t>James McDonald</t>
  </si>
  <si>
    <t>James Kaprielian</t>
  </si>
  <si>
    <t>James Edwards</t>
  </si>
  <si>
    <t>James DeShong</t>
  </si>
  <si>
    <t>James Burke</t>
  </si>
  <si>
    <t>James Baldwin</t>
  </si>
  <si>
    <t>Jalen Beeks</t>
  </si>
  <si>
    <t>Jakob Junis</t>
  </si>
  <si>
    <t>Jakie May</t>
  </si>
  <si>
    <t>Jake Westbrook</t>
  </si>
  <si>
    <t>Jake Weimer</t>
  </si>
  <si>
    <t>Jake Wade</t>
  </si>
  <si>
    <t>Jake Thielman</t>
  </si>
  <si>
    <t>Jake Peavy</t>
  </si>
  <si>
    <t>Jake Odorizzi</t>
  </si>
  <si>
    <t>Jake Mooty</t>
  </si>
  <si>
    <t>Jake Miller</t>
  </si>
  <si>
    <t>Jake McGee</t>
  </si>
  <si>
    <t>Jake Irvin</t>
  </si>
  <si>
    <t>Jake Diekman</t>
  </si>
  <si>
    <t>Jake Arrieta</t>
  </si>
  <si>
    <t>Jair Jurrjens</t>
  </si>
  <si>
    <t>Jaime Navarro</t>
  </si>
  <si>
    <t>Jaime Garcia</t>
  </si>
  <si>
    <t>Jaime García</t>
  </si>
  <si>
    <t>Jaime Cocanower</t>
  </si>
  <si>
    <t>Jaime Barria</t>
  </si>
  <si>
    <t>Jae Weong Seo</t>
  </si>
  <si>
    <t>Jacob Turner</t>
  </si>
  <si>
    <t>Jacob deGrom</t>
  </si>
  <si>
    <t>Jacob Barnes</t>
  </si>
  <si>
    <t>Jackie Collum</t>
  </si>
  <si>
    <t>Jackie Brown</t>
  </si>
  <si>
    <t>Jack Wilson</t>
  </si>
  <si>
    <t>Jack Warhop</t>
  </si>
  <si>
    <t>Jack Wadsworth</t>
  </si>
  <si>
    <t>Jack Taylor</t>
  </si>
  <si>
    <t>Jack Sutthoff</t>
  </si>
  <si>
    <t>Jack Stivetts</t>
  </si>
  <si>
    <t>Jack Sharrott</t>
  </si>
  <si>
    <t>Jack Scott</t>
  </si>
  <si>
    <t>Jack Sanford</t>
  </si>
  <si>
    <t>Jack Russell</t>
  </si>
  <si>
    <t>Jack Rowan</t>
  </si>
  <si>
    <t>Jack Quinn</t>
  </si>
  <si>
    <t>Jack Powell</t>
  </si>
  <si>
    <t>Jack Pfiester</t>
  </si>
  <si>
    <t>Jack Ogden</t>
  </si>
  <si>
    <t>Jack O'Connor</t>
  </si>
  <si>
    <t>Jack Neagle</t>
  </si>
  <si>
    <t>Jack Morris</t>
  </si>
  <si>
    <t>Jack Meyer</t>
  </si>
  <si>
    <t>Jack McDowell</t>
  </si>
  <si>
    <t>Jack Marshall</t>
  </si>
  <si>
    <t>Jack Manning</t>
  </si>
  <si>
    <t>Jack Lynch</t>
  </si>
  <si>
    <t>Jack Lamabe</t>
  </si>
  <si>
    <t>Jack Kraus</t>
  </si>
  <si>
    <t>Jack Kramer</t>
  </si>
  <si>
    <t>Jack Kralick</t>
  </si>
  <si>
    <t>Jack Knott</t>
  </si>
  <si>
    <t>Jack Katoll</t>
  </si>
  <si>
    <t>Jack Harshman</t>
  </si>
  <si>
    <t>Jack Harper</t>
  </si>
  <si>
    <t>Jack Hamilton</t>
  </si>
  <si>
    <t>Jack Flaherty</t>
  </si>
  <si>
    <t>Jack Fisher</t>
  </si>
  <si>
    <t>Jack Fifield</t>
  </si>
  <si>
    <t>Jack Easton</t>
  </si>
  <si>
    <t>Jack Dunn</t>
  </si>
  <si>
    <t>Jack Cronin</t>
  </si>
  <si>
    <t>Jack Coombs</t>
  </si>
  <si>
    <t>Jack Combs</t>
  </si>
  <si>
    <t>Jack Chesbro</t>
  </si>
  <si>
    <t>Jack Billingham</t>
  </si>
  <si>
    <t>Jack Bentley</t>
  </si>
  <si>
    <t>Jack Baldschun</t>
  </si>
  <si>
    <t>Jack Armstrong</t>
  </si>
  <si>
    <t>Jack Aker</t>
  </si>
  <si>
    <t>J.R. Richard</t>
  </si>
  <si>
    <t>J.P. Howell</t>
  </si>
  <si>
    <t>J.J. Putz</t>
  </si>
  <si>
    <t>J.C. Romero</t>
  </si>
  <si>
    <t>J.A. Happ</t>
  </si>
  <si>
    <t>Ivy Andrews</t>
  </si>
  <si>
    <t>Ivan Nova</t>
  </si>
  <si>
    <t>Iván Nova</t>
  </si>
  <si>
    <t>Ismael Valdez</t>
  </si>
  <si>
    <t>Isidro Fabre</t>
  </si>
  <si>
    <t>Isidro Fabré</t>
  </si>
  <si>
    <t>Irv Young</t>
  </si>
  <si>
    <t>Ira Hutchinson</t>
  </si>
  <si>
    <t>Ike Pearson</t>
  </si>
  <si>
    <t>Ike Delock</t>
  </si>
  <si>
    <t>Ice Box Chamberlain</t>
  </si>
  <si>
    <t>Ian Snell</t>
  </si>
  <si>
    <t>Ian Kennedy</t>
  </si>
  <si>
    <t>Hyun Jin Ryu</t>
  </si>
  <si>
    <t>Huston Street</t>
  </si>
  <si>
    <t>Hunter Strickland</t>
  </si>
  <si>
    <t>Hunter Greene</t>
  </si>
  <si>
    <t>Hunter Brown</t>
  </si>
  <si>
    <t>Hugh Mulcahy</t>
  </si>
  <si>
    <t>Hugh McQuillan</t>
  </si>
  <si>
    <t>Hugh Daily</t>
  </si>
  <si>
    <t>Hugh Casey</t>
  </si>
  <si>
    <t>Hugh Bedient</t>
  </si>
  <si>
    <t>Huck Betts</t>
  </si>
  <si>
    <t>Hubert Lockhart</t>
  </si>
  <si>
    <t>Hub Pruett</t>
  </si>
  <si>
    <t>Hub Perdue</t>
  </si>
  <si>
    <t>Hoyt Wilhelm</t>
  </si>
  <si>
    <t>Howie Reed</t>
  </si>
  <si>
    <t>Howie Pollet</t>
  </si>
  <si>
    <t>Howie Krist</t>
  </si>
  <si>
    <t>Howie Judson</t>
  </si>
  <si>
    <t>Howie Fox</t>
  </si>
  <si>
    <t>Howie Camnitz</t>
  </si>
  <si>
    <t>Howard Mills</t>
  </si>
  <si>
    <t>Howard Ehmke</t>
  </si>
  <si>
    <t>Horacio Ramirez</t>
  </si>
  <si>
    <t>Horacio Pina</t>
  </si>
  <si>
    <t>Horace Lisenbee</t>
  </si>
  <si>
    <t>Hooks Wiltse</t>
  </si>
  <si>
    <t>Hooks Dauss</t>
  </si>
  <si>
    <t>Homer Bailey</t>
  </si>
  <si>
    <t>Hollis Thurston</t>
  </si>
  <si>
    <t>Hod Eller</t>
  </si>
  <si>
    <t>Hisashi Iwakuma</t>
  </si>
  <si>
    <t>Hiroki Kuroda</t>
  </si>
  <si>
    <t>Hippo Vaughn</t>
  </si>
  <si>
    <t>Hipolito Pichardo</t>
  </si>
  <si>
    <t>Hilton Smith</t>
  </si>
  <si>
    <t>Highball Wilson</t>
  </si>
  <si>
    <t>Hideo Nomo</t>
  </si>
  <si>
    <t>Hideki Irabu</t>
  </si>
  <si>
    <t>Hi Bithorn</t>
  </si>
  <si>
    <t>Hersh Freeman</t>
  </si>
  <si>
    <t>Herman Pillette</t>
  </si>
  <si>
    <t>Herman Bell</t>
  </si>
  <si>
    <t>Herm Wehmeier</t>
  </si>
  <si>
    <t>Herb Score</t>
  </si>
  <si>
    <t>Herb Pennock</t>
  </si>
  <si>
    <t>Henry Wright</t>
  </si>
  <si>
    <t>Henry Schmidt</t>
  </si>
  <si>
    <t>Henry Porter</t>
  </si>
  <si>
    <t>Henry Miller</t>
  </si>
  <si>
    <t>Henry McHenry</t>
  </si>
  <si>
    <t>Henry Gruber</t>
  </si>
  <si>
    <t>Henry Boyle</t>
  </si>
  <si>
    <t>Henderson Alvarez III</t>
  </si>
  <si>
    <t>Heliodoro Diaz</t>
  </si>
  <si>
    <t>Heliodoro Díaz</t>
  </si>
  <si>
    <t>Heinie Meine</t>
  </si>
  <si>
    <t>Heinie Berger</t>
  </si>
  <si>
    <t>Hector Santiago</t>
  </si>
  <si>
    <t>Héctor Santiago</t>
  </si>
  <si>
    <t>Hector Rondon</t>
  </si>
  <si>
    <t>Héctor Rondón</t>
  </si>
  <si>
    <t>Hector Noesi</t>
  </si>
  <si>
    <t>Hector Noesí</t>
  </si>
  <si>
    <t>Hector Neris</t>
  </si>
  <si>
    <t>Héctor Neris</t>
  </si>
  <si>
    <t>Hector Carrasco</t>
  </si>
  <si>
    <t>Heathcliff Slocumb</t>
  </si>
  <si>
    <t>Heath Hembree</t>
  </si>
  <si>
    <t>Heath Bell</t>
  </si>
  <si>
    <t>Harvey Haddix</t>
  </si>
  <si>
    <t>Harry Taylor</t>
  </si>
  <si>
    <t>Harry Staley</t>
  </si>
  <si>
    <t>Harry Salmon</t>
  </si>
  <si>
    <t>Harry Salisbury</t>
  </si>
  <si>
    <t>Harry Perkowski</t>
  </si>
  <si>
    <t>Harry Parker</t>
  </si>
  <si>
    <t>Harry Moran</t>
  </si>
  <si>
    <t>Harry McIntire</t>
  </si>
  <si>
    <t>Harry McCormick</t>
  </si>
  <si>
    <t>Harry Krause</t>
  </si>
  <si>
    <t>Harry Kincannon</t>
  </si>
  <si>
    <t>Harry Kenyon</t>
  </si>
  <si>
    <t>Harry Kelley</t>
  </si>
  <si>
    <t>Harry Howell</t>
  </si>
  <si>
    <t>Harry Harper</t>
  </si>
  <si>
    <t>Harry Gumbert</t>
  </si>
  <si>
    <t>Harry Gaspar</t>
  </si>
  <si>
    <t>Harry Feldman</t>
  </si>
  <si>
    <t>Harry Eisenstat</t>
  </si>
  <si>
    <t>Harry Dorish</t>
  </si>
  <si>
    <t>Harry Coveleski</t>
  </si>
  <si>
    <t>Harry Courtney</t>
  </si>
  <si>
    <t>Harry Byrd</t>
  </si>
  <si>
    <t>Harry Brecheen</t>
  </si>
  <si>
    <t>Harley Payne</t>
  </si>
  <si>
    <t>Hardie Henderson</t>
  </si>
  <si>
    <t>Happy Townsend</t>
  </si>
  <si>
    <t>Hansel Robles</t>
  </si>
  <si>
    <t>Hank Wyse</t>
  </si>
  <si>
    <t>Hank Thormahlen</t>
  </si>
  <si>
    <t>Hank Robinson</t>
  </si>
  <si>
    <t>Hank O'Day</t>
  </si>
  <si>
    <t>Hank Johnson</t>
  </si>
  <si>
    <t>Hank Gastright</t>
  </si>
  <si>
    <t>Hank Fischer</t>
  </si>
  <si>
    <t>Hank Borowy</t>
  </si>
  <si>
    <t>Hank Behrman</t>
  </si>
  <si>
    <t>Hank Aguirre</t>
  </si>
  <si>
    <t>Hal Woodeshick</t>
  </si>
  <si>
    <t>Hal Wiltse</t>
  </si>
  <si>
    <t>Hal White</t>
  </si>
  <si>
    <t>Hal Schumacher</t>
  </si>
  <si>
    <t>Hal Reniff</t>
  </si>
  <si>
    <t>Hal Newhouser</t>
  </si>
  <si>
    <t>Hal McKain</t>
  </si>
  <si>
    <t>Hal Jeffcoat</t>
  </si>
  <si>
    <t>Hal Haid</t>
  </si>
  <si>
    <t>Hal Griggs</t>
  </si>
  <si>
    <t>Hal Gregg</t>
  </si>
  <si>
    <t>Hal Elliott</t>
  </si>
  <si>
    <t>Hal Carlson</t>
  </si>
  <si>
    <t>Hal Brown</t>
  </si>
  <si>
    <t>Guy Morton</t>
  </si>
  <si>
    <t>Guy Hoffman</t>
  </si>
  <si>
    <t>Guy Hecker</t>
  </si>
  <si>
    <t>Guy Bush</t>
  </si>
  <si>
    <t>Gustavo Chacin</t>
  </si>
  <si>
    <t>Gus Weyhing</t>
  </si>
  <si>
    <t>Gus Krock</t>
  </si>
  <si>
    <t>Gus Dorner</t>
  </si>
  <si>
    <t>Guillermo Mota</t>
  </si>
  <si>
    <t>Grover Lowdermilk</t>
  </si>
  <si>
    <t>Grover Alexander</t>
  </si>
  <si>
    <t>Griffin Canning</t>
  </si>
  <si>
    <t>Gregory Soto</t>
  </si>
  <si>
    <t>Gregg Olson</t>
  </si>
  <si>
    <t>Greg Swindell</t>
  </si>
  <si>
    <t>Greg Minton</t>
  </si>
  <si>
    <t>Greg McMichael</t>
  </si>
  <si>
    <t>Greg Mathews</t>
  </si>
  <si>
    <t>Greg Maddux</t>
  </si>
  <si>
    <t>Greg Holland</t>
  </si>
  <si>
    <t>Greg Hibbard</t>
  </si>
  <si>
    <t>Greg Harris</t>
  </si>
  <si>
    <t>Greg Cadaret</t>
  </si>
  <si>
    <t>Grant Jackson</t>
  </si>
  <si>
    <t>Grant Balfour</t>
  </si>
  <si>
    <t>Graham Ashcraft</t>
  </si>
  <si>
    <t>Graeme Lloyd</t>
  </si>
  <si>
    <t>Grady Adkins</t>
  </si>
  <si>
    <t>Gorham Leverett</t>
  </si>
  <si>
    <t>Gordon Rhodes</t>
  </si>
  <si>
    <t>Gordon Jones</t>
  </si>
  <si>
    <t>Goose Curry</t>
  </si>
  <si>
    <t>Glenn Spencer</t>
  </si>
  <si>
    <t>Glenn Liebhardt</t>
  </si>
  <si>
    <t>Glenn Abbott</t>
  </si>
  <si>
    <t>Glendon Rusch</t>
  </si>
  <si>
    <t>Glen Perkins</t>
  </si>
  <si>
    <t>Glen Hobbie</t>
  </si>
  <si>
    <t>Giovanny Gallegos</t>
  </si>
  <si>
    <t>Giovanni Carrara</t>
  </si>
  <si>
    <t>Gio Gonzalez</t>
  </si>
  <si>
    <t>Gio González</t>
  </si>
  <si>
    <t>Gil Meche</t>
  </si>
  <si>
    <t>Gil Heredia</t>
  </si>
  <si>
    <t>Gerry Staley</t>
  </si>
  <si>
    <t>Gerry Arrigo</t>
  </si>
  <si>
    <t>Gerrit Cole</t>
  </si>
  <si>
    <t>German Marquez</t>
  </si>
  <si>
    <t>Germán Márquez</t>
  </si>
  <si>
    <t>Geremi Gonzalez</t>
  </si>
  <si>
    <t>George Zuverink</t>
  </si>
  <si>
    <t>George Zettlein</t>
  </si>
  <si>
    <t>George Winter</t>
  </si>
  <si>
    <t>George Wiedman</t>
  </si>
  <si>
    <t>George Wheeler</t>
  </si>
  <si>
    <t>George Van Haltren</t>
  </si>
  <si>
    <t>George Uhle</t>
  </si>
  <si>
    <t>George Susce</t>
  </si>
  <si>
    <t>George Suggs</t>
  </si>
  <si>
    <t>George Stone</t>
  </si>
  <si>
    <t>George Smith</t>
  </si>
  <si>
    <t>George Sherrill</t>
  </si>
  <si>
    <t>George Pipgras</t>
  </si>
  <si>
    <t>George Pechiney</t>
  </si>
  <si>
    <t>George Pearce</t>
  </si>
  <si>
    <t>George Murray</t>
  </si>
  <si>
    <t>George Mullin</t>
  </si>
  <si>
    <t>George Mogridge</t>
  </si>
  <si>
    <t>George Mitchell</t>
  </si>
  <si>
    <t>George McQuillan</t>
  </si>
  <si>
    <t>George McConnell</t>
  </si>
  <si>
    <t>George Kontos</t>
  </si>
  <si>
    <t>George Kirby</t>
  </si>
  <si>
    <t>George Keefe</t>
  </si>
  <si>
    <t>George Kaiserling</t>
  </si>
  <si>
    <t>George Kahler</t>
  </si>
  <si>
    <t>George Johnson</t>
  </si>
  <si>
    <t>George Hemming</t>
  </si>
  <si>
    <t>George Harney</t>
  </si>
  <si>
    <t>George Haddock</t>
  </si>
  <si>
    <t>George Grant</t>
  </si>
  <si>
    <t>George Gill</t>
  </si>
  <si>
    <t>George Frazier</t>
  </si>
  <si>
    <t>George Earnshaw</t>
  </si>
  <si>
    <t>George Dumont</t>
  </si>
  <si>
    <t>George Derby</t>
  </si>
  <si>
    <t>George Davies</t>
  </si>
  <si>
    <t>George Cunningham</t>
  </si>
  <si>
    <t>George Culver</t>
  </si>
  <si>
    <t>George Coffman</t>
  </si>
  <si>
    <t>George Cobb</t>
  </si>
  <si>
    <t>George Chalmers</t>
  </si>
  <si>
    <t>George Caster</t>
  </si>
  <si>
    <t>George Brunet</t>
  </si>
  <si>
    <t>George Britt</t>
  </si>
  <si>
    <t>George Bradley</t>
  </si>
  <si>
    <t>George Blaeholder</t>
  </si>
  <si>
    <t>George Bell</t>
  </si>
  <si>
    <t>George Baumgardner</t>
  </si>
  <si>
    <t>Geoff Zahn</t>
  </si>
  <si>
    <t>Geoff Geary</t>
  </si>
  <si>
    <t>Gentry Jessup</t>
  </si>
  <si>
    <t>Gene Wright</t>
  </si>
  <si>
    <t>Gene Schott</t>
  </si>
  <si>
    <t>Gene Packard</t>
  </si>
  <si>
    <t>Gene Nelson</t>
  </si>
  <si>
    <t>Gene Krapp</t>
  </si>
  <si>
    <t>Gene Garber</t>
  </si>
  <si>
    <t>Gene Dale</t>
  </si>
  <si>
    <t>Gene Conley</t>
  </si>
  <si>
    <t>Gene Brabender</t>
  </si>
  <si>
    <t>Gene Bearden</t>
  </si>
  <si>
    <t>Gaylord Perry</t>
  </si>
  <si>
    <t>Gavin Floyd</t>
  </si>
  <si>
    <t>Gary Waslewski</t>
  </si>
  <si>
    <t>Gary Ross</t>
  </si>
  <si>
    <t>Gary Peters</t>
  </si>
  <si>
    <t>Gary Nolan</t>
  </si>
  <si>
    <t>Gary Lucas</t>
  </si>
  <si>
    <t>Gary Lavelle</t>
  </si>
  <si>
    <t>Gary Glover</t>
  </si>
  <si>
    <t>Gary Gentry</t>
  </si>
  <si>
    <t>Gary Bell</t>
  </si>
  <si>
    <t>Garrett Stephenson</t>
  </si>
  <si>
    <t>Garrett Richards</t>
  </si>
  <si>
    <t>Garland Buckeye</t>
  </si>
  <si>
    <t>Garland Braxton</t>
  </si>
  <si>
    <t>Galen Cisco</t>
  </si>
  <si>
    <t>Gabe White</t>
  </si>
  <si>
    <t>Frog Holsey</t>
  </si>
  <si>
    <t>Fritz Peterson</t>
  </si>
  <si>
    <t>Fritz Ostermueller</t>
  </si>
  <si>
    <t>Fritz Coumbe</t>
  </si>
  <si>
    <t>Fritz Clausen</t>
  </si>
  <si>
    <t>Freddy Peralta</t>
  </si>
  <si>
    <t>Freddy Garcia</t>
  </si>
  <si>
    <t>Freddie Fitzsimmons</t>
  </si>
  <si>
    <t>Fred Toney</t>
  </si>
  <si>
    <t>Fred Talbot</t>
  </si>
  <si>
    <t>Fred Scherman</t>
  </si>
  <si>
    <t>Fred Sanford</t>
  </si>
  <si>
    <t>Fred Olmstead</t>
  </si>
  <si>
    <t>Fred Norman</t>
  </si>
  <si>
    <t>Fred Newman</t>
  </si>
  <si>
    <t>Fred Mitchell</t>
  </si>
  <si>
    <t>Fred Klobedanz</t>
  </si>
  <si>
    <t>Fred Hutchinson</t>
  </si>
  <si>
    <t>Fred Heimach</t>
  </si>
  <si>
    <t>Fred Goldsmith</t>
  </si>
  <si>
    <t>Fred Glade</t>
  </si>
  <si>
    <t>Fred Gladding</t>
  </si>
  <si>
    <t>Fred Frankhouse</t>
  </si>
  <si>
    <t>Fred Corey</t>
  </si>
  <si>
    <t>Fred Breining</t>
  </si>
  <si>
    <t>Fred Blanding</t>
  </si>
  <si>
    <t>Fred Bell</t>
  </si>
  <si>
    <t>Fred Beebe</t>
  </si>
  <si>
    <t>Fred Anderson</t>
  </si>
  <si>
    <t>Franklin Morales</t>
  </si>
  <si>
    <t>Frankie Rodriguez</t>
  </si>
  <si>
    <t>Frankie Montas</t>
  </si>
  <si>
    <t>Frank Wills</t>
  </si>
  <si>
    <t>Frank Williams</t>
  </si>
  <si>
    <t>Frank Viola</t>
  </si>
  <si>
    <t>Frank Ulrich</t>
  </si>
  <si>
    <t>Frank Tanana</t>
  </si>
  <si>
    <t>Frank Sullivan</t>
  </si>
  <si>
    <t>Frank Stephens</t>
  </si>
  <si>
    <t>Frank Smith</t>
  </si>
  <si>
    <t>Frank Reberger</t>
  </si>
  <si>
    <t>Frank Pastore</t>
  </si>
  <si>
    <t>Frank Papish</t>
  </si>
  <si>
    <t>Frank Owen</t>
  </si>
  <si>
    <t>Frank Mountain</t>
  </si>
  <si>
    <t>Frank Miller</t>
  </si>
  <si>
    <t>Frank Linzy</t>
  </si>
  <si>
    <t>Frank Lary</t>
  </si>
  <si>
    <t>Frank Lange</t>
  </si>
  <si>
    <t>Frank LaCorte</t>
  </si>
  <si>
    <t>Frank Knauss</t>
  </si>
  <si>
    <t>Frank Kitson</t>
  </si>
  <si>
    <t>Frank Killen</t>
  </si>
  <si>
    <t>Frank Hiller</t>
  </si>
  <si>
    <t>Frank Gilmore</t>
  </si>
  <si>
    <t>Frank Gabler</t>
  </si>
  <si>
    <t>Frank Francisco</t>
  </si>
  <si>
    <t>Frank Foreman</t>
  </si>
  <si>
    <t>Frank Dwyer</t>
  </si>
  <si>
    <t>Frank DiPino</t>
  </si>
  <si>
    <t>Frank Corridon</t>
  </si>
  <si>
    <t>Frank Castillo</t>
  </si>
  <si>
    <t>Frank Bertaina</t>
  </si>
  <si>
    <t>Frank Baumann</t>
  </si>
  <si>
    <t>Frank Arellanes</t>
  </si>
  <si>
    <t>Frank Allen</t>
  </si>
  <si>
    <t>Francisco Rodriguez</t>
  </si>
  <si>
    <t>Francisco Rodríguez</t>
  </si>
  <si>
    <t>Francisco Liriano</t>
  </si>
  <si>
    <t>Francisco Cordova</t>
  </si>
  <si>
    <t>Francisco Cordero</t>
  </si>
  <si>
    <t>Francisco Barrios</t>
  </si>
  <si>
    <t>Framber Valdez</t>
  </si>
  <si>
    <t>Floyd Youmans</t>
  </si>
  <si>
    <t>Floyd Bannister</t>
  </si>
  <si>
    <t>Flint Rhem</t>
  </si>
  <si>
    <t>Fleury Sullivan</t>
  </si>
  <si>
    <t>Firpo Marberry</t>
  </si>
  <si>
    <t>Fernando Valenzuela</t>
  </si>
  <si>
    <t>Fernando Salas</t>
  </si>
  <si>
    <t>Fernando Rodney</t>
  </si>
  <si>
    <t>Fernando Arroyo</t>
  </si>
  <si>
    <t>Fernando Abad</t>
  </si>
  <si>
    <t>Fergie Jenkins</t>
  </si>
  <si>
    <t>Ferdie Schupp</t>
  </si>
  <si>
    <t>Felix Rodriguez</t>
  </si>
  <si>
    <t>Felix Hernandez</t>
  </si>
  <si>
    <t>Félix Hernández</t>
  </si>
  <si>
    <t>Felix Heredia</t>
  </si>
  <si>
    <t>Felix Doubront</t>
  </si>
  <si>
    <t>Felipe Vazquez</t>
  </si>
  <si>
    <t>Felipe Vázquez</t>
  </si>
  <si>
    <t>Felipe Paulino</t>
  </si>
  <si>
    <t>Felipe Lira</t>
  </si>
  <si>
    <t>Ewell Blackwell</t>
  </si>
  <si>
    <t>Eustaquio Pedroso</t>
  </si>
  <si>
    <t>Eugene Smith</t>
  </si>
  <si>
    <t>Eugene Bremer</t>
  </si>
  <si>
    <t>Esteban Yan</t>
  </si>
  <si>
    <t>Esteban Loaiza</t>
  </si>
  <si>
    <t>Esmil Rogers</t>
  </si>
  <si>
    <t>Ervin Santana</t>
  </si>
  <si>
    <t>Erv Palica</t>
  </si>
  <si>
    <t>Erv Kantlehner</t>
  </si>
  <si>
    <t>Erv Brame</t>
  </si>
  <si>
    <t>Erskine Mayer</t>
  </si>
  <si>
    <t>Ernie Wingard</t>
  </si>
  <si>
    <t>Ernie White</t>
  </si>
  <si>
    <t>Ernie Shore</t>
  </si>
  <si>
    <t>Ernie McAnally</t>
  </si>
  <si>
    <t>Ernie Koob</t>
  </si>
  <si>
    <t>Ernie Johnson</t>
  </si>
  <si>
    <t>Ernie Broglio</t>
  </si>
  <si>
    <t>Ernesto Frieri</t>
  </si>
  <si>
    <t>Erik Hanson</t>
  </si>
  <si>
    <t>Erik Bedard</t>
  </si>
  <si>
    <t>Erick Fedde</t>
  </si>
  <si>
    <t>Eric Stults</t>
  </si>
  <si>
    <t>Eric Show</t>
  </si>
  <si>
    <t>Eric Rasmussen</t>
  </si>
  <si>
    <t>Eric Plunk</t>
  </si>
  <si>
    <t>Eric O'Flaherty</t>
  </si>
  <si>
    <t>Eric Milton</t>
  </si>
  <si>
    <t>Eric Lauer</t>
  </si>
  <si>
    <t>Eric King</t>
  </si>
  <si>
    <t>Eric Gagne</t>
  </si>
  <si>
    <t>Eric Erickson</t>
  </si>
  <si>
    <t>Erasmo Ramirez</t>
  </si>
  <si>
    <t>Erasmo Ramírez</t>
  </si>
  <si>
    <t>Eppa Rixey</t>
  </si>
  <si>
    <t>Enrique Romo</t>
  </si>
  <si>
    <t>Emmett O'Neill</t>
  </si>
  <si>
    <t>Emmanuel Clase</t>
  </si>
  <si>
    <t>Emilio Pagan</t>
  </si>
  <si>
    <t>Emilio Pagán</t>
  </si>
  <si>
    <t>Emil Yde</t>
  </si>
  <si>
    <t>Emil Levsen</t>
  </si>
  <si>
    <t>Emil Kush</t>
  </si>
  <si>
    <t>Emery Adams</t>
  </si>
  <si>
    <t>Emerson Dickman</t>
  </si>
  <si>
    <t>Elwood Richie</t>
  </si>
  <si>
    <t>Elmer Stricklett</t>
  </si>
  <si>
    <t>Elmer Steele</t>
  </si>
  <si>
    <t>Elmer Smith</t>
  </si>
  <si>
    <t>Elmer Singleton</t>
  </si>
  <si>
    <t>Elmer Riddle</t>
  </si>
  <si>
    <t>Elmer Ponder</t>
  </si>
  <si>
    <t>Elmer Myers</t>
  </si>
  <si>
    <t>Elmer Knetzer</t>
  </si>
  <si>
    <t>Elmer Jacobs</t>
  </si>
  <si>
    <t>Elmer Dessens</t>
  </si>
  <si>
    <t>Ellsworth Cunningham</t>
  </si>
  <si>
    <t>Ellis Kinder</t>
  </si>
  <si>
    <t>Elieser Hernandez</t>
  </si>
  <si>
    <t>Elieser Hernández</t>
  </si>
  <si>
    <t>Elias Sosa</t>
  </si>
  <si>
    <t>Eli Grba</t>
  </si>
  <si>
    <t>Elden Auker</t>
  </si>
  <si>
    <t>Elam Vangilder</t>
  </si>
  <si>
    <t>Egyptian Healy</t>
  </si>
  <si>
    <t>Edwin Jackson</t>
  </si>
  <si>
    <t>Edwin Diaz</t>
  </si>
  <si>
    <t>Edwin Díaz</t>
  </si>
  <si>
    <t>Edward Mujica</t>
  </si>
  <si>
    <t>Eduardo Rodriguez</t>
  </si>
  <si>
    <t>Edsall Walker</t>
  </si>
  <si>
    <t>Edinson Volquez</t>
  </si>
  <si>
    <t>Edgar Gonzalez</t>
  </si>
  <si>
    <t>Eddie Watt</t>
  </si>
  <si>
    <t>Eddie Stack</t>
  </si>
  <si>
    <t>Eddie Solomon</t>
  </si>
  <si>
    <t>Eddie Smith</t>
  </si>
  <si>
    <t>Eddie Rommel</t>
  </si>
  <si>
    <t>Eddie Plank</t>
  </si>
  <si>
    <t>Eddie Miller</t>
  </si>
  <si>
    <t>Eddie Guardado</t>
  </si>
  <si>
    <t>Eddie Fisher</t>
  </si>
  <si>
    <t>Eddie Erautt</t>
  </si>
  <si>
    <t>Eddie Cicotte</t>
  </si>
  <si>
    <t>Ed Wright</t>
  </si>
  <si>
    <t>Ed Willett</t>
  </si>
  <si>
    <t>Ed Whitson</t>
  </si>
  <si>
    <t>Ed Wells</t>
  </si>
  <si>
    <t>Ed Walsh</t>
  </si>
  <si>
    <t>Ed Vande Berg</t>
  </si>
  <si>
    <t>Ed Summers</t>
  </si>
  <si>
    <t>Ed Stein</t>
  </si>
  <si>
    <t>Ed Sprague</t>
  </si>
  <si>
    <t>Ed Siever</t>
  </si>
  <si>
    <t>Ed Seward</t>
  </si>
  <si>
    <t>Ed Scott</t>
  </si>
  <si>
    <t>Ed Roebuck</t>
  </si>
  <si>
    <t>Ed Rile</t>
  </si>
  <si>
    <t>Ed Reulbach</t>
  </si>
  <si>
    <t>Ed Rakow</t>
  </si>
  <si>
    <t>Ed Poole</t>
  </si>
  <si>
    <t>Ed Nunez</t>
  </si>
  <si>
    <t>Ed Murphy</t>
  </si>
  <si>
    <t>Ed Morris</t>
  </si>
  <si>
    <t>Ed Lynch</t>
  </si>
  <si>
    <t>Ed Lopat</t>
  </si>
  <si>
    <t>Ed Linke</t>
  </si>
  <si>
    <t>Ed Lafitte</t>
  </si>
  <si>
    <t>Ed Knouff</t>
  </si>
  <si>
    <t>Ed Klieman</t>
  </si>
  <si>
    <t>Ed Klepfer</t>
  </si>
  <si>
    <t>Ed Killian</t>
  </si>
  <si>
    <t>Ed Karger</t>
  </si>
  <si>
    <t>Ed Holley</t>
  </si>
  <si>
    <t>Ed Heusser</t>
  </si>
  <si>
    <t>Ed Head</t>
  </si>
  <si>
    <t>Ed Halicki</t>
  </si>
  <si>
    <t>Ed Figueroa</t>
  </si>
  <si>
    <t>Ed Farmer</t>
  </si>
  <si>
    <t>Ed Durham</t>
  </si>
  <si>
    <t>Ed Doheny</t>
  </si>
  <si>
    <t>Ed Daily</t>
  </si>
  <si>
    <t>Ed Cushman</t>
  </si>
  <si>
    <t>Ed Crane</t>
  </si>
  <si>
    <t>Ed Brandt</t>
  </si>
  <si>
    <t>Ed Begley</t>
  </si>
  <si>
    <t>Ed Beatin</t>
  </si>
  <si>
    <t>Early Wynn</t>
  </si>
  <si>
    <t>Earl Yingling</t>
  </si>
  <si>
    <t>Earl Wilson</t>
  </si>
  <si>
    <t>Earl Whitehill</t>
  </si>
  <si>
    <t>Earl Moseley</t>
  </si>
  <si>
    <t>Earl Moore</t>
  </si>
  <si>
    <t>Earl Johnson</t>
  </si>
  <si>
    <t>Earl Harrist</t>
  </si>
  <si>
    <t>Earl Hamilton</t>
  </si>
  <si>
    <t>Earl Francis</t>
  </si>
  <si>
    <t>Earl Caldwell</t>
  </si>
  <si>
    <t>Dylan Floro</t>
  </si>
  <si>
    <t>Dylan Covey</t>
  </si>
  <si>
    <t>Dylan Cease</t>
  </si>
  <si>
    <t>Dylan Bundy</t>
  </si>
  <si>
    <t>Dyar Miller</t>
  </si>
  <si>
    <t>Dwight Gooden</t>
  </si>
  <si>
    <t>Dwayne Henry</t>
  </si>
  <si>
    <t>Dutch Ruether</t>
  </si>
  <si>
    <t>Dutch Leonard</t>
  </si>
  <si>
    <t>Dutch Henry</t>
  </si>
  <si>
    <t>Dustin Moseley</t>
  </si>
  <si>
    <t>Dustin McGowan</t>
  </si>
  <si>
    <t>Dustin Hermanson</t>
  </si>
  <si>
    <t>Duster Mails</t>
  </si>
  <si>
    <t>Dupee Shaw</t>
  </si>
  <si>
    <t>Dummy Taylor</t>
  </si>
  <si>
    <t>Duke Maas</t>
  </si>
  <si>
    <t>Duke Esper</t>
  </si>
  <si>
    <t>Duane Ward</t>
  </si>
  <si>
    <t>Duane Pillette</t>
  </si>
  <si>
    <t>Drew Storen</t>
  </si>
  <si>
    <t>Drew Smyly</t>
  </si>
  <si>
    <t>Drew Rasmussen</t>
  </si>
  <si>
    <t>Drew Pomeranz</t>
  </si>
  <si>
    <t>Drew Hutchison</t>
  </si>
  <si>
    <t>Doyle Lade</t>
  </si>
  <si>
    <t>Doyle Alexander</t>
  </si>
  <si>
    <t>Doug Waechter</t>
  </si>
  <si>
    <t>Doug Sisk</t>
  </si>
  <si>
    <t>Doug Rau</t>
  </si>
  <si>
    <t>Doug McWeeny</t>
  </si>
  <si>
    <t>Doug Linton</t>
  </si>
  <si>
    <t>Doug Jones</t>
  </si>
  <si>
    <t>Doug Johns</t>
  </si>
  <si>
    <t>Doug Henry</t>
  </si>
  <si>
    <t>Doug Fister</t>
  </si>
  <si>
    <t>Doug Drabek</t>
  </si>
  <si>
    <t>Doug Davis</t>
  </si>
  <si>
    <t>Doug Corbett</t>
  </si>
  <si>
    <t>Doug Brocail</t>
  </si>
  <si>
    <t>Doug Bird</t>
  </si>
  <si>
    <t>Doug Bair</t>
  </si>
  <si>
    <t>Dooley Womack</t>
  </si>
  <si>
    <t>Dontrelle Willis</t>
  </si>
  <si>
    <t>Donovan Osborne</t>
  </si>
  <si>
    <t>Donnie Moore</t>
  </si>
  <si>
    <t>Donne Wall</t>
  </si>
  <si>
    <t>Donn Pall</t>
  </si>
  <si>
    <t>Don Wilson</t>
  </si>
  <si>
    <t>Don Wengert</t>
  </si>
  <si>
    <t>Don Sutton</t>
  </si>
  <si>
    <t>Don Stanhouse</t>
  </si>
  <si>
    <t>Don Schwall</t>
  </si>
  <si>
    <t>Don Schulze</t>
  </si>
  <si>
    <t>Don Rudolph</t>
  </si>
  <si>
    <t>Don Robinson</t>
  </si>
  <si>
    <t>Don Nottebart</t>
  </si>
  <si>
    <t>Don Newcombe</t>
  </si>
  <si>
    <t>Don Mossi</t>
  </si>
  <si>
    <t>Don McMahon</t>
  </si>
  <si>
    <t>Don Liddle</t>
  </si>
  <si>
    <t>Don Lee</t>
  </si>
  <si>
    <t>Don Larsen</t>
  </si>
  <si>
    <t>Don Kirkwood</t>
  </si>
  <si>
    <t>Don Johnson</t>
  </si>
  <si>
    <t>Don Hood</t>
  </si>
  <si>
    <t>Don Gullett</t>
  </si>
  <si>
    <t>Don Gross</t>
  </si>
  <si>
    <t>Don Ferrarese</t>
  </si>
  <si>
    <t>Don Elston</t>
  </si>
  <si>
    <t>Don Drysdale</t>
  </si>
  <si>
    <t>Don Carrithers</t>
  </si>
  <si>
    <t>Don Carman</t>
  </si>
  <si>
    <t>Don Cardwell</t>
  </si>
  <si>
    <t>Don Brennan</t>
  </si>
  <si>
    <t>Don Black</t>
  </si>
  <si>
    <t>Don August</t>
  </si>
  <si>
    <t>Don Aase</t>
  </si>
  <si>
    <t>Dominic Leone</t>
  </si>
  <si>
    <t>Domingo German</t>
  </si>
  <si>
    <t>Domingo Germán</t>
  </si>
  <si>
    <t>Dolly Gray</t>
  </si>
  <si>
    <t>Dolf Luque</t>
  </si>
  <si>
    <t>Dock Ellis</t>
  </si>
  <si>
    <t>Doc White</t>
  </si>
  <si>
    <t>Doc Watson</t>
  </si>
  <si>
    <t>Doc Scanlan</t>
  </si>
  <si>
    <t>Doc Reisling</t>
  </si>
  <si>
    <t>Doc Newton</t>
  </si>
  <si>
    <t>Doc Medich</t>
  </si>
  <si>
    <t>Doc Landis</t>
  </si>
  <si>
    <t>Doc Crandall</t>
  </si>
  <si>
    <t>Doc Ayers</t>
  </si>
  <si>
    <t>Dizzy Trout</t>
  </si>
  <si>
    <t>Dizzy Dismukes</t>
  </si>
  <si>
    <t>Dizzy Dean</t>
  </si>
  <si>
    <t>Dixie Walker</t>
  </si>
  <si>
    <t>Dixie Davis</t>
  </si>
  <si>
    <t>Dinelson Lamet</t>
  </si>
  <si>
    <t>Dillon Gee</t>
  </si>
  <si>
    <t>Diego Segui</t>
  </si>
  <si>
    <t>Dicta Johnson</t>
  </si>
  <si>
    <t>Dickie Noles</t>
  </si>
  <si>
    <t>Dickey Kerr</t>
  </si>
  <si>
    <t>Dick Woodson</t>
  </si>
  <si>
    <t>Dick Tidrow</t>
  </si>
  <si>
    <t>Dick Stigman</t>
  </si>
  <si>
    <t>Dick Starr</t>
  </si>
  <si>
    <t>Dick Selma</t>
  </si>
  <si>
    <t>Dick Ruthven</t>
  </si>
  <si>
    <t>Dick Rudolph</t>
  </si>
  <si>
    <t>Dick Radatz</t>
  </si>
  <si>
    <t>Dick Pole</t>
  </si>
  <si>
    <t>Dick Newsome</t>
  </si>
  <si>
    <t>Dick McBride</t>
  </si>
  <si>
    <t>Dick Littlefield</t>
  </si>
  <si>
    <t>Dick Kelley</t>
  </si>
  <si>
    <t>Dick Hughes</t>
  </si>
  <si>
    <t>Dick Hall</t>
  </si>
  <si>
    <t>Dick Fowler</t>
  </si>
  <si>
    <t>Dick Errickson</t>
  </si>
  <si>
    <t>Dick Ellsworth</t>
  </si>
  <si>
    <t>Dick Drott</t>
  </si>
  <si>
    <t>Dick Drago</t>
  </si>
  <si>
    <t>Dick Donovan</t>
  </si>
  <si>
    <t>Dick Conway</t>
  </si>
  <si>
    <t>Dick Coffman</t>
  </si>
  <si>
    <t>Dick Burns</t>
  </si>
  <si>
    <t>Dick Bosman</t>
  </si>
  <si>
    <t>Dick Barrett</t>
  </si>
  <si>
    <t>Derek Lowe</t>
  </si>
  <si>
    <t>Derek Lilliquist</t>
  </si>
  <si>
    <t>Derek Law</t>
  </si>
  <si>
    <t>Derek Holland</t>
  </si>
  <si>
    <t>Dennys Reyes</t>
  </si>
  <si>
    <t>Denny Neagle</t>
  </si>
  <si>
    <t>Denny McLain</t>
  </si>
  <si>
    <t>Denny Lemaster</t>
  </si>
  <si>
    <t>Denny Galehouse</t>
  </si>
  <si>
    <t>Denny Driscoll</t>
  </si>
  <si>
    <t>Dennis Springer</t>
  </si>
  <si>
    <t>Dennis Ribant</t>
  </si>
  <si>
    <t>Dennis Rasmussen</t>
  </si>
  <si>
    <t>Dennis Powell</t>
  </si>
  <si>
    <t>Dennis Martinez</t>
  </si>
  <si>
    <t>Dennis Leonard</t>
  </si>
  <si>
    <t>Dennis Lamp</t>
  </si>
  <si>
    <t>Dennis Higgins</t>
  </si>
  <si>
    <t>Dennis Eckersley</t>
  </si>
  <si>
    <t>Dennis Cook</t>
  </si>
  <si>
    <t>Dennis Blair</t>
  </si>
  <si>
    <t>Dennis Bennett</t>
  </si>
  <si>
    <t>Dellin Betances</t>
  </si>
  <si>
    <t>Dean Stone</t>
  </si>
  <si>
    <t>Dean Kremer</t>
  </si>
  <si>
    <t>Dean Chance</t>
  </si>
  <si>
    <t>Deacon Phillippe</t>
  </si>
  <si>
    <t>Deacon Meyers</t>
  </si>
  <si>
    <t>Dazzy Vance</t>
  </si>
  <si>
    <t>David West</t>
  </si>
  <si>
    <t>David Wells</t>
  </si>
  <si>
    <t>David Weathers</t>
  </si>
  <si>
    <t>David Robertson</t>
  </si>
  <si>
    <t>David Riske</t>
  </si>
  <si>
    <t>David Price</t>
  </si>
  <si>
    <t>David Phelps</t>
  </si>
  <si>
    <t>David Peterson</t>
  </si>
  <si>
    <t>David Palmer</t>
  </si>
  <si>
    <t>David Huff</t>
  </si>
  <si>
    <t>David Hernandez</t>
  </si>
  <si>
    <t>David Gomez</t>
  </si>
  <si>
    <t>David Gómez</t>
  </si>
  <si>
    <t>David Cone</t>
  </si>
  <si>
    <t>David Clyde</t>
  </si>
  <si>
    <t>David Aardsma</t>
  </si>
  <si>
    <t>Davey Dunkle</t>
  </si>
  <si>
    <t>Dave Williams</t>
  </si>
  <si>
    <t>Dave Wickersham</t>
  </si>
  <si>
    <t>Dave Veres</t>
  </si>
  <si>
    <t>Dave Tomlin</t>
  </si>
  <si>
    <t>Dave Tobik</t>
  </si>
  <si>
    <t>Dave Telgheder</t>
  </si>
  <si>
    <t>Dave Stieb</t>
  </si>
  <si>
    <t>Dave Stewart</t>
  </si>
  <si>
    <t>Dave Stenhouse</t>
  </si>
  <si>
    <t>Dave Smith</t>
  </si>
  <si>
    <t>Dave Sisler</t>
  </si>
  <si>
    <t>Dave Schmidt</t>
  </si>
  <si>
    <t>Dave Rucker</t>
  </si>
  <si>
    <t>Dave Rozema</t>
  </si>
  <si>
    <t>Dave Roberts</t>
  </si>
  <si>
    <t>Dave Righetti</t>
  </si>
  <si>
    <t>Dave Otto</t>
  </si>
  <si>
    <t>Dave Morehead</t>
  </si>
  <si>
    <t>Dave Mlicki</t>
  </si>
  <si>
    <t>Dave McNally</t>
  </si>
  <si>
    <t>Dave Leonhard</t>
  </si>
  <si>
    <t>Dave Lemanczyk</t>
  </si>
  <si>
    <t>Dave LaRoche</t>
  </si>
  <si>
    <t>Dave LaPoint</t>
  </si>
  <si>
    <t>Dave Koslo</t>
  </si>
  <si>
    <t>Dave Keefe</t>
  </si>
  <si>
    <t>Dave Johnson</t>
  </si>
  <si>
    <t>Dave Hillman</t>
  </si>
  <si>
    <t>Dave Heaverlo</t>
  </si>
  <si>
    <t>Dave Hamilton</t>
  </si>
  <si>
    <t>Dave Goltz</t>
  </si>
  <si>
    <t>Dave Giusti</t>
  </si>
  <si>
    <t>Dave Frost</t>
  </si>
  <si>
    <t>Dave Freisleben</t>
  </si>
  <si>
    <t>Dave Foutz</t>
  </si>
  <si>
    <t>Dave Fleming</t>
  </si>
  <si>
    <t>Dave Ferriss</t>
  </si>
  <si>
    <t>Dave Eiland</t>
  </si>
  <si>
    <t>Dave Dravecky</t>
  </si>
  <si>
    <t>Dave Davenport</t>
  </si>
  <si>
    <t>Dave Danforth</t>
  </si>
  <si>
    <t>Dave Bush</t>
  </si>
  <si>
    <t>Dave Burba</t>
  </si>
  <si>
    <t>Dave Brown</t>
  </si>
  <si>
    <t>Dave Boswell</t>
  </si>
  <si>
    <t>Dave Borkowski</t>
  </si>
  <si>
    <t>Dave Barnhill</t>
  </si>
  <si>
    <t>Darryl Kile</t>
  </si>
  <si>
    <t>Darren Oliver</t>
  </si>
  <si>
    <t>Darren O'Day</t>
  </si>
  <si>
    <t>Darren Holmes</t>
  </si>
  <si>
    <t>Darren Dreifort</t>
  </si>
  <si>
    <t>Darrell May</t>
  </si>
  <si>
    <t>Darrell Jackson</t>
  </si>
  <si>
    <t>Darrell Brandon</t>
  </si>
  <si>
    <t>Darold Knowles</t>
  </si>
  <si>
    <t>Darltie Cooper</t>
  </si>
  <si>
    <t>Danys Baez</t>
  </si>
  <si>
    <t>Danny Salazar</t>
  </si>
  <si>
    <t>Danny Patterson</t>
  </si>
  <si>
    <t>Danny McDevitt</t>
  </si>
  <si>
    <t>Danny MacFayden</t>
  </si>
  <si>
    <t>Danny Jackson</t>
  </si>
  <si>
    <t>Danny Graves</t>
  </si>
  <si>
    <t>Danny Frisella</t>
  </si>
  <si>
    <t>Danny Friend</t>
  </si>
  <si>
    <t>Danny Duffy</t>
  </si>
  <si>
    <t>Danny Darwin</t>
  </si>
  <si>
    <t>Danny Cox</t>
  </si>
  <si>
    <t>Danny Coombs</t>
  </si>
  <si>
    <t>Daniel Norris</t>
  </si>
  <si>
    <t>Daniel Mengden</t>
  </si>
  <si>
    <t>Daniel Hudson</t>
  </si>
  <si>
    <t>Daniel Cabrera</t>
  </si>
  <si>
    <t>Daniel Bard</t>
  </si>
  <si>
    <t>Dane Dunning</t>
  </si>
  <si>
    <t>Dana Fillingim</t>
  </si>
  <si>
    <t>Dana Eveland</t>
  </si>
  <si>
    <t>Dan Wright</t>
  </si>
  <si>
    <t>Dan Wheeler</t>
  </si>
  <si>
    <t>Dan Warthen</t>
  </si>
  <si>
    <t>Dan Straily</t>
  </si>
  <si>
    <t>Dan Spillner</t>
  </si>
  <si>
    <t>Dan Schatzeder</t>
  </si>
  <si>
    <t>Dan Reichert</t>
  </si>
  <si>
    <t>Dan Quisenberry</t>
  </si>
  <si>
    <t>Dan Plesac</t>
  </si>
  <si>
    <t>Dan Petry</t>
  </si>
  <si>
    <t>Dan Otero</t>
  </si>
  <si>
    <t>Dan Osinski</t>
  </si>
  <si>
    <t>Dan Miceli</t>
  </si>
  <si>
    <t>Dan McGinn</t>
  </si>
  <si>
    <t>Dan Larson</t>
  </si>
  <si>
    <t>Dan Jennings</t>
  </si>
  <si>
    <t>Dan Haren</t>
  </si>
  <si>
    <t>Dan Griner</t>
  </si>
  <si>
    <t>Dan Daub</t>
  </si>
  <si>
    <t>Dan Casey</t>
  </si>
  <si>
    <t>Dan Bankhead</t>
  </si>
  <si>
    <t>Damian Moss</t>
  </si>
  <si>
    <t>Damaso Marte</t>
  </si>
  <si>
    <t>Dallas Keuchel</t>
  </si>
  <si>
    <t>Dallas Green</t>
  </si>
  <si>
    <t>Dallas Braden</t>
  </si>
  <si>
    <t>Dale Murray</t>
  </si>
  <si>
    <t>Dale Mohorcic</t>
  </si>
  <si>
    <t>Dakota Hudson</t>
  </si>
  <si>
    <t>Daisy Davis</t>
  </si>
  <si>
    <t>Daisuke Matsuzaka</t>
  </si>
  <si>
    <t>Dad Clarkson</t>
  </si>
  <si>
    <t>Dad Clarke</t>
  </si>
  <si>
    <t>D.J. Carrasco</t>
  </si>
  <si>
    <t>Cy Young</t>
  </si>
  <si>
    <t>Cy Seymour</t>
  </si>
  <si>
    <t>Cy Morgan</t>
  </si>
  <si>
    <t>Cy Moore</t>
  </si>
  <si>
    <t>Cy Falkenberg</t>
  </si>
  <si>
    <t>Cy Blanton</t>
  </si>
  <si>
    <t>Cy Barger</t>
  </si>
  <si>
    <t>Curt Young</t>
  </si>
  <si>
    <t>Curt Simmons</t>
  </si>
  <si>
    <t>Curt Schilling</t>
  </si>
  <si>
    <t>Curt Leskanic</t>
  </si>
  <si>
    <t>Curt Fullerton</t>
  </si>
  <si>
    <t>Curt Davis</t>
  </si>
  <si>
    <t>Curry Foley</t>
  </si>
  <si>
    <t>Curly Ogden</t>
  </si>
  <si>
    <t>Cristopher Sanchez</t>
  </si>
  <si>
    <t>Cristopher Sánchez</t>
  </si>
  <si>
    <t>Cristian Javier</t>
  </si>
  <si>
    <t>Cris Carpenter</t>
  </si>
  <si>
    <t>Crazy Schmit</t>
  </si>
  <si>
    <t>Craig Swan</t>
  </si>
  <si>
    <t>Craig Stammen</t>
  </si>
  <si>
    <t>Craig McMurtry</t>
  </si>
  <si>
    <t>Craig Lefferts</t>
  </si>
  <si>
    <t>Craig Kimbrel</t>
  </si>
  <si>
    <t>Craig Breslow</t>
  </si>
  <si>
    <t>Cowboy Jones</t>
  </si>
  <si>
    <t>Cory Lidle</t>
  </si>
  <si>
    <t>Cory Gearrin</t>
  </si>
  <si>
    <t>Corey Knebel</t>
  </si>
  <si>
    <t>Corey Kluber</t>
  </si>
  <si>
    <t>Corbin Burnes</t>
  </si>
  <si>
    <t>Cool Papa Bell</t>
  </si>
  <si>
    <t>Connie Rector</t>
  </si>
  <si>
    <t>Connie Marrero</t>
  </si>
  <si>
    <t>Connie Johnson</t>
  </si>
  <si>
    <t>Con Lucid</t>
  </si>
  <si>
    <t>Collin McHugh</t>
  </si>
  <si>
    <t>Colin Rea</t>
  </si>
  <si>
    <t>Cole Ragans</t>
  </si>
  <si>
    <t>Cole Irvin</t>
  </si>
  <si>
    <t>Cole Hamels</t>
  </si>
  <si>
    <t>Colby Lewis</t>
  </si>
  <si>
    <t>Cody Allen</t>
  </si>
  <si>
    <t>Clyde Wright</t>
  </si>
  <si>
    <t>Clyde Shoun</t>
  </si>
  <si>
    <t>Clyde King</t>
  </si>
  <si>
    <t>Cloyd Boyer</t>
  </si>
  <si>
    <t>Clise Dudley</t>
  </si>
  <si>
    <t>Clint Hartung</t>
  </si>
  <si>
    <t>Clint Brown</t>
  </si>
  <si>
    <t>Cliff Politte</t>
  </si>
  <si>
    <t>Cliff Melton</t>
  </si>
  <si>
    <t>Cliff Lee</t>
  </si>
  <si>
    <t>Cliff Fannin</t>
  </si>
  <si>
    <t>Cliff Curtis</t>
  </si>
  <si>
    <t>Cliff Chambers</t>
  </si>
  <si>
    <t>Cliff Carter</t>
  </si>
  <si>
    <t>Cliff Bell</t>
  </si>
  <si>
    <t>Clem Labine</t>
  </si>
  <si>
    <t>Clayton Richard</t>
  </si>
  <si>
    <t>Clayton Kershaw</t>
  </si>
  <si>
    <t>Clay Kirby</t>
  </si>
  <si>
    <t>Clay Holmes</t>
  </si>
  <si>
    <t>Clay Hensley</t>
  </si>
  <si>
    <t>Clay Carroll</t>
  </si>
  <si>
    <t>Clay Buchholz</t>
  </si>
  <si>
    <t>Clay Bryant</t>
  </si>
  <si>
    <t>Claudio Vargas</t>
  </si>
  <si>
    <t>Claude Willoughby</t>
  </si>
  <si>
    <t>Claude Raymond</t>
  </si>
  <si>
    <t>Claude Passeau</t>
  </si>
  <si>
    <t>Claude Osteen</t>
  </si>
  <si>
    <t>Claude Jonnard</t>
  </si>
  <si>
    <t>Claude Hendrix</t>
  </si>
  <si>
    <t>Claude Grier</t>
  </si>
  <si>
    <t>Clarke Schmidt</t>
  </si>
  <si>
    <t>Clark Griffith</t>
  </si>
  <si>
    <t>Clarence Mitchell</t>
  </si>
  <si>
    <t>Clarence Currie</t>
  </si>
  <si>
    <t>Cinders O'Brien</t>
  </si>
  <si>
    <t>Chuck Taylor</t>
  </si>
  <si>
    <t>Chuck Stobbs</t>
  </si>
  <si>
    <t>Chuck Rainey</t>
  </si>
  <si>
    <t>Chuck McElroy</t>
  </si>
  <si>
    <t>Chuck James</t>
  </si>
  <si>
    <t>Chuck Finley</t>
  </si>
  <si>
    <t>Chuck Estrada</t>
  </si>
  <si>
    <t>Chuck Dobson</t>
  </si>
  <si>
    <t>Chuck Crim</t>
  </si>
  <si>
    <t>Chuck Cary</t>
  </si>
  <si>
    <t>Chubby Dean</t>
  </si>
  <si>
    <t>Christy Mathewson</t>
  </si>
  <si>
    <t>Chris Zachary</t>
  </si>
  <si>
    <t>Chris Young</t>
  </si>
  <si>
    <t>Chris Welsh</t>
  </si>
  <si>
    <t>Chris Volstad</t>
  </si>
  <si>
    <t>Chris Tillman</t>
  </si>
  <si>
    <t>Chris Stratton</t>
  </si>
  <si>
    <t>Chris Short</t>
  </si>
  <si>
    <t>Chris Sampson</t>
  </si>
  <si>
    <t>Chris Sale</t>
  </si>
  <si>
    <t>Chris Rusin</t>
  </si>
  <si>
    <t>Chris Reitsma</t>
  </si>
  <si>
    <t>Chris Peters</t>
  </si>
  <si>
    <t>Chris Perez</t>
  </si>
  <si>
    <t>Chris Paddack</t>
  </si>
  <si>
    <t>Chris Narveson</t>
  </si>
  <si>
    <t>Chris Nabholz</t>
  </si>
  <si>
    <t>Chris Martin</t>
  </si>
  <si>
    <t>Chris Knapp</t>
  </si>
  <si>
    <t>Chris Holt</t>
  </si>
  <si>
    <t>Chris Haney</t>
  </si>
  <si>
    <t>Chris Hammond</t>
  </si>
  <si>
    <t>Chris Flexen</t>
  </si>
  <si>
    <t>Chris Devenski</t>
  </si>
  <si>
    <t>Chris Codiroli</t>
  </si>
  <si>
    <t>Chris Carpenter</t>
  </si>
  <si>
    <t>Chris Capuano</t>
  </si>
  <si>
    <t>Chris Brock</t>
  </si>
  <si>
    <t>Chris Bosio</t>
  </si>
  <si>
    <t>Chris Bassitt</t>
  </si>
  <si>
    <t>Chris Archer</t>
  </si>
  <si>
    <t>Chien-Ming Wang</t>
  </si>
  <si>
    <t>Chief Hogsett</t>
  </si>
  <si>
    <t>Chief Bender</t>
  </si>
  <si>
    <t>Chick Fraser</t>
  </si>
  <si>
    <t>Chet Nichols</t>
  </si>
  <si>
    <t>Chet Brewer</t>
  </si>
  <si>
    <t>Cherokee Fisher</t>
  </si>
  <si>
    <t>Chauncey Fisher</t>
  </si>
  <si>
    <t>Chasen Shreve</t>
  </si>
  <si>
    <t>Chase Anderson</t>
  </si>
  <si>
    <t>Charlie Williams</t>
  </si>
  <si>
    <t>Charlie Wagner</t>
  </si>
  <si>
    <t>Charlie Sweeney</t>
  </si>
  <si>
    <t>Charlie Smith</t>
  </si>
  <si>
    <t>Charlie Root</t>
  </si>
  <si>
    <t>Charlie Robertson</t>
  </si>
  <si>
    <t>Charlie Puleo</t>
  </si>
  <si>
    <t>Charlie Morton</t>
  </si>
  <si>
    <t>Charlie Leibrandt</t>
  </si>
  <si>
    <t>Charlie Lea</t>
  </si>
  <si>
    <t>Charlie Hough</t>
  </si>
  <si>
    <t>Charlie Henry</t>
  </si>
  <si>
    <t>Charlie Hastings</t>
  </si>
  <si>
    <t>Charlie Ferguson</t>
  </si>
  <si>
    <t>Charlie Chech</t>
  </si>
  <si>
    <t>Charlie Case</t>
  </si>
  <si>
    <t>Charlie Buffinton</t>
  </si>
  <si>
    <t>Charley Schanz</t>
  </si>
  <si>
    <t>Charley Hall</t>
  </si>
  <si>
    <t>Charles Nagy</t>
  </si>
  <si>
    <t>Charles Hudson</t>
  </si>
  <si>
    <t>Charles Corbett</t>
  </si>
  <si>
    <t>Chappie McFarland</t>
  </si>
  <si>
    <t>Chan Ho Park</t>
  </si>
  <si>
    <t>Chad Qualls</t>
  </si>
  <si>
    <t>Chad Ogea</t>
  </si>
  <si>
    <t>Chad Kuhl</t>
  </si>
  <si>
    <t>Chad Kimsey</t>
  </si>
  <si>
    <t>Chad Green</t>
  </si>
  <si>
    <t>Chad Gaudin</t>
  </si>
  <si>
    <t>Chad Durbin</t>
  </si>
  <si>
    <t>Chad Cordero</t>
  </si>
  <si>
    <t>Chad Bradford</t>
  </si>
  <si>
    <t>Chad Billingsley</t>
  </si>
  <si>
    <t>Chad Bettis</t>
  </si>
  <si>
    <t>Cesar Ramos</t>
  </si>
  <si>
    <t>Cesár Ramos</t>
  </si>
  <si>
    <t>Cecilio Guante</t>
  </si>
  <si>
    <t>Cecil Upshaw</t>
  </si>
  <si>
    <t>Cecil Ferguson</t>
  </si>
  <si>
    <t>CC Sabathia</t>
  </si>
  <si>
    <t>Catfish Hunter</t>
  </si>
  <si>
    <t>Casey Patten</t>
  </si>
  <si>
    <t>Casey Janssen</t>
  </si>
  <si>
    <t>Casey Fossum</t>
  </si>
  <si>
    <t>Casey Cox</t>
  </si>
  <si>
    <t>Carroll Brown</t>
  </si>
  <si>
    <t>Carmen Hill</t>
  </si>
  <si>
    <t>Carlos Zambrano</t>
  </si>
  <si>
    <t>Carlos Villanueva</t>
  </si>
  <si>
    <t>Carlos Torres</t>
  </si>
  <si>
    <t>Carlos Silva</t>
  </si>
  <si>
    <t>Carlos Rodon</t>
  </si>
  <si>
    <t>Carlos Rodón</t>
  </si>
  <si>
    <t>Carlos Reyes</t>
  </si>
  <si>
    <t>Carlos Perez</t>
  </si>
  <si>
    <t>Carlos Martinez</t>
  </si>
  <si>
    <t>Carlos Marmol</t>
  </si>
  <si>
    <t>Carlos Estevez</t>
  </si>
  <si>
    <t>Carlos Estévez</t>
  </si>
  <si>
    <t>Carlos Carrasco</t>
  </si>
  <si>
    <t>Carl Willis</t>
  </si>
  <si>
    <t>Carl Willey</t>
  </si>
  <si>
    <t>Carl Weilman</t>
  </si>
  <si>
    <t>Carl Scheib</t>
  </si>
  <si>
    <t>Carl Pavano</t>
  </si>
  <si>
    <t>Carl Morton</t>
  </si>
  <si>
    <t>Carl Mays</t>
  </si>
  <si>
    <t>Carl Lundgren</t>
  </si>
  <si>
    <t>Carl Hubbell</t>
  </si>
  <si>
    <t>Carl Glass</t>
  </si>
  <si>
    <t>Carl Fischer</t>
  </si>
  <si>
    <t>Carl Erskine</t>
  </si>
  <si>
    <t>Cannonball Titcomb</t>
  </si>
  <si>
    <t>Candy Cummings</t>
  </si>
  <si>
    <t>Camilo Pascual</t>
  </si>
  <si>
    <t>Cam Bedrosian</t>
  </si>
  <si>
    <t>Calvin Schiraldi</t>
  </si>
  <si>
    <t>Caleb Thielbar</t>
  </si>
  <si>
    <t>Caleb Smith</t>
  </si>
  <si>
    <t>Cal Quantrill</t>
  </si>
  <si>
    <t>Cal McLish</t>
  </si>
  <si>
    <t>Cal Koonce</t>
  </si>
  <si>
    <t>Cal Eldred</t>
  </si>
  <si>
    <t>C.J. Wilson</t>
  </si>
  <si>
    <t>C.J. Nitkowski</t>
  </si>
  <si>
    <t>Byung-Hyun Kim</t>
  </si>
  <si>
    <t>Byron McLaughlin</t>
  </si>
  <si>
    <t>Byron Houck</t>
  </si>
  <si>
    <t>Buzz Capra</t>
  </si>
  <si>
    <t>Buttons Briggs</t>
  </si>
  <si>
    <t>Butch Henry</t>
  </si>
  <si>
    <t>Buster Narum</t>
  </si>
  <si>
    <t>Buster Brown</t>
  </si>
  <si>
    <t>Burt Hooton</t>
  </si>
  <si>
    <t>Burleigh Grimes</t>
  </si>
  <si>
    <t>Burke Badenhop</t>
  </si>
  <si>
    <t>Bunny Hearn</t>
  </si>
  <si>
    <t>Bun Hayes</t>
  </si>
  <si>
    <t>Bump Hadley</t>
  </si>
  <si>
    <t>Bullet Rogan</t>
  </si>
  <si>
    <t>Bullet Joe Bush</t>
  </si>
  <si>
    <t>Bugs Raymond</t>
  </si>
  <si>
    <t>Buddy Groom</t>
  </si>
  <si>
    <t>Bud Tinning</t>
  </si>
  <si>
    <t>Bud Thomas</t>
  </si>
  <si>
    <t>Bud Podbielan</t>
  </si>
  <si>
    <t>Bud Norris</t>
  </si>
  <si>
    <t>Bud Daley</t>
  </si>
  <si>
    <t>Bud Byerly</t>
  </si>
  <si>
    <t>Bud Black</t>
  </si>
  <si>
    <t>Bucky Walters</t>
  </si>
  <si>
    <t>Buck Ross</t>
  </si>
  <si>
    <t>Buck O'Brien</t>
  </si>
  <si>
    <t>Buck Farmer</t>
  </si>
  <si>
    <t>Buck Alexander</t>
  </si>
  <si>
    <t>Bubba Church</t>
  </si>
  <si>
    <t>Bryse Wilson</t>
  </si>
  <si>
    <t>Bryn Smith</t>
  </si>
  <si>
    <t>Bryce Miller</t>
  </si>
  <si>
    <t>Bryce Florie</t>
  </si>
  <si>
    <t>Bryan Shaw</t>
  </si>
  <si>
    <t>Bryan Rekar</t>
  </si>
  <si>
    <t>Bryan Hickerson</t>
  </si>
  <si>
    <t>Bryan Harvey</t>
  </si>
  <si>
    <t>Bryan Clark</t>
  </si>
  <si>
    <t>Bruce Sutter</t>
  </si>
  <si>
    <t>Bruce Ruffin</t>
  </si>
  <si>
    <t>Bruce Kison</t>
  </si>
  <si>
    <t>Bruce Hurst</t>
  </si>
  <si>
    <t>Bruce Howard</t>
  </si>
  <si>
    <t>Bruce Dal Canton</t>
  </si>
  <si>
    <t>Bruce Cunningham</t>
  </si>
  <si>
    <t>Bruce Chen</t>
  </si>
  <si>
    <t>Bruce Berenyi</t>
  </si>
  <si>
    <t>Brooks Lawrence</t>
  </si>
  <si>
    <t>Bronson Arroyo</t>
  </si>
  <si>
    <t>Britt Burns</t>
  </si>
  <si>
    <t>Brickyard Kennedy</t>
  </si>
  <si>
    <t>Brian Wilson</t>
  </si>
  <si>
    <t>Brian Williams</t>
  </si>
  <si>
    <t>Brian Tollberg</t>
  </si>
  <si>
    <t>Brian Tallet</t>
  </si>
  <si>
    <t>Brian Shouse</t>
  </si>
  <si>
    <t>Brian Moehler</t>
  </si>
  <si>
    <t>Brian Meadows</t>
  </si>
  <si>
    <t>Brian Matusz</t>
  </si>
  <si>
    <t>Brian Lawrence</t>
  </si>
  <si>
    <t>Brian Kingman</t>
  </si>
  <si>
    <t>Brian Holton</t>
  </si>
  <si>
    <t>Brian Holman</t>
  </si>
  <si>
    <t>Brian Fuentes</t>
  </si>
  <si>
    <t>Brian Fisher</t>
  </si>
  <si>
    <t>Brian Duensing</t>
  </si>
  <si>
    <t>Brian Burres</t>
  </si>
  <si>
    <t>Brian Bohanon</t>
  </si>
  <si>
    <t>Brian Boehringer</t>
  </si>
  <si>
    <t>Brian Barnes</t>
  </si>
  <si>
    <t>Brian Bannister</t>
  </si>
  <si>
    <t>Brian Anderson</t>
  </si>
  <si>
    <t>Brett Tomko</t>
  </si>
  <si>
    <t>Brett Oberholtzer</t>
  </si>
  <si>
    <t>Brett Myers</t>
  </si>
  <si>
    <t>Brett Cecil</t>
  </si>
  <si>
    <t>Brett Anderson</t>
  </si>
  <si>
    <t>Bret Saberhagen</t>
  </si>
  <si>
    <t>Brent Suter</t>
  </si>
  <si>
    <t>Brent Strom</t>
  </si>
  <si>
    <t>Brendan Donnelly</t>
  </si>
  <si>
    <t>Brayan Bello</t>
  </si>
  <si>
    <t>Braxton Garrett</t>
  </si>
  <si>
    <t>Brandon Workman</t>
  </si>
  <si>
    <t>Brandon Woodruff</t>
  </si>
  <si>
    <t>Brandon Webb</t>
  </si>
  <si>
    <t>Brandon Morrow</t>
  </si>
  <si>
    <t>Brandon McCarthy</t>
  </si>
  <si>
    <t>Brandon Maurer</t>
  </si>
  <si>
    <t>Brandon Lyon</t>
  </si>
  <si>
    <t>Brandon League</t>
  </si>
  <si>
    <t>Brandon Kintzler</t>
  </si>
  <si>
    <t>Brandon Duckworth</t>
  </si>
  <si>
    <t>Brandon Claussen</t>
  </si>
  <si>
    <t>Brandon Backe</t>
  </si>
  <si>
    <t>Brady Singer</t>
  </si>
  <si>
    <t>Braden Looper</t>
  </si>
  <si>
    <t>Brad Ziegler</t>
  </si>
  <si>
    <t>Brad Thompson</t>
  </si>
  <si>
    <t>Brad Radke</t>
  </si>
  <si>
    <t>Brad Penny</t>
  </si>
  <si>
    <t>Brad Peacock</t>
  </si>
  <si>
    <t>Brad Lidge</t>
  </si>
  <si>
    <t>Brad Keller</t>
  </si>
  <si>
    <t>Brad Hogg</t>
  </si>
  <si>
    <t>Brad Hennessey</t>
  </si>
  <si>
    <t>Brad Havens</t>
  </si>
  <si>
    <t>Brad Hand</t>
  </si>
  <si>
    <t>Brad Brach</t>
  </si>
  <si>
    <t>Brad Boxberger</t>
  </si>
  <si>
    <t>Brad Bergesen</t>
  </si>
  <si>
    <t>Boone Logan</t>
  </si>
  <si>
    <t>Boom-Boom Beck</t>
  </si>
  <si>
    <t>Booker McDaniel</t>
  </si>
  <si>
    <t>Boof Bonser</t>
  </si>
  <si>
    <t>Bobo Newsom</t>
  </si>
  <si>
    <t>Bobby Witt</t>
  </si>
  <si>
    <t>Bobby Wallace</t>
  </si>
  <si>
    <t>Bobby Tiefenauer</t>
  </si>
  <si>
    <t>Bobby Thigpen</t>
  </si>
  <si>
    <t>Bobby Shantz</t>
  </si>
  <si>
    <t>Bobby Parnell</t>
  </si>
  <si>
    <t>Bobby Mitchell</t>
  </si>
  <si>
    <t>Bobby Mathews</t>
  </si>
  <si>
    <t>Bobby Locke</t>
  </si>
  <si>
    <t>Bobby Keefe</t>
  </si>
  <si>
    <t>Bobby Jones</t>
  </si>
  <si>
    <t>Bobby Jenks</t>
  </si>
  <si>
    <t>Bobby Hogue</t>
  </si>
  <si>
    <t>Bobby Castillo</t>
  </si>
  <si>
    <t>Bobby Burke</t>
  </si>
  <si>
    <t>Bobby Bolin</t>
  </si>
  <si>
    <t>Bobby Ayala</t>
  </si>
  <si>
    <t>Bob Wolcott</t>
  </si>
  <si>
    <t>Bob Wickman</t>
  </si>
  <si>
    <t>Bob Wicker</t>
  </si>
  <si>
    <t>Bob Wells</t>
  </si>
  <si>
    <t>Bob Welch</t>
  </si>
  <si>
    <t>Bob Weiland</t>
  </si>
  <si>
    <t>Bob Walk</t>
  </si>
  <si>
    <t>Bob Veale</t>
  </si>
  <si>
    <t>Bob Turley</t>
  </si>
  <si>
    <t>Bob Trowbridge</t>
  </si>
  <si>
    <t>Bob Tewksbury</t>
  </si>
  <si>
    <t>Bob Sykes</t>
  </si>
  <si>
    <t>Bob Stoddard</t>
  </si>
  <si>
    <t>Bob Steele</t>
  </si>
  <si>
    <t>Bob Stanley</t>
  </si>
  <si>
    <t>Bob Spade</t>
  </si>
  <si>
    <t>Bob Smith</t>
  </si>
  <si>
    <t>Bob Shirley</t>
  </si>
  <si>
    <t>Bob Shawkey</t>
  </si>
  <si>
    <t>Bob Shaw</t>
  </si>
  <si>
    <t>Bob Sebra</t>
  </si>
  <si>
    <t>Bob Scanlan</t>
  </si>
  <si>
    <t>Bob Savage</t>
  </si>
  <si>
    <t>Bob Sadowski</t>
  </si>
  <si>
    <t>Bob Rush</t>
  </si>
  <si>
    <t>Bob Rhoads</t>
  </si>
  <si>
    <t>Bob Purkey</t>
  </si>
  <si>
    <t>Bob Priddy</t>
  </si>
  <si>
    <t>Bob Porterfield</t>
  </si>
  <si>
    <t>Bob Patterson</t>
  </si>
  <si>
    <t>Bob Owchinko</t>
  </si>
  <si>
    <t>Bob Osborn</t>
  </si>
  <si>
    <t>Bob Ojeda</t>
  </si>
  <si>
    <t>Bob Muncrief</t>
  </si>
  <si>
    <t>Bob Moose</t>
  </si>
  <si>
    <t>Bob Miller</t>
  </si>
  <si>
    <t>Bob Milacki</t>
  </si>
  <si>
    <t>Bob McGraw</t>
  </si>
  <si>
    <t>Bob McClure</t>
  </si>
  <si>
    <t>Bob Locker</t>
  </si>
  <si>
    <t>Bob Lemon</t>
  </si>
  <si>
    <t>Bob Lee</t>
  </si>
  <si>
    <t>Bob Lacey</t>
  </si>
  <si>
    <t>Bob Kuzava</t>
  </si>
  <si>
    <t>Bob Knepper</t>
  </si>
  <si>
    <t>Bob Klinger</t>
  </si>
  <si>
    <t>Bob Kline</t>
  </si>
  <si>
    <t>Bob Kipper</t>
  </si>
  <si>
    <t>Bob Kelly</t>
  </si>
  <si>
    <t>Bob Keegan</t>
  </si>
  <si>
    <t>Bob Johnson</t>
  </si>
  <si>
    <t>Bob James</t>
  </si>
  <si>
    <t>Bob Humphreys</t>
  </si>
  <si>
    <t>Bob Howry</t>
  </si>
  <si>
    <t>Bob Hooper</t>
  </si>
  <si>
    <t>Bob Hendley</t>
  </si>
  <si>
    <t>Bob Heffner</t>
  </si>
  <si>
    <t>Bob Hasty</t>
  </si>
  <si>
    <t>Bob Harris</t>
  </si>
  <si>
    <t>Bob Harmon</t>
  </si>
  <si>
    <t>Bob Groom</t>
  </si>
  <si>
    <t>Bob Grim</t>
  </si>
  <si>
    <t>Bob Griffith</t>
  </si>
  <si>
    <t>Bob Gibson</t>
  </si>
  <si>
    <t>Bob Friend</t>
  </si>
  <si>
    <t>Bob Forsch</t>
  </si>
  <si>
    <t>Bob Feller</t>
  </si>
  <si>
    <t>Bob Ewing</t>
  </si>
  <si>
    <t>Bob Evans</t>
  </si>
  <si>
    <t>Bob Emslie</t>
  </si>
  <si>
    <t>Bob Chipman</t>
  </si>
  <si>
    <t>Bob Chesnes</t>
  </si>
  <si>
    <t>Bob Chakales</t>
  </si>
  <si>
    <t>Bob Caruthers</t>
  </si>
  <si>
    <t>Bob Carpenter</t>
  </si>
  <si>
    <t>Bob Cain</t>
  </si>
  <si>
    <t>Bob Buhl</t>
  </si>
  <si>
    <t>Bob Bruce</t>
  </si>
  <si>
    <t>Bob Brown</t>
  </si>
  <si>
    <t>Bob Bowman</t>
  </si>
  <si>
    <t>Bob Barr</t>
  </si>
  <si>
    <t>Bob Apodaca</t>
  </si>
  <si>
    <t>Bob Anderson</t>
  </si>
  <si>
    <t>Bo McLaughlin</t>
  </si>
  <si>
    <t>Bo Belinsky</t>
  </si>
  <si>
    <t>Blue Moon Odom</t>
  </si>
  <si>
    <t>Blondie Purcell</t>
  </si>
  <si>
    <t>Blix Donnelly</t>
  </si>
  <si>
    <t>Blake Treinen</t>
  </si>
  <si>
    <t>Blake Stein</t>
  </si>
  <si>
    <t>Blake Snell</t>
  </si>
  <si>
    <t>Blake Parker</t>
  </si>
  <si>
    <t>Blaine Boyer</t>
  </si>
  <si>
    <t>Billy Wagner</t>
  </si>
  <si>
    <t>Billy Taylor</t>
  </si>
  <si>
    <t>Billy Serad</t>
  </si>
  <si>
    <t>Billy Rhines</t>
  </si>
  <si>
    <t>Billy Pierce</t>
  </si>
  <si>
    <t>Billy O'Dell</t>
  </si>
  <si>
    <t>Billy Muffett</t>
  </si>
  <si>
    <t>Billy McCool</t>
  </si>
  <si>
    <t>Billy Loes</t>
  </si>
  <si>
    <t>Billy Koch</t>
  </si>
  <si>
    <t>Billy Hoeft</t>
  </si>
  <si>
    <t>Billy Crowell</t>
  </si>
  <si>
    <t>Billy Campbell</t>
  </si>
  <si>
    <t>Bill Zuber</t>
  </si>
  <si>
    <t>Bill Wise</t>
  </si>
  <si>
    <t>Bill Wight</t>
  </si>
  <si>
    <t>Bill Werle</t>
  </si>
  <si>
    <t>Bill Wegman</t>
  </si>
  <si>
    <t>Bill Walker</t>
  </si>
  <si>
    <t>Bill Voiselle</t>
  </si>
  <si>
    <t>Bill Vinton</t>
  </si>
  <si>
    <t>Bill Trotter</t>
  </si>
  <si>
    <t>Bill Travers</t>
  </si>
  <si>
    <t>Bill Swift</t>
  </si>
  <si>
    <t>Bill Sweeney</t>
  </si>
  <si>
    <t>Bill Stoneman</t>
  </si>
  <si>
    <t>Bill Stemmeyer</t>
  </si>
  <si>
    <t>Bill Steen</t>
  </si>
  <si>
    <t>Bill Steele</t>
  </si>
  <si>
    <t>Bill Stearns</t>
  </si>
  <si>
    <t>Bill Stafford</t>
  </si>
  <si>
    <t>Bill Sowders</t>
  </si>
  <si>
    <t>Bill Singer</t>
  </si>
  <si>
    <t>Bill Simas</t>
  </si>
  <si>
    <t>Bill Shores</t>
  </si>
  <si>
    <t>Bill Sherdel</t>
  </si>
  <si>
    <t>Bill Scherrer</t>
  </si>
  <si>
    <t>Bill Ricks</t>
  </si>
  <si>
    <t>Bill Reidy</t>
  </si>
  <si>
    <t>Bill Pulsipher</t>
  </si>
  <si>
    <t>Bill Posedel</t>
  </si>
  <si>
    <t>Bill Piercy</t>
  </si>
  <si>
    <t>Bill Phillips</t>
  </si>
  <si>
    <t>Bill Pertica</t>
  </si>
  <si>
    <t>Bill Parsons</t>
  </si>
  <si>
    <t>Bill Mountjoy</t>
  </si>
  <si>
    <t>Bill Monbouquette</t>
  </si>
  <si>
    <t>Bill McGee</t>
  </si>
  <si>
    <t>Bill McCall</t>
  </si>
  <si>
    <t>Bill Magee</t>
  </si>
  <si>
    <t>Bill Long</t>
  </si>
  <si>
    <t>Bill Lohrman</t>
  </si>
  <si>
    <t>Bill Lee</t>
  </si>
  <si>
    <t>Bill Laskey</t>
  </si>
  <si>
    <t>Bill Landrum</t>
  </si>
  <si>
    <t>Bill Krueger</t>
  </si>
  <si>
    <t>Bill Kissinger</t>
  </si>
  <si>
    <t>Bill Kennedy</t>
  </si>
  <si>
    <t>Bill James</t>
  </si>
  <si>
    <t>Bill Hubbell</t>
  </si>
  <si>
    <t>Bill Holland</t>
  </si>
  <si>
    <t>Bill Hogg</t>
  </si>
  <si>
    <t>Bill Hoffer</t>
  </si>
  <si>
    <t>Bill Hill</t>
  </si>
  <si>
    <t>Bill Henry</t>
  </si>
  <si>
    <t>Bill Hawke</t>
  </si>
  <si>
    <t>Bill Harvey</t>
  </si>
  <si>
    <t>Bill Hart</t>
  </si>
  <si>
    <t>Bill Harris</t>
  </si>
  <si>
    <t>Bill Hands</t>
  </si>
  <si>
    <t>Bill Hallahan</t>
  </si>
  <si>
    <t>Bill Gullickson</t>
  </si>
  <si>
    <t>Bill Greif</t>
  </si>
  <si>
    <t>Bill Grahame</t>
  </si>
  <si>
    <t>Bill Gogolewski</t>
  </si>
  <si>
    <t>Bill Gatewood</t>
  </si>
  <si>
    <t>Bill Foxen</t>
  </si>
  <si>
    <t>Bill Force</t>
  </si>
  <si>
    <t>Bill Fleming</t>
  </si>
  <si>
    <t>Bill Fischer</t>
  </si>
  <si>
    <t>Bill Duggleby</t>
  </si>
  <si>
    <t>Bill Drake</t>
  </si>
  <si>
    <t>Bill Donovan</t>
  </si>
  <si>
    <t>Bill Doak</t>
  </si>
  <si>
    <t>Bill Dinneen</t>
  </si>
  <si>
    <t>Bill Dietrich</t>
  </si>
  <si>
    <t>Bill Dawley</t>
  </si>
  <si>
    <t>Bill Dammann</t>
  </si>
  <si>
    <t>Bill Daley</t>
  </si>
  <si>
    <t>Bill Champion</t>
  </si>
  <si>
    <t>Bill Caudill</t>
  </si>
  <si>
    <t>Bill Castro</t>
  </si>
  <si>
    <t>Bill Carrick</t>
  </si>
  <si>
    <t>Bill Campbell</t>
  </si>
  <si>
    <t>Bill Byrd</t>
  </si>
  <si>
    <t>Bill Butler</t>
  </si>
  <si>
    <t>Bill Burns</t>
  </si>
  <si>
    <t>Bill Bonham</t>
  </si>
  <si>
    <t>Bill Bevens</t>
  </si>
  <si>
    <t>Bill Bernhard</t>
  </si>
  <si>
    <t>Bill Beckmann</t>
  </si>
  <si>
    <t>Bill Bayne</t>
  </si>
  <si>
    <t>Bill Bailey</t>
  </si>
  <si>
    <t>Bill Anderson</t>
  </si>
  <si>
    <t>Big Jeff Pfeffer</t>
  </si>
  <si>
    <t>Bert Inks</t>
  </si>
  <si>
    <t>Bert Husting</t>
  </si>
  <si>
    <t>Bert Hunter</t>
  </si>
  <si>
    <t>Bert Humphries</t>
  </si>
  <si>
    <t>Bert Gallia</t>
  </si>
  <si>
    <t>Bert Cole</t>
  </si>
  <si>
    <t>Bert Blyleven</t>
  </si>
  <si>
    <t>Bert Abbey</t>
  </si>
  <si>
    <t>Bernie Boland</t>
  </si>
  <si>
    <t>Benny Frey</t>
  </si>
  <si>
    <t>Bennie Daniels</t>
  </si>
  <si>
    <t>Benn Karr</t>
  </si>
  <si>
    <t>Ben Wade</t>
  </si>
  <si>
    <t>Ben Sheets</t>
  </si>
  <si>
    <t>Ben Sanders</t>
  </si>
  <si>
    <t>Ben Rivera</t>
  </si>
  <si>
    <t>Ben McDonald</t>
  </si>
  <si>
    <t>Ben Lively</t>
  </si>
  <si>
    <t>Ben Cantwell</t>
  </si>
  <si>
    <t>Beany Jacobson</t>
  </si>
  <si>
    <t>Basilio Rosell</t>
  </si>
  <si>
    <t>Bartolo Colon</t>
  </si>
  <si>
    <t>Bart Johnson</t>
  </si>
  <si>
    <t>Barry Zito</t>
  </si>
  <si>
    <t>Barry Moore</t>
  </si>
  <si>
    <t>Barry Lersch</t>
  </si>
  <si>
    <t>Barry Latman</t>
  </si>
  <si>
    <t>Barry Jones</t>
  </si>
  <si>
    <t>Barney Wolfe</t>
  </si>
  <si>
    <t>Barney Schultz</t>
  </si>
  <si>
    <t>Barney Pelty</t>
  </si>
  <si>
    <t>Barney Morris</t>
  </si>
  <si>
    <t>Barney Brown</t>
  </si>
  <si>
    <t>Balor Moore</t>
  </si>
  <si>
    <t>Bailey Ober</t>
  </si>
  <si>
    <t>Bailey Falter</t>
  </si>
  <si>
    <t>Babe Ruth</t>
  </si>
  <si>
    <t>Babe Adams</t>
  </si>
  <si>
    <t>B.J. Ryan</t>
  </si>
  <si>
    <t>Austin Voth</t>
  </si>
  <si>
    <t>Austin Pruitt</t>
  </si>
  <si>
    <t>Austin Gomber</t>
  </si>
  <si>
    <t>Aurelio Lopez</t>
  </si>
  <si>
    <t>Aubry Owens</t>
  </si>
  <si>
    <t>Atley Donald</t>
  </si>
  <si>
    <t>Atlee Hammaker</t>
  </si>
  <si>
    <t>Asa Brainard</t>
  </si>
  <si>
    <t>Arthur Rhodes</t>
  </si>
  <si>
    <t>Art Reinhart</t>
  </si>
  <si>
    <t>Art Nehf</t>
  </si>
  <si>
    <t>Art Mahaffey</t>
  </si>
  <si>
    <t>Art Houtteman</t>
  </si>
  <si>
    <t>Art Herring</t>
  </si>
  <si>
    <t>Art Fromme</t>
  </si>
  <si>
    <t>Art Fowler</t>
  </si>
  <si>
    <t>Art Ditmar</t>
  </si>
  <si>
    <t>Art Decatur</t>
  </si>
  <si>
    <t>Art Ceccarelli</t>
  </si>
  <si>
    <t>Aroldis Chapman</t>
  </si>
  <si>
    <t>Arnold Earley</t>
  </si>
  <si>
    <t>Arnie Portocarrero</t>
  </si>
  <si>
    <t>Army Cooper</t>
  </si>
  <si>
    <t>Armando Reynoso</t>
  </si>
  <si>
    <t>Armando Galarraga</t>
  </si>
  <si>
    <t>Armando Benitez</t>
  </si>
  <si>
    <t>Arlie Pond</t>
  </si>
  <si>
    <t>Ariel Prieto</t>
  </si>
  <si>
    <t>Archie McKain</t>
  </si>
  <si>
    <t>Archie Bradley</t>
  </si>
  <si>
    <t>Antonio Senzatela</t>
  </si>
  <si>
    <t>Antonio Osuna</t>
  </si>
  <si>
    <t>Antonio Bastardo</t>
  </si>
  <si>
    <t>Antonio Alfonseca</t>
  </si>
  <si>
    <t>Anthony Young</t>
  </si>
  <si>
    <t>Anthony Telford</t>
  </si>
  <si>
    <t>Anthony Swarzak</t>
  </si>
  <si>
    <t>Anthony DeSclafani</t>
  </si>
  <si>
    <t>Anthony Bass</t>
  </si>
  <si>
    <t>Anibal Sanchez</t>
  </si>
  <si>
    <t>Aníbal Sánchez</t>
  </si>
  <si>
    <t>Angel Miranda</t>
  </si>
  <si>
    <t>Andy Sonnanstine</t>
  </si>
  <si>
    <t>Andy Porter</t>
  </si>
  <si>
    <t>Andy Pettitte</t>
  </si>
  <si>
    <t>Andy Messersmith</t>
  </si>
  <si>
    <t>Andy McGaffigan</t>
  </si>
  <si>
    <t>Andy Karl</t>
  </si>
  <si>
    <t>Andy Hawkins</t>
  </si>
  <si>
    <t>Andy Hassler</t>
  </si>
  <si>
    <t>Andy Hansen</t>
  </si>
  <si>
    <t>Andy Cooper</t>
  </si>
  <si>
    <t>Andy Coakley</t>
  </si>
  <si>
    <t>Andy Benes</t>
  </si>
  <si>
    <t>Andy Ashby</t>
  </si>
  <si>
    <t>Andrew Miller</t>
  </si>
  <si>
    <t>Andrew Heaney</t>
  </si>
  <si>
    <t>Andrew Chafin</t>
  </si>
  <si>
    <t>Andrew Cashner</t>
  </si>
  <si>
    <t>Amos Rusie</t>
  </si>
  <si>
    <t>Amir Garrett</t>
  </si>
  <si>
    <t>Amaury Telemaco</t>
  </si>
  <si>
    <t>Alvin Crowder</t>
  </si>
  <si>
    <t>Allyn Stout</t>
  </si>
  <si>
    <t>Allie Reynolds</t>
  </si>
  <si>
    <t>Allen Watson</t>
  </si>
  <si>
    <t>Allen Sothoron</t>
  </si>
  <si>
    <t>Allen Russell</t>
  </si>
  <si>
    <t>Allen Ripley</t>
  </si>
  <si>
    <t>Allan Anderson</t>
  </si>
  <si>
    <t>Alfredo Simon</t>
  </si>
  <si>
    <t>Alfredo Aceves</t>
  </si>
  <si>
    <t>Alexi Ogando</t>
  </si>
  <si>
    <t>Alex Wood</t>
  </si>
  <si>
    <t>Alex Wilson</t>
  </si>
  <si>
    <t>Alex Main</t>
  </si>
  <si>
    <t>Alex Kellner</t>
  </si>
  <si>
    <t>Alex Ferson</t>
  </si>
  <si>
    <t>Alex Fernandez</t>
  </si>
  <si>
    <t>Alex Ferguson</t>
  </si>
  <si>
    <t>Alex Colome</t>
  </si>
  <si>
    <t>Alex Colomé</t>
  </si>
  <si>
    <t>Alex Cobb</t>
  </si>
  <si>
    <t>Alex Claudio</t>
  </si>
  <si>
    <t>Alex Carrasquel</t>
  </si>
  <si>
    <t>Alek Manoah</t>
  </si>
  <si>
    <t>Alejandro Pena</t>
  </si>
  <si>
    <t>Albie Lopez</t>
  </si>
  <si>
    <t>Albert Williams</t>
  </si>
  <si>
    <t>Albert Davis</t>
  </si>
  <si>
    <t>Alan Mills</t>
  </si>
  <si>
    <t>Alan Foster</t>
  </si>
  <si>
    <t>Alan Embree</t>
  </si>
  <si>
    <t>Alan Benes</t>
  </si>
  <si>
    <t>Al Worthington</t>
  </si>
  <si>
    <t>Al Widmar</t>
  </si>
  <si>
    <t>Al Spalding</t>
  </si>
  <si>
    <t>Al Smith</t>
  </si>
  <si>
    <t>Al Sima</t>
  </si>
  <si>
    <t>Al Schulz</t>
  </si>
  <si>
    <t>Al Santorini</t>
  </si>
  <si>
    <t>Al Reyes</t>
  </si>
  <si>
    <t>Al Pratt</t>
  </si>
  <si>
    <t>Al Orth</t>
  </si>
  <si>
    <t>Al Nipper</t>
  </si>
  <si>
    <t>Al Milnar</t>
  </si>
  <si>
    <t>Al McBean</t>
  </si>
  <si>
    <t>Al Mays</t>
  </si>
  <si>
    <t>Al Maul</t>
  </si>
  <si>
    <t>Al Mattern</t>
  </si>
  <si>
    <t>Al Mamaux</t>
  </si>
  <si>
    <t>Al Levine</t>
  </si>
  <si>
    <t>Al Leiter</t>
  </si>
  <si>
    <t>Al Jurisich</t>
  </si>
  <si>
    <t>Al Javery</t>
  </si>
  <si>
    <t>Al Jackson</t>
  </si>
  <si>
    <t>Al Hrabosky</t>
  </si>
  <si>
    <t>Al Hollingsworth</t>
  </si>
  <si>
    <t>Al Holland</t>
  </si>
  <si>
    <t>Al Gettel</t>
  </si>
  <si>
    <t>Al Gerheauser</t>
  </si>
  <si>
    <t>Al Fitzmorris</t>
  </si>
  <si>
    <t>Al Downing</t>
  </si>
  <si>
    <t>Al Demaree</t>
  </si>
  <si>
    <t>Al Brazle</t>
  </si>
  <si>
    <t>Al Benton</t>
  </si>
  <si>
    <t>Al Atkinson</t>
  </si>
  <si>
    <t>Al Aber</t>
  </si>
  <si>
    <t>AJ Ramos</t>
  </si>
  <si>
    <t>Adrian Houser</t>
  </si>
  <si>
    <t>Adrian Devine</t>
  </si>
  <si>
    <t>Adonis Terry</t>
  </si>
  <si>
    <t>Addison Reed</t>
  </si>
  <si>
    <t>Addie Joss</t>
  </si>
  <si>
    <t>Adam Warren</t>
  </si>
  <si>
    <t>Adam Wainwright</t>
  </si>
  <si>
    <t>Adam Ottavino</t>
  </si>
  <si>
    <t>Adam Morgan</t>
  </si>
  <si>
    <t>Adam Eaton</t>
  </si>
  <si>
    <t>Adam Conley</t>
  </si>
  <si>
    <t>Adam Cimber</t>
  </si>
  <si>
    <t>Adam Bernero</t>
  </si>
  <si>
    <t>Ad Liska</t>
  </si>
  <si>
    <t>Ad Gumbert</t>
  </si>
  <si>
    <t>Ad Brennan</t>
  </si>
  <si>
    <t>Ace Adams</t>
  </si>
  <si>
    <t>Aaron Small</t>
  </si>
  <si>
    <t>Aaron Sele</t>
  </si>
  <si>
    <t>Aaron Sanchez</t>
  </si>
  <si>
    <t>Aaron Nola</t>
  </si>
  <si>
    <t>Aaron Loup</t>
  </si>
  <si>
    <t>Aaron Laffey</t>
  </si>
  <si>
    <t>Aaron Heilman</t>
  </si>
  <si>
    <t>Aaron Harang</t>
  </si>
  <si>
    <t>Aaron Fultz</t>
  </si>
  <si>
    <t>Aaron Cook</t>
  </si>
  <si>
    <t>Aaron Civale</t>
  </si>
  <si>
    <t>Aaron Bummer</t>
  </si>
  <si>
    <t>A.J. Minter</t>
  </si>
  <si>
    <t>A.J. Griffin</t>
  </si>
  <si>
    <t>A.J. Burnett</t>
  </si>
  <si>
    <t>MLBAMID</t>
  </si>
  <si>
    <t>NameASCII</t>
  </si>
  <si>
    <t>QS</t>
  </si>
  <si>
    <t>WHIP+</t>
  </si>
  <si>
    <t>AVG+</t>
  </si>
  <si>
    <t>K/BB+</t>
  </si>
  <si>
    <t>BB/9+</t>
  </si>
  <si>
    <t>K/9+</t>
  </si>
  <si>
    <t>E-F</t>
  </si>
  <si>
    <t>SIERA</t>
  </si>
  <si>
    <t>FIP-</t>
  </si>
  <si>
    <t>ERA-</t>
  </si>
  <si>
    <t>Clutch</t>
  </si>
  <si>
    <t>WPA</t>
  </si>
  <si>
    <t>WAR/200</t>
  </si>
  <si>
    <t>WAR</t>
  </si>
  <si>
    <t>FIP</t>
  </si>
  <si>
    <t>WHIP</t>
  </si>
  <si>
    <t>AVG</t>
  </si>
  <si>
    <t>K/BB</t>
  </si>
  <si>
    <t>BB/9</t>
  </si>
  <si>
    <t>K/9</t>
  </si>
  <si>
    <t>IP</t>
  </si>
  <si>
    <t>SV</t>
  </si>
  <si>
    <t>GS</t>
  </si>
  <si>
    <t>G</t>
  </si>
  <si>
    <t>ERA</t>
  </si>
  <si>
    <t>WP</t>
  </si>
  <si>
    <t>L</t>
  </si>
  <si>
    <t>W</t>
  </si>
  <si>
    <t>ACTIVE</t>
  </si>
  <si>
    <t>BALLOT</t>
  </si>
  <si>
    <t>HOF</t>
  </si>
  <si>
    <t>SECONDARY</t>
  </si>
  <si>
    <t>POS</t>
  </si>
  <si>
    <t>Name</t>
  </si>
  <si>
    <t>PlayerId</t>
  </si>
  <si>
    <t>Buck Leonard</t>
  </si>
  <si>
    <t>Cristóbal Torriente</t>
  </si>
  <si>
    <t>Dick Allen</t>
  </si>
  <si>
    <t>Edgar Martinez</t>
  </si>
  <si>
    <t>Dave Parker</t>
  </si>
  <si>
    <t>Willie Wells</t>
  </si>
  <si>
    <t>Turkey Stearnes</t>
  </si>
  <si>
    <t>Oscar Charleston</t>
  </si>
  <si>
    <t>Mule Suttles</t>
  </si>
  <si>
    <t>Jud Wilson</t>
  </si>
  <si>
    <t>Judy Johnson</t>
  </si>
  <si>
    <t>Josh Gibson</t>
  </si>
  <si>
    <t>John Henry Lloyd</t>
  </si>
  <si>
    <t>Biz Mackey</t>
  </si>
  <si>
    <t>Ben Taylor</t>
  </si>
  <si>
    <t>Zack Wheat</t>
  </si>
  <si>
    <t>Yogi Berra</t>
  </si>
  <si>
    <t>Willie Stargell</t>
  </si>
  <si>
    <t>Willie McCovey</t>
  </si>
  <si>
    <t>Willie Mays</t>
  </si>
  <si>
    <t>Willie Keeler</t>
  </si>
  <si>
    <t>Willard Brown</t>
  </si>
  <si>
    <t>Wade Boggs</t>
  </si>
  <si>
    <t>Vladimir Guerrero</t>
  </si>
  <si>
    <t>Ty Cobb</t>
  </si>
  <si>
    <t>Tristram Speaker</t>
  </si>
  <si>
    <t>Travis Jackson</t>
  </si>
  <si>
    <t>Tony Perez</t>
  </si>
  <si>
    <t>Tony Oliva</t>
  </si>
  <si>
    <t>Tony Lazzeri</t>
  </si>
  <si>
    <t>Tony Gwynn</t>
  </si>
  <si>
    <t>Tommy McCarthy</t>
  </si>
  <si>
    <t>Todd Helton</t>
  </si>
  <si>
    <t>Tim Raines</t>
  </si>
  <si>
    <t>Ted Williams</t>
  </si>
  <si>
    <t>Ted Simmons</t>
  </si>
  <si>
    <t>Stan Musial</t>
  </si>
  <si>
    <t>Scott Rolen</t>
  </si>
  <si>
    <t>Sam Rice</t>
  </si>
  <si>
    <t>Ryne Sandberg</t>
  </si>
  <si>
    <t>Roy Campanella</t>
  </si>
  <si>
    <t>Ross Youngs</t>
  </si>
  <si>
    <t>Ron Santo</t>
  </si>
  <si>
    <t>Rogers Hornsby</t>
  </si>
  <si>
    <t>Roger Connor</t>
  </si>
  <si>
    <t>Roger Bresnahan</t>
  </si>
  <si>
    <t>Rod Carew</t>
  </si>
  <si>
    <t>Robin Yount</t>
  </si>
  <si>
    <t>Roberto Clemente</t>
  </si>
  <si>
    <t>Roberto Alomar</t>
  </si>
  <si>
    <t>Rickey Henderson</t>
  </si>
  <si>
    <t>Rick Ferrell</t>
  </si>
  <si>
    <t>Richie Ashburn</t>
  </si>
  <si>
    <t>Reggie Jackson</t>
  </si>
  <si>
    <t>Red Schoendienst</t>
  </si>
  <si>
    <t>Ray Schalk</t>
  </si>
  <si>
    <t>Ralph Kiner</t>
  </si>
  <si>
    <t>Rabbit Maranville</t>
  </si>
  <si>
    <t>Pie Traynor</t>
  </si>
  <si>
    <t>Phil Rizzuto</t>
  </si>
  <si>
    <t>Pee Wee Reese</t>
  </si>
  <si>
    <t>Paul Waner</t>
  </si>
  <si>
    <t>Paul Molitor</t>
  </si>
  <si>
    <t>Ozzie Smith</t>
  </si>
  <si>
    <t>Orlando Cepeda</t>
  </si>
  <si>
    <t>Nellie Fox</t>
  </si>
  <si>
    <t>Nap Lajoie</t>
  </si>
  <si>
    <t>Monte Irvin</t>
  </si>
  <si>
    <t>Minnie Minoso</t>
  </si>
  <si>
    <t>Mike Schmidt</t>
  </si>
  <si>
    <t>Mike Piazza</t>
  </si>
  <si>
    <t>Mickey Mantle</t>
  </si>
  <si>
    <t>Mickey Cochrane</t>
  </si>
  <si>
    <t>Mel Ott</t>
  </si>
  <si>
    <t>Max Carey</t>
  </si>
  <si>
    <t>Luke Appling</t>
  </si>
  <si>
    <t>Luis Aparicio</t>
  </si>
  <si>
    <t>Lou Gehrig</t>
  </si>
  <si>
    <t>Lou Brock</t>
  </si>
  <si>
    <t>Lou Boudreau</t>
  </si>
  <si>
    <t>Lloyd Waner</t>
  </si>
  <si>
    <t>Larry Walker</t>
  </si>
  <si>
    <t>Larry Doby</t>
  </si>
  <si>
    <t>Kirby Puckett</t>
  </si>
  <si>
    <t>King Kelly</t>
  </si>
  <si>
    <t>Kiki Cuyler</t>
  </si>
  <si>
    <t>Ken Griffey Jr.</t>
  </si>
  <si>
    <t>Johnny Mize</t>
  </si>
  <si>
    <t>Johnny Evers</t>
  </si>
  <si>
    <t>Johnny Bench</t>
  </si>
  <si>
    <t>Joe Tinker</t>
  </si>
  <si>
    <t>Joe Sewell</t>
  </si>
  <si>
    <t>Joe Morgan</t>
  </si>
  <si>
    <t>Joe Medwick</t>
  </si>
  <si>
    <t>Joe Mauer</t>
  </si>
  <si>
    <t>Joe Kelley</t>
  </si>
  <si>
    <t>Joe Gordon</t>
  </si>
  <si>
    <t>Joe DiMaggio</t>
  </si>
  <si>
    <t>Joe Cronin</t>
  </si>
  <si>
    <t>Jimmy Collins</t>
  </si>
  <si>
    <t>Jimmie Foxx</t>
  </si>
  <si>
    <t>Jim Thome</t>
  </si>
  <si>
    <t>Jim Rice</t>
  </si>
  <si>
    <t>Jim O'Rourke</t>
  </si>
  <si>
    <t>Jim Bottomley</t>
  </si>
  <si>
    <t>Jesse Burkett</t>
  </si>
  <si>
    <t>Jeff Bagwell</t>
  </si>
  <si>
    <t>Jake Beckley</t>
  </si>
  <si>
    <t>Jackie Robinson</t>
  </si>
  <si>
    <t>Ivan Rodriguez</t>
  </si>
  <si>
    <t>Hughie Jennings</t>
  </si>
  <si>
    <t>Hugh Duffy</t>
  </si>
  <si>
    <t>Honus Wagner</t>
  </si>
  <si>
    <t>Home Run Baker</t>
  </si>
  <si>
    <t>Heinie Manush</t>
  </si>
  <si>
    <t>Harry Hooper</t>
  </si>
  <si>
    <t>Harry Heilmann</t>
  </si>
  <si>
    <t>Harold Baines</t>
  </si>
  <si>
    <t>Harmon Killebrew</t>
  </si>
  <si>
    <t>Hank Greenberg</t>
  </si>
  <si>
    <t>Hank Aaron</t>
  </si>
  <si>
    <t>Hack Wilson</t>
  </si>
  <si>
    <t>Goose Goslin</t>
  </si>
  <si>
    <t>Gil Hodges</t>
  </si>
  <si>
    <t>George Sisler</t>
  </si>
  <si>
    <t>George Kelly</t>
  </si>
  <si>
    <t>George Kell</t>
  </si>
  <si>
    <t>George Davis</t>
  </si>
  <si>
    <t>George Brett</t>
  </si>
  <si>
    <t>Gary Carter</t>
  </si>
  <si>
    <t>Gabby Hartnett</t>
  </si>
  <si>
    <t>Freddie Lindstrom</t>
  </si>
  <si>
    <t>Fred McGriff</t>
  </si>
  <si>
    <t>Fred Clarke</t>
  </si>
  <si>
    <t>Frankie Frisch</t>
  </si>
  <si>
    <t>Frank Thomas</t>
  </si>
  <si>
    <t>Frank Robinson</t>
  </si>
  <si>
    <t>Frank Chance</t>
  </si>
  <si>
    <t>Ernie Lombardi</t>
  </si>
  <si>
    <t>Ernie Banks</t>
  </si>
  <si>
    <t>Enos Slaughter</t>
  </si>
  <si>
    <t>Elmer Flick</t>
  </si>
  <si>
    <t>Eddie Murray</t>
  </si>
  <si>
    <t>Eddie Mathews</t>
  </si>
  <si>
    <t>Eddie Collins</t>
  </si>
  <si>
    <t>Edd Roush</t>
  </si>
  <si>
    <t>Ed Delahanty</t>
  </si>
  <si>
    <t>Earle Combs</t>
  </si>
  <si>
    <t>Earl Averill</t>
  </si>
  <si>
    <t>Duke Snider</t>
  </si>
  <si>
    <t>Derek Jeter</t>
  </si>
  <si>
    <t>Deacon White</t>
  </si>
  <si>
    <t>David Ortiz</t>
  </si>
  <si>
    <t>Dave Winfield</t>
  </si>
  <si>
    <t>Dave Bancroft</t>
  </si>
  <si>
    <t>Dan Brouthers</t>
  </si>
  <si>
    <t>Craig Biggio</t>
  </si>
  <si>
    <t>Chuck Klein</t>
  </si>
  <si>
    <t>Chipper Jones</t>
  </si>
  <si>
    <t>Chick Hafey</t>
  </si>
  <si>
    <t>Charlie Gehringer</t>
  </si>
  <si>
    <t>Carlton Fisk</t>
  </si>
  <si>
    <t>Carl Yastrzemski</t>
  </si>
  <si>
    <t>Cap Anson</t>
  </si>
  <si>
    <t>Brian McCann</t>
  </si>
  <si>
    <t>Cal Ripken Jr.</t>
  </si>
  <si>
    <t>Troy Tulowitzki</t>
  </si>
  <si>
    <t>Torii Hunter</t>
  </si>
  <si>
    <t>Buck Ewing</t>
  </si>
  <si>
    <t>Russell Martin</t>
  </si>
  <si>
    <t>On Ballot</t>
  </si>
  <si>
    <t>Brooks Robinson</t>
  </si>
  <si>
    <t>Omar Vizquel</t>
  </si>
  <si>
    <t>Bobby Doerr</t>
  </si>
  <si>
    <t>Manny Ramirez</t>
  </si>
  <si>
    <t>Jimmy Rollins</t>
  </si>
  <si>
    <t>Ichiro Suzuki</t>
  </si>
  <si>
    <t>Ian Kinsler</t>
  </si>
  <si>
    <t>Billy Williams</t>
  </si>
  <si>
    <t>Hanley Ramirez</t>
  </si>
  <si>
    <t>Billy Herman</t>
  </si>
  <si>
    <t>Billy Hamilton</t>
  </si>
  <si>
    <t>Bill Terry</t>
  </si>
  <si>
    <t>Bill Mazeroski</t>
  </si>
  <si>
    <t>Dustin Pedroia</t>
  </si>
  <si>
    <t>Bill Dickey</t>
  </si>
  <si>
    <t>David Wright</t>
  </si>
  <si>
    <t>Bid McPhee</t>
  </si>
  <si>
    <t>Curtis Granderson</t>
  </si>
  <si>
    <t>Chase Utley</t>
  </si>
  <si>
    <t>Barry Larkin</t>
  </si>
  <si>
    <t>Carlos González</t>
  </si>
  <si>
    <t>Arky Vaughan</t>
  </si>
  <si>
    <t>Carlos Beltrán</t>
  </si>
  <si>
    <t>Andre Dawson</t>
  </si>
  <si>
    <t>Bobby Abreu</t>
  </si>
  <si>
    <t>Alan Trammell</t>
  </si>
  <si>
    <t>Ben Zobrist</t>
  </si>
  <si>
    <t>Al Simmons</t>
  </si>
  <si>
    <t>Al Kaline</t>
  </si>
  <si>
    <t>Andruw Jones</t>
  </si>
  <si>
    <t>Adrian Beltré</t>
  </si>
  <si>
    <t>Alex Rodriguez</t>
  </si>
  <si>
    <t>HOF Averages</t>
  </si>
  <si>
    <t>POS. PLAYER</t>
  </si>
  <si>
    <t>PITCER</t>
  </si>
  <si>
    <t>Total Hall of Famers at Position</t>
  </si>
  <si>
    <t>Overall Rank</t>
  </si>
  <si>
    <t>HOF Score</t>
  </si>
  <si>
    <t>Rank Mean</t>
  </si>
  <si>
    <t>HOF OR BALLOT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</si>
</sst>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0" fontId="0" fillId="0" borderId="0" xfId="0" applyNumberFormat="1"/>
    <xf numFmtId="1" fontId="0" fillId="0" borderId="0" xfId="0" applyNumberFormat="1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0" fontId="1" fillId="0" borderId="0" xfId="0" applyFont="1"/>
    <xf numFmtId="0" fontId="0" fillId="2" borderId="0" xfId="0" applyFill="1"/>
    <xf numFmtId="1" fontId="0" fillId="2" borderId="0" xfId="0" applyNumberFormat="1" applyFill="1"/>
    <xf numFmtId="0" fontId="0" fillId="3" borderId="0" xfId="0" applyFill="1"/>
    <xf numFmtId="164" fontId="0" fillId="2" borderId="0" xfId="0" applyNumberFormat="1" applyFill="1"/>
    <xf numFmtId="0" fontId="1" fillId="2" borderId="0" xfId="0" applyFont="1" applyFill="1" applyAlignment="1">
      <alignment horizontal="center" wrapText="1"/>
    </xf>
    <xf numFmtId="10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3AFB3-5EE5-4F3F-8A78-D8E57C66F849}">
  <sheetPr filterMode="1"/>
  <dimension ref="A1:AK3486"/>
  <sheetViews>
    <sheetView topLeftCell="Q1" workbookViewId="0">
      <selection sqref="A1:AK1"/>
    </sheetView>
  </sheetViews>
  <sheetFormatPr defaultRowHeight="14.25" x14ac:dyDescent="0.45"/>
  <cols>
    <col min="2" max="2" width="18" customWidth="1"/>
  </cols>
  <sheetData>
    <row r="1" spans="1:37" x14ac:dyDescent="0.45">
      <c r="A1" t="s">
        <v>3556</v>
      </c>
      <c r="B1" t="s">
        <v>3555</v>
      </c>
      <c r="C1" t="s">
        <v>3554</v>
      </c>
      <c r="D1" t="s">
        <v>3553</v>
      </c>
      <c r="E1" t="s">
        <v>3552</v>
      </c>
      <c r="F1" t="s">
        <v>3551</v>
      </c>
      <c r="G1" t="s">
        <v>3550</v>
      </c>
      <c r="H1" t="s">
        <v>3549</v>
      </c>
      <c r="I1" t="s">
        <v>3548</v>
      </c>
      <c r="J1" t="s">
        <v>3547</v>
      </c>
      <c r="K1" t="s">
        <v>3546</v>
      </c>
      <c r="L1" t="s">
        <v>3545</v>
      </c>
      <c r="M1" t="s">
        <v>3544</v>
      </c>
      <c r="N1" t="s">
        <v>3543</v>
      </c>
      <c r="O1" t="s">
        <v>3542</v>
      </c>
      <c r="P1" t="s">
        <v>3541</v>
      </c>
      <c r="Q1" t="s">
        <v>3540</v>
      </c>
      <c r="R1" t="s">
        <v>3539</v>
      </c>
      <c r="S1" t="s">
        <v>3538</v>
      </c>
      <c r="T1" t="s">
        <v>3537</v>
      </c>
      <c r="U1" t="s">
        <v>3536</v>
      </c>
      <c r="V1" t="s">
        <v>3535</v>
      </c>
      <c r="W1" t="s">
        <v>3534</v>
      </c>
      <c r="X1" t="s">
        <v>3533</v>
      </c>
      <c r="Y1" t="s">
        <v>3532</v>
      </c>
      <c r="Z1" t="s">
        <v>3531</v>
      </c>
      <c r="AA1" t="s">
        <v>3530</v>
      </c>
      <c r="AB1" t="s">
        <v>3529</v>
      </c>
      <c r="AC1" t="s">
        <v>3528</v>
      </c>
      <c r="AD1" t="s">
        <v>3527</v>
      </c>
      <c r="AE1" t="s">
        <v>3526</v>
      </c>
      <c r="AF1" t="s">
        <v>3525</v>
      </c>
      <c r="AG1" t="s">
        <v>3524</v>
      </c>
      <c r="AH1" t="s">
        <v>3523</v>
      </c>
      <c r="AI1" t="s">
        <v>3522</v>
      </c>
      <c r="AJ1" t="s">
        <v>3521</v>
      </c>
      <c r="AK1" t="s">
        <v>3520</v>
      </c>
    </row>
    <row r="2" spans="1:37" hidden="1" x14ac:dyDescent="0.45">
      <c r="A2">
        <v>512</v>
      </c>
      <c r="B2" t="s">
        <v>3519</v>
      </c>
      <c r="C2" t="s">
        <v>1</v>
      </c>
      <c r="D2" t="s">
        <v>1</v>
      </c>
      <c r="E2">
        <f>COUNTIFS(HOF!$A$2:$A$1048576, B2)</f>
        <v>0</v>
      </c>
      <c r="F2">
        <f>COUNTIF(HOF!$C:$C, B2)</f>
        <v>0</v>
      </c>
      <c r="H2">
        <v>164</v>
      </c>
      <c r="I2">
        <v>157</v>
      </c>
      <c r="J2">
        <f t="shared" ref="J2:J65" si="0">H2/SUM(H2:I2)</f>
        <v>0.5109034267912772</v>
      </c>
      <c r="K2">
        <v>3.9870635803663101</v>
      </c>
      <c r="L2">
        <v>435</v>
      </c>
      <c r="M2">
        <v>430</v>
      </c>
      <c r="N2">
        <v>0</v>
      </c>
      <c r="O2">
        <v>2731.1</v>
      </c>
      <c r="P2">
        <v>8.2805708904632596</v>
      </c>
      <c r="Q2">
        <v>3.6246032548784601</v>
      </c>
      <c r="R2">
        <v>2.28454545</v>
      </c>
      <c r="S2">
        <v>0.24170024947227001</v>
      </c>
      <c r="T2">
        <v>1.3249938565055699</v>
      </c>
      <c r="U2">
        <v>3.86291762446705</v>
      </c>
      <c r="V2">
        <v>42.503241829806903</v>
      </c>
      <c r="W2">
        <f t="shared" ref="W2:W65" si="1">(V2/O2)*200</f>
        <v>3.1125364746663911</v>
      </c>
      <c r="X2">
        <v>5.1937682118732402</v>
      </c>
      <c r="Y2">
        <v>3.7562006326474799</v>
      </c>
      <c r="Z2">
        <v>96.900182234112094</v>
      </c>
      <c r="AA2">
        <v>92.256347295711905</v>
      </c>
      <c r="AB2">
        <v>3.7348441378325301</v>
      </c>
      <c r="AC2">
        <v>0.124145955899263</v>
      </c>
      <c r="AD2">
        <v>118.545093099553</v>
      </c>
      <c r="AE2">
        <v>111.87797089859301</v>
      </c>
      <c r="AF2">
        <v>105.81933510048999</v>
      </c>
      <c r="AG2">
        <v>94.570439686932602</v>
      </c>
      <c r="AH2">
        <v>97.867380381234099</v>
      </c>
      <c r="AI2">
        <v>243</v>
      </c>
      <c r="AJ2" t="s">
        <v>3519</v>
      </c>
      <c r="AK2">
        <v>150359</v>
      </c>
    </row>
    <row r="3" spans="1:37" hidden="1" x14ac:dyDescent="0.45">
      <c r="A3">
        <v>11132</v>
      </c>
      <c r="B3" t="s">
        <v>3518</v>
      </c>
      <c r="C3" t="s">
        <v>1</v>
      </c>
      <c r="D3" t="s">
        <v>1</v>
      </c>
      <c r="E3">
        <f>COUNTIFS(HOF!$A$2:$A$1048576, B3)</f>
        <v>0</v>
      </c>
      <c r="F3">
        <f>COUNTIF(HOF!$C:$C, B3)</f>
        <v>0</v>
      </c>
      <c r="H3">
        <v>34</v>
      </c>
      <c r="I3">
        <v>21</v>
      </c>
      <c r="J3">
        <f t="shared" si="0"/>
        <v>0.61818181818181817</v>
      </c>
      <c r="K3">
        <v>4.3433143969027501</v>
      </c>
      <c r="L3">
        <v>88</v>
      </c>
      <c r="M3">
        <v>85</v>
      </c>
      <c r="N3">
        <v>0</v>
      </c>
      <c r="O3">
        <v>478.2</v>
      </c>
      <c r="P3">
        <v>7.5772974110467999</v>
      </c>
      <c r="Q3">
        <v>2.7639273434835698</v>
      </c>
      <c r="R3">
        <v>2.7414966000000001</v>
      </c>
      <c r="S3">
        <v>0.23737099402498599</v>
      </c>
      <c r="T3">
        <v>1.2200556074031701</v>
      </c>
      <c r="U3">
        <v>5.0013485568875096</v>
      </c>
      <c r="V3">
        <v>3.1974415332078898</v>
      </c>
      <c r="W3">
        <f t="shared" si="1"/>
        <v>1.3372821134286448</v>
      </c>
      <c r="X3">
        <v>-1.1577376723289401</v>
      </c>
      <c r="Y3">
        <v>0.20534354148324599</v>
      </c>
      <c r="Z3">
        <v>102.255714695816</v>
      </c>
      <c r="AA3">
        <v>119.62786506983601</v>
      </c>
      <c r="AB3">
        <v>4.3345815563189403</v>
      </c>
      <c r="AC3">
        <v>-0.65803415998475601</v>
      </c>
      <c r="AD3">
        <v>97.179831137446996</v>
      </c>
      <c r="AE3">
        <v>89.879767317049698</v>
      </c>
      <c r="AF3">
        <v>107.92648748629399</v>
      </c>
      <c r="AG3">
        <v>94.071347545853996</v>
      </c>
      <c r="AH3">
        <v>92.4384679584455</v>
      </c>
      <c r="AI3">
        <v>34</v>
      </c>
      <c r="AJ3" t="s">
        <v>3518</v>
      </c>
      <c r="AK3">
        <v>456167</v>
      </c>
    </row>
    <row r="4" spans="1:37" hidden="1" x14ac:dyDescent="0.45">
      <c r="A4">
        <v>18655</v>
      </c>
      <c r="B4" t="s">
        <v>3517</v>
      </c>
      <c r="C4" t="s">
        <v>5</v>
      </c>
      <c r="D4" t="s">
        <v>5</v>
      </c>
      <c r="E4">
        <f>COUNTIFS(HOF!$A$2:$A$1048576, B4)</f>
        <v>0</v>
      </c>
      <c r="F4">
        <f>COUNTIF(HOF!$C:$C, B4)</f>
        <v>0</v>
      </c>
      <c r="H4">
        <v>24</v>
      </c>
      <c r="I4">
        <v>29</v>
      </c>
      <c r="J4">
        <f t="shared" si="0"/>
        <v>0.45283018867924529</v>
      </c>
      <c r="K4">
        <v>3.2782034987983502</v>
      </c>
      <c r="L4">
        <v>384</v>
      </c>
      <c r="M4">
        <v>0</v>
      </c>
      <c r="N4">
        <v>36</v>
      </c>
      <c r="O4">
        <v>348.2</v>
      </c>
      <c r="P4">
        <v>10.8929281613614</v>
      </c>
      <c r="Q4">
        <v>3.1749529948991899</v>
      </c>
      <c r="R4">
        <v>3.4308943099999998</v>
      </c>
      <c r="S4">
        <v>0.22494261667941801</v>
      </c>
      <c r="T4">
        <v>1.1959850034986099</v>
      </c>
      <c r="U4">
        <v>2.8898846312547102</v>
      </c>
      <c r="V4">
        <v>7.0280999131500703</v>
      </c>
      <c r="W4">
        <f t="shared" si="1"/>
        <v>4.0368178708501272</v>
      </c>
      <c r="X4">
        <v>2.75312428176403</v>
      </c>
      <c r="Y4">
        <v>-2.7792632229040199</v>
      </c>
      <c r="Z4">
        <v>76.5644416828696</v>
      </c>
      <c r="AA4">
        <v>69.870876011292694</v>
      </c>
      <c r="AB4">
        <v>3.2191812759320801</v>
      </c>
      <c r="AC4">
        <v>0.38831886754364098</v>
      </c>
      <c r="AD4">
        <v>125.40703663724</v>
      </c>
      <c r="AE4">
        <v>95.882267027485497</v>
      </c>
      <c r="AF4">
        <v>130.253925208412</v>
      </c>
      <c r="AG4">
        <v>92.276915480648896</v>
      </c>
      <c r="AH4">
        <v>91.575677339808806</v>
      </c>
      <c r="AI4">
        <v>0</v>
      </c>
      <c r="AJ4" t="s">
        <v>3517</v>
      </c>
      <c r="AK4">
        <v>621345</v>
      </c>
    </row>
    <row r="5" spans="1:37" hidden="1" x14ac:dyDescent="0.45">
      <c r="A5">
        <v>16258</v>
      </c>
      <c r="B5" t="s">
        <v>3516</v>
      </c>
      <c r="C5" t="s">
        <v>5</v>
      </c>
      <c r="D5" t="s">
        <v>5</v>
      </c>
      <c r="E5">
        <f>COUNTIFS(HOF!$A$2:$A$1048576, B5)</f>
        <v>0</v>
      </c>
      <c r="F5">
        <f>COUNTIF(HOF!$C:$C, B5)</f>
        <v>0</v>
      </c>
      <c r="H5">
        <v>18</v>
      </c>
      <c r="I5">
        <v>18</v>
      </c>
      <c r="J5">
        <f t="shared" si="0"/>
        <v>0.5</v>
      </c>
      <c r="K5">
        <v>3.7942985609737501</v>
      </c>
      <c r="L5">
        <v>345</v>
      </c>
      <c r="M5">
        <v>0</v>
      </c>
      <c r="N5">
        <v>5</v>
      </c>
      <c r="O5">
        <v>327.10000000000002</v>
      </c>
      <c r="P5">
        <v>10.393078667015001</v>
      </c>
      <c r="Q5">
        <v>4.0417528149502999</v>
      </c>
      <c r="R5">
        <v>2.5714285700000001</v>
      </c>
      <c r="S5">
        <v>0.231451612903225</v>
      </c>
      <c r="T5">
        <v>1.3258660027879301</v>
      </c>
      <c r="U5">
        <v>3.1847727470757099</v>
      </c>
      <c r="V5">
        <v>5.30507287383079</v>
      </c>
      <c r="W5">
        <f t="shared" si="1"/>
        <v>3.2437009317216687</v>
      </c>
      <c r="X5">
        <v>1.3275117352604799</v>
      </c>
      <c r="Y5">
        <v>-0.488563682782924</v>
      </c>
      <c r="Z5">
        <v>88.409750620538006</v>
      </c>
      <c r="AA5">
        <v>72.6549621994061</v>
      </c>
      <c r="AB5">
        <v>3.2437288188190601</v>
      </c>
      <c r="AC5">
        <v>0.60952581389803595</v>
      </c>
      <c r="AD5">
        <v>119.331796308786</v>
      </c>
      <c r="AE5">
        <v>125.07574801693799</v>
      </c>
      <c r="AF5">
        <v>95.133583280780101</v>
      </c>
      <c r="AG5">
        <v>94.372794659345303</v>
      </c>
      <c r="AH5">
        <v>101.665212961424</v>
      </c>
      <c r="AI5">
        <v>0</v>
      </c>
      <c r="AJ5" t="s">
        <v>3516</v>
      </c>
      <c r="AK5">
        <v>607481</v>
      </c>
    </row>
    <row r="6" spans="1:37" hidden="1" x14ac:dyDescent="0.45">
      <c r="A6">
        <v>19479</v>
      </c>
      <c r="B6" t="s">
        <v>3515</v>
      </c>
      <c r="C6" t="s">
        <v>1</v>
      </c>
      <c r="D6" t="s">
        <v>1</v>
      </c>
      <c r="E6">
        <f>COUNTIFS(HOF!$A$2:$A$1048576, B6)</f>
        <v>0</v>
      </c>
      <c r="F6">
        <f>COUNTIF(HOF!$C:$C, B6)</f>
        <v>0</v>
      </c>
      <c r="H6">
        <v>39</v>
      </c>
      <c r="I6">
        <v>35</v>
      </c>
      <c r="J6">
        <f t="shared" si="0"/>
        <v>0.52702702702702697</v>
      </c>
      <c r="K6">
        <v>4.0309063141785604</v>
      </c>
      <c r="L6">
        <v>117</v>
      </c>
      <c r="M6">
        <v>117</v>
      </c>
      <c r="N6">
        <v>0</v>
      </c>
      <c r="O6">
        <v>636.1</v>
      </c>
      <c r="P6">
        <v>8.1608173448457109</v>
      </c>
      <c r="Q6">
        <v>2.4044002575801899</v>
      </c>
      <c r="R6">
        <v>3.3941176500000001</v>
      </c>
      <c r="S6">
        <v>0.24334289225727099</v>
      </c>
      <c r="T6">
        <v>1.2006286253537699</v>
      </c>
      <c r="U6">
        <v>4.1936450813455401</v>
      </c>
      <c r="V6">
        <v>8.10590407252311</v>
      </c>
      <c r="W6">
        <f t="shared" si="1"/>
        <v>2.5486257105873635</v>
      </c>
      <c r="X6">
        <v>2.0419089011847902</v>
      </c>
      <c r="Y6">
        <v>0.43237343235155101</v>
      </c>
      <c r="Z6">
        <v>97.994818298536003</v>
      </c>
      <c r="AA6">
        <v>100.848957169934</v>
      </c>
      <c r="AB6">
        <v>4.1830213849833902</v>
      </c>
      <c r="AC6">
        <v>-0.16273876716697999</v>
      </c>
      <c r="AD6">
        <v>93.457825810421099</v>
      </c>
      <c r="AE6">
        <v>74.886853442849102</v>
      </c>
      <c r="AF6">
        <v>125.02193996238999</v>
      </c>
      <c r="AG6">
        <v>100.50810625872199</v>
      </c>
      <c r="AH6">
        <v>93.088247264297806</v>
      </c>
      <c r="AI6">
        <v>42</v>
      </c>
      <c r="AJ6" t="s">
        <v>3515</v>
      </c>
      <c r="AK6">
        <v>650644</v>
      </c>
    </row>
    <row r="7" spans="1:37" hidden="1" x14ac:dyDescent="0.45">
      <c r="A7">
        <v>1571</v>
      </c>
      <c r="B7" t="s">
        <v>3514</v>
      </c>
      <c r="C7" t="s">
        <v>1</v>
      </c>
      <c r="D7" t="s">
        <v>1</v>
      </c>
      <c r="E7">
        <f>COUNTIFS(HOF!$A$2:$A$1048576, B7)</f>
        <v>0</v>
      </c>
      <c r="F7">
        <f>COUNTIF(HOF!$C:$C, B7)</f>
        <v>0</v>
      </c>
      <c r="H7">
        <v>76</v>
      </c>
      <c r="I7">
        <v>79</v>
      </c>
      <c r="J7">
        <f t="shared" si="0"/>
        <v>0.49032258064516127</v>
      </c>
      <c r="K7">
        <v>4.6013275513315701</v>
      </c>
      <c r="L7">
        <v>256</v>
      </c>
      <c r="M7">
        <v>224</v>
      </c>
      <c r="N7">
        <v>0</v>
      </c>
      <c r="O7">
        <v>1406.1</v>
      </c>
      <c r="P7">
        <v>3.6989809800690501</v>
      </c>
      <c r="Q7">
        <v>2.7454374402242601</v>
      </c>
      <c r="R7">
        <v>1.34731935</v>
      </c>
      <c r="S7">
        <v>0.289865343727852</v>
      </c>
      <c r="T7">
        <v>1.46835750169984</v>
      </c>
      <c r="U7">
        <v>4.4630165025803903</v>
      </c>
      <c r="V7">
        <v>16.864325452595899</v>
      </c>
      <c r="W7">
        <f t="shared" si="1"/>
        <v>2.3987377075024394</v>
      </c>
      <c r="X7">
        <v>1.5699875578284199</v>
      </c>
      <c r="Y7">
        <v>-1.48849050280216</v>
      </c>
      <c r="Z7">
        <v>98.405648828272803</v>
      </c>
      <c r="AA7">
        <v>99.800218561558594</v>
      </c>
      <c r="AB7">
        <v>4.5339411034188997</v>
      </c>
      <c r="AC7">
        <v>0.13831104875118599</v>
      </c>
      <c r="AD7">
        <v>53.341157721819698</v>
      </c>
      <c r="AE7">
        <v>81.849743700892802</v>
      </c>
      <c r="AF7">
        <v>65.310004144866298</v>
      </c>
      <c r="AG7">
        <v>113.079564641313</v>
      </c>
      <c r="AH7">
        <v>106.973103064489</v>
      </c>
      <c r="AI7">
        <v>118</v>
      </c>
      <c r="AJ7" t="s">
        <v>3514</v>
      </c>
      <c r="AK7">
        <v>346871</v>
      </c>
    </row>
    <row r="8" spans="1:37" hidden="1" x14ac:dyDescent="0.45">
      <c r="A8">
        <v>1113</v>
      </c>
      <c r="B8" t="s">
        <v>3513</v>
      </c>
      <c r="C8" t="s">
        <v>5</v>
      </c>
      <c r="D8" t="s">
        <v>5</v>
      </c>
      <c r="E8">
        <f>COUNTIFS(HOF!$A$2:$A$1048576, B8)</f>
        <v>0</v>
      </c>
      <c r="F8">
        <f>COUNTIF(HOF!$C:$C, B8)</f>
        <v>0</v>
      </c>
      <c r="H8">
        <v>25</v>
      </c>
      <c r="I8">
        <v>15</v>
      </c>
      <c r="J8">
        <f t="shared" si="0"/>
        <v>0.625</v>
      </c>
      <c r="K8">
        <v>4.2592086345864804</v>
      </c>
      <c r="L8">
        <v>463</v>
      </c>
      <c r="M8">
        <v>1</v>
      </c>
      <c r="N8">
        <v>3</v>
      </c>
      <c r="O8">
        <v>479.2</v>
      </c>
      <c r="P8">
        <v>7.3926352512205904</v>
      </c>
      <c r="Q8">
        <v>3.5086872892849001</v>
      </c>
      <c r="R8">
        <v>2.1069518700000001</v>
      </c>
      <c r="S8">
        <v>0.25215982721382202</v>
      </c>
      <c r="T8">
        <v>1.3634471106312001</v>
      </c>
      <c r="U8">
        <v>4.0707264652697903</v>
      </c>
      <c r="V8">
        <v>2.7984014302492102</v>
      </c>
      <c r="W8">
        <f t="shared" si="1"/>
        <v>1.16794717456144</v>
      </c>
      <c r="X8">
        <v>-0.42768777720630102</v>
      </c>
      <c r="Y8">
        <v>-1.6805807159669499</v>
      </c>
      <c r="Z8">
        <v>95.942451307568007</v>
      </c>
      <c r="AA8">
        <v>92.425225671119605</v>
      </c>
      <c r="AB8">
        <v>4.0859710461642003</v>
      </c>
      <c r="AC8">
        <v>0.18848216931668599</v>
      </c>
      <c r="AD8">
        <v>111.506237274387</v>
      </c>
      <c r="AE8">
        <v>103.435679808055</v>
      </c>
      <c r="AF8">
        <v>108.093380801137</v>
      </c>
      <c r="AG8">
        <v>96.9299828542472</v>
      </c>
      <c r="AH8">
        <v>97.571673619287594</v>
      </c>
      <c r="AI8">
        <v>0</v>
      </c>
      <c r="AJ8" t="s">
        <v>3513</v>
      </c>
      <c r="AK8">
        <v>150269</v>
      </c>
    </row>
    <row r="9" spans="1:37" hidden="1" x14ac:dyDescent="0.45">
      <c r="A9">
        <v>1451</v>
      </c>
      <c r="B9" t="s">
        <v>3512</v>
      </c>
      <c r="C9" t="s">
        <v>1</v>
      </c>
      <c r="D9" t="s">
        <v>1</v>
      </c>
      <c r="E9">
        <f>COUNTIFS(HOF!$A$2:$A$1048576, B9)</f>
        <v>0</v>
      </c>
      <c r="F9">
        <f>COUNTIF(HOF!$C:$C, B9)</f>
        <v>0</v>
      </c>
      <c r="H9">
        <v>128</v>
      </c>
      <c r="I9">
        <v>143</v>
      </c>
      <c r="J9">
        <f t="shared" si="0"/>
        <v>0.47232472324723246</v>
      </c>
      <c r="K9">
        <v>4.2596899294786503</v>
      </c>
      <c r="L9">
        <v>387</v>
      </c>
      <c r="M9">
        <v>381</v>
      </c>
      <c r="N9">
        <v>0</v>
      </c>
      <c r="O9">
        <v>2322</v>
      </c>
      <c r="P9">
        <v>7.1395348954501099</v>
      </c>
      <c r="Q9">
        <v>2.75968992701437</v>
      </c>
      <c r="R9">
        <v>2.58707865</v>
      </c>
      <c r="S9">
        <v>0.265760869565217</v>
      </c>
      <c r="T9">
        <v>1.35960379206997</v>
      </c>
      <c r="U9">
        <v>4.1815243654224901</v>
      </c>
      <c r="V9">
        <v>32.145464867353397</v>
      </c>
      <c r="W9">
        <f t="shared" si="1"/>
        <v>2.7687738903835828</v>
      </c>
      <c r="X9">
        <v>0.49696601927280398</v>
      </c>
      <c r="Y9">
        <v>8.7306946904666294</v>
      </c>
      <c r="Z9">
        <v>103.17735114461701</v>
      </c>
      <c r="AA9">
        <v>99.526703848786596</v>
      </c>
      <c r="AB9">
        <v>4.1730506284828603</v>
      </c>
      <c r="AC9">
        <v>7.8165564056152201E-2</v>
      </c>
      <c r="AD9">
        <v>101.218505670227</v>
      </c>
      <c r="AE9">
        <v>86.122115678826106</v>
      </c>
      <c r="AF9">
        <v>119.472805659817</v>
      </c>
      <c r="AG9">
        <v>104.326396237566</v>
      </c>
      <c r="AH9">
        <v>100.691649108571</v>
      </c>
      <c r="AI9">
        <v>201</v>
      </c>
      <c r="AJ9" t="s">
        <v>3512</v>
      </c>
      <c r="AK9">
        <v>421685</v>
      </c>
    </row>
    <row r="10" spans="1:37" hidden="1" x14ac:dyDescent="0.45">
      <c r="A10">
        <v>1751</v>
      </c>
      <c r="B10" t="s">
        <v>3511</v>
      </c>
      <c r="C10" t="s">
        <v>5</v>
      </c>
      <c r="D10" t="s">
        <v>5</v>
      </c>
      <c r="E10">
        <f>COUNTIFS(HOF!$A$2:$A$1048576, B10)</f>
        <v>0</v>
      </c>
      <c r="F10">
        <f>COUNTIF(HOF!$C:$C, B10)</f>
        <v>0</v>
      </c>
      <c r="H10">
        <v>35</v>
      </c>
      <c r="I10">
        <v>46</v>
      </c>
      <c r="J10">
        <f t="shared" si="0"/>
        <v>0.43209876543209874</v>
      </c>
      <c r="K10">
        <v>4.4000003854812402</v>
      </c>
      <c r="L10">
        <v>477</v>
      </c>
      <c r="M10">
        <v>25</v>
      </c>
      <c r="N10">
        <v>16</v>
      </c>
      <c r="O10">
        <v>630</v>
      </c>
      <c r="P10">
        <v>7.8285721144276703</v>
      </c>
      <c r="Q10">
        <v>3.6571431775428498</v>
      </c>
      <c r="R10">
        <v>2.140625</v>
      </c>
      <c r="S10">
        <v>0.24662023760753701</v>
      </c>
      <c r="T10">
        <v>1.36190488122038</v>
      </c>
      <c r="U10">
        <v>4.2214808269282198</v>
      </c>
      <c r="V10">
        <v>3.8820016384124698</v>
      </c>
      <c r="W10">
        <f t="shared" si="1"/>
        <v>1.2323814725118951</v>
      </c>
      <c r="X10">
        <v>-4.4599278736859498</v>
      </c>
      <c r="Y10">
        <v>-4.1117275634742398</v>
      </c>
      <c r="Z10">
        <v>104.28044289613401</v>
      </c>
      <c r="AA10">
        <v>99.327186709472201</v>
      </c>
      <c r="AB10">
        <v>3.8699545832887199</v>
      </c>
      <c r="AC10">
        <v>0.17851955855302701</v>
      </c>
      <c r="AD10">
        <v>114.19500070563799</v>
      </c>
      <c r="AE10">
        <v>108.089293968912</v>
      </c>
      <c r="AF10">
        <v>105.210212465796</v>
      </c>
      <c r="AG10">
        <v>96.086367149738393</v>
      </c>
      <c r="AH10">
        <v>98.8933566422876</v>
      </c>
      <c r="AI10">
        <v>7</v>
      </c>
      <c r="AJ10" t="s">
        <v>3511</v>
      </c>
      <c r="AK10">
        <v>408310</v>
      </c>
    </row>
    <row r="11" spans="1:37" hidden="1" x14ac:dyDescent="0.45">
      <c r="A11">
        <v>6248</v>
      </c>
      <c r="B11" t="s">
        <v>3510</v>
      </c>
      <c r="C11" t="s">
        <v>5</v>
      </c>
      <c r="D11" t="s">
        <v>1</v>
      </c>
      <c r="E11">
        <f>COUNTIFS(HOF!$A$2:$A$1048576, B11)</f>
        <v>0</v>
      </c>
      <c r="F11">
        <f>COUNTIF(HOF!$C:$C, B11)</f>
        <v>0</v>
      </c>
      <c r="H11">
        <v>26</v>
      </c>
      <c r="I11">
        <v>29</v>
      </c>
      <c r="J11">
        <f t="shared" si="0"/>
        <v>0.47272727272727272</v>
      </c>
      <c r="K11">
        <v>4.4423466982973698</v>
      </c>
      <c r="L11">
        <v>156</v>
      </c>
      <c r="M11">
        <v>68</v>
      </c>
      <c r="N11">
        <v>1</v>
      </c>
      <c r="O11">
        <v>494.1</v>
      </c>
      <c r="P11">
        <v>4.4605530372248197</v>
      </c>
      <c r="Q11">
        <v>3.6230614465622</v>
      </c>
      <c r="R11">
        <v>1.2311557799999999</v>
      </c>
      <c r="S11">
        <v>0.28249744114636599</v>
      </c>
      <c r="T11">
        <v>1.5192178371681799</v>
      </c>
      <c r="U11">
        <v>4.7554537306725502</v>
      </c>
      <c r="V11">
        <v>2.2200755774974801</v>
      </c>
      <c r="W11">
        <f t="shared" si="1"/>
        <v>0.89863411353874934</v>
      </c>
      <c r="X11">
        <v>-2.8999100141227201</v>
      </c>
      <c r="Y11">
        <v>-1.91215044517392</v>
      </c>
      <c r="Z11">
        <v>105.450886132421</v>
      </c>
      <c r="AA11">
        <v>112.961200520113</v>
      </c>
      <c r="AB11">
        <v>4.8995072227370802</v>
      </c>
      <c r="AC11">
        <v>-0.31310703237517701</v>
      </c>
      <c r="AD11">
        <v>64.279544569910001</v>
      </c>
      <c r="AE11">
        <v>112.51647893181401</v>
      </c>
      <c r="AF11">
        <v>57.273188246437201</v>
      </c>
      <c r="AG11">
        <v>109.721328432392</v>
      </c>
      <c r="AH11">
        <v>111.60620596464</v>
      </c>
      <c r="AI11">
        <v>28</v>
      </c>
      <c r="AJ11" t="s">
        <v>3510</v>
      </c>
      <c r="AK11">
        <v>444836</v>
      </c>
    </row>
    <row r="12" spans="1:37" hidden="1" x14ac:dyDescent="0.45">
      <c r="A12">
        <v>10343</v>
      </c>
      <c r="B12" t="s">
        <v>3509</v>
      </c>
      <c r="C12" t="s">
        <v>5</v>
      </c>
      <c r="D12" t="s">
        <v>5</v>
      </c>
      <c r="E12">
        <f>COUNTIFS(HOF!$A$2:$A$1048576, B12)</f>
        <v>0</v>
      </c>
      <c r="F12">
        <f>COUNTIF(HOF!$C:$C, B12)</f>
        <v>0</v>
      </c>
      <c r="H12">
        <v>23</v>
      </c>
      <c r="I12">
        <v>30</v>
      </c>
      <c r="J12">
        <f t="shared" si="0"/>
        <v>0.43396226415094341</v>
      </c>
      <c r="K12">
        <v>3.4252440964305801</v>
      </c>
      <c r="L12">
        <v>591</v>
      </c>
      <c r="M12">
        <v>2</v>
      </c>
      <c r="N12">
        <v>8</v>
      </c>
      <c r="O12">
        <v>515</v>
      </c>
      <c r="P12">
        <v>8.3883528892177495</v>
      </c>
      <c r="Q12">
        <v>2.83106910011099</v>
      </c>
      <c r="R12">
        <v>2.96296296</v>
      </c>
      <c r="S12">
        <v>0.24483627204030201</v>
      </c>
      <c r="T12">
        <v>1.25825293338266</v>
      </c>
      <c r="U12">
        <v>3.4964045951005498</v>
      </c>
      <c r="V12">
        <v>5.4941409368184297</v>
      </c>
      <c r="W12">
        <f t="shared" si="1"/>
        <v>2.1336469657547301</v>
      </c>
      <c r="X12">
        <v>-0.17850359156727699</v>
      </c>
      <c r="Y12">
        <v>-3.0784228608811999</v>
      </c>
      <c r="Z12">
        <v>82.6509857013057</v>
      </c>
      <c r="AA12">
        <v>84.186573982993707</v>
      </c>
      <c r="AB12">
        <v>3.43089329608472</v>
      </c>
      <c r="AC12">
        <v>-7.1160498669966904E-2</v>
      </c>
      <c r="AD12">
        <v>102.136858387262</v>
      </c>
      <c r="AE12">
        <v>90.702488123357895</v>
      </c>
      <c r="AF12">
        <v>112.082727398985</v>
      </c>
      <c r="AG12">
        <v>99.190470733615697</v>
      </c>
      <c r="AH12">
        <v>96.808284743208404</v>
      </c>
      <c r="AI12">
        <v>0</v>
      </c>
      <c r="AJ12" t="s">
        <v>3509</v>
      </c>
      <c r="AK12">
        <v>571901</v>
      </c>
    </row>
    <row r="13" spans="1:37" hidden="1" x14ac:dyDescent="0.45">
      <c r="A13">
        <v>16149</v>
      </c>
      <c r="B13" t="s">
        <v>3508</v>
      </c>
      <c r="C13" t="s">
        <v>1</v>
      </c>
      <c r="D13" t="s">
        <v>1</v>
      </c>
      <c r="E13">
        <f>COUNTIFS(HOF!$A$2:$A$1048576, B13)</f>
        <v>0</v>
      </c>
      <c r="F13">
        <f>COUNTIF(HOF!$C:$C, B13)</f>
        <v>0</v>
      </c>
      <c r="H13">
        <v>104</v>
      </c>
      <c r="I13">
        <v>79</v>
      </c>
      <c r="J13">
        <f t="shared" si="0"/>
        <v>0.56830601092896171</v>
      </c>
      <c r="K13">
        <v>3.70250827014456</v>
      </c>
      <c r="L13">
        <v>268</v>
      </c>
      <c r="M13">
        <v>268</v>
      </c>
      <c r="N13">
        <v>0</v>
      </c>
      <c r="O13">
        <v>1621.1</v>
      </c>
      <c r="P13">
        <v>9.8752057160227604</v>
      </c>
      <c r="Q13">
        <v>2.3369654898513601</v>
      </c>
      <c r="R13">
        <v>4.2256532099999999</v>
      </c>
      <c r="S13">
        <v>0.230931515741642</v>
      </c>
      <c r="T13">
        <v>1.1373355405874599</v>
      </c>
      <c r="U13">
        <v>3.4493177812606199</v>
      </c>
      <c r="V13">
        <v>36.998689770698498</v>
      </c>
      <c r="W13">
        <f t="shared" si="1"/>
        <v>4.5646400309294313</v>
      </c>
      <c r="X13">
        <v>12.077445253729801</v>
      </c>
      <c r="Y13">
        <v>-2.4034055835610002</v>
      </c>
      <c r="Z13">
        <v>87.674177459735901</v>
      </c>
      <c r="AA13">
        <v>80.142259278081099</v>
      </c>
      <c r="AB13">
        <v>3.5040246596679099</v>
      </c>
      <c r="AC13">
        <v>0.25319048888394102</v>
      </c>
      <c r="AD13">
        <v>114.48820580192</v>
      </c>
      <c r="AE13">
        <v>71.173281558279101</v>
      </c>
      <c r="AF13">
        <v>160.88087685375299</v>
      </c>
      <c r="AG13">
        <v>94.123055336572193</v>
      </c>
      <c r="AH13">
        <v>86.799468805489795</v>
      </c>
      <c r="AI13">
        <v>148</v>
      </c>
      <c r="AJ13" t="s">
        <v>3508</v>
      </c>
      <c r="AK13">
        <v>605400</v>
      </c>
    </row>
    <row r="14" spans="1:37" hidden="1" x14ac:dyDescent="0.45">
      <c r="A14">
        <v>11490</v>
      </c>
      <c r="B14" t="s">
        <v>3507</v>
      </c>
      <c r="C14" t="s">
        <v>1</v>
      </c>
      <c r="D14" t="s">
        <v>5</v>
      </c>
      <c r="E14">
        <f>COUNTIFS(HOF!$A$2:$A$1048576, B14)</f>
        <v>0</v>
      </c>
      <c r="F14">
        <f>COUNTIF(HOF!$C:$C, B14)</f>
        <v>0</v>
      </c>
      <c r="H14">
        <v>38</v>
      </c>
      <c r="I14">
        <v>38</v>
      </c>
      <c r="J14">
        <f t="shared" si="0"/>
        <v>0.5</v>
      </c>
      <c r="K14">
        <v>4.1649634862539298</v>
      </c>
      <c r="L14">
        <v>174</v>
      </c>
      <c r="M14">
        <v>113</v>
      </c>
      <c r="N14">
        <v>3</v>
      </c>
      <c r="O14">
        <v>685</v>
      </c>
      <c r="P14">
        <v>7.1080291673923499</v>
      </c>
      <c r="Q14">
        <v>3.83649633434116</v>
      </c>
      <c r="R14">
        <v>1.8527397299999999</v>
      </c>
      <c r="S14">
        <v>0.248003042982122</v>
      </c>
      <c r="T14">
        <v>1.37810218402513</v>
      </c>
      <c r="U14">
        <v>4.3857222226768302</v>
      </c>
      <c r="V14">
        <v>6.2803289233706803</v>
      </c>
      <c r="W14">
        <f t="shared" si="1"/>
        <v>1.833672678356403</v>
      </c>
      <c r="X14">
        <v>6.6078636795282295E-2</v>
      </c>
      <c r="Y14">
        <v>-1.02163349109672</v>
      </c>
      <c r="Z14">
        <v>97.828892999873105</v>
      </c>
      <c r="AA14">
        <v>102.61273063034299</v>
      </c>
      <c r="AB14">
        <v>4.5916412016176702</v>
      </c>
      <c r="AC14">
        <v>-0.220758736422905</v>
      </c>
      <c r="AD14">
        <v>85.910814547054201</v>
      </c>
      <c r="AE14">
        <v>122.817326468695</v>
      </c>
      <c r="AF14">
        <v>69.654200137985896</v>
      </c>
      <c r="AG14">
        <v>99.471047537672504</v>
      </c>
      <c r="AH14">
        <v>104.83356399755699</v>
      </c>
      <c r="AI14">
        <v>44</v>
      </c>
      <c r="AJ14" t="s">
        <v>3507</v>
      </c>
      <c r="AK14">
        <v>592717</v>
      </c>
    </row>
    <row r="15" spans="1:37" hidden="1" x14ac:dyDescent="0.45">
      <c r="A15">
        <v>34</v>
      </c>
      <c r="B15" t="s">
        <v>3506</v>
      </c>
      <c r="C15" t="s">
        <v>1</v>
      </c>
      <c r="D15" t="s">
        <v>1</v>
      </c>
      <c r="E15">
        <f>COUNTIFS(HOF!$A$2:$A$1048576, B15)</f>
        <v>0</v>
      </c>
      <c r="F15">
        <f>COUNTIF(HOF!$C:$C, B15)</f>
        <v>0</v>
      </c>
      <c r="H15">
        <v>148</v>
      </c>
      <c r="I15">
        <v>112</v>
      </c>
      <c r="J15">
        <f t="shared" si="0"/>
        <v>0.56923076923076921</v>
      </c>
      <c r="K15">
        <v>4.6065954890217498</v>
      </c>
      <c r="L15">
        <v>404</v>
      </c>
      <c r="M15">
        <v>352</v>
      </c>
      <c r="N15">
        <v>0</v>
      </c>
      <c r="O15">
        <v>2153</v>
      </c>
      <c r="P15">
        <v>5.88156066520291</v>
      </c>
      <c r="Q15">
        <v>3.33581052653299</v>
      </c>
      <c r="R15">
        <v>1.76315789</v>
      </c>
      <c r="S15">
        <v>0.27980055658627001</v>
      </c>
      <c r="T15">
        <v>1.4914073518097199</v>
      </c>
      <c r="U15">
        <v>4.4114193292068</v>
      </c>
      <c r="V15">
        <v>29.084341682493601</v>
      </c>
      <c r="W15">
        <f t="shared" si="1"/>
        <v>2.7017502724099955</v>
      </c>
      <c r="X15">
        <v>2.0502182468771899</v>
      </c>
      <c r="Y15">
        <v>3.4272705608485698</v>
      </c>
      <c r="Z15">
        <v>99.474356017576298</v>
      </c>
      <c r="AA15">
        <v>97.2861404140818</v>
      </c>
      <c r="AB15">
        <v>5.2086612154406797</v>
      </c>
      <c r="AC15">
        <v>0.19517615981495301</v>
      </c>
      <c r="AD15">
        <v>93.789883687804306</v>
      </c>
      <c r="AE15">
        <v>96.013438000483703</v>
      </c>
      <c r="AF15">
        <v>98.948832763975403</v>
      </c>
      <c r="AG15">
        <v>105.244163146232</v>
      </c>
      <c r="AH15">
        <v>104.065219308745</v>
      </c>
      <c r="AI15">
        <v>167</v>
      </c>
      <c r="AJ15" t="s">
        <v>3506</v>
      </c>
      <c r="AK15">
        <v>121986</v>
      </c>
    </row>
    <row r="16" spans="1:37" hidden="1" x14ac:dyDescent="0.45">
      <c r="A16">
        <v>1477</v>
      </c>
      <c r="B16" t="s">
        <v>3505</v>
      </c>
      <c r="C16" t="s">
        <v>5</v>
      </c>
      <c r="D16" t="s">
        <v>5</v>
      </c>
      <c r="E16">
        <f>COUNTIFS(HOF!$A$2:$A$1048576, B16)</f>
        <v>0</v>
      </c>
      <c r="F16">
        <f>COUNTIF(HOF!$C:$C, B16)</f>
        <v>0</v>
      </c>
      <c r="H16">
        <v>25</v>
      </c>
      <c r="I16">
        <v>13</v>
      </c>
      <c r="J16">
        <f t="shared" si="0"/>
        <v>0.65789473684210531</v>
      </c>
      <c r="K16">
        <v>5.20414559765217</v>
      </c>
      <c r="L16">
        <v>172</v>
      </c>
      <c r="M16">
        <v>15</v>
      </c>
      <c r="N16">
        <v>4</v>
      </c>
      <c r="O16">
        <v>321.2</v>
      </c>
      <c r="P16">
        <v>4.7564771591444499</v>
      </c>
      <c r="Q16">
        <v>3.8331610047222902</v>
      </c>
      <c r="R16">
        <v>1.24087591</v>
      </c>
      <c r="S16">
        <v>0.29163468917881802</v>
      </c>
      <c r="T16">
        <v>1.60725404658672</v>
      </c>
      <c r="U16">
        <v>4.9466804539602602</v>
      </c>
      <c r="V16">
        <v>0.53429712355136805</v>
      </c>
      <c r="W16">
        <f t="shared" si="1"/>
        <v>0.33268812176299384</v>
      </c>
      <c r="X16">
        <v>0.15204156807158101</v>
      </c>
      <c r="Y16">
        <v>1.72451394027677</v>
      </c>
      <c r="Z16">
        <v>116.05932566366999</v>
      </c>
      <c r="AA16">
        <v>110.728517080353</v>
      </c>
      <c r="AB16">
        <v>5.0955621253224299</v>
      </c>
      <c r="AC16">
        <v>0.25746514369190499</v>
      </c>
      <c r="AD16">
        <v>74.351632240402495</v>
      </c>
      <c r="AE16">
        <v>112.826600369658</v>
      </c>
      <c r="AF16">
        <v>65.476376262447999</v>
      </c>
      <c r="AG16">
        <v>110.07199733735401</v>
      </c>
      <c r="AH16">
        <v>113.265797643843</v>
      </c>
      <c r="AI16">
        <v>5</v>
      </c>
      <c r="AJ16" t="s">
        <v>3505</v>
      </c>
      <c r="AK16">
        <v>122332</v>
      </c>
    </row>
    <row r="17" spans="1:37" hidden="1" x14ac:dyDescent="0.45">
      <c r="A17">
        <v>1000040</v>
      </c>
      <c r="B17" t="s">
        <v>3504</v>
      </c>
      <c r="C17" t="s">
        <v>5</v>
      </c>
      <c r="D17" t="s">
        <v>5</v>
      </c>
      <c r="E17">
        <f>COUNTIFS(HOF!$A$2:$A$1048576, B17)</f>
        <v>0</v>
      </c>
      <c r="F17">
        <f>COUNTIF(HOF!$C:$C, B17)</f>
        <v>0</v>
      </c>
      <c r="H17">
        <v>41</v>
      </c>
      <c r="I17">
        <v>33</v>
      </c>
      <c r="J17">
        <f t="shared" si="0"/>
        <v>0.55405405405405406</v>
      </c>
      <c r="K17">
        <v>3.4686367034494801</v>
      </c>
      <c r="L17">
        <v>302</v>
      </c>
      <c r="M17">
        <v>7</v>
      </c>
      <c r="N17">
        <v>49</v>
      </c>
      <c r="O17">
        <v>552.20000000000005</v>
      </c>
      <c r="P17">
        <v>2.7846801703749402</v>
      </c>
      <c r="Q17">
        <v>3.6477681763975802</v>
      </c>
      <c r="R17">
        <v>0.76339285999999995</v>
      </c>
      <c r="S17">
        <v>0.25197950628784299</v>
      </c>
      <c r="T17">
        <v>1.3841977455080099</v>
      </c>
      <c r="U17">
        <v>3.8909742434971002</v>
      </c>
      <c r="V17">
        <v>0.48421999439597102</v>
      </c>
      <c r="W17">
        <f t="shared" si="1"/>
        <v>0.17537848402606701</v>
      </c>
      <c r="Z17">
        <v>95.596285107826901</v>
      </c>
      <c r="AA17">
        <v>103.79888599666199</v>
      </c>
      <c r="AC17">
        <v>-0.42233754004761198</v>
      </c>
      <c r="AD17">
        <v>84.799496303603803</v>
      </c>
      <c r="AE17">
        <v>110.879643362552</v>
      </c>
      <c r="AF17">
        <v>76.721375714479606</v>
      </c>
      <c r="AG17">
        <v>99.294410054502293</v>
      </c>
      <c r="AH17">
        <v>101.921509481958</v>
      </c>
      <c r="AJ17" t="s">
        <v>3504</v>
      </c>
      <c r="AK17">
        <v>110043</v>
      </c>
    </row>
    <row r="18" spans="1:37" hidden="1" x14ac:dyDescent="0.45">
      <c r="A18">
        <v>1001387</v>
      </c>
      <c r="B18" t="s">
        <v>3503</v>
      </c>
      <c r="C18" t="s">
        <v>5</v>
      </c>
      <c r="D18" t="s">
        <v>1</v>
      </c>
      <c r="E18">
        <f>COUNTIFS(HOF!$A$2:$A$1048576, B18)</f>
        <v>0</v>
      </c>
      <c r="F18">
        <f>COUNTIF(HOF!$C:$C, B18)</f>
        <v>0</v>
      </c>
      <c r="H18">
        <v>37</v>
      </c>
      <c r="I18">
        <v>36</v>
      </c>
      <c r="J18">
        <f t="shared" si="0"/>
        <v>0.50684931506849318</v>
      </c>
      <c r="K18">
        <v>3.1107828633924099</v>
      </c>
      <c r="L18">
        <v>129</v>
      </c>
      <c r="M18">
        <v>77</v>
      </c>
      <c r="N18">
        <v>3</v>
      </c>
      <c r="O18">
        <v>677</v>
      </c>
      <c r="P18">
        <v>3.7621861125643199</v>
      </c>
      <c r="Q18">
        <v>2.5790251089663498</v>
      </c>
      <c r="R18">
        <v>1.45876289</v>
      </c>
      <c r="S18">
        <v>0.267062761530107</v>
      </c>
      <c r="T18">
        <v>1.31166912758426</v>
      </c>
      <c r="U18">
        <v>3.0993760870567999</v>
      </c>
      <c r="V18">
        <v>6.9418401401489902</v>
      </c>
      <c r="W18">
        <f t="shared" si="1"/>
        <v>2.0507651817279147</v>
      </c>
      <c r="Z18">
        <v>97.386655702088404</v>
      </c>
      <c r="AA18">
        <v>98.617030014573899</v>
      </c>
      <c r="AC18">
        <v>1.14067763356051E-2</v>
      </c>
      <c r="AD18">
        <v>99.479344493174807</v>
      </c>
      <c r="AE18">
        <v>84.154509613585205</v>
      </c>
      <c r="AF18">
        <v>117.250121235077</v>
      </c>
      <c r="AG18">
        <v>104.12064215102301</v>
      </c>
      <c r="AH18">
        <v>100.084541541132</v>
      </c>
      <c r="AJ18" t="s">
        <v>3503</v>
      </c>
      <c r="AK18">
        <v>111424</v>
      </c>
    </row>
    <row r="19" spans="1:37" hidden="1" x14ac:dyDescent="0.45">
      <c r="A19">
        <v>1005139</v>
      </c>
      <c r="B19" t="s">
        <v>3502</v>
      </c>
      <c r="C19" t="s">
        <v>1</v>
      </c>
      <c r="D19" t="s">
        <v>1</v>
      </c>
      <c r="E19">
        <f>COUNTIFS(HOF!$A$2:$A$1048576, B19)</f>
        <v>0</v>
      </c>
      <c r="F19">
        <f>COUNTIF(HOF!$C:$C, B19)</f>
        <v>0</v>
      </c>
      <c r="H19">
        <v>123</v>
      </c>
      <c r="I19">
        <v>102</v>
      </c>
      <c r="J19">
        <f t="shared" si="0"/>
        <v>0.54666666666666663</v>
      </c>
      <c r="K19">
        <v>4.2703157000519196</v>
      </c>
      <c r="L19">
        <v>262</v>
      </c>
      <c r="M19">
        <v>234</v>
      </c>
      <c r="N19">
        <v>1</v>
      </c>
      <c r="O19">
        <v>1985.1</v>
      </c>
      <c r="P19">
        <v>2.47515113824665</v>
      </c>
      <c r="Q19">
        <v>2.8740765964256001</v>
      </c>
      <c r="R19">
        <v>0.86119873999999996</v>
      </c>
      <c r="S19">
        <v>0.29306887938933102</v>
      </c>
      <c r="T19">
        <v>1.48841506176615</v>
      </c>
      <c r="U19">
        <v>4.1095741279133602</v>
      </c>
      <c r="V19">
        <v>20.6375837745144</v>
      </c>
      <c r="W19">
        <f t="shared" si="1"/>
        <v>2.0792487808689133</v>
      </c>
      <c r="Z19">
        <v>103.21471950985401</v>
      </c>
      <c r="AA19">
        <v>98.5290414066408</v>
      </c>
      <c r="AC19">
        <v>0.16074157213856499</v>
      </c>
      <c r="AD19">
        <v>86.6523740505299</v>
      </c>
      <c r="AE19">
        <v>80.582303187722303</v>
      </c>
      <c r="AF19">
        <v>108.66208458547599</v>
      </c>
      <c r="AG19">
        <v>103.95499529563899</v>
      </c>
      <c r="AH19">
        <v>98.896351909878604</v>
      </c>
      <c r="AJ19" t="s">
        <v>3502</v>
      </c>
      <c r="AK19">
        <v>115244</v>
      </c>
    </row>
    <row r="20" spans="1:37" hidden="1" x14ac:dyDescent="0.45">
      <c r="A20">
        <v>1007654</v>
      </c>
      <c r="B20" t="s">
        <v>3501</v>
      </c>
      <c r="C20" t="s">
        <v>5</v>
      </c>
      <c r="D20" t="s">
        <v>5</v>
      </c>
      <c r="E20">
        <f>COUNTIFS(HOF!$A$2:$A$1048576, B20)</f>
        <v>0</v>
      </c>
      <c r="F20">
        <f>COUNTIF(HOF!$C:$C, B20)</f>
        <v>0</v>
      </c>
      <c r="H20">
        <v>17</v>
      </c>
      <c r="I20">
        <v>18</v>
      </c>
      <c r="J20">
        <f t="shared" si="0"/>
        <v>0.48571428571428571</v>
      </c>
      <c r="K20">
        <v>3.8681206791402598</v>
      </c>
      <c r="L20">
        <v>111</v>
      </c>
      <c r="M20">
        <v>28</v>
      </c>
      <c r="N20">
        <v>3</v>
      </c>
      <c r="O20">
        <v>351.1</v>
      </c>
      <c r="P20">
        <v>2.6641360968912999</v>
      </c>
      <c r="Q20">
        <v>3.8425039859009198</v>
      </c>
      <c r="R20">
        <v>0.69333332999999997</v>
      </c>
      <c r="S20">
        <v>0.25896122896854401</v>
      </c>
      <c r="T20">
        <v>1.43453482140301</v>
      </c>
      <c r="U20">
        <v>4.4611750619789996</v>
      </c>
      <c r="V20">
        <v>2.5412368476390799</v>
      </c>
      <c r="W20">
        <f t="shared" si="1"/>
        <v>1.4475857861800512</v>
      </c>
      <c r="Z20">
        <v>91.885510270862795</v>
      </c>
      <c r="AA20">
        <v>100.398330341226</v>
      </c>
      <c r="AC20">
        <v>-0.59305438283873801</v>
      </c>
      <c r="AD20">
        <v>86.1138271367969</v>
      </c>
      <c r="AE20">
        <v>126.04317336294601</v>
      </c>
      <c r="AF20">
        <v>68.509885836891499</v>
      </c>
      <c r="AG20">
        <v>95.083194879215299</v>
      </c>
      <c r="AH20">
        <v>100.482028973076</v>
      </c>
      <c r="AJ20" t="s">
        <v>3501</v>
      </c>
      <c r="AK20">
        <v>117814</v>
      </c>
    </row>
    <row r="21" spans="1:37" hidden="1" x14ac:dyDescent="0.45">
      <c r="A21">
        <v>460</v>
      </c>
      <c r="B21" t="s">
        <v>3500</v>
      </c>
      <c r="C21" t="s">
        <v>5</v>
      </c>
      <c r="D21" t="s">
        <v>5</v>
      </c>
      <c r="E21">
        <f>COUNTIFS(HOF!$A$2:$A$1048576, B21)</f>
        <v>0</v>
      </c>
      <c r="F21">
        <f>COUNTIF(HOF!$C:$C, B21)</f>
        <v>0</v>
      </c>
      <c r="H21">
        <v>11</v>
      </c>
      <c r="I21">
        <v>27</v>
      </c>
      <c r="J21">
        <f t="shared" si="0"/>
        <v>0.28947368421052633</v>
      </c>
      <c r="K21">
        <v>5.9122338644804397</v>
      </c>
      <c r="L21">
        <v>150</v>
      </c>
      <c r="M21">
        <v>37</v>
      </c>
      <c r="N21">
        <v>0</v>
      </c>
      <c r="O21">
        <v>376</v>
      </c>
      <c r="P21">
        <v>5.9122338644804397</v>
      </c>
      <c r="Q21">
        <v>3.1835105424125398</v>
      </c>
      <c r="R21">
        <v>1.85714286</v>
      </c>
      <c r="S21">
        <v>0.28233749179251399</v>
      </c>
      <c r="T21">
        <v>1.4973403804329599</v>
      </c>
      <c r="U21">
        <v>4.9396152245123703</v>
      </c>
      <c r="V21">
        <v>1.20251039229333</v>
      </c>
      <c r="W21">
        <f t="shared" si="1"/>
        <v>0.63963318739006914</v>
      </c>
      <c r="X21">
        <v>-5.8764618989080102</v>
      </c>
      <c r="Y21">
        <v>-1.77080544269021</v>
      </c>
      <c r="Z21">
        <v>133.34451386097601</v>
      </c>
      <c r="AA21">
        <v>111.93455610564099</v>
      </c>
      <c r="AB21">
        <v>4.4992557382593796</v>
      </c>
      <c r="AC21">
        <v>0.97261863996806996</v>
      </c>
      <c r="AD21">
        <v>92.911623152853707</v>
      </c>
      <c r="AE21">
        <v>96.334003486608907</v>
      </c>
      <c r="AF21">
        <v>91.944134033939704</v>
      </c>
      <c r="AG21">
        <v>108.023617973848</v>
      </c>
      <c r="AH21">
        <v>107.546182716337</v>
      </c>
      <c r="AI21">
        <v>14</v>
      </c>
      <c r="AJ21" t="s">
        <v>3500</v>
      </c>
      <c r="AK21">
        <v>333293</v>
      </c>
    </row>
    <row r="22" spans="1:37" hidden="1" x14ac:dyDescent="0.45">
      <c r="A22">
        <v>15288</v>
      </c>
      <c r="B22" t="s">
        <v>3499</v>
      </c>
      <c r="C22" t="s">
        <v>5</v>
      </c>
      <c r="D22" t="s">
        <v>5</v>
      </c>
      <c r="E22">
        <f>COUNTIFS(HOF!$A$2:$A$1048576, B22)</f>
        <v>0</v>
      </c>
      <c r="F22">
        <f>COUNTIF(HOF!$C:$C, B22)</f>
        <v>0</v>
      </c>
      <c r="H22">
        <v>25</v>
      </c>
      <c r="I22">
        <v>24</v>
      </c>
      <c r="J22">
        <f t="shared" si="0"/>
        <v>0.51020408163265307</v>
      </c>
      <c r="K22">
        <v>3.7538631777426601</v>
      </c>
      <c r="L22">
        <v>351</v>
      </c>
      <c r="M22">
        <v>0</v>
      </c>
      <c r="N22">
        <v>7</v>
      </c>
      <c r="O22">
        <v>323.2</v>
      </c>
      <c r="P22">
        <v>6.7847601138459996</v>
      </c>
      <c r="Q22">
        <v>2.4469626640100302</v>
      </c>
      <c r="R22">
        <v>2.7727272699999999</v>
      </c>
      <c r="S22">
        <v>0.25020242914979701</v>
      </c>
      <c r="T22">
        <v>1.22657093132826</v>
      </c>
      <c r="U22">
        <v>3.8858257383945398</v>
      </c>
      <c r="V22">
        <v>2.3462126590311501</v>
      </c>
      <c r="W22">
        <f t="shared" si="1"/>
        <v>1.4518642692024444</v>
      </c>
      <c r="X22">
        <v>0.44015350937843301</v>
      </c>
      <c r="Y22">
        <v>-1.19733911820238</v>
      </c>
      <c r="Z22">
        <v>89.298715288653995</v>
      </c>
      <c r="AA22">
        <v>92.103975710369397</v>
      </c>
      <c r="AB22">
        <v>3.98055524058889</v>
      </c>
      <c r="AC22">
        <v>-0.131962560651881</v>
      </c>
      <c r="AD22">
        <v>78.299709639360998</v>
      </c>
      <c r="AE22">
        <v>75.753748586499995</v>
      </c>
      <c r="AF22">
        <v>103.20480689161199</v>
      </c>
      <c r="AG22">
        <v>102.939316346984</v>
      </c>
      <c r="AH22">
        <v>94.703454278721097</v>
      </c>
      <c r="AI22">
        <v>0</v>
      </c>
      <c r="AJ22" t="s">
        <v>3499</v>
      </c>
      <c r="AK22">
        <v>643256</v>
      </c>
    </row>
    <row r="23" spans="1:37" hidden="1" x14ac:dyDescent="0.45">
      <c r="A23">
        <v>14457</v>
      </c>
      <c r="B23" t="s">
        <v>3498</v>
      </c>
      <c r="C23" t="s">
        <v>5</v>
      </c>
      <c r="D23" t="s">
        <v>5</v>
      </c>
      <c r="E23">
        <f>COUNTIFS(HOF!$A$2:$A$1048576, B23)</f>
        <v>0</v>
      </c>
      <c r="F23">
        <f>COUNTIF(HOF!$C:$C, B23)</f>
        <v>0</v>
      </c>
      <c r="H23">
        <v>25</v>
      </c>
      <c r="I23">
        <v>30</v>
      </c>
      <c r="J23">
        <f t="shared" si="0"/>
        <v>0.45454545454545453</v>
      </c>
      <c r="K23">
        <v>4.7073734787696297</v>
      </c>
      <c r="L23">
        <v>191</v>
      </c>
      <c r="M23">
        <v>56</v>
      </c>
      <c r="N23">
        <v>5</v>
      </c>
      <c r="O23">
        <v>434</v>
      </c>
      <c r="P23">
        <v>7.7557607095147301</v>
      </c>
      <c r="Q23">
        <v>3.6912444018546</v>
      </c>
      <c r="R23">
        <v>2.1011236000000002</v>
      </c>
      <c r="S23">
        <v>0.25609031491384399</v>
      </c>
      <c r="T23">
        <v>1.4032258681207499</v>
      </c>
      <c r="U23">
        <v>4.5371712266016697</v>
      </c>
      <c r="V23">
        <v>2.60963246598839</v>
      </c>
      <c r="W23">
        <f t="shared" si="1"/>
        <v>1.2025956064462626</v>
      </c>
      <c r="X23">
        <v>-1.91449987888336</v>
      </c>
      <c r="Y23">
        <v>2.4381734803369599E-2</v>
      </c>
      <c r="Z23">
        <v>117.131360732045</v>
      </c>
      <c r="AA23">
        <v>111.227941717272</v>
      </c>
      <c r="AB23">
        <v>4.6118530762489103</v>
      </c>
      <c r="AC23">
        <v>0.170202252167965</v>
      </c>
      <c r="AD23">
        <v>92.869112648595603</v>
      </c>
      <c r="AE23">
        <v>113.59222321708801</v>
      </c>
      <c r="AF23">
        <v>81.150722460191403</v>
      </c>
      <c r="AG23">
        <v>102.80779348992699</v>
      </c>
      <c r="AH23">
        <v>105.963701433712</v>
      </c>
      <c r="AI23">
        <v>22</v>
      </c>
      <c r="AJ23" t="s">
        <v>3498</v>
      </c>
      <c r="AK23">
        <v>543045</v>
      </c>
    </row>
    <row r="24" spans="1:37" hidden="1" x14ac:dyDescent="0.45">
      <c r="A24">
        <v>1029</v>
      </c>
      <c r="B24" t="s">
        <v>3497</v>
      </c>
      <c r="C24" t="s">
        <v>1</v>
      </c>
      <c r="D24" t="s">
        <v>1</v>
      </c>
      <c r="E24">
        <f>COUNTIFS(HOF!$A$2:$A$1048576, B24)</f>
        <v>0</v>
      </c>
      <c r="F24">
        <f>COUNTIF(HOF!$C:$C, B24)</f>
        <v>0</v>
      </c>
      <c r="H24">
        <v>71</v>
      </c>
      <c r="I24">
        <v>68</v>
      </c>
      <c r="J24">
        <f t="shared" si="0"/>
        <v>0.51079136690647486</v>
      </c>
      <c r="K24">
        <v>4.9403280329798003</v>
      </c>
      <c r="L24">
        <v>209</v>
      </c>
      <c r="M24">
        <v>201</v>
      </c>
      <c r="N24">
        <v>0</v>
      </c>
      <c r="O24">
        <v>1178.2</v>
      </c>
      <c r="P24">
        <v>6.5285633202437801</v>
      </c>
      <c r="Q24">
        <v>3.4208144648762699</v>
      </c>
      <c r="R24">
        <v>1.90848214</v>
      </c>
      <c r="S24">
        <v>0.26848082279837099</v>
      </c>
      <c r="T24">
        <v>1.44315610236967</v>
      </c>
      <c r="U24">
        <v>4.7552934059362499</v>
      </c>
      <c r="V24">
        <v>9.7135895788669497</v>
      </c>
      <c r="W24">
        <f t="shared" si="1"/>
        <v>1.6488863654501695</v>
      </c>
      <c r="X24">
        <v>-7.5303796415682802</v>
      </c>
      <c r="Y24">
        <v>0.443658709828612</v>
      </c>
      <c r="Z24">
        <v>117.39747999078099</v>
      </c>
      <c r="AA24">
        <v>109.476624926561</v>
      </c>
      <c r="AB24">
        <v>4.6267409854547203</v>
      </c>
      <c r="AC24">
        <v>0.185034627043549</v>
      </c>
      <c r="AD24">
        <v>96.900580141146193</v>
      </c>
      <c r="AE24">
        <v>99.872647641331497</v>
      </c>
      <c r="AF24">
        <v>96.698051952979498</v>
      </c>
      <c r="AG24">
        <v>103.592436373548</v>
      </c>
      <c r="AH24">
        <v>103.50310121689201</v>
      </c>
      <c r="AI24">
        <v>92</v>
      </c>
      <c r="AJ24" t="s">
        <v>3497</v>
      </c>
      <c r="AK24">
        <v>284566</v>
      </c>
    </row>
    <row r="25" spans="1:37" hidden="1" x14ac:dyDescent="0.45">
      <c r="A25">
        <v>12580</v>
      </c>
      <c r="B25" t="s">
        <v>3496</v>
      </c>
      <c r="C25" t="s">
        <v>5</v>
      </c>
      <c r="D25" t="s">
        <v>5</v>
      </c>
      <c r="E25">
        <f>COUNTIFS(HOF!$A$2:$A$1048576, B25)</f>
        <v>0</v>
      </c>
      <c r="F25">
        <f>COUNTIF(HOF!$C:$C, B25)</f>
        <v>0</v>
      </c>
      <c r="H25">
        <v>15</v>
      </c>
      <c r="I25">
        <v>28</v>
      </c>
      <c r="J25">
        <f t="shared" si="0"/>
        <v>0.34883720930232559</v>
      </c>
      <c r="K25">
        <v>4.7962138395676401</v>
      </c>
      <c r="L25">
        <v>233</v>
      </c>
      <c r="M25">
        <v>36</v>
      </c>
      <c r="N25">
        <v>3</v>
      </c>
      <c r="O25">
        <v>369.2</v>
      </c>
      <c r="P25">
        <v>8.0342668378544193</v>
      </c>
      <c r="Q25">
        <v>2.77547399853152</v>
      </c>
      <c r="R25">
        <v>2.8947368400000002</v>
      </c>
      <c r="S25">
        <v>0.26351813826146397</v>
      </c>
      <c r="T25">
        <v>1.3498650343735199</v>
      </c>
      <c r="U25">
        <v>4.67868501534792</v>
      </c>
      <c r="V25">
        <v>1.7650626376271199</v>
      </c>
      <c r="W25">
        <f t="shared" si="1"/>
        <v>0.95615527498760566</v>
      </c>
      <c r="X25">
        <v>-2.54808561317622</v>
      </c>
      <c r="Y25">
        <v>-0.263252137460389</v>
      </c>
      <c r="Z25">
        <v>116.063662484316</v>
      </c>
      <c r="AA25">
        <v>110.82493847521199</v>
      </c>
      <c r="AB25">
        <v>4.11704725502128</v>
      </c>
      <c r="AC25">
        <v>0.117528824219716</v>
      </c>
      <c r="AD25">
        <v>95.640068501471504</v>
      </c>
      <c r="AE25">
        <v>85.036498566659802</v>
      </c>
      <c r="AF25">
        <v>112.447659352174</v>
      </c>
      <c r="AG25">
        <v>106.14725527787699</v>
      </c>
      <c r="AH25">
        <v>102.47603399251901</v>
      </c>
      <c r="AI25">
        <v>16</v>
      </c>
      <c r="AJ25" t="s">
        <v>3496</v>
      </c>
      <c r="AK25">
        <v>605388</v>
      </c>
    </row>
    <row r="26" spans="1:37" hidden="1" x14ac:dyDescent="0.45">
      <c r="A26">
        <v>1247</v>
      </c>
      <c r="B26" t="s">
        <v>3495</v>
      </c>
      <c r="C26" t="s">
        <v>5</v>
      </c>
      <c r="D26" t="s">
        <v>5</v>
      </c>
      <c r="E26">
        <f>COUNTIFS(HOF!$A$2:$A$1048576, B26)</f>
        <v>0</v>
      </c>
      <c r="F26">
        <f>COUNTIF(HOF!$C:$C, B26)</f>
        <v>0</v>
      </c>
      <c r="H26">
        <v>41</v>
      </c>
      <c r="I26">
        <v>43</v>
      </c>
      <c r="J26">
        <f t="shared" si="0"/>
        <v>0.48809523809523808</v>
      </c>
      <c r="K26">
        <v>3.4885606714527899</v>
      </c>
      <c r="L26">
        <v>724</v>
      </c>
      <c r="M26">
        <v>3</v>
      </c>
      <c r="N26">
        <v>46</v>
      </c>
      <c r="O26">
        <v>743</v>
      </c>
      <c r="P26">
        <v>10.405116724923399</v>
      </c>
      <c r="Q26">
        <v>3.9488568711583598</v>
      </c>
      <c r="R26">
        <v>2.6349693300000001</v>
      </c>
      <c r="S26">
        <v>0.22573687994248701</v>
      </c>
      <c r="T26">
        <v>1.28398413602081</v>
      </c>
      <c r="U26">
        <v>3.61161674852189</v>
      </c>
      <c r="V26">
        <v>9.0192530304193497</v>
      </c>
      <c r="W26">
        <f t="shared" si="1"/>
        <v>2.4277935478921533</v>
      </c>
      <c r="X26">
        <v>3.4852721579372798</v>
      </c>
      <c r="Y26">
        <v>-1.01011633400066</v>
      </c>
      <c r="Z26">
        <v>79.4104779589304</v>
      </c>
      <c r="AA26">
        <v>85.210617883481802</v>
      </c>
      <c r="AB26">
        <v>3.4433127689253298</v>
      </c>
      <c r="AC26">
        <v>-0.123056077069102</v>
      </c>
      <c r="AD26">
        <v>125.26443387021099</v>
      </c>
      <c r="AE26">
        <v>123.058246582145</v>
      </c>
      <c r="AF26">
        <v>101.026452524893</v>
      </c>
      <c r="AG26">
        <v>91.400097165262594</v>
      </c>
      <c r="AH26">
        <v>98.129798295490801</v>
      </c>
      <c r="AI26">
        <v>0</v>
      </c>
      <c r="AJ26" t="s">
        <v>3495</v>
      </c>
      <c r="AK26">
        <v>493603</v>
      </c>
    </row>
    <row r="27" spans="1:37" hidden="1" x14ac:dyDescent="0.45">
      <c r="A27">
        <v>2233</v>
      </c>
      <c r="B27" t="s">
        <v>3494</v>
      </c>
      <c r="C27" t="s">
        <v>1</v>
      </c>
      <c r="D27" t="s">
        <v>1</v>
      </c>
      <c r="E27">
        <f>COUNTIFS(HOF!$A$2:$A$1048576, B27)</f>
        <v>0</v>
      </c>
      <c r="F27">
        <f>COUNTIF(HOF!$C:$C, B27)</f>
        <v>0</v>
      </c>
      <c r="H27">
        <v>200</v>
      </c>
      <c r="I27">
        <v>128</v>
      </c>
      <c r="J27">
        <f t="shared" si="0"/>
        <v>0.6097560975609756</v>
      </c>
      <c r="K27">
        <v>3.5314179008580102</v>
      </c>
      <c r="L27">
        <v>478</v>
      </c>
      <c r="M27">
        <v>411</v>
      </c>
      <c r="N27">
        <v>3</v>
      </c>
      <c r="O27">
        <v>2668.1</v>
      </c>
      <c r="P27">
        <v>7.4271081353288801</v>
      </c>
      <c r="Q27">
        <v>2.48244849573208</v>
      </c>
      <c r="R27">
        <v>2.9918478300000002</v>
      </c>
      <c r="S27">
        <v>0.25021846781240897</v>
      </c>
      <c r="T27">
        <v>1.2415990136413599</v>
      </c>
      <c r="U27">
        <v>3.5412532317005199</v>
      </c>
      <c r="V27">
        <v>47.605343507602797</v>
      </c>
      <c r="W27">
        <f t="shared" si="1"/>
        <v>3.5684827036170161</v>
      </c>
      <c r="X27">
        <v>18.316003845073201</v>
      </c>
      <c r="Y27">
        <v>1.4696693433316099</v>
      </c>
      <c r="Z27">
        <v>87.463229604018693</v>
      </c>
      <c r="AA27">
        <v>86.842400044609903</v>
      </c>
      <c r="AB27">
        <v>3.9567527476779101</v>
      </c>
      <c r="AC27">
        <v>-9.8353308425167506E-3</v>
      </c>
      <c r="AD27">
        <v>95.350013261002204</v>
      </c>
      <c r="AE27">
        <v>75.927866420817196</v>
      </c>
      <c r="AF27">
        <v>125.01263286849399</v>
      </c>
      <c r="AG27">
        <v>100.307262152538</v>
      </c>
      <c r="AH27">
        <v>93.453514592709595</v>
      </c>
      <c r="AI27">
        <v>246</v>
      </c>
      <c r="AJ27" t="s">
        <v>3494</v>
      </c>
      <c r="AK27">
        <v>425794</v>
      </c>
    </row>
    <row r="28" spans="1:37" hidden="1" x14ac:dyDescent="0.45">
      <c r="A28">
        <v>9029</v>
      </c>
      <c r="B28" t="s">
        <v>3493</v>
      </c>
      <c r="C28" t="s">
        <v>5</v>
      </c>
      <c r="D28" t="s">
        <v>5</v>
      </c>
      <c r="E28">
        <f>COUNTIFS(HOF!$A$2:$A$1048576, B28)</f>
        <v>0</v>
      </c>
      <c r="F28">
        <f>COUNTIF(HOF!$C:$C, B28)</f>
        <v>0</v>
      </c>
      <c r="H28">
        <v>30</v>
      </c>
      <c r="I28">
        <v>24</v>
      </c>
      <c r="J28">
        <f t="shared" si="0"/>
        <v>0.55555555555555558</v>
      </c>
      <c r="K28">
        <v>3.5280977927750801</v>
      </c>
      <c r="L28">
        <v>323</v>
      </c>
      <c r="M28">
        <v>21</v>
      </c>
      <c r="N28">
        <v>6</v>
      </c>
      <c r="O28">
        <v>492.1</v>
      </c>
      <c r="P28">
        <v>7.82396816221625</v>
      </c>
      <c r="Q28">
        <v>3.12593120499761</v>
      </c>
      <c r="R28">
        <v>2.5029239799999998</v>
      </c>
      <c r="S28">
        <v>0.233243967828418</v>
      </c>
      <c r="T28">
        <v>1.2308734959249801</v>
      </c>
      <c r="U28">
        <v>4.0173829730983703</v>
      </c>
      <c r="V28">
        <v>3.3020110949873902</v>
      </c>
      <c r="W28">
        <f t="shared" si="1"/>
        <v>1.3420081670340946</v>
      </c>
      <c r="X28">
        <v>1.1079482268542</v>
      </c>
      <c r="Y28">
        <v>-1.7971383977732101</v>
      </c>
      <c r="Z28">
        <v>86.082046701725503</v>
      </c>
      <c r="AA28">
        <v>95.614919772984393</v>
      </c>
      <c r="AB28">
        <v>3.8696331104233801</v>
      </c>
      <c r="AC28">
        <v>-0.489285180323283</v>
      </c>
      <c r="AD28">
        <v>98.456162505363594</v>
      </c>
      <c r="AE28">
        <v>102.354773400889</v>
      </c>
      <c r="AF28">
        <v>94.408173035573697</v>
      </c>
      <c r="AG28">
        <v>93.217936049854202</v>
      </c>
      <c r="AH28">
        <v>94.166680216675203</v>
      </c>
      <c r="AI28">
        <v>7</v>
      </c>
      <c r="AJ28" t="s">
        <v>3493</v>
      </c>
      <c r="AK28">
        <v>476589</v>
      </c>
    </row>
    <row r="29" spans="1:37" x14ac:dyDescent="0.45">
      <c r="A29">
        <v>1006630</v>
      </c>
      <c r="B29" t="s">
        <v>3492</v>
      </c>
      <c r="C29" t="s">
        <v>1</v>
      </c>
      <c r="D29" t="s">
        <v>1</v>
      </c>
      <c r="E29">
        <f>COUNTIFS(HOF!$A$2:$A$1048576, B29)</f>
        <v>1</v>
      </c>
      <c r="F29">
        <f>COUNTIF(HOF!$C:$C, B29)</f>
        <v>0</v>
      </c>
      <c r="H29">
        <v>160</v>
      </c>
      <c r="I29">
        <v>97</v>
      </c>
      <c r="J29">
        <f t="shared" si="0"/>
        <v>0.62256809338521402</v>
      </c>
      <c r="K29">
        <v>1.8874086930810301</v>
      </c>
      <c r="L29">
        <v>286</v>
      </c>
      <c r="M29">
        <v>260</v>
      </c>
      <c r="N29">
        <v>5</v>
      </c>
      <c r="O29">
        <v>2327</v>
      </c>
      <c r="P29">
        <v>3.55822950334949</v>
      </c>
      <c r="Q29">
        <v>1.4078212382817501</v>
      </c>
      <c r="R29">
        <v>2.5274725299999998</v>
      </c>
      <c r="S29">
        <v>0.223428252030625</v>
      </c>
      <c r="T29">
        <v>0.96776966685302601</v>
      </c>
      <c r="U29">
        <v>2.25128470980715</v>
      </c>
      <c r="V29">
        <v>33.944311499595599</v>
      </c>
      <c r="W29">
        <f t="shared" si="1"/>
        <v>2.9174311559600858</v>
      </c>
      <c r="Z29">
        <v>69.621474057979</v>
      </c>
      <c r="AA29">
        <v>86.596911925999507</v>
      </c>
      <c r="AC29">
        <v>-0.36387601672611802</v>
      </c>
      <c r="AD29">
        <v>96.084289121777104</v>
      </c>
      <c r="AE29">
        <v>58.931346881799001</v>
      </c>
      <c r="AF29">
        <v>162.673747548949</v>
      </c>
      <c r="AG29">
        <v>90.513643615878493</v>
      </c>
      <c r="AH29">
        <v>81.220526103281998</v>
      </c>
      <c r="AJ29" t="s">
        <v>3492</v>
      </c>
      <c r="AK29">
        <v>116772</v>
      </c>
    </row>
    <row r="30" spans="1:37" hidden="1" x14ac:dyDescent="0.45">
      <c r="A30">
        <v>10586</v>
      </c>
      <c r="B30" t="s">
        <v>3491</v>
      </c>
      <c r="C30" t="s">
        <v>5</v>
      </c>
      <c r="D30" t="s">
        <v>5</v>
      </c>
      <c r="E30">
        <f>COUNTIFS(HOF!$A$2:$A$1048576, B30)</f>
        <v>0</v>
      </c>
      <c r="F30">
        <f>COUNTIF(HOF!$C:$C, B30)</f>
        <v>0</v>
      </c>
      <c r="H30">
        <v>19</v>
      </c>
      <c r="I30">
        <v>27</v>
      </c>
      <c r="J30">
        <f t="shared" si="0"/>
        <v>0.41304347826086957</v>
      </c>
      <c r="K30">
        <v>3.5319772631478701</v>
      </c>
      <c r="L30">
        <v>465</v>
      </c>
      <c r="M30">
        <v>0</v>
      </c>
      <c r="N30">
        <v>125</v>
      </c>
      <c r="O30">
        <v>458.2</v>
      </c>
      <c r="P30">
        <v>9.2027629800908404</v>
      </c>
      <c r="Q30">
        <v>2.3350294128588698</v>
      </c>
      <c r="R30">
        <v>3.9411764699999998</v>
      </c>
      <c r="S30">
        <v>0.240044868199663</v>
      </c>
      <c r="T30">
        <v>1.1925873845320201</v>
      </c>
      <c r="U30">
        <v>3.4174502524891701</v>
      </c>
      <c r="V30">
        <v>6.3085789298638701</v>
      </c>
      <c r="W30">
        <f t="shared" si="1"/>
        <v>2.7536354997223356</v>
      </c>
      <c r="X30">
        <v>5.1511540263891202</v>
      </c>
      <c r="Y30">
        <v>0.61854592586836599</v>
      </c>
      <c r="Z30">
        <v>86.047063439219897</v>
      </c>
      <c r="AA30">
        <v>83.651301000635101</v>
      </c>
      <c r="AB30">
        <v>3.2199216180540202</v>
      </c>
      <c r="AC30">
        <v>0.114527010658693</v>
      </c>
      <c r="AD30">
        <v>116.07540318114199</v>
      </c>
      <c r="AE30">
        <v>75.989175093187498</v>
      </c>
      <c r="AF30">
        <v>154.22614952287199</v>
      </c>
      <c r="AG30">
        <v>96.014246772017898</v>
      </c>
      <c r="AH30">
        <v>90.954560908172994</v>
      </c>
      <c r="AI30">
        <v>0</v>
      </c>
      <c r="AJ30" t="s">
        <v>3491</v>
      </c>
      <c r="AK30">
        <v>592665</v>
      </c>
    </row>
    <row r="31" spans="1:37" hidden="1" x14ac:dyDescent="0.45">
      <c r="A31">
        <v>1012926</v>
      </c>
      <c r="B31" t="s">
        <v>3490</v>
      </c>
      <c r="C31" t="s">
        <v>1</v>
      </c>
      <c r="D31" t="s">
        <v>1</v>
      </c>
      <c r="E31">
        <f>COUNTIFS(HOF!$A$2:$A$1048576, B31)</f>
        <v>0</v>
      </c>
      <c r="F31">
        <f>COUNTIF(HOF!$C:$C, B31)</f>
        <v>0</v>
      </c>
      <c r="H31">
        <v>197</v>
      </c>
      <c r="I31">
        <v>196</v>
      </c>
      <c r="J31">
        <f t="shared" si="0"/>
        <v>0.50127226463104324</v>
      </c>
      <c r="K31">
        <v>3.7389737344644098</v>
      </c>
      <c r="L31">
        <v>440</v>
      </c>
      <c r="M31">
        <v>406</v>
      </c>
      <c r="N31">
        <v>6</v>
      </c>
      <c r="O31">
        <v>3514.1</v>
      </c>
      <c r="P31">
        <v>3.9771412394679602</v>
      </c>
      <c r="Q31">
        <v>3.3241013063936999</v>
      </c>
      <c r="R31">
        <v>1.1964560900000001</v>
      </c>
      <c r="S31">
        <v>0.26236619364627101</v>
      </c>
      <c r="T31">
        <v>1.37237978092251</v>
      </c>
      <c r="U31">
        <v>3.6905274101544601</v>
      </c>
      <c r="V31">
        <v>38.303870558738701</v>
      </c>
      <c r="W31">
        <f t="shared" si="1"/>
        <v>2.18001027624363</v>
      </c>
      <c r="Z31">
        <v>97.810133503833796</v>
      </c>
      <c r="AA31">
        <v>96.774493893381603</v>
      </c>
      <c r="AC31">
        <v>4.8446324309949301E-2</v>
      </c>
      <c r="AD31">
        <v>117.376878738915</v>
      </c>
      <c r="AE31">
        <v>108.292111111292</v>
      </c>
      <c r="AF31">
        <v>106.975399584473</v>
      </c>
      <c r="AG31">
        <v>96.405765607151295</v>
      </c>
      <c r="AH31">
        <v>98.744131648013607</v>
      </c>
      <c r="AJ31" t="s">
        <v>3490</v>
      </c>
      <c r="AK31">
        <v>123202</v>
      </c>
    </row>
    <row r="32" spans="1:37" hidden="1" x14ac:dyDescent="0.45">
      <c r="A32">
        <v>1003243</v>
      </c>
      <c r="B32" t="s">
        <v>3489</v>
      </c>
      <c r="C32" t="s">
        <v>5</v>
      </c>
      <c r="D32" t="s">
        <v>5</v>
      </c>
      <c r="E32">
        <f>COUNTIFS(HOF!$A$2:$A$1048576, B32)</f>
        <v>0</v>
      </c>
      <c r="F32">
        <f>COUNTIF(HOF!$C:$C, B32)</f>
        <v>0</v>
      </c>
      <c r="H32">
        <v>26</v>
      </c>
      <c r="I32">
        <v>22</v>
      </c>
      <c r="J32">
        <f t="shared" si="0"/>
        <v>0.54166666666666663</v>
      </c>
      <c r="K32">
        <v>4.1824444882490699</v>
      </c>
      <c r="L32">
        <v>217</v>
      </c>
      <c r="M32">
        <v>12</v>
      </c>
      <c r="N32">
        <v>31</v>
      </c>
      <c r="O32">
        <v>387.1</v>
      </c>
      <c r="P32">
        <v>4.5077457262239999</v>
      </c>
      <c r="Q32">
        <v>3.1368333661868002</v>
      </c>
      <c r="R32">
        <v>1.4370370400000001</v>
      </c>
      <c r="S32">
        <v>0.28742893240682199</v>
      </c>
      <c r="T32">
        <v>1.52323595559688</v>
      </c>
      <c r="U32">
        <v>3.9417997652163801</v>
      </c>
      <c r="V32">
        <v>2.3358828034251902</v>
      </c>
      <c r="W32">
        <f t="shared" si="1"/>
        <v>1.2068627245803101</v>
      </c>
      <c r="X32">
        <v>-0.85266983509063698</v>
      </c>
      <c r="Y32">
        <v>0.38999483657720702</v>
      </c>
      <c r="Z32">
        <v>106.18088098603199</v>
      </c>
      <c r="AA32">
        <v>100.410280873342</v>
      </c>
      <c r="AC32">
        <v>0.24064472303269399</v>
      </c>
      <c r="AD32">
        <v>89.571340256077306</v>
      </c>
      <c r="AE32">
        <v>96.590317102666106</v>
      </c>
      <c r="AF32">
        <v>92.708947546012496</v>
      </c>
      <c r="AG32">
        <v>113.123418791172</v>
      </c>
      <c r="AH32">
        <v>113.210594869967</v>
      </c>
      <c r="AI32">
        <v>4</v>
      </c>
      <c r="AJ32" t="s">
        <v>3489</v>
      </c>
      <c r="AK32">
        <v>113307</v>
      </c>
    </row>
    <row r="33" spans="1:37" hidden="1" x14ac:dyDescent="0.45">
      <c r="A33">
        <v>12718</v>
      </c>
      <c r="B33" t="s">
        <v>3488</v>
      </c>
      <c r="C33" t="s">
        <v>1</v>
      </c>
      <c r="D33" t="s">
        <v>1</v>
      </c>
      <c r="E33">
        <f>COUNTIFS(HOF!$A$2:$A$1048576, B33)</f>
        <v>0</v>
      </c>
      <c r="F33">
        <f>COUNTIF(HOF!$C:$C, B33)</f>
        <v>0</v>
      </c>
      <c r="H33">
        <v>32</v>
      </c>
      <c r="I33">
        <v>39</v>
      </c>
      <c r="J33">
        <f t="shared" si="0"/>
        <v>0.45070422535211269</v>
      </c>
      <c r="K33">
        <v>4.2141294599413399</v>
      </c>
      <c r="L33">
        <v>152</v>
      </c>
      <c r="M33">
        <v>104</v>
      </c>
      <c r="N33">
        <v>1</v>
      </c>
      <c r="O33">
        <v>608.20000000000005</v>
      </c>
      <c r="P33">
        <v>7.1566268723214304</v>
      </c>
      <c r="Q33">
        <v>3.60788627447609</v>
      </c>
      <c r="R33">
        <v>1.9836065599999999</v>
      </c>
      <c r="S33">
        <v>0.25287356321839</v>
      </c>
      <c r="T33">
        <v>1.3767799171270301</v>
      </c>
      <c r="U33">
        <v>4.2711180501444099</v>
      </c>
      <c r="V33">
        <v>6.1964035197161103</v>
      </c>
      <c r="W33">
        <f t="shared" si="1"/>
        <v>2.037620361629763</v>
      </c>
      <c r="X33">
        <v>-2.5997289458755399</v>
      </c>
      <c r="Y33">
        <v>-2.8058980959820401</v>
      </c>
      <c r="Z33">
        <v>99.776399352371399</v>
      </c>
      <c r="AA33">
        <v>100.154303304922</v>
      </c>
      <c r="AB33">
        <v>4.6296578269686703</v>
      </c>
      <c r="AC33">
        <v>-5.6988590203077102E-2</v>
      </c>
      <c r="AD33">
        <v>81.310836170345894</v>
      </c>
      <c r="AE33">
        <v>109.31154798331301</v>
      </c>
      <c r="AF33">
        <v>74.515706236033395</v>
      </c>
      <c r="AG33">
        <v>103.80385004102099</v>
      </c>
      <c r="AH33">
        <v>105.480790131723</v>
      </c>
      <c r="AI33">
        <v>22</v>
      </c>
      <c r="AJ33" t="s">
        <v>3488</v>
      </c>
      <c r="AK33">
        <v>605288</v>
      </c>
    </row>
    <row r="34" spans="1:37" hidden="1" x14ac:dyDescent="0.45">
      <c r="A34">
        <v>8350</v>
      </c>
      <c r="B34" t="s">
        <v>3487</v>
      </c>
      <c r="C34" t="s">
        <v>5</v>
      </c>
      <c r="D34" t="s">
        <v>5</v>
      </c>
      <c r="E34">
        <f>COUNTIFS(HOF!$A$2:$A$1048576, B34)</f>
        <v>0</v>
      </c>
      <c r="F34">
        <f>COUNTIF(HOF!$C:$C, B34)</f>
        <v>0</v>
      </c>
      <c r="H34">
        <v>17</v>
      </c>
      <c r="I34">
        <v>18</v>
      </c>
      <c r="J34">
        <f t="shared" si="0"/>
        <v>0.48571428571428571</v>
      </c>
      <c r="K34">
        <v>3.0375005457338302</v>
      </c>
      <c r="L34">
        <v>381</v>
      </c>
      <c r="M34">
        <v>0</v>
      </c>
      <c r="N34">
        <v>99</v>
      </c>
      <c r="O34">
        <v>373.1</v>
      </c>
      <c r="P34">
        <v>10.3660732909964</v>
      </c>
      <c r="Q34">
        <v>4.9419651736145802</v>
      </c>
      <c r="R34">
        <v>2.0975609799999999</v>
      </c>
      <c r="S34">
        <v>0.19779411764705801</v>
      </c>
      <c r="T34">
        <v>1.2696430852538201</v>
      </c>
      <c r="U34">
        <v>3.45711780869006</v>
      </c>
      <c r="V34">
        <v>4.2120710611343304</v>
      </c>
      <c r="W34">
        <f t="shared" si="1"/>
        <v>2.2578778135268451</v>
      </c>
      <c r="X34">
        <v>6.8778741583228102</v>
      </c>
      <c r="Y34">
        <v>1.66145166991967</v>
      </c>
      <c r="Z34">
        <v>79.052868244484401</v>
      </c>
      <c r="AA34">
        <v>89.504722300314199</v>
      </c>
      <c r="AB34">
        <v>3.7046412677167</v>
      </c>
      <c r="AC34">
        <v>-0.41961726295622698</v>
      </c>
      <c r="AD34">
        <v>130.44540834975101</v>
      </c>
      <c r="AE34">
        <v>159.89784184974201</v>
      </c>
      <c r="AF34">
        <v>81.382985889981896</v>
      </c>
      <c r="AG34">
        <v>79.562260167330905</v>
      </c>
      <c r="AH34">
        <v>97.352447753507093</v>
      </c>
      <c r="AI34">
        <v>0</v>
      </c>
      <c r="AJ34" t="s">
        <v>3487</v>
      </c>
      <c r="AK34">
        <v>573109</v>
      </c>
    </row>
    <row r="35" spans="1:37" hidden="1" x14ac:dyDescent="0.45">
      <c r="A35">
        <v>1000016</v>
      </c>
      <c r="B35" t="s">
        <v>3486</v>
      </c>
      <c r="C35" t="s">
        <v>5</v>
      </c>
      <c r="D35" t="s">
        <v>5</v>
      </c>
      <c r="E35">
        <f>COUNTIFS(HOF!$A$2:$A$1048576, B35)</f>
        <v>0</v>
      </c>
      <c r="F35">
        <f>COUNTIF(HOF!$C:$C, B35)</f>
        <v>0</v>
      </c>
      <c r="H35">
        <v>24</v>
      </c>
      <c r="I35">
        <v>25</v>
      </c>
      <c r="J35">
        <f t="shared" si="0"/>
        <v>0.48979591836734693</v>
      </c>
      <c r="K35">
        <v>4.1840745772133898</v>
      </c>
      <c r="L35">
        <v>168</v>
      </c>
      <c r="M35">
        <v>30</v>
      </c>
      <c r="N35">
        <v>14</v>
      </c>
      <c r="O35">
        <v>389.1</v>
      </c>
      <c r="P35">
        <v>3.90667736767438</v>
      </c>
      <c r="Q35">
        <v>3.6986294605201202</v>
      </c>
      <c r="R35">
        <v>1.0562499999999999</v>
      </c>
      <c r="S35">
        <v>0.259791122715404</v>
      </c>
      <c r="T35">
        <v>1.4332189159515401</v>
      </c>
      <c r="U35">
        <v>3.8126814192194698</v>
      </c>
      <c r="V35">
        <v>3.08738157153129</v>
      </c>
      <c r="W35">
        <f t="shared" si="1"/>
        <v>1.5869347579189359</v>
      </c>
      <c r="Z35">
        <v>107.242440422759</v>
      </c>
      <c r="AA35">
        <v>97.922882603044997</v>
      </c>
      <c r="AC35">
        <v>0.37139315799391898</v>
      </c>
      <c r="AD35">
        <v>91.476618851406698</v>
      </c>
      <c r="AE35">
        <v>97.7956161904754</v>
      </c>
      <c r="AF35">
        <v>93.823394552291305</v>
      </c>
      <c r="AG35">
        <v>102.682509536873</v>
      </c>
      <c r="AH35">
        <v>102.079930992713</v>
      </c>
      <c r="AJ35" t="s">
        <v>3486</v>
      </c>
      <c r="AK35">
        <v>110017</v>
      </c>
    </row>
    <row r="36" spans="1:37" hidden="1" x14ac:dyDescent="0.45">
      <c r="A36">
        <v>1000349</v>
      </c>
      <c r="B36" t="s">
        <v>3485</v>
      </c>
      <c r="C36" t="s">
        <v>1</v>
      </c>
      <c r="D36" t="s">
        <v>1</v>
      </c>
      <c r="E36">
        <f>COUNTIFS(HOF!$A$2:$A$1048576, B36)</f>
        <v>0</v>
      </c>
      <c r="F36">
        <f>COUNTIF(HOF!$C:$C, B36)</f>
        <v>0</v>
      </c>
      <c r="H36">
        <v>51</v>
      </c>
      <c r="I36">
        <v>51</v>
      </c>
      <c r="J36">
        <f t="shared" si="0"/>
        <v>0.5</v>
      </c>
      <c r="K36">
        <v>3.9639340296076502</v>
      </c>
      <c r="L36">
        <v>106</v>
      </c>
      <c r="M36">
        <v>106</v>
      </c>
      <c r="N36">
        <v>0</v>
      </c>
      <c r="O36">
        <v>915</v>
      </c>
      <c r="P36">
        <v>4.2786880964747596</v>
      </c>
      <c r="Q36">
        <v>2.0557374992258</v>
      </c>
      <c r="R36">
        <v>2.08133971</v>
      </c>
      <c r="S36">
        <v>0.26764678877736697</v>
      </c>
      <c r="T36">
        <v>1.25901626746843</v>
      </c>
      <c r="U36">
        <v>3.3547173611114198</v>
      </c>
      <c r="V36">
        <v>9.7359892129898</v>
      </c>
      <c r="W36">
        <f t="shared" si="1"/>
        <v>2.1280850738775521</v>
      </c>
      <c r="Z36">
        <v>111.93619730401601</v>
      </c>
      <c r="AA36">
        <v>99.188461313581598</v>
      </c>
      <c r="AC36">
        <v>0.60921666849622402</v>
      </c>
      <c r="AD36">
        <v>92.586850642896394</v>
      </c>
      <c r="AE36">
        <v>87.511168136813197</v>
      </c>
      <c r="AF36">
        <v>100.060749088234</v>
      </c>
      <c r="AG36">
        <v>102.488191244916</v>
      </c>
      <c r="AH36">
        <v>99.765873510157405</v>
      </c>
      <c r="AJ36" t="s">
        <v>3485</v>
      </c>
      <c r="AK36">
        <v>110365</v>
      </c>
    </row>
    <row r="37" spans="1:37" hidden="1" x14ac:dyDescent="0.45">
      <c r="A37">
        <v>1000853</v>
      </c>
      <c r="B37" t="s">
        <v>3484</v>
      </c>
      <c r="C37" t="s">
        <v>5</v>
      </c>
      <c r="D37" t="s">
        <v>5</v>
      </c>
      <c r="E37">
        <f>COUNTIFS(HOF!$A$2:$A$1048576, B37)</f>
        <v>0</v>
      </c>
      <c r="F37">
        <f>COUNTIF(HOF!$C:$C, B37)</f>
        <v>0</v>
      </c>
      <c r="H37">
        <v>98</v>
      </c>
      <c r="I37">
        <v>88</v>
      </c>
      <c r="J37">
        <f t="shared" si="0"/>
        <v>0.5268817204301075</v>
      </c>
      <c r="K37">
        <v>3.65686065524388</v>
      </c>
      <c r="L37">
        <v>455</v>
      </c>
      <c r="M37">
        <v>167</v>
      </c>
      <c r="N37">
        <v>66</v>
      </c>
      <c r="O37">
        <v>1688.1</v>
      </c>
      <c r="P37">
        <v>3.7154983625437099</v>
      </c>
      <c r="Q37">
        <v>3.9074035864340599</v>
      </c>
      <c r="R37">
        <v>0.95088676999999999</v>
      </c>
      <c r="S37">
        <v>0.25356384592053299</v>
      </c>
      <c r="T37">
        <v>1.4244816773342299</v>
      </c>
      <c r="U37">
        <v>4.06660523103481</v>
      </c>
      <c r="V37">
        <v>17.574127793312002</v>
      </c>
      <c r="W37">
        <f t="shared" si="1"/>
        <v>2.0821192812406855</v>
      </c>
      <c r="Z37">
        <v>86.928933496453894</v>
      </c>
      <c r="AA37">
        <v>96.752189057807797</v>
      </c>
      <c r="AC37">
        <v>-0.40974457579092599</v>
      </c>
      <c r="AD37">
        <v>103.01999464506</v>
      </c>
      <c r="AE37">
        <v>102.15792728371601</v>
      </c>
      <c r="AF37">
        <v>100.173508842074</v>
      </c>
      <c r="AG37">
        <v>97.0856258485544</v>
      </c>
      <c r="AH37">
        <v>98.064776263008895</v>
      </c>
      <c r="AJ37" t="s">
        <v>3484</v>
      </c>
      <c r="AK37">
        <v>110881</v>
      </c>
    </row>
    <row r="38" spans="1:37" hidden="1" x14ac:dyDescent="0.45">
      <c r="A38">
        <v>1001371</v>
      </c>
      <c r="B38" t="s">
        <v>3483</v>
      </c>
      <c r="C38" t="s">
        <v>5</v>
      </c>
      <c r="D38" t="s">
        <v>5</v>
      </c>
      <c r="E38">
        <f>COUNTIFS(HOF!$A$2:$A$1048576, B38)</f>
        <v>0</v>
      </c>
      <c r="F38">
        <f>COUNTIF(HOF!$C:$C, B38)</f>
        <v>0</v>
      </c>
      <c r="H38">
        <v>97</v>
      </c>
      <c r="I38">
        <v>64</v>
      </c>
      <c r="J38">
        <f t="shared" si="0"/>
        <v>0.60248447204968947</v>
      </c>
      <c r="K38">
        <v>3.3079907425321098</v>
      </c>
      <c r="L38">
        <v>441</v>
      </c>
      <c r="M38">
        <v>117</v>
      </c>
      <c r="N38">
        <v>60</v>
      </c>
      <c r="O38">
        <v>1376.2</v>
      </c>
      <c r="P38">
        <v>3.62179223589485</v>
      </c>
      <c r="Q38">
        <v>3.2164653069679798</v>
      </c>
      <c r="R38">
        <v>1.1260162600000001</v>
      </c>
      <c r="S38">
        <v>0.25993253373313302</v>
      </c>
      <c r="T38">
        <v>1.36489121765872</v>
      </c>
      <c r="U38">
        <v>3.68345697746564</v>
      </c>
      <c r="V38">
        <v>17.2198615968227</v>
      </c>
      <c r="W38">
        <f t="shared" si="1"/>
        <v>2.5025231211775467</v>
      </c>
      <c r="Z38">
        <v>82.876489472248906</v>
      </c>
      <c r="AA38">
        <v>90.061410900899901</v>
      </c>
      <c r="AC38">
        <v>-0.37546623493352599</v>
      </c>
      <c r="AD38">
        <v>93.745178348997797</v>
      </c>
      <c r="AE38">
        <v>90.566018220395407</v>
      </c>
      <c r="AF38">
        <v>103.463746902647</v>
      </c>
      <c r="AG38">
        <v>100.92035201699299</v>
      </c>
      <c r="AH38">
        <v>97.711035309445293</v>
      </c>
      <c r="AJ38" t="s">
        <v>3483</v>
      </c>
      <c r="AK38">
        <v>111409</v>
      </c>
    </row>
    <row r="39" spans="1:37" hidden="1" x14ac:dyDescent="0.45">
      <c r="A39">
        <v>1003187</v>
      </c>
      <c r="B39" t="s">
        <v>3482</v>
      </c>
      <c r="C39" t="s">
        <v>1</v>
      </c>
      <c r="D39" t="s">
        <v>1</v>
      </c>
      <c r="E39">
        <f>COUNTIFS(HOF!$A$2:$A$1048576, B39)</f>
        <v>0</v>
      </c>
      <c r="F39">
        <f>COUNTIF(HOF!$C:$C, B39)</f>
        <v>0</v>
      </c>
      <c r="H39">
        <v>80</v>
      </c>
      <c r="I39">
        <v>72</v>
      </c>
      <c r="J39">
        <f t="shared" si="0"/>
        <v>0.52631578947368418</v>
      </c>
      <c r="K39">
        <v>2.7745786516853901</v>
      </c>
      <c r="L39">
        <v>232</v>
      </c>
      <c r="M39">
        <v>173</v>
      </c>
      <c r="N39">
        <v>9</v>
      </c>
      <c r="O39">
        <v>1424</v>
      </c>
      <c r="P39">
        <v>3.2485955056179701</v>
      </c>
      <c r="Q39">
        <v>2.1299157303370699</v>
      </c>
      <c r="R39">
        <v>1.5252225500000001</v>
      </c>
      <c r="S39">
        <v>0.24934799190441101</v>
      </c>
      <c r="T39">
        <v>1.1846910112359501</v>
      </c>
      <c r="U39">
        <v>2.7478980623712599</v>
      </c>
      <c r="V39">
        <v>15.331835851073199</v>
      </c>
      <c r="W39">
        <f t="shared" si="1"/>
        <v>2.1533477318923033</v>
      </c>
      <c r="Z39">
        <v>99.901319250047194</v>
      </c>
      <c r="AA39">
        <v>98.2496587546554</v>
      </c>
      <c r="AC39">
        <v>2.66805893141333E-2</v>
      </c>
      <c r="AD39">
        <v>89.8489055448198</v>
      </c>
      <c r="AE39">
        <v>81.908175232355404</v>
      </c>
      <c r="AF39">
        <v>109.893849389869</v>
      </c>
      <c r="AG39">
        <v>101.68231987531399</v>
      </c>
      <c r="AH39">
        <v>97.567018184085697</v>
      </c>
      <c r="AJ39" t="s">
        <v>3482</v>
      </c>
      <c r="AK39">
        <v>113250</v>
      </c>
    </row>
    <row r="40" spans="1:37" hidden="1" x14ac:dyDescent="0.45">
      <c r="A40">
        <v>1003450</v>
      </c>
      <c r="B40" t="s">
        <v>3481</v>
      </c>
      <c r="C40" t="s">
        <v>1</v>
      </c>
      <c r="D40" t="s">
        <v>1</v>
      </c>
      <c r="E40">
        <f>COUNTIFS(HOF!$A$2:$A$1048576, B40)</f>
        <v>0</v>
      </c>
      <c r="F40">
        <f>COUNTIF(HOF!$C:$C, B40)</f>
        <v>0</v>
      </c>
      <c r="H40">
        <v>123</v>
      </c>
      <c r="I40">
        <v>107</v>
      </c>
      <c r="J40">
        <f t="shared" si="0"/>
        <v>0.5347826086956522</v>
      </c>
      <c r="K40">
        <v>3.2177809800483601</v>
      </c>
      <c r="L40">
        <v>405</v>
      </c>
      <c r="M40">
        <v>317</v>
      </c>
      <c r="N40">
        <v>3</v>
      </c>
      <c r="O40">
        <v>2268.1</v>
      </c>
      <c r="P40">
        <v>6.5030123628844203</v>
      </c>
      <c r="Q40">
        <v>3.70183681181889</v>
      </c>
      <c r="R40">
        <v>1.75669882</v>
      </c>
      <c r="S40">
        <v>0.226938775510204</v>
      </c>
      <c r="T40">
        <v>1.26921378840378</v>
      </c>
      <c r="U40">
        <v>3.3716465340053698</v>
      </c>
      <c r="V40">
        <v>28.540272504556899</v>
      </c>
      <c r="W40">
        <f t="shared" si="1"/>
        <v>2.5166679162785504</v>
      </c>
      <c r="X40">
        <v>-2.6592960637062699</v>
      </c>
      <c r="Y40">
        <v>-1.3467106863182201</v>
      </c>
      <c r="Z40">
        <v>94.791173402368997</v>
      </c>
      <c r="AA40">
        <v>97.335053714251103</v>
      </c>
      <c r="AC40">
        <v>-0.15386555395700999</v>
      </c>
      <c r="AD40">
        <v>113.670697842582</v>
      </c>
      <c r="AE40">
        <v>113.72714328577101</v>
      </c>
      <c r="AF40">
        <v>99.454131673614398</v>
      </c>
      <c r="AG40">
        <v>93.825753832826194</v>
      </c>
      <c r="AH40">
        <v>98.453305779392394</v>
      </c>
      <c r="AI40">
        <v>15</v>
      </c>
      <c r="AJ40" t="s">
        <v>3481</v>
      </c>
      <c r="AK40">
        <v>113515</v>
      </c>
    </row>
    <row r="41" spans="1:37" hidden="1" x14ac:dyDescent="0.45">
      <c r="A41">
        <v>1004119</v>
      </c>
      <c r="B41" t="s">
        <v>3480</v>
      </c>
      <c r="C41" t="s">
        <v>5</v>
      </c>
      <c r="D41" t="s">
        <v>1</v>
      </c>
      <c r="E41">
        <f>COUNTIFS(HOF!$A$2:$A$1048576, B41)</f>
        <v>0</v>
      </c>
      <c r="F41">
        <f>COUNTIF(HOF!$C:$C, B41)</f>
        <v>0</v>
      </c>
      <c r="H41">
        <v>77</v>
      </c>
      <c r="I41">
        <v>59</v>
      </c>
      <c r="J41">
        <f t="shared" si="0"/>
        <v>0.56617647058823528</v>
      </c>
      <c r="K41">
        <v>3.6507438847395801</v>
      </c>
      <c r="L41">
        <v>288</v>
      </c>
      <c r="M41">
        <v>159</v>
      </c>
      <c r="N41">
        <v>7</v>
      </c>
      <c r="O41">
        <v>1277</v>
      </c>
      <c r="P41">
        <v>3.2278777977041102</v>
      </c>
      <c r="Q41">
        <v>3.0516835947726602</v>
      </c>
      <c r="R41">
        <v>1.0577367200000001</v>
      </c>
      <c r="S41">
        <v>0.25960372017792099</v>
      </c>
      <c r="T41">
        <v>1.3445575397035301</v>
      </c>
      <c r="U41">
        <v>3.75412858618617</v>
      </c>
      <c r="V41">
        <v>11.9139678105711</v>
      </c>
      <c r="W41">
        <f t="shared" si="1"/>
        <v>1.8659307455867031</v>
      </c>
      <c r="X41">
        <v>3.4147043749689998</v>
      </c>
      <c r="Y41">
        <v>2.6307344670748698</v>
      </c>
      <c r="Z41">
        <v>98.967632343603</v>
      </c>
      <c r="AA41">
        <v>102.239556160021</v>
      </c>
      <c r="AC41">
        <v>-0.103384701446592</v>
      </c>
      <c r="AD41">
        <v>63.593164954255201</v>
      </c>
      <c r="AE41">
        <v>92.234433344006206</v>
      </c>
      <c r="AF41">
        <v>68.666242277879107</v>
      </c>
      <c r="AG41">
        <v>103.70797988090401</v>
      </c>
      <c r="AH41">
        <v>101.030791317603</v>
      </c>
      <c r="AI41">
        <v>64</v>
      </c>
      <c r="AJ41" t="s">
        <v>3480</v>
      </c>
      <c r="AK41">
        <v>114201</v>
      </c>
    </row>
    <row r="42" spans="1:37" hidden="1" x14ac:dyDescent="0.45">
      <c r="A42">
        <v>1004632</v>
      </c>
      <c r="B42" t="s">
        <v>3479</v>
      </c>
      <c r="C42" t="s">
        <v>5</v>
      </c>
      <c r="D42" t="s">
        <v>1</v>
      </c>
      <c r="E42">
        <f>COUNTIFS(HOF!$A$2:$A$1048576, B42)</f>
        <v>0</v>
      </c>
      <c r="F42">
        <f>COUNTIF(HOF!$C:$C, B42)</f>
        <v>0</v>
      </c>
      <c r="H42">
        <v>25</v>
      </c>
      <c r="I42">
        <v>50</v>
      </c>
      <c r="J42">
        <f t="shared" si="0"/>
        <v>0.33333333333333331</v>
      </c>
      <c r="K42">
        <v>4.1290824138793099</v>
      </c>
      <c r="L42">
        <v>149</v>
      </c>
      <c r="M42">
        <v>79</v>
      </c>
      <c r="N42">
        <v>1</v>
      </c>
      <c r="O42">
        <v>643</v>
      </c>
      <c r="P42">
        <v>3.5692068323363499</v>
      </c>
      <c r="Q42">
        <v>3.1353032566405599</v>
      </c>
      <c r="R42">
        <v>1.13839286</v>
      </c>
      <c r="S42">
        <v>0.27741688956820698</v>
      </c>
      <c r="T42">
        <v>1.47744945129391</v>
      </c>
      <c r="U42">
        <v>3.4470794764795598</v>
      </c>
      <c r="V42">
        <v>8.3496201634407008</v>
      </c>
      <c r="W42">
        <f t="shared" si="1"/>
        <v>2.5970824769644478</v>
      </c>
      <c r="Z42">
        <v>114.631103800988</v>
      </c>
      <c r="AA42">
        <v>92.159772200958798</v>
      </c>
      <c r="AC42">
        <v>0.68200293739974704</v>
      </c>
      <c r="AD42">
        <v>109.46417560461801</v>
      </c>
      <c r="AE42">
        <v>94.038011427788405</v>
      </c>
      <c r="AF42">
        <v>116.53538794675001</v>
      </c>
      <c r="AG42">
        <v>108.73796864865599</v>
      </c>
      <c r="AH42">
        <v>107.878525375786</v>
      </c>
      <c r="AJ42" t="s">
        <v>3479</v>
      </c>
      <c r="AK42">
        <v>114716</v>
      </c>
    </row>
    <row r="43" spans="1:37" hidden="1" x14ac:dyDescent="0.45">
      <c r="A43">
        <v>1004644</v>
      </c>
      <c r="B43" t="s">
        <v>3478</v>
      </c>
      <c r="C43" t="s">
        <v>5</v>
      </c>
      <c r="D43" t="s">
        <v>1</v>
      </c>
      <c r="E43">
        <f>COUNTIFS(HOF!$A$2:$A$1048576, B43)</f>
        <v>0</v>
      </c>
      <c r="F43">
        <f>COUNTIF(HOF!$C:$C, B43)</f>
        <v>0</v>
      </c>
      <c r="H43">
        <v>38</v>
      </c>
      <c r="I43">
        <v>45</v>
      </c>
      <c r="J43">
        <f t="shared" si="0"/>
        <v>0.45783132530120479</v>
      </c>
      <c r="K43">
        <v>4.2773486685672797</v>
      </c>
      <c r="L43">
        <v>184</v>
      </c>
      <c r="M43">
        <v>79</v>
      </c>
      <c r="N43">
        <v>6</v>
      </c>
      <c r="O43">
        <v>734.1</v>
      </c>
      <c r="P43">
        <v>3.79936414686492</v>
      </c>
      <c r="Q43">
        <v>3.79936414686492</v>
      </c>
      <c r="R43">
        <v>1</v>
      </c>
      <c r="S43">
        <v>0.25052854122621498</v>
      </c>
      <c r="T43">
        <v>1.3903766286555801</v>
      </c>
      <c r="U43">
        <v>4.41016466154346</v>
      </c>
      <c r="V43">
        <v>2.4641651213169098</v>
      </c>
      <c r="W43">
        <f t="shared" si="1"/>
        <v>0.67134317431328427</v>
      </c>
      <c r="Z43">
        <v>113.197924470968</v>
      </c>
      <c r="AA43">
        <v>113.73078985452</v>
      </c>
      <c r="AC43">
        <v>-0.13281599297618199</v>
      </c>
      <c r="AD43">
        <v>102.00906613836401</v>
      </c>
      <c r="AE43">
        <v>97.922733345430004</v>
      </c>
      <c r="AF43">
        <v>102.496113029266</v>
      </c>
      <c r="AG43">
        <v>98.226526383935806</v>
      </c>
      <c r="AH43">
        <v>97.710743218837493</v>
      </c>
      <c r="AJ43" t="s">
        <v>3478</v>
      </c>
      <c r="AK43">
        <v>114728</v>
      </c>
    </row>
    <row r="44" spans="1:37" hidden="1" x14ac:dyDescent="0.45">
      <c r="A44">
        <v>1005947</v>
      </c>
      <c r="B44" t="s">
        <v>3477</v>
      </c>
      <c r="C44" t="s">
        <v>5</v>
      </c>
      <c r="D44" t="s">
        <v>5</v>
      </c>
      <c r="E44">
        <f>COUNTIFS(HOF!$A$2:$A$1048576, B44)</f>
        <v>0</v>
      </c>
      <c r="F44">
        <f>COUNTIF(HOF!$C:$C, B44)</f>
        <v>0</v>
      </c>
      <c r="H44">
        <v>34</v>
      </c>
      <c r="I44">
        <v>30</v>
      </c>
      <c r="J44">
        <f t="shared" si="0"/>
        <v>0.53125</v>
      </c>
      <c r="K44">
        <v>2.9814242190292899</v>
      </c>
      <c r="L44">
        <v>384</v>
      </c>
      <c r="M44">
        <v>11</v>
      </c>
      <c r="N44">
        <v>78</v>
      </c>
      <c r="O44">
        <v>646</v>
      </c>
      <c r="P44">
        <v>7.1470589923459196</v>
      </c>
      <c r="Q44">
        <v>3.2321982187607201</v>
      </c>
      <c r="R44">
        <v>2.2112069000000001</v>
      </c>
      <c r="S44">
        <v>0.22168284789643999</v>
      </c>
      <c r="T44">
        <v>1.2074303690772801</v>
      </c>
      <c r="U44">
        <v>3.33640654150626</v>
      </c>
      <c r="V44">
        <v>5.2559558674693099</v>
      </c>
      <c r="W44">
        <f t="shared" si="1"/>
        <v>1.6272309187211484</v>
      </c>
      <c r="X44">
        <v>6.4296121224761</v>
      </c>
      <c r="Y44">
        <v>0.60071582056213302</v>
      </c>
      <c r="Z44">
        <v>81.630482255536194</v>
      </c>
      <c r="AA44">
        <v>92.490219883889495</v>
      </c>
      <c r="AC44">
        <v>-0.35498232247696798</v>
      </c>
      <c r="AD44">
        <v>133.936703156671</v>
      </c>
      <c r="AE44">
        <v>101.30100591975</v>
      </c>
      <c r="AF44">
        <v>132.226183673262</v>
      </c>
      <c r="AG44">
        <v>88.185879641821998</v>
      </c>
      <c r="AH44">
        <v>91.074265610681707</v>
      </c>
      <c r="AI44">
        <v>5</v>
      </c>
      <c r="AJ44" t="s">
        <v>3477</v>
      </c>
      <c r="AK44">
        <v>116070</v>
      </c>
    </row>
    <row r="45" spans="1:37" hidden="1" x14ac:dyDescent="0.45">
      <c r="A45">
        <v>1005955</v>
      </c>
      <c r="B45" t="s">
        <v>3476</v>
      </c>
      <c r="C45" t="s">
        <v>5</v>
      </c>
      <c r="D45" t="s">
        <v>1</v>
      </c>
      <c r="E45">
        <f>COUNTIFS(HOF!$A$2:$A$1048576, B45)</f>
        <v>0</v>
      </c>
      <c r="F45">
        <f>COUNTIF(HOF!$C:$C, B45)</f>
        <v>0</v>
      </c>
      <c r="H45">
        <v>70</v>
      </c>
      <c r="I45">
        <v>104</v>
      </c>
      <c r="J45">
        <f t="shared" si="0"/>
        <v>0.40229885057471265</v>
      </c>
      <c r="K45">
        <v>3.9899148611806701</v>
      </c>
      <c r="L45">
        <v>315</v>
      </c>
      <c r="M45">
        <v>185</v>
      </c>
      <c r="N45">
        <v>15</v>
      </c>
      <c r="O45">
        <v>1520.1</v>
      </c>
      <c r="P45">
        <v>3.5992110320442801</v>
      </c>
      <c r="Q45">
        <v>3.4748961773190699</v>
      </c>
      <c r="R45">
        <v>1.03577513</v>
      </c>
      <c r="S45">
        <v>0.26909210095050801</v>
      </c>
      <c r="T45">
        <v>1.4661259850926001</v>
      </c>
      <c r="U45">
        <v>3.7128594310657599</v>
      </c>
      <c r="V45">
        <v>18.7100371457636</v>
      </c>
      <c r="W45">
        <f t="shared" si="1"/>
        <v>2.4616850399004804</v>
      </c>
      <c r="Z45">
        <v>107.415679756644</v>
      </c>
      <c r="AA45">
        <v>94.549608535380102</v>
      </c>
      <c r="AC45">
        <v>0.27705543011491501</v>
      </c>
      <c r="AD45">
        <v>103.156978083243</v>
      </c>
      <c r="AE45">
        <v>111.14090302393301</v>
      </c>
      <c r="AF45">
        <v>93.098399417904901</v>
      </c>
      <c r="AG45">
        <v>103.420547819047</v>
      </c>
      <c r="AH45">
        <v>106.329793974875</v>
      </c>
      <c r="AJ45" t="s">
        <v>3476</v>
      </c>
      <c r="AK45">
        <v>116081</v>
      </c>
    </row>
    <row r="46" spans="1:37" hidden="1" x14ac:dyDescent="0.45">
      <c r="A46">
        <v>1006116</v>
      </c>
      <c r="B46" t="s">
        <v>3475</v>
      </c>
      <c r="C46" t="s">
        <v>5</v>
      </c>
      <c r="D46" t="s">
        <v>5</v>
      </c>
      <c r="E46">
        <f>COUNTIFS(HOF!$A$2:$A$1048576, B46)</f>
        <v>0</v>
      </c>
      <c r="F46">
        <f>COUNTIF(HOF!$C:$C, B46)</f>
        <v>0</v>
      </c>
      <c r="H46">
        <v>64</v>
      </c>
      <c r="I46">
        <v>35</v>
      </c>
      <c r="J46">
        <f t="shared" si="0"/>
        <v>0.64646464646464652</v>
      </c>
      <c r="K46">
        <v>3.1038786903220399</v>
      </c>
      <c r="L46">
        <v>545</v>
      </c>
      <c r="M46">
        <v>1</v>
      </c>
      <c r="N46">
        <v>97</v>
      </c>
      <c r="O46">
        <v>722</v>
      </c>
      <c r="P46">
        <v>6.83102619396176</v>
      </c>
      <c r="Q46">
        <v>3.9265935239013698</v>
      </c>
      <c r="R46">
        <v>1.73968254</v>
      </c>
      <c r="S46">
        <v>0.22682301209234099</v>
      </c>
      <c r="T46">
        <v>1.29362904808602</v>
      </c>
      <c r="U46">
        <v>3.3865022560786802</v>
      </c>
      <c r="V46">
        <v>6.33227921277284</v>
      </c>
      <c r="W46">
        <f t="shared" si="1"/>
        <v>1.7540939647570193</v>
      </c>
      <c r="X46">
        <v>9.1219559460878301</v>
      </c>
      <c r="Y46">
        <v>3.5749710328217699</v>
      </c>
      <c r="Z46">
        <v>81.847539186542306</v>
      </c>
      <c r="AA46">
        <v>91.261302932485094</v>
      </c>
      <c r="AC46">
        <v>-0.28262356575664599</v>
      </c>
      <c r="AD46">
        <v>135.270172189465</v>
      </c>
      <c r="AE46">
        <v>119.051189106693</v>
      </c>
      <c r="AF46">
        <v>114.289655908393</v>
      </c>
      <c r="AG46">
        <v>89.655763209525503</v>
      </c>
      <c r="AH46">
        <v>95.925120697484203</v>
      </c>
      <c r="AI46">
        <v>0</v>
      </c>
      <c r="AJ46" t="s">
        <v>3475</v>
      </c>
      <c r="AK46">
        <v>116242</v>
      </c>
    </row>
    <row r="47" spans="1:37" hidden="1" x14ac:dyDescent="0.45">
      <c r="A47">
        <v>1006288</v>
      </c>
      <c r="B47" t="s">
        <v>3474</v>
      </c>
      <c r="C47" t="s">
        <v>1</v>
      </c>
      <c r="D47" t="s">
        <v>5</v>
      </c>
      <c r="E47">
        <f>COUNTIFS(HOF!$A$2:$A$1048576, B47)</f>
        <v>0</v>
      </c>
      <c r="F47">
        <f>COUNTIF(HOF!$C:$C, B47)</f>
        <v>0</v>
      </c>
      <c r="H47">
        <v>67</v>
      </c>
      <c r="I47">
        <v>99</v>
      </c>
      <c r="J47">
        <f t="shared" si="0"/>
        <v>0.40361445783132532</v>
      </c>
      <c r="K47">
        <v>3.9774473188188999</v>
      </c>
      <c r="L47">
        <v>302</v>
      </c>
      <c r="M47">
        <v>184</v>
      </c>
      <c r="N47">
        <v>10</v>
      </c>
      <c r="O47">
        <v>1389.1</v>
      </c>
      <c r="P47">
        <v>4.7807102952578999</v>
      </c>
      <c r="Q47">
        <v>2.6365163823441198</v>
      </c>
      <c r="R47">
        <v>1.8132678099999999</v>
      </c>
      <c r="S47">
        <v>0.263646288209607</v>
      </c>
      <c r="T47">
        <v>1.3358925486297299</v>
      </c>
      <c r="U47">
        <v>3.5178273961748499</v>
      </c>
      <c r="V47">
        <v>14.9479178115725</v>
      </c>
      <c r="W47">
        <f t="shared" si="1"/>
        <v>2.1521730345651866</v>
      </c>
      <c r="Z47">
        <v>111.434811494851</v>
      </c>
      <c r="AA47">
        <v>101.47477955372599</v>
      </c>
      <c r="AC47">
        <v>0.45961992264405199</v>
      </c>
      <c r="AD47">
        <v>82.597444758062295</v>
      </c>
      <c r="AE47">
        <v>90.536978571968703</v>
      </c>
      <c r="AF47">
        <v>90.961952681937902</v>
      </c>
      <c r="AG47">
        <v>106.66517134827799</v>
      </c>
      <c r="AH47">
        <v>104.495665421609</v>
      </c>
      <c r="AJ47" t="s">
        <v>3474</v>
      </c>
      <c r="AK47">
        <v>116419</v>
      </c>
    </row>
    <row r="48" spans="1:37" hidden="1" x14ac:dyDescent="0.45">
      <c r="A48">
        <v>1006369</v>
      </c>
      <c r="B48" t="s">
        <v>3473</v>
      </c>
      <c r="C48" t="s">
        <v>1</v>
      </c>
      <c r="D48" t="s">
        <v>1</v>
      </c>
      <c r="E48">
        <f>COUNTIFS(HOF!$A$2:$A$1048576, B48)</f>
        <v>0</v>
      </c>
      <c r="F48">
        <f>COUNTIF(HOF!$C:$C, B48)</f>
        <v>0</v>
      </c>
      <c r="H48">
        <v>53</v>
      </c>
      <c r="I48">
        <v>74</v>
      </c>
      <c r="J48">
        <f t="shared" si="0"/>
        <v>0.41732283464566927</v>
      </c>
      <c r="K48">
        <v>3.8042592723066702</v>
      </c>
      <c r="L48">
        <v>205</v>
      </c>
      <c r="M48">
        <v>147</v>
      </c>
      <c r="N48">
        <v>5</v>
      </c>
      <c r="O48">
        <v>1142.2</v>
      </c>
      <c r="P48">
        <v>3.7018672007953102</v>
      </c>
      <c r="Q48">
        <v>3.5600935633180399</v>
      </c>
      <c r="R48">
        <v>1.0398230100000001</v>
      </c>
      <c r="S48">
        <v>0.25849433710859399</v>
      </c>
      <c r="T48">
        <v>1.41423579113125</v>
      </c>
      <c r="U48">
        <v>3.54675757045595</v>
      </c>
      <c r="V48">
        <v>13.052471182309</v>
      </c>
      <c r="W48">
        <f t="shared" si="1"/>
        <v>2.2854966174591143</v>
      </c>
      <c r="Z48">
        <v>108.591848618982</v>
      </c>
      <c r="AA48">
        <v>97.286960356231901</v>
      </c>
      <c r="AC48">
        <v>0.25750170185072102</v>
      </c>
      <c r="AD48">
        <v>111.781304893802</v>
      </c>
      <c r="AE48">
        <v>109.025325116885</v>
      </c>
      <c r="AF48">
        <v>101.97157430397</v>
      </c>
      <c r="AG48">
        <v>102.371463633668</v>
      </c>
      <c r="AH48">
        <v>104.783747569708</v>
      </c>
      <c r="AJ48" t="s">
        <v>3473</v>
      </c>
      <c r="AK48">
        <v>116503</v>
      </c>
    </row>
    <row r="49" spans="1:37" hidden="1" x14ac:dyDescent="0.45">
      <c r="A49">
        <v>1006654</v>
      </c>
      <c r="B49" t="s">
        <v>3472</v>
      </c>
      <c r="C49" t="s">
        <v>5</v>
      </c>
      <c r="D49" t="s">
        <v>1</v>
      </c>
      <c r="E49">
        <f>COUNTIFS(HOF!$A$2:$A$1048576, B49)</f>
        <v>0</v>
      </c>
      <c r="F49">
        <f>COUNTIF(HOF!$C:$C, B49)</f>
        <v>0</v>
      </c>
      <c r="H49">
        <v>15</v>
      </c>
      <c r="I49">
        <v>22</v>
      </c>
      <c r="J49">
        <f t="shared" si="0"/>
        <v>0.40540540540540543</v>
      </c>
      <c r="K49">
        <v>4.2412021055873401</v>
      </c>
      <c r="L49">
        <v>104</v>
      </c>
      <c r="M49">
        <v>42</v>
      </c>
      <c r="N49">
        <v>5</v>
      </c>
      <c r="O49">
        <v>388.1</v>
      </c>
      <c r="P49">
        <v>4.1021462988467698</v>
      </c>
      <c r="Q49">
        <v>4.3802579123279104</v>
      </c>
      <c r="R49">
        <v>0.93650794000000004</v>
      </c>
      <c r="S49">
        <v>0.23740510697032399</v>
      </c>
      <c r="T49">
        <v>1.3725323146800501</v>
      </c>
      <c r="U49">
        <v>4.5411129043683998</v>
      </c>
      <c r="V49">
        <v>0.59911905415356104</v>
      </c>
      <c r="W49">
        <f t="shared" si="1"/>
        <v>0.30874468134684929</v>
      </c>
      <c r="Z49">
        <v>113.13765244488</v>
      </c>
      <c r="AA49">
        <v>118.312504897933</v>
      </c>
      <c r="AC49">
        <v>-0.29991079878105897</v>
      </c>
      <c r="AD49">
        <v>121.77764359542201</v>
      </c>
      <c r="AE49">
        <v>128.186145048101</v>
      </c>
      <c r="AF49">
        <v>95.273910085909193</v>
      </c>
      <c r="AG49">
        <v>92.103777981353801</v>
      </c>
      <c r="AH49">
        <v>98.711631535953202</v>
      </c>
      <c r="AJ49" t="s">
        <v>3472</v>
      </c>
      <c r="AK49">
        <v>116796</v>
      </c>
    </row>
    <row r="50" spans="1:37" hidden="1" x14ac:dyDescent="0.45">
      <c r="A50">
        <v>883</v>
      </c>
      <c r="B50" t="s">
        <v>3471</v>
      </c>
      <c r="C50" t="s">
        <v>1</v>
      </c>
      <c r="D50" t="s">
        <v>1</v>
      </c>
      <c r="E50">
        <f>COUNTIFS(HOF!$A$2:$A$1048576, B50)</f>
        <v>0</v>
      </c>
      <c r="F50">
        <f>COUNTIF(HOF!$C:$C, B50)</f>
        <v>0</v>
      </c>
      <c r="H50">
        <v>162</v>
      </c>
      <c r="I50">
        <v>132</v>
      </c>
      <c r="J50">
        <f t="shared" si="0"/>
        <v>0.55102040816326525</v>
      </c>
      <c r="K50">
        <v>3.8017565826528998</v>
      </c>
      <c r="L50">
        <v>419</v>
      </c>
      <c r="M50">
        <v>382</v>
      </c>
      <c r="N50">
        <v>2</v>
      </c>
      <c r="O50">
        <v>2391</v>
      </c>
      <c r="P50">
        <v>7.4303638556008096</v>
      </c>
      <c r="Q50">
        <v>4.3776662431933904</v>
      </c>
      <c r="R50">
        <v>1.6973344800000001</v>
      </c>
      <c r="S50">
        <v>0.237711255937258</v>
      </c>
      <c r="T50">
        <v>1.3864491827826499</v>
      </c>
      <c r="U50">
        <v>4.0990600290081298</v>
      </c>
      <c r="V50">
        <v>36.545309357345097</v>
      </c>
      <c r="W50">
        <f t="shared" si="1"/>
        <v>3.0569058433580176</v>
      </c>
      <c r="X50">
        <v>13.025730663910499</v>
      </c>
      <c r="Y50">
        <v>4.7219059728341897</v>
      </c>
      <c r="Z50">
        <v>89.361574612791202</v>
      </c>
      <c r="AA50">
        <v>94.550913604042094</v>
      </c>
      <c r="AB50">
        <v>4.8275196136377803</v>
      </c>
      <c r="AC50">
        <v>-0.29730344635523198</v>
      </c>
      <c r="AD50">
        <v>113.63732540638701</v>
      </c>
      <c r="AE50">
        <v>125.75679727796999</v>
      </c>
      <c r="AF50">
        <v>91.027219525440202</v>
      </c>
      <c r="AG50">
        <v>91.794185724550999</v>
      </c>
      <c r="AH50">
        <v>98.973515177444696</v>
      </c>
      <c r="AI50">
        <v>215</v>
      </c>
      <c r="AJ50" t="s">
        <v>3471</v>
      </c>
      <c r="AK50">
        <v>117652</v>
      </c>
    </row>
    <row r="51" spans="1:37" hidden="1" x14ac:dyDescent="0.45">
      <c r="A51">
        <v>20</v>
      </c>
      <c r="B51" t="s">
        <v>3470</v>
      </c>
      <c r="C51" t="s">
        <v>5</v>
      </c>
      <c r="D51" t="s">
        <v>5</v>
      </c>
      <c r="E51">
        <f>COUNTIFS(HOF!$A$2:$A$1048576, B51)</f>
        <v>0</v>
      </c>
      <c r="F51">
        <f>COUNTIF(HOF!$C:$C, B51)</f>
        <v>0</v>
      </c>
      <c r="H51">
        <v>24</v>
      </c>
      <c r="I51">
        <v>33</v>
      </c>
      <c r="J51">
        <f t="shared" si="0"/>
        <v>0.42105263157894735</v>
      </c>
      <c r="K51">
        <v>3.9577059490272002</v>
      </c>
      <c r="L51">
        <v>416</v>
      </c>
      <c r="M51">
        <v>7</v>
      </c>
      <c r="N51">
        <v>10</v>
      </c>
      <c r="O51">
        <v>575.1</v>
      </c>
      <c r="P51">
        <v>4.3487836119745502</v>
      </c>
      <c r="Q51">
        <v>3.6917731382230001</v>
      </c>
      <c r="R51">
        <v>1.1779660999999999</v>
      </c>
      <c r="S51">
        <v>0.26439326837909599</v>
      </c>
      <c r="T51">
        <v>1.4478564143784101</v>
      </c>
      <c r="U51">
        <v>5.0085747000448704</v>
      </c>
      <c r="V51">
        <v>-0.61027806997299106</v>
      </c>
      <c r="W51">
        <f t="shared" si="1"/>
        <v>-0.21223372282141925</v>
      </c>
      <c r="X51">
        <v>-3.7107521966099699</v>
      </c>
      <c r="Y51">
        <v>-3.3850494908321398</v>
      </c>
      <c r="Z51">
        <v>85.233804844699904</v>
      </c>
      <c r="AA51">
        <v>108.811151312235</v>
      </c>
      <c r="AB51">
        <v>4.8826209335764004</v>
      </c>
      <c r="AC51">
        <v>-1.05086875101767</v>
      </c>
      <c r="AD51">
        <v>68.867791161547999</v>
      </c>
      <c r="AE51">
        <v>107.29754580499601</v>
      </c>
      <c r="AF51">
        <v>63.775884987055299</v>
      </c>
      <c r="AG51">
        <v>99.372769137024804</v>
      </c>
      <c r="AH51">
        <v>101.138529935238</v>
      </c>
      <c r="AI51">
        <v>0</v>
      </c>
      <c r="AJ51" t="s">
        <v>3470</v>
      </c>
      <c r="AK51">
        <v>117722</v>
      </c>
    </row>
    <row r="52" spans="1:37" hidden="1" x14ac:dyDescent="0.45">
      <c r="A52">
        <v>1008049</v>
      </c>
      <c r="B52" t="s">
        <v>3469</v>
      </c>
      <c r="C52" t="s">
        <v>5</v>
      </c>
      <c r="D52" t="s">
        <v>1</v>
      </c>
      <c r="E52">
        <f>COUNTIFS(HOF!$A$2:$A$1048576, B52)</f>
        <v>0</v>
      </c>
      <c r="F52">
        <f>COUNTIF(HOF!$C:$C, B52)</f>
        <v>0</v>
      </c>
      <c r="H52">
        <v>76</v>
      </c>
      <c r="I52">
        <v>67</v>
      </c>
      <c r="J52">
        <f t="shared" si="0"/>
        <v>0.53146853146853146</v>
      </c>
      <c r="K52">
        <v>2.8955914081341598</v>
      </c>
      <c r="L52">
        <v>254</v>
      </c>
      <c r="M52">
        <v>140</v>
      </c>
      <c r="N52">
        <v>10</v>
      </c>
      <c r="O52">
        <v>1293</v>
      </c>
      <c r="P52">
        <v>4.35034766847079</v>
      </c>
      <c r="Q52">
        <v>3.55684425374172</v>
      </c>
      <c r="R52">
        <v>1.22309198</v>
      </c>
      <c r="S52">
        <v>0.23738896666238499</v>
      </c>
      <c r="T52">
        <v>1.2753285876103699</v>
      </c>
      <c r="U52">
        <v>3.07100624823173</v>
      </c>
      <c r="V52">
        <v>11.497832130640701</v>
      </c>
      <c r="W52">
        <f t="shared" si="1"/>
        <v>1.7784736474308898</v>
      </c>
      <c r="Z52">
        <v>96.888105726535898</v>
      </c>
      <c r="AA52">
        <v>101.338045049299</v>
      </c>
      <c r="AC52">
        <v>-0.17541484009757199</v>
      </c>
      <c r="AD52">
        <v>129.33850535526301</v>
      </c>
      <c r="AE52">
        <v>140.95356906909001</v>
      </c>
      <c r="AF52">
        <v>91.917746362876699</v>
      </c>
      <c r="AG52">
        <v>94.400434775598896</v>
      </c>
      <c r="AH52">
        <v>102.744499512098</v>
      </c>
      <c r="AJ52" t="s">
        <v>3469</v>
      </c>
      <c r="AK52">
        <v>118224</v>
      </c>
    </row>
    <row r="53" spans="1:37" hidden="1" x14ac:dyDescent="0.45">
      <c r="A53">
        <v>1008249</v>
      </c>
      <c r="B53" t="s">
        <v>3468</v>
      </c>
      <c r="C53" t="s">
        <v>1</v>
      </c>
      <c r="D53" t="s">
        <v>1</v>
      </c>
      <c r="E53">
        <f>COUNTIFS(HOF!$A$2:$A$1048576, B53)</f>
        <v>0</v>
      </c>
      <c r="F53">
        <f>COUNTIF(HOF!$C:$C, B53)</f>
        <v>0</v>
      </c>
      <c r="H53">
        <v>36</v>
      </c>
      <c r="I53">
        <v>58</v>
      </c>
      <c r="J53">
        <f t="shared" si="0"/>
        <v>0.38297872340425532</v>
      </c>
      <c r="K53">
        <v>3.3683384293537699</v>
      </c>
      <c r="L53">
        <v>138</v>
      </c>
      <c r="M53">
        <v>94</v>
      </c>
      <c r="N53">
        <v>4</v>
      </c>
      <c r="O53">
        <v>844.1</v>
      </c>
      <c r="P53">
        <v>2.7074619020755</v>
      </c>
      <c r="Q53">
        <v>3.1871303492936001</v>
      </c>
      <c r="R53">
        <v>0.84949832999999997</v>
      </c>
      <c r="S53">
        <v>0.26940616913786702</v>
      </c>
      <c r="T53">
        <v>1.39399941327334</v>
      </c>
      <c r="U53">
        <v>3.2110568731828399</v>
      </c>
      <c r="V53">
        <v>8.3935106247663498</v>
      </c>
      <c r="W53">
        <f t="shared" si="1"/>
        <v>1.988747926730565</v>
      </c>
      <c r="Z53">
        <v>107.070383928662</v>
      </c>
      <c r="AA53">
        <v>101.544300438392</v>
      </c>
      <c r="AC53">
        <v>0.157281556170936</v>
      </c>
      <c r="AD53">
        <v>74.002793732774293</v>
      </c>
      <c r="AE53">
        <v>101.213863967462</v>
      </c>
      <c r="AF53">
        <v>72.902164348982794</v>
      </c>
      <c r="AG53">
        <v>109.404117069073</v>
      </c>
      <c r="AH53">
        <v>109.654390113915</v>
      </c>
      <c r="AJ53" t="s">
        <v>3468</v>
      </c>
      <c r="AK53">
        <v>118430</v>
      </c>
    </row>
    <row r="54" spans="1:37" hidden="1" x14ac:dyDescent="0.45">
      <c r="A54">
        <v>1008273</v>
      </c>
      <c r="B54" t="s">
        <v>3467</v>
      </c>
      <c r="C54" t="s">
        <v>1</v>
      </c>
      <c r="D54" t="s">
        <v>1</v>
      </c>
      <c r="E54">
        <f>COUNTIFS(HOF!$A$2:$A$1048576, B54)</f>
        <v>0</v>
      </c>
      <c r="F54">
        <f>COUNTIF(HOF!$C:$C, B54)</f>
        <v>0</v>
      </c>
      <c r="H54">
        <v>84</v>
      </c>
      <c r="I54">
        <v>80</v>
      </c>
      <c r="J54">
        <f t="shared" si="0"/>
        <v>0.51219512195121952</v>
      </c>
      <c r="K54">
        <v>4.42890290166397</v>
      </c>
      <c r="L54">
        <v>188</v>
      </c>
      <c r="M54">
        <v>168</v>
      </c>
      <c r="N54">
        <v>1</v>
      </c>
      <c r="O54">
        <v>1434.2</v>
      </c>
      <c r="P54">
        <v>2.1705388158296501</v>
      </c>
      <c r="Q54">
        <v>3.2495349901727102</v>
      </c>
      <c r="R54">
        <v>0.66795367000000005</v>
      </c>
      <c r="S54">
        <v>0.29118250975569399</v>
      </c>
      <c r="T54">
        <v>1.5195165762712399</v>
      </c>
      <c r="U54">
        <v>4.4364353960279397</v>
      </c>
      <c r="V54">
        <v>12.5378964627161</v>
      </c>
      <c r="W54">
        <f t="shared" si="1"/>
        <v>1.7484167428135684</v>
      </c>
      <c r="Z54">
        <v>104.20260830320601</v>
      </c>
      <c r="AA54">
        <v>102.849738889444</v>
      </c>
      <c r="AC54">
        <v>-7.5324943639669597E-3</v>
      </c>
      <c r="AD54">
        <v>84.8611649849814</v>
      </c>
      <c r="AE54">
        <v>91.649660347712</v>
      </c>
      <c r="AF54">
        <v>92.836132215748194</v>
      </c>
      <c r="AG54">
        <v>101.060077846289</v>
      </c>
      <c r="AH54">
        <v>99.359506238559902</v>
      </c>
      <c r="AJ54" t="s">
        <v>3467</v>
      </c>
      <c r="AK54">
        <v>118453</v>
      </c>
    </row>
    <row r="55" spans="1:37" hidden="1" x14ac:dyDescent="0.45">
      <c r="A55">
        <v>1008311</v>
      </c>
      <c r="B55" t="s">
        <v>3466</v>
      </c>
      <c r="C55" t="s">
        <v>1</v>
      </c>
      <c r="D55" t="s">
        <v>1</v>
      </c>
      <c r="E55">
        <f>COUNTIFS(HOF!$A$2:$A$1048576, B55)</f>
        <v>0</v>
      </c>
      <c r="F55">
        <f>COUNTIF(HOF!$C:$C, B55)</f>
        <v>0</v>
      </c>
      <c r="H55">
        <v>53</v>
      </c>
      <c r="I55">
        <v>90</v>
      </c>
      <c r="J55">
        <f t="shared" si="0"/>
        <v>0.37062937062937062</v>
      </c>
      <c r="K55">
        <v>3.9064747724955402</v>
      </c>
      <c r="L55">
        <v>150</v>
      </c>
      <c r="M55">
        <v>148</v>
      </c>
      <c r="N55">
        <v>0</v>
      </c>
      <c r="O55">
        <v>1251</v>
      </c>
      <c r="P55">
        <v>3.3741006782696301</v>
      </c>
      <c r="Q55">
        <v>2.9856114743750402</v>
      </c>
      <c r="R55">
        <v>1.13012048</v>
      </c>
      <c r="S55">
        <v>0.275426076163931</v>
      </c>
      <c r="T55">
        <v>1.4036770412322801</v>
      </c>
      <c r="U55">
        <v>3.6927227957263602</v>
      </c>
      <c r="V55">
        <v>9.7085794508457095</v>
      </c>
      <c r="W55">
        <f t="shared" si="1"/>
        <v>1.5521310073294499</v>
      </c>
      <c r="Z55">
        <v>106.540117889141</v>
      </c>
      <c r="AA55">
        <v>105.166101068017</v>
      </c>
      <c r="AC55">
        <v>0.21375197676917901</v>
      </c>
      <c r="AD55">
        <v>91.247883718267204</v>
      </c>
      <c r="AE55">
        <v>104.3286219885</v>
      </c>
      <c r="AF55">
        <v>87.615879329293705</v>
      </c>
      <c r="AG55">
        <v>102.790549849651</v>
      </c>
      <c r="AH55">
        <v>103.757712717915</v>
      </c>
      <c r="AJ55" t="s">
        <v>3466</v>
      </c>
      <c r="AK55">
        <v>118493</v>
      </c>
    </row>
    <row r="56" spans="1:37" hidden="1" x14ac:dyDescent="0.45">
      <c r="A56">
        <v>1008337</v>
      </c>
      <c r="B56" t="s">
        <v>3465</v>
      </c>
      <c r="C56" t="s">
        <v>5</v>
      </c>
      <c r="D56" t="s">
        <v>5</v>
      </c>
      <c r="E56">
        <f>COUNTIFS(HOF!$A$2:$A$1048576, B56)</f>
        <v>0</v>
      </c>
      <c r="F56">
        <f>COUNTIF(HOF!$C:$C, B56)</f>
        <v>0</v>
      </c>
      <c r="H56">
        <v>67</v>
      </c>
      <c r="I56">
        <v>50</v>
      </c>
      <c r="J56">
        <f t="shared" si="0"/>
        <v>0.57264957264957261</v>
      </c>
      <c r="K56">
        <v>3.1305565118287602</v>
      </c>
      <c r="L56">
        <v>409</v>
      </c>
      <c r="M56">
        <v>76</v>
      </c>
      <c r="N56">
        <v>63</v>
      </c>
      <c r="O56">
        <v>1072.0999999999999</v>
      </c>
      <c r="P56">
        <v>4.8259249176984902</v>
      </c>
      <c r="Q56">
        <v>3.0634132086260002</v>
      </c>
      <c r="R56">
        <v>1.5753424700000001</v>
      </c>
      <c r="S56">
        <v>0.25660926509822901</v>
      </c>
      <c r="T56">
        <v>1.32701278413235</v>
      </c>
      <c r="U56">
        <v>3.3201528888317</v>
      </c>
      <c r="V56">
        <v>7.8866616766899797</v>
      </c>
      <c r="W56">
        <f t="shared" si="1"/>
        <v>1.4712548599365696</v>
      </c>
      <c r="Z56">
        <v>90.810171517010303</v>
      </c>
      <c r="AA56">
        <v>99.494211662458</v>
      </c>
      <c r="AC56">
        <v>-0.18959637700294199</v>
      </c>
      <c r="AD56">
        <v>83.800603960142297</v>
      </c>
      <c r="AE56">
        <v>104.02495791706799</v>
      </c>
      <c r="AF56">
        <v>80.565533803998605</v>
      </c>
      <c r="AG56">
        <v>104.022883257766</v>
      </c>
      <c r="AH56">
        <v>103.740424019309</v>
      </c>
      <c r="AJ56" t="s">
        <v>3465</v>
      </c>
      <c r="AK56">
        <v>118518</v>
      </c>
    </row>
    <row r="57" spans="1:37" hidden="1" x14ac:dyDescent="0.45">
      <c r="A57">
        <v>1008962</v>
      </c>
      <c r="B57" t="s">
        <v>3464</v>
      </c>
      <c r="C57" t="s">
        <v>1</v>
      </c>
      <c r="D57" t="s">
        <v>1</v>
      </c>
      <c r="E57">
        <f>COUNTIFS(HOF!$A$2:$A$1048576, B57)</f>
        <v>0</v>
      </c>
      <c r="F57">
        <f>COUNTIF(HOF!$C:$C, B57)</f>
        <v>0</v>
      </c>
      <c r="H57">
        <v>57</v>
      </c>
      <c r="I57">
        <v>58</v>
      </c>
      <c r="J57">
        <f t="shared" si="0"/>
        <v>0.4956521739130435</v>
      </c>
      <c r="K57">
        <v>4.1823353946418997</v>
      </c>
      <c r="L57">
        <v>188</v>
      </c>
      <c r="M57">
        <v>127</v>
      </c>
      <c r="N57">
        <v>7</v>
      </c>
      <c r="O57">
        <v>996.1</v>
      </c>
      <c r="P57">
        <v>3.1615926309388001</v>
      </c>
      <c r="Q57">
        <v>4.4713952923277303</v>
      </c>
      <c r="R57">
        <v>0.70707070999999999</v>
      </c>
      <c r="S57">
        <v>0.26552953156822801</v>
      </c>
      <c r="T57">
        <v>1.54366014805837</v>
      </c>
      <c r="U57">
        <v>4.1616688051237398</v>
      </c>
      <c r="V57">
        <v>8.0008437521755695</v>
      </c>
      <c r="W57">
        <f t="shared" si="1"/>
        <v>1.606433842420554</v>
      </c>
      <c r="Z57">
        <v>104.998506728758</v>
      </c>
      <c r="AA57">
        <v>105.187003301122</v>
      </c>
      <c r="AC57">
        <v>2.0666589518156302E-2</v>
      </c>
      <c r="AD57">
        <v>86.897165723933398</v>
      </c>
      <c r="AE57">
        <v>118.969983640051</v>
      </c>
      <c r="AF57">
        <v>73.535630766994501</v>
      </c>
      <c r="AG57">
        <v>100.502637418452</v>
      </c>
      <c r="AH57">
        <v>105.32026148054101</v>
      </c>
      <c r="AJ57" t="s">
        <v>3464</v>
      </c>
      <c r="AK57">
        <v>119155</v>
      </c>
    </row>
    <row r="58" spans="1:37" hidden="1" x14ac:dyDescent="0.45">
      <c r="A58">
        <v>1009602</v>
      </c>
      <c r="B58" t="s">
        <v>3463</v>
      </c>
      <c r="C58" t="s">
        <v>1</v>
      </c>
      <c r="D58" t="s">
        <v>1</v>
      </c>
      <c r="E58">
        <f>COUNTIFS(HOF!$A$2:$A$1048576, B58)</f>
        <v>0</v>
      </c>
      <c r="F58">
        <f>COUNTIF(HOF!$C:$C, B58)</f>
        <v>0</v>
      </c>
      <c r="H58">
        <v>46</v>
      </c>
      <c r="I58">
        <v>50</v>
      </c>
      <c r="J58">
        <f t="shared" si="0"/>
        <v>0.47916666666666669</v>
      </c>
      <c r="K58">
        <v>4.5244464838276999</v>
      </c>
      <c r="L58">
        <v>144</v>
      </c>
      <c r="M58">
        <v>124</v>
      </c>
      <c r="N58">
        <v>1</v>
      </c>
      <c r="O58">
        <v>797.2</v>
      </c>
      <c r="P58">
        <v>4.2987883050831703</v>
      </c>
      <c r="Q58">
        <v>3.4187214079795298</v>
      </c>
      <c r="R58">
        <v>1.25742574</v>
      </c>
      <c r="S58">
        <v>0.267214150347441</v>
      </c>
      <c r="T58">
        <v>1.44045137431921</v>
      </c>
      <c r="U58">
        <v>4.6644579562007102</v>
      </c>
      <c r="V58">
        <v>3.97501486167311</v>
      </c>
      <c r="W58">
        <f t="shared" si="1"/>
        <v>0.99724406966209478</v>
      </c>
      <c r="X58">
        <v>-2.7552180887723798</v>
      </c>
      <c r="Y58">
        <v>1.03591801069758</v>
      </c>
      <c r="Z58">
        <v>106.03410642740801</v>
      </c>
      <c r="AA58">
        <v>115.398663004266</v>
      </c>
      <c r="AC58">
        <v>-0.14001147237300901</v>
      </c>
      <c r="AD58">
        <v>77.721735453180202</v>
      </c>
      <c r="AE58">
        <v>103.522730802238</v>
      </c>
      <c r="AF58">
        <v>75.4698355597111</v>
      </c>
      <c r="AG58">
        <v>103.979714780599</v>
      </c>
      <c r="AH58">
        <v>105.24621035985901</v>
      </c>
      <c r="AI58">
        <v>52</v>
      </c>
      <c r="AJ58" t="s">
        <v>3463</v>
      </c>
      <c r="AK58">
        <v>119805</v>
      </c>
    </row>
    <row r="59" spans="1:37" hidden="1" x14ac:dyDescent="0.45">
      <c r="A59">
        <v>1009857</v>
      </c>
      <c r="B59" t="s">
        <v>3462</v>
      </c>
      <c r="C59" t="s">
        <v>1</v>
      </c>
      <c r="D59" t="s">
        <v>1</v>
      </c>
      <c r="E59">
        <f>COUNTIFS(HOF!$A$2:$A$1048576, B59)</f>
        <v>0</v>
      </c>
      <c r="F59">
        <f>COUNTIF(HOF!$C:$C, B59)</f>
        <v>0</v>
      </c>
      <c r="H59">
        <v>204</v>
      </c>
      <c r="I59">
        <v>189</v>
      </c>
      <c r="J59">
        <f t="shared" si="0"/>
        <v>0.51908396946564883</v>
      </c>
      <c r="K59">
        <v>3.36963421249866</v>
      </c>
      <c r="L59">
        <v>440</v>
      </c>
      <c r="M59">
        <v>394</v>
      </c>
      <c r="N59">
        <v>6</v>
      </c>
      <c r="O59">
        <v>3354.2</v>
      </c>
      <c r="P59">
        <v>2.5433226380961198</v>
      </c>
      <c r="Q59">
        <v>1.7733504892210299</v>
      </c>
      <c r="R59">
        <v>1.4341906200000001</v>
      </c>
      <c r="S59">
        <v>0.27364527937892702</v>
      </c>
      <c r="T59">
        <v>1.25943953890718</v>
      </c>
      <c r="U59">
        <v>3.1221946726032699</v>
      </c>
      <c r="V59">
        <v>41.151002544909701</v>
      </c>
      <c r="W59">
        <f t="shared" si="1"/>
        <v>2.4536999907524719</v>
      </c>
      <c r="Z59">
        <v>101.420894676332</v>
      </c>
      <c r="AA59">
        <v>94.482668822147005</v>
      </c>
      <c r="AC59">
        <v>0.247439539895391</v>
      </c>
      <c r="AD59">
        <v>79.897184520837101</v>
      </c>
      <c r="AE59">
        <v>69.194187047710003</v>
      </c>
      <c r="AF59">
        <v>116.469906437584</v>
      </c>
      <c r="AG59">
        <v>102.99021578112099</v>
      </c>
      <c r="AH59">
        <v>96.500471476829702</v>
      </c>
      <c r="AJ59" t="s">
        <v>3462</v>
      </c>
      <c r="AK59">
        <v>120072</v>
      </c>
    </row>
    <row r="60" spans="1:37" hidden="1" x14ac:dyDescent="0.45">
      <c r="A60">
        <v>1010511</v>
      </c>
      <c r="B60" t="s">
        <v>3461</v>
      </c>
      <c r="C60" t="s">
        <v>1</v>
      </c>
      <c r="D60" t="s">
        <v>1</v>
      </c>
      <c r="E60">
        <f>COUNTIFS(HOF!$A$2:$A$1048576, B60)</f>
        <v>0</v>
      </c>
      <c r="F60">
        <f>COUNTIF(HOF!$C:$C, B60)</f>
        <v>0</v>
      </c>
      <c r="H60">
        <v>12</v>
      </c>
      <c r="I60">
        <v>26</v>
      </c>
      <c r="J60">
        <f t="shared" si="0"/>
        <v>0.31578947368421051</v>
      </c>
      <c r="K60">
        <v>3.96254975051421</v>
      </c>
      <c r="L60">
        <v>43</v>
      </c>
      <c r="M60">
        <v>40</v>
      </c>
      <c r="N60">
        <v>0</v>
      </c>
      <c r="O60">
        <v>329.1</v>
      </c>
      <c r="P60">
        <v>1.1204451018695301</v>
      </c>
      <c r="Q60">
        <v>1.66700368814736</v>
      </c>
      <c r="R60">
        <v>0.67213115000000001</v>
      </c>
      <c r="S60">
        <v>0.324429654658903</v>
      </c>
      <c r="T60">
        <v>1.5394733513492</v>
      </c>
      <c r="U60">
        <v>4.3373897165888504</v>
      </c>
      <c r="V60">
        <v>2.2144712209701498</v>
      </c>
      <c r="W60">
        <f t="shared" si="1"/>
        <v>1.3457740631845334</v>
      </c>
      <c r="Z60">
        <v>99.036349176486894</v>
      </c>
      <c r="AA60">
        <v>107.735220663574</v>
      </c>
      <c r="AC60">
        <v>-0.37483996607463899</v>
      </c>
      <c r="AD60">
        <v>160.44595324348799</v>
      </c>
      <c r="AE60">
        <v>138.47795059332</v>
      </c>
      <c r="AF60">
        <v>136.373145901729</v>
      </c>
      <c r="AG60">
        <v>99.068818929183607</v>
      </c>
      <c r="AH60">
        <v>101.69307537984299</v>
      </c>
      <c r="AJ60" t="s">
        <v>3461</v>
      </c>
      <c r="AK60">
        <v>120742</v>
      </c>
    </row>
    <row r="61" spans="1:37" hidden="1" x14ac:dyDescent="0.45">
      <c r="A61">
        <v>1005</v>
      </c>
      <c r="B61" t="s">
        <v>3460</v>
      </c>
      <c r="C61" t="s">
        <v>5</v>
      </c>
      <c r="D61" t="s">
        <v>5</v>
      </c>
      <c r="E61">
        <f>COUNTIFS(HOF!$A$2:$A$1048576, B61)</f>
        <v>0</v>
      </c>
      <c r="F61">
        <f>COUNTIF(HOF!$C:$C, B61)</f>
        <v>0</v>
      </c>
      <c r="H61">
        <v>23</v>
      </c>
      <c r="I61">
        <v>16</v>
      </c>
      <c r="J61">
        <f t="shared" si="0"/>
        <v>0.58974358974358976</v>
      </c>
      <c r="K61">
        <v>3.8211514221048102</v>
      </c>
      <c r="L61">
        <v>384</v>
      </c>
      <c r="M61">
        <v>2</v>
      </c>
      <c r="N61">
        <v>32</v>
      </c>
      <c r="O61">
        <v>428.2</v>
      </c>
      <c r="P61">
        <v>8.8600324182869894</v>
      </c>
      <c r="Q61">
        <v>4.0940908093980104</v>
      </c>
      <c r="R61">
        <v>2.1641025599999999</v>
      </c>
      <c r="S61">
        <v>0.2128991859737</v>
      </c>
      <c r="T61">
        <v>1.24805617266549</v>
      </c>
      <c r="U61">
        <v>4.2889802326741204</v>
      </c>
      <c r="V61">
        <v>2.1088254135101998</v>
      </c>
      <c r="W61">
        <f t="shared" si="1"/>
        <v>0.98497216885109762</v>
      </c>
      <c r="X61">
        <v>3.7029336541891098</v>
      </c>
      <c r="Y61">
        <v>-0.79965122282550705</v>
      </c>
      <c r="Z61">
        <v>85.915802961726996</v>
      </c>
      <c r="AA61">
        <v>96.095127303644404</v>
      </c>
      <c r="AB61">
        <v>3.3330641078885801</v>
      </c>
      <c r="AC61">
        <v>-0.46782881056930398</v>
      </c>
      <c r="AD61">
        <v>134.740424841768</v>
      </c>
      <c r="AE61">
        <v>117.460359598266</v>
      </c>
      <c r="AF61">
        <v>113.064508668033</v>
      </c>
      <c r="AG61">
        <v>81.181232016468897</v>
      </c>
      <c r="AH61">
        <v>88.256590090230603</v>
      </c>
      <c r="AI61">
        <v>0</v>
      </c>
      <c r="AJ61" t="s">
        <v>3460</v>
      </c>
      <c r="AK61">
        <v>121099</v>
      </c>
    </row>
    <row r="62" spans="1:37" hidden="1" x14ac:dyDescent="0.45">
      <c r="A62">
        <v>1011444</v>
      </c>
      <c r="B62" t="s">
        <v>3459</v>
      </c>
      <c r="C62" t="s">
        <v>5</v>
      </c>
      <c r="D62" t="s">
        <v>1</v>
      </c>
      <c r="E62">
        <f>COUNTIFS(HOF!$A$2:$A$1048576, B62)</f>
        <v>0</v>
      </c>
      <c r="F62">
        <f>COUNTIF(HOF!$C:$C, B62)</f>
        <v>0</v>
      </c>
      <c r="H62">
        <v>17</v>
      </c>
      <c r="I62">
        <v>38</v>
      </c>
      <c r="J62">
        <f t="shared" si="0"/>
        <v>0.30909090909090908</v>
      </c>
      <c r="K62">
        <v>4.2871615267784797</v>
      </c>
      <c r="L62">
        <v>127</v>
      </c>
      <c r="M62">
        <v>70</v>
      </c>
      <c r="N62">
        <v>3</v>
      </c>
      <c r="O62">
        <v>493.1</v>
      </c>
      <c r="P62">
        <v>4.8891884645814203</v>
      </c>
      <c r="Q62">
        <v>3.53918866465968</v>
      </c>
      <c r="R62">
        <v>1.3814432999999999</v>
      </c>
      <c r="S62">
        <v>0.27110885045778199</v>
      </c>
      <c r="T62">
        <v>1.47364843024489</v>
      </c>
      <c r="U62">
        <v>3.6097046431498701</v>
      </c>
      <c r="V62">
        <v>3.9004663378000202</v>
      </c>
      <c r="W62">
        <f t="shared" si="1"/>
        <v>1.5820183888866437</v>
      </c>
      <c r="Z62">
        <v>121.03512403910599</v>
      </c>
      <c r="AA62">
        <v>106.011371093364</v>
      </c>
      <c r="AC62">
        <v>0.67745688362860701</v>
      </c>
      <c r="AD62">
        <v>84.355566401518601</v>
      </c>
      <c r="AE62">
        <v>106.960064684142</v>
      </c>
      <c r="AF62">
        <v>78.427241965246097</v>
      </c>
      <c r="AG62">
        <v>110.064818707444</v>
      </c>
      <c r="AH62">
        <v>111.920785149971</v>
      </c>
      <c r="AJ62" t="s">
        <v>3459</v>
      </c>
      <c r="AK62">
        <v>121699</v>
      </c>
    </row>
    <row r="63" spans="1:37" hidden="1" x14ac:dyDescent="0.45">
      <c r="A63">
        <v>1011623</v>
      </c>
      <c r="B63" t="s">
        <v>3458</v>
      </c>
      <c r="C63" t="s">
        <v>1</v>
      </c>
      <c r="D63" t="s">
        <v>1</v>
      </c>
      <c r="E63">
        <f>COUNTIFS(HOF!$A$2:$A$1048576, B63)</f>
        <v>0</v>
      </c>
      <c r="F63">
        <f>COUNTIF(HOF!$C:$C, B63)</f>
        <v>0</v>
      </c>
      <c r="H63">
        <v>47</v>
      </c>
      <c r="I63">
        <v>62</v>
      </c>
      <c r="J63">
        <f t="shared" si="0"/>
        <v>0.43119266055045874</v>
      </c>
      <c r="K63">
        <v>3.3171430243550599</v>
      </c>
      <c r="L63">
        <v>160</v>
      </c>
      <c r="M63">
        <v>110</v>
      </c>
      <c r="N63">
        <v>4</v>
      </c>
      <c r="O63">
        <v>933.1</v>
      </c>
      <c r="P63">
        <v>4.2910716448779098</v>
      </c>
      <c r="Q63">
        <v>3.9439287702360999</v>
      </c>
      <c r="R63">
        <v>1.08801956</v>
      </c>
      <c r="S63">
        <v>0.24865920010063999</v>
      </c>
      <c r="T63">
        <v>1.36714292605848</v>
      </c>
      <c r="U63">
        <v>3.1210966029031799</v>
      </c>
      <c r="V63">
        <v>6.9770065024495098</v>
      </c>
      <c r="W63">
        <f t="shared" si="1"/>
        <v>1.4954466836243725</v>
      </c>
      <c r="Z63">
        <v>112.123004070352</v>
      </c>
      <c r="AA63">
        <v>107.082853504086</v>
      </c>
      <c r="AC63">
        <v>0.19604642145187801</v>
      </c>
      <c r="AD63">
        <v>110.27862618721301</v>
      </c>
      <c r="AE63">
        <v>138.61292588130499</v>
      </c>
      <c r="AF63">
        <v>80.473097690471604</v>
      </c>
      <c r="AG63">
        <v>100.40978191076999</v>
      </c>
      <c r="AH63">
        <v>109.28070299328699</v>
      </c>
      <c r="AJ63" t="s">
        <v>3458</v>
      </c>
      <c r="AK63">
        <v>121895</v>
      </c>
    </row>
    <row r="64" spans="1:37" hidden="1" x14ac:dyDescent="0.45">
      <c r="A64">
        <v>1011976</v>
      </c>
      <c r="B64" t="s">
        <v>3457</v>
      </c>
      <c r="C64" t="s">
        <v>5</v>
      </c>
      <c r="D64" t="s">
        <v>5</v>
      </c>
      <c r="E64">
        <f>COUNTIFS(HOF!$A$2:$A$1048576, B64)</f>
        <v>0</v>
      </c>
      <c r="F64">
        <f>COUNTIF(HOF!$C:$C, B64)</f>
        <v>0</v>
      </c>
      <c r="H64">
        <v>11</v>
      </c>
      <c r="I64">
        <v>21</v>
      </c>
      <c r="J64">
        <f t="shared" si="0"/>
        <v>0.34375</v>
      </c>
      <c r="K64">
        <v>4.6069125098733101</v>
      </c>
      <c r="L64">
        <v>100</v>
      </c>
      <c r="M64">
        <v>30</v>
      </c>
      <c r="N64">
        <v>4</v>
      </c>
      <c r="O64">
        <v>308.2</v>
      </c>
      <c r="P64">
        <v>3.2365018265565602</v>
      </c>
      <c r="Q64">
        <v>3.84881298293213</v>
      </c>
      <c r="R64">
        <v>0.84090909000000003</v>
      </c>
      <c r="S64">
        <v>0.27661290322580601</v>
      </c>
      <c r="T64">
        <v>1.5388772448592201</v>
      </c>
      <c r="U64">
        <v>4.41530922576636</v>
      </c>
      <c r="V64">
        <v>1.2226082161068901</v>
      </c>
      <c r="W64">
        <f t="shared" si="1"/>
        <v>0.79338625315177813</v>
      </c>
      <c r="Z64">
        <v>114.09879741198699</v>
      </c>
      <c r="AA64">
        <v>110.471732367225</v>
      </c>
      <c r="AC64">
        <v>0.19160328410694499</v>
      </c>
      <c r="AD64">
        <v>82.381165240482602</v>
      </c>
      <c r="AE64">
        <v>98.416137748224799</v>
      </c>
      <c r="AF64">
        <v>84.146998807690593</v>
      </c>
      <c r="AG64">
        <v>107.324080728767</v>
      </c>
      <c r="AH64">
        <v>106.805815221022</v>
      </c>
      <c r="AJ64" t="s">
        <v>3457</v>
      </c>
      <c r="AK64">
        <v>122238</v>
      </c>
    </row>
    <row r="65" spans="1:37" hidden="1" x14ac:dyDescent="0.45">
      <c r="A65">
        <v>1012089</v>
      </c>
      <c r="B65" t="s">
        <v>3456</v>
      </c>
      <c r="C65" t="s">
        <v>5</v>
      </c>
      <c r="D65" t="s">
        <v>1</v>
      </c>
      <c r="E65">
        <f>COUNTIFS(HOF!$A$2:$A$1048576, B65)</f>
        <v>0</v>
      </c>
      <c r="F65">
        <f>COUNTIF(HOF!$C:$C, B65)</f>
        <v>0</v>
      </c>
      <c r="H65">
        <v>99</v>
      </c>
      <c r="I65">
        <v>101</v>
      </c>
      <c r="J65">
        <f t="shared" si="0"/>
        <v>0.495</v>
      </c>
      <c r="K65">
        <v>3.7248845406614799</v>
      </c>
      <c r="L65">
        <v>356</v>
      </c>
      <c r="M65">
        <v>202</v>
      </c>
      <c r="N65">
        <v>17</v>
      </c>
      <c r="O65">
        <v>1662.1</v>
      </c>
      <c r="P65">
        <v>3.1780628275701801</v>
      </c>
      <c r="Q65">
        <v>3.1780628275701801</v>
      </c>
      <c r="R65">
        <v>1</v>
      </c>
      <c r="S65">
        <v>0.26289850608347398</v>
      </c>
      <c r="T65">
        <v>1.3799879096055301</v>
      </c>
      <c r="U65">
        <v>4.0070650332298303</v>
      </c>
      <c r="V65">
        <v>11.3388186842203</v>
      </c>
      <c r="W65">
        <f t="shared" si="1"/>
        <v>1.3643966890343904</v>
      </c>
      <c r="Z65">
        <v>102.13494719543699</v>
      </c>
      <c r="AA65">
        <v>106.491711066731</v>
      </c>
      <c r="AC65">
        <v>-0.28218049256834798</v>
      </c>
      <c r="AD65">
        <v>90.632700774585501</v>
      </c>
      <c r="AE65">
        <v>96.979517349931001</v>
      </c>
      <c r="AF65">
        <v>93.072894621146801</v>
      </c>
      <c r="AG65">
        <v>100.784136386399</v>
      </c>
      <c r="AH65">
        <v>98.995625528298007</v>
      </c>
      <c r="AJ65" t="s">
        <v>3456</v>
      </c>
      <c r="AK65">
        <v>122348</v>
      </c>
    </row>
    <row r="66" spans="1:37" hidden="1" x14ac:dyDescent="0.45">
      <c r="A66">
        <v>1012300</v>
      </c>
      <c r="B66" t="s">
        <v>3455</v>
      </c>
      <c r="C66" t="s">
        <v>1</v>
      </c>
      <c r="D66" t="s">
        <v>1</v>
      </c>
      <c r="E66">
        <f>COUNTIFS(HOF!$A$2:$A$1048576, B66)</f>
        <v>0</v>
      </c>
      <c r="F66">
        <f>COUNTIF(HOF!$C:$C, B66)</f>
        <v>0</v>
      </c>
      <c r="H66">
        <v>253</v>
      </c>
      <c r="I66">
        <v>65</v>
      </c>
      <c r="J66">
        <f t="shared" ref="J66:J129" si="2">H66/SUM(H66:I66)</f>
        <v>0.79559748427672961</v>
      </c>
      <c r="K66">
        <v>2.13583946836239</v>
      </c>
      <c r="L66">
        <v>347</v>
      </c>
      <c r="M66">
        <v>327</v>
      </c>
      <c r="N66">
        <v>11</v>
      </c>
      <c r="O66">
        <v>2890.2</v>
      </c>
      <c r="P66">
        <v>0.44211254301378999</v>
      </c>
      <c r="Q66">
        <v>0.48570110359261498</v>
      </c>
      <c r="R66">
        <v>0.91025641000000002</v>
      </c>
      <c r="S66">
        <v>0.28636011720284898</v>
      </c>
      <c r="T66">
        <v>1.18553965955262</v>
      </c>
      <c r="U66">
        <v>2.9348050098663401</v>
      </c>
      <c r="V66">
        <v>31.296046659350299</v>
      </c>
      <c r="W66">
        <f t="shared" ref="W66:W129" si="3">(V66/O66)*200</f>
        <v>2.1656665046951975</v>
      </c>
      <c r="Z66">
        <v>69.652621891169105</v>
      </c>
      <c r="AA66">
        <v>96.087046600345403</v>
      </c>
      <c r="AC66">
        <v>-0.79896554150394605</v>
      </c>
      <c r="AD66">
        <v>62.8415142547911</v>
      </c>
      <c r="AE66">
        <v>68.944463162246294</v>
      </c>
      <c r="AF66">
        <v>103.477008461316</v>
      </c>
      <c r="AG66">
        <v>93.520098664611197</v>
      </c>
      <c r="AH66">
        <v>89.787477262962398</v>
      </c>
      <c r="AJ66" t="s">
        <v>3455</v>
      </c>
      <c r="AK66">
        <v>122558</v>
      </c>
    </row>
    <row r="67" spans="1:37" hidden="1" x14ac:dyDescent="0.45">
      <c r="A67">
        <v>1013921</v>
      </c>
      <c r="B67" t="s">
        <v>3454</v>
      </c>
      <c r="C67" t="s">
        <v>5</v>
      </c>
      <c r="D67" t="s">
        <v>5</v>
      </c>
      <c r="E67">
        <f>COUNTIFS(HOF!$A$2:$A$1048576, B67)</f>
        <v>0</v>
      </c>
      <c r="F67">
        <f>COUNTIF(HOF!$C:$C, B67)</f>
        <v>0</v>
      </c>
      <c r="H67">
        <v>13</v>
      </c>
      <c r="I67">
        <v>30</v>
      </c>
      <c r="J67">
        <f t="shared" si="2"/>
        <v>0.30232558139534882</v>
      </c>
      <c r="K67">
        <v>5.21459128807754</v>
      </c>
      <c r="L67">
        <v>114</v>
      </c>
      <c r="M67">
        <v>42</v>
      </c>
      <c r="N67">
        <v>5</v>
      </c>
      <c r="O67">
        <v>388.1</v>
      </c>
      <c r="P67">
        <v>3.3141624630892799</v>
      </c>
      <c r="Q67">
        <v>4.0789691853406502</v>
      </c>
      <c r="R67">
        <v>0.8125</v>
      </c>
      <c r="S67">
        <v>0.29011957205789801</v>
      </c>
      <c r="T67">
        <v>1.6403430372866099</v>
      </c>
      <c r="U67">
        <v>4.6244574760955599</v>
      </c>
      <c r="V67">
        <v>3.1052187085151601</v>
      </c>
      <c r="W67">
        <f t="shared" si="3"/>
        <v>1.6002157735197937</v>
      </c>
      <c r="Z67">
        <v>114.134850250974</v>
      </c>
      <c r="AA67">
        <v>103.39458557298499</v>
      </c>
      <c r="AC67">
        <v>0.59013381198197901</v>
      </c>
      <c r="AD67">
        <v>89.718037041250696</v>
      </c>
      <c r="AE67">
        <v>95.983600451698095</v>
      </c>
      <c r="AF67">
        <v>93.658990394867701</v>
      </c>
      <c r="AG67">
        <v>110.56144214195101</v>
      </c>
      <c r="AH67">
        <v>109.52274881970401</v>
      </c>
      <c r="AJ67" t="s">
        <v>3454</v>
      </c>
      <c r="AK67">
        <v>124235</v>
      </c>
    </row>
    <row r="68" spans="1:37" hidden="1" x14ac:dyDescent="0.45">
      <c r="A68">
        <v>1014260</v>
      </c>
      <c r="B68" t="s">
        <v>3453</v>
      </c>
      <c r="C68" t="s">
        <v>5</v>
      </c>
      <c r="D68" t="s">
        <v>5</v>
      </c>
      <c r="E68">
        <f>COUNTIFS(HOF!$A$2:$A$1048576, B68)</f>
        <v>0</v>
      </c>
      <c r="F68">
        <f>COUNTIF(HOF!$C:$C, B68)</f>
        <v>0</v>
      </c>
      <c r="H68">
        <v>75</v>
      </c>
      <c r="I68">
        <v>82</v>
      </c>
      <c r="J68">
        <f t="shared" si="2"/>
        <v>0.47770700636942676</v>
      </c>
      <c r="K68">
        <v>3.3858293591937101</v>
      </c>
      <c r="L68">
        <v>602</v>
      </c>
      <c r="M68">
        <v>69</v>
      </c>
      <c r="N68">
        <v>110</v>
      </c>
      <c r="O68">
        <v>1246.2</v>
      </c>
      <c r="P68">
        <v>6.02085647242549</v>
      </c>
      <c r="Q68">
        <v>3.8045459963647899</v>
      </c>
      <c r="R68">
        <v>1.5825426899999999</v>
      </c>
      <c r="S68">
        <v>0.23655013606866199</v>
      </c>
      <c r="T68">
        <v>1.32914457431508</v>
      </c>
      <c r="U68">
        <v>3.5796284895197998</v>
      </c>
      <c r="V68">
        <v>10.2081633601337</v>
      </c>
      <c r="W68">
        <f t="shared" si="3"/>
        <v>1.6382865286685442</v>
      </c>
      <c r="Z68">
        <v>90.930044602663102</v>
      </c>
      <c r="AA68">
        <v>94.474941856639106</v>
      </c>
      <c r="AC68">
        <v>-0.19379913032609</v>
      </c>
      <c r="AD68">
        <v>112.028054227575</v>
      </c>
      <c r="AE68">
        <v>118.131858081063</v>
      </c>
      <c r="AF68">
        <v>94.401300288999806</v>
      </c>
      <c r="AG68">
        <v>95.797463288926906</v>
      </c>
      <c r="AH68">
        <v>101.391562008679</v>
      </c>
      <c r="AJ68" t="s">
        <v>3453</v>
      </c>
      <c r="AK68">
        <v>124584</v>
      </c>
    </row>
    <row r="69" spans="1:37" hidden="1" x14ac:dyDescent="0.45">
      <c r="A69">
        <v>265</v>
      </c>
      <c r="B69" t="s">
        <v>3452</v>
      </c>
      <c r="C69" t="s">
        <v>1</v>
      </c>
      <c r="D69" t="s">
        <v>5</v>
      </c>
      <c r="E69">
        <f>COUNTIFS(HOF!$A$2:$A$1048576, B69)</f>
        <v>0</v>
      </c>
      <c r="F69">
        <f>COUNTIF(HOF!$C:$C, B69)</f>
        <v>0</v>
      </c>
      <c r="H69">
        <v>29</v>
      </c>
      <c r="I69">
        <v>28</v>
      </c>
      <c r="J69">
        <f t="shared" si="2"/>
        <v>0.50877192982456143</v>
      </c>
      <c r="K69">
        <v>4.5910931417826299</v>
      </c>
      <c r="L69">
        <v>115</v>
      </c>
      <c r="M69">
        <v>70</v>
      </c>
      <c r="N69">
        <v>1</v>
      </c>
      <c r="O69">
        <v>494</v>
      </c>
      <c r="P69">
        <v>7.3056680549794999</v>
      </c>
      <c r="Q69">
        <v>4.0080971872705504</v>
      </c>
      <c r="R69">
        <v>1.8227272699999999</v>
      </c>
      <c r="S69">
        <v>0.25690463783220402</v>
      </c>
      <c r="T69">
        <v>1.4433198457191401</v>
      </c>
      <c r="U69">
        <v>4.4685889394879004</v>
      </c>
      <c r="V69">
        <v>5.3286480009555799</v>
      </c>
      <c r="W69">
        <f t="shared" si="3"/>
        <v>2.157347368807927</v>
      </c>
      <c r="X69">
        <v>-1.33881991525413</v>
      </c>
      <c r="Y69">
        <v>0.93951622962310499</v>
      </c>
      <c r="Z69">
        <v>107.667447842852</v>
      </c>
      <c r="AA69">
        <v>102.653730873233</v>
      </c>
      <c r="AB69">
        <v>4.3159188510789797</v>
      </c>
      <c r="AC69">
        <v>0.122504202294725</v>
      </c>
      <c r="AD69">
        <v>107.6320054501</v>
      </c>
      <c r="AE69">
        <v>117.10268611043099</v>
      </c>
      <c r="AF69">
        <v>91.550419568555</v>
      </c>
      <c r="AG69">
        <v>99.8621379778277</v>
      </c>
      <c r="AH69">
        <v>104.22322421125099</v>
      </c>
      <c r="AI69">
        <v>36</v>
      </c>
      <c r="AJ69" t="s">
        <v>3452</v>
      </c>
      <c r="AK69">
        <v>110853</v>
      </c>
    </row>
    <row r="70" spans="1:37" hidden="1" x14ac:dyDescent="0.45">
      <c r="A70">
        <v>1030</v>
      </c>
      <c r="B70" t="s">
        <v>3451</v>
      </c>
      <c r="C70" t="s">
        <v>5</v>
      </c>
      <c r="D70" t="s">
        <v>5</v>
      </c>
      <c r="E70">
        <f>COUNTIFS(HOF!$A$2:$A$1048576, B70)</f>
        <v>0</v>
      </c>
      <c r="F70">
        <f>COUNTIF(HOF!$C:$C, B70)</f>
        <v>0</v>
      </c>
      <c r="H70">
        <v>39</v>
      </c>
      <c r="I70">
        <v>45</v>
      </c>
      <c r="J70">
        <f t="shared" si="2"/>
        <v>0.4642857142857143</v>
      </c>
      <c r="K70">
        <v>4.5930250045183998</v>
      </c>
      <c r="L70">
        <v>882</v>
      </c>
      <c r="M70">
        <v>4</v>
      </c>
      <c r="N70">
        <v>25</v>
      </c>
      <c r="O70">
        <v>774</v>
      </c>
      <c r="P70">
        <v>8.0348867800562402</v>
      </c>
      <c r="Q70">
        <v>3.4069780413263002</v>
      </c>
      <c r="R70">
        <v>2.3583617700000001</v>
      </c>
      <c r="S70">
        <v>0.24758735440931701</v>
      </c>
      <c r="T70">
        <v>1.3397937917540299</v>
      </c>
      <c r="U70">
        <v>4.1169583648083998</v>
      </c>
      <c r="V70">
        <v>5.8546674158424103</v>
      </c>
      <c r="W70">
        <f t="shared" si="3"/>
        <v>1.5128339575820182</v>
      </c>
      <c r="X70">
        <v>3.9530732929706498</v>
      </c>
      <c r="Y70">
        <v>2.2962454118844202</v>
      </c>
      <c r="Z70">
        <v>104.029479996671</v>
      </c>
      <c r="AA70">
        <v>93.872617300855893</v>
      </c>
      <c r="AB70">
        <v>3.5536107153179399</v>
      </c>
      <c r="AC70">
        <v>0.47606663971000202</v>
      </c>
      <c r="AD70">
        <v>123.018675067936</v>
      </c>
      <c r="AE70">
        <v>98.614683372678897</v>
      </c>
      <c r="AF70">
        <v>123.680142750031</v>
      </c>
      <c r="AG70">
        <v>94.848043248385196</v>
      </c>
      <c r="AH70">
        <v>95.456483278369703</v>
      </c>
      <c r="AI70">
        <v>0</v>
      </c>
      <c r="AJ70" t="s">
        <v>3451</v>
      </c>
      <c r="AK70">
        <v>113833</v>
      </c>
    </row>
    <row r="71" spans="1:37" hidden="1" x14ac:dyDescent="0.45">
      <c r="A71">
        <v>1004246</v>
      </c>
      <c r="B71" t="s">
        <v>3450</v>
      </c>
      <c r="C71" t="s">
        <v>1</v>
      </c>
      <c r="D71" t="s">
        <v>1</v>
      </c>
      <c r="E71">
        <f>COUNTIFS(HOF!$A$2:$A$1048576, B71)</f>
        <v>0</v>
      </c>
      <c r="F71">
        <f>COUNTIF(HOF!$C:$C, B71)</f>
        <v>0</v>
      </c>
      <c r="H71">
        <v>48</v>
      </c>
      <c r="I71">
        <v>63</v>
      </c>
      <c r="J71">
        <f t="shared" si="2"/>
        <v>0.43243243243243246</v>
      </c>
      <c r="K71">
        <v>3.73927085408411</v>
      </c>
      <c r="L71">
        <v>217</v>
      </c>
      <c r="M71">
        <v>148</v>
      </c>
      <c r="N71">
        <v>0</v>
      </c>
      <c r="O71">
        <v>1025.0999999999999</v>
      </c>
      <c r="P71">
        <v>4.3975931875496199</v>
      </c>
      <c r="Q71">
        <v>3.3618327162305501</v>
      </c>
      <c r="R71">
        <v>1.3080939899999999</v>
      </c>
      <c r="S71">
        <v>0.24949494949494899</v>
      </c>
      <c r="T71">
        <v>1.33712580619439</v>
      </c>
      <c r="U71">
        <v>4.0170782682335098</v>
      </c>
      <c r="V71">
        <v>5.3619204387068704</v>
      </c>
      <c r="W71">
        <f t="shared" si="3"/>
        <v>1.0461263171801523</v>
      </c>
      <c r="X71">
        <v>-1.9354658909142</v>
      </c>
      <c r="Y71">
        <v>-0.17888345136812001</v>
      </c>
      <c r="Z71">
        <v>104.610704828538</v>
      </c>
      <c r="AA71">
        <v>113.876468350154</v>
      </c>
      <c r="AC71">
        <v>-0.27780741414940202</v>
      </c>
      <c r="AD71">
        <v>80.097929214553503</v>
      </c>
      <c r="AE71">
        <v>98.911588669053003</v>
      </c>
      <c r="AF71">
        <v>80.366907481556893</v>
      </c>
      <c r="AG71">
        <v>100.62862843510101</v>
      </c>
      <c r="AH71">
        <v>100.202521431889</v>
      </c>
      <c r="AI71">
        <v>22</v>
      </c>
      <c r="AJ71" t="s">
        <v>3450</v>
      </c>
      <c r="AK71">
        <v>114327</v>
      </c>
    </row>
    <row r="72" spans="1:37" hidden="1" x14ac:dyDescent="0.45">
      <c r="A72">
        <v>1008949</v>
      </c>
      <c r="B72" t="s">
        <v>3449</v>
      </c>
      <c r="C72" t="s">
        <v>5</v>
      </c>
      <c r="D72" t="s">
        <v>5</v>
      </c>
      <c r="E72">
        <f>COUNTIFS(HOF!$A$2:$A$1048576, B72)</f>
        <v>0</v>
      </c>
      <c r="F72">
        <f>COUNTIF(HOF!$C:$C, B72)</f>
        <v>0</v>
      </c>
      <c r="H72">
        <v>39</v>
      </c>
      <c r="I72">
        <v>32</v>
      </c>
      <c r="J72">
        <f t="shared" si="2"/>
        <v>0.54929577464788737</v>
      </c>
      <c r="K72">
        <v>4.1179254668683596</v>
      </c>
      <c r="L72">
        <v>474</v>
      </c>
      <c r="M72">
        <v>5</v>
      </c>
      <c r="N72">
        <v>15</v>
      </c>
      <c r="O72">
        <v>636</v>
      </c>
      <c r="P72">
        <v>6.4528316594225901</v>
      </c>
      <c r="Q72">
        <v>5.5896239155086098</v>
      </c>
      <c r="R72">
        <v>1.15443038</v>
      </c>
      <c r="S72">
        <v>0.24011652101539699</v>
      </c>
      <c r="T72">
        <v>1.5283022351264</v>
      </c>
      <c r="U72">
        <v>5.2495532928365698</v>
      </c>
      <c r="V72">
        <v>-3.61081312038004</v>
      </c>
      <c r="W72">
        <f t="shared" si="3"/>
        <v>-1.1354758240188805</v>
      </c>
      <c r="X72">
        <v>1.94520207867026</v>
      </c>
      <c r="Y72">
        <v>1.6617932732323599</v>
      </c>
      <c r="Z72">
        <v>93.216308619564401</v>
      </c>
      <c r="AA72">
        <v>117.179255944771</v>
      </c>
      <c r="AC72">
        <v>-1.1316278259682</v>
      </c>
      <c r="AD72">
        <v>106.278771344299</v>
      </c>
      <c r="AE72">
        <v>156.572590080087</v>
      </c>
      <c r="AF72">
        <v>68.2369641119449</v>
      </c>
      <c r="AG72">
        <v>91.464499381732395</v>
      </c>
      <c r="AH72">
        <v>107.127085741443</v>
      </c>
      <c r="AI72">
        <v>0</v>
      </c>
      <c r="AJ72" t="s">
        <v>3449</v>
      </c>
      <c r="AK72">
        <v>119142</v>
      </c>
    </row>
    <row r="73" spans="1:37" hidden="1" x14ac:dyDescent="0.45">
      <c r="A73">
        <v>1014977</v>
      </c>
      <c r="B73" t="s">
        <v>3448</v>
      </c>
      <c r="C73" t="s">
        <v>1</v>
      </c>
      <c r="D73" t="s">
        <v>5</v>
      </c>
      <c r="E73">
        <f>COUNTIFS(HOF!$A$2:$A$1048576, B73)</f>
        <v>0</v>
      </c>
      <c r="F73">
        <f>COUNTIF(HOF!$C:$C, B73)</f>
        <v>0</v>
      </c>
      <c r="H73">
        <v>18</v>
      </c>
      <c r="I73">
        <v>26</v>
      </c>
      <c r="J73">
        <f t="shared" si="2"/>
        <v>0.40909090909090912</v>
      </c>
      <c r="K73">
        <v>4.79545451802628</v>
      </c>
      <c r="L73">
        <v>68</v>
      </c>
      <c r="M73">
        <v>44</v>
      </c>
      <c r="N73">
        <v>0</v>
      </c>
      <c r="O73">
        <v>396</v>
      </c>
      <c r="P73">
        <v>2.2045454419362498</v>
      </c>
      <c r="Q73">
        <v>2.4999999857008999</v>
      </c>
      <c r="R73">
        <v>0.88181818000000001</v>
      </c>
      <c r="S73">
        <v>0.288034495039031</v>
      </c>
      <c r="T73">
        <v>1.4242424160962699</v>
      </c>
      <c r="U73">
        <v>4.3858000930675098</v>
      </c>
      <c r="V73">
        <v>-4.8427924513816799E-2</v>
      </c>
      <c r="W73">
        <f t="shared" si="3"/>
        <v>-2.4458547734250907E-2</v>
      </c>
      <c r="Z73">
        <v>112.716328919498</v>
      </c>
      <c r="AA73">
        <v>115.84945629933399</v>
      </c>
      <c r="AC73">
        <v>0.22248088572118299</v>
      </c>
      <c r="AD73">
        <v>54.097062831284397</v>
      </c>
      <c r="AE73">
        <v>88.529063977042199</v>
      </c>
      <c r="AF73">
        <v>62.148781885035</v>
      </c>
      <c r="AG73">
        <v>18.0462370332136</v>
      </c>
      <c r="AH73">
        <v>102.18821558310501</v>
      </c>
      <c r="AJ73" t="s">
        <v>3448</v>
      </c>
    </row>
    <row r="74" spans="1:37" hidden="1" x14ac:dyDescent="0.45">
      <c r="A74">
        <v>1013971</v>
      </c>
      <c r="B74" t="s">
        <v>3447</v>
      </c>
      <c r="C74" t="s">
        <v>1</v>
      </c>
      <c r="D74" t="s">
        <v>1</v>
      </c>
      <c r="E74">
        <f>COUNTIFS(HOF!$A$2:$A$1048576, B74)</f>
        <v>0</v>
      </c>
      <c r="F74">
        <f>COUNTIF(HOF!$C:$C, B74)</f>
        <v>0</v>
      </c>
      <c r="H74">
        <v>35</v>
      </c>
      <c r="I74">
        <v>38</v>
      </c>
      <c r="J74">
        <f t="shared" si="2"/>
        <v>0.47945205479452052</v>
      </c>
      <c r="K74">
        <v>4.2432574293230498</v>
      </c>
      <c r="L74">
        <v>120</v>
      </c>
      <c r="M74">
        <v>97</v>
      </c>
      <c r="N74">
        <v>2</v>
      </c>
      <c r="O74">
        <v>642.20000000000005</v>
      </c>
      <c r="P74">
        <v>3.6690872821209202</v>
      </c>
      <c r="Q74">
        <v>3.1789420345093502</v>
      </c>
      <c r="R74">
        <v>1.1541850199999999</v>
      </c>
      <c r="S74">
        <v>0.26661360923199301</v>
      </c>
      <c r="T74">
        <v>1.39574694319867</v>
      </c>
      <c r="U74">
        <v>4.3866609095343803</v>
      </c>
      <c r="V74">
        <v>4.3561304323375198</v>
      </c>
      <c r="W74">
        <f t="shared" si="3"/>
        <v>1.3566273535775519</v>
      </c>
      <c r="X74">
        <v>-2.5479395017027802</v>
      </c>
      <c r="Y74">
        <v>-0.94433156184075595</v>
      </c>
      <c r="Z74">
        <v>102.69114327390901</v>
      </c>
      <c r="AA74">
        <v>109.914406519092</v>
      </c>
      <c r="AC74">
        <v>-0.14340348021132701</v>
      </c>
      <c r="AD74">
        <v>76.9763200378504</v>
      </c>
      <c r="AE74">
        <v>99.664377235161794</v>
      </c>
      <c r="AF74">
        <v>77.267477394411799</v>
      </c>
      <c r="AG74">
        <v>103.24799102281099</v>
      </c>
      <c r="AH74">
        <v>102.66155862493299</v>
      </c>
      <c r="AI74">
        <v>49</v>
      </c>
      <c r="AJ74" t="s">
        <v>3447</v>
      </c>
      <c r="AK74">
        <v>124282</v>
      </c>
    </row>
    <row r="75" spans="1:37" hidden="1" x14ac:dyDescent="0.45">
      <c r="A75">
        <v>102</v>
      </c>
      <c r="B75" t="s">
        <v>3446</v>
      </c>
      <c r="C75" t="s">
        <v>5</v>
      </c>
      <c r="D75" t="s">
        <v>5</v>
      </c>
      <c r="E75">
        <f>COUNTIFS(HOF!$A$2:$A$1048576, B75)</f>
        <v>0</v>
      </c>
      <c r="F75">
        <f>COUNTIF(HOF!$C:$C, B75)</f>
        <v>0</v>
      </c>
      <c r="H75">
        <v>47</v>
      </c>
      <c r="I75">
        <v>58</v>
      </c>
      <c r="J75">
        <f t="shared" si="2"/>
        <v>0.44761904761904764</v>
      </c>
      <c r="K75">
        <v>4.9421554285440603</v>
      </c>
      <c r="L75">
        <v>297</v>
      </c>
      <c r="M75">
        <v>92</v>
      </c>
      <c r="N75">
        <v>4</v>
      </c>
      <c r="O75">
        <v>841.1</v>
      </c>
      <c r="P75">
        <v>5.9690968162934803</v>
      </c>
      <c r="Q75">
        <v>3.66917599997968</v>
      </c>
      <c r="R75">
        <v>1.6268221599999999</v>
      </c>
      <c r="S75">
        <v>0.27983293556085898</v>
      </c>
      <c r="T75">
        <v>1.5225832380868001</v>
      </c>
      <c r="U75">
        <v>4.7820064367853599</v>
      </c>
      <c r="V75">
        <v>5.7456743378424999</v>
      </c>
      <c r="W75">
        <f t="shared" si="3"/>
        <v>1.3662285906176437</v>
      </c>
      <c r="X75">
        <v>-4.1921241125091901</v>
      </c>
      <c r="Y75">
        <v>-2.0126714443346199</v>
      </c>
      <c r="Z75">
        <v>105.968182826381</v>
      </c>
      <c r="AA75">
        <v>103.874929996291</v>
      </c>
      <c r="AB75">
        <v>4.3900806635367298</v>
      </c>
      <c r="AC75">
        <v>0.16014899175870401</v>
      </c>
      <c r="AD75">
        <v>93.437452620056106</v>
      </c>
      <c r="AE75">
        <v>104.35943791126699</v>
      </c>
      <c r="AF75">
        <v>90.158810805956605</v>
      </c>
      <c r="AG75">
        <v>105.43072830412601</v>
      </c>
      <c r="AH75">
        <v>106.00504089907101</v>
      </c>
      <c r="AI75">
        <v>36</v>
      </c>
      <c r="AJ75" t="s">
        <v>3446</v>
      </c>
      <c r="AK75">
        <v>117913</v>
      </c>
    </row>
    <row r="76" spans="1:37" hidden="1" x14ac:dyDescent="0.45">
      <c r="A76">
        <v>1010140</v>
      </c>
      <c r="B76" t="s">
        <v>3445</v>
      </c>
      <c r="C76" t="s">
        <v>5</v>
      </c>
      <c r="D76" t="s">
        <v>5</v>
      </c>
      <c r="E76">
        <f>COUNTIFS(HOF!$A$2:$A$1048576, B76)</f>
        <v>0</v>
      </c>
      <c r="F76">
        <f>COUNTIF(HOF!$C:$C, B76)</f>
        <v>0</v>
      </c>
      <c r="H76">
        <v>56</v>
      </c>
      <c r="I76">
        <v>52</v>
      </c>
      <c r="J76">
        <f t="shared" si="2"/>
        <v>0.51851851851851849</v>
      </c>
      <c r="K76">
        <v>3.0973842374273399</v>
      </c>
      <c r="L76">
        <v>503</v>
      </c>
      <c r="M76">
        <v>72</v>
      </c>
      <c r="N76">
        <v>74</v>
      </c>
      <c r="O76">
        <v>1057.2</v>
      </c>
      <c r="P76">
        <v>7.13930048132291</v>
      </c>
      <c r="Q76">
        <v>2.81657742469354</v>
      </c>
      <c r="R76">
        <v>2.5347431999999999</v>
      </c>
      <c r="S76">
        <v>0.23655648741983201</v>
      </c>
      <c r="T76">
        <v>1.2196659542983099</v>
      </c>
      <c r="U76">
        <v>3.1184931859742502</v>
      </c>
      <c r="V76">
        <v>14.980259474832501</v>
      </c>
      <c r="W76">
        <f t="shared" si="3"/>
        <v>2.8339499574030458</v>
      </c>
      <c r="X76">
        <v>7.1446498287841598</v>
      </c>
      <c r="Y76">
        <v>0.50183625857398795</v>
      </c>
      <c r="Z76">
        <v>84.813141008668595</v>
      </c>
      <c r="AA76">
        <v>84.768645125678106</v>
      </c>
      <c r="AC76">
        <v>-2.1108948546906699E-2</v>
      </c>
      <c r="AD76">
        <v>123.167727667908</v>
      </c>
      <c r="AE76">
        <v>86.818733257852401</v>
      </c>
      <c r="AF76">
        <v>141.624267997971</v>
      </c>
      <c r="AG76">
        <v>94.783774118890094</v>
      </c>
      <c r="AH76">
        <v>92.094848503786807</v>
      </c>
      <c r="AI76">
        <v>42</v>
      </c>
      <c r="AJ76" t="s">
        <v>3445</v>
      </c>
      <c r="AK76">
        <v>120369</v>
      </c>
    </row>
    <row r="77" spans="1:37" hidden="1" x14ac:dyDescent="0.45">
      <c r="A77">
        <v>26410</v>
      </c>
      <c r="B77" t="s">
        <v>3444</v>
      </c>
      <c r="C77" t="s">
        <v>1</v>
      </c>
      <c r="D77" t="s">
        <v>1</v>
      </c>
      <c r="E77">
        <f>COUNTIFS(HOF!$A$2:$A$1048576, B77)</f>
        <v>0</v>
      </c>
      <c r="F77">
        <f>COUNTIF(HOF!$C:$C, B77)</f>
        <v>0</v>
      </c>
      <c r="H77">
        <v>29</v>
      </c>
      <c r="I77">
        <v>20</v>
      </c>
      <c r="J77">
        <f t="shared" si="2"/>
        <v>0.59183673469387754</v>
      </c>
      <c r="K77">
        <v>3.3428572946665298</v>
      </c>
      <c r="L77">
        <v>75</v>
      </c>
      <c r="M77">
        <v>75</v>
      </c>
      <c r="N77">
        <v>0</v>
      </c>
      <c r="O77">
        <v>420</v>
      </c>
      <c r="P77">
        <v>8.8285718295039093</v>
      </c>
      <c r="Q77">
        <v>3.3857144394699401</v>
      </c>
      <c r="R77">
        <v>2.6075949399999998</v>
      </c>
      <c r="S77">
        <v>0.212043561819346</v>
      </c>
      <c r="T77">
        <v>1.1642857671594899</v>
      </c>
      <c r="U77">
        <v>4.1271979168689397</v>
      </c>
      <c r="V77">
        <v>5.4326450228691101</v>
      </c>
      <c r="W77">
        <f t="shared" si="3"/>
        <v>2.5869738204138617</v>
      </c>
      <c r="X77">
        <v>2.0851543545722899</v>
      </c>
      <c r="Y77">
        <v>-0.67329941155183404</v>
      </c>
      <c r="Z77">
        <v>80.629505831327293</v>
      </c>
      <c r="AA77">
        <v>99.909600257486602</v>
      </c>
      <c r="AB77">
        <v>4.2426104284282902</v>
      </c>
      <c r="AC77">
        <v>-0.78434062220240897</v>
      </c>
      <c r="AD77">
        <v>102.057346332074</v>
      </c>
      <c r="AE77">
        <v>106.343549126445</v>
      </c>
      <c r="AF77">
        <v>95.131536073865703</v>
      </c>
      <c r="AG77">
        <v>87.998766162797594</v>
      </c>
      <c r="AH77">
        <v>91.101856331936204</v>
      </c>
      <c r="AI77">
        <v>42</v>
      </c>
      <c r="AJ77" t="s">
        <v>3444</v>
      </c>
      <c r="AK77">
        <v>666201</v>
      </c>
    </row>
    <row r="78" spans="1:37" hidden="1" x14ac:dyDescent="0.45">
      <c r="A78">
        <v>1001983</v>
      </c>
      <c r="B78" t="s">
        <v>3443</v>
      </c>
      <c r="C78" t="s">
        <v>5</v>
      </c>
      <c r="D78" t="s">
        <v>5</v>
      </c>
      <c r="E78">
        <f>COUNTIFS(HOF!$A$2:$A$1048576, B78)</f>
        <v>0</v>
      </c>
      <c r="F78">
        <f>COUNTIF(HOF!$C:$C, B78)</f>
        <v>0</v>
      </c>
      <c r="H78">
        <v>50</v>
      </c>
      <c r="I78">
        <v>39</v>
      </c>
      <c r="J78">
        <f t="shared" si="2"/>
        <v>0.5617977528089888</v>
      </c>
      <c r="K78">
        <v>3.7317073274066002</v>
      </c>
      <c r="L78">
        <v>258</v>
      </c>
      <c r="M78">
        <v>64</v>
      </c>
      <c r="N78">
        <v>16</v>
      </c>
      <c r="O78">
        <v>861</v>
      </c>
      <c r="P78">
        <v>2.6341463487576</v>
      </c>
      <c r="Q78">
        <v>3.6271777103924099</v>
      </c>
      <c r="R78">
        <v>0.72622478000000001</v>
      </c>
      <c r="S78">
        <v>0.26026995305164302</v>
      </c>
      <c r="T78">
        <v>1.4332171932834501</v>
      </c>
      <c r="U78">
        <v>3.9823347302265302</v>
      </c>
      <c r="V78">
        <v>3.4006777256727201</v>
      </c>
      <c r="W78">
        <f t="shared" si="3"/>
        <v>0.78993675393094542</v>
      </c>
      <c r="Z78">
        <v>101.640629759389</v>
      </c>
      <c r="AA78">
        <v>107.212668290087</v>
      </c>
      <c r="AC78">
        <v>-0.25062740281993401</v>
      </c>
      <c r="AD78">
        <v>74.5392956676898</v>
      </c>
      <c r="AE78">
        <v>101.412021321431</v>
      </c>
      <c r="AF78">
        <v>73.131118736788096</v>
      </c>
      <c r="AG78">
        <v>101.467097948122</v>
      </c>
      <c r="AH78">
        <v>102.264684778301</v>
      </c>
      <c r="AJ78" t="s">
        <v>3443</v>
      </c>
      <c r="AK78">
        <v>112032</v>
      </c>
    </row>
    <row r="79" spans="1:37" hidden="1" x14ac:dyDescent="0.45">
      <c r="A79">
        <v>12890</v>
      </c>
      <c r="B79" t="s">
        <v>3442</v>
      </c>
      <c r="C79" t="s">
        <v>5</v>
      </c>
      <c r="D79" t="s">
        <v>5</v>
      </c>
      <c r="E79">
        <f>COUNTIFS(HOF!$A$2:$A$1048576, B79)</f>
        <v>0</v>
      </c>
      <c r="F79">
        <f>COUNTIF(HOF!$C:$C, B79)</f>
        <v>0</v>
      </c>
      <c r="H79">
        <v>16</v>
      </c>
      <c r="I79">
        <v>10</v>
      </c>
      <c r="J79">
        <f t="shared" si="2"/>
        <v>0.61538461538461542</v>
      </c>
      <c r="K79">
        <v>3.5948287292800298</v>
      </c>
      <c r="L79">
        <v>356</v>
      </c>
      <c r="M79">
        <v>2</v>
      </c>
      <c r="N79">
        <v>14</v>
      </c>
      <c r="O79">
        <v>348</v>
      </c>
      <c r="P79">
        <v>6.4396572200771702</v>
      </c>
      <c r="Q79">
        <v>2.4568973329611699</v>
      </c>
      <c r="R79">
        <v>2.6210526299999999</v>
      </c>
      <c r="S79">
        <v>0.26284875183553502</v>
      </c>
      <c r="T79">
        <v>1.3017245518495999</v>
      </c>
      <c r="U79">
        <v>3.8339384978218898</v>
      </c>
      <c r="V79">
        <v>3.18032729555852</v>
      </c>
      <c r="W79">
        <f t="shared" si="3"/>
        <v>1.8277743077922528</v>
      </c>
      <c r="X79">
        <v>3.8412693194113601</v>
      </c>
      <c r="Y79">
        <v>2.0504884721822298</v>
      </c>
      <c r="Z79">
        <v>79.394023550593403</v>
      </c>
      <c r="AA79">
        <v>86.900798377148007</v>
      </c>
      <c r="AB79">
        <v>3.67249631109935</v>
      </c>
      <c r="AC79">
        <v>-0.239109768541859</v>
      </c>
      <c r="AD79">
        <v>76.380109508121294</v>
      </c>
      <c r="AE79">
        <v>76.744521730123196</v>
      </c>
      <c r="AF79">
        <v>98.223579500357104</v>
      </c>
      <c r="AG79">
        <v>105.73561453419001</v>
      </c>
      <c r="AH79">
        <v>98.884081465033304</v>
      </c>
      <c r="AI79">
        <v>0</v>
      </c>
      <c r="AJ79" t="s">
        <v>3442</v>
      </c>
      <c r="AK79">
        <v>592222</v>
      </c>
    </row>
    <row r="80" spans="1:37" hidden="1" x14ac:dyDescent="0.45">
      <c r="A80">
        <v>6562</v>
      </c>
      <c r="B80" t="s">
        <v>3441</v>
      </c>
      <c r="C80" t="s">
        <v>1</v>
      </c>
      <c r="D80" t="s">
        <v>1</v>
      </c>
      <c r="E80">
        <f>COUNTIFS(HOF!$A$2:$A$1048576, B80)</f>
        <v>0</v>
      </c>
      <c r="F80">
        <f>COUNTIF(HOF!$C:$C, B80)</f>
        <v>0</v>
      </c>
      <c r="H80">
        <v>79</v>
      </c>
      <c r="I80">
        <v>76</v>
      </c>
      <c r="J80">
        <f t="shared" si="2"/>
        <v>0.50967741935483868</v>
      </c>
      <c r="K80">
        <v>3.8368065228577999</v>
      </c>
      <c r="L80">
        <v>233</v>
      </c>
      <c r="M80">
        <v>233</v>
      </c>
      <c r="N80">
        <v>0</v>
      </c>
      <c r="O80">
        <v>1327.2</v>
      </c>
      <c r="P80">
        <v>7.5109216030502601</v>
      </c>
      <c r="Q80">
        <v>2.5962842725345201</v>
      </c>
      <c r="R80">
        <v>2.8929503900000002</v>
      </c>
      <c r="S80">
        <v>0.25393433067806398</v>
      </c>
      <c r="T80">
        <v>1.27290989863166</v>
      </c>
      <c r="U80">
        <v>3.8132115708521099</v>
      </c>
      <c r="V80">
        <v>19.539135560393301</v>
      </c>
      <c r="W80">
        <f t="shared" si="3"/>
        <v>2.9444146414094785</v>
      </c>
      <c r="X80">
        <v>3.5214088037610001</v>
      </c>
      <c r="Y80">
        <v>1.7173524004807299</v>
      </c>
      <c r="Z80">
        <v>93.688600134492802</v>
      </c>
      <c r="AA80">
        <v>92.326164011823195</v>
      </c>
      <c r="AB80">
        <v>3.8341775218411498</v>
      </c>
      <c r="AC80">
        <v>2.35949520056952E-2</v>
      </c>
      <c r="AD80">
        <v>92.267644190470904</v>
      </c>
      <c r="AE80">
        <v>82.676549319862303</v>
      </c>
      <c r="AF80">
        <v>111.549085491196</v>
      </c>
      <c r="AG80">
        <v>102.295097957129</v>
      </c>
      <c r="AH80">
        <v>97.160280256538499</v>
      </c>
      <c r="AI80">
        <v>108</v>
      </c>
      <c r="AJ80" t="s">
        <v>3441</v>
      </c>
      <c r="AK80">
        <v>502171</v>
      </c>
    </row>
    <row r="81" spans="1:37" hidden="1" x14ac:dyDescent="0.45">
      <c r="A81">
        <v>6661</v>
      </c>
      <c r="B81" t="s">
        <v>3440</v>
      </c>
      <c r="C81" t="s">
        <v>5</v>
      </c>
      <c r="D81" t="s">
        <v>5</v>
      </c>
      <c r="E81">
        <f>COUNTIFS(HOF!$A$2:$A$1048576, B81)</f>
        <v>0</v>
      </c>
      <c r="F81">
        <f>COUNTIF(HOF!$C:$C, B81)</f>
        <v>0</v>
      </c>
      <c r="H81">
        <v>34</v>
      </c>
      <c r="I81">
        <v>35</v>
      </c>
      <c r="J81">
        <f t="shared" si="2"/>
        <v>0.49275362318840582</v>
      </c>
      <c r="K81">
        <v>3.3562156587295902</v>
      </c>
      <c r="L81">
        <v>450</v>
      </c>
      <c r="M81">
        <v>19</v>
      </c>
      <c r="N81">
        <v>159</v>
      </c>
      <c r="O81">
        <v>539</v>
      </c>
      <c r="P81">
        <v>7.9647505931045499</v>
      </c>
      <c r="Q81">
        <v>3.1391469842843902</v>
      </c>
      <c r="R81">
        <v>2.53723404</v>
      </c>
      <c r="S81">
        <v>0.23523717328170299</v>
      </c>
      <c r="T81">
        <v>1.25046398782959</v>
      </c>
      <c r="U81">
        <v>3.7415610664590302</v>
      </c>
      <c r="V81">
        <v>6.2763419654220298</v>
      </c>
      <c r="W81">
        <f t="shared" si="3"/>
        <v>2.328883846167729</v>
      </c>
      <c r="X81">
        <v>6.39510045014321</v>
      </c>
      <c r="Y81">
        <v>0.300073954567116</v>
      </c>
      <c r="Z81">
        <v>80.267456440218595</v>
      </c>
      <c r="AA81">
        <v>89.6036915790108</v>
      </c>
      <c r="AB81">
        <v>3.9504476927593699</v>
      </c>
      <c r="AC81">
        <v>-0.38534540772943998</v>
      </c>
      <c r="AD81">
        <v>96.203919253501198</v>
      </c>
      <c r="AE81">
        <v>100.22813479932699</v>
      </c>
      <c r="AF81">
        <v>95.687168384569404</v>
      </c>
      <c r="AG81">
        <v>94.735282592684896</v>
      </c>
      <c r="AH81">
        <v>95.636591824293006</v>
      </c>
      <c r="AI81">
        <v>5</v>
      </c>
      <c r="AJ81" t="s">
        <v>3439</v>
      </c>
      <c r="AK81">
        <v>517008</v>
      </c>
    </row>
    <row r="82" spans="1:37" hidden="1" x14ac:dyDescent="0.45">
      <c r="A82">
        <v>1003984</v>
      </c>
      <c r="B82" t="s">
        <v>3438</v>
      </c>
      <c r="C82" t="s">
        <v>1</v>
      </c>
      <c r="D82" t="s">
        <v>5</v>
      </c>
      <c r="E82">
        <f>COUNTIFS(HOF!$A$2:$A$1048576, B82)</f>
        <v>0</v>
      </c>
      <c r="F82">
        <f>COUNTIF(HOF!$C:$C, B82)</f>
        <v>0</v>
      </c>
      <c r="H82">
        <v>61</v>
      </c>
      <c r="I82">
        <v>85</v>
      </c>
      <c r="J82">
        <f t="shared" si="2"/>
        <v>0.4178082191780822</v>
      </c>
      <c r="K82">
        <v>4.8926173032659097</v>
      </c>
      <c r="L82">
        <v>257</v>
      </c>
      <c r="M82">
        <v>166</v>
      </c>
      <c r="N82">
        <v>10</v>
      </c>
      <c r="O82">
        <v>1241.2</v>
      </c>
      <c r="P82">
        <v>2.8775838065134298</v>
      </c>
      <c r="Q82">
        <v>3.4936911706283902</v>
      </c>
      <c r="R82">
        <v>0.82365144999999995</v>
      </c>
      <c r="S82">
        <v>0.28806176994654498</v>
      </c>
      <c r="T82">
        <v>1.5599999533211599</v>
      </c>
      <c r="U82">
        <v>4.4475722639086799</v>
      </c>
      <c r="V82">
        <v>10.937288697808899</v>
      </c>
      <c r="W82">
        <f t="shared" si="3"/>
        <v>1.7623732996791652</v>
      </c>
      <c r="Z82">
        <v>116.610698433275</v>
      </c>
      <c r="AA82">
        <v>103.527943161027</v>
      </c>
      <c r="AC82">
        <v>0.44504503935722201</v>
      </c>
      <c r="AD82">
        <v>102.37659744961501</v>
      </c>
      <c r="AE82">
        <v>108.109754251437</v>
      </c>
      <c r="AF82">
        <v>94.558675380172701</v>
      </c>
      <c r="AG82">
        <v>104.98113736721901</v>
      </c>
      <c r="AH82">
        <v>107.306398028667</v>
      </c>
      <c r="AJ82" t="s">
        <v>3438</v>
      </c>
      <c r="AK82">
        <v>114066</v>
      </c>
    </row>
    <row r="83" spans="1:37" hidden="1" x14ac:dyDescent="0.45">
      <c r="A83">
        <v>1003993</v>
      </c>
      <c r="B83" t="s">
        <v>3437</v>
      </c>
      <c r="C83" t="s">
        <v>1</v>
      </c>
      <c r="D83" t="s">
        <v>1</v>
      </c>
      <c r="E83">
        <f>COUNTIFS(HOF!$A$2:$A$1048576, B83)</f>
        <v>0</v>
      </c>
      <c r="F83">
        <f>COUNTIF(HOF!$C:$C, B83)</f>
        <v>0</v>
      </c>
      <c r="H83">
        <v>107</v>
      </c>
      <c r="I83">
        <v>87</v>
      </c>
      <c r="J83">
        <f t="shared" si="2"/>
        <v>0.55154639175257736</v>
      </c>
      <c r="K83">
        <v>3.7373604037618602</v>
      </c>
      <c r="L83">
        <v>263</v>
      </c>
      <c r="M83">
        <v>261</v>
      </c>
      <c r="N83">
        <v>0</v>
      </c>
      <c r="O83">
        <v>1760.1</v>
      </c>
      <c r="P83">
        <v>6.4010605000134797</v>
      </c>
      <c r="Q83">
        <v>2.82219280831265</v>
      </c>
      <c r="R83">
        <v>2.2681159399999999</v>
      </c>
      <c r="S83">
        <v>0.24959457467197399</v>
      </c>
      <c r="T83">
        <v>1.2753266615664001</v>
      </c>
      <c r="U83">
        <v>4.0092427837554698</v>
      </c>
      <c r="V83">
        <v>28.5465147383511</v>
      </c>
      <c r="W83">
        <f t="shared" si="3"/>
        <v>3.2437378260725076</v>
      </c>
      <c r="X83">
        <v>10.141117922961699</v>
      </c>
      <c r="Y83">
        <v>-0.40282229339139303</v>
      </c>
      <c r="Z83">
        <v>87.626371573325898</v>
      </c>
      <c r="AA83">
        <v>92.224210354762704</v>
      </c>
      <c r="AC83">
        <v>-0.27188237999360598</v>
      </c>
      <c r="AD83">
        <v>105.090000833834</v>
      </c>
      <c r="AE83">
        <v>78.538969559759195</v>
      </c>
      <c r="AF83">
        <v>134.59616030642599</v>
      </c>
      <c r="AG83">
        <v>95.381862801784806</v>
      </c>
      <c r="AH83">
        <v>89.584732881533299</v>
      </c>
      <c r="AI83">
        <v>151</v>
      </c>
      <c r="AJ83" t="s">
        <v>3437</v>
      </c>
      <c r="AK83">
        <v>114073</v>
      </c>
    </row>
    <row r="84" spans="1:37" hidden="1" x14ac:dyDescent="0.45">
      <c r="A84">
        <v>1004017</v>
      </c>
      <c r="B84" t="s">
        <v>3436</v>
      </c>
      <c r="C84" t="s">
        <v>1</v>
      </c>
      <c r="D84" t="s">
        <v>1</v>
      </c>
      <c r="E84">
        <f>COUNTIFS(HOF!$A$2:$A$1048576, B84)</f>
        <v>0</v>
      </c>
      <c r="F84">
        <f>COUNTIF(HOF!$C:$C, B84)</f>
        <v>0</v>
      </c>
      <c r="H84">
        <v>18</v>
      </c>
      <c r="I84">
        <v>25</v>
      </c>
      <c r="J84">
        <f t="shared" si="2"/>
        <v>0.41860465116279072</v>
      </c>
      <c r="K84">
        <v>4.3737558976949096</v>
      </c>
      <c r="L84">
        <v>48</v>
      </c>
      <c r="M84">
        <v>45</v>
      </c>
      <c r="N84">
        <v>0</v>
      </c>
      <c r="O84">
        <v>368.1</v>
      </c>
      <c r="P84">
        <v>2.59004539193106</v>
      </c>
      <c r="Q84">
        <v>3.68959296397726</v>
      </c>
      <c r="R84">
        <v>0.70198674999999999</v>
      </c>
      <c r="S84">
        <v>0.28987490027415402</v>
      </c>
      <c r="T84">
        <v>1.5610860590779401</v>
      </c>
      <c r="U84">
        <v>4.3344017376597996</v>
      </c>
      <c r="V84">
        <v>2.2600859666708799</v>
      </c>
      <c r="W84">
        <f t="shared" si="3"/>
        <v>1.2279739020216678</v>
      </c>
      <c r="Z84">
        <v>112.07462344864</v>
      </c>
      <c r="AA84">
        <v>108.720285479138</v>
      </c>
      <c r="AC84">
        <v>3.9354160035108103E-2</v>
      </c>
      <c r="AD84">
        <v>78.054862668124997</v>
      </c>
      <c r="AE84">
        <v>101.768663002401</v>
      </c>
      <c r="AF84">
        <v>75.514238645273096</v>
      </c>
      <c r="AG84">
        <v>104.946829158076</v>
      </c>
      <c r="AH84">
        <v>105.62479049495499</v>
      </c>
      <c r="AJ84" t="s">
        <v>3436</v>
      </c>
      <c r="AK84">
        <v>114095</v>
      </c>
    </row>
    <row r="85" spans="1:37" hidden="1" x14ac:dyDescent="0.45">
      <c r="A85">
        <v>1006785</v>
      </c>
      <c r="B85" t="s">
        <v>3435</v>
      </c>
      <c r="C85" t="s">
        <v>1</v>
      </c>
      <c r="D85" t="s">
        <v>1</v>
      </c>
      <c r="E85">
        <f>COUNTIFS(HOF!$A$2:$A$1048576, B85)</f>
        <v>0</v>
      </c>
      <c r="F85">
        <f>COUNTIF(HOF!$C:$C, B85)</f>
        <v>0</v>
      </c>
      <c r="H85">
        <v>101</v>
      </c>
      <c r="I85">
        <v>112</v>
      </c>
      <c r="J85">
        <f t="shared" si="2"/>
        <v>0.47417840375586856</v>
      </c>
      <c r="K85">
        <v>4.4091560374396899</v>
      </c>
      <c r="L85">
        <v>321</v>
      </c>
      <c r="M85">
        <v>250</v>
      </c>
      <c r="N85">
        <v>5</v>
      </c>
      <c r="O85">
        <v>1849.1</v>
      </c>
      <c r="P85">
        <v>3.9711604045814402</v>
      </c>
      <c r="Q85">
        <v>3.6353637527234501</v>
      </c>
      <c r="R85">
        <v>1.0923694799999999</v>
      </c>
      <c r="S85">
        <v>0.26592070728001099</v>
      </c>
      <c r="T85">
        <v>1.444844853083</v>
      </c>
      <c r="U85">
        <v>4.15989455124876</v>
      </c>
      <c r="V85">
        <v>20.096488147974</v>
      </c>
      <c r="W85">
        <f t="shared" si="3"/>
        <v>2.1736507650180088</v>
      </c>
      <c r="Z85">
        <v>107.146134199966</v>
      </c>
      <c r="AA85">
        <v>101.458951923268</v>
      </c>
      <c r="AC85">
        <v>0.249261486190924</v>
      </c>
      <c r="AD85">
        <v>96.393678925653205</v>
      </c>
      <c r="AE85">
        <v>91.195841784002198</v>
      </c>
      <c r="AF85">
        <v>104.591528450648</v>
      </c>
      <c r="AG85">
        <v>104.00715495908599</v>
      </c>
      <c r="AH85">
        <v>100.87600593547</v>
      </c>
      <c r="AJ85" t="s">
        <v>3435</v>
      </c>
      <c r="AK85">
        <v>116931</v>
      </c>
    </row>
    <row r="86" spans="1:37" hidden="1" x14ac:dyDescent="0.45">
      <c r="A86">
        <v>1007999</v>
      </c>
      <c r="B86" t="s">
        <v>3434</v>
      </c>
      <c r="C86" t="s">
        <v>5</v>
      </c>
      <c r="D86" t="s">
        <v>1</v>
      </c>
      <c r="E86">
        <f>COUNTIFS(HOF!$A$2:$A$1048576, B86)</f>
        <v>0</v>
      </c>
      <c r="F86">
        <f>COUNTIF(HOF!$C:$C, B86)</f>
        <v>0</v>
      </c>
      <c r="H86">
        <v>21</v>
      </c>
      <c r="I86">
        <v>22</v>
      </c>
      <c r="J86">
        <f t="shared" si="2"/>
        <v>0.48837209302325579</v>
      </c>
      <c r="K86">
        <v>2.76694239300936</v>
      </c>
      <c r="L86">
        <v>75</v>
      </c>
      <c r="M86">
        <v>44</v>
      </c>
      <c r="N86">
        <v>6</v>
      </c>
      <c r="O86">
        <v>403.1</v>
      </c>
      <c r="P86">
        <v>3.5702482490443401</v>
      </c>
      <c r="Q86">
        <v>3.3471077334790702</v>
      </c>
      <c r="R86">
        <v>1.06666667</v>
      </c>
      <c r="S86">
        <v>0.23081597028722201</v>
      </c>
      <c r="T86">
        <v>1.21983481842348</v>
      </c>
      <c r="U86">
        <v>3.0470265902301499</v>
      </c>
      <c r="V86">
        <v>2.9980659601278599</v>
      </c>
      <c r="W86">
        <f t="shared" si="3"/>
        <v>1.4875048177265491</v>
      </c>
      <c r="Z86">
        <v>95.368525551277699</v>
      </c>
      <c r="AA86">
        <v>105.81515487655599</v>
      </c>
      <c r="AC86">
        <v>-0.28008419722078798</v>
      </c>
      <c r="AD86">
        <v>95.919078667787502</v>
      </c>
      <c r="AE86">
        <v>112.843311785206</v>
      </c>
      <c r="AF86">
        <v>84.884822374095293</v>
      </c>
      <c r="AG86">
        <v>94.061882760104197</v>
      </c>
      <c r="AH86">
        <v>97.557709509361402</v>
      </c>
      <c r="AJ86" t="s">
        <v>3434</v>
      </c>
      <c r="AK86">
        <v>118175</v>
      </c>
    </row>
    <row r="87" spans="1:37" hidden="1" x14ac:dyDescent="0.45">
      <c r="A87">
        <v>9239</v>
      </c>
      <c r="B87" t="s">
        <v>3433</v>
      </c>
      <c r="C87" t="s">
        <v>5</v>
      </c>
      <c r="D87" t="s">
        <v>5</v>
      </c>
      <c r="E87">
        <f>COUNTIFS(HOF!$A$2:$A$1048576, B87)</f>
        <v>0</v>
      </c>
      <c r="F87">
        <f>COUNTIF(HOF!$C:$C, B87)</f>
        <v>0</v>
      </c>
      <c r="H87">
        <v>14</v>
      </c>
      <c r="I87">
        <v>14</v>
      </c>
      <c r="J87">
        <f t="shared" si="2"/>
        <v>0.5</v>
      </c>
      <c r="K87">
        <v>3.4427716084758702</v>
      </c>
      <c r="L87">
        <v>303</v>
      </c>
      <c r="M87">
        <v>1</v>
      </c>
      <c r="N87">
        <v>5</v>
      </c>
      <c r="O87">
        <v>332</v>
      </c>
      <c r="P87">
        <v>6.1265069568153399</v>
      </c>
      <c r="Q87">
        <v>2.43975940758133</v>
      </c>
      <c r="R87">
        <v>2.5111111099999999</v>
      </c>
      <c r="S87">
        <v>0.24861878453038599</v>
      </c>
      <c r="T87">
        <v>1.2198797037906599</v>
      </c>
      <c r="U87">
        <v>3.9063214693481498</v>
      </c>
      <c r="V87">
        <v>2.4572455720044601</v>
      </c>
      <c r="W87">
        <f t="shared" si="3"/>
        <v>1.4802684168701568</v>
      </c>
      <c r="X87">
        <v>1.81748009100556</v>
      </c>
      <c r="Y87">
        <v>-1.84360495394824</v>
      </c>
      <c r="Z87">
        <v>80.496503306310998</v>
      </c>
      <c r="AA87">
        <v>92.590939004191299</v>
      </c>
      <c r="AB87">
        <v>4.17368256594792</v>
      </c>
      <c r="AC87">
        <v>-0.46354986087228101</v>
      </c>
      <c r="AD87">
        <v>75.956937022106999</v>
      </c>
      <c r="AE87">
        <v>78.984162705096196</v>
      </c>
      <c r="AF87">
        <v>95.639104462076801</v>
      </c>
      <c r="AG87">
        <v>99.117953276077699</v>
      </c>
      <c r="AH87">
        <v>92.864813297627705</v>
      </c>
      <c r="AI87">
        <v>0</v>
      </c>
      <c r="AJ87" t="s">
        <v>3433</v>
      </c>
      <c r="AK87">
        <v>543935</v>
      </c>
    </row>
    <row r="88" spans="1:37" hidden="1" x14ac:dyDescent="0.45">
      <c r="A88">
        <v>13781</v>
      </c>
      <c r="B88" t="s">
        <v>3432</v>
      </c>
      <c r="C88" t="s">
        <v>1</v>
      </c>
      <c r="D88" t="s">
        <v>1</v>
      </c>
      <c r="E88">
        <f>COUNTIFS(HOF!$A$2:$A$1048576, B88)</f>
        <v>0</v>
      </c>
      <c r="F88">
        <f>COUNTIF(HOF!$C:$C, B88)</f>
        <v>0</v>
      </c>
      <c r="H88">
        <v>77</v>
      </c>
      <c r="I88">
        <v>68</v>
      </c>
      <c r="J88">
        <f t="shared" si="2"/>
        <v>0.53103448275862064</v>
      </c>
      <c r="K88">
        <v>3.7845787487034199</v>
      </c>
      <c r="L88">
        <v>278</v>
      </c>
      <c r="M88">
        <v>211</v>
      </c>
      <c r="N88">
        <v>0</v>
      </c>
      <c r="O88">
        <v>1258</v>
      </c>
      <c r="P88">
        <v>8.39189200799456</v>
      </c>
      <c r="Q88">
        <v>2.6756757126939101</v>
      </c>
      <c r="R88">
        <v>3.1363636399999999</v>
      </c>
      <c r="S88">
        <v>0.24948496085702501</v>
      </c>
      <c r="T88">
        <v>1.2599364244265701</v>
      </c>
      <c r="U88">
        <v>3.6635377521166799</v>
      </c>
      <c r="V88">
        <v>18.0798415504395</v>
      </c>
      <c r="W88">
        <f t="shared" si="3"/>
        <v>2.8743786248711447</v>
      </c>
      <c r="X88">
        <v>2.5324250822886798</v>
      </c>
      <c r="Y88">
        <v>1.19509371935994</v>
      </c>
      <c r="Z88">
        <v>95.804712462670494</v>
      </c>
      <c r="AA88">
        <v>92.486624260064801</v>
      </c>
      <c r="AB88">
        <v>3.8228519682163502</v>
      </c>
      <c r="AC88">
        <v>0.121040996586744</v>
      </c>
      <c r="AD88">
        <v>100.996507155996</v>
      </c>
      <c r="AE88">
        <v>84.568216933610799</v>
      </c>
      <c r="AF88">
        <v>119.827299127933</v>
      </c>
      <c r="AG88">
        <v>101.597562532916</v>
      </c>
      <c r="AH88">
        <v>96.999367648790695</v>
      </c>
      <c r="AI88">
        <v>92</v>
      </c>
      <c r="AJ88" t="s">
        <v>3432</v>
      </c>
      <c r="AK88">
        <v>622072</v>
      </c>
    </row>
    <row r="89" spans="1:37" hidden="1" x14ac:dyDescent="0.45">
      <c r="A89">
        <v>10261</v>
      </c>
      <c r="B89" t="s">
        <v>3431</v>
      </c>
      <c r="C89" t="s">
        <v>5</v>
      </c>
      <c r="D89" t="s">
        <v>5</v>
      </c>
      <c r="E89">
        <f>COUNTIFS(HOF!$A$2:$A$1048576, B89)</f>
        <v>0</v>
      </c>
      <c r="F89">
        <f>COUNTIF(HOF!$C:$C, B89)</f>
        <v>0</v>
      </c>
      <c r="H89">
        <v>33</v>
      </c>
      <c r="I89">
        <v>19</v>
      </c>
      <c r="J89">
        <f t="shared" si="2"/>
        <v>0.63461538461538458</v>
      </c>
      <c r="K89">
        <v>3.4976873853529402</v>
      </c>
      <c r="L89">
        <v>284</v>
      </c>
      <c r="M89">
        <v>48</v>
      </c>
      <c r="N89">
        <v>4</v>
      </c>
      <c r="O89">
        <v>504.1</v>
      </c>
      <c r="P89">
        <v>7.2809002715510296</v>
      </c>
      <c r="Q89">
        <v>3.3192339473247299</v>
      </c>
      <c r="R89">
        <v>2.1935483900000001</v>
      </c>
      <c r="S89">
        <v>0.23214285714285701</v>
      </c>
      <c r="T89">
        <v>1.2452084342412899</v>
      </c>
      <c r="U89">
        <v>4.0442404034076596</v>
      </c>
      <c r="V89">
        <v>5.2631561495363703</v>
      </c>
      <c r="W89">
        <f t="shared" si="3"/>
        <v>2.0881397141584488</v>
      </c>
      <c r="X89">
        <v>3.24488559237215</v>
      </c>
      <c r="Y89">
        <v>0.169844056724058</v>
      </c>
      <c r="Z89">
        <v>82.459647879556499</v>
      </c>
      <c r="AA89">
        <v>98.359066435880806</v>
      </c>
      <c r="AB89">
        <v>4.0528092387679102</v>
      </c>
      <c r="AC89">
        <v>-0.54655301805471501</v>
      </c>
      <c r="AD89">
        <v>99.256133724499094</v>
      </c>
      <c r="AE89">
        <v>108.52515651029999</v>
      </c>
      <c r="AF89">
        <v>90.653935485730599</v>
      </c>
      <c r="AG89">
        <v>92.189265353581007</v>
      </c>
      <c r="AH89">
        <v>94.698181081076697</v>
      </c>
      <c r="AI89">
        <v>23</v>
      </c>
      <c r="AJ89" t="s">
        <v>3431</v>
      </c>
      <c r="AK89">
        <v>468396</v>
      </c>
    </row>
    <row r="90" spans="1:37" hidden="1" x14ac:dyDescent="0.45">
      <c r="A90">
        <v>5164</v>
      </c>
      <c r="B90" t="s">
        <v>3430</v>
      </c>
      <c r="C90" t="s">
        <v>5</v>
      </c>
      <c r="D90" t="s">
        <v>5</v>
      </c>
      <c r="E90">
        <f>COUNTIFS(HOF!$A$2:$A$1048576, B90)</f>
        <v>0</v>
      </c>
      <c r="F90">
        <f>COUNTIF(HOF!$C:$C, B90)</f>
        <v>0</v>
      </c>
      <c r="H90">
        <v>31</v>
      </c>
      <c r="I90">
        <v>16</v>
      </c>
      <c r="J90">
        <f t="shared" si="2"/>
        <v>0.65957446808510634</v>
      </c>
      <c r="K90">
        <v>3.83347937118941</v>
      </c>
      <c r="L90">
        <v>204</v>
      </c>
      <c r="M90">
        <v>15</v>
      </c>
      <c r="N90">
        <v>29</v>
      </c>
      <c r="O90">
        <v>380.1</v>
      </c>
      <c r="P90">
        <v>6.6730937202186</v>
      </c>
      <c r="Q90">
        <v>3.05258542520638</v>
      </c>
      <c r="R90">
        <v>2.1860465100000002</v>
      </c>
      <c r="S90">
        <v>0.230929264909847</v>
      </c>
      <c r="T90">
        <v>1.2147239159735901</v>
      </c>
      <c r="U90">
        <v>4.4703028578868098</v>
      </c>
      <c r="V90">
        <v>1.1730791404843299</v>
      </c>
      <c r="W90">
        <f t="shared" si="3"/>
        <v>0.61724764034955537</v>
      </c>
      <c r="X90">
        <v>2.00928442180156</v>
      </c>
      <c r="Y90">
        <v>1.0331519537507701</v>
      </c>
      <c r="Z90">
        <v>89.748803026549993</v>
      </c>
      <c r="AA90">
        <v>108.65688411495501</v>
      </c>
      <c r="AB90">
        <v>4.0594445644363697</v>
      </c>
      <c r="AC90">
        <v>-0.63682348669740596</v>
      </c>
      <c r="AD90">
        <v>93.726155505073095</v>
      </c>
      <c r="AE90">
        <v>97.978945850607602</v>
      </c>
      <c r="AF90">
        <v>96.703671998065005</v>
      </c>
      <c r="AG90">
        <v>90.700279547461804</v>
      </c>
      <c r="AH90">
        <v>90.908224332011102</v>
      </c>
      <c r="AI90">
        <v>6</v>
      </c>
      <c r="AJ90" t="s">
        <v>3430</v>
      </c>
      <c r="AK90">
        <v>469686</v>
      </c>
    </row>
    <row r="91" spans="1:37" hidden="1" x14ac:dyDescent="0.45">
      <c r="A91">
        <v>2155</v>
      </c>
      <c r="B91" t="s">
        <v>3429</v>
      </c>
      <c r="C91" t="s">
        <v>5</v>
      </c>
      <c r="D91" t="s">
        <v>5</v>
      </c>
      <c r="E91">
        <f>COUNTIFS(HOF!$A$2:$A$1048576, B91)</f>
        <v>0</v>
      </c>
      <c r="F91">
        <f>COUNTIF(HOF!$C:$C, B91)</f>
        <v>0</v>
      </c>
      <c r="H91">
        <v>47</v>
      </c>
      <c r="I91">
        <v>47</v>
      </c>
      <c r="J91">
        <f t="shared" si="2"/>
        <v>0.5</v>
      </c>
      <c r="K91">
        <v>4.5638709340455703</v>
      </c>
      <c r="L91">
        <v>255</v>
      </c>
      <c r="M91">
        <v>93</v>
      </c>
      <c r="N91">
        <v>19</v>
      </c>
      <c r="O91">
        <v>775</v>
      </c>
      <c r="P91">
        <v>6.1432257610944196</v>
      </c>
      <c r="Q91">
        <v>3.1238709446774999</v>
      </c>
      <c r="R91">
        <v>1.9665427499999999</v>
      </c>
      <c r="S91">
        <v>0.26531280707500798</v>
      </c>
      <c r="T91">
        <v>1.39225805423669</v>
      </c>
      <c r="U91">
        <v>4.7324002917482204</v>
      </c>
      <c r="V91">
        <v>1.9792384430766099</v>
      </c>
      <c r="W91">
        <f t="shared" si="3"/>
        <v>0.51077121111654455</v>
      </c>
      <c r="X91">
        <v>-3.75292362645268</v>
      </c>
      <c r="Y91">
        <v>1.39311105696056</v>
      </c>
      <c r="Z91">
        <v>112.63226775832</v>
      </c>
      <c r="AA91">
        <v>116.275272526325</v>
      </c>
      <c r="AB91">
        <v>4.3520476501088803</v>
      </c>
      <c r="AC91">
        <v>-0.16852935770265101</v>
      </c>
      <c r="AD91">
        <v>81.9641841899752</v>
      </c>
      <c r="AE91">
        <v>103.761525910427</v>
      </c>
      <c r="AF91">
        <v>77.882144686991197</v>
      </c>
      <c r="AG91">
        <v>106.16241921492799</v>
      </c>
      <c r="AH91">
        <v>106.987107903701</v>
      </c>
      <c r="AI91">
        <v>44</v>
      </c>
      <c r="AJ91" t="s">
        <v>3429</v>
      </c>
      <c r="AK91">
        <v>430580</v>
      </c>
    </row>
    <row r="92" spans="1:37" hidden="1" x14ac:dyDescent="0.45">
      <c r="A92">
        <v>1000216</v>
      </c>
      <c r="B92" t="s">
        <v>3428</v>
      </c>
      <c r="C92" t="s">
        <v>1</v>
      </c>
      <c r="D92" t="s">
        <v>1</v>
      </c>
      <c r="E92">
        <f>COUNTIFS(HOF!$A$2:$A$1048576, B92)</f>
        <v>0</v>
      </c>
      <c r="F92">
        <f>COUNTIF(HOF!$C:$C, B92)</f>
        <v>0</v>
      </c>
      <c r="H92">
        <v>49</v>
      </c>
      <c r="I92">
        <v>54</v>
      </c>
      <c r="J92">
        <f t="shared" si="2"/>
        <v>0.47572815533980584</v>
      </c>
      <c r="K92">
        <v>4.1115636097161303</v>
      </c>
      <c r="L92">
        <v>148</v>
      </c>
      <c r="M92">
        <v>128</v>
      </c>
      <c r="N92">
        <v>0</v>
      </c>
      <c r="O92">
        <v>818.2</v>
      </c>
      <c r="P92">
        <v>3.7267916141544601</v>
      </c>
      <c r="Q92">
        <v>2.3196254589574901</v>
      </c>
      <c r="R92">
        <v>1.6066350700000001</v>
      </c>
      <c r="S92">
        <v>0.27825818406423702</v>
      </c>
      <c r="T92">
        <v>1.3583062192526201</v>
      </c>
      <c r="U92">
        <v>4.2106388556245697</v>
      </c>
      <c r="V92">
        <v>7.3697256147861401</v>
      </c>
      <c r="W92">
        <f t="shared" si="3"/>
        <v>1.8014484514265801</v>
      </c>
      <c r="X92">
        <v>-0.81682431325316396</v>
      </c>
      <c r="Y92">
        <v>-0.14247470881081101</v>
      </c>
      <c r="Z92">
        <v>98.603429570259607</v>
      </c>
      <c r="AA92">
        <v>106.38606277287001</v>
      </c>
      <c r="AC92">
        <v>-9.9075245908439399E-2</v>
      </c>
      <c r="AD92">
        <v>66.372736260860506</v>
      </c>
      <c r="AE92">
        <v>69.583181731701202</v>
      </c>
      <c r="AF92">
        <v>95.131744204651696</v>
      </c>
      <c r="AG92">
        <v>108.899185412951</v>
      </c>
      <c r="AH92">
        <v>99.7157650408802</v>
      </c>
      <c r="AI92">
        <v>69</v>
      </c>
      <c r="AJ92" t="s">
        <v>3428</v>
      </c>
      <c r="AK92">
        <v>110226</v>
      </c>
    </row>
    <row r="93" spans="1:37" hidden="1" x14ac:dyDescent="0.45">
      <c r="A93">
        <v>1010979</v>
      </c>
      <c r="B93" t="s">
        <v>3427</v>
      </c>
      <c r="C93" t="s">
        <v>1</v>
      </c>
      <c r="D93" t="s">
        <v>5</v>
      </c>
      <c r="E93">
        <f>COUNTIFS(HOF!$A$2:$A$1048576, B93)</f>
        <v>0</v>
      </c>
      <c r="F93">
        <f>COUNTIF(HOF!$C:$C, B93)</f>
        <v>0</v>
      </c>
      <c r="H93">
        <v>23</v>
      </c>
      <c r="I93">
        <v>27</v>
      </c>
      <c r="J93">
        <f t="shared" si="2"/>
        <v>0.46</v>
      </c>
      <c r="K93">
        <v>4.5226455663173804</v>
      </c>
      <c r="L93">
        <v>101</v>
      </c>
      <c r="M93">
        <v>67</v>
      </c>
      <c r="N93">
        <v>1</v>
      </c>
      <c r="O93">
        <v>463.2</v>
      </c>
      <c r="P93">
        <v>4.4450035823462599</v>
      </c>
      <c r="Q93">
        <v>2.87275340693121</v>
      </c>
      <c r="R93">
        <v>1.5472973000000001</v>
      </c>
      <c r="S93">
        <v>0.281773931855056</v>
      </c>
      <c r="T93">
        <v>1.4428468687965299</v>
      </c>
      <c r="U93">
        <v>4.0405515066419504</v>
      </c>
      <c r="V93">
        <v>2.7512558251619299</v>
      </c>
      <c r="W93">
        <f t="shared" si="3"/>
        <v>1.1879342941113689</v>
      </c>
      <c r="X93">
        <v>-4.0018897354602796</v>
      </c>
      <c r="Y93">
        <v>7.5861409983105796E-2</v>
      </c>
      <c r="Z93">
        <v>119.81628556645499</v>
      </c>
      <c r="AA93">
        <v>109.174149283723</v>
      </c>
      <c r="AC93">
        <v>0.48209405967542901</v>
      </c>
      <c r="AD93">
        <v>90.188502542888003</v>
      </c>
      <c r="AE93">
        <v>91.119971409710899</v>
      </c>
      <c r="AF93">
        <v>98.960148331145305</v>
      </c>
      <c r="AG93">
        <v>110.96340418749099</v>
      </c>
      <c r="AH93">
        <v>108.18094696433199</v>
      </c>
      <c r="AI93">
        <v>34</v>
      </c>
      <c r="AJ93" t="s">
        <v>3427</v>
      </c>
      <c r="AK93">
        <v>121224</v>
      </c>
    </row>
    <row r="94" spans="1:37" hidden="1" x14ac:dyDescent="0.45">
      <c r="A94">
        <v>1011310</v>
      </c>
      <c r="B94" t="s">
        <v>3426</v>
      </c>
      <c r="C94" t="s">
        <v>5</v>
      </c>
      <c r="D94" t="s">
        <v>5</v>
      </c>
      <c r="E94">
        <f>COUNTIFS(HOF!$A$2:$A$1048576, B94)</f>
        <v>0</v>
      </c>
      <c r="F94">
        <f>COUNTIF(HOF!$C:$C, B94)</f>
        <v>0</v>
      </c>
      <c r="H94">
        <v>71</v>
      </c>
      <c r="I94">
        <v>76</v>
      </c>
      <c r="J94">
        <f t="shared" si="2"/>
        <v>0.48299319727891155</v>
      </c>
      <c r="K94">
        <v>3.51781027390453</v>
      </c>
      <c r="L94">
        <v>345</v>
      </c>
      <c r="M94">
        <v>110</v>
      </c>
      <c r="N94">
        <v>42</v>
      </c>
      <c r="O94">
        <v>1394.1</v>
      </c>
      <c r="P94">
        <v>3.8921827434209799</v>
      </c>
      <c r="Q94">
        <v>3.9373656276729601</v>
      </c>
      <c r="R94">
        <v>0.98852459000000004</v>
      </c>
      <c r="S94">
        <v>0.26119135006822702</v>
      </c>
      <c r="T94">
        <v>1.4286397687294199</v>
      </c>
      <c r="U94">
        <v>3.8307203807653498</v>
      </c>
      <c r="V94">
        <v>5.3965237503871304</v>
      </c>
      <c r="W94">
        <f t="shared" si="3"/>
        <v>0.77419464175986386</v>
      </c>
      <c r="Z94">
        <v>101.163242865911</v>
      </c>
      <c r="AA94">
        <v>109.17864239708901</v>
      </c>
      <c r="AC94">
        <v>-0.312910106860814</v>
      </c>
      <c r="AD94">
        <v>123.787959089083</v>
      </c>
      <c r="AE94">
        <v>122.72472691629601</v>
      </c>
      <c r="AF94">
        <v>100.22364888507499</v>
      </c>
      <c r="AG94">
        <v>98.326972814866593</v>
      </c>
      <c r="AH94">
        <v>103.550668502226</v>
      </c>
      <c r="AJ94" t="s">
        <v>3426</v>
      </c>
      <c r="AK94">
        <v>121562</v>
      </c>
    </row>
    <row r="95" spans="1:37" hidden="1" x14ac:dyDescent="0.45">
      <c r="A95">
        <v>1012288</v>
      </c>
      <c r="B95" t="s">
        <v>3425</v>
      </c>
      <c r="C95" t="s">
        <v>1</v>
      </c>
      <c r="D95" t="s">
        <v>1</v>
      </c>
      <c r="E95">
        <f>COUNTIFS(HOF!$A$2:$A$1048576, B95)</f>
        <v>0</v>
      </c>
      <c r="F95">
        <f>COUNTIF(HOF!$C:$C, B95)</f>
        <v>0</v>
      </c>
      <c r="H95">
        <v>91</v>
      </c>
      <c r="I95">
        <v>100</v>
      </c>
      <c r="J95">
        <f t="shared" si="2"/>
        <v>0.47643979057591623</v>
      </c>
      <c r="K95">
        <v>3.3103009153576202</v>
      </c>
      <c r="L95">
        <v>264</v>
      </c>
      <c r="M95">
        <v>194</v>
      </c>
      <c r="N95">
        <v>9</v>
      </c>
      <c r="O95">
        <v>1582.1</v>
      </c>
      <c r="P95">
        <v>3.2761741017972299</v>
      </c>
      <c r="Q95">
        <v>3.3899301469985201</v>
      </c>
      <c r="R95">
        <v>0.96644295000000002</v>
      </c>
      <c r="S95">
        <v>0.25738748864081901</v>
      </c>
      <c r="T95">
        <v>1.3770801249645399</v>
      </c>
      <c r="U95">
        <v>3.5040378318982301</v>
      </c>
      <c r="V95">
        <v>16.978623474948101</v>
      </c>
      <c r="W95">
        <f t="shared" si="3"/>
        <v>2.1463401143983445</v>
      </c>
      <c r="Z95">
        <v>94.036385042631693</v>
      </c>
      <c r="AA95">
        <v>99.004273157306002</v>
      </c>
      <c r="AC95">
        <v>-0.19373691654061401</v>
      </c>
      <c r="AD95">
        <v>109.293360176218</v>
      </c>
      <c r="AE95">
        <v>113.273400257783</v>
      </c>
      <c r="AF95">
        <v>96.978980831129505</v>
      </c>
      <c r="AG95">
        <v>96.722809515780298</v>
      </c>
      <c r="AH95">
        <v>101.103590071301</v>
      </c>
      <c r="AJ95" t="s">
        <v>3425</v>
      </c>
      <c r="AK95">
        <v>122546</v>
      </c>
    </row>
    <row r="96" spans="1:37" hidden="1" x14ac:dyDescent="0.45">
      <c r="A96">
        <v>1013675</v>
      </c>
      <c r="B96" t="s">
        <v>3424</v>
      </c>
      <c r="C96" t="s">
        <v>1</v>
      </c>
      <c r="D96" t="s">
        <v>5</v>
      </c>
      <c r="E96">
        <f>COUNTIFS(HOF!$A$2:$A$1048576, B96)</f>
        <v>0</v>
      </c>
      <c r="F96">
        <f>COUNTIF(HOF!$C:$C, B96)</f>
        <v>0</v>
      </c>
      <c r="H96">
        <v>51</v>
      </c>
      <c r="I96">
        <v>55</v>
      </c>
      <c r="J96">
        <f t="shared" si="2"/>
        <v>0.48113207547169812</v>
      </c>
      <c r="K96">
        <v>5.03475340090875</v>
      </c>
      <c r="L96">
        <v>206</v>
      </c>
      <c r="M96">
        <v>137</v>
      </c>
      <c r="N96">
        <v>1</v>
      </c>
      <c r="O96">
        <v>892</v>
      </c>
      <c r="P96">
        <v>5.9428251565836696</v>
      </c>
      <c r="Q96">
        <v>3.5414798471322002</v>
      </c>
      <c r="R96">
        <v>1.67806268</v>
      </c>
      <c r="S96">
        <v>0.276631816897428</v>
      </c>
      <c r="T96">
        <v>1.4910314012933901</v>
      </c>
      <c r="U96">
        <v>5.1217974863316202</v>
      </c>
      <c r="V96">
        <v>3.3269545882940199</v>
      </c>
      <c r="W96">
        <f t="shared" si="3"/>
        <v>0.74595394356368161</v>
      </c>
      <c r="X96">
        <v>-5.3539598342031196</v>
      </c>
      <c r="Y96">
        <v>2.89186872968568</v>
      </c>
      <c r="Z96">
        <v>116.609607957699</v>
      </c>
      <c r="AA96">
        <v>117.14463747480499</v>
      </c>
      <c r="AC96">
        <v>-8.7044085422875506E-2</v>
      </c>
      <c r="AD96">
        <v>92.053158040336697</v>
      </c>
      <c r="AE96">
        <v>104.101530095378</v>
      </c>
      <c r="AF96">
        <v>88.727886432400595</v>
      </c>
      <c r="AG96">
        <v>105.491846460589</v>
      </c>
      <c r="AH96">
        <v>105.678991213844</v>
      </c>
      <c r="AI96">
        <v>57</v>
      </c>
      <c r="AJ96" t="s">
        <v>3424</v>
      </c>
      <c r="AK96">
        <v>123982</v>
      </c>
    </row>
    <row r="97" spans="1:37" hidden="1" x14ac:dyDescent="0.45">
      <c r="A97">
        <v>1010860</v>
      </c>
      <c r="B97" t="s">
        <v>3423</v>
      </c>
      <c r="C97" t="s">
        <v>1</v>
      </c>
      <c r="D97" t="s">
        <v>1</v>
      </c>
      <c r="E97">
        <f>COUNTIFS(HOF!$A$2:$A$1048576, B97)</f>
        <v>0</v>
      </c>
      <c r="F97">
        <f>COUNTIF(HOF!$C:$C, B97)</f>
        <v>0</v>
      </c>
      <c r="H97">
        <v>182</v>
      </c>
      <c r="I97">
        <v>107</v>
      </c>
      <c r="J97">
        <f t="shared" si="2"/>
        <v>0.62975778546712802</v>
      </c>
      <c r="K97">
        <v>3.3041327207328401</v>
      </c>
      <c r="L97">
        <v>434</v>
      </c>
      <c r="M97">
        <v>309</v>
      </c>
      <c r="N97">
        <v>49</v>
      </c>
      <c r="O97">
        <v>2492.1</v>
      </c>
      <c r="P97">
        <v>5.1385583186916097</v>
      </c>
      <c r="Q97">
        <v>4.5535643287913796</v>
      </c>
      <c r="R97">
        <v>1.12846947</v>
      </c>
      <c r="S97">
        <v>0.234746307000642</v>
      </c>
      <c r="T97">
        <v>1.38584995961277</v>
      </c>
      <c r="U97">
        <v>3.7218855812579799</v>
      </c>
      <c r="V97">
        <v>27.3941867128014</v>
      </c>
      <c r="W97">
        <f t="shared" si="3"/>
        <v>2.1984821405883714</v>
      </c>
      <c r="Z97">
        <v>90.201627627790899</v>
      </c>
      <c r="AA97">
        <v>99.389267607629094</v>
      </c>
      <c r="AC97">
        <v>-0.41775286052514299</v>
      </c>
      <c r="AD97">
        <v>136.26944186947799</v>
      </c>
      <c r="AE97">
        <v>119.307058512767</v>
      </c>
      <c r="AF97">
        <v>115.20072574795201</v>
      </c>
      <c r="AG97">
        <v>92.113770153400097</v>
      </c>
      <c r="AH97">
        <v>97.879001295719604</v>
      </c>
      <c r="AJ97" t="s">
        <v>3423</v>
      </c>
      <c r="AK97">
        <v>121100</v>
      </c>
    </row>
    <row r="98" spans="1:37" hidden="1" x14ac:dyDescent="0.45">
      <c r="A98">
        <v>1012582</v>
      </c>
      <c r="B98" t="s">
        <v>3422</v>
      </c>
      <c r="C98" t="s">
        <v>5</v>
      </c>
      <c r="D98" t="s">
        <v>5</v>
      </c>
      <c r="E98">
        <f>COUNTIFS(HOF!$A$2:$A$1048576, B98)</f>
        <v>0</v>
      </c>
      <c r="F98">
        <f>COUNTIF(HOF!$C:$C, B98)</f>
        <v>0</v>
      </c>
      <c r="H98">
        <v>20</v>
      </c>
      <c r="I98">
        <v>20</v>
      </c>
      <c r="J98">
        <f t="shared" si="2"/>
        <v>0.5</v>
      </c>
      <c r="K98">
        <v>4.5426070566672996</v>
      </c>
      <c r="L98">
        <v>180</v>
      </c>
      <c r="M98">
        <v>29</v>
      </c>
      <c r="N98">
        <v>11</v>
      </c>
      <c r="O98">
        <v>457.2</v>
      </c>
      <c r="P98">
        <v>3.6380186384564999</v>
      </c>
      <c r="Q98">
        <v>3.4806989135502699</v>
      </c>
      <c r="R98">
        <v>1.0451977400000001</v>
      </c>
      <c r="S98">
        <v>0.292604501607717</v>
      </c>
      <c r="T98">
        <v>1.5797522376000299</v>
      </c>
      <c r="U98">
        <v>4.3228606391698303</v>
      </c>
      <c r="V98">
        <v>1.05699793715029</v>
      </c>
      <c r="W98">
        <f t="shared" si="3"/>
        <v>0.46237880015323274</v>
      </c>
      <c r="Z98">
        <v>118.60519636191999</v>
      </c>
      <c r="AA98">
        <v>108.569920190315</v>
      </c>
      <c r="AC98">
        <v>0.21974641749746901</v>
      </c>
      <c r="AD98">
        <v>113.389728908804</v>
      </c>
      <c r="AE98">
        <v>130.44990923525</v>
      </c>
      <c r="AF98">
        <v>86.942924139189898</v>
      </c>
      <c r="AG98">
        <v>108.22317498477599</v>
      </c>
      <c r="AH98">
        <v>114.508827112963</v>
      </c>
      <c r="AJ98" t="s">
        <v>3422</v>
      </c>
      <c r="AK98">
        <v>122842</v>
      </c>
    </row>
    <row r="99" spans="1:37" hidden="1" x14ac:dyDescent="0.45">
      <c r="A99">
        <v>1002820</v>
      </c>
      <c r="B99" t="s">
        <v>3421</v>
      </c>
      <c r="C99" t="s">
        <v>1</v>
      </c>
      <c r="D99" t="s">
        <v>1</v>
      </c>
      <c r="E99">
        <f>COUNTIFS(HOF!$A$2:$A$1048576, B99)</f>
        <v>0</v>
      </c>
      <c r="F99">
        <f>COUNTIF(HOF!$C:$C, B99)</f>
        <v>0</v>
      </c>
      <c r="H99">
        <v>167</v>
      </c>
      <c r="I99">
        <v>115</v>
      </c>
      <c r="J99">
        <f t="shared" si="2"/>
        <v>0.59219858156028371</v>
      </c>
      <c r="K99">
        <v>4.11545577130358</v>
      </c>
      <c r="L99">
        <v>402</v>
      </c>
      <c r="M99">
        <v>292</v>
      </c>
      <c r="N99">
        <v>22</v>
      </c>
      <c r="O99">
        <v>2344.1</v>
      </c>
      <c r="P99">
        <v>3.0673966056637698</v>
      </c>
      <c r="Q99">
        <v>3.0712356502265501</v>
      </c>
      <c r="R99">
        <v>0.99875000000000003</v>
      </c>
      <c r="S99">
        <v>0.26404736275565099</v>
      </c>
      <c r="T99">
        <v>1.3876013291926299</v>
      </c>
      <c r="U99">
        <v>4.2439058901986897</v>
      </c>
      <c r="V99">
        <v>27.2871772162616</v>
      </c>
      <c r="W99">
        <f t="shared" si="3"/>
        <v>2.3281581175087753</v>
      </c>
      <c r="Z99">
        <v>94.544558987425205</v>
      </c>
      <c r="AA99">
        <v>97.755296101116201</v>
      </c>
      <c r="AC99">
        <v>-0.12845011889511199</v>
      </c>
      <c r="AD99">
        <v>96.344382849695904</v>
      </c>
      <c r="AE99">
        <v>89.202246752924196</v>
      </c>
      <c r="AF99">
        <v>108.40307940240299</v>
      </c>
      <c r="AG99">
        <v>96.778674110549105</v>
      </c>
      <c r="AH99">
        <v>93.582010986793406</v>
      </c>
      <c r="AJ99" t="s">
        <v>3421</v>
      </c>
      <c r="AK99">
        <v>112879</v>
      </c>
    </row>
    <row r="100" spans="1:37" hidden="1" x14ac:dyDescent="0.45">
      <c r="A100">
        <v>1802</v>
      </c>
      <c r="B100" t="s">
        <v>3420</v>
      </c>
      <c r="C100" t="s">
        <v>5</v>
      </c>
      <c r="D100" t="s">
        <v>5</v>
      </c>
      <c r="E100">
        <f>COUNTIFS(HOF!$A$2:$A$1048576, B100)</f>
        <v>0</v>
      </c>
      <c r="F100">
        <f>COUNTIF(HOF!$C:$C, B100)</f>
        <v>0</v>
      </c>
      <c r="H100">
        <v>23</v>
      </c>
      <c r="I100">
        <v>35</v>
      </c>
      <c r="J100">
        <f t="shared" si="2"/>
        <v>0.39655172413793105</v>
      </c>
      <c r="K100">
        <v>4.94117684437819</v>
      </c>
      <c r="L100">
        <v>219</v>
      </c>
      <c r="M100">
        <v>64</v>
      </c>
      <c r="N100">
        <v>0</v>
      </c>
      <c r="O100">
        <v>561</v>
      </c>
      <c r="P100">
        <v>5.8395726342651404</v>
      </c>
      <c r="Q100">
        <v>3.1122997006797699</v>
      </c>
      <c r="R100">
        <v>1.8762886599999999</v>
      </c>
      <c r="S100">
        <v>0.259645937358148</v>
      </c>
      <c r="T100">
        <v>1.3654189981218201</v>
      </c>
      <c r="U100">
        <v>5.1133786029521104</v>
      </c>
      <c r="V100">
        <v>1.1202049814164601</v>
      </c>
      <c r="W100">
        <f t="shared" si="3"/>
        <v>0.39936006467609986</v>
      </c>
      <c r="X100">
        <v>-3.6258919769897999</v>
      </c>
      <c r="Y100">
        <v>-1.68252975154024</v>
      </c>
      <c r="Z100">
        <v>113.681992120063</v>
      </c>
      <c r="AA100">
        <v>116.591402106102</v>
      </c>
      <c r="AB100">
        <v>4.37137391468349</v>
      </c>
      <c r="AC100">
        <v>-0.17220175857391501</v>
      </c>
      <c r="AD100">
        <v>85.9871750869913</v>
      </c>
      <c r="AE100">
        <v>90.3948081130399</v>
      </c>
      <c r="AF100">
        <v>95.111955419714903</v>
      </c>
      <c r="AG100">
        <v>100.843554208119</v>
      </c>
      <c r="AH100">
        <v>98.451478712536399</v>
      </c>
      <c r="AI100">
        <v>30</v>
      </c>
      <c r="AJ100" t="s">
        <v>3420</v>
      </c>
      <c r="AK100">
        <v>123176</v>
      </c>
    </row>
    <row r="101" spans="1:37" hidden="1" x14ac:dyDescent="0.45">
      <c r="A101">
        <v>14375</v>
      </c>
      <c r="B101" t="s">
        <v>3419</v>
      </c>
      <c r="C101" t="s">
        <v>5</v>
      </c>
      <c r="D101" t="s">
        <v>5</v>
      </c>
      <c r="E101">
        <f>COUNTIFS(HOF!$A$2:$A$1048576, B101)</f>
        <v>0</v>
      </c>
      <c r="F101">
        <f>COUNTIF(HOF!$C:$C, B101)</f>
        <v>0</v>
      </c>
      <c r="H101">
        <v>13</v>
      </c>
      <c r="I101">
        <v>19</v>
      </c>
      <c r="J101">
        <f t="shared" si="2"/>
        <v>0.40625</v>
      </c>
      <c r="K101">
        <v>4.9536301275750603</v>
      </c>
      <c r="L101">
        <v>328</v>
      </c>
      <c r="M101">
        <v>14</v>
      </c>
      <c r="N101">
        <v>8</v>
      </c>
      <c r="O101">
        <v>330.2</v>
      </c>
      <c r="P101">
        <v>10.5332684580854</v>
      </c>
      <c r="Q101">
        <v>5.2530253550658603</v>
      </c>
      <c r="R101">
        <v>2.00518135</v>
      </c>
      <c r="S101">
        <v>0.22903225806451599</v>
      </c>
      <c r="T101">
        <v>1.44254064154658</v>
      </c>
      <c r="U101">
        <v>4.9114015474809003</v>
      </c>
      <c r="V101">
        <v>0.34946570493048001</v>
      </c>
      <c r="W101">
        <f t="shared" si="3"/>
        <v>0.21166911261688676</v>
      </c>
      <c r="X101">
        <v>-0.65849218517541797</v>
      </c>
      <c r="Y101">
        <v>1.1840014911654599</v>
      </c>
      <c r="Z101">
        <v>113.93903452723499</v>
      </c>
      <c r="AA101">
        <v>112.485095116107</v>
      </c>
      <c r="AB101">
        <v>4.2127946791912603</v>
      </c>
      <c r="AC101">
        <v>4.2228580094152798E-2</v>
      </c>
      <c r="AD101">
        <v>120.899619338443</v>
      </c>
      <c r="AE101">
        <v>159.799081694048</v>
      </c>
      <c r="AF101">
        <v>76.1406852395085</v>
      </c>
      <c r="AG101">
        <v>93.7652665742864</v>
      </c>
      <c r="AH101">
        <v>110.35021048646701</v>
      </c>
      <c r="AI101">
        <v>6</v>
      </c>
      <c r="AJ101" t="s">
        <v>3419</v>
      </c>
      <c r="AK101">
        <v>607237</v>
      </c>
    </row>
    <row r="102" spans="1:37" x14ac:dyDescent="0.45">
      <c r="A102">
        <v>1011308</v>
      </c>
      <c r="B102" t="s">
        <v>3418</v>
      </c>
      <c r="C102" t="s">
        <v>1</v>
      </c>
      <c r="D102" t="s">
        <v>1</v>
      </c>
      <c r="E102">
        <f>COUNTIFS(HOF!$A$2:$A$1048576, B102)</f>
        <v>1</v>
      </c>
      <c r="F102">
        <f>COUNTIF(HOF!$C:$C, B102)</f>
        <v>0</v>
      </c>
      <c r="H102">
        <v>245</v>
      </c>
      <c r="I102">
        <v>174</v>
      </c>
      <c r="J102">
        <f t="shared" si="2"/>
        <v>0.58472553699284013</v>
      </c>
      <c r="K102">
        <v>3.0726855049149902</v>
      </c>
      <c r="L102">
        <v>462</v>
      </c>
      <c r="M102">
        <v>427</v>
      </c>
      <c r="N102">
        <v>5</v>
      </c>
      <c r="O102">
        <v>3769.2</v>
      </c>
      <c r="P102">
        <v>4.6173844339592804</v>
      </c>
      <c r="Q102">
        <v>4.0682642582557502</v>
      </c>
      <c r="R102">
        <v>1.1349765300000001</v>
      </c>
      <c r="S102">
        <v>0.24146488895805801</v>
      </c>
      <c r="T102">
        <v>1.34972147535245</v>
      </c>
      <c r="U102">
        <v>3.7480007780445699</v>
      </c>
      <c r="V102">
        <v>46.526906862854901</v>
      </c>
      <c r="W102">
        <f t="shared" si="3"/>
        <v>2.4687948032927358</v>
      </c>
      <c r="Z102">
        <v>78.442906597130204</v>
      </c>
      <c r="AA102">
        <v>92.725046447858404</v>
      </c>
      <c r="AC102">
        <v>-0.67531527312957496</v>
      </c>
      <c r="AD102">
        <v>165.38303874417699</v>
      </c>
      <c r="AE102">
        <v>116.244765401021</v>
      </c>
      <c r="AF102">
        <v>142.61308316014799</v>
      </c>
      <c r="AG102">
        <v>86.278305200343098</v>
      </c>
      <c r="AH102">
        <v>91.277014402504193</v>
      </c>
      <c r="AJ102" t="s">
        <v>3418</v>
      </c>
      <c r="AK102">
        <v>121559</v>
      </c>
    </row>
    <row r="103" spans="1:37" hidden="1" x14ac:dyDescent="0.45">
      <c r="A103">
        <v>8782</v>
      </c>
      <c r="B103" t="s">
        <v>3417</v>
      </c>
      <c r="C103" t="s">
        <v>1</v>
      </c>
      <c r="D103" t="s">
        <v>5</v>
      </c>
      <c r="E103">
        <f>COUNTIFS(HOF!$A$2:$A$1048576, B103)</f>
        <v>0</v>
      </c>
      <c r="F103">
        <f>COUNTIF(HOF!$C:$C, B103)</f>
        <v>0</v>
      </c>
      <c r="H103">
        <v>57</v>
      </c>
      <c r="I103">
        <v>87</v>
      </c>
      <c r="J103">
        <f t="shared" si="2"/>
        <v>0.39583333333333331</v>
      </c>
      <c r="K103">
        <v>4.1011704869086101</v>
      </c>
      <c r="L103">
        <v>300</v>
      </c>
      <c r="M103">
        <v>188</v>
      </c>
      <c r="N103">
        <v>1</v>
      </c>
      <c r="O103">
        <v>1196</v>
      </c>
      <c r="P103">
        <v>6.7801001994580901</v>
      </c>
      <c r="Q103">
        <v>3.3260868903001901</v>
      </c>
      <c r="R103">
        <v>2.0384615400000001</v>
      </c>
      <c r="S103">
        <v>0.25496974935177102</v>
      </c>
      <c r="T103">
        <v>1.3561872639685499</v>
      </c>
      <c r="U103">
        <v>4.2470728388116896</v>
      </c>
      <c r="V103">
        <v>11.3559303209185</v>
      </c>
      <c r="W103">
        <f t="shared" si="3"/>
        <v>1.8989850034980766</v>
      </c>
      <c r="X103">
        <v>-4.21176400780677</v>
      </c>
      <c r="Y103">
        <v>-0.49959163258950401</v>
      </c>
      <c r="Z103">
        <v>100.997510055639</v>
      </c>
      <c r="AA103">
        <v>102.886563022879</v>
      </c>
      <c r="AB103">
        <v>4.5050545378948899</v>
      </c>
      <c r="AC103">
        <v>-0.14590235190307699</v>
      </c>
      <c r="AD103">
        <v>84.706278483885995</v>
      </c>
      <c r="AE103">
        <v>106.27437492789301</v>
      </c>
      <c r="AF103">
        <v>78.912482898656705</v>
      </c>
      <c r="AG103">
        <v>102.172020755114</v>
      </c>
      <c r="AH103">
        <v>103.31184001765899</v>
      </c>
      <c r="AI103">
        <v>104</v>
      </c>
      <c r="AJ103" t="s">
        <v>3417</v>
      </c>
      <c r="AK103">
        <v>488768</v>
      </c>
    </row>
    <row r="104" spans="1:37" hidden="1" x14ac:dyDescent="0.45">
      <c r="A104">
        <v>12988</v>
      </c>
      <c r="B104" t="s">
        <v>3416</v>
      </c>
      <c r="C104" t="s">
        <v>5</v>
      </c>
      <c r="D104" t="s">
        <v>5</v>
      </c>
      <c r="E104">
        <f>COUNTIFS(HOF!$A$2:$A$1048576, B104)</f>
        <v>0</v>
      </c>
      <c r="F104">
        <f>COUNTIF(HOF!$C:$C, B104)</f>
        <v>0</v>
      </c>
      <c r="H104">
        <v>21</v>
      </c>
      <c r="I104">
        <v>27</v>
      </c>
      <c r="J104">
        <f t="shared" si="2"/>
        <v>0.4375</v>
      </c>
      <c r="K104">
        <v>3.41705027227726</v>
      </c>
      <c r="L104">
        <v>601</v>
      </c>
      <c r="M104">
        <v>3</v>
      </c>
      <c r="N104">
        <v>20</v>
      </c>
      <c r="O104">
        <v>508.1</v>
      </c>
      <c r="P104">
        <v>9.8262326482584399</v>
      </c>
      <c r="Q104">
        <v>3.8065585934694801</v>
      </c>
      <c r="R104">
        <v>2.5813953500000002</v>
      </c>
      <c r="S104">
        <v>0.22622779519331199</v>
      </c>
      <c r="T104">
        <v>1.27475450572001</v>
      </c>
      <c r="U104">
        <v>3.2929448217638102</v>
      </c>
      <c r="V104">
        <v>7.2148980274796397</v>
      </c>
      <c r="W104">
        <f t="shared" si="3"/>
        <v>2.8399519887737217</v>
      </c>
      <c r="X104">
        <v>4.7968790766317397</v>
      </c>
      <c r="Y104">
        <v>-0.75047948906531703</v>
      </c>
      <c r="Z104">
        <v>81.030852310087994</v>
      </c>
      <c r="AA104">
        <v>79.722987767417607</v>
      </c>
      <c r="AB104">
        <v>3.61064132373129</v>
      </c>
      <c r="AC104">
        <v>0.124105450513446</v>
      </c>
      <c r="AD104">
        <v>115.324800817059</v>
      </c>
      <c r="AE104">
        <v>119.025407306343</v>
      </c>
      <c r="AF104">
        <v>97.525930565035097</v>
      </c>
      <c r="AG104">
        <v>92.402632449703901</v>
      </c>
      <c r="AH104">
        <v>98.090447598237901</v>
      </c>
      <c r="AI104">
        <v>1</v>
      </c>
      <c r="AJ104" t="s">
        <v>3416</v>
      </c>
      <c r="AK104">
        <v>605177</v>
      </c>
    </row>
    <row r="105" spans="1:37" hidden="1" x14ac:dyDescent="0.45">
      <c r="A105">
        <v>15423</v>
      </c>
      <c r="B105" t="s">
        <v>3415</v>
      </c>
      <c r="C105" t="s">
        <v>1</v>
      </c>
      <c r="D105" t="s">
        <v>1</v>
      </c>
      <c r="E105">
        <f>COUNTIFS(HOF!$A$2:$A$1048576, B105)</f>
        <v>0</v>
      </c>
      <c r="F105">
        <f>COUNTIF(HOF!$C:$C, B105)</f>
        <v>0</v>
      </c>
      <c r="H105">
        <v>51</v>
      </c>
      <c r="I105">
        <v>62</v>
      </c>
      <c r="J105">
        <f t="shared" si="2"/>
        <v>0.45132743362831856</v>
      </c>
      <c r="K105">
        <v>4.4541572423591003</v>
      </c>
      <c r="L105">
        <v>203</v>
      </c>
      <c r="M105">
        <v>185</v>
      </c>
      <c r="N105">
        <v>0</v>
      </c>
      <c r="O105">
        <v>1014.1</v>
      </c>
      <c r="P105">
        <v>9.4939208153869394</v>
      </c>
      <c r="Q105">
        <v>2.6529741343931699</v>
      </c>
      <c r="R105">
        <v>3.5785953199999998</v>
      </c>
      <c r="S105">
        <v>0.248046382656919</v>
      </c>
      <c r="T105">
        <v>1.2648702394747</v>
      </c>
      <c r="U105">
        <v>4.3671663475749298</v>
      </c>
      <c r="V105">
        <v>11.918037732364599</v>
      </c>
      <c r="W105">
        <f t="shared" si="3"/>
        <v>2.3504659762083815</v>
      </c>
      <c r="X105">
        <v>-3.6998395323753299</v>
      </c>
      <c r="Y105">
        <v>-0.90289077767797099</v>
      </c>
      <c r="Z105">
        <v>105.788986398847</v>
      </c>
      <c r="AA105">
        <v>102.377966424574</v>
      </c>
      <c r="AB105">
        <v>3.87151219981327</v>
      </c>
      <c r="AC105">
        <v>8.69908947841775E-2</v>
      </c>
      <c r="AD105">
        <v>110.354629229376</v>
      </c>
      <c r="AE105">
        <v>83.119079769394801</v>
      </c>
      <c r="AF105">
        <v>131.506896028417</v>
      </c>
      <c r="AG105">
        <v>101.397014854332</v>
      </c>
      <c r="AH105">
        <v>97.478752588195604</v>
      </c>
      <c r="AI105">
        <v>62</v>
      </c>
      <c r="AJ105" t="s">
        <v>3415</v>
      </c>
      <c r="AK105">
        <v>571760</v>
      </c>
    </row>
    <row r="106" spans="1:37" hidden="1" x14ac:dyDescent="0.45">
      <c r="A106">
        <v>6785</v>
      </c>
      <c r="B106" t="s">
        <v>3414</v>
      </c>
      <c r="C106" t="s">
        <v>5</v>
      </c>
      <c r="D106" t="s">
        <v>5</v>
      </c>
      <c r="E106">
        <f>COUNTIFS(HOF!$A$2:$A$1048576, B106)</f>
        <v>0</v>
      </c>
      <c r="F106">
        <f>COUNTIF(HOF!$C:$C, B106)</f>
        <v>0</v>
      </c>
      <c r="H106">
        <v>55</v>
      </c>
      <c r="I106">
        <v>55</v>
      </c>
      <c r="J106">
        <f t="shared" si="2"/>
        <v>0.5</v>
      </c>
      <c r="K106">
        <v>4.0277446849017098</v>
      </c>
      <c r="L106">
        <v>612</v>
      </c>
      <c r="M106">
        <v>66</v>
      </c>
      <c r="N106">
        <v>63</v>
      </c>
      <c r="O106">
        <v>829</v>
      </c>
      <c r="P106">
        <v>10.6284691280829</v>
      </c>
      <c r="Q106">
        <v>4.1580221410171303</v>
      </c>
      <c r="R106">
        <v>2.55613577</v>
      </c>
      <c r="S106">
        <v>0.230551181102362</v>
      </c>
      <c r="T106">
        <v>1.34499410711752</v>
      </c>
      <c r="U106">
        <v>3.63362665945741</v>
      </c>
      <c r="V106">
        <v>12.791924960911199</v>
      </c>
      <c r="W106">
        <f t="shared" si="3"/>
        <v>3.0861097613778523</v>
      </c>
      <c r="X106">
        <v>9.2168858479708398</v>
      </c>
      <c r="Y106">
        <v>4.3155126755896198</v>
      </c>
      <c r="Z106">
        <v>94.333070087278202</v>
      </c>
      <c r="AA106">
        <v>86.686153878357601</v>
      </c>
      <c r="AB106">
        <v>3.44044047590529</v>
      </c>
      <c r="AC106">
        <v>0.39411802544430402</v>
      </c>
      <c r="AD106">
        <v>138.10718183679199</v>
      </c>
      <c r="AE106">
        <v>128.36322508392001</v>
      </c>
      <c r="AF106">
        <v>105.26311435509901</v>
      </c>
      <c r="AG106">
        <v>91.118960733512594</v>
      </c>
      <c r="AH106">
        <v>99.982115032693699</v>
      </c>
      <c r="AI106">
        <v>18</v>
      </c>
      <c r="AJ106" t="s">
        <v>3414</v>
      </c>
      <c r="AK106">
        <v>453192</v>
      </c>
    </row>
    <row r="107" spans="1:37" hidden="1" x14ac:dyDescent="0.45">
      <c r="A107">
        <v>637</v>
      </c>
      <c r="B107" t="s">
        <v>3413</v>
      </c>
      <c r="C107" t="s">
        <v>1</v>
      </c>
      <c r="D107" t="s">
        <v>1</v>
      </c>
      <c r="E107">
        <f>COUNTIFS(HOF!$A$2:$A$1048576, B107)</f>
        <v>0</v>
      </c>
      <c r="F107">
        <f>COUNTIF(HOF!$C:$C, B107)</f>
        <v>0</v>
      </c>
      <c r="H107">
        <v>98</v>
      </c>
      <c r="I107">
        <v>110</v>
      </c>
      <c r="J107">
        <f t="shared" si="2"/>
        <v>0.47115384615384615</v>
      </c>
      <c r="K107">
        <v>4.1205816660489596</v>
      </c>
      <c r="L107">
        <v>309</v>
      </c>
      <c r="M107">
        <v>285</v>
      </c>
      <c r="N107">
        <v>1</v>
      </c>
      <c r="O107">
        <v>1810.2</v>
      </c>
      <c r="P107">
        <v>5.8304490883901501</v>
      </c>
      <c r="Q107">
        <v>2.6840942094890701</v>
      </c>
      <c r="R107">
        <v>2.1722222200000001</v>
      </c>
      <c r="S107">
        <v>0.26188125793258998</v>
      </c>
      <c r="T107">
        <v>1.32382177369245</v>
      </c>
      <c r="U107">
        <v>4.2578918686297298</v>
      </c>
      <c r="V107">
        <v>22.437908258289099</v>
      </c>
      <c r="W107">
        <f t="shared" si="3"/>
        <v>2.479052950866103</v>
      </c>
      <c r="X107">
        <v>1.2603336954489299</v>
      </c>
      <c r="Y107">
        <v>2.3747897074761499</v>
      </c>
      <c r="Z107">
        <v>100.78194358722</v>
      </c>
      <c r="AA107">
        <v>100.069872308247</v>
      </c>
      <c r="AB107">
        <v>4.4953627454936598</v>
      </c>
      <c r="AC107">
        <v>-0.13731020258077201</v>
      </c>
      <c r="AD107">
        <v>88.239589201490602</v>
      </c>
      <c r="AE107">
        <v>78.5735424912544</v>
      </c>
      <c r="AF107">
        <v>112.57194947338201</v>
      </c>
      <c r="AG107">
        <v>101.747612039644</v>
      </c>
      <c r="AH107">
        <v>95.532371197192504</v>
      </c>
      <c r="AI107">
        <v>144</v>
      </c>
      <c r="AJ107" t="s">
        <v>3413</v>
      </c>
      <c r="AK107">
        <v>110351</v>
      </c>
    </row>
    <row r="108" spans="1:37" hidden="1" x14ac:dyDescent="0.45">
      <c r="A108">
        <v>1144</v>
      </c>
      <c r="B108" t="s">
        <v>3412</v>
      </c>
      <c r="C108" t="s">
        <v>1</v>
      </c>
      <c r="D108" t="s">
        <v>1</v>
      </c>
      <c r="E108">
        <f>COUNTIFS(HOF!$A$2:$A$1048576, B108)</f>
        <v>0</v>
      </c>
      <c r="F108">
        <f>COUNTIF(HOF!$C:$C, B108)</f>
        <v>0</v>
      </c>
      <c r="H108">
        <v>155</v>
      </c>
      <c r="I108">
        <v>139</v>
      </c>
      <c r="J108">
        <f t="shared" si="2"/>
        <v>0.52721088435374153</v>
      </c>
      <c r="K108">
        <v>3.97312398958847</v>
      </c>
      <c r="L108">
        <v>403</v>
      </c>
      <c r="M108">
        <v>387</v>
      </c>
      <c r="N108">
        <v>1</v>
      </c>
      <c r="O108">
        <v>2505.1</v>
      </c>
      <c r="P108">
        <v>7.1846726755668602</v>
      </c>
      <c r="Q108">
        <v>3.26543373104513</v>
      </c>
      <c r="R108">
        <v>2.2002200200000002</v>
      </c>
      <c r="S108">
        <v>0.245532486313397</v>
      </c>
      <c r="T108">
        <v>1.3116019117729201</v>
      </c>
      <c r="U108">
        <v>4.0753503931909796</v>
      </c>
      <c r="V108">
        <v>36.191362719982799</v>
      </c>
      <c r="W108">
        <f t="shared" si="3"/>
        <v>2.889414611790571</v>
      </c>
      <c r="X108">
        <v>8.62277411110699</v>
      </c>
      <c r="Y108">
        <v>2.1306198021424501</v>
      </c>
      <c r="Z108">
        <v>96.134576374449296</v>
      </c>
      <c r="AA108">
        <v>96.321108154388</v>
      </c>
      <c r="AB108">
        <v>5.1540186793210196</v>
      </c>
      <c r="AC108">
        <v>-0.102226403602508</v>
      </c>
      <c r="AD108">
        <v>112.87065055358801</v>
      </c>
      <c r="AE108">
        <v>96.835187048915799</v>
      </c>
      <c r="AF108">
        <v>115.720914568157</v>
      </c>
      <c r="AG108">
        <v>96.243590595490701</v>
      </c>
      <c r="AH108">
        <v>95.893489034633802</v>
      </c>
      <c r="AI108">
        <v>235</v>
      </c>
      <c r="AJ108" t="s">
        <v>3412</v>
      </c>
      <c r="AK108">
        <v>110854</v>
      </c>
    </row>
    <row r="109" spans="1:37" hidden="1" x14ac:dyDescent="0.45">
      <c r="A109">
        <v>1002372</v>
      </c>
      <c r="B109" t="s">
        <v>3411</v>
      </c>
      <c r="C109" t="s">
        <v>1</v>
      </c>
      <c r="D109" t="s">
        <v>1</v>
      </c>
      <c r="E109">
        <f>COUNTIFS(HOF!$A$2:$A$1048576, B109)</f>
        <v>0</v>
      </c>
      <c r="F109">
        <f>COUNTIF(HOF!$C:$C, B109)</f>
        <v>0</v>
      </c>
      <c r="H109">
        <v>58</v>
      </c>
      <c r="I109">
        <v>59</v>
      </c>
      <c r="J109">
        <f t="shared" si="2"/>
        <v>0.49572649572649574</v>
      </c>
      <c r="K109">
        <v>2.3500155953768598</v>
      </c>
      <c r="L109">
        <v>150</v>
      </c>
      <c r="M109">
        <v>124</v>
      </c>
      <c r="N109">
        <v>3</v>
      </c>
      <c r="O109">
        <v>1072.0999999999999</v>
      </c>
      <c r="P109">
        <v>3.5921666957903402</v>
      </c>
      <c r="Q109">
        <v>2.6353746319583302</v>
      </c>
      <c r="R109">
        <v>1.36305732</v>
      </c>
      <c r="S109">
        <v>0.25241163545850098</v>
      </c>
      <c r="T109">
        <v>1.2449487380270201</v>
      </c>
      <c r="U109">
        <v>2.58191488261479</v>
      </c>
      <c r="V109">
        <v>12.306273911148301</v>
      </c>
      <c r="W109">
        <f t="shared" si="3"/>
        <v>2.2957324710658153</v>
      </c>
      <c r="Z109">
        <v>88.682581185295405</v>
      </c>
      <c r="AA109">
        <v>96.0463770544944</v>
      </c>
      <c r="AC109">
        <v>-0.23189928723793499</v>
      </c>
      <c r="AD109">
        <v>95.551864002331897</v>
      </c>
      <c r="AE109">
        <v>104.319386378019</v>
      </c>
      <c r="AF109">
        <v>91.604428126789401</v>
      </c>
      <c r="AG109">
        <v>104.954702598526</v>
      </c>
      <c r="AH109">
        <v>105.72561085373199</v>
      </c>
      <c r="AJ109" t="s">
        <v>3411</v>
      </c>
      <c r="AK109">
        <v>112425</v>
      </c>
    </row>
    <row r="110" spans="1:37" x14ac:dyDescent="0.45">
      <c r="A110">
        <v>1014902</v>
      </c>
      <c r="B110" t="s">
        <v>3410</v>
      </c>
      <c r="C110" t="s">
        <v>1</v>
      </c>
      <c r="D110" t="s">
        <v>5</v>
      </c>
      <c r="E110">
        <f>COUNTIFS(HOF!$A$2:$A$1048576, B110)</f>
        <v>1</v>
      </c>
      <c r="F110">
        <f>COUNTIF(HOF!$C:$C, B110)</f>
        <v>0</v>
      </c>
      <c r="H110">
        <v>118</v>
      </c>
      <c r="I110">
        <v>64</v>
      </c>
      <c r="J110">
        <f t="shared" si="2"/>
        <v>0.64835164835164838</v>
      </c>
      <c r="K110">
        <v>3.5812888307564998</v>
      </c>
      <c r="L110">
        <v>288</v>
      </c>
      <c r="M110">
        <v>183</v>
      </c>
      <c r="N110">
        <v>24</v>
      </c>
      <c r="O110">
        <v>1603.1</v>
      </c>
      <c r="P110">
        <v>4.0359665663227604</v>
      </c>
      <c r="Q110">
        <v>2.00395001971797</v>
      </c>
      <c r="R110">
        <v>2.0140056</v>
      </c>
      <c r="S110">
        <v>0.25334785622183298</v>
      </c>
      <c r="T110">
        <v>1.21122656031506</v>
      </c>
      <c r="U110">
        <v>3.59976652093364</v>
      </c>
      <c r="V110">
        <v>25.4958322420716</v>
      </c>
      <c r="W110">
        <f t="shared" si="3"/>
        <v>3.1808161988736323</v>
      </c>
      <c r="Z110">
        <v>83.447160602549303</v>
      </c>
      <c r="AA110">
        <v>93.996504323103906</v>
      </c>
      <c r="AC110">
        <v>-8.1430023309112906E-2</v>
      </c>
      <c r="AD110">
        <v>98.295172626505305</v>
      </c>
      <c r="AE110">
        <v>67.776335891724202</v>
      </c>
      <c r="AF110">
        <v>145.13831989604799</v>
      </c>
      <c r="AG110">
        <v>72.630265056958606</v>
      </c>
      <c r="AH110">
        <v>86.831541539354205</v>
      </c>
      <c r="AJ110" t="s">
        <v>3410</v>
      </c>
    </row>
    <row r="111" spans="1:37" hidden="1" x14ac:dyDescent="0.45">
      <c r="A111">
        <v>1005323</v>
      </c>
      <c r="B111" t="s">
        <v>3409</v>
      </c>
      <c r="C111" t="s">
        <v>5</v>
      </c>
      <c r="D111" t="s">
        <v>5</v>
      </c>
      <c r="E111">
        <f>COUNTIFS(HOF!$A$2:$A$1048576, B111)</f>
        <v>0</v>
      </c>
      <c r="F111">
        <f>COUNTIF(HOF!$C:$C, B111)</f>
        <v>0</v>
      </c>
      <c r="H111">
        <v>23</v>
      </c>
      <c r="I111">
        <v>30</v>
      </c>
      <c r="J111">
        <f t="shared" si="2"/>
        <v>0.43396226415094341</v>
      </c>
      <c r="K111">
        <v>4.2187504855723699</v>
      </c>
      <c r="L111">
        <v>270</v>
      </c>
      <c r="M111">
        <v>39</v>
      </c>
      <c r="N111">
        <v>16</v>
      </c>
      <c r="O111">
        <v>618.20000000000005</v>
      </c>
      <c r="P111">
        <v>2.7349141078882999</v>
      </c>
      <c r="Q111">
        <v>3.5786642050027702</v>
      </c>
      <c r="R111">
        <v>0.76422763999999999</v>
      </c>
      <c r="S111">
        <v>0.25898389095415097</v>
      </c>
      <c r="T111">
        <v>1.4110993003466199</v>
      </c>
      <c r="U111">
        <v>4.3603299390334698</v>
      </c>
      <c r="V111">
        <v>1.2504188660532201</v>
      </c>
      <c r="W111">
        <f t="shared" si="3"/>
        <v>0.40453538209421541</v>
      </c>
      <c r="Z111">
        <v>107.159285860333</v>
      </c>
      <c r="AA111">
        <v>108.67662498529801</v>
      </c>
      <c r="AC111">
        <v>-0.14157945346109499</v>
      </c>
      <c r="AD111">
        <v>74.136130529319004</v>
      </c>
      <c r="AE111">
        <v>102.335901206499</v>
      </c>
      <c r="AF111">
        <v>72.383816931607299</v>
      </c>
      <c r="AG111">
        <v>100.326577727226</v>
      </c>
      <c r="AH111">
        <v>101.033280717716</v>
      </c>
      <c r="AJ111" t="s">
        <v>3409</v>
      </c>
      <c r="AK111">
        <v>115435</v>
      </c>
    </row>
    <row r="112" spans="1:37" hidden="1" x14ac:dyDescent="0.45">
      <c r="A112">
        <v>1005480</v>
      </c>
      <c r="B112" t="s">
        <v>3408</v>
      </c>
      <c r="C112" t="s">
        <v>5</v>
      </c>
      <c r="D112" t="s">
        <v>5</v>
      </c>
      <c r="E112">
        <f>COUNTIFS(HOF!$A$2:$A$1048576, B112)</f>
        <v>0</v>
      </c>
      <c r="F112">
        <f>COUNTIF(HOF!$C:$C, B112)</f>
        <v>0</v>
      </c>
      <c r="H112">
        <v>44</v>
      </c>
      <c r="I112">
        <v>71</v>
      </c>
      <c r="J112">
        <f t="shared" si="2"/>
        <v>0.38260869565217392</v>
      </c>
      <c r="K112">
        <v>3.8296735040070899</v>
      </c>
      <c r="L112">
        <v>387</v>
      </c>
      <c r="M112">
        <v>112</v>
      </c>
      <c r="N112">
        <v>29</v>
      </c>
      <c r="O112">
        <v>1123.0999999999999</v>
      </c>
      <c r="P112">
        <v>5.0474776308043197</v>
      </c>
      <c r="Q112">
        <v>4.1661720127273796</v>
      </c>
      <c r="R112">
        <v>1.2115384600000001</v>
      </c>
      <c r="S112">
        <v>0.25897790055248598</v>
      </c>
      <c r="T112">
        <v>1.46439165831977</v>
      </c>
      <c r="U112">
        <v>3.7797105883287401</v>
      </c>
      <c r="V112">
        <v>9.2397214506054297</v>
      </c>
      <c r="W112">
        <f t="shared" si="3"/>
        <v>1.6453960378604631</v>
      </c>
      <c r="X112">
        <v>-5.4592754007317099</v>
      </c>
      <c r="Y112">
        <v>-1.5773169270201499</v>
      </c>
      <c r="Z112">
        <v>102.780105486003</v>
      </c>
      <c r="AA112">
        <v>100.712763977158</v>
      </c>
      <c r="AC112">
        <v>4.9962915678351198E-2</v>
      </c>
      <c r="AD112">
        <v>104.288665498208</v>
      </c>
      <c r="AE112">
        <v>128.62316165889601</v>
      </c>
      <c r="AF112">
        <v>81.255070002934701</v>
      </c>
      <c r="AG112">
        <v>101.482330818378</v>
      </c>
      <c r="AH112">
        <v>108.49198028910899</v>
      </c>
      <c r="AI112">
        <v>50</v>
      </c>
      <c r="AJ112" t="s">
        <v>3408</v>
      </c>
      <c r="AK112">
        <v>115595</v>
      </c>
    </row>
    <row r="113" spans="1:37" hidden="1" x14ac:dyDescent="0.45">
      <c r="A113">
        <v>1005514</v>
      </c>
      <c r="B113" t="s">
        <v>3407</v>
      </c>
      <c r="C113" t="s">
        <v>1</v>
      </c>
      <c r="D113" t="s">
        <v>1</v>
      </c>
      <c r="E113">
        <f>COUNTIFS(HOF!$A$2:$A$1048576, B113)</f>
        <v>0</v>
      </c>
      <c r="F113">
        <f>COUNTIF(HOF!$C:$C, B113)</f>
        <v>0</v>
      </c>
      <c r="H113">
        <v>84</v>
      </c>
      <c r="I113">
        <v>91</v>
      </c>
      <c r="J113">
        <f t="shared" si="2"/>
        <v>0.48</v>
      </c>
      <c r="K113">
        <v>4.2218182189317099</v>
      </c>
      <c r="L113">
        <v>280</v>
      </c>
      <c r="M113">
        <v>249</v>
      </c>
      <c r="N113">
        <v>0</v>
      </c>
      <c r="O113">
        <v>1558.1</v>
      </c>
      <c r="P113">
        <v>4.0774331909244701</v>
      </c>
      <c r="Q113">
        <v>3.5345454856172398</v>
      </c>
      <c r="R113">
        <v>1.15359477</v>
      </c>
      <c r="S113">
        <v>0.259735973597359</v>
      </c>
      <c r="T113">
        <v>1.40278076099479</v>
      </c>
      <c r="U113">
        <v>4.3845753466955699</v>
      </c>
      <c r="V113">
        <v>7.88520828122273</v>
      </c>
      <c r="W113">
        <f t="shared" si="3"/>
        <v>1.0121568938094769</v>
      </c>
      <c r="X113">
        <v>-10.4328538386616</v>
      </c>
      <c r="Y113">
        <v>-1.91604523714682</v>
      </c>
      <c r="Z113">
        <v>114.205959036816</v>
      </c>
      <c r="AA113">
        <v>115.815472012802</v>
      </c>
      <c r="AC113">
        <v>-0.16275712776385701</v>
      </c>
      <c r="AD113">
        <v>71.824888333076998</v>
      </c>
      <c r="AE113">
        <v>108.39090979289</v>
      </c>
      <c r="AF113">
        <v>65.783930837730296</v>
      </c>
      <c r="AG113">
        <v>103.701356487653</v>
      </c>
      <c r="AH113">
        <v>105.47784487644201</v>
      </c>
      <c r="AI113">
        <v>123</v>
      </c>
      <c r="AJ113" t="s">
        <v>3407</v>
      </c>
      <c r="AK113">
        <v>115630</v>
      </c>
    </row>
    <row r="114" spans="1:37" hidden="1" x14ac:dyDescent="0.45">
      <c r="A114">
        <v>1006701</v>
      </c>
      <c r="B114" t="s">
        <v>3406</v>
      </c>
      <c r="C114" t="s">
        <v>5</v>
      </c>
      <c r="D114" t="s">
        <v>5</v>
      </c>
      <c r="E114">
        <f>COUNTIFS(HOF!$A$2:$A$1048576, B114)</f>
        <v>0</v>
      </c>
      <c r="F114">
        <f>COUNTIF(HOF!$C:$C, B114)</f>
        <v>0</v>
      </c>
      <c r="H114">
        <v>18</v>
      </c>
      <c r="I114">
        <v>23</v>
      </c>
      <c r="J114">
        <f t="shared" si="2"/>
        <v>0.43902439024390244</v>
      </c>
      <c r="K114">
        <v>3.5134066599617899</v>
      </c>
      <c r="L114">
        <v>191</v>
      </c>
      <c r="M114">
        <v>4</v>
      </c>
      <c r="N114">
        <v>26</v>
      </c>
      <c r="O114">
        <v>422.2</v>
      </c>
      <c r="P114">
        <v>2.2783909855509799</v>
      </c>
      <c r="Q114">
        <v>2.76813858057595</v>
      </c>
      <c r="R114">
        <v>0.82307691999999999</v>
      </c>
      <c r="S114">
        <v>0.27087087087086997</v>
      </c>
      <c r="T114">
        <v>1.3746055686449801</v>
      </c>
      <c r="U114">
        <v>3.6071374392227198</v>
      </c>
      <c r="V114">
        <v>1.62480679526925</v>
      </c>
      <c r="W114">
        <f t="shared" si="3"/>
        <v>0.76968583385563716</v>
      </c>
      <c r="Z114">
        <v>98.346461597010801</v>
      </c>
      <c r="AA114">
        <v>96.262525175538201</v>
      </c>
      <c r="AC114">
        <v>-9.3730779260929806E-2</v>
      </c>
      <c r="AD114">
        <v>69.883866829113501</v>
      </c>
      <c r="AE114">
        <v>81.347088726408401</v>
      </c>
      <c r="AF114">
        <v>85.122541246459306</v>
      </c>
      <c r="AG114">
        <v>105.85902311263099</v>
      </c>
      <c r="AH114">
        <v>99.6846701104581</v>
      </c>
      <c r="AJ114" t="s">
        <v>3406</v>
      </c>
      <c r="AK114">
        <v>116844</v>
      </c>
    </row>
    <row r="115" spans="1:37" hidden="1" x14ac:dyDescent="0.45">
      <c r="A115">
        <v>1008497</v>
      </c>
      <c r="B115" t="s">
        <v>3405</v>
      </c>
      <c r="C115" t="s">
        <v>5</v>
      </c>
      <c r="D115" t="s">
        <v>5</v>
      </c>
      <c r="E115">
        <f>COUNTIFS(HOF!$A$2:$A$1048576, B115)</f>
        <v>0</v>
      </c>
      <c r="F115">
        <f>COUNTIF(HOF!$C:$C, B115)</f>
        <v>0</v>
      </c>
      <c r="H115">
        <v>38</v>
      </c>
      <c r="I115">
        <v>33</v>
      </c>
      <c r="J115">
        <f t="shared" si="2"/>
        <v>0.53521126760563376</v>
      </c>
      <c r="K115">
        <v>3.3804001250834701</v>
      </c>
      <c r="L115">
        <v>363</v>
      </c>
      <c r="M115">
        <v>62</v>
      </c>
      <c r="N115">
        <v>24</v>
      </c>
      <c r="O115">
        <v>833.1</v>
      </c>
      <c r="P115">
        <v>6.58800024377289</v>
      </c>
      <c r="Q115">
        <v>3.1752001174905402</v>
      </c>
      <c r="R115">
        <v>2.0748299299999999</v>
      </c>
      <c r="S115">
        <v>0.241940532081377</v>
      </c>
      <c r="T115">
        <v>1.2804000473780801</v>
      </c>
      <c r="U115">
        <v>3.2844553096981999</v>
      </c>
      <c r="V115">
        <v>9.9561871737241692</v>
      </c>
      <c r="W115">
        <f t="shared" si="3"/>
        <v>2.3901541648599611</v>
      </c>
      <c r="X115">
        <v>1.8153779078274901</v>
      </c>
      <c r="Y115">
        <v>-1.6536640683124799</v>
      </c>
      <c r="Z115">
        <v>91.8902684948158</v>
      </c>
      <c r="AA115">
        <v>88.491497900866307</v>
      </c>
      <c r="AC115">
        <v>9.5944815385270193E-2</v>
      </c>
      <c r="AD115">
        <v>114.814438331581</v>
      </c>
      <c r="AE115">
        <v>97.035621901028094</v>
      </c>
      <c r="AF115">
        <v>118.601038456841</v>
      </c>
      <c r="AG115">
        <v>97.248121468552597</v>
      </c>
      <c r="AH115">
        <v>96.780161380303795</v>
      </c>
      <c r="AI115">
        <v>28</v>
      </c>
      <c r="AJ115" t="s">
        <v>3405</v>
      </c>
      <c r="AK115">
        <v>118680</v>
      </c>
    </row>
    <row r="116" spans="1:37" hidden="1" x14ac:dyDescent="0.45">
      <c r="A116">
        <v>1008799</v>
      </c>
      <c r="B116" t="s">
        <v>3404</v>
      </c>
      <c r="C116" t="s">
        <v>1</v>
      </c>
      <c r="D116" t="s">
        <v>1</v>
      </c>
      <c r="E116">
        <f>COUNTIFS(HOF!$A$2:$A$1048576, B116)</f>
        <v>0</v>
      </c>
      <c r="F116">
        <f>COUNTIF(HOF!$C:$C, B116)</f>
        <v>0</v>
      </c>
      <c r="H116">
        <v>130</v>
      </c>
      <c r="I116">
        <v>99</v>
      </c>
      <c r="J116">
        <f t="shared" si="2"/>
        <v>0.56768558951965065</v>
      </c>
      <c r="K116">
        <v>2.8610071924740001</v>
      </c>
      <c r="L116">
        <v>344</v>
      </c>
      <c r="M116">
        <v>295</v>
      </c>
      <c r="N116">
        <v>15</v>
      </c>
      <c r="O116">
        <v>2230.1</v>
      </c>
      <c r="P116">
        <v>6.5573154975602996</v>
      </c>
      <c r="Q116">
        <v>3.3533102636754499</v>
      </c>
      <c r="R116">
        <v>1.9554753300000001</v>
      </c>
      <c r="S116">
        <v>0.20838889562371099</v>
      </c>
      <c r="T116">
        <v>1.14332680470282</v>
      </c>
      <c r="U116">
        <v>3.2844573419674199</v>
      </c>
      <c r="V116">
        <v>34.1922855973243</v>
      </c>
      <c r="W116">
        <f t="shared" si="3"/>
        <v>3.0664351910070673</v>
      </c>
      <c r="X116">
        <v>7.36585383862257</v>
      </c>
      <c r="Y116">
        <v>-1.5809694750447201</v>
      </c>
      <c r="Z116">
        <v>82.697275888117105</v>
      </c>
      <c r="AA116">
        <v>91.718415780150394</v>
      </c>
      <c r="AC116">
        <v>-0.42345014949342202</v>
      </c>
      <c r="AD116">
        <v>122.840433269474</v>
      </c>
      <c r="AE116">
        <v>99.562792957539898</v>
      </c>
      <c r="AF116">
        <v>124.012894225381</v>
      </c>
      <c r="AG116">
        <v>84.656473021992198</v>
      </c>
      <c r="AH116">
        <v>86.564622482503196</v>
      </c>
      <c r="AI116">
        <v>93</v>
      </c>
      <c r="AJ116" t="s">
        <v>3404</v>
      </c>
      <c r="AK116">
        <v>118990</v>
      </c>
    </row>
    <row r="117" spans="1:37" hidden="1" x14ac:dyDescent="0.45">
      <c r="A117">
        <v>840</v>
      </c>
      <c r="B117" t="s">
        <v>3403</v>
      </c>
      <c r="C117" t="s">
        <v>1</v>
      </c>
      <c r="D117" t="s">
        <v>1</v>
      </c>
      <c r="E117">
        <f>COUNTIFS(HOF!$A$2:$A$1048576, B117)</f>
        <v>0</v>
      </c>
      <c r="F117">
        <f>COUNTIF(HOF!$C:$C, B117)</f>
        <v>1</v>
      </c>
      <c r="H117">
        <v>256</v>
      </c>
      <c r="I117">
        <v>153</v>
      </c>
      <c r="J117">
        <f t="shared" si="2"/>
        <v>0.62591687041564792</v>
      </c>
      <c r="K117">
        <v>3.8486128268898598</v>
      </c>
      <c r="L117">
        <v>531</v>
      </c>
      <c r="M117">
        <v>521</v>
      </c>
      <c r="N117">
        <v>0</v>
      </c>
      <c r="O117">
        <v>3316</v>
      </c>
      <c r="P117">
        <v>6.6441496475503401</v>
      </c>
      <c r="Q117">
        <v>2.7982509340785899</v>
      </c>
      <c r="R117">
        <v>2.3743937900000001</v>
      </c>
      <c r="S117">
        <v>0.26547582383738799</v>
      </c>
      <c r="T117">
        <v>1.35072377774954</v>
      </c>
      <c r="U117">
        <v>3.7377043613273599</v>
      </c>
      <c r="V117">
        <v>68.163117174059096</v>
      </c>
      <c r="W117">
        <f t="shared" si="3"/>
        <v>4.1111650889058566</v>
      </c>
      <c r="X117">
        <v>21.682371973991302</v>
      </c>
      <c r="Y117">
        <v>-1.77906604030896</v>
      </c>
      <c r="Z117">
        <v>85.787652380434594</v>
      </c>
      <c r="AA117">
        <v>83.026568096228402</v>
      </c>
      <c r="AB117">
        <v>3.8922568602238998</v>
      </c>
      <c r="AC117">
        <v>0.110908465562505</v>
      </c>
      <c r="AD117">
        <v>101.72315149036299</v>
      </c>
      <c r="AE117">
        <v>81.498139692583706</v>
      </c>
      <c r="AF117">
        <v>123.593481981412</v>
      </c>
      <c r="AG117">
        <v>100.805431961487</v>
      </c>
      <c r="AH117">
        <v>95.495005711582706</v>
      </c>
      <c r="AI117">
        <v>301</v>
      </c>
      <c r="AJ117" t="s">
        <v>3403</v>
      </c>
      <c r="AK117">
        <v>120485</v>
      </c>
    </row>
    <row r="118" spans="1:37" hidden="1" x14ac:dyDescent="0.45">
      <c r="A118">
        <v>1016172</v>
      </c>
      <c r="B118" t="s">
        <v>3402</v>
      </c>
      <c r="C118" t="s">
        <v>1</v>
      </c>
      <c r="D118" t="s">
        <v>1</v>
      </c>
      <c r="E118">
        <f>COUNTIFS(HOF!$A$2:$A$1048576, B118)</f>
        <v>0</v>
      </c>
      <c r="F118">
        <f>COUNTIF(HOF!$C:$C, B118)</f>
        <v>0</v>
      </c>
      <c r="H118">
        <v>42</v>
      </c>
      <c r="I118">
        <v>33</v>
      </c>
      <c r="J118">
        <f t="shared" si="2"/>
        <v>0.56000000000000005</v>
      </c>
      <c r="K118">
        <v>4.1763545071459998</v>
      </c>
      <c r="L118">
        <v>121</v>
      </c>
      <c r="M118">
        <v>81</v>
      </c>
      <c r="N118">
        <v>3</v>
      </c>
      <c r="O118">
        <v>676.2</v>
      </c>
      <c r="P118">
        <v>4.8945810784386197</v>
      </c>
      <c r="Q118">
        <v>2.8064038248656198</v>
      </c>
      <c r="R118">
        <v>1.7440758300000001</v>
      </c>
      <c r="S118">
        <v>0.27188511352629402</v>
      </c>
      <c r="T118">
        <v>1.4039408286584201</v>
      </c>
      <c r="U118">
        <v>3.4591085370474799</v>
      </c>
      <c r="V118">
        <v>8.8652183739468402</v>
      </c>
      <c r="W118">
        <f t="shared" si="3"/>
        <v>2.6220699124362139</v>
      </c>
      <c r="Z118">
        <v>93.635213278545095</v>
      </c>
      <c r="AA118">
        <v>95.048260969049593</v>
      </c>
      <c r="AC118">
        <v>0.72829394779632906</v>
      </c>
      <c r="AD118">
        <v>105.484697336145</v>
      </c>
      <c r="AE118">
        <v>88.069582715257198</v>
      </c>
      <c r="AF118">
        <v>121.356652312808</v>
      </c>
      <c r="AG118">
        <v>93.916406438462303</v>
      </c>
      <c r="AH118">
        <v>98.089970455922497</v>
      </c>
      <c r="AJ118" t="s">
        <v>3402</v>
      </c>
    </row>
    <row r="119" spans="1:37" hidden="1" x14ac:dyDescent="0.45">
      <c r="A119">
        <v>7667</v>
      </c>
      <c r="B119" t="s">
        <v>3401</v>
      </c>
      <c r="C119" t="s">
        <v>1</v>
      </c>
      <c r="D119" t="s">
        <v>5</v>
      </c>
      <c r="E119">
        <f>COUNTIFS(HOF!$A$2:$A$1048576, B119)</f>
        <v>0</v>
      </c>
      <c r="F119">
        <f>COUNTIF(HOF!$C:$C, B119)</f>
        <v>0</v>
      </c>
      <c r="H119">
        <v>28</v>
      </c>
      <c r="I119">
        <v>31</v>
      </c>
      <c r="J119">
        <f t="shared" si="2"/>
        <v>0.47457627118644069</v>
      </c>
      <c r="K119">
        <v>5.2634179159306598</v>
      </c>
      <c r="L119">
        <v>132</v>
      </c>
      <c r="M119">
        <v>80</v>
      </c>
      <c r="N119">
        <v>1</v>
      </c>
      <c r="O119">
        <v>540.1</v>
      </c>
      <c r="P119">
        <v>5.7131403327981598</v>
      </c>
      <c r="Q119">
        <v>2.2652684701473702</v>
      </c>
      <c r="R119">
        <v>2.5220588199999998</v>
      </c>
      <c r="S119">
        <v>0.28263857077416399</v>
      </c>
      <c r="T119">
        <v>1.3935842794289</v>
      </c>
      <c r="U119">
        <v>4.6336557847738797</v>
      </c>
      <c r="V119">
        <v>4.7847286071628297</v>
      </c>
      <c r="W119">
        <f t="shared" si="3"/>
        <v>1.7717935964313383</v>
      </c>
      <c r="X119">
        <v>-6.0210640728473601</v>
      </c>
      <c r="Y119">
        <v>-2.7054333013986001</v>
      </c>
      <c r="Z119">
        <v>124.353542264955</v>
      </c>
      <c r="AA119">
        <v>108.870820142764</v>
      </c>
      <c r="AB119">
        <v>4.3900506707439604</v>
      </c>
      <c r="AC119">
        <v>0.62976213115678503</v>
      </c>
      <c r="AD119">
        <v>85.046011888236094</v>
      </c>
      <c r="AE119">
        <v>68.6879583394105</v>
      </c>
      <c r="AF119">
        <v>124.365254645229</v>
      </c>
      <c r="AG119">
        <v>108.395598161184</v>
      </c>
      <c r="AH119">
        <v>100.483671268992</v>
      </c>
      <c r="AI119">
        <v>27</v>
      </c>
      <c r="AJ119" t="s">
        <v>3401</v>
      </c>
      <c r="AK119">
        <v>458567</v>
      </c>
    </row>
    <row r="120" spans="1:37" hidden="1" x14ac:dyDescent="0.45">
      <c r="A120">
        <v>1008990</v>
      </c>
      <c r="B120" t="s">
        <v>3400</v>
      </c>
      <c r="C120" t="s">
        <v>5</v>
      </c>
      <c r="D120" t="s">
        <v>1</v>
      </c>
      <c r="E120">
        <f>COUNTIFS(HOF!$A$2:$A$1048576, B120)</f>
        <v>0</v>
      </c>
      <c r="F120">
        <f>COUNTIF(HOF!$C:$C, B120)</f>
        <v>0</v>
      </c>
      <c r="H120">
        <v>17</v>
      </c>
      <c r="I120">
        <v>21</v>
      </c>
      <c r="J120">
        <f t="shared" si="2"/>
        <v>0.44736842105263158</v>
      </c>
      <c r="K120">
        <v>4.4587160566561703</v>
      </c>
      <c r="L120">
        <v>116</v>
      </c>
      <c r="M120">
        <v>47</v>
      </c>
      <c r="N120">
        <v>2</v>
      </c>
      <c r="O120">
        <v>363.1</v>
      </c>
      <c r="P120">
        <v>6.01926667648583</v>
      </c>
      <c r="Q120">
        <v>5.1027528203954002</v>
      </c>
      <c r="R120">
        <v>1.17961165</v>
      </c>
      <c r="S120">
        <v>0.25448028673835099</v>
      </c>
      <c r="T120">
        <v>1.5440368566568601</v>
      </c>
      <c r="U120">
        <v>4.9776827435223199</v>
      </c>
      <c r="V120">
        <v>2.3850599713623502</v>
      </c>
      <c r="W120">
        <f t="shared" si="3"/>
        <v>1.3137207223147067</v>
      </c>
      <c r="X120">
        <v>-0.972858059220016</v>
      </c>
      <c r="Y120">
        <v>-0.13835546614292901</v>
      </c>
      <c r="Z120">
        <v>92.673784843944105</v>
      </c>
      <c r="AA120">
        <v>107.30821744302401</v>
      </c>
      <c r="AC120">
        <v>-0.518966686866147</v>
      </c>
      <c r="AD120">
        <v>100.003767901277</v>
      </c>
      <c r="AE120">
        <v>137.14698838865999</v>
      </c>
      <c r="AF120">
        <v>72.5083207333941</v>
      </c>
      <c r="AG120">
        <v>95.280969575173401</v>
      </c>
      <c r="AH120">
        <v>105.38687072911701</v>
      </c>
      <c r="AI120">
        <v>17</v>
      </c>
      <c r="AJ120" t="s">
        <v>3400</v>
      </c>
      <c r="AK120">
        <v>119183</v>
      </c>
    </row>
    <row r="121" spans="1:37" hidden="1" x14ac:dyDescent="0.45">
      <c r="A121">
        <v>3284</v>
      </c>
      <c r="B121" t="s">
        <v>3399</v>
      </c>
      <c r="C121" t="s">
        <v>1</v>
      </c>
      <c r="D121" t="s">
        <v>1</v>
      </c>
      <c r="E121">
        <f>COUNTIFS(HOF!$A$2:$A$1048576, B121)</f>
        <v>0</v>
      </c>
      <c r="F121">
        <f>COUNTIF(HOF!$C:$C, B121)</f>
        <v>0</v>
      </c>
      <c r="H121">
        <v>116</v>
      </c>
      <c r="I121">
        <v>119</v>
      </c>
      <c r="J121">
        <f t="shared" si="2"/>
        <v>0.49361702127659574</v>
      </c>
      <c r="K121">
        <v>4.0591442522245398</v>
      </c>
      <c r="L121">
        <v>364</v>
      </c>
      <c r="M121">
        <v>341</v>
      </c>
      <c r="N121">
        <v>0</v>
      </c>
      <c r="O121">
        <v>2017.2</v>
      </c>
      <c r="P121">
        <v>7.9131009927981699</v>
      </c>
      <c r="Q121">
        <v>3.0599702824461898</v>
      </c>
      <c r="R121">
        <v>2.5860058299999999</v>
      </c>
      <c r="S121">
        <v>0.24933214603739901</v>
      </c>
      <c r="T121">
        <v>1.3114158353340799</v>
      </c>
      <c r="U121">
        <v>4.00244383068482</v>
      </c>
      <c r="V121">
        <v>31.214536027051501</v>
      </c>
      <c r="W121">
        <f t="shared" si="3"/>
        <v>3.0948379959400656</v>
      </c>
      <c r="X121">
        <v>2.47919864417053</v>
      </c>
      <c r="Y121">
        <v>0.94993864099141501</v>
      </c>
      <c r="Z121">
        <v>97.694568313372599</v>
      </c>
      <c r="AA121">
        <v>96.766868234166694</v>
      </c>
      <c r="AB121">
        <v>4.1158442565733901</v>
      </c>
      <c r="AC121">
        <v>5.6700421539717098E-2</v>
      </c>
      <c r="AD121">
        <v>102.174249511203</v>
      </c>
      <c r="AE121">
        <v>95.716505899362303</v>
      </c>
      <c r="AF121">
        <v>105.90526936304499</v>
      </c>
      <c r="AG121">
        <v>99.535146464758398</v>
      </c>
      <c r="AH121">
        <v>98.947371406052099</v>
      </c>
      <c r="AI121">
        <v>165</v>
      </c>
      <c r="AJ121" t="s">
        <v>3398</v>
      </c>
      <c r="AK121">
        <v>434671</v>
      </c>
    </row>
    <row r="122" spans="1:37" hidden="1" x14ac:dyDescent="0.45">
      <c r="A122">
        <v>7982</v>
      </c>
      <c r="B122" t="s">
        <v>3397</v>
      </c>
      <c r="C122" t="s">
        <v>5</v>
      </c>
      <c r="D122" t="s">
        <v>5</v>
      </c>
      <c r="E122">
        <f>COUNTIFS(HOF!$A$2:$A$1048576, B122)</f>
        <v>0</v>
      </c>
      <c r="F122">
        <f>COUNTIF(HOF!$C:$C, B122)</f>
        <v>0</v>
      </c>
      <c r="H122">
        <v>16</v>
      </c>
      <c r="I122">
        <v>28</v>
      </c>
      <c r="J122">
        <f t="shared" si="2"/>
        <v>0.36363636363636365</v>
      </c>
      <c r="K122">
        <v>3.91105526819962</v>
      </c>
      <c r="L122">
        <v>382</v>
      </c>
      <c r="M122">
        <v>19</v>
      </c>
      <c r="N122">
        <v>15</v>
      </c>
      <c r="O122">
        <v>524.20000000000005</v>
      </c>
      <c r="P122">
        <v>7.1359604893466804</v>
      </c>
      <c r="Q122">
        <v>3.2420589723233699</v>
      </c>
      <c r="R122">
        <v>2.2010581999999999</v>
      </c>
      <c r="S122">
        <v>0.24149999999999999</v>
      </c>
      <c r="T122">
        <v>1.2808134211647799</v>
      </c>
      <c r="U122">
        <v>4.0854427623565597</v>
      </c>
      <c r="V122">
        <v>2.3286387715488601</v>
      </c>
      <c r="W122">
        <f t="shared" si="3"/>
        <v>0.88845431955317056</v>
      </c>
      <c r="X122">
        <v>-0.48391222208738299</v>
      </c>
      <c r="Y122">
        <v>-1.86641914058595</v>
      </c>
      <c r="Z122">
        <v>98.940357216103294</v>
      </c>
      <c r="AA122">
        <v>102.58963459159401</v>
      </c>
      <c r="AB122">
        <v>4.0668906583604096</v>
      </c>
      <c r="AC122">
        <v>-0.17438749415694499</v>
      </c>
      <c r="AD122">
        <v>87.055592955701997</v>
      </c>
      <c r="AE122">
        <v>103.514351054972</v>
      </c>
      <c r="AF122">
        <v>84.014665047917504</v>
      </c>
      <c r="AG122">
        <v>98.035268807677795</v>
      </c>
      <c r="AH122">
        <v>98.608521999179302</v>
      </c>
      <c r="AI122">
        <v>4</v>
      </c>
      <c r="AJ122" t="s">
        <v>3397</v>
      </c>
      <c r="AK122">
        <v>542914</v>
      </c>
    </row>
    <row r="123" spans="1:37" hidden="1" x14ac:dyDescent="0.45">
      <c r="A123">
        <v>13050</v>
      </c>
      <c r="B123" t="s">
        <v>3396</v>
      </c>
      <c r="C123" t="s">
        <v>1</v>
      </c>
      <c r="D123" t="s">
        <v>1</v>
      </c>
      <c r="E123">
        <f>COUNTIFS(HOF!$A$2:$A$1048576, B123)</f>
        <v>0</v>
      </c>
      <c r="F123">
        <f>COUNTIF(HOF!$C:$C, B123)</f>
        <v>0</v>
      </c>
      <c r="H123">
        <v>54</v>
      </c>
      <c r="I123">
        <v>56</v>
      </c>
      <c r="J123">
        <f t="shared" si="2"/>
        <v>0.49090909090909091</v>
      </c>
      <c r="K123">
        <v>4.2008487016264899</v>
      </c>
      <c r="L123">
        <v>180</v>
      </c>
      <c r="M123">
        <v>169</v>
      </c>
      <c r="N123">
        <v>0</v>
      </c>
      <c r="O123">
        <v>942.2</v>
      </c>
      <c r="P123">
        <v>7.9243282326136102</v>
      </c>
      <c r="Q123">
        <v>2.3963932366096499</v>
      </c>
      <c r="R123">
        <v>3.3067729099999998</v>
      </c>
      <c r="S123">
        <v>0.25603471657173799</v>
      </c>
      <c r="T123">
        <v>1.26768035314233</v>
      </c>
      <c r="U123">
        <v>4.1591976856070696</v>
      </c>
      <c r="V123">
        <v>12.690209862776101</v>
      </c>
      <c r="W123">
        <f t="shared" si="3"/>
        <v>2.6937401534230734</v>
      </c>
      <c r="X123">
        <v>-1.3146213702857401</v>
      </c>
      <c r="Y123">
        <v>-1.6304881895874099</v>
      </c>
      <c r="Z123">
        <v>100.657422592065</v>
      </c>
      <c r="AA123">
        <v>99.092852598060702</v>
      </c>
      <c r="AB123">
        <v>4.1732997851789104</v>
      </c>
      <c r="AC123">
        <v>4.1651016019417599E-2</v>
      </c>
      <c r="AD123">
        <v>93.072653041568103</v>
      </c>
      <c r="AE123">
        <v>74.085338799204195</v>
      </c>
      <c r="AF123">
        <v>124.418353862817</v>
      </c>
      <c r="AG123">
        <v>104.144522068081</v>
      </c>
      <c r="AH123">
        <v>96.938626942936594</v>
      </c>
      <c r="AI123">
        <v>72</v>
      </c>
      <c r="AJ123" t="s">
        <v>3396</v>
      </c>
      <c r="AK123">
        <v>543101</v>
      </c>
    </row>
    <row r="124" spans="1:37" hidden="1" x14ac:dyDescent="0.45">
      <c r="A124">
        <v>7466</v>
      </c>
      <c r="B124" t="s">
        <v>3395</v>
      </c>
      <c r="C124" t="s">
        <v>5</v>
      </c>
      <c r="D124" t="s">
        <v>5</v>
      </c>
      <c r="E124">
        <f>COUNTIFS(HOF!$A$2:$A$1048576, B124)</f>
        <v>0</v>
      </c>
      <c r="F124">
        <f>COUNTIF(HOF!$C:$C, B124)</f>
        <v>0</v>
      </c>
      <c r="H124">
        <v>26</v>
      </c>
      <c r="I124">
        <v>37</v>
      </c>
      <c r="J124">
        <f t="shared" si="2"/>
        <v>0.41269841269841268</v>
      </c>
      <c r="K124">
        <v>4.4219393908610902</v>
      </c>
      <c r="L124">
        <v>388</v>
      </c>
      <c r="M124">
        <v>32</v>
      </c>
      <c r="N124">
        <v>10</v>
      </c>
      <c r="O124">
        <v>653.1</v>
      </c>
      <c r="P124">
        <v>6.8051029878049203</v>
      </c>
      <c r="Q124">
        <v>2.7826534484546399</v>
      </c>
      <c r="R124">
        <v>2.4455445500000002</v>
      </c>
      <c r="S124">
        <v>0.26744639376218299</v>
      </c>
      <c r="T124">
        <v>1.35918386261151</v>
      </c>
      <c r="U124">
        <v>4.3173467982272902</v>
      </c>
      <c r="V124">
        <v>2.57578422594815</v>
      </c>
      <c r="W124">
        <f t="shared" si="3"/>
        <v>0.78878708496345118</v>
      </c>
      <c r="X124">
        <v>-1.54970598220825</v>
      </c>
      <c r="Y124">
        <v>-0.59162847532198903</v>
      </c>
      <c r="Z124">
        <v>106.640021895337</v>
      </c>
      <c r="AA124">
        <v>104.664704088478</v>
      </c>
      <c r="AB124">
        <v>4.0929896398273504</v>
      </c>
      <c r="AC124">
        <v>0.104592592633798</v>
      </c>
      <c r="AD124">
        <v>87.247411532368503</v>
      </c>
      <c r="AE124">
        <v>88.935075600166201</v>
      </c>
      <c r="AF124">
        <v>97.551221963371106</v>
      </c>
      <c r="AG124">
        <v>106.301702269647</v>
      </c>
      <c r="AH124">
        <v>102.843962655346</v>
      </c>
      <c r="AI124">
        <v>13</v>
      </c>
      <c r="AJ124" t="s">
        <v>3395</v>
      </c>
      <c r="AK124">
        <v>461872</v>
      </c>
    </row>
    <row r="125" spans="1:37" hidden="1" x14ac:dyDescent="0.45">
      <c r="A125">
        <v>1282</v>
      </c>
      <c r="B125" t="s">
        <v>3394</v>
      </c>
      <c r="C125" t="s">
        <v>5</v>
      </c>
      <c r="D125" t="s">
        <v>5</v>
      </c>
      <c r="E125">
        <f>COUNTIFS(HOF!$A$2:$A$1048576, B125)</f>
        <v>0</v>
      </c>
      <c r="F125">
        <f>COUNTIF(HOF!$C:$C, B125)</f>
        <v>0</v>
      </c>
      <c r="H125">
        <v>22</v>
      </c>
      <c r="I125">
        <v>25</v>
      </c>
      <c r="J125">
        <f t="shared" si="2"/>
        <v>0.46808510638297873</v>
      </c>
      <c r="K125">
        <v>4.1705713887684297</v>
      </c>
      <c r="L125">
        <v>333</v>
      </c>
      <c r="M125">
        <v>9</v>
      </c>
      <c r="N125">
        <v>8</v>
      </c>
      <c r="O125">
        <v>455.1</v>
      </c>
      <c r="P125">
        <v>6.5424603302481099</v>
      </c>
      <c r="Q125">
        <v>3.4787704475035301</v>
      </c>
      <c r="R125">
        <v>1.8806818199999999</v>
      </c>
      <c r="S125">
        <v>0.26462395543175399</v>
      </c>
      <c r="T125">
        <v>1.4297219452808001</v>
      </c>
      <c r="U125">
        <v>4.3095706576455104</v>
      </c>
      <c r="V125">
        <v>2.12813364341855</v>
      </c>
      <c r="W125">
        <f t="shared" si="3"/>
        <v>0.93523781297233566</v>
      </c>
      <c r="X125">
        <v>-2.0149840819649398</v>
      </c>
      <c r="Y125">
        <v>-1.2227131872517101</v>
      </c>
      <c r="Z125">
        <v>95.792220474514707</v>
      </c>
      <c r="AA125">
        <v>98.702531842572697</v>
      </c>
      <c r="AB125">
        <v>4.5460086774278796</v>
      </c>
      <c r="AC125">
        <v>-0.13899926887707501</v>
      </c>
      <c r="AD125">
        <v>99.717306931617202</v>
      </c>
      <c r="AE125">
        <v>98.938162684140295</v>
      </c>
      <c r="AF125">
        <v>102.034203865408</v>
      </c>
      <c r="AG125">
        <v>102.321652814083</v>
      </c>
      <c r="AH125">
        <v>101.928695889243</v>
      </c>
      <c r="AI125">
        <v>3</v>
      </c>
      <c r="AJ125" t="s">
        <v>3394</v>
      </c>
      <c r="AK125">
        <v>123177</v>
      </c>
    </row>
    <row r="126" spans="1:37" hidden="1" x14ac:dyDescent="0.45">
      <c r="A126">
        <v>1014362</v>
      </c>
      <c r="B126" t="s">
        <v>3393</v>
      </c>
      <c r="C126" t="s">
        <v>5</v>
      </c>
      <c r="D126" t="s">
        <v>5</v>
      </c>
      <c r="E126">
        <f>COUNTIFS(HOF!$A$2:$A$1048576, B126)</f>
        <v>0</v>
      </c>
      <c r="F126">
        <f>COUNTIF(HOF!$C:$C, B126)</f>
        <v>0</v>
      </c>
      <c r="H126">
        <v>15</v>
      </c>
      <c r="I126">
        <v>48</v>
      </c>
      <c r="J126">
        <f t="shared" si="2"/>
        <v>0.23809523809523808</v>
      </c>
      <c r="K126">
        <v>3.8934785676047801</v>
      </c>
      <c r="L126">
        <v>181</v>
      </c>
      <c r="M126">
        <v>51</v>
      </c>
      <c r="N126">
        <v>20</v>
      </c>
      <c r="O126">
        <v>460</v>
      </c>
      <c r="P126">
        <v>4.7934786385083896</v>
      </c>
      <c r="Q126">
        <v>3.2673915617587799</v>
      </c>
      <c r="R126">
        <v>1.4670658700000001</v>
      </c>
      <c r="S126">
        <v>0.26166666666666599</v>
      </c>
      <c r="T126">
        <v>1.3869566310060499</v>
      </c>
      <c r="U126">
        <v>4.2271781258372201</v>
      </c>
      <c r="V126">
        <v>2.8079942036420098</v>
      </c>
      <c r="W126">
        <f t="shared" si="3"/>
        <v>1.2208670450617434</v>
      </c>
      <c r="X126">
        <v>-6.03561799880117</v>
      </c>
      <c r="Y126">
        <v>-2.71442796253198</v>
      </c>
      <c r="Z126">
        <v>100.474301581734</v>
      </c>
      <c r="AA126">
        <v>106.384309743253</v>
      </c>
      <c r="AC126">
        <v>-0.33369955823244501</v>
      </c>
      <c r="AD126">
        <v>78.450494536256002</v>
      </c>
      <c r="AE126">
        <v>101.87572625783</v>
      </c>
      <c r="AF126">
        <v>76.195195950946598</v>
      </c>
      <c r="AG126">
        <v>103.220979576128</v>
      </c>
      <c r="AH126">
        <v>103.31827386847399</v>
      </c>
      <c r="AI126">
        <v>29</v>
      </c>
      <c r="AJ126" t="s">
        <v>3393</v>
      </c>
      <c r="AK126">
        <v>124685</v>
      </c>
    </row>
    <row r="127" spans="1:37" hidden="1" x14ac:dyDescent="0.45">
      <c r="A127">
        <v>260</v>
      </c>
      <c r="B127" t="s">
        <v>3392</v>
      </c>
      <c r="C127" t="s">
        <v>5</v>
      </c>
      <c r="D127" t="s">
        <v>5</v>
      </c>
      <c r="E127">
        <f>COUNTIFS(HOF!$A$2:$A$1048576, B127)</f>
        <v>0</v>
      </c>
      <c r="F127">
        <f>COUNTIF(HOF!$C:$C, B127)</f>
        <v>0</v>
      </c>
      <c r="H127">
        <v>35</v>
      </c>
      <c r="I127">
        <v>37</v>
      </c>
      <c r="J127">
        <f t="shared" si="2"/>
        <v>0.4861111111111111</v>
      </c>
      <c r="K127">
        <v>4.1109306782105701</v>
      </c>
      <c r="L127">
        <v>592</v>
      </c>
      <c r="M127">
        <v>0</v>
      </c>
      <c r="N127">
        <v>129</v>
      </c>
      <c r="O127">
        <v>613</v>
      </c>
      <c r="P127">
        <v>5.8727581117293903</v>
      </c>
      <c r="Q127">
        <v>3.67047381983086</v>
      </c>
      <c r="R127">
        <v>1.6</v>
      </c>
      <c r="S127">
        <v>0.277686628383921</v>
      </c>
      <c r="T127">
        <v>1.5122352137703099</v>
      </c>
      <c r="U127">
        <v>4.2792034823777199</v>
      </c>
      <c r="V127">
        <v>2.2020405922084998</v>
      </c>
      <c r="W127">
        <f t="shared" si="3"/>
        <v>0.71844717527194124</v>
      </c>
      <c r="X127">
        <v>2.9685720801353401</v>
      </c>
      <c r="Y127">
        <v>4.3630910094279098</v>
      </c>
      <c r="Z127">
        <v>96.382750145384406</v>
      </c>
      <c r="AA127">
        <v>97.7456950227063</v>
      </c>
      <c r="AB127">
        <v>4.0933550653363797</v>
      </c>
      <c r="AC127">
        <v>-0.16827280416714899</v>
      </c>
      <c r="AD127">
        <v>86.984805235289201</v>
      </c>
      <c r="AE127">
        <v>105.957984998466</v>
      </c>
      <c r="AF127">
        <v>82.666373690123194</v>
      </c>
      <c r="AG127">
        <v>107.454545118445</v>
      </c>
      <c r="AH127">
        <v>108.329667547382</v>
      </c>
      <c r="AI127">
        <v>0</v>
      </c>
      <c r="AJ127" t="s">
        <v>3392</v>
      </c>
      <c r="AK127">
        <v>110134</v>
      </c>
    </row>
    <row r="128" spans="1:37" hidden="1" x14ac:dyDescent="0.45">
      <c r="A128">
        <v>8844</v>
      </c>
      <c r="B128" t="s">
        <v>3391</v>
      </c>
      <c r="C128" t="s">
        <v>5</v>
      </c>
      <c r="D128" t="s">
        <v>5</v>
      </c>
      <c r="E128">
        <f>COUNTIFS(HOF!$A$2:$A$1048576, B128)</f>
        <v>0</v>
      </c>
      <c r="F128">
        <f>COUNTIF(HOF!$C:$C, B128)</f>
        <v>0</v>
      </c>
      <c r="H128">
        <v>27</v>
      </c>
      <c r="I128">
        <v>20</v>
      </c>
      <c r="J128">
        <f t="shared" si="2"/>
        <v>0.57446808510638303</v>
      </c>
      <c r="K128">
        <v>4.00763445332327</v>
      </c>
      <c r="L128">
        <v>419</v>
      </c>
      <c r="M128">
        <v>5</v>
      </c>
      <c r="N128">
        <v>12</v>
      </c>
      <c r="O128">
        <v>393</v>
      </c>
      <c r="P128">
        <v>10.763361103211</v>
      </c>
      <c r="Q128">
        <v>4.39694751450324</v>
      </c>
      <c r="R128">
        <v>2.4479166700000001</v>
      </c>
      <c r="S128">
        <v>0.206662134602311</v>
      </c>
      <c r="T128">
        <v>1.26208678657037</v>
      </c>
      <c r="U128">
        <v>3.7522544189734699</v>
      </c>
      <c r="V128">
        <v>3.59719335660338</v>
      </c>
      <c r="W128">
        <f t="shared" si="3"/>
        <v>1.8306327514521017</v>
      </c>
      <c r="X128">
        <v>1.39494798704981</v>
      </c>
      <c r="Y128">
        <v>0.47040915014245099</v>
      </c>
      <c r="Z128">
        <v>102.424857701837</v>
      </c>
      <c r="AA128">
        <v>94.412380073726993</v>
      </c>
      <c r="AB128">
        <v>3.4311157575490601</v>
      </c>
      <c r="AC128">
        <v>0.255380034349796</v>
      </c>
      <c r="AD128">
        <v>139.988256201665</v>
      </c>
      <c r="AE128">
        <v>142.519123685707</v>
      </c>
      <c r="AF128">
        <v>98.276610617427906</v>
      </c>
      <c r="AG128">
        <v>82.814375704424407</v>
      </c>
      <c r="AH128">
        <v>96.325118253411603</v>
      </c>
      <c r="AI128">
        <v>1</v>
      </c>
      <c r="AJ128" t="s">
        <v>3391</v>
      </c>
      <c r="AK128">
        <v>455374</v>
      </c>
    </row>
    <row r="129" spans="1:37" hidden="1" x14ac:dyDescent="0.45">
      <c r="A129">
        <v>249</v>
      </c>
      <c r="B129" t="s">
        <v>3390</v>
      </c>
      <c r="C129" t="s">
        <v>5</v>
      </c>
      <c r="D129" t="s">
        <v>5</v>
      </c>
      <c r="E129">
        <f>COUNTIFS(HOF!$A$2:$A$1048576, B129)</f>
        <v>0</v>
      </c>
      <c r="F129">
        <f>COUNTIF(HOF!$C:$C, B129)</f>
        <v>0</v>
      </c>
      <c r="H129">
        <v>36</v>
      </c>
      <c r="I129">
        <v>29</v>
      </c>
      <c r="J129">
        <f t="shared" si="2"/>
        <v>0.55384615384615388</v>
      </c>
      <c r="K129">
        <v>3.6834933065104298</v>
      </c>
      <c r="L129">
        <v>411</v>
      </c>
      <c r="M129">
        <v>0</v>
      </c>
      <c r="N129">
        <v>21</v>
      </c>
      <c r="O129">
        <v>488.2</v>
      </c>
      <c r="P129">
        <v>9.2271507328086404</v>
      </c>
      <c r="Q129">
        <v>3.8492505053034001</v>
      </c>
      <c r="R129">
        <v>2.3971291899999998</v>
      </c>
      <c r="S129">
        <v>0.23238300161377001</v>
      </c>
      <c r="T129">
        <v>1.3117328941517701</v>
      </c>
      <c r="U129">
        <v>3.60064458441706</v>
      </c>
      <c r="V129">
        <v>6.2761574760079304</v>
      </c>
      <c r="W129">
        <f t="shared" si="3"/>
        <v>2.571141940191696</v>
      </c>
      <c r="X129">
        <v>2.64930170774459</v>
      </c>
      <c r="Y129">
        <v>-1.6487704015981199</v>
      </c>
      <c r="Z129">
        <v>88.664471229818005</v>
      </c>
      <c r="AA129">
        <v>83.289519640765306</v>
      </c>
      <c r="AB129">
        <v>3.7236833506694</v>
      </c>
      <c r="AC129">
        <v>8.2848722093375099E-2</v>
      </c>
      <c r="AD129">
        <v>139.23252302262401</v>
      </c>
      <c r="AE129">
        <v>113.101934394254</v>
      </c>
      <c r="AF129">
        <v>123.109506160861</v>
      </c>
      <c r="AG129">
        <v>89.708920919372403</v>
      </c>
      <c r="AH129">
        <v>94.336661292516993</v>
      </c>
      <c r="AI129">
        <v>0</v>
      </c>
      <c r="AJ129" t="s">
        <v>3390</v>
      </c>
      <c r="AK129">
        <v>120107</v>
      </c>
    </row>
    <row r="130" spans="1:37" hidden="1" x14ac:dyDescent="0.45">
      <c r="A130">
        <v>15488</v>
      </c>
      <c r="B130" t="s">
        <v>3389</v>
      </c>
      <c r="C130" t="s">
        <v>1</v>
      </c>
      <c r="D130" t="s">
        <v>1</v>
      </c>
      <c r="E130">
        <f>COUNTIFS(HOF!$A$2:$A$1048576, B130)</f>
        <v>0</v>
      </c>
      <c r="F130">
        <f>COUNTIF(HOF!$C:$C, B130)</f>
        <v>0</v>
      </c>
      <c r="H130">
        <v>39</v>
      </c>
      <c r="I130">
        <v>44</v>
      </c>
      <c r="J130">
        <f t="shared" ref="J130:J193" si="4">H130/SUM(H130:I130)</f>
        <v>0.46987951807228917</v>
      </c>
      <c r="K130">
        <v>4.9031794002270503</v>
      </c>
      <c r="L130">
        <v>148</v>
      </c>
      <c r="M130">
        <v>122</v>
      </c>
      <c r="N130">
        <v>0</v>
      </c>
      <c r="O130">
        <v>692</v>
      </c>
      <c r="P130">
        <v>5.9566476533262396</v>
      </c>
      <c r="Q130">
        <v>2.82225445583361</v>
      </c>
      <c r="R130">
        <v>2.1105990800000001</v>
      </c>
      <c r="S130">
        <v>0.28493845039826199</v>
      </c>
      <c r="T130">
        <v>1.4508671140076499</v>
      </c>
      <c r="U130">
        <v>4.4631023156868697</v>
      </c>
      <c r="V130">
        <v>8.8647426739335007</v>
      </c>
      <c r="W130">
        <f t="shared" ref="W130:W193" si="5">(V130/O130)*200</f>
        <v>2.5620643566281793</v>
      </c>
      <c r="X130">
        <v>0.57072386145591703</v>
      </c>
      <c r="Y130">
        <v>0.36391479637122398</v>
      </c>
      <c r="Z130">
        <v>101.139701441716</v>
      </c>
      <c r="AA130">
        <v>99.3522268014395</v>
      </c>
      <c r="AB130">
        <v>4.7726844895162399</v>
      </c>
      <c r="AC130">
        <v>0.44007708454017902</v>
      </c>
      <c r="AD130">
        <v>68.230052146891595</v>
      </c>
      <c r="AE130">
        <v>84.662572681972705</v>
      </c>
      <c r="AF130">
        <v>80.965895453376206</v>
      </c>
      <c r="AG130">
        <v>116.93712734567499</v>
      </c>
      <c r="AH130">
        <v>110.702538706271</v>
      </c>
      <c r="AI130">
        <v>49</v>
      </c>
      <c r="AJ130" t="s">
        <v>3389</v>
      </c>
      <c r="AK130">
        <v>622608</v>
      </c>
    </row>
    <row r="131" spans="1:37" hidden="1" x14ac:dyDescent="0.45">
      <c r="A131">
        <v>12918</v>
      </c>
      <c r="B131" t="s">
        <v>3388</v>
      </c>
      <c r="C131" t="s">
        <v>5</v>
      </c>
      <c r="D131" t="s">
        <v>5</v>
      </c>
      <c r="E131">
        <f>COUNTIFS(HOF!$A$2:$A$1048576, B131)</f>
        <v>0</v>
      </c>
      <c r="F131">
        <f>COUNTIF(HOF!$C:$C, B131)</f>
        <v>0</v>
      </c>
      <c r="H131">
        <v>30</v>
      </c>
      <c r="I131">
        <v>29</v>
      </c>
      <c r="J131">
        <f t="shared" si="4"/>
        <v>0.50847457627118642</v>
      </c>
      <c r="K131">
        <v>4.0306755472233098</v>
      </c>
      <c r="L131">
        <v>333</v>
      </c>
      <c r="M131">
        <v>35</v>
      </c>
      <c r="N131">
        <v>32</v>
      </c>
      <c r="O131">
        <v>489</v>
      </c>
      <c r="P131">
        <v>8.9631917419988696</v>
      </c>
      <c r="Q131">
        <v>3.6993871460816599</v>
      </c>
      <c r="R131">
        <v>2.42288557</v>
      </c>
      <c r="S131">
        <v>0.249208025343189</v>
      </c>
      <c r="T131">
        <v>1.37627835782916</v>
      </c>
      <c r="U131">
        <v>3.75668784504707</v>
      </c>
      <c r="V131">
        <v>6.4150544051080898</v>
      </c>
      <c r="W131">
        <f t="shared" si="5"/>
        <v>2.623744132968544</v>
      </c>
      <c r="X131">
        <v>2.9369842484593298</v>
      </c>
      <c r="Y131">
        <v>4.9045407018071599E-2</v>
      </c>
      <c r="Z131">
        <v>93.713162027199203</v>
      </c>
      <c r="AA131">
        <v>89.583349551673706</v>
      </c>
      <c r="AB131">
        <v>3.9941373869649799</v>
      </c>
      <c r="AC131">
        <v>0.27398770217624102</v>
      </c>
      <c r="AD131">
        <v>105.493133108555</v>
      </c>
      <c r="AE131">
        <v>113.765991441053</v>
      </c>
      <c r="AF131">
        <v>92.589789924208006</v>
      </c>
      <c r="AG131">
        <v>101.024197642171</v>
      </c>
      <c r="AH131">
        <v>104.568899187931</v>
      </c>
      <c r="AI131">
        <v>14</v>
      </c>
      <c r="AJ131" t="s">
        <v>3388</v>
      </c>
      <c r="AK131">
        <v>605151</v>
      </c>
    </row>
    <row r="132" spans="1:37" hidden="1" x14ac:dyDescent="0.45">
      <c r="A132">
        <v>1008577</v>
      </c>
      <c r="B132" t="s">
        <v>3387</v>
      </c>
      <c r="C132" t="s">
        <v>5</v>
      </c>
      <c r="D132" t="s">
        <v>5</v>
      </c>
      <c r="E132">
        <f>COUNTIFS(HOF!$A$2:$A$1048576, B132)</f>
        <v>0</v>
      </c>
      <c r="F132">
        <f>COUNTIF(HOF!$C:$C, B132)</f>
        <v>0</v>
      </c>
      <c r="H132">
        <v>26</v>
      </c>
      <c r="I132">
        <v>21</v>
      </c>
      <c r="J132">
        <f t="shared" si="4"/>
        <v>0.55319148936170215</v>
      </c>
      <c r="K132">
        <v>4.2563393356736201</v>
      </c>
      <c r="L132">
        <v>165</v>
      </c>
      <c r="M132">
        <v>34</v>
      </c>
      <c r="N132">
        <v>16</v>
      </c>
      <c r="O132">
        <v>486.1</v>
      </c>
      <c r="P132">
        <v>3.4790947613332199</v>
      </c>
      <c r="Q132">
        <v>3.8492112253048401</v>
      </c>
      <c r="R132">
        <v>0.90384615000000001</v>
      </c>
      <c r="S132">
        <v>0.26934826883910301</v>
      </c>
      <c r="T132">
        <v>1.5154212997060199</v>
      </c>
      <c r="U132">
        <v>4.2240798708612797</v>
      </c>
      <c r="V132">
        <v>5.6729721128940502</v>
      </c>
      <c r="W132">
        <f t="shared" si="5"/>
        <v>2.3340761624744086</v>
      </c>
      <c r="Z132">
        <v>90.114764439237703</v>
      </c>
      <c r="AA132">
        <v>89.657181658117494</v>
      </c>
      <c r="AC132">
        <v>3.2259464812343902E-2</v>
      </c>
      <c r="AD132">
        <v>95.513288777065199</v>
      </c>
      <c r="AE132">
        <v>98.765837739364699</v>
      </c>
      <c r="AF132">
        <v>96.459196854522602</v>
      </c>
      <c r="AG132">
        <v>99.137927460053305</v>
      </c>
      <c r="AH132">
        <v>99.689203919948397</v>
      </c>
      <c r="AJ132" t="s">
        <v>3387</v>
      </c>
      <c r="AK132">
        <v>118761</v>
      </c>
    </row>
    <row r="133" spans="1:37" hidden="1" x14ac:dyDescent="0.45">
      <c r="A133">
        <v>1010536</v>
      </c>
      <c r="B133" t="s">
        <v>3386</v>
      </c>
      <c r="C133" t="s">
        <v>1</v>
      </c>
      <c r="D133" t="s">
        <v>1</v>
      </c>
      <c r="E133">
        <f>COUNTIFS(HOF!$A$2:$A$1048576, B133)</f>
        <v>0</v>
      </c>
      <c r="F133">
        <f>COUNTIF(HOF!$C:$C, B133)</f>
        <v>0</v>
      </c>
      <c r="H133">
        <v>15</v>
      </c>
      <c r="I133">
        <v>24</v>
      </c>
      <c r="J133">
        <f t="shared" si="4"/>
        <v>0.38461538461538464</v>
      </c>
      <c r="K133">
        <v>4.8533585794835297</v>
      </c>
      <c r="L133">
        <v>70</v>
      </c>
      <c r="M133">
        <v>60</v>
      </c>
      <c r="N133">
        <v>0</v>
      </c>
      <c r="O133">
        <v>352.1</v>
      </c>
      <c r="P133">
        <v>5.9006622729510303</v>
      </c>
      <c r="Q133">
        <v>4.4957426841531598</v>
      </c>
      <c r="R133">
        <v>1.3125</v>
      </c>
      <c r="S133">
        <v>0.288447909284195</v>
      </c>
      <c r="T133">
        <v>1.65468307125081</v>
      </c>
      <c r="U133">
        <v>4.7449160546234896</v>
      </c>
      <c r="V133">
        <v>3.94800320663489</v>
      </c>
      <c r="W133">
        <f t="shared" si="5"/>
        <v>2.242546553044527</v>
      </c>
      <c r="X133">
        <v>-2.8918360751122201</v>
      </c>
      <c r="Y133">
        <v>-0.22492377879775499</v>
      </c>
      <c r="Z133">
        <v>104.68602983596099</v>
      </c>
      <c r="AA133">
        <v>101.648957425164</v>
      </c>
      <c r="AC133">
        <v>0.108442524860035</v>
      </c>
      <c r="AD133">
        <v>93.740527002777398</v>
      </c>
      <c r="AE133">
        <v>122.93927604539699</v>
      </c>
      <c r="AF133">
        <v>76.484677798548205</v>
      </c>
      <c r="AG133">
        <v>107.23154184450399</v>
      </c>
      <c r="AH133">
        <v>112.65218113277299</v>
      </c>
      <c r="AI133">
        <v>25</v>
      </c>
      <c r="AJ133" t="s">
        <v>3386</v>
      </c>
      <c r="AK133">
        <v>120768</v>
      </c>
    </row>
    <row r="134" spans="1:37" hidden="1" x14ac:dyDescent="0.45">
      <c r="A134">
        <v>1010430</v>
      </c>
      <c r="B134" t="s">
        <v>3385</v>
      </c>
      <c r="C134" t="s">
        <v>1</v>
      </c>
      <c r="D134" t="s">
        <v>1</v>
      </c>
      <c r="E134">
        <f>COUNTIFS(HOF!$A$2:$A$1048576, B134)</f>
        <v>0</v>
      </c>
      <c r="F134">
        <f>COUNTIF(HOF!$C:$C, B134)</f>
        <v>0</v>
      </c>
      <c r="H134">
        <v>35</v>
      </c>
      <c r="I134">
        <v>19</v>
      </c>
      <c r="J134">
        <f t="shared" si="4"/>
        <v>0.64814814814814814</v>
      </c>
      <c r="K134">
        <v>3.4475806584188202</v>
      </c>
      <c r="L134">
        <v>69</v>
      </c>
      <c r="M134">
        <v>57</v>
      </c>
      <c r="N134">
        <v>2</v>
      </c>
      <c r="O134">
        <v>496</v>
      </c>
      <c r="P134">
        <v>2.83064517217545</v>
      </c>
      <c r="Q134">
        <v>2.72177420401486</v>
      </c>
      <c r="R134">
        <v>1.04</v>
      </c>
      <c r="S134">
        <v>0.26987242470275802</v>
      </c>
      <c r="T134">
        <v>1.34475806968734</v>
      </c>
      <c r="U134">
        <v>3.9463345608723199</v>
      </c>
      <c r="V134">
        <v>6.5696249157190296</v>
      </c>
      <c r="W134">
        <f t="shared" si="5"/>
        <v>2.6490423047254152</v>
      </c>
      <c r="Z134">
        <v>79.482707824816998</v>
      </c>
      <c r="AA134">
        <v>91.756691862538702</v>
      </c>
      <c r="AC134">
        <v>-0.49875390245349299</v>
      </c>
      <c r="AD134">
        <v>120.624004315406</v>
      </c>
      <c r="AE134">
        <v>87.784337600217796</v>
      </c>
      <c r="AF134">
        <v>138.726695597781</v>
      </c>
      <c r="AG134">
        <v>91.695554528510002</v>
      </c>
      <c r="AH134">
        <v>88.463839365146995</v>
      </c>
      <c r="AJ134" t="s">
        <v>3385</v>
      </c>
      <c r="AK134">
        <v>120661</v>
      </c>
    </row>
    <row r="135" spans="1:37" hidden="1" x14ac:dyDescent="0.45">
      <c r="A135">
        <v>865</v>
      </c>
      <c r="B135" t="s">
        <v>3384</v>
      </c>
      <c r="C135" t="s">
        <v>5</v>
      </c>
      <c r="D135" t="s">
        <v>5</v>
      </c>
      <c r="E135">
        <f>COUNTIFS(HOF!$A$2:$A$1048576, B135)</f>
        <v>0</v>
      </c>
      <c r="F135">
        <f>COUNTIF(HOF!$C:$C, B135)</f>
        <v>0</v>
      </c>
      <c r="H135">
        <v>40</v>
      </c>
      <c r="I135">
        <v>47</v>
      </c>
      <c r="J135">
        <f t="shared" si="4"/>
        <v>0.45977011494252873</v>
      </c>
      <c r="K135">
        <v>3.1309377523685198</v>
      </c>
      <c r="L135">
        <v>762</v>
      </c>
      <c r="M135">
        <v>0</v>
      </c>
      <c r="N135">
        <v>289</v>
      </c>
      <c r="O135">
        <v>779</v>
      </c>
      <c r="P135">
        <v>10.9293989436923</v>
      </c>
      <c r="Q135">
        <v>4.6559701631162902</v>
      </c>
      <c r="R135">
        <v>2.3473945399999998</v>
      </c>
      <c r="S135">
        <v>0.19230769230769201</v>
      </c>
      <c r="T135">
        <v>1.21694505504115</v>
      </c>
      <c r="U135">
        <v>3.8638010456602099</v>
      </c>
      <c r="V135">
        <v>9.8921785391867108</v>
      </c>
      <c r="W135">
        <f t="shared" si="5"/>
        <v>2.5397120768130192</v>
      </c>
      <c r="X135">
        <v>16.221723936498101</v>
      </c>
      <c r="Y135">
        <v>0.78878566247479698</v>
      </c>
      <c r="Z135">
        <v>71.449604594087205</v>
      </c>
      <c r="AA135">
        <v>87.291682154015106</v>
      </c>
      <c r="AB135">
        <v>3.7132400908788599</v>
      </c>
      <c r="AC135">
        <v>-0.73286329329168098</v>
      </c>
      <c r="AD135">
        <v>165.70667055378399</v>
      </c>
      <c r="AE135">
        <v>132.89039872311301</v>
      </c>
      <c r="AF135">
        <v>125.7824963306</v>
      </c>
      <c r="AG135">
        <v>73.709284660331605</v>
      </c>
      <c r="AH135">
        <v>86.167240637072894</v>
      </c>
      <c r="AI135">
        <v>0</v>
      </c>
      <c r="AJ135" t="s">
        <v>3384</v>
      </c>
      <c r="AK135">
        <v>110859</v>
      </c>
    </row>
    <row r="136" spans="1:37" hidden="1" x14ac:dyDescent="0.45">
      <c r="A136">
        <v>4222</v>
      </c>
      <c r="B136" t="s">
        <v>3383</v>
      </c>
      <c r="C136" t="s">
        <v>1</v>
      </c>
      <c r="D136" t="s">
        <v>1</v>
      </c>
      <c r="E136">
        <f>COUNTIFS(HOF!$A$2:$A$1048576, B136)</f>
        <v>0</v>
      </c>
      <c r="F136">
        <f>COUNTIF(HOF!$C:$C, B136)</f>
        <v>0</v>
      </c>
      <c r="H136">
        <v>26</v>
      </c>
      <c r="I136">
        <v>34</v>
      </c>
      <c r="J136">
        <f t="shared" si="4"/>
        <v>0.43333333333333335</v>
      </c>
      <c r="K136">
        <v>4.7822876156672596</v>
      </c>
      <c r="L136">
        <v>100</v>
      </c>
      <c r="M136">
        <v>91</v>
      </c>
      <c r="N136">
        <v>0</v>
      </c>
      <c r="O136">
        <v>542</v>
      </c>
      <c r="P136">
        <v>5.7453872049335803</v>
      </c>
      <c r="Q136">
        <v>3.75276736507222</v>
      </c>
      <c r="R136">
        <v>1.5309734500000001</v>
      </c>
      <c r="S136">
        <v>0.253068932955618</v>
      </c>
      <c r="T136">
        <v>1.4059039981243999</v>
      </c>
      <c r="U136">
        <v>5.4339423351056002</v>
      </c>
      <c r="V136">
        <v>0.95080827176570804</v>
      </c>
      <c r="W136">
        <f t="shared" si="5"/>
        <v>0.35085176079915426</v>
      </c>
      <c r="X136">
        <v>-3.2966300696134501</v>
      </c>
      <c r="Y136">
        <v>-2.8053521140996001E-3</v>
      </c>
      <c r="Z136">
        <v>110.61027582740201</v>
      </c>
      <c r="AA136">
        <v>127.42668451993799</v>
      </c>
      <c r="AB136">
        <v>4.8954264864752197</v>
      </c>
      <c r="AC136">
        <v>-0.65165471943833497</v>
      </c>
      <c r="AD136">
        <v>84.008418105285401</v>
      </c>
      <c r="AE136">
        <v>114.383544787898</v>
      </c>
      <c r="AF136">
        <v>73.800148571617996</v>
      </c>
      <c r="AG136">
        <v>98.188509772254406</v>
      </c>
      <c r="AH136">
        <v>102.58644814284</v>
      </c>
      <c r="AI136">
        <v>37</v>
      </c>
      <c r="AJ136" t="s">
        <v>3383</v>
      </c>
      <c r="AK136">
        <v>451482</v>
      </c>
    </row>
    <row r="137" spans="1:37" hidden="1" x14ac:dyDescent="0.45">
      <c r="A137">
        <v>72</v>
      </c>
      <c r="B137" t="s">
        <v>3382</v>
      </c>
      <c r="C137" t="s">
        <v>1</v>
      </c>
      <c r="D137" t="s">
        <v>1</v>
      </c>
      <c r="E137">
        <f>COUNTIFS(HOF!$A$2:$A$1048576, B137)</f>
        <v>0</v>
      </c>
      <c r="F137">
        <f>COUNTIF(HOF!$C:$C, B137)</f>
        <v>0</v>
      </c>
      <c r="H137">
        <v>68</v>
      </c>
      <c r="I137">
        <v>62</v>
      </c>
      <c r="J137">
        <f t="shared" si="4"/>
        <v>0.52307692307692311</v>
      </c>
      <c r="K137">
        <v>4.7347945905645101</v>
      </c>
      <c r="L137">
        <v>198</v>
      </c>
      <c r="M137">
        <v>186</v>
      </c>
      <c r="N137">
        <v>1</v>
      </c>
      <c r="O137">
        <v>1079.2</v>
      </c>
      <c r="P137">
        <v>4.6180919069942599</v>
      </c>
      <c r="Q137">
        <v>3.1343006444581998</v>
      </c>
      <c r="R137">
        <v>1.4734042599999999</v>
      </c>
      <c r="S137">
        <v>0.27797325826882402</v>
      </c>
      <c r="T137">
        <v>1.4458165797870099</v>
      </c>
      <c r="U137">
        <v>4.9442430831850199</v>
      </c>
      <c r="V137">
        <v>8.6198964258655906</v>
      </c>
      <c r="W137">
        <f t="shared" si="5"/>
        <v>1.5974604199157878</v>
      </c>
      <c r="X137">
        <v>0.43498193868435903</v>
      </c>
      <c r="Y137">
        <v>1.8467710845544001</v>
      </c>
      <c r="Z137">
        <v>101.687341787514</v>
      </c>
      <c r="AA137">
        <v>110.28958172580499</v>
      </c>
      <c r="AB137">
        <v>3.6872415643869898</v>
      </c>
      <c r="AC137">
        <v>-0.20944849262050599</v>
      </c>
      <c r="AD137">
        <v>70.755584834185399</v>
      </c>
      <c r="AE137">
        <v>91.320357482305695</v>
      </c>
      <c r="AF137">
        <v>77.326539887154993</v>
      </c>
      <c r="AG137">
        <v>107.66914326892601</v>
      </c>
      <c r="AH137">
        <v>103.934533833998</v>
      </c>
      <c r="AI137">
        <v>90</v>
      </c>
      <c r="AJ137" t="s">
        <v>3382</v>
      </c>
      <c r="AK137">
        <v>121117</v>
      </c>
    </row>
    <row r="138" spans="1:37" hidden="1" x14ac:dyDescent="0.45">
      <c r="A138">
        <v>1014904</v>
      </c>
      <c r="B138" t="s">
        <v>3381</v>
      </c>
      <c r="C138" t="s">
        <v>1</v>
      </c>
      <c r="D138" t="s">
        <v>1</v>
      </c>
      <c r="E138">
        <f>COUNTIFS(HOF!$A$2:$A$1048576, B138)</f>
        <v>0</v>
      </c>
      <c r="F138">
        <f>COUNTIF(HOF!$C:$C, B138)</f>
        <v>0</v>
      </c>
      <c r="H138">
        <v>27</v>
      </c>
      <c r="I138">
        <v>12</v>
      </c>
      <c r="J138">
        <f t="shared" si="4"/>
        <v>0.69230769230769229</v>
      </c>
      <c r="K138">
        <v>4.0744470885866999</v>
      </c>
      <c r="L138">
        <v>57</v>
      </c>
      <c r="M138">
        <v>44</v>
      </c>
      <c r="N138">
        <v>6</v>
      </c>
      <c r="O138">
        <v>331.1</v>
      </c>
      <c r="P138">
        <v>6.1659965940612098</v>
      </c>
      <c r="Q138">
        <v>3.2867206514599401</v>
      </c>
      <c r="R138">
        <v>1.8760330599999999</v>
      </c>
      <c r="S138">
        <v>0.26416794865818199</v>
      </c>
      <c r="T138">
        <v>1.3913482280284899</v>
      </c>
      <c r="U138">
        <v>3.51453800781746</v>
      </c>
      <c r="V138">
        <v>5.3417412191629401</v>
      </c>
      <c r="W138">
        <f t="shared" si="5"/>
        <v>3.2266633761177528</v>
      </c>
      <c r="Z138">
        <v>92.814483321901605</v>
      </c>
      <c r="AA138">
        <v>95.3228563585579</v>
      </c>
      <c r="AC138">
        <v>0.333512224598354</v>
      </c>
      <c r="AD138">
        <v>150.83179397537401</v>
      </c>
      <c r="AE138">
        <v>118.639786360774</v>
      </c>
      <c r="AF138">
        <v>126.867117723978</v>
      </c>
      <c r="AG138">
        <v>25.2748110294093</v>
      </c>
      <c r="AH138">
        <v>99.696467869141003</v>
      </c>
      <c r="AJ138" t="s">
        <v>3381</v>
      </c>
    </row>
    <row r="139" spans="1:37" hidden="1" x14ac:dyDescent="0.45">
      <c r="A139">
        <v>1010459</v>
      </c>
      <c r="B139" t="s">
        <v>3380</v>
      </c>
      <c r="C139" t="s">
        <v>1</v>
      </c>
      <c r="D139" t="s">
        <v>1</v>
      </c>
      <c r="E139">
        <f>COUNTIFS(HOF!$A$2:$A$1048576, B139)</f>
        <v>0</v>
      </c>
      <c r="F139">
        <f>COUNTIF(HOF!$C:$C, B139)</f>
        <v>0</v>
      </c>
      <c r="H139">
        <v>38</v>
      </c>
      <c r="I139">
        <v>57</v>
      </c>
      <c r="J139">
        <f t="shared" si="4"/>
        <v>0.4</v>
      </c>
      <c r="K139">
        <v>4.3164759899263396</v>
      </c>
      <c r="L139">
        <v>166</v>
      </c>
      <c r="M139">
        <v>117</v>
      </c>
      <c r="N139">
        <v>2</v>
      </c>
      <c r="O139">
        <v>817.1</v>
      </c>
      <c r="P139">
        <v>3.7218593994772999</v>
      </c>
      <c r="Q139">
        <v>3.52365386932762</v>
      </c>
      <c r="R139">
        <v>1.0562499999999999</v>
      </c>
      <c r="S139">
        <v>0.245348470514033</v>
      </c>
      <c r="T139">
        <v>1.34339303768115</v>
      </c>
      <c r="U139">
        <v>4.1576953234809304</v>
      </c>
      <c r="V139">
        <v>6.3420760594308296</v>
      </c>
      <c r="W139">
        <f t="shared" si="5"/>
        <v>1.5523377945002641</v>
      </c>
      <c r="Z139">
        <v>113.35082558581099</v>
      </c>
      <c r="AA139">
        <v>108.343777542982</v>
      </c>
      <c r="AC139">
        <v>0.158780666445412</v>
      </c>
      <c r="AD139">
        <v>82.370488669406896</v>
      </c>
      <c r="AE139">
        <v>96.907553452598407</v>
      </c>
      <c r="AF139">
        <v>84.246412497030803</v>
      </c>
      <c r="AG139">
        <v>98.159415095977096</v>
      </c>
      <c r="AH139">
        <v>98.220126026824204</v>
      </c>
      <c r="AJ139" t="s">
        <v>3380</v>
      </c>
      <c r="AK139">
        <v>120689</v>
      </c>
    </row>
    <row r="140" spans="1:37" hidden="1" x14ac:dyDescent="0.45">
      <c r="A140">
        <v>1003626</v>
      </c>
      <c r="B140" t="s">
        <v>3379</v>
      </c>
      <c r="C140" t="s">
        <v>5</v>
      </c>
      <c r="D140" t="s">
        <v>5</v>
      </c>
      <c r="E140">
        <f>COUNTIFS(HOF!$A$2:$A$1048576, B140)</f>
        <v>0</v>
      </c>
      <c r="F140">
        <f>COUNTIF(HOF!$C:$C, B140)</f>
        <v>0</v>
      </c>
      <c r="H140">
        <v>12</v>
      </c>
      <c r="I140">
        <v>20</v>
      </c>
      <c r="J140">
        <f t="shared" si="4"/>
        <v>0.375</v>
      </c>
      <c r="K140">
        <v>4.4842661487414297</v>
      </c>
      <c r="L140">
        <v>223</v>
      </c>
      <c r="M140">
        <v>10</v>
      </c>
      <c r="N140">
        <v>14</v>
      </c>
      <c r="O140">
        <v>381.1</v>
      </c>
      <c r="P140">
        <v>7.3164342426833899</v>
      </c>
      <c r="Q140">
        <v>4.3426577440443301</v>
      </c>
      <c r="R140">
        <v>1.6847826100000001</v>
      </c>
      <c r="S140">
        <v>0.26007802340702202</v>
      </c>
      <c r="T140">
        <v>1.5314686730204601</v>
      </c>
      <c r="U140">
        <v>3.66148674444241</v>
      </c>
      <c r="V140">
        <v>3.0812037140130899</v>
      </c>
      <c r="W140">
        <f t="shared" si="5"/>
        <v>1.6170053602797638</v>
      </c>
      <c r="Z140">
        <v>114.81956724358599</v>
      </c>
      <c r="AA140">
        <v>91.905335256285397</v>
      </c>
      <c r="AC140">
        <v>0.82277940429902596</v>
      </c>
      <c r="AD140">
        <v>130.07743836805099</v>
      </c>
      <c r="AE140">
        <v>130.55262364643301</v>
      </c>
      <c r="AF140">
        <v>99.266438007939499</v>
      </c>
      <c r="AG140">
        <v>106.611812585029</v>
      </c>
      <c r="AH140">
        <v>116.917311725882</v>
      </c>
      <c r="AJ140" t="s">
        <v>3379</v>
      </c>
      <c r="AK140">
        <v>113696</v>
      </c>
    </row>
    <row r="141" spans="1:37" hidden="1" x14ac:dyDescent="0.45">
      <c r="A141">
        <v>10233</v>
      </c>
      <c r="B141" t="s">
        <v>3378</v>
      </c>
      <c r="C141" t="s">
        <v>5</v>
      </c>
      <c r="D141" t="s">
        <v>5</v>
      </c>
      <c r="E141">
        <f>COUNTIFS(HOF!$A$2:$A$1048576, B141)</f>
        <v>0</v>
      </c>
      <c r="F141">
        <f>COUNTIF(HOF!$C:$C, B141)</f>
        <v>0</v>
      </c>
      <c r="H141">
        <v>55</v>
      </c>
      <c r="I141">
        <v>45</v>
      </c>
      <c r="J141">
        <f t="shared" si="4"/>
        <v>0.55000000000000004</v>
      </c>
      <c r="K141">
        <v>2.6289476950116102</v>
      </c>
      <c r="L141">
        <v>796</v>
      </c>
      <c r="M141">
        <v>0</v>
      </c>
      <c r="N141">
        <v>335</v>
      </c>
      <c r="O141">
        <v>760</v>
      </c>
      <c r="P141">
        <v>14.755264990921001</v>
      </c>
      <c r="Q141">
        <v>4.6539479465746201</v>
      </c>
      <c r="R141">
        <v>3.1704834599999998</v>
      </c>
      <c r="S141">
        <v>0.16635653144771101</v>
      </c>
      <c r="T141">
        <v>1.1052632952000701</v>
      </c>
      <c r="U141">
        <v>2.4145207270261801</v>
      </c>
      <c r="V141">
        <v>22.980400189757301</v>
      </c>
      <c r="W141">
        <f t="shared" si="5"/>
        <v>6.0474737341466582</v>
      </c>
      <c r="X141">
        <v>21.600822620093801</v>
      </c>
      <c r="Y141">
        <v>-0.99790013034678704</v>
      </c>
      <c r="Z141">
        <v>63.876552330780797</v>
      </c>
      <c r="AA141">
        <v>57.988470608977998</v>
      </c>
      <c r="AB141">
        <v>2.50261655307603</v>
      </c>
      <c r="AC141">
        <v>0.21442696798543101</v>
      </c>
      <c r="AD141">
        <v>181.22261225786499</v>
      </c>
      <c r="AE141">
        <v>149.012767343018</v>
      </c>
      <c r="AF141">
        <v>121.275037027187</v>
      </c>
      <c r="AG141">
        <v>67.216881400140295</v>
      </c>
      <c r="AH141">
        <v>84.852735300358106</v>
      </c>
      <c r="AI141">
        <v>0</v>
      </c>
      <c r="AJ141" t="s">
        <v>3378</v>
      </c>
      <c r="AK141">
        <v>547973</v>
      </c>
    </row>
    <row r="142" spans="1:37" hidden="1" x14ac:dyDescent="0.45">
      <c r="A142">
        <v>1002096</v>
      </c>
      <c r="B142" t="s">
        <v>3377</v>
      </c>
      <c r="C142" t="s">
        <v>5</v>
      </c>
      <c r="D142" t="s">
        <v>1</v>
      </c>
      <c r="E142">
        <f>COUNTIFS(HOF!$A$2:$A$1048576, B142)</f>
        <v>0</v>
      </c>
      <c r="F142">
        <f>COUNTIF(HOF!$C:$C, B142)</f>
        <v>0</v>
      </c>
      <c r="H142">
        <v>9</v>
      </c>
      <c r="I142">
        <v>18</v>
      </c>
      <c r="J142">
        <f t="shared" si="4"/>
        <v>0.33333333333333331</v>
      </c>
      <c r="K142">
        <v>5.0478255009065904</v>
      </c>
      <c r="L142">
        <v>79</v>
      </c>
      <c r="M142">
        <v>42</v>
      </c>
      <c r="N142">
        <v>0</v>
      </c>
      <c r="O142">
        <v>306.2</v>
      </c>
      <c r="P142">
        <v>4.8717385648284504</v>
      </c>
      <c r="Q142">
        <v>4.3141299339143497</v>
      </c>
      <c r="R142">
        <v>1.1292517</v>
      </c>
      <c r="S142">
        <v>0.25558312655086801</v>
      </c>
      <c r="T142">
        <v>1.4869563491042599</v>
      </c>
      <c r="U142">
        <v>4.7944497873192002</v>
      </c>
      <c r="V142">
        <v>0.29313851892948101</v>
      </c>
      <c r="W142">
        <f t="shared" si="5"/>
        <v>0.19146866030664991</v>
      </c>
      <c r="Z142">
        <v>127.86189556339301</v>
      </c>
      <c r="AA142">
        <v>122.253532233179</v>
      </c>
      <c r="AC142">
        <v>0.25337571358739502</v>
      </c>
      <c r="AD142">
        <v>101.418623055013</v>
      </c>
      <c r="AE142">
        <v>119.29163145183399</v>
      </c>
      <c r="AF142">
        <v>84.567638530939007</v>
      </c>
      <c r="AG142">
        <v>101.211113189277</v>
      </c>
      <c r="AH142">
        <v>107.660591458334</v>
      </c>
      <c r="AJ142" t="s">
        <v>3377</v>
      </c>
      <c r="AK142">
        <v>112149</v>
      </c>
    </row>
    <row r="143" spans="1:37" hidden="1" x14ac:dyDescent="0.45">
      <c r="A143">
        <v>1003122</v>
      </c>
      <c r="B143" t="s">
        <v>3376</v>
      </c>
      <c r="C143" t="s">
        <v>5</v>
      </c>
      <c r="D143" t="s">
        <v>5</v>
      </c>
      <c r="E143">
        <f>COUNTIFS(HOF!$A$2:$A$1048576, B143)</f>
        <v>0</v>
      </c>
      <c r="F143">
        <f>COUNTIF(HOF!$C:$C, B143)</f>
        <v>0</v>
      </c>
      <c r="H143">
        <v>23</v>
      </c>
      <c r="I143">
        <v>34</v>
      </c>
      <c r="J143">
        <f t="shared" si="4"/>
        <v>0.40350877192982454</v>
      </c>
      <c r="K143">
        <v>4.5139312914676397</v>
      </c>
      <c r="L143">
        <v>153</v>
      </c>
      <c r="M143">
        <v>36</v>
      </c>
      <c r="N143">
        <v>7</v>
      </c>
      <c r="O143">
        <v>538.1</v>
      </c>
      <c r="P143">
        <v>2.5411761344558501</v>
      </c>
      <c r="Q143">
        <v>2.4241482861585402</v>
      </c>
      <c r="R143">
        <v>1.0482758599999999</v>
      </c>
      <c r="S143">
        <v>0.28728552573691102</v>
      </c>
      <c r="T143">
        <v>1.48235274509925</v>
      </c>
      <c r="U143">
        <v>4.47404465488043</v>
      </c>
      <c r="V143">
        <v>2.7192974109202601</v>
      </c>
      <c r="W143">
        <f t="shared" si="5"/>
        <v>1.0107033677458688</v>
      </c>
      <c r="Z143">
        <v>107.57964568025901</v>
      </c>
      <c r="AA143">
        <v>104.722397932356</v>
      </c>
      <c r="AC143">
        <v>3.9886636587210499E-2</v>
      </c>
      <c r="AD143">
        <v>91.340783226743397</v>
      </c>
      <c r="AE143">
        <v>86.931932963177005</v>
      </c>
      <c r="AF143">
        <v>104.52969863528401</v>
      </c>
      <c r="AG143">
        <v>103.262612152966</v>
      </c>
      <c r="AH143">
        <v>104.120899890994</v>
      </c>
      <c r="AJ143" t="s">
        <v>3376</v>
      </c>
      <c r="AK143">
        <v>113182</v>
      </c>
    </row>
    <row r="144" spans="1:37" hidden="1" x14ac:dyDescent="0.45">
      <c r="A144">
        <v>1003328</v>
      </c>
      <c r="B144" t="s">
        <v>3375</v>
      </c>
      <c r="C144" t="s">
        <v>5</v>
      </c>
      <c r="D144" t="s">
        <v>1</v>
      </c>
      <c r="E144">
        <f>COUNTIFS(HOF!$A$2:$A$1048576, B144)</f>
        <v>0</v>
      </c>
      <c r="F144">
        <f>COUNTIF(HOF!$C:$C, B144)</f>
        <v>0</v>
      </c>
      <c r="H144">
        <v>72</v>
      </c>
      <c r="I144">
        <v>77</v>
      </c>
      <c r="J144">
        <f t="shared" si="4"/>
        <v>0.48322147651006714</v>
      </c>
      <c r="K144">
        <v>3.98186151618635</v>
      </c>
      <c r="L144">
        <v>287</v>
      </c>
      <c r="M144">
        <v>156</v>
      </c>
      <c r="N144">
        <v>14</v>
      </c>
      <c r="O144">
        <v>1268</v>
      </c>
      <c r="P144">
        <v>3.91798138491064</v>
      </c>
      <c r="Q144">
        <v>3.2720822797895002</v>
      </c>
      <c r="R144">
        <v>1.1973969600000001</v>
      </c>
      <c r="S144">
        <v>0.25229451356312399</v>
      </c>
      <c r="T144">
        <v>1.3391168260020601</v>
      </c>
      <c r="U144">
        <v>4.1870426884920997</v>
      </c>
      <c r="V144">
        <v>9.2990777753293496</v>
      </c>
      <c r="W144">
        <f t="shared" si="5"/>
        <v>1.4667315103043139</v>
      </c>
      <c r="Z144">
        <v>101.67503714781201</v>
      </c>
      <c r="AA144">
        <v>107.33796798249701</v>
      </c>
      <c r="AC144">
        <v>-0.20518117230574601</v>
      </c>
      <c r="AD144">
        <v>81.963534465256402</v>
      </c>
      <c r="AE144">
        <v>87.896029671760203</v>
      </c>
      <c r="AF144">
        <v>92.811987481425106</v>
      </c>
      <c r="AG144">
        <v>100.58860515753901</v>
      </c>
      <c r="AH144">
        <v>96.763348145343897</v>
      </c>
      <c r="AJ144" t="s">
        <v>3375</v>
      </c>
      <c r="AK144">
        <v>113393</v>
      </c>
    </row>
    <row r="145" spans="1:37" hidden="1" x14ac:dyDescent="0.45">
      <c r="A145">
        <v>1004268</v>
      </c>
      <c r="B145" t="s">
        <v>3374</v>
      </c>
      <c r="C145" t="s">
        <v>5</v>
      </c>
      <c r="D145" t="s">
        <v>5</v>
      </c>
      <c r="E145">
        <f>COUNTIFS(HOF!$A$2:$A$1048576, B145)</f>
        <v>0</v>
      </c>
      <c r="F145">
        <f>COUNTIF(HOF!$C:$C, B145)</f>
        <v>0</v>
      </c>
      <c r="H145">
        <v>54</v>
      </c>
      <c r="I145">
        <v>51</v>
      </c>
      <c r="J145">
        <f t="shared" si="4"/>
        <v>0.51428571428571423</v>
      </c>
      <c r="K145">
        <v>4.0253902051190797</v>
      </c>
      <c r="L145">
        <v>362</v>
      </c>
      <c r="M145">
        <v>90</v>
      </c>
      <c r="N145">
        <v>32</v>
      </c>
      <c r="O145">
        <v>1024</v>
      </c>
      <c r="P145">
        <v>4.7373041933606599</v>
      </c>
      <c r="Q145">
        <v>2.70703096763466</v>
      </c>
      <c r="R145">
        <v>1.75</v>
      </c>
      <c r="S145">
        <v>0.25923153692614698</v>
      </c>
      <c r="T145">
        <v>1.31542955029</v>
      </c>
      <c r="U145">
        <v>3.5735741802513199</v>
      </c>
      <c r="V145">
        <v>14.4809390604496</v>
      </c>
      <c r="W145">
        <f t="shared" si="5"/>
        <v>2.8283084102440625</v>
      </c>
      <c r="Z145">
        <v>99.158537448262095</v>
      </c>
      <c r="AA145">
        <v>87.203202298599294</v>
      </c>
      <c r="AC145">
        <v>0.45181602486775901</v>
      </c>
      <c r="AD145">
        <v>98.774819761360504</v>
      </c>
      <c r="AE145">
        <v>79.109632633852797</v>
      </c>
      <c r="AF145">
        <v>124.46421196707</v>
      </c>
      <c r="AG145">
        <v>102.473812955911</v>
      </c>
      <c r="AH145">
        <v>96.575699172516096</v>
      </c>
      <c r="AJ145" t="s">
        <v>3374</v>
      </c>
      <c r="AK145">
        <v>114349</v>
      </c>
    </row>
    <row r="146" spans="1:37" hidden="1" x14ac:dyDescent="0.45">
      <c r="A146">
        <v>1004375</v>
      </c>
      <c r="B146" t="s">
        <v>3373</v>
      </c>
      <c r="C146" t="s">
        <v>1</v>
      </c>
      <c r="D146" t="s">
        <v>5</v>
      </c>
      <c r="E146">
        <f>COUNTIFS(HOF!$A$2:$A$1048576, B146)</f>
        <v>0</v>
      </c>
      <c r="F146">
        <f>COUNTIF(HOF!$C:$C, B146)</f>
        <v>0</v>
      </c>
      <c r="H146">
        <v>80</v>
      </c>
      <c r="I146">
        <v>90</v>
      </c>
      <c r="J146">
        <f t="shared" si="4"/>
        <v>0.47058823529411764</v>
      </c>
      <c r="K146">
        <v>2.9040335530286501</v>
      </c>
      <c r="L146">
        <v>252</v>
      </c>
      <c r="M146">
        <v>167</v>
      </c>
      <c r="N146">
        <v>4</v>
      </c>
      <c r="O146">
        <v>1438</v>
      </c>
      <c r="P146">
        <v>3.99304613541439</v>
      </c>
      <c r="Q146">
        <v>3.3171072911749602</v>
      </c>
      <c r="R146">
        <v>1.20377358</v>
      </c>
      <c r="S146">
        <v>0.24233207875972901</v>
      </c>
      <c r="T146">
        <v>1.2705146794500299</v>
      </c>
      <c r="U146">
        <v>3.1386022993639</v>
      </c>
      <c r="V146">
        <v>11.070864979177699</v>
      </c>
      <c r="W146">
        <f t="shared" si="5"/>
        <v>1.5397586897326425</v>
      </c>
      <c r="Z146">
        <v>100.50580761504899</v>
      </c>
      <c r="AA146">
        <v>105.321716084955</v>
      </c>
      <c r="AC146">
        <v>-0.23456874633524999</v>
      </c>
      <c r="AD146">
        <v>108.60894811049999</v>
      </c>
      <c r="AE146">
        <v>110.592833757625</v>
      </c>
      <c r="AF146">
        <v>98.432826567131301</v>
      </c>
      <c r="AG146">
        <v>97.189389273793395</v>
      </c>
      <c r="AH146">
        <v>100.16686184713301</v>
      </c>
      <c r="AJ146" t="s">
        <v>3373</v>
      </c>
      <c r="AK146">
        <v>114459</v>
      </c>
    </row>
    <row r="147" spans="1:37" hidden="1" x14ac:dyDescent="0.45">
      <c r="A147">
        <v>1005726</v>
      </c>
      <c r="B147" t="s">
        <v>3372</v>
      </c>
      <c r="C147" t="s">
        <v>5</v>
      </c>
      <c r="D147" t="s">
        <v>5</v>
      </c>
      <c r="E147">
        <f>COUNTIFS(HOF!$A$2:$A$1048576, B147)</f>
        <v>0</v>
      </c>
      <c r="F147">
        <f>COUNTIF(HOF!$C:$C, B147)</f>
        <v>0</v>
      </c>
      <c r="H147">
        <v>34</v>
      </c>
      <c r="I147">
        <v>38</v>
      </c>
      <c r="J147">
        <f t="shared" si="4"/>
        <v>0.47222222222222221</v>
      </c>
      <c r="K147">
        <v>4.3215483992077601</v>
      </c>
      <c r="L147">
        <v>199</v>
      </c>
      <c r="M147">
        <v>56</v>
      </c>
      <c r="N147">
        <v>13</v>
      </c>
      <c r="O147">
        <v>697.2</v>
      </c>
      <c r="P147">
        <v>3.1347351074850298</v>
      </c>
      <c r="Q147">
        <v>3.6636410309701599</v>
      </c>
      <c r="R147">
        <v>0.8556338</v>
      </c>
      <c r="S147">
        <v>0.26996061582527697</v>
      </c>
      <c r="T147">
        <v>1.4878166628118199</v>
      </c>
      <c r="U147">
        <v>4.3374251923464904</v>
      </c>
      <c r="V147">
        <v>4.3801096621900797</v>
      </c>
      <c r="W147">
        <f t="shared" si="5"/>
        <v>1.2564858468703612</v>
      </c>
      <c r="Z147">
        <v>103.778626558209</v>
      </c>
      <c r="AA147">
        <v>103.52092761489899</v>
      </c>
      <c r="AC147">
        <v>-1.58767931387373E-2</v>
      </c>
      <c r="AD147">
        <v>94.879335979563706</v>
      </c>
      <c r="AE147">
        <v>110.18388441774199</v>
      </c>
      <c r="AF147">
        <v>87.936363598182595</v>
      </c>
      <c r="AG147">
        <v>100.99018175156</v>
      </c>
      <c r="AH147">
        <v>103.34520284613301</v>
      </c>
      <c r="AJ147" t="s">
        <v>3372</v>
      </c>
      <c r="AK147">
        <v>115848</v>
      </c>
    </row>
    <row r="148" spans="1:37" hidden="1" x14ac:dyDescent="0.45">
      <c r="A148">
        <v>1006066</v>
      </c>
      <c r="B148" t="s">
        <v>3371</v>
      </c>
      <c r="C148" t="s">
        <v>5</v>
      </c>
      <c r="D148" t="s">
        <v>1</v>
      </c>
      <c r="E148">
        <f>COUNTIFS(HOF!$A$2:$A$1048576, B148)</f>
        <v>0</v>
      </c>
      <c r="F148">
        <f>COUNTIF(HOF!$C:$C, B148)</f>
        <v>0</v>
      </c>
      <c r="H148">
        <v>87</v>
      </c>
      <c r="I148">
        <v>91</v>
      </c>
      <c r="J148">
        <f t="shared" si="4"/>
        <v>0.4887640449438202</v>
      </c>
      <c r="K148">
        <v>4.1382634333698798</v>
      </c>
      <c r="L148">
        <v>325</v>
      </c>
      <c r="M148">
        <v>181</v>
      </c>
      <c r="N148">
        <v>20</v>
      </c>
      <c r="O148">
        <v>1555</v>
      </c>
      <c r="P148">
        <v>3.6983920754172699</v>
      </c>
      <c r="Q148">
        <v>2.9864950092571401</v>
      </c>
      <c r="R148">
        <v>1.2383720899999999</v>
      </c>
      <c r="S148">
        <v>0.26733798928049302</v>
      </c>
      <c r="T148">
        <v>1.39035361972737</v>
      </c>
      <c r="U148">
        <v>3.9140811946393299</v>
      </c>
      <c r="V148">
        <v>18.656818826682802</v>
      </c>
      <c r="W148">
        <f t="shared" si="5"/>
        <v>2.3995908458756015</v>
      </c>
      <c r="Z148">
        <v>103.34478387388801</v>
      </c>
      <c r="AA148">
        <v>96.625365403077296</v>
      </c>
      <c r="AC148">
        <v>0.22418223873054299</v>
      </c>
      <c r="AD148">
        <v>94.6685997652297</v>
      </c>
      <c r="AE148">
        <v>74.228885123369906</v>
      </c>
      <c r="AF148">
        <v>128.16246372955499</v>
      </c>
      <c r="AG148">
        <v>104.34087460758199</v>
      </c>
      <c r="AH148">
        <v>96.348437625285698</v>
      </c>
      <c r="AJ148" t="s">
        <v>3371</v>
      </c>
      <c r="AK148">
        <v>116192</v>
      </c>
    </row>
    <row r="149" spans="1:37" hidden="1" x14ac:dyDescent="0.45">
      <c r="A149">
        <v>1007979</v>
      </c>
      <c r="B149" t="s">
        <v>3370</v>
      </c>
      <c r="C149" t="s">
        <v>1</v>
      </c>
      <c r="D149" t="s">
        <v>1</v>
      </c>
      <c r="E149">
        <f>COUNTIFS(HOF!$A$2:$A$1048576, B149)</f>
        <v>0</v>
      </c>
      <c r="F149">
        <f>COUNTIF(HOF!$C:$C, B149)</f>
        <v>0</v>
      </c>
      <c r="H149">
        <v>59</v>
      </c>
      <c r="I149">
        <v>64</v>
      </c>
      <c r="J149">
        <f t="shared" si="4"/>
        <v>0.47967479674796748</v>
      </c>
      <c r="K149">
        <v>4.1711716171463404</v>
      </c>
      <c r="L149">
        <v>185</v>
      </c>
      <c r="M149">
        <v>148</v>
      </c>
      <c r="N149">
        <v>1</v>
      </c>
      <c r="O149">
        <v>999</v>
      </c>
      <c r="P149">
        <v>5.7567573722602798</v>
      </c>
      <c r="Q149">
        <v>3.3153156697837001</v>
      </c>
      <c r="R149">
        <v>1.73641304</v>
      </c>
      <c r="S149">
        <v>0.24941482444733401</v>
      </c>
      <c r="T149">
        <v>1.32832847035113</v>
      </c>
      <c r="U149">
        <v>4.1369211430678599</v>
      </c>
      <c r="V149">
        <v>5.32306188344955</v>
      </c>
      <c r="W149">
        <f t="shared" si="5"/>
        <v>1.0656780547446545</v>
      </c>
      <c r="Z149">
        <v>113.53199611558099</v>
      </c>
      <c r="AA149">
        <v>115.07809205223001</v>
      </c>
      <c r="AC149">
        <v>3.4250474078476097E-2</v>
      </c>
      <c r="AD149">
        <v>102.13631833279</v>
      </c>
      <c r="AE149">
        <v>110.59520765681501</v>
      </c>
      <c r="AF149">
        <v>95.000321652906706</v>
      </c>
      <c r="AG149">
        <v>99.546610086951901</v>
      </c>
      <c r="AH149">
        <v>101.46115883821599</v>
      </c>
      <c r="AJ149" t="s">
        <v>3370</v>
      </c>
      <c r="AK149">
        <v>118152</v>
      </c>
    </row>
    <row r="150" spans="1:37" hidden="1" x14ac:dyDescent="0.45">
      <c r="A150">
        <v>1009485</v>
      </c>
      <c r="B150" t="s">
        <v>3369</v>
      </c>
      <c r="C150" t="s">
        <v>1</v>
      </c>
      <c r="D150" t="s">
        <v>1</v>
      </c>
      <c r="E150">
        <f>COUNTIFS(HOF!$A$2:$A$1048576, B150)</f>
        <v>0</v>
      </c>
      <c r="F150">
        <f>COUNTIF(HOF!$C:$C, B150)</f>
        <v>0</v>
      </c>
      <c r="H150">
        <v>184</v>
      </c>
      <c r="I150">
        <v>120</v>
      </c>
      <c r="J150">
        <f t="shared" si="4"/>
        <v>0.60526315789473684</v>
      </c>
      <c r="K150">
        <v>3.2042348423635301</v>
      </c>
      <c r="L150">
        <v>451</v>
      </c>
      <c r="M150">
        <v>319</v>
      </c>
      <c r="N150">
        <v>13</v>
      </c>
      <c r="O150">
        <v>2707.2</v>
      </c>
      <c r="P150">
        <v>2.80536743460044</v>
      </c>
      <c r="Q150">
        <v>2.12729284140317</v>
      </c>
      <c r="R150">
        <v>1.3187500000000001</v>
      </c>
      <c r="S150">
        <v>0.25859852231795899</v>
      </c>
      <c r="T150">
        <v>1.23907421578258</v>
      </c>
      <c r="U150">
        <v>3.45076325569037</v>
      </c>
      <c r="V150">
        <v>27.811058817431299</v>
      </c>
      <c r="W150">
        <f t="shared" si="5"/>
        <v>2.0545994989237073</v>
      </c>
      <c r="Z150">
        <v>93.892727716592105</v>
      </c>
      <c r="AA150">
        <v>98.853685187314596</v>
      </c>
      <c r="AC150">
        <v>-0.246528413326841</v>
      </c>
      <c r="AD150">
        <v>94.567624071922495</v>
      </c>
      <c r="AE150">
        <v>80.643111758805603</v>
      </c>
      <c r="AF150">
        <v>116.205622043784</v>
      </c>
      <c r="AG150">
        <v>97.541004797876397</v>
      </c>
      <c r="AH150">
        <v>92.994236194654107</v>
      </c>
      <c r="AJ150" t="s">
        <v>3369</v>
      </c>
      <c r="AK150">
        <v>119687</v>
      </c>
    </row>
    <row r="151" spans="1:37" hidden="1" x14ac:dyDescent="0.45">
      <c r="A151">
        <v>1010810</v>
      </c>
      <c r="B151" t="s">
        <v>3368</v>
      </c>
      <c r="C151" t="s">
        <v>5</v>
      </c>
      <c r="D151" t="s">
        <v>1</v>
      </c>
      <c r="E151">
        <f>COUNTIFS(HOF!$A$2:$A$1048576, B151)</f>
        <v>0</v>
      </c>
      <c r="F151">
        <f>COUNTIF(HOF!$C:$C, B151)</f>
        <v>0</v>
      </c>
      <c r="H151">
        <v>30</v>
      </c>
      <c r="I151">
        <v>18</v>
      </c>
      <c r="J151">
        <f t="shared" si="4"/>
        <v>0.625</v>
      </c>
      <c r="K151">
        <v>3.6026983622116102</v>
      </c>
      <c r="L151">
        <v>92</v>
      </c>
      <c r="M151">
        <v>45</v>
      </c>
      <c r="N151">
        <v>3</v>
      </c>
      <c r="O151">
        <v>444.2</v>
      </c>
      <c r="P151">
        <v>1.5989503967118901</v>
      </c>
      <c r="Q151">
        <v>3.1776609149844002</v>
      </c>
      <c r="R151">
        <v>0.50318470999999998</v>
      </c>
      <c r="S151">
        <v>0.26965002868617299</v>
      </c>
      <c r="T151">
        <v>1.4100448646109101</v>
      </c>
      <c r="U151">
        <v>4.46075612631825</v>
      </c>
      <c r="V151">
        <v>3.0483479462563898</v>
      </c>
      <c r="W151">
        <f t="shared" si="5"/>
        <v>1.3725114571167898</v>
      </c>
      <c r="Z151">
        <v>89.386774490636597</v>
      </c>
      <c r="AA151">
        <v>106.460777656486</v>
      </c>
      <c r="AC151">
        <v>-0.85805776410664003</v>
      </c>
      <c r="AD151">
        <v>57.330478585207999</v>
      </c>
      <c r="AE151">
        <v>110.222855222736</v>
      </c>
      <c r="AF151">
        <v>52.047357214426199</v>
      </c>
      <c r="AG151">
        <v>98.021944540067395</v>
      </c>
      <c r="AH151">
        <v>99.327834228301697</v>
      </c>
      <c r="AJ151" t="s">
        <v>3368</v>
      </c>
      <c r="AK151">
        <v>121043</v>
      </c>
    </row>
    <row r="152" spans="1:37" hidden="1" x14ac:dyDescent="0.45">
      <c r="A152">
        <v>1097</v>
      </c>
      <c r="B152" t="s">
        <v>3367</v>
      </c>
      <c r="C152" t="s">
        <v>5</v>
      </c>
      <c r="D152" t="s">
        <v>5</v>
      </c>
      <c r="E152">
        <f>COUNTIFS(HOF!$A$2:$A$1048576, B152)</f>
        <v>0</v>
      </c>
      <c r="F152">
        <f>COUNTIF(HOF!$C:$C, B152)</f>
        <v>0</v>
      </c>
      <c r="H152">
        <v>87</v>
      </c>
      <c r="I152">
        <v>70</v>
      </c>
      <c r="J152">
        <f t="shared" si="4"/>
        <v>0.55414012738853502</v>
      </c>
      <c r="K152">
        <v>4.0769023277542802</v>
      </c>
      <c r="L152">
        <v>901</v>
      </c>
      <c r="M152">
        <v>61</v>
      </c>
      <c r="N152">
        <v>33</v>
      </c>
      <c r="O152">
        <v>1187.2</v>
      </c>
      <c r="P152">
        <v>8.7297239434441192</v>
      </c>
      <c r="Q152">
        <v>3.9101888496676702</v>
      </c>
      <c r="R152">
        <v>2.2325581400000001</v>
      </c>
      <c r="S152">
        <v>0.230837988826815</v>
      </c>
      <c r="T152">
        <v>1.3042382704856199</v>
      </c>
      <c r="U152">
        <v>3.8348311596365101</v>
      </c>
      <c r="V152">
        <v>17.418334588408399</v>
      </c>
      <c r="W152">
        <f t="shared" si="5"/>
        <v>2.9343555573464282</v>
      </c>
      <c r="X152">
        <v>13.1443371027708</v>
      </c>
      <c r="Y152">
        <v>-0.83491467382893103</v>
      </c>
      <c r="Z152">
        <v>91.813434209081507</v>
      </c>
      <c r="AA152">
        <v>86.258202525804606</v>
      </c>
      <c r="AB152">
        <v>3.3818912067789602</v>
      </c>
      <c r="AC152">
        <v>0.24207116811777399</v>
      </c>
      <c r="AD152">
        <v>138.85056080188701</v>
      </c>
      <c r="AE152">
        <v>111.71012569250099</v>
      </c>
      <c r="AF152">
        <v>123.258157877499</v>
      </c>
      <c r="AG152">
        <v>87.948976087155003</v>
      </c>
      <c r="AH152">
        <v>92.074848147726101</v>
      </c>
      <c r="AI152">
        <v>18</v>
      </c>
      <c r="AJ152" t="s">
        <v>3367</v>
      </c>
      <c r="AK152">
        <v>121125</v>
      </c>
    </row>
    <row r="153" spans="1:37" hidden="1" x14ac:dyDescent="0.45">
      <c r="A153">
        <v>1001334</v>
      </c>
      <c r="B153" t="s">
        <v>3366</v>
      </c>
      <c r="C153" t="s">
        <v>1</v>
      </c>
      <c r="D153" t="s">
        <v>1</v>
      </c>
      <c r="E153">
        <f>COUNTIFS(HOF!$A$2:$A$1048576, B153)</f>
        <v>0</v>
      </c>
      <c r="F153">
        <f>COUNTIF(HOF!$C:$C, B153)</f>
        <v>0</v>
      </c>
      <c r="H153">
        <v>24</v>
      </c>
      <c r="I153">
        <v>53</v>
      </c>
      <c r="J153">
        <f t="shared" si="4"/>
        <v>0.31168831168831168</v>
      </c>
      <c r="K153">
        <v>4.8435112035578198</v>
      </c>
      <c r="L153">
        <v>84</v>
      </c>
      <c r="M153">
        <v>82</v>
      </c>
      <c r="N153">
        <v>0</v>
      </c>
      <c r="O153">
        <v>698.2</v>
      </c>
      <c r="P153">
        <v>0.42509539818459502</v>
      </c>
      <c r="Q153">
        <v>1.0047709411635899</v>
      </c>
      <c r="R153">
        <v>0.42307692000000002</v>
      </c>
      <c r="S153">
        <v>0.35973793525408798</v>
      </c>
      <c r="T153">
        <v>1.6960876998274199</v>
      </c>
      <c r="U153">
        <v>3.5580199412248099</v>
      </c>
      <c r="V153">
        <v>7.2817623685113997</v>
      </c>
      <c r="W153">
        <f t="shared" si="5"/>
        <v>2.0858671923550269</v>
      </c>
      <c r="Z153">
        <v>135.80924411990199</v>
      </c>
      <c r="AA153">
        <v>97.669273045637098</v>
      </c>
      <c r="AC153">
        <v>1.2854912623329999</v>
      </c>
      <c r="AD153">
        <v>81.971912647741107</v>
      </c>
      <c r="AE153">
        <v>122.015483912813</v>
      </c>
      <c r="AF153">
        <v>69.251678348963907</v>
      </c>
      <c r="AG153">
        <v>112.35818949845201</v>
      </c>
      <c r="AH153">
        <v>118.780121503928</v>
      </c>
      <c r="AJ153" t="s">
        <v>3366</v>
      </c>
      <c r="AK153">
        <v>111373</v>
      </c>
    </row>
    <row r="154" spans="1:37" hidden="1" x14ac:dyDescent="0.45">
      <c r="A154">
        <v>1005281</v>
      </c>
      <c r="B154" t="s">
        <v>3365</v>
      </c>
      <c r="C154" t="s">
        <v>1</v>
      </c>
      <c r="D154" t="s">
        <v>5</v>
      </c>
      <c r="E154">
        <f>COUNTIFS(HOF!$A$2:$A$1048576, B154)</f>
        <v>0</v>
      </c>
      <c r="F154">
        <f>COUNTIF(HOF!$C:$C, B154)</f>
        <v>0</v>
      </c>
      <c r="H154">
        <v>59</v>
      </c>
      <c r="I154">
        <v>67</v>
      </c>
      <c r="J154">
        <f t="shared" si="4"/>
        <v>0.46825396825396826</v>
      </c>
      <c r="K154">
        <v>3.6628556204295801</v>
      </c>
      <c r="L154">
        <v>249</v>
      </c>
      <c r="M154">
        <v>152</v>
      </c>
      <c r="N154">
        <v>5</v>
      </c>
      <c r="O154">
        <v>1078.2</v>
      </c>
      <c r="P154">
        <v>5.13133532246969</v>
      </c>
      <c r="Q154">
        <v>2.3946231504858502</v>
      </c>
      <c r="R154">
        <v>2.1428571399999998</v>
      </c>
      <c r="S154">
        <v>0.249703017343787</v>
      </c>
      <c r="T154">
        <v>1.24042035437478</v>
      </c>
      <c r="U154">
        <v>3.58711433972808</v>
      </c>
      <c r="V154">
        <v>13.148661524523</v>
      </c>
      <c r="W154">
        <f t="shared" si="5"/>
        <v>2.4390023232281579</v>
      </c>
      <c r="X154">
        <v>-0.31190010160207698</v>
      </c>
      <c r="Y154">
        <v>-1.40241482480625</v>
      </c>
      <c r="Z154">
        <v>102.177810161503</v>
      </c>
      <c r="AA154">
        <v>96.902244863191399</v>
      </c>
      <c r="AC154">
        <v>7.5741280701500505E-2</v>
      </c>
      <c r="AD154">
        <v>91.618251574145603</v>
      </c>
      <c r="AE154">
        <v>74.097882545188099</v>
      </c>
      <c r="AF154">
        <v>123.245053567076</v>
      </c>
      <c r="AG154">
        <v>100.19160820691999</v>
      </c>
      <c r="AH154">
        <v>94.024277164530005</v>
      </c>
      <c r="AI154">
        <v>86</v>
      </c>
      <c r="AJ154" t="s">
        <v>3365</v>
      </c>
      <c r="AK154">
        <v>115390</v>
      </c>
    </row>
    <row r="155" spans="1:37" hidden="1" x14ac:dyDescent="0.45">
      <c r="A155">
        <v>1003376</v>
      </c>
      <c r="B155" t="s">
        <v>3364</v>
      </c>
      <c r="C155" t="s">
        <v>1</v>
      </c>
      <c r="D155" t="s">
        <v>1</v>
      </c>
      <c r="E155">
        <f>COUNTIFS(HOF!$A$2:$A$1048576, B155)</f>
        <v>0</v>
      </c>
      <c r="F155">
        <f>COUNTIF(HOF!$C:$C, B155)</f>
        <v>0</v>
      </c>
      <c r="H155">
        <v>65</v>
      </c>
      <c r="I155">
        <v>33</v>
      </c>
      <c r="J155">
        <f t="shared" si="4"/>
        <v>0.66326530612244894</v>
      </c>
      <c r="K155">
        <v>3.52341769311372</v>
      </c>
      <c r="L155">
        <v>153</v>
      </c>
      <c r="M155">
        <v>115</v>
      </c>
      <c r="N155">
        <v>1</v>
      </c>
      <c r="O155">
        <v>932.1</v>
      </c>
      <c r="P155">
        <v>3.5620304897505801</v>
      </c>
      <c r="Q155">
        <v>3.5620304897505801</v>
      </c>
      <c r="R155">
        <v>1</v>
      </c>
      <c r="S155">
        <v>0.24972466960352399</v>
      </c>
      <c r="T155">
        <v>1.36860912523991</v>
      </c>
      <c r="U155">
        <v>4.0622316033373798</v>
      </c>
      <c r="V155">
        <v>7.0802549608051697</v>
      </c>
      <c r="W155">
        <f t="shared" si="5"/>
        <v>1.5192050125104966</v>
      </c>
      <c r="Z155">
        <v>94.261746861272599</v>
      </c>
      <c r="AA155">
        <v>106.777795256327</v>
      </c>
      <c r="AC155">
        <v>-0.53881391022365599</v>
      </c>
      <c r="AD155">
        <v>99.611603848239795</v>
      </c>
      <c r="AE155">
        <v>98.798706113666896</v>
      </c>
      <c r="AF155">
        <v>101.06985901353001</v>
      </c>
      <c r="AG155">
        <v>96.752410828692007</v>
      </c>
      <c r="AH155">
        <v>96.859245844455501</v>
      </c>
      <c r="AJ155" t="s">
        <v>3364</v>
      </c>
      <c r="AK155">
        <v>113440</v>
      </c>
    </row>
    <row r="156" spans="1:37" hidden="1" x14ac:dyDescent="0.45">
      <c r="A156">
        <v>1016069</v>
      </c>
      <c r="B156" t="s">
        <v>3363</v>
      </c>
      <c r="C156" t="s">
        <v>1</v>
      </c>
      <c r="D156" t="s">
        <v>5</v>
      </c>
      <c r="E156">
        <f>COUNTIFS(HOF!$A$2:$A$1048576, B156)</f>
        <v>0</v>
      </c>
      <c r="F156">
        <f>COUNTIF(HOF!$C:$C, B156)</f>
        <v>0</v>
      </c>
      <c r="H156">
        <v>19</v>
      </c>
      <c r="I156">
        <v>17</v>
      </c>
      <c r="J156">
        <f t="shared" si="4"/>
        <v>0.52777777777777779</v>
      </c>
      <c r="K156">
        <v>4.47697129619677</v>
      </c>
      <c r="L156">
        <v>60</v>
      </c>
      <c r="M156">
        <v>38</v>
      </c>
      <c r="N156">
        <v>4</v>
      </c>
      <c r="O156">
        <v>325.2</v>
      </c>
      <c r="P156">
        <v>4.3387931697709403</v>
      </c>
      <c r="Q156">
        <v>3.8689875399231299</v>
      </c>
      <c r="R156">
        <v>1.12142857</v>
      </c>
      <c r="S156">
        <v>0.25747126436781598</v>
      </c>
      <c r="T156">
        <v>1.4616175150820701</v>
      </c>
      <c r="U156">
        <v>3.9691322912870999</v>
      </c>
      <c r="V156">
        <v>3.23035705089569</v>
      </c>
      <c r="W156">
        <f t="shared" si="5"/>
        <v>1.9866894531953814</v>
      </c>
      <c r="Z156">
        <v>97.344049618027299</v>
      </c>
      <c r="AA156">
        <v>99.585055090313801</v>
      </c>
      <c r="AC156">
        <v>0.45244099262000498</v>
      </c>
      <c r="AD156">
        <v>112.785810980013</v>
      </c>
      <c r="AE156">
        <v>126.65881562461399</v>
      </c>
      <c r="AF156">
        <v>89.072716970004393</v>
      </c>
      <c r="AG156">
        <v>96.261597450641702</v>
      </c>
      <c r="AH156">
        <v>103.260138751684</v>
      </c>
      <c r="AJ156" t="s">
        <v>3363</v>
      </c>
    </row>
    <row r="157" spans="1:37" hidden="1" x14ac:dyDescent="0.45">
      <c r="A157">
        <v>1007753</v>
      </c>
      <c r="B157" t="s">
        <v>3362</v>
      </c>
      <c r="C157" t="s">
        <v>5</v>
      </c>
      <c r="D157" t="s">
        <v>5</v>
      </c>
      <c r="E157">
        <f>COUNTIFS(HOF!$A$2:$A$1048576, B157)</f>
        <v>0</v>
      </c>
      <c r="F157">
        <f>COUNTIF(HOF!$C:$C, B157)</f>
        <v>0</v>
      </c>
      <c r="H157">
        <v>62</v>
      </c>
      <c r="I157">
        <v>36</v>
      </c>
      <c r="J157">
        <f t="shared" si="4"/>
        <v>0.63265306122448983</v>
      </c>
      <c r="K157">
        <v>3.5604397096923002</v>
      </c>
      <c r="L157">
        <v>459</v>
      </c>
      <c r="M157">
        <v>9</v>
      </c>
      <c r="N157">
        <v>93</v>
      </c>
      <c r="O157">
        <v>910</v>
      </c>
      <c r="P157">
        <v>6.2802200434850297</v>
      </c>
      <c r="Q157">
        <v>3.6296704818252001</v>
      </c>
      <c r="R157">
        <v>1.73024523</v>
      </c>
      <c r="S157">
        <v>0.228463329452852</v>
      </c>
      <c r="T157">
        <v>1.2659341190016999</v>
      </c>
      <c r="U157">
        <v>4.0429983622745898</v>
      </c>
      <c r="V157">
        <v>4.0647600805386901</v>
      </c>
      <c r="W157">
        <f t="shared" si="5"/>
        <v>0.89335386385465709</v>
      </c>
      <c r="X157">
        <v>9.8503880091011506</v>
      </c>
      <c r="Y157">
        <v>8.6424539085149892</v>
      </c>
      <c r="Z157">
        <v>90.662713986334396</v>
      </c>
      <c r="AA157">
        <v>100.70398360066601</v>
      </c>
      <c r="AC157">
        <v>-0.48255865258229402</v>
      </c>
      <c r="AD157">
        <v>127.598208222792</v>
      </c>
      <c r="AE157">
        <v>111.869609775081</v>
      </c>
      <c r="AF157">
        <v>113.995862925163</v>
      </c>
      <c r="AG157">
        <v>88.703811785711295</v>
      </c>
      <c r="AH157">
        <v>92.891073649523904</v>
      </c>
      <c r="AI157">
        <v>3</v>
      </c>
      <c r="AJ157" t="s">
        <v>3362</v>
      </c>
      <c r="AK157">
        <v>117916</v>
      </c>
    </row>
    <row r="158" spans="1:37" hidden="1" x14ac:dyDescent="0.45">
      <c r="A158">
        <v>16561</v>
      </c>
      <c r="B158" t="s">
        <v>3361</v>
      </c>
      <c r="C158" t="s">
        <v>1</v>
      </c>
      <c r="D158" t="s">
        <v>1</v>
      </c>
      <c r="E158">
        <f>COUNTIFS(HOF!$A$2:$A$1048576, B158)</f>
        <v>0</v>
      </c>
      <c r="F158">
        <f>COUNTIF(HOF!$C:$C, B158)</f>
        <v>0</v>
      </c>
      <c r="H158">
        <v>35</v>
      </c>
      <c r="I158">
        <v>40</v>
      </c>
      <c r="J158">
        <f t="shared" si="4"/>
        <v>0.46666666666666667</v>
      </c>
      <c r="K158">
        <v>4.8611112327323802</v>
      </c>
      <c r="L158">
        <v>156</v>
      </c>
      <c r="M158">
        <v>112</v>
      </c>
      <c r="N158">
        <v>0</v>
      </c>
      <c r="O158">
        <v>648</v>
      </c>
      <c r="P158">
        <v>7.0138890643710097</v>
      </c>
      <c r="Q158">
        <v>2.81944451498478</v>
      </c>
      <c r="R158">
        <v>2.4876847299999998</v>
      </c>
      <c r="S158">
        <v>0.26695413563308501</v>
      </c>
      <c r="T158">
        <v>1.3641975649953699</v>
      </c>
      <c r="U158">
        <v>4.7131640863067297</v>
      </c>
      <c r="V158">
        <v>5.5817566961049998</v>
      </c>
      <c r="W158">
        <f t="shared" si="5"/>
        <v>1.7227644123780865</v>
      </c>
      <c r="X158">
        <v>0.73147239536046904</v>
      </c>
      <c r="Y158">
        <v>1.3146849325382499</v>
      </c>
      <c r="Z158">
        <v>104.989915192661</v>
      </c>
      <c r="AA158">
        <v>108.68546909951399</v>
      </c>
      <c r="AB158">
        <v>4.6083869790044698</v>
      </c>
      <c r="AC158">
        <v>0.14794714642565299</v>
      </c>
      <c r="AD158">
        <v>80.652696502559394</v>
      </c>
      <c r="AE158">
        <v>85.693041735595898</v>
      </c>
      <c r="AF158">
        <v>93.761703026149107</v>
      </c>
      <c r="AG158">
        <v>109.61471704354599</v>
      </c>
      <c r="AH158">
        <v>104.966778498184</v>
      </c>
      <c r="AI158">
        <v>48</v>
      </c>
      <c r="AJ158" t="s">
        <v>3361</v>
      </c>
      <c r="AK158">
        <v>596295</v>
      </c>
    </row>
    <row r="159" spans="1:37" hidden="1" x14ac:dyDescent="0.45">
      <c r="A159">
        <v>15290</v>
      </c>
      <c r="B159" t="s">
        <v>3360</v>
      </c>
      <c r="C159" t="s">
        <v>5</v>
      </c>
      <c r="D159" t="s">
        <v>5</v>
      </c>
      <c r="E159">
        <f>COUNTIFS(HOF!$A$2:$A$1048576, B159)</f>
        <v>0</v>
      </c>
      <c r="F159">
        <f>COUNTIF(HOF!$C:$C, B159)</f>
        <v>0</v>
      </c>
      <c r="H159">
        <v>14</v>
      </c>
      <c r="I159">
        <v>16</v>
      </c>
      <c r="J159">
        <f t="shared" si="4"/>
        <v>0.46666666666666667</v>
      </c>
      <c r="K159">
        <v>4.5428578580481096</v>
      </c>
      <c r="L159">
        <v>154</v>
      </c>
      <c r="M159">
        <v>17</v>
      </c>
      <c r="N159">
        <v>6</v>
      </c>
      <c r="O159">
        <v>315</v>
      </c>
      <c r="P159">
        <v>6.31428670835618</v>
      </c>
      <c r="Q159">
        <v>2.1142860471418898</v>
      </c>
      <c r="R159">
        <v>2.9864864899999999</v>
      </c>
      <c r="S159">
        <v>0.264257028112449</v>
      </c>
      <c r="T159">
        <v>1.27936528077805</v>
      </c>
      <c r="U159">
        <v>4.45979618767588</v>
      </c>
      <c r="V159">
        <v>0.566103436052799</v>
      </c>
      <c r="W159">
        <f t="shared" si="5"/>
        <v>0.3594307530493962</v>
      </c>
      <c r="X159">
        <v>-2.0510678850114301</v>
      </c>
      <c r="Y159">
        <v>-2.2955112618824201</v>
      </c>
      <c r="Z159">
        <v>110.44467997820099</v>
      </c>
      <c r="AA159">
        <v>108.410624566027</v>
      </c>
      <c r="AB159">
        <v>4.3138297581866896</v>
      </c>
      <c r="AC159">
        <v>8.3061670372228599E-2</v>
      </c>
      <c r="AD159">
        <v>73.964444773608406</v>
      </c>
      <c r="AE159">
        <v>66.0360342952916</v>
      </c>
      <c r="AF159">
        <v>108.451107806341</v>
      </c>
      <c r="AG159">
        <v>106.946257731879</v>
      </c>
      <c r="AH159">
        <v>97.6146253568715</v>
      </c>
      <c r="AI159">
        <v>4</v>
      </c>
      <c r="AJ159" t="s">
        <v>3360</v>
      </c>
      <c r="AK159">
        <v>643493</v>
      </c>
    </row>
    <row r="160" spans="1:37" hidden="1" x14ac:dyDescent="0.45">
      <c r="A160">
        <v>15047</v>
      </c>
      <c r="B160" t="s">
        <v>3359</v>
      </c>
      <c r="C160" t="s">
        <v>5</v>
      </c>
      <c r="D160" t="s">
        <v>5</v>
      </c>
      <c r="E160">
        <f>COUNTIFS(HOF!$A$2:$A$1048576, B160)</f>
        <v>0</v>
      </c>
      <c r="F160">
        <f>COUNTIF(HOF!$C:$C, B160)</f>
        <v>0</v>
      </c>
      <c r="H160">
        <v>17</v>
      </c>
      <c r="I160">
        <v>19</v>
      </c>
      <c r="J160">
        <f t="shared" si="4"/>
        <v>0.47222222222222221</v>
      </c>
      <c r="K160">
        <v>4.6956526534160696</v>
      </c>
      <c r="L160">
        <v>207</v>
      </c>
      <c r="M160">
        <v>39</v>
      </c>
      <c r="N160">
        <v>0</v>
      </c>
      <c r="O160">
        <v>360.1</v>
      </c>
      <c r="P160">
        <v>8.5670684049027308</v>
      </c>
      <c r="Q160">
        <v>3.2220169802695402</v>
      </c>
      <c r="R160">
        <v>2.6589147299999998</v>
      </c>
      <c r="S160">
        <v>0.25248933143669899</v>
      </c>
      <c r="T160">
        <v>1.3432008772182999</v>
      </c>
      <c r="U160">
        <v>4.6817947969952103</v>
      </c>
      <c r="V160">
        <v>1.4026255644857799</v>
      </c>
      <c r="W160">
        <f t="shared" si="5"/>
        <v>0.77902003026147171</v>
      </c>
      <c r="X160">
        <v>-0.52702721301466204</v>
      </c>
      <c r="Y160">
        <v>-0.269987483896034</v>
      </c>
      <c r="Z160">
        <v>113.93857720118299</v>
      </c>
      <c r="AA160">
        <v>111.93308520729499</v>
      </c>
      <c r="AB160">
        <v>4.2421080989245903</v>
      </c>
      <c r="AC160">
        <v>1.38578564208575E-2</v>
      </c>
      <c r="AD160">
        <v>97.738198822222898</v>
      </c>
      <c r="AE160">
        <v>98.556173774767501</v>
      </c>
      <c r="AF160">
        <v>96.989387544183899</v>
      </c>
      <c r="AG160">
        <v>104.959021726841</v>
      </c>
      <c r="AH160">
        <v>104.39796740613799</v>
      </c>
      <c r="AI160">
        <v>6</v>
      </c>
      <c r="AJ160" t="s">
        <v>3359</v>
      </c>
      <c r="AK160">
        <v>608723</v>
      </c>
    </row>
    <row r="161" spans="1:37" hidden="1" x14ac:dyDescent="0.45">
      <c r="A161">
        <v>168</v>
      </c>
      <c r="B161" t="s">
        <v>3358</v>
      </c>
      <c r="C161" t="s">
        <v>5</v>
      </c>
      <c r="D161" t="s">
        <v>5</v>
      </c>
      <c r="E161">
        <f>COUNTIFS(HOF!$A$2:$A$1048576, B161)</f>
        <v>0</v>
      </c>
      <c r="F161">
        <f>COUNTIF(HOF!$C:$C, B161)</f>
        <v>0</v>
      </c>
      <c r="H161">
        <v>21</v>
      </c>
      <c r="I161">
        <v>28</v>
      </c>
      <c r="J161">
        <f t="shared" si="4"/>
        <v>0.42857142857142855</v>
      </c>
      <c r="K161">
        <v>3.3708084876959599</v>
      </c>
      <c r="L161">
        <v>560</v>
      </c>
      <c r="M161">
        <v>0</v>
      </c>
      <c r="N161">
        <v>117</v>
      </c>
      <c r="O161">
        <v>536.20000000000005</v>
      </c>
      <c r="P161">
        <v>10.4813696756715</v>
      </c>
      <c r="Q161">
        <v>4.4273305510036502</v>
      </c>
      <c r="R161">
        <v>2.3674242400000001</v>
      </c>
      <c r="S161">
        <v>0.212851405622489</v>
      </c>
      <c r="T161">
        <v>1.28198797099769</v>
      </c>
      <c r="U161">
        <v>3.3288109190215298</v>
      </c>
      <c r="V161">
        <v>10.975281865335999</v>
      </c>
      <c r="W161">
        <f t="shared" si="5"/>
        <v>4.0937269173204021</v>
      </c>
      <c r="X161">
        <v>9.8381481260585097</v>
      </c>
      <c r="Y161">
        <v>-0.10761879844129101</v>
      </c>
      <c r="Z161">
        <v>75.543619949764107</v>
      </c>
      <c r="AA161">
        <v>73.737954452673804</v>
      </c>
      <c r="AB161">
        <v>3.0634708645546902</v>
      </c>
      <c r="AC161">
        <v>4.1997568674430899E-2</v>
      </c>
      <c r="AD161">
        <v>165.01662081392399</v>
      </c>
      <c r="AE161">
        <v>133.67729754034301</v>
      </c>
      <c r="AF161">
        <v>122.115977099435</v>
      </c>
      <c r="AG161">
        <v>80.670795088095403</v>
      </c>
      <c r="AH161">
        <v>91.2630700383434</v>
      </c>
      <c r="AI161">
        <v>0</v>
      </c>
      <c r="AJ161" t="s">
        <v>3358</v>
      </c>
      <c r="AK161">
        <v>124805</v>
      </c>
    </row>
    <row r="162" spans="1:37" hidden="1" x14ac:dyDescent="0.45">
      <c r="A162">
        <v>1000041</v>
      </c>
      <c r="B162" t="s">
        <v>3357</v>
      </c>
      <c r="C162" t="s">
        <v>1</v>
      </c>
      <c r="D162" t="s">
        <v>1</v>
      </c>
      <c r="E162">
        <f>COUNTIFS(HOF!$A$2:$A$1048576, B162)</f>
        <v>0</v>
      </c>
      <c r="F162">
        <f>COUNTIF(HOF!$C:$C, B162)</f>
        <v>0</v>
      </c>
      <c r="H162">
        <v>194</v>
      </c>
      <c r="I162">
        <v>140</v>
      </c>
      <c r="J162">
        <f t="shared" si="4"/>
        <v>0.58083832335329344</v>
      </c>
      <c r="K162">
        <v>2.7552860279321898</v>
      </c>
      <c r="L162">
        <v>482</v>
      </c>
      <c r="M162">
        <v>355</v>
      </c>
      <c r="N162">
        <v>15</v>
      </c>
      <c r="O162">
        <v>2995.1</v>
      </c>
      <c r="P162">
        <v>3.1128422300302598</v>
      </c>
      <c r="Q162">
        <v>1.29200980590059</v>
      </c>
      <c r="R162">
        <v>2.40930233</v>
      </c>
      <c r="S162">
        <v>0.248646493565019</v>
      </c>
      <c r="T162">
        <v>1.0920320607495699</v>
      </c>
      <c r="U162">
        <v>2.75175914416947</v>
      </c>
      <c r="V162">
        <v>49.956621704623103</v>
      </c>
      <c r="W162">
        <f t="shared" si="5"/>
        <v>3.3358900674183234</v>
      </c>
      <c r="Z162">
        <v>85.888180833038206</v>
      </c>
      <c r="AA162">
        <v>83.074902859975595</v>
      </c>
      <c r="AC162">
        <v>3.5268837627171401E-3</v>
      </c>
      <c r="AD162">
        <v>91.755533767915907</v>
      </c>
      <c r="AE162">
        <v>45.119633187200797</v>
      </c>
      <c r="AF162">
        <v>201.157653100065</v>
      </c>
      <c r="AG162">
        <v>96.370663249882597</v>
      </c>
      <c r="AH162">
        <v>83.747745697655802</v>
      </c>
      <c r="AJ162" t="s">
        <v>3357</v>
      </c>
      <c r="AK162">
        <v>110044</v>
      </c>
    </row>
    <row r="163" spans="1:37" x14ac:dyDescent="0.45">
      <c r="A163">
        <v>1011327</v>
      </c>
      <c r="B163" t="s">
        <v>3356</v>
      </c>
      <c r="C163" t="s">
        <v>1</v>
      </c>
      <c r="D163" t="s">
        <v>1</v>
      </c>
      <c r="E163">
        <f>COUNTIFS(HOF!$A$2:$A$1048576, B163)</f>
        <v>1</v>
      </c>
      <c r="F163">
        <f>COUNTIF(HOF!$C:$C, B163)</f>
        <v>0</v>
      </c>
      <c r="H163">
        <v>94</v>
      </c>
      <c r="I163">
        <v>46</v>
      </c>
      <c r="J163">
        <f t="shared" si="4"/>
        <v>0.67142857142857137</v>
      </c>
      <c r="K163">
        <v>2.27701971703382</v>
      </c>
      <c r="L163">
        <v>163</v>
      </c>
      <c r="M163">
        <v>148</v>
      </c>
      <c r="N163">
        <v>4</v>
      </c>
      <c r="O163">
        <v>1221.0999999999999</v>
      </c>
      <c r="P163">
        <v>3.59606997382688</v>
      </c>
      <c r="Q163">
        <v>3.2497271689706002</v>
      </c>
      <c r="R163">
        <v>1.10657596</v>
      </c>
      <c r="S163">
        <v>0.21621957126609201</v>
      </c>
      <c r="T163">
        <v>1.15856990276981</v>
      </c>
      <c r="U163">
        <v>2.8091645448934499</v>
      </c>
      <c r="V163">
        <v>12.398459918797</v>
      </c>
      <c r="W163">
        <f t="shared" si="5"/>
        <v>2.0307034507897797</v>
      </c>
      <c r="Z163">
        <v>81.530726969668805</v>
      </c>
      <c r="AA163">
        <v>99.8620425290963</v>
      </c>
      <c r="AC163">
        <v>-0.53214482785963002</v>
      </c>
      <c r="AD163">
        <v>101.55199025570199</v>
      </c>
      <c r="AE163">
        <v>101.985682950369</v>
      </c>
      <c r="AF163">
        <v>100.133530123459</v>
      </c>
      <c r="AG163">
        <v>86.974871433752099</v>
      </c>
      <c r="AH163">
        <v>90.821253917038305</v>
      </c>
      <c r="AJ163" t="s">
        <v>3356</v>
      </c>
      <c r="AK163">
        <v>121578</v>
      </c>
    </row>
    <row r="164" spans="1:37" hidden="1" x14ac:dyDescent="0.45">
      <c r="A164">
        <v>20070</v>
      </c>
      <c r="B164" t="s">
        <v>3355</v>
      </c>
      <c r="C164" t="s">
        <v>1</v>
      </c>
      <c r="D164" t="s">
        <v>1</v>
      </c>
      <c r="E164">
        <f>COUNTIFS(HOF!$A$2:$A$1048576, B164)</f>
        <v>0</v>
      </c>
      <c r="F164">
        <f>COUNTIF(HOF!$C:$C, B164)</f>
        <v>0</v>
      </c>
      <c r="H164">
        <v>18</v>
      </c>
      <c r="I164">
        <v>23</v>
      </c>
      <c r="J164">
        <f t="shared" si="4"/>
        <v>0.43902439024390244</v>
      </c>
      <c r="K164">
        <v>4.6232878610576096</v>
      </c>
      <c r="L164">
        <v>88</v>
      </c>
      <c r="M164">
        <v>59</v>
      </c>
      <c r="N164">
        <v>0</v>
      </c>
      <c r="O164">
        <v>340.2</v>
      </c>
      <c r="P164">
        <v>7.0009787610300904</v>
      </c>
      <c r="Q164">
        <v>2.32485332441754</v>
      </c>
      <c r="R164">
        <v>3.0113636399999999</v>
      </c>
      <c r="S164">
        <v>0.264307228915662</v>
      </c>
      <c r="T164">
        <v>1.2886497593677999</v>
      </c>
      <c r="U164">
        <v>4.5629283265242702</v>
      </c>
      <c r="V164">
        <v>3.0285709919407902</v>
      </c>
      <c r="W164">
        <f t="shared" si="5"/>
        <v>1.7804650158382069</v>
      </c>
      <c r="X164">
        <v>-1.0969336926937101</v>
      </c>
      <c r="Y164">
        <v>-0.62127827028660398</v>
      </c>
      <c r="Z164">
        <v>109.061907439875</v>
      </c>
      <c r="AA164">
        <v>108.840188782355</v>
      </c>
      <c r="AB164">
        <v>4.4495373089854997</v>
      </c>
      <c r="AC164">
        <v>6.0359534533340302E-2</v>
      </c>
      <c r="AD164">
        <v>81.054285178683998</v>
      </c>
      <c r="AE164">
        <v>72.8001673665878</v>
      </c>
      <c r="AF164">
        <v>111.27605843752499</v>
      </c>
      <c r="AG164">
        <v>108.22510135632</v>
      </c>
      <c r="AH164">
        <v>99.329569925870501</v>
      </c>
      <c r="AI164">
        <v>17</v>
      </c>
      <c r="AJ164" t="s">
        <v>3355</v>
      </c>
      <c r="AK164">
        <v>663559</v>
      </c>
    </row>
    <row r="165" spans="1:37" hidden="1" x14ac:dyDescent="0.45">
      <c r="A165">
        <v>21224</v>
      </c>
      <c r="B165" t="s">
        <v>3354</v>
      </c>
      <c r="C165" t="s">
        <v>1</v>
      </c>
      <c r="D165" t="s">
        <v>1</v>
      </c>
      <c r="E165">
        <f>COUNTIFS(HOF!$A$2:$A$1048576, B165)</f>
        <v>0</v>
      </c>
      <c r="F165">
        <f>COUNTIF(HOF!$C:$C, B165)</f>
        <v>0</v>
      </c>
      <c r="H165">
        <v>25</v>
      </c>
      <c r="I165">
        <v>21</v>
      </c>
      <c r="J165">
        <f t="shared" si="4"/>
        <v>0.54347826086956519</v>
      </c>
      <c r="K165">
        <v>3.7616691864173002</v>
      </c>
      <c r="L165">
        <v>88</v>
      </c>
      <c r="M165">
        <v>88</v>
      </c>
      <c r="N165">
        <v>0</v>
      </c>
      <c r="O165">
        <v>471.1</v>
      </c>
      <c r="P165">
        <v>9.24186744277144</v>
      </c>
      <c r="Q165">
        <v>1.9476662792617501</v>
      </c>
      <c r="R165">
        <v>4.7450980400000002</v>
      </c>
      <c r="S165">
        <v>0.22604284103720401</v>
      </c>
      <c r="T165">
        <v>1.0671853360225001</v>
      </c>
      <c r="U165">
        <v>3.8986234372767199</v>
      </c>
      <c r="V165">
        <v>7.6866953372955296</v>
      </c>
      <c r="W165">
        <f t="shared" si="5"/>
        <v>3.2632966832076118</v>
      </c>
      <c r="X165">
        <v>3.2118873000144901</v>
      </c>
      <c r="Y165">
        <v>-0.16495518219623001</v>
      </c>
      <c r="Z165">
        <v>91.423451278918293</v>
      </c>
      <c r="AA165">
        <v>93.603081431149207</v>
      </c>
      <c r="AB165">
        <v>3.7525277093892102</v>
      </c>
      <c r="AC165">
        <v>-0.136954250859423</v>
      </c>
      <c r="AD165">
        <v>105.874672816374</v>
      </c>
      <c r="AE165">
        <v>61.3139079050367</v>
      </c>
      <c r="AF165">
        <v>172.97742813079299</v>
      </c>
      <c r="AG165">
        <v>94.012925841288904</v>
      </c>
      <c r="AH165">
        <v>83.593882053173004</v>
      </c>
      <c r="AI165">
        <v>34</v>
      </c>
      <c r="AJ165" t="s">
        <v>3354</v>
      </c>
      <c r="AK165">
        <v>641927</v>
      </c>
    </row>
    <row r="166" spans="1:37" hidden="1" x14ac:dyDescent="0.45">
      <c r="A166">
        <v>1009090</v>
      </c>
      <c r="B166" t="s">
        <v>3353</v>
      </c>
      <c r="C166" t="s">
        <v>5</v>
      </c>
      <c r="D166" t="s">
        <v>1</v>
      </c>
      <c r="E166">
        <f>COUNTIFS(HOF!$A$2:$A$1048576, B166)</f>
        <v>0</v>
      </c>
      <c r="F166">
        <f>COUNTIF(HOF!$C:$C, B166)</f>
        <v>0</v>
      </c>
      <c r="H166">
        <v>28</v>
      </c>
      <c r="I166">
        <v>48</v>
      </c>
      <c r="J166">
        <f t="shared" si="4"/>
        <v>0.36842105263157893</v>
      </c>
      <c r="K166">
        <v>4.5229700287394596</v>
      </c>
      <c r="L166">
        <v>180</v>
      </c>
      <c r="M166">
        <v>98</v>
      </c>
      <c r="N166">
        <v>1</v>
      </c>
      <c r="O166">
        <v>718.1</v>
      </c>
      <c r="P166">
        <v>6.21438541344813</v>
      </c>
      <c r="Q166">
        <v>4.5730860401382403</v>
      </c>
      <c r="R166">
        <v>1.3589041100000001</v>
      </c>
      <c r="S166">
        <v>0.25507246376811499</v>
      </c>
      <c r="T166">
        <v>1.4881671162580701</v>
      </c>
      <c r="U166">
        <v>4.3073815863248699</v>
      </c>
      <c r="V166">
        <v>3.9991672560572602</v>
      </c>
      <c r="W166">
        <f t="shared" si="5"/>
        <v>1.1138190380329369</v>
      </c>
      <c r="X166">
        <v>-5.50000590179115</v>
      </c>
      <c r="Y166">
        <v>-8.7737784608792696E-2</v>
      </c>
      <c r="Z166">
        <v>114.853573955134</v>
      </c>
      <c r="AA166">
        <v>110.472542336646</v>
      </c>
      <c r="AC166">
        <v>0.21558844241458999</v>
      </c>
      <c r="AD166">
        <v>120.187953788223</v>
      </c>
      <c r="AE166">
        <v>138.88432928431999</v>
      </c>
      <c r="AF166">
        <v>86.1132456743278</v>
      </c>
      <c r="AG166">
        <v>100.344928991895</v>
      </c>
      <c r="AH166">
        <v>110.233141156359</v>
      </c>
      <c r="AI166">
        <v>17</v>
      </c>
      <c r="AJ166" t="s">
        <v>3353</v>
      </c>
      <c r="AK166">
        <v>119286</v>
      </c>
    </row>
    <row r="167" spans="1:37" hidden="1" x14ac:dyDescent="0.45">
      <c r="A167">
        <v>1014703</v>
      </c>
      <c r="B167" t="s">
        <v>3352</v>
      </c>
      <c r="C167" t="s">
        <v>1</v>
      </c>
      <c r="D167" t="s">
        <v>1</v>
      </c>
      <c r="E167">
        <f>COUNTIFS(HOF!$A$2:$A$1048576, B167)</f>
        <v>0</v>
      </c>
      <c r="F167">
        <f>COUNTIF(HOF!$C:$C, B167)</f>
        <v>0</v>
      </c>
      <c r="H167">
        <v>51</v>
      </c>
      <c r="I167">
        <v>58</v>
      </c>
      <c r="J167">
        <f t="shared" si="4"/>
        <v>0.46788990825688076</v>
      </c>
      <c r="K167">
        <v>3.80938100753783</v>
      </c>
      <c r="L167">
        <v>140</v>
      </c>
      <c r="M167">
        <v>103</v>
      </c>
      <c r="N167">
        <v>5</v>
      </c>
      <c r="O167">
        <v>888.1</v>
      </c>
      <c r="P167">
        <v>4.86303958409085</v>
      </c>
      <c r="Q167">
        <v>2.6949344361836798</v>
      </c>
      <c r="R167">
        <v>1.8045112800000001</v>
      </c>
      <c r="S167">
        <v>0.26278729900422099</v>
      </c>
      <c r="T167">
        <v>1.34971862530669</v>
      </c>
      <c r="U167">
        <v>3.1956505525158398</v>
      </c>
      <c r="V167">
        <v>13.1001923084259</v>
      </c>
      <c r="W167">
        <f t="shared" si="5"/>
        <v>2.9501615377605899</v>
      </c>
      <c r="Z167">
        <v>87.9098383049121</v>
      </c>
      <c r="AA167">
        <v>92.464925669135198</v>
      </c>
      <c r="AC167">
        <v>0.67209680905291602</v>
      </c>
      <c r="AD167">
        <v>105.397537614915</v>
      </c>
      <c r="AE167">
        <v>80.508672621963598</v>
      </c>
      <c r="AF167">
        <v>130.618326768099</v>
      </c>
      <c r="AG167">
        <v>83.410768742652493</v>
      </c>
      <c r="AH167">
        <v>94.963646208526001</v>
      </c>
      <c r="AJ167" t="s">
        <v>3352</v>
      </c>
    </row>
    <row r="168" spans="1:37" hidden="1" x14ac:dyDescent="0.45">
      <c r="A168">
        <v>1015994</v>
      </c>
      <c r="B168" t="s">
        <v>3351</v>
      </c>
      <c r="C168" t="s">
        <v>1</v>
      </c>
      <c r="D168" t="s">
        <v>1</v>
      </c>
      <c r="E168">
        <f>COUNTIFS(HOF!$A$2:$A$1048576, B168)</f>
        <v>0</v>
      </c>
      <c r="F168">
        <f>COUNTIF(HOF!$C:$C, B168)</f>
        <v>0</v>
      </c>
      <c r="H168">
        <v>33</v>
      </c>
      <c r="I168">
        <v>31</v>
      </c>
      <c r="J168">
        <f t="shared" si="4"/>
        <v>0.515625</v>
      </c>
      <c r="K168">
        <v>3.5023586897220298</v>
      </c>
      <c r="L168">
        <v>98</v>
      </c>
      <c r="M168">
        <v>68</v>
      </c>
      <c r="N168">
        <v>3</v>
      </c>
      <c r="O168">
        <v>565.1</v>
      </c>
      <c r="P168">
        <v>5.4764154057471801</v>
      </c>
      <c r="Q168">
        <v>3.4068398163659799</v>
      </c>
      <c r="R168">
        <v>1.60747664</v>
      </c>
      <c r="S168">
        <v>0.242274345862144</v>
      </c>
      <c r="T168">
        <v>1.3107312066080901</v>
      </c>
      <c r="U168">
        <v>3.27698299570371</v>
      </c>
      <c r="V168">
        <v>7.2029308676719603</v>
      </c>
      <c r="W168">
        <f t="shared" si="5"/>
        <v>2.5492588453979685</v>
      </c>
      <c r="Z168">
        <v>84.318368434286896</v>
      </c>
      <c r="AA168">
        <v>93.834321564369304</v>
      </c>
      <c r="AC168">
        <v>0.21846086938816101</v>
      </c>
      <c r="AD168">
        <v>123.373786652465</v>
      </c>
      <c r="AE168">
        <v>111.804567274685</v>
      </c>
      <c r="AF168">
        <v>109.448207655522</v>
      </c>
      <c r="AG168">
        <v>62.231970379223597</v>
      </c>
      <c r="AH168">
        <v>94.721751016783202</v>
      </c>
      <c r="AJ168" t="s">
        <v>3351</v>
      </c>
    </row>
    <row r="169" spans="1:37" hidden="1" x14ac:dyDescent="0.45">
      <c r="A169">
        <v>1010136</v>
      </c>
      <c r="B169" t="s">
        <v>3350</v>
      </c>
      <c r="C169" t="s">
        <v>1</v>
      </c>
      <c r="D169" t="s">
        <v>1</v>
      </c>
      <c r="E169">
        <f>COUNTIFS(HOF!$A$2:$A$1048576, B169)</f>
        <v>0</v>
      </c>
      <c r="F169">
        <f>COUNTIF(HOF!$C:$C, B169)</f>
        <v>0</v>
      </c>
      <c r="H169">
        <v>92</v>
      </c>
      <c r="I169">
        <v>117</v>
      </c>
      <c r="J169">
        <f t="shared" si="4"/>
        <v>0.44019138755980863</v>
      </c>
      <c r="K169">
        <v>2.6320753822380998</v>
      </c>
      <c r="L169">
        <v>266</v>
      </c>
      <c r="M169">
        <v>217</v>
      </c>
      <c r="N169">
        <v>4</v>
      </c>
      <c r="O169">
        <v>1908</v>
      </c>
      <c r="P169">
        <v>3.26886781342473</v>
      </c>
      <c r="Q169">
        <v>2.50943387697252</v>
      </c>
      <c r="R169">
        <v>1.3026315799999999</v>
      </c>
      <c r="S169">
        <v>0.23610219219008999</v>
      </c>
      <c r="T169">
        <v>1.15041924811083</v>
      </c>
      <c r="U169">
        <v>2.8322128366847901</v>
      </c>
      <c r="V169">
        <v>10.9904935359954</v>
      </c>
      <c r="W169">
        <f t="shared" si="5"/>
        <v>1.1520433475886165</v>
      </c>
      <c r="Z169">
        <v>100.82654722600201</v>
      </c>
      <c r="AA169">
        <v>111.200427730285</v>
      </c>
      <c r="AC169">
        <v>-0.20013745444669301</v>
      </c>
      <c r="AD169">
        <v>81.688954439847905</v>
      </c>
      <c r="AE169">
        <v>101.313075969732</v>
      </c>
      <c r="AF169">
        <v>79.497170711198095</v>
      </c>
      <c r="AG169">
        <v>96.040624208553595</v>
      </c>
      <c r="AH169">
        <v>96.308134938288504</v>
      </c>
      <c r="AJ169" t="s">
        <v>3350</v>
      </c>
      <c r="AK169">
        <v>120364</v>
      </c>
    </row>
    <row r="170" spans="1:37" hidden="1" x14ac:dyDescent="0.45">
      <c r="A170">
        <v>1011625</v>
      </c>
      <c r="B170" t="s">
        <v>3349</v>
      </c>
      <c r="C170" t="s">
        <v>5</v>
      </c>
      <c r="D170" t="s">
        <v>5</v>
      </c>
      <c r="E170">
        <f>COUNTIFS(HOF!$A$2:$A$1048576, B170)</f>
        <v>0</v>
      </c>
      <c r="F170">
        <f>COUNTIF(HOF!$C:$C, B170)</f>
        <v>0</v>
      </c>
      <c r="H170">
        <v>20</v>
      </c>
      <c r="I170">
        <v>20</v>
      </c>
      <c r="J170">
        <f t="shared" si="4"/>
        <v>0.5</v>
      </c>
      <c r="K170">
        <v>3.6346159912073701</v>
      </c>
      <c r="L170">
        <v>227</v>
      </c>
      <c r="M170">
        <v>0</v>
      </c>
      <c r="N170">
        <v>35</v>
      </c>
      <c r="O170">
        <v>346.2</v>
      </c>
      <c r="P170">
        <v>6.85384729770532</v>
      </c>
      <c r="Q170">
        <v>3.01153896414325</v>
      </c>
      <c r="R170">
        <v>2.2758620700000001</v>
      </c>
      <c r="S170">
        <v>0.23006833712984001</v>
      </c>
      <c r="T170">
        <v>1.2086540478697501</v>
      </c>
      <c r="U170">
        <v>3.5802711535650298</v>
      </c>
      <c r="V170">
        <v>1.8831357462331599</v>
      </c>
      <c r="W170">
        <f t="shared" si="5"/>
        <v>1.087888934854512</v>
      </c>
      <c r="Z170">
        <v>92.840648033609497</v>
      </c>
      <c r="AA170">
        <v>93.8123903344854</v>
      </c>
      <c r="AC170">
        <v>5.4344837642338897E-2</v>
      </c>
      <c r="AD170">
        <v>124.316977108289</v>
      </c>
      <c r="AE170">
        <v>95.938299786959007</v>
      </c>
      <c r="AF170">
        <v>128.84034233897</v>
      </c>
      <c r="AG170">
        <v>92.180815192592604</v>
      </c>
      <c r="AH170">
        <v>92.003398084270501</v>
      </c>
      <c r="AJ170" t="s">
        <v>3349</v>
      </c>
      <c r="AK170">
        <v>121886</v>
      </c>
    </row>
    <row r="171" spans="1:37" hidden="1" x14ac:dyDescent="0.45">
      <c r="A171">
        <v>1014185</v>
      </c>
      <c r="B171" t="s">
        <v>3348</v>
      </c>
      <c r="C171" t="s">
        <v>1</v>
      </c>
      <c r="D171" t="s">
        <v>1</v>
      </c>
      <c r="E171">
        <f>COUNTIFS(HOF!$A$2:$A$1048576, B171)</f>
        <v>0</v>
      </c>
      <c r="F171">
        <f>COUNTIF(HOF!$C:$C, B171)</f>
        <v>0</v>
      </c>
      <c r="H171">
        <v>21</v>
      </c>
      <c r="I171">
        <v>37</v>
      </c>
      <c r="J171">
        <f t="shared" si="4"/>
        <v>0.36206896551724138</v>
      </c>
      <c r="K171">
        <v>2.9608353248255401</v>
      </c>
      <c r="L171">
        <v>76</v>
      </c>
      <c r="M171">
        <v>61</v>
      </c>
      <c r="N171">
        <v>1</v>
      </c>
      <c r="O171">
        <v>510.2</v>
      </c>
      <c r="P171">
        <v>2.8198431665005201</v>
      </c>
      <c r="Q171">
        <v>1.7447779592721899</v>
      </c>
      <c r="R171">
        <v>1.61616162</v>
      </c>
      <c r="S171">
        <v>0.25154878043002998</v>
      </c>
      <c r="T171">
        <v>1.14164483754847</v>
      </c>
      <c r="U171">
        <v>2.7523115353464198</v>
      </c>
      <c r="V171">
        <v>4.9238160662353003</v>
      </c>
      <c r="W171">
        <f t="shared" si="5"/>
        <v>1.930151339174951</v>
      </c>
      <c r="Z171">
        <v>108.00218960204499</v>
      </c>
      <c r="AA171">
        <v>100.617321812626</v>
      </c>
      <c r="AC171">
        <v>0.208523789479126</v>
      </c>
      <c r="AD171">
        <v>69.9803758357275</v>
      </c>
      <c r="AE171">
        <v>77.546316936335501</v>
      </c>
      <c r="AF171">
        <v>89.411714810553804</v>
      </c>
      <c r="AG171">
        <v>102.145865715223</v>
      </c>
      <c r="AH171">
        <v>97.531056649223004</v>
      </c>
      <c r="AJ171" t="s">
        <v>3348</v>
      </c>
      <c r="AK171">
        <v>124515</v>
      </c>
    </row>
    <row r="172" spans="1:37" hidden="1" x14ac:dyDescent="0.45">
      <c r="A172">
        <v>1006526</v>
      </c>
      <c r="B172" t="s">
        <v>3347</v>
      </c>
      <c r="C172" t="s">
        <v>5</v>
      </c>
      <c r="D172" t="s">
        <v>5</v>
      </c>
      <c r="E172">
        <f>COUNTIFS(HOF!$A$2:$A$1048576, B172)</f>
        <v>0</v>
      </c>
      <c r="F172">
        <f>COUNTIF(HOF!$C:$C, B172)</f>
        <v>0</v>
      </c>
      <c r="H172">
        <v>33</v>
      </c>
      <c r="I172">
        <v>33</v>
      </c>
      <c r="J172">
        <f t="shared" si="4"/>
        <v>0.5</v>
      </c>
      <c r="K172">
        <v>3.6553856236567799</v>
      </c>
      <c r="L172">
        <v>348</v>
      </c>
      <c r="M172">
        <v>0</v>
      </c>
      <c r="N172">
        <v>23</v>
      </c>
      <c r="O172">
        <v>433.1</v>
      </c>
      <c r="P172">
        <v>5.1923091245124704</v>
      </c>
      <c r="Q172">
        <v>4.0292318806216798</v>
      </c>
      <c r="R172">
        <v>1.2886597900000001</v>
      </c>
      <c r="S172">
        <v>0.25151515151515103</v>
      </c>
      <c r="T172">
        <v>1.4053850030347099</v>
      </c>
      <c r="U172">
        <v>4.0001477671696897</v>
      </c>
      <c r="V172">
        <v>-0.115978138521313</v>
      </c>
      <c r="W172">
        <f t="shared" si="5"/>
        <v>-5.3557210122979905E-2</v>
      </c>
      <c r="X172">
        <v>-3.2610455378890002</v>
      </c>
      <c r="Y172">
        <v>-2.5299122059875701</v>
      </c>
      <c r="Z172">
        <v>98.394953702476897</v>
      </c>
      <c r="AA172">
        <v>106.929342723139</v>
      </c>
      <c r="AC172">
        <v>-0.34476214351291601</v>
      </c>
      <c r="AD172">
        <v>89.720468816964598</v>
      </c>
      <c r="AE172">
        <v>124.39703716267</v>
      </c>
      <c r="AF172">
        <v>72.538756010117893</v>
      </c>
      <c r="AG172">
        <v>100.92464800997401</v>
      </c>
      <c r="AH172">
        <v>106.35809822911401</v>
      </c>
      <c r="AI172">
        <v>0</v>
      </c>
      <c r="AJ172" t="s">
        <v>3347</v>
      </c>
      <c r="AK172">
        <v>116664</v>
      </c>
    </row>
    <row r="173" spans="1:37" hidden="1" x14ac:dyDescent="0.45">
      <c r="A173">
        <v>1007377</v>
      </c>
      <c r="B173" t="s">
        <v>3346</v>
      </c>
      <c r="C173" t="s">
        <v>5</v>
      </c>
      <c r="D173" t="s">
        <v>5</v>
      </c>
      <c r="E173">
        <f>COUNTIFS(HOF!$A$2:$A$1048576, B173)</f>
        <v>0</v>
      </c>
      <c r="F173">
        <f>COUNTIF(HOF!$C:$C, B173)</f>
        <v>0</v>
      </c>
      <c r="H173">
        <v>59</v>
      </c>
      <c r="I173">
        <v>68</v>
      </c>
      <c r="J173">
        <f t="shared" si="4"/>
        <v>0.46456692913385828</v>
      </c>
      <c r="K173">
        <v>3.90566038958073</v>
      </c>
      <c r="L173">
        <v>344</v>
      </c>
      <c r="M173">
        <v>134</v>
      </c>
      <c r="N173">
        <v>16</v>
      </c>
      <c r="O173">
        <v>1219</v>
      </c>
      <c r="P173">
        <v>6.1205906672257502</v>
      </c>
      <c r="Q173">
        <v>3.6103363525613901</v>
      </c>
      <c r="R173">
        <v>1.6952965200000001</v>
      </c>
      <c r="S173">
        <v>0.24129831304719099</v>
      </c>
      <c r="T173">
        <v>1.32813782203974</v>
      </c>
      <c r="U173">
        <v>4.0278662719344398</v>
      </c>
      <c r="V173">
        <v>7.2972731441259304</v>
      </c>
      <c r="W173">
        <f t="shared" si="5"/>
        <v>1.1972556430067154</v>
      </c>
      <c r="Z173">
        <v>106.253701586622</v>
      </c>
      <c r="AA173">
        <v>108.086977899562</v>
      </c>
      <c r="AC173">
        <v>-0.122205882353715</v>
      </c>
      <c r="AD173">
        <v>113.517359086478</v>
      </c>
      <c r="AE173">
        <v>108.76687112032999</v>
      </c>
      <c r="AF173">
        <v>104.533328073166</v>
      </c>
      <c r="AG173">
        <v>97.650230758739099</v>
      </c>
      <c r="AH173">
        <v>100.14116418824599</v>
      </c>
      <c r="AJ173" t="s">
        <v>3346</v>
      </c>
      <c r="AK173">
        <v>117533</v>
      </c>
    </row>
    <row r="174" spans="1:37" hidden="1" x14ac:dyDescent="0.45">
      <c r="A174">
        <v>1007555</v>
      </c>
      <c r="B174" t="s">
        <v>3345</v>
      </c>
      <c r="C174" t="s">
        <v>5</v>
      </c>
      <c r="D174" t="s">
        <v>5</v>
      </c>
      <c r="E174">
        <f>COUNTIFS(HOF!$A$2:$A$1048576, B174)</f>
        <v>0</v>
      </c>
      <c r="F174">
        <f>COUNTIF(HOF!$C:$C, B174)</f>
        <v>0</v>
      </c>
      <c r="H174">
        <v>18</v>
      </c>
      <c r="I174">
        <v>32</v>
      </c>
      <c r="J174">
        <f t="shared" si="4"/>
        <v>0.36</v>
      </c>
      <c r="K174">
        <v>3.81881943871202</v>
      </c>
      <c r="L174">
        <v>169</v>
      </c>
      <c r="M174">
        <v>53</v>
      </c>
      <c r="N174">
        <v>6</v>
      </c>
      <c r="O174">
        <v>570.1</v>
      </c>
      <c r="P174">
        <v>5.00233785980046</v>
      </c>
      <c r="Q174">
        <v>2.7142022456961499</v>
      </c>
      <c r="R174">
        <v>1.8430232600000001</v>
      </c>
      <c r="S174">
        <v>0.24419134396355299</v>
      </c>
      <c r="T174">
        <v>1.24137932167498</v>
      </c>
      <c r="U174">
        <v>3.9503007172573898</v>
      </c>
      <c r="V174">
        <v>2.9020707905292502</v>
      </c>
      <c r="W174">
        <f t="shared" si="5"/>
        <v>1.0180918402137344</v>
      </c>
      <c r="X174">
        <v>-1.11440001055598E-2</v>
      </c>
      <c r="Y174">
        <v>-3.0409185074858999E-2</v>
      </c>
      <c r="Z174">
        <v>103.208365885566</v>
      </c>
      <c r="AA174">
        <v>109.526695517501</v>
      </c>
      <c r="AC174">
        <v>-0.13148127854537101</v>
      </c>
      <c r="AD174">
        <v>89.138639880207705</v>
      </c>
      <c r="AE174">
        <v>82.099064751077606</v>
      </c>
      <c r="AF174">
        <v>108.38422861627799</v>
      </c>
      <c r="AG174">
        <v>98.539508279313907</v>
      </c>
      <c r="AH174">
        <v>93.878850430396298</v>
      </c>
      <c r="AI174">
        <v>0</v>
      </c>
      <c r="AJ174" t="s">
        <v>3345</v>
      </c>
      <c r="AK174">
        <v>117707</v>
      </c>
    </row>
    <row r="175" spans="1:37" hidden="1" x14ac:dyDescent="0.45">
      <c r="A175">
        <v>1009089</v>
      </c>
      <c r="B175" t="s">
        <v>3344</v>
      </c>
      <c r="C175" t="s">
        <v>1</v>
      </c>
      <c r="D175" t="s">
        <v>1</v>
      </c>
      <c r="E175">
        <f>COUNTIFS(HOF!$A$2:$A$1048576, B175)</f>
        <v>0</v>
      </c>
      <c r="F175">
        <f>COUNTIF(HOF!$C:$C, B175)</f>
        <v>0</v>
      </c>
      <c r="H175">
        <v>26</v>
      </c>
      <c r="I175">
        <v>37</v>
      </c>
      <c r="J175">
        <f t="shared" si="4"/>
        <v>0.41269841269841268</v>
      </c>
      <c r="K175">
        <v>4.1573093431766601</v>
      </c>
      <c r="L175">
        <v>140</v>
      </c>
      <c r="M175">
        <v>99</v>
      </c>
      <c r="N175">
        <v>3</v>
      </c>
      <c r="O175">
        <v>599.20000000000005</v>
      </c>
      <c r="P175">
        <v>4.1723176801556399</v>
      </c>
      <c r="Q175">
        <v>4.50250109369314</v>
      </c>
      <c r="R175">
        <v>0.92666667000000003</v>
      </c>
      <c r="S175">
        <v>0.249783549783549</v>
      </c>
      <c r="T175">
        <v>1.46247905895143</v>
      </c>
      <c r="U175">
        <v>4.4429327486035097</v>
      </c>
      <c r="V175">
        <v>0.46635458804666902</v>
      </c>
      <c r="W175">
        <f t="shared" si="5"/>
        <v>0.15565907478193225</v>
      </c>
      <c r="Z175">
        <v>122.015671246382</v>
      </c>
      <c r="AA175">
        <v>126.111153818251</v>
      </c>
      <c r="AC175">
        <v>-0.285623405426846</v>
      </c>
      <c r="AD175">
        <v>71.391569632951004</v>
      </c>
      <c r="AE175">
        <v>137.094117493043</v>
      </c>
      <c r="AF175">
        <v>51.9925154959477</v>
      </c>
      <c r="AG175">
        <v>105.810843770334</v>
      </c>
      <c r="AH175">
        <v>115.730858083545</v>
      </c>
      <c r="AJ175" t="s">
        <v>3344</v>
      </c>
      <c r="AK175">
        <v>119316</v>
      </c>
    </row>
    <row r="176" spans="1:37" hidden="1" x14ac:dyDescent="0.45">
      <c r="A176">
        <v>944</v>
      </c>
      <c r="B176" t="s">
        <v>3343</v>
      </c>
      <c r="C176" t="s">
        <v>1</v>
      </c>
      <c r="D176" t="s">
        <v>1</v>
      </c>
      <c r="E176">
        <f>COUNTIFS(HOF!$A$2:$A$1048576, B176)</f>
        <v>0</v>
      </c>
      <c r="F176">
        <f>COUNTIF(HOF!$C:$C, B176)</f>
        <v>0</v>
      </c>
      <c r="H176">
        <v>165</v>
      </c>
      <c r="I176">
        <v>143</v>
      </c>
      <c r="J176">
        <f t="shared" si="4"/>
        <v>0.5357142857142857</v>
      </c>
      <c r="K176">
        <v>4.0412678681115901</v>
      </c>
      <c r="L176">
        <v>433</v>
      </c>
      <c r="M176">
        <v>421</v>
      </c>
      <c r="N176">
        <v>0</v>
      </c>
      <c r="O176">
        <v>2576.1999999999998</v>
      </c>
      <c r="P176">
        <v>6.5840880997323596</v>
      </c>
      <c r="Q176">
        <v>3.7164295692919</v>
      </c>
      <c r="R176">
        <v>1.7716165399999999</v>
      </c>
      <c r="S176">
        <v>0.24197154471544699</v>
      </c>
      <c r="T176">
        <v>1.3369987328958399</v>
      </c>
      <c r="U176">
        <v>4.3890815620063899</v>
      </c>
      <c r="V176">
        <v>30.188099812716199</v>
      </c>
      <c r="W176">
        <f t="shared" si="5"/>
        <v>2.3436146116540799</v>
      </c>
      <c r="X176">
        <v>5.3867105487733999</v>
      </c>
      <c r="Y176">
        <v>-3.2407241212068199</v>
      </c>
      <c r="Z176">
        <v>96.847753041813505</v>
      </c>
      <c r="AA176">
        <v>104.237054576989</v>
      </c>
      <c r="AB176">
        <v>4.72965667664982</v>
      </c>
      <c r="AC176">
        <v>-0.34781369389480798</v>
      </c>
      <c r="AD176">
        <v>98.992749725209194</v>
      </c>
      <c r="AE176">
        <v>114.098104701219</v>
      </c>
      <c r="AF176">
        <v>86.983090064990606</v>
      </c>
      <c r="AG176">
        <v>93.526097375952403</v>
      </c>
      <c r="AH176">
        <v>97.269790108692305</v>
      </c>
      <c r="AI176">
        <v>237</v>
      </c>
      <c r="AJ176" t="s">
        <v>3343</v>
      </c>
      <c r="AK176">
        <v>217096</v>
      </c>
    </row>
    <row r="177" spans="1:37" hidden="1" x14ac:dyDescent="0.45">
      <c r="A177">
        <v>1006422</v>
      </c>
      <c r="B177" t="s">
        <v>3342</v>
      </c>
      <c r="C177" t="s">
        <v>5</v>
      </c>
      <c r="D177" t="s">
        <v>1</v>
      </c>
      <c r="E177">
        <f>COUNTIFS(HOF!$A$2:$A$1048576, B177)</f>
        <v>0</v>
      </c>
      <c r="F177">
        <f>COUNTIF(HOF!$C:$C, B177)</f>
        <v>0</v>
      </c>
      <c r="H177">
        <v>43</v>
      </c>
      <c r="I177">
        <v>51</v>
      </c>
      <c r="J177">
        <f t="shared" si="4"/>
        <v>0.45744680851063829</v>
      </c>
      <c r="K177">
        <v>3.9254528180407999</v>
      </c>
      <c r="L177">
        <v>185</v>
      </c>
      <c r="M177">
        <v>97</v>
      </c>
      <c r="N177">
        <v>17</v>
      </c>
      <c r="O177">
        <v>809.1</v>
      </c>
      <c r="P177">
        <v>5.7825367291252601</v>
      </c>
      <c r="Q177">
        <v>3.8698515033376699</v>
      </c>
      <c r="R177">
        <v>1.49425287</v>
      </c>
      <c r="S177">
        <v>0.256035578144853</v>
      </c>
      <c r="T177">
        <v>1.42586482594242</v>
      </c>
      <c r="U177">
        <v>3.6073905898465299</v>
      </c>
      <c r="V177">
        <v>9.2846168130636197</v>
      </c>
      <c r="W177">
        <f t="shared" si="5"/>
        <v>2.2950480319030082</v>
      </c>
      <c r="X177">
        <v>-0.86441400647163302</v>
      </c>
      <c r="Y177">
        <v>-4.18808257980137E-2</v>
      </c>
      <c r="Z177">
        <v>105.873522178169</v>
      </c>
      <c r="AA177">
        <v>97.186768704539105</v>
      </c>
      <c r="AC177">
        <v>0.318062228194265</v>
      </c>
      <c r="AD177">
        <v>111.90666084198099</v>
      </c>
      <c r="AE177">
        <v>116.76652873653001</v>
      </c>
      <c r="AF177">
        <v>95.839769634822503</v>
      </c>
      <c r="AG177">
        <v>102.54522602973501</v>
      </c>
      <c r="AH177">
        <v>107.6032912527</v>
      </c>
      <c r="AI177">
        <v>32</v>
      </c>
      <c r="AJ177" t="s">
        <v>3342</v>
      </c>
      <c r="AK177">
        <v>116571</v>
      </c>
    </row>
    <row r="178" spans="1:37" hidden="1" x14ac:dyDescent="0.45">
      <c r="A178">
        <v>375</v>
      </c>
      <c r="B178" t="s">
        <v>3341</v>
      </c>
      <c r="C178" t="s">
        <v>1</v>
      </c>
      <c r="D178" t="s">
        <v>1</v>
      </c>
      <c r="E178">
        <f>COUNTIFS(HOF!$A$2:$A$1048576, B178)</f>
        <v>0</v>
      </c>
      <c r="F178">
        <f>COUNTIF(HOF!$C:$C, B178)</f>
        <v>0</v>
      </c>
      <c r="H178">
        <v>247</v>
      </c>
      <c r="I178">
        <v>188</v>
      </c>
      <c r="J178">
        <f t="shared" si="4"/>
        <v>0.56781609195402294</v>
      </c>
      <c r="K178">
        <v>4.1182473847183898</v>
      </c>
      <c r="L178">
        <v>565</v>
      </c>
      <c r="M178">
        <v>552</v>
      </c>
      <c r="N178">
        <v>0</v>
      </c>
      <c r="O178">
        <v>3461.2</v>
      </c>
      <c r="P178">
        <v>6.5907557577406104</v>
      </c>
      <c r="Q178">
        <v>2.4647086620663101</v>
      </c>
      <c r="R178">
        <v>2.67405063</v>
      </c>
      <c r="S178">
        <v>0.26335849886388601</v>
      </c>
      <c r="T178">
        <v>1.31179583150997</v>
      </c>
      <c r="U178">
        <v>4.1516291230700801</v>
      </c>
      <c r="V178">
        <v>50.981409354135302</v>
      </c>
      <c r="W178">
        <f t="shared" si="5"/>
        <v>2.9458805821180691</v>
      </c>
      <c r="X178">
        <v>12.488114825566299</v>
      </c>
      <c r="Y178">
        <v>4.8267909954398798</v>
      </c>
      <c r="Z178">
        <v>94.894449778588694</v>
      </c>
      <c r="AA178">
        <v>95.843433810183797</v>
      </c>
      <c r="AB178">
        <v>4.2528573674925996</v>
      </c>
      <c r="AC178">
        <v>-3.3381738351688499E-2</v>
      </c>
      <c r="AD178">
        <v>96.813204169607801</v>
      </c>
      <c r="AE178">
        <v>74.332543936385804</v>
      </c>
      <c r="AF178">
        <v>128.45841021641701</v>
      </c>
      <c r="AG178">
        <v>102.001626945241</v>
      </c>
      <c r="AH178">
        <v>95.560942371293905</v>
      </c>
      <c r="AI178">
        <v>306</v>
      </c>
      <c r="AJ178" t="s">
        <v>3341</v>
      </c>
      <c r="AK178">
        <v>112526</v>
      </c>
    </row>
    <row r="179" spans="1:37" hidden="1" x14ac:dyDescent="0.45">
      <c r="A179">
        <v>1016297</v>
      </c>
      <c r="B179" t="s">
        <v>3340</v>
      </c>
      <c r="C179" t="s">
        <v>1</v>
      </c>
      <c r="D179" t="s">
        <v>1</v>
      </c>
      <c r="E179">
        <f>COUNTIFS(HOF!$A$2:$A$1048576, B179)</f>
        <v>0</v>
      </c>
      <c r="F179">
        <f>COUNTIF(HOF!$C:$C, B179)</f>
        <v>0</v>
      </c>
      <c r="H179">
        <v>17</v>
      </c>
      <c r="I179">
        <v>45</v>
      </c>
      <c r="J179">
        <f t="shared" si="4"/>
        <v>0.27419354838709675</v>
      </c>
      <c r="K179">
        <v>4.5155487459396797</v>
      </c>
      <c r="L179">
        <v>70</v>
      </c>
      <c r="M179">
        <v>53</v>
      </c>
      <c r="N179">
        <v>2</v>
      </c>
      <c r="O179">
        <v>482.1</v>
      </c>
      <c r="P179">
        <v>4.2170000685221796</v>
      </c>
      <c r="Q179">
        <v>2.6123009274031199</v>
      </c>
      <c r="R179">
        <v>1.6142857100000001</v>
      </c>
      <c r="S179">
        <v>0.28170758133919399</v>
      </c>
      <c r="T179">
        <v>1.42225272714169</v>
      </c>
      <c r="U179">
        <v>4.3771152283091803</v>
      </c>
      <c r="V179">
        <v>4.8368955552577901</v>
      </c>
      <c r="W179">
        <f t="shared" si="5"/>
        <v>2.0065942979704583</v>
      </c>
      <c r="Z179">
        <v>104.110823175334</v>
      </c>
      <c r="AA179">
        <v>107.188381264041</v>
      </c>
      <c r="AC179">
        <v>0.16325220637236099</v>
      </c>
      <c r="AD179">
        <v>108.06198808438</v>
      </c>
      <c r="AE179">
        <v>87.534621725469705</v>
      </c>
      <c r="AF179">
        <v>122.267907477737</v>
      </c>
      <c r="AG179">
        <v>73.122966190927102</v>
      </c>
      <c r="AH179">
        <v>99.272559749231306</v>
      </c>
      <c r="AJ179" t="s">
        <v>3340</v>
      </c>
    </row>
    <row r="180" spans="1:37" hidden="1" x14ac:dyDescent="0.45">
      <c r="A180">
        <v>1006317</v>
      </c>
      <c r="B180" t="s">
        <v>3339</v>
      </c>
      <c r="C180" t="s">
        <v>1</v>
      </c>
      <c r="D180" t="s">
        <v>1</v>
      </c>
      <c r="E180">
        <f>COUNTIFS(HOF!$A$2:$A$1048576, B180)</f>
        <v>0</v>
      </c>
      <c r="F180">
        <f>COUNTIF(HOF!$C:$C, B180)</f>
        <v>0</v>
      </c>
      <c r="H180">
        <v>23</v>
      </c>
      <c r="I180">
        <v>46</v>
      </c>
      <c r="J180">
        <f t="shared" si="4"/>
        <v>0.33333333333333331</v>
      </c>
      <c r="K180">
        <v>3.1894394687907699</v>
      </c>
      <c r="L180">
        <v>88</v>
      </c>
      <c r="M180">
        <v>70</v>
      </c>
      <c r="N180">
        <v>0</v>
      </c>
      <c r="O180">
        <v>612.1</v>
      </c>
      <c r="P180">
        <v>2.8660861585907802</v>
      </c>
      <c r="Q180">
        <v>2.1752859049817199</v>
      </c>
      <c r="R180">
        <v>1.31756757</v>
      </c>
      <c r="S180">
        <v>0.26356418240829099</v>
      </c>
      <c r="T180">
        <v>1.2509527051171101</v>
      </c>
      <c r="U180">
        <v>2.8060962234164402</v>
      </c>
      <c r="V180">
        <v>3.25216376781463</v>
      </c>
      <c r="W180">
        <f t="shared" si="5"/>
        <v>1.0626249853993237</v>
      </c>
      <c r="Z180">
        <v>124.76241738636701</v>
      </c>
      <c r="AA180">
        <v>112.214694956847</v>
      </c>
      <c r="AC180">
        <v>0.38334324537432701</v>
      </c>
      <c r="AD180">
        <v>72.004220682947903</v>
      </c>
      <c r="AE180">
        <v>95.335837687384497</v>
      </c>
      <c r="AF180">
        <v>75.884722465578307</v>
      </c>
      <c r="AG180">
        <v>108.10002835732</v>
      </c>
      <c r="AH180">
        <v>107.63075611224301</v>
      </c>
      <c r="AJ180" t="s">
        <v>3339</v>
      </c>
      <c r="AK180">
        <v>116457</v>
      </c>
    </row>
    <row r="181" spans="1:37" hidden="1" x14ac:dyDescent="0.45">
      <c r="A181">
        <v>1001921</v>
      </c>
      <c r="B181" t="s">
        <v>3338</v>
      </c>
      <c r="C181" t="s">
        <v>5</v>
      </c>
      <c r="D181" t="s">
        <v>1</v>
      </c>
      <c r="E181">
        <f>COUNTIFS(HOF!$A$2:$A$1048576, B181)</f>
        <v>0</v>
      </c>
      <c r="F181">
        <f>COUNTIF(HOF!$C:$C, B181)</f>
        <v>0</v>
      </c>
      <c r="H181">
        <v>76</v>
      </c>
      <c r="I181">
        <v>108</v>
      </c>
      <c r="J181">
        <f t="shared" si="4"/>
        <v>0.41304347826086957</v>
      </c>
      <c r="K181">
        <v>3.9074318187131101</v>
      </c>
      <c r="L181">
        <v>316</v>
      </c>
      <c r="M181">
        <v>163</v>
      </c>
      <c r="N181">
        <v>21</v>
      </c>
      <c r="O181">
        <v>1534</v>
      </c>
      <c r="P181">
        <v>2.0417211304987402</v>
      </c>
      <c r="Q181">
        <v>2.2411996317543599</v>
      </c>
      <c r="R181">
        <v>0.91099476000000001</v>
      </c>
      <c r="S181">
        <v>0.26788631166285498</v>
      </c>
      <c r="T181">
        <v>1.31812264555187</v>
      </c>
      <c r="U181">
        <v>4.2527394371257996</v>
      </c>
      <c r="V181">
        <v>9.2563144788146001</v>
      </c>
      <c r="W181">
        <f t="shared" si="5"/>
        <v>1.2068206621661799</v>
      </c>
      <c r="Z181">
        <v>101.15588639854199</v>
      </c>
      <c r="AA181">
        <v>107.090150367296</v>
      </c>
      <c r="AC181">
        <v>-0.34530761841268898</v>
      </c>
      <c r="AD181">
        <v>64.784255162385406</v>
      </c>
      <c r="AE181">
        <v>79.464386570164194</v>
      </c>
      <c r="AF181">
        <v>80.743373254052102</v>
      </c>
      <c r="AG181">
        <v>97.577709506874697</v>
      </c>
      <c r="AH181">
        <v>93.150686091555102</v>
      </c>
      <c r="AJ181" t="s">
        <v>3338</v>
      </c>
      <c r="AK181">
        <v>111965</v>
      </c>
    </row>
    <row r="182" spans="1:37" hidden="1" x14ac:dyDescent="0.45">
      <c r="A182">
        <v>14932</v>
      </c>
      <c r="B182" t="s">
        <v>3337</v>
      </c>
      <c r="C182" t="s">
        <v>1</v>
      </c>
      <c r="D182" t="s">
        <v>1</v>
      </c>
      <c r="E182">
        <f>COUNTIFS(HOF!$A$2:$A$1048576, B182)</f>
        <v>0</v>
      </c>
      <c r="F182">
        <f>COUNTIF(HOF!$C:$C, B182)</f>
        <v>0</v>
      </c>
      <c r="H182">
        <v>21</v>
      </c>
      <c r="I182">
        <v>27</v>
      </c>
      <c r="J182">
        <f t="shared" si="4"/>
        <v>0.4375</v>
      </c>
      <c r="K182">
        <v>4.5291938499872799</v>
      </c>
      <c r="L182">
        <v>74</v>
      </c>
      <c r="M182">
        <v>61</v>
      </c>
      <c r="N182">
        <v>0</v>
      </c>
      <c r="O182">
        <v>359.2</v>
      </c>
      <c r="P182">
        <v>6.9314182124114803</v>
      </c>
      <c r="Q182">
        <v>2.82761825993681</v>
      </c>
      <c r="R182">
        <v>2.4513274300000001</v>
      </c>
      <c r="S182">
        <v>0.26244665718349902</v>
      </c>
      <c r="T182">
        <v>1.34012979477831</v>
      </c>
      <c r="U182">
        <v>4.9512785907291104</v>
      </c>
      <c r="V182">
        <v>2.2078948989510501</v>
      </c>
      <c r="W182">
        <f t="shared" si="5"/>
        <v>1.2293401441820992</v>
      </c>
      <c r="X182">
        <v>-0.35057541914284202</v>
      </c>
      <c r="Y182">
        <v>0.84786122337471204</v>
      </c>
      <c r="Z182">
        <v>106.288431879819</v>
      </c>
      <c r="AA182">
        <v>115.205117517617</v>
      </c>
      <c r="AB182">
        <v>4.7022653001258501</v>
      </c>
      <c r="AC182">
        <v>-0.42208474074182301</v>
      </c>
      <c r="AD182">
        <v>80.927649234657196</v>
      </c>
      <c r="AE182">
        <v>87.413496624316494</v>
      </c>
      <c r="AF182">
        <v>92.531540291731702</v>
      </c>
      <c r="AG182">
        <v>107.4855339045</v>
      </c>
      <c r="AH182">
        <v>103.08034976974901</v>
      </c>
      <c r="AI182">
        <v>22</v>
      </c>
      <c r="AJ182" t="s">
        <v>3337</v>
      </c>
      <c r="AK182">
        <v>594902</v>
      </c>
    </row>
    <row r="183" spans="1:37" hidden="1" x14ac:dyDescent="0.45">
      <c r="A183">
        <v>1008454</v>
      </c>
      <c r="B183" t="s">
        <v>3336</v>
      </c>
      <c r="C183" t="s">
        <v>1</v>
      </c>
      <c r="D183" t="s">
        <v>1</v>
      </c>
      <c r="E183">
        <f>COUNTIFS(HOF!$A$2:$A$1048576, B183)</f>
        <v>0</v>
      </c>
      <c r="F183">
        <f>COUNTIF(HOF!$C:$C, B183)</f>
        <v>0</v>
      </c>
      <c r="H183">
        <v>78</v>
      </c>
      <c r="I183">
        <v>70</v>
      </c>
      <c r="J183">
        <f t="shared" si="4"/>
        <v>0.52702702702702697</v>
      </c>
      <c r="K183">
        <v>3.90991203713752</v>
      </c>
      <c r="L183">
        <v>211</v>
      </c>
      <c r="M183">
        <v>198</v>
      </c>
      <c r="N183">
        <v>0</v>
      </c>
      <c r="O183">
        <v>1291.0999999999999</v>
      </c>
      <c r="P183">
        <v>6.2307689147966903</v>
      </c>
      <c r="Q183">
        <v>3.0456890556668399</v>
      </c>
      <c r="R183">
        <v>2.0457665899999999</v>
      </c>
      <c r="S183">
        <v>0.24008097165991901</v>
      </c>
      <c r="T183">
        <v>1.2568404112248299</v>
      </c>
      <c r="U183">
        <v>4.08175052828462</v>
      </c>
      <c r="V183">
        <v>20.480776466429202</v>
      </c>
      <c r="W183">
        <f t="shared" si="5"/>
        <v>3.1726088554611112</v>
      </c>
      <c r="X183">
        <v>7.8536884887143898</v>
      </c>
      <c r="Y183">
        <v>-2.3345166028703099</v>
      </c>
      <c r="Z183">
        <v>88.561988115028996</v>
      </c>
      <c r="AA183">
        <v>92.934949386837005</v>
      </c>
      <c r="AC183">
        <v>-0.171838491147105</v>
      </c>
      <c r="AD183">
        <v>105.93476727343401</v>
      </c>
      <c r="AE183">
        <v>85.163871389572606</v>
      </c>
      <c r="AF183">
        <v>124.26108285658199</v>
      </c>
      <c r="AG183">
        <v>91.397718402761299</v>
      </c>
      <c r="AH183">
        <v>88.187841445607404</v>
      </c>
      <c r="AI183">
        <v>112</v>
      </c>
      <c r="AJ183" t="s">
        <v>3336</v>
      </c>
      <c r="AK183">
        <v>118648</v>
      </c>
    </row>
    <row r="184" spans="1:37" hidden="1" x14ac:dyDescent="0.45">
      <c r="A184">
        <v>1010999</v>
      </c>
      <c r="B184" t="s">
        <v>3335</v>
      </c>
      <c r="C184" t="s">
        <v>1</v>
      </c>
      <c r="D184" t="s">
        <v>1</v>
      </c>
      <c r="E184">
        <f>COUNTIFS(HOF!$A$2:$A$1048576, B184)</f>
        <v>0</v>
      </c>
      <c r="F184">
        <f>COUNTIF(HOF!$C:$C, B184)</f>
        <v>0</v>
      </c>
      <c r="H184">
        <v>23</v>
      </c>
      <c r="I184">
        <v>17</v>
      </c>
      <c r="J184">
        <f t="shared" si="4"/>
        <v>0.57499999999999996</v>
      </c>
      <c r="K184">
        <v>4.5235604443226904</v>
      </c>
      <c r="L184">
        <v>67</v>
      </c>
      <c r="M184">
        <v>49</v>
      </c>
      <c r="N184">
        <v>0</v>
      </c>
      <c r="O184">
        <v>318.10000000000002</v>
      </c>
      <c r="P184">
        <v>6.19162335816669</v>
      </c>
      <c r="Q184">
        <v>4.2973824221065602</v>
      </c>
      <c r="R184">
        <v>1.4407894699999999</v>
      </c>
      <c r="S184">
        <v>0.25281803542673098</v>
      </c>
      <c r="T184">
        <v>1.4638744215655399</v>
      </c>
      <c r="U184">
        <v>4.3968176846452902</v>
      </c>
      <c r="V184">
        <v>1.7855353290215099</v>
      </c>
      <c r="W184">
        <f t="shared" si="5"/>
        <v>1.1226251675708958</v>
      </c>
      <c r="X184">
        <v>-0.90679194033145905</v>
      </c>
      <c r="Y184">
        <v>1.3641764192428201</v>
      </c>
      <c r="Z184">
        <v>114.486214229057</v>
      </c>
      <c r="AA184">
        <v>113.363411324309</v>
      </c>
      <c r="AC184">
        <v>0.12674275967740101</v>
      </c>
      <c r="AD184">
        <v>104.44206660814</v>
      </c>
      <c r="AE184">
        <v>136.73327582746299</v>
      </c>
      <c r="AF184">
        <v>76.132465314258098</v>
      </c>
      <c r="AG184">
        <v>99.475370142992801</v>
      </c>
      <c r="AH184">
        <v>109.397061711188</v>
      </c>
      <c r="AI184">
        <v>22</v>
      </c>
      <c r="AJ184" t="s">
        <v>3335</v>
      </c>
      <c r="AK184">
        <v>121245</v>
      </c>
    </row>
    <row r="185" spans="1:37" hidden="1" x14ac:dyDescent="0.45">
      <c r="A185">
        <v>1011413</v>
      </c>
      <c r="B185" t="s">
        <v>3334</v>
      </c>
      <c r="C185" t="s">
        <v>1</v>
      </c>
      <c r="D185" t="s">
        <v>1</v>
      </c>
      <c r="E185">
        <f>COUNTIFS(HOF!$A$2:$A$1048576, B185)</f>
        <v>0</v>
      </c>
      <c r="F185">
        <f>COUNTIF(HOF!$C:$C, B185)</f>
        <v>0</v>
      </c>
      <c r="H185">
        <v>80</v>
      </c>
      <c r="I185">
        <v>70</v>
      </c>
      <c r="J185">
        <f t="shared" si="4"/>
        <v>0.53333333333333333</v>
      </c>
      <c r="K185">
        <v>3.2361010830324899</v>
      </c>
      <c r="L185">
        <v>168</v>
      </c>
      <c r="M185">
        <v>157</v>
      </c>
      <c r="N185">
        <v>2</v>
      </c>
      <c r="O185">
        <v>1385</v>
      </c>
      <c r="P185">
        <v>3.0411552346570399</v>
      </c>
      <c r="Q185">
        <v>1.9299638989169601</v>
      </c>
      <c r="R185">
        <v>1.5757575800000001</v>
      </c>
      <c r="S185">
        <v>0.276949849121572</v>
      </c>
      <c r="T185">
        <v>1.2945848375451201</v>
      </c>
      <c r="U185">
        <v>3.1431695729197302</v>
      </c>
      <c r="V185">
        <v>21.362570762634199</v>
      </c>
      <c r="W185">
        <f t="shared" si="5"/>
        <v>3.0848477635572848</v>
      </c>
      <c r="Z185">
        <v>87.306852968114598</v>
      </c>
      <c r="AA185">
        <v>83.996067612851903</v>
      </c>
      <c r="AC185">
        <v>9.2931510112752094E-2</v>
      </c>
      <c r="AD185">
        <v>90.425431345373596</v>
      </c>
      <c r="AE185">
        <v>57.570635753905599</v>
      </c>
      <c r="AF185">
        <v>155.513612501712</v>
      </c>
      <c r="AG185">
        <v>103.05305950729699</v>
      </c>
      <c r="AH185">
        <v>91.780040168785007</v>
      </c>
      <c r="AJ185" t="s">
        <v>3334</v>
      </c>
      <c r="AK185">
        <v>121666</v>
      </c>
    </row>
    <row r="186" spans="1:37" hidden="1" x14ac:dyDescent="0.45">
      <c r="A186">
        <v>710</v>
      </c>
      <c r="B186" t="s">
        <v>3333</v>
      </c>
      <c r="C186" t="s">
        <v>1</v>
      </c>
      <c r="D186" t="s">
        <v>1</v>
      </c>
      <c r="E186">
        <f>COUNTIFS(HOF!$A$2:$A$1048576, B186)</f>
        <v>0</v>
      </c>
      <c r="F186">
        <f>COUNTIF(HOF!$C:$C, B186)</f>
        <v>0</v>
      </c>
      <c r="H186">
        <v>94</v>
      </c>
      <c r="I186">
        <v>96</v>
      </c>
      <c r="J186">
        <f t="shared" si="4"/>
        <v>0.49473684210526314</v>
      </c>
      <c r="K186">
        <v>3.7766179781321898</v>
      </c>
      <c r="L186">
        <v>250</v>
      </c>
      <c r="M186">
        <v>250</v>
      </c>
      <c r="N186">
        <v>0</v>
      </c>
      <c r="O186">
        <v>1596.2</v>
      </c>
      <c r="P186">
        <v>7.4686848075002397</v>
      </c>
      <c r="Q186">
        <v>2.0799582595981798</v>
      </c>
      <c r="R186">
        <v>3.5907859100000001</v>
      </c>
      <c r="S186">
        <v>0.25276486616444899</v>
      </c>
      <c r="T186">
        <v>1.2187891518151299</v>
      </c>
      <c r="U186">
        <v>3.6610908205111099</v>
      </c>
      <c r="V186">
        <v>32.962471336126299</v>
      </c>
      <c r="W186">
        <f t="shared" si="5"/>
        <v>4.1301179471402456</v>
      </c>
      <c r="X186">
        <v>7.2048104405403102</v>
      </c>
      <c r="Y186">
        <v>-1.77076793785397E-2</v>
      </c>
      <c r="Z186">
        <v>88.769991940029996</v>
      </c>
      <c r="AA186">
        <v>84.269160888710502</v>
      </c>
      <c r="AB186">
        <v>3.65402834498438</v>
      </c>
      <c r="AC186">
        <v>0.115527157621089</v>
      </c>
      <c r="AD186">
        <v>110.143107837306</v>
      </c>
      <c r="AE186">
        <v>61.7464863023974</v>
      </c>
      <c r="AF186">
        <v>178.81174192658401</v>
      </c>
      <c r="AG186">
        <v>98.436814628320306</v>
      </c>
      <c r="AH186">
        <v>88.530365925872601</v>
      </c>
      <c r="AI186">
        <v>153</v>
      </c>
      <c r="AJ186" t="s">
        <v>3333</v>
      </c>
      <c r="AK186">
        <v>282656</v>
      </c>
    </row>
    <row r="187" spans="1:37" hidden="1" x14ac:dyDescent="0.45">
      <c r="A187">
        <v>1013469</v>
      </c>
      <c r="B187" t="s">
        <v>3332</v>
      </c>
      <c r="C187" t="s">
        <v>5</v>
      </c>
      <c r="D187" t="s">
        <v>5</v>
      </c>
      <c r="E187">
        <f>COUNTIFS(HOF!$A$2:$A$1048576, B187)</f>
        <v>0</v>
      </c>
      <c r="F187">
        <f>COUNTIF(HOF!$C:$C, B187)</f>
        <v>0</v>
      </c>
      <c r="H187">
        <v>19</v>
      </c>
      <c r="I187">
        <v>17</v>
      </c>
      <c r="J187">
        <f t="shared" si="4"/>
        <v>0.52777777777777779</v>
      </c>
      <c r="K187">
        <v>4.3384205236923696</v>
      </c>
      <c r="L187">
        <v>118</v>
      </c>
      <c r="M187">
        <v>25</v>
      </c>
      <c r="N187">
        <v>10</v>
      </c>
      <c r="O187">
        <v>371.1</v>
      </c>
      <c r="P187">
        <v>5.6956917489816004</v>
      </c>
      <c r="Q187">
        <v>4.3868944960241301</v>
      </c>
      <c r="R187">
        <v>1.2983425399999999</v>
      </c>
      <c r="S187">
        <v>0.25383542538354198</v>
      </c>
      <c r="T187">
        <v>1.46768416226712</v>
      </c>
      <c r="U187">
        <v>4.4286536366867599</v>
      </c>
      <c r="V187">
        <v>0.50451992824673597</v>
      </c>
      <c r="W187">
        <f t="shared" si="5"/>
        <v>0.27190510819010288</v>
      </c>
      <c r="Z187">
        <v>108.35946177840999</v>
      </c>
      <c r="AA187">
        <v>111.247259532317</v>
      </c>
      <c r="AC187">
        <v>-9.0233112994386702E-2</v>
      </c>
      <c r="AD187">
        <v>133.18920983611901</v>
      </c>
      <c r="AE187">
        <v>126.918084626411</v>
      </c>
      <c r="AF187">
        <v>104.913620709749</v>
      </c>
      <c r="AG187">
        <v>99.770445666148007</v>
      </c>
      <c r="AH187">
        <v>106.915258597103</v>
      </c>
      <c r="AJ187" t="s">
        <v>3332</v>
      </c>
      <c r="AK187">
        <v>123771</v>
      </c>
    </row>
    <row r="188" spans="1:37" hidden="1" x14ac:dyDescent="0.45">
      <c r="A188">
        <v>1006708</v>
      </c>
      <c r="B188" t="s">
        <v>3331</v>
      </c>
      <c r="C188" t="s">
        <v>5</v>
      </c>
      <c r="D188" t="s">
        <v>5</v>
      </c>
      <c r="E188">
        <f>COUNTIFS(HOF!$A$2:$A$1048576, B188)</f>
        <v>0</v>
      </c>
      <c r="F188">
        <f>COUNTIF(HOF!$C:$C, B188)</f>
        <v>0</v>
      </c>
      <c r="H188">
        <v>35</v>
      </c>
      <c r="I188">
        <v>48</v>
      </c>
      <c r="J188">
        <f t="shared" si="4"/>
        <v>0.42168674698795183</v>
      </c>
      <c r="K188">
        <v>4.6018791187238604</v>
      </c>
      <c r="L188">
        <v>177</v>
      </c>
      <c r="M188">
        <v>58</v>
      </c>
      <c r="N188">
        <v>5</v>
      </c>
      <c r="O188">
        <v>780.1</v>
      </c>
      <c r="P188">
        <v>2.07603569265738</v>
      </c>
      <c r="Q188">
        <v>2.9987182227273199</v>
      </c>
      <c r="R188">
        <v>0.69230769000000003</v>
      </c>
      <c r="S188">
        <v>0.29081149352699698</v>
      </c>
      <c r="T188">
        <v>1.51345565001751</v>
      </c>
      <c r="U188">
        <v>4.4514139788703302</v>
      </c>
      <c r="V188">
        <v>4.0117816738784304</v>
      </c>
      <c r="W188">
        <f t="shared" si="5"/>
        <v>1.0285301048271838</v>
      </c>
      <c r="Z188">
        <v>112.411250459401</v>
      </c>
      <c r="AA188">
        <v>106.098151587865</v>
      </c>
      <c r="AC188">
        <v>0.150465139853528</v>
      </c>
      <c r="AD188">
        <v>72.674375919095198</v>
      </c>
      <c r="AE188">
        <v>90.352895679825707</v>
      </c>
      <c r="AF188">
        <v>79.704701600399602</v>
      </c>
      <c r="AG188">
        <v>105.021257344492</v>
      </c>
      <c r="AH188">
        <v>102.91554775395301</v>
      </c>
      <c r="AJ188" t="s">
        <v>3331</v>
      </c>
      <c r="AK188">
        <v>116851</v>
      </c>
    </row>
    <row r="189" spans="1:37" hidden="1" x14ac:dyDescent="0.45">
      <c r="A189">
        <v>1002968</v>
      </c>
      <c r="B189" t="s">
        <v>3330</v>
      </c>
      <c r="C189" t="s">
        <v>1</v>
      </c>
      <c r="D189" t="s">
        <v>5</v>
      </c>
      <c r="E189">
        <f>COUNTIFS(HOF!$A$2:$A$1048576, B189)</f>
        <v>0</v>
      </c>
      <c r="F189">
        <f>COUNTIF(HOF!$C:$C, B189)</f>
        <v>0</v>
      </c>
      <c r="H189">
        <v>45</v>
      </c>
      <c r="I189">
        <v>76</v>
      </c>
      <c r="J189">
        <f t="shared" si="4"/>
        <v>0.37190082644628097</v>
      </c>
      <c r="K189">
        <v>4.4413239634190997</v>
      </c>
      <c r="L189">
        <v>230</v>
      </c>
      <c r="M189">
        <v>139</v>
      </c>
      <c r="N189">
        <v>5</v>
      </c>
      <c r="O189">
        <v>997</v>
      </c>
      <c r="P189">
        <v>4.2517552576634099</v>
      </c>
      <c r="Q189">
        <v>3.45737210973479</v>
      </c>
      <c r="R189">
        <v>1.2297650099999999</v>
      </c>
      <c r="S189">
        <v>0.257700205338809</v>
      </c>
      <c r="T189">
        <v>1.39117351790024</v>
      </c>
      <c r="U189">
        <v>4.0803028969162103</v>
      </c>
      <c r="V189">
        <v>8.0493919327855092</v>
      </c>
      <c r="W189">
        <f t="shared" si="5"/>
        <v>1.6147225542197612</v>
      </c>
      <c r="Z189">
        <v>118.093687442545</v>
      </c>
      <c r="AA189">
        <v>107.144630795425</v>
      </c>
      <c r="AC189">
        <v>0.36102106650289301</v>
      </c>
      <c r="AD189">
        <v>76.999645879942804</v>
      </c>
      <c r="AE189">
        <v>103.209012818988</v>
      </c>
      <c r="AF189">
        <v>74.9645568736032</v>
      </c>
      <c r="AG189">
        <v>104.52260027487399</v>
      </c>
      <c r="AH189">
        <v>104.900477930455</v>
      </c>
      <c r="AJ189" t="s">
        <v>3330</v>
      </c>
      <c r="AK189">
        <v>113034</v>
      </c>
    </row>
    <row r="190" spans="1:37" hidden="1" x14ac:dyDescent="0.45">
      <c r="A190">
        <v>1004342</v>
      </c>
      <c r="B190" t="s">
        <v>3329</v>
      </c>
      <c r="C190" t="s">
        <v>5</v>
      </c>
      <c r="D190" t="s">
        <v>1</v>
      </c>
      <c r="E190">
        <f>COUNTIFS(HOF!$A$2:$A$1048576, B190)</f>
        <v>0</v>
      </c>
      <c r="F190">
        <f>COUNTIF(HOF!$C:$C, B190)</f>
        <v>0</v>
      </c>
      <c r="H190">
        <v>57</v>
      </c>
      <c r="I190">
        <v>82</v>
      </c>
      <c r="J190">
        <f t="shared" si="4"/>
        <v>0.41007194244604317</v>
      </c>
      <c r="K190">
        <v>4.50000041435508</v>
      </c>
      <c r="L190">
        <v>256</v>
      </c>
      <c r="M190">
        <v>127</v>
      </c>
      <c r="N190">
        <v>8</v>
      </c>
      <c r="O190">
        <v>1160</v>
      </c>
      <c r="P190">
        <v>1.3887932313268201</v>
      </c>
      <c r="Q190">
        <v>2.0405174292678998</v>
      </c>
      <c r="R190">
        <v>0.68060836999999996</v>
      </c>
      <c r="S190">
        <v>0.29652137468566597</v>
      </c>
      <c r="T190">
        <v>1.4465518573348299</v>
      </c>
      <c r="U190">
        <v>4.2125771912620502</v>
      </c>
      <c r="V190">
        <v>9.6377509161829895</v>
      </c>
      <c r="W190">
        <f t="shared" si="5"/>
        <v>1.661681192445343</v>
      </c>
      <c r="Z190">
        <v>113.388051428146</v>
      </c>
      <c r="AA190">
        <v>102.258650744249</v>
      </c>
      <c r="AC190">
        <v>0.28742322309302998</v>
      </c>
      <c r="AD190">
        <v>42.968971409912598</v>
      </c>
      <c r="AE190">
        <v>73.336806468549895</v>
      </c>
      <c r="AF190">
        <v>58.471884748041198</v>
      </c>
      <c r="AG190">
        <v>107.365183993522</v>
      </c>
      <c r="AH190">
        <v>101.80202130517</v>
      </c>
      <c r="AJ190" t="s">
        <v>3329</v>
      </c>
      <c r="AK190">
        <v>114426</v>
      </c>
    </row>
    <row r="191" spans="1:37" hidden="1" x14ac:dyDescent="0.45">
      <c r="A191">
        <v>1001137</v>
      </c>
      <c r="B191" t="s">
        <v>3328</v>
      </c>
      <c r="C191" t="s">
        <v>5</v>
      </c>
      <c r="D191" t="s">
        <v>1</v>
      </c>
      <c r="E191">
        <f>COUNTIFS(HOF!$A$2:$A$1048576, B191)</f>
        <v>0</v>
      </c>
      <c r="F191">
        <f>COUNTIF(HOF!$C:$C, B191)</f>
        <v>0</v>
      </c>
      <c r="H191">
        <v>68</v>
      </c>
      <c r="I191">
        <v>53</v>
      </c>
      <c r="J191">
        <f t="shared" si="4"/>
        <v>0.56198347107438018</v>
      </c>
      <c r="K191">
        <v>3.2457627060350198</v>
      </c>
      <c r="L191">
        <v>209</v>
      </c>
      <c r="M191">
        <v>119</v>
      </c>
      <c r="N191">
        <v>12</v>
      </c>
      <c r="O191">
        <v>1062</v>
      </c>
      <c r="P191">
        <v>3.0847457571716701</v>
      </c>
      <c r="Q191">
        <v>3.6610169425773602</v>
      </c>
      <c r="R191">
        <v>0.84259258999999997</v>
      </c>
      <c r="S191">
        <v>0.23873924409472699</v>
      </c>
      <c r="T191">
        <v>1.2777777754828901</v>
      </c>
      <c r="U191">
        <v>3.1483351045664598</v>
      </c>
      <c r="V191">
        <v>8.3707144185900599</v>
      </c>
      <c r="W191">
        <f t="shared" si="5"/>
        <v>1.576405728548034</v>
      </c>
      <c r="Z191">
        <v>107.605587210254</v>
      </c>
      <c r="AA191">
        <v>103.982040681147</v>
      </c>
      <c r="AC191">
        <v>9.7427601468563094E-2</v>
      </c>
      <c r="AD191">
        <v>91.581837542084997</v>
      </c>
      <c r="AE191">
        <v>115.687046847058</v>
      </c>
      <c r="AF191">
        <v>79.018273033386507</v>
      </c>
      <c r="AG191">
        <v>95.163291971407403</v>
      </c>
      <c r="AH191">
        <v>99.176692627120104</v>
      </c>
      <c r="AJ191" t="s">
        <v>3328</v>
      </c>
      <c r="AK191">
        <v>111166</v>
      </c>
    </row>
    <row r="192" spans="1:37" hidden="1" x14ac:dyDescent="0.45">
      <c r="A192">
        <v>1000006</v>
      </c>
      <c r="B192" t="s">
        <v>3327</v>
      </c>
      <c r="C192" t="s">
        <v>1</v>
      </c>
      <c r="D192" t="s">
        <v>1</v>
      </c>
      <c r="E192">
        <f>COUNTIFS(HOF!$A$2:$A$1048576, B192)</f>
        <v>0</v>
      </c>
      <c r="F192">
        <f>COUNTIF(HOF!$C:$C, B192)</f>
        <v>0</v>
      </c>
      <c r="H192">
        <v>22</v>
      </c>
      <c r="I192">
        <v>40</v>
      </c>
      <c r="J192">
        <f t="shared" si="4"/>
        <v>0.35483870967741937</v>
      </c>
      <c r="K192">
        <v>4.5158450704225297</v>
      </c>
      <c r="L192">
        <v>79</v>
      </c>
      <c r="M192">
        <v>66</v>
      </c>
      <c r="N192">
        <v>1</v>
      </c>
      <c r="O192">
        <v>568</v>
      </c>
      <c r="P192">
        <v>2.5510563380281601</v>
      </c>
      <c r="Q192">
        <v>3.0422535211267601</v>
      </c>
      <c r="R192">
        <v>0.83854167000000002</v>
      </c>
      <c r="S192">
        <v>0.29985662831765503</v>
      </c>
      <c r="T192">
        <v>1.54577464788732</v>
      </c>
      <c r="U192">
        <v>4.0842207740556598</v>
      </c>
      <c r="V192">
        <v>5.7785792350768999</v>
      </c>
      <c r="W192">
        <f t="shared" si="5"/>
        <v>2.0347109982665139</v>
      </c>
      <c r="Z192">
        <v>108.921089115477</v>
      </c>
      <c r="AA192">
        <v>98.891985604777304</v>
      </c>
      <c r="AC192">
        <v>0.43162429636687299</v>
      </c>
      <c r="AD192">
        <v>95.486871866923295</v>
      </c>
      <c r="AE192">
        <v>87.415121851983301</v>
      </c>
      <c r="AF192">
        <v>108.416668436119</v>
      </c>
      <c r="AG192">
        <v>105.384695674311</v>
      </c>
      <c r="AH192">
        <v>102.676692352015</v>
      </c>
      <c r="AJ192" t="s">
        <v>3327</v>
      </c>
      <c r="AK192">
        <v>110006</v>
      </c>
    </row>
    <row r="193" spans="1:37" x14ac:dyDescent="0.45">
      <c r="A193">
        <v>1001098</v>
      </c>
      <c r="B193" t="s">
        <v>3326</v>
      </c>
      <c r="C193" t="s">
        <v>1</v>
      </c>
      <c r="D193" t="s">
        <v>1</v>
      </c>
      <c r="E193">
        <f>COUNTIFS(HOF!$A$2:$A$1048576, B193)</f>
        <v>1</v>
      </c>
      <c r="F193">
        <f>COUNTIF(HOF!$C:$C, B193)</f>
        <v>0</v>
      </c>
      <c r="H193">
        <v>287</v>
      </c>
      <c r="I193">
        <v>250</v>
      </c>
      <c r="J193">
        <f t="shared" si="4"/>
        <v>0.53445065176908757</v>
      </c>
      <c r="K193">
        <v>3.31388336577221</v>
      </c>
      <c r="L193">
        <v>692</v>
      </c>
      <c r="M193">
        <v>685</v>
      </c>
      <c r="N193">
        <v>0</v>
      </c>
      <c r="O193">
        <v>4970</v>
      </c>
      <c r="P193">
        <v>6.7020122058595399</v>
      </c>
      <c r="Q193">
        <v>2.3939638303556601</v>
      </c>
      <c r="R193">
        <v>2.7995461399999999</v>
      </c>
      <c r="S193">
        <v>0.24360997159987299</v>
      </c>
      <c r="T193">
        <v>1.1979879514151599</v>
      </c>
      <c r="U193">
        <v>3.1927531994469698</v>
      </c>
      <c r="V193">
        <v>102.91322366707</v>
      </c>
      <c r="W193">
        <f t="shared" si="5"/>
        <v>4.1413772099424548</v>
      </c>
      <c r="X193">
        <v>22.335413873195598</v>
      </c>
      <c r="Y193">
        <v>-3.8843305615563302</v>
      </c>
      <c r="Z193">
        <v>85.0545571957622</v>
      </c>
      <c r="AA193">
        <v>82.034268119178904</v>
      </c>
      <c r="AC193">
        <v>0.121130166325238</v>
      </c>
      <c r="AD193">
        <v>128.58011395950999</v>
      </c>
      <c r="AE193">
        <v>73.049236744031404</v>
      </c>
      <c r="AF193">
        <v>176.19501651542899</v>
      </c>
      <c r="AG193">
        <v>96.363154443974693</v>
      </c>
      <c r="AH193">
        <v>89.198122281145004</v>
      </c>
      <c r="AI193">
        <v>329</v>
      </c>
      <c r="AJ193" t="s">
        <v>3326</v>
      </c>
      <c r="AK193">
        <v>111126</v>
      </c>
    </row>
    <row r="194" spans="1:37" hidden="1" x14ac:dyDescent="0.45">
      <c r="A194">
        <v>1002412</v>
      </c>
      <c r="B194" t="s">
        <v>3325</v>
      </c>
      <c r="C194" t="s">
        <v>5</v>
      </c>
      <c r="D194" t="s">
        <v>5</v>
      </c>
      <c r="E194">
        <f>COUNTIFS(HOF!$A$2:$A$1048576, B194)</f>
        <v>0</v>
      </c>
      <c r="F194">
        <f>COUNTIF(HOF!$C:$C, B194)</f>
        <v>0</v>
      </c>
      <c r="H194">
        <v>28</v>
      </c>
      <c r="I194">
        <v>32</v>
      </c>
      <c r="J194">
        <f t="shared" ref="J194:J257" si="6">H194/SUM(H194:I194)</f>
        <v>0.46666666666666667</v>
      </c>
      <c r="K194">
        <v>4.6659326114595396</v>
      </c>
      <c r="L194">
        <v>177</v>
      </c>
      <c r="M194">
        <v>46</v>
      </c>
      <c r="N194">
        <v>10</v>
      </c>
      <c r="O194">
        <v>605.20000000000005</v>
      </c>
      <c r="P194">
        <v>1.76829930179517</v>
      </c>
      <c r="Q194">
        <v>3.4177213396041202</v>
      </c>
      <c r="R194">
        <v>0.5173913</v>
      </c>
      <c r="S194">
        <v>0.29482551143200902</v>
      </c>
      <c r="T194">
        <v>1.5932855520376701</v>
      </c>
      <c r="U194">
        <v>4.5212103207154399</v>
      </c>
      <c r="V194">
        <v>2.23270527087152</v>
      </c>
      <c r="W194">
        <f t="shared" ref="W194:W257" si="7">(V194/O194)*200</f>
        <v>0.7378404728590614</v>
      </c>
      <c r="Z194">
        <v>113.48588032829601</v>
      </c>
      <c r="AA194">
        <v>108.47161939690901</v>
      </c>
      <c r="AC194">
        <v>0.14472229074410101</v>
      </c>
      <c r="AD194">
        <v>62.042997736753101</v>
      </c>
      <c r="AE194">
        <v>103.12999470638501</v>
      </c>
      <c r="AF194">
        <v>60.0681884299673</v>
      </c>
      <c r="AG194">
        <v>106.72384778223299</v>
      </c>
      <c r="AH194">
        <v>108.138263629462</v>
      </c>
      <c r="AJ194" t="s">
        <v>3325</v>
      </c>
      <c r="AK194">
        <v>112463</v>
      </c>
    </row>
    <row r="195" spans="1:37" hidden="1" x14ac:dyDescent="0.45">
      <c r="A195">
        <v>1004460</v>
      </c>
      <c r="B195" t="s">
        <v>3324</v>
      </c>
      <c r="C195" t="s">
        <v>5</v>
      </c>
      <c r="D195" t="s">
        <v>1</v>
      </c>
      <c r="E195">
        <f>COUNTIFS(HOF!$A$2:$A$1048576, B195)</f>
        <v>0</v>
      </c>
      <c r="F195">
        <f>COUNTIF(HOF!$C:$C, B195)</f>
        <v>0</v>
      </c>
      <c r="H195">
        <v>66</v>
      </c>
      <c r="I195">
        <v>68</v>
      </c>
      <c r="J195">
        <f t="shared" si="6"/>
        <v>0.4925373134328358</v>
      </c>
      <c r="K195">
        <v>3.1362566704777</v>
      </c>
      <c r="L195">
        <v>242</v>
      </c>
      <c r="M195">
        <v>135</v>
      </c>
      <c r="N195">
        <v>10</v>
      </c>
      <c r="O195">
        <v>1277</v>
      </c>
      <c r="P195">
        <v>3.8762722893544601</v>
      </c>
      <c r="Q195">
        <v>3.4815972926201799</v>
      </c>
      <c r="R195">
        <v>1.11336032</v>
      </c>
      <c r="S195">
        <v>0.25513753924310201</v>
      </c>
      <c r="T195">
        <v>1.3343773699111099</v>
      </c>
      <c r="U195">
        <v>3.0022212938711901</v>
      </c>
      <c r="V195">
        <v>11.447751767933299</v>
      </c>
      <c r="W195">
        <f t="shared" si="7"/>
        <v>1.7929133544139857</v>
      </c>
      <c r="Z195">
        <v>106.99657327315499</v>
      </c>
      <c r="AA195">
        <v>101.13259702492</v>
      </c>
      <c r="AC195">
        <v>0.134035376606507</v>
      </c>
      <c r="AD195">
        <v>110.836308915518</v>
      </c>
      <c r="AE195">
        <v>112.370589747087</v>
      </c>
      <c r="AF195">
        <v>99.662809161276201</v>
      </c>
      <c r="AG195">
        <v>102.19800312296999</v>
      </c>
      <c r="AH195">
        <v>104.521027697619</v>
      </c>
      <c r="AJ195" t="s">
        <v>3324</v>
      </c>
      <c r="AK195">
        <v>114546</v>
      </c>
    </row>
    <row r="196" spans="1:37" hidden="1" x14ac:dyDescent="0.45">
      <c r="A196">
        <v>1006182</v>
      </c>
      <c r="B196" t="s">
        <v>3323</v>
      </c>
      <c r="C196" t="s">
        <v>5</v>
      </c>
      <c r="D196" t="s">
        <v>1</v>
      </c>
      <c r="E196">
        <f>COUNTIFS(HOF!$A$2:$A$1048576, B196)</f>
        <v>0</v>
      </c>
      <c r="F196">
        <f>COUNTIF(HOF!$C:$C, B196)</f>
        <v>0</v>
      </c>
      <c r="H196">
        <v>50</v>
      </c>
      <c r="I196">
        <v>43</v>
      </c>
      <c r="J196">
        <f t="shared" si="6"/>
        <v>0.5376344086021505</v>
      </c>
      <c r="K196">
        <v>2.78571391950749</v>
      </c>
      <c r="L196">
        <v>153</v>
      </c>
      <c r="M196">
        <v>91</v>
      </c>
      <c r="N196">
        <v>9</v>
      </c>
      <c r="O196">
        <v>798</v>
      </c>
      <c r="P196">
        <v>2.9097740535746199</v>
      </c>
      <c r="Q196">
        <v>1.70300729492158</v>
      </c>
      <c r="R196">
        <v>1.70860927</v>
      </c>
      <c r="S196">
        <v>0.263953188997955</v>
      </c>
      <c r="T196">
        <v>1.20050109531631</v>
      </c>
      <c r="U196">
        <v>3.1208199269858099</v>
      </c>
      <c r="V196">
        <v>7.7958138603717</v>
      </c>
      <c r="W196">
        <f t="shared" si="7"/>
        <v>1.9538380602435339</v>
      </c>
      <c r="Z196">
        <v>90.636789278203395</v>
      </c>
      <c r="AA196">
        <v>99.192665208390594</v>
      </c>
      <c r="AC196">
        <v>-0.33510600747831598</v>
      </c>
      <c r="AD196">
        <v>76.815076345602094</v>
      </c>
      <c r="AE196">
        <v>56.579630361892598</v>
      </c>
      <c r="AF196">
        <v>134.195740465829</v>
      </c>
      <c r="AG196">
        <v>104.583393947659</v>
      </c>
      <c r="AH196">
        <v>93.574017038091995</v>
      </c>
      <c r="AJ196" t="s">
        <v>3323</v>
      </c>
      <c r="AK196">
        <v>116312</v>
      </c>
    </row>
    <row r="197" spans="1:37" hidden="1" x14ac:dyDescent="0.45">
      <c r="A197">
        <v>1015514</v>
      </c>
      <c r="B197" t="s">
        <v>3322</v>
      </c>
      <c r="C197" t="s">
        <v>1</v>
      </c>
      <c r="D197" t="s">
        <v>1</v>
      </c>
      <c r="E197">
        <f>COUNTIFS(HOF!$A$2:$A$1048576, B197)</f>
        <v>0</v>
      </c>
      <c r="F197">
        <f>COUNTIF(HOF!$C:$C, B197)</f>
        <v>0</v>
      </c>
      <c r="H197">
        <v>42</v>
      </c>
      <c r="I197">
        <v>21</v>
      </c>
      <c r="J197">
        <f t="shared" si="6"/>
        <v>0.66666666666666663</v>
      </c>
      <c r="K197">
        <v>3.9488117173943298</v>
      </c>
      <c r="L197">
        <v>88</v>
      </c>
      <c r="M197">
        <v>62</v>
      </c>
      <c r="N197">
        <v>5</v>
      </c>
      <c r="O197">
        <v>547</v>
      </c>
      <c r="P197">
        <v>5.46252287572882</v>
      </c>
      <c r="Q197">
        <v>2.9451554058899401</v>
      </c>
      <c r="R197">
        <v>1.8547486</v>
      </c>
      <c r="S197">
        <v>0.26576994434137202</v>
      </c>
      <c r="T197">
        <v>1.3747714867965399</v>
      </c>
      <c r="U197">
        <v>3.6468878414927901</v>
      </c>
      <c r="V197">
        <v>7.0208104699850002</v>
      </c>
      <c r="W197">
        <f t="shared" si="7"/>
        <v>2.5670239378372943</v>
      </c>
      <c r="Z197">
        <v>88.2021725000846</v>
      </c>
      <c r="AA197">
        <v>95.8502284686613</v>
      </c>
      <c r="AC197">
        <v>0.30192387590154401</v>
      </c>
      <c r="AD197">
        <v>118.24228308420901</v>
      </c>
      <c r="AE197">
        <v>95.2888753689911</v>
      </c>
      <c r="AF197">
        <v>125.18797816026</v>
      </c>
      <c r="AG197">
        <v>98.5572346153685</v>
      </c>
      <c r="AH197">
        <v>96.128436645383601</v>
      </c>
      <c r="AJ197" t="s">
        <v>3322</v>
      </c>
    </row>
    <row r="198" spans="1:37" hidden="1" x14ac:dyDescent="0.45">
      <c r="A198">
        <v>1006232</v>
      </c>
      <c r="B198" t="s">
        <v>3321</v>
      </c>
      <c r="C198" t="s">
        <v>1</v>
      </c>
      <c r="D198" t="s">
        <v>1</v>
      </c>
      <c r="E198">
        <f>COUNTIFS(HOF!$A$2:$A$1048576, B198)</f>
        <v>0</v>
      </c>
      <c r="F198">
        <f>COUNTIF(HOF!$C:$C, B198)</f>
        <v>0</v>
      </c>
      <c r="H198">
        <v>24</v>
      </c>
      <c r="I198">
        <v>21</v>
      </c>
      <c r="J198">
        <f t="shared" si="6"/>
        <v>0.53333333333333333</v>
      </c>
      <c r="K198">
        <v>4.1570125335494197</v>
      </c>
      <c r="L198">
        <v>69</v>
      </c>
      <c r="M198">
        <v>54</v>
      </c>
      <c r="N198">
        <v>1</v>
      </c>
      <c r="O198">
        <v>437.1</v>
      </c>
      <c r="P198">
        <v>2.5106709361041002</v>
      </c>
      <c r="Q198">
        <v>4.09527472364522</v>
      </c>
      <c r="R198">
        <v>0.61306532999999996</v>
      </c>
      <c r="S198">
        <v>0.28805968372434398</v>
      </c>
      <c r="T198">
        <v>1.5960367153011501</v>
      </c>
      <c r="U198">
        <v>4.1914546288757304</v>
      </c>
      <c r="V198">
        <v>1.3492592740803899</v>
      </c>
      <c r="W198">
        <f t="shared" si="7"/>
        <v>0.61736869095419356</v>
      </c>
      <c r="Z198">
        <v>114.333279007936</v>
      </c>
      <c r="AA198">
        <v>116.82746890308999</v>
      </c>
      <c r="AC198">
        <v>-3.4442095326308E-2</v>
      </c>
      <c r="AD198">
        <v>98.378792130435301</v>
      </c>
      <c r="AE198">
        <v>156.752567577447</v>
      </c>
      <c r="AF198">
        <v>62.911630028062199</v>
      </c>
      <c r="AG198">
        <v>103.45383378611901</v>
      </c>
      <c r="AH198">
        <v>115.77367989836701</v>
      </c>
      <c r="AJ198" t="s">
        <v>3321</v>
      </c>
      <c r="AK198">
        <v>116361</v>
      </c>
    </row>
    <row r="199" spans="1:37" hidden="1" x14ac:dyDescent="0.45">
      <c r="A199">
        <v>1006265</v>
      </c>
      <c r="B199" t="s">
        <v>3320</v>
      </c>
      <c r="C199" t="s">
        <v>1</v>
      </c>
      <c r="D199" t="s">
        <v>1</v>
      </c>
      <c r="E199">
        <f>COUNTIFS(HOF!$A$2:$A$1048576, B199)</f>
        <v>0</v>
      </c>
      <c r="F199">
        <f>COUNTIF(HOF!$C:$C, B199)</f>
        <v>0</v>
      </c>
      <c r="H199">
        <v>27</v>
      </c>
      <c r="I199">
        <v>46</v>
      </c>
      <c r="J199">
        <f t="shared" si="6"/>
        <v>0.36986301369863012</v>
      </c>
      <c r="K199">
        <v>5.5162900110276798</v>
      </c>
      <c r="L199">
        <v>89</v>
      </c>
      <c r="M199">
        <v>77</v>
      </c>
      <c r="N199">
        <v>1</v>
      </c>
      <c r="O199">
        <v>603.20000000000005</v>
      </c>
      <c r="P199">
        <v>2.4897849509232999</v>
      </c>
      <c r="Q199">
        <v>3.9657652511712498</v>
      </c>
      <c r="R199">
        <v>0.62781955</v>
      </c>
      <c r="S199">
        <v>0.31421967368982101</v>
      </c>
      <c r="T199">
        <v>1.7327445500104901</v>
      </c>
      <c r="U199">
        <v>4.4793403151464304</v>
      </c>
      <c r="V199">
        <v>5.5341906137764401</v>
      </c>
      <c r="W199">
        <f t="shared" si="7"/>
        <v>1.8349438374590317</v>
      </c>
      <c r="Z199">
        <v>126.025413621735</v>
      </c>
      <c r="AA199">
        <v>100.900975846137</v>
      </c>
      <c r="AC199">
        <v>1.0369496958812501</v>
      </c>
      <c r="AD199">
        <v>92.310955758238407</v>
      </c>
      <c r="AE199">
        <v>112.782386659178</v>
      </c>
      <c r="AF199">
        <v>81.982288333402295</v>
      </c>
      <c r="AG199">
        <v>106.726357178451</v>
      </c>
      <c r="AH199">
        <v>110.864142181966</v>
      </c>
      <c r="AJ199" t="s">
        <v>3320</v>
      </c>
      <c r="AK199">
        <v>116394</v>
      </c>
    </row>
    <row r="200" spans="1:37" hidden="1" x14ac:dyDescent="0.45">
      <c r="A200">
        <v>1010262</v>
      </c>
      <c r="B200" t="s">
        <v>3319</v>
      </c>
      <c r="C200" t="s">
        <v>1</v>
      </c>
      <c r="D200" t="s">
        <v>5</v>
      </c>
      <c r="E200">
        <f>COUNTIFS(HOF!$A$2:$A$1048576, B200)</f>
        <v>0</v>
      </c>
      <c r="F200">
        <f>COUNTIF(HOF!$C:$C, B200)</f>
        <v>0</v>
      </c>
      <c r="H200">
        <v>31</v>
      </c>
      <c r="I200">
        <v>39</v>
      </c>
      <c r="J200">
        <f t="shared" si="6"/>
        <v>0.44285714285714284</v>
      </c>
      <c r="K200">
        <v>3.2989940181941502</v>
      </c>
      <c r="L200">
        <v>112</v>
      </c>
      <c r="M200">
        <v>69</v>
      </c>
      <c r="N200">
        <v>2</v>
      </c>
      <c r="O200">
        <v>695.2</v>
      </c>
      <c r="P200">
        <v>4.1011023677158702</v>
      </c>
      <c r="Q200">
        <v>3.7776715816183999</v>
      </c>
      <c r="R200">
        <v>1.0856164399999999</v>
      </c>
      <c r="S200">
        <v>0.25173738338458401</v>
      </c>
      <c r="T200">
        <v>1.3684715927323901</v>
      </c>
      <c r="U200">
        <v>3.1295338137592199</v>
      </c>
      <c r="V200">
        <v>4.6159978415816996</v>
      </c>
      <c r="W200">
        <f t="shared" si="7"/>
        <v>1.3279625551155636</v>
      </c>
      <c r="Z200">
        <v>117.57970383816399</v>
      </c>
      <c r="AA200">
        <v>107.712043037622</v>
      </c>
      <c r="AC200">
        <v>0.16946020443493401</v>
      </c>
      <c r="AD200">
        <v>111.12769956061101</v>
      </c>
      <c r="AE200">
        <v>128.61290754708301</v>
      </c>
      <c r="AF200">
        <v>84.433451590670799</v>
      </c>
      <c r="AG200">
        <v>103.00801961627199</v>
      </c>
      <c r="AH200">
        <v>110.428512174472</v>
      </c>
      <c r="AJ200" t="s">
        <v>3319</v>
      </c>
      <c r="AK200">
        <v>120493</v>
      </c>
    </row>
    <row r="201" spans="1:37" hidden="1" x14ac:dyDescent="0.45">
      <c r="A201">
        <v>1014498</v>
      </c>
      <c r="B201" t="s">
        <v>3318</v>
      </c>
      <c r="C201" t="s">
        <v>1</v>
      </c>
      <c r="D201" t="s">
        <v>5</v>
      </c>
      <c r="E201">
        <f>COUNTIFS(HOF!$A$2:$A$1048576, B201)</f>
        <v>0</v>
      </c>
      <c r="F201">
        <f>COUNTIF(HOF!$C:$C, B201)</f>
        <v>0</v>
      </c>
      <c r="H201">
        <v>17</v>
      </c>
      <c r="I201">
        <v>17</v>
      </c>
      <c r="J201">
        <f t="shared" si="6"/>
        <v>0.5</v>
      </c>
      <c r="K201">
        <v>4.7541543151414301</v>
      </c>
      <c r="L201">
        <v>59</v>
      </c>
      <c r="M201">
        <v>37</v>
      </c>
      <c r="N201">
        <v>1</v>
      </c>
      <c r="O201">
        <v>301</v>
      </c>
      <c r="P201">
        <v>2.8704327940476499</v>
      </c>
      <c r="Q201">
        <v>3.3189379181176002</v>
      </c>
      <c r="R201">
        <v>0.86486485999999996</v>
      </c>
      <c r="S201">
        <v>0.27470226381878399</v>
      </c>
      <c r="T201">
        <v>1.4584722182719001</v>
      </c>
      <c r="U201">
        <v>3.8093612212188201</v>
      </c>
      <c r="V201">
        <v>0.49262114521116002</v>
      </c>
      <c r="W201">
        <f t="shared" si="7"/>
        <v>0.32732302007386049</v>
      </c>
      <c r="Z201">
        <v>111.78107318865101</v>
      </c>
      <c r="AA201">
        <v>112.776113338752</v>
      </c>
      <c r="AC201">
        <v>0.96227027383973995</v>
      </c>
      <c r="AD201">
        <v>64.066853834358795</v>
      </c>
      <c r="AE201">
        <v>101.426631313988</v>
      </c>
      <c r="AF201">
        <v>64.148268768734596</v>
      </c>
      <c r="AG201">
        <v>67.194886638858307</v>
      </c>
      <c r="AH201">
        <v>103.12491065631301</v>
      </c>
      <c r="AJ201" t="s">
        <v>3318</v>
      </c>
    </row>
    <row r="202" spans="1:37" hidden="1" x14ac:dyDescent="0.45">
      <c r="A202">
        <v>1000418</v>
      </c>
      <c r="B202" t="s">
        <v>3317</v>
      </c>
      <c r="C202" t="s">
        <v>5</v>
      </c>
      <c r="D202" t="s">
        <v>1</v>
      </c>
      <c r="E202">
        <f>COUNTIFS(HOF!$A$2:$A$1048576, B202)</f>
        <v>0</v>
      </c>
      <c r="F202">
        <f>COUNTIF(HOF!$C:$C, B202)</f>
        <v>0</v>
      </c>
      <c r="H202">
        <v>38</v>
      </c>
      <c r="I202">
        <v>76</v>
      </c>
      <c r="J202">
        <f t="shared" si="6"/>
        <v>0.33333333333333331</v>
      </c>
      <c r="K202">
        <v>3.5690129904699099</v>
      </c>
      <c r="L202">
        <v>203</v>
      </c>
      <c r="M202">
        <v>117</v>
      </c>
      <c r="N202">
        <v>0</v>
      </c>
      <c r="O202">
        <v>1084.0999999999999</v>
      </c>
      <c r="P202">
        <v>4.7310172199252296</v>
      </c>
      <c r="Q202">
        <v>4.3741159208782401</v>
      </c>
      <c r="R202">
        <v>1.0815939299999999</v>
      </c>
      <c r="S202">
        <v>0.25332752367445799</v>
      </c>
      <c r="T202">
        <v>1.4405163542930199</v>
      </c>
      <c r="U202">
        <v>3.1684606538643401</v>
      </c>
      <c r="V202">
        <v>4.6433091387152601</v>
      </c>
      <c r="W202">
        <f t="shared" si="7"/>
        <v>0.85662007909146021</v>
      </c>
      <c r="Z202">
        <v>125.22157848381001</v>
      </c>
      <c r="AA202">
        <v>114.687773404761</v>
      </c>
      <c r="AC202">
        <v>0.40055233660556799</v>
      </c>
      <c r="AD202">
        <v>122.61114149037</v>
      </c>
      <c r="AE202">
        <v>159.945070489156</v>
      </c>
      <c r="AF202">
        <v>76.9811090725197</v>
      </c>
      <c r="AG202">
        <v>101.836767495533</v>
      </c>
      <c r="AH202">
        <v>116.35957638580599</v>
      </c>
      <c r="AJ202" t="s">
        <v>3317</v>
      </c>
      <c r="AK202">
        <v>110453</v>
      </c>
    </row>
    <row r="203" spans="1:37" hidden="1" x14ac:dyDescent="0.45">
      <c r="A203">
        <v>1000701</v>
      </c>
      <c r="B203" t="s">
        <v>3316</v>
      </c>
      <c r="C203" t="s">
        <v>5</v>
      </c>
      <c r="D203" t="s">
        <v>5</v>
      </c>
      <c r="E203">
        <f>COUNTIFS(HOF!$A$2:$A$1048576, B203)</f>
        <v>0</v>
      </c>
      <c r="F203">
        <f>COUNTIF(HOF!$C:$C, B203)</f>
        <v>0</v>
      </c>
      <c r="H203">
        <v>31</v>
      </c>
      <c r="I203">
        <v>32</v>
      </c>
      <c r="J203">
        <f t="shared" si="6"/>
        <v>0.49206349206349204</v>
      </c>
      <c r="K203">
        <v>4.8398784010693099</v>
      </c>
      <c r="L203">
        <v>199</v>
      </c>
      <c r="M203">
        <v>55</v>
      </c>
      <c r="N203">
        <v>8</v>
      </c>
      <c r="O203">
        <v>662</v>
      </c>
      <c r="P203">
        <v>3.5211474884184</v>
      </c>
      <c r="Q203">
        <v>4.0377637222404097</v>
      </c>
      <c r="R203">
        <v>0.87205387000000001</v>
      </c>
      <c r="S203">
        <v>0.27210103329506302</v>
      </c>
      <c r="T203">
        <v>1.52265837337012</v>
      </c>
      <c r="U203">
        <v>4.5785021818941898</v>
      </c>
      <c r="V203">
        <v>2.8026283886283601</v>
      </c>
      <c r="W203">
        <f t="shared" si="7"/>
        <v>0.84671552526536553</v>
      </c>
      <c r="Z203">
        <v>115.718387657102</v>
      </c>
      <c r="AA203">
        <v>108.45113009984701</v>
      </c>
      <c r="AC203">
        <v>0.261376219175116</v>
      </c>
      <c r="AD203">
        <v>120.049532344106</v>
      </c>
      <c r="AE203">
        <v>125.751784608798</v>
      </c>
      <c r="AF203">
        <v>95.339114634500504</v>
      </c>
      <c r="AG203">
        <v>99.195336346626405</v>
      </c>
      <c r="AH203">
        <v>104.810849613708</v>
      </c>
      <c r="AJ203" t="s">
        <v>3316</v>
      </c>
      <c r="AK203">
        <v>110720</v>
      </c>
    </row>
    <row r="204" spans="1:37" hidden="1" x14ac:dyDescent="0.45">
      <c r="A204">
        <v>1000755</v>
      </c>
      <c r="B204" t="s">
        <v>3315</v>
      </c>
      <c r="C204" t="s">
        <v>5</v>
      </c>
      <c r="D204" t="s">
        <v>1</v>
      </c>
      <c r="E204">
        <f>COUNTIFS(HOF!$A$2:$A$1048576, B204)</f>
        <v>0</v>
      </c>
      <c r="F204">
        <f>COUNTIF(HOF!$C:$C, B204)</f>
        <v>0</v>
      </c>
      <c r="H204">
        <v>21</v>
      </c>
      <c r="I204">
        <v>25</v>
      </c>
      <c r="J204">
        <f t="shared" si="6"/>
        <v>0.45652173913043476</v>
      </c>
      <c r="K204">
        <v>4.7863647775219196</v>
      </c>
      <c r="L204">
        <v>90</v>
      </c>
      <c r="M204">
        <v>44</v>
      </c>
      <c r="N204">
        <v>2</v>
      </c>
      <c r="O204">
        <v>440</v>
      </c>
      <c r="P204">
        <v>2.2090914357793499</v>
      </c>
      <c r="Q204">
        <v>2.4340914894235399</v>
      </c>
      <c r="R204">
        <v>0.90756303000000005</v>
      </c>
      <c r="S204">
        <v>0.27923894795747001</v>
      </c>
      <c r="T204">
        <v>1.40454578941526</v>
      </c>
      <c r="U204">
        <v>4.2970258825471497</v>
      </c>
      <c r="V204">
        <v>4.1257056146860096</v>
      </c>
      <c r="W204">
        <f t="shared" si="7"/>
        <v>1.8753207339481861</v>
      </c>
      <c r="Z204">
        <v>109.234176042596</v>
      </c>
      <c r="AA204">
        <v>99.872227589748306</v>
      </c>
      <c r="AC204">
        <v>0.48933889497477301</v>
      </c>
      <c r="AD204">
        <v>59.9350980470875</v>
      </c>
      <c r="AE204">
        <v>64.460986853117404</v>
      </c>
      <c r="AF204">
        <v>92.114393021363</v>
      </c>
      <c r="AG204">
        <v>104.650850556408</v>
      </c>
      <c r="AH204">
        <v>94.771933969132306</v>
      </c>
      <c r="AJ204" t="s">
        <v>3315</v>
      </c>
      <c r="AK204">
        <v>110778</v>
      </c>
    </row>
    <row r="205" spans="1:37" hidden="1" x14ac:dyDescent="0.45">
      <c r="A205">
        <v>1000891</v>
      </c>
      <c r="B205" t="s">
        <v>3314</v>
      </c>
      <c r="C205" t="s">
        <v>1</v>
      </c>
      <c r="D205" t="s">
        <v>1</v>
      </c>
      <c r="E205">
        <f>COUNTIFS(HOF!$A$2:$A$1048576, B205)</f>
        <v>0</v>
      </c>
      <c r="F205">
        <f>COUNTIF(HOF!$C:$C, B205)</f>
        <v>0</v>
      </c>
      <c r="H205">
        <v>116</v>
      </c>
      <c r="I205">
        <v>82</v>
      </c>
      <c r="J205">
        <f t="shared" si="6"/>
        <v>0.58585858585858586</v>
      </c>
      <c r="K205">
        <v>3.0385044901584202</v>
      </c>
      <c r="L205">
        <v>231</v>
      </c>
      <c r="M205">
        <v>200</v>
      </c>
      <c r="N205">
        <v>3</v>
      </c>
      <c r="O205">
        <v>1792</v>
      </c>
      <c r="P205">
        <v>2.7371652018782502</v>
      </c>
      <c r="Q205">
        <v>1.83314733703772</v>
      </c>
      <c r="R205">
        <v>1.4931506800000001</v>
      </c>
      <c r="S205">
        <v>0.269041173652593</v>
      </c>
      <c r="T205">
        <v>1.24162947485812</v>
      </c>
      <c r="U205">
        <v>2.8762507734113201</v>
      </c>
      <c r="V205">
        <v>21.576007850468098</v>
      </c>
      <c r="W205">
        <f t="shared" si="7"/>
        <v>2.4080365904540288</v>
      </c>
      <c r="Z205">
        <v>96.801307871251893</v>
      </c>
      <c r="AA205">
        <v>93.496779175360402</v>
      </c>
      <c r="AC205">
        <v>0.16225371674710001</v>
      </c>
      <c r="AD205">
        <v>83.406049677009904</v>
      </c>
      <c r="AE205">
        <v>74.042084984651197</v>
      </c>
      <c r="AF205">
        <v>110.910497842144</v>
      </c>
      <c r="AG205">
        <v>102.843169177959</v>
      </c>
      <c r="AH205">
        <v>97.539111625225999</v>
      </c>
      <c r="AJ205" t="s">
        <v>3314</v>
      </c>
      <c r="AK205">
        <v>110919</v>
      </c>
    </row>
    <row r="206" spans="1:37" hidden="1" x14ac:dyDescent="0.45">
      <c r="A206">
        <v>1000937</v>
      </c>
      <c r="B206" t="s">
        <v>3313</v>
      </c>
      <c r="C206" t="s">
        <v>1</v>
      </c>
      <c r="D206" t="s">
        <v>1</v>
      </c>
      <c r="E206">
        <f>COUNTIFS(HOF!$A$2:$A$1048576, B206)</f>
        <v>0</v>
      </c>
      <c r="F206">
        <f>COUNTIF(HOF!$C:$C, B206)</f>
        <v>0</v>
      </c>
      <c r="H206">
        <v>40</v>
      </c>
      <c r="I206">
        <v>36</v>
      </c>
      <c r="J206">
        <f t="shared" si="6"/>
        <v>0.52631578947368418</v>
      </c>
      <c r="K206">
        <v>3.08251135276651</v>
      </c>
      <c r="L206">
        <v>96</v>
      </c>
      <c r="M206">
        <v>84</v>
      </c>
      <c r="N206">
        <v>0</v>
      </c>
      <c r="O206">
        <v>642.1</v>
      </c>
      <c r="P206">
        <v>4.0492990043160102</v>
      </c>
      <c r="Q206">
        <v>3.3066939966040798</v>
      </c>
      <c r="R206">
        <v>1.22457627</v>
      </c>
      <c r="S206">
        <v>0.24388254486133701</v>
      </c>
      <c r="T206">
        <v>1.2983911455592201</v>
      </c>
      <c r="U206">
        <v>3.67074564815166</v>
      </c>
      <c r="V206">
        <v>7.5036202967166901</v>
      </c>
      <c r="W206">
        <f t="shared" si="7"/>
        <v>2.3372123646524501</v>
      </c>
      <c r="Z206">
        <v>87.900638386002001</v>
      </c>
      <c r="AA206">
        <v>99.108963601302705</v>
      </c>
      <c r="AC206">
        <v>-0.58823429538514604</v>
      </c>
      <c r="AD206">
        <v>105.690522662307</v>
      </c>
      <c r="AE206">
        <v>92.168337986260795</v>
      </c>
      <c r="AF206">
        <v>114.448678905319</v>
      </c>
      <c r="AG206">
        <v>97.041625859525993</v>
      </c>
      <c r="AH206">
        <v>94.639750222713005</v>
      </c>
      <c r="AJ206" t="s">
        <v>3313</v>
      </c>
      <c r="AK206">
        <v>110965</v>
      </c>
    </row>
    <row r="207" spans="1:37" hidden="1" x14ac:dyDescent="0.45">
      <c r="A207">
        <v>1001165</v>
      </c>
      <c r="B207" t="s">
        <v>3312</v>
      </c>
      <c r="C207" t="s">
        <v>1</v>
      </c>
      <c r="D207" t="s">
        <v>1</v>
      </c>
      <c r="E207">
        <f>COUNTIFS(HOF!$A$2:$A$1048576, B207)</f>
        <v>0</v>
      </c>
      <c r="F207">
        <f>COUNTIF(HOF!$C:$C, B207)</f>
        <v>0</v>
      </c>
      <c r="H207">
        <v>75</v>
      </c>
      <c r="I207">
        <v>83</v>
      </c>
      <c r="J207">
        <f t="shared" si="6"/>
        <v>0.47468354430379744</v>
      </c>
      <c r="K207">
        <v>4.0058271614999796</v>
      </c>
      <c r="L207">
        <v>300</v>
      </c>
      <c r="M207">
        <v>214</v>
      </c>
      <c r="N207">
        <v>11</v>
      </c>
      <c r="O207">
        <v>1487.1</v>
      </c>
      <c r="P207">
        <v>5.9603319547998197</v>
      </c>
      <c r="Q207">
        <v>3.8484986022869898</v>
      </c>
      <c r="R207">
        <v>1.5487421400000001</v>
      </c>
      <c r="S207">
        <v>0.26010665749182799</v>
      </c>
      <c r="T207">
        <v>1.4441954922628299</v>
      </c>
      <c r="U207">
        <v>3.50296215547493</v>
      </c>
      <c r="V207">
        <v>22.922111401334401</v>
      </c>
      <c r="W207">
        <f t="shared" si="7"/>
        <v>3.0827935446620138</v>
      </c>
      <c r="X207">
        <v>-3.3566573709249399</v>
      </c>
      <c r="Y207">
        <v>-0.262732926528644</v>
      </c>
      <c r="Z207">
        <v>103.20951380808</v>
      </c>
      <c r="AA207">
        <v>91.458554887736895</v>
      </c>
      <c r="AC207">
        <v>0.50286500602504702</v>
      </c>
      <c r="AD207">
        <v>114.67754575862</v>
      </c>
      <c r="AE207">
        <v>115.638743256928</v>
      </c>
      <c r="AF207">
        <v>99.631716096284094</v>
      </c>
      <c r="AG207">
        <v>103.734942550646</v>
      </c>
      <c r="AH207">
        <v>107.783125742606</v>
      </c>
      <c r="AI207">
        <v>104</v>
      </c>
      <c r="AJ207" t="s">
        <v>3312</v>
      </c>
      <c r="AK207">
        <v>111196</v>
      </c>
    </row>
    <row r="208" spans="1:37" hidden="1" x14ac:dyDescent="0.45">
      <c r="A208">
        <v>1001701</v>
      </c>
      <c r="B208" t="s">
        <v>3311</v>
      </c>
      <c r="C208" t="s">
        <v>1</v>
      </c>
      <c r="D208" t="s">
        <v>1</v>
      </c>
      <c r="E208">
        <f>COUNTIFS(HOF!$A$2:$A$1048576, B208)</f>
        <v>0</v>
      </c>
      <c r="F208">
        <f>COUNTIF(HOF!$C:$C, B208)</f>
        <v>0</v>
      </c>
      <c r="H208">
        <v>30</v>
      </c>
      <c r="I208">
        <v>52</v>
      </c>
      <c r="J208">
        <f t="shared" si="6"/>
        <v>0.36585365853658536</v>
      </c>
      <c r="K208">
        <v>2.71753233876181</v>
      </c>
      <c r="L208">
        <v>117</v>
      </c>
      <c r="M208">
        <v>85</v>
      </c>
      <c r="N208">
        <v>2</v>
      </c>
      <c r="O208">
        <v>718.2</v>
      </c>
      <c r="P208">
        <v>2.9179033867811199</v>
      </c>
      <c r="Q208">
        <v>1.8409090036773601</v>
      </c>
      <c r="R208">
        <v>1.58503401</v>
      </c>
      <c r="S208">
        <v>0.258086708063748</v>
      </c>
      <c r="T208">
        <v>1.1855287007808799</v>
      </c>
      <c r="U208">
        <v>2.7331760430066301</v>
      </c>
      <c r="V208">
        <v>6.5178592354059202</v>
      </c>
      <c r="W208">
        <f t="shared" si="7"/>
        <v>1.8150540895031801</v>
      </c>
      <c r="Z208">
        <v>95.957837256190601</v>
      </c>
      <c r="AA208">
        <v>101.620334617193</v>
      </c>
      <c r="AC208">
        <v>-1.56437042448174E-2</v>
      </c>
      <c r="AD208">
        <v>75.005851330269607</v>
      </c>
      <c r="AE208">
        <v>63.639607851786103</v>
      </c>
      <c r="AF208">
        <v>117.70868339197401</v>
      </c>
      <c r="AG208">
        <v>105.15569348232199</v>
      </c>
      <c r="AH208">
        <v>95.787754265531404</v>
      </c>
      <c r="AJ208" t="s">
        <v>3311</v>
      </c>
      <c r="AK208">
        <v>111761</v>
      </c>
    </row>
    <row r="209" spans="1:37" hidden="1" x14ac:dyDescent="0.45">
      <c r="A209">
        <v>1001771</v>
      </c>
      <c r="B209" t="s">
        <v>3310</v>
      </c>
      <c r="C209" t="s">
        <v>1</v>
      </c>
      <c r="D209" t="s">
        <v>5</v>
      </c>
      <c r="E209">
        <f>COUNTIFS(HOF!$A$2:$A$1048576, B209)</f>
        <v>0</v>
      </c>
      <c r="F209">
        <f>COUNTIF(HOF!$C:$C, B209)</f>
        <v>0</v>
      </c>
      <c r="H209">
        <v>23</v>
      </c>
      <c r="I209">
        <v>35</v>
      </c>
      <c r="J209">
        <f t="shared" si="6"/>
        <v>0.39655172413793105</v>
      </c>
      <c r="K209">
        <v>4.2135207220981004</v>
      </c>
      <c r="L209">
        <v>134</v>
      </c>
      <c r="M209">
        <v>86</v>
      </c>
      <c r="N209">
        <v>1</v>
      </c>
      <c r="O209">
        <v>591.20000000000005</v>
      </c>
      <c r="P209">
        <v>6.2061965870614699</v>
      </c>
      <c r="Q209">
        <v>4.7459150371646501</v>
      </c>
      <c r="R209">
        <v>1.30769231</v>
      </c>
      <c r="S209">
        <v>0.24492497793468601</v>
      </c>
      <c r="T209">
        <v>1.4653519719450601</v>
      </c>
      <c r="U209">
        <v>4.2250588651262202</v>
      </c>
      <c r="V209">
        <v>3.37856997549533</v>
      </c>
      <c r="W209">
        <f t="shared" si="7"/>
        <v>1.1429533070011264</v>
      </c>
      <c r="X209">
        <v>-1.79547987878322</v>
      </c>
      <c r="Y209">
        <v>4.4470843916660098E-2</v>
      </c>
      <c r="Z209">
        <v>113.093814820269</v>
      </c>
      <c r="AA209">
        <v>111.561915544957</v>
      </c>
      <c r="AC209">
        <v>-1.1538143028120699E-2</v>
      </c>
      <c r="AD209">
        <v>116.289639210012</v>
      </c>
      <c r="AE209">
        <v>138.27616063691701</v>
      </c>
      <c r="AF209">
        <v>84.567659332051605</v>
      </c>
      <c r="AG209">
        <v>99.346700970032501</v>
      </c>
      <c r="AH209">
        <v>110.203867112818</v>
      </c>
      <c r="AI209">
        <v>6</v>
      </c>
      <c r="AJ209" t="s">
        <v>3310</v>
      </c>
      <c r="AK209">
        <v>111823</v>
      </c>
    </row>
    <row r="210" spans="1:37" hidden="1" x14ac:dyDescent="0.45">
      <c r="A210">
        <v>1014768</v>
      </c>
      <c r="B210" t="s">
        <v>3309</v>
      </c>
      <c r="C210" t="s">
        <v>1</v>
      </c>
      <c r="D210" t="s">
        <v>1</v>
      </c>
      <c r="E210">
        <f>COUNTIFS(HOF!$A$2:$A$1048576, B210)</f>
        <v>0</v>
      </c>
      <c r="F210">
        <f>COUNTIF(HOF!$C:$C, B210)</f>
        <v>0</v>
      </c>
      <c r="H210">
        <v>101</v>
      </c>
      <c r="I210">
        <v>66</v>
      </c>
      <c r="J210">
        <f t="shared" si="6"/>
        <v>0.60479041916167664</v>
      </c>
      <c r="K210">
        <v>3.3331682609050599</v>
      </c>
      <c r="L210">
        <v>205</v>
      </c>
      <c r="M210">
        <v>153</v>
      </c>
      <c r="N210">
        <v>6</v>
      </c>
      <c r="O210">
        <v>1344.2</v>
      </c>
      <c r="P210">
        <v>4.7521073599248904</v>
      </c>
      <c r="Q210">
        <v>1.92761537980052</v>
      </c>
      <c r="R210">
        <v>2.4652777800000001</v>
      </c>
      <c r="S210">
        <v>0.25467978813049202</v>
      </c>
      <c r="T210">
        <v>1.2211205453828899</v>
      </c>
      <c r="U210">
        <v>2.8394224711764098</v>
      </c>
      <c r="V210">
        <v>28.251957885921001</v>
      </c>
      <c r="W210">
        <f t="shared" si="7"/>
        <v>4.203534873667758</v>
      </c>
      <c r="Z210">
        <v>76.831298033173994</v>
      </c>
      <c r="AA210">
        <v>84.164912589320807</v>
      </c>
      <c r="AC210">
        <v>0.52645865210258602</v>
      </c>
      <c r="AD210">
        <v>102.28018831905</v>
      </c>
      <c r="AE210">
        <v>59.815340393811098</v>
      </c>
      <c r="AF210">
        <v>171.95619378967601</v>
      </c>
      <c r="AG210">
        <v>79.408889250459794</v>
      </c>
      <c r="AH210">
        <v>86.288198212555699</v>
      </c>
      <c r="AJ210" t="s">
        <v>3309</v>
      </c>
    </row>
    <row r="211" spans="1:37" hidden="1" x14ac:dyDescent="0.45">
      <c r="A211">
        <v>1001874</v>
      </c>
      <c r="B211" t="s">
        <v>3308</v>
      </c>
      <c r="C211" t="s">
        <v>5</v>
      </c>
      <c r="D211" t="s">
        <v>5</v>
      </c>
      <c r="E211">
        <f>COUNTIFS(HOF!$A$2:$A$1048576, B211)</f>
        <v>0</v>
      </c>
      <c r="F211">
        <f>COUNTIF(HOF!$C:$C, B211)</f>
        <v>0</v>
      </c>
      <c r="H211">
        <v>83</v>
      </c>
      <c r="I211">
        <v>68</v>
      </c>
      <c r="J211">
        <f t="shared" si="6"/>
        <v>0.54966887417218546</v>
      </c>
      <c r="K211">
        <v>3.5433839735950499</v>
      </c>
      <c r="L211">
        <v>700</v>
      </c>
      <c r="M211">
        <v>9</v>
      </c>
      <c r="N211">
        <v>126</v>
      </c>
      <c r="O211">
        <v>1229.0999999999999</v>
      </c>
      <c r="P211">
        <v>6.3253796553432302</v>
      </c>
      <c r="Q211">
        <v>3.62391542754039</v>
      </c>
      <c r="R211">
        <v>1.74545455</v>
      </c>
      <c r="S211">
        <v>0.241109229466553</v>
      </c>
      <c r="T211">
        <v>1.3291757146130201</v>
      </c>
      <c r="U211">
        <v>3.3944006987164799</v>
      </c>
      <c r="V211">
        <v>12.948741473257501</v>
      </c>
      <c r="W211">
        <f t="shared" si="7"/>
        <v>2.1070281463278011</v>
      </c>
      <c r="X211">
        <v>5.0670237913727698</v>
      </c>
      <c r="Y211">
        <v>-1.70545580033251</v>
      </c>
      <c r="Z211">
        <v>90.9713897683623</v>
      </c>
      <c r="AA211">
        <v>88.231127825981204</v>
      </c>
      <c r="AC211">
        <v>0.14898327487857299</v>
      </c>
      <c r="AD211">
        <v>125.32624378664499</v>
      </c>
      <c r="AE211">
        <v>111.669832948135</v>
      </c>
      <c r="AF211">
        <v>112.35873549765</v>
      </c>
      <c r="AG211">
        <v>95.037564560229598</v>
      </c>
      <c r="AH211">
        <v>98.953594350140705</v>
      </c>
      <c r="AI211">
        <v>3</v>
      </c>
      <c r="AJ211" t="s">
        <v>3308</v>
      </c>
      <c r="AK211">
        <v>111941</v>
      </c>
    </row>
    <row r="212" spans="1:37" hidden="1" x14ac:dyDescent="0.45">
      <c r="A212">
        <v>1001990</v>
      </c>
      <c r="B212" t="s">
        <v>3307</v>
      </c>
      <c r="C212" t="s">
        <v>1</v>
      </c>
      <c r="D212" t="s">
        <v>1</v>
      </c>
      <c r="E212">
        <f>COUNTIFS(HOF!$A$2:$A$1048576, B212)</f>
        <v>0</v>
      </c>
      <c r="F212">
        <f>COUNTIF(HOF!$C:$C, B212)</f>
        <v>0</v>
      </c>
      <c r="H212">
        <v>63</v>
      </c>
      <c r="I212">
        <v>89</v>
      </c>
      <c r="J212">
        <f t="shared" si="6"/>
        <v>0.41447368421052633</v>
      </c>
      <c r="K212">
        <v>4.1444385621253499</v>
      </c>
      <c r="L212">
        <v>167</v>
      </c>
      <c r="M212">
        <v>155</v>
      </c>
      <c r="N212">
        <v>0</v>
      </c>
      <c r="O212">
        <v>1324.2</v>
      </c>
      <c r="P212">
        <v>1.62380461696386</v>
      </c>
      <c r="Q212">
        <v>2.7176646309018699</v>
      </c>
      <c r="R212">
        <v>0.59750000000000003</v>
      </c>
      <c r="S212">
        <v>0.306374809639469</v>
      </c>
      <c r="T212">
        <v>1.5475590259302301</v>
      </c>
      <c r="U212">
        <v>3.87654240299688</v>
      </c>
      <c r="V212">
        <v>9.8289117887616104</v>
      </c>
      <c r="W212">
        <f t="shared" si="7"/>
        <v>1.4845056318927066</v>
      </c>
      <c r="Z212">
        <v>112.73613784995</v>
      </c>
      <c r="AA212">
        <v>106.16431909032799</v>
      </c>
      <c r="AC212">
        <v>0.26789615912847398</v>
      </c>
      <c r="AD212">
        <v>67.047732382184606</v>
      </c>
      <c r="AE212">
        <v>99.965242761074506</v>
      </c>
      <c r="AF212">
        <v>67.071021445280294</v>
      </c>
      <c r="AG212">
        <v>109.19045547438201</v>
      </c>
      <c r="AH212">
        <v>110.422133921648</v>
      </c>
      <c r="AJ212" t="s">
        <v>3307</v>
      </c>
      <c r="AK212">
        <v>112037</v>
      </c>
    </row>
    <row r="213" spans="1:37" hidden="1" x14ac:dyDescent="0.45">
      <c r="A213">
        <v>1002077</v>
      </c>
      <c r="B213" t="s">
        <v>3306</v>
      </c>
      <c r="C213" t="s">
        <v>5</v>
      </c>
      <c r="D213" t="s">
        <v>5</v>
      </c>
      <c r="E213">
        <f>COUNTIFS(HOF!$A$2:$A$1048576, B213)</f>
        <v>0</v>
      </c>
      <c r="F213">
        <f>COUNTIF(HOF!$C:$C, B213)</f>
        <v>0</v>
      </c>
      <c r="H213">
        <v>31</v>
      </c>
      <c r="I213">
        <v>26</v>
      </c>
      <c r="J213">
        <f t="shared" si="6"/>
        <v>0.54385964912280704</v>
      </c>
      <c r="K213">
        <v>3.3276390210068199</v>
      </c>
      <c r="L213">
        <v>303</v>
      </c>
      <c r="M213">
        <v>9</v>
      </c>
      <c r="N213">
        <v>45</v>
      </c>
      <c r="O213">
        <v>546.1</v>
      </c>
      <c r="P213">
        <v>3.3441124815068601</v>
      </c>
      <c r="Q213">
        <v>2.3886517725048999</v>
      </c>
      <c r="R213">
        <v>1.4</v>
      </c>
      <c r="S213">
        <v>0.26183844011141999</v>
      </c>
      <c r="T213">
        <v>1.2977426105026599</v>
      </c>
      <c r="U213">
        <v>3.7103256584721001</v>
      </c>
      <c r="V213">
        <v>2.8976242211647301</v>
      </c>
      <c r="W213">
        <f t="shared" si="7"/>
        <v>1.0612064534571433</v>
      </c>
      <c r="X213">
        <v>-2.4725715545937401</v>
      </c>
      <c r="Y213">
        <v>-2.7918979847621701</v>
      </c>
      <c r="Z213">
        <v>85.562753652127398</v>
      </c>
      <c r="AA213">
        <v>96.588796078171001</v>
      </c>
      <c r="AC213">
        <v>-0.38268663746527098</v>
      </c>
      <c r="AD213">
        <v>70.046547059547095</v>
      </c>
      <c r="AE213">
        <v>73.584906802537901</v>
      </c>
      <c r="AF213">
        <v>95.172638446249593</v>
      </c>
      <c r="AG213">
        <v>101.628622073811</v>
      </c>
      <c r="AH213">
        <v>95.271070485444596</v>
      </c>
      <c r="AI213">
        <v>3</v>
      </c>
      <c r="AJ213" t="s">
        <v>3306</v>
      </c>
      <c r="AK213">
        <v>112130</v>
      </c>
    </row>
    <row r="214" spans="1:37" hidden="1" x14ac:dyDescent="0.45">
      <c r="A214">
        <v>1002088</v>
      </c>
      <c r="B214" t="s">
        <v>3305</v>
      </c>
      <c r="C214" t="s">
        <v>5</v>
      </c>
      <c r="D214" t="s">
        <v>5</v>
      </c>
      <c r="E214">
        <f>COUNTIFS(HOF!$A$2:$A$1048576, B214)</f>
        <v>0</v>
      </c>
      <c r="F214">
        <f>COUNTIF(HOF!$C:$C, B214)</f>
        <v>0</v>
      </c>
      <c r="H214">
        <v>35</v>
      </c>
      <c r="I214">
        <v>52</v>
      </c>
      <c r="J214">
        <f t="shared" si="6"/>
        <v>0.40229885057471265</v>
      </c>
      <c r="K214">
        <v>3.6836586976027998</v>
      </c>
      <c r="L214">
        <v>445</v>
      </c>
      <c r="M214">
        <v>24</v>
      </c>
      <c r="N214">
        <v>106</v>
      </c>
      <c r="O214">
        <v>667</v>
      </c>
      <c r="P214">
        <v>8.3658182875961007</v>
      </c>
      <c r="Q214">
        <v>3.8860575271414102</v>
      </c>
      <c r="R214">
        <v>2.1527777800000001</v>
      </c>
      <c r="S214">
        <v>0.23064833005893901</v>
      </c>
      <c r="T214">
        <v>1.31184426552806</v>
      </c>
      <c r="U214">
        <v>3.8042572680834201</v>
      </c>
      <c r="V214">
        <v>6.2185525926761303</v>
      </c>
      <c r="W214">
        <f t="shared" si="7"/>
        <v>1.8646334610723028</v>
      </c>
      <c r="X214">
        <v>6.5051884129643396</v>
      </c>
      <c r="Y214">
        <v>2.9653730996523602</v>
      </c>
      <c r="Z214">
        <v>91.992383832084698</v>
      </c>
      <c r="AA214">
        <v>95.959408669243203</v>
      </c>
      <c r="AC214">
        <v>-0.12059857048061801</v>
      </c>
      <c r="AD214">
        <v>165.33103001299901</v>
      </c>
      <c r="AE214">
        <v>121.71966747225601</v>
      </c>
      <c r="AF214">
        <v>135.93566283046201</v>
      </c>
      <c r="AG214">
        <v>90.132907201074403</v>
      </c>
      <c r="AH214">
        <v>97.214302056525199</v>
      </c>
      <c r="AI214">
        <v>7</v>
      </c>
      <c r="AJ214" t="s">
        <v>3305</v>
      </c>
      <c r="AK214">
        <v>112141</v>
      </c>
    </row>
    <row r="215" spans="1:37" hidden="1" x14ac:dyDescent="0.45">
      <c r="A215">
        <v>1002127</v>
      </c>
      <c r="B215" t="s">
        <v>3304</v>
      </c>
      <c r="C215" t="s">
        <v>5</v>
      </c>
      <c r="D215" t="s">
        <v>1</v>
      </c>
      <c r="E215">
        <f>COUNTIFS(HOF!$A$2:$A$1048576, B215)</f>
        <v>0</v>
      </c>
      <c r="F215">
        <f>COUNTIF(HOF!$C:$C, B215)</f>
        <v>0</v>
      </c>
      <c r="H215">
        <v>34</v>
      </c>
      <c r="I215">
        <v>50</v>
      </c>
      <c r="J215">
        <f t="shared" si="6"/>
        <v>0.40476190476190477</v>
      </c>
      <c r="K215">
        <v>4.6883545968947002</v>
      </c>
      <c r="L215">
        <v>202</v>
      </c>
      <c r="M215">
        <v>102</v>
      </c>
      <c r="N215">
        <v>2</v>
      </c>
      <c r="O215">
        <v>804.1</v>
      </c>
      <c r="P215">
        <v>4.0281805605777903</v>
      </c>
      <c r="Q215">
        <v>3.96104421790149</v>
      </c>
      <c r="R215">
        <v>1.0169491500000001</v>
      </c>
      <c r="S215">
        <v>0.27530747398297001</v>
      </c>
      <c r="T215">
        <v>1.52548689747807</v>
      </c>
      <c r="U215">
        <v>4.0150525096108698</v>
      </c>
      <c r="V215">
        <v>3.8637027693912298</v>
      </c>
      <c r="W215">
        <f t="shared" si="7"/>
        <v>0.96100056445497573</v>
      </c>
      <c r="X215">
        <v>-1.6269619017839401</v>
      </c>
      <c r="Y215">
        <v>0.30945360444376901</v>
      </c>
      <c r="Z215">
        <v>128.36594440439799</v>
      </c>
      <c r="AA215">
        <v>111.511766014798</v>
      </c>
      <c r="AC215">
        <v>0.673302087283836</v>
      </c>
      <c r="AD215">
        <v>75.415781813019393</v>
      </c>
      <c r="AE215">
        <v>120.28365211600899</v>
      </c>
      <c r="AF215">
        <v>62.697922416814997</v>
      </c>
      <c r="AG215">
        <v>110.316225582389</v>
      </c>
      <c r="AH215">
        <v>114.87848796589699</v>
      </c>
      <c r="AI215">
        <v>18</v>
      </c>
      <c r="AJ215" t="s">
        <v>3304</v>
      </c>
      <c r="AK215">
        <v>112181</v>
      </c>
    </row>
    <row r="216" spans="1:37" hidden="1" x14ac:dyDescent="0.45">
      <c r="A216">
        <v>1002941</v>
      </c>
      <c r="B216" t="s">
        <v>3303</v>
      </c>
      <c r="C216" t="s">
        <v>1</v>
      </c>
      <c r="D216" t="s">
        <v>1</v>
      </c>
      <c r="E216">
        <f>COUNTIFS(HOF!$A$2:$A$1048576, B216)</f>
        <v>0</v>
      </c>
      <c r="F216">
        <f>COUNTIF(HOF!$C:$C, B216)</f>
        <v>0</v>
      </c>
      <c r="H216">
        <v>29</v>
      </c>
      <c r="I216">
        <v>16</v>
      </c>
      <c r="J216">
        <f t="shared" si="6"/>
        <v>0.64444444444444449</v>
      </c>
      <c r="K216">
        <v>3.4930835043925299</v>
      </c>
      <c r="L216">
        <v>62</v>
      </c>
      <c r="M216">
        <v>43</v>
      </c>
      <c r="N216">
        <v>4</v>
      </c>
      <c r="O216">
        <v>409.2</v>
      </c>
      <c r="P216">
        <v>4.7892591443872501</v>
      </c>
      <c r="Q216">
        <v>6.39300188539766</v>
      </c>
      <c r="R216">
        <v>0.74914088999999995</v>
      </c>
      <c r="S216">
        <v>0.256713789343615</v>
      </c>
      <c r="T216">
        <v>1.68429602937166</v>
      </c>
      <c r="U216">
        <v>4.4614622188927102</v>
      </c>
      <c r="V216">
        <v>2.3126058578491202</v>
      </c>
      <c r="W216">
        <f t="shared" si="7"/>
        <v>1.1303058933768917</v>
      </c>
      <c r="Z216">
        <v>85.483581974434003</v>
      </c>
      <c r="AA216">
        <v>110.67188780772899</v>
      </c>
      <c r="AC216">
        <v>-0.96837871450017898</v>
      </c>
      <c r="AD216">
        <v>149.33705681469999</v>
      </c>
      <c r="AE216">
        <v>162.64792937938</v>
      </c>
      <c r="AF216">
        <v>91.750342437243006</v>
      </c>
      <c r="AG216">
        <v>91.960216762853094</v>
      </c>
      <c r="AH216">
        <v>109.999082711317</v>
      </c>
      <c r="AJ216" t="s">
        <v>3303</v>
      </c>
      <c r="AK216">
        <v>113011</v>
      </c>
    </row>
    <row r="217" spans="1:37" hidden="1" x14ac:dyDescent="0.45">
      <c r="A217">
        <v>1002962</v>
      </c>
      <c r="B217" t="s">
        <v>3302</v>
      </c>
      <c r="C217" t="s">
        <v>1</v>
      </c>
      <c r="D217" t="s">
        <v>5</v>
      </c>
      <c r="E217">
        <f>COUNTIFS(HOF!$A$2:$A$1048576, B217)</f>
        <v>0</v>
      </c>
      <c r="F217">
        <f>COUNTIF(HOF!$C:$C, B217)</f>
        <v>0</v>
      </c>
      <c r="H217">
        <v>24</v>
      </c>
      <c r="I217">
        <v>15</v>
      </c>
      <c r="J217">
        <f t="shared" si="6"/>
        <v>0.61538461538461542</v>
      </c>
      <c r="K217">
        <v>4.0634628884635804</v>
      </c>
      <c r="L217">
        <v>60</v>
      </c>
      <c r="M217">
        <v>38</v>
      </c>
      <c r="N217">
        <v>3</v>
      </c>
      <c r="O217">
        <v>367.2</v>
      </c>
      <c r="P217">
        <v>1.81142321533919</v>
      </c>
      <c r="Q217">
        <v>2.81504959140549</v>
      </c>
      <c r="R217">
        <v>0.64347825999999997</v>
      </c>
      <c r="S217">
        <v>0.313282357198582</v>
      </c>
      <c r="T217">
        <v>1.59927455047964</v>
      </c>
      <c r="U217">
        <v>3.7508434720609398</v>
      </c>
      <c r="V217">
        <v>4.1017497777938798</v>
      </c>
      <c r="W217">
        <f t="shared" si="7"/>
        <v>2.2340685064236818</v>
      </c>
      <c r="Z217">
        <v>103.41998595786499</v>
      </c>
      <c r="AA217">
        <v>95.507659902166694</v>
      </c>
      <c r="AC217">
        <v>0.31261941640263902</v>
      </c>
      <c r="AD217">
        <v>75.752216631339905</v>
      </c>
      <c r="AE217">
        <v>96.440196283200805</v>
      </c>
      <c r="AF217">
        <v>78.520504733530998</v>
      </c>
      <c r="AG217">
        <v>111.673906247739</v>
      </c>
      <c r="AH217">
        <v>112.335710314409</v>
      </c>
      <c r="AJ217" t="s">
        <v>3302</v>
      </c>
      <c r="AK217">
        <v>113027</v>
      </c>
    </row>
    <row r="218" spans="1:37" hidden="1" x14ac:dyDescent="0.45">
      <c r="A218">
        <v>1003090</v>
      </c>
      <c r="B218" t="s">
        <v>3301</v>
      </c>
      <c r="C218" t="s">
        <v>5</v>
      </c>
      <c r="D218" t="s">
        <v>5</v>
      </c>
      <c r="E218">
        <f>COUNTIFS(HOF!$A$2:$A$1048576, B218)</f>
        <v>0</v>
      </c>
      <c r="F218">
        <f>COUNTIF(HOF!$C:$C, B218)</f>
        <v>0</v>
      </c>
      <c r="H218">
        <v>27</v>
      </c>
      <c r="I218">
        <v>30</v>
      </c>
      <c r="J218">
        <f t="shared" si="6"/>
        <v>0.47368421052631576</v>
      </c>
      <c r="K218">
        <v>3.40368311035472</v>
      </c>
      <c r="L218">
        <v>275</v>
      </c>
      <c r="M218">
        <v>0</v>
      </c>
      <c r="N218">
        <v>25</v>
      </c>
      <c r="O218">
        <v>470.2</v>
      </c>
      <c r="P218">
        <v>5.5835700461998901</v>
      </c>
      <c r="Q218">
        <v>3.17422132763418</v>
      </c>
      <c r="R218">
        <v>1.7590361400000001</v>
      </c>
      <c r="S218">
        <v>0.23569023569023501</v>
      </c>
      <c r="T218">
        <v>1.2450426358725699</v>
      </c>
      <c r="U218">
        <v>3.9693556109419901</v>
      </c>
      <c r="V218">
        <v>-0.51985013298690297</v>
      </c>
      <c r="W218">
        <f t="shared" si="7"/>
        <v>-0.22111872947124755</v>
      </c>
      <c r="X218">
        <v>2.0648137554526298</v>
      </c>
      <c r="Y218">
        <v>-0.87755916556846403</v>
      </c>
      <c r="Z218">
        <v>90.886396639566001</v>
      </c>
      <c r="AA218">
        <v>107.60205855224901</v>
      </c>
      <c r="AC218">
        <v>-0.56567250058727003</v>
      </c>
      <c r="AD218">
        <v>97.665615100829996</v>
      </c>
      <c r="AE218">
        <v>96.085383940623601</v>
      </c>
      <c r="AF218">
        <v>102.251222729124</v>
      </c>
      <c r="AG218">
        <v>93.513127756760596</v>
      </c>
      <c r="AH218">
        <v>92.764671035422793</v>
      </c>
      <c r="AI218">
        <v>0</v>
      </c>
      <c r="AJ218" t="s">
        <v>3301</v>
      </c>
      <c r="AK218">
        <v>113150</v>
      </c>
    </row>
    <row r="219" spans="1:37" hidden="1" x14ac:dyDescent="0.45">
      <c r="A219">
        <v>1003289</v>
      </c>
      <c r="B219" t="s">
        <v>3300</v>
      </c>
      <c r="C219" t="s">
        <v>1</v>
      </c>
      <c r="D219" t="s">
        <v>1</v>
      </c>
      <c r="E219">
        <f>COUNTIFS(HOF!$A$2:$A$1048576, B219)</f>
        <v>0</v>
      </c>
      <c r="F219">
        <f>COUNTIF(HOF!$C:$C, B219)</f>
        <v>0</v>
      </c>
      <c r="H219">
        <v>108</v>
      </c>
      <c r="I219">
        <v>128</v>
      </c>
      <c r="J219">
        <f t="shared" si="6"/>
        <v>0.4576271186440678</v>
      </c>
      <c r="K219">
        <v>4.47828972245334</v>
      </c>
      <c r="L219">
        <v>366</v>
      </c>
      <c r="M219">
        <v>253</v>
      </c>
      <c r="N219">
        <v>11</v>
      </c>
      <c r="O219">
        <v>2003.2</v>
      </c>
      <c r="P219">
        <v>2.9645649115538601</v>
      </c>
      <c r="Q219">
        <v>3.99767086558021</v>
      </c>
      <c r="R219">
        <v>0.74157302999999997</v>
      </c>
      <c r="S219">
        <v>0.26588796784727398</v>
      </c>
      <c r="T219">
        <v>1.5007486008488999</v>
      </c>
      <c r="U219">
        <v>4.42603449675891</v>
      </c>
      <c r="V219">
        <v>14.3674845080822</v>
      </c>
      <c r="W219">
        <f t="shared" si="7"/>
        <v>1.4344533254874401</v>
      </c>
      <c r="Z219">
        <v>109.57621522201001</v>
      </c>
      <c r="AA219">
        <v>107.26483370232</v>
      </c>
      <c r="AC219">
        <v>5.22552256944308E-2</v>
      </c>
      <c r="AD219">
        <v>84.242320412370304</v>
      </c>
      <c r="AE219">
        <v>107.675641987059</v>
      </c>
      <c r="AF219">
        <v>77.978355448109696</v>
      </c>
      <c r="AG219">
        <v>100.685550609128</v>
      </c>
      <c r="AH219">
        <v>103.143724028222</v>
      </c>
      <c r="AJ219" t="s">
        <v>3300</v>
      </c>
      <c r="AK219">
        <v>113353</v>
      </c>
    </row>
    <row r="220" spans="1:37" hidden="1" x14ac:dyDescent="0.45">
      <c r="A220">
        <v>1003317</v>
      </c>
      <c r="B220" t="s">
        <v>3299</v>
      </c>
      <c r="C220" t="s">
        <v>1</v>
      </c>
      <c r="D220" t="s">
        <v>1</v>
      </c>
      <c r="E220">
        <f>COUNTIFS(HOF!$A$2:$A$1048576, B220)</f>
        <v>0</v>
      </c>
      <c r="F220">
        <f>COUNTIF(HOF!$C:$C, B220)</f>
        <v>0</v>
      </c>
      <c r="H220">
        <v>170</v>
      </c>
      <c r="I220">
        <v>177</v>
      </c>
      <c r="J220">
        <f t="shared" si="6"/>
        <v>0.48991354466858789</v>
      </c>
      <c r="K220">
        <v>3.01203379366327</v>
      </c>
      <c r="L220">
        <v>391</v>
      </c>
      <c r="M220">
        <v>352</v>
      </c>
      <c r="N220">
        <v>7</v>
      </c>
      <c r="O220">
        <v>3074.2</v>
      </c>
      <c r="P220">
        <v>3.2988941549645401</v>
      </c>
      <c r="Q220">
        <v>2.4266044848851802</v>
      </c>
      <c r="R220">
        <v>1.3594692399999999</v>
      </c>
      <c r="S220">
        <v>0.254309586637464</v>
      </c>
      <c r="T220">
        <v>1.2313529794632501</v>
      </c>
      <c r="U220">
        <v>3.0937116736853199</v>
      </c>
      <c r="V220">
        <v>30.754462286829899</v>
      </c>
      <c r="W220">
        <f t="shared" si="7"/>
        <v>2.0008107661720058</v>
      </c>
      <c r="Z220">
        <v>96.501882096078006</v>
      </c>
      <c r="AA220">
        <v>100.72441359876601</v>
      </c>
      <c r="AC220">
        <v>-8.1677880022047206E-2</v>
      </c>
      <c r="AD220">
        <v>103.634550144077</v>
      </c>
      <c r="AE220">
        <v>97.068685368331501</v>
      </c>
      <c r="AF220">
        <v>107.17095771831499</v>
      </c>
      <c r="AG220">
        <v>97.593704557447296</v>
      </c>
      <c r="AH220">
        <v>96.795984315885505</v>
      </c>
      <c r="AJ220" t="s">
        <v>3299</v>
      </c>
      <c r="AK220">
        <v>113382</v>
      </c>
    </row>
    <row r="221" spans="1:37" hidden="1" x14ac:dyDescent="0.45">
      <c r="A221">
        <v>1003336</v>
      </c>
      <c r="B221" t="s">
        <v>3298</v>
      </c>
      <c r="C221" t="s">
        <v>1</v>
      </c>
      <c r="D221" t="s">
        <v>1</v>
      </c>
      <c r="E221">
        <f>COUNTIFS(HOF!$A$2:$A$1048576, B221)</f>
        <v>0</v>
      </c>
      <c r="F221">
        <f>COUNTIF(HOF!$C:$C, B221)</f>
        <v>0</v>
      </c>
      <c r="H221">
        <v>169</v>
      </c>
      <c r="I221">
        <v>157</v>
      </c>
      <c r="J221">
        <f t="shared" si="6"/>
        <v>0.51840490797546013</v>
      </c>
      <c r="K221">
        <v>2.97556306893128</v>
      </c>
      <c r="L221">
        <v>453</v>
      </c>
      <c r="M221">
        <v>368</v>
      </c>
      <c r="N221">
        <v>16</v>
      </c>
      <c r="O221">
        <v>2782.2</v>
      </c>
      <c r="P221">
        <v>3.2795879911916499</v>
      </c>
      <c r="Q221">
        <v>2.7523958387614398</v>
      </c>
      <c r="R221">
        <v>1.1915393700000001</v>
      </c>
      <c r="S221">
        <v>0.25140593791513399</v>
      </c>
      <c r="T221">
        <v>1.26748924445901</v>
      </c>
      <c r="U221">
        <v>3.2607982386339902</v>
      </c>
      <c r="V221">
        <v>28.590699902037102</v>
      </c>
      <c r="W221">
        <f t="shared" si="7"/>
        <v>2.0552584215395804</v>
      </c>
      <c r="Z221">
        <v>93.055449873547502</v>
      </c>
      <c r="AA221">
        <v>100.09924787458399</v>
      </c>
      <c r="AC221">
        <v>-0.28523516970270701</v>
      </c>
      <c r="AD221">
        <v>102.37106865871399</v>
      </c>
      <c r="AE221">
        <v>105.11967680307001</v>
      </c>
      <c r="AF221">
        <v>96.504897527532805</v>
      </c>
      <c r="AG221">
        <v>97.331045097439798</v>
      </c>
      <c r="AH221">
        <v>98.402709815367899</v>
      </c>
      <c r="AJ221" t="s">
        <v>3298</v>
      </c>
      <c r="AK221">
        <v>113401</v>
      </c>
    </row>
    <row r="222" spans="1:37" hidden="1" x14ac:dyDescent="0.45">
      <c r="A222">
        <v>1003393</v>
      </c>
      <c r="B222" t="s">
        <v>3297</v>
      </c>
      <c r="C222" t="s">
        <v>1</v>
      </c>
      <c r="D222" t="s">
        <v>1</v>
      </c>
      <c r="E222">
        <f>COUNTIFS(HOF!$A$2:$A$1048576, B222)</f>
        <v>0</v>
      </c>
      <c r="F222">
        <f>COUNTIF(HOF!$C:$C, B222)</f>
        <v>0</v>
      </c>
      <c r="H222">
        <v>186</v>
      </c>
      <c r="I222">
        <v>139</v>
      </c>
      <c r="J222">
        <f t="shared" si="6"/>
        <v>0.5723076923076923</v>
      </c>
      <c r="K222">
        <v>2.68967833684211</v>
      </c>
      <c r="L222">
        <v>378</v>
      </c>
      <c r="M222">
        <v>327</v>
      </c>
      <c r="N222">
        <v>8</v>
      </c>
      <c r="O222">
        <v>2964.2</v>
      </c>
      <c r="P222">
        <v>4.7114907209694801</v>
      </c>
      <c r="Q222">
        <v>3.21486383602234</v>
      </c>
      <c r="R222">
        <v>1.4655335199999999</v>
      </c>
      <c r="S222">
        <v>0.239364163521224</v>
      </c>
      <c r="T222">
        <v>1.2446592755138399</v>
      </c>
      <c r="U222">
        <v>2.7674415668308998</v>
      </c>
      <c r="V222">
        <v>32.577326530590597</v>
      </c>
      <c r="W222">
        <f t="shared" si="7"/>
        <v>2.198051854165751</v>
      </c>
      <c r="Z222">
        <v>93.482186443380698</v>
      </c>
      <c r="AA222">
        <v>97.562720724324805</v>
      </c>
      <c r="AC222">
        <v>-7.7763229988788402E-2</v>
      </c>
      <c r="AD222">
        <v>123.926400519393</v>
      </c>
      <c r="AE222">
        <v>132.22123259490601</v>
      </c>
      <c r="AF222">
        <v>93.605859827413198</v>
      </c>
      <c r="AG222">
        <v>95.247599138139506</v>
      </c>
      <c r="AH222">
        <v>101.95227860328001</v>
      </c>
      <c r="AJ222" t="s">
        <v>3297</v>
      </c>
      <c r="AK222">
        <v>113465</v>
      </c>
    </row>
    <row r="223" spans="1:37" hidden="1" x14ac:dyDescent="0.45">
      <c r="A223">
        <v>1015067</v>
      </c>
      <c r="B223" t="s">
        <v>3296</v>
      </c>
      <c r="C223" t="s">
        <v>1</v>
      </c>
      <c r="D223" t="s">
        <v>1</v>
      </c>
      <c r="E223">
        <f>COUNTIFS(HOF!$A$2:$A$1048576, B223)</f>
        <v>0</v>
      </c>
      <c r="F223">
        <f>COUNTIF(HOF!$C:$C, B223)</f>
        <v>0</v>
      </c>
      <c r="H223">
        <v>81</v>
      </c>
      <c r="I223">
        <v>71</v>
      </c>
      <c r="J223">
        <f t="shared" si="6"/>
        <v>0.53289473684210531</v>
      </c>
      <c r="K223">
        <v>3.71063064961124</v>
      </c>
      <c r="L223">
        <v>190</v>
      </c>
      <c r="M223">
        <v>147</v>
      </c>
      <c r="N223">
        <v>6</v>
      </c>
      <c r="O223">
        <v>1263.2</v>
      </c>
      <c r="P223">
        <v>4.1165921602213</v>
      </c>
      <c r="Q223">
        <v>3.0981273178136099</v>
      </c>
      <c r="R223">
        <v>1.3287356299999999</v>
      </c>
      <c r="S223">
        <v>0.26598506834837499</v>
      </c>
      <c r="T223">
        <v>1.39831186987909</v>
      </c>
      <c r="U223">
        <v>3.4639762064327702</v>
      </c>
      <c r="V223">
        <v>18.386456757783801</v>
      </c>
      <c r="W223">
        <f t="shared" si="7"/>
        <v>2.9110919502507602</v>
      </c>
      <c r="Z223">
        <v>89.118687007095104</v>
      </c>
      <c r="AA223">
        <v>92.051679093512604</v>
      </c>
      <c r="AC223">
        <v>0.218164495149578</v>
      </c>
      <c r="AD223">
        <v>101.725258034113</v>
      </c>
      <c r="AE223">
        <v>103.917388747914</v>
      </c>
      <c r="AF223">
        <v>98.193649475919401</v>
      </c>
      <c r="AG223">
        <v>90.509959007753807</v>
      </c>
      <c r="AH223">
        <v>101.44423732511299</v>
      </c>
      <c r="AJ223" t="s">
        <v>3296</v>
      </c>
    </row>
    <row r="224" spans="1:37" hidden="1" x14ac:dyDescent="0.45">
      <c r="A224">
        <v>1003542</v>
      </c>
      <c r="B224" t="s">
        <v>3295</v>
      </c>
      <c r="C224" t="s">
        <v>1</v>
      </c>
      <c r="D224" t="s">
        <v>1</v>
      </c>
      <c r="E224">
        <f>COUNTIFS(HOF!$A$2:$A$1048576, B224)</f>
        <v>0</v>
      </c>
      <c r="F224">
        <f>COUNTIF(HOF!$C:$C, B224)</f>
        <v>0</v>
      </c>
      <c r="H224">
        <v>93</v>
      </c>
      <c r="I224">
        <v>102</v>
      </c>
      <c r="J224">
        <f t="shared" si="6"/>
        <v>0.47692307692307695</v>
      </c>
      <c r="K224">
        <v>3.1843768996045401</v>
      </c>
      <c r="L224">
        <v>241</v>
      </c>
      <c r="M224">
        <v>192</v>
      </c>
      <c r="N224">
        <v>6</v>
      </c>
      <c r="O224">
        <v>1741</v>
      </c>
      <c r="P224">
        <v>2.3417576875338502</v>
      </c>
      <c r="Q224">
        <v>2.19184383998754</v>
      </c>
      <c r="R224">
        <v>1.0683962300000001</v>
      </c>
      <c r="S224">
        <v>0.27303876203547001</v>
      </c>
      <c r="T224">
        <v>1.3026996407473099</v>
      </c>
      <c r="U224">
        <v>3.2471271983411398</v>
      </c>
      <c r="V224">
        <v>10.7742574289441</v>
      </c>
      <c r="W224">
        <f t="shared" si="7"/>
        <v>1.237709067081459</v>
      </c>
      <c r="Z224">
        <v>109.207096561464</v>
      </c>
      <c r="AA224">
        <v>109.44609643818001</v>
      </c>
      <c r="AC224">
        <v>-6.27502987366019E-2</v>
      </c>
      <c r="AD224">
        <v>65.465645211197099</v>
      </c>
      <c r="AE224">
        <v>82.162416099390796</v>
      </c>
      <c r="AF224">
        <v>78.913712399795301</v>
      </c>
      <c r="AG224">
        <v>106.096396772952</v>
      </c>
      <c r="AH224">
        <v>102.44449971075301</v>
      </c>
      <c r="AJ224" t="s">
        <v>3295</v>
      </c>
      <c r="AK224">
        <v>113607</v>
      </c>
    </row>
    <row r="225" spans="1:37" hidden="1" x14ac:dyDescent="0.45">
      <c r="A225">
        <v>1004066</v>
      </c>
      <c r="B225" t="s">
        <v>3294</v>
      </c>
      <c r="C225" t="s">
        <v>5</v>
      </c>
      <c r="D225" t="s">
        <v>5</v>
      </c>
      <c r="E225">
        <f>COUNTIFS(HOF!$A$2:$A$1048576, B225)</f>
        <v>0</v>
      </c>
      <c r="F225">
        <f>COUNTIF(HOF!$C:$C, B225)</f>
        <v>0</v>
      </c>
      <c r="H225">
        <v>45</v>
      </c>
      <c r="I225">
        <v>58</v>
      </c>
      <c r="J225">
        <f t="shared" si="6"/>
        <v>0.43689320388349512</v>
      </c>
      <c r="K225">
        <v>4.3412185629125002</v>
      </c>
      <c r="L225">
        <v>281</v>
      </c>
      <c r="M225">
        <v>78</v>
      </c>
      <c r="N225">
        <v>13</v>
      </c>
      <c r="O225">
        <v>831.1</v>
      </c>
      <c r="P225">
        <v>3.3885321949915501</v>
      </c>
      <c r="Q225">
        <v>2.2734561052658901</v>
      </c>
      <c r="R225">
        <v>1.4904761900000001</v>
      </c>
      <c r="S225">
        <v>0.28015564202334597</v>
      </c>
      <c r="T225">
        <v>1.37850830509773</v>
      </c>
      <c r="U225">
        <v>3.92009217818828</v>
      </c>
      <c r="V225">
        <v>8.1937877275049598</v>
      </c>
      <c r="W225">
        <f t="shared" si="7"/>
        <v>1.9717934610768766</v>
      </c>
      <c r="Z225">
        <v>110.58793449029601</v>
      </c>
      <c r="AA225">
        <v>97.782807388777897</v>
      </c>
      <c r="AC225">
        <v>0.42112638472421898</v>
      </c>
      <c r="AD225">
        <v>67.349875780732603</v>
      </c>
      <c r="AE225">
        <v>66.325368956666395</v>
      </c>
      <c r="AF225">
        <v>102.56772569496501</v>
      </c>
      <c r="AG225">
        <v>112.799557473964</v>
      </c>
      <c r="AH225">
        <v>102.56353146481899</v>
      </c>
      <c r="AJ225" t="s">
        <v>3294</v>
      </c>
      <c r="AK225">
        <v>114152</v>
      </c>
    </row>
    <row r="226" spans="1:37" hidden="1" x14ac:dyDescent="0.45">
      <c r="A226">
        <v>1004144</v>
      </c>
      <c r="B226" t="s">
        <v>3293</v>
      </c>
      <c r="C226" t="s">
        <v>5</v>
      </c>
      <c r="D226" t="s">
        <v>5</v>
      </c>
      <c r="E226">
        <f>COUNTIFS(HOF!$A$2:$A$1048576, B226)</f>
        <v>0</v>
      </c>
      <c r="F226">
        <f>COUNTIF(HOF!$C:$C, B226)</f>
        <v>0</v>
      </c>
      <c r="H226">
        <v>16</v>
      </c>
      <c r="I226">
        <v>21</v>
      </c>
      <c r="J226">
        <f t="shared" si="6"/>
        <v>0.43243243243243246</v>
      </c>
      <c r="K226">
        <v>3.7873320327942701</v>
      </c>
      <c r="L226">
        <v>123</v>
      </c>
      <c r="M226">
        <v>40</v>
      </c>
      <c r="N226">
        <v>3</v>
      </c>
      <c r="O226">
        <v>442</v>
      </c>
      <c r="P226">
        <v>3.4004540294443202</v>
      </c>
      <c r="Q226">
        <v>3.9298660340284699</v>
      </c>
      <c r="R226">
        <v>0.86528497000000004</v>
      </c>
      <c r="S226">
        <v>0.25415949512335001</v>
      </c>
      <c r="T226">
        <v>1.43891467912614</v>
      </c>
      <c r="U226">
        <v>4.0419212731415604</v>
      </c>
      <c r="V226">
        <v>1.6793565824627801</v>
      </c>
      <c r="W226">
        <f t="shared" si="7"/>
        <v>0.7598898563180001</v>
      </c>
      <c r="Z226">
        <v>106.32591143636201</v>
      </c>
      <c r="AA226">
        <v>109.744105068924</v>
      </c>
      <c r="AC226">
        <v>-0.25458924034728397</v>
      </c>
      <c r="AD226">
        <v>99.162338284963297</v>
      </c>
      <c r="AE226">
        <v>116.12345878223201</v>
      </c>
      <c r="AF226">
        <v>85.924170795778593</v>
      </c>
      <c r="AG226">
        <v>100.272429308478</v>
      </c>
      <c r="AH226">
        <v>105.41952242982801</v>
      </c>
      <c r="AJ226" t="s">
        <v>3293</v>
      </c>
      <c r="AK226">
        <v>114227</v>
      </c>
    </row>
    <row r="227" spans="1:37" hidden="1" x14ac:dyDescent="0.45">
      <c r="A227">
        <v>1015181</v>
      </c>
      <c r="B227" t="s">
        <v>3292</v>
      </c>
      <c r="C227" t="s">
        <v>5</v>
      </c>
      <c r="D227" t="s">
        <v>1</v>
      </c>
      <c r="E227">
        <f>COUNTIFS(HOF!$A$2:$A$1048576, B227)</f>
        <v>0</v>
      </c>
      <c r="F227">
        <f>COUNTIF(HOF!$C:$C, B227)</f>
        <v>0</v>
      </c>
      <c r="H227">
        <v>59</v>
      </c>
      <c r="I227">
        <v>50</v>
      </c>
      <c r="J227">
        <f t="shared" si="6"/>
        <v>0.54128440366972475</v>
      </c>
      <c r="K227">
        <v>4.1552067072427299</v>
      </c>
      <c r="L227">
        <v>186</v>
      </c>
      <c r="M227">
        <v>107</v>
      </c>
      <c r="N227">
        <v>5</v>
      </c>
      <c r="O227">
        <v>1018</v>
      </c>
      <c r="P227">
        <v>4.3939100712758199</v>
      </c>
      <c r="Q227">
        <v>2.6964639270404902</v>
      </c>
      <c r="R227">
        <v>1.6295082000000001</v>
      </c>
      <c r="S227">
        <v>0.255189759006552</v>
      </c>
      <c r="T227">
        <v>1.32023588996081</v>
      </c>
      <c r="U227">
        <v>4.1026243873723498</v>
      </c>
      <c r="V227">
        <v>10.0672895163297</v>
      </c>
      <c r="W227">
        <f t="shared" si="7"/>
        <v>1.977856486508782</v>
      </c>
      <c r="Z227">
        <v>95.295967642348103</v>
      </c>
      <c r="AA227">
        <v>101.844009125658</v>
      </c>
      <c r="AC227">
        <v>2.5222278622504E-2</v>
      </c>
      <c r="AD227">
        <v>110.815565573528</v>
      </c>
      <c r="AE227">
        <v>88.836828393736994</v>
      </c>
      <c r="AF227">
        <v>122.419517390278</v>
      </c>
      <c r="AG227">
        <v>84.400054517925398</v>
      </c>
      <c r="AH227">
        <v>93.341950120097806</v>
      </c>
      <c r="AJ227" t="s">
        <v>3292</v>
      </c>
    </row>
    <row r="228" spans="1:37" hidden="1" x14ac:dyDescent="0.45">
      <c r="A228">
        <v>1004275</v>
      </c>
      <c r="B228" t="s">
        <v>3291</v>
      </c>
      <c r="C228" t="s">
        <v>5</v>
      </c>
      <c r="D228" t="s">
        <v>1</v>
      </c>
      <c r="E228">
        <f>COUNTIFS(HOF!$A$2:$A$1048576, B228)</f>
        <v>0</v>
      </c>
      <c r="F228">
        <f>COUNTIF(HOF!$C:$C, B228)</f>
        <v>0</v>
      </c>
      <c r="H228">
        <v>16</v>
      </c>
      <c r="I228">
        <v>20</v>
      </c>
      <c r="J228">
        <f t="shared" si="6"/>
        <v>0.44444444444444442</v>
      </c>
      <c r="K228">
        <v>2.5648623840212998</v>
      </c>
      <c r="L228">
        <v>61</v>
      </c>
      <c r="M228">
        <v>33</v>
      </c>
      <c r="N228">
        <v>0</v>
      </c>
      <c r="O228">
        <v>326.10000000000002</v>
      </c>
      <c r="P228">
        <v>3.5852915045459102</v>
      </c>
      <c r="Q228">
        <v>3.8610831587417498</v>
      </c>
      <c r="R228">
        <v>0.92857142999999998</v>
      </c>
      <c r="S228">
        <v>0.23519440820286899</v>
      </c>
      <c r="T228">
        <v>1.2962207747204399</v>
      </c>
      <c r="U228">
        <v>3.0001305196133701</v>
      </c>
      <c r="V228">
        <v>1.6388967130333101</v>
      </c>
      <c r="W228">
        <f t="shared" si="7"/>
        <v>1.0051497780026433</v>
      </c>
      <c r="Z228">
        <v>97.832915540339201</v>
      </c>
      <c r="AA228">
        <v>111.71411480516799</v>
      </c>
      <c r="AC228">
        <v>-0.43526813559206801</v>
      </c>
      <c r="AD228">
        <v>101.77858367664101</v>
      </c>
      <c r="AE228">
        <v>132.47234411387899</v>
      </c>
      <c r="AF228">
        <v>76.299627988213402</v>
      </c>
      <c r="AG228">
        <v>98.259942169714293</v>
      </c>
      <c r="AH228">
        <v>107.082335968202</v>
      </c>
      <c r="AJ228" t="s">
        <v>3291</v>
      </c>
      <c r="AK228">
        <v>114366</v>
      </c>
    </row>
    <row r="229" spans="1:37" hidden="1" x14ac:dyDescent="0.45">
      <c r="A229">
        <v>1015230</v>
      </c>
      <c r="B229" t="s">
        <v>3290</v>
      </c>
      <c r="C229" t="s">
        <v>1</v>
      </c>
      <c r="D229" t="s">
        <v>5</v>
      </c>
      <c r="E229">
        <f>COUNTIFS(HOF!$A$2:$A$1048576, B229)</f>
        <v>0</v>
      </c>
      <c r="F229">
        <f>COUNTIF(HOF!$C:$C, B229)</f>
        <v>0</v>
      </c>
      <c r="H229">
        <v>24</v>
      </c>
      <c r="I229">
        <v>23</v>
      </c>
      <c r="J229">
        <f t="shared" si="6"/>
        <v>0.51063829787234039</v>
      </c>
      <c r="K229">
        <v>3.9330702798839998</v>
      </c>
      <c r="L229">
        <v>81</v>
      </c>
      <c r="M229">
        <v>51</v>
      </c>
      <c r="N229">
        <v>4</v>
      </c>
      <c r="O229">
        <v>423.1</v>
      </c>
      <c r="P229">
        <v>4.2307080307941396</v>
      </c>
      <c r="Q229">
        <v>3.0401570271535698</v>
      </c>
      <c r="R229">
        <v>1.39160839</v>
      </c>
      <c r="S229">
        <v>0.25307041433590299</v>
      </c>
      <c r="T229">
        <v>1.33464547035102</v>
      </c>
      <c r="U229">
        <v>3.76499414907539</v>
      </c>
      <c r="V229">
        <v>3.1262995153665498</v>
      </c>
      <c r="W229">
        <f t="shared" si="7"/>
        <v>1.4778064360040415</v>
      </c>
      <c r="Z229">
        <v>98.628911133921093</v>
      </c>
      <c r="AA229">
        <v>103.682285766487</v>
      </c>
      <c r="AC229">
        <v>0.146905606115628</v>
      </c>
      <c r="AD229">
        <v>102.788881154091</v>
      </c>
      <c r="AE229">
        <v>102.868348714828</v>
      </c>
      <c r="AF229">
        <v>100.725006202239</v>
      </c>
      <c r="AG229">
        <v>85.856381681080805</v>
      </c>
      <c r="AH229">
        <v>98.954385492159304</v>
      </c>
      <c r="AJ229" t="s">
        <v>3290</v>
      </c>
    </row>
    <row r="230" spans="1:37" hidden="1" x14ac:dyDescent="0.45">
      <c r="A230">
        <v>1004802</v>
      </c>
      <c r="B230" t="s">
        <v>3289</v>
      </c>
      <c r="C230" t="s">
        <v>5</v>
      </c>
      <c r="D230" t="s">
        <v>5</v>
      </c>
      <c r="E230">
        <f>COUNTIFS(HOF!$A$2:$A$1048576, B230)</f>
        <v>0</v>
      </c>
      <c r="F230">
        <f>COUNTIF(HOF!$C:$C, B230)</f>
        <v>0</v>
      </c>
      <c r="H230">
        <v>15</v>
      </c>
      <c r="I230">
        <v>24</v>
      </c>
      <c r="J230">
        <f t="shared" si="6"/>
        <v>0.38461538461538464</v>
      </c>
      <c r="K230">
        <v>4.0239516668618602</v>
      </c>
      <c r="L230">
        <v>144</v>
      </c>
      <c r="M230">
        <v>44</v>
      </c>
      <c r="N230">
        <v>10</v>
      </c>
      <c r="O230">
        <v>501</v>
      </c>
      <c r="P230">
        <v>5.4071850523456302</v>
      </c>
      <c r="Q230">
        <v>3.59281398826952</v>
      </c>
      <c r="R230">
        <v>1.5049999999999999</v>
      </c>
      <c r="S230">
        <v>0.25514403292180998</v>
      </c>
      <c r="T230">
        <v>1.3892214087975401</v>
      </c>
      <c r="U230">
        <v>3.39281928990922</v>
      </c>
      <c r="V230">
        <v>4.5814542602747599</v>
      </c>
      <c r="W230">
        <f t="shared" si="7"/>
        <v>1.8289238563971097</v>
      </c>
      <c r="X230">
        <v>-0.29786791279911901</v>
      </c>
      <c r="Y230">
        <v>2.9928693542424601E-2</v>
      </c>
      <c r="Z230">
        <v>117.106673789499</v>
      </c>
      <c r="AA230">
        <v>96.446913142861106</v>
      </c>
      <c r="AC230">
        <v>0.63113237695264601</v>
      </c>
      <c r="AD230">
        <v>101.962339798511</v>
      </c>
      <c r="AE230">
        <v>107.826236590839</v>
      </c>
      <c r="AF230">
        <v>94.434056637413605</v>
      </c>
      <c r="AG230">
        <v>104.137807613652</v>
      </c>
      <c r="AH230">
        <v>106.229232898951</v>
      </c>
      <c r="AI230">
        <v>0</v>
      </c>
      <c r="AJ230" t="s">
        <v>3289</v>
      </c>
      <c r="AK230">
        <v>114890</v>
      </c>
    </row>
    <row r="231" spans="1:37" hidden="1" x14ac:dyDescent="0.45">
      <c r="A231">
        <v>1004925</v>
      </c>
      <c r="B231" t="s">
        <v>3288</v>
      </c>
      <c r="C231" t="s">
        <v>1</v>
      </c>
      <c r="D231" t="s">
        <v>5</v>
      </c>
      <c r="E231">
        <f>COUNTIFS(HOF!$A$2:$A$1048576, B231)</f>
        <v>0</v>
      </c>
      <c r="F231">
        <f>COUNTIF(HOF!$C:$C, B231)</f>
        <v>0</v>
      </c>
      <c r="H231">
        <v>14</v>
      </c>
      <c r="I231">
        <v>29</v>
      </c>
      <c r="J231">
        <f t="shared" si="6"/>
        <v>0.32558139534883723</v>
      </c>
      <c r="K231">
        <v>2.8993294528893401</v>
      </c>
      <c r="L231">
        <v>64</v>
      </c>
      <c r="M231">
        <v>40</v>
      </c>
      <c r="N231">
        <v>1</v>
      </c>
      <c r="O231">
        <v>347.2</v>
      </c>
      <c r="P231">
        <v>3.65004868622677</v>
      </c>
      <c r="Q231">
        <v>2.7181213620837599</v>
      </c>
      <c r="R231">
        <v>1.34285714</v>
      </c>
      <c r="S231">
        <v>0.24665369329613701</v>
      </c>
      <c r="T231">
        <v>1.2253118521139501</v>
      </c>
      <c r="U231">
        <v>2.6528184815577198</v>
      </c>
      <c r="V231">
        <v>1.5420805364847101</v>
      </c>
      <c r="W231">
        <f t="shared" si="7"/>
        <v>0.88829523991054737</v>
      </c>
      <c r="Z231">
        <v>121.10997000204701</v>
      </c>
      <c r="AA231">
        <v>114.385656978356</v>
      </c>
      <c r="AC231">
        <v>0.246510971331627</v>
      </c>
      <c r="AD231">
        <v>90.841561578222795</v>
      </c>
      <c r="AE231">
        <v>110.08702170464301</v>
      </c>
      <c r="AF231">
        <v>82.172840138672797</v>
      </c>
      <c r="AG231">
        <v>103.835046018326</v>
      </c>
      <c r="AH231">
        <v>106.214093257774</v>
      </c>
      <c r="AJ231" t="s">
        <v>3288</v>
      </c>
      <c r="AK231">
        <v>115034</v>
      </c>
    </row>
    <row r="232" spans="1:37" hidden="1" x14ac:dyDescent="0.45">
      <c r="A232">
        <v>1005027</v>
      </c>
      <c r="B232" t="s">
        <v>3287</v>
      </c>
      <c r="C232" t="s">
        <v>5</v>
      </c>
      <c r="D232" t="s">
        <v>1</v>
      </c>
      <c r="E232">
        <f>COUNTIFS(HOF!$A$2:$A$1048576, B232)</f>
        <v>0</v>
      </c>
      <c r="F232">
        <f>COUNTIF(HOF!$C:$C, B232)</f>
        <v>0</v>
      </c>
      <c r="H232">
        <v>31</v>
      </c>
      <c r="I232">
        <v>67</v>
      </c>
      <c r="J232">
        <f t="shared" si="6"/>
        <v>0.31632653061224492</v>
      </c>
      <c r="K232">
        <v>4.4140669367955203</v>
      </c>
      <c r="L232">
        <v>231</v>
      </c>
      <c r="M232">
        <v>97</v>
      </c>
      <c r="N232">
        <v>19</v>
      </c>
      <c r="O232">
        <v>715.2</v>
      </c>
      <c r="P232">
        <v>5.5584546611499102</v>
      </c>
      <c r="Q232">
        <v>3.6092228229638499</v>
      </c>
      <c r="R232">
        <v>1.5400696899999999</v>
      </c>
      <c r="S232">
        <v>0.26395759717314399</v>
      </c>
      <c r="T232">
        <v>1.44480696823253</v>
      </c>
      <c r="U232">
        <v>3.9374504091534801</v>
      </c>
      <c r="V232">
        <v>2.10165075585246</v>
      </c>
      <c r="W232">
        <f t="shared" si="7"/>
        <v>0.58770994291176171</v>
      </c>
      <c r="X232">
        <v>-4.3549879416823298</v>
      </c>
      <c r="Y232">
        <v>0.78106080863544503</v>
      </c>
      <c r="Z232">
        <v>129.07304227426701</v>
      </c>
      <c r="AA232">
        <v>114.618053541884</v>
      </c>
      <c r="AC232">
        <v>0.47661652764203399</v>
      </c>
      <c r="AD232">
        <v>105.088559106129</v>
      </c>
      <c r="AE232">
        <v>107.312549581014</v>
      </c>
      <c r="AF232">
        <v>97.874371928188495</v>
      </c>
      <c r="AG232">
        <v>106.36143890360501</v>
      </c>
      <c r="AH232">
        <v>108.439360043078</v>
      </c>
      <c r="AI232">
        <v>15</v>
      </c>
      <c r="AJ232" t="s">
        <v>3287</v>
      </c>
      <c r="AK232">
        <v>115123</v>
      </c>
    </row>
    <row r="233" spans="1:37" hidden="1" x14ac:dyDescent="0.45">
      <c r="A233">
        <v>1005136</v>
      </c>
      <c r="B233" t="s">
        <v>3286</v>
      </c>
      <c r="C233" t="s">
        <v>1</v>
      </c>
      <c r="D233" t="s">
        <v>1</v>
      </c>
      <c r="E233">
        <f>COUNTIFS(HOF!$A$2:$A$1048576, B233)</f>
        <v>0</v>
      </c>
      <c r="F233">
        <f>COUNTIF(HOF!$C:$C, B233)</f>
        <v>0</v>
      </c>
      <c r="H233">
        <v>162</v>
      </c>
      <c r="I233">
        <v>136</v>
      </c>
      <c r="J233">
        <f t="shared" si="6"/>
        <v>0.5436241610738255</v>
      </c>
      <c r="K233">
        <v>3.9304686518976801</v>
      </c>
      <c r="L233">
        <v>398</v>
      </c>
      <c r="M233">
        <v>390</v>
      </c>
      <c r="N233">
        <v>0</v>
      </c>
      <c r="O233">
        <v>2560</v>
      </c>
      <c r="P233">
        <v>4.4964842627702399</v>
      </c>
      <c r="Q233">
        <v>2.1867186954207098</v>
      </c>
      <c r="R233">
        <v>2.0562700999999999</v>
      </c>
      <c r="S233">
        <v>0.26358049167327502</v>
      </c>
      <c r="T233">
        <v>1.28164059301096</v>
      </c>
      <c r="U233">
        <v>3.9975595236153199</v>
      </c>
      <c r="V233">
        <v>28.9109757286496</v>
      </c>
      <c r="W233">
        <f t="shared" si="7"/>
        <v>2.25866997880075</v>
      </c>
      <c r="X233">
        <v>3.7798060997010898</v>
      </c>
      <c r="Y233">
        <v>5.36207563812569</v>
      </c>
      <c r="Z233">
        <v>101.411962911107</v>
      </c>
      <c r="AA233">
        <v>102.408541500631</v>
      </c>
      <c r="AC233">
        <v>-6.7090871717644607E-2</v>
      </c>
      <c r="AD233">
        <v>81.246392804281001</v>
      </c>
      <c r="AE233">
        <v>66.304932428710003</v>
      </c>
      <c r="AF233">
        <v>122.04553448561001</v>
      </c>
      <c r="AG233">
        <v>104.116921234117</v>
      </c>
      <c r="AH233">
        <v>95.058245976608305</v>
      </c>
      <c r="AI233">
        <v>213</v>
      </c>
      <c r="AJ233" t="s">
        <v>3286</v>
      </c>
      <c r="AK233">
        <v>115242</v>
      </c>
    </row>
    <row r="234" spans="1:37" hidden="1" x14ac:dyDescent="0.45">
      <c r="A234">
        <v>1005229</v>
      </c>
      <c r="B234" t="s">
        <v>3285</v>
      </c>
      <c r="C234" t="s">
        <v>1</v>
      </c>
      <c r="D234" t="s">
        <v>1</v>
      </c>
      <c r="E234">
        <f>COUNTIFS(HOF!$A$2:$A$1048576, B234)</f>
        <v>0</v>
      </c>
      <c r="F234">
        <f>COUNTIF(HOF!$C:$C, B234)</f>
        <v>0</v>
      </c>
      <c r="H234">
        <v>102</v>
      </c>
      <c r="I234">
        <v>94</v>
      </c>
      <c r="J234">
        <f t="shared" si="6"/>
        <v>0.52040816326530615</v>
      </c>
      <c r="K234">
        <v>4.0285386809702803</v>
      </c>
      <c r="L234">
        <v>324</v>
      </c>
      <c r="M234">
        <v>224</v>
      </c>
      <c r="N234">
        <v>8</v>
      </c>
      <c r="O234">
        <v>1740.1</v>
      </c>
      <c r="P234">
        <v>4.4267382681778598</v>
      </c>
      <c r="Q234">
        <v>4.0285386809702803</v>
      </c>
      <c r="R234">
        <v>1.0988446700000001</v>
      </c>
      <c r="S234">
        <v>0.268831358783092</v>
      </c>
      <c r="T234">
        <v>1.5037349490941601</v>
      </c>
      <c r="U234">
        <v>4.06890585648231</v>
      </c>
      <c r="V234">
        <v>21.403522701933898</v>
      </c>
      <c r="W234">
        <f t="shared" si="7"/>
        <v>2.4600336419670019</v>
      </c>
      <c r="Z234">
        <v>99.111441753839799</v>
      </c>
      <c r="AA234">
        <v>96.169081327518299</v>
      </c>
      <c r="AC234">
        <v>-4.03671755120322E-2</v>
      </c>
      <c r="AD234">
        <v>140.55463863780199</v>
      </c>
      <c r="AE234">
        <v>143.34424012892501</v>
      </c>
      <c r="AF234">
        <v>98.216745366523696</v>
      </c>
      <c r="AG234">
        <v>98.329240282411703</v>
      </c>
      <c r="AH234">
        <v>106.674070249799</v>
      </c>
      <c r="AJ234" t="s">
        <v>3285</v>
      </c>
      <c r="AK234">
        <v>115358</v>
      </c>
    </row>
    <row r="235" spans="1:37" hidden="1" x14ac:dyDescent="0.45">
      <c r="A235">
        <v>1005303</v>
      </c>
      <c r="B235" t="s">
        <v>3284</v>
      </c>
      <c r="C235" t="s">
        <v>1</v>
      </c>
      <c r="D235" t="s">
        <v>1</v>
      </c>
      <c r="E235">
        <f>COUNTIFS(HOF!$A$2:$A$1048576, B235)</f>
        <v>0</v>
      </c>
      <c r="F235">
        <f>COUNTIF(HOF!$C:$C, B235)</f>
        <v>0</v>
      </c>
      <c r="H235">
        <v>111</v>
      </c>
      <c r="I235">
        <v>110</v>
      </c>
      <c r="J235">
        <f t="shared" si="6"/>
        <v>0.50226244343891402</v>
      </c>
      <c r="K235">
        <v>3.35827779968692</v>
      </c>
      <c r="L235">
        <v>374</v>
      </c>
      <c r="M235">
        <v>260</v>
      </c>
      <c r="N235">
        <v>14</v>
      </c>
      <c r="O235">
        <v>1951</v>
      </c>
      <c r="P235">
        <v>5.20348538193248</v>
      </c>
      <c r="Q235">
        <v>2.2696053261620399</v>
      </c>
      <c r="R235">
        <v>2.2926829299999998</v>
      </c>
      <c r="S235">
        <v>0.24973642593568701</v>
      </c>
      <c r="T235">
        <v>1.22347513856115</v>
      </c>
      <c r="U235">
        <v>3.2796476973147701</v>
      </c>
      <c r="V235">
        <v>31.888305824249901</v>
      </c>
      <c r="W235">
        <f t="shared" si="7"/>
        <v>3.2689191003844082</v>
      </c>
      <c r="X235">
        <v>-1.1438280642032601</v>
      </c>
      <c r="Y235">
        <v>-0.13023391291656999</v>
      </c>
      <c r="Z235">
        <v>88.347905054012301</v>
      </c>
      <c r="AA235">
        <v>89.784717115070407</v>
      </c>
      <c r="AC235">
        <v>7.8630102372150207E-2</v>
      </c>
      <c r="AD235">
        <v>92.703174102764805</v>
      </c>
      <c r="AE235">
        <v>72.3828374392982</v>
      </c>
      <c r="AF235">
        <v>129.09133743963301</v>
      </c>
      <c r="AG235">
        <v>100.843528569249</v>
      </c>
      <c r="AH235">
        <v>93.698429429684396</v>
      </c>
      <c r="AI235">
        <v>13</v>
      </c>
      <c r="AJ235" t="s">
        <v>3284</v>
      </c>
      <c r="AK235">
        <v>115413</v>
      </c>
    </row>
    <row r="236" spans="1:37" hidden="1" x14ac:dyDescent="0.45">
      <c r="A236">
        <v>1005396</v>
      </c>
      <c r="B236" t="s">
        <v>3283</v>
      </c>
      <c r="C236" t="s">
        <v>5</v>
      </c>
      <c r="D236" t="s">
        <v>5</v>
      </c>
      <c r="E236">
        <f>COUNTIFS(HOF!$A$2:$A$1048576, B236)</f>
        <v>0</v>
      </c>
      <c r="F236">
        <f>COUNTIF(HOF!$C:$C, B236)</f>
        <v>0</v>
      </c>
      <c r="H236">
        <v>24</v>
      </c>
      <c r="I236">
        <v>22</v>
      </c>
      <c r="J236">
        <f t="shared" si="6"/>
        <v>0.52173913043478259</v>
      </c>
      <c r="K236">
        <v>3.92236712216289</v>
      </c>
      <c r="L236">
        <v>121</v>
      </c>
      <c r="M236">
        <v>37</v>
      </c>
      <c r="N236">
        <v>8</v>
      </c>
      <c r="O236">
        <v>433.2</v>
      </c>
      <c r="P236">
        <v>3.0922365142977202</v>
      </c>
      <c r="Q236">
        <v>2.2621059064325602</v>
      </c>
      <c r="R236">
        <v>1.36697248</v>
      </c>
      <c r="S236">
        <v>0.26885434657455298</v>
      </c>
      <c r="T236">
        <v>1.3282089725842501</v>
      </c>
      <c r="U236">
        <v>3.6848468908486902</v>
      </c>
      <c r="V236">
        <v>5.2882937230169702</v>
      </c>
      <c r="W236">
        <f t="shared" si="7"/>
        <v>2.4415021805249171</v>
      </c>
      <c r="Z236">
        <v>98.918660426795498</v>
      </c>
      <c r="AA236">
        <v>89.869535555870897</v>
      </c>
      <c r="AC236">
        <v>0.237520231314201</v>
      </c>
      <c r="AD236">
        <v>99.416661827032996</v>
      </c>
      <c r="AE236">
        <v>80.182373358634806</v>
      </c>
      <c r="AF236">
        <v>124.809123624976</v>
      </c>
      <c r="AG236">
        <v>98.795934639962297</v>
      </c>
      <c r="AH236">
        <v>94.492739054534496</v>
      </c>
      <c r="AJ236" t="s">
        <v>3283</v>
      </c>
      <c r="AK236">
        <v>115538</v>
      </c>
    </row>
    <row r="237" spans="1:37" hidden="1" x14ac:dyDescent="0.45">
      <c r="A237">
        <v>1005438</v>
      </c>
      <c r="B237" t="s">
        <v>3282</v>
      </c>
      <c r="C237" t="s">
        <v>1</v>
      </c>
      <c r="D237" t="s">
        <v>1</v>
      </c>
      <c r="E237">
        <f>COUNTIFS(HOF!$A$2:$A$1048576, B237)</f>
        <v>0</v>
      </c>
      <c r="F237">
        <f>COUNTIF(HOF!$C:$C, B237)</f>
        <v>0</v>
      </c>
      <c r="H237">
        <v>66</v>
      </c>
      <c r="I237">
        <v>120</v>
      </c>
      <c r="J237">
        <f t="shared" si="6"/>
        <v>0.35483870967741937</v>
      </c>
      <c r="K237">
        <v>4.6479138087182799</v>
      </c>
      <c r="L237">
        <v>206</v>
      </c>
      <c r="M237">
        <v>190</v>
      </c>
      <c r="N237">
        <v>3</v>
      </c>
      <c r="O237">
        <v>1582</v>
      </c>
      <c r="P237">
        <v>2.4519594266310598</v>
      </c>
      <c r="Q237">
        <v>4.00505669686373</v>
      </c>
      <c r="R237">
        <v>0.61221590999999997</v>
      </c>
      <c r="S237">
        <v>0.28963860261463897</v>
      </c>
      <c r="T237">
        <v>1.5948166108249899</v>
      </c>
      <c r="U237">
        <v>4.4261718848446403</v>
      </c>
      <c r="V237">
        <v>10.0390004403889</v>
      </c>
      <c r="W237">
        <f t="shared" si="7"/>
        <v>1.2691530265978381</v>
      </c>
      <c r="Z237">
        <v>114.485574341611</v>
      </c>
      <c r="AA237">
        <v>110.004118999311</v>
      </c>
      <c r="AC237">
        <v>0.22174192387363201</v>
      </c>
      <c r="AD237">
        <v>89.624658944155797</v>
      </c>
      <c r="AE237">
        <v>128.783997788204</v>
      </c>
      <c r="AF237">
        <v>69.674877090422001</v>
      </c>
      <c r="AG237">
        <v>102.100929182548</v>
      </c>
      <c r="AH237">
        <v>109.053496084987</v>
      </c>
      <c r="AJ237" t="s">
        <v>3282</v>
      </c>
      <c r="AK237">
        <v>115558</v>
      </c>
    </row>
    <row r="238" spans="1:37" hidden="1" x14ac:dyDescent="0.45">
      <c r="A238">
        <v>1015384</v>
      </c>
      <c r="B238" t="s">
        <v>3281</v>
      </c>
      <c r="C238" t="s">
        <v>5</v>
      </c>
      <c r="D238" t="s">
        <v>1</v>
      </c>
      <c r="E238">
        <f>COUNTIFS(HOF!$A$2:$A$1048576, B238)</f>
        <v>0</v>
      </c>
      <c r="F238">
        <f>COUNTIF(HOF!$C:$C, B238)</f>
        <v>0</v>
      </c>
      <c r="H238">
        <v>23</v>
      </c>
      <c r="I238">
        <v>37</v>
      </c>
      <c r="J238">
        <f t="shared" si="6"/>
        <v>0.38333333333333336</v>
      </c>
      <c r="K238">
        <v>5.5285691622230297</v>
      </c>
      <c r="L238">
        <v>106</v>
      </c>
      <c r="M238">
        <v>56</v>
      </c>
      <c r="N238">
        <v>3</v>
      </c>
      <c r="O238">
        <v>490</v>
      </c>
      <c r="P238">
        <v>4.2061207247477599</v>
      </c>
      <c r="Q238">
        <v>3.6734678818757698</v>
      </c>
      <c r="R238">
        <v>1.145</v>
      </c>
      <c r="S238">
        <v>0.27273646377470201</v>
      </c>
      <c r="T238">
        <v>1.5061218315690601</v>
      </c>
      <c r="U238">
        <v>4.3097676429328304</v>
      </c>
      <c r="V238">
        <v>0.88636045902967397</v>
      </c>
      <c r="W238">
        <f t="shared" si="7"/>
        <v>0.3617797791957853</v>
      </c>
      <c r="Z238">
        <v>123.66552991362499</v>
      </c>
      <c r="AA238">
        <v>109.305833482865</v>
      </c>
      <c r="AC238">
        <v>1.2637376987001601</v>
      </c>
      <c r="AD238">
        <v>95.113161611995693</v>
      </c>
      <c r="AE238">
        <v>113.807353663437</v>
      </c>
      <c r="AF238">
        <v>82.8308948010298</v>
      </c>
      <c r="AG238">
        <v>79.067289345184903</v>
      </c>
      <c r="AH238">
        <v>104.417685810661</v>
      </c>
      <c r="AJ238" t="s">
        <v>3281</v>
      </c>
    </row>
    <row r="239" spans="1:37" hidden="1" x14ac:dyDescent="0.45">
      <c r="A239">
        <v>1005511</v>
      </c>
      <c r="B239" t="s">
        <v>3280</v>
      </c>
      <c r="C239" t="s">
        <v>1</v>
      </c>
      <c r="D239" t="s">
        <v>1</v>
      </c>
      <c r="E239">
        <f>COUNTIFS(HOF!$A$2:$A$1048576, B239)</f>
        <v>0</v>
      </c>
      <c r="F239">
        <f>COUNTIF(HOF!$C:$C, B239)</f>
        <v>0</v>
      </c>
      <c r="H239">
        <v>32</v>
      </c>
      <c r="I239">
        <v>31</v>
      </c>
      <c r="J239">
        <f t="shared" si="6"/>
        <v>0.50793650793650791</v>
      </c>
      <c r="K239">
        <v>4.9750162568357501</v>
      </c>
      <c r="L239">
        <v>76</v>
      </c>
      <c r="M239">
        <v>66</v>
      </c>
      <c r="N239">
        <v>3</v>
      </c>
      <c r="O239">
        <v>533.20000000000005</v>
      </c>
      <c r="P239">
        <v>3.2548411443027101</v>
      </c>
      <c r="Q239">
        <v>3.9462840816934399</v>
      </c>
      <c r="R239">
        <v>0.82478631999999996</v>
      </c>
      <c r="S239">
        <v>0.29475995445405101</v>
      </c>
      <c r="T239">
        <v>1.6171145121089401</v>
      </c>
      <c r="U239">
        <v>4.4890969475112303</v>
      </c>
      <c r="V239">
        <v>6.8488973267376396</v>
      </c>
      <c r="W239">
        <f t="shared" si="7"/>
        <v>2.5689787422121677</v>
      </c>
      <c r="Z239">
        <v>104.07157156138599</v>
      </c>
      <c r="AA239">
        <v>93.787597443213798</v>
      </c>
      <c r="AC239">
        <v>0.48591930932451799</v>
      </c>
      <c r="AD239">
        <v>135.29480275089</v>
      </c>
      <c r="AE239">
        <v>103.495314090985</v>
      </c>
      <c r="AF239">
        <v>130.48600189800499</v>
      </c>
      <c r="AG239">
        <v>100.89229961244401</v>
      </c>
      <c r="AH239">
        <v>102.012644727549</v>
      </c>
      <c r="AJ239" t="s">
        <v>3280</v>
      </c>
      <c r="AK239">
        <v>115627</v>
      </c>
    </row>
    <row r="240" spans="1:37" hidden="1" x14ac:dyDescent="0.45">
      <c r="A240">
        <v>1005665</v>
      </c>
      <c r="B240" t="s">
        <v>3279</v>
      </c>
      <c r="C240" t="s">
        <v>5</v>
      </c>
      <c r="D240" t="s">
        <v>5</v>
      </c>
      <c r="E240">
        <f>COUNTIFS(HOF!$A$2:$A$1048576, B240)</f>
        <v>0</v>
      </c>
      <c r="F240">
        <f>COUNTIF(HOF!$C:$C, B240)</f>
        <v>0</v>
      </c>
      <c r="H240">
        <v>46</v>
      </c>
      <c r="I240">
        <v>50</v>
      </c>
      <c r="J240">
        <f t="shared" si="6"/>
        <v>0.47916666666666669</v>
      </c>
      <c r="K240">
        <v>3.2628692787381799</v>
      </c>
      <c r="L240">
        <v>527</v>
      </c>
      <c r="M240">
        <v>44</v>
      </c>
      <c r="N240">
        <v>90</v>
      </c>
      <c r="O240">
        <v>913</v>
      </c>
      <c r="P240">
        <v>6.1215765018018402</v>
      </c>
      <c r="Q240">
        <v>2.9178528897477398</v>
      </c>
      <c r="R240">
        <v>2.0979729699999998</v>
      </c>
      <c r="S240">
        <v>0.23974943052391801</v>
      </c>
      <c r="T240">
        <v>1.2464401608607001</v>
      </c>
      <c r="U240">
        <v>3.46216029105168</v>
      </c>
      <c r="V240">
        <v>8.9259826783090794</v>
      </c>
      <c r="W240">
        <f t="shared" si="7"/>
        <v>1.9553083632659538</v>
      </c>
      <c r="Z240">
        <v>84.928630871634894</v>
      </c>
      <c r="AA240">
        <v>90.423364368143893</v>
      </c>
      <c r="AC240">
        <v>-0.19929101231350099</v>
      </c>
      <c r="AD240">
        <v>119.50756240741001</v>
      </c>
      <c r="AE240">
        <v>87.150517771488097</v>
      </c>
      <c r="AF240">
        <v>134.54248126954701</v>
      </c>
      <c r="AG240">
        <v>95.503975462543806</v>
      </c>
      <c r="AH240">
        <v>92.759781539368504</v>
      </c>
      <c r="AJ240" t="s">
        <v>3279</v>
      </c>
      <c r="AK240">
        <v>115793</v>
      </c>
    </row>
    <row r="241" spans="1:37" hidden="1" x14ac:dyDescent="0.45">
      <c r="A241">
        <v>1005808</v>
      </c>
      <c r="B241" t="s">
        <v>3278</v>
      </c>
      <c r="C241" t="s">
        <v>1</v>
      </c>
      <c r="D241" t="s">
        <v>1</v>
      </c>
      <c r="E241">
        <f>COUNTIFS(HOF!$A$2:$A$1048576, B241)</f>
        <v>0</v>
      </c>
      <c r="F241">
        <f>COUNTIF(HOF!$C:$C, B241)</f>
        <v>0</v>
      </c>
      <c r="H241">
        <v>36</v>
      </c>
      <c r="I241">
        <v>69</v>
      </c>
      <c r="J241">
        <f t="shared" si="6"/>
        <v>0.34285714285714286</v>
      </c>
      <c r="K241">
        <v>4.1643243930189699</v>
      </c>
      <c r="L241">
        <v>124</v>
      </c>
      <c r="M241">
        <v>115</v>
      </c>
      <c r="N241">
        <v>3</v>
      </c>
      <c r="O241">
        <v>925</v>
      </c>
      <c r="P241">
        <v>2.7243243692647399</v>
      </c>
      <c r="Q241">
        <v>3.95027033543388</v>
      </c>
      <c r="R241">
        <v>0.68965516999999998</v>
      </c>
      <c r="S241">
        <v>0.27591950364267998</v>
      </c>
      <c r="T241">
        <v>1.5135135384804099</v>
      </c>
      <c r="U241">
        <v>4.3312757928229502</v>
      </c>
      <c r="V241">
        <v>6.4597663208842198</v>
      </c>
      <c r="W241">
        <f t="shared" si="7"/>
        <v>1.3967062315425338</v>
      </c>
      <c r="Z241">
        <v>104.329548240072</v>
      </c>
      <c r="AA241">
        <v>107.763318228503</v>
      </c>
      <c r="AC241">
        <v>-0.16695139980398299</v>
      </c>
      <c r="AD241">
        <v>117.10070353603101</v>
      </c>
      <c r="AE241">
        <v>131.61881464107799</v>
      </c>
      <c r="AF241">
        <v>89.192594701563294</v>
      </c>
      <c r="AG241">
        <v>96.207156999650394</v>
      </c>
      <c r="AH241">
        <v>103.191677845473</v>
      </c>
      <c r="AJ241" t="s">
        <v>3278</v>
      </c>
      <c r="AK241">
        <v>115945</v>
      </c>
    </row>
    <row r="242" spans="1:37" hidden="1" x14ac:dyDescent="0.45">
      <c r="A242">
        <v>1005899</v>
      </c>
      <c r="B242" t="s">
        <v>3277</v>
      </c>
      <c r="C242" t="s">
        <v>1</v>
      </c>
      <c r="D242" t="s">
        <v>1</v>
      </c>
      <c r="E242">
        <f>COUNTIFS(HOF!$A$2:$A$1048576, B242)</f>
        <v>0</v>
      </c>
      <c r="F242">
        <f>COUNTIF(HOF!$C:$C, B242)</f>
        <v>0</v>
      </c>
      <c r="H242">
        <v>92</v>
      </c>
      <c r="I242">
        <v>46</v>
      </c>
      <c r="J242">
        <f t="shared" si="6"/>
        <v>0.66666666666666663</v>
      </c>
      <c r="K242">
        <v>3.7525910672588298</v>
      </c>
      <c r="L242">
        <v>161</v>
      </c>
      <c r="M242">
        <v>142</v>
      </c>
      <c r="N242">
        <v>3</v>
      </c>
      <c r="O242">
        <v>1254.0999999999999</v>
      </c>
      <c r="P242">
        <v>2.2529896656200199</v>
      </c>
      <c r="Q242">
        <v>3.25033222460468</v>
      </c>
      <c r="R242">
        <v>0.69315673</v>
      </c>
      <c r="S242">
        <v>0.27370427059945701</v>
      </c>
      <c r="T242">
        <v>1.4238639571115901</v>
      </c>
      <c r="U242">
        <v>4.2181625145257602</v>
      </c>
      <c r="V242">
        <v>13.030670359730699</v>
      </c>
      <c r="W242">
        <f t="shared" si="7"/>
        <v>2.0780911186876168</v>
      </c>
      <c r="Z242">
        <v>89.414738807159097</v>
      </c>
      <c r="AA242">
        <v>99.084885551889997</v>
      </c>
      <c r="AC242">
        <v>-0.465571447266936</v>
      </c>
      <c r="AD242">
        <v>96.343903332014705</v>
      </c>
      <c r="AE242">
        <v>106.286476343827</v>
      </c>
      <c r="AF242">
        <v>91.639358749411201</v>
      </c>
      <c r="AG242">
        <v>93.719758938666203</v>
      </c>
      <c r="AH242">
        <v>94.729544018793007</v>
      </c>
      <c r="AJ242" t="s">
        <v>3277</v>
      </c>
      <c r="AK242">
        <v>116021</v>
      </c>
    </row>
    <row r="243" spans="1:37" hidden="1" x14ac:dyDescent="0.45">
      <c r="A243">
        <v>1005927</v>
      </c>
      <c r="B243" t="s">
        <v>3276</v>
      </c>
      <c r="C243" t="s">
        <v>1</v>
      </c>
      <c r="D243" t="s">
        <v>1</v>
      </c>
      <c r="E243">
        <f>COUNTIFS(HOF!$A$2:$A$1048576, B243)</f>
        <v>0</v>
      </c>
      <c r="F243">
        <f>COUNTIF(HOF!$C:$C, B243)</f>
        <v>0</v>
      </c>
      <c r="H243">
        <v>37</v>
      </c>
      <c r="I243">
        <v>50</v>
      </c>
      <c r="J243">
        <f t="shared" si="6"/>
        <v>0.42528735632183906</v>
      </c>
      <c r="K243">
        <v>3.0575342465753401</v>
      </c>
      <c r="L243">
        <v>116</v>
      </c>
      <c r="M243">
        <v>89</v>
      </c>
      <c r="N243">
        <v>1</v>
      </c>
      <c r="O243">
        <v>730</v>
      </c>
      <c r="P243">
        <v>4.5369863013698604</v>
      </c>
      <c r="Q243">
        <v>3.9328767123287598</v>
      </c>
      <c r="R243">
        <v>1.1536050200000001</v>
      </c>
      <c r="S243">
        <v>0.247477701418335</v>
      </c>
      <c r="T243">
        <v>1.36438356164383</v>
      </c>
      <c r="U243">
        <v>2.9896316806331602</v>
      </c>
      <c r="V243">
        <v>4.9952144324779502</v>
      </c>
      <c r="W243">
        <f t="shared" si="7"/>
        <v>1.3685518993090273</v>
      </c>
      <c r="Z243">
        <v>110.648582224484</v>
      </c>
      <c r="AA243">
        <v>111.175441199285</v>
      </c>
      <c r="AC243">
        <v>6.7902565942180804E-2</v>
      </c>
      <c r="AD243">
        <v>115.56595140791801</v>
      </c>
      <c r="AE243">
        <v>164.85622378104199</v>
      </c>
      <c r="AF243">
        <v>70.119054775535901</v>
      </c>
      <c r="AG243">
        <v>102.39229533008201</v>
      </c>
      <c r="AH243">
        <v>117.261599829115</v>
      </c>
      <c r="AJ243" t="s">
        <v>3276</v>
      </c>
      <c r="AK243">
        <v>116050</v>
      </c>
    </row>
    <row r="244" spans="1:37" hidden="1" x14ac:dyDescent="0.45">
      <c r="A244">
        <v>1015462</v>
      </c>
      <c r="B244" t="s">
        <v>3275</v>
      </c>
      <c r="C244" t="s">
        <v>1</v>
      </c>
      <c r="D244" t="s">
        <v>1</v>
      </c>
      <c r="E244">
        <f>COUNTIFS(HOF!$A$2:$A$1048576, B244)</f>
        <v>0</v>
      </c>
      <c r="F244">
        <f>COUNTIF(HOF!$C:$C, B244)</f>
        <v>0</v>
      </c>
      <c r="H244">
        <v>73</v>
      </c>
      <c r="I244">
        <v>89</v>
      </c>
      <c r="J244">
        <f t="shared" si="6"/>
        <v>0.45061728395061729</v>
      </c>
      <c r="K244">
        <v>3.9283606902789199</v>
      </c>
      <c r="L244">
        <v>211</v>
      </c>
      <c r="M244">
        <v>158</v>
      </c>
      <c r="N244">
        <v>10</v>
      </c>
      <c r="O244">
        <v>1354</v>
      </c>
      <c r="P244">
        <v>4.9387004955621698</v>
      </c>
      <c r="Q244">
        <v>2.3397342859190902</v>
      </c>
      <c r="R244">
        <v>2.1107954499999999</v>
      </c>
      <c r="S244">
        <v>0.26819375406642998</v>
      </c>
      <c r="T244">
        <v>1.3412113204637199</v>
      </c>
      <c r="U244">
        <v>3.5000023540046499</v>
      </c>
      <c r="V244">
        <v>16.835281282663299</v>
      </c>
      <c r="W244">
        <f t="shared" si="7"/>
        <v>2.4867476045292909</v>
      </c>
      <c r="Z244">
        <v>90.0675859967386</v>
      </c>
      <c r="AA244">
        <v>90.577978144318706</v>
      </c>
      <c r="AC244">
        <v>0.42371353358761599</v>
      </c>
      <c r="AD244">
        <v>119.530622143396</v>
      </c>
      <c r="AE244">
        <v>75.720883195370703</v>
      </c>
      <c r="AF244">
        <v>158.35345070044301</v>
      </c>
      <c r="AG244">
        <v>84.644130291455497</v>
      </c>
      <c r="AH244">
        <v>94.978878656689005</v>
      </c>
      <c r="AJ244" t="s">
        <v>3275</v>
      </c>
    </row>
    <row r="245" spans="1:37" hidden="1" x14ac:dyDescent="0.45">
      <c r="A245">
        <v>1006122</v>
      </c>
      <c r="B245" t="s">
        <v>3274</v>
      </c>
      <c r="C245" t="s">
        <v>5</v>
      </c>
      <c r="D245" t="s">
        <v>1</v>
      </c>
      <c r="E245">
        <f>COUNTIFS(HOF!$A$2:$A$1048576, B245)</f>
        <v>0</v>
      </c>
      <c r="F245">
        <f>COUNTIF(HOF!$C:$C, B245)</f>
        <v>0</v>
      </c>
      <c r="H245">
        <v>40</v>
      </c>
      <c r="I245">
        <v>63</v>
      </c>
      <c r="J245">
        <f t="shared" si="6"/>
        <v>0.38834951456310679</v>
      </c>
      <c r="K245">
        <v>4.6788399594318397</v>
      </c>
      <c r="L245">
        <v>204</v>
      </c>
      <c r="M245">
        <v>108</v>
      </c>
      <c r="N245">
        <v>10</v>
      </c>
      <c r="O245">
        <v>931</v>
      </c>
      <c r="P245">
        <v>1.6143931264981699</v>
      </c>
      <c r="Q245">
        <v>2.1750805596532299</v>
      </c>
      <c r="R245">
        <v>0.74222222000000004</v>
      </c>
      <c r="S245">
        <v>0.307672699464695</v>
      </c>
      <c r="T245">
        <v>1.53813104267823</v>
      </c>
      <c r="U245">
        <v>4.4435068627833498</v>
      </c>
      <c r="V245">
        <v>8.3798328172415495</v>
      </c>
      <c r="W245">
        <f t="shared" si="7"/>
        <v>1.8001789081077444</v>
      </c>
      <c r="Z245">
        <v>111.89407266264401</v>
      </c>
      <c r="AA245">
        <v>103.657232270805</v>
      </c>
      <c r="AC245">
        <v>0.235333096648488</v>
      </c>
      <c r="AD245">
        <v>57.842250773244402</v>
      </c>
      <c r="AE245">
        <v>84.102443813356203</v>
      </c>
      <c r="AF245">
        <v>68.615132318819605</v>
      </c>
      <c r="AG245">
        <v>111.564761765459</v>
      </c>
      <c r="AH245">
        <v>111.118894801987</v>
      </c>
      <c r="AJ245" t="s">
        <v>3274</v>
      </c>
      <c r="AK245">
        <v>116250</v>
      </c>
    </row>
    <row r="246" spans="1:37" hidden="1" x14ac:dyDescent="0.45">
      <c r="A246">
        <v>1006344</v>
      </c>
      <c r="B246" t="s">
        <v>3273</v>
      </c>
      <c r="C246" t="s">
        <v>1</v>
      </c>
      <c r="D246" t="s">
        <v>1</v>
      </c>
      <c r="E246">
        <f>COUNTIFS(HOF!$A$2:$A$1048576, B246)</f>
        <v>0</v>
      </c>
      <c r="F246">
        <f>COUNTIF(HOF!$C:$C, B246)</f>
        <v>0</v>
      </c>
      <c r="H246">
        <v>37</v>
      </c>
      <c r="I246">
        <v>21</v>
      </c>
      <c r="J246">
        <f t="shared" si="6"/>
        <v>0.63793103448275867</v>
      </c>
      <c r="K246">
        <v>2.2763079174088001</v>
      </c>
      <c r="L246">
        <v>84</v>
      </c>
      <c r="M246">
        <v>61</v>
      </c>
      <c r="N246">
        <v>2</v>
      </c>
      <c r="O246">
        <v>541.20000000000005</v>
      </c>
      <c r="P246">
        <v>4.2036927233899704</v>
      </c>
      <c r="Q246">
        <v>3.3064618654332198</v>
      </c>
      <c r="R246">
        <v>1.2713567800000001</v>
      </c>
      <c r="S246">
        <v>0.23479820045011501</v>
      </c>
      <c r="T246">
        <v>1.2332308911833501</v>
      </c>
      <c r="U246">
        <v>3.08888601729294</v>
      </c>
      <c r="V246">
        <v>5.9225663356482903</v>
      </c>
      <c r="W246">
        <f t="shared" si="7"/>
        <v>2.1886793553763084</v>
      </c>
      <c r="Z246">
        <v>75.274775122136106</v>
      </c>
      <c r="AA246">
        <v>98.904389836903505</v>
      </c>
      <c r="AC246">
        <v>-0.81257809988414698</v>
      </c>
      <c r="AD246">
        <v>111.625288215675</v>
      </c>
      <c r="AE246">
        <v>116.16693414181999</v>
      </c>
      <c r="AF246">
        <v>96.478424474074004</v>
      </c>
      <c r="AG246">
        <v>94.625438702641901</v>
      </c>
      <c r="AH246">
        <v>98.911250714623705</v>
      </c>
      <c r="AJ246" t="s">
        <v>3273</v>
      </c>
      <c r="AK246">
        <v>116487</v>
      </c>
    </row>
    <row r="247" spans="1:37" hidden="1" x14ac:dyDescent="0.45">
      <c r="A247">
        <v>1006343</v>
      </c>
      <c r="B247" t="s">
        <v>3273</v>
      </c>
      <c r="C247" t="s">
        <v>1</v>
      </c>
      <c r="D247" t="s">
        <v>1</v>
      </c>
      <c r="E247">
        <f>COUNTIFS(HOF!$A$2:$A$1048576, B247)</f>
        <v>0</v>
      </c>
      <c r="F247">
        <f>COUNTIF(HOF!$C:$C, B247)</f>
        <v>0</v>
      </c>
      <c r="H247">
        <v>65</v>
      </c>
      <c r="I247">
        <v>71</v>
      </c>
      <c r="J247">
        <f t="shared" si="6"/>
        <v>0.47794117647058826</v>
      </c>
      <c r="K247">
        <v>3.20429490187747</v>
      </c>
      <c r="L247">
        <v>203</v>
      </c>
      <c r="M247">
        <v>147</v>
      </c>
      <c r="N247">
        <v>4</v>
      </c>
      <c r="O247">
        <v>1179.2</v>
      </c>
      <c r="P247">
        <v>3.1127436189666802</v>
      </c>
      <c r="Q247">
        <v>4.4097201268694697</v>
      </c>
      <c r="R247">
        <v>0.70588234999999999</v>
      </c>
      <c r="S247">
        <v>0.25265169998404002</v>
      </c>
      <c r="T247">
        <v>1.430912644013</v>
      </c>
      <c r="U247">
        <v>3.4653344712766798</v>
      </c>
      <c r="V247">
        <v>3.2571022231131699</v>
      </c>
      <c r="W247">
        <f t="shared" si="7"/>
        <v>0.5524257501888008</v>
      </c>
      <c r="Z247">
        <v>111.923047756923</v>
      </c>
      <c r="AA247">
        <v>120.086884883018</v>
      </c>
      <c r="AC247">
        <v>-0.26103956939921202</v>
      </c>
      <c r="AD247">
        <v>84.760260265665394</v>
      </c>
      <c r="AE247">
        <v>138.94453415631901</v>
      </c>
      <c r="AF247">
        <v>61.088640656855397</v>
      </c>
      <c r="AG247">
        <v>102.335668815391</v>
      </c>
      <c r="AH247">
        <v>112.581146855727</v>
      </c>
      <c r="AJ247" t="s">
        <v>3273</v>
      </c>
      <c r="AK247">
        <v>116486</v>
      </c>
    </row>
    <row r="248" spans="1:37" hidden="1" x14ac:dyDescent="0.45">
      <c r="A248">
        <v>1006834</v>
      </c>
      <c r="B248" t="s">
        <v>3272</v>
      </c>
      <c r="C248" t="s">
        <v>5</v>
      </c>
      <c r="D248" t="s">
        <v>5</v>
      </c>
      <c r="E248">
        <f>COUNTIFS(HOF!$A$2:$A$1048576, B248)</f>
        <v>0</v>
      </c>
      <c r="F248">
        <f>COUNTIF(HOF!$C:$C, B248)</f>
        <v>0</v>
      </c>
      <c r="H248">
        <v>15</v>
      </c>
      <c r="I248">
        <v>28</v>
      </c>
      <c r="J248">
        <f t="shared" si="6"/>
        <v>0.34883720930232559</v>
      </c>
      <c r="K248">
        <v>4.7259680546412799</v>
      </c>
      <c r="L248">
        <v>172</v>
      </c>
      <c r="M248">
        <v>45</v>
      </c>
      <c r="N248">
        <v>11</v>
      </c>
      <c r="O248">
        <v>464.2</v>
      </c>
      <c r="P248">
        <v>4.9583927130662602</v>
      </c>
      <c r="Q248">
        <v>5.5975605237349599</v>
      </c>
      <c r="R248">
        <v>0.88581315000000005</v>
      </c>
      <c r="S248">
        <v>0.26952277657266799</v>
      </c>
      <c r="T248">
        <v>1.69153501409291</v>
      </c>
      <c r="U248">
        <v>4.3586959905985703</v>
      </c>
      <c r="V248">
        <v>3.55959599511697</v>
      </c>
      <c r="W248">
        <f t="shared" si="7"/>
        <v>1.5336475636005904</v>
      </c>
      <c r="Z248">
        <v>109.719614505671</v>
      </c>
      <c r="AA248">
        <v>101.229104511353</v>
      </c>
      <c r="AC248">
        <v>0.36727206404271001</v>
      </c>
      <c r="AD248">
        <v>132.96134502091101</v>
      </c>
      <c r="AE248">
        <v>134.19709958054</v>
      </c>
      <c r="AF248">
        <v>99.699514570808105</v>
      </c>
      <c r="AG248">
        <v>104.44712726036801</v>
      </c>
      <c r="AH248">
        <v>115.14043153329099</v>
      </c>
      <c r="AJ248" t="s">
        <v>3272</v>
      </c>
      <c r="AK248">
        <v>116991</v>
      </c>
    </row>
    <row r="249" spans="1:37" hidden="1" x14ac:dyDescent="0.45">
      <c r="A249">
        <v>1006979</v>
      </c>
      <c r="B249" t="s">
        <v>3271</v>
      </c>
      <c r="C249" t="s">
        <v>1</v>
      </c>
      <c r="D249" t="s">
        <v>5</v>
      </c>
      <c r="E249">
        <f>COUNTIFS(HOF!$A$2:$A$1048576, B249)</f>
        <v>0</v>
      </c>
      <c r="F249">
        <f>COUNTIF(HOF!$C:$C, B249)</f>
        <v>0</v>
      </c>
      <c r="H249">
        <v>7</v>
      </c>
      <c r="I249">
        <v>25</v>
      </c>
      <c r="J249">
        <f t="shared" si="6"/>
        <v>0.21875</v>
      </c>
      <c r="K249">
        <v>6.9895622824390404</v>
      </c>
      <c r="L249">
        <v>53</v>
      </c>
      <c r="M249">
        <v>32</v>
      </c>
      <c r="N249">
        <v>1</v>
      </c>
      <c r="O249">
        <v>319.10000000000002</v>
      </c>
      <c r="P249">
        <v>1.71920685172895</v>
      </c>
      <c r="Q249">
        <v>3.4665974223387099</v>
      </c>
      <c r="R249">
        <v>0.49593495999999998</v>
      </c>
      <c r="S249">
        <v>0.357010276186219</v>
      </c>
      <c r="T249">
        <v>1.9509396514155499</v>
      </c>
      <c r="U249">
        <v>5.0179313264837297</v>
      </c>
      <c r="V249">
        <v>1.7731300294399199</v>
      </c>
      <c r="W249">
        <f t="shared" si="7"/>
        <v>1.111331889338715</v>
      </c>
      <c r="Z249">
        <v>153.42250439583299</v>
      </c>
      <c r="AA249">
        <v>109.85195749531999</v>
      </c>
      <c r="AC249">
        <v>1.9716309559553</v>
      </c>
      <c r="AD249">
        <v>73.433966756277698</v>
      </c>
      <c r="AE249">
        <v>107.48475854547701</v>
      </c>
      <c r="AF249">
        <v>68.9408702177995</v>
      </c>
      <c r="AG249">
        <v>119.923918188713</v>
      </c>
      <c r="AH249">
        <v>125.51309307816101</v>
      </c>
      <c r="AJ249" t="s">
        <v>3271</v>
      </c>
      <c r="AK249">
        <v>117129</v>
      </c>
    </row>
    <row r="250" spans="1:37" hidden="1" x14ac:dyDescent="0.45">
      <c r="A250">
        <v>1007175</v>
      </c>
      <c r="B250" t="s">
        <v>3270</v>
      </c>
      <c r="C250" t="s">
        <v>5</v>
      </c>
      <c r="D250" t="s">
        <v>1</v>
      </c>
      <c r="E250">
        <f>COUNTIFS(HOF!$A$2:$A$1048576, B250)</f>
        <v>0</v>
      </c>
      <c r="F250">
        <f>COUNTIF(HOF!$C:$C, B250)</f>
        <v>0</v>
      </c>
      <c r="H250">
        <v>68</v>
      </c>
      <c r="I250">
        <v>66</v>
      </c>
      <c r="J250">
        <f t="shared" si="6"/>
        <v>0.5074626865671642</v>
      </c>
      <c r="K250">
        <v>4.3480326435983301</v>
      </c>
      <c r="L250">
        <v>301</v>
      </c>
      <c r="M250">
        <v>164</v>
      </c>
      <c r="N250">
        <v>4</v>
      </c>
      <c r="O250">
        <v>1194.0999999999999</v>
      </c>
      <c r="P250">
        <v>4.8152389241929496</v>
      </c>
      <c r="Q250">
        <v>3.71504348924433</v>
      </c>
      <c r="R250">
        <v>1.29614604</v>
      </c>
      <c r="S250">
        <v>0.275316455696202</v>
      </c>
      <c r="T250">
        <v>1.5054424596937801</v>
      </c>
      <c r="U250">
        <v>4.1780410329309898</v>
      </c>
      <c r="V250">
        <v>10.4063951428979</v>
      </c>
      <c r="W250">
        <f t="shared" si="7"/>
        <v>1.7429687870191608</v>
      </c>
      <c r="X250">
        <v>-6.87050180532969</v>
      </c>
      <c r="Y250">
        <v>4.49501755175436E-2</v>
      </c>
      <c r="Z250">
        <v>108.75506705942701</v>
      </c>
      <c r="AA250">
        <v>103.57326981507001</v>
      </c>
      <c r="AC250">
        <v>0.169991610667339</v>
      </c>
      <c r="AD250">
        <v>87.421106157697807</v>
      </c>
      <c r="AE250">
        <v>111.58441729463701</v>
      </c>
      <c r="AF250">
        <v>78.5124942201425</v>
      </c>
      <c r="AG250">
        <v>106.984341133301</v>
      </c>
      <c r="AH250">
        <v>109.597023034511</v>
      </c>
      <c r="AI250">
        <v>72</v>
      </c>
      <c r="AJ250" t="s">
        <v>3270</v>
      </c>
      <c r="AK250">
        <v>117332</v>
      </c>
    </row>
    <row r="251" spans="1:37" hidden="1" x14ac:dyDescent="0.45">
      <c r="A251">
        <v>1007297</v>
      </c>
      <c r="B251" t="s">
        <v>3269</v>
      </c>
      <c r="C251" t="s">
        <v>5</v>
      </c>
      <c r="D251" t="s">
        <v>5</v>
      </c>
      <c r="E251">
        <f>COUNTIFS(HOF!$A$2:$A$1048576, B251)</f>
        <v>0</v>
      </c>
      <c r="F251">
        <f>COUNTIF(HOF!$C:$C, B251)</f>
        <v>0</v>
      </c>
      <c r="H251">
        <v>18</v>
      </c>
      <c r="I251">
        <v>15</v>
      </c>
      <c r="J251">
        <f t="shared" si="6"/>
        <v>0.54545454545454541</v>
      </c>
      <c r="K251">
        <v>3.3874538864595101</v>
      </c>
      <c r="L251">
        <v>268</v>
      </c>
      <c r="M251">
        <v>2</v>
      </c>
      <c r="N251">
        <v>58</v>
      </c>
      <c r="O251">
        <v>361.1</v>
      </c>
      <c r="P251">
        <v>5.4298893180012699</v>
      </c>
      <c r="Q251">
        <v>3.08856089647779</v>
      </c>
      <c r="R251">
        <v>1.75806452</v>
      </c>
      <c r="S251">
        <v>0.25899280575539502</v>
      </c>
      <c r="T251">
        <v>1.33948339954771</v>
      </c>
      <c r="U251">
        <v>3.3131367910090499</v>
      </c>
      <c r="V251">
        <v>3.4155397024005598</v>
      </c>
      <c r="W251">
        <f t="shared" si="7"/>
        <v>1.8917417349213843</v>
      </c>
      <c r="X251">
        <v>6.6779356114566299</v>
      </c>
      <c r="Y251">
        <v>2.5972866371136298</v>
      </c>
      <c r="Z251">
        <v>89.863592177217598</v>
      </c>
      <c r="AA251">
        <v>87.522451739995603</v>
      </c>
      <c r="AC251">
        <v>7.4317095450459197E-2</v>
      </c>
      <c r="AD251">
        <v>92.164730896823599</v>
      </c>
      <c r="AE251">
        <v>94.944184136831197</v>
      </c>
      <c r="AF251">
        <v>96.988060420111296</v>
      </c>
      <c r="AG251">
        <v>104.397285748973</v>
      </c>
      <c r="AH251">
        <v>101.58575063738201</v>
      </c>
      <c r="AI251">
        <v>0</v>
      </c>
      <c r="AJ251" t="s">
        <v>3269</v>
      </c>
      <c r="AK251">
        <v>117462</v>
      </c>
    </row>
    <row r="252" spans="1:37" hidden="1" x14ac:dyDescent="0.45">
      <c r="A252">
        <v>1007367</v>
      </c>
      <c r="B252" t="s">
        <v>3268</v>
      </c>
      <c r="C252" t="s">
        <v>1</v>
      </c>
      <c r="D252" t="s">
        <v>1</v>
      </c>
      <c r="E252">
        <f>COUNTIFS(HOF!$A$2:$A$1048576, B252)</f>
        <v>0</v>
      </c>
      <c r="F252">
        <f>COUNTIF(HOF!$C:$C, B252)</f>
        <v>0</v>
      </c>
      <c r="H252">
        <v>42</v>
      </c>
      <c r="I252">
        <v>53</v>
      </c>
      <c r="J252">
        <f t="shared" si="6"/>
        <v>0.44210526315789472</v>
      </c>
      <c r="K252">
        <v>4.1417710058771897</v>
      </c>
      <c r="L252">
        <v>159</v>
      </c>
      <c r="M252">
        <v>116</v>
      </c>
      <c r="N252">
        <v>2</v>
      </c>
      <c r="O252">
        <v>745.1</v>
      </c>
      <c r="P252">
        <v>3.9244185915745899</v>
      </c>
      <c r="Q252">
        <v>2.5357781668635799</v>
      </c>
      <c r="R252">
        <v>1.54761905</v>
      </c>
      <c r="S252">
        <v>0.26567265333785101</v>
      </c>
      <c r="T252">
        <v>1.3336314803504701</v>
      </c>
      <c r="U252">
        <v>4.0870304469855601</v>
      </c>
      <c r="V252">
        <v>4.38886816427111</v>
      </c>
      <c r="W252">
        <f t="shared" si="7"/>
        <v>1.1780615123530023</v>
      </c>
      <c r="X252">
        <v>-3.5181320663541502</v>
      </c>
      <c r="Y252">
        <v>1.6338954929619001</v>
      </c>
      <c r="Z252">
        <v>116.892625482753</v>
      </c>
      <c r="AA252">
        <v>113.62110013414799</v>
      </c>
      <c r="AC252">
        <v>5.4740558891627801E-2</v>
      </c>
      <c r="AD252">
        <v>71.476907317755305</v>
      </c>
      <c r="AE252">
        <v>78.794298077058201</v>
      </c>
      <c r="AF252">
        <v>90.266294771869497</v>
      </c>
      <c r="AG252">
        <v>106.310633624522</v>
      </c>
      <c r="AH252">
        <v>101.015584862784</v>
      </c>
      <c r="AI252">
        <v>66</v>
      </c>
      <c r="AJ252" t="s">
        <v>3268</v>
      </c>
      <c r="AK252">
        <v>117522</v>
      </c>
    </row>
    <row r="253" spans="1:37" hidden="1" x14ac:dyDescent="0.45">
      <c r="A253">
        <v>1007447</v>
      </c>
      <c r="B253" t="s">
        <v>3267</v>
      </c>
      <c r="C253" t="s">
        <v>1</v>
      </c>
      <c r="D253" t="s">
        <v>1</v>
      </c>
      <c r="E253">
        <f>COUNTIFS(HOF!$A$2:$A$1048576, B253)</f>
        <v>0</v>
      </c>
      <c r="F253">
        <f>COUNTIF(HOF!$C:$C, B253)</f>
        <v>0</v>
      </c>
      <c r="H253">
        <v>169</v>
      </c>
      <c r="I253">
        <v>157</v>
      </c>
      <c r="J253">
        <f t="shared" si="6"/>
        <v>0.51840490797546013</v>
      </c>
      <c r="K253">
        <v>3.5415505293390299</v>
      </c>
      <c r="L253">
        <v>462</v>
      </c>
      <c r="M253">
        <v>378</v>
      </c>
      <c r="N253">
        <v>13</v>
      </c>
      <c r="O253">
        <v>2864</v>
      </c>
      <c r="P253">
        <v>3.1361734057500898</v>
      </c>
      <c r="Q253">
        <v>2.8062152818986199</v>
      </c>
      <c r="R253">
        <v>1.1175811899999999</v>
      </c>
      <c r="S253">
        <v>0.26202307009760401</v>
      </c>
      <c r="T253">
        <v>1.34287718977007</v>
      </c>
      <c r="U253">
        <v>3.8171893787921198</v>
      </c>
      <c r="V253">
        <v>34.981024749577003</v>
      </c>
      <c r="W253">
        <f t="shared" si="7"/>
        <v>2.442808990892249</v>
      </c>
      <c r="Z253">
        <v>95.133108338619294</v>
      </c>
      <c r="AA253">
        <v>96.743379061545298</v>
      </c>
      <c r="AC253">
        <v>-0.27563884945309097</v>
      </c>
      <c r="AD253">
        <v>91.195699078637801</v>
      </c>
      <c r="AE253">
        <v>91.394031931652194</v>
      </c>
      <c r="AF253">
        <v>99.133425388080198</v>
      </c>
      <c r="AG253">
        <v>100.183245740662</v>
      </c>
      <c r="AH253">
        <v>97.309789575674799</v>
      </c>
      <c r="AJ253" t="s">
        <v>3267</v>
      </c>
      <c r="AK253">
        <v>117616</v>
      </c>
    </row>
    <row r="254" spans="1:37" hidden="1" x14ac:dyDescent="0.45">
      <c r="A254">
        <v>1007448</v>
      </c>
      <c r="B254" t="s">
        <v>3267</v>
      </c>
      <c r="C254" t="s">
        <v>5</v>
      </c>
      <c r="D254" t="s">
        <v>1</v>
      </c>
      <c r="E254">
        <f>COUNTIFS(HOF!$A$2:$A$1048576, B254)</f>
        <v>0</v>
      </c>
      <c r="F254">
        <f>COUNTIF(HOF!$C:$C, B254)</f>
        <v>0</v>
      </c>
      <c r="H254">
        <v>119</v>
      </c>
      <c r="I254">
        <v>90</v>
      </c>
      <c r="J254">
        <f t="shared" si="6"/>
        <v>0.56937799043062198</v>
      </c>
      <c r="K254">
        <v>3.6243786507828601</v>
      </c>
      <c r="L254">
        <v>416</v>
      </c>
      <c r="M254">
        <v>225</v>
      </c>
      <c r="N254">
        <v>19</v>
      </c>
      <c r="O254">
        <v>1944.1</v>
      </c>
      <c r="P254">
        <v>3.3003601251700898</v>
      </c>
      <c r="Q254">
        <v>2.4579119585768798</v>
      </c>
      <c r="R254">
        <v>1.3427495300000001</v>
      </c>
      <c r="S254">
        <v>0.275119927395306</v>
      </c>
      <c r="T254">
        <v>1.3644780134137799</v>
      </c>
      <c r="U254">
        <v>3.9105371453543101</v>
      </c>
      <c r="V254">
        <v>18.450048261321999</v>
      </c>
      <c r="W254">
        <f t="shared" si="7"/>
        <v>1.8980554767061366</v>
      </c>
      <c r="X254">
        <v>3.5041424334049198</v>
      </c>
      <c r="Y254">
        <v>6.4380307201715699</v>
      </c>
      <c r="Z254">
        <v>93.454459342625</v>
      </c>
      <c r="AA254">
        <v>102.380420420649</v>
      </c>
      <c r="AC254">
        <v>-0.28615849457144998</v>
      </c>
      <c r="AD254">
        <v>64.957979026254193</v>
      </c>
      <c r="AE254">
        <v>74.565792634529203</v>
      </c>
      <c r="AF254">
        <v>86.598385662062498</v>
      </c>
      <c r="AG254">
        <v>109.11219836746299</v>
      </c>
      <c r="AH254">
        <v>102.06457299954999</v>
      </c>
      <c r="AI254">
        <v>102</v>
      </c>
      <c r="AJ254" t="s">
        <v>3267</v>
      </c>
      <c r="AK254">
        <v>117617</v>
      </c>
    </row>
    <row r="255" spans="1:37" hidden="1" x14ac:dyDescent="0.45">
      <c r="A255">
        <v>1007709</v>
      </c>
      <c r="B255" t="s">
        <v>3266</v>
      </c>
      <c r="C255" t="s">
        <v>1</v>
      </c>
      <c r="D255" t="s">
        <v>5</v>
      </c>
      <c r="E255">
        <f>COUNTIFS(HOF!$A$2:$A$1048576, B255)</f>
        <v>0</v>
      </c>
      <c r="F255">
        <f>COUNTIF(HOF!$C:$C, B255)</f>
        <v>0</v>
      </c>
      <c r="H255">
        <v>60</v>
      </c>
      <c r="I255">
        <v>59</v>
      </c>
      <c r="J255">
        <f t="shared" si="6"/>
        <v>0.50420168067226889</v>
      </c>
      <c r="K255">
        <v>3.6884248041015599</v>
      </c>
      <c r="L255">
        <v>198</v>
      </c>
      <c r="M255">
        <v>121</v>
      </c>
      <c r="N255">
        <v>8</v>
      </c>
      <c r="O255">
        <v>990.2</v>
      </c>
      <c r="P255">
        <v>2.9979807521022499</v>
      </c>
      <c r="Q255">
        <v>2.1803496378925402</v>
      </c>
      <c r="R255">
        <v>1.375</v>
      </c>
      <c r="S255">
        <v>0.26714249299005799</v>
      </c>
      <c r="T255">
        <v>1.30013441370629</v>
      </c>
      <c r="U255">
        <v>3.81787418347231</v>
      </c>
      <c r="V255">
        <v>10.8621834814548</v>
      </c>
      <c r="W255">
        <f t="shared" si="7"/>
        <v>2.1939372816511411</v>
      </c>
      <c r="Z255">
        <v>99.419191909069795</v>
      </c>
      <c r="AA255">
        <v>98.277839973483495</v>
      </c>
      <c r="AC255">
        <v>-0.12944937937075801</v>
      </c>
      <c r="AD255">
        <v>86.689221306890104</v>
      </c>
      <c r="AE255">
        <v>68.448521586891005</v>
      </c>
      <c r="AF255">
        <v>126.30901960764599</v>
      </c>
      <c r="AG255">
        <v>104.09009068823499</v>
      </c>
      <c r="AH255">
        <v>95.475159759403894</v>
      </c>
      <c r="AJ255" t="s">
        <v>3266</v>
      </c>
      <c r="AK255">
        <v>117872</v>
      </c>
    </row>
    <row r="256" spans="1:37" hidden="1" x14ac:dyDescent="0.45">
      <c r="A256">
        <v>1007727</v>
      </c>
      <c r="B256" t="s">
        <v>3265</v>
      </c>
      <c r="C256" t="s">
        <v>5</v>
      </c>
      <c r="D256" t="s">
        <v>5</v>
      </c>
      <c r="E256">
        <f>COUNTIFS(HOF!$A$2:$A$1048576, B256)</f>
        <v>0</v>
      </c>
      <c r="F256">
        <f>COUNTIF(HOF!$C:$C, B256)</f>
        <v>0</v>
      </c>
      <c r="H256">
        <v>27</v>
      </c>
      <c r="I256">
        <v>27</v>
      </c>
      <c r="J256">
        <f t="shared" si="6"/>
        <v>0.5</v>
      </c>
      <c r="K256">
        <v>4.3699426251260496</v>
      </c>
      <c r="L256">
        <v>159</v>
      </c>
      <c r="M256">
        <v>52</v>
      </c>
      <c r="N256">
        <v>9</v>
      </c>
      <c r="O256">
        <v>519</v>
      </c>
      <c r="P256">
        <v>4.2832374143100598</v>
      </c>
      <c r="Q256">
        <v>2.4277459028477999</v>
      </c>
      <c r="R256">
        <v>1.76428571</v>
      </c>
      <c r="S256">
        <v>0.275193798449612</v>
      </c>
      <c r="T256">
        <v>1.3641619835049501</v>
      </c>
      <c r="U256">
        <v>4.30842304591512</v>
      </c>
      <c r="V256">
        <v>2.3659383878111799</v>
      </c>
      <c r="W256">
        <f t="shared" si="7"/>
        <v>0.91172962921432754</v>
      </c>
      <c r="X256">
        <v>-0.190757964737713</v>
      </c>
      <c r="Y256">
        <v>1.8602437511788299</v>
      </c>
      <c r="Z256">
        <v>105.727759621788</v>
      </c>
      <c r="AA256">
        <v>107.97396519594901</v>
      </c>
      <c r="AC256">
        <v>6.1519579210928599E-2</v>
      </c>
      <c r="AD256">
        <v>75.782844394807498</v>
      </c>
      <c r="AE256">
        <v>74.050874536189696</v>
      </c>
      <c r="AF256">
        <v>102.11870668924399</v>
      </c>
      <c r="AG256">
        <v>107.34239751575799</v>
      </c>
      <c r="AH256">
        <v>100.01854546993501</v>
      </c>
      <c r="AI256">
        <v>22</v>
      </c>
      <c r="AJ256" t="s">
        <v>3265</v>
      </c>
      <c r="AK256">
        <v>117902</v>
      </c>
    </row>
    <row r="257" spans="1:37" hidden="1" x14ac:dyDescent="0.45">
      <c r="A257">
        <v>1007963</v>
      </c>
      <c r="B257" t="s">
        <v>3264</v>
      </c>
      <c r="C257" t="s">
        <v>1</v>
      </c>
      <c r="D257" t="s">
        <v>1</v>
      </c>
      <c r="E257">
        <f>COUNTIFS(HOF!$A$2:$A$1048576, B257)</f>
        <v>0</v>
      </c>
      <c r="F257">
        <f>COUNTIF(HOF!$C:$C, B257)</f>
        <v>0</v>
      </c>
      <c r="H257">
        <v>29</v>
      </c>
      <c r="I257">
        <v>51</v>
      </c>
      <c r="J257">
        <f t="shared" si="6"/>
        <v>0.36249999999999999</v>
      </c>
      <c r="K257">
        <v>4.9322265834191397</v>
      </c>
      <c r="L257">
        <v>106</v>
      </c>
      <c r="M257">
        <v>88</v>
      </c>
      <c r="N257">
        <v>0</v>
      </c>
      <c r="O257">
        <v>742.2</v>
      </c>
      <c r="P257">
        <v>1.9510773462665401</v>
      </c>
      <c r="Q257">
        <v>4.2414724918837798</v>
      </c>
      <c r="R257">
        <v>0.46</v>
      </c>
      <c r="S257">
        <v>0.28553690659867698</v>
      </c>
      <c r="T257">
        <v>1.59829455487811</v>
      </c>
      <c r="U257">
        <v>4.5521401771129399</v>
      </c>
      <c r="V257">
        <v>1.09345535561442</v>
      </c>
      <c r="W257">
        <f t="shared" si="7"/>
        <v>0.29465248062905414</v>
      </c>
      <c r="Z257">
        <v>133.35702316200701</v>
      </c>
      <c r="AA257">
        <v>122.641161679996</v>
      </c>
      <c r="AC257">
        <v>0.380086406306199</v>
      </c>
      <c r="AD257">
        <v>76.757494763675297</v>
      </c>
      <c r="AE257">
        <v>148.902594806488</v>
      </c>
      <c r="AF257">
        <v>51.405885289690303</v>
      </c>
      <c r="AG257">
        <v>102.178505925103</v>
      </c>
      <c r="AH257">
        <v>113.362764650282</v>
      </c>
      <c r="AJ257" t="s">
        <v>3264</v>
      </c>
      <c r="AK257">
        <v>118137</v>
      </c>
    </row>
    <row r="258" spans="1:37" hidden="1" x14ac:dyDescent="0.45">
      <c r="A258">
        <v>1015866</v>
      </c>
      <c r="B258" t="s">
        <v>3263</v>
      </c>
      <c r="C258" t="s">
        <v>5</v>
      </c>
      <c r="D258" t="s">
        <v>1</v>
      </c>
      <c r="E258">
        <f>COUNTIFS(HOF!$A$2:$A$1048576, B258)</f>
        <v>0</v>
      </c>
      <c r="F258">
        <f>COUNTIF(HOF!$C:$C, B258)</f>
        <v>0</v>
      </c>
      <c r="H258">
        <v>29</v>
      </c>
      <c r="I258">
        <v>44</v>
      </c>
      <c r="J258">
        <f t="shared" ref="J258:J321" si="8">H258/SUM(H258:I258)</f>
        <v>0.39726027397260272</v>
      </c>
      <c r="K258">
        <v>4.0309058188060201</v>
      </c>
      <c r="L258">
        <v>116</v>
      </c>
      <c r="M258">
        <v>69</v>
      </c>
      <c r="N258">
        <v>2</v>
      </c>
      <c r="O258">
        <v>636.1</v>
      </c>
      <c r="P258">
        <v>4.8795175701335998</v>
      </c>
      <c r="Q258">
        <v>2.8145623085698199</v>
      </c>
      <c r="R258">
        <v>1.7336683399999999</v>
      </c>
      <c r="S258">
        <v>0.25209413641802902</v>
      </c>
      <c r="T258">
        <v>1.30591919509856</v>
      </c>
      <c r="U258">
        <v>3.61943836882421</v>
      </c>
      <c r="V258">
        <v>10.968488626181999</v>
      </c>
      <c r="W258">
        <f t="shared" ref="W258:W321" si="9">(V258/O258)*200</f>
        <v>3.4486680164068542</v>
      </c>
      <c r="Z258">
        <v>89.269666321297507</v>
      </c>
      <c r="AA258">
        <v>92.661669568953101</v>
      </c>
      <c r="AC258">
        <v>0.37039451580789201</v>
      </c>
      <c r="AD258">
        <v>118.376323736217</v>
      </c>
      <c r="AE258">
        <v>90.876085245670694</v>
      </c>
      <c r="AF258">
        <v>130.032308138773</v>
      </c>
      <c r="AG258">
        <v>94.280708706881597</v>
      </c>
      <c r="AH258">
        <v>92.148413468408506</v>
      </c>
      <c r="AJ258" t="s">
        <v>3263</v>
      </c>
    </row>
    <row r="259" spans="1:37" hidden="1" x14ac:dyDescent="0.45">
      <c r="A259">
        <v>1008507</v>
      </c>
      <c r="B259" t="s">
        <v>3262</v>
      </c>
      <c r="C259" t="s">
        <v>5</v>
      </c>
      <c r="D259" t="s">
        <v>1</v>
      </c>
      <c r="E259">
        <f>COUNTIFS(HOF!$A$2:$A$1048576, B259)</f>
        <v>0</v>
      </c>
      <c r="F259">
        <f>COUNTIF(HOF!$C:$C, B259)</f>
        <v>0</v>
      </c>
      <c r="H259">
        <v>46</v>
      </c>
      <c r="I259">
        <v>41</v>
      </c>
      <c r="J259">
        <f t="shared" si="8"/>
        <v>0.52873563218390807</v>
      </c>
      <c r="K259">
        <v>3.73505275498241</v>
      </c>
      <c r="L259">
        <v>197</v>
      </c>
      <c r="M259">
        <v>102</v>
      </c>
      <c r="N259">
        <v>6</v>
      </c>
      <c r="O259">
        <v>853</v>
      </c>
      <c r="P259">
        <v>3.5873388042203902</v>
      </c>
      <c r="Q259">
        <v>3.7456037514654099</v>
      </c>
      <c r="R259">
        <v>0.95774647999999996</v>
      </c>
      <c r="S259">
        <v>0.25786163522012501</v>
      </c>
      <c r="T259">
        <v>1.42555685814771</v>
      </c>
      <c r="U259">
        <v>4.1576981948101199</v>
      </c>
      <c r="V259">
        <v>7.7411022298037997</v>
      </c>
      <c r="W259">
        <f t="shared" si="9"/>
        <v>1.8150298311380537</v>
      </c>
      <c r="Z259">
        <v>96.393966089390304</v>
      </c>
      <c r="AA259">
        <v>102.491281358907</v>
      </c>
      <c r="AC259">
        <v>-0.42264543982770802</v>
      </c>
      <c r="AD259">
        <v>103.790383846664</v>
      </c>
      <c r="AE259">
        <v>118.807077425809</v>
      </c>
      <c r="AF259">
        <v>86.761701413218802</v>
      </c>
      <c r="AG259">
        <v>99.538413922900602</v>
      </c>
      <c r="AH259">
        <v>104.135657442642</v>
      </c>
      <c r="AJ259" t="s">
        <v>3262</v>
      </c>
      <c r="AK259">
        <v>118693</v>
      </c>
    </row>
    <row r="260" spans="1:37" hidden="1" x14ac:dyDescent="0.45">
      <c r="A260">
        <v>1009048</v>
      </c>
      <c r="B260" t="s">
        <v>3261</v>
      </c>
      <c r="C260" t="s">
        <v>1</v>
      </c>
      <c r="D260" t="s">
        <v>1</v>
      </c>
      <c r="E260">
        <f>COUNTIFS(HOF!$A$2:$A$1048576, B260)</f>
        <v>0</v>
      </c>
      <c r="F260">
        <f>COUNTIF(HOF!$C:$C, B260)</f>
        <v>0</v>
      </c>
      <c r="H260">
        <v>114</v>
      </c>
      <c r="I260">
        <v>112</v>
      </c>
      <c r="J260">
        <f t="shared" si="8"/>
        <v>0.50442477876106195</v>
      </c>
      <c r="K260">
        <v>3.6841123011749501</v>
      </c>
      <c r="L260">
        <v>343</v>
      </c>
      <c r="M260">
        <v>263</v>
      </c>
      <c r="N260">
        <v>3</v>
      </c>
      <c r="O260">
        <v>1961.2</v>
      </c>
      <c r="P260">
        <v>5.14766376328555</v>
      </c>
      <c r="Q260">
        <v>2.1196262554705201</v>
      </c>
      <c r="R260">
        <v>2.4285714299999999</v>
      </c>
      <c r="S260">
        <v>0.258252427184466</v>
      </c>
      <c r="T260">
        <v>1.25250642368712</v>
      </c>
      <c r="U260">
        <v>3.5312643101601902</v>
      </c>
      <c r="V260">
        <v>31.902359113097098</v>
      </c>
      <c r="W260">
        <f t="shared" si="9"/>
        <v>3.2533509191410461</v>
      </c>
      <c r="Z260">
        <v>97.3024949899321</v>
      </c>
      <c r="AA260">
        <v>90.430026056517207</v>
      </c>
      <c r="AC260">
        <v>0.15284799101475399</v>
      </c>
      <c r="AD260">
        <v>94.115011632776699</v>
      </c>
      <c r="AE260">
        <v>62.405218047762297</v>
      </c>
      <c r="AF260">
        <v>149.51332174185001</v>
      </c>
      <c r="AG260">
        <v>106.370722271284</v>
      </c>
      <c r="AH260">
        <v>95.845748681059703</v>
      </c>
      <c r="AJ260" t="s">
        <v>3261</v>
      </c>
      <c r="AK260">
        <v>119243</v>
      </c>
    </row>
    <row r="261" spans="1:37" hidden="1" x14ac:dyDescent="0.45">
      <c r="A261">
        <v>1009266</v>
      </c>
      <c r="B261" t="s">
        <v>3260</v>
      </c>
      <c r="C261" t="s">
        <v>1</v>
      </c>
      <c r="D261" t="s">
        <v>1</v>
      </c>
      <c r="E261">
        <f>COUNTIFS(HOF!$A$2:$A$1048576, B261)</f>
        <v>0</v>
      </c>
      <c r="F261">
        <f>COUNTIF(HOF!$C:$C, B261)</f>
        <v>0</v>
      </c>
      <c r="H261">
        <v>31</v>
      </c>
      <c r="I261">
        <v>24</v>
      </c>
      <c r="J261">
        <f t="shared" si="8"/>
        <v>0.5636363636363636</v>
      </c>
      <c r="K261">
        <v>3.2521506635558102</v>
      </c>
      <c r="L261">
        <v>57</v>
      </c>
      <c r="M261">
        <v>57</v>
      </c>
      <c r="N261">
        <v>0</v>
      </c>
      <c r="O261">
        <v>503.2</v>
      </c>
      <c r="P261">
        <v>2.9305093891382001</v>
      </c>
      <c r="Q261">
        <v>1.96558556588538</v>
      </c>
      <c r="R261">
        <v>1.4909090899999999</v>
      </c>
      <c r="S261">
        <v>0.26190796517439602</v>
      </c>
      <c r="T261">
        <v>1.2190601388420399</v>
      </c>
      <c r="U261">
        <v>3.5584859752075602</v>
      </c>
      <c r="V261">
        <v>3.3265908658504402</v>
      </c>
      <c r="W261">
        <f t="shared" si="9"/>
        <v>1.3221744299882514</v>
      </c>
      <c r="Z261">
        <v>99.298976979783305</v>
      </c>
      <c r="AA261">
        <v>111.732852333065</v>
      </c>
      <c r="AC261">
        <v>-0.30633531165175398</v>
      </c>
      <c r="AD261">
        <v>70.682319402602502</v>
      </c>
      <c r="AE261">
        <v>112.226367175007</v>
      </c>
      <c r="AF261">
        <v>61.554978847742497</v>
      </c>
      <c r="AG261">
        <v>102.11298597936199</v>
      </c>
      <c r="AH261">
        <v>104.691040682603</v>
      </c>
      <c r="AJ261" t="s">
        <v>3260</v>
      </c>
      <c r="AK261">
        <v>119462</v>
      </c>
    </row>
    <row r="262" spans="1:37" hidden="1" x14ac:dyDescent="0.45">
      <c r="A262">
        <v>1010026</v>
      </c>
      <c r="B262" t="s">
        <v>3259</v>
      </c>
      <c r="C262" t="s">
        <v>1</v>
      </c>
      <c r="D262" t="s">
        <v>1</v>
      </c>
      <c r="E262">
        <f>COUNTIFS(HOF!$A$2:$A$1048576, B262)</f>
        <v>0</v>
      </c>
      <c r="F262">
        <f>COUNTIF(HOF!$C:$C, B262)</f>
        <v>0</v>
      </c>
      <c r="H262">
        <v>29</v>
      </c>
      <c r="I262">
        <v>36</v>
      </c>
      <c r="J262">
        <f t="shared" si="8"/>
        <v>0.44615384615384618</v>
      </c>
      <c r="K262">
        <v>3.8917355705951899</v>
      </c>
      <c r="L262">
        <v>93</v>
      </c>
      <c r="M262">
        <v>82</v>
      </c>
      <c r="N262">
        <v>0</v>
      </c>
      <c r="O262">
        <v>520.1</v>
      </c>
      <c r="P262">
        <v>4.87764191514598</v>
      </c>
      <c r="Q262">
        <v>3.9955151858110698</v>
      </c>
      <c r="R262">
        <v>1.2207792200000001</v>
      </c>
      <c r="S262">
        <v>0.23816717019133901</v>
      </c>
      <c r="T262">
        <v>1.3529786872587699</v>
      </c>
      <c r="U262">
        <v>4.0306723349546703</v>
      </c>
      <c r="V262">
        <v>2.36205931007862</v>
      </c>
      <c r="W262">
        <f t="shared" si="9"/>
        <v>0.90830967509272065</v>
      </c>
      <c r="X262">
        <v>-0.27228000760078402</v>
      </c>
      <c r="Y262">
        <v>-0.189370486094774</v>
      </c>
      <c r="Z262">
        <v>116.63400965006799</v>
      </c>
      <c r="AA262">
        <v>117.97389037967901</v>
      </c>
      <c r="AC262">
        <v>-0.138936764359475</v>
      </c>
      <c r="AD262">
        <v>90.160034770750897</v>
      </c>
      <c r="AE262">
        <v>120.958185251712</v>
      </c>
      <c r="AF262">
        <v>73.865129132164597</v>
      </c>
      <c r="AG262">
        <v>99.195063692164794</v>
      </c>
      <c r="AH262">
        <v>105.38386895576799</v>
      </c>
      <c r="AI262">
        <v>0</v>
      </c>
      <c r="AJ262" t="s">
        <v>3259</v>
      </c>
      <c r="AK262">
        <v>120259</v>
      </c>
    </row>
    <row r="263" spans="1:37" hidden="1" x14ac:dyDescent="0.45">
      <c r="A263">
        <v>1010217</v>
      </c>
      <c r="B263" t="s">
        <v>3258</v>
      </c>
      <c r="C263" t="s">
        <v>1</v>
      </c>
      <c r="D263" t="s">
        <v>5</v>
      </c>
      <c r="E263">
        <f>COUNTIFS(HOF!$A$2:$A$1048576, B263)</f>
        <v>0</v>
      </c>
      <c r="F263">
        <f>COUNTIF(HOF!$C:$C, B263)</f>
        <v>0</v>
      </c>
      <c r="H263">
        <v>22</v>
      </c>
      <c r="I263">
        <v>18</v>
      </c>
      <c r="J263">
        <f t="shared" si="8"/>
        <v>0.55000000000000004</v>
      </c>
      <c r="K263">
        <v>4.2688835220185499</v>
      </c>
      <c r="L263">
        <v>74</v>
      </c>
      <c r="M263">
        <v>46</v>
      </c>
      <c r="N263">
        <v>2</v>
      </c>
      <c r="O263">
        <v>331</v>
      </c>
      <c r="P263">
        <v>2.6646534086485199</v>
      </c>
      <c r="Q263">
        <v>3.7522670448315898</v>
      </c>
      <c r="R263">
        <v>0.71014493000000001</v>
      </c>
      <c r="S263">
        <v>0.28201219512195103</v>
      </c>
      <c r="T263">
        <v>1.5347436866138799</v>
      </c>
      <c r="U263">
        <v>4.4677976360799097</v>
      </c>
      <c r="V263">
        <v>1.34804156981408</v>
      </c>
      <c r="W263">
        <f t="shared" si="9"/>
        <v>0.81452662828645317</v>
      </c>
      <c r="Z263">
        <v>111.055415478928</v>
      </c>
      <c r="AA263">
        <v>113.758780179308</v>
      </c>
      <c r="AC263">
        <v>-0.198914114061365</v>
      </c>
      <c r="AD263">
        <v>96.989279811701707</v>
      </c>
      <c r="AE263">
        <v>146.49549632694499</v>
      </c>
      <c r="AF263">
        <v>63.970380520464502</v>
      </c>
      <c r="AG263">
        <v>100.550397700556</v>
      </c>
      <c r="AH263">
        <v>109.03618642671999</v>
      </c>
      <c r="AJ263" t="s">
        <v>3258</v>
      </c>
      <c r="AK263">
        <v>120448</v>
      </c>
    </row>
    <row r="264" spans="1:37" hidden="1" x14ac:dyDescent="0.45">
      <c r="A264">
        <v>1010282</v>
      </c>
      <c r="B264" t="s">
        <v>3257</v>
      </c>
      <c r="C264" t="s">
        <v>1</v>
      </c>
      <c r="D264" t="s">
        <v>1</v>
      </c>
      <c r="E264">
        <f>COUNTIFS(HOF!$A$2:$A$1048576, B264)</f>
        <v>0</v>
      </c>
      <c r="F264">
        <f>COUNTIF(HOF!$C:$C, B264)</f>
        <v>0</v>
      </c>
      <c r="H264">
        <v>70</v>
      </c>
      <c r="I264">
        <v>76</v>
      </c>
      <c r="J264">
        <f t="shared" si="8"/>
        <v>0.47945205479452052</v>
      </c>
      <c r="K264">
        <v>4.0913302512776397</v>
      </c>
      <c r="L264">
        <v>176</v>
      </c>
      <c r="M264">
        <v>152</v>
      </c>
      <c r="N264">
        <v>3</v>
      </c>
      <c r="O264">
        <v>1295.2</v>
      </c>
      <c r="P264">
        <v>2.5978905160913999</v>
      </c>
      <c r="Q264">
        <v>2.5214819715004801</v>
      </c>
      <c r="R264">
        <v>1.03030303</v>
      </c>
      <c r="S264">
        <v>0.28787046909417502</v>
      </c>
      <c r="T264">
        <v>1.4201184045181701</v>
      </c>
      <c r="U264">
        <v>3.6276340433668501</v>
      </c>
      <c r="V264">
        <v>13.587126702070201</v>
      </c>
      <c r="W264">
        <f t="shared" si="9"/>
        <v>2.098073919405528</v>
      </c>
      <c r="Z264">
        <v>114.044712419302</v>
      </c>
      <c r="AA264">
        <v>99.4618725387853</v>
      </c>
      <c r="AC264">
        <v>0.46369620791078903</v>
      </c>
      <c r="AD264">
        <v>83.325999428559498</v>
      </c>
      <c r="AE264">
        <v>91.681973067333104</v>
      </c>
      <c r="AF264">
        <v>89.393915390725795</v>
      </c>
      <c r="AG264">
        <v>105.262920018321</v>
      </c>
      <c r="AH264">
        <v>103.81532929364</v>
      </c>
      <c r="AJ264" t="s">
        <v>3257</v>
      </c>
      <c r="AK264">
        <v>120529</v>
      </c>
    </row>
    <row r="265" spans="1:37" hidden="1" x14ac:dyDescent="0.45">
      <c r="A265">
        <v>1010325</v>
      </c>
      <c r="B265" t="s">
        <v>3256</v>
      </c>
      <c r="C265" t="s">
        <v>1</v>
      </c>
      <c r="D265" t="s">
        <v>5</v>
      </c>
      <c r="E265">
        <f>COUNTIFS(HOF!$A$2:$A$1048576, B265)</f>
        <v>0</v>
      </c>
      <c r="F265">
        <f>COUNTIF(HOF!$C:$C, B265)</f>
        <v>0</v>
      </c>
      <c r="H265">
        <v>27</v>
      </c>
      <c r="I265">
        <v>43</v>
      </c>
      <c r="J265">
        <f t="shared" si="8"/>
        <v>0.38571428571428573</v>
      </c>
      <c r="K265">
        <v>4.25927997264212</v>
      </c>
      <c r="L265">
        <v>116</v>
      </c>
      <c r="M265">
        <v>70</v>
      </c>
      <c r="N265">
        <v>0</v>
      </c>
      <c r="O265">
        <v>610.20000000000005</v>
      </c>
      <c r="P265">
        <v>2.4317688425119299</v>
      </c>
      <c r="Q265">
        <v>3.9497821199587801</v>
      </c>
      <c r="R265">
        <v>0.61567163999999996</v>
      </c>
      <c r="S265">
        <v>0.27899298390424998</v>
      </c>
      <c r="T265">
        <v>1.5458517086405801</v>
      </c>
      <c r="U265">
        <v>4.4103568971426004</v>
      </c>
      <c r="V265">
        <v>4.2750308364629701</v>
      </c>
      <c r="W265">
        <f t="shared" si="9"/>
        <v>1.4011900480049067</v>
      </c>
      <c r="Z265">
        <v>105.590927327079</v>
      </c>
      <c r="AA265">
        <v>106.65729026751799</v>
      </c>
      <c r="AC265">
        <v>-0.15107692450048599</v>
      </c>
      <c r="AD265">
        <v>84.603328368377205</v>
      </c>
      <c r="AE265">
        <v>123.27994254524999</v>
      </c>
      <c r="AF265">
        <v>68.271771360704804</v>
      </c>
      <c r="AG265">
        <v>101.98148384381599</v>
      </c>
      <c r="AH265">
        <v>106.75655161606601</v>
      </c>
      <c r="AJ265" t="s">
        <v>3256</v>
      </c>
      <c r="AK265">
        <v>120564</v>
      </c>
    </row>
    <row r="266" spans="1:37" hidden="1" x14ac:dyDescent="0.45">
      <c r="A266">
        <v>1010462</v>
      </c>
      <c r="B266" t="s">
        <v>3255</v>
      </c>
      <c r="C266" t="s">
        <v>1</v>
      </c>
      <c r="D266" t="s">
        <v>5</v>
      </c>
      <c r="E266">
        <f>COUNTIFS(HOF!$A$2:$A$1048576, B266)</f>
        <v>0</v>
      </c>
      <c r="F266">
        <f>COUNTIF(HOF!$C:$C, B266)</f>
        <v>0</v>
      </c>
      <c r="H266">
        <v>41</v>
      </c>
      <c r="I266">
        <v>43</v>
      </c>
      <c r="J266">
        <f t="shared" si="8"/>
        <v>0.48809523809523808</v>
      </c>
      <c r="K266">
        <v>4.55740942519662</v>
      </c>
      <c r="L266">
        <v>138</v>
      </c>
      <c r="M266">
        <v>87</v>
      </c>
      <c r="N266">
        <v>6</v>
      </c>
      <c r="O266">
        <v>679.1</v>
      </c>
      <c r="P266">
        <v>3.0073602893012601</v>
      </c>
      <c r="Q266">
        <v>3.2855742367696599</v>
      </c>
      <c r="R266">
        <v>0.91532258</v>
      </c>
      <c r="S266">
        <v>0.28109914593390201</v>
      </c>
      <c r="T266">
        <v>1.4793916254271899</v>
      </c>
      <c r="U266">
        <v>4.2746571526167001</v>
      </c>
      <c r="V266">
        <v>3.60912409424781</v>
      </c>
      <c r="W266">
        <f t="shared" si="9"/>
        <v>1.0629138843315595</v>
      </c>
      <c r="Z266">
        <v>123.958412744124</v>
      </c>
      <c r="AA266">
        <v>111.484409189381</v>
      </c>
      <c r="AC266">
        <v>0.28275227257992203</v>
      </c>
      <c r="AD266">
        <v>86.767994158176194</v>
      </c>
      <c r="AE266">
        <v>104.645587230686</v>
      </c>
      <c r="AF266">
        <v>82.266830200993795</v>
      </c>
      <c r="AG266">
        <v>107.735058611798</v>
      </c>
      <c r="AH266">
        <v>107.425656557652</v>
      </c>
      <c r="AJ266" t="s">
        <v>3255</v>
      </c>
      <c r="AK266">
        <v>120694</v>
      </c>
    </row>
    <row r="267" spans="1:37" hidden="1" x14ac:dyDescent="0.45">
      <c r="A267">
        <v>842</v>
      </c>
      <c r="B267" t="s">
        <v>3254</v>
      </c>
      <c r="C267" t="s">
        <v>5</v>
      </c>
      <c r="D267" t="s">
        <v>1</v>
      </c>
      <c r="E267">
        <f>COUNTIFS(HOF!$A$2:$A$1048576, B267)</f>
        <v>0</v>
      </c>
      <c r="F267">
        <f>COUNTIF(HOF!$C:$C, B267)</f>
        <v>0</v>
      </c>
      <c r="H267">
        <v>13</v>
      </c>
      <c r="I267">
        <v>19</v>
      </c>
      <c r="J267">
        <f t="shared" si="8"/>
        <v>0.40625</v>
      </c>
      <c r="K267">
        <v>5.1467892347426902</v>
      </c>
      <c r="L267">
        <v>106</v>
      </c>
      <c r="M267">
        <v>46</v>
      </c>
      <c r="N267">
        <v>0</v>
      </c>
      <c r="O267">
        <v>327</v>
      </c>
      <c r="P267">
        <v>5.5596332910054702</v>
      </c>
      <c r="Q267">
        <v>3.8807341288701598</v>
      </c>
      <c r="R267">
        <v>1.4326241099999999</v>
      </c>
      <c r="S267">
        <v>0.27769230769230702</v>
      </c>
      <c r="T267">
        <v>1.53516826847346</v>
      </c>
      <c r="U267">
        <v>5.0222882650445797</v>
      </c>
      <c r="V267">
        <v>1.26618318166583</v>
      </c>
      <c r="W267">
        <f t="shared" si="9"/>
        <v>0.77442396432160854</v>
      </c>
      <c r="X267">
        <v>-2.5356119880452699</v>
      </c>
      <c r="Y267">
        <v>1.0196434483041099</v>
      </c>
      <c r="Z267">
        <v>119.502484226256</v>
      </c>
      <c r="AA267">
        <v>114.950302190478</v>
      </c>
      <c r="AB267">
        <v>5.84101950532229</v>
      </c>
      <c r="AC267">
        <v>0.12450096969810701</v>
      </c>
      <c r="AD267">
        <v>83.340907784203097</v>
      </c>
      <c r="AE267">
        <v>112.84102131537399</v>
      </c>
      <c r="AF267">
        <v>73.004401869177698</v>
      </c>
      <c r="AG267">
        <v>107.072760807327</v>
      </c>
      <c r="AH267">
        <v>109.782924043877</v>
      </c>
      <c r="AI267">
        <v>15</v>
      </c>
      <c r="AJ267" t="s">
        <v>3254</v>
      </c>
      <c r="AK267">
        <v>120802</v>
      </c>
    </row>
    <row r="268" spans="1:37" hidden="1" x14ac:dyDescent="0.45">
      <c r="A268">
        <v>1010796</v>
      </c>
      <c r="B268" t="s">
        <v>3253</v>
      </c>
      <c r="C268" t="s">
        <v>1</v>
      </c>
      <c r="D268" t="s">
        <v>1</v>
      </c>
      <c r="E268">
        <f>COUNTIFS(HOF!$A$2:$A$1048576, B268)</f>
        <v>0</v>
      </c>
      <c r="F268">
        <f>COUNTIF(HOF!$C:$C, B268)</f>
        <v>0</v>
      </c>
      <c r="H268">
        <v>27</v>
      </c>
      <c r="I268">
        <v>41</v>
      </c>
      <c r="J268">
        <f t="shared" si="8"/>
        <v>0.39705882352941174</v>
      </c>
      <c r="K268">
        <v>4.1734075638402999</v>
      </c>
      <c r="L268">
        <v>79</v>
      </c>
      <c r="M268">
        <v>66</v>
      </c>
      <c r="N268">
        <v>2</v>
      </c>
      <c r="O268">
        <v>601.20000000000005</v>
      </c>
      <c r="P268">
        <v>1.63047105540714</v>
      </c>
      <c r="Q268">
        <v>1.5855957052583201</v>
      </c>
      <c r="R268">
        <v>1.0283018900000001</v>
      </c>
      <c r="S268">
        <v>0.30368943433658002</v>
      </c>
      <c r="T268">
        <v>1.4060943046630401</v>
      </c>
      <c r="U268">
        <v>3.45031354866228</v>
      </c>
      <c r="V268">
        <v>5.3698426038026801</v>
      </c>
      <c r="W268">
        <f t="shared" si="9"/>
        <v>1.7863747850308316</v>
      </c>
      <c r="Z268">
        <v>122.887201033767</v>
      </c>
      <c r="AA268">
        <v>101.160808187878</v>
      </c>
      <c r="AC268">
        <v>0.72309401517801297</v>
      </c>
      <c r="AD268">
        <v>57.401758463337799</v>
      </c>
      <c r="AE268">
        <v>60.647004836616297</v>
      </c>
      <c r="AF268">
        <v>95.534542524280099</v>
      </c>
      <c r="AG268">
        <v>110.652771326596</v>
      </c>
      <c r="AH268">
        <v>103.34945836214401</v>
      </c>
      <c r="AJ268" t="s">
        <v>3253</v>
      </c>
      <c r="AK268">
        <v>121029</v>
      </c>
    </row>
    <row r="269" spans="1:37" hidden="1" x14ac:dyDescent="0.45">
      <c r="A269">
        <v>1016242</v>
      </c>
      <c r="B269" t="s">
        <v>3252</v>
      </c>
      <c r="C269" t="s">
        <v>5</v>
      </c>
      <c r="D269" t="s">
        <v>1</v>
      </c>
      <c r="E269">
        <f>COUNTIFS(HOF!$A$2:$A$1048576, B269)</f>
        <v>0</v>
      </c>
      <c r="F269">
        <f>COUNTIF(HOF!$C:$C, B269)</f>
        <v>0</v>
      </c>
      <c r="H269">
        <v>22</v>
      </c>
      <c r="I269">
        <v>15</v>
      </c>
      <c r="J269">
        <f t="shared" si="8"/>
        <v>0.59459459459459463</v>
      </c>
      <c r="K269">
        <v>3.1231337059950199</v>
      </c>
      <c r="L269">
        <v>65</v>
      </c>
      <c r="M269">
        <v>38</v>
      </c>
      <c r="N269">
        <v>4</v>
      </c>
      <c r="O269">
        <v>357.1</v>
      </c>
      <c r="P269">
        <v>5.18843180189495</v>
      </c>
      <c r="Q269">
        <v>3.29943964101086</v>
      </c>
      <c r="R269">
        <v>1.57251908</v>
      </c>
      <c r="S269">
        <v>0.24585436193222701</v>
      </c>
      <c r="T269">
        <v>1.3208952591663501</v>
      </c>
      <c r="U269">
        <v>3.01292465185539</v>
      </c>
      <c r="V269">
        <v>4.6387246102094597</v>
      </c>
      <c r="W269">
        <f t="shared" si="9"/>
        <v>2.5979975414222678</v>
      </c>
      <c r="Z269">
        <v>74.925364700234297</v>
      </c>
      <c r="AA269">
        <v>94.985832512994705</v>
      </c>
      <c r="AC269">
        <v>0.110209054139622</v>
      </c>
      <c r="AD269">
        <v>111.46149278311501</v>
      </c>
      <c r="AE269">
        <v>103.846903505889</v>
      </c>
      <c r="AF269">
        <v>105.90067104731401</v>
      </c>
      <c r="AG269">
        <v>93.347228180692696</v>
      </c>
      <c r="AH269">
        <v>93.581791646509799</v>
      </c>
      <c r="AJ269" t="s">
        <v>3252</v>
      </c>
    </row>
    <row r="270" spans="1:37" hidden="1" x14ac:dyDescent="0.45">
      <c r="A270">
        <v>1011552</v>
      </c>
      <c r="B270" t="s">
        <v>3251</v>
      </c>
      <c r="C270" t="s">
        <v>5</v>
      </c>
      <c r="D270" t="s">
        <v>5</v>
      </c>
      <c r="E270">
        <f>COUNTIFS(HOF!$A$2:$A$1048576, B270)</f>
        <v>0</v>
      </c>
      <c r="F270">
        <f>COUNTIF(HOF!$C:$C, B270)</f>
        <v>0</v>
      </c>
      <c r="H270">
        <v>8</v>
      </c>
      <c r="I270">
        <v>10</v>
      </c>
      <c r="J270">
        <f t="shared" si="8"/>
        <v>0.44444444444444442</v>
      </c>
      <c r="K270">
        <v>4.0760181211478796</v>
      </c>
      <c r="L270">
        <v>228</v>
      </c>
      <c r="M270">
        <v>2</v>
      </c>
      <c r="N270">
        <v>11</v>
      </c>
      <c r="O270">
        <v>311.10000000000002</v>
      </c>
      <c r="P270">
        <v>5.9839414970043396</v>
      </c>
      <c r="Q270">
        <v>4.0471101912106597</v>
      </c>
      <c r="R270">
        <v>1.4785714299999999</v>
      </c>
      <c r="S270">
        <v>0.253509496284062</v>
      </c>
      <c r="T270">
        <v>1.4357605202152099</v>
      </c>
      <c r="U270">
        <v>4.0877987687783497</v>
      </c>
      <c r="V270">
        <v>0.33584471046924502</v>
      </c>
      <c r="W270">
        <f t="shared" si="9"/>
        <v>0.21590788201172936</v>
      </c>
      <c r="X270">
        <v>1.73779763281345E-3</v>
      </c>
      <c r="Y270">
        <v>-9.6336529283452509E-3</v>
      </c>
      <c r="Z270">
        <v>104.39617712768801</v>
      </c>
      <c r="AA270">
        <v>103.70605967698</v>
      </c>
      <c r="AC270">
        <v>-1.17806476304682E-2</v>
      </c>
      <c r="AD270">
        <v>108.37306433968899</v>
      </c>
      <c r="AE270">
        <v>122.181493175962</v>
      </c>
      <c r="AF270">
        <v>85.065938138166501</v>
      </c>
      <c r="AG270">
        <v>100.200811965334</v>
      </c>
      <c r="AH270">
        <v>106.590243382499</v>
      </c>
      <c r="AI270">
        <v>1</v>
      </c>
      <c r="AJ270" t="s">
        <v>3251</v>
      </c>
      <c r="AK270">
        <v>121805</v>
      </c>
    </row>
    <row r="271" spans="1:37" hidden="1" x14ac:dyDescent="0.45">
      <c r="A271">
        <v>1011869</v>
      </c>
      <c r="B271" t="s">
        <v>3250</v>
      </c>
      <c r="C271" t="s">
        <v>5</v>
      </c>
      <c r="D271" t="s">
        <v>1</v>
      </c>
      <c r="E271">
        <f>COUNTIFS(HOF!$A$2:$A$1048576, B271)</f>
        <v>0</v>
      </c>
      <c r="F271">
        <f>COUNTIF(HOF!$C:$C, B271)</f>
        <v>0</v>
      </c>
      <c r="H271">
        <v>165</v>
      </c>
      <c r="I271">
        <v>146</v>
      </c>
      <c r="J271">
        <f t="shared" si="8"/>
        <v>0.53054662379421225</v>
      </c>
      <c r="K271">
        <v>3.7204723495463301</v>
      </c>
      <c r="L271">
        <v>514</v>
      </c>
      <c r="M271">
        <v>272</v>
      </c>
      <c r="N271">
        <v>26</v>
      </c>
      <c r="O271">
        <v>2709.1</v>
      </c>
      <c r="P271">
        <v>2.7870324118476502</v>
      </c>
      <c r="Q271">
        <v>2.19574305629475</v>
      </c>
      <c r="R271">
        <v>1.2692889599999999</v>
      </c>
      <c r="S271">
        <v>0.277160437138396</v>
      </c>
      <c r="T271">
        <v>1.3578985886885799</v>
      </c>
      <c r="U271">
        <v>3.9150572263671402</v>
      </c>
      <c r="V271">
        <v>26.658831356093199</v>
      </c>
      <c r="W271">
        <f t="shared" si="9"/>
        <v>1.9680950393926544</v>
      </c>
      <c r="Z271">
        <v>96.195690422944494</v>
      </c>
      <c r="AA271">
        <v>98.850966155252607</v>
      </c>
      <c r="AC271">
        <v>-0.194584876820806</v>
      </c>
      <c r="AD271">
        <v>98.027287966168004</v>
      </c>
      <c r="AE271">
        <v>79.647333383055496</v>
      </c>
      <c r="AF271">
        <v>123.82058791842201</v>
      </c>
      <c r="AG271">
        <v>101.219202861837</v>
      </c>
      <c r="AH271">
        <v>97.131894624106394</v>
      </c>
      <c r="AJ271" t="s">
        <v>3250</v>
      </c>
      <c r="AK271">
        <v>122128</v>
      </c>
    </row>
    <row r="272" spans="1:37" hidden="1" x14ac:dyDescent="0.45">
      <c r="A272">
        <v>1011926</v>
      </c>
      <c r="B272" t="s">
        <v>3249</v>
      </c>
      <c r="C272" t="s">
        <v>5</v>
      </c>
      <c r="D272" t="s">
        <v>1</v>
      </c>
      <c r="E272">
        <f>COUNTIFS(HOF!$A$2:$A$1048576, B272)</f>
        <v>0</v>
      </c>
      <c r="F272">
        <f>COUNTIF(HOF!$C:$C, B272)</f>
        <v>0</v>
      </c>
      <c r="H272">
        <v>26</v>
      </c>
      <c r="I272">
        <v>15</v>
      </c>
      <c r="J272">
        <f t="shared" si="8"/>
        <v>0.63414634146341464</v>
      </c>
      <c r="K272">
        <v>4.1661038429186101</v>
      </c>
      <c r="L272">
        <v>96</v>
      </c>
      <c r="M272">
        <v>39</v>
      </c>
      <c r="N272">
        <v>7</v>
      </c>
      <c r="O272">
        <v>395.1</v>
      </c>
      <c r="P272">
        <v>2.9367617253360701</v>
      </c>
      <c r="Q272">
        <v>3.8246199213679</v>
      </c>
      <c r="R272">
        <v>0.76785714000000005</v>
      </c>
      <c r="S272">
        <v>0.27139208173690899</v>
      </c>
      <c r="T272">
        <v>1.4999997442930999</v>
      </c>
      <c r="U272">
        <v>4.8839330238951497</v>
      </c>
      <c r="V272">
        <v>2.0110028609633401</v>
      </c>
      <c r="W272">
        <f t="shared" si="9"/>
        <v>1.0179715823656492</v>
      </c>
      <c r="Z272">
        <v>94.9082230324167</v>
      </c>
      <c r="AA272">
        <v>108.87791952851499</v>
      </c>
      <c r="AC272">
        <v>-0.71782918097653803</v>
      </c>
      <c r="AD272">
        <v>94.7533765367603</v>
      </c>
      <c r="AE272">
        <v>118.333632950424</v>
      </c>
      <c r="AF272">
        <v>78.884093915939701</v>
      </c>
      <c r="AG272">
        <v>98.557968488190994</v>
      </c>
      <c r="AH272">
        <v>102.22770174607599</v>
      </c>
      <c r="AJ272" t="s">
        <v>3249</v>
      </c>
      <c r="AK272">
        <v>122187</v>
      </c>
    </row>
    <row r="273" spans="1:37" hidden="1" x14ac:dyDescent="0.45">
      <c r="A273">
        <v>1011977</v>
      </c>
      <c r="B273" t="s">
        <v>3248</v>
      </c>
      <c r="C273" t="s">
        <v>5</v>
      </c>
      <c r="D273" t="s">
        <v>5</v>
      </c>
      <c r="E273">
        <f>COUNTIFS(HOF!$A$2:$A$1048576, B273)</f>
        <v>0</v>
      </c>
      <c r="F273">
        <f>COUNTIF(HOF!$C:$C, B273)</f>
        <v>0</v>
      </c>
      <c r="H273">
        <v>18</v>
      </c>
      <c r="I273">
        <v>19</v>
      </c>
      <c r="J273">
        <f t="shared" si="8"/>
        <v>0.48648648648648651</v>
      </c>
      <c r="K273">
        <v>3.83054239379116</v>
      </c>
      <c r="L273">
        <v>308</v>
      </c>
      <c r="M273">
        <v>0</v>
      </c>
      <c r="N273">
        <v>23</v>
      </c>
      <c r="O273">
        <v>338.1</v>
      </c>
      <c r="P273">
        <v>7.0492620441295797</v>
      </c>
      <c r="Q273">
        <v>3.9635473380200201</v>
      </c>
      <c r="R273">
        <v>1.77852349</v>
      </c>
      <c r="S273">
        <v>0.25189681335356601</v>
      </c>
      <c r="T273">
        <v>1.42167507053514</v>
      </c>
      <c r="U273">
        <v>4.5161897815146297</v>
      </c>
      <c r="V273">
        <v>1.99638092145323</v>
      </c>
      <c r="W273">
        <f t="shared" si="9"/>
        <v>1.1809410952104287</v>
      </c>
      <c r="X273">
        <v>0.34959613904356901</v>
      </c>
      <c r="Y273">
        <v>-0.84162040421117301</v>
      </c>
      <c r="Z273">
        <v>80.668530150707497</v>
      </c>
      <c r="AA273">
        <v>95.552165678163306</v>
      </c>
      <c r="AC273">
        <v>-0.68564738772346701</v>
      </c>
      <c r="AD273">
        <v>112.014918746647</v>
      </c>
      <c r="AE273">
        <v>107.98810828684501</v>
      </c>
      <c r="AF273">
        <v>103.51675968919901</v>
      </c>
      <c r="AG273">
        <v>93.366406106395601</v>
      </c>
      <c r="AH273">
        <v>96.386846708349196</v>
      </c>
      <c r="AI273">
        <v>0</v>
      </c>
      <c r="AJ273" t="s">
        <v>3248</v>
      </c>
      <c r="AK273">
        <v>122239</v>
      </c>
    </row>
    <row r="274" spans="1:37" hidden="1" x14ac:dyDescent="0.45">
      <c r="A274">
        <v>1012007</v>
      </c>
      <c r="B274" t="s">
        <v>3247</v>
      </c>
      <c r="C274" t="s">
        <v>1</v>
      </c>
      <c r="D274" t="s">
        <v>1</v>
      </c>
      <c r="E274">
        <f>COUNTIFS(HOF!$A$2:$A$1048576, B274)</f>
        <v>0</v>
      </c>
      <c r="F274">
        <f>COUNTIF(HOF!$C:$C, B274)</f>
        <v>0</v>
      </c>
      <c r="H274">
        <v>118</v>
      </c>
      <c r="I274">
        <v>127</v>
      </c>
      <c r="J274">
        <f t="shared" si="8"/>
        <v>0.48163265306122449</v>
      </c>
      <c r="K274">
        <v>3.3905245340790202</v>
      </c>
      <c r="L274">
        <v>322</v>
      </c>
      <c r="M274">
        <v>308</v>
      </c>
      <c r="N274">
        <v>2</v>
      </c>
      <c r="O274">
        <v>2174</v>
      </c>
      <c r="P274">
        <v>6.2718494128567999</v>
      </c>
      <c r="Q274">
        <v>3.23321081943311</v>
      </c>
      <c r="R274">
        <v>1.93982074</v>
      </c>
      <c r="S274">
        <v>0.23520906133269001</v>
      </c>
      <c r="T274">
        <v>1.2571297723019901</v>
      </c>
      <c r="U274">
        <v>3.0882885789492001</v>
      </c>
      <c r="V274">
        <v>32.601830691099103</v>
      </c>
      <c r="W274">
        <f t="shared" si="9"/>
        <v>2.9992484536429718</v>
      </c>
      <c r="X274">
        <v>-3.6059477459639302</v>
      </c>
      <c r="Y274">
        <v>0.56799349894623896</v>
      </c>
      <c r="Z274">
        <v>100.253077961556</v>
      </c>
      <c r="AA274">
        <v>93.304563674599393</v>
      </c>
      <c r="AC274">
        <v>0.30223595512982099</v>
      </c>
      <c r="AD274">
        <v>114.43004725122501</v>
      </c>
      <c r="AE274">
        <v>102.11560440688901</v>
      </c>
      <c r="AF274">
        <v>112.0488241326</v>
      </c>
      <c r="AG274">
        <v>94.786561856835505</v>
      </c>
      <c r="AH274">
        <v>96.023617522030094</v>
      </c>
      <c r="AI274">
        <v>45</v>
      </c>
      <c r="AJ274" t="s">
        <v>3247</v>
      </c>
      <c r="AK274">
        <v>122268</v>
      </c>
    </row>
    <row r="275" spans="1:37" hidden="1" x14ac:dyDescent="0.45">
      <c r="A275">
        <v>1012295</v>
      </c>
      <c r="B275" t="s">
        <v>3246</v>
      </c>
      <c r="C275" t="s">
        <v>1</v>
      </c>
      <c r="D275" t="s">
        <v>1</v>
      </c>
      <c r="E275">
        <f>COUNTIFS(HOF!$A$2:$A$1048576, B275)</f>
        <v>0</v>
      </c>
      <c r="F275">
        <f>COUNTIF(HOF!$C:$C, B275)</f>
        <v>0</v>
      </c>
      <c r="H275">
        <v>29</v>
      </c>
      <c r="I275">
        <v>30</v>
      </c>
      <c r="J275">
        <f t="shared" si="8"/>
        <v>0.49152542372881358</v>
      </c>
      <c r="K275">
        <v>3.33805517170524</v>
      </c>
      <c r="L275">
        <v>71</v>
      </c>
      <c r="M275">
        <v>61</v>
      </c>
      <c r="N275">
        <v>2</v>
      </c>
      <c r="O275">
        <v>517.20000000000005</v>
      </c>
      <c r="P275">
        <v>3.5640693239561201</v>
      </c>
      <c r="Q275">
        <v>2.59046989887542</v>
      </c>
      <c r="R275">
        <v>1.37583893</v>
      </c>
      <c r="S275">
        <v>0.27075360208619598</v>
      </c>
      <c r="T275">
        <v>1.33483571970389</v>
      </c>
      <c r="U275">
        <v>3.1469079101059299</v>
      </c>
      <c r="V275">
        <v>6.26002262160182</v>
      </c>
      <c r="W275">
        <f t="shared" si="9"/>
        <v>2.4207357392118407</v>
      </c>
      <c r="Z275">
        <v>100.514908627559</v>
      </c>
      <c r="AA275">
        <v>91.242644661146699</v>
      </c>
      <c r="AC275">
        <v>0.191147261599309</v>
      </c>
      <c r="AD275">
        <v>97.794566909176595</v>
      </c>
      <c r="AE275">
        <v>101.968219333915</v>
      </c>
      <c r="AF275">
        <v>96.529357237293098</v>
      </c>
      <c r="AG275">
        <v>104.76911484698</v>
      </c>
      <c r="AH275">
        <v>104.591283794685</v>
      </c>
      <c r="AJ275" t="s">
        <v>3246</v>
      </c>
      <c r="AK275">
        <v>122555</v>
      </c>
    </row>
    <row r="276" spans="1:37" hidden="1" x14ac:dyDescent="0.45">
      <c r="A276">
        <v>1012375</v>
      </c>
      <c r="B276" t="s">
        <v>3245</v>
      </c>
      <c r="C276" t="s">
        <v>5</v>
      </c>
      <c r="D276" t="s">
        <v>1</v>
      </c>
      <c r="E276">
        <f>COUNTIFS(HOF!$A$2:$A$1048576, B276)</f>
        <v>0</v>
      </c>
      <c r="F276">
        <f>COUNTIF(HOF!$C:$C, B276)</f>
        <v>0</v>
      </c>
      <c r="H276">
        <v>43</v>
      </c>
      <c r="I276">
        <v>40</v>
      </c>
      <c r="J276">
        <f t="shared" si="8"/>
        <v>0.51807228915662651</v>
      </c>
      <c r="K276">
        <v>3.5167584662120799</v>
      </c>
      <c r="L276">
        <v>186</v>
      </c>
      <c r="M276">
        <v>104</v>
      </c>
      <c r="N276">
        <v>9</v>
      </c>
      <c r="O276">
        <v>785.2</v>
      </c>
      <c r="P276">
        <v>5.1434024473264603</v>
      </c>
      <c r="Q276">
        <v>3.09291461197805</v>
      </c>
      <c r="R276">
        <v>1.66296296</v>
      </c>
      <c r="S276">
        <v>0.23558813728757</v>
      </c>
      <c r="T276">
        <v>1.24352986662656</v>
      </c>
      <c r="U276">
        <v>3.7984603503711498</v>
      </c>
      <c r="V276">
        <v>7.8085397183895102</v>
      </c>
      <c r="W276">
        <f t="shared" si="9"/>
        <v>1.9889301371343631</v>
      </c>
      <c r="Z276">
        <v>96.827031526533801</v>
      </c>
      <c r="AA276">
        <v>101.670684465546</v>
      </c>
      <c r="AC276">
        <v>-0.28170188415906999</v>
      </c>
      <c r="AD276">
        <v>93.586327378292793</v>
      </c>
      <c r="AE276">
        <v>91.096844919875593</v>
      </c>
      <c r="AF276">
        <v>103.60632868031701</v>
      </c>
      <c r="AG276">
        <v>96.060577706886804</v>
      </c>
      <c r="AH276">
        <v>93.832934327165802</v>
      </c>
      <c r="AJ276" t="s">
        <v>3245</v>
      </c>
      <c r="AK276">
        <v>122636</v>
      </c>
    </row>
    <row r="277" spans="1:37" hidden="1" x14ac:dyDescent="0.45">
      <c r="A277">
        <v>1012444</v>
      </c>
      <c r="B277" t="s">
        <v>3244</v>
      </c>
      <c r="C277" t="s">
        <v>1</v>
      </c>
      <c r="D277" t="s">
        <v>1</v>
      </c>
      <c r="E277">
        <f>COUNTIFS(HOF!$A$2:$A$1048576, B277)</f>
        <v>0</v>
      </c>
      <c r="F277">
        <f>COUNTIF(HOF!$C:$C, B277)</f>
        <v>0</v>
      </c>
      <c r="H277">
        <v>12</v>
      </c>
      <c r="I277">
        <v>64</v>
      </c>
      <c r="J277">
        <f t="shared" si="8"/>
        <v>0.15789473684210525</v>
      </c>
      <c r="K277">
        <v>4.9787234042553097</v>
      </c>
      <c r="L277">
        <v>84</v>
      </c>
      <c r="M277">
        <v>79</v>
      </c>
      <c r="N277">
        <v>1</v>
      </c>
      <c r="O277">
        <v>705</v>
      </c>
      <c r="P277">
        <v>0.44680851063829702</v>
      </c>
      <c r="Q277">
        <v>0.54893617021276597</v>
      </c>
      <c r="R277">
        <v>0.81395348999999995</v>
      </c>
      <c r="S277">
        <v>0.373056668033174</v>
      </c>
      <c r="T277">
        <v>1.7390070921985801</v>
      </c>
      <c r="U277">
        <v>3.1927746799820702</v>
      </c>
      <c r="V277">
        <v>8.0178722739219594</v>
      </c>
      <c r="W277">
        <f t="shared" si="9"/>
        <v>2.2745736947296336</v>
      </c>
      <c r="Z277">
        <v>155.83896581797799</v>
      </c>
      <c r="AA277">
        <v>97.892469979855605</v>
      </c>
      <c r="AC277">
        <v>1.7859487242732399</v>
      </c>
      <c r="AD277">
        <v>89.374239421045701</v>
      </c>
      <c r="AE277">
        <v>81.729756342841497</v>
      </c>
      <c r="AF277">
        <v>80.867037839646898</v>
      </c>
      <c r="AG277">
        <v>119.505347749671</v>
      </c>
      <c r="AH277">
        <v>128.87425509694401</v>
      </c>
      <c r="AJ277" t="s">
        <v>3244</v>
      </c>
      <c r="AK277">
        <v>122703</v>
      </c>
    </row>
    <row r="278" spans="1:37" hidden="1" x14ac:dyDescent="0.45">
      <c r="A278">
        <v>1012449</v>
      </c>
      <c r="B278" t="s">
        <v>3243</v>
      </c>
      <c r="C278" t="s">
        <v>1</v>
      </c>
      <c r="D278" t="s">
        <v>5</v>
      </c>
      <c r="E278">
        <f>COUNTIFS(HOF!$A$2:$A$1048576, B278)</f>
        <v>0</v>
      </c>
      <c r="F278">
        <f>COUNTIF(HOF!$C:$C, B278)</f>
        <v>0</v>
      </c>
      <c r="H278">
        <v>37</v>
      </c>
      <c r="I278">
        <v>43</v>
      </c>
      <c r="J278">
        <f t="shared" si="8"/>
        <v>0.46250000000000002</v>
      </c>
      <c r="K278">
        <v>4.0167490666235999</v>
      </c>
      <c r="L278">
        <v>129</v>
      </c>
      <c r="M278">
        <v>79</v>
      </c>
      <c r="N278">
        <v>7</v>
      </c>
      <c r="O278">
        <v>676.2</v>
      </c>
      <c r="P278">
        <v>3.1389164891495702</v>
      </c>
      <c r="Q278">
        <v>3.1256159955514802</v>
      </c>
      <c r="R278">
        <v>1.00425532</v>
      </c>
      <c r="S278">
        <v>0.27752538214016897</v>
      </c>
      <c r="T278">
        <v>1.4305419781058299</v>
      </c>
      <c r="U278">
        <v>3.5688596228531</v>
      </c>
      <c r="V278">
        <v>4.6651569344103301</v>
      </c>
      <c r="W278">
        <f t="shared" si="9"/>
        <v>1.3798157155901598</v>
      </c>
      <c r="Z278">
        <v>123.196430228385</v>
      </c>
      <c r="AA278">
        <v>106.83478928795</v>
      </c>
      <c r="AC278">
        <v>0.44788944377050599</v>
      </c>
      <c r="AD278">
        <v>82.138980000687596</v>
      </c>
      <c r="AE278">
        <v>95.381368872716095</v>
      </c>
      <c r="AF278">
        <v>86.602870928093793</v>
      </c>
      <c r="AG278">
        <v>108.16227480612901</v>
      </c>
      <c r="AH278">
        <v>107.131358001877</v>
      </c>
      <c r="AJ278" t="s">
        <v>3243</v>
      </c>
      <c r="AK278">
        <v>122708</v>
      </c>
    </row>
    <row r="279" spans="1:37" hidden="1" x14ac:dyDescent="0.45">
      <c r="A279">
        <v>1012454</v>
      </c>
      <c r="B279" t="s">
        <v>3242</v>
      </c>
      <c r="C279" t="s">
        <v>1</v>
      </c>
      <c r="D279" t="s">
        <v>5</v>
      </c>
      <c r="E279">
        <f>COUNTIFS(HOF!$A$2:$A$1048576, B279)</f>
        <v>0</v>
      </c>
      <c r="F279">
        <f>COUNTIF(HOF!$C:$C, B279)</f>
        <v>0</v>
      </c>
      <c r="H279">
        <v>28</v>
      </c>
      <c r="I279">
        <v>32</v>
      </c>
      <c r="J279">
        <f t="shared" si="8"/>
        <v>0.46666666666666667</v>
      </c>
      <c r="K279">
        <v>3.04522665602794</v>
      </c>
      <c r="L279">
        <v>108</v>
      </c>
      <c r="M279">
        <v>65</v>
      </c>
      <c r="N279">
        <v>6</v>
      </c>
      <c r="O279">
        <v>597</v>
      </c>
      <c r="P279">
        <v>3.99497556360101</v>
      </c>
      <c r="Q279">
        <v>3.0000005175720799</v>
      </c>
      <c r="R279">
        <v>1.33165829</v>
      </c>
      <c r="S279">
        <v>0.26628434341635598</v>
      </c>
      <c r="T279">
        <v>1.3567841536758101</v>
      </c>
      <c r="U279">
        <v>2.88004874184176</v>
      </c>
      <c r="V279">
        <v>7.3851597905158997</v>
      </c>
      <c r="W279">
        <f t="shared" si="9"/>
        <v>2.4740903820823785</v>
      </c>
      <c r="Z279">
        <v>99.338383547221198</v>
      </c>
      <c r="AA279">
        <v>93.296575023844397</v>
      </c>
      <c r="AC279">
        <v>0.165177914186172</v>
      </c>
      <c r="AD279">
        <v>97.921479655695705</v>
      </c>
      <c r="AE279">
        <v>94.482684372928901</v>
      </c>
      <c r="AF279">
        <v>103.875748291185</v>
      </c>
      <c r="AG279">
        <v>107.636626525607</v>
      </c>
      <c r="AH279">
        <v>105.895030506296</v>
      </c>
      <c r="AJ279" t="s">
        <v>3242</v>
      </c>
      <c r="AK279">
        <v>122711</v>
      </c>
    </row>
    <row r="280" spans="1:37" hidden="1" x14ac:dyDescent="0.45">
      <c r="A280">
        <v>1012480</v>
      </c>
      <c r="B280" t="s">
        <v>3241</v>
      </c>
      <c r="C280" t="s">
        <v>1</v>
      </c>
      <c r="D280" t="s">
        <v>1</v>
      </c>
      <c r="E280">
        <f>COUNTIFS(HOF!$A$2:$A$1048576, B280)</f>
        <v>0</v>
      </c>
      <c r="F280">
        <f>COUNTIF(HOF!$C:$C, B280)</f>
        <v>0</v>
      </c>
      <c r="H280">
        <v>29</v>
      </c>
      <c r="I280">
        <v>29</v>
      </c>
      <c r="J280">
        <f t="shared" si="8"/>
        <v>0.5</v>
      </c>
      <c r="K280">
        <v>3.6727273859421601</v>
      </c>
      <c r="L280">
        <v>60</v>
      </c>
      <c r="M280">
        <v>59</v>
      </c>
      <c r="N280">
        <v>1</v>
      </c>
      <c r="O280">
        <v>495</v>
      </c>
      <c r="P280">
        <v>5.3636365289749399</v>
      </c>
      <c r="Q280">
        <v>3.7272728421690302</v>
      </c>
      <c r="R280">
        <v>1.4390243899999999</v>
      </c>
      <c r="S280">
        <v>0.256669690103009</v>
      </c>
      <c r="T280">
        <v>1.3878788306613099</v>
      </c>
      <c r="U280">
        <v>3.61090874706287</v>
      </c>
      <c r="V280">
        <v>3.7814010754227598</v>
      </c>
      <c r="W280">
        <f t="shared" si="9"/>
        <v>1.5278388183526301</v>
      </c>
      <c r="Z280">
        <v>107.61332904907501</v>
      </c>
      <c r="AA280">
        <v>105.952494539708</v>
      </c>
      <c r="AC280">
        <v>6.1818638879290899E-2</v>
      </c>
      <c r="AD280">
        <v>128.140891000717</v>
      </c>
      <c r="AE280">
        <v>146.70605137351399</v>
      </c>
      <c r="AF280">
        <v>88.033282501723505</v>
      </c>
      <c r="AG280">
        <v>96.863975157902701</v>
      </c>
      <c r="AH280">
        <v>106.753647918388</v>
      </c>
      <c r="AJ280" t="s">
        <v>3241</v>
      </c>
      <c r="AK280">
        <v>122736</v>
      </c>
    </row>
    <row r="281" spans="1:37" hidden="1" x14ac:dyDescent="0.45">
      <c r="A281">
        <v>1012560</v>
      </c>
      <c r="B281" t="s">
        <v>3240</v>
      </c>
      <c r="C281" t="s">
        <v>1</v>
      </c>
      <c r="D281" t="s">
        <v>1</v>
      </c>
      <c r="E281">
        <f>COUNTIFS(HOF!$A$2:$A$1048576, B281)</f>
        <v>0</v>
      </c>
      <c r="F281">
        <f>COUNTIF(HOF!$C:$C, B281)</f>
        <v>0</v>
      </c>
      <c r="H281">
        <v>54</v>
      </c>
      <c r="I281">
        <v>85</v>
      </c>
      <c r="J281">
        <f t="shared" si="8"/>
        <v>0.38848920863309355</v>
      </c>
      <c r="K281">
        <v>4.0838496189516196</v>
      </c>
      <c r="L281">
        <v>245</v>
      </c>
      <c r="M281">
        <v>170</v>
      </c>
      <c r="N281">
        <v>5</v>
      </c>
      <c r="O281">
        <v>1236.0999999999999</v>
      </c>
      <c r="P281">
        <v>6.7991364422474296</v>
      </c>
      <c r="Q281">
        <v>4.382312781834</v>
      </c>
      <c r="R281">
        <v>1.5514950199999999</v>
      </c>
      <c r="S281">
        <v>0.248842105263157</v>
      </c>
      <c r="T281">
        <v>1.44297637556143</v>
      </c>
      <c r="U281">
        <v>3.8168245858393202</v>
      </c>
      <c r="V281">
        <v>10.3504848256707</v>
      </c>
      <c r="W281">
        <f t="shared" si="9"/>
        <v>1.6747002387623493</v>
      </c>
      <c r="X281">
        <v>-1.7068040473386601</v>
      </c>
      <c r="Y281">
        <v>0.24579938839919999</v>
      </c>
      <c r="Z281">
        <v>111.13059934676799</v>
      </c>
      <c r="AA281">
        <v>106.95870379803701</v>
      </c>
      <c r="AC281">
        <v>0.26702503311229803</v>
      </c>
      <c r="AD281">
        <v>119.85147573081299</v>
      </c>
      <c r="AE281">
        <v>135.06822384991699</v>
      </c>
      <c r="AF281">
        <v>88.747234417436005</v>
      </c>
      <c r="AG281">
        <v>100.70378680450099</v>
      </c>
      <c r="AH281">
        <v>109.79115469661301</v>
      </c>
      <c r="AI281">
        <v>2</v>
      </c>
      <c r="AJ281" t="s">
        <v>3240</v>
      </c>
      <c r="AK281">
        <v>122833</v>
      </c>
    </row>
    <row r="282" spans="1:37" hidden="1" x14ac:dyDescent="0.45">
      <c r="A282">
        <v>1012770</v>
      </c>
      <c r="B282" t="s">
        <v>3239</v>
      </c>
      <c r="C282" t="s">
        <v>1</v>
      </c>
      <c r="D282" t="s">
        <v>1</v>
      </c>
      <c r="E282">
        <f>COUNTIFS(HOF!$A$2:$A$1048576, B282)</f>
        <v>0</v>
      </c>
      <c r="F282">
        <f>COUNTIF(HOF!$C:$C, B282)</f>
        <v>0</v>
      </c>
      <c r="H282">
        <v>49</v>
      </c>
      <c r="I282">
        <v>31</v>
      </c>
      <c r="J282">
        <f t="shared" si="8"/>
        <v>0.61250000000000004</v>
      </c>
      <c r="K282">
        <v>2.6694915254237199</v>
      </c>
      <c r="L282">
        <v>82</v>
      </c>
      <c r="M282">
        <v>80</v>
      </c>
      <c r="N282">
        <v>0</v>
      </c>
      <c r="O282">
        <v>708</v>
      </c>
      <c r="P282">
        <v>5.3644067796610102</v>
      </c>
      <c r="Q282">
        <v>1.4745762711864401</v>
      </c>
      <c r="R282">
        <v>3.6379310299999998</v>
      </c>
      <c r="S282">
        <v>0.25958999614323403</v>
      </c>
      <c r="T282">
        <v>1.15254237288135</v>
      </c>
      <c r="U282">
        <v>2.7596751297934499</v>
      </c>
      <c r="V282">
        <v>8.5257556438445992</v>
      </c>
      <c r="W282">
        <f t="shared" si="9"/>
        <v>2.408405549108644</v>
      </c>
      <c r="Z282">
        <v>85.959983280799307</v>
      </c>
      <c r="AA282">
        <v>97.415726582770404</v>
      </c>
      <c r="AC282">
        <v>-9.0183604369729498E-2</v>
      </c>
      <c r="AD282">
        <v>104.411878009437</v>
      </c>
      <c r="AE282">
        <v>106.933226643436</v>
      </c>
      <c r="AF282">
        <v>97.661360305852796</v>
      </c>
      <c r="AG282">
        <v>98.717527692872807</v>
      </c>
      <c r="AH282">
        <v>99.421265539038501</v>
      </c>
      <c r="AJ282" t="s">
        <v>3239</v>
      </c>
      <c r="AK282">
        <v>123043</v>
      </c>
    </row>
    <row r="283" spans="1:37" hidden="1" x14ac:dyDescent="0.45">
      <c r="A283">
        <v>1012788</v>
      </c>
      <c r="B283" t="s">
        <v>3238</v>
      </c>
      <c r="C283" t="s">
        <v>5</v>
      </c>
      <c r="D283" t="s">
        <v>1</v>
      </c>
      <c r="E283">
        <f>COUNTIFS(HOF!$A$2:$A$1048576, B283)</f>
        <v>0</v>
      </c>
      <c r="F283">
        <f>COUNTIF(HOF!$C:$C, B283)</f>
        <v>0</v>
      </c>
      <c r="H283">
        <v>94</v>
      </c>
      <c r="I283">
        <v>78</v>
      </c>
      <c r="J283">
        <f t="shared" si="8"/>
        <v>0.54651162790697672</v>
      </c>
      <c r="K283">
        <v>3.9495728198236999</v>
      </c>
      <c r="L283">
        <v>403</v>
      </c>
      <c r="M283">
        <v>220</v>
      </c>
      <c r="N283">
        <v>27</v>
      </c>
      <c r="O283">
        <v>1599.2</v>
      </c>
      <c r="P283">
        <v>4.31527400684441</v>
      </c>
      <c r="Q283">
        <v>2.8524692587615599</v>
      </c>
      <c r="R283">
        <v>1.5128205100000001</v>
      </c>
      <c r="S283">
        <v>0.26977784880933298</v>
      </c>
      <c r="T283">
        <v>1.3721608641204499</v>
      </c>
      <c r="U283">
        <v>3.9364304447921201</v>
      </c>
      <c r="V283">
        <v>22.487229379825202</v>
      </c>
      <c r="W283">
        <f t="shared" si="9"/>
        <v>2.8123098273918461</v>
      </c>
      <c r="X283">
        <v>2.67580711469054</v>
      </c>
      <c r="Y283">
        <v>0.47732533424191698</v>
      </c>
      <c r="Z283">
        <v>92.834397639490902</v>
      </c>
      <c r="AA283">
        <v>93.970146096890602</v>
      </c>
      <c r="AC283">
        <v>1.31423750315748E-2</v>
      </c>
      <c r="AD283">
        <v>72.689012725542796</v>
      </c>
      <c r="AE283">
        <v>86.669348721409406</v>
      </c>
      <c r="AF283">
        <v>83.520463333099599</v>
      </c>
      <c r="AG283">
        <v>105.096224315291</v>
      </c>
      <c r="AH283">
        <v>100.469021355788</v>
      </c>
      <c r="AI283">
        <v>104</v>
      </c>
      <c r="AJ283" t="s">
        <v>3238</v>
      </c>
      <c r="AK283">
        <v>123053</v>
      </c>
    </row>
    <row r="284" spans="1:37" hidden="1" x14ac:dyDescent="0.45">
      <c r="A284">
        <v>1012787</v>
      </c>
      <c r="B284" t="s">
        <v>3238</v>
      </c>
      <c r="C284" t="s">
        <v>5</v>
      </c>
      <c r="D284" t="s">
        <v>1</v>
      </c>
      <c r="E284">
        <f>COUNTIFS(HOF!$A$2:$A$1048576, B284)</f>
        <v>0</v>
      </c>
      <c r="F284">
        <f>COUNTIF(HOF!$C:$C, B284)</f>
        <v>0</v>
      </c>
      <c r="H284">
        <v>95</v>
      </c>
      <c r="I284">
        <v>82</v>
      </c>
      <c r="J284">
        <f t="shared" si="8"/>
        <v>0.53672316384180796</v>
      </c>
      <c r="K284">
        <v>3.5776512393817201</v>
      </c>
      <c r="L284">
        <v>336</v>
      </c>
      <c r="M284">
        <v>163</v>
      </c>
      <c r="N284">
        <v>20</v>
      </c>
      <c r="O284">
        <v>1637.2</v>
      </c>
      <c r="P284">
        <v>3.4952168790273102</v>
      </c>
      <c r="Q284">
        <v>1.9289640322933701</v>
      </c>
      <c r="R284">
        <v>1.81196581</v>
      </c>
      <c r="S284">
        <v>0.258610086100861</v>
      </c>
      <c r="T284">
        <v>1.24140040444837</v>
      </c>
      <c r="U284">
        <v>3.8410064124363599</v>
      </c>
      <c r="V284">
        <v>19.3093778062611</v>
      </c>
      <c r="W284">
        <f t="shared" si="9"/>
        <v>2.3588294412730395</v>
      </c>
      <c r="Z284">
        <v>93.075108928343198</v>
      </c>
      <c r="AA284">
        <v>94.464470256317099</v>
      </c>
      <c r="AC284">
        <v>-0.26335517305463202</v>
      </c>
      <c r="AD284">
        <v>103.974066608052</v>
      </c>
      <c r="AE284">
        <v>67.674566838582393</v>
      </c>
      <c r="AF284">
        <v>152.95876468560601</v>
      </c>
      <c r="AG284">
        <v>96.529948782787201</v>
      </c>
      <c r="AH284">
        <v>89.906539779505195</v>
      </c>
      <c r="AJ284" t="s">
        <v>3238</v>
      </c>
      <c r="AK284">
        <v>123054</v>
      </c>
    </row>
    <row r="285" spans="1:37" hidden="1" x14ac:dyDescent="0.45">
      <c r="A285">
        <v>1013161</v>
      </c>
      <c r="B285" t="s">
        <v>3237</v>
      </c>
      <c r="C285" t="s">
        <v>1</v>
      </c>
      <c r="D285" t="s">
        <v>1</v>
      </c>
      <c r="E285">
        <f>COUNTIFS(HOF!$A$2:$A$1048576, B285)</f>
        <v>0</v>
      </c>
      <c r="F285">
        <f>COUNTIF(HOF!$C:$C, B285)</f>
        <v>0</v>
      </c>
      <c r="H285">
        <v>65</v>
      </c>
      <c r="I285">
        <v>71</v>
      </c>
      <c r="J285">
        <f t="shared" si="8"/>
        <v>0.47794117647058826</v>
      </c>
      <c r="K285">
        <v>4.1038072878512999</v>
      </c>
      <c r="L285">
        <v>205</v>
      </c>
      <c r="M285">
        <v>168</v>
      </c>
      <c r="N285">
        <v>1</v>
      </c>
      <c r="O285">
        <v>1120.2</v>
      </c>
      <c r="P285">
        <v>3.9190958052278599</v>
      </c>
      <c r="Q285">
        <v>3.3328376212491002</v>
      </c>
      <c r="R285">
        <v>1.17590361</v>
      </c>
      <c r="S285">
        <v>0.26010504681434099</v>
      </c>
      <c r="T285">
        <v>1.3866746086803401</v>
      </c>
      <c r="U285">
        <v>4.5782462631523098</v>
      </c>
      <c r="V285">
        <v>2.7008113962947302</v>
      </c>
      <c r="W285">
        <f t="shared" si="9"/>
        <v>0.4822016419022907</v>
      </c>
      <c r="X285">
        <v>-3.2941277809441001</v>
      </c>
      <c r="Y285">
        <v>1.14272597220675</v>
      </c>
      <c r="Z285">
        <v>106.635352913337</v>
      </c>
      <c r="AA285">
        <v>120.231671293669</v>
      </c>
      <c r="AC285">
        <v>-0.47443897530101198</v>
      </c>
      <c r="AD285">
        <v>83.129411552424003</v>
      </c>
      <c r="AE285">
        <v>102.639713439811</v>
      </c>
      <c r="AF285">
        <v>80.954077049670204</v>
      </c>
      <c r="AG285">
        <v>101.087580061835</v>
      </c>
      <c r="AH285">
        <v>102.03365800855001</v>
      </c>
      <c r="AI285">
        <v>79</v>
      </c>
      <c r="AJ285" t="s">
        <v>3237</v>
      </c>
      <c r="AK285">
        <v>123442</v>
      </c>
    </row>
    <row r="286" spans="1:37" hidden="1" x14ac:dyDescent="0.45">
      <c r="A286">
        <v>1013193</v>
      </c>
      <c r="B286" t="s">
        <v>3236</v>
      </c>
      <c r="C286" t="s">
        <v>5</v>
      </c>
      <c r="D286" t="s">
        <v>5</v>
      </c>
      <c r="E286">
        <f>COUNTIFS(HOF!$A$2:$A$1048576, B286)</f>
        <v>0</v>
      </c>
      <c r="F286">
        <f>COUNTIF(HOF!$C:$C, B286)</f>
        <v>0</v>
      </c>
      <c r="H286">
        <v>22</v>
      </c>
      <c r="I286">
        <v>34</v>
      </c>
      <c r="J286">
        <f t="shared" si="8"/>
        <v>0.39285714285714285</v>
      </c>
      <c r="K286">
        <v>5.39999928967715</v>
      </c>
      <c r="L286">
        <v>163</v>
      </c>
      <c r="M286">
        <v>31</v>
      </c>
      <c r="N286">
        <v>3</v>
      </c>
      <c r="O286">
        <v>483.1</v>
      </c>
      <c r="P286">
        <v>2.9420685785137599</v>
      </c>
      <c r="Q286">
        <v>3.2399995738062901</v>
      </c>
      <c r="R286">
        <v>0.90804598000000003</v>
      </c>
      <c r="S286">
        <v>0.30658741951461099</v>
      </c>
      <c r="T286">
        <v>1.6406894393540099</v>
      </c>
      <c r="U286">
        <v>4.6917332194278201</v>
      </c>
      <c r="V286">
        <v>2.5202560089528498</v>
      </c>
      <c r="W286">
        <f t="shared" si="9"/>
        <v>1.0433682504462221</v>
      </c>
      <c r="Z286">
        <v>119.712232020112</v>
      </c>
      <c r="AA286">
        <v>104.651099895526</v>
      </c>
      <c r="AC286">
        <v>0.70826607024932497</v>
      </c>
      <c r="AD286">
        <v>80.944631286360703</v>
      </c>
      <c r="AE286">
        <v>85.3191800641426</v>
      </c>
      <c r="AF286">
        <v>94.740347837896195</v>
      </c>
      <c r="AG286">
        <v>113.955509101674</v>
      </c>
      <c r="AH286">
        <v>109.771429898129</v>
      </c>
      <c r="AJ286" t="s">
        <v>3236</v>
      </c>
      <c r="AK286">
        <v>123477</v>
      </c>
    </row>
    <row r="287" spans="1:37" hidden="1" x14ac:dyDescent="0.45">
      <c r="A287">
        <v>1013434</v>
      </c>
      <c r="B287" t="s">
        <v>3235</v>
      </c>
      <c r="C287" t="s">
        <v>1</v>
      </c>
      <c r="D287" t="s">
        <v>1</v>
      </c>
      <c r="E287">
        <f>COUNTIFS(HOF!$A$2:$A$1048576, B287)</f>
        <v>0</v>
      </c>
      <c r="F287">
        <f>COUNTIF(HOF!$C:$C, B287)</f>
        <v>0</v>
      </c>
      <c r="H287">
        <v>17</v>
      </c>
      <c r="I287">
        <v>19</v>
      </c>
      <c r="J287">
        <f t="shared" si="8"/>
        <v>0.47222222222222221</v>
      </c>
      <c r="K287">
        <v>2.4649681528662399</v>
      </c>
      <c r="L287">
        <v>37</v>
      </c>
      <c r="M287">
        <v>37</v>
      </c>
      <c r="N287">
        <v>0</v>
      </c>
      <c r="O287">
        <v>314</v>
      </c>
      <c r="P287">
        <v>4.5859872611464896</v>
      </c>
      <c r="Q287">
        <v>2.0923566878980799</v>
      </c>
      <c r="R287">
        <v>2.19178082</v>
      </c>
      <c r="S287">
        <v>0.25432007275912</v>
      </c>
      <c r="T287">
        <v>1.1942675159235601</v>
      </c>
      <c r="U287">
        <v>3.1124485884502402</v>
      </c>
      <c r="V287">
        <v>3.3036652207374502</v>
      </c>
      <c r="W287">
        <f t="shared" si="9"/>
        <v>2.1042453635270384</v>
      </c>
      <c r="Z287">
        <v>84.273938360221095</v>
      </c>
      <c r="AA287">
        <v>97.171722220187604</v>
      </c>
      <c r="AC287">
        <v>-0.64748043558400104</v>
      </c>
      <c r="AD287">
        <v>103.159871279843</v>
      </c>
      <c r="AE287">
        <v>102.691860182117</v>
      </c>
      <c r="AF287">
        <v>99.621514560671102</v>
      </c>
      <c r="AG287">
        <v>98.020292684227897</v>
      </c>
      <c r="AH287">
        <v>98.298298513434105</v>
      </c>
      <c r="AJ287" t="s">
        <v>3235</v>
      </c>
      <c r="AK287">
        <v>123731</v>
      </c>
    </row>
    <row r="288" spans="1:37" hidden="1" x14ac:dyDescent="0.45">
      <c r="A288">
        <v>1013448</v>
      </c>
      <c r="B288" t="s">
        <v>3234</v>
      </c>
      <c r="C288" t="s">
        <v>1</v>
      </c>
      <c r="D288" t="s">
        <v>1</v>
      </c>
      <c r="E288">
        <f>COUNTIFS(HOF!$A$2:$A$1048576, B288)</f>
        <v>0</v>
      </c>
      <c r="F288">
        <f>COUNTIF(HOF!$C:$C, B288)</f>
        <v>0</v>
      </c>
      <c r="H288">
        <v>74</v>
      </c>
      <c r="I288">
        <v>84</v>
      </c>
      <c r="J288">
        <f t="shared" si="8"/>
        <v>0.46835443037974683</v>
      </c>
      <c r="K288">
        <v>3.8337380060635899</v>
      </c>
      <c r="L288">
        <v>245</v>
      </c>
      <c r="M288">
        <v>190</v>
      </c>
      <c r="N288">
        <v>3</v>
      </c>
      <c r="O288">
        <v>1373.1</v>
      </c>
      <c r="P288">
        <v>4.2269419041213903</v>
      </c>
      <c r="Q288">
        <v>3.8533982009664798</v>
      </c>
      <c r="R288">
        <v>1.0969387799999999</v>
      </c>
      <c r="S288">
        <v>0.254127249118901</v>
      </c>
      <c r="T288">
        <v>1.4257282081429199</v>
      </c>
      <c r="U288">
        <v>4.1174896549288302</v>
      </c>
      <c r="V288">
        <v>11.686313468962901</v>
      </c>
      <c r="W288">
        <f t="shared" si="9"/>
        <v>1.7021795162716336</v>
      </c>
      <c r="Z288">
        <v>101.143133822888</v>
      </c>
      <c r="AA288">
        <v>105.827571474382</v>
      </c>
      <c r="AC288">
        <v>-0.28375164886524601</v>
      </c>
      <c r="AD288">
        <v>122.46928002055699</v>
      </c>
      <c r="AE288">
        <v>111.05956800542801</v>
      </c>
      <c r="AF288">
        <v>109.327027005509</v>
      </c>
      <c r="AG288">
        <v>98.584493756059302</v>
      </c>
      <c r="AH288">
        <v>102.37605124554</v>
      </c>
      <c r="AJ288" t="s">
        <v>3234</v>
      </c>
      <c r="AK288">
        <v>123748</v>
      </c>
    </row>
    <row r="289" spans="1:37" hidden="1" x14ac:dyDescent="0.45">
      <c r="A289">
        <v>1013508</v>
      </c>
      <c r="B289" t="s">
        <v>3233</v>
      </c>
      <c r="C289" t="s">
        <v>1</v>
      </c>
      <c r="D289" t="s">
        <v>1</v>
      </c>
      <c r="E289">
        <f>COUNTIFS(HOF!$A$2:$A$1048576, B289)</f>
        <v>0</v>
      </c>
      <c r="F289">
        <f>COUNTIF(HOF!$C:$C, B289)</f>
        <v>0</v>
      </c>
      <c r="H289">
        <v>97</v>
      </c>
      <c r="I289">
        <v>77</v>
      </c>
      <c r="J289">
        <f t="shared" si="8"/>
        <v>0.55747126436781613</v>
      </c>
      <c r="K289">
        <v>3.5887224807862599</v>
      </c>
      <c r="L289">
        <v>272</v>
      </c>
      <c r="M289">
        <v>192</v>
      </c>
      <c r="N289">
        <v>8</v>
      </c>
      <c r="O289">
        <v>1489.2</v>
      </c>
      <c r="P289">
        <v>3.78205433160303</v>
      </c>
      <c r="Q289">
        <v>3.2503917418569199</v>
      </c>
      <c r="R289">
        <v>1.1635687699999999</v>
      </c>
      <c r="S289">
        <v>0.265275206194243</v>
      </c>
      <c r="T289">
        <v>1.4191094882869699</v>
      </c>
      <c r="U289">
        <v>4.3395194548439902</v>
      </c>
      <c r="V289">
        <v>13.8339975960552</v>
      </c>
      <c r="W289">
        <f t="shared" si="9"/>
        <v>1.8579099645521353</v>
      </c>
      <c r="Z289">
        <v>87.792228548487202</v>
      </c>
      <c r="AA289">
        <v>103.175753512555</v>
      </c>
      <c r="AC289">
        <v>-0.75079697405773105</v>
      </c>
      <c r="AD289">
        <v>120.64116814189499</v>
      </c>
      <c r="AE289">
        <v>116.317744292089</v>
      </c>
      <c r="AF289">
        <v>105.732177514467</v>
      </c>
      <c r="AG289">
        <v>96.090749502279195</v>
      </c>
      <c r="AH289">
        <v>99.730485144300403</v>
      </c>
      <c r="AJ289" t="s">
        <v>3233</v>
      </c>
      <c r="AK289">
        <v>123846</v>
      </c>
    </row>
    <row r="290" spans="1:37" hidden="1" x14ac:dyDescent="0.45">
      <c r="A290">
        <v>1013727</v>
      </c>
      <c r="B290" t="s">
        <v>3232</v>
      </c>
      <c r="C290" t="s">
        <v>1</v>
      </c>
      <c r="D290" t="s">
        <v>1</v>
      </c>
      <c r="E290">
        <f>COUNTIFS(HOF!$A$2:$A$1048576, B290)</f>
        <v>0</v>
      </c>
      <c r="F290">
        <f>COUNTIF(HOF!$C:$C, B290)</f>
        <v>0</v>
      </c>
      <c r="H290">
        <v>81</v>
      </c>
      <c r="I290">
        <v>90</v>
      </c>
      <c r="J290">
        <f t="shared" si="8"/>
        <v>0.47368421052631576</v>
      </c>
      <c r="K290">
        <v>4.1580486018818101</v>
      </c>
      <c r="L290">
        <v>262</v>
      </c>
      <c r="M290">
        <v>216</v>
      </c>
      <c r="N290">
        <v>2</v>
      </c>
      <c r="O290">
        <v>1482.2</v>
      </c>
      <c r="P290">
        <v>4.2248201852696896</v>
      </c>
      <c r="Q290">
        <v>2.13669066841226</v>
      </c>
      <c r="R290">
        <v>1.9772727299999999</v>
      </c>
      <c r="S290">
        <v>0.26731490958717102</v>
      </c>
      <c r="T290">
        <v>1.2942895810237101</v>
      </c>
      <c r="U290">
        <v>4.3540804716881398</v>
      </c>
      <c r="V290">
        <v>13.704796149395399</v>
      </c>
      <c r="W290">
        <f t="shared" si="9"/>
        <v>1.849250593630468</v>
      </c>
      <c r="X290">
        <v>-2.5145817995071398</v>
      </c>
      <c r="Y290">
        <v>-4.40780749467954</v>
      </c>
      <c r="Z290">
        <v>98.243452391221197</v>
      </c>
      <c r="AA290">
        <v>105.30596552259099</v>
      </c>
      <c r="AC290">
        <v>-0.196031869806327</v>
      </c>
      <c r="AD290">
        <v>73.887483429075999</v>
      </c>
      <c r="AE290">
        <v>62.155627561192297</v>
      </c>
      <c r="AF290">
        <v>118.17968733687501</v>
      </c>
      <c r="AG290">
        <v>103.450306790802</v>
      </c>
      <c r="AH290">
        <v>93.146369806621607</v>
      </c>
      <c r="AI290">
        <v>111</v>
      </c>
      <c r="AJ290" t="s">
        <v>3232</v>
      </c>
      <c r="AK290">
        <v>124033</v>
      </c>
    </row>
    <row r="291" spans="1:37" hidden="1" x14ac:dyDescent="0.45">
      <c r="A291">
        <v>1013786</v>
      </c>
      <c r="B291" t="s">
        <v>3231</v>
      </c>
      <c r="C291" t="s">
        <v>5</v>
      </c>
      <c r="D291" t="s">
        <v>5</v>
      </c>
      <c r="E291">
        <f>COUNTIFS(HOF!$A$2:$A$1048576, B291)</f>
        <v>0</v>
      </c>
      <c r="F291">
        <f>COUNTIF(HOF!$C:$C, B291)</f>
        <v>0</v>
      </c>
      <c r="H291">
        <v>29</v>
      </c>
      <c r="I291">
        <v>39</v>
      </c>
      <c r="J291">
        <f t="shared" si="8"/>
        <v>0.4264705882352941</v>
      </c>
      <c r="K291">
        <v>4.6938873000975798</v>
      </c>
      <c r="L291">
        <v>185</v>
      </c>
      <c r="M291">
        <v>60</v>
      </c>
      <c r="N291">
        <v>15</v>
      </c>
      <c r="O291">
        <v>665.1</v>
      </c>
      <c r="P291">
        <v>3.8281559248634398</v>
      </c>
      <c r="Q291">
        <v>2.6242482311784698</v>
      </c>
      <c r="R291">
        <v>1.45876289</v>
      </c>
      <c r="S291">
        <v>0.28635180364447699</v>
      </c>
      <c r="T291">
        <v>1.4488976488293499</v>
      </c>
      <c r="U291">
        <v>4.2075347320872503</v>
      </c>
      <c r="V291">
        <v>6.3153487071394903</v>
      </c>
      <c r="W291">
        <f t="shared" si="9"/>
        <v>1.8990674205802103</v>
      </c>
      <c r="Z291">
        <v>111.921786257466</v>
      </c>
      <c r="AA291">
        <v>98.961638462557701</v>
      </c>
      <c r="AC291">
        <v>0.486352568010326</v>
      </c>
      <c r="AD291">
        <v>98.0432289999695</v>
      </c>
      <c r="AE291">
        <v>73.005889199126003</v>
      </c>
      <c r="AF291">
        <v>134.111721722917</v>
      </c>
      <c r="AG291">
        <v>111.318671800099</v>
      </c>
      <c r="AH291">
        <v>103.60466642430499</v>
      </c>
      <c r="AJ291" t="s">
        <v>3231</v>
      </c>
      <c r="AK291">
        <v>124094</v>
      </c>
    </row>
    <row r="292" spans="1:37" hidden="1" x14ac:dyDescent="0.45">
      <c r="A292">
        <v>1013933</v>
      </c>
      <c r="B292" t="s">
        <v>3230</v>
      </c>
      <c r="C292" t="s">
        <v>5</v>
      </c>
      <c r="D292" t="s">
        <v>1</v>
      </c>
      <c r="E292">
        <f>COUNTIFS(HOF!$A$2:$A$1048576, B292)</f>
        <v>0</v>
      </c>
      <c r="F292">
        <f>COUNTIF(HOF!$C:$C, B292)</f>
        <v>0</v>
      </c>
      <c r="H292">
        <v>77</v>
      </c>
      <c r="I292">
        <v>99</v>
      </c>
      <c r="J292">
        <f t="shared" si="8"/>
        <v>0.4375</v>
      </c>
      <c r="K292">
        <v>3.9500962211532298</v>
      </c>
      <c r="L292">
        <v>347</v>
      </c>
      <c r="M292">
        <v>198</v>
      </c>
      <c r="N292">
        <v>8</v>
      </c>
      <c r="O292">
        <v>1563</v>
      </c>
      <c r="P292">
        <v>3.3051825523935201</v>
      </c>
      <c r="Q292">
        <v>4.1113246383431603</v>
      </c>
      <c r="R292">
        <v>0.80392156999999997</v>
      </c>
      <c r="S292">
        <v>0.27045565899069002</v>
      </c>
      <c r="T292">
        <v>1.5163148759528899</v>
      </c>
      <c r="U292">
        <v>3.7890110802589798</v>
      </c>
      <c r="V292">
        <v>20.134927712380801</v>
      </c>
      <c r="W292">
        <f t="shared" si="9"/>
        <v>2.576446284373743</v>
      </c>
      <c r="Z292">
        <v>98.291753868904195</v>
      </c>
      <c r="AA292">
        <v>95.072597484956304</v>
      </c>
      <c r="AC292">
        <v>0.161085140894249</v>
      </c>
      <c r="AD292">
        <v>81.264592646860905</v>
      </c>
      <c r="AE292">
        <v>102.280950854888</v>
      </c>
      <c r="AF292">
        <v>80.527213258217699</v>
      </c>
      <c r="AG292">
        <v>105.331536783449</v>
      </c>
      <c r="AH292">
        <v>104.681359552459</v>
      </c>
      <c r="AJ292" t="s">
        <v>3230</v>
      </c>
      <c r="AK292">
        <v>124247</v>
      </c>
    </row>
    <row r="293" spans="1:37" hidden="1" x14ac:dyDescent="0.45">
      <c r="A293">
        <v>1014151</v>
      </c>
      <c r="B293" t="s">
        <v>3229</v>
      </c>
      <c r="C293" t="s">
        <v>1</v>
      </c>
      <c r="D293" t="s">
        <v>1</v>
      </c>
      <c r="E293">
        <f>COUNTIFS(HOF!$A$2:$A$1048576, B293)</f>
        <v>0</v>
      </c>
      <c r="F293">
        <f>COUNTIF(HOF!$C:$C, B293)</f>
        <v>0</v>
      </c>
      <c r="H293">
        <v>24</v>
      </c>
      <c r="I293">
        <v>21</v>
      </c>
      <c r="J293">
        <f t="shared" si="8"/>
        <v>0.53333333333333333</v>
      </c>
      <c r="K293">
        <v>3.0661018535084699</v>
      </c>
      <c r="L293">
        <v>54</v>
      </c>
      <c r="M293">
        <v>45</v>
      </c>
      <c r="N293">
        <v>0</v>
      </c>
      <c r="O293">
        <v>393.1</v>
      </c>
      <c r="P293">
        <v>6.3381359210585702</v>
      </c>
      <c r="Q293">
        <v>1.5101695696385</v>
      </c>
      <c r="R293">
        <v>4.1969697000000004</v>
      </c>
      <c r="S293">
        <v>0.27417878270545198</v>
      </c>
      <c r="T293">
        <v>1.23305091123682</v>
      </c>
      <c r="U293">
        <v>2.5279929587761498</v>
      </c>
      <c r="V293">
        <v>3.92364636808633</v>
      </c>
      <c r="W293">
        <f t="shared" si="9"/>
        <v>1.9962586456811648</v>
      </c>
      <c r="Z293">
        <v>103.255090746486</v>
      </c>
      <c r="AA293">
        <v>97.405943335796294</v>
      </c>
      <c r="AC293">
        <v>0.53810889473232104</v>
      </c>
      <c r="AD293">
        <v>112.286458298843</v>
      </c>
      <c r="AE293">
        <v>107.962608189439</v>
      </c>
      <c r="AF293">
        <v>102.574174154253</v>
      </c>
      <c r="AG293">
        <v>104.167706808547</v>
      </c>
      <c r="AH293">
        <v>106.05951173128901</v>
      </c>
      <c r="AJ293" t="s">
        <v>3229</v>
      </c>
      <c r="AK293">
        <v>124476</v>
      </c>
    </row>
    <row r="294" spans="1:37" hidden="1" x14ac:dyDescent="0.45">
      <c r="A294">
        <v>1014460</v>
      </c>
      <c r="B294" t="s">
        <v>3228</v>
      </c>
      <c r="C294" t="s">
        <v>5</v>
      </c>
      <c r="D294" t="s">
        <v>5</v>
      </c>
      <c r="E294">
        <f>COUNTIFS(HOF!$A$2:$A$1048576, B294)</f>
        <v>0</v>
      </c>
      <c r="F294">
        <f>COUNTIF(HOF!$C:$C, B294)</f>
        <v>0</v>
      </c>
      <c r="H294">
        <v>43</v>
      </c>
      <c r="I294">
        <v>42</v>
      </c>
      <c r="J294">
        <f t="shared" si="8"/>
        <v>0.50588235294117645</v>
      </c>
      <c r="K294">
        <v>4.2824416699219601</v>
      </c>
      <c r="L294">
        <v>224</v>
      </c>
      <c r="M294">
        <v>65</v>
      </c>
      <c r="N294">
        <v>6</v>
      </c>
      <c r="O294">
        <v>786</v>
      </c>
      <c r="P294">
        <v>4.3854950790912097</v>
      </c>
      <c r="Q294">
        <v>5.3587772768007396</v>
      </c>
      <c r="R294">
        <v>0.81837607000000001</v>
      </c>
      <c r="S294">
        <v>0.25532623169107799</v>
      </c>
      <c r="T294">
        <v>1.5712464237532999</v>
      </c>
      <c r="U294">
        <v>4.0815859697783301</v>
      </c>
      <c r="V294">
        <v>3.2685964686097502</v>
      </c>
      <c r="W294">
        <f t="shared" si="9"/>
        <v>0.83170393603301529</v>
      </c>
      <c r="Z294">
        <v>115.973415454895</v>
      </c>
      <c r="AA294">
        <v>108.64436129502199</v>
      </c>
      <c r="AC294">
        <v>0.20085570014363099</v>
      </c>
      <c r="AD294">
        <v>122.73892606891199</v>
      </c>
      <c r="AE294">
        <v>149.710700262014</v>
      </c>
      <c r="AF294">
        <v>81.624106972404107</v>
      </c>
      <c r="AG294">
        <v>99.876727477888295</v>
      </c>
      <c r="AH294">
        <v>112.562915024209</v>
      </c>
      <c r="AJ294" t="s">
        <v>3228</v>
      </c>
      <c r="AK294">
        <v>124786</v>
      </c>
    </row>
    <row r="295" spans="1:37" hidden="1" x14ac:dyDescent="0.45">
      <c r="A295">
        <v>1001873</v>
      </c>
      <c r="B295" t="s">
        <v>3227</v>
      </c>
      <c r="C295" t="s">
        <v>1</v>
      </c>
      <c r="D295" t="s">
        <v>5</v>
      </c>
      <c r="E295">
        <f>COUNTIFS(HOF!$A$2:$A$1048576, B295)</f>
        <v>0</v>
      </c>
      <c r="F295">
        <f>COUNTIF(HOF!$C:$C, B295)</f>
        <v>0</v>
      </c>
      <c r="H295">
        <v>23</v>
      </c>
      <c r="I295">
        <v>25</v>
      </c>
      <c r="J295">
        <f t="shared" si="8"/>
        <v>0.47916666666666669</v>
      </c>
      <c r="K295">
        <v>2.8037617325822701</v>
      </c>
      <c r="L295">
        <v>70</v>
      </c>
      <c r="M295">
        <v>44</v>
      </c>
      <c r="N295">
        <v>4</v>
      </c>
      <c r="O295">
        <v>407.2</v>
      </c>
      <c r="P295">
        <v>2.5609162281853801</v>
      </c>
      <c r="Q295">
        <v>2.0531483553555199</v>
      </c>
      <c r="R295">
        <v>1.2473118299999999</v>
      </c>
      <c r="S295">
        <v>0.26335690487342001</v>
      </c>
      <c r="T295">
        <v>1.2363043860205301</v>
      </c>
      <c r="U295">
        <v>2.5148146205257</v>
      </c>
      <c r="V295">
        <v>4.1961874552070997</v>
      </c>
      <c r="W295">
        <f t="shared" si="9"/>
        <v>2.0609958031469056</v>
      </c>
      <c r="Z295">
        <v>112.575119459931</v>
      </c>
      <c r="AA295">
        <v>97.083085997078499</v>
      </c>
      <c r="AC295">
        <v>0.28894711205657497</v>
      </c>
      <c r="AD295">
        <v>74.437704490974994</v>
      </c>
      <c r="AE295">
        <v>75.096213562333205</v>
      </c>
      <c r="AF295">
        <v>98.004461058696705</v>
      </c>
      <c r="AG295">
        <v>111.37019061366701</v>
      </c>
      <c r="AH295">
        <v>105.00039942366</v>
      </c>
      <c r="AJ295" t="s">
        <v>3227</v>
      </c>
      <c r="AK295">
        <v>111940</v>
      </c>
    </row>
    <row r="296" spans="1:37" hidden="1" x14ac:dyDescent="0.45">
      <c r="A296">
        <v>1002823</v>
      </c>
      <c r="B296" t="s">
        <v>3226</v>
      </c>
      <c r="C296" t="s">
        <v>1</v>
      </c>
      <c r="D296" t="s">
        <v>1</v>
      </c>
      <c r="E296">
        <f>COUNTIFS(HOF!$A$2:$A$1048576, B296)</f>
        <v>0</v>
      </c>
      <c r="F296">
        <f>COUNTIF(HOF!$C:$C, B296)</f>
        <v>0</v>
      </c>
      <c r="H296">
        <v>19</v>
      </c>
      <c r="I296">
        <v>45</v>
      </c>
      <c r="J296">
        <f t="shared" si="8"/>
        <v>0.296875</v>
      </c>
      <c r="K296">
        <v>5.1475408405368999</v>
      </c>
      <c r="L296">
        <v>64</v>
      </c>
      <c r="M296">
        <v>64</v>
      </c>
      <c r="N296">
        <v>0</v>
      </c>
      <c r="O296">
        <v>549</v>
      </c>
      <c r="P296">
        <v>2.2622950190894602</v>
      </c>
      <c r="Q296">
        <v>3.3606556442995701</v>
      </c>
      <c r="R296">
        <v>0.67317073000000005</v>
      </c>
      <c r="S296">
        <v>0.33071355699490101</v>
      </c>
      <c r="T296">
        <v>1.7668487669217201</v>
      </c>
      <c r="U296">
        <v>4.2500326776691297</v>
      </c>
      <c r="V296">
        <v>2.6705756243318302</v>
      </c>
      <c r="W296">
        <f t="shared" si="9"/>
        <v>0.97288729483855385</v>
      </c>
      <c r="Z296">
        <v>136.40460133407899</v>
      </c>
      <c r="AA296">
        <v>114.676037139465</v>
      </c>
      <c r="AC296">
        <v>0.89750816286777002</v>
      </c>
      <c r="AD296">
        <v>68.056542511493404</v>
      </c>
      <c r="AE296">
        <v>116.863120783624</v>
      </c>
      <c r="AF296">
        <v>57.949088707078303</v>
      </c>
      <c r="AG296">
        <v>121.364745967638</v>
      </c>
      <c r="AH296">
        <v>128.316562405117</v>
      </c>
      <c r="AJ296" t="s">
        <v>3226</v>
      </c>
      <c r="AK296">
        <v>112883</v>
      </c>
    </row>
    <row r="297" spans="1:37" hidden="1" x14ac:dyDescent="0.45">
      <c r="A297">
        <v>1005893</v>
      </c>
      <c r="B297" t="s">
        <v>3225</v>
      </c>
      <c r="C297" t="s">
        <v>5</v>
      </c>
      <c r="D297" t="s">
        <v>5</v>
      </c>
      <c r="E297">
        <f>COUNTIFS(HOF!$A$2:$A$1048576, B297)</f>
        <v>0</v>
      </c>
      <c r="F297">
        <f>COUNTIF(HOF!$C:$C, B297)</f>
        <v>0</v>
      </c>
      <c r="H297">
        <v>97</v>
      </c>
      <c r="I297">
        <v>101</v>
      </c>
      <c r="J297">
        <f t="shared" si="8"/>
        <v>0.48989898989898989</v>
      </c>
      <c r="K297">
        <v>3.9413567599555202</v>
      </c>
      <c r="L297">
        <v>505</v>
      </c>
      <c r="M297">
        <v>200</v>
      </c>
      <c r="N297">
        <v>33</v>
      </c>
      <c r="O297">
        <v>1847.1</v>
      </c>
      <c r="P297">
        <v>5.5539514293563599</v>
      </c>
      <c r="Q297">
        <v>3.3372427448325501</v>
      </c>
      <c r="R297">
        <v>1.6642335800000001</v>
      </c>
      <c r="S297">
        <v>0.25291828793774301</v>
      </c>
      <c r="T297">
        <v>1.3560086092141901</v>
      </c>
      <c r="U297">
        <v>3.62201903359218</v>
      </c>
      <c r="V297">
        <v>23.156653947196901</v>
      </c>
      <c r="W297">
        <f t="shared" si="9"/>
        <v>2.5073524927937743</v>
      </c>
      <c r="Z297">
        <v>102.118440634584</v>
      </c>
      <c r="AA297">
        <v>94.174840926719597</v>
      </c>
      <c r="AC297">
        <v>0.31933772636333702</v>
      </c>
      <c r="AD297">
        <v>117.837628383173</v>
      </c>
      <c r="AE297">
        <v>93.083579373175198</v>
      </c>
      <c r="AF297">
        <v>128.14450806616099</v>
      </c>
      <c r="AG297">
        <v>100.626738271614</v>
      </c>
      <c r="AH297">
        <v>98.742269236309099</v>
      </c>
      <c r="AJ297" t="s">
        <v>3225</v>
      </c>
      <c r="AK297">
        <v>116015</v>
      </c>
    </row>
    <row r="298" spans="1:37" hidden="1" x14ac:dyDescent="0.45">
      <c r="A298">
        <v>924</v>
      </c>
      <c r="B298" t="s">
        <v>3224</v>
      </c>
      <c r="C298" t="s">
        <v>5</v>
      </c>
      <c r="D298" t="s">
        <v>5</v>
      </c>
      <c r="E298">
        <f>COUNTIFS(HOF!$A$2:$A$1048576, B298)</f>
        <v>0</v>
      </c>
      <c r="F298">
        <f>COUNTIF(HOF!$C:$C, B298)</f>
        <v>0</v>
      </c>
      <c r="H298">
        <v>29</v>
      </c>
      <c r="I298">
        <v>25</v>
      </c>
      <c r="J298">
        <f t="shared" si="8"/>
        <v>0.53703703703703709</v>
      </c>
      <c r="K298">
        <v>3.8887075414247398</v>
      </c>
      <c r="L298">
        <v>379</v>
      </c>
      <c r="M298">
        <v>0</v>
      </c>
      <c r="N298">
        <v>163</v>
      </c>
      <c r="O298">
        <v>407.1</v>
      </c>
      <c r="P298">
        <v>7.8878897289127003</v>
      </c>
      <c r="Q298">
        <v>4.2201314796143503</v>
      </c>
      <c r="R298">
        <v>1.8691099499999999</v>
      </c>
      <c r="S298">
        <v>0.241709183673469</v>
      </c>
      <c r="T298">
        <v>1.39934551680057</v>
      </c>
      <c r="U298">
        <v>4.1514303608061303</v>
      </c>
      <c r="V298">
        <v>3.9475196078419601</v>
      </c>
      <c r="W298">
        <f t="shared" si="9"/>
        <v>1.9393365796325028</v>
      </c>
      <c r="X298">
        <v>10.076274096965699</v>
      </c>
      <c r="Y298">
        <v>4.0177158652684701</v>
      </c>
      <c r="Z298">
        <v>83.905621478174197</v>
      </c>
      <c r="AA298">
        <v>90.660256579640404</v>
      </c>
      <c r="AB298">
        <v>4.0591890610035497</v>
      </c>
      <c r="AC298">
        <v>-0.26272281938138597</v>
      </c>
      <c r="AD298">
        <v>124.977698203117</v>
      </c>
      <c r="AE298">
        <v>125.38210826918601</v>
      </c>
      <c r="AF298">
        <v>101.101257682609</v>
      </c>
      <c r="AG298">
        <v>91.215417485378097</v>
      </c>
      <c r="AH298">
        <v>98.608942392394198</v>
      </c>
      <c r="AI298">
        <v>0</v>
      </c>
      <c r="AJ298" t="s">
        <v>3224</v>
      </c>
      <c r="AK298">
        <v>150477</v>
      </c>
    </row>
    <row r="299" spans="1:37" hidden="1" x14ac:dyDescent="0.45">
      <c r="A299">
        <v>1007699</v>
      </c>
      <c r="B299" t="s">
        <v>3223</v>
      </c>
      <c r="C299" t="s">
        <v>5</v>
      </c>
      <c r="D299" t="s">
        <v>1</v>
      </c>
      <c r="E299">
        <f>COUNTIFS(HOF!$A$2:$A$1048576, B299)</f>
        <v>0</v>
      </c>
      <c r="F299">
        <f>COUNTIF(HOF!$C:$C, B299)</f>
        <v>0</v>
      </c>
      <c r="H299">
        <v>80</v>
      </c>
      <c r="I299">
        <v>63</v>
      </c>
      <c r="J299">
        <f t="shared" si="8"/>
        <v>0.55944055944055948</v>
      </c>
      <c r="K299">
        <v>3.8863061480191399</v>
      </c>
      <c r="L299">
        <v>316</v>
      </c>
      <c r="M299">
        <v>139</v>
      </c>
      <c r="N299">
        <v>32</v>
      </c>
      <c r="O299">
        <v>1190.0999999999999</v>
      </c>
      <c r="P299">
        <v>4.87678495228083</v>
      </c>
      <c r="Q299">
        <v>3.1831418060623702</v>
      </c>
      <c r="R299">
        <v>1.5320665099999999</v>
      </c>
      <c r="S299">
        <v>0.24743841290603799</v>
      </c>
      <c r="T299">
        <v>1.3071967934106701</v>
      </c>
      <c r="U299">
        <v>3.8195614507126798</v>
      </c>
      <c r="V299">
        <v>12.760299973189801</v>
      </c>
      <c r="W299">
        <f t="shared" si="9"/>
        <v>2.1444080284328715</v>
      </c>
      <c r="Z299">
        <v>99.485750487431005</v>
      </c>
      <c r="AA299">
        <v>98.092307422125998</v>
      </c>
      <c r="AC299">
        <v>6.6744697306467093E-2</v>
      </c>
      <c r="AD299">
        <v>106.992285849835</v>
      </c>
      <c r="AE299">
        <v>92.147265214568804</v>
      </c>
      <c r="AF299">
        <v>116.38605516989099</v>
      </c>
      <c r="AG299">
        <v>97.506836459464495</v>
      </c>
      <c r="AH299">
        <v>95.347020081987907</v>
      </c>
      <c r="AJ299" t="s">
        <v>3223</v>
      </c>
      <c r="AK299">
        <v>117862</v>
      </c>
    </row>
    <row r="300" spans="1:37" hidden="1" x14ac:dyDescent="0.45">
      <c r="A300">
        <v>1008409</v>
      </c>
      <c r="B300" t="s">
        <v>3222</v>
      </c>
      <c r="C300" t="s">
        <v>5</v>
      </c>
      <c r="D300" t="s">
        <v>5</v>
      </c>
      <c r="E300">
        <f>COUNTIFS(HOF!$A$2:$A$1048576, B300)</f>
        <v>0</v>
      </c>
      <c r="F300">
        <f>COUNTIF(HOF!$C:$C, B300)</f>
        <v>0</v>
      </c>
      <c r="H300">
        <v>32</v>
      </c>
      <c r="I300">
        <v>42</v>
      </c>
      <c r="J300">
        <f t="shared" si="8"/>
        <v>0.43243243243243246</v>
      </c>
      <c r="K300">
        <v>3.5943220736589199</v>
      </c>
      <c r="L300">
        <v>292</v>
      </c>
      <c r="M300">
        <v>20</v>
      </c>
      <c r="N300">
        <v>58</v>
      </c>
      <c r="O300">
        <v>528.1</v>
      </c>
      <c r="P300">
        <v>8.02334453409172</v>
      </c>
      <c r="Q300">
        <v>4.6334388816835403</v>
      </c>
      <c r="R300">
        <v>1.73161765</v>
      </c>
      <c r="S300">
        <v>0.23192019950124601</v>
      </c>
      <c r="T300">
        <v>1.39495280057221</v>
      </c>
      <c r="U300">
        <v>3.16681882424353</v>
      </c>
      <c r="V300">
        <v>4.8188133835792497</v>
      </c>
      <c r="W300">
        <f t="shared" si="9"/>
        <v>1.8249624630105092</v>
      </c>
      <c r="Z300">
        <v>99.146242122626703</v>
      </c>
      <c r="AA300">
        <v>91.517938147851297</v>
      </c>
      <c r="AC300">
        <v>0.42750324941539097</v>
      </c>
      <c r="AD300">
        <v>137.405074777837</v>
      </c>
      <c r="AE300">
        <v>160.28464192628601</v>
      </c>
      <c r="AF300">
        <v>84.666047452492407</v>
      </c>
      <c r="AG300">
        <v>94.423130339432007</v>
      </c>
      <c r="AH300">
        <v>109.91125937624101</v>
      </c>
      <c r="AJ300" t="s">
        <v>3222</v>
      </c>
      <c r="AK300">
        <v>118591</v>
      </c>
    </row>
    <row r="301" spans="1:37" hidden="1" x14ac:dyDescent="0.45">
      <c r="A301">
        <v>1009286</v>
      </c>
      <c r="B301" t="s">
        <v>3221</v>
      </c>
      <c r="C301" t="s">
        <v>5</v>
      </c>
      <c r="D301" t="s">
        <v>5</v>
      </c>
      <c r="E301">
        <f>COUNTIFS(HOF!$A$2:$A$1048576, B301)</f>
        <v>0</v>
      </c>
      <c r="F301">
        <f>COUNTIF(HOF!$C:$C, B301)</f>
        <v>0</v>
      </c>
      <c r="H301">
        <v>16</v>
      </c>
      <c r="I301">
        <v>23</v>
      </c>
      <c r="J301">
        <f t="shared" si="8"/>
        <v>0.41025641025641024</v>
      </c>
      <c r="K301">
        <v>4.3286085972276904</v>
      </c>
      <c r="L301">
        <v>125</v>
      </c>
      <c r="M301">
        <v>32</v>
      </c>
      <c r="N301">
        <v>15</v>
      </c>
      <c r="O301">
        <v>376.1</v>
      </c>
      <c r="P301">
        <v>4.4960133496066597</v>
      </c>
      <c r="Q301">
        <v>3.1567753305748898</v>
      </c>
      <c r="R301">
        <v>1.4242424199999999</v>
      </c>
      <c r="S301">
        <v>0.26971504307488398</v>
      </c>
      <c r="T301">
        <v>1.43224065924231</v>
      </c>
      <c r="U301">
        <v>3.9839566571701401</v>
      </c>
      <c r="V301">
        <v>3.9366877228021599</v>
      </c>
      <c r="W301">
        <f t="shared" si="9"/>
        <v>2.0934260690253441</v>
      </c>
      <c r="Z301">
        <v>105.497076142922</v>
      </c>
      <c r="AA301">
        <v>96.104029799421397</v>
      </c>
      <c r="AC301">
        <v>0.34465194005754801</v>
      </c>
      <c r="AD301">
        <v>89.863999807055606</v>
      </c>
      <c r="AE301">
        <v>91.093730175089107</v>
      </c>
      <c r="AF301">
        <v>99.667995555188398</v>
      </c>
      <c r="AG301">
        <v>106.959675724402</v>
      </c>
      <c r="AH301">
        <v>104.63302478036501</v>
      </c>
      <c r="AJ301" t="s">
        <v>3221</v>
      </c>
      <c r="AK301">
        <v>119483</v>
      </c>
    </row>
    <row r="302" spans="1:37" hidden="1" x14ac:dyDescent="0.45">
      <c r="A302">
        <v>1009724</v>
      </c>
      <c r="B302" t="s">
        <v>3220</v>
      </c>
      <c r="C302" t="s">
        <v>5</v>
      </c>
      <c r="D302" t="s">
        <v>1</v>
      </c>
      <c r="E302">
        <f>COUNTIFS(HOF!$A$2:$A$1048576, B302)</f>
        <v>0</v>
      </c>
      <c r="F302">
        <f>COUNTIF(HOF!$C:$C, B302)</f>
        <v>0</v>
      </c>
      <c r="H302">
        <v>105</v>
      </c>
      <c r="I302">
        <v>100</v>
      </c>
      <c r="J302">
        <f t="shared" si="8"/>
        <v>0.51219512195121952</v>
      </c>
      <c r="K302">
        <v>3.2938914337171799</v>
      </c>
      <c r="L302">
        <v>479</v>
      </c>
      <c r="M302">
        <v>199</v>
      </c>
      <c r="N302">
        <v>48</v>
      </c>
      <c r="O302">
        <v>1817</v>
      </c>
      <c r="P302">
        <v>5.6119984878219</v>
      </c>
      <c r="Q302">
        <v>2.75399043179962</v>
      </c>
      <c r="R302">
        <v>2.0377697800000001</v>
      </c>
      <c r="S302">
        <v>0.24088005677785601</v>
      </c>
      <c r="T302">
        <v>1.2399561236699701</v>
      </c>
      <c r="U302">
        <v>3.25225651463581</v>
      </c>
      <c r="V302">
        <v>24.516983345150901</v>
      </c>
      <c r="W302">
        <f t="shared" si="9"/>
        <v>2.6986222724436875</v>
      </c>
      <c r="Z302">
        <v>91.862742637798704</v>
      </c>
      <c r="AA302">
        <v>92.240504960138793</v>
      </c>
      <c r="AC302">
        <v>4.1634919081368502E-2</v>
      </c>
      <c r="AD302">
        <v>103.990541931735</v>
      </c>
      <c r="AE302">
        <v>88.703099414269303</v>
      </c>
      <c r="AF302">
        <v>119.97026713698099</v>
      </c>
      <c r="AG302">
        <v>96.696424498967204</v>
      </c>
      <c r="AH302">
        <v>94.530770182177406</v>
      </c>
      <c r="AJ302" t="s">
        <v>3220</v>
      </c>
      <c r="AK302">
        <v>119931</v>
      </c>
    </row>
    <row r="303" spans="1:37" hidden="1" x14ac:dyDescent="0.45">
      <c r="A303">
        <v>1010326</v>
      </c>
      <c r="B303" t="s">
        <v>3219</v>
      </c>
      <c r="C303" t="s">
        <v>1</v>
      </c>
      <c r="D303" t="s">
        <v>1</v>
      </c>
      <c r="E303">
        <f>COUNTIFS(HOF!$A$2:$A$1048576, B303)</f>
        <v>0</v>
      </c>
      <c r="F303">
        <f>COUNTIF(HOF!$C:$C, B303)</f>
        <v>0</v>
      </c>
      <c r="H303">
        <v>211</v>
      </c>
      <c r="I303">
        <v>169</v>
      </c>
      <c r="J303">
        <f t="shared" si="8"/>
        <v>0.55526315789473679</v>
      </c>
      <c r="K303">
        <v>3.2688509484953099</v>
      </c>
      <c r="L303">
        <v>585</v>
      </c>
      <c r="M303">
        <v>432</v>
      </c>
      <c r="N303">
        <v>32</v>
      </c>
      <c r="O303">
        <v>3306.2</v>
      </c>
      <c r="P303">
        <v>5.4408268493273297</v>
      </c>
      <c r="Q303">
        <v>3.2062501393234499</v>
      </c>
      <c r="R303">
        <v>1.69694397</v>
      </c>
      <c r="S303">
        <v>0.23637801502570099</v>
      </c>
      <c r="T303">
        <v>1.26018150637246</v>
      </c>
      <c r="U303">
        <v>3.4968488675135099</v>
      </c>
      <c r="V303">
        <v>52.564214229583698</v>
      </c>
      <c r="W303">
        <f t="shared" si="9"/>
        <v>3.1797359040338575</v>
      </c>
      <c r="Z303">
        <v>84.1952819582431</v>
      </c>
      <c r="AA303">
        <v>90.297732305640494</v>
      </c>
      <c r="AC303">
        <v>-0.22799791901820399</v>
      </c>
      <c r="AD303">
        <v>123.244338962689</v>
      </c>
      <c r="AE303">
        <v>83.925620914926398</v>
      </c>
      <c r="AF303">
        <v>145.542102898602</v>
      </c>
      <c r="AG303">
        <v>93.483754255732293</v>
      </c>
      <c r="AH303">
        <v>90.052256545555394</v>
      </c>
      <c r="AJ303" t="s">
        <v>3219</v>
      </c>
      <c r="AK303">
        <v>120562</v>
      </c>
    </row>
    <row r="304" spans="1:37" hidden="1" x14ac:dyDescent="0.45">
      <c r="A304">
        <v>1010880</v>
      </c>
      <c r="B304" t="s">
        <v>3218</v>
      </c>
      <c r="C304" t="s">
        <v>1</v>
      </c>
      <c r="D304" t="s">
        <v>1</v>
      </c>
      <c r="E304">
        <f>COUNTIFS(HOF!$A$2:$A$1048576, B304)</f>
        <v>0</v>
      </c>
      <c r="F304">
        <f>COUNTIF(HOF!$C:$C, B304)</f>
        <v>0</v>
      </c>
      <c r="H304">
        <v>114</v>
      </c>
      <c r="I304">
        <v>103</v>
      </c>
      <c r="J304">
        <f t="shared" si="8"/>
        <v>0.52534562211981561</v>
      </c>
      <c r="K304">
        <v>3.4721051237365201</v>
      </c>
      <c r="L304">
        <v>249</v>
      </c>
      <c r="M304">
        <v>223</v>
      </c>
      <c r="N304">
        <v>1</v>
      </c>
      <c r="O304">
        <v>1900</v>
      </c>
      <c r="P304">
        <v>2.6289472628564399</v>
      </c>
      <c r="Q304">
        <v>2.7284209430726301</v>
      </c>
      <c r="R304">
        <v>0.96354167000000002</v>
      </c>
      <c r="S304">
        <v>0.26903137000248101</v>
      </c>
      <c r="T304">
        <v>1.34105257772937</v>
      </c>
      <c r="U304">
        <v>3.6156176426195001</v>
      </c>
      <c r="V304">
        <v>26.214415878057402</v>
      </c>
      <c r="W304">
        <f t="shared" si="9"/>
        <v>2.7594121976902528</v>
      </c>
      <c r="Z304">
        <v>87.964050487884094</v>
      </c>
      <c r="AA304">
        <v>89.911632106057695</v>
      </c>
      <c r="AC304">
        <v>-0.143512518882976</v>
      </c>
      <c r="AD304">
        <v>90.360314459852503</v>
      </c>
      <c r="AE304">
        <v>82.558499660391902</v>
      </c>
      <c r="AF304">
        <v>110.222831793824</v>
      </c>
      <c r="AG304">
        <v>96.828865281700601</v>
      </c>
      <c r="AH304">
        <v>92.330144185562204</v>
      </c>
      <c r="AJ304" t="s">
        <v>3218</v>
      </c>
      <c r="AK304">
        <v>121122</v>
      </c>
    </row>
    <row r="305" spans="1:37" hidden="1" x14ac:dyDescent="0.45">
      <c r="A305">
        <v>1011751</v>
      </c>
      <c r="B305" t="s">
        <v>3217</v>
      </c>
      <c r="C305" t="s">
        <v>1</v>
      </c>
      <c r="D305" t="s">
        <v>1</v>
      </c>
      <c r="E305">
        <f>COUNTIFS(HOF!$A$2:$A$1048576, B305)</f>
        <v>0</v>
      </c>
      <c r="F305">
        <f>COUNTIF(HOF!$C:$C, B305)</f>
        <v>0</v>
      </c>
      <c r="H305">
        <v>35</v>
      </c>
      <c r="I305">
        <v>55</v>
      </c>
      <c r="J305">
        <f t="shared" si="8"/>
        <v>0.3888888888888889</v>
      </c>
      <c r="K305">
        <v>4.1265878441965196</v>
      </c>
      <c r="L305">
        <v>95</v>
      </c>
      <c r="M305">
        <v>92</v>
      </c>
      <c r="N305">
        <v>1</v>
      </c>
      <c r="O305">
        <v>787.1</v>
      </c>
      <c r="P305">
        <v>3.1778155697690602</v>
      </c>
      <c r="Q305">
        <v>3.3149874648670101</v>
      </c>
      <c r="R305">
        <v>0.95862069000000005</v>
      </c>
      <c r="S305">
        <v>0.29632870393118199</v>
      </c>
      <c r="T305">
        <v>1.55588492124984</v>
      </c>
      <c r="U305">
        <v>4.10344950956146</v>
      </c>
      <c r="V305">
        <v>4.2224058248102603</v>
      </c>
      <c r="W305">
        <f t="shared" si="9"/>
        <v>1.0729020009681769</v>
      </c>
      <c r="Z305">
        <v>126.80661808304799</v>
      </c>
      <c r="AA305">
        <v>117.925280824753</v>
      </c>
      <c r="AC305">
        <v>2.31383346350524E-2</v>
      </c>
      <c r="AD305">
        <v>76.606187289685707</v>
      </c>
      <c r="AE305">
        <v>143.24236512965501</v>
      </c>
      <c r="AF305">
        <v>52.403747692436397</v>
      </c>
      <c r="AG305">
        <v>112.618569276396</v>
      </c>
      <c r="AH305">
        <v>122.99383187529099</v>
      </c>
      <c r="AJ305" t="s">
        <v>3217</v>
      </c>
      <c r="AK305">
        <v>122006</v>
      </c>
    </row>
    <row r="306" spans="1:37" hidden="1" x14ac:dyDescent="0.45">
      <c r="A306">
        <v>1012856</v>
      </c>
      <c r="B306" t="s">
        <v>3216</v>
      </c>
      <c r="C306" t="s">
        <v>1</v>
      </c>
      <c r="D306" t="s">
        <v>1</v>
      </c>
      <c r="E306">
        <f>COUNTIFS(HOF!$A$2:$A$1048576, B306)</f>
        <v>0</v>
      </c>
      <c r="F306">
        <f>COUNTIF(HOF!$C:$C, B306)</f>
        <v>0</v>
      </c>
      <c r="H306">
        <v>50</v>
      </c>
      <c r="I306">
        <v>36</v>
      </c>
      <c r="J306">
        <f t="shared" si="8"/>
        <v>0.58139534883720934</v>
      </c>
      <c r="K306">
        <v>3.1738226934890101</v>
      </c>
      <c r="L306">
        <v>100</v>
      </c>
      <c r="M306">
        <v>84</v>
      </c>
      <c r="N306">
        <v>4</v>
      </c>
      <c r="O306">
        <v>799.2</v>
      </c>
      <c r="P306">
        <v>4.23176359131869</v>
      </c>
      <c r="Q306">
        <v>1.8570239164031399</v>
      </c>
      <c r="R306">
        <v>2.2787878799999999</v>
      </c>
      <c r="S306">
        <v>0.26450886488504399</v>
      </c>
      <c r="T306">
        <v>1.2205086480871801</v>
      </c>
      <c r="U306">
        <v>3.1292936606486399</v>
      </c>
      <c r="V306">
        <v>7.1531247603706998</v>
      </c>
      <c r="W306">
        <f t="shared" si="9"/>
        <v>1.7900712613540288</v>
      </c>
      <c r="Z306">
        <v>98.179087559536896</v>
      </c>
      <c r="AA306">
        <v>102.37519069600501</v>
      </c>
      <c r="AC306">
        <v>4.4529032840370603E-2</v>
      </c>
      <c r="AD306">
        <v>91.177592432063307</v>
      </c>
      <c r="AE306">
        <v>112.755564530629</v>
      </c>
      <c r="AF306">
        <v>81.333332509148903</v>
      </c>
      <c r="AG306">
        <v>101.288243260199</v>
      </c>
      <c r="AH306">
        <v>102.879587072717</v>
      </c>
      <c r="AJ306" t="s">
        <v>3216</v>
      </c>
      <c r="AK306">
        <v>123162</v>
      </c>
    </row>
    <row r="307" spans="1:37" hidden="1" x14ac:dyDescent="0.45">
      <c r="A307">
        <v>1012859</v>
      </c>
      <c r="B307" t="s">
        <v>3216</v>
      </c>
      <c r="C307" t="s">
        <v>5</v>
      </c>
      <c r="D307" t="s">
        <v>5</v>
      </c>
      <c r="E307">
        <f>COUNTIFS(HOF!$A$2:$A$1048576, B307)</f>
        <v>0</v>
      </c>
      <c r="F307">
        <f>COUNTIF(HOF!$C:$C, B307)</f>
        <v>0</v>
      </c>
      <c r="H307">
        <v>16</v>
      </c>
      <c r="I307">
        <v>28</v>
      </c>
      <c r="J307">
        <f t="shared" si="8"/>
        <v>0.36363636363636365</v>
      </c>
      <c r="K307">
        <v>4.2135539538873301</v>
      </c>
      <c r="L307">
        <v>317</v>
      </c>
      <c r="M307">
        <v>0</v>
      </c>
      <c r="N307">
        <v>100</v>
      </c>
      <c r="O307">
        <v>324.2</v>
      </c>
      <c r="P307">
        <v>8.5102701568645394</v>
      </c>
      <c r="Q307">
        <v>3.6868597096514102</v>
      </c>
      <c r="R307">
        <v>2.3082706800000001</v>
      </c>
      <c r="S307">
        <v>0.24861441013460001</v>
      </c>
      <c r="T307">
        <v>1.37679723493248</v>
      </c>
      <c r="U307">
        <v>3.7208097490101801</v>
      </c>
      <c r="V307">
        <v>5.4785540495067799</v>
      </c>
      <c r="W307">
        <f t="shared" si="9"/>
        <v>3.3797372298006048</v>
      </c>
      <c r="X307">
        <v>4.3522798884659997</v>
      </c>
      <c r="Y307">
        <v>0.12634194910298499</v>
      </c>
      <c r="Z307">
        <v>90.706138755002797</v>
      </c>
      <c r="AA307">
        <v>80.267869345849604</v>
      </c>
      <c r="AC307">
        <v>0.49274420487714199</v>
      </c>
      <c r="AD307">
        <v>134.84727499129099</v>
      </c>
      <c r="AE307">
        <v>101.48728451021501</v>
      </c>
      <c r="AF307">
        <v>132.257717035978</v>
      </c>
      <c r="AG307">
        <v>92.661313282509397</v>
      </c>
      <c r="AH307">
        <v>94.126150801036005</v>
      </c>
      <c r="AI307">
        <v>0</v>
      </c>
      <c r="AJ307" t="s">
        <v>3216</v>
      </c>
      <c r="AK307">
        <v>123163</v>
      </c>
    </row>
    <row r="308" spans="1:37" hidden="1" x14ac:dyDescent="0.45">
      <c r="A308">
        <v>578</v>
      </c>
      <c r="B308" t="s">
        <v>3215</v>
      </c>
      <c r="C308" t="s">
        <v>5</v>
      </c>
      <c r="D308" t="s">
        <v>5</v>
      </c>
      <c r="E308">
        <f>COUNTIFS(HOF!$A$2:$A$1048576, B308)</f>
        <v>0</v>
      </c>
      <c r="F308">
        <f>COUNTIF(HOF!$C:$C, B308)</f>
        <v>1</v>
      </c>
      <c r="H308">
        <v>47</v>
      </c>
      <c r="I308">
        <v>40</v>
      </c>
      <c r="J308">
        <f t="shared" si="8"/>
        <v>0.54022988505747127</v>
      </c>
      <c r="K308">
        <v>2.3122926446005301</v>
      </c>
      <c r="L308">
        <v>853</v>
      </c>
      <c r="M308">
        <v>0</v>
      </c>
      <c r="N308">
        <v>422</v>
      </c>
      <c r="O308">
        <v>903</v>
      </c>
      <c r="P308">
        <v>11.920267254061301</v>
      </c>
      <c r="Q308">
        <v>2.9900335921558598</v>
      </c>
      <c r="R308">
        <v>3.98666667</v>
      </c>
      <c r="S308">
        <v>0.18396082032445599</v>
      </c>
      <c r="T308">
        <v>0.99778528390090004</v>
      </c>
      <c r="U308">
        <v>2.7322175273962102</v>
      </c>
      <c r="V308">
        <v>23.9824315903242</v>
      </c>
      <c r="W308">
        <f t="shared" si="9"/>
        <v>5.3117234973032552</v>
      </c>
      <c r="X308">
        <v>28.398847898934001</v>
      </c>
      <c r="Y308">
        <v>-2.1445236301910602</v>
      </c>
      <c r="Z308">
        <v>54.025504106571702</v>
      </c>
      <c r="AA308">
        <v>63.0561669162988</v>
      </c>
      <c r="AB308">
        <v>2.2714678898385201</v>
      </c>
      <c r="AC308">
        <v>-0.41992488279568402</v>
      </c>
      <c r="AD308">
        <v>174.99089347990801</v>
      </c>
      <c r="AE308">
        <v>87.148831882760106</v>
      </c>
      <c r="AF308">
        <v>200.87267718909001</v>
      </c>
      <c r="AG308">
        <v>71.378575313657706</v>
      </c>
      <c r="AH308">
        <v>71.896177743984794</v>
      </c>
      <c r="AI308">
        <v>0</v>
      </c>
      <c r="AJ308" t="s">
        <v>3215</v>
      </c>
      <c r="AK308">
        <v>123790</v>
      </c>
    </row>
    <row r="309" spans="1:37" hidden="1" x14ac:dyDescent="0.45">
      <c r="A309">
        <v>2237</v>
      </c>
      <c r="B309" t="s">
        <v>3214</v>
      </c>
      <c r="C309" t="s">
        <v>5</v>
      </c>
      <c r="D309" t="s">
        <v>5</v>
      </c>
      <c r="E309">
        <f>COUNTIFS(HOF!$A$2:$A$1048576, B309)</f>
        <v>0</v>
      </c>
      <c r="F309">
        <f>COUNTIF(HOF!$C:$C, B309)</f>
        <v>0</v>
      </c>
      <c r="H309">
        <v>17</v>
      </c>
      <c r="I309">
        <v>27</v>
      </c>
      <c r="J309">
        <f t="shared" si="8"/>
        <v>0.38636363636363635</v>
      </c>
      <c r="K309">
        <v>4.5544494224200198</v>
      </c>
      <c r="L309">
        <v>447</v>
      </c>
      <c r="M309">
        <v>0</v>
      </c>
      <c r="N309">
        <v>5</v>
      </c>
      <c r="O309">
        <v>468.1</v>
      </c>
      <c r="P309">
        <v>5.6113891618001999</v>
      </c>
      <c r="Q309">
        <v>3.1708192181405201</v>
      </c>
      <c r="R309">
        <v>1.76969697</v>
      </c>
      <c r="S309">
        <v>0.27326839826839799</v>
      </c>
      <c r="T309">
        <v>1.4306053038075</v>
      </c>
      <c r="U309">
        <v>4.0659751519046701</v>
      </c>
      <c r="V309">
        <v>1.03239986486732</v>
      </c>
      <c r="W309">
        <f t="shared" si="9"/>
        <v>0.44110227082560133</v>
      </c>
      <c r="X309">
        <v>-3.7539178766310202</v>
      </c>
      <c r="Y309">
        <v>-3.8473643147232002</v>
      </c>
      <c r="Z309">
        <v>108.826648125521</v>
      </c>
      <c r="AA309">
        <v>98.161126774709004</v>
      </c>
      <c r="AB309">
        <v>4.2272219001749098</v>
      </c>
      <c r="AC309">
        <v>0.48847427051535203</v>
      </c>
      <c r="AD309">
        <v>75.847951958334903</v>
      </c>
      <c r="AE309">
        <v>97.598425433778502</v>
      </c>
      <c r="AF309">
        <v>77.957369456315803</v>
      </c>
      <c r="AG309">
        <v>108.308124490441</v>
      </c>
      <c r="AH309">
        <v>106.762975610485</v>
      </c>
      <c r="AI309">
        <v>0</v>
      </c>
      <c r="AJ309" t="s">
        <v>3214</v>
      </c>
      <c r="AK309">
        <v>430641</v>
      </c>
    </row>
    <row r="310" spans="1:37" hidden="1" x14ac:dyDescent="0.45">
      <c r="A310">
        <v>5224</v>
      </c>
      <c r="B310" t="s">
        <v>3213</v>
      </c>
      <c r="C310" t="s">
        <v>5</v>
      </c>
      <c r="D310" t="s">
        <v>5</v>
      </c>
      <c r="E310">
        <f>COUNTIFS(HOF!$A$2:$A$1048576, B310)</f>
        <v>0</v>
      </c>
      <c r="F310">
        <f>COUNTIF(HOF!$C:$C, B310)</f>
        <v>0</v>
      </c>
      <c r="H310">
        <v>16</v>
      </c>
      <c r="I310">
        <v>11</v>
      </c>
      <c r="J310">
        <f t="shared" si="8"/>
        <v>0.59259259259259256</v>
      </c>
      <c r="K310">
        <v>3.4662173585135099</v>
      </c>
      <c r="L310">
        <v>350</v>
      </c>
      <c r="M310">
        <v>3</v>
      </c>
      <c r="N310">
        <v>34</v>
      </c>
      <c r="O310">
        <v>345.1</v>
      </c>
      <c r="P310">
        <v>9.9816635211329103</v>
      </c>
      <c r="Q310">
        <v>2.9449816655039598</v>
      </c>
      <c r="R310">
        <v>3.3893805299999999</v>
      </c>
      <c r="S310">
        <v>0.22977099236641199</v>
      </c>
      <c r="T310">
        <v>1.19884209392196</v>
      </c>
      <c r="U310">
        <v>3.9120797532823999</v>
      </c>
      <c r="V310">
        <v>2.7299176864326</v>
      </c>
      <c r="W310">
        <f t="shared" si="9"/>
        <v>1.5821023972370907</v>
      </c>
      <c r="X310">
        <v>6.4015395790338498</v>
      </c>
      <c r="Y310">
        <v>3.2229699675649699</v>
      </c>
      <c r="Z310">
        <v>82.673449789880806</v>
      </c>
      <c r="AA310">
        <v>91.779399333424294</v>
      </c>
      <c r="AB310">
        <v>3.3759970499465899</v>
      </c>
      <c r="AC310">
        <v>-0.44586239476888601</v>
      </c>
      <c r="AD310">
        <v>119.724301602732</v>
      </c>
      <c r="AE310">
        <v>92.383258064916404</v>
      </c>
      <c r="AF310">
        <v>126.857119383258</v>
      </c>
      <c r="AG310">
        <v>92.677992079478898</v>
      </c>
      <c r="AH310">
        <v>91.353345427642296</v>
      </c>
      <c r="AI310">
        <v>0</v>
      </c>
      <c r="AJ310" t="s">
        <v>3213</v>
      </c>
      <c r="AK310">
        <v>453284</v>
      </c>
    </row>
    <row r="311" spans="1:37" hidden="1" x14ac:dyDescent="0.45">
      <c r="A311">
        <v>13543</v>
      </c>
      <c r="B311" t="s">
        <v>3212</v>
      </c>
      <c r="C311" t="s">
        <v>1</v>
      </c>
      <c r="D311" t="s">
        <v>1</v>
      </c>
      <c r="E311">
        <f>COUNTIFS(HOF!$A$2:$A$1048576, B311)</f>
        <v>0</v>
      </c>
      <c r="F311">
        <f>COUNTIF(HOF!$C:$C, B311)</f>
        <v>0</v>
      </c>
      <c r="H311">
        <v>76</v>
      </c>
      <c r="I311">
        <v>58</v>
      </c>
      <c r="J311">
        <f t="shared" si="8"/>
        <v>0.56716417910447758</v>
      </c>
      <c r="K311">
        <v>3.1924012676269302</v>
      </c>
      <c r="L311">
        <v>211</v>
      </c>
      <c r="M311">
        <v>211</v>
      </c>
      <c r="N311">
        <v>0</v>
      </c>
      <c r="O311">
        <v>1096.2</v>
      </c>
      <c r="P311">
        <v>11.2267479026057</v>
      </c>
      <c r="Q311">
        <v>4.06231009633761</v>
      </c>
      <c r="R311">
        <v>2.76363636</v>
      </c>
      <c r="S311">
        <v>0.20838501612503099</v>
      </c>
      <c r="T311">
        <v>1.2173252477240599</v>
      </c>
      <c r="U311">
        <v>3.3468479774662998</v>
      </c>
      <c r="V311">
        <v>24.522685527801499</v>
      </c>
      <c r="W311">
        <f t="shared" si="9"/>
        <v>4.4741261681812627</v>
      </c>
      <c r="X311">
        <v>14.0196067877113</v>
      </c>
      <c r="Y311">
        <v>2.256813685155</v>
      </c>
      <c r="Z311">
        <v>77.666631340933193</v>
      </c>
      <c r="AA311">
        <v>80.244162122096796</v>
      </c>
      <c r="AB311">
        <v>3.7869151939262098</v>
      </c>
      <c r="AC311">
        <v>-0.15444670983936401</v>
      </c>
      <c r="AD311">
        <v>130.70361215076301</v>
      </c>
      <c r="AE311">
        <v>125.343384786209</v>
      </c>
      <c r="AF311">
        <v>104.34923798474399</v>
      </c>
      <c r="AG311">
        <v>84.366141632857307</v>
      </c>
      <c r="AH311">
        <v>92.611029203619395</v>
      </c>
      <c r="AI311">
        <v>89</v>
      </c>
      <c r="AJ311" t="s">
        <v>3212</v>
      </c>
      <c r="AK311">
        <v>605483</v>
      </c>
    </row>
    <row r="312" spans="1:37" hidden="1" x14ac:dyDescent="0.45">
      <c r="A312">
        <v>632</v>
      </c>
      <c r="B312" t="s">
        <v>3211</v>
      </c>
      <c r="C312" t="s">
        <v>5</v>
      </c>
      <c r="D312" t="s">
        <v>1</v>
      </c>
      <c r="E312">
        <f>COUNTIFS(HOF!$A$2:$A$1048576, B312)</f>
        <v>0</v>
      </c>
      <c r="F312">
        <f>COUNTIF(HOF!$C:$C, B312)</f>
        <v>0</v>
      </c>
      <c r="H312">
        <v>21</v>
      </c>
      <c r="I312">
        <v>28</v>
      </c>
      <c r="J312">
        <f t="shared" si="8"/>
        <v>0.42857142857142855</v>
      </c>
      <c r="K312">
        <v>5.4113526441477804</v>
      </c>
      <c r="L312">
        <v>117</v>
      </c>
      <c r="M312">
        <v>66</v>
      </c>
      <c r="N312">
        <v>2</v>
      </c>
      <c r="O312">
        <v>475.2</v>
      </c>
      <c r="P312">
        <v>6.9817801597571103</v>
      </c>
      <c r="Q312">
        <v>5.3167485769424001</v>
      </c>
      <c r="R312">
        <v>1.3131672599999999</v>
      </c>
      <c r="S312">
        <v>0.24753018660812201</v>
      </c>
      <c r="T312">
        <v>1.5388928265408599</v>
      </c>
      <c r="U312">
        <v>5.5799811923949099</v>
      </c>
      <c r="V312">
        <v>0.80196779419202302</v>
      </c>
      <c r="W312">
        <f t="shared" si="9"/>
        <v>0.33752853290910062</v>
      </c>
      <c r="X312">
        <v>-2.6662524491548498</v>
      </c>
      <c r="Y312">
        <v>-2.23188245096823</v>
      </c>
      <c r="Z312">
        <v>111.966469850408</v>
      </c>
      <c r="AA312">
        <v>118.276823830469</v>
      </c>
      <c r="AB312">
        <v>4.4867908265492904</v>
      </c>
      <c r="AC312">
        <v>-0.168628548247128</v>
      </c>
      <c r="AD312">
        <v>110.01595559018401</v>
      </c>
      <c r="AE312">
        <v>153.688649269439</v>
      </c>
      <c r="AF312">
        <v>71.551208717201106</v>
      </c>
      <c r="AG312">
        <v>92.966939427668507</v>
      </c>
      <c r="AH312">
        <v>107.26511331895099</v>
      </c>
      <c r="AI312">
        <v>28</v>
      </c>
      <c r="AJ312" t="s">
        <v>3211</v>
      </c>
      <c r="AK312">
        <v>133121</v>
      </c>
    </row>
    <row r="313" spans="1:37" hidden="1" x14ac:dyDescent="0.45">
      <c r="A313">
        <v>12572</v>
      </c>
      <c r="B313" t="s">
        <v>3210</v>
      </c>
      <c r="C313" t="s">
        <v>5</v>
      </c>
      <c r="D313" t="s">
        <v>5</v>
      </c>
      <c r="E313">
        <f>COUNTIFS(HOF!$A$2:$A$1048576, B313)</f>
        <v>0</v>
      </c>
      <c r="F313">
        <f>COUNTIF(HOF!$C:$C, B313)</f>
        <v>0</v>
      </c>
      <c r="H313">
        <v>43</v>
      </c>
      <c r="I313">
        <v>34</v>
      </c>
      <c r="J313">
        <f t="shared" si="8"/>
        <v>0.55844155844155841</v>
      </c>
      <c r="K313">
        <v>2.7835056214807499</v>
      </c>
      <c r="L313">
        <v>499</v>
      </c>
      <c r="M313">
        <v>7</v>
      </c>
      <c r="N313">
        <v>80</v>
      </c>
      <c r="O313">
        <v>549.20000000000005</v>
      </c>
      <c r="P313">
        <v>9.1691949884071899</v>
      </c>
      <c r="Q313">
        <v>3.3402067457769</v>
      </c>
      <c r="R313">
        <v>2.7450980399999998</v>
      </c>
      <c r="S313">
        <v>0.22457002457002401</v>
      </c>
      <c r="T313">
        <v>1.20254719986848</v>
      </c>
      <c r="U313">
        <v>3.2573831027791602</v>
      </c>
      <c r="V313">
        <v>9.6074563385918701</v>
      </c>
      <c r="W313">
        <f t="shared" si="9"/>
        <v>3.4987095187880075</v>
      </c>
      <c r="X313">
        <v>10.749814503826199</v>
      </c>
      <c r="Y313">
        <v>0.86605199489293705</v>
      </c>
      <c r="Z313">
        <v>66.760872629492596</v>
      </c>
      <c r="AA313">
        <v>78.429564320576901</v>
      </c>
      <c r="AB313">
        <v>3.3872894110765102</v>
      </c>
      <c r="AC313">
        <v>-0.47387748129840901</v>
      </c>
      <c r="AD313">
        <v>108.519955801376</v>
      </c>
      <c r="AE313">
        <v>104.416080013003</v>
      </c>
      <c r="AF313">
        <v>104.21706358661299</v>
      </c>
      <c r="AG313">
        <v>90.595281090334197</v>
      </c>
      <c r="AH313">
        <v>91.518590561517499</v>
      </c>
      <c r="AI313">
        <v>1</v>
      </c>
      <c r="AJ313" t="s">
        <v>3210</v>
      </c>
      <c r="AK313">
        <v>595014</v>
      </c>
    </row>
    <row r="314" spans="1:37" hidden="1" x14ac:dyDescent="0.45">
      <c r="A314">
        <v>1003381</v>
      </c>
      <c r="B314" t="s">
        <v>3209</v>
      </c>
      <c r="C314" t="s">
        <v>5</v>
      </c>
      <c r="D314" t="s">
        <v>5</v>
      </c>
      <c r="E314">
        <f>COUNTIFS(HOF!$A$2:$A$1048576, B314)</f>
        <v>0</v>
      </c>
      <c r="F314">
        <f>COUNTIF(HOF!$C:$C, B314)</f>
        <v>0</v>
      </c>
      <c r="H314">
        <v>27</v>
      </c>
      <c r="I314">
        <v>36</v>
      </c>
      <c r="J314">
        <f t="shared" si="8"/>
        <v>0.42857142857142855</v>
      </c>
      <c r="K314">
        <v>3.4872292722718101</v>
      </c>
      <c r="L314">
        <v>190</v>
      </c>
      <c r="M314">
        <v>75</v>
      </c>
      <c r="N314">
        <v>12</v>
      </c>
      <c r="O314">
        <v>691.2</v>
      </c>
      <c r="P314">
        <v>3.8515666589270801</v>
      </c>
      <c r="Q314">
        <v>3.9816871541610999</v>
      </c>
      <c r="R314">
        <v>0.96732026000000004</v>
      </c>
      <c r="S314">
        <v>0.25229709035221998</v>
      </c>
      <c r="T314">
        <v>1.3951808655647999</v>
      </c>
      <c r="U314">
        <v>4.1744759135519898</v>
      </c>
      <c r="V314">
        <v>4.2758316993713299</v>
      </c>
      <c r="W314">
        <f t="shared" si="9"/>
        <v>1.2372198204199449</v>
      </c>
      <c r="Z314">
        <v>91.680239362843395</v>
      </c>
      <c r="AA314">
        <v>106.730954099982</v>
      </c>
      <c r="AC314">
        <v>-0.68724664128017499</v>
      </c>
      <c r="AD314">
        <v>110.821941401541</v>
      </c>
      <c r="AE314">
        <v>114.019407345429</v>
      </c>
      <c r="AF314">
        <v>96.632766165511399</v>
      </c>
      <c r="AG314">
        <v>97.601732430842105</v>
      </c>
      <c r="AH314">
        <v>99.658260249327995</v>
      </c>
      <c r="AJ314" t="s">
        <v>3209</v>
      </c>
      <c r="AK314">
        <v>113451</v>
      </c>
    </row>
    <row r="315" spans="1:37" hidden="1" x14ac:dyDescent="0.45">
      <c r="A315">
        <v>1010569</v>
      </c>
      <c r="B315" t="s">
        <v>3208</v>
      </c>
      <c r="C315" t="s">
        <v>1</v>
      </c>
      <c r="D315" t="s">
        <v>1</v>
      </c>
      <c r="E315">
        <f>COUNTIFS(HOF!$A$2:$A$1048576, B315)</f>
        <v>0</v>
      </c>
      <c r="F315">
        <f>COUNTIF(HOF!$C:$C, B315)</f>
        <v>0</v>
      </c>
      <c r="H315">
        <v>15</v>
      </c>
      <c r="I315">
        <v>43</v>
      </c>
      <c r="J315">
        <f t="shared" si="8"/>
        <v>0.25862068965517243</v>
      </c>
      <c r="K315">
        <v>3.7310775491138899</v>
      </c>
      <c r="L315">
        <v>79</v>
      </c>
      <c r="M315">
        <v>57</v>
      </c>
      <c r="N315">
        <v>0</v>
      </c>
      <c r="O315">
        <v>581.1</v>
      </c>
      <c r="P315">
        <v>2.1364676422311901</v>
      </c>
      <c r="Q315">
        <v>1.30045856483637</v>
      </c>
      <c r="R315">
        <v>1.64285714</v>
      </c>
      <c r="S315">
        <v>0.31274102884433502</v>
      </c>
      <c r="T315">
        <v>1.4277521280611001</v>
      </c>
      <c r="U315">
        <v>2.8666551377759601</v>
      </c>
      <c r="V315">
        <v>3.4439217895269301</v>
      </c>
      <c r="W315">
        <f t="shared" si="9"/>
        <v>1.1853112337039855</v>
      </c>
      <c r="Z315">
        <v>143.715404821449</v>
      </c>
      <c r="AA315">
        <v>111.40849821025</v>
      </c>
      <c r="AC315">
        <v>0.86442241133793596</v>
      </c>
      <c r="AD315">
        <v>69.300256706034602</v>
      </c>
      <c r="AE315">
        <v>115.77617610962901</v>
      </c>
      <c r="AF315">
        <v>64.329753073645904</v>
      </c>
      <c r="AG315">
        <v>116.16345402747901</v>
      </c>
      <c r="AH315">
        <v>122.58552078573</v>
      </c>
      <c r="AJ315" t="s">
        <v>3208</v>
      </c>
      <c r="AK315">
        <v>120804</v>
      </c>
    </row>
    <row r="316" spans="1:37" hidden="1" x14ac:dyDescent="0.45">
      <c r="A316">
        <v>1009726</v>
      </c>
      <c r="B316" t="s">
        <v>3207</v>
      </c>
      <c r="C316" t="s">
        <v>1</v>
      </c>
      <c r="D316" t="s">
        <v>1</v>
      </c>
      <c r="E316">
        <f>COUNTIFS(HOF!$A$2:$A$1048576, B316)</f>
        <v>0</v>
      </c>
      <c r="F316">
        <f>COUNTIF(HOF!$C:$C, B316)</f>
        <v>0</v>
      </c>
      <c r="H316">
        <v>84</v>
      </c>
      <c r="I316">
        <v>85</v>
      </c>
      <c r="J316">
        <f t="shared" si="8"/>
        <v>0.49704142011834318</v>
      </c>
      <c r="K316">
        <v>3.6978134414392501</v>
      </c>
      <c r="L316">
        <v>295</v>
      </c>
      <c r="M316">
        <v>229</v>
      </c>
      <c r="N316">
        <v>1</v>
      </c>
      <c r="O316">
        <v>1509</v>
      </c>
      <c r="P316">
        <v>5.1113324505055404</v>
      </c>
      <c r="Q316">
        <v>4.6998015997647196</v>
      </c>
      <c r="R316">
        <v>1.08756345</v>
      </c>
      <c r="S316">
        <v>0.23877980364656301</v>
      </c>
      <c r="T316">
        <v>1.4247847489416401</v>
      </c>
      <c r="U316">
        <v>3.8952067209478498</v>
      </c>
      <c r="V316">
        <v>8.7184717692434699</v>
      </c>
      <c r="W316">
        <f t="shared" si="9"/>
        <v>1.1555297242204732</v>
      </c>
      <c r="X316">
        <v>-5.1354220143985003</v>
      </c>
      <c r="Y316">
        <v>-2.6813771041669101</v>
      </c>
      <c r="Z316">
        <v>109.789436081793</v>
      </c>
      <c r="AA316">
        <v>113.163470827456</v>
      </c>
      <c r="AC316">
        <v>-0.197393279508603</v>
      </c>
      <c r="AD316">
        <v>92.340311479783693</v>
      </c>
      <c r="AE316">
        <v>143.28564835029101</v>
      </c>
      <c r="AF316">
        <v>64.860304960099995</v>
      </c>
      <c r="AG316">
        <v>99.217150401491693</v>
      </c>
      <c r="AH316">
        <v>111.009978259257</v>
      </c>
      <c r="AI316">
        <v>5</v>
      </c>
      <c r="AJ316" t="s">
        <v>3207</v>
      </c>
      <c r="AK316">
        <v>119935</v>
      </c>
    </row>
    <row r="317" spans="1:37" hidden="1" x14ac:dyDescent="0.45">
      <c r="A317">
        <v>1000791</v>
      </c>
      <c r="B317" t="s">
        <v>3206</v>
      </c>
      <c r="C317" t="s">
        <v>1</v>
      </c>
      <c r="D317" t="s">
        <v>1</v>
      </c>
      <c r="E317">
        <f>COUNTIFS(HOF!$A$2:$A$1048576, B317)</f>
        <v>0</v>
      </c>
      <c r="F317">
        <f>COUNTIF(HOF!$C:$C, B317)</f>
        <v>0</v>
      </c>
      <c r="H317">
        <v>28</v>
      </c>
      <c r="I317">
        <v>51</v>
      </c>
      <c r="J317">
        <f t="shared" si="8"/>
        <v>0.35443037974683544</v>
      </c>
      <c r="K317">
        <v>4.0986976141223099</v>
      </c>
      <c r="L317">
        <v>146</v>
      </c>
      <c r="M317">
        <v>102</v>
      </c>
      <c r="N317">
        <v>2</v>
      </c>
      <c r="O317">
        <v>665.1</v>
      </c>
      <c r="P317">
        <v>6.4388781000733299</v>
      </c>
      <c r="Q317">
        <v>4.5045092590849096</v>
      </c>
      <c r="R317">
        <v>1.4294294299999999</v>
      </c>
      <c r="S317">
        <v>0.237028301886792</v>
      </c>
      <c r="T317">
        <v>1.40681370253703</v>
      </c>
      <c r="U317">
        <v>4.0164680328827904</v>
      </c>
      <c r="V317">
        <v>3.5700600445270498</v>
      </c>
      <c r="W317">
        <f t="shared" si="9"/>
        <v>1.073540834318764</v>
      </c>
      <c r="Z317">
        <v>116.798669918592</v>
      </c>
      <c r="AA317">
        <v>113.71443353033099</v>
      </c>
      <c r="AC317">
        <v>8.2229581239517693E-2</v>
      </c>
      <c r="AD317">
        <v>112.700898173296</v>
      </c>
      <c r="AE317">
        <v>140.87983078263599</v>
      </c>
      <c r="AF317">
        <v>80.115195937411002</v>
      </c>
      <c r="AG317">
        <v>96.649639420428599</v>
      </c>
      <c r="AH317">
        <v>108.15360319776001</v>
      </c>
      <c r="AJ317" t="s">
        <v>3206</v>
      </c>
      <c r="AK317">
        <v>110812</v>
      </c>
    </row>
    <row r="318" spans="1:37" hidden="1" x14ac:dyDescent="0.45">
      <c r="A318">
        <v>1008608</v>
      </c>
      <c r="B318" t="s">
        <v>3205</v>
      </c>
      <c r="C318" t="s">
        <v>5</v>
      </c>
      <c r="D318" t="s">
        <v>5</v>
      </c>
      <c r="E318">
        <f>COUNTIFS(HOF!$A$2:$A$1048576, B318)</f>
        <v>0</v>
      </c>
      <c r="F318">
        <f>COUNTIF(HOF!$C:$C, B318)</f>
        <v>0</v>
      </c>
      <c r="H318">
        <v>10</v>
      </c>
      <c r="I318">
        <v>20</v>
      </c>
      <c r="J318">
        <f t="shared" si="8"/>
        <v>0.33333333333333331</v>
      </c>
      <c r="K318">
        <v>4.4856233585412699</v>
      </c>
      <c r="L318">
        <v>156</v>
      </c>
      <c r="M318">
        <v>21</v>
      </c>
      <c r="N318">
        <v>9</v>
      </c>
      <c r="O318">
        <v>313</v>
      </c>
      <c r="P318">
        <v>5.4057512269599899</v>
      </c>
      <c r="Q318">
        <v>3.5367414942344602</v>
      </c>
      <c r="R318">
        <v>1.52845528</v>
      </c>
      <c r="S318">
        <v>0.26950925181013602</v>
      </c>
      <c r="T318">
        <v>1.4632589018603299</v>
      </c>
      <c r="U318">
        <v>3.7158632241566001</v>
      </c>
      <c r="V318">
        <v>1.6460019815713101</v>
      </c>
      <c r="W318">
        <f t="shared" si="9"/>
        <v>1.0517584546781533</v>
      </c>
      <c r="X318">
        <v>-2.5796299725770901</v>
      </c>
      <c r="Y318">
        <v>1.8062524637926201</v>
      </c>
      <c r="Z318">
        <v>124.21985156714599</v>
      </c>
      <c r="AA318">
        <v>101.376589666931</v>
      </c>
      <c r="AC318">
        <v>0.76976013438467195</v>
      </c>
      <c r="AD318">
        <v>105.57915534558001</v>
      </c>
      <c r="AE318">
        <v>108.607691602824</v>
      </c>
      <c r="AF318">
        <v>94.478863122430496</v>
      </c>
      <c r="AG318">
        <v>106.15603359097599</v>
      </c>
      <c r="AH318">
        <v>108.738673646913</v>
      </c>
      <c r="AI318">
        <v>8</v>
      </c>
      <c r="AJ318" t="s">
        <v>3205</v>
      </c>
      <c r="AK318">
        <v>118800</v>
      </c>
    </row>
    <row r="319" spans="1:37" hidden="1" x14ac:dyDescent="0.45">
      <c r="A319">
        <v>1000219</v>
      </c>
      <c r="B319" t="s">
        <v>3204</v>
      </c>
      <c r="C319" t="s">
        <v>5</v>
      </c>
      <c r="D319" t="s">
        <v>5</v>
      </c>
      <c r="E319">
        <f>COUNTIFS(HOF!$A$2:$A$1048576, B319)</f>
        <v>0</v>
      </c>
      <c r="F319">
        <f>COUNTIF(HOF!$C:$C, B319)</f>
        <v>0</v>
      </c>
      <c r="H319">
        <v>36</v>
      </c>
      <c r="I319">
        <v>46</v>
      </c>
      <c r="J319">
        <f t="shared" si="8"/>
        <v>0.43902439024390244</v>
      </c>
      <c r="K319">
        <v>4.2609038542844004</v>
      </c>
      <c r="L319">
        <v>246</v>
      </c>
      <c r="M319">
        <v>93</v>
      </c>
      <c r="N319">
        <v>13</v>
      </c>
      <c r="O319">
        <v>840.2</v>
      </c>
      <c r="P319">
        <v>5.3743058664592303</v>
      </c>
      <c r="Q319">
        <v>3.4151465565746899</v>
      </c>
      <c r="R319">
        <v>1.5736677100000001</v>
      </c>
      <c r="S319">
        <v>0.26094890510948898</v>
      </c>
      <c r="T319">
        <v>1.40007923966855</v>
      </c>
      <c r="U319">
        <v>3.82026222563645</v>
      </c>
      <c r="V319">
        <v>8.4914128929376602</v>
      </c>
      <c r="W319">
        <f t="shared" si="9"/>
        <v>2.021283716481233</v>
      </c>
      <c r="Z319">
        <v>107.66801982334501</v>
      </c>
      <c r="AA319">
        <v>98.905707244465205</v>
      </c>
      <c r="AC319">
        <v>0.44064162864794998</v>
      </c>
      <c r="AD319">
        <v>99.163048054111499</v>
      </c>
      <c r="AE319">
        <v>105.681516482766</v>
      </c>
      <c r="AF319">
        <v>93.882097169947599</v>
      </c>
      <c r="AG319">
        <v>103.021373692574</v>
      </c>
      <c r="AH319">
        <v>104.09067022839101</v>
      </c>
      <c r="AJ319" t="s">
        <v>3204</v>
      </c>
      <c r="AK319">
        <v>110253</v>
      </c>
    </row>
    <row r="320" spans="1:37" hidden="1" x14ac:dyDescent="0.45">
      <c r="A320">
        <v>1000279</v>
      </c>
      <c r="B320" t="s">
        <v>3203</v>
      </c>
      <c r="C320" t="s">
        <v>5</v>
      </c>
      <c r="D320" t="s">
        <v>5</v>
      </c>
      <c r="E320">
        <f>COUNTIFS(HOF!$A$2:$A$1048576, B320)</f>
        <v>0</v>
      </c>
      <c r="F320">
        <f>COUNTIF(HOF!$C:$C, B320)</f>
        <v>0</v>
      </c>
      <c r="H320">
        <v>16</v>
      </c>
      <c r="I320">
        <v>25</v>
      </c>
      <c r="J320">
        <f t="shared" si="8"/>
        <v>0.3902439024390244</v>
      </c>
      <c r="K320">
        <v>2.8394833448719101</v>
      </c>
      <c r="L320">
        <v>184</v>
      </c>
      <c r="M320">
        <v>11</v>
      </c>
      <c r="N320">
        <v>26</v>
      </c>
      <c r="O320">
        <v>361.1</v>
      </c>
      <c r="P320">
        <v>4.9068264819277703</v>
      </c>
      <c r="Q320">
        <v>3.26291507173877</v>
      </c>
      <c r="R320">
        <v>1.5038167899999999</v>
      </c>
      <c r="S320">
        <v>0.22790357925492999</v>
      </c>
      <c r="T320">
        <v>1.22601473857529</v>
      </c>
      <c r="U320">
        <v>3.46935731463403</v>
      </c>
      <c r="V320">
        <v>2.2383044213056502</v>
      </c>
      <c r="W320">
        <f t="shared" si="9"/>
        <v>1.2397144399366657</v>
      </c>
      <c r="X320">
        <v>-1.72084408998489</v>
      </c>
      <c r="Y320">
        <v>-4.0691033340839997</v>
      </c>
      <c r="Z320">
        <v>80.426432000492994</v>
      </c>
      <c r="AA320">
        <v>96.874726671139598</v>
      </c>
      <c r="AC320">
        <v>-0.62987396976212195</v>
      </c>
      <c r="AD320">
        <v>95.548828796777698</v>
      </c>
      <c r="AE320">
        <v>94.660702088829197</v>
      </c>
      <c r="AF320">
        <v>99.264621463692094</v>
      </c>
      <c r="AG320">
        <v>90.599489415093103</v>
      </c>
      <c r="AH320">
        <v>90.298677436443896</v>
      </c>
      <c r="AI320">
        <v>6</v>
      </c>
      <c r="AJ320" t="s">
        <v>3203</v>
      </c>
      <c r="AK320">
        <v>110291</v>
      </c>
    </row>
    <row r="321" spans="1:37" hidden="1" x14ac:dyDescent="0.45">
      <c r="A321">
        <v>1000588</v>
      </c>
      <c r="B321" t="s">
        <v>3202</v>
      </c>
      <c r="C321" t="s">
        <v>1</v>
      </c>
      <c r="D321" t="s">
        <v>1</v>
      </c>
      <c r="E321">
        <f>COUNTIFS(HOF!$A$2:$A$1048576, B321)</f>
        <v>0</v>
      </c>
      <c r="F321">
        <f>COUNTIF(HOF!$C:$C, B321)</f>
        <v>0</v>
      </c>
      <c r="H321">
        <v>49</v>
      </c>
      <c r="I321">
        <v>98</v>
      </c>
      <c r="J321">
        <f t="shared" si="8"/>
        <v>0.33333333333333331</v>
      </c>
      <c r="K321">
        <v>3.8309895112569099</v>
      </c>
      <c r="L321">
        <v>158</v>
      </c>
      <c r="M321">
        <v>151</v>
      </c>
      <c r="N321">
        <v>1</v>
      </c>
      <c r="O321">
        <v>1327.1</v>
      </c>
      <c r="P321">
        <v>3.9869412966709099</v>
      </c>
      <c r="Q321">
        <v>2.4613260045774501</v>
      </c>
      <c r="R321">
        <v>1.6198347099999999</v>
      </c>
      <c r="S321">
        <v>0.27991104716728998</v>
      </c>
      <c r="T321">
        <v>1.36966350667946</v>
      </c>
      <c r="U321">
        <v>3.4341242926077</v>
      </c>
      <c r="V321">
        <v>10.4523360878229</v>
      </c>
      <c r="W321">
        <f t="shared" si="9"/>
        <v>1.5752145411533267</v>
      </c>
      <c r="Z321">
        <v>114.965432862135</v>
      </c>
      <c r="AA321">
        <v>104.22155771592899</v>
      </c>
      <c r="AC321">
        <v>0.39686521864920998</v>
      </c>
      <c r="AD321">
        <v>97.979847282291601</v>
      </c>
      <c r="AE321">
        <v>91.958295954811504</v>
      </c>
      <c r="AF321">
        <v>97.379764808813306</v>
      </c>
      <c r="AG321">
        <v>107.355667794431</v>
      </c>
      <c r="AH321">
        <v>108.121467039964</v>
      </c>
      <c r="AJ321" t="s">
        <v>3202</v>
      </c>
      <c r="AK321">
        <v>110606</v>
      </c>
    </row>
    <row r="322" spans="1:37" hidden="1" x14ac:dyDescent="0.45">
      <c r="A322">
        <v>1001265</v>
      </c>
      <c r="B322" t="s">
        <v>3201</v>
      </c>
      <c r="C322" t="s">
        <v>5</v>
      </c>
      <c r="D322" t="s">
        <v>5</v>
      </c>
      <c r="E322">
        <f>COUNTIFS(HOF!$A$2:$A$1048576, B322)</f>
        <v>0</v>
      </c>
      <c r="F322">
        <f>COUNTIF(HOF!$C:$C, B322)</f>
        <v>0</v>
      </c>
      <c r="H322">
        <v>26</v>
      </c>
      <c r="I322">
        <v>17</v>
      </c>
      <c r="J322">
        <f t="shared" ref="J322:J385" si="10">H322/SUM(H322:I322)</f>
        <v>0.60465116279069764</v>
      </c>
      <c r="K322">
        <v>3.8219189266437801</v>
      </c>
      <c r="L322">
        <v>109</v>
      </c>
      <c r="M322">
        <v>38</v>
      </c>
      <c r="N322">
        <v>10</v>
      </c>
      <c r="O322">
        <v>365</v>
      </c>
      <c r="P322">
        <v>3.6000010534838198</v>
      </c>
      <c r="Q322">
        <v>3.4273982632483002</v>
      </c>
      <c r="R322">
        <v>1.0503597099999999</v>
      </c>
      <c r="S322">
        <v>0.253164556962025</v>
      </c>
      <c r="T322">
        <v>1.36712368773853</v>
      </c>
      <c r="U322">
        <v>4.2310883569919397</v>
      </c>
      <c r="V322">
        <v>2.7519042436033399</v>
      </c>
      <c r="W322">
        <f t="shared" ref="W322:W385" si="11">(V322/O322)*200</f>
        <v>1.5078927362210082</v>
      </c>
      <c r="Z322">
        <v>97.298105704734297</v>
      </c>
      <c r="AA322">
        <v>103.350233970269</v>
      </c>
      <c r="AC322">
        <v>-0.409169430348158</v>
      </c>
      <c r="AD322">
        <v>103.19525563725099</v>
      </c>
      <c r="AE322">
        <v>108.246273469774</v>
      </c>
      <c r="AF322">
        <v>94.8906871428767</v>
      </c>
      <c r="AG322">
        <v>97.427457111591096</v>
      </c>
      <c r="AH322">
        <v>99.234321022139994</v>
      </c>
      <c r="AJ322" t="s">
        <v>3201</v>
      </c>
      <c r="AK322">
        <v>111305</v>
      </c>
    </row>
    <row r="323" spans="1:37" hidden="1" x14ac:dyDescent="0.45">
      <c r="A323">
        <v>1001495</v>
      </c>
      <c r="B323" t="s">
        <v>3200</v>
      </c>
      <c r="C323" t="s">
        <v>1</v>
      </c>
      <c r="D323" t="s">
        <v>5</v>
      </c>
      <c r="E323">
        <f>COUNTIFS(HOF!$A$2:$A$1048576, B323)</f>
        <v>0</v>
      </c>
      <c r="F323">
        <f>COUNTIF(HOF!$C:$C, B323)</f>
        <v>0</v>
      </c>
      <c r="H323">
        <v>16</v>
      </c>
      <c r="I323">
        <v>21</v>
      </c>
      <c r="J323">
        <f t="shared" si="10"/>
        <v>0.43243243243243246</v>
      </c>
      <c r="K323">
        <v>4.4793775252105004</v>
      </c>
      <c r="L323">
        <v>79</v>
      </c>
      <c r="M323">
        <v>49</v>
      </c>
      <c r="N323">
        <v>1</v>
      </c>
      <c r="O323">
        <v>363.2</v>
      </c>
      <c r="P323">
        <v>3.9349227983893398</v>
      </c>
      <c r="Q323">
        <v>4.7763528307493202</v>
      </c>
      <c r="R323">
        <v>0.82383419999999996</v>
      </c>
      <c r="S323">
        <v>0.25423728813559299</v>
      </c>
      <c r="T323">
        <v>1.5206235552126499</v>
      </c>
      <c r="U323">
        <v>4.2348562196990098</v>
      </c>
      <c r="V323">
        <v>1.68351050186902</v>
      </c>
      <c r="W323">
        <f t="shared" si="11"/>
        <v>0.92704322790144278</v>
      </c>
      <c r="Z323">
        <v>120.32821695556299</v>
      </c>
      <c r="AA323">
        <v>111.220346935104</v>
      </c>
      <c r="AC323">
        <v>0.24452130551149201</v>
      </c>
      <c r="AD323">
        <v>123.66311409464601</v>
      </c>
      <c r="AE323">
        <v>182.19172230434401</v>
      </c>
      <c r="AF323">
        <v>67.047851476616799</v>
      </c>
      <c r="AG323">
        <v>93.197092323670006</v>
      </c>
      <c r="AH323">
        <v>109.561408382339</v>
      </c>
      <c r="AJ323" t="s">
        <v>3200</v>
      </c>
      <c r="AK323">
        <v>111587</v>
      </c>
    </row>
    <row r="324" spans="1:37" hidden="1" x14ac:dyDescent="0.45">
      <c r="A324">
        <v>1001573</v>
      </c>
      <c r="B324" t="s">
        <v>3199</v>
      </c>
      <c r="C324" t="s">
        <v>1</v>
      </c>
      <c r="D324" t="s">
        <v>1</v>
      </c>
      <c r="E324">
        <f>COUNTIFS(HOF!$A$2:$A$1048576, B324)</f>
        <v>0</v>
      </c>
      <c r="F324">
        <f>COUNTIF(HOF!$C:$C, B324)</f>
        <v>0</v>
      </c>
      <c r="H324">
        <v>49</v>
      </c>
      <c r="I324">
        <v>71</v>
      </c>
      <c r="J324">
        <f t="shared" si="10"/>
        <v>0.40833333333333333</v>
      </c>
      <c r="K324">
        <v>3.8491236310774899</v>
      </c>
      <c r="L324">
        <v>219</v>
      </c>
      <c r="M324">
        <v>167</v>
      </c>
      <c r="N324">
        <v>1</v>
      </c>
      <c r="O324">
        <v>1122.0999999999999</v>
      </c>
      <c r="P324">
        <v>5.8779325449579201</v>
      </c>
      <c r="Q324">
        <v>2.7264625720132201</v>
      </c>
      <c r="R324">
        <v>2.1558823500000002</v>
      </c>
      <c r="S324">
        <v>0.25869074492099298</v>
      </c>
      <c r="T324">
        <v>1.32402724902341</v>
      </c>
      <c r="U324">
        <v>3.3824899181646799</v>
      </c>
      <c r="V324">
        <v>14.524045370519101</v>
      </c>
      <c r="W324">
        <f t="shared" si="11"/>
        <v>2.5887256698189294</v>
      </c>
      <c r="Z324">
        <v>109.261210921323</v>
      </c>
      <c r="AA324">
        <v>97.0850606596874</v>
      </c>
      <c r="AC324">
        <v>0.46663371291281103</v>
      </c>
      <c r="AD324">
        <v>103.934439940644</v>
      </c>
      <c r="AE324">
        <v>88.443354106653999</v>
      </c>
      <c r="AF324">
        <v>115.252424450224</v>
      </c>
      <c r="AG324">
        <v>104.390985955437</v>
      </c>
      <c r="AH324">
        <v>102.182222879824</v>
      </c>
      <c r="AJ324" t="s">
        <v>3199</v>
      </c>
      <c r="AK324">
        <v>111615</v>
      </c>
    </row>
    <row r="325" spans="1:37" hidden="1" x14ac:dyDescent="0.45">
      <c r="A325">
        <v>1001637</v>
      </c>
      <c r="B325" t="s">
        <v>3198</v>
      </c>
      <c r="C325" t="s">
        <v>1</v>
      </c>
      <c r="D325" t="s">
        <v>1</v>
      </c>
      <c r="E325">
        <f>COUNTIFS(HOF!$A$2:$A$1048576, B325)</f>
        <v>0</v>
      </c>
      <c r="F325">
        <f>COUNTIF(HOF!$C:$C, B325)</f>
        <v>0</v>
      </c>
      <c r="H325">
        <v>166</v>
      </c>
      <c r="I325">
        <v>132</v>
      </c>
      <c r="J325">
        <f t="shared" si="10"/>
        <v>0.55704697986577179</v>
      </c>
      <c r="K325">
        <v>3.54503285332353</v>
      </c>
      <c r="L325">
        <v>457</v>
      </c>
      <c r="M325">
        <v>369</v>
      </c>
      <c r="N325">
        <v>6</v>
      </c>
      <c r="O325">
        <v>2587</v>
      </c>
      <c r="P325">
        <v>4.4112872011916</v>
      </c>
      <c r="Q325">
        <v>3.8442211019847901</v>
      </c>
      <c r="R325">
        <v>1.1475113100000001</v>
      </c>
      <c r="S325">
        <v>0.246995859840452</v>
      </c>
      <c r="T325">
        <v>1.37263239146787</v>
      </c>
      <c r="U325">
        <v>4.0477813177361401</v>
      </c>
      <c r="V325">
        <v>16.359644293784999</v>
      </c>
      <c r="W325">
        <f t="shared" si="11"/>
        <v>1.2647579662763819</v>
      </c>
      <c r="Z325">
        <v>96.708832202951996</v>
      </c>
      <c r="AA325">
        <v>111.89938566792399</v>
      </c>
      <c r="AC325">
        <v>-0.50274846441260901</v>
      </c>
      <c r="AD325">
        <v>85.349035298696506</v>
      </c>
      <c r="AE325">
        <v>121.10619668307601</v>
      </c>
      <c r="AF325">
        <v>70.508810420749597</v>
      </c>
      <c r="AG325">
        <v>98.144570892004793</v>
      </c>
      <c r="AH325">
        <v>103.32068600841301</v>
      </c>
      <c r="AJ325" t="s">
        <v>3198</v>
      </c>
      <c r="AK325">
        <v>111675</v>
      </c>
    </row>
    <row r="326" spans="1:37" hidden="1" x14ac:dyDescent="0.45">
      <c r="A326">
        <v>1001820</v>
      </c>
      <c r="B326" t="s">
        <v>3197</v>
      </c>
      <c r="C326" t="s">
        <v>1</v>
      </c>
      <c r="D326" t="s">
        <v>5</v>
      </c>
      <c r="E326">
        <f>COUNTIFS(HOF!$A$2:$A$1048576, B326)</f>
        <v>0</v>
      </c>
      <c r="F326">
        <f>COUNTIF(HOF!$C:$C, B326)</f>
        <v>0</v>
      </c>
      <c r="H326">
        <v>37</v>
      </c>
      <c r="I326">
        <v>44</v>
      </c>
      <c r="J326">
        <f t="shared" si="10"/>
        <v>0.4567901234567901</v>
      </c>
      <c r="K326">
        <v>4.49999998633269</v>
      </c>
      <c r="L326">
        <v>140</v>
      </c>
      <c r="M326">
        <v>89</v>
      </c>
      <c r="N326">
        <v>8</v>
      </c>
      <c r="O326">
        <v>628</v>
      </c>
      <c r="P326">
        <v>3.56847132674153</v>
      </c>
      <c r="Q326">
        <v>4.5286624066277996</v>
      </c>
      <c r="R326">
        <v>0.78797468000000004</v>
      </c>
      <c r="S326">
        <v>0.25505571605447702</v>
      </c>
      <c r="T326">
        <v>1.4872611419797299</v>
      </c>
      <c r="U326">
        <v>4.3586438025547203</v>
      </c>
      <c r="V326">
        <v>5.10084168612957</v>
      </c>
      <c r="W326">
        <f t="shared" si="11"/>
        <v>1.6244718745635573</v>
      </c>
      <c r="Z326">
        <v>108.126242472554</v>
      </c>
      <c r="AA326">
        <v>105.61905185622599</v>
      </c>
      <c r="AC326">
        <v>0.14135618377797099</v>
      </c>
      <c r="AD326">
        <v>91.938054676379707</v>
      </c>
      <c r="AE326">
        <v>112.442134443919</v>
      </c>
      <c r="AF326">
        <v>81.808245242607398</v>
      </c>
      <c r="AG326">
        <v>99.079649757519306</v>
      </c>
      <c r="AH326">
        <v>102.905655717664</v>
      </c>
      <c r="AJ326" t="s">
        <v>3197</v>
      </c>
      <c r="AK326">
        <v>111866</v>
      </c>
    </row>
    <row r="327" spans="1:37" hidden="1" x14ac:dyDescent="0.45">
      <c r="A327">
        <v>1001976</v>
      </c>
      <c r="B327" t="s">
        <v>3196</v>
      </c>
      <c r="C327" t="s">
        <v>1</v>
      </c>
      <c r="D327" t="s">
        <v>1</v>
      </c>
      <c r="E327">
        <f>COUNTIFS(HOF!$A$2:$A$1048576, B327)</f>
        <v>0</v>
      </c>
      <c r="F327">
        <f>COUNTIF(HOF!$C:$C, B327)</f>
        <v>0</v>
      </c>
      <c r="H327">
        <v>25</v>
      </c>
      <c r="I327">
        <v>20</v>
      </c>
      <c r="J327">
        <f t="shared" si="10"/>
        <v>0.55555555555555558</v>
      </c>
      <c r="K327">
        <v>3.6030021596223198</v>
      </c>
      <c r="L327">
        <v>80</v>
      </c>
      <c r="M327">
        <v>54</v>
      </c>
      <c r="N327">
        <v>2</v>
      </c>
      <c r="O327">
        <v>399.2</v>
      </c>
      <c r="P327">
        <v>3.01751430868369</v>
      </c>
      <c r="Q327">
        <v>2.9724767816884201</v>
      </c>
      <c r="R327">
        <v>1.0151515200000001</v>
      </c>
      <c r="S327">
        <v>0.259797724399494</v>
      </c>
      <c r="T327">
        <v>1.35863206435758</v>
      </c>
      <c r="U327">
        <v>4.1643071824253202</v>
      </c>
      <c r="V327">
        <v>2.1572647914290402</v>
      </c>
      <c r="W327">
        <f t="shared" si="11"/>
        <v>1.0807939836818838</v>
      </c>
      <c r="Z327">
        <v>101.534692424909</v>
      </c>
      <c r="AA327">
        <v>112.965776363853</v>
      </c>
      <c r="AC327">
        <v>-0.56130502280300099</v>
      </c>
      <c r="AD327">
        <v>86.091131796797399</v>
      </c>
      <c r="AE327">
        <v>88.734752744874598</v>
      </c>
      <c r="AF327">
        <v>95.835647095628005</v>
      </c>
      <c r="AG327">
        <v>104.098276353218</v>
      </c>
      <c r="AH327">
        <v>101.128712759514</v>
      </c>
      <c r="AJ327" t="s">
        <v>3196</v>
      </c>
      <c r="AK327">
        <v>112024</v>
      </c>
    </row>
    <row r="328" spans="1:37" hidden="1" x14ac:dyDescent="0.45">
      <c r="A328">
        <v>1002026</v>
      </c>
      <c r="B328" t="s">
        <v>3195</v>
      </c>
      <c r="C328" t="s">
        <v>1</v>
      </c>
      <c r="D328" t="s">
        <v>1</v>
      </c>
      <c r="E328">
        <f>COUNTIFS(HOF!$A$2:$A$1048576, B328)</f>
        <v>0</v>
      </c>
      <c r="F328">
        <f>COUNTIF(HOF!$C:$C, B328)</f>
        <v>0</v>
      </c>
      <c r="H328">
        <v>218</v>
      </c>
      <c r="I328">
        <v>99</v>
      </c>
      <c r="J328">
        <f t="shared" si="10"/>
        <v>0.68769716088328081</v>
      </c>
      <c r="K328">
        <v>2.8349044976936</v>
      </c>
      <c r="L328">
        <v>340</v>
      </c>
      <c r="M328">
        <v>310</v>
      </c>
      <c r="N328">
        <v>3</v>
      </c>
      <c r="O328">
        <v>2828.2</v>
      </c>
      <c r="P328">
        <v>2.8635398966602001</v>
      </c>
      <c r="Q328">
        <v>1.8994814647845999</v>
      </c>
      <c r="R328">
        <v>1.5075376899999999</v>
      </c>
      <c r="S328">
        <v>0.25134117114376903</v>
      </c>
      <c r="T328">
        <v>1.1577892792052</v>
      </c>
      <c r="U328">
        <v>3.2617696898965902</v>
      </c>
      <c r="V328">
        <v>33.107600480317998</v>
      </c>
      <c r="W328">
        <f t="shared" si="11"/>
        <v>2.3412488848255428</v>
      </c>
      <c r="Z328">
        <v>80.732601401964999</v>
      </c>
      <c r="AA328">
        <v>94.489433201550199</v>
      </c>
      <c r="AC328">
        <v>-0.42686519220299002</v>
      </c>
      <c r="AD328">
        <v>75.515656713300004</v>
      </c>
      <c r="AE328">
        <v>64.536314055466804</v>
      </c>
      <c r="AF328">
        <v>110.12266460365601</v>
      </c>
      <c r="AG328">
        <v>95.718867133357193</v>
      </c>
      <c r="AH328">
        <v>87.093563414568706</v>
      </c>
      <c r="AJ328" t="s">
        <v>3195</v>
      </c>
      <c r="AK328">
        <v>112072</v>
      </c>
    </row>
    <row r="329" spans="1:37" hidden="1" x14ac:dyDescent="0.45">
      <c r="A329">
        <v>1002113</v>
      </c>
      <c r="B329" t="s">
        <v>3194</v>
      </c>
      <c r="C329" t="s">
        <v>5</v>
      </c>
      <c r="D329" t="s">
        <v>5</v>
      </c>
      <c r="E329">
        <f>COUNTIFS(HOF!$A$2:$A$1048576, B329)</f>
        <v>0</v>
      </c>
      <c r="F329">
        <f>COUNTIF(HOF!$C:$C, B329)</f>
        <v>0</v>
      </c>
      <c r="H329">
        <v>15</v>
      </c>
      <c r="I329">
        <v>25</v>
      </c>
      <c r="J329">
        <f t="shared" si="10"/>
        <v>0.375</v>
      </c>
      <c r="K329">
        <v>4.5392560772447199</v>
      </c>
      <c r="L329">
        <v>171</v>
      </c>
      <c r="M329">
        <v>23</v>
      </c>
      <c r="N329">
        <v>10</v>
      </c>
      <c r="O329">
        <v>420.1</v>
      </c>
      <c r="P329">
        <v>4.0039664454941599</v>
      </c>
      <c r="Q329">
        <v>4.8176066857550097</v>
      </c>
      <c r="R329">
        <v>0.83111111000000004</v>
      </c>
      <c r="S329">
        <v>0.26953361599030801</v>
      </c>
      <c r="T329">
        <v>1.59397357010165</v>
      </c>
      <c r="U329">
        <v>4.1436428312971101</v>
      </c>
      <c r="V329">
        <v>0.66907671466469698</v>
      </c>
      <c r="W329">
        <f t="shared" si="11"/>
        <v>0.31853211838357387</v>
      </c>
      <c r="Z329">
        <v>117.849582633929</v>
      </c>
      <c r="AA329">
        <v>109.132579348525</v>
      </c>
      <c r="AC329">
        <v>0.395613245947605</v>
      </c>
      <c r="AD329">
        <v>93.497647833134295</v>
      </c>
      <c r="AE329">
        <v>124.69908069578599</v>
      </c>
      <c r="AF329">
        <v>74.488949526031107</v>
      </c>
      <c r="AG329">
        <v>106.419291955972</v>
      </c>
      <c r="AH329">
        <v>113.08602943512901</v>
      </c>
      <c r="AJ329" t="s">
        <v>3194</v>
      </c>
      <c r="AK329">
        <v>112167</v>
      </c>
    </row>
    <row r="330" spans="1:37" hidden="1" x14ac:dyDescent="0.45">
      <c r="A330">
        <v>1002180</v>
      </c>
      <c r="B330" t="s">
        <v>3193</v>
      </c>
      <c r="C330" t="s">
        <v>1</v>
      </c>
      <c r="D330" t="s">
        <v>1</v>
      </c>
      <c r="E330">
        <f>COUNTIFS(HOF!$A$2:$A$1048576, B330)</f>
        <v>0</v>
      </c>
      <c r="F330">
        <f>COUNTIF(HOF!$C:$C, B330)</f>
        <v>0</v>
      </c>
      <c r="H330">
        <v>24</v>
      </c>
      <c r="I330">
        <v>22</v>
      </c>
      <c r="J330">
        <f t="shared" si="10"/>
        <v>0.52173913043478259</v>
      </c>
      <c r="K330">
        <v>4.65845158023998</v>
      </c>
      <c r="L330">
        <v>61</v>
      </c>
      <c r="M330">
        <v>55</v>
      </c>
      <c r="N330">
        <v>1</v>
      </c>
      <c r="O330">
        <v>378.2</v>
      </c>
      <c r="P330">
        <v>3.0897893134244701</v>
      </c>
      <c r="Q330">
        <v>4.4920783095171197</v>
      </c>
      <c r="R330">
        <v>0.68783068999999997</v>
      </c>
      <c r="S330">
        <v>0.26017943409247701</v>
      </c>
      <c r="T330">
        <v>1.49471859093867</v>
      </c>
      <c r="U330">
        <v>4.7503994750807097</v>
      </c>
      <c r="V330">
        <v>2.6366595029830902</v>
      </c>
      <c r="W330">
        <f t="shared" si="11"/>
        <v>1.3943202025293973</v>
      </c>
      <c r="Z330">
        <v>111.267180128319</v>
      </c>
      <c r="AA330">
        <v>111.24598160411</v>
      </c>
      <c r="AC330">
        <v>-9.1947894840729696E-2</v>
      </c>
      <c r="AD330">
        <v>80.6655312408204</v>
      </c>
      <c r="AE330">
        <v>124.83268261937999</v>
      </c>
      <c r="AF330">
        <v>64.660402185620299</v>
      </c>
      <c r="AG330">
        <v>100.509636002512</v>
      </c>
      <c r="AH330">
        <v>106.27529056798301</v>
      </c>
      <c r="AJ330" t="s">
        <v>3193</v>
      </c>
      <c r="AK330">
        <v>112234</v>
      </c>
    </row>
    <row r="331" spans="1:37" hidden="1" x14ac:dyDescent="0.45">
      <c r="A331">
        <v>1002195</v>
      </c>
      <c r="B331" t="s">
        <v>3192</v>
      </c>
      <c r="C331" t="s">
        <v>5</v>
      </c>
      <c r="D331" t="s">
        <v>5</v>
      </c>
      <c r="E331">
        <f>COUNTIFS(HOF!$A$2:$A$1048576, B331)</f>
        <v>0</v>
      </c>
      <c r="F331">
        <f>COUNTIF(HOF!$C:$C, B331)</f>
        <v>0</v>
      </c>
      <c r="H331">
        <v>51</v>
      </c>
      <c r="I331">
        <v>46</v>
      </c>
      <c r="J331">
        <f t="shared" si="10"/>
        <v>0.52577319587628868</v>
      </c>
      <c r="K331">
        <v>3.71990944439341</v>
      </c>
      <c r="L331">
        <v>293</v>
      </c>
      <c r="M331">
        <v>87</v>
      </c>
      <c r="N331">
        <v>14</v>
      </c>
      <c r="O331">
        <v>880.2</v>
      </c>
      <c r="P331">
        <v>3.2906891238864802</v>
      </c>
      <c r="Q331">
        <v>3.9447391360875201</v>
      </c>
      <c r="R331">
        <v>0.83419688999999997</v>
      </c>
      <c r="S331">
        <v>0.25701069673315902</v>
      </c>
      <c r="T331">
        <v>1.44776695409084</v>
      </c>
      <c r="U331">
        <v>4.11260363369278</v>
      </c>
      <c r="V331">
        <v>4.2748864889144897</v>
      </c>
      <c r="W331">
        <f t="shared" si="11"/>
        <v>0.97134435103714833</v>
      </c>
      <c r="Z331">
        <v>99.348550806164596</v>
      </c>
      <c r="AA331">
        <v>107.408888337097</v>
      </c>
      <c r="AC331">
        <v>-0.392694189299364</v>
      </c>
      <c r="AD331">
        <v>91.559876554909494</v>
      </c>
      <c r="AE331">
        <v>112.749238864391</v>
      </c>
      <c r="AF331">
        <v>80.967960458674696</v>
      </c>
      <c r="AG331">
        <v>99.858233491007695</v>
      </c>
      <c r="AH331">
        <v>103.996277698009</v>
      </c>
      <c r="AJ331" t="s">
        <v>3192</v>
      </c>
      <c r="AK331">
        <v>112248</v>
      </c>
    </row>
    <row r="332" spans="1:37" hidden="1" x14ac:dyDescent="0.45">
      <c r="A332">
        <v>1003772</v>
      </c>
      <c r="B332" t="s">
        <v>3191</v>
      </c>
      <c r="C332" t="s">
        <v>1</v>
      </c>
      <c r="D332" t="s">
        <v>1</v>
      </c>
      <c r="E332">
        <f>COUNTIFS(HOF!$A$2:$A$1048576, B332)</f>
        <v>0</v>
      </c>
      <c r="F332">
        <f>COUNTIF(HOF!$C:$C, B332)</f>
        <v>0</v>
      </c>
      <c r="H332">
        <v>44</v>
      </c>
      <c r="I332">
        <v>44</v>
      </c>
      <c r="J332">
        <f t="shared" si="10"/>
        <v>0.5</v>
      </c>
      <c r="K332">
        <v>3.1918385414716899</v>
      </c>
      <c r="L332">
        <v>91</v>
      </c>
      <c r="M332">
        <v>90</v>
      </c>
      <c r="N332">
        <v>0</v>
      </c>
      <c r="O332">
        <v>792.1</v>
      </c>
      <c r="P332">
        <v>4.1119058790489396</v>
      </c>
      <c r="Q332">
        <v>1.8742112432129101</v>
      </c>
      <c r="R332">
        <v>2.1939393900000002</v>
      </c>
      <c r="S332">
        <v>0.257528134087535</v>
      </c>
      <c r="T332">
        <v>1.1863694064782</v>
      </c>
      <c r="U332">
        <v>3.1301170009051802</v>
      </c>
      <c r="V332">
        <v>8.4484083950519508</v>
      </c>
      <c r="W332">
        <f t="shared" si="11"/>
        <v>2.1331671241136099</v>
      </c>
      <c r="Z332">
        <v>98.014543297799605</v>
      </c>
      <c r="AA332">
        <v>97.951957004255505</v>
      </c>
      <c r="AC332">
        <v>6.17215405665043E-2</v>
      </c>
      <c r="AD332">
        <v>100.625063651499</v>
      </c>
      <c r="AE332">
        <v>115.363659976924</v>
      </c>
      <c r="AF332">
        <v>85.713392689632499</v>
      </c>
      <c r="AG332">
        <v>99.462674362686002</v>
      </c>
      <c r="AH332">
        <v>101.65297685426501</v>
      </c>
      <c r="AJ332" t="s">
        <v>3191</v>
      </c>
      <c r="AK332">
        <v>113843</v>
      </c>
    </row>
    <row r="333" spans="1:37" hidden="1" x14ac:dyDescent="0.45">
      <c r="A333">
        <v>1015120</v>
      </c>
      <c r="B333" t="s">
        <v>3190</v>
      </c>
      <c r="C333" t="s">
        <v>5</v>
      </c>
      <c r="D333" t="s">
        <v>1</v>
      </c>
      <c r="E333">
        <f>COUNTIFS(HOF!$A$2:$A$1048576, B333)</f>
        <v>0</v>
      </c>
      <c r="F333">
        <f>COUNTIF(HOF!$C:$C, B333)</f>
        <v>0</v>
      </c>
      <c r="H333">
        <v>23</v>
      </c>
      <c r="I333">
        <v>43</v>
      </c>
      <c r="J333">
        <f t="shared" si="10"/>
        <v>0.34848484848484851</v>
      </c>
      <c r="K333">
        <v>5.8716271663980599</v>
      </c>
      <c r="L333">
        <v>116</v>
      </c>
      <c r="M333">
        <v>67</v>
      </c>
      <c r="N333">
        <v>5</v>
      </c>
      <c r="O333">
        <v>568.20000000000005</v>
      </c>
      <c r="P333">
        <v>4.1940194045700396</v>
      </c>
      <c r="Q333">
        <v>3.5134804068473602</v>
      </c>
      <c r="R333">
        <v>1.1936936899999999</v>
      </c>
      <c r="S333">
        <v>0.29462704318683902</v>
      </c>
      <c r="T333">
        <v>1.61078481114723</v>
      </c>
      <c r="U333">
        <v>4.0484819839651802</v>
      </c>
      <c r="V333">
        <v>3.8133852593600701</v>
      </c>
      <c r="W333">
        <f t="shared" si="11"/>
        <v>1.3422686586976662</v>
      </c>
      <c r="Z333">
        <v>127.37491984784501</v>
      </c>
      <c r="AA333">
        <v>102.415045519576</v>
      </c>
      <c r="AC333">
        <v>1.92781557235514</v>
      </c>
      <c r="AD333">
        <v>92.799233830364798</v>
      </c>
      <c r="AE333">
        <v>107.01020188509</v>
      </c>
      <c r="AF333">
        <v>87.0490547172124</v>
      </c>
      <c r="AG333">
        <v>81.303456013137605</v>
      </c>
      <c r="AH333">
        <v>111.236522656473</v>
      </c>
      <c r="AJ333" t="s">
        <v>3190</v>
      </c>
    </row>
    <row r="334" spans="1:37" hidden="1" x14ac:dyDescent="0.45">
      <c r="A334">
        <v>1003880</v>
      </c>
      <c r="B334" t="s">
        <v>3189</v>
      </c>
      <c r="C334" t="s">
        <v>1</v>
      </c>
      <c r="D334" t="s">
        <v>1</v>
      </c>
      <c r="E334">
        <f>COUNTIFS(HOF!$A$2:$A$1048576, B334)</f>
        <v>0</v>
      </c>
      <c r="F334">
        <f>COUNTIF(HOF!$C:$C, B334)</f>
        <v>0</v>
      </c>
      <c r="H334">
        <v>124</v>
      </c>
      <c r="I334">
        <v>118</v>
      </c>
      <c r="J334">
        <f t="shared" si="10"/>
        <v>0.51239669421487599</v>
      </c>
      <c r="K334">
        <v>2.49152537170959</v>
      </c>
      <c r="L334">
        <v>291</v>
      </c>
      <c r="M334">
        <v>264</v>
      </c>
      <c r="N334">
        <v>4</v>
      </c>
      <c r="O334">
        <v>2301</v>
      </c>
      <c r="P334">
        <v>3.90352012710545</v>
      </c>
      <c r="Q334">
        <v>2.4015644870167798</v>
      </c>
      <c r="R334">
        <v>1.6254071699999999</v>
      </c>
      <c r="S334">
        <v>0.24423991731846301</v>
      </c>
      <c r="T334">
        <v>1.17818337392372</v>
      </c>
      <c r="U334">
        <v>2.5529499810495802</v>
      </c>
      <c r="V334">
        <v>35.532356808893297</v>
      </c>
      <c r="W334">
        <f t="shared" si="11"/>
        <v>3.0884273627895089</v>
      </c>
      <c r="Z334">
        <v>86.559619134376504</v>
      </c>
      <c r="AA334">
        <v>86.578111117998105</v>
      </c>
      <c r="AC334">
        <v>-6.1424609339987897E-2</v>
      </c>
      <c r="AD334">
        <v>109.27854090592901</v>
      </c>
      <c r="AE334">
        <v>85.730260515981897</v>
      </c>
      <c r="AF334">
        <v>127.630367335744</v>
      </c>
      <c r="AG334">
        <v>98.8693083940164</v>
      </c>
      <c r="AH334">
        <v>95.163014650212105</v>
      </c>
      <c r="AJ334" t="s">
        <v>3189</v>
      </c>
      <c r="AK334">
        <v>113955</v>
      </c>
    </row>
    <row r="335" spans="1:37" x14ac:dyDescent="0.45">
      <c r="A335">
        <v>1003975</v>
      </c>
      <c r="B335" t="s">
        <v>3188</v>
      </c>
      <c r="C335" t="s">
        <v>1</v>
      </c>
      <c r="D335" t="s">
        <v>1</v>
      </c>
      <c r="E335">
        <f>COUNTIFS(HOF!$A$2:$A$1048576, B335)</f>
        <v>1</v>
      </c>
      <c r="F335">
        <f>COUNTIF(HOF!$C:$C, B335)</f>
        <v>0</v>
      </c>
      <c r="H335">
        <v>266</v>
      </c>
      <c r="I335">
        <v>162</v>
      </c>
      <c r="J335">
        <f t="shared" si="10"/>
        <v>0.62149532710280375</v>
      </c>
      <c r="K335">
        <v>3.25476864454909</v>
      </c>
      <c r="L335">
        <v>570</v>
      </c>
      <c r="M335">
        <v>484</v>
      </c>
      <c r="N335">
        <v>21</v>
      </c>
      <c r="O335">
        <v>3827</v>
      </c>
      <c r="P335">
        <v>6.06976724825231</v>
      </c>
      <c r="Q335">
        <v>4.1484189949310597</v>
      </c>
      <c r="R335">
        <v>1.46315193</v>
      </c>
      <c r="S335">
        <v>0.227848983003622</v>
      </c>
      <c r="T335">
        <v>1.31565190472902</v>
      </c>
      <c r="U335">
        <v>3.5437765197198901</v>
      </c>
      <c r="V335">
        <v>61.423961848020497</v>
      </c>
      <c r="W335">
        <f t="shared" si="11"/>
        <v>3.2100319753342301</v>
      </c>
      <c r="Z335">
        <v>81.9942178645328</v>
      </c>
      <c r="AA335">
        <v>89.104706303026703</v>
      </c>
      <c r="AC335">
        <v>-0.28900787517080401</v>
      </c>
      <c r="AD335">
        <v>161.52173200051999</v>
      </c>
      <c r="AE335">
        <v>105.636034204</v>
      </c>
      <c r="AF335">
        <v>152.54317453780001</v>
      </c>
      <c r="AG335">
        <v>87.366157181778206</v>
      </c>
      <c r="AH335">
        <v>89.847588295674996</v>
      </c>
      <c r="AJ335" t="s">
        <v>3188</v>
      </c>
      <c r="AK335">
        <v>114055</v>
      </c>
    </row>
    <row r="336" spans="1:37" hidden="1" x14ac:dyDescent="0.45">
      <c r="A336">
        <v>1004233</v>
      </c>
      <c r="B336" t="s">
        <v>3187</v>
      </c>
      <c r="C336" t="s">
        <v>1</v>
      </c>
      <c r="D336" t="s">
        <v>1</v>
      </c>
      <c r="E336">
        <f>COUNTIFS(HOF!$A$2:$A$1048576, B336)</f>
        <v>0</v>
      </c>
      <c r="F336">
        <f>COUNTIF(HOF!$C:$C, B336)</f>
        <v>0</v>
      </c>
      <c r="H336">
        <v>168</v>
      </c>
      <c r="I336">
        <v>136</v>
      </c>
      <c r="J336">
        <f t="shared" si="10"/>
        <v>0.55263157894736847</v>
      </c>
      <c r="K336">
        <v>3.7646708534896001</v>
      </c>
      <c r="L336">
        <v>498</v>
      </c>
      <c r="M336">
        <v>422</v>
      </c>
      <c r="N336">
        <v>3</v>
      </c>
      <c r="O336">
        <v>2794.2</v>
      </c>
      <c r="P336">
        <v>3.6487357373855498</v>
      </c>
      <c r="Q336">
        <v>2.6793893499600898</v>
      </c>
      <c r="R336">
        <v>1.3617788500000001</v>
      </c>
      <c r="S336">
        <v>0.25622808636279698</v>
      </c>
      <c r="T336">
        <v>1.29138837660336</v>
      </c>
      <c r="U336">
        <v>3.8406709756992798</v>
      </c>
      <c r="V336">
        <v>23.0322959180921</v>
      </c>
      <c r="W336">
        <f t="shared" si="11"/>
        <v>1.6485789076008945</v>
      </c>
      <c r="X336">
        <v>2.4984979704022399</v>
      </c>
      <c r="Y336">
        <v>-2.2151474567240399</v>
      </c>
      <c r="Z336">
        <v>103.327628909488</v>
      </c>
      <c r="AA336">
        <v>107.74639076219199</v>
      </c>
      <c r="AC336">
        <v>-7.6000122209684204E-2</v>
      </c>
      <c r="AD336">
        <v>68.185638177394495</v>
      </c>
      <c r="AE336">
        <v>82.165294448087806</v>
      </c>
      <c r="AF336">
        <v>83.087995533483493</v>
      </c>
      <c r="AG336">
        <v>102.37616819703</v>
      </c>
      <c r="AH336">
        <v>97.283542713912198</v>
      </c>
      <c r="AI336">
        <v>234</v>
      </c>
      <c r="AJ336" t="s">
        <v>3187</v>
      </c>
      <c r="AK336">
        <v>114316</v>
      </c>
    </row>
    <row r="337" spans="1:37" hidden="1" x14ac:dyDescent="0.45">
      <c r="A337">
        <v>1004355</v>
      </c>
      <c r="B337" t="s">
        <v>3186</v>
      </c>
      <c r="C337" t="s">
        <v>1</v>
      </c>
      <c r="D337" t="s">
        <v>1</v>
      </c>
      <c r="E337">
        <f>COUNTIFS(HOF!$A$2:$A$1048576, B337)</f>
        <v>0</v>
      </c>
      <c r="F337">
        <f>COUNTIF(HOF!$C:$C, B337)</f>
        <v>0</v>
      </c>
      <c r="H337">
        <v>197</v>
      </c>
      <c r="I337">
        <v>230</v>
      </c>
      <c r="J337">
        <f t="shared" si="10"/>
        <v>0.46135831381733022</v>
      </c>
      <c r="K337">
        <v>3.5840486680229402</v>
      </c>
      <c r="L337">
        <v>602</v>
      </c>
      <c r="M337">
        <v>497</v>
      </c>
      <c r="N337">
        <v>11</v>
      </c>
      <c r="O337">
        <v>3611</v>
      </c>
      <c r="P337">
        <v>4.3217944300081896</v>
      </c>
      <c r="Q337">
        <v>2.2281915919419402</v>
      </c>
      <c r="R337">
        <v>1.9395973200000001</v>
      </c>
      <c r="S337">
        <v>0.26425669048619799</v>
      </c>
      <c r="T337">
        <v>1.29216280984353</v>
      </c>
      <c r="U337">
        <v>3.3458230286776001</v>
      </c>
      <c r="V337">
        <v>61.137608245015102</v>
      </c>
      <c r="W337">
        <f t="shared" si="11"/>
        <v>3.3861871085580226</v>
      </c>
      <c r="Z337">
        <v>93.755167777527305</v>
      </c>
      <c r="AA337">
        <v>88.700186211865301</v>
      </c>
      <c r="AC337">
        <v>0.23822563934534</v>
      </c>
      <c r="AD337">
        <v>85.005838310091804</v>
      </c>
      <c r="AE337">
        <v>69.104296401007801</v>
      </c>
      <c r="AF337">
        <v>122.351370470912</v>
      </c>
      <c r="AG337">
        <v>104.782096670657</v>
      </c>
      <c r="AH337">
        <v>96.736841619061707</v>
      </c>
      <c r="AJ337" t="s">
        <v>3186</v>
      </c>
      <c r="AK337">
        <v>114442</v>
      </c>
    </row>
    <row r="338" spans="1:37" x14ac:dyDescent="0.45">
      <c r="A338">
        <v>1004662</v>
      </c>
      <c r="B338" t="s">
        <v>3185</v>
      </c>
      <c r="C338" t="s">
        <v>1</v>
      </c>
      <c r="D338" t="s">
        <v>1</v>
      </c>
      <c r="E338">
        <f>COUNTIFS(HOF!$A$2:$A$1048576, B338)</f>
        <v>1</v>
      </c>
      <c r="F338">
        <f>COUNTIF(HOF!$C:$C, B338)</f>
        <v>0</v>
      </c>
      <c r="H338">
        <v>251</v>
      </c>
      <c r="I338">
        <v>174</v>
      </c>
      <c r="J338">
        <f t="shared" si="10"/>
        <v>0.59058823529411764</v>
      </c>
      <c r="K338">
        <v>2.9147858486298999</v>
      </c>
      <c r="L338">
        <v>528</v>
      </c>
      <c r="M338">
        <v>482</v>
      </c>
      <c r="N338">
        <v>6</v>
      </c>
      <c r="O338">
        <v>3884.1</v>
      </c>
      <c r="P338">
        <v>7.2220886249438996</v>
      </c>
      <c r="Q338">
        <v>3.0955118392444798</v>
      </c>
      <c r="R338">
        <v>2.3330838300000001</v>
      </c>
      <c r="S338">
        <v>0.22412850307587101</v>
      </c>
      <c r="T338">
        <v>1.1881060494106099</v>
      </c>
      <c r="U338">
        <v>2.8940857598225098</v>
      </c>
      <c r="V338">
        <v>82.258044652640805</v>
      </c>
      <c r="W338">
        <f t="shared" si="11"/>
        <v>4.2356296003007543</v>
      </c>
      <c r="X338">
        <v>-3.59042191505432</v>
      </c>
      <c r="Y338">
        <v>-0.92211816309774297</v>
      </c>
      <c r="Z338">
        <v>78.349315852253696</v>
      </c>
      <c r="AA338">
        <v>81.389801115538603</v>
      </c>
      <c r="AC338">
        <v>2.07000888073989E-2</v>
      </c>
      <c r="AD338">
        <v>126.887632744521</v>
      </c>
      <c r="AE338">
        <v>99.5375886593215</v>
      </c>
      <c r="AF338">
        <v>126.593937141903</v>
      </c>
      <c r="AG338">
        <v>90.491865638734893</v>
      </c>
      <c r="AH338">
        <v>91.094953307757606</v>
      </c>
      <c r="AI338">
        <v>24</v>
      </c>
      <c r="AJ338" t="s">
        <v>3185</v>
      </c>
      <c r="AK338">
        <v>114756</v>
      </c>
    </row>
    <row r="339" spans="1:37" hidden="1" x14ac:dyDescent="0.45">
      <c r="A339">
        <v>1015304</v>
      </c>
      <c r="B339" t="s">
        <v>3184</v>
      </c>
      <c r="C339" t="s">
        <v>5</v>
      </c>
      <c r="D339" t="s">
        <v>1</v>
      </c>
      <c r="E339">
        <f>COUNTIFS(HOF!$A$2:$A$1048576, B339)</f>
        <v>0</v>
      </c>
      <c r="F339">
        <f>COUNTIF(HOF!$C:$C, B339)</f>
        <v>0</v>
      </c>
      <c r="H339">
        <v>23</v>
      </c>
      <c r="I339">
        <v>31</v>
      </c>
      <c r="J339">
        <f t="shared" si="10"/>
        <v>0.42592592592592593</v>
      </c>
      <c r="K339">
        <v>4.44415276346363</v>
      </c>
      <c r="L339">
        <v>105</v>
      </c>
      <c r="M339">
        <v>57</v>
      </c>
      <c r="N339">
        <v>5</v>
      </c>
      <c r="O339">
        <v>510.1</v>
      </c>
      <c r="P339">
        <v>4.6557790855333296</v>
      </c>
      <c r="Q339">
        <v>3.1391237773671699</v>
      </c>
      <c r="R339">
        <v>1.4831460700000001</v>
      </c>
      <c r="S339">
        <v>0.27291994131929997</v>
      </c>
      <c r="T339">
        <v>1.4539512127381</v>
      </c>
      <c r="U339">
        <v>3.7611613630218201</v>
      </c>
      <c r="V339">
        <v>3.5091850161552398</v>
      </c>
      <c r="W339">
        <f t="shared" si="11"/>
        <v>1.3758812060988981</v>
      </c>
      <c r="Z339">
        <v>102.04004792490601</v>
      </c>
      <c r="AA339">
        <v>101.449341752268</v>
      </c>
      <c r="AC339">
        <v>0.73468550866795002</v>
      </c>
      <c r="AD339">
        <v>101.041353982738</v>
      </c>
      <c r="AE339">
        <v>93.820690354557101</v>
      </c>
      <c r="AF339">
        <v>107.36697030338701</v>
      </c>
      <c r="AG339">
        <v>86.738779389838996</v>
      </c>
      <c r="AH339">
        <v>101.801137708304</v>
      </c>
      <c r="AJ339" t="s">
        <v>3184</v>
      </c>
    </row>
    <row r="340" spans="1:37" hidden="1" x14ac:dyDescent="0.45">
      <c r="A340">
        <v>1005060</v>
      </c>
      <c r="B340" t="s">
        <v>3183</v>
      </c>
      <c r="C340" t="s">
        <v>5</v>
      </c>
      <c r="D340" t="s">
        <v>5</v>
      </c>
      <c r="E340">
        <f>COUNTIFS(HOF!$A$2:$A$1048576, B340)</f>
        <v>0</v>
      </c>
      <c r="F340">
        <f>COUNTIF(HOF!$C:$C, B340)</f>
        <v>0</v>
      </c>
      <c r="H340">
        <v>61</v>
      </c>
      <c r="I340">
        <v>41</v>
      </c>
      <c r="J340">
        <f t="shared" si="10"/>
        <v>0.59803921568627449</v>
      </c>
      <c r="K340">
        <v>3.6134272599341299</v>
      </c>
      <c r="L340">
        <v>268</v>
      </c>
      <c r="M340">
        <v>60</v>
      </c>
      <c r="N340">
        <v>37</v>
      </c>
      <c r="O340">
        <v>759.2</v>
      </c>
      <c r="P340">
        <v>5.2483550037731801</v>
      </c>
      <c r="Q340">
        <v>3.9096098222238198</v>
      </c>
      <c r="R340">
        <v>1.3424242399999999</v>
      </c>
      <c r="S340">
        <v>0.24506749740394601</v>
      </c>
      <c r="T340">
        <v>1.3663888873630701</v>
      </c>
      <c r="U340">
        <v>3.4987751285930102</v>
      </c>
      <c r="V340">
        <v>8.6889658160507608</v>
      </c>
      <c r="W340">
        <f t="shared" si="11"/>
        <v>2.2889794035960906</v>
      </c>
      <c r="Z340">
        <v>95.589930654470294</v>
      </c>
      <c r="AA340">
        <v>92.667894676795598</v>
      </c>
      <c r="AC340">
        <v>0.114652131341122</v>
      </c>
      <c r="AD340">
        <v>113.062881847233</v>
      </c>
      <c r="AE340">
        <v>108.795652730981</v>
      </c>
      <c r="AF340">
        <v>105.101288836477</v>
      </c>
      <c r="AG340">
        <v>97.952729189316898</v>
      </c>
      <c r="AH340">
        <v>99.914495768979904</v>
      </c>
      <c r="AJ340" t="s">
        <v>3183</v>
      </c>
      <c r="AK340">
        <v>115160</v>
      </c>
    </row>
    <row r="341" spans="1:37" hidden="1" x14ac:dyDescent="0.45">
      <c r="A341">
        <v>1005081</v>
      </c>
      <c r="B341" t="s">
        <v>3182</v>
      </c>
      <c r="C341" t="s">
        <v>1</v>
      </c>
      <c r="D341" t="s">
        <v>1</v>
      </c>
      <c r="E341">
        <f>COUNTIFS(HOF!$A$2:$A$1048576, B341)</f>
        <v>0</v>
      </c>
      <c r="F341">
        <f>COUNTIF(HOF!$C:$C, B341)</f>
        <v>0</v>
      </c>
      <c r="H341">
        <v>119</v>
      </c>
      <c r="I341">
        <v>150</v>
      </c>
      <c r="J341">
        <f t="shared" si="10"/>
        <v>0.44237918215613381</v>
      </c>
      <c r="K341">
        <v>3.10486511420399</v>
      </c>
      <c r="L341">
        <v>367</v>
      </c>
      <c r="M341">
        <v>288</v>
      </c>
      <c r="N341">
        <v>13</v>
      </c>
      <c r="O341">
        <v>2336.1</v>
      </c>
      <c r="P341">
        <v>4.4646881729062304</v>
      </c>
      <c r="Q341">
        <v>3.0162647449400999</v>
      </c>
      <c r="R341">
        <v>1.48020434</v>
      </c>
      <c r="S341">
        <v>0.25176233016987398</v>
      </c>
      <c r="T341">
        <v>1.27892706937434</v>
      </c>
      <c r="U341">
        <v>2.8258679264625801</v>
      </c>
      <c r="V341">
        <v>24.305876225233</v>
      </c>
      <c r="W341">
        <f t="shared" si="11"/>
        <v>2.0808934741862934</v>
      </c>
      <c r="Z341">
        <v>107.43732149152601</v>
      </c>
      <c r="AA341">
        <v>100.055630005374</v>
      </c>
      <c r="AC341">
        <v>0.27899718774141102</v>
      </c>
      <c r="AD341">
        <v>112.31986233731</v>
      </c>
      <c r="AE341">
        <v>102.36342741498299</v>
      </c>
      <c r="AF341">
        <v>110.608940257287</v>
      </c>
      <c r="AG341">
        <v>100.60479421205299</v>
      </c>
      <c r="AH341">
        <v>101.129004367554</v>
      </c>
      <c r="AJ341" t="s">
        <v>3182</v>
      </c>
      <c r="AK341">
        <v>115182</v>
      </c>
    </row>
    <row r="342" spans="1:37" hidden="1" x14ac:dyDescent="0.45">
      <c r="A342">
        <v>1005371</v>
      </c>
      <c r="B342" t="s">
        <v>3181</v>
      </c>
      <c r="C342" t="s">
        <v>1</v>
      </c>
      <c r="D342" t="s">
        <v>1</v>
      </c>
      <c r="E342">
        <f>COUNTIFS(HOF!$A$2:$A$1048576, B342)</f>
        <v>0</v>
      </c>
      <c r="F342">
        <f>COUNTIF(HOF!$C:$C, B342)</f>
        <v>0</v>
      </c>
      <c r="H342">
        <v>107</v>
      </c>
      <c r="I342">
        <v>133</v>
      </c>
      <c r="J342">
        <f t="shared" si="10"/>
        <v>0.44583333333333336</v>
      </c>
      <c r="K342">
        <v>3.33446932814021</v>
      </c>
      <c r="L342">
        <v>321</v>
      </c>
      <c r="M342">
        <v>240</v>
      </c>
      <c r="N342">
        <v>12</v>
      </c>
      <c r="O342">
        <v>2054</v>
      </c>
      <c r="P342">
        <v>2.7779941577409901</v>
      </c>
      <c r="Q342">
        <v>3.3388510223953198</v>
      </c>
      <c r="R342">
        <v>0.83202100000000001</v>
      </c>
      <c r="S342">
        <v>0.25272586570820998</v>
      </c>
      <c r="T342">
        <v>1.32814021421616</v>
      </c>
      <c r="U342">
        <v>3.3329329919122199</v>
      </c>
      <c r="V342">
        <v>13.318567533046</v>
      </c>
      <c r="W342">
        <f t="shared" si="11"/>
        <v>1.2968420187970791</v>
      </c>
      <c r="Z342">
        <v>111.652831885339</v>
      </c>
      <c r="AA342">
        <v>109.629135613237</v>
      </c>
      <c r="AC342">
        <v>1.5363362279843199E-3</v>
      </c>
      <c r="AD342">
        <v>73.776677569364594</v>
      </c>
      <c r="AE342">
        <v>109.418315740246</v>
      </c>
      <c r="AF342">
        <v>66.703673157331096</v>
      </c>
      <c r="AG342">
        <v>101.052450945909</v>
      </c>
      <c r="AH342">
        <v>104.06976115961901</v>
      </c>
      <c r="AJ342" t="s">
        <v>3181</v>
      </c>
      <c r="AK342">
        <v>115485</v>
      </c>
    </row>
    <row r="343" spans="1:37" hidden="1" x14ac:dyDescent="0.45">
      <c r="A343">
        <v>1005400</v>
      </c>
      <c r="B343" t="s">
        <v>3180</v>
      </c>
      <c r="C343" t="s">
        <v>1</v>
      </c>
      <c r="D343" t="s">
        <v>1</v>
      </c>
      <c r="E343">
        <f>COUNTIFS(HOF!$A$2:$A$1048576, B343)</f>
        <v>0</v>
      </c>
      <c r="F343">
        <f>COUNTIF(HOF!$C:$C, B343)</f>
        <v>0</v>
      </c>
      <c r="H343">
        <v>30</v>
      </c>
      <c r="I343">
        <v>52</v>
      </c>
      <c r="J343">
        <f t="shared" si="10"/>
        <v>0.36585365853658536</v>
      </c>
      <c r="K343">
        <v>4.9597515312094904</v>
      </c>
      <c r="L343">
        <v>127</v>
      </c>
      <c r="M343">
        <v>89</v>
      </c>
      <c r="N343">
        <v>2</v>
      </c>
      <c r="O343">
        <v>646</v>
      </c>
      <c r="P343">
        <v>2.8560366963425401</v>
      </c>
      <c r="Q343">
        <v>4.0959745791449196</v>
      </c>
      <c r="R343">
        <v>0.69727890999999997</v>
      </c>
      <c r="S343">
        <v>0.29199848312476301</v>
      </c>
      <c r="T343">
        <v>1.64705856092599</v>
      </c>
      <c r="U343">
        <v>4.6934789669204404</v>
      </c>
      <c r="V343">
        <v>4.2898487597703898</v>
      </c>
      <c r="W343">
        <f t="shared" si="11"/>
        <v>1.3281265510125044</v>
      </c>
      <c r="Z343">
        <v>112.546711850132</v>
      </c>
      <c r="AA343">
        <v>108.941291993026</v>
      </c>
      <c r="AC343">
        <v>0.26627256428905099</v>
      </c>
      <c r="AD343">
        <v>78.948728519238102</v>
      </c>
      <c r="AE343">
        <v>108.79002696588999</v>
      </c>
      <c r="AF343">
        <v>72.716597269143904</v>
      </c>
      <c r="AG343">
        <v>110.250402373247</v>
      </c>
      <c r="AH343">
        <v>112.09406516667001</v>
      </c>
      <c r="AJ343" t="s">
        <v>3180</v>
      </c>
      <c r="AK343">
        <v>115532</v>
      </c>
    </row>
    <row r="344" spans="1:37" hidden="1" x14ac:dyDescent="0.45">
      <c r="A344">
        <v>1005485</v>
      </c>
      <c r="B344" t="s">
        <v>3179</v>
      </c>
      <c r="C344" t="s">
        <v>1</v>
      </c>
      <c r="D344" t="s">
        <v>5</v>
      </c>
      <c r="E344">
        <f>COUNTIFS(HOF!$A$2:$A$1048576, B344)</f>
        <v>0</v>
      </c>
      <c r="F344">
        <f>COUNTIF(HOF!$C:$C, B344)</f>
        <v>0</v>
      </c>
      <c r="H344">
        <v>29</v>
      </c>
      <c r="I344">
        <v>53</v>
      </c>
      <c r="J344">
        <f t="shared" si="10"/>
        <v>0.35365853658536583</v>
      </c>
      <c r="K344">
        <v>4.6477375996544197</v>
      </c>
      <c r="L344">
        <v>146</v>
      </c>
      <c r="M344">
        <v>94</v>
      </c>
      <c r="N344">
        <v>1</v>
      </c>
      <c r="O344">
        <v>751.1</v>
      </c>
      <c r="P344">
        <v>2.0004437606760002</v>
      </c>
      <c r="Q344">
        <v>2.57542160805593</v>
      </c>
      <c r="R344">
        <v>0.77674418999999995</v>
      </c>
      <c r="S344">
        <v>0.292302695680415</v>
      </c>
      <c r="T344">
        <v>1.4840284718255099</v>
      </c>
      <c r="U344">
        <v>4.3883844239894696</v>
      </c>
      <c r="V344">
        <v>6.4964716061949703</v>
      </c>
      <c r="W344">
        <f t="shared" si="11"/>
        <v>1.7298553072014298</v>
      </c>
      <c r="Z344">
        <v>111.879066260567</v>
      </c>
      <c r="AA344">
        <v>104.10427884979801</v>
      </c>
      <c r="AC344">
        <v>0.25935317566495097</v>
      </c>
      <c r="AD344">
        <v>68.5353115317331</v>
      </c>
      <c r="AE344">
        <v>79.522073203172098</v>
      </c>
      <c r="AF344">
        <v>86.215470746607807</v>
      </c>
      <c r="AG344">
        <v>106.172104833296</v>
      </c>
      <c r="AH344">
        <v>102.13870183397199</v>
      </c>
      <c r="AJ344" t="s">
        <v>3179</v>
      </c>
      <c r="AK344">
        <v>115600</v>
      </c>
    </row>
    <row r="345" spans="1:37" hidden="1" x14ac:dyDescent="0.45">
      <c r="A345">
        <v>1005578</v>
      </c>
      <c r="B345" t="s">
        <v>3178</v>
      </c>
      <c r="C345" t="s">
        <v>5</v>
      </c>
      <c r="D345" t="s">
        <v>5</v>
      </c>
      <c r="E345">
        <f>COUNTIFS(HOF!$A$2:$A$1048576, B345)</f>
        <v>0</v>
      </c>
      <c r="F345">
        <f>COUNTIF(HOF!$C:$C, B345)</f>
        <v>0</v>
      </c>
      <c r="H345">
        <v>11</v>
      </c>
      <c r="I345">
        <v>21</v>
      </c>
      <c r="J345">
        <f t="shared" si="10"/>
        <v>0.34375</v>
      </c>
      <c r="K345">
        <v>4.5084896574365096</v>
      </c>
      <c r="L345">
        <v>114</v>
      </c>
      <c r="M345">
        <v>31</v>
      </c>
      <c r="N345">
        <v>6</v>
      </c>
      <c r="O345">
        <v>353.1</v>
      </c>
      <c r="P345">
        <v>6.1386780081480099</v>
      </c>
      <c r="Q345">
        <v>2.7254711488457999</v>
      </c>
      <c r="R345">
        <v>2.25233645</v>
      </c>
      <c r="S345">
        <v>0.25862068965517199</v>
      </c>
      <c r="T345">
        <v>1.32169784684422</v>
      </c>
      <c r="U345">
        <v>3.7923981116830099</v>
      </c>
      <c r="V345">
        <v>3.4726211726665399</v>
      </c>
      <c r="W345">
        <f t="shared" si="11"/>
        <v>1.9669335444160521</v>
      </c>
      <c r="Z345">
        <v>119.08846353722301</v>
      </c>
      <c r="AA345">
        <v>97.890502694647495</v>
      </c>
      <c r="AC345">
        <v>0.71609154575349299</v>
      </c>
      <c r="AD345">
        <v>103.141490159489</v>
      </c>
      <c r="AE345">
        <v>85.808542053169802</v>
      </c>
      <c r="AF345">
        <v>120.620927930497</v>
      </c>
      <c r="AG345">
        <v>107.281547819994</v>
      </c>
      <c r="AH345">
        <v>103.33296855029</v>
      </c>
      <c r="AJ345" t="s">
        <v>3178</v>
      </c>
      <c r="AK345">
        <v>115694</v>
      </c>
    </row>
    <row r="346" spans="1:37" hidden="1" x14ac:dyDescent="0.45">
      <c r="A346">
        <v>1005637</v>
      </c>
      <c r="B346" t="s">
        <v>3177</v>
      </c>
      <c r="C346" t="s">
        <v>5</v>
      </c>
      <c r="D346" t="s">
        <v>1</v>
      </c>
      <c r="E346">
        <f>COUNTIFS(HOF!$A$2:$A$1048576, B346)</f>
        <v>0</v>
      </c>
      <c r="F346">
        <f>COUNTIF(HOF!$C:$C, B346)</f>
        <v>0</v>
      </c>
      <c r="H346">
        <v>48</v>
      </c>
      <c r="I346">
        <v>52</v>
      </c>
      <c r="J346">
        <f t="shared" si="10"/>
        <v>0.48</v>
      </c>
      <c r="K346">
        <v>3.9711904478565399</v>
      </c>
      <c r="L346">
        <v>216</v>
      </c>
      <c r="M346">
        <v>126</v>
      </c>
      <c r="N346">
        <v>12</v>
      </c>
      <c r="O346">
        <v>879.1</v>
      </c>
      <c r="P346">
        <v>5.34268405613689</v>
      </c>
      <c r="Q346">
        <v>3.3673238591360901</v>
      </c>
      <c r="R346">
        <v>1.5866261399999999</v>
      </c>
      <c r="S346">
        <v>0.25189504373177801</v>
      </c>
      <c r="T346">
        <v>1.35670968049623</v>
      </c>
      <c r="U346">
        <v>3.98011797629339</v>
      </c>
      <c r="V346">
        <v>4.2715072296559802</v>
      </c>
      <c r="W346">
        <f t="shared" si="11"/>
        <v>0.97179097478238652</v>
      </c>
      <c r="Z346">
        <v>111.347136693794</v>
      </c>
      <c r="AA346">
        <v>114.34317177593699</v>
      </c>
      <c r="AC346">
        <v>-8.9275284368453001E-3</v>
      </c>
      <c r="AD346">
        <v>93.077199529888901</v>
      </c>
      <c r="AE346">
        <v>115.150093980523</v>
      </c>
      <c r="AF346">
        <v>81.262958494310794</v>
      </c>
      <c r="AG346">
        <v>101.240348968107</v>
      </c>
      <c r="AH346">
        <v>105.12223298527699</v>
      </c>
      <c r="AJ346" t="s">
        <v>3177</v>
      </c>
      <c r="AK346">
        <v>115753</v>
      </c>
    </row>
    <row r="347" spans="1:37" hidden="1" x14ac:dyDescent="0.45">
      <c r="A347">
        <v>1006001</v>
      </c>
      <c r="B347" t="s">
        <v>3176</v>
      </c>
      <c r="C347" t="s">
        <v>5</v>
      </c>
      <c r="D347" t="s">
        <v>5</v>
      </c>
      <c r="E347">
        <f>COUNTIFS(HOF!$A$2:$A$1048576, B347)</f>
        <v>0</v>
      </c>
      <c r="F347">
        <f>COUNTIF(HOF!$C:$C, B347)</f>
        <v>0</v>
      </c>
      <c r="H347">
        <v>40</v>
      </c>
      <c r="I347">
        <v>41</v>
      </c>
      <c r="J347">
        <f t="shared" si="10"/>
        <v>0.49382716049382713</v>
      </c>
      <c r="K347">
        <v>4.7996783459988501</v>
      </c>
      <c r="L347">
        <v>194</v>
      </c>
      <c r="M347">
        <v>57</v>
      </c>
      <c r="N347">
        <v>25</v>
      </c>
      <c r="O347">
        <v>620.20000000000005</v>
      </c>
      <c r="P347">
        <v>2.8421056066941799</v>
      </c>
      <c r="Q347">
        <v>4.06015086670598</v>
      </c>
      <c r="R347">
        <v>0.7</v>
      </c>
      <c r="S347">
        <v>0.26457213724679601</v>
      </c>
      <c r="T347">
        <v>1.48227730054345</v>
      </c>
      <c r="U347">
        <v>4.3149957589996104</v>
      </c>
      <c r="V347">
        <v>3.57578423991799</v>
      </c>
      <c r="W347">
        <f t="shared" si="11"/>
        <v>1.1531068171293097</v>
      </c>
      <c r="Z347">
        <v>116.36317659507201</v>
      </c>
      <c r="AA347">
        <v>105.84038503055299</v>
      </c>
      <c r="AC347">
        <v>0.48468258699924299</v>
      </c>
      <c r="AD347">
        <v>73.212000129054502</v>
      </c>
      <c r="AE347">
        <v>102.19486964413601</v>
      </c>
      <c r="AF347">
        <v>72.511744229756999</v>
      </c>
      <c r="AG347">
        <v>102.81930126361701</v>
      </c>
      <c r="AH347">
        <v>102.702755596063</v>
      </c>
      <c r="AJ347" t="s">
        <v>3176</v>
      </c>
      <c r="AK347">
        <v>116129</v>
      </c>
    </row>
    <row r="348" spans="1:37" hidden="1" x14ac:dyDescent="0.45">
      <c r="A348">
        <v>237</v>
      </c>
      <c r="B348" t="s">
        <v>3175</v>
      </c>
      <c r="C348" t="s">
        <v>5</v>
      </c>
      <c r="D348" t="s">
        <v>5</v>
      </c>
      <c r="E348">
        <f>COUNTIFS(HOF!$A$2:$A$1048576, B348)</f>
        <v>0</v>
      </c>
      <c r="F348">
        <f>COUNTIF(HOF!$C:$C, B348)</f>
        <v>0</v>
      </c>
      <c r="H348">
        <v>45</v>
      </c>
      <c r="I348">
        <v>52</v>
      </c>
      <c r="J348">
        <f t="shared" si="10"/>
        <v>0.46391752577319589</v>
      </c>
      <c r="K348">
        <v>3.83918823432737</v>
      </c>
      <c r="L348">
        <v>769</v>
      </c>
      <c r="M348">
        <v>0</v>
      </c>
      <c r="N348">
        <v>66</v>
      </c>
      <c r="O348">
        <v>787.2</v>
      </c>
      <c r="P348">
        <v>7.4612795149278996</v>
      </c>
      <c r="Q348">
        <v>2.8908173312048402</v>
      </c>
      <c r="R348">
        <v>2.5810276700000001</v>
      </c>
      <c r="S348">
        <v>0.240539651201052</v>
      </c>
      <c r="T348">
        <v>1.2492596635509701</v>
      </c>
      <c r="U348">
        <v>4.0525768508355497</v>
      </c>
      <c r="V348">
        <v>8.2603969611227495</v>
      </c>
      <c r="W348">
        <f t="shared" si="11"/>
        <v>2.0986780897161457</v>
      </c>
      <c r="X348">
        <v>8.3123965412378293</v>
      </c>
      <c r="Y348">
        <v>-2.17325356836256</v>
      </c>
      <c r="Z348">
        <v>84.7554787600656</v>
      </c>
      <c r="AA348">
        <v>90.343554754360298</v>
      </c>
      <c r="AB348">
        <v>3.8302258497856898</v>
      </c>
      <c r="AC348">
        <v>-0.21338861650817301</v>
      </c>
      <c r="AD348">
        <v>114.42490481822</v>
      </c>
      <c r="AE348">
        <v>84.517721029530193</v>
      </c>
      <c r="AF348">
        <v>135.326422410042</v>
      </c>
      <c r="AG348">
        <v>91.903538016992997</v>
      </c>
      <c r="AH348">
        <v>88.811073508366306</v>
      </c>
      <c r="AI348">
        <v>0</v>
      </c>
      <c r="AJ348" t="s">
        <v>3175</v>
      </c>
      <c r="AK348">
        <v>133982</v>
      </c>
    </row>
    <row r="349" spans="1:37" hidden="1" x14ac:dyDescent="0.45">
      <c r="A349">
        <v>1006184</v>
      </c>
      <c r="B349" t="s">
        <v>3174</v>
      </c>
      <c r="C349" t="s">
        <v>5</v>
      </c>
      <c r="D349" t="s">
        <v>5</v>
      </c>
      <c r="E349">
        <f>COUNTIFS(HOF!$A$2:$A$1048576, B349)</f>
        <v>0</v>
      </c>
      <c r="F349">
        <f>COUNTIF(HOF!$C:$C, B349)</f>
        <v>0</v>
      </c>
      <c r="H349">
        <v>27</v>
      </c>
      <c r="I349">
        <v>21</v>
      </c>
      <c r="J349">
        <f t="shared" si="10"/>
        <v>0.5625</v>
      </c>
      <c r="K349">
        <v>3.3551218461115502</v>
      </c>
      <c r="L349">
        <v>319</v>
      </c>
      <c r="M349">
        <v>4</v>
      </c>
      <c r="N349">
        <v>20</v>
      </c>
      <c r="O349">
        <v>566</v>
      </c>
      <c r="P349">
        <v>5.7879827108275199</v>
      </c>
      <c r="Q349">
        <v>3.4823302573385302</v>
      </c>
      <c r="R349">
        <v>1.66210046</v>
      </c>
      <c r="S349">
        <v>0.228436018957345</v>
      </c>
      <c r="T349">
        <v>1.23851522597377</v>
      </c>
      <c r="U349">
        <v>3.7303182238038399</v>
      </c>
      <c r="V349">
        <v>-0.168816283345222</v>
      </c>
      <c r="W349">
        <f t="shared" si="11"/>
        <v>-5.9652396941774558E-2</v>
      </c>
      <c r="Z349">
        <v>100.457169295189</v>
      </c>
      <c r="AA349">
        <v>108.300529429235</v>
      </c>
      <c r="AC349">
        <v>-0.37519637769228797</v>
      </c>
      <c r="AD349">
        <v>98.856368078746399</v>
      </c>
      <c r="AE349">
        <v>110.665457112128</v>
      </c>
      <c r="AF349">
        <v>88.658150560561793</v>
      </c>
      <c r="AG349">
        <v>96.491670856461198</v>
      </c>
      <c r="AH349">
        <v>98.846737408279395</v>
      </c>
      <c r="AJ349" t="s">
        <v>3174</v>
      </c>
      <c r="AK349">
        <v>116311</v>
      </c>
    </row>
    <row r="350" spans="1:37" hidden="1" x14ac:dyDescent="0.45">
      <c r="A350">
        <v>1006345</v>
      </c>
      <c r="B350" t="s">
        <v>3173</v>
      </c>
      <c r="C350" t="s">
        <v>5</v>
      </c>
      <c r="D350" t="s">
        <v>5</v>
      </c>
      <c r="E350">
        <f>COUNTIFS(HOF!$A$2:$A$1048576, B350)</f>
        <v>0</v>
      </c>
      <c r="F350">
        <f>COUNTIF(HOF!$C:$C, B350)</f>
        <v>0</v>
      </c>
      <c r="H350">
        <v>24</v>
      </c>
      <c r="I350">
        <v>26</v>
      </c>
      <c r="J350">
        <f t="shared" si="10"/>
        <v>0.48</v>
      </c>
      <c r="K350">
        <v>3.8034397343706798</v>
      </c>
      <c r="L350">
        <v>279</v>
      </c>
      <c r="M350">
        <v>2</v>
      </c>
      <c r="N350">
        <v>73</v>
      </c>
      <c r="O350">
        <v>407</v>
      </c>
      <c r="P350">
        <v>7.5184273818955303</v>
      </c>
      <c r="Q350">
        <v>3.4717444086988198</v>
      </c>
      <c r="R350">
        <v>2.1656051000000001</v>
      </c>
      <c r="S350">
        <v>0.238456672991777</v>
      </c>
      <c r="T350">
        <v>1.31203928821314</v>
      </c>
      <c r="U350">
        <v>3.60975938288014</v>
      </c>
      <c r="V350">
        <v>3.9663302265107601</v>
      </c>
      <c r="W350">
        <f t="shared" si="11"/>
        <v>1.9490566223640098</v>
      </c>
      <c r="X350">
        <v>-0.95038015069439996</v>
      </c>
      <c r="Y350">
        <v>2.2165291708285802E-2</v>
      </c>
      <c r="Z350">
        <v>95.926663566379304</v>
      </c>
      <c r="AA350">
        <v>90.714737775708002</v>
      </c>
      <c r="AC350">
        <v>0.193680351490538</v>
      </c>
      <c r="AD350">
        <v>137.06230470647699</v>
      </c>
      <c r="AE350">
        <v>105.785153432909</v>
      </c>
      <c r="AF350">
        <v>129.88280423467799</v>
      </c>
      <c r="AG350">
        <v>93.498915076050693</v>
      </c>
      <c r="AH350">
        <v>96.787978264639193</v>
      </c>
      <c r="AI350">
        <v>0</v>
      </c>
      <c r="AJ350" t="s">
        <v>3173</v>
      </c>
      <c r="AK350">
        <v>116484</v>
      </c>
    </row>
    <row r="351" spans="1:37" hidden="1" x14ac:dyDescent="0.45">
      <c r="A351">
        <v>1006430</v>
      </c>
      <c r="B351" t="s">
        <v>3172</v>
      </c>
      <c r="C351" t="s">
        <v>5</v>
      </c>
      <c r="D351" t="s">
        <v>1</v>
      </c>
      <c r="E351">
        <f>COUNTIFS(HOF!$A$2:$A$1048576, B351)</f>
        <v>0</v>
      </c>
      <c r="F351">
        <f>COUNTIF(HOF!$C:$C, B351)</f>
        <v>0</v>
      </c>
      <c r="H351">
        <v>28</v>
      </c>
      <c r="I351">
        <v>34</v>
      </c>
      <c r="J351">
        <f t="shared" si="10"/>
        <v>0.45161290322580644</v>
      </c>
      <c r="K351">
        <v>3.4838704288590701</v>
      </c>
      <c r="L351">
        <v>183</v>
      </c>
      <c r="M351">
        <v>76</v>
      </c>
      <c r="N351">
        <v>12</v>
      </c>
      <c r="O351">
        <v>692.1</v>
      </c>
      <c r="P351">
        <v>6.5907548784759404</v>
      </c>
      <c r="Q351">
        <v>3.4968699453846699</v>
      </c>
      <c r="R351">
        <v>1.88475836</v>
      </c>
      <c r="S351">
        <v>0.243294295428787</v>
      </c>
      <c r="T351">
        <v>1.3187287319852099</v>
      </c>
      <c r="U351">
        <v>3.9175050711342401</v>
      </c>
      <c r="V351">
        <v>4.1977602997794703</v>
      </c>
      <c r="W351">
        <f t="shared" si="11"/>
        <v>1.213050223892348</v>
      </c>
      <c r="X351">
        <v>-0.74431801214814097</v>
      </c>
      <c r="Y351">
        <v>1.0437344777699</v>
      </c>
      <c r="Z351">
        <v>97.362287907999303</v>
      </c>
      <c r="AA351">
        <v>109.13476678812501</v>
      </c>
      <c r="AC351">
        <v>-0.43363464227516002</v>
      </c>
      <c r="AD351">
        <v>119.683998307444</v>
      </c>
      <c r="AE351">
        <v>106.268871586909</v>
      </c>
      <c r="AF351">
        <v>113.862084147141</v>
      </c>
      <c r="AG351">
        <v>98.480822378884</v>
      </c>
      <c r="AH351">
        <v>100.151333302764</v>
      </c>
      <c r="AI351">
        <v>4</v>
      </c>
      <c r="AJ351" t="s">
        <v>3172</v>
      </c>
      <c r="AK351">
        <v>116619</v>
      </c>
    </row>
    <row r="352" spans="1:37" hidden="1" x14ac:dyDescent="0.45">
      <c r="A352">
        <v>1006744</v>
      </c>
      <c r="B352" t="s">
        <v>3171</v>
      </c>
      <c r="C352" t="s">
        <v>1</v>
      </c>
      <c r="D352" t="s">
        <v>5</v>
      </c>
      <c r="E352">
        <f>COUNTIFS(HOF!$A$2:$A$1048576, B352)</f>
        <v>0</v>
      </c>
      <c r="F352">
        <f>COUNTIF(HOF!$C:$C, B352)</f>
        <v>0</v>
      </c>
      <c r="H352">
        <v>40</v>
      </c>
      <c r="I352">
        <v>36</v>
      </c>
      <c r="J352">
        <f t="shared" si="10"/>
        <v>0.52631578947368418</v>
      </c>
      <c r="K352">
        <v>3.6577034643480402</v>
      </c>
      <c r="L352">
        <v>135</v>
      </c>
      <c r="M352">
        <v>87</v>
      </c>
      <c r="N352">
        <v>5</v>
      </c>
      <c r="O352">
        <v>644.20000000000005</v>
      </c>
      <c r="P352">
        <v>2.76421864862944</v>
      </c>
      <c r="Q352">
        <v>3.2528431572255498</v>
      </c>
      <c r="R352">
        <v>0.84978540999999996</v>
      </c>
      <c r="S352">
        <v>0.26434507320933898</v>
      </c>
      <c r="T352">
        <v>1.3976212134765</v>
      </c>
      <c r="U352">
        <v>4.3552886580715704</v>
      </c>
      <c r="V352">
        <v>3.3296608105301799</v>
      </c>
      <c r="W352">
        <f t="shared" si="11"/>
        <v>1.0337351165880719</v>
      </c>
      <c r="Z352">
        <v>95.151043529283896</v>
      </c>
      <c r="AA352">
        <v>113.76413727290399</v>
      </c>
      <c r="AC352">
        <v>-0.69758519372353101</v>
      </c>
      <c r="AD352">
        <v>63.215455520810899</v>
      </c>
      <c r="AE352">
        <v>87.544129894532702</v>
      </c>
      <c r="AF352">
        <v>72.7617692347131</v>
      </c>
      <c r="AG352">
        <v>104.8510046239</v>
      </c>
      <c r="AH352">
        <v>100.473164215265</v>
      </c>
      <c r="AJ352" t="s">
        <v>3171</v>
      </c>
      <c r="AK352">
        <v>116890</v>
      </c>
    </row>
    <row r="353" spans="1:37" hidden="1" x14ac:dyDescent="0.45">
      <c r="A353">
        <v>1006795</v>
      </c>
      <c r="B353" t="s">
        <v>3170</v>
      </c>
      <c r="C353" t="s">
        <v>5</v>
      </c>
      <c r="D353" t="s">
        <v>5</v>
      </c>
      <c r="E353">
        <f>COUNTIFS(HOF!$A$2:$A$1048576, B353)</f>
        <v>0</v>
      </c>
      <c r="F353">
        <f>COUNTIF(HOF!$C:$C, B353)</f>
        <v>0</v>
      </c>
      <c r="H353">
        <v>12</v>
      </c>
      <c r="I353">
        <v>18</v>
      </c>
      <c r="J353">
        <f t="shared" si="10"/>
        <v>0.4</v>
      </c>
      <c r="K353">
        <v>4.5000000237101299</v>
      </c>
      <c r="L353">
        <v>123</v>
      </c>
      <c r="M353">
        <v>35</v>
      </c>
      <c r="N353">
        <v>2</v>
      </c>
      <c r="O353">
        <v>362</v>
      </c>
      <c r="P353">
        <v>3.6298342732689401</v>
      </c>
      <c r="Q353">
        <v>3.7790055447731499</v>
      </c>
      <c r="R353">
        <v>0.96052632000000004</v>
      </c>
      <c r="S353">
        <v>0.26375176304654402</v>
      </c>
      <c r="T353">
        <v>1.4530386816890899</v>
      </c>
      <c r="U353">
        <v>3.9820277845796799</v>
      </c>
      <c r="V353">
        <v>3.2552729323506302</v>
      </c>
      <c r="W353">
        <f t="shared" si="11"/>
        <v>1.7984933327904036</v>
      </c>
      <c r="Z353">
        <v>111.938132636745</v>
      </c>
      <c r="AA353">
        <v>98.853243119190694</v>
      </c>
      <c r="AC353">
        <v>0.51797223913045498</v>
      </c>
      <c r="AD353">
        <v>86.765439077218304</v>
      </c>
      <c r="AE353">
        <v>109.62934609239301</v>
      </c>
      <c r="AF353">
        <v>79.221277919914797</v>
      </c>
      <c r="AG353">
        <v>103.496858013878</v>
      </c>
      <c r="AH353">
        <v>105.79914771791201</v>
      </c>
      <c r="AJ353" t="s">
        <v>3170</v>
      </c>
      <c r="AK353">
        <v>116958</v>
      </c>
    </row>
    <row r="354" spans="1:37" hidden="1" x14ac:dyDescent="0.45">
      <c r="A354">
        <v>1006956</v>
      </c>
      <c r="B354" t="s">
        <v>3169</v>
      </c>
      <c r="C354" t="s">
        <v>5</v>
      </c>
      <c r="D354" t="s">
        <v>5</v>
      </c>
      <c r="E354">
        <f>COUNTIFS(HOF!$A$2:$A$1048576, B354)</f>
        <v>0</v>
      </c>
      <c r="F354">
        <f>COUNTIF(HOF!$C:$C, B354)</f>
        <v>0</v>
      </c>
      <c r="H354">
        <v>27</v>
      </c>
      <c r="I354">
        <v>37</v>
      </c>
      <c r="J354">
        <f t="shared" si="10"/>
        <v>0.421875</v>
      </c>
      <c r="K354">
        <v>4.3398580747004303</v>
      </c>
      <c r="L354">
        <v>271</v>
      </c>
      <c r="M354">
        <v>45</v>
      </c>
      <c r="N354">
        <v>11</v>
      </c>
      <c r="O354">
        <v>562</v>
      </c>
      <c r="P354">
        <v>5.90925324562531</v>
      </c>
      <c r="Q354">
        <v>3.4750893070479401</v>
      </c>
      <c r="R354">
        <v>1.7004608299999999</v>
      </c>
      <c r="S354">
        <v>0.24207625172255301</v>
      </c>
      <c r="T354">
        <v>1.3238435455420701</v>
      </c>
      <c r="U354">
        <v>4.5818709650741196</v>
      </c>
      <c r="V354">
        <v>-0.93471389310434405</v>
      </c>
      <c r="W354">
        <f t="shared" si="11"/>
        <v>-0.33263839612254237</v>
      </c>
      <c r="X354">
        <v>-3.40435369871556</v>
      </c>
      <c r="Y354">
        <v>-0.12189406204453899</v>
      </c>
      <c r="Z354">
        <v>115.38540683694799</v>
      </c>
      <c r="AA354">
        <v>119.951021957215</v>
      </c>
      <c r="AC354">
        <v>-0.242012890373692</v>
      </c>
      <c r="AD354">
        <v>100.849649303718</v>
      </c>
      <c r="AE354">
        <v>106.234175085581</v>
      </c>
      <c r="AF354">
        <v>95.292162249203002</v>
      </c>
      <c r="AG354">
        <v>97.336332074091501</v>
      </c>
      <c r="AH354">
        <v>99.974435680974295</v>
      </c>
      <c r="AI354">
        <v>16</v>
      </c>
      <c r="AJ354" t="s">
        <v>3169</v>
      </c>
      <c r="AK354">
        <v>117107</v>
      </c>
    </row>
    <row r="355" spans="1:37" hidden="1" x14ac:dyDescent="0.45">
      <c r="A355">
        <v>1007002</v>
      </c>
      <c r="B355" t="s">
        <v>3168</v>
      </c>
      <c r="C355" t="s">
        <v>5</v>
      </c>
      <c r="D355" t="s">
        <v>5</v>
      </c>
      <c r="E355">
        <f>COUNTIFS(HOF!$A$2:$A$1048576, B355)</f>
        <v>0</v>
      </c>
      <c r="F355">
        <f>COUNTIF(HOF!$C:$C, B355)</f>
        <v>0</v>
      </c>
      <c r="H355">
        <v>30</v>
      </c>
      <c r="I355">
        <v>28</v>
      </c>
      <c r="J355">
        <f t="shared" si="10"/>
        <v>0.51724137931034486</v>
      </c>
      <c r="K355">
        <v>5.0535845419265</v>
      </c>
      <c r="L355">
        <v>148</v>
      </c>
      <c r="M355">
        <v>37</v>
      </c>
      <c r="N355">
        <v>7</v>
      </c>
      <c r="O355">
        <v>441.2</v>
      </c>
      <c r="P355">
        <v>1.7728300610790499</v>
      </c>
      <c r="Q355">
        <v>3.9735846196599498</v>
      </c>
      <c r="R355">
        <v>0.44615385000000002</v>
      </c>
      <c r="S355">
        <v>0.28369195922989798</v>
      </c>
      <c r="T355">
        <v>1.57584894318138</v>
      </c>
      <c r="U355">
        <v>4.7357347886183199</v>
      </c>
      <c r="V355">
        <v>1.1042111376300401</v>
      </c>
      <c r="W355">
        <f t="shared" si="11"/>
        <v>0.50054901977789668</v>
      </c>
      <c r="Z355">
        <v>115.126822270722</v>
      </c>
      <c r="AA355">
        <v>110.430404594085</v>
      </c>
      <c r="AC355">
        <v>0.31784975330818699</v>
      </c>
      <c r="AD355">
        <v>53.4092548478393</v>
      </c>
      <c r="AE355">
        <v>110.882162061874</v>
      </c>
      <c r="AF355">
        <v>48.0903872693289</v>
      </c>
      <c r="AG355">
        <v>104.546019463668</v>
      </c>
      <c r="AH355">
        <v>106.049705980605</v>
      </c>
      <c r="AJ355" t="s">
        <v>3168</v>
      </c>
      <c r="AK355">
        <v>117154</v>
      </c>
    </row>
    <row r="356" spans="1:37" hidden="1" x14ac:dyDescent="0.45">
      <c r="A356">
        <v>1007007</v>
      </c>
      <c r="B356" t="s">
        <v>3167</v>
      </c>
      <c r="C356" t="s">
        <v>5</v>
      </c>
      <c r="D356" t="s">
        <v>1</v>
      </c>
      <c r="E356">
        <f>COUNTIFS(HOF!$A$2:$A$1048576, B356)</f>
        <v>0</v>
      </c>
      <c r="F356">
        <f>COUNTIF(HOF!$C:$C, B356)</f>
        <v>0</v>
      </c>
      <c r="H356">
        <v>66</v>
      </c>
      <c r="I356">
        <v>61</v>
      </c>
      <c r="J356">
        <f t="shared" si="10"/>
        <v>0.51968503937007871</v>
      </c>
      <c r="K356">
        <v>3.67543579303184</v>
      </c>
      <c r="L356">
        <v>265</v>
      </c>
      <c r="M356">
        <v>130</v>
      </c>
      <c r="N356">
        <v>23</v>
      </c>
      <c r="O356">
        <v>1089.2</v>
      </c>
      <c r="P356">
        <v>2.9486080407019499</v>
      </c>
      <c r="Q356">
        <v>2.95686744697842</v>
      </c>
      <c r="R356">
        <v>0.9972067</v>
      </c>
      <c r="S356">
        <v>0.26646637393112999</v>
      </c>
      <c r="T356">
        <v>1.3866625426394801</v>
      </c>
      <c r="U356">
        <v>3.7149693764998801</v>
      </c>
      <c r="V356">
        <v>12.298155486583701</v>
      </c>
      <c r="W356">
        <f t="shared" si="11"/>
        <v>2.2581996853807751</v>
      </c>
      <c r="Z356">
        <v>99.305230669610097</v>
      </c>
      <c r="AA356">
        <v>95.715105152489599</v>
      </c>
      <c r="AC356">
        <v>-3.9533583468042303E-2</v>
      </c>
      <c r="AD356">
        <v>85.291445500585297</v>
      </c>
      <c r="AE356">
        <v>91.2247322511014</v>
      </c>
      <c r="AF356">
        <v>93.000290283832697</v>
      </c>
      <c r="AG356">
        <v>103.908838809461</v>
      </c>
      <c r="AH356">
        <v>101.63863643418399</v>
      </c>
      <c r="AJ356" t="s">
        <v>3167</v>
      </c>
      <c r="AK356">
        <v>117163</v>
      </c>
    </row>
    <row r="357" spans="1:37" hidden="1" x14ac:dyDescent="0.45">
      <c r="A357">
        <v>1007031</v>
      </c>
      <c r="B357" t="s">
        <v>3166</v>
      </c>
      <c r="C357" t="s">
        <v>1</v>
      </c>
      <c r="D357" t="s">
        <v>1</v>
      </c>
      <c r="E357">
        <f>COUNTIFS(HOF!$A$2:$A$1048576, B357)</f>
        <v>0</v>
      </c>
      <c r="F357">
        <f>COUNTIF(HOF!$C:$C, B357)</f>
        <v>0</v>
      </c>
      <c r="H357">
        <v>146</v>
      </c>
      <c r="I357">
        <v>155</v>
      </c>
      <c r="J357">
        <f t="shared" si="10"/>
        <v>0.4850498338870432</v>
      </c>
      <c r="K357">
        <v>3.6757754891205399</v>
      </c>
      <c r="L357">
        <v>445</v>
      </c>
      <c r="M357">
        <v>413</v>
      </c>
      <c r="N357">
        <v>1</v>
      </c>
      <c r="O357">
        <v>2708</v>
      </c>
      <c r="P357">
        <v>4.8954948422012299</v>
      </c>
      <c r="Q357">
        <v>2.8482274811720698</v>
      </c>
      <c r="R357">
        <v>1.71878646</v>
      </c>
      <c r="S357">
        <v>0.25859788359788299</v>
      </c>
      <c r="T357">
        <v>1.3271787329615401</v>
      </c>
      <c r="U357">
        <v>3.7374001860022501</v>
      </c>
      <c r="V357">
        <v>23.907868297770602</v>
      </c>
      <c r="W357">
        <f t="shared" si="11"/>
        <v>1.7657214400126</v>
      </c>
      <c r="X357">
        <v>-10.8561119079822</v>
      </c>
      <c r="Y357">
        <v>-1.6850362570601101</v>
      </c>
      <c r="Z357">
        <v>104.611513206833</v>
      </c>
      <c r="AA357">
        <v>106.82038675655799</v>
      </c>
      <c r="AC357">
        <v>-6.1624696881703502E-2</v>
      </c>
      <c r="AD357">
        <v>89.857413941326001</v>
      </c>
      <c r="AE357">
        <v>88.591370935281702</v>
      </c>
      <c r="AF357">
        <v>100.89435817838</v>
      </c>
      <c r="AG357">
        <v>103.47402916440601</v>
      </c>
      <c r="AH357">
        <v>100.37692811108801</v>
      </c>
      <c r="AI357">
        <v>230</v>
      </c>
      <c r="AJ357" t="s">
        <v>3166</v>
      </c>
      <c r="AK357">
        <v>117184</v>
      </c>
    </row>
    <row r="358" spans="1:37" hidden="1" x14ac:dyDescent="0.45">
      <c r="A358">
        <v>1007226</v>
      </c>
      <c r="B358" t="s">
        <v>3165</v>
      </c>
      <c r="C358" t="s">
        <v>5</v>
      </c>
      <c r="D358" t="s">
        <v>1</v>
      </c>
      <c r="E358">
        <f>COUNTIFS(HOF!$A$2:$A$1048576, B358)</f>
        <v>0</v>
      </c>
      <c r="F358">
        <f>COUNTIF(HOF!$C:$C, B358)</f>
        <v>0</v>
      </c>
      <c r="H358">
        <v>49</v>
      </c>
      <c r="I358">
        <v>44</v>
      </c>
      <c r="J358">
        <f t="shared" si="10"/>
        <v>0.5268817204301075</v>
      </c>
      <c r="K358">
        <v>4.0510445474008501</v>
      </c>
      <c r="L358">
        <v>213</v>
      </c>
      <c r="M358">
        <v>99</v>
      </c>
      <c r="N358">
        <v>13</v>
      </c>
      <c r="O358">
        <v>862</v>
      </c>
      <c r="P358">
        <v>4.6566130622184998</v>
      </c>
      <c r="Q358">
        <v>4.3329471318849304</v>
      </c>
      <c r="R358">
        <v>1.0746988</v>
      </c>
      <c r="S358">
        <v>0.25533834586466098</v>
      </c>
      <c r="T358">
        <v>1.46635747649332</v>
      </c>
      <c r="U358">
        <v>3.75341437546559</v>
      </c>
      <c r="V358">
        <v>10.124325508251699</v>
      </c>
      <c r="W358">
        <f t="shared" si="11"/>
        <v>2.3490314404296284</v>
      </c>
      <c r="Z358">
        <v>102.88241845261901</v>
      </c>
      <c r="AA358">
        <v>95.990292377522096</v>
      </c>
      <c r="AC358">
        <v>0.29763017193525798</v>
      </c>
      <c r="AD358">
        <v>120.550048987477</v>
      </c>
      <c r="AE358">
        <v>106.38818791760301</v>
      </c>
      <c r="AF358">
        <v>114.3608267547</v>
      </c>
      <c r="AG358">
        <v>99.194039308536802</v>
      </c>
      <c r="AH358">
        <v>101.013370745106</v>
      </c>
      <c r="AJ358" t="s">
        <v>3165</v>
      </c>
      <c r="AK358">
        <v>117380</v>
      </c>
    </row>
    <row r="359" spans="1:37" hidden="1" x14ac:dyDescent="0.45">
      <c r="A359">
        <v>1007232</v>
      </c>
      <c r="B359" t="s">
        <v>3164</v>
      </c>
      <c r="C359" t="s">
        <v>5</v>
      </c>
      <c r="D359" t="s">
        <v>5</v>
      </c>
      <c r="E359">
        <f>COUNTIFS(HOF!$A$2:$A$1048576, B359)</f>
        <v>0</v>
      </c>
      <c r="F359">
        <f>COUNTIF(HOF!$C:$C, B359)</f>
        <v>0</v>
      </c>
      <c r="H359">
        <v>20</v>
      </c>
      <c r="I359">
        <v>29</v>
      </c>
      <c r="J359">
        <f t="shared" si="10"/>
        <v>0.40816326530612246</v>
      </c>
      <c r="K359">
        <v>3.67455684027217</v>
      </c>
      <c r="L359">
        <v>284</v>
      </c>
      <c r="M359">
        <v>2</v>
      </c>
      <c r="N359">
        <v>22</v>
      </c>
      <c r="O359">
        <v>450.2</v>
      </c>
      <c r="P359">
        <v>5.0125748201538798</v>
      </c>
      <c r="Q359">
        <v>2.7758880478143002</v>
      </c>
      <c r="R359">
        <v>1.8057554</v>
      </c>
      <c r="S359">
        <v>0.26140845070422503</v>
      </c>
      <c r="T359">
        <v>1.33801797988171</v>
      </c>
      <c r="U359">
        <v>3.9410221560533998</v>
      </c>
      <c r="V359">
        <v>1.8228778727352599</v>
      </c>
      <c r="W359">
        <f t="shared" si="11"/>
        <v>0.80980802875844515</v>
      </c>
      <c r="X359">
        <v>-0.49973814189434002</v>
      </c>
      <c r="Y359">
        <v>1.0315319411018999</v>
      </c>
      <c r="Z359">
        <v>97.105674004488193</v>
      </c>
      <c r="AA359">
        <v>100.500424934256</v>
      </c>
      <c r="AC359">
        <v>-0.266465315781235</v>
      </c>
      <c r="AD359">
        <v>104.938135860513</v>
      </c>
      <c r="AE359">
        <v>85.613765273740299</v>
      </c>
      <c r="AF359">
        <v>118.63835137071599</v>
      </c>
      <c r="AG359">
        <v>101.32494413377501</v>
      </c>
      <c r="AH359">
        <v>98.097253753053195</v>
      </c>
      <c r="AI359">
        <v>1</v>
      </c>
      <c r="AJ359" t="s">
        <v>3164</v>
      </c>
      <c r="AK359">
        <v>117386</v>
      </c>
    </row>
    <row r="360" spans="1:37" hidden="1" x14ac:dyDescent="0.45">
      <c r="A360">
        <v>1007449</v>
      </c>
      <c r="B360" t="s">
        <v>3163</v>
      </c>
      <c r="C360" t="s">
        <v>5</v>
      </c>
      <c r="D360" t="s">
        <v>5</v>
      </c>
      <c r="E360">
        <f>COUNTIFS(HOF!$A$2:$A$1048576, B360)</f>
        <v>0</v>
      </c>
      <c r="F360">
        <f>COUNTIF(HOF!$C:$C, B360)</f>
        <v>0</v>
      </c>
      <c r="H360">
        <v>25</v>
      </c>
      <c r="I360">
        <v>23</v>
      </c>
      <c r="J360">
        <f t="shared" si="10"/>
        <v>0.52083333333333337</v>
      </c>
      <c r="K360">
        <v>2.7036534245585599</v>
      </c>
      <c r="L360">
        <v>269</v>
      </c>
      <c r="M360">
        <v>7</v>
      </c>
      <c r="N360">
        <v>63</v>
      </c>
      <c r="O360">
        <v>492.2</v>
      </c>
      <c r="P360">
        <v>5.7543974914590903</v>
      </c>
      <c r="Q360">
        <v>3.5805139946856599</v>
      </c>
      <c r="R360">
        <v>1.60714286</v>
      </c>
      <c r="S360">
        <v>0.21812262615301101</v>
      </c>
      <c r="T360">
        <v>1.2138023632777899</v>
      </c>
      <c r="U360">
        <v>3.29731952462939</v>
      </c>
      <c r="V360">
        <v>2.2130213268101202</v>
      </c>
      <c r="W360">
        <f t="shared" si="11"/>
        <v>0.89923662202767984</v>
      </c>
      <c r="Z360">
        <v>81.117754530354205</v>
      </c>
      <c r="AA360">
        <v>97.221413598342707</v>
      </c>
      <c r="AC360">
        <v>-0.59366610007082898</v>
      </c>
      <c r="AD360">
        <v>96.195848693759402</v>
      </c>
      <c r="AE360">
        <v>118.31611061920999</v>
      </c>
      <c r="AF360">
        <v>83.538665742592997</v>
      </c>
      <c r="AG360">
        <v>91.258620200274294</v>
      </c>
      <c r="AH360">
        <v>96.841960514719304</v>
      </c>
      <c r="AJ360" t="s">
        <v>3163</v>
      </c>
      <c r="AK360">
        <v>117611</v>
      </c>
    </row>
    <row r="361" spans="1:37" x14ac:dyDescent="0.45">
      <c r="A361">
        <v>1007517</v>
      </c>
      <c r="B361" t="s">
        <v>3162</v>
      </c>
      <c r="C361" t="s">
        <v>1</v>
      </c>
      <c r="D361" t="s">
        <v>1</v>
      </c>
      <c r="E361">
        <f>COUNTIFS(HOF!$A$2:$A$1048576, B361)</f>
        <v>1</v>
      </c>
      <c r="F361">
        <f>COUNTIF(HOF!$C:$C, B361)</f>
        <v>0</v>
      </c>
      <c r="H361">
        <v>207</v>
      </c>
      <c r="I361">
        <v>128</v>
      </c>
      <c r="J361">
        <f t="shared" si="10"/>
        <v>0.61791044776119408</v>
      </c>
      <c r="K361">
        <v>3.23368436417937</v>
      </c>
      <c r="L361">
        <v>460</v>
      </c>
      <c r="M361">
        <v>350</v>
      </c>
      <c r="N361">
        <v>22</v>
      </c>
      <c r="O361">
        <v>2850</v>
      </c>
      <c r="P361">
        <v>4.0326317705635297</v>
      </c>
      <c r="Q361">
        <v>3.95052650350428</v>
      </c>
      <c r="R361">
        <v>1.02078337</v>
      </c>
      <c r="S361">
        <v>0.237142062830136</v>
      </c>
      <c r="T361">
        <v>1.33684216878509</v>
      </c>
      <c r="U361">
        <v>3.8170008141487601</v>
      </c>
      <c r="V361">
        <v>32.196952596306801</v>
      </c>
      <c r="W361">
        <f t="shared" si="11"/>
        <v>2.2594352699162665</v>
      </c>
      <c r="Z361">
        <v>83.901002995320894</v>
      </c>
      <c r="AA361">
        <v>99.3549374578173</v>
      </c>
      <c r="AC361">
        <v>-0.58331644996939103</v>
      </c>
      <c r="AD361">
        <v>102.137568603415</v>
      </c>
      <c r="AE361">
        <v>99.339288502472598</v>
      </c>
      <c r="AF361">
        <v>104.957216231896</v>
      </c>
      <c r="AG361">
        <v>92.726826998537703</v>
      </c>
      <c r="AH361">
        <v>93.160572861851094</v>
      </c>
      <c r="AJ361" t="s">
        <v>3162</v>
      </c>
      <c r="AK361">
        <v>117671</v>
      </c>
    </row>
    <row r="362" spans="1:37" hidden="1" x14ac:dyDescent="0.45">
      <c r="A362">
        <v>1007688</v>
      </c>
      <c r="B362" t="s">
        <v>3161</v>
      </c>
      <c r="C362" t="s">
        <v>5</v>
      </c>
      <c r="D362" t="s">
        <v>5</v>
      </c>
      <c r="E362">
        <f>COUNTIFS(HOF!$A$2:$A$1048576, B362)</f>
        <v>0</v>
      </c>
      <c r="F362">
        <f>COUNTIF(HOF!$C:$C, B362)</f>
        <v>0</v>
      </c>
      <c r="H362">
        <v>57</v>
      </c>
      <c r="I362">
        <v>39</v>
      </c>
      <c r="J362">
        <f t="shared" si="10"/>
        <v>0.59375</v>
      </c>
      <c r="K362">
        <v>2.75426670765391</v>
      </c>
      <c r="L362">
        <v>576</v>
      </c>
      <c r="M362">
        <v>0</v>
      </c>
      <c r="N362">
        <v>95</v>
      </c>
      <c r="O362">
        <v>879</v>
      </c>
      <c r="P362">
        <v>5.9078508933691696</v>
      </c>
      <c r="Q362">
        <v>2.6313997913273401</v>
      </c>
      <c r="R362">
        <v>2.2451361900000002</v>
      </c>
      <c r="S362">
        <v>0.231641791044776</v>
      </c>
      <c r="T362">
        <v>1.1751993015309701</v>
      </c>
      <c r="U362">
        <v>2.8078213723735002</v>
      </c>
      <c r="V362">
        <v>9.4060717076063103</v>
      </c>
      <c r="W362">
        <f t="shared" si="11"/>
        <v>2.1401755876237338</v>
      </c>
      <c r="X362">
        <v>-0.188014015555381</v>
      </c>
      <c r="Y362">
        <v>-0.17208547623439099</v>
      </c>
      <c r="Z362">
        <v>81.791247498797205</v>
      </c>
      <c r="AA362">
        <v>79.455287263954204</v>
      </c>
      <c r="AC362">
        <v>-5.3554664719596801E-2</v>
      </c>
      <c r="AD362">
        <v>103.300488366005</v>
      </c>
      <c r="AE362">
        <v>80.090197250236599</v>
      </c>
      <c r="AF362">
        <v>128.08671561418501</v>
      </c>
      <c r="AG362">
        <v>97.156286329844505</v>
      </c>
      <c r="AH362">
        <v>92.206808729255698</v>
      </c>
      <c r="AI362">
        <v>0</v>
      </c>
      <c r="AJ362" t="s">
        <v>3161</v>
      </c>
      <c r="AK362">
        <v>117853</v>
      </c>
    </row>
    <row r="363" spans="1:37" hidden="1" x14ac:dyDescent="0.45">
      <c r="A363">
        <v>1015873</v>
      </c>
      <c r="B363" t="s">
        <v>3160</v>
      </c>
      <c r="C363" t="s">
        <v>5</v>
      </c>
      <c r="D363" t="s">
        <v>1</v>
      </c>
      <c r="E363">
        <f>COUNTIFS(HOF!$A$2:$A$1048576, B363)</f>
        <v>0</v>
      </c>
      <c r="F363">
        <f>COUNTIF(HOF!$C:$C, B363)</f>
        <v>0</v>
      </c>
      <c r="H363">
        <v>60</v>
      </c>
      <c r="I363">
        <v>51</v>
      </c>
      <c r="J363">
        <f t="shared" si="10"/>
        <v>0.54054054054054057</v>
      </c>
      <c r="K363">
        <v>4.1339255312921299</v>
      </c>
      <c r="L363">
        <v>178</v>
      </c>
      <c r="M363">
        <v>101</v>
      </c>
      <c r="N363">
        <v>6</v>
      </c>
      <c r="O363">
        <v>938.1</v>
      </c>
      <c r="P363">
        <v>3.9996448875842598</v>
      </c>
      <c r="Q363">
        <v>3.5392541091573002</v>
      </c>
      <c r="R363">
        <v>1.1300813000000001</v>
      </c>
      <c r="S363">
        <v>0.26480615798926599</v>
      </c>
      <c r="T363">
        <v>1.44937837652933</v>
      </c>
      <c r="U363">
        <v>4.1224341744375099</v>
      </c>
      <c r="V363">
        <v>12.780953839421199</v>
      </c>
      <c r="W363">
        <f t="shared" si="11"/>
        <v>2.7248595756147957</v>
      </c>
      <c r="Z363">
        <v>91.714548791518496</v>
      </c>
      <c r="AA363">
        <v>102.42050690711901</v>
      </c>
      <c r="AC363">
        <v>-4.6201923215244599E-2</v>
      </c>
      <c r="AD363">
        <v>102.13651492354001</v>
      </c>
      <c r="AE363">
        <v>109.12326025570999</v>
      </c>
      <c r="AF363">
        <v>91.738986945879901</v>
      </c>
      <c r="AG363">
        <v>87.091824852296597</v>
      </c>
      <c r="AH363">
        <v>100.804650901887</v>
      </c>
      <c r="AJ363" t="s">
        <v>3160</v>
      </c>
    </row>
    <row r="364" spans="1:37" hidden="1" x14ac:dyDescent="0.45">
      <c r="A364">
        <v>1008400</v>
      </c>
      <c r="B364" t="s">
        <v>3160</v>
      </c>
      <c r="C364" t="s">
        <v>5</v>
      </c>
      <c r="D364" t="s">
        <v>5</v>
      </c>
      <c r="E364">
        <f>COUNTIFS(HOF!$A$2:$A$1048576, B364)</f>
        <v>0</v>
      </c>
      <c r="F364">
        <f>COUNTIF(HOF!$C:$C, B364)</f>
        <v>0</v>
      </c>
      <c r="H364">
        <v>68</v>
      </c>
      <c r="I364">
        <v>57</v>
      </c>
      <c r="J364">
        <f t="shared" si="10"/>
        <v>0.54400000000000004</v>
      </c>
      <c r="K364">
        <v>3.8060997121987099</v>
      </c>
      <c r="L364">
        <v>697</v>
      </c>
      <c r="M364">
        <v>73</v>
      </c>
      <c r="N364">
        <v>52</v>
      </c>
      <c r="O364">
        <v>1158.2</v>
      </c>
      <c r="P364">
        <v>5.4450528535740803</v>
      </c>
      <c r="Q364">
        <v>3.8604725652301202</v>
      </c>
      <c r="R364">
        <v>1.41046278</v>
      </c>
      <c r="S364">
        <v>0.25145283862315598</v>
      </c>
      <c r="T364">
        <v>1.3998852002690001</v>
      </c>
      <c r="U364">
        <v>4.0747025153632297</v>
      </c>
      <c r="V364">
        <v>4.9935203427448798</v>
      </c>
      <c r="W364">
        <f t="shared" si="11"/>
        <v>0.86228981915815561</v>
      </c>
      <c r="X364">
        <v>1.5120740195270601</v>
      </c>
      <c r="Y364">
        <v>1.2240892925429201</v>
      </c>
      <c r="Z364">
        <v>98.326025929809703</v>
      </c>
      <c r="AA364">
        <v>105.26517439945199</v>
      </c>
      <c r="AC364">
        <v>-0.26860280316451401</v>
      </c>
      <c r="AD364">
        <v>106.843460759496</v>
      </c>
      <c r="AE364">
        <v>119.25008186798</v>
      </c>
      <c r="AF364">
        <v>89.860196228535003</v>
      </c>
      <c r="AG364">
        <v>97.796263226765106</v>
      </c>
      <c r="AH364">
        <v>102.94994099138501</v>
      </c>
      <c r="AI364">
        <v>35</v>
      </c>
      <c r="AJ364" t="s">
        <v>3160</v>
      </c>
      <c r="AK364">
        <v>118584</v>
      </c>
    </row>
    <row r="365" spans="1:37" hidden="1" x14ac:dyDescent="0.45">
      <c r="A365">
        <v>1008540</v>
      </c>
      <c r="B365" t="s">
        <v>3159</v>
      </c>
      <c r="C365" t="s">
        <v>5</v>
      </c>
      <c r="D365" t="s">
        <v>5</v>
      </c>
      <c r="E365">
        <f>COUNTIFS(HOF!$A$2:$A$1048576, B365)</f>
        <v>0</v>
      </c>
      <c r="F365">
        <f>COUNTIF(HOF!$C:$C, B365)</f>
        <v>0</v>
      </c>
      <c r="H365">
        <v>26</v>
      </c>
      <c r="I365">
        <v>38</v>
      </c>
      <c r="J365">
        <f t="shared" si="10"/>
        <v>0.40625</v>
      </c>
      <c r="K365">
        <v>4.8246902722320204</v>
      </c>
      <c r="L365">
        <v>168</v>
      </c>
      <c r="M365">
        <v>47</v>
      </c>
      <c r="N365">
        <v>6</v>
      </c>
      <c r="O365">
        <v>591.1</v>
      </c>
      <c r="P365">
        <v>2.49605427333139</v>
      </c>
      <c r="Q365">
        <v>4.0332584294684102</v>
      </c>
      <c r="R365">
        <v>0.61886792000000002</v>
      </c>
      <c r="S365">
        <v>0.29018431204457701</v>
      </c>
      <c r="T365">
        <v>1.5930102476139301</v>
      </c>
      <c r="U365">
        <v>4.5174283323214697</v>
      </c>
      <c r="V365">
        <v>1.9871082380414</v>
      </c>
      <c r="W365">
        <f t="shared" si="11"/>
        <v>0.67234249299319915</v>
      </c>
      <c r="Z365">
        <v>119.802407232783</v>
      </c>
      <c r="AA365">
        <v>110.536442693656</v>
      </c>
      <c r="AC365">
        <v>0.307261939910556</v>
      </c>
      <c r="AD365">
        <v>87.881311309981001</v>
      </c>
      <c r="AE365">
        <v>132.48600825543201</v>
      </c>
      <c r="AF365">
        <v>64.605377235210497</v>
      </c>
      <c r="AG365">
        <v>106.289971511071</v>
      </c>
      <c r="AH365">
        <v>112.154025006476</v>
      </c>
      <c r="AJ365" t="s">
        <v>3159</v>
      </c>
      <c r="AK365">
        <v>118727</v>
      </c>
    </row>
    <row r="366" spans="1:37" hidden="1" x14ac:dyDescent="0.45">
      <c r="A366">
        <v>1008855</v>
      </c>
      <c r="B366" t="s">
        <v>3158</v>
      </c>
      <c r="C366" t="s">
        <v>1</v>
      </c>
      <c r="D366" t="s">
        <v>1</v>
      </c>
      <c r="E366">
        <f>COUNTIFS(HOF!$A$2:$A$1048576, B366)</f>
        <v>0</v>
      </c>
      <c r="F366">
        <f>COUNTIF(HOF!$C:$C, B366)</f>
        <v>0</v>
      </c>
      <c r="H366">
        <v>39</v>
      </c>
      <c r="I366">
        <v>47</v>
      </c>
      <c r="J366">
        <f t="shared" si="10"/>
        <v>0.45348837209302323</v>
      </c>
      <c r="K366">
        <v>4.3774612814398504</v>
      </c>
      <c r="L366">
        <v>143</v>
      </c>
      <c r="M366">
        <v>125</v>
      </c>
      <c r="N366">
        <v>1</v>
      </c>
      <c r="O366">
        <v>795.2</v>
      </c>
      <c r="P366">
        <v>4.3774612814398504</v>
      </c>
      <c r="Q366">
        <v>3.4046921077865502</v>
      </c>
      <c r="R366">
        <v>1.28571429</v>
      </c>
      <c r="S366">
        <v>0.26211100417067601</v>
      </c>
      <c r="T366">
        <v>1.4051110286103199</v>
      </c>
      <c r="U366">
        <v>4.4097607031855501</v>
      </c>
      <c r="V366">
        <v>6.0449010548181796</v>
      </c>
      <c r="W366">
        <f t="shared" si="11"/>
        <v>1.5203473477912928</v>
      </c>
      <c r="X366">
        <v>-1.52387337945401</v>
      </c>
      <c r="Y366">
        <v>0.97437866104980697</v>
      </c>
      <c r="Z366">
        <v>108.771377989257</v>
      </c>
      <c r="AA366">
        <v>109.73192537694</v>
      </c>
      <c r="AC366">
        <v>-3.2299421745697998E-2</v>
      </c>
      <c r="AD366">
        <v>77.957028662617603</v>
      </c>
      <c r="AE366">
        <v>100.242599622565</v>
      </c>
      <c r="AF366">
        <v>77.389508131914496</v>
      </c>
      <c r="AG366">
        <v>101.988431300622</v>
      </c>
      <c r="AH366">
        <v>102.03625410644</v>
      </c>
      <c r="AI366">
        <v>58</v>
      </c>
      <c r="AJ366" t="s">
        <v>3158</v>
      </c>
      <c r="AK366">
        <v>119044</v>
      </c>
    </row>
    <row r="367" spans="1:37" hidden="1" x14ac:dyDescent="0.45">
      <c r="A367">
        <v>1008877</v>
      </c>
      <c r="B367" t="s">
        <v>3157</v>
      </c>
      <c r="C367" t="s">
        <v>5</v>
      </c>
      <c r="D367" t="s">
        <v>5</v>
      </c>
      <c r="E367">
        <f>COUNTIFS(HOF!$A$2:$A$1048576, B367)</f>
        <v>0</v>
      </c>
      <c r="F367">
        <f>COUNTIF(HOF!$C:$C, B367)</f>
        <v>0</v>
      </c>
      <c r="H367">
        <v>69</v>
      </c>
      <c r="I367">
        <v>81</v>
      </c>
      <c r="J367">
        <f t="shared" si="10"/>
        <v>0.46</v>
      </c>
      <c r="K367">
        <v>3.3706487950384201</v>
      </c>
      <c r="L367">
        <v>694</v>
      </c>
      <c r="M367">
        <v>99</v>
      </c>
      <c r="N367">
        <v>51</v>
      </c>
      <c r="O367">
        <v>1551.1</v>
      </c>
      <c r="P367">
        <v>5.1923075241985996</v>
      </c>
      <c r="Q367">
        <v>3.5272882399025098</v>
      </c>
      <c r="R367">
        <v>1.4720394699999999</v>
      </c>
      <c r="S367">
        <v>0.248537522981781</v>
      </c>
      <c r="T367">
        <v>1.35045118102992</v>
      </c>
      <c r="U367">
        <v>3.4654199082710102</v>
      </c>
      <c r="V367">
        <v>10.794756864197501</v>
      </c>
      <c r="W367">
        <f t="shared" si="11"/>
        <v>1.3918840647537234</v>
      </c>
      <c r="X367">
        <v>-8.9163951575756004E-2</v>
      </c>
      <c r="Y367">
        <v>0.62943481016242897</v>
      </c>
      <c r="Z367">
        <v>94.608650987007394</v>
      </c>
      <c r="AA367">
        <v>98.545429855834797</v>
      </c>
      <c r="AC367">
        <v>-9.4771113232597598E-2</v>
      </c>
      <c r="AD367">
        <v>92.062354493553897</v>
      </c>
      <c r="AE367">
        <v>113.246081588902</v>
      </c>
      <c r="AF367">
        <v>80.849971387920206</v>
      </c>
      <c r="AG367">
        <v>100.79837841405499</v>
      </c>
      <c r="AH367">
        <v>103.76615138821801</v>
      </c>
      <c r="AI367">
        <v>0</v>
      </c>
      <c r="AJ367" t="s">
        <v>3157</v>
      </c>
      <c r="AK367">
        <v>119112</v>
      </c>
    </row>
    <row r="368" spans="1:37" hidden="1" x14ac:dyDescent="0.45">
      <c r="A368">
        <v>1008875</v>
      </c>
      <c r="B368" t="s">
        <v>3157</v>
      </c>
      <c r="C368" t="s">
        <v>5</v>
      </c>
      <c r="D368" t="s">
        <v>5</v>
      </c>
      <c r="E368">
        <f>COUNTIFS(HOF!$A$2:$A$1048576, B368)</f>
        <v>0</v>
      </c>
      <c r="F368">
        <f>COUNTIF(HOF!$C:$C, B368)</f>
        <v>0</v>
      </c>
      <c r="H368">
        <v>42</v>
      </c>
      <c r="I368">
        <v>42</v>
      </c>
      <c r="J368">
        <f t="shared" si="10"/>
        <v>0.5</v>
      </c>
      <c r="K368">
        <v>3.9635041301687601</v>
      </c>
      <c r="L368">
        <v>261</v>
      </c>
      <c r="M368">
        <v>69</v>
      </c>
      <c r="N368">
        <v>15</v>
      </c>
      <c r="O368">
        <v>822</v>
      </c>
      <c r="P368">
        <v>2.8795623929126601</v>
      </c>
      <c r="Q368">
        <v>2.7043798899217801</v>
      </c>
      <c r="R368">
        <v>1.0647773300000001</v>
      </c>
      <c r="S368">
        <v>0.270706455542021</v>
      </c>
      <c r="T368">
        <v>1.3819953013725299</v>
      </c>
      <c r="U368">
        <v>3.9353023965444698</v>
      </c>
      <c r="V368">
        <v>7.2732053175568501</v>
      </c>
      <c r="W368">
        <f t="shared" si="11"/>
        <v>1.7696363303058029</v>
      </c>
      <c r="Z368">
        <v>99.786278193902405</v>
      </c>
      <c r="AA368">
        <v>98.128868811671296</v>
      </c>
      <c r="AC368">
        <v>2.8201733624285401E-2</v>
      </c>
      <c r="AD368">
        <v>66.103520657865303</v>
      </c>
      <c r="AE368">
        <v>77.773301689709697</v>
      </c>
      <c r="AF368">
        <v>84.871820030949095</v>
      </c>
      <c r="AG368">
        <v>105.30835771872999</v>
      </c>
      <c r="AH368">
        <v>99.451220081752496</v>
      </c>
      <c r="AJ368" t="s">
        <v>3157</v>
      </c>
      <c r="AK368">
        <v>119111</v>
      </c>
    </row>
    <row r="369" spans="1:37" hidden="1" x14ac:dyDescent="0.45">
      <c r="A369">
        <v>1009134</v>
      </c>
      <c r="B369" t="s">
        <v>3156</v>
      </c>
      <c r="C369" t="s">
        <v>5</v>
      </c>
      <c r="D369" t="s">
        <v>1</v>
      </c>
      <c r="E369">
        <f>COUNTIFS(HOF!$A$2:$A$1048576, B369)</f>
        <v>0</v>
      </c>
      <c r="F369">
        <f>COUNTIF(HOF!$C:$C, B369)</f>
        <v>0</v>
      </c>
      <c r="H369">
        <v>76</v>
      </c>
      <c r="I369">
        <v>71</v>
      </c>
      <c r="J369">
        <f t="shared" si="10"/>
        <v>0.51700680272108845</v>
      </c>
      <c r="K369">
        <v>3.4992331288343501</v>
      </c>
      <c r="L369">
        <v>289</v>
      </c>
      <c r="M369">
        <v>160</v>
      </c>
      <c r="N369">
        <v>19</v>
      </c>
      <c r="O369">
        <v>1304</v>
      </c>
      <c r="P369">
        <v>5.7078220858895703</v>
      </c>
      <c r="Q369">
        <v>2.6710122699386498</v>
      </c>
      <c r="R369">
        <v>2.1369509</v>
      </c>
      <c r="S369">
        <v>0.25727773406766302</v>
      </c>
      <c r="T369">
        <v>1.2998466257668699</v>
      </c>
      <c r="U369">
        <v>2.9481781927792801</v>
      </c>
      <c r="V369">
        <v>21.463390178047099</v>
      </c>
      <c r="W369">
        <f t="shared" si="11"/>
        <v>3.291931008902929</v>
      </c>
      <c r="X369">
        <v>-2.9908721074461901</v>
      </c>
      <c r="Y369">
        <v>-0.57886617372655502</v>
      </c>
      <c r="Z369">
        <v>100.40562163276</v>
      </c>
      <c r="AA369">
        <v>87.195120625736806</v>
      </c>
      <c r="AC369">
        <v>0.55105493605506695</v>
      </c>
      <c r="AD369">
        <v>100.95527671270899</v>
      </c>
      <c r="AE369">
        <v>82.615304424939197</v>
      </c>
      <c r="AF369">
        <v>121.562722507429</v>
      </c>
      <c r="AG369">
        <v>104.27527653197301</v>
      </c>
      <c r="AH369">
        <v>99.117336397006397</v>
      </c>
      <c r="AI369">
        <v>3</v>
      </c>
      <c r="AJ369" t="s">
        <v>3156</v>
      </c>
      <c r="AK369">
        <v>119329</v>
      </c>
    </row>
    <row r="370" spans="1:37" hidden="1" x14ac:dyDescent="0.45">
      <c r="A370">
        <v>1009317</v>
      </c>
      <c r="B370" t="s">
        <v>3155</v>
      </c>
      <c r="C370" t="s">
        <v>5</v>
      </c>
      <c r="D370" t="s">
        <v>1</v>
      </c>
      <c r="E370">
        <f>COUNTIFS(HOF!$A$2:$A$1048576, B370)</f>
        <v>0</v>
      </c>
      <c r="F370">
        <f>COUNTIF(HOF!$C:$C, B370)</f>
        <v>0</v>
      </c>
      <c r="H370">
        <v>80</v>
      </c>
      <c r="I370">
        <v>82</v>
      </c>
      <c r="J370">
        <f t="shared" si="10"/>
        <v>0.49382716049382713</v>
      </c>
      <c r="K370">
        <v>3.8020936412800102</v>
      </c>
      <c r="L370">
        <v>288</v>
      </c>
      <c r="M370">
        <v>165</v>
      </c>
      <c r="N370">
        <v>9</v>
      </c>
      <c r="O370">
        <v>1401.1</v>
      </c>
      <c r="P370">
        <v>3.3717891244459501</v>
      </c>
      <c r="Q370">
        <v>2.5176025462529799</v>
      </c>
      <c r="R370">
        <v>1.33928571</v>
      </c>
      <c r="S370">
        <v>0.270275130372235</v>
      </c>
      <c r="T370">
        <v>1.3522836805978999</v>
      </c>
      <c r="U370">
        <v>3.7602410091239502</v>
      </c>
      <c r="V370">
        <v>16.59173280932</v>
      </c>
      <c r="W370">
        <f t="shared" si="11"/>
        <v>2.3683866689486832</v>
      </c>
      <c r="Z370">
        <v>100.070626924762</v>
      </c>
      <c r="AA370">
        <v>96.183032120761098</v>
      </c>
      <c r="AC370">
        <v>4.1852632156057702E-2</v>
      </c>
      <c r="AD370">
        <v>93.218078327186106</v>
      </c>
      <c r="AE370">
        <v>69.816459808931</v>
      </c>
      <c r="AF370">
        <v>132.46529603023501</v>
      </c>
      <c r="AG370">
        <v>106.45667349369199</v>
      </c>
      <c r="AH370">
        <v>97.466375813816299</v>
      </c>
      <c r="AJ370" t="s">
        <v>3155</v>
      </c>
      <c r="AK370">
        <v>119514</v>
      </c>
    </row>
    <row r="371" spans="1:37" hidden="1" x14ac:dyDescent="0.45">
      <c r="A371">
        <v>1009756</v>
      </c>
      <c r="B371" t="s">
        <v>3154</v>
      </c>
      <c r="C371" t="s">
        <v>1</v>
      </c>
      <c r="D371" t="s">
        <v>1</v>
      </c>
      <c r="E371">
        <f>COUNTIFS(HOF!$A$2:$A$1048576, B371)</f>
        <v>0</v>
      </c>
      <c r="F371">
        <f>COUNTIF(HOF!$C:$C, B371)</f>
        <v>0</v>
      </c>
      <c r="H371">
        <v>115</v>
      </c>
      <c r="I371">
        <v>98</v>
      </c>
      <c r="J371">
        <f t="shared" si="10"/>
        <v>0.539906103286385</v>
      </c>
      <c r="K371">
        <v>3.65381221944308</v>
      </c>
      <c r="L371">
        <v>351</v>
      </c>
      <c r="M371">
        <v>291</v>
      </c>
      <c r="N371">
        <v>1</v>
      </c>
      <c r="O371">
        <v>1884.1</v>
      </c>
      <c r="P371">
        <v>5.3875819392572604</v>
      </c>
      <c r="Q371">
        <v>3.2287281834555901</v>
      </c>
      <c r="R371">
        <v>1.6686390499999999</v>
      </c>
      <c r="S371">
        <v>0.25188951490999001</v>
      </c>
      <c r="T371">
        <v>1.33150542608318</v>
      </c>
      <c r="U371">
        <v>3.6898789177349398</v>
      </c>
      <c r="V371">
        <v>23.534958669915699</v>
      </c>
      <c r="W371">
        <f t="shared" si="11"/>
        <v>2.4982706512303698</v>
      </c>
      <c r="X371">
        <v>0.45099446829408402</v>
      </c>
      <c r="Y371">
        <v>-2.1861646870612201</v>
      </c>
      <c r="Z371">
        <v>96.131445800681107</v>
      </c>
      <c r="AA371">
        <v>98.136594920971106</v>
      </c>
      <c r="AC371">
        <v>-3.6066698291857602E-2</v>
      </c>
      <c r="AD371">
        <v>97.907912396862201</v>
      </c>
      <c r="AE371">
        <v>100.54696218845601</v>
      </c>
      <c r="AF371">
        <v>96.772644319388107</v>
      </c>
      <c r="AG371">
        <v>100.238575636601</v>
      </c>
      <c r="AH371">
        <v>100.108067352774</v>
      </c>
      <c r="AI371">
        <v>162</v>
      </c>
      <c r="AJ371" t="s">
        <v>3154</v>
      </c>
      <c r="AK371">
        <v>119964</v>
      </c>
    </row>
    <row r="372" spans="1:37" hidden="1" x14ac:dyDescent="0.45">
      <c r="A372">
        <v>1009866</v>
      </c>
      <c r="B372" t="s">
        <v>3153</v>
      </c>
      <c r="C372" t="s">
        <v>5</v>
      </c>
      <c r="D372" t="s">
        <v>5</v>
      </c>
      <c r="E372">
        <f>COUNTIFS(HOF!$A$2:$A$1048576, B372)</f>
        <v>0</v>
      </c>
      <c r="F372">
        <f>COUNTIF(HOF!$C:$C, B372)</f>
        <v>0</v>
      </c>
      <c r="H372">
        <v>27</v>
      </c>
      <c r="I372">
        <v>17</v>
      </c>
      <c r="J372">
        <f t="shared" si="10"/>
        <v>0.61363636363636365</v>
      </c>
      <c r="K372">
        <v>4.3151598791504098</v>
      </c>
      <c r="L372">
        <v>121</v>
      </c>
      <c r="M372">
        <v>43</v>
      </c>
      <c r="N372">
        <v>2</v>
      </c>
      <c r="O372">
        <v>446.1</v>
      </c>
      <c r="P372">
        <v>2.8230017900983899</v>
      </c>
      <c r="Q372">
        <v>3.6497380286272101</v>
      </c>
      <c r="R372">
        <v>0.77348066000000004</v>
      </c>
      <c r="S372">
        <v>0.29139072847682101</v>
      </c>
      <c r="T372">
        <v>1.58849862633314</v>
      </c>
      <c r="U372">
        <v>4.2744987338998897</v>
      </c>
      <c r="V372">
        <v>3.2823776062577901</v>
      </c>
      <c r="W372">
        <f t="shared" si="11"/>
        <v>1.4715882565603182</v>
      </c>
      <c r="Z372">
        <v>104.47937889499001</v>
      </c>
      <c r="AA372">
        <v>102.06576773342201</v>
      </c>
      <c r="AC372">
        <v>4.0661145250517401E-2</v>
      </c>
      <c r="AD372">
        <v>96.393636649560506</v>
      </c>
      <c r="AE372">
        <v>126.295591265098</v>
      </c>
      <c r="AF372">
        <v>76.166508318838197</v>
      </c>
      <c r="AG372">
        <v>104.931471171307</v>
      </c>
      <c r="AH372">
        <v>110.615772869336</v>
      </c>
      <c r="AJ372" t="s">
        <v>3153</v>
      </c>
      <c r="AK372">
        <v>120083</v>
      </c>
    </row>
    <row r="373" spans="1:37" hidden="1" x14ac:dyDescent="0.45">
      <c r="A373">
        <v>1009914</v>
      </c>
      <c r="B373" t="s">
        <v>3152</v>
      </c>
      <c r="C373" t="s">
        <v>5</v>
      </c>
      <c r="D373" t="s">
        <v>5</v>
      </c>
      <c r="E373">
        <f>COUNTIFS(HOF!$A$2:$A$1048576, B373)</f>
        <v>0</v>
      </c>
      <c r="F373">
        <f>COUNTIF(HOF!$C:$C, B373)</f>
        <v>0</v>
      </c>
      <c r="H373">
        <v>37</v>
      </c>
      <c r="I373">
        <v>60</v>
      </c>
      <c r="J373">
        <f t="shared" si="10"/>
        <v>0.38144329896907214</v>
      </c>
      <c r="K373">
        <v>4.2844311574126603</v>
      </c>
      <c r="L373">
        <v>275</v>
      </c>
      <c r="M373">
        <v>104</v>
      </c>
      <c r="N373">
        <v>7</v>
      </c>
      <c r="O373">
        <v>890.2</v>
      </c>
      <c r="P373">
        <v>4.9513473281419902</v>
      </c>
      <c r="Q373">
        <v>3.6680389390113102</v>
      </c>
      <c r="R373">
        <v>1.3498622600000001</v>
      </c>
      <c r="S373">
        <v>0.26794395195882098</v>
      </c>
      <c r="T373">
        <v>1.4595808450305101</v>
      </c>
      <c r="U373">
        <v>4.1258715877967802</v>
      </c>
      <c r="V373">
        <v>3.9779051840305302</v>
      </c>
      <c r="W373">
        <f t="shared" si="11"/>
        <v>0.89371044350270279</v>
      </c>
      <c r="X373">
        <v>-5.5055640973150703</v>
      </c>
      <c r="Y373">
        <v>1.2637916025640701</v>
      </c>
      <c r="Z373">
        <v>117.286250161501</v>
      </c>
      <c r="AA373">
        <v>110.84262526694</v>
      </c>
      <c r="AC373">
        <v>0.15855956961588</v>
      </c>
      <c r="AD373">
        <v>97.226479965735095</v>
      </c>
      <c r="AE373">
        <v>113.187955052698</v>
      </c>
      <c r="AF373">
        <v>85.925528580652497</v>
      </c>
      <c r="AG373">
        <v>105.19963708567001</v>
      </c>
      <c r="AH373">
        <v>108.103733931825</v>
      </c>
      <c r="AI373">
        <v>46</v>
      </c>
      <c r="AJ373" t="s">
        <v>3152</v>
      </c>
      <c r="AK373">
        <v>120132</v>
      </c>
    </row>
    <row r="374" spans="1:37" hidden="1" x14ac:dyDescent="0.45">
      <c r="A374">
        <v>1010055</v>
      </c>
      <c r="B374" t="s">
        <v>3151</v>
      </c>
      <c r="C374" t="s">
        <v>5</v>
      </c>
      <c r="D374" t="s">
        <v>5</v>
      </c>
      <c r="E374">
        <f>COUNTIFS(HOF!$A$2:$A$1048576, B374)</f>
        <v>0</v>
      </c>
      <c r="F374">
        <f>COUNTIF(HOF!$C:$C, B374)</f>
        <v>0</v>
      </c>
      <c r="H374">
        <v>39</v>
      </c>
      <c r="I374">
        <v>40</v>
      </c>
      <c r="J374">
        <f t="shared" si="10"/>
        <v>0.49367088607594939</v>
      </c>
      <c r="K374">
        <v>4.0820742386792697</v>
      </c>
      <c r="L374">
        <v>558</v>
      </c>
      <c r="M374">
        <v>21</v>
      </c>
      <c r="N374">
        <v>28</v>
      </c>
      <c r="O374">
        <v>617.1</v>
      </c>
      <c r="P374">
        <v>7.0415780617217498</v>
      </c>
      <c r="Q374">
        <v>2.6241905820081</v>
      </c>
      <c r="R374">
        <v>2.68333333</v>
      </c>
      <c r="S374">
        <v>0.25748752079866799</v>
      </c>
      <c r="T374">
        <v>1.2942767129780699</v>
      </c>
      <c r="U374">
        <v>3.7726650442051599</v>
      </c>
      <c r="V374">
        <v>5.3939734697341901</v>
      </c>
      <c r="W374">
        <f t="shared" si="11"/>
        <v>1.7481683583646701</v>
      </c>
      <c r="X374">
        <v>6.5645818449556801</v>
      </c>
      <c r="Y374">
        <v>2.6584704875776599</v>
      </c>
      <c r="Z374">
        <v>102.55783778851701</v>
      </c>
      <c r="AA374">
        <v>92.954769895069006</v>
      </c>
      <c r="AC374">
        <v>0.30940919447410897</v>
      </c>
      <c r="AD374">
        <v>115.09948767508401</v>
      </c>
      <c r="AE374">
        <v>78.0396603671565</v>
      </c>
      <c r="AF374">
        <v>148.47214751616499</v>
      </c>
      <c r="AG374">
        <v>101.54034315673</v>
      </c>
      <c r="AH374">
        <v>95.218685896043993</v>
      </c>
      <c r="AI374">
        <v>9</v>
      </c>
      <c r="AJ374" t="s">
        <v>3151</v>
      </c>
      <c r="AK374">
        <v>120297</v>
      </c>
    </row>
    <row r="375" spans="1:37" hidden="1" x14ac:dyDescent="0.45">
      <c r="A375">
        <v>1010445</v>
      </c>
      <c r="B375" t="s">
        <v>3150</v>
      </c>
      <c r="C375" t="s">
        <v>1</v>
      </c>
      <c r="D375" t="s">
        <v>5</v>
      </c>
      <c r="E375">
        <f>COUNTIFS(HOF!$A$2:$A$1048576, B375)</f>
        <v>0</v>
      </c>
      <c r="F375">
        <f>COUNTIF(HOF!$C:$C, B375)</f>
        <v>0</v>
      </c>
      <c r="H375">
        <v>87</v>
      </c>
      <c r="I375">
        <v>97</v>
      </c>
      <c r="J375">
        <f t="shared" si="10"/>
        <v>0.47282608695652173</v>
      </c>
      <c r="K375">
        <v>3.78907097682597</v>
      </c>
      <c r="L375">
        <v>318</v>
      </c>
      <c r="M375">
        <v>193</v>
      </c>
      <c r="N375">
        <v>8</v>
      </c>
      <c r="O375">
        <v>1567.2</v>
      </c>
      <c r="P375">
        <v>3.28386151324918</v>
      </c>
      <c r="Q375">
        <v>3.1690411806180898</v>
      </c>
      <c r="R375">
        <v>1.0362318800000001</v>
      </c>
      <c r="S375">
        <v>0.25838815789473601</v>
      </c>
      <c r="T375">
        <v>1.3542420343100201</v>
      </c>
      <c r="U375">
        <v>3.7569383010253401</v>
      </c>
      <c r="V375">
        <v>19.496485795825699</v>
      </c>
      <c r="W375">
        <f t="shared" si="11"/>
        <v>2.4880660790997573</v>
      </c>
      <c r="Z375">
        <v>96.353172123142699</v>
      </c>
      <c r="AA375">
        <v>96.314069692195602</v>
      </c>
      <c r="AC375">
        <v>3.2132675800631699E-2</v>
      </c>
      <c r="AD375">
        <v>78.210971081934105</v>
      </c>
      <c r="AE375">
        <v>82.832330086809307</v>
      </c>
      <c r="AF375">
        <v>94.771496232593194</v>
      </c>
      <c r="AG375">
        <v>101.69818066012201</v>
      </c>
      <c r="AH375">
        <v>96.1189273808927</v>
      </c>
      <c r="AJ375" t="s">
        <v>3150</v>
      </c>
      <c r="AK375">
        <v>120687</v>
      </c>
    </row>
    <row r="376" spans="1:37" hidden="1" x14ac:dyDescent="0.45">
      <c r="A376">
        <v>1010532</v>
      </c>
      <c r="B376" t="s">
        <v>3149</v>
      </c>
      <c r="C376" t="s">
        <v>5</v>
      </c>
      <c r="D376" t="s">
        <v>5</v>
      </c>
      <c r="E376">
        <f>COUNTIFS(HOF!$A$2:$A$1048576, B376)</f>
        <v>0</v>
      </c>
      <c r="F376">
        <f>COUNTIF(HOF!$C:$C, B376)</f>
        <v>0</v>
      </c>
      <c r="H376">
        <v>24</v>
      </c>
      <c r="I376">
        <v>38</v>
      </c>
      <c r="J376">
        <f t="shared" si="10"/>
        <v>0.38709677419354838</v>
      </c>
      <c r="K376">
        <v>3.9962693961912401</v>
      </c>
      <c r="L376">
        <v>249</v>
      </c>
      <c r="M376">
        <v>29</v>
      </c>
      <c r="N376">
        <v>18</v>
      </c>
      <c r="O376">
        <v>536</v>
      </c>
      <c r="P376">
        <v>4.9365680776480003</v>
      </c>
      <c r="Q376">
        <v>3.3246274808649798</v>
      </c>
      <c r="R376">
        <v>1.4848484799999999</v>
      </c>
      <c r="S376">
        <v>0.250483558994197</v>
      </c>
      <c r="T376">
        <v>1.33582114270444</v>
      </c>
      <c r="U376">
        <v>4.0475706834465903</v>
      </c>
      <c r="V376">
        <v>-0.82844780571758703</v>
      </c>
      <c r="W376">
        <f t="shared" si="11"/>
        <v>-0.30912231556626385</v>
      </c>
      <c r="Z376">
        <v>114.834905089844</v>
      </c>
      <c r="AA376">
        <v>117.07702455436799</v>
      </c>
      <c r="AC376">
        <v>-5.1301287255354197E-2</v>
      </c>
      <c r="AD376">
        <v>84.623803251633007</v>
      </c>
      <c r="AE376">
        <v>108.621989761469</v>
      </c>
      <c r="AF376">
        <v>78.124511629691398</v>
      </c>
      <c r="AG376">
        <v>104.20284464390301</v>
      </c>
      <c r="AH376">
        <v>105.65438101533999</v>
      </c>
      <c r="AJ376" t="s">
        <v>3149</v>
      </c>
      <c r="AK376">
        <v>120765</v>
      </c>
    </row>
    <row r="377" spans="1:37" hidden="1" x14ac:dyDescent="0.45">
      <c r="A377">
        <v>1010572</v>
      </c>
      <c r="B377" t="s">
        <v>3148</v>
      </c>
      <c r="C377" t="s">
        <v>1</v>
      </c>
      <c r="D377" t="s">
        <v>1</v>
      </c>
      <c r="E377">
        <f>COUNTIFS(HOF!$A$2:$A$1048576, B377)</f>
        <v>0</v>
      </c>
      <c r="F377">
        <f>COUNTIF(HOF!$C:$C, B377)</f>
        <v>0</v>
      </c>
      <c r="H377">
        <v>129</v>
      </c>
      <c r="I377">
        <v>115</v>
      </c>
      <c r="J377">
        <f t="shared" si="10"/>
        <v>0.52868852459016391</v>
      </c>
      <c r="K377">
        <v>3.7920869235611501</v>
      </c>
      <c r="L377">
        <v>386</v>
      </c>
      <c r="M377">
        <v>276</v>
      </c>
      <c r="N377">
        <v>9</v>
      </c>
      <c r="O377">
        <v>2114.1999999999998</v>
      </c>
      <c r="P377">
        <v>3.3749999218675502</v>
      </c>
      <c r="Q377">
        <v>2.17055480473197</v>
      </c>
      <c r="R377">
        <v>1.55490196</v>
      </c>
      <c r="S377">
        <v>0.260880019235393</v>
      </c>
      <c r="T377">
        <v>1.26733918881953</v>
      </c>
      <c r="U377">
        <v>3.7976920866318502</v>
      </c>
      <c r="V377">
        <v>25.5368358045816</v>
      </c>
      <c r="W377">
        <f t="shared" si="11"/>
        <v>2.4157445657536281</v>
      </c>
      <c r="Z377">
        <v>96.617594307657498</v>
      </c>
      <c r="AA377">
        <v>98.938827289721104</v>
      </c>
      <c r="AC377">
        <v>-5.6051630707001296E-3</v>
      </c>
      <c r="AD377">
        <v>63.052450717873597</v>
      </c>
      <c r="AE377">
        <v>68.497357841875598</v>
      </c>
      <c r="AF377">
        <v>92.196160340496704</v>
      </c>
      <c r="AG377">
        <v>103.29349794519401</v>
      </c>
      <c r="AH377">
        <v>94.988864128839296</v>
      </c>
      <c r="AJ377" t="s">
        <v>3148</v>
      </c>
      <c r="AK377">
        <v>120807</v>
      </c>
    </row>
    <row r="378" spans="1:37" hidden="1" x14ac:dyDescent="0.45">
      <c r="A378">
        <v>1010881</v>
      </c>
      <c r="B378" t="s">
        <v>3147</v>
      </c>
      <c r="C378" t="s">
        <v>1</v>
      </c>
      <c r="D378" t="s">
        <v>1</v>
      </c>
      <c r="E378">
        <f>COUNTIFS(HOF!$A$2:$A$1048576, B378)</f>
        <v>0</v>
      </c>
      <c r="F378">
        <f>COUNTIF(HOF!$C:$C, B378)</f>
        <v>0</v>
      </c>
      <c r="H378">
        <v>97</v>
      </c>
      <c r="I378">
        <v>82</v>
      </c>
      <c r="J378">
        <f t="shared" si="10"/>
        <v>0.54189944134078216</v>
      </c>
      <c r="K378">
        <v>2.61221685872506</v>
      </c>
      <c r="L378">
        <v>218</v>
      </c>
      <c r="M378">
        <v>185</v>
      </c>
      <c r="N378">
        <v>2</v>
      </c>
      <c r="O378">
        <v>1691.2</v>
      </c>
      <c r="P378">
        <v>2.7771429740417202</v>
      </c>
      <c r="Q378">
        <v>2.6281774505299</v>
      </c>
      <c r="R378">
        <v>1.05668016</v>
      </c>
      <c r="S378">
        <v>0.25162758656023898</v>
      </c>
      <c r="T378">
        <v>1.24019709653885</v>
      </c>
      <c r="U378">
        <v>2.8759555698436801</v>
      </c>
      <c r="V378">
        <v>8.9651792347431094</v>
      </c>
      <c r="W378">
        <f t="shared" si="11"/>
        <v>1.0602151412893932</v>
      </c>
      <c r="Z378">
        <v>99.106578317725294</v>
      </c>
      <c r="AA378">
        <v>113.13805770967799</v>
      </c>
      <c r="AC378">
        <v>-0.26373871111861202</v>
      </c>
      <c r="AD378">
        <v>72.5307130466757</v>
      </c>
      <c r="AE378">
        <v>109.81417843313</v>
      </c>
      <c r="AF378">
        <v>66.130780228499702</v>
      </c>
      <c r="AG378">
        <v>102.212751426618</v>
      </c>
      <c r="AH378">
        <v>104.52432919230201</v>
      </c>
      <c r="AJ378" t="s">
        <v>3147</v>
      </c>
      <c r="AK378">
        <v>121123</v>
      </c>
    </row>
    <row r="379" spans="1:37" hidden="1" x14ac:dyDescent="0.45">
      <c r="A379">
        <v>1011307</v>
      </c>
      <c r="B379" t="s">
        <v>3146</v>
      </c>
      <c r="C379" t="s">
        <v>1</v>
      </c>
      <c r="D379" t="s">
        <v>1</v>
      </c>
      <c r="E379">
        <f>COUNTIFS(HOF!$A$2:$A$1048576, B379)</f>
        <v>0</v>
      </c>
      <c r="F379">
        <f>COUNTIF(HOF!$C:$C, B379)</f>
        <v>0</v>
      </c>
      <c r="H379">
        <v>127</v>
      </c>
      <c r="I379">
        <v>152</v>
      </c>
      <c r="J379">
        <f t="shared" si="10"/>
        <v>0.45519713261648748</v>
      </c>
      <c r="K379">
        <v>3.6475389832860299</v>
      </c>
      <c r="L379">
        <v>417</v>
      </c>
      <c r="M379">
        <v>321</v>
      </c>
      <c r="N379">
        <v>8</v>
      </c>
      <c r="O379">
        <v>2410.1999999999998</v>
      </c>
      <c r="P379">
        <v>4.6443587463744302</v>
      </c>
      <c r="Q379">
        <v>2.9456584010365199</v>
      </c>
      <c r="R379">
        <v>1.5766793400000001</v>
      </c>
      <c r="S379">
        <v>0.24765857811834799</v>
      </c>
      <c r="T379">
        <v>1.2925885900056</v>
      </c>
      <c r="U379">
        <v>3.4245518331993101</v>
      </c>
      <c r="V379">
        <v>43.617086693644502</v>
      </c>
      <c r="W379">
        <f t="shared" si="11"/>
        <v>3.6193748812251689</v>
      </c>
      <c r="Z379">
        <v>91.832948301379204</v>
      </c>
      <c r="AA379">
        <v>85.540918578067703</v>
      </c>
      <c r="AC379">
        <v>0.22298715008671699</v>
      </c>
      <c r="AD379">
        <v>107.367207804627</v>
      </c>
      <c r="AE379">
        <v>85.199384452255401</v>
      </c>
      <c r="AF379">
        <v>125.818496190613</v>
      </c>
      <c r="AG379">
        <v>96.819810563046701</v>
      </c>
      <c r="AH379">
        <v>93.744808417304796</v>
      </c>
      <c r="AJ379" t="s">
        <v>3146</v>
      </c>
      <c r="AK379">
        <v>121558</v>
      </c>
    </row>
    <row r="380" spans="1:37" hidden="1" x14ac:dyDescent="0.45">
      <c r="A380">
        <v>1011363</v>
      </c>
      <c r="B380" t="s">
        <v>3145</v>
      </c>
      <c r="C380" t="s">
        <v>5</v>
      </c>
      <c r="D380" t="s">
        <v>1</v>
      </c>
      <c r="E380">
        <f>COUNTIFS(HOF!$A$2:$A$1048576, B380)</f>
        <v>0</v>
      </c>
      <c r="F380">
        <f>COUNTIF(HOF!$C:$C, B380)</f>
        <v>0</v>
      </c>
      <c r="H380">
        <v>20</v>
      </c>
      <c r="I380">
        <v>27</v>
      </c>
      <c r="J380">
        <f t="shared" si="10"/>
        <v>0.42553191489361702</v>
      </c>
      <c r="K380">
        <v>3.8688396834632099</v>
      </c>
      <c r="L380">
        <v>115</v>
      </c>
      <c r="M380">
        <v>54</v>
      </c>
      <c r="N380">
        <v>8</v>
      </c>
      <c r="O380">
        <v>439.2</v>
      </c>
      <c r="P380">
        <v>5.2608031674605602</v>
      </c>
      <c r="Q380">
        <v>2.6611066605831599</v>
      </c>
      <c r="R380">
        <v>1.9769230799999999</v>
      </c>
      <c r="S380">
        <v>0.245862884160756</v>
      </c>
      <c r="T380">
        <v>1.24184977493881</v>
      </c>
      <c r="U380">
        <v>3.5825013628818101</v>
      </c>
      <c r="V380">
        <v>3.24559958279132</v>
      </c>
      <c r="W380">
        <f t="shared" si="11"/>
        <v>1.4779597371545172</v>
      </c>
      <c r="Z380">
        <v>112.112955139663</v>
      </c>
      <c r="AA380">
        <v>106.702922840716</v>
      </c>
      <c r="AC380">
        <v>0.28633832058140501</v>
      </c>
      <c r="AD380">
        <v>89.971772463474196</v>
      </c>
      <c r="AE380">
        <v>94.541599758125002</v>
      </c>
      <c r="AF380">
        <v>95.319492281995196</v>
      </c>
      <c r="AG380">
        <v>100.75746074548501</v>
      </c>
      <c r="AH380">
        <v>98.793658279683001</v>
      </c>
      <c r="AJ380" t="s">
        <v>3145</v>
      </c>
      <c r="AK380">
        <v>121613</v>
      </c>
    </row>
    <row r="381" spans="1:37" hidden="1" x14ac:dyDescent="0.45">
      <c r="A381">
        <v>1011466</v>
      </c>
      <c r="B381" t="s">
        <v>3144</v>
      </c>
      <c r="C381" t="s">
        <v>5</v>
      </c>
      <c r="D381" t="s">
        <v>5</v>
      </c>
      <c r="E381">
        <f>COUNTIFS(HOF!$A$2:$A$1048576, B381)</f>
        <v>0</v>
      </c>
      <c r="F381">
        <f>COUNTIF(HOF!$C:$C, B381)</f>
        <v>0</v>
      </c>
      <c r="H381">
        <v>16</v>
      </c>
      <c r="I381">
        <v>27</v>
      </c>
      <c r="J381">
        <f t="shared" si="10"/>
        <v>0.37209302325581395</v>
      </c>
      <c r="K381">
        <v>4.3191489556456801</v>
      </c>
      <c r="L381">
        <v>129</v>
      </c>
      <c r="M381">
        <v>31</v>
      </c>
      <c r="N381">
        <v>9</v>
      </c>
      <c r="O381">
        <v>423</v>
      </c>
      <c r="P381">
        <v>3.6382978887458601</v>
      </c>
      <c r="Q381">
        <v>4.5744681057331098</v>
      </c>
      <c r="R381">
        <v>0.79534883999999995</v>
      </c>
      <c r="S381">
        <v>0.26006006006005999</v>
      </c>
      <c r="T381">
        <v>1.53191490052457</v>
      </c>
      <c r="U381">
        <v>4.0694393805285296</v>
      </c>
      <c r="V381">
        <v>2.1886930912732998</v>
      </c>
      <c r="W381">
        <f t="shared" si="11"/>
        <v>1.0348430691599526</v>
      </c>
      <c r="Z381">
        <v>114.601617289297</v>
      </c>
      <c r="AA381">
        <v>104.97898253296199</v>
      </c>
      <c r="AC381">
        <v>0.249709575117146</v>
      </c>
      <c r="AD381">
        <v>93.179208398533007</v>
      </c>
      <c r="AE381">
        <v>121.892306447439</v>
      </c>
      <c r="AF381">
        <v>77.379432646735395</v>
      </c>
      <c r="AG381">
        <v>102.454723957661</v>
      </c>
      <c r="AH381">
        <v>108.788370561251</v>
      </c>
      <c r="AJ381" t="s">
        <v>3144</v>
      </c>
      <c r="AK381">
        <v>121720</v>
      </c>
    </row>
    <row r="382" spans="1:37" hidden="1" x14ac:dyDescent="0.45">
      <c r="A382">
        <v>1011489</v>
      </c>
      <c r="B382" t="s">
        <v>3143</v>
      </c>
      <c r="C382" t="s">
        <v>5</v>
      </c>
      <c r="D382" t="s">
        <v>5</v>
      </c>
      <c r="E382">
        <f>COUNTIFS(HOF!$A$2:$A$1048576, B382)</f>
        <v>0</v>
      </c>
      <c r="F382">
        <f>COUNTIF(HOF!$C:$C, B382)</f>
        <v>0</v>
      </c>
      <c r="H382">
        <v>20</v>
      </c>
      <c r="I382">
        <v>34</v>
      </c>
      <c r="J382">
        <f t="shared" si="10"/>
        <v>0.37037037037037035</v>
      </c>
      <c r="K382">
        <v>4.6285721167402096</v>
      </c>
      <c r="L382">
        <v>289</v>
      </c>
      <c r="M382">
        <v>39</v>
      </c>
      <c r="N382">
        <v>17</v>
      </c>
      <c r="O382">
        <v>536.20000000000005</v>
      </c>
      <c r="P382">
        <v>4.1086962630483699</v>
      </c>
      <c r="Q382">
        <v>3.5049694652126901</v>
      </c>
      <c r="R382">
        <v>1.1722488</v>
      </c>
      <c r="S382">
        <v>0.27422389463781699</v>
      </c>
      <c r="T382">
        <v>1.47577661693166</v>
      </c>
      <c r="U382">
        <v>4.3682547464009698</v>
      </c>
      <c r="V382">
        <v>3.1081838831305499</v>
      </c>
      <c r="W382">
        <f t="shared" si="11"/>
        <v>1.1593375170199738</v>
      </c>
      <c r="X382">
        <v>0.42969605186954102</v>
      </c>
      <c r="Y382">
        <v>1.10605734541557</v>
      </c>
      <c r="Z382">
        <v>106.59085450606401</v>
      </c>
      <c r="AA382">
        <v>103.008523800552</v>
      </c>
      <c r="AC382">
        <v>0.26031737033923003</v>
      </c>
      <c r="AD382">
        <v>68.195109307899898</v>
      </c>
      <c r="AE382">
        <v>102.71686503071901</v>
      </c>
      <c r="AF382">
        <v>66.200440911706806</v>
      </c>
      <c r="AG382">
        <v>106.57066779821</v>
      </c>
      <c r="AH382">
        <v>106.64127314725501</v>
      </c>
      <c r="AI382">
        <v>16</v>
      </c>
      <c r="AJ382" t="s">
        <v>3143</v>
      </c>
      <c r="AK382">
        <v>121743</v>
      </c>
    </row>
    <row r="383" spans="1:37" hidden="1" x14ac:dyDescent="0.45">
      <c r="A383">
        <v>1011709</v>
      </c>
      <c r="B383" t="s">
        <v>3142</v>
      </c>
      <c r="C383" t="s">
        <v>5</v>
      </c>
      <c r="D383" t="s">
        <v>1</v>
      </c>
      <c r="E383">
        <f>COUNTIFS(HOF!$A$2:$A$1048576, B383)</f>
        <v>0</v>
      </c>
      <c r="F383">
        <f>COUNTIF(HOF!$C:$C, B383)</f>
        <v>0</v>
      </c>
      <c r="H383">
        <v>15</v>
      </c>
      <c r="I383">
        <v>29</v>
      </c>
      <c r="J383">
        <f t="shared" si="10"/>
        <v>0.34090909090909088</v>
      </c>
      <c r="K383">
        <v>4.7127272288046598</v>
      </c>
      <c r="L383">
        <v>94</v>
      </c>
      <c r="M383">
        <v>52</v>
      </c>
      <c r="N383">
        <v>1</v>
      </c>
      <c r="O383">
        <v>366.2</v>
      </c>
      <c r="P383">
        <v>6.89727266299015</v>
      </c>
      <c r="Q383">
        <v>3.6572726931869401</v>
      </c>
      <c r="R383">
        <v>1.8859060400000001</v>
      </c>
      <c r="S383">
        <v>0.26812585499316</v>
      </c>
      <c r="T383">
        <v>1.4754545317033101</v>
      </c>
      <c r="U383">
        <v>3.9352577146861401</v>
      </c>
      <c r="V383">
        <v>4.0179111603647399</v>
      </c>
      <c r="W383">
        <f t="shared" si="11"/>
        <v>2.1943807538857127</v>
      </c>
      <c r="X383">
        <v>-2.6012539528310299</v>
      </c>
      <c r="Y383">
        <v>1.0527913490598999</v>
      </c>
      <c r="Z383">
        <v>120.990047872522</v>
      </c>
      <c r="AA383">
        <v>101.551905364166</v>
      </c>
      <c r="AC383">
        <v>0.77746951411851395</v>
      </c>
      <c r="AD383">
        <v>116.005643389421</v>
      </c>
      <c r="AE383">
        <v>110.02239535181</v>
      </c>
      <c r="AF383">
        <v>106.56247669816599</v>
      </c>
      <c r="AG383">
        <v>106.83974934326299</v>
      </c>
      <c r="AH383">
        <v>110.00869883288</v>
      </c>
      <c r="AI383">
        <v>24</v>
      </c>
      <c r="AJ383" t="s">
        <v>3142</v>
      </c>
      <c r="AK383">
        <v>121962</v>
      </c>
    </row>
    <row r="384" spans="1:37" hidden="1" x14ac:dyDescent="0.45">
      <c r="A384">
        <v>1011819</v>
      </c>
      <c r="B384" t="s">
        <v>3141</v>
      </c>
      <c r="C384" t="s">
        <v>5</v>
      </c>
      <c r="D384" t="s">
        <v>1</v>
      </c>
      <c r="E384">
        <f>COUNTIFS(HOF!$A$2:$A$1048576, B384)</f>
        <v>0</v>
      </c>
      <c r="F384">
        <f>COUNTIF(HOF!$C:$C, B384)</f>
        <v>0</v>
      </c>
      <c r="H384">
        <v>108</v>
      </c>
      <c r="I384">
        <v>98</v>
      </c>
      <c r="J384">
        <f t="shared" si="10"/>
        <v>0.52427184466019416</v>
      </c>
      <c r="K384">
        <v>3.5230594134623501</v>
      </c>
      <c r="L384">
        <v>430</v>
      </c>
      <c r="M384">
        <v>223</v>
      </c>
      <c r="N384">
        <v>32</v>
      </c>
      <c r="O384">
        <v>1778</v>
      </c>
      <c r="P384">
        <v>4.4544429365615903</v>
      </c>
      <c r="Q384">
        <v>2.5866140233897399</v>
      </c>
      <c r="R384">
        <v>1.7221135000000001</v>
      </c>
      <c r="S384">
        <v>0.26168091168091101</v>
      </c>
      <c r="T384">
        <v>1.32058485038467</v>
      </c>
      <c r="U384">
        <v>3.6018632849402401</v>
      </c>
      <c r="V384">
        <v>19.853611856698901</v>
      </c>
      <c r="W384">
        <f t="shared" si="11"/>
        <v>2.2332521773564569</v>
      </c>
      <c r="Z384">
        <v>95.880163389743601</v>
      </c>
      <c r="AA384">
        <v>98.6420784783584</v>
      </c>
      <c r="AC384">
        <v>-7.8803871477894902E-2</v>
      </c>
      <c r="AD384">
        <v>80.465003059835695</v>
      </c>
      <c r="AE384">
        <v>81.938078807320096</v>
      </c>
      <c r="AF384">
        <v>96.976385266294798</v>
      </c>
      <c r="AG384">
        <v>105.313928709518</v>
      </c>
      <c r="AH384">
        <v>100.446785776127</v>
      </c>
      <c r="AJ384" t="s">
        <v>3141</v>
      </c>
      <c r="AK384">
        <v>122080</v>
      </c>
    </row>
    <row r="385" spans="1:37" hidden="1" x14ac:dyDescent="0.45">
      <c r="A385">
        <v>1011825</v>
      </c>
      <c r="B385" t="s">
        <v>3140</v>
      </c>
      <c r="C385" t="s">
        <v>1</v>
      </c>
      <c r="D385" t="s">
        <v>1</v>
      </c>
      <c r="E385">
        <f>COUNTIFS(HOF!$A$2:$A$1048576, B385)</f>
        <v>0</v>
      </c>
      <c r="F385">
        <f>COUNTIF(HOF!$C:$C, B385)</f>
        <v>0</v>
      </c>
      <c r="H385">
        <v>196</v>
      </c>
      <c r="I385">
        <v>150</v>
      </c>
      <c r="J385">
        <f t="shared" si="10"/>
        <v>0.56647398843930641</v>
      </c>
      <c r="K385">
        <v>3.0888661298105702</v>
      </c>
      <c r="L385">
        <v>488</v>
      </c>
      <c r="M385">
        <v>334</v>
      </c>
      <c r="N385">
        <v>28</v>
      </c>
      <c r="O385">
        <v>2937</v>
      </c>
      <c r="P385">
        <v>4.1675177941888704</v>
      </c>
      <c r="Q385">
        <v>3.1195096430031399</v>
      </c>
      <c r="R385">
        <v>1.33595285</v>
      </c>
      <c r="S385">
        <v>0.246292938396001</v>
      </c>
      <c r="T385">
        <v>1.2734082148910399</v>
      </c>
      <c r="U385">
        <v>3.4382383529144702</v>
      </c>
      <c r="V385">
        <v>33.624186072498503</v>
      </c>
      <c r="W385">
        <f t="shared" si="11"/>
        <v>2.2896960212801161</v>
      </c>
      <c r="Z385">
        <v>88.310477501231702</v>
      </c>
      <c r="AA385">
        <v>96.512792603465797</v>
      </c>
      <c r="AC385">
        <v>-0.34937222310390098</v>
      </c>
      <c r="AD385">
        <v>132.707254843653</v>
      </c>
      <c r="AE385">
        <v>96.821606596939603</v>
      </c>
      <c r="AF385">
        <v>137.73165671335599</v>
      </c>
      <c r="AG385">
        <v>93.426747976258795</v>
      </c>
      <c r="AH385">
        <v>92.561635198770702</v>
      </c>
      <c r="AJ385" t="s">
        <v>3140</v>
      </c>
      <c r="AK385">
        <v>122083</v>
      </c>
    </row>
    <row r="386" spans="1:37" hidden="1" x14ac:dyDescent="0.45">
      <c r="A386">
        <v>1011911</v>
      </c>
      <c r="B386" t="s">
        <v>3139</v>
      </c>
      <c r="C386" t="s">
        <v>5</v>
      </c>
      <c r="D386" t="s">
        <v>5</v>
      </c>
      <c r="E386">
        <f>COUNTIFS(HOF!$A$2:$A$1048576, B386)</f>
        <v>0</v>
      </c>
      <c r="F386">
        <f>COUNTIF(HOF!$C:$C, B386)</f>
        <v>0</v>
      </c>
      <c r="H386">
        <v>67</v>
      </c>
      <c r="I386">
        <v>94</v>
      </c>
      <c r="J386">
        <f t="shared" ref="J386:J449" si="12">H386/SUM(H386:I386)</f>
        <v>0.41614906832298137</v>
      </c>
      <c r="K386">
        <v>3.8212290502793298</v>
      </c>
      <c r="L386">
        <v>434</v>
      </c>
      <c r="M386">
        <v>162</v>
      </c>
      <c r="N386">
        <v>18</v>
      </c>
      <c r="O386">
        <v>1432</v>
      </c>
      <c r="P386">
        <v>4.9650837988826799</v>
      </c>
      <c r="Q386">
        <v>3.4127094972066998</v>
      </c>
      <c r="R386">
        <v>1.45488029</v>
      </c>
      <c r="S386">
        <v>0.25834385711708402</v>
      </c>
      <c r="T386">
        <v>1.37918994413407</v>
      </c>
      <c r="U386">
        <v>3.9458276004278199</v>
      </c>
      <c r="V386">
        <v>10.019926451146601</v>
      </c>
      <c r="W386">
        <f t="shared" ref="W386:W449" si="13">(V386/O386)*200</f>
        <v>1.3994310685958939</v>
      </c>
      <c r="X386">
        <v>-6.1692278333939603</v>
      </c>
      <c r="Y386">
        <v>-6.0419852302099004</v>
      </c>
      <c r="Z386">
        <v>103.258840420273</v>
      </c>
      <c r="AA386">
        <v>105.317295306323</v>
      </c>
      <c r="AC386">
        <v>-0.12459855014849799</v>
      </c>
      <c r="AD386">
        <v>94.957272491759795</v>
      </c>
      <c r="AE386">
        <v>105.946196998029</v>
      </c>
      <c r="AF386">
        <v>89.771930405021706</v>
      </c>
      <c r="AG386">
        <v>101.346085133437</v>
      </c>
      <c r="AH386">
        <v>102.380409552789</v>
      </c>
      <c r="AI386">
        <v>81</v>
      </c>
      <c r="AJ386" t="s">
        <v>3139</v>
      </c>
      <c r="AK386">
        <v>122172</v>
      </c>
    </row>
    <row r="387" spans="1:37" hidden="1" x14ac:dyDescent="0.45">
      <c r="A387">
        <v>1012100</v>
      </c>
      <c r="B387" t="s">
        <v>3138</v>
      </c>
      <c r="C387" t="s">
        <v>5</v>
      </c>
      <c r="D387" t="s">
        <v>1</v>
      </c>
      <c r="E387">
        <f>COUNTIFS(HOF!$A$2:$A$1048576, B387)</f>
        <v>0</v>
      </c>
      <c r="F387">
        <f>COUNTIF(HOF!$C:$C, B387)</f>
        <v>0</v>
      </c>
      <c r="H387">
        <v>106</v>
      </c>
      <c r="I387">
        <v>139</v>
      </c>
      <c r="J387">
        <f t="shared" si="12"/>
        <v>0.43265306122448982</v>
      </c>
      <c r="K387">
        <v>3.93841807152711</v>
      </c>
      <c r="L387">
        <v>435</v>
      </c>
      <c r="M387">
        <v>229</v>
      </c>
      <c r="N387">
        <v>40</v>
      </c>
      <c r="O387">
        <v>2246.1</v>
      </c>
      <c r="P387">
        <v>2.4760349625673999</v>
      </c>
      <c r="Q387">
        <v>2.6843744739808399</v>
      </c>
      <c r="R387">
        <v>0.92238805999999995</v>
      </c>
      <c r="S387">
        <v>0.27576974564926299</v>
      </c>
      <c r="T387">
        <v>1.3987238138056</v>
      </c>
      <c r="U387">
        <v>4.2799074660436203</v>
      </c>
      <c r="V387">
        <v>14.6171078681945</v>
      </c>
      <c r="W387">
        <f t="shared" si="13"/>
        <v>1.3015545049814792</v>
      </c>
      <c r="Z387">
        <v>100.622516343868</v>
      </c>
      <c r="AA387">
        <v>105.961796974671</v>
      </c>
      <c r="AC387">
        <v>-0.341489394516513</v>
      </c>
      <c r="AD387">
        <v>81.662736180170299</v>
      </c>
      <c r="AE387">
        <v>93.196434044069704</v>
      </c>
      <c r="AF387">
        <v>87.794988924547198</v>
      </c>
      <c r="AG387">
        <v>100.21156166529001</v>
      </c>
      <c r="AH387">
        <v>98.225353639184306</v>
      </c>
      <c r="AJ387" t="s">
        <v>3138</v>
      </c>
      <c r="AK387">
        <v>122453</v>
      </c>
    </row>
    <row r="388" spans="1:37" hidden="1" x14ac:dyDescent="0.45">
      <c r="A388">
        <v>1012298</v>
      </c>
      <c r="B388" t="s">
        <v>3137</v>
      </c>
      <c r="C388" t="s">
        <v>1</v>
      </c>
      <c r="D388" t="s">
        <v>1</v>
      </c>
      <c r="E388">
        <f>COUNTIFS(HOF!$A$2:$A$1048576, B388)</f>
        <v>0</v>
      </c>
      <c r="F388">
        <f>COUNTIF(HOF!$C:$C, B388)</f>
        <v>0</v>
      </c>
      <c r="H388">
        <v>25</v>
      </c>
      <c r="I388">
        <v>24</v>
      </c>
      <c r="J388">
        <f t="shared" si="12"/>
        <v>0.51020408163265307</v>
      </c>
      <c r="K388">
        <v>2.9554341927955798</v>
      </c>
      <c r="L388">
        <v>62</v>
      </c>
      <c r="M388">
        <v>52</v>
      </c>
      <c r="N388">
        <v>1</v>
      </c>
      <c r="O388">
        <v>426.1</v>
      </c>
      <c r="P388">
        <v>2.5543395523447501</v>
      </c>
      <c r="Q388">
        <v>3.35652883324641</v>
      </c>
      <c r="R388">
        <v>0.76100628999999997</v>
      </c>
      <c r="S388">
        <v>0.25476366298631098</v>
      </c>
      <c r="T388">
        <v>1.3369821348361</v>
      </c>
      <c r="U388">
        <v>2.9166704073914902</v>
      </c>
      <c r="V388">
        <v>2.46047499775886</v>
      </c>
      <c r="W388">
        <f t="shared" si="13"/>
        <v>1.1548814821679698</v>
      </c>
      <c r="Z388">
        <v>119.590036119307</v>
      </c>
      <c r="AA388">
        <v>113.57945104852701</v>
      </c>
      <c r="AC388">
        <v>3.8763785404092303E-2</v>
      </c>
      <c r="AD388">
        <v>73.494405221753794</v>
      </c>
      <c r="AE388">
        <v>122.853822517219</v>
      </c>
      <c r="AF388">
        <v>59.207779698980097</v>
      </c>
      <c r="AG388">
        <v>108.005212889964</v>
      </c>
      <c r="AH388">
        <v>113.823606471411</v>
      </c>
      <c r="AJ388" t="s">
        <v>3137</v>
      </c>
      <c r="AK388">
        <v>122556</v>
      </c>
    </row>
    <row r="389" spans="1:37" hidden="1" x14ac:dyDescent="0.45">
      <c r="A389">
        <v>1012409</v>
      </c>
      <c r="B389" t="s">
        <v>3136</v>
      </c>
      <c r="C389" t="s">
        <v>5</v>
      </c>
      <c r="D389" t="s">
        <v>5</v>
      </c>
      <c r="E389">
        <f>COUNTIFS(HOF!$A$2:$A$1048576, B389)</f>
        <v>0</v>
      </c>
      <c r="F389">
        <f>COUNTIF(HOF!$C:$C, B389)</f>
        <v>0</v>
      </c>
      <c r="H389">
        <v>115</v>
      </c>
      <c r="I389">
        <v>97</v>
      </c>
      <c r="J389">
        <f t="shared" si="12"/>
        <v>0.54245283018867929</v>
      </c>
      <c r="K389">
        <v>3.6379613722611199</v>
      </c>
      <c r="L389">
        <v>637</v>
      </c>
      <c r="M389">
        <v>85</v>
      </c>
      <c r="N389">
        <v>132</v>
      </c>
      <c r="O389">
        <v>1707</v>
      </c>
      <c r="P389">
        <v>3.65377859561878</v>
      </c>
      <c r="Q389">
        <v>2.4833040671521598</v>
      </c>
      <c r="R389">
        <v>1.4713375799999999</v>
      </c>
      <c r="S389">
        <v>0.27624145108533998</v>
      </c>
      <c r="T389">
        <v>1.36438197036975</v>
      </c>
      <c r="U389">
        <v>3.6814708304831001</v>
      </c>
      <c r="V389">
        <v>20.8602944426238</v>
      </c>
      <c r="W389">
        <f t="shared" si="13"/>
        <v>2.4440883939805271</v>
      </c>
      <c r="X389">
        <v>13.362131930887699</v>
      </c>
      <c r="Y389">
        <v>0.66798004959891799</v>
      </c>
      <c r="Z389">
        <v>84.912854834527195</v>
      </c>
      <c r="AA389">
        <v>90.259982104001494</v>
      </c>
      <c r="AC389">
        <v>-4.3509458221973898E-2</v>
      </c>
      <c r="AD389">
        <v>72.314325493491495</v>
      </c>
      <c r="AE389">
        <v>76.156175271934103</v>
      </c>
      <c r="AF389">
        <v>95.0340203363874</v>
      </c>
      <c r="AG389">
        <v>106.550257462722</v>
      </c>
      <c r="AH389">
        <v>99.331309826106704</v>
      </c>
      <c r="AI389">
        <v>39</v>
      </c>
      <c r="AJ389" t="s">
        <v>3136</v>
      </c>
      <c r="AK389">
        <v>122674</v>
      </c>
    </row>
    <row r="390" spans="1:37" hidden="1" x14ac:dyDescent="0.45">
      <c r="A390">
        <v>1012450</v>
      </c>
      <c r="B390" t="s">
        <v>3135</v>
      </c>
      <c r="C390" t="s">
        <v>1</v>
      </c>
      <c r="D390" t="s">
        <v>5</v>
      </c>
      <c r="E390">
        <f>COUNTIFS(HOF!$A$2:$A$1048576, B390)</f>
        <v>0</v>
      </c>
      <c r="F390">
        <f>COUNTIF(HOF!$C:$C, B390)</f>
        <v>0</v>
      </c>
      <c r="H390">
        <v>16</v>
      </c>
      <c r="I390">
        <v>38</v>
      </c>
      <c r="J390">
        <f t="shared" si="12"/>
        <v>0.29629629629629628</v>
      </c>
      <c r="K390">
        <v>3.0451125596356001</v>
      </c>
      <c r="L390">
        <v>91</v>
      </c>
      <c r="M390">
        <v>58</v>
      </c>
      <c r="N390">
        <v>3</v>
      </c>
      <c r="O390">
        <v>487.2</v>
      </c>
      <c r="P390">
        <v>4.0047843966116696</v>
      </c>
      <c r="Q390">
        <v>2.65755277931834</v>
      </c>
      <c r="R390">
        <v>1.5069444400000001</v>
      </c>
      <c r="S390">
        <v>0.23987206823027701</v>
      </c>
      <c r="T390">
        <v>1.21804502385424</v>
      </c>
      <c r="U390">
        <v>2.61406648793767</v>
      </c>
      <c r="V390">
        <v>4.9013731852173796</v>
      </c>
      <c r="W390">
        <f t="shared" si="13"/>
        <v>2.0120579578068063</v>
      </c>
      <c r="Z390">
        <v>112.763453446049</v>
      </c>
      <c r="AA390">
        <v>99.235516484486396</v>
      </c>
      <c r="AC390">
        <v>0.43104607169792403</v>
      </c>
      <c r="AD390">
        <v>115.150687870365</v>
      </c>
      <c r="AE390">
        <v>108.95763655413</v>
      </c>
      <c r="AF390">
        <v>105.856728271706</v>
      </c>
      <c r="AG390">
        <v>99.445931152575596</v>
      </c>
      <c r="AH390">
        <v>102.67590175800601</v>
      </c>
      <c r="AJ390" t="s">
        <v>3135</v>
      </c>
      <c r="AK390">
        <v>122707</v>
      </c>
    </row>
    <row r="391" spans="1:37" hidden="1" x14ac:dyDescent="0.45">
      <c r="A391">
        <v>1012555</v>
      </c>
      <c r="B391" t="s">
        <v>3134</v>
      </c>
      <c r="C391" t="s">
        <v>5</v>
      </c>
      <c r="D391" t="s">
        <v>5</v>
      </c>
      <c r="E391">
        <f>COUNTIFS(HOF!$A$2:$A$1048576, B391)</f>
        <v>0</v>
      </c>
      <c r="F391">
        <f>COUNTIF(HOF!$C:$C, B391)</f>
        <v>0</v>
      </c>
      <c r="H391">
        <v>18</v>
      </c>
      <c r="I391">
        <v>27</v>
      </c>
      <c r="J391">
        <f t="shared" si="12"/>
        <v>0.4</v>
      </c>
      <c r="K391">
        <v>4.0292311623556696</v>
      </c>
      <c r="L391">
        <v>119</v>
      </c>
      <c r="M391">
        <v>46</v>
      </c>
      <c r="N391">
        <v>3</v>
      </c>
      <c r="O391">
        <v>433.1</v>
      </c>
      <c r="P391">
        <v>4.63153891342946</v>
      </c>
      <c r="Q391">
        <v>3.3230772473036501</v>
      </c>
      <c r="R391">
        <v>1.39375</v>
      </c>
      <c r="S391">
        <v>0.26167664670658602</v>
      </c>
      <c r="T391">
        <v>1.3776924421112999</v>
      </c>
      <c r="U391">
        <v>4.6038897306787598</v>
      </c>
      <c r="V391">
        <v>1.78534268029034</v>
      </c>
      <c r="W391">
        <f t="shared" si="13"/>
        <v>0.82444824765196945</v>
      </c>
      <c r="X391">
        <v>-2.1054357960820198</v>
      </c>
      <c r="Y391">
        <v>-0.55395345342642299</v>
      </c>
      <c r="Z391">
        <v>97.795961811107105</v>
      </c>
      <c r="AA391">
        <v>110.04825003655699</v>
      </c>
      <c r="AC391">
        <v>-0.57465856832309103</v>
      </c>
      <c r="AD391">
        <v>91.319081737602602</v>
      </c>
      <c r="AE391">
        <v>102.799654162519</v>
      </c>
      <c r="AF391">
        <v>88.533855061295199</v>
      </c>
      <c r="AG391">
        <v>101.104179199494</v>
      </c>
      <c r="AH391">
        <v>100.751249368925</v>
      </c>
      <c r="AI391">
        <v>25</v>
      </c>
      <c r="AJ391" t="s">
        <v>3134</v>
      </c>
      <c r="AK391">
        <v>122815</v>
      </c>
    </row>
    <row r="392" spans="1:37" hidden="1" x14ac:dyDescent="0.45">
      <c r="A392">
        <v>1012798</v>
      </c>
      <c r="B392" t="s">
        <v>3133</v>
      </c>
      <c r="C392" t="s">
        <v>5</v>
      </c>
      <c r="D392" t="s">
        <v>1</v>
      </c>
      <c r="E392">
        <f>COUNTIFS(HOF!$A$2:$A$1048576, B392)</f>
        <v>0</v>
      </c>
      <c r="F392">
        <f>COUNTIF(HOF!$C:$C, B392)</f>
        <v>0</v>
      </c>
      <c r="H392">
        <v>23</v>
      </c>
      <c r="I392">
        <v>26</v>
      </c>
      <c r="J392">
        <f t="shared" si="12"/>
        <v>0.46938775510204084</v>
      </c>
      <c r="K392">
        <v>4.6510950041334898</v>
      </c>
      <c r="L392">
        <v>116</v>
      </c>
      <c r="M392">
        <v>61</v>
      </c>
      <c r="N392">
        <v>2</v>
      </c>
      <c r="O392">
        <v>456.2</v>
      </c>
      <c r="P392">
        <v>4.2372263808843202</v>
      </c>
      <c r="Q392">
        <v>3.7445256389210302</v>
      </c>
      <c r="R392">
        <v>1.13157895</v>
      </c>
      <c r="S392">
        <v>0.27534626038781101</v>
      </c>
      <c r="T392">
        <v>1.50437959879459</v>
      </c>
      <c r="U392">
        <v>4.5750992511804602</v>
      </c>
      <c r="V392">
        <v>0.62895797565579403</v>
      </c>
      <c r="W392">
        <f t="shared" si="13"/>
        <v>0.27573782361060678</v>
      </c>
      <c r="X392">
        <v>-4.8092621564865103</v>
      </c>
      <c r="Y392">
        <v>-1.3702115958252701</v>
      </c>
      <c r="Z392">
        <v>120.953586216643</v>
      </c>
      <c r="AA392">
        <v>120.637148357646</v>
      </c>
      <c r="AC392">
        <v>7.59957529530286E-2</v>
      </c>
      <c r="AD392">
        <v>86.672060482990801</v>
      </c>
      <c r="AE392">
        <v>117.92042318991101</v>
      </c>
      <c r="AF392">
        <v>73.883021084188101</v>
      </c>
      <c r="AG392">
        <v>107.671810288994</v>
      </c>
      <c r="AH392">
        <v>111.85171935562001</v>
      </c>
      <c r="AI392">
        <v>20</v>
      </c>
      <c r="AJ392" t="s">
        <v>3133</v>
      </c>
      <c r="AK392">
        <v>123064</v>
      </c>
    </row>
    <row r="393" spans="1:37" hidden="1" x14ac:dyDescent="0.45">
      <c r="A393">
        <v>1012941</v>
      </c>
      <c r="B393" t="s">
        <v>3132</v>
      </c>
      <c r="C393" t="s">
        <v>1</v>
      </c>
      <c r="D393" t="s">
        <v>1</v>
      </c>
      <c r="E393">
        <f>COUNTIFS(HOF!$A$2:$A$1048576, B393)</f>
        <v>0</v>
      </c>
      <c r="F393">
        <f>COUNTIF(HOF!$C:$C, B393)</f>
        <v>0</v>
      </c>
      <c r="H393">
        <v>110</v>
      </c>
      <c r="I393">
        <v>102</v>
      </c>
      <c r="J393">
        <f t="shared" si="12"/>
        <v>0.51886792452830188</v>
      </c>
      <c r="K393">
        <v>3.9247372840605999</v>
      </c>
      <c r="L393">
        <v>302</v>
      </c>
      <c r="M393">
        <v>277</v>
      </c>
      <c r="N393">
        <v>1</v>
      </c>
      <c r="O393">
        <v>1807</v>
      </c>
      <c r="P393">
        <v>4.0442724297680304</v>
      </c>
      <c r="Q393">
        <v>1.4543442727737199</v>
      </c>
      <c r="R393">
        <v>2.7808219200000002</v>
      </c>
      <c r="S393">
        <v>0.280246913580246</v>
      </c>
      <c r="T393">
        <v>1.2921970612353999</v>
      </c>
      <c r="U393">
        <v>3.6511068825027602</v>
      </c>
      <c r="V393">
        <v>31.267640416859599</v>
      </c>
      <c r="W393">
        <f t="shared" si="13"/>
        <v>3.4607238978261874</v>
      </c>
      <c r="X393">
        <v>4.3192583252675796</v>
      </c>
      <c r="Y393">
        <v>-0.68397129091254105</v>
      </c>
      <c r="Z393">
        <v>95.178888329246504</v>
      </c>
      <c r="AA393">
        <v>89.323484148179801</v>
      </c>
      <c r="AC393">
        <v>0.27363040155783902</v>
      </c>
      <c r="AD393">
        <v>65.704030746421196</v>
      </c>
      <c r="AE393">
        <v>43.616169286109901</v>
      </c>
      <c r="AF393">
        <v>149.12587697921199</v>
      </c>
      <c r="AG393">
        <v>109.162942486335</v>
      </c>
      <c r="AH393">
        <v>94.328398481721706</v>
      </c>
      <c r="AI393">
        <v>156</v>
      </c>
      <c r="AJ393" t="s">
        <v>3132</v>
      </c>
      <c r="AK393">
        <v>123213</v>
      </c>
    </row>
    <row r="394" spans="1:37" hidden="1" x14ac:dyDescent="0.45">
      <c r="A394">
        <v>1013198</v>
      </c>
      <c r="B394" t="s">
        <v>3131</v>
      </c>
      <c r="C394" t="s">
        <v>5</v>
      </c>
      <c r="D394" t="s">
        <v>5</v>
      </c>
      <c r="E394">
        <f>COUNTIFS(HOF!$A$2:$A$1048576, B394)</f>
        <v>0</v>
      </c>
      <c r="F394">
        <f>COUNTIF(HOF!$C:$C, B394)</f>
        <v>0</v>
      </c>
      <c r="H394">
        <v>13</v>
      </c>
      <c r="I394">
        <v>13</v>
      </c>
      <c r="J394">
        <f t="shared" si="12"/>
        <v>0.5</v>
      </c>
      <c r="K394">
        <v>3.9505554435621599</v>
      </c>
      <c r="L394">
        <v>116</v>
      </c>
      <c r="M394">
        <v>25</v>
      </c>
      <c r="N394">
        <v>5</v>
      </c>
      <c r="O394">
        <v>330.1</v>
      </c>
      <c r="P394">
        <v>5.4762872010758201</v>
      </c>
      <c r="Q394">
        <v>4.2502527530737702</v>
      </c>
      <c r="R394">
        <v>1.2884615399999999</v>
      </c>
      <c r="S394">
        <v>0.252730109204368</v>
      </c>
      <c r="T394">
        <v>1.4530778642987201</v>
      </c>
      <c r="U394">
        <v>3.6977529062018499</v>
      </c>
      <c r="V394">
        <v>2.23097965121269</v>
      </c>
      <c r="W394">
        <f t="shared" si="13"/>
        <v>1.3516992736823326</v>
      </c>
      <c r="Z394">
        <v>107.479493656754</v>
      </c>
      <c r="AA394">
        <v>100.60250477090401</v>
      </c>
      <c r="AC394">
        <v>0.25280253736031399</v>
      </c>
      <c r="AD394">
        <v>111.40112934699199</v>
      </c>
      <c r="AE394">
        <v>129.68836320398799</v>
      </c>
      <c r="AF394">
        <v>85.4851946467913</v>
      </c>
      <c r="AG394">
        <v>99.712053287923695</v>
      </c>
      <c r="AH394">
        <v>107.618118038879</v>
      </c>
      <c r="AJ394" t="s">
        <v>3131</v>
      </c>
      <c r="AK394">
        <v>123481</v>
      </c>
    </row>
    <row r="395" spans="1:37" hidden="1" x14ac:dyDescent="0.45">
      <c r="A395">
        <v>1013225</v>
      </c>
      <c r="B395" t="s">
        <v>3130</v>
      </c>
      <c r="C395" t="s">
        <v>1</v>
      </c>
      <c r="D395" t="s">
        <v>1</v>
      </c>
      <c r="E395">
        <f>COUNTIFS(HOF!$A$2:$A$1048576, B395)</f>
        <v>0</v>
      </c>
      <c r="F395">
        <f>COUNTIF(HOF!$C:$C, B395)</f>
        <v>0</v>
      </c>
      <c r="H395">
        <v>101</v>
      </c>
      <c r="I395">
        <v>85</v>
      </c>
      <c r="J395">
        <f t="shared" si="12"/>
        <v>0.543010752688172</v>
      </c>
      <c r="K395">
        <v>3.6416899576482198</v>
      </c>
      <c r="L395">
        <v>310</v>
      </c>
      <c r="M395">
        <v>237</v>
      </c>
      <c r="N395">
        <v>12</v>
      </c>
      <c r="O395">
        <v>1712.2</v>
      </c>
      <c r="P395">
        <v>6.6475292877705598</v>
      </c>
      <c r="Q395">
        <v>5.61230140659206</v>
      </c>
      <c r="R395">
        <v>1.1844569300000001</v>
      </c>
      <c r="S395">
        <v>0.216036691443934</v>
      </c>
      <c r="T395">
        <v>1.4211757827346101</v>
      </c>
      <c r="U395">
        <v>4.01842117274429</v>
      </c>
      <c r="V395">
        <v>13.188647959381299</v>
      </c>
      <c r="W395">
        <f t="shared" si="13"/>
        <v>1.5405499310105477</v>
      </c>
      <c r="Z395">
        <v>98.436623818978902</v>
      </c>
      <c r="AA395">
        <v>108.27677172174801</v>
      </c>
      <c r="AC395">
        <v>-0.37673121509607899</v>
      </c>
      <c r="AD395">
        <v>141.97165595496199</v>
      </c>
      <c r="AE395">
        <v>155.21248310881899</v>
      </c>
      <c r="AF395">
        <v>91.669972681158299</v>
      </c>
      <c r="AG395">
        <v>86.403415337157298</v>
      </c>
      <c r="AH395">
        <v>103.740155709511</v>
      </c>
      <c r="AJ395" t="s">
        <v>3130</v>
      </c>
      <c r="AK395">
        <v>123509</v>
      </c>
    </row>
    <row r="396" spans="1:37" hidden="1" x14ac:dyDescent="0.45">
      <c r="A396">
        <v>1013391</v>
      </c>
      <c r="B396" t="s">
        <v>3129</v>
      </c>
      <c r="C396" t="s">
        <v>1</v>
      </c>
      <c r="D396" t="s">
        <v>5</v>
      </c>
      <c r="E396">
        <f>COUNTIFS(HOF!$A$2:$A$1048576, B396)</f>
        <v>0</v>
      </c>
      <c r="F396">
        <f>COUNTIF(HOF!$C:$C, B396)</f>
        <v>0</v>
      </c>
      <c r="H396">
        <v>120</v>
      </c>
      <c r="I396">
        <v>95</v>
      </c>
      <c r="J396">
        <f t="shared" si="12"/>
        <v>0.55813953488372092</v>
      </c>
      <c r="K396">
        <v>3.0747663520951898</v>
      </c>
      <c r="L396">
        <v>397</v>
      </c>
      <c r="M396">
        <v>255</v>
      </c>
      <c r="N396">
        <v>21</v>
      </c>
      <c r="O396">
        <v>1926</v>
      </c>
      <c r="P396">
        <v>7.9579439173527602</v>
      </c>
      <c r="Q396">
        <v>4.0093457904219996</v>
      </c>
      <c r="R396">
        <v>1.9848484799999999</v>
      </c>
      <c r="S396">
        <v>0.23144584936778401</v>
      </c>
      <c r="T396">
        <v>1.31983385123708</v>
      </c>
      <c r="U396">
        <v>2.75913382176762</v>
      </c>
      <c r="V396">
        <v>37.288333227392201</v>
      </c>
      <c r="W396">
        <f t="shared" si="13"/>
        <v>3.8721010620344964</v>
      </c>
      <c r="X396">
        <v>0.19161598384380299</v>
      </c>
      <c r="Y396">
        <v>8.1147859036243802E-2</v>
      </c>
      <c r="Z396">
        <v>87.344138396839199</v>
      </c>
      <c r="AA396">
        <v>83.135167076754797</v>
      </c>
      <c r="AC396">
        <v>0.31563253032757399</v>
      </c>
      <c r="AD396">
        <v>136.84243839810401</v>
      </c>
      <c r="AE396">
        <v>136.56412314691201</v>
      </c>
      <c r="AF396">
        <v>101.256199332107</v>
      </c>
      <c r="AG396">
        <v>93.857559016971194</v>
      </c>
      <c r="AH396">
        <v>102.959174935037</v>
      </c>
      <c r="AI396">
        <v>0</v>
      </c>
      <c r="AJ396" t="s">
        <v>3129</v>
      </c>
      <c r="AK396">
        <v>123684</v>
      </c>
    </row>
    <row r="397" spans="1:37" hidden="1" x14ac:dyDescent="0.45">
      <c r="A397">
        <v>1013507</v>
      </c>
      <c r="B397" t="s">
        <v>3128</v>
      </c>
      <c r="C397" t="s">
        <v>1</v>
      </c>
      <c r="D397" t="s">
        <v>1</v>
      </c>
      <c r="E397">
        <f>COUNTIFS(HOF!$A$2:$A$1048576, B397)</f>
        <v>0</v>
      </c>
      <c r="F397">
        <f>COUNTIF(HOF!$C:$C, B397)</f>
        <v>0</v>
      </c>
      <c r="H397">
        <v>105</v>
      </c>
      <c r="I397">
        <v>81</v>
      </c>
      <c r="J397">
        <f t="shared" si="12"/>
        <v>0.56451612903225812</v>
      </c>
      <c r="K397">
        <v>4.0354141535387296</v>
      </c>
      <c r="L397">
        <v>350</v>
      </c>
      <c r="M397">
        <v>259</v>
      </c>
      <c r="N397">
        <v>5</v>
      </c>
      <c r="O397">
        <v>1666</v>
      </c>
      <c r="P397">
        <v>4.5810323991979098</v>
      </c>
      <c r="Q397">
        <v>3.27370947395511</v>
      </c>
      <c r="R397">
        <v>1.39933993</v>
      </c>
      <c r="S397">
        <v>0.257830581700354</v>
      </c>
      <c r="T397">
        <v>1.3667466945720199</v>
      </c>
      <c r="U397">
        <v>4.0574211111131602</v>
      </c>
      <c r="V397">
        <v>12.8608103841543</v>
      </c>
      <c r="W397">
        <f t="shared" si="13"/>
        <v>1.5439148120233255</v>
      </c>
      <c r="X397">
        <v>-7.7453321386128602</v>
      </c>
      <c r="Y397">
        <v>-3.1337432828112202</v>
      </c>
      <c r="Z397">
        <v>109.346219938164</v>
      </c>
      <c r="AA397">
        <v>108.588493813395</v>
      </c>
      <c r="AC397">
        <v>-2.2006957574431399E-2</v>
      </c>
      <c r="AD397">
        <v>80.853063216653098</v>
      </c>
      <c r="AE397">
        <v>103.282443287394</v>
      </c>
      <c r="AF397">
        <v>78.282597134469796</v>
      </c>
      <c r="AG397">
        <v>103.57188819001701</v>
      </c>
      <c r="AH397">
        <v>104.05960825137301</v>
      </c>
      <c r="AI397">
        <v>127</v>
      </c>
      <c r="AJ397" t="s">
        <v>3128</v>
      </c>
      <c r="AK397">
        <v>123810</v>
      </c>
    </row>
    <row r="398" spans="1:37" hidden="1" x14ac:dyDescent="0.45">
      <c r="A398">
        <v>1013735</v>
      </c>
      <c r="B398" t="s">
        <v>3127</v>
      </c>
      <c r="C398" t="s">
        <v>1</v>
      </c>
      <c r="D398" t="s">
        <v>5</v>
      </c>
      <c r="E398">
        <f>COUNTIFS(HOF!$A$2:$A$1048576, B398)</f>
        <v>0</v>
      </c>
      <c r="F398">
        <f>COUNTIF(HOF!$C:$C, B398)</f>
        <v>0</v>
      </c>
      <c r="H398">
        <v>62</v>
      </c>
      <c r="I398">
        <v>94</v>
      </c>
      <c r="J398">
        <f t="shared" si="12"/>
        <v>0.39743589743589741</v>
      </c>
      <c r="K398">
        <v>4.2396159317653597</v>
      </c>
      <c r="L398">
        <v>277</v>
      </c>
      <c r="M398">
        <v>179</v>
      </c>
      <c r="N398">
        <v>7</v>
      </c>
      <c r="O398">
        <v>1388.1</v>
      </c>
      <c r="P398">
        <v>3.98031220505188</v>
      </c>
      <c r="Q398">
        <v>3.9608644255483698</v>
      </c>
      <c r="R398">
        <v>1.0049099800000001</v>
      </c>
      <c r="S398">
        <v>0.26590330788804001</v>
      </c>
      <c r="T398">
        <v>1.4938775811215299</v>
      </c>
      <c r="U398">
        <v>4.3911045116384599</v>
      </c>
      <c r="V398">
        <v>13.3201612830162</v>
      </c>
      <c r="W398">
        <f t="shared" si="13"/>
        <v>1.919193326563821</v>
      </c>
      <c r="Z398">
        <v>100.180912954237</v>
      </c>
      <c r="AA398">
        <v>101.856133830543</v>
      </c>
      <c r="AC398">
        <v>-0.15148857987309999</v>
      </c>
      <c r="AD398">
        <v>117.424986781803</v>
      </c>
      <c r="AE398">
        <v>117.553454264699</v>
      </c>
      <c r="AF398">
        <v>99.176020420738197</v>
      </c>
      <c r="AG398">
        <v>98.984600336079097</v>
      </c>
      <c r="AH398">
        <v>103.445125438397</v>
      </c>
      <c r="AJ398" t="s">
        <v>3127</v>
      </c>
      <c r="AK398">
        <v>124042</v>
      </c>
    </row>
    <row r="399" spans="1:37" hidden="1" x14ac:dyDescent="0.45">
      <c r="A399">
        <v>1013750</v>
      </c>
      <c r="B399" t="s">
        <v>3126</v>
      </c>
      <c r="C399" t="s">
        <v>1</v>
      </c>
      <c r="D399" t="s">
        <v>1</v>
      </c>
      <c r="E399">
        <f>COUNTIFS(HOF!$A$2:$A$1048576, B399)</f>
        <v>0</v>
      </c>
      <c r="F399">
        <f>COUNTIF(HOF!$C:$C, B399)</f>
        <v>0</v>
      </c>
      <c r="H399">
        <v>211</v>
      </c>
      <c r="I399">
        <v>146</v>
      </c>
      <c r="J399">
        <f t="shared" si="12"/>
        <v>0.59103641456582634</v>
      </c>
      <c r="K399">
        <v>3.4663146026286999</v>
      </c>
      <c r="L399">
        <v>506</v>
      </c>
      <c r="M399">
        <v>462</v>
      </c>
      <c r="N399">
        <v>8</v>
      </c>
      <c r="O399">
        <v>3092.1</v>
      </c>
      <c r="P399">
        <v>5.7306242255045401</v>
      </c>
      <c r="Q399">
        <v>3.0093780849018201</v>
      </c>
      <c r="R399">
        <v>1.9042553200000001</v>
      </c>
      <c r="S399">
        <v>0.244363759182639</v>
      </c>
      <c r="T399">
        <v>1.27023824602346</v>
      </c>
      <c r="U399">
        <v>3.7094021124339802</v>
      </c>
      <c r="V399">
        <v>38.927935795858502</v>
      </c>
      <c r="W399">
        <f t="shared" si="13"/>
        <v>2.5178963032151938</v>
      </c>
      <c r="X399">
        <v>10.3111282438039</v>
      </c>
      <c r="Y399">
        <v>0.25209322962425401</v>
      </c>
      <c r="Z399">
        <v>93.560327606912196</v>
      </c>
      <c r="AA399">
        <v>98.541036109158597</v>
      </c>
      <c r="AC399">
        <v>-0.24308750980528299</v>
      </c>
      <c r="AD399">
        <v>103.64511206713399</v>
      </c>
      <c r="AE399">
        <v>91.301442067075499</v>
      </c>
      <c r="AF399">
        <v>112.867966438415</v>
      </c>
      <c r="AG399">
        <v>96.424785057356104</v>
      </c>
      <c r="AH399">
        <v>94.2067251219204</v>
      </c>
      <c r="AI399">
        <v>280</v>
      </c>
      <c r="AJ399" t="s">
        <v>3126</v>
      </c>
      <c r="AK399">
        <v>124064</v>
      </c>
    </row>
    <row r="400" spans="1:37" hidden="1" x14ac:dyDescent="0.45">
      <c r="A400">
        <v>760</v>
      </c>
      <c r="B400" t="s">
        <v>3125</v>
      </c>
      <c r="C400" t="s">
        <v>5</v>
      </c>
      <c r="D400" t="s">
        <v>5</v>
      </c>
      <c r="E400">
        <f>COUNTIFS(HOF!$A$2:$A$1048576, B400)</f>
        <v>0</v>
      </c>
      <c r="F400">
        <f>COUNTIF(HOF!$C:$C, B400)</f>
        <v>0</v>
      </c>
      <c r="H400">
        <v>40</v>
      </c>
      <c r="I400">
        <v>28</v>
      </c>
      <c r="J400">
        <f t="shared" si="12"/>
        <v>0.58823529411764708</v>
      </c>
      <c r="K400">
        <v>5.0262199440061197</v>
      </c>
      <c r="L400">
        <v>414</v>
      </c>
      <c r="M400">
        <v>21</v>
      </c>
      <c r="N400">
        <v>15</v>
      </c>
      <c r="O400">
        <v>635.20000000000005</v>
      </c>
      <c r="P400">
        <v>5.9040386384522598</v>
      </c>
      <c r="Q400">
        <v>2.8316732078907698</v>
      </c>
      <c r="R400">
        <v>2.085</v>
      </c>
      <c r="S400">
        <v>0.27065302911093603</v>
      </c>
      <c r="T400">
        <v>1.3969587825594401</v>
      </c>
      <c r="U400">
        <v>4.9735308764723403</v>
      </c>
      <c r="V400">
        <v>0.90731399599462703</v>
      </c>
      <c r="W400">
        <f t="shared" si="13"/>
        <v>0.28567821032576418</v>
      </c>
      <c r="X400">
        <v>0.59970591962337405</v>
      </c>
      <c r="Y400">
        <v>-1.77561456434814</v>
      </c>
      <c r="Z400">
        <v>105.087620736566</v>
      </c>
      <c r="AA400">
        <v>106.635069703925</v>
      </c>
      <c r="AB400">
        <v>4.4676554719652</v>
      </c>
      <c r="AC400">
        <v>5.2689067533777598E-2</v>
      </c>
      <c r="AD400">
        <v>93.909382353805995</v>
      </c>
      <c r="AE400">
        <v>78.356707139460795</v>
      </c>
      <c r="AF400">
        <v>119.906490437995</v>
      </c>
      <c r="AG400">
        <v>101.137877737407</v>
      </c>
      <c r="AH400">
        <v>95.975729714734399</v>
      </c>
      <c r="AI400">
        <v>3</v>
      </c>
      <c r="AJ400" t="s">
        <v>3125</v>
      </c>
      <c r="AK400">
        <v>124077</v>
      </c>
    </row>
    <row r="401" spans="1:37" hidden="1" x14ac:dyDescent="0.45">
      <c r="A401">
        <v>1013916</v>
      </c>
      <c r="B401" t="s">
        <v>3124</v>
      </c>
      <c r="C401" t="s">
        <v>1</v>
      </c>
      <c r="D401" t="s">
        <v>1</v>
      </c>
      <c r="E401">
        <f>COUNTIFS(HOF!$A$2:$A$1048576, B401)</f>
        <v>0</v>
      </c>
      <c r="F401">
        <f>COUNTIF(HOF!$C:$C, B401)</f>
        <v>0</v>
      </c>
      <c r="H401">
        <v>64</v>
      </c>
      <c r="I401">
        <v>52</v>
      </c>
      <c r="J401">
        <f t="shared" si="12"/>
        <v>0.55172413793103448</v>
      </c>
      <c r="K401">
        <v>2.7260452033267102</v>
      </c>
      <c r="L401">
        <v>138</v>
      </c>
      <c r="M401">
        <v>117</v>
      </c>
      <c r="N401">
        <v>1</v>
      </c>
      <c r="O401">
        <v>1036.2</v>
      </c>
      <c r="P401">
        <v>4.0977494776121297</v>
      </c>
      <c r="Q401">
        <v>2.5437300782634602</v>
      </c>
      <c r="R401">
        <v>1.6109214999999999</v>
      </c>
      <c r="S401">
        <v>0.247787168010772</v>
      </c>
      <c r="T401">
        <v>1.2115756459229801</v>
      </c>
      <c r="U401">
        <v>2.7082057132286401</v>
      </c>
      <c r="V401">
        <v>12.5056467289105</v>
      </c>
      <c r="W401">
        <f t="shared" si="13"/>
        <v>2.4137515400329086</v>
      </c>
      <c r="Z401">
        <v>95.852159303212702</v>
      </c>
      <c r="AA401">
        <v>92.748831919527703</v>
      </c>
      <c r="AC401">
        <v>1.7839490098066499E-2</v>
      </c>
      <c r="AD401">
        <v>114.714518119364</v>
      </c>
      <c r="AE401">
        <v>94.539334777153101</v>
      </c>
      <c r="AF401">
        <v>121.29623162994299</v>
      </c>
      <c r="AG401">
        <v>97.481299678590304</v>
      </c>
      <c r="AH401">
        <v>96.034830024860895</v>
      </c>
      <c r="AJ401" t="s">
        <v>3124</v>
      </c>
      <c r="AK401">
        <v>124230</v>
      </c>
    </row>
    <row r="402" spans="1:37" hidden="1" x14ac:dyDescent="0.45">
      <c r="A402">
        <v>413</v>
      </c>
      <c r="B402" t="s">
        <v>3123</v>
      </c>
      <c r="C402" t="s">
        <v>5</v>
      </c>
      <c r="D402" t="s">
        <v>5</v>
      </c>
      <c r="E402">
        <f>COUNTIFS(HOF!$A$2:$A$1048576, B402)</f>
        <v>0</v>
      </c>
      <c r="F402">
        <f>COUNTIF(HOF!$C:$C, B402)</f>
        <v>0</v>
      </c>
      <c r="H402">
        <v>63</v>
      </c>
      <c r="I402">
        <v>61</v>
      </c>
      <c r="J402">
        <f t="shared" si="12"/>
        <v>0.50806451612903225</v>
      </c>
      <c r="K402">
        <v>3.5694054840746201</v>
      </c>
      <c r="L402">
        <v>835</v>
      </c>
      <c r="M402">
        <v>28</v>
      </c>
      <c r="N402">
        <v>267</v>
      </c>
      <c r="O402">
        <v>1059</v>
      </c>
      <c r="P402">
        <v>6.6713888214251904</v>
      </c>
      <c r="Q402">
        <v>3.67138849790532</v>
      </c>
      <c r="R402">
        <v>1.8171296299999999</v>
      </c>
      <c r="S402">
        <v>0.25534499514091302</v>
      </c>
      <c r="T402">
        <v>1.4003778658419701</v>
      </c>
      <c r="U402">
        <v>3.91371395588481</v>
      </c>
      <c r="V402">
        <v>13.743892095983</v>
      </c>
      <c r="W402">
        <f t="shared" si="13"/>
        <v>2.595635901035505</v>
      </c>
      <c r="X402">
        <v>9.0367939844727498</v>
      </c>
      <c r="Y402">
        <v>-0.18997306373902201</v>
      </c>
      <c r="Z402">
        <v>79.833410104241594</v>
      </c>
      <c r="AA402">
        <v>87.275504327368495</v>
      </c>
      <c r="AB402">
        <v>3.70670182809633</v>
      </c>
      <c r="AC402">
        <v>-0.34430847181019297</v>
      </c>
      <c r="AD402">
        <v>105.41621305910201</v>
      </c>
      <c r="AE402">
        <v>103.80578594081101</v>
      </c>
      <c r="AF402">
        <v>101.075503698284</v>
      </c>
      <c r="AG402">
        <v>96.864347558823397</v>
      </c>
      <c r="AH402">
        <v>98.157563154760098</v>
      </c>
      <c r="AI402">
        <v>11</v>
      </c>
      <c r="AJ402" t="s">
        <v>3123</v>
      </c>
      <c r="AK402">
        <v>124233</v>
      </c>
    </row>
    <row r="403" spans="1:37" hidden="1" x14ac:dyDescent="0.45">
      <c r="A403">
        <v>1014184</v>
      </c>
      <c r="B403" t="s">
        <v>3122</v>
      </c>
      <c r="C403" t="s">
        <v>1</v>
      </c>
      <c r="D403" t="s">
        <v>1</v>
      </c>
      <c r="E403">
        <f>COUNTIFS(HOF!$A$2:$A$1048576, B403)</f>
        <v>0</v>
      </c>
      <c r="F403">
        <f>COUNTIF(HOF!$C:$C, B403)</f>
        <v>0</v>
      </c>
      <c r="H403">
        <v>16</v>
      </c>
      <c r="I403">
        <v>21</v>
      </c>
      <c r="J403">
        <f t="shared" si="12"/>
        <v>0.43243243243243246</v>
      </c>
      <c r="K403">
        <v>5.8587513187440798</v>
      </c>
      <c r="L403">
        <v>66</v>
      </c>
      <c r="M403">
        <v>58</v>
      </c>
      <c r="N403">
        <v>0</v>
      </c>
      <c r="O403">
        <v>325.2</v>
      </c>
      <c r="P403">
        <v>4.9191402581907804</v>
      </c>
      <c r="Q403">
        <v>3.1228249953682998</v>
      </c>
      <c r="R403">
        <v>1.5752212400000001</v>
      </c>
      <c r="S403">
        <v>0.29420617005267102</v>
      </c>
      <c r="T403">
        <v>1.5475946879701299</v>
      </c>
      <c r="U403">
        <v>5.7015803194758199</v>
      </c>
      <c r="V403">
        <v>0.81766915135085505</v>
      </c>
      <c r="W403">
        <f t="shared" si="13"/>
        <v>0.50287155679634377</v>
      </c>
      <c r="X403">
        <v>-2.3350520312669598</v>
      </c>
      <c r="Y403">
        <v>0.63204756426181596</v>
      </c>
      <c r="Z403">
        <v>123.08950173745799</v>
      </c>
      <c r="AA403">
        <v>120.24033255873201</v>
      </c>
      <c r="AC403">
        <v>0.15717099926825501</v>
      </c>
      <c r="AD403">
        <v>77.533897411055406</v>
      </c>
      <c r="AE403">
        <v>85.053251020701595</v>
      </c>
      <c r="AF403">
        <v>89.361713698356994</v>
      </c>
      <c r="AG403">
        <v>109.485407899283</v>
      </c>
      <c r="AH403">
        <v>105.39478501795099</v>
      </c>
      <c r="AI403">
        <v>17</v>
      </c>
      <c r="AJ403" t="s">
        <v>3122</v>
      </c>
      <c r="AK403">
        <v>124504</v>
      </c>
    </row>
    <row r="404" spans="1:37" hidden="1" x14ac:dyDescent="0.45">
      <c r="A404">
        <v>1000384</v>
      </c>
      <c r="B404" t="s">
        <v>3121</v>
      </c>
      <c r="C404" t="s">
        <v>5</v>
      </c>
      <c r="D404" t="s">
        <v>5</v>
      </c>
      <c r="E404">
        <f>COUNTIFS(HOF!$A$2:$A$1048576, B404)</f>
        <v>0</v>
      </c>
      <c r="F404">
        <f>COUNTIF(HOF!$C:$C, B404)</f>
        <v>0</v>
      </c>
      <c r="H404">
        <v>37</v>
      </c>
      <c r="I404">
        <v>44</v>
      </c>
      <c r="J404">
        <f t="shared" si="12"/>
        <v>0.4567901234567901</v>
      </c>
      <c r="K404">
        <v>4.7812504828908002</v>
      </c>
      <c r="L404">
        <v>406</v>
      </c>
      <c r="M404">
        <v>14</v>
      </c>
      <c r="N404">
        <v>59</v>
      </c>
      <c r="O404">
        <v>576</v>
      </c>
      <c r="P404">
        <v>8.4531258537383103</v>
      </c>
      <c r="Q404">
        <v>3.8281253866282499</v>
      </c>
      <c r="R404">
        <v>2.20816327</v>
      </c>
      <c r="S404">
        <v>0.25639894086496001</v>
      </c>
      <c r="T404">
        <v>1.4340279226099499</v>
      </c>
      <c r="U404">
        <v>4.2237824919893798</v>
      </c>
      <c r="V404">
        <v>5.19007793068885</v>
      </c>
      <c r="W404">
        <f t="shared" si="13"/>
        <v>1.8021103926002953</v>
      </c>
      <c r="X404">
        <v>-3.8744622766971499</v>
      </c>
      <c r="Y404">
        <v>-3.2886692046209598</v>
      </c>
      <c r="Z404">
        <v>105.80450233366101</v>
      </c>
      <c r="AA404">
        <v>93.515598295162306</v>
      </c>
      <c r="AC404">
        <v>0.55746799090142096</v>
      </c>
      <c r="AD404">
        <v>135.32997945269199</v>
      </c>
      <c r="AE404">
        <v>108.788261799539</v>
      </c>
      <c r="AF404">
        <v>126.39661648779</v>
      </c>
      <c r="AG404">
        <v>97.206911811684904</v>
      </c>
      <c r="AH404">
        <v>100.49802832434</v>
      </c>
      <c r="AI404">
        <v>5</v>
      </c>
      <c r="AJ404" t="s">
        <v>3121</v>
      </c>
      <c r="AK404">
        <v>110402</v>
      </c>
    </row>
    <row r="405" spans="1:37" hidden="1" x14ac:dyDescent="0.45">
      <c r="A405">
        <v>1001146</v>
      </c>
      <c r="B405" t="s">
        <v>3120</v>
      </c>
      <c r="C405" t="s">
        <v>5</v>
      </c>
      <c r="D405" t="s">
        <v>5</v>
      </c>
      <c r="E405">
        <f>COUNTIFS(HOF!$A$2:$A$1048576, B405)</f>
        <v>0</v>
      </c>
      <c r="F405">
        <f>COUNTIF(HOF!$C:$C, B405)</f>
        <v>0</v>
      </c>
      <c r="H405">
        <v>88</v>
      </c>
      <c r="I405">
        <v>75</v>
      </c>
      <c r="J405">
        <f t="shared" si="12"/>
        <v>0.53987730061349692</v>
      </c>
      <c r="K405">
        <v>3.4035532953732401</v>
      </c>
      <c r="L405">
        <v>495</v>
      </c>
      <c r="M405">
        <v>164</v>
      </c>
      <c r="N405">
        <v>50</v>
      </c>
      <c r="O405">
        <v>1576</v>
      </c>
      <c r="P405">
        <v>6.71002537258987</v>
      </c>
      <c r="Q405">
        <v>3.4092639552648101</v>
      </c>
      <c r="R405">
        <v>1.9681742</v>
      </c>
      <c r="S405">
        <v>0.22680412371134001</v>
      </c>
      <c r="T405">
        <v>1.24428933859562</v>
      </c>
      <c r="U405">
        <v>3.6418975337548498</v>
      </c>
      <c r="V405">
        <v>10.7790326252579</v>
      </c>
      <c r="W405">
        <f t="shared" si="13"/>
        <v>1.3678975412763832</v>
      </c>
      <c r="Z405">
        <v>96.799165101885194</v>
      </c>
      <c r="AA405">
        <v>105.66071174123699</v>
      </c>
      <c r="AC405">
        <v>-0.23834423838160801</v>
      </c>
      <c r="AD405">
        <v>116.699388493775</v>
      </c>
      <c r="AE405">
        <v>114.293235128341</v>
      </c>
      <c r="AF405">
        <v>102.052406735311</v>
      </c>
      <c r="AG405">
        <v>92.287576902602297</v>
      </c>
      <c r="AH405">
        <v>97.054326298946094</v>
      </c>
      <c r="AJ405" t="s">
        <v>3120</v>
      </c>
      <c r="AK405">
        <v>111175</v>
      </c>
    </row>
    <row r="406" spans="1:37" hidden="1" x14ac:dyDescent="0.45">
      <c r="A406">
        <v>1001676</v>
      </c>
      <c r="B406" t="s">
        <v>3119</v>
      </c>
      <c r="C406" t="s">
        <v>5</v>
      </c>
      <c r="D406" t="s">
        <v>5</v>
      </c>
      <c r="E406">
        <f>COUNTIFS(HOF!$A$2:$A$1048576, B406)</f>
        <v>0</v>
      </c>
      <c r="F406">
        <f>COUNTIF(HOF!$C:$C, B406)</f>
        <v>0</v>
      </c>
      <c r="H406">
        <v>38</v>
      </c>
      <c r="I406">
        <v>46</v>
      </c>
      <c r="J406">
        <f t="shared" si="12"/>
        <v>0.45238095238095238</v>
      </c>
      <c r="K406">
        <v>4.2812049762569098</v>
      </c>
      <c r="L406">
        <v>254</v>
      </c>
      <c r="M406">
        <v>88</v>
      </c>
      <c r="N406">
        <v>5</v>
      </c>
      <c r="O406">
        <v>918.2</v>
      </c>
      <c r="P406">
        <v>2.9292455100705102</v>
      </c>
      <c r="Q406">
        <v>3.5268507813558001</v>
      </c>
      <c r="R406">
        <v>0.83055555999999997</v>
      </c>
      <c r="S406">
        <v>0.25715079144682002</v>
      </c>
      <c r="T406">
        <v>1.39985497062455</v>
      </c>
      <c r="U406">
        <v>4.2335861420089902</v>
      </c>
      <c r="V406">
        <v>7.9054641087422999</v>
      </c>
      <c r="W406">
        <f t="shared" si="13"/>
        <v>1.7219481831283596</v>
      </c>
      <c r="Z406">
        <v>100.472862355524</v>
      </c>
      <c r="AA406">
        <v>99.480600599805697</v>
      </c>
      <c r="AC406">
        <v>4.7618834247918601E-2</v>
      </c>
      <c r="AD406">
        <v>91.485518319705093</v>
      </c>
      <c r="AE406">
        <v>100.292835214593</v>
      </c>
      <c r="AF406">
        <v>89.898110398243205</v>
      </c>
      <c r="AG406">
        <v>94.209903512179906</v>
      </c>
      <c r="AH406">
        <v>94.130689369325296</v>
      </c>
      <c r="AJ406" t="s">
        <v>3119</v>
      </c>
      <c r="AK406">
        <v>111728</v>
      </c>
    </row>
    <row r="407" spans="1:37" hidden="1" x14ac:dyDescent="0.45">
      <c r="A407">
        <v>1002057</v>
      </c>
      <c r="B407" t="s">
        <v>3118</v>
      </c>
      <c r="C407" t="s">
        <v>5</v>
      </c>
      <c r="D407" t="s">
        <v>5</v>
      </c>
      <c r="E407">
        <f>COUNTIFS(HOF!$A$2:$A$1048576, B407)</f>
        <v>0</v>
      </c>
      <c r="F407">
        <f>COUNTIF(HOF!$C:$C, B407)</f>
        <v>0</v>
      </c>
      <c r="H407">
        <v>38</v>
      </c>
      <c r="I407">
        <v>40</v>
      </c>
      <c r="J407">
        <f t="shared" si="12"/>
        <v>0.48717948717948717</v>
      </c>
      <c r="K407">
        <v>3.94484775811146</v>
      </c>
      <c r="L407">
        <v>250</v>
      </c>
      <c r="M407">
        <v>59</v>
      </c>
      <c r="N407">
        <v>18</v>
      </c>
      <c r="O407">
        <v>689</v>
      </c>
      <c r="P407">
        <v>5.6690858510608404</v>
      </c>
      <c r="Q407">
        <v>4.27140800298824</v>
      </c>
      <c r="R407">
        <v>1.32721713</v>
      </c>
      <c r="S407">
        <v>0.240447703589347</v>
      </c>
      <c r="T407">
        <v>1.3788099228130499</v>
      </c>
      <c r="U407">
        <v>4.1607000811297503</v>
      </c>
      <c r="V407">
        <v>3.04712355881929</v>
      </c>
      <c r="W407">
        <f t="shared" si="13"/>
        <v>0.88450611286481562</v>
      </c>
      <c r="X407">
        <v>-0.30596806108951502</v>
      </c>
      <c r="Y407">
        <v>-1.2492488472509</v>
      </c>
      <c r="Z407">
        <v>101.025210183496</v>
      </c>
      <c r="AA407">
        <v>107.649453733477</v>
      </c>
      <c r="AC407">
        <v>-0.215852323018285</v>
      </c>
      <c r="AD407">
        <v>113.243897412538</v>
      </c>
      <c r="AE407">
        <v>133.64029979453099</v>
      </c>
      <c r="AF407">
        <v>84.026026795193602</v>
      </c>
      <c r="AG407">
        <v>93.825095937489095</v>
      </c>
      <c r="AH407">
        <v>102.22782485063</v>
      </c>
      <c r="AI407">
        <v>28</v>
      </c>
      <c r="AJ407" t="s">
        <v>3118</v>
      </c>
      <c r="AK407">
        <v>112119</v>
      </c>
    </row>
    <row r="408" spans="1:37" hidden="1" x14ac:dyDescent="0.45">
      <c r="A408">
        <v>1005931</v>
      </c>
      <c r="B408" t="s">
        <v>3117</v>
      </c>
      <c r="C408" t="s">
        <v>5</v>
      </c>
      <c r="D408" t="s">
        <v>5</v>
      </c>
      <c r="E408">
        <f>COUNTIFS(HOF!$A$2:$A$1048576, B408)</f>
        <v>0</v>
      </c>
      <c r="F408">
        <f>COUNTIF(HOF!$C:$C, B408)</f>
        <v>0</v>
      </c>
      <c r="H408">
        <v>18</v>
      </c>
      <c r="I408">
        <v>16</v>
      </c>
      <c r="J408">
        <f t="shared" si="12"/>
        <v>0.52941176470588236</v>
      </c>
      <c r="K408">
        <v>3.96734777463289</v>
      </c>
      <c r="L408">
        <v>172</v>
      </c>
      <c r="M408">
        <v>3</v>
      </c>
      <c r="N408">
        <v>17</v>
      </c>
      <c r="O408">
        <v>326.2</v>
      </c>
      <c r="P408">
        <v>2.9755108309746698</v>
      </c>
      <c r="Q408">
        <v>3.9122457222074298</v>
      </c>
      <c r="R408">
        <v>0.76056338000000001</v>
      </c>
      <c r="S408">
        <v>0.26519337016574501</v>
      </c>
      <c r="T408">
        <v>1.4632656144093501</v>
      </c>
      <c r="U408">
        <v>4.2818885119286501</v>
      </c>
      <c r="V408">
        <v>-0.76098608784377497</v>
      </c>
      <c r="W408">
        <f t="shared" si="13"/>
        <v>-0.46657638739655116</v>
      </c>
      <c r="Z408">
        <v>104.000403113961</v>
      </c>
      <c r="AA408">
        <v>110.424026909867</v>
      </c>
      <c r="AC408">
        <v>-0.31454073729575999</v>
      </c>
      <c r="AD408">
        <v>76.610240521224398</v>
      </c>
      <c r="AE408">
        <v>105.282833232209</v>
      </c>
      <c r="AF408">
        <v>71.9362947522079</v>
      </c>
      <c r="AG408">
        <v>103.28891444063299</v>
      </c>
      <c r="AH408">
        <v>104.12294923504101</v>
      </c>
      <c r="AJ408" t="s">
        <v>3117</v>
      </c>
      <c r="AK408">
        <v>116054</v>
      </c>
    </row>
    <row r="409" spans="1:37" hidden="1" x14ac:dyDescent="0.45">
      <c r="A409">
        <v>8645</v>
      </c>
      <c r="B409" t="s">
        <v>3116</v>
      </c>
      <c r="C409" t="s">
        <v>5</v>
      </c>
      <c r="D409" t="s">
        <v>5</v>
      </c>
      <c r="E409">
        <f>COUNTIFS(HOF!$A$2:$A$1048576, B409)</f>
        <v>0</v>
      </c>
      <c r="F409">
        <f>COUNTIF(HOF!$C:$C, B409)</f>
        <v>0</v>
      </c>
      <c r="H409">
        <v>16</v>
      </c>
      <c r="I409">
        <v>20</v>
      </c>
      <c r="J409">
        <f t="shared" si="12"/>
        <v>0.44444444444444442</v>
      </c>
      <c r="K409">
        <v>3.5261201307487702</v>
      </c>
      <c r="L409">
        <v>348</v>
      </c>
      <c r="M409">
        <v>0</v>
      </c>
      <c r="N409">
        <v>173</v>
      </c>
      <c r="O409">
        <v>357.1</v>
      </c>
      <c r="P409">
        <v>8.8404868992344294</v>
      </c>
      <c r="Q409">
        <v>3.0979484005864202</v>
      </c>
      <c r="R409">
        <v>2.8536585400000001</v>
      </c>
      <c r="S409">
        <v>0.23684210526315699</v>
      </c>
      <c r="T409">
        <v>1.25093309400373</v>
      </c>
      <c r="U409">
        <v>3.20541607018948</v>
      </c>
      <c r="V409">
        <v>7.7831275351345504</v>
      </c>
      <c r="W409">
        <f t="shared" si="13"/>
        <v>4.3590745086163816</v>
      </c>
      <c r="X409">
        <v>8.5086880028247798</v>
      </c>
      <c r="Y409">
        <v>0.306192219892233</v>
      </c>
      <c r="Z409">
        <v>77.7508198501843</v>
      </c>
      <c r="AA409">
        <v>70.513452524377996</v>
      </c>
      <c r="AB409">
        <v>3.0506261055269999</v>
      </c>
      <c r="AC409">
        <v>0.32070406055928702</v>
      </c>
      <c r="AD409">
        <v>134.00324938319801</v>
      </c>
      <c r="AE409">
        <v>96.277785276288498</v>
      </c>
      <c r="AF409">
        <v>139.606982706786</v>
      </c>
      <c r="AG409">
        <v>90.5697419343945</v>
      </c>
      <c r="AH409">
        <v>90.367114095202496</v>
      </c>
      <c r="AI409">
        <v>0</v>
      </c>
      <c r="AJ409" t="s">
        <v>3116</v>
      </c>
      <c r="AK409">
        <v>408057</v>
      </c>
    </row>
    <row r="410" spans="1:37" hidden="1" x14ac:dyDescent="0.45">
      <c r="A410">
        <v>1039</v>
      </c>
      <c r="B410" t="s">
        <v>3115</v>
      </c>
      <c r="C410" t="s">
        <v>1</v>
      </c>
      <c r="D410" t="s">
        <v>1</v>
      </c>
      <c r="E410">
        <f>COUNTIFS(HOF!$A$2:$A$1048576, B410)</f>
        <v>0</v>
      </c>
      <c r="F410">
        <f>COUNTIF(HOF!$C:$C, B410)</f>
        <v>0</v>
      </c>
      <c r="H410">
        <v>89</v>
      </c>
      <c r="I410">
        <v>83</v>
      </c>
      <c r="J410">
        <f t="shared" si="12"/>
        <v>0.51744186046511631</v>
      </c>
      <c r="K410">
        <v>4.3557945584521498</v>
      </c>
      <c r="L410">
        <v>246</v>
      </c>
      <c r="M410">
        <v>241</v>
      </c>
      <c r="N410">
        <v>0</v>
      </c>
      <c r="O410">
        <v>1518.2</v>
      </c>
      <c r="P410">
        <v>5.2565847256422602</v>
      </c>
      <c r="Q410">
        <v>2.4475417042731098</v>
      </c>
      <c r="R410">
        <v>2.1476997600000001</v>
      </c>
      <c r="S410">
        <v>0.270551337074942</v>
      </c>
      <c r="T410">
        <v>1.3511852507851501</v>
      </c>
      <c r="U410">
        <v>4.48649744248325</v>
      </c>
      <c r="V410">
        <v>14.515951466048101</v>
      </c>
      <c r="W410">
        <f t="shared" si="13"/>
        <v>1.9122581301604664</v>
      </c>
      <c r="X410">
        <v>-5.6692238263785804</v>
      </c>
      <c r="Y410">
        <v>2.7652297552501999</v>
      </c>
      <c r="Z410">
        <v>106.219593011453</v>
      </c>
      <c r="AA410">
        <v>105.97080780772799</v>
      </c>
      <c r="AB410">
        <v>4.49743488604887</v>
      </c>
      <c r="AC410">
        <v>-0.13070288403109501</v>
      </c>
      <c r="AD410">
        <v>78.282580625100593</v>
      </c>
      <c r="AE410">
        <v>71.830342169050397</v>
      </c>
      <c r="AF410">
        <v>109.158682602122</v>
      </c>
      <c r="AG410">
        <v>105.041325896369</v>
      </c>
      <c r="AH410">
        <v>97.528092245113797</v>
      </c>
      <c r="AI410">
        <v>137</v>
      </c>
      <c r="AJ410" t="s">
        <v>3115</v>
      </c>
      <c r="AK410">
        <v>116717</v>
      </c>
    </row>
    <row r="411" spans="1:37" hidden="1" x14ac:dyDescent="0.45">
      <c r="A411">
        <v>1454</v>
      </c>
      <c r="B411" t="s">
        <v>3115</v>
      </c>
      <c r="C411" t="s">
        <v>5</v>
      </c>
      <c r="D411" t="s">
        <v>1</v>
      </c>
      <c r="E411">
        <f>COUNTIFS(HOF!$A$2:$A$1048576, B411)</f>
        <v>0</v>
      </c>
      <c r="F411">
        <f>COUNTIF(HOF!$C:$C, B411)</f>
        <v>0</v>
      </c>
      <c r="H411">
        <v>14</v>
      </c>
      <c r="I411">
        <v>21</v>
      </c>
      <c r="J411">
        <f t="shared" si="12"/>
        <v>0.4</v>
      </c>
      <c r="K411">
        <v>5.7659139891693698</v>
      </c>
      <c r="L411">
        <v>99</v>
      </c>
      <c r="M411">
        <v>47</v>
      </c>
      <c r="N411">
        <v>0</v>
      </c>
      <c r="O411">
        <v>324.2</v>
      </c>
      <c r="P411">
        <v>6.3480495361528098</v>
      </c>
      <c r="Q411">
        <v>5.3778236245137396</v>
      </c>
      <c r="R411">
        <v>1.18041237</v>
      </c>
      <c r="S411">
        <v>0.28024502297090298</v>
      </c>
      <c r="T411">
        <v>1.7248460651361299</v>
      </c>
      <c r="U411">
        <v>5.4513586381939101</v>
      </c>
      <c r="V411">
        <v>1.5365095520392</v>
      </c>
      <c r="W411">
        <f t="shared" si="13"/>
        <v>0.94787757682862439</v>
      </c>
      <c r="X411">
        <v>-2.8740861937403599</v>
      </c>
      <c r="Y411">
        <v>-0.21334708965674801</v>
      </c>
      <c r="Z411">
        <v>111.960258153997</v>
      </c>
      <c r="AA411">
        <v>113.606653219489</v>
      </c>
      <c r="AB411">
        <v>5.7864222614142697</v>
      </c>
      <c r="AC411">
        <v>0.314555350975457</v>
      </c>
      <c r="AD411">
        <v>93.989972734244503</v>
      </c>
      <c r="AE411">
        <v>151.068522013756</v>
      </c>
      <c r="AF411">
        <v>62.0015878828819</v>
      </c>
      <c r="AG411">
        <v>108.36026140586701</v>
      </c>
      <c r="AH411">
        <v>122.693531090175</v>
      </c>
      <c r="AI411">
        <v>10</v>
      </c>
      <c r="AJ411" t="s">
        <v>3115</v>
      </c>
      <c r="AK411">
        <v>116718</v>
      </c>
    </row>
    <row r="412" spans="1:37" hidden="1" x14ac:dyDescent="0.45">
      <c r="A412">
        <v>1006739</v>
      </c>
      <c r="B412" t="s">
        <v>3114</v>
      </c>
      <c r="C412" t="s">
        <v>5</v>
      </c>
      <c r="D412" t="s">
        <v>1</v>
      </c>
      <c r="E412">
        <f>COUNTIFS(HOF!$A$2:$A$1048576, B412)</f>
        <v>0</v>
      </c>
      <c r="F412">
        <f>COUNTIF(HOF!$C:$C, B412)</f>
        <v>0</v>
      </c>
      <c r="H412">
        <v>16</v>
      </c>
      <c r="I412">
        <v>21</v>
      </c>
      <c r="J412">
        <f t="shared" si="12"/>
        <v>0.43243243243243246</v>
      </c>
      <c r="K412">
        <v>3.1441771720405698</v>
      </c>
      <c r="L412">
        <v>75</v>
      </c>
      <c r="M412">
        <v>35</v>
      </c>
      <c r="N412">
        <v>8</v>
      </c>
      <c r="O412">
        <v>360.2</v>
      </c>
      <c r="P412">
        <v>3.8428832102718098</v>
      </c>
      <c r="Q412">
        <v>3.2190385332796301</v>
      </c>
      <c r="R412">
        <v>1.1937984500000001</v>
      </c>
      <c r="S412">
        <v>0.247209623293067</v>
      </c>
      <c r="T412">
        <v>1.2837337130994499</v>
      </c>
      <c r="U412">
        <v>3.2626028867438799</v>
      </c>
      <c r="V412">
        <v>3.31043228507041</v>
      </c>
      <c r="W412">
        <f t="shared" si="13"/>
        <v>1.8381078762189953</v>
      </c>
      <c r="Z412">
        <v>96.817976739859205</v>
      </c>
      <c r="AA412">
        <v>98.585195053544794</v>
      </c>
      <c r="AC412">
        <v>-0.11842571470331199</v>
      </c>
      <c r="AD412">
        <v>100.11322270952699</v>
      </c>
      <c r="AE412">
        <v>101.57108715469199</v>
      </c>
      <c r="AF412">
        <v>101.598766728203</v>
      </c>
      <c r="AG412">
        <v>96.943004990458803</v>
      </c>
      <c r="AH412">
        <v>97.227254440060705</v>
      </c>
      <c r="AJ412" t="s">
        <v>3114</v>
      </c>
      <c r="AK412">
        <v>116887</v>
      </c>
    </row>
    <row r="413" spans="1:37" hidden="1" x14ac:dyDescent="0.45">
      <c r="A413">
        <v>1007687</v>
      </c>
      <c r="B413" t="s">
        <v>3113</v>
      </c>
      <c r="C413" t="s">
        <v>5</v>
      </c>
      <c r="D413" t="s">
        <v>5</v>
      </c>
      <c r="E413">
        <f>COUNTIFS(HOF!$A$2:$A$1048576, B413)</f>
        <v>0</v>
      </c>
      <c r="F413">
        <f>COUNTIF(HOF!$C:$C, B413)</f>
        <v>0</v>
      </c>
      <c r="H413">
        <v>16</v>
      </c>
      <c r="I413">
        <v>15</v>
      </c>
      <c r="J413">
        <f t="shared" si="12"/>
        <v>0.5161290322580645</v>
      </c>
      <c r="K413">
        <v>4.0176006314283201</v>
      </c>
      <c r="L413">
        <v>165</v>
      </c>
      <c r="M413">
        <v>23</v>
      </c>
      <c r="N413">
        <v>10</v>
      </c>
      <c r="O413">
        <v>416.2</v>
      </c>
      <c r="P413">
        <v>4.1904006585865297</v>
      </c>
      <c r="Q413">
        <v>3.56400056013802</v>
      </c>
      <c r="R413">
        <v>1.17575758</v>
      </c>
      <c r="S413">
        <v>0.262933657942787</v>
      </c>
      <c r="T413">
        <v>1.4328002251867999</v>
      </c>
      <c r="U413">
        <v>4.1043147073120396</v>
      </c>
      <c r="V413">
        <v>0.93465902283787705</v>
      </c>
      <c r="W413">
        <f t="shared" si="13"/>
        <v>0.44913936705328072</v>
      </c>
      <c r="Z413">
        <v>111.618690938318</v>
      </c>
      <c r="AA413">
        <v>109.48612986101</v>
      </c>
      <c r="AC413">
        <v>-8.6714075883720307E-2</v>
      </c>
      <c r="AD413">
        <v>79.894470116539495</v>
      </c>
      <c r="AE413">
        <v>105.298958925333</v>
      </c>
      <c r="AF413">
        <v>76.181272141904401</v>
      </c>
      <c r="AG413">
        <v>107.122278172585</v>
      </c>
      <c r="AH413">
        <v>108.066082157428</v>
      </c>
      <c r="AJ413" t="s">
        <v>3113</v>
      </c>
      <c r="AK413">
        <v>117850</v>
      </c>
    </row>
    <row r="414" spans="1:37" hidden="1" x14ac:dyDescent="0.45">
      <c r="A414">
        <v>1008234</v>
      </c>
      <c r="B414" t="s">
        <v>3112</v>
      </c>
      <c r="C414" t="s">
        <v>1</v>
      </c>
      <c r="D414" t="s">
        <v>1</v>
      </c>
      <c r="E414">
        <f>COUNTIFS(HOF!$A$2:$A$1048576, B414)</f>
        <v>0</v>
      </c>
      <c r="F414">
        <f>COUNTIF(HOF!$C:$C, B414)</f>
        <v>0</v>
      </c>
      <c r="H414">
        <v>297</v>
      </c>
      <c r="I414">
        <v>248</v>
      </c>
      <c r="J414">
        <f t="shared" si="12"/>
        <v>0.54495412844036695</v>
      </c>
      <c r="K414">
        <v>2.8890308903478199</v>
      </c>
      <c r="L414">
        <v>578</v>
      </c>
      <c r="M414">
        <v>568</v>
      </c>
      <c r="N414">
        <v>3</v>
      </c>
      <c r="O414">
        <v>4956.1000000000004</v>
      </c>
      <c r="P414">
        <v>2.4804627254651899</v>
      </c>
      <c r="Q414">
        <v>0.96785258614417902</v>
      </c>
      <c r="R414">
        <v>2.5628517799999999</v>
      </c>
      <c r="S414">
        <v>0.28572363194991401</v>
      </c>
      <c r="T414">
        <v>1.2355908354277501</v>
      </c>
      <c r="U414">
        <v>2.85925639814177</v>
      </c>
      <c r="V414">
        <v>54.229896007105701</v>
      </c>
      <c r="W414">
        <f t="shared" si="13"/>
        <v>2.188410080793596</v>
      </c>
      <c r="Z414">
        <v>96.337002785016907</v>
      </c>
      <c r="AA414">
        <v>96.172230270423896</v>
      </c>
      <c r="AC414">
        <v>2.9774492206050301E-2</v>
      </c>
      <c r="AD414">
        <v>113.895476737503</v>
      </c>
      <c r="AE414">
        <v>97.220146569781505</v>
      </c>
      <c r="AF414">
        <v>143.51217959885901</v>
      </c>
      <c r="AG414">
        <v>99.746553752092694</v>
      </c>
      <c r="AH414">
        <v>98.127932834946506</v>
      </c>
      <c r="AJ414" t="s">
        <v>3112</v>
      </c>
      <c r="AK414">
        <v>118419</v>
      </c>
    </row>
    <row r="415" spans="1:37" hidden="1" x14ac:dyDescent="0.45">
      <c r="A415">
        <v>1008994</v>
      </c>
      <c r="B415" t="s">
        <v>3111</v>
      </c>
      <c r="C415" t="s">
        <v>1</v>
      </c>
      <c r="D415" t="s">
        <v>1</v>
      </c>
      <c r="E415">
        <f>COUNTIFS(HOF!$A$2:$A$1048576, B415)</f>
        <v>0</v>
      </c>
      <c r="F415">
        <f>COUNTIF(HOF!$C:$C, B415)</f>
        <v>0</v>
      </c>
      <c r="H415">
        <v>20</v>
      </c>
      <c r="I415">
        <v>23</v>
      </c>
      <c r="J415">
        <f t="shared" si="12"/>
        <v>0.46511627906976744</v>
      </c>
      <c r="K415">
        <v>3.1834058165725501</v>
      </c>
      <c r="L415">
        <v>45</v>
      </c>
      <c r="M415">
        <v>44</v>
      </c>
      <c r="N415">
        <v>0</v>
      </c>
      <c r="O415">
        <v>381.2</v>
      </c>
      <c r="P415">
        <v>4.3388642240692503</v>
      </c>
      <c r="Q415">
        <v>1.7213972193318201</v>
      </c>
      <c r="R415">
        <v>2.5205479500000001</v>
      </c>
      <c r="S415">
        <v>0.29018002431253898</v>
      </c>
      <c r="T415">
        <v>1.3441046781084101</v>
      </c>
      <c r="U415">
        <v>2.4010202700541798</v>
      </c>
      <c r="V415">
        <v>3.7068401761352998</v>
      </c>
      <c r="W415">
        <f t="shared" si="13"/>
        <v>1.9448269549503148</v>
      </c>
      <c r="Z415">
        <v>129.826080300081</v>
      </c>
      <c r="AA415">
        <v>98.8229851359945</v>
      </c>
      <c r="AC415">
        <v>0.782385546518374</v>
      </c>
      <c r="AD415">
        <v>165.03287117068001</v>
      </c>
      <c r="AE415">
        <v>199.06266983324599</v>
      </c>
      <c r="AF415">
        <v>85.728651102259406</v>
      </c>
      <c r="AG415">
        <v>104.550007951637</v>
      </c>
      <c r="AH415">
        <v>113.911740684218</v>
      </c>
      <c r="AJ415" t="s">
        <v>3111</v>
      </c>
      <c r="AK415">
        <v>119201</v>
      </c>
    </row>
    <row r="416" spans="1:37" hidden="1" x14ac:dyDescent="0.45">
      <c r="A416">
        <v>9926</v>
      </c>
      <c r="B416" t="s">
        <v>3110</v>
      </c>
      <c r="C416" t="s">
        <v>5</v>
      </c>
      <c r="D416" t="s">
        <v>5</v>
      </c>
      <c r="E416">
        <f>COUNTIFS(HOF!$A$2:$A$1048576, B416)</f>
        <v>0</v>
      </c>
      <c r="F416">
        <f>COUNTIF(HOF!$C:$C, B416)</f>
        <v>0</v>
      </c>
      <c r="H416">
        <v>20</v>
      </c>
      <c r="I416">
        <v>28</v>
      </c>
      <c r="J416">
        <f t="shared" si="12"/>
        <v>0.41666666666666669</v>
      </c>
      <c r="K416">
        <v>3.8227729450008598</v>
      </c>
      <c r="L416">
        <v>335</v>
      </c>
      <c r="M416">
        <v>8</v>
      </c>
      <c r="N416">
        <v>37</v>
      </c>
      <c r="O416">
        <v>336.2</v>
      </c>
      <c r="P416">
        <v>7.9396053473094801</v>
      </c>
      <c r="Q416">
        <v>3.6891095553155102</v>
      </c>
      <c r="R416">
        <v>2.1521739100000001</v>
      </c>
      <c r="S416">
        <v>0.26011994002998501</v>
      </c>
      <c r="T416">
        <v>1.44059431105316</v>
      </c>
      <c r="U416">
        <v>3.3489064290717301</v>
      </c>
      <c r="V416">
        <v>4.4121331814676497</v>
      </c>
      <c r="W416">
        <f t="shared" si="13"/>
        <v>2.6247074250253717</v>
      </c>
      <c r="X416">
        <v>-6.2001782134175301</v>
      </c>
      <c r="Y416">
        <v>-3.9822454636174802</v>
      </c>
      <c r="Z416">
        <v>99.073893576478994</v>
      </c>
      <c r="AA416">
        <v>84.460062586201204</v>
      </c>
      <c r="AB416">
        <v>3.5940733976633701</v>
      </c>
      <c r="AC416">
        <v>0.47386651592912599</v>
      </c>
      <c r="AD416">
        <v>107.436520232935</v>
      </c>
      <c r="AE416">
        <v>114.958190337185</v>
      </c>
      <c r="AF416">
        <v>93.520039392986206</v>
      </c>
      <c r="AG416">
        <v>103.670339292199</v>
      </c>
      <c r="AH416">
        <v>108.28804230527901</v>
      </c>
      <c r="AI416">
        <v>2</v>
      </c>
      <c r="AJ416" t="s">
        <v>3110</v>
      </c>
      <c r="AK416">
        <v>458730</v>
      </c>
    </row>
    <row r="417" spans="1:37" hidden="1" x14ac:dyDescent="0.45">
      <c r="A417">
        <v>1011804</v>
      </c>
      <c r="B417" t="s">
        <v>3109</v>
      </c>
      <c r="C417" t="s">
        <v>5</v>
      </c>
      <c r="D417" t="s">
        <v>5</v>
      </c>
      <c r="E417">
        <f>COUNTIFS(HOF!$A$2:$A$1048576, B417)</f>
        <v>0</v>
      </c>
      <c r="F417">
        <f>COUNTIF(HOF!$C:$C, B417)</f>
        <v>0</v>
      </c>
      <c r="H417">
        <v>119</v>
      </c>
      <c r="I417">
        <v>99</v>
      </c>
      <c r="J417">
        <f t="shared" si="12"/>
        <v>0.54587155963302747</v>
      </c>
      <c r="K417">
        <v>3.3755811629561001</v>
      </c>
      <c r="L417">
        <v>537</v>
      </c>
      <c r="M417">
        <v>171</v>
      </c>
      <c r="N417">
        <v>48</v>
      </c>
      <c r="O417">
        <v>1935.2</v>
      </c>
      <c r="P417">
        <v>4.9843292103153498</v>
      </c>
      <c r="Q417">
        <v>2.9896676140231002</v>
      </c>
      <c r="R417">
        <v>1.6671850699999999</v>
      </c>
      <c r="S417">
        <v>0.24385273739980901</v>
      </c>
      <c r="T417">
        <v>1.2595143672003299</v>
      </c>
      <c r="U417">
        <v>3.4558344095008802</v>
      </c>
      <c r="V417">
        <v>28.829717431683001</v>
      </c>
      <c r="W417">
        <f t="shared" si="13"/>
        <v>2.9795077957506204</v>
      </c>
      <c r="Z417">
        <v>83.834452901381795</v>
      </c>
      <c r="AA417">
        <v>86.970526418781901</v>
      </c>
      <c r="AC417">
        <v>-8.0253246544780901E-2</v>
      </c>
      <c r="AD417">
        <v>110.67047405045101</v>
      </c>
      <c r="AE417">
        <v>79.190832803490494</v>
      </c>
      <c r="AF417">
        <v>137.99759570327799</v>
      </c>
      <c r="AG417">
        <v>95.915400688032307</v>
      </c>
      <c r="AH417">
        <v>89.629130027337197</v>
      </c>
      <c r="AJ417" t="s">
        <v>3109</v>
      </c>
      <c r="AK417">
        <v>122060</v>
      </c>
    </row>
    <row r="418" spans="1:37" hidden="1" x14ac:dyDescent="0.45">
      <c r="A418">
        <v>1012958</v>
      </c>
      <c r="B418" t="s">
        <v>3108</v>
      </c>
      <c r="C418" t="s">
        <v>5</v>
      </c>
      <c r="D418" t="s">
        <v>5</v>
      </c>
      <c r="E418">
        <f>COUNTIFS(HOF!$A$2:$A$1048576, B418)</f>
        <v>0</v>
      </c>
      <c r="F418">
        <f>COUNTIF(HOF!$C:$C, B418)</f>
        <v>0</v>
      </c>
      <c r="H418">
        <v>31</v>
      </c>
      <c r="I418">
        <v>36</v>
      </c>
      <c r="J418">
        <f t="shared" si="12"/>
        <v>0.46268656716417911</v>
      </c>
      <c r="K418">
        <v>3.43435016251071</v>
      </c>
      <c r="L418">
        <v>448</v>
      </c>
      <c r="M418">
        <v>0</v>
      </c>
      <c r="N418">
        <v>201</v>
      </c>
      <c r="O418">
        <v>568.20000000000005</v>
      </c>
      <c r="P418">
        <v>5.9507634152259303</v>
      </c>
      <c r="Q418">
        <v>3.7667066298504501</v>
      </c>
      <c r="R418">
        <v>1.5798319300000001</v>
      </c>
      <c r="S418">
        <v>0.24554183813443001</v>
      </c>
      <c r="T418">
        <v>1.3628373660756701</v>
      </c>
      <c r="U418">
        <v>4.1627349712412398</v>
      </c>
      <c r="V418">
        <v>1.0344548523426</v>
      </c>
      <c r="W418">
        <f t="shared" si="13"/>
        <v>0.36411645629799366</v>
      </c>
      <c r="X418">
        <v>6.9008624749258098</v>
      </c>
      <c r="Y418">
        <v>2.7403793570490498</v>
      </c>
      <c r="Z418">
        <v>84.385980624276201</v>
      </c>
      <c r="AA418">
        <v>103.72163579382899</v>
      </c>
      <c r="AC418">
        <v>-0.72838480873053502</v>
      </c>
      <c r="AD418">
        <v>105.317847389668</v>
      </c>
      <c r="AE418">
        <v>112.04175268371699</v>
      </c>
      <c r="AF418">
        <v>94.1517418630865</v>
      </c>
      <c r="AG418">
        <v>95.527869905305096</v>
      </c>
      <c r="AH418">
        <v>99.225631771077801</v>
      </c>
      <c r="AI418">
        <v>0</v>
      </c>
      <c r="AJ418" t="s">
        <v>3108</v>
      </c>
      <c r="AK418">
        <v>123230</v>
      </c>
    </row>
    <row r="419" spans="1:37" hidden="1" x14ac:dyDescent="0.45">
      <c r="A419">
        <v>1013057</v>
      </c>
      <c r="B419" t="s">
        <v>3107</v>
      </c>
      <c r="C419" t="s">
        <v>5</v>
      </c>
      <c r="D419" t="s">
        <v>5</v>
      </c>
      <c r="E419">
        <f>COUNTIFS(HOF!$A$2:$A$1048576, B419)</f>
        <v>0</v>
      </c>
      <c r="F419">
        <f>COUNTIF(HOF!$C:$C, B419)</f>
        <v>0</v>
      </c>
      <c r="H419">
        <v>9</v>
      </c>
      <c r="I419">
        <v>25</v>
      </c>
      <c r="J419">
        <f t="shared" si="12"/>
        <v>0.26470588235294118</v>
      </c>
      <c r="K419">
        <v>3.8449379562753001</v>
      </c>
      <c r="L419">
        <v>179</v>
      </c>
      <c r="M419">
        <v>0</v>
      </c>
      <c r="N419">
        <v>23</v>
      </c>
      <c r="O419">
        <v>316</v>
      </c>
      <c r="P419">
        <v>5.8101284672604603</v>
      </c>
      <c r="Q419">
        <v>2.4778489051551902</v>
      </c>
      <c r="R419">
        <v>2.34482759</v>
      </c>
      <c r="S419">
        <v>0.25181598062953903</v>
      </c>
      <c r="T419">
        <v>1.2626586374928701</v>
      </c>
      <c r="U419">
        <v>3.38018350963433</v>
      </c>
      <c r="V419">
        <v>1.4234112314879801</v>
      </c>
      <c r="W419">
        <f t="shared" si="13"/>
        <v>0.90089318448606337</v>
      </c>
      <c r="Z419">
        <v>106.424217780083</v>
      </c>
      <c r="AA419">
        <v>95.020628189803404</v>
      </c>
      <c r="AC419">
        <v>0.46475444664096799</v>
      </c>
      <c r="AD419">
        <v>103.845545561834</v>
      </c>
      <c r="AE419">
        <v>78.849660077454601</v>
      </c>
      <c r="AF419">
        <v>129.17168501258001</v>
      </c>
      <c r="AG419">
        <v>101.665062537669</v>
      </c>
      <c r="AH419">
        <v>96.810457859648807</v>
      </c>
      <c r="AJ419" t="s">
        <v>3107</v>
      </c>
      <c r="AK419">
        <v>123334</v>
      </c>
    </row>
    <row r="420" spans="1:37" x14ac:dyDescent="0.45">
      <c r="A420">
        <v>1013542</v>
      </c>
      <c r="B420" t="s">
        <v>3106</v>
      </c>
      <c r="C420" t="s">
        <v>1</v>
      </c>
      <c r="D420" t="s">
        <v>1</v>
      </c>
      <c r="E420">
        <f>COUNTIFS(HOF!$A$2:$A$1048576, B420)</f>
        <v>1</v>
      </c>
      <c r="F420">
        <f>COUNTIF(HOF!$C:$C, B420)</f>
        <v>0</v>
      </c>
      <c r="H420">
        <v>24</v>
      </c>
      <c r="I420">
        <v>22</v>
      </c>
      <c r="J420">
        <f t="shared" si="12"/>
        <v>0.52173913043478259</v>
      </c>
      <c r="K420">
        <v>3.8731343283582</v>
      </c>
      <c r="L420">
        <v>57</v>
      </c>
      <c r="M420">
        <v>48</v>
      </c>
      <c r="N420">
        <v>1</v>
      </c>
      <c r="O420">
        <v>402</v>
      </c>
      <c r="P420">
        <v>2.6865671641790998</v>
      </c>
      <c r="Q420">
        <v>3.4925373134328299</v>
      </c>
      <c r="R420">
        <v>0.76923076999999995</v>
      </c>
      <c r="S420">
        <v>0.29264214046822701</v>
      </c>
      <c r="T420">
        <v>1.5547263681592001</v>
      </c>
      <c r="U420">
        <v>4.3866918114948099</v>
      </c>
      <c r="V420">
        <v>5.8368480168282897</v>
      </c>
      <c r="W420">
        <f t="shared" si="13"/>
        <v>2.9039044859842233</v>
      </c>
      <c r="Z420">
        <v>79.766411298483504</v>
      </c>
      <c r="AA420">
        <v>90.576928868162895</v>
      </c>
      <c r="AC420">
        <v>-0.51355748313660599</v>
      </c>
      <c r="AD420">
        <v>115.75811274452499</v>
      </c>
      <c r="AE420">
        <v>104.661756087892</v>
      </c>
      <c r="AF420">
        <v>109.096171578034</v>
      </c>
      <c r="AG420">
        <v>97.764022537236599</v>
      </c>
      <c r="AH420">
        <v>98.770358997037405</v>
      </c>
      <c r="AJ420" t="s">
        <v>3106</v>
      </c>
      <c r="AK420">
        <v>123864</v>
      </c>
    </row>
    <row r="421" spans="1:37" hidden="1" x14ac:dyDescent="0.45">
      <c r="A421">
        <v>1014170</v>
      </c>
      <c r="B421" t="s">
        <v>3105</v>
      </c>
      <c r="C421" t="s">
        <v>1</v>
      </c>
      <c r="D421" t="s">
        <v>1</v>
      </c>
      <c r="E421">
        <f>COUNTIFS(HOF!$A$2:$A$1048576, B421)</f>
        <v>0</v>
      </c>
      <c r="F421">
        <f>COUNTIF(HOF!$C:$C, B421)</f>
        <v>0</v>
      </c>
      <c r="H421">
        <v>142</v>
      </c>
      <c r="I421">
        <v>157</v>
      </c>
      <c r="J421">
        <f t="shared" si="12"/>
        <v>0.47491638795986624</v>
      </c>
      <c r="K421">
        <v>4.8340771549105597</v>
      </c>
      <c r="L421">
        <v>430</v>
      </c>
      <c r="M421">
        <v>397</v>
      </c>
      <c r="N421">
        <v>0</v>
      </c>
      <c r="O421">
        <v>2465</v>
      </c>
      <c r="P421">
        <v>7.1379311464124999</v>
      </c>
      <c r="Q421">
        <v>5.0202840543821896</v>
      </c>
      <c r="R421">
        <v>1.42181818</v>
      </c>
      <c r="S421">
        <v>0.25998539993742797</v>
      </c>
      <c r="T421">
        <v>1.56916838160406</v>
      </c>
      <c r="U421">
        <v>4.4216939158122397</v>
      </c>
      <c r="V421">
        <v>27.8108445359393</v>
      </c>
      <c r="W421">
        <f t="shared" si="13"/>
        <v>2.2564579745184017</v>
      </c>
      <c r="X421">
        <v>-9.94407027622219</v>
      </c>
      <c r="Y421">
        <v>0.97476463228292998</v>
      </c>
      <c r="Z421">
        <v>110.499885548855</v>
      </c>
      <c r="AA421">
        <v>101.86826407194501</v>
      </c>
      <c r="AC421">
        <v>0.41238323909831998</v>
      </c>
      <c r="AD421">
        <v>120.907222373872</v>
      </c>
      <c r="AE421">
        <v>144.855492757641</v>
      </c>
      <c r="AF421">
        <v>83.367432178300106</v>
      </c>
      <c r="AG421">
        <v>99.238729351857103</v>
      </c>
      <c r="AH421">
        <v>111.2495883425</v>
      </c>
      <c r="AI421">
        <v>173</v>
      </c>
      <c r="AJ421" t="s">
        <v>3105</v>
      </c>
      <c r="AK421">
        <v>124492</v>
      </c>
    </row>
    <row r="422" spans="1:37" hidden="1" x14ac:dyDescent="0.45">
      <c r="A422">
        <v>1009546</v>
      </c>
      <c r="B422" t="s">
        <v>3104</v>
      </c>
      <c r="C422" t="s">
        <v>1</v>
      </c>
      <c r="D422" t="s">
        <v>1</v>
      </c>
      <c r="E422">
        <f>COUNTIFS(HOF!$A$2:$A$1048576, B422)</f>
        <v>0</v>
      </c>
      <c r="F422">
        <f>COUNTIF(HOF!$C:$C, B422)</f>
        <v>0</v>
      </c>
      <c r="H422">
        <v>211</v>
      </c>
      <c r="I422">
        <v>222</v>
      </c>
      <c r="J422">
        <f t="shared" si="12"/>
        <v>0.48729792147806006</v>
      </c>
      <c r="K422">
        <v>3.9836847669024502</v>
      </c>
      <c r="L422">
        <v>600</v>
      </c>
      <c r="M422">
        <v>483</v>
      </c>
      <c r="N422">
        <v>21</v>
      </c>
      <c r="O422">
        <v>3759.1</v>
      </c>
      <c r="P422">
        <v>4.9843940412806003</v>
      </c>
      <c r="Q422">
        <v>4.1464795770883702</v>
      </c>
      <c r="R422">
        <v>1.2020785199999999</v>
      </c>
      <c r="S422">
        <v>0.25684884830312099</v>
      </c>
      <c r="T422">
        <v>1.46329125953061</v>
      </c>
      <c r="U422">
        <v>3.9128773229449099</v>
      </c>
      <c r="V422">
        <v>55.305539523949797</v>
      </c>
      <c r="W422">
        <f t="shared" si="13"/>
        <v>2.9424883362480272</v>
      </c>
      <c r="Z422">
        <v>95.290042950763706</v>
      </c>
      <c r="AA422">
        <v>92.154753337555604</v>
      </c>
      <c r="AC422">
        <v>7.0807443957539407E-2</v>
      </c>
      <c r="AD422">
        <v>139.609559210871</v>
      </c>
      <c r="AE422">
        <v>111.16563863776101</v>
      </c>
      <c r="AF422">
        <v>125.597177214371</v>
      </c>
      <c r="AG422">
        <v>97.168278365937198</v>
      </c>
      <c r="AH422">
        <v>100.252003117938</v>
      </c>
      <c r="AJ422" t="s">
        <v>3104</v>
      </c>
      <c r="AK422">
        <v>119749</v>
      </c>
    </row>
    <row r="423" spans="1:37" hidden="1" x14ac:dyDescent="0.45">
      <c r="A423">
        <v>2159</v>
      </c>
      <c r="B423" t="s">
        <v>3103</v>
      </c>
      <c r="C423" t="s">
        <v>5</v>
      </c>
      <c r="D423" t="s">
        <v>1</v>
      </c>
      <c r="E423">
        <f>COUNTIFS(HOF!$A$2:$A$1048576, B423)</f>
        <v>0</v>
      </c>
      <c r="F423">
        <f>COUNTIF(HOF!$C:$C, B423)</f>
        <v>0</v>
      </c>
      <c r="H423">
        <v>19</v>
      </c>
      <c r="I423">
        <v>25</v>
      </c>
      <c r="J423">
        <f t="shared" si="12"/>
        <v>0.43181818181818182</v>
      </c>
      <c r="K423">
        <v>5.1840003401367403</v>
      </c>
      <c r="L423">
        <v>111</v>
      </c>
      <c r="M423">
        <v>60</v>
      </c>
      <c r="N423">
        <v>0</v>
      </c>
      <c r="O423">
        <v>416.2</v>
      </c>
      <c r="P423">
        <v>7.2144004733569602</v>
      </c>
      <c r="Q423">
        <v>2.8728001884924401</v>
      </c>
      <c r="R423">
        <v>2.5112782</v>
      </c>
      <c r="S423">
        <v>0.28023598820058998</v>
      </c>
      <c r="T423">
        <v>1.45920009574219</v>
      </c>
      <c r="U423">
        <v>4.5473847503364597</v>
      </c>
      <c r="V423">
        <v>3.0909714028239201</v>
      </c>
      <c r="W423">
        <f t="shared" si="13"/>
        <v>1.4853298427793946</v>
      </c>
      <c r="X423">
        <v>-3.0657539162784802</v>
      </c>
      <c r="Y423">
        <v>0.18777995964902899</v>
      </c>
      <c r="Z423">
        <v>118.585709660609</v>
      </c>
      <c r="AA423">
        <v>105.785981471124</v>
      </c>
      <c r="AB423">
        <v>4.1528370573223699</v>
      </c>
      <c r="AC423">
        <v>0.63661558980027699</v>
      </c>
      <c r="AD423">
        <v>109.324108437406</v>
      </c>
      <c r="AE423">
        <v>87.303466609782703</v>
      </c>
      <c r="AF423">
        <v>124.912836809627</v>
      </c>
      <c r="AG423">
        <v>106.216451575305</v>
      </c>
      <c r="AH423">
        <v>104.110317762512</v>
      </c>
      <c r="AI423">
        <v>24</v>
      </c>
      <c r="AJ423" t="s">
        <v>3103</v>
      </c>
      <c r="AK423">
        <v>425818</v>
      </c>
    </row>
    <row r="424" spans="1:37" hidden="1" x14ac:dyDescent="0.45">
      <c r="A424">
        <v>1015881</v>
      </c>
      <c r="B424" t="s">
        <v>3102</v>
      </c>
      <c r="C424" t="s">
        <v>5</v>
      </c>
      <c r="D424" t="s">
        <v>1</v>
      </c>
      <c r="E424">
        <f>COUNTIFS(HOF!$A$2:$A$1048576, B424)</f>
        <v>0</v>
      </c>
      <c r="F424">
        <f>COUNTIF(HOF!$C:$C, B424)</f>
        <v>0</v>
      </c>
      <c r="H424">
        <v>27</v>
      </c>
      <c r="I424">
        <v>12</v>
      </c>
      <c r="J424">
        <f t="shared" si="12"/>
        <v>0.69230769230769229</v>
      </c>
      <c r="K424">
        <v>2.48217662225909</v>
      </c>
      <c r="L424">
        <v>65</v>
      </c>
      <c r="M424">
        <v>28</v>
      </c>
      <c r="N424">
        <v>10</v>
      </c>
      <c r="O424">
        <v>355.1</v>
      </c>
      <c r="P424">
        <v>6.7879932118922097</v>
      </c>
      <c r="Q424">
        <v>2.4061916236185099</v>
      </c>
      <c r="R424">
        <v>2.8210526300000001</v>
      </c>
      <c r="S424">
        <v>0.228142494612185</v>
      </c>
      <c r="T424">
        <v>1.13977497960876</v>
      </c>
      <c r="U424">
        <v>2.1091029060197402</v>
      </c>
      <c r="V424">
        <v>8.3785015046596492</v>
      </c>
      <c r="W424">
        <f t="shared" si="13"/>
        <v>4.718953255229315</v>
      </c>
      <c r="Z424">
        <v>64.327328416587093</v>
      </c>
      <c r="AA424">
        <v>78.056013495126095</v>
      </c>
      <c r="AC424">
        <v>0.40747904485231201</v>
      </c>
      <c r="AD424">
        <v>144.45091123744999</v>
      </c>
      <c r="AE424">
        <v>85.574866912706497</v>
      </c>
      <c r="AF424">
        <v>169.65758027497401</v>
      </c>
      <c r="AG424">
        <v>71.817998565744702</v>
      </c>
      <c r="AH424">
        <v>86.353324544108702</v>
      </c>
      <c r="AJ424" t="s">
        <v>3102</v>
      </c>
    </row>
    <row r="425" spans="1:37" hidden="1" x14ac:dyDescent="0.45">
      <c r="A425">
        <v>1000738</v>
      </c>
      <c r="B425" t="s">
        <v>3101</v>
      </c>
      <c r="C425" t="s">
        <v>5</v>
      </c>
      <c r="D425" t="s">
        <v>5</v>
      </c>
      <c r="E425">
        <f>COUNTIFS(HOF!$A$2:$A$1048576, B425)</f>
        <v>0</v>
      </c>
      <c r="F425">
        <f>COUNTIF(HOF!$C:$C, B425)</f>
        <v>0</v>
      </c>
      <c r="H425">
        <v>38</v>
      </c>
      <c r="I425">
        <v>69</v>
      </c>
      <c r="J425">
        <f t="shared" si="12"/>
        <v>0.35514018691588783</v>
      </c>
      <c r="K425">
        <v>4.2998065922654298</v>
      </c>
      <c r="L425">
        <v>265</v>
      </c>
      <c r="M425">
        <v>100</v>
      </c>
      <c r="N425">
        <v>6</v>
      </c>
      <c r="O425">
        <v>1034</v>
      </c>
      <c r="P425">
        <v>3.0638297985373102</v>
      </c>
      <c r="Q425">
        <v>2.9767891792606802</v>
      </c>
      <c r="R425">
        <v>1.02923977</v>
      </c>
      <c r="S425">
        <v>0.26940639269406302</v>
      </c>
      <c r="T425">
        <v>1.4148936222411901</v>
      </c>
      <c r="U425">
        <v>4.07407531881982</v>
      </c>
      <c r="V425">
        <v>6.0565540427342004</v>
      </c>
      <c r="W425">
        <f t="shared" si="13"/>
        <v>1.1714804724824373</v>
      </c>
      <c r="Z425">
        <v>117.602757596205</v>
      </c>
      <c r="AA425">
        <v>106.556648637514</v>
      </c>
      <c r="AC425">
        <v>0.225731273445615</v>
      </c>
      <c r="AD425">
        <v>94.495636999353394</v>
      </c>
      <c r="AE425">
        <v>100.498212005017</v>
      </c>
      <c r="AF425">
        <v>93.758906709137804</v>
      </c>
      <c r="AG425">
        <v>103.543603351852</v>
      </c>
      <c r="AH425">
        <v>103.98358028682</v>
      </c>
      <c r="AJ425" t="s">
        <v>3101</v>
      </c>
      <c r="AK425">
        <v>110764</v>
      </c>
    </row>
    <row r="426" spans="1:37" hidden="1" x14ac:dyDescent="0.45">
      <c r="A426">
        <v>5525</v>
      </c>
      <c r="B426" t="s">
        <v>3100</v>
      </c>
      <c r="C426" t="s">
        <v>5</v>
      </c>
      <c r="D426" t="s">
        <v>5</v>
      </c>
      <c r="E426">
        <f>COUNTIFS(HOF!$A$2:$A$1048576, B426)</f>
        <v>0</v>
      </c>
      <c r="F426">
        <f>COUNTIF(HOF!$C:$C, B426)</f>
        <v>0</v>
      </c>
      <c r="H426">
        <v>30</v>
      </c>
      <c r="I426">
        <v>23</v>
      </c>
      <c r="J426">
        <f t="shared" si="12"/>
        <v>0.56603773584905659</v>
      </c>
      <c r="K426">
        <v>4.5000024661772402</v>
      </c>
      <c r="L426">
        <v>635</v>
      </c>
      <c r="M426">
        <v>0</v>
      </c>
      <c r="N426">
        <v>3</v>
      </c>
      <c r="O426">
        <v>442</v>
      </c>
      <c r="P426">
        <v>9.7533990104022497</v>
      </c>
      <c r="Q426">
        <v>4.05203841977045</v>
      </c>
      <c r="R426">
        <v>2.4070351799999998</v>
      </c>
      <c r="S426">
        <v>0.25671812464265198</v>
      </c>
      <c r="T426">
        <v>1.4660641518767401</v>
      </c>
      <c r="U426">
        <v>4.0702680810915899</v>
      </c>
      <c r="V426">
        <v>2.2606138922274099</v>
      </c>
      <c r="W426">
        <f t="shared" si="13"/>
        <v>1.0229022136775612</v>
      </c>
      <c r="X426">
        <v>-4.3779299631714803</v>
      </c>
      <c r="Y426">
        <v>-3.37088401430983</v>
      </c>
      <c r="Z426">
        <v>101.949219885342</v>
      </c>
      <c r="AA426">
        <v>94.022141851723106</v>
      </c>
      <c r="AB426">
        <v>3.4526444539220602</v>
      </c>
      <c r="AC426">
        <v>0.42973438508564898</v>
      </c>
      <c r="AD426">
        <v>132.12092208739301</v>
      </c>
      <c r="AE426">
        <v>128.23438280443401</v>
      </c>
      <c r="AF426">
        <v>102.605014815272</v>
      </c>
      <c r="AG426">
        <v>100.76401021807401</v>
      </c>
      <c r="AH426">
        <v>109.314268275291</v>
      </c>
      <c r="AI426">
        <v>0</v>
      </c>
      <c r="AJ426" t="s">
        <v>3100</v>
      </c>
      <c r="AK426">
        <v>457429</v>
      </c>
    </row>
    <row r="427" spans="1:37" hidden="1" x14ac:dyDescent="0.45">
      <c r="A427">
        <v>8375</v>
      </c>
      <c r="B427" t="s">
        <v>3099</v>
      </c>
      <c r="C427" t="s">
        <v>5</v>
      </c>
      <c r="D427" t="s">
        <v>1</v>
      </c>
      <c r="E427">
        <f>COUNTIFS(HOF!$A$2:$A$1048576, B427)</f>
        <v>0</v>
      </c>
      <c r="F427">
        <f>COUNTIF(HOF!$C:$C, B427)</f>
        <v>0</v>
      </c>
      <c r="H427">
        <v>19</v>
      </c>
      <c r="I427">
        <v>25</v>
      </c>
      <c r="J427">
        <f t="shared" si="12"/>
        <v>0.43181818181818182</v>
      </c>
      <c r="K427">
        <v>4.6061320340306597</v>
      </c>
      <c r="L427">
        <v>102</v>
      </c>
      <c r="M427">
        <v>59</v>
      </c>
      <c r="N427">
        <v>0</v>
      </c>
      <c r="O427">
        <v>424</v>
      </c>
      <c r="P427">
        <v>4.7759433532575901</v>
      </c>
      <c r="Q427">
        <v>2.5896226182107802</v>
      </c>
      <c r="R427">
        <v>1.8442623</v>
      </c>
      <c r="S427">
        <v>0.274867569158328</v>
      </c>
      <c r="T427">
        <v>1.38915093089813</v>
      </c>
      <c r="U427">
        <v>4.6735211415969404</v>
      </c>
      <c r="V427">
        <v>2.6354635637253501</v>
      </c>
      <c r="W427">
        <f t="shared" si="13"/>
        <v>1.2431431904364858</v>
      </c>
      <c r="X427">
        <v>-1.29926409199833</v>
      </c>
      <c r="Y427">
        <v>0.77661112422192402</v>
      </c>
      <c r="Z427">
        <v>107.21571723520501</v>
      </c>
      <c r="AA427">
        <v>107.705929969618</v>
      </c>
      <c r="AB427">
        <v>4.5746349818714496</v>
      </c>
      <c r="AC427">
        <v>-6.7389107566285106E-2</v>
      </c>
      <c r="AD427">
        <v>68.869108549527795</v>
      </c>
      <c r="AE427">
        <v>80.357704289205003</v>
      </c>
      <c r="AF427">
        <v>85.836385242392794</v>
      </c>
      <c r="AG427">
        <v>107.54547280787401</v>
      </c>
      <c r="AH427">
        <v>102.66289648565299</v>
      </c>
      <c r="AI427">
        <v>28</v>
      </c>
      <c r="AJ427" t="s">
        <v>3099</v>
      </c>
      <c r="AK427">
        <v>448269</v>
      </c>
    </row>
    <row r="428" spans="1:37" hidden="1" x14ac:dyDescent="0.45">
      <c r="A428">
        <v>10133</v>
      </c>
      <c r="B428" t="s">
        <v>3098</v>
      </c>
      <c r="C428" t="s">
        <v>5</v>
      </c>
      <c r="D428" t="s">
        <v>5</v>
      </c>
      <c r="E428">
        <f>COUNTIFS(HOF!$A$2:$A$1048576, B428)</f>
        <v>0</v>
      </c>
      <c r="F428">
        <f>COUNTIF(HOF!$C:$C, B428)</f>
        <v>0</v>
      </c>
      <c r="H428">
        <v>31</v>
      </c>
      <c r="I428">
        <v>38</v>
      </c>
      <c r="J428">
        <f t="shared" si="12"/>
        <v>0.44927536231884058</v>
      </c>
      <c r="K428">
        <v>3.5045366289512998</v>
      </c>
      <c r="L428">
        <v>506</v>
      </c>
      <c r="M428">
        <v>0</v>
      </c>
      <c r="N428">
        <v>84</v>
      </c>
      <c r="O428">
        <v>477.2</v>
      </c>
      <c r="P428">
        <v>10.946966566778</v>
      </c>
      <c r="Q428">
        <v>4.3900915835787897</v>
      </c>
      <c r="R428">
        <v>2.4935622300000002</v>
      </c>
      <c r="S428">
        <v>0.21076487252124601</v>
      </c>
      <c r="T428">
        <v>1.26657387127571</v>
      </c>
      <c r="U428">
        <v>4.0359230672932602</v>
      </c>
      <c r="V428">
        <v>1.4666036039125101</v>
      </c>
      <c r="W428">
        <f t="shared" si="13"/>
        <v>0.61467041236903197</v>
      </c>
      <c r="X428">
        <v>-0.31956578791141499</v>
      </c>
      <c r="Y428">
        <v>-0.67674762093350305</v>
      </c>
      <c r="Z428">
        <v>86.351171706702303</v>
      </c>
      <c r="AA428">
        <v>99.987011329429095</v>
      </c>
      <c r="AB428">
        <v>3.4765124275464898</v>
      </c>
      <c r="AC428">
        <v>-0.53138643834195798</v>
      </c>
      <c r="AD428">
        <v>133.28036155676801</v>
      </c>
      <c r="AE428">
        <v>139.676267447507</v>
      </c>
      <c r="AF428">
        <v>95.0359598183515</v>
      </c>
      <c r="AG428">
        <v>85.609925984701803</v>
      </c>
      <c r="AH428">
        <v>97.298204811028</v>
      </c>
      <c r="AI428">
        <v>0</v>
      </c>
      <c r="AJ428" t="s">
        <v>3098</v>
      </c>
      <c r="AK428">
        <v>502202</v>
      </c>
    </row>
    <row r="429" spans="1:37" hidden="1" x14ac:dyDescent="0.45">
      <c r="A429">
        <v>6627</v>
      </c>
      <c r="B429" t="s">
        <v>3097</v>
      </c>
      <c r="C429" t="s">
        <v>5</v>
      </c>
      <c r="D429" t="s">
        <v>5</v>
      </c>
      <c r="E429">
        <f>COUNTIFS(HOF!$A$2:$A$1048576, B429)</f>
        <v>0</v>
      </c>
      <c r="F429">
        <f>COUNTIF(HOF!$C:$C, B429)</f>
        <v>0</v>
      </c>
      <c r="H429">
        <v>38</v>
      </c>
      <c r="I429">
        <v>29</v>
      </c>
      <c r="J429">
        <f t="shared" si="12"/>
        <v>0.56716417910447758</v>
      </c>
      <c r="K429">
        <v>3.5500612641723999</v>
      </c>
      <c r="L429">
        <v>531</v>
      </c>
      <c r="M429">
        <v>0</v>
      </c>
      <c r="N429">
        <v>34</v>
      </c>
      <c r="O429">
        <v>552.20000000000005</v>
      </c>
      <c r="P429">
        <v>9.5916792871447001</v>
      </c>
      <c r="Q429">
        <v>4.2991567602821696</v>
      </c>
      <c r="R429">
        <v>2.2310606100000001</v>
      </c>
      <c r="S429">
        <v>0.228475228475228</v>
      </c>
      <c r="T429">
        <v>1.3371535546500499</v>
      </c>
      <c r="U429">
        <v>3.8273367523598001</v>
      </c>
      <c r="V429">
        <v>4.58336316421628</v>
      </c>
      <c r="W429">
        <f t="shared" si="13"/>
        <v>1.6600373648012603</v>
      </c>
      <c r="X429">
        <v>3.2795320991426702</v>
      </c>
      <c r="Y429">
        <v>0.696644417363525</v>
      </c>
      <c r="Z429">
        <v>86.678313782662897</v>
      </c>
      <c r="AA429">
        <v>91.834347500838206</v>
      </c>
      <c r="AB429">
        <v>3.82239605090018</v>
      </c>
      <c r="AC429">
        <v>-0.277275488187402</v>
      </c>
      <c r="AD429">
        <v>118.830490541649</v>
      </c>
      <c r="AE429">
        <v>137.975732709396</v>
      </c>
      <c r="AF429">
        <v>85.586632585572104</v>
      </c>
      <c r="AG429">
        <v>92.024971576318094</v>
      </c>
      <c r="AH429">
        <v>102.33697379921701</v>
      </c>
      <c r="AI429">
        <v>0</v>
      </c>
      <c r="AJ429" t="s">
        <v>3097</v>
      </c>
      <c r="AK429">
        <v>542960</v>
      </c>
    </row>
    <row r="430" spans="1:37" hidden="1" x14ac:dyDescent="0.45">
      <c r="A430">
        <v>9111</v>
      </c>
      <c r="B430" t="s">
        <v>3096</v>
      </c>
      <c r="C430" t="s">
        <v>5</v>
      </c>
      <c r="D430" t="s">
        <v>5</v>
      </c>
      <c r="E430">
        <f>COUNTIFS(HOF!$A$2:$A$1048576, B430)</f>
        <v>0</v>
      </c>
      <c r="F430">
        <f>COUNTIF(HOF!$C:$C, B430)</f>
        <v>0</v>
      </c>
      <c r="H430">
        <v>40</v>
      </c>
      <c r="I430">
        <v>55</v>
      </c>
      <c r="J430">
        <f t="shared" si="12"/>
        <v>0.42105263157894735</v>
      </c>
      <c r="K430">
        <v>3.75388655640318</v>
      </c>
      <c r="L430">
        <v>579</v>
      </c>
      <c r="M430">
        <v>43</v>
      </c>
      <c r="N430">
        <v>132</v>
      </c>
      <c r="O430">
        <v>772</v>
      </c>
      <c r="P430">
        <v>9.1165816369791504</v>
      </c>
      <c r="Q430">
        <v>3.4624357368066598</v>
      </c>
      <c r="R430">
        <v>2.6329966300000001</v>
      </c>
      <c r="S430">
        <v>0.230242901128977</v>
      </c>
      <c r="T430">
        <v>1.2564768667049899</v>
      </c>
      <c r="U430">
        <v>3.8010108664492699</v>
      </c>
      <c r="V430">
        <v>8.0458774995058704</v>
      </c>
      <c r="W430">
        <f t="shared" si="13"/>
        <v>2.0844242226699143</v>
      </c>
      <c r="X430">
        <v>4.6981040406972099</v>
      </c>
      <c r="Y430">
        <v>3.29866559973961E-2</v>
      </c>
      <c r="Z430">
        <v>93.593877678329903</v>
      </c>
      <c r="AA430">
        <v>95.450678585865006</v>
      </c>
      <c r="AB430">
        <v>3.75970212797065</v>
      </c>
      <c r="AC430">
        <v>-4.71243100460925E-2</v>
      </c>
      <c r="AD430">
        <v>109.50823358045599</v>
      </c>
      <c r="AE430">
        <v>109.587741583924</v>
      </c>
      <c r="AF430">
        <v>101.755198616285</v>
      </c>
      <c r="AG430">
        <v>93.045623392413503</v>
      </c>
      <c r="AH430">
        <v>96.197609177421</v>
      </c>
      <c r="AI430">
        <v>17</v>
      </c>
      <c r="AJ430" t="s">
        <v>3096</v>
      </c>
      <c r="AK430">
        <v>543272</v>
      </c>
    </row>
    <row r="431" spans="1:37" hidden="1" x14ac:dyDescent="0.45">
      <c r="A431">
        <v>1005507</v>
      </c>
      <c r="B431" t="s">
        <v>3095</v>
      </c>
      <c r="C431" t="s">
        <v>5</v>
      </c>
      <c r="D431" t="s">
        <v>5</v>
      </c>
      <c r="E431">
        <f>COUNTIFS(HOF!$A$2:$A$1048576, B431)</f>
        <v>0</v>
      </c>
      <c r="F431">
        <f>COUNTIF(HOF!$C:$C, B431)</f>
        <v>0</v>
      </c>
      <c r="H431">
        <v>24</v>
      </c>
      <c r="I431">
        <v>37</v>
      </c>
      <c r="J431">
        <f t="shared" si="12"/>
        <v>0.39344262295081966</v>
      </c>
      <c r="K431">
        <v>4.8148987243463903</v>
      </c>
      <c r="L431">
        <v>205</v>
      </c>
      <c r="M431">
        <v>61</v>
      </c>
      <c r="N431">
        <v>3</v>
      </c>
      <c r="O431">
        <v>590.20000000000005</v>
      </c>
      <c r="P431">
        <v>5.6376978734435603</v>
      </c>
      <c r="Q431">
        <v>3.7483072347759898</v>
      </c>
      <c r="R431">
        <v>1.50406504</v>
      </c>
      <c r="S431">
        <v>0.26792614856161401</v>
      </c>
      <c r="T431">
        <v>1.4729120570257901</v>
      </c>
      <c r="U431">
        <v>4.4248966724464696</v>
      </c>
      <c r="V431">
        <v>2.2873633234994402</v>
      </c>
      <c r="W431">
        <f t="shared" si="13"/>
        <v>0.77511464706860045</v>
      </c>
      <c r="X431">
        <v>-7.2714317291975004</v>
      </c>
      <c r="Y431">
        <v>-4.1165872739157399</v>
      </c>
      <c r="Z431">
        <v>117.143486577015</v>
      </c>
      <c r="AA431">
        <v>110.239327066538</v>
      </c>
      <c r="AC431">
        <v>0.39000205189992199</v>
      </c>
      <c r="AD431">
        <v>109.92976582025</v>
      </c>
      <c r="AE431">
        <v>115.19939408690399</v>
      </c>
      <c r="AF431">
        <v>95.456435627554598</v>
      </c>
      <c r="AG431">
        <v>104.255406319061</v>
      </c>
      <c r="AH431">
        <v>108.299306959124</v>
      </c>
      <c r="AI431">
        <v>21</v>
      </c>
      <c r="AJ431" t="s">
        <v>3095</v>
      </c>
      <c r="AK431">
        <v>115622</v>
      </c>
    </row>
    <row r="432" spans="1:37" hidden="1" x14ac:dyDescent="0.45">
      <c r="A432">
        <v>3720</v>
      </c>
      <c r="B432" t="s">
        <v>3094</v>
      </c>
      <c r="C432" t="s">
        <v>5</v>
      </c>
      <c r="D432" t="s">
        <v>5</v>
      </c>
      <c r="E432">
        <f>COUNTIFS(HOF!$A$2:$A$1048576, B432)</f>
        <v>0</v>
      </c>
      <c r="F432">
        <f>COUNTIF(HOF!$C:$C, B432)</f>
        <v>0</v>
      </c>
      <c r="H432">
        <v>17</v>
      </c>
      <c r="I432">
        <v>23</v>
      </c>
      <c r="J432">
        <f t="shared" si="12"/>
        <v>0.42499999999999999</v>
      </c>
      <c r="K432">
        <v>4.6913126160287604</v>
      </c>
      <c r="L432">
        <v>148</v>
      </c>
      <c r="M432">
        <v>44</v>
      </c>
      <c r="N432">
        <v>20</v>
      </c>
      <c r="O432">
        <v>360.2</v>
      </c>
      <c r="P432">
        <v>4.7911277780719299</v>
      </c>
      <c r="Q432">
        <v>3.6682072050863201</v>
      </c>
      <c r="R432">
        <v>1.3061224499999999</v>
      </c>
      <c r="S432">
        <v>0.27272727272727199</v>
      </c>
      <c r="T432">
        <v>1.4889095004772099</v>
      </c>
      <c r="U432">
        <v>5.0055545319102599</v>
      </c>
      <c r="V432">
        <v>0.57248476892709699</v>
      </c>
      <c r="W432">
        <f t="shared" si="13"/>
        <v>0.31787049912665022</v>
      </c>
      <c r="X432">
        <v>-1.8071898818015999</v>
      </c>
      <c r="Y432">
        <v>0.66652809940476798</v>
      </c>
      <c r="Z432">
        <v>107.93783242459899</v>
      </c>
      <c r="AA432">
        <v>116.67256817647601</v>
      </c>
      <c r="AB432">
        <v>5.0232055675653404</v>
      </c>
      <c r="AC432">
        <v>-0.31424191588150302</v>
      </c>
      <c r="AD432">
        <v>71.584077029108499</v>
      </c>
      <c r="AE432">
        <v>109.358072788012</v>
      </c>
      <c r="AF432">
        <v>65.452534088605802</v>
      </c>
      <c r="AG432">
        <v>105.133100860647</v>
      </c>
      <c r="AH432">
        <v>107.113684666206</v>
      </c>
      <c r="AI432">
        <v>21</v>
      </c>
      <c r="AJ432" t="s">
        <v>3094</v>
      </c>
      <c r="AK432">
        <v>430913</v>
      </c>
    </row>
    <row r="433" spans="1:37" hidden="1" x14ac:dyDescent="0.45">
      <c r="A433">
        <v>1005928</v>
      </c>
      <c r="B433" t="s">
        <v>3093</v>
      </c>
      <c r="C433" t="s">
        <v>1</v>
      </c>
      <c r="D433" t="s">
        <v>1</v>
      </c>
      <c r="E433">
        <f>COUNTIFS(HOF!$A$2:$A$1048576, B433)</f>
        <v>0</v>
      </c>
      <c r="F433">
        <f>COUNTIF(HOF!$C:$C, B433)</f>
        <v>0</v>
      </c>
      <c r="H433">
        <v>20</v>
      </c>
      <c r="I433">
        <v>29</v>
      </c>
      <c r="J433">
        <f t="shared" si="12"/>
        <v>0.40816326530612246</v>
      </c>
      <c r="K433">
        <v>3.6964285871660199</v>
      </c>
      <c r="L433">
        <v>71</v>
      </c>
      <c r="M433">
        <v>50</v>
      </c>
      <c r="N433">
        <v>3</v>
      </c>
      <c r="O433">
        <v>448</v>
      </c>
      <c r="P433">
        <v>2.9933035841724802</v>
      </c>
      <c r="Q433">
        <v>3.0535714415719299</v>
      </c>
      <c r="R433">
        <v>0.98026316000000002</v>
      </c>
      <c r="S433">
        <v>0.25923298150879198</v>
      </c>
      <c r="T433">
        <v>1.33482143425439</v>
      </c>
      <c r="U433">
        <v>3.22481868915294</v>
      </c>
      <c r="V433">
        <v>4.0002907514572099</v>
      </c>
      <c r="W433">
        <f t="shared" si="13"/>
        <v>1.7858440854719686</v>
      </c>
      <c r="Z433">
        <v>117.527277347826</v>
      </c>
      <c r="AA433">
        <v>104.516852604192</v>
      </c>
      <c r="AC433">
        <v>0.47160989801307401</v>
      </c>
      <c r="AD433">
        <v>100.44064706726</v>
      </c>
      <c r="AE433">
        <v>119.570038226335</v>
      </c>
      <c r="AF433">
        <v>82.748194448938406</v>
      </c>
      <c r="AG433">
        <v>104.18962280141901</v>
      </c>
      <c r="AH433">
        <v>108.23772685258599</v>
      </c>
      <c r="AJ433" t="s">
        <v>3093</v>
      </c>
      <c r="AK433">
        <v>116048</v>
      </c>
    </row>
    <row r="434" spans="1:37" hidden="1" x14ac:dyDescent="0.45">
      <c r="A434">
        <v>15734</v>
      </c>
      <c r="B434" t="s">
        <v>3092</v>
      </c>
      <c r="C434" t="s">
        <v>1</v>
      </c>
      <c r="D434" t="s">
        <v>1</v>
      </c>
      <c r="E434">
        <f>COUNTIFS(HOF!$A$2:$A$1048576, B434)</f>
        <v>0</v>
      </c>
      <c r="F434">
        <f>COUNTIF(HOF!$C:$C, B434)</f>
        <v>0</v>
      </c>
      <c r="H434">
        <v>38</v>
      </c>
      <c r="I434">
        <v>57</v>
      </c>
      <c r="J434">
        <f t="shared" si="12"/>
        <v>0.4</v>
      </c>
      <c r="K434">
        <v>4.3354930359447801</v>
      </c>
      <c r="L434">
        <v>166</v>
      </c>
      <c r="M434">
        <v>116</v>
      </c>
      <c r="N434">
        <v>2</v>
      </c>
      <c r="O434">
        <v>720.1</v>
      </c>
      <c r="P434">
        <v>6.7218883381506904</v>
      </c>
      <c r="Q434">
        <v>3.97316076492922</v>
      </c>
      <c r="R434">
        <v>1.6918238999999999</v>
      </c>
      <c r="S434">
        <v>0.26010733452593898</v>
      </c>
      <c r="T434">
        <v>1.4507173303113301</v>
      </c>
      <c r="U434">
        <v>4.3982899319683098</v>
      </c>
      <c r="V434">
        <v>7.5377174317836699</v>
      </c>
      <c r="W434">
        <f t="shared" si="13"/>
        <v>2.093519631102255</v>
      </c>
      <c r="X434">
        <v>-1.0940717384219101</v>
      </c>
      <c r="Y434">
        <v>-6.0828001450780898E-2</v>
      </c>
      <c r="Z434">
        <v>98.622112712592596</v>
      </c>
      <c r="AA434">
        <v>104.003264205313</v>
      </c>
      <c r="AB434">
        <v>4.9151521223302002</v>
      </c>
      <c r="AC434">
        <v>-6.2796896023528698E-2</v>
      </c>
      <c r="AD434">
        <v>77.3596528674436</v>
      </c>
      <c r="AE434">
        <v>123.415366161823</v>
      </c>
      <c r="AF434">
        <v>62.640859236481496</v>
      </c>
      <c r="AG434">
        <v>106.40343815432</v>
      </c>
      <c r="AH434">
        <v>111.562204347886</v>
      </c>
      <c r="AI434">
        <v>50</v>
      </c>
      <c r="AJ434" t="s">
        <v>3092</v>
      </c>
      <c r="AK434">
        <v>641745</v>
      </c>
    </row>
    <row r="435" spans="1:37" hidden="1" x14ac:dyDescent="0.45">
      <c r="A435">
        <v>563</v>
      </c>
      <c r="B435" t="s">
        <v>3091</v>
      </c>
      <c r="C435" t="s">
        <v>5</v>
      </c>
      <c r="D435" t="s">
        <v>5</v>
      </c>
      <c r="E435">
        <f>COUNTIFS(HOF!$A$2:$A$1048576, B435)</f>
        <v>0</v>
      </c>
      <c r="F435">
        <f>COUNTIF(HOF!$C:$C, B435)</f>
        <v>0</v>
      </c>
      <c r="H435">
        <v>26</v>
      </c>
      <c r="I435">
        <v>32</v>
      </c>
      <c r="J435">
        <f t="shared" si="12"/>
        <v>0.44827586206896552</v>
      </c>
      <c r="K435">
        <v>3.5353594475919898</v>
      </c>
      <c r="L435">
        <v>603</v>
      </c>
      <c r="M435">
        <v>1</v>
      </c>
      <c r="N435">
        <v>225</v>
      </c>
      <c r="O435">
        <v>603.1</v>
      </c>
      <c r="P435">
        <v>11.9187856482109</v>
      </c>
      <c r="Q435">
        <v>4.2812158711345996</v>
      </c>
      <c r="R435">
        <v>2.78397213</v>
      </c>
      <c r="S435">
        <v>0.216931216931216</v>
      </c>
      <c r="T435">
        <v>1.2911603420882101</v>
      </c>
      <c r="U435">
        <v>3.2672917643011399</v>
      </c>
      <c r="V435">
        <v>11.5122950440272</v>
      </c>
      <c r="W435">
        <f t="shared" si="13"/>
        <v>3.8177068625525452</v>
      </c>
      <c r="X435">
        <v>13.526720350142501</v>
      </c>
      <c r="Y435">
        <v>2.2898924401760499</v>
      </c>
      <c r="Z435">
        <v>82.353892131320805</v>
      </c>
      <c r="AA435">
        <v>75.030257931449697</v>
      </c>
      <c r="AB435">
        <v>2.86482735929108</v>
      </c>
      <c r="AC435">
        <v>0.26806768329085001</v>
      </c>
      <c r="AD435">
        <v>174.89417943184</v>
      </c>
      <c r="AE435">
        <v>126.9123990385</v>
      </c>
      <c r="AF435">
        <v>137.96441234498599</v>
      </c>
      <c r="AG435">
        <v>84.395642248222003</v>
      </c>
      <c r="AH435">
        <v>93.626087405794607</v>
      </c>
      <c r="AI435">
        <v>0</v>
      </c>
      <c r="AJ435" t="s">
        <v>3091</v>
      </c>
      <c r="AK435">
        <v>400058</v>
      </c>
    </row>
    <row r="436" spans="1:37" hidden="1" x14ac:dyDescent="0.45">
      <c r="A436">
        <v>5401</v>
      </c>
      <c r="B436" t="s">
        <v>3090</v>
      </c>
      <c r="C436" t="s">
        <v>5</v>
      </c>
      <c r="D436" t="s">
        <v>1</v>
      </c>
      <c r="E436">
        <f>COUNTIFS(HOF!$A$2:$A$1048576, B436)</f>
        <v>0</v>
      </c>
      <c r="F436">
        <f>COUNTIF(HOF!$C:$C, B436)</f>
        <v>0</v>
      </c>
      <c r="H436">
        <v>34</v>
      </c>
      <c r="I436">
        <v>31</v>
      </c>
      <c r="J436">
        <f t="shared" si="12"/>
        <v>0.52307692307692311</v>
      </c>
      <c r="K436">
        <v>4.1142858386526298</v>
      </c>
      <c r="L436">
        <v>183</v>
      </c>
      <c r="M436">
        <v>84</v>
      </c>
      <c r="N436">
        <v>3</v>
      </c>
      <c r="O436">
        <v>560</v>
      </c>
      <c r="P436">
        <v>9.4821431437697399</v>
      </c>
      <c r="Q436">
        <v>3.8732144027940798</v>
      </c>
      <c r="R436">
        <v>2.4481327799999999</v>
      </c>
      <c r="S436">
        <v>0.230263157894736</v>
      </c>
      <c r="T436">
        <v>1.3053571823155701</v>
      </c>
      <c r="U436">
        <v>4.2718255215983403</v>
      </c>
      <c r="V436">
        <v>4.7556260824203402</v>
      </c>
      <c r="W436">
        <f t="shared" si="13"/>
        <v>1.6984378865786929</v>
      </c>
      <c r="X436">
        <v>-0.80458212830126197</v>
      </c>
      <c r="Y436">
        <v>0.28362404242346401</v>
      </c>
      <c r="Z436">
        <v>101.140934349185</v>
      </c>
      <c r="AA436">
        <v>104.05454510739</v>
      </c>
      <c r="AB436">
        <v>4.0071049216422496</v>
      </c>
      <c r="AC436">
        <v>-0.157539682945708</v>
      </c>
      <c r="AD436">
        <v>116.16857089020399</v>
      </c>
      <c r="AE436">
        <v>125.569867564193</v>
      </c>
      <c r="AF436">
        <v>93.305187044606399</v>
      </c>
      <c r="AG436">
        <v>91.978081886658401</v>
      </c>
      <c r="AH436">
        <v>99.319402051230696</v>
      </c>
      <c r="AI436">
        <v>27</v>
      </c>
      <c r="AJ436" t="s">
        <v>3090</v>
      </c>
      <c r="AK436">
        <v>502748</v>
      </c>
    </row>
    <row r="437" spans="1:37" hidden="1" x14ac:dyDescent="0.45">
      <c r="A437">
        <v>535</v>
      </c>
      <c r="B437" t="s">
        <v>3089</v>
      </c>
      <c r="C437" t="s">
        <v>1</v>
      </c>
      <c r="D437" t="s">
        <v>1</v>
      </c>
      <c r="E437">
        <f>COUNTIFS(HOF!$A$2:$A$1048576, B437)</f>
        <v>0</v>
      </c>
      <c r="F437">
        <f>COUNTIF(HOF!$C:$C, B437)</f>
        <v>0</v>
      </c>
      <c r="H437">
        <v>121</v>
      </c>
      <c r="I437">
        <v>101</v>
      </c>
      <c r="J437">
        <f t="shared" si="12"/>
        <v>0.54504504504504503</v>
      </c>
      <c r="K437">
        <v>4.2872727334455396</v>
      </c>
      <c r="L437">
        <v>349</v>
      </c>
      <c r="M437">
        <v>319</v>
      </c>
      <c r="N437">
        <v>0</v>
      </c>
      <c r="O437">
        <v>1925</v>
      </c>
      <c r="P437">
        <v>5.9516883202575501</v>
      </c>
      <c r="Q437">
        <v>2.8940259781927899</v>
      </c>
      <c r="R437">
        <v>2.0565428099999998</v>
      </c>
      <c r="S437">
        <v>0.26901669758812602</v>
      </c>
      <c r="T437">
        <v>1.3761038980852101</v>
      </c>
      <c r="U437">
        <v>4.1178685585786896</v>
      </c>
      <c r="V437">
        <v>26.7382337711751</v>
      </c>
      <c r="W437">
        <f t="shared" si="13"/>
        <v>2.7779983138883222</v>
      </c>
      <c r="X437">
        <v>-0.78131204098463003</v>
      </c>
      <c r="Y437">
        <v>-0.53840503688778396</v>
      </c>
      <c r="Z437">
        <v>101.84865114860899</v>
      </c>
      <c r="AA437">
        <v>96.808084033829203</v>
      </c>
      <c r="AB437">
        <v>4.4225385601341101</v>
      </c>
      <c r="AC437">
        <v>0.169404174866853</v>
      </c>
      <c r="AD437">
        <v>87.465262392322202</v>
      </c>
      <c r="AE437">
        <v>85.764446426043605</v>
      </c>
      <c r="AF437">
        <v>102.30286448248501</v>
      </c>
      <c r="AG437">
        <v>104.552553740614</v>
      </c>
      <c r="AH437">
        <v>99.802474698057395</v>
      </c>
      <c r="AI437">
        <v>168</v>
      </c>
      <c r="AJ437" t="s">
        <v>3089</v>
      </c>
      <c r="AK437">
        <v>207267</v>
      </c>
    </row>
    <row r="438" spans="1:37" hidden="1" x14ac:dyDescent="0.45">
      <c r="A438">
        <v>748</v>
      </c>
      <c r="B438" t="s">
        <v>3088</v>
      </c>
      <c r="C438" t="s">
        <v>1</v>
      </c>
      <c r="D438" t="s">
        <v>1</v>
      </c>
      <c r="E438">
        <f>COUNTIFS(HOF!$A$2:$A$1048576, B438)</f>
        <v>0</v>
      </c>
      <c r="F438">
        <f>COUNTIF(HOF!$C:$C, B438)</f>
        <v>0</v>
      </c>
      <c r="H438">
        <v>148</v>
      </c>
      <c r="I438">
        <v>139</v>
      </c>
      <c r="J438">
        <f t="shared" si="12"/>
        <v>0.51567944250871078</v>
      </c>
      <c r="K438">
        <v>4.2227662441592404</v>
      </c>
      <c r="L438">
        <v>378</v>
      </c>
      <c r="M438">
        <v>377</v>
      </c>
      <c r="N438">
        <v>0</v>
      </c>
      <c r="O438">
        <v>2451</v>
      </c>
      <c r="P438">
        <v>5.3867809392883501</v>
      </c>
      <c r="Q438">
        <v>1.6340269379572701</v>
      </c>
      <c r="R438">
        <v>3.2966292099999999</v>
      </c>
      <c r="S438">
        <v>0.27143884153229902</v>
      </c>
      <c r="T438">
        <v>1.25989392869214</v>
      </c>
      <c r="U438">
        <v>4.2448240687819698</v>
      </c>
      <c r="V438">
        <v>38.664964902214699</v>
      </c>
      <c r="W438">
        <f t="shared" si="13"/>
        <v>3.1550358957335538</v>
      </c>
      <c r="X438">
        <v>12.3575575798749</v>
      </c>
      <c r="Y438">
        <v>-1.1829530165027</v>
      </c>
      <c r="Z438">
        <v>89.469937271915597</v>
      </c>
      <c r="AA438">
        <v>94.040846400810594</v>
      </c>
      <c r="AB438">
        <v>4.3051810379421402</v>
      </c>
      <c r="AC438">
        <v>-2.2057824622730302E-2</v>
      </c>
      <c r="AD438">
        <v>85.450891530670901</v>
      </c>
      <c r="AE438">
        <v>46.806315082962598</v>
      </c>
      <c r="AF438">
        <v>180.36922323086</v>
      </c>
      <c r="AG438">
        <v>101.865595721261</v>
      </c>
      <c r="AH438">
        <v>87.859833045724898</v>
      </c>
      <c r="AI438">
        <v>208</v>
      </c>
      <c r="AJ438" t="s">
        <v>3088</v>
      </c>
      <c r="AK438">
        <v>120878</v>
      </c>
    </row>
    <row r="439" spans="1:37" hidden="1" x14ac:dyDescent="0.45">
      <c r="A439">
        <v>4911</v>
      </c>
      <c r="B439" t="s">
        <v>3087</v>
      </c>
      <c r="C439" t="s">
        <v>5</v>
      </c>
      <c r="D439" t="s">
        <v>5</v>
      </c>
      <c r="E439">
        <f>COUNTIFS(HOF!$A$2:$A$1048576, B439)</f>
        <v>0</v>
      </c>
      <c r="F439">
        <f>COUNTIF(HOF!$C:$C, B439)</f>
        <v>0</v>
      </c>
      <c r="H439">
        <v>21</v>
      </c>
      <c r="I439">
        <v>21</v>
      </c>
      <c r="J439">
        <f t="shared" si="12"/>
        <v>0.5</v>
      </c>
      <c r="K439">
        <v>4.4629938340761699</v>
      </c>
      <c r="L439">
        <v>201</v>
      </c>
      <c r="M439">
        <v>32</v>
      </c>
      <c r="N439">
        <v>1</v>
      </c>
      <c r="O439">
        <v>405.1</v>
      </c>
      <c r="P439">
        <v>4.2187503904202597</v>
      </c>
      <c r="Q439">
        <v>2.686677880215</v>
      </c>
      <c r="R439">
        <v>1.5702479300000001</v>
      </c>
      <c r="S439">
        <v>0.27635683094198299</v>
      </c>
      <c r="T439">
        <v>1.3914474971912401</v>
      </c>
      <c r="U439">
        <v>4.9175358664110798</v>
      </c>
      <c r="V439">
        <v>-0.35354139655828398</v>
      </c>
      <c r="W439">
        <f t="shared" si="13"/>
        <v>-0.17454524638769883</v>
      </c>
      <c r="X439">
        <v>-0.91516204923391298</v>
      </c>
      <c r="Y439">
        <v>0.67596274065863804</v>
      </c>
      <c r="Z439">
        <v>105.89863645216199</v>
      </c>
      <c r="AA439">
        <v>115.008787580446</v>
      </c>
      <c r="AB439">
        <v>4.5366670775755198</v>
      </c>
      <c r="AC439">
        <v>-0.45454203233490997</v>
      </c>
      <c r="AD439">
        <v>62.018228222754097</v>
      </c>
      <c r="AE439">
        <v>79.247864950203706</v>
      </c>
      <c r="AF439">
        <v>78.161725998534394</v>
      </c>
      <c r="AG439">
        <v>106.818928474792</v>
      </c>
      <c r="AH439">
        <v>100.129686983075</v>
      </c>
      <c r="AI439">
        <v>10</v>
      </c>
      <c r="AJ439" t="s">
        <v>3087</v>
      </c>
      <c r="AK439">
        <v>433581</v>
      </c>
    </row>
    <row r="440" spans="1:37" hidden="1" x14ac:dyDescent="0.45">
      <c r="A440">
        <v>7293</v>
      </c>
      <c r="B440" t="s">
        <v>3086</v>
      </c>
      <c r="C440" t="s">
        <v>5</v>
      </c>
      <c r="D440" t="s">
        <v>5</v>
      </c>
      <c r="E440">
        <f>COUNTIFS(HOF!$A$2:$A$1048576, B440)</f>
        <v>0</v>
      </c>
      <c r="F440">
        <f>COUNTIF(HOF!$C:$C, B440)</f>
        <v>0</v>
      </c>
      <c r="H440">
        <v>37</v>
      </c>
      <c r="I440">
        <v>38</v>
      </c>
      <c r="J440">
        <f t="shared" si="12"/>
        <v>0.49333333333333335</v>
      </c>
      <c r="K440">
        <v>2.7476770889045601</v>
      </c>
      <c r="L440">
        <v>739</v>
      </c>
      <c r="M440">
        <v>0</v>
      </c>
      <c r="N440">
        <v>105</v>
      </c>
      <c r="O440">
        <v>717.1</v>
      </c>
      <c r="P440">
        <v>6.00975947755839</v>
      </c>
      <c r="Q440">
        <v>3.1115247399467201</v>
      </c>
      <c r="R440">
        <v>1.9314516100000001</v>
      </c>
      <c r="S440">
        <v>0.24457741211667899</v>
      </c>
      <c r="T440">
        <v>1.25743517716485</v>
      </c>
      <c r="U440">
        <v>3.49533165577538</v>
      </c>
      <c r="V440">
        <v>6.00146376900374</v>
      </c>
      <c r="W440">
        <f t="shared" si="13"/>
        <v>1.6738150241259908</v>
      </c>
      <c r="X440">
        <v>14.3841701447963</v>
      </c>
      <c r="Y440">
        <v>-0.25991670669566902</v>
      </c>
      <c r="Z440">
        <v>67.779515603776503</v>
      </c>
      <c r="AA440">
        <v>87.266389703011995</v>
      </c>
      <c r="AB440">
        <v>3.2377649158257502</v>
      </c>
      <c r="AC440">
        <v>-0.747654566870813</v>
      </c>
      <c r="AD440">
        <v>79.747461123600701</v>
      </c>
      <c r="AE440">
        <v>98.520782778548707</v>
      </c>
      <c r="AF440">
        <v>80.786942772036994</v>
      </c>
      <c r="AG440">
        <v>97.2747485173482</v>
      </c>
      <c r="AH440">
        <v>94.804310604384696</v>
      </c>
      <c r="AI440">
        <v>0</v>
      </c>
      <c r="AJ440" t="s">
        <v>3086</v>
      </c>
      <c r="AK440">
        <v>446899</v>
      </c>
    </row>
    <row r="441" spans="1:37" hidden="1" x14ac:dyDescent="0.45">
      <c r="A441">
        <v>526</v>
      </c>
      <c r="B441" t="s">
        <v>3085</v>
      </c>
      <c r="C441" t="s">
        <v>5</v>
      </c>
      <c r="D441" t="s">
        <v>5</v>
      </c>
      <c r="E441">
        <f>COUNTIFS(HOF!$A$2:$A$1048576, B441)</f>
        <v>0</v>
      </c>
      <c r="F441">
        <f>COUNTIF(HOF!$C:$C, B441)</f>
        <v>0</v>
      </c>
      <c r="H441">
        <v>72</v>
      </c>
      <c r="I441">
        <v>65</v>
      </c>
      <c r="J441">
        <f t="shared" si="12"/>
        <v>0.52554744525547448</v>
      </c>
      <c r="K441">
        <v>4.1479596210696803</v>
      </c>
      <c r="L441">
        <v>670</v>
      </c>
      <c r="M441">
        <v>97</v>
      </c>
      <c r="N441">
        <v>103</v>
      </c>
      <c r="O441">
        <v>1176</v>
      </c>
      <c r="P441">
        <v>5.1198984990694099</v>
      </c>
      <c r="Q441">
        <v>2.8545921377472099</v>
      </c>
      <c r="R441">
        <v>1.7935656799999999</v>
      </c>
      <c r="S441">
        <v>0.26686721100128902</v>
      </c>
      <c r="T441">
        <v>1.3732994645402901</v>
      </c>
      <c r="U441">
        <v>4.4825978523600698</v>
      </c>
      <c r="V441">
        <v>7.0078659476712302</v>
      </c>
      <c r="W441">
        <f t="shared" si="13"/>
        <v>1.1918139366787805</v>
      </c>
      <c r="X441">
        <v>1.4313030503690201</v>
      </c>
      <c r="Y441">
        <v>3.6014643051488502</v>
      </c>
      <c r="Z441">
        <v>98.317624540033606</v>
      </c>
      <c r="AA441">
        <v>104.08109164804399</v>
      </c>
      <c r="AB441">
        <v>4.4080063895518897</v>
      </c>
      <c r="AC441">
        <v>-0.334638231290387</v>
      </c>
      <c r="AD441">
        <v>75.011808920020997</v>
      </c>
      <c r="AE441">
        <v>82.112825460332203</v>
      </c>
      <c r="AF441">
        <v>90.893587908847806</v>
      </c>
      <c r="AG441">
        <v>103.46098196828601</v>
      </c>
      <c r="AH441">
        <v>98.522162506329806</v>
      </c>
      <c r="AI441">
        <v>47</v>
      </c>
      <c r="AJ441" t="s">
        <v>3085</v>
      </c>
      <c r="AK441">
        <v>131702</v>
      </c>
    </row>
    <row r="442" spans="1:37" hidden="1" x14ac:dyDescent="0.45">
      <c r="A442">
        <v>25377</v>
      </c>
      <c r="B442" t="s">
        <v>3084</v>
      </c>
      <c r="C442" t="s">
        <v>1</v>
      </c>
      <c r="D442" t="s">
        <v>1</v>
      </c>
      <c r="E442">
        <f>COUNTIFS(HOF!$A$2:$A$1048576, B442)</f>
        <v>0</v>
      </c>
      <c r="F442">
        <f>COUNTIF(HOF!$C:$C, B442)</f>
        <v>0</v>
      </c>
      <c r="H442">
        <v>36</v>
      </c>
      <c r="I442">
        <v>44</v>
      </c>
      <c r="J442">
        <f t="shared" si="12"/>
        <v>0.45</v>
      </c>
      <c r="K442">
        <v>4.2811285675047603</v>
      </c>
      <c r="L442">
        <v>127</v>
      </c>
      <c r="M442">
        <v>124</v>
      </c>
      <c r="N442">
        <v>0</v>
      </c>
      <c r="O442">
        <v>685.1</v>
      </c>
      <c r="P442">
        <v>8.4703310614741394</v>
      </c>
      <c r="Q442">
        <v>2.8103113909387099</v>
      </c>
      <c r="R442">
        <v>3.0140186899999999</v>
      </c>
      <c r="S442">
        <v>0.259522031366691</v>
      </c>
      <c r="T442">
        <v>1.3263619181533099</v>
      </c>
      <c r="U442">
        <v>3.9718007398863402</v>
      </c>
      <c r="V442">
        <v>10.506125033832999</v>
      </c>
      <c r="W442">
        <f t="shared" si="13"/>
        <v>3.067034019510436</v>
      </c>
      <c r="X442">
        <v>0.53316894546151095</v>
      </c>
      <c r="Y442">
        <v>-1.6731629720646</v>
      </c>
      <c r="Z442">
        <v>98.376756376791505</v>
      </c>
      <c r="AA442">
        <v>95.214859654860803</v>
      </c>
      <c r="AB442">
        <v>4.0329329233401303</v>
      </c>
      <c r="AC442">
        <v>0.30932782761842098</v>
      </c>
      <c r="AD442">
        <v>97.241750709707205</v>
      </c>
      <c r="AE442">
        <v>87.512496228426102</v>
      </c>
      <c r="AF442">
        <v>110.50292508</v>
      </c>
      <c r="AG442">
        <v>107.867976563276</v>
      </c>
      <c r="AH442">
        <v>103.626629273541</v>
      </c>
      <c r="AI442">
        <v>49</v>
      </c>
      <c r="AJ442" t="s">
        <v>3084</v>
      </c>
      <c r="AK442">
        <v>663903</v>
      </c>
    </row>
    <row r="443" spans="1:37" hidden="1" x14ac:dyDescent="0.45">
      <c r="A443">
        <v>1529</v>
      </c>
      <c r="B443" t="s">
        <v>3083</v>
      </c>
      <c r="C443" t="s">
        <v>5</v>
      </c>
      <c r="D443" t="s">
        <v>1</v>
      </c>
      <c r="E443">
        <f>COUNTIFS(HOF!$A$2:$A$1048576, B443)</f>
        <v>0</v>
      </c>
      <c r="F443">
        <f>COUNTIF(HOF!$C:$C, B443)</f>
        <v>0</v>
      </c>
      <c r="H443">
        <v>31</v>
      </c>
      <c r="I443">
        <v>29</v>
      </c>
      <c r="J443">
        <f t="shared" si="12"/>
        <v>0.51666666666666672</v>
      </c>
      <c r="K443">
        <v>5.2252538007827498</v>
      </c>
      <c r="L443">
        <v>145</v>
      </c>
      <c r="M443">
        <v>79</v>
      </c>
      <c r="N443">
        <v>0</v>
      </c>
      <c r="O443">
        <v>525.1</v>
      </c>
      <c r="P443">
        <v>6.1675126828911102</v>
      </c>
      <c r="Q443">
        <v>4.0774111625780103</v>
      </c>
      <c r="R443">
        <v>1.51260504</v>
      </c>
      <c r="S443">
        <v>0.27649325626204202</v>
      </c>
      <c r="T443">
        <v>1.5456852773171501</v>
      </c>
      <c r="U443">
        <v>5.3273818994574604</v>
      </c>
      <c r="V443">
        <v>1.1204606033861599</v>
      </c>
      <c r="W443">
        <f t="shared" si="13"/>
        <v>0.42676084684294802</v>
      </c>
      <c r="X443">
        <v>-2.7000697154871798</v>
      </c>
      <c r="Y443">
        <v>2.0050259298290398</v>
      </c>
      <c r="Z443">
        <v>122.267819935167</v>
      </c>
      <c r="AA443">
        <v>121.858460183557</v>
      </c>
      <c r="AB443">
        <v>4.8630087141916203</v>
      </c>
      <c r="AC443">
        <v>-0.102128098674712</v>
      </c>
      <c r="AD443">
        <v>91.979975527545193</v>
      </c>
      <c r="AE443">
        <v>121.621786534385</v>
      </c>
      <c r="AF443">
        <v>75.747557026224897</v>
      </c>
      <c r="AG443">
        <v>106.925299753982</v>
      </c>
      <c r="AH443">
        <v>111.47903304236</v>
      </c>
      <c r="AI443">
        <v>32</v>
      </c>
      <c r="AJ443" t="s">
        <v>3083</v>
      </c>
      <c r="AK443">
        <v>407840</v>
      </c>
    </row>
    <row r="444" spans="1:37" hidden="1" x14ac:dyDescent="0.45">
      <c r="A444">
        <v>814</v>
      </c>
      <c r="B444" t="s">
        <v>3082</v>
      </c>
      <c r="C444" t="s">
        <v>1</v>
      </c>
      <c r="D444" t="s">
        <v>1</v>
      </c>
      <c r="E444">
        <f>COUNTIFS(HOF!$A$2:$A$1048576, B444)</f>
        <v>0</v>
      </c>
      <c r="F444">
        <f>COUNTIF(HOF!$C:$C, B444)</f>
        <v>0</v>
      </c>
      <c r="H444">
        <v>16</v>
      </c>
      <c r="I444">
        <v>27</v>
      </c>
      <c r="J444">
        <f t="shared" si="12"/>
        <v>0.37209302325581395</v>
      </c>
      <c r="K444">
        <v>5.04113908836693</v>
      </c>
      <c r="L444">
        <v>58</v>
      </c>
      <c r="M444">
        <v>58</v>
      </c>
      <c r="N444">
        <v>0</v>
      </c>
      <c r="O444">
        <v>316</v>
      </c>
      <c r="P444">
        <v>6.4936706900997798</v>
      </c>
      <c r="Q444">
        <v>3.44620242764067</v>
      </c>
      <c r="R444">
        <v>1.8842975200000001</v>
      </c>
      <c r="S444">
        <v>0.27894327894327797</v>
      </c>
      <c r="T444">
        <v>1.5189872959297701</v>
      </c>
      <c r="U444">
        <v>4.88003008776416</v>
      </c>
      <c r="V444">
        <v>3.3914292603731102</v>
      </c>
      <c r="W444">
        <f t="shared" si="13"/>
        <v>2.1464742154260188</v>
      </c>
      <c r="X444">
        <v>-1.8149560242891301</v>
      </c>
      <c r="Y444">
        <v>1.13313043759469</v>
      </c>
      <c r="Z444">
        <v>114.54816162649</v>
      </c>
      <c r="AA444">
        <v>108.624898228277</v>
      </c>
      <c r="AB444">
        <v>4.7051611984453698</v>
      </c>
      <c r="AC444">
        <v>0.161109000602774</v>
      </c>
      <c r="AD444">
        <v>97.987924605038302</v>
      </c>
      <c r="AE444">
        <v>103.14685859940801</v>
      </c>
      <c r="AF444">
        <v>94.763347151293104</v>
      </c>
      <c r="AG444">
        <v>107.670309630132</v>
      </c>
      <c r="AH444">
        <v>109.655908308279</v>
      </c>
      <c r="AI444">
        <v>23</v>
      </c>
      <c r="AJ444" t="s">
        <v>3082</v>
      </c>
      <c r="AK444">
        <v>407799</v>
      </c>
    </row>
    <row r="445" spans="1:37" hidden="1" x14ac:dyDescent="0.45">
      <c r="A445">
        <v>954</v>
      </c>
      <c r="B445" t="s">
        <v>3081</v>
      </c>
      <c r="C445" t="s">
        <v>1</v>
      </c>
      <c r="D445" t="s">
        <v>5</v>
      </c>
      <c r="E445">
        <f>COUNTIFS(HOF!$A$2:$A$1048576, B445)</f>
        <v>0</v>
      </c>
      <c r="F445">
        <f>COUNTIF(HOF!$C:$C, B445)</f>
        <v>0</v>
      </c>
      <c r="H445">
        <v>23</v>
      </c>
      <c r="I445">
        <v>34</v>
      </c>
      <c r="J445">
        <f t="shared" si="12"/>
        <v>0.40350877192982454</v>
      </c>
      <c r="K445">
        <v>5.2837572991077604</v>
      </c>
      <c r="L445">
        <v>134</v>
      </c>
      <c r="M445">
        <v>84</v>
      </c>
      <c r="N445">
        <v>1</v>
      </c>
      <c r="O445">
        <v>511</v>
      </c>
      <c r="P445">
        <v>6.6223091482150496</v>
      </c>
      <c r="Q445">
        <v>4.0156555473218898</v>
      </c>
      <c r="R445">
        <v>1.6491228099999999</v>
      </c>
      <c r="S445">
        <v>0.27165354330708602</v>
      </c>
      <c r="T445">
        <v>1.52641877529779</v>
      </c>
      <c r="U445">
        <v>4.7187964247858698</v>
      </c>
      <c r="V445">
        <v>3.5872399695217601</v>
      </c>
      <c r="W445">
        <f t="shared" si="13"/>
        <v>1.4040078158597888</v>
      </c>
      <c r="X445">
        <v>-6.54269990231841</v>
      </c>
      <c r="Y445">
        <v>-3.2337641827862398</v>
      </c>
      <c r="Z445">
        <v>124.523795891769</v>
      </c>
      <c r="AA445">
        <v>110.61450537525199</v>
      </c>
      <c r="AB445">
        <v>4.6020421812901402</v>
      </c>
      <c r="AC445">
        <v>0.56496087432188702</v>
      </c>
      <c r="AD445">
        <v>98.506296936385695</v>
      </c>
      <c r="AE445">
        <v>118.88515019974901</v>
      </c>
      <c r="AF445">
        <v>83.572122411216995</v>
      </c>
      <c r="AG445">
        <v>105.27095679687901</v>
      </c>
      <c r="AH445">
        <v>110.332785492399</v>
      </c>
      <c r="AI445">
        <v>34</v>
      </c>
      <c r="AJ445" t="s">
        <v>3081</v>
      </c>
      <c r="AK445">
        <v>346855</v>
      </c>
    </row>
    <row r="446" spans="1:37" hidden="1" x14ac:dyDescent="0.45">
      <c r="A446">
        <v>9939</v>
      </c>
      <c r="B446" t="s">
        <v>3080</v>
      </c>
      <c r="C446" t="s">
        <v>5</v>
      </c>
      <c r="D446" t="s">
        <v>5</v>
      </c>
      <c r="E446">
        <f>COUNTIFS(HOF!$A$2:$A$1048576, B446)</f>
        <v>0</v>
      </c>
      <c r="F446">
        <f>COUNTIF(HOF!$C:$C, B446)</f>
        <v>0</v>
      </c>
      <c r="H446">
        <v>24</v>
      </c>
      <c r="I446">
        <v>24</v>
      </c>
      <c r="J446">
        <f t="shared" si="12"/>
        <v>0.5</v>
      </c>
      <c r="K446">
        <v>3.49965236918369</v>
      </c>
      <c r="L446">
        <v>483</v>
      </c>
      <c r="M446">
        <v>1</v>
      </c>
      <c r="N446">
        <v>61</v>
      </c>
      <c r="O446">
        <v>478.1</v>
      </c>
      <c r="P446">
        <v>6.3031373315942796</v>
      </c>
      <c r="Q446">
        <v>2.4271782560467501</v>
      </c>
      <c r="R446">
        <v>2.5968992200000001</v>
      </c>
      <c r="S446">
        <v>0.26273022751895903</v>
      </c>
      <c r="T446">
        <v>1.28362398726331</v>
      </c>
      <c r="U446">
        <v>3.9171298923054501</v>
      </c>
      <c r="V446">
        <v>2.6129422634839998</v>
      </c>
      <c r="W446">
        <f t="shared" si="13"/>
        <v>1.0930526096983892</v>
      </c>
      <c r="X446">
        <v>3.0319176129996701</v>
      </c>
      <c r="Y446">
        <v>-0.793902893170642</v>
      </c>
      <c r="Z446">
        <v>85.095645813221495</v>
      </c>
      <c r="AA446">
        <v>94.004099441450705</v>
      </c>
      <c r="AB446">
        <v>3.68702548197294</v>
      </c>
      <c r="AC446">
        <v>-0.41747752312175901</v>
      </c>
      <c r="AD446">
        <v>77.413041628087498</v>
      </c>
      <c r="AE446">
        <v>76.387900054144296</v>
      </c>
      <c r="AF446">
        <v>100.745481347667</v>
      </c>
      <c r="AG446">
        <v>106.45786546834201</v>
      </c>
      <c r="AH446">
        <v>98.385184756612006</v>
      </c>
      <c r="AI446">
        <v>0</v>
      </c>
      <c r="AJ446" t="s">
        <v>3080</v>
      </c>
      <c r="AK446">
        <v>445213</v>
      </c>
    </row>
    <row r="447" spans="1:37" hidden="1" x14ac:dyDescent="0.45">
      <c r="A447">
        <v>3731</v>
      </c>
      <c r="B447" t="s">
        <v>3079</v>
      </c>
      <c r="C447" t="s">
        <v>5</v>
      </c>
      <c r="D447" t="s">
        <v>5</v>
      </c>
      <c r="E447">
        <f>COUNTIFS(HOF!$A$2:$A$1048576, B447)</f>
        <v>0</v>
      </c>
      <c r="F447">
        <f>COUNTIF(HOF!$C:$C, B447)</f>
        <v>0</v>
      </c>
      <c r="H447">
        <v>27</v>
      </c>
      <c r="I447">
        <v>35</v>
      </c>
      <c r="J447">
        <f t="shared" si="12"/>
        <v>0.43548387096774194</v>
      </c>
      <c r="K447">
        <v>3.6541359737424699</v>
      </c>
      <c r="L447">
        <v>498</v>
      </c>
      <c r="M447">
        <v>0</v>
      </c>
      <c r="N447">
        <v>74</v>
      </c>
      <c r="O447">
        <v>532</v>
      </c>
      <c r="P447">
        <v>6.3439860655251197</v>
      </c>
      <c r="Q447">
        <v>3.1296997923257202</v>
      </c>
      <c r="R447">
        <v>2.0270270300000002</v>
      </c>
      <c r="S447">
        <v>0.25341130604288498</v>
      </c>
      <c r="T447">
        <v>1.32518820035413</v>
      </c>
      <c r="U447">
        <v>3.8760257499281598</v>
      </c>
      <c r="V447">
        <v>2.9404323399066898</v>
      </c>
      <c r="W447">
        <f t="shared" si="13"/>
        <v>1.1054256916942442</v>
      </c>
      <c r="X447">
        <v>-2.3288301900029098</v>
      </c>
      <c r="Y447">
        <v>-3.4856763919829099</v>
      </c>
      <c r="Z447">
        <v>91.219063566422193</v>
      </c>
      <c r="AA447">
        <v>94.856801215184404</v>
      </c>
      <c r="AB447">
        <v>3.3933152080039002</v>
      </c>
      <c r="AC447">
        <v>-0.221889776185692</v>
      </c>
      <c r="AD447">
        <v>90.6977446420657</v>
      </c>
      <c r="AE447">
        <v>100.44581451803801</v>
      </c>
      <c r="AF447">
        <v>91.778441503922096</v>
      </c>
      <c r="AG447">
        <v>99.437474309315604</v>
      </c>
      <c r="AH447">
        <v>99.072670406907406</v>
      </c>
      <c r="AI447">
        <v>0</v>
      </c>
      <c r="AJ447" t="s">
        <v>3079</v>
      </c>
      <c r="AK447">
        <v>434181</v>
      </c>
    </row>
    <row r="448" spans="1:37" hidden="1" x14ac:dyDescent="0.45">
      <c r="A448">
        <v>1312</v>
      </c>
      <c r="B448" t="s">
        <v>3078</v>
      </c>
      <c r="C448" t="s">
        <v>5</v>
      </c>
      <c r="D448" t="s">
        <v>5</v>
      </c>
      <c r="E448">
        <f>COUNTIFS(HOF!$A$2:$A$1048576, B448)</f>
        <v>0</v>
      </c>
      <c r="F448">
        <f>COUNTIF(HOF!$C:$C, B448)</f>
        <v>0</v>
      </c>
      <c r="H448">
        <v>42</v>
      </c>
      <c r="I448">
        <v>47</v>
      </c>
      <c r="J448">
        <f t="shared" si="12"/>
        <v>0.47191011235955055</v>
      </c>
      <c r="K448">
        <v>4.1609595933028798</v>
      </c>
      <c r="L448">
        <v>572</v>
      </c>
      <c r="M448">
        <v>21</v>
      </c>
      <c r="N448">
        <v>79</v>
      </c>
      <c r="O448">
        <v>681.1</v>
      </c>
      <c r="P448">
        <v>6.1423689234471199</v>
      </c>
      <c r="Q448">
        <v>2.9060670175448702</v>
      </c>
      <c r="R448">
        <v>2.1136363600000001</v>
      </c>
      <c r="S448">
        <v>0.26556169429097598</v>
      </c>
      <c r="T448">
        <v>1.3811156886412701</v>
      </c>
      <c r="U448">
        <v>4.0793279857580904</v>
      </c>
      <c r="V448">
        <v>6.0333922053687203</v>
      </c>
      <c r="W448">
        <f t="shared" si="13"/>
        <v>1.7716611967020173</v>
      </c>
      <c r="X448">
        <v>3.0199642963707398</v>
      </c>
      <c r="Y448">
        <v>-0.28502393081514898</v>
      </c>
      <c r="Z448">
        <v>95.287016718872096</v>
      </c>
      <c r="AA448">
        <v>93.821052875551004</v>
      </c>
      <c r="AB448">
        <v>4.1280516053363199</v>
      </c>
      <c r="AC448">
        <v>8.1631607544789306E-2</v>
      </c>
      <c r="AD448">
        <v>89.757416664345897</v>
      </c>
      <c r="AE448">
        <v>88.986288050953704</v>
      </c>
      <c r="AF448">
        <v>100.923528030387</v>
      </c>
      <c r="AG448">
        <v>102.999031268537</v>
      </c>
      <c r="AH448">
        <v>100.771510486819</v>
      </c>
      <c r="AI448">
        <v>9</v>
      </c>
      <c r="AJ448" t="s">
        <v>3078</v>
      </c>
      <c r="AK448">
        <v>407193</v>
      </c>
    </row>
    <row r="449" spans="1:37" hidden="1" x14ac:dyDescent="0.45">
      <c r="A449">
        <v>4878</v>
      </c>
      <c r="B449" t="s">
        <v>3077</v>
      </c>
      <c r="C449" t="s">
        <v>5</v>
      </c>
      <c r="D449" t="s">
        <v>5</v>
      </c>
      <c r="E449">
        <f>COUNTIFS(HOF!$A$2:$A$1048576, B449)</f>
        <v>0</v>
      </c>
      <c r="F449">
        <f>COUNTIF(HOF!$C:$C, B449)</f>
        <v>0</v>
      </c>
      <c r="H449">
        <v>16</v>
      </c>
      <c r="I449">
        <v>31</v>
      </c>
      <c r="J449">
        <f t="shared" si="12"/>
        <v>0.34042553191489361</v>
      </c>
      <c r="K449">
        <v>5.3611866453251897</v>
      </c>
      <c r="L449">
        <v>289</v>
      </c>
      <c r="M449">
        <v>21</v>
      </c>
      <c r="N449">
        <v>36</v>
      </c>
      <c r="O449">
        <v>371</v>
      </c>
      <c r="P449">
        <v>7.9083567709321896</v>
      </c>
      <c r="Q449">
        <v>3.10512167693043</v>
      </c>
      <c r="R449">
        <v>2.546875</v>
      </c>
      <c r="S449">
        <v>0.27187708750834999</v>
      </c>
      <c r="T449">
        <v>1.44204869544946</v>
      </c>
      <c r="U449">
        <v>4.13456686416633</v>
      </c>
      <c r="V449">
        <v>1.7941018231213</v>
      </c>
      <c r="W449">
        <f t="shared" si="13"/>
        <v>0.96717079413547158</v>
      </c>
      <c r="X449">
        <v>-7.5991339385509402</v>
      </c>
      <c r="Y449">
        <v>-2.56321180739933</v>
      </c>
      <c r="Z449">
        <v>134.79033914826201</v>
      </c>
      <c r="AA449">
        <v>103.908155887956</v>
      </c>
      <c r="AB449">
        <v>3.9468656902019301</v>
      </c>
      <c r="AC449">
        <v>1.2266197811588599</v>
      </c>
      <c r="AD449">
        <v>98.900702206965093</v>
      </c>
      <c r="AE449">
        <v>99.962103382537194</v>
      </c>
      <c r="AF449">
        <v>99.139529345091006</v>
      </c>
      <c r="AG449">
        <v>108.525716353836</v>
      </c>
      <c r="AH449">
        <v>109.694626621654</v>
      </c>
      <c r="AI449">
        <v>5</v>
      </c>
      <c r="AJ449" t="s">
        <v>3077</v>
      </c>
      <c r="AK449">
        <v>543506</v>
      </c>
    </row>
    <row r="450" spans="1:37" hidden="1" x14ac:dyDescent="0.45">
      <c r="A450">
        <v>4662</v>
      </c>
      <c r="B450" t="s">
        <v>3076</v>
      </c>
      <c r="C450" t="s">
        <v>1</v>
      </c>
      <c r="D450" t="s">
        <v>1</v>
      </c>
      <c r="E450">
        <f>COUNTIFS(HOF!$A$2:$A$1048576, B450)</f>
        <v>0</v>
      </c>
      <c r="F450">
        <f>COUNTIF(HOF!$C:$C, B450)</f>
        <v>0</v>
      </c>
      <c r="H450">
        <v>69</v>
      </c>
      <c r="I450">
        <v>75</v>
      </c>
      <c r="J450">
        <f t="shared" ref="J450:J513" si="14">H450/SUM(H450:I450)</f>
        <v>0.47916666666666669</v>
      </c>
      <c r="K450">
        <v>4.1996732401508998</v>
      </c>
      <c r="L450">
        <v>255</v>
      </c>
      <c r="M450">
        <v>197</v>
      </c>
      <c r="N450">
        <v>0</v>
      </c>
      <c r="O450">
        <v>1223.2</v>
      </c>
      <c r="P450">
        <v>6.6782894957215797</v>
      </c>
      <c r="Q450">
        <v>2.3756470342710001</v>
      </c>
      <c r="R450">
        <v>2.8111455099999998</v>
      </c>
      <c r="S450">
        <v>0.263507896924355</v>
      </c>
      <c r="T450">
        <v>1.3001907229188701</v>
      </c>
      <c r="U450">
        <v>4.0267570821597998</v>
      </c>
      <c r="V450">
        <v>16.0494450498372</v>
      </c>
      <c r="W450">
        <f t="shared" ref="W450:W513" si="15">(V450/O450)*200</f>
        <v>2.6241734875469587</v>
      </c>
      <c r="X450">
        <v>-0.76013392023742199</v>
      </c>
      <c r="Y450">
        <v>-0.35121873978328</v>
      </c>
      <c r="Z450">
        <v>100.9694678286</v>
      </c>
      <c r="AA450">
        <v>96.9032652280126</v>
      </c>
      <c r="AB450">
        <v>4.0975308012271698</v>
      </c>
      <c r="AC450">
        <v>0.17291615799110199</v>
      </c>
      <c r="AD450">
        <v>91.150366993728994</v>
      </c>
      <c r="AE450">
        <v>74.600144037686107</v>
      </c>
      <c r="AF450">
        <v>119.53028362099801</v>
      </c>
      <c r="AG450">
        <v>104.155538836871</v>
      </c>
      <c r="AH450">
        <v>97.243448713838902</v>
      </c>
      <c r="AI450">
        <v>92</v>
      </c>
      <c r="AJ450" t="s">
        <v>3076</v>
      </c>
      <c r="AK450">
        <v>435221</v>
      </c>
    </row>
    <row r="451" spans="1:37" hidden="1" x14ac:dyDescent="0.45">
      <c r="A451">
        <v>9346</v>
      </c>
      <c r="B451" t="s">
        <v>3075</v>
      </c>
      <c r="C451" t="s">
        <v>5</v>
      </c>
      <c r="D451" t="s">
        <v>5</v>
      </c>
      <c r="E451">
        <f>COUNTIFS(HOF!$A$2:$A$1048576, B451)</f>
        <v>0</v>
      </c>
      <c r="F451">
        <f>COUNTIF(HOF!$C:$C, B451)</f>
        <v>0</v>
      </c>
      <c r="H451">
        <v>51</v>
      </c>
      <c r="I451">
        <v>43</v>
      </c>
      <c r="J451">
        <f t="shared" si="14"/>
        <v>0.54255319148936165</v>
      </c>
      <c r="K451">
        <v>3.9604194437206299</v>
      </c>
      <c r="L451">
        <v>334</v>
      </c>
      <c r="M451">
        <v>113</v>
      </c>
      <c r="N451">
        <v>40</v>
      </c>
      <c r="O451">
        <v>859</v>
      </c>
      <c r="P451">
        <v>9.1885922014364905</v>
      </c>
      <c r="Q451">
        <v>3.8556464425639998</v>
      </c>
      <c r="R451">
        <v>2.3831521699999998</v>
      </c>
      <c r="S451">
        <v>0.23357888275015301</v>
      </c>
      <c r="T451">
        <v>1.31431909228706</v>
      </c>
      <c r="U451">
        <v>3.76689156643699</v>
      </c>
      <c r="V451">
        <v>12.333464456722099</v>
      </c>
      <c r="W451">
        <f t="shared" si="15"/>
        <v>2.8715866022635854</v>
      </c>
      <c r="X451">
        <v>2.9250365346670102</v>
      </c>
      <c r="Y451">
        <v>-0.44386943021539199</v>
      </c>
      <c r="Z451">
        <v>95.267833735971905</v>
      </c>
      <c r="AA451">
        <v>90.405179081583597</v>
      </c>
      <c r="AB451">
        <v>3.75553278558144</v>
      </c>
      <c r="AC451">
        <v>0.19352787728363899</v>
      </c>
      <c r="AD451">
        <v>128.993621206846</v>
      </c>
      <c r="AE451">
        <v>120.90576951085799</v>
      </c>
      <c r="AF451">
        <v>106.530279935683</v>
      </c>
      <c r="AG451">
        <v>91.908223557540495</v>
      </c>
      <c r="AH451">
        <v>97.917277787896396</v>
      </c>
      <c r="AI451">
        <v>58</v>
      </c>
      <c r="AJ451" t="s">
        <v>3075</v>
      </c>
      <c r="AK451">
        <v>453344</v>
      </c>
    </row>
    <row r="452" spans="1:37" hidden="1" x14ac:dyDescent="0.45">
      <c r="A452">
        <v>1692</v>
      </c>
      <c r="B452" t="s">
        <v>3074</v>
      </c>
      <c r="C452" t="s">
        <v>1</v>
      </c>
      <c r="D452" t="s">
        <v>1</v>
      </c>
      <c r="E452">
        <f>COUNTIFS(HOF!$A$2:$A$1048576, B452)</f>
        <v>0</v>
      </c>
      <c r="F452">
        <f>COUNTIF(HOF!$C:$C, B452)</f>
        <v>0</v>
      </c>
      <c r="H452">
        <v>87</v>
      </c>
      <c r="I452">
        <v>62</v>
      </c>
      <c r="J452">
        <f t="shared" si="14"/>
        <v>0.58389261744966447</v>
      </c>
      <c r="K452">
        <v>3.2667341244686101</v>
      </c>
      <c r="L452">
        <v>199</v>
      </c>
      <c r="M452">
        <v>198</v>
      </c>
      <c r="N452">
        <v>0</v>
      </c>
      <c r="O452">
        <v>1319.2</v>
      </c>
      <c r="P452">
        <v>7.2631980011671704</v>
      </c>
      <c r="Q452">
        <v>2.9666583385048999</v>
      </c>
      <c r="R452">
        <v>2.4482758599999999</v>
      </c>
      <c r="S452">
        <v>0.238568588469184</v>
      </c>
      <c r="T452">
        <v>1.23894926780472</v>
      </c>
      <c r="U452">
        <v>3.5023655325743999</v>
      </c>
      <c r="V452">
        <v>29.642268163850499</v>
      </c>
      <c r="W452">
        <f t="shared" si="15"/>
        <v>4.4939763741434957</v>
      </c>
      <c r="X452">
        <v>15.9807998831383</v>
      </c>
      <c r="Y452">
        <v>-8.47302352572043E-2</v>
      </c>
      <c r="Z452">
        <v>71.562475647940204</v>
      </c>
      <c r="AA452">
        <v>77.297729258076004</v>
      </c>
      <c r="AB452">
        <v>3.3426834534972101</v>
      </c>
      <c r="AC452">
        <v>-0.235631408105789</v>
      </c>
      <c r="AD452">
        <v>108.00185391911501</v>
      </c>
      <c r="AE452">
        <v>87.737109126351996</v>
      </c>
      <c r="AF452">
        <v>123.049451683171</v>
      </c>
      <c r="AG452">
        <v>92.102296151146703</v>
      </c>
      <c r="AH452">
        <v>89.151351776031404</v>
      </c>
      <c r="AI452">
        <v>132</v>
      </c>
      <c r="AJ452" t="s">
        <v>3074</v>
      </c>
      <c r="AK452">
        <v>425630</v>
      </c>
    </row>
    <row r="453" spans="1:37" hidden="1" x14ac:dyDescent="0.45">
      <c r="A453">
        <v>16162</v>
      </c>
      <c r="B453" t="s">
        <v>3073</v>
      </c>
      <c r="C453" t="s">
        <v>1</v>
      </c>
      <c r="D453" t="s">
        <v>1</v>
      </c>
      <c r="E453">
        <f>COUNTIFS(HOF!$A$2:$A$1048576, B453)</f>
        <v>0</v>
      </c>
      <c r="F453">
        <f>COUNTIF(HOF!$C:$C, B453)</f>
        <v>0</v>
      </c>
      <c r="H453">
        <v>46</v>
      </c>
      <c r="I453">
        <v>26</v>
      </c>
      <c r="J453">
        <f t="shared" si="14"/>
        <v>0.63888888888888884</v>
      </c>
      <c r="K453">
        <v>3.09554144177357</v>
      </c>
      <c r="L453">
        <v>130</v>
      </c>
      <c r="M453">
        <v>115</v>
      </c>
      <c r="N453">
        <v>1</v>
      </c>
      <c r="O453">
        <v>680.1</v>
      </c>
      <c r="P453">
        <v>10.4243019492204</v>
      </c>
      <c r="Q453">
        <v>2.3282704861202901</v>
      </c>
      <c r="R453">
        <v>4.4772727300000001</v>
      </c>
      <c r="S453">
        <v>0.21213322759714501</v>
      </c>
      <c r="T453">
        <v>1.0450759568380801</v>
      </c>
      <c r="U453">
        <v>3.1948001918242199</v>
      </c>
      <c r="V453">
        <v>16.093331549316598</v>
      </c>
      <c r="W453">
        <f t="shared" si="15"/>
        <v>4.7326368326177324</v>
      </c>
      <c r="X453">
        <v>10.0955188572406</v>
      </c>
      <c r="Y453">
        <v>-1.5997770969678999</v>
      </c>
      <c r="Z453">
        <v>72.702621922250003</v>
      </c>
      <c r="AA453">
        <v>74.737648537766205</v>
      </c>
      <c r="AB453">
        <v>3.4071501602683001</v>
      </c>
      <c r="AC453">
        <v>-9.9258750050649797E-2</v>
      </c>
      <c r="AD453">
        <v>118.318759818411</v>
      </c>
      <c r="AE453">
        <v>69.930001745523697</v>
      </c>
      <c r="AF453">
        <v>169.49024446728299</v>
      </c>
      <c r="AG453">
        <v>87.235136413731496</v>
      </c>
      <c r="AH453">
        <v>79.979513668213201</v>
      </c>
      <c r="AI453">
        <v>61</v>
      </c>
      <c r="AJ453" t="s">
        <v>3073</v>
      </c>
      <c r="AK453">
        <v>605540</v>
      </c>
    </row>
    <row r="454" spans="1:37" hidden="1" x14ac:dyDescent="0.45">
      <c r="A454">
        <v>11428</v>
      </c>
      <c r="B454" t="s">
        <v>3072</v>
      </c>
      <c r="C454" t="s">
        <v>5</v>
      </c>
      <c r="D454" t="s">
        <v>5</v>
      </c>
      <c r="E454">
        <f>COUNTIFS(HOF!$A$2:$A$1048576, B454)</f>
        <v>0</v>
      </c>
      <c r="F454">
        <f>COUNTIF(HOF!$C:$C, B454)</f>
        <v>0</v>
      </c>
      <c r="H454">
        <v>26</v>
      </c>
      <c r="I454">
        <v>22</v>
      </c>
      <c r="J454">
        <f t="shared" si="14"/>
        <v>0.54166666666666663</v>
      </c>
      <c r="K454">
        <v>4.0212773126194996</v>
      </c>
      <c r="L454">
        <v>238</v>
      </c>
      <c r="M454">
        <v>18</v>
      </c>
      <c r="N454">
        <v>25</v>
      </c>
      <c r="O454">
        <v>329</v>
      </c>
      <c r="P454">
        <v>9.3829803961121705</v>
      </c>
      <c r="Q454">
        <v>4.29483359238953</v>
      </c>
      <c r="R454">
        <v>2.1847133799999998</v>
      </c>
      <c r="S454">
        <v>0.23939151321056801</v>
      </c>
      <c r="T454">
        <v>1.38601848416817</v>
      </c>
      <c r="U454">
        <v>4.0372249760822099</v>
      </c>
      <c r="V454">
        <v>2.22815956082195</v>
      </c>
      <c r="W454">
        <f t="shared" si="15"/>
        <v>1.3545042922929786</v>
      </c>
      <c r="X454">
        <v>0.81345398724079099</v>
      </c>
      <c r="Y454">
        <v>0.65112174874755702</v>
      </c>
      <c r="Z454">
        <v>93.465996791412493</v>
      </c>
      <c r="AA454">
        <v>98.290186887513201</v>
      </c>
      <c r="AB454">
        <v>4.0003135797157103</v>
      </c>
      <c r="AC454">
        <v>-1.5947663462714701E-2</v>
      </c>
      <c r="AD454">
        <v>112.77128897179099</v>
      </c>
      <c r="AE454">
        <v>135.291160777882</v>
      </c>
      <c r="AF454">
        <v>83.177357879610597</v>
      </c>
      <c r="AG454">
        <v>96.451722795932895</v>
      </c>
      <c r="AH454">
        <v>105.600735643204</v>
      </c>
      <c r="AI454">
        <v>8</v>
      </c>
      <c r="AJ454" t="s">
        <v>3072</v>
      </c>
      <c r="AK454">
        <v>519443</v>
      </c>
    </row>
    <row r="455" spans="1:37" hidden="1" x14ac:dyDescent="0.45">
      <c r="A455">
        <v>21844</v>
      </c>
      <c r="B455" t="s">
        <v>3071</v>
      </c>
      <c r="C455" t="s">
        <v>1</v>
      </c>
      <c r="D455" t="s">
        <v>1</v>
      </c>
      <c r="E455">
        <f>COUNTIFS(HOF!$A$2:$A$1048576, B455)</f>
        <v>0</v>
      </c>
      <c r="F455">
        <f>COUNTIF(HOF!$C:$C, B455)</f>
        <v>0</v>
      </c>
      <c r="H455">
        <v>16</v>
      </c>
      <c r="I455">
        <v>19</v>
      </c>
      <c r="J455">
        <f t="shared" si="14"/>
        <v>0.45714285714285713</v>
      </c>
      <c r="K455">
        <v>4.02655789238114</v>
      </c>
      <c r="L455">
        <v>65</v>
      </c>
      <c r="M455">
        <v>63</v>
      </c>
      <c r="N455">
        <v>0</v>
      </c>
      <c r="O455">
        <v>326.10000000000002</v>
      </c>
      <c r="P455">
        <v>8.8253323668627797</v>
      </c>
      <c r="Q455">
        <v>2.2614914190085802</v>
      </c>
      <c r="R455">
        <v>3.9024390200000001</v>
      </c>
      <c r="S455">
        <v>0.25862068965517199</v>
      </c>
      <c r="T455">
        <v>1.2625128247039801</v>
      </c>
      <c r="U455">
        <v>3.8397053371591099</v>
      </c>
      <c r="V455">
        <v>5.2612913371995003</v>
      </c>
      <c r="W455">
        <f t="shared" si="15"/>
        <v>3.2267962816310947</v>
      </c>
      <c r="X455">
        <v>1.38072434114292</v>
      </c>
      <c r="Y455">
        <v>1.38031840791128</v>
      </c>
      <c r="Z455">
        <v>93.380319136446005</v>
      </c>
      <c r="AA455">
        <v>91.118177291160904</v>
      </c>
      <c r="AB455">
        <v>3.7605010660285201</v>
      </c>
      <c r="AC455">
        <v>0.18685255522202901</v>
      </c>
      <c r="AD455">
        <v>102.083561459056</v>
      </c>
      <c r="AE455">
        <v>68.442682091485295</v>
      </c>
      <c r="AF455">
        <v>147.49262814596801</v>
      </c>
      <c r="AG455">
        <v>105.672780890448</v>
      </c>
      <c r="AH455">
        <v>96.61937871744</v>
      </c>
      <c r="AI455">
        <v>18</v>
      </c>
      <c r="AJ455" t="s">
        <v>3071</v>
      </c>
      <c r="AK455">
        <v>666129</v>
      </c>
    </row>
    <row r="456" spans="1:37" hidden="1" x14ac:dyDescent="0.45">
      <c r="A456">
        <v>23920</v>
      </c>
      <c r="B456" t="s">
        <v>3070</v>
      </c>
      <c r="C456" t="s">
        <v>1</v>
      </c>
      <c r="D456" t="s">
        <v>1</v>
      </c>
      <c r="E456">
        <f>COUNTIFS(HOF!$A$2:$A$1048576, B456)</f>
        <v>0</v>
      </c>
      <c r="F456">
        <f>COUNTIF(HOF!$C:$C, B456)</f>
        <v>0</v>
      </c>
      <c r="H456">
        <v>28</v>
      </c>
      <c r="I456">
        <v>27</v>
      </c>
      <c r="J456">
        <f t="shared" si="14"/>
        <v>0.50909090909090904</v>
      </c>
      <c r="K456">
        <v>4.4203540681046798</v>
      </c>
      <c r="L456">
        <v>71</v>
      </c>
      <c r="M456">
        <v>69</v>
      </c>
      <c r="N456">
        <v>0</v>
      </c>
      <c r="O456">
        <v>376.2</v>
      </c>
      <c r="P456">
        <v>8.1238939630032103</v>
      </c>
      <c r="Q456">
        <v>3.2495575852012801</v>
      </c>
      <c r="R456">
        <v>2.5</v>
      </c>
      <c r="S456">
        <v>0.26770060687795</v>
      </c>
      <c r="T456">
        <v>1.41504427525513</v>
      </c>
      <c r="U456">
        <v>4.1429538189518702</v>
      </c>
      <c r="V456">
        <v>4.8535777293145603</v>
      </c>
      <c r="W456">
        <f t="shared" si="15"/>
        <v>2.5803177720970552</v>
      </c>
      <c r="X456">
        <v>-0.85704158991575197</v>
      </c>
      <c r="Y456">
        <v>0.13194058151972399</v>
      </c>
      <c r="Z456">
        <v>101.88365197415099</v>
      </c>
      <c r="AA456">
        <v>98.902234030680603</v>
      </c>
      <c r="AB456">
        <v>4.1389109866323697</v>
      </c>
      <c r="AC456">
        <v>0.27740024915281503</v>
      </c>
      <c r="AD456">
        <v>93.409210002967299</v>
      </c>
      <c r="AE456">
        <v>103.178098346341</v>
      </c>
      <c r="AF456">
        <v>90.8886455532692</v>
      </c>
      <c r="AG456">
        <v>111.683627425007</v>
      </c>
      <c r="AH456">
        <v>111.42629004480099</v>
      </c>
      <c r="AI456">
        <v>27</v>
      </c>
      <c r="AJ456" t="s">
        <v>3070</v>
      </c>
      <c r="AK456">
        <v>678394</v>
      </c>
    </row>
    <row r="457" spans="1:37" hidden="1" x14ac:dyDescent="0.45">
      <c r="A457">
        <v>1441</v>
      </c>
      <c r="B457" t="s">
        <v>3069</v>
      </c>
      <c r="C457" t="s">
        <v>5</v>
      </c>
      <c r="D457" t="s">
        <v>5</v>
      </c>
      <c r="E457">
        <f>COUNTIFS(HOF!$A$2:$A$1048576, B457)</f>
        <v>0</v>
      </c>
      <c r="F457">
        <f>COUNTIF(HOF!$C:$C, B457)</f>
        <v>0</v>
      </c>
      <c r="H457">
        <v>32</v>
      </c>
      <c r="I457">
        <v>10</v>
      </c>
      <c r="J457">
        <f t="shared" si="14"/>
        <v>0.76190476190476186</v>
      </c>
      <c r="K457">
        <v>3.22318411160744</v>
      </c>
      <c r="L457">
        <v>387</v>
      </c>
      <c r="M457">
        <v>0</v>
      </c>
      <c r="N457">
        <v>6</v>
      </c>
      <c r="O457">
        <v>385.1</v>
      </c>
      <c r="P457">
        <v>8.6185140375590201</v>
      </c>
      <c r="Q457">
        <v>3.5968866173010499</v>
      </c>
      <c r="R457">
        <v>2.3961039</v>
      </c>
      <c r="S457">
        <v>0.22344071281699701</v>
      </c>
      <c r="T457">
        <v>1.24567501897872</v>
      </c>
      <c r="U457">
        <v>3.6768727429766801</v>
      </c>
      <c r="V457">
        <v>5.5405828207731203</v>
      </c>
      <c r="W457">
        <f t="shared" si="15"/>
        <v>2.8774774452210439</v>
      </c>
      <c r="X457">
        <v>8.6619837135076505</v>
      </c>
      <c r="Y457">
        <v>3.2413699212217799</v>
      </c>
      <c r="Z457">
        <v>74.386200683083899</v>
      </c>
      <c r="AA457">
        <v>86.005716298830905</v>
      </c>
      <c r="AB457">
        <v>3.5963739081509098</v>
      </c>
      <c r="AC457">
        <v>-0.45368863136924598</v>
      </c>
      <c r="AD457">
        <v>134.48480725559199</v>
      </c>
      <c r="AE457">
        <v>111.17540415801599</v>
      </c>
      <c r="AF457">
        <v>120.639051369688</v>
      </c>
      <c r="AG457">
        <v>85.259652691358497</v>
      </c>
      <c r="AH457">
        <v>89.857486822614305</v>
      </c>
      <c r="AI457">
        <v>0</v>
      </c>
      <c r="AJ457" t="s">
        <v>3069</v>
      </c>
      <c r="AK457">
        <v>407791</v>
      </c>
    </row>
    <row r="458" spans="1:37" hidden="1" x14ac:dyDescent="0.45">
      <c r="A458">
        <v>1012627</v>
      </c>
      <c r="B458" t="s">
        <v>3068</v>
      </c>
      <c r="C458" t="s">
        <v>1</v>
      </c>
      <c r="D458" t="s">
        <v>1</v>
      </c>
      <c r="E458">
        <f>COUNTIFS(HOF!$A$2:$A$1048576, B458)</f>
        <v>0</v>
      </c>
      <c r="F458">
        <f>COUNTIF(HOF!$C:$C, B458)</f>
        <v>0</v>
      </c>
      <c r="H458">
        <v>22</v>
      </c>
      <c r="I458">
        <v>39</v>
      </c>
      <c r="J458">
        <f t="shared" si="14"/>
        <v>0.36065573770491804</v>
      </c>
      <c r="K458">
        <v>3.9520960698067502</v>
      </c>
      <c r="L458">
        <v>100</v>
      </c>
      <c r="M458">
        <v>75</v>
      </c>
      <c r="N458">
        <v>0</v>
      </c>
      <c r="O458">
        <v>501</v>
      </c>
      <c r="P458">
        <v>4.99401230639217</v>
      </c>
      <c r="Q458">
        <v>3.2335331480237</v>
      </c>
      <c r="R458">
        <v>1.5444444399999999</v>
      </c>
      <c r="S458">
        <v>0.24871001031991699</v>
      </c>
      <c r="T458">
        <v>1.3213573728343799</v>
      </c>
      <c r="U458">
        <v>3.9278751614852898</v>
      </c>
      <c r="V458">
        <v>3.4851323708062401</v>
      </c>
      <c r="W458">
        <f t="shared" si="15"/>
        <v>1.3912704075074811</v>
      </c>
      <c r="X458">
        <v>-1.3701703324913901</v>
      </c>
      <c r="Y458">
        <v>-1.68639410913483</v>
      </c>
      <c r="Z458">
        <v>112.051240956496</v>
      </c>
      <c r="AA458">
        <v>110.699817137632</v>
      </c>
      <c r="AC458">
        <v>2.4220908321460798E-2</v>
      </c>
      <c r="AD458">
        <v>98.397912551454496</v>
      </c>
      <c r="AE458">
        <v>97.115679269587602</v>
      </c>
      <c r="AF458">
        <v>101.87253563926799</v>
      </c>
      <c r="AG458">
        <v>99.057307443812505</v>
      </c>
      <c r="AH458">
        <v>98.484741253497901</v>
      </c>
      <c r="AI458">
        <v>29</v>
      </c>
      <c r="AJ458" t="s">
        <v>3068</v>
      </c>
      <c r="AK458">
        <v>122884</v>
      </c>
    </row>
    <row r="459" spans="1:37" hidden="1" x14ac:dyDescent="0.45">
      <c r="A459">
        <v>13942</v>
      </c>
      <c r="B459" t="s">
        <v>3067</v>
      </c>
      <c r="C459" t="s">
        <v>5</v>
      </c>
      <c r="D459" t="s">
        <v>5</v>
      </c>
      <c r="E459">
        <f>COUNTIFS(HOF!$A$2:$A$1048576, B459)</f>
        <v>0</v>
      </c>
      <c r="F459">
        <f>COUNTIF(HOF!$C:$C, B459)</f>
        <v>0</v>
      </c>
      <c r="H459">
        <v>41</v>
      </c>
      <c r="I459">
        <v>22</v>
      </c>
      <c r="J459">
        <f t="shared" si="14"/>
        <v>0.65079365079365081</v>
      </c>
      <c r="K459">
        <v>3.44933934782199</v>
      </c>
      <c r="L459">
        <v>300</v>
      </c>
      <c r="M459">
        <v>44</v>
      </c>
      <c r="N459">
        <v>3</v>
      </c>
      <c r="O459">
        <v>529.20000000000005</v>
      </c>
      <c r="P459">
        <v>7.52737601519775</v>
      </c>
      <c r="Q459">
        <v>2.2938956253988598</v>
      </c>
      <c r="R459">
        <v>3.2814814800000001</v>
      </c>
      <c r="S459">
        <v>0.24853228962818</v>
      </c>
      <c r="T459">
        <v>1.21397110051972</v>
      </c>
      <c r="U459">
        <v>3.9607384367376199</v>
      </c>
      <c r="V459">
        <v>5.5983217675238803</v>
      </c>
      <c r="W459">
        <f t="shared" si="15"/>
        <v>2.1157678637656385</v>
      </c>
      <c r="X459">
        <v>2.44474705867469</v>
      </c>
      <c r="Y459">
        <v>-2.6495293968275</v>
      </c>
      <c r="Z459">
        <v>80.531690902927295</v>
      </c>
      <c r="AA459">
        <v>93.216025198438302</v>
      </c>
      <c r="AB459">
        <v>4.0073567138396502</v>
      </c>
      <c r="AC459">
        <v>-0.51139908891563302</v>
      </c>
      <c r="AD459">
        <v>86.9753488168366</v>
      </c>
      <c r="AE459">
        <v>69.390816141745503</v>
      </c>
      <c r="AF459">
        <v>125.80022714039799</v>
      </c>
      <c r="AG459">
        <v>101.611106271354</v>
      </c>
      <c r="AH459">
        <v>92.682514837099305</v>
      </c>
      <c r="AI459">
        <v>6</v>
      </c>
      <c r="AJ459" t="s">
        <v>3067</v>
      </c>
      <c r="AK459">
        <v>608718</v>
      </c>
    </row>
    <row r="460" spans="1:37" hidden="1" x14ac:dyDescent="0.45">
      <c r="A460">
        <v>1011355</v>
      </c>
      <c r="B460" t="s">
        <v>3066</v>
      </c>
      <c r="C460" t="s">
        <v>1</v>
      </c>
      <c r="D460" t="s">
        <v>1</v>
      </c>
      <c r="E460">
        <f>COUNTIFS(HOF!$A$2:$A$1048576, B460)</f>
        <v>0</v>
      </c>
      <c r="F460">
        <f>COUNTIF(HOF!$C:$C, B460)</f>
        <v>0</v>
      </c>
      <c r="H460">
        <v>167</v>
      </c>
      <c r="I460">
        <v>117</v>
      </c>
      <c r="J460">
        <f t="shared" si="14"/>
        <v>0.5880281690140845</v>
      </c>
      <c r="K460">
        <v>3.34339239290024</v>
      </c>
      <c r="L460">
        <v>399</v>
      </c>
      <c r="M460">
        <v>371</v>
      </c>
      <c r="N460">
        <v>1</v>
      </c>
      <c r="O460">
        <v>2562.1999999999998</v>
      </c>
      <c r="P460">
        <v>6.0230230607394004</v>
      </c>
      <c r="Q460">
        <v>1.6541363624537899</v>
      </c>
      <c r="R460">
        <v>3.64118896</v>
      </c>
      <c r="S460">
        <v>0.247902133252451</v>
      </c>
      <c r="T460">
        <v>1.1406087726945999</v>
      </c>
      <c r="U460">
        <v>3.27225957642551</v>
      </c>
      <c r="V460">
        <v>55.250610359013002</v>
      </c>
      <c r="W460">
        <f t="shared" si="15"/>
        <v>4.3127476667717595</v>
      </c>
      <c r="X460">
        <v>25.624375179409899</v>
      </c>
      <c r="Y460">
        <v>-0.78891912257729002</v>
      </c>
      <c r="Z460">
        <v>79.991987251143001</v>
      </c>
      <c r="AA460">
        <v>80.667138527811801</v>
      </c>
      <c r="AC460">
        <v>7.1132816474722402E-2</v>
      </c>
      <c r="AD460">
        <v>103.868288070714</v>
      </c>
      <c r="AE460">
        <v>49.823579543453803</v>
      </c>
      <c r="AF460">
        <v>207.74981931246199</v>
      </c>
      <c r="AG460">
        <v>95.954895455395402</v>
      </c>
      <c r="AH460">
        <v>82.810121571470901</v>
      </c>
      <c r="AI460">
        <v>224</v>
      </c>
      <c r="AJ460" t="s">
        <v>3066</v>
      </c>
      <c r="AK460">
        <v>121604</v>
      </c>
    </row>
    <row r="461" spans="1:37" hidden="1" x14ac:dyDescent="0.45">
      <c r="A461">
        <v>8223</v>
      </c>
      <c r="B461" t="s">
        <v>3065</v>
      </c>
      <c r="C461" t="s">
        <v>1</v>
      </c>
      <c r="D461" t="s">
        <v>1</v>
      </c>
      <c r="E461">
        <f>COUNTIFS(HOF!$A$2:$A$1048576, B461)</f>
        <v>0</v>
      </c>
      <c r="F461">
        <f>COUNTIF(HOF!$C:$C, B461)</f>
        <v>0</v>
      </c>
      <c r="H461">
        <v>67</v>
      </c>
      <c r="I461">
        <v>74</v>
      </c>
      <c r="J461">
        <f t="shared" si="14"/>
        <v>0.47517730496453903</v>
      </c>
      <c r="K461">
        <v>4.0724934419918704</v>
      </c>
      <c r="L461">
        <v>222</v>
      </c>
      <c r="M461">
        <v>210</v>
      </c>
      <c r="N461">
        <v>3</v>
      </c>
      <c r="O461">
        <v>1140.0999999999999</v>
      </c>
      <c r="P461">
        <v>6.0929553046855096</v>
      </c>
      <c r="Q461">
        <v>2.3992984619486899</v>
      </c>
      <c r="R461">
        <v>2.53947368</v>
      </c>
      <c r="S461">
        <v>0.27092609082813801</v>
      </c>
      <c r="T461">
        <v>1.3338205265438401</v>
      </c>
      <c r="U461">
        <v>3.9720007874064498</v>
      </c>
      <c r="V461">
        <v>15.7721934691071</v>
      </c>
      <c r="W461">
        <f t="shared" si="15"/>
        <v>2.7668087832834138</v>
      </c>
      <c r="X461">
        <v>0.28951579518616199</v>
      </c>
      <c r="Y461">
        <v>-1.08746878019786</v>
      </c>
      <c r="Z461">
        <v>98.527216874687397</v>
      </c>
      <c r="AA461">
        <v>95.411623951223305</v>
      </c>
      <c r="AB461">
        <v>4.0452844704553197</v>
      </c>
      <c r="AC461">
        <v>0.10049265458541599</v>
      </c>
      <c r="AD461">
        <v>79.184557908810405</v>
      </c>
      <c r="AE461">
        <v>75.017981368746305</v>
      </c>
      <c r="AF461">
        <v>105.70656778035401</v>
      </c>
      <c r="AG461">
        <v>107.823916706166</v>
      </c>
      <c r="AH461">
        <v>100.17106525823399</v>
      </c>
      <c r="AI461">
        <v>95</v>
      </c>
      <c r="AJ461" t="s">
        <v>3065</v>
      </c>
      <c r="AK461">
        <v>474463</v>
      </c>
    </row>
    <row r="462" spans="1:37" hidden="1" x14ac:dyDescent="0.45">
      <c r="A462">
        <v>2660</v>
      </c>
      <c r="B462" t="s">
        <v>3064</v>
      </c>
      <c r="C462" t="s">
        <v>5</v>
      </c>
      <c r="D462" t="s">
        <v>5</v>
      </c>
      <c r="E462">
        <f>COUNTIFS(HOF!$A$2:$A$1048576, B462)</f>
        <v>0</v>
      </c>
      <c r="F462">
        <f>COUNTIF(HOF!$C:$C, B462)</f>
        <v>0</v>
      </c>
      <c r="H462">
        <v>44</v>
      </c>
      <c r="I462">
        <v>47</v>
      </c>
      <c r="J462">
        <f t="shared" si="14"/>
        <v>0.48351648351648352</v>
      </c>
      <c r="K462">
        <v>4.2857151780946596</v>
      </c>
      <c r="L462">
        <v>443</v>
      </c>
      <c r="M462">
        <v>74</v>
      </c>
      <c r="N462">
        <v>12</v>
      </c>
      <c r="O462">
        <v>756</v>
      </c>
      <c r="P462">
        <v>7.9761921370095203</v>
      </c>
      <c r="Q462">
        <v>3.2023816191873999</v>
      </c>
      <c r="R462">
        <v>2.4907063200000001</v>
      </c>
      <c r="S462">
        <v>0.25687139463861502</v>
      </c>
      <c r="T462">
        <v>1.35714313972997</v>
      </c>
      <c r="U462">
        <v>4.12946939659109</v>
      </c>
      <c r="V462">
        <v>7.5230964105576197</v>
      </c>
      <c r="W462">
        <f t="shared" si="15"/>
        <v>1.990237145650164</v>
      </c>
      <c r="X462">
        <v>-1.4192780246958101</v>
      </c>
      <c r="Y462">
        <v>-0.94933699349457901</v>
      </c>
      <c r="Z462">
        <v>102.605985882295</v>
      </c>
      <c r="AA462">
        <v>98.627889478809607</v>
      </c>
      <c r="AB462">
        <v>3.8429365459446698</v>
      </c>
      <c r="AC462">
        <v>0.15624578150357701</v>
      </c>
      <c r="AD462">
        <v>107.72488013913799</v>
      </c>
      <c r="AE462">
        <v>101.671667521256</v>
      </c>
      <c r="AF462">
        <v>105.18329752315201</v>
      </c>
      <c r="AG462">
        <v>101.409970771026</v>
      </c>
      <c r="AH462">
        <v>101.745260556536</v>
      </c>
      <c r="AI462">
        <v>40</v>
      </c>
      <c r="AJ462" t="s">
        <v>3064</v>
      </c>
      <c r="AK462">
        <v>446399</v>
      </c>
    </row>
    <row r="463" spans="1:37" hidden="1" x14ac:dyDescent="0.45">
      <c r="A463">
        <v>962</v>
      </c>
      <c r="B463" t="s">
        <v>3063</v>
      </c>
      <c r="C463" t="s">
        <v>1</v>
      </c>
      <c r="D463" t="s">
        <v>5</v>
      </c>
      <c r="E463">
        <f>COUNTIFS(HOF!$A$2:$A$1048576, B463)</f>
        <v>0</v>
      </c>
      <c r="F463">
        <f>COUNTIF(HOF!$C:$C, B463)</f>
        <v>0</v>
      </c>
      <c r="H463">
        <v>97</v>
      </c>
      <c r="I463">
        <v>96</v>
      </c>
      <c r="J463">
        <f t="shared" si="14"/>
        <v>0.50259067357512954</v>
      </c>
      <c r="K463">
        <v>4.2473683594644598</v>
      </c>
      <c r="L463">
        <v>381</v>
      </c>
      <c r="M463">
        <v>252</v>
      </c>
      <c r="N463">
        <v>40</v>
      </c>
      <c r="O463">
        <v>1710</v>
      </c>
      <c r="P463">
        <v>7.2578946316003696</v>
      </c>
      <c r="Q463">
        <v>2.92631574704119</v>
      </c>
      <c r="R463">
        <v>2.4802158300000001</v>
      </c>
      <c r="S463">
        <v>0.25765496639282998</v>
      </c>
      <c r="T463">
        <v>1.3339181093127399</v>
      </c>
      <c r="U463">
        <v>4.4110390766533003</v>
      </c>
      <c r="V463">
        <v>17.779555641580298</v>
      </c>
      <c r="W463">
        <f t="shared" si="15"/>
        <v>2.0794801919976957</v>
      </c>
      <c r="X463">
        <v>-1.85850786580704</v>
      </c>
      <c r="Y463">
        <v>-1.0076414057991301</v>
      </c>
      <c r="Z463">
        <v>100.81778628739301</v>
      </c>
      <c r="AA463">
        <v>103.306013089247</v>
      </c>
      <c r="AB463">
        <v>3.9391105186683699</v>
      </c>
      <c r="AC463">
        <v>-0.163670717188836</v>
      </c>
      <c r="AD463">
        <v>105.07761174233499</v>
      </c>
      <c r="AE463">
        <v>87.494372662402398</v>
      </c>
      <c r="AF463">
        <v>119.36914403419399</v>
      </c>
      <c r="AG463">
        <v>100.844444574793</v>
      </c>
      <c r="AH463">
        <v>97.537749226792698</v>
      </c>
      <c r="AI463">
        <v>142</v>
      </c>
      <c r="AJ463" t="s">
        <v>3063</v>
      </c>
      <c r="AK463">
        <v>408206</v>
      </c>
    </row>
    <row r="464" spans="1:37" hidden="1" x14ac:dyDescent="0.45">
      <c r="A464">
        <v>3855</v>
      </c>
      <c r="B464" t="s">
        <v>3062</v>
      </c>
      <c r="C464" t="s">
        <v>5</v>
      </c>
      <c r="D464" t="s">
        <v>1</v>
      </c>
      <c r="E464">
        <f>COUNTIFS(HOF!$A$2:$A$1048576, B464)</f>
        <v>0</v>
      </c>
      <c r="F464">
        <f>COUNTIF(HOF!$C:$C, B464)</f>
        <v>0</v>
      </c>
      <c r="H464">
        <v>14</v>
      </c>
      <c r="I464">
        <v>23</v>
      </c>
      <c r="J464">
        <f t="shared" si="14"/>
        <v>0.3783783783783784</v>
      </c>
      <c r="K464">
        <v>4.3611114962111097</v>
      </c>
      <c r="L464">
        <v>82</v>
      </c>
      <c r="M464">
        <v>44</v>
      </c>
      <c r="N464">
        <v>1</v>
      </c>
      <c r="O464">
        <v>324</v>
      </c>
      <c r="P464">
        <v>6.1111116507416803</v>
      </c>
      <c r="Q464">
        <v>2.41666688006603</v>
      </c>
      <c r="R464">
        <v>2.5287356299999999</v>
      </c>
      <c r="S464">
        <v>0.27756653992395403</v>
      </c>
      <c r="T464">
        <v>1.3950618515834501</v>
      </c>
      <c r="U464">
        <v>4.2649969099336902</v>
      </c>
      <c r="V464">
        <v>2.5784786641597699</v>
      </c>
      <c r="W464">
        <f t="shared" si="15"/>
        <v>1.5916534963949198</v>
      </c>
      <c r="X464">
        <v>-2.2011860944330599</v>
      </c>
      <c r="Y464">
        <v>0.924904357202326</v>
      </c>
      <c r="Z464">
        <v>111.990938845999</v>
      </c>
      <c r="AA464">
        <v>107.24609190924799</v>
      </c>
      <c r="AB464">
        <v>4.3809723110315701</v>
      </c>
      <c r="AC464">
        <v>9.6114586277422198E-2</v>
      </c>
      <c r="AD464">
        <v>78.612856555475602</v>
      </c>
      <c r="AE464">
        <v>80.386802114812099</v>
      </c>
      <c r="AF464">
        <v>95.616580834416098</v>
      </c>
      <c r="AG464">
        <v>110.994098341967</v>
      </c>
      <c r="AH464">
        <v>107.260800458601</v>
      </c>
      <c r="AI464">
        <v>22</v>
      </c>
      <c r="AJ464" t="s">
        <v>3062</v>
      </c>
      <c r="AK464">
        <v>519085</v>
      </c>
    </row>
    <row r="465" spans="1:37" hidden="1" x14ac:dyDescent="0.45">
      <c r="A465">
        <v>1056</v>
      </c>
      <c r="B465" t="s">
        <v>3061</v>
      </c>
      <c r="C465" t="s">
        <v>1</v>
      </c>
      <c r="D465" t="s">
        <v>1</v>
      </c>
      <c r="E465">
        <f>COUNTIFS(HOF!$A$2:$A$1048576, B465)</f>
        <v>0</v>
      </c>
      <c r="F465">
        <f>COUNTIF(HOF!$C:$C, B465)</f>
        <v>0</v>
      </c>
      <c r="H465">
        <v>100</v>
      </c>
      <c r="I465">
        <v>103</v>
      </c>
      <c r="J465">
        <f t="shared" si="14"/>
        <v>0.49261083743842365</v>
      </c>
      <c r="K465">
        <v>4.6536343319071403</v>
      </c>
      <c r="L465">
        <v>397</v>
      </c>
      <c r="M465">
        <v>266</v>
      </c>
      <c r="N465">
        <v>2</v>
      </c>
      <c r="O465">
        <v>1816</v>
      </c>
      <c r="P465">
        <v>5.9917400503469</v>
      </c>
      <c r="Q465">
        <v>2.8843612153034699</v>
      </c>
      <c r="R465">
        <v>2.0773195900000001</v>
      </c>
      <c r="S465">
        <v>0.26342817487855602</v>
      </c>
      <c r="T465">
        <v>1.3656387579138201</v>
      </c>
      <c r="U465">
        <v>4.6021008390645601</v>
      </c>
      <c r="V465">
        <v>16.3510235473513</v>
      </c>
      <c r="W465">
        <f t="shared" si="15"/>
        <v>1.8007735184307598</v>
      </c>
      <c r="X465">
        <v>-9.8215979645028693</v>
      </c>
      <c r="Y465">
        <v>-3.1109964839075701</v>
      </c>
      <c r="Z465">
        <v>108.72019260329</v>
      </c>
      <c r="AA465">
        <v>106.142001322995</v>
      </c>
      <c r="AB465">
        <v>4.5405874070888697</v>
      </c>
      <c r="AC465">
        <v>5.1533492842584502E-2</v>
      </c>
      <c r="AD465">
        <v>89.434816903262998</v>
      </c>
      <c r="AE465">
        <v>83.883943847825606</v>
      </c>
      <c r="AF465">
        <v>106.75092703095</v>
      </c>
      <c r="AG465">
        <v>101.773311026983</v>
      </c>
      <c r="AH465">
        <v>97.958821297020407</v>
      </c>
      <c r="AI465">
        <v>128</v>
      </c>
      <c r="AJ465" t="s">
        <v>3061</v>
      </c>
      <c r="AK465">
        <v>123387</v>
      </c>
    </row>
    <row r="466" spans="1:37" hidden="1" x14ac:dyDescent="0.45">
      <c r="A466">
        <v>44</v>
      </c>
      <c r="B466" t="s">
        <v>3060</v>
      </c>
      <c r="C466" t="s">
        <v>1</v>
      </c>
      <c r="D466" t="s">
        <v>1</v>
      </c>
      <c r="E466">
        <f>COUNTIFS(HOF!$A$2:$A$1048576, B466)</f>
        <v>0</v>
      </c>
      <c r="F466">
        <f>COUNTIF(HOF!$C:$C, B466)</f>
        <v>0</v>
      </c>
      <c r="H466">
        <v>82</v>
      </c>
      <c r="I466">
        <v>83</v>
      </c>
      <c r="J466">
        <f t="shared" si="14"/>
        <v>0.49696969696969695</v>
      </c>
      <c r="K466">
        <v>4.7356174640727096</v>
      </c>
      <c r="L466">
        <v>291</v>
      </c>
      <c r="M466">
        <v>245</v>
      </c>
      <c r="N466">
        <v>1</v>
      </c>
      <c r="O466">
        <v>1547</v>
      </c>
      <c r="P466">
        <v>4.2062056836911204</v>
      </c>
      <c r="Q466">
        <v>1.96056890097359</v>
      </c>
      <c r="R466">
        <v>2.1454005899999999</v>
      </c>
      <c r="S466">
        <v>0.28240440699935099</v>
      </c>
      <c r="T466">
        <v>1.3445378549373801</v>
      </c>
      <c r="U466">
        <v>5.0647411335252297</v>
      </c>
      <c r="V466">
        <v>10.700556646566801</v>
      </c>
      <c r="W466">
        <f t="shared" si="15"/>
        <v>1.3833945244430252</v>
      </c>
      <c r="X466">
        <v>-3.1884701108210698</v>
      </c>
      <c r="Y466">
        <v>0.83288493001251795</v>
      </c>
      <c r="Z466">
        <v>102.626139339777</v>
      </c>
      <c r="AA466">
        <v>111.158994551059</v>
      </c>
      <c r="AB466">
        <v>4.9194498776072102</v>
      </c>
      <c r="AC466">
        <v>-0.32912366945251198</v>
      </c>
      <c r="AD466">
        <v>64.517225715406298</v>
      </c>
      <c r="AE466">
        <v>55.956922945623198</v>
      </c>
      <c r="AF466">
        <v>113.826641090401</v>
      </c>
      <c r="AG466">
        <v>108.06847471728599</v>
      </c>
      <c r="AH466">
        <v>95.056508616122102</v>
      </c>
      <c r="AI466">
        <v>119</v>
      </c>
      <c r="AJ466" t="s">
        <v>3060</v>
      </c>
      <c r="AK466">
        <v>110230</v>
      </c>
    </row>
    <row r="467" spans="1:37" hidden="1" x14ac:dyDescent="0.45">
      <c r="A467">
        <v>5718</v>
      </c>
      <c r="B467" t="s">
        <v>3059</v>
      </c>
      <c r="C467" t="s">
        <v>1</v>
      </c>
      <c r="D467" t="s">
        <v>1</v>
      </c>
      <c r="E467">
        <f>COUNTIFS(HOF!$A$2:$A$1048576, B467)</f>
        <v>0</v>
      </c>
      <c r="F467">
        <f>COUNTIF(HOF!$C:$C, B467)</f>
        <v>0</v>
      </c>
      <c r="H467">
        <v>37</v>
      </c>
      <c r="I467">
        <v>50</v>
      </c>
      <c r="J467">
        <f t="shared" si="14"/>
        <v>0.42528735632183906</v>
      </c>
      <c r="K467">
        <v>5.0844155650394498</v>
      </c>
      <c r="L467">
        <v>117</v>
      </c>
      <c r="M467">
        <v>114</v>
      </c>
      <c r="N467">
        <v>0</v>
      </c>
      <c r="O467">
        <v>667.1</v>
      </c>
      <c r="P467">
        <v>5.1788211590852802</v>
      </c>
      <c r="Q467">
        <v>3.02097900946641</v>
      </c>
      <c r="R467">
        <v>1.71428571</v>
      </c>
      <c r="S467">
        <v>0.27136431784107901</v>
      </c>
      <c r="T467">
        <v>1.42057941516575</v>
      </c>
      <c r="U467">
        <v>4.7714016702586797</v>
      </c>
      <c r="V467">
        <v>5.5950589226558796</v>
      </c>
      <c r="W467">
        <f t="shared" si="15"/>
        <v>1.677427349019901</v>
      </c>
      <c r="X467">
        <v>-5.3197399080963796</v>
      </c>
      <c r="Y467">
        <v>-2.33432889158611</v>
      </c>
      <c r="Z467">
        <v>115.438319505875</v>
      </c>
      <c r="AA467">
        <v>110.821962653225</v>
      </c>
      <c r="AB467">
        <v>4.8520522832838999</v>
      </c>
      <c r="AC467">
        <v>0.31301389478077102</v>
      </c>
      <c r="AD467">
        <v>76.848199919535801</v>
      </c>
      <c r="AE467">
        <v>90.906196669271097</v>
      </c>
      <c r="AF467">
        <v>84.575862032499202</v>
      </c>
      <c r="AG467">
        <v>104.141482556501</v>
      </c>
      <c r="AH467">
        <v>102.306397703431</v>
      </c>
      <c r="AI467">
        <v>48</v>
      </c>
      <c r="AJ467" t="s">
        <v>3059</v>
      </c>
      <c r="AK467">
        <v>446454</v>
      </c>
    </row>
    <row r="468" spans="1:37" hidden="1" x14ac:dyDescent="0.45">
      <c r="A468">
        <v>1000560</v>
      </c>
      <c r="B468" t="s">
        <v>3058</v>
      </c>
      <c r="C468" t="s">
        <v>5</v>
      </c>
      <c r="D468" t="s">
        <v>1</v>
      </c>
      <c r="E468">
        <f>COUNTIFS(HOF!$A$2:$A$1048576, B468)</f>
        <v>0</v>
      </c>
      <c r="F468">
        <f>COUNTIF(HOF!$C:$C, B468)</f>
        <v>0</v>
      </c>
      <c r="H468">
        <v>14</v>
      </c>
      <c r="I468">
        <v>22</v>
      </c>
      <c r="J468">
        <f t="shared" si="14"/>
        <v>0.3888888888888889</v>
      </c>
      <c r="K468">
        <v>3.9425758207599002</v>
      </c>
      <c r="L468">
        <v>116</v>
      </c>
      <c r="M468">
        <v>56</v>
      </c>
      <c r="N468">
        <v>3</v>
      </c>
      <c r="O468">
        <v>406.1</v>
      </c>
      <c r="P468">
        <v>6.0910581500504097</v>
      </c>
      <c r="Q468">
        <v>4.5184576822192097</v>
      </c>
      <c r="R468">
        <v>1.34803922</v>
      </c>
      <c r="S468">
        <v>0.236210253082414</v>
      </c>
      <c r="T468">
        <v>1.39786708251661</v>
      </c>
      <c r="U468">
        <v>4.3464733919786003</v>
      </c>
      <c r="V468">
        <v>1.1553823295980601</v>
      </c>
      <c r="W468">
        <f t="shared" si="15"/>
        <v>0.56901370578579669</v>
      </c>
      <c r="X468">
        <v>-0.43573185428977002</v>
      </c>
      <c r="Y468">
        <v>0.433322345133767</v>
      </c>
      <c r="Z468">
        <v>105.092966031846</v>
      </c>
      <c r="AA468">
        <v>116.04001208430699</v>
      </c>
      <c r="AC468">
        <v>-0.40389757121870401</v>
      </c>
      <c r="AD468">
        <v>103.221049159503</v>
      </c>
      <c r="AE468">
        <v>140.72814374267401</v>
      </c>
      <c r="AF468">
        <v>72.822619012858993</v>
      </c>
      <c r="AG468">
        <v>94.418877012835395</v>
      </c>
      <c r="AH468">
        <v>105.614717572214</v>
      </c>
      <c r="AI468">
        <v>24</v>
      </c>
      <c r="AJ468" t="s">
        <v>3058</v>
      </c>
      <c r="AK468">
        <v>110576</v>
      </c>
    </row>
    <row r="469" spans="1:37" hidden="1" x14ac:dyDescent="0.45">
      <c r="A469">
        <v>984</v>
      </c>
      <c r="B469" t="s">
        <v>3057</v>
      </c>
      <c r="C469" t="s">
        <v>5</v>
      </c>
      <c r="D469" t="s">
        <v>5</v>
      </c>
      <c r="E469">
        <f>COUNTIFS(HOF!$A$2:$A$1048576, B469)</f>
        <v>0</v>
      </c>
      <c r="F469">
        <f>COUNTIF(HOF!$C:$C, B469)</f>
        <v>0</v>
      </c>
      <c r="H469">
        <v>26</v>
      </c>
      <c r="I469">
        <v>32</v>
      </c>
      <c r="J469">
        <f t="shared" si="14"/>
        <v>0.44827586206896552</v>
      </c>
      <c r="K469">
        <v>4.3597264413882701</v>
      </c>
      <c r="L469">
        <v>356</v>
      </c>
      <c r="M469">
        <v>21</v>
      </c>
      <c r="N469">
        <v>3</v>
      </c>
      <c r="O469">
        <v>534.20000000000005</v>
      </c>
      <c r="P469">
        <v>7.2718217091881598</v>
      </c>
      <c r="Q469">
        <v>4.6122202507350796</v>
      </c>
      <c r="R469">
        <v>1.57664234</v>
      </c>
      <c r="S469">
        <v>0.25060009601536198</v>
      </c>
      <c r="T469">
        <v>1.4887783128893399</v>
      </c>
      <c r="U469">
        <v>4.6607537171447904</v>
      </c>
      <c r="V469">
        <v>1.2063505705446</v>
      </c>
      <c r="W469">
        <f t="shared" si="15"/>
        <v>0.45164753670707597</v>
      </c>
      <c r="X469">
        <v>-2.3516299817711102</v>
      </c>
      <c r="Y469">
        <v>-2.97581002373667</v>
      </c>
      <c r="Z469">
        <v>101.30966729429601</v>
      </c>
      <c r="AA469">
        <v>106.497055884942</v>
      </c>
      <c r="AB469">
        <v>4.3194053564041903</v>
      </c>
      <c r="AC469">
        <v>-0.301027275756521</v>
      </c>
      <c r="AD469">
        <v>109.739673060491</v>
      </c>
      <c r="AE469">
        <v>130.948045702135</v>
      </c>
      <c r="AF469">
        <v>83.594184921357197</v>
      </c>
      <c r="AG469">
        <v>96.254132623927703</v>
      </c>
      <c r="AH469">
        <v>105.47676656348899</v>
      </c>
      <c r="AI469">
        <v>5</v>
      </c>
      <c r="AJ469" t="s">
        <v>3057</v>
      </c>
      <c r="AK469">
        <v>111145</v>
      </c>
    </row>
    <row r="470" spans="1:37" hidden="1" x14ac:dyDescent="0.45">
      <c r="A470">
        <v>1001126</v>
      </c>
      <c r="B470" t="s">
        <v>3056</v>
      </c>
      <c r="C470" t="s">
        <v>5</v>
      </c>
      <c r="D470" t="s">
        <v>1</v>
      </c>
      <c r="E470">
        <f>COUNTIFS(HOF!$A$2:$A$1048576, B470)</f>
        <v>0</v>
      </c>
      <c r="F470">
        <f>COUNTIF(HOF!$C:$C, B470)</f>
        <v>0</v>
      </c>
      <c r="H470">
        <v>54</v>
      </c>
      <c r="I470">
        <v>60</v>
      </c>
      <c r="J470">
        <f t="shared" si="14"/>
        <v>0.47368421052631576</v>
      </c>
      <c r="K470">
        <v>5.1854840149830101</v>
      </c>
      <c r="L470">
        <v>304</v>
      </c>
      <c r="M470">
        <v>157</v>
      </c>
      <c r="N470">
        <v>2</v>
      </c>
      <c r="O470">
        <v>1116</v>
      </c>
      <c r="P470">
        <v>5.41129047286719</v>
      </c>
      <c r="Q470">
        <v>3.9435484966200498</v>
      </c>
      <c r="R470">
        <v>1.37218814</v>
      </c>
      <c r="S470">
        <v>0.27642825011245997</v>
      </c>
      <c r="T470">
        <v>1.53942656605163</v>
      </c>
      <c r="U470">
        <v>4.9933449538201398</v>
      </c>
      <c r="V470">
        <v>7.8821129985153604</v>
      </c>
      <c r="W470">
        <f t="shared" si="15"/>
        <v>1.4125650534973766</v>
      </c>
      <c r="X470">
        <v>-6.7395338079077103</v>
      </c>
      <c r="Y470">
        <v>0.22316121692851501</v>
      </c>
      <c r="Z470">
        <v>108.31206732317401</v>
      </c>
      <c r="AA470">
        <v>107.956928076252</v>
      </c>
      <c r="AC470">
        <v>0.19213906116287099</v>
      </c>
      <c r="AD470">
        <v>84.069280762020497</v>
      </c>
      <c r="AE470">
        <v>109.827818705924</v>
      </c>
      <c r="AF470">
        <v>76.649846118627593</v>
      </c>
      <c r="AG470">
        <v>106.28249617434101</v>
      </c>
      <c r="AH470">
        <v>108.69476335212001</v>
      </c>
      <c r="AI470">
        <v>64</v>
      </c>
      <c r="AJ470" t="s">
        <v>3056</v>
      </c>
      <c r="AK470">
        <v>111155</v>
      </c>
    </row>
    <row r="471" spans="1:37" hidden="1" x14ac:dyDescent="0.45">
      <c r="A471">
        <v>3425</v>
      </c>
      <c r="B471" t="s">
        <v>3055</v>
      </c>
      <c r="C471" t="s">
        <v>5</v>
      </c>
      <c r="D471" t="s">
        <v>1</v>
      </c>
      <c r="E471">
        <f>COUNTIFS(HOF!$A$2:$A$1048576, B471)</f>
        <v>0</v>
      </c>
      <c r="F471">
        <f>COUNTIF(HOF!$C:$C, B471)</f>
        <v>0</v>
      </c>
      <c r="H471">
        <v>18</v>
      </c>
      <c r="I471">
        <v>25</v>
      </c>
      <c r="J471">
        <f t="shared" si="14"/>
        <v>0.41860465116279072</v>
      </c>
      <c r="K471">
        <v>5.7516280268853199</v>
      </c>
      <c r="L471">
        <v>106</v>
      </c>
      <c r="M471">
        <v>56</v>
      </c>
      <c r="N471">
        <v>0</v>
      </c>
      <c r="O471">
        <v>358.1</v>
      </c>
      <c r="P471">
        <v>5.6260466289183997</v>
      </c>
      <c r="Q471">
        <v>4.01860473494171</v>
      </c>
      <c r="R471">
        <v>1.4</v>
      </c>
      <c r="S471">
        <v>0.28746594005449499</v>
      </c>
      <c r="T471">
        <v>1.6241860803722701</v>
      </c>
      <c r="U471">
        <v>5.0160847187174697</v>
      </c>
      <c r="V471">
        <v>1.89520317362621</v>
      </c>
      <c r="W471">
        <f t="shared" si="15"/>
        <v>1.0584770587133259</v>
      </c>
      <c r="X471">
        <v>-2.77020795410498</v>
      </c>
      <c r="Y471">
        <v>1.0117939650163601</v>
      </c>
      <c r="Z471">
        <v>132.389791105341</v>
      </c>
      <c r="AA471">
        <v>115.26303040019801</v>
      </c>
      <c r="AB471">
        <v>5.0368177467319502</v>
      </c>
      <c r="AC471">
        <v>0.73554330816785196</v>
      </c>
      <c r="AD471">
        <v>82.671079120970603</v>
      </c>
      <c r="AE471">
        <v>121.194475291327</v>
      </c>
      <c r="AF471">
        <v>68.074459796418694</v>
      </c>
      <c r="AG471">
        <v>110.46371155826</v>
      </c>
      <c r="AH471">
        <v>117.090200779057</v>
      </c>
      <c r="AI471">
        <v>18</v>
      </c>
      <c r="AJ471" t="s">
        <v>3055</v>
      </c>
      <c r="AK471">
        <v>434638</v>
      </c>
    </row>
    <row r="472" spans="1:37" hidden="1" x14ac:dyDescent="0.45">
      <c r="A472">
        <v>4064</v>
      </c>
      <c r="B472" t="s">
        <v>3054</v>
      </c>
      <c r="C472" t="s">
        <v>5</v>
      </c>
      <c r="D472" t="s">
        <v>5</v>
      </c>
      <c r="E472">
        <f>COUNTIFS(HOF!$A$2:$A$1048576, B472)</f>
        <v>0</v>
      </c>
      <c r="F472">
        <f>COUNTIF(HOF!$C:$C, B472)</f>
        <v>0</v>
      </c>
      <c r="H472">
        <v>46</v>
      </c>
      <c r="I472">
        <v>38</v>
      </c>
      <c r="J472">
        <f t="shared" si="14"/>
        <v>0.54761904761904767</v>
      </c>
      <c r="K472">
        <v>4.1892488995679296</v>
      </c>
      <c r="L472">
        <v>484</v>
      </c>
      <c r="M472">
        <v>61</v>
      </c>
      <c r="N472">
        <v>3</v>
      </c>
      <c r="O472">
        <v>762.2</v>
      </c>
      <c r="P472">
        <v>6.1717666886592397</v>
      </c>
      <c r="Q472">
        <v>3.0445808903902098</v>
      </c>
      <c r="R472">
        <v>2.0271317799999999</v>
      </c>
      <c r="S472">
        <v>0.26808936312103998</v>
      </c>
      <c r="T472">
        <v>1.39248273281413</v>
      </c>
      <c r="U472">
        <v>4.1356935452136003</v>
      </c>
      <c r="V472">
        <v>5.2614092044532299</v>
      </c>
      <c r="W472">
        <f t="shared" si="15"/>
        <v>1.3805849395049146</v>
      </c>
      <c r="X472">
        <v>-1.31044546421617</v>
      </c>
      <c r="Y472">
        <v>-1.4327501786087</v>
      </c>
      <c r="Z472">
        <v>101.55700760290399</v>
      </c>
      <c r="AA472">
        <v>101.40368556046</v>
      </c>
      <c r="AB472">
        <v>4.2366846942906697</v>
      </c>
      <c r="AC472">
        <v>5.3555354354334499E-2</v>
      </c>
      <c r="AD472">
        <v>83.876891871201593</v>
      </c>
      <c r="AE472">
        <v>97.017830399852798</v>
      </c>
      <c r="AF472">
        <v>86.746563306674204</v>
      </c>
      <c r="AG472">
        <v>106.12404632086999</v>
      </c>
      <c r="AH472">
        <v>104.900266462736</v>
      </c>
      <c r="AI472">
        <v>30</v>
      </c>
      <c r="AJ472" t="s">
        <v>3054</v>
      </c>
      <c r="AK472">
        <v>488846</v>
      </c>
    </row>
    <row r="473" spans="1:37" hidden="1" x14ac:dyDescent="0.45">
      <c r="A473">
        <v>1004077</v>
      </c>
      <c r="B473" t="s">
        <v>3053</v>
      </c>
      <c r="C473" t="s">
        <v>5</v>
      </c>
      <c r="D473" t="s">
        <v>5</v>
      </c>
      <c r="E473">
        <f>COUNTIFS(HOF!$A$2:$A$1048576, B473)</f>
        <v>0</v>
      </c>
      <c r="F473">
        <f>COUNTIF(HOF!$C:$C, B473)</f>
        <v>0</v>
      </c>
      <c r="H473">
        <v>36</v>
      </c>
      <c r="I473">
        <v>34</v>
      </c>
      <c r="J473">
        <f t="shared" si="14"/>
        <v>0.51428571428571423</v>
      </c>
      <c r="K473">
        <v>4.3875001634471102</v>
      </c>
      <c r="L473">
        <v>222</v>
      </c>
      <c r="M473">
        <v>65</v>
      </c>
      <c r="N473">
        <v>23</v>
      </c>
      <c r="O473">
        <v>640</v>
      </c>
      <c r="P473">
        <v>5.20312519383151</v>
      </c>
      <c r="Q473">
        <v>3.54375013201498</v>
      </c>
      <c r="R473">
        <v>1.4682539699999999</v>
      </c>
      <c r="S473">
        <v>0.25571142284569098</v>
      </c>
      <c r="T473">
        <v>1.39062505180482</v>
      </c>
      <c r="U473">
        <v>4.2864407862018297</v>
      </c>
      <c r="V473">
        <v>3.94011642038822</v>
      </c>
      <c r="W473">
        <f t="shared" si="15"/>
        <v>1.2312863813713188</v>
      </c>
      <c r="X473">
        <v>-2.3299502134323098</v>
      </c>
      <c r="Y473">
        <v>-0.65891024071851101</v>
      </c>
      <c r="Z473">
        <v>114.203439058681</v>
      </c>
      <c r="AA473">
        <v>109.215498891248</v>
      </c>
      <c r="AC473">
        <v>0.101059377245278</v>
      </c>
      <c r="AD473">
        <v>91.500356669345706</v>
      </c>
      <c r="AE473">
        <v>107.849765241833</v>
      </c>
      <c r="AF473">
        <v>85.204493016502695</v>
      </c>
      <c r="AG473">
        <v>101.52215541732301</v>
      </c>
      <c r="AH473">
        <v>103.782346079802</v>
      </c>
      <c r="AI473">
        <v>27</v>
      </c>
      <c r="AJ473" t="s">
        <v>3053</v>
      </c>
      <c r="AK473">
        <v>114160</v>
      </c>
    </row>
    <row r="474" spans="1:37" hidden="1" x14ac:dyDescent="0.45">
      <c r="A474">
        <v>429</v>
      </c>
      <c r="B474" t="s">
        <v>3052</v>
      </c>
      <c r="C474" t="s">
        <v>5</v>
      </c>
      <c r="D474" t="s">
        <v>5</v>
      </c>
      <c r="E474">
        <f>COUNTIFS(HOF!$A$2:$A$1048576, B474)</f>
        <v>0</v>
      </c>
      <c r="F474">
        <f>COUNTIF(HOF!$C:$C, B474)</f>
        <v>0</v>
      </c>
      <c r="H474">
        <v>26</v>
      </c>
      <c r="I474">
        <v>43</v>
      </c>
      <c r="J474">
        <f t="shared" si="14"/>
        <v>0.37681159420289856</v>
      </c>
      <c r="K474">
        <v>3.62445710972862</v>
      </c>
      <c r="L474">
        <v>650</v>
      </c>
      <c r="M474">
        <v>0</v>
      </c>
      <c r="N474">
        <v>204</v>
      </c>
      <c r="O474">
        <v>613.1</v>
      </c>
      <c r="P474">
        <v>9.3766319559376097</v>
      </c>
      <c r="Q474">
        <v>3.7858701793926501</v>
      </c>
      <c r="R474">
        <v>2.4767441899999998</v>
      </c>
      <c r="S474">
        <v>0.222750865051903</v>
      </c>
      <c r="T474">
        <v>1.2603262914171001</v>
      </c>
      <c r="U474">
        <v>3.8732172683911199</v>
      </c>
      <c r="V474">
        <v>7.6948185060173202</v>
      </c>
      <c r="W474">
        <f t="shared" si="15"/>
        <v>2.5101348902356286</v>
      </c>
      <c r="X474">
        <v>11.7037276998162</v>
      </c>
      <c r="Y474">
        <v>0.448832321808808</v>
      </c>
      <c r="Z474">
        <v>80.339897695321199</v>
      </c>
      <c r="AA474">
        <v>87.679334370955104</v>
      </c>
      <c r="AB474">
        <v>3.4271099214196501</v>
      </c>
      <c r="AC474">
        <v>-0.24876015866250401</v>
      </c>
      <c r="AD474">
        <v>138.35586627388099</v>
      </c>
      <c r="AE474">
        <v>113.98968701252799</v>
      </c>
      <c r="AF474">
        <v>122.17446075434501</v>
      </c>
      <c r="AG474">
        <v>86.529274658665798</v>
      </c>
      <c r="AH474">
        <v>91.688234014389906</v>
      </c>
      <c r="AI474">
        <v>0</v>
      </c>
      <c r="AJ474" t="s">
        <v>3052</v>
      </c>
      <c r="AK474">
        <v>150118</v>
      </c>
    </row>
    <row r="475" spans="1:37" hidden="1" x14ac:dyDescent="0.45">
      <c r="A475">
        <v>1005969</v>
      </c>
      <c r="B475" t="s">
        <v>3051</v>
      </c>
      <c r="C475" t="s">
        <v>1</v>
      </c>
      <c r="D475" t="s">
        <v>1</v>
      </c>
      <c r="E475">
        <f>COUNTIFS(HOF!$A$2:$A$1048576, B475)</f>
        <v>0</v>
      </c>
      <c r="F475">
        <f>COUNTIF(HOF!$C:$C, B475)</f>
        <v>0</v>
      </c>
      <c r="H475">
        <v>37</v>
      </c>
      <c r="I475">
        <v>45</v>
      </c>
      <c r="J475">
        <f t="shared" si="14"/>
        <v>0.45121951219512196</v>
      </c>
      <c r="K475">
        <v>3.7108373791509202</v>
      </c>
      <c r="L475">
        <v>109</v>
      </c>
      <c r="M475">
        <v>99</v>
      </c>
      <c r="N475">
        <v>0</v>
      </c>
      <c r="O475">
        <v>676.2</v>
      </c>
      <c r="P475">
        <v>5.2137930201690299</v>
      </c>
      <c r="Q475">
        <v>3.3783250691911602</v>
      </c>
      <c r="R475">
        <v>1.5433070900000001</v>
      </c>
      <c r="S475">
        <v>0.26020602823349798</v>
      </c>
      <c r="T475">
        <v>1.3832512094325999</v>
      </c>
      <c r="U475">
        <v>3.7756526695761798</v>
      </c>
      <c r="V475">
        <v>9.2063024314120394</v>
      </c>
      <c r="W475">
        <f t="shared" si="15"/>
        <v>2.722952508551328</v>
      </c>
      <c r="X475">
        <v>0.38078391784802001</v>
      </c>
      <c r="Y475">
        <v>-0.36241406650679298</v>
      </c>
      <c r="Z475">
        <v>94.437041220799401</v>
      </c>
      <c r="AA475">
        <v>96.502243293170196</v>
      </c>
      <c r="AC475">
        <v>-6.4815290425263197E-2</v>
      </c>
      <c r="AD475">
        <v>92.293949097908694</v>
      </c>
      <c r="AE475">
        <v>102.59101810921</v>
      </c>
      <c r="AF475">
        <v>90.122955585039804</v>
      </c>
      <c r="AG475">
        <v>103.012981202148</v>
      </c>
      <c r="AH475">
        <v>102.945870402395</v>
      </c>
      <c r="AI475">
        <v>49</v>
      </c>
      <c r="AJ475" t="s">
        <v>3051</v>
      </c>
      <c r="AK475">
        <v>116096</v>
      </c>
    </row>
    <row r="476" spans="1:37" hidden="1" x14ac:dyDescent="0.45">
      <c r="A476">
        <v>1005986</v>
      </c>
      <c r="B476" t="s">
        <v>3050</v>
      </c>
      <c r="C476" t="s">
        <v>5</v>
      </c>
      <c r="D476" t="s">
        <v>5</v>
      </c>
      <c r="E476">
        <f>COUNTIFS(HOF!$A$2:$A$1048576, B476)</f>
        <v>0</v>
      </c>
      <c r="F476">
        <f>COUNTIF(HOF!$C:$C, B476)</f>
        <v>0</v>
      </c>
      <c r="H476">
        <v>20</v>
      </c>
      <c r="I476">
        <v>19</v>
      </c>
      <c r="J476">
        <f t="shared" si="14"/>
        <v>0.51282051282051277</v>
      </c>
      <c r="K476">
        <v>3.6178063014719202</v>
      </c>
      <c r="L476">
        <v>185</v>
      </c>
      <c r="M476">
        <v>16</v>
      </c>
      <c r="N476">
        <v>3</v>
      </c>
      <c r="O476">
        <v>370.2</v>
      </c>
      <c r="P476">
        <v>5.0989216329470004</v>
      </c>
      <c r="Q476">
        <v>3.0350724005636902</v>
      </c>
      <c r="R476">
        <v>1.68</v>
      </c>
      <c r="S476">
        <v>0.27297481279782099</v>
      </c>
      <c r="T476">
        <v>1.4190649623968901</v>
      </c>
      <c r="U476">
        <v>3.7853848232247498</v>
      </c>
      <c r="V476">
        <v>1.55566824227571</v>
      </c>
      <c r="W476">
        <f t="shared" si="15"/>
        <v>0.84044745665894649</v>
      </c>
      <c r="X476">
        <v>-2.08822781965136</v>
      </c>
      <c r="Y476">
        <v>-2.5700616731550898</v>
      </c>
      <c r="Z476">
        <v>96.686516592319194</v>
      </c>
      <c r="AA476">
        <v>100.069977648182</v>
      </c>
      <c r="AC476">
        <v>-0.167578521752833</v>
      </c>
      <c r="AD476">
        <v>88.596688461983604</v>
      </c>
      <c r="AE476">
        <v>93.192379320532595</v>
      </c>
      <c r="AF476">
        <v>95.190612164719298</v>
      </c>
      <c r="AG476">
        <v>108.12772747375899</v>
      </c>
      <c r="AH476">
        <v>105.879584189642</v>
      </c>
      <c r="AI476">
        <v>3</v>
      </c>
      <c r="AJ476" t="s">
        <v>3050</v>
      </c>
      <c r="AK476">
        <v>116113</v>
      </c>
    </row>
    <row r="477" spans="1:37" hidden="1" x14ac:dyDescent="0.45">
      <c r="A477">
        <v>1006938</v>
      </c>
      <c r="B477" t="s">
        <v>3049</v>
      </c>
      <c r="C477" t="s">
        <v>1</v>
      </c>
      <c r="D477" t="s">
        <v>1</v>
      </c>
      <c r="E477">
        <f>COUNTIFS(HOF!$A$2:$A$1048576, B477)</f>
        <v>0</v>
      </c>
      <c r="F477">
        <f>COUNTIF(HOF!$C:$C, B477)</f>
        <v>0</v>
      </c>
      <c r="H477">
        <v>23</v>
      </c>
      <c r="I477">
        <v>45</v>
      </c>
      <c r="J477">
        <f t="shared" si="14"/>
        <v>0.33823529411764708</v>
      </c>
      <c r="K477">
        <v>4.12749303608601</v>
      </c>
      <c r="L477">
        <v>94</v>
      </c>
      <c r="M477">
        <v>82</v>
      </c>
      <c r="N477">
        <v>1</v>
      </c>
      <c r="O477">
        <v>551.20000000000005</v>
      </c>
      <c r="P477">
        <v>4.4537770705592097</v>
      </c>
      <c r="Q477">
        <v>3.3444113533503201</v>
      </c>
      <c r="R477">
        <v>1.33170732</v>
      </c>
      <c r="S477">
        <v>0.264003673094582</v>
      </c>
      <c r="T477">
        <v>1.4138974827172099</v>
      </c>
      <c r="U477">
        <v>4.1609976166956404</v>
      </c>
      <c r="V477">
        <v>5.3010179717093697</v>
      </c>
      <c r="W477">
        <f t="shared" si="15"/>
        <v>1.9234462887189294</v>
      </c>
      <c r="X477">
        <v>-3.3394560553133399</v>
      </c>
      <c r="Y477">
        <v>-0.85577254472828501</v>
      </c>
      <c r="Z477">
        <v>107.998397812145</v>
      </c>
      <c r="AA477">
        <v>104.624430026528</v>
      </c>
      <c r="AC477">
        <v>-3.3504580609635598E-2</v>
      </c>
      <c r="AD477">
        <v>96.290815450607695</v>
      </c>
      <c r="AE477">
        <v>103.556712701481</v>
      </c>
      <c r="AF477">
        <v>93.022380390759906</v>
      </c>
      <c r="AG477">
        <v>101.59215266415499</v>
      </c>
      <c r="AH477">
        <v>103.046759746221</v>
      </c>
      <c r="AI477">
        <v>42</v>
      </c>
      <c r="AJ477" t="s">
        <v>3049</v>
      </c>
      <c r="AK477">
        <v>117091</v>
      </c>
    </row>
    <row r="478" spans="1:37" hidden="1" x14ac:dyDescent="0.45">
      <c r="A478">
        <v>1045</v>
      </c>
      <c r="B478" t="s">
        <v>3048</v>
      </c>
      <c r="C478" t="s">
        <v>1</v>
      </c>
      <c r="D478" t="s">
        <v>1</v>
      </c>
      <c r="E478">
        <f>COUNTIFS(HOF!$A$2:$A$1048576, B478)</f>
        <v>0</v>
      </c>
      <c r="F478">
        <f>COUNTIF(HOF!$C:$C, B478)</f>
        <v>0</v>
      </c>
      <c r="H478">
        <v>50</v>
      </c>
      <c r="I478">
        <v>63</v>
      </c>
      <c r="J478">
        <f t="shared" si="14"/>
        <v>0.44247787610619471</v>
      </c>
      <c r="K478">
        <v>4.1869160122415598</v>
      </c>
      <c r="L478">
        <v>168</v>
      </c>
      <c r="M478">
        <v>152</v>
      </c>
      <c r="N478">
        <v>0</v>
      </c>
      <c r="O478">
        <v>963</v>
      </c>
      <c r="P478">
        <v>5.5794394180986897</v>
      </c>
      <c r="Q478">
        <v>2.5046729716087901</v>
      </c>
      <c r="R478">
        <v>2.2276119400000001</v>
      </c>
      <c r="S478">
        <v>0.26857442898398498</v>
      </c>
      <c r="T478">
        <v>1.34060232435611</v>
      </c>
      <c r="U478">
        <v>4.1279131120055101</v>
      </c>
      <c r="V478">
        <v>11.6563155017793</v>
      </c>
      <c r="W478">
        <f t="shared" si="15"/>
        <v>2.4208339567558257</v>
      </c>
      <c r="X478">
        <v>-3.4825676977634399</v>
      </c>
      <c r="Y478">
        <v>-1.64601519623449</v>
      </c>
      <c r="Z478">
        <v>105.914385826859</v>
      </c>
      <c r="AA478">
        <v>99.118332297620398</v>
      </c>
      <c r="AB478">
        <v>4.2554422068919102</v>
      </c>
      <c r="AC478">
        <v>5.9002900236046998E-2</v>
      </c>
      <c r="AD478">
        <v>82.917528519209597</v>
      </c>
      <c r="AE478">
        <v>74.048775324130602</v>
      </c>
      <c r="AF478">
        <v>112.274464613639</v>
      </c>
      <c r="AG478">
        <v>104.647622050123</v>
      </c>
      <c r="AH478">
        <v>97.288234830432899</v>
      </c>
      <c r="AI478">
        <v>84</v>
      </c>
      <c r="AJ478" t="s">
        <v>3048</v>
      </c>
      <c r="AK478">
        <v>400147</v>
      </c>
    </row>
    <row r="479" spans="1:37" hidden="1" x14ac:dyDescent="0.45">
      <c r="A479">
        <v>2646</v>
      </c>
      <c r="B479" t="s">
        <v>3047</v>
      </c>
      <c r="C479" t="s">
        <v>5</v>
      </c>
      <c r="D479" t="s">
        <v>5</v>
      </c>
      <c r="E479">
        <f>COUNTIFS(HOF!$A$2:$A$1048576, B479)</f>
        <v>0</v>
      </c>
      <c r="F479">
        <f>COUNTIF(HOF!$C:$C, B479)</f>
        <v>0</v>
      </c>
      <c r="H479">
        <v>27</v>
      </c>
      <c r="I479">
        <v>41</v>
      </c>
      <c r="J479">
        <f t="shared" si="14"/>
        <v>0.39705882352941174</v>
      </c>
      <c r="K479">
        <v>4.9199252935170597</v>
      </c>
      <c r="L479">
        <v>280</v>
      </c>
      <c r="M479">
        <v>69</v>
      </c>
      <c r="N479">
        <v>0</v>
      </c>
      <c r="O479">
        <v>528.20000000000005</v>
      </c>
      <c r="P479">
        <v>7.8650708844459603</v>
      </c>
      <c r="Q479">
        <v>3.4728884424826298</v>
      </c>
      <c r="R479">
        <v>2.2647058800000002</v>
      </c>
      <c r="S479">
        <v>0.268085106382978</v>
      </c>
      <c r="T479">
        <v>1.4583861596699901</v>
      </c>
      <c r="U479">
        <v>4.5296344991958799</v>
      </c>
      <c r="V479">
        <v>4.4822746068239203</v>
      </c>
      <c r="W479">
        <f t="shared" si="15"/>
        <v>1.697188416063582</v>
      </c>
      <c r="X479">
        <v>-4.1960816867649502</v>
      </c>
      <c r="Y479">
        <v>-0.44908174083618402</v>
      </c>
      <c r="Z479">
        <v>117.086681666102</v>
      </c>
      <c r="AA479">
        <v>106.43428323416001</v>
      </c>
      <c r="AB479">
        <v>4.0933281266759698</v>
      </c>
      <c r="AC479">
        <v>0.39029079432117703</v>
      </c>
      <c r="AD479">
        <v>108.946339232808</v>
      </c>
      <c r="AE479">
        <v>112.16536820574299</v>
      </c>
      <c r="AF479">
        <v>97.417772966658305</v>
      </c>
      <c r="AG479">
        <v>105.91131679748401</v>
      </c>
      <c r="AH479">
        <v>109.89870229050899</v>
      </c>
      <c r="AI479">
        <v>26</v>
      </c>
      <c r="AJ479" t="s">
        <v>3047</v>
      </c>
      <c r="AK479">
        <v>451085</v>
      </c>
    </row>
    <row r="480" spans="1:37" hidden="1" x14ac:dyDescent="0.45">
      <c r="A480">
        <v>998</v>
      </c>
      <c r="B480" t="s">
        <v>3046</v>
      </c>
      <c r="C480" t="s">
        <v>5</v>
      </c>
      <c r="D480" t="s">
        <v>5</v>
      </c>
      <c r="E480">
        <f>COUNTIFS(HOF!$A$2:$A$1048576, B480)</f>
        <v>0</v>
      </c>
      <c r="F480">
        <f>COUNTIF(HOF!$C:$C, B480)</f>
        <v>0</v>
      </c>
      <c r="H480">
        <v>47</v>
      </c>
      <c r="I480">
        <v>62</v>
      </c>
      <c r="J480">
        <f t="shared" si="14"/>
        <v>0.43119266055045874</v>
      </c>
      <c r="K480">
        <v>5.0496185545443399</v>
      </c>
      <c r="L480">
        <v>336</v>
      </c>
      <c r="M480">
        <v>122</v>
      </c>
      <c r="N480">
        <v>10</v>
      </c>
      <c r="O480">
        <v>960.2</v>
      </c>
      <c r="P480">
        <v>4.2532965190410597</v>
      </c>
      <c r="Q480">
        <v>2.4264400846511802</v>
      </c>
      <c r="R480">
        <v>1.75289575</v>
      </c>
      <c r="S480">
        <v>0.291603053435114</v>
      </c>
      <c r="T480">
        <v>1.46252609134916</v>
      </c>
      <c r="U480">
        <v>4.9002804231493204</v>
      </c>
      <c r="V480">
        <v>4.67252825200557</v>
      </c>
      <c r="W480">
        <f t="shared" si="15"/>
        <v>0.97324062737045824</v>
      </c>
      <c r="X480">
        <v>-8.8603417873382497</v>
      </c>
      <c r="Y480">
        <v>-1.57979401276981</v>
      </c>
      <c r="Z480">
        <v>116.030628238728</v>
      </c>
      <c r="AA480">
        <v>110.393175015238</v>
      </c>
      <c r="AB480">
        <v>4.2812176043639196</v>
      </c>
      <c r="AC480">
        <v>0.149338131395027</v>
      </c>
      <c r="AD480">
        <v>63.912236856213902</v>
      </c>
      <c r="AE480">
        <v>68.631059734945097</v>
      </c>
      <c r="AF480">
        <v>91.980051391608001</v>
      </c>
      <c r="AG480">
        <v>111.923267501664</v>
      </c>
      <c r="AH480">
        <v>103.645437287514</v>
      </c>
      <c r="AI480">
        <v>44</v>
      </c>
      <c r="AJ480" t="s">
        <v>3046</v>
      </c>
      <c r="AK480">
        <v>132785</v>
      </c>
    </row>
    <row r="481" spans="1:37" hidden="1" x14ac:dyDescent="0.45">
      <c r="A481">
        <v>480</v>
      </c>
      <c r="B481" t="s">
        <v>3045</v>
      </c>
      <c r="C481" t="s">
        <v>1</v>
      </c>
      <c r="D481" t="s">
        <v>1</v>
      </c>
      <c r="E481">
        <f>COUNTIFS(HOF!$A$2:$A$1048576, B481)</f>
        <v>0</v>
      </c>
      <c r="F481">
        <f>COUNTIF(HOF!$C:$C, B481)</f>
        <v>0</v>
      </c>
      <c r="H481">
        <v>84</v>
      </c>
      <c r="I481">
        <v>107</v>
      </c>
      <c r="J481">
        <f t="shared" si="14"/>
        <v>0.43979057591623039</v>
      </c>
      <c r="K481">
        <v>4.8062527094993701</v>
      </c>
      <c r="L481">
        <v>332</v>
      </c>
      <c r="M481">
        <v>252</v>
      </c>
      <c r="N481">
        <v>1</v>
      </c>
      <c r="O481">
        <v>1567.1</v>
      </c>
      <c r="P481">
        <v>4.9325819324491702</v>
      </c>
      <c r="Q481">
        <v>2.6069757826914102</v>
      </c>
      <c r="R481">
        <v>1.8920704800000001</v>
      </c>
      <c r="S481">
        <v>0.28863707900535002</v>
      </c>
      <c r="T481">
        <v>1.4598043540866199</v>
      </c>
      <c r="U481">
        <v>4.6039457288392001</v>
      </c>
      <c r="V481">
        <v>17.157882657833301</v>
      </c>
      <c r="W481">
        <f t="shared" si="15"/>
        <v>2.1897623199327807</v>
      </c>
      <c r="X481">
        <v>-6.8217640127986598</v>
      </c>
      <c r="Y481">
        <v>-1.64314024854387</v>
      </c>
      <c r="Z481">
        <v>108.135627068376</v>
      </c>
      <c r="AA481">
        <v>101.791420523542</v>
      </c>
      <c r="AB481">
        <v>4.6617349849217504</v>
      </c>
      <c r="AC481">
        <v>0.202306980660169</v>
      </c>
      <c r="AD481">
        <v>75.045860987026401</v>
      </c>
      <c r="AE481">
        <v>74.650139232469499</v>
      </c>
      <c r="AF481">
        <v>100.79100698386701</v>
      </c>
      <c r="AG481">
        <v>109.84296014109999</v>
      </c>
      <c r="AH481">
        <v>102.765705044659</v>
      </c>
      <c r="AI481">
        <v>107</v>
      </c>
      <c r="AJ481" t="s">
        <v>3045</v>
      </c>
      <c r="AK481">
        <v>119215</v>
      </c>
    </row>
    <row r="482" spans="1:37" hidden="1" x14ac:dyDescent="0.45">
      <c r="A482">
        <v>630</v>
      </c>
      <c r="B482" t="s">
        <v>3044</v>
      </c>
      <c r="C482" t="s">
        <v>5</v>
      </c>
      <c r="D482" t="s">
        <v>5</v>
      </c>
      <c r="E482">
        <f>COUNTIFS(HOF!$A$2:$A$1048576, B482)</f>
        <v>0</v>
      </c>
      <c r="F482">
        <f>COUNTIF(HOF!$C:$C, B482)</f>
        <v>0</v>
      </c>
      <c r="H482">
        <v>13</v>
      </c>
      <c r="I482">
        <v>10</v>
      </c>
      <c r="J482">
        <f t="shared" si="14"/>
        <v>0.56521739130434778</v>
      </c>
      <c r="K482">
        <v>3.7214848295851599</v>
      </c>
      <c r="L482">
        <v>467</v>
      </c>
      <c r="M482">
        <v>0</v>
      </c>
      <c r="N482">
        <v>6</v>
      </c>
      <c r="O482">
        <v>350.2</v>
      </c>
      <c r="P482">
        <v>5.9800411399540803</v>
      </c>
      <c r="Q482">
        <v>3.0285186889037798</v>
      </c>
      <c r="R482">
        <v>1.97457627</v>
      </c>
      <c r="S482">
        <v>0.25328467153284601</v>
      </c>
      <c r="T482">
        <v>1.32604631858781</v>
      </c>
      <c r="U482">
        <v>4.0928549162982302</v>
      </c>
      <c r="V482">
        <v>2.4203398339450302</v>
      </c>
      <c r="W482">
        <f t="shared" si="15"/>
        <v>1.3822614699857396</v>
      </c>
      <c r="X482">
        <v>1.5427980720996799</v>
      </c>
      <c r="Y482">
        <v>-0.470247124171702</v>
      </c>
      <c r="Z482">
        <v>82.156124800319503</v>
      </c>
      <c r="AA482">
        <v>91.667709609870599</v>
      </c>
      <c r="AB482">
        <v>3.6051692800156898</v>
      </c>
      <c r="AC482">
        <v>-0.37137008671307198</v>
      </c>
      <c r="AD482">
        <v>92.315077656801805</v>
      </c>
      <c r="AE482">
        <v>92.331680627224898</v>
      </c>
      <c r="AF482">
        <v>99.7786802195197</v>
      </c>
      <c r="AG482">
        <v>96.771811084819504</v>
      </c>
      <c r="AH482">
        <v>95.2503522121457</v>
      </c>
      <c r="AI482">
        <v>0</v>
      </c>
      <c r="AJ482" t="s">
        <v>3044</v>
      </c>
      <c r="AK482">
        <v>122195</v>
      </c>
    </row>
    <row r="483" spans="1:37" hidden="1" x14ac:dyDescent="0.45">
      <c r="A483">
        <v>1646</v>
      </c>
      <c r="B483" t="s">
        <v>3043</v>
      </c>
      <c r="C483" t="s">
        <v>5</v>
      </c>
      <c r="D483" t="s">
        <v>5</v>
      </c>
      <c r="E483">
        <f>COUNTIFS(HOF!$A$2:$A$1048576, B483)</f>
        <v>0</v>
      </c>
      <c r="F483">
        <f>COUNTIF(HOF!$C:$C, B483)</f>
        <v>0</v>
      </c>
      <c r="H483">
        <v>16</v>
      </c>
      <c r="I483">
        <v>25</v>
      </c>
      <c r="J483">
        <f t="shared" si="14"/>
        <v>0.3902439024390244</v>
      </c>
      <c r="K483">
        <v>4.7934792748423902</v>
      </c>
      <c r="L483">
        <v>242</v>
      </c>
      <c r="M483">
        <v>36</v>
      </c>
      <c r="N483">
        <v>0</v>
      </c>
      <c r="O483">
        <v>460</v>
      </c>
      <c r="P483">
        <v>6.5934796555995296</v>
      </c>
      <c r="Q483">
        <v>4.1673921858833802</v>
      </c>
      <c r="R483">
        <v>1.5821596200000001</v>
      </c>
      <c r="S483">
        <v>0.25471698113207503</v>
      </c>
      <c r="T483">
        <v>1.46086987423768</v>
      </c>
      <c r="U483">
        <v>4.8403034576866899</v>
      </c>
      <c r="V483">
        <v>1.1365870028967</v>
      </c>
      <c r="W483">
        <f t="shared" si="15"/>
        <v>0.49416826212899995</v>
      </c>
      <c r="X483">
        <v>-4.4275837652385199</v>
      </c>
      <c r="Y483">
        <v>-4.3681441809942099</v>
      </c>
      <c r="Z483">
        <v>109.99474166722401</v>
      </c>
      <c r="AA483">
        <v>111.15774031572499</v>
      </c>
      <c r="AB483">
        <v>4.6103138805002501</v>
      </c>
      <c r="AC483">
        <v>-4.6824182844305E-2</v>
      </c>
      <c r="AD483">
        <v>98.148326370685197</v>
      </c>
      <c r="AE483">
        <v>126.740917342133</v>
      </c>
      <c r="AF483">
        <v>77.781124468058806</v>
      </c>
      <c r="AG483">
        <v>97.719143000672403</v>
      </c>
      <c r="AH483">
        <v>105.295910377868</v>
      </c>
      <c r="AI483">
        <v>15</v>
      </c>
      <c r="AJ483" t="s">
        <v>3043</v>
      </c>
      <c r="AK483">
        <v>425226</v>
      </c>
    </row>
    <row r="484" spans="1:37" hidden="1" x14ac:dyDescent="0.45">
      <c r="A484">
        <v>1055</v>
      </c>
      <c r="B484" t="s">
        <v>3042</v>
      </c>
      <c r="C484" t="s">
        <v>1</v>
      </c>
      <c r="D484" t="s">
        <v>1</v>
      </c>
      <c r="E484">
        <f>COUNTIFS(HOF!$A$2:$A$1048576, B484)</f>
        <v>0</v>
      </c>
      <c r="F484">
        <f>COUNTIF(HOF!$C:$C, B484)</f>
        <v>0</v>
      </c>
      <c r="H484">
        <v>15</v>
      </c>
      <c r="I484">
        <v>16</v>
      </c>
      <c r="J484">
        <f t="shared" si="14"/>
        <v>0.4838709677419355</v>
      </c>
      <c r="K484">
        <v>4.48047722806173</v>
      </c>
      <c r="L484">
        <v>53</v>
      </c>
      <c r="M484">
        <v>52</v>
      </c>
      <c r="N484">
        <v>0</v>
      </c>
      <c r="O484">
        <v>307.10000000000002</v>
      </c>
      <c r="P484">
        <v>5.3297180098511996</v>
      </c>
      <c r="Q484">
        <v>2.43058568581126</v>
      </c>
      <c r="R484">
        <v>2.19277108</v>
      </c>
      <c r="S484">
        <v>0.28457234212629801</v>
      </c>
      <c r="T484">
        <v>1.4284164873777001</v>
      </c>
      <c r="U484">
        <v>4.4596014596222</v>
      </c>
      <c r="V484">
        <v>3.0684012025594698</v>
      </c>
      <c r="W484">
        <f t="shared" si="15"/>
        <v>1.9983075236466752</v>
      </c>
      <c r="X484">
        <v>-1.42816763743758</v>
      </c>
      <c r="Y484">
        <v>0.654559912964084</v>
      </c>
      <c r="Z484">
        <v>110.295149656417</v>
      </c>
      <c r="AA484">
        <v>103.97916205977</v>
      </c>
      <c r="AB484">
        <v>4.8831539488351803</v>
      </c>
      <c r="AC484">
        <v>2.0875768439521901E-2</v>
      </c>
      <c r="AD484">
        <v>77.871197184336694</v>
      </c>
      <c r="AE484">
        <v>68.081615253339095</v>
      </c>
      <c r="AF484">
        <v>114.51313244948101</v>
      </c>
      <c r="AG484">
        <v>110.71761825232799</v>
      </c>
      <c r="AH484">
        <v>102.21872063888399</v>
      </c>
      <c r="AI484">
        <v>20</v>
      </c>
      <c r="AJ484" t="s">
        <v>3042</v>
      </c>
      <c r="AK484">
        <v>328092</v>
      </c>
    </row>
    <row r="485" spans="1:37" hidden="1" x14ac:dyDescent="0.45">
      <c r="A485">
        <v>1013978</v>
      </c>
      <c r="B485" t="s">
        <v>3041</v>
      </c>
      <c r="C485" t="s">
        <v>5</v>
      </c>
      <c r="D485" t="s">
        <v>5</v>
      </c>
      <c r="E485">
        <f>COUNTIFS(HOF!$A$2:$A$1048576, B485)</f>
        <v>0</v>
      </c>
      <c r="F485">
        <f>COUNTIF(HOF!$C:$C, B485)</f>
        <v>0</v>
      </c>
      <c r="H485">
        <v>26</v>
      </c>
      <c r="I485">
        <v>38</v>
      </c>
      <c r="J485">
        <f t="shared" si="14"/>
        <v>0.40625</v>
      </c>
      <c r="K485">
        <v>5.3667413156571904</v>
      </c>
      <c r="L485">
        <v>256</v>
      </c>
      <c r="M485">
        <v>59</v>
      </c>
      <c r="N485">
        <v>6</v>
      </c>
      <c r="O485">
        <v>595.1</v>
      </c>
      <c r="P485">
        <v>6.0016797248335401</v>
      </c>
      <c r="Q485">
        <v>5.0190369487272903</v>
      </c>
      <c r="R485">
        <v>1.1957831299999999</v>
      </c>
      <c r="S485">
        <v>0.27625474483340301</v>
      </c>
      <c r="T485">
        <v>1.65789473507156</v>
      </c>
      <c r="U485">
        <v>4.9085281797549003</v>
      </c>
      <c r="V485">
        <v>0.45978771301451998</v>
      </c>
      <c r="W485">
        <f t="shared" si="15"/>
        <v>0.15452452126181146</v>
      </c>
      <c r="X485">
        <v>-10.94621386379</v>
      </c>
      <c r="Y485">
        <v>-4.99409958367192</v>
      </c>
      <c r="Z485">
        <v>127.79049724903901</v>
      </c>
      <c r="AA485">
        <v>115.678172286245</v>
      </c>
      <c r="AC485">
        <v>0.45821313590229301</v>
      </c>
      <c r="AD485">
        <v>95.321380560431805</v>
      </c>
      <c r="AE485">
        <v>144.99264672444599</v>
      </c>
      <c r="AF485">
        <v>65.004216927427706</v>
      </c>
      <c r="AG485">
        <v>105.952548858949</v>
      </c>
      <c r="AH485">
        <v>117.974886532025</v>
      </c>
      <c r="AI485">
        <v>24</v>
      </c>
      <c r="AJ485" t="s">
        <v>3041</v>
      </c>
      <c r="AK485">
        <v>124291</v>
      </c>
    </row>
    <row r="486" spans="1:37" hidden="1" x14ac:dyDescent="0.45">
      <c r="A486">
        <v>6485</v>
      </c>
      <c r="B486" t="s">
        <v>3040</v>
      </c>
      <c r="C486" t="s">
        <v>5</v>
      </c>
      <c r="D486" t="s">
        <v>5</v>
      </c>
      <c r="E486">
        <f>COUNTIFS(HOF!$A$2:$A$1048576, B486)</f>
        <v>0</v>
      </c>
      <c r="F486">
        <f>COUNTIF(HOF!$C:$C, B486)</f>
        <v>0</v>
      </c>
      <c r="H486">
        <v>24</v>
      </c>
      <c r="I486">
        <v>25</v>
      </c>
      <c r="J486">
        <f t="shared" si="14"/>
        <v>0.48979591836734693</v>
      </c>
      <c r="K486">
        <v>3.2984297805108702</v>
      </c>
      <c r="L486">
        <v>394</v>
      </c>
      <c r="M486">
        <v>0</v>
      </c>
      <c r="N486">
        <v>172</v>
      </c>
      <c r="O486">
        <v>382</v>
      </c>
      <c r="P486">
        <v>9.5890065761994698</v>
      </c>
      <c r="Q486">
        <v>4.1230372256385897</v>
      </c>
      <c r="R486">
        <v>2.3257142900000001</v>
      </c>
      <c r="S486">
        <v>0.23477070499657701</v>
      </c>
      <c r="T486">
        <v>1.3560211319877999</v>
      </c>
      <c r="U486">
        <v>3.1983460906536898</v>
      </c>
      <c r="V486">
        <v>6.4216816155239904</v>
      </c>
      <c r="W486">
        <f t="shared" si="15"/>
        <v>3.3621369714785292</v>
      </c>
      <c r="X486">
        <v>8.6261835619807208</v>
      </c>
      <c r="Y486">
        <v>1.84261799218351</v>
      </c>
      <c r="Z486">
        <v>83.271317862129607</v>
      </c>
      <c r="AA486">
        <v>80.250445887675298</v>
      </c>
      <c r="AB486">
        <v>3.3277411264170902</v>
      </c>
      <c r="AC486">
        <v>0.10008368985718601</v>
      </c>
      <c r="AD486">
        <v>132.72781840344601</v>
      </c>
      <c r="AE486">
        <v>126.92235822446401</v>
      </c>
      <c r="AF486">
        <v>106.143513940321</v>
      </c>
      <c r="AG486">
        <v>92.788358060624802</v>
      </c>
      <c r="AH486">
        <v>100.7122191223</v>
      </c>
      <c r="AI486">
        <v>0</v>
      </c>
      <c r="AJ486" t="s">
        <v>3040</v>
      </c>
      <c r="AK486">
        <v>451216</v>
      </c>
    </row>
    <row r="487" spans="1:37" hidden="1" x14ac:dyDescent="0.45">
      <c r="A487">
        <v>1006836</v>
      </c>
      <c r="B487" t="s">
        <v>3039</v>
      </c>
      <c r="C487" t="s">
        <v>1</v>
      </c>
      <c r="D487" t="s">
        <v>1</v>
      </c>
      <c r="E487">
        <f>COUNTIFS(HOF!$A$2:$A$1048576, B487)</f>
        <v>0</v>
      </c>
      <c r="F487">
        <f>COUNTIF(HOF!$C:$C, B487)</f>
        <v>0</v>
      </c>
      <c r="H487">
        <v>187</v>
      </c>
      <c r="I487">
        <v>159</v>
      </c>
      <c r="J487">
        <f t="shared" si="14"/>
        <v>0.54046242774566478</v>
      </c>
      <c r="K487">
        <v>3.95928502996271</v>
      </c>
      <c r="L487">
        <v>405</v>
      </c>
      <c r="M487">
        <v>353</v>
      </c>
      <c r="N487">
        <v>9</v>
      </c>
      <c r="O487">
        <v>3021</v>
      </c>
      <c r="P487">
        <v>2.3743793595788398</v>
      </c>
      <c r="Q487">
        <v>3.5779543423515601</v>
      </c>
      <c r="R487">
        <v>0.66361365999999999</v>
      </c>
      <c r="S487">
        <v>0.27773962799666602</v>
      </c>
      <c r="T487">
        <v>1.4819596253777301</v>
      </c>
      <c r="U487">
        <v>4.3059392583088298</v>
      </c>
      <c r="V487">
        <v>21.058321446180301</v>
      </c>
      <c r="W487">
        <f t="shared" si="15"/>
        <v>1.3941291920675474</v>
      </c>
      <c r="Z487">
        <v>98.312709014796994</v>
      </c>
      <c r="AA487">
        <v>106.329825229457</v>
      </c>
      <c r="AC487">
        <v>-0.34665422834611198</v>
      </c>
      <c r="AD487">
        <v>95.907659301312606</v>
      </c>
      <c r="AE487">
        <v>112.174448094217</v>
      </c>
      <c r="AF487">
        <v>88.166777808711799</v>
      </c>
      <c r="AG487">
        <v>96.606902509693796</v>
      </c>
      <c r="AH487">
        <v>99.288656944486206</v>
      </c>
      <c r="AJ487" t="s">
        <v>3039</v>
      </c>
      <c r="AK487">
        <v>116994</v>
      </c>
    </row>
    <row r="488" spans="1:37" hidden="1" x14ac:dyDescent="0.45">
      <c r="A488">
        <v>1001702</v>
      </c>
      <c r="B488" t="s">
        <v>3038</v>
      </c>
      <c r="C488" t="s">
        <v>1</v>
      </c>
      <c r="D488" t="s">
        <v>1</v>
      </c>
      <c r="E488">
        <f>COUNTIFS(HOF!$A$2:$A$1048576, B488)</f>
        <v>0</v>
      </c>
      <c r="F488">
        <f>COUNTIF(HOF!$C:$C, B488)</f>
        <v>0</v>
      </c>
      <c r="H488">
        <v>70</v>
      </c>
      <c r="I488">
        <v>60</v>
      </c>
      <c r="J488">
        <f t="shared" si="14"/>
        <v>0.53846153846153844</v>
      </c>
      <c r="K488">
        <v>3.6597623401355301</v>
      </c>
      <c r="L488">
        <v>193</v>
      </c>
      <c r="M488">
        <v>161</v>
      </c>
      <c r="N488">
        <v>3</v>
      </c>
      <c r="O488">
        <v>1094.0999999999999</v>
      </c>
      <c r="P488">
        <v>6.0365518149651196</v>
      </c>
      <c r="Q488">
        <v>2.9771549823124901</v>
      </c>
      <c r="R488">
        <v>2.0276243100000002</v>
      </c>
      <c r="S488">
        <v>0.24686983227025699</v>
      </c>
      <c r="T488">
        <v>1.28571426031727</v>
      </c>
      <c r="U488">
        <v>3.5333460596095199</v>
      </c>
      <c r="V488">
        <v>19.015492890030099</v>
      </c>
      <c r="W488">
        <f t="shared" si="15"/>
        <v>3.4760063778503061</v>
      </c>
      <c r="X488">
        <v>6.8282801955938304</v>
      </c>
      <c r="Y488">
        <v>1.1075454700954299</v>
      </c>
      <c r="Z488">
        <v>89.826555115504306</v>
      </c>
      <c r="AA488">
        <v>88.517774221661199</v>
      </c>
      <c r="AC488">
        <v>0.12641628052600901</v>
      </c>
      <c r="AD488">
        <v>123.70973975736401</v>
      </c>
      <c r="AE488">
        <v>92.356455242606103</v>
      </c>
      <c r="AF488">
        <v>133.18939442357299</v>
      </c>
      <c r="AG488">
        <v>95.398190828133593</v>
      </c>
      <c r="AH488">
        <v>94.127194807089495</v>
      </c>
      <c r="AI488">
        <v>86</v>
      </c>
      <c r="AJ488" t="s">
        <v>3038</v>
      </c>
      <c r="AK488">
        <v>111757</v>
      </c>
    </row>
    <row r="489" spans="1:37" hidden="1" x14ac:dyDescent="0.45">
      <c r="A489">
        <v>978</v>
      </c>
      <c r="B489" t="s">
        <v>3037</v>
      </c>
      <c r="C489" t="s">
        <v>1</v>
      </c>
      <c r="D489" t="s">
        <v>1</v>
      </c>
      <c r="E489">
        <f>COUNTIFS(HOF!$A$2:$A$1048576, B489)</f>
        <v>0</v>
      </c>
      <c r="F489">
        <f>COUNTIF(HOF!$C:$C, B489)</f>
        <v>0</v>
      </c>
      <c r="H489">
        <v>148</v>
      </c>
      <c r="I489">
        <v>137</v>
      </c>
      <c r="J489">
        <f t="shared" si="14"/>
        <v>0.51929824561403504</v>
      </c>
      <c r="K489">
        <v>4.2789106649128898</v>
      </c>
      <c r="L489">
        <v>419</v>
      </c>
      <c r="M489">
        <v>383</v>
      </c>
      <c r="N489">
        <v>1</v>
      </c>
      <c r="O489">
        <v>2435.1999999999998</v>
      </c>
      <c r="P489">
        <v>5.8049815669932201</v>
      </c>
      <c r="Q489">
        <v>2.4424524607145202</v>
      </c>
      <c r="R489">
        <v>2.3767019700000001</v>
      </c>
      <c r="S489">
        <v>0.26190973673213502</v>
      </c>
      <c r="T489">
        <v>1.30067059935175</v>
      </c>
      <c r="U489">
        <v>4.6012595566083503</v>
      </c>
      <c r="V489">
        <v>21.576077958568899</v>
      </c>
      <c r="W489">
        <f t="shared" si="15"/>
        <v>1.7720169151255669</v>
      </c>
      <c r="X489">
        <v>3.4346282295882702</v>
      </c>
      <c r="Y489">
        <v>4.0372243149243401</v>
      </c>
      <c r="Z489">
        <v>100.00539266262599</v>
      </c>
      <c r="AA489">
        <v>108.019972149108</v>
      </c>
      <c r="AB489">
        <v>4.4138976653393502</v>
      </c>
      <c r="AC489">
        <v>-0.32234889169546199</v>
      </c>
      <c r="AD489">
        <v>83.009954525283604</v>
      </c>
      <c r="AE489">
        <v>73.977996909528997</v>
      </c>
      <c r="AF489">
        <v>111.886766905009</v>
      </c>
      <c r="AG489">
        <v>102.58867467205199</v>
      </c>
      <c r="AH489">
        <v>95.629380975791094</v>
      </c>
      <c r="AI489">
        <v>213</v>
      </c>
      <c r="AJ489" t="s">
        <v>3037</v>
      </c>
      <c r="AK489">
        <v>276520</v>
      </c>
    </row>
    <row r="490" spans="1:37" hidden="1" x14ac:dyDescent="0.45">
      <c r="A490">
        <v>1007398</v>
      </c>
      <c r="B490" t="s">
        <v>3036</v>
      </c>
      <c r="C490" t="s">
        <v>5</v>
      </c>
      <c r="D490" t="s">
        <v>1</v>
      </c>
      <c r="E490">
        <f>COUNTIFS(HOF!$A$2:$A$1048576, B490)</f>
        <v>0</v>
      </c>
      <c r="F490">
        <f>COUNTIF(HOF!$C:$C, B490)</f>
        <v>0</v>
      </c>
      <c r="H490">
        <v>69</v>
      </c>
      <c r="I490">
        <v>62</v>
      </c>
      <c r="J490">
        <f t="shared" si="14"/>
        <v>0.52671755725190839</v>
      </c>
      <c r="K490">
        <v>4.2463163282564</v>
      </c>
      <c r="L490">
        <v>275</v>
      </c>
      <c r="M490">
        <v>127</v>
      </c>
      <c r="N490">
        <v>22</v>
      </c>
      <c r="O490">
        <v>1040.2</v>
      </c>
      <c r="P490">
        <v>4.1598333073143197</v>
      </c>
      <c r="Q490">
        <v>3.32959630627029</v>
      </c>
      <c r="R490">
        <v>1.24935065</v>
      </c>
      <c r="S490">
        <v>0.25657568238213402</v>
      </c>
      <c r="T490">
        <v>1.36354896352021</v>
      </c>
      <c r="U490">
        <v>4.0901571311197102</v>
      </c>
      <c r="V490">
        <v>10.6564034670591</v>
      </c>
      <c r="W490">
        <f t="shared" si="15"/>
        <v>2.0489143370619303</v>
      </c>
      <c r="Z490">
        <v>104.522096042843</v>
      </c>
      <c r="AA490">
        <v>100.61564651887301</v>
      </c>
      <c r="AC490">
        <v>0.15615919713669399</v>
      </c>
      <c r="AD490">
        <v>87.640630131769896</v>
      </c>
      <c r="AE490">
        <v>100.387175818054</v>
      </c>
      <c r="AF490">
        <v>87.035061913269004</v>
      </c>
      <c r="AG490">
        <v>100.79828849904101</v>
      </c>
      <c r="AH490">
        <v>100.38897664230601</v>
      </c>
      <c r="AJ490" t="s">
        <v>3036</v>
      </c>
      <c r="AK490">
        <v>117556</v>
      </c>
    </row>
    <row r="491" spans="1:37" hidden="1" x14ac:dyDescent="0.45">
      <c r="A491">
        <v>1000864</v>
      </c>
      <c r="B491" t="s">
        <v>3035</v>
      </c>
      <c r="C491" t="s">
        <v>1</v>
      </c>
      <c r="D491" t="s">
        <v>1</v>
      </c>
      <c r="E491">
        <f>COUNTIFS(HOF!$A$2:$A$1048576, B491)</f>
        <v>0</v>
      </c>
      <c r="F491">
        <f>COUNTIF(HOF!$C:$C, B491)</f>
        <v>0</v>
      </c>
      <c r="H491">
        <v>44</v>
      </c>
      <c r="I491">
        <v>55</v>
      </c>
      <c r="J491">
        <f t="shared" si="14"/>
        <v>0.44444444444444442</v>
      </c>
      <c r="K491">
        <v>4.0298506997655297</v>
      </c>
      <c r="L491">
        <v>142</v>
      </c>
      <c r="M491">
        <v>131</v>
      </c>
      <c r="N491">
        <v>0</v>
      </c>
      <c r="O491">
        <v>781.2</v>
      </c>
      <c r="P491">
        <v>6.9889124993076601</v>
      </c>
      <c r="Q491">
        <v>4.8933901354295797</v>
      </c>
      <c r="R491">
        <v>1.4282352899999999</v>
      </c>
      <c r="S491">
        <v>0.24521330198186</v>
      </c>
      <c r="T491">
        <v>1.4776119232473599</v>
      </c>
      <c r="U491">
        <v>3.35855488228809</v>
      </c>
      <c r="V491">
        <v>12.1012460384517</v>
      </c>
      <c r="W491">
        <f t="shared" si="15"/>
        <v>3.0981172653486171</v>
      </c>
      <c r="X491">
        <v>-3.4726174746174299</v>
      </c>
      <c r="Y491">
        <v>-1.0516056724395799</v>
      </c>
      <c r="Z491">
        <v>110.39790523090601</v>
      </c>
      <c r="AA491">
        <v>92.711664303577706</v>
      </c>
      <c r="AC491">
        <v>0.67129581747744704</v>
      </c>
      <c r="AD491">
        <v>130.017761258749</v>
      </c>
      <c r="AE491">
        <v>153.58725099884299</v>
      </c>
      <c r="AF491">
        <v>84.629936837050096</v>
      </c>
      <c r="AG491">
        <v>97.942872174952996</v>
      </c>
      <c r="AH491">
        <v>111.99454673222</v>
      </c>
      <c r="AI491">
        <v>64</v>
      </c>
      <c r="AJ491" t="s">
        <v>3035</v>
      </c>
      <c r="AK491">
        <v>110893</v>
      </c>
    </row>
    <row r="492" spans="1:37" hidden="1" x14ac:dyDescent="0.45">
      <c r="A492">
        <v>769</v>
      </c>
      <c r="B492" t="s">
        <v>3034</v>
      </c>
      <c r="C492" t="s">
        <v>5</v>
      </c>
      <c r="D492" t="s">
        <v>1</v>
      </c>
      <c r="E492">
        <f>COUNTIFS(HOF!$A$2:$A$1048576, B492)</f>
        <v>0</v>
      </c>
      <c r="F492">
        <f>COUNTIF(HOF!$C:$C, B492)</f>
        <v>0</v>
      </c>
      <c r="H492">
        <v>82</v>
      </c>
      <c r="I492">
        <v>81</v>
      </c>
      <c r="J492">
        <f t="shared" si="14"/>
        <v>0.50306748466257667</v>
      </c>
      <c r="K492">
        <v>4.6174934468948798</v>
      </c>
      <c r="L492">
        <v>400</v>
      </c>
      <c r="M492">
        <v>227</v>
      </c>
      <c r="N492">
        <v>1</v>
      </c>
      <c r="O492">
        <v>1532</v>
      </c>
      <c r="P492">
        <v>6.6971279000765396</v>
      </c>
      <c r="Q492">
        <v>3.2075717837208702</v>
      </c>
      <c r="R492">
        <v>2.0879120900000001</v>
      </c>
      <c r="S492">
        <v>0.261778367617783</v>
      </c>
      <c r="T492">
        <v>1.38642296878777</v>
      </c>
      <c r="U492">
        <v>4.92026678556853</v>
      </c>
      <c r="V492">
        <v>8.4256820878945202</v>
      </c>
      <c r="W492">
        <f t="shared" si="15"/>
        <v>1.0999584971141672</v>
      </c>
      <c r="X492">
        <v>-4.6152239311486403</v>
      </c>
      <c r="Y492">
        <v>3.2455208841140202</v>
      </c>
      <c r="Z492">
        <v>107.91332829066199</v>
      </c>
      <c r="AA492">
        <v>114.963266316108</v>
      </c>
      <c r="AB492">
        <v>4.5248786817002902</v>
      </c>
      <c r="AC492">
        <v>-0.30277333867365602</v>
      </c>
      <c r="AD492">
        <v>97.786535171321006</v>
      </c>
      <c r="AE492">
        <v>98.530415239463693</v>
      </c>
      <c r="AF492">
        <v>98.836710812970296</v>
      </c>
      <c r="AG492">
        <v>101.912991863999</v>
      </c>
      <c r="AH492">
        <v>101.893943732758</v>
      </c>
      <c r="AI492">
        <v>95</v>
      </c>
      <c r="AJ492" t="s">
        <v>3034</v>
      </c>
      <c r="AK492">
        <v>136600</v>
      </c>
    </row>
    <row r="493" spans="1:37" hidden="1" x14ac:dyDescent="0.45">
      <c r="A493">
        <v>1002879</v>
      </c>
      <c r="B493" t="s">
        <v>3033</v>
      </c>
      <c r="C493" t="s">
        <v>5</v>
      </c>
      <c r="D493" t="s">
        <v>5</v>
      </c>
      <c r="E493">
        <f>COUNTIFS(HOF!$A$2:$A$1048576, B493)</f>
        <v>0</v>
      </c>
      <c r="F493">
        <f>COUNTIF(HOF!$C:$C, B493)</f>
        <v>0</v>
      </c>
      <c r="H493">
        <v>13</v>
      </c>
      <c r="I493">
        <v>24</v>
      </c>
      <c r="J493">
        <f t="shared" si="14"/>
        <v>0.35135135135135137</v>
      </c>
      <c r="K493">
        <v>4.6413599587677199</v>
      </c>
      <c r="L493">
        <v>104</v>
      </c>
      <c r="M493">
        <v>33</v>
      </c>
      <c r="N493">
        <v>2</v>
      </c>
      <c r="O493">
        <v>382</v>
      </c>
      <c r="P493">
        <v>2.4267008921475899</v>
      </c>
      <c r="Q493">
        <v>3.43978961411212</v>
      </c>
      <c r="R493">
        <v>0.70547945000000001</v>
      </c>
      <c r="S493">
        <v>0.27992151733158899</v>
      </c>
      <c r="T493">
        <v>1.5026173808982899</v>
      </c>
      <c r="U493">
        <v>4.6597872125962896</v>
      </c>
      <c r="V493">
        <v>1.26123575866222</v>
      </c>
      <c r="W493">
        <f t="shared" si="15"/>
        <v>0.66033285793833507</v>
      </c>
      <c r="Z493">
        <v>110.46243013261901</v>
      </c>
      <c r="AA493">
        <v>110.331155618102</v>
      </c>
      <c r="AC493">
        <v>-1.8427253828567001E-2</v>
      </c>
      <c r="AD493">
        <v>78.658533495115904</v>
      </c>
      <c r="AE493">
        <v>116.954235222769</v>
      </c>
      <c r="AF493">
        <v>67.104093976580202</v>
      </c>
      <c r="AG493">
        <v>99.597605328920807</v>
      </c>
      <c r="AH493">
        <v>102.69024053723</v>
      </c>
      <c r="AJ493" t="s">
        <v>3033</v>
      </c>
      <c r="AK493">
        <v>112941</v>
      </c>
    </row>
    <row r="494" spans="1:37" hidden="1" x14ac:dyDescent="0.45">
      <c r="A494">
        <v>1002936</v>
      </c>
      <c r="B494" t="s">
        <v>3032</v>
      </c>
      <c r="C494" t="s">
        <v>5</v>
      </c>
      <c r="D494" t="s">
        <v>5</v>
      </c>
      <c r="E494">
        <f>COUNTIFS(HOF!$A$2:$A$1048576, B494)</f>
        <v>0</v>
      </c>
      <c r="F494">
        <f>COUNTIF(HOF!$C:$C, B494)</f>
        <v>0</v>
      </c>
      <c r="H494">
        <v>51</v>
      </c>
      <c r="I494">
        <v>49</v>
      </c>
      <c r="J494">
        <f t="shared" si="14"/>
        <v>0.51</v>
      </c>
      <c r="K494">
        <v>3.67215505212799</v>
      </c>
      <c r="L494">
        <v>316</v>
      </c>
      <c r="M494">
        <v>83</v>
      </c>
      <c r="N494">
        <v>19</v>
      </c>
      <c r="O494">
        <v>931.1</v>
      </c>
      <c r="P494">
        <v>4.6868294744265198</v>
      </c>
      <c r="Q494">
        <v>3.7687907113945198</v>
      </c>
      <c r="R494">
        <v>1.24358974</v>
      </c>
      <c r="S494">
        <v>0.24716615980094001</v>
      </c>
      <c r="T494">
        <v>1.3786687388690999</v>
      </c>
      <c r="U494">
        <v>3.4945720198202799</v>
      </c>
      <c r="V494">
        <v>8.54246323578991</v>
      </c>
      <c r="W494">
        <f t="shared" si="15"/>
        <v>1.8349185341617249</v>
      </c>
      <c r="X494">
        <v>-2.66767212911508</v>
      </c>
      <c r="Y494">
        <v>-2.9925925715927</v>
      </c>
      <c r="Z494">
        <v>101.01448342150699</v>
      </c>
      <c r="AA494">
        <v>97.2359566602793</v>
      </c>
      <c r="AC494">
        <v>0.17758303230771499</v>
      </c>
      <c r="AD494">
        <v>87.776443444211296</v>
      </c>
      <c r="AE494">
        <v>114.81626507701201</v>
      </c>
      <c r="AF494">
        <v>76.350298516481502</v>
      </c>
      <c r="AG494">
        <v>100.006250036209</v>
      </c>
      <c r="AH494">
        <v>104.47582325886501</v>
      </c>
      <c r="AI494">
        <v>17</v>
      </c>
      <c r="AJ494" t="s">
        <v>3032</v>
      </c>
      <c r="AK494">
        <v>113002</v>
      </c>
    </row>
    <row r="495" spans="1:37" hidden="1" x14ac:dyDescent="0.45">
      <c r="A495">
        <v>1006071</v>
      </c>
      <c r="B495" t="s">
        <v>3031</v>
      </c>
      <c r="C495" t="s">
        <v>1</v>
      </c>
      <c r="D495" t="s">
        <v>5</v>
      </c>
      <c r="E495">
        <f>COUNTIFS(HOF!$A$2:$A$1048576, B495)</f>
        <v>0</v>
      </c>
      <c r="F495">
        <f>COUNTIF(HOF!$C:$C, B495)</f>
        <v>0</v>
      </c>
      <c r="H495">
        <v>26</v>
      </c>
      <c r="I495">
        <v>31</v>
      </c>
      <c r="J495">
        <f t="shared" si="14"/>
        <v>0.45614035087719296</v>
      </c>
      <c r="K495">
        <v>3.1834802510615599</v>
      </c>
      <c r="L495">
        <v>120</v>
      </c>
      <c r="M495">
        <v>75</v>
      </c>
      <c r="N495">
        <v>1</v>
      </c>
      <c r="O495">
        <v>528.20000000000005</v>
      </c>
      <c r="P495">
        <v>5.9413615380774596</v>
      </c>
      <c r="Q495">
        <v>4.0687260962765404</v>
      </c>
      <c r="R495">
        <v>1.4602510500000001</v>
      </c>
      <c r="S495">
        <v>0.226538849646821</v>
      </c>
      <c r="T495">
        <v>1.30138705450407</v>
      </c>
      <c r="U495">
        <v>3.7025718012339199</v>
      </c>
      <c r="V495">
        <v>2.95957609266042</v>
      </c>
      <c r="W495">
        <f t="shared" si="15"/>
        <v>1.120627070299288</v>
      </c>
      <c r="Z495">
        <v>101.268690458099</v>
      </c>
      <c r="AA495">
        <v>113.292590583606</v>
      </c>
      <c r="AC495">
        <v>-0.51909155017235697</v>
      </c>
      <c r="AD495">
        <v>99.306613799911304</v>
      </c>
      <c r="AE495">
        <v>130.091289240013</v>
      </c>
      <c r="AF495">
        <v>76.761175508965394</v>
      </c>
      <c r="AG495">
        <v>97.177716842826499</v>
      </c>
      <c r="AH495">
        <v>105.530497194944</v>
      </c>
      <c r="AJ495" t="s">
        <v>3031</v>
      </c>
      <c r="AK495">
        <v>116197</v>
      </c>
    </row>
    <row r="496" spans="1:37" hidden="1" x14ac:dyDescent="0.45">
      <c r="A496">
        <v>1006222</v>
      </c>
      <c r="B496" t="s">
        <v>3030</v>
      </c>
      <c r="C496" t="s">
        <v>1</v>
      </c>
      <c r="D496" t="s">
        <v>1</v>
      </c>
      <c r="E496">
        <f>COUNTIFS(HOF!$A$2:$A$1048576, B496)</f>
        <v>0</v>
      </c>
      <c r="F496">
        <f>COUNTIF(HOF!$C:$C, B496)</f>
        <v>0</v>
      </c>
      <c r="H496">
        <v>145</v>
      </c>
      <c r="I496">
        <v>113</v>
      </c>
      <c r="J496">
        <f t="shared" si="14"/>
        <v>0.56201550387596899</v>
      </c>
      <c r="K496">
        <v>3.9167126129709802</v>
      </c>
      <c r="L496">
        <v>379</v>
      </c>
      <c r="M496">
        <v>359</v>
      </c>
      <c r="N496">
        <v>0</v>
      </c>
      <c r="O496">
        <v>2417.1</v>
      </c>
      <c r="P496">
        <v>6.2883342236767996</v>
      </c>
      <c r="Q496">
        <v>2.7551020281354801</v>
      </c>
      <c r="R496">
        <v>2.2824324300000001</v>
      </c>
      <c r="S496">
        <v>0.261021619330224</v>
      </c>
      <c r="T496">
        <v>1.3250137832008899</v>
      </c>
      <c r="U496">
        <v>3.72783904891361</v>
      </c>
      <c r="V496">
        <v>35.826091044116701</v>
      </c>
      <c r="W496">
        <f t="shared" si="15"/>
        <v>2.9643863343772869</v>
      </c>
      <c r="X496">
        <v>4.7513419893803004</v>
      </c>
      <c r="Y496">
        <v>0.29455557101702101</v>
      </c>
      <c r="Z496">
        <v>96.127268369567702</v>
      </c>
      <c r="AA496">
        <v>94.171799167643996</v>
      </c>
      <c r="AC496">
        <v>0.18887356405737199</v>
      </c>
      <c r="AD496">
        <v>113.19942081434399</v>
      </c>
      <c r="AE496">
        <v>84.634032969700499</v>
      </c>
      <c r="AF496">
        <v>133.89109175835301</v>
      </c>
      <c r="AG496">
        <v>102.709382052042</v>
      </c>
      <c r="AH496">
        <v>98.2328770750199</v>
      </c>
      <c r="AI496">
        <v>199</v>
      </c>
      <c r="AJ496" t="s">
        <v>3030</v>
      </c>
      <c r="AK496">
        <v>116350</v>
      </c>
    </row>
    <row r="497" spans="1:37" hidden="1" x14ac:dyDescent="0.45">
      <c r="A497">
        <v>1006978</v>
      </c>
      <c r="B497" t="s">
        <v>3029</v>
      </c>
      <c r="C497" t="s">
        <v>1</v>
      </c>
      <c r="D497" t="s">
        <v>5</v>
      </c>
      <c r="E497">
        <f>COUNTIFS(HOF!$A$2:$A$1048576, B497)</f>
        <v>0</v>
      </c>
      <c r="F497">
        <f>COUNTIF(HOF!$C:$C, B497)</f>
        <v>0</v>
      </c>
      <c r="H497">
        <v>115</v>
      </c>
      <c r="I497">
        <v>88</v>
      </c>
      <c r="J497">
        <f t="shared" si="14"/>
        <v>0.56650246305418717</v>
      </c>
      <c r="K497">
        <v>3.6603427216753599</v>
      </c>
      <c r="L497">
        <v>380</v>
      </c>
      <c r="M497">
        <v>246</v>
      </c>
      <c r="N497">
        <v>12</v>
      </c>
      <c r="O497">
        <v>1809.2</v>
      </c>
      <c r="P497">
        <v>5.3363420385294296</v>
      </c>
      <c r="Q497">
        <v>3.2923191328112602</v>
      </c>
      <c r="R497">
        <v>1.6208459200000001</v>
      </c>
      <c r="S497">
        <v>0.24373740282176701</v>
      </c>
      <c r="T497">
        <v>1.3013446723347599</v>
      </c>
      <c r="U497">
        <v>3.73991242009361</v>
      </c>
      <c r="V497">
        <v>19.519549753516898</v>
      </c>
      <c r="W497">
        <f t="shared" si="15"/>
        <v>2.1578100545563674</v>
      </c>
      <c r="X497">
        <v>-1.81013789167627</v>
      </c>
      <c r="Y497">
        <v>-2.8809386870655702</v>
      </c>
      <c r="Z497">
        <v>97.685253763458903</v>
      </c>
      <c r="AA497">
        <v>100.010530079047</v>
      </c>
      <c r="AC497">
        <v>-7.9569698418256701E-2</v>
      </c>
      <c r="AD497">
        <v>103.912409395792</v>
      </c>
      <c r="AE497">
        <v>100.303532199752</v>
      </c>
      <c r="AF497">
        <v>103.141769206658</v>
      </c>
      <c r="AG497">
        <v>96.266574945645402</v>
      </c>
      <c r="AH497">
        <v>96.749772601176304</v>
      </c>
      <c r="AI497">
        <v>111</v>
      </c>
      <c r="AJ497" t="s">
        <v>3029</v>
      </c>
      <c r="AK497">
        <v>117128</v>
      </c>
    </row>
    <row r="498" spans="1:37" hidden="1" x14ac:dyDescent="0.45">
      <c r="A498">
        <v>1011294</v>
      </c>
      <c r="B498" t="s">
        <v>3028</v>
      </c>
      <c r="C498" t="s">
        <v>5</v>
      </c>
      <c r="D498" t="s">
        <v>5</v>
      </c>
      <c r="E498">
        <f>COUNTIFS(HOF!$A$2:$A$1048576, B498)</f>
        <v>0</v>
      </c>
      <c r="F498">
        <f>COUNTIF(HOF!$C:$C, B498)</f>
        <v>0</v>
      </c>
      <c r="H498">
        <v>60</v>
      </c>
      <c r="I498">
        <v>82</v>
      </c>
      <c r="J498">
        <f t="shared" si="14"/>
        <v>0.42253521126760563</v>
      </c>
      <c r="K498">
        <v>4.1947951672175403</v>
      </c>
      <c r="L498">
        <v>469</v>
      </c>
      <c r="M498">
        <v>152</v>
      </c>
      <c r="N498">
        <v>63</v>
      </c>
      <c r="O498">
        <v>1268</v>
      </c>
      <c r="P498">
        <v>5.9834387918179202</v>
      </c>
      <c r="Q498">
        <v>4.0102525710286203</v>
      </c>
      <c r="R498">
        <v>1.4920354</v>
      </c>
      <c r="S498">
        <v>0.26932318782539</v>
      </c>
      <c r="T498">
        <v>1.5063092253027801</v>
      </c>
      <c r="U498">
        <v>3.8494739978483201</v>
      </c>
      <c r="V498">
        <v>13.7256033308804</v>
      </c>
      <c r="W498">
        <f t="shared" si="15"/>
        <v>2.1649216610221451</v>
      </c>
      <c r="X498">
        <v>-2.2246621698141098</v>
      </c>
      <c r="Y498">
        <v>-2.4770066011871199E-2</v>
      </c>
      <c r="Z498">
        <v>104.644243974945</v>
      </c>
      <c r="AA498">
        <v>97.711239613911701</v>
      </c>
      <c r="AC498">
        <v>0.34532116936922103</v>
      </c>
      <c r="AD498">
        <v>99.548583185751198</v>
      </c>
      <c r="AE498">
        <v>123.73966489983999</v>
      </c>
      <c r="AF498">
        <v>80.644395924760104</v>
      </c>
      <c r="AG498">
        <v>107.54669793918301</v>
      </c>
      <c r="AH498">
        <v>113.181086075244</v>
      </c>
      <c r="AI498">
        <v>74</v>
      </c>
      <c r="AJ498" t="s">
        <v>3028</v>
      </c>
      <c r="AK498">
        <v>121545</v>
      </c>
    </row>
    <row r="499" spans="1:37" x14ac:dyDescent="0.45">
      <c r="A499">
        <v>1012743</v>
      </c>
      <c r="B499" t="s">
        <v>3027</v>
      </c>
      <c r="C499" t="s">
        <v>5</v>
      </c>
      <c r="D499" t="s">
        <v>5</v>
      </c>
      <c r="E499">
        <f>COUNTIFS(HOF!$A$2:$A$1048576, B499)</f>
        <v>1</v>
      </c>
      <c r="F499">
        <f>COUNTIF(HOF!$C:$C, B499)</f>
        <v>0</v>
      </c>
      <c r="H499">
        <v>68</v>
      </c>
      <c r="I499">
        <v>71</v>
      </c>
      <c r="J499">
        <f t="shared" si="14"/>
        <v>0.48920863309352519</v>
      </c>
      <c r="K499">
        <v>2.8330136120158498</v>
      </c>
      <c r="L499">
        <v>661</v>
      </c>
      <c r="M499">
        <v>0</v>
      </c>
      <c r="N499">
        <v>300</v>
      </c>
      <c r="O499">
        <v>1042</v>
      </c>
      <c r="P499">
        <v>7.4366607315416102</v>
      </c>
      <c r="Q499">
        <v>2.66890611619786</v>
      </c>
      <c r="R499">
        <v>2.7864077699999998</v>
      </c>
      <c r="S499">
        <v>0.223721048612878</v>
      </c>
      <c r="T499">
        <v>1.14011523410394</v>
      </c>
      <c r="U499">
        <v>2.9404765858623998</v>
      </c>
      <c r="V499">
        <v>19.2046559900045</v>
      </c>
      <c r="W499">
        <f t="shared" si="15"/>
        <v>3.6861143934749521</v>
      </c>
      <c r="X499">
        <v>19.609665468335098</v>
      </c>
      <c r="Y499">
        <v>-2.7698607214448798</v>
      </c>
      <c r="Z499">
        <v>74.983523675504401</v>
      </c>
      <c r="AA499">
        <v>79.886515691023703</v>
      </c>
      <c r="AC499">
        <v>-0.107462973846552</v>
      </c>
      <c r="AD499">
        <v>141.077721910169</v>
      </c>
      <c r="AE499">
        <v>83.474349386104706</v>
      </c>
      <c r="AF499">
        <v>169.64450328588899</v>
      </c>
      <c r="AG499">
        <v>89.385235317188801</v>
      </c>
      <c r="AH499">
        <v>86.281299000710504</v>
      </c>
      <c r="AI499">
        <v>0</v>
      </c>
      <c r="AJ499" t="s">
        <v>3027</v>
      </c>
      <c r="AK499">
        <v>123004</v>
      </c>
    </row>
    <row r="500" spans="1:37" hidden="1" x14ac:dyDescent="0.45">
      <c r="A500">
        <v>1002270</v>
      </c>
      <c r="B500" t="s">
        <v>3026</v>
      </c>
      <c r="C500" t="s">
        <v>5</v>
      </c>
      <c r="D500" t="s">
        <v>5</v>
      </c>
      <c r="E500">
        <f>COUNTIFS(HOF!$A$2:$A$1048576, B500)</f>
        <v>0</v>
      </c>
      <c r="F500">
        <f>COUNTIF(HOF!$C:$C, B500)</f>
        <v>0</v>
      </c>
      <c r="H500">
        <v>20</v>
      </c>
      <c r="I500">
        <v>23</v>
      </c>
      <c r="J500">
        <f t="shared" si="14"/>
        <v>0.46511627906976744</v>
      </c>
      <c r="K500">
        <v>4.1484832970134597</v>
      </c>
      <c r="L500">
        <v>186</v>
      </c>
      <c r="M500">
        <v>37</v>
      </c>
      <c r="N500">
        <v>4</v>
      </c>
      <c r="O500">
        <v>516.1</v>
      </c>
      <c r="P500">
        <v>4.51452594086759</v>
      </c>
      <c r="Q500">
        <v>4.5493871450441796</v>
      </c>
      <c r="R500">
        <v>0.99233716000000005</v>
      </c>
      <c r="S500">
        <v>0.266666666666666</v>
      </c>
      <c r="T500">
        <v>1.5435766515965099</v>
      </c>
      <c r="U500">
        <v>4.2157455452847401</v>
      </c>
      <c r="V500">
        <v>3.03643437288701</v>
      </c>
      <c r="W500">
        <f t="shared" si="15"/>
        <v>1.1766845079972912</v>
      </c>
      <c r="X500">
        <v>-2.9543800093233501</v>
      </c>
      <c r="Y500">
        <v>-0.64905360847892302</v>
      </c>
      <c r="Z500">
        <v>101.25506633114399</v>
      </c>
      <c r="AA500">
        <v>101.500982350775</v>
      </c>
      <c r="AC500">
        <v>-6.72622482712803E-2</v>
      </c>
      <c r="AD500">
        <v>91.938272695484898</v>
      </c>
      <c r="AE500">
        <v>141.110188953029</v>
      </c>
      <c r="AF500">
        <v>65.005817308115496</v>
      </c>
      <c r="AG500">
        <v>103.390073079117</v>
      </c>
      <c r="AH500">
        <v>113.37444430223</v>
      </c>
      <c r="AI500">
        <v>14</v>
      </c>
      <c r="AJ500" t="s">
        <v>3026</v>
      </c>
      <c r="AK500">
        <v>112318</v>
      </c>
    </row>
    <row r="501" spans="1:37" hidden="1" x14ac:dyDescent="0.45">
      <c r="A501">
        <v>1005469</v>
      </c>
      <c r="B501" t="s">
        <v>3025</v>
      </c>
      <c r="C501" t="s">
        <v>5</v>
      </c>
      <c r="D501" t="s">
        <v>5</v>
      </c>
      <c r="E501">
        <f>COUNTIFS(HOF!$A$2:$A$1048576, B501)</f>
        <v>0</v>
      </c>
      <c r="F501">
        <f>COUNTIF(HOF!$C:$C, B501)</f>
        <v>0</v>
      </c>
      <c r="H501">
        <v>17</v>
      </c>
      <c r="I501">
        <v>25</v>
      </c>
      <c r="J501">
        <f t="shared" si="14"/>
        <v>0.40476190476190477</v>
      </c>
      <c r="K501">
        <v>2.48837230764441</v>
      </c>
      <c r="L501">
        <v>321</v>
      </c>
      <c r="M501">
        <v>0</v>
      </c>
      <c r="N501">
        <v>177</v>
      </c>
      <c r="O501">
        <v>387</v>
      </c>
      <c r="P501">
        <v>10.4186055497635</v>
      </c>
      <c r="Q501">
        <v>3.3488374981382698</v>
      </c>
      <c r="R501">
        <v>3.11111111</v>
      </c>
      <c r="S501">
        <v>0.19359331476323099</v>
      </c>
      <c r="T501">
        <v>1.09043937053576</v>
      </c>
      <c r="U501">
        <v>2.6683504340628001</v>
      </c>
      <c r="V501">
        <v>10.4903721548616</v>
      </c>
      <c r="W501">
        <f t="shared" si="15"/>
        <v>5.4213809585848063</v>
      </c>
      <c r="X501">
        <v>9.4032540656626207</v>
      </c>
      <c r="Y501">
        <v>-0.65196061819085005</v>
      </c>
      <c r="Z501">
        <v>63.0790890990653</v>
      </c>
      <c r="AA501">
        <v>66.785809687238498</v>
      </c>
      <c r="AC501">
        <v>-0.17997812641839001</v>
      </c>
      <c r="AD501">
        <v>184.34922701920999</v>
      </c>
      <c r="AE501">
        <v>100.67725685732201</v>
      </c>
      <c r="AF501">
        <v>181.97914987914999</v>
      </c>
      <c r="AG501">
        <v>75.665128358826706</v>
      </c>
      <c r="AH501">
        <v>79.583813214594699</v>
      </c>
      <c r="AI501">
        <v>0</v>
      </c>
      <c r="AJ501" t="s">
        <v>3025</v>
      </c>
      <c r="AK501">
        <v>115583</v>
      </c>
    </row>
    <row r="502" spans="1:37" hidden="1" x14ac:dyDescent="0.45">
      <c r="A502">
        <v>1005767</v>
      </c>
      <c r="B502" t="s">
        <v>3024</v>
      </c>
      <c r="C502" t="s">
        <v>5</v>
      </c>
      <c r="D502" t="s">
        <v>5</v>
      </c>
      <c r="E502">
        <f>COUNTIFS(HOF!$A$2:$A$1048576, B502)</f>
        <v>0</v>
      </c>
      <c r="F502">
        <f>COUNTIF(HOF!$C:$C, B502)</f>
        <v>0</v>
      </c>
      <c r="H502">
        <v>21</v>
      </c>
      <c r="I502">
        <v>21</v>
      </c>
      <c r="J502">
        <f t="shared" si="14"/>
        <v>0.5</v>
      </c>
      <c r="K502">
        <v>4.7188795845482598</v>
      </c>
      <c r="L502">
        <v>209</v>
      </c>
      <c r="M502">
        <v>36</v>
      </c>
      <c r="N502">
        <v>2</v>
      </c>
      <c r="O502">
        <v>404.1</v>
      </c>
      <c r="P502">
        <v>6.2102236041932297</v>
      </c>
      <c r="Q502">
        <v>3.1830178329735901</v>
      </c>
      <c r="R502">
        <v>1.9510489499999999</v>
      </c>
      <c r="S502">
        <v>0.28012422360248401</v>
      </c>
      <c r="T502">
        <v>1.4690851536801199</v>
      </c>
      <c r="U502">
        <v>4.3586129145908403</v>
      </c>
      <c r="V502">
        <v>1.4867060035467099</v>
      </c>
      <c r="W502">
        <f t="shared" si="15"/>
        <v>0.73581093964202415</v>
      </c>
      <c r="X502">
        <v>-3.09858191758394E-2</v>
      </c>
      <c r="Y502">
        <v>1.79720136711114</v>
      </c>
      <c r="Z502">
        <v>119.429416924007</v>
      </c>
      <c r="AA502">
        <v>107.995425227566</v>
      </c>
      <c r="AC502">
        <v>0.36026666995742301</v>
      </c>
      <c r="AD502">
        <v>102.085731465924</v>
      </c>
      <c r="AE502">
        <v>99.169627260081796</v>
      </c>
      <c r="AF502">
        <v>102.284029482926</v>
      </c>
      <c r="AG502">
        <v>109.879411408812</v>
      </c>
      <c r="AH502">
        <v>108.923814979458</v>
      </c>
      <c r="AI502">
        <v>18</v>
      </c>
      <c r="AJ502" t="s">
        <v>3024</v>
      </c>
      <c r="AK502">
        <v>115887</v>
      </c>
    </row>
    <row r="503" spans="1:37" hidden="1" x14ac:dyDescent="0.45">
      <c r="A503">
        <v>625</v>
      </c>
      <c r="B503" t="s">
        <v>3023</v>
      </c>
      <c r="C503" t="s">
        <v>1</v>
      </c>
      <c r="D503" t="s">
        <v>1</v>
      </c>
      <c r="E503">
        <f>COUNTIFS(HOF!$A$2:$A$1048576, B503)</f>
        <v>0</v>
      </c>
      <c r="F503">
        <f>COUNTIF(HOF!$C:$C, B503)</f>
        <v>0</v>
      </c>
      <c r="H503">
        <v>25</v>
      </c>
      <c r="I503">
        <v>49</v>
      </c>
      <c r="J503">
        <f t="shared" si="14"/>
        <v>0.33783783783783783</v>
      </c>
      <c r="K503">
        <v>5.6198472453969801</v>
      </c>
      <c r="L503">
        <v>131</v>
      </c>
      <c r="M503">
        <v>108</v>
      </c>
      <c r="N503">
        <v>0</v>
      </c>
      <c r="O503">
        <v>655</v>
      </c>
      <c r="P503">
        <v>5.2625953422666099</v>
      </c>
      <c r="Q503">
        <v>2.8580152250429598</v>
      </c>
      <c r="R503">
        <v>1.8413461499999999</v>
      </c>
      <c r="S503">
        <v>0.29250185597624301</v>
      </c>
      <c r="T503">
        <v>1.5206106646061901</v>
      </c>
      <c r="U503">
        <v>4.9762466069759101</v>
      </c>
      <c r="V503">
        <v>5.8840931309386999</v>
      </c>
      <c r="W503">
        <f t="shared" si="15"/>
        <v>1.7966696583018933</v>
      </c>
      <c r="X503">
        <v>-6.6072939518489804</v>
      </c>
      <c r="Y503">
        <v>-1.5760228877818201</v>
      </c>
      <c r="Z503">
        <v>115.916566853075</v>
      </c>
      <c r="AA503">
        <v>106.542384637122</v>
      </c>
      <c r="AB503">
        <v>6.8560852091752302</v>
      </c>
      <c r="AC503">
        <v>0.64360063842106197</v>
      </c>
      <c r="AD503">
        <v>82.049056185030395</v>
      </c>
      <c r="AE503">
        <v>82.519194576552493</v>
      </c>
      <c r="AF503">
        <v>99.875908826961705</v>
      </c>
      <c r="AG503">
        <v>110.371164695746</v>
      </c>
      <c r="AH503">
        <v>106.383566880518</v>
      </c>
      <c r="AI503">
        <v>41</v>
      </c>
      <c r="AJ503" t="s">
        <v>3023</v>
      </c>
      <c r="AK503">
        <v>121057</v>
      </c>
    </row>
    <row r="504" spans="1:37" hidden="1" x14ac:dyDescent="0.45">
      <c r="A504">
        <v>8110</v>
      </c>
      <c r="B504" t="s">
        <v>3022</v>
      </c>
      <c r="C504" t="s">
        <v>5</v>
      </c>
      <c r="D504" t="s">
        <v>5</v>
      </c>
      <c r="E504">
        <f>COUNTIFS(HOF!$A$2:$A$1048576, B504)</f>
        <v>0</v>
      </c>
      <c r="F504">
        <f>COUNTIF(HOF!$C:$C, B504)</f>
        <v>0</v>
      </c>
      <c r="H504">
        <v>43</v>
      </c>
      <c r="I504">
        <v>46</v>
      </c>
      <c r="J504">
        <f t="shared" si="14"/>
        <v>0.48314606741573035</v>
      </c>
      <c r="K504">
        <v>3.9563901816191298</v>
      </c>
      <c r="L504">
        <v>796</v>
      </c>
      <c r="M504">
        <v>2</v>
      </c>
      <c r="N504">
        <v>19</v>
      </c>
      <c r="O504">
        <v>764.1</v>
      </c>
      <c r="P504">
        <v>8.0187551002459294</v>
      </c>
      <c r="Q504">
        <v>3.5207162628098798</v>
      </c>
      <c r="R504">
        <v>2.27759197</v>
      </c>
      <c r="S504">
        <v>0.246002041510717</v>
      </c>
      <c r="T504">
        <v>1.3371133484175699</v>
      </c>
      <c r="U504">
        <v>4.0528945142305197</v>
      </c>
      <c r="V504">
        <v>2.73533618636429</v>
      </c>
      <c r="W504">
        <f t="shared" si="15"/>
        <v>0.71596288087011906</v>
      </c>
      <c r="X504">
        <v>0.15869611501693701</v>
      </c>
      <c r="Y504">
        <v>-1.71976567106579</v>
      </c>
      <c r="Z504">
        <v>92.534024033410105</v>
      </c>
      <c r="AA504">
        <v>97.380248768962403</v>
      </c>
      <c r="AB504">
        <v>3.8779008039158498</v>
      </c>
      <c r="AC504">
        <v>-9.6504332611384996E-2</v>
      </c>
      <c r="AD504">
        <v>98.171409035635904</v>
      </c>
      <c r="AE504">
        <v>112.321843257571</v>
      </c>
      <c r="AF504">
        <v>86.891371465472503</v>
      </c>
      <c r="AG504">
        <v>99.567564783425397</v>
      </c>
      <c r="AH504">
        <v>102.649586768956</v>
      </c>
      <c r="AI504">
        <v>0</v>
      </c>
      <c r="AJ504" t="s">
        <v>3022</v>
      </c>
      <c r="AK504">
        <v>543766</v>
      </c>
    </row>
    <row r="505" spans="1:37" hidden="1" x14ac:dyDescent="0.45">
      <c r="A505">
        <v>1004172</v>
      </c>
      <c r="B505" t="s">
        <v>3021</v>
      </c>
      <c r="C505" t="s">
        <v>5</v>
      </c>
      <c r="D505" t="s">
        <v>5</v>
      </c>
      <c r="E505">
        <f>COUNTIFS(HOF!$A$2:$A$1048576, B505)</f>
        <v>0</v>
      </c>
      <c r="F505">
        <f>COUNTIF(HOF!$C:$C, B505)</f>
        <v>0</v>
      </c>
      <c r="H505">
        <v>20</v>
      </c>
      <c r="I505">
        <v>24</v>
      </c>
      <c r="J505">
        <f t="shared" si="14"/>
        <v>0.45454545454545453</v>
      </c>
      <c r="K505">
        <v>4.4665773852205497</v>
      </c>
      <c r="L505">
        <v>261</v>
      </c>
      <c r="M505">
        <v>29</v>
      </c>
      <c r="N505">
        <v>2</v>
      </c>
      <c r="O505">
        <v>493.2</v>
      </c>
      <c r="P505">
        <v>7.2012166006617004</v>
      </c>
      <c r="Q505">
        <v>4.4301155290146603</v>
      </c>
      <c r="R505">
        <v>1.6255143999999999</v>
      </c>
      <c r="S505">
        <v>0.259875259875259</v>
      </c>
      <c r="T505">
        <v>1.50506439783168</v>
      </c>
      <c r="U505">
        <v>4.34031619197083</v>
      </c>
      <c r="V505">
        <v>4.0450749089941302</v>
      </c>
      <c r="W505">
        <f t="shared" si="15"/>
        <v>1.6403385681241403</v>
      </c>
      <c r="X505">
        <v>-3.11501994822174</v>
      </c>
      <c r="Y505">
        <v>-2.8835029249721398</v>
      </c>
      <c r="Z505">
        <v>96.608629151487804</v>
      </c>
      <c r="AA505">
        <v>94.464235327586806</v>
      </c>
      <c r="AC505">
        <v>0.12626119324971699</v>
      </c>
      <c r="AD505">
        <v>111.77970248765401</v>
      </c>
      <c r="AE505">
        <v>127.064057554128</v>
      </c>
      <c r="AF505">
        <v>88.121636812377901</v>
      </c>
      <c r="AG505">
        <v>97.626550333468103</v>
      </c>
      <c r="AH505">
        <v>104.72599044288999</v>
      </c>
      <c r="AI505">
        <v>10</v>
      </c>
      <c r="AJ505" t="s">
        <v>3021</v>
      </c>
      <c r="AK505">
        <v>114255</v>
      </c>
    </row>
    <row r="506" spans="1:37" hidden="1" x14ac:dyDescent="0.45">
      <c r="A506">
        <v>29837</v>
      </c>
      <c r="B506" t="s">
        <v>3020</v>
      </c>
      <c r="C506" t="s">
        <v>1</v>
      </c>
      <c r="D506" t="s">
        <v>1</v>
      </c>
      <c r="E506">
        <f>COUNTIFS(HOF!$A$2:$A$1048576, B506)</f>
        <v>0</v>
      </c>
      <c r="F506">
        <f>COUNTIF(HOF!$C:$C, B506)</f>
        <v>0</v>
      </c>
      <c r="H506">
        <v>20</v>
      </c>
      <c r="I506">
        <v>15</v>
      </c>
      <c r="J506">
        <f t="shared" si="14"/>
        <v>0.5714285714285714</v>
      </c>
      <c r="K506">
        <v>3.5229947673938602</v>
      </c>
      <c r="L506">
        <v>56</v>
      </c>
      <c r="M506">
        <v>56</v>
      </c>
      <c r="N506">
        <v>0</v>
      </c>
      <c r="O506">
        <v>311.2</v>
      </c>
      <c r="P506">
        <v>8.3743318241329607</v>
      </c>
      <c r="Q506">
        <v>2.0502674465980699</v>
      </c>
      <c r="R506">
        <v>4.0845070400000001</v>
      </c>
      <c r="S506">
        <v>0.21982758620689599</v>
      </c>
      <c r="T506">
        <v>1.0459893389529999</v>
      </c>
      <c r="U506">
        <v>3.7492529177862202</v>
      </c>
      <c r="V506">
        <v>4.6798425912857002</v>
      </c>
      <c r="W506">
        <f t="shared" si="15"/>
        <v>3.0076109198494216</v>
      </c>
      <c r="X506">
        <v>3.62543284893035</v>
      </c>
      <c r="Y506">
        <v>-0.16239298656999299</v>
      </c>
      <c r="Z506">
        <v>90.294947893768693</v>
      </c>
      <c r="AA506">
        <v>92.916002264116003</v>
      </c>
      <c r="AB506">
        <v>3.95679917942467</v>
      </c>
      <c r="AC506">
        <v>-0.226258150392357</v>
      </c>
      <c r="AD506">
        <v>95.829423277170307</v>
      </c>
      <c r="AE506">
        <v>64.675205566690593</v>
      </c>
      <c r="AF506">
        <v>148.52565645319001</v>
      </c>
      <c r="AG506">
        <v>91.702724080976793</v>
      </c>
      <c r="AH506">
        <v>82.177390601733805</v>
      </c>
      <c r="AI506">
        <v>27</v>
      </c>
      <c r="AJ506" t="s">
        <v>3020</v>
      </c>
      <c r="AK506">
        <v>682243</v>
      </c>
    </row>
    <row r="507" spans="1:37" hidden="1" x14ac:dyDescent="0.45">
      <c r="A507">
        <v>1012104</v>
      </c>
      <c r="B507" t="s">
        <v>3019</v>
      </c>
      <c r="C507" t="s">
        <v>1</v>
      </c>
      <c r="D507" t="s">
        <v>1</v>
      </c>
      <c r="E507">
        <f>COUNTIFS(HOF!$A$2:$A$1048576, B507)</f>
        <v>0</v>
      </c>
      <c r="F507">
        <f>COUNTIF(HOF!$C:$C, B507)</f>
        <v>0</v>
      </c>
      <c r="H507">
        <v>108</v>
      </c>
      <c r="I507">
        <v>94</v>
      </c>
      <c r="J507">
        <f t="shared" si="14"/>
        <v>0.53465346534653468</v>
      </c>
      <c r="K507">
        <v>3.5269818205953598</v>
      </c>
      <c r="L507">
        <v>365</v>
      </c>
      <c r="M507">
        <v>255</v>
      </c>
      <c r="N507">
        <v>6</v>
      </c>
      <c r="O507">
        <v>1791.1</v>
      </c>
      <c r="P507">
        <v>5.1648679652023297</v>
      </c>
      <c r="Q507">
        <v>2.1704503511356101</v>
      </c>
      <c r="R507">
        <v>2.3796296300000002</v>
      </c>
      <c r="S507">
        <v>0.248058671268334</v>
      </c>
      <c r="T507">
        <v>1.20413102042168</v>
      </c>
      <c r="U507">
        <v>3.4503203437219598</v>
      </c>
      <c r="V507">
        <v>25.399068790022199</v>
      </c>
      <c r="W507">
        <f t="shared" si="15"/>
        <v>2.8361419005105466</v>
      </c>
      <c r="X507">
        <v>-1.4894012250006099</v>
      </c>
      <c r="Y507">
        <v>-7.7079589054531903</v>
      </c>
      <c r="Z507">
        <v>96.112797187889896</v>
      </c>
      <c r="AA507">
        <v>93.480129417825296</v>
      </c>
      <c r="AC507">
        <v>7.6661476873399498E-2</v>
      </c>
      <c r="AD507">
        <v>90.249450995618801</v>
      </c>
      <c r="AE507">
        <v>67.139169048127698</v>
      </c>
      <c r="AF507">
        <v>133.33235926574599</v>
      </c>
      <c r="AG507">
        <v>100.03782509527301</v>
      </c>
      <c r="AH507">
        <v>91.603025213649104</v>
      </c>
      <c r="AI507">
        <v>161</v>
      </c>
      <c r="AJ507" t="s">
        <v>3019</v>
      </c>
      <c r="AK507">
        <v>122358</v>
      </c>
    </row>
    <row r="508" spans="1:37" hidden="1" x14ac:dyDescent="0.45">
      <c r="A508">
        <v>19990</v>
      </c>
      <c r="B508" t="s">
        <v>3018</v>
      </c>
      <c r="C508" t="s">
        <v>5</v>
      </c>
      <c r="D508" t="s">
        <v>5</v>
      </c>
      <c r="E508">
        <f>COUNTIFS(HOF!$A$2:$A$1048576, B508)</f>
        <v>0</v>
      </c>
      <c r="F508">
        <f>COUNTIF(HOF!$C:$C, B508)</f>
        <v>0</v>
      </c>
      <c r="H508">
        <v>20</v>
      </c>
      <c r="I508">
        <v>21</v>
      </c>
      <c r="J508">
        <f t="shared" si="14"/>
        <v>0.48780487804878048</v>
      </c>
      <c r="K508">
        <v>4.61240971592958</v>
      </c>
      <c r="L508">
        <v>143</v>
      </c>
      <c r="M508">
        <v>52</v>
      </c>
      <c r="N508">
        <v>4</v>
      </c>
      <c r="O508">
        <v>413.2</v>
      </c>
      <c r="P508">
        <v>6.6357781290496298</v>
      </c>
      <c r="Q508">
        <v>2.8718777476542701</v>
      </c>
      <c r="R508">
        <v>2.31060606</v>
      </c>
      <c r="S508">
        <v>0.26328649969456303</v>
      </c>
      <c r="T508">
        <v>1.36099930297083</v>
      </c>
      <c r="U508">
        <v>5.0087845166608096</v>
      </c>
      <c r="V508">
        <v>0.11800690693780699</v>
      </c>
      <c r="W508">
        <f t="shared" si="15"/>
        <v>5.7118541596227979E-2</v>
      </c>
      <c r="X508">
        <v>-1.1746695348992899</v>
      </c>
      <c r="Y508">
        <v>-0.36787344922867199</v>
      </c>
      <c r="Z508">
        <v>109.309619315342</v>
      </c>
      <c r="AA508">
        <v>120.176242379611</v>
      </c>
      <c r="AB508">
        <v>4.67570202416361</v>
      </c>
      <c r="AC508">
        <v>-0.39637480073122699</v>
      </c>
      <c r="AD508">
        <v>76.357678286186697</v>
      </c>
      <c r="AE508">
        <v>88.0028528777584</v>
      </c>
      <c r="AF508">
        <v>86.195600344698406</v>
      </c>
      <c r="AG508">
        <v>108.40461344382</v>
      </c>
      <c r="AH508">
        <v>104.95036978398799</v>
      </c>
      <c r="AI508">
        <v>12</v>
      </c>
      <c r="AJ508" t="s">
        <v>3018</v>
      </c>
      <c r="AK508">
        <v>669060</v>
      </c>
    </row>
    <row r="509" spans="1:37" hidden="1" x14ac:dyDescent="0.45">
      <c r="A509">
        <v>1002225</v>
      </c>
      <c r="B509" t="s">
        <v>3017</v>
      </c>
      <c r="C509" t="s">
        <v>1</v>
      </c>
      <c r="D509" t="s">
        <v>5</v>
      </c>
      <c r="E509">
        <f>COUNTIFS(HOF!$A$2:$A$1048576, B509)</f>
        <v>0</v>
      </c>
      <c r="F509">
        <f>COUNTIF(HOF!$C:$C, B509)</f>
        <v>0</v>
      </c>
      <c r="H509">
        <v>36</v>
      </c>
      <c r="I509">
        <v>37</v>
      </c>
      <c r="J509">
        <f t="shared" si="14"/>
        <v>0.49315068493150682</v>
      </c>
      <c r="K509">
        <v>4.1004675135689403</v>
      </c>
      <c r="L509">
        <v>147</v>
      </c>
      <c r="M509">
        <v>95</v>
      </c>
      <c r="N509">
        <v>4</v>
      </c>
      <c r="O509">
        <v>713.1</v>
      </c>
      <c r="P509">
        <v>3.4570095345165801</v>
      </c>
      <c r="Q509">
        <v>3.4948600038726001</v>
      </c>
      <c r="R509">
        <v>0.98916968000000005</v>
      </c>
      <c r="S509">
        <v>0.26895043731778401</v>
      </c>
      <c r="T509">
        <v>1.4228972739393</v>
      </c>
      <c r="U509">
        <v>4.4665707728493302</v>
      </c>
      <c r="V509">
        <v>4.4590204022824702</v>
      </c>
      <c r="W509">
        <f t="shared" si="15"/>
        <v>1.2506017114801486</v>
      </c>
      <c r="Z509">
        <v>102.494037649964</v>
      </c>
      <c r="AA509">
        <v>110.209849537146</v>
      </c>
      <c r="AC509">
        <v>-0.366103259280389</v>
      </c>
      <c r="AD509">
        <v>84.810579008734805</v>
      </c>
      <c r="AE509">
        <v>99.181352777510398</v>
      </c>
      <c r="AF509">
        <v>85.529604662667595</v>
      </c>
      <c r="AG509">
        <v>105.043901984953</v>
      </c>
      <c r="AH509">
        <v>102.54550039849001</v>
      </c>
      <c r="AJ509" t="s">
        <v>3017</v>
      </c>
      <c r="AK509">
        <v>112277</v>
      </c>
    </row>
    <row r="510" spans="1:37" hidden="1" x14ac:dyDescent="0.45">
      <c r="A510">
        <v>1014479</v>
      </c>
      <c r="B510" t="s">
        <v>3016</v>
      </c>
      <c r="C510" t="s">
        <v>5</v>
      </c>
      <c r="D510" t="s">
        <v>1</v>
      </c>
      <c r="E510">
        <f>COUNTIFS(HOF!$A$2:$A$1048576, B510)</f>
        <v>0</v>
      </c>
      <c r="F510">
        <f>COUNTIF(HOF!$C:$C, B510)</f>
        <v>0</v>
      </c>
      <c r="H510">
        <v>10</v>
      </c>
      <c r="I510">
        <v>31</v>
      </c>
      <c r="J510">
        <f t="shared" si="14"/>
        <v>0.24390243902439024</v>
      </c>
      <c r="K510">
        <v>6.1434028479604299</v>
      </c>
      <c r="L510">
        <v>76</v>
      </c>
      <c r="M510">
        <v>43</v>
      </c>
      <c r="N510">
        <v>4</v>
      </c>
      <c r="O510">
        <v>348.2</v>
      </c>
      <c r="P510">
        <v>3.4072654450873001</v>
      </c>
      <c r="Q510">
        <v>3.7686420832026202</v>
      </c>
      <c r="R510">
        <v>0.90410959000000002</v>
      </c>
      <c r="S510">
        <v>0.29763560500695402</v>
      </c>
      <c r="T510">
        <v>1.64627135141423</v>
      </c>
      <c r="U510">
        <v>4.56360837755836</v>
      </c>
      <c r="V510">
        <v>-0.98514283075928599</v>
      </c>
      <c r="W510">
        <f t="shared" si="15"/>
        <v>-0.56584884018339232</v>
      </c>
      <c r="Z510">
        <v>131.26999960153299</v>
      </c>
      <c r="AA510">
        <v>112.885310884487</v>
      </c>
      <c r="AC510">
        <v>1.51000837856811</v>
      </c>
      <c r="AD510">
        <v>87.289808937302496</v>
      </c>
      <c r="AE510">
        <v>121.846784386043</v>
      </c>
      <c r="AF510">
        <v>71.952957367461707</v>
      </c>
      <c r="AG510">
        <v>111.32833042320701</v>
      </c>
      <c r="AH510">
        <v>116.06749924645101</v>
      </c>
      <c r="AJ510" t="s">
        <v>3016</v>
      </c>
    </row>
    <row r="511" spans="1:37" hidden="1" x14ac:dyDescent="0.45">
      <c r="A511">
        <v>14814</v>
      </c>
      <c r="B511" t="s">
        <v>3015</v>
      </c>
      <c r="C511" t="s">
        <v>5</v>
      </c>
      <c r="D511" t="s">
        <v>5</v>
      </c>
      <c r="E511">
        <f>COUNTIFS(HOF!$A$2:$A$1048576, B511)</f>
        <v>0</v>
      </c>
      <c r="F511">
        <f>COUNTIF(HOF!$C:$C, B511)</f>
        <v>0</v>
      </c>
      <c r="H511">
        <v>24</v>
      </c>
      <c r="I511">
        <v>30</v>
      </c>
      <c r="J511">
        <f t="shared" si="14"/>
        <v>0.44444444444444442</v>
      </c>
      <c r="K511">
        <v>4.7131744622017004</v>
      </c>
      <c r="L511">
        <v>417</v>
      </c>
      <c r="M511">
        <v>22</v>
      </c>
      <c r="N511">
        <v>6</v>
      </c>
      <c r="O511">
        <v>513.20000000000005</v>
      </c>
      <c r="P511">
        <v>8.5152520023421197</v>
      </c>
      <c r="Q511">
        <v>4.1349783385858796</v>
      </c>
      <c r="R511">
        <v>2.0593220300000001</v>
      </c>
      <c r="S511">
        <v>0.24493927125505999</v>
      </c>
      <c r="T511">
        <v>1.4016875724019899</v>
      </c>
      <c r="U511">
        <v>4.6516879304449201</v>
      </c>
      <c r="V511">
        <v>2.3348936187103302</v>
      </c>
      <c r="W511">
        <f t="shared" si="15"/>
        <v>0.90993515927916213</v>
      </c>
      <c r="X511">
        <v>-1.49602687358856</v>
      </c>
      <c r="Y511">
        <v>5.3366623029145101E-3</v>
      </c>
      <c r="Z511">
        <v>108.21253069675301</v>
      </c>
      <c r="AA511">
        <v>106.84937317606401</v>
      </c>
      <c r="AB511">
        <v>4.3627838040064297</v>
      </c>
      <c r="AC511">
        <v>6.1486531756788303E-2</v>
      </c>
      <c r="AD511">
        <v>100.161276797185</v>
      </c>
      <c r="AE511">
        <v>130.29237871741699</v>
      </c>
      <c r="AF511">
        <v>77.065216026429695</v>
      </c>
      <c r="AG511">
        <v>98.776206397712201</v>
      </c>
      <c r="AH511">
        <v>106.837421593434</v>
      </c>
      <c r="AI511">
        <v>2</v>
      </c>
      <c r="AJ511" t="s">
        <v>3015</v>
      </c>
      <c r="AK511">
        <v>571656</v>
      </c>
    </row>
    <row r="512" spans="1:37" hidden="1" x14ac:dyDescent="0.45">
      <c r="A512">
        <v>1009684</v>
      </c>
      <c r="B512" t="s">
        <v>3014</v>
      </c>
      <c r="C512" t="s">
        <v>1</v>
      </c>
      <c r="D512" t="s">
        <v>1</v>
      </c>
      <c r="E512">
        <f>COUNTIFS(HOF!$A$2:$A$1048576, B512)</f>
        <v>0</v>
      </c>
      <c r="F512">
        <f>COUNTIF(HOF!$C:$C, B512)</f>
        <v>0</v>
      </c>
      <c r="H512">
        <v>29</v>
      </c>
      <c r="I512">
        <v>25</v>
      </c>
      <c r="J512">
        <f t="shared" si="14"/>
        <v>0.53703703703703709</v>
      </c>
      <c r="K512">
        <v>2.6250001043081301</v>
      </c>
      <c r="L512">
        <v>64</v>
      </c>
      <c r="M512">
        <v>54</v>
      </c>
      <c r="N512">
        <v>0</v>
      </c>
      <c r="O512">
        <v>432</v>
      </c>
      <c r="P512">
        <v>4.2500001688798301</v>
      </c>
      <c r="Q512">
        <v>3.31250013162692</v>
      </c>
      <c r="R512">
        <v>1.28301887</v>
      </c>
      <c r="S512">
        <v>0.24297184494662299</v>
      </c>
      <c r="T512">
        <v>1.27314819873851</v>
      </c>
      <c r="U512">
        <v>3.0924149821975702</v>
      </c>
      <c r="V512">
        <v>4.6030760109424502</v>
      </c>
      <c r="W512">
        <f t="shared" si="15"/>
        <v>2.1310537087696528</v>
      </c>
      <c r="Z512">
        <v>84.137384473923902</v>
      </c>
      <c r="AA512">
        <v>99.107543567435798</v>
      </c>
      <c r="AC512">
        <v>-0.46741487788943997</v>
      </c>
      <c r="AD512">
        <v>102.05127120781199</v>
      </c>
      <c r="AE512">
        <v>107.004256734154</v>
      </c>
      <c r="AF512">
        <v>95.318155305008503</v>
      </c>
      <c r="AG512">
        <v>94.657503077404797</v>
      </c>
      <c r="AH512">
        <v>96.484027168016297</v>
      </c>
      <c r="AJ512" t="s">
        <v>3014</v>
      </c>
      <c r="AK512">
        <v>119910</v>
      </c>
    </row>
    <row r="513" spans="1:37" hidden="1" x14ac:dyDescent="0.45">
      <c r="A513">
        <v>1011224</v>
      </c>
      <c r="B513" t="s">
        <v>3013</v>
      </c>
      <c r="C513" t="s">
        <v>1</v>
      </c>
      <c r="D513" t="s">
        <v>1</v>
      </c>
      <c r="E513">
        <f>COUNTIFS(HOF!$A$2:$A$1048576, B513)</f>
        <v>0</v>
      </c>
      <c r="F513">
        <f>COUNTIF(HOF!$C:$C, B513)</f>
        <v>0</v>
      </c>
      <c r="H513">
        <v>56</v>
      </c>
      <c r="I513">
        <v>95</v>
      </c>
      <c r="J513">
        <f t="shared" si="14"/>
        <v>0.37086092715231789</v>
      </c>
      <c r="K513">
        <v>4.93725674682348</v>
      </c>
      <c r="L513">
        <v>237</v>
      </c>
      <c r="M513">
        <v>182</v>
      </c>
      <c r="N513">
        <v>2</v>
      </c>
      <c r="O513">
        <v>1365.1</v>
      </c>
      <c r="P513">
        <v>2.3730473015439899</v>
      </c>
      <c r="Q513">
        <v>3.77710028829086</v>
      </c>
      <c r="R513">
        <v>0.62827224999999998</v>
      </c>
      <c r="S513">
        <v>0.27782772882575002</v>
      </c>
      <c r="T513">
        <v>1.5512698100833899</v>
      </c>
      <c r="U513">
        <v>4.7512763156654501</v>
      </c>
      <c r="V513">
        <v>8.0076761841773898</v>
      </c>
      <c r="W513">
        <f t="shared" si="15"/>
        <v>1.1731999390780734</v>
      </c>
      <c r="Z513">
        <v>115.52259011715999</v>
      </c>
      <c r="AA513">
        <v>111.031270386355</v>
      </c>
      <c r="AC513">
        <v>0.18598043115803201</v>
      </c>
      <c r="AD513">
        <v>66.750580492107304</v>
      </c>
      <c r="AE513">
        <v>100.128241580672</v>
      </c>
      <c r="AF513">
        <v>66.787407447807794</v>
      </c>
      <c r="AG513">
        <v>103.708815873663</v>
      </c>
      <c r="AH513">
        <v>104.571163080967</v>
      </c>
      <c r="AJ513" t="s">
        <v>3013</v>
      </c>
      <c r="AK513">
        <v>121480</v>
      </c>
    </row>
    <row r="514" spans="1:37" hidden="1" x14ac:dyDescent="0.45">
      <c r="A514">
        <v>1013583</v>
      </c>
      <c r="B514" t="s">
        <v>3012</v>
      </c>
      <c r="C514" t="s">
        <v>1</v>
      </c>
      <c r="D514" t="s">
        <v>1</v>
      </c>
      <c r="E514">
        <f>COUNTIFS(HOF!$A$2:$A$1048576, B514)</f>
        <v>0</v>
      </c>
      <c r="F514">
        <f>COUNTIF(HOF!$C:$C, B514)</f>
        <v>0</v>
      </c>
      <c r="H514">
        <v>198</v>
      </c>
      <c r="I514">
        <v>160</v>
      </c>
      <c r="J514">
        <f t="shared" ref="J514:J577" si="16">H514/SUM(H514:I514)</f>
        <v>0.55307262569832405</v>
      </c>
      <c r="K514">
        <v>3.3018038120400801</v>
      </c>
      <c r="L514">
        <v>428</v>
      </c>
      <c r="M514">
        <v>398</v>
      </c>
      <c r="N514">
        <v>4</v>
      </c>
      <c r="O514">
        <v>3104.2</v>
      </c>
      <c r="P514">
        <v>3.2090402282075301</v>
      </c>
      <c r="Q514">
        <v>3.2496242961342698</v>
      </c>
      <c r="R514">
        <v>0.98751115</v>
      </c>
      <c r="S514">
        <v>0.249832887700534</v>
      </c>
      <c r="T514">
        <v>1.3241357400543099</v>
      </c>
      <c r="U514">
        <v>3.91885874509147</v>
      </c>
      <c r="V514">
        <v>36.526474992744603</v>
      </c>
      <c r="W514">
        <f t="shared" ref="W514:W577" si="17">(V514/O514)*200</f>
        <v>2.3533583527314352</v>
      </c>
      <c r="Z514">
        <v>86.844518358900402</v>
      </c>
      <c r="AA514">
        <v>98.875429040369596</v>
      </c>
      <c r="AC514">
        <v>-0.61705493305138504</v>
      </c>
      <c r="AD514">
        <v>93.0443174093149</v>
      </c>
      <c r="AE514">
        <v>103.051657647121</v>
      </c>
      <c r="AF514">
        <v>91.4513360504112</v>
      </c>
      <c r="AG514">
        <v>96.126164244101702</v>
      </c>
      <c r="AH514">
        <v>96.132921954423793</v>
      </c>
      <c r="AJ514" t="s">
        <v>3012</v>
      </c>
      <c r="AK514">
        <v>123898</v>
      </c>
    </row>
    <row r="515" spans="1:37" hidden="1" x14ac:dyDescent="0.45">
      <c r="A515">
        <v>1001007</v>
      </c>
      <c r="B515" t="s">
        <v>3011</v>
      </c>
      <c r="C515" t="s">
        <v>1</v>
      </c>
      <c r="D515" t="s">
        <v>1</v>
      </c>
      <c r="E515">
        <f>COUNTIFS(HOF!$A$2:$A$1048576, B515)</f>
        <v>0</v>
      </c>
      <c r="F515">
        <f>COUNTIF(HOF!$C:$C, B515)</f>
        <v>0</v>
      </c>
      <c r="H515">
        <v>121</v>
      </c>
      <c r="I515">
        <v>116</v>
      </c>
      <c r="J515">
        <f t="shared" si="16"/>
        <v>0.51054852320675104</v>
      </c>
      <c r="K515">
        <v>3.8396103527552299</v>
      </c>
      <c r="L515">
        <v>398</v>
      </c>
      <c r="M515">
        <v>296</v>
      </c>
      <c r="N515">
        <v>11</v>
      </c>
      <c r="O515">
        <v>2053.1</v>
      </c>
      <c r="P515">
        <v>4.5540583978455302</v>
      </c>
      <c r="Q515">
        <v>2.7306817919709001</v>
      </c>
      <c r="R515">
        <v>1.6677367599999999</v>
      </c>
      <c r="S515">
        <v>0.248648648648648</v>
      </c>
      <c r="T515">
        <v>1.26672076706194</v>
      </c>
      <c r="U515">
        <v>4.1477128502557701</v>
      </c>
      <c r="V515">
        <v>18.171233987435699</v>
      </c>
      <c r="W515">
        <f t="shared" si="17"/>
        <v>1.770126539129677</v>
      </c>
      <c r="X515">
        <v>5.0886206054128698</v>
      </c>
      <c r="Y515">
        <v>2.02646242014628</v>
      </c>
      <c r="Z515">
        <v>97.016695935954601</v>
      </c>
      <c r="AA515">
        <v>105.851022419008</v>
      </c>
      <c r="AC515">
        <v>-0.30810249750054203</v>
      </c>
      <c r="AD515">
        <v>82.412340376307498</v>
      </c>
      <c r="AE515">
        <v>83.644568422829096</v>
      </c>
      <c r="AF515">
        <v>98.878073882316102</v>
      </c>
      <c r="AG515">
        <v>97.317484517371597</v>
      </c>
      <c r="AH515">
        <v>93.407188877550993</v>
      </c>
      <c r="AI515">
        <v>168</v>
      </c>
      <c r="AJ515" t="s">
        <v>3011</v>
      </c>
      <c r="AK515">
        <v>111034</v>
      </c>
    </row>
    <row r="516" spans="1:37" hidden="1" x14ac:dyDescent="0.45">
      <c r="A516">
        <v>1001789</v>
      </c>
      <c r="B516" t="s">
        <v>3010</v>
      </c>
      <c r="C516" t="s">
        <v>5</v>
      </c>
      <c r="D516" t="s">
        <v>5</v>
      </c>
      <c r="E516">
        <f>COUNTIFS(HOF!$A$2:$A$1048576, B516)</f>
        <v>0</v>
      </c>
      <c r="F516">
        <f>COUNTIF(HOF!$C:$C, B516)</f>
        <v>0</v>
      </c>
      <c r="H516">
        <v>22</v>
      </c>
      <c r="I516">
        <v>22</v>
      </c>
      <c r="J516">
        <f t="shared" si="16"/>
        <v>0.5</v>
      </c>
      <c r="K516">
        <v>3.69762686522632</v>
      </c>
      <c r="L516">
        <v>237</v>
      </c>
      <c r="M516">
        <v>17</v>
      </c>
      <c r="N516">
        <v>14</v>
      </c>
      <c r="O516">
        <v>491.2</v>
      </c>
      <c r="P516">
        <v>3.8257624496648601</v>
      </c>
      <c r="Q516">
        <v>3.0569489430336398</v>
      </c>
      <c r="R516">
        <v>1.25149701</v>
      </c>
      <c r="S516">
        <v>0.26601742696053299</v>
      </c>
      <c r="T516">
        <v>1.39525414166405</v>
      </c>
      <c r="U516">
        <v>3.6499973675097199</v>
      </c>
      <c r="V516">
        <v>3.52719243615865</v>
      </c>
      <c r="W516">
        <f t="shared" si="17"/>
        <v>1.4361532720515677</v>
      </c>
      <c r="Z516">
        <v>96.556120764527506</v>
      </c>
      <c r="AA516">
        <v>93.770613753232396</v>
      </c>
      <c r="AC516">
        <v>4.76294977165969E-2</v>
      </c>
      <c r="AD516">
        <v>94.128031344163304</v>
      </c>
      <c r="AE516">
        <v>89.174469040154506</v>
      </c>
      <c r="AF516">
        <v>106.10522815825099</v>
      </c>
      <c r="AG516">
        <v>104.856195810364</v>
      </c>
      <c r="AH516">
        <v>101.73832886257701</v>
      </c>
      <c r="AJ516" t="s">
        <v>3010</v>
      </c>
      <c r="AK516">
        <v>111831</v>
      </c>
    </row>
    <row r="517" spans="1:37" hidden="1" x14ac:dyDescent="0.45">
      <c r="A517">
        <v>1002942</v>
      </c>
      <c r="B517" t="s">
        <v>3009</v>
      </c>
      <c r="C517" t="s">
        <v>5</v>
      </c>
      <c r="D517" t="s">
        <v>1</v>
      </c>
      <c r="E517">
        <f>COUNTIFS(HOF!$A$2:$A$1048576, B517)</f>
        <v>0</v>
      </c>
      <c r="F517">
        <f>COUNTIF(HOF!$C:$C, B517)</f>
        <v>0</v>
      </c>
      <c r="H517">
        <v>60</v>
      </c>
      <c r="I517">
        <v>64</v>
      </c>
      <c r="J517">
        <f t="shared" si="16"/>
        <v>0.4838709677419355</v>
      </c>
      <c r="K517">
        <v>4.0286011210726604</v>
      </c>
      <c r="L517">
        <v>248</v>
      </c>
      <c r="M517">
        <v>116</v>
      </c>
      <c r="N517">
        <v>10</v>
      </c>
      <c r="O517">
        <v>967.1</v>
      </c>
      <c r="P517">
        <v>5.1078568486579403</v>
      </c>
      <c r="Q517">
        <v>3.2656789688140901</v>
      </c>
      <c r="R517">
        <v>1.56410256</v>
      </c>
      <c r="S517">
        <v>0.26111983254840399</v>
      </c>
      <c r="T517">
        <v>1.39455553305799</v>
      </c>
      <c r="U517">
        <v>4.0213983353594402</v>
      </c>
      <c r="V517">
        <v>9.5872268294915504</v>
      </c>
      <c r="W517">
        <f t="shared" si="17"/>
        <v>1.9826753861010342</v>
      </c>
      <c r="Z517">
        <v>102.880836441569</v>
      </c>
      <c r="AA517">
        <v>100.76664803838899</v>
      </c>
      <c r="AC517">
        <v>7.2027857132184103E-3</v>
      </c>
      <c r="AD517">
        <v>101.997834772433</v>
      </c>
      <c r="AE517">
        <v>92.216912885914496</v>
      </c>
      <c r="AF517">
        <v>110.701666444824</v>
      </c>
      <c r="AG517">
        <v>104.818911338905</v>
      </c>
      <c r="AH517">
        <v>102.679263487534</v>
      </c>
      <c r="AJ517" t="s">
        <v>3009</v>
      </c>
      <c r="AK517">
        <v>113008</v>
      </c>
    </row>
    <row r="518" spans="1:37" hidden="1" x14ac:dyDescent="0.45">
      <c r="A518">
        <v>9492</v>
      </c>
      <c r="B518" t="s">
        <v>3008</v>
      </c>
      <c r="C518" t="s">
        <v>5</v>
      </c>
      <c r="D518" t="s">
        <v>1</v>
      </c>
      <c r="E518">
        <f>COUNTIFS(HOF!$A$2:$A$1048576, B518)</f>
        <v>0</v>
      </c>
      <c r="F518">
        <f>COUNTIF(HOF!$C:$C, B518)</f>
        <v>0</v>
      </c>
      <c r="H518">
        <v>67</v>
      </c>
      <c r="I518">
        <v>90</v>
      </c>
      <c r="J518">
        <f t="shared" si="16"/>
        <v>0.42675159235668791</v>
      </c>
      <c r="K518">
        <v>4.4508734800314897</v>
      </c>
      <c r="L518">
        <v>355</v>
      </c>
      <c r="M518">
        <v>188</v>
      </c>
      <c r="N518">
        <v>47</v>
      </c>
      <c r="O518">
        <v>1221.0999999999999</v>
      </c>
      <c r="P518">
        <v>8.49645218953032</v>
      </c>
      <c r="Q518">
        <v>3.5739629765153502</v>
      </c>
      <c r="R518">
        <v>2.3773195899999999</v>
      </c>
      <c r="S518">
        <v>0.25614108754986298</v>
      </c>
      <c r="T518">
        <v>1.3960153207236301</v>
      </c>
      <c r="U518">
        <v>4.1954002868880602</v>
      </c>
      <c r="V518">
        <v>11.0259282346814</v>
      </c>
      <c r="W518">
        <f t="shared" si="17"/>
        <v>1.8059009474541643</v>
      </c>
      <c r="X518">
        <v>-10.698857520823299</v>
      </c>
      <c r="Y518">
        <v>-1.8653822450413999</v>
      </c>
      <c r="Z518">
        <v>111.981869527008</v>
      </c>
      <c r="AA518">
        <v>104.350427251582</v>
      </c>
      <c r="AB518">
        <v>3.9559767656197899</v>
      </c>
      <c r="AC518">
        <v>0.25547319314342598</v>
      </c>
      <c r="AD518">
        <v>110.76349005239599</v>
      </c>
      <c r="AE518">
        <v>113.895895147884</v>
      </c>
      <c r="AF518">
        <v>97.337510990788999</v>
      </c>
      <c r="AG518">
        <v>102.41540903312</v>
      </c>
      <c r="AH518">
        <v>106.024516331477</v>
      </c>
      <c r="AI518">
        <v>83</v>
      </c>
      <c r="AJ518" t="s">
        <v>3008</v>
      </c>
      <c r="AK518">
        <v>502032</v>
      </c>
    </row>
    <row r="519" spans="1:37" hidden="1" x14ac:dyDescent="0.45">
      <c r="A519">
        <v>1010404</v>
      </c>
      <c r="B519" t="s">
        <v>3007</v>
      </c>
      <c r="C519" t="s">
        <v>5</v>
      </c>
      <c r="D519" t="s">
        <v>1</v>
      </c>
      <c r="E519">
        <f>COUNTIFS(HOF!$A$2:$A$1048576, B519)</f>
        <v>0</v>
      </c>
      <c r="F519">
        <f>COUNTIF(HOF!$C:$C, B519)</f>
        <v>0</v>
      </c>
      <c r="H519">
        <v>25</v>
      </c>
      <c r="I519">
        <v>42</v>
      </c>
      <c r="J519">
        <f t="shared" si="16"/>
        <v>0.37313432835820898</v>
      </c>
      <c r="K519">
        <v>4.4929796924502998</v>
      </c>
      <c r="L519">
        <v>172</v>
      </c>
      <c r="M519">
        <v>76</v>
      </c>
      <c r="N519">
        <v>3</v>
      </c>
      <c r="O519">
        <v>641</v>
      </c>
      <c r="P519">
        <v>3.3978158924155299</v>
      </c>
      <c r="Q519">
        <v>3.4399375770322602</v>
      </c>
      <c r="R519">
        <v>0.9877551</v>
      </c>
      <c r="S519">
        <v>0.27391304347826001</v>
      </c>
      <c r="T519">
        <v>1.4633385248327699</v>
      </c>
      <c r="U519">
        <v>4.5618980536991298</v>
      </c>
      <c r="V519">
        <v>3.4983572475612101</v>
      </c>
      <c r="W519">
        <f t="shared" si="17"/>
        <v>1.091531122483997</v>
      </c>
      <c r="Z519">
        <v>107.83880713111</v>
      </c>
      <c r="AA519">
        <v>109.559287034682</v>
      </c>
      <c r="AC519">
        <v>-6.8918361248831703E-2</v>
      </c>
      <c r="AD519">
        <v>79.985365430150694</v>
      </c>
      <c r="AE519">
        <v>97.709983392076893</v>
      </c>
      <c r="AF519">
        <v>81.478485812468406</v>
      </c>
      <c r="AG519">
        <v>106.31950405716201</v>
      </c>
      <c r="AH519">
        <v>104.76487068952</v>
      </c>
      <c r="AJ519" t="s">
        <v>3007</v>
      </c>
      <c r="AK519">
        <v>120635</v>
      </c>
    </row>
    <row r="520" spans="1:37" hidden="1" x14ac:dyDescent="0.45">
      <c r="A520">
        <v>1012966</v>
      </c>
      <c r="B520" t="s">
        <v>3006</v>
      </c>
      <c r="C520" t="s">
        <v>5</v>
      </c>
      <c r="D520" t="s">
        <v>1</v>
      </c>
      <c r="E520">
        <f>COUNTIFS(HOF!$A$2:$A$1048576, B520)</f>
        <v>0</v>
      </c>
      <c r="F520">
        <f>COUNTIF(HOF!$C:$C, B520)</f>
        <v>0</v>
      </c>
      <c r="H520">
        <v>25</v>
      </c>
      <c r="I520">
        <v>34</v>
      </c>
      <c r="J520">
        <f t="shared" si="16"/>
        <v>0.42372881355932202</v>
      </c>
      <c r="K520">
        <v>4.9619771503261498</v>
      </c>
      <c r="L520">
        <v>143</v>
      </c>
      <c r="M520">
        <v>58</v>
      </c>
      <c r="N520">
        <v>3</v>
      </c>
      <c r="O520">
        <v>526</v>
      </c>
      <c r="P520">
        <v>2.3098859148069999</v>
      </c>
      <c r="Q520">
        <v>2.8403041619108298</v>
      </c>
      <c r="R520">
        <v>0.81325301000000005</v>
      </c>
      <c r="S520">
        <v>0.28709232889297198</v>
      </c>
      <c r="T520">
        <v>1.50380227046283</v>
      </c>
      <c r="U520">
        <v>4.80086949143785</v>
      </c>
      <c r="V520">
        <v>3.86149718472734</v>
      </c>
      <c r="W520">
        <f t="shared" si="17"/>
        <v>1.4682498801244639</v>
      </c>
      <c r="Z520">
        <v>105.586138053212</v>
      </c>
      <c r="AA520">
        <v>102.533133540238</v>
      </c>
      <c r="AC520">
        <v>0.1611076588883</v>
      </c>
      <c r="AD520">
        <v>64.138871774341098</v>
      </c>
      <c r="AE520">
        <v>71.651278621060897</v>
      </c>
      <c r="AF520">
        <v>89.769357515904005</v>
      </c>
      <c r="AG520">
        <v>104.709970696981</v>
      </c>
      <c r="AH520">
        <v>97.656468685834497</v>
      </c>
      <c r="AJ520" t="s">
        <v>3006</v>
      </c>
      <c r="AK520">
        <v>123257</v>
      </c>
    </row>
    <row r="521" spans="1:37" hidden="1" x14ac:dyDescent="0.45">
      <c r="A521">
        <v>1013076</v>
      </c>
      <c r="B521" t="s">
        <v>3005</v>
      </c>
      <c r="C521" t="s">
        <v>5</v>
      </c>
      <c r="D521" t="s">
        <v>5</v>
      </c>
      <c r="E521">
        <f>COUNTIFS(HOF!$A$2:$A$1048576, B521)</f>
        <v>0</v>
      </c>
      <c r="F521">
        <f>COUNTIF(HOF!$C:$C, B521)</f>
        <v>0</v>
      </c>
      <c r="H521">
        <v>22</v>
      </c>
      <c r="I521">
        <v>15</v>
      </c>
      <c r="J521">
        <f t="shared" si="16"/>
        <v>0.59459459459459463</v>
      </c>
      <c r="K521">
        <v>3.1947417463607501</v>
      </c>
      <c r="L521">
        <v>99</v>
      </c>
      <c r="M521">
        <v>35</v>
      </c>
      <c r="N521">
        <v>4</v>
      </c>
      <c r="O521">
        <v>405.2</v>
      </c>
      <c r="P521">
        <v>2.9950703872131998</v>
      </c>
      <c r="Q521">
        <v>2.9950703872131998</v>
      </c>
      <c r="R521">
        <v>1</v>
      </c>
      <c r="S521">
        <v>0.25665399239543701</v>
      </c>
      <c r="T521">
        <v>1.33114239431698</v>
      </c>
      <c r="U521">
        <v>3.92478320266643</v>
      </c>
      <c r="V521">
        <v>2.96173368394374</v>
      </c>
      <c r="W521">
        <f t="shared" si="17"/>
        <v>1.4618626278103357</v>
      </c>
      <c r="Z521">
        <v>88.448539210946095</v>
      </c>
      <c r="AA521">
        <v>101.943385500698</v>
      </c>
      <c r="AC521">
        <v>-0.73004145630567696</v>
      </c>
      <c r="AD521">
        <v>96.362479466748397</v>
      </c>
      <c r="AE521">
        <v>117.64620336623101</v>
      </c>
      <c r="AF521">
        <v>81.640925250971094</v>
      </c>
      <c r="AG521">
        <v>95.742991580563398</v>
      </c>
      <c r="AH521">
        <v>98.420657860504306</v>
      </c>
      <c r="AJ521" t="s">
        <v>3005</v>
      </c>
      <c r="AK521">
        <v>123354</v>
      </c>
    </row>
    <row r="522" spans="1:37" hidden="1" x14ac:dyDescent="0.45">
      <c r="A522">
        <v>143</v>
      </c>
      <c r="B522" t="s">
        <v>3004</v>
      </c>
      <c r="C522" t="s">
        <v>5</v>
      </c>
      <c r="D522" t="s">
        <v>5</v>
      </c>
      <c r="E522">
        <f>COUNTIFS(HOF!$A$2:$A$1048576, B522)</f>
        <v>0</v>
      </c>
      <c r="F522">
        <f>COUNTIF(HOF!$C:$C, B522)</f>
        <v>0</v>
      </c>
      <c r="H522">
        <v>31</v>
      </c>
      <c r="I522">
        <v>32</v>
      </c>
      <c r="J522">
        <f t="shared" si="16"/>
        <v>0.49206349206349204</v>
      </c>
      <c r="K522">
        <v>4.6429234316653698</v>
      </c>
      <c r="L522">
        <v>786</v>
      </c>
      <c r="M522">
        <v>15</v>
      </c>
      <c r="N522">
        <v>27</v>
      </c>
      <c r="O522">
        <v>734.2</v>
      </c>
      <c r="P522">
        <v>6.0517260560493202</v>
      </c>
      <c r="Q522">
        <v>3.1851189768680599</v>
      </c>
      <c r="R522">
        <v>1.9</v>
      </c>
      <c r="S522">
        <v>0.28013582342954102</v>
      </c>
      <c r="T522">
        <v>1.4768607221802701</v>
      </c>
      <c r="U522">
        <v>4.1614782275801403</v>
      </c>
      <c r="V522">
        <v>7.1049769590608696</v>
      </c>
      <c r="W522">
        <f t="shared" si="17"/>
        <v>1.9354336581478806</v>
      </c>
      <c r="X522">
        <v>2.3561602931004</v>
      </c>
      <c r="Y522">
        <v>1.1294003279756799</v>
      </c>
      <c r="Z522">
        <v>102.79604948604501</v>
      </c>
      <c r="AA522">
        <v>91.156758389108006</v>
      </c>
      <c r="AB522">
        <v>3.82925320365162</v>
      </c>
      <c r="AC522">
        <v>0.48144520408522401</v>
      </c>
      <c r="AD522">
        <v>96.873892509814596</v>
      </c>
      <c r="AE522">
        <v>90.375618145573</v>
      </c>
      <c r="AF522">
        <v>106.15825823469</v>
      </c>
      <c r="AG522">
        <v>105.685625493806</v>
      </c>
      <c r="AH522">
        <v>103.189475120936</v>
      </c>
      <c r="AI522">
        <v>2</v>
      </c>
      <c r="AJ522" t="s">
        <v>3004</v>
      </c>
      <c r="AK522">
        <v>115183</v>
      </c>
    </row>
    <row r="523" spans="1:37" hidden="1" x14ac:dyDescent="0.45">
      <c r="A523">
        <v>1010731</v>
      </c>
      <c r="B523" t="s">
        <v>3003</v>
      </c>
      <c r="C523" t="s">
        <v>1</v>
      </c>
      <c r="D523" t="s">
        <v>1</v>
      </c>
      <c r="E523">
        <f>COUNTIFS(HOF!$A$2:$A$1048576, B523)</f>
        <v>0</v>
      </c>
      <c r="F523">
        <f>COUNTIF(HOF!$C:$C, B523)</f>
        <v>0</v>
      </c>
      <c r="H523">
        <v>45</v>
      </c>
      <c r="I523">
        <v>57</v>
      </c>
      <c r="J523">
        <f t="shared" si="16"/>
        <v>0.44117647058823528</v>
      </c>
      <c r="K523">
        <v>2.4851792648252902</v>
      </c>
      <c r="L523">
        <v>136</v>
      </c>
      <c r="M523">
        <v>96</v>
      </c>
      <c r="N523">
        <v>2</v>
      </c>
      <c r="O523">
        <v>854.2</v>
      </c>
      <c r="P523">
        <v>4.2226986660802597</v>
      </c>
      <c r="Q523">
        <v>2.9695786130539501</v>
      </c>
      <c r="R523">
        <v>1.42198582</v>
      </c>
      <c r="S523">
        <v>0.23100287417016099</v>
      </c>
      <c r="T523">
        <v>1.1770670152609399</v>
      </c>
      <c r="U523">
        <v>2.6331048721203199</v>
      </c>
      <c r="V523">
        <v>8.8535248201806098</v>
      </c>
      <c r="W523">
        <f t="shared" si="17"/>
        <v>2.0729395504988548</v>
      </c>
      <c r="Z523">
        <v>94.586821583447602</v>
      </c>
      <c r="AA523">
        <v>97.702169679735405</v>
      </c>
      <c r="AC523">
        <v>-0.14792560729503301</v>
      </c>
      <c r="AD523">
        <v>119.41743602307101</v>
      </c>
      <c r="AE523">
        <v>103.654156773129</v>
      </c>
      <c r="AF523">
        <v>115.44836560581101</v>
      </c>
      <c r="AG523">
        <v>96.362659427921301</v>
      </c>
      <c r="AH523">
        <v>97.364540940796502</v>
      </c>
      <c r="AJ523" t="s">
        <v>3003</v>
      </c>
      <c r="AK523">
        <v>120960</v>
      </c>
    </row>
    <row r="524" spans="1:37" hidden="1" x14ac:dyDescent="0.45">
      <c r="A524">
        <v>1001754</v>
      </c>
      <c r="B524" t="s">
        <v>3002</v>
      </c>
      <c r="C524" t="s">
        <v>1</v>
      </c>
      <c r="D524" t="s">
        <v>1</v>
      </c>
      <c r="E524">
        <f>COUNTIFS(HOF!$A$2:$A$1048576, B524)</f>
        <v>0</v>
      </c>
      <c r="F524">
        <f>COUNTIF(HOF!$C:$C, B524)</f>
        <v>0</v>
      </c>
      <c r="H524">
        <v>195</v>
      </c>
      <c r="I524">
        <v>183</v>
      </c>
      <c r="J524">
        <f t="shared" si="16"/>
        <v>0.51587301587301593</v>
      </c>
      <c r="K524">
        <v>3.5127401983290998</v>
      </c>
      <c r="L524">
        <v>489</v>
      </c>
      <c r="M524">
        <v>366</v>
      </c>
      <c r="N524">
        <v>20</v>
      </c>
      <c r="O524">
        <v>3087.1</v>
      </c>
      <c r="P524">
        <v>3.8450658270506901</v>
      </c>
      <c r="Q524">
        <v>3.6818181497839402</v>
      </c>
      <c r="R524">
        <v>1.04433888</v>
      </c>
      <c r="S524">
        <v>0.25237870301639698</v>
      </c>
      <c r="T524">
        <v>1.3782120372420701</v>
      </c>
      <c r="U524">
        <v>3.6015391945708202</v>
      </c>
      <c r="V524">
        <v>29.784648866392601</v>
      </c>
      <c r="W524">
        <f t="shared" si="17"/>
        <v>1.9296199583034306</v>
      </c>
      <c r="Z524">
        <v>101.320783377925</v>
      </c>
      <c r="AA524">
        <v>101.104541514155</v>
      </c>
      <c r="AC524">
        <v>-8.8798996241723493E-2</v>
      </c>
      <c r="AD524">
        <v>120.284408737557</v>
      </c>
      <c r="AE524">
        <v>114.286665983002</v>
      </c>
      <c r="AF524">
        <v>105.03953794000201</v>
      </c>
      <c r="AG524">
        <v>96.093983208645696</v>
      </c>
      <c r="AH524">
        <v>100.636292416795</v>
      </c>
      <c r="AJ524" t="s">
        <v>3002</v>
      </c>
      <c r="AK524">
        <v>111793</v>
      </c>
    </row>
    <row r="525" spans="1:37" x14ac:dyDescent="0.45">
      <c r="A525">
        <v>1016287</v>
      </c>
      <c r="B525" t="s">
        <v>3001</v>
      </c>
      <c r="C525" t="s">
        <v>1</v>
      </c>
      <c r="D525" t="s">
        <v>1</v>
      </c>
      <c r="E525">
        <f>COUNTIFS(HOF!$A$2:$A$1048576, B525)</f>
        <v>1</v>
      </c>
      <c r="F525">
        <f>COUNTIF(HOF!$C:$C, B525)</f>
        <v>0</v>
      </c>
      <c r="H525">
        <v>120</v>
      </c>
      <c r="I525">
        <v>52</v>
      </c>
      <c r="J525">
        <f t="shared" si="16"/>
        <v>0.69767441860465118</v>
      </c>
      <c r="K525">
        <v>2.6520001804122999</v>
      </c>
      <c r="L525">
        <v>214</v>
      </c>
      <c r="M525">
        <v>157</v>
      </c>
      <c r="N525">
        <v>16</v>
      </c>
      <c r="O525">
        <v>1500</v>
      </c>
      <c r="P525">
        <v>5.5080003747024699</v>
      </c>
      <c r="Q525">
        <v>2.4300001653099099</v>
      </c>
      <c r="R525">
        <v>2.2666666700000002</v>
      </c>
      <c r="S525">
        <v>0.23209387848844101</v>
      </c>
      <c r="T525">
        <v>1.15666674535328</v>
      </c>
      <c r="U525">
        <v>3.0464390957896499</v>
      </c>
      <c r="V525">
        <v>36.533260262571197</v>
      </c>
      <c r="W525">
        <f t="shared" si="17"/>
        <v>4.8711013683428259</v>
      </c>
      <c r="Z525">
        <v>63.1494028004239</v>
      </c>
      <c r="AA525">
        <v>81.223642233557101</v>
      </c>
      <c r="AC525">
        <v>-0.414803196486079</v>
      </c>
      <c r="AD525">
        <v>138.431601937414</v>
      </c>
      <c r="AE525">
        <v>81.936895256620303</v>
      </c>
      <c r="AF525">
        <v>167.89491616013899</v>
      </c>
      <c r="AG525">
        <v>78.3413392485092</v>
      </c>
      <c r="AH525">
        <v>83.496025750243803</v>
      </c>
      <c r="AJ525" t="s">
        <v>3001</v>
      </c>
    </row>
    <row r="526" spans="1:37" hidden="1" x14ac:dyDescent="0.45">
      <c r="A526">
        <v>1005186</v>
      </c>
      <c r="B526" t="s">
        <v>3000</v>
      </c>
      <c r="C526" t="s">
        <v>1</v>
      </c>
      <c r="D526" t="s">
        <v>1</v>
      </c>
      <c r="E526">
        <f>COUNTIFS(HOF!$A$2:$A$1048576, B526)</f>
        <v>0</v>
      </c>
      <c r="F526">
        <f>COUNTIF(HOF!$C:$C, B526)</f>
        <v>0</v>
      </c>
      <c r="H526">
        <v>161</v>
      </c>
      <c r="I526">
        <v>165</v>
      </c>
      <c r="J526">
        <f t="shared" si="16"/>
        <v>0.49386503067484661</v>
      </c>
      <c r="K526">
        <v>4.2438609902670903</v>
      </c>
      <c r="L526">
        <v>528</v>
      </c>
      <c r="M526">
        <v>355</v>
      </c>
      <c r="N526">
        <v>25</v>
      </c>
      <c r="O526">
        <v>2945.2</v>
      </c>
      <c r="P526">
        <v>4.0269321707502002</v>
      </c>
      <c r="Q526">
        <v>4.4057937710332196</v>
      </c>
      <c r="R526">
        <v>0.91400831999999999</v>
      </c>
      <c r="S526">
        <v>0.2585458962346</v>
      </c>
      <c r="T526">
        <v>1.5011881688633699</v>
      </c>
      <c r="U526">
        <v>4.4793218309898402</v>
      </c>
      <c r="V526">
        <v>27.456021172925801</v>
      </c>
      <c r="W526">
        <f t="shared" si="17"/>
        <v>1.8644588600384222</v>
      </c>
      <c r="Z526">
        <v>96.165559756997894</v>
      </c>
      <c r="AA526">
        <v>102.011079211381</v>
      </c>
      <c r="AC526">
        <v>-0.235460840722748</v>
      </c>
      <c r="AD526">
        <v>122.142950532139</v>
      </c>
      <c r="AE526">
        <v>122.415435595608</v>
      </c>
      <c r="AF526">
        <v>99.078401877009497</v>
      </c>
      <c r="AG526">
        <v>94.708038758835002</v>
      </c>
      <c r="AH526">
        <v>100.252376996284</v>
      </c>
      <c r="AJ526" t="s">
        <v>3000</v>
      </c>
      <c r="AK526">
        <v>115291</v>
      </c>
    </row>
    <row r="527" spans="1:37" hidden="1" x14ac:dyDescent="0.45">
      <c r="A527">
        <v>1015393</v>
      </c>
      <c r="B527" t="s">
        <v>2999</v>
      </c>
      <c r="C527" t="s">
        <v>1</v>
      </c>
      <c r="D527" t="s">
        <v>5</v>
      </c>
      <c r="E527">
        <f>COUNTIFS(HOF!$A$2:$A$1048576, B527)</f>
        <v>0</v>
      </c>
      <c r="F527">
        <f>COUNTIF(HOF!$C:$C, B527)</f>
        <v>0</v>
      </c>
      <c r="H527">
        <v>19</v>
      </c>
      <c r="I527">
        <v>22</v>
      </c>
      <c r="J527">
        <f t="shared" si="16"/>
        <v>0.46341463414634149</v>
      </c>
      <c r="K527">
        <v>5.3567145120390203</v>
      </c>
      <c r="L527">
        <v>62</v>
      </c>
      <c r="M527">
        <v>39</v>
      </c>
      <c r="N527">
        <v>0</v>
      </c>
      <c r="O527">
        <v>332.2</v>
      </c>
      <c r="P527">
        <v>3.5711430080260098</v>
      </c>
      <c r="Q527">
        <v>3.4358724395401801</v>
      </c>
      <c r="R527">
        <v>1.0393700800000001</v>
      </c>
      <c r="S527">
        <v>0.28778560877751203</v>
      </c>
      <c r="T527">
        <v>1.5631265691696301</v>
      </c>
      <c r="U527">
        <v>4.3486467092528898</v>
      </c>
      <c r="V527">
        <v>1.84033355116844</v>
      </c>
      <c r="W527">
        <f t="shared" si="17"/>
        <v>1.1079672192465022</v>
      </c>
      <c r="Z527">
        <v>114.954371774837</v>
      </c>
      <c r="AA527">
        <v>109.31015870217099</v>
      </c>
      <c r="AC527">
        <v>0.99123501604705599</v>
      </c>
      <c r="AD527">
        <v>82.375452804617893</v>
      </c>
      <c r="AE527">
        <v>107.385424437924</v>
      </c>
      <c r="AF527">
        <v>77.609197737232407</v>
      </c>
      <c r="AG527">
        <v>100.707034088973</v>
      </c>
      <c r="AH527">
        <v>106.945450916322</v>
      </c>
      <c r="AJ527" t="s">
        <v>2999</v>
      </c>
    </row>
    <row r="528" spans="1:37" hidden="1" x14ac:dyDescent="0.45">
      <c r="A528">
        <v>1005551</v>
      </c>
      <c r="B528" t="s">
        <v>2998</v>
      </c>
      <c r="C528" t="s">
        <v>1</v>
      </c>
      <c r="D528" t="s">
        <v>5</v>
      </c>
      <c r="E528">
        <f>COUNTIFS(HOF!$A$2:$A$1048576, B528)</f>
        <v>0</v>
      </c>
      <c r="F528">
        <f>COUNTIF(HOF!$C:$C, B528)</f>
        <v>0</v>
      </c>
      <c r="H528">
        <v>13</v>
      </c>
      <c r="I528">
        <v>24</v>
      </c>
      <c r="J528">
        <f t="shared" si="16"/>
        <v>0.35135135135135137</v>
      </c>
      <c r="K528">
        <v>3.55796467507666</v>
      </c>
      <c r="L528">
        <v>66</v>
      </c>
      <c r="M528">
        <v>40</v>
      </c>
      <c r="N528">
        <v>0</v>
      </c>
      <c r="O528">
        <v>399.2</v>
      </c>
      <c r="P528">
        <v>2.49958277806018</v>
      </c>
      <c r="Q528">
        <v>2.2518763766307899</v>
      </c>
      <c r="R528">
        <v>1.1100000000000001</v>
      </c>
      <c r="S528">
        <v>0.27455293734185698</v>
      </c>
      <c r="T528">
        <v>1.3236028924863199</v>
      </c>
      <c r="U528">
        <v>3.07361350953098</v>
      </c>
      <c r="V528">
        <v>2.6699642911553298</v>
      </c>
      <c r="W528">
        <f t="shared" si="17"/>
        <v>1.3376574604986622</v>
      </c>
      <c r="Z528">
        <v>121.38707296696199</v>
      </c>
      <c r="AA528">
        <v>107.304191167433</v>
      </c>
      <c r="AC528">
        <v>0.48435116554567298</v>
      </c>
      <c r="AD528">
        <v>74.657903784295101</v>
      </c>
      <c r="AE528">
        <v>81.312357833566494</v>
      </c>
      <c r="AF528">
        <v>91.554738198066204</v>
      </c>
      <c r="AG528">
        <v>110.03340542371799</v>
      </c>
      <c r="AH528">
        <v>105.410082774296</v>
      </c>
      <c r="AJ528" t="s">
        <v>2998</v>
      </c>
      <c r="AK528">
        <v>115667</v>
      </c>
    </row>
    <row r="529" spans="1:37" hidden="1" x14ac:dyDescent="0.45">
      <c r="A529">
        <v>9736</v>
      </c>
      <c r="B529" t="s">
        <v>2997</v>
      </c>
      <c r="C529" t="s">
        <v>5</v>
      </c>
      <c r="D529" t="s">
        <v>5</v>
      </c>
      <c r="E529">
        <f>COUNTIFS(HOF!$A$2:$A$1048576, B529)</f>
        <v>0</v>
      </c>
      <c r="F529">
        <f>COUNTIF(HOF!$C:$C, B529)</f>
        <v>0</v>
      </c>
      <c r="H529">
        <v>20</v>
      </c>
      <c r="I529">
        <v>27</v>
      </c>
      <c r="J529">
        <f t="shared" si="16"/>
        <v>0.42553191489361702</v>
      </c>
      <c r="K529">
        <v>3.7417051719398899</v>
      </c>
      <c r="L529">
        <v>418</v>
      </c>
      <c r="M529">
        <v>10</v>
      </c>
      <c r="N529">
        <v>4</v>
      </c>
      <c r="O529">
        <v>512.1</v>
      </c>
      <c r="P529">
        <v>6.1483418318261096</v>
      </c>
      <c r="Q529">
        <v>2.6877037150554099</v>
      </c>
      <c r="R529">
        <v>2.2875817000000001</v>
      </c>
      <c r="S529">
        <v>0.25924075924075901</v>
      </c>
      <c r="T529">
        <v>1.31164625745623</v>
      </c>
      <c r="U529">
        <v>3.5859476386877698</v>
      </c>
      <c r="V529">
        <v>3.4854457043111302</v>
      </c>
      <c r="W529">
        <f t="shared" si="17"/>
        <v>1.361236361769627</v>
      </c>
      <c r="X529">
        <v>-2.8788281343877302</v>
      </c>
      <c r="Y529">
        <v>-6.5759568977084397</v>
      </c>
      <c r="Z529">
        <v>92.663609081997507</v>
      </c>
      <c r="AA529">
        <v>89.974737308318495</v>
      </c>
      <c r="AB529">
        <v>3.6047229106155001</v>
      </c>
      <c r="AC529">
        <v>0.155757533252118</v>
      </c>
      <c r="AD529">
        <v>83.358452058727195</v>
      </c>
      <c r="AE529">
        <v>84.796679077493295</v>
      </c>
      <c r="AF529">
        <v>98.603817497596197</v>
      </c>
      <c r="AG529">
        <v>103.242751803671</v>
      </c>
      <c r="AH529">
        <v>99.089195785750405</v>
      </c>
      <c r="AI529">
        <v>2</v>
      </c>
      <c r="AJ529" t="s">
        <v>2997</v>
      </c>
      <c r="AK529">
        <v>488674</v>
      </c>
    </row>
    <row r="530" spans="1:37" x14ac:dyDescent="0.45">
      <c r="A530">
        <v>1005061</v>
      </c>
      <c r="B530" t="s">
        <v>2996</v>
      </c>
      <c r="C530" t="s">
        <v>1</v>
      </c>
      <c r="D530" t="s">
        <v>1</v>
      </c>
      <c r="E530">
        <f>COUNTIFS(HOF!$A$2:$A$1048576, B530)</f>
        <v>1</v>
      </c>
      <c r="F530">
        <f>COUNTIF(HOF!$C:$C, B530)</f>
        <v>0</v>
      </c>
      <c r="H530">
        <v>270</v>
      </c>
      <c r="I530">
        <v>212</v>
      </c>
      <c r="J530">
        <f t="shared" si="16"/>
        <v>0.56016597510373445</v>
      </c>
      <c r="K530">
        <v>3.52679421210616</v>
      </c>
      <c r="L530">
        <v>616</v>
      </c>
      <c r="M530">
        <v>497</v>
      </c>
      <c r="N530">
        <v>18</v>
      </c>
      <c r="O530">
        <v>4180</v>
      </c>
      <c r="P530">
        <v>3.2555023496364499</v>
      </c>
      <c r="Q530">
        <v>2.7882774753830701</v>
      </c>
      <c r="R530">
        <v>1.1675675700000001</v>
      </c>
      <c r="S530">
        <v>0.266312549043278</v>
      </c>
      <c r="T530">
        <v>1.36531098687354</v>
      </c>
      <c r="U530">
        <v>3.7072350342781402</v>
      </c>
      <c r="V530">
        <v>51.476059593260203</v>
      </c>
      <c r="W530">
        <f t="shared" si="17"/>
        <v>2.4629693585291963</v>
      </c>
      <c r="Z530">
        <v>94.010787397892798</v>
      </c>
      <c r="AA530">
        <v>95.878117331251204</v>
      </c>
      <c r="AC530">
        <v>-0.18044082217198201</v>
      </c>
      <c r="AD530">
        <v>112.515076987516</v>
      </c>
      <c r="AE530">
        <v>102.88047080426</v>
      </c>
      <c r="AF530">
        <v>108.82364412975301</v>
      </c>
      <c r="AG530">
        <v>98.148945339968293</v>
      </c>
      <c r="AH530">
        <v>99.108848037003597</v>
      </c>
      <c r="AJ530" t="s">
        <v>2996</v>
      </c>
      <c r="AK530">
        <v>115162</v>
      </c>
    </row>
    <row r="531" spans="1:37" hidden="1" x14ac:dyDescent="0.45">
      <c r="A531">
        <v>1006005</v>
      </c>
      <c r="B531" t="s">
        <v>2995</v>
      </c>
      <c r="C531" t="s">
        <v>1</v>
      </c>
      <c r="D531" t="s">
        <v>1</v>
      </c>
      <c r="E531">
        <f>COUNTIFS(HOF!$A$2:$A$1048576, B531)</f>
        <v>0</v>
      </c>
      <c r="F531">
        <f>COUNTIF(HOF!$C:$C, B531)</f>
        <v>0</v>
      </c>
      <c r="H531">
        <v>151</v>
      </c>
      <c r="I531">
        <v>136</v>
      </c>
      <c r="J531">
        <f t="shared" si="16"/>
        <v>0.52613240418118468</v>
      </c>
      <c r="K531">
        <v>3.3800905922426598</v>
      </c>
      <c r="L531">
        <v>480</v>
      </c>
      <c r="M531">
        <v>377</v>
      </c>
      <c r="N531">
        <v>7</v>
      </c>
      <c r="O531">
        <v>2652</v>
      </c>
      <c r="P531">
        <v>5.0599548926042299</v>
      </c>
      <c r="Q531">
        <v>2.7115385373512901</v>
      </c>
      <c r="R531">
        <v>1.8660825999999999</v>
      </c>
      <c r="S531">
        <v>0.24466000391926301</v>
      </c>
      <c r="T531">
        <v>1.2428356305256401</v>
      </c>
      <c r="U531">
        <v>3.38575269903966</v>
      </c>
      <c r="V531">
        <v>40.449404528364497</v>
      </c>
      <c r="W531">
        <f t="shared" si="17"/>
        <v>3.0504829961059197</v>
      </c>
      <c r="X531">
        <v>6.8319038581102998</v>
      </c>
      <c r="Y531">
        <v>-1.6986153660803001</v>
      </c>
      <c r="Z531">
        <v>92.470414773994506</v>
      </c>
      <c r="AA531">
        <v>91.985617712302101</v>
      </c>
      <c r="AC531">
        <v>-5.6621067969984101E-3</v>
      </c>
      <c r="AD531">
        <v>96.589968219996905</v>
      </c>
      <c r="AE531">
        <v>83.139176354572996</v>
      </c>
      <c r="AF531">
        <v>116.48164179193</v>
      </c>
      <c r="AG531">
        <v>97.602418893989196</v>
      </c>
      <c r="AH531">
        <v>93.311103724182701</v>
      </c>
      <c r="AI531">
        <v>190</v>
      </c>
      <c r="AJ531" t="s">
        <v>2995</v>
      </c>
      <c r="AK531">
        <v>116131</v>
      </c>
    </row>
    <row r="532" spans="1:37" hidden="1" x14ac:dyDescent="0.45">
      <c r="A532">
        <v>1001499</v>
      </c>
      <c r="B532" t="s">
        <v>2994</v>
      </c>
      <c r="C532" t="s">
        <v>1</v>
      </c>
      <c r="D532" t="s">
        <v>1</v>
      </c>
      <c r="E532">
        <f>COUNTIFS(HOF!$A$2:$A$1048576, B532)</f>
        <v>0</v>
      </c>
      <c r="F532">
        <f>COUNTIF(HOF!$C:$C, B532)</f>
        <v>0</v>
      </c>
      <c r="H532">
        <v>51</v>
      </c>
      <c r="I532">
        <v>103</v>
      </c>
      <c r="J532">
        <f t="shared" si="16"/>
        <v>0.33116883116883117</v>
      </c>
      <c r="K532">
        <v>3.2052814473163602</v>
      </c>
      <c r="L532">
        <v>234</v>
      </c>
      <c r="M532">
        <v>165</v>
      </c>
      <c r="N532">
        <v>4</v>
      </c>
      <c r="O532">
        <v>1451.2</v>
      </c>
      <c r="P532">
        <v>3.1060851162582099</v>
      </c>
      <c r="Q532">
        <v>3.9120553061056502</v>
      </c>
      <c r="R532">
        <v>0.79397781000000001</v>
      </c>
      <c r="S532">
        <v>0.25047147438403899</v>
      </c>
      <c r="T532">
        <v>1.37703795684191</v>
      </c>
      <c r="U532">
        <v>3.5177931774596098</v>
      </c>
      <c r="V532">
        <v>7.3133349567651704</v>
      </c>
      <c r="W532">
        <f t="shared" si="17"/>
        <v>1.0079017305354425</v>
      </c>
      <c r="Z532">
        <v>105.487057807559</v>
      </c>
      <c r="AA532">
        <v>115.34501447087101</v>
      </c>
      <c r="AC532">
        <v>-0.31251173014325301</v>
      </c>
      <c r="AD532">
        <v>83.808759443593104</v>
      </c>
      <c r="AE532">
        <v>129.370792896073</v>
      </c>
      <c r="AF532">
        <v>65.128366261874206</v>
      </c>
      <c r="AG532">
        <v>100.794478502725</v>
      </c>
      <c r="AH532">
        <v>108.50141959458099</v>
      </c>
      <c r="AJ532" t="s">
        <v>2994</v>
      </c>
      <c r="AK532">
        <v>111536</v>
      </c>
    </row>
    <row r="533" spans="1:37" hidden="1" x14ac:dyDescent="0.45">
      <c r="A533">
        <v>1009455</v>
      </c>
      <c r="B533" t="s">
        <v>2993</v>
      </c>
      <c r="C533" t="s">
        <v>1</v>
      </c>
      <c r="D533" t="s">
        <v>5</v>
      </c>
      <c r="E533">
        <f>COUNTIFS(HOF!$A$2:$A$1048576, B533)</f>
        <v>0</v>
      </c>
      <c r="F533">
        <f>COUNTIF(HOF!$C:$C, B533)</f>
        <v>0</v>
      </c>
      <c r="H533">
        <v>14</v>
      </c>
      <c r="I533">
        <v>27</v>
      </c>
      <c r="J533">
        <f t="shared" si="16"/>
        <v>0.34146341463414637</v>
      </c>
      <c r="K533">
        <v>4.44705841902634</v>
      </c>
      <c r="L533">
        <v>96</v>
      </c>
      <c r="M533">
        <v>58</v>
      </c>
      <c r="N533">
        <v>0</v>
      </c>
      <c r="O533">
        <v>396.2</v>
      </c>
      <c r="P533">
        <v>4.9915961846214003</v>
      </c>
      <c r="Q533">
        <v>4.0159660212635799</v>
      </c>
      <c r="R533">
        <v>1.2429378499999999</v>
      </c>
      <c r="S533">
        <v>0.257438551099611</v>
      </c>
      <c r="T533">
        <v>1.4495797000794399</v>
      </c>
      <c r="U533">
        <v>4.5200872420379401</v>
      </c>
      <c r="V533">
        <v>0.55106412619352296</v>
      </c>
      <c r="W533">
        <f t="shared" si="17"/>
        <v>0.27817472296492829</v>
      </c>
      <c r="Z533">
        <v>125.484959348777</v>
      </c>
      <c r="AA533">
        <v>123.73958257877899</v>
      </c>
      <c r="AC533">
        <v>-7.3028823011606195E-2</v>
      </c>
      <c r="AD533">
        <v>82.447560138930598</v>
      </c>
      <c r="AE533">
        <v>123.880637422113</v>
      </c>
      <c r="AF533">
        <v>66.4597820782501</v>
      </c>
      <c r="AG533">
        <v>107.446715765909</v>
      </c>
      <c r="AH533">
        <v>113.450402360909</v>
      </c>
      <c r="AJ533" t="s">
        <v>2993</v>
      </c>
      <c r="AK533">
        <v>119657</v>
      </c>
    </row>
    <row r="534" spans="1:37" hidden="1" x14ac:dyDescent="0.45">
      <c r="A534">
        <v>1005667</v>
      </c>
      <c r="B534" t="s">
        <v>2992</v>
      </c>
      <c r="C534" t="s">
        <v>1</v>
      </c>
      <c r="D534" t="s">
        <v>5</v>
      </c>
      <c r="E534">
        <f>COUNTIFS(HOF!$A$2:$A$1048576, B534)</f>
        <v>0</v>
      </c>
      <c r="F534">
        <f>COUNTIF(HOF!$C:$C, B534)</f>
        <v>0</v>
      </c>
      <c r="H534">
        <v>33</v>
      </c>
      <c r="I534">
        <v>33</v>
      </c>
      <c r="J534">
        <f t="shared" si="16"/>
        <v>0.5</v>
      </c>
      <c r="K534">
        <v>3.8260870740367401</v>
      </c>
      <c r="L534">
        <v>148</v>
      </c>
      <c r="M534">
        <v>91</v>
      </c>
      <c r="N534">
        <v>7</v>
      </c>
      <c r="O534">
        <v>621</v>
      </c>
      <c r="P534">
        <v>5.0000001535707401</v>
      </c>
      <c r="Q534">
        <v>2.15942035617983</v>
      </c>
      <c r="R534">
        <v>2.3154362399999999</v>
      </c>
      <c r="S534">
        <v>0.27397814649939201</v>
      </c>
      <c r="T534">
        <v>1.3301127622703499</v>
      </c>
      <c r="U534">
        <v>3.9353521636020399</v>
      </c>
      <c r="V534">
        <v>7.5165060367435199</v>
      </c>
      <c r="W534">
        <f t="shared" si="17"/>
        <v>2.4207748910607152</v>
      </c>
      <c r="X534">
        <v>2.7675739265978301</v>
      </c>
      <c r="Y534">
        <v>2.1867299893008298</v>
      </c>
      <c r="Z534">
        <v>93.582389578342003</v>
      </c>
      <c r="AA534">
        <v>98.332719686316807</v>
      </c>
      <c r="AC534">
        <v>-0.109265089565298</v>
      </c>
      <c r="AD534">
        <v>80.735583746219902</v>
      </c>
      <c r="AE534">
        <v>66.342134078470394</v>
      </c>
      <c r="AF534">
        <v>121.390257476432</v>
      </c>
      <c r="AG534">
        <v>106.75350019285101</v>
      </c>
      <c r="AH534">
        <v>97.6884834754389</v>
      </c>
      <c r="AI534">
        <v>39</v>
      </c>
      <c r="AJ534" t="s">
        <v>2992</v>
      </c>
      <c r="AK534">
        <v>115783</v>
      </c>
    </row>
    <row r="535" spans="1:37" hidden="1" x14ac:dyDescent="0.45">
      <c r="A535">
        <v>1001424</v>
      </c>
      <c r="B535" t="s">
        <v>2991</v>
      </c>
      <c r="C535" t="s">
        <v>1</v>
      </c>
      <c r="D535" t="s">
        <v>1</v>
      </c>
      <c r="E535">
        <f>COUNTIFS(HOF!$A$2:$A$1048576, B535)</f>
        <v>0</v>
      </c>
      <c r="F535">
        <f>COUNTIF(HOF!$C:$C, B535)</f>
        <v>0</v>
      </c>
      <c r="H535">
        <v>44</v>
      </c>
      <c r="I535">
        <v>47</v>
      </c>
      <c r="J535">
        <f t="shared" si="16"/>
        <v>0.48351648351648352</v>
      </c>
      <c r="K535">
        <v>3.4078689661084201</v>
      </c>
      <c r="L535">
        <v>106</v>
      </c>
      <c r="M535">
        <v>97</v>
      </c>
      <c r="N535">
        <v>4</v>
      </c>
      <c r="O535">
        <v>855.2</v>
      </c>
      <c r="P535">
        <v>3.5551225634093999</v>
      </c>
      <c r="Q535">
        <v>3.4920138788518398</v>
      </c>
      <c r="R535">
        <v>1.0180722900000001</v>
      </c>
      <c r="S535">
        <v>0.26701254964829102</v>
      </c>
      <c r="T535">
        <v>1.4152706851705401</v>
      </c>
      <c r="U535">
        <v>3.5773808566566898</v>
      </c>
      <c r="V535">
        <v>8.5533815026283193</v>
      </c>
      <c r="W535">
        <f t="shared" si="17"/>
        <v>2.0003230829345928</v>
      </c>
      <c r="Z535">
        <v>92.756821587244403</v>
      </c>
      <c r="AA535">
        <v>99.935626278892599</v>
      </c>
      <c r="AC535">
        <v>-0.16951189054826701</v>
      </c>
      <c r="AD535">
        <v>123.771941518045</v>
      </c>
      <c r="AE535">
        <v>120.722890396019</v>
      </c>
      <c r="AF535">
        <v>102.46249836234701</v>
      </c>
      <c r="AG535">
        <v>98.051305855936306</v>
      </c>
      <c r="AH535">
        <v>102.720255015503</v>
      </c>
      <c r="AJ535" t="s">
        <v>2991</v>
      </c>
      <c r="AK535">
        <v>111464</v>
      </c>
    </row>
    <row r="536" spans="1:37" hidden="1" x14ac:dyDescent="0.45">
      <c r="A536">
        <v>1001928</v>
      </c>
      <c r="B536" t="s">
        <v>2990</v>
      </c>
      <c r="C536" t="s">
        <v>5</v>
      </c>
      <c r="D536" t="s">
        <v>1</v>
      </c>
      <c r="E536">
        <f>COUNTIFS(HOF!$A$2:$A$1048576, B536)</f>
        <v>0</v>
      </c>
      <c r="F536">
        <f>COUNTIF(HOF!$C:$C, B536)</f>
        <v>0</v>
      </c>
      <c r="H536">
        <v>31</v>
      </c>
      <c r="I536">
        <v>37</v>
      </c>
      <c r="J536">
        <f t="shared" si="16"/>
        <v>0.45588235294117646</v>
      </c>
      <c r="K536">
        <v>3.8689530226291402</v>
      </c>
      <c r="L536">
        <v>142</v>
      </c>
      <c r="M536">
        <v>61</v>
      </c>
      <c r="N536">
        <v>5</v>
      </c>
      <c r="O536">
        <v>544.1</v>
      </c>
      <c r="P536">
        <v>5.9853033939818303</v>
      </c>
      <c r="Q536">
        <v>4.2657687172577701</v>
      </c>
      <c r="R536">
        <v>1.4031007799999999</v>
      </c>
      <c r="S536">
        <v>0.23128923225494899</v>
      </c>
      <c r="T536">
        <v>1.3539498469504601</v>
      </c>
      <c r="U536">
        <v>4.18157328290678</v>
      </c>
      <c r="V536">
        <v>3.5963717997074101</v>
      </c>
      <c r="W536">
        <f t="shared" si="17"/>
        <v>1.3219525086224628</v>
      </c>
      <c r="X536">
        <v>-0.801297888159751</v>
      </c>
      <c r="Y536">
        <v>2.1790317094710901E-3</v>
      </c>
      <c r="Z536">
        <v>99.476621182280297</v>
      </c>
      <c r="AA536">
        <v>107.37352196553</v>
      </c>
      <c r="AC536">
        <v>-0.312620260277647</v>
      </c>
      <c r="AD536">
        <v>113.32489267134</v>
      </c>
      <c r="AE536">
        <v>126.133947057537</v>
      </c>
      <c r="AF536">
        <v>90.238900426220297</v>
      </c>
      <c r="AG536">
        <v>92.134804484998995</v>
      </c>
      <c r="AH536">
        <v>100.333748018017</v>
      </c>
      <c r="AI536">
        <v>31</v>
      </c>
      <c r="AJ536" t="s">
        <v>2990</v>
      </c>
      <c r="AK536">
        <v>111972</v>
      </c>
    </row>
    <row r="537" spans="1:37" hidden="1" x14ac:dyDescent="0.45">
      <c r="A537">
        <v>1006048</v>
      </c>
      <c r="B537" t="s">
        <v>2989</v>
      </c>
      <c r="C537" t="s">
        <v>5</v>
      </c>
      <c r="D537" t="s">
        <v>1</v>
      </c>
      <c r="E537">
        <f>COUNTIFS(HOF!$A$2:$A$1048576, B537)</f>
        <v>0</v>
      </c>
      <c r="F537">
        <f>COUNTIF(HOF!$C:$C, B537)</f>
        <v>0</v>
      </c>
      <c r="H537">
        <v>26</v>
      </c>
      <c r="I537">
        <v>24</v>
      </c>
      <c r="J537">
        <f t="shared" si="16"/>
        <v>0.52</v>
      </c>
      <c r="K537">
        <v>3.3030108496867898</v>
      </c>
      <c r="L537">
        <v>118</v>
      </c>
      <c r="M537">
        <v>50</v>
      </c>
      <c r="N537">
        <v>3</v>
      </c>
      <c r="O537">
        <v>531.1</v>
      </c>
      <c r="P537">
        <v>3.79422784784534</v>
      </c>
      <c r="Q537">
        <v>4.6411537067394004</v>
      </c>
      <c r="R537">
        <v>0.81751825</v>
      </c>
      <c r="S537">
        <v>0.23544279369751001</v>
      </c>
      <c r="T537">
        <v>1.3851942936578201</v>
      </c>
      <c r="U537">
        <v>3.60068030801594</v>
      </c>
      <c r="V537">
        <v>0.32015184313058798</v>
      </c>
      <c r="W537">
        <f t="shared" si="17"/>
        <v>0.12056179368502654</v>
      </c>
      <c r="Z537">
        <v>110.314174417427</v>
      </c>
      <c r="AA537">
        <v>121.119455544408</v>
      </c>
      <c r="AC537">
        <v>-0.29766945832914998</v>
      </c>
      <c r="AD537">
        <v>96.887711814101706</v>
      </c>
      <c r="AE537">
        <v>150.251135029164</v>
      </c>
      <c r="AF537">
        <v>64.395273783064596</v>
      </c>
      <c r="AG537">
        <v>92.971212547075595</v>
      </c>
      <c r="AH537">
        <v>106.72975297913</v>
      </c>
      <c r="AJ537" t="s">
        <v>2989</v>
      </c>
      <c r="AK537">
        <v>116174</v>
      </c>
    </row>
    <row r="538" spans="1:37" hidden="1" x14ac:dyDescent="0.45">
      <c r="A538">
        <v>1008609</v>
      </c>
      <c r="B538" t="s">
        <v>2988</v>
      </c>
      <c r="C538" t="s">
        <v>5</v>
      </c>
      <c r="D538" t="s">
        <v>5</v>
      </c>
      <c r="E538">
        <f>COUNTIFS(HOF!$A$2:$A$1048576, B538)</f>
        <v>0</v>
      </c>
      <c r="F538">
        <f>COUNTIF(HOF!$C:$C, B538)</f>
        <v>0</v>
      </c>
      <c r="H538">
        <v>16</v>
      </c>
      <c r="I538">
        <v>25</v>
      </c>
      <c r="J538">
        <f t="shared" si="16"/>
        <v>0.3902439024390244</v>
      </c>
      <c r="K538">
        <v>5.1145379278596304</v>
      </c>
      <c r="L538">
        <v>129</v>
      </c>
      <c r="M538">
        <v>35</v>
      </c>
      <c r="N538">
        <v>16</v>
      </c>
      <c r="O538">
        <v>378.1</v>
      </c>
      <c r="P538">
        <v>5.8995600284148297</v>
      </c>
      <c r="Q538">
        <v>4.0678417937860303</v>
      </c>
      <c r="R538">
        <v>1.4502923999999999</v>
      </c>
      <c r="S538">
        <v>0.268666666666666</v>
      </c>
      <c r="T538">
        <v>1.51718075999557</v>
      </c>
      <c r="U538">
        <v>4.4538135248631798</v>
      </c>
      <c r="V538">
        <v>2.5109756737947402</v>
      </c>
      <c r="W538">
        <f t="shared" si="17"/>
        <v>1.3282071800025073</v>
      </c>
      <c r="X538">
        <v>-2.6569802314043001</v>
      </c>
      <c r="Y538">
        <v>1.2910809360642701</v>
      </c>
      <c r="Z538">
        <v>124.491529619715</v>
      </c>
      <c r="AA538">
        <v>104.400309487345</v>
      </c>
      <c r="AC538">
        <v>0.66072440299645796</v>
      </c>
      <c r="AD538">
        <v>128.17541203112901</v>
      </c>
      <c r="AE538">
        <v>125.256890953403</v>
      </c>
      <c r="AF538">
        <v>101.959852574477</v>
      </c>
      <c r="AG538">
        <v>102.889025871643</v>
      </c>
      <c r="AH538">
        <v>109.99387561793699</v>
      </c>
      <c r="AI538">
        <v>15</v>
      </c>
      <c r="AJ538" t="s">
        <v>2988</v>
      </c>
      <c r="AK538">
        <v>118792</v>
      </c>
    </row>
    <row r="539" spans="1:37" hidden="1" x14ac:dyDescent="0.45">
      <c r="A539">
        <v>61</v>
      </c>
      <c r="B539" t="s">
        <v>2987</v>
      </c>
      <c r="C539" t="s">
        <v>5</v>
      </c>
      <c r="D539" t="s">
        <v>5</v>
      </c>
      <c r="E539">
        <f>COUNTIFS(HOF!$A$2:$A$1048576, B539)</f>
        <v>0</v>
      </c>
      <c r="F539">
        <f>COUNTIF(HOF!$C:$C, B539)</f>
        <v>0</v>
      </c>
      <c r="H539">
        <v>54</v>
      </c>
      <c r="I539">
        <v>60</v>
      </c>
      <c r="J539">
        <f t="shared" si="16"/>
        <v>0.47368421052631576</v>
      </c>
      <c r="K539">
        <v>4.4197385770626596</v>
      </c>
      <c r="L539">
        <v>394</v>
      </c>
      <c r="M539">
        <v>87</v>
      </c>
      <c r="N539">
        <v>86</v>
      </c>
      <c r="O539">
        <v>841</v>
      </c>
      <c r="P539">
        <v>8.6254462302966193</v>
      </c>
      <c r="Q539">
        <v>4.0237813679795602</v>
      </c>
      <c r="R539">
        <v>2.1436170200000002</v>
      </c>
      <c r="S539">
        <v>0.24164603960396</v>
      </c>
      <c r="T539">
        <v>1.37574321594336</v>
      </c>
      <c r="U539">
        <v>4.2503490668153496</v>
      </c>
      <c r="V539">
        <v>11.001500137150201</v>
      </c>
      <c r="W539">
        <f t="shared" si="17"/>
        <v>2.6162901634126516</v>
      </c>
      <c r="X539">
        <v>3.5884881168603799</v>
      </c>
      <c r="Y539">
        <v>2.1160681533472498</v>
      </c>
      <c r="Z539">
        <v>95.064191257487295</v>
      </c>
      <c r="AA539">
        <v>94.040885206249598</v>
      </c>
      <c r="AB539">
        <v>4.16711039827827</v>
      </c>
      <c r="AC539">
        <v>0.169389510247313</v>
      </c>
      <c r="AD539">
        <v>129.18039370459999</v>
      </c>
      <c r="AE539">
        <v>117.772504124176</v>
      </c>
      <c r="AF539">
        <v>110.025597722684</v>
      </c>
      <c r="AG539">
        <v>93.053226154364793</v>
      </c>
      <c r="AH539">
        <v>98.648698915155805</v>
      </c>
      <c r="AI539">
        <v>35</v>
      </c>
      <c r="AJ539" t="s">
        <v>2987</v>
      </c>
      <c r="AK539">
        <v>218294</v>
      </c>
    </row>
    <row r="540" spans="1:37" hidden="1" x14ac:dyDescent="0.45">
      <c r="A540">
        <v>570</v>
      </c>
      <c r="B540" t="s">
        <v>2986</v>
      </c>
      <c r="C540" t="s">
        <v>5</v>
      </c>
      <c r="D540" t="s">
        <v>5</v>
      </c>
      <c r="E540">
        <f>COUNTIFS(HOF!$A$2:$A$1048576, B540)</f>
        <v>0</v>
      </c>
      <c r="F540">
        <f>COUNTIF(HOF!$C:$C, B540)</f>
        <v>0</v>
      </c>
      <c r="H540">
        <v>18</v>
      </c>
      <c r="I540">
        <v>32</v>
      </c>
      <c r="J540">
        <f t="shared" si="16"/>
        <v>0.36</v>
      </c>
      <c r="K540">
        <v>5.3736953186920502</v>
      </c>
      <c r="L540">
        <v>335</v>
      </c>
      <c r="M540">
        <v>44</v>
      </c>
      <c r="N540">
        <v>3</v>
      </c>
      <c r="O540">
        <v>479</v>
      </c>
      <c r="P540">
        <v>6.5198331314200804</v>
      </c>
      <c r="Q540">
        <v>4.9415449958601796</v>
      </c>
      <c r="R540">
        <v>1.3193916299999999</v>
      </c>
      <c r="S540">
        <v>0.27287066246056702</v>
      </c>
      <c r="T540">
        <v>1.63256788625376</v>
      </c>
      <c r="U540">
        <v>5.0817767826132698</v>
      </c>
      <c r="V540">
        <v>0.92992852721363295</v>
      </c>
      <c r="W540">
        <f t="shared" si="17"/>
        <v>0.38827913453596369</v>
      </c>
      <c r="X540">
        <v>-7.2667060233652503</v>
      </c>
      <c r="Y540">
        <v>-3.29115410256499</v>
      </c>
      <c r="Z540">
        <v>116.561414788382</v>
      </c>
      <c r="AA540">
        <v>110.150531596218</v>
      </c>
      <c r="AB540">
        <v>4.7030055889763904</v>
      </c>
      <c r="AC540">
        <v>0.29191853607878199</v>
      </c>
      <c r="AD540">
        <v>102.122970805598</v>
      </c>
      <c r="AE540">
        <v>139.17718710534501</v>
      </c>
      <c r="AF540">
        <v>73.737416128935195</v>
      </c>
      <c r="AG540">
        <v>102.649089897294</v>
      </c>
      <c r="AH540">
        <v>113.111732096566</v>
      </c>
      <c r="AI540">
        <v>7</v>
      </c>
      <c r="AJ540" t="s">
        <v>2986</v>
      </c>
      <c r="AK540">
        <v>119809</v>
      </c>
    </row>
    <row r="541" spans="1:37" hidden="1" x14ac:dyDescent="0.45">
      <c r="A541">
        <v>3580</v>
      </c>
      <c r="B541" t="s">
        <v>2985</v>
      </c>
      <c r="C541" t="s">
        <v>5</v>
      </c>
      <c r="D541" t="s">
        <v>1</v>
      </c>
      <c r="E541">
        <f>COUNTIFS(HOF!$A$2:$A$1048576, B541)</f>
        <v>0</v>
      </c>
      <c r="F541">
        <f>COUNTIF(HOF!$C:$C, B541)</f>
        <v>0</v>
      </c>
      <c r="H541">
        <v>94</v>
      </c>
      <c r="I541">
        <v>70</v>
      </c>
      <c r="J541">
        <f t="shared" si="16"/>
        <v>0.57317073170731703</v>
      </c>
      <c r="K541">
        <v>3.7375904282306398</v>
      </c>
      <c r="L541">
        <v>444</v>
      </c>
      <c r="M541">
        <v>192</v>
      </c>
      <c r="N541">
        <v>52</v>
      </c>
      <c r="O541">
        <v>1430.1</v>
      </c>
      <c r="P541">
        <v>7.9219298807110796</v>
      </c>
      <c r="Q541">
        <v>3.7879283464559701</v>
      </c>
      <c r="R541">
        <v>2.0913621299999998</v>
      </c>
      <c r="S541">
        <v>0.23780487804878001</v>
      </c>
      <c r="T541">
        <v>1.32067121566174</v>
      </c>
      <c r="U541">
        <v>3.8150527106374099</v>
      </c>
      <c r="V541">
        <v>18.9798897802829</v>
      </c>
      <c r="W541">
        <f t="shared" si="17"/>
        <v>2.6543444207094469</v>
      </c>
      <c r="X541">
        <v>3.5002760589122701</v>
      </c>
      <c r="Y541">
        <v>-1.19793606496185</v>
      </c>
      <c r="Z541">
        <v>91.339223772368598</v>
      </c>
      <c r="AA541">
        <v>93.410123413236207</v>
      </c>
      <c r="AB541">
        <v>3.9519861462845598</v>
      </c>
      <c r="AC541">
        <v>-7.7462282406768695E-2</v>
      </c>
      <c r="AD541">
        <v>110.713302670378</v>
      </c>
      <c r="AE541">
        <v>122.683489115304</v>
      </c>
      <c r="AF541">
        <v>90.659554057879504</v>
      </c>
      <c r="AG541">
        <v>93.630833491144401</v>
      </c>
      <c r="AH541">
        <v>99.360269413682502</v>
      </c>
      <c r="AI541">
        <v>115</v>
      </c>
      <c r="AJ541" t="s">
        <v>2985</v>
      </c>
      <c r="AK541">
        <v>450351</v>
      </c>
    </row>
    <row r="542" spans="1:37" hidden="1" x14ac:dyDescent="0.45">
      <c r="A542">
        <v>1653</v>
      </c>
      <c r="B542" t="s">
        <v>2984</v>
      </c>
      <c r="C542" t="s">
        <v>5</v>
      </c>
      <c r="D542" t="s">
        <v>1</v>
      </c>
      <c r="E542">
        <f>COUNTIFS(HOF!$A$2:$A$1048576, B542)</f>
        <v>0</v>
      </c>
      <c r="F542">
        <f>COUNTIF(HOF!$C:$C, B542)</f>
        <v>0</v>
      </c>
      <c r="H542">
        <v>86</v>
      </c>
      <c r="I542">
        <v>74</v>
      </c>
      <c r="J542">
        <f t="shared" si="16"/>
        <v>0.53749999999999998</v>
      </c>
      <c r="K542">
        <v>4.4210528781429499</v>
      </c>
      <c r="L542">
        <v>341</v>
      </c>
      <c r="M542">
        <v>192</v>
      </c>
      <c r="N542">
        <v>9</v>
      </c>
      <c r="O542">
        <v>1368</v>
      </c>
      <c r="P542">
        <v>6.1776319234765404</v>
      </c>
      <c r="Q542">
        <v>3.7894738955511</v>
      </c>
      <c r="R542">
        <v>1.6302083300000001</v>
      </c>
      <c r="S542">
        <v>0.25263951734539902</v>
      </c>
      <c r="T542">
        <v>1.4005848734328501</v>
      </c>
      <c r="U542">
        <v>4.7071568604987197</v>
      </c>
      <c r="V542">
        <v>12.4812594447284</v>
      </c>
      <c r="W542">
        <f t="shared" si="17"/>
        <v>1.8247455328550291</v>
      </c>
      <c r="X542">
        <v>1.95825009793043</v>
      </c>
      <c r="Y542">
        <v>-0.85700058136809698</v>
      </c>
      <c r="Z542">
        <v>97.203732701790301</v>
      </c>
      <c r="AA542">
        <v>105.000774848932</v>
      </c>
      <c r="AB542">
        <v>3.78054162018358</v>
      </c>
      <c r="AC542">
        <v>-0.28610398235576701</v>
      </c>
      <c r="AD542">
        <v>99.3650248153386</v>
      </c>
      <c r="AE542">
        <v>105.90850617213999</v>
      </c>
      <c r="AF542">
        <v>93.496952461391402</v>
      </c>
      <c r="AG542">
        <v>96.033692858211793</v>
      </c>
      <c r="AH542">
        <v>97.993012970636101</v>
      </c>
      <c r="AI542">
        <v>92</v>
      </c>
      <c r="AJ542" t="s">
        <v>2984</v>
      </c>
      <c r="AK542">
        <v>113793</v>
      </c>
    </row>
    <row r="543" spans="1:37" hidden="1" x14ac:dyDescent="0.45">
      <c r="A543">
        <v>1007101</v>
      </c>
      <c r="B543" t="s">
        <v>2983</v>
      </c>
      <c r="C543" t="s">
        <v>5</v>
      </c>
      <c r="D543" t="s">
        <v>5</v>
      </c>
      <c r="E543">
        <f>COUNTIFS(HOF!$A$2:$A$1048576, B543)</f>
        <v>0</v>
      </c>
      <c r="F543">
        <f>COUNTIF(HOF!$C:$C, B543)</f>
        <v>0</v>
      </c>
      <c r="H543">
        <v>47</v>
      </c>
      <c r="I543">
        <v>49</v>
      </c>
      <c r="J543">
        <f t="shared" si="16"/>
        <v>0.48958333333333331</v>
      </c>
      <c r="K543">
        <v>3.7803703474350598</v>
      </c>
      <c r="L543">
        <v>334</v>
      </c>
      <c r="M543">
        <v>90</v>
      </c>
      <c r="N543">
        <v>24</v>
      </c>
      <c r="O543">
        <v>971.1</v>
      </c>
      <c r="P543">
        <v>4.6698692527138901</v>
      </c>
      <c r="Q543">
        <v>3.4097458035688701</v>
      </c>
      <c r="R543">
        <v>1.3695652199999999</v>
      </c>
      <c r="S543">
        <v>0.258235919234856</v>
      </c>
      <c r="T543">
        <v>1.3795469132796701</v>
      </c>
      <c r="U543">
        <v>3.8535744608378302</v>
      </c>
      <c r="V543">
        <v>5.1463442146778098</v>
      </c>
      <c r="W543">
        <f t="shared" si="17"/>
        <v>1.059899951534921</v>
      </c>
      <c r="Z543">
        <v>102.960671237189</v>
      </c>
      <c r="AA543">
        <v>107.14755234185699</v>
      </c>
      <c r="AC543">
        <v>-7.3204113402773802E-2</v>
      </c>
      <c r="AD543">
        <v>80.494344399212295</v>
      </c>
      <c r="AE543">
        <v>112.10762234903601</v>
      </c>
      <c r="AF543">
        <v>70.963141679314404</v>
      </c>
      <c r="AG543">
        <v>104.59520431924101</v>
      </c>
      <c r="AH543">
        <v>106.91248320254699</v>
      </c>
      <c r="AJ543" t="s">
        <v>2983</v>
      </c>
      <c r="AK543">
        <v>117253</v>
      </c>
    </row>
    <row r="544" spans="1:37" hidden="1" x14ac:dyDescent="0.45">
      <c r="A544">
        <v>1008626</v>
      </c>
      <c r="B544" t="s">
        <v>2982</v>
      </c>
      <c r="C544" t="s">
        <v>5</v>
      </c>
      <c r="D544" t="s">
        <v>1</v>
      </c>
      <c r="E544">
        <f>COUNTIFS(HOF!$A$2:$A$1048576, B544)</f>
        <v>0</v>
      </c>
      <c r="F544">
        <f>COUNTIF(HOF!$C:$C, B544)</f>
        <v>0</v>
      </c>
      <c r="H544">
        <v>92</v>
      </c>
      <c r="I544">
        <v>92</v>
      </c>
      <c r="J544">
        <f t="shared" si="16"/>
        <v>0.5</v>
      </c>
      <c r="K544">
        <v>3.9993784995159398</v>
      </c>
      <c r="L544">
        <v>352</v>
      </c>
      <c r="M544">
        <v>209</v>
      </c>
      <c r="N544">
        <v>6</v>
      </c>
      <c r="O544">
        <v>1609</v>
      </c>
      <c r="P544">
        <v>3.9881914267900198</v>
      </c>
      <c r="Q544">
        <v>3.0876320723535602</v>
      </c>
      <c r="R544">
        <v>1.2916666699999999</v>
      </c>
      <c r="S544">
        <v>0.26497877024689398</v>
      </c>
      <c r="T544">
        <v>1.3903045382155601</v>
      </c>
      <c r="U544">
        <v>4.0393598122397298</v>
      </c>
      <c r="V544">
        <v>12.263843519613101</v>
      </c>
      <c r="W544">
        <f t="shared" si="17"/>
        <v>1.5244056581246861</v>
      </c>
      <c r="Z544">
        <v>106.242230336449</v>
      </c>
      <c r="AA544">
        <v>107.051391109988</v>
      </c>
      <c r="AC544">
        <v>-3.9981312723791698E-2</v>
      </c>
      <c r="AD544">
        <v>80.674280360413306</v>
      </c>
      <c r="AE544">
        <v>92.080107765975796</v>
      </c>
      <c r="AF544">
        <v>87.942631624634004</v>
      </c>
      <c r="AG544">
        <v>105.870118694563</v>
      </c>
      <c r="AH544">
        <v>103.472971669855</v>
      </c>
      <c r="AJ544" t="s">
        <v>2982</v>
      </c>
      <c r="AK544">
        <v>118811</v>
      </c>
    </row>
    <row r="545" spans="1:37" hidden="1" x14ac:dyDescent="0.45">
      <c r="A545">
        <v>19312</v>
      </c>
      <c r="B545" t="s">
        <v>2981</v>
      </c>
      <c r="C545" t="s">
        <v>1</v>
      </c>
      <c r="D545" t="s">
        <v>1</v>
      </c>
      <c r="E545">
        <f>COUNTIFS(HOF!$A$2:$A$1048576, B545)</f>
        <v>0</v>
      </c>
      <c r="F545">
        <f>COUNTIF(HOF!$C:$C, B545)</f>
        <v>0</v>
      </c>
      <c r="H545">
        <v>43</v>
      </c>
      <c r="I545">
        <v>34</v>
      </c>
      <c r="J545">
        <f t="shared" si="16"/>
        <v>0.55844155844155841</v>
      </c>
      <c r="K545">
        <v>4.0681504231122396</v>
      </c>
      <c r="L545">
        <v>161</v>
      </c>
      <c r="M545">
        <v>123</v>
      </c>
      <c r="N545">
        <v>1</v>
      </c>
      <c r="O545">
        <v>719</v>
      </c>
      <c r="P545">
        <v>6.7218362375731404</v>
      </c>
      <c r="Q545">
        <v>2.9290683046408099</v>
      </c>
      <c r="R545">
        <v>2.2948717900000002</v>
      </c>
      <c r="S545">
        <v>0.25511302475780401</v>
      </c>
      <c r="T545">
        <v>1.3143255213131799</v>
      </c>
      <c r="U545">
        <v>4.4626982599994296</v>
      </c>
      <c r="V545">
        <v>6.80846265703439</v>
      </c>
      <c r="W545">
        <f t="shared" si="17"/>
        <v>1.893870001956715</v>
      </c>
      <c r="X545">
        <v>2.0977013204246702</v>
      </c>
      <c r="Y545">
        <v>1.5477757770626701</v>
      </c>
      <c r="Z545">
        <v>95.937503195725895</v>
      </c>
      <c r="AA545">
        <v>106.799503768297</v>
      </c>
      <c r="AB545">
        <v>4.7426361568235702</v>
      </c>
      <c r="AC545">
        <v>-0.39454783688719303</v>
      </c>
      <c r="AD545">
        <v>77.124476412719304</v>
      </c>
      <c r="AE545">
        <v>91.879926081946095</v>
      </c>
      <c r="AF545">
        <v>84.299235488297299</v>
      </c>
      <c r="AG545">
        <v>105.056027808835</v>
      </c>
      <c r="AH545">
        <v>101.927646815785</v>
      </c>
      <c r="AI545">
        <v>53</v>
      </c>
      <c r="AJ545" t="s">
        <v>2981</v>
      </c>
      <c r="AK545">
        <v>615698</v>
      </c>
    </row>
    <row r="546" spans="1:37" hidden="1" x14ac:dyDescent="0.45">
      <c r="A546">
        <v>14875</v>
      </c>
      <c r="B546" t="s">
        <v>2980</v>
      </c>
      <c r="C546" t="s">
        <v>5</v>
      </c>
      <c r="D546" t="s">
        <v>1</v>
      </c>
      <c r="E546">
        <f>COUNTIFS(HOF!$A$2:$A$1048576, B546)</f>
        <v>0</v>
      </c>
      <c r="F546">
        <f>COUNTIF(HOF!$C:$C, B546)</f>
        <v>0</v>
      </c>
      <c r="H546">
        <v>20</v>
      </c>
      <c r="I546">
        <v>30</v>
      </c>
      <c r="J546">
        <f t="shared" si="16"/>
        <v>0.4</v>
      </c>
      <c r="K546">
        <v>4.5503356675511899</v>
      </c>
      <c r="L546">
        <v>147</v>
      </c>
      <c r="M546">
        <v>64</v>
      </c>
      <c r="N546">
        <v>0</v>
      </c>
      <c r="O546">
        <v>447</v>
      </c>
      <c r="P546">
        <v>9.6241612791569402</v>
      </c>
      <c r="Q546">
        <v>4.3691276099938401</v>
      </c>
      <c r="R546">
        <v>2.20276498</v>
      </c>
      <c r="S546">
        <v>0.21813870776526301</v>
      </c>
      <c r="T546">
        <v>1.3087248601364001</v>
      </c>
      <c r="U546">
        <v>5.0425981514685096</v>
      </c>
      <c r="V546">
        <v>1.18018011189997</v>
      </c>
      <c r="W546">
        <f t="shared" si="17"/>
        <v>0.52804479279640715</v>
      </c>
      <c r="X546">
        <v>-1.0348118878901</v>
      </c>
      <c r="Y546">
        <v>-0.85404852106022</v>
      </c>
      <c r="Z546">
        <v>110.144576589704</v>
      </c>
      <c r="AA546">
        <v>122.101577968298</v>
      </c>
      <c r="AB546">
        <v>4.5738141683444899</v>
      </c>
      <c r="AC546">
        <v>-0.49226248391732003</v>
      </c>
      <c r="AD546">
        <v>109.22901101319501</v>
      </c>
      <c r="AE546">
        <v>131.69926128313099</v>
      </c>
      <c r="AF546">
        <v>82.363346266594505</v>
      </c>
      <c r="AG546">
        <v>89.746731562986795</v>
      </c>
      <c r="AH546">
        <v>100.42666250009</v>
      </c>
      <c r="AI546">
        <v>18</v>
      </c>
      <c r="AJ546" t="s">
        <v>2980</v>
      </c>
      <c r="AK546">
        <v>592761</v>
      </c>
    </row>
    <row r="547" spans="1:37" hidden="1" x14ac:dyDescent="0.45">
      <c r="A547">
        <v>10078</v>
      </c>
      <c r="B547" t="s">
        <v>2979</v>
      </c>
      <c r="C547" t="s">
        <v>5</v>
      </c>
      <c r="D547" t="s">
        <v>5</v>
      </c>
      <c r="E547">
        <f>COUNTIFS(HOF!$A$2:$A$1048576, B547)</f>
        <v>0</v>
      </c>
      <c r="F547">
        <f>COUNTIF(HOF!$C:$C, B547)</f>
        <v>0</v>
      </c>
      <c r="H547">
        <v>23</v>
      </c>
      <c r="I547">
        <v>12</v>
      </c>
      <c r="J547">
        <f t="shared" si="16"/>
        <v>0.65714285714285714</v>
      </c>
      <c r="K547">
        <v>3.3750008650126202</v>
      </c>
      <c r="L547">
        <v>347</v>
      </c>
      <c r="M547">
        <v>0</v>
      </c>
      <c r="N547">
        <v>4</v>
      </c>
      <c r="O547">
        <v>320</v>
      </c>
      <c r="P547">
        <v>9.7593775013281796</v>
      </c>
      <c r="Q547">
        <v>3.0093757713029201</v>
      </c>
      <c r="R547">
        <v>3.2429906499999999</v>
      </c>
      <c r="S547">
        <v>0.22469135802469101</v>
      </c>
      <c r="T547">
        <v>1.1875003043562899</v>
      </c>
      <c r="U547">
        <v>3.3570502001310101</v>
      </c>
      <c r="V547">
        <v>4.37168518453836</v>
      </c>
      <c r="W547">
        <f t="shared" si="17"/>
        <v>2.7323032403364746</v>
      </c>
      <c r="X547">
        <v>4.48807119578123</v>
      </c>
      <c r="Y547">
        <v>1.32651544980997</v>
      </c>
      <c r="Z547">
        <v>83.376027326878798</v>
      </c>
      <c r="AA547">
        <v>82.508372466579502</v>
      </c>
      <c r="AB547">
        <v>3.3978123858412399</v>
      </c>
      <c r="AC547">
        <v>1.79506648816154E-2</v>
      </c>
      <c r="AD547">
        <v>115.73482847225</v>
      </c>
      <c r="AE547">
        <v>96.337390844402293</v>
      </c>
      <c r="AF547">
        <v>118.73513354977101</v>
      </c>
      <c r="AG547">
        <v>92.452701048054095</v>
      </c>
      <c r="AH547">
        <v>92.6494084395068</v>
      </c>
      <c r="AI547">
        <v>0</v>
      </c>
      <c r="AJ547" t="s">
        <v>2979</v>
      </c>
      <c r="AK547">
        <v>573204</v>
      </c>
    </row>
    <row r="548" spans="1:37" hidden="1" x14ac:dyDescent="0.45">
      <c r="A548">
        <v>1011563</v>
      </c>
      <c r="B548" t="s">
        <v>2978</v>
      </c>
      <c r="C548" t="s">
        <v>5</v>
      </c>
      <c r="D548" t="s">
        <v>5</v>
      </c>
      <c r="E548">
        <f>COUNTIFS(HOF!$A$2:$A$1048576, B548)</f>
        <v>0</v>
      </c>
      <c r="F548">
        <f>COUNTIF(HOF!$C:$C, B548)</f>
        <v>0</v>
      </c>
      <c r="H548">
        <v>32</v>
      </c>
      <c r="I548">
        <v>39</v>
      </c>
      <c r="J548">
        <f t="shared" si="16"/>
        <v>0.45070422535211269</v>
      </c>
      <c r="K548">
        <v>4.2777111259924503</v>
      </c>
      <c r="L548">
        <v>234</v>
      </c>
      <c r="M548">
        <v>47</v>
      </c>
      <c r="N548">
        <v>21</v>
      </c>
      <c r="O548">
        <v>553.1</v>
      </c>
      <c r="P548">
        <v>7.6608438796290699</v>
      </c>
      <c r="Q548">
        <v>4.34277137125469</v>
      </c>
      <c r="R548">
        <v>1.76404494</v>
      </c>
      <c r="S548">
        <v>0.24472573839662401</v>
      </c>
      <c r="T548">
        <v>1.4259037086641499</v>
      </c>
      <c r="U548">
        <v>4.03809873633144</v>
      </c>
      <c r="V548">
        <v>3.2017765825148601</v>
      </c>
      <c r="W548">
        <f t="shared" si="17"/>
        <v>1.1577568550044695</v>
      </c>
      <c r="X548">
        <v>-2.5352658033370901</v>
      </c>
      <c r="Y548">
        <v>-0.64656937544883597</v>
      </c>
      <c r="Z548">
        <v>112.123233531138</v>
      </c>
      <c r="AA548">
        <v>105.218157080777</v>
      </c>
      <c r="AC548">
        <v>0.23961238966100501</v>
      </c>
      <c r="AD548">
        <v>132.46725665975799</v>
      </c>
      <c r="AE548">
        <v>135.37649136574399</v>
      </c>
      <c r="AF548">
        <v>95.852569212531293</v>
      </c>
      <c r="AG548">
        <v>98.579148181697306</v>
      </c>
      <c r="AH548">
        <v>108.511242244732</v>
      </c>
      <c r="AI548">
        <v>20</v>
      </c>
      <c r="AJ548" t="s">
        <v>2978</v>
      </c>
      <c r="AK548">
        <v>121814</v>
      </c>
    </row>
    <row r="549" spans="1:37" hidden="1" x14ac:dyDescent="0.45">
      <c r="A549">
        <v>13360</v>
      </c>
      <c r="B549" t="s">
        <v>2977</v>
      </c>
      <c r="C549" t="s">
        <v>5</v>
      </c>
      <c r="D549" t="s">
        <v>5</v>
      </c>
      <c r="E549">
        <f>COUNTIFS(HOF!$A$2:$A$1048576, B549)</f>
        <v>0</v>
      </c>
      <c r="F549">
        <f>COUNTIF(HOF!$C:$C, B549)</f>
        <v>0</v>
      </c>
      <c r="H549">
        <v>17</v>
      </c>
      <c r="I549">
        <v>13</v>
      </c>
      <c r="J549">
        <f t="shared" si="16"/>
        <v>0.56666666666666665</v>
      </c>
      <c r="K549">
        <v>3.80616822439212</v>
      </c>
      <c r="L549">
        <v>311</v>
      </c>
      <c r="M549">
        <v>8</v>
      </c>
      <c r="N549">
        <v>9</v>
      </c>
      <c r="O549">
        <v>302.2</v>
      </c>
      <c r="P549">
        <v>9.3072707362088494</v>
      </c>
      <c r="Q549">
        <v>3.9548466706574299</v>
      </c>
      <c r="R549">
        <v>2.3533834599999999</v>
      </c>
      <c r="S549">
        <v>0.24268502581755499</v>
      </c>
      <c r="T549">
        <v>1.37114567111348</v>
      </c>
      <c r="U549">
        <v>3.8372723248053102</v>
      </c>
      <c r="V549">
        <v>2.5832387879490799</v>
      </c>
      <c r="W549">
        <f t="shared" si="17"/>
        <v>1.7096219642283785</v>
      </c>
      <c r="X549">
        <v>-0.96655819192528702</v>
      </c>
      <c r="Y549">
        <v>-7.7391120321942605E-2</v>
      </c>
      <c r="Z549">
        <v>91.028320828442105</v>
      </c>
      <c r="AA549">
        <v>89.456471498385994</v>
      </c>
      <c r="AB549">
        <v>3.9335913617030598</v>
      </c>
      <c r="AC549">
        <v>-3.1104100413193701E-2</v>
      </c>
      <c r="AD549">
        <v>111.76071535182901</v>
      </c>
      <c r="AE549">
        <v>125.611376189719</v>
      </c>
      <c r="AF549">
        <v>89.024836838735695</v>
      </c>
      <c r="AG549">
        <v>97.417248433443106</v>
      </c>
      <c r="AH549">
        <v>104.29503590922501</v>
      </c>
      <c r="AI549">
        <v>0</v>
      </c>
      <c r="AJ549" t="s">
        <v>2977</v>
      </c>
      <c r="AK549">
        <v>592135</v>
      </c>
    </row>
    <row r="550" spans="1:37" hidden="1" x14ac:dyDescent="0.45">
      <c r="A550">
        <v>1010039</v>
      </c>
      <c r="B550" t="s">
        <v>2976</v>
      </c>
      <c r="C550" t="s">
        <v>1</v>
      </c>
      <c r="D550" t="s">
        <v>1</v>
      </c>
      <c r="E550">
        <f>COUNTIFS(HOF!$A$2:$A$1048576, B550)</f>
        <v>0</v>
      </c>
      <c r="F550">
        <f>COUNTIF(HOF!$C:$C, B550)</f>
        <v>0</v>
      </c>
      <c r="H550">
        <v>174</v>
      </c>
      <c r="I550">
        <v>170</v>
      </c>
      <c r="J550">
        <f t="shared" si="16"/>
        <v>0.5058139534883721</v>
      </c>
      <c r="K550">
        <v>3.63296186166236</v>
      </c>
      <c r="L550">
        <v>529</v>
      </c>
      <c r="M550">
        <v>404</v>
      </c>
      <c r="N550">
        <v>10</v>
      </c>
      <c r="O550">
        <v>2930.2</v>
      </c>
      <c r="P550">
        <v>6.6547999613037501</v>
      </c>
      <c r="Q550">
        <v>3.28287086231366</v>
      </c>
      <c r="R550">
        <v>2.0271281600000002</v>
      </c>
      <c r="S550">
        <v>0.239521488701816</v>
      </c>
      <c r="T550">
        <v>1.2870791905879899</v>
      </c>
      <c r="U550">
        <v>3.3178821493074699</v>
      </c>
      <c r="V550">
        <v>51.968817546963599</v>
      </c>
      <c r="W550">
        <f t="shared" si="17"/>
        <v>3.5471174354626718</v>
      </c>
      <c r="Z550">
        <v>96.920222975985098</v>
      </c>
      <c r="AA550">
        <v>87.185353981931001</v>
      </c>
      <c r="AC550">
        <v>0.31507971235488602</v>
      </c>
      <c r="AD550">
        <v>126.621262746341</v>
      </c>
      <c r="AE550">
        <v>95.161731168553104</v>
      </c>
      <c r="AF550">
        <v>133.839942029388</v>
      </c>
      <c r="AG550">
        <v>97.927508079037196</v>
      </c>
      <c r="AH550">
        <v>97.188600433874598</v>
      </c>
      <c r="AJ550" t="s">
        <v>2976</v>
      </c>
      <c r="AK550">
        <v>120266</v>
      </c>
    </row>
    <row r="551" spans="1:37" hidden="1" x14ac:dyDescent="0.45">
      <c r="A551">
        <v>1002872</v>
      </c>
      <c r="B551" t="s">
        <v>2975</v>
      </c>
      <c r="C551" t="s">
        <v>1</v>
      </c>
      <c r="D551" t="s">
        <v>1</v>
      </c>
      <c r="E551">
        <f>COUNTIFS(HOF!$A$2:$A$1048576, B551)</f>
        <v>0</v>
      </c>
      <c r="F551">
        <f>COUNTIF(HOF!$C:$C, B551)</f>
        <v>0</v>
      </c>
      <c r="H551">
        <v>145</v>
      </c>
      <c r="I551">
        <v>94</v>
      </c>
      <c r="J551">
        <f t="shared" si="16"/>
        <v>0.60669456066945604</v>
      </c>
      <c r="K551">
        <v>2.4910838477164701</v>
      </c>
      <c r="L551">
        <v>242</v>
      </c>
      <c r="M551">
        <v>241</v>
      </c>
      <c r="N551">
        <v>0</v>
      </c>
      <c r="O551">
        <v>2149.1999999999998</v>
      </c>
      <c r="P551">
        <v>0.54427042050948105</v>
      </c>
      <c r="Q551">
        <v>0.48984337845853299</v>
      </c>
      <c r="R551">
        <v>1.11111111</v>
      </c>
      <c r="S551">
        <v>0.292564175140065</v>
      </c>
      <c r="T551">
        <v>1.2206543448007501</v>
      </c>
      <c r="U551">
        <v>2.96600225039704</v>
      </c>
      <c r="V551">
        <v>22.232655823230701</v>
      </c>
      <c r="W551">
        <f t="shared" si="17"/>
        <v>2.0689238622027455</v>
      </c>
      <c r="Z551">
        <v>82.307765033235697</v>
      </c>
      <c r="AA551">
        <v>97.376603167332505</v>
      </c>
      <c r="AC551">
        <v>-0.474918402680575</v>
      </c>
      <c r="AD551">
        <v>76.709126957837</v>
      </c>
      <c r="AE551">
        <v>74.380850908225199</v>
      </c>
      <c r="AF551">
        <v>104.738289863886</v>
      </c>
      <c r="AG551">
        <v>95.363434678201799</v>
      </c>
      <c r="AH551">
        <v>92.554713910466504</v>
      </c>
      <c r="AJ551" t="s">
        <v>2975</v>
      </c>
      <c r="AK551">
        <v>112939</v>
      </c>
    </row>
    <row r="552" spans="1:37" hidden="1" x14ac:dyDescent="0.45">
      <c r="A552">
        <v>1013084</v>
      </c>
      <c r="B552" t="s">
        <v>2974</v>
      </c>
      <c r="C552" t="s">
        <v>1</v>
      </c>
      <c r="D552" t="s">
        <v>1</v>
      </c>
      <c r="E552">
        <f>COUNTIFS(HOF!$A$2:$A$1048576, B552)</f>
        <v>0</v>
      </c>
      <c r="F552">
        <f>COUNTIF(HOF!$C:$C, B552)</f>
        <v>0</v>
      </c>
      <c r="H552">
        <v>30</v>
      </c>
      <c r="I552">
        <v>29</v>
      </c>
      <c r="J552">
        <f t="shared" si="16"/>
        <v>0.50847457627118642</v>
      </c>
      <c r="K552">
        <v>3.4728875340829699</v>
      </c>
      <c r="L552">
        <v>63</v>
      </c>
      <c r="M552">
        <v>62</v>
      </c>
      <c r="N552">
        <v>0</v>
      </c>
      <c r="O552">
        <v>528.20000000000005</v>
      </c>
      <c r="P552">
        <v>4.8177802556150997</v>
      </c>
      <c r="Q552">
        <v>4.0687260815972</v>
      </c>
      <c r="R552">
        <v>1.18410042</v>
      </c>
      <c r="S552">
        <v>0.24584689469874901</v>
      </c>
      <c r="T552">
        <v>1.3713744347549801</v>
      </c>
      <c r="U552">
        <v>3.7172866306860799</v>
      </c>
      <c r="V552">
        <v>3.4467709753662299</v>
      </c>
      <c r="W552">
        <f t="shared" si="17"/>
        <v>1.30510071009702</v>
      </c>
      <c r="Z552">
        <v>100.761313997081</v>
      </c>
      <c r="AA552">
        <v>106.820502802462</v>
      </c>
      <c r="AC552">
        <v>-0.24439909660310999</v>
      </c>
      <c r="AD552">
        <v>130.71348508941301</v>
      </c>
      <c r="AE552">
        <v>142.550864301948</v>
      </c>
      <c r="AF552">
        <v>84.743970651133296</v>
      </c>
      <c r="AG552">
        <v>93.938553256744001</v>
      </c>
      <c r="AH552">
        <v>103.963469741251</v>
      </c>
      <c r="AJ552" t="s">
        <v>2974</v>
      </c>
      <c r="AK552">
        <v>123362</v>
      </c>
    </row>
    <row r="553" spans="1:37" hidden="1" x14ac:dyDescent="0.45">
      <c r="A553">
        <v>1003816</v>
      </c>
      <c r="B553" t="s">
        <v>2973</v>
      </c>
      <c r="C553" t="s">
        <v>1</v>
      </c>
      <c r="D553" t="s">
        <v>5</v>
      </c>
      <c r="E553">
        <f>COUNTIFS(HOF!$A$2:$A$1048576, B553)</f>
        <v>0</v>
      </c>
      <c r="F553">
        <f>COUNTIF(HOF!$C:$C, B553)</f>
        <v>0</v>
      </c>
      <c r="H553">
        <v>122</v>
      </c>
      <c r="I553">
        <v>78</v>
      </c>
      <c r="J553">
        <f t="shared" si="16"/>
        <v>0.61</v>
      </c>
      <c r="K553">
        <v>3.9955390549779799</v>
      </c>
      <c r="L553">
        <v>335</v>
      </c>
      <c r="M553">
        <v>216</v>
      </c>
      <c r="N553">
        <v>13</v>
      </c>
      <c r="O553">
        <v>1718.2</v>
      </c>
      <c r="P553">
        <v>5.1371216421145398</v>
      </c>
      <c r="Q553">
        <v>3.3828548224322001</v>
      </c>
      <c r="R553">
        <v>1.5185758499999999</v>
      </c>
      <c r="S553">
        <v>0.247730024213075</v>
      </c>
      <c r="T553">
        <v>1.3283552734112001</v>
      </c>
      <c r="U553">
        <v>3.9845876398128199</v>
      </c>
      <c r="V553">
        <v>21.402000680565799</v>
      </c>
      <c r="W553">
        <f t="shared" si="17"/>
        <v>2.4912118124276335</v>
      </c>
      <c r="Z553">
        <v>97.889972669148406</v>
      </c>
      <c r="AA553">
        <v>96.984873946004001</v>
      </c>
      <c r="AC553">
        <v>1.09514151651568E-2</v>
      </c>
      <c r="AD553">
        <v>120.164471946417</v>
      </c>
      <c r="AE553">
        <v>97.660677073885296</v>
      </c>
      <c r="AF553">
        <v>123.312360533877</v>
      </c>
      <c r="AG553">
        <v>96.848875586590097</v>
      </c>
      <c r="AH553">
        <v>96.225408021156994</v>
      </c>
      <c r="AJ553" t="s">
        <v>2973</v>
      </c>
      <c r="AK553">
        <v>113888</v>
      </c>
    </row>
    <row r="554" spans="1:37" hidden="1" x14ac:dyDescent="0.45">
      <c r="A554">
        <v>1004067</v>
      </c>
      <c r="B554" t="s">
        <v>2972</v>
      </c>
      <c r="C554" t="s">
        <v>5</v>
      </c>
      <c r="D554" t="s">
        <v>1</v>
      </c>
      <c r="E554">
        <f>COUNTIFS(HOF!$A$2:$A$1048576, B554)</f>
        <v>0</v>
      </c>
      <c r="F554">
        <f>COUNTIF(HOF!$C:$C, B554)</f>
        <v>0</v>
      </c>
      <c r="H554">
        <v>46</v>
      </c>
      <c r="I554">
        <v>50</v>
      </c>
      <c r="J554">
        <f t="shared" si="16"/>
        <v>0.47916666666666669</v>
      </c>
      <c r="K554">
        <v>4.6257588291529599</v>
      </c>
      <c r="L554">
        <v>191</v>
      </c>
      <c r="M554">
        <v>105</v>
      </c>
      <c r="N554">
        <v>11</v>
      </c>
      <c r="O554">
        <v>823</v>
      </c>
      <c r="P554">
        <v>4.1117856259137398</v>
      </c>
      <c r="Q554">
        <v>4.0680432256380596</v>
      </c>
      <c r="R554">
        <v>1.0107526899999999</v>
      </c>
      <c r="S554">
        <v>0.27314112291350501</v>
      </c>
      <c r="T554">
        <v>1.54556480974062</v>
      </c>
      <c r="U554">
        <v>4.4111225105893501</v>
      </c>
      <c r="V554">
        <v>7.7211931875208304</v>
      </c>
      <c r="W554">
        <f t="shared" si="17"/>
        <v>1.8763531439904815</v>
      </c>
      <c r="Z554">
        <v>104.409475779717</v>
      </c>
      <c r="AA554">
        <v>101.00975695676701</v>
      </c>
      <c r="AC554">
        <v>0.21463631856360699</v>
      </c>
      <c r="AD554">
        <v>123.510007188565</v>
      </c>
      <c r="AE554">
        <v>112.935953070046</v>
      </c>
      <c r="AF554">
        <v>109.09664345485901</v>
      </c>
      <c r="AG554">
        <v>100.14567911741899</v>
      </c>
      <c r="AH554">
        <v>103.331995378405</v>
      </c>
      <c r="AJ554" t="s">
        <v>2972</v>
      </c>
      <c r="AK554">
        <v>114146</v>
      </c>
    </row>
    <row r="555" spans="1:37" hidden="1" x14ac:dyDescent="0.45">
      <c r="A555">
        <v>1015262</v>
      </c>
      <c r="B555" t="s">
        <v>2971</v>
      </c>
      <c r="C555" t="s">
        <v>5</v>
      </c>
      <c r="D555" t="s">
        <v>1</v>
      </c>
      <c r="E555">
        <f>COUNTIFS(HOF!$A$2:$A$1048576, B555)</f>
        <v>0</v>
      </c>
      <c r="F555">
        <f>COUNTIF(HOF!$C:$C, B555)</f>
        <v>0</v>
      </c>
      <c r="H555">
        <v>44</v>
      </c>
      <c r="I555">
        <v>51</v>
      </c>
      <c r="J555">
        <f t="shared" si="16"/>
        <v>0.4631578947368421</v>
      </c>
      <c r="K555">
        <v>3.6762645971620298</v>
      </c>
      <c r="L555">
        <v>140</v>
      </c>
      <c r="M555">
        <v>77</v>
      </c>
      <c r="N555">
        <v>2</v>
      </c>
      <c r="O555">
        <v>810.1</v>
      </c>
      <c r="P555">
        <v>3.9761411655106</v>
      </c>
      <c r="Q555">
        <v>2.3323733093777199</v>
      </c>
      <c r="R555">
        <v>1.7047619000000001</v>
      </c>
      <c r="S555">
        <v>0.26787903140505498</v>
      </c>
      <c r="T555">
        <v>1.31057166907891</v>
      </c>
      <c r="U555">
        <v>3.2646058101155702</v>
      </c>
      <c r="V555">
        <v>10.4445976540446</v>
      </c>
      <c r="W555">
        <f t="shared" si="17"/>
        <v>2.5785946559794097</v>
      </c>
      <c r="Z555">
        <v>85.492408132785798</v>
      </c>
      <c r="AA555">
        <v>86.727577735744205</v>
      </c>
      <c r="AC555">
        <v>0.34862137190625497</v>
      </c>
      <c r="AD555">
        <v>100.25435665550199</v>
      </c>
      <c r="AE555">
        <v>81.506754228026495</v>
      </c>
      <c r="AF555">
        <v>123.78218230135199</v>
      </c>
      <c r="AG555">
        <v>56.531483085489199</v>
      </c>
      <c r="AH555">
        <v>94.314670611584006</v>
      </c>
      <c r="AJ555" t="s">
        <v>2971</v>
      </c>
    </row>
    <row r="556" spans="1:37" x14ac:dyDescent="0.45">
      <c r="A556">
        <v>1006123</v>
      </c>
      <c r="B556" t="s">
        <v>2970</v>
      </c>
      <c r="C556" t="s">
        <v>1</v>
      </c>
      <c r="D556" t="s">
        <v>1</v>
      </c>
      <c r="E556">
        <f>COUNTIFS(HOF!$A$2:$A$1048576, B556)</f>
        <v>1</v>
      </c>
      <c r="F556">
        <f>COUNTIF(HOF!$C:$C, B556)</f>
        <v>0</v>
      </c>
      <c r="H556">
        <v>253</v>
      </c>
      <c r="I556">
        <v>154</v>
      </c>
      <c r="J556">
        <f t="shared" si="16"/>
        <v>0.6216216216216216</v>
      </c>
      <c r="K556">
        <v>2.9779964509141998</v>
      </c>
      <c r="L556">
        <v>535</v>
      </c>
      <c r="M556">
        <v>431</v>
      </c>
      <c r="N556">
        <v>33</v>
      </c>
      <c r="O556">
        <v>3590.1</v>
      </c>
      <c r="P556">
        <v>4.2037879193460599</v>
      </c>
      <c r="Q556">
        <v>1.81737998898383</v>
      </c>
      <c r="R556">
        <v>2.3131034499999998</v>
      </c>
      <c r="S556">
        <v>0.246738433022028</v>
      </c>
      <c r="T556">
        <v>1.1659084496377501</v>
      </c>
      <c r="U556">
        <v>3.6121125047966798</v>
      </c>
      <c r="V556">
        <v>55.6235446929931</v>
      </c>
      <c r="W556">
        <f t="shared" si="17"/>
        <v>3.0987184029967465</v>
      </c>
      <c r="Z556">
        <v>76.507506813542093</v>
      </c>
      <c r="AA556">
        <v>88.833579678573798</v>
      </c>
      <c r="AC556">
        <v>-0.63411605388247705</v>
      </c>
      <c r="AD556">
        <v>128.77907959088699</v>
      </c>
      <c r="AE556">
        <v>61.653005236268299</v>
      </c>
      <c r="AF556">
        <v>205.45737471899801</v>
      </c>
      <c r="AG556">
        <v>91.677043087090695</v>
      </c>
      <c r="AH556">
        <v>83.2823127259405</v>
      </c>
      <c r="AJ556" t="s">
        <v>2970</v>
      </c>
      <c r="AK556">
        <v>116249</v>
      </c>
    </row>
    <row r="557" spans="1:37" hidden="1" x14ac:dyDescent="0.45">
      <c r="A557">
        <v>1007836</v>
      </c>
      <c r="B557" t="s">
        <v>2969</v>
      </c>
      <c r="C557" t="s">
        <v>1</v>
      </c>
      <c r="D557" t="s">
        <v>1</v>
      </c>
      <c r="E557">
        <f>COUNTIFS(HOF!$A$2:$A$1048576, B557)</f>
        <v>0</v>
      </c>
      <c r="F557">
        <f>COUNTIF(HOF!$C:$C, B557)</f>
        <v>0</v>
      </c>
      <c r="H557">
        <v>91</v>
      </c>
      <c r="I557">
        <v>55</v>
      </c>
      <c r="J557">
        <f t="shared" si="16"/>
        <v>0.62328767123287676</v>
      </c>
      <c r="K557">
        <v>2.4167927339167301</v>
      </c>
      <c r="L557">
        <v>179</v>
      </c>
      <c r="M557">
        <v>149</v>
      </c>
      <c r="N557">
        <v>6</v>
      </c>
      <c r="O557">
        <v>1322</v>
      </c>
      <c r="P557">
        <v>3.6422087680153501</v>
      </c>
      <c r="Q557">
        <v>3.2405446235052402</v>
      </c>
      <c r="R557">
        <v>1.1239495799999999</v>
      </c>
      <c r="S557">
        <v>0.23244609853679801</v>
      </c>
      <c r="T557">
        <v>1.2140695893384501</v>
      </c>
      <c r="U557">
        <v>2.9381920509552799</v>
      </c>
      <c r="V557">
        <v>10.121996767818899</v>
      </c>
      <c r="W557">
        <f t="shared" si="17"/>
        <v>1.5313156986110288</v>
      </c>
      <c r="Z557">
        <v>90.060074707234804</v>
      </c>
      <c r="AA557">
        <v>105.887847832256</v>
      </c>
      <c r="AC557">
        <v>-0.52139931703855802</v>
      </c>
      <c r="AD557">
        <v>102.344943449852</v>
      </c>
      <c r="AE557">
        <v>119.746133407157</v>
      </c>
      <c r="AF557">
        <v>85.209871394916604</v>
      </c>
      <c r="AG557">
        <v>93.282570533148203</v>
      </c>
      <c r="AH557">
        <v>98.482889085179394</v>
      </c>
      <c r="AJ557" t="s">
        <v>2969</v>
      </c>
      <c r="AK557">
        <v>118006</v>
      </c>
    </row>
    <row r="558" spans="1:37" hidden="1" x14ac:dyDescent="0.45">
      <c r="A558">
        <v>1008313</v>
      </c>
      <c r="B558" t="s">
        <v>2968</v>
      </c>
      <c r="C558" t="s">
        <v>1</v>
      </c>
      <c r="D558" t="s">
        <v>5</v>
      </c>
      <c r="E558">
        <f>COUNTIFS(HOF!$A$2:$A$1048576, B558)</f>
        <v>0</v>
      </c>
      <c r="F558">
        <f>COUNTIF(HOF!$C:$C, B558)</f>
        <v>0</v>
      </c>
      <c r="H558">
        <v>207</v>
      </c>
      <c r="I558">
        <v>126</v>
      </c>
      <c r="J558">
        <f t="shared" si="16"/>
        <v>0.6216216216216216</v>
      </c>
      <c r="K558">
        <v>2.9162620745550698</v>
      </c>
      <c r="L558">
        <v>490</v>
      </c>
      <c r="M558">
        <v>325</v>
      </c>
      <c r="N558">
        <v>31</v>
      </c>
      <c r="O558">
        <v>3021.1</v>
      </c>
      <c r="P558">
        <v>2.5677404578819898</v>
      </c>
      <c r="Q558">
        <v>2.18645185160717</v>
      </c>
      <c r="R558">
        <v>1.1743869199999999</v>
      </c>
      <c r="S558">
        <v>0.251809445856439</v>
      </c>
      <c r="T558">
        <v>1.2067519604843699</v>
      </c>
      <c r="U558">
        <v>3.3254339127059902</v>
      </c>
      <c r="V558">
        <v>36.0703675448894</v>
      </c>
      <c r="W558">
        <f t="shared" si="17"/>
        <v>2.3878962990228332</v>
      </c>
      <c r="Z558">
        <v>83.544625354093</v>
      </c>
      <c r="AA558">
        <v>94.425427032962205</v>
      </c>
      <c r="AC558">
        <v>-0.409171838150927</v>
      </c>
      <c r="AD558">
        <v>83.201941676725198</v>
      </c>
      <c r="AE558">
        <v>70.880466789546304</v>
      </c>
      <c r="AF558">
        <v>116.970447765551</v>
      </c>
      <c r="AG558">
        <v>94.643979900785595</v>
      </c>
      <c r="AH558">
        <v>88.051758338942804</v>
      </c>
      <c r="AJ558" t="s">
        <v>2968</v>
      </c>
      <c r="AK558">
        <v>118494</v>
      </c>
    </row>
    <row r="559" spans="1:37" hidden="1" x14ac:dyDescent="0.45">
      <c r="A559">
        <v>1009230</v>
      </c>
      <c r="B559" t="s">
        <v>2967</v>
      </c>
      <c r="C559" t="s">
        <v>1</v>
      </c>
      <c r="D559" t="s">
        <v>1</v>
      </c>
      <c r="E559">
        <f>COUNTIFS(HOF!$A$2:$A$1048576, B559)</f>
        <v>0</v>
      </c>
      <c r="F559">
        <f>COUNTIF(HOF!$C:$C, B559)</f>
        <v>0</v>
      </c>
      <c r="H559">
        <v>87</v>
      </c>
      <c r="I559">
        <v>92</v>
      </c>
      <c r="J559">
        <f t="shared" si="16"/>
        <v>0.48603351955307261</v>
      </c>
      <c r="K559">
        <v>3.7339264886919001</v>
      </c>
      <c r="L559">
        <v>255</v>
      </c>
      <c r="M559">
        <v>242</v>
      </c>
      <c r="N559">
        <v>1</v>
      </c>
      <c r="O559">
        <v>1648.2</v>
      </c>
      <c r="P559">
        <v>3.5483219556282699</v>
      </c>
      <c r="Q559">
        <v>3.0843106229691899</v>
      </c>
      <c r="R559">
        <v>1.1504424799999999</v>
      </c>
      <c r="S559">
        <v>0.26882380003067002</v>
      </c>
      <c r="T559">
        <v>1.4059846654951</v>
      </c>
      <c r="U559">
        <v>3.7913024026479398</v>
      </c>
      <c r="V559">
        <v>19.474186103790998</v>
      </c>
      <c r="W559">
        <f t="shared" si="17"/>
        <v>2.3630853177758766</v>
      </c>
      <c r="X559">
        <v>-0.197785943746566</v>
      </c>
      <c r="Y559">
        <v>1.9892165780463</v>
      </c>
      <c r="Z559">
        <v>98.240908764911694</v>
      </c>
      <c r="AA559">
        <v>101.057258384562</v>
      </c>
      <c r="AC559">
        <v>-5.7375913956035599E-2</v>
      </c>
      <c r="AD559">
        <v>65.460609889586905</v>
      </c>
      <c r="AE559">
        <v>91.427262322046204</v>
      </c>
      <c r="AF559">
        <v>71.951018865273497</v>
      </c>
      <c r="AG559">
        <v>107.938881921741</v>
      </c>
      <c r="AH559">
        <v>105.08588188805</v>
      </c>
      <c r="AI559">
        <v>63</v>
      </c>
      <c r="AJ559" t="s">
        <v>2967</v>
      </c>
      <c r="AK559">
        <v>119423</v>
      </c>
    </row>
    <row r="560" spans="1:37" hidden="1" x14ac:dyDescent="0.45">
      <c r="A560">
        <v>790</v>
      </c>
      <c r="B560" t="s">
        <v>2966</v>
      </c>
      <c r="C560" t="s">
        <v>1</v>
      </c>
      <c r="D560" t="s">
        <v>1</v>
      </c>
      <c r="E560">
        <f>COUNTIFS(HOF!$A$2:$A$1048576, B560)</f>
        <v>0</v>
      </c>
      <c r="F560">
        <f>COUNTIF(HOF!$C:$C, B560)</f>
        <v>0</v>
      </c>
      <c r="H560">
        <v>108</v>
      </c>
      <c r="I560">
        <v>107</v>
      </c>
      <c r="J560">
        <f t="shared" si="16"/>
        <v>0.50232558139534889</v>
      </c>
      <c r="K560">
        <v>4.3926576058411202</v>
      </c>
      <c r="L560">
        <v>302</v>
      </c>
      <c r="M560">
        <v>284</v>
      </c>
      <c r="N560">
        <v>0</v>
      </c>
      <c r="O560">
        <v>1788.2</v>
      </c>
      <c r="P560">
        <v>5.4895640870248101</v>
      </c>
      <c r="Q560">
        <v>2.1384644701975599</v>
      </c>
      <c r="R560">
        <v>2.5670588200000002</v>
      </c>
      <c r="S560">
        <v>0.27628259041211101</v>
      </c>
      <c r="T560">
        <v>1.33954532564532</v>
      </c>
      <c r="U560">
        <v>4.1529794051405</v>
      </c>
      <c r="V560">
        <v>24.165976016782199</v>
      </c>
      <c r="W560">
        <f t="shared" si="17"/>
        <v>2.7028269787252208</v>
      </c>
      <c r="X560">
        <v>-3.2620440106838902</v>
      </c>
      <c r="Y560">
        <v>-0.46757333414304703</v>
      </c>
      <c r="Z560">
        <v>103.284971939618</v>
      </c>
      <c r="AA560">
        <v>97.407970814675096</v>
      </c>
      <c r="AB560">
        <v>4.2295692308514399</v>
      </c>
      <c r="AC560">
        <v>0.23967820070061799</v>
      </c>
      <c r="AD560">
        <v>81.092657884464799</v>
      </c>
      <c r="AE560">
        <v>63.197466224459298</v>
      </c>
      <c r="AF560">
        <v>127.573484147708</v>
      </c>
      <c r="AG560">
        <v>107.484150964718</v>
      </c>
      <c r="AH560">
        <v>97.458222845479497</v>
      </c>
      <c r="AI560">
        <v>160</v>
      </c>
      <c r="AJ560" t="s">
        <v>2966</v>
      </c>
      <c r="AK560">
        <v>134321</v>
      </c>
    </row>
    <row r="561" spans="1:37" hidden="1" x14ac:dyDescent="0.45">
      <c r="A561">
        <v>1011538</v>
      </c>
      <c r="B561" t="s">
        <v>2965</v>
      </c>
      <c r="C561" t="s">
        <v>5</v>
      </c>
      <c r="D561" t="s">
        <v>1</v>
      </c>
      <c r="E561">
        <f>COUNTIFS(HOF!$A$2:$A$1048576, B561)</f>
        <v>0</v>
      </c>
      <c r="F561">
        <f>COUNTIF(HOF!$C:$C, B561)</f>
        <v>0</v>
      </c>
      <c r="H561">
        <v>45</v>
      </c>
      <c r="I561">
        <v>65</v>
      </c>
      <c r="J561">
        <f t="shared" si="16"/>
        <v>0.40909090909090912</v>
      </c>
      <c r="K561">
        <v>4.8838723375830604</v>
      </c>
      <c r="L561">
        <v>267</v>
      </c>
      <c r="M561">
        <v>107</v>
      </c>
      <c r="N561">
        <v>17</v>
      </c>
      <c r="O561">
        <v>1070.2</v>
      </c>
      <c r="P561">
        <v>2.4377331805492002</v>
      </c>
      <c r="Q561">
        <v>4.1441464069336398</v>
      </c>
      <c r="R561">
        <v>0.58823528999999997</v>
      </c>
      <c r="S561">
        <v>0.269625387735623</v>
      </c>
      <c r="T561">
        <v>1.5158777593989801</v>
      </c>
      <c r="U561">
        <v>4.6999934931847704</v>
      </c>
      <c r="V561">
        <v>3.0069049224257398</v>
      </c>
      <c r="W561">
        <f t="shared" si="17"/>
        <v>0.56193326900125951</v>
      </c>
      <c r="Z561">
        <v>119.68107325726599</v>
      </c>
      <c r="AA561">
        <v>114.967006411968</v>
      </c>
      <c r="AC561">
        <v>0.183878844398287</v>
      </c>
      <c r="AD561">
        <v>65.029480627355099</v>
      </c>
      <c r="AE561">
        <v>100.531896750149</v>
      </c>
      <c r="AF561">
        <v>63.745620634138497</v>
      </c>
      <c r="AG561">
        <v>104.79780663456</v>
      </c>
      <c r="AH561">
        <v>104.211510119632</v>
      </c>
      <c r="AJ561" t="s">
        <v>2965</v>
      </c>
      <c r="AK561">
        <v>121788</v>
      </c>
    </row>
    <row r="562" spans="1:37" hidden="1" x14ac:dyDescent="0.45">
      <c r="A562">
        <v>1013737</v>
      </c>
      <c r="B562" t="s">
        <v>2964</v>
      </c>
      <c r="C562" t="s">
        <v>1</v>
      </c>
      <c r="D562" t="s">
        <v>1</v>
      </c>
      <c r="E562">
        <f>COUNTIFS(HOF!$A$2:$A$1048576, B562)</f>
        <v>0</v>
      </c>
      <c r="F562">
        <f>COUNTIF(HOF!$C:$C, B562)</f>
        <v>0</v>
      </c>
      <c r="H562">
        <v>85</v>
      </c>
      <c r="I562">
        <v>95</v>
      </c>
      <c r="J562">
        <f t="shared" si="16"/>
        <v>0.47222222222222221</v>
      </c>
      <c r="K562">
        <v>2.6686390733334302</v>
      </c>
      <c r="L562">
        <v>239</v>
      </c>
      <c r="M562">
        <v>179</v>
      </c>
      <c r="N562">
        <v>10</v>
      </c>
      <c r="O562">
        <v>1521</v>
      </c>
      <c r="P562">
        <v>3.1715976569993698</v>
      </c>
      <c r="Q562">
        <v>2.47337279967488</v>
      </c>
      <c r="R562">
        <v>1.2822966499999999</v>
      </c>
      <c r="S562">
        <v>0.24751595947709401</v>
      </c>
      <c r="T562">
        <v>1.19132150797737</v>
      </c>
      <c r="U562">
        <v>2.8594661654358799</v>
      </c>
      <c r="V562">
        <v>17.835399299860001</v>
      </c>
      <c r="W562">
        <f t="shared" si="17"/>
        <v>2.3452201577725185</v>
      </c>
      <c r="Z562">
        <v>88.446861456540702</v>
      </c>
      <c r="AA562">
        <v>95.255884377270704</v>
      </c>
      <c r="AC562">
        <v>-0.19082709210245499</v>
      </c>
      <c r="AD562">
        <v>84.076158865066603</v>
      </c>
      <c r="AE562">
        <v>77.620066521469695</v>
      </c>
      <c r="AF562">
        <v>108.733747972028</v>
      </c>
      <c r="AG562">
        <v>98.489150984436407</v>
      </c>
      <c r="AH562">
        <v>92.061760136938204</v>
      </c>
      <c r="AJ562" t="s">
        <v>2964</v>
      </c>
      <c r="AK562">
        <v>124043</v>
      </c>
    </row>
    <row r="563" spans="1:37" hidden="1" x14ac:dyDescent="0.45">
      <c r="A563">
        <v>1013965</v>
      </c>
      <c r="B563" t="s">
        <v>2963</v>
      </c>
      <c r="C563" t="s">
        <v>5</v>
      </c>
      <c r="D563" t="s">
        <v>1</v>
      </c>
      <c r="E563">
        <f>COUNTIFS(HOF!$A$2:$A$1048576, B563)</f>
        <v>0</v>
      </c>
      <c r="F563">
        <f>COUNTIF(HOF!$C:$C, B563)</f>
        <v>0</v>
      </c>
      <c r="H563">
        <v>38</v>
      </c>
      <c r="I563">
        <v>58</v>
      </c>
      <c r="J563">
        <f t="shared" si="16"/>
        <v>0.39583333333333331</v>
      </c>
      <c r="K563">
        <v>3.7617052143915202</v>
      </c>
      <c r="L563">
        <v>199</v>
      </c>
      <c r="M563">
        <v>117</v>
      </c>
      <c r="N563">
        <v>1</v>
      </c>
      <c r="O563">
        <v>875.2</v>
      </c>
      <c r="P563">
        <v>5.0669963680191801</v>
      </c>
      <c r="Q563">
        <v>3.3505898904142999</v>
      </c>
      <c r="R563">
        <v>1.5122699399999999</v>
      </c>
      <c r="S563">
        <v>0.245271867612293</v>
      </c>
      <c r="T563">
        <v>1.3201369847712801</v>
      </c>
      <c r="U563">
        <v>4.15093914779992</v>
      </c>
      <c r="V563">
        <v>2.7468642368912599</v>
      </c>
      <c r="W563">
        <f t="shared" si="17"/>
        <v>0.62771120587094609</v>
      </c>
      <c r="Z563">
        <v>104.342288231786</v>
      </c>
      <c r="AA563">
        <v>117.52617314821499</v>
      </c>
      <c r="AC563">
        <v>-0.38923393340839602</v>
      </c>
      <c r="AD563">
        <v>92.173721538002894</v>
      </c>
      <c r="AE563">
        <v>107.469784748363</v>
      </c>
      <c r="AF563">
        <v>86.507448936571095</v>
      </c>
      <c r="AG563">
        <v>97.658104692842102</v>
      </c>
      <c r="AH563">
        <v>99.867647182361594</v>
      </c>
      <c r="AJ563" t="s">
        <v>2963</v>
      </c>
      <c r="AK563">
        <v>124280</v>
      </c>
    </row>
    <row r="564" spans="1:37" hidden="1" x14ac:dyDescent="0.45">
      <c r="A564">
        <v>1013979</v>
      </c>
      <c r="B564" t="s">
        <v>2962</v>
      </c>
      <c r="C564" t="s">
        <v>5</v>
      </c>
      <c r="D564" t="s">
        <v>5</v>
      </c>
      <c r="E564">
        <f>COUNTIFS(HOF!$A$2:$A$1048576, B564)</f>
        <v>0</v>
      </c>
      <c r="F564">
        <f>COUNTIF(HOF!$C:$C, B564)</f>
        <v>0</v>
      </c>
      <c r="H564">
        <v>22</v>
      </c>
      <c r="I564">
        <v>16</v>
      </c>
      <c r="J564">
        <f t="shared" si="16"/>
        <v>0.57894736842105265</v>
      </c>
      <c r="K564">
        <v>4.2461542828972201</v>
      </c>
      <c r="L564">
        <v>267</v>
      </c>
      <c r="M564">
        <v>2</v>
      </c>
      <c r="N564">
        <v>13</v>
      </c>
      <c r="O564">
        <v>390</v>
      </c>
      <c r="P564">
        <v>5.1230774500173002</v>
      </c>
      <c r="Q564">
        <v>2.6538464268107602</v>
      </c>
      <c r="R564">
        <v>1.9304347799999999</v>
      </c>
      <c r="S564">
        <v>0.27337201805286898</v>
      </c>
      <c r="T564">
        <v>1.38205142420386</v>
      </c>
      <c r="U564">
        <v>3.5720932932085998</v>
      </c>
      <c r="V564">
        <v>4.1856731213629201</v>
      </c>
      <c r="W564">
        <f t="shared" si="17"/>
        <v>2.1464990365963694</v>
      </c>
      <c r="X564">
        <v>-1.5862004160881</v>
      </c>
      <c r="Y564">
        <v>-0.51640347997351699</v>
      </c>
      <c r="Z564">
        <v>100.45078386679199</v>
      </c>
      <c r="AA564">
        <v>87.711349434831405</v>
      </c>
      <c r="AC564">
        <v>0.67406098968862205</v>
      </c>
      <c r="AD564">
        <v>89.574558785866103</v>
      </c>
      <c r="AE564">
        <v>77.201461200277294</v>
      </c>
      <c r="AF564">
        <v>115.67207333696</v>
      </c>
      <c r="AG564">
        <v>106.215500874588</v>
      </c>
      <c r="AH564">
        <v>99.916063971651297</v>
      </c>
      <c r="AI564">
        <v>0</v>
      </c>
      <c r="AJ564" t="s">
        <v>2962</v>
      </c>
      <c r="AK564">
        <v>124356</v>
      </c>
    </row>
    <row r="565" spans="1:37" hidden="1" x14ac:dyDescent="0.45">
      <c r="A565">
        <v>6632</v>
      </c>
      <c r="B565" t="s">
        <v>2961</v>
      </c>
      <c r="C565" t="s">
        <v>1</v>
      </c>
      <c r="D565" t="s">
        <v>1</v>
      </c>
      <c r="E565">
        <f>COUNTIFS(HOF!$A$2:$A$1048576, B565)</f>
        <v>0</v>
      </c>
      <c r="F565">
        <f>COUNTIF(HOF!$C:$C, B565)</f>
        <v>0</v>
      </c>
      <c r="H565">
        <v>110</v>
      </c>
      <c r="I565">
        <v>103</v>
      </c>
      <c r="J565">
        <f t="shared" si="16"/>
        <v>0.51643192488262912</v>
      </c>
      <c r="K565">
        <v>4.1445685848999698</v>
      </c>
      <c r="L565">
        <v>324</v>
      </c>
      <c r="M565">
        <v>277</v>
      </c>
      <c r="N565">
        <v>2</v>
      </c>
      <c r="O565">
        <v>1641.2</v>
      </c>
      <c r="P565">
        <v>9.1114722064864502</v>
      </c>
      <c r="Q565">
        <v>2.4724873436374102</v>
      </c>
      <c r="R565">
        <v>3.6851441199999999</v>
      </c>
      <c r="S565">
        <v>0.25369845766446297</v>
      </c>
      <c r="T565">
        <v>1.2566497634698099</v>
      </c>
      <c r="U565">
        <v>3.7149095472229599</v>
      </c>
      <c r="V565">
        <v>27.618384100496701</v>
      </c>
      <c r="W565">
        <f t="shared" si="17"/>
        <v>3.3656329637456373</v>
      </c>
      <c r="X565">
        <v>4.8731226325034998</v>
      </c>
      <c r="Y565">
        <v>2.7185753312914498</v>
      </c>
      <c r="Z565">
        <v>99.367387753706097</v>
      </c>
      <c r="AA565">
        <v>89.117748598133502</v>
      </c>
      <c r="AB565">
        <v>3.5657349973337502</v>
      </c>
      <c r="AC565">
        <v>0.42965903767701402</v>
      </c>
      <c r="AD565">
        <v>111.94007075886</v>
      </c>
      <c r="AE565">
        <v>78.4847779259661</v>
      </c>
      <c r="AF565">
        <v>141.63143638063099</v>
      </c>
      <c r="AG565">
        <v>102.146729143898</v>
      </c>
      <c r="AH565">
        <v>95.891875339742199</v>
      </c>
      <c r="AI565">
        <v>126</v>
      </c>
      <c r="AJ565" t="s">
        <v>2961</v>
      </c>
      <c r="AK565">
        <v>471911</v>
      </c>
    </row>
    <row r="566" spans="1:37" hidden="1" x14ac:dyDescent="0.45">
      <c r="A566">
        <v>14542</v>
      </c>
      <c r="B566" t="s">
        <v>2960</v>
      </c>
      <c r="C566" t="s">
        <v>5</v>
      </c>
      <c r="D566" t="s">
        <v>5</v>
      </c>
      <c r="E566">
        <f>COUNTIFS(HOF!$A$2:$A$1048576, B566)</f>
        <v>0</v>
      </c>
      <c r="F566">
        <f>COUNTIF(HOF!$C:$C, B566)</f>
        <v>0</v>
      </c>
      <c r="H566">
        <v>27</v>
      </c>
      <c r="I566">
        <v>31</v>
      </c>
      <c r="J566">
        <f t="shared" si="16"/>
        <v>0.46551724137931033</v>
      </c>
      <c r="K566">
        <v>4.2066778714166304</v>
      </c>
      <c r="L566">
        <v>438</v>
      </c>
      <c r="M566">
        <v>0</v>
      </c>
      <c r="N566">
        <v>82</v>
      </c>
      <c r="O566">
        <v>419.1</v>
      </c>
      <c r="P566">
        <v>9.4435625684863105</v>
      </c>
      <c r="Q566">
        <v>3.45548539437794</v>
      </c>
      <c r="R566">
        <v>2.7329192500000001</v>
      </c>
      <c r="S566">
        <v>0.24862553451435501</v>
      </c>
      <c r="T566">
        <v>1.35453119669197</v>
      </c>
      <c r="U566">
        <v>4.0423892148488001</v>
      </c>
      <c r="V566">
        <v>4.1705297976732201</v>
      </c>
      <c r="W566">
        <f t="shared" si="17"/>
        <v>1.9902313517886996</v>
      </c>
      <c r="X566">
        <v>2.35324098169803</v>
      </c>
      <c r="Y566">
        <v>0.77005949738618695</v>
      </c>
      <c r="Z566">
        <v>88.8990546510353</v>
      </c>
      <c r="AA566">
        <v>91.113881167941599</v>
      </c>
      <c r="AB566">
        <v>3.8712441780968301</v>
      </c>
      <c r="AC566">
        <v>0.16428865656782299</v>
      </c>
      <c r="AD566">
        <v>108.27320492912</v>
      </c>
      <c r="AE566">
        <v>105.207391078085</v>
      </c>
      <c r="AF566">
        <v>102.95223643973399</v>
      </c>
      <c r="AG566">
        <v>101.915869051567</v>
      </c>
      <c r="AH566">
        <v>103.611777231752</v>
      </c>
      <c r="AI566">
        <v>0</v>
      </c>
      <c r="AJ566" t="s">
        <v>2959</v>
      </c>
      <c r="AK566">
        <v>608032</v>
      </c>
    </row>
    <row r="567" spans="1:37" hidden="1" x14ac:dyDescent="0.45">
      <c r="A567">
        <v>2790</v>
      </c>
      <c r="B567" t="s">
        <v>2958</v>
      </c>
      <c r="C567" t="s">
        <v>5</v>
      </c>
      <c r="D567" t="s">
        <v>5</v>
      </c>
      <c r="E567">
        <f>COUNTIFS(HOF!$A$2:$A$1048576, B567)</f>
        <v>0</v>
      </c>
      <c r="F567">
        <f>COUNTIF(HOF!$C:$C, B567)</f>
        <v>0</v>
      </c>
      <c r="H567">
        <v>23</v>
      </c>
      <c r="I567">
        <v>35</v>
      </c>
      <c r="J567">
        <f t="shared" si="16"/>
        <v>0.39655172413793105</v>
      </c>
      <c r="K567">
        <v>3.5719244460448101</v>
      </c>
      <c r="L567">
        <v>519</v>
      </c>
      <c r="M567">
        <v>13</v>
      </c>
      <c r="N567">
        <v>117</v>
      </c>
      <c r="O567">
        <v>577</v>
      </c>
      <c r="P567">
        <v>11.604854968809301</v>
      </c>
      <c r="Q567">
        <v>6.1611797213436796</v>
      </c>
      <c r="R567">
        <v>1.8835443000000001</v>
      </c>
      <c r="S567">
        <v>0.185542168674698</v>
      </c>
      <c r="T567">
        <v>1.3518200232483999</v>
      </c>
      <c r="U567">
        <v>3.9547400608937999</v>
      </c>
      <c r="V567">
        <v>5.9683397822081998</v>
      </c>
      <c r="W567">
        <f t="shared" si="17"/>
        <v>2.0687486246822182</v>
      </c>
      <c r="X567">
        <v>7.5173436999320904</v>
      </c>
      <c r="Y567">
        <v>1.0609964538663199</v>
      </c>
      <c r="Z567">
        <v>84.859013148258498</v>
      </c>
      <c r="AA567">
        <v>94.433045281848194</v>
      </c>
      <c r="AB567">
        <v>3.70541286123493</v>
      </c>
      <c r="AC567">
        <v>-0.38281561484898302</v>
      </c>
      <c r="AD567">
        <v>161.978432818996</v>
      </c>
      <c r="AE567">
        <v>188.40946097745501</v>
      </c>
      <c r="AF567">
        <v>86.577336655433697</v>
      </c>
      <c r="AG567">
        <v>73.083370731010703</v>
      </c>
      <c r="AH567">
        <v>100.081799490691</v>
      </c>
      <c r="AI567">
        <v>4</v>
      </c>
      <c r="AJ567" t="s">
        <v>2958</v>
      </c>
      <c r="AK567">
        <v>461791</v>
      </c>
    </row>
    <row r="568" spans="1:37" hidden="1" x14ac:dyDescent="0.45">
      <c r="A568">
        <v>11682</v>
      </c>
      <c r="B568" t="s">
        <v>2957</v>
      </c>
      <c r="C568" t="s">
        <v>5</v>
      </c>
      <c r="D568" t="s">
        <v>1</v>
      </c>
      <c r="E568">
        <f>COUNTIFS(HOF!$A$2:$A$1048576, B568)</f>
        <v>0</v>
      </c>
      <c r="F568">
        <f>COUNTIF(HOF!$C:$C, B568)</f>
        <v>0</v>
      </c>
      <c r="H568">
        <v>62</v>
      </c>
      <c r="I568">
        <v>52</v>
      </c>
      <c r="J568">
        <f t="shared" si="16"/>
        <v>0.54385964912280704</v>
      </c>
      <c r="K568">
        <v>3.74146870268605</v>
      </c>
      <c r="L568">
        <v>274</v>
      </c>
      <c r="M568">
        <v>139</v>
      </c>
      <c r="N568">
        <v>31</v>
      </c>
      <c r="O568">
        <v>967</v>
      </c>
      <c r="P568">
        <v>8.6277151427611098</v>
      </c>
      <c r="Q568">
        <v>3.4715617564723802</v>
      </c>
      <c r="R568">
        <v>2.4852546900000001</v>
      </c>
      <c r="S568">
        <v>0.23996746203904501</v>
      </c>
      <c r="T568">
        <v>1.30093079822527</v>
      </c>
      <c r="U568">
        <v>3.6621784651051499</v>
      </c>
      <c r="V568">
        <v>14.969757068902201</v>
      </c>
      <c r="W568">
        <f t="shared" si="17"/>
        <v>3.0961234889146225</v>
      </c>
      <c r="X568">
        <v>6.4838801063597202</v>
      </c>
      <c r="Y568">
        <v>1.84448936313814</v>
      </c>
      <c r="Z568">
        <v>93.869361556765895</v>
      </c>
      <c r="AA568">
        <v>90.639535737377599</v>
      </c>
      <c r="AB568">
        <v>3.9605686725403499</v>
      </c>
      <c r="AC568">
        <v>7.9290237580896095E-2</v>
      </c>
      <c r="AD568">
        <v>104.489047090379</v>
      </c>
      <c r="AE568">
        <v>108.386079772491</v>
      </c>
      <c r="AF568">
        <v>96.177546653864496</v>
      </c>
      <c r="AG568">
        <v>96.9206074950079</v>
      </c>
      <c r="AH568">
        <v>99.1909784238958</v>
      </c>
      <c r="AI568">
        <v>76</v>
      </c>
      <c r="AJ568" t="s">
        <v>2957</v>
      </c>
      <c r="AK568">
        <v>593372</v>
      </c>
    </row>
    <row r="569" spans="1:37" hidden="1" x14ac:dyDescent="0.45">
      <c r="A569">
        <v>1010179</v>
      </c>
      <c r="B569" t="s">
        <v>2956</v>
      </c>
      <c r="C569" t="s">
        <v>1</v>
      </c>
      <c r="D569" t="s">
        <v>1</v>
      </c>
      <c r="E569">
        <f>COUNTIFS(HOF!$A$2:$A$1048576, B569)</f>
        <v>0</v>
      </c>
      <c r="F569">
        <f>COUNTIF(HOF!$C:$C, B569)</f>
        <v>0</v>
      </c>
      <c r="H569">
        <v>40</v>
      </c>
      <c r="I569">
        <v>53</v>
      </c>
      <c r="J569">
        <f t="shared" si="16"/>
        <v>0.43010752688172044</v>
      </c>
      <c r="K569">
        <v>4.4416529424805198</v>
      </c>
      <c r="L569">
        <v>142</v>
      </c>
      <c r="M569">
        <v>127</v>
      </c>
      <c r="N569">
        <v>0</v>
      </c>
      <c r="O569">
        <v>822.2</v>
      </c>
      <c r="P569">
        <v>4.9011342813578098</v>
      </c>
      <c r="Q569">
        <v>2.3083467262644999</v>
      </c>
      <c r="R569">
        <v>2.12322275</v>
      </c>
      <c r="S569">
        <v>0.27422303473491699</v>
      </c>
      <c r="T569">
        <v>1.35048615738802</v>
      </c>
      <c r="U569">
        <v>4.6057873908857596</v>
      </c>
      <c r="V569">
        <v>7.8602846469730103</v>
      </c>
      <c r="W569">
        <f t="shared" si="17"/>
        <v>1.9120128063665798</v>
      </c>
      <c r="X569">
        <v>-2.3790318823885102</v>
      </c>
      <c r="Y569">
        <v>1.7645014644425301</v>
      </c>
      <c r="Z569">
        <v>104.913518254678</v>
      </c>
      <c r="AA569">
        <v>105.454639101749</v>
      </c>
      <c r="AC569">
        <v>-0.16413444840524199</v>
      </c>
      <c r="AD569">
        <v>72.472028672095803</v>
      </c>
      <c r="AE569">
        <v>65.5524627491274</v>
      </c>
      <c r="AF569">
        <v>108.167645044097</v>
      </c>
      <c r="AG569">
        <v>106.13777136182701</v>
      </c>
      <c r="AH569">
        <v>96.370221940808193</v>
      </c>
      <c r="AI569">
        <v>60</v>
      </c>
      <c r="AJ569" t="s">
        <v>2956</v>
      </c>
      <c r="AK569">
        <v>120405</v>
      </c>
    </row>
    <row r="570" spans="1:37" hidden="1" x14ac:dyDescent="0.45">
      <c r="A570">
        <v>1721</v>
      </c>
      <c r="B570" t="s">
        <v>2955</v>
      </c>
      <c r="C570" t="s">
        <v>5</v>
      </c>
      <c r="D570" t="s">
        <v>5</v>
      </c>
      <c r="E570">
        <f>COUNTIFS(HOF!$A$2:$A$1048576, B570)</f>
        <v>0</v>
      </c>
      <c r="F570">
        <f>COUNTIF(HOF!$C:$C, B570)</f>
        <v>0</v>
      </c>
      <c r="H570">
        <v>20</v>
      </c>
      <c r="I570">
        <v>36</v>
      </c>
      <c r="J570">
        <f t="shared" si="16"/>
        <v>0.35714285714285715</v>
      </c>
      <c r="K570">
        <v>4.6612906093776196</v>
      </c>
      <c r="L570">
        <v>293</v>
      </c>
      <c r="M570">
        <v>29</v>
      </c>
      <c r="N570">
        <v>4</v>
      </c>
      <c r="O570">
        <v>558</v>
      </c>
      <c r="P570">
        <v>5.8064519701589701</v>
      </c>
      <c r="Q570">
        <v>3.5483873150971501</v>
      </c>
      <c r="R570">
        <v>1.6363636399999999</v>
      </c>
      <c r="S570">
        <v>0.26241457858769901</v>
      </c>
      <c r="T570">
        <v>1.42652338526127</v>
      </c>
      <c r="U570">
        <v>5.1153500937147696</v>
      </c>
      <c r="V570">
        <v>-0.14929715730249801</v>
      </c>
      <c r="W570">
        <f t="shared" si="17"/>
        <v>-5.3511525914873834E-2</v>
      </c>
      <c r="X570">
        <v>-3.2628100775182198</v>
      </c>
      <c r="Y570">
        <v>-3.5035646245867702</v>
      </c>
      <c r="Z570">
        <v>102.646811294242</v>
      </c>
      <c r="AA570">
        <v>111.15049247255</v>
      </c>
      <c r="AB570">
        <v>4.8425766050770997</v>
      </c>
      <c r="AC570">
        <v>-0.45405948433715398</v>
      </c>
      <c r="AD570">
        <v>91.540301568077695</v>
      </c>
      <c r="AE570">
        <v>95.935248111272202</v>
      </c>
      <c r="AF570">
        <v>92.771907262348506</v>
      </c>
      <c r="AG570">
        <v>98.436389218275906</v>
      </c>
      <c r="AH570">
        <v>97.786189363413996</v>
      </c>
      <c r="AI570">
        <v>7</v>
      </c>
      <c r="AJ570" t="s">
        <v>2955</v>
      </c>
      <c r="AK570">
        <v>121095</v>
      </c>
    </row>
    <row r="571" spans="1:37" hidden="1" x14ac:dyDescent="0.45">
      <c r="A571">
        <v>16137</v>
      </c>
      <c r="B571" t="s">
        <v>2954</v>
      </c>
      <c r="C571" t="s">
        <v>1</v>
      </c>
      <c r="D571" t="s">
        <v>1</v>
      </c>
      <c r="E571">
        <f>COUNTIFS(HOF!$A$2:$A$1048576, B571)</f>
        <v>0</v>
      </c>
      <c r="F571">
        <f>COUNTIF(HOF!$C:$C, B571)</f>
        <v>0</v>
      </c>
      <c r="H571">
        <v>75</v>
      </c>
      <c r="I571">
        <v>63</v>
      </c>
      <c r="J571">
        <f t="shared" si="16"/>
        <v>0.54347826086956519</v>
      </c>
      <c r="K571">
        <v>3.8512269116209801</v>
      </c>
      <c r="L571">
        <v>198</v>
      </c>
      <c r="M571">
        <v>193</v>
      </c>
      <c r="N571">
        <v>0</v>
      </c>
      <c r="O571">
        <v>1086.2</v>
      </c>
      <c r="P571">
        <v>9.9883433449783006</v>
      </c>
      <c r="Q571">
        <v>3.34601219848361</v>
      </c>
      <c r="R571">
        <v>2.9851485100000001</v>
      </c>
      <c r="S571">
        <v>0.23080649067570799</v>
      </c>
      <c r="T571">
        <v>1.2487729794670599</v>
      </c>
      <c r="U571">
        <v>3.84578247023925</v>
      </c>
      <c r="V571">
        <v>19.810895692557001</v>
      </c>
      <c r="W571">
        <f t="shared" si="17"/>
        <v>3.6477436370018412</v>
      </c>
      <c r="X571">
        <v>5.3227353245019904</v>
      </c>
      <c r="Y571">
        <v>1.8240195009499001</v>
      </c>
      <c r="Z571">
        <v>92.862074038327506</v>
      </c>
      <c r="AA571">
        <v>90.666658882057106</v>
      </c>
      <c r="AB571">
        <v>3.8435922123976201</v>
      </c>
      <c r="AC571">
        <v>5.4444413817353798E-3</v>
      </c>
      <c r="AD571">
        <v>118.38992722529299</v>
      </c>
      <c r="AE571">
        <v>107.39260927835799</v>
      </c>
      <c r="AF571">
        <v>110.738712798469</v>
      </c>
      <c r="AG571">
        <v>93.8131312004016</v>
      </c>
      <c r="AH571">
        <v>96.294320921194</v>
      </c>
      <c r="AI571">
        <v>97</v>
      </c>
      <c r="AJ571" t="s">
        <v>2953</v>
      </c>
      <c r="AK571">
        <v>607074</v>
      </c>
    </row>
    <row r="572" spans="1:37" hidden="1" x14ac:dyDescent="0.45">
      <c r="A572">
        <v>973</v>
      </c>
      <c r="B572" t="s">
        <v>2952</v>
      </c>
      <c r="C572" t="s">
        <v>5</v>
      </c>
      <c r="D572" t="s">
        <v>1</v>
      </c>
      <c r="E572">
        <f>COUNTIFS(HOF!$A$2:$A$1048576, B572)</f>
        <v>0</v>
      </c>
      <c r="F572">
        <f>COUNTIF(HOF!$C:$C, B572)</f>
        <v>0</v>
      </c>
      <c r="H572">
        <v>70</v>
      </c>
      <c r="I572">
        <v>70</v>
      </c>
      <c r="J572">
        <f t="shared" si="16"/>
        <v>0.5</v>
      </c>
      <c r="K572">
        <v>4.6751679097162704</v>
      </c>
      <c r="L572">
        <v>316</v>
      </c>
      <c r="M572">
        <v>180</v>
      </c>
      <c r="N572">
        <v>2</v>
      </c>
      <c r="O572">
        <v>1241.2</v>
      </c>
      <c r="P572">
        <v>4.0155705767175398</v>
      </c>
      <c r="Q572">
        <v>1.7251007170735999</v>
      </c>
      <c r="R572">
        <v>2.3277310899999999</v>
      </c>
      <c r="S572">
        <v>0.29706115965051599</v>
      </c>
      <c r="T572">
        <v>1.39651010429767</v>
      </c>
      <c r="U572">
        <v>4.4900851588074202</v>
      </c>
      <c r="V572">
        <v>10.409360751509601</v>
      </c>
      <c r="W572">
        <f t="shared" si="17"/>
        <v>1.6773059541588142</v>
      </c>
      <c r="X572">
        <v>-3.50296139530837</v>
      </c>
      <c r="Y572">
        <v>-0.79357433023084101</v>
      </c>
      <c r="Z572">
        <v>107.571863022877</v>
      </c>
      <c r="AA572">
        <v>104.988617904215</v>
      </c>
      <c r="AB572">
        <v>4.5741696698117602</v>
      </c>
      <c r="AC572">
        <v>0.18508275090884699</v>
      </c>
      <c r="AD572">
        <v>60.548963362678897</v>
      </c>
      <c r="AE572">
        <v>51.8826636084897</v>
      </c>
      <c r="AF572">
        <v>115.339391118046</v>
      </c>
      <c r="AG572">
        <v>113.346406890216</v>
      </c>
      <c r="AH572">
        <v>100.280543457767</v>
      </c>
      <c r="AI572">
        <v>88</v>
      </c>
      <c r="AJ572" t="s">
        <v>2952</v>
      </c>
      <c r="AK572">
        <v>400067</v>
      </c>
    </row>
    <row r="573" spans="1:37" hidden="1" x14ac:dyDescent="0.45">
      <c r="A573">
        <v>7624</v>
      </c>
      <c r="B573" t="s">
        <v>2951</v>
      </c>
      <c r="C573" t="s">
        <v>5</v>
      </c>
      <c r="D573" t="s">
        <v>5</v>
      </c>
      <c r="E573">
        <f>COUNTIFS(HOF!$A$2:$A$1048576, B573)</f>
        <v>0</v>
      </c>
      <c r="F573">
        <f>COUNTIF(HOF!$C:$C, B573)</f>
        <v>0</v>
      </c>
      <c r="H573">
        <v>30</v>
      </c>
      <c r="I573">
        <v>31</v>
      </c>
      <c r="J573">
        <f t="shared" si="16"/>
        <v>0.49180327868852458</v>
      </c>
      <c r="K573">
        <v>4.08552670926065</v>
      </c>
      <c r="L573">
        <v>362</v>
      </c>
      <c r="M573">
        <v>16</v>
      </c>
      <c r="N573">
        <v>5</v>
      </c>
      <c r="O573">
        <v>506.2</v>
      </c>
      <c r="P573">
        <v>7.9401323436500597</v>
      </c>
      <c r="Q573">
        <v>3.4105266442523701</v>
      </c>
      <c r="R573">
        <v>2.328125</v>
      </c>
      <c r="S573">
        <v>0.25230769230769201</v>
      </c>
      <c r="T573">
        <v>1.3500001300165601</v>
      </c>
      <c r="U573">
        <v>4.2312655521552696</v>
      </c>
      <c r="V573">
        <v>1.28860529698431</v>
      </c>
      <c r="W573">
        <f t="shared" si="17"/>
        <v>0.50912892018344924</v>
      </c>
      <c r="X573">
        <v>0.13395810173824399</v>
      </c>
      <c r="Y573">
        <v>0.405698186247475</v>
      </c>
      <c r="Z573">
        <v>101.398678123197</v>
      </c>
      <c r="AA573">
        <v>104.374345242581</v>
      </c>
      <c r="AB573">
        <v>3.85824998014734</v>
      </c>
      <c r="AC573">
        <v>-0.145738842894621</v>
      </c>
      <c r="AD573">
        <v>101.562193287721</v>
      </c>
      <c r="AE573">
        <v>109.19294407643</v>
      </c>
      <c r="AF573">
        <v>92.219825783581996</v>
      </c>
      <c r="AG573">
        <v>100.979031535052</v>
      </c>
      <c r="AH573">
        <v>102.799025605529</v>
      </c>
      <c r="AI573">
        <v>8</v>
      </c>
      <c r="AJ573" t="s">
        <v>2951</v>
      </c>
      <c r="AK573">
        <v>448614</v>
      </c>
    </row>
    <row r="574" spans="1:37" hidden="1" x14ac:dyDescent="0.45">
      <c r="A574">
        <v>4138</v>
      </c>
      <c r="B574" t="s">
        <v>2950</v>
      </c>
      <c r="C574" t="s">
        <v>5</v>
      </c>
      <c r="D574" t="s">
        <v>5</v>
      </c>
      <c r="E574">
        <f>COUNTIFS(HOF!$A$2:$A$1048576, B574)</f>
        <v>0</v>
      </c>
      <c r="F574">
        <f>COUNTIF(HOF!$C:$C, B574)</f>
        <v>0</v>
      </c>
      <c r="H574">
        <v>51</v>
      </c>
      <c r="I574">
        <v>55</v>
      </c>
      <c r="J574">
        <f t="shared" si="16"/>
        <v>0.48113207547169812</v>
      </c>
      <c r="K574">
        <v>4.3077438913188901</v>
      </c>
      <c r="L574">
        <v>476</v>
      </c>
      <c r="M574">
        <v>76</v>
      </c>
      <c r="N574">
        <v>11</v>
      </c>
      <c r="O574">
        <v>998.2</v>
      </c>
      <c r="P574">
        <v>7.7683582307884604</v>
      </c>
      <c r="Q574">
        <v>2.91088133241841</v>
      </c>
      <c r="R574">
        <v>2.6687306500000001</v>
      </c>
      <c r="S574">
        <v>0.249419654371937</v>
      </c>
      <c r="T574">
        <v>1.2917223662950601</v>
      </c>
      <c r="U574">
        <v>4.2686615133395804</v>
      </c>
      <c r="V574">
        <v>6.0850048437714497</v>
      </c>
      <c r="W574">
        <f t="shared" si="17"/>
        <v>1.2191955206915346</v>
      </c>
      <c r="X574">
        <v>-1.5649856794625501</v>
      </c>
      <c r="Y574">
        <v>0.32947468138799002</v>
      </c>
      <c r="Z574">
        <v>105.84407716555</v>
      </c>
      <c r="AA574">
        <v>102.950466761581</v>
      </c>
      <c r="AB574">
        <v>3.7893715424634902</v>
      </c>
      <c r="AC574">
        <v>3.9082377979311397E-2</v>
      </c>
      <c r="AD574">
        <v>106.662555003921</v>
      </c>
      <c r="AE574">
        <v>91.412018960345506</v>
      </c>
      <c r="AF574">
        <v>117.20949764483299</v>
      </c>
      <c r="AG574">
        <v>98.662824691726001</v>
      </c>
      <c r="AH574">
        <v>96.667040043013699</v>
      </c>
      <c r="AI574">
        <v>31</v>
      </c>
      <c r="AJ574" t="s">
        <v>2950</v>
      </c>
      <c r="AK574">
        <v>453646</v>
      </c>
    </row>
    <row r="575" spans="1:37" hidden="1" x14ac:dyDescent="0.45">
      <c r="A575">
        <v>305</v>
      </c>
      <c r="B575" t="s">
        <v>2949</v>
      </c>
      <c r="C575" t="s">
        <v>1</v>
      </c>
      <c r="D575" t="s">
        <v>1</v>
      </c>
      <c r="E575">
        <f>COUNTIFS(HOF!$A$2:$A$1048576, B575)</f>
        <v>0</v>
      </c>
      <c r="F575">
        <f>COUNTIF(HOF!$C:$C, B575)</f>
        <v>0</v>
      </c>
      <c r="H575">
        <v>132</v>
      </c>
      <c r="I575">
        <v>91</v>
      </c>
      <c r="J575">
        <f t="shared" si="16"/>
        <v>0.59192825112107628</v>
      </c>
      <c r="K575">
        <v>3.66156203971024</v>
      </c>
      <c r="L575">
        <v>354</v>
      </c>
      <c r="M575">
        <v>302</v>
      </c>
      <c r="N575">
        <v>0</v>
      </c>
      <c r="O575">
        <v>1959</v>
      </c>
      <c r="P575">
        <v>7.5206738506971904</v>
      </c>
      <c r="Q575">
        <v>4.1255742931741404</v>
      </c>
      <c r="R575">
        <v>1.8229398699999999</v>
      </c>
      <c r="S575">
        <v>0.231289755041277</v>
      </c>
      <c r="T575">
        <v>1.33078101736018</v>
      </c>
      <c r="U575">
        <v>4.0146471882728498</v>
      </c>
      <c r="V575">
        <v>30.8654968242626</v>
      </c>
      <c r="W575">
        <f t="shared" si="17"/>
        <v>3.151148220955855</v>
      </c>
      <c r="X575">
        <v>13.503059372305801</v>
      </c>
      <c r="Y575">
        <v>0.32058736826461598</v>
      </c>
      <c r="Z575">
        <v>85.108314963938398</v>
      </c>
      <c r="AA575">
        <v>93.3520377206315</v>
      </c>
      <c r="AB575">
        <v>4.2967020782838903</v>
      </c>
      <c r="AC575">
        <v>-0.35308514856261197</v>
      </c>
      <c r="AD575">
        <v>109.35484777889501</v>
      </c>
      <c r="AE575">
        <v>123.231404236736</v>
      </c>
      <c r="AF575">
        <v>89.072424013692</v>
      </c>
      <c r="AG575">
        <v>90.358676467947902</v>
      </c>
      <c r="AH575">
        <v>97.047806700236706</v>
      </c>
      <c r="AI575">
        <v>185</v>
      </c>
      <c r="AJ575" t="s">
        <v>2949</v>
      </c>
      <c r="AK575">
        <v>407296</v>
      </c>
    </row>
    <row r="576" spans="1:37" hidden="1" x14ac:dyDescent="0.45">
      <c r="A576">
        <v>1005809</v>
      </c>
      <c r="B576" t="s">
        <v>2948</v>
      </c>
      <c r="C576" t="s">
        <v>5</v>
      </c>
      <c r="D576" t="s">
        <v>1</v>
      </c>
      <c r="E576">
        <f>COUNTIFS(HOF!$A$2:$A$1048576, B576)</f>
        <v>0</v>
      </c>
      <c r="F576">
        <f>COUNTIF(HOF!$C:$C, B576)</f>
        <v>0</v>
      </c>
      <c r="H576">
        <v>49</v>
      </c>
      <c r="I576">
        <v>33</v>
      </c>
      <c r="J576">
        <f t="shared" si="16"/>
        <v>0.59756097560975607</v>
      </c>
      <c r="K576">
        <v>3.4421851454624699</v>
      </c>
      <c r="L576">
        <v>147</v>
      </c>
      <c r="M576">
        <v>85</v>
      </c>
      <c r="N576">
        <v>8</v>
      </c>
      <c r="O576">
        <v>787</v>
      </c>
      <c r="P576">
        <v>3.0190593966846899</v>
      </c>
      <c r="Q576">
        <v>3.0533668898288302</v>
      </c>
      <c r="R576">
        <v>0.98876403999999996</v>
      </c>
      <c r="S576">
        <v>0.25150938336047901</v>
      </c>
      <c r="T576">
        <v>1.3163912184197499</v>
      </c>
      <c r="U576">
        <v>3.98670108196715</v>
      </c>
      <c r="V576">
        <v>8.5232973080128396</v>
      </c>
      <c r="W576">
        <f t="shared" si="17"/>
        <v>2.1660221875509125</v>
      </c>
      <c r="Z576">
        <v>85.447067841239303</v>
      </c>
      <c r="AA576">
        <v>97.608003315596093</v>
      </c>
      <c r="AC576">
        <v>-0.544515936504683</v>
      </c>
      <c r="AD576">
        <v>103.605889735058</v>
      </c>
      <c r="AE576">
        <v>104.449882453562</v>
      </c>
      <c r="AF576">
        <v>98.833752488918194</v>
      </c>
      <c r="AG576">
        <v>92.924306772274306</v>
      </c>
      <c r="AH576">
        <v>94.189399126538902</v>
      </c>
      <c r="AJ576" t="s">
        <v>2948</v>
      </c>
      <c r="AK576">
        <v>115930</v>
      </c>
    </row>
    <row r="577" spans="1:37" hidden="1" x14ac:dyDescent="0.45">
      <c r="A577">
        <v>1001494</v>
      </c>
      <c r="B577" t="s">
        <v>2947</v>
      </c>
      <c r="C577" t="s">
        <v>1</v>
      </c>
      <c r="D577" t="s">
        <v>1</v>
      </c>
      <c r="E577">
        <f>COUNTIFS(HOF!$A$2:$A$1048576, B577)</f>
        <v>0</v>
      </c>
      <c r="F577">
        <f>COUNTIF(HOF!$C:$C, B577)</f>
        <v>0</v>
      </c>
      <c r="H577">
        <v>38</v>
      </c>
      <c r="I577">
        <v>40</v>
      </c>
      <c r="J577">
        <f t="shared" si="16"/>
        <v>0.48717948717948717</v>
      </c>
      <c r="K577">
        <v>3.4703739155314102</v>
      </c>
      <c r="L577">
        <v>133</v>
      </c>
      <c r="M577">
        <v>93</v>
      </c>
      <c r="N577">
        <v>3</v>
      </c>
      <c r="O577">
        <v>731.1</v>
      </c>
      <c r="P577">
        <v>3.08887891063257</v>
      </c>
      <c r="Q577">
        <v>3.5811305298568801</v>
      </c>
      <c r="R577">
        <v>0.86254295999999997</v>
      </c>
      <c r="S577">
        <v>0.25286557745671501</v>
      </c>
      <c r="T577">
        <v>1.3523245872578999</v>
      </c>
      <c r="U577">
        <v>3.4651413273846501</v>
      </c>
      <c r="V577">
        <v>2.6754067391157101</v>
      </c>
      <c r="W577">
        <f t="shared" si="17"/>
        <v>0.73188530682962938</v>
      </c>
      <c r="Z577">
        <v>118.112820463123</v>
      </c>
      <c r="AA577">
        <v>116.95160711161201</v>
      </c>
      <c r="AC577">
        <v>5.2325881467614101E-3</v>
      </c>
      <c r="AD577">
        <v>75.564911185092996</v>
      </c>
      <c r="AE577">
        <v>113.17169300102</v>
      </c>
      <c r="AF577">
        <v>66.714809879438505</v>
      </c>
      <c r="AG577">
        <v>101.54493774785</v>
      </c>
      <c r="AH577">
        <v>105.0655974973</v>
      </c>
      <c r="AJ577" t="s">
        <v>2947</v>
      </c>
      <c r="AK577">
        <v>111534</v>
      </c>
    </row>
    <row r="578" spans="1:37" hidden="1" x14ac:dyDescent="0.45">
      <c r="A578">
        <v>1002694</v>
      </c>
      <c r="B578" t="s">
        <v>2946</v>
      </c>
      <c r="C578" t="s">
        <v>5</v>
      </c>
      <c r="D578" t="s">
        <v>5</v>
      </c>
      <c r="E578">
        <f>COUNTIFS(HOF!$A$2:$A$1048576, B578)</f>
        <v>0</v>
      </c>
      <c r="F578">
        <f>COUNTIF(HOF!$C:$C, B578)</f>
        <v>0</v>
      </c>
      <c r="H578">
        <v>39</v>
      </c>
      <c r="I578">
        <v>42</v>
      </c>
      <c r="J578">
        <f t="shared" ref="J578:J641" si="18">H578/SUM(H578:I578)</f>
        <v>0.48148148148148145</v>
      </c>
      <c r="K578">
        <v>3.6968504145212</v>
      </c>
      <c r="L578">
        <v>308</v>
      </c>
      <c r="M578">
        <v>59</v>
      </c>
      <c r="N578">
        <v>20</v>
      </c>
      <c r="O578">
        <v>762</v>
      </c>
      <c r="P578">
        <v>3.50787403550415</v>
      </c>
      <c r="Q578">
        <v>2.76377954312448</v>
      </c>
      <c r="R578">
        <v>1.2692307700000001</v>
      </c>
      <c r="S578">
        <v>0.25914736488754597</v>
      </c>
      <c r="T578">
        <v>1.3202099811886101</v>
      </c>
      <c r="U578">
        <v>3.8956342995353999</v>
      </c>
      <c r="V578">
        <v>2.3377968333661499</v>
      </c>
      <c r="W578">
        <f t="shared" ref="W578:W641" si="19">(V578/O578)*200</f>
        <v>0.61359496938744096</v>
      </c>
      <c r="Z578">
        <v>108.69205778901301</v>
      </c>
      <c r="AA578">
        <v>109.819038116581</v>
      </c>
      <c r="AC578">
        <v>-0.198783885014196</v>
      </c>
      <c r="AD578">
        <v>61.874678329039199</v>
      </c>
      <c r="AE578">
        <v>82.669209159293004</v>
      </c>
      <c r="AF578">
        <v>74.258611141519097</v>
      </c>
      <c r="AG578">
        <v>108.089028395924</v>
      </c>
      <c r="AH578">
        <v>102.625900522308</v>
      </c>
      <c r="AJ578" t="s">
        <v>2946</v>
      </c>
      <c r="AK578">
        <v>112760</v>
      </c>
    </row>
    <row r="579" spans="1:37" hidden="1" x14ac:dyDescent="0.45">
      <c r="A579">
        <v>188</v>
      </c>
      <c r="B579" t="s">
        <v>2945</v>
      </c>
      <c r="C579" t="s">
        <v>5</v>
      </c>
      <c r="D579" t="s">
        <v>1</v>
      </c>
      <c r="E579">
        <f>COUNTIFS(HOF!$A$2:$A$1048576, B579)</f>
        <v>0</v>
      </c>
      <c r="F579">
        <f>COUNTIF(HOF!$C:$C, B579)</f>
        <v>0</v>
      </c>
      <c r="H579">
        <v>40</v>
      </c>
      <c r="I579">
        <v>53</v>
      </c>
      <c r="J579">
        <f t="shared" si="18"/>
        <v>0.43010752688172044</v>
      </c>
      <c r="K579">
        <v>5.4503818579427499</v>
      </c>
      <c r="L579">
        <v>237</v>
      </c>
      <c r="M579">
        <v>120</v>
      </c>
      <c r="N579">
        <v>2</v>
      </c>
      <c r="O579">
        <v>786</v>
      </c>
      <c r="P579">
        <v>6.95038190708246</v>
      </c>
      <c r="Q579">
        <v>3.6526718753859999</v>
      </c>
      <c r="R579">
        <v>1.9028213199999999</v>
      </c>
      <c r="S579">
        <v>0.27670364500792299</v>
      </c>
      <c r="T579">
        <v>1.5165394898850999</v>
      </c>
      <c r="U579">
        <v>4.8676975107357299</v>
      </c>
      <c r="V579">
        <v>5.0592042151838497</v>
      </c>
      <c r="W579">
        <f t="shared" si="19"/>
        <v>1.2873293168406743</v>
      </c>
      <c r="X579">
        <v>-10.5002021603286</v>
      </c>
      <c r="Y579">
        <v>-3.6663455570416099</v>
      </c>
      <c r="Z579">
        <v>121.82702076814699</v>
      </c>
      <c r="AA579">
        <v>110.39419052491399</v>
      </c>
      <c r="AB579">
        <v>4.4061841593510396</v>
      </c>
      <c r="AC579">
        <v>0.582684347207028</v>
      </c>
      <c r="AD579">
        <v>108.6779153407</v>
      </c>
      <c r="AE579">
        <v>113.460944744259</v>
      </c>
      <c r="AF579">
        <v>95.6823117089628</v>
      </c>
      <c r="AG579">
        <v>105.488738887171</v>
      </c>
      <c r="AH579">
        <v>109.2093827847</v>
      </c>
      <c r="AI579">
        <v>42</v>
      </c>
      <c r="AJ579" t="s">
        <v>2945</v>
      </c>
      <c r="AK579">
        <v>407154</v>
      </c>
    </row>
    <row r="580" spans="1:37" hidden="1" x14ac:dyDescent="0.45">
      <c r="A580">
        <v>7355</v>
      </c>
      <c r="B580" t="s">
        <v>2944</v>
      </c>
      <c r="C580" t="s">
        <v>5</v>
      </c>
      <c r="D580" t="s">
        <v>5</v>
      </c>
      <c r="E580">
        <f>COUNTIFS(HOF!$A$2:$A$1048576, B580)</f>
        <v>0</v>
      </c>
      <c r="F580">
        <f>COUNTIF(HOF!$C:$C, B580)</f>
        <v>0</v>
      </c>
      <c r="H580">
        <v>31</v>
      </c>
      <c r="I580">
        <v>29</v>
      </c>
      <c r="J580">
        <f t="shared" si="18"/>
        <v>0.51666666666666672</v>
      </c>
      <c r="K580">
        <v>3.6303946133402198</v>
      </c>
      <c r="L580">
        <v>437</v>
      </c>
      <c r="M580">
        <v>22</v>
      </c>
      <c r="N580">
        <v>90</v>
      </c>
      <c r="O580">
        <v>533</v>
      </c>
      <c r="P580">
        <v>6.6697947547413401</v>
      </c>
      <c r="Q580">
        <v>2.1782367680041301</v>
      </c>
      <c r="R580">
        <v>3.0620154999999998</v>
      </c>
      <c r="S580">
        <v>0.24987940183309201</v>
      </c>
      <c r="T580">
        <v>1.2138838836336501</v>
      </c>
      <c r="U580">
        <v>3.7687887521646801</v>
      </c>
      <c r="V580">
        <v>5.89280281588435</v>
      </c>
      <c r="W580">
        <f t="shared" si="19"/>
        <v>2.2111830453599812</v>
      </c>
      <c r="X580">
        <v>4.9069598577916604</v>
      </c>
      <c r="Y580">
        <v>-0.89991781711860597</v>
      </c>
      <c r="Z580">
        <v>84.892243203785199</v>
      </c>
      <c r="AA580">
        <v>88.640496334612706</v>
      </c>
      <c r="AB580">
        <v>3.67381840926992</v>
      </c>
      <c r="AC580">
        <v>-0.138394138824463</v>
      </c>
      <c r="AD580">
        <v>94.045391744345395</v>
      </c>
      <c r="AE580">
        <v>68.875070872201206</v>
      </c>
      <c r="AF580">
        <v>134.48873435226</v>
      </c>
      <c r="AG580">
        <v>96.915113667600195</v>
      </c>
      <c r="AH580">
        <v>89.486597733192198</v>
      </c>
      <c r="AI580">
        <v>6</v>
      </c>
      <c r="AJ580" t="s">
        <v>2944</v>
      </c>
      <c r="AK580">
        <v>445163</v>
      </c>
    </row>
    <row r="581" spans="1:37" hidden="1" x14ac:dyDescent="0.45">
      <c r="A581">
        <v>1010056</v>
      </c>
      <c r="B581" t="s">
        <v>2943</v>
      </c>
      <c r="C581" t="s">
        <v>1</v>
      </c>
      <c r="D581" t="s">
        <v>1</v>
      </c>
      <c r="E581">
        <f>COUNTIFS(HOF!$A$2:$A$1048576, B581)</f>
        <v>0</v>
      </c>
      <c r="F581">
        <f>COUNTIF(HOF!$C:$C, B581)</f>
        <v>0</v>
      </c>
      <c r="H581">
        <v>105</v>
      </c>
      <c r="I581">
        <v>128</v>
      </c>
      <c r="J581">
        <f t="shared" si="18"/>
        <v>0.45064377682403434</v>
      </c>
      <c r="K581">
        <v>3.3602715205192499</v>
      </c>
      <c r="L581">
        <v>270</v>
      </c>
      <c r="M581">
        <v>238</v>
      </c>
      <c r="N581">
        <v>5</v>
      </c>
      <c r="O581">
        <v>2062.1</v>
      </c>
      <c r="P581">
        <v>3.3035396636793202</v>
      </c>
      <c r="Q581">
        <v>2.4307418661418501</v>
      </c>
      <c r="R581">
        <v>1.3590664299999999</v>
      </c>
      <c r="S581">
        <v>0.270270947535172</v>
      </c>
      <c r="T581">
        <v>1.3145304606244801</v>
      </c>
      <c r="U581">
        <v>2.98018232416092</v>
      </c>
      <c r="V581">
        <v>16.679493095958598</v>
      </c>
      <c r="W581">
        <f t="shared" si="19"/>
        <v>1.617719130591009</v>
      </c>
      <c r="Z581">
        <v>116.013597011119</v>
      </c>
      <c r="AA581">
        <v>104.83067186065</v>
      </c>
      <c r="AC581">
        <v>0.38008919635833299</v>
      </c>
      <c r="AD581">
        <v>95.804019456277899</v>
      </c>
      <c r="AE581">
        <v>103.132736348932</v>
      </c>
      <c r="AF581">
        <v>93.708626911863206</v>
      </c>
      <c r="AG581">
        <v>106.16411435972</v>
      </c>
      <c r="AH581">
        <v>107.264412080727</v>
      </c>
      <c r="AJ581" t="s">
        <v>2943</v>
      </c>
      <c r="AK581">
        <v>120283</v>
      </c>
    </row>
    <row r="582" spans="1:37" x14ac:dyDescent="0.45">
      <c r="A582">
        <v>1006199</v>
      </c>
      <c r="B582" t="s">
        <v>2942</v>
      </c>
      <c r="C582" t="s">
        <v>1</v>
      </c>
      <c r="D582" t="s">
        <v>1</v>
      </c>
      <c r="E582">
        <f>COUNTIFS(HOF!$A$2:$A$1048576, B582)</f>
        <v>1</v>
      </c>
      <c r="F582">
        <f>COUNTIF(HOF!$C:$C, B582)</f>
        <v>0</v>
      </c>
      <c r="H582">
        <v>224</v>
      </c>
      <c r="I582">
        <v>166</v>
      </c>
      <c r="J582">
        <f t="shared" si="18"/>
        <v>0.57435897435897432</v>
      </c>
      <c r="K582">
        <v>3.2562813758248002</v>
      </c>
      <c r="L582">
        <v>500</v>
      </c>
      <c r="M582">
        <v>476</v>
      </c>
      <c r="N582">
        <v>1</v>
      </c>
      <c r="O582">
        <v>3449.1</v>
      </c>
      <c r="P582">
        <v>5.24971003858934</v>
      </c>
      <c r="Q582">
        <v>2.4891766286352999</v>
      </c>
      <c r="R582">
        <v>2.10901468</v>
      </c>
      <c r="S582">
        <v>0.22703200552613401</v>
      </c>
      <c r="T582">
        <v>1.13413218858855</v>
      </c>
      <c r="U582">
        <v>3.66416493054132</v>
      </c>
      <c r="V582">
        <v>37.249900192022302</v>
      </c>
      <c r="W582">
        <f t="shared" si="19"/>
        <v>2.1599779764009339</v>
      </c>
      <c r="X582">
        <v>4.5192162753082803</v>
      </c>
      <c r="Y582">
        <v>-3.4413592038434802</v>
      </c>
      <c r="Z582">
        <v>94.369709400152203</v>
      </c>
      <c r="AA582">
        <v>102.82173515666101</v>
      </c>
      <c r="AC582">
        <v>-0.40788355471652399</v>
      </c>
      <c r="AD582">
        <v>97.791102193993893</v>
      </c>
      <c r="AE582">
        <v>76.050353689308494</v>
      </c>
      <c r="AF582">
        <v>128.647969788577</v>
      </c>
      <c r="AG582">
        <v>92.811008511645596</v>
      </c>
      <c r="AH582">
        <v>87.206144586750099</v>
      </c>
      <c r="AI582">
        <v>109</v>
      </c>
      <c r="AJ582" t="s">
        <v>2942</v>
      </c>
      <c r="AK582">
        <v>116334</v>
      </c>
    </row>
    <row r="583" spans="1:37" hidden="1" x14ac:dyDescent="0.45">
      <c r="A583">
        <v>404</v>
      </c>
      <c r="B583" t="s">
        <v>2941</v>
      </c>
      <c r="C583" t="s">
        <v>1</v>
      </c>
      <c r="D583" t="s">
        <v>1</v>
      </c>
      <c r="E583">
        <f>COUNTIFS(HOF!$A$2:$A$1048576, B583)</f>
        <v>0</v>
      </c>
      <c r="F583">
        <f>COUNTIF(HOF!$C:$C, B583)</f>
        <v>1</v>
      </c>
      <c r="H583">
        <v>251</v>
      </c>
      <c r="I583">
        <v>161</v>
      </c>
      <c r="J583">
        <f t="shared" si="18"/>
        <v>0.60922330097087374</v>
      </c>
      <c r="K583">
        <v>3.7360230261264</v>
      </c>
      <c r="L583">
        <v>561</v>
      </c>
      <c r="M583">
        <v>560</v>
      </c>
      <c r="N583">
        <v>0</v>
      </c>
      <c r="O583">
        <v>3577.1</v>
      </c>
      <c r="P583">
        <v>7.78149442411378</v>
      </c>
      <c r="Q583">
        <v>2.7649086233757001</v>
      </c>
      <c r="R583">
        <v>2.8143767099999999</v>
      </c>
      <c r="S583">
        <v>0.247257935643204</v>
      </c>
      <c r="T583">
        <v>1.2587588242908401</v>
      </c>
      <c r="U583">
        <v>3.77915953718473</v>
      </c>
      <c r="V583">
        <v>66.522655762732001</v>
      </c>
      <c r="W583">
        <f t="shared" si="19"/>
        <v>3.7193623752610776</v>
      </c>
      <c r="X583">
        <v>22.5468065291643</v>
      </c>
      <c r="Y583">
        <v>-0.22183228253155801</v>
      </c>
      <c r="Z583">
        <v>86.505243963862497</v>
      </c>
      <c r="AA583">
        <v>87.110270287329897</v>
      </c>
      <c r="AB583">
        <v>3.85960271866653</v>
      </c>
      <c r="AC583">
        <v>-4.31365110583272E-2</v>
      </c>
      <c r="AD583">
        <v>111.313573792482</v>
      </c>
      <c r="AE583">
        <v>86.950530722875797</v>
      </c>
      <c r="AF583">
        <v>128.31421917730901</v>
      </c>
      <c r="AG583">
        <v>96.068037841429501</v>
      </c>
      <c r="AH583">
        <v>92.711109312014699</v>
      </c>
      <c r="AI583">
        <v>319</v>
      </c>
      <c r="AJ583" t="s">
        <v>2941</v>
      </c>
      <c r="AK583">
        <v>282332</v>
      </c>
    </row>
    <row r="584" spans="1:37" hidden="1" x14ac:dyDescent="0.45">
      <c r="A584">
        <v>1003989</v>
      </c>
      <c r="B584" t="s">
        <v>2940</v>
      </c>
      <c r="C584" t="s">
        <v>5</v>
      </c>
      <c r="D584" t="s">
        <v>1</v>
      </c>
      <c r="E584">
        <f>COUNTIFS(HOF!$A$2:$A$1048576, B584)</f>
        <v>0</v>
      </c>
      <c r="F584">
        <f>COUNTIF(HOF!$C:$C, B584)</f>
        <v>0</v>
      </c>
      <c r="H584">
        <v>29</v>
      </c>
      <c r="I584">
        <v>46</v>
      </c>
      <c r="J584">
        <f t="shared" si="18"/>
        <v>0.38666666666666666</v>
      </c>
      <c r="K584">
        <v>3.3395415290267301</v>
      </c>
      <c r="L584">
        <v>142</v>
      </c>
      <c r="M584">
        <v>73</v>
      </c>
      <c r="N584">
        <v>8</v>
      </c>
      <c r="O584">
        <v>698</v>
      </c>
      <c r="P584">
        <v>3.8424068557913702</v>
      </c>
      <c r="Q584">
        <v>3.6232091492529399</v>
      </c>
      <c r="R584">
        <v>1.0604982199999999</v>
      </c>
      <c r="S584">
        <v>0.25082211699264401</v>
      </c>
      <c r="T584">
        <v>1.3467048637001799</v>
      </c>
      <c r="U584">
        <v>2.9502650841354598</v>
      </c>
      <c r="V584">
        <v>5.6187984384596303</v>
      </c>
      <c r="W584">
        <f t="shared" si="19"/>
        <v>1.6099708992721002</v>
      </c>
      <c r="Z584">
        <v>119.30102175651</v>
      </c>
      <c r="AA584">
        <v>103.571731679913</v>
      </c>
      <c r="AC584">
        <v>0.389276444891271</v>
      </c>
      <c r="AD584">
        <v>108.896610924052</v>
      </c>
      <c r="AE584">
        <v>125.78224946123299</v>
      </c>
      <c r="AF584">
        <v>85.377564615280207</v>
      </c>
      <c r="AG584">
        <v>104.566883772574</v>
      </c>
      <c r="AH584">
        <v>111.182494445757</v>
      </c>
      <c r="AJ584" t="s">
        <v>2940</v>
      </c>
      <c r="AK584">
        <v>114065</v>
      </c>
    </row>
    <row r="585" spans="1:37" hidden="1" x14ac:dyDescent="0.45">
      <c r="A585">
        <v>1013292</v>
      </c>
      <c r="B585" t="s">
        <v>2939</v>
      </c>
      <c r="C585" t="s">
        <v>5</v>
      </c>
      <c r="D585" t="s">
        <v>5</v>
      </c>
      <c r="E585">
        <f>COUNTIFS(HOF!$A$2:$A$1048576, B585)</f>
        <v>0</v>
      </c>
      <c r="F585">
        <f>COUNTIF(HOF!$C:$C, B585)</f>
        <v>0</v>
      </c>
      <c r="H585">
        <v>34</v>
      </c>
      <c r="I585">
        <v>36</v>
      </c>
      <c r="J585">
        <f t="shared" si="18"/>
        <v>0.48571428571428571</v>
      </c>
      <c r="K585">
        <v>3.13321507133197</v>
      </c>
      <c r="L585">
        <v>348</v>
      </c>
      <c r="M585">
        <v>0</v>
      </c>
      <c r="N585">
        <v>86</v>
      </c>
      <c r="O585">
        <v>563</v>
      </c>
      <c r="P585">
        <v>5.1634105512256498</v>
      </c>
      <c r="Q585">
        <v>2.8294850389069301</v>
      </c>
      <c r="R585">
        <v>1.8248587599999999</v>
      </c>
      <c r="S585">
        <v>0.25173210161662801</v>
      </c>
      <c r="T585">
        <v>1.28241569246127</v>
      </c>
      <c r="U585">
        <v>3.2427753651343001</v>
      </c>
      <c r="V585">
        <v>2.6773114196257599</v>
      </c>
      <c r="W585">
        <f t="shared" si="19"/>
        <v>0.95108753805533219</v>
      </c>
      <c r="X585">
        <v>-1.6688820123672401</v>
      </c>
      <c r="Y585">
        <v>-1.82065233031413</v>
      </c>
      <c r="Z585">
        <v>88.494912452316399</v>
      </c>
      <c r="AA585">
        <v>94.501600317296393</v>
      </c>
      <c r="AC585">
        <v>-0.109560293802327</v>
      </c>
      <c r="AD585">
        <v>92.752140194466705</v>
      </c>
      <c r="AE585">
        <v>90.6334667316424</v>
      </c>
      <c r="AF585">
        <v>100.706635721372</v>
      </c>
      <c r="AG585">
        <v>102.450508194318</v>
      </c>
      <c r="AH585">
        <v>99.263737189403201</v>
      </c>
      <c r="AI585">
        <v>0</v>
      </c>
      <c r="AJ585" t="s">
        <v>2939</v>
      </c>
      <c r="AK585">
        <v>123576</v>
      </c>
    </row>
    <row r="586" spans="1:37" hidden="1" x14ac:dyDescent="0.45">
      <c r="A586">
        <v>1005113</v>
      </c>
      <c r="B586" t="s">
        <v>2938</v>
      </c>
      <c r="C586" t="s">
        <v>5</v>
      </c>
      <c r="D586" t="s">
        <v>5</v>
      </c>
      <c r="E586">
        <f>COUNTIFS(HOF!$A$2:$A$1048576, B586)</f>
        <v>0</v>
      </c>
      <c r="F586">
        <f>COUNTIF(HOF!$C:$C, B586)</f>
        <v>0</v>
      </c>
      <c r="H586">
        <v>29</v>
      </c>
      <c r="I586">
        <v>34</v>
      </c>
      <c r="J586">
        <f t="shared" si="18"/>
        <v>0.46031746031746029</v>
      </c>
      <c r="K586">
        <v>3.4789919284211801</v>
      </c>
      <c r="L586">
        <v>363</v>
      </c>
      <c r="M586">
        <v>1</v>
      </c>
      <c r="N586">
        <v>35</v>
      </c>
      <c r="O586">
        <v>595</v>
      </c>
      <c r="P586">
        <v>7.6084040869384904</v>
      </c>
      <c r="Q586">
        <v>3.5697482395973799</v>
      </c>
      <c r="R586">
        <v>2.1313559299999998</v>
      </c>
      <c r="S586">
        <v>0.22695035460992899</v>
      </c>
      <c r="T586">
        <v>1.25714297703335</v>
      </c>
      <c r="U586">
        <v>3.7269415295632098</v>
      </c>
      <c r="V586">
        <v>2.35522652044892</v>
      </c>
      <c r="W586">
        <f t="shared" si="19"/>
        <v>0.79167277998283025</v>
      </c>
      <c r="X586">
        <v>0.31330801919102602</v>
      </c>
      <c r="Y586">
        <v>-1.6707217860494299</v>
      </c>
      <c r="Z586">
        <v>90.212883858280406</v>
      </c>
      <c r="AA586">
        <v>96.976364457696704</v>
      </c>
      <c r="AC586">
        <v>-0.24794960114202999</v>
      </c>
      <c r="AD586">
        <v>135.62922121349001</v>
      </c>
      <c r="AE586">
        <v>108.25827283398201</v>
      </c>
      <c r="AF586">
        <v>124.953800406157</v>
      </c>
      <c r="AG586">
        <v>90.121895151527397</v>
      </c>
      <c r="AH586">
        <v>93.853032191243301</v>
      </c>
      <c r="AI586">
        <v>0</v>
      </c>
      <c r="AJ586" t="s">
        <v>2938</v>
      </c>
      <c r="AK586">
        <v>115215</v>
      </c>
    </row>
    <row r="587" spans="1:37" hidden="1" x14ac:dyDescent="0.45">
      <c r="A587">
        <v>3357</v>
      </c>
      <c r="B587" t="s">
        <v>2937</v>
      </c>
      <c r="C587" t="s">
        <v>5</v>
      </c>
      <c r="D587" t="s">
        <v>5</v>
      </c>
      <c r="E587">
        <f>COUNTIFS(HOF!$A$2:$A$1048576, B587)</f>
        <v>0</v>
      </c>
      <c r="F587">
        <f>COUNTIF(HOF!$C:$C, B587)</f>
        <v>0</v>
      </c>
      <c r="H587">
        <v>10</v>
      </c>
      <c r="I587">
        <v>15</v>
      </c>
      <c r="J587">
        <f t="shared" si="18"/>
        <v>0.4</v>
      </c>
      <c r="K587">
        <v>4.0240395620875997</v>
      </c>
      <c r="L587">
        <v>267</v>
      </c>
      <c r="M587">
        <v>14</v>
      </c>
      <c r="N587">
        <v>2</v>
      </c>
      <c r="O587">
        <v>346.2</v>
      </c>
      <c r="P587">
        <v>6.9576942105772801</v>
      </c>
      <c r="Q587">
        <v>3.60865483309792</v>
      </c>
      <c r="R587">
        <v>1.9280575499999999</v>
      </c>
      <c r="S587">
        <v>0.25610658771280498</v>
      </c>
      <c r="T587">
        <v>1.3990388441666499</v>
      </c>
      <c r="U587">
        <v>4.1715786800148003</v>
      </c>
      <c r="V587">
        <v>0.25141052482649601</v>
      </c>
      <c r="W587">
        <f t="shared" si="19"/>
        <v>0.14524004900433046</v>
      </c>
      <c r="X587">
        <v>-1.5533700659871099</v>
      </c>
      <c r="Y587">
        <v>-2.3235820501678401</v>
      </c>
      <c r="Z587">
        <v>102.22554439967</v>
      </c>
      <c r="AA587">
        <v>104.969740542691</v>
      </c>
      <c r="AB587">
        <v>4.0935667020233897</v>
      </c>
      <c r="AC587">
        <v>-0.14753911792719199</v>
      </c>
      <c r="AD587">
        <v>92.228006489059794</v>
      </c>
      <c r="AE587">
        <v>119.92685268372399</v>
      </c>
      <c r="AF587">
        <v>75.324713108614901</v>
      </c>
      <c r="AG587">
        <v>101.815137412449</v>
      </c>
      <c r="AH587">
        <v>106.753771459736</v>
      </c>
      <c r="AI587">
        <v>2</v>
      </c>
      <c r="AJ587" t="s">
        <v>2936</v>
      </c>
      <c r="AK587">
        <v>459987</v>
      </c>
    </row>
    <row r="588" spans="1:37" hidden="1" x14ac:dyDescent="0.45">
      <c r="A588">
        <v>10587</v>
      </c>
      <c r="B588" t="s">
        <v>2935</v>
      </c>
      <c r="C588" t="s">
        <v>5</v>
      </c>
      <c r="D588" t="s">
        <v>1</v>
      </c>
      <c r="E588">
        <f>COUNTIFS(HOF!$A$2:$A$1048576, B588)</f>
        <v>0</v>
      </c>
      <c r="F588">
        <f>COUNTIF(HOF!$C:$C, B588)</f>
        <v>0</v>
      </c>
      <c r="H588">
        <v>31</v>
      </c>
      <c r="I588">
        <v>31</v>
      </c>
      <c r="J588">
        <f t="shared" si="18"/>
        <v>0.5</v>
      </c>
      <c r="K588">
        <v>5.1243061527398197</v>
      </c>
      <c r="L588">
        <v>164</v>
      </c>
      <c r="M588">
        <v>92</v>
      </c>
      <c r="N588">
        <v>1</v>
      </c>
      <c r="O588">
        <v>600.20000000000005</v>
      </c>
      <c r="P588">
        <v>6.4578244205580804</v>
      </c>
      <c r="Q588">
        <v>3.1465037779981402</v>
      </c>
      <c r="R588">
        <v>2.0523809499999999</v>
      </c>
      <c r="S588">
        <v>0.27745664739884301</v>
      </c>
      <c r="T588">
        <v>1.46836842973246</v>
      </c>
      <c r="U588">
        <v>4.5903291479767798</v>
      </c>
      <c r="V588">
        <v>4.9758040406741202</v>
      </c>
      <c r="W588">
        <f t="shared" si="19"/>
        <v>1.6580486640033723</v>
      </c>
      <c r="X588">
        <v>-2.7240821765735701</v>
      </c>
      <c r="Y588">
        <v>-1.0374077987772901</v>
      </c>
      <c r="Z588">
        <v>109.473849577991</v>
      </c>
      <c r="AA588">
        <v>106.28671850202301</v>
      </c>
      <c r="AB588">
        <v>4.5069823575723804</v>
      </c>
      <c r="AC588">
        <v>0.53397700476304399</v>
      </c>
      <c r="AD588">
        <v>78.771948422249594</v>
      </c>
      <c r="AE588">
        <v>99.612677175493502</v>
      </c>
      <c r="AF588">
        <v>79.253220910141593</v>
      </c>
      <c r="AG588">
        <v>111.91900401929701</v>
      </c>
      <c r="AH588">
        <v>112.159469032129</v>
      </c>
      <c r="AI588">
        <v>39</v>
      </c>
      <c r="AJ588" t="s">
        <v>2935</v>
      </c>
      <c r="AK588">
        <v>518452</v>
      </c>
    </row>
    <row r="589" spans="1:37" hidden="1" x14ac:dyDescent="0.45">
      <c r="A589">
        <v>5842</v>
      </c>
      <c r="B589" t="s">
        <v>2934</v>
      </c>
      <c r="C589" t="s">
        <v>1</v>
      </c>
      <c r="D589" t="s">
        <v>1</v>
      </c>
      <c r="E589">
        <f>COUNTIFS(HOF!$A$2:$A$1048576, B589)</f>
        <v>0</v>
      </c>
      <c r="F589">
        <f>COUNTIF(HOF!$C:$C, B589)</f>
        <v>0</v>
      </c>
      <c r="H589">
        <v>83</v>
      </c>
      <c r="I589">
        <v>64</v>
      </c>
      <c r="J589">
        <f t="shared" si="18"/>
        <v>0.56462585034013602</v>
      </c>
      <c r="K589">
        <v>3.7192742673415502</v>
      </c>
      <c r="L589">
        <v>226</v>
      </c>
      <c r="M589">
        <v>197</v>
      </c>
      <c r="N589">
        <v>0</v>
      </c>
      <c r="O589">
        <v>1212.0999999999999</v>
      </c>
      <c r="P589">
        <v>7.8097335913040098</v>
      </c>
      <c r="Q589">
        <v>3.70442686507671</v>
      </c>
      <c r="R589">
        <v>2.1082164300000001</v>
      </c>
      <c r="S589">
        <v>0.24940974458038201</v>
      </c>
      <c r="T589">
        <v>1.37008528677186</v>
      </c>
      <c r="U589">
        <v>3.7046970312829002</v>
      </c>
      <c r="V589">
        <v>19.296696683479201</v>
      </c>
      <c r="W589">
        <f t="shared" si="19"/>
        <v>3.1840106729608451</v>
      </c>
      <c r="X589">
        <v>3.4579076766967698</v>
      </c>
      <c r="Y589">
        <v>0.11763517337855101</v>
      </c>
      <c r="Z589">
        <v>93.737557792227307</v>
      </c>
      <c r="AA589">
        <v>90.312791678884906</v>
      </c>
      <c r="AB589">
        <v>4.1012422518604703</v>
      </c>
      <c r="AC589">
        <v>1.4577236058642E-2</v>
      </c>
      <c r="AD589">
        <v>109.26285622665399</v>
      </c>
      <c r="AE589">
        <v>111.78213782454399</v>
      </c>
      <c r="AF589">
        <v>98.067322784506104</v>
      </c>
      <c r="AG589">
        <v>98.204766762424001</v>
      </c>
      <c r="AH589">
        <v>101.004882982138</v>
      </c>
      <c r="AI589">
        <v>109</v>
      </c>
      <c r="AJ589" t="s">
        <v>2934</v>
      </c>
      <c r="AK589">
        <v>451532</v>
      </c>
    </row>
    <row r="590" spans="1:37" hidden="1" x14ac:dyDescent="0.45">
      <c r="A590">
        <v>904</v>
      </c>
      <c r="B590" t="s">
        <v>2933</v>
      </c>
      <c r="C590" t="s">
        <v>5</v>
      </c>
      <c r="D590" t="s">
        <v>5</v>
      </c>
      <c r="E590">
        <f>COUNTIFS(HOF!$A$2:$A$1048576, B590)</f>
        <v>0</v>
      </c>
      <c r="F590">
        <f>COUNTIF(HOF!$C:$C, B590)</f>
        <v>0</v>
      </c>
      <c r="H590">
        <v>36</v>
      </c>
      <c r="I590">
        <v>28</v>
      </c>
      <c r="J590">
        <f t="shared" si="18"/>
        <v>0.5625</v>
      </c>
      <c r="K590">
        <v>3.263737311981</v>
      </c>
      <c r="L590">
        <v>561</v>
      </c>
      <c r="M590">
        <v>0</v>
      </c>
      <c r="N590">
        <v>11</v>
      </c>
      <c r="O590">
        <v>515.20000000000005</v>
      </c>
      <c r="P590">
        <v>5.4628330409093797</v>
      </c>
      <c r="Q590">
        <v>2.3910802766919601</v>
      </c>
      <c r="R590">
        <v>2.2846715299999998</v>
      </c>
      <c r="S590">
        <v>0.261668321747765</v>
      </c>
      <c r="T590">
        <v>1.2876539365153801</v>
      </c>
      <c r="U590">
        <v>3.5444739211276701</v>
      </c>
      <c r="V590">
        <v>7.3005667664110598</v>
      </c>
      <c r="W590">
        <f t="shared" si="19"/>
        <v>2.834070949693734</v>
      </c>
      <c r="X590">
        <v>3.0805517472326698</v>
      </c>
      <c r="Y590">
        <v>-2.7862049035504799</v>
      </c>
      <c r="Z590">
        <v>72.537953684554907</v>
      </c>
      <c r="AA590">
        <v>79.320649797201398</v>
      </c>
      <c r="AB590">
        <v>3.2837798969960201</v>
      </c>
      <c r="AC590">
        <v>-0.28073660914666798</v>
      </c>
      <c r="AD590">
        <v>85.389223334842498</v>
      </c>
      <c r="AE590">
        <v>72.517551886155005</v>
      </c>
      <c r="AF590">
        <v>117.373270540611</v>
      </c>
      <c r="AG590">
        <v>99.473807031672607</v>
      </c>
      <c r="AH590">
        <v>91.919119552084496</v>
      </c>
      <c r="AI590">
        <v>0</v>
      </c>
      <c r="AJ590" t="s">
        <v>2933</v>
      </c>
      <c r="AK590">
        <v>136268</v>
      </c>
    </row>
    <row r="591" spans="1:37" hidden="1" x14ac:dyDescent="0.45">
      <c r="A591">
        <v>1816</v>
      </c>
      <c r="B591" t="s">
        <v>2932</v>
      </c>
      <c r="C591" t="s">
        <v>5</v>
      </c>
      <c r="D591" t="s">
        <v>5</v>
      </c>
      <c r="E591">
        <f>COUNTIFS(HOF!$A$2:$A$1048576, B591)</f>
        <v>0</v>
      </c>
      <c r="F591">
        <f>COUNTIF(HOF!$C:$C, B591)</f>
        <v>0</v>
      </c>
      <c r="H591">
        <v>20</v>
      </c>
      <c r="I591">
        <v>15</v>
      </c>
      <c r="J591">
        <f t="shared" si="18"/>
        <v>0.5714285714285714</v>
      </c>
      <c r="K591">
        <v>2.8879923803584999</v>
      </c>
      <c r="L591">
        <v>314</v>
      </c>
      <c r="M591">
        <v>0</v>
      </c>
      <c r="N591">
        <v>128</v>
      </c>
      <c r="O591">
        <v>330.1</v>
      </c>
      <c r="P591">
        <v>8.1190729183663599</v>
      </c>
      <c r="Q591">
        <v>3.3239157585258199</v>
      </c>
      <c r="R591">
        <v>2.4426229500000001</v>
      </c>
      <c r="S591">
        <v>0.22001588562350999</v>
      </c>
      <c r="T591">
        <v>1.2078710270052799</v>
      </c>
      <c r="U591">
        <v>4.0503486059065903</v>
      </c>
      <c r="V591">
        <v>2.6611825861036702</v>
      </c>
      <c r="W591">
        <f t="shared" si="19"/>
        <v>1.6123493402627507</v>
      </c>
      <c r="X591">
        <v>9.3175520226359296</v>
      </c>
      <c r="Y591">
        <v>1.8069306652243899</v>
      </c>
      <c r="Z591">
        <v>67.697269043292806</v>
      </c>
      <c r="AA591">
        <v>93.555659752204207</v>
      </c>
      <c r="AB591">
        <v>3.7606534041007702</v>
      </c>
      <c r="AC591">
        <v>-1.1623562255480899</v>
      </c>
      <c r="AD591">
        <v>121.353275690315</v>
      </c>
      <c r="AE591">
        <v>98.945708200148005</v>
      </c>
      <c r="AF591">
        <v>122.61431433506399</v>
      </c>
      <c r="AG591">
        <v>84.760814969227894</v>
      </c>
      <c r="AH591">
        <v>86.902977412461894</v>
      </c>
      <c r="AI591">
        <v>0</v>
      </c>
      <c r="AJ591" t="s">
        <v>2932</v>
      </c>
      <c r="AK591">
        <v>430101</v>
      </c>
    </row>
    <row r="592" spans="1:37" hidden="1" x14ac:dyDescent="0.45">
      <c r="A592">
        <v>1442</v>
      </c>
      <c r="B592" t="s">
        <v>2931</v>
      </c>
      <c r="C592" t="s">
        <v>5</v>
      </c>
      <c r="D592" t="s">
        <v>5</v>
      </c>
      <c r="E592">
        <f>COUNTIFS(HOF!$A$2:$A$1048576, B592)</f>
        <v>0</v>
      </c>
      <c r="F592">
        <f>COUNTIF(HOF!$C:$C, B592)</f>
        <v>0</v>
      </c>
      <c r="H592">
        <v>43</v>
      </c>
      <c r="I592">
        <v>47</v>
      </c>
      <c r="J592">
        <f t="shared" si="18"/>
        <v>0.4777777777777778</v>
      </c>
      <c r="K592">
        <v>5.0255087183365097</v>
      </c>
      <c r="L592">
        <v>456</v>
      </c>
      <c r="M592">
        <v>75</v>
      </c>
      <c r="N592">
        <v>5</v>
      </c>
      <c r="O592">
        <v>836.1</v>
      </c>
      <c r="P592">
        <v>6.2092473886084996</v>
      </c>
      <c r="Q592">
        <v>3.9278601331752201</v>
      </c>
      <c r="R592">
        <v>1.58082192</v>
      </c>
      <c r="S592">
        <v>0.27080820265379901</v>
      </c>
      <c r="T592">
        <v>1.5101635763166801</v>
      </c>
      <c r="U592">
        <v>5.1010442037874597</v>
      </c>
      <c r="V592">
        <v>0.192056905478239</v>
      </c>
      <c r="W592">
        <f t="shared" si="19"/>
        <v>4.594113275403397E-2</v>
      </c>
      <c r="X592">
        <v>-1.9050281494855801</v>
      </c>
      <c r="Y592">
        <v>2.2407526782193101</v>
      </c>
      <c r="Z592">
        <v>112.215209850981</v>
      </c>
      <c r="AA592">
        <v>116.418989270403</v>
      </c>
      <c r="AB592">
        <v>4.3935182473671404</v>
      </c>
      <c r="AC592">
        <v>-7.5535485450943796E-2</v>
      </c>
      <c r="AD592">
        <v>90.715936432433395</v>
      </c>
      <c r="AE592">
        <v>117.550907997718</v>
      </c>
      <c r="AF592">
        <v>76.260788683685902</v>
      </c>
      <c r="AG592">
        <v>104.17652074387399</v>
      </c>
      <c r="AH592">
        <v>108.92799982419101</v>
      </c>
      <c r="AI592">
        <v>29</v>
      </c>
      <c r="AJ592" t="s">
        <v>2931</v>
      </c>
      <c r="AK592">
        <v>239795</v>
      </c>
    </row>
    <row r="593" spans="1:37" hidden="1" x14ac:dyDescent="0.45">
      <c r="A593">
        <v>1783</v>
      </c>
      <c r="B593" t="s">
        <v>2930</v>
      </c>
      <c r="C593" t="s">
        <v>5</v>
      </c>
      <c r="D593" t="s">
        <v>5</v>
      </c>
      <c r="E593">
        <f>COUNTIFS(HOF!$A$2:$A$1048576, B593)</f>
        <v>0</v>
      </c>
      <c r="F593">
        <f>COUNTIF(HOF!$C:$C, B593)</f>
        <v>0</v>
      </c>
      <c r="H593">
        <v>45</v>
      </c>
      <c r="I593">
        <v>44</v>
      </c>
      <c r="J593">
        <f t="shared" si="18"/>
        <v>0.5056179775280899</v>
      </c>
      <c r="K593">
        <v>4.4444001864552201</v>
      </c>
      <c r="L593">
        <v>344</v>
      </c>
      <c r="M593">
        <v>87</v>
      </c>
      <c r="N593">
        <v>2</v>
      </c>
      <c r="O593">
        <v>836.1</v>
      </c>
      <c r="P593">
        <v>7.2423276646110599</v>
      </c>
      <c r="Q593">
        <v>4.1108011409828</v>
      </c>
      <c r="R593">
        <v>1.7617801</v>
      </c>
      <c r="S593">
        <v>0.26165092902832698</v>
      </c>
      <c r="T593">
        <v>1.48385811982538</v>
      </c>
      <c r="U593">
        <v>4.4545034702474204</v>
      </c>
      <c r="V593">
        <v>4.6770557165145803</v>
      </c>
      <c r="W593">
        <f t="shared" si="19"/>
        <v>1.1187790255985122</v>
      </c>
      <c r="X593">
        <v>-1.6791620999574599</v>
      </c>
      <c r="Y593">
        <v>2.18524795269387</v>
      </c>
      <c r="Z593">
        <v>106.91274593023201</v>
      </c>
      <c r="AA593">
        <v>105.531655367532</v>
      </c>
      <c r="AB593">
        <v>4.4003335822505401</v>
      </c>
      <c r="AC593">
        <v>-1.01032837921941E-2</v>
      </c>
      <c r="AD593">
        <v>105.11602357338801</v>
      </c>
      <c r="AE593">
        <v>126.07758042685001</v>
      </c>
      <c r="AF593">
        <v>83.629912347249501</v>
      </c>
      <c r="AG593">
        <v>101.163951875579</v>
      </c>
      <c r="AH593">
        <v>108.005877884285</v>
      </c>
      <c r="AI593">
        <v>37</v>
      </c>
      <c r="AJ593" t="s">
        <v>2930</v>
      </c>
      <c r="AK593">
        <v>429985</v>
      </c>
    </row>
    <row r="594" spans="1:37" hidden="1" x14ac:dyDescent="0.45">
      <c r="A594">
        <v>15552</v>
      </c>
      <c r="B594" t="s">
        <v>2929</v>
      </c>
      <c r="C594" t="s">
        <v>5</v>
      </c>
      <c r="D594" t="s">
        <v>5</v>
      </c>
      <c r="E594">
        <f>COUNTIFS(HOF!$A$2:$A$1048576, B594)</f>
        <v>0</v>
      </c>
      <c r="F594">
        <f>COUNTIF(HOF!$C:$C, B594)</f>
        <v>0</v>
      </c>
      <c r="H594">
        <v>40</v>
      </c>
      <c r="I594">
        <v>28</v>
      </c>
      <c r="J594">
        <f t="shared" si="18"/>
        <v>0.58823529411764708</v>
      </c>
      <c r="K594">
        <v>3.22717196516547</v>
      </c>
      <c r="L594">
        <v>337</v>
      </c>
      <c r="M594">
        <v>24</v>
      </c>
      <c r="N594">
        <v>28</v>
      </c>
      <c r="O594">
        <v>449</v>
      </c>
      <c r="P594">
        <v>11.144767780323001</v>
      </c>
      <c r="Q594">
        <v>2.2850782858935599</v>
      </c>
      <c r="R594">
        <v>4.8771929800000002</v>
      </c>
      <c r="S594">
        <v>0.21062160531080201</v>
      </c>
      <c r="T594">
        <v>1.03118055201629</v>
      </c>
      <c r="U594">
        <v>3.3902922221325502</v>
      </c>
      <c r="V594">
        <v>8.0671520680189097</v>
      </c>
      <c r="W594">
        <f t="shared" si="19"/>
        <v>3.5933862218347037</v>
      </c>
      <c r="X594">
        <v>5.1020529475062997</v>
      </c>
      <c r="Y594">
        <v>-2.0368041074859802</v>
      </c>
      <c r="Z594">
        <v>75.2909645449717</v>
      </c>
      <c r="AA594">
        <v>77.703970502894194</v>
      </c>
      <c r="AB594">
        <v>2.9369979123101899</v>
      </c>
      <c r="AC594">
        <v>-0.163120256967073</v>
      </c>
      <c r="AD594">
        <v>130.03230434068001</v>
      </c>
      <c r="AE594">
        <v>71.334038200908907</v>
      </c>
      <c r="AF594">
        <v>182.977079400675</v>
      </c>
      <c r="AG594">
        <v>85.289609418434594</v>
      </c>
      <c r="AH594">
        <v>78.695879261040702</v>
      </c>
      <c r="AI594">
        <v>3</v>
      </c>
      <c r="AJ594" t="s">
        <v>2929</v>
      </c>
      <c r="AK594">
        <v>643338</v>
      </c>
    </row>
    <row r="595" spans="1:37" hidden="1" x14ac:dyDescent="0.45">
      <c r="A595">
        <v>1006920</v>
      </c>
      <c r="B595" t="s">
        <v>2928</v>
      </c>
      <c r="C595" t="s">
        <v>5</v>
      </c>
      <c r="D595" t="s">
        <v>5</v>
      </c>
      <c r="E595">
        <f>COUNTIFS(HOF!$A$2:$A$1048576, B595)</f>
        <v>0</v>
      </c>
      <c r="F595">
        <f>COUNTIF(HOF!$C:$C, B595)</f>
        <v>0</v>
      </c>
      <c r="H595">
        <v>24</v>
      </c>
      <c r="I595">
        <v>29</v>
      </c>
      <c r="J595">
        <f t="shared" si="18"/>
        <v>0.45283018867924529</v>
      </c>
      <c r="K595">
        <v>5.0713364965371097</v>
      </c>
      <c r="L595">
        <v>198</v>
      </c>
      <c r="M595">
        <v>10</v>
      </c>
      <c r="N595">
        <v>17</v>
      </c>
      <c r="O595">
        <v>509.1</v>
      </c>
      <c r="P595">
        <v>2.1380896030696501</v>
      </c>
      <c r="Q595">
        <v>3.4280114297149802</v>
      </c>
      <c r="R595">
        <v>0.62371133999999995</v>
      </c>
      <c r="S595">
        <v>0.29985443959243002</v>
      </c>
      <c r="T595">
        <v>1.5942412834642401</v>
      </c>
      <c r="U595">
        <v>4.49097938812249</v>
      </c>
      <c r="V595">
        <v>2.08938443660736</v>
      </c>
      <c r="W595">
        <f t="shared" si="19"/>
        <v>0.82081494268605781</v>
      </c>
      <c r="Z595">
        <v>110.26432386139101</v>
      </c>
      <c r="AA595">
        <v>98.498833482321004</v>
      </c>
      <c r="AC595">
        <v>0.58035710841462196</v>
      </c>
      <c r="AD595">
        <v>65.538055805838198</v>
      </c>
      <c r="AE595">
        <v>97.487956038449198</v>
      </c>
      <c r="AF595">
        <v>66.486933204882305</v>
      </c>
      <c r="AG595">
        <v>109.21946799595101</v>
      </c>
      <c r="AH595">
        <v>106.73542055043001</v>
      </c>
      <c r="AJ595" t="s">
        <v>2928</v>
      </c>
      <c r="AK595">
        <v>117069</v>
      </c>
    </row>
    <row r="596" spans="1:37" hidden="1" x14ac:dyDescent="0.45">
      <c r="A596">
        <v>14975</v>
      </c>
      <c r="B596" t="s">
        <v>2927</v>
      </c>
      <c r="C596" t="s">
        <v>1</v>
      </c>
      <c r="D596" t="s">
        <v>1</v>
      </c>
      <c r="E596">
        <f>COUNTIFS(HOF!$A$2:$A$1048576, B596)</f>
        <v>0</v>
      </c>
      <c r="F596">
        <f>COUNTIF(HOF!$C:$C, B596)</f>
        <v>0</v>
      </c>
      <c r="H596">
        <v>31</v>
      </c>
      <c r="I596">
        <v>47</v>
      </c>
      <c r="J596">
        <f t="shared" si="18"/>
        <v>0.39743589743589741</v>
      </c>
      <c r="K596">
        <v>4.9825438565620397</v>
      </c>
      <c r="L596">
        <v>174</v>
      </c>
      <c r="M596">
        <v>117</v>
      </c>
      <c r="N596">
        <v>2</v>
      </c>
      <c r="O596">
        <v>668.1</v>
      </c>
      <c r="P596">
        <v>7.9451375010043304</v>
      </c>
      <c r="Q596">
        <v>4.1206984327242804</v>
      </c>
      <c r="R596">
        <v>1.9281045800000001</v>
      </c>
      <c r="S596">
        <v>0.26433243555213498</v>
      </c>
      <c r="T596">
        <v>1.4857856004703001</v>
      </c>
      <c r="U596">
        <v>4.8275052310315596</v>
      </c>
      <c r="V596">
        <v>3.7034002132713701</v>
      </c>
      <c r="W596">
        <f t="shared" si="19"/>
        <v>1.1086364955160515</v>
      </c>
      <c r="X596">
        <v>-6.8218914940953201</v>
      </c>
      <c r="Y596">
        <v>-1.2385964017572999</v>
      </c>
      <c r="Z596">
        <v>116.468834620764</v>
      </c>
      <c r="AA596">
        <v>113.911832740892</v>
      </c>
      <c r="AB596">
        <v>4.7593677778759798</v>
      </c>
      <c r="AC596">
        <v>0.15503862553047201</v>
      </c>
      <c r="AD596">
        <v>92.442877575599198</v>
      </c>
      <c r="AE596">
        <v>124.37082773735899</v>
      </c>
      <c r="AF596">
        <v>74.1897251908172</v>
      </c>
      <c r="AG596">
        <v>108.08651878137999</v>
      </c>
      <c r="AH596">
        <v>113.560548148333</v>
      </c>
      <c r="AI596">
        <v>38</v>
      </c>
      <c r="AJ596" t="s">
        <v>2927</v>
      </c>
      <c r="AK596">
        <v>641771</v>
      </c>
    </row>
    <row r="597" spans="1:37" hidden="1" x14ac:dyDescent="0.45">
      <c r="A597">
        <v>1009744</v>
      </c>
      <c r="B597" t="s">
        <v>2926</v>
      </c>
      <c r="C597" t="s">
        <v>1</v>
      </c>
      <c r="D597" t="s">
        <v>1</v>
      </c>
      <c r="E597">
        <f>COUNTIFS(HOF!$A$2:$A$1048576, B597)</f>
        <v>0</v>
      </c>
      <c r="F597">
        <f>COUNTIF(HOF!$C:$C, B597)</f>
        <v>0</v>
      </c>
      <c r="H597">
        <v>37</v>
      </c>
      <c r="I597">
        <v>35</v>
      </c>
      <c r="J597">
        <f t="shared" si="18"/>
        <v>0.51388888888888884</v>
      </c>
      <c r="K597">
        <v>4.8793467591706197</v>
      </c>
      <c r="L597">
        <v>129</v>
      </c>
      <c r="M597">
        <v>94</v>
      </c>
      <c r="N597">
        <v>0</v>
      </c>
      <c r="O597">
        <v>632.20000000000005</v>
      </c>
      <c r="P597">
        <v>5.2492097788162102</v>
      </c>
      <c r="Q597">
        <v>3.0442571616982899</v>
      </c>
      <c r="R597">
        <v>1.72429907</v>
      </c>
      <c r="S597">
        <v>0.26772908366533799</v>
      </c>
      <c r="T597">
        <v>1.4004215188290099</v>
      </c>
      <c r="U597">
        <v>5.0013275296781403</v>
      </c>
      <c r="V597">
        <v>4.9385530427098203</v>
      </c>
      <c r="W597">
        <f t="shared" si="19"/>
        <v>1.562338830341607</v>
      </c>
      <c r="X597">
        <v>0.76729197427630402</v>
      </c>
      <c r="Y597">
        <v>-0.78630025539968995</v>
      </c>
      <c r="Z597">
        <v>102.721573423495</v>
      </c>
      <c r="AA597">
        <v>107.817434262617</v>
      </c>
      <c r="AC597">
        <v>-0.121980770507518</v>
      </c>
      <c r="AD597">
        <v>82.585000491958496</v>
      </c>
      <c r="AE597">
        <v>83.030458855568497</v>
      </c>
      <c r="AF597">
        <v>99.874088149839395</v>
      </c>
      <c r="AG597">
        <v>100.415813455868</v>
      </c>
      <c r="AH597">
        <v>95.972713334510203</v>
      </c>
      <c r="AI597">
        <v>45</v>
      </c>
      <c r="AJ597" t="s">
        <v>2926</v>
      </c>
      <c r="AK597">
        <v>119952</v>
      </c>
    </row>
    <row r="598" spans="1:37" hidden="1" x14ac:dyDescent="0.45">
      <c r="A598">
        <v>2170</v>
      </c>
      <c r="B598" t="s">
        <v>2925</v>
      </c>
      <c r="C598" t="s">
        <v>5</v>
      </c>
      <c r="D598" t="s">
        <v>5</v>
      </c>
      <c r="E598">
        <f>COUNTIFS(HOF!$A$2:$A$1048576, B598)</f>
        <v>0</v>
      </c>
      <c r="F598">
        <f>COUNTIF(HOF!$C:$C, B598)</f>
        <v>0</v>
      </c>
      <c r="H598">
        <v>52</v>
      </c>
      <c r="I598">
        <v>48</v>
      </c>
      <c r="J598">
        <f t="shared" si="18"/>
        <v>0.52</v>
      </c>
      <c r="K598">
        <v>3.8905872291003001</v>
      </c>
      <c r="L598">
        <v>844</v>
      </c>
      <c r="M598">
        <v>0</v>
      </c>
      <c r="N598">
        <v>74</v>
      </c>
      <c r="O598">
        <v>807.1</v>
      </c>
      <c r="P598">
        <v>6.9562361918584097</v>
      </c>
      <c r="Q598">
        <v>2.3521888405162201</v>
      </c>
      <c r="R598">
        <v>2.95734597</v>
      </c>
      <c r="S598">
        <v>0.25967025998731702</v>
      </c>
      <c r="T598">
        <v>1.2758054269256001</v>
      </c>
      <c r="U598">
        <v>3.8001636543903601</v>
      </c>
      <c r="V598">
        <v>5.5795485638082001</v>
      </c>
      <c r="W598">
        <f t="shared" si="19"/>
        <v>1.3826164202225746</v>
      </c>
      <c r="X598">
        <v>2.6097318045794902</v>
      </c>
      <c r="Y598">
        <v>-2.2514399905021998</v>
      </c>
      <c r="Z598">
        <v>93.775603760179905</v>
      </c>
      <c r="AA598">
        <v>90.881753898534598</v>
      </c>
      <c r="AB598">
        <v>3.18270417115518</v>
      </c>
      <c r="AC598">
        <v>9.0423574709940405E-2</v>
      </c>
      <c r="AD598">
        <v>97.619224080353405</v>
      </c>
      <c r="AE598">
        <v>72.591756948005397</v>
      </c>
      <c r="AF598">
        <v>134.87188247096699</v>
      </c>
      <c r="AG598">
        <v>102.264420776036</v>
      </c>
      <c r="AH598">
        <v>94.658306088644807</v>
      </c>
      <c r="AI598">
        <v>0</v>
      </c>
      <c r="AJ598" t="s">
        <v>2925</v>
      </c>
      <c r="AK598">
        <v>430589</v>
      </c>
    </row>
    <row r="599" spans="1:37" hidden="1" x14ac:dyDescent="0.45">
      <c r="A599">
        <v>1267</v>
      </c>
      <c r="B599" t="s">
        <v>2924</v>
      </c>
      <c r="C599" t="s">
        <v>1</v>
      </c>
      <c r="D599" t="s">
        <v>5</v>
      </c>
      <c r="E599">
        <f>COUNTIFS(HOF!$A$2:$A$1048576, B599)</f>
        <v>0</v>
      </c>
      <c r="F599">
        <f>COUNTIF(HOF!$C:$C, B599)</f>
        <v>0</v>
      </c>
      <c r="H599">
        <v>124</v>
      </c>
      <c r="I599">
        <v>98</v>
      </c>
      <c r="J599">
        <f t="shared" si="18"/>
        <v>0.55855855855855852</v>
      </c>
      <c r="K599">
        <v>4.3577521444537304</v>
      </c>
      <c r="L599">
        <v>476</v>
      </c>
      <c r="M599">
        <v>287</v>
      </c>
      <c r="N599">
        <v>2</v>
      </c>
      <c r="O599">
        <v>1993</v>
      </c>
      <c r="P599">
        <v>7.7446061427338302</v>
      </c>
      <c r="Q599">
        <v>4.1093828512465196</v>
      </c>
      <c r="R599">
        <v>1.8846153800000001</v>
      </c>
      <c r="S599">
        <v>0.24419514740412199</v>
      </c>
      <c r="T599">
        <v>1.3958856034392899</v>
      </c>
      <c r="U599">
        <v>4.45154261476846</v>
      </c>
      <c r="V599">
        <v>20.830533302621902</v>
      </c>
      <c r="W599">
        <f t="shared" si="19"/>
        <v>2.090369623946001</v>
      </c>
      <c r="X599">
        <v>1.6739702560007499</v>
      </c>
      <c r="Y599">
        <v>5.6537884110586401</v>
      </c>
      <c r="Z599">
        <v>102.532418452088</v>
      </c>
      <c r="AA599">
        <v>101.261076834363</v>
      </c>
      <c r="AB599">
        <v>4.4325202847598897</v>
      </c>
      <c r="AC599">
        <v>-9.3790470314734004E-2</v>
      </c>
      <c r="AD599">
        <v>115.01958439988</v>
      </c>
      <c r="AE599">
        <v>119.48010890509801</v>
      </c>
      <c r="AF599">
        <v>95.922546886319594</v>
      </c>
      <c r="AG599">
        <v>94.271879275151605</v>
      </c>
      <c r="AH599">
        <v>99.943760661390698</v>
      </c>
      <c r="AI599">
        <v>150</v>
      </c>
      <c r="AJ599" t="s">
        <v>2924</v>
      </c>
      <c r="AK599">
        <v>120221</v>
      </c>
    </row>
    <row r="600" spans="1:37" hidden="1" x14ac:dyDescent="0.45">
      <c r="A600">
        <v>1008489</v>
      </c>
      <c r="B600" t="s">
        <v>2923</v>
      </c>
      <c r="C600" t="s">
        <v>1</v>
      </c>
      <c r="D600" t="s">
        <v>1</v>
      </c>
      <c r="E600">
        <f>COUNTIFS(HOF!$A$2:$A$1048576, B600)</f>
        <v>0</v>
      </c>
      <c r="F600">
        <f>COUNTIF(HOF!$C:$C, B600)</f>
        <v>0</v>
      </c>
      <c r="H600">
        <v>34</v>
      </c>
      <c r="I600">
        <v>61</v>
      </c>
      <c r="J600">
        <f t="shared" si="18"/>
        <v>0.35789473684210527</v>
      </c>
      <c r="K600">
        <v>3.3482572110234599</v>
      </c>
      <c r="L600">
        <v>106</v>
      </c>
      <c r="M600">
        <v>96</v>
      </c>
      <c r="N600">
        <v>2</v>
      </c>
      <c r="O600">
        <v>841.1</v>
      </c>
      <c r="P600">
        <v>3.2840733667227</v>
      </c>
      <c r="Q600">
        <v>2.0538830176246199</v>
      </c>
      <c r="R600">
        <v>1.5989583300000001</v>
      </c>
      <c r="S600">
        <v>0.27346001671206499</v>
      </c>
      <c r="T600">
        <v>1.28961983456175</v>
      </c>
      <c r="U600">
        <v>2.7965172771515299</v>
      </c>
      <c r="V600">
        <v>9.3719041422009397</v>
      </c>
      <c r="W600">
        <f t="shared" si="19"/>
        <v>2.2284874907147638</v>
      </c>
      <c r="Z600">
        <v>116.35647827989099</v>
      </c>
      <c r="AA600">
        <v>95.958411200365106</v>
      </c>
      <c r="AC600">
        <v>0.55173993387193698</v>
      </c>
      <c r="AD600">
        <v>92.221321691253905</v>
      </c>
      <c r="AE600">
        <v>75.822318388623501</v>
      </c>
      <c r="AF600">
        <v>121.73661345707301</v>
      </c>
      <c r="AG600">
        <v>107.225618689977</v>
      </c>
      <c r="AH600">
        <v>101.800584655647</v>
      </c>
      <c r="AJ600" t="s">
        <v>2923</v>
      </c>
      <c r="AK600">
        <v>118672</v>
      </c>
    </row>
    <row r="601" spans="1:37" hidden="1" x14ac:dyDescent="0.45">
      <c r="A601">
        <v>1014911</v>
      </c>
      <c r="B601" t="s">
        <v>2922</v>
      </c>
      <c r="C601" t="s">
        <v>1</v>
      </c>
      <c r="D601" t="s">
        <v>5</v>
      </c>
      <c r="E601">
        <f>COUNTIFS(HOF!$A$2:$A$1048576, B601)</f>
        <v>0</v>
      </c>
      <c r="F601">
        <f>COUNTIF(HOF!$C:$C, B601)</f>
        <v>0</v>
      </c>
      <c r="H601">
        <v>39</v>
      </c>
      <c r="I601">
        <v>29</v>
      </c>
      <c r="J601">
        <f t="shared" si="18"/>
        <v>0.57352941176470584</v>
      </c>
      <c r="K601">
        <v>4.7089643365337803</v>
      </c>
      <c r="L601">
        <v>99</v>
      </c>
      <c r="M601">
        <v>65</v>
      </c>
      <c r="N601">
        <v>1</v>
      </c>
      <c r="O601">
        <v>617.1</v>
      </c>
      <c r="P601">
        <v>2.6825059997591798</v>
      </c>
      <c r="Q601">
        <v>3.1344499453707799</v>
      </c>
      <c r="R601">
        <v>0.85581395000000005</v>
      </c>
      <c r="S601">
        <v>0.28213317819089401</v>
      </c>
      <c r="T601">
        <v>1.49028111097732</v>
      </c>
      <c r="U601">
        <v>4.4409250389035098</v>
      </c>
      <c r="V601">
        <v>4.7874030619859598</v>
      </c>
      <c r="W601">
        <f t="shared" si="19"/>
        <v>1.5515809632104876</v>
      </c>
      <c r="Z601">
        <v>105.645554553473</v>
      </c>
      <c r="AA601">
        <v>108.335295654841</v>
      </c>
      <c r="AC601">
        <v>0.20968597663489</v>
      </c>
      <c r="AD601">
        <v>69.826819192969396</v>
      </c>
      <c r="AE601">
        <v>100.860863096003</v>
      </c>
      <c r="AF601">
        <v>68.458439854732603</v>
      </c>
      <c r="AG601">
        <v>92.015664419839496</v>
      </c>
      <c r="AH601">
        <v>104.288221603793</v>
      </c>
      <c r="AJ601" t="s">
        <v>2922</v>
      </c>
    </row>
    <row r="602" spans="1:37" hidden="1" x14ac:dyDescent="0.45">
      <c r="A602">
        <v>1006134</v>
      </c>
      <c r="B602" t="s">
        <v>2921</v>
      </c>
      <c r="C602" t="s">
        <v>1</v>
      </c>
      <c r="D602" t="s">
        <v>1</v>
      </c>
      <c r="E602">
        <f>COUNTIFS(HOF!$A$2:$A$1048576, B602)</f>
        <v>0</v>
      </c>
      <c r="F602">
        <f>COUNTIF(HOF!$C:$C, B602)</f>
        <v>0</v>
      </c>
      <c r="H602">
        <v>50</v>
      </c>
      <c r="I602">
        <v>60</v>
      </c>
      <c r="J602">
        <f t="shared" si="18"/>
        <v>0.45454545454545453</v>
      </c>
      <c r="K602">
        <v>4.1352962304984704</v>
      </c>
      <c r="L602">
        <v>208</v>
      </c>
      <c r="M602">
        <v>140</v>
      </c>
      <c r="N602">
        <v>2</v>
      </c>
      <c r="O602">
        <v>1007.2</v>
      </c>
      <c r="P602">
        <v>5.1802846947929098</v>
      </c>
      <c r="Q602">
        <v>3.2242806462417901</v>
      </c>
      <c r="R602">
        <v>1.6066482</v>
      </c>
      <c r="S602">
        <v>0.25356052899287801</v>
      </c>
      <c r="T602">
        <v>1.34766793400934</v>
      </c>
      <c r="U602">
        <v>4.1442829107112598</v>
      </c>
      <c r="V602">
        <v>7.2539343107491696</v>
      </c>
      <c r="W602">
        <f t="shared" si="19"/>
        <v>1.4404158679009471</v>
      </c>
      <c r="X602">
        <v>-3.2208935767412101</v>
      </c>
      <c r="Y602">
        <v>-2.3138683766227701</v>
      </c>
      <c r="Z602">
        <v>107.87297608618699</v>
      </c>
      <c r="AA602">
        <v>108.376033936933</v>
      </c>
      <c r="AC602">
        <v>-8.9866802127867001E-3</v>
      </c>
      <c r="AD602">
        <v>91.267696594759201</v>
      </c>
      <c r="AE602">
        <v>97.570838440405097</v>
      </c>
      <c r="AF602">
        <v>93.5858168681319</v>
      </c>
      <c r="AG602">
        <v>100.882134890983</v>
      </c>
      <c r="AH602">
        <v>100.677873832033</v>
      </c>
      <c r="AI602">
        <v>70</v>
      </c>
      <c r="AJ602" t="s">
        <v>2921</v>
      </c>
      <c r="AK602">
        <v>116261</v>
      </c>
    </row>
    <row r="603" spans="1:37" hidden="1" x14ac:dyDescent="0.45">
      <c r="A603">
        <v>397</v>
      </c>
      <c r="B603" t="s">
        <v>2920</v>
      </c>
      <c r="C603" t="s">
        <v>1</v>
      </c>
      <c r="D603" t="s">
        <v>1</v>
      </c>
      <c r="E603">
        <f>COUNTIFS(HOF!$A$2:$A$1048576, B603)</f>
        <v>0</v>
      </c>
      <c r="F603">
        <f>COUNTIF(HOF!$C:$C, B603)</f>
        <v>0</v>
      </c>
      <c r="H603">
        <v>129</v>
      </c>
      <c r="I603">
        <v>105</v>
      </c>
      <c r="J603">
        <f t="shared" si="18"/>
        <v>0.55128205128205132</v>
      </c>
      <c r="K603">
        <v>4.5122783474907298</v>
      </c>
      <c r="L603">
        <v>318</v>
      </c>
      <c r="M603">
        <v>297</v>
      </c>
      <c r="N603">
        <v>0</v>
      </c>
      <c r="O603">
        <v>1954.2</v>
      </c>
      <c r="P603">
        <v>5.7186221505953903</v>
      </c>
      <c r="Q603">
        <v>2.6981582771730199</v>
      </c>
      <c r="R603">
        <v>2.1194539200000002</v>
      </c>
      <c r="S603">
        <v>0.27990277600102298</v>
      </c>
      <c r="T603">
        <v>1.4191678158661301</v>
      </c>
      <c r="U603">
        <v>4.1884298932732698</v>
      </c>
      <c r="V603">
        <v>30.9007316380739</v>
      </c>
      <c r="W603">
        <f t="shared" si="19"/>
        <v>3.1624942828854667</v>
      </c>
      <c r="X603">
        <v>4.5133972025651001</v>
      </c>
      <c r="Y603">
        <v>1.0304610832627299</v>
      </c>
      <c r="Z603">
        <v>98.698676248584704</v>
      </c>
      <c r="AA603">
        <v>93.366737809519904</v>
      </c>
      <c r="AB603">
        <v>4.48287857840418</v>
      </c>
      <c r="AC603">
        <v>0.32384845421745601</v>
      </c>
      <c r="AD603">
        <v>94.545458579600293</v>
      </c>
      <c r="AE603">
        <v>75.7232565078627</v>
      </c>
      <c r="AF603">
        <v>125.674913651368</v>
      </c>
      <c r="AG603">
        <v>105.89802082465</v>
      </c>
      <c r="AH603">
        <v>99.029982199962802</v>
      </c>
      <c r="AI603">
        <v>157</v>
      </c>
      <c r="AJ603" t="s">
        <v>2920</v>
      </c>
      <c r="AK603">
        <v>119640</v>
      </c>
    </row>
    <row r="604" spans="1:37" hidden="1" x14ac:dyDescent="0.45">
      <c r="A604">
        <v>1005239</v>
      </c>
      <c r="B604" t="s">
        <v>2919</v>
      </c>
      <c r="C604" t="s">
        <v>5</v>
      </c>
      <c r="D604" t="s">
        <v>1</v>
      </c>
      <c r="E604">
        <f>COUNTIFS(HOF!$A$2:$A$1048576, B604)</f>
        <v>0</v>
      </c>
      <c r="F604">
        <f>COUNTIF(HOF!$C:$C, B604)</f>
        <v>0</v>
      </c>
      <c r="H604">
        <v>54</v>
      </c>
      <c r="I604">
        <v>47</v>
      </c>
      <c r="J604">
        <f t="shared" si="18"/>
        <v>0.53465346534653468</v>
      </c>
      <c r="K604">
        <v>3.0868448967675302</v>
      </c>
      <c r="L604">
        <v>188</v>
      </c>
      <c r="M604">
        <v>80</v>
      </c>
      <c r="N604">
        <v>12</v>
      </c>
      <c r="O604">
        <v>909.2</v>
      </c>
      <c r="P604">
        <v>4.2246242657683801</v>
      </c>
      <c r="Q604">
        <v>3.8684498546029</v>
      </c>
      <c r="R604">
        <v>1.0920716100000001</v>
      </c>
      <c r="S604">
        <v>0.24215859715886801</v>
      </c>
      <c r="T604">
        <v>1.3323561306560701</v>
      </c>
      <c r="U604">
        <v>3.21435899258175</v>
      </c>
      <c r="V604">
        <v>4.05097964592278</v>
      </c>
      <c r="W604">
        <f t="shared" si="19"/>
        <v>0.89110858907232282</v>
      </c>
      <c r="Z604">
        <v>106.782171595405</v>
      </c>
      <c r="AA604">
        <v>111.76950146679999</v>
      </c>
      <c r="AC604">
        <v>-0.12751409581422399</v>
      </c>
      <c r="AD604">
        <v>104.23000908546901</v>
      </c>
      <c r="AE604">
        <v>133.55308475778099</v>
      </c>
      <c r="AF604">
        <v>78.086629260690401</v>
      </c>
      <c r="AG604">
        <v>97.157878456215002</v>
      </c>
      <c r="AH604">
        <v>105.927204083912</v>
      </c>
      <c r="AJ604" t="s">
        <v>2919</v>
      </c>
      <c r="AK604">
        <v>115337</v>
      </c>
    </row>
    <row r="605" spans="1:37" hidden="1" x14ac:dyDescent="0.45">
      <c r="A605">
        <v>1011520</v>
      </c>
      <c r="B605" t="s">
        <v>2918</v>
      </c>
      <c r="C605" t="s">
        <v>5</v>
      </c>
      <c r="D605" t="s">
        <v>1</v>
      </c>
      <c r="E605">
        <f>COUNTIFS(HOF!$A$2:$A$1048576, B605)</f>
        <v>0</v>
      </c>
      <c r="F605">
        <f>COUNTIF(HOF!$C:$C, B605)</f>
        <v>0</v>
      </c>
      <c r="H605">
        <v>28</v>
      </c>
      <c r="I605">
        <v>43</v>
      </c>
      <c r="J605">
        <f t="shared" si="18"/>
        <v>0.39436619718309857</v>
      </c>
      <c r="K605">
        <v>4.3372338093357898</v>
      </c>
      <c r="L605">
        <v>155</v>
      </c>
      <c r="M605">
        <v>72</v>
      </c>
      <c r="N605">
        <v>14</v>
      </c>
      <c r="O605">
        <v>626.20000000000005</v>
      </c>
      <c r="P605">
        <v>3.4898934293662198</v>
      </c>
      <c r="Q605">
        <v>4.7680848499982904</v>
      </c>
      <c r="R605">
        <v>0.73192771000000001</v>
      </c>
      <c r="S605">
        <v>0.269120654396728</v>
      </c>
      <c r="T605">
        <v>1.57978714909582</v>
      </c>
      <c r="U605">
        <v>4.1862819341869004</v>
      </c>
      <c r="V605">
        <v>3.1746426522731701</v>
      </c>
      <c r="W605">
        <f t="shared" si="19"/>
        <v>1.0139388860661673</v>
      </c>
      <c r="Z605">
        <v>117.8584165024</v>
      </c>
      <c r="AA605">
        <v>110.147685526034</v>
      </c>
      <c r="AC605">
        <v>0.150951875148891</v>
      </c>
      <c r="AD605">
        <v>104.15692779784</v>
      </c>
      <c r="AE605">
        <v>137.927907582834</v>
      </c>
      <c r="AF605">
        <v>75.322067772845998</v>
      </c>
      <c r="AG605">
        <v>104.605155655907</v>
      </c>
      <c r="AH605">
        <v>113.590324344019</v>
      </c>
      <c r="AJ605" t="s">
        <v>2918</v>
      </c>
      <c r="AK605">
        <v>121772</v>
      </c>
    </row>
    <row r="606" spans="1:37" hidden="1" x14ac:dyDescent="0.45">
      <c r="A606">
        <v>1001634</v>
      </c>
      <c r="B606" t="s">
        <v>2917</v>
      </c>
      <c r="C606" t="s">
        <v>1</v>
      </c>
      <c r="D606" t="s">
        <v>1</v>
      </c>
      <c r="E606">
        <f>COUNTIFS(HOF!$A$2:$A$1048576, B606)</f>
        <v>0</v>
      </c>
      <c r="F606">
        <f>COUNTIF(HOF!$C:$C, B606)</f>
        <v>0</v>
      </c>
      <c r="H606">
        <v>233</v>
      </c>
      <c r="I606">
        <v>152</v>
      </c>
      <c r="J606">
        <f t="shared" si="18"/>
        <v>0.60519480519480517</v>
      </c>
      <c r="K606">
        <v>2.96122214475283</v>
      </c>
      <c r="L606">
        <v>414</v>
      </c>
      <c r="M606">
        <v>396</v>
      </c>
      <c r="N606">
        <v>3</v>
      </c>
      <c r="O606">
        <v>3404</v>
      </c>
      <c r="P606">
        <v>4.4947121839998401</v>
      </c>
      <c r="Q606">
        <v>2.26321978206109</v>
      </c>
      <c r="R606">
        <v>1.9859813100000001</v>
      </c>
      <c r="S606">
        <v>0.25835800851626101</v>
      </c>
      <c r="T606">
        <v>1.23384256031368</v>
      </c>
      <c r="U606">
        <v>3.1088246551440499</v>
      </c>
      <c r="V606">
        <v>46.354917010292397</v>
      </c>
      <c r="W606">
        <f t="shared" si="19"/>
        <v>2.723555641027755</v>
      </c>
      <c r="Z606">
        <v>88.213264014645105</v>
      </c>
      <c r="AA606">
        <v>87.890279320587098</v>
      </c>
      <c r="AC606">
        <v>-0.14760251039121999</v>
      </c>
      <c r="AD606">
        <v>119.131877223313</v>
      </c>
      <c r="AE606">
        <v>85.408559104659901</v>
      </c>
      <c r="AF606">
        <v>134.789487446995</v>
      </c>
      <c r="AG606">
        <v>96.837407354346496</v>
      </c>
      <c r="AH606">
        <v>93.449746237432805</v>
      </c>
      <c r="AJ606" t="s">
        <v>2917</v>
      </c>
      <c r="AK606">
        <v>111672</v>
      </c>
    </row>
    <row r="607" spans="1:37" hidden="1" x14ac:dyDescent="0.45">
      <c r="A607">
        <v>1002032</v>
      </c>
      <c r="B607" t="s">
        <v>2916</v>
      </c>
      <c r="C607" t="s">
        <v>1</v>
      </c>
      <c r="D607" t="s">
        <v>1</v>
      </c>
      <c r="E607">
        <f>COUNTIFS(HOF!$A$2:$A$1048576, B607)</f>
        <v>0</v>
      </c>
      <c r="F607">
        <f>COUNTIF(HOF!$C:$C, B607)</f>
        <v>0</v>
      </c>
      <c r="H607">
        <v>23</v>
      </c>
      <c r="I607">
        <v>19</v>
      </c>
      <c r="J607">
        <f t="shared" si="18"/>
        <v>0.54761904761904767</v>
      </c>
      <c r="K607">
        <v>2.9318181818181799</v>
      </c>
      <c r="L607">
        <v>54</v>
      </c>
      <c r="M607">
        <v>46</v>
      </c>
      <c r="N607">
        <v>1</v>
      </c>
      <c r="O607">
        <v>396</v>
      </c>
      <c r="P607">
        <v>2.5909090909090899</v>
      </c>
      <c r="Q607">
        <v>2.4545454545454501</v>
      </c>
      <c r="R607">
        <v>1.0555555599999999</v>
      </c>
      <c r="S607">
        <v>0.250382622237736</v>
      </c>
      <c r="T607">
        <v>1.2146464646464601</v>
      </c>
      <c r="U607">
        <v>2.9673827867315201</v>
      </c>
      <c r="V607">
        <v>3.8944038143381401</v>
      </c>
      <c r="W607">
        <f t="shared" si="19"/>
        <v>1.9668706133020908</v>
      </c>
      <c r="Z607">
        <v>99.742076803876799</v>
      </c>
      <c r="AA607">
        <v>100.33600238913399</v>
      </c>
      <c r="AC607">
        <v>-3.5564604913346398E-2</v>
      </c>
      <c r="AD607">
        <v>71.847969097663295</v>
      </c>
      <c r="AE607">
        <v>93.096047245234999</v>
      </c>
      <c r="AF607">
        <v>76.847890372988203</v>
      </c>
      <c r="AG607">
        <v>98.997417840020901</v>
      </c>
      <c r="AH607">
        <v>97.486013840885803</v>
      </c>
      <c r="AJ607" t="s">
        <v>2916</v>
      </c>
      <c r="AK607">
        <v>112079</v>
      </c>
    </row>
    <row r="608" spans="1:37" hidden="1" x14ac:dyDescent="0.45">
      <c r="A608">
        <v>1002171</v>
      </c>
      <c r="B608" t="s">
        <v>2915</v>
      </c>
      <c r="C608" t="s">
        <v>1</v>
      </c>
      <c r="D608" t="s">
        <v>1</v>
      </c>
      <c r="E608">
        <f>COUNTIFS(HOF!$A$2:$A$1048576, B608)</f>
        <v>0</v>
      </c>
      <c r="F608">
        <f>COUNTIF(HOF!$C:$C, B608)</f>
        <v>0</v>
      </c>
      <c r="H608">
        <v>33</v>
      </c>
      <c r="I608">
        <v>30</v>
      </c>
      <c r="J608">
        <f t="shared" si="18"/>
        <v>0.52380952380952384</v>
      </c>
      <c r="K608">
        <v>2.5247520938152501</v>
      </c>
      <c r="L608">
        <v>94</v>
      </c>
      <c r="M608">
        <v>63</v>
      </c>
      <c r="N608">
        <v>3</v>
      </c>
      <c r="O608">
        <v>606</v>
      </c>
      <c r="P608">
        <v>2.7772273031967698</v>
      </c>
      <c r="Q608">
        <v>2.40594023057688</v>
      </c>
      <c r="R608">
        <v>1.15432099</v>
      </c>
      <c r="S608">
        <v>0.260502281664383</v>
      </c>
      <c r="T608">
        <v>1.2607258821404199</v>
      </c>
      <c r="U608">
        <v>2.8786771161471698</v>
      </c>
      <c r="V608">
        <v>4.7402297854423496</v>
      </c>
      <c r="W608">
        <f t="shared" si="19"/>
        <v>1.5644322724232176</v>
      </c>
      <c r="Z608">
        <v>90.120289940502403</v>
      </c>
      <c r="AA608">
        <v>106.063276029444</v>
      </c>
      <c r="AC608">
        <v>-0.35392502233192302</v>
      </c>
      <c r="AD608">
        <v>72.679340328569396</v>
      </c>
      <c r="AE608">
        <v>93.0943948999209</v>
      </c>
      <c r="AF608">
        <v>77.381773468640802</v>
      </c>
      <c r="AG608">
        <v>106.23267665013201</v>
      </c>
      <c r="AH608">
        <v>104.859961206271</v>
      </c>
      <c r="AJ608" t="s">
        <v>2915</v>
      </c>
      <c r="AK608">
        <v>112225</v>
      </c>
    </row>
    <row r="609" spans="1:37" hidden="1" x14ac:dyDescent="0.45">
      <c r="A609">
        <v>1003987</v>
      </c>
      <c r="B609" t="s">
        <v>2914</v>
      </c>
      <c r="C609" t="s">
        <v>1</v>
      </c>
      <c r="D609" t="s">
        <v>1</v>
      </c>
      <c r="E609">
        <f>COUNTIFS(HOF!$A$2:$A$1048576, B609)</f>
        <v>0</v>
      </c>
      <c r="F609">
        <f>COUNTIF(HOF!$C:$C, B609)</f>
        <v>0</v>
      </c>
      <c r="H609">
        <v>99</v>
      </c>
      <c r="I609">
        <v>64</v>
      </c>
      <c r="J609">
        <f t="shared" si="18"/>
        <v>0.6073619631901841</v>
      </c>
      <c r="K609">
        <v>2.6738555978875</v>
      </c>
      <c r="L609">
        <v>183</v>
      </c>
      <c r="M609">
        <v>170</v>
      </c>
      <c r="N609">
        <v>4</v>
      </c>
      <c r="O609">
        <v>1514.2</v>
      </c>
      <c r="P609">
        <v>4.3257041672491097</v>
      </c>
      <c r="Q609">
        <v>1.72315138530527</v>
      </c>
      <c r="R609">
        <v>2.5103448300000002</v>
      </c>
      <c r="S609">
        <v>0.24711987002798699</v>
      </c>
      <c r="T609">
        <v>1.1170774497841101</v>
      </c>
      <c r="U609">
        <v>3.1182841638589198</v>
      </c>
      <c r="V609">
        <v>18.385985851287799</v>
      </c>
      <c r="W609">
        <f t="shared" si="19"/>
        <v>2.4284752148048869</v>
      </c>
      <c r="Z609">
        <v>85.516314713393498</v>
      </c>
      <c r="AA609">
        <v>92.046468960305205</v>
      </c>
      <c r="AC609">
        <v>-0.44442856597142499</v>
      </c>
      <c r="AD609">
        <v>107.598509193339</v>
      </c>
      <c r="AE609">
        <v>76.076198256000694</v>
      </c>
      <c r="AF609">
        <v>147.57751604138099</v>
      </c>
      <c r="AG609">
        <v>93.832191595646094</v>
      </c>
      <c r="AH609">
        <v>88.438103766475706</v>
      </c>
      <c r="AJ609" t="s">
        <v>2914</v>
      </c>
      <c r="AK609">
        <v>114064</v>
      </c>
    </row>
    <row r="610" spans="1:37" hidden="1" x14ac:dyDescent="0.45">
      <c r="A610">
        <v>1005483</v>
      </c>
      <c r="B610" t="s">
        <v>2913</v>
      </c>
      <c r="C610" t="s">
        <v>1</v>
      </c>
      <c r="D610" t="s">
        <v>1</v>
      </c>
      <c r="E610">
        <f>COUNTIFS(HOF!$A$2:$A$1048576, B610)</f>
        <v>0</v>
      </c>
      <c r="F610">
        <f>COUNTIF(HOF!$C:$C, B610)</f>
        <v>0</v>
      </c>
      <c r="H610">
        <v>18</v>
      </c>
      <c r="I610">
        <v>29</v>
      </c>
      <c r="J610">
        <f t="shared" si="18"/>
        <v>0.38297872340425532</v>
      </c>
      <c r="K610">
        <v>4.5465291622021402</v>
      </c>
      <c r="L610">
        <v>67</v>
      </c>
      <c r="M610">
        <v>45</v>
      </c>
      <c r="N610">
        <v>2</v>
      </c>
      <c r="O610">
        <v>451.1</v>
      </c>
      <c r="P610">
        <v>2.2932054984791499</v>
      </c>
      <c r="Q610">
        <v>3.5096014585419999</v>
      </c>
      <c r="R610">
        <v>0.65340909000000003</v>
      </c>
      <c r="S610">
        <v>0.29555670353269298</v>
      </c>
      <c r="T610">
        <v>1.57311681538183</v>
      </c>
      <c r="U610">
        <v>4.2775714668911302</v>
      </c>
      <c r="V610">
        <v>3.2747576832771301</v>
      </c>
      <c r="W610">
        <f t="shared" si="19"/>
        <v>1.4518987733438837</v>
      </c>
      <c r="Z610">
        <v>110.577380434752</v>
      </c>
      <c r="AA610">
        <v>104.51800975352501</v>
      </c>
      <c r="AC610">
        <v>0.26895769531101299</v>
      </c>
      <c r="AD610">
        <v>97.495589925083195</v>
      </c>
      <c r="AE610">
        <v>111.088452520544</v>
      </c>
      <c r="AF610">
        <v>86.951473416269806</v>
      </c>
      <c r="AG610">
        <v>102.818503904827</v>
      </c>
      <c r="AH610">
        <v>105.20633635940401</v>
      </c>
      <c r="AJ610" t="s">
        <v>2913</v>
      </c>
      <c r="AK610">
        <v>115598</v>
      </c>
    </row>
    <row r="611" spans="1:37" hidden="1" x14ac:dyDescent="0.45">
      <c r="A611">
        <v>1015423</v>
      </c>
      <c r="B611" t="s">
        <v>2912</v>
      </c>
      <c r="C611" t="s">
        <v>1</v>
      </c>
      <c r="D611" t="s">
        <v>5</v>
      </c>
      <c r="E611">
        <f>COUNTIFS(HOF!$A$2:$A$1048576, B611)</f>
        <v>0</v>
      </c>
      <c r="F611">
        <f>COUNTIF(HOF!$C:$C, B611)</f>
        <v>0</v>
      </c>
      <c r="H611">
        <v>15</v>
      </c>
      <c r="I611">
        <v>21</v>
      </c>
      <c r="J611">
        <f t="shared" si="18"/>
        <v>0.41666666666666669</v>
      </c>
      <c r="K611">
        <v>5.3687248210007903</v>
      </c>
      <c r="L611">
        <v>60</v>
      </c>
      <c r="M611">
        <v>39</v>
      </c>
      <c r="N611">
        <v>1</v>
      </c>
      <c r="O611">
        <v>345.1</v>
      </c>
      <c r="P611">
        <v>3.3619684558694298</v>
      </c>
      <c r="Q611">
        <v>2.9189183492819799</v>
      </c>
      <c r="R611">
        <v>1.15178571</v>
      </c>
      <c r="S611">
        <v>0.28315924818330201</v>
      </c>
      <c r="T611">
        <v>1.45945917464099</v>
      </c>
      <c r="U611">
        <v>5.1179031770021401</v>
      </c>
      <c r="V611">
        <v>2.4308286048471901</v>
      </c>
      <c r="W611">
        <f t="shared" si="19"/>
        <v>1.4087676643565286</v>
      </c>
      <c r="Z611">
        <v>121.33577160358701</v>
      </c>
      <c r="AA611">
        <v>122.09006895634001</v>
      </c>
      <c r="AC611">
        <v>7.3593059116755705E-2</v>
      </c>
      <c r="AD611">
        <v>86.434597875837099</v>
      </c>
      <c r="AE611">
        <v>98.975920994354198</v>
      </c>
      <c r="AF611">
        <v>87.437469509484004</v>
      </c>
      <c r="AG611">
        <v>45.888872838205799</v>
      </c>
      <c r="AH611">
        <v>103.153590046901</v>
      </c>
      <c r="AJ611" t="s">
        <v>2912</v>
      </c>
    </row>
    <row r="612" spans="1:37" hidden="1" x14ac:dyDescent="0.45">
      <c r="A612">
        <v>1006050</v>
      </c>
      <c r="B612" t="s">
        <v>2911</v>
      </c>
      <c r="C612" t="s">
        <v>5</v>
      </c>
      <c r="D612" t="s">
        <v>1</v>
      </c>
      <c r="E612">
        <f>COUNTIFS(HOF!$A$2:$A$1048576, B612)</f>
        <v>0</v>
      </c>
      <c r="F612">
        <f>COUNTIF(HOF!$C:$C, B612)</f>
        <v>0</v>
      </c>
      <c r="H612">
        <v>216</v>
      </c>
      <c r="I612">
        <v>216</v>
      </c>
      <c r="J612">
        <f t="shared" si="18"/>
        <v>0.5</v>
      </c>
      <c r="K612">
        <v>3.7458562652463199</v>
      </c>
      <c r="L612">
        <v>858</v>
      </c>
      <c r="M612">
        <v>440</v>
      </c>
      <c r="N612">
        <v>61</v>
      </c>
      <c r="O612">
        <v>3801</v>
      </c>
      <c r="P612">
        <v>5.5927386210567702</v>
      </c>
      <c r="Q612">
        <v>3.9400156923956202</v>
      </c>
      <c r="R612">
        <v>1.4194711499999999</v>
      </c>
      <c r="S612">
        <v>0.229099790648988</v>
      </c>
      <c r="T612">
        <v>1.3014995746715501</v>
      </c>
      <c r="U612">
        <v>4.2856204204619299</v>
      </c>
      <c r="V612">
        <v>24.448435353115201</v>
      </c>
      <c r="W612">
        <f t="shared" si="19"/>
        <v>1.286421223526188</v>
      </c>
      <c r="X612">
        <v>4.1057254523038802</v>
      </c>
      <c r="Y612">
        <v>0.33576262234481602</v>
      </c>
      <c r="Z612">
        <v>94.776761877999306</v>
      </c>
      <c r="AA612">
        <v>108.53149206831699</v>
      </c>
      <c r="AC612">
        <v>-0.53976415521561505</v>
      </c>
      <c r="AD612">
        <v>104.29342898463899</v>
      </c>
      <c r="AE612">
        <v>119.55524010944001</v>
      </c>
      <c r="AF612">
        <v>87.1385538502781</v>
      </c>
      <c r="AG612">
        <v>89.325833536891807</v>
      </c>
      <c r="AH612">
        <v>95.503559139184702</v>
      </c>
      <c r="AI612">
        <v>250</v>
      </c>
      <c r="AJ612" t="s">
        <v>2911</v>
      </c>
      <c r="AK612">
        <v>116176</v>
      </c>
    </row>
    <row r="613" spans="1:37" hidden="1" x14ac:dyDescent="0.45">
      <c r="A613">
        <v>1007423</v>
      </c>
      <c r="B613" t="s">
        <v>2910</v>
      </c>
      <c r="C613" t="s">
        <v>1</v>
      </c>
      <c r="D613" t="s">
        <v>1</v>
      </c>
      <c r="E613">
        <f>COUNTIFS(HOF!$A$2:$A$1048576, B613)</f>
        <v>0</v>
      </c>
      <c r="F613">
        <f>COUNTIF(HOF!$C:$C, B613)</f>
        <v>0</v>
      </c>
      <c r="H613">
        <v>62</v>
      </c>
      <c r="I613">
        <v>48</v>
      </c>
      <c r="J613">
        <f t="shared" si="18"/>
        <v>0.5636363636363636</v>
      </c>
      <c r="K613">
        <v>3.53826709441458</v>
      </c>
      <c r="L613">
        <v>152</v>
      </c>
      <c r="M613">
        <v>144</v>
      </c>
      <c r="N613">
        <v>0</v>
      </c>
      <c r="O613">
        <v>923.1</v>
      </c>
      <c r="P613">
        <v>5.2148013650462897</v>
      </c>
      <c r="Q613">
        <v>3.3238266644500598</v>
      </c>
      <c r="R613">
        <v>1.5689149600000001</v>
      </c>
      <c r="S613">
        <v>0.24524552937836999</v>
      </c>
      <c r="T613">
        <v>1.3050541318547799</v>
      </c>
      <c r="U613">
        <v>3.8422226057536699</v>
      </c>
      <c r="V613">
        <v>9.1015893556177598</v>
      </c>
      <c r="W613">
        <f t="shared" si="19"/>
        <v>1.9719617280073143</v>
      </c>
      <c r="X613">
        <v>-0.25305786030367</v>
      </c>
      <c r="Y613">
        <v>0.67337716007917103</v>
      </c>
      <c r="Z613">
        <v>96.8346796124289</v>
      </c>
      <c r="AA613">
        <v>104.899151335236</v>
      </c>
      <c r="AC613">
        <v>-0.30395551133908599</v>
      </c>
      <c r="AD613">
        <v>96.456073698498102</v>
      </c>
      <c r="AE613">
        <v>104.684425675565</v>
      </c>
      <c r="AF613">
        <v>92.168150133904206</v>
      </c>
      <c r="AG613">
        <v>97.516043874814102</v>
      </c>
      <c r="AH613">
        <v>98.508953939216795</v>
      </c>
      <c r="AI613">
        <v>86</v>
      </c>
      <c r="AJ613" t="s">
        <v>2910</v>
      </c>
      <c r="AK613">
        <v>117578</v>
      </c>
    </row>
    <row r="614" spans="1:37" hidden="1" x14ac:dyDescent="0.45">
      <c r="A614">
        <v>1007492</v>
      </c>
      <c r="B614" t="s">
        <v>2909</v>
      </c>
      <c r="C614" t="s">
        <v>1</v>
      </c>
      <c r="D614" t="s">
        <v>1</v>
      </c>
      <c r="E614">
        <f>COUNTIFS(HOF!$A$2:$A$1048576, B614)</f>
        <v>0</v>
      </c>
      <c r="F614">
        <f>COUNTIF(HOF!$C:$C, B614)</f>
        <v>0</v>
      </c>
      <c r="H614">
        <v>140</v>
      </c>
      <c r="I614">
        <v>119</v>
      </c>
      <c r="J614">
        <f t="shared" si="18"/>
        <v>0.54054054054054057</v>
      </c>
      <c r="K614">
        <v>3.7123049216887201</v>
      </c>
      <c r="L614">
        <v>394</v>
      </c>
      <c r="M614">
        <v>346</v>
      </c>
      <c r="N614">
        <v>2</v>
      </c>
      <c r="O614">
        <v>2308</v>
      </c>
      <c r="P614">
        <v>4.3713170348876602</v>
      </c>
      <c r="Q614">
        <v>2.5580588536006301</v>
      </c>
      <c r="R614">
        <v>1.7088414599999999</v>
      </c>
      <c r="S614">
        <v>0.26318687369232402</v>
      </c>
      <c r="T614">
        <v>1.3197573286022199</v>
      </c>
      <c r="U614">
        <v>3.68971757126547</v>
      </c>
      <c r="V614">
        <v>33.070506033487597</v>
      </c>
      <c r="W614">
        <f t="shared" si="19"/>
        <v>2.8657284257788214</v>
      </c>
      <c r="X614">
        <v>5.5259426040574899</v>
      </c>
      <c r="Y614">
        <v>1.19202352053175</v>
      </c>
      <c r="Z614">
        <v>93.518410992957996</v>
      </c>
      <c r="AA614">
        <v>94.619309062534398</v>
      </c>
      <c r="AC614">
        <v>2.25873504232478E-2</v>
      </c>
      <c r="AD614">
        <v>77.7861331435887</v>
      </c>
      <c r="AE614">
        <v>78.443395838722907</v>
      </c>
      <c r="AF614">
        <v>99.4159146609353</v>
      </c>
      <c r="AG614">
        <v>103.471669095805</v>
      </c>
      <c r="AH614">
        <v>97.762951906421804</v>
      </c>
      <c r="AI614">
        <v>201</v>
      </c>
      <c r="AJ614" t="s">
        <v>2909</v>
      </c>
      <c r="AK614">
        <v>117643</v>
      </c>
    </row>
    <row r="615" spans="1:37" hidden="1" x14ac:dyDescent="0.45">
      <c r="A615">
        <v>4676</v>
      </c>
      <c r="B615" t="s">
        <v>2908</v>
      </c>
      <c r="C615" t="s">
        <v>1</v>
      </c>
      <c r="D615" t="s">
        <v>1</v>
      </c>
      <c r="E615">
        <f>COUNTIFS(HOF!$A$2:$A$1048576, B615)</f>
        <v>0</v>
      </c>
      <c r="F615">
        <f>COUNTIF(HOF!$C:$C, B615)</f>
        <v>0</v>
      </c>
      <c r="H615">
        <v>138</v>
      </c>
      <c r="I615">
        <v>123</v>
      </c>
      <c r="J615">
        <f t="shared" si="18"/>
        <v>0.52873563218390807</v>
      </c>
      <c r="K615">
        <v>4.0137996331024404</v>
      </c>
      <c r="L615">
        <v>383</v>
      </c>
      <c r="M615">
        <v>382</v>
      </c>
      <c r="N615">
        <v>0</v>
      </c>
      <c r="O615">
        <v>2125.1999999999998</v>
      </c>
      <c r="P615">
        <v>8.6669281107180502</v>
      </c>
      <c r="Q615">
        <v>3.33213113001226</v>
      </c>
      <c r="R615">
        <v>2.6010165199999999</v>
      </c>
      <c r="S615">
        <v>0.244955708661417</v>
      </c>
      <c r="T615">
        <v>1.30688412807766</v>
      </c>
      <c r="U615">
        <v>3.8296958598153701</v>
      </c>
      <c r="V615">
        <v>30.337305307388299</v>
      </c>
      <c r="W615">
        <f t="shared" si="19"/>
        <v>2.8550070870871731</v>
      </c>
      <c r="X615">
        <v>1.81435821205377</v>
      </c>
      <c r="Y615">
        <v>-0.92562094840814102</v>
      </c>
      <c r="Z615">
        <v>99.705835202713999</v>
      </c>
      <c r="AA615">
        <v>95.486652102601397</v>
      </c>
      <c r="AB615">
        <v>3.9172970984062698</v>
      </c>
      <c r="AC615">
        <v>0.184103773287076</v>
      </c>
      <c r="AD615">
        <v>104.95161602477999</v>
      </c>
      <c r="AE615">
        <v>104.166744800042</v>
      </c>
      <c r="AF615">
        <v>101.10369537728801</v>
      </c>
      <c r="AG615">
        <v>98.795760037241706</v>
      </c>
      <c r="AH615">
        <v>99.460975455775895</v>
      </c>
      <c r="AI615">
        <v>174</v>
      </c>
      <c r="AJ615" t="s">
        <v>2908</v>
      </c>
      <c r="AK615">
        <v>450203</v>
      </c>
    </row>
    <row r="616" spans="1:37" hidden="1" x14ac:dyDescent="0.45">
      <c r="A616">
        <v>1010565</v>
      </c>
      <c r="B616" t="s">
        <v>2907</v>
      </c>
      <c r="C616" t="s">
        <v>5</v>
      </c>
      <c r="D616" t="s">
        <v>1</v>
      </c>
      <c r="E616">
        <f>COUNTIFS(HOF!$A$2:$A$1048576, B616)</f>
        <v>0</v>
      </c>
      <c r="F616">
        <f>COUNTIF(HOF!$C:$C, B616)</f>
        <v>0</v>
      </c>
      <c r="H616">
        <v>29</v>
      </c>
      <c r="I616">
        <v>39</v>
      </c>
      <c r="J616">
        <f t="shared" si="18"/>
        <v>0.4264705882352941</v>
      </c>
      <c r="K616">
        <v>4.2511849117815599</v>
      </c>
      <c r="L616">
        <v>180</v>
      </c>
      <c r="M616">
        <v>76</v>
      </c>
      <c r="N616">
        <v>2</v>
      </c>
      <c r="O616">
        <v>633</v>
      </c>
      <c r="P616">
        <v>5.50236976876075</v>
      </c>
      <c r="Q616">
        <v>4.5355451065495602</v>
      </c>
      <c r="R616">
        <v>1.21316614</v>
      </c>
      <c r="S616">
        <v>0.253883892068683</v>
      </c>
      <c r="T616">
        <v>1.48499212823287</v>
      </c>
      <c r="U616">
        <v>4.33488610154859</v>
      </c>
      <c r="V616">
        <v>1.7614943254738999</v>
      </c>
      <c r="W616">
        <f t="shared" si="19"/>
        <v>0.55655428924925754</v>
      </c>
      <c r="X616">
        <v>-5.39969185180962</v>
      </c>
      <c r="Y616">
        <v>-1.9801759201146101</v>
      </c>
      <c r="Z616">
        <v>112.217615318721</v>
      </c>
      <c r="AA616">
        <v>115.717742705663</v>
      </c>
      <c r="AC616">
        <v>-8.3701189767030101E-2</v>
      </c>
      <c r="AD616">
        <v>97.675736956552399</v>
      </c>
      <c r="AE616">
        <v>142.43598882786199</v>
      </c>
      <c r="AF616">
        <v>68.919431895738697</v>
      </c>
      <c r="AG616">
        <v>101.612064570812</v>
      </c>
      <c r="AH616">
        <v>112.67549862197799</v>
      </c>
      <c r="AI616">
        <v>34</v>
      </c>
      <c r="AJ616" t="s">
        <v>2907</v>
      </c>
      <c r="AK616">
        <v>120798</v>
      </c>
    </row>
    <row r="617" spans="1:37" hidden="1" x14ac:dyDescent="0.45">
      <c r="A617">
        <v>1011025</v>
      </c>
      <c r="B617" t="s">
        <v>2906</v>
      </c>
      <c r="C617" t="s">
        <v>1</v>
      </c>
      <c r="D617" t="s">
        <v>1</v>
      </c>
      <c r="E617">
        <f>COUNTIFS(HOF!$A$2:$A$1048576, B617)</f>
        <v>0</v>
      </c>
      <c r="F617">
        <f>COUNTIF(HOF!$C:$C, B617)</f>
        <v>0</v>
      </c>
      <c r="H617">
        <v>49</v>
      </c>
      <c r="I617">
        <v>80</v>
      </c>
      <c r="J617">
        <f t="shared" si="18"/>
        <v>0.37984496124031009</v>
      </c>
      <c r="K617">
        <v>4.4417914999904697</v>
      </c>
      <c r="L617">
        <v>166</v>
      </c>
      <c r="M617">
        <v>142</v>
      </c>
      <c r="N617">
        <v>1</v>
      </c>
      <c r="O617">
        <v>1005</v>
      </c>
      <c r="P617">
        <v>2.7761196874940399</v>
      </c>
      <c r="Q617">
        <v>3.3761197489846899</v>
      </c>
      <c r="R617">
        <v>0.82228117000000001</v>
      </c>
      <c r="S617">
        <v>0.28106653620352201</v>
      </c>
      <c r="T617">
        <v>1.5184081158121501</v>
      </c>
      <c r="U617">
        <v>4.1603935981688096</v>
      </c>
      <c r="V617">
        <v>10.148199535906301</v>
      </c>
      <c r="W617">
        <f t="shared" si="19"/>
        <v>2.0195421962002587</v>
      </c>
      <c r="Z617">
        <v>111.827976472345</v>
      </c>
      <c r="AA617">
        <v>101.01826832215001</v>
      </c>
      <c r="AC617">
        <v>0.28139790182165503</v>
      </c>
      <c r="AD617">
        <v>97.068372115010206</v>
      </c>
      <c r="AE617">
        <v>104.573508903194</v>
      </c>
      <c r="AF617">
        <v>91.862312018690702</v>
      </c>
      <c r="AG617">
        <v>102.589179248034</v>
      </c>
      <c r="AH617">
        <v>104.781241884759</v>
      </c>
      <c r="AJ617" t="s">
        <v>2906</v>
      </c>
      <c r="AK617">
        <v>121286</v>
      </c>
    </row>
    <row r="618" spans="1:37" hidden="1" x14ac:dyDescent="0.45">
      <c r="A618">
        <v>1011188</v>
      </c>
      <c r="B618" t="s">
        <v>2905</v>
      </c>
      <c r="C618" t="s">
        <v>5</v>
      </c>
      <c r="D618" t="s">
        <v>1</v>
      </c>
      <c r="E618">
        <f>COUNTIFS(HOF!$A$2:$A$1048576, B618)</f>
        <v>0</v>
      </c>
      <c r="F618">
        <f>COUNTIF(HOF!$C:$C, B618)</f>
        <v>0</v>
      </c>
      <c r="H618">
        <v>201</v>
      </c>
      <c r="I618">
        <v>160</v>
      </c>
      <c r="J618">
        <f t="shared" si="18"/>
        <v>0.55678670360110805</v>
      </c>
      <c r="K618">
        <v>3.58611345067545</v>
      </c>
      <c r="L618">
        <v>632</v>
      </c>
      <c r="M618">
        <v>341</v>
      </c>
      <c r="N618">
        <v>40</v>
      </c>
      <c r="O618">
        <v>3197.1</v>
      </c>
      <c r="P618">
        <v>4.1068599093685103</v>
      </c>
      <c r="Q618">
        <v>2.50239784744935</v>
      </c>
      <c r="R618">
        <v>1.64116985</v>
      </c>
      <c r="S618">
        <v>0.25889658466682502</v>
      </c>
      <c r="T618">
        <v>1.2951417930618401</v>
      </c>
      <c r="U618">
        <v>3.83931788247199</v>
      </c>
      <c r="V618">
        <v>39.539648503065102</v>
      </c>
      <c r="W618">
        <f t="shared" si="19"/>
        <v>2.4734696132786027</v>
      </c>
      <c r="Z618">
        <v>90.657303737794706</v>
      </c>
      <c r="AA618">
        <v>93.878900476030694</v>
      </c>
      <c r="AC618">
        <v>-0.25320443179653601</v>
      </c>
      <c r="AD618">
        <v>132.85535480983401</v>
      </c>
      <c r="AE618">
        <v>86.501696914555694</v>
      </c>
      <c r="AF618">
        <v>155.06464264485501</v>
      </c>
      <c r="AG618">
        <v>95.402541482036995</v>
      </c>
      <c r="AH618">
        <v>91.979172032939104</v>
      </c>
      <c r="AJ618" t="s">
        <v>2905</v>
      </c>
      <c r="AK618">
        <v>121440</v>
      </c>
    </row>
    <row r="619" spans="1:37" hidden="1" x14ac:dyDescent="0.45">
      <c r="A619">
        <v>1012110</v>
      </c>
      <c r="B619" t="s">
        <v>2904</v>
      </c>
      <c r="C619" t="s">
        <v>1</v>
      </c>
      <c r="D619" t="s">
        <v>1</v>
      </c>
      <c r="E619">
        <f>COUNTIFS(HOF!$A$2:$A$1048576, B619)</f>
        <v>0</v>
      </c>
      <c r="F619">
        <f>COUNTIF(HOF!$C:$C, B619)</f>
        <v>0</v>
      </c>
      <c r="H619">
        <v>66</v>
      </c>
      <c r="I619">
        <v>87</v>
      </c>
      <c r="J619">
        <f t="shared" si="18"/>
        <v>0.43137254901960786</v>
      </c>
      <c r="K619">
        <v>2.8147232114056302</v>
      </c>
      <c r="L619">
        <v>212</v>
      </c>
      <c r="M619">
        <v>148</v>
      </c>
      <c r="N619">
        <v>3</v>
      </c>
      <c r="O619">
        <v>1349.1</v>
      </c>
      <c r="P619">
        <v>3.80187732346258</v>
      </c>
      <c r="Q619">
        <v>2.35449595646016</v>
      </c>
      <c r="R619">
        <v>1.61473088</v>
      </c>
      <c r="S619">
        <v>0.25595800692386</v>
      </c>
      <c r="T619">
        <v>1.23171931999898</v>
      </c>
      <c r="U619">
        <v>2.5583210805575201</v>
      </c>
      <c r="V619">
        <v>13.1149479523301</v>
      </c>
      <c r="W619">
        <f t="shared" si="19"/>
        <v>1.9442514198102587</v>
      </c>
      <c r="Z619">
        <v>106.78960729740299</v>
      </c>
      <c r="AA619">
        <v>99.138648798706598</v>
      </c>
      <c r="AC619">
        <v>0.25640213084810698</v>
      </c>
      <c r="AD619">
        <v>99.172981629102495</v>
      </c>
      <c r="AE619">
        <v>92.4566401541761</v>
      </c>
      <c r="AF619">
        <v>107.768011046884</v>
      </c>
      <c r="AG619">
        <v>104.164816850026</v>
      </c>
      <c r="AH619">
        <v>102.36970267402</v>
      </c>
      <c r="AJ619" t="s">
        <v>2904</v>
      </c>
      <c r="AK619">
        <v>122361</v>
      </c>
    </row>
    <row r="620" spans="1:37" hidden="1" x14ac:dyDescent="0.45">
      <c r="A620">
        <v>1012774</v>
      </c>
      <c r="B620" t="s">
        <v>2903</v>
      </c>
      <c r="C620" t="s">
        <v>1</v>
      </c>
      <c r="D620" t="s">
        <v>1</v>
      </c>
      <c r="E620">
        <f>COUNTIFS(HOF!$A$2:$A$1048576, B620)</f>
        <v>0</v>
      </c>
      <c r="F620">
        <f>COUNTIF(HOF!$C:$C, B620)</f>
        <v>0</v>
      </c>
      <c r="H620">
        <v>64</v>
      </c>
      <c r="I620">
        <v>52</v>
      </c>
      <c r="J620">
        <f t="shared" si="18"/>
        <v>0.55172413793103448</v>
      </c>
      <c r="K620">
        <v>2.8728977015334398</v>
      </c>
      <c r="L620">
        <v>129</v>
      </c>
      <c r="M620">
        <v>123</v>
      </c>
      <c r="N620">
        <v>1</v>
      </c>
      <c r="O620">
        <v>1030.2</v>
      </c>
      <c r="P620">
        <v>4.4097669886759601</v>
      </c>
      <c r="Q620">
        <v>1.5019404397074501</v>
      </c>
      <c r="R620">
        <v>2.9360465100000002</v>
      </c>
      <c r="S620">
        <v>0.24201455626344401</v>
      </c>
      <c r="T620">
        <v>1.0672703382934099</v>
      </c>
      <c r="U620">
        <v>2.9722328335460602</v>
      </c>
      <c r="V620">
        <v>9.8178456574678403</v>
      </c>
      <c r="W620">
        <f t="shared" si="19"/>
        <v>1.906007698984244</v>
      </c>
      <c r="Z620">
        <v>97.158129948061003</v>
      </c>
      <c r="AA620">
        <v>99.325313206453501</v>
      </c>
      <c r="AC620">
        <v>-9.9335132012617205E-2</v>
      </c>
      <c r="AD620">
        <v>92.727715695240406</v>
      </c>
      <c r="AE620">
        <v>75.142641529504402</v>
      </c>
      <c r="AF620">
        <v>113.527745200703</v>
      </c>
      <c r="AG620">
        <v>91.835481350379297</v>
      </c>
      <c r="AH620">
        <v>87.0168478234758</v>
      </c>
      <c r="AJ620" t="s">
        <v>2903</v>
      </c>
      <c r="AK620">
        <v>123034</v>
      </c>
    </row>
    <row r="621" spans="1:37" hidden="1" x14ac:dyDescent="0.45">
      <c r="A621">
        <v>1013480</v>
      </c>
      <c r="B621" t="s">
        <v>2902</v>
      </c>
      <c r="C621" t="s">
        <v>1</v>
      </c>
      <c r="D621" t="s">
        <v>1</v>
      </c>
      <c r="E621">
        <f>COUNTIFS(HOF!$A$2:$A$1048576, B621)</f>
        <v>0</v>
      </c>
      <c r="F621">
        <f>COUNTIF(HOF!$C:$C, B621)</f>
        <v>0</v>
      </c>
      <c r="H621">
        <v>32</v>
      </c>
      <c r="I621">
        <v>23</v>
      </c>
      <c r="J621">
        <f t="shared" si="18"/>
        <v>0.58181818181818179</v>
      </c>
      <c r="K621">
        <v>3.90587544812698</v>
      </c>
      <c r="L621">
        <v>100</v>
      </c>
      <c r="M621">
        <v>67</v>
      </c>
      <c r="N621">
        <v>0</v>
      </c>
      <c r="O621">
        <v>527.20000000000005</v>
      </c>
      <c r="P621">
        <v>2.6778272722966601</v>
      </c>
      <c r="Q621">
        <v>4.17877504275594</v>
      </c>
      <c r="R621">
        <v>0.64081633000000005</v>
      </c>
      <c r="S621">
        <v>0.25925925925925902</v>
      </c>
      <c r="T621">
        <v>1.4725207293520901</v>
      </c>
      <c r="U621">
        <v>4.4211063701506301</v>
      </c>
      <c r="V621">
        <v>3.4589114543050501</v>
      </c>
      <c r="W621">
        <f t="shared" si="19"/>
        <v>1.3121818870656488</v>
      </c>
      <c r="Z621">
        <v>94.283945539443906</v>
      </c>
      <c r="AA621">
        <v>109.21722907263199</v>
      </c>
      <c r="AC621">
        <v>-0.51523092202364695</v>
      </c>
      <c r="AD621">
        <v>74.475600319355294</v>
      </c>
      <c r="AE621">
        <v>112.10438260706201</v>
      </c>
      <c r="AF621">
        <v>66.649031984397794</v>
      </c>
      <c r="AG621">
        <v>99.425317971002102</v>
      </c>
      <c r="AH621">
        <v>102.207941320841</v>
      </c>
      <c r="AJ621" t="s">
        <v>2902</v>
      </c>
      <c r="AK621">
        <v>123780</v>
      </c>
    </row>
    <row r="622" spans="1:37" hidden="1" x14ac:dyDescent="0.45">
      <c r="A622">
        <v>1013980</v>
      </c>
      <c r="B622" t="s">
        <v>2901</v>
      </c>
      <c r="C622" t="s">
        <v>5</v>
      </c>
      <c r="D622" t="s">
        <v>5</v>
      </c>
      <c r="E622">
        <f>COUNTIFS(HOF!$A$2:$A$1048576, B622)</f>
        <v>0</v>
      </c>
      <c r="F622">
        <f>COUNTIF(HOF!$C:$C, B622)</f>
        <v>0</v>
      </c>
      <c r="H622">
        <v>23</v>
      </c>
      <c r="I622">
        <v>22</v>
      </c>
      <c r="J622">
        <f t="shared" si="18"/>
        <v>0.51111111111111107</v>
      </c>
      <c r="K622">
        <v>3.9715122444815001</v>
      </c>
      <c r="L622">
        <v>268</v>
      </c>
      <c r="M622">
        <v>34</v>
      </c>
      <c r="N622">
        <v>4</v>
      </c>
      <c r="O622">
        <v>573.1</v>
      </c>
      <c r="P622">
        <v>4.03430295190413</v>
      </c>
      <c r="Q622">
        <v>4.31686113530598</v>
      </c>
      <c r="R622">
        <v>0.93454545</v>
      </c>
      <c r="S622">
        <v>0.26194770063119899</v>
      </c>
      <c r="T622">
        <v>1.4930234876048101</v>
      </c>
      <c r="U622">
        <v>4.0755246416117297</v>
      </c>
      <c r="V622">
        <v>-0.74441348388790995</v>
      </c>
      <c r="W622">
        <f t="shared" si="19"/>
        <v>-0.25978484867838419</v>
      </c>
      <c r="X622">
        <v>-0.698629930615425</v>
      </c>
      <c r="Y622">
        <v>-0.89929956641071795</v>
      </c>
      <c r="Z622">
        <v>108.803699434333</v>
      </c>
      <c r="AA622">
        <v>115.351340437392</v>
      </c>
      <c r="AC622">
        <v>-0.10401239713023699</v>
      </c>
      <c r="AD622">
        <v>77.463268854604493</v>
      </c>
      <c r="AE622">
        <v>129.80095534940099</v>
      </c>
      <c r="AF622">
        <v>59.708180489145597</v>
      </c>
      <c r="AG622">
        <v>104.679982468642</v>
      </c>
      <c r="AH622">
        <v>111.592725818606</v>
      </c>
      <c r="AI622">
        <v>9</v>
      </c>
      <c r="AJ622" t="s">
        <v>2901</v>
      </c>
      <c r="AK622">
        <v>124292</v>
      </c>
    </row>
    <row r="623" spans="1:37" hidden="1" x14ac:dyDescent="0.45">
      <c r="A623">
        <v>6895</v>
      </c>
      <c r="B623" t="s">
        <v>2900</v>
      </c>
      <c r="C623" t="s">
        <v>1</v>
      </c>
      <c r="D623" t="s">
        <v>1</v>
      </c>
      <c r="E623">
        <f>COUNTIFS(HOF!$A$2:$A$1048576, B623)</f>
        <v>0</v>
      </c>
      <c r="F623">
        <f>COUNTIF(HOF!$C:$C, B623)</f>
        <v>0</v>
      </c>
      <c r="H623">
        <v>59</v>
      </c>
      <c r="I623">
        <v>58</v>
      </c>
      <c r="J623">
        <f t="shared" si="18"/>
        <v>0.50427350427350426</v>
      </c>
      <c r="K623">
        <v>4.4051775956329902</v>
      </c>
      <c r="L623">
        <v>247</v>
      </c>
      <c r="M623">
        <v>201</v>
      </c>
      <c r="N623">
        <v>4</v>
      </c>
      <c r="O623">
        <v>1107.0999999999999</v>
      </c>
      <c r="P623">
        <v>7.50180612688054</v>
      </c>
      <c r="Q623">
        <v>3.0885008973072599</v>
      </c>
      <c r="R623">
        <v>2.4289473699999999</v>
      </c>
      <c r="S623">
        <v>0.24929311969839699</v>
      </c>
      <c r="T623">
        <v>1.29861528956954</v>
      </c>
      <c r="U623">
        <v>4.8089891201499801</v>
      </c>
      <c r="V623">
        <v>6.7128231823444304</v>
      </c>
      <c r="W623">
        <f t="shared" si="19"/>
        <v>1.2126859691707037</v>
      </c>
      <c r="X623">
        <v>2.8003984317183401</v>
      </c>
      <c r="Y623">
        <v>4.2490773497898999</v>
      </c>
      <c r="Z623">
        <v>103.44019326806099</v>
      </c>
      <c r="AA623">
        <v>115.05357716707201</v>
      </c>
      <c r="AB623">
        <v>4.5296131228643501</v>
      </c>
      <c r="AC623">
        <v>-0.40381152451698998</v>
      </c>
      <c r="AD623">
        <v>89.410424473379294</v>
      </c>
      <c r="AE623">
        <v>96.240414759911999</v>
      </c>
      <c r="AF623">
        <v>92.946074483040505</v>
      </c>
      <c r="AG623">
        <v>101.115194206098</v>
      </c>
      <c r="AH623">
        <v>99.343720844263999</v>
      </c>
      <c r="AI623">
        <v>61</v>
      </c>
      <c r="AJ623" t="s">
        <v>2900</v>
      </c>
      <c r="AK623">
        <v>502624</v>
      </c>
    </row>
    <row r="624" spans="1:37" hidden="1" x14ac:dyDescent="0.45">
      <c r="A624">
        <v>10855</v>
      </c>
      <c r="B624" t="s">
        <v>2899</v>
      </c>
      <c r="C624" t="s">
        <v>5</v>
      </c>
      <c r="D624" t="s">
        <v>5</v>
      </c>
      <c r="E624">
        <f>COUNTIFS(HOF!$A$2:$A$1048576, B624)</f>
        <v>0</v>
      </c>
      <c r="F624">
        <f>COUNTIF(HOF!$C:$C, B624)</f>
        <v>0</v>
      </c>
      <c r="H624">
        <v>22</v>
      </c>
      <c r="I624">
        <v>14</v>
      </c>
      <c r="J624">
        <f t="shared" si="18"/>
        <v>0.61111111111111116</v>
      </c>
      <c r="K624">
        <v>3.9579847594309001</v>
      </c>
      <c r="L624">
        <v>368</v>
      </c>
      <c r="M624">
        <v>0</v>
      </c>
      <c r="N624">
        <v>2</v>
      </c>
      <c r="O624">
        <v>357</v>
      </c>
      <c r="P624">
        <v>9.7563063815271303</v>
      </c>
      <c r="Q624">
        <v>4.1848756055129304</v>
      </c>
      <c r="R624">
        <v>2.3313253</v>
      </c>
      <c r="S624">
        <v>0.22941176470588201</v>
      </c>
      <c r="T624">
        <v>1.3389361040396099</v>
      </c>
      <c r="U624">
        <v>4.68114165631569</v>
      </c>
      <c r="V624">
        <v>-0.55765246320515804</v>
      </c>
      <c r="W624">
        <f t="shared" si="19"/>
        <v>-0.3124103435323014</v>
      </c>
      <c r="X624">
        <v>1.64438809454441</v>
      </c>
      <c r="Y624">
        <v>1.9167241248388001</v>
      </c>
      <c r="Z624">
        <v>94.873080727879199</v>
      </c>
      <c r="AA624">
        <v>109.94962179874101</v>
      </c>
      <c r="AB624">
        <v>3.8667874624213598</v>
      </c>
      <c r="AC624">
        <v>-0.72315689688479101</v>
      </c>
      <c r="AD624">
        <v>116.202341837129</v>
      </c>
      <c r="AE624">
        <v>131.58463230775101</v>
      </c>
      <c r="AF624">
        <v>88.308424029877202</v>
      </c>
      <c r="AG624">
        <v>93.301856128026003</v>
      </c>
      <c r="AH624">
        <v>102.70277305344</v>
      </c>
      <c r="AI624">
        <v>0</v>
      </c>
      <c r="AJ624" t="s">
        <v>2899</v>
      </c>
      <c r="AK624">
        <v>592741</v>
      </c>
    </row>
    <row r="625" spans="1:37" hidden="1" x14ac:dyDescent="0.45">
      <c r="A625">
        <v>1004081</v>
      </c>
      <c r="B625" t="s">
        <v>2898</v>
      </c>
      <c r="C625" t="s">
        <v>1</v>
      </c>
      <c r="D625" t="s">
        <v>1</v>
      </c>
      <c r="E625">
        <f>COUNTIFS(HOF!$A$2:$A$1048576, B625)</f>
        <v>0</v>
      </c>
      <c r="F625">
        <f>COUNTIF(HOF!$C:$C, B625)</f>
        <v>0</v>
      </c>
      <c r="H625">
        <v>21</v>
      </c>
      <c r="I625">
        <v>26</v>
      </c>
      <c r="J625">
        <f t="shared" si="18"/>
        <v>0.44680851063829785</v>
      </c>
      <c r="K625">
        <v>5.3710783674880904</v>
      </c>
      <c r="L625">
        <v>65</v>
      </c>
      <c r="M625">
        <v>44</v>
      </c>
      <c r="N625">
        <v>3</v>
      </c>
      <c r="O625">
        <v>435.2</v>
      </c>
      <c r="P625">
        <v>1.65263949768864</v>
      </c>
      <c r="Q625">
        <v>2.8921191209551198</v>
      </c>
      <c r="R625">
        <v>0.57142857000000002</v>
      </c>
      <c r="S625">
        <v>0.32181850522113797</v>
      </c>
      <c r="T625">
        <v>1.65952549559568</v>
      </c>
      <c r="U625">
        <v>4.6454135871415803</v>
      </c>
      <c r="V625">
        <v>3.8291460741311298</v>
      </c>
      <c r="W625">
        <f t="shared" si="19"/>
        <v>1.7597178649499678</v>
      </c>
      <c r="Z625">
        <v>117.251056073039</v>
      </c>
      <c r="AA625">
        <v>101.743481959848</v>
      </c>
      <c r="AC625">
        <v>0.72566478034650295</v>
      </c>
      <c r="AD625">
        <v>71.556676859804099</v>
      </c>
      <c r="AE625">
        <v>86.478408326806004</v>
      </c>
      <c r="AF625">
        <v>82.475396455464704</v>
      </c>
      <c r="AG625">
        <v>107.936322012109</v>
      </c>
      <c r="AH625">
        <v>105.91969650950401</v>
      </c>
      <c r="AJ625" t="s">
        <v>2898</v>
      </c>
      <c r="AK625">
        <v>114163</v>
      </c>
    </row>
    <row r="626" spans="1:37" hidden="1" x14ac:dyDescent="0.45">
      <c r="A626">
        <v>1004078</v>
      </c>
      <c r="B626" t="s">
        <v>2897</v>
      </c>
      <c r="C626" t="s">
        <v>1</v>
      </c>
      <c r="D626" t="s">
        <v>1</v>
      </c>
      <c r="E626">
        <f>COUNTIFS(HOF!$A$2:$A$1048576, B626)</f>
        <v>0</v>
      </c>
      <c r="F626">
        <f>COUNTIF(HOF!$C:$C, B626)</f>
        <v>0</v>
      </c>
      <c r="H626">
        <v>57</v>
      </c>
      <c r="I626">
        <v>84</v>
      </c>
      <c r="J626">
        <f t="shared" si="18"/>
        <v>0.40425531914893614</v>
      </c>
      <c r="K626">
        <v>2.8302603521515199</v>
      </c>
      <c r="L626">
        <v>165</v>
      </c>
      <c r="M626">
        <v>141</v>
      </c>
      <c r="N626">
        <v>2</v>
      </c>
      <c r="O626">
        <v>1319.2</v>
      </c>
      <c r="P626">
        <v>0.67517054183855596</v>
      </c>
      <c r="Q626">
        <v>0.52513264365221002</v>
      </c>
      <c r="R626">
        <v>1.28571429</v>
      </c>
      <c r="S626">
        <v>0.29161734763501501</v>
      </c>
      <c r="T626">
        <v>1.21924736455469</v>
      </c>
      <c r="U626">
        <v>2.9711687719029798</v>
      </c>
      <c r="V626">
        <v>12.494224302470601</v>
      </c>
      <c r="W626">
        <f t="shared" si="19"/>
        <v>1.8942122957050636</v>
      </c>
      <c r="Z626">
        <v>95.264490545259704</v>
      </c>
      <c r="AA626">
        <v>99.383509564008904</v>
      </c>
      <c r="AC626">
        <v>-0.14090841975146601</v>
      </c>
      <c r="AD626">
        <v>96.180733112762198</v>
      </c>
      <c r="AE626">
        <v>68.921933970083202</v>
      </c>
      <c r="AF626">
        <v>139.62153639524999</v>
      </c>
      <c r="AG626">
        <v>96.583030206896396</v>
      </c>
      <c r="AH626">
        <v>93.748612511693196</v>
      </c>
      <c r="AJ626" t="s">
        <v>2897</v>
      </c>
      <c r="AK626">
        <v>114181</v>
      </c>
    </row>
    <row r="627" spans="1:37" hidden="1" x14ac:dyDescent="0.45">
      <c r="A627">
        <v>1014683</v>
      </c>
      <c r="B627" t="s">
        <v>2896</v>
      </c>
      <c r="C627" t="s">
        <v>1</v>
      </c>
      <c r="D627" t="s">
        <v>1</v>
      </c>
      <c r="E627">
        <f>COUNTIFS(HOF!$A$2:$A$1048576, B627)</f>
        <v>0</v>
      </c>
      <c r="F627">
        <f>COUNTIF(HOF!$C:$C, B627)</f>
        <v>0</v>
      </c>
      <c r="H627">
        <v>59</v>
      </c>
      <c r="I627">
        <v>52</v>
      </c>
      <c r="J627">
        <f t="shared" si="18"/>
        <v>0.53153153153153154</v>
      </c>
      <c r="K627">
        <v>3.46060257808894</v>
      </c>
      <c r="L627">
        <v>153</v>
      </c>
      <c r="M627">
        <v>120</v>
      </c>
      <c r="N627">
        <v>7</v>
      </c>
      <c r="O627">
        <v>985.2</v>
      </c>
      <c r="P627">
        <v>4.4102138396225801</v>
      </c>
      <c r="Q627">
        <v>2.99492782483687</v>
      </c>
      <c r="R627">
        <v>1.4725609799999999</v>
      </c>
      <c r="S627">
        <v>0.24439113842677099</v>
      </c>
      <c r="T627">
        <v>1.2732501423341001</v>
      </c>
      <c r="U627">
        <v>3.5805774809783002</v>
      </c>
      <c r="V627">
        <v>19.175515996292201</v>
      </c>
      <c r="W627">
        <f t="shared" si="19"/>
        <v>3.8927153869858304</v>
      </c>
      <c r="Z627">
        <v>79.114709600389503</v>
      </c>
      <c r="AA627">
        <v>92.720197533909996</v>
      </c>
      <c r="AC627">
        <v>-0.20019786440097401</v>
      </c>
      <c r="AD627">
        <v>105.272346375913</v>
      </c>
      <c r="AE627">
        <v>99.696713852630197</v>
      </c>
      <c r="AF627">
        <v>106.43992280307801</v>
      </c>
      <c r="AG627">
        <v>46.469483627009502</v>
      </c>
      <c r="AH627">
        <v>89.857082622030703</v>
      </c>
      <c r="AJ627" t="s">
        <v>2896</v>
      </c>
    </row>
    <row r="628" spans="1:37" hidden="1" x14ac:dyDescent="0.45">
      <c r="A628">
        <v>1009557</v>
      </c>
      <c r="B628" t="s">
        <v>2895</v>
      </c>
      <c r="C628" t="s">
        <v>5</v>
      </c>
      <c r="D628" t="s">
        <v>5</v>
      </c>
      <c r="E628">
        <f>COUNTIFS(HOF!$A$2:$A$1048576, B628)</f>
        <v>0</v>
      </c>
      <c r="F628">
        <f>COUNTIF(HOF!$C:$C, B628)</f>
        <v>0</v>
      </c>
      <c r="H628">
        <v>34</v>
      </c>
      <c r="I628">
        <v>36</v>
      </c>
      <c r="J628">
        <f t="shared" si="18"/>
        <v>0.48571428571428571</v>
      </c>
      <c r="K628">
        <v>3.6397786334775102</v>
      </c>
      <c r="L628">
        <v>189</v>
      </c>
      <c r="M628">
        <v>71</v>
      </c>
      <c r="N628">
        <v>10</v>
      </c>
      <c r="O628">
        <v>603.1</v>
      </c>
      <c r="P628">
        <v>3.9679553955123699</v>
      </c>
      <c r="Q628">
        <v>4.17679515317091</v>
      </c>
      <c r="R628">
        <v>0.95</v>
      </c>
      <c r="S628">
        <v>0.25684931506849301</v>
      </c>
      <c r="T628">
        <v>1.4585633868215899</v>
      </c>
      <c r="U628">
        <v>3.9680359134588601</v>
      </c>
      <c r="V628">
        <v>4.94904224574565</v>
      </c>
      <c r="W628">
        <f t="shared" si="19"/>
        <v>1.6412012090020394</v>
      </c>
      <c r="Z628">
        <v>95.591435095421403</v>
      </c>
      <c r="AA628">
        <v>102.470782236566</v>
      </c>
      <c r="AC628">
        <v>-0.32825727998134802</v>
      </c>
      <c r="AD628">
        <v>89.090243451236503</v>
      </c>
      <c r="AE628">
        <v>119.273594165856</v>
      </c>
      <c r="AF628">
        <v>74.249363322875894</v>
      </c>
      <c r="AG628">
        <v>101.46897287511899</v>
      </c>
      <c r="AH628">
        <v>106.285152591594</v>
      </c>
      <c r="AJ628" t="s">
        <v>2895</v>
      </c>
      <c r="AK628">
        <v>119762</v>
      </c>
    </row>
    <row r="629" spans="1:37" hidden="1" x14ac:dyDescent="0.45">
      <c r="A629">
        <v>1004305</v>
      </c>
      <c r="B629" t="s">
        <v>2894</v>
      </c>
      <c r="C629" t="s">
        <v>1</v>
      </c>
      <c r="D629" t="s">
        <v>1</v>
      </c>
      <c r="E629">
        <f>COUNTIFS(HOF!$A$2:$A$1048576, B629)</f>
        <v>0</v>
      </c>
      <c r="F629">
        <f>COUNTIF(HOF!$C:$C, B629)</f>
        <v>0</v>
      </c>
      <c r="H629">
        <v>175</v>
      </c>
      <c r="I629">
        <v>212</v>
      </c>
      <c r="J629">
        <f t="shared" si="18"/>
        <v>0.45219638242894056</v>
      </c>
      <c r="K629">
        <v>3.67669853412092</v>
      </c>
      <c r="L629">
        <v>433</v>
      </c>
      <c r="M629">
        <v>389</v>
      </c>
      <c r="N629">
        <v>6</v>
      </c>
      <c r="O629">
        <v>3356</v>
      </c>
      <c r="P629">
        <v>2.94457694417562</v>
      </c>
      <c r="Q629">
        <v>3.5721097355573099</v>
      </c>
      <c r="R629">
        <v>0.82432432</v>
      </c>
      <c r="S629">
        <v>0.267720634110997</v>
      </c>
      <c r="T629">
        <v>1.42789037811066</v>
      </c>
      <c r="U629">
        <v>3.7288981523943199</v>
      </c>
      <c r="V629">
        <v>21.351849928498201</v>
      </c>
      <c r="W629">
        <f t="shared" si="19"/>
        <v>1.2724582794099046</v>
      </c>
      <c r="Z629">
        <v>109.718928166571</v>
      </c>
      <c r="AA629">
        <v>109.842304730522</v>
      </c>
      <c r="AC629">
        <v>-5.2199618273399397E-2</v>
      </c>
      <c r="AD629">
        <v>100.47070984174501</v>
      </c>
      <c r="AE629">
        <v>128.124776540168</v>
      </c>
      <c r="AF629">
        <v>78.1389724820597</v>
      </c>
      <c r="AG629">
        <v>99.706201401879795</v>
      </c>
      <c r="AH629">
        <v>106.106688647859</v>
      </c>
      <c r="AJ629" t="s">
        <v>2894</v>
      </c>
      <c r="AK629">
        <v>114389</v>
      </c>
    </row>
    <row r="630" spans="1:37" x14ac:dyDescent="0.45">
      <c r="A630">
        <v>1000827</v>
      </c>
      <c r="B630" t="s">
        <v>2893</v>
      </c>
      <c r="C630" t="s">
        <v>1</v>
      </c>
      <c r="D630" t="s">
        <v>1</v>
      </c>
      <c r="E630">
        <f>COUNTIFS(HOF!$A$2:$A$1048576, B630)</f>
        <v>1</v>
      </c>
      <c r="F630">
        <f>COUNTIF(HOF!$C:$C, B630)</f>
        <v>0</v>
      </c>
      <c r="H630">
        <v>212</v>
      </c>
      <c r="I630">
        <v>127</v>
      </c>
      <c r="J630">
        <f t="shared" si="18"/>
        <v>0.62536873156342188</v>
      </c>
      <c r="K630">
        <v>2.4550878355982699</v>
      </c>
      <c r="L630">
        <v>459</v>
      </c>
      <c r="M630">
        <v>334</v>
      </c>
      <c r="N630">
        <v>34</v>
      </c>
      <c r="O630">
        <v>3017</v>
      </c>
      <c r="P630">
        <v>5.1040768975803701</v>
      </c>
      <c r="Q630">
        <v>2.1239642028505101</v>
      </c>
      <c r="R630">
        <v>2.40308989</v>
      </c>
      <c r="S630">
        <v>0.23688957486914</v>
      </c>
      <c r="T630">
        <v>1.1126947298640999</v>
      </c>
      <c r="U630">
        <v>2.2936399176867002</v>
      </c>
      <c r="V630">
        <v>47.400227889418602</v>
      </c>
      <c r="W630">
        <f t="shared" si="19"/>
        <v>3.1422093397029234</v>
      </c>
      <c r="Z630">
        <v>87.975857556810894</v>
      </c>
      <c r="AA630">
        <v>83.713633020664901</v>
      </c>
      <c r="AC630">
        <v>0.16144791791157501</v>
      </c>
      <c r="AD630">
        <v>128.179100060042</v>
      </c>
      <c r="AE630">
        <v>83.039959741739807</v>
      </c>
      <c r="AF630">
        <v>156.44941892244401</v>
      </c>
      <c r="AG630">
        <v>96.078887613477406</v>
      </c>
      <c r="AH630">
        <v>91.724477132142596</v>
      </c>
      <c r="AJ630" t="s">
        <v>2893</v>
      </c>
      <c r="AK630">
        <v>110850</v>
      </c>
    </row>
    <row r="631" spans="1:37" hidden="1" x14ac:dyDescent="0.45">
      <c r="A631">
        <v>1005930</v>
      </c>
      <c r="B631" t="s">
        <v>2892</v>
      </c>
      <c r="C631" t="s">
        <v>5</v>
      </c>
      <c r="D631" t="s">
        <v>5</v>
      </c>
      <c r="E631">
        <f>COUNTIFS(HOF!$A$2:$A$1048576, B631)</f>
        <v>0</v>
      </c>
      <c r="F631">
        <f>COUNTIF(HOF!$C:$C, B631)</f>
        <v>0</v>
      </c>
      <c r="H631">
        <v>63</v>
      </c>
      <c r="I631">
        <v>87</v>
      </c>
      <c r="J631">
        <f t="shared" si="18"/>
        <v>0.42</v>
      </c>
      <c r="K631">
        <v>5.0229136783543797</v>
      </c>
      <c r="L631">
        <v>330</v>
      </c>
      <c r="M631">
        <v>114</v>
      </c>
      <c r="N631">
        <v>33</v>
      </c>
      <c r="O631">
        <v>1222</v>
      </c>
      <c r="P631">
        <v>3.2479544459740199</v>
      </c>
      <c r="Q631">
        <v>3.6898530100521101</v>
      </c>
      <c r="R631">
        <v>0.88023952000000005</v>
      </c>
      <c r="S631">
        <v>0.29903027904215301</v>
      </c>
      <c r="T631">
        <v>1.6464813165280201</v>
      </c>
      <c r="U631">
        <v>4.7369509162507804</v>
      </c>
      <c r="V631">
        <v>8.8041597083210892</v>
      </c>
      <c r="W631">
        <f t="shared" si="19"/>
        <v>1.4409426691196545</v>
      </c>
      <c r="Z631">
        <v>106.61447335832599</v>
      </c>
      <c r="AA631">
        <v>102.004047146829</v>
      </c>
      <c r="AC631">
        <v>0.285962762103602</v>
      </c>
      <c r="AD631">
        <v>96.302302272268307</v>
      </c>
      <c r="AE631">
        <v>99.750683232170104</v>
      </c>
      <c r="AF631">
        <v>96.496989515305998</v>
      </c>
      <c r="AG631">
        <v>108.201502576512</v>
      </c>
      <c r="AH631">
        <v>108.017320484119</v>
      </c>
      <c r="AJ631" t="s">
        <v>2892</v>
      </c>
      <c r="AK631">
        <v>116052</v>
      </c>
    </row>
    <row r="632" spans="1:37" hidden="1" x14ac:dyDescent="0.45">
      <c r="A632">
        <v>2074</v>
      </c>
      <c r="B632" t="s">
        <v>2891</v>
      </c>
      <c r="C632" t="s">
        <v>1</v>
      </c>
      <c r="D632" t="s">
        <v>1</v>
      </c>
      <c r="E632">
        <f>COUNTIFS(HOF!$A$2:$A$1048576, B632)</f>
        <v>0</v>
      </c>
      <c r="F632">
        <f>COUNTIF(HOF!$C:$C, B632)</f>
        <v>0</v>
      </c>
      <c r="H632">
        <v>68</v>
      </c>
      <c r="I632">
        <v>34</v>
      </c>
      <c r="J632">
        <f t="shared" si="18"/>
        <v>0.66666666666666663</v>
      </c>
      <c r="K632">
        <v>4.3634216134392103</v>
      </c>
      <c r="L632">
        <v>174</v>
      </c>
      <c r="M632">
        <v>126</v>
      </c>
      <c r="N632">
        <v>1</v>
      </c>
      <c r="O632">
        <v>845.2</v>
      </c>
      <c r="P632">
        <v>4.1931417455976696</v>
      </c>
      <c r="Q632">
        <v>2.6819079185040899</v>
      </c>
      <c r="R632">
        <v>1.56349206</v>
      </c>
      <c r="S632">
        <v>0.27700663850331902</v>
      </c>
      <c r="T632">
        <v>1.3835239262124299</v>
      </c>
      <c r="U632">
        <v>4.1901224555147802</v>
      </c>
      <c r="V632">
        <v>10.0310111399739</v>
      </c>
      <c r="W632">
        <f t="shared" si="19"/>
        <v>2.3736420113520822</v>
      </c>
      <c r="X632">
        <v>2.2198779205791599</v>
      </c>
      <c r="Y632">
        <v>-1.09961774527528</v>
      </c>
      <c r="Z632">
        <v>100.32637823256</v>
      </c>
      <c r="AA632">
        <v>97.264786670991697</v>
      </c>
      <c r="AB632">
        <v>4.3501355991482296</v>
      </c>
      <c r="AC632">
        <v>0.17329915792442499</v>
      </c>
      <c r="AD632">
        <v>62.148585190968099</v>
      </c>
      <c r="AE632">
        <v>83.796599827971605</v>
      </c>
      <c r="AF632">
        <v>74.452812685057495</v>
      </c>
      <c r="AG632">
        <v>105.993852867472</v>
      </c>
      <c r="AH632">
        <v>100.28807125246099</v>
      </c>
      <c r="AI632">
        <v>65</v>
      </c>
      <c r="AJ632" t="s">
        <v>2891</v>
      </c>
      <c r="AK632">
        <v>425426</v>
      </c>
    </row>
    <row r="633" spans="1:37" hidden="1" x14ac:dyDescent="0.45">
      <c r="A633">
        <v>6345</v>
      </c>
      <c r="B633" t="s">
        <v>2890</v>
      </c>
      <c r="C633" t="s">
        <v>1</v>
      </c>
      <c r="D633" t="s">
        <v>1</v>
      </c>
      <c r="E633">
        <f>COUNTIFS(HOF!$A$2:$A$1048576, B633)</f>
        <v>0</v>
      </c>
      <c r="F633">
        <f>COUNTIF(HOF!$C:$C, B633)</f>
        <v>0</v>
      </c>
      <c r="H633">
        <v>63</v>
      </c>
      <c r="I633">
        <v>89</v>
      </c>
      <c r="J633">
        <f t="shared" si="18"/>
        <v>0.41447368421052633</v>
      </c>
      <c r="K633">
        <v>3.9263080103497701</v>
      </c>
      <c r="L633">
        <v>243</v>
      </c>
      <c r="M633">
        <v>240</v>
      </c>
      <c r="N633">
        <v>0</v>
      </c>
      <c r="O633">
        <v>1357</v>
      </c>
      <c r="P633">
        <v>9.6433308227171803</v>
      </c>
      <c r="Q633">
        <v>3.1569638731866401</v>
      </c>
      <c r="R633">
        <v>3.0546218500000002</v>
      </c>
      <c r="S633">
        <v>0.23665001920860501</v>
      </c>
      <c r="T633">
        <v>1.25865879911362</v>
      </c>
      <c r="U633">
        <v>3.7195470002595599</v>
      </c>
      <c r="V633">
        <v>20.8798880800604</v>
      </c>
      <c r="W633">
        <f t="shared" si="19"/>
        <v>3.077360070753191</v>
      </c>
      <c r="X633">
        <v>-3.3276975154876702E-2</v>
      </c>
      <c r="Y633">
        <v>-2.1378490458886898</v>
      </c>
      <c r="Z633">
        <v>97.809099122100505</v>
      </c>
      <c r="AA633">
        <v>92.153670103733504</v>
      </c>
      <c r="AB633">
        <v>3.7072771529836399</v>
      </c>
      <c r="AC633">
        <v>0.206761010090214</v>
      </c>
      <c r="AD633">
        <v>119.393927229212</v>
      </c>
      <c r="AE633">
        <v>102.968140894941</v>
      </c>
      <c r="AF633">
        <v>116.07882041828201</v>
      </c>
      <c r="AG633">
        <v>95.008383940403107</v>
      </c>
      <c r="AH633">
        <v>96.486077188437207</v>
      </c>
      <c r="AI633">
        <v>111</v>
      </c>
      <c r="AJ633" t="s">
        <v>2890</v>
      </c>
      <c r="AK633">
        <v>502042</v>
      </c>
    </row>
    <row r="634" spans="1:37" hidden="1" x14ac:dyDescent="0.45">
      <c r="A634">
        <v>12304</v>
      </c>
      <c r="B634" t="s">
        <v>2889</v>
      </c>
      <c r="C634" t="s">
        <v>1</v>
      </c>
      <c r="D634" t="s">
        <v>1</v>
      </c>
      <c r="E634">
        <f>COUNTIFS(HOF!$A$2:$A$1048576, B634)</f>
        <v>0</v>
      </c>
      <c r="F634">
        <f>COUNTIF(HOF!$C:$C, B634)</f>
        <v>0</v>
      </c>
      <c r="H634">
        <v>72</v>
      </c>
      <c r="I634">
        <v>56</v>
      </c>
      <c r="J634">
        <f t="shared" si="18"/>
        <v>0.5625</v>
      </c>
      <c r="K634">
        <v>3.5891728685052802</v>
      </c>
      <c r="L634">
        <v>200</v>
      </c>
      <c r="M634">
        <v>187</v>
      </c>
      <c r="N634">
        <v>0</v>
      </c>
      <c r="O634">
        <v>1108.0999999999999</v>
      </c>
      <c r="P634">
        <v>8.3233081226649706</v>
      </c>
      <c r="Q634">
        <v>2.8989473168696498</v>
      </c>
      <c r="R634">
        <v>2.8711484600000001</v>
      </c>
      <c r="S634">
        <v>0.23854511100614001</v>
      </c>
      <c r="T634">
        <v>1.2333834367136001</v>
      </c>
      <c r="U634">
        <v>3.9380691920919899</v>
      </c>
      <c r="V634">
        <v>16.946576473535899</v>
      </c>
      <c r="W634">
        <f t="shared" si="19"/>
        <v>3.0586727684389317</v>
      </c>
      <c r="X634">
        <v>5.6122070387937102</v>
      </c>
      <c r="Y634">
        <v>0.92549954001276302</v>
      </c>
      <c r="Z634">
        <v>87.640290447414102</v>
      </c>
      <c r="AA634">
        <v>94.534366069911698</v>
      </c>
      <c r="AB634">
        <v>4.2162376884845703</v>
      </c>
      <c r="AC634">
        <v>-0.34889632358670303</v>
      </c>
      <c r="AD634">
        <v>96.314590106926602</v>
      </c>
      <c r="AE634">
        <v>91.403283676731704</v>
      </c>
      <c r="AF634">
        <v>106.178550961151</v>
      </c>
      <c r="AG634">
        <v>97.768193138146103</v>
      </c>
      <c r="AH634">
        <v>95.287187083232098</v>
      </c>
      <c r="AI634">
        <v>97</v>
      </c>
      <c r="AJ634" t="s">
        <v>2889</v>
      </c>
      <c r="AK634">
        <v>605135</v>
      </c>
    </row>
    <row r="635" spans="1:37" hidden="1" x14ac:dyDescent="0.45">
      <c r="A635">
        <v>1001212</v>
      </c>
      <c r="B635" t="s">
        <v>2888</v>
      </c>
      <c r="C635" t="s">
        <v>1</v>
      </c>
      <c r="D635" t="s">
        <v>1</v>
      </c>
      <c r="E635">
        <f>COUNTIFS(HOF!$A$2:$A$1048576, B635)</f>
        <v>0</v>
      </c>
      <c r="F635">
        <f>COUNTIF(HOF!$C:$C, B635)</f>
        <v>0</v>
      </c>
      <c r="H635">
        <v>94</v>
      </c>
      <c r="I635">
        <v>93</v>
      </c>
      <c r="J635">
        <f t="shared" si="18"/>
        <v>0.50267379679144386</v>
      </c>
      <c r="K635">
        <v>3.9631579919887199</v>
      </c>
      <c r="L635">
        <v>309</v>
      </c>
      <c r="M635">
        <v>246</v>
      </c>
      <c r="N635">
        <v>9</v>
      </c>
      <c r="O635">
        <v>1710</v>
      </c>
      <c r="P635">
        <v>5.5736843472988902</v>
      </c>
      <c r="Q635">
        <v>2.5315790094907999</v>
      </c>
      <c r="R635">
        <v>2.2016632</v>
      </c>
      <c r="S635">
        <v>0.25988363419364402</v>
      </c>
      <c r="T635">
        <v>1.3000000319006799</v>
      </c>
      <c r="U635">
        <v>3.7974900567783001</v>
      </c>
      <c r="V635">
        <v>27.580961029976599</v>
      </c>
      <c r="W635">
        <f t="shared" si="19"/>
        <v>3.2258433953189005</v>
      </c>
      <c r="X635">
        <v>4.5793863241560704</v>
      </c>
      <c r="Y635">
        <v>-2.9768641531547502</v>
      </c>
      <c r="Z635">
        <v>93.116334056702399</v>
      </c>
      <c r="AA635">
        <v>91.081361305069805</v>
      </c>
      <c r="AC635">
        <v>0.165667935210426</v>
      </c>
      <c r="AD635">
        <v>97.3211169413606</v>
      </c>
      <c r="AE635">
        <v>72.407529035402604</v>
      </c>
      <c r="AF635">
        <v>132.81935245617601</v>
      </c>
      <c r="AG635">
        <v>100.272305906646</v>
      </c>
      <c r="AH635">
        <v>93.018118990209103</v>
      </c>
      <c r="AI635">
        <v>124</v>
      </c>
      <c r="AJ635" t="s">
        <v>2888</v>
      </c>
      <c r="AK635">
        <v>111249</v>
      </c>
    </row>
    <row r="636" spans="1:37" hidden="1" x14ac:dyDescent="0.45">
      <c r="A636">
        <v>130</v>
      </c>
      <c r="B636" t="s">
        <v>2887</v>
      </c>
      <c r="C636" t="s">
        <v>5</v>
      </c>
      <c r="D636" t="s">
        <v>5</v>
      </c>
      <c r="E636">
        <f>COUNTIFS(HOF!$A$2:$A$1048576, B636)</f>
        <v>0</v>
      </c>
      <c r="F636">
        <f>COUNTIF(HOF!$C:$C, B636)</f>
        <v>0</v>
      </c>
      <c r="H636">
        <v>18</v>
      </c>
      <c r="I636">
        <v>17</v>
      </c>
      <c r="J636">
        <f t="shared" si="18"/>
        <v>0.51428571428571423</v>
      </c>
      <c r="K636">
        <v>4.8089558810045601</v>
      </c>
      <c r="L636">
        <v>148</v>
      </c>
      <c r="M636">
        <v>30</v>
      </c>
      <c r="N636">
        <v>1</v>
      </c>
      <c r="O636">
        <v>335</v>
      </c>
      <c r="P636">
        <v>6.0985082960225503</v>
      </c>
      <c r="Q636">
        <v>3.6805975178638302</v>
      </c>
      <c r="R636">
        <v>1.65693431</v>
      </c>
      <c r="S636">
        <v>0.269805680119581</v>
      </c>
      <c r="T636">
        <v>1.48656736731239</v>
      </c>
      <c r="U636">
        <v>5.2356288079514703</v>
      </c>
      <c r="V636">
        <v>-0.34748010989278499</v>
      </c>
      <c r="W636">
        <f t="shared" si="19"/>
        <v>-0.20745081187628955</v>
      </c>
      <c r="X636">
        <v>-2.4661320419691002</v>
      </c>
      <c r="Y636">
        <v>0.18877231392136501</v>
      </c>
      <c r="Z636">
        <v>109.94676328592</v>
      </c>
      <c r="AA636">
        <v>116.782643489349</v>
      </c>
      <c r="AB636">
        <v>4.6243326473520199</v>
      </c>
      <c r="AC636">
        <v>-0.42667292694690601</v>
      </c>
      <c r="AD636">
        <v>90.729158789343899</v>
      </c>
      <c r="AE636">
        <v>102.15518958520001</v>
      </c>
      <c r="AF636">
        <v>89.362910407711098</v>
      </c>
      <c r="AG636">
        <v>103.791581933616</v>
      </c>
      <c r="AH636">
        <v>104.928480261608</v>
      </c>
      <c r="AI636">
        <v>11</v>
      </c>
      <c r="AJ636" t="s">
        <v>2887</v>
      </c>
      <c r="AK636">
        <v>111496</v>
      </c>
    </row>
    <row r="637" spans="1:37" hidden="1" x14ac:dyDescent="0.45">
      <c r="A637">
        <v>1701</v>
      </c>
      <c r="B637" t="s">
        <v>2886</v>
      </c>
      <c r="C637" t="s">
        <v>1</v>
      </c>
      <c r="D637" t="s">
        <v>1</v>
      </c>
      <c r="E637">
        <f>COUNTIFS(HOF!$A$2:$A$1048576, B637)</f>
        <v>0</v>
      </c>
      <c r="F637">
        <f>COUNTIF(HOF!$C:$C, B637)</f>
        <v>0</v>
      </c>
      <c r="H637">
        <v>77</v>
      </c>
      <c r="I637">
        <v>92</v>
      </c>
      <c r="J637">
        <f t="shared" si="18"/>
        <v>0.45562130177514792</v>
      </c>
      <c r="K637">
        <v>4.3814410642205299</v>
      </c>
      <c r="L637">
        <v>316</v>
      </c>
      <c r="M637">
        <v>225</v>
      </c>
      <c r="N637">
        <v>0</v>
      </c>
      <c r="O637">
        <v>1429.2</v>
      </c>
      <c r="P637">
        <v>7.5479135574718601</v>
      </c>
      <c r="Q637">
        <v>2.9146655355375</v>
      </c>
      <c r="R637">
        <v>2.5896328300000002</v>
      </c>
      <c r="S637">
        <v>0.26240255138199797</v>
      </c>
      <c r="T637">
        <v>1.35975757165464</v>
      </c>
      <c r="U637">
        <v>4.2874833703674602</v>
      </c>
      <c r="V637">
        <v>15.65374423936</v>
      </c>
      <c r="W637">
        <f t="shared" si="19"/>
        <v>2.1905603469577386</v>
      </c>
      <c r="X637">
        <v>-5.5291682742535997</v>
      </c>
      <c r="Y637">
        <v>0.77760797938853798</v>
      </c>
      <c r="Z637">
        <v>107.709549541063</v>
      </c>
      <c r="AA637">
        <v>103.151710144481</v>
      </c>
      <c r="AB637">
        <v>4.0263479951883303</v>
      </c>
      <c r="AC637">
        <v>9.3957693853069693E-2</v>
      </c>
      <c r="AD637">
        <v>106.512045441957</v>
      </c>
      <c r="AE637">
        <v>91.066539496245795</v>
      </c>
      <c r="AF637">
        <v>117.51805218968001</v>
      </c>
      <c r="AG637">
        <v>103.206498579572</v>
      </c>
      <c r="AH637">
        <v>101.024659678989</v>
      </c>
      <c r="AI637">
        <v>106</v>
      </c>
      <c r="AJ637" t="s">
        <v>2886</v>
      </c>
      <c r="AK637">
        <v>425626</v>
      </c>
    </row>
    <row r="638" spans="1:37" hidden="1" x14ac:dyDescent="0.45">
      <c r="A638">
        <v>1292</v>
      </c>
      <c r="B638" t="s">
        <v>2885</v>
      </c>
      <c r="C638" t="s">
        <v>1</v>
      </c>
      <c r="D638" t="s">
        <v>1</v>
      </c>
      <c r="E638">
        <f>COUNTIFS(HOF!$A$2:$A$1048576, B638)</f>
        <v>0</v>
      </c>
      <c r="F638">
        <f>COUNTIF(HOF!$C:$C, B638)</f>
        <v>0</v>
      </c>
      <c r="H638">
        <v>144</v>
      </c>
      <c r="I638">
        <v>94</v>
      </c>
      <c r="J638">
        <f t="shared" si="18"/>
        <v>0.60504201680672265</v>
      </c>
      <c r="K638">
        <v>3.7592370974954301</v>
      </c>
      <c r="L638">
        <v>350</v>
      </c>
      <c r="M638">
        <v>332</v>
      </c>
      <c r="N638">
        <v>0</v>
      </c>
      <c r="O638">
        <v>2219.1</v>
      </c>
      <c r="P638">
        <v>6.8817964988670397</v>
      </c>
      <c r="Q638">
        <v>2.54265551254545</v>
      </c>
      <c r="R638">
        <v>2.7065390699999998</v>
      </c>
      <c r="S638">
        <v>0.25660421273129203</v>
      </c>
      <c r="T638">
        <v>1.2760589068808601</v>
      </c>
      <c r="U638">
        <v>3.8025291885659298</v>
      </c>
      <c r="V638">
        <v>37.924550972878897</v>
      </c>
      <c r="W638">
        <f t="shared" si="19"/>
        <v>3.4180118942705513</v>
      </c>
      <c r="X638">
        <v>16.644746582955101</v>
      </c>
      <c r="Y638">
        <v>2.4653395523413102</v>
      </c>
      <c r="Z638">
        <v>85.933036603034097</v>
      </c>
      <c r="AA638">
        <v>87.758424197176097</v>
      </c>
      <c r="AB638">
        <v>3.51734616734544</v>
      </c>
      <c r="AC638">
        <v>-4.3292091070502303E-2</v>
      </c>
      <c r="AD638">
        <v>102.40182651727</v>
      </c>
      <c r="AE638">
        <v>74.646419504817899</v>
      </c>
      <c r="AF638">
        <v>136.359449108245</v>
      </c>
      <c r="AG638">
        <v>98.661616709195201</v>
      </c>
      <c r="AH638">
        <v>91.327988321430297</v>
      </c>
      <c r="AI638">
        <v>199</v>
      </c>
      <c r="AJ638" t="s">
        <v>2885</v>
      </c>
      <c r="AK638">
        <v>112020</v>
      </c>
    </row>
    <row r="639" spans="1:37" hidden="1" x14ac:dyDescent="0.45">
      <c r="A639">
        <v>1002388</v>
      </c>
      <c r="B639" t="s">
        <v>2884</v>
      </c>
      <c r="C639" t="s">
        <v>1</v>
      </c>
      <c r="D639" t="s">
        <v>1</v>
      </c>
      <c r="E639">
        <f>COUNTIFS(HOF!$A$2:$A$1048576, B639)</f>
        <v>0</v>
      </c>
      <c r="F639">
        <f>COUNTIF(HOF!$C:$C, B639)</f>
        <v>0</v>
      </c>
      <c r="H639">
        <v>38</v>
      </c>
      <c r="I639">
        <v>47</v>
      </c>
      <c r="J639">
        <f t="shared" si="18"/>
        <v>0.44705882352941179</v>
      </c>
      <c r="K639">
        <v>4.8736947041099503</v>
      </c>
      <c r="L639">
        <v>144</v>
      </c>
      <c r="M639">
        <v>108</v>
      </c>
      <c r="N639">
        <v>3</v>
      </c>
      <c r="O639">
        <v>670.1</v>
      </c>
      <c r="P639">
        <v>4.1889607374168101</v>
      </c>
      <c r="Q639">
        <v>3.5042267707236801</v>
      </c>
      <c r="R639">
        <v>1.1954023</v>
      </c>
      <c r="S639">
        <v>0.265993265993266</v>
      </c>
      <c r="T639">
        <v>1.45002487064428</v>
      </c>
      <c r="U639">
        <v>4.5514537488968898</v>
      </c>
      <c r="V639">
        <v>3.60543703287839</v>
      </c>
      <c r="W639">
        <f t="shared" si="19"/>
        <v>1.0760892502248589</v>
      </c>
      <c r="X639">
        <v>-6.7452640905976198</v>
      </c>
      <c r="Y639">
        <v>-0.61428672839668796</v>
      </c>
      <c r="Z639">
        <v>125.092149369635</v>
      </c>
      <c r="AA639">
        <v>113.498944120511</v>
      </c>
      <c r="AC639">
        <v>0.32224095521305302</v>
      </c>
      <c r="AD639">
        <v>80.373820047681704</v>
      </c>
      <c r="AE639">
        <v>107.084699542493</v>
      </c>
      <c r="AF639">
        <v>74.848569250877802</v>
      </c>
      <c r="AG639">
        <v>102.92964363041</v>
      </c>
      <c r="AH639">
        <v>105.843357774636</v>
      </c>
      <c r="AI639">
        <v>47</v>
      </c>
      <c r="AJ639" t="s">
        <v>2884</v>
      </c>
      <c r="AK639">
        <v>112441</v>
      </c>
    </row>
    <row r="640" spans="1:37" hidden="1" x14ac:dyDescent="0.45">
      <c r="A640">
        <v>12763</v>
      </c>
      <c r="B640" t="s">
        <v>2883</v>
      </c>
      <c r="C640" t="s">
        <v>5</v>
      </c>
      <c r="D640" t="s">
        <v>5</v>
      </c>
      <c r="E640">
        <f>COUNTIFS(HOF!$A$2:$A$1048576, B640)</f>
        <v>0</v>
      </c>
      <c r="F640">
        <f>COUNTIF(HOF!$C:$C, B640)</f>
        <v>0</v>
      </c>
      <c r="H640">
        <v>27</v>
      </c>
      <c r="I640">
        <v>22</v>
      </c>
      <c r="J640">
        <f t="shared" si="18"/>
        <v>0.55102040816326525</v>
      </c>
      <c r="K640">
        <v>3.9825009044008501</v>
      </c>
      <c r="L640">
        <v>303</v>
      </c>
      <c r="M640">
        <v>7</v>
      </c>
      <c r="N640">
        <v>8</v>
      </c>
      <c r="O640">
        <v>400</v>
      </c>
      <c r="P640">
        <v>9.3375021204878692</v>
      </c>
      <c r="Q640">
        <v>2.4975005671666302</v>
      </c>
      <c r="R640">
        <v>3.7387387400000001</v>
      </c>
      <c r="S640">
        <v>0.227001985440105</v>
      </c>
      <c r="T640">
        <v>1.1350002577514</v>
      </c>
      <c r="U640">
        <v>3.92197017869655</v>
      </c>
      <c r="V640">
        <v>3.7850019428879</v>
      </c>
      <c r="W640">
        <f t="shared" si="19"/>
        <v>1.89250097144395</v>
      </c>
      <c r="X640">
        <v>0.46143130771815699</v>
      </c>
      <c r="Y640">
        <v>-2.8580138459931002</v>
      </c>
      <c r="Z640">
        <v>94.828981116579001</v>
      </c>
      <c r="AA640">
        <v>92.171940029976298</v>
      </c>
      <c r="AB640">
        <v>3.5494135029762202</v>
      </c>
      <c r="AC640">
        <v>6.0530725704292999E-2</v>
      </c>
      <c r="AD640">
        <v>110.72390356467101</v>
      </c>
      <c r="AE640">
        <v>78.252611068474195</v>
      </c>
      <c r="AF640">
        <v>139.905251518407</v>
      </c>
      <c r="AG640">
        <v>91.452799970581395</v>
      </c>
      <c r="AH640">
        <v>86.296096896634594</v>
      </c>
      <c r="AI640">
        <v>2</v>
      </c>
      <c r="AJ640" t="s">
        <v>2883</v>
      </c>
      <c r="AK640">
        <v>606965</v>
      </c>
    </row>
    <row r="641" spans="1:37" hidden="1" x14ac:dyDescent="0.45">
      <c r="A641">
        <v>13896</v>
      </c>
      <c r="B641" t="s">
        <v>2882</v>
      </c>
      <c r="C641" t="s">
        <v>1</v>
      </c>
      <c r="D641" t="s">
        <v>1</v>
      </c>
      <c r="E641">
        <f>COUNTIFS(HOF!$A$2:$A$1048576, B641)</f>
        <v>0</v>
      </c>
      <c r="F641">
        <f>COUNTIF(HOF!$C:$C, B641)</f>
        <v>0</v>
      </c>
      <c r="H641">
        <v>30</v>
      </c>
      <c r="I641">
        <v>49</v>
      </c>
      <c r="J641">
        <f t="shared" si="18"/>
        <v>0.379746835443038</v>
      </c>
      <c r="K641">
        <v>4.9469893862199301</v>
      </c>
      <c r="L641">
        <v>153</v>
      </c>
      <c r="M641">
        <v>110</v>
      </c>
      <c r="N641">
        <v>2</v>
      </c>
      <c r="O641">
        <v>647.20000000000005</v>
      </c>
      <c r="P641">
        <v>6.4755535224114897</v>
      </c>
      <c r="Q641">
        <v>3.4184252500283798</v>
      </c>
      <c r="R641">
        <v>1.8943089399999999</v>
      </c>
      <c r="S641">
        <v>0.27880897138437699</v>
      </c>
      <c r="T641">
        <v>1.4930520400982099</v>
      </c>
      <c r="U641">
        <v>4.9273355205647</v>
      </c>
      <c r="V641">
        <v>3.2466070270165801</v>
      </c>
      <c r="W641">
        <f t="shared" si="19"/>
        <v>1.0032778204624784</v>
      </c>
      <c r="X641">
        <v>-5.9841132275760103</v>
      </c>
      <c r="Y641">
        <v>-0.35693777730412601</v>
      </c>
      <c r="Z641">
        <v>121.23403050002101</v>
      </c>
      <c r="AA641">
        <v>118.752425921488</v>
      </c>
      <c r="AB641">
        <v>5.0613152150987499</v>
      </c>
      <c r="AC641">
        <v>1.96538656552371E-2</v>
      </c>
      <c r="AD641">
        <v>74.933679511219793</v>
      </c>
      <c r="AE641">
        <v>106.832626600791</v>
      </c>
      <c r="AF641">
        <v>70.038452417493303</v>
      </c>
      <c r="AG641">
        <v>115.16010633747599</v>
      </c>
      <c r="AH641">
        <v>116.026715518971</v>
      </c>
      <c r="AI641">
        <v>37</v>
      </c>
      <c r="AJ641" t="s">
        <v>2882</v>
      </c>
      <c r="AK641">
        <v>623167</v>
      </c>
    </row>
    <row r="642" spans="1:37" hidden="1" x14ac:dyDescent="0.45">
      <c r="A642">
        <v>92</v>
      </c>
      <c r="B642" t="s">
        <v>2881</v>
      </c>
      <c r="C642" t="s">
        <v>5</v>
      </c>
      <c r="D642" t="s">
        <v>5</v>
      </c>
      <c r="E642">
        <f>COUNTIFS(HOF!$A$2:$A$1048576, B642)</f>
        <v>0</v>
      </c>
      <c r="F642">
        <f>COUNTIF(HOF!$C:$C, B642)</f>
        <v>0</v>
      </c>
      <c r="H642">
        <v>66</v>
      </c>
      <c r="I642">
        <v>62</v>
      </c>
      <c r="J642">
        <f t="shared" ref="J642:J705" si="20">H642/SUM(H642:I642)</f>
        <v>0.515625</v>
      </c>
      <c r="K642">
        <v>4.1409079561592996</v>
      </c>
      <c r="L642">
        <v>441</v>
      </c>
      <c r="M642">
        <v>136</v>
      </c>
      <c r="N642">
        <v>3</v>
      </c>
      <c r="O642">
        <v>1123.2</v>
      </c>
      <c r="P642">
        <v>5.70275911950759</v>
      </c>
      <c r="Q642">
        <v>3.0996738472604402</v>
      </c>
      <c r="R642">
        <v>1.8397932800000001</v>
      </c>
      <c r="S642">
        <v>0.26413808766749902</v>
      </c>
      <c r="T642">
        <v>1.3794127083702801</v>
      </c>
      <c r="U642">
        <v>4.0684644478651002</v>
      </c>
      <c r="V642">
        <v>12.0036002192646</v>
      </c>
      <c r="W642">
        <f t="shared" ref="W642:W705" si="21">(V642/O642)*200</f>
        <v>2.1373932014360042</v>
      </c>
      <c r="X642">
        <v>-1.9239213904365799</v>
      </c>
      <c r="Y642">
        <v>-0.77461666790657002</v>
      </c>
      <c r="Z642">
        <v>101.96195742364699</v>
      </c>
      <c r="AA642">
        <v>98.900722358197399</v>
      </c>
      <c r="AB642">
        <v>3.7502002919118098</v>
      </c>
      <c r="AC642">
        <v>7.2443508294196698E-2</v>
      </c>
      <c r="AD642">
        <v>90.309144020914502</v>
      </c>
      <c r="AE642">
        <v>95.114082554792702</v>
      </c>
      <c r="AF642">
        <v>95.216749883177698</v>
      </c>
      <c r="AG642">
        <v>103.059270496255</v>
      </c>
      <c r="AH642">
        <v>101.43655416877699</v>
      </c>
      <c r="AI642">
        <v>60</v>
      </c>
      <c r="AJ642" t="s">
        <v>2881</v>
      </c>
      <c r="AK642">
        <v>115391</v>
      </c>
    </row>
    <row r="643" spans="1:37" hidden="1" x14ac:dyDescent="0.45">
      <c r="A643">
        <v>192</v>
      </c>
      <c r="B643" t="s">
        <v>2880</v>
      </c>
      <c r="C643" t="s">
        <v>1</v>
      </c>
      <c r="D643" t="s">
        <v>5</v>
      </c>
      <c r="E643">
        <f>COUNTIFS(HOF!$A$2:$A$1048576, B643)</f>
        <v>0</v>
      </c>
      <c r="F643">
        <f>COUNTIF(HOF!$C:$C, B643)</f>
        <v>0</v>
      </c>
      <c r="H643">
        <v>38</v>
      </c>
      <c r="I643">
        <v>52</v>
      </c>
      <c r="J643">
        <f t="shared" si="20"/>
        <v>0.42222222222222222</v>
      </c>
      <c r="K643">
        <v>5.0747781202790998</v>
      </c>
      <c r="L643">
        <v>196</v>
      </c>
      <c r="M643">
        <v>125</v>
      </c>
      <c r="N643">
        <v>1</v>
      </c>
      <c r="O643">
        <v>824.2</v>
      </c>
      <c r="P643">
        <v>4.8237675895986296</v>
      </c>
      <c r="Q643">
        <v>3.1212613815049899</v>
      </c>
      <c r="R643">
        <v>1.5454545500000001</v>
      </c>
      <c r="S643">
        <v>0.278817139408569</v>
      </c>
      <c r="T643">
        <v>1.4672596237844</v>
      </c>
      <c r="U643">
        <v>4.6134589754986699</v>
      </c>
      <c r="V643">
        <v>7.8643158236518502</v>
      </c>
      <c r="W643">
        <f t="shared" si="21"/>
        <v>1.9083513282338875</v>
      </c>
      <c r="X643">
        <v>-4.8279278285917799</v>
      </c>
      <c r="Y643">
        <v>-0.316701495841686</v>
      </c>
      <c r="Z643">
        <v>111.694742272442</v>
      </c>
      <c r="AA643">
        <v>103.55096589415599</v>
      </c>
      <c r="AB643">
        <v>4.3033446245189904</v>
      </c>
      <c r="AC643">
        <v>0.46131914478042901</v>
      </c>
      <c r="AD643">
        <v>79.658065486115404</v>
      </c>
      <c r="AE643">
        <v>88.351327777847601</v>
      </c>
      <c r="AF643">
        <v>89.729934647910895</v>
      </c>
      <c r="AG643">
        <v>105.760628279496</v>
      </c>
      <c r="AH643">
        <v>102.781499722082</v>
      </c>
      <c r="AI643">
        <v>49</v>
      </c>
      <c r="AJ643" t="s">
        <v>2880</v>
      </c>
      <c r="AK643">
        <v>115415</v>
      </c>
    </row>
    <row r="644" spans="1:37" hidden="1" x14ac:dyDescent="0.45">
      <c r="A644">
        <v>1005983</v>
      </c>
      <c r="B644" t="s">
        <v>2879</v>
      </c>
      <c r="C644" t="s">
        <v>1</v>
      </c>
      <c r="D644" t="s">
        <v>1</v>
      </c>
      <c r="E644">
        <f>COUNTIFS(HOF!$A$2:$A$1048576, B644)</f>
        <v>0</v>
      </c>
      <c r="F644">
        <f>COUNTIF(HOF!$C:$C, B644)</f>
        <v>0</v>
      </c>
      <c r="H644">
        <v>28</v>
      </c>
      <c r="I644">
        <v>51</v>
      </c>
      <c r="J644">
        <f t="shared" si="20"/>
        <v>0.35443037974683544</v>
      </c>
      <c r="K644">
        <v>4.7647060961871901</v>
      </c>
      <c r="L644">
        <v>133</v>
      </c>
      <c r="M644">
        <v>112</v>
      </c>
      <c r="N644">
        <v>1</v>
      </c>
      <c r="O644">
        <v>736.2</v>
      </c>
      <c r="P644">
        <v>5.2045251204506204</v>
      </c>
      <c r="Q644">
        <v>3.0909503649624601</v>
      </c>
      <c r="R644">
        <v>1.68379447</v>
      </c>
      <c r="S644">
        <v>0.28905455777702399</v>
      </c>
      <c r="T644">
        <v>1.50135753344245</v>
      </c>
      <c r="U644">
        <v>4.3314836412114097</v>
      </c>
      <c r="V644">
        <v>8.8864833675324899</v>
      </c>
      <c r="W644">
        <f t="shared" si="21"/>
        <v>2.414149244100106</v>
      </c>
      <c r="X644">
        <v>-3.4808041602373101</v>
      </c>
      <c r="Y644">
        <v>-2.4868561059332199</v>
      </c>
      <c r="Z644">
        <v>108.876420275122</v>
      </c>
      <c r="AA644">
        <v>99.677214699674906</v>
      </c>
      <c r="AC644">
        <v>0.433222454975774</v>
      </c>
      <c r="AD644">
        <v>77.632901093010503</v>
      </c>
      <c r="AE644">
        <v>86.644585653455707</v>
      </c>
      <c r="AF644">
        <v>89.429354976470293</v>
      </c>
      <c r="AG644">
        <v>111.03251852037801</v>
      </c>
      <c r="AH644">
        <v>105.98479301240999</v>
      </c>
      <c r="AI644">
        <v>57</v>
      </c>
      <c r="AJ644" t="s">
        <v>2879</v>
      </c>
      <c r="AK644">
        <v>116108</v>
      </c>
    </row>
    <row r="645" spans="1:37" hidden="1" x14ac:dyDescent="0.45">
      <c r="A645">
        <v>1007026</v>
      </c>
      <c r="B645" t="s">
        <v>2878</v>
      </c>
      <c r="C645" t="s">
        <v>1</v>
      </c>
      <c r="D645" t="s">
        <v>1</v>
      </c>
      <c r="E645">
        <f>COUNTIFS(HOF!$A$2:$A$1048576, B645)</f>
        <v>0</v>
      </c>
      <c r="F645">
        <f>COUNTIF(HOF!$C:$C, B645)</f>
        <v>0</v>
      </c>
      <c r="H645">
        <v>36</v>
      </c>
      <c r="I645">
        <v>32</v>
      </c>
      <c r="J645">
        <f t="shared" si="20"/>
        <v>0.52941176470588236</v>
      </c>
      <c r="K645">
        <v>4.9889689330473903</v>
      </c>
      <c r="L645">
        <v>122</v>
      </c>
      <c r="M645">
        <v>99</v>
      </c>
      <c r="N645">
        <v>1</v>
      </c>
      <c r="O645">
        <v>604.1</v>
      </c>
      <c r="P645">
        <v>5.2868178245725996</v>
      </c>
      <c r="Q645">
        <v>3.7231111440652098</v>
      </c>
      <c r="R645">
        <v>1.42</v>
      </c>
      <c r="S645">
        <v>0.26639004149377499</v>
      </c>
      <c r="T645">
        <v>1.4760067291138499</v>
      </c>
      <c r="U645">
        <v>4.3967869805378603</v>
      </c>
      <c r="V645">
        <v>3.24301289208233</v>
      </c>
      <c r="W645">
        <f t="shared" si="21"/>
        <v>1.0736675689727959</v>
      </c>
      <c r="X645">
        <v>-3.8795758920605201</v>
      </c>
      <c r="Y645">
        <v>2.0793421795786098</v>
      </c>
      <c r="Z645">
        <v>128.026210613155</v>
      </c>
      <c r="AA645">
        <v>112.999896040311</v>
      </c>
      <c r="AC645">
        <v>0.59218195250952999</v>
      </c>
      <c r="AD645">
        <v>112.697275764347</v>
      </c>
      <c r="AE645">
        <v>114.99361404567399</v>
      </c>
      <c r="AF645">
        <v>97.1826991274976</v>
      </c>
      <c r="AG645">
        <v>102.717071784737</v>
      </c>
      <c r="AH645">
        <v>107.83032843229</v>
      </c>
      <c r="AI645">
        <v>33</v>
      </c>
      <c r="AJ645" t="s">
        <v>2878</v>
      </c>
      <c r="AK645">
        <v>117178</v>
      </c>
    </row>
    <row r="646" spans="1:37" hidden="1" x14ac:dyDescent="0.45">
      <c r="A646">
        <v>11847</v>
      </c>
      <c r="B646" t="s">
        <v>2877</v>
      </c>
      <c r="C646" t="s">
        <v>5</v>
      </c>
      <c r="D646" t="s">
        <v>5</v>
      </c>
      <c r="E646">
        <f>COUNTIFS(HOF!$A$2:$A$1048576, B646)</f>
        <v>0</v>
      </c>
      <c r="F646">
        <f>COUNTIF(HOF!$C:$C, B646)</f>
        <v>0</v>
      </c>
      <c r="H646">
        <v>16</v>
      </c>
      <c r="I646">
        <v>18</v>
      </c>
      <c r="J646">
        <f t="shared" si="20"/>
        <v>0.47058823529411764</v>
      </c>
      <c r="K646">
        <v>3.3750003404342501</v>
      </c>
      <c r="L646">
        <v>369</v>
      </c>
      <c r="M646">
        <v>0</v>
      </c>
      <c r="N646">
        <v>14</v>
      </c>
      <c r="O646">
        <v>346.2</v>
      </c>
      <c r="P646">
        <v>9.2682701656540694</v>
      </c>
      <c r="Q646">
        <v>1.1682693486118501</v>
      </c>
      <c r="R646">
        <v>7.93333333</v>
      </c>
      <c r="S646">
        <v>0.256088560885608</v>
      </c>
      <c r="T646">
        <v>1.13076934482925</v>
      </c>
      <c r="U646">
        <v>2.9596535430058402</v>
      </c>
      <c r="V646">
        <v>6.8009568266570497</v>
      </c>
      <c r="W646">
        <f t="shared" si="21"/>
        <v>3.9289178663530038</v>
      </c>
      <c r="X646">
        <v>6.9198122471570898</v>
      </c>
      <c r="Y646">
        <v>2.1782169682866899</v>
      </c>
      <c r="Z646">
        <v>77.679661700033606</v>
      </c>
      <c r="AA646">
        <v>69.338262140415594</v>
      </c>
      <c r="AB646">
        <v>2.8411679504103802</v>
      </c>
      <c r="AC646">
        <v>0.41534679742840702</v>
      </c>
      <c r="AD646">
        <v>107.12080256837</v>
      </c>
      <c r="AE646">
        <v>36.6991572568948</v>
      </c>
      <c r="AF646">
        <v>294.55288691028699</v>
      </c>
      <c r="AG646">
        <v>105.109648544998</v>
      </c>
      <c r="AH646">
        <v>87.368267644590802</v>
      </c>
      <c r="AI646">
        <v>0</v>
      </c>
      <c r="AJ646" t="s">
        <v>2877</v>
      </c>
      <c r="AK646">
        <v>455119</v>
      </c>
    </row>
    <row r="647" spans="1:37" hidden="1" x14ac:dyDescent="0.45">
      <c r="A647">
        <v>1009431</v>
      </c>
      <c r="B647" t="s">
        <v>2876</v>
      </c>
      <c r="C647" t="s">
        <v>1</v>
      </c>
      <c r="D647" t="s">
        <v>1</v>
      </c>
      <c r="E647">
        <f>COUNTIFS(HOF!$A$2:$A$1048576, B647)</f>
        <v>0</v>
      </c>
      <c r="F647">
        <f>COUNTIF(HOF!$C:$C, B647)</f>
        <v>0</v>
      </c>
      <c r="H647">
        <v>37</v>
      </c>
      <c r="I647">
        <v>35</v>
      </c>
      <c r="J647">
        <f t="shared" si="20"/>
        <v>0.51388888888888884</v>
      </c>
      <c r="K647">
        <v>3.9433243162619598</v>
      </c>
      <c r="L647">
        <v>141</v>
      </c>
      <c r="M647">
        <v>100</v>
      </c>
      <c r="N647">
        <v>0</v>
      </c>
      <c r="O647">
        <v>611.20000000000005</v>
      </c>
      <c r="P647">
        <v>5.95912816450035</v>
      </c>
      <c r="Q647">
        <v>4.0904632832866596</v>
      </c>
      <c r="R647">
        <v>1.4568345300000001</v>
      </c>
      <c r="S647">
        <v>0.23668122270742301</v>
      </c>
      <c r="T647">
        <v>1.34059947733615</v>
      </c>
      <c r="U647">
        <v>3.8945247069577702</v>
      </c>
      <c r="V647">
        <v>6.6209295438602496</v>
      </c>
      <c r="W647">
        <f t="shared" si="21"/>
        <v>2.1665345366034847</v>
      </c>
      <c r="X647">
        <v>-0.90512785688042596</v>
      </c>
      <c r="Y647">
        <v>-1.6522409877612101</v>
      </c>
      <c r="Z647">
        <v>101.95717145481299</v>
      </c>
      <c r="AA647">
        <v>101.976987836764</v>
      </c>
      <c r="AC647">
        <v>4.8799609304193102E-2</v>
      </c>
      <c r="AD647">
        <v>100.672072198824</v>
      </c>
      <c r="AE647">
        <v>126.437412392211</v>
      </c>
      <c r="AF647">
        <v>78.886981030639305</v>
      </c>
      <c r="AG647">
        <v>94.253983165855004</v>
      </c>
      <c r="AH647">
        <v>100.534745753537</v>
      </c>
      <c r="AI647">
        <v>49</v>
      </c>
      <c r="AJ647" t="s">
        <v>2876</v>
      </c>
      <c r="AK647">
        <v>119632</v>
      </c>
    </row>
    <row r="648" spans="1:37" hidden="1" x14ac:dyDescent="0.45">
      <c r="A648">
        <v>2141</v>
      </c>
      <c r="B648" t="s">
        <v>2875</v>
      </c>
      <c r="C648" t="s">
        <v>5</v>
      </c>
      <c r="D648" t="s">
        <v>1</v>
      </c>
      <c r="E648">
        <f>COUNTIFS(HOF!$A$2:$A$1048576, B648)</f>
        <v>0</v>
      </c>
      <c r="F648">
        <f>COUNTIF(HOF!$C:$C, B648)</f>
        <v>0</v>
      </c>
      <c r="H648">
        <v>30</v>
      </c>
      <c r="I648">
        <v>19</v>
      </c>
      <c r="J648">
        <f t="shared" si="20"/>
        <v>0.61224489795918369</v>
      </c>
      <c r="K648">
        <v>4.7136294991328302</v>
      </c>
      <c r="L648">
        <v>118</v>
      </c>
      <c r="M648">
        <v>65</v>
      </c>
      <c r="N648">
        <v>0</v>
      </c>
      <c r="O648">
        <v>435.1</v>
      </c>
      <c r="P648">
        <v>7.52526814773839</v>
      </c>
      <c r="Q648">
        <v>3.32848398842274</v>
      </c>
      <c r="R648">
        <v>2.2608695700000001</v>
      </c>
      <c r="S648">
        <v>0.25102639296187601</v>
      </c>
      <c r="T648">
        <v>1.35298624512146</v>
      </c>
      <c r="U648">
        <v>4.3054542442562997</v>
      </c>
      <c r="V648">
        <v>2.2586582126095802</v>
      </c>
      <c r="W648">
        <f t="shared" si="21"/>
        <v>1.0382248736426478</v>
      </c>
      <c r="X648">
        <v>-1.8538535916013601</v>
      </c>
      <c r="Y648">
        <v>-1.3593801938696</v>
      </c>
      <c r="Z648">
        <v>118.66384792859</v>
      </c>
      <c r="AA648">
        <v>106.75201923393701</v>
      </c>
      <c r="AB648">
        <v>4.0472598395831998</v>
      </c>
      <c r="AC648">
        <v>0.408175254876528</v>
      </c>
      <c r="AD648">
        <v>102.404595532502</v>
      </c>
      <c r="AE648">
        <v>103.210159906416</v>
      </c>
      <c r="AF648">
        <v>99.806049058172505</v>
      </c>
      <c r="AG648">
        <v>100.08244371489999</v>
      </c>
      <c r="AH648">
        <v>101.561626147095</v>
      </c>
      <c r="AI648">
        <v>24</v>
      </c>
      <c r="AJ648" t="s">
        <v>2875</v>
      </c>
      <c r="AK648">
        <v>429780</v>
      </c>
    </row>
    <row r="649" spans="1:37" hidden="1" x14ac:dyDescent="0.45">
      <c r="A649">
        <v>20099</v>
      </c>
      <c r="B649" t="s">
        <v>2874</v>
      </c>
      <c r="C649" t="s">
        <v>1</v>
      </c>
      <c r="D649" t="s">
        <v>1</v>
      </c>
      <c r="E649">
        <f>COUNTIFS(HOF!$A$2:$A$1048576, B649)</f>
        <v>0</v>
      </c>
      <c r="F649">
        <f>COUNTIF(HOF!$C:$C, B649)</f>
        <v>0</v>
      </c>
      <c r="H649">
        <v>27</v>
      </c>
      <c r="I649">
        <v>24</v>
      </c>
      <c r="J649">
        <f t="shared" si="20"/>
        <v>0.52941176470588236</v>
      </c>
      <c r="K649">
        <v>4.3760817727980204</v>
      </c>
      <c r="L649">
        <v>85</v>
      </c>
      <c r="M649">
        <v>82</v>
      </c>
      <c r="N649">
        <v>0</v>
      </c>
      <c r="O649">
        <v>423.2</v>
      </c>
      <c r="P649">
        <v>8.8583791226057098</v>
      </c>
      <c r="Q649">
        <v>1.8906372707719601</v>
      </c>
      <c r="R649">
        <v>4.6853932599999997</v>
      </c>
      <c r="S649">
        <v>0.24835427887492501</v>
      </c>
      <c r="T649">
        <v>1.1896144625081999</v>
      </c>
      <c r="U649">
        <v>3.9802753111187901</v>
      </c>
      <c r="V649">
        <v>6.5826172623783297</v>
      </c>
      <c r="W649">
        <f t="shared" si="21"/>
        <v>3.1108777232411766</v>
      </c>
      <c r="X649">
        <v>-0.83919549826532602</v>
      </c>
      <c r="Y649">
        <v>-0.81107920927404398</v>
      </c>
      <c r="Z649">
        <v>107.219285234921</v>
      </c>
      <c r="AA649">
        <v>93.284387331184604</v>
      </c>
      <c r="AB649">
        <v>3.92444777154541</v>
      </c>
      <c r="AC649">
        <v>0.39580646167922801</v>
      </c>
      <c r="AD649">
        <v>99.721954304233094</v>
      </c>
      <c r="AE649">
        <v>57.124665599322803</v>
      </c>
      <c r="AF649">
        <v>173.180673190845</v>
      </c>
      <c r="AG649">
        <v>103.188905757236</v>
      </c>
      <c r="AH649">
        <v>91.981756726276799</v>
      </c>
      <c r="AI649">
        <v>26</v>
      </c>
      <c r="AJ649" t="s">
        <v>2874</v>
      </c>
      <c r="AK649">
        <v>663978</v>
      </c>
    </row>
    <row r="650" spans="1:37" hidden="1" x14ac:dyDescent="0.45">
      <c r="A650">
        <v>5213</v>
      </c>
      <c r="B650" t="s">
        <v>2873</v>
      </c>
      <c r="C650" t="s">
        <v>5</v>
      </c>
      <c r="D650" t="s">
        <v>5</v>
      </c>
      <c r="E650">
        <f>COUNTIFS(HOF!$A$2:$A$1048576, B650)</f>
        <v>0</v>
      </c>
      <c r="F650">
        <f>COUNTIF(HOF!$C:$C, B650)</f>
        <v>0</v>
      </c>
      <c r="H650">
        <v>16</v>
      </c>
      <c r="I650">
        <v>24</v>
      </c>
      <c r="J650">
        <f t="shared" si="20"/>
        <v>0.4</v>
      </c>
      <c r="K650">
        <v>3.5114241445065999</v>
      </c>
      <c r="L650">
        <v>393</v>
      </c>
      <c r="M650">
        <v>0</v>
      </c>
      <c r="N650">
        <v>133</v>
      </c>
      <c r="O650">
        <v>379.1</v>
      </c>
      <c r="P650">
        <v>8.5887536507526292</v>
      </c>
      <c r="Q650">
        <v>3.91476340434857</v>
      </c>
      <c r="R650">
        <v>2.1939393900000002</v>
      </c>
      <c r="S650">
        <v>0.21438645980253801</v>
      </c>
      <c r="T650">
        <v>1.23637982265285</v>
      </c>
      <c r="U650">
        <v>4.2274480334552296</v>
      </c>
      <c r="V650">
        <v>1.25523813441395</v>
      </c>
      <c r="W650">
        <f t="shared" si="21"/>
        <v>0.66222006563648117</v>
      </c>
      <c r="X650">
        <v>4.0748092085123</v>
      </c>
      <c r="Y650">
        <v>2.0103231824967001</v>
      </c>
      <c r="Z650">
        <v>88.790524479365004</v>
      </c>
      <c r="AA650">
        <v>105.08573541267801</v>
      </c>
      <c r="AB650">
        <v>3.6577875743235801</v>
      </c>
      <c r="AC650">
        <v>-0.716023888948631</v>
      </c>
      <c r="AD650">
        <v>119.45615781702401</v>
      </c>
      <c r="AE650">
        <v>123.540438759493</v>
      </c>
      <c r="AF650">
        <v>97.414356584389793</v>
      </c>
      <c r="AG650">
        <v>84.731175448163796</v>
      </c>
      <c r="AH650">
        <v>92.761954918265801</v>
      </c>
      <c r="AI650">
        <v>0</v>
      </c>
      <c r="AJ650" t="s">
        <v>2873</v>
      </c>
      <c r="AK650">
        <v>453198</v>
      </c>
    </row>
    <row r="651" spans="1:37" hidden="1" x14ac:dyDescent="0.45">
      <c r="A651">
        <v>1010225</v>
      </c>
      <c r="B651" t="s">
        <v>2872</v>
      </c>
      <c r="C651" t="s">
        <v>5</v>
      </c>
      <c r="D651" t="s">
        <v>5</v>
      </c>
      <c r="E651">
        <f>COUNTIFS(HOF!$A$2:$A$1048576, B651)</f>
        <v>0</v>
      </c>
      <c r="F651">
        <f>COUNTIF(HOF!$C:$C, B651)</f>
        <v>0</v>
      </c>
      <c r="H651">
        <v>19</v>
      </c>
      <c r="I651">
        <v>25</v>
      </c>
      <c r="J651">
        <f t="shared" si="20"/>
        <v>0.43181818181818182</v>
      </c>
      <c r="K651">
        <v>4.8121162497261203</v>
      </c>
      <c r="L651">
        <v>136</v>
      </c>
      <c r="M651">
        <v>49</v>
      </c>
      <c r="N651">
        <v>2</v>
      </c>
      <c r="O651">
        <v>379.2</v>
      </c>
      <c r="P651">
        <v>5.3099213790081397</v>
      </c>
      <c r="Q651">
        <v>3.7216859665369499</v>
      </c>
      <c r="R651">
        <v>1.4267515900000001</v>
      </c>
      <c r="S651">
        <v>0.27595269382391502</v>
      </c>
      <c r="T651">
        <v>1.51975428357524</v>
      </c>
      <c r="U651">
        <v>5.1531539762356999</v>
      </c>
      <c r="V651">
        <v>0.70951741025783099</v>
      </c>
      <c r="W651">
        <f t="shared" si="21"/>
        <v>0.37421804338493198</v>
      </c>
      <c r="X651">
        <v>-3.3385180998593502</v>
      </c>
      <c r="Y651">
        <v>-0.93666811743993805</v>
      </c>
      <c r="Z651">
        <v>108.99421157079701</v>
      </c>
      <c r="AA651">
        <v>117.49255827951301</v>
      </c>
      <c r="AC651">
        <v>-0.34103772650957298</v>
      </c>
      <c r="AD651">
        <v>78.239939047102993</v>
      </c>
      <c r="AE651">
        <v>107.144754654165</v>
      </c>
      <c r="AF651">
        <v>73.282748936006897</v>
      </c>
      <c r="AG651">
        <v>106.88292078232701</v>
      </c>
      <c r="AH651">
        <v>108.957175254205</v>
      </c>
      <c r="AI651">
        <v>15</v>
      </c>
      <c r="AJ651" t="s">
        <v>2872</v>
      </c>
      <c r="AK651">
        <v>120454</v>
      </c>
    </row>
    <row r="652" spans="1:37" hidden="1" x14ac:dyDescent="0.45">
      <c r="A652">
        <v>348</v>
      </c>
      <c r="B652" t="s">
        <v>2871</v>
      </c>
      <c r="C652" t="s">
        <v>5</v>
      </c>
      <c r="D652" t="s">
        <v>5</v>
      </c>
      <c r="E652">
        <f>COUNTIFS(HOF!$A$2:$A$1048576, B652)</f>
        <v>0</v>
      </c>
      <c r="F652">
        <f>COUNTIF(HOF!$C:$C, B652)</f>
        <v>0</v>
      </c>
      <c r="H652">
        <v>32</v>
      </c>
      <c r="I652">
        <v>46</v>
      </c>
      <c r="J652">
        <f t="shared" si="20"/>
        <v>0.41025641025641024</v>
      </c>
      <c r="K652">
        <v>4.6995076246594198</v>
      </c>
      <c r="L652">
        <v>338</v>
      </c>
      <c r="M652">
        <v>53</v>
      </c>
      <c r="N652">
        <v>37</v>
      </c>
      <c r="O652">
        <v>609</v>
      </c>
      <c r="P652">
        <v>5.3054189850714897</v>
      </c>
      <c r="Q652">
        <v>2.42364544164825</v>
      </c>
      <c r="R652">
        <v>2.1890243900000002</v>
      </c>
      <c r="S652">
        <v>0.280985062575696</v>
      </c>
      <c r="T652">
        <v>1.4121511380877301</v>
      </c>
      <c r="U652">
        <v>4.36538275578941</v>
      </c>
      <c r="V652">
        <v>5.0911522358655903</v>
      </c>
      <c r="W652">
        <f t="shared" si="21"/>
        <v>1.6719711776241677</v>
      </c>
      <c r="X652">
        <v>-5.4477820545434898</v>
      </c>
      <c r="Y652">
        <v>-2.61447616767743</v>
      </c>
      <c r="Z652">
        <v>108.085891159247</v>
      </c>
      <c r="AA652">
        <v>99.076446954112498</v>
      </c>
      <c r="AB652">
        <v>3.9832918251779499</v>
      </c>
      <c r="AC652">
        <v>0.33412486887001203</v>
      </c>
      <c r="AD652">
        <v>78.334154560075106</v>
      </c>
      <c r="AE652">
        <v>71.533123357861896</v>
      </c>
      <c r="AF652">
        <v>109.471578617969</v>
      </c>
      <c r="AG652">
        <v>109.401275298595</v>
      </c>
      <c r="AH652">
        <v>102.50255633894599</v>
      </c>
      <c r="AI652">
        <v>25</v>
      </c>
      <c r="AJ652" t="s">
        <v>2871</v>
      </c>
      <c r="AK652">
        <v>277410</v>
      </c>
    </row>
    <row r="653" spans="1:37" hidden="1" x14ac:dyDescent="0.45">
      <c r="A653">
        <v>9895</v>
      </c>
      <c r="B653" t="s">
        <v>2870</v>
      </c>
      <c r="C653" t="s">
        <v>5</v>
      </c>
      <c r="D653" t="s">
        <v>5</v>
      </c>
      <c r="E653">
        <f>COUNTIFS(HOF!$A$2:$A$1048576, B653)</f>
        <v>0</v>
      </c>
      <c r="F653">
        <f>COUNTIF(HOF!$C:$C, B653)</f>
        <v>0</v>
      </c>
      <c r="H653">
        <v>20</v>
      </c>
      <c r="I653">
        <v>28</v>
      </c>
      <c r="J653">
        <f t="shared" si="20"/>
        <v>0.41666666666666669</v>
      </c>
      <c r="K653">
        <v>4.6472264387176301</v>
      </c>
      <c r="L653">
        <v>189</v>
      </c>
      <c r="M653">
        <v>49</v>
      </c>
      <c r="N653">
        <v>2</v>
      </c>
      <c r="O653">
        <v>468.2</v>
      </c>
      <c r="P653">
        <v>6.5483645272839297</v>
      </c>
      <c r="Q653">
        <v>2.9381225005115601</v>
      </c>
      <c r="R653">
        <v>2.2287581699999999</v>
      </c>
      <c r="S653">
        <v>0.27693965517241298</v>
      </c>
      <c r="T653">
        <v>1.4231864254475</v>
      </c>
      <c r="U653">
        <v>4.2879582938541203</v>
      </c>
      <c r="V653">
        <v>3.6036077607423</v>
      </c>
      <c r="W653">
        <f t="shared" si="21"/>
        <v>1.5393454766092696</v>
      </c>
      <c r="X653">
        <v>-0.14598440239205901</v>
      </c>
      <c r="Y653">
        <v>0.25275035053344103</v>
      </c>
      <c r="Z653">
        <v>105.127947006863</v>
      </c>
      <c r="AA653">
        <v>102.84668161475901</v>
      </c>
      <c r="AB653">
        <v>4.0997681408438602</v>
      </c>
      <c r="AC653">
        <v>0.359268144863508</v>
      </c>
      <c r="AD653">
        <v>80.996582903574605</v>
      </c>
      <c r="AE653">
        <v>94.123818399428799</v>
      </c>
      <c r="AF653">
        <v>86.929025640655794</v>
      </c>
      <c r="AG653">
        <v>111.219098923155</v>
      </c>
      <c r="AH653">
        <v>108.795335464186</v>
      </c>
      <c r="AI653">
        <v>21</v>
      </c>
      <c r="AJ653" t="s">
        <v>2870</v>
      </c>
      <c r="AK653">
        <v>543734</v>
      </c>
    </row>
    <row r="654" spans="1:37" hidden="1" x14ac:dyDescent="0.45">
      <c r="A654">
        <v>10603</v>
      </c>
      <c r="B654" t="s">
        <v>2869</v>
      </c>
      <c r="C654" t="s">
        <v>1</v>
      </c>
      <c r="D654" t="s">
        <v>1</v>
      </c>
      <c r="E654">
        <f>COUNTIFS(HOF!$A$2:$A$1048576, B654)</f>
        <v>0</v>
      </c>
      <c r="F654">
        <f>COUNTIF(HOF!$C:$C, B654)</f>
        <v>0</v>
      </c>
      <c r="H654">
        <v>138</v>
      </c>
      <c r="I654">
        <v>83</v>
      </c>
      <c r="J654">
        <f t="shared" si="20"/>
        <v>0.6244343891402715</v>
      </c>
      <c r="K654">
        <v>3.0377873573216898</v>
      </c>
      <c r="L654">
        <v>372</v>
      </c>
      <c r="M654">
        <v>292</v>
      </c>
      <c r="N654">
        <v>12</v>
      </c>
      <c r="O654">
        <v>1958.1</v>
      </c>
      <c r="P654">
        <v>11.094128109795101</v>
      </c>
      <c r="Q654">
        <v>2.0910639146465502</v>
      </c>
      <c r="R654">
        <v>5.3054945099999999</v>
      </c>
      <c r="S654">
        <v>0.217659137577002</v>
      </c>
      <c r="T654">
        <v>1.04425536152678</v>
      </c>
      <c r="U654">
        <v>2.8929903457882502</v>
      </c>
      <c r="V654">
        <v>53.981814839877103</v>
      </c>
      <c r="W654">
        <f t="shared" si="21"/>
        <v>5.513693359877136</v>
      </c>
      <c r="X654">
        <v>32.207546785473802</v>
      </c>
      <c r="Y654">
        <v>1.5144018886070501</v>
      </c>
      <c r="Z654">
        <v>71.163582972409202</v>
      </c>
      <c r="AA654">
        <v>68.853964783819904</v>
      </c>
      <c r="AB654">
        <v>2.8683461881400101</v>
      </c>
      <c r="AC654">
        <v>0.14479701153344099</v>
      </c>
      <c r="AD654">
        <v>137.910882607221</v>
      </c>
      <c r="AE654">
        <v>67.683563314036505</v>
      </c>
      <c r="AF654">
        <v>203.85417958908999</v>
      </c>
      <c r="AG654">
        <v>87.084998222773095</v>
      </c>
      <c r="AH654">
        <v>79.677303739005296</v>
      </c>
      <c r="AI654">
        <v>187</v>
      </c>
      <c r="AJ654" t="s">
        <v>2869</v>
      </c>
      <c r="AK654">
        <v>519242</v>
      </c>
    </row>
    <row r="655" spans="1:37" hidden="1" x14ac:dyDescent="0.45">
      <c r="A655">
        <v>2651</v>
      </c>
      <c r="B655" t="s">
        <v>2868</v>
      </c>
      <c r="C655" t="s">
        <v>5</v>
      </c>
      <c r="D655" t="s">
        <v>5</v>
      </c>
      <c r="E655">
        <f>COUNTIFS(HOF!$A$2:$A$1048576, B655)</f>
        <v>0</v>
      </c>
      <c r="F655">
        <f>COUNTIF(HOF!$C:$C, B655)</f>
        <v>0</v>
      </c>
      <c r="H655">
        <v>20</v>
      </c>
      <c r="I655">
        <v>15</v>
      </c>
      <c r="J655">
        <f t="shared" si="20"/>
        <v>0.5714285714285714</v>
      </c>
      <c r="K655">
        <v>4.4163568616662898</v>
      </c>
      <c r="L655">
        <v>174</v>
      </c>
      <c r="M655">
        <v>33</v>
      </c>
      <c r="N655">
        <v>3</v>
      </c>
      <c r="O655">
        <v>358.2</v>
      </c>
      <c r="P655">
        <v>4.4163568616662898</v>
      </c>
      <c r="Q655">
        <v>2.1830854941191302</v>
      </c>
      <c r="R655">
        <v>2.0229885099999998</v>
      </c>
      <c r="S655">
        <v>0.27503526093088798</v>
      </c>
      <c r="T655">
        <v>1.32992564584269</v>
      </c>
      <c r="U655">
        <v>4.4564072013498599</v>
      </c>
      <c r="V655">
        <v>2.5350543223321398</v>
      </c>
      <c r="W655">
        <f t="shared" si="21"/>
        <v>1.4154407159866778</v>
      </c>
      <c r="X655">
        <v>1.6628981009125701</v>
      </c>
      <c r="Y655">
        <v>1.11148998971879</v>
      </c>
      <c r="Z655">
        <v>104.27989720475399</v>
      </c>
      <c r="AA655">
        <v>101.256125608011</v>
      </c>
      <c r="AB655">
        <v>4.3377726617132799</v>
      </c>
      <c r="AC655">
        <v>-4.0050339683568303E-2</v>
      </c>
      <c r="AD655">
        <v>63.7324499057626</v>
      </c>
      <c r="AE655">
        <v>63.969698253429002</v>
      </c>
      <c r="AF655">
        <v>99.671623962640098</v>
      </c>
      <c r="AG655">
        <v>106.58522769880901</v>
      </c>
      <c r="AH655">
        <v>95.8064338801003</v>
      </c>
      <c r="AI655">
        <v>16</v>
      </c>
      <c r="AJ655" t="s">
        <v>2868</v>
      </c>
      <c r="AK655">
        <v>448200</v>
      </c>
    </row>
    <row r="656" spans="1:37" hidden="1" x14ac:dyDescent="0.45">
      <c r="A656">
        <v>1011931</v>
      </c>
      <c r="B656" t="s">
        <v>2867</v>
      </c>
      <c r="C656" t="s">
        <v>1</v>
      </c>
      <c r="D656" t="s">
        <v>5</v>
      </c>
      <c r="E656">
        <f>COUNTIFS(HOF!$A$2:$A$1048576, B656)</f>
        <v>0</v>
      </c>
      <c r="F656">
        <f>COUNTIF(HOF!$C:$C, B656)</f>
        <v>0</v>
      </c>
      <c r="H656">
        <v>135</v>
      </c>
      <c r="I656">
        <v>132</v>
      </c>
      <c r="J656">
        <f t="shared" si="20"/>
        <v>0.5056179775280899</v>
      </c>
      <c r="K656">
        <v>3.4296775741021399</v>
      </c>
      <c r="L656">
        <v>501</v>
      </c>
      <c r="M656">
        <v>308</v>
      </c>
      <c r="N656">
        <v>18</v>
      </c>
      <c r="O656">
        <v>2325</v>
      </c>
      <c r="P656">
        <v>6.3058067361313697</v>
      </c>
      <c r="Q656">
        <v>3.1200001407746401</v>
      </c>
      <c r="R656">
        <v>2.0210918100000002</v>
      </c>
      <c r="S656">
        <v>0.24792925901052101</v>
      </c>
      <c r="T656">
        <v>1.29935489733666</v>
      </c>
      <c r="U656">
        <v>3.26930533316325</v>
      </c>
      <c r="V656">
        <v>30.933870475739202</v>
      </c>
      <c r="W656">
        <f t="shared" si="21"/>
        <v>2.6609781054399315</v>
      </c>
      <c r="Z656">
        <v>95.945382673762396</v>
      </c>
      <c r="AA656">
        <v>95.509743951976404</v>
      </c>
      <c r="AC656">
        <v>0.16037224093889199</v>
      </c>
      <c r="AD656">
        <v>109.81172675703201</v>
      </c>
      <c r="AE656">
        <v>104.050622256605</v>
      </c>
      <c r="AF656">
        <v>104.160476021856</v>
      </c>
      <c r="AG656">
        <v>100.11635953573</v>
      </c>
      <c r="AH656">
        <v>100.677248801038</v>
      </c>
      <c r="AJ656" t="s">
        <v>2867</v>
      </c>
      <c r="AK656">
        <v>122188</v>
      </c>
    </row>
    <row r="657" spans="1:37" hidden="1" x14ac:dyDescent="0.45">
      <c r="A657">
        <v>13761</v>
      </c>
      <c r="B657" t="s">
        <v>2866</v>
      </c>
      <c r="C657" t="s">
        <v>5</v>
      </c>
      <c r="D657" t="s">
        <v>5</v>
      </c>
      <c r="E657">
        <f>COUNTIFS(HOF!$A$2:$A$1048576, B657)</f>
        <v>0</v>
      </c>
      <c r="F657">
        <f>COUNTIF(HOF!$C:$C, B657)</f>
        <v>0</v>
      </c>
      <c r="H657">
        <v>41</v>
      </c>
      <c r="I657">
        <v>27</v>
      </c>
      <c r="J657">
        <f t="shared" si="20"/>
        <v>0.6029411764705882</v>
      </c>
      <c r="K657">
        <v>4.5348069691223802</v>
      </c>
      <c r="L657">
        <v>359</v>
      </c>
      <c r="M657">
        <v>42</v>
      </c>
      <c r="N657">
        <v>16</v>
      </c>
      <c r="O657">
        <v>603.1</v>
      </c>
      <c r="P657">
        <v>8.1745862469706001</v>
      </c>
      <c r="Q657">
        <v>3.7143649187877301</v>
      </c>
      <c r="R657">
        <v>2.2008032100000001</v>
      </c>
      <c r="S657">
        <v>0.25787234042553098</v>
      </c>
      <c r="T657">
        <v>1.4171271778507399</v>
      </c>
      <c r="U657">
        <v>4.0978812908979201</v>
      </c>
      <c r="V657">
        <v>4.5914082340896103</v>
      </c>
      <c r="W657">
        <f t="shared" si="21"/>
        <v>1.5226026311025072</v>
      </c>
      <c r="X657">
        <v>-4.0167774604633397</v>
      </c>
      <c r="Y657">
        <v>-3.3944815307052401</v>
      </c>
      <c r="Z657">
        <v>108.772818155308</v>
      </c>
      <c r="AA657">
        <v>99.0555007989648</v>
      </c>
      <c r="AB657">
        <v>4.3824399842940798</v>
      </c>
      <c r="AC657">
        <v>0.43692567822445999</v>
      </c>
      <c r="AD657">
        <v>93.827735444423794</v>
      </c>
      <c r="AE657">
        <v>112.667923903474</v>
      </c>
      <c r="AF657">
        <v>83.782977342051794</v>
      </c>
      <c r="AG657">
        <v>105.823231834731</v>
      </c>
      <c r="AH657">
        <v>108.621788338141</v>
      </c>
      <c r="AI657">
        <v>17</v>
      </c>
      <c r="AJ657" t="s">
        <v>2866</v>
      </c>
      <c r="AK657">
        <v>608717</v>
      </c>
    </row>
    <row r="658" spans="1:37" hidden="1" x14ac:dyDescent="0.45">
      <c r="A658">
        <v>5279</v>
      </c>
      <c r="B658" t="s">
        <v>2865</v>
      </c>
      <c r="C658" t="s">
        <v>1</v>
      </c>
      <c r="D658" t="s">
        <v>1</v>
      </c>
      <c r="E658">
        <f>COUNTIFS(HOF!$A$2:$A$1048576, B658)</f>
        <v>0</v>
      </c>
      <c r="F658">
        <f>COUNTIF(HOF!$C:$C, B658)</f>
        <v>0</v>
      </c>
      <c r="H658">
        <v>74</v>
      </c>
      <c r="I658">
        <v>60</v>
      </c>
      <c r="J658">
        <f t="shared" si="20"/>
        <v>0.55223880597014929</v>
      </c>
      <c r="K658">
        <v>4.5746722795186798</v>
      </c>
      <c r="L658">
        <v>210</v>
      </c>
      <c r="M658">
        <v>205</v>
      </c>
      <c r="N658">
        <v>0</v>
      </c>
      <c r="O658">
        <v>1145</v>
      </c>
      <c r="P658">
        <v>6.6576416164129197</v>
      </c>
      <c r="Q658">
        <v>3.4270740788146798</v>
      </c>
      <c r="R658">
        <v>1.94266055</v>
      </c>
      <c r="S658">
        <v>0.257265149808515</v>
      </c>
      <c r="T658">
        <v>1.37816587573128</v>
      </c>
      <c r="U658">
        <v>4.7202949691583296</v>
      </c>
      <c r="V658">
        <v>9.1830902211367995</v>
      </c>
      <c r="W658">
        <f t="shared" si="21"/>
        <v>1.604033226399441</v>
      </c>
      <c r="X658">
        <v>-1.3079638481140099</v>
      </c>
      <c r="Y658">
        <v>2.2716899012108001</v>
      </c>
      <c r="Z658">
        <v>109.320866985506</v>
      </c>
      <c r="AA658">
        <v>111.136113142439</v>
      </c>
      <c r="AB658">
        <v>4.6041157530386601</v>
      </c>
      <c r="AC658">
        <v>-0.145622689639649</v>
      </c>
      <c r="AD658">
        <v>87.231597265571395</v>
      </c>
      <c r="AE658">
        <v>112.273282180321</v>
      </c>
      <c r="AF658">
        <v>77.320832143842594</v>
      </c>
      <c r="AG658">
        <v>102.085407347686</v>
      </c>
      <c r="AH658">
        <v>104.713455451798</v>
      </c>
      <c r="AI658">
        <v>97</v>
      </c>
      <c r="AJ658" t="s">
        <v>2865</v>
      </c>
      <c r="AK658">
        <v>501957</v>
      </c>
    </row>
    <row r="659" spans="1:37" hidden="1" x14ac:dyDescent="0.45">
      <c r="A659">
        <v>9901</v>
      </c>
      <c r="B659" t="s">
        <v>2864</v>
      </c>
      <c r="C659" t="s">
        <v>1</v>
      </c>
      <c r="D659" t="s">
        <v>1</v>
      </c>
      <c r="E659">
        <f>COUNTIFS(HOF!$A$2:$A$1048576, B659)</f>
        <v>0</v>
      </c>
      <c r="F659">
        <f>COUNTIF(HOF!$C:$C, B659)</f>
        <v>0</v>
      </c>
      <c r="H659">
        <v>37</v>
      </c>
      <c r="I659">
        <v>58</v>
      </c>
      <c r="J659">
        <f t="shared" si="20"/>
        <v>0.38947368421052631</v>
      </c>
      <c r="K659">
        <v>4.9991366008523901</v>
      </c>
      <c r="L659">
        <v>170</v>
      </c>
      <c r="M659">
        <v>126</v>
      </c>
      <c r="N659">
        <v>0</v>
      </c>
      <c r="O659">
        <v>772.1</v>
      </c>
      <c r="P659">
        <v>5.6050925524708601</v>
      </c>
      <c r="Q659">
        <v>3.08804475344028</v>
      </c>
      <c r="R659">
        <v>1.8150943399999999</v>
      </c>
      <c r="S659">
        <v>0.27811993517017802</v>
      </c>
      <c r="T659">
        <v>1.45403532834945</v>
      </c>
      <c r="U659">
        <v>4.6873815190555002</v>
      </c>
      <c r="V659">
        <v>3.08911986742168</v>
      </c>
      <c r="W659">
        <f t="shared" si="21"/>
        <v>0.80018646999654963</v>
      </c>
      <c r="X659">
        <v>-8.7863836716860497</v>
      </c>
      <c r="Y659">
        <v>-2.8827675978999201</v>
      </c>
      <c r="Z659">
        <v>122.049171586333</v>
      </c>
      <c r="AA659">
        <v>116.49278415524201</v>
      </c>
      <c r="AB659">
        <v>4.4282769491599501</v>
      </c>
      <c r="AC659">
        <v>0.31175508179688999</v>
      </c>
      <c r="AD659">
        <v>76.129891563543097</v>
      </c>
      <c r="AE659">
        <v>93.932026343268802</v>
      </c>
      <c r="AF659">
        <v>79.983355784872799</v>
      </c>
      <c r="AG659">
        <v>110.690409030808</v>
      </c>
      <c r="AH659">
        <v>108.56029592154501</v>
      </c>
      <c r="AI659">
        <v>58</v>
      </c>
      <c r="AJ659" t="s">
        <v>2864</v>
      </c>
      <c r="AK659">
        <v>458690</v>
      </c>
    </row>
    <row r="660" spans="1:37" hidden="1" x14ac:dyDescent="0.45">
      <c r="A660">
        <v>1013772</v>
      </c>
      <c r="B660" t="s">
        <v>2863</v>
      </c>
      <c r="C660" t="s">
        <v>1</v>
      </c>
      <c r="D660" t="s">
        <v>5</v>
      </c>
      <c r="E660">
        <f>COUNTIFS(HOF!$A$2:$A$1048576, B660)</f>
        <v>0</v>
      </c>
      <c r="F660">
        <f>COUNTIF(HOF!$C:$C, B660)</f>
        <v>0</v>
      </c>
      <c r="H660">
        <v>22</v>
      </c>
      <c r="I660">
        <v>31</v>
      </c>
      <c r="J660">
        <f t="shared" si="20"/>
        <v>0.41509433962264153</v>
      </c>
      <c r="K660">
        <v>4.4525730266171299</v>
      </c>
      <c r="L660">
        <v>122</v>
      </c>
      <c r="M660">
        <v>75</v>
      </c>
      <c r="N660">
        <v>0</v>
      </c>
      <c r="O660">
        <v>537.20000000000005</v>
      </c>
      <c r="P660">
        <v>3.2138872974078501</v>
      </c>
      <c r="Q660">
        <v>3.1636703083858499</v>
      </c>
      <c r="R660">
        <v>1.0158730199999999</v>
      </c>
      <c r="S660">
        <v>0.27759511507750101</v>
      </c>
      <c r="T660">
        <v>1.45071301619104</v>
      </c>
      <c r="U660">
        <v>4.3849350385522197</v>
      </c>
      <c r="V660">
        <v>1.2096076980233099</v>
      </c>
      <c r="W660">
        <f t="shared" si="21"/>
        <v>0.45033793671753902</v>
      </c>
      <c r="X660">
        <v>-5.6966937780380196</v>
      </c>
      <c r="Y660">
        <v>0.42855037575827098</v>
      </c>
      <c r="Z660">
        <v>122.383598648809</v>
      </c>
      <c r="AA660">
        <v>119.47504959880899</v>
      </c>
      <c r="AC660">
        <v>6.7637988064907603E-2</v>
      </c>
      <c r="AD660">
        <v>60.3224064525632</v>
      </c>
      <c r="AE660">
        <v>98.566575219209497</v>
      </c>
      <c r="AF660">
        <v>61.164079850056602</v>
      </c>
      <c r="AG660">
        <v>110.686472199606</v>
      </c>
      <c r="AH660">
        <v>109.31336910108</v>
      </c>
      <c r="AI660">
        <v>38</v>
      </c>
      <c r="AJ660" t="s">
        <v>2863</v>
      </c>
      <c r="AK660">
        <v>124079</v>
      </c>
    </row>
    <row r="661" spans="1:37" hidden="1" x14ac:dyDescent="0.45">
      <c r="A661">
        <v>3196</v>
      </c>
      <c r="B661" t="s">
        <v>2862</v>
      </c>
      <c r="C661" t="s">
        <v>1</v>
      </c>
      <c r="D661" t="s">
        <v>1</v>
      </c>
      <c r="E661">
        <f>COUNTIFS(HOF!$A$2:$A$1048576, B661)</f>
        <v>0</v>
      </c>
      <c r="F661">
        <f>COUNTIF(HOF!$C:$C, B661)</f>
        <v>0</v>
      </c>
      <c r="H661">
        <v>79</v>
      </c>
      <c r="I661">
        <v>67</v>
      </c>
      <c r="J661">
        <f t="shared" si="20"/>
        <v>0.54109589041095896</v>
      </c>
      <c r="K661">
        <v>3.9532494820824402</v>
      </c>
      <c r="L661">
        <v>271</v>
      </c>
      <c r="M661">
        <v>221</v>
      </c>
      <c r="N661">
        <v>1</v>
      </c>
      <c r="O661">
        <v>1297.2</v>
      </c>
      <c r="P661">
        <v>7.3655279824062401</v>
      </c>
      <c r="Q661">
        <v>3.4816337543954199</v>
      </c>
      <c r="R661">
        <v>2.1155378499999999</v>
      </c>
      <c r="S661">
        <v>0.228513650151668</v>
      </c>
      <c r="T661">
        <v>1.25764194049874</v>
      </c>
      <c r="U661">
        <v>4.5888485511384998</v>
      </c>
      <c r="V661">
        <v>13.0255905464291</v>
      </c>
      <c r="W661">
        <f t="shared" si="21"/>
        <v>2.0082624955949893</v>
      </c>
      <c r="X661">
        <v>4.0467480365186903</v>
      </c>
      <c r="Y661">
        <v>2.1202612916524002</v>
      </c>
      <c r="Z661">
        <v>96.987366477839203</v>
      </c>
      <c r="AA661">
        <v>111.40668538703601</v>
      </c>
      <c r="AB661">
        <v>4.6586502628406699</v>
      </c>
      <c r="AC661">
        <v>-0.63559906905605601</v>
      </c>
      <c r="AD661">
        <v>104.665737287927</v>
      </c>
      <c r="AE661">
        <v>109.39120663153101</v>
      </c>
      <c r="AF661">
        <v>95.963934022227093</v>
      </c>
      <c r="AG661">
        <v>89.394795894647999</v>
      </c>
      <c r="AH661">
        <v>93.237687592735796</v>
      </c>
      <c r="AI661">
        <v>106</v>
      </c>
      <c r="AJ661" t="s">
        <v>2862</v>
      </c>
      <c r="AK661">
        <v>432934</v>
      </c>
    </row>
    <row r="662" spans="1:37" hidden="1" x14ac:dyDescent="0.45">
      <c r="A662">
        <v>1014404</v>
      </c>
      <c r="B662" t="s">
        <v>2861</v>
      </c>
      <c r="C662" t="s">
        <v>5</v>
      </c>
      <c r="D662" t="s">
        <v>5</v>
      </c>
      <c r="E662">
        <f>COUNTIFS(HOF!$A$2:$A$1048576, B662)</f>
        <v>0</v>
      </c>
      <c r="F662">
        <f>COUNTIF(HOF!$C:$C, B662)</f>
        <v>0</v>
      </c>
      <c r="H662">
        <v>10</v>
      </c>
      <c r="I662">
        <v>29</v>
      </c>
      <c r="J662">
        <f t="shared" si="20"/>
        <v>0.25641025641025639</v>
      </c>
      <c r="K662">
        <v>4.5653530945432301</v>
      </c>
      <c r="L662">
        <v>108</v>
      </c>
      <c r="M662">
        <v>40</v>
      </c>
      <c r="N662">
        <v>2</v>
      </c>
      <c r="O662">
        <v>321.10000000000002</v>
      </c>
      <c r="P662">
        <v>5.1535274196070802</v>
      </c>
      <c r="Q662">
        <v>3.41701274560904</v>
      </c>
      <c r="R662">
        <v>1.5081967199999999</v>
      </c>
      <c r="S662">
        <v>0.26833073322932899</v>
      </c>
      <c r="T662">
        <v>1.4502075951309801</v>
      </c>
      <c r="U662">
        <v>3.4754907883017299</v>
      </c>
      <c r="V662">
        <v>2.4206440076231899</v>
      </c>
      <c r="W662">
        <f t="shared" si="21"/>
        <v>1.5077197182330673</v>
      </c>
      <c r="Z662">
        <v>135.14758612139499</v>
      </c>
      <c r="AA662">
        <v>104.69414910677401</v>
      </c>
      <c r="AC662">
        <v>1.0898623062415</v>
      </c>
      <c r="AD662">
        <v>90.996148827214199</v>
      </c>
      <c r="AE662">
        <v>116.36215513529901</v>
      </c>
      <c r="AF662">
        <v>78.992949762658299</v>
      </c>
      <c r="AG662">
        <v>109.874562848255</v>
      </c>
      <c r="AH662">
        <v>113.935502949796</v>
      </c>
      <c r="AJ662" t="s">
        <v>2861</v>
      </c>
      <c r="AK662">
        <v>124730</v>
      </c>
    </row>
    <row r="663" spans="1:37" x14ac:dyDescent="0.45">
      <c r="A663">
        <v>1008235</v>
      </c>
      <c r="B663" t="s">
        <v>2860</v>
      </c>
      <c r="C663" t="s">
        <v>1</v>
      </c>
      <c r="D663" t="s">
        <v>1</v>
      </c>
      <c r="E663">
        <f>COUNTIFS(HOF!$A$2:$A$1048576, B663)</f>
        <v>1</v>
      </c>
      <c r="F663">
        <f>COUNTIF(HOF!$C:$C, B663)</f>
        <v>0</v>
      </c>
      <c r="H663">
        <v>373</v>
      </c>
      <c r="I663">
        <v>188</v>
      </c>
      <c r="J663">
        <f t="shared" si="20"/>
        <v>0.6648841354723708</v>
      </c>
      <c r="K663">
        <v>2.1329660652898701</v>
      </c>
      <c r="L663">
        <v>635</v>
      </c>
      <c r="M663">
        <v>551</v>
      </c>
      <c r="N663">
        <v>28</v>
      </c>
      <c r="O663">
        <v>4780.2</v>
      </c>
      <c r="P663">
        <v>4.71022161990755</v>
      </c>
      <c r="Q663">
        <v>1.5888996991214901</v>
      </c>
      <c r="R663">
        <v>2.9644549800000002</v>
      </c>
      <c r="S663">
        <v>0.23822540434548201</v>
      </c>
      <c r="T663">
        <v>1.0588481143961199</v>
      </c>
      <c r="U663">
        <v>2.26692722385312</v>
      </c>
      <c r="V663">
        <v>90.011525483801904</v>
      </c>
      <c r="W663">
        <f t="shared" si="21"/>
        <v>3.766015040533949</v>
      </c>
      <c r="Z663">
        <v>74.481393432220301</v>
      </c>
      <c r="AA663">
        <v>75.971281842922906</v>
      </c>
      <c r="AC663">
        <v>-0.13396115856325799</v>
      </c>
      <c r="AD663">
        <v>130.72232115403699</v>
      </c>
      <c r="AE663">
        <v>57.830224815819498</v>
      </c>
      <c r="AF663">
        <v>230.29535396853601</v>
      </c>
      <c r="AG663">
        <v>94.805605737779501</v>
      </c>
      <c r="AH663">
        <v>83.874352039053505</v>
      </c>
      <c r="AJ663" t="s">
        <v>2860</v>
      </c>
      <c r="AK663">
        <v>118422</v>
      </c>
    </row>
    <row r="664" spans="1:37" hidden="1" x14ac:dyDescent="0.45">
      <c r="A664">
        <v>1003105</v>
      </c>
      <c r="B664" t="s">
        <v>2859</v>
      </c>
      <c r="C664" t="s">
        <v>5</v>
      </c>
      <c r="D664" t="s">
        <v>1</v>
      </c>
      <c r="E664">
        <f>COUNTIFS(HOF!$A$2:$A$1048576, B664)</f>
        <v>0</v>
      </c>
      <c r="F664">
        <f>COUNTIF(HOF!$C:$C, B664)</f>
        <v>0</v>
      </c>
      <c r="H664">
        <v>30</v>
      </c>
      <c r="I664">
        <v>46</v>
      </c>
      <c r="J664">
        <f t="shared" si="20"/>
        <v>0.39473684210526316</v>
      </c>
      <c r="K664">
        <v>5.0797274668418497</v>
      </c>
      <c r="L664">
        <v>162</v>
      </c>
      <c r="M664">
        <v>68</v>
      </c>
      <c r="N664">
        <v>9</v>
      </c>
      <c r="O664">
        <v>685.2</v>
      </c>
      <c r="P664">
        <v>2.5595525995714699</v>
      </c>
      <c r="Q664">
        <v>4.2396691777517299</v>
      </c>
      <c r="R664">
        <v>0.60371516999999997</v>
      </c>
      <c r="S664">
        <v>0.28194945848375402</v>
      </c>
      <c r="T664">
        <v>1.61011172075607</v>
      </c>
      <c r="U664">
        <v>4.5732915615168404</v>
      </c>
      <c r="V664">
        <v>1.7126020342111501</v>
      </c>
      <c r="W664">
        <f t="shared" si="21"/>
        <v>0.49988383952456222</v>
      </c>
      <c r="Z664">
        <v>125.928035964955</v>
      </c>
      <c r="AA664">
        <v>113.497164641426</v>
      </c>
      <c r="AC664">
        <v>0.50643590532501204</v>
      </c>
      <c r="AD664">
        <v>71.125314194531896</v>
      </c>
      <c r="AE664">
        <v>113.771609024946</v>
      </c>
      <c r="AF664">
        <v>62.037320856723603</v>
      </c>
      <c r="AG664">
        <v>107.733355588203</v>
      </c>
      <c r="AH664">
        <v>111.32658946246499</v>
      </c>
      <c r="AJ664" t="s">
        <v>2859</v>
      </c>
      <c r="AK664">
        <v>113165</v>
      </c>
    </row>
    <row r="665" spans="1:37" hidden="1" x14ac:dyDescent="0.45">
      <c r="A665">
        <v>1002027</v>
      </c>
      <c r="B665" t="s">
        <v>2858</v>
      </c>
      <c r="C665" t="s">
        <v>5</v>
      </c>
      <c r="D665" t="s">
        <v>5</v>
      </c>
      <c r="E665">
        <f>COUNTIFS(HOF!$A$2:$A$1048576, B665)</f>
        <v>0</v>
      </c>
      <c r="F665">
        <f>COUNTIF(HOF!$C:$C, B665)</f>
        <v>0</v>
      </c>
      <c r="H665">
        <v>14</v>
      </c>
      <c r="I665">
        <v>26</v>
      </c>
      <c r="J665">
        <f t="shared" si="20"/>
        <v>0.35</v>
      </c>
      <c r="K665">
        <v>4.1673438962828504</v>
      </c>
      <c r="L665">
        <v>134</v>
      </c>
      <c r="M665">
        <v>47</v>
      </c>
      <c r="N665">
        <v>3</v>
      </c>
      <c r="O665">
        <v>410.1</v>
      </c>
      <c r="P665">
        <v>7.0625512347530401</v>
      </c>
      <c r="Q665">
        <v>3.46547545059311</v>
      </c>
      <c r="R665">
        <v>2.03797468</v>
      </c>
      <c r="S665">
        <v>0.24590163934426201</v>
      </c>
      <c r="T665">
        <v>1.33549968138187</v>
      </c>
      <c r="U665">
        <v>4.0324742271253697</v>
      </c>
      <c r="V665">
        <v>3.6092010205611502</v>
      </c>
      <c r="W665">
        <f t="shared" si="21"/>
        <v>1.7601565572109974</v>
      </c>
      <c r="X665">
        <v>-3.8395956344902502</v>
      </c>
      <c r="Y665">
        <v>-3.8058945798986001</v>
      </c>
      <c r="Z665">
        <v>104.42525935315599</v>
      </c>
      <c r="AA665">
        <v>100.598091412359</v>
      </c>
      <c r="AC665">
        <v>0.134869669157479</v>
      </c>
      <c r="AD665">
        <v>125.65176678293</v>
      </c>
      <c r="AE665">
        <v>102.805053211169</v>
      </c>
      <c r="AF665">
        <v>121.67039862649899</v>
      </c>
      <c r="AG665">
        <v>96.256421467450906</v>
      </c>
      <c r="AH665">
        <v>97.755134615992603</v>
      </c>
      <c r="AI665">
        <v>25</v>
      </c>
      <c r="AJ665" t="s">
        <v>2858</v>
      </c>
      <c r="AK665">
        <v>112073</v>
      </c>
    </row>
    <row r="666" spans="1:37" hidden="1" x14ac:dyDescent="0.45">
      <c r="A666">
        <v>1002768</v>
      </c>
      <c r="B666" t="s">
        <v>2857</v>
      </c>
      <c r="C666" t="s">
        <v>5</v>
      </c>
      <c r="D666" t="s">
        <v>5</v>
      </c>
      <c r="E666">
        <f>COUNTIFS(HOF!$A$2:$A$1048576, B666)</f>
        <v>0</v>
      </c>
      <c r="F666">
        <f>COUNTIF(HOF!$C:$C, B666)</f>
        <v>0</v>
      </c>
      <c r="H666">
        <v>47</v>
      </c>
      <c r="I666">
        <v>43</v>
      </c>
      <c r="J666">
        <f t="shared" si="20"/>
        <v>0.52222222222222225</v>
      </c>
      <c r="K666">
        <v>3.8257547421876001</v>
      </c>
      <c r="L666">
        <v>449</v>
      </c>
      <c r="M666">
        <v>6</v>
      </c>
      <c r="N666">
        <v>45</v>
      </c>
      <c r="O666">
        <v>696.1</v>
      </c>
      <c r="P666">
        <v>4.3168989320630402</v>
      </c>
      <c r="Q666">
        <v>2.7012930443148901</v>
      </c>
      <c r="R666">
        <v>1.5980861200000001</v>
      </c>
      <c r="S666">
        <v>0.26678832116788298</v>
      </c>
      <c r="T666">
        <v>1.3499284750962199</v>
      </c>
      <c r="U666">
        <v>4.1960210177565598</v>
      </c>
      <c r="V666">
        <v>1.17368278047069</v>
      </c>
      <c r="W666">
        <f t="shared" si="21"/>
        <v>0.33721671612431836</v>
      </c>
      <c r="X666">
        <v>3.5150821367278602</v>
      </c>
      <c r="Y666">
        <v>1.5056348774581401</v>
      </c>
      <c r="Z666">
        <v>93.5142829531367</v>
      </c>
      <c r="AA666">
        <v>103.63018949481901</v>
      </c>
      <c r="AC666">
        <v>-0.37026627556895703</v>
      </c>
      <c r="AD666">
        <v>75.522986358851199</v>
      </c>
      <c r="AE666">
        <v>80.639913851336999</v>
      </c>
      <c r="AF666">
        <v>92.413119389932902</v>
      </c>
      <c r="AG666">
        <v>103.884202846161</v>
      </c>
      <c r="AH666">
        <v>98.389487758888606</v>
      </c>
      <c r="AI666">
        <v>2</v>
      </c>
      <c r="AJ666" t="s">
        <v>2857</v>
      </c>
      <c r="AK666">
        <v>112827</v>
      </c>
    </row>
    <row r="667" spans="1:37" hidden="1" x14ac:dyDescent="0.45">
      <c r="A667">
        <v>1003343</v>
      </c>
      <c r="B667" t="s">
        <v>2856</v>
      </c>
      <c r="C667" t="s">
        <v>1</v>
      </c>
      <c r="D667" t="s">
        <v>1</v>
      </c>
      <c r="E667">
        <f>COUNTIFS(HOF!$A$2:$A$1048576, B667)</f>
        <v>0</v>
      </c>
      <c r="F667">
        <f>COUNTIF(HOF!$C:$C, B667)</f>
        <v>0</v>
      </c>
      <c r="H667">
        <v>74</v>
      </c>
      <c r="I667">
        <v>69</v>
      </c>
      <c r="J667">
        <f t="shared" si="20"/>
        <v>0.5174825174825175</v>
      </c>
      <c r="K667">
        <v>3.77642395220456</v>
      </c>
      <c r="L667">
        <v>202</v>
      </c>
      <c r="M667">
        <v>190</v>
      </c>
      <c r="N667">
        <v>0</v>
      </c>
      <c r="O667">
        <v>1258.0999999999999</v>
      </c>
      <c r="P667">
        <v>5.42145711320277</v>
      </c>
      <c r="Q667">
        <v>3.40450341145714</v>
      </c>
      <c r="R667">
        <v>1.5924369700000001</v>
      </c>
      <c r="S667">
        <v>0.24366957243669499</v>
      </c>
      <c r="T667">
        <v>1.3112583167376901</v>
      </c>
      <c r="U667">
        <v>3.7810845794024299</v>
      </c>
      <c r="V667">
        <v>10.2109200209379</v>
      </c>
      <c r="W667">
        <f t="shared" si="21"/>
        <v>1.6232286814939834</v>
      </c>
      <c r="X667">
        <v>-1.74321401119232</v>
      </c>
      <c r="Y667">
        <v>-0.98167212103285995</v>
      </c>
      <c r="Z667">
        <v>113.11631859289599</v>
      </c>
      <c r="AA667">
        <v>109.00371176225801</v>
      </c>
      <c r="AC667">
        <v>-4.6606271978677496E-3</v>
      </c>
      <c r="AD667">
        <v>94.787659076945104</v>
      </c>
      <c r="AE667">
        <v>103.728032428728</v>
      </c>
      <c r="AF667">
        <v>91.959085960243698</v>
      </c>
      <c r="AG667">
        <v>102.347957365049</v>
      </c>
      <c r="AH667">
        <v>102.955145467942</v>
      </c>
      <c r="AI667">
        <v>2</v>
      </c>
      <c r="AJ667" t="s">
        <v>2856</v>
      </c>
      <c r="AK667">
        <v>113408</v>
      </c>
    </row>
    <row r="668" spans="1:37" hidden="1" x14ac:dyDescent="0.45">
      <c r="A668">
        <v>1003841</v>
      </c>
      <c r="B668" t="s">
        <v>2855</v>
      </c>
      <c r="C668" t="s">
        <v>1</v>
      </c>
      <c r="D668" t="s">
        <v>1</v>
      </c>
      <c r="E668">
        <f>COUNTIFS(HOF!$A$2:$A$1048576, B668)</f>
        <v>0</v>
      </c>
      <c r="F668">
        <f>COUNTIF(HOF!$C:$C, B668)</f>
        <v>0</v>
      </c>
      <c r="H668">
        <v>50</v>
      </c>
      <c r="I668">
        <v>44</v>
      </c>
      <c r="J668">
        <f t="shared" si="20"/>
        <v>0.53191489361702127</v>
      </c>
      <c r="K668">
        <v>4.0741388727278496</v>
      </c>
      <c r="L668">
        <v>146</v>
      </c>
      <c r="M668">
        <v>105</v>
      </c>
      <c r="N668">
        <v>2</v>
      </c>
      <c r="O668">
        <v>764.1</v>
      </c>
      <c r="P668">
        <v>6.2996077945358504</v>
      </c>
      <c r="Q668">
        <v>4.8983866215456304</v>
      </c>
      <c r="R668">
        <v>1.28605769</v>
      </c>
      <c r="S668">
        <v>0.226782608695652</v>
      </c>
      <c r="T668">
        <v>1.3972961837101301</v>
      </c>
      <c r="U668">
        <v>4.28721919579118</v>
      </c>
      <c r="V668">
        <v>4.3057072535157204</v>
      </c>
      <c r="W668">
        <f t="shared" si="21"/>
        <v>1.1270009824671432</v>
      </c>
      <c r="Z668">
        <v>110.028126088886</v>
      </c>
      <c r="AA668">
        <v>112.869321090501</v>
      </c>
      <c r="AC668">
        <v>-0.213080323063324</v>
      </c>
      <c r="AD668">
        <v>120.89071712776899</v>
      </c>
      <c r="AE668">
        <v>139.64191092651799</v>
      </c>
      <c r="AF668">
        <v>87.546399035434405</v>
      </c>
      <c r="AG668">
        <v>91.250392714502496</v>
      </c>
      <c r="AH668">
        <v>103.360375536695</v>
      </c>
      <c r="AJ668" t="s">
        <v>2855</v>
      </c>
      <c r="AK668">
        <v>113917</v>
      </c>
    </row>
    <row r="669" spans="1:37" hidden="1" x14ac:dyDescent="0.45">
      <c r="A669">
        <v>384</v>
      </c>
      <c r="B669" t="s">
        <v>2854</v>
      </c>
      <c r="C669" t="s">
        <v>1</v>
      </c>
      <c r="D669" t="s">
        <v>1</v>
      </c>
      <c r="E669">
        <f>COUNTIFS(HOF!$A$2:$A$1048576, B669)</f>
        <v>0</v>
      </c>
      <c r="F669">
        <f>COUNTIF(HOF!$C:$C, B669)</f>
        <v>0</v>
      </c>
      <c r="H669">
        <v>200</v>
      </c>
      <c r="I669">
        <v>173</v>
      </c>
      <c r="J669">
        <f t="shared" si="20"/>
        <v>0.53619302949061665</v>
      </c>
      <c r="K669">
        <v>3.8446784189858598</v>
      </c>
      <c r="L669">
        <v>524</v>
      </c>
      <c r="M669">
        <v>467</v>
      </c>
      <c r="N669">
        <v>0</v>
      </c>
      <c r="O669">
        <v>3197.2</v>
      </c>
      <c r="P669">
        <v>7.3459814594093</v>
      </c>
      <c r="Q669">
        <v>3.7489836413537101</v>
      </c>
      <c r="R669">
        <v>1.9594594599999999</v>
      </c>
      <c r="S669">
        <v>0.25094031071136502</v>
      </c>
      <c r="T669">
        <v>1.3763160665330001</v>
      </c>
      <c r="U669">
        <v>3.9091099796570501</v>
      </c>
      <c r="V669">
        <v>56.867579087614999</v>
      </c>
      <c r="W669">
        <f t="shared" si="21"/>
        <v>3.5573363622929439</v>
      </c>
      <c r="X669">
        <v>16.839066915214001</v>
      </c>
      <c r="Y669">
        <v>2.5976492967647302</v>
      </c>
      <c r="Z669">
        <v>86.725289979453393</v>
      </c>
      <c r="AA669">
        <v>88.404427831642593</v>
      </c>
      <c r="AB669">
        <v>3.74914064169629</v>
      </c>
      <c r="AC669">
        <v>-6.4431560671186702E-2</v>
      </c>
      <c r="AD669">
        <v>122.216772625422</v>
      </c>
      <c r="AE669">
        <v>106.90809981655001</v>
      </c>
      <c r="AF669">
        <v>114.968895872326</v>
      </c>
      <c r="AG669">
        <v>95.638289196039295</v>
      </c>
      <c r="AH669">
        <v>97.086918735431695</v>
      </c>
      <c r="AI669">
        <v>266</v>
      </c>
      <c r="AJ669" t="s">
        <v>2854</v>
      </c>
      <c r="AK669">
        <v>114133</v>
      </c>
    </row>
    <row r="670" spans="1:37" hidden="1" x14ac:dyDescent="0.45">
      <c r="A670">
        <v>4886</v>
      </c>
      <c r="B670" t="s">
        <v>2853</v>
      </c>
      <c r="C670" t="s">
        <v>1</v>
      </c>
      <c r="D670" t="s">
        <v>1</v>
      </c>
      <c r="E670">
        <f>COUNTIFS(HOF!$A$2:$A$1048576, B670)</f>
        <v>0</v>
      </c>
      <c r="F670">
        <f>COUNTIF(HOF!$C:$C, B670)</f>
        <v>0</v>
      </c>
      <c r="H670">
        <v>24</v>
      </c>
      <c r="I670">
        <v>19</v>
      </c>
      <c r="J670">
        <f t="shared" si="20"/>
        <v>0.55813953488372092</v>
      </c>
      <c r="K670">
        <v>4.5276075076579501</v>
      </c>
      <c r="L670">
        <v>72</v>
      </c>
      <c r="M670">
        <v>55</v>
      </c>
      <c r="N670">
        <v>0</v>
      </c>
      <c r="O670">
        <v>326</v>
      </c>
      <c r="P670">
        <v>6.6809818100806302</v>
      </c>
      <c r="Q670">
        <v>3.6441718964076202</v>
      </c>
      <c r="R670">
        <v>1.8333333300000001</v>
      </c>
      <c r="S670">
        <v>0.25</v>
      </c>
      <c r="T670">
        <v>1.3773006578173499</v>
      </c>
      <c r="U670">
        <v>5.5196677408178196</v>
      </c>
      <c r="V670">
        <v>0.43301159655675198</v>
      </c>
      <c r="W670">
        <f t="shared" si="21"/>
        <v>0.26565128623113621</v>
      </c>
      <c r="X670">
        <v>1.4061059262603499</v>
      </c>
      <c r="Y670">
        <v>2.8430089680953299</v>
      </c>
      <c r="Z670">
        <v>103.45822345381799</v>
      </c>
      <c r="AA670">
        <v>124.80211308049201</v>
      </c>
      <c r="AB670">
        <v>4.89915404699462</v>
      </c>
      <c r="AC670">
        <v>-0.99206023315986602</v>
      </c>
      <c r="AD670">
        <v>99.215147487698502</v>
      </c>
      <c r="AE670">
        <v>108.230846541201</v>
      </c>
      <c r="AF670">
        <v>91.538820094772902</v>
      </c>
      <c r="AG670">
        <v>95.882293405538405</v>
      </c>
      <c r="AH670">
        <v>98.575412175897696</v>
      </c>
      <c r="AI670">
        <v>22</v>
      </c>
      <c r="AJ670" t="s">
        <v>2853</v>
      </c>
      <c r="AK670">
        <v>460580</v>
      </c>
    </row>
    <row r="671" spans="1:37" hidden="1" x14ac:dyDescent="0.45">
      <c r="A671">
        <v>1008477</v>
      </c>
      <c r="B671" t="s">
        <v>2852</v>
      </c>
      <c r="C671" t="s">
        <v>5</v>
      </c>
      <c r="D671" t="s">
        <v>5</v>
      </c>
      <c r="E671">
        <f>COUNTIFS(HOF!$A$2:$A$1048576, B671)</f>
        <v>0</v>
      </c>
      <c r="F671">
        <f>COUNTIF(HOF!$C:$C, B671)</f>
        <v>0</v>
      </c>
      <c r="H671">
        <v>38</v>
      </c>
      <c r="I671">
        <v>30</v>
      </c>
      <c r="J671">
        <f t="shared" si="20"/>
        <v>0.55882352941176472</v>
      </c>
      <c r="K671">
        <v>3.89540227906748</v>
      </c>
      <c r="L671">
        <v>653</v>
      </c>
      <c r="M671">
        <v>7</v>
      </c>
      <c r="N671">
        <v>17</v>
      </c>
      <c r="O671">
        <v>739.1</v>
      </c>
      <c r="P671">
        <v>7.3525718017398702</v>
      </c>
      <c r="Q671">
        <v>4.4066738281950899</v>
      </c>
      <c r="R671">
        <v>1.6685082899999999</v>
      </c>
      <c r="S671">
        <v>0.25314685314685298</v>
      </c>
      <c r="T671">
        <v>1.4688912760650299</v>
      </c>
      <c r="U671">
        <v>4.0655547945056103</v>
      </c>
      <c r="V671">
        <v>5.7373821996152401</v>
      </c>
      <c r="W671">
        <f t="shared" si="21"/>
        <v>1.5525320523921633</v>
      </c>
      <c r="X671">
        <v>-6.1081815101206303</v>
      </c>
      <c r="Y671">
        <v>-6.8177920248476598</v>
      </c>
      <c r="Z671">
        <v>90.041128202181596</v>
      </c>
      <c r="AA671">
        <v>94.143865678559294</v>
      </c>
      <c r="AC671">
        <v>-0.17015251543813001</v>
      </c>
      <c r="AD671">
        <v>117.310236025714</v>
      </c>
      <c r="AE671">
        <v>131.65836509424099</v>
      </c>
      <c r="AF671">
        <v>89.575026474624593</v>
      </c>
      <c r="AG671">
        <v>98.158848339515998</v>
      </c>
      <c r="AH671">
        <v>106.60568687739899</v>
      </c>
      <c r="AI671">
        <v>1</v>
      </c>
      <c r="AJ671" t="s">
        <v>2852</v>
      </c>
      <c r="AK671">
        <v>118660</v>
      </c>
    </row>
    <row r="672" spans="1:37" hidden="1" x14ac:dyDescent="0.45">
      <c r="A672">
        <v>1010654</v>
      </c>
      <c r="B672" t="s">
        <v>2851</v>
      </c>
      <c r="C672" t="s">
        <v>1</v>
      </c>
      <c r="D672" t="s">
        <v>1</v>
      </c>
      <c r="E672">
        <f>COUNTIFS(HOF!$A$2:$A$1048576, B672)</f>
        <v>0</v>
      </c>
      <c r="F672">
        <f>COUNTIF(HOF!$C:$C, B672)</f>
        <v>0</v>
      </c>
      <c r="H672">
        <v>43</v>
      </c>
      <c r="I672">
        <v>35</v>
      </c>
      <c r="J672">
        <f t="shared" si="20"/>
        <v>0.55128205128205132</v>
      </c>
      <c r="K672">
        <v>4.5022405866361304</v>
      </c>
      <c r="L672">
        <v>141</v>
      </c>
      <c r="M672">
        <v>106</v>
      </c>
      <c r="N672">
        <v>2</v>
      </c>
      <c r="O672">
        <v>669.2</v>
      </c>
      <c r="P672">
        <v>4.0318572417637002</v>
      </c>
      <c r="Q672">
        <v>3.8571434279539401</v>
      </c>
      <c r="R672">
        <v>1.0452961700000001</v>
      </c>
      <c r="S672">
        <v>0.27838551490003699</v>
      </c>
      <c r="T672">
        <v>1.53061247141029</v>
      </c>
      <c r="U672">
        <v>4.2092443636870698</v>
      </c>
      <c r="V672">
        <v>6.05794824357144</v>
      </c>
      <c r="W672">
        <f t="shared" si="21"/>
        <v>1.8105045557595456</v>
      </c>
      <c r="X672">
        <v>-2.8061159211210902</v>
      </c>
      <c r="Y672">
        <v>0.62935937500364703</v>
      </c>
      <c r="Z672">
        <v>110.17742061055201</v>
      </c>
      <c r="AA672">
        <v>104.43834199082499</v>
      </c>
      <c r="AC672">
        <v>0.29299622294906003</v>
      </c>
      <c r="AD672">
        <v>80.112231797362995</v>
      </c>
      <c r="AE672">
        <v>118.652576279805</v>
      </c>
      <c r="AF672">
        <v>67.532045395423594</v>
      </c>
      <c r="AG672">
        <v>108.857262089931</v>
      </c>
      <c r="AH672">
        <v>112.984902817448</v>
      </c>
      <c r="AI672">
        <v>42</v>
      </c>
      <c r="AJ672" t="s">
        <v>2851</v>
      </c>
      <c r="AK672">
        <v>120892</v>
      </c>
    </row>
    <row r="673" spans="1:37" hidden="1" x14ac:dyDescent="0.45">
      <c r="A673">
        <v>1012548</v>
      </c>
      <c r="B673" t="s">
        <v>2850</v>
      </c>
      <c r="C673" t="s">
        <v>5</v>
      </c>
      <c r="D673" t="s">
        <v>1</v>
      </c>
      <c r="E673">
        <f>COUNTIFS(HOF!$A$2:$A$1048576, B673)</f>
        <v>0</v>
      </c>
      <c r="F673">
        <f>COUNTIF(HOF!$C:$C, B673)</f>
        <v>0</v>
      </c>
      <c r="H673">
        <v>107</v>
      </c>
      <c r="I673">
        <v>130</v>
      </c>
      <c r="J673">
        <f t="shared" si="20"/>
        <v>0.45147679324894513</v>
      </c>
      <c r="K673">
        <v>4.2930045530817296</v>
      </c>
      <c r="L673">
        <v>459</v>
      </c>
      <c r="M673">
        <v>238</v>
      </c>
      <c r="N673">
        <v>19</v>
      </c>
      <c r="O673">
        <v>1920.1</v>
      </c>
      <c r="P673">
        <v>4.2039575154086402</v>
      </c>
      <c r="Q673">
        <v>3.4447143520906902</v>
      </c>
      <c r="R673">
        <v>1.2204081600000001</v>
      </c>
      <c r="S673">
        <v>0.26327549947423701</v>
      </c>
      <c r="T673">
        <v>1.4257940885902201</v>
      </c>
      <c r="U673">
        <v>3.9788596651905399</v>
      </c>
      <c r="V673">
        <v>21.602702616713898</v>
      </c>
      <c r="W673">
        <f t="shared" si="21"/>
        <v>2.2501643265156921</v>
      </c>
      <c r="Z673">
        <v>105.824661456676</v>
      </c>
      <c r="AA673">
        <v>98.318025975360101</v>
      </c>
      <c r="AC673">
        <v>0.31414488789119399</v>
      </c>
      <c r="AD673">
        <v>98.129116925788594</v>
      </c>
      <c r="AE673">
        <v>88.778578409209402</v>
      </c>
      <c r="AF673">
        <v>110.626211669146</v>
      </c>
      <c r="AG673">
        <v>103.691389932218</v>
      </c>
      <c r="AH673">
        <v>100.809900573097</v>
      </c>
      <c r="AJ673" t="s">
        <v>2850</v>
      </c>
      <c r="AK673">
        <v>122808</v>
      </c>
    </row>
    <row r="674" spans="1:37" hidden="1" x14ac:dyDescent="0.45">
      <c r="A674">
        <v>1012864</v>
      </c>
      <c r="B674" t="s">
        <v>2849</v>
      </c>
      <c r="C674" t="s">
        <v>5</v>
      </c>
      <c r="D674" t="s">
        <v>5</v>
      </c>
      <c r="E674">
        <f>COUNTIFS(HOF!$A$2:$A$1048576, B674)</f>
        <v>0</v>
      </c>
      <c r="F674">
        <f>COUNTIF(HOF!$C:$C, B674)</f>
        <v>0</v>
      </c>
      <c r="H674">
        <v>28</v>
      </c>
      <c r="I674">
        <v>20</v>
      </c>
      <c r="J674">
        <f t="shared" si="20"/>
        <v>0.58333333333333337</v>
      </c>
      <c r="K674">
        <v>3.0691926740821001</v>
      </c>
      <c r="L674">
        <v>305</v>
      </c>
      <c r="M674">
        <v>21</v>
      </c>
      <c r="N674">
        <v>31</v>
      </c>
      <c r="O674">
        <v>607</v>
      </c>
      <c r="P674">
        <v>4.1812190052712701</v>
      </c>
      <c r="Q674">
        <v>2.4019768753686002</v>
      </c>
      <c r="R674">
        <v>1.7407407399999999</v>
      </c>
      <c r="S674">
        <v>0.25076186329995598</v>
      </c>
      <c r="T674">
        <v>1.2158154554334899</v>
      </c>
      <c r="U674">
        <v>3.40449616285344</v>
      </c>
      <c r="V674">
        <v>4.4170558154582897</v>
      </c>
      <c r="W674">
        <f t="shared" si="21"/>
        <v>1.4553725915842799</v>
      </c>
      <c r="X674">
        <v>1.56932197511196</v>
      </c>
      <c r="Y674">
        <v>-8.4298037280395602E-2</v>
      </c>
      <c r="Z674">
        <v>82.927304048201606</v>
      </c>
      <c r="AA674">
        <v>95.345198797837995</v>
      </c>
      <c r="AC674">
        <v>-0.33530348877133898</v>
      </c>
      <c r="AD674">
        <v>75.502001758546697</v>
      </c>
      <c r="AE674">
        <v>71.425433331756494</v>
      </c>
      <c r="AF674">
        <v>106.118348097444</v>
      </c>
      <c r="AG674">
        <v>100.93058254396399</v>
      </c>
      <c r="AH674">
        <v>91.029077522603998</v>
      </c>
      <c r="AI674">
        <v>0</v>
      </c>
      <c r="AJ674" t="s">
        <v>2849</v>
      </c>
      <c r="AK674">
        <v>123129</v>
      </c>
    </row>
    <row r="675" spans="1:37" hidden="1" x14ac:dyDescent="0.45">
      <c r="A675">
        <v>1009687</v>
      </c>
      <c r="B675" t="s">
        <v>2848</v>
      </c>
      <c r="C675" t="s">
        <v>1</v>
      </c>
      <c r="D675" t="s">
        <v>1</v>
      </c>
      <c r="E675">
        <f>COUNTIFS(HOF!$A$2:$A$1048576, B675)</f>
        <v>0</v>
      </c>
      <c r="F675">
        <f>COUNTIF(HOF!$C:$C, B675)</f>
        <v>0</v>
      </c>
      <c r="H675">
        <v>59</v>
      </c>
      <c r="I675">
        <v>65</v>
      </c>
      <c r="J675">
        <f t="shared" si="20"/>
        <v>0.47580645161290325</v>
      </c>
      <c r="K675">
        <v>3.6810610560861998</v>
      </c>
      <c r="L675">
        <v>136</v>
      </c>
      <c r="M675">
        <v>126</v>
      </c>
      <c r="N675">
        <v>2</v>
      </c>
      <c r="O675">
        <v>1080.2</v>
      </c>
      <c r="P675">
        <v>3.3146205889644902</v>
      </c>
      <c r="Q675">
        <v>4.0475015232078997</v>
      </c>
      <c r="R675">
        <v>0.81893004000000003</v>
      </c>
      <c r="S675">
        <v>0.26857203110246503</v>
      </c>
      <c r="T675">
        <v>1.48519431750084</v>
      </c>
      <c r="U675">
        <v>4.0174720189540096</v>
      </c>
      <c r="V675">
        <v>6.6509366035461399</v>
      </c>
      <c r="W675">
        <f t="shared" si="21"/>
        <v>1.2314268845669578</v>
      </c>
      <c r="Z675">
        <v>99.591468197898806</v>
      </c>
      <c r="AA675">
        <v>109.52099003071901</v>
      </c>
      <c r="AC675">
        <v>-0.33641096286781602</v>
      </c>
      <c r="AD675">
        <v>93.540136443933903</v>
      </c>
      <c r="AE675">
        <v>119.54574526038699</v>
      </c>
      <c r="AF675">
        <v>77.577437497789901</v>
      </c>
      <c r="AG675">
        <v>100.104751600038</v>
      </c>
      <c r="AH675">
        <v>104.92172803286699</v>
      </c>
      <c r="AJ675" t="s">
        <v>2848</v>
      </c>
      <c r="AK675">
        <v>119896</v>
      </c>
    </row>
    <row r="676" spans="1:37" hidden="1" x14ac:dyDescent="0.45">
      <c r="A676">
        <v>1002890</v>
      </c>
      <c r="B676" t="s">
        <v>2847</v>
      </c>
      <c r="C676" t="s">
        <v>1</v>
      </c>
      <c r="D676" t="s">
        <v>1</v>
      </c>
      <c r="E676">
        <f>COUNTIFS(HOF!$A$2:$A$1048576, B676)</f>
        <v>0</v>
      </c>
      <c r="F676">
        <f>COUNTIF(HOF!$C:$C, B676)</f>
        <v>0</v>
      </c>
      <c r="H676">
        <v>15</v>
      </c>
      <c r="I676">
        <v>23</v>
      </c>
      <c r="J676">
        <f t="shared" si="20"/>
        <v>0.39473684210526316</v>
      </c>
      <c r="K676">
        <v>3.3931780283650501</v>
      </c>
      <c r="L676">
        <v>53</v>
      </c>
      <c r="M676">
        <v>38</v>
      </c>
      <c r="N676">
        <v>2</v>
      </c>
      <c r="O676">
        <v>371.1</v>
      </c>
      <c r="P676">
        <v>2.6903054367751502</v>
      </c>
      <c r="Q676">
        <v>2.9326752959440801</v>
      </c>
      <c r="R676">
        <v>0.91735537</v>
      </c>
      <c r="S676">
        <v>0.26882472914960298</v>
      </c>
      <c r="T676">
        <v>1.3626572082164401</v>
      </c>
      <c r="U676">
        <v>3.4923508895605102</v>
      </c>
      <c r="V676">
        <v>1.6874079480767199</v>
      </c>
      <c r="W676">
        <f t="shared" si="21"/>
        <v>0.90940875671070864</v>
      </c>
      <c r="Z676">
        <v>112.183826896722</v>
      </c>
      <c r="AA676">
        <v>113.35470295266499</v>
      </c>
      <c r="AC676">
        <v>-9.9172861195454307E-2</v>
      </c>
      <c r="AD676">
        <v>77.424047001952005</v>
      </c>
      <c r="AE676">
        <v>110.86044535903299</v>
      </c>
      <c r="AF676">
        <v>70.339858400054197</v>
      </c>
      <c r="AG676">
        <v>101.748608863032</v>
      </c>
      <c r="AH676">
        <v>104.395336601027</v>
      </c>
      <c r="AJ676" t="s">
        <v>2847</v>
      </c>
      <c r="AK676">
        <v>112955</v>
      </c>
    </row>
    <row r="677" spans="1:37" hidden="1" x14ac:dyDescent="0.45">
      <c r="A677">
        <v>1008998</v>
      </c>
      <c r="B677" t="s">
        <v>2846</v>
      </c>
      <c r="C677" t="s">
        <v>1</v>
      </c>
      <c r="D677" t="s">
        <v>1</v>
      </c>
      <c r="E677">
        <f>COUNTIFS(HOF!$A$2:$A$1048576, B677)</f>
        <v>0</v>
      </c>
      <c r="F677">
        <f>COUNTIF(HOF!$C:$C, B677)</f>
        <v>0</v>
      </c>
      <c r="H677">
        <v>125</v>
      </c>
      <c r="I677">
        <v>139</v>
      </c>
      <c r="J677">
        <f t="shared" si="20"/>
        <v>0.47348484848484851</v>
      </c>
      <c r="K677">
        <v>4.1244925541835</v>
      </c>
      <c r="L677">
        <v>390</v>
      </c>
      <c r="M677">
        <v>278</v>
      </c>
      <c r="N677">
        <v>9</v>
      </c>
      <c r="O677">
        <v>2217</v>
      </c>
      <c r="P677">
        <v>2.2043301741354702</v>
      </c>
      <c r="Q677">
        <v>2.5331529072937999</v>
      </c>
      <c r="R677">
        <v>0.87019230999999997</v>
      </c>
      <c r="S677">
        <v>0.289901061699953</v>
      </c>
      <c r="T677">
        <v>1.46008118962073</v>
      </c>
      <c r="U677">
        <v>4.0763205274529701</v>
      </c>
      <c r="V677">
        <v>21.7488965373486</v>
      </c>
      <c r="W677">
        <f t="shared" si="21"/>
        <v>1.9620114151870636</v>
      </c>
      <c r="Z677">
        <v>106.36106214688</v>
      </c>
      <c r="AA677">
        <v>102.075424311167</v>
      </c>
      <c r="AC677">
        <v>4.8172026730533397E-2</v>
      </c>
      <c r="AD677">
        <v>73.671418841663794</v>
      </c>
      <c r="AE677">
        <v>92.510652196502093</v>
      </c>
      <c r="AF677">
        <v>79.718324417667603</v>
      </c>
      <c r="AG677">
        <v>107.507543371734</v>
      </c>
      <c r="AH677">
        <v>106.473918491557</v>
      </c>
      <c r="AJ677" t="s">
        <v>2846</v>
      </c>
      <c r="AK677">
        <v>119189</v>
      </c>
    </row>
    <row r="678" spans="1:37" x14ac:dyDescent="0.45">
      <c r="A678">
        <v>1005038</v>
      </c>
      <c r="B678" t="s">
        <v>2845</v>
      </c>
      <c r="C678" t="s">
        <v>1</v>
      </c>
      <c r="D678" t="s">
        <v>1</v>
      </c>
      <c r="E678">
        <f>COUNTIFS(HOF!$A$2:$A$1048576, B678)</f>
        <v>1</v>
      </c>
      <c r="F678">
        <f>COUNTIF(HOF!$C:$C, B678)</f>
        <v>0</v>
      </c>
      <c r="H678">
        <v>237</v>
      </c>
      <c r="I678">
        <v>146</v>
      </c>
      <c r="J678">
        <f t="shared" si="20"/>
        <v>0.61879895561357701</v>
      </c>
      <c r="K678">
        <v>3.31219840792191</v>
      </c>
      <c r="L678">
        <v>453</v>
      </c>
      <c r="M678">
        <v>372</v>
      </c>
      <c r="N678">
        <v>6</v>
      </c>
      <c r="O678">
        <v>3385.2</v>
      </c>
      <c r="P678">
        <v>2.5386432420268301</v>
      </c>
      <c r="Q678">
        <v>2.0574972453704299</v>
      </c>
      <c r="R678">
        <v>1.23385013</v>
      </c>
      <c r="S678">
        <v>0.27766050512015</v>
      </c>
      <c r="T678">
        <v>1.3125922708047899</v>
      </c>
      <c r="U678">
        <v>3.5743599042671801</v>
      </c>
      <c r="V678">
        <v>46.340863121207803</v>
      </c>
      <c r="W678">
        <f t="shared" si="21"/>
        <v>2.7378508283828316</v>
      </c>
      <c r="Z678">
        <v>83.348987616460406</v>
      </c>
      <c r="AA678">
        <v>90.617889256527903</v>
      </c>
      <c r="AC678">
        <v>-0.26216149634526997</v>
      </c>
      <c r="AD678">
        <v>95.942265249515103</v>
      </c>
      <c r="AE678">
        <v>69.069187874814702</v>
      </c>
      <c r="AF678">
        <v>140.16170010597801</v>
      </c>
      <c r="AG678">
        <v>98.348113636207401</v>
      </c>
      <c r="AH678">
        <v>91.1285632942853</v>
      </c>
      <c r="AJ678" t="s">
        <v>2845</v>
      </c>
      <c r="AK678">
        <v>115150</v>
      </c>
    </row>
    <row r="679" spans="1:37" hidden="1" x14ac:dyDescent="0.45">
      <c r="A679">
        <v>19899</v>
      </c>
      <c r="B679" t="s">
        <v>2844</v>
      </c>
      <c r="C679" t="s">
        <v>1</v>
      </c>
      <c r="D679" t="s">
        <v>5</v>
      </c>
      <c r="E679">
        <f>COUNTIFS(HOF!$A$2:$A$1048576, B679)</f>
        <v>0</v>
      </c>
      <c r="F679">
        <f>COUNTIF(HOF!$C:$C, B679)</f>
        <v>0</v>
      </c>
      <c r="H679">
        <v>19</v>
      </c>
      <c r="I679">
        <v>20</v>
      </c>
      <c r="J679">
        <f t="shared" si="20"/>
        <v>0.48717948717948717</v>
      </c>
      <c r="K679">
        <v>3.9470341343143001</v>
      </c>
      <c r="L679">
        <v>83</v>
      </c>
      <c r="M679">
        <v>53</v>
      </c>
      <c r="N679">
        <v>2</v>
      </c>
      <c r="O679">
        <v>314.2</v>
      </c>
      <c r="P679">
        <v>8.8951276505199193</v>
      </c>
      <c r="Q679">
        <v>3.1175849321757898</v>
      </c>
      <c r="R679">
        <v>2.8532110099999999</v>
      </c>
      <c r="S679">
        <v>0.249180327868852</v>
      </c>
      <c r="T679">
        <v>1.3125000784797101</v>
      </c>
      <c r="U679">
        <v>4.0726602790493001</v>
      </c>
      <c r="V679">
        <v>4.1731856092810604</v>
      </c>
      <c r="W679">
        <f t="shared" si="21"/>
        <v>2.6563880390076773</v>
      </c>
      <c r="X679">
        <v>4.13547055795788E-2</v>
      </c>
      <c r="Y679">
        <v>0.63365108273151405</v>
      </c>
      <c r="Z679">
        <v>94.465153470519994</v>
      </c>
      <c r="AA679">
        <v>94.627034529036607</v>
      </c>
      <c r="AB679">
        <v>4.1213309643549296</v>
      </c>
      <c r="AC679">
        <v>-0.125626144734998</v>
      </c>
      <c r="AD679">
        <v>101.906000687747</v>
      </c>
      <c r="AE679">
        <v>97.864167948156094</v>
      </c>
      <c r="AF679">
        <v>103.80299457073301</v>
      </c>
      <c r="AG679">
        <v>103.459752998596</v>
      </c>
      <c r="AH679">
        <v>102.55946630772701</v>
      </c>
      <c r="AI679">
        <v>7</v>
      </c>
      <c r="AJ679" t="s">
        <v>2844</v>
      </c>
      <c r="AK679">
        <v>657376</v>
      </c>
    </row>
    <row r="680" spans="1:37" hidden="1" x14ac:dyDescent="0.45">
      <c r="A680">
        <v>1015303</v>
      </c>
      <c r="B680" t="s">
        <v>2843</v>
      </c>
      <c r="C680" t="s">
        <v>1</v>
      </c>
      <c r="D680" t="s">
        <v>1</v>
      </c>
      <c r="E680">
        <f>COUNTIFS(HOF!$A$2:$A$1048576, B680)</f>
        <v>0</v>
      </c>
      <c r="F680">
        <f>COUNTIF(HOF!$C:$C, B680)</f>
        <v>0</v>
      </c>
      <c r="H680">
        <v>29</v>
      </c>
      <c r="I680">
        <v>24</v>
      </c>
      <c r="J680">
        <f t="shared" si="20"/>
        <v>0.54716981132075471</v>
      </c>
      <c r="K680">
        <v>4.2044286893763303</v>
      </c>
      <c r="L680">
        <v>72</v>
      </c>
      <c r="M680">
        <v>55</v>
      </c>
      <c r="N680">
        <v>2</v>
      </c>
      <c r="O680">
        <v>451.2</v>
      </c>
      <c r="P680">
        <v>6.2169751236275603</v>
      </c>
      <c r="Q680">
        <v>3.9055356545865401</v>
      </c>
      <c r="R680">
        <v>1.59183673</v>
      </c>
      <c r="S680">
        <v>0.245120304477288</v>
      </c>
      <c r="T680">
        <v>1.39040611739248</v>
      </c>
      <c r="U680">
        <v>3.2692897868047899</v>
      </c>
      <c r="V680">
        <v>5.3304848074912998</v>
      </c>
      <c r="W680">
        <f t="shared" si="21"/>
        <v>2.3628035494199024</v>
      </c>
      <c r="Z680">
        <v>93.519414477866604</v>
      </c>
      <c r="AA680">
        <v>79.300922083267906</v>
      </c>
      <c r="AC680">
        <v>0.79975144709186397</v>
      </c>
      <c r="AD680">
        <v>161.240722125236</v>
      </c>
      <c r="AE680">
        <v>124.619946967278</v>
      </c>
      <c r="AF680">
        <v>133.11123769007301</v>
      </c>
      <c r="AG680">
        <v>69.447281319172404</v>
      </c>
      <c r="AH680">
        <v>97.459887672813295</v>
      </c>
      <c r="AJ680" t="s">
        <v>2843</v>
      </c>
    </row>
    <row r="681" spans="1:37" hidden="1" x14ac:dyDescent="0.45">
      <c r="A681">
        <v>1005638</v>
      </c>
      <c r="B681" t="s">
        <v>2842</v>
      </c>
      <c r="C681" t="s">
        <v>1</v>
      </c>
      <c r="D681" t="s">
        <v>1</v>
      </c>
      <c r="E681">
        <f>COUNTIFS(HOF!$A$2:$A$1048576, B681)</f>
        <v>0</v>
      </c>
      <c r="F681">
        <f>COUNTIF(HOF!$C:$C, B681)</f>
        <v>0</v>
      </c>
      <c r="H681">
        <v>144</v>
      </c>
      <c r="I681">
        <v>116</v>
      </c>
      <c r="J681">
        <f t="shared" si="20"/>
        <v>0.55384615384615388</v>
      </c>
      <c r="K681">
        <v>2.64914247334133</v>
      </c>
      <c r="L681">
        <v>360</v>
      </c>
      <c r="M681">
        <v>257</v>
      </c>
      <c r="N681">
        <v>17</v>
      </c>
      <c r="O681">
        <v>2371.1</v>
      </c>
      <c r="P681">
        <v>4.1445036975483296</v>
      </c>
      <c r="Q681">
        <v>2.6453471402849602</v>
      </c>
      <c r="R681">
        <v>1.5667144900000001</v>
      </c>
      <c r="S681">
        <v>0.23862404655482999</v>
      </c>
      <c r="T681">
        <v>1.1892043576603799</v>
      </c>
      <c r="U681">
        <v>2.7479108522945799</v>
      </c>
      <c r="V681">
        <v>29.5999628305435</v>
      </c>
      <c r="W681">
        <f t="shared" si="21"/>
        <v>2.4967283396350641</v>
      </c>
      <c r="Z681">
        <v>88.961881105644807</v>
      </c>
      <c r="AA681">
        <v>93.154205669555395</v>
      </c>
      <c r="AC681">
        <v>-9.8768378953253799E-2</v>
      </c>
      <c r="AD681">
        <v>115.270919607404</v>
      </c>
      <c r="AE681">
        <v>96.082842349955598</v>
      </c>
      <c r="AF681">
        <v>120.80257922508</v>
      </c>
      <c r="AG681">
        <v>94.799861048292499</v>
      </c>
      <c r="AH681">
        <v>94.2620960908461</v>
      </c>
      <c r="AJ681" t="s">
        <v>2842</v>
      </c>
      <c r="AK681">
        <v>115760</v>
      </c>
    </row>
    <row r="682" spans="1:37" hidden="1" x14ac:dyDescent="0.45">
      <c r="A682">
        <v>1006603</v>
      </c>
      <c r="B682" t="s">
        <v>2841</v>
      </c>
      <c r="C682" t="s">
        <v>5</v>
      </c>
      <c r="D682" t="s">
        <v>5</v>
      </c>
      <c r="E682">
        <f>COUNTIFS(HOF!$A$2:$A$1048576, B682)</f>
        <v>0</v>
      </c>
      <c r="F682">
        <f>COUNTIF(HOF!$C:$C, B682)</f>
        <v>0</v>
      </c>
      <c r="H682">
        <v>14</v>
      </c>
      <c r="I682">
        <v>12</v>
      </c>
      <c r="J682">
        <f t="shared" si="20"/>
        <v>0.53846153846153844</v>
      </c>
      <c r="K682">
        <v>3.7872129891551798</v>
      </c>
      <c r="L682">
        <v>137</v>
      </c>
      <c r="M682">
        <v>9</v>
      </c>
      <c r="N682">
        <v>17</v>
      </c>
      <c r="O682">
        <v>349.1</v>
      </c>
      <c r="P682">
        <v>4.1221365868355697</v>
      </c>
      <c r="Q682">
        <v>3.1431291474621199</v>
      </c>
      <c r="R682">
        <v>1.3114754099999999</v>
      </c>
      <c r="S682">
        <v>0.26326963906581702</v>
      </c>
      <c r="T682">
        <v>1.41412185687275</v>
      </c>
      <c r="U682">
        <v>4.0398122948520996</v>
      </c>
      <c r="V682">
        <v>1.2909444645047099</v>
      </c>
      <c r="W682">
        <f t="shared" si="21"/>
        <v>0.73958433944698354</v>
      </c>
      <c r="Z682">
        <v>93.517211984092</v>
      </c>
      <c r="AA682">
        <v>98.544459506238695</v>
      </c>
      <c r="AC682">
        <v>-0.25259930569692701</v>
      </c>
      <c r="AD682">
        <v>148.815210567859</v>
      </c>
      <c r="AE682">
        <v>107.647095840167</v>
      </c>
      <c r="AF682">
        <v>129.10962414666801</v>
      </c>
      <c r="AG682">
        <v>94.550511635727403</v>
      </c>
      <c r="AH682">
        <v>98.422870463250604</v>
      </c>
      <c r="AJ682" t="s">
        <v>2841</v>
      </c>
      <c r="AK682">
        <v>116743</v>
      </c>
    </row>
    <row r="683" spans="1:37" hidden="1" x14ac:dyDescent="0.45">
      <c r="A683">
        <v>1009878</v>
      </c>
      <c r="B683" t="s">
        <v>2840</v>
      </c>
      <c r="C683" t="s">
        <v>1</v>
      </c>
      <c r="D683" t="s">
        <v>1</v>
      </c>
      <c r="E683">
        <f>COUNTIFS(HOF!$A$2:$A$1048576, B683)</f>
        <v>0</v>
      </c>
      <c r="F683">
        <f>COUNTIF(HOF!$C:$C, B683)</f>
        <v>0</v>
      </c>
      <c r="H683">
        <v>196</v>
      </c>
      <c r="I683">
        <v>195</v>
      </c>
      <c r="J683">
        <f t="shared" si="20"/>
        <v>0.50127877237851659</v>
      </c>
      <c r="K683">
        <v>3.2979483017606799</v>
      </c>
      <c r="L683">
        <v>541</v>
      </c>
      <c r="M683">
        <v>488</v>
      </c>
      <c r="N683">
        <v>1</v>
      </c>
      <c r="O683">
        <v>3460.1</v>
      </c>
      <c r="P683">
        <v>4.1926598284213101</v>
      </c>
      <c r="Q683">
        <v>2.4448512647121698</v>
      </c>
      <c r="R683">
        <v>1.71489362</v>
      </c>
      <c r="S683">
        <v>0.25810529446757802</v>
      </c>
      <c r="T683">
        <v>1.2747327338824299</v>
      </c>
      <c r="U683">
        <v>3.3835030835269899</v>
      </c>
      <c r="V683">
        <v>38.932342706713797</v>
      </c>
      <c r="W683">
        <f t="shared" si="21"/>
        <v>2.2503593946252303</v>
      </c>
      <c r="X683">
        <v>-2.2847961038351001</v>
      </c>
      <c r="Y683">
        <v>1.44675343875753</v>
      </c>
      <c r="Z683">
        <v>96.343536037268706</v>
      </c>
      <c r="AA683">
        <v>101.098359378461</v>
      </c>
      <c r="AC683">
        <v>-8.5554781766306001E-2</v>
      </c>
      <c r="AD683">
        <v>73.384996436029695</v>
      </c>
      <c r="AE683">
        <v>77.351710129771206</v>
      </c>
      <c r="AF683">
        <v>94.118079457745793</v>
      </c>
      <c r="AG683">
        <v>104.774084297911</v>
      </c>
      <c r="AH683">
        <v>97.924781052514803</v>
      </c>
      <c r="AI683">
        <v>29</v>
      </c>
      <c r="AJ683" t="s">
        <v>2840</v>
      </c>
      <c r="AK683">
        <v>120095</v>
      </c>
    </row>
    <row r="684" spans="1:37" hidden="1" x14ac:dyDescent="0.45">
      <c r="A684">
        <v>1010046</v>
      </c>
      <c r="B684" t="s">
        <v>2839</v>
      </c>
      <c r="C684" t="s">
        <v>1</v>
      </c>
      <c r="D684" t="s">
        <v>1</v>
      </c>
      <c r="E684">
        <f>COUNTIFS(HOF!$A$2:$A$1048576, B684)</f>
        <v>0</v>
      </c>
      <c r="F684">
        <f>COUNTIF(HOF!$C:$C, B684)</f>
        <v>0</v>
      </c>
      <c r="H684">
        <v>162</v>
      </c>
      <c r="I684">
        <v>150</v>
      </c>
      <c r="J684">
        <f t="shared" si="20"/>
        <v>0.51923076923076927</v>
      </c>
      <c r="K684">
        <v>3.3191569487330099</v>
      </c>
      <c r="L684">
        <v>444</v>
      </c>
      <c r="M684">
        <v>331</v>
      </c>
      <c r="N684">
        <v>21</v>
      </c>
      <c r="O684">
        <v>2719.2</v>
      </c>
      <c r="P684">
        <v>3.6533891040889701</v>
      </c>
      <c r="Q684">
        <v>2.4091189019717101</v>
      </c>
      <c r="R684">
        <v>1.51648352</v>
      </c>
      <c r="S684">
        <v>0.26262068965517199</v>
      </c>
      <c r="T684">
        <v>1.31780863013837</v>
      </c>
      <c r="U684">
        <v>3.3767764792094401</v>
      </c>
      <c r="V684">
        <v>46.5740625075995</v>
      </c>
      <c r="W684">
        <f t="shared" si="21"/>
        <v>3.4255709405412991</v>
      </c>
      <c r="Z684">
        <v>88.144055755977504</v>
      </c>
      <c r="AA684">
        <v>85.402118209317706</v>
      </c>
      <c r="AC684">
        <v>-5.7619530476439001E-2</v>
      </c>
      <c r="AD684">
        <v>106.640948856991</v>
      </c>
      <c r="AE684">
        <v>75.633041705995197</v>
      </c>
      <c r="AF684">
        <v>140.976058407095</v>
      </c>
      <c r="AG684">
        <v>101.399009170946</v>
      </c>
      <c r="AH684">
        <v>95.916907940118506</v>
      </c>
      <c r="AJ684" t="s">
        <v>2839</v>
      </c>
      <c r="AK684">
        <v>120274</v>
      </c>
    </row>
    <row r="685" spans="1:37" hidden="1" x14ac:dyDescent="0.45">
      <c r="A685">
        <v>1010732</v>
      </c>
      <c r="B685" t="s">
        <v>2838</v>
      </c>
      <c r="C685" t="s">
        <v>5</v>
      </c>
      <c r="D685" t="s">
        <v>5</v>
      </c>
      <c r="E685">
        <f>COUNTIFS(HOF!$A$2:$A$1048576, B685)</f>
        <v>0</v>
      </c>
      <c r="F685">
        <f>COUNTIF(HOF!$C:$C, B685)</f>
        <v>0</v>
      </c>
      <c r="H685">
        <v>46</v>
      </c>
      <c r="I685">
        <v>53</v>
      </c>
      <c r="J685">
        <f t="shared" si="20"/>
        <v>0.46464646464646464</v>
      </c>
      <c r="K685">
        <v>3.6574207624504198</v>
      </c>
      <c r="L685">
        <v>449</v>
      </c>
      <c r="M685">
        <v>7</v>
      </c>
      <c r="N685">
        <v>83</v>
      </c>
      <c r="O685">
        <v>721</v>
      </c>
      <c r="P685">
        <v>6.2038843649756297</v>
      </c>
      <c r="Q685">
        <v>2.8085995616086801</v>
      </c>
      <c r="R685">
        <v>2.2088888899999999</v>
      </c>
      <c r="S685">
        <v>0.25438282647584898</v>
      </c>
      <c r="T685">
        <v>1.29819713069912</v>
      </c>
      <c r="U685">
        <v>3.56192022721044</v>
      </c>
      <c r="V685">
        <v>0.75175327435135797</v>
      </c>
      <c r="W685">
        <f t="shared" si="21"/>
        <v>0.20853072797541139</v>
      </c>
      <c r="Z685">
        <v>103.604200491597</v>
      </c>
      <c r="AA685">
        <v>104.808348618522</v>
      </c>
      <c r="AC685">
        <v>9.5500535239979298E-2</v>
      </c>
      <c r="AD685">
        <v>107.090570514787</v>
      </c>
      <c r="AE685">
        <v>93.970431465315897</v>
      </c>
      <c r="AF685">
        <v>114.14766549716001</v>
      </c>
      <c r="AG685">
        <v>103.05483115233601</v>
      </c>
      <c r="AH685">
        <v>100.82200691956299</v>
      </c>
      <c r="AJ685" t="s">
        <v>2838</v>
      </c>
      <c r="AK685">
        <v>120962</v>
      </c>
    </row>
    <row r="686" spans="1:37" hidden="1" x14ac:dyDescent="0.45">
      <c r="A686">
        <v>1014046</v>
      </c>
      <c r="B686" t="s">
        <v>2837</v>
      </c>
      <c r="C686" t="s">
        <v>5</v>
      </c>
      <c r="D686" t="s">
        <v>1</v>
      </c>
      <c r="E686">
        <f>COUNTIFS(HOF!$A$2:$A$1048576, B686)</f>
        <v>0</v>
      </c>
      <c r="F686">
        <f>COUNTIF(HOF!$C:$C, B686)</f>
        <v>0</v>
      </c>
      <c r="H686">
        <v>38</v>
      </c>
      <c r="I686">
        <v>58</v>
      </c>
      <c r="J686">
        <f t="shared" si="20"/>
        <v>0.39583333333333331</v>
      </c>
      <c r="K686">
        <v>5.8407285204860102</v>
      </c>
      <c r="L686">
        <v>219</v>
      </c>
      <c r="M686">
        <v>100</v>
      </c>
      <c r="N686">
        <v>9</v>
      </c>
      <c r="O686">
        <v>841.1</v>
      </c>
      <c r="P686">
        <v>1.8720283719506401</v>
      </c>
      <c r="Q686">
        <v>4.34310582292549</v>
      </c>
      <c r="R686">
        <v>0.43103448</v>
      </c>
      <c r="S686">
        <v>0.31598407281001101</v>
      </c>
      <c r="T686">
        <v>1.8030901842851601</v>
      </c>
      <c r="U686">
        <v>5.1378124537609402</v>
      </c>
      <c r="V686">
        <v>5.1075254678726196</v>
      </c>
      <c r="W686">
        <f t="shared" si="21"/>
        <v>1.2144870925865223</v>
      </c>
      <c r="Z686">
        <v>125.189014572285</v>
      </c>
      <c r="AA686">
        <v>108.95519443017901</v>
      </c>
      <c r="AC686">
        <v>0.70291606672506701</v>
      </c>
      <c r="AD686">
        <v>64.865596967981205</v>
      </c>
      <c r="AE686">
        <v>143.53044914284499</v>
      </c>
      <c r="AF686">
        <v>45.3887022852592</v>
      </c>
      <c r="AG686">
        <v>112.87657017234299</v>
      </c>
      <c r="AH686">
        <v>123.38576276355499</v>
      </c>
      <c r="AJ686" t="s">
        <v>2837</v>
      </c>
      <c r="AK686">
        <v>124365</v>
      </c>
    </row>
    <row r="687" spans="1:37" hidden="1" x14ac:dyDescent="0.45">
      <c r="A687">
        <v>1695</v>
      </c>
      <c r="B687" t="s">
        <v>2836</v>
      </c>
      <c r="C687" t="s">
        <v>5</v>
      </c>
      <c r="D687" t="s">
        <v>1</v>
      </c>
      <c r="E687">
        <f>COUNTIFS(HOF!$A$2:$A$1048576, B687)</f>
        <v>0</v>
      </c>
      <c r="F687">
        <f>COUNTIF(HOF!$C:$C, B687)</f>
        <v>0</v>
      </c>
      <c r="H687">
        <v>48</v>
      </c>
      <c r="I687">
        <v>40</v>
      </c>
      <c r="J687">
        <f t="shared" si="20"/>
        <v>0.54545454545454541</v>
      </c>
      <c r="K687">
        <v>4.82563202752472</v>
      </c>
      <c r="L687">
        <v>217</v>
      </c>
      <c r="M687">
        <v>114</v>
      </c>
      <c r="N687">
        <v>1</v>
      </c>
      <c r="O687">
        <v>764.2</v>
      </c>
      <c r="P687">
        <v>6.4027898121303597</v>
      </c>
      <c r="Q687">
        <v>3.4603312587616299</v>
      </c>
      <c r="R687">
        <v>1.8503401399999999</v>
      </c>
      <c r="S687">
        <v>0.26400791034937299</v>
      </c>
      <c r="T687">
        <v>1.43199649597278</v>
      </c>
      <c r="U687">
        <v>5.1307251939201697</v>
      </c>
      <c r="V687">
        <v>3.2621369990520099</v>
      </c>
      <c r="W687">
        <f t="shared" si="21"/>
        <v>0.85373907329285781</v>
      </c>
      <c r="X687">
        <v>-1.29198401048779</v>
      </c>
      <c r="Y687">
        <v>2.3536727620551599</v>
      </c>
      <c r="Z687">
        <v>108.940665185558</v>
      </c>
      <c r="AA687">
        <v>115.220164497193</v>
      </c>
      <c r="AB687">
        <v>4.6621598397657102</v>
      </c>
      <c r="AC687">
        <v>-0.30509316639544798</v>
      </c>
      <c r="AD687">
        <v>95.132189176604598</v>
      </c>
      <c r="AE687">
        <v>102.536346539693</v>
      </c>
      <c r="AF687">
        <v>92.3934474618124</v>
      </c>
      <c r="AG687">
        <v>101.950548034642</v>
      </c>
      <c r="AH687">
        <v>103.126263870919</v>
      </c>
      <c r="AI687">
        <v>53</v>
      </c>
      <c r="AJ687" t="s">
        <v>2836</v>
      </c>
      <c r="AK687">
        <v>282567</v>
      </c>
    </row>
    <row r="688" spans="1:37" hidden="1" x14ac:dyDescent="0.45">
      <c r="A688">
        <v>1001603</v>
      </c>
      <c r="B688" t="s">
        <v>2835</v>
      </c>
      <c r="C688" t="s">
        <v>5</v>
      </c>
      <c r="D688" t="s">
        <v>5</v>
      </c>
      <c r="E688">
        <f>COUNTIFS(HOF!$A$2:$A$1048576, B688)</f>
        <v>0</v>
      </c>
      <c r="F688">
        <f>COUNTIF(HOF!$C:$C, B688)</f>
        <v>0</v>
      </c>
      <c r="H688">
        <v>32</v>
      </c>
      <c r="I688">
        <v>20</v>
      </c>
      <c r="J688">
        <f t="shared" si="20"/>
        <v>0.61538461538461542</v>
      </c>
      <c r="K688">
        <v>3.7269946980107602</v>
      </c>
      <c r="L688">
        <v>129</v>
      </c>
      <c r="M688">
        <v>45</v>
      </c>
      <c r="N688">
        <v>7</v>
      </c>
      <c r="O688">
        <v>543.1</v>
      </c>
      <c r="P688">
        <v>4.5055224793730098</v>
      </c>
      <c r="Q688">
        <v>4.3398782705725303</v>
      </c>
      <c r="R688">
        <v>1.0381679399999999</v>
      </c>
      <c r="S688">
        <v>0.24426386233269501</v>
      </c>
      <c r="T688">
        <v>1.4226997044752101</v>
      </c>
      <c r="U688">
        <v>3.8920424746273201</v>
      </c>
      <c r="V688">
        <v>6.0435605496168101</v>
      </c>
      <c r="W688">
        <f t="shared" si="21"/>
        <v>2.2255792854416532</v>
      </c>
      <c r="Z688">
        <v>95.987379433189403</v>
      </c>
      <c r="AA688">
        <v>93.465490009177799</v>
      </c>
      <c r="AC688">
        <v>-0.165047776616563</v>
      </c>
      <c r="AD688">
        <v>129.727102258786</v>
      </c>
      <c r="AE688">
        <v>143.75011218774301</v>
      </c>
      <c r="AF688">
        <v>89.860368505260993</v>
      </c>
      <c r="AG688">
        <v>91.984492410120495</v>
      </c>
      <c r="AH688">
        <v>102.478449469365</v>
      </c>
      <c r="AJ688" t="s">
        <v>2835</v>
      </c>
      <c r="AK688">
        <v>111641</v>
      </c>
    </row>
    <row r="689" spans="1:37" hidden="1" x14ac:dyDescent="0.45">
      <c r="A689">
        <v>3543</v>
      </c>
      <c r="B689" t="s">
        <v>2834</v>
      </c>
      <c r="C689" t="s">
        <v>1</v>
      </c>
      <c r="D689" t="s">
        <v>1</v>
      </c>
      <c r="E689">
        <f>COUNTIFS(HOF!$A$2:$A$1048576, B689)</f>
        <v>0</v>
      </c>
      <c r="F689">
        <f>COUNTIF(HOF!$C:$C, B689)</f>
        <v>0</v>
      </c>
      <c r="H689">
        <v>90</v>
      </c>
      <c r="I689">
        <v>69</v>
      </c>
      <c r="J689">
        <f t="shared" si="20"/>
        <v>0.56603773584905659</v>
      </c>
      <c r="K689">
        <v>3.97873408281465</v>
      </c>
      <c r="L689">
        <v>236</v>
      </c>
      <c r="M689">
        <v>218</v>
      </c>
      <c r="N689">
        <v>0</v>
      </c>
      <c r="O689">
        <v>1332.1</v>
      </c>
      <c r="P689">
        <v>6.9171879470326001</v>
      </c>
      <c r="Q689">
        <v>3.0938203903720001</v>
      </c>
      <c r="R689">
        <v>2.23580786</v>
      </c>
      <c r="S689">
        <v>0.249411764705882</v>
      </c>
      <c r="T689">
        <v>1.29847386592517</v>
      </c>
      <c r="U689">
        <v>4.0738508050197497</v>
      </c>
      <c r="V689">
        <v>16.099808105704099</v>
      </c>
      <c r="W689">
        <f t="shared" si="21"/>
        <v>2.4172071324531341</v>
      </c>
      <c r="X689">
        <v>4.3960820931242699</v>
      </c>
      <c r="Y689">
        <v>-0.742002681645617</v>
      </c>
      <c r="Z689">
        <v>92.594939694516597</v>
      </c>
      <c r="AA689">
        <v>99.921315372995906</v>
      </c>
      <c r="AB689">
        <v>4.2497151828431399</v>
      </c>
      <c r="AC689">
        <v>-9.5116722205103699E-2</v>
      </c>
      <c r="AD689">
        <v>92.870553879002102</v>
      </c>
      <c r="AE689">
        <v>99.168851957203103</v>
      </c>
      <c r="AF689">
        <v>93.525082251717393</v>
      </c>
      <c r="AG689">
        <v>98.757096994941506</v>
      </c>
      <c r="AH689">
        <v>97.888038351285999</v>
      </c>
      <c r="AI689">
        <v>113</v>
      </c>
      <c r="AJ689" t="s">
        <v>2834</v>
      </c>
      <c r="AK689">
        <v>453329</v>
      </c>
    </row>
    <row r="690" spans="1:37" hidden="1" x14ac:dyDescent="0.45">
      <c r="A690">
        <v>1001997</v>
      </c>
      <c r="B690" t="s">
        <v>2833</v>
      </c>
      <c r="C690" t="s">
        <v>5</v>
      </c>
      <c r="D690" t="s">
        <v>5</v>
      </c>
      <c r="E690">
        <f>COUNTIFS(HOF!$A$2:$A$1048576, B690)</f>
        <v>0</v>
      </c>
      <c r="F690">
        <f>COUNTIF(HOF!$C:$C, B690)</f>
        <v>0</v>
      </c>
      <c r="H690">
        <v>96</v>
      </c>
      <c r="I690">
        <v>73</v>
      </c>
      <c r="J690">
        <f t="shared" si="20"/>
        <v>0.56804733727810652</v>
      </c>
      <c r="K690">
        <v>2.9394089194694901</v>
      </c>
      <c r="L690">
        <v>731</v>
      </c>
      <c r="M690">
        <v>28</v>
      </c>
      <c r="N690">
        <v>143</v>
      </c>
      <c r="O690">
        <v>1353.1</v>
      </c>
      <c r="P690">
        <v>4.5288178148387397</v>
      </c>
      <c r="Q690">
        <v>2.9394089194694901</v>
      </c>
      <c r="R690">
        <v>1.5407239800000001</v>
      </c>
      <c r="S690">
        <v>0.24942263279445701</v>
      </c>
      <c r="T690">
        <v>1.2842364761281999</v>
      </c>
      <c r="U690">
        <v>3.2404537345000901</v>
      </c>
      <c r="V690">
        <v>9.5194826014339906</v>
      </c>
      <c r="W690">
        <f t="shared" si="21"/>
        <v>1.4070626858966804</v>
      </c>
      <c r="X690">
        <v>2.8886100575327802</v>
      </c>
      <c r="Y690">
        <v>-2.1347051114441502</v>
      </c>
      <c r="Z690">
        <v>82.775254678906705</v>
      </c>
      <c r="AA690">
        <v>93.4874601009722</v>
      </c>
      <c r="AC690">
        <v>-0.30104481503059899</v>
      </c>
      <c r="AD690">
        <v>81.3664389193452</v>
      </c>
      <c r="AE690">
        <v>93.286062743155497</v>
      </c>
      <c r="AF690">
        <v>87.384815179296993</v>
      </c>
      <c r="AG690">
        <v>100.714733793928</v>
      </c>
      <c r="AH690">
        <v>98.354928765522601</v>
      </c>
      <c r="AI690">
        <v>2</v>
      </c>
      <c r="AJ690" t="s">
        <v>2833</v>
      </c>
      <c r="AK690">
        <v>112041</v>
      </c>
    </row>
    <row r="691" spans="1:37" hidden="1" x14ac:dyDescent="0.45">
      <c r="A691">
        <v>4593</v>
      </c>
      <c r="B691" t="s">
        <v>2832</v>
      </c>
      <c r="C691" t="s">
        <v>5</v>
      </c>
      <c r="D691" t="s">
        <v>5</v>
      </c>
      <c r="E691">
        <f>COUNTIFS(HOF!$A$2:$A$1048576, B691)</f>
        <v>0</v>
      </c>
      <c r="F691">
        <f>COUNTIF(HOF!$C:$C, B691)</f>
        <v>0</v>
      </c>
      <c r="H691">
        <v>28</v>
      </c>
      <c r="I691">
        <v>34</v>
      </c>
      <c r="J691">
        <f t="shared" si="20"/>
        <v>0.45161290322580644</v>
      </c>
      <c r="K691">
        <v>4.0038685088818804</v>
      </c>
      <c r="L691">
        <v>271</v>
      </c>
      <c r="M691">
        <v>49</v>
      </c>
      <c r="N691">
        <v>10</v>
      </c>
      <c r="O691">
        <v>517</v>
      </c>
      <c r="P691">
        <v>6.4584139860659899</v>
      </c>
      <c r="Q691">
        <v>4.1605416244468199</v>
      </c>
      <c r="R691">
        <v>1.5523012599999999</v>
      </c>
      <c r="S691">
        <v>0.23908629441624299</v>
      </c>
      <c r="T691">
        <v>1.37330755618653</v>
      </c>
      <c r="U691">
        <v>4.1370738648536598</v>
      </c>
      <c r="V691">
        <v>3.9947390147717599</v>
      </c>
      <c r="W691">
        <f t="shared" si="21"/>
        <v>1.5453535840509709</v>
      </c>
      <c r="X691">
        <v>3.2105958126485299</v>
      </c>
      <c r="Y691">
        <v>2.87059655388135</v>
      </c>
      <c r="Z691">
        <v>100.585020776097</v>
      </c>
      <c r="AA691">
        <v>101.004019719371</v>
      </c>
      <c r="AB691">
        <v>4.4523715342852004</v>
      </c>
      <c r="AC691">
        <v>-0.13320535597178301</v>
      </c>
      <c r="AD691">
        <v>91.959211855317093</v>
      </c>
      <c r="AE691">
        <v>126.157974420751</v>
      </c>
      <c r="AF691">
        <v>73.047019608020406</v>
      </c>
      <c r="AG691">
        <v>93.1341132489936</v>
      </c>
      <c r="AH691">
        <v>100.26284738547</v>
      </c>
      <c r="AI691">
        <v>20</v>
      </c>
      <c r="AJ691" t="s">
        <v>2832</v>
      </c>
      <c r="AK691">
        <v>454535</v>
      </c>
    </row>
    <row r="692" spans="1:37" hidden="1" x14ac:dyDescent="0.45">
      <c r="A692">
        <v>13649</v>
      </c>
      <c r="B692" t="s">
        <v>2831</v>
      </c>
      <c r="C692" t="s">
        <v>5</v>
      </c>
      <c r="D692" t="s">
        <v>5</v>
      </c>
      <c r="E692">
        <f>COUNTIFS(HOF!$A$2:$A$1048576, B692)</f>
        <v>0</v>
      </c>
      <c r="F692">
        <f>COUNTIF(HOF!$C:$C, B692)</f>
        <v>0</v>
      </c>
      <c r="H692">
        <v>24</v>
      </c>
      <c r="I692">
        <v>22</v>
      </c>
      <c r="J692">
        <f t="shared" si="20"/>
        <v>0.52173913043478259</v>
      </c>
      <c r="K692">
        <v>3.7084985632194001</v>
      </c>
      <c r="L692">
        <v>311</v>
      </c>
      <c r="M692">
        <v>4</v>
      </c>
      <c r="N692">
        <v>74</v>
      </c>
      <c r="O692">
        <v>337.1</v>
      </c>
      <c r="P692">
        <v>9.6047444802804698</v>
      </c>
      <c r="Q692">
        <v>4.0820164041191997</v>
      </c>
      <c r="R692">
        <v>2.3529411800000002</v>
      </c>
      <c r="S692">
        <v>0.22396241190289701</v>
      </c>
      <c r="T692">
        <v>1.3013835885318199</v>
      </c>
      <c r="U692">
        <v>3.4440612902969998</v>
      </c>
      <c r="V692">
        <v>4.7818608134984899</v>
      </c>
      <c r="W692">
        <f t="shared" si="21"/>
        <v>2.8370577356858435</v>
      </c>
      <c r="X692">
        <v>-0.322476918809115</v>
      </c>
      <c r="Y692">
        <v>-2.47448071467899</v>
      </c>
      <c r="Z692">
        <v>89.3689401226478</v>
      </c>
      <c r="AA692">
        <v>81.014015064206205</v>
      </c>
      <c r="AB692">
        <v>3.3877106707444899</v>
      </c>
      <c r="AC692">
        <v>0.26443727292239799</v>
      </c>
      <c r="AD692">
        <v>109.814627991249</v>
      </c>
      <c r="AE692">
        <v>125.63030562178</v>
      </c>
      <c r="AF692">
        <v>86.408262096451395</v>
      </c>
      <c r="AG692">
        <v>92.975199886106097</v>
      </c>
      <c r="AH692">
        <v>101.214661834013</v>
      </c>
      <c r="AI692">
        <v>1</v>
      </c>
      <c r="AJ692" t="s">
        <v>2831</v>
      </c>
      <c r="AK692">
        <v>605280</v>
      </c>
    </row>
    <row r="693" spans="1:37" hidden="1" x14ac:dyDescent="0.45">
      <c r="A693">
        <v>1006960</v>
      </c>
      <c r="B693" t="s">
        <v>2830</v>
      </c>
      <c r="C693" t="s">
        <v>1</v>
      </c>
      <c r="D693" t="s">
        <v>1</v>
      </c>
      <c r="E693">
        <f>COUNTIFS(HOF!$A$2:$A$1048576, B693)</f>
        <v>0</v>
      </c>
      <c r="F693">
        <f>COUNTIF(HOF!$C:$C, B693)</f>
        <v>0</v>
      </c>
      <c r="H693">
        <v>75</v>
      </c>
      <c r="I693">
        <v>104</v>
      </c>
      <c r="J693">
        <f t="shared" si="20"/>
        <v>0.41899441340782123</v>
      </c>
      <c r="K693">
        <v>3.8372089855516802</v>
      </c>
      <c r="L693">
        <v>261</v>
      </c>
      <c r="M693">
        <v>239</v>
      </c>
      <c r="N693">
        <v>0</v>
      </c>
      <c r="O693">
        <v>1548</v>
      </c>
      <c r="P693">
        <v>6.1686041419247601</v>
      </c>
      <c r="Q693">
        <v>4.1453484949975001</v>
      </c>
      <c r="R693">
        <v>1.4880785400000001</v>
      </c>
      <c r="S693">
        <v>0.24082182553048101</v>
      </c>
      <c r="T693">
        <v>1.3843668107806799</v>
      </c>
      <c r="U693">
        <v>3.9083069931830301</v>
      </c>
      <c r="V693">
        <v>9.5010010185651392</v>
      </c>
      <c r="W693">
        <f t="shared" si="21"/>
        <v>1.2275195114425244</v>
      </c>
      <c r="X693">
        <v>-2.2074540443718398</v>
      </c>
      <c r="Y693">
        <v>0.84894072782136398</v>
      </c>
      <c r="Z693">
        <v>108.843380078832</v>
      </c>
      <c r="AA693">
        <v>113.18200957731401</v>
      </c>
      <c r="AC693">
        <v>-7.1098007631342705E-2</v>
      </c>
      <c r="AD693">
        <v>112.347514434537</v>
      </c>
      <c r="AE693">
        <v>124.28810391282001</v>
      </c>
      <c r="AF693">
        <v>90.131692278984303</v>
      </c>
      <c r="AG693">
        <v>97.084238281879607</v>
      </c>
      <c r="AH693">
        <v>104.123519057907</v>
      </c>
      <c r="AI693">
        <v>32</v>
      </c>
      <c r="AJ693" t="s">
        <v>2830</v>
      </c>
      <c r="AK693">
        <v>117110</v>
      </c>
    </row>
    <row r="694" spans="1:37" hidden="1" x14ac:dyDescent="0.45">
      <c r="A694">
        <v>2036</v>
      </c>
      <c r="B694" t="s">
        <v>2829</v>
      </c>
      <c r="C694" t="s">
        <v>1</v>
      </c>
      <c r="D694" t="s">
        <v>1</v>
      </c>
      <c r="E694">
        <f>COUNTIFS(HOF!$A$2:$A$1048576, B694)</f>
        <v>0</v>
      </c>
      <c r="F694">
        <f>COUNTIF(HOF!$C:$C, B694)</f>
        <v>0</v>
      </c>
      <c r="H694">
        <v>212</v>
      </c>
      <c r="I694">
        <v>94</v>
      </c>
      <c r="J694">
        <f t="shared" si="20"/>
        <v>0.69281045751633985</v>
      </c>
      <c r="K694">
        <v>2.5004861489286601</v>
      </c>
      <c r="L694">
        <v>432</v>
      </c>
      <c r="M694">
        <v>429</v>
      </c>
      <c r="N694">
        <v>0</v>
      </c>
      <c r="O694">
        <v>2742.2</v>
      </c>
      <c r="P694">
        <v>9.7394263648560209</v>
      </c>
      <c r="Q694">
        <v>2.22484200652708</v>
      </c>
      <c r="R694">
        <v>4.3775811200000003</v>
      </c>
      <c r="S694">
        <v>0.20715276401822799</v>
      </c>
      <c r="T694">
        <v>1.0096013628439</v>
      </c>
      <c r="U694">
        <v>2.8256657049604201</v>
      </c>
      <c r="V694">
        <v>76.436457008123398</v>
      </c>
      <c r="W694">
        <f t="shared" si="21"/>
        <v>5.5748272925478375</v>
      </c>
      <c r="X694">
        <v>48.056747508322502</v>
      </c>
      <c r="Y694">
        <v>-0.677392343045504</v>
      </c>
      <c r="Z694">
        <v>63.901949181581401</v>
      </c>
      <c r="AA694">
        <v>69.725275983669903</v>
      </c>
      <c r="AB694">
        <v>3.1345214638772201</v>
      </c>
      <c r="AC694">
        <v>-0.32517955603175602</v>
      </c>
      <c r="AD694">
        <v>122.914761014915</v>
      </c>
      <c r="AE694">
        <v>68.771772159667705</v>
      </c>
      <c r="AF694">
        <v>176.63959385468101</v>
      </c>
      <c r="AG694">
        <v>83.476810722364604</v>
      </c>
      <c r="AH694">
        <v>76.565852290278599</v>
      </c>
      <c r="AI694">
        <v>295</v>
      </c>
      <c r="AJ694" t="s">
        <v>2829</v>
      </c>
      <c r="AK694">
        <v>477132</v>
      </c>
    </row>
    <row r="695" spans="1:37" hidden="1" x14ac:dyDescent="0.45">
      <c r="A695">
        <v>3551</v>
      </c>
      <c r="B695" t="s">
        <v>2828</v>
      </c>
      <c r="C695" t="s">
        <v>1</v>
      </c>
      <c r="D695" t="s">
        <v>1</v>
      </c>
      <c r="E695">
        <f>COUNTIFS(HOF!$A$2:$A$1048576, B695)</f>
        <v>0</v>
      </c>
      <c r="F695">
        <f>COUNTIF(HOF!$C:$C, B695)</f>
        <v>0</v>
      </c>
      <c r="H695">
        <v>69</v>
      </c>
      <c r="I695">
        <v>84</v>
      </c>
      <c r="J695">
        <f t="shared" si="20"/>
        <v>0.45098039215686275</v>
      </c>
      <c r="K695">
        <v>4.5116762196661702</v>
      </c>
      <c r="L695">
        <v>275</v>
      </c>
      <c r="M695">
        <v>210</v>
      </c>
      <c r="N695">
        <v>1</v>
      </c>
      <c r="O695">
        <v>1284.2</v>
      </c>
      <c r="P695">
        <v>5.7727037344797001</v>
      </c>
      <c r="Q695">
        <v>3.06850028604625</v>
      </c>
      <c r="R695">
        <v>1.8812785400000001</v>
      </c>
      <c r="S695">
        <v>0.27601184600197398</v>
      </c>
      <c r="T695">
        <v>1.42916451678866</v>
      </c>
      <c r="U695">
        <v>4.4535958538808904</v>
      </c>
      <c r="V695">
        <v>7.7004625207046002</v>
      </c>
      <c r="W695">
        <f t="shared" si="21"/>
        <v>1.199262189799813</v>
      </c>
      <c r="X695">
        <v>-8.1270502954721398</v>
      </c>
      <c r="Y695">
        <v>1.63264638620641</v>
      </c>
      <c r="Z695">
        <v>114.85541520053199</v>
      </c>
      <c r="AA695">
        <v>110.705104267171</v>
      </c>
      <c r="AB695">
        <v>4.4109528222105201</v>
      </c>
      <c r="AC695">
        <v>5.8080365785282403E-2</v>
      </c>
      <c r="AD695">
        <v>74.777323875671399</v>
      </c>
      <c r="AE695">
        <v>93.830305371852504</v>
      </c>
      <c r="AF695">
        <v>79.659266737828304</v>
      </c>
      <c r="AG695">
        <v>110.02943215595199</v>
      </c>
      <c r="AH695">
        <v>107.10702269486799</v>
      </c>
      <c r="AI695">
        <v>96</v>
      </c>
      <c r="AJ695" t="s">
        <v>2828</v>
      </c>
      <c r="AK695">
        <v>453385</v>
      </c>
    </row>
    <row r="696" spans="1:37" hidden="1" x14ac:dyDescent="0.45">
      <c r="A696">
        <v>1007230</v>
      </c>
      <c r="B696" t="s">
        <v>2827</v>
      </c>
      <c r="C696" t="s">
        <v>5</v>
      </c>
      <c r="D696" t="s">
        <v>5</v>
      </c>
      <c r="E696">
        <f>COUNTIFS(HOF!$A$2:$A$1048576, B696)</f>
        <v>0</v>
      </c>
      <c r="F696">
        <f>COUNTIF(HOF!$C:$C, B696)</f>
        <v>0</v>
      </c>
      <c r="H696">
        <v>77</v>
      </c>
      <c r="I696">
        <v>56</v>
      </c>
      <c r="J696">
        <f t="shared" si="20"/>
        <v>0.57894736842105265</v>
      </c>
      <c r="K696">
        <v>3.6261193989271399</v>
      </c>
      <c r="L696">
        <v>513</v>
      </c>
      <c r="M696">
        <v>38</v>
      </c>
      <c r="N696">
        <v>96</v>
      </c>
      <c r="O696">
        <v>1079.2</v>
      </c>
      <c r="P696">
        <v>4.59308457197438</v>
      </c>
      <c r="Q696">
        <v>3.30101903902333</v>
      </c>
      <c r="R696">
        <v>1.39141414</v>
      </c>
      <c r="S696">
        <v>0.25011990407673801</v>
      </c>
      <c r="T696">
        <v>1.33281885442047</v>
      </c>
      <c r="U696">
        <v>3.5491776963112498</v>
      </c>
      <c r="V696">
        <v>11.579757536761401</v>
      </c>
      <c r="W696">
        <f t="shared" si="21"/>
        <v>2.1459891654487397</v>
      </c>
      <c r="Z696">
        <v>89.492923525127907</v>
      </c>
      <c r="AA696">
        <v>87.359329594495605</v>
      </c>
      <c r="AC696">
        <v>7.6941702615893101E-2</v>
      </c>
      <c r="AD696">
        <v>98.531866267739204</v>
      </c>
      <c r="AE696">
        <v>97.8149042457256</v>
      </c>
      <c r="AF696">
        <v>100.00608797399801</v>
      </c>
      <c r="AG696">
        <v>98.183182190446502</v>
      </c>
      <c r="AH696">
        <v>97.692039086035194</v>
      </c>
      <c r="AJ696" t="s">
        <v>2827</v>
      </c>
      <c r="AK696">
        <v>117384</v>
      </c>
    </row>
    <row r="697" spans="1:37" hidden="1" x14ac:dyDescent="0.45">
      <c r="A697">
        <v>1014587</v>
      </c>
      <c r="B697" t="s">
        <v>2826</v>
      </c>
      <c r="C697" t="s">
        <v>1</v>
      </c>
      <c r="D697" t="s">
        <v>5</v>
      </c>
      <c r="E697">
        <f>COUNTIFS(HOF!$A$2:$A$1048576, B697)</f>
        <v>0</v>
      </c>
      <c r="F697">
        <f>COUNTIF(HOF!$C:$C, B697)</f>
        <v>0</v>
      </c>
      <c r="H697">
        <v>48</v>
      </c>
      <c r="I697">
        <v>66</v>
      </c>
      <c r="J697">
        <f t="shared" si="20"/>
        <v>0.42105263157894735</v>
      </c>
      <c r="K697">
        <v>4.0372983870967696</v>
      </c>
      <c r="L697">
        <v>176</v>
      </c>
      <c r="M697">
        <v>111</v>
      </c>
      <c r="N697">
        <v>4</v>
      </c>
      <c r="O697">
        <v>992</v>
      </c>
      <c r="P697">
        <v>3.44758064516129</v>
      </c>
      <c r="Q697">
        <v>2.2590725806451601</v>
      </c>
      <c r="R697">
        <v>1.52610442</v>
      </c>
      <c r="S697">
        <v>0.265566128752937</v>
      </c>
      <c r="T697">
        <v>1.2953629032258001</v>
      </c>
      <c r="U697">
        <v>3.9478433686452998</v>
      </c>
      <c r="V697">
        <v>10.5879373066127</v>
      </c>
      <c r="W697">
        <f t="shared" si="21"/>
        <v>2.1346647795590123</v>
      </c>
      <c r="Z697">
        <v>93.683824970225103</v>
      </c>
      <c r="AA697">
        <v>102.95416248342001</v>
      </c>
      <c r="AC697">
        <v>-3.3208609826837999E-3</v>
      </c>
      <c r="AD697">
        <v>85.170125689691105</v>
      </c>
      <c r="AE697">
        <v>77.802173858498307</v>
      </c>
      <c r="AF697">
        <v>108.600652080583</v>
      </c>
      <c r="AG697">
        <v>55.338535852092697</v>
      </c>
      <c r="AH697">
        <v>93.298263944492902</v>
      </c>
      <c r="AJ697" t="s">
        <v>2826</v>
      </c>
    </row>
    <row r="698" spans="1:37" hidden="1" x14ac:dyDescent="0.45">
      <c r="A698">
        <v>1014809</v>
      </c>
      <c r="B698" t="s">
        <v>2825</v>
      </c>
      <c r="C698" t="s">
        <v>1</v>
      </c>
      <c r="D698" t="s">
        <v>1</v>
      </c>
      <c r="E698">
        <f>COUNTIFS(HOF!$A$2:$A$1048576, B698)</f>
        <v>0</v>
      </c>
      <c r="F698">
        <f>COUNTIF(HOF!$C:$C, B698)</f>
        <v>0</v>
      </c>
      <c r="H698">
        <v>29</v>
      </c>
      <c r="I698">
        <v>26</v>
      </c>
      <c r="J698">
        <f t="shared" si="20"/>
        <v>0.52727272727272723</v>
      </c>
      <c r="K698">
        <v>4.5036257774603001</v>
      </c>
      <c r="L698">
        <v>66</v>
      </c>
      <c r="M698">
        <v>52</v>
      </c>
      <c r="N698">
        <v>0</v>
      </c>
      <c r="O698">
        <v>413.2</v>
      </c>
      <c r="P698">
        <v>3.7203865118150299</v>
      </c>
      <c r="Q698">
        <v>3.48106340286787</v>
      </c>
      <c r="R698">
        <v>1.0687500000000001</v>
      </c>
      <c r="S698">
        <v>0.267389205450273</v>
      </c>
      <c r="T698">
        <v>1.47703454107796</v>
      </c>
      <c r="U698">
        <v>3.9769865166987</v>
      </c>
      <c r="V698">
        <v>4.3816297091543603</v>
      </c>
      <c r="W698">
        <f t="shared" si="21"/>
        <v>2.1208275455732628</v>
      </c>
      <c r="Z698">
        <v>102.67307203177999</v>
      </c>
      <c r="AA698">
        <v>99.406833901014195</v>
      </c>
      <c r="AC698">
        <v>0.52466853714635497</v>
      </c>
      <c r="AD698">
        <v>94.932999066607096</v>
      </c>
      <c r="AE698">
        <v>105.250065249839</v>
      </c>
      <c r="AF698">
        <v>90.893522482611601</v>
      </c>
      <c r="AG698">
        <v>97.211563678490805</v>
      </c>
      <c r="AH698">
        <v>102.0074626478</v>
      </c>
      <c r="AJ698" t="s">
        <v>2825</v>
      </c>
    </row>
    <row r="699" spans="1:37" hidden="1" x14ac:dyDescent="0.45">
      <c r="A699">
        <v>1002120</v>
      </c>
      <c r="B699" t="s">
        <v>2824</v>
      </c>
      <c r="C699" t="s">
        <v>5</v>
      </c>
      <c r="D699" t="s">
        <v>1</v>
      </c>
      <c r="E699">
        <f>COUNTIFS(HOF!$A$2:$A$1048576, B699)</f>
        <v>0</v>
      </c>
      <c r="F699">
        <f>COUNTIF(HOF!$C:$C, B699)</f>
        <v>0</v>
      </c>
      <c r="H699">
        <v>48</v>
      </c>
      <c r="I699">
        <v>53</v>
      </c>
      <c r="J699">
        <f t="shared" si="20"/>
        <v>0.47524752475247523</v>
      </c>
      <c r="K699">
        <v>4.2927193564777699</v>
      </c>
      <c r="L699">
        <v>189</v>
      </c>
      <c r="M699">
        <v>113</v>
      </c>
      <c r="N699">
        <v>1</v>
      </c>
      <c r="O699">
        <v>897.1</v>
      </c>
      <c r="P699">
        <v>3.7511145778567401</v>
      </c>
      <c r="Q699">
        <v>3.62072824226279</v>
      </c>
      <c r="R699">
        <v>1.03601108</v>
      </c>
      <c r="S699">
        <v>0.261238337574215</v>
      </c>
      <c r="T699">
        <v>1.4320208652839901</v>
      </c>
      <c r="U699">
        <v>4.0039792343819203</v>
      </c>
      <c r="V699">
        <v>11.612174928188301</v>
      </c>
      <c r="W699">
        <f t="shared" si="21"/>
        <v>2.5888250871002789</v>
      </c>
      <c r="Z699">
        <v>103.97054792286001</v>
      </c>
      <c r="AA699">
        <v>95.254183008883501</v>
      </c>
      <c r="AC699">
        <v>0.28874012209584698</v>
      </c>
      <c r="AD699">
        <v>94.894027825739997</v>
      </c>
      <c r="AE699">
        <v>101.50578606424</v>
      </c>
      <c r="AF699">
        <v>93.611547765071194</v>
      </c>
      <c r="AG699">
        <v>101.501859293046</v>
      </c>
      <c r="AH699">
        <v>102.44701043142</v>
      </c>
      <c r="AJ699" t="s">
        <v>2824</v>
      </c>
      <c r="AK699">
        <v>112176</v>
      </c>
    </row>
    <row r="700" spans="1:37" hidden="1" x14ac:dyDescent="0.45">
      <c r="A700">
        <v>1002899</v>
      </c>
      <c r="B700" t="s">
        <v>2823</v>
      </c>
      <c r="C700" t="s">
        <v>1</v>
      </c>
      <c r="D700" t="s">
        <v>1</v>
      </c>
      <c r="E700">
        <f>COUNTIFS(HOF!$A$2:$A$1048576, B700)</f>
        <v>0</v>
      </c>
      <c r="F700">
        <f>COUNTIF(HOF!$C:$C, B700)</f>
        <v>0</v>
      </c>
      <c r="H700">
        <v>28</v>
      </c>
      <c r="I700">
        <v>61</v>
      </c>
      <c r="J700">
        <f t="shared" si="20"/>
        <v>0.3146067415730337</v>
      </c>
      <c r="K700">
        <v>3.3115486330745001</v>
      </c>
      <c r="L700">
        <v>136</v>
      </c>
      <c r="M700">
        <v>94</v>
      </c>
      <c r="N700">
        <v>6</v>
      </c>
      <c r="O700">
        <v>744.2</v>
      </c>
      <c r="P700">
        <v>2.8522827642539501</v>
      </c>
      <c r="Q700">
        <v>3.8312442214767</v>
      </c>
      <c r="R700">
        <v>0.74447949999999996</v>
      </c>
      <c r="S700">
        <v>0.25187390440588597</v>
      </c>
      <c r="T700">
        <v>1.3751118411469101</v>
      </c>
      <c r="U700">
        <v>3.7030460680073101</v>
      </c>
      <c r="V700">
        <v>4.26807877421379</v>
      </c>
      <c r="W700">
        <f t="shared" si="21"/>
        <v>1.1470246638575088</v>
      </c>
      <c r="Z700">
        <v>100.26129367257499</v>
      </c>
      <c r="AA700">
        <v>112.80021983599001</v>
      </c>
      <c r="AC700">
        <v>-0.39149743493280997</v>
      </c>
      <c r="AD700">
        <v>76.534630775612001</v>
      </c>
      <c r="AE700">
        <v>120.887162931944</v>
      </c>
      <c r="AF700">
        <v>62.968194533316797</v>
      </c>
      <c r="AG700">
        <v>99.298238611045505</v>
      </c>
      <c r="AH700">
        <v>104.918026066412</v>
      </c>
      <c r="AJ700" t="s">
        <v>2823</v>
      </c>
      <c r="AK700">
        <v>112964</v>
      </c>
    </row>
    <row r="701" spans="1:37" hidden="1" x14ac:dyDescent="0.45">
      <c r="A701">
        <v>1003921</v>
      </c>
      <c r="B701" t="s">
        <v>2822</v>
      </c>
      <c r="C701" t="s">
        <v>5</v>
      </c>
      <c r="D701" t="s">
        <v>1</v>
      </c>
      <c r="E701">
        <f>COUNTIFS(HOF!$A$2:$A$1048576, B701)</f>
        <v>0</v>
      </c>
      <c r="F701">
        <f>COUNTIF(HOF!$C:$C, B701)</f>
        <v>0</v>
      </c>
      <c r="H701">
        <v>34</v>
      </c>
      <c r="I701">
        <v>51</v>
      </c>
      <c r="J701">
        <f t="shared" si="20"/>
        <v>0.4</v>
      </c>
      <c r="K701">
        <v>4.8499317493157799</v>
      </c>
      <c r="L701">
        <v>164</v>
      </c>
      <c r="M701">
        <v>98</v>
      </c>
      <c r="N701">
        <v>6</v>
      </c>
      <c r="O701">
        <v>733</v>
      </c>
      <c r="P701">
        <v>4.3219644955927903</v>
      </c>
      <c r="Q701">
        <v>4.8253751328635497</v>
      </c>
      <c r="R701">
        <v>0.89567430000000003</v>
      </c>
      <c r="S701">
        <v>0.26437976437976402</v>
      </c>
      <c r="T701">
        <v>1.5770804788210999</v>
      </c>
      <c r="U701">
        <v>4.5676658116625299</v>
      </c>
      <c r="V701">
        <v>6.2789504490792698</v>
      </c>
      <c r="W701">
        <f t="shared" si="21"/>
        <v>1.7132197678251759</v>
      </c>
      <c r="Z701">
        <v>112.32204986367</v>
      </c>
      <c r="AA701">
        <v>104.93937909196499</v>
      </c>
      <c r="AC701">
        <v>0.28226593765324798</v>
      </c>
      <c r="AD701">
        <v>116.036977757993</v>
      </c>
      <c r="AE701">
        <v>115.68483368698401</v>
      </c>
      <c r="AF701">
        <v>99.737616484553797</v>
      </c>
      <c r="AG701">
        <v>102.533355452322</v>
      </c>
      <c r="AH701">
        <v>107.47365976907901</v>
      </c>
      <c r="AJ701" t="s">
        <v>2822</v>
      </c>
      <c r="AK701">
        <v>113998</v>
      </c>
    </row>
    <row r="702" spans="1:37" hidden="1" x14ac:dyDescent="0.45">
      <c r="A702">
        <v>1636</v>
      </c>
      <c r="B702" t="s">
        <v>2821</v>
      </c>
      <c r="C702" t="s">
        <v>1</v>
      </c>
      <c r="D702" t="s">
        <v>1</v>
      </c>
      <c r="E702">
        <f>COUNTIFS(HOF!$A$2:$A$1048576, B702)</f>
        <v>0</v>
      </c>
      <c r="F702">
        <f>COUNTIF(HOF!$C:$C, B702)</f>
        <v>0</v>
      </c>
      <c r="H702">
        <v>143</v>
      </c>
      <c r="I702">
        <v>91</v>
      </c>
      <c r="J702">
        <f t="shared" si="20"/>
        <v>0.61111111111111116</v>
      </c>
      <c r="K702">
        <v>3.51792884455095</v>
      </c>
      <c r="L702">
        <v>328</v>
      </c>
      <c r="M702">
        <v>324</v>
      </c>
      <c r="N702">
        <v>0</v>
      </c>
      <c r="O702">
        <v>2156.1999999999998</v>
      </c>
      <c r="P702">
        <v>7.6117463967508101</v>
      </c>
      <c r="Q702">
        <v>1.93632145180503</v>
      </c>
      <c r="R702">
        <v>3.9310344800000001</v>
      </c>
      <c r="S702">
        <v>0.25181482803760502</v>
      </c>
      <c r="T702">
        <v>1.1962905521209199</v>
      </c>
      <c r="U702">
        <v>3.4523851281457101</v>
      </c>
      <c r="V702">
        <v>48.236388351768198</v>
      </c>
      <c r="W702">
        <f t="shared" si="21"/>
        <v>4.4742035387967904</v>
      </c>
      <c r="X702">
        <v>17.992818403988998</v>
      </c>
      <c r="Y702">
        <v>0.41867636578989198</v>
      </c>
      <c r="Z702">
        <v>83.701891725912702</v>
      </c>
      <c r="AA702">
        <v>82.296523018949102</v>
      </c>
      <c r="AB702">
        <v>3.6656489220439301</v>
      </c>
      <c r="AC702">
        <v>6.5543716405239899E-2</v>
      </c>
      <c r="AD702">
        <v>109.94414714568001</v>
      </c>
      <c r="AE702">
        <v>60.553716115788497</v>
      </c>
      <c r="AF702">
        <v>180.657877376171</v>
      </c>
      <c r="AG702">
        <v>97.944762402728799</v>
      </c>
      <c r="AH702">
        <v>87.996646720102902</v>
      </c>
      <c r="AI702">
        <v>201</v>
      </c>
      <c r="AJ702" t="s">
        <v>2821</v>
      </c>
      <c r="AK702">
        <v>424324</v>
      </c>
    </row>
    <row r="703" spans="1:37" hidden="1" x14ac:dyDescent="0.45">
      <c r="A703">
        <v>1008755</v>
      </c>
      <c r="B703" t="s">
        <v>2820</v>
      </c>
      <c r="C703" t="s">
        <v>1</v>
      </c>
      <c r="D703" t="s">
        <v>5</v>
      </c>
      <c r="E703">
        <f>COUNTIFS(HOF!$A$2:$A$1048576, B703)</f>
        <v>0</v>
      </c>
      <c r="F703">
        <f>COUNTIF(HOF!$C:$C, B703)</f>
        <v>0</v>
      </c>
      <c r="H703">
        <v>86</v>
      </c>
      <c r="I703">
        <v>80</v>
      </c>
      <c r="J703">
        <f t="shared" si="20"/>
        <v>0.51807228915662651</v>
      </c>
      <c r="K703">
        <v>3.4175649461294699</v>
      </c>
      <c r="L703">
        <v>272</v>
      </c>
      <c r="M703">
        <v>179</v>
      </c>
      <c r="N703">
        <v>16</v>
      </c>
      <c r="O703">
        <v>1453.2</v>
      </c>
      <c r="P703">
        <v>4.0862189573287102</v>
      </c>
      <c r="Q703">
        <v>2.66842480395254</v>
      </c>
      <c r="R703">
        <v>1.5313225100000001</v>
      </c>
      <c r="S703">
        <v>0.25341745531019899</v>
      </c>
      <c r="T703">
        <v>1.2912176738898999</v>
      </c>
      <c r="U703">
        <v>3.6034919045490499</v>
      </c>
      <c r="V703">
        <v>20.242962718009899</v>
      </c>
      <c r="W703">
        <f t="shared" si="21"/>
        <v>2.7859844093049682</v>
      </c>
      <c r="Z703">
        <v>91.589367640514794</v>
      </c>
      <c r="AA703">
        <v>91.719687627332803</v>
      </c>
      <c r="AC703">
        <v>-0.18592695841957901</v>
      </c>
      <c r="AD703">
        <v>116.861616747255</v>
      </c>
      <c r="AE703">
        <v>84.500759813858394</v>
      </c>
      <c r="AF703">
        <v>137.926126921563</v>
      </c>
      <c r="AG703">
        <v>97.966246781967797</v>
      </c>
      <c r="AH703">
        <v>94.401126490680994</v>
      </c>
      <c r="AJ703" t="s">
        <v>2820</v>
      </c>
      <c r="AK703">
        <v>118938</v>
      </c>
    </row>
    <row r="704" spans="1:37" hidden="1" x14ac:dyDescent="0.45">
      <c r="A704">
        <v>967</v>
      </c>
      <c r="B704" t="s">
        <v>2819</v>
      </c>
      <c r="C704" t="s">
        <v>5</v>
      </c>
      <c r="D704" t="s">
        <v>5</v>
      </c>
      <c r="E704">
        <f>COUNTIFS(HOF!$A$2:$A$1048576, B704)</f>
        <v>0</v>
      </c>
      <c r="F704">
        <f>COUNTIF(HOF!$C:$C, B704)</f>
        <v>0</v>
      </c>
      <c r="H704">
        <v>22</v>
      </c>
      <c r="I704">
        <v>23</v>
      </c>
      <c r="J704">
        <f t="shared" si="20"/>
        <v>0.48888888888888887</v>
      </c>
      <c r="K704">
        <v>4.3978938193231301</v>
      </c>
      <c r="L704">
        <v>330</v>
      </c>
      <c r="M704">
        <v>16</v>
      </c>
      <c r="N704">
        <v>15</v>
      </c>
      <c r="O704">
        <v>411.1</v>
      </c>
      <c r="P704">
        <v>7.4829835134751796</v>
      </c>
      <c r="Q704">
        <v>3.7414917567375898</v>
      </c>
      <c r="R704">
        <v>2</v>
      </c>
      <c r="S704">
        <v>0.24670433145009399</v>
      </c>
      <c r="T704">
        <v>1.3711509751786799</v>
      </c>
      <c r="U704">
        <v>4.4920953488491699</v>
      </c>
      <c r="V704">
        <v>2.7903010919690101</v>
      </c>
      <c r="W704">
        <f t="shared" si="21"/>
        <v>1.3574804631325761</v>
      </c>
      <c r="X704">
        <v>2.6175721604377</v>
      </c>
      <c r="Y704">
        <v>2.91932530294579</v>
      </c>
      <c r="Z704">
        <v>96.5560834146346</v>
      </c>
      <c r="AA704">
        <v>98.605214264895096</v>
      </c>
      <c r="AB704">
        <v>3.85530042534092</v>
      </c>
      <c r="AC704">
        <v>-9.4201529526046102E-2</v>
      </c>
      <c r="AD704">
        <v>116.120820919734</v>
      </c>
      <c r="AE704">
        <v>111.174985323526</v>
      </c>
      <c r="AF704">
        <v>103.517044209559</v>
      </c>
      <c r="AG704">
        <v>94.347983906614402</v>
      </c>
      <c r="AH704">
        <v>98.003219095849701</v>
      </c>
      <c r="AI704">
        <v>7</v>
      </c>
      <c r="AJ704" t="s">
        <v>2819</v>
      </c>
      <c r="AK704">
        <v>131700</v>
      </c>
    </row>
    <row r="705" spans="1:37" hidden="1" x14ac:dyDescent="0.45">
      <c r="A705">
        <v>1001504</v>
      </c>
      <c r="B705" t="s">
        <v>2818</v>
      </c>
      <c r="C705" t="s">
        <v>5</v>
      </c>
      <c r="D705" t="s">
        <v>5</v>
      </c>
      <c r="E705">
        <f>COUNTIFS(HOF!$A$2:$A$1048576, B705)</f>
        <v>0</v>
      </c>
      <c r="F705">
        <f>COUNTIF(HOF!$C:$C, B705)</f>
        <v>0</v>
      </c>
      <c r="H705">
        <v>89</v>
      </c>
      <c r="I705">
        <v>93</v>
      </c>
      <c r="J705">
        <f t="shared" si="20"/>
        <v>0.48901098901098899</v>
      </c>
      <c r="K705">
        <v>4.2647523126470697</v>
      </c>
      <c r="L705">
        <v>434</v>
      </c>
      <c r="M705">
        <v>130</v>
      </c>
      <c r="N705">
        <v>64</v>
      </c>
      <c r="O705">
        <v>1485.2</v>
      </c>
      <c r="P705">
        <v>2.4837335911723</v>
      </c>
      <c r="Q705">
        <v>2.22930234524733</v>
      </c>
      <c r="R705">
        <v>1.1141304299999999</v>
      </c>
      <c r="S705">
        <v>0.28491894547240798</v>
      </c>
      <c r="T705">
        <v>1.41889171007892</v>
      </c>
      <c r="U705">
        <v>4.0666980481469803</v>
      </c>
      <c r="V705">
        <v>18.579560920596101</v>
      </c>
      <c r="W705">
        <f t="shared" si="21"/>
        <v>2.5019608026657822</v>
      </c>
      <c r="Z705">
        <v>92.618072235302193</v>
      </c>
      <c r="AA705">
        <v>89.970208496791301</v>
      </c>
      <c r="AC705">
        <v>0.19805426450009</v>
      </c>
      <c r="AD705">
        <v>72.701177086421296</v>
      </c>
      <c r="AE705">
        <v>61.467181307396402</v>
      </c>
      <c r="AF705">
        <v>118.829310367337</v>
      </c>
      <c r="AG705">
        <v>104.276677381269</v>
      </c>
      <c r="AH705">
        <v>94.693105980979198</v>
      </c>
      <c r="AJ705" t="s">
        <v>2818</v>
      </c>
      <c r="AK705">
        <v>111538</v>
      </c>
    </row>
    <row r="706" spans="1:37" hidden="1" x14ac:dyDescent="0.45">
      <c r="A706">
        <v>1005466</v>
      </c>
      <c r="B706" t="s">
        <v>2817</v>
      </c>
      <c r="C706" t="s">
        <v>1</v>
      </c>
      <c r="D706" t="s">
        <v>5</v>
      </c>
      <c r="E706">
        <f>COUNTIFS(HOF!$A$2:$A$1048576, B706)</f>
        <v>0</v>
      </c>
      <c r="F706">
        <f>COUNTIF(HOF!$C:$C, B706)</f>
        <v>0</v>
      </c>
      <c r="H706">
        <v>29</v>
      </c>
      <c r="I706">
        <v>29</v>
      </c>
      <c r="J706">
        <f t="shared" ref="J706:J769" si="22">H706/SUM(H706:I706)</f>
        <v>0.5</v>
      </c>
      <c r="K706">
        <v>5.01629761134184</v>
      </c>
      <c r="L706">
        <v>112</v>
      </c>
      <c r="M706">
        <v>72</v>
      </c>
      <c r="N706">
        <v>1</v>
      </c>
      <c r="O706">
        <v>511.1</v>
      </c>
      <c r="P706">
        <v>2.9393743898038101</v>
      </c>
      <c r="Q706">
        <v>4.7698829918373304</v>
      </c>
      <c r="R706">
        <v>0.61623616000000003</v>
      </c>
      <c r="S706">
        <v>0.26623049823855</v>
      </c>
      <c r="T706">
        <v>1.5645372666953099</v>
      </c>
      <c r="U706">
        <v>5.07247757558524</v>
      </c>
      <c r="V706">
        <v>0.52151936292648304</v>
      </c>
      <c r="W706">
        <f t="shared" ref="W706:W769" si="23">(V706/O706)*200</f>
        <v>0.20407723065015967</v>
      </c>
      <c r="Z706">
        <v>123.57837357488</v>
      </c>
      <c r="AA706">
        <v>122.685959260773</v>
      </c>
      <c r="AC706">
        <v>-5.61799642434017E-2</v>
      </c>
      <c r="AD706">
        <v>77.4669250252214</v>
      </c>
      <c r="AE706">
        <v>131.61402863698299</v>
      </c>
      <c r="AF706">
        <v>58.900813389188798</v>
      </c>
      <c r="AG706">
        <v>102.345903120031</v>
      </c>
      <c r="AH706">
        <v>110.61307882380299</v>
      </c>
      <c r="AJ706" t="s">
        <v>2817</v>
      </c>
      <c r="AK706">
        <v>115579</v>
      </c>
    </row>
    <row r="707" spans="1:37" hidden="1" x14ac:dyDescent="0.45">
      <c r="A707">
        <v>1003522</v>
      </c>
      <c r="B707" t="s">
        <v>2816</v>
      </c>
      <c r="C707" t="s">
        <v>5</v>
      </c>
      <c r="D707" t="s">
        <v>1</v>
      </c>
      <c r="E707">
        <f>COUNTIFS(HOF!$A$2:$A$1048576, B707)</f>
        <v>0</v>
      </c>
      <c r="F707">
        <f>COUNTIF(HOF!$C:$C, B707)</f>
        <v>0</v>
      </c>
      <c r="H707">
        <v>17</v>
      </c>
      <c r="I707">
        <v>33</v>
      </c>
      <c r="J707">
        <f t="shared" si="22"/>
        <v>0.34</v>
      </c>
      <c r="K707">
        <v>5.0317199997701696</v>
      </c>
      <c r="L707">
        <v>100</v>
      </c>
      <c r="M707">
        <v>52</v>
      </c>
      <c r="N707">
        <v>2</v>
      </c>
      <c r="O707">
        <v>420.1</v>
      </c>
      <c r="P707">
        <v>2.2696268935133501</v>
      </c>
      <c r="Q707">
        <v>3.34020561686871</v>
      </c>
      <c r="R707">
        <v>0.67948717999999997</v>
      </c>
      <c r="S707">
        <v>0.304054054054054</v>
      </c>
      <c r="T707">
        <v>1.6558284254562801</v>
      </c>
      <c r="U707">
        <v>4.7316368996062703</v>
      </c>
      <c r="V707">
        <v>3.5749683436006299</v>
      </c>
      <c r="W707">
        <f t="shared" si="23"/>
        <v>1.7019606491790666</v>
      </c>
      <c r="Z707">
        <v>110.952203593874</v>
      </c>
      <c r="AA707">
        <v>103.53305121551701</v>
      </c>
      <c r="AC707">
        <v>0.30008310016390599</v>
      </c>
      <c r="AD707">
        <v>74.107893940832994</v>
      </c>
      <c r="AE707">
        <v>110.59745380072999</v>
      </c>
      <c r="AF707">
        <v>66.773409820999206</v>
      </c>
      <c r="AG707">
        <v>108.271912831126</v>
      </c>
      <c r="AH707">
        <v>112.719448985223</v>
      </c>
      <c r="AJ707" t="s">
        <v>2816</v>
      </c>
      <c r="AK707">
        <v>113587</v>
      </c>
    </row>
    <row r="708" spans="1:37" hidden="1" x14ac:dyDescent="0.45">
      <c r="A708">
        <v>1001281</v>
      </c>
      <c r="B708" t="s">
        <v>2815</v>
      </c>
      <c r="C708" t="s">
        <v>5</v>
      </c>
      <c r="D708" t="s">
        <v>1</v>
      </c>
      <c r="E708">
        <f>COUNTIFS(HOF!$A$2:$A$1048576, B708)</f>
        <v>0</v>
      </c>
      <c r="F708">
        <f>COUNTIF(HOF!$C:$C, B708)</f>
        <v>0</v>
      </c>
      <c r="H708">
        <v>20</v>
      </c>
      <c r="I708">
        <v>23</v>
      </c>
      <c r="J708">
        <f t="shared" si="22"/>
        <v>0.46511627906976744</v>
      </c>
      <c r="K708">
        <v>4.7312573199481696</v>
      </c>
      <c r="L708">
        <v>112</v>
      </c>
      <c r="M708">
        <v>48</v>
      </c>
      <c r="N708">
        <v>2</v>
      </c>
      <c r="O708">
        <v>395.2</v>
      </c>
      <c r="P708">
        <v>4.5037930257198902</v>
      </c>
      <c r="Q708">
        <v>4.9587216141764401</v>
      </c>
      <c r="R708">
        <v>0.90825688000000004</v>
      </c>
      <c r="S708">
        <v>0.25787401574803098</v>
      </c>
      <c r="T708">
        <v>1.5442298197052999</v>
      </c>
      <c r="U708">
        <v>5.0798640577938201</v>
      </c>
      <c r="V708">
        <v>-0.44807793200016</v>
      </c>
      <c r="W708">
        <f t="shared" si="23"/>
        <v>-0.22676008704461537</v>
      </c>
      <c r="Z708">
        <v>117.883006381752</v>
      </c>
      <c r="AA708">
        <v>125.566509047511</v>
      </c>
      <c r="AC708">
        <v>-0.34860673784565799</v>
      </c>
      <c r="AD708">
        <v>109.22913682829299</v>
      </c>
      <c r="AE708">
        <v>135.708282619595</v>
      </c>
      <c r="AF708">
        <v>80.042065732877703</v>
      </c>
      <c r="AG708">
        <v>101.642104339448</v>
      </c>
      <c r="AH708">
        <v>111.123773148457</v>
      </c>
      <c r="AJ708" t="s">
        <v>2815</v>
      </c>
      <c r="AK708">
        <v>111320</v>
      </c>
    </row>
    <row r="709" spans="1:37" hidden="1" x14ac:dyDescent="0.45">
      <c r="A709">
        <v>1006925</v>
      </c>
      <c r="B709" t="s">
        <v>2814</v>
      </c>
      <c r="C709" t="s">
        <v>5</v>
      </c>
      <c r="D709" t="s">
        <v>5</v>
      </c>
      <c r="E709">
        <f>COUNTIFS(HOF!$A$2:$A$1048576, B709)</f>
        <v>0</v>
      </c>
      <c r="F709">
        <f>COUNTIF(HOF!$C:$C, B709)</f>
        <v>0</v>
      </c>
      <c r="H709">
        <v>32</v>
      </c>
      <c r="I709">
        <v>25</v>
      </c>
      <c r="J709">
        <f t="shared" si="22"/>
        <v>0.56140350877192979</v>
      </c>
      <c r="K709">
        <v>4.1370968219206796</v>
      </c>
      <c r="L709">
        <v>200</v>
      </c>
      <c r="M709">
        <v>21</v>
      </c>
      <c r="N709">
        <v>11</v>
      </c>
      <c r="O709">
        <v>496</v>
      </c>
      <c r="P709">
        <v>2.7217742249478101</v>
      </c>
      <c r="Q709">
        <v>3.4294355234342402</v>
      </c>
      <c r="R709">
        <v>0.79365079000000005</v>
      </c>
      <c r="S709">
        <v>0.27038183694530399</v>
      </c>
      <c r="T709">
        <v>1.4375000165835501</v>
      </c>
      <c r="U709">
        <v>4.7006213114982902</v>
      </c>
      <c r="V709">
        <v>-0.96776181459426802</v>
      </c>
      <c r="W709">
        <f t="shared" si="23"/>
        <v>-0.39022653814285002</v>
      </c>
      <c r="Z709">
        <v>103.747791637391</v>
      </c>
      <c r="AA709">
        <v>115.727944393295</v>
      </c>
      <c r="AC709">
        <v>-0.56352448957761703</v>
      </c>
      <c r="AD709">
        <v>73.910360393213907</v>
      </c>
      <c r="AE709">
        <v>98.831878685880696</v>
      </c>
      <c r="AF709">
        <v>74.771581890069697</v>
      </c>
      <c r="AG709">
        <v>104.64909970623199</v>
      </c>
      <c r="AH709">
        <v>102.95887666663999</v>
      </c>
      <c r="AJ709" t="s">
        <v>2814</v>
      </c>
      <c r="AK709">
        <v>117075</v>
      </c>
    </row>
    <row r="710" spans="1:37" hidden="1" x14ac:dyDescent="0.45">
      <c r="A710">
        <v>1011934</v>
      </c>
      <c r="B710" t="s">
        <v>2813</v>
      </c>
      <c r="C710" t="s">
        <v>5</v>
      </c>
      <c r="D710" t="s">
        <v>5</v>
      </c>
      <c r="E710">
        <f>COUNTIFS(HOF!$A$2:$A$1048576, B710)</f>
        <v>0</v>
      </c>
      <c r="F710">
        <f>COUNTIF(HOF!$C:$C, B710)</f>
        <v>0</v>
      </c>
      <c r="H710">
        <v>73</v>
      </c>
      <c r="I710">
        <v>59</v>
      </c>
      <c r="J710">
        <f t="shared" si="22"/>
        <v>0.55303030303030298</v>
      </c>
      <c r="K710">
        <v>3.9090909029355001</v>
      </c>
      <c r="L710">
        <v>454</v>
      </c>
      <c r="M710">
        <v>85</v>
      </c>
      <c r="N710">
        <v>29</v>
      </c>
      <c r="O710">
        <v>1287</v>
      </c>
      <c r="P710">
        <v>3.3776223723038399</v>
      </c>
      <c r="Q710">
        <v>2.8251748207262</v>
      </c>
      <c r="R710">
        <v>1.1955445499999999</v>
      </c>
      <c r="S710">
        <v>0.26227236737925502</v>
      </c>
      <c r="T710">
        <v>1.34343434131892</v>
      </c>
      <c r="U710">
        <v>3.8228614348109402</v>
      </c>
      <c r="V710">
        <v>9.6765193566679901</v>
      </c>
      <c r="W710">
        <f t="shared" si="23"/>
        <v>1.5037326117588175</v>
      </c>
      <c r="Z710">
        <v>104.33852429860799</v>
      </c>
      <c r="AA710">
        <v>97.733769312173493</v>
      </c>
      <c r="AC710">
        <v>8.6229468124566999E-2</v>
      </c>
      <c r="AD710">
        <v>97.475141207269303</v>
      </c>
      <c r="AE710">
        <v>87.140079099353301</v>
      </c>
      <c r="AF710">
        <v>111.96170719978799</v>
      </c>
      <c r="AG710">
        <v>101.614144561944</v>
      </c>
      <c r="AH710">
        <v>97.600597465936104</v>
      </c>
      <c r="AJ710" t="s">
        <v>2813</v>
      </c>
      <c r="AK710">
        <v>122193</v>
      </c>
    </row>
    <row r="711" spans="1:37" hidden="1" x14ac:dyDescent="0.45">
      <c r="A711">
        <v>1014272</v>
      </c>
      <c r="B711" t="s">
        <v>2812</v>
      </c>
      <c r="C711" t="s">
        <v>1</v>
      </c>
      <c r="D711" t="s">
        <v>1</v>
      </c>
      <c r="E711">
        <f>COUNTIFS(HOF!$A$2:$A$1048576, B711)</f>
        <v>0</v>
      </c>
      <c r="F711">
        <f>COUNTIF(HOF!$C:$C, B711)</f>
        <v>0</v>
      </c>
      <c r="H711">
        <v>100</v>
      </c>
      <c r="I711">
        <v>111</v>
      </c>
      <c r="J711">
        <f t="shared" si="22"/>
        <v>0.47393364928909953</v>
      </c>
      <c r="K711">
        <v>3.4986501863742898</v>
      </c>
      <c r="L711">
        <v>329</v>
      </c>
      <c r="M711">
        <v>235</v>
      </c>
      <c r="N711">
        <v>3</v>
      </c>
      <c r="O711">
        <v>1728.2</v>
      </c>
      <c r="P711">
        <v>3.47261856296377</v>
      </c>
      <c r="Q711">
        <v>2.8634785751575298</v>
      </c>
      <c r="R711">
        <v>1.21272727</v>
      </c>
      <c r="S711">
        <v>0.25138493786494898</v>
      </c>
      <c r="T711">
        <v>1.2894330796012401</v>
      </c>
      <c r="U711">
        <v>3.8179684827179501</v>
      </c>
      <c r="V711">
        <v>10.9715694524347</v>
      </c>
      <c r="W711">
        <f t="shared" si="23"/>
        <v>1.2697106182657909</v>
      </c>
      <c r="X711">
        <v>-3.05725593864917</v>
      </c>
      <c r="Y711">
        <v>-0.25590970450418199</v>
      </c>
      <c r="Z711">
        <v>104.613136298163</v>
      </c>
      <c r="AA711">
        <v>111.328199658426</v>
      </c>
      <c r="AC711">
        <v>-0.31931829634365799</v>
      </c>
      <c r="AD711">
        <v>63.466209645831</v>
      </c>
      <c r="AE711">
        <v>86.784678234851</v>
      </c>
      <c r="AF711">
        <v>73.0596617536103</v>
      </c>
      <c r="AG711">
        <v>103.273253212036</v>
      </c>
      <c r="AH711">
        <v>99.471151283719905</v>
      </c>
      <c r="AI711">
        <v>22</v>
      </c>
      <c r="AJ711" t="s">
        <v>2812</v>
      </c>
      <c r="AK711">
        <v>124594</v>
      </c>
    </row>
    <row r="712" spans="1:37" hidden="1" x14ac:dyDescent="0.45">
      <c r="A712">
        <v>12183</v>
      </c>
      <c r="B712" t="s">
        <v>2811</v>
      </c>
      <c r="C712" t="s">
        <v>5</v>
      </c>
      <c r="D712" t="s">
        <v>5</v>
      </c>
      <c r="E712">
        <f>COUNTIFS(HOF!$A$2:$A$1048576, B712)</f>
        <v>0</v>
      </c>
      <c r="F712">
        <f>COUNTIF(HOF!$C:$C, B712)</f>
        <v>0</v>
      </c>
      <c r="H712">
        <v>24</v>
      </c>
      <c r="I712">
        <v>31</v>
      </c>
      <c r="J712">
        <f t="shared" si="22"/>
        <v>0.43636363636363634</v>
      </c>
      <c r="K712">
        <v>3.14450145032934</v>
      </c>
      <c r="L712">
        <v>481</v>
      </c>
      <c r="M712">
        <v>0</v>
      </c>
      <c r="N712">
        <v>153</v>
      </c>
      <c r="O712">
        <v>463.2</v>
      </c>
      <c r="P712">
        <v>11.5104281484277</v>
      </c>
      <c r="Q712">
        <v>3.7462270365034702</v>
      </c>
      <c r="R712">
        <v>3.0725388599999999</v>
      </c>
      <c r="S712">
        <v>0.21551724137931</v>
      </c>
      <c r="T712">
        <v>1.22501839765916</v>
      </c>
      <c r="U712">
        <v>3.4288266645019401</v>
      </c>
      <c r="V712">
        <v>6.8221832960844004</v>
      </c>
      <c r="W712">
        <f t="shared" si="23"/>
        <v>2.9456749983093267</v>
      </c>
      <c r="X712">
        <v>10.4626540839672</v>
      </c>
      <c r="Y712">
        <v>2.0588035369344899</v>
      </c>
      <c r="Z712">
        <v>73.951298822833493</v>
      </c>
      <c r="AA712">
        <v>81.751238426317997</v>
      </c>
      <c r="AB712">
        <v>3.0375813720443499</v>
      </c>
      <c r="AC712">
        <v>-0.28432521417260398</v>
      </c>
      <c r="AD712">
        <v>144.82854393999699</v>
      </c>
      <c r="AE712">
        <v>122.22673803203701</v>
      </c>
      <c r="AF712">
        <v>117.806545830701</v>
      </c>
      <c r="AG712">
        <v>85.945926398679504</v>
      </c>
      <c r="AH712">
        <v>93.360765529236801</v>
      </c>
      <c r="AI712">
        <v>0</v>
      </c>
      <c r="AJ712" t="s">
        <v>2811</v>
      </c>
      <c r="AK712">
        <v>592102</v>
      </c>
    </row>
    <row r="713" spans="1:37" hidden="1" x14ac:dyDescent="0.45">
      <c r="A713">
        <v>1259</v>
      </c>
      <c r="B713" t="s">
        <v>2810</v>
      </c>
      <c r="C713" t="s">
        <v>1</v>
      </c>
      <c r="D713" t="s">
        <v>1</v>
      </c>
      <c r="E713">
        <f>COUNTIFS(HOF!$A$2:$A$1048576, B713)</f>
        <v>0</v>
      </c>
      <c r="F713">
        <f>COUNTIF(HOF!$C:$C, B713)</f>
        <v>0</v>
      </c>
      <c r="H713">
        <v>77</v>
      </c>
      <c r="I713">
        <v>72</v>
      </c>
      <c r="J713">
        <f t="shared" si="22"/>
        <v>0.51677852348993292</v>
      </c>
      <c r="K713">
        <v>4.7037037646219897</v>
      </c>
      <c r="L713">
        <v>233</v>
      </c>
      <c r="M713">
        <v>195</v>
      </c>
      <c r="N713">
        <v>0</v>
      </c>
      <c r="O713">
        <v>1215</v>
      </c>
      <c r="P713">
        <v>7.1185186107113898</v>
      </c>
      <c r="Q713">
        <v>2.7925926287598299</v>
      </c>
      <c r="R713">
        <v>2.5490716199999999</v>
      </c>
      <c r="S713">
        <v>0.26156731971654801</v>
      </c>
      <c r="T713">
        <v>1.34320989393929</v>
      </c>
      <c r="U713">
        <v>4.4703625956925599</v>
      </c>
      <c r="V713">
        <v>13.7465067282319</v>
      </c>
      <c r="W713">
        <f t="shared" si="23"/>
        <v>2.2627994614373499</v>
      </c>
      <c r="X713">
        <v>-3.6793202403932801</v>
      </c>
      <c r="Y713">
        <v>-1.1636489857697601</v>
      </c>
      <c r="Z713">
        <v>107.655216810319</v>
      </c>
      <c r="AA713">
        <v>105.145434469902</v>
      </c>
      <c r="AB713">
        <v>4.2318990814758699</v>
      </c>
      <c r="AC713">
        <v>0.23334116892943399</v>
      </c>
      <c r="AD713">
        <v>100.290323133675</v>
      </c>
      <c r="AE713">
        <v>90.191050073177095</v>
      </c>
      <c r="AF713">
        <v>110.620034398977</v>
      </c>
      <c r="AG713">
        <v>102.982185263144</v>
      </c>
      <c r="AH713">
        <v>101.042192129523</v>
      </c>
      <c r="AI713">
        <v>99</v>
      </c>
      <c r="AJ713" t="s">
        <v>2810</v>
      </c>
      <c r="AK713">
        <v>407890</v>
      </c>
    </row>
    <row r="714" spans="1:37" hidden="1" x14ac:dyDescent="0.45">
      <c r="A714">
        <v>4972</v>
      </c>
      <c r="B714" t="s">
        <v>2809</v>
      </c>
      <c r="C714" t="s">
        <v>1</v>
      </c>
      <c r="D714" t="s">
        <v>1</v>
      </c>
      <c r="E714">
        <f>COUNTIFS(HOF!$A$2:$A$1048576, B714)</f>
        <v>0</v>
      </c>
      <c r="F714">
        <f>COUNTIF(HOF!$C:$C, B714)</f>
        <v>0</v>
      </c>
      <c r="H714">
        <v>163</v>
      </c>
      <c r="I714">
        <v>122</v>
      </c>
      <c r="J714">
        <f t="shared" si="22"/>
        <v>0.57192982456140351</v>
      </c>
      <c r="K714">
        <v>3.4258710134479098</v>
      </c>
      <c r="L714">
        <v>423</v>
      </c>
      <c r="M714">
        <v>422</v>
      </c>
      <c r="N714">
        <v>0</v>
      </c>
      <c r="O714">
        <v>2698</v>
      </c>
      <c r="P714">
        <v>8.5396590013891398</v>
      </c>
      <c r="Q714">
        <v>2.5585618961193202</v>
      </c>
      <c r="R714">
        <v>3.3376792700000002</v>
      </c>
      <c r="S714">
        <v>0.23653395784543299</v>
      </c>
      <c r="T714">
        <v>1.18272794589551</v>
      </c>
      <c r="U714">
        <v>3.6840155593093198</v>
      </c>
      <c r="V714">
        <v>51.648747645318501</v>
      </c>
      <c r="W714">
        <f t="shared" si="23"/>
        <v>3.8286692101792807</v>
      </c>
      <c r="X714">
        <v>24.293889969587301</v>
      </c>
      <c r="Y714">
        <v>3.2713515385927301</v>
      </c>
      <c r="Z714">
        <v>81.702194092624595</v>
      </c>
      <c r="AA714">
        <v>87.573000685822393</v>
      </c>
      <c r="AB714">
        <v>3.6344805060826499</v>
      </c>
      <c r="AC714">
        <v>-0.258144545861414</v>
      </c>
      <c r="AD714">
        <v>113.058798457629</v>
      </c>
      <c r="AE714">
        <v>80.6135741444714</v>
      </c>
      <c r="AF714">
        <v>140.98711315416301</v>
      </c>
      <c r="AG714">
        <v>94.037083642868794</v>
      </c>
      <c r="AH714">
        <v>88.935249582134503</v>
      </c>
      <c r="AI714">
        <v>268</v>
      </c>
      <c r="AJ714" t="s">
        <v>2809</v>
      </c>
      <c r="AK714">
        <v>430935</v>
      </c>
    </row>
    <row r="715" spans="1:37" hidden="1" x14ac:dyDescent="0.45">
      <c r="A715">
        <v>19244</v>
      </c>
      <c r="B715" t="s">
        <v>2808</v>
      </c>
      <c r="C715" t="s">
        <v>1</v>
      </c>
      <c r="D715" t="s">
        <v>1</v>
      </c>
      <c r="E715">
        <f>COUNTIFS(HOF!$A$2:$A$1048576, B715)</f>
        <v>0</v>
      </c>
      <c r="F715">
        <f>COUNTIF(HOF!$C:$C, B715)</f>
        <v>0</v>
      </c>
      <c r="H715">
        <v>28</v>
      </c>
      <c r="I715">
        <v>40</v>
      </c>
      <c r="J715">
        <f t="shared" si="22"/>
        <v>0.41176470588235292</v>
      </c>
      <c r="K715">
        <v>4.5379426571202002</v>
      </c>
      <c r="L715">
        <v>134</v>
      </c>
      <c r="M715">
        <v>93</v>
      </c>
      <c r="N715">
        <v>2</v>
      </c>
      <c r="O715">
        <v>593</v>
      </c>
      <c r="P715">
        <v>6.5868465324085896</v>
      </c>
      <c r="Q715">
        <v>2.1551433354885199</v>
      </c>
      <c r="R715">
        <v>3.05633803</v>
      </c>
      <c r="S715">
        <v>0.268385460693153</v>
      </c>
      <c r="T715">
        <v>1.3102866758017</v>
      </c>
      <c r="U715">
        <v>4.4460271018544502</v>
      </c>
      <c r="V715">
        <v>4.26165094971656</v>
      </c>
      <c r="W715">
        <f t="shared" si="23"/>
        <v>1.4373190386902395</v>
      </c>
      <c r="X715">
        <v>-3.4584149420261299</v>
      </c>
      <c r="Y715">
        <v>-1.7897690595306901</v>
      </c>
      <c r="Z715">
        <v>113.023035639543</v>
      </c>
      <c r="AA715">
        <v>109.50979051706</v>
      </c>
      <c r="AB715">
        <v>4.6005218863542696</v>
      </c>
      <c r="AC715">
        <v>9.1915555265749099E-2</v>
      </c>
      <c r="AD715">
        <v>75.761223455696395</v>
      </c>
      <c r="AE715">
        <v>67.768854387021506</v>
      </c>
      <c r="AF715">
        <v>111.63681025673399</v>
      </c>
      <c r="AG715">
        <v>111.402272950238</v>
      </c>
      <c r="AH715">
        <v>102.457967285154</v>
      </c>
      <c r="AI715">
        <v>37</v>
      </c>
      <c r="AJ715" t="s">
        <v>2808</v>
      </c>
      <c r="AK715">
        <v>608344</v>
      </c>
    </row>
    <row r="716" spans="1:37" hidden="1" x14ac:dyDescent="0.45">
      <c r="A716">
        <v>21846</v>
      </c>
      <c r="B716" t="s">
        <v>2807</v>
      </c>
      <c r="C716" t="s">
        <v>1</v>
      </c>
      <c r="D716" t="s">
        <v>1</v>
      </c>
      <c r="E716">
        <f>COUNTIFS(HOF!$A$2:$A$1048576, B716)</f>
        <v>0</v>
      </c>
      <c r="F716">
        <f>COUNTIF(HOF!$C:$C, B716)</f>
        <v>0</v>
      </c>
      <c r="H716">
        <v>18</v>
      </c>
      <c r="I716">
        <v>17</v>
      </c>
      <c r="J716">
        <f t="shared" si="22"/>
        <v>0.51428571428571423</v>
      </c>
      <c r="K716">
        <v>3.4622545316179201</v>
      </c>
      <c r="L716">
        <v>70</v>
      </c>
      <c r="M716">
        <v>53</v>
      </c>
      <c r="N716">
        <v>0</v>
      </c>
      <c r="O716">
        <v>322.10000000000002</v>
      </c>
      <c r="P716">
        <v>10.1354709272363</v>
      </c>
      <c r="Q716">
        <v>3.4622545316179201</v>
      </c>
      <c r="R716">
        <v>2.9274193500000001</v>
      </c>
      <c r="S716">
        <v>0.21655518394648801</v>
      </c>
      <c r="T716">
        <v>1.1882110086108</v>
      </c>
      <c r="U716">
        <v>3.2916293097681701</v>
      </c>
      <c r="V716">
        <v>7.3486861735582298</v>
      </c>
      <c r="W716">
        <f t="shared" si="23"/>
        <v>4.5629842741746227</v>
      </c>
      <c r="X716">
        <v>3.26069363951683</v>
      </c>
      <c r="Y716">
        <v>-0.447870523492091</v>
      </c>
      <c r="Z716">
        <v>82.442617986350697</v>
      </c>
      <c r="AA716">
        <v>79.264013067970794</v>
      </c>
      <c r="AB716">
        <v>3.7847982935164302</v>
      </c>
      <c r="AC716">
        <v>0.17062522184974799</v>
      </c>
      <c r="AD716">
        <v>116.546873538499</v>
      </c>
      <c r="AE716">
        <v>109.748488823359</v>
      </c>
      <c r="AF716">
        <v>106.256852931746</v>
      </c>
      <c r="AG716">
        <v>90.701031155968593</v>
      </c>
      <c r="AH716">
        <v>93.921726480166399</v>
      </c>
      <c r="AI716">
        <v>28</v>
      </c>
      <c r="AJ716" t="s">
        <v>2807</v>
      </c>
      <c r="AK716">
        <v>666142</v>
      </c>
    </row>
    <row r="717" spans="1:37" hidden="1" x14ac:dyDescent="0.45">
      <c r="A717">
        <v>12317</v>
      </c>
      <c r="B717" t="s">
        <v>2806</v>
      </c>
      <c r="C717" t="s">
        <v>1</v>
      </c>
      <c r="D717" t="s">
        <v>1</v>
      </c>
      <c r="E717">
        <f>COUNTIFS(HOF!$A$2:$A$1048576, B717)</f>
        <v>0</v>
      </c>
      <c r="F717">
        <f>COUNTIF(HOF!$C:$C, B717)</f>
        <v>0</v>
      </c>
      <c r="H717">
        <v>26</v>
      </c>
      <c r="I717">
        <v>20</v>
      </c>
      <c r="J717">
        <f t="shared" si="22"/>
        <v>0.56521739130434778</v>
      </c>
      <c r="K717">
        <v>4.5738808012798797</v>
      </c>
      <c r="L717">
        <v>94</v>
      </c>
      <c r="M717">
        <v>76</v>
      </c>
      <c r="N717">
        <v>1</v>
      </c>
      <c r="O717">
        <v>446.2</v>
      </c>
      <c r="P717">
        <v>7.3746271950151296</v>
      </c>
      <c r="Q717">
        <v>2.78059713910406</v>
      </c>
      <c r="R717">
        <v>2.6521739100000001</v>
      </c>
      <c r="S717">
        <v>0.24784853700516299</v>
      </c>
      <c r="T717">
        <v>1.2761194599752901</v>
      </c>
      <c r="U717">
        <v>4.6940721960361502</v>
      </c>
      <c r="V717">
        <v>2.64909825881477</v>
      </c>
      <c r="W717">
        <f t="shared" si="23"/>
        <v>1.1874039707820574</v>
      </c>
      <c r="X717">
        <v>-1.71127941628947</v>
      </c>
      <c r="Y717">
        <v>0.69143296258257503</v>
      </c>
      <c r="Z717">
        <v>110.09474667197</v>
      </c>
      <c r="AA717">
        <v>112.22838509995999</v>
      </c>
      <c r="AB717">
        <v>4.4380463337644001</v>
      </c>
      <c r="AC717">
        <v>-0.12019139475627801</v>
      </c>
      <c r="AD717">
        <v>87.235581130091703</v>
      </c>
      <c r="AE717">
        <v>86.743238374979498</v>
      </c>
      <c r="AF717">
        <v>96.281209274176902</v>
      </c>
      <c r="AG717">
        <v>100.322753727769</v>
      </c>
      <c r="AH717">
        <v>97.331701876442594</v>
      </c>
      <c r="AI717">
        <v>20</v>
      </c>
      <c r="AJ717" t="s">
        <v>2806</v>
      </c>
      <c r="AK717">
        <v>607067</v>
      </c>
    </row>
    <row r="718" spans="1:37" hidden="1" x14ac:dyDescent="0.45">
      <c r="A718">
        <v>7531</v>
      </c>
      <c r="B718" t="s">
        <v>2805</v>
      </c>
      <c r="C718" t="s">
        <v>5</v>
      </c>
      <c r="D718" t="s">
        <v>5</v>
      </c>
      <c r="E718">
        <f>COUNTIFS(HOF!$A$2:$A$1048576, B718)</f>
        <v>0</v>
      </c>
      <c r="F718">
        <f>COUNTIF(HOF!$C:$C, B718)</f>
        <v>0</v>
      </c>
      <c r="H718">
        <v>71</v>
      </c>
      <c r="I718">
        <v>47</v>
      </c>
      <c r="J718">
        <f t="shared" si="22"/>
        <v>0.60169491525423724</v>
      </c>
      <c r="K718">
        <v>3.7172600654927499</v>
      </c>
      <c r="L718">
        <v>346</v>
      </c>
      <c r="M718">
        <v>127</v>
      </c>
      <c r="N718">
        <v>1</v>
      </c>
      <c r="O718">
        <v>992.2</v>
      </c>
      <c r="P718">
        <v>8.7672938617841307</v>
      </c>
      <c r="Q718">
        <v>2.5386166300926098</v>
      </c>
      <c r="R718">
        <v>3.4535714300000002</v>
      </c>
      <c r="S718">
        <v>0.24543080939947701</v>
      </c>
      <c r="T718">
        <v>1.22901281298134</v>
      </c>
      <c r="U718">
        <v>3.5754148713543699</v>
      </c>
      <c r="V718">
        <v>15.5754875108832</v>
      </c>
      <c r="W718">
        <f t="shared" si="23"/>
        <v>3.1395862751225958</v>
      </c>
      <c r="X718">
        <v>3.91006434522569</v>
      </c>
      <c r="Y718">
        <v>0.98934384140557796</v>
      </c>
      <c r="Z718">
        <v>92.027797793593294</v>
      </c>
      <c r="AA718">
        <v>87.352644404265305</v>
      </c>
      <c r="AB718">
        <v>3.7065142833350802</v>
      </c>
      <c r="AC718">
        <v>0.14184519413838401</v>
      </c>
      <c r="AD718">
        <v>107.86882285638001</v>
      </c>
      <c r="AE718">
        <v>82.718510133214707</v>
      </c>
      <c r="AF718">
        <v>130.051162580561</v>
      </c>
      <c r="AG718">
        <v>98.261072910831999</v>
      </c>
      <c r="AH718">
        <v>94.011050775116004</v>
      </c>
      <c r="AI718">
        <v>62</v>
      </c>
      <c r="AJ718" t="s">
        <v>2805</v>
      </c>
      <c r="AK718">
        <v>543521</v>
      </c>
    </row>
    <row r="719" spans="1:37" hidden="1" x14ac:dyDescent="0.45">
      <c r="A719">
        <v>1007811</v>
      </c>
      <c r="B719" t="s">
        <v>2804</v>
      </c>
      <c r="C719" t="s">
        <v>1</v>
      </c>
      <c r="D719" t="s">
        <v>1</v>
      </c>
      <c r="E719">
        <f>COUNTIFS(HOF!$A$2:$A$1048576, B719)</f>
        <v>0</v>
      </c>
      <c r="F719">
        <f>COUNTIF(HOF!$C:$C, B719)</f>
        <v>0</v>
      </c>
      <c r="H719">
        <v>23</v>
      </c>
      <c r="I719">
        <v>23</v>
      </c>
      <c r="J719">
        <f t="shared" si="22"/>
        <v>0.5</v>
      </c>
      <c r="K719">
        <v>6.024</v>
      </c>
      <c r="L719">
        <v>54</v>
      </c>
      <c r="M719">
        <v>50</v>
      </c>
      <c r="N719">
        <v>0</v>
      </c>
      <c r="O719">
        <v>375</v>
      </c>
      <c r="P719">
        <v>1.56</v>
      </c>
      <c r="Q719">
        <v>4.8959999999999999</v>
      </c>
      <c r="R719">
        <v>0.31862744999999998</v>
      </c>
      <c r="S719">
        <v>0.31308866515102302</v>
      </c>
      <c r="T719">
        <v>1.8293333333333299</v>
      </c>
      <c r="U719">
        <v>5.4783535973566604</v>
      </c>
      <c r="V719">
        <v>0.87606401741504603</v>
      </c>
      <c r="W719">
        <f t="shared" si="23"/>
        <v>0.46723414262135793</v>
      </c>
      <c r="Z719">
        <v>131.39508681860599</v>
      </c>
      <c r="AA719">
        <v>119.121977865521</v>
      </c>
      <c r="AC719">
        <v>0.54564640264333297</v>
      </c>
      <c r="AD719">
        <v>67.529280071906697</v>
      </c>
      <c r="AE719">
        <v>144.06961075440501</v>
      </c>
      <c r="AF719">
        <v>47.286799105278099</v>
      </c>
      <c r="AG719">
        <v>103.91337425559099</v>
      </c>
      <c r="AH719">
        <v>114.90128093001</v>
      </c>
      <c r="AJ719" t="s">
        <v>2804</v>
      </c>
      <c r="AK719">
        <v>117980</v>
      </c>
    </row>
    <row r="720" spans="1:37" hidden="1" x14ac:dyDescent="0.45">
      <c r="A720">
        <v>1006438</v>
      </c>
      <c r="B720" t="s">
        <v>2803</v>
      </c>
      <c r="C720" t="s">
        <v>1</v>
      </c>
      <c r="D720" t="s">
        <v>1</v>
      </c>
      <c r="E720">
        <f>COUNTIFS(HOF!$A$2:$A$1048576, B720)</f>
        <v>0</v>
      </c>
      <c r="F720">
        <f>COUNTIF(HOF!$C:$C, B720)</f>
        <v>0</v>
      </c>
      <c r="H720">
        <v>60</v>
      </c>
      <c r="I720">
        <v>51</v>
      </c>
      <c r="J720">
        <f t="shared" si="22"/>
        <v>0.54054054054054057</v>
      </c>
      <c r="K720">
        <v>3.7533633669894599</v>
      </c>
      <c r="L720">
        <v>174</v>
      </c>
      <c r="M720">
        <v>126</v>
      </c>
      <c r="N720">
        <v>5</v>
      </c>
      <c r="O720">
        <v>966.1</v>
      </c>
      <c r="P720">
        <v>6.1842016766277998</v>
      </c>
      <c r="Q720">
        <v>3.53915156192555</v>
      </c>
      <c r="R720">
        <v>1.7473684199999999</v>
      </c>
      <c r="S720">
        <v>0.243370174885812</v>
      </c>
      <c r="T720">
        <v>1.3349431330070001</v>
      </c>
      <c r="U720">
        <v>3.2322964989922598</v>
      </c>
      <c r="V720">
        <v>15.161219185218201</v>
      </c>
      <c r="W720">
        <f t="shared" si="23"/>
        <v>3.1386438640344063</v>
      </c>
      <c r="Z720">
        <v>95.953929696780705</v>
      </c>
      <c r="AA720">
        <v>88.449645648550302</v>
      </c>
      <c r="AC720">
        <v>0.50915678144041299</v>
      </c>
      <c r="AD720">
        <v>129.88254917114801</v>
      </c>
      <c r="AE720">
        <v>97.437555768431693</v>
      </c>
      <c r="AF720">
        <v>133.39800950847999</v>
      </c>
      <c r="AG720">
        <v>88.256524142246803</v>
      </c>
      <c r="AH720">
        <v>94.678960257020904</v>
      </c>
      <c r="AJ720" t="s">
        <v>2803</v>
      </c>
      <c r="AK720">
        <v>116572</v>
      </c>
    </row>
    <row r="721" spans="1:37" hidden="1" x14ac:dyDescent="0.45">
      <c r="A721">
        <v>1008126</v>
      </c>
      <c r="B721" t="s">
        <v>2802</v>
      </c>
      <c r="C721" t="s">
        <v>1</v>
      </c>
      <c r="D721" t="s">
        <v>1</v>
      </c>
      <c r="E721">
        <f>COUNTIFS(HOF!$A$2:$A$1048576, B721)</f>
        <v>0</v>
      </c>
      <c r="F721">
        <f>COUNTIF(HOF!$C:$C, B721)</f>
        <v>0</v>
      </c>
      <c r="H721">
        <v>39</v>
      </c>
      <c r="I721">
        <v>40</v>
      </c>
      <c r="J721">
        <f t="shared" si="22"/>
        <v>0.49367088607594939</v>
      </c>
      <c r="K721">
        <v>3.67180434822802</v>
      </c>
      <c r="L721">
        <v>118</v>
      </c>
      <c r="M721">
        <v>94</v>
      </c>
      <c r="N721">
        <v>3</v>
      </c>
      <c r="O721">
        <v>735.1</v>
      </c>
      <c r="P721">
        <v>3.63508630474574</v>
      </c>
      <c r="Q721">
        <v>3.0475976090292498</v>
      </c>
      <c r="R721">
        <v>1.19277108</v>
      </c>
      <c r="S721">
        <v>0.25582203684393401</v>
      </c>
      <c r="T721">
        <v>1.3395286233350301</v>
      </c>
      <c r="U721">
        <v>3.82736029941191</v>
      </c>
      <c r="V721">
        <v>8.9796523451805097</v>
      </c>
      <c r="W721">
        <f t="shared" si="23"/>
        <v>2.443110419039725</v>
      </c>
      <c r="Z721">
        <v>92.690045942931107</v>
      </c>
      <c r="AA721">
        <v>97.911505333299701</v>
      </c>
      <c r="AC721">
        <v>-0.15555595118388901</v>
      </c>
      <c r="AD721">
        <v>92.474195192638504</v>
      </c>
      <c r="AE721">
        <v>77.715999907411401</v>
      </c>
      <c r="AF721">
        <v>119.215152973267</v>
      </c>
      <c r="AG721">
        <v>99.635949867720896</v>
      </c>
      <c r="AH721">
        <v>93.3999307074087</v>
      </c>
      <c r="AJ721" t="s">
        <v>2802</v>
      </c>
      <c r="AK721">
        <v>118304</v>
      </c>
    </row>
    <row r="722" spans="1:37" hidden="1" x14ac:dyDescent="0.45">
      <c r="A722">
        <v>1016210</v>
      </c>
      <c r="B722" t="s">
        <v>2801</v>
      </c>
      <c r="C722" t="s">
        <v>1</v>
      </c>
      <c r="D722" t="s">
        <v>1</v>
      </c>
      <c r="E722">
        <f>COUNTIFS(HOF!$A$2:$A$1048576, B722)</f>
        <v>0</v>
      </c>
      <c r="F722">
        <f>COUNTIF(HOF!$C:$C, B722)</f>
        <v>0</v>
      </c>
      <c r="H722">
        <v>46</v>
      </c>
      <c r="I722">
        <v>35</v>
      </c>
      <c r="J722">
        <f t="shared" si="22"/>
        <v>0.5679012345679012</v>
      </c>
      <c r="K722">
        <v>4.8542156540271497</v>
      </c>
      <c r="L722">
        <v>115</v>
      </c>
      <c r="M722">
        <v>82</v>
      </c>
      <c r="N722">
        <v>4</v>
      </c>
      <c r="O722">
        <v>715.2</v>
      </c>
      <c r="P722">
        <v>2.98043810881977</v>
      </c>
      <c r="Q722">
        <v>3.1313463674941899</v>
      </c>
      <c r="R722">
        <v>0.95180723</v>
      </c>
      <c r="S722">
        <v>0.290533323662855</v>
      </c>
      <c r="T722">
        <v>1.5398231579556401</v>
      </c>
      <c r="U722">
        <v>4.4003307299852796</v>
      </c>
      <c r="V722">
        <v>6.2932310923933903</v>
      </c>
      <c r="W722">
        <f t="shared" si="23"/>
        <v>1.7598520951883083</v>
      </c>
      <c r="Z722">
        <v>104.865131196958</v>
      </c>
      <c r="AA722">
        <v>103.53520021915099</v>
      </c>
      <c r="AC722">
        <v>0.46552105711756298</v>
      </c>
      <c r="AD722">
        <v>77.736680733894403</v>
      </c>
      <c r="AE722">
        <v>95.319276462291199</v>
      </c>
      <c r="AF722">
        <v>81.599885990976802</v>
      </c>
      <c r="AG722">
        <v>86.951014996485497</v>
      </c>
      <c r="AH722">
        <v>104.36864805313</v>
      </c>
      <c r="AJ722" t="s">
        <v>2801</v>
      </c>
    </row>
    <row r="723" spans="1:37" hidden="1" x14ac:dyDescent="0.45">
      <c r="A723">
        <v>1014588</v>
      </c>
      <c r="B723" t="s">
        <v>2800</v>
      </c>
      <c r="C723" t="s">
        <v>1</v>
      </c>
      <c r="D723" t="s">
        <v>5</v>
      </c>
      <c r="E723">
        <f>COUNTIFS(HOF!$A$2:$A$1048576, B723)</f>
        <v>0</v>
      </c>
      <c r="F723">
        <f>COUNTIF(HOF!$C:$C, B723)</f>
        <v>0</v>
      </c>
      <c r="H723">
        <v>20</v>
      </c>
      <c r="I723">
        <v>15</v>
      </c>
      <c r="J723">
        <f t="shared" si="22"/>
        <v>0.5714285714285714</v>
      </c>
      <c r="K723">
        <v>4.5339069060565</v>
      </c>
      <c r="L723">
        <v>49</v>
      </c>
      <c r="M723">
        <v>30</v>
      </c>
      <c r="N723">
        <v>0</v>
      </c>
      <c r="O723">
        <v>309.2</v>
      </c>
      <c r="P723">
        <v>4.2432718479759597</v>
      </c>
      <c r="Q723">
        <v>2.7319695459571198</v>
      </c>
      <c r="R723">
        <v>1.5531914899999999</v>
      </c>
      <c r="S723">
        <v>0.27406395367749897</v>
      </c>
      <c r="T723">
        <v>1.3918190003635</v>
      </c>
      <c r="U723">
        <v>3.8967651875651499</v>
      </c>
      <c r="V723">
        <v>3.41476206481456</v>
      </c>
      <c r="W723">
        <f t="shared" si="23"/>
        <v>2.2087723575773355</v>
      </c>
      <c r="Z723">
        <v>102.553002057843</v>
      </c>
      <c r="AA723">
        <v>97.519279757210199</v>
      </c>
      <c r="AC723">
        <v>0.63626813227705503</v>
      </c>
      <c r="AD723">
        <v>108.273962466811</v>
      </c>
      <c r="AE723">
        <v>90.239126121669102</v>
      </c>
      <c r="AF723">
        <v>120.32589294252</v>
      </c>
      <c r="AG723">
        <v>100.767554291083</v>
      </c>
      <c r="AH723">
        <v>97.488510535181504</v>
      </c>
      <c r="AJ723" t="s">
        <v>2800</v>
      </c>
    </row>
    <row r="724" spans="1:37" hidden="1" x14ac:dyDescent="0.45">
      <c r="A724">
        <v>19361</v>
      </c>
      <c r="B724" t="s">
        <v>2799</v>
      </c>
      <c r="C724" t="s">
        <v>1</v>
      </c>
      <c r="D724" t="s">
        <v>1</v>
      </c>
      <c r="E724">
        <f>COUNTIFS(HOF!$A$2:$A$1048576, B724)</f>
        <v>0</v>
      </c>
      <c r="F724">
        <f>COUNTIF(HOF!$C:$C, B724)</f>
        <v>0</v>
      </c>
      <c r="H724">
        <v>60</v>
      </c>
      <c r="I724">
        <v>36</v>
      </c>
      <c r="J724">
        <f t="shared" si="22"/>
        <v>0.625</v>
      </c>
      <c r="K724">
        <v>3.1870159913565201</v>
      </c>
      <c r="L724">
        <v>199</v>
      </c>
      <c r="M724">
        <v>138</v>
      </c>
      <c r="N724">
        <v>2</v>
      </c>
      <c r="O724">
        <v>903.2</v>
      </c>
      <c r="P724">
        <v>10.4673556466115</v>
      </c>
      <c r="Q724">
        <v>2.52969394313924</v>
      </c>
      <c r="R724">
        <v>4.1377952799999997</v>
      </c>
      <c r="S724">
        <v>0.210416666666666</v>
      </c>
      <c r="T724">
        <v>1.06344526656028</v>
      </c>
      <c r="U724">
        <v>3.2067757623280402</v>
      </c>
      <c r="V724">
        <v>21.487485617399201</v>
      </c>
      <c r="W724">
        <f t="shared" si="23"/>
        <v>4.7580791889723653</v>
      </c>
      <c r="X724">
        <v>10.307749249041001</v>
      </c>
      <c r="Y724">
        <v>-0.53184563423803499</v>
      </c>
      <c r="Z724">
        <v>76.117705558794</v>
      </c>
      <c r="AA724">
        <v>76.237823717904206</v>
      </c>
      <c r="AB724">
        <v>3.3353575601064001</v>
      </c>
      <c r="AC724">
        <v>-1.97597709715173E-2</v>
      </c>
      <c r="AD724">
        <v>119.594094836775</v>
      </c>
      <c r="AE724">
        <v>77.034066194052102</v>
      </c>
      <c r="AF724">
        <v>155.554376814123</v>
      </c>
      <c r="AG724">
        <v>87.039917217626396</v>
      </c>
      <c r="AH724">
        <v>82.191938468811998</v>
      </c>
      <c r="AI724">
        <v>84</v>
      </c>
      <c r="AJ724" t="s">
        <v>2799</v>
      </c>
      <c r="AK724">
        <v>669203</v>
      </c>
    </row>
    <row r="725" spans="1:37" hidden="1" x14ac:dyDescent="0.45">
      <c r="A725">
        <v>2429</v>
      </c>
      <c r="B725" t="s">
        <v>2798</v>
      </c>
      <c r="C725" t="s">
        <v>1</v>
      </c>
      <c r="D725" t="s">
        <v>1</v>
      </c>
      <c r="E725">
        <f>COUNTIFS(HOF!$A$2:$A$1048576, B725)</f>
        <v>0</v>
      </c>
      <c r="F725">
        <f>COUNTIF(HOF!$C:$C, B725)</f>
        <v>0</v>
      </c>
      <c r="H725">
        <v>116</v>
      </c>
      <c r="I725">
        <v>77</v>
      </c>
      <c r="J725">
        <f t="shared" si="22"/>
        <v>0.60103626943005184</v>
      </c>
      <c r="K725">
        <v>3.4373603974384501</v>
      </c>
      <c r="L725">
        <v>271</v>
      </c>
      <c r="M725">
        <v>260</v>
      </c>
      <c r="N725">
        <v>1</v>
      </c>
      <c r="O725">
        <v>1641.2</v>
      </c>
      <c r="P725">
        <v>9.4568527680723093</v>
      </c>
      <c r="Q725">
        <v>2.0174619238554201</v>
      </c>
      <c r="R725">
        <v>4.6875</v>
      </c>
      <c r="S725">
        <v>0.237569944044764</v>
      </c>
      <c r="T725">
        <v>1.12934009867994</v>
      </c>
      <c r="U725">
        <v>3.2289981033722599</v>
      </c>
      <c r="V725">
        <v>38.3334086721297</v>
      </c>
      <c r="W725">
        <f t="shared" si="23"/>
        <v>4.6713878469570682</v>
      </c>
      <c r="X725">
        <v>14.8479045778512</v>
      </c>
      <c r="Y725">
        <v>-1.0541088694533101</v>
      </c>
      <c r="Z725">
        <v>82.775715638452297</v>
      </c>
      <c r="AA725">
        <v>78.333033231439103</v>
      </c>
      <c r="AB725">
        <v>3.3310632812175802</v>
      </c>
      <c r="AC725">
        <v>0.208362294066194</v>
      </c>
      <c r="AD725">
        <v>117.442777551785</v>
      </c>
      <c r="AE725">
        <v>65.706250371347807</v>
      </c>
      <c r="AF725">
        <v>177.45983421099601</v>
      </c>
      <c r="AG725">
        <v>95.615770869190399</v>
      </c>
      <c r="AH725">
        <v>86.749729233328097</v>
      </c>
      <c r="AI725">
        <v>151</v>
      </c>
      <c r="AJ725" t="s">
        <v>2798</v>
      </c>
      <c r="AK725">
        <v>446372</v>
      </c>
    </row>
    <row r="726" spans="1:37" hidden="1" x14ac:dyDescent="0.45">
      <c r="A726">
        <v>15010</v>
      </c>
      <c r="B726" t="s">
        <v>2797</v>
      </c>
      <c r="C726" t="s">
        <v>5</v>
      </c>
      <c r="D726" t="s">
        <v>5</v>
      </c>
      <c r="E726">
        <f>COUNTIFS(HOF!$A$2:$A$1048576, B726)</f>
        <v>0</v>
      </c>
      <c r="F726">
        <f>COUNTIF(HOF!$C:$C, B726)</f>
        <v>0</v>
      </c>
      <c r="H726">
        <v>13</v>
      </c>
      <c r="I726">
        <v>16</v>
      </c>
      <c r="J726">
        <f t="shared" si="22"/>
        <v>0.44827586206896552</v>
      </c>
      <c r="K726">
        <v>3.2576093608908399</v>
      </c>
      <c r="L726">
        <v>312</v>
      </c>
      <c r="M726">
        <v>4</v>
      </c>
      <c r="N726">
        <v>72</v>
      </c>
      <c r="O726">
        <v>306.2</v>
      </c>
      <c r="P726">
        <v>11.9445676565997</v>
      </c>
      <c r="Q726">
        <v>4.1967399874539701</v>
      </c>
      <c r="R726">
        <v>2.8461538499999999</v>
      </c>
      <c r="S726">
        <v>0.210106382978723</v>
      </c>
      <c r="T726">
        <v>1.2391306878263399</v>
      </c>
      <c r="U726">
        <v>3.4416987285778999</v>
      </c>
      <c r="V726">
        <v>4.6611468344926799</v>
      </c>
      <c r="W726">
        <f t="shared" si="23"/>
        <v>3.0445113223335598</v>
      </c>
      <c r="X726">
        <v>4.9065782688558102</v>
      </c>
      <c r="Y726">
        <v>1.23147170678842</v>
      </c>
      <c r="Z726">
        <v>78.868612953070098</v>
      </c>
      <c r="AA726">
        <v>82.641644066949894</v>
      </c>
      <c r="AB726">
        <v>3.16803031366147</v>
      </c>
      <c r="AC726">
        <v>-0.184089367687051</v>
      </c>
      <c r="AD726">
        <v>142.21700884048701</v>
      </c>
      <c r="AE726">
        <v>129.027174160161</v>
      </c>
      <c r="AF726">
        <v>109.318378252073</v>
      </c>
      <c r="AG726">
        <v>85.180614703859604</v>
      </c>
      <c r="AH726">
        <v>94.486677087235194</v>
      </c>
      <c r="AI726">
        <v>0</v>
      </c>
      <c r="AJ726" t="s">
        <v>2797</v>
      </c>
      <c r="AK726">
        <v>608349</v>
      </c>
    </row>
    <row r="727" spans="1:37" hidden="1" x14ac:dyDescent="0.45">
      <c r="A727">
        <v>7947</v>
      </c>
      <c r="B727" t="s">
        <v>2796</v>
      </c>
      <c r="C727" t="s">
        <v>5</v>
      </c>
      <c r="D727" t="s">
        <v>5</v>
      </c>
      <c r="E727">
        <f>COUNTIFS(HOF!$A$2:$A$1048576, B727)</f>
        <v>0</v>
      </c>
      <c r="F727">
        <f>COUNTIF(HOF!$C:$C, B727)</f>
        <v>0</v>
      </c>
      <c r="H727">
        <v>13</v>
      </c>
      <c r="I727">
        <v>12</v>
      </c>
      <c r="J727">
        <f t="shared" si="22"/>
        <v>0.52</v>
      </c>
      <c r="K727">
        <v>3.6118427652743001</v>
      </c>
      <c r="L727">
        <v>337</v>
      </c>
      <c r="M727">
        <v>2</v>
      </c>
      <c r="N727">
        <v>5</v>
      </c>
      <c r="O727">
        <v>304</v>
      </c>
      <c r="P727">
        <v>8.3782910046936596</v>
      </c>
      <c r="Q727">
        <v>3.8782901823847</v>
      </c>
      <c r="R727">
        <v>2.1603053399999999</v>
      </c>
      <c r="S727">
        <v>0.23674911660777301</v>
      </c>
      <c r="T727">
        <v>1.31250023984011</v>
      </c>
      <c r="U727">
        <v>3.81432187129383</v>
      </c>
      <c r="V727">
        <v>1.4998939731158301</v>
      </c>
      <c r="W727">
        <f t="shared" si="23"/>
        <v>0.98677235073409875</v>
      </c>
      <c r="X727">
        <v>0.208161495625972</v>
      </c>
      <c r="Y727">
        <v>-2.2243495002706002</v>
      </c>
      <c r="Z727">
        <v>89.1170934937807</v>
      </c>
      <c r="AA727">
        <v>94.259504100856802</v>
      </c>
      <c r="AB727">
        <v>3.9817467529342201</v>
      </c>
      <c r="AC727">
        <v>-0.20247910601953101</v>
      </c>
      <c r="AD727">
        <v>102.179809010741</v>
      </c>
      <c r="AE727">
        <v>119.90202300569401</v>
      </c>
      <c r="AF727">
        <v>85.041337301648497</v>
      </c>
      <c r="AG727">
        <v>95.055795797727797</v>
      </c>
      <c r="AH727">
        <v>99.169234046995001</v>
      </c>
      <c r="AI727">
        <v>0</v>
      </c>
      <c r="AJ727" t="s">
        <v>2796</v>
      </c>
      <c r="AK727">
        <v>518715</v>
      </c>
    </row>
    <row r="728" spans="1:37" hidden="1" x14ac:dyDescent="0.45">
      <c r="A728">
        <v>926</v>
      </c>
      <c r="B728" t="s">
        <v>2795</v>
      </c>
      <c r="C728" t="s">
        <v>1</v>
      </c>
      <c r="D728" t="s">
        <v>1</v>
      </c>
      <c r="E728">
        <f>COUNTIFS(HOF!$A$2:$A$1048576, B728)</f>
        <v>0</v>
      </c>
      <c r="F728">
        <f>COUNTIF(HOF!$C:$C, B728)</f>
        <v>0</v>
      </c>
      <c r="H728">
        <v>82</v>
      </c>
      <c r="I728">
        <v>72</v>
      </c>
      <c r="J728">
        <f t="shared" si="22"/>
        <v>0.53246753246753242</v>
      </c>
      <c r="K728">
        <v>4.56577631485104</v>
      </c>
      <c r="L728">
        <v>277</v>
      </c>
      <c r="M728">
        <v>199</v>
      </c>
      <c r="N728">
        <v>2</v>
      </c>
      <c r="O728">
        <v>1322.2</v>
      </c>
      <c r="P728">
        <v>5.7021170668333401</v>
      </c>
      <c r="Q728">
        <v>2.4223790880580802</v>
      </c>
      <c r="R728">
        <v>2.3539325799999999</v>
      </c>
      <c r="S728">
        <v>0.267737617135207</v>
      </c>
      <c r="T728">
        <v>1.32762099832396</v>
      </c>
      <c r="U728">
        <v>4.27828380788503</v>
      </c>
      <c r="V728">
        <v>17.785540107637601</v>
      </c>
      <c r="W728">
        <f t="shared" si="23"/>
        <v>2.6902949792221449</v>
      </c>
      <c r="X728">
        <v>-5.1653760485351002E-2</v>
      </c>
      <c r="Y728">
        <v>-1.4109226905047401</v>
      </c>
      <c r="Z728">
        <v>101.825415879365</v>
      </c>
      <c r="AA728">
        <v>95.206034103664393</v>
      </c>
      <c r="AB728">
        <v>4.2251996592457601</v>
      </c>
      <c r="AC728">
        <v>0.28749250696601603</v>
      </c>
      <c r="AD728">
        <v>88.071046640303507</v>
      </c>
      <c r="AE728">
        <v>72.898545192419405</v>
      </c>
      <c r="AF728">
        <v>120.19997547153</v>
      </c>
      <c r="AG728">
        <v>102.45819553926199</v>
      </c>
      <c r="AH728">
        <v>95.134640072806206</v>
      </c>
      <c r="AI728">
        <v>96</v>
      </c>
      <c r="AJ728" t="s">
        <v>2795</v>
      </c>
      <c r="AK728">
        <v>117756</v>
      </c>
    </row>
    <row r="729" spans="1:37" hidden="1" x14ac:dyDescent="0.45">
      <c r="A729">
        <v>1006542</v>
      </c>
      <c r="B729" t="s">
        <v>2794</v>
      </c>
      <c r="C729" t="s">
        <v>1</v>
      </c>
      <c r="D729" t="s">
        <v>1</v>
      </c>
      <c r="E729">
        <f>COUNTIFS(HOF!$A$2:$A$1048576, B729)</f>
        <v>0</v>
      </c>
      <c r="F729">
        <f>COUNTIF(HOF!$C:$C, B729)</f>
        <v>0</v>
      </c>
      <c r="H729">
        <v>25</v>
      </c>
      <c r="I729">
        <v>34</v>
      </c>
      <c r="J729">
        <f t="shared" si="22"/>
        <v>0.42372881355932202</v>
      </c>
      <c r="K729">
        <v>3.6250795143402299</v>
      </c>
      <c r="L729">
        <v>70</v>
      </c>
      <c r="M729">
        <v>66</v>
      </c>
      <c r="N729">
        <v>0</v>
      </c>
      <c r="O729">
        <v>526.1</v>
      </c>
      <c r="P729">
        <v>2.5136164556981799</v>
      </c>
      <c r="Q729">
        <v>2.65041190906951</v>
      </c>
      <c r="R729">
        <v>0.94838710000000004</v>
      </c>
      <c r="S729">
        <v>0.293969367330775</v>
      </c>
      <c r="T729">
        <v>1.4686511868894101</v>
      </c>
      <c r="U729">
        <v>3.7281828316744399</v>
      </c>
      <c r="V729">
        <v>4.9201300144195503</v>
      </c>
      <c r="W729">
        <f t="shared" si="23"/>
        <v>1.8704162761526515</v>
      </c>
      <c r="Z729">
        <v>99.440661313400099</v>
      </c>
      <c r="AA729">
        <v>102.05878545407499</v>
      </c>
      <c r="AC729">
        <v>-0.103103317334202</v>
      </c>
      <c r="AD729">
        <v>99.084589424166694</v>
      </c>
      <c r="AE729">
        <v>97.024668329757802</v>
      </c>
      <c r="AF729">
        <v>102.96857018975101</v>
      </c>
      <c r="AG729">
        <v>105.456862906764</v>
      </c>
      <c r="AH729">
        <v>105.46800821792399</v>
      </c>
      <c r="AJ729" t="s">
        <v>2794</v>
      </c>
      <c r="AK729">
        <v>116659</v>
      </c>
    </row>
    <row r="730" spans="1:37" hidden="1" x14ac:dyDescent="0.45">
      <c r="A730">
        <v>4363</v>
      </c>
      <c r="B730" t="s">
        <v>2793</v>
      </c>
      <c r="C730" t="s">
        <v>5</v>
      </c>
      <c r="D730" t="s">
        <v>5</v>
      </c>
      <c r="E730">
        <f>COUNTIFS(HOF!$A$2:$A$1048576, B730)</f>
        <v>0</v>
      </c>
      <c r="F730">
        <f>COUNTIF(HOF!$C:$C, B730)</f>
        <v>0</v>
      </c>
      <c r="H730">
        <v>23</v>
      </c>
      <c r="I730">
        <v>30</v>
      </c>
      <c r="J730">
        <f t="shared" si="22"/>
        <v>0.43396226415094341</v>
      </c>
      <c r="K730">
        <v>3.45385613103665</v>
      </c>
      <c r="L730">
        <v>576</v>
      </c>
      <c r="M730">
        <v>2</v>
      </c>
      <c r="N730">
        <v>8</v>
      </c>
      <c r="O730">
        <v>570.20000000000005</v>
      </c>
      <c r="P730">
        <v>6.9707963923205503</v>
      </c>
      <c r="Q730">
        <v>3.5642533589693302</v>
      </c>
      <c r="R730">
        <v>1.95575221</v>
      </c>
      <c r="S730">
        <v>0.24530892448512501</v>
      </c>
      <c r="T730">
        <v>1.33528075690001</v>
      </c>
      <c r="U730">
        <v>4.0999477483279598</v>
      </c>
      <c r="V730">
        <v>2.0389832286164098</v>
      </c>
      <c r="W730">
        <f t="shared" si="23"/>
        <v>0.71518177082301282</v>
      </c>
      <c r="X730">
        <v>2.0571200950071198</v>
      </c>
      <c r="Y730">
        <v>0.179600999575075</v>
      </c>
      <c r="Z730">
        <v>83.297880954254694</v>
      </c>
      <c r="AA730">
        <v>101.500857663104</v>
      </c>
      <c r="AB730">
        <v>4.1468139094210796</v>
      </c>
      <c r="AC730">
        <v>-0.64609161729130704</v>
      </c>
      <c r="AD730">
        <v>96.843216424788594</v>
      </c>
      <c r="AE730">
        <v>113.824322254292</v>
      </c>
      <c r="AF730">
        <v>85.652757024660005</v>
      </c>
      <c r="AG730">
        <v>96.837721535507896</v>
      </c>
      <c r="AH730">
        <v>100.30250601023</v>
      </c>
      <c r="AI730">
        <v>0</v>
      </c>
      <c r="AJ730" t="s">
        <v>2793</v>
      </c>
      <c r="AK730">
        <v>444520</v>
      </c>
    </row>
    <row r="731" spans="1:37" hidden="1" x14ac:dyDescent="0.45">
      <c r="A731">
        <v>6655</v>
      </c>
      <c r="B731" t="s">
        <v>2792</v>
      </c>
      <c r="C731" t="s">
        <v>5</v>
      </c>
      <c r="D731" t="s">
        <v>5</v>
      </c>
      <c r="E731">
        <f>COUNTIFS(HOF!$A$2:$A$1048576, B731)</f>
        <v>0</v>
      </c>
      <c r="F731">
        <f>COUNTIF(HOF!$C:$C, B731)</f>
        <v>0</v>
      </c>
      <c r="H731">
        <v>56</v>
      </c>
      <c r="I731">
        <v>47</v>
      </c>
      <c r="J731">
        <f t="shared" si="22"/>
        <v>0.5436893203883495</v>
      </c>
      <c r="K731">
        <v>2.5899550606261799</v>
      </c>
      <c r="L731">
        <v>837</v>
      </c>
      <c r="M731">
        <v>0</v>
      </c>
      <c r="N731">
        <v>440</v>
      </c>
      <c r="O731">
        <v>809.2</v>
      </c>
      <c r="P731">
        <v>14.0613439986786</v>
      </c>
      <c r="Q731">
        <v>3.7682178779067601</v>
      </c>
      <c r="R731">
        <v>3.7315634200000001</v>
      </c>
      <c r="S731">
        <v>0.167477414871438</v>
      </c>
      <c r="T731">
        <v>1.0139976656051899</v>
      </c>
      <c r="U731">
        <v>2.5849838656796602</v>
      </c>
      <c r="V731">
        <v>21.463165435939999</v>
      </c>
      <c r="W731">
        <f t="shared" si="23"/>
        <v>5.3047863163470081</v>
      </c>
      <c r="X731">
        <v>22.413832783699</v>
      </c>
      <c r="Y731">
        <v>-1.4730462496067001</v>
      </c>
      <c r="Z731">
        <v>63.175297674255901</v>
      </c>
      <c r="AA731">
        <v>63.113674006398703</v>
      </c>
      <c r="AB731">
        <v>2.2789989685974801</v>
      </c>
      <c r="AC731">
        <v>4.97119494652409E-3</v>
      </c>
      <c r="AD731">
        <v>173.9403410644</v>
      </c>
      <c r="AE731">
        <v>119.862794898115</v>
      </c>
      <c r="AF731">
        <v>144.76332660616399</v>
      </c>
      <c r="AG731">
        <v>67.932912387706494</v>
      </c>
      <c r="AH731">
        <v>77.933985501907699</v>
      </c>
      <c r="AI731">
        <v>0</v>
      </c>
      <c r="AJ731" t="s">
        <v>2792</v>
      </c>
      <c r="AK731">
        <v>518886</v>
      </c>
    </row>
    <row r="732" spans="1:37" hidden="1" x14ac:dyDescent="0.45">
      <c r="A732">
        <v>1007476</v>
      </c>
      <c r="B732" t="s">
        <v>2791</v>
      </c>
      <c r="C732" t="s">
        <v>5</v>
      </c>
      <c r="D732" t="s">
        <v>5</v>
      </c>
      <c r="E732">
        <f>COUNTIFS(HOF!$A$2:$A$1048576, B732)</f>
        <v>0</v>
      </c>
      <c r="F732">
        <f>COUNTIF(HOF!$C:$C, B732)</f>
        <v>0</v>
      </c>
      <c r="H732">
        <v>58</v>
      </c>
      <c r="I732">
        <v>72</v>
      </c>
      <c r="J732">
        <f t="shared" si="22"/>
        <v>0.44615384615384618</v>
      </c>
      <c r="K732">
        <v>3.4250804069907002</v>
      </c>
      <c r="L732">
        <v>696</v>
      </c>
      <c r="M732">
        <v>45</v>
      </c>
      <c r="N732">
        <v>101</v>
      </c>
      <c r="O732">
        <v>1145.2</v>
      </c>
      <c r="P732">
        <v>5.6482403959319196</v>
      </c>
      <c r="Q732">
        <v>2.52953186020873</v>
      </c>
      <c r="R732">
        <v>2.2329192500000001</v>
      </c>
      <c r="S732">
        <v>0.25062203121465698</v>
      </c>
      <c r="T732">
        <v>1.2481816977565501</v>
      </c>
      <c r="U732">
        <v>3.7858241952974301</v>
      </c>
      <c r="V732">
        <v>7.6811429373919902</v>
      </c>
      <c r="W732">
        <f t="shared" si="23"/>
        <v>1.3414500414586079</v>
      </c>
      <c r="X732">
        <v>2.4099976266734302</v>
      </c>
      <c r="Y732">
        <v>-0.477476304384163</v>
      </c>
      <c r="Z732">
        <v>91.337117632697897</v>
      </c>
      <c r="AA732">
        <v>98.600102086982801</v>
      </c>
      <c r="AC732">
        <v>-0.36074378830672699</v>
      </c>
      <c r="AD732">
        <v>97.760075402197302</v>
      </c>
      <c r="AE732">
        <v>77.051892846671393</v>
      </c>
      <c r="AF732">
        <v>126.60895749807101</v>
      </c>
      <c r="AG732">
        <v>100.371531581352</v>
      </c>
      <c r="AH732">
        <v>93.991305727223093</v>
      </c>
      <c r="AI732">
        <v>22</v>
      </c>
      <c r="AJ732" t="s">
        <v>2791</v>
      </c>
      <c r="AK732">
        <v>117628</v>
      </c>
    </row>
    <row r="733" spans="1:37" hidden="1" x14ac:dyDescent="0.45">
      <c r="A733">
        <v>1008651</v>
      </c>
      <c r="B733" t="s">
        <v>2790</v>
      </c>
      <c r="C733" t="s">
        <v>5</v>
      </c>
      <c r="D733" t="s">
        <v>5</v>
      </c>
      <c r="E733">
        <f>COUNTIFS(HOF!$A$2:$A$1048576, B733)</f>
        <v>0</v>
      </c>
      <c r="F733">
        <f>COUNTIF(HOF!$C:$C, B733)</f>
        <v>0</v>
      </c>
      <c r="H733">
        <v>28</v>
      </c>
      <c r="I733">
        <v>42</v>
      </c>
      <c r="J733">
        <f t="shared" si="22"/>
        <v>0.4</v>
      </c>
      <c r="K733">
        <v>4.0843735779113901</v>
      </c>
      <c r="L733">
        <v>212</v>
      </c>
      <c r="M733">
        <v>79</v>
      </c>
      <c r="N733">
        <v>4</v>
      </c>
      <c r="O733">
        <v>667.2</v>
      </c>
      <c r="P733">
        <v>4.7044434940299498</v>
      </c>
      <c r="Q733">
        <v>4.5292063438225298</v>
      </c>
      <c r="R733">
        <v>1.0386904800000001</v>
      </c>
      <c r="S733">
        <v>0.25242718446601897</v>
      </c>
      <c r="T733">
        <v>1.4767848726881601</v>
      </c>
      <c r="U733">
        <v>4.3267164866740204</v>
      </c>
      <c r="V733">
        <v>2.84570709988474</v>
      </c>
      <c r="W733">
        <f t="shared" si="23"/>
        <v>0.85302970620046159</v>
      </c>
      <c r="X733">
        <v>-5.0168996304273596</v>
      </c>
      <c r="Y733">
        <v>-1.0999256256287699</v>
      </c>
      <c r="Z733">
        <v>105.47352302388001</v>
      </c>
      <c r="AA733">
        <v>112.328369732024</v>
      </c>
      <c r="AC733">
        <v>-0.24234290876263601</v>
      </c>
      <c r="AD733">
        <v>83.463025754944994</v>
      </c>
      <c r="AE733">
        <v>138.382684829064</v>
      </c>
      <c r="AF733">
        <v>60.256641492864901</v>
      </c>
      <c r="AG733">
        <v>100.799745718526</v>
      </c>
      <c r="AH733">
        <v>110.98761279911</v>
      </c>
      <c r="AI733">
        <v>41</v>
      </c>
      <c r="AJ733" t="s">
        <v>2790</v>
      </c>
      <c r="AK733">
        <v>118837</v>
      </c>
    </row>
    <row r="734" spans="1:37" hidden="1" x14ac:dyDescent="0.45">
      <c r="A734">
        <v>7274</v>
      </c>
      <c r="B734" t="s">
        <v>2789</v>
      </c>
      <c r="C734" t="s">
        <v>5</v>
      </c>
      <c r="D734" t="s">
        <v>5</v>
      </c>
      <c r="E734">
        <f>COUNTIFS(HOF!$A$2:$A$1048576, B734)</f>
        <v>0</v>
      </c>
      <c r="F734">
        <f>COUNTIF(HOF!$C:$C, B734)</f>
        <v>0</v>
      </c>
      <c r="H734">
        <v>55</v>
      </c>
      <c r="I734">
        <v>44</v>
      </c>
      <c r="J734">
        <f t="shared" si="22"/>
        <v>0.55555555555555558</v>
      </c>
      <c r="K734">
        <v>3.66101757642432</v>
      </c>
      <c r="L734">
        <v>562</v>
      </c>
      <c r="M734">
        <v>43</v>
      </c>
      <c r="N734">
        <v>6</v>
      </c>
      <c r="O734">
        <v>885</v>
      </c>
      <c r="P734">
        <v>7.5559334980091002</v>
      </c>
      <c r="Q734">
        <v>2.4000004112114999</v>
      </c>
      <c r="R734">
        <v>3.1483050800000001</v>
      </c>
      <c r="S734">
        <v>0.24949113114277399</v>
      </c>
      <c r="T734">
        <v>1.23615840389142</v>
      </c>
      <c r="U734">
        <v>3.7253710408607299</v>
      </c>
      <c r="V734">
        <v>8.0846530906856007</v>
      </c>
      <c r="W734">
        <f t="shared" si="23"/>
        <v>1.8270402464826216</v>
      </c>
      <c r="X734">
        <v>3.5117783050518399</v>
      </c>
      <c r="Y734">
        <v>1.8866446539930199</v>
      </c>
      <c r="Z734">
        <v>91.271379119114499</v>
      </c>
      <c r="AA734">
        <v>91.4522535763235</v>
      </c>
      <c r="AB734">
        <v>3.5521287181580798</v>
      </c>
      <c r="AC734">
        <v>-6.4353464436404106E-2</v>
      </c>
      <c r="AD734">
        <v>93.689375072013405</v>
      </c>
      <c r="AE734">
        <v>74.407678123961006</v>
      </c>
      <c r="AF734">
        <v>126.356712457122</v>
      </c>
      <c r="AG734">
        <v>100.78996224226699</v>
      </c>
      <c r="AH734">
        <v>93.719375272217505</v>
      </c>
      <c r="AI734">
        <v>15</v>
      </c>
      <c r="AJ734" t="s">
        <v>2789</v>
      </c>
      <c r="AK734">
        <v>489334</v>
      </c>
    </row>
    <row r="735" spans="1:37" hidden="1" x14ac:dyDescent="0.45">
      <c r="A735">
        <v>1012754</v>
      </c>
      <c r="B735" t="s">
        <v>2788</v>
      </c>
      <c r="C735" t="s">
        <v>1</v>
      </c>
      <c r="D735" t="s">
        <v>1</v>
      </c>
      <c r="E735">
        <f>COUNTIFS(HOF!$A$2:$A$1048576, B735)</f>
        <v>0</v>
      </c>
      <c r="F735">
        <f>COUNTIF(HOF!$C:$C, B735)</f>
        <v>0</v>
      </c>
      <c r="H735">
        <v>59</v>
      </c>
      <c r="I735">
        <v>72</v>
      </c>
      <c r="J735">
        <f t="shared" si="22"/>
        <v>0.45038167938931295</v>
      </c>
      <c r="K735">
        <v>3.7437282832997498</v>
      </c>
      <c r="L735">
        <v>231</v>
      </c>
      <c r="M735">
        <v>185</v>
      </c>
      <c r="N735">
        <v>2</v>
      </c>
      <c r="O735">
        <v>1235.2</v>
      </c>
      <c r="P735">
        <v>4.9018076549819698</v>
      </c>
      <c r="Q735">
        <v>2.6803346464091602</v>
      </c>
      <c r="R735">
        <v>1.82880435</v>
      </c>
      <c r="S735">
        <v>0.250627090301003</v>
      </c>
      <c r="T735">
        <v>1.2681414223801699</v>
      </c>
      <c r="U735">
        <v>3.7306958114511901</v>
      </c>
      <c r="V735">
        <v>12.857582691125501</v>
      </c>
      <c r="W735">
        <f t="shared" si="23"/>
        <v>2.0818624823713572</v>
      </c>
      <c r="X735">
        <v>-2.28828831983264</v>
      </c>
      <c r="Y735">
        <v>0.49751522703750001</v>
      </c>
      <c r="Z735">
        <v>104.936907944011</v>
      </c>
      <c r="AA735">
        <v>103.098068278626</v>
      </c>
      <c r="AC735">
        <v>1.30324718485614E-2</v>
      </c>
      <c r="AD735">
        <v>94.885052972247394</v>
      </c>
      <c r="AE735">
        <v>82.641566038769</v>
      </c>
      <c r="AF735">
        <v>111.967834420025</v>
      </c>
      <c r="AG735">
        <v>99.436244681881803</v>
      </c>
      <c r="AH735">
        <v>95.125664443270395</v>
      </c>
      <c r="AI735">
        <v>94</v>
      </c>
      <c r="AJ735" t="s">
        <v>2788</v>
      </c>
      <c r="AK735">
        <v>123017</v>
      </c>
    </row>
    <row r="736" spans="1:37" hidden="1" x14ac:dyDescent="0.45">
      <c r="A736">
        <v>1011578</v>
      </c>
      <c r="B736" t="s">
        <v>2787</v>
      </c>
      <c r="C736" t="s">
        <v>1</v>
      </c>
      <c r="D736" t="s">
        <v>1</v>
      </c>
      <c r="E736">
        <f>COUNTIFS(HOF!$A$2:$A$1048576, B736)</f>
        <v>0</v>
      </c>
      <c r="F736">
        <f>COUNTIF(HOF!$C:$C, B736)</f>
        <v>0</v>
      </c>
      <c r="H736">
        <v>7</v>
      </c>
      <c r="I736">
        <v>36</v>
      </c>
      <c r="J736">
        <f t="shared" si="22"/>
        <v>0.16279069767441862</v>
      </c>
      <c r="K736">
        <v>5.45479758545686</v>
      </c>
      <c r="L736">
        <v>54</v>
      </c>
      <c r="M736">
        <v>48</v>
      </c>
      <c r="N736">
        <v>0</v>
      </c>
      <c r="O736">
        <v>361.1</v>
      </c>
      <c r="P736">
        <v>2.3164208924542802</v>
      </c>
      <c r="Q736">
        <v>4.6079340333768002</v>
      </c>
      <c r="R736">
        <v>0.50270269999999995</v>
      </c>
      <c r="S736">
        <v>0.31288775922129802</v>
      </c>
      <c r="T736">
        <v>1.79612563823516</v>
      </c>
      <c r="U736">
        <v>4.4291116362928902</v>
      </c>
      <c r="V736">
        <v>1.48200457822531</v>
      </c>
      <c r="W736">
        <f t="shared" si="23"/>
        <v>0.82082779187222932</v>
      </c>
      <c r="Z736">
        <v>143.66774575857099</v>
      </c>
      <c r="AA736">
        <v>115.980362033378</v>
      </c>
      <c r="AC736">
        <v>1.0256859491639601</v>
      </c>
      <c r="AD736">
        <v>83.996724786606293</v>
      </c>
      <c r="AE736">
        <v>142.30589810008601</v>
      </c>
      <c r="AF736">
        <v>61.5195599157354</v>
      </c>
      <c r="AG736">
        <v>112.92800844093701</v>
      </c>
      <c r="AH736">
        <v>124.41538876327699</v>
      </c>
      <c r="AJ736" t="s">
        <v>2787</v>
      </c>
      <c r="AK736">
        <v>121840</v>
      </c>
    </row>
    <row r="737" spans="1:37" hidden="1" x14ac:dyDescent="0.45">
      <c r="A737">
        <v>1001978</v>
      </c>
      <c r="B737" t="s">
        <v>2786</v>
      </c>
      <c r="C737" t="s">
        <v>5</v>
      </c>
      <c r="D737" t="s">
        <v>5</v>
      </c>
      <c r="E737">
        <f>COUNTIFS(HOF!$A$2:$A$1048576, B737)</f>
        <v>0</v>
      </c>
      <c r="F737">
        <f>COUNTIF(HOF!$C:$C, B737)</f>
        <v>0</v>
      </c>
      <c r="H737">
        <v>27</v>
      </c>
      <c r="I737">
        <v>22</v>
      </c>
      <c r="J737">
        <f t="shared" si="22"/>
        <v>0.55102040816326525</v>
      </c>
      <c r="K737">
        <v>3.90989611927623</v>
      </c>
      <c r="L737">
        <v>291</v>
      </c>
      <c r="M737">
        <v>13</v>
      </c>
      <c r="N737">
        <v>7</v>
      </c>
      <c r="O737">
        <v>414.1</v>
      </c>
      <c r="P737">
        <v>5.4738545669867298</v>
      </c>
      <c r="Q737">
        <v>2.8455355090288101</v>
      </c>
      <c r="R737">
        <v>1.92366412</v>
      </c>
      <c r="S737">
        <v>0.24689826302729501</v>
      </c>
      <c r="T737">
        <v>1.2767500290723</v>
      </c>
      <c r="U737">
        <v>3.8859284660276998</v>
      </c>
      <c r="V737">
        <v>1.6388225536793399</v>
      </c>
      <c r="W737">
        <f t="shared" si="23"/>
        <v>0.79151053063479349</v>
      </c>
      <c r="X737">
        <v>-2.4205980151891699</v>
      </c>
      <c r="Y737">
        <v>-2.7256948814675299</v>
      </c>
      <c r="Z737">
        <v>100.748124881449</v>
      </c>
      <c r="AA737">
        <v>101.241586213128</v>
      </c>
      <c r="AC737">
        <v>2.3967653248532401E-2</v>
      </c>
      <c r="AD737">
        <v>93.164696297164795</v>
      </c>
      <c r="AE737">
        <v>86.982986975935702</v>
      </c>
      <c r="AF737">
        <v>107.599754466829</v>
      </c>
      <c r="AG737">
        <v>98.405031058220302</v>
      </c>
      <c r="AH737">
        <v>95.612017012921797</v>
      </c>
      <c r="AI737">
        <v>5</v>
      </c>
      <c r="AJ737" t="s">
        <v>2786</v>
      </c>
      <c r="AK737">
        <v>112021</v>
      </c>
    </row>
    <row r="738" spans="1:37" hidden="1" x14ac:dyDescent="0.45">
      <c r="A738">
        <v>17606</v>
      </c>
      <c r="B738" t="s">
        <v>2785</v>
      </c>
      <c r="C738" t="s">
        <v>1</v>
      </c>
      <c r="D738" t="s">
        <v>1</v>
      </c>
      <c r="E738">
        <f>COUNTIFS(HOF!$A$2:$A$1048576, B738)</f>
        <v>0</v>
      </c>
      <c r="F738">
        <f>COUNTIF(HOF!$C:$C, B738)</f>
        <v>0</v>
      </c>
      <c r="H738">
        <v>33</v>
      </c>
      <c r="I738">
        <v>18</v>
      </c>
      <c r="J738">
        <f t="shared" si="22"/>
        <v>0.6470588235294118</v>
      </c>
      <c r="K738">
        <v>3.59281437125748</v>
      </c>
      <c r="L738">
        <v>116</v>
      </c>
      <c r="M738">
        <v>82</v>
      </c>
      <c r="N738">
        <v>2</v>
      </c>
      <c r="O738">
        <v>501</v>
      </c>
      <c r="P738">
        <v>10.131736526946099</v>
      </c>
      <c r="Q738">
        <v>3.6646706586826299</v>
      </c>
      <c r="R738">
        <v>2.7647058800000002</v>
      </c>
      <c r="S738">
        <v>0.199018538713195</v>
      </c>
      <c r="T738">
        <v>1.1357285429141699</v>
      </c>
      <c r="U738">
        <v>4.1785092896190896</v>
      </c>
      <c r="V738">
        <v>6.6740980893373401</v>
      </c>
      <c r="W738">
        <f t="shared" si="23"/>
        <v>2.6643106145059243</v>
      </c>
      <c r="X738">
        <v>4.2837910465896103</v>
      </c>
      <c r="Y738">
        <v>1.6409893867410501</v>
      </c>
      <c r="Z738">
        <v>86.650342834714607</v>
      </c>
      <c r="AA738">
        <v>100.226434706859</v>
      </c>
      <c r="AB738">
        <v>4.1164417161916704</v>
      </c>
      <c r="AC738">
        <v>-0.58569491836161303</v>
      </c>
      <c r="AD738">
        <v>116.299251267551</v>
      </c>
      <c r="AE738">
        <v>114.132348394853</v>
      </c>
      <c r="AF738">
        <v>100.45174636193499</v>
      </c>
      <c r="AG738">
        <v>82.428023340551704</v>
      </c>
      <c r="AH738">
        <v>88.351147683343598</v>
      </c>
      <c r="AI738">
        <v>31</v>
      </c>
      <c r="AJ738" t="s">
        <v>2785</v>
      </c>
      <c r="AK738">
        <v>664299</v>
      </c>
    </row>
    <row r="739" spans="1:37" hidden="1" x14ac:dyDescent="0.45">
      <c r="A739">
        <v>20778</v>
      </c>
      <c r="B739" t="s">
        <v>2784</v>
      </c>
      <c r="C739" t="s">
        <v>1</v>
      </c>
      <c r="D739" t="s">
        <v>1</v>
      </c>
      <c r="E739">
        <f>COUNTIFS(HOF!$A$2:$A$1048576, B739)</f>
        <v>0</v>
      </c>
      <c r="F739">
        <f>COUNTIF(HOF!$C:$C, B739)</f>
        <v>0</v>
      </c>
      <c r="H739">
        <v>17</v>
      </c>
      <c r="I739">
        <v>16</v>
      </c>
      <c r="J739">
        <f t="shared" si="22"/>
        <v>0.51515151515151514</v>
      </c>
      <c r="K739">
        <v>3.6953049244735401</v>
      </c>
      <c r="L739">
        <v>72</v>
      </c>
      <c r="M739">
        <v>53</v>
      </c>
      <c r="N739">
        <v>1</v>
      </c>
      <c r="O739">
        <v>333.2</v>
      </c>
      <c r="P739">
        <v>8.0109895078002999</v>
      </c>
      <c r="Q739">
        <v>2.2657344062465499</v>
      </c>
      <c r="R739">
        <v>3.53571429</v>
      </c>
      <c r="S739">
        <v>0.25019305019304999</v>
      </c>
      <c r="T739">
        <v>1.22277729860925</v>
      </c>
      <c r="U739">
        <v>3.5101763675346902</v>
      </c>
      <c r="V739">
        <v>6.59689948544837</v>
      </c>
      <c r="W739">
        <f t="shared" si="23"/>
        <v>3.9597235807013029</v>
      </c>
      <c r="X739">
        <v>1.4300468826259001</v>
      </c>
      <c r="Y739">
        <v>-0.68957186173271801</v>
      </c>
      <c r="Z739">
        <v>88.188003033699601</v>
      </c>
      <c r="AA739">
        <v>82.683665720515705</v>
      </c>
      <c r="AB739">
        <v>3.5789902581966699</v>
      </c>
      <c r="AC739">
        <v>0.185128556938852</v>
      </c>
      <c r="AD739">
        <v>93.192326611540096</v>
      </c>
      <c r="AE739">
        <v>71.020537885766501</v>
      </c>
      <c r="AF739">
        <v>131.43295618475099</v>
      </c>
      <c r="AG739">
        <v>102.16075230407399</v>
      </c>
      <c r="AH739">
        <v>94.217123442846997</v>
      </c>
      <c r="AI739">
        <v>25</v>
      </c>
      <c r="AJ739" t="s">
        <v>2783</v>
      </c>
      <c r="AK739">
        <v>650911</v>
      </c>
    </row>
    <row r="740" spans="1:37" hidden="1" x14ac:dyDescent="0.45">
      <c r="A740">
        <v>1009742</v>
      </c>
      <c r="B740" t="s">
        <v>2782</v>
      </c>
      <c r="C740" t="s">
        <v>5</v>
      </c>
      <c r="D740" t="s">
        <v>1</v>
      </c>
      <c r="E740">
        <f>COUNTIFS(HOF!$A$2:$A$1048576, B740)</f>
        <v>0</v>
      </c>
      <c r="F740">
        <f>COUNTIF(HOF!$C:$C, B740)</f>
        <v>0</v>
      </c>
      <c r="H740">
        <v>18</v>
      </c>
      <c r="I740">
        <v>19</v>
      </c>
      <c r="J740">
        <f t="shared" si="22"/>
        <v>0.48648648648648651</v>
      </c>
      <c r="K740">
        <v>3.7890562998663699</v>
      </c>
      <c r="L740">
        <v>93</v>
      </c>
      <c r="M740">
        <v>38</v>
      </c>
      <c r="N740">
        <v>0</v>
      </c>
      <c r="O740">
        <v>377.2</v>
      </c>
      <c r="P740">
        <v>2.0970877634480498</v>
      </c>
      <c r="Q740">
        <v>4.4324809545606598</v>
      </c>
      <c r="R740">
        <v>0.47311828</v>
      </c>
      <c r="S740">
        <v>0.25749318801089899</v>
      </c>
      <c r="T740">
        <v>1.49338068003119</v>
      </c>
      <c r="U740">
        <v>4.7267415171992404</v>
      </c>
      <c r="V740">
        <v>1.0788255557417801</v>
      </c>
      <c r="W740">
        <f t="shared" si="23"/>
        <v>0.57201779201579006</v>
      </c>
      <c r="Z740">
        <v>93.571719664510795</v>
      </c>
      <c r="AA740">
        <v>113.730388359496</v>
      </c>
      <c r="AC740">
        <v>-0.93768521733287002</v>
      </c>
      <c r="AD740">
        <v>74.697650225311904</v>
      </c>
      <c r="AE740">
        <v>132.00582084171299</v>
      </c>
      <c r="AF740">
        <v>56.4182327799872</v>
      </c>
      <c r="AG740">
        <v>93.975368598658605</v>
      </c>
      <c r="AH740">
        <v>101.629051596677</v>
      </c>
      <c r="AJ740" t="s">
        <v>2782</v>
      </c>
      <c r="AK740">
        <v>119951</v>
      </c>
    </row>
    <row r="741" spans="1:37" hidden="1" x14ac:dyDescent="0.45">
      <c r="A741">
        <v>1004195</v>
      </c>
      <c r="B741" t="s">
        <v>2781</v>
      </c>
      <c r="C741" t="s">
        <v>1</v>
      </c>
      <c r="D741" t="s">
        <v>1</v>
      </c>
      <c r="E741">
        <f>COUNTIFS(HOF!$A$2:$A$1048576, B741)</f>
        <v>0</v>
      </c>
      <c r="F741">
        <f>COUNTIF(HOF!$C:$C, B741)</f>
        <v>0</v>
      </c>
      <c r="H741">
        <v>27</v>
      </c>
      <c r="I741">
        <v>27</v>
      </c>
      <c r="J741">
        <f t="shared" si="22"/>
        <v>0.5</v>
      </c>
      <c r="K741">
        <v>3.53765031787513</v>
      </c>
      <c r="L741">
        <v>69</v>
      </c>
      <c r="M741">
        <v>50</v>
      </c>
      <c r="N741">
        <v>0</v>
      </c>
      <c r="O741">
        <v>442.2</v>
      </c>
      <c r="P741">
        <v>2.5820781055755302</v>
      </c>
      <c r="Q741">
        <v>1.30120471462073</v>
      </c>
      <c r="R741">
        <v>1.984375</v>
      </c>
      <c r="S741">
        <v>0.29045311304235999</v>
      </c>
      <c r="T741">
        <v>1.2989456786578499</v>
      </c>
      <c r="U741">
        <v>2.5730295164956201</v>
      </c>
      <c r="V741">
        <v>3.2900461835088199</v>
      </c>
      <c r="W741">
        <f t="shared" si="23"/>
        <v>1.4880353611527906</v>
      </c>
      <c r="Z741">
        <v>145.58597919283599</v>
      </c>
      <c r="AA741">
        <v>105.63254366155</v>
      </c>
      <c r="AC741">
        <v>0.96462080137950801</v>
      </c>
      <c r="AD741">
        <v>88.505979335755399</v>
      </c>
      <c r="AE741">
        <v>124.46463113529499</v>
      </c>
      <c r="AF741">
        <v>65.810784200146003</v>
      </c>
      <c r="AG741">
        <v>109.228446907581</v>
      </c>
      <c r="AH741">
        <v>114.062326857215</v>
      </c>
      <c r="AJ741" t="s">
        <v>2781</v>
      </c>
      <c r="AK741">
        <v>114279</v>
      </c>
    </row>
    <row r="742" spans="1:37" hidden="1" x14ac:dyDescent="0.45">
      <c r="A742">
        <v>1003043</v>
      </c>
      <c r="B742" t="s">
        <v>2780</v>
      </c>
      <c r="C742" t="s">
        <v>1</v>
      </c>
      <c r="D742" t="s">
        <v>5</v>
      </c>
      <c r="E742">
        <f>COUNTIFS(HOF!$A$2:$A$1048576, B742)</f>
        <v>0</v>
      </c>
      <c r="F742">
        <f>COUNTIF(HOF!$C:$C, B742)</f>
        <v>0</v>
      </c>
      <c r="H742">
        <v>158</v>
      </c>
      <c r="I742">
        <v>131</v>
      </c>
      <c r="J742">
        <f t="shared" si="22"/>
        <v>0.54671280276816614</v>
      </c>
      <c r="K742">
        <v>3.4219356130038299</v>
      </c>
      <c r="L742">
        <v>429</v>
      </c>
      <c r="M742">
        <v>281</v>
      </c>
      <c r="N742">
        <v>33</v>
      </c>
      <c r="O742">
        <v>2325</v>
      </c>
      <c r="P742">
        <v>2.6477420354011501</v>
      </c>
      <c r="Q742">
        <v>1.85419361835841</v>
      </c>
      <c r="R742">
        <v>1.4279749500000001</v>
      </c>
      <c r="S742">
        <v>0.26652937350964601</v>
      </c>
      <c r="T742">
        <v>1.26365596166481</v>
      </c>
      <c r="U742">
        <v>3.8137494598361199</v>
      </c>
      <c r="V742">
        <v>32.983910039067197</v>
      </c>
      <c r="W742">
        <f t="shared" si="23"/>
        <v>2.8373255947584686</v>
      </c>
      <c r="Z742">
        <v>86.766080905513604</v>
      </c>
      <c r="AA742">
        <v>92.150652446644898</v>
      </c>
      <c r="AC742">
        <v>-0.39181384683228698</v>
      </c>
      <c r="AD742">
        <v>77.882771188829807</v>
      </c>
      <c r="AE742">
        <v>61.122280597299103</v>
      </c>
      <c r="AF742">
        <v>127.829047186986</v>
      </c>
      <c r="AG742">
        <v>101.52758452949401</v>
      </c>
      <c r="AH742">
        <v>91.572729499459498</v>
      </c>
      <c r="AJ742" t="s">
        <v>2780</v>
      </c>
      <c r="AK742">
        <v>113100</v>
      </c>
    </row>
    <row r="743" spans="1:37" hidden="1" x14ac:dyDescent="0.45">
      <c r="A743">
        <v>1004390</v>
      </c>
      <c r="B743" t="s">
        <v>2779</v>
      </c>
      <c r="C743" t="s">
        <v>5</v>
      </c>
      <c r="D743" t="s">
        <v>5</v>
      </c>
      <c r="E743">
        <f>COUNTIFS(HOF!$A$2:$A$1048576, B743)</f>
        <v>0</v>
      </c>
      <c r="F743">
        <f>COUNTIF(HOF!$C:$C, B743)</f>
        <v>0</v>
      </c>
      <c r="H743">
        <v>10</v>
      </c>
      <c r="I743">
        <v>37</v>
      </c>
      <c r="J743">
        <f t="shared" si="22"/>
        <v>0.21276595744680851</v>
      </c>
      <c r="K743">
        <v>5.1063842451088002</v>
      </c>
      <c r="L743">
        <v>115</v>
      </c>
      <c r="M743">
        <v>43</v>
      </c>
      <c r="N743">
        <v>3</v>
      </c>
      <c r="O743">
        <v>423</v>
      </c>
      <c r="P743">
        <v>2.2127665062138102</v>
      </c>
      <c r="Q743">
        <v>4.4893628154914902</v>
      </c>
      <c r="R743">
        <v>0.49289100000000002</v>
      </c>
      <c r="S743">
        <v>0.28445229681978801</v>
      </c>
      <c r="T743">
        <v>1.64066234541921</v>
      </c>
      <c r="U743">
        <v>4.8433123964153202</v>
      </c>
      <c r="V743">
        <v>1.0012234672903999</v>
      </c>
      <c r="W743">
        <f t="shared" si="23"/>
        <v>0.47339171030278959</v>
      </c>
      <c r="Z743">
        <v>123.62732191740299</v>
      </c>
      <c r="AA743">
        <v>115.203641417318</v>
      </c>
      <c r="AC743">
        <v>0.26307184869348099</v>
      </c>
      <c r="AD743">
        <v>77.315663809481094</v>
      </c>
      <c r="AE743">
        <v>134.53281697284299</v>
      </c>
      <c r="AF743">
        <v>57.685798620612701</v>
      </c>
      <c r="AG743">
        <v>103.793692286788</v>
      </c>
      <c r="AH743">
        <v>111.735548828432</v>
      </c>
      <c r="AJ743" t="s">
        <v>2779</v>
      </c>
      <c r="AK743">
        <v>114483</v>
      </c>
    </row>
    <row r="744" spans="1:37" hidden="1" x14ac:dyDescent="0.45">
      <c r="A744">
        <v>694</v>
      </c>
      <c r="B744" t="s">
        <v>2778</v>
      </c>
      <c r="C744" t="s">
        <v>5</v>
      </c>
      <c r="D744" t="s">
        <v>5</v>
      </c>
      <c r="E744">
        <f>COUNTIFS(HOF!$A$2:$A$1048576, B744)</f>
        <v>0</v>
      </c>
      <c r="F744">
        <f>COUNTIF(HOF!$C:$C, B744)</f>
        <v>0</v>
      </c>
      <c r="H744">
        <v>50</v>
      </c>
      <c r="I744">
        <v>34</v>
      </c>
      <c r="J744">
        <f t="shared" si="22"/>
        <v>0.59523809523809523</v>
      </c>
      <c r="K744">
        <v>4.3568763348203197</v>
      </c>
      <c r="L744">
        <v>603</v>
      </c>
      <c r="M744">
        <v>11</v>
      </c>
      <c r="N744">
        <v>55</v>
      </c>
      <c r="O744">
        <v>712.2</v>
      </c>
      <c r="P744">
        <v>8.0949499438255792</v>
      </c>
      <c r="Q744">
        <v>4.5715629947969703</v>
      </c>
      <c r="R744">
        <v>1.7707182299999999</v>
      </c>
      <c r="S744">
        <v>0.248169838945827</v>
      </c>
      <c r="T744">
        <v>1.4593080155275699</v>
      </c>
      <c r="U744">
        <v>4.3553017848113704</v>
      </c>
      <c r="V744">
        <v>5.5718857538886297</v>
      </c>
      <c r="W744">
        <f t="shared" si="23"/>
        <v>1.5646969261130663</v>
      </c>
      <c r="X744">
        <v>4.9709842987358499</v>
      </c>
      <c r="Y744">
        <v>0.71543615328364396</v>
      </c>
      <c r="Z744">
        <v>87.445740161693905</v>
      </c>
      <c r="AA744">
        <v>93.694507031917894</v>
      </c>
      <c r="AB744">
        <v>4.3516037108496404</v>
      </c>
      <c r="AC744">
        <v>1.57455000894746E-3</v>
      </c>
      <c r="AD744">
        <v>121.494522166728</v>
      </c>
      <c r="AE744">
        <v>132.81400330303899</v>
      </c>
      <c r="AF744">
        <v>91.368967688231805</v>
      </c>
      <c r="AG744">
        <v>95.901474506680501</v>
      </c>
      <c r="AH744">
        <v>104.695998048185</v>
      </c>
      <c r="AI744">
        <v>2</v>
      </c>
      <c r="AJ744" t="s">
        <v>2778</v>
      </c>
      <c r="AK744">
        <v>117710</v>
      </c>
    </row>
    <row r="745" spans="1:37" hidden="1" x14ac:dyDescent="0.45">
      <c r="A745">
        <v>73</v>
      </c>
      <c r="B745" t="s">
        <v>2777</v>
      </c>
      <c r="C745" t="s">
        <v>1</v>
      </c>
      <c r="D745" t="s">
        <v>1</v>
      </c>
      <c r="E745">
        <f>COUNTIFS(HOF!$A$2:$A$1048576, B745)</f>
        <v>0</v>
      </c>
      <c r="F745">
        <f>COUNTIF(HOF!$C:$C, B745)</f>
        <v>0</v>
      </c>
      <c r="H745">
        <v>216</v>
      </c>
      <c r="I745">
        <v>146</v>
      </c>
      <c r="J745">
        <f t="shared" si="22"/>
        <v>0.59668508287292821</v>
      </c>
      <c r="K745">
        <v>3.4581417676280402</v>
      </c>
      <c r="L745">
        <v>569</v>
      </c>
      <c r="M745">
        <v>436</v>
      </c>
      <c r="N745">
        <v>22</v>
      </c>
      <c r="O745">
        <v>3261</v>
      </c>
      <c r="P745">
        <v>8.5998162393686997</v>
      </c>
      <c r="Q745">
        <v>1.9622815616788001</v>
      </c>
      <c r="R745">
        <v>4.3825597700000003</v>
      </c>
      <c r="S745">
        <v>0.23943774458909001</v>
      </c>
      <c r="T745">
        <v>1.13738120210449</v>
      </c>
      <c r="U745">
        <v>3.22999128054267</v>
      </c>
      <c r="V745">
        <v>79.826715361326904</v>
      </c>
      <c r="W745">
        <f t="shared" si="23"/>
        <v>4.8958427084530447</v>
      </c>
      <c r="X745">
        <v>35.714990775100802</v>
      </c>
      <c r="Y745">
        <v>-4.9995116251283402</v>
      </c>
      <c r="Z745">
        <v>79.758791646360294</v>
      </c>
      <c r="AA745">
        <v>75.773432782078501</v>
      </c>
      <c r="AB745">
        <v>3.1308712372757301</v>
      </c>
      <c r="AC745">
        <v>0.228150487085368</v>
      </c>
      <c r="AD745">
        <v>130.909622874902</v>
      </c>
      <c r="AE745">
        <v>58.692551912546797</v>
      </c>
      <c r="AF745">
        <v>224.70146147039401</v>
      </c>
      <c r="AG745">
        <v>92.739900602476993</v>
      </c>
      <c r="AH745">
        <v>82.412321683633195</v>
      </c>
      <c r="AI745">
        <v>288</v>
      </c>
      <c r="AJ745" t="s">
        <v>2777</v>
      </c>
      <c r="AK745">
        <v>121811</v>
      </c>
    </row>
    <row r="746" spans="1:37" hidden="1" x14ac:dyDescent="0.45">
      <c r="A746">
        <v>1011980</v>
      </c>
      <c r="B746" t="s">
        <v>2776</v>
      </c>
      <c r="C746" t="s">
        <v>1</v>
      </c>
      <c r="D746" t="s">
        <v>1</v>
      </c>
      <c r="E746">
        <f>COUNTIFS(HOF!$A$2:$A$1048576, B746)</f>
        <v>0</v>
      </c>
      <c r="F746">
        <f>COUNTIF(HOF!$C:$C, B746)</f>
        <v>0</v>
      </c>
      <c r="H746">
        <v>193</v>
      </c>
      <c r="I746">
        <v>183</v>
      </c>
      <c r="J746">
        <f t="shared" si="22"/>
        <v>0.51329787234042556</v>
      </c>
      <c r="K746">
        <v>3.5426580764954401</v>
      </c>
      <c r="L746">
        <v>569</v>
      </c>
      <c r="M746">
        <v>462</v>
      </c>
      <c r="N746">
        <v>5</v>
      </c>
      <c r="O746">
        <v>3348.1</v>
      </c>
      <c r="P746">
        <v>4.5613738663222696</v>
      </c>
      <c r="Q746">
        <v>2.8572424395407001</v>
      </c>
      <c r="R746">
        <v>1.59642521</v>
      </c>
      <c r="S746">
        <v>0.254298434141848</v>
      </c>
      <c r="T746">
        <v>1.3069188790038799</v>
      </c>
      <c r="U746">
        <v>3.4921782671331201</v>
      </c>
      <c r="V746">
        <v>54.521731577813597</v>
      </c>
      <c r="W746">
        <f t="shared" si="23"/>
        <v>3.2568759342799556</v>
      </c>
      <c r="Z746">
        <v>91.153679268858895</v>
      </c>
      <c r="AA746">
        <v>90.321368242174103</v>
      </c>
      <c r="AC746">
        <v>5.0479809362311501E-2</v>
      </c>
      <c r="AD746">
        <v>96.178394976770505</v>
      </c>
      <c r="AE746">
        <v>86.878458073886193</v>
      </c>
      <c r="AF746">
        <v>111.522861251435</v>
      </c>
      <c r="AG746">
        <v>100.72598487614501</v>
      </c>
      <c r="AH746">
        <v>97.394321502499196</v>
      </c>
      <c r="AJ746" t="s">
        <v>2776</v>
      </c>
      <c r="AK746">
        <v>122241</v>
      </c>
    </row>
    <row r="747" spans="1:37" hidden="1" x14ac:dyDescent="0.45">
      <c r="A747">
        <v>1014368</v>
      </c>
      <c r="B747" t="s">
        <v>2775</v>
      </c>
      <c r="C747" t="s">
        <v>1</v>
      </c>
      <c r="D747" t="s">
        <v>5</v>
      </c>
      <c r="E747">
        <f>COUNTIFS(HOF!$A$2:$A$1048576, B747)</f>
        <v>0</v>
      </c>
      <c r="F747">
        <f>COUNTIF(HOF!$C:$C, B747)</f>
        <v>0</v>
      </c>
      <c r="H747">
        <v>69</v>
      </c>
      <c r="I747">
        <v>53</v>
      </c>
      <c r="J747">
        <f t="shared" si="22"/>
        <v>0.56557377049180324</v>
      </c>
      <c r="K747">
        <v>4.3089432973101998</v>
      </c>
      <c r="L747">
        <v>251</v>
      </c>
      <c r="M747">
        <v>162</v>
      </c>
      <c r="N747">
        <v>0</v>
      </c>
      <c r="O747">
        <v>1107</v>
      </c>
      <c r="P747">
        <v>4.35772378746843</v>
      </c>
      <c r="Q747">
        <v>2.9756098996519502</v>
      </c>
      <c r="R747">
        <v>1.46448087</v>
      </c>
      <c r="S747">
        <v>0.26154201292705398</v>
      </c>
      <c r="T747">
        <v>1.35411027309601</v>
      </c>
      <c r="U747">
        <v>4.6364628598606101</v>
      </c>
      <c r="V747">
        <v>4.2103113780030901</v>
      </c>
      <c r="W747">
        <f t="shared" si="23"/>
        <v>0.76067052899784826</v>
      </c>
      <c r="X747">
        <v>-2.8326913192868202</v>
      </c>
      <c r="Y747">
        <v>1.10881002410486</v>
      </c>
      <c r="Z747">
        <v>110.91131852749299</v>
      </c>
      <c r="AA747">
        <v>116.63707287558</v>
      </c>
      <c r="AC747">
        <v>-0.32751956255040598</v>
      </c>
      <c r="AD747">
        <v>77.138516970859399</v>
      </c>
      <c r="AE747">
        <v>89.065288269219707</v>
      </c>
      <c r="AF747">
        <v>87.044525387816194</v>
      </c>
      <c r="AG747">
        <v>101.76783660081399</v>
      </c>
      <c r="AH747">
        <v>98.734530276558303</v>
      </c>
      <c r="AI747">
        <v>75</v>
      </c>
      <c r="AJ747" t="s">
        <v>2775</v>
      </c>
      <c r="AK747">
        <v>124689</v>
      </c>
    </row>
    <row r="748" spans="1:37" hidden="1" x14ac:dyDescent="0.45">
      <c r="A748">
        <v>1000541</v>
      </c>
      <c r="B748" t="s">
        <v>2774</v>
      </c>
      <c r="C748" t="s">
        <v>1</v>
      </c>
      <c r="D748" t="s">
        <v>1</v>
      </c>
      <c r="E748">
        <f>COUNTIFS(HOF!$A$2:$A$1048576, B748)</f>
        <v>0</v>
      </c>
      <c r="F748">
        <f>COUNTIF(HOF!$C:$C, B748)</f>
        <v>0</v>
      </c>
      <c r="H748">
        <v>46</v>
      </c>
      <c r="I748">
        <v>63</v>
      </c>
      <c r="J748">
        <f t="shared" si="22"/>
        <v>0.42201834862385323</v>
      </c>
      <c r="K748">
        <v>3.5606426027198101</v>
      </c>
      <c r="L748">
        <v>151</v>
      </c>
      <c r="M748">
        <v>111</v>
      </c>
      <c r="N748">
        <v>9</v>
      </c>
      <c r="O748">
        <v>975.2</v>
      </c>
      <c r="P748">
        <v>2.7396654222999599</v>
      </c>
      <c r="Q748">
        <v>3.08097054224978</v>
      </c>
      <c r="R748">
        <v>0.88922155999999997</v>
      </c>
      <c r="S748">
        <v>0.26851848621223201</v>
      </c>
      <c r="T748">
        <v>1.3775197634011001</v>
      </c>
      <c r="U748">
        <v>3.2555583737076099</v>
      </c>
      <c r="V748">
        <v>7.0259211771190104</v>
      </c>
      <c r="W748">
        <f t="shared" si="23"/>
        <v>1.4409190273008634</v>
      </c>
      <c r="Z748">
        <v>113.814119233234</v>
      </c>
      <c r="AA748">
        <v>106.458829170556</v>
      </c>
      <c r="AC748">
        <v>0.305084229012203</v>
      </c>
      <c r="AD748">
        <v>71.477375667501505</v>
      </c>
      <c r="AE748">
        <v>97.189063189865493</v>
      </c>
      <c r="AF748">
        <v>73.527665522456502</v>
      </c>
      <c r="AG748">
        <v>105.744036862046</v>
      </c>
      <c r="AH748">
        <v>105.035880402713</v>
      </c>
      <c r="AJ748" t="s">
        <v>2774</v>
      </c>
      <c r="AK748">
        <v>110563</v>
      </c>
    </row>
    <row r="749" spans="1:37" hidden="1" x14ac:dyDescent="0.45">
      <c r="A749">
        <v>1001055</v>
      </c>
      <c r="B749" t="s">
        <v>2773</v>
      </c>
      <c r="C749" t="s">
        <v>1</v>
      </c>
      <c r="D749" t="s">
        <v>1</v>
      </c>
      <c r="E749">
        <f>COUNTIFS(HOF!$A$2:$A$1048576, B749)</f>
        <v>0</v>
      </c>
      <c r="F749">
        <f>COUNTIF(HOF!$C:$C, B749)</f>
        <v>0</v>
      </c>
      <c r="H749">
        <v>68</v>
      </c>
      <c r="I749">
        <v>71</v>
      </c>
      <c r="J749">
        <f t="shared" si="22"/>
        <v>0.48920863309352519</v>
      </c>
      <c r="K749">
        <v>3.55321456104509</v>
      </c>
      <c r="L749">
        <v>202</v>
      </c>
      <c r="M749">
        <v>167</v>
      </c>
      <c r="N749">
        <v>4</v>
      </c>
      <c r="O749">
        <v>1218.0999999999999</v>
      </c>
      <c r="P749">
        <v>4.5135428207870101</v>
      </c>
      <c r="Q749">
        <v>2.4894663348694301</v>
      </c>
      <c r="R749">
        <v>1.8130563799999999</v>
      </c>
      <c r="S749">
        <v>0.25799086757990802</v>
      </c>
      <c r="T749">
        <v>1.2968535473437801</v>
      </c>
      <c r="U749">
        <v>3.6381133284953702</v>
      </c>
      <c r="V749">
        <v>19.5412774402648</v>
      </c>
      <c r="W749">
        <f t="shared" si="23"/>
        <v>3.208484925747443</v>
      </c>
      <c r="Z749">
        <v>92.382772255630201</v>
      </c>
      <c r="AA749">
        <v>88.794367372450694</v>
      </c>
      <c r="AC749">
        <v>-8.4898767450276497E-2</v>
      </c>
      <c r="AD749">
        <v>129.67403181192299</v>
      </c>
      <c r="AE749">
        <v>82.890697327510196</v>
      </c>
      <c r="AF749">
        <v>154.07606099774</v>
      </c>
      <c r="AG749">
        <v>97.289744930017093</v>
      </c>
      <c r="AH749">
        <v>93.450636779521801</v>
      </c>
      <c r="AJ749" t="s">
        <v>2773</v>
      </c>
      <c r="AK749">
        <v>111083</v>
      </c>
    </row>
    <row r="750" spans="1:37" hidden="1" x14ac:dyDescent="0.45">
      <c r="A750">
        <v>1003913</v>
      </c>
      <c r="B750" t="s">
        <v>2772</v>
      </c>
      <c r="C750" t="s">
        <v>1</v>
      </c>
      <c r="D750" t="s">
        <v>1</v>
      </c>
      <c r="E750">
        <f>COUNTIFS(HOF!$A$2:$A$1048576, B750)</f>
        <v>0</v>
      </c>
      <c r="F750">
        <f>COUNTIF(HOF!$C:$C, B750)</f>
        <v>0</v>
      </c>
      <c r="H750">
        <v>130</v>
      </c>
      <c r="I750">
        <v>123</v>
      </c>
      <c r="J750">
        <f t="shared" si="22"/>
        <v>0.51383399209486169</v>
      </c>
      <c r="K750">
        <v>2.68219768976074</v>
      </c>
      <c r="L750">
        <v>330</v>
      </c>
      <c r="M750">
        <v>266</v>
      </c>
      <c r="N750">
        <v>8</v>
      </c>
      <c r="O750">
        <v>2275</v>
      </c>
      <c r="P750">
        <v>4.6048349718016297</v>
      </c>
      <c r="Q750">
        <v>2.7296702152432299</v>
      </c>
      <c r="R750">
        <v>1.6869565200000001</v>
      </c>
      <c r="S750">
        <v>0.24628741842375601</v>
      </c>
      <c r="T750">
        <v>1.2219779707530101</v>
      </c>
      <c r="U750">
        <v>2.4933336848767702</v>
      </c>
      <c r="V750">
        <v>30.389899477362601</v>
      </c>
      <c r="W750">
        <f t="shared" si="23"/>
        <v>2.6716395144934157</v>
      </c>
      <c r="Z750">
        <v>96.404616656434598</v>
      </c>
      <c r="AA750">
        <v>92.179395182443898</v>
      </c>
      <c r="AC750">
        <v>0.18886400488397201</v>
      </c>
      <c r="AD750">
        <v>117.26661960550101</v>
      </c>
      <c r="AE750">
        <v>101.90034696771799</v>
      </c>
      <c r="AF750">
        <v>117.528347107499</v>
      </c>
      <c r="AG750">
        <v>99.545865605715406</v>
      </c>
      <c r="AH750">
        <v>99.498775299297094</v>
      </c>
      <c r="AJ750" t="s">
        <v>2772</v>
      </c>
      <c r="AK750">
        <v>113990</v>
      </c>
    </row>
    <row r="751" spans="1:37" hidden="1" x14ac:dyDescent="0.45">
      <c r="A751">
        <v>1009100</v>
      </c>
      <c r="B751" t="s">
        <v>2771</v>
      </c>
      <c r="C751" t="s">
        <v>5</v>
      </c>
      <c r="D751" t="s">
        <v>5</v>
      </c>
      <c r="E751">
        <f>COUNTIFS(HOF!$A$2:$A$1048576, B751)</f>
        <v>0</v>
      </c>
      <c r="F751">
        <f>COUNTIF(HOF!$C:$C, B751)</f>
        <v>0</v>
      </c>
      <c r="H751">
        <v>16</v>
      </c>
      <c r="I751">
        <v>26</v>
      </c>
      <c r="J751">
        <f t="shared" si="22"/>
        <v>0.38095238095238093</v>
      </c>
      <c r="K751">
        <v>4.8634732468664001</v>
      </c>
      <c r="L751">
        <v>147</v>
      </c>
      <c r="M751">
        <v>40</v>
      </c>
      <c r="N751">
        <v>3</v>
      </c>
      <c r="O751">
        <v>466.1</v>
      </c>
      <c r="P751">
        <v>3.4932089590588</v>
      </c>
      <c r="Q751">
        <v>3.2423154979109299</v>
      </c>
      <c r="R751">
        <v>1.07738095</v>
      </c>
      <c r="S751">
        <v>0.28744088281660501</v>
      </c>
      <c r="T751">
        <v>1.5332378181258699</v>
      </c>
      <c r="U751">
        <v>4.2451153521758602</v>
      </c>
      <c r="V751">
        <v>4.0898711979389102</v>
      </c>
      <c r="W751">
        <f t="shared" si="23"/>
        <v>1.7549329319626303</v>
      </c>
      <c r="Z751">
        <v>116.130811258527</v>
      </c>
      <c r="AA751">
        <v>98.230816956491196</v>
      </c>
      <c r="AC751">
        <v>0.61835789469053803</v>
      </c>
      <c r="AD751">
        <v>112.011690992279</v>
      </c>
      <c r="AE751">
        <v>119.901811821217</v>
      </c>
      <c r="AF751">
        <v>92.775930957303302</v>
      </c>
      <c r="AG751">
        <v>106.008269617</v>
      </c>
      <c r="AH751">
        <v>110.344957666658</v>
      </c>
      <c r="AJ751" t="s">
        <v>2771</v>
      </c>
      <c r="AK751">
        <v>119323</v>
      </c>
    </row>
    <row r="752" spans="1:37" hidden="1" x14ac:dyDescent="0.45">
      <c r="A752">
        <v>1009174</v>
      </c>
      <c r="B752" t="s">
        <v>2770</v>
      </c>
      <c r="C752" t="s">
        <v>1</v>
      </c>
      <c r="D752" t="s">
        <v>1</v>
      </c>
      <c r="E752">
        <f>COUNTIFS(HOF!$A$2:$A$1048576, B752)</f>
        <v>0</v>
      </c>
      <c r="F752">
        <f>COUNTIF(HOF!$C:$C, B752)</f>
        <v>0</v>
      </c>
      <c r="H752">
        <v>78</v>
      </c>
      <c r="I752">
        <v>78</v>
      </c>
      <c r="J752">
        <f t="shared" si="22"/>
        <v>0.5</v>
      </c>
      <c r="K752">
        <v>2.5094556182765602</v>
      </c>
      <c r="L752">
        <v>210</v>
      </c>
      <c r="M752">
        <v>172</v>
      </c>
      <c r="N752">
        <v>3</v>
      </c>
      <c r="O752">
        <v>1445.1</v>
      </c>
      <c r="P752">
        <v>4.15336699104334</v>
      </c>
      <c r="Q752">
        <v>3.5991695964363601</v>
      </c>
      <c r="R752">
        <v>1.15397924</v>
      </c>
      <c r="S752">
        <v>0.224512154682774</v>
      </c>
      <c r="T752">
        <v>1.2163283641936</v>
      </c>
      <c r="U752">
        <v>3.0172307637750202</v>
      </c>
      <c r="V752">
        <v>5.6600209460593698</v>
      </c>
      <c r="W752">
        <f t="shared" si="23"/>
        <v>0.78333969220944855</v>
      </c>
      <c r="Z752">
        <v>94.754702091779293</v>
      </c>
      <c r="AA752">
        <v>117.66380852589801</v>
      </c>
      <c r="AC752">
        <v>-0.50777514549846203</v>
      </c>
      <c r="AD752">
        <v>102.022886813919</v>
      </c>
      <c r="AE752">
        <v>137.37177533879901</v>
      </c>
      <c r="AF752">
        <v>74.523375599185101</v>
      </c>
      <c r="AG752">
        <v>91.424126411543298</v>
      </c>
      <c r="AH752">
        <v>100.69053454995</v>
      </c>
      <c r="AJ752" t="s">
        <v>2770</v>
      </c>
      <c r="AK752">
        <v>119368</v>
      </c>
    </row>
    <row r="753" spans="1:37" hidden="1" x14ac:dyDescent="0.45">
      <c r="A753">
        <v>1011777</v>
      </c>
      <c r="B753" t="s">
        <v>2769</v>
      </c>
      <c r="C753" t="s">
        <v>1</v>
      </c>
      <c r="D753" t="s">
        <v>1</v>
      </c>
      <c r="E753">
        <f>COUNTIFS(HOF!$A$2:$A$1048576, B753)</f>
        <v>0</v>
      </c>
      <c r="F753">
        <f>COUNTIF(HOF!$C:$C, B753)</f>
        <v>0</v>
      </c>
      <c r="H753">
        <v>61</v>
      </c>
      <c r="I753">
        <v>56</v>
      </c>
      <c r="J753">
        <f t="shared" si="22"/>
        <v>0.5213675213675214</v>
      </c>
      <c r="K753">
        <v>3.7609330003763599</v>
      </c>
      <c r="L753">
        <v>140</v>
      </c>
      <c r="M753">
        <v>123</v>
      </c>
      <c r="N753">
        <v>1</v>
      </c>
      <c r="O753">
        <v>1029</v>
      </c>
      <c r="P753">
        <v>5.1078717958599897</v>
      </c>
      <c r="Q753">
        <v>5.7288630587128404</v>
      </c>
      <c r="R753">
        <v>0.89160304999999995</v>
      </c>
      <c r="S753">
        <v>0.24683475584415501</v>
      </c>
      <c r="T753">
        <v>1.56073860429055</v>
      </c>
      <c r="U753">
        <v>4.3435550046354399</v>
      </c>
      <c r="V753">
        <v>4.5533660277724204</v>
      </c>
      <c r="W753">
        <f t="shared" si="23"/>
        <v>0.88500797429979017</v>
      </c>
      <c r="Z753">
        <v>99.031147417060595</v>
      </c>
      <c r="AA753">
        <v>114.00597704084601</v>
      </c>
      <c r="AC753">
        <v>-0.58262200425907396</v>
      </c>
      <c r="AD753">
        <v>218.04675584417299</v>
      </c>
      <c r="AE753">
        <v>197.02637349031599</v>
      </c>
      <c r="AF753">
        <v>110.897039634194</v>
      </c>
      <c r="AG753">
        <v>86.9887502447163</v>
      </c>
      <c r="AH753">
        <v>108.35326851715899</v>
      </c>
      <c r="AJ753" t="s">
        <v>2769</v>
      </c>
      <c r="AK753">
        <v>122034</v>
      </c>
    </row>
    <row r="754" spans="1:37" x14ac:dyDescent="0.45">
      <c r="A754">
        <v>1014369</v>
      </c>
      <c r="B754" t="s">
        <v>2768</v>
      </c>
      <c r="C754" t="s">
        <v>1</v>
      </c>
      <c r="D754" t="s">
        <v>1</v>
      </c>
      <c r="E754">
        <f>COUNTIFS(HOF!$A$2:$A$1048576, B754)</f>
        <v>1</v>
      </c>
      <c r="F754">
        <f>COUNTIF(HOF!$C:$C, B754)</f>
        <v>0</v>
      </c>
      <c r="H754">
        <v>511</v>
      </c>
      <c r="I754">
        <v>316</v>
      </c>
      <c r="J754">
        <f t="shared" si="22"/>
        <v>0.61789600967351876</v>
      </c>
      <c r="K754">
        <v>2.6273114325946301</v>
      </c>
      <c r="L754">
        <v>906</v>
      </c>
      <c r="M754">
        <v>815</v>
      </c>
      <c r="N754">
        <v>17</v>
      </c>
      <c r="O754">
        <v>7354.2</v>
      </c>
      <c r="P754">
        <v>3.4300670449756701</v>
      </c>
      <c r="Q754">
        <v>1.48925850650567</v>
      </c>
      <c r="R754">
        <v>2.3032045999999999</v>
      </c>
      <c r="S754">
        <v>0.25481313522722598</v>
      </c>
      <c r="T754">
        <v>1.1297588725057599</v>
      </c>
      <c r="U754">
        <v>2.8879553622761098</v>
      </c>
      <c r="V754">
        <v>131.46871703863101</v>
      </c>
      <c r="W754">
        <f t="shared" si="23"/>
        <v>3.5753370057553782</v>
      </c>
      <c r="Z754">
        <v>73.614862087437899</v>
      </c>
      <c r="AA754">
        <v>80.031974620803894</v>
      </c>
      <c r="AC754">
        <v>-0.26064392968147698</v>
      </c>
      <c r="AD754">
        <v>113.757833804425</v>
      </c>
      <c r="AE754">
        <v>49.645673378519</v>
      </c>
      <c r="AF754">
        <v>220.37321474681701</v>
      </c>
      <c r="AG754">
        <v>94.411158938527194</v>
      </c>
      <c r="AH754">
        <v>82.619214899334494</v>
      </c>
      <c r="AJ754" t="s">
        <v>2768</v>
      </c>
      <c r="AK754">
        <v>124692</v>
      </c>
    </row>
    <row r="755" spans="1:37" hidden="1" x14ac:dyDescent="0.45">
      <c r="A755">
        <v>1666</v>
      </c>
      <c r="B755" t="s">
        <v>2767</v>
      </c>
      <c r="C755" t="s">
        <v>5</v>
      </c>
      <c r="D755" t="s">
        <v>5</v>
      </c>
      <c r="E755">
        <f>COUNTIFS(HOF!$A$2:$A$1048576, B755)</f>
        <v>0</v>
      </c>
      <c r="F755">
        <f>COUNTIF(HOF!$C:$C, B755)</f>
        <v>0</v>
      </c>
      <c r="H755">
        <v>24</v>
      </c>
      <c r="I755">
        <v>21</v>
      </c>
      <c r="J755">
        <f t="shared" si="22"/>
        <v>0.53333333333333333</v>
      </c>
      <c r="K755">
        <v>4.5030388162601396</v>
      </c>
      <c r="L755">
        <v>290</v>
      </c>
      <c r="M755">
        <v>24</v>
      </c>
      <c r="N755">
        <v>2</v>
      </c>
      <c r="O755">
        <v>493.2</v>
      </c>
      <c r="P755">
        <v>5.74274181021031</v>
      </c>
      <c r="Q755">
        <v>3.6279543499423799</v>
      </c>
      <c r="R755">
        <v>1.58291457</v>
      </c>
      <c r="S755">
        <v>0.27239772138788099</v>
      </c>
      <c r="T755">
        <v>1.46860240296383</v>
      </c>
      <c r="U755">
        <v>4.3884516545437897</v>
      </c>
      <c r="V755">
        <v>2.1335936300456502</v>
      </c>
      <c r="W755">
        <f t="shared" si="23"/>
        <v>0.8652042295400042</v>
      </c>
      <c r="X755">
        <v>-1.73345813248306</v>
      </c>
      <c r="Y755">
        <v>-1.4746111420960899</v>
      </c>
      <c r="Z755">
        <v>103.00306129415399</v>
      </c>
      <c r="AA755">
        <v>101.86425463514</v>
      </c>
      <c r="AB755">
        <v>4.29839876364953</v>
      </c>
      <c r="AC755">
        <v>0.114587161716356</v>
      </c>
      <c r="AD755">
        <v>85.921703838945206</v>
      </c>
      <c r="AE755">
        <v>113.342603582873</v>
      </c>
      <c r="AF755">
        <v>76.016734324657605</v>
      </c>
      <c r="AG755">
        <v>105.207715909863</v>
      </c>
      <c r="AH755">
        <v>107.196126518303</v>
      </c>
      <c r="AI755">
        <v>8</v>
      </c>
      <c r="AJ755" t="s">
        <v>2767</v>
      </c>
      <c r="AK755">
        <v>425647</v>
      </c>
    </row>
    <row r="756" spans="1:37" hidden="1" x14ac:dyDescent="0.45">
      <c r="A756">
        <v>1002273</v>
      </c>
      <c r="B756" t="s">
        <v>2766</v>
      </c>
      <c r="C756" t="s">
        <v>1</v>
      </c>
      <c r="D756" t="s">
        <v>1</v>
      </c>
      <c r="E756">
        <f>COUNTIFS(HOF!$A$2:$A$1048576, B756)</f>
        <v>0</v>
      </c>
      <c r="F756">
        <f>COUNTIF(HOF!$C:$C, B756)</f>
        <v>0</v>
      </c>
      <c r="H756">
        <v>44</v>
      </c>
      <c r="I756">
        <v>51</v>
      </c>
      <c r="J756">
        <f t="shared" si="22"/>
        <v>0.4631578947368421</v>
      </c>
      <c r="K756">
        <v>4.1693514137141996</v>
      </c>
      <c r="L756">
        <v>120</v>
      </c>
      <c r="M756">
        <v>92</v>
      </c>
      <c r="N756">
        <v>3</v>
      </c>
      <c r="O756">
        <v>848.1</v>
      </c>
      <c r="P756">
        <v>1.84597238164445</v>
      </c>
      <c r="Q756">
        <v>2.0263260051384502</v>
      </c>
      <c r="R756">
        <v>0.91099476000000001</v>
      </c>
      <c r="S756">
        <v>0.30724233481878499</v>
      </c>
      <c r="T756">
        <v>1.4758348798332399</v>
      </c>
      <c r="U756">
        <v>4.1861442834885398</v>
      </c>
      <c r="V756">
        <v>9.6854225732386094</v>
      </c>
      <c r="W756">
        <f t="shared" si="23"/>
        <v>2.2840284337315433</v>
      </c>
      <c r="Z756">
        <v>95.962196760121302</v>
      </c>
      <c r="AA756">
        <v>95.4900908569699</v>
      </c>
      <c r="AC756">
        <v>-1.6792869774344601E-2</v>
      </c>
      <c r="AD756">
        <v>78.107798875773994</v>
      </c>
      <c r="AE756">
        <v>61.983411134296901</v>
      </c>
      <c r="AF756">
        <v>125.737181075897</v>
      </c>
      <c r="AG756">
        <v>103.75208031715199</v>
      </c>
      <c r="AH756">
        <v>95.376973029087196</v>
      </c>
      <c r="AJ756" t="s">
        <v>2766</v>
      </c>
      <c r="AK756">
        <v>112364</v>
      </c>
    </row>
    <row r="757" spans="1:37" hidden="1" x14ac:dyDescent="0.45">
      <c r="A757">
        <v>1002274</v>
      </c>
      <c r="B757" t="s">
        <v>2765</v>
      </c>
      <c r="C757" t="s">
        <v>1</v>
      </c>
      <c r="D757" t="s">
        <v>1</v>
      </c>
      <c r="E757">
        <f>COUNTIFS(HOF!$A$2:$A$1048576, B757)</f>
        <v>0</v>
      </c>
      <c r="F757">
        <f>COUNTIF(HOF!$C:$C, B757)</f>
        <v>0</v>
      </c>
      <c r="H757">
        <v>39</v>
      </c>
      <c r="I757">
        <v>39</v>
      </c>
      <c r="J757">
        <f t="shared" si="22"/>
        <v>0.5</v>
      </c>
      <c r="K757">
        <v>4.9044470424327899</v>
      </c>
      <c r="L757">
        <v>96</v>
      </c>
      <c r="M757">
        <v>81</v>
      </c>
      <c r="N757">
        <v>0</v>
      </c>
      <c r="O757">
        <v>704.2</v>
      </c>
      <c r="P757">
        <v>1.6986756683426001</v>
      </c>
      <c r="Q757">
        <v>4.1508991895590004</v>
      </c>
      <c r="R757">
        <v>0.40923077000000002</v>
      </c>
      <c r="S757">
        <v>0.30522770099975199</v>
      </c>
      <c r="T757">
        <v>1.7000947791766401</v>
      </c>
      <c r="U757">
        <v>5.1125264603643297</v>
      </c>
      <c r="V757">
        <v>5.2326924651861102</v>
      </c>
      <c r="W757">
        <f t="shared" si="23"/>
        <v>1.4861381610866542</v>
      </c>
      <c r="Z757">
        <v>101.048004066069</v>
      </c>
      <c r="AA757">
        <v>106.412615728579</v>
      </c>
      <c r="AC757">
        <v>-0.20807941793154799</v>
      </c>
      <c r="AD757">
        <v>74.335335108549401</v>
      </c>
      <c r="AE757">
        <v>113.92403262105699</v>
      </c>
      <c r="AF757">
        <v>66.256049321646998</v>
      </c>
      <c r="AG757">
        <v>101.50055176826601</v>
      </c>
      <c r="AH757">
        <v>105.188525148114</v>
      </c>
      <c r="AJ757" t="s">
        <v>2765</v>
      </c>
      <c r="AK757">
        <v>112367</v>
      </c>
    </row>
    <row r="758" spans="1:37" hidden="1" x14ac:dyDescent="0.45">
      <c r="A758">
        <v>7775</v>
      </c>
      <c r="B758" t="s">
        <v>2764</v>
      </c>
      <c r="C758" t="s">
        <v>1</v>
      </c>
      <c r="D758" t="s">
        <v>1</v>
      </c>
      <c r="E758">
        <f>COUNTIFS(HOF!$A$2:$A$1048576, B758)</f>
        <v>0</v>
      </c>
      <c r="F758">
        <f>COUNTIF(HOF!$C:$C, B758)</f>
        <v>0</v>
      </c>
      <c r="H758">
        <v>56</v>
      </c>
      <c r="I758">
        <v>43</v>
      </c>
      <c r="J758">
        <f t="shared" si="22"/>
        <v>0.56565656565656564</v>
      </c>
      <c r="K758">
        <v>4.4525516086541099</v>
      </c>
      <c r="L758">
        <v>158</v>
      </c>
      <c r="M758">
        <v>132</v>
      </c>
      <c r="N758">
        <v>1</v>
      </c>
      <c r="O758">
        <v>790.1</v>
      </c>
      <c r="P758">
        <v>8.1990720159359594</v>
      </c>
      <c r="Q758">
        <v>4.4070012085655801</v>
      </c>
      <c r="R758">
        <v>1.86046512</v>
      </c>
      <c r="S758">
        <v>0.23937583001328</v>
      </c>
      <c r="T758">
        <v>1.4019400916137399</v>
      </c>
      <c r="U758">
        <v>4.3513649651686501</v>
      </c>
      <c r="V758">
        <v>8.4325488423928601</v>
      </c>
      <c r="W758">
        <f t="shared" si="23"/>
        <v>2.1345522952519578</v>
      </c>
      <c r="X758">
        <v>0.362062066793441</v>
      </c>
      <c r="Y758">
        <v>-0.41473370655310299</v>
      </c>
      <c r="Z758">
        <v>103.290045920613</v>
      </c>
      <c r="AA758">
        <v>105.534191565909</v>
      </c>
      <c r="AB758">
        <v>4.3731287152799201</v>
      </c>
      <c r="AC758">
        <v>0.101186643485464</v>
      </c>
      <c r="AD758">
        <v>118.987583632858</v>
      </c>
      <c r="AE758">
        <v>137.63983602325499</v>
      </c>
      <c r="AF758">
        <v>87.203006236158103</v>
      </c>
      <c r="AG758">
        <v>92.903558757368103</v>
      </c>
      <c r="AH758">
        <v>103.051302322141</v>
      </c>
      <c r="AI758">
        <v>55</v>
      </c>
      <c r="AJ758" t="s">
        <v>2764</v>
      </c>
      <c r="AK758">
        <v>493137</v>
      </c>
    </row>
    <row r="759" spans="1:37" hidden="1" x14ac:dyDescent="0.45">
      <c r="A759">
        <v>1003044</v>
      </c>
      <c r="B759" t="s">
        <v>2763</v>
      </c>
      <c r="C759" t="s">
        <v>1</v>
      </c>
      <c r="D759" t="s">
        <v>1</v>
      </c>
      <c r="E759">
        <f>COUNTIFS(HOF!$A$2:$A$1048576, B759)</f>
        <v>0</v>
      </c>
      <c r="F759">
        <f>COUNTIF(HOF!$C:$C, B759)</f>
        <v>0</v>
      </c>
      <c r="H759">
        <v>16</v>
      </c>
      <c r="I759">
        <v>21</v>
      </c>
      <c r="J759">
        <f t="shared" si="22"/>
        <v>0.43243243243243246</v>
      </c>
      <c r="K759">
        <v>3.7816692150892801</v>
      </c>
      <c r="L759">
        <v>40</v>
      </c>
      <c r="M759">
        <v>39</v>
      </c>
      <c r="N759">
        <v>0</v>
      </c>
      <c r="O759">
        <v>323.2</v>
      </c>
      <c r="P759">
        <v>5.1719887794603503</v>
      </c>
      <c r="Q759">
        <v>1.9742537814069001</v>
      </c>
      <c r="R759">
        <v>2.6197183100000001</v>
      </c>
      <c r="S759">
        <v>0.280593388988084</v>
      </c>
      <c r="T759">
        <v>1.3192587866365399</v>
      </c>
      <c r="U759">
        <v>2.9955329913381799</v>
      </c>
      <c r="V759">
        <v>3.84832896292209</v>
      </c>
      <c r="W759">
        <f t="shared" si="23"/>
        <v>2.3813916849765406</v>
      </c>
      <c r="Z759">
        <v>125.11603018999</v>
      </c>
      <c r="AA759">
        <v>95.350963740193905</v>
      </c>
      <c r="AC759">
        <v>0.78613622375110503</v>
      </c>
      <c r="AD759">
        <v>118.731942165361</v>
      </c>
      <c r="AE759">
        <v>109.96465847057701</v>
      </c>
      <c r="AF759">
        <v>101.788796962989</v>
      </c>
      <c r="AG759">
        <v>109.79632628146901</v>
      </c>
      <c r="AH759">
        <v>112.977985514503</v>
      </c>
      <c r="AJ759" t="s">
        <v>2763</v>
      </c>
      <c r="AK759">
        <v>113120</v>
      </c>
    </row>
    <row r="760" spans="1:37" hidden="1" x14ac:dyDescent="0.45">
      <c r="A760">
        <v>19206</v>
      </c>
      <c r="B760" t="s">
        <v>2762</v>
      </c>
      <c r="C760" t="s">
        <v>1</v>
      </c>
      <c r="D760" t="s">
        <v>1</v>
      </c>
      <c r="E760">
        <f>COUNTIFS(HOF!$A$2:$A$1048576, B760)</f>
        <v>0</v>
      </c>
      <c r="F760">
        <f>COUNTIF(HOF!$C:$C, B760)</f>
        <v>0</v>
      </c>
      <c r="H760">
        <v>40</v>
      </c>
      <c r="I760">
        <v>32</v>
      </c>
      <c r="J760">
        <f t="shared" si="22"/>
        <v>0.55555555555555558</v>
      </c>
      <c r="K760">
        <v>4.2132221038454203</v>
      </c>
      <c r="L760">
        <v>132</v>
      </c>
      <c r="M760">
        <v>97</v>
      </c>
      <c r="N760">
        <v>1</v>
      </c>
      <c r="O760">
        <v>559.20000000000005</v>
      </c>
      <c r="P760">
        <v>5.8534841442737902</v>
      </c>
      <c r="Q760">
        <v>4.2614651050344898</v>
      </c>
      <c r="R760">
        <v>1.3735849099999999</v>
      </c>
      <c r="S760">
        <v>0.25413320736891798</v>
      </c>
      <c r="T760">
        <v>1.4347825909193701</v>
      </c>
      <c r="U760">
        <v>4.7742119175097999</v>
      </c>
      <c r="V760">
        <v>3.0547977533424202</v>
      </c>
      <c r="W760">
        <f t="shared" si="23"/>
        <v>1.0925599976188911</v>
      </c>
      <c r="X760">
        <v>0.71193308755755402</v>
      </c>
      <c r="Y760">
        <v>1.44741278933684</v>
      </c>
      <c r="Z760">
        <v>99.357309800542495</v>
      </c>
      <c r="AA760">
        <v>113.795646436879</v>
      </c>
      <c r="AB760">
        <v>5.1736932675155396</v>
      </c>
      <c r="AC760">
        <v>-0.56098981366437695</v>
      </c>
      <c r="AD760">
        <v>66.722848630378294</v>
      </c>
      <c r="AE760">
        <v>130.98518415496</v>
      </c>
      <c r="AF760">
        <v>51.020659741068798</v>
      </c>
      <c r="AG760">
        <v>103.853832875435</v>
      </c>
      <c r="AH760">
        <v>109.979855365715</v>
      </c>
      <c r="AI760">
        <v>36</v>
      </c>
      <c r="AJ760" t="s">
        <v>2762</v>
      </c>
      <c r="AK760">
        <v>641712</v>
      </c>
    </row>
    <row r="761" spans="1:37" hidden="1" x14ac:dyDescent="0.45">
      <c r="A761">
        <v>1009034</v>
      </c>
      <c r="B761" t="s">
        <v>2761</v>
      </c>
      <c r="C761" t="s">
        <v>5</v>
      </c>
      <c r="D761" t="s">
        <v>5</v>
      </c>
      <c r="E761">
        <f>COUNTIFS(HOF!$A$2:$A$1048576, B761)</f>
        <v>0</v>
      </c>
      <c r="F761">
        <f>COUNTIF(HOF!$C:$C, B761)</f>
        <v>0</v>
      </c>
      <c r="H761">
        <v>16</v>
      </c>
      <c r="I761">
        <v>21</v>
      </c>
      <c r="J761">
        <f t="shared" si="22"/>
        <v>0.43243243243243246</v>
      </c>
      <c r="K761">
        <v>3.4894593825455802</v>
      </c>
      <c r="L761">
        <v>254</v>
      </c>
      <c r="M761">
        <v>0</v>
      </c>
      <c r="N761">
        <v>33</v>
      </c>
      <c r="O761">
        <v>363.2</v>
      </c>
      <c r="P761">
        <v>4.3061413656945504</v>
      </c>
      <c r="Q761">
        <v>2.4500459494469</v>
      </c>
      <c r="R761">
        <v>1.7575757599999999</v>
      </c>
      <c r="S761">
        <v>0.266760762173606</v>
      </c>
      <c r="T761">
        <v>1.311640760815</v>
      </c>
      <c r="U761">
        <v>4.1658761502397796</v>
      </c>
      <c r="V761">
        <v>0.85243478417396501</v>
      </c>
      <c r="W761">
        <f t="shared" si="23"/>
        <v>0.469402414192712</v>
      </c>
      <c r="X761">
        <v>-2.6742999851703599</v>
      </c>
      <c r="Y761">
        <v>-2.0230328187485598</v>
      </c>
      <c r="Z761">
        <v>85.177935491622307</v>
      </c>
      <c r="AA761">
        <v>102.54088504924501</v>
      </c>
      <c r="AC761">
        <v>-0.67641676769419701</v>
      </c>
      <c r="AD761">
        <v>75.237027374866798</v>
      </c>
      <c r="AE761">
        <v>74.319220640219996</v>
      </c>
      <c r="AF761">
        <v>101.98243636119901</v>
      </c>
      <c r="AG761">
        <v>104.08427465596201</v>
      </c>
      <c r="AH761">
        <v>96.025133110849794</v>
      </c>
      <c r="AI761">
        <v>0</v>
      </c>
      <c r="AJ761" t="s">
        <v>2761</v>
      </c>
      <c r="AK761">
        <v>119229</v>
      </c>
    </row>
    <row r="762" spans="1:37" hidden="1" x14ac:dyDescent="0.45">
      <c r="A762">
        <v>1009383</v>
      </c>
      <c r="B762" t="s">
        <v>2760</v>
      </c>
      <c r="C762" t="s">
        <v>5</v>
      </c>
      <c r="D762" t="s">
        <v>5</v>
      </c>
      <c r="E762">
        <f>COUNTIFS(HOF!$A$2:$A$1048576, B762)</f>
        <v>0</v>
      </c>
      <c r="F762">
        <f>COUNTIF(HOF!$C:$C, B762)</f>
        <v>0</v>
      </c>
      <c r="H762">
        <v>53</v>
      </c>
      <c r="I762">
        <v>50</v>
      </c>
      <c r="J762">
        <f t="shared" si="22"/>
        <v>0.5145631067961165</v>
      </c>
      <c r="K762">
        <v>3.8500185615077398</v>
      </c>
      <c r="L762">
        <v>518</v>
      </c>
      <c r="M762">
        <v>1</v>
      </c>
      <c r="N762">
        <v>60</v>
      </c>
      <c r="O762">
        <v>902.1</v>
      </c>
      <c r="P762">
        <v>3.9896565404225299</v>
      </c>
      <c r="Q762">
        <v>3.28149250449753</v>
      </c>
      <c r="R762">
        <v>1.2158054700000001</v>
      </c>
      <c r="S762">
        <v>0.273465956850658</v>
      </c>
      <c r="T762">
        <v>1.4462504959031699</v>
      </c>
      <c r="U762">
        <v>3.5008824073742701</v>
      </c>
      <c r="V762">
        <v>6.1484079137444496</v>
      </c>
      <c r="W762">
        <f t="shared" si="23"/>
        <v>1.3631322278559914</v>
      </c>
      <c r="X762">
        <v>-8.5220420118421298</v>
      </c>
      <c r="Y762">
        <v>-6.3485804414776004</v>
      </c>
      <c r="Z762">
        <v>101.664337297321</v>
      </c>
      <c r="AA762">
        <v>93.166555224697902</v>
      </c>
      <c r="AC762">
        <v>0.34913615413347099</v>
      </c>
      <c r="AD762">
        <v>79.226967142628695</v>
      </c>
      <c r="AE762">
        <v>100.14781115046</v>
      </c>
      <c r="AF762">
        <v>79.001546667106297</v>
      </c>
      <c r="AG762">
        <v>107.67086052439601</v>
      </c>
      <c r="AH762">
        <v>107.25584323359401</v>
      </c>
      <c r="AI762">
        <v>0</v>
      </c>
      <c r="AJ762" t="s">
        <v>2760</v>
      </c>
      <c r="AK762">
        <v>119578</v>
      </c>
    </row>
    <row r="763" spans="1:37" hidden="1" x14ac:dyDescent="0.45">
      <c r="A763">
        <v>8099</v>
      </c>
      <c r="B763" t="s">
        <v>2759</v>
      </c>
      <c r="C763" t="s">
        <v>1</v>
      </c>
      <c r="D763" t="s">
        <v>1</v>
      </c>
      <c r="E763">
        <f>COUNTIFS(HOF!$A$2:$A$1048576, B763)</f>
        <v>0</v>
      </c>
      <c r="F763">
        <f>COUNTIF(HOF!$C:$C, B763)</f>
        <v>0</v>
      </c>
      <c r="H763">
        <v>26</v>
      </c>
      <c r="I763">
        <v>36</v>
      </c>
      <c r="J763">
        <f t="shared" si="22"/>
        <v>0.41935483870967744</v>
      </c>
      <c r="K763">
        <v>4.1580733049869796</v>
      </c>
      <c r="L763">
        <v>94</v>
      </c>
      <c r="M763">
        <v>79</v>
      </c>
      <c r="N763">
        <v>0</v>
      </c>
      <c r="O763">
        <v>491.1</v>
      </c>
      <c r="P763">
        <v>5.58683858159044</v>
      </c>
      <c r="Q763">
        <v>2.5827680000139401</v>
      </c>
      <c r="R763">
        <v>2.1631205699999998</v>
      </c>
      <c r="S763">
        <v>0.265072765072765</v>
      </c>
      <c r="T763">
        <v>1.32496608984166</v>
      </c>
      <c r="U763">
        <v>3.9901942829967698</v>
      </c>
      <c r="V763">
        <v>8.15187565237283</v>
      </c>
      <c r="W763">
        <f t="shared" si="23"/>
        <v>3.3198434748005825</v>
      </c>
      <c r="X763">
        <v>-0.33244385570287699</v>
      </c>
      <c r="Y763">
        <v>-1.76113338852778</v>
      </c>
      <c r="Z763">
        <v>98.764598503357703</v>
      </c>
      <c r="AA763">
        <v>94.595202018851197</v>
      </c>
      <c r="AB763">
        <v>4.5702505308783401</v>
      </c>
      <c r="AC763">
        <v>0.16787902199020899</v>
      </c>
      <c r="AD763">
        <v>82.337659958080494</v>
      </c>
      <c r="AE763">
        <v>78.150121357776399</v>
      </c>
      <c r="AF763">
        <v>105.06634310598101</v>
      </c>
      <c r="AG763">
        <v>102.263004852777</v>
      </c>
      <c r="AH763">
        <v>96.018144659510497</v>
      </c>
      <c r="AI763">
        <v>39</v>
      </c>
      <c r="AJ763" t="s">
        <v>2759</v>
      </c>
      <c r="AK763">
        <v>460284</v>
      </c>
    </row>
    <row r="764" spans="1:37" hidden="1" x14ac:dyDescent="0.45">
      <c r="A764">
        <v>1004989</v>
      </c>
      <c r="B764" t="s">
        <v>2758</v>
      </c>
      <c r="C764" t="s">
        <v>5</v>
      </c>
      <c r="D764" t="s">
        <v>5</v>
      </c>
      <c r="E764">
        <f>COUNTIFS(HOF!$A$2:$A$1048576, B764)</f>
        <v>0</v>
      </c>
      <c r="F764">
        <f>COUNTIF(HOF!$C:$C, B764)</f>
        <v>0</v>
      </c>
      <c r="H764">
        <v>20</v>
      </c>
      <c r="I764">
        <v>22</v>
      </c>
      <c r="J764">
        <f t="shared" si="22"/>
        <v>0.47619047619047616</v>
      </c>
      <c r="K764">
        <v>4.2572616658946902</v>
      </c>
      <c r="L764">
        <v>185</v>
      </c>
      <c r="M764">
        <v>46</v>
      </c>
      <c r="N764">
        <v>4</v>
      </c>
      <c r="O764">
        <v>562.1</v>
      </c>
      <c r="P764">
        <v>4.2892711521044298</v>
      </c>
      <c r="Q764">
        <v>3.1529343916588499</v>
      </c>
      <c r="R764">
        <v>1.3604060899999999</v>
      </c>
      <c r="S764">
        <v>0.28768341485104398</v>
      </c>
      <c r="T764">
        <v>1.5008892422786599</v>
      </c>
      <c r="U764">
        <v>3.79018840692952</v>
      </c>
      <c r="V764">
        <v>3.38257631659507</v>
      </c>
      <c r="W764">
        <f t="shared" si="23"/>
        <v>1.2035496589913075</v>
      </c>
      <c r="Z764">
        <v>115.456409158268</v>
      </c>
      <c r="AA764">
        <v>105.19952166823801</v>
      </c>
      <c r="AC764">
        <v>0.46707325896517599</v>
      </c>
      <c r="AD764">
        <v>75.900617189891705</v>
      </c>
      <c r="AE764">
        <v>101.978526853334</v>
      </c>
      <c r="AF764">
        <v>74.190588438714698</v>
      </c>
      <c r="AG764">
        <v>115.10338477495699</v>
      </c>
      <c r="AH764">
        <v>114.381307355959</v>
      </c>
      <c r="AJ764" t="s">
        <v>2758</v>
      </c>
      <c r="AK764">
        <v>115088</v>
      </c>
    </row>
    <row r="765" spans="1:37" hidden="1" x14ac:dyDescent="0.45">
      <c r="A765">
        <v>9434</v>
      </c>
      <c r="B765" t="s">
        <v>2757</v>
      </c>
      <c r="C765" t="s">
        <v>1</v>
      </c>
      <c r="D765" t="s">
        <v>1</v>
      </c>
      <c r="E765">
        <f>COUNTIFS(HOF!$A$2:$A$1048576, B765)</f>
        <v>0</v>
      </c>
      <c r="F765">
        <f>COUNTIF(HOF!$C:$C, B765)</f>
        <v>0</v>
      </c>
      <c r="H765">
        <v>103</v>
      </c>
      <c r="I765">
        <v>92</v>
      </c>
      <c r="J765">
        <f t="shared" si="22"/>
        <v>0.52820512820512822</v>
      </c>
      <c r="K765">
        <v>4.0387658903291204</v>
      </c>
      <c r="L765">
        <v>282</v>
      </c>
      <c r="M765">
        <v>267</v>
      </c>
      <c r="N765">
        <v>0</v>
      </c>
      <c r="O765">
        <v>1642.1</v>
      </c>
      <c r="P765">
        <v>6.87193002235104</v>
      </c>
      <c r="Q765">
        <v>2.8222041160373101</v>
      </c>
      <c r="R765">
        <v>2.4349514600000002</v>
      </c>
      <c r="S765">
        <v>0.25964693016716101</v>
      </c>
      <c r="T765">
        <v>1.32555304436099</v>
      </c>
      <c r="U765">
        <v>4.01395990809125</v>
      </c>
      <c r="V765">
        <v>20.662075266241999</v>
      </c>
      <c r="W765">
        <f t="shared" si="23"/>
        <v>2.5165428739104807</v>
      </c>
      <c r="X765">
        <v>2.8117232918739301</v>
      </c>
      <c r="Y765">
        <v>-1.7094791745162099</v>
      </c>
      <c r="Z765">
        <v>99.043813259885894</v>
      </c>
      <c r="AA765">
        <v>96.683173991563706</v>
      </c>
      <c r="AB765">
        <v>3.9724281533690098</v>
      </c>
      <c r="AC765">
        <v>2.4805982237866699E-2</v>
      </c>
      <c r="AD765">
        <v>84.577716489897796</v>
      </c>
      <c r="AE765">
        <v>90.672618086826503</v>
      </c>
      <c r="AF765">
        <v>92.432691411998107</v>
      </c>
      <c r="AG765">
        <v>104.623572942</v>
      </c>
      <c r="AH765">
        <v>101.55006198428001</v>
      </c>
      <c r="AI765">
        <v>145</v>
      </c>
      <c r="AJ765" t="s">
        <v>2757</v>
      </c>
      <c r="AK765">
        <v>572971</v>
      </c>
    </row>
    <row r="766" spans="1:37" hidden="1" x14ac:dyDescent="0.45">
      <c r="A766">
        <v>247</v>
      </c>
      <c r="B766" t="s">
        <v>2756</v>
      </c>
      <c r="C766" t="s">
        <v>5</v>
      </c>
      <c r="D766" t="s">
        <v>5</v>
      </c>
      <c r="E766">
        <f>COUNTIFS(HOF!$A$2:$A$1048576, B766)</f>
        <v>0</v>
      </c>
      <c r="F766">
        <f>COUNTIF(HOF!$C:$C, B766)</f>
        <v>0</v>
      </c>
      <c r="H766">
        <v>23</v>
      </c>
      <c r="I766">
        <v>27</v>
      </c>
      <c r="J766">
        <f t="shared" si="22"/>
        <v>0.46</v>
      </c>
      <c r="K766">
        <v>3.48444872956378</v>
      </c>
      <c r="L766">
        <v>570</v>
      </c>
      <c r="M766">
        <v>0</v>
      </c>
      <c r="N766">
        <v>36</v>
      </c>
      <c r="O766">
        <v>503.2</v>
      </c>
      <c r="P766">
        <v>9.5241598608076696</v>
      </c>
      <c r="Q766">
        <v>4.0919936362569498</v>
      </c>
      <c r="R766">
        <v>2.3275109199999999</v>
      </c>
      <c r="S766">
        <v>0.217391304347826</v>
      </c>
      <c r="T766">
        <v>1.25876951256036</v>
      </c>
      <c r="U766">
        <v>3.7174971668957402</v>
      </c>
      <c r="V766">
        <v>7.7013701200485203</v>
      </c>
      <c r="W766">
        <f t="shared" si="23"/>
        <v>3.0609579173483783</v>
      </c>
      <c r="X766">
        <v>8.8373498618602699</v>
      </c>
      <c r="Y766">
        <v>-0.51941979987725395</v>
      </c>
      <c r="Z766">
        <v>77.644796321683202</v>
      </c>
      <c r="AA766">
        <v>81.993826258413193</v>
      </c>
      <c r="AB766">
        <v>3.4433564488803201</v>
      </c>
      <c r="AC766">
        <v>-0.23304843733195599</v>
      </c>
      <c r="AD766">
        <v>146.70405180250501</v>
      </c>
      <c r="AE766">
        <v>124.969587440851</v>
      </c>
      <c r="AF766">
        <v>117.53934962915601</v>
      </c>
      <c r="AG766">
        <v>83.176464252709096</v>
      </c>
      <c r="AH766">
        <v>90.438037975487106</v>
      </c>
      <c r="AI766">
        <v>0</v>
      </c>
      <c r="AJ766" t="s">
        <v>2756</v>
      </c>
      <c r="AK766">
        <v>150122</v>
      </c>
    </row>
    <row r="767" spans="1:37" hidden="1" x14ac:dyDescent="0.45">
      <c r="A767">
        <v>107</v>
      </c>
      <c r="B767" t="s">
        <v>2755</v>
      </c>
      <c r="C767" t="s">
        <v>1</v>
      </c>
      <c r="D767" t="s">
        <v>1</v>
      </c>
      <c r="E767">
        <f>COUNTIFS(HOF!$A$2:$A$1048576, B767)</f>
        <v>0</v>
      </c>
      <c r="F767">
        <f>COUNTIF(HOF!$C:$C, B767)</f>
        <v>0</v>
      </c>
      <c r="H767">
        <v>22</v>
      </c>
      <c r="I767">
        <v>19</v>
      </c>
      <c r="J767">
        <f t="shared" si="22"/>
        <v>0.53658536585365857</v>
      </c>
      <c r="K767">
        <v>4.5041469760093404</v>
      </c>
      <c r="L767">
        <v>74</v>
      </c>
      <c r="M767">
        <v>61</v>
      </c>
      <c r="N767">
        <v>0</v>
      </c>
      <c r="O767">
        <v>361.2</v>
      </c>
      <c r="P767">
        <v>5.0764971442315199</v>
      </c>
      <c r="Q767">
        <v>4.8525340349271904</v>
      </c>
      <c r="R767">
        <v>1.0461538500000001</v>
      </c>
      <c r="S767">
        <v>0.247093023255813</v>
      </c>
      <c r="T767">
        <v>1.4792625120718199</v>
      </c>
      <c r="U767">
        <v>5.3260915249775804</v>
      </c>
      <c r="V767">
        <v>0.28037414420396001</v>
      </c>
      <c r="W767">
        <f t="shared" si="23"/>
        <v>0.15524592702323367</v>
      </c>
      <c r="X767">
        <v>-0.38769407197833</v>
      </c>
      <c r="Y767">
        <v>1.70554963510292</v>
      </c>
      <c r="Z767">
        <v>106.886642846182</v>
      </c>
      <c r="AA767">
        <v>125.32394982127499</v>
      </c>
      <c r="AB767">
        <v>5.3976499348523896</v>
      </c>
      <c r="AC767">
        <v>-0.82194454896824298</v>
      </c>
      <c r="AD767">
        <v>76.276897730150793</v>
      </c>
      <c r="AE767">
        <v>142.60019439180101</v>
      </c>
      <c r="AF767">
        <v>52.710091339378202</v>
      </c>
      <c r="AG767">
        <v>96.282888596304403</v>
      </c>
      <c r="AH767">
        <v>107.369405483351</v>
      </c>
      <c r="AI767">
        <v>30</v>
      </c>
      <c r="AJ767" t="s">
        <v>2755</v>
      </c>
      <c r="AK767">
        <v>150305</v>
      </c>
    </row>
    <row r="768" spans="1:37" hidden="1" x14ac:dyDescent="0.45">
      <c r="A768">
        <v>1000509</v>
      </c>
      <c r="B768" t="s">
        <v>2754</v>
      </c>
      <c r="C768" t="s">
        <v>5</v>
      </c>
      <c r="D768" t="s">
        <v>5</v>
      </c>
      <c r="E768">
        <f>COUNTIFS(HOF!$A$2:$A$1048576, B768)</f>
        <v>0</v>
      </c>
      <c r="F768">
        <f>COUNTIF(HOF!$C:$C, B768)</f>
        <v>0</v>
      </c>
      <c r="H768">
        <v>21</v>
      </c>
      <c r="I768">
        <v>10</v>
      </c>
      <c r="J768">
        <f t="shared" si="22"/>
        <v>0.67741935483870963</v>
      </c>
      <c r="K768">
        <v>4.9500000590085902</v>
      </c>
      <c r="L768">
        <v>80</v>
      </c>
      <c r="M768">
        <v>31</v>
      </c>
      <c r="N768">
        <v>5</v>
      </c>
      <c r="O768">
        <v>320</v>
      </c>
      <c r="P768">
        <v>6.7781250808015399</v>
      </c>
      <c r="Q768">
        <v>5.2312500623613598</v>
      </c>
      <c r="R768">
        <v>1.29569892</v>
      </c>
      <c r="S768">
        <v>0.244098888815832</v>
      </c>
      <c r="T768">
        <v>1.50937501799315</v>
      </c>
      <c r="U768">
        <v>4.2381705062531401</v>
      </c>
      <c r="V768">
        <v>3.7082697497680699</v>
      </c>
      <c r="W768">
        <f t="shared" si="23"/>
        <v>2.3176685936050436</v>
      </c>
      <c r="Z768">
        <v>120.717201199288</v>
      </c>
      <c r="AA768">
        <v>106.947054095466</v>
      </c>
      <c r="AC768">
        <v>0.68590871752316296</v>
      </c>
      <c r="AD768">
        <v>148.75651057813499</v>
      </c>
      <c r="AE768">
        <v>153.607920706692</v>
      </c>
      <c r="AF768">
        <v>98.136526050804505</v>
      </c>
      <c r="AG768">
        <v>70.596590757148306</v>
      </c>
      <c r="AH768">
        <v>108.275727028124</v>
      </c>
      <c r="AJ768" t="s">
        <v>2754</v>
      </c>
      <c r="AK768">
        <v>110530</v>
      </c>
    </row>
    <row r="769" spans="1:37" hidden="1" x14ac:dyDescent="0.45">
      <c r="A769">
        <v>1002036</v>
      </c>
      <c r="B769" t="s">
        <v>2753</v>
      </c>
      <c r="C769" t="s">
        <v>1</v>
      </c>
      <c r="D769" t="s">
        <v>1</v>
      </c>
      <c r="E769">
        <f>COUNTIFS(HOF!$A$2:$A$1048576, B769)</f>
        <v>0</v>
      </c>
      <c r="F769">
        <f>COUNTIF(HOF!$C:$C, B769)</f>
        <v>0</v>
      </c>
      <c r="H769">
        <v>96</v>
      </c>
      <c r="I769">
        <v>90</v>
      </c>
      <c r="J769">
        <f t="shared" si="22"/>
        <v>0.5161290322580645</v>
      </c>
      <c r="K769">
        <v>3.1761554189432299</v>
      </c>
      <c r="L769">
        <v>201</v>
      </c>
      <c r="M769">
        <v>198</v>
      </c>
      <c r="N769">
        <v>0</v>
      </c>
      <c r="O769">
        <v>1680.1</v>
      </c>
      <c r="P769">
        <v>3.9795674136169001</v>
      </c>
      <c r="Q769">
        <v>2.90835142071868</v>
      </c>
      <c r="R769">
        <v>1.36832413</v>
      </c>
      <c r="S769">
        <v>0.25989684703173199</v>
      </c>
      <c r="T769">
        <v>1.31342983129243</v>
      </c>
      <c r="U769">
        <v>3.50579998730815</v>
      </c>
      <c r="V769">
        <v>17.557415172457599</v>
      </c>
      <c r="W769">
        <f t="shared" si="23"/>
        <v>2.090044065526766</v>
      </c>
      <c r="Z769">
        <v>91.462178579345206</v>
      </c>
      <c r="AA769">
        <v>97.562211434090798</v>
      </c>
      <c r="AC769">
        <v>-0.32964456836491701</v>
      </c>
      <c r="AD769">
        <v>104.536457668258</v>
      </c>
      <c r="AE769">
        <v>103.266560218458</v>
      </c>
      <c r="AF769">
        <v>99.496628056656604</v>
      </c>
      <c r="AG769">
        <v>98.604033142820498</v>
      </c>
      <c r="AH769">
        <v>99.611450800673296</v>
      </c>
      <c r="AJ769" t="s">
        <v>2753</v>
      </c>
      <c r="AK769">
        <v>112081</v>
      </c>
    </row>
    <row r="770" spans="1:37" hidden="1" x14ac:dyDescent="0.45">
      <c r="A770">
        <v>1003003</v>
      </c>
      <c r="B770" t="s">
        <v>2752</v>
      </c>
      <c r="C770" t="s">
        <v>1</v>
      </c>
      <c r="D770" t="s">
        <v>1</v>
      </c>
      <c r="E770">
        <f>COUNTIFS(HOF!$A$2:$A$1048576, B770)</f>
        <v>0</v>
      </c>
      <c r="F770">
        <f>COUNTIF(HOF!$C:$C, B770)</f>
        <v>0</v>
      </c>
      <c r="H770">
        <v>45</v>
      </c>
      <c r="I770">
        <v>52</v>
      </c>
      <c r="J770">
        <f t="shared" ref="J770:J833" si="24">H770/SUM(H770:I770)</f>
        <v>0.46391752577319589</v>
      </c>
      <c r="K770">
        <v>4.7535207503848804</v>
      </c>
      <c r="L770">
        <v>126</v>
      </c>
      <c r="M770">
        <v>103</v>
      </c>
      <c r="N770">
        <v>0</v>
      </c>
      <c r="O770">
        <v>899.1</v>
      </c>
      <c r="P770">
        <v>1.85137123962358</v>
      </c>
      <c r="Q770">
        <v>3.2724237586860099</v>
      </c>
      <c r="R770">
        <v>0.56574924000000004</v>
      </c>
      <c r="S770">
        <v>0.29574130843000701</v>
      </c>
      <c r="T770">
        <v>1.54781307240602</v>
      </c>
      <c r="U770">
        <v>4.6546187362068903</v>
      </c>
      <c r="V770">
        <v>6.1621414124965597</v>
      </c>
      <c r="W770">
        <f t="shared" ref="W770:W833" si="25">(V770/O770)*200</f>
        <v>1.3707354938263951</v>
      </c>
      <c r="Z770">
        <v>107.219320670949</v>
      </c>
      <c r="AA770">
        <v>105.56507291661001</v>
      </c>
      <c r="AC770">
        <v>9.8902014177990993E-2</v>
      </c>
      <c r="AD770">
        <v>80.6664132768488</v>
      </c>
      <c r="AE770">
        <v>93.962408536591496</v>
      </c>
      <c r="AF770">
        <v>85.748176603465296</v>
      </c>
      <c r="AG770">
        <v>98.821303370317906</v>
      </c>
      <c r="AH770">
        <v>97.605391530397995</v>
      </c>
      <c r="AJ770" t="s">
        <v>2752</v>
      </c>
      <c r="AK770">
        <v>113067</v>
      </c>
    </row>
    <row r="771" spans="1:37" hidden="1" x14ac:dyDescent="0.45">
      <c r="A771">
        <v>1005072</v>
      </c>
      <c r="B771" t="s">
        <v>2751</v>
      </c>
      <c r="C771" t="s">
        <v>1</v>
      </c>
      <c r="D771" t="s">
        <v>5</v>
      </c>
      <c r="E771">
        <f>COUNTIFS(HOF!$A$2:$A$1048576, B771)</f>
        <v>0</v>
      </c>
      <c r="F771">
        <f>COUNTIF(HOF!$C:$C, B771)</f>
        <v>0</v>
      </c>
      <c r="H771">
        <v>28</v>
      </c>
      <c r="I771">
        <v>55</v>
      </c>
      <c r="J771">
        <f t="shared" si="24"/>
        <v>0.33734939759036142</v>
      </c>
      <c r="K771">
        <v>3.4868880281916699</v>
      </c>
      <c r="L771">
        <v>135</v>
      </c>
      <c r="M771">
        <v>81</v>
      </c>
      <c r="N771">
        <v>6</v>
      </c>
      <c r="O771">
        <v>673.2</v>
      </c>
      <c r="P771">
        <v>3.2597727160106</v>
      </c>
      <c r="Q771">
        <v>2.6986642976809101</v>
      </c>
      <c r="R771">
        <v>1.20792079</v>
      </c>
      <c r="S771">
        <v>0.271160188737265</v>
      </c>
      <c r="T771">
        <v>1.3389412522047199</v>
      </c>
      <c r="U771">
        <v>3.2265611102065002</v>
      </c>
      <c r="V771">
        <v>4.5130148492753497</v>
      </c>
      <c r="W771">
        <f t="shared" si="25"/>
        <v>1.3407649581923202</v>
      </c>
      <c r="Z771">
        <v>116.072429222244</v>
      </c>
      <c r="AA771">
        <v>107.31584475386001</v>
      </c>
      <c r="AC771">
        <v>0.26032691798517399</v>
      </c>
      <c r="AD771">
        <v>89.001324771566502</v>
      </c>
      <c r="AE771">
        <v>96.530602285416506</v>
      </c>
      <c r="AF771">
        <v>92.498540867082696</v>
      </c>
      <c r="AG771">
        <v>108.161041510717</v>
      </c>
      <c r="AH771">
        <v>106.60363335977399</v>
      </c>
      <c r="AJ771" t="s">
        <v>2751</v>
      </c>
      <c r="AK771">
        <v>115172</v>
      </c>
    </row>
    <row r="772" spans="1:37" hidden="1" x14ac:dyDescent="0.45">
      <c r="A772">
        <v>1757</v>
      </c>
      <c r="B772" t="s">
        <v>2750</v>
      </c>
      <c r="C772" t="s">
        <v>1</v>
      </c>
      <c r="D772" t="s">
        <v>1</v>
      </c>
      <c r="E772">
        <f>COUNTIFS(HOF!$A$2:$A$1048576, B772)</f>
        <v>0</v>
      </c>
      <c r="F772">
        <f>COUNTIF(HOF!$C:$C, B772)</f>
        <v>0</v>
      </c>
      <c r="H772">
        <v>153</v>
      </c>
      <c r="I772">
        <v>131</v>
      </c>
      <c r="J772">
        <f t="shared" si="24"/>
        <v>0.53873239436619713</v>
      </c>
      <c r="K772">
        <v>3.75299629921575</v>
      </c>
      <c r="L772">
        <v>391</v>
      </c>
      <c r="M772">
        <v>380</v>
      </c>
      <c r="N772">
        <v>1</v>
      </c>
      <c r="O772">
        <v>2419.1999999999998</v>
      </c>
      <c r="P772">
        <v>7.4873949953630499</v>
      </c>
      <c r="Q772">
        <v>1.85976030684626</v>
      </c>
      <c r="R772">
        <v>4.0259999999999998</v>
      </c>
      <c r="S772">
        <v>0.249286092014806</v>
      </c>
      <c r="T772">
        <v>1.18074115481328</v>
      </c>
      <c r="U772">
        <v>3.7788410583763699</v>
      </c>
      <c r="V772">
        <v>40.4291337840259</v>
      </c>
      <c r="W772">
        <f t="shared" si="25"/>
        <v>3.3423556369069032</v>
      </c>
      <c r="X772">
        <v>11.6887158602476</v>
      </c>
      <c r="Y772">
        <v>4.9242470388373096</v>
      </c>
      <c r="Z772">
        <v>91.929365446313298</v>
      </c>
      <c r="AA772">
        <v>92.148062244279402</v>
      </c>
      <c r="AB772">
        <v>3.67801729293573</v>
      </c>
      <c r="AC772">
        <v>-2.5844759160614999E-2</v>
      </c>
      <c r="AD772">
        <v>106.84149444851499</v>
      </c>
      <c r="AE772">
        <v>58.627922269769101</v>
      </c>
      <c r="AF772">
        <v>183.46061839333299</v>
      </c>
      <c r="AG772">
        <v>97.560293033813196</v>
      </c>
      <c r="AH772">
        <v>87.599138410615097</v>
      </c>
      <c r="AI772">
        <v>235</v>
      </c>
      <c r="AJ772" t="s">
        <v>2750</v>
      </c>
      <c r="AK772">
        <v>429717</v>
      </c>
    </row>
    <row r="773" spans="1:37" hidden="1" x14ac:dyDescent="0.45">
      <c r="A773">
        <v>8073</v>
      </c>
      <c r="B773" t="s">
        <v>2749</v>
      </c>
      <c r="C773" t="s">
        <v>5</v>
      </c>
      <c r="D773" t="s">
        <v>5</v>
      </c>
      <c r="E773">
        <f>COUNTIFS(HOF!$A$2:$A$1048576, B773)</f>
        <v>0</v>
      </c>
      <c r="F773">
        <f>COUNTIF(HOF!$C:$C, B773)</f>
        <v>0</v>
      </c>
      <c r="H773">
        <v>17</v>
      </c>
      <c r="I773">
        <v>20</v>
      </c>
      <c r="J773">
        <f t="shared" si="24"/>
        <v>0.45945945945945948</v>
      </c>
      <c r="K773">
        <v>3.0975152019629499</v>
      </c>
      <c r="L773">
        <v>390</v>
      </c>
      <c r="M773">
        <v>1</v>
      </c>
      <c r="N773">
        <v>2</v>
      </c>
      <c r="O773">
        <v>348.2</v>
      </c>
      <c r="P773">
        <v>7.2533480979299103</v>
      </c>
      <c r="Q773">
        <v>4.0525823892348596</v>
      </c>
      <c r="R773">
        <v>1.78980892</v>
      </c>
      <c r="S773">
        <v>0.25315515961395602</v>
      </c>
      <c r="T773">
        <v>1.42829867646069</v>
      </c>
      <c r="U773">
        <v>3.8738735711426999</v>
      </c>
      <c r="V773">
        <v>1.7610886520706099</v>
      </c>
      <c r="W773">
        <f t="shared" si="25"/>
        <v>1.0115385709768008</v>
      </c>
      <c r="X773">
        <v>-3.0852062441408599</v>
      </c>
      <c r="Y773">
        <v>-4.1224460174441004</v>
      </c>
      <c r="Z773">
        <v>77.11026276794</v>
      </c>
      <c r="AA773">
        <v>95.456878436031204</v>
      </c>
      <c r="AB773">
        <v>4.0290751025459404</v>
      </c>
      <c r="AC773">
        <v>-0.77635836917974599</v>
      </c>
      <c r="AD773">
        <v>90.767057765892702</v>
      </c>
      <c r="AE773">
        <v>131.92211056840699</v>
      </c>
      <c r="AF773">
        <v>68.5530751587617</v>
      </c>
      <c r="AG773">
        <v>101.955650811956</v>
      </c>
      <c r="AH773">
        <v>109.73740251025301</v>
      </c>
      <c r="AI773">
        <v>0</v>
      </c>
      <c r="AJ773" t="s">
        <v>2749</v>
      </c>
      <c r="AK773">
        <v>543359</v>
      </c>
    </row>
    <row r="774" spans="1:37" hidden="1" x14ac:dyDescent="0.45">
      <c r="A774">
        <v>1007361</v>
      </c>
      <c r="B774" t="s">
        <v>2748</v>
      </c>
      <c r="C774" t="s">
        <v>5</v>
      </c>
      <c r="D774" t="s">
        <v>1</v>
      </c>
      <c r="E774">
        <f>COUNTIFS(HOF!$A$2:$A$1048576, B774)</f>
        <v>0</v>
      </c>
      <c r="F774">
        <f>COUNTIF(HOF!$C:$C, B774)</f>
        <v>0</v>
      </c>
      <c r="H774">
        <v>10</v>
      </c>
      <c r="I774">
        <v>25</v>
      </c>
      <c r="J774">
        <f t="shared" si="24"/>
        <v>0.2857142857142857</v>
      </c>
      <c r="K774">
        <v>4.3979382913431202</v>
      </c>
      <c r="L774">
        <v>78</v>
      </c>
      <c r="M774">
        <v>43</v>
      </c>
      <c r="N774">
        <v>1</v>
      </c>
      <c r="O774">
        <v>323.10000000000002</v>
      </c>
      <c r="P774">
        <v>4.20309292400513</v>
      </c>
      <c r="Q774">
        <v>3.8969073467597202</v>
      </c>
      <c r="R774">
        <v>1.07857143</v>
      </c>
      <c r="S774">
        <v>0.261041009463722</v>
      </c>
      <c r="T774">
        <v>1.4567010796220801</v>
      </c>
      <c r="U774">
        <v>4.3213623998408304</v>
      </c>
      <c r="V774">
        <v>0.70746642909944002</v>
      </c>
      <c r="W774">
        <f t="shared" si="25"/>
        <v>0.43792412819525844</v>
      </c>
      <c r="X774">
        <v>-4.1882018949836404</v>
      </c>
      <c r="Y774">
        <v>-2.13015054250809</v>
      </c>
      <c r="Z774">
        <v>122.87292970369801</v>
      </c>
      <c r="AA774">
        <v>119.45957725423099</v>
      </c>
      <c r="AC774">
        <v>7.6575891502282695E-2</v>
      </c>
      <c r="AD774">
        <v>81.786222829965695</v>
      </c>
      <c r="AE774">
        <v>121.72570021520799</v>
      </c>
      <c r="AF774">
        <v>67.3301878686419</v>
      </c>
      <c r="AG774">
        <v>103.26691187161001</v>
      </c>
      <c r="AH774">
        <v>109.14292415790401</v>
      </c>
      <c r="AI774">
        <v>20</v>
      </c>
      <c r="AJ774" t="s">
        <v>2748</v>
      </c>
      <c r="AK774">
        <v>117516</v>
      </c>
    </row>
    <row r="775" spans="1:37" hidden="1" x14ac:dyDescent="0.45">
      <c r="A775">
        <v>1008523</v>
      </c>
      <c r="B775" t="s">
        <v>2747</v>
      </c>
      <c r="C775" t="s">
        <v>5</v>
      </c>
      <c r="D775" t="s">
        <v>5</v>
      </c>
      <c r="E775">
        <f>COUNTIFS(HOF!$A$2:$A$1048576, B775)</f>
        <v>0</v>
      </c>
      <c r="F775">
        <f>COUNTIF(HOF!$C:$C, B775)</f>
        <v>0</v>
      </c>
      <c r="H775">
        <v>15</v>
      </c>
      <c r="I775">
        <v>30</v>
      </c>
      <c r="J775">
        <f t="shared" si="24"/>
        <v>0.33333333333333331</v>
      </c>
      <c r="K775">
        <v>5.1092981343714099</v>
      </c>
      <c r="L775">
        <v>210</v>
      </c>
      <c r="M775">
        <v>28</v>
      </c>
      <c r="N775">
        <v>10</v>
      </c>
      <c r="O775">
        <v>408.2</v>
      </c>
      <c r="P775">
        <v>6.45269117832252</v>
      </c>
      <c r="Q775">
        <v>4.9551382768688299</v>
      </c>
      <c r="R775">
        <v>1.30222222</v>
      </c>
      <c r="S775">
        <v>0.27200000000000002</v>
      </c>
      <c r="T775">
        <v>1.63213690403531</v>
      </c>
      <c r="U775">
        <v>3.9512013476937402</v>
      </c>
      <c r="V775">
        <v>1.0558634698390901</v>
      </c>
      <c r="W775">
        <f t="shared" si="25"/>
        <v>0.5173265408324792</v>
      </c>
      <c r="Z775">
        <v>134.82269504362301</v>
      </c>
      <c r="AA775">
        <v>107.95471464331099</v>
      </c>
      <c r="AC775">
        <v>1.1580967866776599</v>
      </c>
      <c r="AD775">
        <v>110.60102958854</v>
      </c>
      <c r="AE775">
        <v>150.06396970827399</v>
      </c>
      <c r="AF775">
        <v>73.752935693089796</v>
      </c>
      <c r="AG775">
        <v>109.880416403525</v>
      </c>
      <c r="AH775">
        <v>123.14862522392499</v>
      </c>
      <c r="AJ775" t="s">
        <v>2747</v>
      </c>
      <c r="AK775">
        <v>118708</v>
      </c>
    </row>
    <row r="776" spans="1:37" hidden="1" x14ac:dyDescent="0.45">
      <c r="A776">
        <v>1463</v>
      </c>
      <c r="B776" t="s">
        <v>2746</v>
      </c>
      <c r="C776" t="s">
        <v>5</v>
      </c>
      <c r="D776" t="s">
        <v>5</v>
      </c>
      <c r="E776">
        <f>COUNTIFS(HOF!$A$2:$A$1048576, B776)</f>
        <v>0</v>
      </c>
      <c r="F776">
        <f>COUNTIF(HOF!$C:$C, B776)</f>
        <v>0</v>
      </c>
      <c r="H776">
        <v>43</v>
      </c>
      <c r="I776">
        <v>52</v>
      </c>
      <c r="J776">
        <f t="shared" si="24"/>
        <v>0.45263157894736844</v>
      </c>
      <c r="K776">
        <v>4.4828742877416001</v>
      </c>
      <c r="L776">
        <v>631</v>
      </c>
      <c r="M776">
        <v>9</v>
      </c>
      <c r="N776">
        <v>39</v>
      </c>
      <c r="O776">
        <v>700.2</v>
      </c>
      <c r="P776">
        <v>8.11798438353207</v>
      </c>
      <c r="Q776">
        <v>3.9819227197704699</v>
      </c>
      <c r="R776">
        <v>2.0387096800000002</v>
      </c>
      <c r="S776">
        <v>0.24972617743702</v>
      </c>
      <c r="T776">
        <v>1.418649169696</v>
      </c>
      <c r="U776">
        <v>4.4373023400061502</v>
      </c>
      <c r="V776">
        <v>2.9756855694577098</v>
      </c>
      <c r="W776">
        <f t="shared" si="25"/>
        <v>0.84995303326412719</v>
      </c>
      <c r="X776">
        <v>-6.2309284741058901</v>
      </c>
      <c r="Y776">
        <v>-4.7525610308030597</v>
      </c>
      <c r="Z776">
        <v>102.430275224727</v>
      </c>
      <c r="AA776">
        <v>100.32855305871099</v>
      </c>
      <c r="AB776">
        <v>3.8910922608048502</v>
      </c>
      <c r="AC776">
        <v>4.5571947735443701E-2</v>
      </c>
      <c r="AD776">
        <v>122.149569978701</v>
      </c>
      <c r="AE776">
        <v>116.749781230693</v>
      </c>
      <c r="AF776">
        <v>104.98439145654299</v>
      </c>
      <c r="AG776">
        <v>96.138815564905798</v>
      </c>
      <c r="AH776">
        <v>101.491883648021</v>
      </c>
      <c r="AI776">
        <v>0</v>
      </c>
      <c r="AJ776" t="s">
        <v>2746</v>
      </c>
      <c r="AK776">
        <v>119023</v>
      </c>
    </row>
    <row r="777" spans="1:37" hidden="1" x14ac:dyDescent="0.45">
      <c r="A777">
        <v>1009875</v>
      </c>
      <c r="B777" t="s">
        <v>2745</v>
      </c>
      <c r="C777" t="s">
        <v>5</v>
      </c>
      <c r="D777" t="s">
        <v>5</v>
      </c>
      <c r="E777">
        <f>COUNTIFS(HOF!$A$2:$A$1048576, B777)</f>
        <v>0</v>
      </c>
      <c r="F777">
        <f>COUNTIF(HOF!$C:$C, B777)</f>
        <v>0</v>
      </c>
      <c r="H777">
        <v>29</v>
      </c>
      <c r="I777">
        <v>28</v>
      </c>
      <c r="J777">
        <f t="shared" si="24"/>
        <v>0.50877192982456143</v>
      </c>
      <c r="K777">
        <v>3.3425662685380599</v>
      </c>
      <c r="L777">
        <v>324</v>
      </c>
      <c r="M777">
        <v>21</v>
      </c>
      <c r="N777">
        <v>18</v>
      </c>
      <c r="O777">
        <v>589.20000000000005</v>
      </c>
      <c r="P777">
        <v>6.1051438694759099</v>
      </c>
      <c r="Q777">
        <v>4.0293949538540996</v>
      </c>
      <c r="R777">
        <v>1.5151515200000001</v>
      </c>
      <c r="S777">
        <v>0.24407374890254599</v>
      </c>
      <c r="T777">
        <v>1.3906161036028399</v>
      </c>
      <c r="U777">
        <v>3.59021475744956</v>
      </c>
      <c r="V777">
        <v>2.9202931756153698</v>
      </c>
      <c r="W777">
        <f t="shared" si="25"/>
        <v>0.99127399036502695</v>
      </c>
      <c r="Z777">
        <v>93.778816067839898</v>
      </c>
      <c r="AA777">
        <v>99.501921819446196</v>
      </c>
      <c r="AC777">
        <v>-0.24764848891150101</v>
      </c>
      <c r="AD777">
        <v>104.892938985421</v>
      </c>
      <c r="AE777">
        <v>126.701461725608</v>
      </c>
      <c r="AF777">
        <v>82.996987897520896</v>
      </c>
      <c r="AG777">
        <v>101.184083227998</v>
      </c>
      <c r="AH777">
        <v>108.515139590879</v>
      </c>
      <c r="AJ777" t="s">
        <v>2745</v>
      </c>
      <c r="AK777">
        <v>120093</v>
      </c>
    </row>
    <row r="778" spans="1:37" hidden="1" x14ac:dyDescent="0.45">
      <c r="A778">
        <v>7385</v>
      </c>
      <c r="B778" t="s">
        <v>2744</v>
      </c>
      <c r="C778" t="s">
        <v>5</v>
      </c>
      <c r="D778" t="s">
        <v>5</v>
      </c>
      <c r="E778">
        <f>COUNTIFS(HOF!$A$2:$A$1048576, B778)</f>
        <v>0</v>
      </c>
      <c r="F778">
        <f>COUNTIF(HOF!$C:$C, B778)</f>
        <v>0</v>
      </c>
      <c r="H778">
        <v>22</v>
      </c>
      <c r="I778">
        <v>8</v>
      </c>
      <c r="J778">
        <f t="shared" si="24"/>
        <v>0.73333333333333328</v>
      </c>
      <c r="K778">
        <v>3.3889356507055099</v>
      </c>
      <c r="L778">
        <v>358</v>
      </c>
      <c r="M778">
        <v>0</v>
      </c>
      <c r="N778">
        <v>3</v>
      </c>
      <c r="O778">
        <v>403.2</v>
      </c>
      <c r="P778">
        <v>5.8414548716108099</v>
      </c>
      <c r="Q778">
        <v>1.2485552397336099</v>
      </c>
      <c r="R778">
        <v>4.6785714299999999</v>
      </c>
      <c r="S778">
        <v>0.27215587680703901</v>
      </c>
      <c r="T778">
        <v>1.2113958575986801</v>
      </c>
      <c r="U778">
        <v>3.5234609764104099</v>
      </c>
      <c r="V778">
        <v>2.9540441483259201</v>
      </c>
      <c r="W778">
        <f t="shared" si="25"/>
        <v>1.4652996767489683</v>
      </c>
      <c r="X778">
        <v>2.7158717885613401</v>
      </c>
      <c r="Y778">
        <v>1.82719437003939</v>
      </c>
      <c r="Z778">
        <v>81.809055024344303</v>
      </c>
      <c r="AA778">
        <v>85.811803508112803</v>
      </c>
      <c r="AB778">
        <v>3.1598698392191902</v>
      </c>
      <c r="AC778">
        <v>-0.134525325704904</v>
      </c>
      <c r="AD778">
        <v>72.839807902412005</v>
      </c>
      <c r="AE778">
        <v>41.126829721370498</v>
      </c>
      <c r="AF778">
        <v>178.49688434163201</v>
      </c>
      <c r="AG778">
        <v>108.636618829517</v>
      </c>
      <c r="AH778">
        <v>92.397744748675905</v>
      </c>
      <c r="AI778">
        <v>0</v>
      </c>
      <c r="AJ778" t="s">
        <v>2744</v>
      </c>
      <c r="AK778">
        <v>519096</v>
      </c>
    </row>
    <row r="779" spans="1:37" hidden="1" x14ac:dyDescent="0.45">
      <c r="A779">
        <v>1010246</v>
      </c>
      <c r="B779" t="s">
        <v>2743</v>
      </c>
      <c r="C779" t="s">
        <v>1</v>
      </c>
      <c r="D779" t="s">
        <v>1</v>
      </c>
      <c r="E779">
        <f>COUNTIFS(HOF!$A$2:$A$1048576, B779)</f>
        <v>0</v>
      </c>
      <c r="F779">
        <f>COUNTIF(HOF!$C:$C, B779)</f>
        <v>0</v>
      </c>
      <c r="H779">
        <v>125</v>
      </c>
      <c r="I779">
        <v>104</v>
      </c>
      <c r="J779">
        <f t="shared" si="24"/>
        <v>0.54585152838427953</v>
      </c>
      <c r="K779">
        <v>3.9455215801237502</v>
      </c>
      <c r="L779">
        <v>370</v>
      </c>
      <c r="M779">
        <v>300</v>
      </c>
      <c r="N779">
        <v>1</v>
      </c>
      <c r="O779">
        <v>2080.1</v>
      </c>
      <c r="P779">
        <v>4.5987822803415996</v>
      </c>
      <c r="Q779">
        <v>3.6859477919577102</v>
      </c>
      <c r="R779">
        <v>1.24765258</v>
      </c>
      <c r="S779">
        <v>0.24921492274839799</v>
      </c>
      <c r="T779">
        <v>1.3632430800719899</v>
      </c>
      <c r="U779">
        <v>4.3871133078894502</v>
      </c>
      <c r="V779">
        <v>18.705050293356098</v>
      </c>
      <c r="W779">
        <f t="shared" si="25"/>
        <v>1.7984760630119803</v>
      </c>
      <c r="X779">
        <v>3.5381199475377798</v>
      </c>
      <c r="Y779">
        <v>0.93325574227960595</v>
      </c>
      <c r="Z779">
        <v>97.872386317171404</v>
      </c>
      <c r="AA779">
        <v>105.907250619621</v>
      </c>
      <c r="AC779">
        <v>-0.44159172776570399</v>
      </c>
      <c r="AD779">
        <v>89.657607632551603</v>
      </c>
      <c r="AE779">
        <v>112.471608477789</v>
      </c>
      <c r="AF779">
        <v>79.341097709490896</v>
      </c>
      <c r="AG779">
        <v>96.555102809322804</v>
      </c>
      <c r="AH779">
        <v>99.573369816810199</v>
      </c>
      <c r="AI779">
        <v>156</v>
      </c>
      <c r="AJ779" t="s">
        <v>2743</v>
      </c>
      <c r="AK779">
        <v>120476</v>
      </c>
    </row>
    <row r="780" spans="1:37" hidden="1" x14ac:dyDescent="0.45">
      <c r="A780">
        <v>1319</v>
      </c>
      <c r="B780" t="s">
        <v>2742</v>
      </c>
      <c r="C780" t="s">
        <v>5</v>
      </c>
      <c r="D780" t="s">
        <v>5</v>
      </c>
      <c r="E780">
        <f>COUNTIFS(HOF!$A$2:$A$1048576, B780)</f>
        <v>0</v>
      </c>
      <c r="F780">
        <f>COUNTIF(HOF!$C:$C, B780)</f>
        <v>0</v>
      </c>
      <c r="H780">
        <v>65</v>
      </c>
      <c r="I780">
        <v>71</v>
      </c>
      <c r="J780">
        <f t="shared" si="24"/>
        <v>0.47794117647058826</v>
      </c>
      <c r="K780">
        <v>3.6352624941010201</v>
      </c>
      <c r="L780">
        <v>1064</v>
      </c>
      <c r="M780">
        <v>14</v>
      </c>
      <c r="N780">
        <v>158</v>
      </c>
      <c r="O780">
        <v>1072</v>
      </c>
      <c r="P780">
        <v>8.7397419315454297</v>
      </c>
      <c r="Q780">
        <v>3.3750012069944799</v>
      </c>
      <c r="R780">
        <v>2.5895522400000002</v>
      </c>
      <c r="S780">
        <v>0.237078379034215</v>
      </c>
      <c r="T780">
        <v>1.28638105706064</v>
      </c>
      <c r="U780">
        <v>3.4561501346071402</v>
      </c>
      <c r="V780">
        <v>16.916735634207701</v>
      </c>
      <c r="W780">
        <f t="shared" si="25"/>
        <v>3.1561073944417353</v>
      </c>
      <c r="X780">
        <v>2.0914329364895798</v>
      </c>
      <c r="Y780">
        <v>-7.8069992529563699</v>
      </c>
      <c r="Z780">
        <v>85.742155992942997</v>
      </c>
      <c r="AA780">
        <v>82.576167589092194</v>
      </c>
      <c r="AB780">
        <v>3.1637577726578998</v>
      </c>
      <c r="AC780">
        <v>0.17911235949387899</v>
      </c>
      <c r="AD780">
        <v>142.93366116613501</v>
      </c>
      <c r="AE780">
        <v>99.245957903374006</v>
      </c>
      <c r="AF780">
        <v>143.737949699648</v>
      </c>
      <c r="AG780">
        <v>91.673606574536805</v>
      </c>
      <c r="AH780">
        <v>92.810061114988301</v>
      </c>
      <c r="AI780">
        <v>3</v>
      </c>
      <c r="AJ780" t="s">
        <v>2742</v>
      </c>
      <c r="AK780">
        <v>120624</v>
      </c>
    </row>
    <row r="781" spans="1:37" hidden="1" x14ac:dyDescent="0.45">
      <c r="A781">
        <v>1010622</v>
      </c>
      <c r="B781" t="s">
        <v>2741</v>
      </c>
      <c r="C781" t="s">
        <v>5</v>
      </c>
      <c r="D781" t="s">
        <v>5</v>
      </c>
      <c r="E781">
        <f>COUNTIFS(HOF!$A$2:$A$1048576, B781)</f>
        <v>0</v>
      </c>
      <c r="F781">
        <f>COUNTIF(HOF!$C:$C, B781)</f>
        <v>0</v>
      </c>
      <c r="H781">
        <v>56</v>
      </c>
      <c r="I781">
        <v>46</v>
      </c>
      <c r="J781">
        <f t="shared" si="24"/>
        <v>0.5490196078431373</v>
      </c>
      <c r="K781">
        <v>2.7690098525344702</v>
      </c>
      <c r="L781">
        <v>674</v>
      </c>
      <c r="M781">
        <v>0</v>
      </c>
      <c r="N781">
        <v>244</v>
      </c>
      <c r="O781">
        <v>1043.0999999999999</v>
      </c>
      <c r="P781">
        <v>3.2693293897525399</v>
      </c>
      <c r="Q781">
        <v>1.3974442246435601</v>
      </c>
      <c r="R781">
        <v>2.3395061699999999</v>
      </c>
      <c r="S781">
        <v>0.260912211868563</v>
      </c>
      <c r="T781">
        <v>1.1750799858799801</v>
      </c>
      <c r="U781">
        <v>3.2354846347390702</v>
      </c>
      <c r="V781">
        <v>14.5134416199289</v>
      </c>
      <c r="W781">
        <f t="shared" si="25"/>
        <v>2.7827517246532265</v>
      </c>
      <c r="X781">
        <v>19.659379333257601</v>
      </c>
      <c r="Y781">
        <v>1.3198416606796499</v>
      </c>
      <c r="Z781">
        <v>69.579432768350998</v>
      </c>
      <c r="AA781">
        <v>82.3568962832518</v>
      </c>
      <c r="AC781">
        <v>-0.46647478220460298</v>
      </c>
      <c r="AD781">
        <v>63.4999414544411</v>
      </c>
      <c r="AE781">
        <v>42.953859309103301</v>
      </c>
      <c r="AF781">
        <v>147.17599332427201</v>
      </c>
      <c r="AG781">
        <v>101.649037985623</v>
      </c>
      <c r="AH781">
        <v>86.473848873225506</v>
      </c>
      <c r="AI781">
        <v>0</v>
      </c>
      <c r="AJ781" t="s">
        <v>2741</v>
      </c>
      <c r="AK781">
        <v>120858</v>
      </c>
    </row>
    <row r="782" spans="1:37" hidden="1" x14ac:dyDescent="0.45">
      <c r="A782">
        <v>624</v>
      </c>
      <c r="B782" t="s">
        <v>2740</v>
      </c>
      <c r="C782" t="s">
        <v>5</v>
      </c>
      <c r="D782" t="s">
        <v>1</v>
      </c>
      <c r="E782">
        <f>COUNTIFS(HOF!$A$2:$A$1048576, B782)</f>
        <v>0</v>
      </c>
      <c r="F782">
        <f>COUNTIF(HOF!$C:$C, B782)</f>
        <v>0</v>
      </c>
      <c r="H782">
        <v>21</v>
      </c>
      <c r="I782">
        <v>25</v>
      </c>
      <c r="J782">
        <f t="shared" si="24"/>
        <v>0.45652173913043476</v>
      </c>
      <c r="K782">
        <v>5.5548065442938297</v>
      </c>
      <c r="L782">
        <v>124</v>
      </c>
      <c r="M782">
        <v>51</v>
      </c>
      <c r="N782">
        <v>2</v>
      </c>
      <c r="O782">
        <v>395.1</v>
      </c>
      <c r="P782">
        <v>5.4637441419283599</v>
      </c>
      <c r="Q782">
        <v>5.0767289318750999</v>
      </c>
      <c r="R782">
        <v>1.07623318</v>
      </c>
      <c r="S782">
        <v>0.283966516419832</v>
      </c>
      <c r="T782">
        <v>1.6795954214076001</v>
      </c>
      <c r="U782">
        <v>5.1413222563274399</v>
      </c>
      <c r="V782">
        <v>2.26397066796198</v>
      </c>
      <c r="W782">
        <f t="shared" si="25"/>
        <v>1.1460241295682005</v>
      </c>
      <c r="X782">
        <v>-3.1195881292223899</v>
      </c>
      <c r="Y782">
        <v>-0.580010250969616</v>
      </c>
      <c r="Z782">
        <v>112.030440507457</v>
      </c>
      <c r="AA782">
        <v>108.138702112649</v>
      </c>
      <c r="AB782">
        <v>4.0397442212081396</v>
      </c>
      <c r="AC782">
        <v>0.41348428796639403</v>
      </c>
      <c r="AD782">
        <v>86.565874847306503</v>
      </c>
      <c r="AE782">
        <v>145.22040524435701</v>
      </c>
      <c r="AF782">
        <v>59.302960024172798</v>
      </c>
      <c r="AG782">
        <v>106.74023293468601</v>
      </c>
      <c r="AH782">
        <v>116.961921073087</v>
      </c>
      <c r="AI782">
        <v>19</v>
      </c>
      <c r="AJ782" t="s">
        <v>2740</v>
      </c>
      <c r="AK782">
        <v>150209</v>
      </c>
    </row>
    <row r="783" spans="1:37" hidden="1" x14ac:dyDescent="0.45">
      <c r="A783">
        <v>1011527</v>
      </c>
      <c r="B783" t="s">
        <v>2739</v>
      </c>
      <c r="C783" t="s">
        <v>5</v>
      </c>
      <c r="D783" t="s">
        <v>5</v>
      </c>
      <c r="E783">
        <f>COUNTIFS(HOF!$A$2:$A$1048576, B783)</f>
        <v>0</v>
      </c>
      <c r="F783">
        <f>COUNTIF(HOF!$C:$C, B783)</f>
        <v>0</v>
      </c>
      <c r="H783">
        <v>69</v>
      </c>
      <c r="I783">
        <v>68</v>
      </c>
      <c r="J783">
        <f t="shared" si="24"/>
        <v>0.5036496350364964</v>
      </c>
      <c r="K783">
        <v>3.7448747864457101</v>
      </c>
      <c r="L783">
        <v>504</v>
      </c>
      <c r="M783">
        <v>121</v>
      </c>
      <c r="N783">
        <v>10</v>
      </c>
      <c r="O783">
        <v>1317</v>
      </c>
      <c r="P783">
        <v>5.1116174092361204</v>
      </c>
      <c r="Q783">
        <v>3.2460137291272102</v>
      </c>
      <c r="R783">
        <v>1.5747368399999999</v>
      </c>
      <c r="S783">
        <v>0.24788010254387599</v>
      </c>
      <c r="T783">
        <v>1.31511012370721</v>
      </c>
      <c r="U783">
        <v>3.9924852429512301</v>
      </c>
      <c r="V783">
        <v>6.7565924974623996</v>
      </c>
      <c r="W783">
        <f t="shared" si="25"/>
        <v>1.0260580861750037</v>
      </c>
      <c r="X783">
        <v>2.2307180203497401</v>
      </c>
      <c r="Y783">
        <v>1.62252234818884</v>
      </c>
      <c r="Z783">
        <v>100.02204426254499</v>
      </c>
      <c r="AA783">
        <v>106.0029438789</v>
      </c>
      <c r="AC783">
        <v>-0.247610456505515</v>
      </c>
      <c r="AD783">
        <v>95.506609768536094</v>
      </c>
      <c r="AE783">
        <v>100.036495003352</v>
      </c>
      <c r="AF783">
        <v>94.516127574302203</v>
      </c>
      <c r="AG783">
        <v>98.157464508296101</v>
      </c>
      <c r="AH783">
        <v>98.346182190829595</v>
      </c>
      <c r="AI783">
        <v>59</v>
      </c>
      <c r="AJ783" t="s">
        <v>2739</v>
      </c>
      <c r="AK783">
        <v>121779</v>
      </c>
    </row>
    <row r="784" spans="1:37" hidden="1" x14ac:dyDescent="0.45">
      <c r="A784">
        <v>1012342</v>
      </c>
      <c r="B784" t="s">
        <v>2738</v>
      </c>
      <c r="C784" t="s">
        <v>5</v>
      </c>
      <c r="D784" t="s">
        <v>5</v>
      </c>
      <c r="E784">
        <f>COUNTIFS(HOF!$A$2:$A$1048576, B784)</f>
        <v>0</v>
      </c>
      <c r="F784">
        <f>COUNTIF(HOF!$C:$C, B784)</f>
        <v>0</v>
      </c>
      <c r="H784">
        <v>75</v>
      </c>
      <c r="I784">
        <v>89</v>
      </c>
      <c r="J784">
        <f t="shared" si="24"/>
        <v>0.45731707317073172</v>
      </c>
      <c r="K784">
        <v>4.2146049514705703</v>
      </c>
      <c r="L784">
        <v>556</v>
      </c>
      <c r="M784">
        <v>123</v>
      </c>
      <c r="N784">
        <v>50</v>
      </c>
      <c r="O784">
        <v>1492.2</v>
      </c>
      <c r="P784">
        <v>5.2938814698013799</v>
      </c>
      <c r="Q784">
        <v>3.6478340424029998</v>
      </c>
      <c r="R784">
        <v>1.4512396700000001</v>
      </c>
      <c r="S784">
        <v>0.26828029790115099</v>
      </c>
      <c r="T784">
        <v>1.4671729206359101</v>
      </c>
      <c r="U784">
        <v>3.9122186261651102</v>
      </c>
      <c r="V784">
        <v>10.400063699577</v>
      </c>
      <c r="W784">
        <f t="shared" si="25"/>
        <v>1.3939235624684359</v>
      </c>
      <c r="X784">
        <v>-10.469912134110899</v>
      </c>
      <c r="Y784">
        <v>-1.8012731540528599</v>
      </c>
      <c r="Z784">
        <v>110.75007081941</v>
      </c>
      <c r="AA784">
        <v>101.917979106201</v>
      </c>
      <c r="AC784">
        <v>0.302386325305459</v>
      </c>
      <c r="AD784">
        <v>108.430733342902</v>
      </c>
      <c r="AE784">
        <v>110.643375198103</v>
      </c>
      <c r="AF784">
        <v>98.081810533510605</v>
      </c>
      <c r="AG784">
        <v>104.622709225465</v>
      </c>
      <c r="AH784">
        <v>107.60180711903899</v>
      </c>
      <c r="AI784">
        <v>54</v>
      </c>
      <c r="AJ784" t="s">
        <v>2738</v>
      </c>
      <c r="AK784">
        <v>122598</v>
      </c>
    </row>
    <row r="785" spans="1:37" hidden="1" x14ac:dyDescent="0.45">
      <c r="A785">
        <v>9460</v>
      </c>
      <c r="B785" t="s">
        <v>2737</v>
      </c>
      <c r="C785" t="s">
        <v>1</v>
      </c>
      <c r="D785" t="s">
        <v>1</v>
      </c>
      <c r="E785">
        <f>COUNTIFS(HOF!$A$2:$A$1048576, B785)</f>
        <v>0</v>
      </c>
      <c r="F785">
        <f>COUNTIF(HOF!$C:$C, B785)</f>
        <v>0</v>
      </c>
      <c r="H785">
        <v>44</v>
      </c>
      <c r="I785">
        <v>40</v>
      </c>
      <c r="J785">
        <f t="shared" si="24"/>
        <v>0.52380952380952384</v>
      </c>
      <c r="K785">
        <v>4.5597510506515802</v>
      </c>
      <c r="L785">
        <v>156</v>
      </c>
      <c r="M785">
        <v>140</v>
      </c>
      <c r="N785">
        <v>0</v>
      </c>
      <c r="O785">
        <v>803.1</v>
      </c>
      <c r="P785">
        <v>7.62946060317869</v>
      </c>
      <c r="Q785">
        <v>3.4954356948483798</v>
      </c>
      <c r="R785">
        <v>2.1826923100000002</v>
      </c>
      <c r="S785">
        <v>0.242139384116693</v>
      </c>
      <c r="T785">
        <v>1.31825726525799</v>
      </c>
      <c r="U785">
        <v>5.0547082421518397</v>
      </c>
      <c r="V785">
        <v>3.6136619541793999</v>
      </c>
      <c r="W785">
        <f t="shared" si="25"/>
        <v>0.89992826651211555</v>
      </c>
      <c r="X785">
        <v>-1.32684147451072</v>
      </c>
      <c r="Y785">
        <v>4.61668534828907</v>
      </c>
      <c r="Z785">
        <v>112.171188651047</v>
      </c>
      <c r="AA785">
        <v>122.389393027699</v>
      </c>
      <c r="AB785">
        <v>4.6391674667201102</v>
      </c>
      <c r="AC785">
        <v>-0.49495719150025902</v>
      </c>
      <c r="AD785">
        <v>93.8901844379522</v>
      </c>
      <c r="AE785">
        <v>109.46020054060099</v>
      </c>
      <c r="AF785">
        <v>86.096582963595097</v>
      </c>
      <c r="AG785">
        <v>96.968002970040899</v>
      </c>
      <c r="AH785">
        <v>99.710369554893305</v>
      </c>
      <c r="AI785">
        <v>62</v>
      </c>
      <c r="AJ785" t="s">
        <v>2737</v>
      </c>
      <c r="AK785">
        <v>573185</v>
      </c>
    </row>
    <row r="786" spans="1:37" hidden="1" x14ac:dyDescent="0.45">
      <c r="A786">
        <v>1013644</v>
      </c>
      <c r="B786" t="s">
        <v>2736</v>
      </c>
      <c r="C786" t="s">
        <v>5</v>
      </c>
      <c r="D786" t="s">
        <v>1</v>
      </c>
      <c r="E786">
        <f>COUNTIFS(HOF!$A$2:$A$1048576, B786)</f>
        <v>0</v>
      </c>
      <c r="F786">
        <f>COUNTIF(HOF!$C:$C, B786)</f>
        <v>0</v>
      </c>
      <c r="H786">
        <v>12</v>
      </c>
      <c r="I786">
        <v>21</v>
      </c>
      <c r="J786">
        <f t="shared" si="24"/>
        <v>0.36363636363636365</v>
      </c>
      <c r="K786">
        <v>4.3094469234216302</v>
      </c>
      <c r="L786">
        <v>83</v>
      </c>
      <c r="M786">
        <v>41</v>
      </c>
      <c r="N786">
        <v>3</v>
      </c>
      <c r="O786">
        <v>307</v>
      </c>
      <c r="P786">
        <v>6.5667762642615397</v>
      </c>
      <c r="Q786">
        <v>5.8045611621597502</v>
      </c>
      <c r="R786">
        <v>1.1313131299999999</v>
      </c>
      <c r="S786">
        <v>0.22192982456140301</v>
      </c>
      <c r="T786">
        <v>1.46905560276882</v>
      </c>
      <c r="U786">
        <v>4.2253185085613101</v>
      </c>
      <c r="V786">
        <v>0.876154557568952</v>
      </c>
      <c r="W786">
        <f t="shared" si="25"/>
        <v>0.57078472805794922</v>
      </c>
      <c r="X786">
        <v>-2.1681037917733099</v>
      </c>
      <c r="Y786">
        <v>0.103187937656802</v>
      </c>
      <c r="Z786">
        <v>115.659085378797</v>
      </c>
      <c r="AA786">
        <v>116.38107360673</v>
      </c>
      <c r="AC786">
        <v>8.4128414860325407E-2</v>
      </c>
      <c r="AD786">
        <v>129.79919857903201</v>
      </c>
      <c r="AE786">
        <v>173.018879233072</v>
      </c>
      <c r="AF786">
        <v>75.252602847295805</v>
      </c>
      <c r="AG786">
        <v>88.384434651888796</v>
      </c>
      <c r="AH786">
        <v>109.04108162366499</v>
      </c>
      <c r="AI786">
        <v>19</v>
      </c>
      <c r="AJ786" t="s">
        <v>2736</v>
      </c>
      <c r="AK786">
        <v>123951</v>
      </c>
    </row>
    <row r="787" spans="1:37" hidden="1" x14ac:dyDescent="0.45">
      <c r="A787">
        <v>120</v>
      </c>
      <c r="B787" t="s">
        <v>2735</v>
      </c>
      <c r="C787" t="s">
        <v>5</v>
      </c>
      <c r="D787" t="s">
        <v>5</v>
      </c>
      <c r="E787">
        <f>COUNTIFS(HOF!$A$2:$A$1048576, B787)</f>
        <v>0</v>
      </c>
      <c r="F787">
        <f>COUNTIF(HOF!$C:$C, B787)</f>
        <v>0</v>
      </c>
      <c r="H787">
        <v>25</v>
      </c>
      <c r="I787">
        <v>43</v>
      </c>
      <c r="J787">
        <f t="shared" si="24"/>
        <v>0.36764705882352944</v>
      </c>
      <c r="K787">
        <v>3.9755472448988498</v>
      </c>
      <c r="L787">
        <v>590</v>
      </c>
      <c r="M787">
        <v>9</v>
      </c>
      <c r="N787">
        <v>43</v>
      </c>
      <c r="O787">
        <v>640.20000000000005</v>
      </c>
      <c r="P787">
        <v>7.7965679184412098</v>
      </c>
      <c r="Q787">
        <v>2.72528680392359</v>
      </c>
      <c r="R787">
        <v>2.86082474</v>
      </c>
      <c r="S787">
        <v>0.23817226041245401</v>
      </c>
      <c r="T787">
        <v>1.22216470072862</v>
      </c>
      <c r="U787">
        <v>4.1413610276608201</v>
      </c>
      <c r="V787">
        <v>4.8604754954576403</v>
      </c>
      <c r="W787">
        <f t="shared" si="25"/>
        <v>1.5184240848040111</v>
      </c>
      <c r="X787">
        <v>3.08940380066633</v>
      </c>
      <c r="Y787">
        <v>0.240194802905628</v>
      </c>
      <c r="Z787">
        <v>91.866394401525</v>
      </c>
      <c r="AA787">
        <v>95.180704585247597</v>
      </c>
      <c r="AB787">
        <v>3.53989228805096</v>
      </c>
      <c r="AC787">
        <v>-0.16581378276196701</v>
      </c>
      <c r="AD787">
        <v>116.868606852106</v>
      </c>
      <c r="AE787">
        <v>81.0981182369392</v>
      </c>
      <c r="AF787">
        <v>144.050911461369</v>
      </c>
      <c r="AG787">
        <v>91.572717706891694</v>
      </c>
      <c r="AH787">
        <v>87.8367806612778</v>
      </c>
      <c r="AI787">
        <v>1</v>
      </c>
      <c r="AJ787" t="s">
        <v>2735</v>
      </c>
      <c r="AK787">
        <v>235095</v>
      </c>
    </row>
    <row r="788" spans="1:37" hidden="1" x14ac:dyDescent="0.45">
      <c r="A788">
        <v>258</v>
      </c>
      <c r="B788" t="s">
        <v>2734</v>
      </c>
      <c r="C788" t="s">
        <v>1</v>
      </c>
      <c r="D788" t="s">
        <v>1</v>
      </c>
      <c r="E788">
        <f>COUNTIFS(HOF!$A$2:$A$1048576, B788)</f>
        <v>0</v>
      </c>
      <c r="F788">
        <f>COUNTIF(HOF!$C:$C, B788)</f>
        <v>0</v>
      </c>
      <c r="H788">
        <v>20</v>
      </c>
      <c r="I788">
        <v>26</v>
      </c>
      <c r="J788">
        <f t="shared" si="24"/>
        <v>0.43478260869565216</v>
      </c>
      <c r="K788">
        <v>5.6454548782790201</v>
      </c>
      <c r="L788">
        <v>70</v>
      </c>
      <c r="M788">
        <v>64</v>
      </c>
      <c r="N788">
        <v>1</v>
      </c>
      <c r="O788">
        <v>366.2</v>
      </c>
      <c r="P788">
        <v>5.5227275983164299</v>
      </c>
      <c r="Q788">
        <v>4.09909115075041</v>
      </c>
      <c r="R788">
        <v>1.34730539</v>
      </c>
      <c r="S788">
        <v>0.26954732510287999</v>
      </c>
      <c r="T788">
        <v>1.5272728173121899</v>
      </c>
      <c r="U788">
        <v>5.5483779389918801</v>
      </c>
      <c r="V788">
        <v>1.0511587113142</v>
      </c>
      <c r="W788">
        <f t="shared" si="25"/>
        <v>0.57408995702577825</v>
      </c>
      <c r="X788">
        <v>-3.9050283259712102</v>
      </c>
      <c r="Y788">
        <v>-0.28458726868780099</v>
      </c>
      <c r="Z788">
        <v>122.68652156431099</v>
      </c>
      <c r="AA788">
        <v>119.69500864196699</v>
      </c>
      <c r="AB788">
        <v>4.8591373822611699</v>
      </c>
      <c r="AC788">
        <v>9.7076939287131098E-2</v>
      </c>
      <c r="AD788">
        <v>88.215340829946001</v>
      </c>
      <c r="AE788">
        <v>126.894780173288</v>
      </c>
      <c r="AF788">
        <v>69.6045496715806</v>
      </c>
      <c r="AG788">
        <v>102.965139864281</v>
      </c>
      <c r="AH788">
        <v>110.108222406625</v>
      </c>
      <c r="AI788">
        <v>26</v>
      </c>
      <c r="AJ788" t="s">
        <v>2734</v>
      </c>
      <c r="AK788">
        <v>216106</v>
      </c>
    </row>
    <row r="789" spans="1:37" hidden="1" x14ac:dyDescent="0.45">
      <c r="A789">
        <v>5508</v>
      </c>
      <c r="B789" t="s">
        <v>2733</v>
      </c>
      <c r="C789" t="s">
        <v>5</v>
      </c>
      <c r="D789" t="s">
        <v>5</v>
      </c>
      <c r="E789">
        <f>COUNTIFS(HOF!$A$2:$A$1048576, B789)</f>
        <v>0</v>
      </c>
      <c r="F789">
        <f>COUNTIF(HOF!$C:$C, B789)</f>
        <v>0</v>
      </c>
      <c r="H789">
        <v>20</v>
      </c>
      <c r="I789">
        <v>28</v>
      </c>
      <c r="J789">
        <f t="shared" si="24"/>
        <v>0.41666666666666669</v>
      </c>
      <c r="K789">
        <v>5.4645259095003604</v>
      </c>
      <c r="L789">
        <v>187</v>
      </c>
      <c r="M789">
        <v>61</v>
      </c>
      <c r="N789">
        <v>2</v>
      </c>
      <c r="O789">
        <v>446.1</v>
      </c>
      <c r="P789">
        <v>6.2106050927162801</v>
      </c>
      <c r="Q789">
        <v>4.4563107970464202</v>
      </c>
      <c r="R789">
        <v>1.3936651600000001</v>
      </c>
      <c r="S789">
        <v>0.291132180702732</v>
      </c>
      <c r="T789">
        <v>1.6646751745628401</v>
      </c>
      <c r="U789">
        <v>4.4446842800163502</v>
      </c>
      <c r="V789">
        <v>2.8867283794097598</v>
      </c>
      <c r="W789">
        <f t="shared" si="25"/>
        <v>1.2942068502173323</v>
      </c>
      <c r="X789">
        <v>-4.6372819393873197</v>
      </c>
      <c r="Y789">
        <v>-0.69677689810968502</v>
      </c>
      <c r="Z789">
        <v>130.602210519126</v>
      </c>
      <c r="AA789">
        <v>105.68111491680099</v>
      </c>
      <c r="AB789">
        <v>4.6737632134086899</v>
      </c>
      <c r="AC789">
        <v>1.01984162948401</v>
      </c>
      <c r="AD789">
        <v>89.498854555610706</v>
      </c>
      <c r="AE789">
        <v>137.00536256613299</v>
      </c>
      <c r="AF789">
        <v>65.190123239039295</v>
      </c>
      <c r="AG789">
        <v>113.11486611641701</v>
      </c>
      <c r="AH789">
        <v>121.90687756643599</v>
      </c>
      <c r="AI789">
        <v>20</v>
      </c>
      <c r="AJ789" t="s">
        <v>2733</v>
      </c>
      <c r="AK789">
        <v>445968</v>
      </c>
    </row>
    <row r="790" spans="1:37" hidden="1" x14ac:dyDescent="0.45">
      <c r="A790">
        <v>1004045</v>
      </c>
      <c r="B790" t="s">
        <v>2732</v>
      </c>
      <c r="C790" t="s">
        <v>5</v>
      </c>
      <c r="D790" t="s">
        <v>1</v>
      </c>
      <c r="E790">
        <f>COUNTIFS(HOF!$A$2:$A$1048576, B790)</f>
        <v>0</v>
      </c>
      <c r="F790">
        <f>COUNTIF(HOF!$C:$C, B790)</f>
        <v>0</v>
      </c>
      <c r="H790">
        <v>47</v>
      </c>
      <c r="I790">
        <v>73</v>
      </c>
      <c r="J790">
        <f t="shared" si="24"/>
        <v>0.39166666666666666</v>
      </c>
      <c r="K790">
        <v>3.5620936389254201</v>
      </c>
      <c r="L790">
        <v>200</v>
      </c>
      <c r="M790">
        <v>113</v>
      </c>
      <c r="N790">
        <v>5</v>
      </c>
      <c r="O790">
        <v>1076.0999999999999</v>
      </c>
      <c r="P790">
        <v>2.2576649824175199</v>
      </c>
      <c r="Q790">
        <v>2.6172190351729001</v>
      </c>
      <c r="R790">
        <v>0.86261980999999999</v>
      </c>
      <c r="S790">
        <v>0.27400982326688</v>
      </c>
      <c r="T790">
        <v>1.3778259954424601</v>
      </c>
      <c r="U790">
        <v>3.6107096266671599</v>
      </c>
      <c r="V790">
        <v>7.1856161132454801</v>
      </c>
      <c r="W790">
        <f t="shared" si="25"/>
        <v>1.3354922615454847</v>
      </c>
      <c r="Z790">
        <v>107.748357727786</v>
      </c>
      <c r="AA790">
        <v>106.796600984967</v>
      </c>
      <c r="AC790">
        <v>-4.8615987741748599E-2</v>
      </c>
      <c r="AD790">
        <v>78.080993669340998</v>
      </c>
      <c r="AE790">
        <v>101.77988389686899</v>
      </c>
      <c r="AF790">
        <v>75.449051312137698</v>
      </c>
      <c r="AG790">
        <v>103.300063351292</v>
      </c>
      <c r="AH790">
        <v>104.373524772881</v>
      </c>
      <c r="AJ790" t="s">
        <v>2732</v>
      </c>
      <c r="AK790">
        <v>114123</v>
      </c>
    </row>
    <row r="791" spans="1:37" hidden="1" x14ac:dyDescent="0.45">
      <c r="A791">
        <v>19409</v>
      </c>
      <c r="B791" t="s">
        <v>2731</v>
      </c>
      <c r="C791" t="s">
        <v>1</v>
      </c>
      <c r="D791" t="s">
        <v>1</v>
      </c>
      <c r="E791">
        <f>COUNTIFS(HOF!$A$2:$A$1048576, B791)</f>
        <v>0</v>
      </c>
      <c r="F791">
        <f>COUNTIF(HOF!$C:$C, B791)</f>
        <v>0</v>
      </c>
      <c r="H791">
        <v>28</v>
      </c>
      <c r="I791">
        <v>32</v>
      </c>
      <c r="J791">
        <f t="shared" si="24"/>
        <v>0.46666666666666667</v>
      </c>
      <c r="K791">
        <v>4.3533179177371801</v>
      </c>
      <c r="L791">
        <v>124</v>
      </c>
      <c r="M791">
        <v>102</v>
      </c>
      <c r="N791">
        <v>0</v>
      </c>
      <c r="O791">
        <v>572.20000000000005</v>
      </c>
      <c r="P791">
        <v>8.1251457164986505</v>
      </c>
      <c r="Q791">
        <v>3.3474971714007902</v>
      </c>
      <c r="R791">
        <v>2.4272300499999999</v>
      </c>
      <c r="S791">
        <v>0.25653742110008998</v>
      </c>
      <c r="T791">
        <v>1.3655413604775199</v>
      </c>
      <c r="U791">
        <v>4.3823182597980503</v>
      </c>
      <c r="V791">
        <v>5.4012633867096103</v>
      </c>
      <c r="W791">
        <f t="shared" si="25"/>
        <v>1.8878935290840999</v>
      </c>
      <c r="X791">
        <v>0.36507056839764102</v>
      </c>
      <c r="Y791">
        <v>1.00811115747405</v>
      </c>
      <c r="Z791">
        <v>105.21864482734701</v>
      </c>
      <c r="AA791">
        <v>103.821783851712</v>
      </c>
      <c r="AB791">
        <v>4.3044097497789</v>
      </c>
      <c r="AC791">
        <v>-2.9000342060864801E-2</v>
      </c>
      <c r="AD791">
        <v>93.238877448150504</v>
      </c>
      <c r="AE791">
        <v>105.189220825031</v>
      </c>
      <c r="AF791">
        <v>88.088518850707402</v>
      </c>
      <c r="AG791">
        <v>106.527625066391</v>
      </c>
      <c r="AH791">
        <v>106.794883674434</v>
      </c>
      <c r="AI791">
        <v>29</v>
      </c>
      <c r="AJ791" t="s">
        <v>2731</v>
      </c>
      <c r="AK791">
        <v>641540</v>
      </c>
    </row>
    <row r="792" spans="1:37" hidden="1" x14ac:dyDescent="0.45">
      <c r="A792">
        <v>7115</v>
      </c>
      <c r="B792" t="s">
        <v>2730</v>
      </c>
      <c r="C792" t="s">
        <v>5</v>
      </c>
      <c r="D792" t="s">
        <v>5</v>
      </c>
      <c r="E792">
        <f>COUNTIFS(HOF!$A$2:$A$1048576, B792)</f>
        <v>0</v>
      </c>
      <c r="F792">
        <f>COUNTIF(HOF!$C:$C, B792)</f>
        <v>0</v>
      </c>
      <c r="H792">
        <v>31</v>
      </c>
      <c r="I792">
        <v>35</v>
      </c>
      <c r="J792">
        <f t="shared" si="24"/>
        <v>0.46969696969696972</v>
      </c>
      <c r="K792">
        <v>3.7390678065098299</v>
      </c>
      <c r="L792">
        <v>408</v>
      </c>
      <c r="M792">
        <v>10</v>
      </c>
      <c r="N792">
        <v>66</v>
      </c>
      <c r="O792">
        <v>457.1</v>
      </c>
      <c r="P792">
        <v>9.3476695162745909</v>
      </c>
      <c r="Q792">
        <v>4.7427123229940502</v>
      </c>
      <c r="R792">
        <v>1.9709543599999999</v>
      </c>
      <c r="S792">
        <v>0.20971563981042601</v>
      </c>
      <c r="T792">
        <v>1.30102066951658</v>
      </c>
      <c r="U792">
        <v>4.0787745913612001</v>
      </c>
      <c r="V792">
        <v>4.9178527873009399</v>
      </c>
      <c r="W792">
        <f t="shared" si="25"/>
        <v>2.1517623221618636</v>
      </c>
      <c r="X792">
        <v>9.9503922462463308</v>
      </c>
      <c r="Y792">
        <v>1.9205796641521</v>
      </c>
      <c r="Z792">
        <v>82.041944851257597</v>
      </c>
      <c r="AA792">
        <v>96.006837131907702</v>
      </c>
      <c r="AB792">
        <v>3.9422498994059398</v>
      </c>
      <c r="AC792">
        <v>-0.33970678485136702</v>
      </c>
      <c r="AD792">
        <v>121.149753694753</v>
      </c>
      <c r="AE792">
        <v>146.32230090940101</v>
      </c>
      <c r="AF792">
        <v>83.170370654993306</v>
      </c>
      <c r="AG792">
        <v>84.371426291882401</v>
      </c>
      <c r="AH792">
        <v>98.335142602319905</v>
      </c>
      <c r="AI792">
        <v>3</v>
      </c>
      <c r="AJ792" t="s">
        <v>2730</v>
      </c>
      <c r="AK792">
        <v>453268</v>
      </c>
    </row>
    <row r="793" spans="1:37" hidden="1" x14ac:dyDescent="0.45">
      <c r="A793">
        <v>1931</v>
      </c>
      <c r="B793" t="s">
        <v>2729</v>
      </c>
      <c r="C793" t="s">
        <v>1</v>
      </c>
      <c r="D793" t="s">
        <v>1</v>
      </c>
      <c r="E793">
        <f>COUNTIFS(HOF!$A$2:$A$1048576, B793)</f>
        <v>0</v>
      </c>
      <c r="F793">
        <f>COUNTIF(HOF!$C:$C, B793)</f>
        <v>0</v>
      </c>
      <c r="H793">
        <v>48</v>
      </c>
      <c r="I793">
        <v>65</v>
      </c>
      <c r="J793">
        <f t="shared" si="24"/>
        <v>0.4247787610619469</v>
      </c>
      <c r="K793">
        <v>5.1034738384523202</v>
      </c>
      <c r="L793">
        <v>162</v>
      </c>
      <c r="M793">
        <v>155</v>
      </c>
      <c r="N793">
        <v>1</v>
      </c>
      <c r="O793">
        <v>892.1</v>
      </c>
      <c r="P793">
        <v>6.7979078401519004</v>
      </c>
      <c r="Q793">
        <v>5.2446766719272802</v>
      </c>
      <c r="R793">
        <v>1.2961538500000001</v>
      </c>
      <c r="S793">
        <v>0.25504904789382499</v>
      </c>
      <c r="T793">
        <v>1.5734030015781799</v>
      </c>
      <c r="U793">
        <v>4.8859540113911404</v>
      </c>
      <c r="V793">
        <v>7.8259636948350799</v>
      </c>
      <c r="W793">
        <f t="shared" si="25"/>
        <v>1.7545036867694386</v>
      </c>
      <c r="X793">
        <v>-6.4874278996139703</v>
      </c>
      <c r="Y793">
        <v>-1.9247877432423799</v>
      </c>
      <c r="Z793">
        <v>113.944272672152</v>
      </c>
      <c r="AA793">
        <v>107.472612488479</v>
      </c>
      <c r="AB793">
        <v>5.0475264623870197</v>
      </c>
      <c r="AC793">
        <v>0.21751982706117501</v>
      </c>
      <c r="AD793">
        <v>105.086312632245</v>
      </c>
      <c r="AE793">
        <v>161.00129063770001</v>
      </c>
      <c r="AF793">
        <v>64.603794288757001</v>
      </c>
      <c r="AG793">
        <v>96.868406246851407</v>
      </c>
      <c r="AH793">
        <v>112.576927610613</v>
      </c>
      <c r="AI793">
        <v>64</v>
      </c>
      <c r="AJ793" t="s">
        <v>2729</v>
      </c>
      <c r="AK793">
        <v>425555</v>
      </c>
    </row>
    <row r="794" spans="1:37" hidden="1" x14ac:dyDescent="0.45">
      <c r="A794">
        <v>7146</v>
      </c>
      <c r="B794" t="s">
        <v>2728</v>
      </c>
      <c r="C794" t="s">
        <v>5</v>
      </c>
      <c r="D794" t="s">
        <v>5</v>
      </c>
      <c r="E794">
        <f>COUNTIFS(HOF!$A$2:$A$1048576, B794)</f>
        <v>0</v>
      </c>
      <c r="F794">
        <f>COUNTIF(HOF!$C:$C, B794)</f>
        <v>0</v>
      </c>
      <c r="H794">
        <v>65</v>
      </c>
      <c r="I794">
        <v>45</v>
      </c>
      <c r="J794">
        <f t="shared" si="24"/>
        <v>0.59090909090909094</v>
      </c>
      <c r="K794">
        <v>3.73538608139524</v>
      </c>
      <c r="L794">
        <v>547</v>
      </c>
      <c r="M794">
        <v>61</v>
      </c>
      <c r="N794">
        <v>43</v>
      </c>
      <c r="O794">
        <v>855.1</v>
      </c>
      <c r="P794">
        <v>8.5966490943659597</v>
      </c>
      <c r="Q794">
        <v>2.91465336491967</v>
      </c>
      <c r="R794">
        <v>2.9494584800000001</v>
      </c>
      <c r="S794">
        <v>0.23434158264589</v>
      </c>
      <c r="T794">
        <v>1.2205768603995699</v>
      </c>
      <c r="U794">
        <v>3.75975028322472</v>
      </c>
      <c r="V794">
        <v>10.9805811699479</v>
      </c>
      <c r="W794">
        <f t="shared" si="25"/>
        <v>2.5682566179272364</v>
      </c>
      <c r="X794">
        <v>6.7502801278606004</v>
      </c>
      <c r="Y794">
        <v>1.90035284158939</v>
      </c>
      <c r="Z794">
        <v>90.079940150850902</v>
      </c>
      <c r="AA794">
        <v>91.233359606371096</v>
      </c>
      <c r="AB794">
        <v>3.7155057378751799</v>
      </c>
      <c r="AC794">
        <v>-2.43642018294782E-2</v>
      </c>
      <c r="AD794">
        <v>107.07881600232901</v>
      </c>
      <c r="AE794">
        <v>90.2976687761291</v>
      </c>
      <c r="AF794">
        <v>116.710257278054</v>
      </c>
      <c r="AG794">
        <v>94.317282545702298</v>
      </c>
      <c r="AH794">
        <v>92.599341246945997</v>
      </c>
      <c r="AI794">
        <v>37</v>
      </c>
      <c r="AJ794" t="s">
        <v>2728</v>
      </c>
      <c r="AK794">
        <v>543339</v>
      </c>
    </row>
    <row r="795" spans="1:37" hidden="1" x14ac:dyDescent="0.45">
      <c r="A795">
        <v>16980</v>
      </c>
      <c r="B795" t="s">
        <v>2727</v>
      </c>
      <c r="C795" t="s">
        <v>1</v>
      </c>
      <c r="D795" t="s">
        <v>1</v>
      </c>
      <c r="E795">
        <f>COUNTIFS(HOF!$A$2:$A$1048576, B795)</f>
        <v>0</v>
      </c>
      <c r="F795">
        <f>COUNTIF(HOF!$C:$C, B795)</f>
        <v>0</v>
      </c>
      <c r="H795">
        <v>17</v>
      </c>
      <c r="I795">
        <v>21</v>
      </c>
      <c r="J795">
        <f t="shared" si="24"/>
        <v>0.44736842105263158</v>
      </c>
      <c r="K795">
        <v>4.6501616310181797</v>
      </c>
      <c r="L795">
        <v>65</v>
      </c>
      <c r="M795">
        <v>49</v>
      </c>
      <c r="N795">
        <v>2</v>
      </c>
      <c r="O795">
        <v>309.2</v>
      </c>
      <c r="P795">
        <v>6.7427343649763598</v>
      </c>
      <c r="Q795">
        <v>2.9935415499679499</v>
      </c>
      <c r="R795">
        <v>2.2524271800000002</v>
      </c>
      <c r="S795">
        <v>0.25082236842105199</v>
      </c>
      <c r="T795">
        <v>1.3175457954551499</v>
      </c>
      <c r="U795">
        <v>4.5494226317775599</v>
      </c>
      <c r="V795">
        <v>2.5813851472921598</v>
      </c>
      <c r="W795">
        <f t="shared" si="25"/>
        <v>1.6697187239923412</v>
      </c>
      <c r="X795">
        <v>-1.36322392895817</v>
      </c>
      <c r="Y795">
        <v>-0.861901697083859</v>
      </c>
      <c r="Z795">
        <v>111.295528511261</v>
      </c>
      <c r="AA795">
        <v>107.807689338358</v>
      </c>
      <c r="AB795">
        <v>4.8154054819041301</v>
      </c>
      <c r="AC795">
        <v>0.100738999240613</v>
      </c>
      <c r="AD795">
        <v>80.403345685187503</v>
      </c>
      <c r="AE795">
        <v>94.147306326628495</v>
      </c>
      <c r="AF795">
        <v>82.895143519089103</v>
      </c>
      <c r="AG795">
        <v>100.304510056889</v>
      </c>
      <c r="AH795">
        <v>99.559420804068694</v>
      </c>
      <c r="AI795">
        <v>18</v>
      </c>
      <c r="AJ795" t="s">
        <v>2727</v>
      </c>
      <c r="AK795">
        <v>596043</v>
      </c>
    </row>
    <row r="796" spans="1:37" hidden="1" x14ac:dyDescent="0.45">
      <c r="A796">
        <v>13475</v>
      </c>
      <c r="B796" t="s">
        <v>2726</v>
      </c>
      <c r="C796" t="s">
        <v>5</v>
      </c>
      <c r="D796" t="s">
        <v>5</v>
      </c>
      <c r="E796">
        <f>COUNTIFS(HOF!$A$2:$A$1048576, B796)</f>
        <v>0</v>
      </c>
      <c r="F796">
        <f>COUNTIF(HOF!$C:$C, B796)</f>
        <v>0</v>
      </c>
      <c r="H796">
        <v>22</v>
      </c>
      <c r="I796">
        <v>38</v>
      </c>
      <c r="J796">
        <f t="shared" si="24"/>
        <v>0.36666666666666664</v>
      </c>
      <c r="K796">
        <v>4.72925031704197</v>
      </c>
      <c r="L796">
        <v>215</v>
      </c>
      <c r="M796">
        <v>86</v>
      </c>
      <c r="N796">
        <v>1</v>
      </c>
      <c r="O796">
        <v>582.1</v>
      </c>
      <c r="P796">
        <v>8.4230111855813004</v>
      </c>
      <c r="Q796">
        <v>3.47738993900145</v>
      </c>
      <c r="R796">
        <v>2.4222222200000001</v>
      </c>
      <c r="S796">
        <v>0.25744308231173302</v>
      </c>
      <c r="T796">
        <v>1.3961076643990999</v>
      </c>
      <c r="U796">
        <v>4.5728123676632402</v>
      </c>
      <c r="V796">
        <v>4.8466178411617804</v>
      </c>
      <c r="W796">
        <f t="shared" si="25"/>
        <v>1.6652182927887924</v>
      </c>
      <c r="X796">
        <v>-2.36654982902109</v>
      </c>
      <c r="Y796">
        <v>0.31146012942733498</v>
      </c>
      <c r="Z796">
        <v>109.49958539984</v>
      </c>
      <c r="AA796">
        <v>106.184828835895</v>
      </c>
      <c r="AB796">
        <v>4.3841491792269203</v>
      </c>
      <c r="AC796">
        <v>0.15643794937873601</v>
      </c>
      <c r="AD796">
        <v>99.555097327475806</v>
      </c>
      <c r="AE796">
        <v>109.292911601025</v>
      </c>
      <c r="AF796">
        <v>91.124462888720998</v>
      </c>
      <c r="AG796">
        <v>103.335332050741</v>
      </c>
      <c r="AH796">
        <v>105.96252004459799</v>
      </c>
      <c r="AI796">
        <v>17</v>
      </c>
      <c r="AJ796" t="s">
        <v>2726</v>
      </c>
      <c r="AK796">
        <v>596057</v>
      </c>
    </row>
    <row r="797" spans="1:37" hidden="1" x14ac:dyDescent="0.45">
      <c r="A797">
        <v>1002582</v>
      </c>
      <c r="B797" t="s">
        <v>2725</v>
      </c>
      <c r="C797" t="s">
        <v>5</v>
      </c>
      <c r="D797" t="s">
        <v>5</v>
      </c>
      <c r="E797">
        <f>COUNTIFS(HOF!$A$2:$A$1048576, B797)</f>
        <v>0</v>
      </c>
      <c r="F797">
        <f>COUNTIF(HOF!$C:$C, B797)</f>
        <v>0</v>
      </c>
      <c r="H797">
        <v>19</v>
      </c>
      <c r="I797">
        <v>27</v>
      </c>
      <c r="J797">
        <f t="shared" si="24"/>
        <v>0.41304347826086957</v>
      </c>
      <c r="K797">
        <v>4.0763359384501703</v>
      </c>
      <c r="L797">
        <v>144</v>
      </c>
      <c r="M797">
        <v>42</v>
      </c>
      <c r="N797">
        <v>2</v>
      </c>
      <c r="O797">
        <v>393</v>
      </c>
      <c r="P797">
        <v>5.70229016109041</v>
      </c>
      <c r="Q797">
        <v>3.7099237192636401</v>
      </c>
      <c r="R797">
        <v>1.53703704</v>
      </c>
      <c r="S797">
        <v>0.27335858585858502</v>
      </c>
      <c r="T797">
        <v>1.5139949334443501</v>
      </c>
      <c r="U797">
        <v>3.4459534773560798</v>
      </c>
      <c r="V797">
        <v>3.40205593127757</v>
      </c>
      <c r="W797">
        <f t="shared" si="25"/>
        <v>1.7313261736781529</v>
      </c>
      <c r="Z797">
        <v>116.60605025018</v>
      </c>
      <c r="AA797">
        <v>101.381725311715</v>
      </c>
      <c r="AC797">
        <v>0.63038246109408902</v>
      </c>
      <c r="AD797">
        <v>98.207139459138702</v>
      </c>
      <c r="AE797">
        <v>116.92721583914501</v>
      </c>
      <c r="AF797">
        <v>83.178259223910302</v>
      </c>
      <c r="AG797">
        <v>110.3157663099</v>
      </c>
      <c r="AH797">
        <v>115.36422512212501</v>
      </c>
      <c r="AJ797" t="s">
        <v>2725</v>
      </c>
      <c r="AK797">
        <v>112638</v>
      </c>
    </row>
    <row r="798" spans="1:37" hidden="1" x14ac:dyDescent="0.45">
      <c r="A798">
        <v>1002695</v>
      </c>
      <c r="B798" t="s">
        <v>2724</v>
      </c>
      <c r="C798" t="s">
        <v>1</v>
      </c>
      <c r="D798" t="s">
        <v>5</v>
      </c>
      <c r="E798">
        <f>COUNTIFS(HOF!$A$2:$A$1048576, B798)</f>
        <v>0</v>
      </c>
      <c r="F798">
        <f>COUNTIF(HOF!$C:$C, B798)</f>
        <v>0</v>
      </c>
      <c r="H798">
        <v>74</v>
      </c>
      <c r="I798">
        <v>75</v>
      </c>
      <c r="J798">
        <f t="shared" si="24"/>
        <v>0.49664429530201343</v>
      </c>
      <c r="K798">
        <v>3.6402157592798798</v>
      </c>
      <c r="L798">
        <v>278</v>
      </c>
      <c r="M798">
        <v>174</v>
      </c>
      <c r="N798">
        <v>8</v>
      </c>
      <c r="O798">
        <v>1298</v>
      </c>
      <c r="P798">
        <v>5.0130971313511496</v>
      </c>
      <c r="Q798">
        <v>2.99537753906458</v>
      </c>
      <c r="R798">
        <v>1.67361111</v>
      </c>
      <c r="S798">
        <v>0.257729902254139</v>
      </c>
      <c r="T798">
        <v>1.3281972421160799</v>
      </c>
      <c r="U798">
        <v>3.75670439437889</v>
      </c>
      <c r="V798">
        <v>14.007157265208599</v>
      </c>
      <c r="W798">
        <f t="shared" si="25"/>
        <v>2.1582676833911556</v>
      </c>
      <c r="X798">
        <v>0.86021429300308205</v>
      </c>
      <c r="Y798">
        <v>1.13785123367715</v>
      </c>
      <c r="Z798">
        <v>96.635817765647602</v>
      </c>
      <c r="AA798">
        <v>100.48827762430901</v>
      </c>
      <c r="AC798">
        <v>-0.116488635099016</v>
      </c>
      <c r="AD798">
        <v>86.577319817905106</v>
      </c>
      <c r="AE798">
        <v>90.116373979744097</v>
      </c>
      <c r="AF798">
        <v>96.377378197866193</v>
      </c>
      <c r="AG798">
        <v>102.954628876219</v>
      </c>
      <c r="AH798">
        <v>99.448208322588599</v>
      </c>
      <c r="AI798">
        <v>99</v>
      </c>
      <c r="AJ798" t="s">
        <v>2724</v>
      </c>
      <c r="AK798">
        <v>112752</v>
      </c>
    </row>
    <row r="799" spans="1:37" hidden="1" x14ac:dyDescent="0.45">
      <c r="A799">
        <v>1002996</v>
      </c>
      <c r="B799" t="s">
        <v>2723</v>
      </c>
      <c r="C799" t="s">
        <v>5</v>
      </c>
      <c r="D799" t="s">
        <v>1</v>
      </c>
      <c r="E799">
        <f>COUNTIFS(HOF!$A$2:$A$1048576, B799)</f>
        <v>0</v>
      </c>
      <c r="F799">
        <f>COUNTIF(HOF!$C:$C, B799)</f>
        <v>0</v>
      </c>
      <c r="H799">
        <v>171</v>
      </c>
      <c r="I799">
        <v>182</v>
      </c>
      <c r="J799">
        <f t="shared" si="24"/>
        <v>0.48441926345609065</v>
      </c>
      <c r="K799">
        <v>3.8366851306818299</v>
      </c>
      <c r="L799">
        <v>715</v>
      </c>
      <c r="M799">
        <v>371</v>
      </c>
      <c r="N799">
        <v>32</v>
      </c>
      <c r="O799">
        <v>3016.2</v>
      </c>
      <c r="P799">
        <v>5.7938122268927801</v>
      </c>
      <c r="Q799">
        <v>2.6075138446468999</v>
      </c>
      <c r="R799">
        <v>2.2219679600000002</v>
      </c>
      <c r="S799">
        <v>0.250914037921945</v>
      </c>
      <c r="T799">
        <v>1.2679558169049601</v>
      </c>
      <c r="U799">
        <v>3.9017269449279701</v>
      </c>
      <c r="V799">
        <v>35.886903439415597</v>
      </c>
      <c r="W799">
        <f t="shared" si="25"/>
        <v>2.3796103334935084</v>
      </c>
      <c r="X799">
        <v>-1.3506942092499199</v>
      </c>
      <c r="Y799">
        <v>0.152251109415797</v>
      </c>
      <c r="Z799">
        <v>94.592080659029193</v>
      </c>
      <c r="AA799">
        <v>97.501599378555298</v>
      </c>
      <c r="AC799">
        <v>-6.5041814246137905E-2</v>
      </c>
      <c r="AD799">
        <v>104.76297294157401</v>
      </c>
      <c r="AE799">
        <v>78.569790565668598</v>
      </c>
      <c r="AF799">
        <v>132.81176790424101</v>
      </c>
      <c r="AG799">
        <v>97.702759805721797</v>
      </c>
      <c r="AH799">
        <v>92.563009889962601</v>
      </c>
      <c r="AI799">
        <v>201</v>
      </c>
      <c r="AJ799" t="s">
        <v>2723</v>
      </c>
      <c r="AK799">
        <v>113060</v>
      </c>
    </row>
    <row r="800" spans="1:37" hidden="1" x14ac:dyDescent="0.45">
      <c r="A800">
        <v>3542</v>
      </c>
      <c r="B800" t="s">
        <v>2722</v>
      </c>
      <c r="C800" t="s">
        <v>1</v>
      </c>
      <c r="D800" t="s">
        <v>1</v>
      </c>
      <c r="E800">
        <f>COUNTIFS(HOF!$A$2:$A$1048576, B800)</f>
        <v>0</v>
      </c>
      <c r="F800">
        <f>COUNTIF(HOF!$C:$C, B800)</f>
        <v>0</v>
      </c>
      <c r="H800">
        <v>68</v>
      </c>
      <c r="I800">
        <v>68</v>
      </c>
      <c r="J800">
        <f t="shared" si="24"/>
        <v>0.5</v>
      </c>
      <c r="K800">
        <v>3.9459766216449701</v>
      </c>
      <c r="L800">
        <v>234</v>
      </c>
      <c r="M800">
        <v>204</v>
      </c>
      <c r="N800">
        <v>1</v>
      </c>
      <c r="O800">
        <v>1172.0999999999999</v>
      </c>
      <c r="P800">
        <v>8.04549318965746</v>
      </c>
      <c r="Q800">
        <v>3.3164628415381898</v>
      </c>
      <c r="R800">
        <v>2.42592593</v>
      </c>
      <c r="S800">
        <v>0.247053591283077</v>
      </c>
      <c r="T800">
        <v>1.3161785402503601</v>
      </c>
      <c r="U800">
        <v>4.1727425906218798</v>
      </c>
      <c r="V800">
        <v>16.3343044482171</v>
      </c>
      <c r="W800">
        <f t="shared" si="25"/>
        <v>2.7871861527543897</v>
      </c>
      <c r="X800">
        <v>4.7416561533464101</v>
      </c>
      <c r="Y800">
        <v>0.61636021786946404</v>
      </c>
      <c r="Z800">
        <v>91.680032889415997</v>
      </c>
      <c r="AA800">
        <v>100.935274888184</v>
      </c>
      <c r="AB800">
        <v>4.3757497964228698</v>
      </c>
      <c r="AC800">
        <v>-0.22676596897690701</v>
      </c>
      <c r="AD800">
        <v>99.583326905532005</v>
      </c>
      <c r="AE800">
        <v>106.963533468157</v>
      </c>
      <c r="AF800">
        <v>93.302732776890707</v>
      </c>
      <c r="AG800">
        <v>98.725443747326196</v>
      </c>
      <c r="AH800">
        <v>100.088793154006</v>
      </c>
      <c r="AI800">
        <v>91</v>
      </c>
      <c r="AJ800" t="s">
        <v>2722</v>
      </c>
      <c r="AK800">
        <v>518633</v>
      </c>
    </row>
    <row r="801" spans="1:37" hidden="1" x14ac:dyDescent="0.45">
      <c r="A801">
        <v>1004356</v>
      </c>
      <c r="B801" t="s">
        <v>2721</v>
      </c>
      <c r="C801" t="s">
        <v>1</v>
      </c>
      <c r="D801" t="s">
        <v>1</v>
      </c>
      <c r="E801">
        <f>COUNTIFS(HOF!$A$2:$A$1048576, B801)</f>
        <v>0</v>
      </c>
      <c r="F801">
        <f>COUNTIF(HOF!$C:$C, B801)</f>
        <v>0</v>
      </c>
      <c r="H801">
        <v>32</v>
      </c>
      <c r="I801">
        <v>29</v>
      </c>
      <c r="J801">
        <f t="shared" si="24"/>
        <v>0.52459016393442626</v>
      </c>
      <c r="K801">
        <v>4.7148034514992299</v>
      </c>
      <c r="L801">
        <v>67</v>
      </c>
      <c r="M801">
        <v>64</v>
      </c>
      <c r="N801">
        <v>0</v>
      </c>
      <c r="O801">
        <v>551.20000000000005</v>
      </c>
      <c r="P801">
        <v>2.5776434094701699</v>
      </c>
      <c r="Q801">
        <v>4.0622354997346299</v>
      </c>
      <c r="R801">
        <v>0.63453815000000002</v>
      </c>
      <c r="S801">
        <v>0.28232688277992601</v>
      </c>
      <c r="T801">
        <v>1.56072501797033</v>
      </c>
      <c r="U801">
        <v>4.7870534452109696</v>
      </c>
      <c r="V801">
        <v>4.3227472119033301</v>
      </c>
      <c r="W801">
        <f t="shared" si="25"/>
        <v>1.5684859259446045</v>
      </c>
      <c r="Z801">
        <v>105.977371047956</v>
      </c>
      <c r="AA801">
        <v>107.463712724563</v>
      </c>
      <c r="AC801">
        <v>-7.2249993711736196E-2</v>
      </c>
      <c r="AD801">
        <v>109.945086142053</v>
      </c>
      <c r="AE801">
        <v>130.13056200556599</v>
      </c>
      <c r="AF801">
        <v>84.675580013591798</v>
      </c>
      <c r="AG801">
        <v>95.9448984479926</v>
      </c>
      <c r="AH801">
        <v>102.542615577479</v>
      </c>
      <c r="AJ801" t="s">
        <v>2721</v>
      </c>
      <c r="AK801">
        <v>114439</v>
      </c>
    </row>
    <row r="802" spans="1:37" hidden="1" x14ac:dyDescent="0.45">
      <c r="A802">
        <v>1004365</v>
      </c>
      <c r="B802" t="s">
        <v>2720</v>
      </c>
      <c r="C802" t="s">
        <v>5</v>
      </c>
      <c r="D802" t="s">
        <v>5</v>
      </c>
      <c r="E802">
        <f>COUNTIFS(HOF!$A$2:$A$1048576, B802)</f>
        <v>0</v>
      </c>
      <c r="F802">
        <f>COUNTIF(HOF!$C:$C, B802)</f>
        <v>0</v>
      </c>
      <c r="H802">
        <v>34</v>
      </c>
      <c r="I802">
        <v>40</v>
      </c>
      <c r="J802">
        <f t="shared" si="24"/>
        <v>0.45945945945945948</v>
      </c>
      <c r="K802">
        <v>3.3233038029912598</v>
      </c>
      <c r="L802">
        <v>351</v>
      </c>
      <c r="M802">
        <v>17</v>
      </c>
      <c r="N802">
        <v>57</v>
      </c>
      <c r="O802">
        <v>609.1</v>
      </c>
      <c r="P802">
        <v>6.9567826275950404</v>
      </c>
      <c r="Q802">
        <v>4.2242883895799999</v>
      </c>
      <c r="R802">
        <v>1.6468531500000001</v>
      </c>
      <c r="S802">
        <v>0.22841105354058699</v>
      </c>
      <c r="T802">
        <v>1.3375272095989501</v>
      </c>
      <c r="U802">
        <v>3.5588878170226201</v>
      </c>
      <c r="V802">
        <v>1.5337337572127501</v>
      </c>
      <c r="W802">
        <f t="shared" si="25"/>
        <v>0.50360655301682811</v>
      </c>
      <c r="X802">
        <v>-0.97947601228952397</v>
      </c>
      <c r="Y802">
        <v>-0.46117422966611499</v>
      </c>
      <c r="Z802">
        <v>94.842861089865593</v>
      </c>
      <c r="AA802">
        <v>103.376386771</v>
      </c>
      <c r="AC802">
        <v>-0.23558401403136101</v>
      </c>
      <c r="AD802">
        <v>128.38250297895101</v>
      </c>
      <c r="AE802">
        <v>130.83311022265499</v>
      </c>
      <c r="AF802">
        <v>97.362254399376994</v>
      </c>
      <c r="AG802">
        <v>92.521777299439805</v>
      </c>
      <c r="AH802">
        <v>102.07136506613701</v>
      </c>
      <c r="AI802">
        <v>0</v>
      </c>
      <c r="AJ802" t="s">
        <v>2720</v>
      </c>
      <c r="AK802">
        <v>114449</v>
      </c>
    </row>
    <row r="803" spans="1:37" hidden="1" x14ac:dyDescent="0.45">
      <c r="A803">
        <v>326</v>
      </c>
      <c r="B803" t="s">
        <v>2719</v>
      </c>
      <c r="C803" t="s">
        <v>5</v>
      </c>
      <c r="D803" t="s">
        <v>5</v>
      </c>
      <c r="E803">
        <f>COUNTIFS(HOF!$A$2:$A$1048576, B803)</f>
        <v>0</v>
      </c>
      <c r="F803">
        <f>COUNTIF(HOF!$C:$C, B803)</f>
        <v>0</v>
      </c>
      <c r="H803">
        <v>43</v>
      </c>
      <c r="I803">
        <v>44</v>
      </c>
      <c r="J803">
        <f t="shared" si="24"/>
        <v>0.4942528735632184</v>
      </c>
      <c r="K803">
        <v>4.0527836884449897</v>
      </c>
      <c r="L803">
        <v>518</v>
      </c>
      <c r="M803">
        <v>30</v>
      </c>
      <c r="N803">
        <v>182</v>
      </c>
      <c r="O803">
        <v>808.1</v>
      </c>
      <c r="P803">
        <v>4.7764950613815902</v>
      </c>
      <c r="Q803">
        <v>3.01731972408954</v>
      </c>
      <c r="R803">
        <v>1.58302583</v>
      </c>
      <c r="S803">
        <v>0.26865203761755402</v>
      </c>
      <c r="T803">
        <v>1.3954639806367299</v>
      </c>
      <c r="U803">
        <v>4.6566029420925403</v>
      </c>
      <c r="V803">
        <v>3.6102249873801999</v>
      </c>
      <c r="W803">
        <f t="shared" si="25"/>
        <v>0.89350946352684069</v>
      </c>
      <c r="X803">
        <v>9.2193755730986595</v>
      </c>
      <c r="Y803">
        <v>6.2994279348401596</v>
      </c>
      <c r="Z803">
        <v>91.730753464762699</v>
      </c>
      <c r="AA803">
        <v>103.101058693849</v>
      </c>
      <c r="AB803">
        <v>4.4932750207805201</v>
      </c>
      <c r="AC803">
        <v>-0.60381925364754896</v>
      </c>
      <c r="AD803">
        <v>71.092562746772998</v>
      </c>
      <c r="AE803">
        <v>85.458816463309105</v>
      </c>
      <c r="AF803">
        <v>82.213695299278399</v>
      </c>
      <c r="AG803">
        <v>104.001492435627</v>
      </c>
      <c r="AH803">
        <v>99.754283299137995</v>
      </c>
      <c r="AI803">
        <v>11</v>
      </c>
      <c r="AJ803" t="s">
        <v>2719</v>
      </c>
      <c r="AK803">
        <v>115056</v>
      </c>
    </row>
    <row r="804" spans="1:37" hidden="1" x14ac:dyDescent="0.45">
      <c r="A804">
        <v>1006295</v>
      </c>
      <c r="B804" t="s">
        <v>2718</v>
      </c>
      <c r="C804" t="s">
        <v>1</v>
      </c>
      <c r="D804" t="s">
        <v>1</v>
      </c>
      <c r="E804">
        <f>COUNTIFS(HOF!$A$2:$A$1048576, B804)</f>
        <v>0</v>
      </c>
      <c r="F804">
        <f>COUNTIF(HOF!$C:$C, B804)</f>
        <v>0</v>
      </c>
      <c r="H804">
        <v>112</v>
      </c>
      <c r="I804">
        <v>131</v>
      </c>
      <c r="J804">
        <f t="shared" si="24"/>
        <v>0.46090534979423869</v>
      </c>
      <c r="K804">
        <v>4.0078804431183004</v>
      </c>
      <c r="L804">
        <v>353</v>
      </c>
      <c r="M804">
        <v>323</v>
      </c>
      <c r="N804">
        <v>1</v>
      </c>
      <c r="O804">
        <v>2072.1999999999998</v>
      </c>
      <c r="P804">
        <v>5.3192346076055497</v>
      </c>
      <c r="Q804">
        <v>3.5432615835151999</v>
      </c>
      <c r="R804">
        <v>1.5012254899999999</v>
      </c>
      <c r="S804">
        <v>0.25985221674876802</v>
      </c>
      <c r="T804">
        <v>1.41170797839944</v>
      </c>
      <c r="U804">
        <v>3.7713421918638699</v>
      </c>
      <c r="V804">
        <v>30.602784505113899</v>
      </c>
      <c r="W804">
        <f t="shared" si="25"/>
        <v>2.9536516267844708</v>
      </c>
      <c r="X804">
        <v>-8.6748320125043392</v>
      </c>
      <c r="Y804">
        <v>-4.8542749065405904</v>
      </c>
      <c r="Z804">
        <v>100.793265488971</v>
      </c>
      <c r="AA804">
        <v>94.818745661204801</v>
      </c>
      <c r="AC804">
        <v>0.23653825125443001</v>
      </c>
      <c r="AD804">
        <v>90.692909556430806</v>
      </c>
      <c r="AE804">
        <v>108.93468857318101</v>
      </c>
      <c r="AF804">
        <v>83.028814836192595</v>
      </c>
      <c r="AG804">
        <v>102.529633306072</v>
      </c>
      <c r="AH804">
        <v>104.955362899218</v>
      </c>
      <c r="AI804">
        <v>175</v>
      </c>
      <c r="AJ804" t="s">
        <v>2718</v>
      </c>
      <c r="AK804">
        <v>116424</v>
      </c>
    </row>
    <row r="805" spans="1:37" hidden="1" x14ac:dyDescent="0.45">
      <c r="A805">
        <v>1007904</v>
      </c>
      <c r="B805" t="s">
        <v>2717</v>
      </c>
      <c r="C805" t="s">
        <v>1</v>
      </c>
      <c r="D805" t="s">
        <v>1</v>
      </c>
      <c r="E805">
        <f>COUNTIFS(HOF!$A$2:$A$1048576, B805)</f>
        <v>0</v>
      </c>
      <c r="F805">
        <f>COUNTIF(HOF!$C:$C, B805)</f>
        <v>0</v>
      </c>
      <c r="H805">
        <v>132</v>
      </c>
      <c r="I805">
        <v>159</v>
      </c>
      <c r="J805">
        <f t="shared" si="24"/>
        <v>0.45360824742268041</v>
      </c>
      <c r="K805">
        <v>3.9611973364540298</v>
      </c>
      <c r="L805">
        <v>465</v>
      </c>
      <c r="M805">
        <v>332</v>
      </c>
      <c r="N805">
        <v>9</v>
      </c>
      <c r="O805">
        <v>2706</v>
      </c>
      <c r="P805">
        <v>2.6507760513466501</v>
      </c>
      <c r="Q805">
        <v>2.90022172744577</v>
      </c>
      <c r="R805">
        <v>0.91399083000000003</v>
      </c>
      <c r="S805">
        <v>0.27426626184561598</v>
      </c>
      <c r="T805">
        <v>1.4238728740887501</v>
      </c>
      <c r="U805">
        <v>4.1272570936318003</v>
      </c>
      <c r="V805">
        <v>25.2477490417659</v>
      </c>
      <c r="W805">
        <f t="shared" si="25"/>
        <v>1.8660568397461861</v>
      </c>
      <c r="Z805">
        <v>99.760200741132607</v>
      </c>
      <c r="AA805">
        <v>101.630157861874</v>
      </c>
      <c r="AC805">
        <v>-0.16605975717777199</v>
      </c>
      <c r="AD805">
        <v>80.432272204801393</v>
      </c>
      <c r="AE805">
        <v>90.278191408129402</v>
      </c>
      <c r="AF805">
        <v>89.128819019744896</v>
      </c>
      <c r="AG805">
        <v>101.46739614792099</v>
      </c>
      <c r="AH805">
        <v>99.000233009476204</v>
      </c>
      <c r="AJ805" t="s">
        <v>2717</v>
      </c>
      <c r="AK805">
        <v>118074</v>
      </c>
    </row>
    <row r="806" spans="1:37" hidden="1" x14ac:dyDescent="0.45">
      <c r="A806">
        <v>1008452</v>
      </c>
      <c r="B806" t="s">
        <v>2716</v>
      </c>
      <c r="C806" t="s">
        <v>5</v>
      </c>
      <c r="D806" t="s">
        <v>5</v>
      </c>
      <c r="E806">
        <f>COUNTIFS(HOF!$A$2:$A$1048576, B806)</f>
        <v>0</v>
      </c>
      <c r="F806">
        <f>COUNTIF(HOF!$C:$C, B806)</f>
        <v>0</v>
      </c>
      <c r="H806">
        <v>21</v>
      </c>
      <c r="I806">
        <v>27</v>
      </c>
      <c r="J806">
        <f t="shared" si="24"/>
        <v>0.4375</v>
      </c>
      <c r="K806">
        <v>4.4013157710639303</v>
      </c>
      <c r="L806">
        <v>155</v>
      </c>
      <c r="M806">
        <v>60</v>
      </c>
      <c r="N806">
        <v>7</v>
      </c>
      <c r="O806">
        <v>456</v>
      </c>
      <c r="P806">
        <v>5.9802631328805997</v>
      </c>
      <c r="Q806">
        <v>5.2105262939949704</v>
      </c>
      <c r="R806">
        <v>1.1477272700000001</v>
      </c>
      <c r="S806">
        <v>0.25913434513771699</v>
      </c>
      <c r="T806">
        <v>1.5899122740514899</v>
      </c>
      <c r="U806">
        <v>4.3381981914996599</v>
      </c>
      <c r="V806">
        <v>2.9884990565478802</v>
      </c>
      <c r="W806">
        <f t="shared" si="25"/>
        <v>1.3107452002402982</v>
      </c>
      <c r="Z806">
        <v>107.95625133710899</v>
      </c>
      <c r="AA806">
        <v>107.572551387408</v>
      </c>
      <c r="AC806">
        <v>6.3117579564271303E-2</v>
      </c>
      <c r="AD806">
        <v>115.408543098533</v>
      </c>
      <c r="AE806">
        <v>158.847433750161</v>
      </c>
      <c r="AF806">
        <v>72.125485129988604</v>
      </c>
      <c r="AG806">
        <v>102.156759670952</v>
      </c>
      <c r="AH806">
        <v>117.594323344418</v>
      </c>
      <c r="AJ806" t="s">
        <v>2716</v>
      </c>
      <c r="AK806">
        <v>118635</v>
      </c>
    </row>
    <row r="807" spans="1:37" hidden="1" x14ac:dyDescent="0.45">
      <c r="A807">
        <v>485</v>
      </c>
      <c r="B807" t="s">
        <v>2715</v>
      </c>
      <c r="C807" t="s">
        <v>5</v>
      </c>
      <c r="D807" t="s">
        <v>5</v>
      </c>
      <c r="E807">
        <f>COUNTIFS(HOF!$A$2:$A$1048576, B807)</f>
        <v>0</v>
      </c>
      <c r="F807">
        <f>COUNTIF(HOF!$C:$C, B807)</f>
        <v>0</v>
      </c>
      <c r="H807">
        <v>24</v>
      </c>
      <c r="I807">
        <v>22</v>
      </c>
      <c r="J807">
        <f t="shared" si="24"/>
        <v>0.52173913043478259</v>
      </c>
      <c r="K807">
        <v>4.1448401412410796</v>
      </c>
      <c r="L807">
        <v>350</v>
      </c>
      <c r="M807">
        <v>0</v>
      </c>
      <c r="N807">
        <v>9</v>
      </c>
      <c r="O807">
        <v>384.1</v>
      </c>
      <c r="P807">
        <v>5.85429398480378</v>
      </c>
      <c r="Q807">
        <v>2.6227237051920902</v>
      </c>
      <c r="R807">
        <v>2.2321428600000002</v>
      </c>
      <c r="S807">
        <v>0.277004638833664</v>
      </c>
      <c r="T807">
        <v>1.379011471976</v>
      </c>
      <c r="U807">
        <v>3.9836127553890601</v>
      </c>
      <c r="V807">
        <v>3.9208303019404398</v>
      </c>
      <c r="W807">
        <f t="shared" si="25"/>
        <v>2.0415674574019471</v>
      </c>
      <c r="X807">
        <v>2.9553825706243502</v>
      </c>
      <c r="Y807">
        <v>-0.44893960765161001</v>
      </c>
      <c r="Z807">
        <v>88.127930145185701</v>
      </c>
      <c r="AA807">
        <v>86.637230588231603</v>
      </c>
      <c r="AB807">
        <v>3.9842343498648498</v>
      </c>
      <c r="AC807">
        <v>0.16122738585201901</v>
      </c>
      <c r="AD807">
        <v>92.235347184782597</v>
      </c>
      <c r="AE807">
        <v>75.179944607298395</v>
      </c>
      <c r="AF807">
        <v>122.92393550578301</v>
      </c>
      <c r="AG807">
        <v>103.626451605206</v>
      </c>
      <c r="AH807">
        <v>95.534024289304895</v>
      </c>
      <c r="AI807">
        <v>0</v>
      </c>
      <c r="AJ807" t="s">
        <v>2715</v>
      </c>
      <c r="AK807">
        <v>120285</v>
      </c>
    </row>
    <row r="808" spans="1:37" hidden="1" x14ac:dyDescent="0.45">
      <c r="A808">
        <v>5867</v>
      </c>
      <c r="B808" t="s">
        <v>2714</v>
      </c>
      <c r="C808" t="s">
        <v>1</v>
      </c>
      <c r="D808" t="s">
        <v>1</v>
      </c>
      <c r="E808">
        <f>COUNTIFS(HOF!$A$2:$A$1048576, B808)</f>
        <v>0</v>
      </c>
      <c r="F808">
        <f>COUNTIF(HOF!$C:$C, B808)</f>
        <v>0</v>
      </c>
      <c r="H808">
        <v>38</v>
      </c>
      <c r="I808">
        <v>34</v>
      </c>
      <c r="J808">
        <f t="shared" si="24"/>
        <v>0.52777777777777779</v>
      </c>
      <c r="K808">
        <v>3.8201800834789599</v>
      </c>
      <c r="L808">
        <v>109</v>
      </c>
      <c r="M808">
        <v>105</v>
      </c>
      <c r="N808">
        <v>0</v>
      </c>
      <c r="O808">
        <v>591.1</v>
      </c>
      <c r="P808">
        <v>10.4712505873845</v>
      </c>
      <c r="Q808">
        <v>3.2418261266176001</v>
      </c>
      <c r="R808">
        <v>3.2300469500000002</v>
      </c>
      <c r="S808">
        <v>0.237799467613132</v>
      </c>
      <c r="T808">
        <v>1.2666289873951899</v>
      </c>
      <c r="U808">
        <v>3.61212774587817</v>
      </c>
      <c r="V808">
        <v>10.4839389175176</v>
      </c>
      <c r="W808">
        <f t="shared" si="25"/>
        <v>3.547264056003248</v>
      </c>
      <c r="X808">
        <v>1.6676318990066601</v>
      </c>
      <c r="Y808">
        <v>-0.91867922814231395</v>
      </c>
      <c r="Z808">
        <v>91.148341685528806</v>
      </c>
      <c r="AA808">
        <v>87.766829287706202</v>
      </c>
      <c r="AB808">
        <v>3.4467071850837701</v>
      </c>
      <c r="AC808">
        <v>0.208052337600793</v>
      </c>
      <c r="AD808">
        <v>133.07417995367101</v>
      </c>
      <c r="AE808">
        <v>107.63537377210601</v>
      </c>
      <c r="AF808">
        <v>123.37257328188301</v>
      </c>
      <c r="AG808">
        <v>94.692647045457903</v>
      </c>
      <c r="AH808">
        <v>96.935770427739897</v>
      </c>
      <c r="AI808">
        <v>44</v>
      </c>
      <c r="AJ808" t="s">
        <v>2714</v>
      </c>
      <c r="AK808">
        <v>517593</v>
      </c>
    </row>
    <row r="809" spans="1:37" hidden="1" x14ac:dyDescent="0.45">
      <c r="A809">
        <v>367</v>
      </c>
      <c r="B809" t="s">
        <v>2713</v>
      </c>
      <c r="C809" t="s">
        <v>5</v>
      </c>
      <c r="D809" t="s">
        <v>5</v>
      </c>
      <c r="E809">
        <f>COUNTIFS(HOF!$A$2:$A$1048576, B809)</f>
        <v>0</v>
      </c>
      <c r="F809">
        <f>COUNTIF(HOF!$C:$C, B809)</f>
        <v>0</v>
      </c>
      <c r="H809">
        <v>40</v>
      </c>
      <c r="I809">
        <v>57</v>
      </c>
      <c r="J809">
        <f t="shared" si="24"/>
        <v>0.41237113402061853</v>
      </c>
      <c r="K809">
        <v>4.2482073495429002</v>
      </c>
      <c r="L809">
        <v>533</v>
      </c>
      <c r="M809">
        <v>26</v>
      </c>
      <c r="N809">
        <v>114</v>
      </c>
      <c r="O809">
        <v>697</v>
      </c>
      <c r="P809">
        <v>6.52080459428318</v>
      </c>
      <c r="Q809">
        <v>3.71879549139318</v>
      </c>
      <c r="R809">
        <v>1.7534722199999999</v>
      </c>
      <c r="S809">
        <v>0.24373831775700899</v>
      </c>
      <c r="T809">
        <v>1.3486372538231399</v>
      </c>
      <c r="U809">
        <v>4.3813279386293402</v>
      </c>
      <c r="V809">
        <v>3.7770904637873102</v>
      </c>
      <c r="W809">
        <f t="shared" si="25"/>
        <v>1.0838136194511649</v>
      </c>
      <c r="X809">
        <v>-0.860527843236923</v>
      </c>
      <c r="Y809">
        <v>-2.7264694507420999</v>
      </c>
      <c r="Z809">
        <v>97.183949746330896</v>
      </c>
      <c r="AA809">
        <v>100.321083808795</v>
      </c>
      <c r="AB809">
        <v>4.2898569973726302</v>
      </c>
      <c r="AC809">
        <v>-0.13312058908643501</v>
      </c>
      <c r="AD809">
        <v>101.035118589812</v>
      </c>
      <c r="AE809">
        <v>114.414752087645</v>
      </c>
      <c r="AF809">
        <v>88.206793781683203</v>
      </c>
      <c r="AG809">
        <v>93.627630429470599</v>
      </c>
      <c r="AH809">
        <v>97.5534904219476</v>
      </c>
      <c r="AI809">
        <v>9</v>
      </c>
      <c r="AJ809" t="s">
        <v>2713</v>
      </c>
      <c r="AK809">
        <v>276056</v>
      </c>
    </row>
    <row r="810" spans="1:37" hidden="1" x14ac:dyDescent="0.45">
      <c r="A810">
        <v>1014906</v>
      </c>
      <c r="B810" t="s">
        <v>2712</v>
      </c>
      <c r="C810" t="s">
        <v>1</v>
      </c>
      <c r="D810" t="s">
        <v>1</v>
      </c>
      <c r="E810">
        <f>COUNTIFS(HOF!$A$2:$A$1048576, B810)</f>
        <v>0</v>
      </c>
      <c r="F810">
        <f>COUNTIF(HOF!$C:$C, B810)</f>
        <v>0</v>
      </c>
      <c r="H810">
        <v>56</v>
      </c>
      <c r="I810">
        <v>44</v>
      </c>
      <c r="J810">
        <f t="shared" si="24"/>
        <v>0.56000000000000005</v>
      </c>
      <c r="K810">
        <v>4.0764700754118399</v>
      </c>
      <c r="L810">
        <v>136</v>
      </c>
      <c r="M810">
        <v>95</v>
      </c>
      <c r="N810">
        <v>2</v>
      </c>
      <c r="O810">
        <v>850</v>
      </c>
      <c r="P810">
        <v>3.1976466565568198</v>
      </c>
      <c r="Q810">
        <v>2.8270584678830102</v>
      </c>
      <c r="R810">
        <v>1.1310861400000001</v>
      </c>
      <c r="S810">
        <v>0.26465630777725502</v>
      </c>
      <c r="T810">
        <v>1.3705880628729501</v>
      </c>
      <c r="U810">
        <v>4.23551584713511</v>
      </c>
      <c r="V810">
        <v>9.2946484452113491</v>
      </c>
      <c r="W810">
        <f t="shared" si="25"/>
        <v>2.1869761047556118</v>
      </c>
      <c r="Z810">
        <v>88.705641698412293</v>
      </c>
      <c r="AA810">
        <v>100.62662512670001</v>
      </c>
      <c r="AC810">
        <v>-0.20558986892998299</v>
      </c>
      <c r="AD810">
        <v>86.173723481242007</v>
      </c>
      <c r="AE810">
        <v>88.001120429114593</v>
      </c>
      <c r="AF810">
        <v>98.854962366672595</v>
      </c>
      <c r="AG810">
        <v>82.261488790470594</v>
      </c>
      <c r="AH810">
        <v>93.226731699474996</v>
      </c>
      <c r="AJ810" t="s">
        <v>2712</v>
      </c>
    </row>
    <row r="811" spans="1:37" hidden="1" x14ac:dyDescent="0.45">
      <c r="A811">
        <v>1007058</v>
      </c>
      <c r="B811" t="s">
        <v>2711</v>
      </c>
      <c r="C811" t="s">
        <v>5</v>
      </c>
      <c r="D811" t="s">
        <v>5</v>
      </c>
      <c r="E811">
        <f>COUNTIFS(HOF!$A$2:$A$1048576, B811)</f>
        <v>0</v>
      </c>
      <c r="F811">
        <f>COUNTIF(HOF!$C:$C, B811)</f>
        <v>0</v>
      </c>
      <c r="H811">
        <v>66</v>
      </c>
      <c r="I811">
        <v>74</v>
      </c>
      <c r="J811">
        <f t="shared" si="24"/>
        <v>0.47142857142857142</v>
      </c>
      <c r="K811">
        <v>3.1236268919371</v>
      </c>
      <c r="L811">
        <v>765</v>
      </c>
      <c r="M811">
        <v>8</v>
      </c>
      <c r="N811">
        <v>143</v>
      </c>
      <c r="O811">
        <v>1092</v>
      </c>
      <c r="P811">
        <v>5.6126382939555901</v>
      </c>
      <c r="Q811">
        <v>3.95604461247971</v>
      </c>
      <c r="R811">
        <v>1.41875</v>
      </c>
      <c r="S811">
        <v>0.24305387774824799</v>
      </c>
      <c r="T811">
        <v>1.3608060866075999</v>
      </c>
      <c r="U811">
        <v>3.5139579878802398</v>
      </c>
      <c r="V811">
        <v>3.8214097470045001</v>
      </c>
      <c r="W811">
        <f t="shared" si="25"/>
        <v>0.69989189505576921</v>
      </c>
      <c r="X811">
        <v>-2.0354501605033799</v>
      </c>
      <c r="Y811">
        <v>-1.0680659878613501</v>
      </c>
      <c r="Z811">
        <v>88.372461126437699</v>
      </c>
      <c r="AA811">
        <v>98.493698582350703</v>
      </c>
      <c r="AC811">
        <v>-0.39033109594313298</v>
      </c>
      <c r="AD811">
        <v>102.469983174063</v>
      </c>
      <c r="AE811">
        <v>122.363616240764</v>
      </c>
      <c r="AF811">
        <v>83.928758681952999</v>
      </c>
      <c r="AG811">
        <v>98.809605139140601</v>
      </c>
      <c r="AH811">
        <v>104.183021082717</v>
      </c>
      <c r="AI811">
        <v>0</v>
      </c>
      <c r="AJ811" t="s">
        <v>2711</v>
      </c>
      <c r="AK811">
        <v>117210</v>
      </c>
    </row>
    <row r="812" spans="1:37" hidden="1" x14ac:dyDescent="0.45">
      <c r="A812">
        <v>1001346</v>
      </c>
      <c r="B812" t="s">
        <v>2710</v>
      </c>
      <c r="C812" t="s">
        <v>5</v>
      </c>
      <c r="D812" t="s">
        <v>5</v>
      </c>
      <c r="E812">
        <f>COUNTIFS(HOF!$A$2:$A$1048576, B812)</f>
        <v>0</v>
      </c>
      <c r="F812">
        <f>COUNTIF(HOF!$C:$C, B812)</f>
        <v>0</v>
      </c>
      <c r="H812">
        <v>28</v>
      </c>
      <c r="I812">
        <v>37</v>
      </c>
      <c r="J812">
        <f t="shared" si="24"/>
        <v>0.43076923076923079</v>
      </c>
      <c r="K812">
        <v>4.0423728519525701</v>
      </c>
      <c r="L812">
        <v>228</v>
      </c>
      <c r="M812">
        <v>43</v>
      </c>
      <c r="N812">
        <v>13</v>
      </c>
      <c r="O812">
        <v>590</v>
      </c>
      <c r="P812">
        <v>5.3999999607215496</v>
      </c>
      <c r="Q812">
        <v>4.1949152237243599</v>
      </c>
      <c r="R812">
        <v>1.28727273</v>
      </c>
      <c r="S812">
        <v>0.24482606781153601</v>
      </c>
      <c r="T812">
        <v>1.4084745660262401</v>
      </c>
      <c r="U812">
        <v>4.1192335228314203</v>
      </c>
      <c r="V812">
        <v>1.15244352817535</v>
      </c>
      <c r="W812">
        <f t="shared" si="25"/>
        <v>0.39065882311028816</v>
      </c>
      <c r="Z812">
        <v>112.798289612649</v>
      </c>
      <c r="AA812">
        <v>113.80819802516601</v>
      </c>
      <c r="AC812">
        <v>-7.6860670878852802E-2</v>
      </c>
      <c r="AD812">
        <v>93.0950297377005</v>
      </c>
      <c r="AE812">
        <v>133.04361847077601</v>
      </c>
      <c r="AF812">
        <v>69.631702272087594</v>
      </c>
      <c r="AG812">
        <v>102.696106539163</v>
      </c>
      <c r="AH812">
        <v>111.74069065742501</v>
      </c>
      <c r="AJ812" t="s">
        <v>2710</v>
      </c>
      <c r="AK812">
        <v>111386</v>
      </c>
    </row>
    <row r="813" spans="1:37" hidden="1" x14ac:dyDescent="0.45">
      <c r="A813">
        <v>1006294</v>
      </c>
      <c r="B813" t="s">
        <v>2709</v>
      </c>
      <c r="C813" t="s">
        <v>5</v>
      </c>
      <c r="D813" t="s">
        <v>1</v>
      </c>
      <c r="E813">
        <f>COUNTIFS(HOF!$A$2:$A$1048576, B813)</f>
        <v>0</v>
      </c>
      <c r="F813">
        <f>COUNTIF(HOF!$C:$C, B813)</f>
        <v>0</v>
      </c>
      <c r="H813">
        <v>20</v>
      </c>
      <c r="I813">
        <v>27</v>
      </c>
      <c r="J813">
        <f t="shared" si="24"/>
        <v>0.42553191489361702</v>
      </c>
      <c r="K813">
        <v>4.3795624096358701</v>
      </c>
      <c r="L813">
        <v>101</v>
      </c>
      <c r="M813">
        <v>60</v>
      </c>
      <c r="N813">
        <v>1</v>
      </c>
      <c r="O813">
        <v>411</v>
      </c>
      <c r="P813">
        <v>5.0145989590330702</v>
      </c>
      <c r="Q813">
        <v>4.0729930409613502</v>
      </c>
      <c r="R813">
        <v>1.2311828</v>
      </c>
      <c r="S813">
        <v>0.26679221594475799</v>
      </c>
      <c r="T813">
        <v>1.48661812904862</v>
      </c>
      <c r="U813">
        <v>4.1284539092936496</v>
      </c>
      <c r="V813">
        <v>3.6888609454035701</v>
      </c>
      <c r="W813">
        <f t="shared" si="25"/>
        <v>1.7950661534810559</v>
      </c>
      <c r="X813">
        <v>-3.3405681774020102</v>
      </c>
      <c r="Y813">
        <v>-1.3998366250752601</v>
      </c>
      <c r="Z813">
        <v>106.547536988385</v>
      </c>
      <c r="AA813">
        <v>103.219466347958</v>
      </c>
      <c r="AC813">
        <v>0.25110850034221699</v>
      </c>
      <c r="AD813">
        <v>109.375629168019</v>
      </c>
      <c r="AE813">
        <v>125.948681471185</v>
      </c>
      <c r="AF813">
        <v>86.914260580662301</v>
      </c>
      <c r="AG813">
        <v>102.51181031875799</v>
      </c>
      <c r="AH813">
        <v>108.26809851414799</v>
      </c>
      <c r="AI813">
        <v>26</v>
      </c>
      <c r="AJ813" t="s">
        <v>2709</v>
      </c>
      <c r="AK813">
        <v>116425</v>
      </c>
    </row>
    <row r="814" spans="1:37" hidden="1" x14ac:dyDescent="0.45">
      <c r="A814">
        <v>613</v>
      </c>
      <c r="B814" t="s">
        <v>2708</v>
      </c>
      <c r="C814" t="s">
        <v>1</v>
      </c>
      <c r="D814" t="s">
        <v>5</v>
      </c>
      <c r="E814">
        <f>COUNTIFS(HOF!$A$2:$A$1048576, B814)</f>
        <v>0</v>
      </c>
      <c r="F814">
        <f>COUNTIF(HOF!$C:$C, B814)</f>
        <v>0</v>
      </c>
      <c r="H814">
        <v>26</v>
      </c>
      <c r="I814">
        <v>43</v>
      </c>
      <c r="J814">
        <f t="shared" si="24"/>
        <v>0.37681159420289856</v>
      </c>
      <c r="K814">
        <v>5.1629670937462597</v>
      </c>
      <c r="L814">
        <v>161</v>
      </c>
      <c r="M814">
        <v>97</v>
      </c>
      <c r="N814">
        <v>0</v>
      </c>
      <c r="O814">
        <v>660.2</v>
      </c>
      <c r="P814">
        <v>5.6397582501608197</v>
      </c>
      <c r="Q814">
        <v>2.8879921474253498</v>
      </c>
      <c r="R814">
        <v>1.95283019</v>
      </c>
      <c r="S814">
        <v>0.27856609410007399</v>
      </c>
      <c r="T814">
        <v>1.4500505645877799</v>
      </c>
      <c r="U814">
        <v>5.1873844005268097</v>
      </c>
      <c r="V814">
        <v>3.5451323725283101</v>
      </c>
      <c r="W814">
        <f t="shared" si="25"/>
        <v>1.0739570955856739</v>
      </c>
      <c r="X814">
        <v>-5.7630636803805801</v>
      </c>
      <c r="Y814">
        <v>-1.2518028877060801</v>
      </c>
      <c r="Z814">
        <v>111.25465058088599</v>
      </c>
      <c r="AA814">
        <v>114.981912144559</v>
      </c>
      <c r="AB814">
        <v>4.7747912049816996</v>
      </c>
      <c r="AC814">
        <v>-2.4417306780548199E-2</v>
      </c>
      <c r="AD814">
        <v>89.287469979435599</v>
      </c>
      <c r="AE814">
        <v>87.8653383070925</v>
      </c>
      <c r="AF814">
        <v>100.530000482153</v>
      </c>
      <c r="AG814">
        <v>106.019767596821</v>
      </c>
      <c r="AH814">
        <v>103.757884424222</v>
      </c>
      <c r="AI814">
        <v>36</v>
      </c>
      <c r="AJ814" t="s">
        <v>2708</v>
      </c>
      <c r="AK814">
        <v>118469</v>
      </c>
    </row>
    <row r="815" spans="1:37" hidden="1" x14ac:dyDescent="0.45">
      <c r="A815">
        <v>647</v>
      </c>
      <c r="B815" t="s">
        <v>2707</v>
      </c>
      <c r="C815" t="s">
        <v>5</v>
      </c>
      <c r="D815" t="s">
        <v>1</v>
      </c>
      <c r="E815">
        <f>COUNTIFS(HOF!$A$2:$A$1048576, B815)</f>
        <v>0</v>
      </c>
      <c r="F815">
        <f>COUNTIF(HOF!$C:$C, B815)</f>
        <v>0</v>
      </c>
      <c r="H815">
        <v>48</v>
      </c>
      <c r="I815">
        <v>60</v>
      </c>
      <c r="J815">
        <f t="shared" si="24"/>
        <v>0.44444444444444442</v>
      </c>
      <c r="K815">
        <v>4.3624907584249604</v>
      </c>
      <c r="L815">
        <v>274</v>
      </c>
      <c r="M815">
        <v>113</v>
      </c>
      <c r="N815">
        <v>11</v>
      </c>
      <c r="O815">
        <v>872.2</v>
      </c>
      <c r="P815">
        <v>8.2711999722383496</v>
      </c>
      <c r="Q815">
        <v>4.0118413830432802</v>
      </c>
      <c r="R815">
        <v>2.06169666</v>
      </c>
      <c r="S815">
        <v>0.24576019041951799</v>
      </c>
      <c r="T815">
        <v>1.39228428460371</v>
      </c>
      <c r="U815">
        <v>4.0904521410050103</v>
      </c>
      <c r="V815">
        <v>12.632767230272201</v>
      </c>
      <c r="W815">
        <f t="shared" si="25"/>
        <v>2.8967592823371247</v>
      </c>
      <c r="X815">
        <v>-3.71289584971964</v>
      </c>
      <c r="Y815">
        <v>-1.84609373301998</v>
      </c>
      <c r="Z815">
        <v>105.71057712997801</v>
      </c>
      <c r="AA815">
        <v>91.899172032100097</v>
      </c>
      <c r="AB815">
        <v>3.4907407852257601</v>
      </c>
      <c r="AC815">
        <v>0.27203861741994501</v>
      </c>
      <c r="AD815">
        <v>122.247941645247</v>
      </c>
      <c r="AE815">
        <v>113.40259529039101</v>
      </c>
      <c r="AF815">
        <v>107.480956623297</v>
      </c>
      <c r="AG815">
        <v>94.900832362952997</v>
      </c>
      <c r="AH815">
        <v>99.011465741744701</v>
      </c>
      <c r="AI815">
        <v>50</v>
      </c>
      <c r="AJ815" t="s">
        <v>2707</v>
      </c>
      <c r="AK815">
        <v>113554</v>
      </c>
    </row>
    <row r="816" spans="1:37" hidden="1" x14ac:dyDescent="0.45">
      <c r="A816">
        <v>95</v>
      </c>
      <c r="B816" t="s">
        <v>2706</v>
      </c>
      <c r="C816" t="s">
        <v>5</v>
      </c>
      <c r="D816" t="s">
        <v>5</v>
      </c>
      <c r="E816">
        <f>COUNTIFS(HOF!$A$2:$A$1048576, B816)</f>
        <v>0</v>
      </c>
      <c r="F816">
        <f>COUNTIF(HOF!$C:$C, B816)</f>
        <v>0</v>
      </c>
      <c r="H816">
        <v>35</v>
      </c>
      <c r="I816">
        <v>33</v>
      </c>
      <c r="J816">
        <f t="shared" si="24"/>
        <v>0.51470588235294112</v>
      </c>
      <c r="K816">
        <v>4.2485299450417502</v>
      </c>
      <c r="L816">
        <v>557</v>
      </c>
      <c r="M816">
        <v>6</v>
      </c>
      <c r="N816">
        <v>59</v>
      </c>
      <c r="O816">
        <v>680</v>
      </c>
      <c r="P816">
        <v>7.6897068475677797</v>
      </c>
      <c r="Q816">
        <v>3.3882357194102402</v>
      </c>
      <c r="R816">
        <v>2.26953125</v>
      </c>
      <c r="S816">
        <v>0.26307977736549099</v>
      </c>
      <c r="T816">
        <v>1.41911782518701</v>
      </c>
      <c r="U816">
        <v>3.7276200519803799</v>
      </c>
      <c r="V816">
        <v>8.2026154771447093</v>
      </c>
      <c r="W816">
        <f t="shared" si="25"/>
        <v>2.4125339638660908</v>
      </c>
      <c r="X816">
        <v>0.88026440143585205</v>
      </c>
      <c r="Y816">
        <v>-1.8381096160767201</v>
      </c>
      <c r="Z816">
        <v>92.181084693210096</v>
      </c>
      <c r="AA816">
        <v>83.964285524819999</v>
      </c>
      <c r="AB816">
        <v>2.94739186629202</v>
      </c>
      <c r="AC816">
        <v>0.52090989306136604</v>
      </c>
      <c r="AD816">
        <v>120.702593102782</v>
      </c>
      <c r="AE816">
        <v>99.654606410584606</v>
      </c>
      <c r="AF816">
        <v>120.80469480412999</v>
      </c>
      <c r="AG816">
        <v>102.01677286659999</v>
      </c>
      <c r="AH816">
        <v>102.385614381249</v>
      </c>
      <c r="AI816">
        <v>3</v>
      </c>
      <c r="AJ816" t="s">
        <v>2706</v>
      </c>
      <c r="AK816">
        <v>116100</v>
      </c>
    </row>
    <row r="817" spans="1:37" hidden="1" x14ac:dyDescent="0.45">
      <c r="A817">
        <v>3321</v>
      </c>
      <c r="B817" t="s">
        <v>2705</v>
      </c>
      <c r="C817" t="s">
        <v>5</v>
      </c>
      <c r="D817" t="s">
        <v>5</v>
      </c>
      <c r="E817">
        <f>COUNTIFS(HOF!$A$2:$A$1048576, B817)</f>
        <v>0</v>
      </c>
      <c r="F817">
        <f>COUNTIF(HOF!$C:$C, B817)</f>
        <v>0</v>
      </c>
      <c r="H817">
        <v>42</v>
      </c>
      <c r="I817">
        <v>21</v>
      </c>
      <c r="J817">
        <f t="shared" si="24"/>
        <v>0.66666666666666663</v>
      </c>
      <c r="K817">
        <v>2.5862077439970101</v>
      </c>
      <c r="L817">
        <v>644</v>
      </c>
      <c r="M817">
        <v>0</v>
      </c>
      <c r="N817">
        <v>21</v>
      </c>
      <c r="O817">
        <v>609</v>
      </c>
      <c r="P817">
        <v>9.4137961881491101</v>
      </c>
      <c r="Q817">
        <v>2.5418727540999102</v>
      </c>
      <c r="R817">
        <v>3.7034883700000001</v>
      </c>
      <c r="S817">
        <v>0.204555605180884</v>
      </c>
      <c r="T817">
        <v>1.0344830975988</v>
      </c>
      <c r="U817">
        <v>3.48202137480334</v>
      </c>
      <c r="V817">
        <v>8.7559387013316101</v>
      </c>
      <c r="W817">
        <f t="shared" si="25"/>
        <v>2.8755135308149788</v>
      </c>
      <c r="X817">
        <v>13.788934513926501</v>
      </c>
      <c r="Y817">
        <v>2.4878206655712098</v>
      </c>
      <c r="Z817">
        <v>60.669541244222003</v>
      </c>
      <c r="AA817">
        <v>81.6807910373076</v>
      </c>
      <c r="AB817">
        <v>3.0330567856844</v>
      </c>
      <c r="AC817">
        <v>-0.89581363080633603</v>
      </c>
      <c r="AD817">
        <v>123.19867453236699</v>
      </c>
      <c r="AE817">
        <v>81.092503666415098</v>
      </c>
      <c r="AF817">
        <v>151.23967344854</v>
      </c>
      <c r="AG817">
        <v>81.023820555294293</v>
      </c>
      <c r="AH817">
        <v>77.945946600430403</v>
      </c>
      <c r="AI817">
        <v>0</v>
      </c>
      <c r="AJ817" t="s">
        <v>2705</v>
      </c>
      <c r="AK817">
        <v>503285</v>
      </c>
    </row>
    <row r="818" spans="1:37" hidden="1" x14ac:dyDescent="0.45">
      <c r="A818">
        <v>206</v>
      </c>
      <c r="B818" t="s">
        <v>2704</v>
      </c>
      <c r="C818" t="s">
        <v>5</v>
      </c>
      <c r="D818" t="s">
        <v>5</v>
      </c>
      <c r="E818">
        <f>COUNTIFS(HOF!$A$2:$A$1048576, B818)</f>
        <v>0</v>
      </c>
      <c r="F818">
        <f>COUNTIF(HOF!$C:$C, B818)</f>
        <v>0</v>
      </c>
      <c r="H818">
        <v>118</v>
      </c>
      <c r="I818">
        <v>98</v>
      </c>
      <c r="J818">
        <f t="shared" si="24"/>
        <v>0.54629629629629628</v>
      </c>
      <c r="K818">
        <v>4.5101794050636199</v>
      </c>
      <c r="L818">
        <v>766</v>
      </c>
      <c r="M818">
        <v>229</v>
      </c>
      <c r="N818">
        <v>7</v>
      </c>
      <c r="O818">
        <v>1915.2</v>
      </c>
      <c r="P818">
        <v>5.9149123655990596</v>
      </c>
      <c r="Q818">
        <v>3.3826345537977098</v>
      </c>
      <c r="R818">
        <v>1.7486111099999999</v>
      </c>
      <c r="S818">
        <v>0.27051792828685201</v>
      </c>
      <c r="T818">
        <v>1.43918571987967</v>
      </c>
      <c r="U818">
        <v>4.5330196039482002</v>
      </c>
      <c r="V818">
        <v>19.8271885252761</v>
      </c>
      <c r="W818">
        <f t="shared" si="25"/>
        <v>2.0705084090722745</v>
      </c>
      <c r="X818">
        <v>4.94689720124006</v>
      </c>
      <c r="Y818">
        <v>1.8313375421278399</v>
      </c>
      <c r="Z818">
        <v>96.107871973140405</v>
      </c>
      <c r="AA818">
        <v>98.985124827891795</v>
      </c>
      <c r="AB818">
        <v>3.9586770298874101</v>
      </c>
      <c r="AC818">
        <v>-2.2840198884587399E-2</v>
      </c>
      <c r="AD818">
        <v>89.784571295862605</v>
      </c>
      <c r="AE818">
        <v>97.085635194358304</v>
      </c>
      <c r="AF818">
        <v>91.764224762644005</v>
      </c>
      <c r="AG818">
        <v>102.903005430487</v>
      </c>
      <c r="AH818">
        <v>101.44901732809301</v>
      </c>
      <c r="AI818">
        <v>92</v>
      </c>
      <c r="AJ818" t="s">
        <v>2704</v>
      </c>
      <c r="AK818">
        <v>119984</v>
      </c>
    </row>
    <row r="819" spans="1:37" hidden="1" x14ac:dyDescent="0.45">
      <c r="A819">
        <v>1163</v>
      </c>
      <c r="B819" t="s">
        <v>2703</v>
      </c>
      <c r="C819" t="s">
        <v>1</v>
      </c>
      <c r="D819" t="s">
        <v>1</v>
      </c>
      <c r="E819">
        <f>COUNTIFS(HOF!$A$2:$A$1048576, B819)</f>
        <v>0</v>
      </c>
      <c r="F819">
        <f>COUNTIF(HOF!$C:$C, B819)</f>
        <v>0</v>
      </c>
      <c r="H819">
        <v>133</v>
      </c>
      <c r="I819">
        <v>119</v>
      </c>
      <c r="J819">
        <f t="shared" si="24"/>
        <v>0.52777777777777779</v>
      </c>
      <c r="K819">
        <v>4.1231527145048004</v>
      </c>
      <c r="L819">
        <v>359</v>
      </c>
      <c r="M819">
        <v>331</v>
      </c>
      <c r="N819">
        <v>0</v>
      </c>
      <c r="O819">
        <v>2165.1</v>
      </c>
      <c r="P819">
        <v>6.93288178205042</v>
      </c>
      <c r="Q819">
        <v>3.8155788224953699</v>
      </c>
      <c r="R819">
        <v>1.8169934599999999</v>
      </c>
      <c r="S819">
        <v>0.25431804645622302</v>
      </c>
      <c r="T819">
        <v>1.40994458304023</v>
      </c>
      <c r="U819">
        <v>4.24430355421147</v>
      </c>
      <c r="V819">
        <v>27.0769135756418</v>
      </c>
      <c r="W819">
        <f t="shared" si="25"/>
        <v>2.5012159785360306</v>
      </c>
      <c r="X819">
        <v>6.9072258193045801</v>
      </c>
      <c r="Y819">
        <v>5.65855337182456</v>
      </c>
      <c r="Z819">
        <v>96.155293755744793</v>
      </c>
      <c r="AA819">
        <v>100.27003260655999</v>
      </c>
      <c r="AB819">
        <v>4.6338973316247598</v>
      </c>
      <c r="AC819">
        <v>-0.121150839706667</v>
      </c>
      <c r="AD819">
        <v>105.485777447033</v>
      </c>
      <c r="AE819">
        <v>113.036205979106</v>
      </c>
      <c r="AF819">
        <v>93.891418794058694</v>
      </c>
      <c r="AG819">
        <v>99.185762081762107</v>
      </c>
      <c r="AH819">
        <v>102.431998766329</v>
      </c>
      <c r="AI819">
        <v>192</v>
      </c>
      <c r="AJ819" t="s">
        <v>2703</v>
      </c>
      <c r="AK819">
        <v>117046</v>
      </c>
    </row>
    <row r="820" spans="1:37" hidden="1" x14ac:dyDescent="0.45">
      <c r="A820">
        <v>1014567</v>
      </c>
      <c r="B820" t="s">
        <v>2702</v>
      </c>
      <c r="C820" t="s">
        <v>1</v>
      </c>
      <c r="D820" t="s">
        <v>1</v>
      </c>
      <c r="E820">
        <f>COUNTIFS(HOF!$A$2:$A$1048576, B820)</f>
        <v>0</v>
      </c>
      <c r="F820">
        <f>COUNTIF(HOF!$C:$C, B820)</f>
        <v>0</v>
      </c>
      <c r="H820">
        <v>35</v>
      </c>
      <c r="I820">
        <v>32</v>
      </c>
      <c r="J820">
        <f t="shared" si="24"/>
        <v>0.52238805970149249</v>
      </c>
      <c r="K820">
        <v>3.1054834890334102</v>
      </c>
      <c r="L820">
        <v>87</v>
      </c>
      <c r="M820">
        <v>74</v>
      </c>
      <c r="N820">
        <v>2</v>
      </c>
      <c r="O820">
        <v>559.1</v>
      </c>
      <c r="P820">
        <v>5.8891552175452304</v>
      </c>
      <c r="Q820">
        <v>2.6549470243031799</v>
      </c>
      <c r="R820">
        <v>2.2181818199999999</v>
      </c>
      <c r="S820">
        <v>0.23669574668990101</v>
      </c>
      <c r="T820">
        <v>1.2050062588419801</v>
      </c>
      <c r="U820">
        <v>3.2063972060183201</v>
      </c>
      <c r="V820">
        <v>8.6951097967103106</v>
      </c>
      <c r="W820">
        <f t="shared" si="25"/>
        <v>3.1103952054052262</v>
      </c>
      <c r="Z820">
        <v>75.688761116744899</v>
      </c>
      <c r="AA820">
        <v>100.70589378139201</v>
      </c>
      <c r="AC820">
        <v>-7.6101513224869605E-2</v>
      </c>
      <c r="AD820">
        <v>131.36047057775599</v>
      </c>
      <c r="AE820">
        <v>81.011804262542896</v>
      </c>
      <c r="AF820">
        <v>160.71695266938301</v>
      </c>
      <c r="AG820">
        <v>60.907769229850501</v>
      </c>
      <c r="AH820">
        <v>86.362613470036806</v>
      </c>
      <c r="AJ820" t="s">
        <v>2702</v>
      </c>
    </row>
    <row r="821" spans="1:37" hidden="1" x14ac:dyDescent="0.45">
      <c r="A821">
        <v>2002</v>
      </c>
      <c r="B821" t="s">
        <v>2701</v>
      </c>
      <c r="C821" t="s">
        <v>5</v>
      </c>
      <c r="D821" t="s">
        <v>5</v>
      </c>
      <c r="E821">
        <f>COUNTIFS(HOF!$A$2:$A$1048576, B821)</f>
        <v>0</v>
      </c>
      <c r="F821">
        <f>COUNTIF(HOF!$C:$C, B821)</f>
        <v>0</v>
      </c>
      <c r="H821">
        <v>13</v>
      </c>
      <c r="I821">
        <v>20</v>
      </c>
      <c r="J821">
        <f t="shared" si="24"/>
        <v>0.39393939393939392</v>
      </c>
      <c r="K821">
        <v>5.8729549737578903</v>
      </c>
      <c r="L821">
        <v>181</v>
      </c>
      <c r="M821">
        <v>21</v>
      </c>
      <c r="N821">
        <v>1</v>
      </c>
      <c r="O821">
        <v>346.1</v>
      </c>
      <c r="P821">
        <v>6.8864295046276203</v>
      </c>
      <c r="Q821">
        <v>3.8460059120184402</v>
      </c>
      <c r="R821">
        <v>1.7905405400000001</v>
      </c>
      <c r="S821">
        <v>0.27980014275517401</v>
      </c>
      <c r="T821">
        <v>1.55919158595342</v>
      </c>
      <c r="U821">
        <v>4.82061018456867</v>
      </c>
      <c r="V821">
        <v>1.28485494852066</v>
      </c>
      <c r="W821">
        <f t="shared" si="25"/>
        <v>0.74247613321043626</v>
      </c>
      <c r="X821">
        <v>-2.8540620580315501</v>
      </c>
      <c r="Y821">
        <v>-0.367422442589598</v>
      </c>
      <c r="Z821">
        <v>129.84390995036301</v>
      </c>
      <c r="AA821">
        <v>104.39491333823899</v>
      </c>
      <c r="AB821">
        <v>4.1147788896988402</v>
      </c>
      <c r="AC821">
        <v>1.0523447891892099</v>
      </c>
      <c r="AD821">
        <v>104.983026885524</v>
      </c>
      <c r="AE821">
        <v>111.091635607203</v>
      </c>
      <c r="AF821">
        <v>93.509574617515497</v>
      </c>
      <c r="AG821">
        <v>106.023208371918</v>
      </c>
      <c r="AH821">
        <v>109.54724309255199</v>
      </c>
      <c r="AI821">
        <v>6</v>
      </c>
      <c r="AJ821" t="s">
        <v>2701</v>
      </c>
      <c r="AK821">
        <v>150185</v>
      </c>
    </row>
    <row r="822" spans="1:37" hidden="1" x14ac:dyDescent="0.45">
      <c r="A822">
        <v>1001222</v>
      </c>
      <c r="B822" t="s">
        <v>2700</v>
      </c>
      <c r="C822" t="s">
        <v>1</v>
      </c>
      <c r="D822" t="s">
        <v>1</v>
      </c>
      <c r="E822">
        <f>COUNTIFS(HOF!$A$2:$A$1048576, B822)</f>
        <v>0</v>
      </c>
      <c r="F822">
        <f>COUNTIF(HOF!$C:$C, B822)</f>
        <v>0</v>
      </c>
      <c r="H822">
        <v>68</v>
      </c>
      <c r="I822">
        <v>56</v>
      </c>
      <c r="J822">
        <f t="shared" si="24"/>
        <v>0.54838709677419351</v>
      </c>
      <c r="K822">
        <v>3.5228411107070801</v>
      </c>
      <c r="L822">
        <v>205</v>
      </c>
      <c r="M822">
        <v>151</v>
      </c>
      <c r="N822">
        <v>0</v>
      </c>
      <c r="O822">
        <v>1065.0999999999999</v>
      </c>
      <c r="P822">
        <v>7.4511891118552596</v>
      </c>
      <c r="Q822">
        <v>4.0635169646285503</v>
      </c>
      <c r="R822">
        <v>1.8336798299999999</v>
      </c>
      <c r="S822">
        <v>0.21601208459214499</v>
      </c>
      <c r="T822">
        <v>1.2568836256959099</v>
      </c>
      <c r="U822">
        <v>3.6465926301101401</v>
      </c>
      <c r="V822">
        <v>12.455966986715699</v>
      </c>
      <c r="W822">
        <f t="shared" si="25"/>
        <v>2.3389291121426536</v>
      </c>
      <c r="Z822">
        <v>100.986918708552</v>
      </c>
      <c r="AA822">
        <v>100.788611442974</v>
      </c>
      <c r="AC822">
        <v>-0.12375151940306101</v>
      </c>
      <c r="AD822">
        <v>126.81549069537201</v>
      </c>
      <c r="AE822">
        <v>125.627826427445</v>
      </c>
      <c r="AF822">
        <v>101.097323656079</v>
      </c>
      <c r="AG822">
        <v>91.6568502705436</v>
      </c>
      <c r="AH822">
        <v>99.991993474933693</v>
      </c>
      <c r="AJ822" t="s">
        <v>2700</v>
      </c>
      <c r="AK822">
        <v>111259</v>
      </c>
    </row>
    <row r="823" spans="1:37" hidden="1" x14ac:dyDescent="0.45">
      <c r="A823">
        <v>1014707</v>
      </c>
      <c r="B823" t="s">
        <v>2699</v>
      </c>
      <c r="C823" t="s">
        <v>1</v>
      </c>
      <c r="D823" t="s">
        <v>5</v>
      </c>
      <c r="E823">
        <f>COUNTIFS(HOF!$A$2:$A$1048576, B823)</f>
        <v>0</v>
      </c>
      <c r="F823">
        <f>COUNTIF(HOF!$C:$C, B823)</f>
        <v>0</v>
      </c>
      <c r="H823">
        <v>62</v>
      </c>
      <c r="I823">
        <v>22</v>
      </c>
      <c r="J823">
        <f t="shared" si="24"/>
        <v>0.73809523809523814</v>
      </c>
      <c r="K823">
        <v>2.3866070290548498</v>
      </c>
      <c r="L823">
        <v>115</v>
      </c>
      <c r="M823">
        <v>75</v>
      </c>
      <c r="N823">
        <v>4</v>
      </c>
      <c r="O823">
        <v>746.2</v>
      </c>
      <c r="P823">
        <v>5.9303568600756904</v>
      </c>
      <c r="Q823">
        <v>2.6758927295463399</v>
      </c>
      <c r="R823">
        <v>2.2162162200000002</v>
      </c>
      <c r="S823">
        <v>0.21631171365479199</v>
      </c>
      <c r="T823">
        <v>1.09419637639607</v>
      </c>
      <c r="U823">
        <v>2.9129600894988599</v>
      </c>
      <c r="V823">
        <v>17.1169205904006</v>
      </c>
      <c r="W823">
        <f t="shared" si="25"/>
        <v>4.5877567918522111</v>
      </c>
      <c r="Z823">
        <v>59.278565735826199</v>
      </c>
      <c r="AA823">
        <v>82.325997045317393</v>
      </c>
      <c r="AC823">
        <v>-0.55627938532481302</v>
      </c>
      <c r="AD823">
        <v>139.69953024189201</v>
      </c>
      <c r="AE823">
        <v>95.719716612554905</v>
      </c>
      <c r="AF823">
        <v>145.47888426279499</v>
      </c>
      <c r="AG823">
        <v>63.193780569181797</v>
      </c>
      <c r="AH823">
        <v>80.981185502957302</v>
      </c>
      <c r="AJ823" t="s">
        <v>2699</v>
      </c>
    </row>
    <row r="824" spans="1:37" hidden="1" x14ac:dyDescent="0.45">
      <c r="A824">
        <v>1239</v>
      </c>
      <c r="B824" t="s">
        <v>2698</v>
      </c>
      <c r="C824" t="s">
        <v>5</v>
      </c>
      <c r="D824" t="s">
        <v>1</v>
      </c>
      <c r="E824">
        <f>COUNTIFS(HOF!$A$2:$A$1048576, B824)</f>
        <v>0</v>
      </c>
      <c r="F824">
        <f>COUNTIF(HOF!$C:$C, B824)</f>
        <v>0</v>
      </c>
      <c r="H824">
        <v>115</v>
      </c>
      <c r="I824">
        <v>87</v>
      </c>
      <c r="J824">
        <f t="shared" si="24"/>
        <v>0.56930693069306926</v>
      </c>
      <c r="K824">
        <v>4.4856555144907704</v>
      </c>
      <c r="L824">
        <v>511</v>
      </c>
      <c r="M824">
        <v>234</v>
      </c>
      <c r="N824">
        <v>3</v>
      </c>
      <c r="O824">
        <v>1777.2</v>
      </c>
      <c r="P824">
        <v>7.0778176176727898</v>
      </c>
      <c r="Q824">
        <v>3.8578662551263698</v>
      </c>
      <c r="R824">
        <v>1.83464567</v>
      </c>
      <c r="S824">
        <v>0.25645836340020201</v>
      </c>
      <c r="T824">
        <v>1.42827681857186</v>
      </c>
      <c r="U824">
        <v>4.3590314336808698</v>
      </c>
      <c r="V824">
        <v>19.648039071820602</v>
      </c>
      <c r="W824">
        <f t="shared" si="25"/>
        <v>2.2111230105582491</v>
      </c>
      <c r="X824">
        <v>1.17101990524679</v>
      </c>
      <c r="Y824">
        <v>-2.7026422350199</v>
      </c>
      <c r="Z824">
        <v>101.449506271518</v>
      </c>
      <c r="AA824">
        <v>98.346885078988393</v>
      </c>
      <c r="AB824">
        <v>4.48213573402629</v>
      </c>
      <c r="AC824">
        <v>0.12662408080989701</v>
      </c>
      <c r="AD824">
        <v>110.584798636838</v>
      </c>
      <c r="AE824">
        <v>113.15546283097601</v>
      </c>
      <c r="AF824">
        <v>97.892117779388798</v>
      </c>
      <c r="AG824">
        <v>98.001171576295505</v>
      </c>
      <c r="AH824">
        <v>101.67003329360899</v>
      </c>
      <c r="AI824">
        <v>113</v>
      </c>
      <c r="AJ824" t="s">
        <v>2698</v>
      </c>
      <c r="AK824">
        <v>111692</v>
      </c>
    </row>
    <row r="825" spans="1:37" hidden="1" x14ac:dyDescent="0.45">
      <c r="A825">
        <v>4635</v>
      </c>
      <c r="B825" t="s">
        <v>2697</v>
      </c>
      <c r="C825" t="s">
        <v>1</v>
      </c>
      <c r="D825" t="s">
        <v>1</v>
      </c>
      <c r="E825">
        <f>COUNTIFS(HOF!$A$2:$A$1048576, B825)</f>
        <v>0</v>
      </c>
      <c r="F825">
        <f>COUNTIF(HOF!$C:$C, B825)</f>
        <v>0</v>
      </c>
      <c r="H825">
        <v>56</v>
      </c>
      <c r="I825">
        <v>69</v>
      </c>
      <c r="J825">
        <f t="shared" si="24"/>
        <v>0.44800000000000001</v>
      </c>
      <c r="K825">
        <v>4.7267697413924603</v>
      </c>
      <c r="L825">
        <v>211</v>
      </c>
      <c r="M825">
        <v>187</v>
      </c>
      <c r="N825">
        <v>0</v>
      </c>
      <c r="O825">
        <v>1144.0999999999999</v>
      </c>
      <c r="P825">
        <v>6.0401982718625797</v>
      </c>
      <c r="Q825">
        <v>2.32799308394703</v>
      </c>
      <c r="R825">
        <v>2.5945945899999998</v>
      </c>
      <c r="S825">
        <v>0.26508954233915499</v>
      </c>
      <c r="T825">
        <v>1.30643756024805</v>
      </c>
      <c r="U825">
        <v>4.6911082521897303</v>
      </c>
      <c r="V825">
        <v>10.223433201899701</v>
      </c>
      <c r="W825">
        <f t="shared" si="25"/>
        <v>1.7871572767939343</v>
      </c>
      <c r="X825">
        <v>-5.7687757527091801</v>
      </c>
      <c r="Y825">
        <v>-3.04468434936086</v>
      </c>
      <c r="Z825">
        <v>109.47274144732199</v>
      </c>
      <c r="AA825">
        <v>107.74823965249399</v>
      </c>
      <c r="AB825">
        <v>4.3412895390285096</v>
      </c>
      <c r="AC825">
        <v>3.5661489202731801E-2</v>
      </c>
      <c r="AD825">
        <v>88.800205077866906</v>
      </c>
      <c r="AE825">
        <v>69.779990710843094</v>
      </c>
      <c r="AF825">
        <v>126.63671544829501</v>
      </c>
      <c r="AG825">
        <v>102.582299732872</v>
      </c>
      <c r="AH825">
        <v>94.597515606917895</v>
      </c>
      <c r="AI825">
        <v>96</v>
      </c>
      <c r="AJ825" t="s">
        <v>2697</v>
      </c>
      <c r="AK825">
        <v>433657</v>
      </c>
    </row>
    <row r="826" spans="1:37" hidden="1" x14ac:dyDescent="0.45">
      <c r="A826">
        <v>1002966</v>
      </c>
      <c r="B826" t="s">
        <v>2696</v>
      </c>
      <c r="C826" t="s">
        <v>5</v>
      </c>
      <c r="D826" t="s">
        <v>5</v>
      </c>
      <c r="E826">
        <f>COUNTIFS(HOF!$A$2:$A$1048576, B826)</f>
        <v>0</v>
      </c>
      <c r="F826">
        <f>COUNTIF(HOF!$C:$C, B826)</f>
        <v>0</v>
      </c>
      <c r="H826">
        <v>71</v>
      </c>
      <c r="I826">
        <v>66</v>
      </c>
      <c r="J826">
        <f t="shared" si="24"/>
        <v>0.51824817518248179</v>
      </c>
      <c r="K826">
        <v>3.8853285052564601</v>
      </c>
      <c r="L826">
        <v>286</v>
      </c>
      <c r="M826">
        <v>109</v>
      </c>
      <c r="N826">
        <v>23</v>
      </c>
      <c r="O826">
        <v>1186</v>
      </c>
      <c r="P826">
        <v>3.67284960262525</v>
      </c>
      <c r="Q826">
        <v>3.4527821677572099</v>
      </c>
      <c r="R826">
        <v>1.06373626</v>
      </c>
      <c r="S826">
        <v>0.26992883527387801</v>
      </c>
      <c r="T826">
        <v>1.42495772002678</v>
      </c>
      <c r="U826">
        <v>3.7239911206593899</v>
      </c>
      <c r="V826">
        <v>11.1470145285129</v>
      </c>
      <c r="W826">
        <f t="shared" si="25"/>
        <v>1.8797663623124621</v>
      </c>
      <c r="Z826">
        <v>106.994973661827</v>
      </c>
      <c r="AA826">
        <v>97.711116701777897</v>
      </c>
      <c r="AC826">
        <v>0.161337384597073</v>
      </c>
      <c r="AD826">
        <v>120.309196494289</v>
      </c>
      <c r="AE826">
        <v>106.432883557802</v>
      </c>
      <c r="AF826">
        <v>113.417183207009</v>
      </c>
      <c r="AG826">
        <v>102.11366033867201</v>
      </c>
      <c r="AH826">
        <v>102.889025499645</v>
      </c>
      <c r="AJ826" t="s">
        <v>2696</v>
      </c>
      <c r="AK826">
        <v>113031</v>
      </c>
    </row>
    <row r="827" spans="1:37" hidden="1" x14ac:dyDescent="0.45">
      <c r="A827">
        <v>1003016</v>
      </c>
      <c r="B827" t="s">
        <v>2695</v>
      </c>
      <c r="C827" t="s">
        <v>1</v>
      </c>
      <c r="D827" t="s">
        <v>1</v>
      </c>
      <c r="E827">
        <f>COUNTIFS(HOF!$A$2:$A$1048576, B827)</f>
        <v>0</v>
      </c>
      <c r="F827">
        <f>COUNTIF(HOF!$C:$C, B827)</f>
        <v>0</v>
      </c>
      <c r="H827">
        <v>73</v>
      </c>
      <c r="I827">
        <v>83</v>
      </c>
      <c r="J827">
        <f t="shared" si="24"/>
        <v>0.46794871794871795</v>
      </c>
      <c r="K827">
        <v>2.9336368386109402</v>
      </c>
      <c r="L827">
        <v>259</v>
      </c>
      <c r="M827">
        <v>186</v>
      </c>
      <c r="N827">
        <v>12</v>
      </c>
      <c r="O827">
        <v>1537</v>
      </c>
      <c r="P827">
        <v>4.2101494749725799</v>
      </c>
      <c r="Q827">
        <v>3.0507480896532901</v>
      </c>
      <c r="R827">
        <v>1.3800383899999999</v>
      </c>
      <c r="S827">
        <v>0.24626899143157999</v>
      </c>
      <c r="T827">
        <v>1.24918667778509</v>
      </c>
      <c r="U827">
        <v>2.69959900447836</v>
      </c>
      <c r="V827">
        <v>19.726200181990801</v>
      </c>
      <c r="W827">
        <f t="shared" si="25"/>
        <v>2.5668445259584649</v>
      </c>
      <c r="Z827">
        <v>100.319031813587</v>
      </c>
      <c r="AA827">
        <v>93.569850599484298</v>
      </c>
      <c r="AC827">
        <v>0.23403783413257701</v>
      </c>
      <c r="AD827">
        <v>116.40128461352499</v>
      </c>
      <c r="AE827">
        <v>99.886973704670993</v>
      </c>
      <c r="AF827">
        <v>116.116987720765</v>
      </c>
      <c r="AG827">
        <v>98.690361554532203</v>
      </c>
      <c r="AH827">
        <v>98.4868592036254</v>
      </c>
      <c r="AJ827" t="s">
        <v>2695</v>
      </c>
      <c r="AK827">
        <v>113080</v>
      </c>
    </row>
    <row r="828" spans="1:37" hidden="1" x14ac:dyDescent="0.45">
      <c r="A828">
        <v>1003486</v>
      </c>
      <c r="B828" t="s">
        <v>2694</v>
      </c>
      <c r="C828" t="s">
        <v>1</v>
      </c>
      <c r="D828" t="s">
        <v>5</v>
      </c>
      <c r="E828">
        <f>COUNTIFS(HOF!$A$2:$A$1048576, B828)</f>
        <v>0</v>
      </c>
      <c r="F828">
        <f>COUNTIF(HOF!$C:$C, B828)</f>
        <v>0</v>
      </c>
      <c r="H828">
        <v>64</v>
      </c>
      <c r="I828">
        <v>57</v>
      </c>
      <c r="J828">
        <f t="shared" si="24"/>
        <v>0.52892561983471076</v>
      </c>
      <c r="K828">
        <v>3.1336262234797601</v>
      </c>
      <c r="L828">
        <v>226</v>
      </c>
      <c r="M828">
        <v>146</v>
      </c>
      <c r="N828">
        <v>10</v>
      </c>
      <c r="O828">
        <v>1062.2</v>
      </c>
      <c r="P828">
        <v>4.7258471154100201</v>
      </c>
      <c r="Q828">
        <v>2.6678169199895199</v>
      </c>
      <c r="R828">
        <v>1.7714285700000001</v>
      </c>
      <c r="S828">
        <v>0.239782016348773</v>
      </c>
      <c r="T828">
        <v>1.2073400734908499</v>
      </c>
      <c r="U828">
        <v>3.83370630351653</v>
      </c>
      <c r="V828">
        <v>10.556395966559601</v>
      </c>
      <c r="W828">
        <f t="shared" si="25"/>
        <v>1.9876475177103372</v>
      </c>
      <c r="X828">
        <v>7.9589941948652196</v>
      </c>
      <c r="Y828">
        <v>2.1049543442055398</v>
      </c>
      <c r="Z828">
        <v>86.911084784584901</v>
      </c>
      <c r="AA828">
        <v>102.394522167133</v>
      </c>
      <c r="AC828">
        <v>-0.70008008003677102</v>
      </c>
      <c r="AD828">
        <v>82.7970336318471</v>
      </c>
      <c r="AE828">
        <v>81.471541180749398</v>
      </c>
      <c r="AF828">
        <v>101.782202472737</v>
      </c>
      <c r="AG828">
        <v>95.959916385225497</v>
      </c>
      <c r="AH828">
        <v>90.869480907682203</v>
      </c>
      <c r="AI828">
        <v>85</v>
      </c>
      <c r="AJ828" t="s">
        <v>2694</v>
      </c>
      <c r="AK828">
        <v>113551</v>
      </c>
    </row>
    <row r="829" spans="1:37" hidden="1" x14ac:dyDescent="0.45">
      <c r="A829">
        <v>1003714</v>
      </c>
      <c r="B829" t="s">
        <v>2693</v>
      </c>
      <c r="C829" t="s">
        <v>1</v>
      </c>
      <c r="D829" t="s">
        <v>1</v>
      </c>
      <c r="E829">
        <f>COUNTIFS(HOF!$A$2:$A$1048576, B829)</f>
        <v>0</v>
      </c>
      <c r="F829">
        <f>COUNTIF(HOF!$C:$C, B829)</f>
        <v>0</v>
      </c>
      <c r="H829">
        <v>12</v>
      </c>
      <c r="I829">
        <v>27</v>
      </c>
      <c r="J829">
        <f t="shared" si="24"/>
        <v>0.30769230769230771</v>
      </c>
      <c r="K829">
        <v>5.74262768721412</v>
      </c>
      <c r="L829">
        <v>92</v>
      </c>
      <c r="M829">
        <v>70</v>
      </c>
      <c r="N829">
        <v>0</v>
      </c>
      <c r="O829">
        <v>373</v>
      </c>
      <c r="P829">
        <v>3.6916892274947899</v>
      </c>
      <c r="Q829">
        <v>2.8471851558456498</v>
      </c>
      <c r="R829">
        <v>1.2966101699999999</v>
      </c>
      <c r="S829">
        <v>0.29942047649710202</v>
      </c>
      <c r="T829">
        <v>1.5630027738776</v>
      </c>
      <c r="U829">
        <v>4.8222596078506701</v>
      </c>
      <c r="V829">
        <v>2.6186726549349202</v>
      </c>
      <c r="W829">
        <f t="shared" si="25"/>
        <v>1.4041140240937908</v>
      </c>
      <c r="X829">
        <v>-6.0849760975688696</v>
      </c>
      <c r="Y829">
        <v>-0.88450655518646304</v>
      </c>
      <c r="Z829">
        <v>132.92473053971</v>
      </c>
      <c r="AA829">
        <v>112.32841690931799</v>
      </c>
      <c r="AC829">
        <v>0.920368079363452</v>
      </c>
      <c r="AD829">
        <v>61.981667662077001</v>
      </c>
      <c r="AE829">
        <v>82.538189715074495</v>
      </c>
      <c r="AF829">
        <v>76.047463493128006</v>
      </c>
      <c r="AG829">
        <v>114.692296495905</v>
      </c>
      <c r="AH829">
        <v>111.195342397179</v>
      </c>
      <c r="AI829">
        <v>21</v>
      </c>
      <c r="AJ829" t="s">
        <v>2693</v>
      </c>
      <c r="AK829">
        <v>113782</v>
      </c>
    </row>
    <row r="830" spans="1:37" hidden="1" x14ac:dyDescent="0.45">
      <c r="A830">
        <v>1004012</v>
      </c>
      <c r="B830" t="s">
        <v>2692</v>
      </c>
      <c r="C830" t="s">
        <v>1</v>
      </c>
      <c r="D830" t="s">
        <v>1</v>
      </c>
      <c r="E830">
        <f>COUNTIFS(HOF!$A$2:$A$1048576, B830)</f>
        <v>0</v>
      </c>
      <c r="F830">
        <f>COUNTIF(HOF!$C:$C, B830)</f>
        <v>0</v>
      </c>
      <c r="H830">
        <v>65</v>
      </c>
      <c r="I830">
        <v>30</v>
      </c>
      <c r="J830">
        <f t="shared" si="24"/>
        <v>0.68421052631578949</v>
      </c>
      <c r="K830">
        <v>3.6409091639050701</v>
      </c>
      <c r="L830">
        <v>144</v>
      </c>
      <c r="M830">
        <v>103</v>
      </c>
      <c r="N830">
        <v>8</v>
      </c>
      <c r="O830">
        <v>880</v>
      </c>
      <c r="P830">
        <v>3.02727278796602</v>
      </c>
      <c r="Q830">
        <v>3.21136370074773</v>
      </c>
      <c r="R830">
        <v>0.94267515999999996</v>
      </c>
      <c r="S830">
        <v>0.267721148213239</v>
      </c>
      <c r="T830">
        <v>1.39545457343178</v>
      </c>
      <c r="U830">
        <v>3.7602724955303599</v>
      </c>
      <c r="V830">
        <v>11.680592942051501</v>
      </c>
      <c r="W830">
        <f t="shared" si="25"/>
        <v>2.6546802141026138</v>
      </c>
      <c r="Z830">
        <v>95.834735307138104</v>
      </c>
      <c r="AA830">
        <v>94.635899652019006</v>
      </c>
      <c r="AC830">
        <v>-0.11936333162528701</v>
      </c>
      <c r="AD830">
        <v>80.064616819279607</v>
      </c>
      <c r="AE830">
        <v>85.847384519179201</v>
      </c>
      <c r="AF830">
        <v>91.351471206133397</v>
      </c>
      <c r="AG830">
        <v>106.02310730313501</v>
      </c>
      <c r="AH830">
        <v>100.212982289286</v>
      </c>
      <c r="AJ830" t="s">
        <v>2692</v>
      </c>
      <c r="AK830">
        <v>114092</v>
      </c>
    </row>
    <row r="831" spans="1:37" hidden="1" x14ac:dyDescent="0.45">
      <c r="A831">
        <v>1004145</v>
      </c>
      <c r="B831" t="s">
        <v>2691</v>
      </c>
      <c r="C831" t="s">
        <v>1</v>
      </c>
      <c r="D831" t="s">
        <v>1</v>
      </c>
      <c r="E831">
        <f>COUNTIFS(HOF!$A$2:$A$1048576, B831)</f>
        <v>0</v>
      </c>
      <c r="F831">
        <f>COUNTIF(HOF!$C:$C, B831)</f>
        <v>0</v>
      </c>
      <c r="H831">
        <v>38</v>
      </c>
      <c r="I831">
        <v>32</v>
      </c>
      <c r="J831">
        <f t="shared" si="24"/>
        <v>0.54285714285714282</v>
      </c>
      <c r="K831">
        <v>4.674494872446</v>
      </c>
      <c r="L831">
        <v>116</v>
      </c>
      <c r="M831">
        <v>97</v>
      </c>
      <c r="N831">
        <v>0</v>
      </c>
      <c r="O831">
        <v>610.1</v>
      </c>
      <c r="P831">
        <v>4.4680503039468098</v>
      </c>
      <c r="Q831">
        <v>3.6570180705571298</v>
      </c>
      <c r="R831">
        <v>1.2217741900000001</v>
      </c>
      <c r="S831">
        <v>0.275648949320148</v>
      </c>
      <c r="T831">
        <v>1.50245769296634</v>
      </c>
      <c r="U831">
        <v>4.6820533053075</v>
      </c>
      <c r="V831">
        <v>5.2944813035428497</v>
      </c>
      <c r="W831">
        <f t="shared" si="25"/>
        <v>1.7356109829676609</v>
      </c>
      <c r="X831">
        <v>-1.1784936115145599</v>
      </c>
      <c r="Y831">
        <v>0.79599417500570502</v>
      </c>
      <c r="Z831">
        <v>106.028512834428</v>
      </c>
      <c r="AA831">
        <v>107.228513628746</v>
      </c>
      <c r="AC831">
        <v>-7.55843286149904E-3</v>
      </c>
      <c r="AD831">
        <v>78.0899696847505</v>
      </c>
      <c r="AE831">
        <v>101.10114440394101</v>
      </c>
      <c r="AF831">
        <v>76.129550849800395</v>
      </c>
      <c r="AG831">
        <v>105.6493324668</v>
      </c>
      <c r="AH831">
        <v>105.889868906613</v>
      </c>
      <c r="AI831">
        <v>44</v>
      </c>
      <c r="AJ831" t="s">
        <v>2691</v>
      </c>
      <c r="AK831">
        <v>114226</v>
      </c>
    </row>
    <row r="832" spans="1:37" hidden="1" x14ac:dyDescent="0.45">
      <c r="A832">
        <v>1004266</v>
      </c>
      <c r="B832" t="s">
        <v>2690</v>
      </c>
      <c r="C832" t="s">
        <v>1</v>
      </c>
      <c r="D832" t="s">
        <v>1</v>
      </c>
      <c r="E832">
        <f>COUNTIFS(HOF!$A$2:$A$1048576, B832)</f>
        <v>0</v>
      </c>
      <c r="F832">
        <f>COUNTIF(HOF!$C:$C, B832)</f>
        <v>0</v>
      </c>
      <c r="H832">
        <v>147</v>
      </c>
      <c r="I832">
        <v>66</v>
      </c>
      <c r="J832">
        <f t="shared" si="24"/>
        <v>0.6901408450704225</v>
      </c>
      <c r="K832">
        <v>2.8432909588027999</v>
      </c>
      <c r="L832">
        <v>251</v>
      </c>
      <c r="M832">
        <v>216</v>
      </c>
      <c r="N832">
        <v>4</v>
      </c>
      <c r="O832">
        <v>1997.1</v>
      </c>
      <c r="P832">
        <v>3.5597462083267999</v>
      </c>
      <c r="Q832">
        <v>2.2980640079071701</v>
      </c>
      <c r="R832">
        <v>1.54901961</v>
      </c>
      <c r="S832">
        <v>0.24653934638921299</v>
      </c>
      <c r="T832">
        <v>1.17807072126483</v>
      </c>
      <c r="U832">
        <v>3.2889279910918798</v>
      </c>
      <c r="V832">
        <v>22.798853970132701</v>
      </c>
      <c r="W832">
        <f t="shared" si="25"/>
        <v>2.283196031258595</v>
      </c>
      <c r="Z832">
        <v>79.803754383141396</v>
      </c>
      <c r="AA832">
        <v>95.572853942787603</v>
      </c>
      <c r="AC832">
        <v>-0.44563703228907797</v>
      </c>
      <c r="AD832">
        <v>92.1290863866449</v>
      </c>
      <c r="AE832">
        <v>88.064918715370098</v>
      </c>
      <c r="AF832">
        <v>106.873309863698</v>
      </c>
      <c r="AG832">
        <v>94.027272471287901</v>
      </c>
      <c r="AH832">
        <v>90.561975153610902</v>
      </c>
      <c r="AJ832" t="s">
        <v>2690</v>
      </c>
      <c r="AK832">
        <v>114346</v>
      </c>
    </row>
    <row r="833" spans="1:37" hidden="1" x14ac:dyDescent="0.45">
      <c r="A833">
        <v>1004333</v>
      </c>
      <c r="B833" t="s">
        <v>2689</v>
      </c>
      <c r="C833" t="s">
        <v>5</v>
      </c>
      <c r="D833" t="s">
        <v>1</v>
      </c>
      <c r="E833">
        <f>COUNTIFS(HOF!$A$2:$A$1048576, B833)</f>
        <v>0</v>
      </c>
      <c r="F833">
        <f>COUNTIF(HOF!$C:$C, B833)</f>
        <v>0</v>
      </c>
      <c r="H833">
        <v>34</v>
      </c>
      <c r="I833">
        <v>60</v>
      </c>
      <c r="J833">
        <f t="shared" si="24"/>
        <v>0.36170212765957449</v>
      </c>
      <c r="K833">
        <v>4.2954544121143003</v>
      </c>
      <c r="L833">
        <v>202</v>
      </c>
      <c r="M833">
        <v>121</v>
      </c>
      <c r="N833">
        <v>4</v>
      </c>
      <c r="O833">
        <v>865.1</v>
      </c>
      <c r="P833">
        <v>4.4722648842836596</v>
      </c>
      <c r="Q833">
        <v>4.4722648842836596</v>
      </c>
      <c r="R833">
        <v>1</v>
      </c>
      <c r="S833">
        <v>0.26413427561837399</v>
      </c>
      <c r="T833">
        <v>1.53351304946884</v>
      </c>
      <c r="U833">
        <v>4.2233948220885003</v>
      </c>
      <c r="V833">
        <v>2.73949189856648</v>
      </c>
      <c r="W833">
        <f t="shared" si="25"/>
        <v>0.63333531350513927</v>
      </c>
      <c r="X833">
        <v>-6.4989437982439897</v>
      </c>
      <c r="Y833">
        <v>0.56492790569173601</v>
      </c>
      <c r="Z833">
        <v>120.273955948861</v>
      </c>
      <c r="AA833">
        <v>116.393265977479</v>
      </c>
      <c r="AC833">
        <v>7.2059590025805406E-2</v>
      </c>
      <c r="AD833">
        <v>88.740922161674803</v>
      </c>
      <c r="AE833">
        <v>132.408948612035</v>
      </c>
      <c r="AF833">
        <v>67.147605488521606</v>
      </c>
      <c r="AG833">
        <v>104.544211824033</v>
      </c>
      <c r="AH833">
        <v>113.13060437831</v>
      </c>
      <c r="AI833">
        <v>57</v>
      </c>
      <c r="AJ833" t="s">
        <v>2689</v>
      </c>
      <c r="AK833">
        <v>114417</v>
      </c>
    </row>
    <row r="834" spans="1:37" hidden="1" x14ac:dyDescent="0.45">
      <c r="A834">
        <v>1004376</v>
      </c>
      <c r="B834" t="s">
        <v>2688</v>
      </c>
      <c r="C834" t="s">
        <v>1</v>
      </c>
      <c r="D834" t="s">
        <v>1</v>
      </c>
      <c r="E834">
        <f>COUNTIFS(HOF!$A$2:$A$1048576, B834)</f>
        <v>0</v>
      </c>
      <c r="F834">
        <f>COUNTIF(HOF!$C:$C, B834)</f>
        <v>0</v>
      </c>
      <c r="H834">
        <v>33</v>
      </c>
      <c r="I834">
        <v>37</v>
      </c>
      <c r="J834">
        <f t="shared" ref="J834:J897" si="26">H834/SUM(H834:I834)</f>
        <v>0.47142857142857142</v>
      </c>
      <c r="K834">
        <v>4.1023004493478297</v>
      </c>
      <c r="L834">
        <v>99</v>
      </c>
      <c r="M834">
        <v>84</v>
      </c>
      <c r="N834">
        <v>1</v>
      </c>
      <c r="O834">
        <v>550.20000000000005</v>
      </c>
      <c r="P834">
        <v>3.6283294810964901</v>
      </c>
      <c r="Q834">
        <v>2.84382580950806</v>
      </c>
      <c r="R834">
        <v>1.2758620700000001</v>
      </c>
      <c r="S834">
        <v>0.26496519721577699</v>
      </c>
      <c r="T834">
        <v>1.35290563734578</v>
      </c>
      <c r="U834">
        <v>3.8859922356341601</v>
      </c>
      <c r="V834">
        <v>7.0103613492101404</v>
      </c>
      <c r="W834">
        <f t="shared" ref="W834:W897" si="27">(V834/O834)*200</f>
        <v>2.5482956558379279</v>
      </c>
      <c r="X834">
        <v>0.268912352621555</v>
      </c>
      <c r="Y834">
        <v>-1.2777605845743201</v>
      </c>
      <c r="Z834">
        <v>103.50545984439201</v>
      </c>
      <c r="AA834">
        <v>97.440843217938806</v>
      </c>
      <c r="AC834">
        <v>0.21630821371367301</v>
      </c>
      <c r="AD834">
        <v>78.673877182282794</v>
      </c>
      <c r="AE834">
        <v>86.987630459770898</v>
      </c>
      <c r="AF834">
        <v>89.126343721198495</v>
      </c>
      <c r="AG834">
        <v>101.65015857523601</v>
      </c>
      <c r="AH834">
        <v>98.1191686487699</v>
      </c>
      <c r="AI834">
        <v>43</v>
      </c>
      <c r="AJ834" t="s">
        <v>2688</v>
      </c>
      <c r="AK834">
        <v>114460</v>
      </c>
    </row>
    <row r="835" spans="1:37" hidden="1" x14ac:dyDescent="0.45">
      <c r="A835">
        <v>1004748</v>
      </c>
      <c r="B835" t="s">
        <v>2687</v>
      </c>
      <c r="C835" t="s">
        <v>5</v>
      </c>
      <c r="D835" t="s">
        <v>5</v>
      </c>
      <c r="E835">
        <f>COUNTIFS(HOF!$A$2:$A$1048576, B835)</f>
        <v>0</v>
      </c>
      <c r="F835">
        <f>COUNTIF(HOF!$C:$C, B835)</f>
        <v>0</v>
      </c>
      <c r="H835">
        <v>100</v>
      </c>
      <c r="I835">
        <v>93</v>
      </c>
      <c r="J835">
        <f t="shared" si="26"/>
        <v>0.51813471502590669</v>
      </c>
      <c r="K835">
        <v>3.6017472980240202</v>
      </c>
      <c r="L835">
        <v>668</v>
      </c>
      <c r="M835">
        <v>133</v>
      </c>
      <c r="N835">
        <v>145</v>
      </c>
      <c r="O835">
        <v>1716.2</v>
      </c>
      <c r="P835">
        <v>5.7827180054155702</v>
      </c>
      <c r="Q835">
        <v>2.98834928657014</v>
      </c>
      <c r="R835">
        <v>1.9350877200000001</v>
      </c>
      <c r="S835">
        <v>0.24812481248124801</v>
      </c>
      <c r="T835">
        <v>1.2955338817411299</v>
      </c>
      <c r="U835">
        <v>3.2257434636817401</v>
      </c>
      <c r="V835">
        <v>16.215380929410401</v>
      </c>
      <c r="W835">
        <f t="shared" si="27"/>
        <v>1.8896842943025756</v>
      </c>
      <c r="X835">
        <v>2.4272520244121498</v>
      </c>
      <c r="Y835">
        <v>0.91858624446411097</v>
      </c>
      <c r="Z835">
        <v>104.77974091826199</v>
      </c>
      <c r="AA835">
        <v>96.0507018744877</v>
      </c>
      <c r="AC835">
        <v>0.37600383434228002</v>
      </c>
      <c r="AD835">
        <v>102.140581615356</v>
      </c>
      <c r="AE835">
        <v>97.020895444204697</v>
      </c>
      <c r="AF835">
        <v>104.126243685329</v>
      </c>
      <c r="AG835">
        <v>100.349806092419</v>
      </c>
      <c r="AH835">
        <v>100.025203054844</v>
      </c>
      <c r="AI835">
        <v>2</v>
      </c>
      <c r="AJ835" t="s">
        <v>2687</v>
      </c>
      <c r="AK835">
        <v>114835</v>
      </c>
    </row>
    <row r="836" spans="1:37" hidden="1" x14ac:dyDescent="0.45">
      <c r="A836">
        <v>1004818</v>
      </c>
      <c r="B836" t="s">
        <v>2686</v>
      </c>
      <c r="C836" t="s">
        <v>1</v>
      </c>
      <c r="D836" t="s">
        <v>1</v>
      </c>
      <c r="E836">
        <f>COUNTIFS(HOF!$A$2:$A$1048576, B836)</f>
        <v>0</v>
      </c>
      <c r="F836">
        <f>COUNTIF(HOF!$C:$C, B836)</f>
        <v>0</v>
      </c>
      <c r="H836">
        <v>113</v>
      </c>
      <c r="I836">
        <v>109</v>
      </c>
      <c r="J836">
        <f t="shared" si="26"/>
        <v>0.50900900900900903</v>
      </c>
      <c r="K836">
        <v>3.6888382673523101</v>
      </c>
      <c r="L836">
        <v>353</v>
      </c>
      <c r="M836">
        <v>264</v>
      </c>
      <c r="N836">
        <v>8</v>
      </c>
      <c r="O836">
        <v>2039.2</v>
      </c>
      <c r="P836">
        <v>4.8757969921343403</v>
      </c>
      <c r="Q836">
        <v>2.8504659338631502</v>
      </c>
      <c r="R836">
        <v>1.71052632</v>
      </c>
      <c r="S836">
        <v>0.26442126429558799</v>
      </c>
      <c r="T836">
        <v>1.3482596006404599</v>
      </c>
      <c r="U836">
        <v>3.5022610049634002</v>
      </c>
      <c r="V836">
        <v>30.9712442485033</v>
      </c>
      <c r="W836">
        <f t="shared" si="27"/>
        <v>3.0375877058163301</v>
      </c>
      <c r="X836">
        <v>-0.444541747681796</v>
      </c>
      <c r="Y836">
        <v>-5.2689385902221098</v>
      </c>
      <c r="Z836">
        <v>95.810990314438897</v>
      </c>
      <c r="AA836">
        <v>91.502002175523003</v>
      </c>
      <c r="AC836">
        <v>0.18657726238890601</v>
      </c>
      <c r="AD836">
        <v>100.534059943084</v>
      </c>
      <c r="AE836">
        <v>88.089181795161295</v>
      </c>
      <c r="AF836">
        <v>114.369137783898</v>
      </c>
      <c r="AG836">
        <v>103.630312052642</v>
      </c>
      <c r="AH836">
        <v>99.967649905132504</v>
      </c>
      <c r="AI836">
        <v>134</v>
      </c>
      <c r="AJ836" t="s">
        <v>2686</v>
      </c>
      <c r="AK836">
        <v>114906</v>
      </c>
    </row>
    <row r="837" spans="1:37" hidden="1" x14ac:dyDescent="0.45">
      <c r="A837">
        <v>1005271</v>
      </c>
      <c r="B837" t="s">
        <v>2685</v>
      </c>
      <c r="C837" t="s">
        <v>5</v>
      </c>
      <c r="D837" t="s">
        <v>5</v>
      </c>
      <c r="E837">
        <f>COUNTIFS(HOF!$A$2:$A$1048576, B837)</f>
        <v>0</v>
      </c>
      <c r="F837">
        <f>COUNTIF(HOF!$C:$C, B837)</f>
        <v>0</v>
      </c>
      <c r="H837">
        <v>39</v>
      </c>
      <c r="I837">
        <v>41</v>
      </c>
      <c r="J837">
        <f t="shared" si="26"/>
        <v>0.48749999999999999</v>
      </c>
      <c r="K837">
        <v>3.84801157735758</v>
      </c>
      <c r="L837">
        <v>301</v>
      </c>
      <c r="M837">
        <v>57</v>
      </c>
      <c r="N837">
        <v>31</v>
      </c>
      <c r="O837">
        <v>704</v>
      </c>
      <c r="P837">
        <v>5.5482957627016303</v>
      </c>
      <c r="Q837">
        <v>4.05255704326364</v>
      </c>
      <c r="R837">
        <v>1.36908517</v>
      </c>
      <c r="S837">
        <v>0.25273922571219798</v>
      </c>
      <c r="T837">
        <v>1.4332387159666999</v>
      </c>
      <c r="U837">
        <v>3.9088495128852299</v>
      </c>
      <c r="V837">
        <v>2.9379112571477801</v>
      </c>
      <c r="W837">
        <f t="shared" si="27"/>
        <v>0.83463387987152848</v>
      </c>
      <c r="X837">
        <v>-0.46103990450501398</v>
      </c>
      <c r="Y837">
        <v>2.61598755847873</v>
      </c>
      <c r="Z837">
        <v>106.576675546215</v>
      </c>
      <c r="AA837">
        <v>106.678713982915</v>
      </c>
      <c r="AC837">
        <v>-6.08379355276467E-2</v>
      </c>
      <c r="AD837">
        <v>112.74100394408801</v>
      </c>
      <c r="AE837">
        <v>124.411977817273</v>
      </c>
      <c r="AF837">
        <v>90.773723175319205</v>
      </c>
      <c r="AG837">
        <v>100.103757383982</v>
      </c>
      <c r="AH837">
        <v>107.025954324468</v>
      </c>
      <c r="AI837">
        <v>11</v>
      </c>
      <c r="AJ837" t="s">
        <v>2685</v>
      </c>
      <c r="AK837">
        <v>115379</v>
      </c>
    </row>
    <row r="838" spans="1:37" hidden="1" x14ac:dyDescent="0.45">
      <c r="A838">
        <v>1005569</v>
      </c>
      <c r="B838" t="s">
        <v>2684</v>
      </c>
      <c r="C838" t="s">
        <v>5</v>
      </c>
      <c r="D838" t="s">
        <v>5</v>
      </c>
      <c r="E838">
        <f>COUNTIFS(HOF!$A$2:$A$1048576, B838)</f>
        <v>0</v>
      </c>
      <c r="F838">
        <f>COUNTIF(HOF!$C:$C, B838)</f>
        <v>0</v>
      </c>
      <c r="H838">
        <v>26</v>
      </c>
      <c r="I838">
        <v>26</v>
      </c>
      <c r="J838">
        <f t="shared" si="26"/>
        <v>0.5</v>
      </c>
      <c r="K838">
        <v>3.4147552398679402</v>
      </c>
      <c r="L838">
        <v>356</v>
      </c>
      <c r="M838">
        <v>0</v>
      </c>
      <c r="N838">
        <v>26</v>
      </c>
      <c r="O838">
        <v>537.20000000000005</v>
      </c>
      <c r="P838">
        <v>4.8208309268723797</v>
      </c>
      <c r="Q838">
        <v>3.1469312994861398</v>
      </c>
      <c r="R838">
        <v>1.5319148899999999</v>
      </c>
      <c r="S838">
        <v>0.26430260047281301</v>
      </c>
      <c r="T838">
        <v>1.38933669073058</v>
      </c>
      <c r="U838">
        <v>3.7374885108938898</v>
      </c>
      <c r="V838">
        <v>2.1037371344864302</v>
      </c>
      <c r="W838">
        <f t="shared" si="27"/>
        <v>0.78322305826002603</v>
      </c>
      <c r="X838">
        <v>-2.8852940350770901</v>
      </c>
      <c r="Y838">
        <v>-2.3995163892401599</v>
      </c>
      <c r="Z838">
        <v>89.402617684162394</v>
      </c>
      <c r="AA838">
        <v>96.493644645038302</v>
      </c>
      <c r="AC838">
        <v>-0.32273327102595101</v>
      </c>
      <c r="AD838">
        <v>100.16405428235301</v>
      </c>
      <c r="AE838">
        <v>95.407638083846507</v>
      </c>
      <c r="AF838">
        <v>104.752667078356</v>
      </c>
      <c r="AG838">
        <v>103.048712370467</v>
      </c>
      <c r="AH838">
        <v>101.85661052765499</v>
      </c>
      <c r="AI838">
        <v>0</v>
      </c>
      <c r="AJ838" t="s">
        <v>2684</v>
      </c>
      <c r="AK838">
        <v>115684</v>
      </c>
    </row>
    <row r="839" spans="1:37" hidden="1" x14ac:dyDescent="0.45">
      <c r="A839">
        <v>1005829</v>
      </c>
      <c r="B839" t="s">
        <v>2683</v>
      </c>
      <c r="C839" t="s">
        <v>5</v>
      </c>
      <c r="D839" t="s">
        <v>5</v>
      </c>
      <c r="E839">
        <f>COUNTIFS(HOF!$A$2:$A$1048576, B839)</f>
        <v>0</v>
      </c>
      <c r="F839">
        <f>COUNTIF(HOF!$C:$C, B839)</f>
        <v>0</v>
      </c>
      <c r="H839">
        <v>21</v>
      </c>
      <c r="I839">
        <v>37</v>
      </c>
      <c r="J839">
        <f t="shared" si="26"/>
        <v>0.36206896551724138</v>
      </c>
      <c r="K839">
        <v>3.8653840157672699</v>
      </c>
      <c r="L839">
        <v>188</v>
      </c>
      <c r="M839">
        <v>64</v>
      </c>
      <c r="N839">
        <v>3</v>
      </c>
      <c r="O839">
        <v>624</v>
      </c>
      <c r="P839">
        <v>4.2692301069668304</v>
      </c>
      <c r="Q839">
        <v>2.6682688168542699</v>
      </c>
      <c r="R839">
        <v>1.6</v>
      </c>
      <c r="S839">
        <v>0.258077544426494</v>
      </c>
      <c r="T839">
        <v>1.3205126156684199</v>
      </c>
      <c r="U839">
        <v>3.9350140625304602</v>
      </c>
      <c r="V839">
        <v>6.02450026979204</v>
      </c>
      <c r="W839">
        <f t="shared" si="27"/>
        <v>1.9309295736512948</v>
      </c>
      <c r="Z839">
        <v>96.8922765550017</v>
      </c>
      <c r="AA839">
        <v>98.9594838575631</v>
      </c>
      <c r="AC839">
        <v>-6.9630046763188902E-2</v>
      </c>
      <c r="AD839">
        <v>84.287187623652102</v>
      </c>
      <c r="AE839">
        <v>80.213577046159699</v>
      </c>
      <c r="AF839">
        <v>105.11387830184999</v>
      </c>
      <c r="AG839">
        <v>101.52216392489601</v>
      </c>
      <c r="AH839">
        <v>97.072920249949206</v>
      </c>
      <c r="AJ839" t="s">
        <v>2683</v>
      </c>
      <c r="AK839">
        <v>115954</v>
      </c>
    </row>
    <row r="840" spans="1:37" hidden="1" x14ac:dyDescent="0.45">
      <c r="A840">
        <v>1006442</v>
      </c>
      <c r="B840" t="s">
        <v>2682</v>
      </c>
      <c r="C840" t="s">
        <v>1</v>
      </c>
      <c r="D840" t="s">
        <v>1</v>
      </c>
      <c r="E840">
        <f>COUNTIFS(HOF!$A$2:$A$1048576, B840)</f>
        <v>0</v>
      </c>
      <c r="F840">
        <f>COUNTIF(HOF!$C:$C, B840)</f>
        <v>0</v>
      </c>
      <c r="H840">
        <v>22</v>
      </c>
      <c r="I840">
        <v>25</v>
      </c>
      <c r="J840">
        <f t="shared" si="26"/>
        <v>0.46808510638297873</v>
      </c>
      <c r="K840">
        <v>5.1114130699707703</v>
      </c>
      <c r="L840">
        <v>77</v>
      </c>
      <c r="M840">
        <v>57</v>
      </c>
      <c r="N840">
        <v>0</v>
      </c>
      <c r="O840">
        <v>368</v>
      </c>
      <c r="P840">
        <v>3.49728262682211</v>
      </c>
      <c r="Q840">
        <v>2.49456523032066</v>
      </c>
      <c r="R840">
        <v>1.40196078</v>
      </c>
      <c r="S840">
        <v>0.29443326626425198</v>
      </c>
      <c r="T840">
        <v>1.4701087032717599</v>
      </c>
      <c r="U840">
        <v>5.1990542772061703</v>
      </c>
      <c r="V840">
        <v>-0.89522984437644404</v>
      </c>
      <c r="W840">
        <f t="shared" si="27"/>
        <v>-0.48653795890024132</v>
      </c>
      <c r="X840">
        <v>-2.7729677166789699</v>
      </c>
      <c r="Y840">
        <v>2.6055566937717698</v>
      </c>
      <c r="Z840">
        <v>129.888233221127</v>
      </c>
      <c r="AA840">
        <v>131.31224695426801</v>
      </c>
      <c r="AC840">
        <v>-8.7641207235397298E-2</v>
      </c>
      <c r="AD840">
        <v>61.836254620328603</v>
      </c>
      <c r="AE840">
        <v>74.068370785968</v>
      </c>
      <c r="AF840">
        <v>83.880860897782597</v>
      </c>
      <c r="AG840">
        <v>115.310891080703</v>
      </c>
      <c r="AH840">
        <v>107.236643045723</v>
      </c>
      <c r="AI840">
        <v>24</v>
      </c>
      <c r="AJ840" t="s">
        <v>2682</v>
      </c>
      <c r="AK840">
        <v>116578</v>
      </c>
    </row>
    <row r="841" spans="1:37" hidden="1" x14ac:dyDescent="0.45">
      <c r="A841">
        <v>1006740</v>
      </c>
      <c r="B841" t="s">
        <v>2681</v>
      </c>
      <c r="C841" t="s">
        <v>5</v>
      </c>
      <c r="D841" t="s">
        <v>5</v>
      </c>
      <c r="E841">
        <f>COUNTIFS(HOF!$A$2:$A$1048576, B841)</f>
        <v>0</v>
      </c>
      <c r="F841">
        <f>COUNTIF(HOF!$C:$C, B841)</f>
        <v>0</v>
      </c>
      <c r="H841">
        <v>9</v>
      </c>
      <c r="I841">
        <v>17</v>
      </c>
      <c r="J841">
        <f t="shared" si="26"/>
        <v>0.34615384615384615</v>
      </c>
      <c r="K841">
        <v>4.1479744002197201</v>
      </c>
      <c r="L841">
        <v>97</v>
      </c>
      <c r="M841">
        <v>27</v>
      </c>
      <c r="N841">
        <v>1</v>
      </c>
      <c r="O841">
        <v>353.2</v>
      </c>
      <c r="P841">
        <v>3.20640965906555</v>
      </c>
      <c r="Q841">
        <v>2.8755896148762501</v>
      </c>
      <c r="R841">
        <v>1.11504425</v>
      </c>
      <c r="S841">
        <v>0.28420310296191797</v>
      </c>
      <c r="T841">
        <v>1.4590012205271801</v>
      </c>
      <c r="U841">
        <v>4.1707774160702096</v>
      </c>
      <c r="V841">
        <v>2.6161391064524602</v>
      </c>
      <c r="W841">
        <f t="shared" si="27"/>
        <v>1.4813924725098868</v>
      </c>
      <c r="Z841">
        <v>99.358282836326197</v>
      </c>
      <c r="AA841">
        <v>101.06709287899901</v>
      </c>
      <c r="AC841">
        <v>-2.2803015850484099E-2</v>
      </c>
      <c r="AD841">
        <v>108.327157829849</v>
      </c>
      <c r="AE841">
        <v>90.943889554752801</v>
      </c>
      <c r="AF841">
        <v>119.085338068906</v>
      </c>
      <c r="AG841">
        <v>102.079910499341</v>
      </c>
      <c r="AH841">
        <v>100.313624956985</v>
      </c>
      <c r="AJ841" t="s">
        <v>2681</v>
      </c>
      <c r="AK841">
        <v>116884</v>
      </c>
    </row>
    <row r="842" spans="1:37" hidden="1" x14ac:dyDescent="0.45">
      <c r="A842">
        <v>1007118</v>
      </c>
      <c r="B842" t="s">
        <v>2680</v>
      </c>
      <c r="C842" t="s">
        <v>5</v>
      </c>
      <c r="D842" t="s">
        <v>1</v>
      </c>
      <c r="E842">
        <f>COUNTIFS(HOF!$A$2:$A$1048576, B842)</f>
        <v>0</v>
      </c>
      <c r="F842">
        <f>COUNTIF(HOF!$C:$C, B842)</f>
        <v>0</v>
      </c>
      <c r="H842">
        <v>92</v>
      </c>
      <c r="I842">
        <v>107</v>
      </c>
      <c r="J842">
        <f t="shared" si="26"/>
        <v>0.46231155778894473</v>
      </c>
      <c r="K842">
        <v>3.68181822447692</v>
      </c>
      <c r="L842">
        <v>348</v>
      </c>
      <c r="M842">
        <v>189</v>
      </c>
      <c r="N842">
        <v>22</v>
      </c>
      <c r="O842">
        <v>1591.1</v>
      </c>
      <c r="P842">
        <v>3.4273146605729798</v>
      </c>
      <c r="Q842">
        <v>3.0427314973403701</v>
      </c>
      <c r="R842">
        <v>1.12639405</v>
      </c>
      <c r="S842">
        <v>0.25572457966373002</v>
      </c>
      <c r="T842">
        <v>1.3416422442836999</v>
      </c>
      <c r="U842">
        <v>3.8419039655761398</v>
      </c>
      <c r="V842">
        <v>19.358129158615998</v>
      </c>
      <c r="W842">
        <f t="shared" si="27"/>
        <v>2.4333013837742441</v>
      </c>
      <c r="Z842">
        <v>94.935357484657501</v>
      </c>
      <c r="AA842">
        <v>96.052345980074506</v>
      </c>
      <c r="AC842">
        <v>-0.160085741099219</v>
      </c>
      <c r="AD842">
        <v>89.861646544566</v>
      </c>
      <c r="AE842">
        <v>85.562987442956896</v>
      </c>
      <c r="AF842">
        <v>104.72972322709801</v>
      </c>
      <c r="AG842">
        <v>99.795901261416901</v>
      </c>
      <c r="AH842">
        <v>96.445389147072007</v>
      </c>
      <c r="AJ842" t="s">
        <v>2680</v>
      </c>
      <c r="AK842">
        <v>117270</v>
      </c>
    </row>
    <row r="843" spans="1:37" hidden="1" x14ac:dyDescent="0.45">
      <c r="A843">
        <v>1007338</v>
      </c>
      <c r="B843" t="s">
        <v>2679</v>
      </c>
      <c r="C843" t="s">
        <v>1</v>
      </c>
      <c r="D843" t="s">
        <v>1</v>
      </c>
      <c r="E843">
        <f>COUNTIFS(HOF!$A$2:$A$1048576, B843)</f>
        <v>0</v>
      </c>
      <c r="F843">
        <f>COUNTIF(HOF!$C:$C, B843)</f>
        <v>0</v>
      </c>
      <c r="H843">
        <v>80</v>
      </c>
      <c r="I843">
        <v>86</v>
      </c>
      <c r="J843">
        <f t="shared" si="26"/>
        <v>0.48192771084337349</v>
      </c>
      <c r="K843">
        <v>4.0197311103872604</v>
      </c>
      <c r="L843">
        <v>294</v>
      </c>
      <c r="M843">
        <v>227</v>
      </c>
      <c r="N843">
        <v>1</v>
      </c>
      <c r="O843">
        <v>1486.2</v>
      </c>
      <c r="P843">
        <v>4.8551571544135204</v>
      </c>
      <c r="Q843">
        <v>3.3840808594977001</v>
      </c>
      <c r="R843">
        <v>1.43470483</v>
      </c>
      <c r="S843">
        <v>0.27107718405428299</v>
      </c>
      <c r="T843">
        <v>1.4508969218717001</v>
      </c>
      <c r="U843">
        <v>3.8660048557405502</v>
      </c>
      <c r="V843">
        <v>15.4161264903377</v>
      </c>
      <c r="W843">
        <f t="shared" si="27"/>
        <v>2.0745695721084241</v>
      </c>
      <c r="X843">
        <v>-5.3819139805564102</v>
      </c>
      <c r="Y843">
        <v>2.8916554871479501</v>
      </c>
      <c r="Z843">
        <v>107.21692900113401</v>
      </c>
      <c r="AA843">
        <v>102.58620172528499</v>
      </c>
      <c r="AC843">
        <v>0.153726254646702</v>
      </c>
      <c r="AD843">
        <v>87.024692099293702</v>
      </c>
      <c r="AE843">
        <v>103.628442039942</v>
      </c>
      <c r="AF843">
        <v>83.679960216571402</v>
      </c>
      <c r="AG843">
        <v>107.609214096481</v>
      </c>
      <c r="AH843">
        <v>108.531757837935</v>
      </c>
      <c r="AI843">
        <v>124</v>
      </c>
      <c r="AJ843" t="s">
        <v>2679</v>
      </c>
      <c r="AK843">
        <v>117495</v>
      </c>
    </row>
    <row r="844" spans="1:37" hidden="1" x14ac:dyDescent="0.45">
      <c r="A844">
        <v>1007354</v>
      </c>
      <c r="B844" t="s">
        <v>2678</v>
      </c>
      <c r="C844" t="s">
        <v>5</v>
      </c>
      <c r="D844" t="s">
        <v>5</v>
      </c>
      <c r="E844">
        <f>COUNTIFS(HOF!$A$2:$A$1048576, B844)</f>
        <v>0</v>
      </c>
      <c r="F844">
        <f>COUNTIF(HOF!$C:$C, B844)</f>
        <v>0</v>
      </c>
      <c r="H844">
        <v>65</v>
      </c>
      <c r="I844">
        <v>58</v>
      </c>
      <c r="J844">
        <f t="shared" si="26"/>
        <v>0.52845528455284552</v>
      </c>
      <c r="K844">
        <v>3.53367242678716</v>
      </c>
      <c r="L844">
        <v>647</v>
      </c>
      <c r="M844">
        <v>15</v>
      </c>
      <c r="N844">
        <v>126</v>
      </c>
      <c r="O844">
        <v>1049.0999999999999</v>
      </c>
      <c r="P844">
        <v>7.0244604794628396</v>
      </c>
      <c r="Q844">
        <v>3.9367855434352199</v>
      </c>
      <c r="R844">
        <v>1.78431373</v>
      </c>
      <c r="S844">
        <v>0.23142785192646601</v>
      </c>
      <c r="T844">
        <v>1.3132148339031</v>
      </c>
      <c r="U844">
        <v>3.6172170248235802</v>
      </c>
      <c r="V844">
        <v>6.9525843793526203</v>
      </c>
      <c r="W844">
        <f t="shared" si="27"/>
        <v>1.3254378761514862</v>
      </c>
      <c r="X844">
        <v>6.3951002322137303</v>
      </c>
      <c r="Y844">
        <v>1.1128980631290499</v>
      </c>
      <c r="Z844">
        <v>94.064108144527395</v>
      </c>
      <c r="AA844">
        <v>95.189299983615697</v>
      </c>
      <c r="AC844">
        <v>-8.3544598036411705E-2</v>
      </c>
      <c r="AD844">
        <v>142.34629060330801</v>
      </c>
      <c r="AE844">
        <v>119.36794303008899</v>
      </c>
      <c r="AF844">
        <v>118.17237380324499</v>
      </c>
      <c r="AG844">
        <v>91.414908018451001</v>
      </c>
      <c r="AH844">
        <v>97.679006008076101</v>
      </c>
      <c r="AI844">
        <v>2</v>
      </c>
      <c r="AJ844" t="s">
        <v>2678</v>
      </c>
      <c r="AK844">
        <v>117509</v>
      </c>
    </row>
    <row r="845" spans="1:37" hidden="1" x14ac:dyDescent="0.45">
      <c r="A845">
        <v>1007511</v>
      </c>
      <c r="B845" t="s">
        <v>2677</v>
      </c>
      <c r="C845" t="s">
        <v>5</v>
      </c>
      <c r="D845" t="s">
        <v>1</v>
      </c>
      <c r="E845">
        <f>COUNTIFS(HOF!$A$2:$A$1048576, B845)</f>
        <v>0</v>
      </c>
      <c r="F845">
        <f>COUNTIF(HOF!$C:$C, B845)</f>
        <v>0</v>
      </c>
      <c r="H845">
        <v>37</v>
      </c>
      <c r="I845">
        <v>63</v>
      </c>
      <c r="J845">
        <f t="shared" si="26"/>
        <v>0.37</v>
      </c>
      <c r="K845">
        <v>4.63307813098882</v>
      </c>
      <c r="L845">
        <v>185</v>
      </c>
      <c r="M845">
        <v>103</v>
      </c>
      <c r="N845">
        <v>0</v>
      </c>
      <c r="O845">
        <v>913</v>
      </c>
      <c r="P845">
        <v>4.2289159961578804</v>
      </c>
      <c r="Q845">
        <v>3.5783135352105102</v>
      </c>
      <c r="R845">
        <v>1.1818181800000001</v>
      </c>
      <c r="S845">
        <v>0.27886470101956401</v>
      </c>
      <c r="T845">
        <v>1.50602421515594</v>
      </c>
      <c r="U845">
        <v>4.2318148221786096</v>
      </c>
      <c r="V845">
        <v>6.5221321694552898</v>
      </c>
      <c r="W845">
        <f t="shared" si="27"/>
        <v>1.428725557383415</v>
      </c>
      <c r="X845">
        <v>-5.7032660264521802</v>
      </c>
      <c r="Y845">
        <v>0.31932734393525403</v>
      </c>
      <c r="Z845">
        <v>114.738733598518</v>
      </c>
      <c r="AA845">
        <v>105.869218673397</v>
      </c>
      <c r="AC845">
        <v>0.40126330881021299</v>
      </c>
      <c r="AD845">
        <v>88.570674828762506</v>
      </c>
      <c r="AE845">
        <v>109.860598072683</v>
      </c>
      <c r="AF845">
        <v>80.887899745151998</v>
      </c>
      <c r="AG845">
        <v>108.051296595073</v>
      </c>
      <c r="AH845">
        <v>110.349668119611</v>
      </c>
      <c r="AI845">
        <v>41</v>
      </c>
      <c r="AJ845" t="s">
        <v>2677</v>
      </c>
      <c r="AK845">
        <v>117663</v>
      </c>
    </row>
    <row r="846" spans="1:37" hidden="1" x14ac:dyDescent="0.45">
      <c r="A846">
        <v>1007540</v>
      </c>
      <c r="B846" t="s">
        <v>2676</v>
      </c>
      <c r="C846" t="s">
        <v>5</v>
      </c>
      <c r="D846" t="s">
        <v>5</v>
      </c>
      <c r="E846">
        <f>COUNTIFS(HOF!$A$2:$A$1048576, B846)</f>
        <v>0</v>
      </c>
      <c r="F846">
        <f>COUNTIF(HOF!$C:$C, B846)</f>
        <v>0</v>
      </c>
      <c r="H846">
        <v>16</v>
      </c>
      <c r="I846">
        <v>14</v>
      </c>
      <c r="J846">
        <f t="shared" si="26"/>
        <v>0.53333333333333333</v>
      </c>
      <c r="K846">
        <v>3.1513362747110798</v>
      </c>
      <c r="L846">
        <v>117</v>
      </c>
      <c r="M846">
        <v>29</v>
      </c>
      <c r="N846">
        <v>5</v>
      </c>
      <c r="O846">
        <v>337</v>
      </c>
      <c r="P846">
        <v>3.8991109839645501</v>
      </c>
      <c r="Q846">
        <v>4.0059359424293399</v>
      </c>
      <c r="R846">
        <v>0.97333333</v>
      </c>
      <c r="S846">
        <v>0.22978382706164899</v>
      </c>
      <c r="T846">
        <v>1.29673630136416</v>
      </c>
      <c r="U846">
        <v>4.1977484670416203</v>
      </c>
      <c r="V846">
        <v>-0.61980155855417196</v>
      </c>
      <c r="W846">
        <f t="shared" si="27"/>
        <v>-0.36783475285114065</v>
      </c>
      <c r="Z846">
        <v>97.431903927212602</v>
      </c>
      <c r="AA846">
        <v>124.356586626807</v>
      </c>
      <c r="AC846">
        <v>-1.0464121923305401</v>
      </c>
      <c r="AD846">
        <v>67.848449553502803</v>
      </c>
      <c r="AE846">
        <v>122.771960922286</v>
      </c>
      <c r="AF846">
        <v>55.491336422804402</v>
      </c>
      <c r="AG846">
        <v>97.605790333378906</v>
      </c>
      <c r="AH846">
        <v>103.124183681131</v>
      </c>
      <c r="AJ846" t="s">
        <v>2676</v>
      </c>
      <c r="AK846">
        <v>117694</v>
      </c>
    </row>
    <row r="847" spans="1:37" hidden="1" x14ac:dyDescent="0.45">
      <c r="A847">
        <v>1008655</v>
      </c>
      <c r="B847" t="s">
        <v>2675</v>
      </c>
      <c r="C847" t="s">
        <v>1</v>
      </c>
      <c r="D847" t="s">
        <v>1</v>
      </c>
      <c r="E847">
        <f>COUNTIFS(HOF!$A$2:$A$1048576, B847)</f>
        <v>0</v>
      </c>
      <c r="F847">
        <f>COUNTIF(HOF!$C:$C, B847)</f>
        <v>0</v>
      </c>
      <c r="H847">
        <v>184</v>
      </c>
      <c r="I847">
        <v>119</v>
      </c>
      <c r="J847">
        <f t="shared" si="26"/>
        <v>0.60726072607260728</v>
      </c>
      <c r="K847">
        <v>3.2373626441480998</v>
      </c>
      <c r="L847">
        <v>424</v>
      </c>
      <c r="M847">
        <v>396</v>
      </c>
      <c r="N847">
        <v>2</v>
      </c>
      <c r="O847">
        <v>2730</v>
      </c>
      <c r="P847">
        <v>4.9846153950630701</v>
      </c>
      <c r="Q847">
        <v>2.7230769287844501</v>
      </c>
      <c r="R847">
        <v>1.8305084700000001</v>
      </c>
      <c r="S847">
        <v>0.240828574194172</v>
      </c>
      <c r="T847">
        <v>1.2139194164637701</v>
      </c>
      <c r="U847">
        <v>3.4947476846629799</v>
      </c>
      <c r="V847">
        <v>33.553056702017699</v>
      </c>
      <c r="W847">
        <f t="shared" si="27"/>
        <v>2.4580993920892089</v>
      </c>
      <c r="X847">
        <v>-1.3793479204177801</v>
      </c>
      <c r="Y847">
        <v>0.62230977885549499</v>
      </c>
      <c r="Z847">
        <v>94.477126315168704</v>
      </c>
      <c r="AA847">
        <v>99.091954222804205</v>
      </c>
      <c r="AC847">
        <v>-0.25738504051487199</v>
      </c>
      <c r="AD847">
        <v>88.430257689796903</v>
      </c>
      <c r="AE847">
        <v>83.239513953439698</v>
      </c>
      <c r="AF847">
        <v>106.11951497352101</v>
      </c>
      <c r="AG847">
        <v>99.719619601310598</v>
      </c>
      <c r="AH847">
        <v>94.260111707340698</v>
      </c>
      <c r="AI847">
        <v>23</v>
      </c>
      <c r="AJ847" t="s">
        <v>2675</v>
      </c>
      <c r="AK847">
        <v>118841</v>
      </c>
    </row>
    <row r="848" spans="1:37" hidden="1" x14ac:dyDescent="0.45">
      <c r="A848">
        <v>569</v>
      </c>
      <c r="B848" t="s">
        <v>2674</v>
      </c>
      <c r="C848" t="s">
        <v>1</v>
      </c>
      <c r="D848" t="s">
        <v>1</v>
      </c>
      <c r="E848">
        <f>COUNTIFS(HOF!$A$2:$A$1048576, B848)</f>
        <v>0</v>
      </c>
      <c r="F848">
        <f>COUNTIF(HOF!$C:$C, B848)</f>
        <v>0</v>
      </c>
      <c r="H848">
        <v>66</v>
      </c>
      <c r="I848">
        <v>80</v>
      </c>
      <c r="J848">
        <f t="shared" si="26"/>
        <v>0.45205479452054792</v>
      </c>
      <c r="K848">
        <v>4.7166035062462397</v>
      </c>
      <c r="L848">
        <v>262</v>
      </c>
      <c r="M848">
        <v>193</v>
      </c>
      <c r="N848">
        <v>1</v>
      </c>
      <c r="O848">
        <v>1232.2</v>
      </c>
      <c r="P848">
        <v>6.0892373439773397</v>
      </c>
      <c r="Q848">
        <v>3.4461870819631999</v>
      </c>
      <c r="R848">
        <v>1.7669491500000001</v>
      </c>
      <c r="S848">
        <v>0.270757391656541</v>
      </c>
      <c r="T848">
        <v>1.46755000736144</v>
      </c>
      <c r="U848">
        <v>4.8384500053646997</v>
      </c>
      <c r="V848">
        <v>8.4453040491789508</v>
      </c>
      <c r="W848">
        <f t="shared" si="27"/>
        <v>1.3707683897385086</v>
      </c>
      <c r="X848">
        <v>-5.2825118042528603</v>
      </c>
      <c r="Y848">
        <v>3.7960893084611098</v>
      </c>
      <c r="Z848">
        <v>109.328199985837</v>
      </c>
      <c r="AA848">
        <v>110.485196342796</v>
      </c>
      <c r="AB848">
        <v>4.6201874617393699</v>
      </c>
      <c r="AC848">
        <v>-0.121846499118463</v>
      </c>
      <c r="AD848">
        <v>92.139257220214901</v>
      </c>
      <c r="AE848">
        <v>99.643641800954995</v>
      </c>
      <c r="AF848">
        <v>91.4546971434536</v>
      </c>
      <c r="AG848">
        <v>103.864501523115</v>
      </c>
      <c r="AH848">
        <v>104.43926061541001</v>
      </c>
      <c r="AI848">
        <v>90</v>
      </c>
      <c r="AJ848" t="s">
        <v>2674</v>
      </c>
      <c r="AK848">
        <v>119211</v>
      </c>
    </row>
    <row r="849" spans="1:37" hidden="1" x14ac:dyDescent="0.45">
      <c r="A849">
        <v>1009156</v>
      </c>
      <c r="B849" t="s">
        <v>2673</v>
      </c>
      <c r="C849" t="s">
        <v>1</v>
      </c>
      <c r="D849" t="s">
        <v>1</v>
      </c>
      <c r="E849">
        <f>COUNTIFS(HOF!$A$2:$A$1048576, B849)</f>
        <v>0</v>
      </c>
      <c r="F849">
        <f>COUNTIF(HOF!$C:$C, B849)</f>
        <v>0</v>
      </c>
      <c r="H849">
        <v>40</v>
      </c>
      <c r="I849">
        <v>64</v>
      </c>
      <c r="J849">
        <f t="shared" si="26"/>
        <v>0.38461538461538464</v>
      </c>
      <c r="K849">
        <v>4.1521553417524197</v>
      </c>
      <c r="L849">
        <v>177</v>
      </c>
      <c r="M849">
        <v>134</v>
      </c>
      <c r="N849">
        <v>1</v>
      </c>
      <c r="O849">
        <v>819.1</v>
      </c>
      <c r="P849">
        <v>6.8873052890972701</v>
      </c>
      <c r="Q849">
        <v>5.0858410667496603</v>
      </c>
      <c r="R849">
        <v>1.35421166</v>
      </c>
      <c r="S849">
        <v>0.23300351101180899</v>
      </c>
      <c r="T849">
        <v>1.4560615293094099</v>
      </c>
      <c r="U849">
        <v>3.9845084816365102</v>
      </c>
      <c r="V849">
        <v>8.5578151792287809</v>
      </c>
      <c r="W849">
        <f t="shared" si="27"/>
        <v>2.0895654203952585</v>
      </c>
      <c r="Z849">
        <v>111.358825727965</v>
      </c>
      <c r="AA849">
        <v>103.74571061402899</v>
      </c>
      <c r="AC849">
        <v>0.16764686011591101</v>
      </c>
      <c r="AD849">
        <v>116.86886696142</v>
      </c>
      <c r="AE849">
        <v>156.50390893115701</v>
      </c>
      <c r="AF849">
        <v>74.547605154131602</v>
      </c>
      <c r="AG849">
        <v>97.372326438428402</v>
      </c>
      <c r="AH849">
        <v>113.923641689909</v>
      </c>
      <c r="AJ849" t="s">
        <v>2673</v>
      </c>
      <c r="AK849">
        <v>119351</v>
      </c>
    </row>
    <row r="850" spans="1:37" hidden="1" x14ac:dyDescent="0.45">
      <c r="A850">
        <v>1009905</v>
      </c>
      <c r="B850" t="s">
        <v>2672</v>
      </c>
      <c r="C850" t="s">
        <v>5</v>
      </c>
      <c r="D850" t="s">
        <v>5</v>
      </c>
      <c r="E850">
        <f>COUNTIFS(HOF!$A$2:$A$1048576, B850)</f>
        <v>0</v>
      </c>
      <c r="F850">
        <f>COUNTIF(HOF!$C:$C, B850)</f>
        <v>0</v>
      </c>
      <c r="H850">
        <v>10</v>
      </c>
      <c r="I850">
        <v>22</v>
      </c>
      <c r="J850">
        <f t="shared" si="26"/>
        <v>0.3125</v>
      </c>
      <c r="K850">
        <v>5.0607332906742499</v>
      </c>
      <c r="L850">
        <v>109</v>
      </c>
      <c r="M850">
        <v>41</v>
      </c>
      <c r="N850">
        <v>0</v>
      </c>
      <c r="O850">
        <v>318.10000000000002</v>
      </c>
      <c r="P850">
        <v>4.0712044349558196</v>
      </c>
      <c r="Q850">
        <v>3.4492148685042401</v>
      </c>
      <c r="R850">
        <v>1.1803278699999999</v>
      </c>
      <c r="S850">
        <v>0.29591836734693799</v>
      </c>
      <c r="T850">
        <v>1.56753936191586</v>
      </c>
      <c r="U850">
        <v>4.5774435495988</v>
      </c>
      <c r="V850">
        <v>1.1651835525408301</v>
      </c>
      <c r="W850">
        <f t="shared" si="27"/>
        <v>0.73258947031803212</v>
      </c>
      <c r="X850">
        <v>-2.1545600422250502</v>
      </c>
      <c r="Y850">
        <v>0.72389744995174998</v>
      </c>
      <c r="Z850">
        <v>125.523749634073</v>
      </c>
      <c r="AA850">
        <v>113.803903489013</v>
      </c>
      <c r="AC850">
        <v>0.48328974107545403</v>
      </c>
      <c r="AD850">
        <v>70.840083857082206</v>
      </c>
      <c r="AE850">
        <v>104.27901375926599</v>
      </c>
      <c r="AF850">
        <v>68.326439019595</v>
      </c>
      <c r="AG850">
        <v>115.38220835820201</v>
      </c>
      <c r="AH850">
        <v>114.687610453266</v>
      </c>
      <c r="AI850">
        <v>19</v>
      </c>
      <c r="AJ850" t="s">
        <v>2672</v>
      </c>
      <c r="AK850">
        <v>120123</v>
      </c>
    </row>
    <row r="851" spans="1:37" hidden="1" x14ac:dyDescent="0.45">
      <c r="A851">
        <v>1010958</v>
      </c>
      <c r="B851" t="s">
        <v>2671</v>
      </c>
      <c r="C851" t="s">
        <v>5</v>
      </c>
      <c r="D851" t="s">
        <v>5</v>
      </c>
      <c r="E851">
        <f>COUNTIFS(HOF!$A$2:$A$1048576, B851)</f>
        <v>0</v>
      </c>
      <c r="F851">
        <f>COUNTIF(HOF!$C:$C, B851)</f>
        <v>0</v>
      </c>
      <c r="H851">
        <v>82</v>
      </c>
      <c r="I851">
        <v>79</v>
      </c>
      <c r="J851">
        <f t="shared" si="26"/>
        <v>0.50931677018633537</v>
      </c>
      <c r="K851">
        <v>3.46236104705764</v>
      </c>
      <c r="L851">
        <v>718</v>
      </c>
      <c r="M851">
        <v>89</v>
      </c>
      <c r="N851">
        <v>252</v>
      </c>
      <c r="O851">
        <v>1403.2</v>
      </c>
      <c r="P851">
        <v>7.1298990450520403</v>
      </c>
      <c r="Q851">
        <v>3.7893618126130901</v>
      </c>
      <c r="R851">
        <v>1.8815566800000001</v>
      </c>
      <c r="S851">
        <v>0.23939732142857101</v>
      </c>
      <c r="T851">
        <v>1.3379247009000499</v>
      </c>
      <c r="U851">
        <v>3.381659628195</v>
      </c>
      <c r="V851">
        <v>23.851650476222801</v>
      </c>
      <c r="W851">
        <f t="shared" si="27"/>
        <v>3.3996081066452111</v>
      </c>
      <c r="X851">
        <v>14.1120337713509</v>
      </c>
      <c r="Y851">
        <v>3.9799139059063799</v>
      </c>
      <c r="Z851">
        <v>87.992331619311798</v>
      </c>
      <c r="AA851">
        <v>84.691111220059298</v>
      </c>
      <c r="AC851">
        <v>8.0701418862636903E-2</v>
      </c>
      <c r="AD851">
        <v>135.52948456371001</v>
      </c>
      <c r="AE851">
        <v>115.581520610963</v>
      </c>
      <c r="AF851">
        <v>116.766303016642</v>
      </c>
      <c r="AG851">
        <v>93.170670344108899</v>
      </c>
      <c r="AH851">
        <v>98.050775924071402</v>
      </c>
      <c r="AI851">
        <v>53</v>
      </c>
      <c r="AJ851" t="s">
        <v>2671</v>
      </c>
      <c r="AK851">
        <v>121201</v>
      </c>
    </row>
    <row r="852" spans="1:37" hidden="1" x14ac:dyDescent="0.45">
      <c r="A852">
        <v>1011031</v>
      </c>
      <c r="B852" t="s">
        <v>2670</v>
      </c>
      <c r="C852" t="s">
        <v>1</v>
      </c>
      <c r="D852" t="s">
        <v>5</v>
      </c>
      <c r="E852">
        <f>COUNTIFS(HOF!$A$2:$A$1048576, B852)</f>
        <v>0</v>
      </c>
      <c r="F852">
        <f>COUNTIF(HOF!$C:$C, B852)</f>
        <v>0</v>
      </c>
      <c r="H852">
        <v>103</v>
      </c>
      <c r="I852">
        <v>125</v>
      </c>
      <c r="J852">
        <f t="shared" si="26"/>
        <v>0.4517543859649123</v>
      </c>
      <c r="K852">
        <v>3.78180069625052</v>
      </c>
      <c r="L852">
        <v>445</v>
      </c>
      <c r="M852">
        <v>277</v>
      </c>
      <c r="N852">
        <v>15</v>
      </c>
      <c r="O852">
        <v>2099</v>
      </c>
      <c r="P852">
        <v>4.1033823881085496</v>
      </c>
      <c r="Q852">
        <v>2.6369698732359002</v>
      </c>
      <c r="R852">
        <v>1.55609756</v>
      </c>
      <c r="S852">
        <v>0.26412361178174698</v>
      </c>
      <c r="T852">
        <v>1.3353977515230799</v>
      </c>
      <c r="U852">
        <v>3.5536324661045402</v>
      </c>
      <c r="V852">
        <v>24.660834438167502</v>
      </c>
      <c r="W852">
        <f t="shared" si="27"/>
        <v>2.3497698368906623</v>
      </c>
      <c r="X852">
        <v>-5.0757675627246499</v>
      </c>
      <c r="Y852">
        <v>-2.4371534517915099</v>
      </c>
      <c r="Z852">
        <v>103.403941254534</v>
      </c>
      <c r="AA852">
        <v>98.926567989153199</v>
      </c>
      <c r="AC852">
        <v>0.22816823014597601</v>
      </c>
      <c r="AD852">
        <v>77.877444647190501</v>
      </c>
      <c r="AE852">
        <v>79.933650577129299</v>
      </c>
      <c r="AF852">
        <v>97.459600840737593</v>
      </c>
      <c r="AG852">
        <v>105.506736987336</v>
      </c>
      <c r="AH852">
        <v>100.057755216231</v>
      </c>
      <c r="AI852">
        <v>74</v>
      </c>
      <c r="AJ852" t="s">
        <v>2670</v>
      </c>
      <c r="AK852">
        <v>121276</v>
      </c>
    </row>
    <row r="853" spans="1:37" hidden="1" x14ac:dyDescent="0.45">
      <c r="A853">
        <v>1011273</v>
      </c>
      <c r="B853" t="s">
        <v>2669</v>
      </c>
      <c r="C853" t="s">
        <v>5</v>
      </c>
      <c r="D853" t="s">
        <v>1</v>
      </c>
      <c r="E853">
        <f>COUNTIFS(HOF!$A$2:$A$1048576, B853)</f>
        <v>0</v>
      </c>
      <c r="F853">
        <f>COUNTIF(HOF!$C:$C, B853)</f>
        <v>0</v>
      </c>
      <c r="H853">
        <v>60</v>
      </c>
      <c r="I853">
        <v>53</v>
      </c>
      <c r="J853">
        <f t="shared" si="26"/>
        <v>0.53097345132743368</v>
      </c>
      <c r="K853">
        <v>3.4746836731372599</v>
      </c>
      <c r="L853">
        <v>248</v>
      </c>
      <c r="M853">
        <v>132</v>
      </c>
      <c r="N853">
        <v>17</v>
      </c>
      <c r="O853">
        <v>1106</v>
      </c>
      <c r="P853">
        <v>3.6455697554227</v>
      </c>
      <c r="Q853">
        <v>2.0994575823639599</v>
      </c>
      <c r="R853">
        <v>1.73643411</v>
      </c>
      <c r="S853">
        <v>0.26083932297704598</v>
      </c>
      <c r="T853">
        <v>1.2504521259299499</v>
      </c>
      <c r="U853">
        <v>3.9939108487334098</v>
      </c>
      <c r="V853">
        <v>12.929777853190799</v>
      </c>
      <c r="W853">
        <f t="shared" si="27"/>
        <v>2.338115344157468</v>
      </c>
      <c r="X853">
        <v>3.7361300848424399</v>
      </c>
      <c r="Y853">
        <v>-2.6096524614706</v>
      </c>
      <c r="Z853">
        <v>85.895040322042306</v>
      </c>
      <c r="AA853">
        <v>97.313505972145705</v>
      </c>
      <c r="AC853">
        <v>-0.51922717559614995</v>
      </c>
      <c r="AD853">
        <v>75.517736396792401</v>
      </c>
      <c r="AE853">
        <v>64.956821671362306</v>
      </c>
      <c r="AF853">
        <v>116.067365814779</v>
      </c>
      <c r="AG853">
        <v>100.740184793037</v>
      </c>
      <c r="AH853">
        <v>91.399943578732007</v>
      </c>
      <c r="AI853">
        <v>67</v>
      </c>
      <c r="AJ853" t="s">
        <v>2669</v>
      </c>
      <c r="AK853">
        <v>121523</v>
      </c>
    </row>
    <row r="854" spans="1:37" hidden="1" x14ac:dyDescent="0.45">
      <c r="A854">
        <v>1011279</v>
      </c>
      <c r="B854" t="s">
        <v>2668</v>
      </c>
      <c r="C854" t="s">
        <v>5</v>
      </c>
      <c r="D854" t="s">
        <v>5</v>
      </c>
      <c r="E854">
        <f>COUNTIFS(HOF!$A$2:$A$1048576, B854)</f>
        <v>0</v>
      </c>
      <c r="F854">
        <f>COUNTIF(HOF!$C:$C, B854)</f>
        <v>0</v>
      </c>
      <c r="H854">
        <v>16</v>
      </c>
      <c r="I854">
        <v>20</v>
      </c>
      <c r="J854">
        <f t="shared" si="26"/>
        <v>0.44444444444444442</v>
      </c>
      <c r="K854">
        <v>3.94160606039009</v>
      </c>
      <c r="L854">
        <v>206</v>
      </c>
      <c r="M854">
        <v>10</v>
      </c>
      <c r="N854">
        <v>1</v>
      </c>
      <c r="O854">
        <v>319.2</v>
      </c>
      <c r="P854">
        <v>4.7862359304736799</v>
      </c>
      <c r="Q854">
        <v>4.1386863634096001</v>
      </c>
      <c r="R854">
        <v>1.1564625900000001</v>
      </c>
      <c r="S854">
        <v>0.26938449240607498</v>
      </c>
      <c r="T854">
        <v>1.5140772485942899</v>
      </c>
      <c r="U854">
        <v>3.89710353142054</v>
      </c>
      <c r="V854">
        <v>0.64733013417571705</v>
      </c>
      <c r="W854">
        <f t="shared" si="27"/>
        <v>0.40559532216523625</v>
      </c>
      <c r="X854">
        <v>-2.4985639443620999</v>
      </c>
      <c r="Y854">
        <v>1.19936316630878</v>
      </c>
      <c r="Z854">
        <v>105.171689215493</v>
      </c>
      <c r="AA854">
        <v>104.296447130684</v>
      </c>
      <c r="AC854">
        <v>4.4502528969549898E-2</v>
      </c>
      <c r="AD854">
        <v>88.377274328492007</v>
      </c>
      <c r="AE854">
        <v>127.89290572258901</v>
      </c>
      <c r="AF854">
        <v>68.968208736659506</v>
      </c>
      <c r="AG854">
        <v>107.59145734331599</v>
      </c>
      <c r="AH854">
        <v>114.212551386187</v>
      </c>
      <c r="AI854">
        <v>3</v>
      </c>
      <c r="AJ854" t="s">
        <v>2668</v>
      </c>
      <c r="AK854">
        <v>121529</v>
      </c>
    </row>
    <row r="855" spans="1:37" hidden="1" x14ac:dyDescent="0.45">
      <c r="A855">
        <v>1011580</v>
      </c>
      <c r="B855" t="s">
        <v>2667</v>
      </c>
      <c r="C855" t="s">
        <v>5</v>
      </c>
      <c r="D855" t="s">
        <v>5</v>
      </c>
      <c r="E855">
        <f>COUNTIFS(HOF!$A$2:$A$1048576, B855)</f>
        <v>0</v>
      </c>
      <c r="F855">
        <f>COUNTIF(HOF!$C:$C, B855)</f>
        <v>0</v>
      </c>
      <c r="H855">
        <v>54</v>
      </c>
      <c r="I855">
        <v>55</v>
      </c>
      <c r="J855">
        <f t="shared" si="26"/>
        <v>0.49541284403669728</v>
      </c>
      <c r="K855">
        <v>3.8813748213277299</v>
      </c>
      <c r="L855">
        <v>376</v>
      </c>
      <c r="M855">
        <v>63</v>
      </c>
      <c r="N855">
        <v>50</v>
      </c>
      <c r="O855">
        <v>902</v>
      </c>
      <c r="P855">
        <v>4.7793792787043303</v>
      </c>
      <c r="Q855">
        <v>2.3647450710917002</v>
      </c>
      <c r="R855">
        <v>2.0210970499999998</v>
      </c>
      <c r="S855">
        <v>0.26939232707924898</v>
      </c>
      <c r="T855">
        <v>1.3292683264130101</v>
      </c>
      <c r="U855">
        <v>3.7746549252285102</v>
      </c>
      <c r="V855">
        <v>9.6471669753082097</v>
      </c>
      <c r="W855">
        <f t="shared" si="27"/>
        <v>2.1390614135938382</v>
      </c>
      <c r="X855">
        <v>-0.33503013849258401</v>
      </c>
      <c r="Y855">
        <v>-7.267018351698E-2</v>
      </c>
      <c r="Z855">
        <v>97.136867973006702</v>
      </c>
      <c r="AA855">
        <v>94.4057331280395</v>
      </c>
      <c r="AC855">
        <v>0.106719896099223</v>
      </c>
      <c r="AD855">
        <v>88.855586816929303</v>
      </c>
      <c r="AE855">
        <v>72.187335082383399</v>
      </c>
      <c r="AF855">
        <v>123.469046767257</v>
      </c>
      <c r="AG855">
        <v>104.872465342544</v>
      </c>
      <c r="AH855">
        <v>97.415148183168498</v>
      </c>
      <c r="AI855">
        <v>27</v>
      </c>
      <c r="AJ855" t="s">
        <v>2667</v>
      </c>
      <c r="AK855">
        <v>121830</v>
      </c>
    </row>
    <row r="856" spans="1:37" hidden="1" x14ac:dyDescent="0.45">
      <c r="A856">
        <v>1012019</v>
      </c>
      <c r="B856" t="s">
        <v>2666</v>
      </c>
      <c r="C856" t="s">
        <v>5</v>
      </c>
      <c r="D856" t="s">
        <v>5</v>
      </c>
      <c r="E856">
        <f>COUNTIFS(HOF!$A$2:$A$1048576, B856)</f>
        <v>0</v>
      </c>
      <c r="F856">
        <f>COUNTIF(HOF!$C:$C, B856)</f>
        <v>0</v>
      </c>
      <c r="H856">
        <v>38</v>
      </c>
      <c r="I856">
        <v>44</v>
      </c>
      <c r="J856">
        <f t="shared" si="26"/>
        <v>0.46341463414634149</v>
      </c>
      <c r="K856">
        <v>4.3331643186461202</v>
      </c>
      <c r="L856">
        <v>247</v>
      </c>
      <c r="M856">
        <v>59</v>
      </c>
      <c r="N856">
        <v>29</v>
      </c>
      <c r="O856">
        <v>656.1</v>
      </c>
      <c r="P856">
        <v>4.8679535858207998</v>
      </c>
      <c r="Q856">
        <v>5.0462166748790303</v>
      </c>
      <c r="R856">
        <v>0.96467391000000002</v>
      </c>
      <c r="S856">
        <v>0.246531906460562</v>
      </c>
      <c r="T856">
        <v>1.5083799843388399</v>
      </c>
      <c r="U856">
        <v>4.5394371541419396</v>
      </c>
      <c r="V856">
        <v>2.2305477187037401</v>
      </c>
      <c r="W856">
        <f t="shared" si="27"/>
        <v>0.67994138658855052</v>
      </c>
      <c r="Z856">
        <v>105.564630417327</v>
      </c>
      <c r="AA856">
        <v>110.853901780667</v>
      </c>
      <c r="AC856">
        <v>-0.20627283549581499</v>
      </c>
      <c r="AD856">
        <v>99.305745637476505</v>
      </c>
      <c r="AE856">
        <v>141.44905421700301</v>
      </c>
      <c r="AF856">
        <v>71.426288903928807</v>
      </c>
      <c r="AG856">
        <v>98.339152445096403</v>
      </c>
      <c r="AH856">
        <v>110.31178119223</v>
      </c>
      <c r="AJ856" t="s">
        <v>2666</v>
      </c>
      <c r="AK856">
        <v>122279</v>
      </c>
    </row>
    <row r="857" spans="1:37" hidden="1" x14ac:dyDescent="0.45">
      <c r="A857">
        <v>1012117</v>
      </c>
      <c r="B857" t="s">
        <v>2665</v>
      </c>
      <c r="C857" t="s">
        <v>5</v>
      </c>
      <c r="D857" t="s">
        <v>5</v>
      </c>
      <c r="E857">
        <f>COUNTIFS(HOF!$A$2:$A$1048576, B857)</f>
        <v>0</v>
      </c>
      <c r="F857">
        <f>COUNTIF(HOF!$C:$C, B857)</f>
        <v>0</v>
      </c>
      <c r="H857">
        <v>53</v>
      </c>
      <c r="I857">
        <v>53</v>
      </c>
      <c r="J857">
        <f t="shared" si="26"/>
        <v>0.5</v>
      </c>
      <c r="K857">
        <v>2.6688636718219301</v>
      </c>
      <c r="L857">
        <v>609</v>
      </c>
      <c r="M857">
        <v>1</v>
      </c>
      <c r="N857">
        <v>216</v>
      </c>
      <c r="O857">
        <v>809.1</v>
      </c>
      <c r="P857">
        <v>6.0939053839934099</v>
      </c>
      <c r="Q857">
        <v>3.1470350796900299</v>
      </c>
      <c r="R857">
        <v>1.9363957599999999</v>
      </c>
      <c r="S857">
        <v>0.22868343678536401</v>
      </c>
      <c r="T857">
        <v>1.2145800876856201</v>
      </c>
      <c r="U857">
        <v>3.04063187351798</v>
      </c>
      <c r="V857">
        <v>8.6058711744844896</v>
      </c>
      <c r="W857">
        <f t="shared" si="27"/>
        <v>2.127270096275983</v>
      </c>
      <c r="X857">
        <v>6.6146718673407996</v>
      </c>
      <c r="Y857">
        <v>-1.4630054969158299</v>
      </c>
      <c r="Z857">
        <v>76.921609262763099</v>
      </c>
      <c r="AA857">
        <v>87.4542980326774</v>
      </c>
      <c r="AC857">
        <v>-0.37176820169605201</v>
      </c>
      <c r="AD857">
        <v>110.09795478620499</v>
      </c>
      <c r="AE857">
        <v>98.425604064426906</v>
      </c>
      <c r="AF857">
        <v>112.17647180381999</v>
      </c>
      <c r="AG857">
        <v>91.921129256159503</v>
      </c>
      <c r="AH857">
        <v>92.426285003273193</v>
      </c>
      <c r="AI857">
        <v>0</v>
      </c>
      <c r="AJ857" t="s">
        <v>2665</v>
      </c>
      <c r="AK857">
        <v>122371</v>
      </c>
    </row>
    <row r="858" spans="1:37" hidden="1" x14ac:dyDescent="0.45">
      <c r="A858">
        <v>1012482</v>
      </c>
      <c r="B858" t="s">
        <v>2664</v>
      </c>
      <c r="C858" t="s">
        <v>1</v>
      </c>
      <c r="D858" t="s">
        <v>1</v>
      </c>
      <c r="E858">
        <f>COUNTIFS(HOF!$A$2:$A$1048576, B858)</f>
        <v>0</v>
      </c>
      <c r="F858">
        <f>COUNTIF(HOF!$C:$C, B858)</f>
        <v>0</v>
      </c>
      <c r="H858">
        <v>16</v>
      </c>
      <c r="I858">
        <v>28</v>
      </c>
      <c r="J858">
        <f t="shared" si="26"/>
        <v>0.36363636363636365</v>
      </c>
      <c r="K858">
        <v>4.13709677419354</v>
      </c>
      <c r="L858">
        <v>76</v>
      </c>
      <c r="M858">
        <v>56</v>
      </c>
      <c r="N858">
        <v>1</v>
      </c>
      <c r="O858">
        <v>372</v>
      </c>
      <c r="P858">
        <v>5.17741935483871</v>
      </c>
      <c r="Q858">
        <v>4.2096774193548301</v>
      </c>
      <c r="R858">
        <v>1.22988506</v>
      </c>
      <c r="S858">
        <v>0.23706293706293699</v>
      </c>
      <c r="T858">
        <v>1.37903225806451</v>
      </c>
      <c r="U858">
        <v>4.5442776510792298</v>
      </c>
      <c r="V858">
        <v>1.6764911767095301</v>
      </c>
      <c r="W858">
        <f t="shared" si="27"/>
        <v>0.90133934231695167</v>
      </c>
      <c r="Z858">
        <v>109.115217044608</v>
      </c>
      <c r="AA858">
        <v>116.993602240089</v>
      </c>
      <c r="AC858">
        <v>-0.40718087688569099</v>
      </c>
      <c r="AD858">
        <v>93.517182309211293</v>
      </c>
      <c r="AE858">
        <v>126.22594236669801</v>
      </c>
      <c r="AF858">
        <v>74.971544525957299</v>
      </c>
      <c r="AG858">
        <v>96.378711048649507</v>
      </c>
      <c r="AH858">
        <v>104.31208392408701</v>
      </c>
      <c r="AJ858" t="s">
        <v>2664</v>
      </c>
      <c r="AK858">
        <v>122738</v>
      </c>
    </row>
    <row r="859" spans="1:37" hidden="1" x14ac:dyDescent="0.45">
      <c r="A859">
        <v>1012519</v>
      </c>
      <c r="B859" t="s">
        <v>2663</v>
      </c>
      <c r="C859" t="s">
        <v>1</v>
      </c>
      <c r="D859" t="s">
        <v>5</v>
      </c>
      <c r="E859">
        <f>COUNTIFS(HOF!$A$2:$A$1048576, B859)</f>
        <v>0</v>
      </c>
      <c r="F859">
        <f>COUNTIF(HOF!$C:$C, B859)</f>
        <v>0</v>
      </c>
      <c r="H859">
        <v>168</v>
      </c>
      <c r="I859">
        <v>129</v>
      </c>
      <c r="J859">
        <f t="shared" si="26"/>
        <v>0.56565656565656564</v>
      </c>
      <c r="K859">
        <v>3.9495500470403502</v>
      </c>
      <c r="L859">
        <v>523</v>
      </c>
      <c r="M859">
        <v>348</v>
      </c>
      <c r="N859">
        <v>19</v>
      </c>
      <c r="O859">
        <v>2629.2</v>
      </c>
      <c r="P859">
        <v>5.9585499409854803</v>
      </c>
      <c r="Q859">
        <v>3.5388516019408298</v>
      </c>
      <c r="R859">
        <v>1.68375242</v>
      </c>
      <c r="S859">
        <v>0.24608567208271701</v>
      </c>
      <c r="T859">
        <v>1.34351630234869</v>
      </c>
      <c r="U859">
        <v>4.0552919449795803</v>
      </c>
      <c r="V859">
        <v>27.370091902092099</v>
      </c>
      <c r="W859">
        <f t="shared" si="27"/>
        <v>2.0820091208042069</v>
      </c>
      <c r="X859">
        <v>2.4610546402982401</v>
      </c>
      <c r="Y859">
        <v>2.00403403471894</v>
      </c>
      <c r="Z859">
        <v>99.493148599031301</v>
      </c>
      <c r="AA859">
        <v>101.779675127857</v>
      </c>
      <c r="AC859">
        <v>-0.105741897939236</v>
      </c>
      <c r="AD859">
        <v>106.507709264516</v>
      </c>
      <c r="AE859">
        <v>104.97792880115099</v>
      </c>
      <c r="AF859">
        <v>101.388987975592</v>
      </c>
      <c r="AG859">
        <v>95.665509463169599</v>
      </c>
      <c r="AH859">
        <v>97.672051985159897</v>
      </c>
      <c r="AI859">
        <v>189</v>
      </c>
      <c r="AJ859" t="s">
        <v>2663</v>
      </c>
      <c r="AK859">
        <v>122775</v>
      </c>
    </row>
    <row r="860" spans="1:37" hidden="1" x14ac:dyDescent="0.45">
      <c r="A860">
        <v>1012532</v>
      </c>
      <c r="B860" t="s">
        <v>2662</v>
      </c>
      <c r="C860" t="s">
        <v>1</v>
      </c>
      <c r="D860" t="s">
        <v>1</v>
      </c>
      <c r="E860">
        <f>COUNTIFS(HOF!$A$2:$A$1048576, B860)</f>
        <v>0</v>
      </c>
      <c r="F860">
        <f>COUNTIF(HOF!$C:$C, B860)</f>
        <v>0</v>
      </c>
      <c r="H860">
        <v>176</v>
      </c>
      <c r="I860">
        <v>137</v>
      </c>
      <c r="J860">
        <f t="shared" si="26"/>
        <v>0.56230031948881787</v>
      </c>
      <c r="K860">
        <v>3.4379461446344202</v>
      </c>
      <c r="L860">
        <v>443</v>
      </c>
      <c r="M860">
        <v>412</v>
      </c>
      <c r="N860">
        <v>3</v>
      </c>
      <c r="O860">
        <v>2895.1</v>
      </c>
      <c r="P860">
        <v>5.1880037209718299</v>
      </c>
      <c r="Q860">
        <v>3.2141377156889601</v>
      </c>
      <c r="R860">
        <v>1.61411992</v>
      </c>
      <c r="S860">
        <v>0.235768631405261</v>
      </c>
      <c r="T860">
        <v>1.24545246107612</v>
      </c>
      <c r="U860">
        <v>3.8227174970968698</v>
      </c>
      <c r="V860">
        <v>43.846573494374702</v>
      </c>
      <c r="W860">
        <f t="shared" si="27"/>
        <v>3.0290196189682361</v>
      </c>
      <c r="X860">
        <v>20.111927736550498</v>
      </c>
      <c r="Y860">
        <v>-1.52234765383251</v>
      </c>
      <c r="Z860">
        <v>82.404768243666894</v>
      </c>
      <c r="AA860">
        <v>93.371275486334895</v>
      </c>
      <c r="AC860">
        <v>-0.38477135246244898</v>
      </c>
      <c r="AD860">
        <v>99.491344714885898</v>
      </c>
      <c r="AE860">
        <v>97.680041170499706</v>
      </c>
      <c r="AF860">
        <v>101.370606567118</v>
      </c>
      <c r="AG860">
        <v>91.264763007873498</v>
      </c>
      <c r="AH860">
        <v>90.791013379445801</v>
      </c>
      <c r="AI860">
        <v>246</v>
      </c>
      <c r="AJ860" t="s">
        <v>2662</v>
      </c>
      <c r="AK860">
        <v>122791</v>
      </c>
    </row>
    <row r="861" spans="1:37" hidden="1" x14ac:dyDescent="0.45">
      <c r="A861">
        <v>1012906</v>
      </c>
      <c r="B861" t="s">
        <v>2661</v>
      </c>
      <c r="C861" t="s">
        <v>5</v>
      </c>
      <c r="D861" t="s">
        <v>1</v>
      </c>
      <c r="E861">
        <f>COUNTIFS(HOF!$A$2:$A$1048576, B861)</f>
        <v>0</v>
      </c>
      <c r="F861">
        <f>COUNTIF(HOF!$C:$C, B861)</f>
        <v>0</v>
      </c>
      <c r="H861">
        <v>15</v>
      </c>
      <c r="I861">
        <v>19</v>
      </c>
      <c r="J861">
        <f t="shared" si="26"/>
        <v>0.44117647058823528</v>
      </c>
      <c r="K861">
        <v>5.22673826645768</v>
      </c>
      <c r="L861">
        <v>81</v>
      </c>
      <c r="M861">
        <v>46</v>
      </c>
      <c r="N861">
        <v>0</v>
      </c>
      <c r="O861">
        <v>311.2</v>
      </c>
      <c r="P861">
        <v>4.5625671055266004</v>
      </c>
      <c r="Q861">
        <v>2.97433172069139</v>
      </c>
      <c r="R861">
        <v>1.5339805799999999</v>
      </c>
      <c r="S861">
        <v>0.291536050156739</v>
      </c>
      <c r="T861">
        <v>1.5240642581752</v>
      </c>
      <c r="U861">
        <v>5.1224734338617397</v>
      </c>
      <c r="V861">
        <v>1.0921999118290799</v>
      </c>
      <c r="W861">
        <f t="shared" si="27"/>
        <v>0.70192796390043699</v>
      </c>
      <c r="X861">
        <v>-8.3023823797702706E-2</v>
      </c>
      <c r="Y861">
        <v>2.67492847375398</v>
      </c>
      <c r="Z861">
        <v>119.236041538043</v>
      </c>
      <c r="AA861">
        <v>115.39258579473299</v>
      </c>
      <c r="AC861">
        <v>0.10426483259594301</v>
      </c>
      <c r="AD861">
        <v>72.675228900306294</v>
      </c>
      <c r="AE861">
        <v>86.008592582540302</v>
      </c>
      <c r="AF861">
        <v>84.436969754159406</v>
      </c>
      <c r="AG861">
        <v>109.914097964503</v>
      </c>
      <c r="AH861">
        <v>106.64907211131801</v>
      </c>
      <c r="AI861">
        <v>17</v>
      </c>
      <c r="AJ861" t="s">
        <v>2661</v>
      </c>
      <c r="AK861">
        <v>123178</v>
      </c>
    </row>
    <row r="862" spans="1:37" hidden="1" x14ac:dyDescent="0.45">
      <c r="A862">
        <v>1013086</v>
      </c>
      <c r="B862" t="s">
        <v>2660</v>
      </c>
      <c r="C862" t="s">
        <v>5</v>
      </c>
      <c r="D862" t="s">
        <v>5</v>
      </c>
      <c r="E862">
        <f>COUNTIFS(HOF!$A$2:$A$1048576, B862)</f>
        <v>0</v>
      </c>
      <c r="F862">
        <f>COUNTIF(HOF!$C:$C, B862)</f>
        <v>0</v>
      </c>
      <c r="H862">
        <v>14</v>
      </c>
      <c r="I862">
        <v>23</v>
      </c>
      <c r="J862">
        <f t="shared" si="26"/>
        <v>0.3783783783783784</v>
      </c>
      <c r="K862">
        <v>3.70454567869916</v>
      </c>
      <c r="L862">
        <v>196</v>
      </c>
      <c r="M862">
        <v>2</v>
      </c>
      <c r="N862">
        <v>28</v>
      </c>
      <c r="O862">
        <v>396</v>
      </c>
      <c r="P862">
        <v>5.8181821702269003</v>
      </c>
      <c r="Q862">
        <v>3.4772729376746701</v>
      </c>
      <c r="R862">
        <v>1.6732026099999999</v>
      </c>
      <c r="S862">
        <v>0.236666666666666</v>
      </c>
      <c r="T862">
        <v>1.28282836044933</v>
      </c>
      <c r="U862">
        <v>4.0379193072285302</v>
      </c>
      <c r="V862">
        <v>1.69229766912758</v>
      </c>
      <c r="W862">
        <f t="shared" si="27"/>
        <v>0.85469579248867666</v>
      </c>
      <c r="X862">
        <v>3.3065858120098701</v>
      </c>
      <c r="Y862">
        <v>1.77653092918277</v>
      </c>
      <c r="Z862">
        <v>91.135686135856304</v>
      </c>
      <c r="AA862">
        <v>98.257894477563696</v>
      </c>
      <c r="AC862">
        <v>-0.33337362852937502</v>
      </c>
      <c r="AD862">
        <v>122.51399986041299</v>
      </c>
      <c r="AE862">
        <v>107.829249391004</v>
      </c>
      <c r="AF862">
        <v>113.874166796297</v>
      </c>
      <c r="AG862">
        <v>91.174563367430096</v>
      </c>
      <c r="AH862">
        <v>93.710330268931401</v>
      </c>
      <c r="AI862">
        <v>0</v>
      </c>
      <c r="AJ862" t="s">
        <v>2660</v>
      </c>
      <c r="AK862">
        <v>123364</v>
      </c>
    </row>
    <row r="863" spans="1:37" hidden="1" x14ac:dyDescent="0.45">
      <c r="A863">
        <v>1013110</v>
      </c>
      <c r="B863" t="s">
        <v>2659</v>
      </c>
      <c r="C863" t="s">
        <v>5</v>
      </c>
      <c r="D863" t="s">
        <v>5</v>
      </c>
      <c r="E863">
        <f>COUNTIFS(HOF!$A$2:$A$1048576, B863)</f>
        <v>0</v>
      </c>
      <c r="F863">
        <f>COUNTIF(HOF!$C:$C, B863)</f>
        <v>0</v>
      </c>
      <c r="H863">
        <v>25</v>
      </c>
      <c r="I863">
        <v>12</v>
      </c>
      <c r="J863">
        <f t="shared" si="26"/>
        <v>0.67567567567567566</v>
      </c>
      <c r="K863">
        <v>3.8219181933908399</v>
      </c>
      <c r="L863">
        <v>409</v>
      </c>
      <c r="M863">
        <v>1</v>
      </c>
      <c r="N863">
        <v>12</v>
      </c>
      <c r="O863">
        <v>511</v>
      </c>
      <c r="P863">
        <v>4.8962822938371096</v>
      </c>
      <c r="Q863">
        <v>3.4872801948911798</v>
      </c>
      <c r="R863">
        <v>1.4040404</v>
      </c>
      <c r="S863">
        <v>0.26775147928993998</v>
      </c>
      <c r="T863">
        <v>1.4500979934985201</v>
      </c>
      <c r="U863">
        <v>3.6093283779232901</v>
      </c>
      <c r="V863">
        <v>1.17147845216095</v>
      </c>
      <c r="W863">
        <f t="shared" si="27"/>
        <v>0.4585042865600587</v>
      </c>
      <c r="X863">
        <v>-1.5515561867505301</v>
      </c>
      <c r="Y863">
        <v>-1.77972882452787</v>
      </c>
      <c r="Z863">
        <v>107.908171151964</v>
      </c>
      <c r="AA863">
        <v>100.483032863218</v>
      </c>
      <c r="AC863">
        <v>0.21258981546754699</v>
      </c>
      <c r="AD863">
        <v>94.482810179648396</v>
      </c>
      <c r="AE863">
        <v>104.831046953767</v>
      </c>
      <c r="AF863">
        <v>90.146754252305101</v>
      </c>
      <c r="AG863">
        <v>106.497552421444</v>
      </c>
      <c r="AH863">
        <v>108.099977373367</v>
      </c>
      <c r="AI863">
        <v>0</v>
      </c>
      <c r="AJ863" t="s">
        <v>2659</v>
      </c>
      <c r="AK863">
        <v>123388</v>
      </c>
    </row>
    <row r="864" spans="1:37" hidden="1" x14ac:dyDescent="0.45">
      <c r="A864">
        <v>1188</v>
      </c>
      <c r="B864" t="s">
        <v>2658</v>
      </c>
      <c r="C864" t="s">
        <v>5</v>
      </c>
      <c r="D864" t="s">
        <v>5</v>
      </c>
      <c r="E864">
        <f>COUNTIFS(HOF!$A$2:$A$1048576, B864)</f>
        <v>0</v>
      </c>
      <c r="F864">
        <f>COUNTIF(HOF!$C:$C, B864)</f>
        <v>0</v>
      </c>
      <c r="H864">
        <v>36</v>
      </c>
      <c r="I864">
        <v>35</v>
      </c>
      <c r="J864">
        <f t="shared" si="26"/>
        <v>0.50704225352112675</v>
      </c>
      <c r="K864">
        <v>3.4365999714381301</v>
      </c>
      <c r="L864">
        <v>605</v>
      </c>
      <c r="M864">
        <v>0</v>
      </c>
      <c r="N864">
        <v>95</v>
      </c>
      <c r="O864">
        <v>694</v>
      </c>
      <c r="P864">
        <v>8.0014421976503005</v>
      </c>
      <c r="Q864">
        <v>3.33285355720604</v>
      </c>
      <c r="R864">
        <v>2.4007782099999999</v>
      </c>
      <c r="S864">
        <v>0.247380239520958</v>
      </c>
      <c r="T864">
        <v>1.3227667814591999</v>
      </c>
      <c r="U864">
        <v>4.0134618457543203</v>
      </c>
      <c r="V864">
        <v>5.6526390612125397</v>
      </c>
      <c r="W864">
        <f t="shared" si="27"/>
        <v>1.6290026113004439</v>
      </c>
      <c r="X864">
        <v>9.7953657954931206</v>
      </c>
      <c r="Y864">
        <v>2.1188733169843399</v>
      </c>
      <c r="Z864">
        <v>77.267611327909506</v>
      </c>
      <c r="AA864">
        <v>90.9676533455075</v>
      </c>
      <c r="AB864">
        <v>3.7632604683506501</v>
      </c>
      <c r="AC864">
        <v>-0.57686187431618896</v>
      </c>
      <c r="AD864">
        <v>118.626348963602</v>
      </c>
      <c r="AE864">
        <v>96.006939680038698</v>
      </c>
      <c r="AF864">
        <v>123.326125381552</v>
      </c>
      <c r="AG864">
        <v>95.957114348985698</v>
      </c>
      <c r="AH864">
        <v>95.0516846994947</v>
      </c>
      <c r="AI864">
        <v>0</v>
      </c>
      <c r="AJ864" t="s">
        <v>2658</v>
      </c>
      <c r="AK864">
        <v>123707</v>
      </c>
    </row>
    <row r="865" spans="1:37" hidden="1" x14ac:dyDescent="0.45">
      <c r="A865">
        <v>1013917</v>
      </c>
      <c r="B865" t="s">
        <v>2657</v>
      </c>
      <c r="C865" t="s">
        <v>5</v>
      </c>
      <c r="D865" t="s">
        <v>1</v>
      </c>
      <c r="E865">
        <f>COUNTIFS(HOF!$A$2:$A$1048576, B865)</f>
        <v>0</v>
      </c>
      <c r="F865">
        <f>COUNTIF(HOF!$C:$C, B865)</f>
        <v>0</v>
      </c>
      <c r="H865">
        <v>68</v>
      </c>
      <c r="I865">
        <v>57</v>
      </c>
      <c r="J865">
        <f t="shared" si="26"/>
        <v>0.54400000000000004</v>
      </c>
      <c r="K865">
        <v>3.6625111308993699</v>
      </c>
      <c r="L865">
        <v>283</v>
      </c>
      <c r="M865">
        <v>124</v>
      </c>
      <c r="N865">
        <v>18</v>
      </c>
      <c r="O865">
        <v>1123</v>
      </c>
      <c r="P865">
        <v>5.1130899376669596</v>
      </c>
      <c r="Q865">
        <v>3.0774710596616202</v>
      </c>
      <c r="R865">
        <v>1.6614583300000001</v>
      </c>
      <c r="S865">
        <v>0.24785929183059399</v>
      </c>
      <c r="T865">
        <v>1.2956366874443399</v>
      </c>
      <c r="U865">
        <v>3.74006499149609</v>
      </c>
      <c r="V865">
        <v>11.9328034622594</v>
      </c>
      <c r="W865">
        <f t="shared" si="27"/>
        <v>2.1251653539197508</v>
      </c>
      <c r="Z865">
        <v>99.458488957949498</v>
      </c>
      <c r="AA865">
        <v>99.229270210248401</v>
      </c>
      <c r="AC865">
        <v>-7.7553860596713403E-2</v>
      </c>
      <c r="AD865">
        <v>87.443500807640305</v>
      </c>
      <c r="AE865">
        <v>96.326012755747797</v>
      </c>
      <c r="AF865">
        <v>91.724972730265407</v>
      </c>
      <c r="AG865">
        <v>103.029697959844</v>
      </c>
      <c r="AH865">
        <v>101.22074900234</v>
      </c>
      <c r="AJ865" t="s">
        <v>2657</v>
      </c>
      <c r="AK865">
        <v>124231</v>
      </c>
    </row>
    <row r="866" spans="1:37" hidden="1" x14ac:dyDescent="0.45">
      <c r="A866">
        <v>1013</v>
      </c>
      <c r="B866" t="s">
        <v>2656</v>
      </c>
      <c r="C866" t="s">
        <v>1</v>
      </c>
      <c r="D866" t="s">
        <v>1</v>
      </c>
      <c r="E866">
        <f>COUNTIFS(HOF!$A$2:$A$1048576, B866)</f>
        <v>0</v>
      </c>
      <c r="F866">
        <f>COUNTIF(HOF!$C:$C, B866)</f>
        <v>0</v>
      </c>
      <c r="H866">
        <v>22</v>
      </c>
      <c r="I866">
        <v>31</v>
      </c>
      <c r="J866">
        <f t="shared" si="26"/>
        <v>0.41509433962264153</v>
      </c>
      <c r="K866">
        <v>4.8308822654290804</v>
      </c>
      <c r="L866">
        <v>82</v>
      </c>
      <c r="M866">
        <v>72</v>
      </c>
      <c r="N866">
        <v>0</v>
      </c>
      <c r="O866">
        <v>408</v>
      </c>
      <c r="P866">
        <v>5.4044116668042204</v>
      </c>
      <c r="Q866">
        <v>3.6397058164191698</v>
      </c>
      <c r="R866">
        <v>1.4848484799999999</v>
      </c>
      <c r="S866">
        <v>0.259305993690851</v>
      </c>
      <c r="T866">
        <v>1.4117646803080399</v>
      </c>
      <c r="U866">
        <v>5.3058940348349104</v>
      </c>
      <c r="V866">
        <v>0.87585512548684996</v>
      </c>
      <c r="W866">
        <f t="shared" si="27"/>
        <v>0.42934074778767156</v>
      </c>
      <c r="X866">
        <v>-2.9369118228787499</v>
      </c>
      <c r="Y866">
        <v>-0.60180642891864999</v>
      </c>
      <c r="Z866">
        <v>112.163987782758</v>
      </c>
      <c r="AA866">
        <v>122.919577030806</v>
      </c>
      <c r="AB866">
        <v>4.9069205507106899</v>
      </c>
      <c r="AC866">
        <v>-0.47501176940582801</v>
      </c>
      <c r="AD866">
        <v>80.258769229544399</v>
      </c>
      <c r="AE866">
        <v>108.59902337235</v>
      </c>
      <c r="AF866">
        <v>73.950747995612403</v>
      </c>
      <c r="AG866">
        <v>100.50528062801</v>
      </c>
      <c r="AH866">
        <v>102.300605957903</v>
      </c>
      <c r="AI866">
        <v>32</v>
      </c>
      <c r="AJ866" t="s">
        <v>2656</v>
      </c>
      <c r="AK866">
        <v>400063</v>
      </c>
    </row>
    <row r="867" spans="1:37" hidden="1" x14ac:dyDescent="0.45">
      <c r="A867">
        <v>1003564</v>
      </c>
      <c r="B867" t="s">
        <v>2655</v>
      </c>
      <c r="C867" t="s">
        <v>1</v>
      </c>
      <c r="D867" t="s">
        <v>1</v>
      </c>
      <c r="E867">
        <f>COUNTIFS(HOF!$A$2:$A$1048576, B867)</f>
        <v>0</v>
      </c>
      <c r="F867">
        <f>COUNTIF(HOF!$C:$C, B867)</f>
        <v>0</v>
      </c>
      <c r="H867">
        <v>17</v>
      </c>
      <c r="I867">
        <v>30</v>
      </c>
      <c r="J867">
        <f t="shared" si="26"/>
        <v>0.36170212765957449</v>
      </c>
      <c r="K867">
        <v>5.0237542436932099</v>
      </c>
      <c r="L867">
        <v>61</v>
      </c>
      <c r="M867">
        <v>47</v>
      </c>
      <c r="N867">
        <v>1</v>
      </c>
      <c r="O867">
        <v>421</v>
      </c>
      <c r="P867">
        <v>2.97149719095045</v>
      </c>
      <c r="Q867">
        <v>3.4631837765034001</v>
      </c>
      <c r="R867">
        <v>0.85802469000000003</v>
      </c>
      <c r="S867">
        <v>0.29759444902910598</v>
      </c>
      <c r="T867">
        <v>1.5795728473077899</v>
      </c>
      <c r="U867">
        <v>3.7443401568450398</v>
      </c>
      <c r="V867">
        <v>1.2980390843003899</v>
      </c>
      <c r="W867">
        <f t="shared" si="27"/>
        <v>0.61664564574840375</v>
      </c>
      <c r="Z867">
        <v>158.737280036421</v>
      </c>
      <c r="AA867">
        <v>118.001723544717</v>
      </c>
      <c r="AC867">
        <v>1.27941408684817</v>
      </c>
      <c r="AD867">
        <v>90.201294736977502</v>
      </c>
      <c r="AE867">
        <v>143.89173816290901</v>
      </c>
      <c r="AF867">
        <v>62.761085982783499</v>
      </c>
      <c r="AG867">
        <v>112.52970132735</v>
      </c>
      <c r="AH867">
        <v>123.270400171677</v>
      </c>
      <c r="AJ867" t="s">
        <v>2655</v>
      </c>
      <c r="AK867">
        <v>113629</v>
      </c>
    </row>
    <row r="868" spans="1:37" hidden="1" x14ac:dyDescent="0.45">
      <c r="A868">
        <v>1902</v>
      </c>
      <c r="B868" t="s">
        <v>2654</v>
      </c>
      <c r="C868" t="s">
        <v>5</v>
      </c>
      <c r="D868" t="s">
        <v>5</v>
      </c>
      <c r="E868">
        <f>COUNTIFS(HOF!$A$2:$A$1048576, B868)</f>
        <v>0</v>
      </c>
      <c r="F868">
        <f>COUNTIF(HOF!$C:$C, B868)</f>
        <v>0</v>
      </c>
      <c r="H868">
        <v>16</v>
      </c>
      <c r="I868">
        <v>18</v>
      </c>
      <c r="J868">
        <f t="shared" si="26"/>
        <v>0.47058823529411764</v>
      </c>
      <c r="K868">
        <v>4.2729980241957701</v>
      </c>
      <c r="L868">
        <v>331</v>
      </c>
      <c r="M868">
        <v>0</v>
      </c>
      <c r="N868">
        <v>69</v>
      </c>
      <c r="O868">
        <v>337</v>
      </c>
      <c r="P868">
        <v>9.08012080141601</v>
      </c>
      <c r="Q868">
        <v>4.8872414901739099</v>
      </c>
      <c r="R868">
        <v>1.8579235000000001</v>
      </c>
      <c r="S868">
        <v>0.23197492163009401</v>
      </c>
      <c r="T868">
        <v>1.42136531499289</v>
      </c>
      <c r="U868">
        <v>4.4520962397738204</v>
      </c>
      <c r="V868">
        <v>1.0591975599527299</v>
      </c>
      <c r="W868">
        <f t="shared" si="27"/>
        <v>0.6286038931470207</v>
      </c>
      <c r="X868">
        <v>1.3936178931035099</v>
      </c>
      <c r="Y868">
        <v>-0.450741816547854</v>
      </c>
      <c r="Z868">
        <v>101.15041918430001</v>
      </c>
      <c r="AA868">
        <v>106.28598739345</v>
      </c>
      <c r="AB868">
        <v>3.97436804445258</v>
      </c>
      <c r="AC868">
        <v>-0.179098215578054</v>
      </c>
      <c r="AD868">
        <v>130.98471341833701</v>
      </c>
      <c r="AE868">
        <v>149.80687692938301</v>
      </c>
      <c r="AF868">
        <v>87.569479440415904</v>
      </c>
      <c r="AG868">
        <v>89.9530647315827</v>
      </c>
      <c r="AH868">
        <v>103.83551193866801</v>
      </c>
      <c r="AI868">
        <v>0</v>
      </c>
      <c r="AJ868" t="s">
        <v>2654</v>
      </c>
      <c r="AK868">
        <v>430911</v>
      </c>
    </row>
    <row r="869" spans="1:37" hidden="1" x14ac:dyDescent="0.45">
      <c r="A869">
        <v>1002367</v>
      </c>
      <c r="B869" t="s">
        <v>2653</v>
      </c>
      <c r="C869" t="s">
        <v>1</v>
      </c>
      <c r="D869" t="s">
        <v>1</v>
      </c>
      <c r="E869">
        <f>COUNTIFS(HOF!$A$2:$A$1048576, B869)</f>
        <v>0</v>
      </c>
      <c r="F869">
        <f>COUNTIF(HOF!$C:$C, B869)</f>
        <v>0</v>
      </c>
      <c r="H869">
        <v>18</v>
      </c>
      <c r="I869">
        <v>33</v>
      </c>
      <c r="J869">
        <f t="shared" si="26"/>
        <v>0.35294117647058826</v>
      </c>
      <c r="K869">
        <v>4.6261014352695504</v>
      </c>
      <c r="L869">
        <v>84</v>
      </c>
      <c r="M869">
        <v>73</v>
      </c>
      <c r="N869">
        <v>0</v>
      </c>
      <c r="O869">
        <v>416.1</v>
      </c>
      <c r="P869">
        <v>4.9287435852404604</v>
      </c>
      <c r="Q869">
        <v>3.8911133567687801</v>
      </c>
      <c r="R869">
        <v>1.26666667</v>
      </c>
      <c r="S869">
        <v>0.27865853658536499</v>
      </c>
      <c r="T869">
        <v>1.5300242026306801</v>
      </c>
      <c r="U869">
        <v>3.9134803310906401</v>
      </c>
      <c r="V869">
        <v>4.1405593818053603</v>
      </c>
      <c r="W869">
        <f t="shared" si="27"/>
        <v>1.990175141458957</v>
      </c>
      <c r="X869">
        <v>-3.5693179588415598</v>
      </c>
      <c r="Y869">
        <v>-1.33240539896771</v>
      </c>
      <c r="Z869">
        <v>122.23023915632</v>
      </c>
      <c r="AA869">
        <v>103.529829252597</v>
      </c>
      <c r="AC869">
        <v>0.712621104178909</v>
      </c>
      <c r="AD869">
        <v>102.834881020205</v>
      </c>
      <c r="AE869">
        <v>118.108057995295</v>
      </c>
      <c r="AF869">
        <v>87.148767298179607</v>
      </c>
      <c r="AG869">
        <v>109.035451109615</v>
      </c>
      <c r="AH869">
        <v>112.940303422855</v>
      </c>
      <c r="AI869">
        <v>25</v>
      </c>
      <c r="AJ869" t="s">
        <v>2653</v>
      </c>
      <c r="AK869">
        <v>112420</v>
      </c>
    </row>
    <row r="870" spans="1:37" hidden="1" x14ac:dyDescent="0.45">
      <c r="A870">
        <v>1680</v>
      </c>
      <c r="B870" t="s">
        <v>2652</v>
      </c>
      <c r="C870" t="s">
        <v>1</v>
      </c>
      <c r="D870" t="s">
        <v>1</v>
      </c>
      <c r="E870">
        <f>COUNTIFS(HOF!$A$2:$A$1048576, B870)</f>
        <v>0</v>
      </c>
      <c r="F870">
        <f>COUNTIF(HOF!$C:$C, B870)</f>
        <v>0</v>
      </c>
      <c r="H870">
        <v>194</v>
      </c>
      <c r="I870">
        <v>126</v>
      </c>
      <c r="J870">
        <f t="shared" si="26"/>
        <v>0.60624999999999996</v>
      </c>
      <c r="K870">
        <v>3.4619364961049701</v>
      </c>
      <c r="L870">
        <v>450</v>
      </c>
      <c r="M870">
        <v>419</v>
      </c>
      <c r="N870">
        <v>1</v>
      </c>
      <c r="O870">
        <v>2898.2</v>
      </c>
      <c r="P870">
        <v>8.2838085844018607</v>
      </c>
      <c r="Q870">
        <v>3.53024376329269</v>
      </c>
      <c r="R870">
        <v>2.3465259500000002</v>
      </c>
      <c r="S870">
        <v>0.228863906407092</v>
      </c>
      <c r="T870">
        <v>1.2560947466186501</v>
      </c>
      <c r="U870">
        <v>3.5708896341591001</v>
      </c>
      <c r="V870">
        <v>55.982482557883401</v>
      </c>
      <c r="W870">
        <f t="shared" si="27"/>
        <v>3.8632587508028018</v>
      </c>
      <c r="X870">
        <v>23.034486338496201</v>
      </c>
      <c r="Y870">
        <v>-1.1773360315530601</v>
      </c>
      <c r="Z870">
        <v>83.549862840612604</v>
      </c>
      <c r="AA870">
        <v>85.396020587028104</v>
      </c>
      <c r="AB870">
        <v>5.5625906505085601</v>
      </c>
      <c r="AC870">
        <v>-0.108953138054122</v>
      </c>
      <c r="AD870">
        <v>137.723468315974</v>
      </c>
      <c r="AE870">
        <v>103.15746880985699</v>
      </c>
      <c r="AF870">
        <v>132.54415173649201</v>
      </c>
      <c r="AG870">
        <v>88.806378978003806</v>
      </c>
      <c r="AH870">
        <v>90.658625859934304</v>
      </c>
      <c r="AI870">
        <v>258</v>
      </c>
      <c r="AJ870" t="s">
        <v>2652</v>
      </c>
      <c r="AK870">
        <v>112552</v>
      </c>
    </row>
    <row r="871" spans="1:37" hidden="1" x14ac:dyDescent="0.45">
      <c r="A871">
        <v>1015274</v>
      </c>
      <c r="B871" t="s">
        <v>2651</v>
      </c>
      <c r="C871" t="s">
        <v>1</v>
      </c>
      <c r="D871" t="s">
        <v>5</v>
      </c>
      <c r="E871">
        <f>COUNTIFS(HOF!$A$2:$A$1048576, B871)</f>
        <v>0</v>
      </c>
      <c r="F871">
        <f>COUNTIF(HOF!$C:$C, B871)</f>
        <v>0</v>
      </c>
      <c r="H871">
        <v>17</v>
      </c>
      <c r="I871">
        <v>26</v>
      </c>
      <c r="J871">
        <f t="shared" si="26"/>
        <v>0.39534883720930231</v>
      </c>
      <c r="K871">
        <v>5.06098606226759</v>
      </c>
      <c r="L871">
        <v>61</v>
      </c>
      <c r="M871">
        <v>40</v>
      </c>
      <c r="N871">
        <v>1</v>
      </c>
      <c r="O871">
        <v>371.2</v>
      </c>
      <c r="P871">
        <v>2.3730939430728402</v>
      </c>
      <c r="Q871">
        <v>2.6636768748776798</v>
      </c>
      <c r="R871">
        <v>0.89090908999999996</v>
      </c>
      <c r="S871">
        <v>0.314317665006212</v>
      </c>
      <c r="T871">
        <v>1.62780253464747</v>
      </c>
      <c r="U871">
        <v>4.6689143186138597</v>
      </c>
      <c r="V871">
        <v>2.2299327105283702</v>
      </c>
      <c r="W871">
        <f t="shared" si="27"/>
        <v>1.2014723655864064</v>
      </c>
      <c r="Z871">
        <v>112.20194274875701</v>
      </c>
      <c r="AA871">
        <v>111.15237716607</v>
      </c>
      <c r="AC871">
        <v>0.30870038355476798</v>
      </c>
      <c r="AD871">
        <v>61.608736704259499</v>
      </c>
      <c r="AE871">
        <v>87.495261347379397</v>
      </c>
      <c r="AF871">
        <v>70.420135505868004</v>
      </c>
      <c r="AG871">
        <v>82.942216994576</v>
      </c>
      <c r="AH871">
        <v>114.783579576722</v>
      </c>
      <c r="AJ871" t="s">
        <v>2650</v>
      </c>
    </row>
    <row r="872" spans="1:37" hidden="1" x14ac:dyDescent="0.45">
      <c r="A872">
        <v>4259</v>
      </c>
      <c r="B872" t="s">
        <v>2649</v>
      </c>
      <c r="C872" t="s">
        <v>5</v>
      </c>
      <c r="D872" t="s">
        <v>5</v>
      </c>
      <c r="E872">
        <f>COUNTIFS(HOF!$A$2:$A$1048576, B872)</f>
        <v>0</v>
      </c>
      <c r="F872">
        <f>COUNTIF(HOF!$C:$C, B872)</f>
        <v>0</v>
      </c>
      <c r="H872">
        <v>38</v>
      </c>
      <c r="I872">
        <v>47</v>
      </c>
      <c r="J872">
        <f t="shared" si="26"/>
        <v>0.44705882352941179</v>
      </c>
      <c r="K872">
        <v>4.12076099739018</v>
      </c>
      <c r="L872">
        <v>547</v>
      </c>
      <c r="M872">
        <v>27</v>
      </c>
      <c r="N872">
        <v>24</v>
      </c>
      <c r="O872">
        <v>648.20000000000005</v>
      </c>
      <c r="P872">
        <v>9.2127451254783992</v>
      </c>
      <c r="Q872">
        <v>3.5102778866657101</v>
      </c>
      <c r="R872">
        <v>2.6245059300000002</v>
      </c>
      <c r="S872">
        <v>0.23807615230460899</v>
      </c>
      <c r="T872">
        <v>1.3057555423828899</v>
      </c>
      <c r="U872">
        <v>4.1152526841710504</v>
      </c>
      <c r="V872">
        <v>5.6537196934223104</v>
      </c>
      <c r="W872">
        <f t="shared" si="27"/>
        <v>1.7444368075971335</v>
      </c>
      <c r="X872">
        <v>-0.27628031640779199</v>
      </c>
      <c r="Y872">
        <v>-1.2173957491037299</v>
      </c>
      <c r="Z872">
        <v>96.644729019971294</v>
      </c>
      <c r="AA872">
        <v>97.080065153437999</v>
      </c>
      <c r="AB872">
        <v>3.7008084503463201</v>
      </c>
      <c r="AC872">
        <v>5.5083132191295903E-3</v>
      </c>
      <c r="AD872">
        <v>119.707258926622</v>
      </c>
      <c r="AE872">
        <v>109.568140668393</v>
      </c>
      <c r="AF872">
        <v>107.95776190756099</v>
      </c>
      <c r="AG872">
        <v>94.638770791462804</v>
      </c>
      <c r="AH872">
        <v>97.973093395031796</v>
      </c>
      <c r="AI872">
        <v>10</v>
      </c>
      <c r="AJ872" t="s">
        <v>2649</v>
      </c>
      <c r="AK872">
        <v>456696</v>
      </c>
    </row>
    <row r="873" spans="1:37" hidden="1" x14ac:dyDescent="0.45">
      <c r="A873">
        <v>4257</v>
      </c>
      <c r="B873" t="s">
        <v>2648</v>
      </c>
      <c r="C873" t="s">
        <v>5</v>
      </c>
      <c r="D873" t="s">
        <v>1</v>
      </c>
      <c r="E873">
        <f>COUNTIFS(HOF!$A$2:$A$1048576, B873)</f>
        <v>0</v>
      </c>
      <c r="F873">
        <f>COUNTIF(HOF!$C:$C, B873)</f>
        <v>0</v>
      </c>
      <c r="H873">
        <v>25</v>
      </c>
      <c r="I873">
        <v>30</v>
      </c>
      <c r="J873">
        <f t="shared" si="26"/>
        <v>0.45454545454545453</v>
      </c>
      <c r="K873">
        <v>5.1711860624472203</v>
      </c>
      <c r="L873">
        <v>120</v>
      </c>
      <c r="M873">
        <v>57</v>
      </c>
      <c r="N873">
        <v>0</v>
      </c>
      <c r="O873">
        <v>393.1</v>
      </c>
      <c r="P873">
        <v>5.3542368965161504</v>
      </c>
      <c r="Q873">
        <v>3.0203387621373099</v>
      </c>
      <c r="R873">
        <v>1.7727272700000001</v>
      </c>
      <c r="S873">
        <v>0.286687306501548</v>
      </c>
      <c r="T873">
        <v>1.51271175376406</v>
      </c>
      <c r="U873">
        <v>4.9133746443068897</v>
      </c>
      <c r="V873">
        <v>1.3385009104385901</v>
      </c>
      <c r="W873">
        <f t="shared" si="27"/>
        <v>0.68099766493950142</v>
      </c>
      <c r="X873">
        <v>-4.7981621734797901</v>
      </c>
      <c r="Y873">
        <v>0.53272858825556202</v>
      </c>
      <c r="Z873">
        <v>126.406738861056</v>
      </c>
      <c r="AA873">
        <v>119.33917915910899</v>
      </c>
      <c r="AB873">
        <v>4.7267395988160201</v>
      </c>
      <c r="AC873">
        <v>0.25781141814033498</v>
      </c>
      <c r="AD873">
        <v>74.651963946467305</v>
      </c>
      <c r="AE873">
        <v>95.322680032913794</v>
      </c>
      <c r="AF873">
        <v>74.751423209887605</v>
      </c>
      <c r="AG873">
        <v>112.314280844672</v>
      </c>
      <c r="AH873">
        <v>112.223021791647</v>
      </c>
      <c r="AI873">
        <v>16</v>
      </c>
      <c r="AJ873" t="s">
        <v>2648</v>
      </c>
      <c r="AK873">
        <v>453307</v>
      </c>
    </row>
    <row r="874" spans="1:37" hidden="1" x14ac:dyDescent="0.45">
      <c r="A874">
        <v>1009970</v>
      </c>
      <c r="B874" t="s">
        <v>2647</v>
      </c>
      <c r="C874" t="s">
        <v>1</v>
      </c>
      <c r="D874" t="s">
        <v>1</v>
      </c>
      <c r="E874">
        <f>COUNTIFS(HOF!$A$2:$A$1048576, B874)</f>
        <v>0</v>
      </c>
      <c r="F874">
        <f>COUNTIF(HOF!$C:$C, B874)</f>
        <v>0</v>
      </c>
      <c r="H874">
        <v>64</v>
      </c>
      <c r="I874">
        <v>59</v>
      </c>
      <c r="J874">
        <f t="shared" si="26"/>
        <v>0.52032520325203258</v>
      </c>
      <c r="K874">
        <v>3.7824884260680198</v>
      </c>
      <c r="L874">
        <v>212</v>
      </c>
      <c r="M874">
        <v>176</v>
      </c>
      <c r="N874">
        <v>2</v>
      </c>
      <c r="O874">
        <v>1085</v>
      </c>
      <c r="P874">
        <v>6.2046082076729796</v>
      </c>
      <c r="Q874">
        <v>3.5999999493717598</v>
      </c>
      <c r="R874">
        <v>1.7235023</v>
      </c>
      <c r="S874">
        <v>0.24838168304962799</v>
      </c>
      <c r="T874">
        <v>1.3548386906237799</v>
      </c>
      <c r="U874">
        <v>3.5754278065044498</v>
      </c>
      <c r="V874">
        <v>14.9444841090589</v>
      </c>
      <c r="W874">
        <f t="shared" si="27"/>
        <v>2.7547436145730688</v>
      </c>
      <c r="X874">
        <v>-1.0884639862924801</v>
      </c>
      <c r="Y874">
        <v>-0.81483557430692799</v>
      </c>
      <c r="Z874">
        <v>100.44376183417</v>
      </c>
      <c r="AA874">
        <v>95.069716420316098</v>
      </c>
      <c r="AC874">
        <v>0.20706061956357</v>
      </c>
      <c r="AD874">
        <v>110.65717797933701</v>
      </c>
      <c r="AE874">
        <v>111.384550535988</v>
      </c>
      <c r="AF874">
        <v>99.114614283200098</v>
      </c>
      <c r="AG874">
        <v>99.217134439868602</v>
      </c>
      <c r="AH874">
        <v>102.30916854001801</v>
      </c>
      <c r="AI874">
        <v>88</v>
      </c>
      <c r="AJ874" t="s">
        <v>2647</v>
      </c>
      <c r="AK874">
        <v>120193</v>
      </c>
    </row>
    <row r="875" spans="1:37" hidden="1" x14ac:dyDescent="0.45">
      <c r="A875">
        <v>20302</v>
      </c>
      <c r="B875" t="s">
        <v>2646</v>
      </c>
      <c r="C875" t="s">
        <v>1</v>
      </c>
      <c r="D875" t="s">
        <v>1</v>
      </c>
      <c r="E875">
        <f>COUNTIFS(HOF!$A$2:$A$1048576, B875)</f>
        <v>0</v>
      </c>
      <c r="F875">
        <f>COUNTIF(HOF!$C:$C, B875)</f>
        <v>0</v>
      </c>
      <c r="H875">
        <v>28</v>
      </c>
      <c r="I875">
        <v>24</v>
      </c>
      <c r="J875">
        <f t="shared" si="26"/>
        <v>0.53846153846153844</v>
      </c>
      <c r="K875">
        <v>4.0837005177327796</v>
      </c>
      <c r="L875">
        <v>101</v>
      </c>
      <c r="M875">
        <v>85</v>
      </c>
      <c r="N875">
        <v>0</v>
      </c>
      <c r="O875">
        <v>454</v>
      </c>
      <c r="P875">
        <v>9.1982380593592694</v>
      </c>
      <c r="Q875">
        <v>3.90528641744348</v>
      </c>
      <c r="R875">
        <v>2.3553299499999998</v>
      </c>
      <c r="S875">
        <v>0.24782356355194399</v>
      </c>
      <c r="T875">
        <v>1.3744493651916101</v>
      </c>
      <c r="U875">
        <v>4.0818866039340902</v>
      </c>
      <c r="V875">
        <v>5.3456087391823504</v>
      </c>
      <c r="W875">
        <f t="shared" si="27"/>
        <v>2.3548937177014762</v>
      </c>
      <c r="X875">
        <v>-0.58642425201833204</v>
      </c>
      <c r="Y875">
        <v>0.16169246494733799</v>
      </c>
      <c r="Z875">
        <v>101.079178965889</v>
      </c>
      <c r="AA875">
        <v>98.1763846179811</v>
      </c>
      <c r="AB875">
        <v>4.1524677323664596</v>
      </c>
      <c r="AC875">
        <v>1.8139137986832299E-3</v>
      </c>
      <c r="AD875">
        <v>105.81087175580799</v>
      </c>
      <c r="AE875">
        <v>119.12818294510799</v>
      </c>
      <c r="AF875">
        <v>88.672711604233399</v>
      </c>
      <c r="AG875">
        <v>101.620166508444</v>
      </c>
      <c r="AH875">
        <v>105.507524158724</v>
      </c>
      <c r="AI875">
        <v>29</v>
      </c>
      <c r="AJ875" t="s">
        <v>2646</v>
      </c>
      <c r="AK875">
        <v>656849</v>
      </c>
    </row>
    <row r="876" spans="1:37" hidden="1" x14ac:dyDescent="0.45">
      <c r="A876">
        <v>6316</v>
      </c>
      <c r="B876" t="s">
        <v>2645</v>
      </c>
      <c r="C876" t="s">
        <v>5</v>
      </c>
      <c r="D876" t="s">
        <v>5</v>
      </c>
      <c r="E876">
        <f>COUNTIFS(HOF!$A$2:$A$1048576, B876)</f>
        <v>0</v>
      </c>
      <c r="F876">
        <f>COUNTIF(HOF!$C:$C, B876)</f>
        <v>0</v>
      </c>
      <c r="H876">
        <v>34</v>
      </c>
      <c r="I876">
        <v>40</v>
      </c>
      <c r="J876">
        <f t="shared" si="26"/>
        <v>0.45945945945945948</v>
      </c>
      <c r="K876">
        <v>3.7968752448759999</v>
      </c>
      <c r="L876">
        <v>367</v>
      </c>
      <c r="M876">
        <v>67</v>
      </c>
      <c r="N876">
        <v>7</v>
      </c>
      <c r="O876">
        <v>682.2</v>
      </c>
      <c r="P876">
        <v>8.7802740037757605</v>
      </c>
      <c r="Q876">
        <v>3.5991213258720398</v>
      </c>
      <c r="R876">
        <v>2.4395604400000002</v>
      </c>
      <c r="S876">
        <v>0.240384615384615</v>
      </c>
      <c r="T876">
        <v>1.31542977233744</v>
      </c>
      <c r="U876">
        <v>3.8659630241887202</v>
      </c>
      <c r="V876">
        <v>6.6431272625923103</v>
      </c>
      <c r="W876">
        <f t="shared" si="27"/>
        <v>1.9475600300769014</v>
      </c>
      <c r="X876">
        <v>2.1079096533357999</v>
      </c>
      <c r="Y876">
        <v>-0.60791085919210597</v>
      </c>
      <c r="Z876">
        <v>94.919614510201896</v>
      </c>
      <c r="AA876">
        <v>95.097713237858898</v>
      </c>
      <c r="AB876">
        <v>3.87379209363562</v>
      </c>
      <c r="AC876">
        <v>-6.9087779312713093E-2</v>
      </c>
      <c r="AD876">
        <v>109.55475490131801</v>
      </c>
      <c r="AE876">
        <v>116.73705722971999</v>
      </c>
      <c r="AF876">
        <v>94.636217974229197</v>
      </c>
      <c r="AG876">
        <v>96.4570870250474</v>
      </c>
      <c r="AH876">
        <v>100.792405104746</v>
      </c>
      <c r="AI876">
        <v>25</v>
      </c>
      <c r="AJ876" t="s">
        <v>2645</v>
      </c>
      <c r="AK876">
        <v>475479</v>
      </c>
    </row>
    <row r="877" spans="1:37" hidden="1" x14ac:dyDescent="0.45">
      <c r="A877">
        <v>3184</v>
      </c>
      <c r="B877" t="s">
        <v>2644</v>
      </c>
      <c r="C877" t="s">
        <v>1</v>
      </c>
      <c r="D877" t="s">
        <v>1</v>
      </c>
      <c r="E877">
        <f>COUNTIFS(HOF!$A$2:$A$1048576, B877)</f>
        <v>0</v>
      </c>
      <c r="F877">
        <f>COUNTIF(HOF!$C:$C, B877)</f>
        <v>0</v>
      </c>
      <c r="H877">
        <v>157</v>
      </c>
      <c r="I877">
        <v>82</v>
      </c>
      <c r="J877">
        <f t="shared" si="26"/>
        <v>0.65690376569037656</v>
      </c>
      <c r="K877">
        <v>3.3167470666922299</v>
      </c>
      <c r="L877">
        <v>400</v>
      </c>
      <c r="M877">
        <v>322</v>
      </c>
      <c r="N877">
        <v>3</v>
      </c>
      <c r="O877">
        <v>2143.1999999999998</v>
      </c>
      <c r="P877">
        <v>8.7159074815861803</v>
      </c>
      <c r="Q877">
        <v>2.3595086727607999</v>
      </c>
      <c r="R877">
        <v>3.6939501799999999</v>
      </c>
      <c r="S877">
        <v>0.23588364703006601</v>
      </c>
      <c r="T877">
        <v>1.1624941899011301</v>
      </c>
      <c r="U877">
        <v>3.39051390250805</v>
      </c>
      <c r="V877">
        <v>42.533421903848598</v>
      </c>
      <c r="W877">
        <f t="shared" si="27"/>
        <v>3.9691509802023703</v>
      </c>
      <c r="X877">
        <v>18.425760272890301</v>
      </c>
      <c r="Y877">
        <v>-1.4909236683496101</v>
      </c>
      <c r="Z877">
        <v>80.724157302093602</v>
      </c>
      <c r="AA877">
        <v>82.732237033884104</v>
      </c>
      <c r="AB877">
        <v>3.5212838390316699</v>
      </c>
      <c r="AC877">
        <v>-7.3766835815822301E-2</v>
      </c>
      <c r="AD877">
        <v>113.96513150443501</v>
      </c>
      <c r="AE877">
        <v>75.393917493625196</v>
      </c>
      <c r="AF877">
        <v>149.20181459999901</v>
      </c>
      <c r="AG877">
        <v>93.847932733797293</v>
      </c>
      <c r="AH877">
        <v>88.062557358143806</v>
      </c>
      <c r="AI877">
        <v>203</v>
      </c>
      <c r="AJ877" t="s">
        <v>2644</v>
      </c>
      <c r="AK877">
        <v>456034</v>
      </c>
    </row>
    <row r="878" spans="1:37" hidden="1" x14ac:dyDescent="0.45">
      <c r="A878">
        <v>402</v>
      </c>
      <c r="B878" t="s">
        <v>2643</v>
      </c>
      <c r="C878" t="s">
        <v>5</v>
      </c>
      <c r="D878" t="s">
        <v>5</v>
      </c>
      <c r="E878">
        <f>COUNTIFS(HOF!$A$2:$A$1048576, B878)</f>
        <v>0</v>
      </c>
      <c r="F878">
        <f>COUNTIF(HOF!$C:$C, B878)</f>
        <v>0</v>
      </c>
      <c r="H878">
        <v>20</v>
      </c>
      <c r="I878">
        <v>20</v>
      </c>
      <c r="J878">
        <f t="shared" si="26"/>
        <v>0.5</v>
      </c>
      <c r="K878">
        <v>3.6711327628061299</v>
      </c>
      <c r="L878">
        <v>462</v>
      </c>
      <c r="M878">
        <v>0</v>
      </c>
      <c r="N878">
        <v>22</v>
      </c>
      <c r="O878">
        <v>497.2</v>
      </c>
      <c r="P878">
        <v>7.9752194502340199</v>
      </c>
      <c r="Q878">
        <v>3.83389234342315</v>
      </c>
      <c r="R878">
        <v>2.08018868</v>
      </c>
      <c r="S878">
        <v>0.23411016949152499</v>
      </c>
      <c r="T878">
        <v>1.31413291016705</v>
      </c>
      <c r="U878">
        <v>4.4357829604592798</v>
      </c>
      <c r="V878">
        <v>1.4589137479197201</v>
      </c>
      <c r="W878">
        <f t="shared" si="27"/>
        <v>0.58685186963786007</v>
      </c>
      <c r="X878">
        <v>2.0842600539326601</v>
      </c>
      <c r="Y878">
        <v>-0.56738004494969096</v>
      </c>
      <c r="Z878">
        <v>82.687879021755506</v>
      </c>
      <c r="AA878">
        <v>101.246886395842</v>
      </c>
      <c r="AB878">
        <v>3.8911306151624898</v>
      </c>
      <c r="AC878">
        <v>-0.76465019765314801</v>
      </c>
      <c r="AD878">
        <v>124.719940890194</v>
      </c>
      <c r="AE878">
        <v>116.85509307037999</v>
      </c>
      <c r="AF878">
        <v>105.97451182989801</v>
      </c>
      <c r="AG878">
        <v>89.149406971973093</v>
      </c>
      <c r="AH878">
        <v>94.124177779886494</v>
      </c>
      <c r="AI878">
        <v>0</v>
      </c>
      <c r="AJ878" t="s">
        <v>2643</v>
      </c>
      <c r="AK878">
        <v>228594</v>
      </c>
    </row>
    <row r="879" spans="1:37" hidden="1" x14ac:dyDescent="0.45">
      <c r="A879">
        <v>8241</v>
      </c>
      <c r="B879" t="s">
        <v>2642</v>
      </c>
      <c r="C879" t="s">
        <v>5</v>
      </c>
      <c r="D879" t="s">
        <v>5</v>
      </c>
      <c r="E879">
        <f>COUNTIFS(HOF!$A$2:$A$1048576, B879)</f>
        <v>0</v>
      </c>
      <c r="F879">
        <f>COUNTIF(HOF!$C:$C, B879)</f>
        <v>0</v>
      </c>
      <c r="H879">
        <v>66</v>
      </c>
      <c r="I879">
        <v>46</v>
      </c>
      <c r="J879">
        <f t="shared" si="26"/>
        <v>0.5892857142857143</v>
      </c>
      <c r="K879">
        <v>2.9053238660560798</v>
      </c>
      <c r="L879">
        <v>861</v>
      </c>
      <c r="M879">
        <v>1</v>
      </c>
      <c r="N879">
        <v>177</v>
      </c>
      <c r="O879">
        <v>876.2</v>
      </c>
      <c r="P879">
        <v>11.847151029783401</v>
      </c>
      <c r="Q879">
        <v>3.6650198593004202</v>
      </c>
      <c r="R879">
        <v>3.2324929999999998</v>
      </c>
      <c r="S879">
        <v>0.20309597523219799</v>
      </c>
      <c r="T879">
        <v>1.15551357531009</v>
      </c>
      <c r="U879">
        <v>2.9429007578695399</v>
      </c>
      <c r="V879">
        <v>18.189409160055199</v>
      </c>
      <c r="W879">
        <f t="shared" si="27"/>
        <v>4.1518852225645286</v>
      </c>
      <c r="X879">
        <v>23.8147793300449</v>
      </c>
      <c r="Y879">
        <v>-1.29578724650567E-2</v>
      </c>
      <c r="Z879">
        <v>69.759416494140496</v>
      </c>
      <c r="AA879">
        <v>69.508744272647405</v>
      </c>
      <c r="AB879">
        <v>2.7736578583889799</v>
      </c>
      <c r="AC879">
        <v>-3.7576891813461299E-2</v>
      </c>
      <c r="AD879">
        <v>152.39217379309801</v>
      </c>
      <c r="AE879">
        <v>116.614585940618</v>
      </c>
      <c r="AF879">
        <v>129.97906687876599</v>
      </c>
      <c r="AG879">
        <v>81.190101425932795</v>
      </c>
      <c r="AH879">
        <v>87.741155567661195</v>
      </c>
      <c r="AI879">
        <v>0</v>
      </c>
      <c r="AJ879" t="s">
        <v>2642</v>
      </c>
      <c r="AK879">
        <v>502085</v>
      </c>
    </row>
    <row r="880" spans="1:37" hidden="1" x14ac:dyDescent="0.45">
      <c r="A880">
        <v>902</v>
      </c>
      <c r="B880" t="s">
        <v>2641</v>
      </c>
      <c r="C880" t="s">
        <v>5</v>
      </c>
      <c r="D880" t="s">
        <v>5</v>
      </c>
      <c r="E880">
        <f>COUNTIFS(HOF!$A$2:$A$1048576, B880)</f>
        <v>0</v>
      </c>
      <c r="F880">
        <f>COUNTIF(HOF!$C:$C, B880)</f>
        <v>0</v>
      </c>
      <c r="H880">
        <v>73</v>
      </c>
      <c r="I880">
        <v>88</v>
      </c>
      <c r="J880">
        <f t="shared" si="26"/>
        <v>0.453416149068323</v>
      </c>
      <c r="K880">
        <v>4.2504242719828698</v>
      </c>
      <c r="L880">
        <v>964</v>
      </c>
      <c r="M880">
        <v>69</v>
      </c>
      <c r="N880">
        <v>75</v>
      </c>
      <c r="O880">
        <v>1376.1</v>
      </c>
      <c r="P880">
        <v>6.3821755222389003</v>
      </c>
      <c r="Q880">
        <v>3.94962501581178</v>
      </c>
      <c r="R880">
        <v>1.6158940399999999</v>
      </c>
      <c r="S880">
        <v>0.26469500924214401</v>
      </c>
      <c r="T880">
        <v>1.4792929603003599</v>
      </c>
      <c r="U880">
        <v>4.3760587227874002</v>
      </c>
      <c r="V880">
        <v>7.6272937525936797</v>
      </c>
      <c r="W880">
        <f t="shared" si="27"/>
        <v>1.1085377156592806</v>
      </c>
      <c r="X880">
        <v>0.27257423248374801</v>
      </c>
      <c r="Y880">
        <v>0.52296036382684097</v>
      </c>
      <c r="Z880">
        <v>98.717303247203603</v>
      </c>
      <c r="AA880">
        <v>99.732763210635198</v>
      </c>
      <c r="AB880">
        <v>4.2357623733250804</v>
      </c>
      <c r="AC880">
        <v>-0.12563445080452501</v>
      </c>
      <c r="AD880">
        <v>95.803155670155903</v>
      </c>
      <c r="AE880">
        <v>115.47502285713</v>
      </c>
      <c r="AF880">
        <v>83.037385482487394</v>
      </c>
      <c r="AG880">
        <v>102.29164529360401</v>
      </c>
      <c r="AH880">
        <v>106.291568098688</v>
      </c>
      <c r="AI880">
        <v>27</v>
      </c>
      <c r="AJ880" t="s">
        <v>2641</v>
      </c>
      <c r="AK880">
        <v>124000</v>
      </c>
    </row>
    <row r="881" spans="1:37" hidden="1" x14ac:dyDescent="0.45">
      <c r="A881">
        <v>855</v>
      </c>
      <c r="B881" t="s">
        <v>2640</v>
      </c>
      <c r="C881" t="s">
        <v>1</v>
      </c>
      <c r="D881" t="s">
        <v>1</v>
      </c>
      <c r="E881">
        <f>COUNTIFS(HOF!$A$2:$A$1048576, B881)</f>
        <v>0</v>
      </c>
      <c r="F881">
        <f>COUNTIF(HOF!$C:$C, B881)</f>
        <v>0</v>
      </c>
      <c r="H881">
        <v>239</v>
      </c>
      <c r="I881">
        <v>157</v>
      </c>
      <c r="J881">
        <f t="shared" si="26"/>
        <v>0.60353535353535348</v>
      </c>
      <c r="K881">
        <v>4.1296889549447098</v>
      </c>
      <c r="L881">
        <v>660</v>
      </c>
      <c r="M881">
        <v>489</v>
      </c>
      <c r="N881">
        <v>13</v>
      </c>
      <c r="O881">
        <v>3439</v>
      </c>
      <c r="P881">
        <v>5.76010480978029</v>
      </c>
      <c r="Q881">
        <v>1.88165168479419</v>
      </c>
      <c r="R881">
        <v>3.06119611</v>
      </c>
      <c r="S881">
        <v>0.26706340459922101</v>
      </c>
      <c r="T881">
        <v>1.26606574495347</v>
      </c>
      <c r="U881">
        <v>3.9939637680294702</v>
      </c>
      <c r="V881">
        <v>58.298427401110501</v>
      </c>
      <c r="W881">
        <f t="shared" si="27"/>
        <v>3.3904290433911313</v>
      </c>
      <c r="X881">
        <v>20.156433129683101</v>
      </c>
      <c r="Y881">
        <v>1.1523095635027301</v>
      </c>
      <c r="Z881">
        <v>92.951768526377407</v>
      </c>
      <c r="AA881">
        <v>90.088826200041495</v>
      </c>
      <c r="AB881">
        <v>4.3031132323709702</v>
      </c>
      <c r="AC881">
        <v>0.13572518691523799</v>
      </c>
      <c r="AD881">
        <v>94.018872359081499</v>
      </c>
      <c r="AE881">
        <v>54.4316431467374</v>
      </c>
      <c r="AF881">
        <v>172.60398237055301</v>
      </c>
      <c r="AG881">
        <v>101.440885127182</v>
      </c>
      <c r="AH881">
        <v>89.432452172284599</v>
      </c>
      <c r="AI881">
        <v>263</v>
      </c>
      <c r="AJ881" t="s">
        <v>2640</v>
      </c>
      <c r="AK881">
        <v>124071</v>
      </c>
    </row>
    <row r="882" spans="1:37" hidden="1" x14ac:dyDescent="0.45">
      <c r="A882">
        <v>1013799</v>
      </c>
      <c r="B882" t="s">
        <v>2639</v>
      </c>
      <c r="C882" t="s">
        <v>5</v>
      </c>
      <c r="D882" t="s">
        <v>5</v>
      </c>
      <c r="E882">
        <f>COUNTIFS(HOF!$A$2:$A$1048576, B882)</f>
        <v>0</v>
      </c>
      <c r="F882">
        <f>COUNTIF(HOF!$C:$C, B882)</f>
        <v>0</v>
      </c>
      <c r="H882">
        <v>31</v>
      </c>
      <c r="I882">
        <v>38</v>
      </c>
      <c r="J882">
        <f t="shared" si="26"/>
        <v>0.44927536231884058</v>
      </c>
      <c r="K882">
        <v>4.6633493188068904</v>
      </c>
      <c r="L882">
        <v>204</v>
      </c>
      <c r="M882">
        <v>78</v>
      </c>
      <c r="N882">
        <v>3</v>
      </c>
      <c r="O882">
        <v>569.1</v>
      </c>
      <c r="P882">
        <v>6.9080801773512199</v>
      </c>
      <c r="Q882">
        <v>4.9162767394879401</v>
      </c>
      <c r="R882">
        <v>1.40514469</v>
      </c>
      <c r="S882">
        <v>0.23917995444191301</v>
      </c>
      <c r="T882">
        <v>1.4683841922872101</v>
      </c>
      <c r="U882">
        <v>4.6019505745188303</v>
      </c>
      <c r="V882">
        <v>2.1362749962136101</v>
      </c>
      <c r="W882">
        <f t="shared" si="27"/>
        <v>0.75075557765370227</v>
      </c>
      <c r="X882">
        <v>-3.7480379118351199</v>
      </c>
      <c r="Y882">
        <v>-1.17031519481486</v>
      </c>
      <c r="Z882">
        <v>114.205563195233</v>
      </c>
      <c r="AA882">
        <v>115.11997544668201</v>
      </c>
      <c r="AC882">
        <v>6.13987442880565E-2</v>
      </c>
      <c r="AD882">
        <v>116.48994905431201</v>
      </c>
      <c r="AE882">
        <v>148.898292856593</v>
      </c>
      <c r="AF882">
        <v>78.136633750773598</v>
      </c>
      <c r="AG882">
        <v>93.533784204331397</v>
      </c>
      <c r="AH882">
        <v>107.68646395097301</v>
      </c>
      <c r="AI882">
        <v>31</v>
      </c>
      <c r="AJ882" t="s">
        <v>2639</v>
      </c>
      <c r="AK882">
        <v>124105</v>
      </c>
    </row>
    <row r="883" spans="1:37" x14ac:dyDescent="0.45">
      <c r="A883">
        <v>1013342</v>
      </c>
      <c r="B883" t="s">
        <v>2638</v>
      </c>
      <c r="C883" t="s">
        <v>1</v>
      </c>
      <c r="D883" t="s">
        <v>1</v>
      </c>
      <c r="E883">
        <f>COUNTIFS(HOF!$A$2:$A$1048576, B883)</f>
        <v>1</v>
      </c>
      <c r="F883">
        <f>COUNTIF(HOF!$C:$C, B883)</f>
        <v>0</v>
      </c>
      <c r="H883">
        <v>197</v>
      </c>
      <c r="I883">
        <v>140</v>
      </c>
      <c r="J883">
        <f t="shared" si="26"/>
        <v>0.58456973293768544</v>
      </c>
      <c r="K883">
        <v>3.2400000111097702</v>
      </c>
      <c r="L883">
        <v>442</v>
      </c>
      <c r="M883">
        <v>347</v>
      </c>
      <c r="N883">
        <v>11</v>
      </c>
      <c r="O883">
        <v>2966.2</v>
      </c>
      <c r="P883">
        <v>6.2039326055425796</v>
      </c>
      <c r="Q883">
        <v>2.5483146154795899</v>
      </c>
      <c r="R883">
        <v>2.43452381</v>
      </c>
      <c r="S883">
        <v>0.24523155804775401</v>
      </c>
      <c r="T883">
        <v>1.23000000421759</v>
      </c>
      <c r="U883">
        <v>3.2600795014524202</v>
      </c>
      <c r="V883">
        <v>60.139132294803801</v>
      </c>
      <c r="W883">
        <f t="shared" si="27"/>
        <v>4.0549613845865959</v>
      </c>
      <c r="Z883">
        <v>81.273851014583798</v>
      </c>
      <c r="AA883">
        <v>78.467686177081404</v>
      </c>
      <c r="AC883">
        <v>-2.0079490342657502E-2</v>
      </c>
      <c r="AD883">
        <v>215.05469332912699</v>
      </c>
      <c r="AE883">
        <v>90.003727480744303</v>
      </c>
      <c r="AF883">
        <v>240.62406674244801</v>
      </c>
      <c r="AG883">
        <v>88.581696695159295</v>
      </c>
      <c r="AH883">
        <v>86.342281886282905</v>
      </c>
      <c r="AJ883" t="s">
        <v>2638</v>
      </c>
      <c r="AK883">
        <v>123630</v>
      </c>
    </row>
    <row r="884" spans="1:37" hidden="1" x14ac:dyDescent="0.45">
      <c r="A884">
        <v>1015925</v>
      </c>
      <c r="B884" t="s">
        <v>2637</v>
      </c>
      <c r="C884" t="s">
        <v>5</v>
      </c>
      <c r="D884" t="s">
        <v>1</v>
      </c>
      <c r="E884">
        <f>COUNTIFS(HOF!$A$2:$A$1048576, B884)</f>
        <v>0</v>
      </c>
      <c r="F884">
        <f>COUNTIF(HOF!$C:$C, B884)</f>
        <v>0</v>
      </c>
      <c r="H884">
        <v>25</v>
      </c>
      <c r="I884">
        <v>20</v>
      </c>
      <c r="J884">
        <f t="shared" si="26"/>
        <v>0.55555555555555558</v>
      </c>
      <c r="K884">
        <v>4.6531061412682204</v>
      </c>
      <c r="L884">
        <v>82</v>
      </c>
      <c r="M884">
        <v>48</v>
      </c>
      <c r="N884">
        <v>2</v>
      </c>
      <c r="O884">
        <v>450.2</v>
      </c>
      <c r="P884">
        <v>4.0140529373172198</v>
      </c>
      <c r="Q884">
        <v>2.8557690051560298</v>
      </c>
      <c r="R884">
        <v>1.40559441</v>
      </c>
      <c r="S884">
        <v>0.27183406113537101</v>
      </c>
      <c r="T884">
        <v>1.42233716573816</v>
      </c>
      <c r="U884">
        <v>4.0868921435039702</v>
      </c>
      <c r="V884">
        <v>3.8327714577317198</v>
      </c>
      <c r="W884">
        <f t="shared" si="27"/>
        <v>1.702697226891035</v>
      </c>
      <c r="Z884">
        <v>104.901890663202</v>
      </c>
      <c r="AA884">
        <v>103.58603503144001</v>
      </c>
      <c r="AC884">
        <v>0.54334223681902305</v>
      </c>
      <c r="AD884">
        <v>96.140124848184101</v>
      </c>
      <c r="AE884">
        <v>94.402077401973997</v>
      </c>
      <c r="AF884">
        <v>100.707934148722</v>
      </c>
      <c r="AG884">
        <v>101.86319632421601</v>
      </c>
      <c r="AH884">
        <v>101.067461637555</v>
      </c>
      <c r="AJ884" t="s">
        <v>2637</v>
      </c>
    </row>
    <row r="885" spans="1:37" hidden="1" x14ac:dyDescent="0.45">
      <c r="A885">
        <v>1010287</v>
      </c>
      <c r="B885" t="s">
        <v>2636</v>
      </c>
      <c r="C885" t="s">
        <v>1</v>
      </c>
      <c r="D885" t="s">
        <v>1</v>
      </c>
      <c r="E885">
        <f>COUNTIFS(HOF!$A$2:$A$1048576, B885)</f>
        <v>0</v>
      </c>
      <c r="F885">
        <f>COUNTIF(HOF!$C:$C, B885)</f>
        <v>0</v>
      </c>
      <c r="H885">
        <v>189</v>
      </c>
      <c r="I885">
        <v>109</v>
      </c>
      <c r="J885">
        <f t="shared" si="26"/>
        <v>0.63422818791946312</v>
      </c>
      <c r="K885">
        <v>2.5857306038968302</v>
      </c>
      <c r="L885">
        <v>372</v>
      </c>
      <c r="M885">
        <v>288</v>
      </c>
      <c r="N885">
        <v>12</v>
      </c>
      <c r="O885">
        <v>2607</v>
      </c>
      <c r="P885">
        <v>3.2071344873433398</v>
      </c>
      <c r="Q885">
        <v>1.25316449828378</v>
      </c>
      <c r="R885">
        <v>2.5592286500000001</v>
      </c>
      <c r="S885">
        <v>0.25512322636430301</v>
      </c>
      <c r="T885">
        <v>1.1051015976601</v>
      </c>
      <c r="U885">
        <v>2.5961198811832298</v>
      </c>
      <c r="V885">
        <v>42.226635478436897</v>
      </c>
      <c r="W885">
        <f t="shared" si="27"/>
        <v>3.2394810493622472</v>
      </c>
      <c r="Z885">
        <v>84.638561274247195</v>
      </c>
      <c r="AA885">
        <v>81.782335128161904</v>
      </c>
      <c r="AC885">
        <v>-1.03892772864009E-2</v>
      </c>
      <c r="AD885">
        <v>96.634036709694897</v>
      </c>
      <c r="AE885">
        <v>46.157789992538298</v>
      </c>
      <c r="AF885">
        <v>209.11547623319899</v>
      </c>
      <c r="AG885">
        <v>98.187857072589097</v>
      </c>
      <c r="AH885">
        <v>85.316762585684003</v>
      </c>
      <c r="AJ885" t="s">
        <v>2636</v>
      </c>
      <c r="AK885">
        <v>120511</v>
      </c>
    </row>
    <row r="886" spans="1:37" hidden="1" x14ac:dyDescent="0.45">
      <c r="A886">
        <v>1002130</v>
      </c>
      <c r="B886" t="s">
        <v>2635</v>
      </c>
      <c r="C886" t="s">
        <v>1</v>
      </c>
      <c r="D886" t="s">
        <v>1</v>
      </c>
      <c r="E886">
        <f>COUNTIFS(HOF!$A$2:$A$1048576, B886)</f>
        <v>0</v>
      </c>
      <c r="F886">
        <f>COUNTIF(HOF!$C:$C, B886)</f>
        <v>0</v>
      </c>
      <c r="H886">
        <v>128</v>
      </c>
      <c r="I886">
        <v>115</v>
      </c>
      <c r="J886">
        <f t="shared" si="26"/>
        <v>0.52674897119341568</v>
      </c>
      <c r="K886">
        <v>2.9212976549137002</v>
      </c>
      <c r="L886">
        <v>406</v>
      </c>
      <c r="M886">
        <v>294</v>
      </c>
      <c r="N886">
        <v>23</v>
      </c>
      <c r="O886">
        <v>2147.1</v>
      </c>
      <c r="P886">
        <v>6.4293695877153798</v>
      </c>
      <c r="Q886">
        <v>3.0973299382800898</v>
      </c>
      <c r="R886">
        <v>2.0757780800000001</v>
      </c>
      <c r="S886">
        <v>0.230066650209824</v>
      </c>
      <c r="T886">
        <v>1.2122011470971401</v>
      </c>
      <c r="U886">
        <v>2.9624280630855</v>
      </c>
      <c r="V886">
        <v>41.259117469191501</v>
      </c>
      <c r="W886">
        <f t="shared" si="27"/>
        <v>3.8432413459262729</v>
      </c>
      <c r="Z886">
        <v>84.7358035238707</v>
      </c>
      <c r="AA886">
        <v>82.461442520984207</v>
      </c>
      <c r="AC886">
        <v>-4.1130408171796598E-2</v>
      </c>
      <c r="AD886">
        <v>110.038405807017</v>
      </c>
      <c r="AE886">
        <v>95.818870149779002</v>
      </c>
      <c r="AF886">
        <v>114.352685652204</v>
      </c>
      <c r="AG886">
        <v>96.494635119947006</v>
      </c>
      <c r="AH886">
        <v>95.342085323793697</v>
      </c>
      <c r="AJ886" t="s">
        <v>2635</v>
      </c>
      <c r="AK886">
        <v>112185</v>
      </c>
    </row>
    <row r="887" spans="1:37" hidden="1" x14ac:dyDescent="0.45">
      <c r="A887">
        <v>19350</v>
      </c>
      <c r="B887" t="s">
        <v>2634</v>
      </c>
      <c r="C887" t="s">
        <v>1</v>
      </c>
      <c r="D887" t="s">
        <v>1</v>
      </c>
      <c r="E887">
        <f>COUNTIFS(HOF!$A$2:$A$1048576, B887)</f>
        <v>0</v>
      </c>
      <c r="F887">
        <f>COUNTIF(HOF!$C:$C, B887)</f>
        <v>0</v>
      </c>
      <c r="H887">
        <v>30</v>
      </c>
      <c r="I887">
        <v>30</v>
      </c>
      <c r="J887">
        <f t="shared" si="26"/>
        <v>0.5</v>
      </c>
      <c r="K887">
        <v>4.2840002369613703</v>
      </c>
      <c r="L887">
        <v>95</v>
      </c>
      <c r="M887">
        <v>94</v>
      </c>
      <c r="N887">
        <v>0</v>
      </c>
      <c r="O887">
        <v>500</v>
      </c>
      <c r="P887">
        <v>7.84800043409731</v>
      </c>
      <c r="Q887">
        <v>3.1860001762275698</v>
      </c>
      <c r="R887">
        <v>2.4632768399999998</v>
      </c>
      <c r="S887">
        <v>0.24883840991223499</v>
      </c>
      <c r="T887">
        <v>1.31800007290268</v>
      </c>
      <c r="U887">
        <v>4.4848271201034899</v>
      </c>
      <c r="V887">
        <v>4.9317059442400897</v>
      </c>
      <c r="W887">
        <f t="shared" si="27"/>
        <v>1.9726823776960358</v>
      </c>
      <c r="X887">
        <v>-0.22682316601276301</v>
      </c>
      <c r="Y887">
        <v>0.37727989791000499</v>
      </c>
      <c r="Z887">
        <v>104.75330770850699</v>
      </c>
      <c r="AA887">
        <v>107.930339089697</v>
      </c>
      <c r="AB887">
        <v>4.5300026846557104</v>
      </c>
      <c r="AC887">
        <v>-0.200826883142115</v>
      </c>
      <c r="AD887">
        <v>89.978152401233302</v>
      </c>
      <c r="AE887">
        <v>99.821596511283502</v>
      </c>
      <c r="AF887">
        <v>90.076111079754199</v>
      </c>
      <c r="AG887">
        <v>103.46252587086499</v>
      </c>
      <c r="AH887">
        <v>103.209964143614</v>
      </c>
      <c r="AI887">
        <v>34</v>
      </c>
      <c r="AJ887" t="s">
        <v>2634</v>
      </c>
      <c r="AK887">
        <v>665152</v>
      </c>
    </row>
    <row r="888" spans="1:37" hidden="1" x14ac:dyDescent="0.45">
      <c r="A888">
        <v>1012561</v>
      </c>
      <c r="B888" t="s">
        <v>2633</v>
      </c>
      <c r="C888" t="s">
        <v>5</v>
      </c>
      <c r="D888" t="s">
        <v>5</v>
      </c>
      <c r="E888">
        <f>COUNTIFS(HOF!$A$2:$A$1048576, B888)</f>
        <v>0</v>
      </c>
      <c r="F888">
        <f>COUNTIF(HOF!$C:$C, B888)</f>
        <v>0</v>
      </c>
      <c r="H888">
        <v>29</v>
      </c>
      <c r="I888">
        <v>39</v>
      </c>
      <c r="J888">
        <f t="shared" si="26"/>
        <v>0.4264705882352941</v>
      </c>
      <c r="K888">
        <v>4.4737615517753504</v>
      </c>
      <c r="L888">
        <v>215</v>
      </c>
      <c r="M888">
        <v>85</v>
      </c>
      <c r="N888">
        <v>12</v>
      </c>
      <c r="O888">
        <v>686</v>
      </c>
      <c r="P888">
        <v>4.98542343013089</v>
      </c>
      <c r="Q888">
        <v>4.8935866827337398</v>
      </c>
      <c r="R888">
        <v>1.0187667600000001</v>
      </c>
      <c r="S888">
        <v>0.26188707280832002</v>
      </c>
      <c r="T888">
        <v>1.57142878879564</v>
      </c>
      <c r="U888">
        <v>3.8975097150425202</v>
      </c>
      <c r="V888">
        <v>6.5777060538530296</v>
      </c>
      <c r="W888">
        <f t="shared" si="27"/>
        <v>1.9176985579746442</v>
      </c>
      <c r="Z888">
        <v>114.17518819106699</v>
      </c>
      <c r="AA888">
        <v>100.585703239442</v>
      </c>
      <c r="AC888">
        <v>0.57625183673283398</v>
      </c>
      <c r="AD888">
        <v>107.53730524678799</v>
      </c>
      <c r="AE888">
        <v>129.91062854707101</v>
      </c>
      <c r="AF888">
        <v>82.582987789178702</v>
      </c>
      <c r="AG888">
        <v>103.816963386379</v>
      </c>
      <c r="AH888">
        <v>112.555758148861</v>
      </c>
      <c r="AJ888" t="s">
        <v>2633</v>
      </c>
      <c r="AK888">
        <v>122820</v>
      </c>
    </row>
    <row r="889" spans="1:37" hidden="1" x14ac:dyDescent="0.45">
      <c r="A889">
        <v>6216</v>
      </c>
      <c r="B889" t="s">
        <v>2632</v>
      </c>
      <c r="C889" t="s">
        <v>5</v>
      </c>
      <c r="D889" t="s">
        <v>5</v>
      </c>
      <c r="E889">
        <f>COUNTIFS(HOF!$A$2:$A$1048576, B889)</f>
        <v>0</v>
      </c>
      <c r="F889">
        <f>COUNTIF(HOF!$C:$C, B889)</f>
        <v>0</v>
      </c>
      <c r="H889">
        <v>21</v>
      </c>
      <c r="I889">
        <v>23</v>
      </c>
      <c r="J889">
        <f t="shared" si="26"/>
        <v>0.47727272727272729</v>
      </c>
      <c r="K889">
        <v>2.5333905631231199</v>
      </c>
      <c r="L889">
        <v>374</v>
      </c>
      <c r="M889">
        <v>1</v>
      </c>
      <c r="N889">
        <v>36</v>
      </c>
      <c r="O889">
        <v>394.1</v>
      </c>
      <c r="P889">
        <v>14.447173211323699</v>
      </c>
      <c r="Q889">
        <v>4.1766709283921797</v>
      </c>
      <c r="R889">
        <v>3.4590163899999999</v>
      </c>
      <c r="S889">
        <v>0.17118402282453599</v>
      </c>
      <c r="T889">
        <v>1.0726969051061801</v>
      </c>
      <c r="U889">
        <v>2.3958855914099102</v>
      </c>
      <c r="V889">
        <v>11.2229563947767</v>
      </c>
      <c r="W889">
        <f t="shared" si="27"/>
        <v>5.6954866251087033</v>
      </c>
      <c r="X889">
        <v>10.2476806088816</v>
      </c>
      <c r="Y889">
        <v>-0.72693438268723298</v>
      </c>
      <c r="Z889">
        <v>60.721754579749501</v>
      </c>
      <c r="AA889">
        <v>56.131017801545802</v>
      </c>
      <c r="AB889">
        <v>2.3526462031520801</v>
      </c>
      <c r="AC889">
        <v>0.13750497171320999</v>
      </c>
      <c r="AD889">
        <v>180.73893420799499</v>
      </c>
      <c r="AE889">
        <v>135.71694998761899</v>
      </c>
      <c r="AF889">
        <v>130.923887769533</v>
      </c>
      <c r="AG889">
        <v>68.441149073355106</v>
      </c>
      <c r="AH889">
        <v>81.920413487893597</v>
      </c>
      <c r="AI889">
        <v>0</v>
      </c>
      <c r="AJ889" t="s">
        <v>2632</v>
      </c>
      <c r="AK889">
        <v>476454</v>
      </c>
    </row>
    <row r="890" spans="1:37" hidden="1" x14ac:dyDescent="0.45">
      <c r="A890">
        <v>1000838</v>
      </c>
      <c r="B890" t="s">
        <v>2631</v>
      </c>
      <c r="C890" t="s">
        <v>1</v>
      </c>
      <c r="D890" t="s">
        <v>1</v>
      </c>
      <c r="E890">
        <f>COUNTIFS(HOF!$A$2:$A$1048576, B890)</f>
        <v>0</v>
      </c>
      <c r="F890">
        <f>COUNTIF(HOF!$C:$C, B890)</f>
        <v>0</v>
      </c>
      <c r="H890">
        <v>43</v>
      </c>
      <c r="I890">
        <v>47</v>
      </c>
      <c r="J890">
        <f t="shared" si="26"/>
        <v>0.4777777777777778</v>
      </c>
      <c r="K890">
        <v>3.6917728608059099</v>
      </c>
      <c r="L890">
        <v>182</v>
      </c>
      <c r="M890">
        <v>127</v>
      </c>
      <c r="N890">
        <v>6</v>
      </c>
      <c r="O890">
        <v>863</v>
      </c>
      <c r="P890">
        <v>5.9652375039010801</v>
      </c>
      <c r="Q890">
        <v>2.9304750674758799</v>
      </c>
      <c r="R890">
        <v>2.0355871900000002</v>
      </c>
      <c r="S890">
        <v>0.25357995226730301</v>
      </c>
      <c r="T890">
        <v>1.3105446031297801</v>
      </c>
      <c r="U890">
        <v>3.7797224993554099</v>
      </c>
      <c r="V890">
        <v>7.4182055853307203</v>
      </c>
      <c r="W890">
        <f t="shared" si="27"/>
        <v>1.71916699544165</v>
      </c>
      <c r="Z890">
        <v>103.989381416071</v>
      </c>
      <c r="AA890">
        <v>107.479604245148</v>
      </c>
      <c r="AC890">
        <v>-8.7949638549496806E-2</v>
      </c>
      <c r="AD890">
        <v>102.67228102354601</v>
      </c>
      <c r="AE890">
        <v>96.631552765219595</v>
      </c>
      <c r="AF890">
        <v>106.328428701155</v>
      </c>
      <c r="AG890">
        <v>104.658969315268</v>
      </c>
      <c r="AH890">
        <v>103.325947823975</v>
      </c>
      <c r="AJ890" t="s">
        <v>2631</v>
      </c>
      <c r="AK890">
        <v>110867</v>
      </c>
    </row>
    <row r="891" spans="1:37" hidden="1" x14ac:dyDescent="0.45">
      <c r="A891">
        <v>1001029</v>
      </c>
      <c r="B891" t="s">
        <v>2630</v>
      </c>
      <c r="C891" t="s">
        <v>1</v>
      </c>
      <c r="D891" t="s">
        <v>1</v>
      </c>
      <c r="E891">
        <f>COUNTIFS(HOF!$A$2:$A$1048576, B891)</f>
        <v>0</v>
      </c>
      <c r="F891">
        <f>COUNTIF(HOF!$C:$C, B891)</f>
        <v>0</v>
      </c>
      <c r="H891">
        <v>19</v>
      </c>
      <c r="I891">
        <v>25</v>
      </c>
      <c r="J891">
        <f t="shared" si="26"/>
        <v>0.43181818181818182</v>
      </c>
      <c r="K891">
        <v>3.6902658409926601</v>
      </c>
      <c r="L891">
        <v>62</v>
      </c>
      <c r="M891">
        <v>54</v>
      </c>
      <c r="N891">
        <v>0</v>
      </c>
      <c r="O891">
        <v>339</v>
      </c>
      <c r="P891">
        <v>4.7256641704798099</v>
      </c>
      <c r="Q891">
        <v>5.0973456220905797</v>
      </c>
      <c r="R891">
        <v>0.92708332999999998</v>
      </c>
      <c r="S891">
        <v>0.235202492211838</v>
      </c>
      <c r="T891">
        <v>1.45722727853747</v>
      </c>
      <c r="U891">
        <v>4.2884582419426804</v>
      </c>
      <c r="V891">
        <v>1.4969150514807501</v>
      </c>
      <c r="W891">
        <f t="shared" si="27"/>
        <v>0.88313572358746317</v>
      </c>
      <c r="X891">
        <v>4.6680074185132897E-2</v>
      </c>
      <c r="Y891">
        <v>1.1964714538900201</v>
      </c>
      <c r="Z891">
        <v>98.695459787466106</v>
      </c>
      <c r="AA891">
        <v>117.688445615169</v>
      </c>
      <c r="AC891">
        <v>-0.59819240095001702</v>
      </c>
      <c r="AD891">
        <v>93.036650649326504</v>
      </c>
      <c r="AE891">
        <v>147.133624337128</v>
      </c>
      <c r="AF891">
        <v>62.9860049423541</v>
      </c>
      <c r="AG891">
        <v>93.914321408518902</v>
      </c>
      <c r="AH891">
        <v>107.590366299796</v>
      </c>
      <c r="AI891">
        <v>31</v>
      </c>
      <c r="AJ891" t="s">
        <v>2630</v>
      </c>
      <c r="AK891">
        <v>111056</v>
      </c>
    </row>
    <row r="892" spans="1:37" hidden="1" x14ac:dyDescent="0.45">
      <c r="A892">
        <v>8</v>
      </c>
      <c r="B892" t="s">
        <v>2629</v>
      </c>
      <c r="C892" t="s">
        <v>5</v>
      </c>
      <c r="D892" t="s">
        <v>5</v>
      </c>
      <c r="E892">
        <f>COUNTIFS(HOF!$A$2:$A$1048576, B892)</f>
        <v>0</v>
      </c>
      <c r="F892">
        <f>COUNTIF(HOF!$C:$C, B892)</f>
        <v>0</v>
      </c>
      <c r="H892">
        <v>64</v>
      </c>
      <c r="I892">
        <v>46</v>
      </c>
      <c r="J892">
        <f t="shared" si="26"/>
        <v>0.58181818181818179</v>
      </c>
      <c r="K892">
        <v>3.9143333821101201</v>
      </c>
      <c r="L892">
        <v>665</v>
      </c>
      <c r="M892">
        <v>71</v>
      </c>
      <c r="N892">
        <v>9</v>
      </c>
      <c r="O892">
        <v>1011.2</v>
      </c>
      <c r="P892">
        <v>6.5743008394985996</v>
      </c>
      <c r="Q892">
        <v>3.4695227705067002</v>
      </c>
      <c r="R892">
        <v>1.8948717900000001</v>
      </c>
      <c r="S892">
        <v>0.24503482073768301</v>
      </c>
      <c r="T892">
        <v>1.3245471545524099</v>
      </c>
      <c r="U892">
        <v>4.4136819449629296</v>
      </c>
      <c r="V892">
        <v>4.1273665037006104</v>
      </c>
      <c r="W892">
        <f t="shared" si="27"/>
        <v>0.81633040025724091</v>
      </c>
      <c r="X892">
        <v>0.86550621688365903</v>
      </c>
      <c r="Y892">
        <v>-0.46772187251219299</v>
      </c>
      <c r="Z892">
        <v>95.078742850305005</v>
      </c>
      <c r="AA892">
        <v>107.65142434052601</v>
      </c>
      <c r="AB892">
        <v>4.7130765187829899</v>
      </c>
      <c r="AC892">
        <v>-0.49934856285280999</v>
      </c>
      <c r="AD892">
        <v>106.26268992462001</v>
      </c>
      <c r="AE892">
        <v>100.19707872108999</v>
      </c>
      <c r="AF892">
        <v>106.679587106165</v>
      </c>
      <c r="AG892">
        <v>95.791728109913805</v>
      </c>
      <c r="AH892">
        <v>95.974066855228003</v>
      </c>
      <c r="AI892">
        <v>28</v>
      </c>
      <c r="AJ892" t="s">
        <v>2629</v>
      </c>
      <c r="AK892">
        <v>112621</v>
      </c>
    </row>
    <row r="893" spans="1:37" x14ac:dyDescent="0.45">
      <c r="A893">
        <v>1003660</v>
      </c>
      <c r="B893" t="s">
        <v>2628</v>
      </c>
      <c r="C893" t="s">
        <v>5</v>
      </c>
      <c r="D893" t="s">
        <v>5</v>
      </c>
      <c r="E893">
        <f>COUNTIFS(HOF!$A$2:$A$1048576, B893)</f>
        <v>1</v>
      </c>
      <c r="F893">
        <f>COUNTIF(HOF!$C:$C, B893)</f>
        <v>0</v>
      </c>
      <c r="H893">
        <v>197</v>
      </c>
      <c r="I893">
        <v>171</v>
      </c>
      <c r="J893">
        <f t="shared" si="26"/>
        <v>0.53532608695652173</v>
      </c>
      <c r="K893">
        <v>3.5033986769229899</v>
      </c>
      <c r="L893">
        <v>1071</v>
      </c>
      <c r="M893">
        <v>361</v>
      </c>
      <c r="N893">
        <v>390</v>
      </c>
      <c r="O893">
        <v>3285.2</v>
      </c>
      <c r="P893">
        <v>6.5767476335356596</v>
      </c>
      <c r="Q893">
        <v>2.02150760247785</v>
      </c>
      <c r="R893">
        <v>3.2533875299999999</v>
      </c>
      <c r="S893">
        <v>0.24180488955270801</v>
      </c>
      <c r="T893">
        <v>1.1607994573698399</v>
      </c>
      <c r="U893">
        <v>3.40498742863543</v>
      </c>
      <c r="V893">
        <v>61.791793584823601</v>
      </c>
      <c r="W893">
        <f t="shared" si="27"/>
        <v>3.7618284174372096</v>
      </c>
      <c r="X893">
        <v>30.971174359787199</v>
      </c>
      <c r="Y893">
        <v>-1.1909291707708001</v>
      </c>
      <c r="Z893">
        <v>86.155053481725204</v>
      </c>
      <c r="AA893">
        <v>84.622286641627795</v>
      </c>
      <c r="AC893">
        <v>9.8411248287562494E-2</v>
      </c>
      <c r="AD893">
        <v>126.843992260573</v>
      </c>
      <c r="AE893">
        <v>61.329848525020402</v>
      </c>
      <c r="AF893">
        <v>207.70330411115901</v>
      </c>
      <c r="AG893">
        <v>94.233121595079297</v>
      </c>
      <c r="AH893">
        <v>85.174664613310895</v>
      </c>
      <c r="AI893">
        <v>206</v>
      </c>
      <c r="AJ893" t="s">
        <v>2628</v>
      </c>
      <c r="AK893">
        <v>113726</v>
      </c>
    </row>
    <row r="894" spans="1:37" hidden="1" x14ac:dyDescent="0.45">
      <c r="A894">
        <v>1005788</v>
      </c>
      <c r="B894" t="s">
        <v>2627</v>
      </c>
      <c r="C894" t="s">
        <v>5</v>
      </c>
      <c r="D894" t="s">
        <v>5</v>
      </c>
      <c r="E894">
        <f>COUNTIFS(HOF!$A$2:$A$1048576, B894)</f>
        <v>0</v>
      </c>
      <c r="F894">
        <f>COUNTIF(HOF!$C:$C, B894)</f>
        <v>0</v>
      </c>
      <c r="H894">
        <v>22</v>
      </c>
      <c r="I894">
        <v>23</v>
      </c>
      <c r="J894">
        <f t="shared" si="26"/>
        <v>0.48888888888888887</v>
      </c>
      <c r="K894">
        <v>3.42160874530239</v>
      </c>
      <c r="L894">
        <v>241</v>
      </c>
      <c r="M894">
        <v>2</v>
      </c>
      <c r="N894">
        <v>46</v>
      </c>
      <c r="O894">
        <v>410.1</v>
      </c>
      <c r="P894">
        <v>7.4354190042148103</v>
      </c>
      <c r="Q894">
        <v>4.8911458346309802</v>
      </c>
      <c r="R894">
        <v>1.5201793699999999</v>
      </c>
      <c r="S894">
        <v>0.225701239399869</v>
      </c>
      <c r="T894">
        <v>1.3866776182884999</v>
      </c>
      <c r="U894">
        <v>3.6201894972775799</v>
      </c>
      <c r="V894">
        <v>0.32708567753434098</v>
      </c>
      <c r="W894">
        <f t="shared" si="27"/>
        <v>0.15951508292335576</v>
      </c>
      <c r="Z894">
        <v>101.929116000354</v>
      </c>
      <c r="AA894">
        <v>104.25902463766199</v>
      </c>
      <c r="AC894">
        <v>-0.19858075197519301</v>
      </c>
      <c r="AD894">
        <v>129.07438515617301</v>
      </c>
      <c r="AE894">
        <v>148.356229153969</v>
      </c>
      <c r="AF894">
        <v>86.929849660505894</v>
      </c>
      <c r="AG894">
        <v>95.2359420167775</v>
      </c>
      <c r="AH894">
        <v>109.270085796648</v>
      </c>
      <c r="AJ894" t="s">
        <v>2627</v>
      </c>
      <c r="AK894">
        <v>115908</v>
      </c>
    </row>
    <row r="895" spans="1:37" hidden="1" x14ac:dyDescent="0.45">
      <c r="A895">
        <v>1007284</v>
      </c>
      <c r="B895" t="s">
        <v>2626</v>
      </c>
      <c r="C895" t="s">
        <v>5</v>
      </c>
      <c r="D895" t="s">
        <v>5</v>
      </c>
      <c r="E895">
        <f>COUNTIFS(HOF!$A$2:$A$1048576, B895)</f>
        <v>0</v>
      </c>
      <c r="F895">
        <f>COUNTIF(HOF!$C:$C, B895)</f>
        <v>0</v>
      </c>
      <c r="H895">
        <v>96</v>
      </c>
      <c r="I895">
        <v>96</v>
      </c>
      <c r="J895">
        <f t="shared" si="26"/>
        <v>0.5</v>
      </c>
      <c r="K895">
        <v>3.9280773770981399</v>
      </c>
      <c r="L895">
        <v>639</v>
      </c>
      <c r="M895">
        <v>163</v>
      </c>
      <c r="N895">
        <v>35</v>
      </c>
      <c r="O895">
        <v>1830.2</v>
      </c>
      <c r="P895">
        <v>4.2132194144844899</v>
      </c>
      <c r="Q895">
        <v>2.6990168711225002</v>
      </c>
      <c r="R895">
        <v>1.5610200400000001</v>
      </c>
      <c r="S895">
        <v>0.27282773863793303</v>
      </c>
      <c r="T895">
        <v>1.3787327631477799</v>
      </c>
      <c r="U895">
        <v>3.6139869776603102</v>
      </c>
      <c r="V895">
        <v>21.497985016554502</v>
      </c>
      <c r="W895">
        <f t="shared" si="27"/>
        <v>2.3492498105731072</v>
      </c>
      <c r="X895">
        <v>-3.8227494070306398</v>
      </c>
      <c r="Y895">
        <v>-6.7270541730868603</v>
      </c>
      <c r="Z895">
        <v>96.946731806795896</v>
      </c>
      <c r="AA895">
        <v>92.178227580774902</v>
      </c>
      <c r="AC895">
        <v>0.31409039943783501</v>
      </c>
      <c r="AD895">
        <v>80.775570531626101</v>
      </c>
      <c r="AE895">
        <v>83.4732462959591</v>
      </c>
      <c r="AF895">
        <v>96.758846540363294</v>
      </c>
      <c r="AG895">
        <v>106.948202321737</v>
      </c>
      <c r="AH895">
        <v>102.142720736463</v>
      </c>
      <c r="AI895">
        <v>73</v>
      </c>
      <c r="AJ895" t="s">
        <v>2626</v>
      </c>
      <c r="AK895">
        <v>117439</v>
      </c>
    </row>
    <row r="896" spans="1:37" hidden="1" x14ac:dyDescent="0.45">
      <c r="A896">
        <v>1007531</v>
      </c>
      <c r="B896" t="s">
        <v>2625</v>
      </c>
      <c r="C896" t="s">
        <v>1</v>
      </c>
      <c r="D896" t="s">
        <v>1</v>
      </c>
      <c r="E896">
        <f>COUNTIFS(HOF!$A$2:$A$1048576, B896)</f>
        <v>0</v>
      </c>
      <c r="F896">
        <f>COUNTIF(HOF!$C:$C, B896)</f>
        <v>0</v>
      </c>
      <c r="H896">
        <v>144</v>
      </c>
      <c r="I896">
        <v>106</v>
      </c>
      <c r="J896">
        <f t="shared" si="26"/>
        <v>0.57599999999999996</v>
      </c>
      <c r="K896">
        <v>3.6954733122645398</v>
      </c>
      <c r="L896">
        <v>312</v>
      </c>
      <c r="M896">
        <v>302</v>
      </c>
      <c r="N896">
        <v>1</v>
      </c>
      <c r="O896">
        <v>2187</v>
      </c>
      <c r="P896">
        <v>5.4444445346614598</v>
      </c>
      <c r="Q896">
        <v>2.5596708243079598</v>
      </c>
      <c r="R896">
        <v>2.1270096500000002</v>
      </c>
      <c r="S896">
        <v>0.25215339233038297</v>
      </c>
      <c r="T896">
        <v>1.2615455170178</v>
      </c>
      <c r="U896">
        <v>3.5946369644093998</v>
      </c>
      <c r="V896">
        <v>32.874667290598097</v>
      </c>
      <c r="W896">
        <f t="shared" si="27"/>
        <v>3.0063710370917329</v>
      </c>
      <c r="X896">
        <v>6.0791340024443299</v>
      </c>
      <c r="Y896">
        <v>-2.3070590656536498</v>
      </c>
      <c r="Z896">
        <v>93.303105407732303</v>
      </c>
      <c r="AA896">
        <v>93.348554661616006</v>
      </c>
      <c r="AC896">
        <v>0.10083634785513799</v>
      </c>
      <c r="AD896">
        <v>113.197770323292</v>
      </c>
      <c r="AE896">
        <v>78.240656290431502</v>
      </c>
      <c r="AF896">
        <v>144.21367855209999</v>
      </c>
      <c r="AG896">
        <v>98.049219981268394</v>
      </c>
      <c r="AH896">
        <v>92.633769086973999</v>
      </c>
      <c r="AI896">
        <v>169</v>
      </c>
      <c r="AJ896" t="s">
        <v>2625</v>
      </c>
      <c r="AK896">
        <v>117687</v>
      </c>
    </row>
    <row r="897" spans="1:37" hidden="1" x14ac:dyDescent="0.45">
      <c r="A897">
        <v>1008161</v>
      </c>
      <c r="B897" t="s">
        <v>2624</v>
      </c>
      <c r="C897" t="s">
        <v>1</v>
      </c>
      <c r="D897" t="s">
        <v>1</v>
      </c>
      <c r="E897">
        <f>COUNTIFS(HOF!$A$2:$A$1048576, B897)</f>
        <v>0</v>
      </c>
      <c r="F897">
        <f>COUNTIF(HOF!$C:$C, B897)</f>
        <v>0</v>
      </c>
      <c r="H897">
        <v>245</v>
      </c>
      <c r="I897">
        <v>193</v>
      </c>
      <c r="J897">
        <f t="shared" si="26"/>
        <v>0.55936073059360736</v>
      </c>
      <c r="K897">
        <v>3.6970581822855402</v>
      </c>
      <c r="L897">
        <v>692</v>
      </c>
      <c r="M897">
        <v>562</v>
      </c>
      <c r="N897">
        <v>8</v>
      </c>
      <c r="O897">
        <v>3999.2</v>
      </c>
      <c r="P897">
        <v>4.8356530941762799</v>
      </c>
      <c r="Q897">
        <v>2.6214685224361798</v>
      </c>
      <c r="R897">
        <v>1.84463519</v>
      </c>
      <c r="S897">
        <v>0.25195577681515402</v>
      </c>
      <c r="T897">
        <v>1.26560549933924</v>
      </c>
      <c r="U897">
        <v>3.9145205184387799</v>
      </c>
      <c r="V897">
        <v>49.146656709257499</v>
      </c>
      <c r="W897">
        <f t="shared" si="27"/>
        <v>2.4578244003429437</v>
      </c>
      <c r="X897">
        <v>12.303356616757799</v>
      </c>
      <c r="Y897">
        <v>0.61138665609658605</v>
      </c>
      <c r="Z897">
        <v>94.016928889224602</v>
      </c>
      <c r="AA897">
        <v>98.797906133840002</v>
      </c>
      <c r="AC897">
        <v>-0.21746233615323601</v>
      </c>
      <c r="AD897">
        <v>89.271186740409505</v>
      </c>
      <c r="AE897">
        <v>79.852315280736093</v>
      </c>
      <c r="AF897">
        <v>111.35766593442401</v>
      </c>
      <c r="AG897">
        <v>98.527154468292494</v>
      </c>
      <c r="AH897">
        <v>93.017760080337595</v>
      </c>
      <c r="AI897">
        <v>328</v>
      </c>
      <c r="AJ897" t="s">
        <v>2624</v>
      </c>
      <c r="AK897">
        <v>118371</v>
      </c>
    </row>
    <row r="898" spans="1:37" hidden="1" x14ac:dyDescent="0.45">
      <c r="A898">
        <v>1010484</v>
      </c>
      <c r="B898" t="s">
        <v>2623</v>
      </c>
      <c r="C898" t="s">
        <v>5</v>
      </c>
      <c r="D898" t="s">
        <v>5</v>
      </c>
      <c r="E898">
        <f>COUNTIFS(HOF!$A$2:$A$1048576, B898)</f>
        <v>0</v>
      </c>
      <c r="F898">
        <f>COUNTIF(HOF!$C:$C, B898)</f>
        <v>0</v>
      </c>
      <c r="H898">
        <v>11</v>
      </c>
      <c r="I898">
        <v>22</v>
      </c>
      <c r="J898">
        <f t="shared" ref="J898:J961" si="28">H898/SUM(H898:I898)</f>
        <v>0.33333333333333331</v>
      </c>
      <c r="K898">
        <v>4.95485840848756</v>
      </c>
      <c r="L898">
        <v>207</v>
      </c>
      <c r="M898">
        <v>23</v>
      </c>
      <c r="N898">
        <v>3</v>
      </c>
      <c r="O898">
        <v>339.2</v>
      </c>
      <c r="P898">
        <v>5.2728172368396997</v>
      </c>
      <c r="Q898">
        <v>4.2129544756658897</v>
      </c>
      <c r="R898">
        <v>1.2515723299999999</v>
      </c>
      <c r="S898">
        <v>0.270473328324568</v>
      </c>
      <c r="T898">
        <v>1.5279688140255701</v>
      </c>
      <c r="U898">
        <v>4.4877440184319797</v>
      </c>
      <c r="V898">
        <v>1.11435248982161E-3</v>
      </c>
      <c r="W898">
        <f t="shared" ref="W898:W961" si="29">(V898/O898)*200</f>
        <v>6.5704745862123237E-4</v>
      </c>
      <c r="X898">
        <v>-2.95622205291874</v>
      </c>
      <c r="Y898">
        <v>-1.30448438628944</v>
      </c>
      <c r="Z898">
        <v>126.27700946114101</v>
      </c>
      <c r="AA898">
        <v>113.457958168286</v>
      </c>
      <c r="AC898">
        <v>0.46711439005557598</v>
      </c>
      <c r="AD898">
        <v>93.302528076544107</v>
      </c>
      <c r="AE898">
        <v>124.47862809032701</v>
      </c>
      <c r="AF898">
        <v>73.050648884199603</v>
      </c>
      <c r="AG898">
        <v>106.397441347704</v>
      </c>
      <c r="AH898">
        <v>112.267657605406</v>
      </c>
      <c r="AI898">
        <v>5</v>
      </c>
      <c r="AJ898" t="s">
        <v>2623</v>
      </c>
      <c r="AK898">
        <v>120713</v>
      </c>
    </row>
    <row r="899" spans="1:37" hidden="1" x14ac:dyDescent="0.45">
      <c r="A899">
        <v>1010703</v>
      </c>
      <c r="B899" t="s">
        <v>2622</v>
      </c>
      <c r="C899" t="s">
        <v>1</v>
      </c>
      <c r="D899" t="s">
        <v>1</v>
      </c>
      <c r="E899">
        <f>COUNTIFS(HOF!$A$2:$A$1048576, B899)</f>
        <v>0</v>
      </c>
      <c r="F899">
        <f>COUNTIF(HOF!$C:$C, B899)</f>
        <v>0</v>
      </c>
      <c r="H899">
        <v>91</v>
      </c>
      <c r="I899">
        <v>77</v>
      </c>
      <c r="J899">
        <f t="shared" si="28"/>
        <v>0.54166666666666663</v>
      </c>
      <c r="K899">
        <v>4.1467367052080002</v>
      </c>
      <c r="L899">
        <v>256</v>
      </c>
      <c r="M899">
        <v>235</v>
      </c>
      <c r="N899">
        <v>0</v>
      </c>
      <c r="O899">
        <v>1460.2</v>
      </c>
      <c r="P899">
        <v>5.1449110681258299</v>
      </c>
      <c r="Q899">
        <v>3.2163396138463201</v>
      </c>
      <c r="R899">
        <v>1.59961686</v>
      </c>
      <c r="S899">
        <v>0.25221395678356301</v>
      </c>
      <c r="T899">
        <v>1.33226838836631</v>
      </c>
      <c r="U899">
        <v>4.3362597865483004</v>
      </c>
      <c r="V899">
        <v>11.6433011097833</v>
      </c>
      <c r="W899">
        <f t="shared" si="29"/>
        <v>1.5947542952723326</v>
      </c>
      <c r="X899">
        <v>-4.9559779589762902</v>
      </c>
      <c r="Y899">
        <v>-2.7871184193493299</v>
      </c>
      <c r="Z899">
        <v>107.061107489341</v>
      </c>
      <c r="AA899">
        <v>109.86282524964</v>
      </c>
      <c r="AC899">
        <v>-0.18952308134030299</v>
      </c>
      <c r="AD899">
        <v>90.624307298642506</v>
      </c>
      <c r="AE899">
        <v>98.336117044559501</v>
      </c>
      <c r="AF899">
        <v>91.899559787897402</v>
      </c>
      <c r="AG899">
        <v>100.484792813844</v>
      </c>
      <c r="AH899">
        <v>99.758640722652899</v>
      </c>
      <c r="AI899">
        <v>122</v>
      </c>
      <c r="AJ899" t="s">
        <v>2622</v>
      </c>
      <c r="AK899">
        <v>120936</v>
      </c>
    </row>
    <row r="900" spans="1:37" hidden="1" x14ac:dyDescent="0.45">
      <c r="A900">
        <v>1010890</v>
      </c>
      <c r="B900" t="s">
        <v>2621</v>
      </c>
      <c r="C900" t="s">
        <v>5</v>
      </c>
      <c r="D900" t="s">
        <v>5</v>
      </c>
      <c r="E900">
        <f>COUNTIFS(HOF!$A$2:$A$1048576, B900)</f>
        <v>0</v>
      </c>
      <c r="F900">
        <f>COUNTIF(HOF!$C:$C, B900)</f>
        <v>0</v>
      </c>
      <c r="H900">
        <v>24</v>
      </c>
      <c r="I900">
        <v>29</v>
      </c>
      <c r="J900">
        <f t="shared" si="28"/>
        <v>0.45283018867924529</v>
      </c>
      <c r="K900">
        <v>3.8695385435978502</v>
      </c>
      <c r="L900">
        <v>149</v>
      </c>
      <c r="M900">
        <v>56</v>
      </c>
      <c r="N900">
        <v>9</v>
      </c>
      <c r="O900">
        <v>518.20000000000005</v>
      </c>
      <c r="P900">
        <v>4.1818779776102302</v>
      </c>
      <c r="Q900">
        <v>2.1863760380866801</v>
      </c>
      <c r="R900">
        <v>1.91269841</v>
      </c>
      <c r="S900">
        <v>0.26223091976516599</v>
      </c>
      <c r="T900">
        <v>1.27635003281603</v>
      </c>
      <c r="U900">
        <v>3.7515243234230899</v>
      </c>
      <c r="V900">
        <v>2.2371471561491401</v>
      </c>
      <c r="W900">
        <f t="shared" si="29"/>
        <v>0.86343001009229636</v>
      </c>
      <c r="Z900">
        <v>113.63075175517299</v>
      </c>
      <c r="AA900">
        <v>112.181422724618</v>
      </c>
      <c r="AC900">
        <v>0.118014220174763</v>
      </c>
      <c r="AD900">
        <v>71.847248817036004</v>
      </c>
      <c r="AE900">
        <v>76.487391792086498</v>
      </c>
      <c r="AF900">
        <v>93.050732708541204</v>
      </c>
      <c r="AG900">
        <v>107.16208514451399</v>
      </c>
      <c r="AH900">
        <v>101.484176461351</v>
      </c>
      <c r="AJ900" t="s">
        <v>2621</v>
      </c>
      <c r="AK900">
        <v>121133</v>
      </c>
    </row>
    <row r="901" spans="1:37" hidden="1" x14ac:dyDescent="0.45">
      <c r="A901">
        <v>672</v>
      </c>
      <c r="B901" t="s">
        <v>2620</v>
      </c>
      <c r="C901" t="s">
        <v>1</v>
      </c>
      <c r="D901" t="s">
        <v>1</v>
      </c>
      <c r="E901">
        <f>COUNTIFS(HOF!$A$2:$A$1048576, B901)</f>
        <v>0</v>
      </c>
      <c r="F901">
        <f>COUNTIF(HOF!$C:$C, B901)</f>
        <v>0</v>
      </c>
      <c r="H901">
        <v>24</v>
      </c>
      <c r="I901">
        <v>48</v>
      </c>
      <c r="J901">
        <f t="shared" si="28"/>
        <v>0.33333333333333331</v>
      </c>
      <c r="K901">
        <v>5.1775180999472097</v>
      </c>
      <c r="L901">
        <v>130</v>
      </c>
      <c r="M901">
        <v>98</v>
      </c>
      <c r="N901">
        <v>1</v>
      </c>
      <c r="O901">
        <v>655.1</v>
      </c>
      <c r="P901">
        <v>4.0651070492954204</v>
      </c>
      <c r="Q901">
        <v>3.54323519837236</v>
      </c>
      <c r="R901">
        <v>1.1472868199999999</v>
      </c>
      <c r="S901">
        <v>0.27336448598130803</v>
      </c>
      <c r="T901">
        <v>1.4649034411875399</v>
      </c>
      <c r="U901">
        <v>5.7323317296189202</v>
      </c>
      <c r="V901">
        <v>0.28741886280477003</v>
      </c>
      <c r="W901">
        <f t="shared" si="29"/>
        <v>8.7748088171201347E-2</v>
      </c>
      <c r="X901">
        <v>-8.2628059084527194</v>
      </c>
      <c r="Y901">
        <v>-3.1367877182642698</v>
      </c>
      <c r="Z901">
        <v>113.482395486559</v>
      </c>
      <c r="AA901">
        <v>123.851680985729</v>
      </c>
      <c r="AB901">
        <v>6.8334705834146696</v>
      </c>
      <c r="AC901">
        <v>-0.55481362967171499</v>
      </c>
      <c r="AD901">
        <v>62.707036661526899</v>
      </c>
      <c r="AE901">
        <v>98.777989924033406</v>
      </c>
      <c r="AF901">
        <v>64.008709056546806</v>
      </c>
      <c r="AG901">
        <v>103.065262894829</v>
      </c>
      <c r="AH901">
        <v>101.368474078463</v>
      </c>
      <c r="AI901">
        <v>35</v>
      </c>
      <c r="AJ901" t="s">
        <v>2620</v>
      </c>
      <c r="AK901">
        <v>122618</v>
      </c>
    </row>
    <row r="902" spans="1:37" hidden="1" x14ac:dyDescent="0.45">
      <c r="A902">
        <v>1003503</v>
      </c>
      <c r="B902" t="s">
        <v>2619</v>
      </c>
      <c r="C902" t="s">
        <v>1</v>
      </c>
      <c r="D902" t="s">
        <v>1</v>
      </c>
      <c r="E902">
        <f>COUNTIFS(HOF!$A$2:$A$1048576, B902)</f>
        <v>0</v>
      </c>
      <c r="F902">
        <f>COUNTIF(HOF!$C:$C, B902)</f>
        <v>0</v>
      </c>
      <c r="H902">
        <v>38</v>
      </c>
      <c r="I902">
        <v>39</v>
      </c>
      <c r="J902">
        <f t="shared" si="28"/>
        <v>0.4935064935064935</v>
      </c>
      <c r="K902">
        <v>3.0792951024379702</v>
      </c>
      <c r="L902">
        <v>83</v>
      </c>
      <c r="M902">
        <v>80</v>
      </c>
      <c r="N902">
        <v>0</v>
      </c>
      <c r="O902">
        <v>681</v>
      </c>
      <c r="P902">
        <v>2.2599118562956799</v>
      </c>
      <c r="Q902">
        <v>0.88546254018602799</v>
      </c>
      <c r="R902">
        <v>2.55223881</v>
      </c>
      <c r="S902">
        <v>0.28004588364871802</v>
      </c>
      <c r="T902">
        <v>1.1953010078133099</v>
      </c>
      <c r="U902">
        <v>3.00402389183723</v>
      </c>
      <c r="V902">
        <v>7.1145898401737204</v>
      </c>
      <c r="W902">
        <f t="shared" si="29"/>
        <v>2.0894536975546902</v>
      </c>
      <c r="Z902">
        <v>99.506664198747998</v>
      </c>
      <c r="AA902">
        <v>97.6068559409524</v>
      </c>
      <c r="AC902">
        <v>7.5271210600739796E-2</v>
      </c>
      <c r="AD902">
        <v>75.542836062392098</v>
      </c>
      <c r="AE902">
        <v>61.294627653915398</v>
      </c>
      <c r="AF902">
        <v>122.94478571632</v>
      </c>
      <c r="AG902">
        <v>105.65104211697199</v>
      </c>
      <c r="AH902">
        <v>101.113611720333</v>
      </c>
      <c r="AJ902" t="s">
        <v>2619</v>
      </c>
      <c r="AK902">
        <v>113570</v>
      </c>
    </row>
    <row r="903" spans="1:37" hidden="1" x14ac:dyDescent="0.45">
      <c r="A903">
        <v>1004443</v>
      </c>
      <c r="B903" t="s">
        <v>2618</v>
      </c>
      <c r="C903" t="s">
        <v>1</v>
      </c>
      <c r="D903" t="s">
        <v>1</v>
      </c>
      <c r="E903">
        <f>COUNTIFS(HOF!$A$2:$A$1048576, B903)</f>
        <v>0</v>
      </c>
      <c r="F903">
        <f>COUNTIF(HOF!$C:$C, B903)</f>
        <v>0</v>
      </c>
      <c r="H903">
        <v>109</v>
      </c>
      <c r="I903">
        <v>118</v>
      </c>
      <c r="J903">
        <f t="shared" si="28"/>
        <v>0.48017621145374451</v>
      </c>
      <c r="K903">
        <v>3.9745511024781099</v>
      </c>
      <c r="L903">
        <v>375</v>
      </c>
      <c r="M903">
        <v>258</v>
      </c>
      <c r="N903">
        <v>13</v>
      </c>
      <c r="O903">
        <v>2004</v>
      </c>
      <c r="P903">
        <v>3.8218564838518398</v>
      </c>
      <c r="Q903">
        <v>3.3008983732445301</v>
      </c>
      <c r="R903">
        <v>1.1578231299999999</v>
      </c>
      <c r="S903">
        <v>0.27069943289224901</v>
      </c>
      <c r="T903">
        <v>1.4386228284299301</v>
      </c>
      <c r="U903">
        <v>3.7602371300789401</v>
      </c>
      <c r="V903">
        <v>31.416309437947302</v>
      </c>
      <c r="W903">
        <f t="shared" si="29"/>
        <v>3.1353602233480342</v>
      </c>
      <c r="Z903">
        <v>95.015320988412597</v>
      </c>
      <c r="AA903">
        <v>88.918628698937496</v>
      </c>
      <c r="AC903">
        <v>0.214313972399168</v>
      </c>
      <c r="AD903">
        <v>105.656980117179</v>
      </c>
      <c r="AE903">
        <v>87.613224735745902</v>
      </c>
      <c r="AF903">
        <v>119.48636793229601</v>
      </c>
      <c r="AG903">
        <v>103.373500912696</v>
      </c>
      <c r="AH903">
        <v>99.230118670631697</v>
      </c>
      <c r="AJ903" t="s">
        <v>2618</v>
      </c>
      <c r="AK903">
        <v>114530</v>
      </c>
    </row>
    <row r="904" spans="1:37" hidden="1" x14ac:dyDescent="0.45">
      <c r="A904">
        <v>1007512</v>
      </c>
      <c r="B904" t="s">
        <v>2617</v>
      </c>
      <c r="C904" t="s">
        <v>1</v>
      </c>
      <c r="D904" t="s">
        <v>1</v>
      </c>
      <c r="E904">
        <f>COUNTIFS(HOF!$A$2:$A$1048576, B904)</f>
        <v>0</v>
      </c>
      <c r="F904">
        <f>COUNTIF(HOF!$C:$C, B904)</f>
        <v>0</v>
      </c>
      <c r="H904">
        <v>90</v>
      </c>
      <c r="I904">
        <v>105</v>
      </c>
      <c r="J904">
        <f t="shared" si="28"/>
        <v>0.46153846153846156</v>
      </c>
      <c r="K904">
        <v>3.5845608125375001</v>
      </c>
      <c r="L904">
        <v>357</v>
      </c>
      <c r="M904">
        <v>249</v>
      </c>
      <c r="N904">
        <v>8</v>
      </c>
      <c r="O904">
        <v>1787.2</v>
      </c>
      <c r="P904">
        <v>6.57001665781101</v>
      </c>
      <c r="Q904">
        <v>3.0206973139360902</v>
      </c>
      <c r="R904">
        <v>2.1749999999999998</v>
      </c>
      <c r="S904">
        <v>0.245814087759815</v>
      </c>
      <c r="T904">
        <v>1.2882714655545899</v>
      </c>
      <c r="U904">
        <v>3.44890692496858</v>
      </c>
      <c r="V904">
        <v>17.350794624537201</v>
      </c>
      <c r="W904">
        <f t="shared" si="29"/>
        <v>1.941673525574888</v>
      </c>
      <c r="Z904">
        <v>103.802785428384</v>
      </c>
      <c r="AA904">
        <v>103.644664303955</v>
      </c>
      <c r="AC904">
        <v>0.135653887568917</v>
      </c>
      <c r="AD904">
        <v>112.591090158369</v>
      </c>
      <c r="AE904">
        <v>102.58221466920899</v>
      </c>
      <c r="AF904">
        <v>109.79164998306</v>
      </c>
      <c r="AG904">
        <v>100.077532686738</v>
      </c>
      <c r="AH904">
        <v>100.924519460396</v>
      </c>
      <c r="AJ904" t="s">
        <v>2617</v>
      </c>
      <c r="AK904">
        <v>117664</v>
      </c>
    </row>
    <row r="905" spans="1:37" hidden="1" x14ac:dyDescent="0.45">
      <c r="A905">
        <v>1008603</v>
      </c>
      <c r="B905" t="s">
        <v>2616</v>
      </c>
      <c r="C905" t="s">
        <v>1</v>
      </c>
      <c r="D905" t="s">
        <v>1</v>
      </c>
      <c r="E905">
        <f>COUNTIFS(HOF!$A$2:$A$1048576, B905)</f>
        <v>0</v>
      </c>
      <c r="F905">
        <f>COUNTIF(HOF!$C:$C, B905)</f>
        <v>0</v>
      </c>
      <c r="H905">
        <v>131</v>
      </c>
      <c r="I905">
        <v>91</v>
      </c>
      <c r="J905">
        <f t="shared" si="28"/>
        <v>0.59009009009009006</v>
      </c>
      <c r="K905">
        <v>3.39289517717783</v>
      </c>
      <c r="L905">
        <v>280</v>
      </c>
      <c r="M905">
        <v>264</v>
      </c>
      <c r="N905">
        <v>2</v>
      </c>
      <c r="O905">
        <v>1886</v>
      </c>
      <c r="P905">
        <v>6.1177097287510298</v>
      </c>
      <c r="Q905">
        <v>2.6150584487952901</v>
      </c>
      <c r="R905">
        <v>2.33941606</v>
      </c>
      <c r="S905">
        <v>0.23037088873337999</v>
      </c>
      <c r="T905">
        <v>1.16330864490204</v>
      </c>
      <c r="U905">
        <v>3.71938308389463</v>
      </c>
      <c r="V905">
        <v>20.0852244738489</v>
      </c>
      <c r="W905">
        <f t="shared" si="29"/>
        <v>2.1299283641409228</v>
      </c>
      <c r="Z905">
        <v>98.406596434692801</v>
      </c>
      <c r="AA905">
        <v>104.376731766223</v>
      </c>
      <c r="AC905">
        <v>-0.326487906716803</v>
      </c>
      <c r="AD905">
        <v>104.55348741506801</v>
      </c>
      <c r="AE905">
        <v>81.1941802003753</v>
      </c>
      <c r="AF905">
        <v>128.99593440825001</v>
      </c>
      <c r="AG905">
        <v>97.346828458739907</v>
      </c>
      <c r="AH905">
        <v>92.1823185839921</v>
      </c>
      <c r="AJ905" t="s">
        <v>2616</v>
      </c>
      <c r="AK905">
        <v>118787</v>
      </c>
    </row>
    <row r="906" spans="1:37" hidden="1" x14ac:dyDescent="0.45">
      <c r="A906">
        <v>441</v>
      </c>
      <c r="B906" t="s">
        <v>2615</v>
      </c>
      <c r="C906" t="s">
        <v>1</v>
      </c>
      <c r="D906" t="s">
        <v>1</v>
      </c>
      <c r="E906">
        <f>COUNTIFS(HOF!$A$2:$A$1048576, B906)</f>
        <v>0</v>
      </c>
      <c r="F906">
        <f>COUNTIF(HOF!$C:$C, B906)</f>
        <v>0</v>
      </c>
      <c r="H906">
        <v>124</v>
      </c>
      <c r="I906">
        <v>92</v>
      </c>
      <c r="J906">
        <f t="shared" si="28"/>
        <v>0.57407407407407407</v>
      </c>
      <c r="K906">
        <v>4.2421090132539998</v>
      </c>
      <c r="L906">
        <v>392</v>
      </c>
      <c r="M906">
        <v>286</v>
      </c>
      <c r="N906">
        <v>3</v>
      </c>
      <c r="O906">
        <v>1890.1</v>
      </c>
      <c r="P906">
        <v>6.7369071310374897</v>
      </c>
      <c r="Q906">
        <v>2.8280726755026602</v>
      </c>
      <c r="R906">
        <v>2.3821548799999999</v>
      </c>
      <c r="S906">
        <v>0.25555254604550298</v>
      </c>
      <c r="T906">
        <v>1.3124669487321501</v>
      </c>
      <c r="U906">
        <v>4.3315336586085103</v>
      </c>
      <c r="V906">
        <v>24.171912819147099</v>
      </c>
      <c r="W906">
        <f t="shared" si="29"/>
        <v>2.5577390422884609</v>
      </c>
      <c r="X906">
        <v>11.0994857139885</v>
      </c>
      <c r="Y906">
        <v>4.9375363078032697</v>
      </c>
      <c r="Z906">
        <v>95.474761882657106</v>
      </c>
      <c r="AA906">
        <v>98.657900857534202</v>
      </c>
      <c r="AB906">
        <v>4.6440563200458804</v>
      </c>
      <c r="AC906">
        <v>-8.9424645354512194E-2</v>
      </c>
      <c r="AD906">
        <v>101.94190750665901</v>
      </c>
      <c r="AE906">
        <v>82.960299247064995</v>
      </c>
      <c r="AF906">
        <v>122.434817117671</v>
      </c>
      <c r="AG906">
        <v>99.245921598564394</v>
      </c>
      <c r="AH906">
        <v>94.837483004492299</v>
      </c>
      <c r="AI906">
        <v>160</v>
      </c>
      <c r="AJ906" t="s">
        <v>2615</v>
      </c>
      <c r="AK906">
        <v>119673</v>
      </c>
    </row>
    <row r="907" spans="1:37" hidden="1" x14ac:dyDescent="0.45">
      <c r="A907">
        <v>444</v>
      </c>
      <c r="B907" t="s">
        <v>2614</v>
      </c>
      <c r="C907" t="s">
        <v>5</v>
      </c>
      <c r="D907" t="s">
        <v>5</v>
      </c>
      <c r="E907">
        <f>COUNTIFS(HOF!$A$2:$A$1048576, B907)</f>
        <v>0</v>
      </c>
      <c r="F907">
        <f>COUNTIF(HOF!$C:$C, B907)</f>
        <v>0</v>
      </c>
      <c r="H907">
        <v>35</v>
      </c>
      <c r="I907">
        <v>35</v>
      </c>
      <c r="J907">
        <f t="shared" si="28"/>
        <v>0.5</v>
      </c>
      <c r="K907">
        <v>4.2110100822718097</v>
      </c>
      <c r="L907">
        <v>673</v>
      </c>
      <c r="M907">
        <v>40</v>
      </c>
      <c r="N907">
        <v>4</v>
      </c>
      <c r="O907">
        <v>726.2</v>
      </c>
      <c r="P907">
        <v>7.9513778612308998</v>
      </c>
      <c r="Q907">
        <v>4.9541295085550798</v>
      </c>
      <c r="R907">
        <v>1.605</v>
      </c>
      <c r="S907">
        <v>0.25673758865248197</v>
      </c>
      <c r="T907">
        <v>1.54678932433775</v>
      </c>
      <c r="U907">
        <v>4.15629506210185</v>
      </c>
      <c r="V907">
        <v>5.3338329456746498</v>
      </c>
      <c r="W907">
        <f t="shared" si="29"/>
        <v>1.4689707919786972</v>
      </c>
      <c r="X907">
        <v>-3.67644033860415</v>
      </c>
      <c r="Y907">
        <v>-3.6512385359548301</v>
      </c>
      <c r="Z907">
        <v>95.343369473116098</v>
      </c>
      <c r="AA907">
        <v>94.447232460615197</v>
      </c>
      <c r="AB907">
        <v>4.0410385339300099</v>
      </c>
      <c r="AC907">
        <v>5.4715020169959702E-2</v>
      </c>
      <c r="AD907">
        <v>118.67709981419701</v>
      </c>
      <c r="AE907">
        <v>144.92807960779899</v>
      </c>
      <c r="AF907">
        <v>81.916715384955097</v>
      </c>
      <c r="AG907">
        <v>98.919163013031095</v>
      </c>
      <c r="AH907">
        <v>110.93737729063299</v>
      </c>
      <c r="AI907">
        <v>11</v>
      </c>
      <c r="AJ907" t="s">
        <v>2614</v>
      </c>
      <c r="AK907">
        <v>121096</v>
      </c>
    </row>
    <row r="908" spans="1:37" hidden="1" x14ac:dyDescent="0.45">
      <c r="A908">
        <v>4141</v>
      </c>
      <c r="B908" t="s">
        <v>2613</v>
      </c>
      <c r="C908" t="s">
        <v>1</v>
      </c>
      <c r="D908" t="s">
        <v>5</v>
      </c>
      <c r="E908">
        <f>COUNTIFS(HOF!$A$2:$A$1048576, B908)</f>
        <v>0</v>
      </c>
      <c r="F908">
        <f>COUNTIF(HOF!$C:$C, B908)</f>
        <v>0</v>
      </c>
      <c r="H908">
        <v>82</v>
      </c>
      <c r="I908">
        <v>83</v>
      </c>
      <c r="J908">
        <f t="shared" si="28"/>
        <v>0.49696969696969695</v>
      </c>
      <c r="K908">
        <v>4.6227829768381499</v>
      </c>
      <c r="L908">
        <v>346</v>
      </c>
      <c r="M908">
        <v>228</v>
      </c>
      <c r="N908">
        <v>0</v>
      </c>
      <c r="O908">
        <v>1466</v>
      </c>
      <c r="P908">
        <v>7.6186901384543804</v>
      </c>
      <c r="Q908">
        <v>3.2721690925029701</v>
      </c>
      <c r="R908">
        <v>2.3283302099999998</v>
      </c>
      <c r="S908">
        <v>0.25963382737576202</v>
      </c>
      <c r="T908">
        <v>1.3792632697604701</v>
      </c>
      <c r="U908">
        <v>4.5546935394310699</v>
      </c>
      <c r="V908">
        <v>13.350502913817699</v>
      </c>
      <c r="W908">
        <f t="shared" si="29"/>
        <v>1.8213510114348839</v>
      </c>
      <c r="X908">
        <v>-4.8992396015673796</v>
      </c>
      <c r="Y908">
        <v>1.18936562052146</v>
      </c>
      <c r="Z908">
        <v>106.895226278686</v>
      </c>
      <c r="AA908">
        <v>107.185062048082</v>
      </c>
      <c r="AB908">
        <v>4.2903909765714898</v>
      </c>
      <c r="AC908">
        <v>6.8089437407077194E-2</v>
      </c>
      <c r="AD908">
        <v>98.333038358687602</v>
      </c>
      <c r="AE908">
        <v>103.022863557064</v>
      </c>
      <c r="AF908">
        <v>95.031300795635204</v>
      </c>
      <c r="AG908">
        <v>103.38978771673401</v>
      </c>
      <c r="AH908">
        <v>104.12663796952199</v>
      </c>
      <c r="AI908">
        <v>106</v>
      </c>
      <c r="AJ908" t="s">
        <v>2613</v>
      </c>
      <c r="AK908">
        <v>502706</v>
      </c>
    </row>
    <row r="909" spans="1:37" hidden="1" x14ac:dyDescent="0.45">
      <c r="A909">
        <v>13133</v>
      </c>
      <c r="B909" t="s">
        <v>2612</v>
      </c>
      <c r="C909" t="s">
        <v>5</v>
      </c>
      <c r="D909" t="s">
        <v>5</v>
      </c>
      <c r="E909">
        <f>COUNTIFS(HOF!$A$2:$A$1048576, B909)</f>
        <v>0</v>
      </c>
      <c r="F909">
        <f>COUNTIF(HOF!$C:$C, B909)</f>
        <v>0</v>
      </c>
      <c r="H909">
        <v>23</v>
      </c>
      <c r="I909">
        <v>18</v>
      </c>
      <c r="J909">
        <f t="shared" si="28"/>
        <v>0.56097560975609762</v>
      </c>
      <c r="K909">
        <v>3.6936424456812702</v>
      </c>
      <c r="L909">
        <v>322</v>
      </c>
      <c r="M909">
        <v>7</v>
      </c>
      <c r="N909">
        <v>13</v>
      </c>
      <c r="O909">
        <v>346</v>
      </c>
      <c r="P909">
        <v>8.2196550199667708</v>
      </c>
      <c r="Q909">
        <v>3.5635846130868498</v>
      </c>
      <c r="R909">
        <v>2.3065693399999998</v>
      </c>
      <c r="S909">
        <v>0.25</v>
      </c>
      <c r="T909">
        <v>1.3699425033277901</v>
      </c>
      <c r="U909">
        <v>3.9995389696714598</v>
      </c>
      <c r="V909">
        <v>2.2372701158747001</v>
      </c>
      <c r="W909">
        <f t="shared" si="29"/>
        <v>1.2932197201587863</v>
      </c>
      <c r="X909">
        <v>1.2913639880716801</v>
      </c>
      <c r="Y909">
        <v>0.88732464756850105</v>
      </c>
      <c r="Z909">
        <v>86.248904489292499</v>
      </c>
      <c r="AA909">
        <v>93.874718553474807</v>
      </c>
      <c r="AB909">
        <v>4.1201449359353299</v>
      </c>
      <c r="AC909">
        <v>-0.30589652399019701</v>
      </c>
      <c r="AD909">
        <v>96.121316393588302</v>
      </c>
      <c r="AE909">
        <v>109.242772499718</v>
      </c>
      <c r="AF909">
        <v>87.604501613901107</v>
      </c>
      <c r="AG909">
        <v>100.93129505384</v>
      </c>
      <c r="AH909">
        <v>103.81853689155599</v>
      </c>
      <c r="AI909">
        <v>0</v>
      </c>
      <c r="AJ909" t="s">
        <v>2612</v>
      </c>
      <c r="AK909">
        <v>571882</v>
      </c>
    </row>
    <row r="910" spans="1:37" hidden="1" x14ac:dyDescent="0.45">
      <c r="A910">
        <v>1007607</v>
      </c>
      <c r="B910" t="s">
        <v>2611</v>
      </c>
      <c r="C910" t="s">
        <v>5</v>
      </c>
      <c r="D910" t="s">
        <v>5</v>
      </c>
      <c r="E910">
        <f>COUNTIFS(HOF!$A$2:$A$1048576, B910)</f>
        <v>0</v>
      </c>
      <c r="F910">
        <f>COUNTIF(HOF!$C:$C, B910)</f>
        <v>0</v>
      </c>
      <c r="H910">
        <v>25</v>
      </c>
      <c r="I910">
        <v>34</v>
      </c>
      <c r="J910">
        <f t="shared" si="28"/>
        <v>0.42372881355932202</v>
      </c>
      <c r="K910">
        <v>4.1309447525353296</v>
      </c>
      <c r="L910">
        <v>262</v>
      </c>
      <c r="M910">
        <v>52</v>
      </c>
      <c r="N910">
        <v>17</v>
      </c>
      <c r="O910">
        <v>483.2</v>
      </c>
      <c r="P910">
        <v>4.85665126311586</v>
      </c>
      <c r="Q910">
        <v>2.4934531389177201</v>
      </c>
      <c r="R910">
        <v>1.94776119</v>
      </c>
      <c r="S910">
        <v>0.27465152297367001</v>
      </c>
      <c r="T910">
        <v>1.3769815841784401</v>
      </c>
      <c r="U910">
        <v>4.2445785419669297</v>
      </c>
      <c r="V910">
        <v>3.2437389686237998</v>
      </c>
      <c r="W910">
        <f t="shared" si="29"/>
        <v>1.3426071889999172</v>
      </c>
      <c r="X910">
        <v>-1.78318210574798</v>
      </c>
      <c r="Y910">
        <v>0.14059441109623799</v>
      </c>
      <c r="Z910">
        <v>103.61172999894301</v>
      </c>
      <c r="AA910">
        <v>106.12460623169601</v>
      </c>
      <c r="AC910">
        <v>-0.113633789431601</v>
      </c>
      <c r="AD910">
        <v>84.435617476915894</v>
      </c>
      <c r="AE910">
        <v>74.403330793360595</v>
      </c>
      <c r="AF910">
        <v>112.815397634986</v>
      </c>
      <c r="AG910">
        <v>109.84600557035</v>
      </c>
      <c r="AH910">
        <v>102.803781347529</v>
      </c>
      <c r="AI910">
        <v>23</v>
      </c>
      <c r="AJ910" t="s">
        <v>2611</v>
      </c>
      <c r="AK910">
        <v>117767</v>
      </c>
    </row>
    <row r="911" spans="1:37" hidden="1" x14ac:dyDescent="0.45">
      <c r="A911">
        <v>199</v>
      </c>
      <c r="B911" t="s">
        <v>2610</v>
      </c>
      <c r="C911" t="s">
        <v>5</v>
      </c>
      <c r="D911" t="s">
        <v>1</v>
      </c>
      <c r="E911">
        <f>COUNTIFS(HOF!$A$2:$A$1048576, B911)</f>
        <v>0</v>
      </c>
      <c r="F911">
        <f>COUNTIF(HOF!$C:$C, B911)</f>
        <v>0</v>
      </c>
      <c r="H911">
        <v>176</v>
      </c>
      <c r="I911">
        <v>157</v>
      </c>
      <c r="J911">
        <f t="shared" si="28"/>
        <v>0.5285285285285285</v>
      </c>
      <c r="K911">
        <v>4.0260794880815602</v>
      </c>
      <c r="L911">
        <v>681</v>
      </c>
      <c r="M911">
        <v>377</v>
      </c>
      <c r="N911">
        <v>86</v>
      </c>
      <c r="O911">
        <v>2671.1</v>
      </c>
      <c r="P911">
        <v>5.8015973878463996</v>
      </c>
      <c r="Q911">
        <v>2.6750687142567</v>
      </c>
      <c r="R911">
        <v>2.16876574</v>
      </c>
      <c r="S911">
        <v>0.26311272172420302</v>
      </c>
      <c r="T911">
        <v>1.33004745896362</v>
      </c>
      <c r="U911">
        <v>3.8314187906451398</v>
      </c>
      <c r="V911">
        <v>39.424962606280999</v>
      </c>
      <c r="W911">
        <f t="shared" si="29"/>
        <v>2.9519645543993862</v>
      </c>
      <c r="X911">
        <v>7.94541619718074</v>
      </c>
      <c r="Y911">
        <v>-3.7539764079937501</v>
      </c>
      <c r="Z911">
        <v>93.271745935222498</v>
      </c>
      <c r="AA911">
        <v>89.637650792908005</v>
      </c>
      <c r="AB911">
        <v>3.7286952455701901</v>
      </c>
      <c r="AC911">
        <v>0.194660697436424</v>
      </c>
      <c r="AD911">
        <v>86.819903019741403</v>
      </c>
      <c r="AE911">
        <v>80.604630232669905</v>
      </c>
      <c r="AF911">
        <v>108.748007387722</v>
      </c>
      <c r="AG911">
        <v>101.546568145771</v>
      </c>
      <c r="AH911">
        <v>96.109664151509506</v>
      </c>
      <c r="AI911">
        <v>205</v>
      </c>
      <c r="AJ911" t="s">
        <v>2610</v>
      </c>
      <c r="AK911">
        <v>117955</v>
      </c>
    </row>
    <row r="912" spans="1:37" hidden="1" x14ac:dyDescent="0.45">
      <c r="A912">
        <v>1000594</v>
      </c>
      <c r="B912" t="s">
        <v>2609</v>
      </c>
      <c r="C912" t="s">
        <v>1</v>
      </c>
      <c r="D912" t="s">
        <v>5</v>
      </c>
      <c r="E912">
        <f>COUNTIFS(HOF!$A$2:$A$1048576, B912)</f>
        <v>0</v>
      </c>
      <c r="F912">
        <f>COUNTIF(HOF!$C:$C, B912)</f>
        <v>0</v>
      </c>
      <c r="H912">
        <v>35</v>
      </c>
      <c r="I912">
        <v>58</v>
      </c>
      <c r="J912">
        <f t="shared" si="28"/>
        <v>0.37634408602150538</v>
      </c>
      <c r="K912">
        <v>4.2839512225423499</v>
      </c>
      <c r="L912">
        <v>141</v>
      </c>
      <c r="M912">
        <v>91</v>
      </c>
      <c r="N912">
        <v>2</v>
      </c>
      <c r="O912">
        <v>729</v>
      </c>
      <c r="P912">
        <v>3.34567948504028</v>
      </c>
      <c r="Q912">
        <v>3.9506178421139899</v>
      </c>
      <c r="R912">
        <v>0.84687500000000004</v>
      </c>
      <c r="S912">
        <v>0.26109570041608798</v>
      </c>
      <c r="T912">
        <v>1.4718794946487099</v>
      </c>
      <c r="U912">
        <v>3.8648579525643099</v>
      </c>
      <c r="V912">
        <v>6.3131309449672699</v>
      </c>
      <c r="W912">
        <f t="shared" si="29"/>
        <v>1.731997515766055</v>
      </c>
      <c r="Z912">
        <v>116.854269470407</v>
      </c>
      <c r="AA912">
        <v>103.46376788945101</v>
      </c>
      <c r="AC912">
        <v>0.41909326997803897</v>
      </c>
      <c r="AD912">
        <v>104.140762438587</v>
      </c>
      <c r="AE912">
        <v>119.761838074506</v>
      </c>
      <c r="AF912">
        <v>86.460804633611403</v>
      </c>
      <c r="AG912">
        <v>101.08995303971599</v>
      </c>
      <c r="AH912">
        <v>106.53619029001599</v>
      </c>
      <c r="AJ912" t="s">
        <v>2609</v>
      </c>
      <c r="AK912">
        <v>110620</v>
      </c>
    </row>
    <row r="913" spans="1:37" hidden="1" x14ac:dyDescent="0.45">
      <c r="A913">
        <v>1001215</v>
      </c>
      <c r="B913" t="s">
        <v>2608</v>
      </c>
      <c r="C913" t="s">
        <v>1</v>
      </c>
      <c r="D913" t="s">
        <v>1</v>
      </c>
      <c r="E913">
        <f>COUNTIFS(HOF!$A$2:$A$1048576, B913)</f>
        <v>0</v>
      </c>
      <c r="F913">
        <f>COUNTIF(HOF!$C:$C, B913)</f>
        <v>0</v>
      </c>
      <c r="H913">
        <v>82</v>
      </c>
      <c r="I913">
        <v>85</v>
      </c>
      <c r="J913">
        <f t="shared" si="28"/>
        <v>0.49101796407185627</v>
      </c>
      <c r="K913">
        <v>3.66561911187405</v>
      </c>
      <c r="L913">
        <v>306</v>
      </c>
      <c r="M913">
        <v>229</v>
      </c>
      <c r="N913">
        <v>2</v>
      </c>
      <c r="O913">
        <v>1591</v>
      </c>
      <c r="P913">
        <v>4.28221245013681</v>
      </c>
      <c r="Q913">
        <v>2.3306096822409001</v>
      </c>
      <c r="R913">
        <v>1.8373786400000001</v>
      </c>
      <c r="S913">
        <v>0.257221236081975</v>
      </c>
      <c r="T913">
        <v>1.2608422390979599</v>
      </c>
      <c r="U913">
        <v>3.6318146065898902</v>
      </c>
      <c r="V913">
        <v>16.719549144618199</v>
      </c>
      <c r="W913">
        <f t="shared" si="29"/>
        <v>2.1017660772618729</v>
      </c>
      <c r="X913">
        <v>-1.4887699913233501</v>
      </c>
      <c r="Y913">
        <v>-1.5046464804622199</v>
      </c>
      <c r="Z913">
        <v>106.922278249223</v>
      </c>
      <c r="AA913">
        <v>101.535977034333</v>
      </c>
      <c r="AC913">
        <v>3.3804505284150403E-2</v>
      </c>
      <c r="AD913">
        <v>78.955663529550705</v>
      </c>
      <c r="AE913">
        <v>70.180800788664001</v>
      </c>
      <c r="AF913">
        <v>112.880057240217</v>
      </c>
      <c r="AG913">
        <v>105.84437677656</v>
      </c>
      <c r="AH913">
        <v>97.161799460805099</v>
      </c>
      <c r="AI913">
        <v>22</v>
      </c>
      <c r="AJ913" t="s">
        <v>2608</v>
      </c>
      <c r="AK913">
        <v>111252</v>
      </c>
    </row>
    <row r="914" spans="1:37" hidden="1" x14ac:dyDescent="0.45">
      <c r="A914">
        <v>1001705</v>
      </c>
      <c r="B914" t="s">
        <v>2607</v>
      </c>
      <c r="C914" t="s">
        <v>1</v>
      </c>
      <c r="D914" t="s">
        <v>1</v>
      </c>
      <c r="E914">
        <f>COUNTIFS(HOF!$A$2:$A$1048576, B914)</f>
        <v>0</v>
      </c>
      <c r="F914">
        <f>COUNTIF(HOF!$C:$C, B914)</f>
        <v>0</v>
      </c>
      <c r="H914">
        <v>25</v>
      </c>
      <c r="I914">
        <v>27</v>
      </c>
      <c r="J914">
        <f t="shared" si="28"/>
        <v>0.48076923076923078</v>
      </c>
      <c r="K914">
        <v>3.0695144712470501</v>
      </c>
      <c r="L914">
        <v>58</v>
      </c>
      <c r="M914">
        <v>53</v>
      </c>
      <c r="N914">
        <v>0</v>
      </c>
      <c r="O914">
        <v>460.1</v>
      </c>
      <c r="P914">
        <v>3.8906584699246101</v>
      </c>
      <c r="Q914">
        <v>1.5640838070048699</v>
      </c>
      <c r="R914">
        <v>2.4874999999999998</v>
      </c>
      <c r="S914">
        <v>0.26705961011802298</v>
      </c>
      <c r="T914">
        <v>1.2013032573245701</v>
      </c>
      <c r="U914">
        <v>3.3436177252731598</v>
      </c>
      <c r="V914">
        <v>2.7725418880581798</v>
      </c>
      <c r="W914">
        <f t="shared" si="29"/>
        <v>1.2051909967651291</v>
      </c>
      <c r="Z914">
        <v>97.8368756279325</v>
      </c>
      <c r="AA914">
        <v>115.041640333511</v>
      </c>
      <c r="AC914">
        <v>-0.27410325402610802</v>
      </c>
      <c r="AD914">
        <v>72.335365444372897</v>
      </c>
      <c r="AE914">
        <v>111.087309783267</v>
      </c>
      <c r="AF914">
        <v>63.622444838072298</v>
      </c>
      <c r="AG914">
        <v>99.299554781504099</v>
      </c>
      <c r="AH914">
        <v>100.55265393827899</v>
      </c>
      <c r="AJ914" t="s">
        <v>2607</v>
      </c>
      <c r="AK914">
        <v>111756</v>
      </c>
    </row>
    <row r="915" spans="1:37" hidden="1" x14ac:dyDescent="0.45">
      <c r="A915">
        <v>1002391</v>
      </c>
      <c r="B915" t="s">
        <v>2606</v>
      </c>
      <c r="C915" t="s">
        <v>5</v>
      </c>
      <c r="D915" t="s">
        <v>5</v>
      </c>
      <c r="E915">
        <f>COUNTIFS(HOF!$A$2:$A$1048576, B915)</f>
        <v>0</v>
      </c>
      <c r="F915">
        <f>COUNTIF(HOF!$C:$C, B915)</f>
        <v>0</v>
      </c>
      <c r="H915">
        <v>72</v>
      </c>
      <c r="I915">
        <v>95</v>
      </c>
      <c r="J915">
        <f t="shared" si="28"/>
        <v>0.43113772455089822</v>
      </c>
      <c r="K915">
        <v>4.65304735685325</v>
      </c>
      <c r="L915">
        <v>472</v>
      </c>
      <c r="M915">
        <v>132</v>
      </c>
      <c r="N915">
        <v>38</v>
      </c>
      <c r="O915">
        <v>1460.1</v>
      </c>
      <c r="P915">
        <v>2.29262730695286</v>
      </c>
      <c r="Q915">
        <v>2.8534581804278898</v>
      </c>
      <c r="R915">
        <v>0.80345571999999998</v>
      </c>
      <c r="S915">
        <v>0.29483785572468502</v>
      </c>
      <c r="T915">
        <v>1.53732028199198</v>
      </c>
      <c r="U915">
        <v>4.4845485717808904</v>
      </c>
      <c r="V915">
        <v>11.0400404520332</v>
      </c>
      <c r="W915">
        <f t="shared" si="29"/>
        <v>1.5122307310503664</v>
      </c>
      <c r="Z915">
        <v>105.720571437725</v>
      </c>
      <c r="AA915">
        <v>100.503599604798</v>
      </c>
      <c r="AC915">
        <v>0.16849878507236099</v>
      </c>
      <c r="AD915">
        <v>68.5576880776336</v>
      </c>
      <c r="AE915">
        <v>84.417486558597005</v>
      </c>
      <c r="AF915">
        <v>81.128532904577398</v>
      </c>
      <c r="AG915">
        <v>108.690378693231</v>
      </c>
      <c r="AH915">
        <v>105.05780107575499</v>
      </c>
      <c r="AJ915" t="s">
        <v>2606</v>
      </c>
      <c r="AK915">
        <v>112445</v>
      </c>
    </row>
    <row r="916" spans="1:37" hidden="1" x14ac:dyDescent="0.45">
      <c r="A916">
        <v>1002552</v>
      </c>
      <c r="B916" t="s">
        <v>2605</v>
      </c>
      <c r="C916" t="s">
        <v>1</v>
      </c>
      <c r="D916" t="s">
        <v>1</v>
      </c>
      <c r="E916">
        <f>COUNTIFS(HOF!$A$2:$A$1048576, B916)</f>
        <v>0</v>
      </c>
      <c r="F916">
        <f>COUNTIF(HOF!$C:$C, B916)</f>
        <v>0</v>
      </c>
      <c r="H916">
        <v>15</v>
      </c>
      <c r="I916">
        <v>24</v>
      </c>
      <c r="J916">
        <f t="shared" si="28"/>
        <v>0.38461538461538464</v>
      </c>
      <c r="K916">
        <v>4.78125</v>
      </c>
      <c r="L916">
        <v>41</v>
      </c>
      <c r="M916">
        <v>41</v>
      </c>
      <c r="N916">
        <v>0</v>
      </c>
      <c r="O916">
        <v>352</v>
      </c>
      <c r="P916">
        <v>3.09375</v>
      </c>
      <c r="Q916">
        <v>3.5028409090908998</v>
      </c>
      <c r="R916">
        <v>0.88321168000000005</v>
      </c>
      <c r="S916">
        <v>0.28926566617023702</v>
      </c>
      <c r="T916">
        <v>1.5369318181818099</v>
      </c>
      <c r="U916">
        <v>4.4095759789150204</v>
      </c>
      <c r="V916">
        <v>1.5548275336623101</v>
      </c>
      <c r="W916">
        <f t="shared" si="29"/>
        <v>0.88342473503540342</v>
      </c>
      <c r="Z916">
        <v>130.531275759029</v>
      </c>
      <c r="AA916">
        <v>116.079197453161</v>
      </c>
      <c r="AC916">
        <v>0.37167402108497899</v>
      </c>
      <c r="AD916">
        <v>85.604573957578594</v>
      </c>
      <c r="AE916">
        <v>127.208662455471</v>
      </c>
      <c r="AF916">
        <v>67.605313742887304</v>
      </c>
      <c r="AG916">
        <v>107.98396154896299</v>
      </c>
      <c r="AH916">
        <v>115.10445092350901</v>
      </c>
      <c r="AJ916" t="s">
        <v>2605</v>
      </c>
      <c r="AK916">
        <v>112612</v>
      </c>
    </row>
    <row r="917" spans="1:37" hidden="1" x14ac:dyDescent="0.45">
      <c r="A917">
        <v>1003395</v>
      </c>
      <c r="B917" t="s">
        <v>2604</v>
      </c>
      <c r="C917" t="s">
        <v>1</v>
      </c>
      <c r="D917" t="s">
        <v>1</v>
      </c>
      <c r="E917">
        <f>COUNTIFS(HOF!$A$2:$A$1048576, B917)</f>
        <v>0</v>
      </c>
      <c r="F917">
        <f>COUNTIF(HOF!$C:$C, B917)</f>
        <v>0</v>
      </c>
      <c r="H917">
        <v>122</v>
      </c>
      <c r="I917">
        <v>99</v>
      </c>
      <c r="J917">
        <f t="shared" si="28"/>
        <v>0.55203619909502266</v>
      </c>
      <c r="K917">
        <v>3.6672169413984999</v>
      </c>
      <c r="L917">
        <v>345</v>
      </c>
      <c r="M917">
        <v>273</v>
      </c>
      <c r="N917">
        <v>5</v>
      </c>
      <c r="O917">
        <v>2017.1</v>
      </c>
      <c r="P917">
        <v>3.92597434115654</v>
      </c>
      <c r="Q917">
        <v>2.2083605669005499</v>
      </c>
      <c r="R917">
        <v>1.7777777800000001</v>
      </c>
      <c r="S917">
        <v>0.25270115673064703</v>
      </c>
      <c r="T917">
        <v>1.2308326122590501</v>
      </c>
      <c r="U917">
        <v>3.70325602189155</v>
      </c>
      <c r="V917">
        <v>27.039515081792999</v>
      </c>
      <c r="W917">
        <f t="shared" si="29"/>
        <v>2.6810287126858361</v>
      </c>
      <c r="Z917">
        <v>96.677231758745506</v>
      </c>
      <c r="AA917">
        <v>96.506387599396504</v>
      </c>
      <c r="AC917">
        <v>-3.6039080493053703E-2</v>
      </c>
      <c r="AD917">
        <v>78.217826059917101</v>
      </c>
      <c r="AE917">
        <v>62.122315675366004</v>
      </c>
      <c r="AF917">
        <v>126.206400727182</v>
      </c>
      <c r="AG917">
        <v>101.605612504197</v>
      </c>
      <c r="AH917">
        <v>90.834776068956202</v>
      </c>
      <c r="AJ917" t="s">
        <v>2604</v>
      </c>
      <c r="AK917">
        <v>113462</v>
      </c>
    </row>
    <row r="918" spans="1:37" hidden="1" x14ac:dyDescent="0.45">
      <c r="A918">
        <v>1003475</v>
      </c>
      <c r="B918" t="s">
        <v>2603</v>
      </c>
      <c r="C918" t="s">
        <v>5</v>
      </c>
      <c r="D918" t="s">
        <v>5</v>
      </c>
      <c r="E918">
        <f>COUNTIFS(HOF!$A$2:$A$1048576, B918)</f>
        <v>0</v>
      </c>
      <c r="F918">
        <f>COUNTIF(HOF!$C:$C, B918)</f>
        <v>0</v>
      </c>
      <c r="H918">
        <v>108</v>
      </c>
      <c r="I918">
        <v>117</v>
      </c>
      <c r="J918">
        <f t="shared" si="28"/>
        <v>0.48</v>
      </c>
      <c r="K918">
        <v>3.6192001988086</v>
      </c>
      <c r="L918">
        <v>519</v>
      </c>
      <c r="M918">
        <v>189</v>
      </c>
      <c r="N918">
        <v>58</v>
      </c>
      <c r="O918">
        <v>1875</v>
      </c>
      <c r="P918">
        <v>4.7376002602441503</v>
      </c>
      <c r="Q918">
        <v>2.6784001471289098</v>
      </c>
      <c r="R918">
        <v>1.7688172</v>
      </c>
      <c r="S918">
        <v>0.26087553176890299</v>
      </c>
      <c r="T918">
        <v>1.3114667387076799</v>
      </c>
      <c r="U918">
        <v>3.5810733274750599</v>
      </c>
      <c r="V918">
        <v>22.767694944050099</v>
      </c>
      <c r="W918">
        <f t="shared" si="29"/>
        <v>2.4285541273653437</v>
      </c>
      <c r="X918">
        <v>1.5498761578928599</v>
      </c>
      <c r="Y918">
        <v>0.98558776740991305</v>
      </c>
      <c r="Z918">
        <v>97.516806192208094</v>
      </c>
      <c r="AA918">
        <v>95.116212863653999</v>
      </c>
      <c r="AC918">
        <v>3.8126871333544497E-2</v>
      </c>
      <c r="AD918">
        <v>92.393773546090799</v>
      </c>
      <c r="AE918">
        <v>80.296815076428004</v>
      </c>
      <c r="AF918">
        <v>114.78442564831001</v>
      </c>
      <c r="AG918">
        <v>105.022647965555</v>
      </c>
      <c r="AH918">
        <v>98.791627699824502</v>
      </c>
      <c r="AI918">
        <v>14</v>
      </c>
      <c r="AJ918" t="s">
        <v>2603</v>
      </c>
      <c r="AK918">
        <v>113540</v>
      </c>
    </row>
    <row r="919" spans="1:37" hidden="1" x14ac:dyDescent="0.45">
      <c r="A919">
        <v>1003511</v>
      </c>
      <c r="B919" t="s">
        <v>2602</v>
      </c>
      <c r="C919" t="s">
        <v>5</v>
      </c>
      <c r="D919" t="s">
        <v>1</v>
      </c>
      <c r="E919">
        <f>COUNTIFS(HOF!$A$2:$A$1048576, B919)</f>
        <v>0</v>
      </c>
      <c r="F919">
        <f>COUNTIF(HOF!$C:$C, B919)</f>
        <v>0</v>
      </c>
      <c r="H919">
        <v>27</v>
      </c>
      <c r="I919">
        <v>46</v>
      </c>
      <c r="J919">
        <f t="shared" si="28"/>
        <v>0.36986301369863012</v>
      </c>
      <c r="K919">
        <v>4.7770242067277797</v>
      </c>
      <c r="L919">
        <v>176</v>
      </c>
      <c r="M919">
        <v>101</v>
      </c>
      <c r="N919">
        <v>0</v>
      </c>
      <c r="O919">
        <v>687.2</v>
      </c>
      <c r="P919">
        <v>6.0203592742322698</v>
      </c>
      <c r="Q919">
        <v>5.30053370883493</v>
      </c>
      <c r="R919">
        <v>1.13580247</v>
      </c>
      <c r="S919">
        <v>0.236226415094339</v>
      </c>
      <c r="T919">
        <v>1.49927304631243</v>
      </c>
      <c r="U919">
        <v>4.6104519534773498</v>
      </c>
      <c r="V919">
        <v>0.61109998263418597</v>
      </c>
      <c r="W919">
        <f t="shared" si="29"/>
        <v>0.1778521486129761</v>
      </c>
      <c r="Z919">
        <v>126.085495085071</v>
      </c>
      <c r="AA919">
        <v>122.861495268819</v>
      </c>
      <c r="AC919">
        <v>0.16657225325043001</v>
      </c>
      <c r="AD919">
        <v>116.069413508458</v>
      </c>
      <c r="AE919">
        <v>168.05579917108599</v>
      </c>
      <c r="AF919">
        <v>69.218057531712304</v>
      </c>
      <c r="AG919">
        <v>93.513496791285405</v>
      </c>
      <c r="AH919">
        <v>112.464615030538</v>
      </c>
      <c r="AJ919" t="s">
        <v>2602</v>
      </c>
      <c r="AK919">
        <v>113576</v>
      </c>
    </row>
    <row r="920" spans="1:37" hidden="1" x14ac:dyDescent="0.45">
      <c r="A920">
        <v>1003754</v>
      </c>
      <c r="B920" t="s">
        <v>2601</v>
      </c>
      <c r="C920" t="s">
        <v>1</v>
      </c>
      <c r="D920" t="s">
        <v>1</v>
      </c>
      <c r="E920">
        <f>COUNTIFS(HOF!$A$2:$A$1048576, B920)</f>
        <v>0</v>
      </c>
      <c r="F920">
        <f>COUNTIF(HOF!$C:$C, B920)</f>
        <v>0</v>
      </c>
      <c r="H920">
        <v>115</v>
      </c>
      <c r="I920">
        <v>137</v>
      </c>
      <c r="J920">
        <f t="shared" si="28"/>
        <v>0.45634920634920634</v>
      </c>
      <c r="K920">
        <v>3.7157876358450199</v>
      </c>
      <c r="L920">
        <v>407</v>
      </c>
      <c r="M920">
        <v>310</v>
      </c>
      <c r="N920">
        <v>5</v>
      </c>
      <c r="O920">
        <v>2155.1999999999998</v>
      </c>
      <c r="P920">
        <v>4.7595482077115996</v>
      </c>
      <c r="Q920">
        <v>2.4841501610424501</v>
      </c>
      <c r="R920">
        <v>1.9159663899999999</v>
      </c>
      <c r="S920">
        <v>0.267026773132926</v>
      </c>
      <c r="T920">
        <v>1.3309107025267599</v>
      </c>
      <c r="U920">
        <v>3.5368894762786698</v>
      </c>
      <c r="V920">
        <v>28.619101436808698</v>
      </c>
      <c r="W920">
        <f t="shared" si="29"/>
        <v>2.6558186188575261</v>
      </c>
      <c r="Z920">
        <v>100.04325002003</v>
      </c>
      <c r="AA920">
        <v>96.733123628159106</v>
      </c>
      <c r="AC920">
        <v>0.178898159566342</v>
      </c>
      <c r="AD920">
        <v>82.920051106421496</v>
      </c>
      <c r="AE920">
        <v>82.080372280393405</v>
      </c>
      <c r="AF920">
        <v>99.991365314350404</v>
      </c>
      <c r="AG920">
        <v>108.55747584663899</v>
      </c>
      <c r="AH920">
        <v>103.47202933270199</v>
      </c>
      <c r="AJ920" t="s">
        <v>2601</v>
      </c>
      <c r="AK920">
        <v>113824</v>
      </c>
    </row>
    <row r="921" spans="1:37" hidden="1" x14ac:dyDescent="0.45">
      <c r="A921">
        <v>1003815</v>
      </c>
      <c r="B921" t="s">
        <v>2600</v>
      </c>
      <c r="C921" t="s">
        <v>5</v>
      </c>
      <c r="D921" t="s">
        <v>1</v>
      </c>
      <c r="E921">
        <f>COUNTIFS(HOF!$A$2:$A$1048576, B921)</f>
        <v>0</v>
      </c>
      <c r="F921">
        <f>COUNTIF(HOF!$C:$C, B921)</f>
        <v>0</v>
      </c>
      <c r="H921">
        <v>36</v>
      </c>
      <c r="I921">
        <v>47</v>
      </c>
      <c r="J921">
        <f t="shared" si="28"/>
        <v>0.43373493975903615</v>
      </c>
      <c r="K921">
        <v>3.8501586089541502</v>
      </c>
      <c r="L921">
        <v>168</v>
      </c>
      <c r="M921">
        <v>77</v>
      </c>
      <c r="N921">
        <v>12</v>
      </c>
      <c r="O921">
        <v>736.1</v>
      </c>
      <c r="P921">
        <v>2.1511997307172401</v>
      </c>
      <c r="Q921">
        <v>3.54459046538636</v>
      </c>
      <c r="R921">
        <v>0.60689654999999998</v>
      </c>
      <c r="S921">
        <v>0.27733701276302097</v>
      </c>
      <c r="T921">
        <v>1.4857402180585</v>
      </c>
      <c r="U921">
        <v>4.2068221992490296</v>
      </c>
      <c r="V921">
        <v>2.3036085963249202</v>
      </c>
      <c r="W921">
        <f t="shared" si="29"/>
        <v>0.62589555667026775</v>
      </c>
      <c r="Z921">
        <v>108.90072696506</v>
      </c>
      <c r="AA921">
        <v>113.84950919426601</v>
      </c>
      <c r="AC921">
        <v>-0.35666359029487599</v>
      </c>
      <c r="AD921">
        <v>61.989733268880499</v>
      </c>
      <c r="AE921">
        <v>112.271212184191</v>
      </c>
      <c r="AF921">
        <v>55.6792322295939</v>
      </c>
      <c r="AG921">
        <v>107.84433927370399</v>
      </c>
      <c r="AH921">
        <v>108.82164572234601</v>
      </c>
      <c r="AJ921" t="s">
        <v>2600</v>
      </c>
      <c r="AK921">
        <v>113887</v>
      </c>
    </row>
    <row r="922" spans="1:37" hidden="1" x14ac:dyDescent="0.45">
      <c r="A922">
        <v>1004270</v>
      </c>
      <c r="B922" t="s">
        <v>2599</v>
      </c>
      <c r="C922" t="s">
        <v>1</v>
      </c>
      <c r="D922" t="s">
        <v>1</v>
      </c>
      <c r="E922">
        <f>COUNTIFS(HOF!$A$2:$A$1048576, B922)</f>
        <v>0</v>
      </c>
      <c r="F922">
        <f>COUNTIF(HOF!$C:$C, B922)</f>
        <v>0</v>
      </c>
      <c r="H922">
        <v>66</v>
      </c>
      <c r="I922">
        <v>79</v>
      </c>
      <c r="J922">
        <f t="shared" si="28"/>
        <v>0.45517241379310347</v>
      </c>
      <c r="K922">
        <v>4.1097464014057703</v>
      </c>
      <c r="L922">
        <v>221</v>
      </c>
      <c r="M922">
        <v>170</v>
      </c>
      <c r="N922">
        <v>4</v>
      </c>
      <c r="O922">
        <v>1303</v>
      </c>
      <c r="P922">
        <v>2.6385262610705902</v>
      </c>
      <c r="Q922">
        <v>3.99232507565132</v>
      </c>
      <c r="R922">
        <v>0.66089964999999995</v>
      </c>
      <c r="S922">
        <v>0.26893566791265</v>
      </c>
      <c r="T922">
        <v>1.49270901040788</v>
      </c>
      <c r="U922">
        <v>4.3322531645494404</v>
      </c>
      <c r="V922">
        <v>9.4642880633473396</v>
      </c>
      <c r="W922">
        <f t="shared" si="29"/>
        <v>1.4526919513963683</v>
      </c>
      <c r="Z922">
        <v>104.264007978839</v>
      </c>
      <c r="AA922">
        <v>108.369329134227</v>
      </c>
      <c r="AC922">
        <v>-0.22250676314366499</v>
      </c>
      <c r="AD922">
        <v>70.174877471726901</v>
      </c>
      <c r="AE922">
        <v>99.298795997165598</v>
      </c>
      <c r="AF922">
        <v>68.889316568667397</v>
      </c>
      <c r="AG922">
        <v>105.161207071294</v>
      </c>
      <c r="AH922">
        <v>103.796204627159</v>
      </c>
      <c r="AJ922" t="s">
        <v>2599</v>
      </c>
      <c r="AK922">
        <v>114351</v>
      </c>
    </row>
    <row r="923" spans="1:37" hidden="1" x14ac:dyDescent="0.45">
      <c r="A923">
        <v>1005241</v>
      </c>
      <c r="B923" t="s">
        <v>2598</v>
      </c>
      <c r="C923" t="s">
        <v>5</v>
      </c>
      <c r="D923" t="s">
        <v>5</v>
      </c>
      <c r="E923">
        <f>COUNTIFS(HOF!$A$2:$A$1048576, B923)</f>
        <v>0</v>
      </c>
      <c r="F923">
        <f>COUNTIF(HOF!$C:$C, B923)</f>
        <v>0</v>
      </c>
      <c r="H923">
        <v>93</v>
      </c>
      <c r="I923">
        <v>75</v>
      </c>
      <c r="J923">
        <f t="shared" si="28"/>
        <v>0.5535714285714286</v>
      </c>
      <c r="K923">
        <v>3.3151629037702102</v>
      </c>
      <c r="L923">
        <v>495</v>
      </c>
      <c r="M923">
        <v>74</v>
      </c>
      <c r="N923">
        <v>68</v>
      </c>
      <c r="O923">
        <v>1259.2</v>
      </c>
      <c r="P923">
        <v>5.2942579993399201</v>
      </c>
      <c r="Q923">
        <v>1.68616044243484</v>
      </c>
      <c r="R923">
        <v>3.1398305099999999</v>
      </c>
      <c r="S923">
        <v>0.23845994618091401</v>
      </c>
      <c r="T923">
        <v>1.10187885786232</v>
      </c>
      <c r="U923">
        <v>3.2892212058982802</v>
      </c>
      <c r="V923">
        <v>14.7966573834419</v>
      </c>
      <c r="W923">
        <f t="shared" si="29"/>
        <v>2.3501679452734909</v>
      </c>
      <c r="Z923">
        <v>90.875498188738305</v>
      </c>
      <c r="AA923">
        <v>87.586170084307895</v>
      </c>
      <c r="AC923">
        <v>2.5941697871922902E-2</v>
      </c>
      <c r="AD923">
        <v>97.921755589277694</v>
      </c>
      <c r="AE923">
        <v>50.116258281845198</v>
      </c>
      <c r="AF923">
        <v>194.53813939651999</v>
      </c>
      <c r="AG923">
        <v>97.105915625598001</v>
      </c>
      <c r="AH923">
        <v>83.568004943621702</v>
      </c>
      <c r="AJ923" t="s">
        <v>2598</v>
      </c>
      <c r="AK923">
        <v>115350</v>
      </c>
    </row>
    <row r="924" spans="1:37" hidden="1" x14ac:dyDescent="0.45">
      <c r="A924">
        <v>1006152</v>
      </c>
      <c r="B924" t="s">
        <v>2597</v>
      </c>
      <c r="C924" t="s">
        <v>5</v>
      </c>
      <c r="D924" t="s">
        <v>1</v>
      </c>
      <c r="E924">
        <f>COUNTIFS(HOF!$A$2:$A$1048576, B924)</f>
        <v>0</v>
      </c>
      <c r="F924">
        <f>COUNTIF(HOF!$C:$C, B924)</f>
        <v>0</v>
      </c>
      <c r="H924">
        <v>20</v>
      </c>
      <c r="I924">
        <v>9</v>
      </c>
      <c r="J924">
        <f t="shared" si="28"/>
        <v>0.68965517241379315</v>
      </c>
      <c r="K924">
        <v>2.7819959838928701</v>
      </c>
      <c r="L924">
        <v>68</v>
      </c>
      <c r="M924">
        <v>34</v>
      </c>
      <c r="N924">
        <v>8</v>
      </c>
      <c r="O924">
        <v>307.10000000000002</v>
      </c>
      <c r="P924">
        <v>6.7353586978458999</v>
      </c>
      <c r="Q924">
        <v>2.2255967871142901</v>
      </c>
      <c r="R924">
        <v>3.02631579</v>
      </c>
      <c r="S924">
        <v>0.19696969696969599</v>
      </c>
      <c r="T924">
        <v>0.96637755229962896</v>
      </c>
      <c r="U924">
        <v>3.0479002903251899</v>
      </c>
      <c r="V924">
        <v>3.6726677119731899</v>
      </c>
      <c r="W924">
        <f t="shared" si="29"/>
        <v>2.3918383015129856</v>
      </c>
      <c r="Z924">
        <v>85.514186311571194</v>
      </c>
      <c r="AA924">
        <v>97.122858297969699</v>
      </c>
      <c r="AC924">
        <v>-0.26590430643231699</v>
      </c>
      <c r="AD924">
        <v>115.488000899095</v>
      </c>
      <c r="AE924">
        <v>79.740116785502906</v>
      </c>
      <c r="AF924">
        <v>145.986627911504</v>
      </c>
      <c r="AG924">
        <v>81.028528188842103</v>
      </c>
      <c r="AH924">
        <v>77.480731741274099</v>
      </c>
      <c r="AJ924" t="s">
        <v>2597</v>
      </c>
      <c r="AK924">
        <v>116283</v>
      </c>
    </row>
    <row r="925" spans="1:37" hidden="1" x14ac:dyDescent="0.45">
      <c r="A925">
        <v>1006769</v>
      </c>
      <c r="B925" t="s">
        <v>2596</v>
      </c>
      <c r="C925" t="s">
        <v>5</v>
      </c>
      <c r="D925" t="s">
        <v>5</v>
      </c>
      <c r="E925">
        <f>COUNTIFS(HOF!$A$2:$A$1048576, B925)</f>
        <v>0</v>
      </c>
      <c r="F925">
        <f>COUNTIF(HOF!$C:$C, B925)</f>
        <v>0</v>
      </c>
      <c r="H925">
        <v>18</v>
      </c>
      <c r="I925">
        <v>30</v>
      </c>
      <c r="J925">
        <f t="shared" si="28"/>
        <v>0.375</v>
      </c>
      <c r="K925">
        <v>3.3944834357131701</v>
      </c>
      <c r="L925">
        <v>188</v>
      </c>
      <c r="M925">
        <v>61</v>
      </c>
      <c r="N925">
        <v>5</v>
      </c>
      <c r="O925">
        <v>519.20000000000005</v>
      </c>
      <c r="P925">
        <v>6.3906346315212197</v>
      </c>
      <c r="Q925">
        <v>3.7235405034608702</v>
      </c>
      <c r="R925">
        <v>1.7162790699999999</v>
      </c>
      <c r="S925">
        <v>0.230886850152905</v>
      </c>
      <c r="T925">
        <v>1.28543930558752</v>
      </c>
      <c r="U925">
        <v>3.3700842550978898</v>
      </c>
      <c r="V925">
        <v>3.89563734084367</v>
      </c>
      <c r="W925">
        <f t="shared" si="29"/>
        <v>1.5006307168118913</v>
      </c>
      <c r="Z925">
        <v>100.43560859088601</v>
      </c>
      <c r="AA925">
        <v>103.690035716951</v>
      </c>
      <c r="AC925">
        <v>2.4399180615273599E-2</v>
      </c>
      <c r="AD925">
        <v>109.645526078939</v>
      </c>
      <c r="AE925">
        <v>126.80958656623601</v>
      </c>
      <c r="AF925">
        <v>86.789464454802896</v>
      </c>
      <c r="AG925">
        <v>94.369161442642493</v>
      </c>
      <c r="AH925">
        <v>101.33677944536301</v>
      </c>
      <c r="AJ925" t="s">
        <v>2596</v>
      </c>
      <c r="AK925">
        <v>116928</v>
      </c>
    </row>
    <row r="926" spans="1:37" hidden="1" x14ac:dyDescent="0.45">
      <c r="A926">
        <v>1007661</v>
      </c>
      <c r="B926" t="s">
        <v>2595</v>
      </c>
      <c r="C926" t="s">
        <v>5</v>
      </c>
      <c r="D926" t="s">
        <v>5</v>
      </c>
      <c r="E926">
        <f>COUNTIFS(HOF!$A$2:$A$1048576, B926)</f>
        <v>0</v>
      </c>
      <c r="F926">
        <f>COUNTIF(HOF!$C:$C, B926)</f>
        <v>0</v>
      </c>
      <c r="H926">
        <v>33</v>
      </c>
      <c r="I926">
        <v>54</v>
      </c>
      <c r="J926">
        <f t="shared" si="28"/>
        <v>0.37931034482758619</v>
      </c>
      <c r="K926">
        <v>4.7146606199794503</v>
      </c>
      <c r="L926">
        <v>243</v>
      </c>
      <c r="M926">
        <v>83</v>
      </c>
      <c r="N926">
        <v>9</v>
      </c>
      <c r="O926">
        <v>761.2</v>
      </c>
      <c r="P926">
        <v>5.8490150548617201</v>
      </c>
      <c r="Q926">
        <v>4.88008730839978</v>
      </c>
      <c r="R926">
        <v>1.19854722</v>
      </c>
      <c r="S926">
        <v>0.25252525252525199</v>
      </c>
      <c r="T926">
        <v>1.52691459232417</v>
      </c>
      <c r="U926">
        <v>4.3657323017058998</v>
      </c>
      <c r="V926">
        <v>4.4790006484836304</v>
      </c>
      <c r="W926">
        <f t="shared" si="29"/>
        <v>1.1768262344938596</v>
      </c>
      <c r="Z926">
        <v>117.02303177874499</v>
      </c>
      <c r="AA926">
        <v>107.74637672723399</v>
      </c>
      <c r="AC926">
        <v>0.34892831827354398</v>
      </c>
      <c r="AD926">
        <v>136.34443782189899</v>
      </c>
      <c r="AE926">
        <v>137.243380958155</v>
      </c>
      <c r="AF926">
        <v>98.922347559809495</v>
      </c>
      <c r="AG926">
        <v>99.037444502108798</v>
      </c>
      <c r="AH926">
        <v>110.191731996385</v>
      </c>
      <c r="AJ926" t="s">
        <v>2595</v>
      </c>
      <c r="AK926">
        <v>117824</v>
      </c>
    </row>
    <row r="927" spans="1:37" hidden="1" x14ac:dyDescent="0.45">
      <c r="A927">
        <v>1008341</v>
      </c>
      <c r="B927" t="s">
        <v>2594</v>
      </c>
      <c r="C927" t="s">
        <v>1</v>
      </c>
      <c r="D927" t="s">
        <v>1</v>
      </c>
      <c r="E927">
        <f>COUNTIFS(HOF!$A$2:$A$1048576, B927)</f>
        <v>0</v>
      </c>
      <c r="F927">
        <f>COUNTIF(HOF!$C:$C, B927)</f>
        <v>0</v>
      </c>
      <c r="H927">
        <v>149</v>
      </c>
      <c r="I927">
        <v>78</v>
      </c>
      <c r="J927">
        <f t="shared" si="28"/>
        <v>0.65638766519823788</v>
      </c>
      <c r="K927">
        <v>2.8534827583406299</v>
      </c>
      <c r="L927">
        <v>237</v>
      </c>
      <c r="M927">
        <v>237</v>
      </c>
      <c r="N927">
        <v>0</v>
      </c>
      <c r="O927">
        <v>2081.1999999999998</v>
      </c>
      <c r="P927">
        <v>0.45828662482440402</v>
      </c>
      <c r="Q927">
        <v>0.74363490065846705</v>
      </c>
      <c r="R927">
        <v>0.61627907000000004</v>
      </c>
      <c r="S927">
        <v>0.29190740784439401</v>
      </c>
      <c r="T927">
        <v>1.24515611273045</v>
      </c>
      <c r="U927">
        <v>3.1960614596226899</v>
      </c>
      <c r="V927">
        <v>25.013351634144701</v>
      </c>
      <c r="W927">
        <f t="shared" si="29"/>
        <v>2.4037431899043535</v>
      </c>
      <c r="Z927">
        <v>84.884028106190797</v>
      </c>
      <c r="AA927">
        <v>96.494646521557399</v>
      </c>
      <c r="AC927">
        <v>-0.34257870128206502</v>
      </c>
      <c r="AD927">
        <v>73.658158747970802</v>
      </c>
      <c r="AE927">
        <v>109.20052923070099</v>
      </c>
      <c r="AF927">
        <v>75.788681241642394</v>
      </c>
      <c r="AG927">
        <v>94.431655457025698</v>
      </c>
      <c r="AH927">
        <v>93.109621523311105</v>
      </c>
      <c r="AJ927" t="s">
        <v>2594</v>
      </c>
      <c r="AK927">
        <v>118523</v>
      </c>
    </row>
    <row r="928" spans="1:37" hidden="1" x14ac:dyDescent="0.45">
      <c r="A928">
        <v>1009547</v>
      </c>
      <c r="B928" t="s">
        <v>2593</v>
      </c>
      <c r="C928" t="s">
        <v>1</v>
      </c>
      <c r="D928" t="s">
        <v>1</v>
      </c>
      <c r="E928">
        <f>COUNTIFS(HOF!$A$2:$A$1048576, B928)</f>
        <v>0</v>
      </c>
      <c r="F928">
        <f>COUNTIF(HOF!$C:$C, B928)</f>
        <v>0</v>
      </c>
      <c r="H928">
        <v>35</v>
      </c>
      <c r="I928">
        <v>33</v>
      </c>
      <c r="J928">
        <f t="shared" si="28"/>
        <v>0.51470588235294112</v>
      </c>
      <c r="K928">
        <v>4.5</v>
      </c>
      <c r="L928">
        <v>85</v>
      </c>
      <c r="M928">
        <v>74</v>
      </c>
      <c r="N928">
        <v>0</v>
      </c>
      <c r="O928">
        <v>526</v>
      </c>
      <c r="P928">
        <v>2.36121673003802</v>
      </c>
      <c r="Q928">
        <v>3.6615969581749002</v>
      </c>
      <c r="R928">
        <v>0.64485981000000003</v>
      </c>
      <c r="S928">
        <v>0.27277039848197299</v>
      </c>
      <c r="T928">
        <v>1.5</v>
      </c>
      <c r="U928">
        <v>4.1603444320507297</v>
      </c>
      <c r="V928">
        <v>4.0086084604263297</v>
      </c>
      <c r="W928">
        <f t="shared" si="29"/>
        <v>1.524185726397844</v>
      </c>
      <c r="Z928">
        <v>119.166281916288</v>
      </c>
      <c r="AA928">
        <v>108.612989862137</v>
      </c>
      <c r="AC928">
        <v>0.33965556794926099</v>
      </c>
      <c r="AD928">
        <v>66.676250605828102</v>
      </c>
      <c r="AE928">
        <v>100.92795577722001</v>
      </c>
      <c r="AF928">
        <v>66.500661833595203</v>
      </c>
      <c r="AG928">
        <v>107.310052914688</v>
      </c>
      <c r="AH928">
        <v>107.58296726827599</v>
      </c>
      <c r="AJ928" t="s">
        <v>2593</v>
      </c>
      <c r="AK928">
        <v>119750</v>
      </c>
    </row>
    <row r="929" spans="1:37" hidden="1" x14ac:dyDescent="0.45">
      <c r="A929">
        <v>1010418</v>
      </c>
      <c r="B929" t="s">
        <v>2592</v>
      </c>
      <c r="C929" t="s">
        <v>1</v>
      </c>
      <c r="D929" t="s">
        <v>5</v>
      </c>
      <c r="E929">
        <f>COUNTIFS(HOF!$A$2:$A$1048576, B929)</f>
        <v>0</v>
      </c>
      <c r="F929">
        <f>COUNTIF(HOF!$C:$C, B929)</f>
        <v>0</v>
      </c>
      <c r="H929">
        <v>25</v>
      </c>
      <c r="I929">
        <v>37</v>
      </c>
      <c r="J929">
        <f t="shared" si="28"/>
        <v>0.40322580645161288</v>
      </c>
      <c r="K929">
        <v>5.0508474213418904</v>
      </c>
      <c r="L929">
        <v>122</v>
      </c>
      <c r="M929">
        <v>77</v>
      </c>
      <c r="N929">
        <v>1</v>
      </c>
      <c r="O929">
        <v>531</v>
      </c>
      <c r="P929">
        <v>4.0508474285258798</v>
      </c>
      <c r="Q929">
        <v>3.54237285590757</v>
      </c>
      <c r="R929">
        <v>1.1435406699999999</v>
      </c>
      <c r="S929">
        <v>0.28524436090225502</v>
      </c>
      <c r="T929">
        <v>1.536723152802</v>
      </c>
      <c r="U929">
        <v>4.4819331885084202</v>
      </c>
      <c r="V929">
        <v>2.4359821733087301</v>
      </c>
      <c r="W929">
        <f t="shared" si="29"/>
        <v>0.91750740990912627</v>
      </c>
      <c r="X929">
        <v>-7.4162961104884699</v>
      </c>
      <c r="Y929">
        <v>-2.9008482260119499</v>
      </c>
      <c r="Z929">
        <v>127.336547634452</v>
      </c>
      <c r="AA929">
        <v>112.319591405794</v>
      </c>
      <c r="AC929">
        <v>0.56891423283347298</v>
      </c>
      <c r="AD929">
        <v>83.680396072213199</v>
      </c>
      <c r="AE929">
        <v>108.43578635054099</v>
      </c>
      <c r="AF929">
        <v>77.327393909832395</v>
      </c>
      <c r="AG929">
        <v>111.991092162352</v>
      </c>
      <c r="AH929">
        <v>113.804207226006</v>
      </c>
      <c r="AI929">
        <v>21</v>
      </c>
      <c r="AJ929" t="s">
        <v>2592</v>
      </c>
      <c r="AK929">
        <v>120649</v>
      </c>
    </row>
    <row r="930" spans="1:37" hidden="1" x14ac:dyDescent="0.45">
      <c r="A930">
        <v>1010630</v>
      </c>
      <c r="B930" t="s">
        <v>2591</v>
      </c>
      <c r="C930" t="s">
        <v>5</v>
      </c>
      <c r="D930" t="s">
        <v>5</v>
      </c>
      <c r="E930">
        <f>COUNTIFS(HOF!$A$2:$A$1048576, B930)</f>
        <v>0</v>
      </c>
      <c r="F930">
        <f>COUNTIF(HOF!$C:$C, B930)</f>
        <v>0</v>
      </c>
      <c r="H930">
        <v>52</v>
      </c>
      <c r="I930">
        <v>43</v>
      </c>
      <c r="J930">
        <f t="shared" si="28"/>
        <v>0.54736842105263162</v>
      </c>
      <c r="K930">
        <v>3.1268619594345499</v>
      </c>
      <c r="L930">
        <v>381</v>
      </c>
      <c r="M930">
        <v>0</v>
      </c>
      <c r="N930">
        <v>122</v>
      </c>
      <c r="O930">
        <v>693.2</v>
      </c>
      <c r="P930">
        <v>9.6660255592478794</v>
      </c>
      <c r="Q930">
        <v>3.8404611617951301</v>
      </c>
      <c r="R930">
        <v>2.5168918900000001</v>
      </c>
      <c r="S930">
        <v>0.20620155038759599</v>
      </c>
      <c r="T930">
        <v>1.19365684758497</v>
      </c>
      <c r="U930">
        <v>3.0319183442084499</v>
      </c>
      <c r="V930">
        <v>8.5209246426820702</v>
      </c>
      <c r="W930">
        <f t="shared" si="29"/>
        <v>2.4584318068903834</v>
      </c>
      <c r="Z930">
        <v>83.556505224015893</v>
      </c>
      <c r="AA930">
        <v>78.730247333504906</v>
      </c>
      <c r="AC930">
        <v>9.4943615226098205E-2</v>
      </c>
      <c r="AD930">
        <v>167.020753769366</v>
      </c>
      <c r="AE930">
        <v>119.912047382263</v>
      </c>
      <c r="AF930">
        <v>141.76398636631899</v>
      </c>
      <c r="AG930">
        <v>85.306506151499903</v>
      </c>
      <c r="AH930">
        <v>92.685975135541895</v>
      </c>
      <c r="AJ930" t="s">
        <v>2591</v>
      </c>
      <c r="AK930">
        <v>120866</v>
      </c>
    </row>
    <row r="931" spans="1:37" hidden="1" x14ac:dyDescent="0.45">
      <c r="A931">
        <v>1011284</v>
      </c>
      <c r="B931" t="s">
        <v>2590</v>
      </c>
      <c r="C931" t="s">
        <v>1</v>
      </c>
      <c r="D931" t="s">
        <v>1</v>
      </c>
      <c r="E931">
        <f>COUNTIFS(HOF!$A$2:$A$1048576, B931)</f>
        <v>0</v>
      </c>
      <c r="F931">
        <f>COUNTIF(HOF!$C:$C, B931)</f>
        <v>0</v>
      </c>
      <c r="H931">
        <v>121</v>
      </c>
      <c r="I931">
        <v>108</v>
      </c>
      <c r="J931">
        <f t="shared" si="28"/>
        <v>0.52838427947598254</v>
      </c>
      <c r="K931">
        <v>2.6573939639844602</v>
      </c>
      <c r="L931">
        <v>279</v>
      </c>
      <c r="M931">
        <v>241</v>
      </c>
      <c r="N931">
        <v>8</v>
      </c>
      <c r="O931">
        <v>2049</v>
      </c>
      <c r="P931">
        <v>3.4524159598211401</v>
      </c>
      <c r="Q931">
        <v>1.76573946036653</v>
      </c>
      <c r="R931">
        <v>1.9552238799999999</v>
      </c>
      <c r="S931">
        <v>0.25205829109727401</v>
      </c>
      <c r="T931">
        <v>1.1581259644692601</v>
      </c>
      <c r="U931">
        <v>2.5083357713402998</v>
      </c>
      <c r="V931">
        <v>30.8262350577861</v>
      </c>
      <c r="W931">
        <f t="shared" si="29"/>
        <v>3.0089053253085507</v>
      </c>
      <c r="Z931">
        <v>93.934522257574898</v>
      </c>
      <c r="AA931">
        <v>87.465108539947806</v>
      </c>
      <c r="AC931">
        <v>0.14905819264416401</v>
      </c>
      <c r="AD931">
        <v>97.060810883194193</v>
      </c>
      <c r="AE931">
        <v>68.212658004492098</v>
      </c>
      <c r="AF931">
        <v>143.11651738942999</v>
      </c>
      <c r="AG931">
        <v>101.992759499926</v>
      </c>
      <c r="AH931">
        <v>94.549927619178504</v>
      </c>
      <c r="AJ931" t="s">
        <v>2590</v>
      </c>
      <c r="AK931">
        <v>121538</v>
      </c>
    </row>
    <row r="932" spans="1:37" hidden="1" x14ac:dyDescent="0.45">
      <c r="A932">
        <v>1011330</v>
      </c>
      <c r="B932" t="s">
        <v>2589</v>
      </c>
      <c r="C932" t="s">
        <v>1</v>
      </c>
      <c r="D932" t="s">
        <v>1</v>
      </c>
      <c r="E932">
        <f>COUNTIFS(HOF!$A$2:$A$1048576, B932)</f>
        <v>0</v>
      </c>
      <c r="F932">
        <f>COUNTIF(HOF!$C:$C, B932)</f>
        <v>0</v>
      </c>
      <c r="H932">
        <v>123</v>
      </c>
      <c r="I932">
        <v>127</v>
      </c>
      <c r="J932">
        <f t="shared" si="28"/>
        <v>0.49199999999999999</v>
      </c>
      <c r="K932">
        <v>4.1394026283082104</v>
      </c>
      <c r="L932">
        <v>355</v>
      </c>
      <c r="M932">
        <v>332</v>
      </c>
      <c r="N932">
        <v>1</v>
      </c>
      <c r="O932">
        <v>2109</v>
      </c>
      <c r="P932">
        <v>4.8862020715596897</v>
      </c>
      <c r="Q932">
        <v>3.2731152741364902</v>
      </c>
      <c r="R932">
        <v>1.4928292000000001</v>
      </c>
      <c r="S932">
        <v>0.26146566367386498</v>
      </c>
      <c r="T932">
        <v>1.38549077662274</v>
      </c>
      <c r="U932">
        <v>3.7467637570805801</v>
      </c>
      <c r="V932">
        <v>26.168190400116099</v>
      </c>
      <c r="W932">
        <f t="shared" si="29"/>
        <v>2.4815732954116738</v>
      </c>
      <c r="X932">
        <v>-3.2905451208352998</v>
      </c>
      <c r="Y932">
        <v>1.02375148526223</v>
      </c>
      <c r="Z932">
        <v>109.566162620532</v>
      </c>
      <c r="AA932">
        <v>99.593254199481294</v>
      </c>
      <c r="AC932">
        <v>0.39263887122763202</v>
      </c>
      <c r="AD932">
        <v>93.867356747120795</v>
      </c>
      <c r="AE932">
        <v>100.295736051087</v>
      </c>
      <c r="AF932">
        <v>93.310377257355299</v>
      </c>
      <c r="AG932">
        <v>104.316653026628</v>
      </c>
      <c r="AH932">
        <v>104.24719033906401</v>
      </c>
      <c r="AI932">
        <v>150</v>
      </c>
      <c r="AJ932" t="s">
        <v>2589</v>
      </c>
      <c r="AK932">
        <v>121581</v>
      </c>
    </row>
    <row r="933" spans="1:37" hidden="1" x14ac:dyDescent="0.45">
      <c r="A933">
        <v>1011737</v>
      </c>
      <c r="B933" t="s">
        <v>2588</v>
      </c>
      <c r="C933" t="s">
        <v>5</v>
      </c>
      <c r="D933" t="s">
        <v>5</v>
      </c>
      <c r="E933">
        <f>COUNTIFS(HOF!$A$2:$A$1048576, B933)</f>
        <v>0</v>
      </c>
      <c r="F933">
        <f>COUNTIF(HOF!$C:$C, B933)</f>
        <v>0</v>
      </c>
      <c r="H933">
        <v>42</v>
      </c>
      <c r="I933">
        <v>54</v>
      </c>
      <c r="J933">
        <f t="shared" si="28"/>
        <v>0.4375</v>
      </c>
      <c r="K933">
        <v>3.6214279875950801</v>
      </c>
      <c r="L933">
        <v>307</v>
      </c>
      <c r="M933">
        <v>76</v>
      </c>
      <c r="N933">
        <v>31</v>
      </c>
      <c r="O933">
        <v>840</v>
      </c>
      <c r="P933">
        <v>7.2964273951250096</v>
      </c>
      <c r="Q933">
        <v>4.0821421990347</v>
      </c>
      <c r="R933">
        <v>1.7874015700000001</v>
      </c>
      <c r="S933">
        <v>0.23301587301587301</v>
      </c>
      <c r="T933">
        <v>1.3273807383854399</v>
      </c>
      <c r="U933">
        <v>3.4036210015226498</v>
      </c>
      <c r="V933">
        <v>6.8104118593037102</v>
      </c>
      <c r="W933">
        <f t="shared" si="29"/>
        <v>1.6215266331675502</v>
      </c>
      <c r="X933">
        <v>-0.85682796686887697</v>
      </c>
      <c r="Y933">
        <v>-0.53938433007253705</v>
      </c>
      <c r="Z933">
        <v>102.139166585146</v>
      </c>
      <c r="AA933">
        <v>100.58631746780701</v>
      </c>
      <c r="AC933">
        <v>0.21780698607242799</v>
      </c>
      <c r="AD933">
        <v>124.999845216682</v>
      </c>
      <c r="AE933">
        <v>132.50112351465901</v>
      </c>
      <c r="AF933">
        <v>95.652084201242204</v>
      </c>
      <c r="AG933">
        <v>94.916690136259405</v>
      </c>
      <c r="AH933">
        <v>103.07598127070401</v>
      </c>
      <c r="AI933">
        <v>0</v>
      </c>
      <c r="AJ933" t="s">
        <v>2588</v>
      </c>
      <c r="AK933">
        <v>121992</v>
      </c>
    </row>
    <row r="934" spans="1:37" hidden="1" x14ac:dyDescent="0.45">
      <c r="A934">
        <v>1012433</v>
      </c>
      <c r="B934" t="s">
        <v>2587</v>
      </c>
      <c r="C934" t="s">
        <v>5</v>
      </c>
      <c r="D934" t="s">
        <v>1</v>
      </c>
      <c r="E934">
        <f>COUNTIFS(HOF!$A$2:$A$1048576, B934)</f>
        <v>0</v>
      </c>
      <c r="F934">
        <f>COUNTIF(HOF!$C:$C, B934)</f>
        <v>0</v>
      </c>
      <c r="H934">
        <v>12</v>
      </c>
      <c r="I934">
        <v>24</v>
      </c>
      <c r="J934">
        <f t="shared" si="28"/>
        <v>0.33333333333333331</v>
      </c>
      <c r="K934">
        <v>5.24855032022628</v>
      </c>
      <c r="L934">
        <v>93</v>
      </c>
      <c r="M934">
        <v>45</v>
      </c>
      <c r="N934">
        <v>2</v>
      </c>
      <c r="O934">
        <v>344.2</v>
      </c>
      <c r="P934">
        <v>3.1334628777470299</v>
      </c>
      <c r="Q934">
        <v>5.1702137482825998</v>
      </c>
      <c r="R934">
        <v>0.60606061</v>
      </c>
      <c r="S934">
        <v>0.28384279475982499</v>
      </c>
      <c r="T934">
        <v>1.70599645566227</v>
      </c>
      <c r="U934">
        <v>5.1553800497620301</v>
      </c>
      <c r="V934">
        <v>0.71463470533490103</v>
      </c>
      <c r="W934">
        <f t="shared" si="29"/>
        <v>0.41524387294299892</v>
      </c>
      <c r="Z934">
        <v>118.313002643928</v>
      </c>
      <c r="AA934">
        <v>118.114882920588</v>
      </c>
      <c r="AC934">
        <v>9.3170270464249805E-2</v>
      </c>
      <c r="AD934">
        <v>85.091095616380599</v>
      </c>
      <c r="AE934">
        <v>120.45464407579</v>
      </c>
      <c r="AF934">
        <v>71.482271989910899</v>
      </c>
      <c r="AG934">
        <v>108.779797243266</v>
      </c>
      <c r="AH934">
        <v>114.10614707259199</v>
      </c>
      <c r="AJ934" t="s">
        <v>2587</v>
      </c>
      <c r="AK934">
        <v>122692</v>
      </c>
    </row>
    <row r="935" spans="1:37" hidden="1" x14ac:dyDescent="0.45">
      <c r="A935">
        <v>1012534</v>
      </c>
      <c r="B935" t="s">
        <v>2586</v>
      </c>
      <c r="C935" t="s">
        <v>5</v>
      </c>
      <c r="D935" t="s">
        <v>1</v>
      </c>
      <c r="E935">
        <f>COUNTIFS(HOF!$A$2:$A$1048576, B935)</f>
        <v>0</v>
      </c>
      <c r="F935">
        <f>COUNTIF(HOF!$C:$C, B935)</f>
        <v>0</v>
      </c>
      <c r="H935">
        <v>46</v>
      </c>
      <c r="I935">
        <v>54</v>
      </c>
      <c r="J935">
        <f t="shared" si="28"/>
        <v>0.46</v>
      </c>
      <c r="K935">
        <v>4.02854030697452</v>
      </c>
      <c r="L935">
        <v>235</v>
      </c>
      <c r="M935">
        <v>119</v>
      </c>
      <c r="N935">
        <v>16</v>
      </c>
      <c r="O935">
        <v>922.2</v>
      </c>
      <c r="P935">
        <v>7.3645228372052296</v>
      </c>
      <c r="Q935">
        <v>3.96025996278851</v>
      </c>
      <c r="R935">
        <v>1.85960591</v>
      </c>
      <c r="S935">
        <v>0.23293515358361699</v>
      </c>
      <c r="T935">
        <v>1.3276733591723899</v>
      </c>
      <c r="U935">
        <v>4.1327556645908397</v>
      </c>
      <c r="V935">
        <v>7.1413533613085702</v>
      </c>
      <c r="W935">
        <f t="shared" si="29"/>
        <v>1.5487645546104034</v>
      </c>
      <c r="Z935">
        <v>106.993905993515</v>
      </c>
      <c r="AA935">
        <v>107.257936178633</v>
      </c>
      <c r="AC935">
        <v>-0.10421535761632</v>
      </c>
      <c r="AD935">
        <v>131.72237483669201</v>
      </c>
      <c r="AE935">
        <v>118.94709673128</v>
      </c>
      <c r="AF935">
        <v>110.65086994762</v>
      </c>
      <c r="AG935">
        <v>95.472855815559996</v>
      </c>
      <c r="AH935">
        <v>101.411194416751</v>
      </c>
      <c r="AJ935" t="s">
        <v>2586</v>
      </c>
      <c r="AK935">
        <v>122793</v>
      </c>
    </row>
    <row r="936" spans="1:37" hidden="1" x14ac:dyDescent="0.45">
      <c r="A936">
        <v>1013056</v>
      </c>
      <c r="B936" t="s">
        <v>2585</v>
      </c>
      <c r="C936" t="s">
        <v>5</v>
      </c>
      <c r="D936" t="s">
        <v>5</v>
      </c>
      <c r="E936">
        <f>COUNTIFS(HOF!$A$2:$A$1048576, B936)</f>
        <v>0</v>
      </c>
      <c r="F936">
        <f>COUNTIF(HOF!$C:$C, B936)</f>
        <v>0</v>
      </c>
      <c r="H936">
        <v>100</v>
      </c>
      <c r="I936">
        <v>94</v>
      </c>
      <c r="J936">
        <f t="shared" si="28"/>
        <v>0.51546391752577314</v>
      </c>
      <c r="K936">
        <v>3.6797099111646601</v>
      </c>
      <c r="L936">
        <v>620</v>
      </c>
      <c r="M936">
        <v>138</v>
      </c>
      <c r="N936">
        <v>55</v>
      </c>
      <c r="O936">
        <v>1746.1</v>
      </c>
      <c r="P936">
        <v>5.0248139543214903</v>
      </c>
      <c r="Q936">
        <v>2.9839664405663</v>
      </c>
      <c r="R936">
        <v>1.6839378199999999</v>
      </c>
      <c r="S936">
        <v>0.251104565537555</v>
      </c>
      <c r="T936">
        <v>1.30788319905074</v>
      </c>
      <c r="U936">
        <v>3.7775975032550502</v>
      </c>
      <c r="V936">
        <v>12.6250786371529</v>
      </c>
      <c r="W936">
        <f t="shared" si="29"/>
        <v>1.4460888422373175</v>
      </c>
      <c r="X936">
        <v>-4.5510036647319696</v>
      </c>
      <c r="Y936">
        <v>-5.4115293424842896</v>
      </c>
      <c r="Z936">
        <v>98.775686129619899</v>
      </c>
      <c r="AA936">
        <v>101.128778784123</v>
      </c>
      <c r="AC936">
        <v>-9.7887592090387804E-2</v>
      </c>
      <c r="AD936">
        <v>100.138162495313</v>
      </c>
      <c r="AE936">
        <v>92.814173929746602</v>
      </c>
      <c r="AF936">
        <v>107.638077068162</v>
      </c>
      <c r="AG936">
        <v>99.559899345877497</v>
      </c>
      <c r="AH936">
        <v>98.220274619531807</v>
      </c>
      <c r="AI936">
        <v>36</v>
      </c>
      <c r="AJ936" t="s">
        <v>2585</v>
      </c>
      <c r="AK936">
        <v>123333</v>
      </c>
    </row>
    <row r="937" spans="1:37" hidden="1" x14ac:dyDescent="0.45">
      <c r="A937">
        <v>1014236</v>
      </c>
      <c r="B937" t="s">
        <v>2584</v>
      </c>
      <c r="C937" t="s">
        <v>5</v>
      </c>
      <c r="D937" t="s">
        <v>1</v>
      </c>
      <c r="E937">
        <f>COUNTIFS(HOF!$A$2:$A$1048576, B937)</f>
        <v>0</v>
      </c>
      <c r="F937">
        <f>COUNTIF(HOF!$C:$C, B937)</f>
        <v>0</v>
      </c>
      <c r="H937">
        <v>34</v>
      </c>
      <c r="I937">
        <v>32</v>
      </c>
      <c r="J937">
        <f t="shared" si="28"/>
        <v>0.51515151515151514</v>
      </c>
      <c r="K937">
        <v>3.4685907869893899</v>
      </c>
      <c r="L937">
        <v>137</v>
      </c>
      <c r="M937">
        <v>76</v>
      </c>
      <c r="N937">
        <v>2</v>
      </c>
      <c r="O937">
        <v>589</v>
      </c>
      <c r="P937">
        <v>4.8132427220337304</v>
      </c>
      <c r="Q937">
        <v>3.86587431325249</v>
      </c>
      <c r="R937">
        <v>1.2450592899999999</v>
      </c>
      <c r="S937">
        <v>0.23272403031653999</v>
      </c>
      <c r="T937">
        <v>1.3157894566406101</v>
      </c>
      <c r="U937">
        <v>3.96734813374094</v>
      </c>
      <c r="V937">
        <v>3.9149234239011999</v>
      </c>
      <c r="W937">
        <f t="shared" si="29"/>
        <v>1.3293458145674704</v>
      </c>
      <c r="X937">
        <v>-0.48864390461312701</v>
      </c>
      <c r="Y937">
        <v>0.82666512729958397</v>
      </c>
      <c r="Z937">
        <v>97.574478939113305</v>
      </c>
      <c r="AA937">
        <v>109.668487731277</v>
      </c>
      <c r="AC937">
        <v>-0.49875734675155597</v>
      </c>
      <c r="AD937">
        <v>89.075712509306896</v>
      </c>
      <c r="AE937">
        <v>116.64977622411</v>
      </c>
      <c r="AF937">
        <v>76.025648490381798</v>
      </c>
      <c r="AG937">
        <v>95.522934770579695</v>
      </c>
      <c r="AH937">
        <v>101.300201804662</v>
      </c>
      <c r="AI937">
        <v>3</v>
      </c>
      <c r="AJ937" t="s">
        <v>2584</v>
      </c>
      <c r="AK937">
        <v>124566</v>
      </c>
    </row>
    <row r="938" spans="1:37" hidden="1" x14ac:dyDescent="0.45">
      <c r="A938">
        <v>1006871</v>
      </c>
      <c r="B938" t="s">
        <v>2583</v>
      </c>
      <c r="C938" t="s">
        <v>1</v>
      </c>
      <c r="D938" t="s">
        <v>5</v>
      </c>
      <c r="E938">
        <f>COUNTIFS(HOF!$A$2:$A$1048576, B938)</f>
        <v>0</v>
      </c>
      <c r="F938">
        <f>COUNTIF(HOF!$C:$C, B938)</f>
        <v>0</v>
      </c>
      <c r="H938">
        <v>53</v>
      </c>
      <c r="I938">
        <v>34</v>
      </c>
      <c r="J938">
        <f t="shared" si="28"/>
        <v>0.60919540229885061</v>
      </c>
      <c r="K938">
        <v>3.83812629404565</v>
      </c>
      <c r="L938">
        <v>140</v>
      </c>
      <c r="M938">
        <v>84</v>
      </c>
      <c r="N938">
        <v>6</v>
      </c>
      <c r="O938">
        <v>811.1</v>
      </c>
      <c r="P938">
        <v>2.60681988179401</v>
      </c>
      <c r="Q938">
        <v>2.7732126402063901</v>
      </c>
      <c r="R938">
        <v>0.94</v>
      </c>
      <c r="S938">
        <v>0.27590551181102302</v>
      </c>
      <c r="T938">
        <v>1.3878388590544</v>
      </c>
      <c r="U938">
        <v>3.6671026798575199</v>
      </c>
      <c r="V938">
        <v>8.7605335116386396</v>
      </c>
      <c r="W938">
        <f t="shared" si="29"/>
        <v>2.1601611420635285</v>
      </c>
      <c r="Z938">
        <v>99.400081753775794</v>
      </c>
      <c r="AA938">
        <v>96.926970440006201</v>
      </c>
      <c r="AC938">
        <v>0.17102361418812601</v>
      </c>
      <c r="AD938">
        <v>86.077247130856705</v>
      </c>
      <c r="AE938">
        <v>87.967701626841901</v>
      </c>
      <c r="AF938">
        <v>97.013806991274606</v>
      </c>
      <c r="AG938">
        <v>99.919634821758095</v>
      </c>
      <c r="AH938">
        <v>96.9481680286585</v>
      </c>
      <c r="AJ938" t="s">
        <v>2583</v>
      </c>
      <c r="AK938">
        <v>117021</v>
      </c>
    </row>
    <row r="939" spans="1:37" hidden="1" x14ac:dyDescent="0.45">
      <c r="A939">
        <v>1009620</v>
      </c>
      <c r="B939" t="s">
        <v>2582</v>
      </c>
      <c r="C939" t="s">
        <v>5</v>
      </c>
      <c r="D939" t="s">
        <v>5</v>
      </c>
      <c r="E939">
        <f>COUNTIFS(HOF!$A$2:$A$1048576, B939)</f>
        <v>0</v>
      </c>
      <c r="F939">
        <f>COUNTIF(HOF!$C:$C, B939)</f>
        <v>0</v>
      </c>
      <c r="H939">
        <v>36</v>
      </c>
      <c r="I939">
        <v>53</v>
      </c>
      <c r="J939">
        <f t="shared" si="28"/>
        <v>0.4044943820224719</v>
      </c>
      <c r="K939">
        <v>4.5610229283483399</v>
      </c>
      <c r="L939">
        <v>277</v>
      </c>
      <c r="M939">
        <v>96</v>
      </c>
      <c r="N939">
        <v>11</v>
      </c>
      <c r="O939">
        <v>860.1</v>
      </c>
      <c r="P939">
        <v>4.7597831018314096</v>
      </c>
      <c r="Q939">
        <v>3.5358388756461898</v>
      </c>
      <c r="R939">
        <v>1.3461538500000001</v>
      </c>
      <c r="S939">
        <v>0.26664711058961499</v>
      </c>
      <c r="T939">
        <v>1.44943822417186</v>
      </c>
      <c r="U939">
        <v>3.9771256003460098</v>
      </c>
      <c r="V939">
        <v>6.5460295462980804</v>
      </c>
      <c r="W939">
        <f t="shared" si="29"/>
        <v>1.5221554578067853</v>
      </c>
      <c r="X939">
        <v>-6.7111863333266202</v>
      </c>
      <c r="Y939">
        <v>-2.0821743136782498</v>
      </c>
      <c r="Z939">
        <v>116.388999193007</v>
      </c>
      <c r="AA939">
        <v>102.443961952998</v>
      </c>
      <c r="AC939">
        <v>0.58389732800233096</v>
      </c>
      <c r="AD939">
        <v>89.554163529253103</v>
      </c>
      <c r="AE939">
        <v>110.179731670221</v>
      </c>
      <c r="AF939">
        <v>80.931415663416502</v>
      </c>
      <c r="AG939">
        <v>105.21575342473299</v>
      </c>
      <c r="AH939">
        <v>108.219489263296</v>
      </c>
      <c r="AI939">
        <v>35</v>
      </c>
      <c r="AJ939" t="s">
        <v>2582</v>
      </c>
      <c r="AK939">
        <v>119825</v>
      </c>
    </row>
    <row r="940" spans="1:37" hidden="1" x14ac:dyDescent="0.45">
      <c r="A940">
        <v>1015588</v>
      </c>
      <c r="B940" t="s">
        <v>2581</v>
      </c>
      <c r="C940" t="s">
        <v>1</v>
      </c>
      <c r="D940" t="s">
        <v>1</v>
      </c>
      <c r="E940">
        <f>COUNTIFS(HOF!$A$2:$A$1048576, B940)</f>
        <v>0</v>
      </c>
      <c r="F940">
        <f>COUNTIF(HOF!$C:$C, B940)</f>
        <v>0</v>
      </c>
      <c r="H940">
        <v>32</v>
      </c>
      <c r="I940">
        <v>25</v>
      </c>
      <c r="J940">
        <f t="shared" si="28"/>
        <v>0.56140350877192979</v>
      </c>
      <c r="K940">
        <v>3.8458379869429802</v>
      </c>
      <c r="L940">
        <v>90</v>
      </c>
      <c r="M940">
        <v>65</v>
      </c>
      <c r="N940">
        <v>2</v>
      </c>
      <c r="O940">
        <v>568.20000000000005</v>
      </c>
      <c r="P940">
        <v>3.51348161770099</v>
      </c>
      <c r="Q940">
        <v>2.1840561407330501</v>
      </c>
      <c r="R940">
        <v>1.60869565</v>
      </c>
      <c r="S940">
        <v>0.25646646207803597</v>
      </c>
      <c r="T940">
        <v>1.2713949997987</v>
      </c>
      <c r="U940">
        <v>3.4445082941385099</v>
      </c>
      <c r="V940">
        <v>7.57372370362281</v>
      </c>
      <c r="W940">
        <f t="shared" si="29"/>
        <v>2.6658654359812775</v>
      </c>
      <c r="Z940">
        <v>97.177328054794501</v>
      </c>
      <c r="AA940">
        <v>93.187633881920803</v>
      </c>
      <c r="AC940">
        <v>0.40132969280446701</v>
      </c>
      <c r="AD940">
        <v>86.927707379884396</v>
      </c>
      <c r="AE940">
        <v>72.472935754121096</v>
      </c>
      <c r="AF940">
        <v>117.877465517806</v>
      </c>
      <c r="AG940">
        <v>99.283958821006294</v>
      </c>
      <c r="AH940">
        <v>93.463381086571204</v>
      </c>
      <c r="AJ940" t="s">
        <v>2581</v>
      </c>
    </row>
    <row r="941" spans="1:37" hidden="1" x14ac:dyDescent="0.45">
      <c r="A941">
        <v>1011725</v>
      </c>
      <c r="B941" t="s">
        <v>2580</v>
      </c>
      <c r="C941" t="s">
        <v>5</v>
      </c>
      <c r="D941" t="s">
        <v>5</v>
      </c>
      <c r="E941">
        <f>COUNTIFS(HOF!$A$2:$A$1048576, B941)</f>
        <v>0</v>
      </c>
      <c r="F941">
        <f>COUNTIF(HOF!$C:$C, B941)</f>
        <v>0</v>
      </c>
      <c r="H941">
        <v>92</v>
      </c>
      <c r="I941">
        <v>111</v>
      </c>
      <c r="J941">
        <f t="shared" si="28"/>
        <v>0.45320197044334976</v>
      </c>
      <c r="K941">
        <v>3.8087774910888101</v>
      </c>
      <c r="L941">
        <v>639</v>
      </c>
      <c r="M941">
        <v>171</v>
      </c>
      <c r="N941">
        <v>71</v>
      </c>
      <c r="O941">
        <v>1807.2</v>
      </c>
      <c r="P941">
        <v>6.46247474958599</v>
      </c>
      <c r="Q941">
        <v>3.9133321673147798</v>
      </c>
      <c r="R941">
        <v>1.65139949</v>
      </c>
      <c r="S941">
        <v>0.238719907741098</v>
      </c>
      <c r="T941">
        <v>1.3509128007609099</v>
      </c>
      <c r="U941">
        <v>3.7778504886773199</v>
      </c>
      <c r="V941">
        <v>13.8404589295387</v>
      </c>
      <c r="W941">
        <f t="shared" si="29"/>
        <v>1.5317019621003429</v>
      </c>
      <c r="X941">
        <v>-2.90673387050628</v>
      </c>
      <c r="Y941">
        <v>-0.88991834781714496</v>
      </c>
      <c r="Z941">
        <v>104.01313605555001</v>
      </c>
      <c r="AA941">
        <v>101.020572130254</v>
      </c>
      <c r="AC941">
        <v>3.0927002411488401E-2</v>
      </c>
      <c r="AD941">
        <v>115.628597153016</v>
      </c>
      <c r="AE941">
        <v>118.952042733865</v>
      </c>
      <c r="AF941">
        <v>97.2100272024216</v>
      </c>
      <c r="AG941">
        <v>98.095314931426202</v>
      </c>
      <c r="AH941">
        <v>103.926752635348</v>
      </c>
      <c r="AI941">
        <v>0</v>
      </c>
      <c r="AJ941" t="s">
        <v>2580</v>
      </c>
      <c r="AK941">
        <v>121978</v>
      </c>
    </row>
    <row r="942" spans="1:37" hidden="1" x14ac:dyDescent="0.45">
      <c r="A942">
        <v>7396</v>
      </c>
      <c r="B942" t="s">
        <v>2579</v>
      </c>
      <c r="C942" t="s">
        <v>1</v>
      </c>
      <c r="D942" t="s">
        <v>1</v>
      </c>
      <c r="E942">
        <f>COUNTIFS(HOF!$A$2:$A$1048576, B942)</f>
        <v>0</v>
      </c>
      <c r="F942">
        <f>COUNTIF(HOF!$C:$C, B942)</f>
        <v>0</v>
      </c>
      <c r="H942">
        <v>51</v>
      </c>
      <c r="I942">
        <v>48</v>
      </c>
      <c r="J942">
        <f t="shared" si="28"/>
        <v>0.51515151515151514</v>
      </c>
      <c r="K942">
        <v>4.0905893976993797</v>
      </c>
      <c r="L942">
        <v>165</v>
      </c>
      <c r="M942">
        <v>128</v>
      </c>
      <c r="N942">
        <v>1</v>
      </c>
      <c r="O942">
        <v>853.2</v>
      </c>
      <c r="P942">
        <v>6.5259660751956599</v>
      </c>
      <c r="Q942">
        <v>2.8254586561428701</v>
      </c>
      <c r="R942">
        <v>2.3097014900000001</v>
      </c>
      <c r="S942">
        <v>0.26081766636824799</v>
      </c>
      <c r="T942">
        <v>1.3377586174606799</v>
      </c>
      <c r="U942">
        <v>4.4222032701918197</v>
      </c>
      <c r="V942">
        <v>5.0230074794963002</v>
      </c>
      <c r="W942">
        <f t="shared" si="29"/>
        <v>1.1774513547811298</v>
      </c>
      <c r="X942">
        <v>-3.9093017168343001</v>
      </c>
      <c r="Y942">
        <v>0.26148786717476702</v>
      </c>
      <c r="Z942">
        <v>108.676704856103</v>
      </c>
      <c r="AA942">
        <v>113.737928129274</v>
      </c>
      <c r="AB942">
        <v>4.2767303464106599</v>
      </c>
      <c r="AC942">
        <v>-0.33161387249244101</v>
      </c>
      <c r="AD942">
        <v>85.200710703522702</v>
      </c>
      <c r="AE942">
        <v>92.731288762210198</v>
      </c>
      <c r="AF942">
        <v>91.611985522458795</v>
      </c>
      <c r="AG942">
        <v>104.686118577233</v>
      </c>
      <c r="AH942">
        <v>102.852313159096</v>
      </c>
      <c r="AI942">
        <v>63</v>
      </c>
      <c r="AJ942" t="s">
        <v>2579</v>
      </c>
      <c r="AK942">
        <v>518716</v>
      </c>
    </row>
    <row r="943" spans="1:37" hidden="1" x14ac:dyDescent="0.45">
      <c r="A943">
        <v>17186</v>
      </c>
      <c r="B943" t="s">
        <v>2578</v>
      </c>
      <c r="C943" t="s">
        <v>5</v>
      </c>
      <c r="D943" t="s">
        <v>1</v>
      </c>
      <c r="E943">
        <f>COUNTIFS(HOF!$A$2:$A$1048576, B943)</f>
        <v>0</v>
      </c>
      <c r="F943">
        <f>COUNTIF(HOF!$C:$C, B943)</f>
        <v>0</v>
      </c>
      <c r="H943">
        <v>17</v>
      </c>
      <c r="I943">
        <v>24</v>
      </c>
      <c r="J943">
        <f t="shared" si="28"/>
        <v>0.41463414634146339</v>
      </c>
      <c r="K943">
        <v>4.6264731787571796</v>
      </c>
      <c r="L943">
        <v>121</v>
      </c>
      <c r="M943">
        <v>60</v>
      </c>
      <c r="N943">
        <v>1</v>
      </c>
      <c r="O943">
        <v>367.2</v>
      </c>
      <c r="P943">
        <v>11.6029009879942</v>
      </c>
      <c r="Q943">
        <v>4.1613779914747102</v>
      </c>
      <c r="R943">
        <v>2.7882352899999998</v>
      </c>
      <c r="S943">
        <v>0.22309899569583899</v>
      </c>
      <c r="T943">
        <v>1.3082502051629601</v>
      </c>
      <c r="U943">
        <v>4.0424075058036202</v>
      </c>
      <c r="V943">
        <v>5.5714703872799802</v>
      </c>
      <c r="W943">
        <f t="shared" si="29"/>
        <v>3.0345699277124076</v>
      </c>
      <c r="X943">
        <v>-0.97152803279459399</v>
      </c>
      <c r="Y943">
        <v>-0.10589262114670001</v>
      </c>
      <c r="Z943">
        <v>107.820169488806</v>
      </c>
      <c r="AA943">
        <v>93.615621519516395</v>
      </c>
      <c r="AB943">
        <v>3.84595355254659</v>
      </c>
      <c r="AC943">
        <v>0.58406567295356204</v>
      </c>
      <c r="AD943">
        <v>132.53139381797001</v>
      </c>
      <c r="AE943">
        <v>123.999481983731</v>
      </c>
      <c r="AF943">
        <v>107.60867144012499</v>
      </c>
      <c r="AG943">
        <v>90.739496912655596</v>
      </c>
      <c r="AH943">
        <v>98.866017683803605</v>
      </c>
      <c r="AI943">
        <v>20</v>
      </c>
      <c r="AJ943" t="s">
        <v>2578</v>
      </c>
      <c r="AK943">
        <v>659275</v>
      </c>
    </row>
    <row r="944" spans="1:37" hidden="1" x14ac:dyDescent="0.45">
      <c r="A944">
        <v>1003045</v>
      </c>
      <c r="B944" t="s">
        <v>2577</v>
      </c>
      <c r="C944" t="s">
        <v>1</v>
      </c>
      <c r="D944" t="s">
        <v>1</v>
      </c>
      <c r="E944">
        <f>COUNTIFS(HOF!$A$2:$A$1048576, B944)</f>
        <v>0</v>
      </c>
      <c r="F944">
        <f>COUNTIF(HOF!$C:$C, B944)</f>
        <v>0</v>
      </c>
      <c r="H944">
        <v>75</v>
      </c>
      <c r="I944">
        <v>71</v>
      </c>
      <c r="J944">
        <f t="shared" si="28"/>
        <v>0.51369863013698636</v>
      </c>
      <c r="K944">
        <v>3.9653695089447401</v>
      </c>
      <c r="L944">
        <v>239</v>
      </c>
      <c r="M944">
        <v>165</v>
      </c>
      <c r="N944">
        <v>2</v>
      </c>
      <c r="O944">
        <v>1318.2</v>
      </c>
      <c r="P944">
        <v>3.1395352394398901</v>
      </c>
      <c r="Q944">
        <v>4.69565270594489</v>
      </c>
      <c r="R944">
        <v>0.66860465000000002</v>
      </c>
      <c r="S944">
        <v>0.25652263614174298</v>
      </c>
      <c r="T944">
        <v>1.5159253487054001</v>
      </c>
      <c r="U944">
        <v>4.63458637535535</v>
      </c>
      <c r="V944">
        <v>8.7411646619439107</v>
      </c>
      <c r="W944">
        <f t="shared" si="29"/>
        <v>1.3262273800552133</v>
      </c>
      <c r="Z944">
        <v>93.627131172913494</v>
      </c>
      <c r="AA944">
        <v>109.196783403306</v>
      </c>
      <c r="AC944">
        <v>-0.66921686641060896</v>
      </c>
      <c r="AD944">
        <v>108.59757565042101</v>
      </c>
      <c r="AE944">
        <v>145.81685211797</v>
      </c>
      <c r="AF944">
        <v>74.993878855974003</v>
      </c>
      <c r="AG944">
        <v>92.980655735411901</v>
      </c>
      <c r="AH944">
        <v>104.25110109635401</v>
      </c>
      <c r="AJ944" t="s">
        <v>2577</v>
      </c>
      <c r="AK944">
        <v>113103</v>
      </c>
    </row>
    <row r="945" spans="1:37" hidden="1" x14ac:dyDescent="0.45">
      <c r="A945">
        <v>1013511</v>
      </c>
      <c r="B945" t="s">
        <v>2576</v>
      </c>
      <c r="C945" t="s">
        <v>1</v>
      </c>
      <c r="D945" t="s">
        <v>1</v>
      </c>
      <c r="E945">
        <f>COUNTIFS(HOF!$A$2:$A$1048576, B945)</f>
        <v>0</v>
      </c>
      <c r="F945">
        <f>COUNTIF(HOF!$C:$C, B945)</f>
        <v>0</v>
      </c>
      <c r="H945">
        <v>25</v>
      </c>
      <c r="I945">
        <v>31</v>
      </c>
      <c r="J945">
        <f t="shared" si="28"/>
        <v>0.44642857142857145</v>
      </c>
      <c r="K945">
        <v>3.5176715176715101</v>
      </c>
      <c r="L945">
        <v>74</v>
      </c>
      <c r="M945">
        <v>62</v>
      </c>
      <c r="N945">
        <v>0</v>
      </c>
      <c r="O945">
        <v>481</v>
      </c>
      <c r="P945">
        <v>3.7983367983367899</v>
      </c>
      <c r="Q945">
        <v>2.6569646569646501</v>
      </c>
      <c r="R945">
        <v>1.42957746</v>
      </c>
      <c r="S945">
        <v>0.26338369301951697</v>
      </c>
      <c r="T945">
        <v>1.3035343035343001</v>
      </c>
      <c r="U945">
        <v>2.87995218936135</v>
      </c>
      <c r="V945">
        <v>4.54975378513336</v>
      </c>
      <c r="W945">
        <f t="shared" si="29"/>
        <v>1.8917895156479667</v>
      </c>
      <c r="Z945">
        <v>123.554483498816</v>
      </c>
      <c r="AA945">
        <v>101.78985093445201</v>
      </c>
      <c r="AC945">
        <v>0.63771932831016698</v>
      </c>
      <c r="AD945">
        <v>90.795833518648905</v>
      </c>
      <c r="AE945">
        <v>92.682047553902294</v>
      </c>
      <c r="AF945">
        <v>97.352160211591894</v>
      </c>
      <c r="AG945">
        <v>104.232900359886</v>
      </c>
      <c r="AH945">
        <v>102.568789811624</v>
      </c>
      <c r="AJ945" t="s">
        <v>2576</v>
      </c>
      <c r="AK945">
        <v>123819</v>
      </c>
    </row>
    <row r="946" spans="1:37" x14ac:dyDescent="0.45">
      <c r="A946">
        <v>1003106</v>
      </c>
      <c r="B946" t="s">
        <v>2575</v>
      </c>
      <c r="C946" t="s">
        <v>1</v>
      </c>
      <c r="D946" t="s">
        <v>1</v>
      </c>
      <c r="E946">
        <f>COUNTIFS(HOF!$A$2:$A$1048576, B946)</f>
        <v>1</v>
      </c>
      <c r="F946">
        <f>COUNTIF(HOF!$C:$C, B946)</f>
        <v>0</v>
      </c>
      <c r="H946">
        <v>150</v>
      </c>
      <c r="I946">
        <v>83</v>
      </c>
      <c r="J946">
        <f t="shared" si="28"/>
        <v>0.64377682403433478</v>
      </c>
      <c r="K946">
        <v>3.02389026143448</v>
      </c>
      <c r="L946">
        <v>317</v>
      </c>
      <c r="M946">
        <v>230</v>
      </c>
      <c r="N946">
        <v>30</v>
      </c>
      <c r="O946">
        <v>1967.1</v>
      </c>
      <c r="P946">
        <v>5.3203999607387296</v>
      </c>
      <c r="Q946">
        <v>2.07234839399367</v>
      </c>
      <c r="R946">
        <v>2.56732892</v>
      </c>
      <c r="S946">
        <v>0.24951241711090799</v>
      </c>
      <c r="T946">
        <v>1.20569300724871</v>
      </c>
      <c r="U946">
        <v>3.2917805987685398</v>
      </c>
      <c r="V946">
        <v>40.381561595946501</v>
      </c>
      <c r="W946">
        <f t="shared" si="29"/>
        <v>4.1056948397078443</v>
      </c>
      <c r="Z946">
        <v>76.656271318465102</v>
      </c>
      <c r="AA946">
        <v>77.873632234159501</v>
      </c>
      <c r="AC946">
        <v>-0.26789033733406498</v>
      </c>
      <c r="AD946">
        <v>162.133350836094</v>
      </c>
      <c r="AE946">
        <v>76.869005953199306</v>
      </c>
      <c r="AF946">
        <v>211.02819932604399</v>
      </c>
      <c r="AG946">
        <v>92.676886028046894</v>
      </c>
      <c r="AH946">
        <v>87.322474747588402</v>
      </c>
      <c r="AJ946" t="s">
        <v>2575</v>
      </c>
      <c r="AK946">
        <v>113168</v>
      </c>
    </row>
    <row r="947" spans="1:37" hidden="1" x14ac:dyDescent="0.45">
      <c r="A947">
        <v>1015047</v>
      </c>
      <c r="B947" t="s">
        <v>2574</v>
      </c>
      <c r="C947" t="s">
        <v>1</v>
      </c>
      <c r="D947" t="s">
        <v>1</v>
      </c>
      <c r="E947">
        <f>COUNTIFS(HOF!$A$2:$A$1048576, B947)</f>
        <v>0</v>
      </c>
      <c r="F947">
        <f>COUNTIF(HOF!$C:$C, B947)</f>
        <v>0</v>
      </c>
      <c r="H947">
        <v>32</v>
      </c>
      <c r="I947">
        <v>29</v>
      </c>
      <c r="J947">
        <f t="shared" si="28"/>
        <v>0.52459016393442626</v>
      </c>
      <c r="K947">
        <v>4.3214277373691701</v>
      </c>
      <c r="L947">
        <v>86</v>
      </c>
      <c r="M947">
        <v>66</v>
      </c>
      <c r="N947">
        <v>0</v>
      </c>
      <c r="O947">
        <v>504</v>
      </c>
      <c r="P947">
        <v>3.3214279303746501</v>
      </c>
      <c r="Q947">
        <v>2.9285708633410898</v>
      </c>
      <c r="R947">
        <v>1.13414634</v>
      </c>
      <c r="S947">
        <v>0.25355424267482202</v>
      </c>
      <c r="T947">
        <v>1.33531720259387</v>
      </c>
      <c r="U947">
        <v>3.9003825144793698</v>
      </c>
      <c r="V947">
        <v>3.4740786489273798</v>
      </c>
      <c r="W947">
        <f t="shared" si="29"/>
        <v>1.3786026384632459</v>
      </c>
      <c r="Z947">
        <v>105.611958084504</v>
      </c>
      <c r="AA947">
        <v>105.569895109382</v>
      </c>
      <c r="AC947">
        <v>0.394194186948437</v>
      </c>
      <c r="AD947">
        <v>81.672977245723601</v>
      </c>
      <c r="AE947">
        <v>95.146836926393107</v>
      </c>
      <c r="AF947">
        <v>85.731459238119299</v>
      </c>
      <c r="AG947">
        <v>96.190940284208494</v>
      </c>
      <c r="AH947">
        <v>97.412997855123606</v>
      </c>
      <c r="AJ947" t="s">
        <v>2574</v>
      </c>
    </row>
    <row r="948" spans="1:37" hidden="1" x14ac:dyDescent="0.45">
      <c r="A948">
        <v>1013196</v>
      </c>
      <c r="B948" t="s">
        <v>2573</v>
      </c>
      <c r="C948" t="s">
        <v>1</v>
      </c>
      <c r="D948" t="s">
        <v>5</v>
      </c>
      <c r="E948">
        <f>COUNTIFS(HOF!$A$2:$A$1048576, B948)</f>
        <v>0</v>
      </c>
      <c r="F948">
        <f>COUNTIF(HOF!$C:$C, B948)</f>
        <v>0</v>
      </c>
      <c r="H948">
        <v>170</v>
      </c>
      <c r="I948">
        <v>161</v>
      </c>
      <c r="J948">
        <f t="shared" si="28"/>
        <v>0.51359516616314205</v>
      </c>
      <c r="K948">
        <v>3.23260355873883</v>
      </c>
      <c r="L948">
        <v>521</v>
      </c>
      <c r="M948">
        <v>322</v>
      </c>
      <c r="N948">
        <v>35</v>
      </c>
      <c r="O948">
        <v>2725.2</v>
      </c>
      <c r="P948">
        <v>4.1472421550316403</v>
      </c>
      <c r="Q948">
        <v>3.4538338329323999</v>
      </c>
      <c r="R948">
        <v>1.2007648200000001</v>
      </c>
      <c r="S948">
        <v>0.25068818224964401</v>
      </c>
      <c r="T948">
        <v>1.35269655215867</v>
      </c>
      <c r="U948">
        <v>3.4389528398114901</v>
      </c>
      <c r="V948">
        <v>47.090177781414198</v>
      </c>
      <c r="W948">
        <f t="shared" si="29"/>
        <v>3.4559061926768089</v>
      </c>
      <c r="Z948">
        <v>80.989891774050307</v>
      </c>
      <c r="AA948">
        <v>85.126747192146397</v>
      </c>
      <c r="AC948">
        <v>-0.20634928107265699</v>
      </c>
      <c r="AD948">
        <v>112.588016805244</v>
      </c>
      <c r="AE948">
        <v>92.828871917684594</v>
      </c>
      <c r="AF948">
        <v>121.506128927845</v>
      </c>
      <c r="AG948">
        <v>97.910749683240198</v>
      </c>
      <c r="AH948">
        <v>95.791515548967396</v>
      </c>
      <c r="AJ948" t="s">
        <v>2573</v>
      </c>
      <c r="AK948">
        <v>123479</v>
      </c>
    </row>
    <row r="949" spans="1:37" hidden="1" x14ac:dyDescent="0.45">
      <c r="A949">
        <v>1000387</v>
      </c>
      <c r="B949" t="s">
        <v>2572</v>
      </c>
      <c r="C949" t="s">
        <v>5</v>
      </c>
      <c r="D949" t="s">
        <v>1</v>
      </c>
      <c r="E949">
        <f>COUNTIFS(HOF!$A$2:$A$1048576, B949)</f>
        <v>0</v>
      </c>
      <c r="F949">
        <f>COUNTIF(HOF!$C:$C, B949)</f>
        <v>0</v>
      </c>
      <c r="H949">
        <v>65</v>
      </c>
      <c r="I949">
        <v>79</v>
      </c>
      <c r="J949">
        <f t="shared" si="28"/>
        <v>0.4513888888888889</v>
      </c>
      <c r="K949">
        <v>2.8411102904484098</v>
      </c>
      <c r="L949">
        <v>299</v>
      </c>
      <c r="M949">
        <v>140</v>
      </c>
      <c r="N949">
        <v>15</v>
      </c>
      <c r="O949">
        <v>1428.2</v>
      </c>
      <c r="P949">
        <v>3.91833836066278</v>
      </c>
      <c r="Q949">
        <v>2.40643931474788</v>
      </c>
      <c r="R949">
        <v>1.62827225</v>
      </c>
      <c r="S949">
        <v>0.25517016032515399</v>
      </c>
      <c r="T949">
        <v>1.21721872261389</v>
      </c>
      <c r="U949">
        <v>2.66909042161417</v>
      </c>
      <c r="V949">
        <v>17.875933350995101</v>
      </c>
      <c r="W949">
        <f t="shared" si="29"/>
        <v>2.5032815223351212</v>
      </c>
      <c r="Z949">
        <v>96.287596184037696</v>
      </c>
      <c r="AA949">
        <v>89.762178276600693</v>
      </c>
      <c r="AC949">
        <v>0.172019868834243</v>
      </c>
      <c r="AD949">
        <v>112.233435532317</v>
      </c>
      <c r="AE949">
        <v>76.522385693955798</v>
      </c>
      <c r="AF949">
        <v>147.437463103883</v>
      </c>
      <c r="AG949">
        <v>101.65374401153601</v>
      </c>
      <c r="AH949">
        <v>94.315131893710799</v>
      </c>
      <c r="AJ949" t="s">
        <v>2572</v>
      </c>
      <c r="AK949">
        <v>110406</v>
      </c>
    </row>
    <row r="950" spans="1:37" hidden="1" x14ac:dyDescent="0.45">
      <c r="A950">
        <v>1002730</v>
      </c>
      <c r="B950" t="s">
        <v>2571</v>
      </c>
      <c r="C950" t="s">
        <v>5</v>
      </c>
      <c r="D950" t="s">
        <v>1</v>
      </c>
      <c r="E950">
        <f>COUNTIFS(HOF!$A$2:$A$1048576, B950)</f>
        <v>0</v>
      </c>
      <c r="F950">
        <f>COUNTIF(HOF!$C:$C, B950)</f>
        <v>0</v>
      </c>
      <c r="H950">
        <v>102</v>
      </c>
      <c r="I950">
        <v>62</v>
      </c>
      <c r="J950">
        <f t="shared" si="28"/>
        <v>0.62195121951219512</v>
      </c>
      <c r="K950">
        <v>2.9211206325433099</v>
      </c>
      <c r="L950">
        <v>302</v>
      </c>
      <c r="M950">
        <v>134</v>
      </c>
      <c r="N950">
        <v>25</v>
      </c>
      <c r="O950">
        <v>1546.2</v>
      </c>
      <c r="P950">
        <v>3.5262930345044801</v>
      </c>
      <c r="Q950">
        <v>2.2053878879161699</v>
      </c>
      <c r="R950">
        <v>1.5989445900000001</v>
      </c>
      <c r="S950">
        <v>0.260856578611595</v>
      </c>
      <c r="T950">
        <v>1.23943963093969</v>
      </c>
      <c r="U950">
        <v>2.9235147168104101</v>
      </c>
      <c r="V950">
        <v>14.7787515968084</v>
      </c>
      <c r="W950">
        <f t="shared" si="29"/>
        <v>1.9116222476792653</v>
      </c>
      <c r="Z950">
        <v>97.853365899489205</v>
      </c>
      <c r="AA950">
        <v>97.412185473358704</v>
      </c>
      <c r="AC950">
        <v>-2.3940842670957499E-3</v>
      </c>
      <c r="AD950">
        <v>94.7404162212854</v>
      </c>
      <c r="AE950">
        <v>73.825958603399897</v>
      </c>
      <c r="AF950">
        <v>130.04249189485299</v>
      </c>
      <c r="AG950">
        <v>104.476461381129</v>
      </c>
      <c r="AH950">
        <v>97.447457724609706</v>
      </c>
      <c r="AJ950" t="s">
        <v>2571</v>
      </c>
      <c r="AK950">
        <v>112789</v>
      </c>
    </row>
    <row r="951" spans="1:37" hidden="1" x14ac:dyDescent="0.45">
      <c r="A951">
        <v>1007295</v>
      </c>
      <c r="B951" t="s">
        <v>2570</v>
      </c>
      <c r="C951" t="s">
        <v>1</v>
      </c>
      <c r="D951" t="s">
        <v>1</v>
      </c>
      <c r="E951">
        <f>COUNTIFS(HOF!$A$2:$A$1048576, B951)</f>
        <v>0</v>
      </c>
      <c r="F951">
        <f>COUNTIF(HOF!$C:$C, B951)</f>
        <v>0</v>
      </c>
      <c r="H951">
        <v>12</v>
      </c>
      <c r="I951">
        <v>28</v>
      </c>
      <c r="J951">
        <f t="shared" si="28"/>
        <v>0.3</v>
      </c>
      <c r="K951">
        <v>3.3184357541899399</v>
      </c>
      <c r="L951">
        <v>44</v>
      </c>
      <c r="M951">
        <v>41</v>
      </c>
      <c r="N951">
        <v>0</v>
      </c>
      <c r="O951">
        <v>358</v>
      </c>
      <c r="P951">
        <v>1.8854748603351901</v>
      </c>
      <c r="Q951">
        <v>1.1815642458100499</v>
      </c>
      <c r="R951">
        <v>1.5957446799999999</v>
      </c>
      <c r="S951">
        <v>0.29625808610305598</v>
      </c>
      <c r="T951">
        <v>1.3184357541899401</v>
      </c>
      <c r="U951">
        <v>3.0293196275913501</v>
      </c>
      <c r="V951">
        <v>2.36959752440452</v>
      </c>
      <c r="W951">
        <f t="shared" si="29"/>
        <v>1.3237974996673296</v>
      </c>
      <c r="Z951">
        <v>125.955217562017</v>
      </c>
      <c r="AA951">
        <v>110.11106873873899</v>
      </c>
      <c r="AC951">
        <v>0.28911612659859198</v>
      </c>
      <c r="AD951">
        <v>72.643380154439797</v>
      </c>
      <c r="AE951">
        <v>85.763071027447495</v>
      </c>
      <c r="AF951">
        <v>84.702398868132306</v>
      </c>
      <c r="AG951">
        <v>113.12995123720999</v>
      </c>
      <c r="AH951">
        <v>114.29225275531201</v>
      </c>
      <c r="AJ951" t="s">
        <v>2570</v>
      </c>
      <c r="AK951">
        <v>117452</v>
      </c>
    </row>
    <row r="952" spans="1:37" hidden="1" x14ac:dyDescent="0.45">
      <c r="A952">
        <v>1008714</v>
      </c>
      <c r="B952" t="s">
        <v>2569</v>
      </c>
      <c r="C952" t="s">
        <v>1</v>
      </c>
      <c r="D952" t="s">
        <v>1</v>
      </c>
      <c r="E952">
        <f>COUNTIFS(HOF!$A$2:$A$1048576, B952)</f>
        <v>0</v>
      </c>
      <c r="F952">
        <f>COUNTIF(HOF!$C:$C, B952)</f>
        <v>0</v>
      </c>
      <c r="H952">
        <v>124</v>
      </c>
      <c r="I952">
        <v>105</v>
      </c>
      <c r="J952">
        <f t="shared" si="28"/>
        <v>0.54148471615720528</v>
      </c>
      <c r="K952">
        <v>3.768280526691</v>
      </c>
      <c r="L952">
        <v>312</v>
      </c>
      <c r="M952">
        <v>287</v>
      </c>
      <c r="N952">
        <v>2</v>
      </c>
      <c r="O952">
        <v>1996.2</v>
      </c>
      <c r="P952">
        <v>4.30467452510754</v>
      </c>
      <c r="Q952">
        <v>2.81268785724304</v>
      </c>
      <c r="R952">
        <v>1.5304487200000001</v>
      </c>
      <c r="S952">
        <v>0.26062467997951799</v>
      </c>
      <c r="T952">
        <v>1.3322203882240899</v>
      </c>
      <c r="U952">
        <v>3.65789746874957</v>
      </c>
      <c r="V952">
        <v>26.182663084939101</v>
      </c>
      <c r="W952">
        <f t="shared" si="29"/>
        <v>2.6232504844142972</v>
      </c>
      <c r="X952">
        <v>0.214924216270446</v>
      </c>
      <c r="Y952">
        <v>0.22270127170832599</v>
      </c>
      <c r="Z952">
        <v>100.02116598523099</v>
      </c>
      <c r="AA952">
        <v>96.807952613721895</v>
      </c>
      <c r="AC952">
        <v>0.110383057941429</v>
      </c>
      <c r="AD952">
        <v>88.933704990776704</v>
      </c>
      <c r="AE952">
        <v>85.539671420604606</v>
      </c>
      <c r="AF952">
        <v>103.91100683614</v>
      </c>
      <c r="AG952">
        <v>101.743716764773</v>
      </c>
      <c r="AH952">
        <v>97.903887266210205</v>
      </c>
      <c r="AI952">
        <v>133</v>
      </c>
      <c r="AJ952" t="s">
        <v>2569</v>
      </c>
      <c r="AK952">
        <v>118900</v>
      </c>
    </row>
    <row r="953" spans="1:37" hidden="1" x14ac:dyDescent="0.45">
      <c r="A953">
        <v>1009550</v>
      </c>
      <c r="B953" t="s">
        <v>2568</v>
      </c>
      <c r="C953" t="s">
        <v>1</v>
      </c>
      <c r="D953" t="s">
        <v>1</v>
      </c>
      <c r="E953">
        <f>COUNTIFS(HOF!$A$2:$A$1048576, B953)</f>
        <v>0</v>
      </c>
      <c r="F953">
        <f>COUNTIF(HOF!$C:$C, B953)</f>
        <v>0</v>
      </c>
      <c r="H953">
        <v>54</v>
      </c>
      <c r="I953">
        <v>72</v>
      </c>
      <c r="J953">
        <f t="shared" si="28"/>
        <v>0.42857142857142855</v>
      </c>
      <c r="K953">
        <v>3.2232094834670599</v>
      </c>
      <c r="L953">
        <v>177</v>
      </c>
      <c r="M953">
        <v>139</v>
      </c>
      <c r="N953">
        <v>3</v>
      </c>
      <c r="O953">
        <v>1200.2</v>
      </c>
      <c r="P953">
        <v>3.76290967604759</v>
      </c>
      <c r="Q953">
        <v>3.1182677793541802</v>
      </c>
      <c r="R953">
        <v>1.2067307700000001</v>
      </c>
      <c r="S953">
        <v>0.25827623993159798</v>
      </c>
      <c r="T953">
        <v>1.32842871476226</v>
      </c>
      <c r="U953">
        <v>3.1708135701242801</v>
      </c>
      <c r="V953">
        <v>11.043207086622701</v>
      </c>
      <c r="W953">
        <f t="shared" si="29"/>
        <v>1.8402278098021498</v>
      </c>
      <c r="Z953">
        <v>103.669052833577</v>
      </c>
      <c r="AA953">
        <v>102.614403942915</v>
      </c>
      <c r="AC953">
        <v>5.2395913342775803E-2</v>
      </c>
      <c r="AD953">
        <v>109.88989554029401</v>
      </c>
      <c r="AE953">
        <v>126.43297425802</v>
      </c>
      <c r="AF953">
        <v>87.134399703549093</v>
      </c>
      <c r="AG953">
        <v>99.354048245480001</v>
      </c>
      <c r="AH953">
        <v>105.04962212157</v>
      </c>
      <c r="AJ953" t="s">
        <v>2568</v>
      </c>
      <c r="AK953">
        <v>119753</v>
      </c>
    </row>
    <row r="954" spans="1:37" hidden="1" x14ac:dyDescent="0.45">
      <c r="A954">
        <v>1010819</v>
      </c>
      <c r="B954" t="s">
        <v>2567</v>
      </c>
      <c r="C954" t="s">
        <v>1</v>
      </c>
      <c r="D954" t="s">
        <v>1</v>
      </c>
      <c r="E954">
        <f>COUNTIFS(HOF!$A$2:$A$1048576, B954)</f>
        <v>0</v>
      </c>
      <c r="F954">
        <f>COUNTIF(HOF!$C:$C, B954)</f>
        <v>0</v>
      </c>
      <c r="H954">
        <v>15</v>
      </c>
      <c r="I954">
        <v>19</v>
      </c>
      <c r="J954">
        <f t="shared" si="28"/>
        <v>0.44117647058823528</v>
      </c>
      <c r="K954">
        <v>2.45454517414576</v>
      </c>
      <c r="L954">
        <v>49</v>
      </c>
      <c r="M954">
        <v>33</v>
      </c>
      <c r="N954">
        <v>1</v>
      </c>
      <c r="O954">
        <v>311.2</v>
      </c>
      <c r="P954">
        <v>2.8877002048773699</v>
      </c>
      <c r="Q954">
        <v>2.1657751536580201</v>
      </c>
      <c r="R954">
        <v>1.3333333300000001</v>
      </c>
      <c r="S954">
        <v>0.25636684513075703</v>
      </c>
      <c r="T954">
        <v>1.2128340860484901</v>
      </c>
      <c r="U954">
        <v>2.6565574585210499</v>
      </c>
      <c r="V954">
        <v>2.0714419633150101</v>
      </c>
      <c r="W954">
        <f t="shared" si="29"/>
        <v>1.3312609018733998</v>
      </c>
      <c r="Z954">
        <v>100.762690110001</v>
      </c>
      <c r="AA954">
        <v>106.860092321238</v>
      </c>
      <c r="AC954">
        <v>-0.20201228437529301</v>
      </c>
      <c r="AD954">
        <v>72.067839842398499</v>
      </c>
      <c r="AE954">
        <v>81.247409796915804</v>
      </c>
      <c r="AF954">
        <v>88.543410443778598</v>
      </c>
      <c r="AG954">
        <v>106.95867556304</v>
      </c>
      <c r="AH954">
        <v>102.231762002548</v>
      </c>
      <c r="AJ954" t="s">
        <v>2567</v>
      </c>
      <c r="AK954">
        <v>121053</v>
      </c>
    </row>
    <row r="955" spans="1:37" hidden="1" x14ac:dyDescent="0.45">
      <c r="A955">
        <v>1011490</v>
      </c>
      <c r="B955" t="s">
        <v>2566</v>
      </c>
      <c r="C955" t="s">
        <v>1</v>
      </c>
      <c r="D955" t="s">
        <v>1</v>
      </c>
      <c r="E955">
        <f>COUNTIFS(HOF!$A$2:$A$1048576, B955)</f>
        <v>0</v>
      </c>
      <c r="F955">
        <f>COUNTIF(HOF!$C:$C, B955)</f>
        <v>0</v>
      </c>
      <c r="H955">
        <v>65</v>
      </c>
      <c r="I955">
        <v>71</v>
      </c>
      <c r="J955">
        <f t="shared" si="28"/>
        <v>0.47794117647058826</v>
      </c>
      <c r="K955">
        <v>2.99760383386581</v>
      </c>
      <c r="L955">
        <v>181</v>
      </c>
      <c r="M955">
        <v>149</v>
      </c>
      <c r="N955">
        <v>5</v>
      </c>
      <c r="O955">
        <v>1252</v>
      </c>
      <c r="P955">
        <v>4.1980830670926501</v>
      </c>
      <c r="Q955">
        <v>4.37060702875399</v>
      </c>
      <c r="R955">
        <v>0.96052632000000004</v>
      </c>
      <c r="S955">
        <v>0.23107212237893199</v>
      </c>
      <c r="T955">
        <v>1.3330670926517501</v>
      </c>
      <c r="U955">
        <v>3.1666885761637702</v>
      </c>
      <c r="V955">
        <v>5.8268393129110301</v>
      </c>
      <c r="W955">
        <f t="shared" si="29"/>
        <v>0.93080500206246475</v>
      </c>
      <c r="Z955">
        <v>110.468139983166</v>
      </c>
      <c r="AA955">
        <v>114.253057721852</v>
      </c>
      <c r="AC955">
        <v>-0.169084742297955</v>
      </c>
      <c r="AD955">
        <v>114.82692993510599</v>
      </c>
      <c r="AE955">
        <v>149.59856811881201</v>
      </c>
      <c r="AF955">
        <v>76.412392778196605</v>
      </c>
      <c r="AG955">
        <v>93.721397988749302</v>
      </c>
      <c r="AH955">
        <v>106.86214819005301</v>
      </c>
      <c r="AJ955" t="s">
        <v>2566</v>
      </c>
      <c r="AK955">
        <v>121744</v>
      </c>
    </row>
    <row r="956" spans="1:37" hidden="1" x14ac:dyDescent="0.45">
      <c r="A956">
        <v>1013678</v>
      </c>
      <c r="B956" t="s">
        <v>2565</v>
      </c>
      <c r="C956" t="s">
        <v>1</v>
      </c>
      <c r="D956" t="s">
        <v>5</v>
      </c>
      <c r="E956">
        <f>COUNTIFS(HOF!$A$2:$A$1048576, B956)</f>
        <v>0</v>
      </c>
      <c r="F956">
        <f>COUNTIF(HOF!$C:$C, B956)</f>
        <v>0</v>
      </c>
      <c r="H956">
        <v>22</v>
      </c>
      <c r="I956">
        <v>21</v>
      </c>
      <c r="J956">
        <f t="shared" si="28"/>
        <v>0.51162790697674421</v>
      </c>
      <c r="K956">
        <v>2.7048297952531302</v>
      </c>
      <c r="L956">
        <v>69</v>
      </c>
      <c r="M956">
        <v>46</v>
      </c>
      <c r="N956">
        <v>1</v>
      </c>
      <c r="O956">
        <v>372.2</v>
      </c>
      <c r="P956">
        <v>3.2119853818631001</v>
      </c>
      <c r="Q956">
        <v>3.3085864459792802</v>
      </c>
      <c r="R956">
        <v>0.97080292000000001</v>
      </c>
      <c r="S956">
        <v>0.236760288345435</v>
      </c>
      <c r="T956">
        <v>1.2423970190497999</v>
      </c>
      <c r="U956">
        <v>3.0540952058084399</v>
      </c>
      <c r="V956">
        <v>2.93728436157107</v>
      </c>
      <c r="W956">
        <f t="shared" si="29"/>
        <v>1.5783365725798335</v>
      </c>
      <c r="Z956">
        <v>87.202173591053295</v>
      </c>
      <c r="AA956">
        <v>104.813551321041</v>
      </c>
      <c r="AC956">
        <v>-0.34926541055530802</v>
      </c>
      <c r="AD956">
        <v>80.679307896310902</v>
      </c>
      <c r="AE956">
        <v>112.262492756748</v>
      </c>
      <c r="AF956">
        <v>71.918284116067099</v>
      </c>
      <c r="AG956">
        <v>93.438010463551805</v>
      </c>
      <c r="AH956">
        <v>96.718018277918304</v>
      </c>
      <c r="AJ956" t="s">
        <v>2565</v>
      </c>
      <c r="AK956">
        <v>123984</v>
      </c>
    </row>
    <row r="957" spans="1:37" hidden="1" x14ac:dyDescent="0.45">
      <c r="A957">
        <v>1013864</v>
      </c>
      <c r="B957" t="s">
        <v>2564</v>
      </c>
      <c r="C957" t="s">
        <v>1</v>
      </c>
      <c r="D957" t="s">
        <v>1</v>
      </c>
      <c r="E957">
        <f>COUNTIFS(HOF!$A$2:$A$1048576, B957)</f>
        <v>0</v>
      </c>
      <c r="F957">
        <f>COUNTIF(HOF!$C:$C, B957)</f>
        <v>0</v>
      </c>
      <c r="H957">
        <v>189</v>
      </c>
      <c r="I957">
        <v>156</v>
      </c>
      <c r="J957">
        <f t="shared" si="28"/>
        <v>0.54782608695652169</v>
      </c>
      <c r="K957">
        <v>2.39131863318361</v>
      </c>
      <c r="L957">
        <v>427</v>
      </c>
      <c r="M957">
        <v>363</v>
      </c>
      <c r="N957">
        <v>5</v>
      </c>
      <c r="O957">
        <v>3041</v>
      </c>
      <c r="P957">
        <v>4.09602102515609</v>
      </c>
      <c r="Q957">
        <v>1.98290035177354</v>
      </c>
      <c r="R957">
        <v>2.0656716400000001</v>
      </c>
      <c r="S957">
        <v>0.242344030418194</v>
      </c>
      <c r="T957">
        <v>1.1223281758877399</v>
      </c>
      <c r="U957">
        <v>2.51023320766777</v>
      </c>
      <c r="V957">
        <v>33.243019670248003</v>
      </c>
      <c r="W957">
        <f t="shared" si="29"/>
        <v>2.1863215830482079</v>
      </c>
      <c r="Z957">
        <v>89.272236010554906</v>
      </c>
      <c r="AA957">
        <v>95.491644336885102</v>
      </c>
      <c r="AC957">
        <v>-0.118914574484161</v>
      </c>
      <c r="AD957">
        <v>104.952346877045</v>
      </c>
      <c r="AE957">
        <v>81.062972473554694</v>
      </c>
      <c r="AF957">
        <v>129.54805284800901</v>
      </c>
      <c r="AG957">
        <v>96.934386180346493</v>
      </c>
      <c r="AH957">
        <v>92.310628544067896</v>
      </c>
      <c r="AJ957" t="s">
        <v>2564</v>
      </c>
      <c r="AK957">
        <v>124173</v>
      </c>
    </row>
    <row r="958" spans="1:37" hidden="1" x14ac:dyDescent="0.45">
      <c r="A958">
        <v>1003747</v>
      </c>
      <c r="B958" t="s">
        <v>2563</v>
      </c>
      <c r="C958" t="s">
        <v>1</v>
      </c>
      <c r="D958" t="s">
        <v>1</v>
      </c>
      <c r="E958">
        <f>COUNTIFS(HOF!$A$2:$A$1048576, B958)</f>
        <v>0</v>
      </c>
      <c r="F958">
        <f>COUNTIF(HOF!$C:$C, B958)</f>
        <v>0</v>
      </c>
      <c r="H958">
        <v>138</v>
      </c>
      <c r="I958">
        <v>119</v>
      </c>
      <c r="J958">
        <f t="shared" si="28"/>
        <v>0.53696498054474706</v>
      </c>
      <c r="K958">
        <v>3.4558983377477301</v>
      </c>
      <c r="L958">
        <v>345</v>
      </c>
      <c r="M958">
        <v>317</v>
      </c>
      <c r="N958">
        <v>1</v>
      </c>
      <c r="O958">
        <v>2127.1999999999998</v>
      </c>
      <c r="P958">
        <v>4.8052637841877903</v>
      </c>
      <c r="Q958">
        <v>2.85101037899874</v>
      </c>
      <c r="R958">
        <v>1.6854599400000001</v>
      </c>
      <c r="S958">
        <v>0.25024213075060497</v>
      </c>
      <c r="T958">
        <v>1.28826565262703</v>
      </c>
      <c r="U958">
        <v>3.3713009122126798</v>
      </c>
      <c r="V958">
        <v>30.5948582971468</v>
      </c>
      <c r="W958">
        <f t="shared" si="29"/>
        <v>2.8765380121424222</v>
      </c>
      <c r="X958">
        <v>-1.82979577686637</v>
      </c>
      <c r="Y958">
        <v>3.0449514235491502</v>
      </c>
      <c r="Z958">
        <v>95.804895904156794</v>
      </c>
      <c r="AA958">
        <v>94.855754994633998</v>
      </c>
      <c r="AC958">
        <v>8.4597425535055601E-2</v>
      </c>
      <c r="AD958">
        <v>89.198866563941493</v>
      </c>
      <c r="AE958">
        <v>87.538502359232297</v>
      </c>
      <c r="AF958">
        <v>102.48083516749401</v>
      </c>
      <c r="AG958">
        <v>99.909504670473495</v>
      </c>
      <c r="AH958">
        <v>96.700129627634993</v>
      </c>
      <c r="AI958">
        <v>85</v>
      </c>
      <c r="AJ958" t="s">
        <v>2563</v>
      </c>
      <c r="AK958">
        <v>113815</v>
      </c>
    </row>
    <row r="959" spans="1:37" hidden="1" x14ac:dyDescent="0.45">
      <c r="A959">
        <v>1007843</v>
      </c>
      <c r="B959" t="s">
        <v>2562</v>
      </c>
      <c r="C959" t="s">
        <v>1</v>
      </c>
      <c r="D959" t="s">
        <v>5</v>
      </c>
      <c r="E959">
        <f>COUNTIFS(HOF!$A$2:$A$1048576, B959)</f>
        <v>0</v>
      </c>
      <c r="F959">
        <f>COUNTIF(HOF!$C:$C, B959)</f>
        <v>0</v>
      </c>
      <c r="H959">
        <v>194</v>
      </c>
      <c r="I959">
        <v>179</v>
      </c>
      <c r="J959">
        <f t="shared" si="28"/>
        <v>0.52010723860589814</v>
      </c>
      <c r="K959">
        <v>3.2446950948659401</v>
      </c>
      <c r="L959">
        <v>550</v>
      </c>
      <c r="M959">
        <v>365</v>
      </c>
      <c r="N959">
        <v>28</v>
      </c>
      <c r="O959">
        <v>3220.1</v>
      </c>
      <c r="P959">
        <v>3.1580581026688299</v>
      </c>
      <c r="Q959">
        <v>2.5655728657079502</v>
      </c>
      <c r="R959">
        <v>1.2309368199999999</v>
      </c>
      <c r="S959">
        <v>0.257994143467768</v>
      </c>
      <c r="T959">
        <v>1.28837591622153</v>
      </c>
      <c r="U959">
        <v>3.7014504124859702</v>
      </c>
      <c r="V959">
        <v>37.758385688066397</v>
      </c>
      <c r="W959">
        <f t="shared" si="29"/>
        <v>2.3451685157645041</v>
      </c>
      <c r="Z959">
        <v>86.440538373225493</v>
      </c>
      <c r="AA959">
        <v>95.396714254572601</v>
      </c>
      <c r="AC959">
        <v>-0.45675531762002503</v>
      </c>
      <c r="AD959">
        <v>111.16458756727801</v>
      </c>
      <c r="AE959">
        <v>93.365340164885893</v>
      </c>
      <c r="AF959">
        <v>119.19197145965499</v>
      </c>
      <c r="AG959">
        <v>93.836509632045903</v>
      </c>
      <c r="AH959">
        <v>91.951896006914794</v>
      </c>
      <c r="AJ959" t="s">
        <v>2562</v>
      </c>
      <c r="AK959">
        <v>118012</v>
      </c>
    </row>
    <row r="960" spans="1:37" hidden="1" x14ac:dyDescent="0.45">
      <c r="A960">
        <v>1004968</v>
      </c>
      <c r="B960" t="s">
        <v>2561</v>
      </c>
      <c r="C960" t="s">
        <v>1</v>
      </c>
      <c r="D960" t="s">
        <v>1</v>
      </c>
      <c r="E960">
        <f>COUNTIFS(HOF!$A$2:$A$1048576, B960)</f>
        <v>0</v>
      </c>
      <c r="F960">
        <f>COUNTIF(HOF!$C:$C, B960)</f>
        <v>0</v>
      </c>
      <c r="H960">
        <v>15</v>
      </c>
      <c r="I960">
        <v>51</v>
      </c>
      <c r="J960">
        <f t="shared" si="28"/>
        <v>0.22727272727272727</v>
      </c>
      <c r="K960">
        <v>3.5176056338028099</v>
      </c>
      <c r="L960">
        <v>98</v>
      </c>
      <c r="M960">
        <v>70</v>
      </c>
      <c r="N960">
        <v>0</v>
      </c>
      <c r="O960">
        <v>568</v>
      </c>
      <c r="P960">
        <v>3.375</v>
      </c>
      <c r="Q960">
        <v>2.8838028169014001</v>
      </c>
      <c r="R960">
        <v>1.1703296700000001</v>
      </c>
      <c r="S960">
        <v>0.267853877939079</v>
      </c>
      <c r="T960">
        <v>1.35211267605633</v>
      </c>
      <c r="U960">
        <v>2.8862178444862301</v>
      </c>
      <c r="V960">
        <v>2.89320611953735</v>
      </c>
      <c r="W960">
        <f t="shared" si="29"/>
        <v>1.0187345491328696</v>
      </c>
      <c r="Z960">
        <v>134.601068398389</v>
      </c>
      <c r="AA960">
        <v>112.64795268739201</v>
      </c>
      <c r="AC960">
        <v>0.63138778931658002</v>
      </c>
      <c r="AD960">
        <v>81.847870432186397</v>
      </c>
      <c r="AE960">
        <v>107.554876792049</v>
      </c>
      <c r="AF960">
        <v>76.368412438410601</v>
      </c>
      <c r="AG960">
        <v>109.194936927551</v>
      </c>
      <c r="AH960">
        <v>111.20804129340399</v>
      </c>
      <c r="AJ960" t="s">
        <v>2561</v>
      </c>
      <c r="AK960">
        <v>115075</v>
      </c>
    </row>
    <row r="961" spans="1:37" hidden="1" x14ac:dyDescent="0.45">
      <c r="A961">
        <v>17149</v>
      </c>
      <c r="B961" t="s">
        <v>2560</v>
      </c>
      <c r="C961" t="s">
        <v>1</v>
      </c>
      <c r="D961" t="s">
        <v>1</v>
      </c>
      <c r="E961">
        <f>COUNTIFS(HOF!$A$2:$A$1048576, B961)</f>
        <v>0</v>
      </c>
      <c r="F961">
        <f>COUNTIF(HOF!$C:$C, B961)</f>
        <v>0</v>
      </c>
      <c r="H961">
        <v>31</v>
      </c>
      <c r="I961">
        <v>29</v>
      </c>
      <c r="J961">
        <f t="shared" si="28"/>
        <v>0.51666666666666672</v>
      </c>
      <c r="K961">
        <v>4.5414363125414798</v>
      </c>
      <c r="L961">
        <v>119</v>
      </c>
      <c r="M961">
        <v>91</v>
      </c>
      <c r="N961">
        <v>0</v>
      </c>
      <c r="O961">
        <v>543</v>
      </c>
      <c r="P961">
        <v>9.2983422311524606</v>
      </c>
      <c r="Q961">
        <v>2.88397780431466</v>
      </c>
      <c r="R961">
        <v>3.2241379299999999</v>
      </c>
      <c r="S961">
        <v>0.229736211031175</v>
      </c>
      <c r="T961">
        <v>1.2025782287467901</v>
      </c>
      <c r="U961">
        <v>4.5628249893051702</v>
      </c>
      <c r="V961">
        <v>5.6697728969156698</v>
      </c>
      <c r="W961">
        <f t="shared" si="29"/>
        <v>2.0883141425103755</v>
      </c>
      <c r="X961">
        <v>-0.123787526041269</v>
      </c>
      <c r="Y961">
        <v>1.0037923619274101</v>
      </c>
      <c r="Z961">
        <v>105.778704709564</v>
      </c>
      <c r="AA961">
        <v>104.137301501975</v>
      </c>
      <c r="AB961">
        <v>4.0272059155307103</v>
      </c>
      <c r="AC961">
        <v>-2.1388676763684999E-2</v>
      </c>
      <c r="AD961">
        <v>106.791971923334</v>
      </c>
      <c r="AE961">
        <v>89.684609408072205</v>
      </c>
      <c r="AF961">
        <v>119.477434231426</v>
      </c>
      <c r="AG961">
        <v>93.443690007383594</v>
      </c>
      <c r="AH961">
        <v>91.973164363175499</v>
      </c>
      <c r="AI961">
        <v>34</v>
      </c>
      <c r="AJ961" t="s">
        <v>2559</v>
      </c>
      <c r="AK961">
        <v>593334</v>
      </c>
    </row>
    <row r="962" spans="1:37" hidden="1" x14ac:dyDescent="0.45">
      <c r="A962">
        <v>13763</v>
      </c>
      <c r="B962" t="s">
        <v>2558</v>
      </c>
      <c r="C962" t="s">
        <v>5</v>
      </c>
      <c r="D962" t="s">
        <v>5</v>
      </c>
      <c r="E962">
        <f>COUNTIFS(HOF!$A$2:$A$1048576, B962)</f>
        <v>0</v>
      </c>
      <c r="F962">
        <f>COUNTIF(HOF!$C:$C, B962)</f>
        <v>0</v>
      </c>
      <c r="H962">
        <v>22</v>
      </c>
      <c r="I962">
        <v>25</v>
      </c>
      <c r="J962">
        <f t="shared" ref="J962:J1025" si="30">H962/SUM(H962:I962)</f>
        <v>0.46808510638297873</v>
      </c>
      <c r="K962">
        <v>3.9440568208264999</v>
      </c>
      <c r="L962">
        <v>427</v>
      </c>
      <c r="M962">
        <v>4</v>
      </c>
      <c r="N962">
        <v>8</v>
      </c>
      <c r="O962">
        <v>429</v>
      </c>
      <c r="P962">
        <v>9.3146873853561996</v>
      </c>
      <c r="Q962">
        <v>4.0279729233972699</v>
      </c>
      <c r="R962">
        <v>2.3125</v>
      </c>
      <c r="S962">
        <v>0.24667472793228501</v>
      </c>
      <c r="T962">
        <v>1.3986017095129399</v>
      </c>
      <c r="U962">
        <v>4.3142938268593598</v>
      </c>
      <c r="V962">
        <v>0.88254494778811898</v>
      </c>
      <c r="W962">
        <f t="shared" ref="W962:W1025" si="31">(V962/O962)*200</f>
        <v>0.41144286610168712</v>
      </c>
      <c r="X962">
        <v>-1.8214338123798299</v>
      </c>
      <c r="Y962">
        <v>-0.40293322728859199</v>
      </c>
      <c r="Z962">
        <v>96.042719593400093</v>
      </c>
      <c r="AA962">
        <v>104.55380829486</v>
      </c>
      <c r="AB962">
        <v>3.9214467315056099</v>
      </c>
      <c r="AC962">
        <v>-0.37023700603285797</v>
      </c>
      <c r="AD962">
        <v>110.348140468081</v>
      </c>
      <c r="AE962">
        <v>126.181748505812</v>
      </c>
      <c r="AF962">
        <v>86.4721196370717</v>
      </c>
      <c r="AG962">
        <v>100.473334247024</v>
      </c>
      <c r="AH962">
        <v>107.420731662424</v>
      </c>
      <c r="AI962">
        <v>0</v>
      </c>
      <c r="AJ962" t="s">
        <v>2558</v>
      </c>
      <c r="AK962">
        <v>608678</v>
      </c>
    </row>
    <row r="963" spans="1:37" hidden="1" x14ac:dyDescent="0.45">
      <c r="A963">
        <v>1000003</v>
      </c>
      <c r="B963" t="s">
        <v>2557</v>
      </c>
      <c r="C963" t="s">
        <v>5</v>
      </c>
      <c r="D963" t="s">
        <v>5</v>
      </c>
      <c r="E963">
        <f>COUNTIFS(HOF!$A$2:$A$1048576, B963)</f>
        <v>0</v>
      </c>
      <c r="F963">
        <f>COUNTIF(HOF!$C:$C, B963)</f>
        <v>0</v>
      </c>
      <c r="H963">
        <v>66</v>
      </c>
      <c r="I963">
        <v>60</v>
      </c>
      <c r="J963">
        <f t="shared" si="30"/>
        <v>0.52380952380952384</v>
      </c>
      <c r="K963">
        <v>3.7968754662232702</v>
      </c>
      <c r="L963">
        <v>448</v>
      </c>
      <c r="M963">
        <v>91</v>
      </c>
      <c r="N963">
        <v>82</v>
      </c>
      <c r="O963">
        <v>1109.0999999999999</v>
      </c>
      <c r="P963">
        <v>5.2004213116434101</v>
      </c>
      <c r="Q963">
        <v>3.70763266680349</v>
      </c>
      <c r="R963">
        <v>1.4026258199999999</v>
      </c>
      <c r="S963">
        <v>0.254336615096108</v>
      </c>
      <c r="T963">
        <v>1.3900242091444099</v>
      </c>
      <c r="U963">
        <v>3.8528770810526698</v>
      </c>
      <c r="V963">
        <v>11.709149386733699</v>
      </c>
      <c r="W963">
        <f t="shared" si="31"/>
        <v>2.1114686478647013</v>
      </c>
      <c r="X963">
        <v>7.5631080269813502</v>
      </c>
      <c r="Y963">
        <v>2.45392114899265</v>
      </c>
      <c r="Z963">
        <v>96.948871512354003</v>
      </c>
      <c r="AA963">
        <v>97.158669386139493</v>
      </c>
      <c r="AC963">
        <v>-5.6001614829405799E-2</v>
      </c>
      <c r="AD963">
        <v>104.996993343554</v>
      </c>
      <c r="AE963">
        <v>113.789329722646</v>
      </c>
      <c r="AF963">
        <v>92.514363334856895</v>
      </c>
      <c r="AG963">
        <v>98.555412533539993</v>
      </c>
      <c r="AH963">
        <v>101.765563853842</v>
      </c>
      <c r="AI963">
        <v>44</v>
      </c>
      <c r="AJ963" t="s">
        <v>2557</v>
      </c>
      <c r="AK963">
        <v>110003</v>
      </c>
    </row>
    <row r="964" spans="1:37" hidden="1" x14ac:dyDescent="0.45">
      <c r="A964">
        <v>1000364</v>
      </c>
      <c r="B964" t="s">
        <v>2556</v>
      </c>
      <c r="C964" t="s">
        <v>1</v>
      </c>
      <c r="D964" t="s">
        <v>1</v>
      </c>
      <c r="E964">
        <f>COUNTIFS(HOF!$A$2:$A$1048576, B964)</f>
        <v>0</v>
      </c>
      <c r="F964">
        <f>COUNTIF(HOF!$C:$C, B964)</f>
        <v>0</v>
      </c>
      <c r="H964">
        <v>34</v>
      </c>
      <c r="I964">
        <v>30</v>
      </c>
      <c r="J964">
        <f t="shared" si="30"/>
        <v>0.53125</v>
      </c>
      <c r="K964">
        <v>4.6431821301604304</v>
      </c>
      <c r="L964">
        <v>88</v>
      </c>
      <c r="M964">
        <v>70</v>
      </c>
      <c r="N964">
        <v>0</v>
      </c>
      <c r="O964">
        <v>440</v>
      </c>
      <c r="P964">
        <v>3.7022729760309998</v>
      </c>
      <c r="Q964">
        <v>3.2318183989662899</v>
      </c>
      <c r="R964">
        <v>1.1455696200000001</v>
      </c>
      <c r="S964">
        <v>0.27850255246738498</v>
      </c>
      <c r="T964">
        <v>1.4750000991062699</v>
      </c>
      <c r="U964">
        <v>4.4724320247581897</v>
      </c>
      <c r="V964">
        <v>1.95303838606923</v>
      </c>
      <c r="W964">
        <f t="shared" si="31"/>
        <v>0.88774472094055901</v>
      </c>
      <c r="X964">
        <v>-3.2945760414004299</v>
      </c>
      <c r="Y964">
        <v>-7.2120778476060396E-2</v>
      </c>
      <c r="Z964">
        <v>117.17732520165799</v>
      </c>
      <c r="AA964">
        <v>115.40376293623299</v>
      </c>
      <c r="AC964">
        <v>0.17075010540223501</v>
      </c>
      <c r="AD964">
        <v>66.509557037395496</v>
      </c>
      <c r="AE964">
        <v>98.354779581544904</v>
      </c>
      <c r="AF964">
        <v>67.674050996494799</v>
      </c>
      <c r="AG964">
        <v>109.03338499205201</v>
      </c>
      <c r="AH964">
        <v>108.654939220184</v>
      </c>
      <c r="AI964">
        <v>32</v>
      </c>
      <c r="AJ964" t="s">
        <v>2556</v>
      </c>
      <c r="AK964">
        <v>110377</v>
      </c>
    </row>
    <row r="965" spans="1:37" hidden="1" x14ac:dyDescent="0.45">
      <c r="A965">
        <v>1001010</v>
      </c>
      <c r="B965" t="s">
        <v>2555</v>
      </c>
      <c r="C965" t="s">
        <v>1</v>
      </c>
      <c r="D965" t="s">
        <v>1</v>
      </c>
      <c r="E965">
        <f>COUNTIFS(HOF!$A$2:$A$1048576, B965)</f>
        <v>0</v>
      </c>
      <c r="F965">
        <f>COUNTIF(HOF!$C:$C, B965)</f>
        <v>0</v>
      </c>
      <c r="H965">
        <v>34</v>
      </c>
      <c r="I965">
        <v>55</v>
      </c>
      <c r="J965">
        <f t="shared" si="30"/>
        <v>0.38202247191011235</v>
      </c>
      <c r="K965">
        <v>4.3475533457774098</v>
      </c>
      <c r="L965">
        <v>154</v>
      </c>
      <c r="M965">
        <v>113</v>
      </c>
      <c r="N965">
        <v>1</v>
      </c>
      <c r="O965">
        <v>797</v>
      </c>
      <c r="P965">
        <v>3.3086574813318999</v>
      </c>
      <c r="Q965">
        <v>4.5169385410674403</v>
      </c>
      <c r="R965">
        <v>0.73250000000000004</v>
      </c>
      <c r="S965">
        <v>0.25853187379265902</v>
      </c>
      <c r="T965">
        <v>1.5094102958066999</v>
      </c>
      <c r="U965">
        <v>4.2398373710144996</v>
      </c>
      <c r="V965">
        <v>3.2395943403244001</v>
      </c>
      <c r="W965">
        <f t="shared" si="31"/>
        <v>0.81294713684426612</v>
      </c>
      <c r="Z965">
        <v>125.993601184783</v>
      </c>
      <c r="AA965">
        <v>116.381398249711</v>
      </c>
      <c r="AC965">
        <v>0.10771597476290599</v>
      </c>
      <c r="AD965">
        <v>92.215830552816598</v>
      </c>
      <c r="AE965">
        <v>127.356477331185</v>
      </c>
      <c r="AF965">
        <v>71.846459209772405</v>
      </c>
      <c r="AG965">
        <v>102.99343458718501</v>
      </c>
      <c r="AH965">
        <v>110.594198932851</v>
      </c>
      <c r="AJ965" t="s">
        <v>2555</v>
      </c>
      <c r="AK965">
        <v>111033</v>
      </c>
    </row>
    <row r="966" spans="1:37" hidden="1" x14ac:dyDescent="0.45">
      <c r="A966">
        <v>1001389</v>
      </c>
      <c r="B966" t="s">
        <v>2554</v>
      </c>
      <c r="C966" t="s">
        <v>5</v>
      </c>
      <c r="D966" t="s">
        <v>5</v>
      </c>
      <c r="E966">
        <f>COUNTIFS(HOF!$A$2:$A$1048576, B966)</f>
        <v>0</v>
      </c>
      <c r="F966">
        <f>COUNTIF(HOF!$C:$C, B966)</f>
        <v>0</v>
      </c>
      <c r="H966">
        <v>21</v>
      </c>
      <c r="I966">
        <v>12</v>
      </c>
      <c r="J966">
        <f t="shared" si="30"/>
        <v>0.63636363636363635</v>
      </c>
      <c r="K966">
        <v>4.19395576816994</v>
      </c>
      <c r="L966">
        <v>141</v>
      </c>
      <c r="M966">
        <v>26</v>
      </c>
      <c r="N966">
        <v>19</v>
      </c>
      <c r="O966">
        <v>397</v>
      </c>
      <c r="P966">
        <v>3.8992453628390802</v>
      </c>
      <c r="Q966">
        <v>4.0806056122734597</v>
      </c>
      <c r="R966">
        <v>0.95555555999999997</v>
      </c>
      <c r="S966">
        <v>0.27490542244640598</v>
      </c>
      <c r="T966">
        <v>1.55163768960521</v>
      </c>
      <c r="U966">
        <v>4.15883724127072</v>
      </c>
      <c r="V966">
        <v>1.9922536611557</v>
      </c>
      <c r="W966">
        <f t="shared" si="31"/>
        <v>1.0036542373580353</v>
      </c>
      <c r="Z966">
        <v>106.62059271829</v>
      </c>
      <c r="AA966">
        <v>102.70797341870001</v>
      </c>
      <c r="AC966">
        <v>3.5118526899219099E-2</v>
      </c>
      <c r="AD966">
        <v>116.053344735934</v>
      </c>
      <c r="AE966">
        <v>137.74380754220101</v>
      </c>
      <c r="AF966">
        <v>85.474690624585307</v>
      </c>
      <c r="AG966">
        <v>101.233657131518</v>
      </c>
      <c r="AH966">
        <v>109.266850994348</v>
      </c>
      <c r="AJ966" t="s">
        <v>2554</v>
      </c>
      <c r="AK966">
        <v>111426</v>
      </c>
    </row>
    <row r="967" spans="1:37" hidden="1" x14ac:dyDescent="0.45">
      <c r="A967">
        <v>1001941</v>
      </c>
      <c r="B967" t="s">
        <v>2553</v>
      </c>
      <c r="C967" t="s">
        <v>1</v>
      </c>
      <c r="D967" t="s">
        <v>1</v>
      </c>
      <c r="E967">
        <f>COUNTIFS(HOF!$A$2:$A$1048576, B967)</f>
        <v>0</v>
      </c>
      <c r="F967">
        <f>COUNTIF(HOF!$C:$C, B967)</f>
        <v>0</v>
      </c>
      <c r="H967">
        <v>102</v>
      </c>
      <c r="I967">
        <v>138</v>
      </c>
      <c r="J967">
        <f t="shared" si="30"/>
        <v>0.42499999999999999</v>
      </c>
      <c r="K967">
        <v>3.9177136640610102</v>
      </c>
      <c r="L967">
        <v>410</v>
      </c>
      <c r="M967">
        <v>301</v>
      </c>
      <c r="N967">
        <v>7</v>
      </c>
      <c r="O967">
        <v>2122.1999999999998</v>
      </c>
      <c r="P967">
        <v>5.1345792718375396</v>
      </c>
      <c r="Q967">
        <v>2.8450063512824002</v>
      </c>
      <c r="R967">
        <v>1.8047690000000001</v>
      </c>
      <c r="S967">
        <v>0.24559902200488901</v>
      </c>
      <c r="T967">
        <v>1.2625628450797799</v>
      </c>
      <c r="U967">
        <v>3.8450328703269698</v>
      </c>
      <c r="V967">
        <v>17.886218979954698</v>
      </c>
      <c r="W967">
        <f t="shared" si="31"/>
        <v>1.6856299104659977</v>
      </c>
      <c r="Z967">
        <v>105.49707414659601</v>
      </c>
      <c r="AA967">
        <v>107.20302292516401</v>
      </c>
      <c r="AC967">
        <v>7.2680793734039406E-2</v>
      </c>
      <c r="AD967">
        <v>92.355599578606103</v>
      </c>
      <c r="AE967">
        <v>92.526960135378999</v>
      </c>
      <c r="AF967">
        <v>100.26552272287999</v>
      </c>
      <c r="AG967">
        <v>98.595923493411107</v>
      </c>
      <c r="AH967">
        <v>96.640269540198304</v>
      </c>
      <c r="AJ967" t="s">
        <v>2553</v>
      </c>
      <c r="AK967">
        <v>111985</v>
      </c>
    </row>
    <row r="968" spans="1:37" hidden="1" x14ac:dyDescent="0.45">
      <c r="A968">
        <v>1001967</v>
      </c>
      <c r="B968" t="s">
        <v>2552</v>
      </c>
      <c r="C968" t="s">
        <v>5</v>
      </c>
      <c r="D968" t="s">
        <v>5</v>
      </c>
      <c r="E968">
        <f>COUNTIFS(HOF!$A$2:$A$1048576, B968)</f>
        <v>0</v>
      </c>
      <c r="F968">
        <f>COUNTIF(HOF!$C:$C, B968)</f>
        <v>0</v>
      </c>
      <c r="H968">
        <v>53</v>
      </c>
      <c r="I968">
        <v>54</v>
      </c>
      <c r="J968">
        <f t="shared" si="30"/>
        <v>0.49532710280373832</v>
      </c>
      <c r="K968">
        <v>4.1110308123071304</v>
      </c>
      <c r="L968">
        <v>342</v>
      </c>
      <c r="M968">
        <v>102</v>
      </c>
      <c r="N968">
        <v>11</v>
      </c>
      <c r="O968">
        <v>921.2</v>
      </c>
      <c r="P968">
        <v>5.83942143885906</v>
      </c>
      <c r="Q968">
        <v>3.69113930416174</v>
      </c>
      <c r="R968">
        <v>1.5820105799999999</v>
      </c>
      <c r="S968">
        <v>0.240101809954751</v>
      </c>
      <c r="T968">
        <v>1.3312839289260601</v>
      </c>
      <c r="U968">
        <v>4.4171623214979601</v>
      </c>
      <c r="V968">
        <v>2.1624761607963499</v>
      </c>
      <c r="W968">
        <f t="shared" si="31"/>
        <v>0.46949113347727955</v>
      </c>
      <c r="X968">
        <v>2.7388522531837198</v>
      </c>
      <c r="Y968">
        <v>4.3338453045690102</v>
      </c>
      <c r="Z968">
        <v>109.10050829188</v>
      </c>
      <c r="AA968">
        <v>117.246551345649</v>
      </c>
      <c r="AC968">
        <v>-0.30613150919082699</v>
      </c>
      <c r="AD968">
        <v>100.536597219501</v>
      </c>
      <c r="AE968">
        <v>114.30097879034101</v>
      </c>
      <c r="AF968">
        <v>88.012697427233405</v>
      </c>
      <c r="AG968">
        <v>97.1657176213794</v>
      </c>
      <c r="AH968">
        <v>101.60874592909801</v>
      </c>
      <c r="AI968">
        <v>57</v>
      </c>
      <c r="AJ968" t="s">
        <v>2552</v>
      </c>
      <c r="AK968">
        <v>112011</v>
      </c>
    </row>
    <row r="969" spans="1:37" hidden="1" x14ac:dyDescent="0.45">
      <c r="A969">
        <v>1001992</v>
      </c>
      <c r="B969" t="s">
        <v>2551</v>
      </c>
      <c r="C969" t="s">
        <v>5</v>
      </c>
      <c r="D969" t="s">
        <v>1</v>
      </c>
      <c r="E969">
        <f>COUNTIFS(HOF!$A$2:$A$1048576, B969)</f>
        <v>0</v>
      </c>
      <c r="F969">
        <f>COUNTIF(HOF!$C:$C, B969)</f>
        <v>0</v>
      </c>
      <c r="H969">
        <v>28</v>
      </c>
      <c r="I969">
        <v>32</v>
      </c>
      <c r="J969">
        <f t="shared" si="30"/>
        <v>0.46666666666666667</v>
      </c>
      <c r="K969">
        <v>4.4522973599204896</v>
      </c>
      <c r="L969">
        <v>165</v>
      </c>
      <c r="M969">
        <v>67</v>
      </c>
      <c r="N969">
        <v>3</v>
      </c>
      <c r="O969">
        <v>566</v>
      </c>
      <c r="P969">
        <v>4.3727920499219097</v>
      </c>
      <c r="Q969">
        <v>4.2455835539241802</v>
      </c>
      <c r="R969">
        <v>1.02996255</v>
      </c>
      <c r="S969">
        <v>0.26515151515151503</v>
      </c>
      <c r="T969">
        <v>1.52296838263946</v>
      </c>
      <c r="U969">
        <v>4.2125979191968899</v>
      </c>
      <c r="V969">
        <v>0.886638250027317</v>
      </c>
      <c r="W969">
        <f t="shared" si="31"/>
        <v>0.31329973499198482</v>
      </c>
      <c r="X969">
        <v>-1.34157402813434</v>
      </c>
      <c r="Y969">
        <v>-3.1867268496633003E-2</v>
      </c>
      <c r="Z969">
        <v>121.20195934323399</v>
      </c>
      <c r="AA969">
        <v>117.54296043691301</v>
      </c>
      <c r="AC969">
        <v>0.239699440723596</v>
      </c>
      <c r="AD969">
        <v>83.202346282810595</v>
      </c>
      <c r="AE969">
        <v>129.121780333224</v>
      </c>
      <c r="AF969">
        <v>64.759018861173004</v>
      </c>
      <c r="AG969">
        <v>106.715247054278</v>
      </c>
      <c r="AH969">
        <v>114.85659084186599</v>
      </c>
      <c r="AI969">
        <v>19</v>
      </c>
      <c r="AJ969" t="s">
        <v>2551</v>
      </c>
      <c r="AK969">
        <v>112040</v>
      </c>
    </row>
    <row r="970" spans="1:37" x14ac:dyDescent="0.45">
      <c r="A970">
        <v>1003516</v>
      </c>
      <c r="B970" t="s">
        <v>2550</v>
      </c>
      <c r="C970" t="s">
        <v>1</v>
      </c>
      <c r="D970" t="s">
        <v>1</v>
      </c>
      <c r="E970">
        <f>COUNTIFS(HOF!$A$2:$A$1048576, B970)</f>
        <v>1</v>
      </c>
      <c r="F970">
        <f>COUNTIF(HOF!$C:$C, B970)</f>
        <v>0</v>
      </c>
      <c r="H970">
        <v>209</v>
      </c>
      <c r="I970">
        <v>166</v>
      </c>
      <c r="J970">
        <f t="shared" si="30"/>
        <v>0.55733333333333335</v>
      </c>
      <c r="K970">
        <v>2.94755242461884</v>
      </c>
      <c r="L970">
        <v>518</v>
      </c>
      <c r="M970">
        <v>465</v>
      </c>
      <c r="N970">
        <v>6</v>
      </c>
      <c r="O970">
        <v>3432</v>
      </c>
      <c r="P970">
        <v>6.5192307185075</v>
      </c>
      <c r="Q970">
        <v>2.2421328496878101</v>
      </c>
      <c r="R970">
        <v>2.90760234</v>
      </c>
      <c r="S970">
        <v>0.235635696821515</v>
      </c>
      <c r="T970">
        <v>1.1477272637973099</v>
      </c>
      <c r="U970">
        <v>3.0163357013232099</v>
      </c>
      <c r="V970">
        <v>59.3451685458421</v>
      </c>
      <c r="W970">
        <f t="shared" si="31"/>
        <v>3.4583431553521038</v>
      </c>
      <c r="Z970">
        <v>83.359145294660294</v>
      </c>
      <c r="AA970">
        <v>88.251005818879094</v>
      </c>
      <c r="AC970">
        <v>-6.87832767043699E-2</v>
      </c>
      <c r="AD970">
        <v>117.22162398751</v>
      </c>
      <c r="AE970">
        <v>73.970914138900497</v>
      </c>
      <c r="AF970">
        <v>157.96263272107399</v>
      </c>
      <c r="AG970">
        <v>94.575869084863896</v>
      </c>
      <c r="AH970">
        <v>88.235487420255495</v>
      </c>
      <c r="AJ970" t="s">
        <v>2550</v>
      </c>
      <c r="AK970">
        <v>113581</v>
      </c>
    </row>
    <row r="971" spans="1:37" hidden="1" x14ac:dyDescent="0.45">
      <c r="A971">
        <v>1003759</v>
      </c>
      <c r="B971" t="s">
        <v>2549</v>
      </c>
      <c r="C971" t="s">
        <v>5</v>
      </c>
      <c r="D971" t="s">
        <v>5</v>
      </c>
      <c r="E971">
        <f>COUNTIFS(HOF!$A$2:$A$1048576, B971)</f>
        <v>0</v>
      </c>
      <c r="F971">
        <f>COUNTIF(HOF!$C:$C, B971)</f>
        <v>0</v>
      </c>
      <c r="H971">
        <v>49</v>
      </c>
      <c r="I971">
        <v>54</v>
      </c>
      <c r="J971">
        <f t="shared" si="30"/>
        <v>0.47572815533980584</v>
      </c>
      <c r="K971">
        <v>3.6921044316126199</v>
      </c>
      <c r="L971">
        <v>450</v>
      </c>
      <c r="M971">
        <v>15</v>
      </c>
      <c r="N971">
        <v>63</v>
      </c>
      <c r="O971">
        <v>755.2</v>
      </c>
      <c r="P971">
        <v>6.1812974193772598</v>
      </c>
      <c r="Q971">
        <v>3.8945746746365399</v>
      </c>
      <c r="R971">
        <v>1.58715596</v>
      </c>
      <c r="S971">
        <v>0.24374999999999999</v>
      </c>
      <c r="T971">
        <v>1.36171163445497</v>
      </c>
      <c r="U971">
        <v>3.92428012920981</v>
      </c>
      <c r="V971">
        <v>1.76731248199939</v>
      </c>
      <c r="W971">
        <f t="shared" si="31"/>
        <v>0.46803826324136383</v>
      </c>
      <c r="Z971">
        <v>94.6887214551178</v>
      </c>
      <c r="AA971">
        <v>102.989942256498</v>
      </c>
      <c r="AC971">
        <v>-0.232175697597192</v>
      </c>
      <c r="AD971">
        <v>116.432574774504</v>
      </c>
      <c r="AE971">
        <v>124.429671030168</v>
      </c>
      <c r="AF971">
        <v>93.987067529663094</v>
      </c>
      <c r="AG971">
        <v>96.429179461053494</v>
      </c>
      <c r="AH971">
        <v>102.247666836359</v>
      </c>
      <c r="AJ971" t="s">
        <v>2549</v>
      </c>
      <c r="AK971">
        <v>113829</v>
      </c>
    </row>
    <row r="972" spans="1:37" hidden="1" x14ac:dyDescent="0.45">
      <c r="A972">
        <v>1004005</v>
      </c>
      <c r="B972" t="s">
        <v>2548</v>
      </c>
      <c r="C972" t="s">
        <v>5</v>
      </c>
      <c r="D972" t="s">
        <v>5</v>
      </c>
      <c r="E972">
        <f>COUNTIFS(HOF!$A$2:$A$1048576, B972)</f>
        <v>0</v>
      </c>
      <c r="F972">
        <f>COUNTIF(HOF!$C:$C, B972)</f>
        <v>0</v>
      </c>
      <c r="H972">
        <v>19</v>
      </c>
      <c r="I972">
        <v>36</v>
      </c>
      <c r="J972">
        <f t="shared" si="30"/>
        <v>0.34545454545454546</v>
      </c>
      <c r="K972">
        <v>3.99670945180717</v>
      </c>
      <c r="L972">
        <v>183</v>
      </c>
      <c r="M972">
        <v>50</v>
      </c>
      <c r="N972">
        <v>5</v>
      </c>
      <c r="O972">
        <v>506.2</v>
      </c>
      <c r="P972">
        <v>6.2171035917000399</v>
      </c>
      <c r="Q972">
        <v>5.2401301701471796</v>
      </c>
      <c r="R972">
        <v>1.18644068</v>
      </c>
      <c r="S972">
        <v>0.23594324750394099</v>
      </c>
      <c r="T972">
        <v>1.4684206578491501</v>
      </c>
      <c r="U972">
        <v>3.91377432309078</v>
      </c>
      <c r="V972">
        <v>3.9454978755675199</v>
      </c>
      <c r="W972">
        <f t="shared" si="31"/>
        <v>1.5588691724881549</v>
      </c>
      <c r="Z972">
        <v>102.99570803835</v>
      </c>
      <c r="AA972">
        <v>101.74647938349599</v>
      </c>
      <c r="AC972">
        <v>8.2935128716391304E-2</v>
      </c>
      <c r="AD972">
        <v>122.613092163022</v>
      </c>
      <c r="AE972">
        <v>149.869789353367</v>
      </c>
      <c r="AF972">
        <v>82.465252694284203</v>
      </c>
      <c r="AG972">
        <v>93.285209049219006</v>
      </c>
      <c r="AH972">
        <v>107.195875299462</v>
      </c>
      <c r="AJ972" t="s">
        <v>2548</v>
      </c>
      <c r="AK972">
        <v>114082</v>
      </c>
    </row>
    <row r="973" spans="1:37" hidden="1" x14ac:dyDescent="0.45">
      <c r="A973">
        <v>1005083</v>
      </c>
      <c r="B973" t="s">
        <v>2547</v>
      </c>
      <c r="C973" t="s">
        <v>5</v>
      </c>
      <c r="D973" t="s">
        <v>5</v>
      </c>
      <c r="E973">
        <f>COUNTIFS(HOF!$A$2:$A$1048576, B973)</f>
        <v>0</v>
      </c>
      <c r="F973">
        <f>COUNTIF(HOF!$C:$C, B973)</f>
        <v>0</v>
      </c>
      <c r="H973">
        <v>20</v>
      </c>
      <c r="I973">
        <v>22</v>
      </c>
      <c r="J973">
        <f t="shared" si="30"/>
        <v>0.47619047619047616</v>
      </c>
      <c r="K973">
        <v>3.7311567578762901</v>
      </c>
      <c r="L973">
        <v>145</v>
      </c>
      <c r="M973">
        <v>37</v>
      </c>
      <c r="N973">
        <v>10</v>
      </c>
      <c r="O973">
        <v>398</v>
      </c>
      <c r="P973">
        <v>5.2010063897669596</v>
      </c>
      <c r="Q973">
        <v>2.6457293374031901</v>
      </c>
      <c r="R973">
        <v>1.9658119700000001</v>
      </c>
      <c r="S973">
        <v>0.25559105431309898</v>
      </c>
      <c r="T973">
        <v>1.29899531570508</v>
      </c>
      <c r="U973">
        <v>3.6866818585555299</v>
      </c>
      <c r="V973">
        <v>4.8808638663031099</v>
      </c>
      <c r="W973">
        <f t="shared" si="31"/>
        <v>2.4526954102025678</v>
      </c>
      <c r="Z973">
        <v>92.638338401893705</v>
      </c>
      <c r="AA973">
        <v>91.544989519573406</v>
      </c>
      <c r="AC973">
        <v>4.4474899320760201E-2</v>
      </c>
      <c r="AD973">
        <v>107.212638514419</v>
      </c>
      <c r="AE973">
        <v>81.316232844980703</v>
      </c>
      <c r="AF973">
        <v>130.296304913802</v>
      </c>
      <c r="AG973">
        <v>100.62742383769</v>
      </c>
      <c r="AH973">
        <v>96.215764047468298</v>
      </c>
      <c r="AJ973" t="s">
        <v>2547</v>
      </c>
      <c r="AK973">
        <v>115185</v>
      </c>
    </row>
    <row r="974" spans="1:37" hidden="1" x14ac:dyDescent="0.45">
      <c r="A974">
        <v>1005134</v>
      </c>
      <c r="B974" t="s">
        <v>2546</v>
      </c>
      <c r="C974" t="s">
        <v>1</v>
      </c>
      <c r="D974" t="s">
        <v>1</v>
      </c>
      <c r="E974">
        <f>COUNTIFS(HOF!$A$2:$A$1048576, B974)</f>
        <v>0</v>
      </c>
      <c r="F974">
        <f>COUNTIF(HOF!$C:$C, B974)</f>
        <v>0</v>
      </c>
      <c r="H974">
        <v>109</v>
      </c>
      <c r="I974">
        <v>50</v>
      </c>
      <c r="J974">
        <f t="shared" si="30"/>
        <v>0.68553459119496851</v>
      </c>
      <c r="K974">
        <v>3.1143882413431601</v>
      </c>
      <c r="L974">
        <v>266</v>
      </c>
      <c r="M974">
        <v>186</v>
      </c>
      <c r="N974">
        <v>11</v>
      </c>
      <c r="O974">
        <v>1390</v>
      </c>
      <c r="P974">
        <v>5.9633088779148702</v>
      </c>
      <c r="Q974">
        <v>3.2438846339145999</v>
      </c>
      <c r="R974">
        <v>1.83832335</v>
      </c>
      <c r="S974">
        <v>0.22952380952380899</v>
      </c>
      <c r="T974">
        <v>1.2273380318159901</v>
      </c>
      <c r="U974">
        <v>3.42415483984432</v>
      </c>
      <c r="V974">
        <v>17.741912677884098</v>
      </c>
      <c r="W974">
        <f t="shared" si="31"/>
        <v>2.5527931910624599</v>
      </c>
      <c r="X974">
        <v>4.8643680214881897</v>
      </c>
      <c r="Y974">
        <v>-2.6820488320277098</v>
      </c>
      <c r="Z974">
        <v>87.550223673364897</v>
      </c>
      <c r="AA974">
        <v>96.640696183555704</v>
      </c>
      <c r="AC974">
        <v>-0.309766598501164</v>
      </c>
      <c r="AD974">
        <v>113.47199121852</v>
      </c>
      <c r="AE974">
        <v>97.273814993976103</v>
      </c>
      <c r="AF974">
        <v>116.883783116784</v>
      </c>
      <c r="AG974">
        <v>91.832470824317298</v>
      </c>
      <c r="AH974">
        <v>91.725413469501902</v>
      </c>
      <c r="AI974">
        <v>65</v>
      </c>
      <c r="AJ974" t="s">
        <v>2546</v>
      </c>
      <c r="AK974">
        <v>115239</v>
      </c>
    </row>
    <row r="975" spans="1:37" hidden="1" x14ac:dyDescent="0.45">
      <c r="A975">
        <v>1005994</v>
      </c>
      <c r="B975" t="s">
        <v>2545</v>
      </c>
      <c r="C975" t="s">
        <v>5</v>
      </c>
      <c r="D975" t="s">
        <v>5</v>
      </c>
      <c r="E975">
        <f>COUNTIFS(HOF!$A$2:$A$1048576, B975)</f>
        <v>0</v>
      </c>
      <c r="F975">
        <f>COUNTIF(HOF!$C:$C, B975)</f>
        <v>0</v>
      </c>
      <c r="H975">
        <v>34</v>
      </c>
      <c r="I975">
        <v>35</v>
      </c>
      <c r="J975">
        <f t="shared" si="30"/>
        <v>0.49275362318840582</v>
      </c>
      <c r="K975">
        <v>3.7874264728438201</v>
      </c>
      <c r="L975">
        <v>297</v>
      </c>
      <c r="M975">
        <v>72</v>
      </c>
      <c r="N975">
        <v>6</v>
      </c>
      <c r="O975">
        <v>848.1</v>
      </c>
      <c r="P975">
        <v>3.9677801144078102</v>
      </c>
      <c r="Q975">
        <v>3.8616897370172301</v>
      </c>
      <c r="R975">
        <v>1.0274725300000001</v>
      </c>
      <c r="S975">
        <v>0.25703794369645</v>
      </c>
      <c r="T975">
        <v>1.4192534930917999</v>
      </c>
      <c r="U975">
        <v>4.0052387876327602</v>
      </c>
      <c r="V975">
        <v>4.5654589957557601</v>
      </c>
      <c r="W975">
        <f t="shared" si="31"/>
        <v>1.0766322357636506</v>
      </c>
      <c r="X975">
        <v>-2.4580538384616299</v>
      </c>
      <c r="Y975">
        <v>-0.677365647593689</v>
      </c>
      <c r="Z975">
        <v>99.976232537738198</v>
      </c>
      <c r="AA975">
        <v>103.787600605794</v>
      </c>
      <c r="AC975">
        <v>-0.21781231478893801</v>
      </c>
      <c r="AD975">
        <v>82.391610742292002</v>
      </c>
      <c r="AE975">
        <v>118.61828609100699</v>
      </c>
      <c r="AF975">
        <v>69.509383680243999</v>
      </c>
      <c r="AG975">
        <v>100.421784074751</v>
      </c>
      <c r="AH975">
        <v>104.743230711945</v>
      </c>
      <c r="AI975">
        <v>32</v>
      </c>
      <c r="AJ975" t="s">
        <v>2545</v>
      </c>
      <c r="AK975">
        <v>116120</v>
      </c>
    </row>
    <row r="976" spans="1:37" hidden="1" x14ac:dyDescent="0.45">
      <c r="A976">
        <v>1006448</v>
      </c>
      <c r="B976" t="s">
        <v>2544</v>
      </c>
      <c r="C976" t="s">
        <v>5</v>
      </c>
      <c r="D976" t="s">
        <v>5</v>
      </c>
      <c r="E976">
        <f>COUNTIFS(HOF!$A$2:$A$1048576, B976)</f>
        <v>0</v>
      </c>
      <c r="F976">
        <f>COUNTIF(HOF!$C:$C, B976)</f>
        <v>0</v>
      </c>
      <c r="H976">
        <v>27</v>
      </c>
      <c r="I976">
        <v>38</v>
      </c>
      <c r="J976">
        <f t="shared" si="30"/>
        <v>0.41538461538461541</v>
      </c>
      <c r="K976">
        <v>4.7781299235703303</v>
      </c>
      <c r="L976">
        <v>198</v>
      </c>
      <c r="M976">
        <v>70</v>
      </c>
      <c r="N976">
        <v>12</v>
      </c>
      <c r="O976">
        <v>631</v>
      </c>
      <c r="P976">
        <v>3.7369254924639601</v>
      </c>
      <c r="Q976">
        <v>4.0649762036344601</v>
      </c>
      <c r="R976">
        <v>0.91929824999999998</v>
      </c>
      <c r="S976">
        <v>0.28276409849086498</v>
      </c>
      <c r="T976">
        <v>1.58003168616902</v>
      </c>
      <c r="U976">
        <v>4.1839528337370098</v>
      </c>
      <c r="V976">
        <v>4.2037456631660399</v>
      </c>
      <c r="W976">
        <f t="shared" si="31"/>
        <v>1.332407500211106</v>
      </c>
      <c r="Z976">
        <v>119.063798853352</v>
      </c>
      <c r="AA976">
        <v>105.109077489575</v>
      </c>
      <c r="AC976">
        <v>0.59417708983332296</v>
      </c>
      <c r="AD976">
        <v>92.913155369353206</v>
      </c>
      <c r="AE976">
        <v>102.39619899982399</v>
      </c>
      <c r="AF976">
        <v>89.632924008938502</v>
      </c>
      <c r="AG976">
        <v>110.422137820559</v>
      </c>
      <c r="AH976">
        <v>110.05950521624</v>
      </c>
      <c r="AJ976" t="s">
        <v>2544</v>
      </c>
      <c r="AK976">
        <v>116580</v>
      </c>
    </row>
    <row r="977" spans="1:37" hidden="1" x14ac:dyDescent="0.45">
      <c r="A977">
        <v>1006972</v>
      </c>
      <c r="B977" t="s">
        <v>2543</v>
      </c>
      <c r="C977" t="s">
        <v>5</v>
      </c>
      <c r="D977" t="s">
        <v>5</v>
      </c>
      <c r="E977">
        <f>COUNTIFS(HOF!$A$2:$A$1048576, B977)</f>
        <v>0</v>
      </c>
      <c r="F977">
        <f>COUNTIF(HOF!$C:$C, B977)</f>
        <v>0</v>
      </c>
      <c r="H977">
        <v>18</v>
      </c>
      <c r="I977">
        <v>23</v>
      </c>
      <c r="J977">
        <f t="shared" si="30"/>
        <v>0.43902439024390244</v>
      </c>
      <c r="K977">
        <v>4.3718861729279102</v>
      </c>
      <c r="L977">
        <v>120</v>
      </c>
      <c r="M977">
        <v>37</v>
      </c>
      <c r="N977">
        <v>8</v>
      </c>
      <c r="O977">
        <v>374.2</v>
      </c>
      <c r="P977">
        <v>4.6601424041099699</v>
      </c>
      <c r="Q977">
        <v>3.2428826007981701</v>
      </c>
      <c r="R977">
        <v>1.4370370400000001</v>
      </c>
      <c r="S977">
        <v>0.27672530446549298</v>
      </c>
      <c r="T977">
        <v>1.4519573126207399</v>
      </c>
      <c r="U977">
        <v>3.7312236713033098</v>
      </c>
      <c r="V977">
        <v>2.7396738696843301</v>
      </c>
      <c r="W977">
        <f t="shared" si="31"/>
        <v>1.4642832013278089</v>
      </c>
      <c r="X977">
        <v>-2.6061679795384398</v>
      </c>
      <c r="Y977">
        <v>0.87145544227211003</v>
      </c>
      <c r="Z977">
        <v>121.409786665754</v>
      </c>
      <c r="AA977">
        <v>102.035862668332</v>
      </c>
      <c r="AC977">
        <v>0.64066250162459804</v>
      </c>
      <c r="AD977">
        <v>97.252380360757499</v>
      </c>
      <c r="AE977">
        <v>99.847743152647396</v>
      </c>
      <c r="AF977">
        <v>97.869924194088995</v>
      </c>
      <c r="AG977">
        <v>109.128494211469</v>
      </c>
      <c r="AH977">
        <v>108.27992498001301</v>
      </c>
      <c r="AI977">
        <v>17</v>
      </c>
      <c r="AJ977" t="s">
        <v>2543</v>
      </c>
      <c r="AK977">
        <v>117122</v>
      </c>
    </row>
    <row r="978" spans="1:37" hidden="1" x14ac:dyDescent="0.45">
      <c r="A978">
        <v>1007359</v>
      </c>
      <c r="B978" t="s">
        <v>2542</v>
      </c>
      <c r="C978" t="s">
        <v>5</v>
      </c>
      <c r="D978" t="s">
        <v>1</v>
      </c>
      <c r="E978">
        <f>COUNTIFS(HOF!$A$2:$A$1048576, B978)</f>
        <v>0</v>
      </c>
      <c r="F978">
        <f>COUNTIF(HOF!$C:$C, B978)</f>
        <v>0</v>
      </c>
      <c r="H978">
        <v>81</v>
      </c>
      <c r="I978">
        <v>91</v>
      </c>
      <c r="J978">
        <f t="shared" si="30"/>
        <v>0.47093023255813954</v>
      </c>
      <c r="K978">
        <v>3.7790697569651099</v>
      </c>
      <c r="L978">
        <v>412</v>
      </c>
      <c r="M978">
        <v>171</v>
      </c>
      <c r="N978">
        <v>26</v>
      </c>
      <c r="O978">
        <v>1548</v>
      </c>
      <c r="P978">
        <v>4.9360464979436598</v>
      </c>
      <c r="Q978">
        <v>4.2151162673841602</v>
      </c>
      <c r="R978">
        <v>1.1710344800000001</v>
      </c>
      <c r="S978">
        <v>0.24206815511163299</v>
      </c>
      <c r="T978">
        <v>1.39987079715271</v>
      </c>
      <c r="U978">
        <v>3.9423624342413599</v>
      </c>
      <c r="V978">
        <v>10.9871542993932</v>
      </c>
      <c r="W978">
        <f t="shared" si="31"/>
        <v>1.4195289792497674</v>
      </c>
      <c r="Z978">
        <v>100.95348918456401</v>
      </c>
      <c r="AA978">
        <v>105.86686988499901</v>
      </c>
      <c r="AC978">
        <v>-0.16329267727625299</v>
      </c>
      <c r="AD978">
        <v>102.126399744113</v>
      </c>
      <c r="AE978">
        <v>119.47695775076799</v>
      </c>
      <c r="AF978">
        <v>85.878062240021407</v>
      </c>
      <c r="AG978">
        <v>96.520511791082001</v>
      </c>
      <c r="AH978">
        <v>102.686603899652</v>
      </c>
      <c r="AJ978" t="s">
        <v>2542</v>
      </c>
      <c r="AK978">
        <v>117514</v>
      </c>
    </row>
    <row r="979" spans="1:37" hidden="1" x14ac:dyDescent="0.45">
      <c r="A979">
        <v>1007453</v>
      </c>
      <c r="B979" t="s">
        <v>2541</v>
      </c>
      <c r="C979" t="s">
        <v>5</v>
      </c>
      <c r="D979" t="s">
        <v>5</v>
      </c>
      <c r="E979">
        <f>COUNTIFS(HOF!$A$2:$A$1048576, B979)</f>
        <v>0</v>
      </c>
      <c r="F979">
        <f>COUNTIF(HOF!$C:$C, B979)</f>
        <v>0</v>
      </c>
      <c r="H979">
        <v>40</v>
      </c>
      <c r="I979">
        <v>44</v>
      </c>
      <c r="J979">
        <f t="shared" si="30"/>
        <v>0.47619047619047616</v>
      </c>
      <c r="K979">
        <v>3.6072436324252699</v>
      </c>
      <c r="L979">
        <v>244</v>
      </c>
      <c r="M979">
        <v>97</v>
      </c>
      <c r="N979">
        <v>11</v>
      </c>
      <c r="O979">
        <v>828.1</v>
      </c>
      <c r="P979">
        <v>5.0740445070560298</v>
      </c>
      <c r="Q979">
        <v>3.0531188575647601</v>
      </c>
      <c r="R979">
        <v>1.6619217100000001</v>
      </c>
      <c r="S979">
        <v>0.25516815797593301</v>
      </c>
      <c r="T979">
        <v>1.3376258181817899</v>
      </c>
      <c r="U979">
        <v>3.82647284838573</v>
      </c>
      <c r="V979">
        <v>8.2506614252924901</v>
      </c>
      <c r="W979">
        <f t="shared" si="31"/>
        <v>1.9926727267944668</v>
      </c>
      <c r="Z979">
        <v>96.201608011783605</v>
      </c>
      <c r="AA979">
        <v>99.551002245465597</v>
      </c>
      <c r="AC979">
        <v>-0.219229215960456</v>
      </c>
      <c r="AD979">
        <v>94.202586132410701</v>
      </c>
      <c r="AE979">
        <v>90.394417906194207</v>
      </c>
      <c r="AF979">
        <v>105.231936123648</v>
      </c>
      <c r="AG979">
        <v>103.236125083609</v>
      </c>
      <c r="AH979">
        <v>100.405300550324</v>
      </c>
      <c r="AJ979" t="s">
        <v>2541</v>
      </c>
      <c r="AK979">
        <v>117602</v>
      </c>
    </row>
    <row r="980" spans="1:37" hidden="1" x14ac:dyDescent="0.45">
      <c r="A980">
        <v>1007599</v>
      </c>
      <c r="B980" t="s">
        <v>2540</v>
      </c>
      <c r="C980" t="s">
        <v>5</v>
      </c>
      <c r="D980" t="s">
        <v>1</v>
      </c>
      <c r="E980">
        <f>COUNTIFS(HOF!$A$2:$A$1048576, B980)</f>
        <v>0</v>
      </c>
      <c r="F980">
        <f>COUNTIF(HOF!$C:$C, B980)</f>
        <v>0</v>
      </c>
      <c r="H980">
        <v>28</v>
      </c>
      <c r="I980">
        <v>18</v>
      </c>
      <c r="J980">
        <f t="shared" si="30"/>
        <v>0.60869565217391308</v>
      </c>
      <c r="K980">
        <v>3.7459076995008802</v>
      </c>
      <c r="L980">
        <v>117</v>
      </c>
      <c r="M980">
        <v>54</v>
      </c>
      <c r="N980">
        <v>4</v>
      </c>
      <c r="O980">
        <v>427.2</v>
      </c>
      <c r="P980">
        <v>4.1667962050627798</v>
      </c>
      <c r="Q980">
        <v>4.2720183314532498</v>
      </c>
      <c r="R980">
        <v>0.97536946000000002</v>
      </c>
      <c r="S980">
        <v>0.24445812807881701</v>
      </c>
      <c r="T980">
        <v>1.40296168520632</v>
      </c>
      <c r="U980">
        <v>4.2889581856040602</v>
      </c>
      <c r="V980">
        <v>3.0320410132408102</v>
      </c>
      <c r="W980">
        <f t="shared" si="31"/>
        <v>1.4194948563861471</v>
      </c>
      <c r="Z980">
        <v>94.609705520303294</v>
      </c>
      <c r="AA980">
        <v>107.506753199768</v>
      </c>
      <c r="AC980">
        <v>-0.54305048610317896</v>
      </c>
      <c r="AD980">
        <v>95.194012023901905</v>
      </c>
      <c r="AE980">
        <v>123.288906807009</v>
      </c>
      <c r="AF980">
        <v>77.130708073471396</v>
      </c>
      <c r="AG980">
        <v>95.258583146347306</v>
      </c>
      <c r="AH980">
        <v>101.219908454793</v>
      </c>
      <c r="AJ980" t="s">
        <v>2540</v>
      </c>
      <c r="AK980">
        <v>117755</v>
      </c>
    </row>
    <row r="981" spans="1:37" hidden="1" x14ac:dyDescent="0.45">
      <c r="A981">
        <v>1008629</v>
      </c>
      <c r="B981" t="s">
        <v>2539</v>
      </c>
      <c r="C981" t="s">
        <v>5</v>
      </c>
      <c r="D981" t="s">
        <v>5</v>
      </c>
      <c r="E981">
        <f>COUNTIFS(HOF!$A$2:$A$1048576, B981)</f>
        <v>0</v>
      </c>
      <c r="F981">
        <f>COUNTIF(HOF!$C:$C, B981)</f>
        <v>0</v>
      </c>
      <c r="H981">
        <v>90</v>
      </c>
      <c r="I981">
        <v>68</v>
      </c>
      <c r="J981">
        <f t="shared" si="30"/>
        <v>0.569620253164557</v>
      </c>
      <c r="K981">
        <v>2.9595621386329101</v>
      </c>
      <c r="L981">
        <v>874</v>
      </c>
      <c r="M981">
        <v>2</v>
      </c>
      <c r="N981">
        <v>153</v>
      </c>
      <c r="O981">
        <v>1310.2</v>
      </c>
      <c r="P981">
        <v>6.8873337008093101</v>
      </c>
      <c r="Q981">
        <v>3.9758386966785499</v>
      </c>
      <c r="R981">
        <v>1.7322970600000001</v>
      </c>
      <c r="S981">
        <v>0.21554192229038799</v>
      </c>
      <c r="T981">
        <v>1.24593064511151</v>
      </c>
      <c r="U981">
        <v>3.44001431157798</v>
      </c>
      <c r="V981">
        <v>4.3398386947810597</v>
      </c>
      <c r="W981">
        <f t="shared" si="31"/>
        <v>0.66246965269135394</v>
      </c>
      <c r="X981">
        <v>-0.157296001911163</v>
      </c>
      <c r="Y981">
        <v>-0.854331769204692</v>
      </c>
      <c r="Z981">
        <v>84.014346903970207</v>
      </c>
      <c r="AA981">
        <v>97.501377424938795</v>
      </c>
      <c r="AC981">
        <v>-0.48045217294506598</v>
      </c>
      <c r="AD981">
        <v>121.15722363585699</v>
      </c>
      <c r="AE981">
        <v>124.020636957354</v>
      </c>
      <c r="AF981">
        <v>97.585540697602397</v>
      </c>
      <c r="AG981">
        <v>87.984469150263493</v>
      </c>
      <c r="AH981">
        <v>95.839462306534401</v>
      </c>
      <c r="AI981">
        <v>0</v>
      </c>
      <c r="AJ981" t="s">
        <v>2539</v>
      </c>
      <c r="AK981">
        <v>118814</v>
      </c>
    </row>
    <row r="982" spans="1:37" hidden="1" x14ac:dyDescent="0.45">
      <c r="A982">
        <v>1009250</v>
      </c>
      <c r="B982" t="s">
        <v>2538</v>
      </c>
      <c r="C982" t="s">
        <v>5</v>
      </c>
      <c r="D982" t="s">
        <v>5</v>
      </c>
      <c r="E982">
        <f>COUNTIFS(HOF!$A$2:$A$1048576, B982)</f>
        <v>0</v>
      </c>
      <c r="F982">
        <f>COUNTIF(HOF!$C:$C, B982)</f>
        <v>0</v>
      </c>
      <c r="H982">
        <v>101</v>
      </c>
      <c r="I982">
        <v>80</v>
      </c>
      <c r="J982">
        <f t="shared" si="30"/>
        <v>0.55801104972375692</v>
      </c>
      <c r="K982">
        <v>3.4302325496864898</v>
      </c>
      <c r="L982">
        <v>460</v>
      </c>
      <c r="M982">
        <v>165</v>
      </c>
      <c r="N982">
        <v>50</v>
      </c>
      <c r="O982">
        <v>1548</v>
      </c>
      <c r="P982">
        <v>5.4186046378098602</v>
      </c>
      <c r="Q982">
        <v>2.2383720875072899</v>
      </c>
      <c r="R982">
        <v>2.42077922</v>
      </c>
      <c r="S982">
        <v>0.24636963696369599</v>
      </c>
      <c r="T982">
        <v>1.2131782915840299</v>
      </c>
      <c r="U982">
        <v>3.3981700717372698</v>
      </c>
      <c r="V982">
        <v>24.898300945758798</v>
      </c>
      <c r="W982">
        <f t="shared" si="31"/>
        <v>3.2168347475140564</v>
      </c>
      <c r="Z982">
        <v>88.192830104571001</v>
      </c>
      <c r="AA982">
        <v>85.913980183705803</v>
      </c>
      <c r="AC982">
        <v>3.2062477949229298E-2</v>
      </c>
      <c r="AD982">
        <v>108.37744745573499</v>
      </c>
      <c r="AE982">
        <v>62.995305521102999</v>
      </c>
      <c r="AF982">
        <v>172.59551224177201</v>
      </c>
      <c r="AG982">
        <v>99.111196585758407</v>
      </c>
      <c r="AH982">
        <v>89.516487696212096</v>
      </c>
      <c r="AJ982" t="s">
        <v>2538</v>
      </c>
      <c r="AK982">
        <v>119448</v>
      </c>
    </row>
    <row r="983" spans="1:37" hidden="1" x14ac:dyDescent="0.45">
      <c r="A983">
        <v>1009529</v>
      </c>
      <c r="B983" t="s">
        <v>2537</v>
      </c>
      <c r="C983" t="s">
        <v>1</v>
      </c>
      <c r="D983" t="s">
        <v>1</v>
      </c>
      <c r="E983">
        <f>COUNTIFS(HOF!$A$2:$A$1048576, B983)</f>
        <v>0</v>
      </c>
      <c r="F983">
        <f>COUNTIF(HOF!$C:$C, B983)</f>
        <v>0</v>
      </c>
      <c r="H983">
        <v>153</v>
      </c>
      <c r="I983">
        <v>96</v>
      </c>
      <c r="J983">
        <f t="shared" si="30"/>
        <v>0.61445783132530118</v>
      </c>
      <c r="K983">
        <v>3.56935611521192</v>
      </c>
      <c r="L983">
        <v>360</v>
      </c>
      <c r="M983">
        <v>305</v>
      </c>
      <c r="N983">
        <v>7</v>
      </c>
      <c r="O983">
        <v>2251.1999999999998</v>
      </c>
      <c r="P983">
        <v>4.7444856760991598</v>
      </c>
      <c r="Q983">
        <v>2.1184308410552202</v>
      </c>
      <c r="R983">
        <v>2.2396226399999999</v>
      </c>
      <c r="S983">
        <v>0.24991433466590501</v>
      </c>
      <c r="T983">
        <v>1.2071058754691999</v>
      </c>
      <c r="U983">
        <v>3.6514891961960498</v>
      </c>
      <c r="V983">
        <v>36.863264931365798</v>
      </c>
      <c r="W983">
        <f t="shared" si="31"/>
        <v>3.2749880002990226</v>
      </c>
      <c r="Z983">
        <v>87.752280155459303</v>
      </c>
      <c r="AA983">
        <v>90.092588912883997</v>
      </c>
      <c r="AC983">
        <v>-8.2133080984130705E-2</v>
      </c>
      <c r="AD983">
        <v>108.56666392224</v>
      </c>
      <c r="AE983">
        <v>61.820763066443298</v>
      </c>
      <c r="AF983">
        <v>176.125493380237</v>
      </c>
      <c r="AG983">
        <v>97.723682681679406</v>
      </c>
      <c r="AH983">
        <v>87.709649961006505</v>
      </c>
      <c r="AJ983" t="s">
        <v>2537</v>
      </c>
      <c r="AK983">
        <v>119733</v>
      </c>
    </row>
    <row r="984" spans="1:37" hidden="1" x14ac:dyDescent="0.45">
      <c r="A984">
        <v>1009651</v>
      </c>
      <c r="B984" t="s">
        <v>2536</v>
      </c>
      <c r="C984" t="s">
        <v>5</v>
      </c>
      <c r="D984" t="s">
        <v>5</v>
      </c>
      <c r="E984">
        <f>COUNTIFS(HOF!$A$2:$A$1048576, B984)</f>
        <v>0</v>
      </c>
      <c r="F984">
        <f>COUNTIF(HOF!$C:$C, B984)</f>
        <v>0</v>
      </c>
      <c r="H984">
        <v>36</v>
      </c>
      <c r="I984">
        <v>51</v>
      </c>
      <c r="J984">
        <f t="shared" si="30"/>
        <v>0.41379310344827586</v>
      </c>
      <c r="K984">
        <v>3.6549377165688099</v>
      </c>
      <c r="L984">
        <v>296</v>
      </c>
      <c r="M984">
        <v>89</v>
      </c>
      <c r="N984">
        <v>21</v>
      </c>
      <c r="O984">
        <v>928.1</v>
      </c>
      <c r="P984">
        <v>5.0897673771846801</v>
      </c>
      <c r="Q984">
        <v>2.7436269861776399</v>
      </c>
      <c r="R984">
        <v>1.85512367</v>
      </c>
      <c r="S984">
        <v>0.249515905947441</v>
      </c>
      <c r="T984">
        <v>1.27648134221457</v>
      </c>
      <c r="U984">
        <v>3.3527522832517702</v>
      </c>
      <c r="V984">
        <v>8.7806951981037802</v>
      </c>
      <c r="W984">
        <f t="shared" si="31"/>
        <v>1.8921873069935955</v>
      </c>
      <c r="Z984">
        <v>104.440073275034</v>
      </c>
      <c r="AA984">
        <v>97.764110634355106</v>
      </c>
      <c r="AC984">
        <v>0.30218543331703601</v>
      </c>
      <c r="AD984">
        <v>88.380427707737695</v>
      </c>
      <c r="AE984">
        <v>93.429725297847796</v>
      </c>
      <c r="AF984">
        <v>92.926225778110293</v>
      </c>
      <c r="AG984">
        <v>100.865837380074</v>
      </c>
      <c r="AH984">
        <v>99.427412940665704</v>
      </c>
      <c r="AJ984" t="s">
        <v>2536</v>
      </c>
      <c r="AK984">
        <v>119858</v>
      </c>
    </row>
    <row r="985" spans="1:37" hidden="1" x14ac:dyDescent="0.45">
      <c r="A985">
        <v>1011061</v>
      </c>
      <c r="B985" t="s">
        <v>2535</v>
      </c>
      <c r="C985" t="s">
        <v>5</v>
      </c>
      <c r="D985" t="s">
        <v>1</v>
      </c>
      <c r="E985">
        <f>COUNTIFS(HOF!$A$2:$A$1048576, B985)</f>
        <v>0</v>
      </c>
      <c r="F985">
        <f>COUNTIF(HOF!$C:$C, B985)</f>
        <v>0</v>
      </c>
      <c r="H985">
        <v>109</v>
      </c>
      <c r="I985">
        <v>106</v>
      </c>
      <c r="J985">
        <f t="shared" si="30"/>
        <v>0.50697674418604655</v>
      </c>
      <c r="K985">
        <v>3.78689361025938</v>
      </c>
      <c r="L985">
        <v>524</v>
      </c>
      <c r="M985">
        <v>229</v>
      </c>
      <c r="N985">
        <v>57</v>
      </c>
      <c r="O985">
        <v>1958.1</v>
      </c>
      <c r="P985">
        <v>5.74927658547875</v>
      </c>
      <c r="Q985">
        <v>2.9550638245106602</v>
      </c>
      <c r="R985">
        <v>1.9455676500000001</v>
      </c>
      <c r="S985">
        <v>0.249802163017673</v>
      </c>
      <c r="T985">
        <v>1.2954893593888901</v>
      </c>
      <c r="U985">
        <v>3.6538403304203499</v>
      </c>
      <c r="V985">
        <v>20.082396694226102</v>
      </c>
      <c r="W985">
        <f t="shared" si="31"/>
        <v>2.0512125728232573</v>
      </c>
      <c r="X985">
        <v>1.9460318889468899</v>
      </c>
      <c r="Y985">
        <v>1.09401120507911</v>
      </c>
      <c r="Z985">
        <v>104.15943720730699</v>
      </c>
      <c r="AA985">
        <v>99.552440689543403</v>
      </c>
      <c r="AC985">
        <v>0.133053279839037</v>
      </c>
      <c r="AD985">
        <v>104.56677491653301</v>
      </c>
      <c r="AE985">
        <v>92.814902538282595</v>
      </c>
      <c r="AF985">
        <v>112.58963874537299</v>
      </c>
      <c r="AG985">
        <v>100.342340663708</v>
      </c>
      <c r="AH985">
        <v>98.523338310732697</v>
      </c>
      <c r="AI985">
        <v>124</v>
      </c>
      <c r="AJ985" t="s">
        <v>2535</v>
      </c>
      <c r="AK985">
        <v>121308</v>
      </c>
    </row>
    <row r="986" spans="1:37" hidden="1" x14ac:dyDescent="0.45">
      <c r="A986">
        <v>1011285</v>
      </c>
      <c r="B986" t="s">
        <v>2534</v>
      </c>
      <c r="C986" t="s">
        <v>5</v>
      </c>
      <c r="D986" t="s">
        <v>1</v>
      </c>
      <c r="E986">
        <f>COUNTIFS(HOF!$A$2:$A$1048576, B986)</f>
        <v>0</v>
      </c>
      <c r="F986">
        <f>COUNTIF(HOF!$C:$C, B986)</f>
        <v>0</v>
      </c>
      <c r="H986">
        <v>18</v>
      </c>
      <c r="I986">
        <v>32</v>
      </c>
      <c r="J986">
        <f t="shared" si="30"/>
        <v>0.36</v>
      </c>
      <c r="K986">
        <v>3.9970404529764898</v>
      </c>
      <c r="L986">
        <v>124</v>
      </c>
      <c r="M986">
        <v>57</v>
      </c>
      <c r="N986">
        <v>3</v>
      </c>
      <c r="O986">
        <v>450.1</v>
      </c>
      <c r="P986">
        <v>3.6373068122086099</v>
      </c>
      <c r="Q986">
        <v>2.0384906310180102</v>
      </c>
      <c r="R986">
        <v>1.78431373</v>
      </c>
      <c r="S986">
        <v>0.27064732142857101</v>
      </c>
      <c r="T986">
        <v>1.30347930327622</v>
      </c>
      <c r="U986">
        <v>4.0436668519779397</v>
      </c>
      <c r="V986">
        <v>3.6628141505643699</v>
      </c>
      <c r="W986">
        <f t="shared" si="31"/>
        <v>1.6275557212016751</v>
      </c>
      <c r="Z986">
        <v>106.17233679801799</v>
      </c>
      <c r="AA986">
        <v>105.626770295009</v>
      </c>
      <c r="AC986">
        <v>-4.6626399001449E-2</v>
      </c>
      <c r="AD986">
        <v>65.290916759959003</v>
      </c>
      <c r="AE986">
        <v>61.621766235308101</v>
      </c>
      <c r="AF986">
        <v>105.73139333664299</v>
      </c>
      <c r="AG986">
        <v>110.15241314357399</v>
      </c>
      <c r="AH986">
        <v>98.992294107063202</v>
      </c>
      <c r="AJ986" t="s">
        <v>2534</v>
      </c>
      <c r="AK986">
        <v>121535</v>
      </c>
    </row>
    <row r="987" spans="1:37" hidden="1" x14ac:dyDescent="0.45">
      <c r="A987">
        <v>1011629</v>
      </c>
      <c r="B987" t="s">
        <v>2533</v>
      </c>
      <c r="C987" t="s">
        <v>1</v>
      </c>
      <c r="D987" t="s">
        <v>1</v>
      </c>
      <c r="E987">
        <f>COUNTIFS(HOF!$A$2:$A$1048576, B987)</f>
        <v>0</v>
      </c>
      <c r="F987">
        <f>COUNTIF(HOF!$C:$C, B987)</f>
        <v>0</v>
      </c>
      <c r="H987">
        <v>15</v>
      </c>
      <c r="I987">
        <v>25</v>
      </c>
      <c r="J987">
        <f t="shared" si="30"/>
        <v>0.375</v>
      </c>
      <c r="K987">
        <v>5.4744091796854502</v>
      </c>
      <c r="L987">
        <v>76</v>
      </c>
      <c r="M987">
        <v>59</v>
      </c>
      <c r="N987">
        <v>0</v>
      </c>
      <c r="O987">
        <v>338.2</v>
      </c>
      <c r="P987">
        <v>3.82677146541119</v>
      </c>
      <c r="Q987">
        <v>2.7903541935289899</v>
      </c>
      <c r="R987">
        <v>1.37142857</v>
      </c>
      <c r="S987">
        <v>0.30056980056979998</v>
      </c>
      <c r="T987">
        <v>1.5561022857034701</v>
      </c>
      <c r="U987">
        <v>4.4725000948849098</v>
      </c>
      <c r="V987">
        <v>2.3499985346570602</v>
      </c>
      <c r="W987">
        <f t="shared" si="31"/>
        <v>1.3897093640786875</v>
      </c>
      <c r="X987">
        <v>-4.7400960976446997</v>
      </c>
      <c r="Y987">
        <v>-0.25789232792458</v>
      </c>
      <c r="Z987">
        <v>134.74473400541001</v>
      </c>
      <c r="AA987">
        <v>110.66132914378299</v>
      </c>
      <c r="AC987">
        <v>1.0019090848005301</v>
      </c>
      <c r="AD987">
        <v>70.225972143593495</v>
      </c>
      <c r="AE987">
        <v>84.369918876818502</v>
      </c>
      <c r="AF987">
        <v>82.265991430159602</v>
      </c>
      <c r="AG987">
        <v>117.678781951907</v>
      </c>
      <c r="AH987">
        <v>114.384214056643</v>
      </c>
      <c r="AI987">
        <v>22</v>
      </c>
      <c r="AJ987" t="s">
        <v>2533</v>
      </c>
      <c r="AK987">
        <v>121898</v>
      </c>
    </row>
    <row r="988" spans="1:37" hidden="1" x14ac:dyDescent="0.45">
      <c r="A988">
        <v>1011657</v>
      </c>
      <c r="B988" t="s">
        <v>2532</v>
      </c>
      <c r="C988" t="s">
        <v>5</v>
      </c>
      <c r="D988" t="s">
        <v>1</v>
      </c>
      <c r="E988">
        <f>COUNTIFS(HOF!$A$2:$A$1048576, B988)</f>
        <v>0</v>
      </c>
      <c r="F988">
        <f>COUNTIF(HOF!$C:$C, B988)</f>
        <v>0</v>
      </c>
      <c r="H988">
        <v>49</v>
      </c>
      <c r="I988">
        <v>48</v>
      </c>
      <c r="J988">
        <f t="shared" si="30"/>
        <v>0.50515463917525771</v>
      </c>
      <c r="K988">
        <v>3.7187074366187298</v>
      </c>
      <c r="L988">
        <v>172</v>
      </c>
      <c r="M988">
        <v>103</v>
      </c>
      <c r="N988">
        <v>4</v>
      </c>
      <c r="O988">
        <v>743</v>
      </c>
      <c r="P988">
        <v>4.9421258441056803</v>
      </c>
      <c r="Q988">
        <v>4.7362039339346103</v>
      </c>
      <c r="R988">
        <v>1.0434782600000001</v>
      </c>
      <c r="S988">
        <v>0.25061771973173302</v>
      </c>
      <c r="T988">
        <v>1.48183021632907</v>
      </c>
      <c r="U988">
        <v>4.0212252181187198</v>
      </c>
      <c r="V988">
        <v>6.2748812846839401</v>
      </c>
      <c r="W988">
        <f t="shared" si="31"/>
        <v>1.6890662946659327</v>
      </c>
      <c r="Z988">
        <v>98.299737042311193</v>
      </c>
      <c r="AA988">
        <v>106.18846557510901</v>
      </c>
      <c r="AC988">
        <v>-0.30251778149999098</v>
      </c>
      <c r="AD988">
        <v>88.793391270355301</v>
      </c>
      <c r="AE988">
        <v>147.03870600508799</v>
      </c>
      <c r="AF988">
        <v>59.556853291805297</v>
      </c>
      <c r="AG988">
        <v>101.42411532632499</v>
      </c>
      <c r="AH988">
        <v>112.82843389886401</v>
      </c>
      <c r="AJ988" t="s">
        <v>2532</v>
      </c>
      <c r="AK988">
        <v>121906</v>
      </c>
    </row>
    <row r="989" spans="1:37" hidden="1" x14ac:dyDescent="0.45">
      <c r="A989">
        <v>1012401</v>
      </c>
      <c r="B989" t="s">
        <v>2531</v>
      </c>
      <c r="C989" t="s">
        <v>5</v>
      </c>
      <c r="D989" t="s">
        <v>5</v>
      </c>
      <c r="E989">
        <f>COUNTIFS(HOF!$A$2:$A$1048576, B989)</f>
        <v>0</v>
      </c>
      <c r="F989">
        <f>COUNTIF(HOF!$C:$C, B989)</f>
        <v>0</v>
      </c>
      <c r="H989">
        <v>38</v>
      </c>
      <c r="I989">
        <v>54</v>
      </c>
      <c r="J989">
        <f t="shared" si="30"/>
        <v>0.41304347826086957</v>
      </c>
      <c r="K989">
        <v>3.8351598417567998</v>
      </c>
      <c r="L989">
        <v>294</v>
      </c>
      <c r="M989">
        <v>66</v>
      </c>
      <c r="N989">
        <v>64</v>
      </c>
      <c r="O989">
        <v>760.1</v>
      </c>
      <c r="P989">
        <v>4.8294605414715299</v>
      </c>
      <c r="Q989">
        <v>5.3857954567881103</v>
      </c>
      <c r="R989">
        <v>0.89670329999999998</v>
      </c>
      <c r="S989">
        <v>0.24480609418282501</v>
      </c>
      <c r="T989">
        <v>1.52827700141337</v>
      </c>
      <c r="U989">
        <v>4.2307339892624896</v>
      </c>
      <c r="V989">
        <v>0.25022025569341999</v>
      </c>
      <c r="W989">
        <f t="shared" si="31"/>
        <v>6.583877271238521E-2</v>
      </c>
      <c r="X989">
        <v>5.2498939521610701</v>
      </c>
      <c r="Y989">
        <v>5.7848877666549301</v>
      </c>
      <c r="Z989">
        <v>105.62529612617899</v>
      </c>
      <c r="AA989">
        <v>115.75837696683</v>
      </c>
      <c r="AC989">
        <v>-0.39557414750568998</v>
      </c>
      <c r="AD989">
        <v>95.387322358230705</v>
      </c>
      <c r="AE989">
        <v>165.372931966755</v>
      </c>
      <c r="AF989">
        <v>57.712375375840502</v>
      </c>
      <c r="AG989">
        <v>97.277455730525702</v>
      </c>
      <c r="AH989">
        <v>114.565289950812</v>
      </c>
      <c r="AI989">
        <v>19</v>
      </c>
      <c r="AJ989" t="s">
        <v>2531</v>
      </c>
      <c r="AK989">
        <v>122659</v>
      </c>
    </row>
    <row r="990" spans="1:37" x14ac:dyDescent="0.45">
      <c r="A990">
        <v>1012745</v>
      </c>
      <c r="B990" t="s">
        <v>2530</v>
      </c>
      <c r="C990" t="s">
        <v>1</v>
      </c>
      <c r="D990" t="s">
        <v>1</v>
      </c>
      <c r="E990">
        <f>COUNTIFS(HOF!$A$2:$A$1048576, B990)</f>
        <v>1</v>
      </c>
      <c r="F990">
        <f>COUNTIF(HOF!$C:$C, B990)</f>
        <v>0</v>
      </c>
      <c r="H990">
        <v>324</v>
      </c>
      <c r="I990">
        <v>256</v>
      </c>
      <c r="J990">
        <f t="shared" si="30"/>
        <v>0.55862068965517242</v>
      </c>
      <c r="K990">
        <v>3.2612646412831099</v>
      </c>
      <c r="L990">
        <v>774</v>
      </c>
      <c r="M990">
        <v>756</v>
      </c>
      <c r="N990">
        <v>5</v>
      </c>
      <c r="O990">
        <v>5282</v>
      </c>
      <c r="P990">
        <v>6.0897386770877002</v>
      </c>
      <c r="Q990">
        <v>2.2883377289671998</v>
      </c>
      <c r="R990">
        <v>2.6612062500000002</v>
      </c>
      <c r="S990">
        <v>0.23220825497377001</v>
      </c>
      <c r="T990">
        <v>1.14255962557434</v>
      </c>
      <c r="U990">
        <v>3.2409034024407801</v>
      </c>
      <c r="V990">
        <v>85.495750068686903</v>
      </c>
      <c r="W990">
        <f t="shared" si="31"/>
        <v>3.237249150650773</v>
      </c>
      <c r="X990">
        <v>15.8117909543216</v>
      </c>
      <c r="Y990">
        <v>-5.2182307699831796</v>
      </c>
      <c r="Z990">
        <v>92.106486581425898</v>
      </c>
      <c r="AA990">
        <v>90.842249397439602</v>
      </c>
      <c r="AC990">
        <v>2.03612388423293E-2</v>
      </c>
      <c r="AD990">
        <v>112.643548418972</v>
      </c>
      <c r="AE990">
        <v>71.444889165434901</v>
      </c>
      <c r="AF990">
        <v>157.51469545948501</v>
      </c>
      <c r="AG990">
        <v>92.484755664960502</v>
      </c>
      <c r="AH990">
        <v>85.994402829816096</v>
      </c>
      <c r="AI990">
        <v>301</v>
      </c>
      <c r="AJ990" t="s">
        <v>2530</v>
      </c>
      <c r="AK990">
        <v>123006</v>
      </c>
    </row>
    <row r="991" spans="1:37" hidden="1" x14ac:dyDescent="0.45">
      <c r="A991">
        <v>1013777</v>
      </c>
      <c r="B991" t="s">
        <v>2529</v>
      </c>
      <c r="C991" t="s">
        <v>5</v>
      </c>
      <c r="D991" t="s">
        <v>5</v>
      </c>
      <c r="E991">
        <f>COUNTIFS(HOF!$A$2:$A$1048576, B991)</f>
        <v>0</v>
      </c>
      <c r="F991">
        <f>COUNTIF(HOF!$C:$C, B991)</f>
        <v>0</v>
      </c>
      <c r="H991">
        <v>14</v>
      </c>
      <c r="I991">
        <v>32</v>
      </c>
      <c r="J991">
        <f t="shared" si="30"/>
        <v>0.30434782608695654</v>
      </c>
      <c r="K991">
        <v>6.0113980935217297</v>
      </c>
      <c r="L991">
        <v>160</v>
      </c>
      <c r="M991">
        <v>48</v>
      </c>
      <c r="N991">
        <v>3</v>
      </c>
      <c r="O991">
        <v>438.2</v>
      </c>
      <c r="P991">
        <v>4.6367780516583901</v>
      </c>
      <c r="Q991">
        <v>3.2211245757095899</v>
      </c>
      <c r="R991">
        <v>1.4394904500000001</v>
      </c>
      <c r="S991">
        <v>0.31161007667031698</v>
      </c>
      <c r="T991">
        <v>1.65501517478072</v>
      </c>
      <c r="U991">
        <v>5.4656015312994404</v>
      </c>
      <c r="V991">
        <v>-0.12938163243234099</v>
      </c>
      <c r="W991">
        <f t="shared" si="31"/>
        <v>-5.9051406860949798E-2</v>
      </c>
      <c r="X991">
        <v>-5.15760393813252</v>
      </c>
      <c r="Y991">
        <v>-1.3010107905345201</v>
      </c>
      <c r="Z991">
        <v>130.714294573877</v>
      </c>
      <c r="AA991">
        <v>117.51038193001099</v>
      </c>
      <c r="AC991">
        <v>0.54579656222228301</v>
      </c>
      <c r="AD991">
        <v>72.228235623782794</v>
      </c>
      <c r="AE991">
        <v>88.882875273657703</v>
      </c>
      <c r="AF991">
        <v>79.763319053818506</v>
      </c>
      <c r="AG991">
        <v>116.677835380361</v>
      </c>
      <c r="AH991">
        <v>113.785826654472</v>
      </c>
      <c r="AI991">
        <v>13</v>
      </c>
      <c r="AJ991" t="s">
        <v>2529</v>
      </c>
      <c r="AK991">
        <v>124085</v>
      </c>
    </row>
    <row r="992" spans="1:37" hidden="1" x14ac:dyDescent="0.45">
      <c r="A992">
        <v>1014071</v>
      </c>
      <c r="B992" t="s">
        <v>2528</v>
      </c>
      <c r="C992" t="s">
        <v>1</v>
      </c>
      <c r="D992" t="s">
        <v>1</v>
      </c>
      <c r="E992">
        <f>COUNTIFS(HOF!$A$2:$A$1048576, B992)</f>
        <v>0</v>
      </c>
      <c r="F992">
        <f>COUNTIF(HOF!$C:$C, B992)</f>
        <v>0</v>
      </c>
      <c r="H992">
        <v>104</v>
      </c>
      <c r="I992">
        <v>92</v>
      </c>
      <c r="J992">
        <f t="shared" si="30"/>
        <v>0.53061224489795922</v>
      </c>
      <c r="K992">
        <v>3.1452813460259801</v>
      </c>
      <c r="L992">
        <v>266</v>
      </c>
      <c r="M992">
        <v>245</v>
      </c>
      <c r="N992">
        <v>2</v>
      </c>
      <c r="O992">
        <v>1748.1</v>
      </c>
      <c r="P992">
        <v>6.6045760506568501</v>
      </c>
      <c r="Q992">
        <v>3.2945663853627298</v>
      </c>
      <c r="R992">
        <v>2.0046875000000002</v>
      </c>
      <c r="S992">
        <v>0.223481414324569</v>
      </c>
      <c r="T992">
        <v>1.21201148794854</v>
      </c>
      <c r="U992">
        <v>3.0996878081939898</v>
      </c>
      <c r="V992">
        <v>26.110244039446101</v>
      </c>
      <c r="W992">
        <f t="shared" si="31"/>
        <v>2.987271213253945</v>
      </c>
      <c r="X992">
        <v>0.51602983474731401</v>
      </c>
      <c r="Y992">
        <v>0.239813781798563</v>
      </c>
      <c r="Z992">
        <v>91.766828674938793</v>
      </c>
      <c r="AA992">
        <v>92.9178703562457</v>
      </c>
      <c r="AC992">
        <v>4.5593537831994199E-2</v>
      </c>
      <c r="AD992">
        <v>116.55461522572701</v>
      </c>
      <c r="AE992">
        <v>103.37444631380301</v>
      </c>
      <c r="AF992">
        <v>111.881777466339</v>
      </c>
      <c r="AG992">
        <v>90.845551717901898</v>
      </c>
      <c r="AH992">
        <v>92.993513858052296</v>
      </c>
      <c r="AI992">
        <v>18</v>
      </c>
      <c r="AJ992" t="s">
        <v>2528</v>
      </c>
      <c r="AK992">
        <v>124385</v>
      </c>
    </row>
    <row r="993" spans="1:37" hidden="1" x14ac:dyDescent="0.45">
      <c r="A993">
        <v>1009968</v>
      </c>
      <c r="B993" t="s">
        <v>2527</v>
      </c>
      <c r="C993" t="s">
        <v>5</v>
      </c>
      <c r="D993" t="s">
        <v>5</v>
      </c>
      <c r="E993">
        <f>COUNTIFS(HOF!$A$2:$A$1048576, B993)</f>
        <v>0</v>
      </c>
      <c r="F993">
        <f>COUNTIF(HOF!$C:$C, B993)</f>
        <v>0</v>
      </c>
      <c r="H993">
        <v>24</v>
      </c>
      <c r="I993">
        <v>23</v>
      </c>
      <c r="J993">
        <f t="shared" si="30"/>
        <v>0.51063829787234039</v>
      </c>
      <c r="K993">
        <v>3.6332456042866101</v>
      </c>
      <c r="L993">
        <v>328</v>
      </c>
      <c r="M993">
        <v>0</v>
      </c>
      <c r="N993">
        <v>10</v>
      </c>
      <c r="O993">
        <v>505.1</v>
      </c>
      <c r="P993">
        <v>4.9511876372141002</v>
      </c>
      <c r="Q993">
        <v>2.4755938186070501</v>
      </c>
      <c r="R993">
        <v>2</v>
      </c>
      <c r="S993">
        <v>0.262253663466397</v>
      </c>
      <c r="T993">
        <v>1.3021108973968301</v>
      </c>
      <c r="U993">
        <v>4.0773267318767603</v>
      </c>
      <c r="V993">
        <v>1.06761947274208</v>
      </c>
      <c r="W993">
        <f t="shared" si="31"/>
        <v>0.42273588308932086</v>
      </c>
      <c r="X993">
        <v>-1.5175442621111801</v>
      </c>
      <c r="Y993">
        <v>-1.8451755578890301</v>
      </c>
      <c r="Z993">
        <v>90.273109907094394</v>
      </c>
      <c r="AA993">
        <v>101.65948326547399</v>
      </c>
      <c r="AC993">
        <v>-0.444081127590153</v>
      </c>
      <c r="AD993">
        <v>85.824982618947999</v>
      </c>
      <c r="AE993">
        <v>72.988526058149404</v>
      </c>
      <c r="AF993">
        <v>117.409732279735</v>
      </c>
      <c r="AG993">
        <v>101.93340139414499</v>
      </c>
      <c r="AH993">
        <v>94.532862660744001</v>
      </c>
      <c r="AI993">
        <v>0</v>
      </c>
      <c r="AJ993" t="s">
        <v>2527</v>
      </c>
      <c r="AK993">
        <v>120188</v>
      </c>
    </row>
    <row r="994" spans="1:37" hidden="1" x14ac:dyDescent="0.45">
      <c r="A994">
        <v>39</v>
      </c>
      <c r="B994" t="s">
        <v>2526</v>
      </c>
      <c r="C994" t="s">
        <v>5</v>
      </c>
      <c r="D994" t="s">
        <v>5</v>
      </c>
      <c r="E994">
        <f>COUNTIFS(HOF!$A$2:$A$1048576, B994)</f>
        <v>0</v>
      </c>
      <c r="F994">
        <f>COUNTIF(HOF!$C:$C, B994)</f>
        <v>0</v>
      </c>
      <c r="H994">
        <v>31</v>
      </c>
      <c r="I994">
        <v>28</v>
      </c>
      <c r="J994">
        <f t="shared" si="30"/>
        <v>0.52542372881355937</v>
      </c>
      <c r="K994">
        <v>4.1962027936312003</v>
      </c>
      <c r="L994">
        <v>234</v>
      </c>
      <c r="M994">
        <v>37</v>
      </c>
      <c r="N994">
        <v>2</v>
      </c>
      <c r="O994">
        <v>474</v>
      </c>
      <c r="P994">
        <v>6.1139244323495401</v>
      </c>
      <c r="Q994">
        <v>2.9430381584291201</v>
      </c>
      <c r="R994">
        <v>2.07741935</v>
      </c>
      <c r="S994">
        <v>0.254347826086956</v>
      </c>
      <c r="T994">
        <v>1.31434607362103</v>
      </c>
      <c r="U994">
        <v>4.5200461484841696</v>
      </c>
      <c r="V994">
        <v>1.9342832430265799</v>
      </c>
      <c r="W994">
        <f t="shared" si="31"/>
        <v>0.81615326709982283</v>
      </c>
      <c r="X994">
        <v>0.54704616963863295</v>
      </c>
      <c r="Y994">
        <v>-0.91116241043116697</v>
      </c>
      <c r="Z994">
        <v>102.69389141639201</v>
      </c>
      <c r="AA994">
        <v>107.29185634531299</v>
      </c>
      <c r="AB994">
        <v>4.29981334165962</v>
      </c>
      <c r="AC994">
        <v>-0.323843354852965</v>
      </c>
      <c r="AD994">
        <v>90.454710768799302</v>
      </c>
      <c r="AE994">
        <v>84.833958915628898</v>
      </c>
      <c r="AF994">
        <v>105.34094994205201</v>
      </c>
      <c r="AG994">
        <v>98.614780081896598</v>
      </c>
      <c r="AH994">
        <v>94.498806634854304</v>
      </c>
      <c r="AI994">
        <v>16</v>
      </c>
      <c r="AJ994" t="s">
        <v>2526</v>
      </c>
      <c r="AK994">
        <v>123849</v>
      </c>
    </row>
    <row r="995" spans="1:37" hidden="1" x14ac:dyDescent="0.45">
      <c r="A995">
        <v>1009102</v>
      </c>
      <c r="B995" t="s">
        <v>2525</v>
      </c>
      <c r="C995" t="s">
        <v>5</v>
      </c>
      <c r="D995" t="s">
        <v>5</v>
      </c>
      <c r="E995">
        <f>COUNTIFS(HOF!$A$2:$A$1048576, B995)</f>
        <v>0</v>
      </c>
      <c r="F995">
        <f>COUNTIF(HOF!$C:$C, B995)</f>
        <v>0</v>
      </c>
      <c r="H995">
        <v>43</v>
      </c>
      <c r="I995">
        <v>40</v>
      </c>
      <c r="J995">
        <f t="shared" si="30"/>
        <v>0.51807228915662651</v>
      </c>
      <c r="K995">
        <v>3.67057030308623</v>
      </c>
      <c r="L995">
        <v>416</v>
      </c>
      <c r="M995">
        <v>4</v>
      </c>
      <c r="N995">
        <v>89</v>
      </c>
      <c r="O995">
        <v>654.20000000000005</v>
      </c>
      <c r="P995">
        <v>5.7189409965688096</v>
      </c>
      <c r="Q995">
        <v>2.55702650327355</v>
      </c>
      <c r="R995">
        <v>2.2365591399999998</v>
      </c>
      <c r="S995">
        <v>0.26856483262793301</v>
      </c>
      <c r="T995">
        <v>1.35030551307874</v>
      </c>
      <c r="U995">
        <v>3.38762026006536</v>
      </c>
      <c r="V995">
        <v>7.7436707038432298</v>
      </c>
      <c r="W995">
        <f t="shared" si="31"/>
        <v>2.367371049783928</v>
      </c>
      <c r="X995">
        <v>0.83316001307684895</v>
      </c>
      <c r="Y995">
        <v>0.59472430392029896</v>
      </c>
      <c r="Z995">
        <v>92.353397783755796</v>
      </c>
      <c r="AA995">
        <v>85.3345309986328</v>
      </c>
      <c r="AC995">
        <v>0.28295004302086502</v>
      </c>
      <c r="AD995">
        <v>105.89217633742599</v>
      </c>
      <c r="AE995">
        <v>77.985104533204407</v>
      </c>
      <c r="AF995">
        <v>135.887650338567</v>
      </c>
      <c r="AG995">
        <v>106.03974688052899</v>
      </c>
      <c r="AH995">
        <v>100.401951834965</v>
      </c>
      <c r="AI995">
        <v>0</v>
      </c>
      <c r="AJ995" t="s">
        <v>2525</v>
      </c>
      <c r="AK995">
        <v>119292</v>
      </c>
    </row>
    <row r="996" spans="1:37" hidden="1" x14ac:dyDescent="0.45">
      <c r="A996">
        <v>299</v>
      </c>
      <c r="B996" t="s">
        <v>2524</v>
      </c>
      <c r="C996" t="s">
        <v>1</v>
      </c>
      <c r="D996" t="s">
        <v>1</v>
      </c>
      <c r="E996">
        <f>COUNTIFS(HOF!$A$2:$A$1048576, B996)</f>
        <v>0</v>
      </c>
      <c r="F996">
        <f>COUNTIF(HOF!$C:$C, B996)</f>
        <v>0</v>
      </c>
      <c r="H996">
        <v>49</v>
      </c>
      <c r="I996">
        <v>46</v>
      </c>
      <c r="J996">
        <f t="shared" si="30"/>
        <v>0.51578947368421058</v>
      </c>
      <c r="K996">
        <v>4.0278519898135796</v>
      </c>
      <c r="L996">
        <v>163</v>
      </c>
      <c r="M996">
        <v>140</v>
      </c>
      <c r="N996">
        <v>0</v>
      </c>
      <c r="O996">
        <v>873.2</v>
      </c>
      <c r="P996">
        <v>5.7481877501687402</v>
      </c>
      <c r="Q996">
        <v>2.5341472877087998</v>
      </c>
      <c r="R996">
        <v>2.2682926800000001</v>
      </c>
      <c r="S996">
        <v>0.26116136562591102</v>
      </c>
      <c r="T996">
        <v>1.3059900882004201</v>
      </c>
      <c r="U996">
        <v>4.15123842835738</v>
      </c>
      <c r="V996">
        <v>9.8345531150698609</v>
      </c>
      <c r="W996">
        <f t="shared" si="31"/>
        <v>2.2525316342349657</v>
      </c>
      <c r="X996">
        <v>-0.45068001002073199</v>
      </c>
      <c r="Y996">
        <v>-7.4233441295301003E-3</v>
      </c>
      <c r="Z996">
        <v>100.572216307418</v>
      </c>
      <c r="AA996">
        <v>101.453103854632</v>
      </c>
      <c r="AB996">
        <v>4.6159021536361999</v>
      </c>
      <c r="AC996">
        <v>-0.123386438543803</v>
      </c>
      <c r="AD996">
        <v>89.461836970686306</v>
      </c>
      <c r="AE996">
        <v>77.056519891108493</v>
      </c>
      <c r="AF996">
        <v>115.901170284538</v>
      </c>
      <c r="AG996">
        <v>102.4427543548</v>
      </c>
      <c r="AH996">
        <v>96.207566716758507</v>
      </c>
      <c r="AI996">
        <v>83</v>
      </c>
      <c r="AJ996" t="s">
        <v>2524</v>
      </c>
      <c r="AK996">
        <v>120085</v>
      </c>
    </row>
    <row r="997" spans="1:37" hidden="1" x14ac:dyDescent="0.45">
      <c r="A997">
        <v>1703</v>
      </c>
      <c r="B997" t="s">
        <v>2523</v>
      </c>
      <c r="C997" t="s">
        <v>1</v>
      </c>
      <c r="D997" t="s">
        <v>1</v>
      </c>
      <c r="E997">
        <f>COUNTIFS(HOF!$A$2:$A$1048576, B997)</f>
        <v>0</v>
      </c>
      <c r="F997">
        <f>COUNTIF(HOF!$C:$C, B997)</f>
        <v>0</v>
      </c>
      <c r="H997">
        <v>72</v>
      </c>
      <c r="I997">
        <v>69</v>
      </c>
      <c r="J997">
        <f t="shared" si="30"/>
        <v>0.51063829787234039</v>
      </c>
      <c r="K997">
        <v>4.1697135408593597</v>
      </c>
      <c r="L997">
        <v>205</v>
      </c>
      <c r="M997">
        <v>202</v>
      </c>
      <c r="N997">
        <v>0</v>
      </c>
      <c r="O997">
        <v>1221.2</v>
      </c>
      <c r="P997">
        <v>6.6008186088515597</v>
      </c>
      <c r="Q997">
        <v>3.6834925272609098</v>
      </c>
      <c r="R997">
        <v>1.792</v>
      </c>
      <c r="S997">
        <v>0.26259445843828699</v>
      </c>
      <c r="T997">
        <v>1.43328787005197</v>
      </c>
      <c r="U997">
        <v>4.2179645652424798</v>
      </c>
      <c r="V997">
        <v>16.848542592488201</v>
      </c>
      <c r="W997">
        <f t="shared" si="31"/>
        <v>2.7593420557628892</v>
      </c>
      <c r="X997">
        <v>2.90145895001478</v>
      </c>
      <c r="Y997">
        <v>3.5988790794071002</v>
      </c>
      <c r="Z997">
        <v>98.370155337474699</v>
      </c>
      <c r="AA997">
        <v>98.055233003011196</v>
      </c>
      <c r="AB997">
        <v>4.5079803493533204</v>
      </c>
      <c r="AC997">
        <v>-4.8251024383124397E-2</v>
      </c>
      <c r="AD997">
        <v>98.154388633663402</v>
      </c>
      <c r="AE997">
        <v>110.437743172049</v>
      </c>
      <c r="AF997">
        <v>88.938906222271896</v>
      </c>
      <c r="AG997">
        <v>101.59505508681499</v>
      </c>
      <c r="AH997">
        <v>103.6961698233</v>
      </c>
      <c r="AI997">
        <v>110</v>
      </c>
      <c r="AJ997" t="s">
        <v>2523</v>
      </c>
      <c r="AK997">
        <v>425883</v>
      </c>
    </row>
    <row r="998" spans="1:37" hidden="1" x14ac:dyDescent="0.45">
      <c r="A998">
        <v>1014203</v>
      </c>
      <c r="B998" t="s">
        <v>2522</v>
      </c>
      <c r="C998" t="s">
        <v>5</v>
      </c>
      <c r="D998" t="s">
        <v>5</v>
      </c>
      <c r="E998">
        <f>COUNTIFS(HOF!$A$2:$A$1048576, B998)</f>
        <v>0</v>
      </c>
      <c r="F998">
        <f>COUNTIF(HOF!$C:$C, B998)</f>
        <v>0</v>
      </c>
      <c r="H998">
        <v>19</v>
      </c>
      <c r="I998">
        <v>18</v>
      </c>
      <c r="J998">
        <f t="shared" si="30"/>
        <v>0.51351351351351349</v>
      </c>
      <c r="K998">
        <v>2.9470786085100702</v>
      </c>
      <c r="L998">
        <v>193</v>
      </c>
      <c r="M998">
        <v>1</v>
      </c>
      <c r="N998">
        <v>24</v>
      </c>
      <c r="O998">
        <v>302.10000000000002</v>
      </c>
      <c r="P998">
        <v>5.2690193303664898</v>
      </c>
      <c r="Q998">
        <v>3.3043002580264398</v>
      </c>
      <c r="R998">
        <v>1.59459459</v>
      </c>
      <c r="S998">
        <v>0.22670250896057301</v>
      </c>
      <c r="T998">
        <v>1.20396926318481</v>
      </c>
      <c r="U998">
        <v>3.4383395994187902</v>
      </c>
      <c r="V998">
        <v>9.7027868032455403E-2</v>
      </c>
      <c r="W998">
        <f t="shared" si="31"/>
        <v>6.4235596181698371E-2</v>
      </c>
      <c r="Z998">
        <v>91.748821812307298</v>
      </c>
      <c r="AA998">
        <v>105.613343067511</v>
      </c>
      <c r="AC998">
        <v>-0.49126099090872</v>
      </c>
      <c r="AD998">
        <v>88.087733658071798</v>
      </c>
      <c r="AE998">
        <v>106.13026739566099</v>
      </c>
      <c r="AF998">
        <v>83.687676992415803</v>
      </c>
      <c r="AG998">
        <v>96.786260818010007</v>
      </c>
      <c r="AH998">
        <v>97.324131465241294</v>
      </c>
      <c r="AJ998" t="s">
        <v>2522</v>
      </c>
      <c r="AK998">
        <v>124524</v>
      </c>
    </row>
    <row r="999" spans="1:37" hidden="1" x14ac:dyDescent="0.45">
      <c r="A999">
        <v>1000439</v>
      </c>
      <c r="B999" t="s">
        <v>2521</v>
      </c>
      <c r="C999" t="s">
        <v>5</v>
      </c>
      <c r="D999" t="s">
        <v>5</v>
      </c>
      <c r="E999">
        <f>COUNTIFS(HOF!$A$2:$A$1048576, B999)</f>
        <v>0</v>
      </c>
      <c r="F999">
        <f>COUNTIF(HOF!$C:$C, B999)</f>
        <v>0</v>
      </c>
      <c r="H999">
        <v>55</v>
      </c>
      <c r="I999">
        <v>43</v>
      </c>
      <c r="J999">
        <f t="shared" si="30"/>
        <v>0.56122448979591832</v>
      </c>
      <c r="K999">
        <v>3.6323316833727102</v>
      </c>
      <c r="L999">
        <v>584</v>
      </c>
      <c r="M999">
        <v>5</v>
      </c>
      <c r="N999">
        <v>81</v>
      </c>
      <c r="O999">
        <v>909.1</v>
      </c>
      <c r="P999">
        <v>6.8192820976670196</v>
      </c>
      <c r="Q999">
        <v>4.0084314217055796</v>
      </c>
      <c r="R999">
        <v>1.70123457</v>
      </c>
      <c r="S999">
        <v>0.24040114613180499</v>
      </c>
      <c r="T999">
        <v>1.36803530551488</v>
      </c>
      <c r="U999">
        <v>3.7934951968636801</v>
      </c>
      <c r="V999">
        <v>3.3880930999293901</v>
      </c>
      <c r="W999">
        <f t="shared" si="31"/>
        <v>0.74537302825418328</v>
      </c>
      <c r="X999">
        <v>6.6095099826343304</v>
      </c>
      <c r="Y999">
        <v>6.8968880909198598</v>
      </c>
      <c r="Z999">
        <v>96.425481706068794</v>
      </c>
      <c r="AA999">
        <v>99.489413886988103</v>
      </c>
      <c r="AC999">
        <v>-0.161163513490967</v>
      </c>
      <c r="AD999">
        <v>130.295690478019</v>
      </c>
      <c r="AE999">
        <v>125.164904394629</v>
      </c>
      <c r="AF999">
        <v>104.120651149457</v>
      </c>
      <c r="AG999">
        <v>94.771509724349698</v>
      </c>
      <c r="AH999">
        <v>102.136458523296</v>
      </c>
      <c r="AI999">
        <v>1</v>
      </c>
      <c r="AJ999" t="s">
        <v>2521</v>
      </c>
      <c r="AK999">
        <v>110457</v>
      </c>
    </row>
    <row r="1000" spans="1:37" hidden="1" x14ac:dyDescent="0.45">
      <c r="A1000">
        <v>1000976</v>
      </c>
      <c r="B1000" t="s">
        <v>2520</v>
      </c>
      <c r="C1000" t="s">
        <v>5</v>
      </c>
      <c r="D1000" t="s">
        <v>5</v>
      </c>
      <c r="E1000">
        <f>COUNTIFS(HOF!$A$2:$A$1048576, B1000)</f>
        <v>0</v>
      </c>
      <c r="F1000">
        <f>COUNTIF(HOF!$C:$C, B1000)</f>
        <v>0</v>
      </c>
      <c r="H1000">
        <v>73</v>
      </c>
      <c r="I1000">
        <v>60</v>
      </c>
      <c r="J1000">
        <f t="shared" si="30"/>
        <v>0.54887218045112784</v>
      </c>
      <c r="K1000">
        <v>3.9895634656196401</v>
      </c>
      <c r="L1000">
        <v>432</v>
      </c>
      <c r="M1000">
        <v>100</v>
      </c>
      <c r="N1000">
        <v>60</v>
      </c>
      <c r="O1000">
        <v>1213.2</v>
      </c>
      <c r="P1000">
        <v>5.0425709230880198</v>
      </c>
      <c r="Q1000">
        <v>2.1950014606383101</v>
      </c>
      <c r="R1000">
        <v>2.2972972999999999</v>
      </c>
      <c r="S1000">
        <v>0.26609531772575201</v>
      </c>
      <c r="T1000">
        <v>1.29277676116423</v>
      </c>
      <c r="U1000">
        <v>3.6241361377218402</v>
      </c>
      <c r="V1000">
        <v>11.584511643275601</v>
      </c>
      <c r="W1000">
        <f t="shared" si="31"/>
        <v>1.9097447483144743</v>
      </c>
      <c r="X1000">
        <v>-0.545749937067739</v>
      </c>
      <c r="Y1000">
        <v>3.9024591172468601</v>
      </c>
      <c r="Z1000">
        <v>104.04732661096</v>
      </c>
      <c r="AA1000">
        <v>97.100789021833705</v>
      </c>
      <c r="AC1000">
        <v>0.36542732789779298</v>
      </c>
      <c r="AD1000">
        <v>102.760723387639</v>
      </c>
      <c r="AE1000">
        <v>67.788703116655995</v>
      </c>
      <c r="AF1000">
        <v>151.22724659934499</v>
      </c>
      <c r="AG1000">
        <v>104.690891495332</v>
      </c>
      <c r="AH1000">
        <v>96.434568796815697</v>
      </c>
      <c r="AI1000">
        <v>47</v>
      </c>
      <c r="AJ1000" t="s">
        <v>2520</v>
      </c>
      <c r="AK1000">
        <v>111006</v>
      </c>
    </row>
    <row r="1001" spans="1:37" hidden="1" x14ac:dyDescent="0.45">
      <c r="A1001">
        <v>551</v>
      </c>
      <c r="B1001" t="s">
        <v>2519</v>
      </c>
      <c r="C1001" t="s">
        <v>5</v>
      </c>
      <c r="D1001" t="s">
        <v>5</v>
      </c>
      <c r="E1001">
        <f>COUNTIFS(HOF!$A$2:$A$1048576, B1001)</f>
        <v>0</v>
      </c>
      <c r="F1001">
        <f>COUNTIF(HOF!$C:$C, B1001)</f>
        <v>0</v>
      </c>
      <c r="H1001">
        <v>52</v>
      </c>
      <c r="I1001">
        <v>48</v>
      </c>
      <c r="J1001">
        <f t="shared" si="30"/>
        <v>0.52</v>
      </c>
      <c r="K1001">
        <v>3.9988638963827499</v>
      </c>
      <c r="L1001">
        <v>626</v>
      </c>
      <c r="M1001">
        <v>42</v>
      </c>
      <c r="N1001">
        <v>9</v>
      </c>
      <c r="O1001">
        <v>880</v>
      </c>
      <c r="P1001">
        <v>6.5659095178458502</v>
      </c>
      <c r="Q1001">
        <v>3.1704547516078101</v>
      </c>
      <c r="R1001">
        <v>2.0709677399999999</v>
      </c>
      <c r="S1001">
        <v>0.25674499564838899</v>
      </c>
      <c r="T1001">
        <v>1.3579546337531601</v>
      </c>
      <c r="U1001">
        <v>4.0717582606055904</v>
      </c>
      <c r="V1001">
        <v>8.2710103506687993</v>
      </c>
      <c r="W1001">
        <f t="shared" si="31"/>
        <v>1.8797750796974544</v>
      </c>
      <c r="X1001">
        <v>3.7994659245014102</v>
      </c>
      <c r="Y1001">
        <v>1.65188349977286</v>
      </c>
      <c r="Z1001">
        <v>93.248820178628193</v>
      </c>
      <c r="AA1001">
        <v>93.444436278485995</v>
      </c>
      <c r="AB1001">
        <v>4.0144293593009497</v>
      </c>
      <c r="AC1001">
        <v>-7.2894364222838695E-2</v>
      </c>
      <c r="AD1001">
        <v>102.52066094432099</v>
      </c>
      <c r="AE1001">
        <v>94.667542266936906</v>
      </c>
      <c r="AF1001">
        <v>109.536851988251</v>
      </c>
      <c r="AG1001">
        <v>98.164834029247203</v>
      </c>
      <c r="AH1001">
        <v>97.082780185244701</v>
      </c>
      <c r="AI1001">
        <v>11</v>
      </c>
      <c r="AJ1001" t="s">
        <v>2519</v>
      </c>
      <c r="AK1001">
        <v>111492</v>
      </c>
    </row>
    <row r="1002" spans="1:37" hidden="1" x14ac:dyDescent="0.45">
      <c r="A1002">
        <v>1002608</v>
      </c>
      <c r="B1002" t="s">
        <v>2518</v>
      </c>
      <c r="C1002" t="s">
        <v>5</v>
      </c>
      <c r="D1002" t="s">
        <v>5</v>
      </c>
      <c r="E1002">
        <f>COUNTIFS(HOF!$A$2:$A$1048576, B1002)</f>
        <v>0</v>
      </c>
      <c r="F1002">
        <f>COUNTIF(HOF!$C:$C, B1002)</f>
        <v>0</v>
      </c>
      <c r="H1002">
        <v>24</v>
      </c>
      <c r="I1002">
        <v>30</v>
      </c>
      <c r="J1002">
        <f t="shared" si="30"/>
        <v>0.44444444444444442</v>
      </c>
      <c r="K1002">
        <v>3.3200722754743599</v>
      </c>
      <c r="L1002">
        <v>313</v>
      </c>
      <c r="M1002">
        <v>1</v>
      </c>
      <c r="N1002">
        <v>66</v>
      </c>
      <c r="O1002">
        <v>553</v>
      </c>
      <c r="P1002">
        <v>5.5822783847436597</v>
      </c>
      <c r="Q1002">
        <v>3.2549728190925098</v>
      </c>
      <c r="R1002">
        <v>1.7150000000000001</v>
      </c>
      <c r="S1002">
        <v>0.23814087206516499</v>
      </c>
      <c r="T1002">
        <v>1.26039780828193</v>
      </c>
      <c r="U1002">
        <v>3.75654737040569</v>
      </c>
      <c r="V1002">
        <v>4.7066616788506499</v>
      </c>
      <c r="W1002">
        <f t="shared" si="31"/>
        <v>1.7022284552805245</v>
      </c>
      <c r="X1002">
        <v>6.3682201802730498</v>
      </c>
      <c r="Y1002">
        <v>0.68635115582934603</v>
      </c>
      <c r="Z1002">
        <v>81.263834126131201</v>
      </c>
      <c r="AA1002">
        <v>91.451756707917994</v>
      </c>
      <c r="AC1002">
        <v>-0.43647509493132902</v>
      </c>
      <c r="AD1002">
        <v>113.323399389039</v>
      </c>
      <c r="AE1002">
        <v>100.05448237721301</v>
      </c>
      <c r="AF1002">
        <v>112.682440025017</v>
      </c>
      <c r="AG1002">
        <v>92.155476259217394</v>
      </c>
      <c r="AH1002">
        <v>92.133021823990504</v>
      </c>
      <c r="AI1002">
        <v>0</v>
      </c>
      <c r="AJ1002" t="s">
        <v>2518</v>
      </c>
      <c r="AK1002">
        <v>112665</v>
      </c>
    </row>
    <row r="1003" spans="1:37" hidden="1" x14ac:dyDescent="0.45">
      <c r="A1003">
        <v>1244</v>
      </c>
      <c r="B1003" t="s">
        <v>2517</v>
      </c>
      <c r="C1003" t="s">
        <v>1</v>
      </c>
      <c r="D1003" t="s">
        <v>1</v>
      </c>
      <c r="E1003">
        <f>COUNTIFS(HOF!$A$2:$A$1048576, B1003)</f>
        <v>0</v>
      </c>
      <c r="F1003">
        <f>COUNTIF(HOF!$C:$C, B1003)</f>
        <v>0</v>
      </c>
      <c r="H1003">
        <v>92</v>
      </c>
      <c r="I1003">
        <v>108</v>
      </c>
      <c r="J1003">
        <f t="shared" si="30"/>
        <v>0.46</v>
      </c>
      <c r="K1003">
        <v>4.4379250565330803</v>
      </c>
      <c r="L1003">
        <v>306</v>
      </c>
      <c r="M1003">
        <v>286</v>
      </c>
      <c r="N1003">
        <v>0</v>
      </c>
      <c r="O1003">
        <v>1715.2</v>
      </c>
      <c r="P1003">
        <v>6.70934532778465</v>
      </c>
      <c r="Q1003">
        <v>4.1074412757274299</v>
      </c>
      <c r="R1003">
        <v>1.63346105</v>
      </c>
      <c r="S1003">
        <v>0.26779911373707499</v>
      </c>
      <c r="T1003">
        <v>1.5131144532124901</v>
      </c>
      <c r="U1003">
        <v>4.41097002193173</v>
      </c>
      <c r="V1003">
        <v>22.242602497339199</v>
      </c>
      <c r="W1003">
        <f t="shared" si="31"/>
        <v>2.593587044932276</v>
      </c>
      <c r="X1003">
        <v>1.81070663593709</v>
      </c>
      <c r="Y1003">
        <v>5.1918944250819798</v>
      </c>
      <c r="Z1003">
        <v>98.629400103689093</v>
      </c>
      <c r="AA1003">
        <v>98.734613627133299</v>
      </c>
      <c r="AB1003">
        <v>4.6158930106372802</v>
      </c>
      <c r="AC1003">
        <v>2.69550346013511E-2</v>
      </c>
      <c r="AD1003">
        <v>100.009469513471</v>
      </c>
      <c r="AE1003">
        <v>121.55179208575299</v>
      </c>
      <c r="AF1003">
        <v>81.935735930245798</v>
      </c>
      <c r="AG1003">
        <v>103.21422839883</v>
      </c>
      <c r="AH1003">
        <v>108.761969219946</v>
      </c>
      <c r="AI1003">
        <v>157</v>
      </c>
      <c r="AJ1003" t="s">
        <v>2517</v>
      </c>
      <c r="AK1003">
        <v>150277</v>
      </c>
    </row>
    <row r="1004" spans="1:37" hidden="1" x14ac:dyDescent="0.45">
      <c r="A1004">
        <v>1003473</v>
      </c>
      <c r="B1004" t="s">
        <v>2516</v>
      </c>
      <c r="C1004" t="s">
        <v>1</v>
      </c>
      <c r="D1004" t="s">
        <v>1</v>
      </c>
      <c r="E1004">
        <f>COUNTIFS(HOF!$A$2:$A$1048576, B1004)</f>
        <v>0</v>
      </c>
      <c r="F1004">
        <f>COUNTIF(HOF!$C:$C, B1004)</f>
        <v>0</v>
      </c>
      <c r="H1004">
        <v>155</v>
      </c>
      <c r="I1004">
        <v>134</v>
      </c>
      <c r="J1004">
        <f t="shared" si="30"/>
        <v>0.53633217993079585</v>
      </c>
      <c r="K1004">
        <v>3.7349113128577698</v>
      </c>
      <c r="L1004">
        <v>398</v>
      </c>
      <c r="M1004">
        <v>387</v>
      </c>
      <c r="N1004">
        <v>0</v>
      </c>
      <c r="O1004">
        <v>2535</v>
      </c>
      <c r="P1004">
        <v>5.6591717040829703</v>
      </c>
      <c r="Q1004">
        <v>2.4994083310379001</v>
      </c>
      <c r="R1004">
        <v>2.2642045500000001</v>
      </c>
      <c r="S1004">
        <v>0.25079397602704601</v>
      </c>
      <c r="T1004">
        <v>1.2433925283193501</v>
      </c>
      <c r="U1004">
        <v>3.82335428723608</v>
      </c>
      <c r="V1004">
        <v>33.411395075498099</v>
      </c>
      <c r="W1004">
        <f t="shared" si="31"/>
        <v>2.6360075010254911</v>
      </c>
      <c r="X1004">
        <v>7.2480245549231697</v>
      </c>
      <c r="Y1004">
        <v>-4.5243683980521796</v>
      </c>
      <c r="Z1004">
        <v>96.4811397995107</v>
      </c>
      <c r="AA1004">
        <v>97.715839833965504</v>
      </c>
      <c r="AC1004">
        <v>-8.8442974378314998E-2</v>
      </c>
      <c r="AD1004">
        <v>93.201588468380095</v>
      </c>
      <c r="AE1004">
        <v>76.617413128163705</v>
      </c>
      <c r="AF1004">
        <v>120.700829113422</v>
      </c>
      <c r="AG1004">
        <v>99.121616743416197</v>
      </c>
      <c r="AH1004">
        <v>92.464236775728693</v>
      </c>
      <c r="AI1004">
        <v>229</v>
      </c>
      <c r="AJ1004" t="s">
        <v>2516</v>
      </c>
      <c r="AK1004">
        <v>113538</v>
      </c>
    </row>
    <row r="1005" spans="1:37" hidden="1" x14ac:dyDescent="0.45">
      <c r="A1005">
        <v>9425</v>
      </c>
      <c r="B1005" t="s">
        <v>2515</v>
      </c>
      <c r="C1005" t="s">
        <v>1</v>
      </c>
      <c r="D1005" t="s">
        <v>1</v>
      </c>
      <c r="E1005">
        <f>COUNTIFS(HOF!$A$2:$A$1048576, B1005)</f>
        <v>0</v>
      </c>
      <c r="F1005">
        <f>COUNTIF(HOF!$C:$C, B1005)</f>
        <v>0</v>
      </c>
      <c r="H1005">
        <v>83</v>
      </c>
      <c r="I1005">
        <v>92</v>
      </c>
      <c r="J1005">
        <f t="shared" si="30"/>
        <v>0.47428571428571431</v>
      </c>
      <c r="K1005">
        <v>3.7206467716624898</v>
      </c>
      <c r="L1005">
        <v>242</v>
      </c>
      <c r="M1005">
        <v>226</v>
      </c>
      <c r="N1005">
        <v>1</v>
      </c>
      <c r="O1005">
        <v>1422.1</v>
      </c>
      <c r="P1005">
        <v>6.1378016471303098</v>
      </c>
      <c r="Q1005">
        <v>2.1007733472652199</v>
      </c>
      <c r="R1005">
        <v>2.9216867500000001</v>
      </c>
      <c r="S1005">
        <v>0.26130653266331599</v>
      </c>
      <c r="T1005">
        <v>1.2570892720583</v>
      </c>
      <c r="U1005">
        <v>3.86385393938227</v>
      </c>
      <c r="V1005">
        <v>20.826227980200201</v>
      </c>
      <c r="W1005">
        <f t="shared" si="31"/>
        <v>2.9289400154982355</v>
      </c>
      <c r="X1005">
        <v>3.6304003497352801</v>
      </c>
      <c r="Y1005">
        <v>1.2273816669033299</v>
      </c>
      <c r="Z1005">
        <v>91.745162671386296</v>
      </c>
      <c r="AA1005">
        <v>95.582768319595203</v>
      </c>
      <c r="AB1005">
        <v>4.0727954621127598</v>
      </c>
      <c r="AC1005">
        <v>-0.14320716771978001</v>
      </c>
      <c r="AD1005">
        <v>81.491776401267501</v>
      </c>
      <c r="AE1005">
        <v>68.092018749562499</v>
      </c>
      <c r="AF1005">
        <v>119.113925213749</v>
      </c>
      <c r="AG1005">
        <v>103.693522299279</v>
      </c>
      <c r="AH1005">
        <v>95.3076587468057</v>
      </c>
      <c r="AI1005">
        <v>130</v>
      </c>
      <c r="AJ1005" t="s">
        <v>2515</v>
      </c>
      <c r="AK1005">
        <v>450729</v>
      </c>
    </row>
    <row r="1006" spans="1:37" hidden="1" x14ac:dyDescent="0.45">
      <c r="A1006">
        <v>1005668</v>
      </c>
      <c r="B1006" t="s">
        <v>2514</v>
      </c>
      <c r="C1006" t="s">
        <v>5</v>
      </c>
      <c r="D1006" t="s">
        <v>5</v>
      </c>
      <c r="E1006">
        <f>COUNTIFS(HOF!$A$2:$A$1048576, B1006)</f>
        <v>0</v>
      </c>
      <c r="F1006">
        <f>COUNTIF(HOF!$C:$C, B1006)</f>
        <v>0</v>
      </c>
      <c r="H1006">
        <v>34</v>
      </c>
      <c r="I1006">
        <v>42</v>
      </c>
      <c r="J1006">
        <f t="shared" si="30"/>
        <v>0.44736842105263158</v>
      </c>
      <c r="K1006">
        <v>4.1912874027646696</v>
      </c>
      <c r="L1006">
        <v>582</v>
      </c>
      <c r="M1006">
        <v>0</v>
      </c>
      <c r="N1006">
        <v>82</v>
      </c>
      <c r="O1006">
        <v>665.2</v>
      </c>
      <c r="P1006">
        <v>7.31447253192158</v>
      </c>
      <c r="Q1006">
        <v>4.6104161430411397</v>
      </c>
      <c r="R1006">
        <v>1.5865102600000001</v>
      </c>
      <c r="S1006">
        <v>0.23932628280454299</v>
      </c>
      <c r="T1006">
        <v>1.43014537900787</v>
      </c>
      <c r="U1006">
        <v>4.67087011967969</v>
      </c>
      <c r="V1006">
        <v>-0.64184206724166804</v>
      </c>
      <c r="W1006">
        <f t="shared" si="31"/>
        <v>-0.19297716994638245</v>
      </c>
      <c r="X1006">
        <v>0.20774365495890301</v>
      </c>
      <c r="Y1006">
        <v>-9.1562097884606702E-2</v>
      </c>
      <c r="Z1006">
        <v>97.3879136700142</v>
      </c>
      <c r="AA1006">
        <v>108.217865845915</v>
      </c>
      <c r="AC1006">
        <v>-0.47958271691501397</v>
      </c>
      <c r="AD1006">
        <v>114.163981129018</v>
      </c>
      <c r="AE1006">
        <v>132.34137757762099</v>
      </c>
      <c r="AF1006">
        <v>85.948875526231802</v>
      </c>
      <c r="AG1006">
        <v>92.352144028675397</v>
      </c>
      <c r="AH1006">
        <v>102.212088911593</v>
      </c>
      <c r="AI1006">
        <v>0</v>
      </c>
      <c r="AJ1006" t="s">
        <v>2514</v>
      </c>
      <c r="AK1006">
        <v>115790</v>
      </c>
    </row>
    <row r="1007" spans="1:37" hidden="1" x14ac:dyDescent="0.45">
      <c r="A1007">
        <v>1006449</v>
      </c>
      <c r="B1007" t="s">
        <v>2513</v>
      </c>
      <c r="C1007" t="s">
        <v>5</v>
      </c>
      <c r="D1007" t="s">
        <v>1</v>
      </c>
      <c r="E1007">
        <f>COUNTIFS(HOF!$A$2:$A$1048576, B1007)</f>
        <v>0</v>
      </c>
      <c r="F1007">
        <f>COUNTIF(HOF!$C:$C, B1007)</f>
        <v>0</v>
      </c>
      <c r="H1007">
        <v>20</v>
      </c>
      <c r="I1007">
        <v>22</v>
      </c>
      <c r="J1007">
        <f t="shared" si="30"/>
        <v>0.47619047619047616</v>
      </c>
      <c r="K1007">
        <v>5.1295341603429696</v>
      </c>
      <c r="L1007">
        <v>114</v>
      </c>
      <c r="M1007">
        <v>47</v>
      </c>
      <c r="N1007">
        <v>2</v>
      </c>
      <c r="O1007">
        <v>386</v>
      </c>
      <c r="P1007">
        <v>4.1968915857351599</v>
      </c>
      <c r="Q1007">
        <v>3.54404178350969</v>
      </c>
      <c r="R1007">
        <v>1.1842105300000001</v>
      </c>
      <c r="S1007">
        <v>0.27741083223249602</v>
      </c>
      <c r="T1007">
        <v>1.4818654240990801</v>
      </c>
      <c r="U1007">
        <v>5.0554819512916502</v>
      </c>
      <c r="V1007">
        <v>2.4525151476264</v>
      </c>
      <c r="W1007">
        <f t="shared" si="31"/>
        <v>1.2707332371121243</v>
      </c>
      <c r="X1007">
        <v>-3.0327538996934802</v>
      </c>
      <c r="Y1007">
        <v>-2.74392658258347</v>
      </c>
      <c r="Z1007">
        <v>108.858604792386</v>
      </c>
      <c r="AA1007">
        <v>106.194191479248</v>
      </c>
      <c r="AC1007">
        <v>7.4052209051318402E-2</v>
      </c>
      <c r="AD1007">
        <v>67.232057262025194</v>
      </c>
      <c r="AE1007">
        <v>95.570677539767203</v>
      </c>
      <c r="AF1007">
        <v>70.462342685798603</v>
      </c>
      <c r="AG1007">
        <v>102.76610564659499</v>
      </c>
      <c r="AH1007">
        <v>100.23619309115</v>
      </c>
      <c r="AI1007">
        <v>17</v>
      </c>
      <c r="AJ1007" t="s">
        <v>2513</v>
      </c>
      <c r="AK1007">
        <v>116552</v>
      </c>
    </row>
    <row r="1008" spans="1:37" hidden="1" x14ac:dyDescent="0.45">
      <c r="A1008">
        <v>1006552</v>
      </c>
      <c r="B1008" t="s">
        <v>2512</v>
      </c>
      <c r="C1008" t="s">
        <v>5</v>
      </c>
      <c r="D1008" t="s">
        <v>5</v>
      </c>
      <c r="E1008">
        <f>COUNTIFS(HOF!$A$2:$A$1048576, B1008)</f>
        <v>0</v>
      </c>
      <c r="F1008">
        <f>COUNTIF(HOF!$C:$C, B1008)</f>
        <v>0</v>
      </c>
      <c r="H1008">
        <v>69</v>
      </c>
      <c r="I1008">
        <v>79</v>
      </c>
      <c r="J1008">
        <f t="shared" si="30"/>
        <v>0.46621621621621623</v>
      </c>
      <c r="K1008">
        <v>3.30221613551217</v>
      </c>
      <c r="L1008">
        <v>846</v>
      </c>
      <c r="M1008">
        <v>4</v>
      </c>
      <c r="N1008">
        <v>303</v>
      </c>
      <c r="O1008">
        <v>1128.0999999999999</v>
      </c>
      <c r="P1008">
        <v>7.2505180366680202</v>
      </c>
      <c r="Q1008">
        <v>1.97016276683938</v>
      </c>
      <c r="R1008">
        <v>3.6801619400000001</v>
      </c>
      <c r="S1008">
        <v>0.25850492390331198</v>
      </c>
      <c r="T1008">
        <v>1.2425408003188501</v>
      </c>
      <c r="U1008">
        <v>3.1061032825688999</v>
      </c>
      <c r="V1008">
        <v>23.059523679316001</v>
      </c>
      <c r="W1008">
        <f t="shared" si="31"/>
        <v>4.0882055986731674</v>
      </c>
      <c r="X1008">
        <v>13.066183701157501</v>
      </c>
      <c r="Y1008">
        <v>-1.63547161419652</v>
      </c>
      <c r="Z1008">
        <v>77.616694758122406</v>
      </c>
      <c r="AA1008">
        <v>73.832169177340106</v>
      </c>
      <c r="AC1008">
        <v>0.196112852943266</v>
      </c>
      <c r="AD1008">
        <v>120.685871824296</v>
      </c>
      <c r="AE1008">
        <v>57.421539598304399</v>
      </c>
      <c r="AF1008">
        <v>208.43188869122201</v>
      </c>
      <c r="AG1008">
        <v>99.439328456204393</v>
      </c>
      <c r="AH1008">
        <v>89.018401515878693</v>
      </c>
      <c r="AI1008">
        <v>2</v>
      </c>
      <c r="AJ1008" t="s">
        <v>2512</v>
      </c>
      <c r="AK1008">
        <v>116682</v>
      </c>
    </row>
    <row r="1009" spans="1:37" hidden="1" x14ac:dyDescent="0.45">
      <c r="A1009">
        <v>1662</v>
      </c>
      <c r="B1009" t="s">
        <v>2511</v>
      </c>
      <c r="C1009" t="s">
        <v>5</v>
      </c>
      <c r="D1009" t="s">
        <v>5</v>
      </c>
      <c r="E1009">
        <f>COUNTIFS(HOF!$A$2:$A$1048576, B1009)</f>
        <v>0</v>
      </c>
      <c r="F1009">
        <f>COUNTIF(HOF!$C:$C, B1009)</f>
        <v>0</v>
      </c>
      <c r="H1009">
        <v>17</v>
      </c>
      <c r="I1009">
        <v>20</v>
      </c>
      <c r="J1009">
        <f t="shared" si="30"/>
        <v>0.45945945945945948</v>
      </c>
      <c r="K1009">
        <v>5.77729318693242</v>
      </c>
      <c r="L1009">
        <v>112</v>
      </c>
      <c r="M1009">
        <v>35</v>
      </c>
      <c r="N1009">
        <v>0</v>
      </c>
      <c r="O1009">
        <v>305.10000000000002</v>
      </c>
      <c r="P1009">
        <v>6.0720530434085598</v>
      </c>
      <c r="Q1009">
        <v>3.6844982059517899</v>
      </c>
      <c r="R1009">
        <v>1.6479999999999999</v>
      </c>
      <c r="S1009">
        <v>0.28892455858747901</v>
      </c>
      <c r="T1009">
        <v>1.5884281154547699</v>
      </c>
      <c r="U1009">
        <v>5.2313198576811599</v>
      </c>
      <c r="V1009">
        <v>1.17179235396906</v>
      </c>
      <c r="W1009">
        <f t="shared" si="31"/>
        <v>0.76813658077290059</v>
      </c>
      <c r="X1009">
        <v>-2.4648717418313</v>
      </c>
      <c r="Y1009">
        <v>0.58876924328076496</v>
      </c>
      <c r="Z1009">
        <v>126.146761845123</v>
      </c>
      <c r="AA1009">
        <v>113.34945594847601</v>
      </c>
      <c r="AB1009">
        <v>4.5419321098395402</v>
      </c>
      <c r="AC1009">
        <v>0.54597332925125797</v>
      </c>
      <c r="AD1009">
        <v>99.3701783449837</v>
      </c>
      <c r="AE1009">
        <v>103.23335220224</v>
      </c>
      <c r="AF1009">
        <v>98.063176925141505</v>
      </c>
      <c r="AG1009">
        <v>108.513556929571</v>
      </c>
      <c r="AH1009">
        <v>109.969050962019</v>
      </c>
      <c r="AI1009">
        <v>15</v>
      </c>
      <c r="AJ1009" t="s">
        <v>2511</v>
      </c>
      <c r="AK1009">
        <v>117800</v>
      </c>
    </row>
    <row r="1010" spans="1:37" hidden="1" x14ac:dyDescent="0.45">
      <c r="A1010">
        <v>1008698</v>
      </c>
      <c r="B1010" t="s">
        <v>2510</v>
      </c>
      <c r="C1010" t="s">
        <v>5</v>
      </c>
      <c r="D1010" t="s">
        <v>1</v>
      </c>
      <c r="E1010">
        <f>COUNTIFS(HOF!$A$2:$A$1048576, B1010)</f>
        <v>0</v>
      </c>
      <c r="F1010">
        <f>COUNTIF(HOF!$C:$C, B1010)</f>
        <v>0</v>
      </c>
      <c r="H1010">
        <v>37</v>
      </c>
      <c r="I1010">
        <v>57</v>
      </c>
      <c r="J1010">
        <f t="shared" si="30"/>
        <v>0.39361702127659576</v>
      </c>
      <c r="K1010">
        <v>4.1677215189873396</v>
      </c>
      <c r="L1010">
        <v>206</v>
      </c>
      <c r="M1010">
        <v>118</v>
      </c>
      <c r="N1010">
        <v>6</v>
      </c>
      <c r="O1010">
        <v>948</v>
      </c>
      <c r="P1010">
        <v>3.6645569620253098</v>
      </c>
      <c r="Q1010">
        <v>4.2721518987341698</v>
      </c>
      <c r="R1010">
        <v>0.85777778000000005</v>
      </c>
      <c r="S1010">
        <v>0.26070763500931099</v>
      </c>
      <c r="T1010">
        <v>1.5084388185654001</v>
      </c>
      <c r="U1010">
        <v>4.54223005919087</v>
      </c>
      <c r="V1010">
        <v>5.0171138122677803</v>
      </c>
      <c r="W1010">
        <f t="shared" si="31"/>
        <v>1.0584628295923586</v>
      </c>
      <c r="Z1010">
        <v>101.379743500803</v>
      </c>
      <c r="AA1010">
        <v>109.98350899351099</v>
      </c>
      <c r="AC1010">
        <v>-0.37450854020353402</v>
      </c>
      <c r="AD1010">
        <v>129.892203045576</v>
      </c>
      <c r="AE1010">
        <v>140.03273847063201</v>
      </c>
      <c r="AF1010">
        <v>92.220719809632598</v>
      </c>
      <c r="AG1010">
        <v>94.525905972176602</v>
      </c>
      <c r="AH1010">
        <v>104.551551565319</v>
      </c>
      <c r="AJ1010" t="s">
        <v>2510</v>
      </c>
      <c r="AK1010">
        <v>118883</v>
      </c>
    </row>
    <row r="1011" spans="1:37" hidden="1" x14ac:dyDescent="0.45">
      <c r="A1011">
        <v>1010717</v>
      </c>
      <c r="B1011" t="s">
        <v>2509</v>
      </c>
      <c r="C1011" t="s">
        <v>1</v>
      </c>
      <c r="D1011" t="s">
        <v>1</v>
      </c>
      <c r="E1011">
        <f>COUNTIFS(HOF!$A$2:$A$1048576, B1011)</f>
        <v>0</v>
      </c>
      <c r="F1011">
        <f>COUNTIF(HOF!$C:$C, B1011)</f>
        <v>0</v>
      </c>
      <c r="H1011">
        <v>81</v>
      </c>
      <c r="I1011">
        <v>60</v>
      </c>
      <c r="J1011">
        <f t="shared" si="30"/>
        <v>0.57446808510638303</v>
      </c>
      <c r="K1011">
        <v>3.3473432745570699</v>
      </c>
      <c r="L1011">
        <v>222</v>
      </c>
      <c r="M1011">
        <v>187</v>
      </c>
      <c r="N1011">
        <v>3</v>
      </c>
      <c r="O1011">
        <v>1261</v>
      </c>
      <c r="P1011">
        <v>4.9746231606956899</v>
      </c>
      <c r="Q1011">
        <v>2.7264075285304901</v>
      </c>
      <c r="R1011">
        <v>1.8246073300000001</v>
      </c>
      <c r="S1011">
        <v>0.25667686034658499</v>
      </c>
      <c r="T1011">
        <v>1.3013480960786901</v>
      </c>
      <c r="U1011">
        <v>3.5102634486718798</v>
      </c>
      <c r="V1011">
        <v>16.4173994399607</v>
      </c>
      <c r="W1011">
        <f t="shared" si="31"/>
        <v>2.60386985566387</v>
      </c>
      <c r="X1011">
        <v>2.1998981572687599</v>
      </c>
      <c r="Y1011">
        <v>3.0631697348947799</v>
      </c>
      <c r="Z1011">
        <v>94.999654210095699</v>
      </c>
      <c r="AA1011">
        <v>97.116065484755396</v>
      </c>
      <c r="AC1011">
        <v>-0.162920174114805</v>
      </c>
      <c r="AD1011">
        <v>96.361728300076507</v>
      </c>
      <c r="AE1011">
        <v>81.668625992196098</v>
      </c>
      <c r="AF1011">
        <v>118.78872641609</v>
      </c>
      <c r="AG1011">
        <v>102.28895120935201</v>
      </c>
      <c r="AH1011">
        <v>96.995175159639501</v>
      </c>
      <c r="AI1011">
        <v>112</v>
      </c>
      <c r="AJ1011" t="s">
        <v>2509</v>
      </c>
      <c r="AK1011">
        <v>120944</v>
      </c>
    </row>
    <row r="1012" spans="1:37" hidden="1" x14ac:dyDescent="0.45">
      <c r="A1012">
        <v>1012017</v>
      </c>
      <c r="B1012" t="s">
        <v>2508</v>
      </c>
      <c r="C1012" t="s">
        <v>5</v>
      </c>
      <c r="D1012" t="s">
        <v>5</v>
      </c>
      <c r="E1012">
        <f>COUNTIFS(HOF!$A$2:$A$1048576, B1012)</f>
        <v>0</v>
      </c>
      <c r="F1012">
        <f>COUNTIF(HOF!$C:$C, B1012)</f>
        <v>0</v>
      </c>
      <c r="H1012">
        <v>22</v>
      </c>
      <c r="I1012">
        <v>20</v>
      </c>
      <c r="J1012">
        <f t="shared" si="30"/>
        <v>0.52380952380952384</v>
      </c>
      <c r="K1012">
        <v>3.26751608632101</v>
      </c>
      <c r="L1012">
        <v>332</v>
      </c>
      <c r="M1012">
        <v>0</v>
      </c>
      <c r="N1012">
        <v>33</v>
      </c>
      <c r="O1012">
        <v>523.1</v>
      </c>
      <c r="P1012">
        <v>3.35350335175051</v>
      </c>
      <c r="Q1012">
        <v>4.5917199739353096</v>
      </c>
      <c r="R1012">
        <v>0.73033707999999997</v>
      </c>
      <c r="S1012">
        <v>0.262058677274987</v>
      </c>
      <c r="T1012">
        <v>1.5171975278005101</v>
      </c>
      <c r="U1012">
        <v>4.0440716394411398</v>
      </c>
      <c r="V1012">
        <v>-1.2495790682732999</v>
      </c>
      <c r="W1012">
        <f t="shared" si="31"/>
        <v>-0.47775915437709798</v>
      </c>
      <c r="X1012">
        <v>-1.0784197989851201</v>
      </c>
      <c r="Y1012">
        <v>-0.99250875339190303</v>
      </c>
      <c r="Z1012">
        <v>88.914329557772405</v>
      </c>
      <c r="AA1012">
        <v>108.928048161999</v>
      </c>
      <c r="AC1012">
        <v>-0.77655555312013103</v>
      </c>
      <c r="AD1012">
        <v>58.741211004731099</v>
      </c>
      <c r="AE1012">
        <v>140.500808173888</v>
      </c>
      <c r="AF1012">
        <v>42.083052164300597</v>
      </c>
      <c r="AG1012">
        <v>104.492917295412</v>
      </c>
      <c r="AH1012">
        <v>113.848759322256</v>
      </c>
      <c r="AI1012">
        <v>0</v>
      </c>
      <c r="AJ1012" t="s">
        <v>2508</v>
      </c>
      <c r="AK1012">
        <v>122277</v>
      </c>
    </row>
    <row r="1013" spans="1:37" hidden="1" x14ac:dyDescent="0.45">
      <c r="A1013">
        <v>1814</v>
      </c>
      <c r="B1013" t="s">
        <v>2507</v>
      </c>
      <c r="C1013" t="s">
        <v>5</v>
      </c>
      <c r="D1013" t="s">
        <v>1</v>
      </c>
      <c r="E1013">
        <f>COUNTIFS(HOF!$A$2:$A$1048576, B1013)</f>
        <v>0</v>
      </c>
      <c r="F1013">
        <f>COUNTIF(HOF!$C:$C, B1013)</f>
        <v>0</v>
      </c>
      <c r="H1013">
        <v>18</v>
      </c>
      <c r="I1013">
        <v>27</v>
      </c>
      <c r="J1013">
        <f t="shared" si="30"/>
        <v>0.4</v>
      </c>
      <c r="K1013">
        <v>5.3391156636975303</v>
      </c>
      <c r="L1013">
        <v>113</v>
      </c>
      <c r="M1013">
        <v>54</v>
      </c>
      <c r="N1013">
        <v>0</v>
      </c>
      <c r="O1013">
        <v>384.1</v>
      </c>
      <c r="P1013">
        <v>5.2922813157703601</v>
      </c>
      <c r="Q1013">
        <v>3.0208154413025499</v>
      </c>
      <c r="R1013">
        <v>1.7519379799999999</v>
      </c>
      <c r="S1013">
        <v>0.27477477477477402</v>
      </c>
      <c r="T1013">
        <v>1.44666096930595</v>
      </c>
      <c r="U1013">
        <v>5.3114845751508302</v>
      </c>
      <c r="V1013">
        <v>0.88473113253712599</v>
      </c>
      <c r="W1013">
        <f t="shared" si="31"/>
        <v>0.46067749676497055</v>
      </c>
      <c r="X1013">
        <v>-3.99167814943939</v>
      </c>
      <c r="Y1013">
        <v>-1.2207747271246501</v>
      </c>
      <c r="Z1013">
        <v>121.220767676352</v>
      </c>
      <c r="AA1013">
        <v>120.455764965171</v>
      </c>
      <c r="AB1013">
        <v>4.9247198320013998</v>
      </c>
      <c r="AC1013">
        <v>2.7631088546696599E-2</v>
      </c>
      <c r="AD1013">
        <v>82.787573134328497</v>
      </c>
      <c r="AE1013">
        <v>93.985400560885395</v>
      </c>
      <c r="AF1013">
        <v>86.3465406094939</v>
      </c>
      <c r="AG1013">
        <v>104.62617021884699</v>
      </c>
      <c r="AH1013">
        <v>104.340212694008</v>
      </c>
      <c r="AI1013">
        <v>11</v>
      </c>
      <c r="AJ1013" t="s">
        <v>2507</v>
      </c>
      <c r="AK1013">
        <v>425531</v>
      </c>
    </row>
    <row r="1014" spans="1:37" hidden="1" x14ac:dyDescent="0.45">
      <c r="A1014">
        <v>1000122</v>
      </c>
      <c r="B1014" t="s">
        <v>2506</v>
      </c>
      <c r="C1014" t="s">
        <v>1</v>
      </c>
      <c r="D1014" t="s">
        <v>1</v>
      </c>
      <c r="E1014">
        <f>COUNTIFS(HOF!$A$2:$A$1048576, B1014)</f>
        <v>0</v>
      </c>
      <c r="F1014">
        <f>COUNTIF(HOF!$C:$C, B1014)</f>
        <v>0</v>
      </c>
      <c r="H1014">
        <v>194</v>
      </c>
      <c r="I1014">
        <v>174</v>
      </c>
      <c r="J1014">
        <f t="shared" si="30"/>
        <v>0.52717391304347827</v>
      </c>
      <c r="K1014">
        <v>3.7574979103809598</v>
      </c>
      <c r="L1014">
        <v>561</v>
      </c>
      <c r="M1014">
        <v>464</v>
      </c>
      <c r="N1014">
        <v>3</v>
      </c>
      <c r="O1014">
        <v>3367.2</v>
      </c>
      <c r="P1014">
        <v>4.0835396920783102</v>
      </c>
      <c r="Q1014">
        <v>2.61367920081975</v>
      </c>
      <c r="R1014">
        <v>1.56237219</v>
      </c>
      <c r="S1014">
        <v>0.25710151549767701</v>
      </c>
      <c r="T1014">
        <v>1.2928833492807501</v>
      </c>
      <c r="U1014">
        <v>3.95299624309453</v>
      </c>
      <c r="V1014">
        <v>34.871405536308799</v>
      </c>
      <c r="W1014">
        <f t="shared" si="31"/>
        <v>2.0712405284098838</v>
      </c>
      <c r="X1014">
        <v>1.8472083180677099</v>
      </c>
      <c r="Y1014">
        <v>9.4802555022934706E-2</v>
      </c>
      <c r="Z1014">
        <v>97.496660379029194</v>
      </c>
      <c r="AA1014">
        <v>102.769564077212</v>
      </c>
      <c r="AC1014">
        <v>-0.195498332713575</v>
      </c>
      <c r="AD1014">
        <v>78.641383382301299</v>
      </c>
      <c r="AE1014">
        <v>80.453390305773297</v>
      </c>
      <c r="AF1014">
        <v>97.780743304110004</v>
      </c>
      <c r="AG1014">
        <v>100.879887952384</v>
      </c>
      <c r="AH1014">
        <v>95.779186586457499</v>
      </c>
      <c r="AI1014">
        <v>237</v>
      </c>
      <c r="AJ1014" t="s">
        <v>2506</v>
      </c>
      <c r="AK1014">
        <v>110124</v>
      </c>
    </row>
    <row r="1015" spans="1:37" hidden="1" x14ac:dyDescent="0.45">
      <c r="A1015">
        <v>1007246</v>
      </c>
      <c r="B1015" t="s">
        <v>2505</v>
      </c>
      <c r="C1015" t="s">
        <v>5</v>
      </c>
      <c r="D1015" t="s">
        <v>1</v>
      </c>
      <c r="E1015">
        <f>COUNTIFS(HOF!$A$2:$A$1048576, B1015)</f>
        <v>0</v>
      </c>
      <c r="F1015">
        <f>COUNTIF(HOF!$C:$C, B1015)</f>
        <v>0</v>
      </c>
      <c r="H1015">
        <v>25</v>
      </c>
      <c r="I1015">
        <v>29</v>
      </c>
      <c r="J1015">
        <f t="shared" si="30"/>
        <v>0.46296296296296297</v>
      </c>
      <c r="K1015">
        <v>4.3883377441778899</v>
      </c>
      <c r="L1015">
        <v>126</v>
      </c>
      <c r="M1015">
        <v>64</v>
      </c>
      <c r="N1015">
        <v>3</v>
      </c>
      <c r="O1015">
        <v>537.1</v>
      </c>
      <c r="P1015">
        <v>2.98138976512849</v>
      </c>
      <c r="Q1015">
        <v>3.7016131353561601</v>
      </c>
      <c r="R1015">
        <v>0.80542986000000005</v>
      </c>
      <c r="S1015">
        <v>0.27141527001862198</v>
      </c>
      <c r="T1015">
        <v>1.4962780094652299</v>
      </c>
      <c r="U1015">
        <v>4.3709265698498196</v>
      </c>
      <c r="V1015">
        <v>3.46199133992195</v>
      </c>
      <c r="W1015">
        <f t="shared" si="31"/>
        <v>1.2891421857836343</v>
      </c>
      <c r="Z1015">
        <v>110.859366399723</v>
      </c>
      <c r="AA1015">
        <v>107.722513431189</v>
      </c>
      <c r="AC1015">
        <v>1.7411174328076401E-2</v>
      </c>
      <c r="AD1015">
        <v>78.517702309684097</v>
      </c>
      <c r="AE1015">
        <v>101.76081328139099</v>
      </c>
      <c r="AF1015">
        <v>77.073428558464698</v>
      </c>
      <c r="AG1015">
        <v>104.270356851171</v>
      </c>
      <c r="AH1015">
        <v>105.61976014651</v>
      </c>
      <c r="AJ1015" t="s">
        <v>2505</v>
      </c>
      <c r="AK1015">
        <v>117401</v>
      </c>
    </row>
    <row r="1016" spans="1:37" hidden="1" x14ac:dyDescent="0.45">
      <c r="A1016">
        <v>10732</v>
      </c>
      <c r="B1016" t="s">
        <v>2504</v>
      </c>
      <c r="C1016" t="s">
        <v>1</v>
      </c>
      <c r="D1016" t="s">
        <v>1</v>
      </c>
      <c r="E1016">
        <f>COUNTIFS(HOF!$A$2:$A$1048576, B1016)</f>
        <v>0</v>
      </c>
      <c r="F1016">
        <f>COUNTIF(HOF!$C:$C, B1016)</f>
        <v>0</v>
      </c>
      <c r="H1016">
        <v>38</v>
      </c>
      <c r="I1016">
        <v>33</v>
      </c>
      <c r="J1016">
        <f t="shared" si="30"/>
        <v>0.53521126760563376</v>
      </c>
      <c r="K1016">
        <v>4.8909712318765601</v>
      </c>
      <c r="L1016">
        <v>135</v>
      </c>
      <c r="M1016">
        <v>99</v>
      </c>
      <c r="N1016">
        <v>0</v>
      </c>
      <c r="O1016">
        <v>587</v>
      </c>
      <c r="P1016">
        <v>7.5587737219910602</v>
      </c>
      <c r="Q1016">
        <v>3.2197616260002402</v>
      </c>
      <c r="R1016">
        <v>2.34761905</v>
      </c>
      <c r="S1016">
        <v>0.267841788478073</v>
      </c>
      <c r="T1016">
        <v>1.4190801240519599</v>
      </c>
      <c r="U1016">
        <v>4.5313118225852902</v>
      </c>
      <c r="V1016">
        <v>4.0610909266397304</v>
      </c>
      <c r="W1016">
        <f t="shared" si="31"/>
        <v>1.3836766359930939</v>
      </c>
      <c r="X1016">
        <v>-4.8531594546511698</v>
      </c>
      <c r="Y1016">
        <v>1.04525587712805</v>
      </c>
      <c r="Z1016">
        <v>121.56012262201899</v>
      </c>
      <c r="AA1016">
        <v>112.779162221614</v>
      </c>
      <c r="AB1016">
        <v>4.2773653904987796</v>
      </c>
      <c r="AC1016">
        <v>0.35965940929126899</v>
      </c>
      <c r="AD1016">
        <v>96.6225468929198</v>
      </c>
      <c r="AE1016">
        <v>107.32343772407501</v>
      </c>
      <c r="AF1016">
        <v>88.372683448095103</v>
      </c>
      <c r="AG1016">
        <v>108.331189561483</v>
      </c>
      <c r="AH1016">
        <v>110.37733923323</v>
      </c>
      <c r="AI1016">
        <v>28</v>
      </c>
      <c r="AJ1016" t="s">
        <v>2504</v>
      </c>
      <c r="AK1016">
        <v>571800</v>
      </c>
    </row>
    <row r="1017" spans="1:37" hidden="1" x14ac:dyDescent="0.45">
      <c r="A1017">
        <v>11426</v>
      </c>
      <c r="B1017" t="s">
        <v>2503</v>
      </c>
      <c r="C1017" t="s">
        <v>5</v>
      </c>
      <c r="D1017" t="s">
        <v>1</v>
      </c>
      <c r="E1017">
        <f>COUNTIFS(HOF!$A$2:$A$1048576, B1017)</f>
        <v>0</v>
      </c>
      <c r="F1017">
        <f>COUNTIF(HOF!$C:$C, B1017)</f>
        <v>0</v>
      </c>
      <c r="H1017">
        <v>48</v>
      </c>
      <c r="I1017">
        <v>58</v>
      </c>
      <c r="J1017">
        <f t="shared" si="30"/>
        <v>0.45283018867924529</v>
      </c>
      <c r="K1017">
        <v>3.9110682543050599</v>
      </c>
      <c r="L1017">
        <v>289</v>
      </c>
      <c r="M1017">
        <v>140</v>
      </c>
      <c r="N1017">
        <v>9</v>
      </c>
      <c r="O1017">
        <v>858.1</v>
      </c>
      <c r="P1017">
        <v>9.2586414706471096</v>
      </c>
      <c r="Q1017">
        <v>3.86912650358865</v>
      </c>
      <c r="R1017">
        <v>2.39295393</v>
      </c>
      <c r="S1017">
        <v>0.23992673992673899</v>
      </c>
      <c r="T1017">
        <v>1.34563116881809</v>
      </c>
      <c r="U1017">
        <v>4.1250910812105799</v>
      </c>
      <c r="V1017">
        <v>10.8655413947999</v>
      </c>
      <c r="W1017">
        <f t="shared" si="31"/>
        <v>2.5324650727886961</v>
      </c>
      <c r="X1017">
        <v>2.9727094303816499</v>
      </c>
      <c r="Y1017">
        <v>0.65204988086617099</v>
      </c>
      <c r="Z1017">
        <v>90.549891470624203</v>
      </c>
      <c r="AA1017">
        <v>99.177124816194194</v>
      </c>
      <c r="AB1017">
        <v>4.0991463582954104</v>
      </c>
      <c r="AC1017">
        <v>-0.21402282690551599</v>
      </c>
      <c r="AD1017">
        <v>112.90574634454499</v>
      </c>
      <c r="AE1017">
        <v>123.251767744039</v>
      </c>
      <c r="AF1017">
        <v>91.772557351657099</v>
      </c>
      <c r="AG1017">
        <v>96.231306422120198</v>
      </c>
      <c r="AH1017">
        <v>102.411116479901</v>
      </c>
      <c r="AI1017">
        <v>43</v>
      </c>
      <c r="AJ1017" t="s">
        <v>2503</v>
      </c>
      <c r="AK1017">
        <v>519141</v>
      </c>
    </row>
    <row r="1018" spans="1:37" hidden="1" x14ac:dyDescent="0.45">
      <c r="A1018">
        <v>25385</v>
      </c>
      <c r="B1018" t="s">
        <v>2502</v>
      </c>
      <c r="C1018" t="s">
        <v>5</v>
      </c>
      <c r="D1018" t="s">
        <v>1</v>
      </c>
      <c r="E1018">
        <f>COUNTIFS(HOF!$A$2:$A$1048576, B1018)</f>
        <v>0</v>
      </c>
      <c r="F1018">
        <f>COUNTIF(HOF!$C:$C, B1018)</f>
        <v>0</v>
      </c>
      <c r="H1018">
        <v>20</v>
      </c>
      <c r="I1018">
        <v>12</v>
      </c>
      <c r="J1018">
        <f t="shared" si="30"/>
        <v>0.625</v>
      </c>
      <c r="K1018">
        <v>2.9549357553584099</v>
      </c>
      <c r="L1018">
        <v>99</v>
      </c>
      <c r="M1018">
        <v>50</v>
      </c>
      <c r="N1018">
        <v>2</v>
      </c>
      <c r="O1018">
        <v>310.2</v>
      </c>
      <c r="P1018">
        <v>8.7199574741458896</v>
      </c>
      <c r="Q1018">
        <v>2.3755365876410699</v>
      </c>
      <c r="R1018">
        <v>3.6707317100000001</v>
      </c>
      <c r="S1018">
        <v>0.21899059024807499</v>
      </c>
      <c r="T1018">
        <v>1.0879828816025501</v>
      </c>
      <c r="U1018">
        <v>3.0110627775146002</v>
      </c>
      <c r="V1018">
        <v>6.8109114654362202</v>
      </c>
      <c r="W1018">
        <f t="shared" si="31"/>
        <v>4.3913033303908575</v>
      </c>
      <c r="X1018">
        <v>4.4531347528099996</v>
      </c>
      <c r="Y1018">
        <v>-0.23682951712383801</v>
      </c>
      <c r="Z1018">
        <v>74.724338570985793</v>
      </c>
      <c r="AA1018">
        <v>75.054348211031495</v>
      </c>
      <c r="AB1018">
        <v>3.6224983408416098</v>
      </c>
      <c r="AC1018">
        <v>-5.6127022156192398E-2</v>
      </c>
      <c r="AD1018">
        <v>100.519737675993</v>
      </c>
      <c r="AE1018">
        <v>73.849028079945896</v>
      </c>
      <c r="AF1018">
        <v>132.16089567522201</v>
      </c>
      <c r="AG1018">
        <v>91.161723372292798</v>
      </c>
      <c r="AH1018">
        <v>85.290202922848707</v>
      </c>
      <c r="AI1018">
        <v>12</v>
      </c>
      <c r="AJ1018" t="s">
        <v>2502</v>
      </c>
      <c r="AK1018">
        <v>656876</v>
      </c>
    </row>
    <row r="1019" spans="1:37" hidden="1" x14ac:dyDescent="0.45">
      <c r="A1019">
        <v>11760</v>
      </c>
      <c r="B1019" t="s">
        <v>2501</v>
      </c>
      <c r="C1019" t="s">
        <v>5</v>
      </c>
      <c r="D1019" t="s">
        <v>1</v>
      </c>
      <c r="E1019">
        <f>COUNTIFS(HOF!$A$2:$A$1048576, B1019)</f>
        <v>0</v>
      </c>
      <c r="F1019">
        <f>COUNTIF(HOF!$C:$C, B1019)</f>
        <v>0</v>
      </c>
      <c r="H1019">
        <v>68</v>
      </c>
      <c r="I1019">
        <v>66</v>
      </c>
      <c r="J1019">
        <f t="shared" si="30"/>
        <v>0.5074626865671642</v>
      </c>
      <c r="K1019">
        <v>4.1986024131342496</v>
      </c>
      <c r="L1019">
        <v>330</v>
      </c>
      <c r="M1019">
        <v>179</v>
      </c>
      <c r="N1019">
        <v>3</v>
      </c>
      <c r="O1019">
        <v>1144.2</v>
      </c>
      <c r="P1019">
        <v>8.7981949443768297</v>
      </c>
      <c r="Q1019">
        <v>2.93273164812561</v>
      </c>
      <c r="R1019">
        <v>3</v>
      </c>
      <c r="S1019">
        <v>0.248596451830226</v>
      </c>
      <c r="T1019">
        <v>1.29295288627521</v>
      </c>
      <c r="U1019">
        <v>4.4002811548246399</v>
      </c>
      <c r="V1019">
        <v>11.4287382680922</v>
      </c>
      <c r="W1019">
        <f t="shared" si="31"/>
        <v>1.9976819206593603</v>
      </c>
      <c r="X1019">
        <v>-4.0348248593509197</v>
      </c>
      <c r="Y1019">
        <v>-0.56575959051393299</v>
      </c>
      <c r="Z1019">
        <v>100.531955253037</v>
      </c>
      <c r="AA1019">
        <v>106.299421470764</v>
      </c>
      <c r="AB1019">
        <v>3.9983639701647502</v>
      </c>
      <c r="AC1019">
        <v>-0.20167874169039299</v>
      </c>
      <c r="AD1019">
        <v>107.071226910184</v>
      </c>
      <c r="AE1019">
        <v>93.016932704938498</v>
      </c>
      <c r="AF1019">
        <v>114.56720887307</v>
      </c>
      <c r="AG1019">
        <v>100.357690846244</v>
      </c>
      <c r="AH1019">
        <v>98.846729829146</v>
      </c>
      <c r="AI1019">
        <v>60</v>
      </c>
      <c r="AJ1019" t="s">
        <v>2501</v>
      </c>
      <c r="AK1019">
        <v>592767</v>
      </c>
    </row>
    <row r="1020" spans="1:37" hidden="1" x14ac:dyDescent="0.45">
      <c r="A1020">
        <v>6983</v>
      </c>
      <c r="B1020" t="s">
        <v>2500</v>
      </c>
      <c r="C1020" t="s">
        <v>5</v>
      </c>
      <c r="D1020" t="s">
        <v>5</v>
      </c>
      <c r="E1020">
        <f>COUNTIFS(HOF!$A$2:$A$1048576, B1020)</f>
        <v>0</v>
      </c>
      <c r="F1020">
        <f>COUNTIF(HOF!$C:$C, B1020)</f>
        <v>0</v>
      </c>
      <c r="H1020">
        <v>29</v>
      </c>
      <c r="I1020">
        <v>18</v>
      </c>
      <c r="J1020">
        <f t="shared" si="30"/>
        <v>0.61702127659574468</v>
      </c>
      <c r="K1020">
        <v>3.4542021655769899</v>
      </c>
      <c r="L1020">
        <v>470</v>
      </c>
      <c r="M1020">
        <v>0</v>
      </c>
      <c r="N1020">
        <v>99</v>
      </c>
      <c r="O1020">
        <v>440.1</v>
      </c>
      <c r="P1020">
        <v>8.5230905505657208</v>
      </c>
      <c r="Q1020">
        <v>2.69795672104238</v>
      </c>
      <c r="R1020">
        <v>3.1590909100000002</v>
      </c>
      <c r="S1020">
        <v>0.234523809523809</v>
      </c>
      <c r="T1020">
        <v>1.1945498613369401</v>
      </c>
      <c r="U1020">
        <v>3.4428999278939898</v>
      </c>
      <c r="V1020">
        <v>4.4399797841906503</v>
      </c>
      <c r="W1020">
        <f t="shared" si="31"/>
        <v>2.0177140578007955</v>
      </c>
      <c r="X1020">
        <v>8.6867637149989605</v>
      </c>
      <c r="Y1020">
        <v>2.4149049794775199</v>
      </c>
      <c r="Z1020">
        <v>86.511508532309307</v>
      </c>
      <c r="AA1020">
        <v>86.736740500471001</v>
      </c>
      <c r="AB1020">
        <v>3.28146239101231</v>
      </c>
      <c r="AC1020">
        <v>1.1302237682998701E-2</v>
      </c>
      <c r="AD1020">
        <v>110.729384801054</v>
      </c>
      <c r="AE1020">
        <v>86.582038154948904</v>
      </c>
      <c r="AF1020">
        <v>126.73741472553</v>
      </c>
      <c r="AG1020">
        <v>93.846617409046701</v>
      </c>
      <c r="AH1020">
        <v>91.0616314283767</v>
      </c>
      <c r="AI1020">
        <v>0</v>
      </c>
      <c r="AJ1020" t="s">
        <v>2500</v>
      </c>
      <c r="AK1020">
        <v>519322</v>
      </c>
    </row>
    <row r="1021" spans="1:37" hidden="1" x14ac:dyDescent="0.45">
      <c r="A1021">
        <v>1010350</v>
      </c>
      <c r="B1021" t="s">
        <v>2499</v>
      </c>
      <c r="C1021" t="s">
        <v>1</v>
      </c>
      <c r="D1021" t="s">
        <v>5</v>
      </c>
      <c r="E1021">
        <f>COUNTIFS(HOF!$A$2:$A$1048576, B1021)</f>
        <v>0</v>
      </c>
      <c r="F1021">
        <f>COUNTIF(HOF!$C:$C, B1021)</f>
        <v>0</v>
      </c>
      <c r="H1021">
        <v>38</v>
      </c>
      <c r="I1021">
        <v>66</v>
      </c>
      <c r="J1021">
        <f t="shared" si="30"/>
        <v>0.36538461538461536</v>
      </c>
      <c r="K1021">
        <v>4.4004424593071203</v>
      </c>
      <c r="L1021">
        <v>188</v>
      </c>
      <c r="M1021">
        <v>119</v>
      </c>
      <c r="N1021">
        <v>2</v>
      </c>
      <c r="O1021">
        <v>904</v>
      </c>
      <c r="P1021">
        <v>3.0365044119653199</v>
      </c>
      <c r="Q1021">
        <v>3.89269909861784</v>
      </c>
      <c r="R1021">
        <v>0.78005115000000003</v>
      </c>
      <c r="S1021">
        <v>0.27315585135884601</v>
      </c>
      <c r="T1021">
        <v>1.52212388738225</v>
      </c>
      <c r="U1021">
        <v>4.1114010971686703</v>
      </c>
      <c r="V1021">
        <v>9.0090792775154096</v>
      </c>
      <c r="W1021">
        <f t="shared" si="31"/>
        <v>1.9931591321936746</v>
      </c>
      <c r="Z1021">
        <v>107.972611536231</v>
      </c>
      <c r="AA1021">
        <v>101.865628075476</v>
      </c>
      <c r="AC1021">
        <v>0.289041362138449</v>
      </c>
      <c r="AD1021">
        <v>75.859002158880998</v>
      </c>
      <c r="AE1021">
        <v>100.091578839199</v>
      </c>
      <c r="AF1021">
        <v>75.030765220018694</v>
      </c>
      <c r="AG1021">
        <v>107.031706250863</v>
      </c>
      <c r="AH1021">
        <v>107.05755260203</v>
      </c>
      <c r="AJ1021" t="s">
        <v>2499</v>
      </c>
      <c r="AK1021">
        <v>120580</v>
      </c>
    </row>
    <row r="1022" spans="1:37" hidden="1" x14ac:dyDescent="0.45">
      <c r="A1022">
        <v>1013609</v>
      </c>
      <c r="B1022" t="s">
        <v>2498</v>
      </c>
      <c r="C1022" t="s">
        <v>5</v>
      </c>
      <c r="D1022" t="s">
        <v>5</v>
      </c>
      <c r="E1022">
        <f>COUNTIFS(HOF!$A$2:$A$1048576, B1022)</f>
        <v>0</v>
      </c>
      <c r="F1022">
        <f>COUNTIF(HOF!$C:$C, B1022)</f>
        <v>0</v>
      </c>
      <c r="H1022">
        <v>32</v>
      </c>
      <c r="I1022">
        <v>37</v>
      </c>
      <c r="J1022">
        <f t="shared" si="30"/>
        <v>0.46376811594202899</v>
      </c>
      <c r="K1022">
        <v>3.2686347222091401</v>
      </c>
      <c r="L1022">
        <v>462</v>
      </c>
      <c r="M1022">
        <v>2</v>
      </c>
      <c r="N1022">
        <v>121</v>
      </c>
      <c r="O1022">
        <v>666.1</v>
      </c>
      <c r="P1022">
        <v>9.17108667925622</v>
      </c>
      <c r="Q1022">
        <v>3.86293194442898</v>
      </c>
      <c r="R1022">
        <v>2.3741258699999999</v>
      </c>
      <c r="S1022">
        <v>0.22217741935483801</v>
      </c>
      <c r="T1022">
        <v>1.2561282196919401</v>
      </c>
      <c r="U1022">
        <v>2.7688142529556901</v>
      </c>
      <c r="V1022">
        <v>14.6736013938207</v>
      </c>
      <c r="W1022">
        <f t="shared" si="31"/>
        <v>4.4058253697104632</v>
      </c>
      <c r="X1022">
        <v>9.8713984093628806</v>
      </c>
      <c r="Y1022">
        <v>1.1199747176800401</v>
      </c>
      <c r="Z1022">
        <v>80.567627927469402</v>
      </c>
      <c r="AA1022">
        <v>68.929959458256207</v>
      </c>
      <c r="AC1022">
        <v>0.49982046925344897</v>
      </c>
      <c r="AD1022">
        <v>163.80223864137099</v>
      </c>
      <c r="AE1022">
        <v>115.286534942774</v>
      </c>
      <c r="AF1022">
        <v>143.10815664488899</v>
      </c>
      <c r="AG1022">
        <v>86.893265604803403</v>
      </c>
      <c r="AH1022">
        <v>91.956106357051894</v>
      </c>
      <c r="AI1022">
        <v>0</v>
      </c>
      <c r="AJ1022" t="s">
        <v>2498</v>
      </c>
      <c r="AK1022">
        <v>123929</v>
      </c>
    </row>
    <row r="1023" spans="1:37" hidden="1" x14ac:dyDescent="0.45">
      <c r="A1023">
        <v>1003827</v>
      </c>
      <c r="B1023" t="s">
        <v>2497</v>
      </c>
      <c r="C1023" t="s">
        <v>1</v>
      </c>
      <c r="D1023" t="s">
        <v>1</v>
      </c>
      <c r="E1023">
        <f>COUNTIFS(HOF!$A$2:$A$1048576, B1023)</f>
        <v>0</v>
      </c>
      <c r="F1023">
        <f>COUNTIF(HOF!$C:$C, B1023)</f>
        <v>0</v>
      </c>
      <c r="H1023">
        <v>101</v>
      </c>
      <c r="I1023">
        <v>100</v>
      </c>
      <c r="J1023">
        <f t="shared" si="30"/>
        <v>0.50248756218905477</v>
      </c>
      <c r="K1023">
        <v>4.3862629096902301</v>
      </c>
      <c r="L1023">
        <v>236</v>
      </c>
      <c r="M1023">
        <v>198</v>
      </c>
      <c r="N1023">
        <v>5</v>
      </c>
      <c r="O1023">
        <v>1727.2</v>
      </c>
      <c r="P1023">
        <v>2.35983028276683</v>
      </c>
      <c r="Q1023">
        <v>3.47462869449333</v>
      </c>
      <c r="R1023">
        <v>0.67916041999999999</v>
      </c>
      <c r="S1023">
        <v>0.29595290792782097</v>
      </c>
      <c r="T1023">
        <v>1.57148374238703</v>
      </c>
      <c r="U1023">
        <v>4.2066759655530301</v>
      </c>
      <c r="V1023">
        <v>17.533928919583499</v>
      </c>
      <c r="W1023">
        <f t="shared" si="31"/>
        <v>2.0303298887891961</v>
      </c>
      <c r="Z1023">
        <v>105.01075220874399</v>
      </c>
      <c r="AA1023">
        <v>99.386520594483997</v>
      </c>
      <c r="AC1023">
        <v>0.1795869441372</v>
      </c>
      <c r="AD1023">
        <v>84.612712145675403</v>
      </c>
      <c r="AE1023">
        <v>97.482694512137797</v>
      </c>
      <c r="AF1023">
        <v>87.510635565744394</v>
      </c>
      <c r="AG1023">
        <v>104.665883488132</v>
      </c>
      <c r="AH1023">
        <v>104.397002647043</v>
      </c>
      <c r="AJ1023" t="s">
        <v>2497</v>
      </c>
      <c r="AK1023">
        <v>113901</v>
      </c>
    </row>
    <row r="1024" spans="1:37" hidden="1" x14ac:dyDescent="0.45">
      <c r="A1024">
        <v>1007894</v>
      </c>
      <c r="B1024" t="s">
        <v>2496</v>
      </c>
      <c r="C1024" t="s">
        <v>5</v>
      </c>
      <c r="D1024" t="s">
        <v>1</v>
      </c>
      <c r="E1024">
        <f>COUNTIFS(HOF!$A$2:$A$1048576, B1024)</f>
        <v>0</v>
      </c>
      <c r="F1024">
        <f>COUNTIF(HOF!$C:$C, B1024)</f>
        <v>0</v>
      </c>
      <c r="H1024">
        <v>45</v>
      </c>
      <c r="I1024">
        <v>44</v>
      </c>
      <c r="J1024">
        <f t="shared" si="30"/>
        <v>0.5056179775280899</v>
      </c>
      <c r="K1024">
        <v>4.1896561311958802</v>
      </c>
      <c r="L1024">
        <v>195</v>
      </c>
      <c r="M1024">
        <v>91</v>
      </c>
      <c r="N1024">
        <v>15</v>
      </c>
      <c r="O1024">
        <v>734.2</v>
      </c>
      <c r="P1024">
        <v>4.3611625225313899</v>
      </c>
      <c r="Q1024">
        <v>3.4791296528059399</v>
      </c>
      <c r="R1024">
        <v>1.25352113</v>
      </c>
      <c r="S1024">
        <v>0.25796398891966699</v>
      </c>
      <c r="T1024">
        <v>1.4006355292399499</v>
      </c>
      <c r="U1024">
        <v>3.9860301790966401</v>
      </c>
      <c r="V1024">
        <v>6.0624187765643001</v>
      </c>
      <c r="W1024">
        <f t="shared" si="31"/>
        <v>1.6514352428668753</v>
      </c>
      <c r="Z1024">
        <v>109.78753689937299</v>
      </c>
      <c r="AA1024">
        <v>103.85068673624799</v>
      </c>
      <c r="AC1024">
        <v>0.20362595209924</v>
      </c>
      <c r="AD1024">
        <v>91.438918394637994</v>
      </c>
      <c r="AE1024">
        <v>96.944691690261294</v>
      </c>
      <c r="AF1024">
        <v>93.758230689692894</v>
      </c>
      <c r="AG1024">
        <v>103.21098391369</v>
      </c>
      <c r="AH1024">
        <v>102.643634077977</v>
      </c>
      <c r="AJ1024" t="s">
        <v>2496</v>
      </c>
      <c r="AK1024">
        <v>118062</v>
      </c>
    </row>
    <row r="1025" spans="1:37" hidden="1" x14ac:dyDescent="0.45">
      <c r="A1025">
        <v>1012867</v>
      </c>
      <c r="B1025" t="s">
        <v>2495</v>
      </c>
      <c r="C1025" t="s">
        <v>1</v>
      </c>
      <c r="D1025" t="s">
        <v>1</v>
      </c>
      <c r="E1025">
        <f>COUNTIFS(HOF!$A$2:$A$1048576, B1025)</f>
        <v>0</v>
      </c>
      <c r="F1025">
        <f>COUNTIF(HOF!$C:$C, B1025)</f>
        <v>0</v>
      </c>
      <c r="H1025">
        <v>116</v>
      </c>
      <c r="I1025">
        <v>106</v>
      </c>
      <c r="J1025">
        <f t="shared" si="30"/>
        <v>0.52252252252252251</v>
      </c>
      <c r="K1025">
        <v>2.7474343382293598</v>
      </c>
      <c r="L1025">
        <v>274</v>
      </c>
      <c r="M1025">
        <v>237</v>
      </c>
      <c r="N1025">
        <v>3</v>
      </c>
      <c r="O1025">
        <v>1916.1</v>
      </c>
      <c r="P1025">
        <v>3.6021916879007199</v>
      </c>
      <c r="Q1025">
        <v>2.5877543937852598</v>
      </c>
      <c r="R1025">
        <v>1.39201452</v>
      </c>
      <c r="S1025">
        <v>0.25779213478867002</v>
      </c>
      <c r="T1025">
        <v>1.2670029578767099</v>
      </c>
      <c r="U1025">
        <v>3.0004187050483502</v>
      </c>
      <c r="V1025">
        <v>18.297237247228601</v>
      </c>
      <c r="W1025">
        <f t="shared" si="31"/>
        <v>1.9098415789602423</v>
      </c>
      <c r="Z1025">
        <v>93.788901090808807</v>
      </c>
      <c r="AA1025">
        <v>100.607219292995</v>
      </c>
      <c r="AC1025">
        <v>-0.252984366818992</v>
      </c>
      <c r="AD1025">
        <v>101.590944895142</v>
      </c>
      <c r="AE1025">
        <v>98.328568811784905</v>
      </c>
      <c r="AF1025">
        <v>103.528284203913</v>
      </c>
      <c r="AG1025">
        <v>100.587120200453</v>
      </c>
      <c r="AH1025">
        <v>100.007254530745</v>
      </c>
      <c r="AJ1025" t="s">
        <v>2495</v>
      </c>
      <c r="AK1025">
        <v>123149</v>
      </c>
    </row>
    <row r="1026" spans="1:37" hidden="1" x14ac:dyDescent="0.45">
      <c r="A1026">
        <v>1011821</v>
      </c>
      <c r="B1026" t="s">
        <v>2494</v>
      </c>
      <c r="C1026" t="s">
        <v>1</v>
      </c>
      <c r="D1026" t="s">
        <v>1</v>
      </c>
      <c r="E1026">
        <f>COUNTIFS(HOF!$A$2:$A$1048576, B1026)</f>
        <v>0</v>
      </c>
      <c r="F1026">
        <f>COUNTIF(HOF!$C:$C, B1026)</f>
        <v>0</v>
      </c>
      <c r="H1026">
        <v>83</v>
      </c>
      <c r="I1026">
        <v>121</v>
      </c>
      <c r="J1026">
        <f t="shared" ref="J1026:J1089" si="32">H1026/SUM(H1026:I1026)</f>
        <v>0.40686274509803921</v>
      </c>
      <c r="K1026">
        <v>3.1004539221131102</v>
      </c>
      <c r="L1026">
        <v>211</v>
      </c>
      <c r="M1026">
        <v>207</v>
      </c>
      <c r="N1026">
        <v>0</v>
      </c>
      <c r="O1026">
        <v>1762</v>
      </c>
      <c r="P1026">
        <v>4.8524402405394698</v>
      </c>
      <c r="Q1026">
        <v>2.02270140553013</v>
      </c>
      <c r="R1026">
        <v>2.3989899000000001</v>
      </c>
      <c r="S1026">
        <v>0.25603247808480301</v>
      </c>
      <c r="T1026">
        <v>1.1952326487223499</v>
      </c>
      <c r="U1026">
        <v>3.0382744174198</v>
      </c>
      <c r="V1026">
        <v>18.459649648517299</v>
      </c>
      <c r="W1026">
        <f t="shared" ref="W1026:W1089" si="33">(V1026/O1026)*200</f>
        <v>2.0953064300246651</v>
      </c>
      <c r="Z1026">
        <v>99.164266732778302</v>
      </c>
      <c r="AA1026">
        <v>97.035323994214806</v>
      </c>
      <c r="AC1026">
        <v>6.2179504693309698E-2</v>
      </c>
      <c r="AD1026">
        <v>106.828716762684</v>
      </c>
      <c r="AE1026">
        <v>99.729272839784301</v>
      </c>
      <c r="AF1026">
        <v>104.86042219060199</v>
      </c>
      <c r="AG1026">
        <v>96.620416038725097</v>
      </c>
      <c r="AH1026">
        <v>95.750372754157098</v>
      </c>
      <c r="AJ1026" t="s">
        <v>2494</v>
      </c>
      <c r="AK1026">
        <v>122077</v>
      </c>
    </row>
    <row r="1027" spans="1:37" hidden="1" x14ac:dyDescent="0.45">
      <c r="A1027">
        <v>1007998</v>
      </c>
      <c r="B1027" t="s">
        <v>2493</v>
      </c>
      <c r="C1027" t="s">
        <v>5</v>
      </c>
      <c r="D1027" t="s">
        <v>1</v>
      </c>
      <c r="E1027">
        <f>COUNTIFS(HOF!$A$2:$A$1048576, B1027)</f>
        <v>0</v>
      </c>
      <c r="F1027">
        <f>COUNTIF(HOF!$C:$C, B1027)</f>
        <v>0</v>
      </c>
      <c r="H1027">
        <v>32</v>
      </c>
      <c r="I1027">
        <v>25</v>
      </c>
      <c r="J1027">
        <f t="shared" si="32"/>
        <v>0.56140350877192979</v>
      </c>
      <c r="K1027">
        <v>4.0988380123050199</v>
      </c>
      <c r="L1027">
        <v>104</v>
      </c>
      <c r="M1027">
        <v>59</v>
      </c>
      <c r="N1027">
        <v>2</v>
      </c>
      <c r="O1027">
        <v>516</v>
      </c>
      <c r="P1027">
        <v>4.0465124206585701</v>
      </c>
      <c r="Q1027">
        <v>3.83721005407279</v>
      </c>
      <c r="R1027">
        <v>1.05454545</v>
      </c>
      <c r="S1027">
        <v>0.26944214775545899</v>
      </c>
      <c r="T1027">
        <v>1.50000029386481</v>
      </c>
      <c r="U1027">
        <v>4.2489291116980601</v>
      </c>
      <c r="V1027">
        <v>4.7874025853816402</v>
      </c>
      <c r="W1027">
        <f t="shared" si="33"/>
        <v>1.8555823974347443</v>
      </c>
      <c r="Z1027">
        <v>99.454861529972405</v>
      </c>
      <c r="AA1027">
        <v>102.144184820417</v>
      </c>
      <c r="AC1027">
        <v>-0.150091099393039</v>
      </c>
      <c r="AD1027">
        <v>137.040508982539</v>
      </c>
      <c r="AE1027">
        <v>126.76169835063</v>
      </c>
      <c r="AF1027">
        <v>108.991384591177</v>
      </c>
      <c r="AG1027">
        <v>96.872161624959205</v>
      </c>
      <c r="AH1027">
        <v>103.566979792525</v>
      </c>
      <c r="AJ1027" t="s">
        <v>2493</v>
      </c>
      <c r="AK1027">
        <v>118173</v>
      </c>
    </row>
    <row r="1028" spans="1:37" hidden="1" x14ac:dyDescent="0.45">
      <c r="A1028">
        <v>195</v>
      </c>
      <c r="B1028" t="s">
        <v>2492</v>
      </c>
      <c r="C1028" t="s">
        <v>5</v>
      </c>
      <c r="D1028" t="s">
        <v>1</v>
      </c>
      <c r="E1028">
        <f>COUNTIFS(HOF!$A$2:$A$1048576, B1028)</f>
        <v>0</v>
      </c>
      <c r="F1028">
        <f>COUNTIF(HOF!$C:$C, B1028)</f>
        <v>0</v>
      </c>
      <c r="H1028">
        <v>73</v>
      </c>
      <c r="I1028">
        <v>78</v>
      </c>
      <c r="J1028">
        <f t="shared" si="32"/>
        <v>0.48344370860927155</v>
      </c>
      <c r="K1028">
        <v>4.2088852714876204</v>
      </c>
      <c r="L1028">
        <v>357</v>
      </c>
      <c r="M1028">
        <v>180</v>
      </c>
      <c r="N1028">
        <v>56</v>
      </c>
      <c r="O1028">
        <v>1283</v>
      </c>
      <c r="P1028">
        <v>6.1309428788003002</v>
      </c>
      <c r="Q1028">
        <v>3.2268120414738402</v>
      </c>
      <c r="R1028">
        <v>1.9</v>
      </c>
      <c r="S1028">
        <v>0.25715429257554501</v>
      </c>
      <c r="T1028">
        <v>1.36009348124924</v>
      </c>
      <c r="U1028">
        <v>4.5057001922564899</v>
      </c>
      <c r="V1028">
        <v>13.4722782596945</v>
      </c>
      <c r="W1028">
        <f t="shared" si="33"/>
        <v>2.1001213187364769</v>
      </c>
      <c r="X1028">
        <v>2.2455721460282798</v>
      </c>
      <c r="Y1028">
        <v>3.1519113103610099</v>
      </c>
      <c r="Z1028">
        <v>96.435267613696794</v>
      </c>
      <c r="AA1028">
        <v>102.01154480978801</v>
      </c>
      <c r="AB1028">
        <v>4.3654065219258502</v>
      </c>
      <c r="AC1028">
        <v>-0.296814920768874</v>
      </c>
      <c r="AD1028">
        <v>90.700303828202806</v>
      </c>
      <c r="AE1028">
        <v>92.637639316392594</v>
      </c>
      <c r="AF1028">
        <v>96.987626992575201</v>
      </c>
      <c r="AG1028">
        <v>99.396277131242002</v>
      </c>
      <c r="AH1028">
        <v>97.154556103045294</v>
      </c>
      <c r="AI1028">
        <v>95</v>
      </c>
      <c r="AJ1028" t="s">
        <v>2492</v>
      </c>
      <c r="AK1028">
        <v>115812</v>
      </c>
    </row>
    <row r="1029" spans="1:37" hidden="1" x14ac:dyDescent="0.45">
      <c r="A1029">
        <v>8600</v>
      </c>
      <c r="B1029" t="s">
        <v>2491</v>
      </c>
      <c r="C1029" t="s">
        <v>5</v>
      </c>
      <c r="D1029" t="s">
        <v>5</v>
      </c>
      <c r="E1029">
        <f>COUNTIFS(HOF!$A$2:$A$1048576, B1029)</f>
        <v>0</v>
      </c>
      <c r="F1029">
        <f>COUNTIF(HOF!$C:$C, B1029)</f>
        <v>0</v>
      </c>
      <c r="H1029">
        <v>35</v>
      </c>
      <c r="I1029">
        <v>34</v>
      </c>
      <c r="J1029">
        <f t="shared" si="32"/>
        <v>0.50724637681159424</v>
      </c>
      <c r="K1029">
        <v>4.49769400222592</v>
      </c>
      <c r="L1029">
        <v>290</v>
      </c>
      <c r="M1029">
        <v>69</v>
      </c>
      <c r="N1029">
        <v>2</v>
      </c>
      <c r="O1029">
        <v>650.1</v>
      </c>
      <c r="P1029">
        <v>7.4730915729292198</v>
      </c>
      <c r="Q1029">
        <v>3.8610973126801</v>
      </c>
      <c r="R1029">
        <v>1.9354838700000001</v>
      </c>
      <c r="S1029">
        <v>0.246319140469558</v>
      </c>
      <c r="T1029">
        <v>1.3808305005124299</v>
      </c>
      <c r="U1029">
        <v>4.4562631388954301</v>
      </c>
      <c r="V1029">
        <v>4.33452292159199</v>
      </c>
      <c r="W1029">
        <f t="shared" si="33"/>
        <v>1.3334942075348377</v>
      </c>
      <c r="X1029">
        <v>-1.00312789448071</v>
      </c>
      <c r="Y1029">
        <v>-0.80512334196863</v>
      </c>
      <c r="Z1029">
        <v>105.801732988317</v>
      </c>
      <c r="AA1029">
        <v>105.63142546523</v>
      </c>
      <c r="AB1029">
        <v>4.2536304846421</v>
      </c>
      <c r="AC1029">
        <v>4.1430863330486199E-2</v>
      </c>
      <c r="AD1029">
        <v>104.66058930308</v>
      </c>
      <c r="AE1029">
        <v>121.489606591102</v>
      </c>
      <c r="AF1029">
        <v>87.0481751989158</v>
      </c>
      <c r="AG1029">
        <v>95.591818263454797</v>
      </c>
      <c r="AH1029">
        <v>101.560506908479</v>
      </c>
      <c r="AI1029">
        <v>30</v>
      </c>
      <c r="AJ1029" t="s">
        <v>2491</v>
      </c>
      <c r="AK1029">
        <v>430661</v>
      </c>
    </row>
    <row r="1030" spans="1:37" hidden="1" x14ac:dyDescent="0.45">
      <c r="A1030">
        <v>7060</v>
      </c>
      <c r="B1030" t="s">
        <v>2490</v>
      </c>
      <c r="C1030" t="s">
        <v>5</v>
      </c>
      <c r="D1030" t="s">
        <v>1</v>
      </c>
      <c r="E1030">
        <f>COUNTIFS(HOF!$A$2:$A$1048576, B1030)</f>
        <v>0</v>
      </c>
      <c r="F1030">
        <f>COUNTIF(HOF!$C:$C, B1030)</f>
        <v>0</v>
      </c>
      <c r="H1030">
        <v>15</v>
      </c>
      <c r="I1030">
        <v>21</v>
      </c>
      <c r="J1030">
        <f t="shared" si="32"/>
        <v>0.41666666666666669</v>
      </c>
      <c r="K1030">
        <v>4.6465117556921101</v>
      </c>
      <c r="L1030">
        <v>101</v>
      </c>
      <c r="M1030">
        <v>53</v>
      </c>
      <c r="N1030">
        <v>0</v>
      </c>
      <c r="O1030">
        <v>358.1</v>
      </c>
      <c r="P1030">
        <v>4.9981396723390796</v>
      </c>
      <c r="Q1030">
        <v>2.9386047319782498</v>
      </c>
      <c r="R1030">
        <v>1.7008547000000001</v>
      </c>
      <c r="S1030">
        <v>0.28016937191249103</v>
      </c>
      <c r="T1030">
        <v>1.4344186440995399</v>
      </c>
      <c r="U1030">
        <v>4.6167378102070602</v>
      </c>
      <c r="V1030">
        <v>1.98771605361253</v>
      </c>
      <c r="W1030">
        <f t="shared" si="33"/>
        <v>1.1101457992809438</v>
      </c>
      <c r="X1030">
        <v>-4.3729738953988999</v>
      </c>
      <c r="Y1030">
        <v>-1.14300190251582</v>
      </c>
      <c r="Z1030">
        <v>112.896468151714</v>
      </c>
      <c r="AA1030">
        <v>111.630141959737</v>
      </c>
      <c r="AB1030">
        <v>4.5800238602095096</v>
      </c>
      <c r="AC1030">
        <v>2.9773945485055998E-2</v>
      </c>
      <c r="AD1030">
        <v>72.476156223777195</v>
      </c>
      <c r="AE1030">
        <v>90.873480259091806</v>
      </c>
      <c r="AF1030">
        <v>78.702114185676507</v>
      </c>
      <c r="AG1030">
        <v>108.895319643859</v>
      </c>
      <c r="AH1030">
        <v>105.277781229334</v>
      </c>
      <c r="AI1030">
        <v>16</v>
      </c>
      <c r="AJ1030" t="s">
        <v>2490</v>
      </c>
      <c r="AK1030">
        <v>400291</v>
      </c>
    </row>
    <row r="1031" spans="1:37" hidden="1" x14ac:dyDescent="0.45">
      <c r="A1031">
        <v>1005669</v>
      </c>
      <c r="B1031" t="s">
        <v>2489</v>
      </c>
      <c r="C1031" t="s">
        <v>5</v>
      </c>
      <c r="D1031" t="s">
        <v>5</v>
      </c>
      <c r="E1031">
        <f>COUNTIFS(HOF!$A$2:$A$1048576, B1031)</f>
        <v>0</v>
      </c>
      <c r="F1031">
        <f>COUNTIF(HOF!$C:$C, B1031)</f>
        <v>0</v>
      </c>
      <c r="H1031">
        <v>27</v>
      </c>
      <c r="I1031">
        <v>43</v>
      </c>
      <c r="J1031">
        <f t="shared" si="32"/>
        <v>0.38571428571428573</v>
      </c>
      <c r="K1031">
        <v>4.3862818300698496</v>
      </c>
      <c r="L1031">
        <v>164</v>
      </c>
      <c r="M1031">
        <v>62</v>
      </c>
      <c r="N1031">
        <v>6</v>
      </c>
      <c r="O1031">
        <v>646.1</v>
      </c>
      <c r="P1031">
        <v>2.36719971781547</v>
      </c>
      <c r="Q1031">
        <v>2.6456938022643501</v>
      </c>
      <c r="R1031">
        <v>0.89473683999999998</v>
      </c>
      <c r="S1031">
        <v>0.29985174203113402</v>
      </c>
      <c r="T1031">
        <v>1.54564216869128</v>
      </c>
      <c r="U1031">
        <v>4.4134855139719198</v>
      </c>
      <c r="V1031">
        <v>4.1337065417319501</v>
      </c>
      <c r="W1031">
        <f t="shared" si="33"/>
        <v>1.2795872285194088</v>
      </c>
      <c r="Z1031">
        <v>106.362382998328</v>
      </c>
      <c r="AA1031">
        <v>104.72054076876501</v>
      </c>
      <c r="AC1031">
        <v>-2.7203683902071899E-2</v>
      </c>
      <c r="AD1031">
        <v>81.180921971088395</v>
      </c>
      <c r="AE1031">
        <v>87.228128844758203</v>
      </c>
      <c r="AF1031">
        <v>91.736602879692796</v>
      </c>
      <c r="AG1031">
        <v>108.218456602861</v>
      </c>
      <c r="AH1031">
        <v>106.743744603378</v>
      </c>
      <c r="AJ1031" t="s">
        <v>2489</v>
      </c>
      <c r="AK1031">
        <v>115784</v>
      </c>
    </row>
    <row r="1032" spans="1:37" hidden="1" x14ac:dyDescent="0.45">
      <c r="A1032">
        <v>1007533</v>
      </c>
      <c r="B1032" t="s">
        <v>2488</v>
      </c>
      <c r="C1032" t="s">
        <v>5</v>
      </c>
      <c r="D1032" t="s">
        <v>1</v>
      </c>
      <c r="E1032">
        <f>COUNTIFS(HOF!$A$2:$A$1048576, B1032)</f>
        <v>0</v>
      </c>
      <c r="F1032">
        <f>COUNTIF(HOF!$C:$C, B1032)</f>
        <v>0</v>
      </c>
      <c r="H1032">
        <v>191</v>
      </c>
      <c r="I1032">
        <v>181</v>
      </c>
      <c r="J1032">
        <f t="shared" si="32"/>
        <v>0.51344086021505375</v>
      </c>
      <c r="K1032">
        <v>3.24950783563051</v>
      </c>
      <c r="L1032">
        <v>640</v>
      </c>
      <c r="M1032">
        <v>374</v>
      </c>
      <c r="N1032">
        <v>44</v>
      </c>
      <c r="O1032">
        <v>3218.1</v>
      </c>
      <c r="P1032">
        <v>3.2718796623818398</v>
      </c>
      <c r="Q1032">
        <v>2.0610045394661598</v>
      </c>
      <c r="R1032">
        <v>1.5875169600000001</v>
      </c>
      <c r="S1032">
        <v>0.26028044745549</v>
      </c>
      <c r="T1032">
        <v>1.25561877641833</v>
      </c>
      <c r="U1032">
        <v>3.4279460076084698</v>
      </c>
      <c r="V1032">
        <v>51.837112344801398</v>
      </c>
      <c r="W1032">
        <f t="shared" si="33"/>
        <v>3.2215973614742488</v>
      </c>
      <c r="Z1032">
        <v>83.910536822845998</v>
      </c>
      <c r="AA1032">
        <v>86.398322016838904</v>
      </c>
      <c r="AC1032">
        <v>-0.17843817197796299</v>
      </c>
      <c r="AD1032">
        <v>88.681664180957995</v>
      </c>
      <c r="AE1032">
        <v>58.886067824092102</v>
      </c>
      <c r="AF1032">
        <v>152.007426223279</v>
      </c>
      <c r="AG1032">
        <v>99.445097504290004</v>
      </c>
      <c r="AH1032">
        <v>88.455536292067194</v>
      </c>
      <c r="AJ1032" t="s">
        <v>2488</v>
      </c>
      <c r="AK1032">
        <v>117689</v>
      </c>
    </row>
    <row r="1033" spans="1:37" hidden="1" x14ac:dyDescent="0.45">
      <c r="A1033">
        <v>1007532</v>
      </c>
      <c r="B1033" t="s">
        <v>2488</v>
      </c>
      <c r="C1033" t="s">
        <v>1</v>
      </c>
      <c r="D1033" t="s">
        <v>1</v>
      </c>
      <c r="E1033">
        <f>COUNTIFS(HOF!$A$2:$A$1048576, B1033)</f>
        <v>0</v>
      </c>
      <c r="F1033">
        <f>COUNTIF(HOF!$C:$C, B1033)</f>
        <v>0</v>
      </c>
      <c r="H1033">
        <v>139</v>
      </c>
      <c r="I1033">
        <v>113</v>
      </c>
      <c r="J1033">
        <f t="shared" si="32"/>
        <v>0.55158730158730163</v>
      </c>
      <c r="K1033">
        <v>2.7591241788226402</v>
      </c>
      <c r="L1033">
        <v>331</v>
      </c>
      <c r="M1033">
        <v>272</v>
      </c>
      <c r="N1033">
        <v>13</v>
      </c>
      <c r="O1033">
        <v>2192</v>
      </c>
      <c r="P1033">
        <v>4.7627738801105197</v>
      </c>
      <c r="Q1033">
        <v>2.7262774624080901</v>
      </c>
      <c r="R1033">
        <v>1.7469879500000001</v>
      </c>
      <c r="S1033">
        <v>0.246138715857289</v>
      </c>
      <c r="T1033">
        <v>1.22536500402077</v>
      </c>
      <c r="U1033">
        <v>2.8445875693990601</v>
      </c>
      <c r="V1033">
        <v>31.5776190757751</v>
      </c>
      <c r="W1033">
        <f t="shared" si="33"/>
        <v>2.8811696237021076</v>
      </c>
      <c r="Z1033">
        <v>85.713606446793705</v>
      </c>
      <c r="AA1033">
        <v>88.6377403956904</v>
      </c>
      <c r="AC1033">
        <v>-8.54633905764208E-2</v>
      </c>
      <c r="AD1033">
        <v>138.85791339823899</v>
      </c>
      <c r="AE1033">
        <v>85.567449485683397</v>
      </c>
      <c r="AF1033">
        <v>162.774140049924</v>
      </c>
      <c r="AG1033">
        <v>95.440894267673599</v>
      </c>
      <c r="AH1033">
        <v>92.061565871350695</v>
      </c>
      <c r="AJ1033" t="s">
        <v>2488</v>
      </c>
      <c r="AK1033">
        <v>117690</v>
      </c>
    </row>
    <row r="1034" spans="1:37" hidden="1" x14ac:dyDescent="0.45">
      <c r="A1034">
        <v>1011291</v>
      </c>
      <c r="B1034" t="s">
        <v>2487</v>
      </c>
      <c r="C1034" t="s">
        <v>1</v>
      </c>
      <c r="D1034" t="s">
        <v>1</v>
      </c>
      <c r="E1034">
        <f>COUNTIFS(HOF!$A$2:$A$1048576, B1034)</f>
        <v>0</v>
      </c>
      <c r="F1034">
        <f>COUNTIF(HOF!$C:$C, B1034)</f>
        <v>0</v>
      </c>
      <c r="H1034">
        <v>137</v>
      </c>
      <c r="I1034">
        <v>95</v>
      </c>
      <c r="J1034">
        <f t="shared" si="32"/>
        <v>0.59051724137931039</v>
      </c>
      <c r="K1034">
        <v>3.4989019057806798</v>
      </c>
      <c r="L1034">
        <v>309</v>
      </c>
      <c r="M1034">
        <v>272</v>
      </c>
      <c r="N1034">
        <v>8</v>
      </c>
      <c r="O1034">
        <v>2124.1999999999998</v>
      </c>
      <c r="P1034">
        <v>2.99905877638344</v>
      </c>
      <c r="Q1034">
        <v>3.1303734968183101</v>
      </c>
      <c r="R1034">
        <v>0.95805141999999999</v>
      </c>
      <c r="S1034">
        <v>0.26867816091954</v>
      </c>
      <c r="T1034">
        <v>1.4039849858681399</v>
      </c>
      <c r="U1034">
        <v>3.7744100287422602</v>
      </c>
      <c r="V1034">
        <v>21.935832947492599</v>
      </c>
      <c r="W1034">
        <f t="shared" si="33"/>
        <v>2.0653265179825442</v>
      </c>
      <c r="Z1034">
        <v>94.540268975040107</v>
      </c>
      <c r="AA1034">
        <v>100.429779178915</v>
      </c>
      <c r="AC1034">
        <v>-0.27550812296157801</v>
      </c>
      <c r="AD1034">
        <v>105.76770528473</v>
      </c>
      <c r="AE1034">
        <v>112.43986398861</v>
      </c>
      <c r="AF1034">
        <v>93.863713674453606</v>
      </c>
      <c r="AG1034">
        <v>98.934063133621706</v>
      </c>
      <c r="AH1034">
        <v>101.254883783716</v>
      </c>
      <c r="AJ1034" t="s">
        <v>2487</v>
      </c>
      <c r="AK1034">
        <v>121542</v>
      </c>
    </row>
    <row r="1035" spans="1:37" hidden="1" x14ac:dyDescent="0.45">
      <c r="A1035">
        <v>1005670</v>
      </c>
      <c r="B1035" t="s">
        <v>2486</v>
      </c>
      <c r="C1035" t="s">
        <v>5</v>
      </c>
      <c r="D1035" t="s">
        <v>5</v>
      </c>
      <c r="E1035">
        <f>COUNTIFS(HOF!$A$2:$A$1048576, B1035)</f>
        <v>0</v>
      </c>
      <c r="F1035">
        <f>COUNTIF(HOF!$C:$C, B1035)</f>
        <v>0</v>
      </c>
      <c r="H1035">
        <v>14</v>
      </c>
      <c r="I1035">
        <v>15</v>
      </c>
      <c r="J1035">
        <f t="shared" si="32"/>
        <v>0.48275862068965519</v>
      </c>
      <c r="K1035">
        <v>4.6523912160243199</v>
      </c>
      <c r="L1035">
        <v>256</v>
      </c>
      <c r="M1035">
        <v>1</v>
      </c>
      <c r="N1035">
        <v>14</v>
      </c>
      <c r="O1035">
        <v>334.2</v>
      </c>
      <c r="P1035">
        <v>7.3954195630444399</v>
      </c>
      <c r="Q1035">
        <v>5.80876591133672</v>
      </c>
      <c r="R1035">
        <v>1.2731481499999999</v>
      </c>
      <c r="S1035">
        <v>0.233725490196078</v>
      </c>
      <c r="T1035">
        <v>1.5358568304666</v>
      </c>
      <c r="U1035">
        <v>4.2227967126887398</v>
      </c>
      <c r="V1035">
        <v>-0.13296352606266701</v>
      </c>
      <c r="W1035">
        <f t="shared" si="33"/>
        <v>-7.9571230438460205E-2</v>
      </c>
      <c r="X1035">
        <v>-4.94763812050223</v>
      </c>
      <c r="Y1035">
        <v>-4.3530704844232</v>
      </c>
      <c r="Z1035">
        <v>116.68335576068699</v>
      </c>
      <c r="AA1035">
        <v>107.84679963520099</v>
      </c>
      <c r="AC1035">
        <v>0.42959450333558002</v>
      </c>
      <c r="AD1035">
        <v>127.95807606907699</v>
      </c>
      <c r="AE1035">
        <v>176.26792611875101</v>
      </c>
      <c r="AF1035">
        <v>71.794571332392707</v>
      </c>
      <c r="AG1035">
        <v>92.631970563457799</v>
      </c>
      <c r="AH1035">
        <v>114.254378091334</v>
      </c>
      <c r="AI1035">
        <v>0</v>
      </c>
      <c r="AJ1035" t="s">
        <v>2486</v>
      </c>
      <c r="AK1035">
        <v>115781</v>
      </c>
    </row>
    <row r="1036" spans="1:37" hidden="1" x14ac:dyDescent="0.45">
      <c r="A1036">
        <v>1004852</v>
      </c>
      <c r="B1036" t="s">
        <v>2485</v>
      </c>
      <c r="C1036" t="s">
        <v>1</v>
      </c>
      <c r="D1036" t="s">
        <v>1</v>
      </c>
      <c r="E1036">
        <f>COUNTIFS(HOF!$A$2:$A$1048576, B1036)</f>
        <v>0</v>
      </c>
      <c r="F1036">
        <f>COUNTIF(HOF!$C:$C, B1036)</f>
        <v>0</v>
      </c>
      <c r="H1036">
        <v>194</v>
      </c>
      <c r="I1036">
        <v>112</v>
      </c>
      <c r="J1036">
        <f t="shared" si="32"/>
        <v>0.63398692810457513</v>
      </c>
      <c r="K1036">
        <v>3.5059509935041202</v>
      </c>
      <c r="L1036">
        <v>430</v>
      </c>
      <c r="M1036">
        <v>410</v>
      </c>
      <c r="N1036">
        <v>3</v>
      </c>
      <c r="O1036">
        <v>2800.2</v>
      </c>
      <c r="P1036">
        <v>7.3686027755315697</v>
      </c>
      <c r="Q1036">
        <v>3.0656986689302701</v>
      </c>
      <c r="R1036">
        <v>2.4035639400000002</v>
      </c>
      <c r="S1036">
        <v>0.240232362035041</v>
      </c>
      <c r="T1036">
        <v>1.25612950352861</v>
      </c>
      <c r="U1036">
        <v>3.3255033041746</v>
      </c>
      <c r="V1036">
        <v>56.719448396004701</v>
      </c>
      <c r="W1036">
        <f t="shared" si="33"/>
        <v>4.0510998068712736</v>
      </c>
      <c r="X1036">
        <v>20.1874335708562</v>
      </c>
      <c r="Y1036">
        <v>3.23616895655613</v>
      </c>
      <c r="Z1036">
        <v>89.6077373971725</v>
      </c>
      <c r="AA1036">
        <v>83.057169251156594</v>
      </c>
      <c r="AC1036">
        <v>0.18044768932951799</v>
      </c>
      <c r="AD1036">
        <v>125.366009174539</v>
      </c>
      <c r="AE1036">
        <v>91.763241446798602</v>
      </c>
      <c r="AF1036">
        <v>134.607136096896</v>
      </c>
      <c r="AG1036">
        <v>94.655591546280903</v>
      </c>
      <c r="AH1036">
        <v>92.642333557117098</v>
      </c>
      <c r="AI1036">
        <v>251</v>
      </c>
      <c r="AJ1036" t="s">
        <v>2485</v>
      </c>
      <c r="AK1036">
        <v>114947</v>
      </c>
    </row>
    <row r="1037" spans="1:37" hidden="1" x14ac:dyDescent="0.45">
      <c r="A1037">
        <v>1008889</v>
      </c>
      <c r="B1037" t="s">
        <v>2484</v>
      </c>
      <c r="C1037" t="s">
        <v>5</v>
      </c>
      <c r="D1037" t="s">
        <v>5</v>
      </c>
      <c r="E1037">
        <f>COUNTIFS(HOF!$A$2:$A$1048576, B1037)</f>
        <v>0</v>
      </c>
      <c r="F1037">
        <f>COUNTIF(HOF!$C:$C, B1037)</f>
        <v>0</v>
      </c>
      <c r="H1037">
        <v>23</v>
      </c>
      <c r="I1037">
        <v>17</v>
      </c>
      <c r="J1037">
        <f t="shared" si="32"/>
        <v>0.57499999999999996</v>
      </c>
      <c r="K1037">
        <v>3.22994288758423</v>
      </c>
      <c r="L1037">
        <v>251</v>
      </c>
      <c r="M1037">
        <v>1</v>
      </c>
      <c r="N1037">
        <v>22</v>
      </c>
      <c r="O1037">
        <v>465.1</v>
      </c>
      <c r="P1037">
        <v>4.5451292130676304</v>
      </c>
      <c r="Q1037">
        <v>3.4233526413317898</v>
      </c>
      <c r="R1037">
        <v>1.32768362</v>
      </c>
      <c r="S1037">
        <v>0.25599553820412702</v>
      </c>
      <c r="T1037">
        <v>1.36676225981608</v>
      </c>
      <c r="U1037">
        <v>3.8312641063251198</v>
      </c>
      <c r="V1037">
        <v>0.46418003144208297</v>
      </c>
      <c r="W1037">
        <f t="shared" si="33"/>
        <v>0.19960439967408425</v>
      </c>
      <c r="X1037">
        <v>-3.7513519674539499</v>
      </c>
      <c r="Y1037">
        <v>-2.7422852638322901</v>
      </c>
      <c r="Z1037">
        <v>87.461398379890696</v>
      </c>
      <c r="AA1037">
        <v>102.453351468975</v>
      </c>
      <c r="AC1037">
        <v>-0.60132121874088895</v>
      </c>
      <c r="AD1037">
        <v>94.248418813343207</v>
      </c>
      <c r="AE1037">
        <v>105.78915642554399</v>
      </c>
      <c r="AF1037">
        <v>89.285100647291998</v>
      </c>
      <c r="AG1037">
        <v>100.034265016107</v>
      </c>
      <c r="AH1037">
        <v>101.173487933507</v>
      </c>
      <c r="AI1037">
        <v>0</v>
      </c>
      <c r="AJ1037" t="s">
        <v>2484</v>
      </c>
      <c r="AK1037">
        <v>119066</v>
      </c>
    </row>
    <row r="1038" spans="1:37" hidden="1" x14ac:dyDescent="0.45">
      <c r="A1038">
        <v>12917</v>
      </c>
      <c r="B1038" t="s">
        <v>2483</v>
      </c>
      <c r="C1038" t="s">
        <v>1</v>
      </c>
      <c r="D1038" t="s">
        <v>1</v>
      </c>
      <c r="E1038">
        <f>COUNTIFS(HOF!$A$2:$A$1048576, B1038)</f>
        <v>0</v>
      </c>
      <c r="F1038">
        <f>COUNTIF(HOF!$C:$C, B1038)</f>
        <v>0</v>
      </c>
      <c r="H1038">
        <v>54</v>
      </c>
      <c r="I1038">
        <v>65</v>
      </c>
      <c r="J1038">
        <f t="shared" si="32"/>
        <v>0.45378151260504201</v>
      </c>
      <c r="K1038">
        <v>4.7437775004379699</v>
      </c>
      <c r="L1038">
        <v>190</v>
      </c>
      <c r="M1038">
        <v>162</v>
      </c>
      <c r="N1038">
        <v>0</v>
      </c>
      <c r="O1038">
        <v>910.2</v>
      </c>
      <c r="P1038">
        <v>8.4202050632774004</v>
      </c>
      <c r="Q1038">
        <v>2.8166178908850399</v>
      </c>
      <c r="R1038">
        <v>2.9894736800000001</v>
      </c>
      <c r="S1038">
        <v>0.25308641975308599</v>
      </c>
      <c r="T1038">
        <v>1.30344071597682</v>
      </c>
      <c r="U1038">
        <v>4.6832086535690003</v>
      </c>
      <c r="V1038">
        <v>10.186496954411201</v>
      </c>
      <c r="W1038">
        <f t="shared" si="33"/>
        <v>2.2382986056715448</v>
      </c>
      <c r="X1038">
        <v>-2.90698547288775</v>
      </c>
      <c r="Y1038">
        <v>2.5843620348189802</v>
      </c>
      <c r="Z1038">
        <v>109.678909928811</v>
      </c>
      <c r="AA1038">
        <v>105.602282816277</v>
      </c>
      <c r="AB1038">
        <v>4.3157201733893196</v>
      </c>
      <c r="AC1038">
        <v>6.0568846868970398E-2</v>
      </c>
      <c r="AD1038">
        <v>98.846286705943101</v>
      </c>
      <c r="AE1038">
        <v>88.099448611512202</v>
      </c>
      <c r="AF1038">
        <v>112.490365985002</v>
      </c>
      <c r="AG1038">
        <v>102.232417186357</v>
      </c>
      <c r="AH1038">
        <v>99.255302251813006</v>
      </c>
      <c r="AI1038">
        <v>61</v>
      </c>
      <c r="AJ1038" t="s">
        <v>2483</v>
      </c>
      <c r="AK1038">
        <v>605164</v>
      </c>
    </row>
    <row r="1039" spans="1:37" hidden="1" x14ac:dyDescent="0.45">
      <c r="A1039">
        <v>18525</v>
      </c>
      <c r="B1039" t="s">
        <v>2482</v>
      </c>
      <c r="C1039" t="s">
        <v>1</v>
      </c>
      <c r="D1039" t="s">
        <v>1</v>
      </c>
      <c r="E1039">
        <f>COUNTIFS(HOF!$A$2:$A$1048576, B1039)</f>
        <v>0</v>
      </c>
      <c r="F1039">
        <f>COUNTIF(HOF!$C:$C, B1039)</f>
        <v>0</v>
      </c>
      <c r="H1039">
        <v>57</v>
      </c>
      <c r="I1039">
        <v>46</v>
      </c>
      <c r="J1039">
        <f t="shared" si="32"/>
        <v>0.55339805825242716</v>
      </c>
      <c r="K1039">
        <v>3.7494100034798601</v>
      </c>
      <c r="L1039">
        <v>156</v>
      </c>
      <c r="M1039">
        <v>156</v>
      </c>
      <c r="N1039">
        <v>0</v>
      </c>
      <c r="O1039">
        <v>847.1</v>
      </c>
      <c r="P1039">
        <v>10.7915030128485</v>
      </c>
      <c r="Q1039">
        <v>3.81313935198094</v>
      </c>
      <c r="R1039">
        <v>2.8300835700000002</v>
      </c>
      <c r="S1039">
        <v>0.21985593485749999</v>
      </c>
      <c r="T1039">
        <v>1.2521636807340699</v>
      </c>
      <c r="U1039">
        <v>3.6931244310640401</v>
      </c>
      <c r="V1039">
        <v>17.643874347209898</v>
      </c>
      <c r="W1039">
        <f t="shared" si="33"/>
        <v>4.1657122765222283</v>
      </c>
      <c r="X1039">
        <v>3.56417508423328</v>
      </c>
      <c r="Y1039">
        <v>-1.9152335382894701</v>
      </c>
      <c r="Z1039">
        <v>88.575485242580498</v>
      </c>
      <c r="AA1039">
        <v>85.158033547033796</v>
      </c>
      <c r="AB1039">
        <v>3.8838994303144498</v>
      </c>
      <c r="AC1039">
        <v>5.6285572415821702E-2</v>
      </c>
      <c r="AD1039">
        <v>124.05505738047999</v>
      </c>
      <c r="AE1039">
        <v>118.79228103733401</v>
      </c>
      <c r="AF1039">
        <v>103.88245483199501</v>
      </c>
      <c r="AG1039">
        <v>90.284742342100699</v>
      </c>
      <c r="AH1039">
        <v>96.710392974735598</v>
      </c>
      <c r="AI1039">
        <v>61</v>
      </c>
      <c r="AJ1039" t="s">
        <v>2482</v>
      </c>
      <c r="AK1039">
        <v>656302</v>
      </c>
    </row>
    <row r="1040" spans="1:37" hidden="1" x14ac:dyDescent="0.45">
      <c r="A1040">
        <v>14825</v>
      </c>
      <c r="B1040" t="s">
        <v>2481</v>
      </c>
      <c r="C1040" t="s">
        <v>5</v>
      </c>
      <c r="D1040" t="s">
        <v>1</v>
      </c>
      <c r="E1040">
        <f>COUNTIFS(HOF!$A$2:$A$1048576, B1040)</f>
        <v>0</v>
      </c>
      <c r="F1040">
        <f>COUNTIF(HOF!$C:$C, B1040)</f>
        <v>0</v>
      </c>
      <c r="H1040">
        <v>7</v>
      </c>
      <c r="I1040">
        <v>32</v>
      </c>
      <c r="J1040">
        <f t="shared" si="32"/>
        <v>0.17948717948717949</v>
      </c>
      <c r="K1040">
        <v>6.1789585435810697</v>
      </c>
      <c r="L1040">
        <v>100</v>
      </c>
      <c r="M1040">
        <v>46</v>
      </c>
      <c r="N1040">
        <v>0</v>
      </c>
      <c r="O1040">
        <v>307.10000000000002</v>
      </c>
      <c r="P1040">
        <v>6.2668110347220303</v>
      </c>
      <c r="Q1040">
        <v>3.8947937739160299</v>
      </c>
      <c r="R1040">
        <v>1.6090225600000001</v>
      </c>
      <c r="S1040">
        <v>0.28444802578565598</v>
      </c>
      <c r="T1040">
        <v>1.58134484053733</v>
      </c>
      <c r="U1040">
        <v>5.3679688380866297</v>
      </c>
      <c r="V1040">
        <v>0.21790694817900599</v>
      </c>
      <c r="W1040">
        <f t="shared" si="33"/>
        <v>0.14191269826050537</v>
      </c>
      <c r="X1040">
        <v>-6.4619600144214902</v>
      </c>
      <c r="Y1040">
        <v>-3.5470387085909798</v>
      </c>
      <c r="Z1040">
        <v>141.823578291453</v>
      </c>
      <c r="AA1040">
        <v>120.51761737220799</v>
      </c>
      <c r="AB1040">
        <v>4.9986597396242702</v>
      </c>
      <c r="AC1040">
        <v>0.81098970549443905</v>
      </c>
      <c r="AD1040">
        <v>73.3065302029772</v>
      </c>
      <c r="AE1040">
        <v>120.34220163727301</v>
      </c>
      <c r="AF1040">
        <v>61.093789073754103</v>
      </c>
      <c r="AG1040">
        <v>114.07052779181301</v>
      </c>
      <c r="AH1040">
        <v>119.130074687739</v>
      </c>
      <c r="AI1040">
        <v>8</v>
      </c>
      <c r="AJ1040" t="s">
        <v>2481</v>
      </c>
      <c r="AK1040">
        <v>592229</v>
      </c>
    </row>
    <row r="1041" spans="1:37" hidden="1" x14ac:dyDescent="0.45">
      <c r="A1041">
        <v>13394</v>
      </c>
      <c r="B1041" t="s">
        <v>2480</v>
      </c>
      <c r="C1041" t="s">
        <v>5</v>
      </c>
      <c r="D1041" t="s">
        <v>5</v>
      </c>
      <c r="E1041">
        <f>COUNTIFS(HOF!$A$2:$A$1048576, B1041)</f>
        <v>0</v>
      </c>
      <c r="F1041">
        <f>COUNTIF(HOF!$C:$C, B1041)</f>
        <v>0</v>
      </c>
      <c r="H1041">
        <v>32</v>
      </c>
      <c r="I1041">
        <v>26</v>
      </c>
      <c r="J1041">
        <f t="shared" si="32"/>
        <v>0.55172413793103448</v>
      </c>
      <c r="K1041">
        <v>3.4867556165183</v>
      </c>
      <c r="L1041">
        <v>396</v>
      </c>
      <c r="M1041">
        <v>0</v>
      </c>
      <c r="N1041">
        <v>32</v>
      </c>
      <c r="O1041">
        <v>402.2</v>
      </c>
      <c r="P1041">
        <v>7.9346041273333103</v>
      </c>
      <c r="Q1041">
        <v>2.72682170009764</v>
      </c>
      <c r="R1041">
        <v>2.9098360699999999</v>
      </c>
      <c r="S1041">
        <v>0.25412960609911001</v>
      </c>
      <c r="T1041">
        <v>1.29635785742347</v>
      </c>
      <c r="U1041">
        <v>3.15753658919308</v>
      </c>
      <c r="V1041">
        <v>6.5592217072844496</v>
      </c>
      <c r="W1041">
        <f t="shared" si="33"/>
        <v>3.2616716595148927</v>
      </c>
      <c r="X1041">
        <v>0.169334236532449</v>
      </c>
      <c r="Y1041">
        <v>-4.4526027462560602</v>
      </c>
      <c r="Z1041">
        <v>82.638114985079397</v>
      </c>
      <c r="AA1041">
        <v>75.448784021813196</v>
      </c>
      <c r="AB1041">
        <v>3.7576610391571199</v>
      </c>
      <c r="AC1041">
        <v>0.32921902732521402</v>
      </c>
      <c r="AD1041">
        <v>91.151061856914694</v>
      </c>
      <c r="AE1041">
        <v>83.162593843288505</v>
      </c>
      <c r="AF1041">
        <v>109.776538475724</v>
      </c>
      <c r="AG1041">
        <v>104.062817874153</v>
      </c>
      <c r="AH1041">
        <v>99.416966811550694</v>
      </c>
      <c r="AI1041">
        <v>0</v>
      </c>
      <c r="AJ1041" t="s">
        <v>2480</v>
      </c>
      <c r="AK1041">
        <v>571670</v>
      </c>
    </row>
    <row r="1042" spans="1:37" hidden="1" x14ac:dyDescent="0.45">
      <c r="A1042">
        <v>1001829</v>
      </c>
      <c r="B1042" t="s">
        <v>2479</v>
      </c>
      <c r="C1042" t="s">
        <v>5</v>
      </c>
      <c r="D1042" t="s">
        <v>5</v>
      </c>
      <c r="E1042">
        <f>COUNTIFS(HOF!$A$2:$A$1048576, B1042)</f>
        <v>0</v>
      </c>
      <c r="F1042">
        <f>COUNTIF(HOF!$C:$C, B1042)</f>
        <v>0</v>
      </c>
      <c r="H1042">
        <v>33</v>
      </c>
      <c r="I1042">
        <v>43</v>
      </c>
      <c r="J1042">
        <f t="shared" si="32"/>
        <v>0.43421052631578949</v>
      </c>
      <c r="K1042">
        <v>4.6863298656135797</v>
      </c>
      <c r="L1042">
        <v>200</v>
      </c>
      <c r="M1042">
        <v>49</v>
      </c>
      <c r="N1042">
        <v>25</v>
      </c>
      <c r="O1042">
        <v>587.20000000000005</v>
      </c>
      <c r="P1042">
        <v>3.0935903034442598</v>
      </c>
      <c r="Q1042">
        <v>3.9665341019409102</v>
      </c>
      <c r="R1042">
        <v>0.77992278000000004</v>
      </c>
      <c r="S1042">
        <v>0.27926777352064702</v>
      </c>
      <c r="T1042">
        <v>1.55700502071039</v>
      </c>
      <c r="U1042">
        <v>4.6880292541137703</v>
      </c>
      <c r="V1042">
        <v>2.3212420754134602</v>
      </c>
      <c r="W1042">
        <f t="shared" si="33"/>
        <v>0.79061378590376696</v>
      </c>
      <c r="Z1042">
        <v>107.25304375037</v>
      </c>
      <c r="AA1042">
        <v>107.914709478733</v>
      </c>
      <c r="AC1042">
        <v>-1.6993885001816899E-3</v>
      </c>
      <c r="AD1042">
        <v>86.851211668586799</v>
      </c>
      <c r="AE1042">
        <v>104.86736308667101</v>
      </c>
      <c r="AF1042">
        <v>82.1842911805347</v>
      </c>
      <c r="AG1042">
        <v>104.02682464318001</v>
      </c>
      <c r="AH1042">
        <v>104.97337363407</v>
      </c>
      <c r="AJ1042" t="s">
        <v>2479</v>
      </c>
      <c r="AK1042">
        <v>111873</v>
      </c>
    </row>
    <row r="1043" spans="1:37" hidden="1" x14ac:dyDescent="0.45">
      <c r="A1043">
        <v>1004289</v>
      </c>
      <c r="B1043" t="s">
        <v>2478</v>
      </c>
      <c r="C1043" t="s">
        <v>5</v>
      </c>
      <c r="D1043" t="s">
        <v>1</v>
      </c>
      <c r="E1043">
        <f>COUNTIFS(HOF!$A$2:$A$1048576, B1043)</f>
        <v>0</v>
      </c>
      <c r="F1043">
        <f>COUNTIF(HOF!$C:$C, B1043)</f>
        <v>0</v>
      </c>
      <c r="H1043">
        <v>16</v>
      </c>
      <c r="I1043">
        <v>23</v>
      </c>
      <c r="J1043">
        <f t="shared" si="32"/>
        <v>0.41025641025641024</v>
      </c>
      <c r="K1043">
        <v>3.7715700507325698</v>
      </c>
      <c r="L1043">
        <v>103</v>
      </c>
      <c r="M1043">
        <v>52</v>
      </c>
      <c r="N1043">
        <v>0</v>
      </c>
      <c r="O1043">
        <v>405.2</v>
      </c>
      <c r="P1043">
        <v>5.8348407255451002</v>
      </c>
      <c r="Q1043">
        <v>4.0156128187211504</v>
      </c>
      <c r="R1043">
        <v>1.45303867</v>
      </c>
      <c r="S1043">
        <v>0.25398851308232201</v>
      </c>
      <c r="T1043">
        <v>1.4272804309635001</v>
      </c>
      <c r="U1043">
        <v>3.3489624354507601</v>
      </c>
      <c r="V1043">
        <v>5.8195385113358498</v>
      </c>
      <c r="W1043">
        <f t="shared" si="33"/>
        <v>2.8724276956248027</v>
      </c>
      <c r="Z1043">
        <v>101.71984659565</v>
      </c>
      <c r="AA1043">
        <v>91.523248291533307</v>
      </c>
      <c r="AC1043">
        <v>0.42260761528181001</v>
      </c>
      <c r="AD1043">
        <v>103.325838991076</v>
      </c>
      <c r="AE1043">
        <v>128.00714673529399</v>
      </c>
      <c r="AF1043">
        <v>80.574677779319401</v>
      </c>
      <c r="AG1043">
        <v>101.19929721337</v>
      </c>
      <c r="AH1043">
        <v>107.926137808071</v>
      </c>
      <c r="AJ1043" t="s">
        <v>2478</v>
      </c>
      <c r="AK1043">
        <v>114372</v>
      </c>
    </row>
    <row r="1044" spans="1:37" hidden="1" x14ac:dyDescent="0.45">
      <c r="A1044">
        <v>1005273</v>
      </c>
      <c r="B1044" t="s">
        <v>2477</v>
      </c>
      <c r="C1044" t="s">
        <v>1</v>
      </c>
      <c r="D1044" t="s">
        <v>5</v>
      </c>
      <c r="E1044">
        <f>COUNTIFS(HOF!$A$2:$A$1048576, B1044)</f>
        <v>0</v>
      </c>
      <c r="F1044">
        <f>COUNTIF(HOF!$C:$C, B1044)</f>
        <v>0</v>
      </c>
      <c r="H1044">
        <v>116</v>
      </c>
      <c r="I1044">
        <v>147</v>
      </c>
      <c r="J1044">
        <f t="shared" si="32"/>
        <v>0.44106463878326996</v>
      </c>
      <c r="K1044">
        <v>3.1579398841524</v>
      </c>
      <c r="L1044">
        <v>410</v>
      </c>
      <c r="M1044">
        <v>261</v>
      </c>
      <c r="N1044">
        <v>13</v>
      </c>
      <c r="O1044">
        <v>2342.1999999999998</v>
      </c>
      <c r="P1044">
        <v>3.0350030516793098</v>
      </c>
      <c r="Q1044">
        <v>2.9696928594279801</v>
      </c>
      <c r="R1044">
        <v>1.0219922400000001</v>
      </c>
      <c r="S1044">
        <v>0.25812728210668601</v>
      </c>
      <c r="T1044">
        <v>1.3198634930791</v>
      </c>
      <c r="U1044">
        <v>3.3333195687958099</v>
      </c>
      <c r="V1044">
        <v>19.476511415094102</v>
      </c>
      <c r="W1044">
        <f t="shared" si="33"/>
        <v>1.6630955012461874</v>
      </c>
      <c r="Z1044">
        <v>99.314698756293694</v>
      </c>
      <c r="AA1044">
        <v>104.12112805168699</v>
      </c>
      <c r="AC1044">
        <v>-0.175379684643408</v>
      </c>
      <c r="AD1044">
        <v>86.003706208247095</v>
      </c>
      <c r="AE1044">
        <v>102.920502682584</v>
      </c>
      <c r="AF1044">
        <v>83.429669075083297</v>
      </c>
      <c r="AG1044">
        <v>100.176348289446</v>
      </c>
      <c r="AH1044">
        <v>101.01472216313999</v>
      </c>
      <c r="AJ1044" t="s">
        <v>2477</v>
      </c>
      <c r="AK1044">
        <v>115380</v>
      </c>
    </row>
    <row r="1045" spans="1:37" hidden="1" x14ac:dyDescent="0.45">
      <c r="A1045">
        <v>1005411</v>
      </c>
      <c r="B1045" t="s">
        <v>2476</v>
      </c>
      <c r="C1045" t="s">
        <v>5</v>
      </c>
      <c r="D1045" t="s">
        <v>5</v>
      </c>
      <c r="E1045">
        <f>COUNTIFS(HOF!$A$2:$A$1048576, B1045)</f>
        <v>0</v>
      </c>
      <c r="F1045">
        <f>COUNTIF(HOF!$C:$C, B1045)</f>
        <v>0</v>
      </c>
      <c r="H1045">
        <v>12</v>
      </c>
      <c r="I1045">
        <v>28</v>
      </c>
      <c r="J1045">
        <f t="shared" si="32"/>
        <v>0.3</v>
      </c>
      <c r="K1045">
        <v>4.3434774540287897</v>
      </c>
      <c r="L1045">
        <v>132</v>
      </c>
      <c r="M1045">
        <v>24</v>
      </c>
      <c r="N1045">
        <v>10</v>
      </c>
      <c r="O1045">
        <v>383.1</v>
      </c>
      <c r="P1045">
        <v>3.8034775543387198</v>
      </c>
      <c r="Q1045">
        <v>4.5313035060948996</v>
      </c>
      <c r="R1045">
        <v>0.83937824000000005</v>
      </c>
      <c r="S1045">
        <v>0.26206434316353799</v>
      </c>
      <c r="T1045">
        <v>1.52347797786955</v>
      </c>
      <c r="U1045">
        <v>4.1006789599835702</v>
      </c>
      <c r="V1045">
        <v>1.9153274744749</v>
      </c>
      <c r="W1045">
        <f t="shared" si="33"/>
        <v>0.99990993185847032</v>
      </c>
      <c r="Z1045">
        <v>112.090786411455</v>
      </c>
      <c r="AA1045">
        <v>104.040526320607</v>
      </c>
      <c r="AC1045">
        <v>0.242798494045215</v>
      </c>
      <c r="AD1045">
        <v>101.18645986229799</v>
      </c>
      <c r="AE1045">
        <v>118.45911950675099</v>
      </c>
      <c r="AF1045">
        <v>86.1470103864782</v>
      </c>
      <c r="AG1045">
        <v>102.88091883379499</v>
      </c>
      <c r="AH1045">
        <v>107.673782134875</v>
      </c>
      <c r="AJ1045" t="s">
        <v>2476</v>
      </c>
      <c r="AK1045">
        <v>115547</v>
      </c>
    </row>
    <row r="1046" spans="1:37" hidden="1" x14ac:dyDescent="0.45">
      <c r="A1046">
        <v>1006450</v>
      </c>
      <c r="B1046" t="s">
        <v>2475</v>
      </c>
      <c r="C1046" t="s">
        <v>5</v>
      </c>
      <c r="D1046" t="s">
        <v>5</v>
      </c>
      <c r="E1046">
        <f>COUNTIFS(HOF!$A$2:$A$1048576, B1046)</f>
        <v>0</v>
      </c>
      <c r="F1046">
        <f>COUNTIF(HOF!$C:$C, B1046)</f>
        <v>0</v>
      </c>
      <c r="H1046">
        <v>40</v>
      </c>
      <c r="I1046">
        <v>32</v>
      </c>
      <c r="J1046">
        <f t="shared" si="32"/>
        <v>0.55555555555555558</v>
      </c>
      <c r="K1046">
        <v>4.2995731942614697</v>
      </c>
      <c r="L1046">
        <v>179</v>
      </c>
      <c r="M1046">
        <v>50</v>
      </c>
      <c r="N1046">
        <v>17</v>
      </c>
      <c r="O1046">
        <v>546.1</v>
      </c>
      <c r="P1046">
        <v>4.1183651286029397</v>
      </c>
      <c r="Q1046">
        <v>4.4807812599199996</v>
      </c>
      <c r="R1046">
        <v>0.91911765000000001</v>
      </c>
      <c r="S1046">
        <v>0.26164705882352901</v>
      </c>
      <c r="T1046">
        <v>1.5155583673258799</v>
      </c>
      <c r="U1046">
        <v>3.9048404849282101</v>
      </c>
      <c r="V1046">
        <v>6.3993124812841398</v>
      </c>
      <c r="W1046">
        <f t="shared" si="33"/>
        <v>2.34364126763748</v>
      </c>
      <c r="Z1046">
        <v>101.931933866912</v>
      </c>
      <c r="AA1046">
        <v>92.395477662637106</v>
      </c>
      <c r="AC1046">
        <v>0.39473270933325699</v>
      </c>
      <c r="AD1046">
        <v>109.753154885271</v>
      </c>
      <c r="AE1046">
        <v>113.883555603768</v>
      </c>
      <c r="AF1046">
        <v>97.055875116227497</v>
      </c>
      <c r="AG1046">
        <v>101.311230385247</v>
      </c>
      <c r="AH1046">
        <v>104.555677619733</v>
      </c>
      <c r="AJ1046" t="s">
        <v>2475</v>
      </c>
      <c r="AK1046">
        <v>116582</v>
      </c>
    </row>
    <row r="1047" spans="1:37" hidden="1" x14ac:dyDescent="0.45">
      <c r="A1047">
        <v>1009103</v>
      </c>
      <c r="B1047" t="s">
        <v>2474</v>
      </c>
      <c r="C1047" t="s">
        <v>1</v>
      </c>
      <c r="D1047" t="s">
        <v>1</v>
      </c>
      <c r="E1047">
        <f>COUNTIFS(HOF!$A$2:$A$1048576, B1047)</f>
        <v>0</v>
      </c>
      <c r="F1047">
        <f>COUNTIF(HOF!$C:$C, B1047)</f>
        <v>0</v>
      </c>
      <c r="H1047">
        <v>162</v>
      </c>
      <c r="I1047">
        <v>154</v>
      </c>
      <c r="J1047">
        <f t="shared" si="32"/>
        <v>0.51265822784810122</v>
      </c>
      <c r="K1047">
        <v>2.77521613642172</v>
      </c>
      <c r="L1047">
        <v>388</v>
      </c>
      <c r="M1047">
        <v>326</v>
      </c>
      <c r="N1047">
        <v>7</v>
      </c>
      <c r="O1047">
        <v>2776</v>
      </c>
      <c r="P1047">
        <v>4.5486311207940098</v>
      </c>
      <c r="Q1047">
        <v>3.5922190177047502</v>
      </c>
      <c r="R1047">
        <v>1.26624549</v>
      </c>
      <c r="S1047">
        <v>0.24014008482636401</v>
      </c>
      <c r="T1047">
        <v>1.2903458204390701</v>
      </c>
      <c r="U1047">
        <v>3.1278865356969199</v>
      </c>
      <c r="V1047">
        <v>25.724647473543801</v>
      </c>
      <c r="W1047">
        <f t="shared" si="33"/>
        <v>1.8533607689873055</v>
      </c>
      <c r="Z1047">
        <v>90.264387628058699</v>
      </c>
      <c r="AA1047">
        <v>101.957236299605</v>
      </c>
      <c r="AC1047">
        <v>-0.352670399275202</v>
      </c>
      <c r="AD1047">
        <v>126.12121707262099</v>
      </c>
      <c r="AE1047">
        <v>129.61049685929001</v>
      </c>
      <c r="AF1047">
        <v>97.413220212549902</v>
      </c>
      <c r="AG1047">
        <v>94.0316930039575</v>
      </c>
      <c r="AH1047">
        <v>101.16994915139399</v>
      </c>
      <c r="AJ1047" t="s">
        <v>2474</v>
      </c>
      <c r="AK1047">
        <v>119293</v>
      </c>
    </row>
    <row r="1048" spans="1:37" hidden="1" x14ac:dyDescent="0.45">
      <c r="A1048">
        <v>1009239</v>
      </c>
      <c r="B1048" t="s">
        <v>2473</v>
      </c>
      <c r="C1048" t="s">
        <v>1</v>
      </c>
      <c r="D1048" t="s">
        <v>1</v>
      </c>
      <c r="E1048">
        <f>COUNTIFS(HOF!$A$2:$A$1048576, B1048)</f>
        <v>0</v>
      </c>
      <c r="F1048">
        <f>COUNTIF(HOF!$C:$C, B1048)</f>
        <v>0</v>
      </c>
      <c r="H1048">
        <v>49</v>
      </c>
      <c r="I1048">
        <v>48</v>
      </c>
      <c r="J1048">
        <f t="shared" si="32"/>
        <v>0.50515463917525771</v>
      </c>
      <c r="K1048">
        <v>3.0081806842209602</v>
      </c>
      <c r="L1048">
        <v>136</v>
      </c>
      <c r="M1048">
        <v>100</v>
      </c>
      <c r="N1048">
        <v>3</v>
      </c>
      <c r="O1048">
        <v>855.2</v>
      </c>
      <c r="P1048">
        <v>4.9329955975511597</v>
      </c>
      <c r="Q1048">
        <v>3.5761588553675798</v>
      </c>
      <c r="R1048">
        <v>1.37941176</v>
      </c>
      <c r="S1048">
        <v>0.241957628323381</v>
      </c>
      <c r="T1048">
        <v>1.3030774914166099</v>
      </c>
      <c r="U1048">
        <v>2.73746331584455</v>
      </c>
      <c r="V1048">
        <v>10.4960447475314</v>
      </c>
      <c r="W1048">
        <f t="shared" si="33"/>
        <v>2.4546409606013562</v>
      </c>
      <c r="Z1048">
        <v>99.843742206502995</v>
      </c>
      <c r="AA1048">
        <v>95.335578897848507</v>
      </c>
      <c r="AC1048">
        <v>0.27071736837641502</v>
      </c>
      <c r="AD1048">
        <v>124.984796170303</v>
      </c>
      <c r="AE1048">
        <v>125.635277930801</v>
      </c>
      <c r="AF1048">
        <v>101.491349388657</v>
      </c>
      <c r="AG1048">
        <v>96.831371812594</v>
      </c>
      <c r="AH1048">
        <v>103.37079697431901</v>
      </c>
      <c r="AJ1048" t="s">
        <v>2473</v>
      </c>
      <c r="AK1048">
        <v>119433</v>
      </c>
    </row>
    <row r="1049" spans="1:37" hidden="1" x14ac:dyDescent="0.45">
      <c r="A1049">
        <v>1013866</v>
      </c>
      <c r="B1049" t="s">
        <v>2472</v>
      </c>
      <c r="C1049" t="s">
        <v>1</v>
      </c>
      <c r="D1049" t="s">
        <v>1</v>
      </c>
      <c r="E1049">
        <f>COUNTIFS(HOF!$A$2:$A$1048576, B1049)</f>
        <v>0</v>
      </c>
      <c r="F1049">
        <f>COUNTIF(HOF!$C:$C, B1049)</f>
        <v>0</v>
      </c>
      <c r="H1049">
        <v>218</v>
      </c>
      <c r="I1049">
        <v>185</v>
      </c>
      <c r="J1049">
        <f t="shared" si="32"/>
        <v>0.54094292803970223</v>
      </c>
      <c r="K1049">
        <v>4.3577710234444904</v>
      </c>
      <c r="L1049">
        <v>541</v>
      </c>
      <c r="M1049">
        <v>473</v>
      </c>
      <c r="N1049">
        <v>11</v>
      </c>
      <c r="O1049">
        <v>3564.2</v>
      </c>
      <c r="P1049">
        <v>3.40845358148903</v>
      </c>
      <c r="Q1049">
        <v>3.6129607963783701</v>
      </c>
      <c r="R1049">
        <v>0.94339622999999995</v>
      </c>
      <c r="S1049">
        <v>0.27462665638365003</v>
      </c>
      <c r="T1049">
        <v>1.50028063817311</v>
      </c>
      <c r="U1049">
        <v>4.3713229654854899</v>
      </c>
      <c r="V1049">
        <v>39.979970254004002</v>
      </c>
      <c r="W1049">
        <f t="shared" si="33"/>
        <v>2.2434190143091861</v>
      </c>
      <c r="Z1049">
        <v>99.378629435114405</v>
      </c>
      <c r="AA1049">
        <v>99.380913756303897</v>
      </c>
      <c r="AC1049">
        <v>-1.3551942040998599E-2</v>
      </c>
      <c r="AD1049">
        <v>109.02781750863601</v>
      </c>
      <c r="AE1049">
        <v>102.15307868976301</v>
      </c>
      <c r="AF1049">
        <v>106.083264608242</v>
      </c>
      <c r="AG1049">
        <v>100.04750585347</v>
      </c>
      <c r="AH1049">
        <v>100.26518838685099</v>
      </c>
      <c r="AJ1049" t="s">
        <v>2472</v>
      </c>
      <c r="AK1049">
        <v>124200</v>
      </c>
    </row>
    <row r="1050" spans="1:37" hidden="1" x14ac:dyDescent="0.45">
      <c r="A1050">
        <v>1014073</v>
      </c>
      <c r="B1050" t="s">
        <v>2471</v>
      </c>
      <c r="C1050" t="s">
        <v>1</v>
      </c>
      <c r="D1050" t="s">
        <v>1</v>
      </c>
      <c r="E1050">
        <f>COUNTIFS(HOF!$A$2:$A$1048576, B1050)</f>
        <v>0</v>
      </c>
      <c r="F1050">
        <f>COUNTIF(HOF!$C:$C, B1050)</f>
        <v>0</v>
      </c>
      <c r="H1050">
        <v>121</v>
      </c>
      <c r="I1050">
        <v>109</v>
      </c>
      <c r="J1050">
        <f t="shared" si="32"/>
        <v>0.52608695652173909</v>
      </c>
      <c r="K1050">
        <v>3.6935823926267499</v>
      </c>
      <c r="L1050">
        <v>338</v>
      </c>
      <c r="M1050">
        <v>310</v>
      </c>
      <c r="N1050">
        <v>0</v>
      </c>
      <c r="O1050">
        <v>2051.1999999999998</v>
      </c>
      <c r="P1050">
        <v>6.3694556224394896</v>
      </c>
      <c r="Q1050">
        <v>3.4917952310343199</v>
      </c>
      <c r="R1050">
        <v>1.8241206000000001</v>
      </c>
      <c r="S1050">
        <v>0.237294612151318</v>
      </c>
      <c r="T1050">
        <v>1.29601947505866</v>
      </c>
      <c r="U1050">
        <v>3.8212516506649301</v>
      </c>
      <c r="V1050">
        <v>24.209676191210701</v>
      </c>
      <c r="W1050">
        <f t="shared" si="33"/>
        <v>2.3605378501570495</v>
      </c>
      <c r="Z1050">
        <v>100.65037153773901</v>
      </c>
      <c r="AA1050">
        <v>101.295236877288</v>
      </c>
      <c r="AC1050">
        <v>-0.127669258038173</v>
      </c>
      <c r="AD1050">
        <v>109.971412241186</v>
      </c>
      <c r="AE1050">
        <v>106.548481577096</v>
      </c>
      <c r="AF1050">
        <v>102.897579608177</v>
      </c>
      <c r="AG1050">
        <v>99.247148690470596</v>
      </c>
      <c r="AH1050">
        <v>101.26080901918699</v>
      </c>
      <c r="AJ1050" t="s">
        <v>2471</v>
      </c>
      <c r="AK1050">
        <v>124420</v>
      </c>
    </row>
    <row r="1051" spans="1:37" hidden="1" x14ac:dyDescent="0.45">
      <c r="A1051">
        <v>1014346</v>
      </c>
      <c r="B1051" t="s">
        <v>2470</v>
      </c>
      <c r="C1051" t="s">
        <v>1</v>
      </c>
      <c r="D1051" t="s">
        <v>5</v>
      </c>
      <c r="E1051">
        <f>COUNTIFS(HOF!$A$2:$A$1048576, B1051)</f>
        <v>0</v>
      </c>
      <c r="F1051">
        <f>COUNTIF(HOF!$C:$C, B1051)</f>
        <v>0</v>
      </c>
      <c r="H1051">
        <v>25</v>
      </c>
      <c r="I1051">
        <v>34</v>
      </c>
      <c r="J1051">
        <f t="shared" si="32"/>
        <v>0.42372881355932202</v>
      </c>
      <c r="K1051">
        <v>3.2165492849734401</v>
      </c>
      <c r="L1051">
        <v>94</v>
      </c>
      <c r="M1051">
        <v>61</v>
      </c>
      <c r="N1051">
        <v>0</v>
      </c>
      <c r="O1051">
        <v>568</v>
      </c>
      <c r="P1051">
        <v>3.04225351091084</v>
      </c>
      <c r="Q1051">
        <v>2.2341549220751502</v>
      </c>
      <c r="R1051">
        <v>1.3617021300000001</v>
      </c>
      <c r="S1051">
        <v>0.27664583831929601</v>
      </c>
      <c r="T1051">
        <v>1.32394365752601</v>
      </c>
      <c r="U1051">
        <v>3.1461797042253701</v>
      </c>
      <c r="V1051">
        <v>5.6513336859643397</v>
      </c>
      <c r="W1051">
        <f t="shared" si="33"/>
        <v>1.9899062274522323</v>
      </c>
      <c r="Z1051">
        <v>105.071094936744</v>
      </c>
      <c r="AA1051">
        <v>99.534974246190302</v>
      </c>
      <c r="AC1051">
        <v>7.03695807480713E-2</v>
      </c>
      <c r="AD1051">
        <v>82.189277910742405</v>
      </c>
      <c r="AE1051">
        <v>73.710859833091305</v>
      </c>
      <c r="AF1051">
        <v>110.01861793042301</v>
      </c>
      <c r="AG1051">
        <v>108.418357071239</v>
      </c>
      <c r="AH1051">
        <v>101.902759610576</v>
      </c>
      <c r="AJ1051" t="s">
        <v>2470</v>
      </c>
      <c r="AK1051">
        <v>124669</v>
      </c>
    </row>
    <row r="1052" spans="1:37" x14ac:dyDescent="0.45">
      <c r="A1052">
        <v>1014309</v>
      </c>
      <c r="B1052" t="s">
        <v>2469</v>
      </c>
      <c r="C1052" t="s">
        <v>1</v>
      </c>
      <c r="D1052" t="s">
        <v>1</v>
      </c>
      <c r="E1052">
        <f>COUNTIFS(HOF!$A$2:$A$1048576, B1052)</f>
        <v>1</v>
      </c>
      <c r="F1052">
        <f>COUNTIF(HOF!$C:$C, B1052)</f>
        <v>0</v>
      </c>
      <c r="H1052">
        <v>300</v>
      </c>
      <c r="I1052">
        <v>244</v>
      </c>
      <c r="J1052">
        <f t="shared" si="32"/>
        <v>0.55147058823529416</v>
      </c>
      <c r="K1052">
        <v>3.54163001430407</v>
      </c>
      <c r="L1052">
        <v>691</v>
      </c>
      <c r="M1052">
        <v>612</v>
      </c>
      <c r="N1052">
        <v>15</v>
      </c>
      <c r="O1052">
        <v>4564</v>
      </c>
      <c r="P1052">
        <v>4.6025414551145296</v>
      </c>
      <c r="Q1052">
        <v>3.5002189729341402</v>
      </c>
      <c r="R1052">
        <v>1.31492958</v>
      </c>
      <c r="S1052">
        <v>0.24423700836701001</v>
      </c>
      <c r="T1052">
        <v>1.3290972325395001</v>
      </c>
      <c r="U1052">
        <v>3.6761621715541799</v>
      </c>
      <c r="V1052">
        <v>58.4713087975978</v>
      </c>
      <c r="W1052">
        <f t="shared" si="33"/>
        <v>2.5622834705345223</v>
      </c>
      <c r="Z1052">
        <v>94.393034675178498</v>
      </c>
      <c r="AA1052">
        <v>97.013157258309903</v>
      </c>
      <c r="AC1052">
        <v>-0.134532157250106</v>
      </c>
      <c r="AD1052">
        <v>107.712161490916</v>
      </c>
      <c r="AE1052">
        <v>94.095017643227493</v>
      </c>
      <c r="AF1052">
        <v>115.308093206237</v>
      </c>
      <c r="AG1052">
        <v>96.576018906775005</v>
      </c>
      <c r="AH1052">
        <v>95.250887281558903</v>
      </c>
      <c r="AJ1052" t="s">
        <v>2469</v>
      </c>
      <c r="AK1052">
        <v>124633</v>
      </c>
    </row>
    <row r="1053" spans="1:37" hidden="1" x14ac:dyDescent="0.45">
      <c r="A1053">
        <v>1000727</v>
      </c>
      <c r="B1053" t="s">
        <v>2468</v>
      </c>
      <c r="C1053" t="s">
        <v>1</v>
      </c>
      <c r="D1053" t="s">
        <v>1</v>
      </c>
      <c r="E1053">
        <f>COUNTIFS(HOF!$A$2:$A$1048576, B1053)</f>
        <v>0</v>
      </c>
      <c r="F1053">
        <f>COUNTIF(HOF!$C:$C, B1053)</f>
        <v>0</v>
      </c>
      <c r="H1053">
        <v>48</v>
      </c>
      <c r="I1053">
        <v>56</v>
      </c>
      <c r="J1053">
        <f t="shared" si="32"/>
        <v>0.46153846153846156</v>
      </c>
      <c r="K1053">
        <v>3.6818181818181799</v>
      </c>
      <c r="L1053">
        <v>109</v>
      </c>
      <c r="M1053">
        <v>108</v>
      </c>
      <c r="N1053">
        <v>0</v>
      </c>
      <c r="O1053">
        <v>946</v>
      </c>
      <c r="P1053">
        <v>3.1871035940803298</v>
      </c>
      <c r="Q1053">
        <v>3.5391120507399498</v>
      </c>
      <c r="R1053">
        <v>0.90053762999999998</v>
      </c>
      <c r="S1053">
        <v>0.27205352659957599</v>
      </c>
      <c r="T1053">
        <v>1.44714587737843</v>
      </c>
      <c r="U1053">
        <v>3.9074156763997401</v>
      </c>
      <c r="V1053">
        <v>8.3760558310896105</v>
      </c>
      <c r="W1053">
        <f t="shared" si="33"/>
        <v>1.7708363279259218</v>
      </c>
      <c r="Z1053">
        <v>102.143683014708</v>
      </c>
      <c r="AA1053">
        <v>103.354787807012</v>
      </c>
      <c r="AC1053">
        <v>-0.225597494581561</v>
      </c>
      <c r="AD1053">
        <v>91.519400873342903</v>
      </c>
      <c r="AE1053">
        <v>104.08431768003599</v>
      </c>
      <c r="AF1053">
        <v>86.118295882106096</v>
      </c>
      <c r="AG1053">
        <v>102.78512554536699</v>
      </c>
      <c r="AH1053">
        <v>104.129362714103</v>
      </c>
      <c r="AJ1053" t="s">
        <v>2468</v>
      </c>
      <c r="AK1053">
        <v>110746</v>
      </c>
    </row>
    <row r="1054" spans="1:37" hidden="1" x14ac:dyDescent="0.45">
      <c r="A1054">
        <v>1000777</v>
      </c>
      <c r="B1054" t="s">
        <v>2467</v>
      </c>
      <c r="C1054" t="s">
        <v>1</v>
      </c>
      <c r="D1054" t="s">
        <v>1</v>
      </c>
      <c r="E1054">
        <f>COUNTIFS(HOF!$A$2:$A$1048576, B1054)</f>
        <v>0</v>
      </c>
      <c r="F1054">
        <f>COUNTIF(HOF!$C:$C, B1054)</f>
        <v>0</v>
      </c>
      <c r="H1054">
        <v>16</v>
      </c>
      <c r="I1054">
        <v>27</v>
      </c>
      <c r="J1054">
        <f t="shared" si="32"/>
        <v>0.37209302325581395</v>
      </c>
      <c r="K1054">
        <v>4.3937007874015697</v>
      </c>
      <c r="L1054">
        <v>46</v>
      </c>
      <c r="M1054">
        <v>44</v>
      </c>
      <c r="N1054">
        <v>0</v>
      </c>
      <c r="O1054">
        <v>381</v>
      </c>
      <c r="P1054">
        <v>3.4960629921259798</v>
      </c>
      <c r="Q1054">
        <v>3.4724409448818898</v>
      </c>
      <c r="R1054">
        <v>1.00680272</v>
      </c>
      <c r="S1054">
        <v>0.28439743709288501</v>
      </c>
      <c r="T1054">
        <v>1.5065616797900201</v>
      </c>
      <c r="U1054">
        <v>4.0734154275708896</v>
      </c>
      <c r="V1054">
        <v>0.170421361923217</v>
      </c>
      <c r="W1054">
        <f t="shared" si="33"/>
        <v>8.9460032505625717E-2</v>
      </c>
      <c r="Z1054">
        <v>149.32127406299099</v>
      </c>
      <c r="AA1054">
        <v>130.64619908076901</v>
      </c>
      <c r="AC1054">
        <v>0.32028535983068002</v>
      </c>
      <c r="AD1054">
        <v>77.803714268016194</v>
      </c>
      <c r="AE1054">
        <v>174.006556540113</v>
      </c>
      <c r="AF1054">
        <v>44.6896097161437</v>
      </c>
      <c r="AG1054">
        <v>108.879870201229</v>
      </c>
      <c r="AH1054">
        <v>123.597906121178</v>
      </c>
      <c r="AJ1054" t="s">
        <v>2467</v>
      </c>
    </row>
    <row r="1055" spans="1:37" hidden="1" x14ac:dyDescent="0.45">
      <c r="A1055">
        <v>1001348</v>
      </c>
      <c r="B1055" t="s">
        <v>2466</v>
      </c>
      <c r="C1055" t="s">
        <v>1</v>
      </c>
      <c r="D1055" t="s">
        <v>1</v>
      </c>
      <c r="E1055">
        <f>COUNTIFS(HOF!$A$2:$A$1048576, B1055)</f>
        <v>0</v>
      </c>
      <c r="F1055">
        <f>COUNTIF(HOF!$C:$C, B1055)</f>
        <v>0</v>
      </c>
      <c r="H1055">
        <v>121</v>
      </c>
      <c r="I1055">
        <v>146</v>
      </c>
      <c r="J1055">
        <f t="shared" si="32"/>
        <v>0.45318352059925093</v>
      </c>
      <c r="K1055">
        <v>3.8645114753383698</v>
      </c>
      <c r="L1055">
        <v>378</v>
      </c>
      <c r="M1055">
        <v>278</v>
      </c>
      <c r="N1055">
        <v>17</v>
      </c>
      <c r="O1055">
        <v>2268.1</v>
      </c>
      <c r="P1055">
        <v>3.4796473961722301</v>
      </c>
      <c r="Q1055">
        <v>3.0868479751676099</v>
      </c>
      <c r="R1055">
        <v>1.12724936</v>
      </c>
      <c r="S1055">
        <v>0.26290974405029099</v>
      </c>
      <c r="T1055">
        <v>1.3754592520027</v>
      </c>
      <c r="U1055">
        <v>4.2089591046877404</v>
      </c>
      <c r="V1055">
        <v>18.119537413120199</v>
      </c>
      <c r="W1055">
        <f t="shared" si="33"/>
        <v>1.5977723568731714</v>
      </c>
      <c r="Z1055">
        <v>100.25165542798899</v>
      </c>
      <c r="AA1055">
        <v>105.12091308325699</v>
      </c>
      <c r="AC1055">
        <v>-0.34444762934936701</v>
      </c>
      <c r="AD1055">
        <v>109.401881331141</v>
      </c>
      <c r="AE1055">
        <v>108.020276854255</v>
      </c>
      <c r="AF1055">
        <v>100.511027099148</v>
      </c>
      <c r="AG1055">
        <v>96.349772130980796</v>
      </c>
      <c r="AH1055">
        <v>97.623583144934599</v>
      </c>
      <c r="AJ1055" t="s">
        <v>2466</v>
      </c>
      <c r="AK1055">
        <v>111387</v>
      </c>
    </row>
    <row r="1056" spans="1:37" hidden="1" x14ac:dyDescent="0.45">
      <c r="A1056">
        <v>1002731</v>
      </c>
      <c r="B1056" t="s">
        <v>2465</v>
      </c>
      <c r="C1056" t="s">
        <v>1</v>
      </c>
      <c r="D1056" t="s">
        <v>1</v>
      </c>
      <c r="E1056">
        <f>COUNTIFS(HOF!$A$2:$A$1048576, B1056)</f>
        <v>0</v>
      </c>
      <c r="F1056">
        <f>COUNTIF(HOF!$C:$C, B1056)</f>
        <v>0</v>
      </c>
      <c r="H1056">
        <v>72</v>
      </c>
      <c r="I1056">
        <v>96</v>
      </c>
      <c r="J1056">
        <f t="shared" si="32"/>
        <v>0.42857142857142855</v>
      </c>
      <c r="K1056">
        <v>3.9939798023958901</v>
      </c>
      <c r="L1056">
        <v>204</v>
      </c>
      <c r="M1056">
        <v>177</v>
      </c>
      <c r="N1056">
        <v>2</v>
      </c>
      <c r="O1056">
        <v>1550.1</v>
      </c>
      <c r="P1056">
        <v>4.1797463048329098</v>
      </c>
      <c r="Q1056">
        <v>5.1492152394260904</v>
      </c>
      <c r="R1056">
        <v>0.81172491999999996</v>
      </c>
      <c r="S1056">
        <v>0.25860870276945203</v>
      </c>
      <c r="T1056">
        <v>1.55579445791002</v>
      </c>
      <c r="U1056">
        <v>4.0846304958405799</v>
      </c>
      <c r="V1056">
        <v>10.336179764941299</v>
      </c>
      <c r="W1056">
        <f t="shared" si="33"/>
        <v>1.3336145751811237</v>
      </c>
      <c r="Z1056">
        <v>107.95761633044199</v>
      </c>
      <c r="AA1056">
        <v>109.46277038667699</v>
      </c>
      <c r="AC1056">
        <v>-9.0650693444691094E-2</v>
      </c>
      <c r="AD1056">
        <v>123.317682097361</v>
      </c>
      <c r="AE1056">
        <v>149.33049272049701</v>
      </c>
      <c r="AF1056">
        <v>83.929747663597396</v>
      </c>
      <c r="AG1056">
        <v>96.136550039495305</v>
      </c>
      <c r="AH1056">
        <v>108.921117207813</v>
      </c>
      <c r="AJ1056" t="s">
        <v>2465</v>
      </c>
      <c r="AK1056">
        <v>112790</v>
      </c>
    </row>
    <row r="1057" spans="1:37" hidden="1" x14ac:dyDescent="0.45">
      <c r="A1057">
        <v>1002908</v>
      </c>
      <c r="B1057" t="s">
        <v>2464</v>
      </c>
      <c r="C1057" t="s">
        <v>1</v>
      </c>
      <c r="D1057" t="s">
        <v>1</v>
      </c>
      <c r="E1057">
        <f>COUNTIFS(HOF!$A$2:$A$1048576, B1057)</f>
        <v>0</v>
      </c>
      <c r="F1057">
        <f>COUNTIF(HOF!$C:$C, B1057)</f>
        <v>0</v>
      </c>
      <c r="H1057">
        <v>62</v>
      </c>
      <c r="I1057">
        <v>80</v>
      </c>
      <c r="J1057">
        <f t="shared" si="32"/>
        <v>0.43661971830985913</v>
      </c>
      <c r="K1057">
        <v>3.8550448455423401</v>
      </c>
      <c r="L1057">
        <v>147</v>
      </c>
      <c r="M1057">
        <v>144</v>
      </c>
      <c r="N1057">
        <v>1</v>
      </c>
      <c r="O1057">
        <v>1225.2</v>
      </c>
      <c r="P1057">
        <v>4.4571661357032397</v>
      </c>
      <c r="Q1057">
        <v>2.6361163800946601</v>
      </c>
      <c r="R1057">
        <v>1.6908078</v>
      </c>
      <c r="S1057">
        <v>0.26777505058462597</v>
      </c>
      <c r="T1057">
        <v>1.3241773088497799</v>
      </c>
      <c r="U1057">
        <v>3.2579074368205299</v>
      </c>
      <c r="V1057">
        <v>15.8537674546241</v>
      </c>
      <c r="W1057">
        <f t="shared" si="33"/>
        <v>2.5879476746039991</v>
      </c>
      <c r="Z1057">
        <v>105.284635017863</v>
      </c>
      <c r="AA1057">
        <v>93.247083799517796</v>
      </c>
      <c r="AC1057">
        <v>0.59713740872180698</v>
      </c>
      <c r="AD1057">
        <v>111.94590543386499</v>
      </c>
      <c r="AE1057">
        <v>95.309294498176598</v>
      </c>
      <c r="AF1057">
        <v>111.802626646875</v>
      </c>
      <c r="AG1057">
        <v>100.854942055924</v>
      </c>
      <c r="AH1057">
        <v>99.089621561546593</v>
      </c>
      <c r="AJ1057" t="s">
        <v>2464</v>
      </c>
      <c r="AK1057">
        <v>112973</v>
      </c>
    </row>
    <row r="1058" spans="1:37" hidden="1" x14ac:dyDescent="0.45">
      <c r="A1058">
        <v>1002933</v>
      </c>
      <c r="B1058" t="s">
        <v>2463</v>
      </c>
      <c r="C1058" t="s">
        <v>1</v>
      </c>
      <c r="D1058" t="s">
        <v>1</v>
      </c>
      <c r="E1058">
        <f>COUNTIFS(HOF!$A$2:$A$1048576, B1058)</f>
        <v>0</v>
      </c>
      <c r="F1058">
        <f>COUNTIF(HOF!$C:$C, B1058)</f>
        <v>0</v>
      </c>
      <c r="H1058">
        <v>66</v>
      </c>
      <c r="I1058">
        <v>70</v>
      </c>
      <c r="J1058">
        <f t="shared" si="32"/>
        <v>0.48529411764705882</v>
      </c>
      <c r="K1058">
        <v>3.3886344256128398</v>
      </c>
      <c r="L1058">
        <v>151</v>
      </c>
      <c r="M1058">
        <v>139</v>
      </c>
      <c r="N1058">
        <v>1</v>
      </c>
      <c r="O1058">
        <v>1237.2</v>
      </c>
      <c r="P1058">
        <v>2.9596013116403999</v>
      </c>
      <c r="Q1058">
        <v>2.7632641238903002</v>
      </c>
      <c r="R1058">
        <v>1.0710526300000001</v>
      </c>
      <c r="S1058">
        <v>0.25853900453177903</v>
      </c>
      <c r="T1058">
        <v>1.2903312297815199</v>
      </c>
      <c r="U1058">
        <v>3.6376647486710199</v>
      </c>
      <c r="V1058">
        <v>7.6296266019344303</v>
      </c>
      <c r="W1058">
        <f t="shared" si="33"/>
        <v>1.2333699647485339</v>
      </c>
      <c r="Z1058">
        <v>102.667834302475</v>
      </c>
      <c r="AA1058">
        <v>111.13416527426099</v>
      </c>
      <c r="AC1058">
        <v>-0.24903032305818601</v>
      </c>
      <c r="AD1058">
        <v>73.808807880869296</v>
      </c>
      <c r="AE1058">
        <v>98.669589436746506</v>
      </c>
      <c r="AF1058">
        <v>73.767948906706593</v>
      </c>
      <c r="AG1058">
        <v>99.553330815207602</v>
      </c>
      <c r="AH1058">
        <v>98.9605445749485</v>
      </c>
      <c r="AJ1058" t="s">
        <v>2463</v>
      </c>
      <c r="AK1058">
        <v>112999</v>
      </c>
    </row>
    <row r="1059" spans="1:37" hidden="1" x14ac:dyDescent="0.45">
      <c r="A1059">
        <v>1003356</v>
      </c>
      <c r="B1059" t="s">
        <v>2462</v>
      </c>
      <c r="C1059" t="s">
        <v>1</v>
      </c>
      <c r="D1059" t="s">
        <v>1</v>
      </c>
      <c r="E1059">
        <f>COUNTIFS(HOF!$A$2:$A$1048576, B1059)</f>
        <v>0</v>
      </c>
      <c r="F1059">
        <f>COUNTIF(HOF!$C:$C, B1059)</f>
        <v>0</v>
      </c>
      <c r="H1059">
        <v>75</v>
      </c>
      <c r="I1059">
        <v>83</v>
      </c>
      <c r="J1059">
        <f t="shared" si="32"/>
        <v>0.47468354430379744</v>
      </c>
      <c r="K1059">
        <v>3.7482047509614</v>
      </c>
      <c r="L1059">
        <v>183</v>
      </c>
      <c r="M1059">
        <v>168</v>
      </c>
      <c r="N1059">
        <v>2</v>
      </c>
      <c r="O1059">
        <v>1392.2</v>
      </c>
      <c r="P1059">
        <v>3.6641932651639899</v>
      </c>
      <c r="Q1059">
        <v>4.29751061963678</v>
      </c>
      <c r="R1059">
        <v>0.85263157999999994</v>
      </c>
      <c r="S1059">
        <v>0.26445314449990098</v>
      </c>
      <c r="T1059">
        <v>1.49138338462583</v>
      </c>
      <c r="U1059">
        <v>3.9325581115267001</v>
      </c>
      <c r="V1059">
        <v>8.1566550396382809</v>
      </c>
      <c r="W1059">
        <f t="shared" si="33"/>
        <v>1.1717648383333259</v>
      </c>
      <c r="Z1059">
        <v>105.94116287758099</v>
      </c>
      <c r="AA1059">
        <v>110.434509111143</v>
      </c>
      <c r="AC1059">
        <v>-0.18435336056530499</v>
      </c>
      <c r="AD1059">
        <v>135.87075732007699</v>
      </c>
      <c r="AE1059">
        <v>153.083015124524</v>
      </c>
      <c r="AF1059">
        <v>88.599691060338401</v>
      </c>
      <c r="AG1059">
        <v>95.570305282051393</v>
      </c>
      <c r="AH1059">
        <v>107.143031102764</v>
      </c>
      <c r="AJ1059" t="s">
        <v>2462</v>
      </c>
      <c r="AK1059">
        <v>113420</v>
      </c>
    </row>
    <row r="1060" spans="1:37" hidden="1" x14ac:dyDescent="0.45">
      <c r="A1060">
        <v>1003589</v>
      </c>
      <c r="B1060" t="s">
        <v>2461</v>
      </c>
      <c r="C1060" t="s">
        <v>5</v>
      </c>
      <c r="D1060" t="s">
        <v>1</v>
      </c>
      <c r="E1060">
        <f>COUNTIFS(HOF!$A$2:$A$1048576, B1060)</f>
        <v>0</v>
      </c>
      <c r="F1060">
        <f>COUNTIF(HOF!$C:$C, B1060)</f>
        <v>0</v>
      </c>
      <c r="H1060">
        <v>29</v>
      </c>
      <c r="I1060">
        <v>44</v>
      </c>
      <c r="J1060">
        <f t="shared" si="32"/>
        <v>0.39726027397260272</v>
      </c>
      <c r="K1060">
        <v>4.4462342464293698</v>
      </c>
      <c r="L1060">
        <v>143</v>
      </c>
      <c r="M1060">
        <v>71</v>
      </c>
      <c r="N1060">
        <v>1</v>
      </c>
      <c r="O1060">
        <v>641.20000000000005</v>
      </c>
      <c r="P1060">
        <v>2.8612990103204798</v>
      </c>
      <c r="Q1060">
        <v>2.8332470592389001</v>
      </c>
      <c r="R1060">
        <v>1.00990099</v>
      </c>
      <c r="S1060">
        <v>0.26528213166144199</v>
      </c>
      <c r="T1060">
        <v>1.3698702778168299</v>
      </c>
      <c r="U1060">
        <v>4.42075751688472</v>
      </c>
      <c r="V1060">
        <v>5.1081841439008704</v>
      </c>
      <c r="W1060">
        <f t="shared" si="33"/>
        <v>1.5933200698380754</v>
      </c>
      <c r="Z1060">
        <v>102.119314822795</v>
      </c>
      <c r="AA1060">
        <v>102.972720498298</v>
      </c>
      <c r="AC1060">
        <v>2.5476729544656001E-2</v>
      </c>
      <c r="AD1060">
        <v>87.472563926766</v>
      </c>
      <c r="AE1060">
        <v>81.910584798779894</v>
      </c>
      <c r="AF1060">
        <v>108.052860035661</v>
      </c>
      <c r="AG1060">
        <v>97.126789710172403</v>
      </c>
      <c r="AH1060">
        <v>92.361523994525697</v>
      </c>
      <c r="AJ1060" t="s">
        <v>2461</v>
      </c>
      <c r="AK1060">
        <v>113655</v>
      </c>
    </row>
    <row r="1061" spans="1:37" hidden="1" x14ac:dyDescent="0.45">
      <c r="A1061">
        <v>1003935</v>
      </c>
      <c r="B1061" t="s">
        <v>2460</v>
      </c>
      <c r="C1061" t="s">
        <v>5</v>
      </c>
      <c r="D1061" t="s">
        <v>5</v>
      </c>
      <c r="E1061">
        <f>COUNTIFS(HOF!$A$2:$A$1048576, B1061)</f>
        <v>0</v>
      </c>
      <c r="F1061">
        <f>COUNTIF(HOF!$C:$C, B1061)</f>
        <v>0</v>
      </c>
      <c r="H1061">
        <v>30</v>
      </c>
      <c r="I1061">
        <v>43</v>
      </c>
      <c r="J1061">
        <f t="shared" si="32"/>
        <v>0.41095890410958902</v>
      </c>
      <c r="K1061">
        <v>4.2980774026033899</v>
      </c>
      <c r="L1061">
        <v>370</v>
      </c>
      <c r="M1061">
        <v>21</v>
      </c>
      <c r="N1061">
        <v>75</v>
      </c>
      <c r="O1061">
        <v>624</v>
      </c>
      <c r="P1061">
        <v>5.6971160202293296</v>
      </c>
      <c r="Q1061">
        <v>4.97596209361802</v>
      </c>
      <c r="R1061">
        <v>1.1449275400000001</v>
      </c>
      <c r="S1061">
        <v>0.25123355263157798</v>
      </c>
      <c r="T1061">
        <v>1.5320514529786899</v>
      </c>
      <c r="U1061">
        <v>4.1624655573079101</v>
      </c>
      <c r="V1061">
        <v>0.41511224373243699</v>
      </c>
      <c r="W1061">
        <f t="shared" si="33"/>
        <v>0.13304879606808878</v>
      </c>
      <c r="X1061">
        <v>0.63339809887111098</v>
      </c>
      <c r="Y1061">
        <v>1.87164739117082</v>
      </c>
      <c r="Z1061">
        <v>114.41103083400699</v>
      </c>
      <c r="AA1061">
        <v>110.72771905356301</v>
      </c>
      <c r="AC1061">
        <v>0.13561184529547901</v>
      </c>
      <c r="AD1061">
        <v>115.07698913919999</v>
      </c>
      <c r="AE1061">
        <v>152.30085473185099</v>
      </c>
      <c r="AF1061">
        <v>74.015344864380907</v>
      </c>
      <c r="AG1061">
        <v>99.411287011472396</v>
      </c>
      <c r="AH1061">
        <v>114.06667973250499</v>
      </c>
      <c r="AI1061">
        <v>2</v>
      </c>
      <c r="AJ1061" t="s">
        <v>2460</v>
      </c>
      <c r="AK1061">
        <v>114011</v>
      </c>
    </row>
    <row r="1062" spans="1:37" hidden="1" x14ac:dyDescent="0.45">
      <c r="A1062">
        <v>1004037</v>
      </c>
      <c r="B1062" t="s">
        <v>2459</v>
      </c>
      <c r="C1062" t="s">
        <v>1</v>
      </c>
      <c r="D1062" t="s">
        <v>1</v>
      </c>
      <c r="E1062">
        <f>COUNTIFS(HOF!$A$2:$A$1048576, B1062)</f>
        <v>0</v>
      </c>
      <c r="F1062">
        <f>COUNTIF(HOF!$C:$C, B1062)</f>
        <v>0</v>
      </c>
      <c r="H1062">
        <v>80</v>
      </c>
      <c r="I1062">
        <v>67</v>
      </c>
      <c r="J1062">
        <f t="shared" si="32"/>
        <v>0.54421768707482998</v>
      </c>
      <c r="K1062">
        <v>3.5115806380597498</v>
      </c>
      <c r="L1062">
        <v>200</v>
      </c>
      <c r="M1062">
        <v>179</v>
      </c>
      <c r="N1062">
        <v>1</v>
      </c>
      <c r="O1062">
        <v>1309.2</v>
      </c>
      <c r="P1062">
        <v>3.92389930397675</v>
      </c>
      <c r="Q1062">
        <v>3.0442861500204899</v>
      </c>
      <c r="R1062">
        <v>1.28893905</v>
      </c>
      <c r="S1062">
        <v>0.25661793757408102</v>
      </c>
      <c r="T1062">
        <v>1.33010947412483</v>
      </c>
      <c r="U1062">
        <v>3.7261419330258998</v>
      </c>
      <c r="V1062">
        <v>16.0442106425762</v>
      </c>
      <c r="W1062">
        <f t="shared" si="33"/>
        <v>2.4509945986214787</v>
      </c>
      <c r="X1062">
        <v>3.0727684888988702</v>
      </c>
      <c r="Y1062">
        <v>0.415605146644551</v>
      </c>
      <c r="Z1062">
        <v>94.755078506189406</v>
      </c>
      <c r="AA1062">
        <v>98.577748472180502</v>
      </c>
      <c r="AC1062">
        <v>-0.214561294966154</v>
      </c>
      <c r="AD1062">
        <v>82.037477530414904</v>
      </c>
      <c r="AE1062">
        <v>93.348882240632193</v>
      </c>
      <c r="AF1062">
        <v>88.327687356592307</v>
      </c>
      <c r="AG1062">
        <v>100.121454335428</v>
      </c>
      <c r="AH1062">
        <v>98.128520690791603</v>
      </c>
      <c r="AI1062">
        <v>102</v>
      </c>
      <c r="AJ1062" t="s">
        <v>2459</v>
      </c>
      <c r="AK1062">
        <v>114116</v>
      </c>
    </row>
    <row r="1063" spans="1:37" hidden="1" x14ac:dyDescent="0.45">
      <c r="A1063">
        <v>1005228</v>
      </c>
      <c r="B1063" t="s">
        <v>2458</v>
      </c>
      <c r="C1063" t="s">
        <v>1</v>
      </c>
      <c r="D1063" t="s">
        <v>1</v>
      </c>
      <c r="E1063">
        <f>COUNTIFS(HOF!$A$2:$A$1048576, B1063)</f>
        <v>0</v>
      </c>
      <c r="F1063">
        <f>COUNTIF(HOF!$C:$C, B1063)</f>
        <v>0</v>
      </c>
      <c r="H1063">
        <v>55</v>
      </c>
      <c r="I1063">
        <v>66</v>
      </c>
      <c r="J1063">
        <f t="shared" si="32"/>
        <v>0.45454545454545453</v>
      </c>
      <c r="K1063">
        <v>3.62370627669881</v>
      </c>
      <c r="L1063">
        <v>191</v>
      </c>
      <c r="M1063">
        <v>156</v>
      </c>
      <c r="N1063">
        <v>1</v>
      </c>
      <c r="O1063">
        <v>1063</v>
      </c>
      <c r="P1063">
        <v>5.9858886393132202</v>
      </c>
      <c r="Q1063">
        <v>2.8278455523771102</v>
      </c>
      <c r="R1063">
        <v>2.11676647</v>
      </c>
      <c r="S1063">
        <v>0.24212551094012899</v>
      </c>
      <c r="T1063">
        <v>1.2615239140843999</v>
      </c>
      <c r="U1063">
        <v>3.3401417151556498</v>
      </c>
      <c r="V1063">
        <v>15.566585376858701</v>
      </c>
      <c r="W1063">
        <f t="shared" si="33"/>
        <v>2.9288025168125493</v>
      </c>
      <c r="X1063">
        <v>1.12409005500376</v>
      </c>
      <c r="Y1063">
        <v>-0.67189470311983701</v>
      </c>
      <c r="Z1063">
        <v>98.271148719207005</v>
      </c>
      <c r="AA1063">
        <v>93.326878124682096</v>
      </c>
      <c r="AC1063">
        <v>0.28356456154315701</v>
      </c>
      <c r="AD1063">
        <v>116.845264560315</v>
      </c>
      <c r="AE1063">
        <v>85.452179857060599</v>
      </c>
      <c r="AF1063">
        <v>137.114958558626</v>
      </c>
      <c r="AG1063">
        <v>95.924797820662306</v>
      </c>
      <c r="AH1063">
        <v>93.786210265439905</v>
      </c>
      <c r="AI1063">
        <v>88</v>
      </c>
      <c r="AJ1063" t="s">
        <v>2458</v>
      </c>
      <c r="AK1063">
        <v>115333</v>
      </c>
    </row>
    <row r="1064" spans="1:37" hidden="1" x14ac:dyDescent="0.45">
      <c r="A1064">
        <v>1005542</v>
      </c>
      <c r="B1064" t="s">
        <v>2457</v>
      </c>
      <c r="C1064" t="s">
        <v>5</v>
      </c>
      <c r="D1064" t="s">
        <v>1</v>
      </c>
      <c r="E1064">
        <f>COUNTIFS(HOF!$A$2:$A$1048576, B1064)</f>
        <v>0</v>
      </c>
      <c r="F1064">
        <f>COUNTIF(HOF!$C:$C, B1064)</f>
        <v>0</v>
      </c>
      <c r="H1064">
        <v>27</v>
      </c>
      <c r="I1064">
        <v>23</v>
      </c>
      <c r="J1064">
        <f t="shared" si="32"/>
        <v>0.54</v>
      </c>
      <c r="K1064">
        <v>3.4838709105810199</v>
      </c>
      <c r="L1064">
        <v>118</v>
      </c>
      <c r="M1064">
        <v>53</v>
      </c>
      <c r="N1064">
        <v>11</v>
      </c>
      <c r="O1064">
        <v>465</v>
      </c>
      <c r="P1064">
        <v>4.0258063855602897</v>
      </c>
      <c r="Q1064">
        <v>3.3677418802283099</v>
      </c>
      <c r="R1064">
        <v>1.1954023</v>
      </c>
      <c r="S1064">
        <v>0.24436936936936901</v>
      </c>
      <c r="T1064">
        <v>1.3075268602674399</v>
      </c>
      <c r="U1064">
        <v>3.53130511368111</v>
      </c>
      <c r="V1064">
        <v>4.98965936899185</v>
      </c>
      <c r="W1064">
        <f t="shared" si="33"/>
        <v>2.1460900511792906</v>
      </c>
      <c r="Z1064">
        <v>100.801347795018</v>
      </c>
      <c r="AA1064">
        <v>96.814410331221296</v>
      </c>
      <c r="AC1064">
        <v>-4.7434203100092699E-2</v>
      </c>
      <c r="AD1064">
        <v>119.924406499588</v>
      </c>
      <c r="AE1064">
        <v>102.698931875065</v>
      </c>
      <c r="AF1064">
        <v>116.86540776080901</v>
      </c>
      <c r="AG1064">
        <v>97.457058559740105</v>
      </c>
      <c r="AH1064">
        <v>97.615681048705795</v>
      </c>
      <c r="AJ1064" t="s">
        <v>2457</v>
      </c>
      <c r="AK1064">
        <v>115658</v>
      </c>
    </row>
    <row r="1065" spans="1:37" hidden="1" x14ac:dyDescent="0.45">
      <c r="A1065">
        <v>1005756</v>
      </c>
      <c r="B1065" t="s">
        <v>2456</v>
      </c>
      <c r="C1065" t="s">
        <v>5</v>
      </c>
      <c r="D1065" t="s">
        <v>5</v>
      </c>
      <c r="E1065">
        <f>COUNTIFS(HOF!$A$2:$A$1048576, B1065)</f>
        <v>0</v>
      </c>
      <c r="F1065">
        <f>COUNTIF(HOF!$C:$C, B1065)</f>
        <v>0</v>
      </c>
      <c r="H1065">
        <v>56</v>
      </c>
      <c r="I1065">
        <v>67</v>
      </c>
      <c r="J1065">
        <f t="shared" si="32"/>
        <v>0.45528455284552843</v>
      </c>
      <c r="K1065">
        <v>3.6927322907083702</v>
      </c>
      <c r="L1065">
        <v>266</v>
      </c>
      <c r="M1065">
        <v>104</v>
      </c>
      <c r="N1065">
        <v>18</v>
      </c>
      <c r="O1065">
        <v>1087</v>
      </c>
      <c r="P1065">
        <v>2.4756209751609899</v>
      </c>
      <c r="Q1065">
        <v>2.4839006439742399</v>
      </c>
      <c r="R1065">
        <v>0.99666666999999998</v>
      </c>
      <c r="S1065">
        <v>0.26945278226737401</v>
      </c>
      <c r="T1065">
        <v>1.3495860165593301</v>
      </c>
      <c r="U1065">
        <v>3.90937279939729</v>
      </c>
      <c r="V1065">
        <v>8.9790437594056094</v>
      </c>
      <c r="W1065">
        <f t="shared" si="33"/>
        <v>1.6520779686118876</v>
      </c>
      <c r="Z1065">
        <v>98.296440919344903</v>
      </c>
      <c r="AA1065">
        <v>100.65422924996599</v>
      </c>
      <c r="AC1065">
        <v>-0.21664050868892501</v>
      </c>
      <c r="AD1065">
        <v>72.626889760293807</v>
      </c>
      <c r="AE1065">
        <v>75.797249913530493</v>
      </c>
      <c r="AF1065">
        <v>96.007417940293493</v>
      </c>
      <c r="AG1065">
        <v>103.354556793756</v>
      </c>
      <c r="AH1065">
        <v>96.690022559546705</v>
      </c>
      <c r="AJ1065" t="s">
        <v>2456</v>
      </c>
      <c r="AK1065">
        <v>115875</v>
      </c>
    </row>
    <row r="1066" spans="1:37" hidden="1" x14ac:dyDescent="0.45">
      <c r="A1066">
        <v>1005953</v>
      </c>
      <c r="B1066" t="s">
        <v>2455</v>
      </c>
      <c r="C1066" t="s">
        <v>1</v>
      </c>
      <c r="D1066" t="s">
        <v>1</v>
      </c>
      <c r="E1066">
        <f>COUNTIFS(HOF!$A$2:$A$1048576, B1066)</f>
        <v>0</v>
      </c>
      <c r="F1066">
        <f>COUNTIF(HOF!$C:$C, B1066)</f>
        <v>0</v>
      </c>
      <c r="H1066">
        <v>25</v>
      </c>
      <c r="I1066">
        <v>40</v>
      </c>
      <c r="J1066">
        <f t="shared" si="32"/>
        <v>0.38461538461538464</v>
      </c>
      <c r="K1066">
        <v>4.4041384688901797</v>
      </c>
      <c r="L1066">
        <v>97</v>
      </c>
      <c r="M1066">
        <v>76</v>
      </c>
      <c r="N1066">
        <v>0</v>
      </c>
      <c r="O1066">
        <v>547.20000000000005</v>
      </c>
      <c r="P1066">
        <v>2.7772365718001502</v>
      </c>
      <c r="Q1066">
        <v>2.7936699242960099</v>
      </c>
      <c r="R1066">
        <v>0.99411764999999996</v>
      </c>
      <c r="S1066">
        <v>0.27438468550592499</v>
      </c>
      <c r="T1066">
        <v>1.4096164585336699</v>
      </c>
      <c r="U1066">
        <v>4.5249482742607103</v>
      </c>
      <c r="V1066">
        <v>5.3813392366282597</v>
      </c>
      <c r="W1066">
        <f t="shared" si="33"/>
        <v>1.9668637560775799</v>
      </c>
      <c r="Z1066">
        <v>105.78173930161699</v>
      </c>
      <c r="AA1066">
        <v>105.068882597209</v>
      </c>
      <c r="AC1066">
        <v>-0.120809805370527</v>
      </c>
      <c r="AD1066">
        <v>91.389838893586798</v>
      </c>
      <c r="AE1066">
        <v>108.423490361235</v>
      </c>
      <c r="AF1066">
        <v>83.534836686839895</v>
      </c>
      <c r="AG1066">
        <v>102.333042473612</v>
      </c>
      <c r="AH1066">
        <v>104.137294047571</v>
      </c>
      <c r="AJ1066" t="s">
        <v>2455</v>
      </c>
      <c r="AK1066">
        <v>116077</v>
      </c>
    </row>
    <row r="1067" spans="1:37" hidden="1" x14ac:dyDescent="0.45">
      <c r="A1067">
        <v>1006699</v>
      </c>
      <c r="B1067" t="s">
        <v>2454</v>
      </c>
      <c r="C1067" t="s">
        <v>1</v>
      </c>
      <c r="D1067" t="s">
        <v>1</v>
      </c>
      <c r="E1067">
        <f>COUNTIFS(HOF!$A$2:$A$1048576, B1067)</f>
        <v>0</v>
      </c>
      <c r="F1067">
        <f>COUNTIF(HOF!$C:$C, B1067)</f>
        <v>0</v>
      </c>
      <c r="H1067">
        <v>48</v>
      </c>
      <c r="I1067">
        <v>67</v>
      </c>
      <c r="J1067">
        <f t="shared" si="32"/>
        <v>0.41739130434782606</v>
      </c>
      <c r="K1067">
        <v>2.7865650575220799</v>
      </c>
      <c r="L1067">
        <v>165</v>
      </c>
      <c r="M1067">
        <v>123</v>
      </c>
      <c r="N1067">
        <v>3</v>
      </c>
      <c r="O1067">
        <v>1091.2</v>
      </c>
      <c r="P1067">
        <v>3.4213742570167498</v>
      </c>
      <c r="Q1067">
        <v>2.5887024498873701</v>
      </c>
      <c r="R1067">
        <v>1.3216560500000001</v>
      </c>
      <c r="S1067">
        <v>0.24740252952411901</v>
      </c>
      <c r="T1067">
        <v>1.21465656353526</v>
      </c>
      <c r="U1067">
        <v>2.64588645807176</v>
      </c>
      <c r="V1067">
        <v>10.852620981633599</v>
      </c>
      <c r="W1067">
        <f t="shared" si="33"/>
        <v>1.9891167488331376</v>
      </c>
      <c r="Z1067">
        <v>108.352097325857</v>
      </c>
      <c r="AA1067">
        <v>99.223955742891505</v>
      </c>
      <c r="AC1067">
        <v>0.14067859945031799</v>
      </c>
      <c r="AD1067">
        <v>90.661891244492196</v>
      </c>
      <c r="AE1067">
        <v>92.947782936210004</v>
      </c>
      <c r="AF1067">
        <v>98.571811344378304</v>
      </c>
      <c r="AG1067">
        <v>102.51957998351401</v>
      </c>
      <c r="AH1067">
        <v>100.65836264119</v>
      </c>
      <c r="AJ1067" t="s">
        <v>2454</v>
      </c>
      <c r="AK1067">
        <v>116842</v>
      </c>
    </row>
    <row r="1068" spans="1:37" hidden="1" x14ac:dyDescent="0.45">
      <c r="A1068">
        <v>1006908</v>
      </c>
      <c r="B1068" t="s">
        <v>2453</v>
      </c>
      <c r="C1068" t="s">
        <v>1</v>
      </c>
      <c r="D1068" t="s">
        <v>1</v>
      </c>
      <c r="E1068">
        <f>COUNTIFS(HOF!$A$2:$A$1048576, B1068)</f>
        <v>0</v>
      </c>
      <c r="F1068">
        <f>COUNTIF(HOF!$C:$C, B1068)</f>
        <v>0</v>
      </c>
      <c r="H1068">
        <v>102</v>
      </c>
      <c r="I1068">
        <v>78</v>
      </c>
      <c r="J1068">
        <f t="shared" si="32"/>
        <v>0.56666666666666665</v>
      </c>
      <c r="K1068">
        <v>2.38185599967442</v>
      </c>
      <c r="L1068">
        <v>213</v>
      </c>
      <c r="M1068">
        <v>180</v>
      </c>
      <c r="N1068">
        <v>6</v>
      </c>
      <c r="O1068">
        <v>1598.1</v>
      </c>
      <c r="P1068">
        <v>2.90552646768794</v>
      </c>
      <c r="Q1068">
        <v>2.71407704927439</v>
      </c>
      <c r="R1068">
        <v>1.07053942</v>
      </c>
      <c r="S1068">
        <v>0.24504630478022599</v>
      </c>
      <c r="T1068">
        <v>1.21689254514492</v>
      </c>
      <c r="U1068">
        <v>2.8043032265455499</v>
      </c>
      <c r="V1068">
        <v>10.9770106971263</v>
      </c>
      <c r="W1068">
        <f t="shared" si="33"/>
        <v>1.3737576743791127</v>
      </c>
      <c r="Z1068">
        <v>90.980515475331501</v>
      </c>
      <c r="AA1068">
        <v>109.698666928984</v>
      </c>
      <c r="AC1068">
        <v>-0.42244722687113301</v>
      </c>
      <c r="AD1068">
        <v>73.1908949148376</v>
      </c>
      <c r="AE1068">
        <v>115.52433496162701</v>
      </c>
      <c r="AF1068">
        <v>63.108231152978597</v>
      </c>
      <c r="AG1068">
        <v>101.081298088029</v>
      </c>
      <c r="AH1068">
        <v>104.577362202608</v>
      </c>
      <c r="AJ1068" t="s">
        <v>2453</v>
      </c>
      <c r="AK1068">
        <v>117057</v>
      </c>
    </row>
    <row r="1069" spans="1:37" hidden="1" x14ac:dyDescent="0.45">
      <c r="A1069">
        <v>1006997</v>
      </c>
      <c r="B1069" t="s">
        <v>2452</v>
      </c>
      <c r="C1069" t="s">
        <v>5</v>
      </c>
      <c r="D1069" t="s">
        <v>1</v>
      </c>
      <c r="E1069">
        <f>COUNTIFS(HOF!$A$2:$A$1048576, B1069)</f>
        <v>0</v>
      </c>
      <c r="F1069">
        <f>COUNTIF(HOF!$C:$C, B1069)</f>
        <v>0</v>
      </c>
      <c r="H1069">
        <v>22</v>
      </c>
      <c r="I1069">
        <v>17</v>
      </c>
      <c r="J1069">
        <f t="shared" si="32"/>
        <v>0.5641025641025641</v>
      </c>
      <c r="K1069">
        <v>2.8145939772508202</v>
      </c>
      <c r="L1069">
        <v>98</v>
      </c>
      <c r="M1069">
        <v>50</v>
      </c>
      <c r="N1069">
        <v>3</v>
      </c>
      <c r="O1069">
        <v>447.2</v>
      </c>
      <c r="P1069">
        <v>3.31720004461704</v>
      </c>
      <c r="Q1069">
        <v>2.75428124916687</v>
      </c>
      <c r="R1069">
        <v>1.20437956</v>
      </c>
      <c r="S1069">
        <v>0.27237722058098801</v>
      </c>
      <c r="T1069">
        <v>1.3268800178468101</v>
      </c>
      <c r="U1069">
        <v>2.6296576096079098</v>
      </c>
      <c r="V1069">
        <v>6.2530522160231996</v>
      </c>
      <c r="W1069">
        <f t="shared" si="33"/>
        <v>2.7965349803323791</v>
      </c>
      <c r="Z1069">
        <v>96.174543448936205</v>
      </c>
      <c r="AA1069">
        <v>88.157727785951707</v>
      </c>
      <c r="AC1069">
        <v>0.18493636764291299</v>
      </c>
      <c r="AD1069">
        <v>92.725838200193905</v>
      </c>
      <c r="AE1069">
        <v>86.9932969330128</v>
      </c>
      <c r="AF1069">
        <v>106.468139429868</v>
      </c>
      <c r="AG1069">
        <v>110.975734800298</v>
      </c>
      <c r="AH1069">
        <v>105.60812588138199</v>
      </c>
      <c r="AJ1069" t="s">
        <v>2452</v>
      </c>
      <c r="AK1069">
        <v>117147</v>
      </c>
    </row>
    <row r="1070" spans="1:37" hidden="1" x14ac:dyDescent="0.45">
      <c r="A1070">
        <v>1006999</v>
      </c>
      <c r="B1070" t="s">
        <v>2451</v>
      </c>
      <c r="C1070" t="s">
        <v>5</v>
      </c>
      <c r="D1070" t="s">
        <v>5</v>
      </c>
      <c r="E1070">
        <f>COUNTIFS(HOF!$A$2:$A$1048576, B1070)</f>
        <v>0</v>
      </c>
      <c r="F1070">
        <f>COUNTIF(HOF!$C:$C, B1070)</f>
        <v>0</v>
      </c>
      <c r="H1070">
        <v>26</v>
      </c>
      <c r="I1070">
        <v>28</v>
      </c>
      <c r="J1070">
        <f t="shared" si="32"/>
        <v>0.48148148148148145</v>
      </c>
      <c r="K1070">
        <v>3.48708488618793</v>
      </c>
      <c r="L1070">
        <v>222</v>
      </c>
      <c r="M1070">
        <v>32</v>
      </c>
      <c r="N1070">
        <v>33</v>
      </c>
      <c r="O1070">
        <v>542</v>
      </c>
      <c r="P1070">
        <v>2.1586715962115699</v>
      </c>
      <c r="Q1070">
        <v>3.9686347038043501</v>
      </c>
      <c r="R1070">
        <v>0.54393305000000003</v>
      </c>
      <c r="S1070">
        <v>0.254607177497575</v>
      </c>
      <c r="T1070">
        <v>1.4095941021415701</v>
      </c>
      <c r="U1070">
        <v>4.0189129634733298</v>
      </c>
      <c r="V1070">
        <v>0.20446664036717199</v>
      </c>
      <c r="W1070">
        <f t="shared" si="33"/>
        <v>7.5448944784934316E-2</v>
      </c>
      <c r="Z1070">
        <v>101.643767573285</v>
      </c>
      <c r="AA1070">
        <v>111.84323284975601</v>
      </c>
      <c r="AC1070">
        <v>-0.53182807728540105</v>
      </c>
      <c r="AD1070">
        <v>61.345349729951899</v>
      </c>
      <c r="AE1070">
        <v>109.239089621838</v>
      </c>
      <c r="AF1070">
        <v>55.8576935154856</v>
      </c>
      <c r="AG1070">
        <v>100.10213534033601</v>
      </c>
      <c r="AH1070">
        <v>101.33260665205199</v>
      </c>
      <c r="AJ1070" t="s">
        <v>2451</v>
      </c>
      <c r="AK1070">
        <v>117150</v>
      </c>
    </row>
    <row r="1071" spans="1:37" hidden="1" x14ac:dyDescent="0.45">
      <c r="A1071">
        <v>1007055</v>
      </c>
      <c r="B1071" t="s">
        <v>2450</v>
      </c>
      <c r="C1071" t="s">
        <v>1</v>
      </c>
      <c r="D1071" t="s">
        <v>1</v>
      </c>
      <c r="E1071">
        <f>COUNTIFS(HOF!$A$2:$A$1048576, B1071)</f>
        <v>0</v>
      </c>
      <c r="F1071">
        <f>COUNTIF(HOF!$C:$C, B1071)</f>
        <v>0</v>
      </c>
      <c r="H1071">
        <v>20</v>
      </c>
      <c r="I1071">
        <v>20</v>
      </c>
      <c r="J1071">
        <f t="shared" si="32"/>
        <v>0.5</v>
      </c>
      <c r="K1071">
        <v>4.1720116618075798</v>
      </c>
      <c r="L1071">
        <v>44</v>
      </c>
      <c r="M1071">
        <v>43</v>
      </c>
      <c r="N1071">
        <v>0</v>
      </c>
      <c r="O1071">
        <v>343</v>
      </c>
      <c r="P1071">
        <v>3.3586005830903698</v>
      </c>
      <c r="Q1071">
        <v>4.59183673469387</v>
      </c>
      <c r="R1071">
        <v>0.73142856999999994</v>
      </c>
      <c r="S1071">
        <v>0.25724509698524101</v>
      </c>
      <c r="T1071">
        <v>1.4868804664723001</v>
      </c>
      <c r="U1071">
        <v>4.0782330803551403</v>
      </c>
      <c r="V1071">
        <v>1.7575592584908</v>
      </c>
      <c r="W1071">
        <f t="shared" si="33"/>
        <v>1.0248158941637318</v>
      </c>
      <c r="Z1071">
        <v>110.669615050527</v>
      </c>
      <c r="AA1071">
        <v>115.36004877097101</v>
      </c>
      <c r="AC1071">
        <v>9.3778581452438503E-2</v>
      </c>
      <c r="AD1071">
        <v>96.221551274199498</v>
      </c>
      <c r="AE1071">
        <v>178.805661914512</v>
      </c>
      <c r="AF1071">
        <v>55.259573007578403</v>
      </c>
      <c r="AG1071">
        <v>96.722249057651098</v>
      </c>
      <c r="AH1071">
        <v>113.319310883618</v>
      </c>
      <c r="AJ1071" t="s">
        <v>2450</v>
      </c>
      <c r="AK1071">
        <v>117208</v>
      </c>
    </row>
    <row r="1072" spans="1:37" hidden="1" x14ac:dyDescent="0.45">
      <c r="A1072">
        <v>1007250</v>
      </c>
      <c r="B1072" t="s">
        <v>2449</v>
      </c>
      <c r="C1072" t="s">
        <v>1</v>
      </c>
      <c r="D1072" t="s">
        <v>1</v>
      </c>
      <c r="E1072">
        <f>COUNTIFS(HOF!$A$2:$A$1048576, B1072)</f>
        <v>0</v>
      </c>
      <c r="F1072">
        <f>COUNTIF(HOF!$C:$C, B1072)</f>
        <v>0</v>
      </c>
      <c r="H1072">
        <v>37</v>
      </c>
      <c r="I1072">
        <v>35</v>
      </c>
      <c r="J1072">
        <f t="shared" si="32"/>
        <v>0.51388888888888884</v>
      </c>
      <c r="K1072">
        <v>3.3402060724746598</v>
      </c>
      <c r="L1072">
        <v>106</v>
      </c>
      <c r="M1072">
        <v>75</v>
      </c>
      <c r="N1072">
        <v>5</v>
      </c>
      <c r="O1072">
        <v>646.20000000000005</v>
      </c>
      <c r="P1072">
        <v>3.6463916291181699</v>
      </c>
      <c r="Q1072">
        <v>3.6463916291181699</v>
      </c>
      <c r="R1072">
        <v>1</v>
      </c>
      <c r="S1072">
        <v>0.26810081210731301</v>
      </c>
      <c r="T1072">
        <v>1.4381442812043601</v>
      </c>
      <c r="U1072">
        <v>3.39645837122925</v>
      </c>
      <c r="V1072">
        <v>3.78086210245965</v>
      </c>
      <c r="W1072">
        <f t="shared" si="33"/>
        <v>1.1701832567191734</v>
      </c>
      <c r="Z1072">
        <v>103.58803630534899</v>
      </c>
      <c r="AA1072">
        <v>111.453682225481</v>
      </c>
      <c r="AC1072">
        <v>-5.6252298754594497E-2</v>
      </c>
      <c r="AD1072">
        <v>89.872339313450695</v>
      </c>
      <c r="AE1072">
        <v>123.388115777061</v>
      </c>
      <c r="AF1072">
        <v>72.431796856483302</v>
      </c>
      <c r="AG1072">
        <v>104.36573054418101</v>
      </c>
      <c r="AH1072">
        <v>110.500061013386</v>
      </c>
      <c r="AJ1072" t="s">
        <v>2449</v>
      </c>
      <c r="AK1072">
        <v>117405</v>
      </c>
    </row>
    <row r="1073" spans="1:37" hidden="1" x14ac:dyDescent="0.45">
      <c r="A1073">
        <v>1007637</v>
      </c>
      <c r="B1073" t="s">
        <v>2448</v>
      </c>
      <c r="C1073" t="s">
        <v>5</v>
      </c>
      <c r="D1073" t="s">
        <v>5</v>
      </c>
      <c r="E1073">
        <f>COUNTIFS(HOF!$A$2:$A$1048576, B1073)</f>
        <v>0</v>
      </c>
      <c r="F1073">
        <f>COUNTIF(HOF!$C:$C, B1073)</f>
        <v>0</v>
      </c>
      <c r="H1073">
        <v>22</v>
      </c>
      <c r="I1073">
        <v>22</v>
      </c>
      <c r="J1073">
        <f t="shared" si="32"/>
        <v>0.5</v>
      </c>
      <c r="K1073">
        <v>5.6124709205861496</v>
      </c>
      <c r="L1073">
        <v>120</v>
      </c>
      <c r="M1073">
        <v>43</v>
      </c>
      <c r="N1073">
        <v>6</v>
      </c>
      <c r="O1073">
        <v>449</v>
      </c>
      <c r="P1073">
        <v>3.1269480843265698</v>
      </c>
      <c r="Q1073">
        <v>4.1291750344312401</v>
      </c>
      <c r="R1073">
        <v>0.75728154999999997</v>
      </c>
      <c r="S1073">
        <v>0.299191374663072</v>
      </c>
      <c r="T1073">
        <v>1.6948771311770101</v>
      </c>
      <c r="U1073">
        <v>4.7061096979784498</v>
      </c>
      <c r="V1073">
        <v>2.7292281538248</v>
      </c>
      <c r="W1073">
        <f t="shared" si="33"/>
        <v>1.2156918279843207</v>
      </c>
      <c r="Z1073">
        <v>125.363239425494</v>
      </c>
      <c r="AA1073">
        <v>104.783730762612</v>
      </c>
      <c r="AC1073">
        <v>0.90636122260770902</v>
      </c>
      <c r="AD1073">
        <v>90.4383302558455</v>
      </c>
      <c r="AE1073">
        <v>106.785785749204</v>
      </c>
      <c r="AF1073">
        <v>84.818631821005596</v>
      </c>
      <c r="AG1073">
        <v>108.140395728969</v>
      </c>
      <c r="AH1073">
        <v>110.008294562708</v>
      </c>
      <c r="AJ1073" t="s">
        <v>2448</v>
      </c>
      <c r="AK1073">
        <v>117797</v>
      </c>
    </row>
    <row r="1074" spans="1:37" hidden="1" x14ac:dyDescent="0.45">
      <c r="A1074">
        <v>1007748</v>
      </c>
      <c r="B1074" t="s">
        <v>2447</v>
      </c>
      <c r="C1074" t="s">
        <v>1</v>
      </c>
      <c r="D1074" t="s">
        <v>1</v>
      </c>
      <c r="E1074">
        <f>COUNTIFS(HOF!$A$2:$A$1048576, B1074)</f>
        <v>0</v>
      </c>
      <c r="F1074">
        <f>COUNTIF(HOF!$C:$C, B1074)</f>
        <v>0</v>
      </c>
      <c r="H1074">
        <v>166</v>
      </c>
      <c r="I1074">
        <v>112</v>
      </c>
      <c r="J1074">
        <f t="shared" si="32"/>
        <v>0.59712230215827333</v>
      </c>
      <c r="K1074">
        <v>3.2062039276386298</v>
      </c>
      <c r="L1074">
        <v>340</v>
      </c>
      <c r="M1074">
        <v>318</v>
      </c>
      <c r="N1074">
        <v>3</v>
      </c>
      <c r="O1074">
        <v>2439.1</v>
      </c>
      <c r="P1074">
        <v>3.1693086005081499</v>
      </c>
      <c r="Q1074">
        <v>2.39819626348114</v>
      </c>
      <c r="R1074">
        <v>1.32153846</v>
      </c>
      <c r="S1074">
        <v>0.25925925925925902</v>
      </c>
      <c r="T1074">
        <v>1.2765783187145701</v>
      </c>
      <c r="U1074">
        <v>3.6734991446930998</v>
      </c>
      <c r="V1074">
        <v>30.9926765561103</v>
      </c>
      <c r="W1074">
        <f t="shared" si="33"/>
        <v>2.5413206966594482</v>
      </c>
      <c r="Z1074">
        <v>86.151444991204002</v>
      </c>
      <c r="AA1074">
        <v>96.960386053235894</v>
      </c>
      <c r="AC1074">
        <v>-0.46729521705447202</v>
      </c>
      <c r="AD1074">
        <v>83.795909283787395</v>
      </c>
      <c r="AE1074">
        <v>62.077816898896501</v>
      </c>
      <c r="AF1074">
        <v>135.37072964087699</v>
      </c>
      <c r="AG1074">
        <v>101.44831618273</v>
      </c>
      <c r="AH1074">
        <v>89.704143814600897</v>
      </c>
      <c r="AJ1074" t="s">
        <v>2447</v>
      </c>
      <c r="AK1074">
        <v>117909</v>
      </c>
    </row>
    <row r="1075" spans="1:37" hidden="1" x14ac:dyDescent="0.45">
      <c r="A1075">
        <v>1007862</v>
      </c>
      <c r="B1075" t="s">
        <v>2446</v>
      </c>
      <c r="C1075" t="s">
        <v>5</v>
      </c>
      <c r="D1075" t="s">
        <v>1</v>
      </c>
      <c r="E1075">
        <f>COUNTIFS(HOF!$A$2:$A$1048576, B1075)</f>
        <v>0</v>
      </c>
      <c r="F1075">
        <f>COUNTIF(HOF!$C:$C, B1075)</f>
        <v>0</v>
      </c>
      <c r="H1075">
        <v>47</v>
      </c>
      <c r="I1075">
        <v>54</v>
      </c>
      <c r="J1075">
        <f t="shared" si="32"/>
        <v>0.46534653465346537</v>
      </c>
      <c r="K1075">
        <v>4.0007088561942599</v>
      </c>
      <c r="L1075">
        <v>248</v>
      </c>
      <c r="M1075">
        <v>119</v>
      </c>
      <c r="N1075">
        <v>8</v>
      </c>
      <c r="O1075">
        <v>940.1</v>
      </c>
      <c r="P1075">
        <v>3.7901452321840301</v>
      </c>
      <c r="Q1075">
        <v>2.19177590447006</v>
      </c>
      <c r="R1075">
        <v>1.7292576399999999</v>
      </c>
      <c r="S1075">
        <v>0.27925531914893598</v>
      </c>
      <c r="T1075">
        <v>1.36015593489432</v>
      </c>
      <c r="U1075">
        <v>3.9022222581788899</v>
      </c>
      <c r="V1075">
        <v>6.7624922390095801</v>
      </c>
      <c r="W1075">
        <f t="shared" si="33"/>
        <v>1.4386750854184831</v>
      </c>
      <c r="X1075">
        <v>-4.3043338060379002</v>
      </c>
      <c r="Y1075">
        <v>-1.2018789884662699</v>
      </c>
      <c r="Z1075">
        <v>108.289184790218</v>
      </c>
      <c r="AA1075">
        <v>105.794836623986</v>
      </c>
      <c r="AC1075">
        <v>9.8486598015367299E-2</v>
      </c>
      <c r="AD1075">
        <v>67.5823351684855</v>
      </c>
      <c r="AE1075">
        <v>67.3605980466494</v>
      </c>
      <c r="AF1075">
        <v>100.316101431067</v>
      </c>
      <c r="AG1075">
        <v>111.6408641192</v>
      </c>
      <c r="AH1075">
        <v>102.501775540742</v>
      </c>
      <c r="AI1075">
        <v>56</v>
      </c>
      <c r="AJ1075" t="s">
        <v>2446</v>
      </c>
      <c r="AK1075">
        <v>118029</v>
      </c>
    </row>
    <row r="1076" spans="1:37" hidden="1" x14ac:dyDescent="0.45">
      <c r="A1076">
        <v>1009204</v>
      </c>
      <c r="B1076" t="s">
        <v>2445</v>
      </c>
      <c r="C1076" t="s">
        <v>1</v>
      </c>
      <c r="D1076" t="s">
        <v>1</v>
      </c>
      <c r="E1076">
        <f>COUNTIFS(HOF!$A$2:$A$1048576, B1076)</f>
        <v>0</v>
      </c>
      <c r="F1076">
        <f>COUNTIF(HOF!$C:$C, B1076)</f>
        <v>0</v>
      </c>
      <c r="H1076">
        <v>171</v>
      </c>
      <c r="I1076">
        <v>122</v>
      </c>
      <c r="J1076">
        <f t="shared" si="32"/>
        <v>0.58361774744027306</v>
      </c>
      <c r="K1076">
        <v>2.8162808226187499</v>
      </c>
      <c r="L1076">
        <v>311</v>
      </c>
      <c r="M1076">
        <v>307</v>
      </c>
      <c r="N1076">
        <v>1</v>
      </c>
      <c r="O1076">
        <v>2678</v>
      </c>
      <c r="P1076">
        <v>4.08999255504418</v>
      </c>
      <c r="Q1076">
        <v>1.67363705210518</v>
      </c>
      <c r="R1076">
        <v>2.4437750999999999</v>
      </c>
      <c r="S1076">
        <v>0.246308369554229</v>
      </c>
      <c r="T1076">
        <v>1.1075429488049899</v>
      </c>
      <c r="U1076">
        <v>2.9333998438398599</v>
      </c>
      <c r="V1076">
        <v>29.6897146701812</v>
      </c>
      <c r="W1076">
        <f t="shared" si="33"/>
        <v>2.2173050537850036</v>
      </c>
      <c r="Z1076">
        <v>86.956141235149403</v>
      </c>
      <c r="AA1076">
        <v>91.637335956441703</v>
      </c>
      <c r="AC1076">
        <v>-0.117119021221107</v>
      </c>
      <c r="AD1076">
        <v>103.656139451314</v>
      </c>
      <c r="AE1076">
        <v>70.979962662960702</v>
      </c>
      <c r="AF1076">
        <v>142.32110046059799</v>
      </c>
      <c r="AG1076">
        <v>94.238797357166703</v>
      </c>
      <c r="AH1076">
        <v>87.533713451301495</v>
      </c>
      <c r="AJ1076" t="s">
        <v>2445</v>
      </c>
      <c r="AK1076">
        <v>119397</v>
      </c>
    </row>
    <row r="1077" spans="1:37" hidden="1" x14ac:dyDescent="0.45">
      <c r="A1077">
        <v>1009205</v>
      </c>
      <c r="B1077" t="s">
        <v>2445</v>
      </c>
      <c r="C1077" t="s">
        <v>5</v>
      </c>
      <c r="D1077" t="s">
        <v>1</v>
      </c>
      <c r="E1077">
        <f>COUNTIFS(HOF!$A$2:$A$1048576, B1077)</f>
        <v>0</v>
      </c>
      <c r="F1077">
        <f>COUNTIF(HOF!$C:$C, B1077)</f>
        <v>0</v>
      </c>
      <c r="H1077">
        <v>42</v>
      </c>
      <c r="I1077">
        <v>45</v>
      </c>
      <c r="J1077">
        <f t="shared" si="32"/>
        <v>0.48275862068965519</v>
      </c>
      <c r="K1077">
        <v>4.1928784332021403</v>
      </c>
      <c r="L1077">
        <v>140</v>
      </c>
      <c r="M1077">
        <v>78</v>
      </c>
      <c r="N1077">
        <v>6</v>
      </c>
      <c r="O1077">
        <v>674</v>
      </c>
      <c r="P1077">
        <v>3.41839770350238</v>
      </c>
      <c r="Q1077">
        <v>3.9124629965867102</v>
      </c>
      <c r="R1077">
        <v>0.87372013999999998</v>
      </c>
      <c r="S1077">
        <v>0.25894503873109498</v>
      </c>
      <c r="T1077">
        <v>1.4762611610177401</v>
      </c>
      <c r="U1077">
        <v>4.1411372793651102</v>
      </c>
      <c r="V1077">
        <v>6.8889240399003002</v>
      </c>
      <c r="W1077">
        <f t="shared" si="33"/>
        <v>2.0441911097627004</v>
      </c>
      <c r="Z1077">
        <v>100.971702300698</v>
      </c>
      <c r="AA1077">
        <v>98.496587482619304</v>
      </c>
      <c r="AC1077">
        <v>5.1741153837029097E-2</v>
      </c>
      <c r="AD1077">
        <v>111.05929774921</v>
      </c>
      <c r="AE1077">
        <v>119.38073493812099</v>
      </c>
      <c r="AF1077">
        <v>92.259296801743602</v>
      </c>
      <c r="AG1077">
        <v>95.389338232859501</v>
      </c>
      <c r="AH1077">
        <v>101.223817773007</v>
      </c>
      <c r="AJ1077" t="s">
        <v>2445</v>
      </c>
      <c r="AK1077">
        <v>119405</v>
      </c>
    </row>
    <row r="1078" spans="1:37" hidden="1" x14ac:dyDescent="0.45">
      <c r="A1078">
        <v>1009360</v>
      </c>
      <c r="B1078" t="s">
        <v>2444</v>
      </c>
      <c r="C1078" t="s">
        <v>1</v>
      </c>
      <c r="D1078" t="s">
        <v>1</v>
      </c>
      <c r="E1078">
        <f>COUNTIFS(HOF!$A$2:$A$1048576, B1078)</f>
        <v>0</v>
      </c>
      <c r="F1078">
        <f>COUNTIF(HOF!$C:$C, B1078)</f>
        <v>0</v>
      </c>
      <c r="H1078">
        <v>25</v>
      </c>
      <c r="I1078">
        <v>25</v>
      </c>
      <c r="J1078">
        <f t="shared" si="32"/>
        <v>0.5</v>
      </c>
      <c r="K1078">
        <v>3.6387096774193499</v>
      </c>
      <c r="L1078">
        <v>68</v>
      </c>
      <c r="M1078">
        <v>53</v>
      </c>
      <c r="N1078">
        <v>1</v>
      </c>
      <c r="O1078">
        <v>465</v>
      </c>
      <c r="P1078">
        <v>1.9935483870967701</v>
      </c>
      <c r="Q1078">
        <v>2.14838709677419</v>
      </c>
      <c r="R1078">
        <v>0.92792792999999996</v>
      </c>
      <c r="S1078">
        <v>0.29053725044635598</v>
      </c>
      <c r="T1078">
        <v>1.39354838709677</v>
      </c>
      <c r="U1078">
        <v>3.5967396592581098</v>
      </c>
      <c r="V1078">
        <v>1.8357129544019699</v>
      </c>
      <c r="W1078">
        <f t="shared" si="33"/>
        <v>0.78955395888256774</v>
      </c>
      <c r="Z1078">
        <v>117.36847098901001</v>
      </c>
      <c r="AA1078">
        <v>115.29360355274</v>
      </c>
      <c r="AC1078">
        <v>4.1970018161240102E-2</v>
      </c>
      <c r="AD1078">
        <v>57.062660672404199</v>
      </c>
      <c r="AE1078">
        <v>82.995212088502399</v>
      </c>
      <c r="AF1078">
        <v>67.182865043080895</v>
      </c>
      <c r="AG1078">
        <v>109.069927279231</v>
      </c>
      <c r="AH1078">
        <v>106.654070832207</v>
      </c>
      <c r="AJ1078" t="s">
        <v>2444</v>
      </c>
      <c r="AK1078">
        <v>119552</v>
      </c>
    </row>
    <row r="1079" spans="1:37" hidden="1" x14ac:dyDescent="0.45">
      <c r="A1079">
        <v>1009658</v>
      </c>
      <c r="B1079" t="s">
        <v>2443</v>
      </c>
      <c r="C1079" t="s">
        <v>5</v>
      </c>
      <c r="D1079" t="s">
        <v>5</v>
      </c>
      <c r="E1079">
        <f>COUNTIFS(HOF!$A$2:$A$1048576, B1079)</f>
        <v>0</v>
      </c>
      <c r="F1079">
        <f>COUNTIF(HOF!$C:$C, B1079)</f>
        <v>0</v>
      </c>
      <c r="H1079">
        <v>28</v>
      </c>
      <c r="I1079">
        <v>36</v>
      </c>
      <c r="J1079">
        <f t="shared" si="32"/>
        <v>0.4375</v>
      </c>
      <c r="K1079">
        <v>4.1941754276749004</v>
      </c>
      <c r="L1079">
        <v>427</v>
      </c>
      <c r="M1079">
        <v>14</v>
      </c>
      <c r="N1079">
        <v>54</v>
      </c>
      <c r="O1079">
        <v>652.1</v>
      </c>
      <c r="P1079">
        <v>7.0086878857199002</v>
      </c>
      <c r="Q1079">
        <v>3.8630563149637198</v>
      </c>
      <c r="R1079">
        <v>1.8142857100000001</v>
      </c>
      <c r="S1079">
        <v>0.25944682508764999</v>
      </c>
      <c r="T1079">
        <v>1.4501790769665399</v>
      </c>
      <c r="U1079">
        <v>4.0960817027950798</v>
      </c>
      <c r="V1079">
        <v>3.2640742757357599</v>
      </c>
      <c r="W1079">
        <f t="shared" si="33"/>
        <v>1.0010962354656525</v>
      </c>
      <c r="X1079">
        <v>-3.14837812632322</v>
      </c>
      <c r="Y1079">
        <v>-1.38472071853761</v>
      </c>
      <c r="Z1079">
        <v>102.242110710601</v>
      </c>
      <c r="AA1079">
        <v>98.233127839965505</v>
      </c>
      <c r="AC1079">
        <v>9.8093724879817004E-2</v>
      </c>
      <c r="AD1079">
        <v>128.76418008061199</v>
      </c>
      <c r="AE1079">
        <v>115.56322641472001</v>
      </c>
      <c r="AF1079">
        <v>111.51865358452299</v>
      </c>
      <c r="AG1079">
        <v>100.739575925032</v>
      </c>
      <c r="AH1079">
        <v>105.47838164178501</v>
      </c>
      <c r="AI1079">
        <v>3</v>
      </c>
      <c r="AJ1079" t="s">
        <v>2443</v>
      </c>
      <c r="AK1079">
        <v>119866</v>
      </c>
    </row>
    <row r="1080" spans="1:37" hidden="1" x14ac:dyDescent="0.45">
      <c r="A1080">
        <v>1010433</v>
      </c>
      <c r="B1080" t="s">
        <v>2442</v>
      </c>
      <c r="C1080" t="s">
        <v>1</v>
      </c>
      <c r="D1080" t="s">
        <v>1</v>
      </c>
      <c r="E1080">
        <f>COUNTIFS(HOF!$A$2:$A$1048576, B1080)</f>
        <v>0</v>
      </c>
      <c r="F1080">
        <f>COUNTIF(HOF!$C:$C, B1080)</f>
        <v>0</v>
      </c>
      <c r="H1080">
        <v>33</v>
      </c>
      <c r="I1080">
        <v>35</v>
      </c>
      <c r="J1080">
        <f t="shared" si="32"/>
        <v>0.48529411764705882</v>
      </c>
      <c r="K1080">
        <v>3.04033613445378</v>
      </c>
      <c r="L1080">
        <v>80</v>
      </c>
      <c r="M1080">
        <v>70</v>
      </c>
      <c r="N1080">
        <v>1</v>
      </c>
      <c r="O1080">
        <v>595</v>
      </c>
      <c r="P1080">
        <v>3.4184873949579799</v>
      </c>
      <c r="Q1080">
        <v>3.6</v>
      </c>
      <c r="R1080">
        <v>0.94957983000000001</v>
      </c>
      <c r="S1080">
        <v>0.25819001724214102</v>
      </c>
      <c r="T1080">
        <v>1.3815126050420099</v>
      </c>
      <c r="U1080">
        <v>3.5411794882862502</v>
      </c>
      <c r="V1080">
        <v>3.55994149670004</v>
      </c>
      <c r="W1080">
        <f t="shared" si="33"/>
        <v>1.1966189904874085</v>
      </c>
      <c r="Z1080">
        <v>98.936372026202704</v>
      </c>
      <c r="AA1080">
        <v>112.432945983484</v>
      </c>
      <c r="AC1080">
        <v>-0.50084335383246903</v>
      </c>
      <c r="AD1080">
        <v>97.474467569684606</v>
      </c>
      <c r="AE1080">
        <v>138.63971945641299</v>
      </c>
      <c r="AF1080">
        <v>69.518974550901206</v>
      </c>
      <c r="AG1080">
        <v>99.037514907411605</v>
      </c>
      <c r="AH1080">
        <v>107.596483194065</v>
      </c>
      <c r="AJ1080" t="s">
        <v>2442</v>
      </c>
      <c r="AK1080">
        <v>120665</v>
      </c>
    </row>
    <row r="1081" spans="1:37" hidden="1" x14ac:dyDescent="0.45">
      <c r="A1081">
        <v>1010661</v>
      </c>
      <c r="B1081" t="s">
        <v>2441</v>
      </c>
      <c r="C1081" t="s">
        <v>5</v>
      </c>
      <c r="D1081" t="s">
        <v>1</v>
      </c>
      <c r="E1081">
        <f>COUNTIFS(HOF!$A$2:$A$1048576, B1081)</f>
        <v>0</v>
      </c>
      <c r="F1081">
        <f>COUNTIF(HOF!$C:$C, B1081)</f>
        <v>0</v>
      </c>
      <c r="H1081">
        <v>36</v>
      </c>
      <c r="I1081">
        <v>47</v>
      </c>
      <c r="J1081">
        <f t="shared" si="32"/>
        <v>0.43373493975903615</v>
      </c>
      <c r="K1081">
        <v>4.3266207417952902</v>
      </c>
      <c r="L1081">
        <v>195</v>
      </c>
      <c r="M1081">
        <v>90</v>
      </c>
      <c r="N1081">
        <v>5</v>
      </c>
      <c r="O1081">
        <v>761.1</v>
      </c>
      <c r="P1081">
        <v>5.7215421831391202</v>
      </c>
      <c r="Q1081">
        <v>3.5936959166824201</v>
      </c>
      <c r="R1081">
        <v>1.5921052600000001</v>
      </c>
      <c r="S1081">
        <v>0.260033726812816</v>
      </c>
      <c r="T1081">
        <v>1.41199675088947</v>
      </c>
      <c r="U1081">
        <v>4.0911960110493002</v>
      </c>
      <c r="V1081">
        <v>7.2667264267802203</v>
      </c>
      <c r="W1081">
        <f t="shared" si="33"/>
        <v>1.9095326308711653</v>
      </c>
      <c r="Z1081">
        <v>109.99952932958</v>
      </c>
      <c r="AA1081">
        <v>102.120504837814</v>
      </c>
      <c r="AC1081">
        <v>0.23542473074598499</v>
      </c>
      <c r="AD1081">
        <v>102.96030162019601</v>
      </c>
      <c r="AE1081">
        <v>107.711282597097</v>
      </c>
      <c r="AF1081">
        <v>96.438581661413707</v>
      </c>
      <c r="AG1081">
        <v>105.64728610238301</v>
      </c>
      <c r="AH1081">
        <v>106.733969652787</v>
      </c>
      <c r="AJ1081" t="s">
        <v>2441</v>
      </c>
      <c r="AK1081">
        <v>120896</v>
      </c>
    </row>
    <row r="1082" spans="1:37" hidden="1" x14ac:dyDescent="0.45">
      <c r="A1082">
        <v>1010850</v>
      </c>
      <c r="B1082" t="s">
        <v>2440</v>
      </c>
      <c r="C1082" t="s">
        <v>1</v>
      </c>
      <c r="D1082" t="s">
        <v>1</v>
      </c>
      <c r="E1082">
        <f>COUNTIFS(HOF!$A$2:$A$1048576, B1082)</f>
        <v>0</v>
      </c>
      <c r="F1082">
        <f>COUNTIF(HOF!$C:$C, B1082)</f>
        <v>0</v>
      </c>
      <c r="H1082">
        <v>182</v>
      </c>
      <c r="I1082">
        <v>106</v>
      </c>
      <c r="J1082">
        <f t="shared" si="32"/>
        <v>0.63194444444444442</v>
      </c>
      <c r="K1082">
        <v>2.2839052600760299</v>
      </c>
      <c r="L1082">
        <v>399</v>
      </c>
      <c r="M1082">
        <v>300</v>
      </c>
      <c r="N1082">
        <v>13</v>
      </c>
      <c r="O1082">
        <v>2632.1</v>
      </c>
      <c r="P1082">
        <v>3.8874255699198401</v>
      </c>
      <c r="Q1082">
        <v>3.0497657065685999</v>
      </c>
      <c r="R1082">
        <v>1.27466368</v>
      </c>
      <c r="S1082">
        <v>0.221887283135075</v>
      </c>
      <c r="T1082">
        <v>1.1430923033214799</v>
      </c>
      <c r="U1082">
        <v>2.84292351928084</v>
      </c>
      <c r="V1082">
        <v>27.081496849656101</v>
      </c>
      <c r="W1082">
        <f t="shared" si="33"/>
        <v>2.0577863188827252</v>
      </c>
      <c r="Z1082">
        <v>80.453465117634494</v>
      </c>
      <c r="AA1082">
        <v>98.834079510024594</v>
      </c>
      <c r="AC1082">
        <v>-0.55901825920480497</v>
      </c>
      <c r="AD1082">
        <v>106.249571648715</v>
      </c>
      <c r="AE1082">
        <v>105.628124403219</v>
      </c>
      <c r="AF1082">
        <v>100.25116251395301</v>
      </c>
      <c r="AG1082">
        <v>90.076374830737294</v>
      </c>
      <c r="AH1082">
        <v>91.848645547675005</v>
      </c>
      <c r="AJ1082" t="s">
        <v>2440</v>
      </c>
      <c r="AK1082">
        <v>121087</v>
      </c>
    </row>
    <row r="1083" spans="1:37" hidden="1" x14ac:dyDescent="0.45">
      <c r="A1083">
        <v>1016249</v>
      </c>
      <c r="B1083" t="s">
        <v>2439</v>
      </c>
      <c r="C1083" t="s">
        <v>1</v>
      </c>
      <c r="D1083" t="s">
        <v>1</v>
      </c>
      <c r="E1083">
        <f>COUNTIFS(HOF!$A$2:$A$1048576, B1083)</f>
        <v>0</v>
      </c>
      <c r="F1083">
        <f>COUNTIF(HOF!$C:$C, B1083)</f>
        <v>0</v>
      </c>
      <c r="H1083">
        <v>51</v>
      </c>
      <c r="I1083">
        <v>36</v>
      </c>
      <c r="J1083">
        <f t="shared" si="32"/>
        <v>0.58620689655172409</v>
      </c>
      <c r="K1083">
        <v>3.3299196928030899</v>
      </c>
      <c r="L1083">
        <v>124</v>
      </c>
      <c r="M1083">
        <v>88</v>
      </c>
      <c r="N1083">
        <v>0</v>
      </c>
      <c r="O1083">
        <v>748.2</v>
      </c>
      <c r="P1083">
        <v>3.4501334001244999</v>
      </c>
      <c r="Q1083">
        <v>2.7889580098567301</v>
      </c>
      <c r="R1083">
        <v>1.2370689699999999</v>
      </c>
      <c r="S1083">
        <v>0.247219618699343</v>
      </c>
      <c r="T1083">
        <v>1.27426529760695</v>
      </c>
      <c r="U1083">
        <v>3.6342168012338698</v>
      </c>
      <c r="V1083">
        <v>8.7347612790763307</v>
      </c>
      <c r="W1083">
        <f t="shared" si="33"/>
        <v>2.3348733705095777</v>
      </c>
      <c r="Z1083">
        <v>75.074506454507997</v>
      </c>
      <c r="AA1083">
        <v>93.468452729119704</v>
      </c>
      <c r="AC1083">
        <v>-0.32154876032898599</v>
      </c>
      <c r="AD1083">
        <v>88.340233778549205</v>
      </c>
      <c r="AE1083">
        <v>93.440352556269602</v>
      </c>
      <c r="AF1083">
        <v>95.060834682033601</v>
      </c>
      <c r="AG1083">
        <v>74.857635564261699</v>
      </c>
      <c r="AH1083">
        <v>91.044395103389107</v>
      </c>
      <c r="AJ1083" t="s">
        <v>2439</v>
      </c>
    </row>
    <row r="1084" spans="1:37" hidden="1" x14ac:dyDescent="0.45">
      <c r="A1084">
        <v>1011118</v>
      </c>
      <c r="B1084" t="s">
        <v>2438</v>
      </c>
      <c r="C1084" t="s">
        <v>5</v>
      </c>
      <c r="D1084" t="s">
        <v>5</v>
      </c>
      <c r="E1084">
        <f>COUNTIFS(HOF!$A$2:$A$1048576, B1084)</f>
        <v>0</v>
      </c>
      <c r="F1084">
        <f>COUNTIF(HOF!$C:$C, B1084)</f>
        <v>0</v>
      </c>
      <c r="H1084">
        <v>52</v>
      </c>
      <c r="I1084">
        <v>31</v>
      </c>
      <c r="J1084">
        <f t="shared" si="32"/>
        <v>0.62650602409638556</v>
      </c>
      <c r="K1084">
        <v>3.34513359837625</v>
      </c>
      <c r="L1084">
        <v>460</v>
      </c>
      <c r="M1084">
        <v>1</v>
      </c>
      <c r="N1084">
        <v>62</v>
      </c>
      <c r="O1084">
        <v>791</v>
      </c>
      <c r="P1084">
        <v>5.4273085932839198</v>
      </c>
      <c r="Q1084">
        <v>3.4361576418694799</v>
      </c>
      <c r="R1084">
        <v>1.5794702</v>
      </c>
      <c r="S1084">
        <v>0.24729064039408799</v>
      </c>
      <c r="T1084">
        <v>1.3337550817410899</v>
      </c>
      <c r="U1084">
        <v>4.0209501916466399</v>
      </c>
      <c r="V1084">
        <v>-0.72786709887441203</v>
      </c>
      <c r="W1084">
        <f t="shared" si="33"/>
        <v>-0.18403719314144423</v>
      </c>
      <c r="Z1084">
        <v>88.373999517715902</v>
      </c>
      <c r="AA1084">
        <v>107.484844245229</v>
      </c>
      <c r="AC1084">
        <v>-0.67581659327038901</v>
      </c>
      <c r="AD1084">
        <v>103.12051026146</v>
      </c>
      <c r="AE1084">
        <v>110.056642179747</v>
      </c>
      <c r="AF1084">
        <v>94.414641465552705</v>
      </c>
      <c r="AG1084">
        <v>98.8502394732553</v>
      </c>
      <c r="AH1084">
        <v>101.08732274758</v>
      </c>
      <c r="AJ1084" t="s">
        <v>2438</v>
      </c>
      <c r="AK1084">
        <v>121371</v>
      </c>
    </row>
    <row r="1085" spans="1:37" hidden="1" x14ac:dyDescent="0.45">
      <c r="A1085">
        <v>1011678</v>
      </c>
      <c r="B1085" t="s">
        <v>2437</v>
      </c>
      <c r="C1085" t="s">
        <v>1</v>
      </c>
      <c r="D1085" t="s">
        <v>1</v>
      </c>
      <c r="E1085">
        <f>COUNTIFS(HOF!$A$2:$A$1048576, B1085)</f>
        <v>0</v>
      </c>
      <c r="F1085">
        <f>COUNTIF(HOF!$C:$C, B1085)</f>
        <v>0</v>
      </c>
      <c r="H1085">
        <v>23</v>
      </c>
      <c r="I1085">
        <v>26</v>
      </c>
      <c r="J1085">
        <f t="shared" si="32"/>
        <v>0.46938775510204084</v>
      </c>
      <c r="K1085">
        <v>4.0121300769205996</v>
      </c>
      <c r="L1085">
        <v>59</v>
      </c>
      <c r="M1085">
        <v>51</v>
      </c>
      <c r="N1085">
        <v>2</v>
      </c>
      <c r="O1085">
        <v>439.2</v>
      </c>
      <c r="P1085">
        <v>2.2517056554146202</v>
      </c>
      <c r="Q1085">
        <v>2.1084152955245998</v>
      </c>
      <c r="R1085">
        <v>1.06796117</v>
      </c>
      <c r="S1085">
        <v>0.29507747653217697</v>
      </c>
      <c r="T1085">
        <v>1.41470799764433</v>
      </c>
      <c r="U1085">
        <v>3.5484405255220399</v>
      </c>
      <c r="V1085">
        <v>4.9846405982971103</v>
      </c>
      <c r="W1085">
        <f t="shared" si="33"/>
        <v>2.2698727678948591</v>
      </c>
      <c r="Z1085">
        <v>108.615725168106</v>
      </c>
      <c r="AA1085">
        <v>95.950672480600801</v>
      </c>
      <c r="AC1085">
        <v>0.46368955139856</v>
      </c>
      <c r="AD1085">
        <v>91.028585281201998</v>
      </c>
      <c r="AE1085">
        <v>78.048770497143494</v>
      </c>
      <c r="AF1085">
        <v>117.70956618951401</v>
      </c>
      <c r="AG1085">
        <v>104.983266717975</v>
      </c>
      <c r="AH1085">
        <v>100.770209095675</v>
      </c>
      <c r="AJ1085" t="s">
        <v>2437</v>
      </c>
      <c r="AK1085">
        <v>121929</v>
      </c>
    </row>
    <row r="1086" spans="1:37" hidden="1" x14ac:dyDescent="0.45">
      <c r="A1086">
        <v>1011763</v>
      </c>
      <c r="B1086" t="s">
        <v>2436</v>
      </c>
      <c r="C1086" t="s">
        <v>1</v>
      </c>
      <c r="D1086" t="s">
        <v>1</v>
      </c>
      <c r="E1086">
        <f>COUNTIFS(HOF!$A$2:$A$1048576, B1086)</f>
        <v>0</v>
      </c>
      <c r="F1086">
        <f>COUNTIF(HOF!$C:$C, B1086)</f>
        <v>0</v>
      </c>
      <c r="H1086">
        <v>89</v>
      </c>
      <c r="I1086">
        <v>72</v>
      </c>
      <c r="J1086">
        <f t="shared" si="32"/>
        <v>0.55279503105590067</v>
      </c>
      <c r="K1086">
        <v>3.3984742940760899</v>
      </c>
      <c r="L1086">
        <v>176</v>
      </c>
      <c r="M1086">
        <v>169</v>
      </c>
      <c r="N1086">
        <v>0</v>
      </c>
      <c r="O1086">
        <v>1485.2</v>
      </c>
      <c r="P1086">
        <v>3.5680951144577899</v>
      </c>
      <c r="Q1086">
        <v>2.6715279210116898</v>
      </c>
      <c r="R1086">
        <v>1.3356009099999999</v>
      </c>
      <c r="S1086">
        <v>0.24628592107026401</v>
      </c>
      <c r="T1086">
        <v>1.2183082733764501</v>
      </c>
      <c r="U1086">
        <v>3.3419235212719798</v>
      </c>
      <c r="V1086">
        <v>17.421750489622301</v>
      </c>
      <c r="W1086">
        <f t="shared" si="33"/>
        <v>2.3460477362809451</v>
      </c>
      <c r="Z1086">
        <v>89.682204540712107</v>
      </c>
      <c r="AA1086">
        <v>93.952702661709097</v>
      </c>
      <c r="AC1086">
        <v>5.6550772804115003E-2</v>
      </c>
      <c r="AD1086">
        <v>99.211804729712</v>
      </c>
      <c r="AE1086">
        <v>88.553961741677895</v>
      </c>
      <c r="AF1086">
        <v>108.809369601618</v>
      </c>
      <c r="AG1086">
        <v>92.302314138807105</v>
      </c>
      <c r="AH1086">
        <v>89.327624405127906</v>
      </c>
      <c r="AJ1086" t="s">
        <v>2436</v>
      </c>
      <c r="AK1086">
        <v>122019</v>
      </c>
    </row>
    <row r="1087" spans="1:37" hidden="1" x14ac:dyDescent="0.45">
      <c r="A1087">
        <v>1011958</v>
      </c>
      <c r="B1087" t="s">
        <v>2435</v>
      </c>
      <c r="C1087" t="s">
        <v>1</v>
      </c>
      <c r="D1087" t="s">
        <v>1</v>
      </c>
      <c r="E1087">
        <f>COUNTIFS(HOF!$A$2:$A$1048576, B1087)</f>
        <v>0</v>
      </c>
      <c r="F1087">
        <f>COUNTIF(HOF!$C:$C, B1087)</f>
        <v>0</v>
      </c>
      <c r="H1087">
        <v>83</v>
      </c>
      <c r="I1087">
        <v>83</v>
      </c>
      <c r="J1087">
        <f t="shared" si="32"/>
        <v>0.5</v>
      </c>
      <c r="K1087">
        <v>2.5978764510337502</v>
      </c>
      <c r="L1087">
        <v>203</v>
      </c>
      <c r="M1087">
        <v>174</v>
      </c>
      <c r="N1087">
        <v>2</v>
      </c>
      <c r="O1087">
        <v>1507</v>
      </c>
      <c r="P1087">
        <v>2.8069009930709501</v>
      </c>
      <c r="Q1087">
        <v>1.8573323592448201</v>
      </c>
      <c r="R1087">
        <v>1.51125402</v>
      </c>
      <c r="S1087">
        <v>0.267253350214956</v>
      </c>
      <c r="T1087">
        <v>1.23490372295627</v>
      </c>
      <c r="U1087">
        <v>2.8181315361414501</v>
      </c>
      <c r="V1087">
        <v>15.7559846043586</v>
      </c>
      <c r="W1087">
        <f t="shared" si="33"/>
        <v>2.0910397616932452</v>
      </c>
      <c r="Z1087">
        <v>88.9791316330477</v>
      </c>
      <c r="AA1087">
        <v>98.349456097227105</v>
      </c>
      <c r="AC1087">
        <v>-0.220255085107702</v>
      </c>
      <c r="AD1087">
        <v>82.398311718840304</v>
      </c>
      <c r="AE1087">
        <v>79.588110433066603</v>
      </c>
      <c r="AF1087">
        <v>104.893144072358</v>
      </c>
      <c r="AG1087">
        <v>104.005780646038</v>
      </c>
      <c r="AH1087">
        <v>99.9540304990321</v>
      </c>
      <c r="AJ1087" t="s">
        <v>2435</v>
      </c>
      <c r="AK1087">
        <v>122220</v>
      </c>
    </row>
    <row r="1088" spans="1:37" hidden="1" x14ac:dyDescent="0.45">
      <c r="A1088">
        <v>1012355</v>
      </c>
      <c r="B1088" t="s">
        <v>2434</v>
      </c>
      <c r="C1088" t="s">
        <v>5</v>
      </c>
      <c r="D1088" t="s">
        <v>5</v>
      </c>
      <c r="E1088">
        <f>COUNTIFS(HOF!$A$2:$A$1048576, B1088)</f>
        <v>0</v>
      </c>
      <c r="F1088">
        <f>COUNTIF(HOF!$C:$C, B1088)</f>
        <v>0</v>
      </c>
      <c r="H1088">
        <v>17</v>
      </c>
      <c r="I1088">
        <v>23</v>
      </c>
      <c r="J1088">
        <f t="shared" si="32"/>
        <v>0.42499999999999999</v>
      </c>
      <c r="K1088">
        <v>3.8161757034621702</v>
      </c>
      <c r="L1088">
        <v>198</v>
      </c>
      <c r="M1088">
        <v>23</v>
      </c>
      <c r="N1088">
        <v>9</v>
      </c>
      <c r="O1088">
        <v>408</v>
      </c>
      <c r="P1088">
        <v>4.1470579898895297</v>
      </c>
      <c r="Q1088">
        <v>4.5441167336023502</v>
      </c>
      <c r="R1088">
        <v>0.91262136000000005</v>
      </c>
      <c r="S1088">
        <v>0.257941550190597</v>
      </c>
      <c r="T1088">
        <v>1.49999969847068</v>
      </c>
      <c r="U1088">
        <v>4.0886779108152798</v>
      </c>
      <c r="V1088">
        <v>-1.0948724709451101</v>
      </c>
      <c r="W1088">
        <f t="shared" si="33"/>
        <v>-0.53670219163975985</v>
      </c>
      <c r="X1088">
        <v>-2.3090459853410699</v>
      </c>
      <c r="Y1088">
        <v>-1.2953773926193399</v>
      </c>
      <c r="Z1088">
        <v>110.69926050474901</v>
      </c>
      <c r="AA1088">
        <v>118.28300109237</v>
      </c>
      <c r="AC1088">
        <v>-0.27250220735311098</v>
      </c>
      <c r="AD1088">
        <v>77.927961091438902</v>
      </c>
      <c r="AE1088">
        <v>137.68330277090701</v>
      </c>
      <c r="AF1088">
        <v>55.731517034209901</v>
      </c>
      <c r="AG1088">
        <v>104.866710309327</v>
      </c>
      <c r="AH1088">
        <v>114.651721575867</v>
      </c>
      <c r="AI1088">
        <v>10</v>
      </c>
      <c r="AJ1088" t="s">
        <v>2434</v>
      </c>
      <c r="AK1088">
        <v>122613</v>
      </c>
    </row>
    <row r="1089" spans="1:37" hidden="1" x14ac:dyDescent="0.45">
      <c r="A1089">
        <v>1012464</v>
      </c>
      <c r="B1089" t="s">
        <v>2433</v>
      </c>
      <c r="C1089" t="s">
        <v>1</v>
      </c>
      <c r="D1089" t="s">
        <v>1</v>
      </c>
      <c r="E1089">
        <f>COUNTIFS(HOF!$A$2:$A$1048576, B1089)</f>
        <v>0</v>
      </c>
      <c r="F1089">
        <f>COUNTIF(HOF!$C:$C, B1089)</f>
        <v>0</v>
      </c>
      <c r="H1089">
        <v>109</v>
      </c>
      <c r="I1089">
        <v>78</v>
      </c>
      <c r="J1089">
        <f t="shared" si="32"/>
        <v>0.58288770053475936</v>
      </c>
      <c r="K1089">
        <v>3.9728262699894801</v>
      </c>
      <c r="L1089">
        <v>215</v>
      </c>
      <c r="M1089">
        <v>183</v>
      </c>
      <c r="N1089">
        <v>3</v>
      </c>
      <c r="O1089">
        <v>1656</v>
      </c>
      <c r="P1089">
        <v>2.9076088296092601</v>
      </c>
      <c r="Q1089">
        <v>3.9782610528485698</v>
      </c>
      <c r="R1089">
        <v>0.73087431999999997</v>
      </c>
      <c r="S1089">
        <v>0.26561115050133499</v>
      </c>
      <c r="T1089">
        <v>1.46195658909325</v>
      </c>
      <c r="U1089">
        <v>4.3462099804913104</v>
      </c>
      <c r="V1089">
        <v>12.706801988184401</v>
      </c>
      <c r="W1089">
        <f t="shared" si="33"/>
        <v>1.5346379212783092</v>
      </c>
      <c r="Z1089">
        <v>96.547068512198393</v>
      </c>
      <c r="AA1089">
        <v>104.45845152308</v>
      </c>
      <c r="AC1089">
        <v>-0.373383710501826</v>
      </c>
      <c r="AD1089">
        <v>106.440855671091</v>
      </c>
      <c r="AE1089">
        <v>111.159811752016</v>
      </c>
      <c r="AF1089">
        <v>96.527018503484101</v>
      </c>
      <c r="AG1089">
        <v>93.1222730337374</v>
      </c>
      <c r="AH1089">
        <v>96.077449379215395</v>
      </c>
      <c r="AJ1089" t="s">
        <v>2433</v>
      </c>
      <c r="AK1089">
        <v>122717</v>
      </c>
    </row>
    <row r="1090" spans="1:37" hidden="1" x14ac:dyDescent="0.45">
      <c r="A1090">
        <v>1012719</v>
      </c>
      <c r="B1090" t="s">
        <v>2432</v>
      </c>
      <c r="C1090" t="s">
        <v>1</v>
      </c>
      <c r="D1090" t="s">
        <v>1</v>
      </c>
      <c r="E1090">
        <f>COUNTIFS(HOF!$A$2:$A$1048576, B1090)</f>
        <v>0</v>
      </c>
      <c r="F1090">
        <f>COUNTIF(HOF!$C:$C, B1090)</f>
        <v>0</v>
      </c>
      <c r="H1090">
        <v>68</v>
      </c>
      <c r="I1090">
        <v>45</v>
      </c>
      <c r="J1090">
        <f t="shared" ref="J1090:J1153" si="34">H1090/SUM(H1090:I1090)</f>
        <v>0.60176991150442483</v>
      </c>
      <c r="K1090">
        <v>2.4234234650658801</v>
      </c>
      <c r="L1090">
        <v>138</v>
      </c>
      <c r="M1090">
        <v>112</v>
      </c>
      <c r="N1090">
        <v>3</v>
      </c>
      <c r="O1090">
        <v>999</v>
      </c>
      <c r="P1090">
        <v>3.2612613173005598</v>
      </c>
      <c r="Q1090">
        <v>1.99099102520282</v>
      </c>
      <c r="R1090">
        <v>1.63800905</v>
      </c>
      <c r="S1090">
        <v>0.248186639556772</v>
      </c>
      <c r="T1090">
        <v>1.1521521719499499</v>
      </c>
      <c r="U1090">
        <v>2.6382655010231599</v>
      </c>
      <c r="V1090">
        <v>10.793862655758801</v>
      </c>
      <c r="W1090">
        <f t="shared" ref="W1090:W1153" si="35">(V1090/O1090)*200</f>
        <v>2.1609334646163765</v>
      </c>
      <c r="Z1090">
        <v>87.182881720400502</v>
      </c>
      <c r="AA1090">
        <v>99.429208797764502</v>
      </c>
      <c r="AC1090">
        <v>-0.21484203595727999</v>
      </c>
      <c r="AD1090">
        <v>79.916039997167601</v>
      </c>
      <c r="AE1090">
        <v>75.8272451784661</v>
      </c>
      <c r="AF1090">
        <v>104.374349659362</v>
      </c>
      <c r="AG1090">
        <v>102.04090064757401</v>
      </c>
      <c r="AH1090">
        <v>96.2685102223641</v>
      </c>
      <c r="AJ1090" t="s">
        <v>2432</v>
      </c>
      <c r="AK1090">
        <v>122978</v>
      </c>
    </row>
    <row r="1091" spans="1:37" hidden="1" x14ac:dyDescent="0.45">
      <c r="A1091">
        <v>1013348</v>
      </c>
      <c r="B1091" t="s">
        <v>2431</v>
      </c>
      <c r="C1091" t="s">
        <v>5</v>
      </c>
      <c r="D1091" t="s">
        <v>5</v>
      </c>
      <c r="E1091">
        <f>COUNTIFS(HOF!$A$2:$A$1048576, B1091)</f>
        <v>0</v>
      </c>
      <c r="F1091">
        <f>COUNTIF(HOF!$C:$C, B1091)</f>
        <v>0</v>
      </c>
      <c r="H1091">
        <v>25</v>
      </c>
      <c r="I1091">
        <v>28</v>
      </c>
      <c r="J1091">
        <f t="shared" si="34"/>
        <v>0.47169811320754718</v>
      </c>
      <c r="K1091">
        <v>3.9190757206199298</v>
      </c>
      <c r="L1091">
        <v>413</v>
      </c>
      <c r="M1091">
        <v>17</v>
      </c>
      <c r="N1091">
        <v>22</v>
      </c>
      <c r="O1091">
        <v>519</v>
      </c>
      <c r="P1091">
        <v>5.4450875056400898</v>
      </c>
      <c r="Q1091">
        <v>3.4682086023185299</v>
      </c>
      <c r="R1091">
        <v>1.57</v>
      </c>
      <c r="S1091">
        <v>0.27807486631015998</v>
      </c>
      <c r="T1091">
        <v>1.48747613388328</v>
      </c>
      <c r="U1091">
        <v>4.0403306612667604</v>
      </c>
      <c r="V1091">
        <v>3.4506271481513902</v>
      </c>
      <c r="W1091">
        <f t="shared" si="35"/>
        <v>1.3297214443743315</v>
      </c>
      <c r="X1091">
        <v>-1.7622961401939301</v>
      </c>
      <c r="Y1091">
        <v>-0.67135796747177801</v>
      </c>
      <c r="Z1091">
        <v>95.204704864973806</v>
      </c>
      <c r="AA1091">
        <v>97.790856009162198</v>
      </c>
      <c r="AC1091">
        <v>-0.121254940646827</v>
      </c>
      <c r="AD1091">
        <v>103.588656202717</v>
      </c>
      <c r="AE1091">
        <v>105.944719940368</v>
      </c>
      <c r="AF1091">
        <v>97.483790005968899</v>
      </c>
      <c r="AG1091">
        <v>108.082810551712</v>
      </c>
      <c r="AH1091">
        <v>108.865372399772</v>
      </c>
      <c r="AI1091">
        <v>5</v>
      </c>
      <c r="AJ1091" t="s">
        <v>2431</v>
      </c>
      <c r="AK1091">
        <v>123636</v>
      </c>
    </row>
    <row r="1092" spans="1:37" x14ac:dyDescent="0.45">
      <c r="A1092">
        <v>1013570</v>
      </c>
      <c r="B1092" t="s">
        <v>2430</v>
      </c>
      <c r="C1092" t="s">
        <v>1</v>
      </c>
      <c r="D1092" t="s">
        <v>1</v>
      </c>
      <c r="E1092">
        <f>COUNTIFS(HOF!$A$2:$A$1048576, B1092)</f>
        <v>1</v>
      </c>
      <c r="F1092">
        <f>COUNTIF(HOF!$C:$C, B1092)</f>
        <v>0</v>
      </c>
      <c r="H1092">
        <v>195</v>
      </c>
      <c r="I1092">
        <v>126</v>
      </c>
      <c r="J1092">
        <f t="shared" si="34"/>
        <v>0.60747663551401865</v>
      </c>
      <c r="K1092">
        <v>1.8155852490656399</v>
      </c>
      <c r="L1092">
        <v>430</v>
      </c>
      <c r="M1092">
        <v>315</v>
      </c>
      <c r="N1092">
        <v>34</v>
      </c>
      <c r="O1092">
        <v>2964.1</v>
      </c>
      <c r="P1092">
        <v>5.2706621946119698</v>
      </c>
      <c r="Q1092">
        <v>1.8732710680158899</v>
      </c>
      <c r="R1092">
        <v>2.81361426</v>
      </c>
      <c r="S1092">
        <v>0.21914460147154</v>
      </c>
      <c r="T1092">
        <v>0.99955018450046595</v>
      </c>
      <c r="U1092">
        <v>2.0191978260082601</v>
      </c>
      <c r="V1092">
        <v>49.158492697402799</v>
      </c>
      <c r="W1092">
        <f t="shared" si="35"/>
        <v>3.3169253869574442</v>
      </c>
      <c r="Z1092">
        <v>68.7807375993373</v>
      </c>
      <c r="AA1092">
        <v>79.776014504910293</v>
      </c>
      <c r="AC1092">
        <v>-0.203612576942615</v>
      </c>
      <c r="AD1092">
        <v>130.77574227949299</v>
      </c>
      <c r="AE1092">
        <v>71.164415651346999</v>
      </c>
      <c r="AF1092">
        <v>184.475857698791</v>
      </c>
      <c r="AG1092">
        <v>88.686224228914497</v>
      </c>
      <c r="AH1092">
        <v>82.047524635998997</v>
      </c>
      <c r="AJ1092" t="s">
        <v>2430</v>
      </c>
      <c r="AK1092">
        <v>123878</v>
      </c>
    </row>
    <row r="1093" spans="1:37" x14ac:dyDescent="0.45">
      <c r="A1093">
        <v>1013571</v>
      </c>
      <c r="B1093" t="s">
        <v>2430</v>
      </c>
      <c r="C1093" t="s">
        <v>5</v>
      </c>
      <c r="D1093" t="s">
        <v>1</v>
      </c>
      <c r="E1093">
        <v>0</v>
      </c>
      <c r="F1093">
        <f>COUNTIF(HOF!$C:$C, B1093)</f>
        <v>0</v>
      </c>
      <c r="H1093">
        <v>11</v>
      </c>
      <c r="I1093">
        <v>24</v>
      </c>
      <c r="J1093">
        <f t="shared" si="34"/>
        <v>0.31428571428571428</v>
      </c>
      <c r="K1093">
        <v>5.57401809476859</v>
      </c>
      <c r="L1093">
        <v>79</v>
      </c>
      <c r="M1093">
        <v>38</v>
      </c>
      <c r="N1093">
        <v>0</v>
      </c>
      <c r="O1093">
        <v>331</v>
      </c>
      <c r="P1093">
        <v>2.9093655421475</v>
      </c>
      <c r="Q1093">
        <v>4.0513594932708301</v>
      </c>
      <c r="R1093">
        <v>0.71812081000000005</v>
      </c>
      <c r="S1093">
        <v>0.28581661891117399</v>
      </c>
      <c r="T1093">
        <v>1.6555891143269299</v>
      </c>
      <c r="U1093">
        <v>4.9348505517051402</v>
      </c>
      <c r="V1093">
        <v>0.87136897444725003</v>
      </c>
      <c r="W1093">
        <f t="shared" si="35"/>
        <v>0.52650693320075537</v>
      </c>
      <c r="Z1093">
        <v>131.30383222234499</v>
      </c>
      <c r="AA1093">
        <v>114.25114812493401</v>
      </c>
      <c r="AC1093">
        <v>0.63916754306344703</v>
      </c>
      <c r="AD1093">
        <v>93.0292138295397</v>
      </c>
      <c r="AE1093">
        <v>123.138831090102</v>
      </c>
      <c r="AF1093">
        <v>75.150760669453206</v>
      </c>
      <c r="AG1093">
        <v>104.38391089310799</v>
      </c>
      <c r="AH1093">
        <v>112.826565088743</v>
      </c>
      <c r="AJ1093" t="s">
        <v>2430</v>
      </c>
      <c r="AK1093">
        <v>123877</v>
      </c>
    </row>
    <row r="1094" spans="1:37" hidden="1" x14ac:dyDescent="0.45">
      <c r="A1094">
        <v>1013766</v>
      </c>
      <c r="B1094" t="s">
        <v>2429</v>
      </c>
      <c r="C1094" t="s">
        <v>5</v>
      </c>
      <c r="D1094" t="s">
        <v>1</v>
      </c>
      <c r="E1094">
        <f>COUNTIFS(HOF!$A$2:$A$1048576, B1094)</f>
        <v>0</v>
      </c>
      <c r="F1094">
        <f>COUNTIF(HOF!$C:$C, B1094)</f>
        <v>0</v>
      </c>
      <c r="H1094">
        <v>68</v>
      </c>
      <c r="I1094">
        <v>69</v>
      </c>
      <c r="J1094">
        <f t="shared" si="34"/>
        <v>0.49635036496350365</v>
      </c>
      <c r="K1094">
        <v>4.6521501305959703</v>
      </c>
      <c r="L1094">
        <v>291</v>
      </c>
      <c r="M1094">
        <v>140</v>
      </c>
      <c r="N1094">
        <v>13</v>
      </c>
      <c r="O1094">
        <v>1232.0999999999999</v>
      </c>
      <c r="P1094">
        <v>2.9431970213974501</v>
      </c>
      <c r="Q1094">
        <v>3.4179062183970399</v>
      </c>
      <c r="R1094">
        <v>0.86111110999999996</v>
      </c>
      <c r="S1094">
        <v>0.28238341968911901</v>
      </c>
      <c r="T1094">
        <v>1.5296185236653399</v>
      </c>
      <c r="U1094">
        <v>4.4956218917926298</v>
      </c>
      <c r="V1094">
        <v>9.4908211715519393</v>
      </c>
      <c r="W1094">
        <f t="shared" si="35"/>
        <v>1.5405926745478355</v>
      </c>
      <c r="Z1094">
        <v>108.339139682542</v>
      </c>
      <c r="AA1094">
        <v>103.7908252802</v>
      </c>
      <c r="AC1094">
        <v>0.15652823880334699</v>
      </c>
      <c r="AD1094">
        <v>97.278292141322694</v>
      </c>
      <c r="AE1094">
        <v>98.705813418359298</v>
      </c>
      <c r="AF1094">
        <v>98.451628470379902</v>
      </c>
      <c r="AG1094">
        <v>102.917201542128</v>
      </c>
      <c r="AH1094">
        <v>102.96877550092999</v>
      </c>
      <c r="AJ1094" t="s">
        <v>2429</v>
      </c>
      <c r="AK1094">
        <v>124072</v>
      </c>
    </row>
    <row r="1095" spans="1:37" hidden="1" x14ac:dyDescent="0.45">
      <c r="A1095">
        <v>1013911</v>
      </c>
      <c r="B1095" t="s">
        <v>2428</v>
      </c>
      <c r="C1095" t="s">
        <v>1</v>
      </c>
      <c r="D1095" t="s">
        <v>1</v>
      </c>
      <c r="E1095">
        <f>COUNTIFS(HOF!$A$2:$A$1048576, B1095)</f>
        <v>0</v>
      </c>
      <c r="F1095">
        <f>COUNTIF(HOF!$C:$C, B1095)</f>
        <v>0</v>
      </c>
      <c r="H1095">
        <v>126</v>
      </c>
      <c r="I1095">
        <v>123</v>
      </c>
      <c r="J1095">
        <f t="shared" si="34"/>
        <v>0.50602409638554213</v>
      </c>
      <c r="K1095">
        <v>3.7928571166671099</v>
      </c>
      <c r="L1095">
        <v>452</v>
      </c>
      <c r="M1095">
        <v>333</v>
      </c>
      <c r="N1095">
        <v>8</v>
      </c>
      <c r="O1095">
        <v>2240</v>
      </c>
      <c r="P1095">
        <v>5.0866071077336503</v>
      </c>
      <c r="Q1095">
        <v>2.8044642663491999</v>
      </c>
      <c r="R1095">
        <v>1.81375358</v>
      </c>
      <c r="S1095">
        <v>0.25594149908592301</v>
      </c>
      <c r="T1095">
        <v>1.3116071338003701</v>
      </c>
      <c r="U1095">
        <v>3.8235264294271598</v>
      </c>
      <c r="V1095">
        <v>24.080198686278798</v>
      </c>
      <c r="W1095">
        <f t="shared" si="35"/>
        <v>2.1500177398463212</v>
      </c>
      <c r="X1095">
        <v>-4.2734235757961798</v>
      </c>
      <c r="Y1095">
        <v>0.73899226723541001</v>
      </c>
      <c r="Z1095">
        <v>102.91810192541899</v>
      </c>
      <c r="AA1095">
        <v>101.727963188798</v>
      </c>
      <c r="AC1095">
        <v>-3.0669312760045399E-2</v>
      </c>
      <c r="AD1095">
        <v>92.491114698531305</v>
      </c>
      <c r="AE1095">
        <v>86.805972950121003</v>
      </c>
      <c r="AF1095">
        <v>106.32721034598799</v>
      </c>
      <c r="AG1095">
        <v>102.18419171199901</v>
      </c>
      <c r="AH1095">
        <v>98.851559005625504</v>
      </c>
      <c r="AI1095">
        <v>182</v>
      </c>
      <c r="AJ1095" t="s">
        <v>2428</v>
      </c>
      <c r="AK1095">
        <v>124223</v>
      </c>
    </row>
    <row r="1096" spans="1:37" hidden="1" x14ac:dyDescent="0.45">
      <c r="A1096">
        <v>1013966</v>
      </c>
      <c r="B1096" t="s">
        <v>2427</v>
      </c>
      <c r="C1096" t="s">
        <v>1</v>
      </c>
      <c r="D1096" t="s">
        <v>1</v>
      </c>
      <c r="E1096">
        <f>COUNTIFS(HOF!$A$2:$A$1048576, B1096)</f>
        <v>0</v>
      </c>
      <c r="F1096">
        <f>COUNTIF(HOF!$C:$C, B1096)</f>
        <v>0</v>
      </c>
      <c r="H1096">
        <v>102</v>
      </c>
      <c r="I1096">
        <v>99</v>
      </c>
      <c r="J1096">
        <f t="shared" si="34"/>
        <v>0.5074626865671642</v>
      </c>
      <c r="K1096">
        <v>3.0755639847555898</v>
      </c>
      <c r="L1096">
        <v>274</v>
      </c>
      <c r="M1096">
        <v>202</v>
      </c>
      <c r="N1096">
        <v>5</v>
      </c>
      <c r="O1096">
        <v>1773.1</v>
      </c>
      <c r="P1096">
        <v>3.0451128561936498</v>
      </c>
      <c r="Q1096">
        <v>2.8674812729156902</v>
      </c>
      <c r="R1096">
        <v>1.0619468999999999</v>
      </c>
      <c r="S1096">
        <v>0.255811189497889</v>
      </c>
      <c r="T1096">
        <v>1.28796995621227</v>
      </c>
      <c r="U1096">
        <v>3.0990595678646402</v>
      </c>
      <c r="V1096">
        <v>13.7349765673279</v>
      </c>
      <c r="W1096">
        <f t="shared" si="35"/>
        <v>1.5492613577720264</v>
      </c>
      <c r="Z1096">
        <v>102.836823887568</v>
      </c>
      <c r="AA1096">
        <v>107.43116552141301</v>
      </c>
      <c r="AC1096">
        <v>-2.3495583109049499E-2</v>
      </c>
      <c r="AD1096">
        <v>74.871151932174399</v>
      </c>
      <c r="AE1096">
        <v>102.670188932717</v>
      </c>
      <c r="AF1096">
        <v>72.546913367585304</v>
      </c>
      <c r="AG1096">
        <v>102.426001424828</v>
      </c>
      <c r="AH1096">
        <v>103.040959978544</v>
      </c>
      <c r="AJ1096" t="s">
        <v>2427</v>
      </c>
      <c r="AK1096">
        <v>124279</v>
      </c>
    </row>
    <row r="1097" spans="1:37" hidden="1" x14ac:dyDescent="0.45">
      <c r="A1097">
        <v>1014276</v>
      </c>
      <c r="B1097" t="s">
        <v>2426</v>
      </c>
      <c r="C1097" t="s">
        <v>5</v>
      </c>
      <c r="D1097" t="s">
        <v>5</v>
      </c>
      <c r="E1097">
        <f>COUNTIFS(HOF!$A$2:$A$1048576, B1097)</f>
        <v>0</v>
      </c>
      <c r="F1097">
        <f>COUNTIF(HOF!$C:$C, B1097)</f>
        <v>0</v>
      </c>
      <c r="H1097">
        <v>25</v>
      </c>
      <c r="I1097">
        <v>16</v>
      </c>
      <c r="J1097">
        <f t="shared" si="34"/>
        <v>0.6097560975609756</v>
      </c>
      <c r="K1097">
        <v>3.9991635230076898</v>
      </c>
      <c r="L1097">
        <v>101</v>
      </c>
      <c r="M1097">
        <v>39</v>
      </c>
      <c r="N1097">
        <v>1</v>
      </c>
      <c r="O1097">
        <v>398.1</v>
      </c>
      <c r="P1097">
        <v>2.1012554103938701</v>
      </c>
      <c r="Q1097">
        <v>3.6376572158431602</v>
      </c>
      <c r="R1097">
        <v>0.57763975000000001</v>
      </c>
      <c r="S1097">
        <v>0.26563507414571202</v>
      </c>
      <c r="T1097">
        <v>1.43849384725889</v>
      </c>
      <c r="U1097">
        <v>4.3842517830092502</v>
      </c>
      <c r="V1097">
        <v>1.0602406971156499</v>
      </c>
      <c r="W1097">
        <f t="shared" si="35"/>
        <v>0.53265043813898516</v>
      </c>
      <c r="Z1097">
        <v>108.57072372407001</v>
      </c>
      <c r="AA1097">
        <v>115.092914413229</v>
      </c>
      <c r="AC1097">
        <v>-0.385088260001551</v>
      </c>
      <c r="AD1097">
        <v>59.4868631256481</v>
      </c>
      <c r="AE1097">
        <v>102.10661757156601</v>
      </c>
      <c r="AF1097">
        <v>57.839939290901299</v>
      </c>
      <c r="AG1097">
        <v>104.082472456663</v>
      </c>
      <c r="AH1097">
        <v>103.582685372675</v>
      </c>
      <c r="AJ1097" t="s">
        <v>2426</v>
      </c>
      <c r="AK1097">
        <v>124599</v>
      </c>
    </row>
    <row r="1098" spans="1:37" hidden="1" x14ac:dyDescent="0.45">
      <c r="A1098">
        <v>1002236</v>
      </c>
      <c r="B1098" t="s">
        <v>2425</v>
      </c>
      <c r="C1098" t="s">
        <v>1</v>
      </c>
      <c r="D1098" t="s">
        <v>1</v>
      </c>
      <c r="E1098">
        <f>COUNTIFS(HOF!$A$2:$A$1048576, B1098)</f>
        <v>0</v>
      </c>
      <c r="F1098">
        <f>COUNTIF(HOF!$C:$C, B1098)</f>
        <v>0</v>
      </c>
      <c r="H1098">
        <v>208</v>
      </c>
      <c r="I1098">
        <v>149</v>
      </c>
      <c r="J1098">
        <f t="shared" si="34"/>
        <v>0.58263305322128855</v>
      </c>
      <c r="K1098">
        <v>2.3816959932153599</v>
      </c>
      <c r="L1098">
        <v>502</v>
      </c>
      <c r="M1098">
        <v>361</v>
      </c>
      <c r="N1098">
        <v>25</v>
      </c>
      <c r="O1098">
        <v>3223.1</v>
      </c>
      <c r="P1098">
        <v>3.8364012833269698</v>
      </c>
      <c r="Q1098">
        <v>2.3091003357433801</v>
      </c>
      <c r="R1098">
        <v>1.6614268400000001</v>
      </c>
      <c r="S1098">
        <v>0.242842560426864</v>
      </c>
      <c r="T1098">
        <v>1.1553257625027999</v>
      </c>
      <c r="U1098">
        <v>2.53948139054385</v>
      </c>
      <c r="V1098">
        <v>47.3234450221061</v>
      </c>
      <c r="W1098">
        <f t="shared" si="35"/>
        <v>2.9365173294099529</v>
      </c>
      <c r="Z1098">
        <v>81.910877009773799</v>
      </c>
      <c r="AA1098">
        <v>87.525961779633903</v>
      </c>
      <c r="AC1098">
        <v>-0.15778539732848801</v>
      </c>
      <c r="AD1098">
        <v>104.082538679633</v>
      </c>
      <c r="AE1098">
        <v>78.081967076905499</v>
      </c>
      <c r="AF1098">
        <v>135.90071322195701</v>
      </c>
      <c r="AG1098">
        <v>96.8112287441879</v>
      </c>
      <c r="AH1098">
        <v>90.834391369311703</v>
      </c>
      <c r="AJ1098" t="s">
        <v>2425</v>
      </c>
      <c r="AK1098">
        <v>112288</v>
      </c>
    </row>
    <row r="1099" spans="1:37" hidden="1" x14ac:dyDescent="0.45">
      <c r="A1099">
        <v>1003802</v>
      </c>
      <c r="B1099" t="s">
        <v>2424</v>
      </c>
      <c r="C1099" t="s">
        <v>5</v>
      </c>
      <c r="D1099" t="s">
        <v>5</v>
      </c>
      <c r="E1099">
        <f>COUNTIFS(HOF!$A$2:$A$1048576, B1099)</f>
        <v>0</v>
      </c>
      <c r="F1099">
        <f>COUNTIF(HOF!$C:$C, B1099)</f>
        <v>0</v>
      </c>
      <c r="H1099">
        <v>15</v>
      </c>
      <c r="I1099">
        <v>23</v>
      </c>
      <c r="J1099">
        <f t="shared" si="34"/>
        <v>0.39473684210526316</v>
      </c>
      <c r="K1099">
        <v>4.8595254747187999</v>
      </c>
      <c r="L1099">
        <v>164</v>
      </c>
      <c r="M1099">
        <v>22</v>
      </c>
      <c r="N1099">
        <v>2</v>
      </c>
      <c r="O1099">
        <v>379.2</v>
      </c>
      <c r="P1099">
        <v>3.7216853635651299</v>
      </c>
      <c r="Q1099">
        <v>4.2431954145105601</v>
      </c>
      <c r="R1099">
        <v>0.87709497000000003</v>
      </c>
      <c r="S1099">
        <v>0.28779840848806298</v>
      </c>
      <c r="T1099">
        <v>1.61457404661388</v>
      </c>
      <c r="U1099">
        <v>4.4580375224869799</v>
      </c>
      <c r="V1099">
        <v>0.94884352944791295</v>
      </c>
      <c r="W1099">
        <f t="shared" si="35"/>
        <v>0.50044489949784443</v>
      </c>
      <c r="Z1099">
        <v>119.23118978629699</v>
      </c>
      <c r="AA1099">
        <v>108.019447182191</v>
      </c>
      <c r="AC1099">
        <v>0.40148795223181699</v>
      </c>
      <c r="AD1099">
        <v>96.427038852031899</v>
      </c>
      <c r="AE1099">
        <v>118.079135786395</v>
      </c>
      <c r="AF1099">
        <v>81.997805861442004</v>
      </c>
      <c r="AG1099">
        <v>110.400139585812</v>
      </c>
      <c r="AH1099">
        <v>114.082971589781</v>
      </c>
      <c r="AJ1099" t="s">
        <v>2424</v>
      </c>
      <c r="AK1099">
        <v>113873</v>
      </c>
    </row>
    <row r="1100" spans="1:37" hidden="1" x14ac:dyDescent="0.45">
      <c r="A1100">
        <v>1004085</v>
      </c>
      <c r="B1100" t="s">
        <v>2423</v>
      </c>
      <c r="C1100" t="s">
        <v>5</v>
      </c>
      <c r="D1100" t="s">
        <v>5</v>
      </c>
      <c r="E1100">
        <f>COUNTIFS(HOF!$A$2:$A$1048576, B1100)</f>
        <v>0</v>
      </c>
      <c r="F1100">
        <f>COUNTIF(HOF!$C:$C, B1100)</f>
        <v>0</v>
      </c>
      <c r="H1100">
        <v>85</v>
      </c>
      <c r="I1100">
        <v>70</v>
      </c>
      <c r="J1100">
        <f t="shared" si="34"/>
        <v>0.54838709677419351</v>
      </c>
      <c r="K1100">
        <v>3.4100950049935501</v>
      </c>
      <c r="L1100">
        <v>690</v>
      </c>
      <c r="M1100">
        <v>63</v>
      </c>
      <c r="N1100">
        <v>81</v>
      </c>
      <c r="O1100">
        <v>1538.2</v>
      </c>
      <c r="P1100">
        <v>4.7495662848280604</v>
      </c>
      <c r="Q1100">
        <v>2.5619581684171102</v>
      </c>
      <c r="R1100">
        <v>1.85388128</v>
      </c>
      <c r="S1100">
        <v>0.23795744680851</v>
      </c>
      <c r="T1100">
        <v>1.1932407907696101</v>
      </c>
      <c r="U1100">
        <v>3.6412558097953198</v>
      </c>
      <c r="V1100">
        <v>5.6202352754771701</v>
      </c>
      <c r="W1100">
        <f t="shared" si="35"/>
        <v>0.7307548141304343</v>
      </c>
      <c r="Z1100">
        <v>98.563207874915804</v>
      </c>
      <c r="AA1100">
        <v>102.748141425714</v>
      </c>
      <c r="AC1100">
        <v>-0.23116080480177401</v>
      </c>
      <c r="AD1100">
        <v>83.992160918662805</v>
      </c>
      <c r="AE1100">
        <v>77.980555355418403</v>
      </c>
      <c r="AF1100">
        <v>108.204138646308</v>
      </c>
      <c r="AG1100">
        <v>98.313178235942203</v>
      </c>
      <c r="AH1100">
        <v>92.283561725536003</v>
      </c>
      <c r="AJ1100" t="s">
        <v>2423</v>
      </c>
      <c r="AK1100">
        <v>114166</v>
      </c>
    </row>
    <row r="1101" spans="1:37" hidden="1" x14ac:dyDescent="0.45">
      <c r="A1101">
        <v>727</v>
      </c>
      <c r="B1101" t="s">
        <v>2422</v>
      </c>
      <c r="C1101" t="s">
        <v>5</v>
      </c>
      <c r="D1101" t="s">
        <v>5</v>
      </c>
      <c r="E1101">
        <f>COUNTIFS(HOF!$A$2:$A$1048576, B1101)</f>
        <v>0</v>
      </c>
      <c r="F1101">
        <f>COUNTIF(HOF!$C:$C, B1101)</f>
        <v>0</v>
      </c>
      <c r="H1101">
        <v>46</v>
      </c>
      <c r="I1101">
        <v>61</v>
      </c>
      <c r="J1101">
        <f t="shared" si="34"/>
        <v>0.42990654205607476</v>
      </c>
      <c r="K1101">
        <v>4.3062819561276298</v>
      </c>
      <c r="L1101">
        <v>908</v>
      </c>
      <c r="M1101">
        <v>25</v>
      </c>
      <c r="N1101">
        <v>187</v>
      </c>
      <c r="O1101">
        <v>944.2</v>
      </c>
      <c r="P1101">
        <v>7.6026836305085199</v>
      </c>
      <c r="Q1101">
        <v>3.3154560193195</v>
      </c>
      <c r="R1101">
        <v>2.2931034499999998</v>
      </c>
      <c r="S1101">
        <v>0.245132986015903</v>
      </c>
      <c r="T1101">
        <v>1.3147498007646301</v>
      </c>
      <c r="U1101">
        <v>4.4481840875840701</v>
      </c>
      <c r="V1101">
        <v>6.39703046763315</v>
      </c>
      <c r="W1101">
        <f t="shared" si="35"/>
        <v>1.3550159855185659</v>
      </c>
      <c r="X1101">
        <v>9.9771383330225891</v>
      </c>
      <c r="Y1101">
        <v>3.4536860693937101</v>
      </c>
      <c r="Z1101">
        <v>92.259206162972404</v>
      </c>
      <c r="AA1101">
        <v>98.428098437064904</v>
      </c>
      <c r="AB1101">
        <v>3.7157132411138099</v>
      </c>
      <c r="AC1101">
        <v>-0.14190213145643801</v>
      </c>
      <c r="AD1101">
        <v>121.03974371402199</v>
      </c>
      <c r="AE1101">
        <v>94.976129759647804</v>
      </c>
      <c r="AF1101">
        <v>126.31083488883699</v>
      </c>
      <c r="AG1101">
        <v>92.527109963986902</v>
      </c>
      <c r="AH1101">
        <v>91.969440073128496</v>
      </c>
      <c r="AI1101">
        <v>7</v>
      </c>
      <c r="AJ1101" t="s">
        <v>2422</v>
      </c>
      <c r="AK1101">
        <v>115216</v>
      </c>
    </row>
    <row r="1102" spans="1:37" hidden="1" x14ac:dyDescent="0.45">
      <c r="A1102">
        <v>1015935</v>
      </c>
      <c r="B1102" t="s">
        <v>2421</v>
      </c>
      <c r="C1102" t="s">
        <v>1</v>
      </c>
      <c r="D1102" t="s">
        <v>5</v>
      </c>
      <c r="E1102">
        <f>COUNTIFS(HOF!$A$2:$A$1048576, B1102)</f>
        <v>0</v>
      </c>
      <c r="F1102">
        <f>COUNTIF(HOF!$C:$C, B1102)</f>
        <v>0</v>
      </c>
      <c r="H1102">
        <v>29</v>
      </c>
      <c r="I1102">
        <v>28</v>
      </c>
      <c r="J1102">
        <f t="shared" si="34"/>
        <v>0.50877192982456143</v>
      </c>
      <c r="K1102">
        <v>3.8943984751662999</v>
      </c>
      <c r="L1102">
        <v>88</v>
      </c>
      <c r="M1102">
        <v>55</v>
      </c>
      <c r="N1102">
        <v>1</v>
      </c>
      <c r="O1102">
        <v>517.20000000000005</v>
      </c>
      <c r="P1102">
        <v>2.8164846115042002</v>
      </c>
      <c r="Q1102">
        <v>2.9729559788099902</v>
      </c>
      <c r="R1102">
        <v>0.94736841999999999</v>
      </c>
      <c r="S1102">
        <v>0.26243365441320998</v>
      </c>
      <c r="T1102">
        <v>1.3618804191429701</v>
      </c>
      <c r="U1102">
        <v>4.0281248627516</v>
      </c>
      <c r="V1102">
        <v>4.2447198033332798</v>
      </c>
      <c r="W1102">
        <f t="shared" si="35"/>
        <v>1.641422971126558</v>
      </c>
      <c r="Z1102">
        <v>86.980328385740705</v>
      </c>
      <c r="AA1102">
        <v>102.100101071086</v>
      </c>
      <c r="AC1102">
        <v>-0.18049865810235399</v>
      </c>
      <c r="AD1102">
        <v>71.449277346986307</v>
      </c>
      <c r="AE1102">
        <v>99.753036337611903</v>
      </c>
      <c r="AF1102">
        <v>72.611408197213805</v>
      </c>
      <c r="AG1102">
        <v>78.220561086137295</v>
      </c>
      <c r="AH1102">
        <v>96.788860877173505</v>
      </c>
      <c r="AJ1102" t="s">
        <v>2421</v>
      </c>
    </row>
    <row r="1103" spans="1:37" x14ac:dyDescent="0.45">
      <c r="A1103">
        <v>1010385</v>
      </c>
      <c r="B1103" t="s">
        <v>2420</v>
      </c>
      <c r="C1103" t="s">
        <v>1</v>
      </c>
      <c r="D1103" t="s">
        <v>1</v>
      </c>
      <c r="E1103">
        <f>COUNTIFS(HOF!$A$2:$A$1048576, B1103)</f>
        <v>1</v>
      </c>
      <c r="F1103">
        <f>COUNTIF(HOF!$C:$C, B1103)</f>
        <v>0</v>
      </c>
      <c r="H1103">
        <v>326</v>
      </c>
      <c r="I1103">
        <v>194</v>
      </c>
      <c r="J1103">
        <f t="shared" si="34"/>
        <v>0.62692307692307692</v>
      </c>
      <c r="K1103">
        <v>2.3502631579322499</v>
      </c>
      <c r="L1103">
        <v>623</v>
      </c>
      <c r="M1103">
        <v>529</v>
      </c>
      <c r="N1103">
        <v>23</v>
      </c>
      <c r="O1103">
        <v>4495.2</v>
      </c>
      <c r="P1103">
        <v>4.4963296871514702</v>
      </c>
      <c r="Q1103">
        <v>2.1460665292192198</v>
      </c>
      <c r="R1103">
        <v>2.09514925</v>
      </c>
      <c r="S1103">
        <v>0.237706578842413</v>
      </c>
      <c r="T1103">
        <v>1.1188551660419399</v>
      </c>
      <c r="U1103">
        <v>2.4495799554319699</v>
      </c>
      <c r="V1103">
        <v>67.827143847942295</v>
      </c>
      <c r="W1103">
        <f t="shared" si="35"/>
        <v>3.0177586691556462</v>
      </c>
      <c r="Z1103">
        <v>81.427212114640994</v>
      </c>
      <c r="AA1103">
        <v>86.465182452369604</v>
      </c>
      <c r="AC1103">
        <v>-9.9316797499723997E-2</v>
      </c>
      <c r="AD1103">
        <v>118.884561495489</v>
      </c>
      <c r="AE1103">
        <v>81.914841139740005</v>
      </c>
      <c r="AF1103">
        <v>145.36101926398001</v>
      </c>
      <c r="AG1103">
        <v>94.698436912530497</v>
      </c>
      <c r="AH1103">
        <v>90.473875285370795</v>
      </c>
      <c r="AJ1103" t="s">
        <v>2420</v>
      </c>
      <c r="AK1103">
        <v>120616</v>
      </c>
    </row>
    <row r="1104" spans="1:37" hidden="1" x14ac:dyDescent="0.45">
      <c r="A1104">
        <v>1011174</v>
      </c>
      <c r="B1104" t="s">
        <v>2419</v>
      </c>
      <c r="C1104" t="s">
        <v>5</v>
      </c>
      <c r="D1104" t="s">
        <v>1</v>
      </c>
      <c r="E1104">
        <f>COUNTIFS(HOF!$A$2:$A$1048576, B1104)</f>
        <v>0</v>
      </c>
      <c r="F1104">
        <f>COUNTIF(HOF!$C:$C, B1104)</f>
        <v>0</v>
      </c>
      <c r="H1104">
        <v>171</v>
      </c>
      <c r="I1104">
        <v>119</v>
      </c>
      <c r="J1104">
        <f t="shared" si="34"/>
        <v>0.58965517241379306</v>
      </c>
      <c r="K1104">
        <v>3.54179152997675</v>
      </c>
      <c r="L1104">
        <v>500</v>
      </c>
      <c r="M1104">
        <v>249</v>
      </c>
      <c r="N1104">
        <v>29</v>
      </c>
      <c r="O1104">
        <v>2556.1</v>
      </c>
      <c r="P1104">
        <v>2.1088798473718402</v>
      </c>
      <c r="Q1104">
        <v>2.5489632879753099</v>
      </c>
      <c r="R1104">
        <v>0.82734806999999999</v>
      </c>
      <c r="S1104">
        <v>0.269717335441786</v>
      </c>
      <c r="T1104">
        <v>1.3507627736922501</v>
      </c>
      <c r="U1104">
        <v>4.2379221709021104</v>
      </c>
      <c r="V1104">
        <v>26.1342677660286</v>
      </c>
      <c r="W1104">
        <f t="shared" si="35"/>
        <v>2.0448548778239193</v>
      </c>
      <c r="Z1104">
        <v>82.923680038673993</v>
      </c>
      <c r="AA1104">
        <v>98.153245115039397</v>
      </c>
      <c r="AC1104">
        <v>-0.69613064092535903</v>
      </c>
      <c r="AD1104">
        <v>72.600875100172004</v>
      </c>
      <c r="AE1104">
        <v>76.693155410991395</v>
      </c>
      <c r="AF1104">
        <v>94.560873443582395</v>
      </c>
      <c r="AG1104">
        <v>98.017633430402896</v>
      </c>
      <c r="AH1104">
        <v>91.911801313605295</v>
      </c>
      <c r="AJ1104" t="s">
        <v>2419</v>
      </c>
      <c r="AK1104">
        <v>121426</v>
      </c>
    </row>
    <row r="1105" spans="1:37" hidden="1" x14ac:dyDescent="0.45">
      <c r="A1105">
        <v>1012132</v>
      </c>
      <c r="B1105" t="s">
        <v>2418</v>
      </c>
      <c r="C1105" t="s">
        <v>1</v>
      </c>
      <c r="D1105" t="s">
        <v>1</v>
      </c>
      <c r="E1105">
        <f>COUNTIFS(HOF!$A$2:$A$1048576, B1105)</f>
        <v>0</v>
      </c>
      <c r="F1105">
        <f>COUNTIF(HOF!$C:$C, B1105)</f>
        <v>0</v>
      </c>
      <c r="H1105">
        <v>73</v>
      </c>
      <c r="I1105">
        <v>113</v>
      </c>
      <c r="J1105">
        <f t="shared" si="34"/>
        <v>0.39247311827956988</v>
      </c>
      <c r="K1105">
        <v>3.8241068310165698</v>
      </c>
      <c r="L1105">
        <v>282</v>
      </c>
      <c r="M1105">
        <v>197</v>
      </c>
      <c r="N1105">
        <v>12</v>
      </c>
      <c r="O1105">
        <v>1595.2</v>
      </c>
      <c r="P1105">
        <v>3.9143512400081102</v>
      </c>
      <c r="Q1105">
        <v>4.1681636402968198</v>
      </c>
      <c r="R1105">
        <v>0.93910689999999997</v>
      </c>
      <c r="S1105">
        <v>0.25060474117077802</v>
      </c>
      <c r="T1105">
        <v>1.43701687373336</v>
      </c>
      <c r="U1105">
        <v>4.2440233359594002</v>
      </c>
      <c r="V1105">
        <v>14.010236278176301</v>
      </c>
      <c r="W1105">
        <f t="shared" si="35"/>
        <v>1.7565491823189945</v>
      </c>
      <c r="Z1105">
        <v>94.817077830185198</v>
      </c>
      <c r="AA1105">
        <v>103.81586153659801</v>
      </c>
      <c r="AC1105">
        <v>-0.419916504942836</v>
      </c>
      <c r="AD1105">
        <v>106.558102969647</v>
      </c>
      <c r="AE1105">
        <v>110.722824710136</v>
      </c>
      <c r="AF1105">
        <v>96.504691751167599</v>
      </c>
      <c r="AG1105">
        <v>95.691848422441197</v>
      </c>
      <c r="AH1105">
        <v>99.067990837188106</v>
      </c>
      <c r="AJ1105" t="s">
        <v>2418</v>
      </c>
      <c r="AK1105">
        <v>122377</v>
      </c>
    </row>
    <row r="1106" spans="1:37" hidden="1" x14ac:dyDescent="0.45">
      <c r="A1106">
        <v>1012268</v>
      </c>
      <c r="B1106" t="s">
        <v>2417</v>
      </c>
      <c r="C1106" t="s">
        <v>5</v>
      </c>
      <c r="D1106" t="s">
        <v>1</v>
      </c>
      <c r="E1106">
        <f>COUNTIFS(HOF!$A$2:$A$1048576, B1106)</f>
        <v>0</v>
      </c>
      <c r="F1106">
        <f>COUNTIF(HOF!$C:$C, B1106)</f>
        <v>0</v>
      </c>
      <c r="H1106">
        <v>36</v>
      </c>
      <c r="I1106">
        <v>42</v>
      </c>
      <c r="J1106">
        <f t="shared" si="34"/>
        <v>0.46153846153846156</v>
      </c>
      <c r="K1106">
        <v>3.9986077522053902</v>
      </c>
      <c r="L1106">
        <v>191</v>
      </c>
      <c r="M1106">
        <v>95</v>
      </c>
      <c r="N1106">
        <v>4</v>
      </c>
      <c r="O1106">
        <v>718</v>
      </c>
      <c r="P1106">
        <v>4.2242345219223099</v>
      </c>
      <c r="Q1106">
        <v>3.0961006733377099</v>
      </c>
      <c r="R1106">
        <v>1.3643724699999999</v>
      </c>
      <c r="S1106">
        <v>0.26807017543859601</v>
      </c>
      <c r="T1106">
        <v>1.4080781739741</v>
      </c>
      <c r="U1106">
        <v>4.2331528284851796</v>
      </c>
      <c r="V1106">
        <v>3.9966414226219</v>
      </c>
      <c r="W1106">
        <f t="shared" si="35"/>
        <v>1.1132705912595822</v>
      </c>
      <c r="X1106">
        <v>-4.0945778121240402</v>
      </c>
      <c r="Y1106">
        <v>-1.04746382956174</v>
      </c>
      <c r="Z1106">
        <v>103.36462944392299</v>
      </c>
      <c r="AA1106">
        <v>111.10884060101</v>
      </c>
      <c r="AC1106">
        <v>-0.23454507627978399</v>
      </c>
      <c r="AD1106">
        <v>82.270944753419897</v>
      </c>
      <c r="AE1106">
        <v>96.547310469616505</v>
      </c>
      <c r="AF1106">
        <v>85.420762970902004</v>
      </c>
      <c r="AG1106">
        <v>106.253994995596</v>
      </c>
      <c r="AH1106">
        <v>105.784928304386</v>
      </c>
      <c r="AI1106">
        <v>49</v>
      </c>
      <c r="AJ1106" t="s">
        <v>2417</v>
      </c>
      <c r="AK1106">
        <v>122526</v>
      </c>
    </row>
    <row r="1107" spans="1:37" hidden="1" x14ac:dyDescent="0.45">
      <c r="A1107">
        <v>1012373</v>
      </c>
      <c r="B1107" t="s">
        <v>2416</v>
      </c>
      <c r="C1107" t="s">
        <v>5</v>
      </c>
      <c r="D1107" t="s">
        <v>1</v>
      </c>
      <c r="E1107">
        <f>COUNTIFS(HOF!$A$2:$A$1048576, B1107)</f>
        <v>0</v>
      </c>
      <c r="F1107">
        <f>COUNTIF(HOF!$C:$C, B1107)</f>
        <v>0</v>
      </c>
      <c r="H1107">
        <v>26</v>
      </c>
      <c r="I1107">
        <v>24</v>
      </c>
      <c r="J1107">
        <f t="shared" si="34"/>
        <v>0.52</v>
      </c>
      <c r="K1107">
        <v>3.5193482551677699</v>
      </c>
      <c r="L1107">
        <v>102</v>
      </c>
      <c r="M1107">
        <v>60</v>
      </c>
      <c r="N1107">
        <v>2</v>
      </c>
      <c r="O1107">
        <v>491</v>
      </c>
      <c r="P1107">
        <v>3.6659877657997599</v>
      </c>
      <c r="Q1107">
        <v>3.4460284998517698</v>
      </c>
      <c r="R1107">
        <v>1.06382979</v>
      </c>
      <c r="S1107">
        <v>0.25301841728028601</v>
      </c>
      <c r="T1107">
        <v>1.33808553451691</v>
      </c>
      <c r="U1107">
        <v>3.4533090805935198</v>
      </c>
      <c r="V1107">
        <v>3.5736039620242002</v>
      </c>
      <c r="W1107">
        <f t="shared" si="35"/>
        <v>1.4556431617206518</v>
      </c>
      <c r="Z1107">
        <v>109.71459986863699</v>
      </c>
      <c r="AA1107">
        <v>106.079572447058</v>
      </c>
      <c r="AC1107">
        <v>6.6039174574242104E-2</v>
      </c>
      <c r="AD1107">
        <v>97.635226155119099</v>
      </c>
      <c r="AE1107">
        <v>109.44132698799299</v>
      </c>
      <c r="AF1107">
        <v>88.967880853657903</v>
      </c>
      <c r="AG1107">
        <v>98.600175264973402</v>
      </c>
      <c r="AH1107">
        <v>101.120838101243</v>
      </c>
      <c r="AJ1107" t="s">
        <v>2416</v>
      </c>
      <c r="AK1107">
        <v>122630</v>
      </c>
    </row>
    <row r="1108" spans="1:37" hidden="1" x14ac:dyDescent="0.45">
      <c r="A1108">
        <v>1013684</v>
      </c>
      <c r="B1108" t="s">
        <v>2415</v>
      </c>
      <c r="C1108" t="s">
        <v>5</v>
      </c>
      <c r="D1108" t="s">
        <v>5</v>
      </c>
      <c r="E1108">
        <f>COUNTIFS(HOF!$A$2:$A$1048576, B1108)</f>
        <v>0</v>
      </c>
      <c r="F1108">
        <f>COUNTIF(HOF!$C:$C, B1108)</f>
        <v>0</v>
      </c>
      <c r="H1108">
        <v>38</v>
      </c>
      <c r="I1108">
        <v>36</v>
      </c>
      <c r="J1108">
        <f t="shared" si="34"/>
        <v>0.51351351351351349</v>
      </c>
      <c r="K1108">
        <v>2.9060129033815998</v>
      </c>
      <c r="L1108">
        <v>411</v>
      </c>
      <c r="M1108">
        <v>13</v>
      </c>
      <c r="N1108">
        <v>80</v>
      </c>
      <c r="O1108">
        <v>659.2</v>
      </c>
      <c r="P1108">
        <v>6.3031829171939</v>
      </c>
      <c r="Q1108">
        <v>3.4653862791498899</v>
      </c>
      <c r="R1108">
        <v>1.8188976400000001</v>
      </c>
      <c r="S1108">
        <v>0.21632653061224399</v>
      </c>
      <c r="T1108">
        <v>1.1884789338816699</v>
      </c>
      <c r="U1108">
        <v>3.1111580598582802</v>
      </c>
      <c r="V1108">
        <v>5.5910843424498999</v>
      </c>
      <c r="W1108">
        <f t="shared" si="35"/>
        <v>1.6963241330248482</v>
      </c>
      <c r="X1108">
        <v>0.48739391565322798</v>
      </c>
      <c r="Y1108">
        <v>1.31064210967174</v>
      </c>
      <c r="Z1108">
        <v>85.1538100516143</v>
      </c>
      <c r="AA1108">
        <v>87.950765164991296</v>
      </c>
      <c r="AC1108">
        <v>-0.205145156476681</v>
      </c>
      <c r="AD1108">
        <v>110.16326605741</v>
      </c>
      <c r="AE1108">
        <v>106.52392489905</v>
      </c>
      <c r="AF1108">
        <v>102.78719726672</v>
      </c>
      <c r="AG1108">
        <v>90.550233622565102</v>
      </c>
      <c r="AH1108">
        <v>93.424179692511501</v>
      </c>
      <c r="AI1108">
        <v>0</v>
      </c>
      <c r="AJ1108" t="s">
        <v>2415</v>
      </c>
      <c r="AK1108">
        <v>123991</v>
      </c>
    </row>
    <row r="1109" spans="1:37" hidden="1" x14ac:dyDescent="0.45">
      <c r="A1109">
        <v>1727</v>
      </c>
      <c r="B1109" t="s">
        <v>2414</v>
      </c>
      <c r="C1109" t="s">
        <v>5</v>
      </c>
      <c r="D1109" t="s">
        <v>5</v>
      </c>
      <c r="E1109">
        <f>COUNTIFS(HOF!$A$2:$A$1048576, B1109)</f>
        <v>0</v>
      </c>
      <c r="F1109">
        <f>COUNTIF(HOF!$C:$C, B1109)</f>
        <v>0</v>
      </c>
      <c r="H1109">
        <v>17</v>
      </c>
      <c r="I1109">
        <v>27</v>
      </c>
      <c r="J1109">
        <f t="shared" si="34"/>
        <v>0.38636363636363635</v>
      </c>
      <c r="K1109">
        <v>5.9184783840510597</v>
      </c>
      <c r="L1109">
        <v>121</v>
      </c>
      <c r="M1109">
        <v>47</v>
      </c>
      <c r="N1109">
        <v>0</v>
      </c>
      <c r="O1109">
        <v>368</v>
      </c>
      <c r="P1109">
        <v>5.7961957728103304</v>
      </c>
      <c r="Q1109">
        <v>3.1793478922588299</v>
      </c>
      <c r="R1109">
        <v>1.8230769200000001</v>
      </c>
      <c r="S1109">
        <v>0.29509283819628601</v>
      </c>
      <c r="T1109">
        <v>1.56250003252036</v>
      </c>
      <c r="U1109">
        <v>5.3818519337681803</v>
      </c>
      <c r="V1109">
        <v>-2.8067240491509399E-2</v>
      </c>
      <c r="W1109">
        <f t="shared" si="35"/>
        <v>-1.525393504973337E-2</v>
      </c>
      <c r="X1109">
        <v>-3.7360138967633199</v>
      </c>
      <c r="Y1109">
        <v>1.04906555301358</v>
      </c>
      <c r="Z1109">
        <v>132.441973387659</v>
      </c>
      <c r="AA1109">
        <v>121.203216919666</v>
      </c>
      <c r="AB1109">
        <v>4.6661092139537104</v>
      </c>
      <c r="AC1109">
        <v>0.53662645028288203</v>
      </c>
      <c r="AD1109">
        <v>84.294082175122497</v>
      </c>
      <c r="AE1109">
        <v>95.095780815538006</v>
      </c>
      <c r="AF1109">
        <v>88.823121996396793</v>
      </c>
      <c r="AG1109">
        <v>114.001447034859</v>
      </c>
      <c r="AH1109">
        <v>112.800593256374</v>
      </c>
      <c r="AI1109">
        <v>10</v>
      </c>
      <c r="AJ1109" t="s">
        <v>2414</v>
      </c>
      <c r="AK1109">
        <v>429440</v>
      </c>
    </row>
    <row r="1110" spans="1:37" hidden="1" x14ac:dyDescent="0.45">
      <c r="A1110">
        <v>3990</v>
      </c>
      <c r="B1110" t="s">
        <v>2413</v>
      </c>
      <c r="C1110" t="s">
        <v>1</v>
      </c>
      <c r="D1110" t="s">
        <v>1</v>
      </c>
      <c r="E1110">
        <f>COUNTIFS(HOF!$A$2:$A$1048576, B1110)</f>
        <v>0</v>
      </c>
      <c r="F1110">
        <f>COUNTIF(HOF!$C:$C, B1110)</f>
        <v>0</v>
      </c>
      <c r="H1110">
        <v>95</v>
      </c>
      <c r="I1110">
        <v>89</v>
      </c>
      <c r="J1110">
        <f t="shared" si="34"/>
        <v>0.51630434782608692</v>
      </c>
      <c r="K1110">
        <v>4.4524680271240902</v>
      </c>
      <c r="L1110">
        <v>294</v>
      </c>
      <c r="M1110">
        <v>273</v>
      </c>
      <c r="N1110">
        <v>0</v>
      </c>
      <c r="O1110">
        <v>1546.1</v>
      </c>
      <c r="P1110">
        <v>7.7001505880851902</v>
      </c>
      <c r="Q1110">
        <v>4.2778614378251101</v>
      </c>
      <c r="R1110">
        <v>1.8</v>
      </c>
      <c r="S1110">
        <v>0.25175409288339401</v>
      </c>
      <c r="T1110">
        <v>1.4498813822530401</v>
      </c>
      <c r="U1110">
        <v>4.3128394065459501</v>
      </c>
      <c r="V1110">
        <v>12.565815096255299</v>
      </c>
      <c r="W1110">
        <f t="shared" si="35"/>
        <v>1.6254854273663153</v>
      </c>
      <c r="X1110">
        <v>-5.8176577115664196</v>
      </c>
      <c r="Y1110">
        <v>1.60551549379474</v>
      </c>
      <c r="Z1110">
        <v>111.58286279263</v>
      </c>
      <c r="AA1110">
        <v>107.48370826869299</v>
      </c>
      <c r="AB1110">
        <v>4.4149057481207103</v>
      </c>
      <c r="AC1110">
        <v>0.13962862057814199</v>
      </c>
      <c r="AD1110">
        <v>102.58778761418399</v>
      </c>
      <c r="AE1110">
        <v>136.81902561695901</v>
      </c>
      <c r="AF1110">
        <v>75.226202819028799</v>
      </c>
      <c r="AG1110">
        <v>100.008293480509</v>
      </c>
      <c r="AH1110">
        <v>109.6667164266</v>
      </c>
      <c r="AI1110">
        <v>125</v>
      </c>
      <c r="AJ1110" t="s">
        <v>2413</v>
      </c>
      <c r="AK1110">
        <v>450172</v>
      </c>
    </row>
    <row r="1111" spans="1:37" hidden="1" x14ac:dyDescent="0.45">
      <c r="A1111">
        <v>1016650</v>
      </c>
      <c r="B1111" t="s">
        <v>2412</v>
      </c>
      <c r="C1111" t="s">
        <v>1</v>
      </c>
      <c r="D1111" t="s">
        <v>1</v>
      </c>
      <c r="E1111">
        <f>COUNTIFS(HOF!$A$2:$A$1048576, B1111)</f>
        <v>0</v>
      </c>
      <c r="F1111">
        <f>COUNTIF(HOF!$C:$C, B1111)</f>
        <v>0</v>
      </c>
      <c r="H1111">
        <v>51</v>
      </c>
      <c r="I1111">
        <v>29</v>
      </c>
      <c r="J1111">
        <f t="shared" si="34"/>
        <v>0.63749999999999996</v>
      </c>
      <c r="K1111">
        <v>3.77698914088288</v>
      </c>
      <c r="L1111">
        <v>120</v>
      </c>
      <c r="M1111">
        <v>81</v>
      </c>
      <c r="N1111">
        <v>5</v>
      </c>
      <c r="O1111">
        <v>657.2</v>
      </c>
      <c r="P1111">
        <v>4.4885957906144398</v>
      </c>
      <c r="Q1111">
        <v>3.6401417082421998</v>
      </c>
      <c r="R1111">
        <v>1.2330827099999999</v>
      </c>
      <c r="S1111">
        <v>0.25109632567809298</v>
      </c>
      <c r="T1111">
        <v>1.37607696155354</v>
      </c>
      <c r="U1111">
        <v>3.5375864293167498</v>
      </c>
      <c r="V1111">
        <v>9.3203313434496504</v>
      </c>
      <c r="W1111">
        <f t="shared" si="35"/>
        <v>2.8363759414028147</v>
      </c>
      <c r="Z1111">
        <v>82.659904818960101</v>
      </c>
      <c r="AA1111">
        <v>96.610054407171205</v>
      </c>
      <c r="AC1111">
        <v>0.27487928273339701</v>
      </c>
      <c r="AD1111">
        <v>101.953999174976</v>
      </c>
      <c r="AE1111">
        <v>108.705247213642</v>
      </c>
      <c r="AF1111">
        <v>93.677803542051095</v>
      </c>
      <c r="AG1111">
        <v>53.338525438873901</v>
      </c>
      <c r="AH1111">
        <v>94.865846566753007</v>
      </c>
      <c r="AJ1111" t="s">
        <v>2412</v>
      </c>
    </row>
    <row r="1112" spans="1:37" hidden="1" x14ac:dyDescent="0.45">
      <c r="A1112">
        <v>13164</v>
      </c>
      <c r="B1112" t="s">
        <v>2411</v>
      </c>
      <c r="C1112" t="s">
        <v>1</v>
      </c>
      <c r="D1112" t="s">
        <v>1</v>
      </c>
      <c r="E1112">
        <f>COUNTIFS(HOF!$A$2:$A$1048576, B1112)</f>
        <v>0</v>
      </c>
      <c r="F1112">
        <f>COUNTIF(HOF!$C:$C, B1112)</f>
        <v>0</v>
      </c>
      <c r="H1112">
        <v>85</v>
      </c>
      <c r="I1112">
        <v>57</v>
      </c>
      <c r="J1112">
        <f t="shared" si="34"/>
        <v>0.59859154929577463</v>
      </c>
      <c r="K1112">
        <v>4.0762097920096299</v>
      </c>
      <c r="L1112">
        <v>212</v>
      </c>
      <c r="M1112">
        <v>206</v>
      </c>
      <c r="N1112">
        <v>0</v>
      </c>
      <c r="O1112">
        <v>1150.0999999999999</v>
      </c>
      <c r="P1112">
        <v>9.0286873320136607</v>
      </c>
      <c r="Q1112">
        <v>3.0904085755159398</v>
      </c>
      <c r="R1112">
        <v>2.92151899</v>
      </c>
      <c r="S1112">
        <v>0.24714061448755301</v>
      </c>
      <c r="T1112">
        <v>1.3013619233607201</v>
      </c>
      <c r="U1112">
        <v>3.8851373723075699</v>
      </c>
      <c r="V1112">
        <v>18.5843469202518</v>
      </c>
      <c r="W1112">
        <f t="shared" si="35"/>
        <v>3.2317793096690375</v>
      </c>
      <c r="X1112">
        <v>4.9177969135344002</v>
      </c>
      <c r="Y1112">
        <v>-0.23644511973762899</v>
      </c>
      <c r="Z1112">
        <v>92.299401291998393</v>
      </c>
      <c r="AA1112">
        <v>92.241733844682997</v>
      </c>
      <c r="AB1112">
        <v>4.1355258595704703</v>
      </c>
      <c r="AC1112">
        <v>0.19107241970205799</v>
      </c>
      <c r="AD1112">
        <v>106.22610009620099</v>
      </c>
      <c r="AE1112">
        <v>97.690362594883098</v>
      </c>
      <c r="AF1112">
        <v>108.85243046638701</v>
      </c>
      <c r="AG1112">
        <v>99.820443223445096</v>
      </c>
      <c r="AH1112">
        <v>99.363564498165104</v>
      </c>
      <c r="AI1112">
        <v>90</v>
      </c>
      <c r="AJ1112" t="s">
        <v>2411</v>
      </c>
      <c r="AK1112">
        <v>593958</v>
      </c>
    </row>
    <row r="1113" spans="1:37" hidden="1" x14ac:dyDescent="0.45">
      <c r="A1113">
        <v>1011102</v>
      </c>
      <c r="B1113" t="s">
        <v>2411</v>
      </c>
      <c r="C1113" t="s">
        <v>5</v>
      </c>
      <c r="D1113" t="s">
        <v>5</v>
      </c>
      <c r="E1113">
        <f>COUNTIFS(HOF!$A$2:$A$1048576, B1113)</f>
        <v>0</v>
      </c>
      <c r="F1113">
        <f>COUNTIF(HOF!$C:$C, B1113)</f>
        <v>0</v>
      </c>
      <c r="H1113">
        <v>42</v>
      </c>
      <c r="I1113">
        <v>36</v>
      </c>
      <c r="J1113">
        <f t="shared" si="34"/>
        <v>0.53846153846153844</v>
      </c>
      <c r="K1113">
        <v>3.8869217384586001</v>
      </c>
      <c r="L1113">
        <v>264</v>
      </c>
      <c r="M1113">
        <v>39</v>
      </c>
      <c r="N1113">
        <v>32</v>
      </c>
      <c r="O1113">
        <v>734</v>
      </c>
      <c r="P1113">
        <v>5.2724805915999902</v>
      </c>
      <c r="Q1113">
        <v>3.9604912350855801</v>
      </c>
      <c r="R1113">
        <v>1.3312693499999999</v>
      </c>
      <c r="S1113">
        <v>0.2416607523066</v>
      </c>
      <c r="T1113">
        <v>1.36784767802749</v>
      </c>
      <c r="U1113">
        <v>4.02937276072418</v>
      </c>
      <c r="V1113">
        <v>1.5104965306818401</v>
      </c>
      <c r="W1113">
        <f t="shared" si="35"/>
        <v>0.41157943615308995</v>
      </c>
      <c r="X1113">
        <v>-2.6622779220342601</v>
      </c>
      <c r="Y1113">
        <v>-2.9721519345255398</v>
      </c>
      <c r="Z1113">
        <v>101.764289461346</v>
      </c>
      <c r="AA1113">
        <v>106.780140420067</v>
      </c>
      <c r="AC1113">
        <v>-0.14245102226557599</v>
      </c>
      <c r="AD1113">
        <v>108.762866599414</v>
      </c>
      <c r="AE1113">
        <v>120.842779459209</v>
      </c>
      <c r="AF1113">
        <v>90.000784554355405</v>
      </c>
      <c r="AG1113">
        <v>94.499495714790697</v>
      </c>
      <c r="AH1113">
        <v>101.011900905101</v>
      </c>
      <c r="AI1113">
        <v>14</v>
      </c>
      <c r="AJ1113" t="s">
        <v>2411</v>
      </c>
      <c r="AK1113">
        <v>121350</v>
      </c>
    </row>
    <row r="1114" spans="1:37" hidden="1" x14ac:dyDescent="0.45">
      <c r="A1114">
        <v>3970</v>
      </c>
      <c r="B1114" t="s">
        <v>2410</v>
      </c>
      <c r="C1114" t="s">
        <v>5</v>
      </c>
      <c r="D1114" t="s">
        <v>5</v>
      </c>
      <c r="E1114">
        <f>COUNTIFS(HOF!$A$2:$A$1048576, B1114)</f>
        <v>0</v>
      </c>
      <c r="F1114">
        <f>COUNTIF(HOF!$C:$C, B1114)</f>
        <v>0</v>
      </c>
      <c r="H1114">
        <v>24</v>
      </c>
      <c r="I1114">
        <v>28</v>
      </c>
      <c r="J1114">
        <f t="shared" si="34"/>
        <v>0.46153846153846156</v>
      </c>
      <c r="K1114">
        <v>3.9222433630815998</v>
      </c>
      <c r="L1114">
        <v>499</v>
      </c>
      <c r="M1114">
        <v>4</v>
      </c>
      <c r="N1114">
        <v>50</v>
      </c>
      <c r="O1114">
        <v>553</v>
      </c>
      <c r="P1114">
        <v>6.99819355238626</v>
      </c>
      <c r="Q1114">
        <v>1.44846331665669</v>
      </c>
      <c r="R1114">
        <v>4.8314606700000002</v>
      </c>
      <c r="S1114">
        <v>0.26042632066728399</v>
      </c>
      <c r="T1114">
        <v>1.1772155045486901</v>
      </c>
      <c r="U1114">
        <v>3.9401055561371598</v>
      </c>
      <c r="V1114">
        <v>1.5679678693413699</v>
      </c>
      <c r="W1114">
        <f t="shared" si="35"/>
        <v>0.56707698710356957</v>
      </c>
      <c r="X1114">
        <v>0.81019597820704803</v>
      </c>
      <c r="Y1114">
        <v>-1.94357804626485</v>
      </c>
      <c r="Z1114">
        <v>99.168581114475799</v>
      </c>
      <c r="AA1114">
        <v>100.129217164864</v>
      </c>
      <c r="AB1114">
        <v>3.3387933725299002</v>
      </c>
      <c r="AC1114">
        <v>-1.78621930555595E-2</v>
      </c>
      <c r="AD1114">
        <v>95.544898514835694</v>
      </c>
      <c r="AE1114">
        <v>45.792070300883502</v>
      </c>
      <c r="AF1114">
        <v>200.74901069015701</v>
      </c>
      <c r="AG1114">
        <v>103.174919703057</v>
      </c>
      <c r="AH1114">
        <v>88.422651158797606</v>
      </c>
      <c r="AI1114">
        <v>0</v>
      </c>
      <c r="AJ1114" t="s">
        <v>2410</v>
      </c>
      <c r="AK1114">
        <v>465629</v>
      </c>
    </row>
    <row r="1115" spans="1:37" hidden="1" x14ac:dyDescent="0.45">
      <c r="A1115">
        <v>14710</v>
      </c>
      <c r="B1115" t="s">
        <v>2409</v>
      </c>
      <c r="C1115" t="s">
        <v>5</v>
      </c>
      <c r="D1115" t="s">
        <v>5</v>
      </c>
      <c r="E1115">
        <f>COUNTIFS(HOF!$A$2:$A$1048576, B1115)</f>
        <v>0</v>
      </c>
      <c r="F1115">
        <f>COUNTIF(HOF!$C:$C, B1115)</f>
        <v>0</v>
      </c>
      <c r="H1115">
        <v>22</v>
      </c>
      <c r="I1115">
        <v>33</v>
      </c>
      <c r="J1115">
        <f t="shared" si="34"/>
        <v>0.4</v>
      </c>
      <c r="K1115">
        <v>3.0000005431523502</v>
      </c>
      <c r="L1115">
        <v>458</v>
      </c>
      <c r="M1115">
        <v>0</v>
      </c>
      <c r="N1115">
        <v>225</v>
      </c>
      <c r="O1115">
        <v>453</v>
      </c>
      <c r="P1115">
        <v>14.721856970038999</v>
      </c>
      <c r="Q1115">
        <v>3.1986760758114499</v>
      </c>
      <c r="R1115">
        <v>4.6024844700000003</v>
      </c>
      <c r="S1115">
        <v>0.19286577992744799</v>
      </c>
      <c r="T1115">
        <v>1.0596028408485101</v>
      </c>
      <c r="U1115">
        <v>2.60403465061892</v>
      </c>
      <c r="V1115">
        <v>13.382758403196901</v>
      </c>
      <c r="W1115">
        <f t="shared" si="35"/>
        <v>5.9085026062679473</v>
      </c>
      <c r="X1115">
        <v>10.336027868092</v>
      </c>
      <c r="Y1115">
        <v>-0.98097672206065201</v>
      </c>
      <c r="Z1115">
        <v>73.905205248988295</v>
      </c>
      <c r="AA1115">
        <v>61.961929593045099</v>
      </c>
      <c r="AB1115">
        <v>2.2127588192501899</v>
      </c>
      <c r="AC1115">
        <v>0.39596589253343301</v>
      </c>
      <c r="AD1115">
        <v>171.40233790386301</v>
      </c>
      <c r="AE1115">
        <v>98.654109934893597</v>
      </c>
      <c r="AF1115">
        <v>172.797874039497</v>
      </c>
      <c r="AG1115">
        <v>78.338045577027003</v>
      </c>
      <c r="AH1115">
        <v>80.883141444046601</v>
      </c>
      <c r="AI1115">
        <v>0</v>
      </c>
      <c r="AJ1115" t="s">
        <v>2408</v>
      </c>
      <c r="AK1115">
        <v>621242</v>
      </c>
    </row>
    <row r="1116" spans="1:37" hidden="1" x14ac:dyDescent="0.45">
      <c r="A1116">
        <v>1841</v>
      </c>
      <c r="B1116" t="s">
        <v>2407</v>
      </c>
      <c r="C1116" t="s">
        <v>1</v>
      </c>
      <c r="D1116" t="s">
        <v>1</v>
      </c>
      <c r="E1116">
        <f>COUNTIFS(HOF!$A$2:$A$1048576, B1116)</f>
        <v>0</v>
      </c>
      <c r="F1116">
        <f>COUNTIF(HOF!$C:$C, B1116)</f>
        <v>0</v>
      </c>
      <c r="H1116">
        <v>107</v>
      </c>
      <c r="I1116">
        <v>133</v>
      </c>
      <c r="J1116">
        <f t="shared" si="34"/>
        <v>0.44583333333333336</v>
      </c>
      <c r="K1116">
        <v>4.7755102703772101</v>
      </c>
      <c r="L1116">
        <v>412</v>
      </c>
      <c r="M1116">
        <v>318</v>
      </c>
      <c r="N1116">
        <v>1</v>
      </c>
      <c r="O1116">
        <v>1960</v>
      </c>
      <c r="P1116">
        <v>6.9244898920469602</v>
      </c>
      <c r="Q1116">
        <v>3.5770408659844701</v>
      </c>
      <c r="R1116">
        <v>1.93581515</v>
      </c>
      <c r="S1116">
        <v>0.27015868920139302</v>
      </c>
      <c r="T1116">
        <v>1.4658163468796701</v>
      </c>
      <c r="U1116">
        <v>4.4763327433313096</v>
      </c>
      <c r="V1116">
        <v>17.642272822558802</v>
      </c>
      <c r="W1116">
        <f t="shared" si="35"/>
        <v>1.8002319206692656</v>
      </c>
      <c r="X1116">
        <v>-13.827294395887201</v>
      </c>
      <c r="Y1116">
        <v>1.81501237345677</v>
      </c>
      <c r="Z1116">
        <v>115.493372868848</v>
      </c>
      <c r="AA1116">
        <v>107.859995732852</v>
      </c>
      <c r="AB1116">
        <v>4.4752590261666603</v>
      </c>
      <c r="AC1116">
        <v>0.299177527045905</v>
      </c>
      <c r="AD1116">
        <v>94.579719335546599</v>
      </c>
      <c r="AE1116">
        <v>111.926597231854</v>
      </c>
      <c r="AF1116">
        <v>84.387384273213797</v>
      </c>
      <c r="AG1116">
        <v>106.37975223657401</v>
      </c>
      <c r="AH1116">
        <v>109.15342090809401</v>
      </c>
      <c r="AI1116">
        <v>146</v>
      </c>
      <c r="AJ1116" t="s">
        <v>2407</v>
      </c>
      <c r="AK1116">
        <v>429719</v>
      </c>
    </row>
    <row r="1117" spans="1:37" hidden="1" x14ac:dyDescent="0.45">
      <c r="A1117">
        <v>1005547</v>
      </c>
      <c r="B1117" t="s">
        <v>2406</v>
      </c>
      <c r="C1117" t="s">
        <v>1</v>
      </c>
      <c r="D1117" t="s">
        <v>1</v>
      </c>
      <c r="E1117">
        <f>COUNTIFS(HOF!$A$2:$A$1048576, B1117)</f>
        <v>0</v>
      </c>
      <c r="F1117">
        <f>COUNTIF(HOF!$C:$C, B1117)</f>
        <v>0</v>
      </c>
      <c r="H1117">
        <v>78</v>
      </c>
      <c r="I1117">
        <v>136</v>
      </c>
      <c r="J1117">
        <f t="shared" si="34"/>
        <v>0.3644859813084112</v>
      </c>
      <c r="K1117">
        <v>3.8352002145752002</v>
      </c>
      <c r="L1117">
        <v>227</v>
      </c>
      <c r="M1117">
        <v>222</v>
      </c>
      <c r="N1117">
        <v>0</v>
      </c>
      <c r="O1117">
        <v>1875</v>
      </c>
      <c r="P1117">
        <v>3.94560022075196</v>
      </c>
      <c r="Q1117">
        <v>2.8752001608642601</v>
      </c>
      <c r="R1117">
        <v>1.37228715</v>
      </c>
      <c r="S1117">
        <v>0.26638918887351398</v>
      </c>
      <c r="T1117">
        <v>1.34346674183214</v>
      </c>
      <c r="U1117">
        <v>3.5778642013767099</v>
      </c>
      <c r="V1117">
        <v>19.1131900399923</v>
      </c>
      <c r="W1117">
        <f t="shared" si="35"/>
        <v>2.0387402709325122</v>
      </c>
      <c r="Z1117">
        <v>108.091071705999</v>
      </c>
      <c r="AA1117">
        <v>99.687838728754897</v>
      </c>
      <c r="AC1117">
        <v>0.25733601319848998</v>
      </c>
      <c r="AD1117">
        <v>102.253576810689</v>
      </c>
      <c r="AE1117">
        <v>102.032509052325</v>
      </c>
      <c r="AF1117">
        <v>105.308878487695</v>
      </c>
      <c r="AG1117">
        <v>101.054203219916</v>
      </c>
      <c r="AH1117">
        <v>101.069244072807</v>
      </c>
      <c r="AJ1117" t="s">
        <v>2406</v>
      </c>
      <c r="AK1117">
        <v>115663</v>
      </c>
    </row>
    <row r="1118" spans="1:37" hidden="1" x14ac:dyDescent="0.45">
      <c r="A1118">
        <v>1013355</v>
      </c>
      <c r="B1118" t="s">
        <v>2405</v>
      </c>
      <c r="C1118" t="s">
        <v>5</v>
      </c>
      <c r="D1118" t="s">
        <v>1</v>
      </c>
      <c r="E1118">
        <f>COUNTIFS(HOF!$A$2:$A$1048576, B1118)</f>
        <v>0</v>
      </c>
      <c r="F1118">
        <f>COUNTIF(HOF!$C:$C, B1118)</f>
        <v>0</v>
      </c>
      <c r="H1118">
        <v>99</v>
      </c>
      <c r="I1118">
        <v>102</v>
      </c>
      <c r="J1118">
        <f t="shared" si="34"/>
        <v>0.4925373134328358</v>
      </c>
      <c r="K1118">
        <v>4.2753064043303697</v>
      </c>
      <c r="L1118">
        <v>367</v>
      </c>
      <c r="M1118">
        <v>187</v>
      </c>
      <c r="N1118">
        <v>19</v>
      </c>
      <c r="O1118">
        <v>1715.2</v>
      </c>
      <c r="P1118">
        <v>2.4864972216596302</v>
      </c>
      <c r="Q1118">
        <v>3.6667965357385599</v>
      </c>
      <c r="R1118">
        <v>0.67811158999999999</v>
      </c>
      <c r="S1118">
        <v>0.27240040270386801</v>
      </c>
      <c r="T1118">
        <v>1.5113659858798401</v>
      </c>
      <c r="U1118">
        <v>4.5219877475586996</v>
      </c>
      <c r="V1118">
        <v>14.098000571131699</v>
      </c>
      <c r="W1118">
        <f t="shared" si="35"/>
        <v>1.6438899919696479</v>
      </c>
      <c r="Z1118">
        <v>99.6819148969644</v>
      </c>
      <c r="AA1118">
        <v>103.89786980100099</v>
      </c>
      <c r="AC1118">
        <v>-0.24668134322832699</v>
      </c>
      <c r="AD1118">
        <v>86.948824672370904</v>
      </c>
      <c r="AE1118">
        <v>110.674820589822</v>
      </c>
      <c r="AF1118">
        <v>78.272577237238394</v>
      </c>
      <c r="AG1118">
        <v>99.212172254430101</v>
      </c>
      <c r="AH1118">
        <v>103.353193483572</v>
      </c>
      <c r="AJ1118" t="s">
        <v>2405</v>
      </c>
      <c r="AK1118">
        <v>123644</v>
      </c>
    </row>
    <row r="1119" spans="1:37" hidden="1" x14ac:dyDescent="0.45">
      <c r="A1119">
        <v>1000366</v>
      </c>
      <c r="B1119" t="s">
        <v>2404</v>
      </c>
      <c r="C1119" t="s">
        <v>1</v>
      </c>
      <c r="D1119" t="s">
        <v>1</v>
      </c>
      <c r="E1119">
        <f>COUNTIFS(HOF!$A$2:$A$1048576, B1119)</f>
        <v>0</v>
      </c>
      <c r="F1119">
        <f>COUNTIF(HOF!$C:$C, B1119)</f>
        <v>0</v>
      </c>
      <c r="H1119">
        <v>130</v>
      </c>
      <c r="I1119">
        <v>101</v>
      </c>
      <c r="J1119">
        <f t="shared" si="34"/>
        <v>0.56277056277056281</v>
      </c>
      <c r="K1119">
        <v>4.4190151542076297</v>
      </c>
      <c r="L1119">
        <v>333</v>
      </c>
      <c r="M1119">
        <v>261</v>
      </c>
      <c r="N1119">
        <v>2</v>
      </c>
      <c r="O1119">
        <v>1963.1</v>
      </c>
      <c r="P1119">
        <v>2.7229201261403899</v>
      </c>
      <c r="Q1119">
        <v>3.2363326751769601</v>
      </c>
      <c r="R1119">
        <v>0.84135976999999995</v>
      </c>
      <c r="S1119">
        <v>0.28071500503524599</v>
      </c>
      <c r="T1119">
        <v>1.4954159166382599</v>
      </c>
      <c r="U1119">
        <v>4.3627780415904498</v>
      </c>
      <c r="V1119">
        <v>23.125696092843999</v>
      </c>
      <c r="W1119">
        <f t="shared" si="35"/>
        <v>2.3560385199779939</v>
      </c>
      <c r="Z1119">
        <v>98.426249905934995</v>
      </c>
      <c r="AA1119">
        <v>98.109887386679404</v>
      </c>
      <c r="AC1119">
        <v>5.6237112617182498E-2</v>
      </c>
      <c r="AD1119">
        <v>77.332795914264693</v>
      </c>
      <c r="AE1119">
        <v>84.825039987736204</v>
      </c>
      <c r="AF1119">
        <v>91.322505050546198</v>
      </c>
      <c r="AG1119">
        <v>103.81083505081899</v>
      </c>
      <c r="AH1119">
        <v>99.495245169659995</v>
      </c>
      <c r="AJ1119" t="s">
        <v>2404</v>
      </c>
      <c r="AK1119">
        <v>110380</v>
      </c>
    </row>
    <row r="1120" spans="1:37" hidden="1" x14ac:dyDescent="0.45">
      <c r="A1120">
        <v>1004979</v>
      </c>
      <c r="B1120" t="s">
        <v>2403</v>
      </c>
      <c r="C1120" t="s">
        <v>5</v>
      </c>
      <c r="D1120" t="s">
        <v>1</v>
      </c>
      <c r="E1120">
        <f>COUNTIFS(HOF!$A$2:$A$1048576, B1120)</f>
        <v>0</v>
      </c>
      <c r="F1120">
        <f>COUNTIF(HOF!$C:$C, B1120)</f>
        <v>0</v>
      </c>
      <c r="H1120">
        <v>28</v>
      </c>
      <c r="I1120">
        <v>33</v>
      </c>
      <c r="J1120">
        <f t="shared" si="34"/>
        <v>0.45901639344262296</v>
      </c>
      <c r="K1120">
        <v>4.4804228723736701</v>
      </c>
      <c r="L1120">
        <v>135</v>
      </c>
      <c r="M1120">
        <v>75</v>
      </c>
      <c r="N1120">
        <v>4</v>
      </c>
      <c r="O1120">
        <v>536.1</v>
      </c>
      <c r="P1120">
        <v>4.2790555522669802</v>
      </c>
      <c r="Q1120">
        <v>4.7656932425248</v>
      </c>
      <c r="R1120">
        <v>0.89788732000000004</v>
      </c>
      <c r="S1120">
        <v>0.245337159253945</v>
      </c>
      <c r="T1120">
        <v>1.48601624189838</v>
      </c>
      <c r="U1120">
        <v>4.7826715177783798</v>
      </c>
      <c r="V1120">
        <v>1.2471874654293</v>
      </c>
      <c r="W1120">
        <f t="shared" si="35"/>
        <v>0.46528165097157242</v>
      </c>
      <c r="Z1120">
        <v>114.40800087686399</v>
      </c>
      <c r="AA1120">
        <v>119.395414561669</v>
      </c>
      <c r="AC1120">
        <v>-0.30224864540471302</v>
      </c>
      <c r="AD1120">
        <v>82.742406641766607</v>
      </c>
      <c r="AE1120">
        <v>133.60720108352299</v>
      </c>
      <c r="AF1120">
        <v>62.179207424241199</v>
      </c>
      <c r="AG1120">
        <v>98.356436304560205</v>
      </c>
      <c r="AH1120">
        <v>108.895590568521</v>
      </c>
      <c r="AJ1120" t="s">
        <v>2403</v>
      </c>
      <c r="AK1120">
        <v>115076</v>
      </c>
    </row>
    <row r="1121" spans="1:37" hidden="1" x14ac:dyDescent="0.45">
      <c r="A1121">
        <v>1012284</v>
      </c>
      <c r="B1121" t="s">
        <v>2402</v>
      </c>
      <c r="C1121" t="s">
        <v>5</v>
      </c>
      <c r="D1121" t="s">
        <v>5</v>
      </c>
      <c r="E1121">
        <f>COUNTIFS(HOF!$A$2:$A$1048576, B1121)</f>
        <v>0</v>
      </c>
      <c r="F1121">
        <f>COUNTIF(HOF!$C:$C, B1121)</f>
        <v>0</v>
      </c>
      <c r="H1121">
        <v>59</v>
      </c>
      <c r="I1121">
        <v>51</v>
      </c>
      <c r="J1121">
        <f t="shared" si="34"/>
        <v>0.53636363636363638</v>
      </c>
      <c r="K1121">
        <v>3.3235294808183999</v>
      </c>
      <c r="L1121">
        <v>601</v>
      </c>
      <c r="M1121">
        <v>3</v>
      </c>
      <c r="N1121">
        <v>83</v>
      </c>
      <c r="O1121">
        <v>918</v>
      </c>
      <c r="P1121">
        <v>5.2745099135112099</v>
      </c>
      <c r="Q1121">
        <v>3.2843137937290998</v>
      </c>
      <c r="R1121">
        <v>1.6059701500000001</v>
      </c>
      <c r="S1121">
        <v>0.247800170309395</v>
      </c>
      <c r="T1121">
        <v>1.3159041667743701</v>
      </c>
      <c r="U1121">
        <v>3.5461655435305701</v>
      </c>
      <c r="V1121">
        <v>5.6856316495686698</v>
      </c>
      <c r="W1121">
        <f t="shared" si="35"/>
        <v>1.2386997057883813</v>
      </c>
      <c r="X1121">
        <v>-1.4989521056413599</v>
      </c>
      <c r="Y1121">
        <v>-2.7489475414481199</v>
      </c>
      <c r="Z1121">
        <v>89.734793559318106</v>
      </c>
      <c r="AA1121">
        <v>95.100457608272507</v>
      </c>
      <c r="AC1121">
        <v>-0.22263606271216699</v>
      </c>
      <c r="AD1121">
        <v>103.539597451025</v>
      </c>
      <c r="AE1121">
        <v>99.351853517621393</v>
      </c>
      <c r="AF1121">
        <v>103.45299794335099</v>
      </c>
      <c r="AG1121">
        <v>98.278243965656003</v>
      </c>
      <c r="AH1121">
        <v>98.104987777225105</v>
      </c>
      <c r="AI1121">
        <v>0</v>
      </c>
      <c r="AJ1121" t="s">
        <v>2402</v>
      </c>
      <c r="AK1121">
        <v>122542</v>
      </c>
    </row>
    <row r="1122" spans="1:37" hidden="1" x14ac:dyDescent="0.45">
      <c r="A1122">
        <v>16933</v>
      </c>
      <c r="B1122" t="s">
        <v>2401</v>
      </c>
      <c r="C1122" t="s">
        <v>5</v>
      </c>
      <c r="D1122" t="s">
        <v>1</v>
      </c>
      <c r="E1122">
        <f>COUNTIFS(HOF!$A$2:$A$1048576, B1122)</f>
        <v>0</v>
      </c>
      <c r="F1122">
        <f>COUNTIF(HOF!$C:$C, B1122)</f>
        <v>0</v>
      </c>
      <c r="H1122">
        <v>10</v>
      </c>
      <c r="I1122">
        <v>22</v>
      </c>
      <c r="J1122">
        <f t="shared" si="34"/>
        <v>0.3125</v>
      </c>
      <c r="K1122">
        <v>5.1032969653596396</v>
      </c>
      <c r="L1122">
        <v>99</v>
      </c>
      <c r="M1122">
        <v>49</v>
      </c>
      <c r="N1122">
        <v>0</v>
      </c>
      <c r="O1122">
        <v>303.10000000000002</v>
      </c>
      <c r="P1122">
        <v>8.4560443902761602</v>
      </c>
      <c r="Q1122">
        <v>2.9373627882011899</v>
      </c>
      <c r="R1122">
        <v>2.87878788</v>
      </c>
      <c r="S1122">
        <v>0.25188916876574302</v>
      </c>
      <c r="T1122">
        <v>1.3153846829318401</v>
      </c>
      <c r="U1122">
        <v>5.59605406415203</v>
      </c>
      <c r="V1122">
        <v>-0.845003321766853</v>
      </c>
      <c r="W1122">
        <f t="shared" si="35"/>
        <v>-0.55757395035754065</v>
      </c>
      <c r="X1122">
        <v>-3.8226078525185501</v>
      </c>
      <c r="Y1122">
        <v>0.48486013490996899</v>
      </c>
      <c r="Z1122">
        <v>124.82296167795199</v>
      </c>
      <c r="AA1122">
        <v>135.72322460408401</v>
      </c>
      <c r="AB1122">
        <v>4.4639971991040701</v>
      </c>
      <c r="AC1122">
        <v>-0.49275709879239099</v>
      </c>
      <c r="AD1122">
        <v>95.782752233915801</v>
      </c>
      <c r="AE1122">
        <v>89.287136994149407</v>
      </c>
      <c r="AF1122">
        <v>108.28621987443999</v>
      </c>
      <c r="AG1122">
        <v>103.881078209048</v>
      </c>
      <c r="AH1122">
        <v>101.204747092811</v>
      </c>
      <c r="AI1122">
        <v>5</v>
      </c>
      <c r="AJ1122" t="s">
        <v>2400</v>
      </c>
      <c r="AK1122">
        <v>622694</v>
      </c>
    </row>
    <row r="1123" spans="1:37" hidden="1" x14ac:dyDescent="0.45">
      <c r="A1123">
        <v>1006922</v>
      </c>
      <c r="B1123" t="s">
        <v>2399</v>
      </c>
      <c r="C1123" t="s">
        <v>5</v>
      </c>
      <c r="D1123" t="s">
        <v>5</v>
      </c>
      <c r="E1123">
        <f>COUNTIFS(HOF!$A$2:$A$1048576, B1123)</f>
        <v>0</v>
      </c>
      <c r="F1123">
        <f>COUNTIF(HOF!$C:$C, B1123)</f>
        <v>0</v>
      </c>
      <c r="H1123">
        <v>102</v>
      </c>
      <c r="I1123">
        <v>71</v>
      </c>
      <c r="J1123">
        <f t="shared" si="34"/>
        <v>0.58959537572254339</v>
      </c>
      <c r="K1123">
        <v>3.4305020440618099</v>
      </c>
      <c r="L1123">
        <v>484</v>
      </c>
      <c r="M1123">
        <v>122</v>
      </c>
      <c r="N1123">
        <v>102</v>
      </c>
      <c r="O1123">
        <v>1479.2</v>
      </c>
      <c r="P1123">
        <v>4.5557553741175401</v>
      </c>
      <c r="Q1123">
        <v>3.2784407832434601</v>
      </c>
      <c r="R1123">
        <v>1.3896103900000001</v>
      </c>
      <c r="S1123">
        <v>0.246787078846821</v>
      </c>
      <c r="T1123">
        <v>1.3246225386842201</v>
      </c>
      <c r="U1123">
        <v>3.6855531939118502</v>
      </c>
      <c r="V1123">
        <v>22.517576379701399</v>
      </c>
      <c r="W1123">
        <f t="shared" si="35"/>
        <v>3.0445614358709303</v>
      </c>
      <c r="Z1123">
        <v>80.126503201076801</v>
      </c>
      <c r="AA1123">
        <v>85.228135974245205</v>
      </c>
      <c r="AC1123">
        <v>-0.25505114985003902</v>
      </c>
      <c r="AD1123">
        <v>118.10368287519699</v>
      </c>
      <c r="AE1123">
        <v>80.841362054875106</v>
      </c>
      <c r="AF1123">
        <v>147.365331145298</v>
      </c>
      <c r="AG1123">
        <v>96.082410803746399</v>
      </c>
      <c r="AH1123">
        <v>91.287669098096501</v>
      </c>
      <c r="AJ1123" t="s">
        <v>2399</v>
      </c>
      <c r="AK1123">
        <v>117071</v>
      </c>
    </row>
    <row r="1124" spans="1:37" hidden="1" x14ac:dyDescent="0.45">
      <c r="A1124">
        <v>1002876</v>
      </c>
      <c r="B1124" t="s">
        <v>2398</v>
      </c>
      <c r="C1124" t="s">
        <v>1</v>
      </c>
      <c r="D1124" t="s">
        <v>1</v>
      </c>
      <c r="E1124">
        <f>COUNTIFS(HOF!$A$2:$A$1048576, B1124)</f>
        <v>0</v>
      </c>
      <c r="F1124">
        <f>COUNTIF(HOF!$C:$C, B1124)</f>
        <v>0</v>
      </c>
      <c r="H1124">
        <v>142</v>
      </c>
      <c r="I1124">
        <v>167</v>
      </c>
      <c r="J1124">
        <f t="shared" si="34"/>
        <v>0.45954692556634302</v>
      </c>
      <c r="K1124">
        <v>4.2216380630597898</v>
      </c>
      <c r="L1124">
        <v>341</v>
      </c>
      <c r="M1124">
        <v>310</v>
      </c>
      <c r="N1124">
        <v>2</v>
      </c>
      <c r="O1124">
        <v>2726.2</v>
      </c>
      <c r="P1124">
        <v>2.3699266061586601</v>
      </c>
      <c r="Q1124">
        <v>3.5119803745860998</v>
      </c>
      <c r="R1124">
        <v>0.67481203000000001</v>
      </c>
      <c r="S1124">
        <v>0.284871929385621</v>
      </c>
      <c r="T1124">
        <v>1.5135696539177901</v>
      </c>
      <c r="U1124">
        <v>4.0053574044148501</v>
      </c>
      <c r="V1124">
        <v>19.9057560563087</v>
      </c>
      <c r="W1124">
        <f t="shared" si="35"/>
        <v>1.4603298405332479</v>
      </c>
      <c r="Z1124">
        <v>110.503945813074</v>
      </c>
      <c r="AA1124">
        <v>106.542025126913</v>
      </c>
      <c r="AC1124">
        <v>0.216280658644943</v>
      </c>
      <c r="AD1124">
        <v>76.469956300435896</v>
      </c>
      <c r="AE1124">
        <v>109.02293365716901</v>
      </c>
      <c r="AF1124">
        <v>70.011209388332304</v>
      </c>
      <c r="AG1124">
        <v>102.46836328694</v>
      </c>
      <c r="AH1124">
        <v>105.288141516194</v>
      </c>
      <c r="AJ1124" t="s">
        <v>2398</v>
      </c>
      <c r="AK1124">
        <v>112942</v>
      </c>
    </row>
    <row r="1125" spans="1:37" hidden="1" x14ac:dyDescent="0.45">
      <c r="A1125">
        <v>317</v>
      </c>
      <c r="B1125" t="s">
        <v>2397</v>
      </c>
      <c r="C1125" t="s">
        <v>5</v>
      </c>
      <c r="D1125" t="s">
        <v>5</v>
      </c>
      <c r="E1125">
        <f>COUNTIFS(HOF!$A$2:$A$1048576, B1125)</f>
        <v>0</v>
      </c>
      <c r="F1125">
        <f>COUNTIF(HOF!$C:$C, B1125)</f>
        <v>0</v>
      </c>
      <c r="H1125">
        <v>52</v>
      </c>
      <c r="I1125">
        <v>64</v>
      </c>
      <c r="J1125">
        <f t="shared" si="34"/>
        <v>0.44827586206896552</v>
      </c>
      <c r="K1125">
        <v>4.4374112695621797</v>
      </c>
      <c r="L1125">
        <v>441</v>
      </c>
      <c r="M1125">
        <v>140</v>
      </c>
      <c r="N1125">
        <v>5</v>
      </c>
      <c r="O1125">
        <v>1174.0999999999999</v>
      </c>
      <c r="P1125">
        <v>5.3110984625329696</v>
      </c>
      <c r="Q1125">
        <v>2.66704511538452</v>
      </c>
      <c r="R1125">
        <v>1.9913793099999999</v>
      </c>
      <c r="S1125">
        <v>0.27718550106609802</v>
      </c>
      <c r="T1125">
        <v>1.4033494093721799</v>
      </c>
      <c r="U1125">
        <v>4.4407862659170201</v>
      </c>
      <c r="V1125">
        <v>10.782167226076099</v>
      </c>
      <c r="W1125">
        <f t="shared" si="35"/>
        <v>1.8366693171069075</v>
      </c>
      <c r="X1125">
        <v>-1.9925301792100001</v>
      </c>
      <c r="Y1125">
        <v>-0.58486821581058301</v>
      </c>
      <c r="Z1125">
        <v>100.31327405882899</v>
      </c>
      <c r="AA1125">
        <v>100.31405222117399</v>
      </c>
      <c r="AB1125">
        <v>4.3963849121752903</v>
      </c>
      <c r="AC1125">
        <v>-3.3749963548421699E-3</v>
      </c>
      <c r="AD1125">
        <v>78.427672023439897</v>
      </c>
      <c r="AE1125">
        <v>77.717716720438204</v>
      </c>
      <c r="AF1125">
        <v>100.679954981036</v>
      </c>
      <c r="AG1125">
        <v>107.655786108659</v>
      </c>
      <c r="AH1125">
        <v>101.179601704932</v>
      </c>
      <c r="AI1125">
        <v>60</v>
      </c>
      <c r="AJ1125" t="s">
        <v>2397</v>
      </c>
      <c r="AK1125">
        <v>113296</v>
      </c>
    </row>
    <row r="1126" spans="1:37" hidden="1" x14ac:dyDescent="0.45">
      <c r="A1126">
        <v>1006320</v>
      </c>
      <c r="B1126" t="s">
        <v>2396</v>
      </c>
      <c r="C1126" t="s">
        <v>5</v>
      </c>
      <c r="D1126" t="s">
        <v>1</v>
      </c>
      <c r="E1126">
        <f>COUNTIFS(HOF!$A$2:$A$1048576, B1126)</f>
        <v>0</v>
      </c>
      <c r="F1126">
        <f>COUNTIF(HOF!$C:$C, B1126)</f>
        <v>0</v>
      </c>
      <c r="H1126">
        <v>50</v>
      </c>
      <c r="I1126">
        <v>81</v>
      </c>
      <c r="J1126">
        <f t="shared" si="34"/>
        <v>0.38167938931297712</v>
      </c>
      <c r="K1126">
        <v>3.5490472085208999</v>
      </c>
      <c r="L1126">
        <v>250</v>
      </c>
      <c r="M1126">
        <v>133</v>
      </c>
      <c r="N1126">
        <v>7</v>
      </c>
      <c r="O1126">
        <v>1189.0999999999999</v>
      </c>
      <c r="P1126">
        <v>2.5426009852089999</v>
      </c>
      <c r="Q1126">
        <v>3.2009530260220398</v>
      </c>
      <c r="R1126">
        <v>0.79432623999999996</v>
      </c>
      <c r="S1126">
        <v>0.264439288434345</v>
      </c>
      <c r="T1126">
        <v>1.38396865795437</v>
      </c>
      <c r="U1126">
        <v>3.6227288842669201</v>
      </c>
      <c r="V1126">
        <v>5.3261627145111499</v>
      </c>
      <c r="W1126">
        <f t="shared" si="35"/>
        <v>0.89583091657743674</v>
      </c>
      <c r="Z1126">
        <v>112.726103179497</v>
      </c>
      <c r="AA1126">
        <v>113.204463519858</v>
      </c>
      <c r="AC1126">
        <v>-7.36816757460272E-2</v>
      </c>
      <c r="AD1126">
        <v>81.658642815773405</v>
      </c>
      <c r="AE1126">
        <v>125.55617683283999</v>
      </c>
      <c r="AF1126">
        <v>65.234650821744907</v>
      </c>
      <c r="AG1126">
        <v>104.222780031575</v>
      </c>
      <c r="AH1126">
        <v>109.638118511529</v>
      </c>
      <c r="AJ1126" t="s">
        <v>2396</v>
      </c>
      <c r="AK1126">
        <v>116456</v>
      </c>
    </row>
    <row r="1127" spans="1:37" hidden="1" x14ac:dyDescent="0.45">
      <c r="A1127">
        <v>1007034</v>
      </c>
      <c r="B1127" t="s">
        <v>2395</v>
      </c>
      <c r="C1127" t="s">
        <v>1</v>
      </c>
      <c r="D1127" t="s">
        <v>5</v>
      </c>
      <c r="E1127">
        <f>COUNTIFS(HOF!$A$2:$A$1048576, B1127)</f>
        <v>0</v>
      </c>
      <c r="F1127">
        <f>COUNTIF(HOF!$C:$C, B1127)</f>
        <v>0</v>
      </c>
      <c r="H1127">
        <v>69</v>
      </c>
      <c r="I1127">
        <v>69</v>
      </c>
      <c r="J1127">
        <f t="shared" si="34"/>
        <v>0.5</v>
      </c>
      <c r="K1127">
        <v>3.1530774210486698</v>
      </c>
      <c r="L1127">
        <v>220</v>
      </c>
      <c r="M1127">
        <v>134</v>
      </c>
      <c r="N1127">
        <v>6</v>
      </c>
      <c r="O1127">
        <v>1267.0999999999999</v>
      </c>
      <c r="P1127">
        <v>3.79931626184919</v>
      </c>
      <c r="Q1127">
        <v>3.4371384499719699</v>
      </c>
      <c r="R1127">
        <v>1.1053719</v>
      </c>
      <c r="S1127">
        <v>0.25116941178951302</v>
      </c>
      <c r="T1127">
        <v>1.3335087191121699</v>
      </c>
      <c r="U1127">
        <v>3.1325297834069699</v>
      </c>
      <c r="V1127">
        <v>9.5805613389238697</v>
      </c>
      <c r="W1127">
        <f t="shared" si="35"/>
        <v>1.5122028788452166</v>
      </c>
      <c r="Z1127">
        <v>104.033746011217</v>
      </c>
      <c r="AA1127">
        <v>105.282505373804</v>
      </c>
      <c r="AC1127">
        <v>2.05476376417035E-2</v>
      </c>
      <c r="AD1127">
        <v>98.359793556748599</v>
      </c>
      <c r="AE1127">
        <v>113.754121284162</v>
      </c>
      <c r="AF1127">
        <v>85.820315284312002</v>
      </c>
      <c r="AG1127">
        <v>99.9836987461631</v>
      </c>
      <c r="AH1127">
        <v>103.849035114774</v>
      </c>
      <c r="AJ1127" t="s">
        <v>2395</v>
      </c>
      <c r="AK1127">
        <v>117186</v>
      </c>
    </row>
    <row r="1128" spans="1:37" hidden="1" x14ac:dyDescent="0.45">
      <c r="A1128">
        <v>1009419</v>
      </c>
      <c r="B1128" t="s">
        <v>2394</v>
      </c>
      <c r="C1128" t="s">
        <v>1</v>
      </c>
      <c r="D1128" t="s">
        <v>1</v>
      </c>
      <c r="E1128">
        <f>COUNTIFS(HOF!$A$2:$A$1048576, B1128)</f>
        <v>0</v>
      </c>
      <c r="F1128">
        <f>COUNTIF(HOF!$C:$C, B1128)</f>
        <v>0</v>
      </c>
      <c r="H1128">
        <v>55</v>
      </c>
      <c r="I1128">
        <v>72</v>
      </c>
      <c r="J1128">
        <f t="shared" si="34"/>
        <v>0.43307086614173229</v>
      </c>
      <c r="K1128">
        <v>4.0589832814257498</v>
      </c>
      <c r="L1128">
        <v>185</v>
      </c>
      <c r="M1128">
        <v>127</v>
      </c>
      <c r="N1128">
        <v>7</v>
      </c>
      <c r="O1128">
        <v>1102</v>
      </c>
      <c r="P1128">
        <v>3.4954624636825402</v>
      </c>
      <c r="Q1128">
        <v>3.59346608415962</v>
      </c>
      <c r="R1128">
        <v>0.97272727000000003</v>
      </c>
      <c r="S1128">
        <v>0.26971276060878002</v>
      </c>
      <c r="T1128">
        <v>1.44101619738522</v>
      </c>
      <c r="U1128">
        <v>3.4405558816627799</v>
      </c>
      <c r="V1128">
        <v>8.2777978479862195</v>
      </c>
      <c r="W1128">
        <f t="shared" si="35"/>
        <v>1.5023226584367004</v>
      </c>
      <c r="Z1128">
        <v>128.02763705170901</v>
      </c>
      <c r="AA1128">
        <v>106.99512737856701</v>
      </c>
      <c r="AC1128">
        <v>0.61842739976297401</v>
      </c>
      <c r="AD1128">
        <v>103.428118021899</v>
      </c>
      <c r="AE1128">
        <v>113.676110302138</v>
      </c>
      <c r="AF1128">
        <v>91.083740299712403</v>
      </c>
      <c r="AG1128">
        <v>104.09368904822701</v>
      </c>
      <c r="AH1128">
        <v>108.950740130707</v>
      </c>
      <c r="AJ1128" t="s">
        <v>2394</v>
      </c>
      <c r="AK1128">
        <v>119614</v>
      </c>
    </row>
    <row r="1129" spans="1:37" hidden="1" x14ac:dyDescent="0.45">
      <c r="A1129">
        <v>1010431</v>
      </c>
      <c r="B1129" t="s">
        <v>2393</v>
      </c>
      <c r="C1129" t="s">
        <v>1</v>
      </c>
      <c r="D1129" t="s">
        <v>5</v>
      </c>
      <c r="E1129">
        <f>COUNTIFS(HOF!$A$2:$A$1048576, B1129)</f>
        <v>0</v>
      </c>
      <c r="F1129">
        <f>COUNTIF(HOF!$C:$C, B1129)</f>
        <v>0</v>
      </c>
      <c r="H1129">
        <v>17</v>
      </c>
      <c r="I1129">
        <v>27</v>
      </c>
      <c r="J1129">
        <f t="shared" si="34"/>
        <v>0.38636363636363635</v>
      </c>
      <c r="K1129">
        <v>3.208627331617</v>
      </c>
      <c r="L1129">
        <v>69</v>
      </c>
      <c r="M1129">
        <v>42</v>
      </c>
      <c r="N1129">
        <v>0</v>
      </c>
      <c r="O1129">
        <v>378.2</v>
      </c>
      <c r="P1129">
        <v>2.6857399146127499</v>
      </c>
      <c r="Q1129">
        <v>1.71126791019573</v>
      </c>
      <c r="R1129">
        <v>1.5694444400000001</v>
      </c>
      <c r="S1129">
        <v>0.26315789473684198</v>
      </c>
      <c r="T1129">
        <v>1.2332748673787099</v>
      </c>
      <c r="U1129">
        <v>3.25579859694865</v>
      </c>
      <c r="V1129">
        <v>4.6551522910594896</v>
      </c>
      <c r="W1129">
        <f t="shared" si="35"/>
        <v>2.4617410317607029</v>
      </c>
      <c r="Z1129">
        <v>96.2266303128077</v>
      </c>
      <c r="AA1129">
        <v>93.317976185719402</v>
      </c>
      <c r="AC1129">
        <v>-4.7171265331650003E-2</v>
      </c>
      <c r="AD1129">
        <v>92.059580629352595</v>
      </c>
      <c r="AE1129">
        <v>71.379340504812902</v>
      </c>
      <c r="AF1129">
        <v>129.00217669152499</v>
      </c>
      <c r="AG1129">
        <v>99.344858454910707</v>
      </c>
      <c r="AH1129">
        <v>94.862129183184095</v>
      </c>
      <c r="AJ1129" t="s">
        <v>2393</v>
      </c>
      <c r="AK1129">
        <v>120663</v>
      </c>
    </row>
    <row r="1130" spans="1:37" hidden="1" x14ac:dyDescent="0.45">
      <c r="A1130">
        <v>1010946</v>
      </c>
      <c r="B1130" t="s">
        <v>2392</v>
      </c>
      <c r="C1130" t="s">
        <v>1</v>
      </c>
      <c r="D1130" t="s">
        <v>5</v>
      </c>
      <c r="E1130">
        <f>COUNTIFS(HOF!$A$2:$A$1048576, B1130)</f>
        <v>0</v>
      </c>
      <c r="F1130">
        <f>COUNTIF(HOF!$C:$C, B1130)</f>
        <v>0</v>
      </c>
      <c r="H1130">
        <v>65</v>
      </c>
      <c r="I1130">
        <v>52</v>
      </c>
      <c r="J1130">
        <f t="shared" si="34"/>
        <v>0.55555555555555558</v>
      </c>
      <c r="K1130">
        <v>3.4046920503717701</v>
      </c>
      <c r="L1130">
        <v>190</v>
      </c>
      <c r="M1130">
        <v>124</v>
      </c>
      <c r="N1130">
        <v>8</v>
      </c>
      <c r="O1130">
        <v>1023</v>
      </c>
      <c r="P1130">
        <v>3.0087976259099398</v>
      </c>
      <c r="Q1130">
        <v>4.0293254756337804</v>
      </c>
      <c r="R1130">
        <v>0.74672488999999997</v>
      </c>
      <c r="S1130">
        <v>0.24790022906591999</v>
      </c>
      <c r="T1130">
        <v>1.39980448352925</v>
      </c>
      <c r="U1130">
        <v>4.1271379679284497</v>
      </c>
      <c r="V1130">
        <v>6.38196795247495</v>
      </c>
      <c r="W1130">
        <f t="shared" si="35"/>
        <v>1.2476965693988171</v>
      </c>
      <c r="Z1130">
        <v>93.975493391854002</v>
      </c>
      <c r="AA1130">
        <v>109.87310240962</v>
      </c>
      <c r="AC1130">
        <v>-0.72244591755667997</v>
      </c>
      <c r="AD1130">
        <v>85.515873791032206</v>
      </c>
      <c r="AE1130">
        <v>118.889955143309</v>
      </c>
      <c r="AF1130">
        <v>71.677365286490399</v>
      </c>
      <c r="AG1130">
        <v>97.616032023649396</v>
      </c>
      <c r="AH1130">
        <v>102.509895196858</v>
      </c>
      <c r="AJ1130" t="s">
        <v>2392</v>
      </c>
      <c r="AK1130">
        <v>121187</v>
      </c>
    </row>
    <row r="1131" spans="1:37" hidden="1" x14ac:dyDescent="0.45">
      <c r="A1131">
        <v>1012009</v>
      </c>
      <c r="B1131" t="s">
        <v>2391</v>
      </c>
      <c r="C1131" t="s">
        <v>5</v>
      </c>
      <c r="D1131" t="s">
        <v>5</v>
      </c>
      <c r="E1131">
        <f>COUNTIFS(HOF!$A$2:$A$1048576, B1131)</f>
        <v>0</v>
      </c>
      <c r="F1131">
        <f>COUNTIF(HOF!$C:$C, B1131)</f>
        <v>0</v>
      </c>
      <c r="H1131">
        <v>11</v>
      </c>
      <c r="I1131">
        <v>17</v>
      </c>
      <c r="J1131">
        <f t="shared" si="34"/>
        <v>0.39285714285714285</v>
      </c>
      <c r="K1131">
        <v>4.8341820796390902</v>
      </c>
      <c r="L1131">
        <v>145</v>
      </c>
      <c r="M1131">
        <v>19</v>
      </c>
      <c r="N1131">
        <v>4</v>
      </c>
      <c r="O1131">
        <v>327.2</v>
      </c>
      <c r="P1131">
        <v>4.39471098149009</v>
      </c>
      <c r="Q1131">
        <v>4.0101737706096996</v>
      </c>
      <c r="R1131">
        <v>1.09589041</v>
      </c>
      <c r="S1131">
        <v>0.25156250000000002</v>
      </c>
      <c r="T1131">
        <v>1.42828106898427</v>
      </c>
      <c r="U1131">
        <v>4.3637477935740101</v>
      </c>
      <c r="V1131">
        <v>1.12868013232946</v>
      </c>
      <c r="W1131">
        <f t="shared" si="35"/>
        <v>0.68990228137497556</v>
      </c>
      <c r="Z1131">
        <v>119.58430904567</v>
      </c>
      <c r="AA1131">
        <v>106.48334717474</v>
      </c>
      <c r="AC1131">
        <v>0.47043428606508703</v>
      </c>
      <c r="AD1131">
        <v>111.89887745135</v>
      </c>
      <c r="AE1131">
        <v>110.526442037452</v>
      </c>
      <c r="AF1131">
        <v>101.331903579368</v>
      </c>
      <c r="AG1131">
        <v>97.041619718346396</v>
      </c>
      <c r="AH1131">
        <v>101.058879980288</v>
      </c>
      <c r="AJ1131" t="s">
        <v>2391</v>
      </c>
      <c r="AK1131">
        <v>122269</v>
      </c>
    </row>
    <row r="1132" spans="1:37" hidden="1" x14ac:dyDescent="0.45">
      <c r="A1132">
        <v>1012134</v>
      </c>
      <c r="B1132" t="s">
        <v>2390</v>
      </c>
      <c r="C1132" t="s">
        <v>1</v>
      </c>
      <c r="D1132" t="s">
        <v>1</v>
      </c>
      <c r="E1132">
        <f>COUNTIFS(HOF!$A$2:$A$1048576, B1132)</f>
        <v>0</v>
      </c>
      <c r="F1132">
        <f>COUNTIF(HOF!$C:$C, B1132)</f>
        <v>0</v>
      </c>
      <c r="H1132">
        <v>75</v>
      </c>
      <c r="I1132">
        <v>57</v>
      </c>
      <c r="J1132">
        <f t="shared" si="34"/>
        <v>0.56818181818181823</v>
      </c>
      <c r="K1132">
        <v>3.3461856378569901</v>
      </c>
      <c r="L1132">
        <v>149</v>
      </c>
      <c r="M1132">
        <v>136</v>
      </c>
      <c r="N1132">
        <v>0</v>
      </c>
      <c r="O1132">
        <v>1210.0999999999999</v>
      </c>
      <c r="P1132">
        <v>3.9038832441664901</v>
      </c>
      <c r="Q1132">
        <v>3.1379785315014401</v>
      </c>
      <c r="R1132">
        <v>1.2440758300000001</v>
      </c>
      <c r="S1132">
        <v>0.25479570573270699</v>
      </c>
      <c r="T1132">
        <v>1.31286147618636</v>
      </c>
      <c r="U1132">
        <v>3.3973888002115298</v>
      </c>
      <c r="V1132">
        <v>14.161422687582601</v>
      </c>
      <c r="W1132">
        <f t="shared" si="35"/>
        <v>2.340537589882258</v>
      </c>
      <c r="Z1132">
        <v>90.985889733581502</v>
      </c>
      <c r="AA1132">
        <v>94.905198255602102</v>
      </c>
      <c r="AC1132">
        <v>-5.1203162354545001E-2</v>
      </c>
      <c r="AD1132">
        <v>112.27057539444201</v>
      </c>
      <c r="AE1132">
        <v>103.370858415483</v>
      </c>
      <c r="AF1132">
        <v>108.49982252586</v>
      </c>
      <c r="AG1132">
        <v>95.678696833512006</v>
      </c>
      <c r="AH1132">
        <v>96.550350087363</v>
      </c>
      <c r="AJ1132" t="s">
        <v>2390</v>
      </c>
      <c r="AK1132">
        <v>122380</v>
      </c>
    </row>
    <row r="1133" spans="1:37" hidden="1" x14ac:dyDescent="0.45">
      <c r="A1133">
        <v>1012451</v>
      </c>
      <c r="B1133" t="s">
        <v>2389</v>
      </c>
      <c r="C1133" t="s">
        <v>5</v>
      </c>
      <c r="D1133" t="s">
        <v>1</v>
      </c>
      <c r="E1133">
        <f>COUNTIFS(HOF!$A$2:$A$1048576, B1133)</f>
        <v>0</v>
      </c>
      <c r="F1133">
        <f>COUNTIF(HOF!$C:$C, B1133)</f>
        <v>0</v>
      </c>
      <c r="H1133">
        <v>18</v>
      </c>
      <c r="I1133">
        <v>24</v>
      </c>
      <c r="J1133">
        <f t="shared" si="34"/>
        <v>0.42857142857142855</v>
      </c>
      <c r="K1133">
        <v>2.41148324258483</v>
      </c>
      <c r="L1133">
        <v>75</v>
      </c>
      <c r="M1133">
        <v>43</v>
      </c>
      <c r="N1133">
        <v>3</v>
      </c>
      <c r="O1133">
        <v>418</v>
      </c>
      <c r="P1133">
        <v>3.16507175589259</v>
      </c>
      <c r="Q1133">
        <v>1.46411482585507</v>
      </c>
      <c r="R1133">
        <v>2.1617647099999999</v>
      </c>
      <c r="S1133">
        <v>0.23742366132062101</v>
      </c>
      <c r="T1133">
        <v>1.04066985171071</v>
      </c>
      <c r="U1133">
        <v>2.4975894016793601</v>
      </c>
      <c r="V1133">
        <v>5.9999750852584803</v>
      </c>
      <c r="W1133">
        <f t="shared" si="35"/>
        <v>2.8708014762002296</v>
      </c>
      <c r="Z1133">
        <v>83.967351485933094</v>
      </c>
      <c r="AA1133">
        <v>86.112012109866797</v>
      </c>
      <c r="AC1133">
        <v>-8.6106159094532606E-2</v>
      </c>
      <c r="AD1133">
        <v>80.999555907156903</v>
      </c>
      <c r="AE1133">
        <v>50.188966678385199</v>
      </c>
      <c r="AF1133">
        <v>159.93485940660901</v>
      </c>
      <c r="AG1133">
        <v>96.562861330197293</v>
      </c>
      <c r="AH1133">
        <v>83.657120314366495</v>
      </c>
      <c r="AJ1133" t="s">
        <v>2389</v>
      </c>
      <c r="AK1133">
        <v>122706</v>
      </c>
    </row>
    <row r="1134" spans="1:37" hidden="1" x14ac:dyDescent="0.45">
      <c r="A1134">
        <v>1012614</v>
      </c>
      <c r="B1134" t="s">
        <v>2388</v>
      </c>
      <c r="C1134" t="s">
        <v>1</v>
      </c>
      <c r="D1134" t="s">
        <v>1</v>
      </c>
      <c r="E1134">
        <f>COUNTIFS(HOF!$A$2:$A$1048576, B1134)</f>
        <v>0</v>
      </c>
      <c r="F1134">
        <f>COUNTIF(HOF!$C:$C, B1134)</f>
        <v>0</v>
      </c>
      <c r="H1134">
        <v>35</v>
      </c>
      <c r="I1134">
        <v>51</v>
      </c>
      <c r="J1134">
        <f t="shared" si="34"/>
        <v>0.40697674418604651</v>
      </c>
      <c r="K1134">
        <v>2.8445798112235998</v>
      </c>
      <c r="L1134">
        <v>104</v>
      </c>
      <c r="M1134">
        <v>90</v>
      </c>
      <c r="N1134">
        <v>6</v>
      </c>
      <c r="O1134">
        <v>765.2</v>
      </c>
      <c r="P1134">
        <v>2.7858075010743502</v>
      </c>
      <c r="Q1134">
        <v>2.52720933641766</v>
      </c>
      <c r="R1134">
        <v>1.10232558</v>
      </c>
      <c r="S1134">
        <v>0.25907802027874199</v>
      </c>
      <c r="T1134">
        <v>1.2668697965504501</v>
      </c>
      <c r="U1134">
        <v>2.7384360446182998</v>
      </c>
      <c r="V1134">
        <v>6.2972089424729303</v>
      </c>
      <c r="W1134">
        <f t="shared" si="35"/>
        <v>1.645898834938037</v>
      </c>
      <c r="Z1134">
        <v>109.63400104091799</v>
      </c>
      <c r="AA1134">
        <v>103.193388960108</v>
      </c>
      <c r="AC1134">
        <v>0.106143766605305</v>
      </c>
      <c r="AD1134">
        <v>76.244721625715698</v>
      </c>
      <c r="AE1134">
        <v>91.025360427748595</v>
      </c>
      <c r="AF1134">
        <v>83.876727948749505</v>
      </c>
      <c r="AG1134">
        <v>106.056372359796</v>
      </c>
      <c r="AH1134">
        <v>103.82017910984599</v>
      </c>
      <c r="AJ1134" t="s">
        <v>2388</v>
      </c>
      <c r="AK1134">
        <v>122875</v>
      </c>
    </row>
    <row r="1135" spans="1:37" hidden="1" x14ac:dyDescent="0.45">
      <c r="A1135">
        <v>1010923</v>
      </c>
      <c r="B1135" t="s">
        <v>2387</v>
      </c>
      <c r="C1135" t="s">
        <v>5</v>
      </c>
      <c r="D1135" t="s">
        <v>1</v>
      </c>
      <c r="E1135">
        <f>COUNTIFS(HOF!$A$2:$A$1048576, B1135)</f>
        <v>0</v>
      </c>
      <c r="F1135">
        <f>COUNTIF(HOF!$C:$C, B1135)</f>
        <v>0</v>
      </c>
      <c r="H1135">
        <v>74</v>
      </c>
      <c r="I1135">
        <v>65</v>
      </c>
      <c r="J1135">
        <f t="shared" si="34"/>
        <v>0.53237410071942448</v>
      </c>
      <c r="K1135">
        <v>2.53580172726442</v>
      </c>
      <c r="L1135">
        <v>241</v>
      </c>
      <c r="M1135">
        <v>136</v>
      </c>
      <c r="N1135">
        <v>9</v>
      </c>
      <c r="O1135">
        <v>1359.1</v>
      </c>
      <c r="P1135">
        <v>2.8999508003702799</v>
      </c>
      <c r="Q1135">
        <v>3.2773416579527099</v>
      </c>
      <c r="R1135">
        <v>0.88484848000000005</v>
      </c>
      <c r="S1135">
        <v>0.23689511143146799</v>
      </c>
      <c r="T1135">
        <v>1.2395781579462</v>
      </c>
      <c r="U1135">
        <v>3.18248773029545</v>
      </c>
      <c r="V1135">
        <v>9.24638542719185</v>
      </c>
      <c r="W1135">
        <f t="shared" si="35"/>
        <v>1.3606630015733721</v>
      </c>
      <c r="Z1135">
        <v>86.946657544402697</v>
      </c>
      <c r="AA1135">
        <v>106.388998005346</v>
      </c>
      <c r="AC1135">
        <v>-0.64668600303102497</v>
      </c>
      <c r="AD1135">
        <v>79.031462056903294</v>
      </c>
      <c r="AE1135">
        <v>107.94477074366699</v>
      </c>
      <c r="AF1135">
        <v>73.154649579906206</v>
      </c>
      <c r="AG1135">
        <v>95.511001382298303</v>
      </c>
      <c r="AH1135">
        <v>97.818296612811395</v>
      </c>
      <c r="AJ1135" t="s">
        <v>2387</v>
      </c>
      <c r="AK1135">
        <v>121167</v>
      </c>
    </row>
    <row r="1136" spans="1:37" hidden="1" x14ac:dyDescent="0.45">
      <c r="A1136">
        <v>1003277</v>
      </c>
      <c r="B1136" t="s">
        <v>2386</v>
      </c>
      <c r="C1136" t="s">
        <v>5</v>
      </c>
      <c r="D1136" t="s">
        <v>5</v>
      </c>
      <c r="E1136">
        <f>COUNTIFS(HOF!$A$2:$A$1048576, B1136)</f>
        <v>0</v>
      </c>
      <c r="F1136">
        <f>COUNTIF(HOF!$C:$C, B1136)</f>
        <v>0</v>
      </c>
      <c r="H1136">
        <v>22</v>
      </c>
      <c r="I1136">
        <v>15</v>
      </c>
      <c r="J1136">
        <f t="shared" si="34"/>
        <v>0.59459459459459463</v>
      </c>
      <c r="K1136">
        <v>5.3279308207012299</v>
      </c>
      <c r="L1136">
        <v>125</v>
      </c>
      <c r="M1136">
        <v>24</v>
      </c>
      <c r="N1136">
        <v>8</v>
      </c>
      <c r="O1136">
        <v>349.2</v>
      </c>
      <c r="P1136">
        <v>3.2430883256442198</v>
      </c>
      <c r="Q1136">
        <v>3.93803582399656</v>
      </c>
      <c r="R1136">
        <v>0.82352941000000002</v>
      </c>
      <c r="S1136">
        <v>0.28360309641097797</v>
      </c>
      <c r="T1136">
        <v>1.5900856340901099</v>
      </c>
      <c r="U1136">
        <v>5.0436151643857796</v>
      </c>
      <c r="V1136">
        <v>0.74887478165328503</v>
      </c>
      <c r="W1136">
        <f t="shared" si="35"/>
        <v>0.42890880965251149</v>
      </c>
      <c r="Z1136">
        <v>114.032417051146</v>
      </c>
      <c r="AA1136">
        <v>109.485508315739</v>
      </c>
      <c r="AC1136">
        <v>0.28431565631544897</v>
      </c>
      <c r="AD1136">
        <v>88.533655505735197</v>
      </c>
      <c r="AE1136">
        <v>100.896532922402</v>
      </c>
      <c r="AF1136">
        <v>86.712173630095805</v>
      </c>
      <c r="AG1136">
        <v>104.64118924445</v>
      </c>
      <c r="AH1136">
        <v>104.877343779092</v>
      </c>
      <c r="AJ1136" t="s">
        <v>2386</v>
      </c>
      <c r="AK1136">
        <v>113341</v>
      </c>
    </row>
    <row r="1137" spans="1:37" hidden="1" x14ac:dyDescent="0.45">
      <c r="A1137">
        <v>1014474</v>
      </c>
      <c r="B1137" t="s">
        <v>2385</v>
      </c>
      <c r="C1137" t="s">
        <v>1</v>
      </c>
      <c r="D1137" t="s">
        <v>5</v>
      </c>
      <c r="E1137">
        <f>COUNTIFS(HOF!$A$2:$A$1048576, B1137)</f>
        <v>0</v>
      </c>
      <c r="F1137">
        <f>COUNTIF(HOF!$C:$C, B1137)</f>
        <v>0</v>
      </c>
      <c r="H1137">
        <v>26</v>
      </c>
      <c r="I1137">
        <v>25</v>
      </c>
      <c r="J1137">
        <f t="shared" si="34"/>
        <v>0.50980392156862742</v>
      </c>
      <c r="K1137">
        <v>4.6086967509728396</v>
      </c>
      <c r="L1137">
        <v>84</v>
      </c>
      <c r="M1137">
        <v>55</v>
      </c>
      <c r="N1137">
        <v>1</v>
      </c>
      <c r="O1137">
        <v>414</v>
      </c>
      <c r="P1137">
        <v>3.6521747837898002</v>
      </c>
      <c r="Q1137">
        <v>3.8043487331143702</v>
      </c>
      <c r="R1137">
        <v>0.96</v>
      </c>
      <c r="S1137">
        <v>0.271882881220397</v>
      </c>
      <c r="T1137">
        <v>1.4903385195756</v>
      </c>
      <c r="U1137">
        <v>4.2447236463078797</v>
      </c>
      <c r="V1137">
        <v>6.51035412028431</v>
      </c>
      <c r="W1137">
        <f t="shared" si="35"/>
        <v>3.1450986088330004</v>
      </c>
      <c r="Z1137">
        <v>107.795308611482</v>
      </c>
      <c r="AA1137">
        <v>119.027682000082</v>
      </c>
      <c r="AC1137">
        <v>0.37996061506672801</v>
      </c>
      <c r="AD1137">
        <v>84.383175517524904</v>
      </c>
      <c r="AE1137">
        <v>121.09337990416201</v>
      </c>
      <c r="AF1137">
        <v>70.414561555703202</v>
      </c>
      <c r="AG1137">
        <v>30.015003845360699</v>
      </c>
      <c r="AH1137">
        <v>106.2496080258</v>
      </c>
      <c r="AJ1137" t="s">
        <v>2385</v>
      </c>
    </row>
    <row r="1138" spans="1:37" hidden="1" x14ac:dyDescent="0.45">
      <c r="A1138">
        <v>1007218</v>
      </c>
      <c r="B1138" t="s">
        <v>2384</v>
      </c>
      <c r="C1138" t="s">
        <v>5</v>
      </c>
      <c r="D1138" t="s">
        <v>5</v>
      </c>
      <c r="E1138">
        <f>COUNTIFS(HOF!$A$2:$A$1048576, B1138)</f>
        <v>0</v>
      </c>
      <c r="F1138">
        <f>COUNTIF(HOF!$C:$C, B1138)</f>
        <v>0</v>
      </c>
      <c r="H1138">
        <v>21</v>
      </c>
      <c r="I1138">
        <v>12</v>
      </c>
      <c r="J1138">
        <f t="shared" si="34"/>
        <v>0.63636363636363635</v>
      </c>
      <c r="K1138">
        <v>3.48219374010944</v>
      </c>
      <c r="L1138">
        <v>150</v>
      </c>
      <c r="M1138">
        <v>8</v>
      </c>
      <c r="N1138">
        <v>12</v>
      </c>
      <c r="O1138">
        <v>346.1</v>
      </c>
      <c r="P1138">
        <v>3.8979780672866799</v>
      </c>
      <c r="Q1138">
        <v>4.1058702308753103</v>
      </c>
      <c r="R1138">
        <v>0.94936708999999997</v>
      </c>
      <c r="S1138">
        <v>0.24676313785224599</v>
      </c>
      <c r="T1138">
        <v>1.39172253957939</v>
      </c>
      <c r="U1138">
        <v>4.1197501424781002</v>
      </c>
      <c r="V1138">
        <v>0.25867990404367402</v>
      </c>
      <c r="W1138">
        <f t="shared" si="35"/>
        <v>0.1494827529868096</v>
      </c>
      <c r="Z1138">
        <v>94.274299677012394</v>
      </c>
      <c r="AA1138">
        <v>106.31874243494499</v>
      </c>
      <c r="AC1138">
        <v>-0.63755640236866795</v>
      </c>
      <c r="AD1138">
        <v>105.49989075864799</v>
      </c>
      <c r="AE1138">
        <v>113.938768517075</v>
      </c>
      <c r="AF1138">
        <v>91.176734735046495</v>
      </c>
      <c r="AG1138">
        <v>96.1113374747802</v>
      </c>
      <c r="AH1138">
        <v>99.552168967314003</v>
      </c>
      <c r="AJ1138" t="s">
        <v>2384</v>
      </c>
      <c r="AK1138">
        <v>117372</v>
      </c>
    </row>
    <row r="1139" spans="1:37" hidden="1" x14ac:dyDescent="0.45">
      <c r="A1139">
        <v>1007570</v>
      </c>
      <c r="B1139" t="s">
        <v>2383</v>
      </c>
      <c r="C1139" t="s">
        <v>1</v>
      </c>
      <c r="D1139" t="s">
        <v>5</v>
      </c>
      <c r="E1139">
        <f>COUNTIFS(HOF!$A$2:$A$1048576, B1139)</f>
        <v>0</v>
      </c>
      <c r="F1139">
        <f>COUNTIF(HOF!$C:$C, B1139)</f>
        <v>0</v>
      </c>
      <c r="H1139">
        <v>21</v>
      </c>
      <c r="I1139">
        <v>26</v>
      </c>
      <c r="J1139">
        <f t="shared" si="34"/>
        <v>0.44680851063829785</v>
      </c>
      <c r="K1139">
        <v>4.1658436836762602</v>
      </c>
      <c r="L1139">
        <v>80</v>
      </c>
      <c r="M1139">
        <v>51</v>
      </c>
      <c r="N1139">
        <v>0</v>
      </c>
      <c r="O1139">
        <v>404</v>
      </c>
      <c r="P1139">
        <v>1.9603970276123499</v>
      </c>
      <c r="Q1139">
        <v>3.85396233837429</v>
      </c>
      <c r="R1139">
        <v>0.50867052000000001</v>
      </c>
      <c r="S1139">
        <v>0.26558603491271798</v>
      </c>
      <c r="T1139">
        <v>1.48267401457045</v>
      </c>
      <c r="U1139">
        <v>4.5357348829145998</v>
      </c>
      <c r="V1139">
        <v>2.68636656552553</v>
      </c>
      <c r="W1139">
        <f t="shared" si="35"/>
        <v>1.3298844383789752</v>
      </c>
      <c r="Z1139">
        <v>100.82556034458101</v>
      </c>
      <c r="AA1139">
        <v>108.640037983824</v>
      </c>
      <c r="AC1139">
        <v>-0.36989119923833802</v>
      </c>
      <c r="AD1139">
        <v>69.339047334276302</v>
      </c>
      <c r="AE1139">
        <v>114.469374864166</v>
      </c>
      <c r="AF1139">
        <v>60.726951119852998</v>
      </c>
      <c r="AG1139">
        <v>97.588214271718698</v>
      </c>
      <c r="AH1139">
        <v>101.395544904744</v>
      </c>
      <c r="AJ1139" t="s">
        <v>2383</v>
      </c>
      <c r="AK1139">
        <v>117725</v>
      </c>
    </row>
    <row r="1140" spans="1:37" hidden="1" x14ac:dyDescent="0.45">
      <c r="A1140">
        <v>1014328</v>
      </c>
      <c r="B1140" t="s">
        <v>2382</v>
      </c>
      <c r="C1140" t="s">
        <v>5</v>
      </c>
      <c r="D1140" t="s">
        <v>1</v>
      </c>
      <c r="E1140">
        <f>COUNTIFS(HOF!$A$2:$A$1048576, B1140)</f>
        <v>0</v>
      </c>
      <c r="F1140">
        <f>COUNTIF(HOF!$C:$C, B1140)</f>
        <v>0</v>
      </c>
      <c r="H1140">
        <v>49</v>
      </c>
      <c r="I1140">
        <v>25</v>
      </c>
      <c r="J1140">
        <f t="shared" si="34"/>
        <v>0.66216216216216217</v>
      </c>
      <c r="K1140">
        <v>4.0231786155624203</v>
      </c>
      <c r="L1140">
        <v>141</v>
      </c>
      <c r="M1140">
        <v>80</v>
      </c>
      <c r="N1140">
        <v>0</v>
      </c>
      <c r="O1140">
        <v>704.2</v>
      </c>
      <c r="P1140">
        <v>2.04351929679361</v>
      </c>
      <c r="Q1140">
        <v>3.7805106990681798</v>
      </c>
      <c r="R1140">
        <v>0.54054053999999996</v>
      </c>
      <c r="S1140">
        <v>0.27170767004341501</v>
      </c>
      <c r="T1140">
        <v>1.48580882204369</v>
      </c>
      <c r="U1140">
        <v>4.5103195532824802</v>
      </c>
      <c r="V1140">
        <v>5.6581351533532098</v>
      </c>
      <c r="W1140">
        <f t="shared" si="35"/>
        <v>1.6069682344087504</v>
      </c>
      <c r="Z1140">
        <v>97.049459199354899</v>
      </c>
      <c r="AA1140">
        <v>104.55449835618199</v>
      </c>
      <c r="AC1140">
        <v>-0.48714093772005101</v>
      </c>
      <c r="AD1140">
        <v>72.969785393077402</v>
      </c>
      <c r="AE1140">
        <v>130.84632396126401</v>
      </c>
      <c r="AF1140">
        <v>54.862256076738902</v>
      </c>
      <c r="AG1140">
        <v>98.206693858610706</v>
      </c>
      <c r="AH1140">
        <v>104.39643663495001</v>
      </c>
      <c r="AJ1140" t="s">
        <v>2382</v>
      </c>
      <c r="AK1140">
        <v>124652</v>
      </c>
    </row>
    <row r="1141" spans="1:37" hidden="1" x14ac:dyDescent="0.45">
      <c r="A1141">
        <v>14771</v>
      </c>
      <c r="B1141" t="s">
        <v>2381</v>
      </c>
      <c r="C1141" t="s">
        <v>5</v>
      </c>
      <c r="D1141" t="s">
        <v>5</v>
      </c>
      <c r="E1141">
        <f>COUNTIFS(HOF!$A$2:$A$1048576, B1141)</f>
        <v>0</v>
      </c>
      <c r="F1141">
        <f>COUNTIF(HOF!$C:$C, B1141)</f>
        <v>0</v>
      </c>
      <c r="H1141">
        <v>26</v>
      </c>
      <c r="I1141">
        <v>23</v>
      </c>
      <c r="J1141">
        <f t="shared" si="34"/>
        <v>0.53061224489795922</v>
      </c>
      <c r="K1141">
        <v>3.7808225434501699</v>
      </c>
      <c r="L1141">
        <v>407</v>
      </c>
      <c r="M1141">
        <v>2</v>
      </c>
      <c r="N1141">
        <v>33</v>
      </c>
      <c r="O1141">
        <v>438</v>
      </c>
      <c r="P1141">
        <v>10.2739743028537</v>
      </c>
      <c r="Q1141">
        <v>2.56849357571343</v>
      </c>
      <c r="R1141">
        <v>4</v>
      </c>
      <c r="S1141">
        <v>0.215066828675577</v>
      </c>
      <c r="T1141">
        <v>1.09360748690376</v>
      </c>
      <c r="U1141">
        <v>4.0409457742839798</v>
      </c>
      <c r="V1141">
        <v>3.3746979683637601</v>
      </c>
      <c r="W1141">
        <f t="shared" si="35"/>
        <v>1.5409579764218082</v>
      </c>
      <c r="X1141">
        <v>0.68766030669212297</v>
      </c>
      <c r="Y1141">
        <v>-1.9290252152482901</v>
      </c>
      <c r="Z1141">
        <v>91.633829096525304</v>
      </c>
      <c r="AA1141">
        <v>96.146185498077003</v>
      </c>
      <c r="AB1141">
        <v>3.3744426909738001</v>
      </c>
      <c r="AC1141">
        <v>-0.26012323083380801</v>
      </c>
      <c r="AD1141">
        <v>118.568311444107</v>
      </c>
      <c r="AE1141">
        <v>79.505533468057294</v>
      </c>
      <c r="AF1141">
        <v>149.053322475171</v>
      </c>
      <c r="AG1141">
        <v>87.994444251276406</v>
      </c>
      <c r="AH1141">
        <v>84.085362433784795</v>
      </c>
      <c r="AI1141">
        <v>0</v>
      </c>
      <c r="AJ1141" t="s">
        <v>2380</v>
      </c>
      <c r="AK1141">
        <v>641941</v>
      </c>
    </row>
    <row r="1142" spans="1:37" hidden="1" x14ac:dyDescent="0.45">
      <c r="A1142">
        <v>21032</v>
      </c>
      <c r="B1142" t="s">
        <v>2379</v>
      </c>
      <c r="C1142" t="s">
        <v>5</v>
      </c>
      <c r="D1142" t="s">
        <v>5</v>
      </c>
      <c r="E1142">
        <f>COUNTIFS(HOF!$A$2:$A$1048576, B1142)</f>
        <v>0</v>
      </c>
      <c r="F1142">
        <f>COUNTIF(HOF!$C:$C, B1142)</f>
        <v>0</v>
      </c>
      <c r="H1142">
        <v>16</v>
      </c>
      <c r="I1142">
        <v>23</v>
      </c>
      <c r="J1142">
        <f t="shared" si="34"/>
        <v>0.41025641025641024</v>
      </c>
      <c r="K1142">
        <v>1.66950957790865</v>
      </c>
      <c r="L1142">
        <v>318</v>
      </c>
      <c r="M1142">
        <v>1</v>
      </c>
      <c r="N1142">
        <v>158</v>
      </c>
      <c r="O1142">
        <v>312.2</v>
      </c>
      <c r="P1142">
        <v>8.6929636642829795</v>
      </c>
      <c r="Q1142">
        <v>1.66950957790865</v>
      </c>
      <c r="R1142">
        <v>5.2068965499999997</v>
      </c>
      <c r="S1142">
        <v>0.19167389418907199</v>
      </c>
      <c r="T1142">
        <v>0.89232408474427904</v>
      </c>
      <c r="U1142">
        <v>2.3920592222391099</v>
      </c>
      <c r="V1142">
        <v>8.8825560621917194</v>
      </c>
      <c r="W1142">
        <f t="shared" si="35"/>
        <v>5.6902985664264705</v>
      </c>
      <c r="X1142">
        <v>9.1887731850147194</v>
      </c>
      <c r="Y1142">
        <v>-2.89509303361592</v>
      </c>
      <c r="Z1142">
        <v>39.727363495553298</v>
      </c>
      <c r="AA1142">
        <v>57.1541764508586</v>
      </c>
      <c r="AB1142">
        <v>2.71088952858178</v>
      </c>
      <c r="AC1142">
        <v>-0.72254964433046198</v>
      </c>
      <c r="AD1142">
        <v>99.977077568106196</v>
      </c>
      <c r="AE1142">
        <v>52.151403408030497</v>
      </c>
      <c r="AF1142">
        <v>190.15999282649599</v>
      </c>
      <c r="AG1142">
        <v>79.226633523206402</v>
      </c>
      <c r="AH1142">
        <v>69.381595552375501</v>
      </c>
      <c r="AI1142">
        <v>0</v>
      </c>
      <c r="AJ1142" t="s">
        <v>2379</v>
      </c>
      <c r="AK1142">
        <v>661403</v>
      </c>
    </row>
    <row r="1143" spans="1:37" hidden="1" x14ac:dyDescent="0.45">
      <c r="A1143">
        <v>1009807</v>
      </c>
      <c r="B1143" t="s">
        <v>2378</v>
      </c>
      <c r="C1143" t="s">
        <v>1</v>
      </c>
      <c r="D1143" t="s">
        <v>1</v>
      </c>
      <c r="E1143">
        <f>COUNTIFS(HOF!$A$2:$A$1048576, B1143)</f>
        <v>0</v>
      </c>
      <c r="F1143">
        <f>COUNTIF(HOF!$C:$C, B1143)</f>
        <v>0</v>
      </c>
      <c r="H1143">
        <v>15</v>
      </c>
      <c r="I1143">
        <v>26</v>
      </c>
      <c r="J1143">
        <f t="shared" si="34"/>
        <v>0.36585365853658536</v>
      </c>
      <c r="K1143">
        <v>4.7572615332218504</v>
      </c>
      <c r="L1143">
        <v>66</v>
      </c>
      <c r="M1143">
        <v>49</v>
      </c>
      <c r="N1143">
        <v>0</v>
      </c>
      <c r="O1143">
        <v>355.2</v>
      </c>
      <c r="P1143">
        <v>3.6438598977869501</v>
      </c>
      <c r="Q1143">
        <v>6.5791914821153199</v>
      </c>
      <c r="R1143">
        <v>0.55384615000000004</v>
      </c>
      <c r="S1143">
        <v>0.25569434239529698</v>
      </c>
      <c r="T1143">
        <v>1.70946513723338</v>
      </c>
      <c r="U1143">
        <v>4.6384373495328299</v>
      </c>
      <c r="V1143">
        <v>5.1675885915756198E-2</v>
      </c>
      <c r="W1143">
        <f t="shared" si="35"/>
        <v>2.9096782610223082E-2</v>
      </c>
      <c r="Z1143">
        <v>137.18637815670499</v>
      </c>
      <c r="AA1143">
        <v>128.09932910952199</v>
      </c>
      <c r="AC1143">
        <v>0.118824183689014</v>
      </c>
      <c r="AD1143">
        <v>105.492045638966</v>
      </c>
      <c r="AE1143">
        <v>196.885692217214</v>
      </c>
      <c r="AF1143">
        <v>53.061676933095796</v>
      </c>
      <c r="AG1143">
        <v>101.658652674748</v>
      </c>
      <c r="AH1143">
        <v>127.089894122705</v>
      </c>
      <c r="AJ1143" t="s">
        <v>2378</v>
      </c>
      <c r="AK1143">
        <v>120030</v>
      </c>
    </row>
    <row r="1144" spans="1:37" hidden="1" x14ac:dyDescent="0.45">
      <c r="A1144">
        <v>1011175</v>
      </c>
      <c r="B1144" t="s">
        <v>2377</v>
      </c>
      <c r="C1144" t="s">
        <v>5</v>
      </c>
      <c r="D1144" t="s">
        <v>5</v>
      </c>
      <c r="E1144">
        <f>COUNTIFS(HOF!$A$2:$A$1048576, B1144)</f>
        <v>0</v>
      </c>
      <c r="F1144">
        <f>COUNTIF(HOF!$C:$C, B1144)</f>
        <v>0</v>
      </c>
      <c r="H1144">
        <v>44</v>
      </c>
      <c r="I1144">
        <v>33</v>
      </c>
      <c r="J1144">
        <f t="shared" si="34"/>
        <v>0.5714285714285714</v>
      </c>
      <c r="K1144">
        <v>3.44776146667011</v>
      </c>
      <c r="L1144">
        <v>350</v>
      </c>
      <c r="M1144">
        <v>3</v>
      </c>
      <c r="N1144">
        <v>52</v>
      </c>
      <c r="O1144">
        <v>603</v>
      </c>
      <c r="P1144">
        <v>6.5074632011608999</v>
      </c>
      <c r="Q1144">
        <v>3.0298509858616098</v>
      </c>
      <c r="R1144">
        <v>2.1477832499999998</v>
      </c>
      <c r="S1144">
        <v>0.239301310043668</v>
      </c>
      <c r="T1144">
        <v>1.24543956780627</v>
      </c>
      <c r="U1144">
        <v>3.5671848877772501</v>
      </c>
      <c r="V1144">
        <v>5.0003459155559504</v>
      </c>
      <c r="W1144">
        <f t="shared" si="35"/>
        <v>1.6584895242308293</v>
      </c>
      <c r="X1144">
        <v>1.0726723521947801</v>
      </c>
      <c r="Y1144">
        <v>-3.40241557653099</v>
      </c>
      <c r="Z1144">
        <v>90.572255752403606</v>
      </c>
      <c r="AA1144">
        <v>92.685887130259502</v>
      </c>
      <c r="AC1144">
        <v>-0.11942342110714201</v>
      </c>
      <c r="AD1144">
        <v>130.243063558025</v>
      </c>
      <c r="AE1144">
        <v>95.625699544905103</v>
      </c>
      <c r="AF1144">
        <v>136.339042200877</v>
      </c>
      <c r="AG1144">
        <v>93.980856407148295</v>
      </c>
      <c r="AH1144">
        <v>93.053006148725501</v>
      </c>
      <c r="AI1144">
        <v>2</v>
      </c>
      <c r="AJ1144" t="s">
        <v>2377</v>
      </c>
      <c r="AK1144">
        <v>121427</v>
      </c>
    </row>
    <row r="1145" spans="1:37" x14ac:dyDescent="0.45">
      <c r="A1145">
        <v>1011008</v>
      </c>
      <c r="B1145" t="s">
        <v>2376</v>
      </c>
      <c r="C1145" t="s">
        <v>1</v>
      </c>
      <c r="D1145" t="s">
        <v>1</v>
      </c>
      <c r="E1145">
        <f>COUNTIFS(HOF!$A$2:$A$1048576, B1145)</f>
        <v>1</v>
      </c>
      <c r="F1145">
        <f>COUNTIF(HOF!$C:$C, B1145)</f>
        <v>0</v>
      </c>
      <c r="H1145">
        <v>266</v>
      </c>
      <c r="I1145">
        <v>251</v>
      </c>
      <c r="J1145">
        <f t="shared" si="34"/>
        <v>0.51450676982591881</v>
      </c>
      <c r="K1145">
        <v>3.1477306401638501</v>
      </c>
      <c r="L1145">
        <v>692</v>
      </c>
      <c r="M1145">
        <v>552</v>
      </c>
      <c r="N1145">
        <v>14</v>
      </c>
      <c r="O1145">
        <v>4494.2</v>
      </c>
      <c r="P1145">
        <v>2.7032037940338398</v>
      </c>
      <c r="Q1145">
        <v>2.1665677815886002</v>
      </c>
      <c r="R1145">
        <v>1.2476894599999999</v>
      </c>
      <c r="S1145">
        <v>0.26339607237442902</v>
      </c>
      <c r="T1145">
        <v>1.27150696978629</v>
      </c>
      <c r="U1145">
        <v>3.34526522566747</v>
      </c>
      <c r="V1145">
        <v>64.749450862407599</v>
      </c>
      <c r="W1145">
        <f t="shared" si="35"/>
        <v>2.8814672628012818</v>
      </c>
      <c r="Z1145">
        <v>87.625321576631507</v>
      </c>
      <c r="AA1145">
        <v>90.305547807771703</v>
      </c>
      <c r="AC1145">
        <v>-0.197534585503613</v>
      </c>
      <c r="AD1145">
        <v>86.352786930730602</v>
      </c>
      <c r="AE1145">
        <v>79.7709655235426</v>
      </c>
      <c r="AF1145">
        <v>107.593380566702</v>
      </c>
      <c r="AG1145">
        <v>98.376900070807395</v>
      </c>
      <c r="AH1145">
        <v>93.970955681127094</v>
      </c>
      <c r="AJ1145" t="s">
        <v>2376</v>
      </c>
      <c r="AK1145">
        <v>121255</v>
      </c>
    </row>
    <row r="1146" spans="1:37" hidden="1" x14ac:dyDescent="0.45">
      <c r="A1146">
        <v>10314</v>
      </c>
      <c r="B1146" t="s">
        <v>2375</v>
      </c>
      <c r="C1146" t="s">
        <v>5</v>
      </c>
      <c r="D1146" t="s">
        <v>5</v>
      </c>
      <c r="E1146">
        <f>COUNTIFS(HOF!$A$2:$A$1048576, B1146)</f>
        <v>0</v>
      </c>
      <c r="F1146">
        <f>COUNTIF(HOF!$C:$C, B1146)</f>
        <v>0</v>
      </c>
      <c r="H1146">
        <v>43</v>
      </c>
      <c r="I1146">
        <v>45</v>
      </c>
      <c r="J1146">
        <f t="shared" si="34"/>
        <v>0.48863636363636365</v>
      </c>
      <c r="K1146">
        <v>4.3674913567971299</v>
      </c>
      <c r="L1146">
        <v>327</v>
      </c>
      <c r="M1146">
        <v>96</v>
      </c>
      <c r="N1146">
        <v>5</v>
      </c>
      <c r="O1146">
        <v>849</v>
      </c>
      <c r="P1146">
        <v>6.8374561289663802</v>
      </c>
      <c r="Q1146">
        <v>2.4169612362857902</v>
      </c>
      <c r="R1146">
        <v>2.8289473699999999</v>
      </c>
      <c r="S1146">
        <v>0.25106253794778299</v>
      </c>
      <c r="T1146">
        <v>1.2426384523789</v>
      </c>
      <c r="U1146">
        <v>4.5837336552912804</v>
      </c>
      <c r="V1146">
        <v>2.42226458247751</v>
      </c>
      <c r="W1146">
        <f t="shared" si="35"/>
        <v>0.57061592048940168</v>
      </c>
      <c r="X1146">
        <v>-2.9224935835227299</v>
      </c>
      <c r="Y1146">
        <v>-1.2546858993713399</v>
      </c>
      <c r="Z1146">
        <v>108.94097522223301</v>
      </c>
      <c r="AA1146">
        <v>113.04233740231101</v>
      </c>
      <c r="AB1146">
        <v>4.1748021452749402</v>
      </c>
      <c r="AC1146">
        <v>-0.216242298494152</v>
      </c>
      <c r="AD1146">
        <v>84.975970712653705</v>
      </c>
      <c r="AE1146">
        <v>79.038765284291799</v>
      </c>
      <c r="AF1146">
        <v>107.14850621739301</v>
      </c>
      <c r="AG1146">
        <v>100.85075041928501</v>
      </c>
      <c r="AH1146">
        <v>95.217259299493904</v>
      </c>
      <c r="AI1146">
        <v>33</v>
      </c>
      <c r="AJ1146" t="s">
        <v>2374</v>
      </c>
      <c r="AK1146">
        <v>541640</v>
      </c>
    </row>
    <row r="1147" spans="1:37" hidden="1" x14ac:dyDescent="0.45">
      <c r="A1147">
        <v>1003806</v>
      </c>
      <c r="B1147" t="s">
        <v>2373</v>
      </c>
      <c r="C1147" t="s">
        <v>1</v>
      </c>
      <c r="D1147" t="s">
        <v>5</v>
      </c>
      <c r="E1147">
        <f>COUNTIFS(HOF!$A$2:$A$1048576, B1147)</f>
        <v>0</v>
      </c>
      <c r="F1147">
        <f>COUNTIF(HOF!$C:$C, B1147)</f>
        <v>0</v>
      </c>
      <c r="H1147">
        <v>34</v>
      </c>
      <c r="I1147">
        <v>57</v>
      </c>
      <c r="J1147">
        <f t="shared" si="34"/>
        <v>0.37362637362637363</v>
      </c>
      <c r="K1147">
        <v>3.8540146074828998</v>
      </c>
      <c r="L1147">
        <v>145</v>
      </c>
      <c r="M1147">
        <v>93</v>
      </c>
      <c r="N1147">
        <v>4</v>
      </c>
      <c r="O1147">
        <v>822</v>
      </c>
      <c r="P1147">
        <v>4.0182481845063203</v>
      </c>
      <c r="Q1147">
        <v>4.1496350461250602</v>
      </c>
      <c r="R1147">
        <v>0.96833773000000001</v>
      </c>
      <c r="S1147">
        <v>0.25759175706377302</v>
      </c>
      <c r="T1147">
        <v>1.4403892977461299</v>
      </c>
      <c r="U1147">
        <v>4.0045761844581698</v>
      </c>
      <c r="V1147">
        <v>3.86986337229609</v>
      </c>
      <c r="W1147">
        <f t="shared" si="35"/>
        <v>0.94157259666571536</v>
      </c>
      <c r="Z1147">
        <v>108.146807191088</v>
      </c>
      <c r="AA1147">
        <v>111.921633177313</v>
      </c>
      <c r="AC1147">
        <v>-0.15056157697526701</v>
      </c>
      <c r="AD1147">
        <v>133.23631856843201</v>
      </c>
      <c r="AE1147">
        <v>133.701373015814</v>
      </c>
      <c r="AF1147">
        <v>99.743799832463495</v>
      </c>
      <c r="AG1147">
        <v>95.125671833633504</v>
      </c>
      <c r="AH1147">
        <v>102.972959034119</v>
      </c>
      <c r="AJ1147" t="s">
        <v>2373</v>
      </c>
      <c r="AK1147">
        <v>113878</v>
      </c>
    </row>
    <row r="1148" spans="1:37" hidden="1" x14ac:dyDescent="0.45">
      <c r="A1148">
        <v>650</v>
      </c>
      <c r="B1148" t="s">
        <v>2372</v>
      </c>
      <c r="C1148" t="s">
        <v>5</v>
      </c>
      <c r="D1148" t="s">
        <v>5</v>
      </c>
      <c r="E1148">
        <f>COUNTIFS(HOF!$A$2:$A$1048576, B1148)</f>
        <v>0</v>
      </c>
      <c r="F1148">
        <f>COUNTIF(HOF!$C:$C, B1148)</f>
        <v>0</v>
      </c>
      <c r="H1148">
        <v>33</v>
      </c>
      <c r="I1148">
        <v>26</v>
      </c>
      <c r="J1148">
        <f t="shared" si="34"/>
        <v>0.55932203389830504</v>
      </c>
      <c r="K1148">
        <v>3.4676338177019201</v>
      </c>
      <c r="L1148">
        <v>402</v>
      </c>
      <c r="M1148">
        <v>48</v>
      </c>
      <c r="N1148">
        <v>187</v>
      </c>
      <c r="O1148">
        <v>643.20000000000005</v>
      </c>
      <c r="P1148">
        <v>10.039359198024099</v>
      </c>
      <c r="Q1148">
        <v>3.1600211403251399</v>
      </c>
      <c r="R1148">
        <v>3.1769911500000001</v>
      </c>
      <c r="S1148">
        <v>0.21538461538461501</v>
      </c>
      <c r="T1148">
        <v>1.15587793923397</v>
      </c>
      <c r="U1148">
        <v>3.5852873293064902</v>
      </c>
      <c r="V1148">
        <v>13.993061967194</v>
      </c>
      <c r="W1148">
        <f t="shared" si="35"/>
        <v>4.3510764823364427</v>
      </c>
      <c r="X1148">
        <v>15.2522509160917</v>
      </c>
      <c r="Y1148">
        <v>4.6898861111935002</v>
      </c>
      <c r="Z1148">
        <v>82.625181978807504</v>
      </c>
      <c r="AA1148">
        <v>80.242415539184606</v>
      </c>
      <c r="AB1148">
        <v>2.1383981571995498</v>
      </c>
      <c r="AC1148">
        <v>-0.117653511604564</v>
      </c>
      <c r="AD1148">
        <v>148.316477433675</v>
      </c>
      <c r="AE1148">
        <v>89.943044182243298</v>
      </c>
      <c r="AF1148">
        <v>162.309557704307</v>
      </c>
      <c r="AG1148">
        <v>83.426424529523302</v>
      </c>
      <c r="AH1148">
        <v>82.677512199657997</v>
      </c>
      <c r="AI1148">
        <v>24</v>
      </c>
      <c r="AJ1148" t="s">
        <v>2372</v>
      </c>
      <c r="AK1148">
        <v>150378</v>
      </c>
    </row>
    <row r="1149" spans="1:37" hidden="1" x14ac:dyDescent="0.45">
      <c r="A1149">
        <v>1006929</v>
      </c>
      <c r="B1149" t="s">
        <v>2371</v>
      </c>
      <c r="C1149" t="s">
        <v>5</v>
      </c>
      <c r="D1149" t="s">
        <v>1</v>
      </c>
      <c r="E1149">
        <f>COUNTIFS(HOF!$A$2:$A$1048576, B1149)</f>
        <v>0</v>
      </c>
      <c r="F1149">
        <f>COUNTIF(HOF!$C:$C, B1149)</f>
        <v>0</v>
      </c>
      <c r="H1149">
        <v>52</v>
      </c>
      <c r="I1149">
        <v>45</v>
      </c>
      <c r="J1149">
        <f t="shared" si="34"/>
        <v>0.53608247422680411</v>
      </c>
      <c r="K1149">
        <v>3.9718147314106398</v>
      </c>
      <c r="L1149">
        <v>203</v>
      </c>
      <c r="M1149">
        <v>113</v>
      </c>
      <c r="N1149">
        <v>16</v>
      </c>
      <c r="O1149">
        <v>863.1</v>
      </c>
      <c r="P1149">
        <v>4.7849421567387997</v>
      </c>
      <c r="Q1149">
        <v>3.47142862351639</v>
      </c>
      <c r="R1149">
        <v>1.37837838</v>
      </c>
      <c r="S1149">
        <v>0.24488567990373</v>
      </c>
      <c r="T1149">
        <v>1.3285714485062701</v>
      </c>
      <c r="U1149">
        <v>4.1059401060074396</v>
      </c>
      <c r="V1149">
        <v>8.5125093795359099</v>
      </c>
      <c r="W1149">
        <f t="shared" si="35"/>
        <v>1.972543014606861</v>
      </c>
      <c r="X1149">
        <v>-0.500264022499322</v>
      </c>
      <c r="Y1149">
        <v>-2.5787690491670299</v>
      </c>
      <c r="Z1149">
        <v>98.081782236092593</v>
      </c>
      <c r="AA1149">
        <v>101.91957280103701</v>
      </c>
      <c r="AC1149">
        <v>-0.13412537459680299</v>
      </c>
      <c r="AD1149">
        <v>84.218582398943298</v>
      </c>
      <c r="AE1149">
        <v>103.060760139981</v>
      </c>
      <c r="AF1149">
        <v>81.902591280649204</v>
      </c>
      <c r="AG1149">
        <v>95.592953096558503</v>
      </c>
      <c r="AH1149">
        <v>96.918745477368702</v>
      </c>
      <c r="AI1149">
        <v>61</v>
      </c>
      <c r="AJ1149" t="s">
        <v>2371</v>
      </c>
      <c r="AK1149">
        <v>117078</v>
      </c>
    </row>
    <row r="1150" spans="1:37" hidden="1" x14ac:dyDescent="0.45">
      <c r="A1150">
        <v>19316</v>
      </c>
      <c r="B1150" t="s">
        <v>2370</v>
      </c>
      <c r="C1150" t="s">
        <v>1</v>
      </c>
      <c r="D1150" t="s">
        <v>1</v>
      </c>
      <c r="E1150">
        <f>COUNTIFS(HOF!$A$2:$A$1048576, B1150)</f>
        <v>0</v>
      </c>
      <c r="F1150">
        <f>COUNTIF(HOF!$C:$C, B1150)</f>
        <v>0</v>
      </c>
      <c r="H1150">
        <v>36</v>
      </c>
      <c r="I1150">
        <v>37</v>
      </c>
      <c r="J1150">
        <f t="shared" si="34"/>
        <v>0.49315068493150682</v>
      </c>
      <c r="K1150">
        <v>4.2988826629551102</v>
      </c>
      <c r="L1150">
        <v>120</v>
      </c>
      <c r="M1150">
        <v>112</v>
      </c>
      <c r="N1150">
        <v>0</v>
      </c>
      <c r="O1150">
        <v>596.20000000000005</v>
      </c>
      <c r="P1150">
        <v>8.5525139294580708</v>
      </c>
      <c r="Q1150">
        <v>3.4692737279988601</v>
      </c>
      <c r="R1150">
        <v>2.4652173899999998</v>
      </c>
      <c r="S1150">
        <v>0.25107296137339002</v>
      </c>
      <c r="T1150">
        <v>1.36592178179665</v>
      </c>
      <c r="U1150">
        <v>4.6039480714916801</v>
      </c>
      <c r="V1150">
        <v>4.8573455214500401</v>
      </c>
      <c r="W1150">
        <f t="shared" si="35"/>
        <v>1.6294349283629785</v>
      </c>
      <c r="X1150">
        <v>-1.9653116986155501</v>
      </c>
      <c r="Y1150">
        <v>-0.42602808819222898</v>
      </c>
      <c r="Z1150">
        <v>103.802974998501</v>
      </c>
      <c r="AA1150">
        <v>109.507139394288</v>
      </c>
      <c r="AB1150">
        <v>4.49924062708003</v>
      </c>
      <c r="AC1150">
        <v>-0.30506540853656899</v>
      </c>
      <c r="AD1150">
        <v>97.562569982043996</v>
      </c>
      <c r="AE1150">
        <v>105.171008454999</v>
      </c>
      <c r="AF1150">
        <v>92.485048160933204</v>
      </c>
      <c r="AG1150">
        <v>103.28233093796899</v>
      </c>
      <c r="AH1150">
        <v>104.90396576751399</v>
      </c>
      <c r="AI1150">
        <v>39</v>
      </c>
      <c r="AJ1150" t="s">
        <v>2370</v>
      </c>
      <c r="AK1150">
        <v>641778</v>
      </c>
    </row>
    <row r="1151" spans="1:37" hidden="1" x14ac:dyDescent="0.45">
      <c r="A1151">
        <v>743</v>
      </c>
      <c r="B1151" t="s">
        <v>2369</v>
      </c>
      <c r="C1151" t="s">
        <v>1</v>
      </c>
      <c r="D1151" t="s">
        <v>1</v>
      </c>
      <c r="E1151">
        <f>COUNTIFS(HOF!$A$2:$A$1048576, B1151)</f>
        <v>0</v>
      </c>
      <c r="F1151">
        <f>COUNTIF(HOF!$C:$C, B1151)</f>
        <v>0</v>
      </c>
      <c r="H1151">
        <v>89</v>
      </c>
      <c r="I1151">
        <v>85</v>
      </c>
      <c r="J1151">
        <f t="shared" si="34"/>
        <v>0.5114942528735632</v>
      </c>
      <c r="K1151">
        <v>4.9938909780245702</v>
      </c>
      <c r="L1151">
        <v>271</v>
      </c>
      <c r="M1151">
        <v>270</v>
      </c>
      <c r="N1151">
        <v>0</v>
      </c>
      <c r="O1151">
        <v>1582.1</v>
      </c>
      <c r="P1151">
        <v>6.4101539091499902</v>
      </c>
      <c r="Q1151">
        <v>2.5765747301197299</v>
      </c>
      <c r="R1151">
        <v>2.4878587200000002</v>
      </c>
      <c r="S1151">
        <v>0.26270116756074402</v>
      </c>
      <c r="T1151">
        <v>1.33852962433004</v>
      </c>
      <c r="U1151">
        <v>4.77596626382386</v>
      </c>
      <c r="V1151">
        <v>17.143335398286499</v>
      </c>
      <c r="W1151">
        <f t="shared" si="35"/>
        <v>2.1671620502226787</v>
      </c>
      <c r="X1151">
        <v>-3.9977164920419401</v>
      </c>
      <c r="Y1151">
        <v>-3.67455227413115</v>
      </c>
      <c r="Z1151">
        <v>107.956669776151</v>
      </c>
      <c r="AA1151">
        <v>105.730449127043</v>
      </c>
      <c r="AB1151">
        <v>4.63470585988658</v>
      </c>
      <c r="AC1151">
        <v>0.217924714200705</v>
      </c>
      <c r="AD1151">
        <v>99.405540942695296</v>
      </c>
      <c r="AE1151">
        <v>75.178829525436598</v>
      </c>
      <c r="AF1151">
        <v>132.81382423266101</v>
      </c>
      <c r="AG1151">
        <v>99.791792518618706</v>
      </c>
      <c r="AH1151">
        <v>94.5673990595471</v>
      </c>
      <c r="AI1151">
        <v>129</v>
      </c>
      <c r="AJ1151" t="s">
        <v>2369</v>
      </c>
      <c r="AK1151">
        <v>132980</v>
      </c>
    </row>
    <row r="1152" spans="1:37" hidden="1" x14ac:dyDescent="0.45">
      <c r="A1152">
        <v>5746</v>
      </c>
      <c r="B1152" t="s">
        <v>2368</v>
      </c>
      <c r="C1152" t="s">
        <v>5</v>
      </c>
      <c r="D1152" t="s">
        <v>5</v>
      </c>
      <c r="E1152">
        <f>COUNTIFS(HOF!$A$2:$A$1048576, B1152)</f>
        <v>0</v>
      </c>
      <c r="F1152">
        <f>COUNTIF(HOF!$C:$C, B1152)</f>
        <v>0</v>
      </c>
      <c r="H1152">
        <v>23</v>
      </c>
      <c r="I1152">
        <v>15</v>
      </c>
      <c r="J1152">
        <f t="shared" si="34"/>
        <v>0.60526315789473684</v>
      </c>
      <c r="K1152">
        <v>3.6965583663324</v>
      </c>
      <c r="L1152">
        <v>496</v>
      </c>
      <c r="M1152">
        <v>0</v>
      </c>
      <c r="N1152">
        <v>1</v>
      </c>
      <c r="O1152">
        <v>416.1</v>
      </c>
      <c r="P1152">
        <v>6.8743015233549896</v>
      </c>
      <c r="Q1152">
        <v>3.30744695935004</v>
      </c>
      <c r="R1152">
        <v>2.0784313700000001</v>
      </c>
      <c r="S1152">
        <v>0.25154511742892399</v>
      </c>
      <c r="T1152">
        <v>1.3450764685809899</v>
      </c>
      <c r="U1152">
        <v>3.7393569719707198</v>
      </c>
      <c r="V1152">
        <v>2.0477955080568702</v>
      </c>
      <c r="W1152">
        <f t="shared" si="35"/>
        <v>0.98428046530010582</v>
      </c>
      <c r="X1152">
        <v>3.3747021481394701</v>
      </c>
      <c r="Y1152">
        <v>1.68239956554266</v>
      </c>
      <c r="Z1152">
        <v>90.483834819616106</v>
      </c>
      <c r="AA1152">
        <v>93.164492858436901</v>
      </c>
      <c r="AB1152">
        <v>3.7051902433489898</v>
      </c>
      <c r="AC1152">
        <v>-4.2798605638318901E-2</v>
      </c>
      <c r="AD1152">
        <v>93.205217255418304</v>
      </c>
      <c r="AE1152">
        <v>103.486043835592</v>
      </c>
      <c r="AF1152">
        <v>90.366043280603805</v>
      </c>
      <c r="AG1152">
        <v>99.334271512994405</v>
      </c>
      <c r="AH1152">
        <v>100.38784380323401</v>
      </c>
      <c r="AI1152">
        <v>0</v>
      </c>
      <c r="AJ1152" t="s">
        <v>2368</v>
      </c>
      <c r="AK1152">
        <v>447714</v>
      </c>
    </row>
    <row r="1153" spans="1:37" hidden="1" x14ac:dyDescent="0.45">
      <c r="A1153">
        <v>1010400</v>
      </c>
      <c r="B1153" t="s">
        <v>2367</v>
      </c>
      <c r="C1153" t="s">
        <v>5</v>
      </c>
      <c r="D1153" t="s">
        <v>5</v>
      </c>
      <c r="E1153">
        <f>COUNTIFS(HOF!$A$2:$A$1048576, B1153)</f>
        <v>0</v>
      </c>
      <c r="F1153">
        <f>COUNTIF(HOF!$C:$C, B1153)</f>
        <v>0</v>
      </c>
      <c r="H1153">
        <v>72</v>
      </c>
      <c r="I1153">
        <v>58</v>
      </c>
      <c r="J1153">
        <f t="shared" si="34"/>
        <v>0.55384615384615388</v>
      </c>
      <c r="K1153">
        <v>3.8158130136882402</v>
      </c>
      <c r="L1153">
        <v>714</v>
      </c>
      <c r="M1153">
        <v>41</v>
      </c>
      <c r="N1153">
        <v>35</v>
      </c>
      <c r="O1153">
        <v>1151</v>
      </c>
      <c r="P1153">
        <v>8.4526513684364595</v>
      </c>
      <c r="Q1153">
        <v>5.0590799587219104</v>
      </c>
      <c r="R1153">
        <v>1.67078825</v>
      </c>
      <c r="S1153">
        <v>0.231900712479889</v>
      </c>
      <c r="T1153">
        <v>1.4387491690955601</v>
      </c>
      <c r="U1153">
        <v>4.2064324459624203</v>
      </c>
      <c r="V1153">
        <v>6.8963854014873496</v>
      </c>
      <c r="W1153">
        <f t="shared" si="35"/>
        <v>1.1983293486511468</v>
      </c>
      <c r="X1153">
        <v>2.99573916941881</v>
      </c>
      <c r="Y1153">
        <v>0.331266195372382</v>
      </c>
      <c r="Z1153">
        <v>90.496203153288306</v>
      </c>
      <c r="AA1153">
        <v>99.495187816727807</v>
      </c>
      <c r="AC1153">
        <v>-0.39061943227417301</v>
      </c>
      <c r="AD1153">
        <v>142.67710176841999</v>
      </c>
      <c r="AE1153">
        <v>145.75724293664001</v>
      </c>
      <c r="AF1153">
        <v>98.613024024450596</v>
      </c>
      <c r="AG1153">
        <v>89.142171543545302</v>
      </c>
      <c r="AH1153">
        <v>102.61517323492301</v>
      </c>
      <c r="AI1153">
        <v>17</v>
      </c>
      <c r="AJ1153" t="s">
        <v>2367</v>
      </c>
      <c r="AK1153">
        <v>120631</v>
      </c>
    </row>
    <row r="1154" spans="1:37" hidden="1" x14ac:dyDescent="0.45">
      <c r="A1154">
        <v>1010704</v>
      </c>
      <c r="B1154" t="s">
        <v>2366</v>
      </c>
      <c r="C1154" t="s">
        <v>1</v>
      </c>
      <c r="D1154" t="s">
        <v>5</v>
      </c>
      <c r="E1154">
        <f>COUNTIFS(HOF!$A$2:$A$1048576, B1154)</f>
        <v>0</v>
      </c>
      <c r="F1154">
        <f>COUNTIF(HOF!$C:$C, B1154)</f>
        <v>0</v>
      </c>
      <c r="H1154">
        <v>50</v>
      </c>
      <c r="I1154">
        <v>77</v>
      </c>
      <c r="J1154">
        <f t="shared" ref="J1154:J1217" si="36">H1154/SUM(H1154:I1154)</f>
        <v>0.39370078740157483</v>
      </c>
      <c r="K1154">
        <v>3.84703576267309</v>
      </c>
      <c r="L1154">
        <v>238</v>
      </c>
      <c r="M1154">
        <v>144</v>
      </c>
      <c r="N1154">
        <v>5</v>
      </c>
      <c r="O1154">
        <v>1017.2</v>
      </c>
      <c r="P1154">
        <v>4.3245988228669896</v>
      </c>
      <c r="Q1154">
        <v>2.7327219555539899</v>
      </c>
      <c r="R1154">
        <v>1.58252427</v>
      </c>
      <c r="S1154">
        <v>0.25961296808243201</v>
      </c>
      <c r="T1154">
        <v>1.3187029357617599</v>
      </c>
      <c r="U1154">
        <v>3.7743163947428302</v>
      </c>
      <c r="V1154">
        <v>8.29620311409235</v>
      </c>
      <c r="W1154">
        <f t="shared" ref="W1154:W1217" si="37">(V1154/O1154)*200</f>
        <v>1.6311842536555938</v>
      </c>
      <c r="X1154">
        <v>-6.2484901994466702</v>
      </c>
      <c r="Y1154">
        <v>-3.3055095967304702</v>
      </c>
      <c r="Z1154">
        <v>107.034571129056</v>
      </c>
      <c r="AA1154">
        <v>105.30515141078</v>
      </c>
      <c r="AC1154">
        <v>7.2719367930265094E-2</v>
      </c>
      <c r="AD1154">
        <v>84.053695004799494</v>
      </c>
      <c r="AE1154">
        <v>84.396990519475395</v>
      </c>
      <c r="AF1154">
        <v>100.30056798416901</v>
      </c>
      <c r="AG1154">
        <v>102.73403913290301</v>
      </c>
      <c r="AH1154">
        <v>98.502338319811699</v>
      </c>
      <c r="AI1154">
        <v>72</v>
      </c>
      <c r="AJ1154" t="s">
        <v>2366</v>
      </c>
      <c r="AK1154">
        <v>120937</v>
      </c>
    </row>
    <row r="1155" spans="1:37" hidden="1" x14ac:dyDescent="0.45">
      <c r="A1155">
        <v>1011937</v>
      </c>
      <c r="B1155" t="s">
        <v>2365</v>
      </c>
      <c r="C1155" t="s">
        <v>1</v>
      </c>
      <c r="D1155" t="s">
        <v>1</v>
      </c>
      <c r="E1155">
        <f>COUNTIFS(HOF!$A$2:$A$1048576, B1155)</f>
        <v>0</v>
      </c>
      <c r="F1155">
        <f>COUNTIF(HOF!$C:$C, B1155)</f>
        <v>0</v>
      </c>
      <c r="H1155">
        <v>101</v>
      </c>
      <c r="I1155">
        <v>89</v>
      </c>
      <c r="J1155">
        <f t="shared" si="36"/>
        <v>0.53157894736842104</v>
      </c>
      <c r="K1155">
        <v>3.6598188281284898</v>
      </c>
      <c r="L1155">
        <v>332</v>
      </c>
      <c r="M1155">
        <v>235</v>
      </c>
      <c r="N1155">
        <v>7</v>
      </c>
      <c r="O1155">
        <v>1655</v>
      </c>
      <c r="P1155">
        <v>5.28036267773071</v>
      </c>
      <c r="Q1155">
        <v>3.3172206317360802</v>
      </c>
      <c r="R1155">
        <v>1.5918032799999999</v>
      </c>
      <c r="S1155">
        <v>0.241761723700887</v>
      </c>
      <c r="T1155">
        <v>1.2906344752984</v>
      </c>
      <c r="U1155">
        <v>4.1248249461785198</v>
      </c>
      <c r="V1155">
        <v>11.560266315937</v>
      </c>
      <c r="W1155">
        <f t="shared" si="37"/>
        <v>1.3970110351585499</v>
      </c>
      <c r="X1155">
        <v>4.04113005287945</v>
      </c>
      <c r="Y1155">
        <v>6.3321683725933298</v>
      </c>
      <c r="Z1155">
        <v>101.334948205541</v>
      </c>
      <c r="AA1155">
        <v>110.19816881364</v>
      </c>
      <c r="AC1155">
        <v>-0.465006118050029</v>
      </c>
      <c r="AD1155">
        <v>93.325782105643299</v>
      </c>
      <c r="AE1155">
        <v>102.285701553986</v>
      </c>
      <c r="AF1155">
        <v>90.677968167762998</v>
      </c>
      <c r="AG1155">
        <v>97.164356494200305</v>
      </c>
      <c r="AH1155">
        <v>97.811872390944302</v>
      </c>
      <c r="AI1155">
        <v>138</v>
      </c>
      <c r="AJ1155" t="s">
        <v>2365</v>
      </c>
      <c r="AK1155">
        <v>122197</v>
      </c>
    </row>
    <row r="1156" spans="1:37" hidden="1" x14ac:dyDescent="0.45">
      <c r="A1156">
        <v>8011</v>
      </c>
      <c r="B1156" t="s">
        <v>2364</v>
      </c>
      <c r="C1156" t="s">
        <v>1</v>
      </c>
      <c r="D1156" t="s">
        <v>1</v>
      </c>
      <c r="E1156">
        <f>COUNTIFS(HOF!$A$2:$A$1048576, B1156)</f>
        <v>0</v>
      </c>
      <c r="F1156">
        <f>COUNTIF(HOF!$C:$C, B1156)</f>
        <v>0</v>
      </c>
      <c r="H1156">
        <v>36</v>
      </c>
      <c r="I1156">
        <v>48</v>
      </c>
      <c r="J1156">
        <f t="shared" si="36"/>
        <v>0.42857142857142855</v>
      </c>
      <c r="K1156">
        <v>4.2409758740056196</v>
      </c>
      <c r="L1156">
        <v>135</v>
      </c>
      <c r="M1156">
        <v>112</v>
      </c>
      <c r="N1156">
        <v>0</v>
      </c>
      <c r="O1156">
        <v>683.1</v>
      </c>
      <c r="P1156">
        <v>5.70292718461004</v>
      </c>
      <c r="Q1156">
        <v>2.5287806453698098</v>
      </c>
      <c r="R1156">
        <v>2.2552083299999999</v>
      </c>
      <c r="S1156">
        <v>0.266102318733897</v>
      </c>
      <c r="T1156">
        <v>1.3390244736767201</v>
      </c>
      <c r="U1156">
        <v>4.3241887440852897</v>
      </c>
      <c r="V1156">
        <v>4.3379777413792899</v>
      </c>
      <c r="W1156">
        <f t="shared" si="37"/>
        <v>1.2700857096704112</v>
      </c>
      <c r="X1156">
        <v>-3.3444118091138</v>
      </c>
      <c r="Y1156">
        <v>1.24311870269319</v>
      </c>
      <c r="Z1156">
        <v>113.394083879563</v>
      </c>
      <c r="AA1156">
        <v>112.816880912526</v>
      </c>
      <c r="AB1156">
        <v>4.5011796155861701</v>
      </c>
      <c r="AC1156">
        <v>-8.3212870079667406E-2</v>
      </c>
      <c r="AD1156">
        <v>76.392067800030205</v>
      </c>
      <c r="AE1156">
        <v>81.4138933845461</v>
      </c>
      <c r="AF1156">
        <v>92.822999679612295</v>
      </c>
      <c r="AG1156">
        <v>106.61922757948599</v>
      </c>
      <c r="AH1156">
        <v>102.40719647389101</v>
      </c>
      <c r="AI1156">
        <v>53</v>
      </c>
      <c r="AJ1156" t="s">
        <v>2364</v>
      </c>
      <c r="AK1156">
        <v>445590</v>
      </c>
    </row>
    <row r="1157" spans="1:37" hidden="1" x14ac:dyDescent="0.45">
      <c r="A1157">
        <v>17425</v>
      </c>
      <c r="B1157" t="s">
        <v>2363</v>
      </c>
      <c r="C1157" t="s">
        <v>1</v>
      </c>
      <c r="D1157" t="s">
        <v>1</v>
      </c>
      <c r="E1157">
        <f>COUNTIFS(HOF!$A$2:$A$1048576, B1157)</f>
        <v>0</v>
      </c>
      <c r="F1157">
        <f>COUNTIF(HOF!$C:$C, B1157)</f>
        <v>0</v>
      </c>
      <c r="H1157">
        <v>30</v>
      </c>
      <c r="I1157">
        <v>42</v>
      </c>
      <c r="J1157">
        <f t="shared" si="36"/>
        <v>0.41666666666666669</v>
      </c>
      <c r="K1157">
        <v>4.8158313284531697</v>
      </c>
      <c r="L1157">
        <v>133</v>
      </c>
      <c r="M1157">
        <v>119</v>
      </c>
      <c r="N1157">
        <v>0</v>
      </c>
      <c r="O1157">
        <v>631.20000000000005</v>
      </c>
      <c r="P1157">
        <v>7.2094989709979496</v>
      </c>
      <c r="Q1157">
        <v>3.4622692686808301</v>
      </c>
      <c r="R1157">
        <v>2.08230453</v>
      </c>
      <c r="S1157">
        <v>0.26411290322580599</v>
      </c>
      <c r="T1157">
        <v>1.42163594114101</v>
      </c>
      <c r="U1157">
        <v>4.8036286848565899</v>
      </c>
      <c r="V1157">
        <v>4.8452230319380698</v>
      </c>
      <c r="W1157">
        <f t="shared" si="37"/>
        <v>1.5352417718434948</v>
      </c>
      <c r="X1157">
        <v>-2.9798194319009701</v>
      </c>
      <c r="Y1157">
        <v>-0.11379167917356101</v>
      </c>
      <c r="Z1157">
        <v>115.338914874088</v>
      </c>
      <c r="AA1157">
        <v>113.284688155274</v>
      </c>
      <c r="AB1157">
        <v>4.6919667820468201</v>
      </c>
      <c r="AC1157">
        <v>1.22026435965798E-2</v>
      </c>
      <c r="AD1157">
        <v>82.448153990277703</v>
      </c>
      <c r="AE1157">
        <v>105.78082640689701</v>
      </c>
      <c r="AF1157">
        <v>77.698184926780598</v>
      </c>
      <c r="AG1157">
        <v>109.440374094018</v>
      </c>
      <c r="AH1157">
        <v>110.079911837865</v>
      </c>
      <c r="AI1157">
        <v>31</v>
      </c>
      <c r="AJ1157" t="s">
        <v>2363</v>
      </c>
      <c r="AK1157">
        <v>607200</v>
      </c>
    </row>
    <row r="1158" spans="1:37" hidden="1" x14ac:dyDescent="0.45">
      <c r="A1158">
        <v>126</v>
      </c>
      <c r="B1158" t="s">
        <v>2362</v>
      </c>
      <c r="C1158" t="s">
        <v>1</v>
      </c>
      <c r="D1158" t="s">
        <v>1</v>
      </c>
      <c r="E1158">
        <f>COUNTIFS(HOF!$A$2:$A$1048576, B1158)</f>
        <v>0</v>
      </c>
      <c r="F1158">
        <f>COUNTIF(HOF!$C:$C, B1158)</f>
        <v>0</v>
      </c>
      <c r="H1158">
        <v>71</v>
      </c>
      <c r="I1158">
        <v>82</v>
      </c>
      <c r="J1158">
        <f t="shared" si="36"/>
        <v>0.46405228758169936</v>
      </c>
      <c r="K1158">
        <v>3.99028367689652</v>
      </c>
      <c r="L1158">
        <v>241</v>
      </c>
      <c r="M1158">
        <v>230</v>
      </c>
      <c r="N1158">
        <v>1</v>
      </c>
      <c r="O1158">
        <v>1303.2</v>
      </c>
      <c r="P1158">
        <v>8.6018918017527106</v>
      </c>
      <c r="Q1158">
        <v>3.67962145291669</v>
      </c>
      <c r="R1158">
        <v>2.3377110700000001</v>
      </c>
      <c r="S1158">
        <v>0.24628197501487201</v>
      </c>
      <c r="T1158">
        <v>1.3615443149733399</v>
      </c>
      <c r="U1158">
        <v>3.82009896106306</v>
      </c>
      <c r="V1158">
        <v>23.441358594747701</v>
      </c>
      <c r="W1158">
        <f t="shared" si="37"/>
        <v>3.5975074577574739</v>
      </c>
      <c r="X1158">
        <v>1.27183200779836</v>
      </c>
      <c r="Y1158">
        <v>-0.94586034835349497</v>
      </c>
      <c r="Z1158">
        <v>94.905718197824697</v>
      </c>
      <c r="AA1158">
        <v>90.133292099696405</v>
      </c>
      <c r="AB1158">
        <v>3.9634301472587001</v>
      </c>
      <c r="AC1158">
        <v>0.17018471583346401</v>
      </c>
      <c r="AD1158">
        <v>126.13836990396</v>
      </c>
      <c r="AE1158">
        <v>116.230683451497</v>
      </c>
      <c r="AF1158">
        <v>109.12481210996199</v>
      </c>
      <c r="AG1158">
        <v>95.022355286487795</v>
      </c>
      <c r="AH1158">
        <v>99.743257117538406</v>
      </c>
      <c r="AI1158">
        <v>108</v>
      </c>
      <c r="AJ1158" t="s">
        <v>2362</v>
      </c>
      <c r="AK1158">
        <v>407853</v>
      </c>
    </row>
    <row r="1159" spans="1:37" hidden="1" x14ac:dyDescent="0.45">
      <c r="A1159">
        <v>1005333</v>
      </c>
      <c r="B1159" t="s">
        <v>2361</v>
      </c>
      <c r="C1159" t="s">
        <v>1</v>
      </c>
      <c r="D1159" t="s">
        <v>1</v>
      </c>
      <c r="E1159">
        <f>COUNTIFS(HOF!$A$2:$A$1048576, B1159)</f>
        <v>0</v>
      </c>
      <c r="F1159">
        <f>COUNTIF(HOF!$C:$C, B1159)</f>
        <v>0</v>
      </c>
      <c r="H1159">
        <v>89</v>
      </c>
      <c r="I1159">
        <v>84</v>
      </c>
      <c r="J1159">
        <f t="shared" si="36"/>
        <v>0.51445086705202314</v>
      </c>
      <c r="K1159">
        <v>4.1489499208656904</v>
      </c>
      <c r="L1159">
        <v>245</v>
      </c>
      <c r="M1159">
        <v>238</v>
      </c>
      <c r="N1159">
        <v>0</v>
      </c>
      <c r="O1159">
        <v>1555.1</v>
      </c>
      <c r="P1159">
        <v>6.7991857141104397</v>
      </c>
      <c r="Q1159">
        <v>2.91641668077588</v>
      </c>
      <c r="R1159">
        <v>2.3313492099999999</v>
      </c>
      <c r="S1159">
        <v>0.26308020337871002</v>
      </c>
      <c r="T1159">
        <v>1.3553364997961901</v>
      </c>
      <c r="U1159">
        <v>3.6344059495224501</v>
      </c>
      <c r="V1159">
        <v>31.243623057845902</v>
      </c>
      <c r="W1159">
        <f t="shared" si="37"/>
        <v>4.0182140129697004</v>
      </c>
      <c r="X1159">
        <v>3.97569234867114</v>
      </c>
      <c r="Y1159">
        <v>-1.6629991403272599</v>
      </c>
      <c r="Z1159">
        <v>95.129769317209707</v>
      </c>
      <c r="AA1159">
        <v>84.302166189563806</v>
      </c>
      <c r="AC1159">
        <v>0.51454397134323704</v>
      </c>
      <c r="AD1159">
        <v>116.559852272578</v>
      </c>
      <c r="AE1159">
        <v>82.789002415928493</v>
      </c>
      <c r="AF1159">
        <v>139.05344945663199</v>
      </c>
      <c r="AG1159">
        <v>100.87297049509</v>
      </c>
      <c r="AH1159">
        <v>96.168710084311698</v>
      </c>
      <c r="AI1159">
        <v>137</v>
      </c>
      <c r="AJ1159" t="s">
        <v>2361</v>
      </c>
      <c r="AK1159">
        <v>115446</v>
      </c>
    </row>
    <row r="1160" spans="1:37" hidden="1" x14ac:dyDescent="0.45">
      <c r="A1160">
        <v>5178</v>
      </c>
      <c r="B1160" t="s">
        <v>2360</v>
      </c>
      <c r="C1160" t="s">
        <v>5</v>
      </c>
      <c r="D1160" t="s">
        <v>5</v>
      </c>
      <c r="E1160">
        <f>COUNTIFS(HOF!$A$2:$A$1048576, B1160)</f>
        <v>0</v>
      </c>
      <c r="F1160">
        <f>COUNTIF(HOF!$C:$C, B1160)</f>
        <v>0</v>
      </c>
      <c r="H1160">
        <v>11</v>
      </c>
      <c r="I1160">
        <v>14</v>
      </c>
      <c r="J1160">
        <f t="shared" si="36"/>
        <v>0.44</v>
      </c>
      <c r="K1160">
        <v>3.5901108871495402</v>
      </c>
      <c r="L1160">
        <v>304</v>
      </c>
      <c r="M1160">
        <v>0</v>
      </c>
      <c r="N1160">
        <v>73</v>
      </c>
      <c r="O1160">
        <v>303.10000000000002</v>
      </c>
      <c r="P1160">
        <v>11.4824207712964</v>
      </c>
      <c r="Q1160">
        <v>4.2428583211767297</v>
      </c>
      <c r="R1160">
        <v>2.7062937100000002</v>
      </c>
      <c r="S1160">
        <v>0.20677361853832399</v>
      </c>
      <c r="T1160">
        <v>1.2362640795969499</v>
      </c>
      <c r="U1160">
        <v>3.9577239530015098</v>
      </c>
      <c r="V1160">
        <v>1.2446362376213</v>
      </c>
      <c r="W1160">
        <f t="shared" si="37"/>
        <v>0.82127102449442413</v>
      </c>
      <c r="X1160">
        <v>3.2969655897468302</v>
      </c>
      <c r="Y1160">
        <v>2.74599997635482</v>
      </c>
      <c r="Z1160">
        <v>96.272636386168301</v>
      </c>
      <c r="AA1160">
        <v>103.367615530964</v>
      </c>
      <c r="AB1160">
        <v>3.0776280156648101</v>
      </c>
      <c r="AC1160">
        <v>-0.36761306585197501</v>
      </c>
      <c r="AD1160">
        <v>152.85775734099201</v>
      </c>
      <c r="AE1160">
        <v>137.96441512520499</v>
      </c>
      <c r="AF1160">
        <v>110.627621931676</v>
      </c>
      <c r="AG1160">
        <v>82.687939331537194</v>
      </c>
      <c r="AH1160">
        <v>94.486942543640197</v>
      </c>
      <c r="AI1160">
        <v>0</v>
      </c>
      <c r="AJ1160" t="s">
        <v>2360</v>
      </c>
      <c r="AK1160">
        <v>457117</v>
      </c>
    </row>
    <row r="1161" spans="1:37" hidden="1" x14ac:dyDescent="0.45">
      <c r="A1161">
        <v>1001463</v>
      </c>
      <c r="B1161" t="s">
        <v>2359</v>
      </c>
      <c r="C1161" t="s">
        <v>1</v>
      </c>
      <c r="D1161" t="s">
        <v>1</v>
      </c>
      <c r="E1161">
        <f>COUNTIFS(HOF!$A$2:$A$1048576, B1161)</f>
        <v>0</v>
      </c>
      <c r="F1161">
        <f>COUNTIF(HOF!$C:$C, B1161)</f>
        <v>0</v>
      </c>
      <c r="H1161">
        <v>77</v>
      </c>
      <c r="I1161">
        <v>74</v>
      </c>
      <c r="J1161">
        <f t="shared" si="36"/>
        <v>0.50993377483443714</v>
      </c>
      <c r="K1161">
        <v>3.74177507444137</v>
      </c>
      <c r="L1161">
        <v>259</v>
      </c>
      <c r="M1161">
        <v>184</v>
      </c>
      <c r="N1161">
        <v>2</v>
      </c>
      <c r="O1161">
        <v>1337.1</v>
      </c>
      <c r="P1161">
        <v>5.71360978093655</v>
      </c>
      <c r="Q1161">
        <v>3.9503992242753299</v>
      </c>
      <c r="R1161">
        <v>1.4463373100000001</v>
      </c>
      <c r="S1161">
        <v>0.238384630464614</v>
      </c>
      <c r="T1161">
        <v>1.34820552742162</v>
      </c>
      <c r="U1161">
        <v>4.0116960403477098</v>
      </c>
      <c r="V1161">
        <v>13.661189913749601</v>
      </c>
      <c r="W1161">
        <f t="shared" si="37"/>
        <v>2.0434058654924243</v>
      </c>
      <c r="Z1161">
        <v>94.762978671791203</v>
      </c>
      <c r="AA1161">
        <v>104.07472569159199</v>
      </c>
      <c r="AC1161">
        <v>-0.26992096590634501</v>
      </c>
      <c r="AD1161">
        <v>102.27370827431299</v>
      </c>
      <c r="AE1161">
        <v>129.59568222453399</v>
      </c>
      <c r="AF1161">
        <v>80.008168811440697</v>
      </c>
      <c r="AG1161">
        <v>95.260124357024196</v>
      </c>
      <c r="AH1161">
        <v>102.93359706791399</v>
      </c>
      <c r="AJ1161" t="s">
        <v>2359</v>
      </c>
      <c r="AK1161">
        <v>111501</v>
      </c>
    </row>
    <row r="1162" spans="1:37" hidden="1" x14ac:dyDescent="0.45">
      <c r="A1162">
        <v>1006454</v>
      </c>
      <c r="B1162" t="s">
        <v>2358</v>
      </c>
      <c r="C1162" t="s">
        <v>5</v>
      </c>
      <c r="D1162" t="s">
        <v>5</v>
      </c>
      <c r="E1162">
        <f>COUNTIFS(HOF!$A$2:$A$1048576, B1162)</f>
        <v>0</v>
      </c>
      <c r="F1162">
        <f>COUNTIF(HOF!$C:$C, B1162)</f>
        <v>0</v>
      </c>
      <c r="H1162">
        <v>40</v>
      </c>
      <c r="I1162">
        <v>23</v>
      </c>
      <c r="J1162">
        <f t="shared" si="36"/>
        <v>0.63492063492063489</v>
      </c>
      <c r="K1162">
        <v>3.7743623915873799</v>
      </c>
      <c r="L1162">
        <v>273</v>
      </c>
      <c r="M1162">
        <v>19</v>
      </c>
      <c r="N1162">
        <v>19</v>
      </c>
      <c r="O1162">
        <v>574.20000000000005</v>
      </c>
      <c r="P1162">
        <v>4.9959402610637902</v>
      </c>
      <c r="Q1162">
        <v>3.6177498442185998</v>
      </c>
      <c r="R1162">
        <v>1.3809523800000001</v>
      </c>
      <c r="S1162">
        <v>0.26100489106269398</v>
      </c>
      <c r="T1162">
        <v>1.4234340416405999</v>
      </c>
      <c r="U1162">
        <v>3.8814044101260401</v>
      </c>
      <c r="V1162">
        <v>1.0846900045871699</v>
      </c>
      <c r="W1162">
        <f t="shared" si="37"/>
        <v>0.37780912733792049</v>
      </c>
      <c r="Z1162">
        <v>102.553971274692</v>
      </c>
      <c r="AA1162">
        <v>105.073189017507</v>
      </c>
      <c r="AC1162">
        <v>-0.10704201853865999</v>
      </c>
      <c r="AD1162">
        <v>111.93741781748101</v>
      </c>
      <c r="AE1162">
        <v>106.001894760387</v>
      </c>
      <c r="AF1162">
        <v>106.07410659292</v>
      </c>
      <c r="AG1162">
        <v>102.658011541901</v>
      </c>
      <c r="AH1162">
        <v>104.025926256955</v>
      </c>
      <c r="AJ1162" t="s">
        <v>2358</v>
      </c>
      <c r="AK1162">
        <v>116588</v>
      </c>
    </row>
    <row r="1163" spans="1:37" hidden="1" x14ac:dyDescent="0.45">
      <c r="A1163">
        <v>1007100</v>
      </c>
      <c r="B1163" t="s">
        <v>2357</v>
      </c>
      <c r="C1163" t="s">
        <v>5</v>
      </c>
      <c r="D1163" t="s">
        <v>1</v>
      </c>
      <c r="E1163">
        <f>COUNTIFS(HOF!$A$2:$A$1048576, B1163)</f>
        <v>0</v>
      </c>
      <c r="F1163">
        <f>COUNTIF(HOF!$C:$C, B1163)</f>
        <v>0</v>
      </c>
      <c r="H1163">
        <v>23</v>
      </c>
      <c r="I1163">
        <v>30</v>
      </c>
      <c r="J1163">
        <f t="shared" si="36"/>
        <v>0.43396226415094341</v>
      </c>
      <c r="K1163">
        <v>3.1319993309327598</v>
      </c>
      <c r="L1163">
        <v>125</v>
      </c>
      <c r="M1163">
        <v>55</v>
      </c>
      <c r="N1163">
        <v>4</v>
      </c>
      <c r="O1163">
        <v>500</v>
      </c>
      <c r="P1163">
        <v>2.1779995347290999</v>
      </c>
      <c r="Q1163">
        <v>3.3479992847901898</v>
      </c>
      <c r="R1163">
        <v>0.65053762999999998</v>
      </c>
      <c r="S1163">
        <v>0.26223305086196103</v>
      </c>
      <c r="T1163">
        <v>1.34799971203619</v>
      </c>
      <c r="U1163">
        <v>3.3064171281822801</v>
      </c>
      <c r="V1163">
        <v>1.25980334728956</v>
      </c>
      <c r="W1163">
        <f t="shared" si="37"/>
        <v>0.50392133891582402</v>
      </c>
      <c r="Z1163">
        <v>111.69159346087299</v>
      </c>
      <c r="AA1163">
        <v>116.525155523845</v>
      </c>
      <c r="AC1163">
        <v>-0.17441779724952899</v>
      </c>
      <c r="AD1163">
        <v>61.064585132970201</v>
      </c>
      <c r="AE1163">
        <v>104.534760099192</v>
      </c>
      <c r="AF1163">
        <v>58.306211691716697</v>
      </c>
      <c r="AG1163">
        <v>106.006773134423</v>
      </c>
      <c r="AH1163">
        <v>106.322781705354</v>
      </c>
      <c r="AJ1163" t="s">
        <v>2357</v>
      </c>
      <c r="AK1163">
        <v>117252</v>
      </c>
    </row>
    <row r="1164" spans="1:37" hidden="1" x14ac:dyDescent="0.45">
      <c r="A1164">
        <v>1008325</v>
      </c>
      <c r="B1164" t="s">
        <v>2356</v>
      </c>
      <c r="C1164" t="s">
        <v>1</v>
      </c>
      <c r="D1164" t="s">
        <v>1</v>
      </c>
      <c r="E1164">
        <f>COUNTIFS(HOF!$A$2:$A$1048576, B1164)</f>
        <v>0</v>
      </c>
      <c r="F1164">
        <f>COUNTIF(HOF!$C:$C, B1164)</f>
        <v>0</v>
      </c>
      <c r="H1164">
        <v>30</v>
      </c>
      <c r="I1164">
        <v>49</v>
      </c>
      <c r="J1164">
        <f t="shared" si="36"/>
        <v>0.379746835443038</v>
      </c>
      <c r="K1164">
        <v>4.0283420816373701</v>
      </c>
      <c r="L1164">
        <v>112</v>
      </c>
      <c r="M1164">
        <v>97</v>
      </c>
      <c r="N1164">
        <v>0</v>
      </c>
      <c r="O1164">
        <v>623.1</v>
      </c>
      <c r="P1164">
        <v>5.0679142317373396</v>
      </c>
      <c r="Q1164">
        <v>3.8695185587054302</v>
      </c>
      <c r="R1164">
        <v>1.3097014899999999</v>
      </c>
      <c r="S1164">
        <v>0.248857498961362</v>
      </c>
      <c r="T1164">
        <v>1.39090903416153</v>
      </c>
      <c r="U1164">
        <v>3.6836401624953998</v>
      </c>
      <c r="V1164">
        <v>6.4259372220840296</v>
      </c>
      <c r="W1164">
        <f t="shared" si="37"/>
        <v>2.0625701242445933</v>
      </c>
      <c r="X1164">
        <v>-1.5066739022731701</v>
      </c>
      <c r="Y1164">
        <v>-0.83513128804794001</v>
      </c>
      <c r="Z1164">
        <v>110.36987173734001</v>
      </c>
      <c r="AA1164">
        <v>103.196357467713</v>
      </c>
      <c r="AC1164">
        <v>0.34470191914197301</v>
      </c>
      <c r="AD1164">
        <v>93.584230484248494</v>
      </c>
      <c r="AE1164">
        <v>118.709512531104</v>
      </c>
      <c r="AF1164">
        <v>79.306154611611404</v>
      </c>
      <c r="AG1164">
        <v>100.81576336863699</v>
      </c>
      <c r="AH1164">
        <v>105.757126749139</v>
      </c>
      <c r="AI1164">
        <v>9</v>
      </c>
      <c r="AJ1164" t="s">
        <v>2356</v>
      </c>
      <c r="AK1164">
        <v>118506</v>
      </c>
    </row>
    <row r="1165" spans="1:37" hidden="1" x14ac:dyDescent="0.45">
      <c r="A1165">
        <v>1011927</v>
      </c>
      <c r="B1165" t="s">
        <v>2355</v>
      </c>
      <c r="C1165" t="s">
        <v>1</v>
      </c>
      <c r="D1165" t="s">
        <v>1</v>
      </c>
      <c r="E1165">
        <f>COUNTIFS(HOF!$A$2:$A$1048576, B1165)</f>
        <v>0</v>
      </c>
      <c r="F1165">
        <f>COUNTIF(HOF!$C:$C, B1165)</f>
        <v>0</v>
      </c>
      <c r="H1165">
        <v>65</v>
      </c>
      <c r="I1165">
        <v>43</v>
      </c>
      <c r="J1165">
        <f t="shared" si="36"/>
        <v>0.60185185185185186</v>
      </c>
      <c r="K1165">
        <v>2.4720896676697901</v>
      </c>
      <c r="L1165">
        <v>160</v>
      </c>
      <c r="M1165">
        <v>121</v>
      </c>
      <c r="N1165">
        <v>5</v>
      </c>
      <c r="O1165">
        <v>979.1</v>
      </c>
      <c r="P1165">
        <v>2.83968664427496</v>
      </c>
      <c r="Q1165">
        <v>2.48127959208492</v>
      </c>
      <c r="R1165">
        <v>1.14444444</v>
      </c>
      <c r="S1165">
        <v>0.24800038735692301</v>
      </c>
      <c r="T1165">
        <v>1.20081679024356</v>
      </c>
      <c r="U1165">
        <v>2.8208345476696501</v>
      </c>
      <c r="V1165">
        <v>10.1718636676669</v>
      </c>
      <c r="W1165">
        <f t="shared" si="37"/>
        <v>2.0777987269261362</v>
      </c>
      <c r="Z1165">
        <v>86.765529211292602</v>
      </c>
      <c r="AA1165">
        <v>98.485497501214596</v>
      </c>
      <c r="AC1165">
        <v>-0.34874487999985998</v>
      </c>
      <c r="AD1165">
        <v>77.069034949076595</v>
      </c>
      <c r="AE1165">
        <v>77.946292507676105</v>
      </c>
      <c r="AF1165">
        <v>99.997542169291506</v>
      </c>
      <c r="AG1165">
        <v>99.893904239691494</v>
      </c>
      <c r="AH1165">
        <v>94.032938247657498</v>
      </c>
      <c r="AJ1165" t="s">
        <v>2355</v>
      </c>
      <c r="AK1165">
        <v>122185</v>
      </c>
    </row>
    <row r="1166" spans="1:37" hidden="1" x14ac:dyDescent="0.45">
      <c r="A1166">
        <v>1013871</v>
      </c>
      <c r="B1166" t="s">
        <v>2354</v>
      </c>
      <c r="C1166" t="s">
        <v>5</v>
      </c>
      <c r="D1166" t="s">
        <v>1</v>
      </c>
      <c r="E1166">
        <f>COUNTIFS(HOF!$A$2:$A$1048576, B1166)</f>
        <v>0</v>
      </c>
      <c r="F1166">
        <f>COUNTIF(HOF!$C:$C, B1166)</f>
        <v>0</v>
      </c>
      <c r="H1166">
        <v>30</v>
      </c>
      <c r="I1166">
        <v>21</v>
      </c>
      <c r="J1166">
        <f t="shared" si="36"/>
        <v>0.58823529411764708</v>
      </c>
      <c r="K1166">
        <v>2.7772475739093898</v>
      </c>
      <c r="L1166">
        <v>108</v>
      </c>
      <c r="M1166">
        <v>57</v>
      </c>
      <c r="N1166">
        <v>6</v>
      </c>
      <c r="O1166">
        <v>489.1</v>
      </c>
      <c r="P1166">
        <v>4.48773780154895</v>
      </c>
      <c r="Q1166">
        <v>3.4577651913573799</v>
      </c>
      <c r="R1166">
        <v>1.2978723400000001</v>
      </c>
      <c r="S1166">
        <v>0.22739432851792399</v>
      </c>
      <c r="T1166">
        <v>1.25272462310997</v>
      </c>
      <c r="U1166">
        <v>3.5840638049114499</v>
      </c>
      <c r="V1166">
        <v>5.6710283588617996</v>
      </c>
      <c r="W1166">
        <f t="shared" si="37"/>
        <v>2.3189647756539764</v>
      </c>
      <c r="Z1166">
        <v>77.867884279145102</v>
      </c>
      <c r="AA1166">
        <v>95.956659390647701</v>
      </c>
      <c r="AC1166">
        <v>-0.80681623100206201</v>
      </c>
      <c r="AD1166">
        <v>128.19813887662701</v>
      </c>
      <c r="AE1166">
        <v>103.53066225060201</v>
      </c>
      <c r="AF1166">
        <v>123.495373093913</v>
      </c>
      <c r="AG1166">
        <v>90.524050225905697</v>
      </c>
      <c r="AH1166">
        <v>92.849760315100497</v>
      </c>
      <c r="AJ1166" t="s">
        <v>2354</v>
      </c>
      <c r="AK1166">
        <v>124169</v>
      </c>
    </row>
    <row r="1167" spans="1:37" hidden="1" x14ac:dyDescent="0.45">
      <c r="A1167">
        <v>1014129</v>
      </c>
      <c r="B1167" t="s">
        <v>2353</v>
      </c>
      <c r="C1167" t="s">
        <v>5</v>
      </c>
      <c r="D1167" t="s">
        <v>1</v>
      </c>
      <c r="E1167">
        <f>COUNTIFS(HOF!$A$2:$A$1048576, B1167)</f>
        <v>0</v>
      </c>
      <c r="F1167">
        <f>COUNTIF(HOF!$C:$C, B1167)</f>
        <v>0</v>
      </c>
      <c r="H1167">
        <v>29</v>
      </c>
      <c r="I1167">
        <v>43</v>
      </c>
      <c r="J1167">
        <f t="shared" si="36"/>
        <v>0.40277777777777779</v>
      </c>
      <c r="K1167">
        <v>4.6416467291919403</v>
      </c>
      <c r="L1167">
        <v>145</v>
      </c>
      <c r="M1167">
        <v>77</v>
      </c>
      <c r="N1167">
        <v>4</v>
      </c>
      <c r="O1167">
        <v>688.1</v>
      </c>
      <c r="P1167">
        <v>1.3205811821081199</v>
      </c>
      <c r="Q1167">
        <v>4.1447944032502599</v>
      </c>
      <c r="R1167">
        <v>0.31861199000000001</v>
      </c>
      <c r="S1167">
        <v>0.28710025152712898</v>
      </c>
      <c r="T1167">
        <v>1.6213075899149301</v>
      </c>
      <c r="U1167">
        <v>4.8703288640510101</v>
      </c>
      <c r="V1167">
        <v>4.2561378479003897</v>
      </c>
      <c r="W1167">
        <f t="shared" si="37"/>
        <v>1.2370695677664263</v>
      </c>
      <c r="Z1167">
        <v>105.181167848241</v>
      </c>
      <c r="AA1167">
        <v>108.912248599667</v>
      </c>
      <c r="AC1167">
        <v>-0.22868213485907499</v>
      </c>
      <c r="AD1167">
        <v>47.864277101885797</v>
      </c>
      <c r="AE1167">
        <v>121.133700436795</v>
      </c>
      <c r="AF1167">
        <v>39.4706378563166</v>
      </c>
      <c r="AG1167">
        <v>104.037717754284</v>
      </c>
      <c r="AH1167">
        <v>109.185260418124</v>
      </c>
      <c r="AJ1167" t="s">
        <v>2353</v>
      </c>
      <c r="AK1167">
        <v>124450</v>
      </c>
    </row>
    <row r="1168" spans="1:37" hidden="1" x14ac:dyDescent="0.45">
      <c r="A1168">
        <v>1008297</v>
      </c>
      <c r="B1168" t="s">
        <v>2352</v>
      </c>
      <c r="C1168" t="s">
        <v>1</v>
      </c>
      <c r="D1168" t="s">
        <v>1</v>
      </c>
      <c r="E1168">
        <f>COUNTIFS(HOF!$A$2:$A$1048576, B1168)</f>
        <v>0</v>
      </c>
      <c r="F1168">
        <f>COUNTIF(HOF!$C:$C, B1168)</f>
        <v>0</v>
      </c>
      <c r="H1168">
        <v>91</v>
      </c>
      <c r="I1168">
        <v>70</v>
      </c>
      <c r="J1168">
        <f t="shared" si="36"/>
        <v>0.56521739130434778</v>
      </c>
      <c r="K1168">
        <v>2.9579537807531802</v>
      </c>
      <c r="L1168">
        <v>245</v>
      </c>
      <c r="M1168">
        <v>165</v>
      </c>
      <c r="N1168">
        <v>6</v>
      </c>
      <c r="O1168">
        <v>1427</v>
      </c>
      <c r="P1168">
        <v>3.0399439708380198</v>
      </c>
      <c r="Q1168">
        <v>2.1758935060977498</v>
      </c>
      <c r="R1168">
        <v>1.3971014500000001</v>
      </c>
      <c r="S1168">
        <v>0.25829557480194199</v>
      </c>
      <c r="T1168">
        <v>1.2333567055497701</v>
      </c>
      <c r="U1168">
        <v>2.9458471938367001</v>
      </c>
      <c r="V1168">
        <v>14.2810441982001</v>
      </c>
      <c r="W1168">
        <f t="shared" si="37"/>
        <v>2.0015478904274842</v>
      </c>
      <c r="Z1168">
        <v>101.182334844403</v>
      </c>
      <c r="AA1168">
        <v>100.37797679280401</v>
      </c>
      <c r="AC1168">
        <v>1.2106586916477801E-2</v>
      </c>
      <c r="AD1168">
        <v>84.151457478509897</v>
      </c>
      <c r="AE1168">
        <v>81.665250734195297</v>
      </c>
      <c r="AF1168">
        <v>102.351863747393</v>
      </c>
      <c r="AG1168">
        <v>104.96217900332999</v>
      </c>
      <c r="AH1168">
        <v>100.870773857486</v>
      </c>
      <c r="AJ1168" t="s">
        <v>2352</v>
      </c>
      <c r="AK1168">
        <v>118484</v>
      </c>
    </row>
    <row r="1169" spans="1:37" hidden="1" x14ac:dyDescent="0.45">
      <c r="A1169">
        <v>1001338</v>
      </c>
      <c r="B1169" t="s">
        <v>2351</v>
      </c>
      <c r="C1169" t="s">
        <v>1</v>
      </c>
      <c r="D1169" t="s">
        <v>5</v>
      </c>
      <c r="E1169">
        <f>COUNTIFS(HOF!$A$2:$A$1048576, B1169)</f>
        <v>0</v>
      </c>
      <c r="F1169">
        <f>COUNTIF(HOF!$C:$C, B1169)</f>
        <v>0</v>
      </c>
      <c r="H1169">
        <v>52</v>
      </c>
      <c r="I1169">
        <v>37</v>
      </c>
      <c r="J1169">
        <f t="shared" si="36"/>
        <v>0.5842696629213483</v>
      </c>
      <c r="K1169">
        <v>4.7633675641557103</v>
      </c>
      <c r="L1169">
        <v>142</v>
      </c>
      <c r="M1169">
        <v>92</v>
      </c>
      <c r="N1169">
        <v>1</v>
      </c>
      <c r="O1169">
        <v>791.2</v>
      </c>
      <c r="P1169">
        <v>2.13726277341592</v>
      </c>
      <c r="Q1169">
        <v>2.6374732097473101</v>
      </c>
      <c r="R1169">
        <v>0.81034483000000002</v>
      </c>
      <c r="S1169">
        <v>0.28965094917329998</v>
      </c>
      <c r="T1169">
        <v>1.4879997323191201</v>
      </c>
      <c r="U1169">
        <v>4.7078628995456997</v>
      </c>
      <c r="V1169">
        <v>6.5389210879802704</v>
      </c>
      <c r="W1169">
        <f t="shared" si="37"/>
        <v>1.652912307376206</v>
      </c>
      <c r="Z1169">
        <v>107.841449892734</v>
      </c>
      <c r="AA1169">
        <v>105.033861926604</v>
      </c>
      <c r="AC1169">
        <v>5.5504664610007901E-2</v>
      </c>
      <c r="AD1169">
        <v>71.338732503166796</v>
      </c>
      <c r="AE1169">
        <v>86.800102108412105</v>
      </c>
      <c r="AF1169">
        <v>83.153233374940299</v>
      </c>
      <c r="AG1169">
        <v>102.707376431955</v>
      </c>
      <c r="AH1169">
        <v>100.92385837449</v>
      </c>
      <c r="AJ1169" t="s">
        <v>2351</v>
      </c>
      <c r="AK1169">
        <v>111376</v>
      </c>
    </row>
    <row r="1170" spans="1:37" hidden="1" x14ac:dyDescent="0.45">
      <c r="A1170">
        <v>1006694</v>
      </c>
      <c r="B1170" t="s">
        <v>2350</v>
      </c>
      <c r="C1170" t="s">
        <v>5</v>
      </c>
      <c r="D1170" t="s">
        <v>1</v>
      </c>
      <c r="E1170">
        <f>COUNTIFS(HOF!$A$2:$A$1048576, B1170)</f>
        <v>0</v>
      </c>
      <c r="F1170">
        <f>COUNTIF(HOF!$C:$C, B1170)</f>
        <v>0</v>
      </c>
      <c r="H1170">
        <v>13</v>
      </c>
      <c r="I1170">
        <v>29</v>
      </c>
      <c r="J1170">
        <f t="shared" si="36"/>
        <v>0.30952380952380953</v>
      </c>
      <c r="K1170">
        <v>2.8421052631578898</v>
      </c>
      <c r="L1170">
        <v>87</v>
      </c>
      <c r="M1170">
        <v>44</v>
      </c>
      <c r="N1170">
        <v>5</v>
      </c>
      <c r="O1170">
        <v>399</v>
      </c>
      <c r="P1170">
        <v>3.18045112781954</v>
      </c>
      <c r="Q1170">
        <v>3.5413533834586399</v>
      </c>
      <c r="R1170">
        <v>0.89808916999999999</v>
      </c>
      <c r="S1170">
        <v>0.23171224572275301</v>
      </c>
      <c r="T1170">
        <v>1.2556390977443601</v>
      </c>
      <c r="U1170">
        <v>2.9952009048079402</v>
      </c>
      <c r="V1170">
        <v>2.0909181311726499</v>
      </c>
      <c r="W1170">
        <f t="shared" si="37"/>
        <v>1.0480792637456893</v>
      </c>
      <c r="Z1170">
        <v>107.248795462408</v>
      </c>
      <c r="AA1170">
        <v>110.726955759296</v>
      </c>
      <c r="AC1170">
        <v>-0.15309564165005299</v>
      </c>
      <c r="AD1170">
        <v>83.069918697578004</v>
      </c>
      <c r="AE1170">
        <v>135.98416171818701</v>
      </c>
      <c r="AF1170">
        <v>61.132969989811002</v>
      </c>
      <c r="AG1170">
        <v>95.832454872084995</v>
      </c>
      <c r="AH1170">
        <v>105.084486811803</v>
      </c>
      <c r="AJ1170" t="s">
        <v>2350</v>
      </c>
      <c r="AK1170">
        <v>116837</v>
      </c>
    </row>
    <row r="1171" spans="1:37" hidden="1" x14ac:dyDescent="0.45">
      <c r="A1171">
        <v>1009967</v>
      </c>
      <c r="B1171" t="s">
        <v>2349</v>
      </c>
      <c r="C1171" t="s">
        <v>5</v>
      </c>
      <c r="D1171" t="s">
        <v>5</v>
      </c>
      <c r="E1171">
        <f>COUNTIFS(HOF!$A$2:$A$1048576, B1171)</f>
        <v>0</v>
      </c>
      <c r="F1171">
        <f>COUNTIF(HOF!$C:$C, B1171)</f>
        <v>0</v>
      </c>
      <c r="H1171">
        <v>41</v>
      </c>
      <c r="I1171">
        <v>55</v>
      </c>
      <c r="J1171">
        <f t="shared" si="36"/>
        <v>0.42708333333333331</v>
      </c>
      <c r="K1171">
        <v>4.2247817518885498</v>
      </c>
      <c r="L1171">
        <v>246</v>
      </c>
      <c r="M1171">
        <v>80</v>
      </c>
      <c r="N1171">
        <v>10</v>
      </c>
      <c r="O1171">
        <v>839.1</v>
      </c>
      <c r="P1171">
        <v>4.5357428453016597</v>
      </c>
      <c r="Q1171">
        <v>4.2783957335115002</v>
      </c>
      <c r="R1171">
        <v>1.0601503800000001</v>
      </c>
      <c r="S1171">
        <v>0.24953560371517</v>
      </c>
      <c r="T1171">
        <v>1.4356632856812399</v>
      </c>
      <c r="U1171">
        <v>4.0787780147113599</v>
      </c>
      <c r="V1171">
        <v>6.8912533652037302</v>
      </c>
      <c r="W1171">
        <f t="shared" si="37"/>
        <v>1.6425344691225672</v>
      </c>
      <c r="Z1171">
        <v>105.712127795604</v>
      </c>
      <c r="AA1171">
        <v>101.248347526594</v>
      </c>
      <c r="AC1171">
        <v>0.14600373717718901</v>
      </c>
      <c r="AD1171">
        <v>109.73432606964499</v>
      </c>
      <c r="AE1171">
        <v>114.44733682286299</v>
      </c>
      <c r="AF1171">
        <v>95.934857084072306</v>
      </c>
      <c r="AG1171">
        <v>97.220858999193297</v>
      </c>
      <c r="AH1171">
        <v>101.417392719695</v>
      </c>
      <c r="AJ1171" t="s">
        <v>2349</v>
      </c>
      <c r="AK1171">
        <v>120187</v>
      </c>
    </row>
    <row r="1172" spans="1:37" hidden="1" x14ac:dyDescent="0.45">
      <c r="A1172">
        <v>3200</v>
      </c>
      <c r="B1172" t="s">
        <v>2348</v>
      </c>
      <c r="C1172" t="s">
        <v>1</v>
      </c>
      <c r="D1172" t="s">
        <v>1</v>
      </c>
      <c r="E1172">
        <f>COUNTIFS(HOF!$A$2:$A$1048576, B1172)</f>
        <v>0</v>
      </c>
      <c r="F1172">
        <f>COUNTIF(HOF!$C:$C, B1172)</f>
        <v>0</v>
      </c>
      <c r="H1172">
        <v>151</v>
      </c>
      <c r="I1172">
        <v>129</v>
      </c>
      <c r="J1172">
        <f t="shared" si="36"/>
        <v>0.53928571428571426</v>
      </c>
      <c r="K1172">
        <v>4.1079087442558997</v>
      </c>
      <c r="L1172">
        <v>425</v>
      </c>
      <c r="M1172">
        <v>386</v>
      </c>
      <c r="N1172">
        <v>0</v>
      </c>
      <c r="O1172">
        <v>2486.1999999999998</v>
      </c>
      <c r="P1172">
        <v>7.1589810538662197</v>
      </c>
      <c r="Q1172">
        <v>2.8085790180991799</v>
      </c>
      <c r="R1172">
        <v>2.5489690700000001</v>
      </c>
      <c r="S1172">
        <v>0.24901062278691899</v>
      </c>
      <c r="T1172">
        <v>1.2735924613860401</v>
      </c>
      <c r="U1172">
        <v>4.3134988423651999</v>
      </c>
      <c r="V1172">
        <v>27.9545130953192</v>
      </c>
      <c r="W1172">
        <f t="shared" si="37"/>
        <v>2.2487742816603009</v>
      </c>
      <c r="X1172">
        <v>5.3081300295889298</v>
      </c>
      <c r="Y1172">
        <v>3.9484624394339001</v>
      </c>
      <c r="Z1172">
        <v>98.490012115735496</v>
      </c>
      <c r="AA1172">
        <v>103.696356652978</v>
      </c>
      <c r="AB1172">
        <v>4.2054495015288502</v>
      </c>
      <c r="AC1172">
        <v>-0.20559009810930601</v>
      </c>
      <c r="AD1172">
        <v>99.483931730648493</v>
      </c>
      <c r="AE1172">
        <v>89.717849071771695</v>
      </c>
      <c r="AF1172">
        <v>111.20808369272299</v>
      </c>
      <c r="AG1172">
        <v>97.471348846671503</v>
      </c>
      <c r="AH1172">
        <v>94.843947762133496</v>
      </c>
      <c r="AI1172">
        <v>223</v>
      </c>
      <c r="AJ1172" t="s">
        <v>2348</v>
      </c>
      <c r="AK1172">
        <v>429722</v>
      </c>
    </row>
    <row r="1173" spans="1:37" hidden="1" x14ac:dyDescent="0.45">
      <c r="A1173">
        <v>6317</v>
      </c>
      <c r="B1173" t="s">
        <v>2347</v>
      </c>
      <c r="C1173" t="s">
        <v>5</v>
      </c>
      <c r="D1173" t="s">
        <v>5</v>
      </c>
      <c r="E1173">
        <f>COUNTIFS(HOF!$A$2:$A$1048576, B1173)</f>
        <v>0</v>
      </c>
      <c r="F1173">
        <f>COUNTIF(HOF!$C:$C, B1173)</f>
        <v>0</v>
      </c>
      <c r="H1173">
        <v>19</v>
      </c>
      <c r="I1173">
        <v>22</v>
      </c>
      <c r="J1173">
        <f t="shared" si="36"/>
        <v>0.46341463414634149</v>
      </c>
      <c r="K1173">
        <v>5.5903085579324596</v>
      </c>
      <c r="L1173">
        <v>210</v>
      </c>
      <c r="M1173">
        <v>43</v>
      </c>
      <c r="N1173">
        <v>0</v>
      </c>
      <c r="O1173">
        <v>454</v>
      </c>
      <c r="P1173">
        <v>7.6519826360352097</v>
      </c>
      <c r="Q1173">
        <v>3.5682820582547601</v>
      </c>
      <c r="R1173">
        <v>2.14444444</v>
      </c>
      <c r="S1173">
        <v>0.28841991341991302</v>
      </c>
      <c r="T1173">
        <v>1.57048463428126</v>
      </c>
      <c r="U1173">
        <v>4.4505867107739299</v>
      </c>
      <c r="V1173">
        <v>1.8701820913702201</v>
      </c>
      <c r="W1173">
        <f t="shared" si="37"/>
        <v>0.82386876271815856</v>
      </c>
      <c r="X1173">
        <v>-2.6499278098344798</v>
      </c>
      <c r="Y1173">
        <v>2.96295618409318</v>
      </c>
      <c r="Z1173">
        <v>132.11118613401899</v>
      </c>
      <c r="AA1173">
        <v>108.905860503984</v>
      </c>
      <c r="AB1173">
        <v>3.9199851576126199</v>
      </c>
      <c r="AC1173">
        <v>1.13972184715853</v>
      </c>
      <c r="AD1173">
        <v>101.866678733271</v>
      </c>
      <c r="AE1173">
        <v>115.66555684473801</v>
      </c>
      <c r="AF1173">
        <v>88.052197406798896</v>
      </c>
      <c r="AG1173">
        <v>115.06989165245901</v>
      </c>
      <c r="AH1173">
        <v>119.504843633085</v>
      </c>
      <c r="AI1173">
        <v>15</v>
      </c>
      <c r="AJ1173" t="s">
        <v>2347</v>
      </c>
      <c r="AK1173">
        <v>469134</v>
      </c>
    </row>
    <row r="1174" spans="1:37" hidden="1" x14ac:dyDescent="0.45">
      <c r="A1174">
        <v>1310</v>
      </c>
      <c r="B1174" t="s">
        <v>2346</v>
      </c>
      <c r="C1174" t="s">
        <v>1</v>
      </c>
      <c r="D1174" t="s">
        <v>1</v>
      </c>
      <c r="E1174">
        <f>COUNTIFS(HOF!$A$2:$A$1048576, B1174)</f>
        <v>0</v>
      </c>
      <c r="F1174">
        <f>COUNTIF(HOF!$C:$C, B1174)</f>
        <v>0</v>
      </c>
      <c r="H1174">
        <v>126</v>
      </c>
      <c r="I1174">
        <v>114</v>
      </c>
      <c r="J1174">
        <f t="shared" si="36"/>
        <v>0.52500000000000002</v>
      </c>
      <c r="K1174">
        <v>4.6479275940670499</v>
      </c>
      <c r="L1174">
        <v>377</v>
      </c>
      <c r="M1174">
        <v>333</v>
      </c>
      <c r="N1174">
        <v>1</v>
      </c>
      <c r="O1174">
        <v>2099</v>
      </c>
      <c r="P1174">
        <v>5.92567890682718</v>
      </c>
      <c r="Q1174">
        <v>2.5898046741849599</v>
      </c>
      <c r="R1174">
        <v>2.28807947</v>
      </c>
      <c r="S1174">
        <v>0.27910288358846502</v>
      </c>
      <c r="T1174">
        <v>1.4082896646230201</v>
      </c>
      <c r="U1174">
        <v>4.34076281824058</v>
      </c>
      <c r="V1174">
        <v>29.2998870649607</v>
      </c>
      <c r="W1174">
        <f t="shared" si="37"/>
        <v>2.7917948608823915</v>
      </c>
      <c r="X1174">
        <v>-2.79180583590641</v>
      </c>
      <c r="Y1174">
        <v>0.38420777260762101</v>
      </c>
      <c r="Z1174">
        <v>102.664709525604</v>
      </c>
      <c r="AA1174">
        <v>96.853817316292606</v>
      </c>
      <c r="AB1174">
        <v>4.2531996395540501</v>
      </c>
      <c r="AC1174">
        <v>0.30716477582647</v>
      </c>
      <c r="AD1174">
        <v>92.043571244139201</v>
      </c>
      <c r="AE1174">
        <v>76.872028679889496</v>
      </c>
      <c r="AF1174">
        <v>119.29893499805399</v>
      </c>
      <c r="AG1174">
        <v>106.290269967764</v>
      </c>
      <c r="AH1174">
        <v>100.207508937463</v>
      </c>
      <c r="AI1174">
        <v>175</v>
      </c>
      <c r="AJ1174" t="s">
        <v>2346</v>
      </c>
      <c r="AK1174">
        <v>117842</v>
      </c>
    </row>
    <row r="1175" spans="1:37" hidden="1" x14ac:dyDescent="0.45">
      <c r="A1175">
        <v>1236</v>
      </c>
      <c r="B1175" t="s">
        <v>2345</v>
      </c>
      <c r="C1175" t="s">
        <v>5</v>
      </c>
      <c r="D1175" t="s">
        <v>5</v>
      </c>
      <c r="E1175">
        <f>COUNTIFS(HOF!$A$2:$A$1048576, B1175)</f>
        <v>0</v>
      </c>
      <c r="F1175">
        <f>COUNTIF(HOF!$C:$C, B1175)</f>
        <v>0</v>
      </c>
      <c r="H1175">
        <v>33</v>
      </c>
      <c r="I1175">
        <v>39</v>
      </c>
      <c r="J1175">
        <f t="shared" si="36"/>
        <v>0.45833333333333331</v>
      </c>
      <c r="K1175">
        <v>5.1385434363767102</v>
      </c>
      <c r="L1175">
        <v>472</v>
      </c>
      <c r="M1175">
        <v>23</v>
      </c>
      <c r="N1175">
        <v>51</v>
      </c>
      <c r="O1175">
        <v>695.1</v>
      </c>
      <c r="P1175">
        <v>7.15771919475144</v>
      </c>
      <c r="Q1175">
        <v>3.4947272741101001</v>
      </c>
      <c r="R1175">
        <v>2.0481481499999998</v>
      </c>
      <c r="S1175">
        <v>0.27132061892767101</v>
      </c>
      <c r="T1175">
        <v>1.4726751969912499</v>
      </c>
      <c r="U1175">
        <v>4.8196723625590199</v>
      </c>
      <c r="V1175">
        <v>1.7092691212892499</v>
      </c>
      <c r="W1175">
        <f t="shared" si="37"/>
        <v>0.49180524278211762</v>
      </c>
      <c r="X1175">
        <v>-8.6805181875824893</v>
      </c>
      <c r="Y1175">
        <v>-2.6680144796677299</v>
      </c>
      <c r="Z1175">
        <v>111.180801112837</v>
      </c>
      <c r="AA1175">
        <v>105.76382929989001</v>
      </c>
      <c r="AB1175">
        <v>4.1030928334242196</v>
      </c>
      <c r="AC1175">
        <v>0.31887107381769397</v>
      </c>
      <c r="AD1175">
        <v>112.93675130099</v>
      </c>
      <c r="AE1175">
        <v>102.760273456485</v>
      </c>
      <c r="AF1175">
        <v>110.533931854445</v>
      </c>
      <c r="AG1175">
        <v>102.193918902606</v>
      </c>
      <c r="AH1175">
        <v>103.241935890405</v>
      </c>
      <c r="AI1175">
        <v>7</v>
      </c>
      <c r="AJ1175" t="s">
        <v>2345</v>
      </c>
      <c r="AK1175">
        <v>124643</v>
      </c>
    </row>
    <row r="1176" spans="1:37" hidden="1" x14ac:dyDescent="0.45">
      <c r="A1176">
        <v>1014682</v>
      </c>
      <c r="B1176" t="s">
        <v>2344</v>
      </c>
      <c r="C1176" t="s">
        <v>1</v>
      </c>
      <c r="D1176" t="s">
        <v>1</v>
      </c>
      <c r="E1176">
        <f>COUNTIFS(HOF!$A$2:$A$1048576, B1176)</f>
        <v>0</v>
      </c>
      <c r="F1176">
        <f>COUNTIF(HOF!$C:$C, B1176)</f>
        <v>0</v>
      </c>
      <c r="H1176">
        <v>33</v>
      </c>
      <c r="I1176">
        <v>23</v>
      </c>
      <c r="J1176">
        <f t="shared" si="36"/>
        <v>0.5892857142857143</v>
      </c>
      <c r="K1176">
        <v>3.3531940850172099</v>
      </c>
      <c r="L1176">
        <v>72</v>
      </c>
      <c r="M1176">
        <v>55</v>
      </c>
      <c r="N1176">
        <v>1</v>
      </c>
      <c r="O1176">
        <v>464.1</v>
      </c>
      <c r="P1176">
        <v>3.8377597042393501</v>
      </c>
      <c r="Q1176">
        <v>2.19023659888407</v>
      </c>
      <c r="R1176">
        <v>1.75221239</v>
      </c>
      <c r="S1176">
        <v>0.266162588095261</v>
      </c>
      <c r="T1176">
        <v>1.29863585951533</v>
      </c>
      <c r="U1176">
        <v>3.11112597989072</v>
      </c>
      <c r="V1176">
        <v>5.7431128621101299</v>
      </c>
      <c r="W1176">
        <f t="shared" si="37"/>
        <v>2.4749462883473945</v>
      </c>
      <c r="Z1176">
        <v>84.610412024914396</v>
      </c>
      <c r="AA1176">
        <v>100.103404849746</v>
      </c>
      <c r="AC1176">
        <v>0.2570508469319</v>
      </c>
      <c r="AD1176">
        <v>75.770572151256502</v>
      </c>
      <c r="AE1176">
        <v>72.967000035681096</v>
      </c>
      <c r="AF1176">
        <v>103.843777288664</v>
      </c>
      <c r="AG1176">
        <v>74.580106326874201</v>
      </c>
      <c r="AH1176">
        <v>95.331663793556103</v>
      </c>
      <c r="AJ1176" t="s">
        <v>2344</v>
      </c>
    </row>
    <row r="1177" spans="1:37" hidden="1" x14ac:dyDescent="0.45">
      <c r="A1177">
        <v>1016412</v>
      </c>
      <c r="B1177" t="s">
        <v>2343</v>
      </c>
      <c r="C1177" t="s">
        <v>1</v>
      </c>
      <c r="D1177" t="s">
        <v>1</v>
      </c>
      <c r="E1177">
        <f>COUNTIFS(HOF!$A$2:$A$1048576, B1177)</f>
        <v>0</v>
      </c>
      <c r="F1177">
        <f>COUNTIF(HOF!$C:$C, B1177)</f>
        <v>0</v>
      </c>
      <c r="H1177">
        <v>23</v>
      </c>
      <c r="I1177">
        <v>28</v>
      </c>
      <c r="J1177">
        <f t="shared" si="36"/>
        <v>0.45098039215686275</v>
      </c>
      <c r="K1177">
        <v>4.1241050119331701</v>
      </c>
      <c r="L1177">
        <v>66</v>
      </c>
      <c r="M1177">
        <v>56</v>
      </c>
      <c r="N1177">
        <v>1</v>
      </c>
      <c r="O1177">
        <v>419</v>
      </c>
      <c r="P1177">
        <v>5.8854415274463001</v>
      </c>
      <c r="Q1177">
        <v>4.7470167064439099</v>
      </c>
      <c r="R1177">
        <v>1.239819</v>
      </c>
      <c r="S1177">
        <v>0.23373021894589799</v>
      </c>
      <c r="T1177">
        <v>1.4128878281622901</v>
      </c>
      <c r="U1177">
        <v>3.86116788914283</v>
      </c>
      <c r="V1177">
        <v>3.7117850072681899</v>
      </c>
      <c r="W1177">
        <f t="shared" si="37"/>
        <v>1.7717350870015227</v>
      </c>
      <c r="Z1177">
        <v>101.155554286041</v>
      </c>
      <c r="AA1177">
        <v>112.65675232267</v>
      </c>
      <c r="AC1177">
        <v>0.25068920294345398</v>
      </c>
      <c r="AD1177">
        <v>120.339382936078</v>
      </c>
      <c r="AE1177">
        <v>145.727418222474</v>
      </c>
      <c r="AF1177">
        <v>81.6244347608787</v>
      </c>
      <c r="AG1177">
        <v>46.7341626683912</v>
      </c>
      <c r="AH1177">
        <v>103.226941393933</v>
      </c>
      <c r="AJ1177" t="s">
        <v>2343</v>
      </c>
    </row>
    <row r="1178" spans="1:37" hidden="1" x14ac:dyDescent="0.45">
      <c r="A1178">
        <v>1016118</v>
      </c>
      <c r="B1178" t="s">
        <v>2342</v>
      </c>
      <c r="C1178" t="s">
        <v>1</v>
      </c>
      <c r="D1178" t="s">
        <v>1</v>
      </c>
      <c r="E1178">
        <f>COUNTIFS(HOF!$A$2:$A$1048576, B1178)</f>
        <v>0</v>
      </c>
      <c r="F1178">
        <f>COUNTIF(HOF!$C:$C, B1178)</f>
        <v>0</v>
      </c>
      <c r="H1178">
        <v>15</v>
      </c>
      <c r="I1178">
        <v>21</v>
      </c>
      <c r="J1178">
        <f t="shared" si="36"/>
        <v>0.41666666666666669</v>
      </c>
      <c r="K1178">
        <v>5.6359229771645998</v>
      </c>
      <c r="L1178">
        <v>52</v>
      </c>
      <c r="M1178">
        <v>39</v>
      </c>
      <c r="N1178">
        <v>0</v>
      </c>
      <c r="O1178">
        <v>343.1</v>
      </c>
      <c r="P1178">
        <v>3.3291265958134999</v>
      </c>
      <c r="Q1178">
        <v>2.4640779528068402</v>
      </c>
      <c r="R1178">
        <v>1.35106383</v>
      </c>
      <c r="S1178">
        <v>0.29782761037140798</v>
      </c>
      <c r="T1178">
        <v>1.51165065899143</v>
      </c>
      <c r="U1178">
        <v>4.5429788075473798</v>
      </c>
      <c r="V1178">
        <v>1.6017353702336501</v>
      </c>
      <c r="W1178">
        <f t="shared" si="37"/>
        <v>0.93368427294296119</v>
      </c>
      <c r="Z1178">
        <v>128.14597744208399</v>
      </c>
      <c r="AA1178">
        <v>112.876801889383</v>
      </c>
      <c r="AC1178">
        <v>1.09294416961721</v>
      </c>
      <c r="AD1178">
        <v>81.6760687531835</v>
      </c>
      <c r="AE1178">
        <v>79.1448923683228</v>
      </c>
      <c r="AF1178">
        <v>102.420455005946</v>
      </c>
      <c r="AG1178">
        <v>111.690892374955</v>
      </c>
      <c r="AH1178">
        <v>106.560528496179</v>
      </c>
      <c r="AJ1178" t="s">
        <v>2342</v>
      </c>
    </row>
    <row r="1179" spans="1:37" hidden="1" x14ac:dyDescent="0.45">
      <c r="A1179">
        <v>1001013</v>
      </c>
      <c r="B1179" t="s">
        <v>2341</v>
      </c>
      <c r="C1179" t="s">
        <v>1</v>
      </c>
      <c r="D1179" t="s">
        <v>1</v>
      </c>
      <c r="E1179">
        <f>COUNTIFS(HOF!$A$2:$A$1048576, B1179)</f>
        <v>0</v>
      </c>
      <c r="F1179">
        <f>COUNTIF(HOF!$C:$C, B1179)</f>
        <v>0</v>
      </c>
      <c r="H1179">
        <v>82</v>
      </c>
      <c r="I1179">
        <v>78</v>
      </c>
      <c r="J1179">
        <f t="shared" si="36"/>
        <v>0.51249999999999996</v>
      </c>
      <c r="K1179">
        <v>3.2975016306421701</v>
      </c>
      <c r="L1179">
        <v>236</v>
      </c>
      <c r="M1179">
        <v>169</v>
      </c>
      <c r="N1179">
        <v>10</v>
      </c>
      <c r="O1179">
        <v>1321</v>
      </c>
      <c r="P1179">
        <v>5.7161236944396299</v>
      </c>
      <c r="Q1179">
        <v>3.8289171826878099</v>
      </c>
      <c r="R1179">
        <v>1.49288256</v>
      </c>
      <c r="S1179">
        <v>0.23138832997987899</v>
      </c>
      <c r="T1179">
        <v>1.2959877850457699</v>
      </c>
      <c r="U1179">
        <v>3.3430134285028501</v>
      </c>
      <c r="V1179">
        <v>24.867449484765501</v>
      </c>
      <c r="W1179">
        <f t="shared" si="37"/>
        <v>3.7649431468229375</v>
      </c>
      <c r="Z1179">
        <v>84.563128499746696</v>
      </c>
      <c r="AA1179">
        <v>82.856225459376205</v>
      </c>
      <c r="AC1179">
        <v>-4.5511797860678202E-2</v>
      </c>
      <c r="AD1179">
        <v>148.51392027752601</v>
      </c>
      <c r="AE1179">
        <v>106.600175155089</v>
      </c>
      <c r="AF1179">
        <v>140.089819286177</v>
      </c>
      <c r="AG1179">
        <v>90.0842746015377</v>
      </c>
      <c r="AH1179">
        <v>92.850764662184702</v>
      </c>
      <c r="AJ1179" t="s">
        <v>2341</v>
      </c>
      <c r="AK1179">
        <v>111048</v>
      </c>
    </row>
    <row r="1180" spans="1:37" hidden="1" x14ac:dyDescent="0.45">
      <c r="A1180">
        <v>1007649</v>
      </c>
      <c r="B1180" t="s">
        <v>2340</v>
      </c>
      <c r="C1180" t="s">
        <v>5</v>
      </c>
      <c r="D1180" t="s">
        <v>1</v>
      </c>
      <c r="E1180">
        <f>COUNTIFS(HOF!$A$2:$A$1048576, B1180)</f>
        <v>0</v>
      </c>
      <c r="F1180">
        <f>COUNTIF(HOF!$C:$C, B1180)</f>
        <v>0</v>
      </c>
      <c r="H1180">
        <v>26</v>
      </c>
      <c r="I1180">
        <v>46</v>
      </c>
      <c r="J1180">
        <f t="shared" si="36"/>
        <v>0.3611111111111111</v>
      </c>
      <c r="K1180">
        <v>5.3158204987857998</v>
      </c>
      <c r="L1180">
        <v>163</v>
      </c>
      <c r="M1180">
        <v>79</v>
      </c>
      <c r="N1180">
        <v>1</v>
      </c>
      <c r="O1180">
        <v>577.1</v>
      </c>
      <c r="P1180">
        <v>5.4249429137168903</v>
      </c>
      <c r="Q1180">
        <v>3.4607394449573201</v>
      </c>
      <c r="R1180">
        <v>1.56756757</v>
      </c>
      <c r="S1180">
        <v>0.280102476515798</v>
      </c>
      <c r="T1180">
        <v>1.520785401738</v>
      </c>
      <c r="U1180">
        <v>5.1185574709527897</v>
      </c>
      <c r="V1180">
        <v>4.2410092889331201</v>
      </c>
      <c r="W1180">
        <f t="shared" si="37"/>
        <v>1.4697658253103865</v>
      </c>
      <c r="X1180">
        <v>-2.9769317880272799</v>
      </c>
      <c r="Y1180">
        <v>-0.54460203029866205</v>
      </c>
      <c r="Z1180">
        <v>111.086263746081</v>
      </c>
      <c r="AA1180">
        <v>105.82619430861</v>
      </c>
      <c r="AC1180">
        <v>0.19726302783301</v>
      </c>
      <c r="AD1180">
        <v>85.888666987182006</v>
      </c>
      <c r="AE1180">
        <v>93.158355020053904</v>
      </c>
      <c r="AF1180">
        <v>92.444942399116798</v>
      </c>
      <c r="AG1180">
        <v>104.88125465925501</v>
      </c>
      <c r="AH1180">
        <v>103.65625291819499</v>
      </c>
      <c r="AI1180">
        <v>32</v>
      </c>
      <c r="AJ1180" t="s">
        <v>2340</v>
      </c>
      <c r="AK1180">
        <v>117809</v>
      </c>
    </row>
    <row r="1181" spans="1:37" hidden="1" x14ac:dyDescent="0.45">
      <c r="A1181">
        <v>3777</v>
      </c>
      <c r="B1181" t="s">
        <v>2339</v>
      </c>
      <c r="C1181" t="s">
        <v>1</v>
      </c>
      <c r="D1181" t="s">
        <v>1</v>
      </c>
      <c r="E1181">
        <f>COUNTIFS(HOF!$A$2:$A$1048576, B1181)</f>
        <v>0</v>
      </c>
      <c r="F1181">
        <f>COUNTIF(HOF!$C:$C, B1181)</f>
        <v>0</v>
      </c>
      <c r="H1181">
        <v>13</v>
      </c>
      <c r="I1181">
        <v>34</v>
      </c>
      <c r="J1181">
        <f t="shared" si="36"/>
        <v>0.27659574468085107</v>
      </c>
      <c r="K1181">
        <v>5.2171756863758496</v>
      </c>
      <c r="L1181">
        <v>97</v>
      </c>
      <c r="M1181">
        <v>65</v>
      </c>
      <c r="N1181">
        <v>0</v>
      </c>
      <c r="O1181">
        <v>403.2</v>
      </c>
      <c r="P1181">
        <v>8.3162672265734798</v>
      </c>
      <c r="Q1181">
        <v>3.8348470857121599</v>
      </c>
      <c r="R1181">
        <v>2.1686046499999998</v>
      </c>
      <c r="S1181">
        <v>0.28190830235439901</v>
      </c>
      <c r="T1181">
        <v>1.55326170719737</v>
      </c>
      <c r="U1181">
        <v>4.2676036894753597</v>
      </c>
      <c r="V1181">
        <v>4.2508262991905204</v>
      </c>
      <c r="W1181">
        <f t="shared" si="37"/>
        <v>2.1085447912651394</v>
      </c>
      <c r="X1181">
        <v>-5.4183238893747303</v>
      </c>
      <c r="Y1181">
        <v>-0.969897476763248</v>
      </c>
      <c r="Z1181">
        <v>127.22981088194599</v>
      </c>
      <c r="AA1181">
        <v>103.575789530674</v>
      </c>
      <c r="AB1181">
        <v>4.0058270034027004</v>
      </c>
      <c r="AC1181">
        <v>0.94957199690049399</v>
      </c>
      <c r="AD1181">
        <v>116.208576462046</v>
      </c>
      <c r="AE1181">
        <v>119.041267570361</v>
      </c>
      <c r="AF1181">
        <v>97.409767646353103</v>
      </c>
      <c r="AG1181">
        <v>111.50867353939</v>
      </c>
      <c r="AH1181">
        <v>115.791453080987</v>
      </c>
      <c r="AI1181">
        <v>26</v>
      </c>
      <c r="AJ1181" t="s">
        <v>2339</v>
      </c>
      <c r="AK1181">
        <v>462956</v>
      </c>
    </row>
    <row r="1182" spans="1:37" hidden="1" x14ac:dyDescent="0.45">
      <c r="A1182">
        <v>12076</v>
      </c>
      <c r="B1182" t="s">
        <v>2338</v>
      </c>
      <c r="C1182" t="s">
        <v>5</v>
      </c>
      <c r="D1182" t="s">
        <v>5</v>
      </c>
      <c r="E1182">
        <f>COUNTIFS(HOF!$A$2:$A$1048576, B1182)</f>
        <v>0</v>
      </c>
      <c r="F1182">
        <f>COUNTIF(HOF!$C:$C, B1182)</f>
        <v>0</v>
      </c>
      <c r="H1182">
        <v>17</v>
      </c>
      <c r="I1182">
        <v>13</v>
      </c>
      <c r="J1182">
        <f t="shared" si="36"/>
        <v>0.56666666666666665</v>
      </c>
      <c r="K1182">
        <v>2.6129039241299399</v>
      </c>
      <c r="L1182">
        <v>323</v>
      </c>
      <c r="M1182">
        <v>0</v>
      </c>
      <c r="N1182">
        <v>89</v>
      </c>
      <c r="O1182">
        <v>330.2</v>
      </c>
      <c r="P1182">
        <v>10.9415351822941</v>
      </c>
      <c r="Q1182">
        <v>2.74899267017837</v>
      </c>
      <c r="R1182">
        <v>3.98019802</v>
      </c>
      <c r="S1182">
        <v>0.20633631194151</v>
      </c>
      <c r="T1182">
        <v>1.07358899660431</v>
      </c>
      <c r="U1182">
        <v>2.6573239048789801</v>
      </c>
      <c r="V1182">
        <v>8.1822970509529096</v>
      </c>
      <c r="W1182">
        <f t="shared" si="37"/>
        <v>4.9559642949442217</v>
      </c>
      <c r="X1182">
        <v>11.0996821522712</v>
      </c>
      <c r="Y1182">
        <v>0.93556780317789201</v>
      </c>
      <c r="Z1182">
        <v>63.266308687236503</v>
      </c>
      <c r="AA1182">
        <v>64.0922578473226</v>
      </c>
      <c r="AB1182">
        <v>2.9260391128114001</v>
      </c>
      <c r="AC1182">
        <v>-4.4419980749044602E-2</v>
      </c>
      <c r="AD1182">
        <v>129.654414704761</v>
      </c>
      <c r="AE1182">
        <v>84.488609723150802</v>
      </c>
      <c r="AF1182">
        <v>153.92477946609199</v>
      </c>
      <c r="AG1182">
        <v>83.252985045595906</v>
      </c>
      <c r="AH1182">
        <v>81.393393261956405</v>
      </c>
      <c r="AI1182">
        <v>0</v>
      </c>
      <c r="AJ1182" t="s">
        <v>2337</v>
      </c>
      <c r="AK1182">
        <v>553878</v>
      </c>
    </row>
    <row r="1183" spans="1:37" hidden="1" x14ac:dyDescent="0.45">
      <c r="A1183">
        <v>1478</v>
      </c>
      <c r="B1183" t="s">
        <v>2336</v>
      </c>
      <c r="C1183" t="s">
        <v>1</v>
      </c>
      <c r="D1183" t="s">
        <v>1</v>
      </c>
      <c r="E1183">
        <f>COUNTIFS(HOF!$A$2:$A$1048576, B1183)</f>
        <v>0</v>
      </c>
      <c r="F1183">
        <f>COUNTIF(HOF!$C:$C, B1183)</f>
        <v>0</v>
      </c>
      <c r="H1183">
        <v>31</v>
      </c>
      <c r="I1183">
        <v>26</v>
      </c>
      <c r="J1183">
        <f t="shared" si="36"/>
        <v>0.54385964912280704</v>
      </c>
      <c r="K1183">
        <v>4.8883843922641201</v>
      </c>
      <c r="L1183">
        <v>118</v>
      </c>
      <c r="M1183">
        <v>85</v>
      </c>
      <c r="N1183">
        <v>4</v>
      </c>
      <c r="O1183">
        <v>513.20000000000005</v>
      </c>
      <c r="P1183">
        <v>7.7443222271711196</v>
      </c>
      <c r="Q1183">
        <v>3.8371189315621601</v>
      </c>
      <c r="R1183">
        <v>2.0182648400000001</v>
      </c>
      <c r="S1183">
        <v>0.26561731431382102</v>
      </c>
      <c r="T1183">
        <v>1.47761200865331</v>
      </c>
      <c r="U1183">
        <v>4.32339464261754</v>
      </c>
      <c r="V1183">
        <v>3.83604634366929</v>
      </c>
      <c r="W1183">
        <f t="shared" si="37"/>
        <v>1.494951809691851</v>
      </c>
      <c r="X1183">
        <v>-4.3850442154798603</v>
      </c>
      <c r="Y1183">
        <v>-0.29920774844493297</v>
      </c>
      <c r="Z1183">
        <v>118.29667769211601</v>
      </c>
      <c r="AA1183">
        <v>109.86228553368601</v>
      </c>
      <c r="AB1183">
        <v>4.2284898973288199</v>
      </c>
      <c r="AC1183">
        <v>0.56498974964658399</v>
      </c>
      <c r="AD1183">
        <v>103.166586865037</v>
      </c>
      <c r="AE1183">
        <v>127.461456363019</v>
      </c>
      <c r="AF1183">
        <v>80.957373927854903</v>
      </c>
      <c r="AG1183">
        <v>105.819629698857</v>
      </c>
      <c r="AH1183">
        <v>113.18368894228099</v>
      </c>
      <c r="AI1183">
        <v>40</v>
      </c>
      <c r="AJ1183" t="s">
        <v>2336</v>
      </c>
      <c r="AK1183">
        <v>467094</v>
      </c>
    </row>
    <row r="1184" spans="1:37" hidden="1" x14ac:dyDescent="0.45">
      <c r="A1184">
        <v>1304</v>
      </c>
      <c r="B1184" t="s">
        <v>2335</v>
      </c>
      <c r="C1184" t="s">
        <v>5</v>
      </c>
      <c r="D1184" t="s">
        <v>5</v>
      </c>
      <c r="E1184">
        <f>COUNTIFS(HOF!$A$2:$A$1048576, B1184)</f>
        <v>0</v>
      </c>
      <c r="F1184">
        <f>COUNTIF(HOF!$C:$C, B1184)</f>
        <v>0</v>
      </c>
      <c r="H1184">
        <v>28</v>
      </c>
      <c r="I1184">
        <v>19</v>
      </c>
      <c r="J1184">
        <f t="shared" si="36"/>
        <v>0.5957446808510638</v>
      </c>
      <c r="K1184">
        <v>4.4181832645641599</v>
      </c>
      <c r="L1184">
        <v>511</v>
      </c>
      <c r="M1184">
        <v>2</v>
      </c>
      <c r="N1184">
        <v>6</v>
      </c>
      <c r="O1184">
        <v>458.1</v>
      </c>
      <c r="P1184">
        <v>6.8923658927201004</v>
      </c>
      <c r="Q1184">
        <v>4.5556378550172703</v>
      </c>
      <c r="R1184">
        <v>1.5129310300000001</v>
      </c>
      <c r="S1184">
        <v>0.24944320712694801</v>
      </c>
      <c r="T1184">
        <v>1.48363684933512</v>
      </c>
      <c r="U1184">
        <v>4.4606826349665001</v>
      </c>
      <c r="V1184">
        <v>1.35753249423578</v>
      </c>
      <c r="W1184">
        <f t="shared" si="37"/>
        <v>0.59267954343408868</v>
      </c>
      <c r="X1184">
        <v>-1.5597683056257601</v>
      </c>
      <c r="Y1184">
        <v>-1.2304558133747501</v>
      </c>
      <c r="Z1184">
        <v>101.484695663941</v>
      </c>
      <c r="AA1184">
        <v>100.296086404615</v>
      </c>
      <c r="AB1184">
        <v>4.7086197987153096</v>
      </c>
      <c r="AC1184">
        <v>-4.2499370402340197E-2</v>
      </c>
      <c r="AD1184">
        <v>102.901174341584</v>
      </c>
      <c r="AE1184">
        <v>131.62438796371299</v>
      </c>
      <c r="AF1184">
        <v>78.894763519410006</v>
      </c>
      <c r="AG1184">
        <v>96.270517990236598</v>
      </c>
      <c r="AH1184">
        <v>106.15198106139999</v>
      </c>
      <c r="AI1184">
        <v>0</v>
      </c>
      <c r="AJ1184" t="s">
        <v>2335</v>
      </c>
      <c r="AK1184">
        <v>115803</v>
      </c>
    </row>
    <row r="1185" spans="1:37" hidden="1" x14ac:dyDescent="0.45">
      <c r="A1185">
        <v>4772</v>
      </c>
      <c r="B1185" t="s">
        <v>2334</v>
      </c>
      <c r="C1185" t="s">
        <v>1</v>
      </c>
      <c r="D1185" t="s">
        <v>1</v>
      </c>
      <c r="E1185">
        <f>COUNTIFS(HOF!$A$2:$A$1048576, B1185)</f>
        <v>0</v>
      </c>
      <c r="F1185">
        <f>COUNTIF(HOF!$C:$C, B1185)</f>
        <v>1</v>
      </c>
      <c r="H1185">
        <v>169</v>
      </c>
      <c r="I1185">
        <v>136</v>
      </c>
      <c r="J1185">
        <f t="shared" si="36"/>
        <v>0.5540983606557377</v>
      </c>
      <c r="K1185">
        <v>3.41909867240315</v>
      </c>
      <c r="L1185">
        <v>419</v>
      </c>
      <c r="M1185">
        <v>418</v>
      </c>
      <c r="N1185">
        <v>0</v>
      </c>
      <c r="O1185">
        <v>2729.2</v>
      </c>
      <c r="P1185">
        <v>8.3218949364952302</v>
      </c>
      <c r="Q1185">
        <v>2.6541701362435202</v>
      </c>
      <c r="R1185">
        <v>3.1354037300000002</v>
      </c>
      <c r="S1185">
        <v>0.239757061602236</v>
      </c>
      <c r="T1185">
        <v>1.2060080177382599</v>
      </c>
      <c r="U1185">
        <v>3.5241086027372002</v>
      </c>
      <c r="V1185">
        <v>54.016180597245601</v>
      </c>
      <c r="W1185">
        <f t="shared" si="37"/>
        <v>3.9583893153484984</v>
      </c>
      <c r="X1185">
        <v>22.694984748959499</v>
      </c>
      <c r="Y1185">
        <v>4.4921741819510101</v>
      </c>
      <c r="Z1185">
        <v>84.334434736652398</v>
      </c>
      <c r="AA1185">
        <v>85.291692703327001</v>
      </c>
      <c r="AB1185">
        <v>3.4765578035728502</v>
      </c>
      <c r="AC1185">
        <v>-0.105009930334048</v>
      </c>
      <c r="AD1185">
        <v>115.391331352148</v>
      </c>
      <c r="AE1185">
        <v>84.392871481599201</v>
      </c>
      <c r="AF1185">
        <v>136.41079486335499</v>
      </c>
      <c r="AG1185">
        <v>93.780118058832798</v>
      </c>
      <c r="AH1185">
        <v>89.682891282800099</v>
      </c>
      <c r="AI1185">
        <v>258</v>
      </c>
      <c r="AJ1185" t="s">
        <v>2333</v>
      </c>
      <c r="AK1185">
        <v>433587</v>
      </c>
    </row>
    <row r="1186" spans="1:37" hidden="1" x14ac:dyDescent="0.45">
      <c r="A1186">
        <v>1127</v>
      </c>
      <c r="B1186" t="s">
        <v>2332</v>
      </c>
      <c r="C1186" t="s">
        <v>5</v>
      </c>
      <c r="D1186" t="s">
        <v>5</v>
      </c>
      <c r="E1186">
        <f>COUNTIFS(HOF!$A$2:$A$1048576, B1186)</f>
        <v>0</v>
      </c>
      <c r="F1186">
        <f>COUNTIF(HOF!$C:$C, B1186)</f>
        <v>0</v>
      </c>
      <c r="H1186">
        <v>38</v>
      </c>
      <c r="I1186">
        <v>26</v>
      </c>
      <c r="J1186">
        <f t="shared" si="36"/>
        <v>0.59375</v>
      </c>
      <c r="K1186">
        <v>3.7146112528893598</v>
      </c>
      <c r="L1186">
        <v>563</v>
      </c>
      <c r="M1186">
        <v>1</v>
      </c>
      <c r="N1186">
        <v>11</v>
      </c>
      <c r="O1186">
        <v>586.1</v>
      </c>
      <c r="P1186">
        <v>7.8590122375179901</v>
      </c>
      <c r="Q1186">
        <v>4.3439462172218501</v>
      </c>
      <c r="R1186">
        <v>1.80918728</v>
      </c>
      <c r="S1186">
        <v>0.23598026020637</v>
      </c>
      <c r="T1186">
        <v>1.37976148006772</v>
      </c>
      <c r="U1186">
        <v>4.0480818774669496</v>
      </c>
      <c r="V1186">
        <v>4.3020242583006603</v>
      </c>
      <c r="W1186">
        <f t="shared" si="37"/>
        <v>1.4680171500770038</v>
      </c>
      <c r="X1186">
        <v>3.6544996351003598</v>
      </c>
      <c r="Y1186">
        <v>0.28797391878255701</v>
      </c>
      <c r="Z1186">
        <v>87.548554161909493</v>
      </c>
      <c r="AA1186">
        <v>94.130208080381806</v>
      </c>
      <c r="AB1186">
        <v>4.4175453249502699</v>
      </c>
      <c r="AC1186">
        <v>-0.33347062457758597</v>
      </c>
      <c r="AD1186">
        <v>116.198452187817</v>
      </c>
      <c r="AE1186">
        <v>125.373263187438</v>
      </c>
      <c r="AF1186">
        <v>93.695850257663295</v>
      </c>
      <c r="AG1186">
        <v>91.410686508970301</v>
      </c>
      <c r="AH1186">
        <v>98.936837802724199</v>
      </c>
      <c r="AI1186">
        <v>0</v>
      </c>
      <c r="AJ1186" t="s">
        <v>2332</v>
      </c>
      <c r="AK1186">
        <v>121353</v>
      </c>
    </row>
    <row r="1187" spans="1:37" hidden="1" x14ac:dyDescent="0.45">
      <c r="A1187">
        <v>1011649</v>
      </c>
      <c r="B1187" t="s">
        <v>2331</v>
      </c>
      <c r="C1187" t="s">
        <v>5</v>
      </c>
      <c r="D1187" t="s">
        <v>1</v>
      </c>
      <c r="E1187">
        <f>COUNTIFS(HOF!$A$2:$A$1048576, B1187)</f>
        <v>0</v>
      </c>
      <c r="F1187">
        <f>COUNTIF(HOF!$C:$C, B1187)</f>
        <v>0</v>
      </c>
      <c r="H1187">
        <v>61</v>
      </c>
      <c r="I1187">
        <v>39</v>
      </c>
      <c r="J1187">
        <f t="shared" si="36"/>
        <v>0.61</v>
      </c>
      <c r="K1187">
        <v>3.32163186653603</v>
      </c>
      <c r="L1187">
        <v>216</v>
      </c>
      <c r="M1187">
        <v>120</v>
      </c>
      <c r="N1187">
        <v>6</v>
      </c>
      <c r="O1187">
        <v>1054</v>
      </c>
      <c r="P1187">
        <v>4.7220113681090599</v>
      </c>
      <c r="Q1187">
        <v>3.9620493215237</v>
      </c>
      <c r="R1187">
        <v>1.19181034</v>
      </c>
      <c r="S1187">
        <v>0.23627560588295499</v>
      </c>
      <c r="T1187">
        <v>1.3301707731743799</v>
      </c>
      <c r="U1187">
        <v>3.3112298352121301</v>
      </c>
      <c r="V1187">
        <v>5.7319546639919201</v>
      </c>
      <c r="W1187">
        <f t="shared" si="37"/>
        <v>1.087657431497518</v>
      </c>
      <c r="Z1187">
        <v>110.624700497973</v>
      </c>
      <c r="AA1187">
        <v>109.350490953791</v>
      </c>
      <c r="AC1187">
        <v>1.04020313239026E-2</v>
      </c>
      <c r="AD1187">
        <v>145.87070961606</v>
      </c>
      <c r="AE1187">
        <v>157.88052161945001</v>
      </c>
      <c r="AF1187">
        <v>91.277525012116499</v>
      </c>
      <c r="AG1187">
        <v>92.992204172962303</v>
      </c>
      <c r="AH1187">
        <v>105.63586588891199</v>
      </c>
      <c r="AJ1187" t="s">
        <v>2331</v>
      </c>
      <c r="AK1187">
        <v>121901</v>
      </c>
    </row>
    <row r="1188" spans="1:37" x14ac:dyDescent="0.45">
      <c r="A1188">
        <v>1006388</v>
      </c>
      <c r="B1188" t="s">
        <v>2330</v>
      </c>
      <c r="C1188" t="s">
        <v>1</v>
      </c>
      <c r="D1188" t="s">
        <v>1</v>
      </c>
      <c r="E1188">
        <f>COUNTIFS(HOF!$A$2:$A$1048576, B1188)</f>
        <v>1</v>
      </c>
      <c r="F1188">
        <f>COUNTIF(HOF!$C:$C, B1188)</f>
        <v>0</v>
      </c>
      <c r="H1188">
        <v>284</v>
      </c>
      <c r="I1188">
        <v>226</v>
      </c>
      <c r="J1188">
        <f t="shared" si="36"/>
        <v>0.55686274509803924</v>
      </c>
      <c r="K1188">
        <v>3.3375056934626501</v>
      </c>
      <c r="L1188">
        <v>664</v>
      </c>
      <c r="M1188">
        <v>594</v>
      </c>
      <c r="N1188">
        <v>7</v>
      </c>
      <c r="O1188">
        <v>4500.2</v>
      </c>
      <c r="P1188">
        <v>6.3830546276409796</v>
      </c>
      <c r="Q1188">
        <v>1.99370471922245</v>
      </c>
      <c r="R1188">
        <v>3.2016048100000001</v>
      </c>
      <c r="S1188">
        <v>0.23915930480974601</v>
      </c>
      <c r="T1188">
        <v>1.1418308873380301</v>
      </c>
      <c r="U1188">
        <v>3.2799086750156499</v>
      </c>
      <c r="V1188">
        <v>80.067719612270594</v>
      </c>
      <c r="W1188">
        <f t="shared" si="37"/>
        <v>3.5584071646713746</v>
      </c>
      <c r="X1188">
        <v>8.6040800735354406</v>
      </c>
      <c r="Y1188">
        <v>1.0260790322051501</v>
      </c>
      <c r="Z1188">
        <v>86.989750189367399</v>
      </c>
      <c r="AA1188">
        <v>87.889226718337</v>
      </c>
      <c r="AC1188">
        <v>5.7597018447000201E-2</v>
      </c>
      <c r="AD1188">
        <v>120.165117441142</v>
      </c>
      <c r="AE1188">
        <v>63.3731326724225</v>
      </c>
      <c r="AF1188">
        <v>190.55129628664</v>
      </c>
      <c r="AG1188">
        <v>95.396919675403794</v>
      </c>
      <c r="AH1188">
        <v>86.399953503228701</v>
      </c>
      <c r="AI1188">
        <v>172</v>
      </c>
      <c r="AJ1188" t="s">
        <v>2330</v>
      </c>
      <c r="AK1188">
        <v>116522</v>
      </c>
    </row>
    <row r="1189" spans="1:37" hidden="1" x14ac:dyDescent="0.45">
      <c r="A1189">
        <v>4994</v>
      </c>
      <c r="B1189" t="s">
        <v>2329</v>
      </c>
      <c r="C1189" t="s">
        <v>5</v>
      </c>
      <c r="D1189" t="s">
        <v>5</v>
      </c>
      <c r="E1189">
        <f>COUNTIFS(HOF!$A$2:$A$1048576, B1189)</f>
        <v>0</v>
      </c>
      <c r="F1189">
        <f>COUNTIF(HOF!$C:$C, B1189)</f>
        <v>0</v>
      </c>
      <c r="H1189">
        <v>9</v>
      </c>
      <c r="I1189">
        <v>29</v>
      </c>
      <c r="J1189">
        <f t="shared" si="36"/>
        <v>0.23684210526315788</v>
      </c>
      <c r="K1189">
        <v>3.7810164677370302</v>
      </c>
      <c r="L1189">
        <v>406</v>
      </c>
      <c r="M1189">
        <v>6</v>
      </c>
      <c r="N1189">
        <v>2</v>
      </c>
      <c r="O1189">
        <v>354.2</v>
      </c>
      <c r="P1189">
        <v>7.4097772387866598</v>
      </c>
      <c r="Q1189">
        <v>3.1973696304353401</v>
      </c>
      <c r="R1189">
        <v>2.3174603199999999</v>
      </c>
      <c r="S1189">
        <v>0.24945454545454501</v>
      </c>
      <c r="T1189">
        <v>1.3223689212294301</v>
      </c>
      <c r="U1189">
        <v>4.2919188811242703</v>
      </c>
      <c r="V1189">
        <v>0.64992808736860697</v>
      </c>
      <c r="W1189">
        <f t="shared" si="37"/>
        <v>0.36698367440350482</v>
      </c>
      <c r="X1189">
        <v>-3.9348920797929101</v>
      </c>
      <c r="Y1189">
        <v>-3.5868694615335901</v>
      </c>
      <c r="Z1189">
        <v>93.253563972821993</v>
      </c>
      <c r="AA1189">
        <v>106.368070895945</v>
      </c>
      <c r="AB1189">
        <v>4.0173254453054303</v>
      </c>
      <c r="AC1189">
        <v>-0.51090241338724596</v>
      </c>
      <c r="AD1189">
        <v>94.840193395048303</v>
      </c>
      <c r="AE1189">
        <v>104.662145548328</v>
      </c>
      <c r="AF1189">
        <v>90.174026276825202</v>
      </c>
      <c r="AG1189">
        <v>100.000980573565</v>
      </c>
      <c r="AH1189">
        <v>101.16447293121701</v>
      </c>
      <c r="AI1189">
        <v>0</v>
      </c>
      <c r="AJ1189" t="s">
        <v>2329</v>
      </c>
      <c r="AK1189">
        <v>472551</v>
      </c>
    </row>
    <row r="1190" spans="1:37" hidden="1" x14ac:dyDescent="0.45">
      <c r="A1190">
        <v>1000327</v>
      </c>
      <c r="B1190" t="s">
        <v>2328</v>
      </c>
      <c r="C1190" t="s">
        <v>5</v>
      </c>
      <c r="D1190" t="s">
        <v>1</v>
      </c>
      <c r="E1190">
        <f>COUNTIFS(HOF!$A$2:$A$1048576, B1190)</f>
        <v>0</v>
      </c>
      <c r="F1190">
        <f>COUNTIF(HOF!$C:$C, B1190)</f>
        <v>0</v>
      </c>
      <c r="H1190">
        <v>24</v>
      </c>
      <c r="I1190">
        <v>37</v>
      </c>
      <c r="J1190">
        <f t="shared" si="36"/>
        <v>0.39344262295081966</v>
      </c>
      <c r="K1190">
        <v>4.41879318017524</v>
      </c>
      <c r="L1190">
        <v>121</v>
      </c>
      <c r="M1190">
        <v>60</v>
      </c>
      <c r="N1190">
        <v>0</v>
      </c>
      <c r="O1190">
        <v>535.20000000000005</v>
      </c>
      <c r="P1190">
        <v>2.8898571368446402</v>
      </c>
      <c r="Q1190">
        <v>2.6882391970647799</v>
      </c>
      <c r="R1190">
        <v>1.075</v>
      </c>
      <c r="S1190">
        <v>0.27809254013219997</v>
      </c>
      <c r="T1190">
        <v>1.3982577490288299</v>
      </c>
      <c r="U1190">
        <v>4.3643833478728498</v>
      </c>
      <c r="V1190">
        <v>2.8738975226879102</v>
      </c>
      <c r="W1190">
        <f t="shared" si="37"/>
        <v>1.0739527364304595</v>
      </c>
      <c r="X1190">
        <v>-4.1588738113641703</v>
      </c>
      <c r="Y1190">
        <v>-4.3747424663725498</v>
      </c>
      <c r="Z1190">
        <v>108.605598759275</v>
      </c>
      <c r="AA1190">
        <v>108.366360359643</v>
      </c>
      <c r="AC1190">
        <v>5.4409832302383998E-2</v>
      </c>
      <c r="AD1190">
        <v>60.223511982598602</v>
      </c>
      <c r="AE1190">
        <v>81.147472271521806</v>
      </c>
      <c r="AF1190">
        <v>72.487377153871705</v>
      </c>
      <c r="AG1190">
        <v>107.829545524401</v>
      </c>
      <c r="AH1190">
        <v>102.170974067543</v>
      </c>
      <c r="AI1190">
        <v>31</v>
      </c>
      <c r="AJ1190" t="s">
        <v>2328</v>
      </c>
      <c r="AK1190">
        <v>110340</v>
      </c>
    </row>
    <row r="1191" spans="1:37" hidden="1" x14ac:dyDescent="0.45">
      <c r="A1191">
        <v>494</v>
      </c>
      <c r="B1191" t="s">
        <v>2327</v>
      </c>
      <c r="C1191" t="s">
        <v>5</v>
      </c>
      <c r="D1191" t="s">
        <v>5</v>
      </c>
      <c r="E1191">
        <f>COUNTIFS(HOF!$A$2:$A$1048576, B1191)</f>
        <v>0</v>
      </c>
      <c r="F1191">
        <f>COUNTIF(HOF!$C:$C, B1191)</f>
        <v>1</v>
      </c>
      <c r="H1191">
        <v>48</v>
      </c>
      <c r="I1191">
        <v>71</v>
      </c>
      <c r="J1191">
        <f t="shared" si="36"/>
        <v>0.40336134453781514</v>
      </c>
      <c r="K1191">
        <v>3.8006436812005999</v>
      </c>
      <c r="L1191">
        <v>951</v>
      </c>
      <c r="M1191">
        <v>0</v>
      </c>
      <c r="N1191">
        <v>327</v>
      </c>
      <c r="O1191">
        <v>933</v>
      </c>
      <c r="P1191">
        <v>9.0964644451070402</v>
      </c>
      <c r="Q1191">
        <v>4.4758849443580697</v>
      </c>
      <c r="R1191">
        <v>2.03232759</v>
      </c>
      <c r="S1191">
        <v>0.230270574971815</v>
      </c>
      <c r="T1191">
        <v>1.37299056842018</v>
      </c>
      <c r="U1191">
        <v>3.7714628140536499</v>
      </c>
      <c r="V1191">
        <v>8.5645791068673098</v>
      </c>
      <c r="W1191">
        <f t="shared" si="37"/>
        <v>1.8359226381280407</v>
      </c>
      <c r="X1191">
        <v>3.6921243071555998</v>
      </c>
      <c r="Y1191">
        <v>-0.13179120823542101</v>
      </c>
      <c r="Z1191">
        <v>90.448800057927699</v>
      </c>
      <c r="AA1191">
        <v>89.858025057581798</v>
      </c>
      <c r="AB1191">
        <v>3.7207568677038299</v>
      </c>
      <c r="AC1191">
        <v>2.9180867146956599E-2</v>
      </c>
      <c r="AD1191">
        <v>124.187255343198</v>
      </c>
      <c r="AE1191">
        <v>140.990196923307</v>
      </c>
      <c r="AF1191">
        <v>87.823266086510003</v>
      </c>
      <c r="AG1191">
        <v>90.240028673871805</v>
      </c>
      <c r="AH1191">
        <v>102.004505411827</v>
      </c>
      <c r="AI1191">
        <v>0</v>
      </c>
      <c r="AJ1191" t="s">
        <v>2327</v>
      </c>
      <c r="AK1191">
        <v>407845</v>
      </c>
    </row>
    <row r="1192" spans="1:37" hidden="1" x14ac:dyDescent="0.45">
      <c r="A1192">
        <v>4971</v>
      </c>
      <c r="B1192" t="s">
        <v>2326</v>
      </c>
      <c r="C1192" t="s">
        <v>5</v>
      </c>
      <c r="D1192" t="s">
        <v>5</v>
      </c>
      <c r="E1192">
        <f>COUNTIFS(HOF!$A$2:$A$1048576, B1192)</f>
        <v>0</v>
      </c>
      <c r="F1192">
        <f>COUNTIF(HOF!$C:$C, B1192)</f>
        <v>0</v>
      </c>
      <c r="H1192">
        <v>25</v>
      </c>
      <c r="I1192">
        <v>28</v>
      </c>
      <c r="J1192">
        <f t="shared" si="36"/>
        <v>0.47169811320754718</v>
      </c>
      <c r="K1192">
        <v>3.91490915041215</v>
      </c>
      <c r="L1192">
        <v>496</v>
      </c>
      <c r="M1192">
        <v>0</v>
      </c>
      <c r="N1192">
        <v>30</v>
      </c>
      <c r="O1192">
        <v>489.2</v>
      </c>
      <c r="P1192">
        <v>8.7120513488045006</v>
      </c>
      <c r="Q1192">
        <v>2.73859841977188</v>
      </c>
      <c r="R1192">
        <v>3.18120805</v>
      </c>
      <c r="S1192">
        <v>0.237717908082408</v>
      </c>
      <c r="T1192">
        <v>1.2232814716206899</v>
      </c>
      <c r="U1192">
        <v>3.65650650162002</v>
      </c>
      <c r="V1192">
        <v>2.80331247858703</v>
      </c>
      <c r="W1192">
        <f t="shared" si="37"/>
        <v>1.1460803264869297</v>
      </c>
      <c r="X1192">
        <v>-0.95339425653219201</v>
      </c>
      <c r="Y1192">
        <v>-0.15994872238170299</v>
      </c>
      <c r="Z1192">
        <v>100.25895568841899</v>
      </c>
      <c r="AA1192">
        <v>92.577558681228098</v>
      </c>
      <c r="AB1192">
        <v>3.42871038313758</v>
      </c>
      <c r="AC1192">
        <v>0.25840264879212599</v>
      </c>
      <c r="AD1192">
        <v>112.189996026185</v>
      </c>
      <c r="AE1192">
        <v>87.792325468345993</v>
      </c>
      <c r="AF1192">
        <v>120.731533563212</v>
      </c>
      <c r="AG1192">
        <v>95.272172258739204</v>
      </c>
      <c r="AH1192">
        <v>93.246102442171704</v>
      </c>
      <c r="AI1192">
        <v>0</v>
      </c>
      <c r="AJ1192" t="s">
        <v>2326</v>
      </c>
      <c r="AK1192">
        <v>477569</v>
      </c>
    </row>
    <row r="1193" spans="1:37" hidden="1" x14ac:dyDescent="0.45">
      <c r="A1193">
        <v>1013327</v>
      </c>
      <c r="B1193" t="s">
        <v>2325</v>
      </c>
      <c r="C1193" t="s">
        <v>1</v>
      </c>
      <c r="D1193" t="s">
        <v>1</v>
      </c>
      <c r="E1193">
        <f>COUNTIFS(HOF!$A$2:$A$1048576, B1193)</f>
        <v>0</v>
      </c>
      <c r="F1193">
        <f>COUNTIF(HOF!$C:$C, B1193)</f>
        <v>0</v>
      </c>
      <c r="H1193">
        <v>173</v>
      </c>
      <c r="I1193">
        <v>153</v>
      </c>
      <c r="J1193">
        <f t="shared" si="36"/>
        <v>0.53067484662576692</v>
      </c>
      <c r="K1193">
        <v>3.5447098907605001</v>
      </c>
      <c r="L1193">
        <v>453</v>
      </c>
      <c r="M1193">
        <v>424</v>
      </c>
      <c r="N1193">
        <v>2</v>
      </c>
      <c r="O1193">
        <v>2930</v>
      </c>
      <c r="P1193">
        <v>6.3706484518520696</v>
      </c>
      <c r="Q1193">
        <v>3.5354948737134699</v>
      </c>
      <c r="R1193">
        <v>1.80191138</v>
      </c>
      <c r="S1193">
        <v>0.24220281589734399</v>
      </c>
      <c r="T1193">
        <v>1.3204778131477299</v>
      </c>
      <c r="U1193">
        <v>3.6092911178332501</v>
      </c>
      <c r="V1193">
        <v>40.932656715623999</v>
      </c>
      <c r="W1193">
        <f t="shared" si="37"/>
        <v>2.7940380010664843</v>
      </c>
      <c r="X1193">
        <v>4.7977855241624603</v>
      </c>
      <c r="Y1193">
        <v>4.9339187416626702</v>
      </c>
      <c r="Z1193">
        <v>96.456143909916094</v>
      </c>
      <c r="AA1193">
        <v>96.214038152463601</v>
      </c>
      <c r="AC1193">
        <v>-6.4581227072743205E-2</v>
      </c>
      <c r="AD1193">
        <v>111.746715514595</v>
      </c>
      <c r="AE1193">
        <v>108.222029402716</v>
      </c>
      <c r="AF1193">
        <v>102.982865997887</v>
      </c>
      <c r="AG1193">
        <v>96.4344308074606</v>
      </c>
      <c r="AH1193">
        <v>98.974038362788903</v>
      </c>
      <c r="AI1193">
        <v>242</v>
      </c>
      <c r="AJ1193" t="s">
        <v>2325</v>
      </c>
      <c r="AK1193">
        <v>123619</v>
      </c>
    </row>
    <row r="1194" spans="1:37" hidden="1" x14ac:dyDescent="0.45">
      <c r="A1194">
        <v>1008100</v>
      </c>
      <c r="B1194" t="s">
        <v>2324</v>
      </c>
      <c r="C1194" t="s">
        <v>5</v>
      </c>
      <c r="D1194" t="s">
        <v>5</v>
      </c>
      <c r="E1194">
        <f>COUNTIFS(HOF!$A$2:$A$1048576, B1194)</f>
        <v>0</v>
      </c>
      <c r="F1194">
        <f>COUNTIF(HOF!$C:$C, B1194)</f>
        <v>0</v>
      </c>
      <c r="H1194">
        <v>148</v>
      </c>
      <c r="I1194">
        <v>88</v>
      </c>
      <c r="J1194">
        <f t="shared" si="36"/>
        <v>0.6271186440677966</v>
      </c>
      <c r="K1194">
        <v>3.6307645224298501</v>
      </c>
      <c r="L1194">
        <v>551</v>
      </c>
      <c r="M1194">
        <v>187</v>
      </c>
      <c r="N1194">
        <v>101</v>
      </c>
      <c r="O1194">
        <v>2067.1</v>
      </c>
      <c r="P1194">
        <v>3.5785233062797799</v>
      </c>
      <c r="Q1194">
        <v>2.9864561899123201</v>
      </c>
      <c r="R1194">
        <v>1.19825073</v>
      </c>
      <c r="S1194">
        <v>0.25469235550031</v>
      </c>
      <c r="T1194">
        <v>1.32296042750408</v>
      </c>
      <c r="U1194">
        <v>3.98464567876885</v>
      </c>
      <c r="V1194">
        <v>22.249917472945501</v>
      </c>
      <c r="W1194">
        <f t="shared" si="37"/>
        <v>2.1527664334522281</v>
      </c>
      <c r="Z1194">
        <v>85.8799209756435</v>
      </c>
      <c r="AA1194">
        <v>93.985047778886994</v>
      </c>
      <c r="AC1194">
        <v>-0.35388115633899903</v>
      </c>
      <c r="AD1194">
        <v>117.49407350871</v>
      </c>
      <c r="AE1194">
        <v>86.823113829975895</v>
      </c>
      <c r="AF1194">
        <v>134.96476151131199</v>
      </c>
      <c r="AG1194">
        <v>93.208068287169695</v>
      </c>
      <c r="AH1194">
        <v>89.396578071956995</v>
      </c>
      <c r="AJ1194" t="s">
        <v>2324</v>
      </c>
      <c r="AK1194">
        <v>118277</v>
      </c>
    </row>
    <row r="1195" spans="1:37" hidden="1" x14ac:dyDescent="0.45">
      <c r="A1195">
        <v>1012690</v>
      </c>
      <c r="B1195" t="s">
        <v>2323</v>
      </c>
      <c r="C1195" t="s">
        <v>1</v>
      </c>
      <c r="D1195" t="s">
        <v>1</v>
      </c>
      <c r="E1195">
        <f>COUNTIFS(HOF!$A$2:$A$1048576, B1195)</f>
        <v>0</v>
      </c>
      <c r="F1195">
        <f>COUNTIF(HOF!$C:$C, B1195)</f>
        <v>0</v>
      </c>
      <c r="H1195">
        <v>16</v>
      </c>
      <c r="I1195">
        <v>35</v>
      </c>
      <c r="J1195">
        <f t="shared" si="36"/>
        <v>0.31372549019607843</v>
      </c>
      <c r="K1195">
        <v>4.2040816326530601</v>
      </c>
      <c r="L1195">
        <v>51</v>
      </c>
      <c r="M1195">
        <v>51</v>
      </c>
      <c r="N1195">
        <v>0</v>
      </c>
      <c r="O1195">
        <v>441</v>
      </c>
      <c r="P1195">
        <v>3.8571428571428501</v>
      </c>
      <c r="Q1195">
        <v>1.9591836734693799</v>
      </c>
      <c r="R1195">
        <v>1.96875</v>
      </c>
      <c r="S1195">
        <v>0.28511973879352898</v>
      </c>
      <c r="T1195">
        <v>1.3424036281179099</v>
      </c>
      <c r="U1195">
        <v>3.6436243569769799</v>
      </c>
      <c r="V1195">
        <v>2.41707420349121</v>
      </c>
      <c r="W1195">
        <f t="shared" si="37"/>
        <v>1.0961787770935194</v>
      </c>
      <c r="Z1195">
        <v>130.34222513247599</v>
      </c>
      <c r="AA1195">
        <v>114.06196184748801</v>
      </c>
      <c r="AC1195">
        <v>0.56045727567607795</v>
      </c>
      <c r="AD1195">
        <v>86.905597607762104</v>
      </c>
      <c r="AE1195">
        <v>125.690973836225</v>
      </c>
      <c r="AF1195">
        <v>69.142280250965896</v>
      </c>
      <c r="AG1195">
        <v>112.08878226780701</v>
      </c>
      <c r="AH1195">
        <v>118.249813519989</v>
      </c>
      <c r="AJ1195" t="s">
        <v>2323</v>
      </c>
      <c r="AK1195">
        <v>122944</v>
      </c>
    </row>
    <row r="1196" spans="1:37" hidden="1" x14ac:dyDescent="0.45">
      <c r="A1196">
        <v>1010878</v>
      </c>
      <c r="B1196" t="s">
        <v>2322</v>
      </c>
      <c r="C1196" t="s">
        <v>1</v>
      </c>
      <c r="D1196" t="s">
        <v>1</v>
      </c>
      <c r="E1196">
        <f>COUNTIFS(HOF!$A$2:$A$1048576, B1196)</f>
        <v>0</v>
      </c>
      <c r="F1196">
        <f>COUNTIF(HOF!$C:$C, B1196)</f>
        <v>0</v>
      </c>
      <c r="H1196">
        <v>105</v>
      </c>
      <c r="I1196">
        <v>97</v>
      </c>
      <c r="J1196">
        <f t="shared" si="36"/>
        <v>0.51980198019801982</v>
      </c>
      <c r="K1196">
        <v>4.1991883800039904</v>
      </c>
      <c r="L1196">
        <v>294</v>
      </c>
      <c r="M1196">
        <v>229</v>
      </c>
      <c r="N1196">
        <v>10</v>
      </c>
      <c r="O1196">
        <v>1725.1</v>
      </c>
      <c r="P1196">
        <v>2.78554856512066</v>
      </c>
      <c r="Q1196">
        <v>2.7594666497169098</v>
      </c>
      <c r="R1196">
        <v>1.0094517999999999</v>
      </c>
      <c r="S1196">
        <v>0.28103918472800299</v>
      </c>
      <c r="T1196">
        <v>1.44146052464733</v>
      </c>
      <c r="U1196">
        <v>4.3047405409521904</v>
      </c>
      <c r="V1196">
        <v>17.051893450319699</v>
      </c>
      <c r="W1196">
        <f t="shared" si="37"/>
        <v>1.9769165208184687</v>
      </c>
      <c r="Z1196">
        <v>103.694737843119</v>
      </c>
      <c r="AA1196">
        <v>102.466530306729</v>
      </c>
      <c r="AC1196">
        <v>-0.105552160948193</v>
      </c>
      <c r="AD1196">
        <v>93.247751014388896</v>
      </c>
      <c r="AE1196">
        <v>98.525024812486507</v>
      </c>
      <c r="AF1196">
        <v>95.026096197746199</v>
      </c>
      <c r="AG1196">
        <v>102.560779638958</v>
      </c>
      <c r="AH1196">
        <v>102.441340117363</v>
      </c>
      <c r="AJ1196" t="s">
        <v>2322</v>
      </c>
      <c r="AK1196">
        <v>121120</v>
      </c>
    </row>
    <row r="1197" spans="1:37" hidden="1" x14ac:dyDescent="0.45">
      <c r="A1197">
        <v>1000516</v>
      </c>
      <c r="B1197" t="s">
        <v>2321</v>
      </c>
      <c r="C1197" t="s">
        <v>1</v>
      </c>
      <c r="D1197" t="s">
        <v>1</v>
      </c>
      <c r="E1197">
        <f>COUNTIFS(HOF!$A$2:$A$1048576, B1197)</f>
        <v>0</v>
      </c>
      <c r="F1197">
        <f>COUNTIF(HOF!$C:$C, B1197)</f>
        <v>0</v>
      </c>
      <c r="H1197">
        <v>134</v>
      </c>
      <c r="I1197">
        <v>143</v>
      </c>
      <c r="J1197">
        <f t="shared" si="36"/>
        <v>0.48375451263537905</v>
      </c>
      <c r="K1197">
        <v>4.06281422515125</v>
      </c>
      <c r="L1197">
        <v>431</v>
      </c>
      <c r="M1197">
        <v>363</v>
      </c>
      <c r="N1197">
        <v>0</v>
      </c>
      <c r="O1197">
        <v>2388</v>
      </c>
      <c r="P1197">
        <v>6.4937188403855401</v>
      </c>
      <c r="Q1197">
        <v>3.1884423325398501</v>
      </c>
      <c r="R1197">
        <v>2.03664303</v>
      </c>
      <c r="S1197">
        <v>0.2494355445651</v>
      </c>
      <c r="T1197">
        <v>1.32579569540598</v>
      </c>
      <c r="U1197">
        <v>3.9965434460289702</v>
      </c>
      <c r="V1197">
        <v>30.848838388454102</v>
      </c>
      <c r="W1197">
        <f t="shared" si="37"/>
        <v>2.5836548064031915</v>
      </c>
      <c r="X1197">
        <v>-1.62568201497197</v>
      </c>
      <c r="Y1197">
        <v>-0.98983368949735995</v>
      </c>
      <c r="Z1197">
        <v>100.081053525813</v>
      </c>
      <c r="AA1197">
        <v>98.100731538215001</v>
      </c>
      <c r="AC1197">
        <v>6.6270779122279799E-2</v>
      </c>
      <c r="AD1197">
        <v>127.618152091487</v>
      </c>
      <c r="AE1197">
        <v>97.415924140674804</v>
      </c>
      <c r="AF1197">
        <v>130.656583552428</v>
      </c>
      <c r="AG1197">
        <v>96.663489007817205</v>
      </c>
      <c r="AH1197">
        <v>96.866605397768197</v>
      </c>
      <c r="AI1197">
        <v>184</v>
      </c>
      <c r="AJ1197" t="s">
        <v>2321</v>
      </c>
      <c r="AK1197">
        <v>110540</v>
      </c>
    </row>
    <row r="1198" spans="1:37" hidden="1" x14ac:dyDescent="0.45">
      <c r="A1198">
        <v>1014361</v>
      </c>
      <c r="B1198" t="s">
        <v>2320</v>
      </c>
      <c r="C1198" t="s">
        <v>1</v>
      </c>
      <c r="D1198" t="s">
        <v>1</v>
      </c>
      <c r="E1198">
        <f>COUNTIFS(HOF!$A$2:$A$1048576, B1198)</f>
        <v>0</v>
      </c>
      <c r="F1198">
        <f>COUNTIF(HOF!$C:$C, B1198)</f>
        <v>0</v>
      </c>
      <c r="H1198">
        <v>30</v>
      </c>
      <c r="I1198">
        <v>34</v>
      </c>
      <c r="J1198">
        <f t="shared" si="36"/>
        <v>0.46875</v>
      </c>
      <c r="K1198">
        <v>3.7402597667309001</v>
      </c>
      <c r="L1198">
        <v>94</v>
      </c>
      <c r="M1198">
        <v>90</v>
      </c>
      <c r="N1198">
        <v>0</v>
      </c>
      <c r="O1198">
        <v>539</v>
      </c>
      <c r="P1198">
        <v>7.0797774155977802</v>
      </c>
      <c r="Q1198">
        <v>4.6753247084136298</v>
      </c>
      <c r="R1198">
        <v>1.51428571</v>
      </c>
      <c r="S1198">
        <v>0.21378621378621299</v>
      </c>
      <c r="T1198">
        <v>1.3135436085543</v>
      </c>
      <c r="U1198">
        <v>3.9053898326116299</v>
      </c>
      <c r="V1198">
        <v>5.5076127913780502</v>
      </c>
      <c r="W1198">
        <f t="shared" si="37"/>
        <v>2.0436411099733025</v>
      </c>
      <c r="X1198">
        <v>-0.45512423425679999</v>
      </c>
      <c r="Y1198">
        <v>-0.33765990484910002</v>
      </c>
      <c r="Z1198">
        <v>100.328980404579</v>
      </c>
      <c r="AA1198">
        <v>104.83367433450699</v>
      </c>
      <c r="AC1198">
        <v>-0.16513006588072399</v>
      </c>
      <c r="AD1198">
        <v>120.21950118436401</v>
      </c>
      <c r="AE1198">
        <v>142.23813308887</v>
      </c>
      <c r="AF1198">
        <v>85.145582322244493</v>
      </c>
      <c r="AG1198">
        <v>86.173872883994903</v>
      </c>
      <c r="AH1198">
        <v>99.485671997768705</v>
      </c>
      <c r="AI1198">
        <v>43</v>
      </c>
      <c r="AJ1198" t="s">
        <v>2320</v>
      </c>
      <c r="AK1198">
        <v>124684</v>
      </c>
    </row>
    <row r="1199" spans="1:37" hidden="1" x14ac:dyDescent="0.45">
      <c r="A1199">
        <v>17295</v>
      </c>
      <c r="B1199" t="s">
        <v>2319</v>
      </c>
      <c r="C1199" t="s">
        <v>1</v>
      </c>
      <c r="D1199" t="s">
        <v>1</v>
      </c>
      <c r="E1199">
        <f>COUNTIFS(HOF!$A$2:$A$1048576, B1199)</f>
        <v>0</v>
      </c>
      <c r="F1199">
        <f>COUNTIF(HOF!$C:$C, B1199)</f>
        <v>0</v>
      </c>
      <c r="H1199">
        <v>68</v>
      </c>
      <c r="I1199">
        <v>41</v>
      </c>
      <c r="J1199">
        <f t="shared" si="36"/>
        <v>0.62385321100917435</v>
      </c>
      <c r="K1199">
        <v>3.3015755450203801</v>
      </c>
      <c r="L1199">
        <v>157</v>
      </c>
      <c r="M1199">
        <v>135</v>
      </c>
      <c r="N1199">
        <v>0</v>
      </c>
      <c r="O1199">
        <v>888.2</v>
      </c>
      <c r="P1199">
        <v>8.7704430122320698</v>
      </c>
      <c r="Q1199">
        <v>3.25093788328694</v>
      </c>
      <c r="R1199">
        <v>2.6978193099999999</v>
      </c>
      <c r="S1199">
        <v>0.22393472348141399</v>
      </c>
      <c r="T1199">
        <v>1.1950488169092199</v>
      </c>
      <c r="U1199">
        <v>3.54010605433893</v>
      </c>
      <c r="V1199">
        <v>16.3732723537832</v>
      </c>
      <c r="W1199">
        <f t="shared" si="37"/>
        <v>3.6868435833783382</v>
      </c>
      <c r="X1199">
        <v>8.4552698731422407</v>
      </c>
      <c r="Y1199">
        <v>0.85713491752497695</v>
      </c>
      <c r="Z1199">
        <v>79.489221616768504</v>
      </c>
      <c r="AA1199">
        <v>84.684453241225896</v>
      </c>
      <c r="AB1199">
        <v>3.6256155600129398</v>
      </c>
      <c r="AC1199">
        <v>-0.238530509318545</v>
      </c>
      <c r="AD1199">
        <v>100.667593146863</v>
      </c>
      <c r="AE1199">
        <v>101.65995781563799</v>
      </c>
      <c r="AF1199">
        <v>99.186801733799498</v>
      </c>
      <c r="AG1199">
        <v>92.590783819116794</v>
      </c>
      <c r="AH1199">
        <v>92.834285285172996</v>
      </c>
      <c r="AI1199">
        <v>85</v>
      </c>
      <c r="AJ1199" t="s">
        <v>2319</v>
      </c>
      <c r="AK1199">
        <v>664285</v>
      </c>
    </row>
    <row r="1200" spans="1:37" hidden="1" x14ac:dyDescent="0.45">
      <c r="A1200">
        <v>1000603</v>
      </c>
      <c r="B1200" t="s">
        <v>2318</v>
      </c>
      <c r="C1200" t="s">
        <v>1</v>
      </c>
      <c r="D1200" t="s">
        <v>1</v>
      </c>
      <c r="E1200">
        <f>COUNTIFS(HOF!$A$2:$A$1048576, B1200)</f>
        <v>0</v>
      </c>
      <c r="F1200">
        <f>COUNTIF(HOF!$C:$C, B1200)</f>
        <v>0</v>
      </c>
      <c r="H1200">
        <v>38</v>
      </c>
      <c r="I1200">
        <v>38</v>
      </c>
      <c r="J1200">
        <f t="shared" si="36"/>
        <v>0.5</v>
      </c>
      <c r="K1200">
        <v>4.1490249938631498</v>
      </c>
      <c r="L1200">
        <v>128</v>
      </c>
      <c r="M1200">
        <v>102</v>
      </c>
      <c r="N1200">
        <v>3</v>
      </c>
      <c r="O1200">
        <v>718</v>
      </c>
      <c r="P1200">
        <v>4.0487464441625303</v>
      </c>
      <c r="Q1200">
        <v>3.08356540329406</v>
      </c>
      <c r="R1200">
        <v>1.3130081300000001</v>
      </c>
      <c r="S1200">
        <v>0.25479063165365501</v>
      </c>
      <c r="T1200">
        <v>1.3426183598805199</v>
      </c>
      <c r="U1200">
        <v>4.05061751594749</v>
      </c>
      <c r="V1200">
        <v>6.17626714910147</v>
      </c>
      <c r="W1200">
        <f t="shared" si="37"/>
        <v>1.7204086766299358</v>
      </c>
      <c r="X1200">
        <v>-3.14077786984853</v>
      </c>
      <c r="Y1200">
        <v>-3.5262568809047399</v>
      </c>
      <c r="Z1200">
        <v>106.67049243567401</v>
      </c>
      <c r="AA1200">
        <v>105.779341465163</v>
      </c>
      <c r="AC1200">
        <v>9.8407477915655406E-2</v>
      </c>
      <c r="AD1200">
        <v>85.287134494713499</v>
      </c>
      <c r="AE1200">
        <v>95.368738248971098</v>
      </c>
      <c r="AF1200">
        <v>88.070063431542494</v>
      </c>
      <c r="AG1200">
        <v>99.102319206652297</v>
      </c>
      <c r="AH1200">
        <v>98.972572040845094</v>
      </c>
      <c r="AI1200">
        <v>46</v>
      </c>
      <c r="AJ1200" t="s">
        <v>2318</v>
      </c>
      <c r="AK1200">
        <v>110623</v>
      </c>
    </row>
    <row r="1201" spans="1:37" hidden="1" x14ac:dyDescent="0.45">
      <c r="A1201">
        <v>1243</v>
      </c>
      <c r="B1201" t="s">
        <v>2317</v>
      </c>
      <c r="C1201" t="s">
        <v>5</v>
      </c>
      <c r="D1201" t="s">
        <v>5</v>
      </c>
      <c r="E1201">
        <f>COUNTIFS(HOF!$A$2:$A$1048576, B1201)</f>
        <v>0</v>
      </c>
      <c r="F1201">
        <f>COUNTIF(HOF!$C:$C, B1201)</f>
        <v>0</v>
      </c>
      <c r="H1201">
        <v>47</v>
      </c>
      <c r="I1201">
        <v>53</v>
      </c>
      <c r="J1201">
        <f t="shared" si="36"/>
        <v>0.47</v>
      </c>
      <c r="K1201">
        <v>3.3831855387174201</v>
      </c>
      <c r="L1201">
        <v>800</v>
      </c>
      <c r="M1201">
        <v>0</v>
      </c>
      <c r="N1201">
        <v>329</v>
      </c>
      <c r="O1201">
        <v>824.2</v>
      </c>
      <c r="P1201">
        <v>8.6871473832873303</v>
      </c>
      <c r="Q1201">
        <v>4.0925631516743</v>
      </c>
      <c r="R1201">
        <v>2.1226666700000001</v>
      </c>
      <c r="S1201">
        <v>0.238488409018736</v>
      </c>
      <c r="T1201">
        <v>1.36540032852896</v>
      </c>
      <c r="U1201">
        <v>3.6280852852385399</v>
      </c>
      <c r="V1201">
        <v>12.309256194857801</v>
      </c>
      <c r="W1201">
        <f t="shared" si="37"/>
        <v>2.9869585525012861</v>
      </c>
      <c r="X1201">
        <v>10.5851437542587</v>
      </c>
      <c r="Y1201">
        <v>0.21398243898952499</v>
      </c>
      <c r="Z1201">
        <v>75.021262870694898</v>
      </c>
      <c r="AA1201">
        <v>81.556489719074605</v>
      </c>
      <c r="AB1201">
        <v>3.46162720889417</v>
      </c>
      <c r="AC1201">
        <v>-0.24489974652111399</v>
      </c>
      <c r="AD1201">
        <v>131.296867541301</v>
      </c>
      <c r="AE1201">
        <v>122.520574533307</v>
      </c>
      <c r="AF1201">
        <v>106.107640697985</v>
      </c>
      <c r="AG1201">
        <v>91.732242084627003</v>
      </c>
      <c r="AH1201">
        <v>98.286725822594306</v>
      </c>
      <c r="AI1201">
        <v>0</v>
      </c>
      <c r="AJ1201" t="s">
        <v>2317</v>
      </c>
      <c r="AK1201">
        <v>150188</v>
      </c>
    </row>
    <row r="1202" spans="1:37" hidden="1" x14ac:dyDescent="0.45">
      <c r="A1202">
        <v>1002623</v>
      </c>
      <c r="B1202" t="s">
        <v>2316</v>
      </c>
      <c r="C1202" t="s">
        <v>1</v>
      </c>
      <c r="D1202" t="s">
        <v>1</v>
      </c>
      <c r="E1202">
        <f>COUNTIFS(HOF!$A$2:$A$1048576, B1202)</f>
        <v>0</v>
      </c>
      <c r="F1202">
        <f>COUNTIF(HOF!$C:$C, B1202)</f>
        <v>0</v>
      </c>
      <c r="H1202">
        <v>42</v>
      </c>
      <c r="I1202">
        <v>47</v>
      </c>
      <c r="J1202">
        <f t="shared" si="36"/>
        <v>0.47191011235955055</v>
      </c>
      <c r="K1202">
        <v>3.9646173991617601</v>
      </c>
      <c r="L1202">
        <v>166</v>
      </c>
      <c r="M1202">
        <v>112</v>
      </c>
      <c r="N1202">
        <v>12</v>
      </c>
      <c r="O1202">
        <v>753.2</v>
      </c>
      <c r="P1202">
        <v>6.41264922695742</v>
      </c>
      <c r="Q1202">
        <v>2.80628038796088</v>
      </c>
      <c r="R1202">
        <v>2.2851063800000002</v>
      </c>
      <c r="S1202">
        <v>0.25794328664161198</v>
      </c>
      <c r="T1202">
        <v>1.31357805393913</v>
      </c>
      <c r="U1202">
        <v>4.0182351692786797</v>
      </c>
      <c r="V1202">
        <v>11.9230541903525</v>
      </c>
      <c r="W1202">
        <f t="shared" si="37"/>
        <v>3.1659729661052842</v>
      </c>
      <c r="X1202">
        <v>2.4387919753789902</v>
      </c>
      <c r="Y1202">
        <v>-1.26211329181242</v>
      </c>
      <c r="Z1202">
        <v>89.710075438100901</v>
      </c>
      <c r="AA1202">
        <v>91.275374030315504</v>
      </c>
      <c r="AC1202">
        <v>-5.3617770116925798E-2</v>
      </c>
      <c r="AD1202">
        <v>94.497540347784096</v>
      </c>
      <c r="AE1202">
        <v>79.086838196626104</v>
      </c>
      <c r="AF1202">
        <v>118.31908051200401</v>
      </c>
      <c r="AG1202">
        <v>99.813070309836903</v>
      </c>
      <c r="AH1202">
        <v>93.629269274552001</v>
      </c>
      <c r="AI1202">
        <v>58</v>
      </c>
      <c r="AJ1202" t="s">
        <v>2316</v>
      </c>
      <c r="AK1202">
        <v>112681</v>
      </c>
    </row>
    <row r="1203" spans="1:37" hidden="1" x14ac:dyDescent="0.45">
      <c r="A1203">
        <v>3201</v>
      </c>
      <c r="B1203" t="s">
        <v>2315</v>
      </c>
      <c r="C1203" t="s">
        <v>1</v>
      </c>
      <c r="D1203" t="s">
        <v>1</v>
      </c>
      <c r="E1203">
        <f>COUNTIFS(HOF!$A$2:$A$1048576, B1203)</f>
        <v>0</v>
      </c>
      <c r="F1203">
        <f>COUNTIF(HOF!$C:$C, B1203)</f>
        <v>0</v>
      </c>
      <c r="H1203">
        <v>112</v>
      </c>
      <c r="I1203">
        <v>114</v>
      </c>
      <c r="J1203">
        <f t="shared" si="36"/>
        <v>0.49557522123893805</v>
      </c>
      <c r="K1203">
        <v>4.1534644283124198</v>
      </c>
      <c r="L1203">
        <v>419</v>
      </c>
      <c r="M1203">
        <v>300</v>
      </c>
      <c r="N1203">
        <v>1</v>
      </c>
      <c r="O1203">
        <v>1813.2</v>
      </c>
      <c r="P1203">
        <v>9.0066164126487998</v>
      </c>
      <c r="Q1203">
        <v>4.0492556433726801</v>
      </c>
      <c r="R1203">
        <v>2.2242647099999999</v>
      </c>
      <c r="S1203">
        <v>0.23888164566130601</v>
      </c>
      <c r="T1203">
        <v>1.35912515807648</v>
      </c>
      <c r="U1203">
        <v>3.8823880235306301</v>
      </c>
      <c r="V1203">
        <v>23.900861394125901</v>
      </c>
      <c r="W1203">
        <f t="shared" si="37"/>
        <v>2.636318265401048</v>
      </c>
      <c r="X1203">
        <v>-1.94133733655326</v>
      </c>
      <c r="Y1203">
        <v>-3.2592632115197002</v>
      </c>
      <c r="Z1203">
        <v>101.250625287585</v>
      </c>
      <c r="AA1203">
        <v>94.982759703735894</v>
      </c>
      <c r="AB1203">
        <v>3.93122873906841</v>
      </c>
      <c r="AC1203">
        <v>0.27107640478179101</v>
      </c>
      <c r="AD1203">
        <v>121.486736748867</v>
      </c>
      <c r="AE1203">
        <v>129.88972846091801</v>
      </c>
      <c r="AF1203">
        <v>93.142773087718595</v>
      </c>
      <c r="AG1203">
        <v>94.513011222586002</v>
      </c>
      <c r="AH1203">
        <v>102.33498797829</v>
      </c>
      <c r="AI1203">
        <v>151</v>
      </c>
      <c r="AJ1203" t="s">
        <v>2315</v>
      </c>
      <c r="AK1203">
        <v>434538</v>
      </c>
    </row>
    <row r="1204" spans="1:37" hidden="1" x14ac:dyDescent="0.45">
      <c r="A1204">
        <v>1642</v>
      </c>
      <c r="B1204" t="s">
        <v>2314</v>
      </c>
      <c r="C1204" t="s">
        <v>5</v>
      </c>
      <c r="D1204" t="s">
        <v>5</v>
      </c>
      <c r="E1204">
        <f>COUNTIFS(HOF!$A$2:$A$1048576, B1204)</f>
        <v>0</v>
      </c>
      <c r="F1204">
        <f>COUNTIF(HOF!$C:$C, B1204)</f>
        <v>1</v>
      </c>
      <c r="H1204">
        <v>52</v>
      </c>
      <c r="I1204">
        <v>53</v>
      </c>
      <c r="J1204">
        <f t="shared" si="36"/>
        <v>0.49523809523809526</v>
      </c>
      <c r="K1204">
        <v>2.8586069218918899</v>
      </c>
      <c r="L1204">
        <v>948</v>
      </c>
      <c r="M1204">
        <v>0</v>
      </c>
      <c r="N1204">
        <v>437</v>
      </c>
      <c r="O1204">
        <v>976</v>
      </c>
      <c r="P1204">
        <v>10.5307390477436</v>
      </c>
      <c r="Q1204">
        <v>3.5870906213417602</v>
      </c>
      <c r="R1204">
        <v>2.9357326499999998</v>
      </c>
      <c r="S1204">
        <v>0.20471567267683699</v>
      </c>
      <c r="T1204">
        <v>1.15471326199719</v>
      </c>
      <c r="U1204">
        <v>3.3103681358789601</v>
      </c>
      <c r="V1204">
        <v>16.254623748362</v>
      </c>
      <c r="W1204">
        <f t="shared" si="37"/>
        <v>3.3308655222053276</v>
      </c>
      <c r="X1204">
        <v>23.8022742606699</v>
      </c>
      <c r="Y1204">
        <v>-1.13447797387799</v>
      </c>
      <c r="Z1204">
        <v>68.649768543975</v>
      </c>
      <c r="AA1204">
        <v>79.576425958244599</v>
      </c>
      <c r="AB1204">
        <v>2.9515522284478002</v>
      </c>
      <c r="AC1204">
        <v>-0.45176121398706698</v>
      </c>
      <c r="AD1204">
        <v>152.17552898686901</v>
      </c>
      <c r="AE1204">
        <v>112.407873044322</v>
      </c>
      <c r="AF1204">
        <v>135.13536088076199</v>
      </c>
      <c r="AG1204">
        <v>80.0046497001304</v>
      </c>
      <c r="AH1204">
        <v>85.362094799141801</v>
      </c>
      <c r="AI1204">
        <v>0</v>
      </c>
      <c r="AJ1204" t="s">
        <v>2313</v>
      </c>
      <c r="AK1204">
        <v>408061</v>
      </c>
    </row>
    <row r="1205" spans="1:37" hidden="1" x14ac:dyDescent="0.45">
      <c r="A1205">
        <v>1000140</v>
      </c>
      <c r="B1205" t="s">
        <v>2312</v>
      </c>
      <c r="C1205" t="s">
        <v>1</v>
      </c>
      <c r="D1205" t="s">
        <v>1</v>
      </c>
      <c r="E1205">
        <f>COUNTIFS(HOF!$A$2:$A$1048576, B1205)</f>
        <v>0</v>
      </c>
      <c r="F1205">
        <f>COUNTIF(HOF!$C:$C, B1205)</f>
        <v>0</v>
      </c>
      <c r="H1205">
        <v>50</v>
      </c>
      <c r="I1205">
        <v>67</v>
      </c>
      <c r="J1205">
        <f t="shared" si="36"/>
        <v>0.42735042735042733</v>
      </c>
      <c r="K1205">
        <v>2.9309516244902398</v>
      </c>
      <c r="L1205">
        <v>180</v>
      </c>
      <c r="M1205">
        <v>127</v>
      </c>
      <c r="N1205">
        <v>3</v>
      </c>
      <c r="O1205">
        <v>970.1</v>
      </c>
      <c r="P1205">
        <v>4.2387496594684801</v>
      </c>
      <c r="Q1205">
        <v>3.4596359365027198</v>
      </c>
      <c r="R1205">
        <v>1.22520107</v>
      </c>
      <c r="S1205">
        <v>0.24567794293429401</v>
      </c>
      <c r="T1205">
        <v>1.3047063138553601</v>
      </c>
      <c r="U1205">
        <v>3.12952507423705</v>
      </c>
      <c r="V1205">
        <v>7.4240496829152098</v>
      </c>
      <c r="W1205">
        <f t="shared" si="37"/>
        <v>1.5305741022400186</v>
      </c>
      <c r="Z1205">
        <v>99.959087495242002</v>
      </c>
      <c r="AA1205">
        <v>106.18795634055699</v>
      </c>
      <c r="AC1205">
        <v>-0.19857344974681099</v>
      </c>
      <c r="AD1205">
        <v>113.40918957933</v>
      </c>
      <c r="AE1205">
        <v>122.171609271992</v>
      </c>
      <c r="AF1205">
        <v>91.981262204311093</v>
      </c>
      <c r="AG1205">
        <v>98.589643104006001</v>
      </c>
      <c r="AH1205">
        <v>103.84769264525499</v>
      </c>
      <c r="AJ1205" t="s">
        <v>2312</v>
      </c>
      <c r="AK1205">
        <v>110144</v>
      </c>
    </row>
    <row r="1206" spans="1:37" hidden="1" x14ac:dyDescent="0.45">
      <c r="A1206">
        <v>1000297</v>
      </c>
      <c r="B1206" t="s">
        <v>2311</v>
      </c>
      <c r="C1206" t="s">
        <v>1</v>
      </c>
      <c r="D1206" t="s">
        <v>5</v>
      </c>
      <c r="E1206">
        <f>COUNTIFS(HOF!$A$2:$A$1048576, B1206)</f>
        <v>0</v>
      </c>
      <c r="F1206">
        <f>COUNTIF(HOF!$C:$C, B1206)</f>
        <v>0</v>
      </c>
      <c r="H1206">
        <v>24</v>
      </c>
      <c r="I1206">
        <v>22</v>
      </c>
      <c r="J1206">
        <f t="shared" si="36"/>
        <v>0.52173913043478259</v>
      </c>
      <c r="K1206">
        <v>2.2847841789737302</v>
      </c>
      <c r="L1206">
        <v>74</v>
      </c>
      <c r="M1206">
        <v>49</v>
      </c>
      <c r="N1206">
        <v>8</v>
      </c>
      <c r="O1206">
        <v>409.2</v>
      </c>
      <c r="P1206">
        <v>3.2514236393087699</v>
      </c>
      <c r="Q1206">
        <v>1.8673716847381401</v>
      </c>
      <c r="R1206">
        <v>1.7411764700000001</v>
      </c>
      <c r="S1206">
        <v>0.23657532495880901</v>
      </c>
      <c r="T1206">
        <v>1.08136687103137</v>
      </c>
      <c r="U1206">
        <v>2.3581722698410399</v>
      </c>
      <c r="V1206">
        <v>4.3972670435905403</v>
      </c>
      <c r="W1206">
        <f t="shared" si="37"/>
        <v>2.149201878587752</v>
      </c>
      <c r="Z1206">
        <v>91.766136865952802</v>
      </c>
      <c r="AA1206">
        <v>96.962488545752805</v>
      </c>
      <c r="AC1206">
        <v>-7.3388090867310102E-2</v>
      </c>
      <c r="AD1206">
        <v>80.325029050039404</v>
      </c>
      <c r="AE1206">
        <v>73.996703974894203</v>
      </c>
      <c r="AF1206">
        <v>108.043764820334</v>
      </c>
      <c r="AG1206">
        <v>99.490308039894401</v>
      </c>
      <c r="AH1206">
        <v>93.081334040112495</v>
      </c>
      <c r="AJ1206" t="s">
        <v>2311</v>
      </c>
      <c r="AK1206">
        <v>110310</v>
      </c>
    </row>
    <row r="1207" spans="1:37" hidden="1" x14ac:dyDescent="0.45">
      <c r="A1207">
        <v>1000683</v>
      </c>
      <c r="B1207" t="s">
        <v>2310</v>
      </c>
      <c r="C1207" t="s">
        <v>5</v>
      </c>
      <c r="D1207" t="s">
        <v>5</v>
      </c>
      <c r="E1207">
        <f>COUNTIFS(HOF!$A$2:$A$1048576, B1207)</f>
        <v>0</v>
      </c>
      <c r="F1207">
        <f>COUNTIF(HOF!$C:$C, B1207)</f>
        <v>0</v>
      </c>
      <c r="H1207">
        <v>45</v>
      </c>
      <c r="I1207">
        <v>38</v>
      </c>
      <c r="J1207">
        <f t="shared" si="36"/>
        <v>0.54216867469879515</v>
      </c>
      <c r="K1207">
        <v>4.1086952680373097</v>
      </c>
      <c r="L1207">
        <v>244</v>
      </c>
      <c r="M1207">
        <v>78</v>
      </c>
      <c r="N1207">
        <v>13</v>
      </c>
      <c r="O1207">
        <v>797.1</v>
      </c>
      <c r="P1207">
        <v>4.3344477552920999</v>
      </c>
      <c r="Q1207">
        <v>3.3862873088219598</v>
      </c>
      <c r="R1207">
        <v>1.28</v>
      </c>
      <c r="S1207">
        <v>0.271057631412286</v>
      </c>
      <c r="T1207">
        <v>1.44983264036969</v>
      </c>
      <c r="U1207">
        <v>3.8894315572232201</v>
      </c>
      <c r="V1207">
        <v>7.86635712347924</v>
      </c>
      <c r="W1207">
        <f t="shared" si="37"/>
        <v>1.9737441032440697</v>
      </c>
      <c r="Z1207">
        <v>105.632370695166</v>
      </c>
      <c r="AA1207">
        <v>98.104601405541501</v>
      </c>
      <c r="AC1207">
        <v>0.21926371081408499</v>
      </c>
      <c r="AD1207">
        <v>85.413676265631693</v>
      </c>
      <c r="AE1207">
        <v>96.174380307580094</v>
      </c>
      <c r="AF1207">
        <v>89.685675168603495</v>
      </c>
      <c r="AG1207">
        <v>108.871780489895</v>
      </c>
      <c r="AH1207">
        <v>106.763610993464</v>
      </c>
      <c r="AJ1207" t="s">
        <v>2310</v>
      </c>
      <c r="AK1207">
        <v>110702</v>
      </c>
    </row>
    <row r="1208" spans="1:37" hidden="1" x14ac:dyDescent="0.45">
      <c r="A1208">
        <v>1000912</v>
      </c>
      <c r="B1208" t="s">
        <v>2309</v>
      </c>
      <c r="C1208" t="s">
        <v>1</v>
      </c>
      <c r="D1208" t="s">
        <v>5</v>
      </c>
      <c r="E1208">
        <f>COUNTIFS(HOF!$A$2:$A$1048576, B1208)</f>
        <v>0</v>
      </c>
      <c r="F1208">
        <f>COUNTIF(HOF!$C:$C, B1208)</f>
        <v>0</v>
      </c>
      <c r="H1208">
        <v>19</v>
      </c>
      <c r="I1208">
        <v>29</v>
      </c>
      <c r="J1208">
        <f t="shared" si="36"/>
        <v>0.39583333333333331</v>
      </c>
      <c r="K1208">
        <v>3.8353510895883698</v>
      </c>
      <c r="L1208">
        <v>99</v>
      </c>
      <c r="M1208">
        <v>66</v>
      </c>
      <c r="N1208">
        <v>0</v>
      </c>
      <c r="O1208">
        <v>413</v>
      </c>
      <c r="P1208">
        <v>6.1016949152542299</v>
      </c>
      <c r="Q1208">
        <v>4.6634382566585897</v>
      </c>
      <c r="R1208">
        <v>1.30841121</v>
      </c>
      <c r="S1208">
        <v>0.25031367628607198</v>
      </c>
      <c r="T1208">
        <v>1.4842615012106499</v>
      </c>
      <c r="U1208">
        <v>4.0953105049423302</v>
      </c>
      <c r="V1208">
        <v>0.84539747983217195</v>
      </c>
      <c r="W1208">
        <f t="shared" si="37"/>
        <v>0.40939345270323096</v>
      </c>
      <c r="Z1208">
        <v>119.85160646246401</v>
      </c>
      <c r="AA1208">
        <v>123.58402624558801</v>
      </c>
      <c r="AC1208">
        <v>-0.259959415353957</v>
      </c>
      <c r="AD1208">
        <v>102.301636295984</v>
      </c>
      <c r="AE1208">
        <v>147.83170600434499</v>
      </c>
      <c r="AF1208">
        <v>69.252726820359698</v>
      </c>
      <c r="AG1208">
        <v>107.298964128539</v>
      </c>
      <c r="AH1208">
        <v>120.004698027445</v>
      </c>
      <c r="AJ1208" t="s">
        <v>2309</v>
      </c>
      <c r="AK1208">
        <v>110940</v>
      </c>
    </row>
    <row r="1209" spans="1:37" hidden="1" x14ac:dyDescent="0.45">
      <c r="A1209">
        <v>180</v>
      </c>
      <c r="B1209" t="s">
        <v>2308</v>
      </c>
      <c r="C1209" t="s">
        <v>1</v>
      </c>
      <c r="D1209" t="s">
        <v>1</v>
      </c>
      <c r="E1209">
        <f>COUNTIFS(HOF!$A$2:$A$1048576, B1209)</f>
        <v>0</v>
      </c>
      <c r="F1209">
        <f>COUNTIF(HOF!$C:$C, B1209)</f>
        <v>0</v>
      </c>
      <c r="H1209">
        <v>82</v>
      </c>
      <c r="I1209">
        <v>104</v>
      </c>
      <c r="J1209">
        <f t="shared" si="36"/>
        <v>0.44086021505376344</v>
      </c>
      <c r="K1209">
        <v>4.5639368156747198</v>
      </c>
      <c r="L1209">
        <v>297</v>
      </c>
      <c r="M1209">
        <v>268</v>
      </c>
      <c r="N1209">
        <v>2</v>
      </c>
      <c r="O1209">
        <v>1595.1</v>
      </c>
      <c r="P1209">
        <v>6.2112415748552099</v>
      </c>
      <c r="Q1209">
        <v>2.8545760552922199</v>
      </c>
      <c r="R1209">
        <v>2.17588933</v>
      </c>
      <c r="S1209">
        <v>0.26324135743736099</v>
      </c>
      <c r="T1209">
        <v>1.35771008690446</v>
      </c>
      <c r="U1209">
        <v>4.2598695967570803</v>
      </c>
      <c r="V1209">
        <v>19.833032120019102</v>
      </c>
      <c r="W1209">
        <f t="shared" si="37"/>
        <v>2.4867446705559653</v>
      </c>
      <c r="X1209">
        <v>-2.14818599043064</v>
      </c>
      <c r="Y1209">
        <v>-1.4671551983384401</v>
      </c>
      <c r="Z1209">
        <v>105.58048368391501</v>
      </c>
      <c r="AA1209">
        <v>99.666168191379995</v>
      </c>
      <c r="AB1209">
        <v>4.4334114190772604</v>
      </c>
      <c r="AC1209">
        <v>0.304067218917635</v>
      </c>
      <c r="AD1209">
        <v>97.820474154731997</v>
      </c>
      <c r="AE1209">
        <v>85.843632851812103</v>
      </c>
      <c r="AF1209">
        <v>113.743502951186</v>
      </c>
      <c r="AG1209">
        <v>102.21173971858001</v>
      </c>
      <c r="AH1209">
        <v>98.801308251340004</v>
      </c>
      <c r="AI1209">
        <v>124</v>
      </c>
      <c r="AJ1209" t="s">
        <v>2308</v>
      </c>
      <c r="AK1209">
        <v>112113</v>
      </c>
    </row>
    <row r="1210" spans="1:37" hidden="1" x14ac:dyDescent="0.45">
      <c r="A1210">
        <v>1002640</v>
      </c>
      <c r="B1210" t="s">
        <v>2307</v>
      </c>
      <c r="C1210" t="s">
        <v>1</v>
      </c>
      <c r="D1210" t="s">
        <v>1</v>
      </c>
      <c r="E1210">
        <f>COUNTIFS(HOF!$A$2:$A$1048576, B1210)</f>
        <v>0</v>
      </c>
      <c r="F1210">
        <f>COUNTIF(HOF!$C:$C, B1210)</f>
        <v>0</v>
      </c>
      <c r="H1210">
        <v>70</v>
      </c>
      <c r="I1210">
        <v>67</v>
      </c>
      <c r="J1210">
        <f t="shared" si="36"/>
        <v>0.51094890510948909</v>
      </c>
      <c r="K1210">
        <v>2.7976976141663998</v>
      </c>
      <c r="L1210">
        <v>180</v>
      </c>
      <c r="M1210">
        <v>140</v>
      </c>
      <c r="N1210">
        <v>7</v>
      </c>
      <c r="O1210">
        <v>1216</v>
      </c>
      <c r="P1210">
        <v>3.3898029293338898</v>
      </c>
      <c r="Q1210">
        <v>2.7754936648476201</v>
      </c>
      <c r="R1210">
        <v>1.22133333</v>
      </c>
      <c r="S1210">
        <v>0.24287280380192</v>
      </c>
      <c r="T1210">
        <v>1.2129935276000701</v>
      </c>
      <c r="U1210">
        <v>2.6839212999993598</v>
      </c>
      <c r="V1210">
        <v>12.1762669682502</v>
      </c>
      <c r="W1210">
        <f t="shared" si="37"/>
        <v>2.0026754881990461</v>
      </c>
      <c r="Z1210">
        <v>105.241930278392</v>
      </c>
      <c r="AA1210">
        <v>98.765856667616902</v>
      </c>
      <c r="AC1210">
        <v>0.113776314167041</v>
      </c>
      <c r="AD1210">
        <v>95.625915157990207</v>
      </c>
      <c r="AE1210">
        <v>99.208031076519006</v>
      </c>
      <c r="AF1210">
        <v>96.423750310671295</v>
      </c>
      <c r="AG1210">
        <v>99.773305485414795</v>
      </c>
      <c r="AH1210">
        <v>99.5335337399747</v>
      </c>
      <c r="AJ1210" t="s">
        <v>2307</v>
      </c>
      <c r="AK1210">
        <v>112703</v>
      </c>
    </row>
    <row r="1211" spans="1:37" hidden="1" x14ac:dyDescent="0.45">
      <c r="A1211">
        <v>1003320</v>
      </c>
      <c r="B1211" t="s">
        <v>2306</v>
      </c>
      <c r="C1211" t="s">
        <v>5</v>
      </c>
      <c r="D1211" t="s">
        <v>5</v>
      </c>
      <c r="E1211">
        <f>COUNTIFS(HOF!$A$2:$A$1048576, B1211)</f>
        <v>0</v>
      </c>
      <c r="F1211">
        <f>COUNTIF(HOF!$C:$C, B1211)</f>
        <v>0</v>
      </c>
      <c r="H1211">
        <v>35</v>
      </c>
      <c r="I1211">
        <v>38</v>
      </c>
      <c r="J1211">
        <f t="shared" si="36"/>
        <v>0.47945205479452052</v>
      </c>
      <c r="K1211">
        <v>3.8314293022157102</v>
      </c>
      <c r="L1211">
        <v>513</v>
      </c>
      <c r="M1211">
        <v>6</v>
      </c>
      <c r="N1211">
        <v>56</v>
      </c>
      <c r="O1211">
        <v>700</v>
      </c>
      <c r="P1211">
        <v>6.6214298343660802</v>
      </c>
      <c r="Q1211">
        <v>3.4585720882416999</v>
      </c>
      <c r="R1211">
        <v>1.9144981400000001</v>
      </c>
      <c r="S1211">
        <v>0.249074759437453</v>
      </c>
      <c r="T1211">
        <v>1.34571454238896</v>
      </c>
      <c r="U1211">
        <v>3.48496324968254</v>
      </c>
      <c r="V1211">
        <v>4.6625545953865997</v>
      </c>
      <c r="W1211">
        <f t="shared" si="37"/>
        <v>1.3321584558247428</v>
      </c>
      <c r="X1211">
        <v>-4.3736841258360002</v>
      </c>
      <c r="Y1211">
        <v>-2.6259822929275498</v>
      </c>
      <c r="Z1211">
        <v>104.2197207911</v>
      </c>
      <c r="AA1211">
        <v>94.8146189503789</v>
      </c>
      <c r="AC1211">
        <v>0.34646605253316998</v>
      </c>
      <c r="AD1211">
        <v>115.82571755647</v>
      </c>
      <c r="AE1211">
        <v>106.867893740162</v>
      </c>
      <c r="AF1211">
        <v>108.29794228853901</v>
      </c>
      <c r="AG1211">
        <v>100.266662886356</v>
      </c>
      <c r="AH1211">
        <v>102.139499682025</v>
      </c>
      <c r="AI1211">
        <v>1</v>
      </c>
      <c r="AJ1211" t="s">
        <v>2306</v>
      </c>
      <c r="AK1211">
        <v>113385</v>
      </c>
    </row>
    <row r="1212" spans="1:37" hidden="1" x14ac:dyDescent="0.45">
      <c r="A1212">
        <v>1003607</v>
      </c>
      <c r="B1212" t="s">
        <v>2305</v>
      </c>
      <c r="C1212" t="s">
        <v>1</v>
      </c>
      <c r="D1212" t="s">
        <v>1</v>
      </c>
      <c r="E1212">
        <f>COUNTIFS(HOF!$A$2:$A$1048576, B1212)</f>
        <v>0</v>
      </c>
      <c r="F1212">
        <f>COUNTIF(HOF!$C:$C, B1212)</f>
        <v>0</v>
      </c>
      <c r="H1212">
        <v>176</v>
      </c>
      <c r="I1212">
        <v>152</v>
      </c>
      <c r="J1212">
        <f t="shared" si="36"/>
        <v>0.53658536585365857</v>
      </c>
      <c r="K1212">
        <v>3.84982217380926</v>
      </c>
      <c r="L1212">
        <v>365</v>
      </c>
      <c r="M1212">
        <v>318</v>
      </c>
      <c r="N1212">
        <v>6</v>
      </c>
      <c r="O1212">
        <v>2810</v>
      </c>
      <c r="P1212">
        <v>1.80320289838154</v>
      </c>
      <c r="Q1212">
        <v>2.4469751587273501</v>
      </c>
      <c r="R1212">
        <v>0.73691099000000004</v>
      </c>
      <c r="S1212">
        <v>0.29407049018568898</v>
      </c>
      <c r="T1212">
        <v>1.44661925832267</v>
      </c>
      <c r="U1212">
        <v>4.1387527540094604</v>
      </c>
      <c r="V1212">
        <v>34.861642360687199</v>
      </c>
      <c r="W1212">
        <f t="shared" si="37"/>
        <v>2.481255684034676</v>
      </c>
      <c r="Z1212">
        <v>88.257016671831195</v>
      </c>
      <c r="AA1212">
        <v>94.939452131724806</v>
      </c>
      <c r="AC1212">
        <v>-0.28893058020019902</v>
      </c>
      <c r="AD1212">
        <v>65.034356609722096</v>
      </c>
      <c r="AE1212">
        <v>69.770429757214103</v>
      </c>
      <c r="AF1212">
        <v>93.251402774288195</v>
      </c>
      <c r="AG1212">
        <v>103.46306439543</v>
      </c>
      <c r="AH1212">
        <v>95.910116276933294</v>
      </c>
      <c r="AJ1212" t="s">
        <v>2305</v>
      </c>
      <c r="AK1212">
        <v>113675</v>
      </c>
    </row>
    <row r="1213" spans="1:37" hidden="1" x14ac:dyDescent="0.45">
      <c r="A1213">
        <v>1004229</v>
      </c>
      <c r="B1213" t="s">
        <v>2304</v>
      </c>
      <c r="C1213" t="s">
        <v>1</v>
      </c>
      <c r="D1213" t="s">
        <v>1</v>
      </c>
      <c r="E1213">
        <f>COUNTIFS(HOF!$A$2:$A$1048576, B1213)</f>
        <v>0</v>
      </c>
      <c r="F1213">
        <f>COUNTIF(HOF!$C:$C, B1213)</f>
        <v>0</v>
      </c>
      <c r="H1213">
        <v>96</v>
      </c>
      <c r="I1213">
        <v>93</v>
      </c>
      <c r="J1213">
        <f t="shared" si="36"/>
        <v>0.50793650793650791</v>
      </c>
      <c r="K1213">
        <v>3.9728946122982398</v>
      </c>
      <c r="L1213">
        <v>229</v>
      </c>
      <c r="M1213">
        <v>205</v>
      </c>
      <c r="N1213">
        <v>4</v>
      </c>
      <c r="O1213">
        <v>1721.2</v>
      </c>
      <c r="P1213">
        <v>3.0633108457983802</v>
      </c>
      <c r="Q1213">
        <v>3.4449178282954498</v>
      </c>
      <c r="R1213">
        <v>0.88922610000000002</v>
      </c>
      <c r="S1213">
        <v>0.27666453777849198</v>
      </c>
      <c r="T1213">
        <v>1.4613746848746101</v>
      </c>
      <c r="U1213">
        <v>3.8958405605115698</v>
      </c>
      <c r="V1213">
        <v>17.373715098947201</v>
      </c>
      <c r="W1213">
        <f t="shared" si="37"/>
        <v>2.0187909712929586</v>
      </c>
      <c r="Z1213">
        <v>102.21638373000999</v>
      </c>
      <c r="AA1213">
        <v>100.22763492025</v>
      </c>
      <c r="AC1213">
        <v>7.7054051786670893E-2</v>
      </c>
      <c r="AD1213">
        <v>91.399553174600698</v>
      </c>
      <c r="AE1213">
        <v>103.12246553975901</v>
      </c>
      <c r="AF1213">
        <v>90.422030403332897</v>
      </c>
      <c r="AG1213">
        <v>100.47569414948001</v>
      </c>
      <c r="AH1213">
        <v>101.300496942111</v>
      </c>
      <c r="AJ1213" t="s">
        <v>2304</v>
      </c>
      <c r="AK1213">
        <v>114311</v>
      </c>
    </row>
    <row r="1214" spans="1:37" hidden="1" x14ac:dyDescent="0.45">
      <c r="A1214">
        <v>1933</v>
      </c>
      <c r="B1214" t="s">
        <v>2303</v>
      </c>
      <c r="C1214" t="s">
        <v>5</v>
      </c>
      <c r="D1214" t="s">
        <v>5</v>
      </c>
      <c r="E1214">
        <f>COUNTIFS(HOF!$A$2:$A$1048576, B1214)</f>
        <v>0</v>
      </c>
      <c r="F1214">
        <f>COUNTIF(HOF!$C:$C, B1214)</f>
        <v>0</v>
      </c>
      <c r="H1214">
        <v>20</v>
      </c>
      <c r="I1214">
        <v>22</v>
      </c>
      <c r="J1214">
        <f t="shared" si="36"/>
        <v>0.47619047619047616</v>
      </c>
      <c r="K1214">
        <v>4.0069031384876199</v>
      </c>
      <c r="L1214">
        <v>391</v>
      </c>
      <c r="M1214">
        <v>0</v>
      </c>
      <c r="N1214">
        <v>73</v>
      </c>
      <c r="O1214">
        <v>386.1</v>
      </c>
      <c r="P1214">
        <v>9.9240740523007407</v>
      </c>
      <c r="Q1214">
        <v>4.0069031384876199</v>
      </c>
      <c r="R1214">
        <v>2.4767441899999998</v>
      </c>
      <c r="S1214">
        <v>0.23133826496301199</v>
      </c>
      <c r="T1214">
        <v>1.33563437949587</v>
      </c>
      <c r="U1214">
        <v>3.6785460473678699</v>
      </c>
      <c r="V1214">
        <v>5.3672559410333598</v>
      </c>
      <c r="W1214">
        <f t="shared" si="37"/>
        <v>2.7802413576966378</v>
      </c>
      <c r="X1214">
        <v>5.5346598681062398</v>
      </c>
      <c r="Y1214">
        <v>2.4232742692389002</v>
      </c>
      <c r="Z1214">
        <v>91.527878328175902</v>
      </c>
      <c r="AA1214">
        <v>84.617751993168895</v>
      </c>
      <c r="AB1214">
        <v>3.3710956110197898</v>
      </c>
      <c r="AC1214">
        <v>0.32835709111974698</v>
      </c>
      <c r="AD1214">
        <v>145.342810597257</v>
      </c>
      <c r="AE1214">
        <v>123.396836043139</v>
      </c>
      <c r="AF1214">
        <v>118.17300980948799</v>
      </c>
      <c r="AG1214">
        <v>89.615390577248803</v>
      </c>
      <c r="AH1214">
        <v>97.507832646832895</v>
      </c>
      <c r="AI1214">
        <v>0</v>
      </c>
      <c r="AJ1214" t="s">
        <v>2303</v>
      </c>
      <c r="AK1214">
        <v>407911</v>
      </c>
    </row>
    <row r="1215" spans="1:37" hidden="1" x14ac:dyDescent="0.45">
      <c r="A1215">
        <v>1004414</v>
      </c>
      <c r="B1215" t="s">
        <v>2302</v>
      </c>
      <c r="C1215" t="s">
        <v>5</v>
      </c>
      <c r="D1215" t="s">
        <v>5</v>
      </c>
      <c r="E1215">
        <f>COUNTIFS(HOF!$A$2:$A$1048576, B1215)</f>
        <v>0</v>
      </c>
      <c r="F1215">
        <f>COUNTIF(HOF!$C:$C, B1215)</f>
        <v>0</v>
      </c>
      <c r="H1215">
        <v>16</v>
      </c>
      <c r="I1215">
        <v>23</v>
      </c>
      <c r="J1215">
        <f t="shared" si="36"/>
        <v>0.41025641025641024</v>
      </c>
      <c r="K1215">
        <v>5.2612936458960702</v>
      </c>
      <c r="L1215">
        <v>113</v>
      </c>
      <c r="M1215">
        <v>31</v>
      </c>
      <c r="N1215">
        <v>8</v>
      </c>
      <c r="O1215">
        <v>376.1</v>
      </c>
      <c r="P1215">
        <v>2.60673185183032</v>
      </c>
      <c r="Q1215">
        <v>2.5589019095948999</v>
      </c>
      <c r="R1215">
        <v>1.01869159</v>
      </c>
      <c r="S1215">
        <v>0.29810828440965398</v>
      </c>
      <c r="T1215">
        <v>1.49867152337645</v>
      </c>
      <c r="U1215">
        <v>4.80182146051584</v>
      </c>
      <c r="V1215">
        <v>0.47787013836205</v>
      </c>
      <c r="W1215">
        <f t="shared" si="37"/>
        <v>0.25411865905985109</v>
      </c>
      <c r="Z1215">
        <v>128.96814561406899</v>
      </c>
      <c r="AA1215">
        <v>114.203669405802</v>
      </c>
      <c r="AC1215">
        <v>0.45947218538023599</v>
      </c>
      <c r="AD1215">
        <v>74.977477404006294</v>
      </c>
      <c r="AE1215">
        <v>80.746687200811493</v>
      </c>
      <c r="AF1215">
        <v>89.450279371136304</v>
      </c>
      <c r="AG1215">
        <v>109.518180072625</v>
      </c>
      <c r="AH1215">
        <v>103.986420411713</v>
      </c>
      <c r="AJ1215" t="s">
        <v>2302</v>
      </c>
      <c r="AK1215">
        <v>114500</v>
      </c>
    </row>
    <row r="1216" spans="1:37" hidden="1" x14ac:dyDescent="0.45">
      <c r="A1216">
        <v>1004732</v>
      </c>
      <c r="B1216" t="s">
        <v>2301</v>
      </c>
      <c r="C1216" t="s">
        <v>1</v>
      </c>
      <c r="D1216" t="s">
        <v>1</v>
      </c>
      <c r="E1216">
        <f>COUNTIFS(HOF!$A$2:$A$1048576, B1216)</f>
        <v>0</v>
      </c>
      <c r="F1216">
        <f>COUNTIF(HOF!$C:$C, B1216)</f>
        <v>0</v>
      </c>
      <c r="H1216">
        <v>12</v>
      </c>
      <c r="I1216">
        <v>33</v>
      </c>
      <c r="J1216">
        <f t="shared" si="36"/>
        <v>0.26666666666666666</v>
      </c>
      <c r="K1216">
        <v>4.2631571457988304</v>
      </c>
      <c r="L1216">
        <v>49</v>
      </c>
      <c r="M1216">
        <v>47</v>
      </c>
      <c r="N1216">
        <v>0</v>
      </c>
      <c r="O1216">
        <v>405.1</v>
      </c>
      <c r="P1216">
        <v>4.70723601515287</v>
      </c>
      <c r="Q1216">
        <v>3.17516391588142</v>
      </c>
      <c r="R1216">
        <v>1.4825174800000001</v>
      </c>
      <c r="S1216">
        <v>0.27565837662304898</v>
      </c>
      <c r="T1216">
        <v>1.4259865915924299</v>
      </c>
      <c r="U1216">
        <v>3.7077189344396602</v>
      </c>
      <c r="V1216">
        <v>3.3698316887020998</v>
      </c>
      <c r="W1216">
        <f t="shared" si="37"/>
        <v>1.6637036231558131</v>
      </c>
      <c r="Z1216">
        <v>129.04680847934301</v>
      </c>
      <c r="AA1216">
        <v>103.138649309153</v>
      </c>
      <c r="AC1216">
        <v>0.55543821135916505</v>
      </c>
      <c r="AD1216">
        <v>137.93700132182701</v>
      </c>
      <c r="AE1216">
        <v>125.756444503651</v>
      </c>
      <c r="AF1216">
        <v>114.12209798413301</v>
      </c>
      <c r="AG1216">
        <v>103.478416650846</v>
      </c>
      <c r="AH1216">
        <v>109.483842143728</v>
      </c>
      <c r="AJ1216" t="s">
        <v>2301</v>
      </c>
      <c r="AK1216">
        <v>114819</v>
      </c>
    </row>
    <row r="1217" spans="1:37" hidden="1" x14ac:dyDescent="0.45">
      <c r="A1217">
        <v>1005814</v>
      </c>
      <c r="B1217" t="s">
        <v>2300</v>
      </c>
      <c r="C1217" t="s">
        <v>5</v>
      </c>
      <c r="D1217" t="s">
        <v>1</v>
      </c>
      <c r="E1217">
        <f>COUNTIFS(HOF!$A$2:$A$1048576, B1217)</f>
        <v>0</v>
      </c>
      <c r="F1217">
        <f>COUNTIF(HOF!$C:$C, B1217)</f>
        <v>0</v>
      </c>
      <c r="H1217">
        <v>30</v>
      </c>
      <c r="I1217">
        <v>32</v>
      </c>
      <c r="J1217">
        <f t="shared" si="36"/>
        <v>0.4838709677419355</v>
      </c>
      <c r="K1217">
        <v>4.4184890382334698</v>
      </c>
      <c r="L1217">
        <v>138</v>
      </c>
      <c r="M1217">
        <v>60</v>
      </c>
      <c r="N1217">
        <v>4</v>
      </c>
      <c r="O1217">
        <v>533.20000000000005</v>
      </c>
      <c r="P1217">
        <v>3.3222990096640999</v>
      </c>
      <c r="Q1217">
        <v>2.6645849925224701</v>
      </c>
      <c r="R1217">
        <v>1.2468354399999999</v>
      </c>
      <c r="S1217">
        <v>0.26345878989995197</v>
      </c>
      <c r="T1217">
        <v>1.3322924962612299</v>
      </c>
      <c r="U1217">
        <v>4.1790703589320097</v>
      </c>
      <c r="V1217">
        <v>4.5644426681101304</v>
      </c>
      <c r="W1217">
        <f t="shared" si="37"/>
        <v>1.7120940240473104</v>
      </c>
      <c r="Z1217">
        <v>110.20403079176501</v>
      </c>
      <c r="AA1217">
        <v>102.28504975019899</v>
      </c>
      <c r="AC1217">
        <v>0.23941867930145799</v>
      </c>
      <c r="AD1217">
        <v>83.212856492211003</v>
      </c>
      <c r="AE1217">
        <v>72.255329740128701</v>
      </c>
      <c r="AF1217">
        <v>114.61362557341199</v>
      </c>
      <c r="AG1217">
        <v>102.927280917836</v>
      </c>
      <c r="AH1217">
        <v>95.148124581207995</v>
      </c>
      <c r="AJ1217" t="s">
        <v>2300</v>
      </c>
      <c r="AK1217">
        <v>115949</v>
      </c>
    </row>
    <row r="1218" spans="1:37" hidden="1" x14ac:dyDescent="0.45">
      <c r="A1218">
        <v>1006904</v>
      </c>
      <c r="B1218" t="s">
        <v>2299</v>
      </c>
      <c r="C1218" t="s">
        <v>1</v>
      </c>
      <c r="D1218" t="s">
        <v>1</v>
      </c>
      <c r="E1218">
        <f>COUNTIFS(HOF!$A$2:$A$1048576, B1218)</f>
        <v>0</v>
      </c>
      <c r="F1218">
        <f>COUNTIF(HOF!$C:$C, B1218)</f>
        <v>0</v>
      </c>
      <c r="H1218">
        <v>164</v>
      </c>
      <c r="I1218">
        <v>131</v>
      </c>
      <c r="J1218">
        <f t="shared" ref="J1218:J1281" si="38">H1218/SUM(H1218:I1218)</f>
        <v>0.55593220338983051</v>
      </c>
      <c r="K1218">
        <v>3.77727637782673</v>
      </c>
      <c r="L1218">
        <v>321</v>
      </c>
      <c r="M1218">
        <v>300</v>
      </c>
      <c r="N1218">
        <v>0</v>
      </c>
      <c r="O1218">
        <v>2511.1</v>
      </c>
      <c r="P1218">
        <v>2.59822141738556</v>
      </c>
      <c r="Q1218">
        <v>2.9458455242633499</v>
      </c>
      <c r="R1218">
        <v>0.88199512999999996</v>
      </c>
      <c r="S1218">
        <v>0.27823187375030101</v>
      </c>
      <c r="T1218">
        <v>1.4143881187055201</v>
      </c>
      <c r="U1218">
        <v>3.8693106334462599</v>
      </c>
      <c r="V1218">
        <v>29.636376470327299</v>
      </c>
      <c r="W1218">
        <f t="shared" ref="W1218:W1281" si="39">(V1218/O1218)*200</f>
        <v>2.3604298092730116</v>
      </c>
      <c r="Z1218">
        <v>93.194640246308396</v>
      </c>
      <c r="AA1218">
        <v>95.185689372814196</v>
      </c>
      <c r="AC1218">
        <v>-9.2034255619521499E-2</v>
      </c>
      <c r="AD1218">
        <v>103.986992105862</v>
      </c>
      <c r="AE1218">
        <v>86.712155330583002</v>
      </c>
      <c r="AF1218">
        <v>118.748689673985</v>
      </c>
      <c r="AG1218">
        <v>97.899910385029202</v>
      </c>
      <c r="AH1218">
        <v>94.851508876383306</v>
      </c>
      <c r="AJ1218" t="s">
        <v>2299</v>
      </c>
      <c r="AK1218">
        <v>117056</v>
      </c>
    </row>
    <row r="1219" spans="1:37" hidden="1" x14ac:dyDescent="0.45">
      <c r="A1219">
        <v>1006981</v>
      </c>
      <c r="B1219" t="s">
        <v>2298</v>
      </c>
      <c r="C1219" t="s">
        <v>1</v>
      </c>
      <c r="D1219" t="s">
        <v>1</v>
      </c>
      <c r="E1219">
        <f>COUNTIFS(HOF!$A$2:$A$1048576, B1219)</f>
        <v>0</v>
      </c>
      <c r="F1219">
        <f>COUNTIF(HOF!$C:$C, B1219)</f>
        <v>0</v>
      </c>
      <c r="H1219">
        <v>128</v>
      </c>
      <c r="I1219">
        <v>117</v>
      </c>
      <c r="J1219">
        <f t="shared" si="38"/>
        <v>0.52244897959183678</v>
      </c>
      <c r="K1219">
        <v>3.1752746912793901</v>
      </c>
      <c r="L1219">
        <v>303</v>
      </c>
      <c r="M1219">
        <v>249</v>
      </c>
      <c r="N1219">
        <v>8</v>
      </c>
      <c r="O1219">
        <v>2213.1999999999998</v>
      </c>
      <c r="P1219">
        <v>2.9638607553683398</v>
      </c>
      <c r="Q1219">
        <v>1.9799728228592299</v>
      </c>
      <c r="R1219">
        <v>1.4969199200000001</v>
      </c>
      <c r="S1219">
        <v>0.27162815151244402</v>
      </c>
      <c r="T1219">
        <v>1.27164578972136</v>
      </c>
      <c r="U1219">
        <v>3.1061049347129699</v>
      </c>
      <c r="V1219">
        <v>21.906009912490799</v>
      </c>
      <c r="W1219">
        <f t="shared" si="39"/>
        <v>1.9795779787177663</v>
      </c>
      <c r="Z1219">
        <v>103.314823086069</v>
      </c>
      <c r="AA1219">
        <v>99.807491844534994</v>
      </c>
      <c r="AC1219">
        <v>6.9169756566420604E-2</v>
      </c>
      <c r="AD1219">
        <v>88.651495586100296</v>
      </c>
      <c r="AE1219">
        <v>80.510986420834499</v>
      </c>
      <c r="AF1219">
        <v>110.664768286515</v>
      </c>
      <c r="AG1219">
        <v>103.94538977587101</v>
      </c>
      <c r="AH1219">
        <v>100.171341459785</v>
      </c>
      <c r="AJ1219" t="s">
        <v>2298</v>
      </c>
      <c r="AK1219">
        <v>117130</v>
      </c>
    </row>
    <row r="1220" spans="1:37" hidden="1" x14ac:dyDescent="0.45">
      <c r="A1220">
        <v>1007028</v>
      </c>
      <c r="B1220" t="s">
        <v>2297</v>
      </c>
      <c r="C1220" t="s">
        <v>1</v>
      </c>
      <c r="D1220" t="s">
        <v>1</v>
      </c>
      <c r="E1220">
        <f>COUNTIFS(HOF!$A$2:$A$1048576, B1220)</f>
        <v>0</v>
      </c>
      <c r="F1220">
        <f>COUNTIF(HOF!$C:$C, B1220)</f>
        <v>0</v>
      </c>
      <c r="H1220">
        <v>17</v>
      </c>
      <c r="I1220">
        <v>16</v>
      </c>
      <c r="J1220">
        <f t="shared" si="38"/>
        <v>0.51515151515151514</v>
      </c>
      <c r="K1220">
        <v>3.3031909246772599</v>
      </c>
      <c r="L1220">
        <v>44</v>
      </c>
      <c r="M1220">
        <v>40</v>
      </c>
      <c r="N1220">
        <v>2</v>
      </c>
      <c r="O1220">
        <v>313.10000000000002</v>
      </c>
      <c r="P1220">
        <v>4.56702049585813</v>
      </c>
      <c r="Q1220">
        <v>3.8776589115776599</v>
      </c>
      <c r="R1220">
        <v>1.17777778</v>
      </c>
      <c r="S1220">
        <v>0.225998568554972</v>
      </c>
      <c r="T1220">
        <v>1.2542551047325201</v>
      </c>
      <c r="U1220">
        <v>3.70063413343237</v>
      </c>
      <c r="V1220">
        <v>2.2557060252875001</v>
      </c>
      <c r="W1220">
        <f t="shared" si="39"/>
        <v>1.440885356299904</v>
      </c>
      <c r="Z1220">
        <v>88.802806582547205</v>
      </c>
      <c r="AA1220">
        <v>104.668222460884</v>
      </c>
      <c r="AC1220">
        <v>-0.39744320875510702</v>
      </c>
      <c r="AD1220">
        <v>115.095415587036</v>
      </c>
      <c r="AE1220">
        <v>107.48425667766899</v>
      </c>
      <c r="AF1220">
        <v>106.83437831407601</v>
      </c>
      <c r="AG1220">
        <v>85.661902109582897</v>
      </c>
      <c r="AH1220">
        <v>88.617252345445905</v>
      </c>
      <c r="AJ1220" t="s">
        <v>2297</v>
      </c>
      <c r="AK1220">
        <v>117180</v>
      </c>
    </row>
    <row r="1221" spans="1:37" hidden="1" x14ac:dyDescent="0.45">
      <c r="A1221">
        <v>1007239</v>
      </c>
      <c r="B1221" t="s">
        <v>2296</v>
      </c>
      <c r="C1221" t="s">
        <v>5</v>
      </c>
      <c r="D1221" t="s">
        <v>5</v>
      </c>
      <c r="E1221">
        <f>COUNTIFS(HOF!$A$2:$A$1048576, B1221)</f>
        <v>0</v>
      </c>
      <c r="F1221">
        <f>COUNTIF(HOF!$C:$C, B1221)</f>
        <v>0</v>
      </c>
      <c r="H1221">
        <v>23</v>
      </c>
      <c r="I1221">
        <v>44</v>
      </c>
      <c r="J1221">
        <f t="shared" si="38"/>
        <v>0.34328358208955223</v>
      </c>
      <c r="K1221">
        <v>5.0142858899508598</v>
      </c>
      <c r="L1221">
        <v>253</v>
      </c>
      <c r="M1221">
        <v>32</v>
      </c>
      <c r="N1221">
        <v>26</v>
      </c>
      <c r="O1221">
        <v>490</v>
      </c>
      <c r="P1221">
        <v>6.83265330059238</v>
      </c>
      <c r="Q1221">
        <v>4.7387756762172897</v>
      </c>
      <c r="R1221">
        <v>1.4418604699999999</v>
      </c>
      <c r="S1221">
        <v>0.241671073506081</v>
      </c>
      <c r="T1221">
        <v>1.4591837245888699</v>
      </c>
      <c r="U1221">
        <v>4.1195426192613098</v>
      </c>
      <c r="V1221">
        <v>0.238845949992537</v>
      </c>
      <c r="W1221">
        <f t="shared" si="39"/>
        <v>9.7488142854096738E-2</v>
      </c>
      <c r="X1221">
        <v>-5.4725461713969699</v>
      </c>
      <c r="Y1221">
        <v>0.13904560718777301</v>
      </c>
      <c r="Z1221">
        <v>136.521592957575</v>
      </c>
      <c r="AA1221">
        <v>112.186375298119</v>
      </c>
      <c r="AC1221">
        <v>0.89474327068954995</v>
      </c>
      <c r="AD1221">
        <v>133.01082875748801</v>
      </c>
      <c r="AE1221">
        <v>148.74106852350499</v>
      </c>
      <c r="AF1221">
        <v>89.568946972112499</v>
      </c>
      <c r="AG1221">
        <v>95.780298153922203</v>
      </c>
      <c r="AH1221">
        <v>109.662237148362</v>
      </c>
      <c r="AI1221">
        <v>8</v>
      </c>
      <c r="AJ1221" t="s">
        <v>2296</v>
      </c>
      <c r="AK1221">
        <v>117394</v>
      </c>
    </row>
    <row r="1222" spans="1:37" hidden="1" x14ac:dyDescent="0.45">
      <c r="A1222">
        <v>1007318</v>
      </c>
      <c r="B1222" t="s">
        <v>2295</v>
      </c>
      <c r="C1222" t="s">
        <v>1</v>
      </c>
      <c r="D1222" t="s">
        <v>5</v>
      </c>
      <c r="E1222">
        <f>COUNTIFS(HOF!$A$2:$A$1048576, B1222)</f>
        <v>0</v>
      </c>
      <c r="F1222">
        <f>COUNTIF(HOF!$C:$C, B1222)</f>
        <v>0</v>
      </c>
      <c r="H1222">
        <v>28</v>
      </c>
      <c r="I1222">
        <v>25</v>
      </c>
      <c r="J1222">
        <f t="shared" si="38"/>
        <v>0.52830188679245282</v>
      </c>
      <c r="K1222">
        <v>2.9618725091449498</v>
      </c>
      <c r="L1222">
        <v>95</v>
      </c>
      <c r="M1222">
        <v>60</v>
      </c>
      <c r="N1222">
        <v>3</v>
      </c>
      <c r="O1222">
        <v>498.1</v>
      </c>
      <c r="P1222">
        <v>5.7431430360249696</v>
      </c>
      <c r="Q1222">
        <v>3.9551834116020999</v>
      </c>
      <c r="R1222">
        <v>1.45205479</v>
      </c>
      <c r="S1222">
        <v>0.24458418186164099</v>
      </c>
      <c r="T1222">
        <v>1.35250817829519</v>
      </c>
      <c r="U1222">
        <v>3.03948221105327</v>
      </c>
      <c r="V1222">
        <v>3.8306037038564602</v>
      </c>
      <c r="W1222">
        <f t="shared" si="39"/>
        <v>1.5380862091373058</v>
      </c>
      <c r="Z1222">
        <v>98.173472712881903</v>
      </c>
      <c r="AA1222">
        <v>103.68864438405799</v>
      </c>
      <c r="AC1222">
        <v>-7.7609701908322296E-2</v>
      </c>
      <c r="AD1222">
        <v>136.73313790609399</v>
      </c>
      <c r="AE1222">
        <v>132.881034623489</v>
      </c>
      <c r="AF1222">
        <v>102.48082927196999</v>
      </c>
      <c r="AG1222">
        <v>95.5084597239223</v>
      </c>
      <c r="AH1222">
        <v>103.876147158593</v>
      </c>
      <c r="AJ1222" t="s">
        <v>2295</v>
      </c>
      <c r="AK1222">
        <v>117474</v>
      </c>
    </row>
    <row r="1223" spans="1:37" hidden="1" x14ac:dyDescent="0.45">
      <c r="A1223">
        <v>1007364</v>
      </c>
      <c r="B1223" t="s">
        <v>2294</v>
      </c>
      <c r="C1223" t="s">
        <v>1</v>
      </c>
      <c r="D1223" t="s">
        <v>1</v>
      </c>
      <c r="E1223">
        <f>COUNTIFS(HOF!$A$2:$A$1048576, B1223)</f>
        <v>0</v>
      </c>
      <c r="F1223">
        <f>COUNTIF(HOF!$C:$C, B1223)</f>
        <v>0</v>
      </c>
      <c r="H1223">
        <v>128</v>
      </c>
      <c r="I1223">
        <v>116</v>
      </c>
      <c r="J1223">
        <f t="shared" si="38"/>
        <v>0.52459016393442626</v>
      </c>
      <c r="K1223">
        <v>3.48789902209294</v>
      </c>
      <c r="L1223">
        <v>350</v>
      </c>
      <c r="M1223">
        <v>292</v>
      </c>
      <c r="N1223">
        <v>11</v>
      </c>
      <c r="O1223">
        <v>2162.1</v>
      </c>
      <c r="P1223">
        <v>4.5742255671600702</v>
      </c>
      <c r="Q1223">
        <v>2.56389713318526</v>
      </c>
      <c r="R1223">
        <v>1.78409091</v>
      </c>
      <c r="S1223">
        <v>0.25291875148915799</v>
      </c>
      <c r="T1223">
        <v>1.26668727413319</v>
      </c>
      <c r="U1223">
        <v>3.6424873182529902</v>
      </c>
      <c r="V1223">
        <v>33.918758809566498</v>
      </c>
      <c r="W1223">
        <f t="shared" si="39"/>
        <v>3.1375753951775125</v>
      </c>
      <c r="Z1223">
        <v>88.652351544257797</v>
      </c>
      <c r="AA1223">
        <v>92.194834397334105</v>
      </c>
      <c r="AC1223">
        <v>-0.15458829616004699</v>
      </c>
      <c r="AD1223">
        <v>92.540873402195501</v>
      </c>
      <c r="AE1223">
        <v>71.465563705676203</v>
      </c>
      <c r="AF1223">
        <v>129.49438728454899</v>
      </c>
      <c r="AG1223">
        <v>101.30181902546001</v>
      </c>
      <c r="AH1223">
        <v>92.888371516031796</v>
      </c>
      <c r="AJ1223" t="s">
        <v>2294</v>
      </c>
      <c r="AK1223">
        <v>117519</v>
      </c>
    </row>
    <row r="1224" spans="1:37" hidden="1" x14ac:dyDescent="0.45">
      <c r="A1224">
        <v>1007643</v>
      </c>
      <c r="B1224" t="s">
        <v>2293</v>
      </c>
      <c r="C1224" t="s">
        <v>5</v>
      </c>
      <c r="D1224" t="s">
        <v>5</v>
      </c>
      <c r="E1224">
        <f>COUNTIFS(HOF!$A$2:$A$1048576, B1224)</f>
        <v>0</v>
      </c>
      <c r="F1224">
        <f>COUNTIF(HOF!$C:$C, B1224)</f>
        <v>0</v>
      </c>
      <c r="H1224">
        <v>62</v>
      </c>
      <c r="I1224">
        <v>57</v>
      </c>
      <c r="J1224">
        <f t="shared" si="38"/>
        <v>0.52100840336134457</v>
      </c>
      <c r="K1224">
        <v>2.8542857365066001</v>
      </c>
      <c r="L1224">
        <v>516</v>
      </c>
      <c r="M1224">
        <v>2</v>
      </c>
      <c r="N1224">
        <v>111</v>
      </c>
      <c r="O1224">
        <v>816.2</v>
      </c>
      <c r="P1224">
        <v>3.94530615316356</v>
      </c>
      <c r="Q1224">
        <v>3.1077551262349798</v>
      </c>
      <c r="R1224">
        <v>1.26950355</v>
      </c>
      <c r="S1224">
        <v>0.25015832805573102</v>
      </c>
      <c r="T1224">
        <v>1.31265307144362</v>
      </c>
      <c r="U1224">
        <v>3.2771486212454302</v>
      </c>
      <c r="V1224">
        <v>3.0475241430103699</v>
      </c>
      <c r="W1224">
        <f t="shared" si="39"/>
        <v>0.74675916270776022</v>
      </c>
      <c r="X1224">
        <v>-0.230414018034935</v>
      </c>
      <c r="Y1224">
        <v>-0.42220489424471902</v>
      </c>
      <c r="Z1224">
        <v>81.137102942848102</v>
      </c>
      <c r="AA1224">
        <v>96.925950008497693</v>
      </c>
      <c r="AC1224">
        <v>-0.42286288473883499</v>
      </c>
      <c r="AD1224">
        <v>68.691007111386597</v>
      </c>
      <c r="AE1224">
        <v>101.90581911426899</v>
      </c>
      <c r="AF1224">
        <v>67.658351663841302</v>
      </c>
      <c r="AG1224">
        <v>101.710463969618</v>
      </c>
      <c r="AH1224">
        <v>101.766573215232</v>
      </c>
      <c r="AI1224">
        <v>0</v>
      </c>
      <c r="AJ1224" t="s">
        <v>2293</v>
      </c>
      <c r="AK1224">
        <v>117803</v>
      </c>
    </row>
    <row r="1225" spans="1:37" hidden="1" x14ac:dyDescent="0.45">
      <c r="A1225">
        <v>1008897</v>
      </c>
      <c r="B1225" t="s">
        <v>2292</v>
      </c>
      <c r="C1225" t="s">
        <v>1</v>
      </c>
      <c r="D1225" t="s">
        <v>1</v>
      </c>
      <c r="E1225">
        <f>COUNTIFS(HOF!$A$2:$A$1048576, B1225)</f>
        <v>0</v>
      </c>
      <c r="F1225">
        <f>COUNTIF(HOF!$C:$C, B1225)</f>
        <v>0</v>
      </c>
      <c r="H1225">
        <v>52</v>
      </c>
      <c r="I1225">
        <v>66</v>
      </c>
      <c r="J1225">
        <f t="shared" si="38"/>
        <v>0.44067796610169491</v>
      </c>
      <c r="K1225">
        <v>3.0118811834974499</v>
      </c>
      <c r="L1225">
        <v>163</v>
      </c>
      <c r="M1225">
        <v>127</v>
      </c>
      <c r="N1225">
        <v>4</v>
      </c>
      <c r="O1225">
        <v>1010</v>
      </c>
      <c r="P1225">
        <v>3.19900989608161</v>
      </c>
      <c r="Q1225">
        <v>2.2633663331607998</v>
      </c>
      <c r="R1225">
        <v>1.41338583</v>
      </c>
      <c r="S1225">
        <v>0.243883529354159</v>
      </c>
      <c r="T1225">
        <v>1.1861386120413999</v>
      </c>
      <c r="U1225">
        <v>2.9169378861576498</v>
      </c>
      <c r="V1225">
        <v>12.202212613075901</v>
      </c>
      <c r="W1225">
        <f t="shared" si="39"/>
        <v>2.4162797253615644</v>
      </c>
      <c r="Z1225">
        <v>98.721837758723197</v>
      </c>
      <c r="AA1225">
        <v>95.244419184286201</v>
      </c>
      <c r="AC1225">
        <v>9.4943297339800101E-2</v>
      </c>
      <c r="AD1225">
        <v>99.226017612595001</v>
      </c>
      <c r="AE1225">
        <v>89.632243459727206</v>
      </c>
      <c r="AF1225">
        <v>110.06419544545901</v>
      </c>
      <c r="AG1225">
        <v>96.284212903153602</v>
      </c>
      <c r="AH1225">
        <v>94.390874409568596</v>
      </c>
      <c r="AJ1225" t="s">
        <v>2292</v>
      </c>
      <c r="AK1225">
        <v>119074</v>
      </c>
    </row>
    <row r="1226" spans="1:37" hidden="1" x14ac:dyDescent="0.45">
      <c r="A1226">
        <v>1009267</v>
      </c>
      <c r="B1226" t="s">
        <v>2291</v>
      </c>
      <c r="C1226" t="s">
        <v>1</v>
      </c>
      <c r="D1226" t="s">
        <v>1</v>
      </c>
      <c r="E1226">
        <f>COUNTIFS(HOF!$A$2:$A$1048576, B1226)</f>
        <v>0</v>
      </c>
      <c r="F1226">
        <f>COUNTIF(HOF!$C:$C, B1226)</f>
        <v>0</v>
      </c>
      <c r="H1226">
        <v>58</v>
      </c>
      <c r="I1226">
        <v>83</v>
      </c>
      <c r="J1226">
        <f t="shared" si="38"/>
        <v>0.41134751773049644</v>
      </c>
      <c r="K1226">
        <v>3.4721688478408601</v>
      </c>
      <c r="L1226">
        <v>143</v>
      </c>
      <c r="M1226">
        <v>142</v>
      </c>
      <c r="N1226">
        <v>1</v>
      </c>
      <c r="O1226">
        <v>1215.2</v>
      </c>
      <c r="P1226">
        <v>2.8354811699851799</v>
      </c>
      <c r="Q1226">
        <v>2.28763363322564</v>
      </c>
      <c r="R1226">
        <v>1.2394822000000001</v>
      </c>
      <c r="S1226">
        <v>0.27078307668805401</v>
      </c>
      <c r="T1226">
        <v>1.3013435482786599</v>
      </c>
      <c r="U1226">
        <v>3.5422563586045301</v>
      </c>
      <c r="V1226">
        <v>5.3517664242535803</v>
      </c>
      <c r="W1226">
        <f t="shared" si="39"/>
        <v>0.88080421728992442</v>
      </c>
      <c r="Z1226">
        <v>114.39234022525299</v>
      </c>
      <c r="AA1226">
        <v>116.84882327102601</v>
      </c>
      <c r="AC1226">
        <v>-7.0087510763675295E-2</v>
      </c>
      <c r="AD1226">
        <v>80.161014787568106</v>
      </c>
      <c r="AE1226">
        <v>144.92023491635001</v>
      </c>
      <c r="AF1226">
        <v>54.207097541435701</v>
      </c>
      <c r="AG1226">
        <v>102.30455489167301</v>
      </c>
      <c r="AH1226">
        <v>109.47609852882699</v>
      </c>
      <c r="AJ1226" t="s">
        <v>2291</v>
      </c>
      <c r="AK1226">
        <v>119461</v>
      </c>
    </row>
    <row r="1227" spans="1:37" hidden="1" x14ac:dyDescent="0.45">
      <c r="A1227">
        <v>1009916</v>
      </c>
      <c r="B1227" t="s">
        <v>2290</v>
      </c>
      <c r="C1227" t="s">
        <v>1</v>
      </c>
      <c r="D1227" t="s">
        <v>1</v>
      </c>
      <c r="E1227">
        <f>COUNTIFS(HOF!$A$2:$A$1048576, B1227)</f>
        <v>0</v>
      </c>
      <c r="F1227">
        <f>COUNTIF(HOF!$C:$C, B1227)</f>
        <v>0</v>
      </c>
      <c r="H1227">
        <v>82</v>
      </c>
      <c r="I1227">
        <v>67</v>
      </c>
      <c r="J1227">
        <f t="shared" si="38"/>
        <v>0.55033557046979864</v>
      </c>
      <c r="K1227">
        <v>2.5520098106172999</v>
      </c>
      <c r="L1227">
        <v>194</v>
      </c>
      <c r="M1227">
        <v>155</v>
      </c>
      <c r="N1227">
        <v>2</v>
      </c>
      <c r="O1227">
        <v>1368.1</v>
      </c>
      <c r="P1227">
        <v>2.9137637786171799</v>
      </c>
      <c r="Q1227">
        <v>1.9600487720720501</v>
      </c>
      <c r="R1227">
        <v>1.4865771800000001</v>
      </c>
      <c r="S1227">
        <v>0.244532769064702</v>
      </c>
      <c r="T1227">
        <v>1.1305725020117301</v>
      </c>
      <c r="U1227">
        <v>2.70386301250223</v>
      </c>
      <c r="V1227">
        <v>8.7245267778635007</v>
      </c>
      <c r="W1227">
        <f t="shared" si="39"/>
        <v>1.2754223781687744</v>
      </c>
      <c r="Z1227">
        <v>99.541022986417204</v>
      </c>
      <c r="AA1227">
        <v>107.550892566738</v>
      </c>
      <c r="AC1227">
        <v>-0.15185320188492701</v>
      </c>
      <c r="AD1227">
        <v>74.427823366475806</v>
      </c>
      <c r="AE1227">
        <v>85.235210642594893</v>
      </c>
      <c r="AF1227">
        <v>87.508858666709699</v>
      </c>
      <c r="AG1227">
        <v>99.399470857620699</v>
      </c>
      <c r="AH1227">
        <v>95.900511936802502</v>
      </c>
      <c r="AJ1227" t="s">
        <v>2290</v>
      </c>
      <c r="AK1227">
        <v>120135</v>
      </c>
    </row>
    <row r="1228" spans="1:37" hidden="1" x14ac:dyDescent="0.45">
      <c r="A1228">
        <v>1009985</v>
      </c>
      <c r="B1228" t="s">
        <v>2289</v>
      </c>
      <c r="C1228" t="s">
        <v>5</v>
      </c>
      <c r="D1228" t="s">
        <v>1</v>
      </c>
      <c r="E1228">
        <f>COUNTIFS(HOF!$A$2:$A$1048576, B1228)</f>
        <v>0</v>
      </c>
      <c r="F1228">
        <f>COUNTIF(HOF!$C:$C, B1228)</f>
        <v>0</v>
      </c>
      <c r="H1228">
        <v>26</v>
      </c>
      <c r="I1228">
        <v>29</v>
      </c>
      <c r="J1228">
        <f t="shared" si="38"/>
        <v>0.47272727272727272</v>
      </c>
      <c r="K1228">
        <v>3.5783138961683099</v>
      </c>
      <c r="L1228">
        <v>149</v>
      </c>
      <c r="M1228">
        <v>64</v>
      </c>
      <c r="N1228">
        <v>9</v>
      </c>
      <c r="O1228">
        <v>581</v>
      </c>
      <c r="P1228">
        <v>3.9500867684974899</v>
      </c>
      <c r="Q1228">
        <v>4.9414810947086298</v>
      </c>
      <c r="R1228">
        <v>0.79937303999999998</v>
      </c>
      <c r="S1228">
        <v>0.243474347434743</v>
      </c>
      <c r="T1228">
        <v>1.4802068064957901</v>
      </c>
      <c r="U1228">
        <v>4.0293194840386199</v>
      </c>
      <c r="V1228">
        <v>3.9428667873144101</v>
      </c>
      <c r="W1228">
        <f t="shared" si="39"/>
        <v>1.3572691178362857</v>
      </c>
      <c r="Z1228">
        <v>97.082450205345694</v>
      </c>
      <c r="AA1228">
        <v>105.26740961679</v>
      </c>
      <c r="AC1228">
        <v>-0.45100558787030598</v>
      </c>
      <c r="AD1228">
        <v>105.089559166127</v>
      </c>
      <c r="AE1228">
        <v>126.61419396370501</v>
      </c>
      <c r="AF1228">
        <v>81.945719554797606</v>
      </c>
      <c r="AG1228">
        <v>95.935516372991103</v>
      </c>
      <c r="AH1228">
        <v>104.465064256529</v>
      </c>
      <c r="AJ1228" t="s">
        <v>2289</v>
      </c>
      <c r="AK1228">
        <v>120210</v>
      </c>
    </row>
    <row r="1229" spans="1:37" hidden="1" x14ac:dyDescent="0.45">
      <c r="A1229">
        <v>1010048</v>
      </c>
      <c r="B1229" t="s">
        <v>2288</v>
      </c>
      <c r="C1229" t="s">
        <v>1</v>
      </c>
      <c r="D1229" t="s">
        <v>5</v>
      </c>
      <c r="E1229">
        <f>COUNTIFS(HOF!$A$2:$A$1048576, B1229)</f>
        <v>0</v>
      </c>
      <c r="F1229">
        <f>COUNTIF(HOF!$C:$C, B1229)</f>
        <v>0</v>
      </c>
      <c r="H1229">
        <v>48</v>
      </c>
      <c r="I1229">
        <v>58</v>
      </c>
      <c r="J1229">
        <f t="shared" si="38"/>
        <v>0.45283018867924529</v>
      </c>
      <c r="K1229">
        <v>4.28861110673318</v>
      </c>
      <c r="L1229">
        <v>220</v>
      </c>
      <c r="M1229">
        <v>139</v>
      </c>
      <c r="N1229">
        <v>6</v>
      </c>
      <c r="O1229">
        <v>986.1</v>
      </c>
      <c r="P1229">
        <v>4.9364651249843696</v>
      </c>
      <c r="Q1229">
        <v>2.7465360492057198</v>
      </c>
      <c r="R1229">
        <v>1.79734219</v>
      </c>
      <c r="S1229">
        <v>0.26466049382716</v>
      </c>
      <c r="T1229">
        <v>1.3484285512896299</v>
      </c>
      <c r="U1229">
        <v>3.63501231093126</v>
      </c>
      <c r="V1229">
        <v>11.3325353967957</v>
      </c>
      <c r="W1229">
        <f t="shared" si="39"/>
        <v>2.2984556123710984</v>
      </c>
      <c r="X1229">
        <v>-5.0873734503984398</v>
      </c>
      <c r="Y1229">
        <v>-3.0370447312221498</v>
      </c>
      <c r="Z1229">
        <v>115.245463712401</v>
      </c>
      <c r="AA1229">
        <v>98.240775870139103</v>
      </c>
      <c r="AC1229">
        <v>0.65359879580192304</v>
      </c>
      <c r="AD1229">
        <v>93.913458424034303</v>
      </c>
      <c r="AE1229">
        <v>86.113122418098797</v>
      </c>
      <c r="AF1229">
        <v>106.58969116268101</v>
      </c>
      <c r="AG1229">
        <v>105.26990487912499</v>
      </c>
      <c r="AH1229">
        <v>101.782636465146</v>
      </c>
      <c r="AI1229">
        <v>70</v>
      </c>
      <c r="AJ1229" t="s">
        <v>2288</v>
      </c>
      <c r="AK1229">
        <v>120275</v>
      </c>
    </row>
    <row r="1230" spans="1:37" hidden="1" x14ac:dyDescent="0.45">
      <c r="A1230">
        <v>1010745</v>
      </c>
      <c r="B1230" t="s">
        <v>2287</v>
      </c>
      <c r="C1230" t="s">
        <v>5</v>
      </c>
      <c r="D1230" t="s">
        <v>5</v>
      </c>
      <c r="E1230">
        <f>COUNTIFS(HOF!$A$2:$A$1048576, B1230)</f>
        <v>0</v>
      </c>
      <c r="F1230">
        <f>COUNTIF(HOF!$C:$C, B1230)</f>
        <v>0</v>
      </c>
      <c r="H1230">
        <v>14</v>
      </c>
      <c r="I1230">
        <v>15</v>
      </c>
      <c r="J1230">
        <f t="shared" si="38"/>
        <v>0.48275862068965519</v>
      </c>
      <c r="K1230">
        <v>4.5154370234771601</v>
      </c>
      <c r="L1230">
        <v>148</v>
      </c>
      <c r="M1230">
        <v>37</v>
      </c>
      <c r="N1230">
        <v>8</v>
      </c>
      <c r="O1230">
        <v>388.2</v>
      </c>
      <c r="P1230">
        <v>5.9742705233697802</v>
      </c>
      <c r="Q1230">
        <v>4.56174919807692</v>
      </c>
      <c r="R1230">
        <v>1.30964467</v>
      </c>
      <c r="S1230">
        <v>0.26405228758169902</v>
      </c>
      <c r="T1230">
        <v>1.5463120519144</v>
      </c>
      <c r="U1230">
        <v>4.0101210391105004</v>
      </c>
      <c r="V1230">
        <v>0.97522609680891004</v>
      </c>
      <c r="W1230">
        <f t="shared" si="39"/>
        <v>0.50243487728434311</v>
      </c>
      <c r="Z1230">
        <v>121.52924838077401</v>
      </c>
      <c r="AA1230">
        <v>113.246539945172</v>
      </c>
      <c r="AC1230">
        <v>0.50531598436665703</v>
      </c>
      <c r="AD1230">
        <v>102.378363996367</v>
      </c>
      <c r="AE1230">
        <v>134.707960063331</v>
      </c>
      <c r="AF1230">
        <v>75.938958241218501</v>
      </c>
      <c r="AG1230">
        <v>106.443663562251</v>
      </c>
      <c r="AH1230">
        <v>115.837062304586</v>
      </c>
      <c r="AJ1230" t="s">
        <v>2287</v>
      </c>
      <c r="AK1230">
        <v>120974</v>
      </c>
    </row>
    <row r="1231" spans="1:37" hidden="1" x14ac:dyDescent="0.45">
      <c r="A1231">
        <v>1012139</v>
      </c>
      <c r="B1231" t="s">
        <v>2286</v>
      </c>
      <c r="C1231" t="s">
        <v>1</v>
      </c>
      <c r="D1231" t="s">
        <v>1</v>
      </c>
      <c r="E1231">
        <f>COUNTIFS(HOF!$A$2:$A$1048576, B1231)</f>
        <v>0</v>
      </c>
      <c r="F1231">
        <f>COUNTIF(HOF!$C:$C, B1231)</f>
        <v>0</v>
      </c>
      <c r="H1231">
        <v>139</v>
      </c>
      <c r="I1231">
        <v>111</v>
      </c>
      <c r="J1231">
        <f t="shared" si="38"/>
        <v>0.55600000000000005</v>
      </c>
      <c r="K1231">
        <v>2.5934886937509201</v>
      </c>
      <c r="L1231">
        <v>354</v>
      </c>
      <c r="M1231">
        <v>255</v>
      </c>
      <c r="N1231">
        <v>6</v>
      </c>
      <c r="O1231">
        <v>2273</v>
      </c>
      <c r="P1231">
        <v>4.1614604841713199</v>
      </c>
      <c r="Q1231">
        <v>2.6766387129398801</v>
      </c>
      <c r="R1231">
        <v>1.5547337299999999</v>
      </c>
      <c r="S1231">
        <v>0.23554358081188201</v>
      </c>
      <c r="T1231">
        <v>1.16630000460283</v>
      </c>
      <c r="U1231">
        <v>2.5235006094321601</v>
      </c>
      <c r="V1231">
        <v>21.090082436799999</v>
      </c>
      <c r="W1231">
        <f t="shared" si="39"/>
        <v>1.855704569890013</v>
      </c>
      <c r="Z1231">
        <v>98.169694346942293</v>
      </c>
      <c r="AA1231">
        <v>99.747847341573006</v>
      </c>
      <c r="AC1231">
        <v>6.9988084318755001E-2</v>
      </c>
      <c r="AD1231">
        <v>104.787918134959</v>
      </c>
      <c r="AE1231">
        <v>105.094846951531</v>
      </c>
      <c r="AF1231">
        <v>99.832001359237793</v>
      </c>
      <c r="AG1231">
        <v>96.273471090805003</v>
      </c>
      <c r="AH1231">
        <v>97.119392699505994</v>
      </c>
      <c r="AJ1231" t="s">
        <v>2286</v>
      </c>
      <c r="AK1231">
        <v>122386</v>
      </c>
    </row>
    <row r="1232" spans="1:37" hidden="1" x14ac:dyDescent="0.45">
      <c r="A1232">
        <v>1012142</v>
      </c>
      <c r="B1232" t="s">
        <v>2286</v>
      </c>
      <c r="C1232" t="s">
        <v>5</v>
      </c>
      <c r="D1232" t="s">
        <v>5</v>
      </c>
      <c r="E1232">
        <f>COUNTIFS(HOF!$A$2:$A$1048576, B1232)</f>
        <v>0</v>
      </c>
      <c r="F1232">
        <f>COUNTIF(HOF!$C:$C, B1232)</f>
        <v>0</v>
      </c>
      <c r="H1232">
        <v>35</v>
      </c>
      <c r="I1232">
        <v>33</v>
      </c>
      <c r="J1232">
        <f t="shared" si="38"/>
        <v>0.51470588235294112</v>
      </c>
      <c r="K1232">
        <v>3.8130461282600701</v>
      </c>
      <c r="L1232">
        <v>271</v>
      </c>
      <c r="M1232">
        <v>7</v>
      </c>
      <c r="N1232">
        <v>44</v>
      </c>
      <c r="O1232">
        <v>495.2</v>
      </c>
      <c r="P1232">
        <v>5.0295894168001896</v>
      </c>
      <c r="Q1232">
        <v>3.2864826153098701</v>
      </c>
      <c r="R1232">
        <v>1.53038674</v>
      </c>
      <c r="S1232">
        <v>0.22635494155154001</v>
      </c>
      <c r="T1232">
        <v>1.2246132274359001</v>
      </c>
      <c r="U1232">
        <v>4.3891775762696801</v>
      </c>
      <c r="V1232">
        <v>9.9712386727332999E-2</v>
      </c>
      <c r="W1232">
        <f t="shared" si="39"/>
        <v>4.0271561683090873E-2</v>
      </c>
      <c r="Z1232">
        <v>93.208931507838997</v>
      </c>
      <c r="AA1232">
        <v>106.47706557539701</v>
      </c>
      <c r="AC1232">
        <v>-0.57613144800960303</v>
      </c>
      <c r="AD1232">
        <v>120.372002353697</v>
      </c>
      <c r="AE1232">
        <v>93.232241479055205</v>
      </c>
      <c r="AF1232">
        <v>129.21640817969299</v>
      </c>
      <c r="AG1232">
        <v>88.428467274786996</v>
      </c>
      <c r="AH1232">
        <v>88.299839928725405</v>
      </c>
      <c r="AJ1232" t="s">
        <v>2286</v>
      </c>
      <c r="AK1232">
        <v>122388</v>
      </c>
    </row>
    <row r="1233" spans="1:37" hidden="1" x14ac:dyDescent="0.45">
      <c r="A1233">
        <v>1016484</v>
      </c>
      <c r="B1233" t="s">
        <v>2285</v>
      </c>
      <c r="C1233" t="s">
        <v>1</v>
      </c>
      <c r="D1233" t="s">
        <v>5</v>
      </c>
      <c r="E1233">
        <f>COUNTIFS(HOF!$A$2:$A$1048576, B1233)</f>
        <v>0</v>
      </c>
      <c r="F1233">
        <f>COUNTIF(HOF!$C:$C, B1233)</f>
        <v>0</v>
      </c>
      <c r="H1233">
        <v>21</v>
      </c>
      <c r="I1233">
        <v>33</v>
      </c>
      <c r="J1233">
        <f t="shared" si="38"/>
        <v>0.3888888888888889</v>
      </c>
      <c r="K1233">
        <v>5.5340402442099599</v>
      </c>
      <c r="L1233">
        <v>90</v>
      </c>
      <c r="M1233">
        <v>55</v>
      </c>
      <c r="N1233">
        <v>0</v>
      </c>
      <c r="O1233">
        <v>470</v>
      </c>
      <c r="P1233">
        <v>3.5234027852409402</v>
      </c>
      <c r="Q1233">
        <v>3.8872324206734299</v>
      </c>
      <c r="R1233">
        <v>0.90640394000000002</v>
      </c>
      <c r="S1233">
        <v>0.27990798924855598</v>
      </c>
      <c r="T1233">
        <v>1.5765950868741201</v>
      </c>
      <c r="U1233">
        <v>4.3829654858493701</v>
      </c>
      <c r="V1233">
        <v>-0.13321154564619</v>
      </c>
      <c r="W1233">
        <f t="shared" si="39"/>
        <v>-5.6685764104761706E-2</v>
      </c>
      <c r="Z1233">
        <v>127.555366526963</v>
      </c>
      <c r="AA1233">
        <v>109.935986679313</v>
      </c>
      <c r="AC1233">
        <v>1.1118844775127901</v>
      </c>
      <c r="AD1233">
        <v>90.612427629614899</v>
      </c>
      <c r="AE1233">
        <v>136.32816436220301</v>
      </c>
      <c r="AF1233">
        <v>66.6444254297421</v>
      </c>
      <c r="AG1233">
        <v>78.098534051332507</v>
      </c>
      <c r="AH1233">
        <v>113.10220567039801</v>
      </c>
      <c r="AJ1233" t="s">
        <v>2285</v>
      </c>
    </row>
    <row r="1234" spans="1:37" hidden="1" x14ac:dyDescent="0.45">
      <c r="A1234">
        <v>1012691</v>
      </c>
      <c r="B1234" t="s">
        <v>2284</v>
      </c>
      <c r="C1234" t="s">
        <v>1</v>
      </c>
      <c r="D1234" t="s">
        <v>5</v>
      </c>
      <c r="E1234">
        <f>COUNTIFS(HOF!$A$2:$A$1048576, B1234)</f>
        <v>0</v>
      </c>
      <c r="F1234">
        <f>COUNTIF(HOF!$C:$C, B1234)</f>
        <v>0</v>
      </c>
      <c r="H1234">
        <v>97</v>
      </c>
      <c r="I1234">
        <v>100</v>
      </c>
      <c r="J1234">
        <f t="shared" si="38"/>
        <v>0.49238578680203043</v>
      </c>
      <c r="K1234">
        <v>3.5958429521601998</v>
      </c>
      <c r="L1234">
        <v>351</v>
      </c>
      <c r="M1234">
        <v>219</v>
      </c>
      <c r="N1234">
        <v>18</v>
      </c>
      <c r="O1234">
        <v>1732</v>
      </c>
      <c r="P1234">
        <v>4.9832563455514904</v>
      </c>
      <c r="Q1234">
        <v>2.9047344078866302</v>
      </c>
      <c r="R1234">
        <v>1.71556351</v>
      </c>
      <c r="S1234">
        <v>0.25308550185873602</v>
      </c>
      <c r="T1234">
        <v>1.3054272502945099</v>
      </c>
      <c r="U1234">
        <v>3.51258596664622</v>
      </c>
      <c r="V1234">
        <v>31.865837924182401</v>
      </c>
      <c r="W1234">
        <f t="shared" si="39"/>
        <v>3.6796579589125176</v>
      </c>
      <c r="Z1234">
        <v>87.428955084994698</v>
      </c>
      <c r="AA1234">
        <v>85.091717790263701</v>
      </c>
      <c r="AC1234">
        <v>8.3256985513979698E-2</v>
      </c>
      <c r="AD1234">
        <v>105.43600509989101</v>
      </c>
      <c r="AE1234">
        <v>80.116296100160795</v>
      </c>
      <c r="AF1234">
        <v>131.61873787937299</v>
      </c>
      <c r="AG1234">
        <v>100.68158447899999</v>
      </c>
      <c r="AH1234">
        <v>94.807374793392896</v>
      </c>
      <c r="AJ1234" t="s">
        <v>2284</v>
      </c>
      <c r="AK1234">
        <v>122945</v>
      </c>
    </row>
    <row r="1235" spans="1:37" hidden="1" x14ac:dyDescent="0.45">
      <c r="A1235">
        <v>1012818</v>
      </c>
      <c r="B1235" t="s">
        <v>2283</v>
      </c>
      <c r="C1235" t="s">
        <v>1</v>
      </c>
      <c r="D1235" t="s">
        <v>1</v>
      </c>
      <c r="E1235">
        <f>COUNTIFS(HOF!$A$2:$A$1048576, B1235)</f>
        <v>0</v>
      </c>
      <c r="F1235">
        <f>COUNTIF(HOF!$C:$C, B1235)</f>
        <v>0</v>
      </c>
      <c r="H1235">
        <v>240</v>
      </c>
      <c r="I1235">
        <v>236</v>
      </c>
      <c r="J1235">
        <f t="shared" si="38"/>
        <v>0.50420168067226889</v>
      </c>
      <c r="K1235">
        <v>3.6615997267467302</v>
      </c>
      <c r="L1235">
        <v>638</v>
      </c>
      <c r="M1235">
        <v>616</v>
      </c>
      <c r="N1235">
        <v>1</v>
      </c>
      <c r="O1235">
        <v>4188.1000000000004</v>
      </c>
      <c r="P1235">
        <v>5.9586948604863199</v>
      </c>
      <c r="Q1235">
        <v>2.6967767940534899</v>
      </c>
      <c r="R1235">
        <v>2.2095617500000002</v>
      </c>
      <c r="S1235">
        <v>0.249923110044903</v>
      </c>
      <c r="T1235">
        <v>1.2697174847965</v>
      </c>
      <c r="U1235">
        <v>3.7881320166600201</v>
      </c>
      <c r="V1235">
        <v>58.549625293351703</v>
      </c>
      <c r="W1235">
        <f t="shared" si="39"/>
        <v>2.7959993932022491</v>
      </c>
      <c r="X1235">
        <v>10.0651554430369</v>
      </c>
      <c r="Y1235">
        <v>3.2935326761654999</v>
      </c>
      <c r="Z1235">
        <v>94.089894360508495</v>
      </c>
      <c r="AA1235">
        <v>96.186942205616305</v>
      </c>
      <c r="AC1235">
        <v>-0.12653228991329099</v>
      </c>
      <c r="AD1235">
        <v>116.405777604015</v>
      </c>
      <c r="AE1235">
        <v>82.079316361025604</v>
      </c>
      <c r="AF1235">
        <v>141.4900893555</v>
      </c>
      <c r="AG1235">
        <v>97.372097080948507</v>
      </c>
      <c r="AH1235">
        <v>93.235355172316105</v>
      </c>
      <c r="AI1235">
        <v>363</v>
      </c>
      <c r="AJ1235" t="s">
        <v>2283</v>
      </c>
      <c r="AK1235">
        <v>123084</v>
      </c>
    </row>
    <row r="1236" spans="1:37" hidden="1" x14ac:dyDescent="0.45">
      <c r="A1236">
        <v>1013273</v>
      </c>
      <c r="B1236" t="s">
        <v>2282</v>
      </c>
      <c r="C1236" t="s">
        <v>5</v>
      </c>
      <c r="D1236" t="s">
        <v>5</v>
      </c>
      <c r="E1236">
        <f>COUNTIFS(HOF!$A$2:$A$1048576, B1236)</f>
        <v>0</v>
      </c>
      <c r="F1236">
        <f>COUNTIF(HOF!$C:$C, B1236)</f>
        <v>0</v>
      </c>
      <c r="H1236">
        <v>19</v>
      </c>
      <c r="I1236">
        <v>27</v>
      </c>
      <c r="J1236">
        <f t="shared" si="38"/>
        <v>0.41304347826086957</v>
      </c>
      <c r="K1236">
        <v>3.48029556650246</v>
      </c>
      <c r="L1236">
        <v>98</v>
      </c>
      <c r="M1236">
        <v>39</v>
      </c>
      <c r="N1236">
        <v>2</v>
      </c>
      <c r="O1236">
        <v>406</v>
      </c>
      <c r="P1236">
        <v>2.7266009852216699</v>
      </c>
      <c r="Q1236">
        <v>1.9729064039408799</v>
      </c>
      <c r="R1236">
        <v>1.3820224699999999</v>
      </c>
      <c r="S1236">
        <v>0.27747084100675201</v>
      </c>
      <c r="T1236">
        <v>1.3325123152709299</v>
      </c>
      <c r="U1236">
        <v>3.7968553259231599</v>
      </c>
      <c r="V1236">
        <v>6.28617191314697</v>
      </c>
      <c r="W1236">
        <f t="shared" si="39"/>
        <v>3.0966364104172266</v>
      </c>
      <c r="Z1236">
        <v>81.430591041277594</v>
      </c>
      <c r="AA1236">
        <v>86.578015018446393</v>
      </c>
      <c r="AC1236">
        <v>-0.31655975942069903</v>
      </c>
      <c r="AD1236">
        <v>97.406518687005402</v>
      </c>
      <c r="AE1236">
        <v>69.884075905858396</v>
      </c>
      <c r="AF1236">
        <v>139.801640791566</v>
      </c>
      <c r="AG1236">
        <v>101.551795878897</v>
      </c>
      <c r="AH1236">
        <v>94.990487307952407</v>
      </c>
      <c r="AJ1236" t="s">
        <v>2282</v>
      </c>
      <c r="AK1236">
        <v>123557</v>
      </c>
    </row>
    <row r="1237" spans="1:37" hidden="1" x14ac:dyDescent="0.45">
      <c r="A1237">
        <v>1013435</v>
      </c>
      <c r="B1237" t="s">
        <v>2281</v>
      </c>
      <c r="C1237" t="s">
        <v>1</v>
      </c>
      <c r="D1237" t="s">
        <v>1</v>
      </c>
      <c r="E1237">
        <f>COUNTIFS(HOF!$A$2:$A$1048576, B1237)</f>
        <v>0</v>
      </c>
      <c r="F1237">
        <f>COUNTIF(HOF!$C:$C, B1237)</f>
        <v>0</v>
      </c>
      <c r="H1237">
        <v>176</v>
      </c>
      <c r="I1237">
        <v>150</v>
      </c>
      <c r="J1237">
        <f t="shared" si="38"/>
        <v>0.53987730061349692</v>
      </c>
      <c r="K1237">
        <v>3.7284052572845598</v>
      </c>
      <c r="L1237">
        <v>421</v>
      </c>
      <c r="M1237">
        <v>420</v>
      </c>
      <c r="N1237">
        <v>0</v>
      </c>
      <c r="O1237">
        <v>2836.1</v>
      </c>
      <c r="P1237">
        <v>5.8512164207938104</v>
      </c>
      <c r="Q1237">
        <v>2.74156778067562</v>
      </c>
      <c r="R1237">
        <v>2.1342592599999999</v>
      </c>
      <c r="S1237">
        <v>0.25651029852100499</v>
      </c>
      <c r="T1237">
        <v>1.3013280193510399</v>
      </c>
      <c r="U1237">
        <v>3.81449044458294</v>
      </c>
      <c r="V1237">
        <v>42.758776878938001</v>
      </c>
      <c r="W1237">
        <f t="shared" si="39"/>
        <v>3.0153222297477522</v>
      </c>
      <c r="X1237">
        <v>17.1616677679121</v>
      </c>
      <c r="Y1237">
        <v>4.3526870450563502</v>
      </c>
      <c r="Z1237">
        <v>89.676999845074704</v>
      </c>
      <c r="AA1237">
        <v>94.364772551402297</v>
      </c>
      <c r="AC1237">
        <v>-8.6085187298388502E-2</v>
      </c>
      <c r="AD1237">
        <v>105.87755608517701</v>
      </c>
      <c r="AE1237">
        <v>82.449341478628</v>
      </c>
      <c r="AF1237">
        <v>127.593807996615</v>
      </c>
      <c r="AG1237">
        <v>100.189465415928</v>
      </c>
      <c r="AH1237">
        <v>95.336220377005901</v>
      </c>
      <c r="AI1237">
        <v>238</v>
      </c>
      <c r="AJ1237" t="s">
        <v>2281</v>
      </c>
      <c r="AK1237">
        <v>123732</v>
      </c>
    </row>
    <row r="1238" spans="1:37" hidden="1" x14ac:dyDescent="0.45">
      <c r="A1238">
        <v>1013997</v>
      </c>
      <c r="B1238" t="s">
        <v>2280</v>
      </c>
      <c r="C1238" t="s">
        <v>5</v>
      </c>
      <c r="D1238" t="s">
        <v>5</v>
      </c>
      <c r="E1238">
        <f>COUNTIFS(HOF!$A$2:$A$1048576, B1238)</f>
        <v>0</v>
      </c>
      <c r="F1238">
        <f>COUNTIF(HOF!$C:$C, B1238)</f>
        <v>0</v>
      </c>
      <c r="H1238">
        <v>24</v>
      </c>
      <c r="I1238">
        <v>14</v>
      </c>
      <c r="J1238">
        <f t="shared" si="38"/>
        <v>0.63157894736842102</v>
      </c>
      <c r="K1238">
        <v>2.9957600484414302</v>
      </c>
      <c r="L1238">
        <v>333</v>
      </c>
      <c r="M1238">
        <v>1</v>
      </c>
      <c r="N1238">
        <v>8</v>
      </c>
      <c r="O1238">
        <v>471.2</v>
      </c>
      <c r="P1238">
        <v>5.9915200968828604</v>
      </c>
      <c r="Q1238">
        <v>4.33144924201404</v>
      </c>
      <c r="R1238">
        <v>1.38325991</v>
      </c>
      <c r="S1238">
        <v>0.23602484472049601</v>
      </c>
      <c r="T1238">
        <v>1.3674913172290999</v>
      </c>
      <c r="U1238">
        <v>3.6513338733298801</v>
      </c>
      <c r="V1238">
        <v>2.38852556233177</v>
      </c>
      <c r="W1238">
        <f t="shared" si="39"/>
        <v>1.0138054169489688</v>
      </c>
      <c r="X1238">
        <v>-0.33213380031520501</v>
      </c>
      <c r="Y1238">
        <v>-1.2726874883592001</v>
      </c>
      <c r="Z1238">
        <v>81.478532105236795</v>
      </c>
      <c r="AA1238">
        <v>96.315748418470704</v>
      </c>
      <c r="AC1238">
        <v>-0.65557382488844895</v>
      </c>
      <c r="AD1238">
        <v>104.891554135335</v>
      </c>
      <c r="AE1238">
        <v>134.132439802352</v>
      </c>
      <c r="AF1238">
        <v>78.408849878294603</v>
      </c>
      <c r="AG1238">
        <v>94.184950921853996</v>
      </c>
      <c r="AH1238">
        <v>102.960778946247</v>
      </c>
      <c r="AI1238">
        <v>0</v>
      </c>
      <c r="AJ1238" t="s">
        <v>2280</v>
      </c>
      <c r="AK1238">
        <v>124309</v>
      </c>
    </row>
    <row r="1239" spans="1:37" hidden="1" x14ac:dyDescent="0.45">
      <c r="A1239">
        <v>1014051</v>
      </c>
      <c r="B1239" t="s">
        <v>2279</v>
      </c>
      <c r="C1239" t="s">
        <v>5</v>
      </c>
      <c r="D1239" t="s">
        <v>5</v>
      </c>
      <c r="E1239">
        <f>COUNTIFS(HOF!$A$2:$A$1048576, B1239)</f>
        <v>0</v>
      </c>
      <c r="F1239">
        <f>COUNTIF(HOF!$C:$C, B1239)</f>
        <v>0</v>
      </c>
      <c r="H1239">
        <v>22</v>
      </c>
      <c r="I1239">
        <v>26</v>
      </c>
      <c r="J1239">
        <f t="shared" si="38"/>
        <v>0.45833333333333331</v>
      </c>
      <c r="K1239">
        <v>5.0612087386460898</v>
      </c>
      <c r="L1239">
        <v>154</v>
      </c>
      <c r="M1239">
        <v>35</v>
      </c>
      <c r="N1239">
        <v>6</v>
      </c>
      <c r="O1239">
        <v>435.2</v>
      </c>
      <c r="P1239">
        <v>5.8048965533042898</v>
      </c>
      <c r="Q1239">
        <v>4.0902829806201</v>
      </c>
      <c r="R1239">
        <v>1.4191919200000001</v>
      </c>
      <c r="S1239">
        <v>0.25795053003533502</v>
      </c>
      <c r="T1239">
        <v>1.4598316361809101</v>
      </c>
      <c r="U1239">
        <v>4.3608756377082498</v>
      </c>
      <c r="V1239">
        <v>1.60158559679985</v>
      </c>
      <c r="W1239">
        <f t="shared" si="39"/>
        <v>0.73602279264699</v>
      </c>
      <c r="X1239">
        <v>-2.0470640957355499</v>
      </c>
      <c r="Y1239">
        <v>-1.9263081464647901E-2</v>
      </c>
      <c r="Z1239">
        <v>123.994982579938</v>
      </c>
      <c r="AA1239">
        <v>106.407789169746</v>
      </c>
      <c r="AC1239">
        <v>0.70033310093783996</v>
      </c>
      <c r="AD1239">
        <v>106.910381208722</v>
      </c>
      <c r="AE1239">
        <v>123.37225140611901</v>
      </c>
      <c r="AF1239">
        <v>86.525460722161199</v>
      </c>
      <c r="AG1239">
        <v>100.51559782769399</v>
      </c>
      <c r="AH1239">
        <v>106.826773445265</v>
      </c>
      <c r="AI1239">
        <v>11</v>
      </c>
      <c r="AJ1239" t="s">
        <v>2279</v>
      </c>
      <c r="AK1239">
        <v>124370</v>
      </c>
    </row>
    <row r="1240" spans="1:37" hidden="1" x14ac:dyDescent="0.45">
      <c r="A1240">
        <v>14309</v>
      </c>
      <c r="B1240" t="s">
        <v>2278</v>
      </c>
      <c r="C1240" t="s">
        <v>1</v>
      </c>
      <c r="D1240" t="s">
        <v>1</v>
      </c>
      <c r="E1240">
        <f>COUNTIFS(HOF!$A$2:$A$1048576, B1240)</f>
        <v>0</v>
      </c>
      <c r="F1240">
        <f>COUNTIF(HOF!$C:$C, B1240)</f>
        <v>0</v>
      </c>
      <c r="H1240">
        <v>44</v>
      </c>
      <c r="I1240">
        <v>46</v>
      </c>
      <c r="J1240">
        <f t="shared" si="38"/>
        <v>0.48888888888888887</v>
      </c>
      <c r="K1240">
        <v>4.0868786979474798</v>
      </c>
      <c r="L1240">
        <v>160</v>
      </c>
      <c r="M1240">
        <v>129</v>
      </c>
      <c r="N1240">
        <v>0</v>
      </c>
      <c r="O1240">
        <v>744.1</v>
      </c>
      <c r="P1240">
        <v>9.1894313918345905</v>
      </c>
      <c r="Q1240">
        <v>3.1800269158585399</v>
      </c>
      <c r="R1240">
        <v>2.8897338399999999</v>
      </c>
      <c r="S1240">
        <v>0.246191135734072</v>
      </c>
      <c r="T1240">
        <v>1.30855353445129</v>
      </c>
      <c r="U1240">
        <v>3.9748502021624499</v>
      </c>
      <c r="V1240">
        <v>11.1267298310995</v>
      </c>
      <c r="W1240">
        <f t="shared" si="39"/>
        <v>2.9906544365272141</v>
      </c>
      <c r="X1240">
        <v>-0.95678904722444702</v>
      </c>
      <c r="Y1240">
        <v>-1.53047508162653</v>
      </c>
      <c r="Z1240">
        <v>98.972168344361805</v>
      </c>
      <c r="AA1240">
        <v>95.322000232948994</v>
      </c>
      <c r="AB1240">
        <v>4.0667078011981497</v>
      </c>
      <c r="AC1240">
        <v>0.11202849578503001</v>
      </c>
      <c r="AD1240">
        <v>106.44407656337</v>
      </c>
      <c r="AE1240">
        <v>99.853767593189403</v>
      </c>
      <c r="AF1240">
        <v>106.950024023826</v>
      </c>
      <c r="AG1240">
        <v>100.633311719408</v>
      </c>
      <c r="AH1240">
        <v>100.78938128265401</v>
      </c>
      <c r="AI1240">
        <v>59</v>
      </c>
      <c r="AJ1240" t="s">
        <v>2278</v>
      </c>
      <c r="AK1240">
        <v>593423</v>
      </c>
    </row>
    <row r="1241" spans="1:37" hidden="1" x14ac:dyDescent="0.45">
      <c r="A1241">
        <v>1011106</v>
      </c>
      <c r="B1241" t="s">
        <v>2277</v>
      </c>
      <c r="C1241" t="s">
        <v>5</v>
      </c>
      <c r="D1241" t="s">
        <v>1</v>
      </c>
      <c r="E1241">
        <f>COUNTIFS(HOF!$A$2:$A$1048576, B1241)</f>
        <v>0</v>
      </c>
      <c r="F1241">
        <f>COUNTIF(HOF!$C:$C, B1241)</f>
        <v>0</v>
      </c>
      <c r="H1241">
        <v>29</v>
      </c>
      <c r="I1241">
        <v>39</v>
      </c>
      <c r="J1241">
        <f t="shared" si="38"/>
        <v>0.4264705882352941</v>
      </c>
      <c r="K1241">
        <v>5.5321104305579896</v>
      </c>
      <c r="L1241">
        <v>184</v>
      </c>
      <c r="M1241">
        <v>82</v>
      </c>
      <c r="N1241">
        <v>5</v>
      </c>
      <c r="O1241">
        <v>654</v>
      </c>
      <c r="P1241">
        <v>5.1055048998433197</v>
      </c>
      <c r="Q1241">
        <v>3.88073418263023</v>
      </c>
      <c r="R1241">
        <v>1.3156028399999999</v>
      </c>
      <c r="S1241">
        <v>0.28226733052470299</v>
      </c>
      <c r="T1241">
        <v>1.55810407096146</v>
      </c>
      <c r="U1241">
        <v>4.9009954965875</v>
      </c>
      <c r="V1241">
        <v>4.8920953040942496</v>
      </c>
      <c r="W1241">
        <f t="shared" si="39"/>
        <v>1.4960536098147552</v>
      </c>
      <c r="X1241">
        <v>-2.8796859690919501</v>
      </c>
      <c r="Y1241">
        <v>-0.796255165782498</v>
      </c>
      <c r="Z1241">
        <v>114.637360005625</v>
      </c>
      <c r="AA1241">
        <v>104.040221658899</v>
      </c>
      <c r="AC1241">
        <v>0.63111493397048901</v>
      </c>
      <c r="AD1241">
        <v>81.204708029823493</v>
      </c>
      <c r="AE1241">
        <v>105.676075903154</v>
      </c>
      <c r="AF1241">
        <v>76.760587706960706</v>
      </c>
      <c r="AG1241">
        <v>104.935383882099</v>
      </c>
      <c r="AH1241">
        <v>105.957021031031</v>
      </c>
      <c r="AI1241">
        <v>37</v>
      </c>
      <c r="AJ1241" t="s">
        <v>2277</v>
      </c>
      <c r="AK1241">
        <v>121355</v>
      </c>
    </row>
    <row r="1242" spans="1:37" hidden="1" x14ac:dyDescent="0.45">
      <c r="A1242">
        <v>5088</v>
      </c>
      <c r="B1242" t="s">
        <v>2276</v>
      </c>
      <c r="C1242" t="s">
        <v>5</v>
      </c>
      <c r="D1242" t="s">
        <v>5</v>
      </c>
      <c r="E1242">
        <f>COUNTIFS(HOF!$A$2:$A$1048576, B1242)</f>
        <v>0</v>
      </c>
      <c r="F1242">
        <f>COUNTIF(HOF!$C:$C, B1242)</f>
        <v>0</v>
      </c>
      <c r="H1242">
        <v>23</v>
      </c>
      <c r="I1242">
        <v>30</v>
      </c>
      <c r="J1242">
        <f t="shared" si="38"/>
        <v>0.43396226415094341</v>
      </c>
      <c r="K1242">
        <v>4.5551029184987302</v>
      </c>
      <c r="L1242">
        <v>305</v>
      </c>
      <c r="M1242">
        <v>47</v>
      </c>
      <c r="N1242">
        <v>11</v>
      </c>
      <c r="O1242">
        <v>490</v>
      </c>
      <c r="P1242">
        <v>7.0714299339597302</v>
      </c>
      <c r="Q1242">
        <v>4.0959191565533004</v>
      </c>
      <c r="R1242">
        <v>1.7264573999999999</v>
      </c>
      <c r="S1242">
        <v>0.25407680168332403</v>
      </c>
      <c r="T1242">
        <v>1.44081660414879</v>
      </c>
      <c r="U1242">
        <v>4.6984077121098702</v>
      </c>
      <c r="V1242">
        <v>1.04685947112739</v>
      </c>
      <c r="W1242">
        <f t="shared" si="39"/>
        <v>0.42728958005199591</v>
      </c>
      <c r="X1242">
        <v>-1.4136901497840799</v>
      </c>
      <c r="Y1242">
        <v>0.45929600894492301</v>
      </c>
      <c r="Z1242">
        <v>104.43766904257301</v>
      </c>
      <c r="AA1242">
        <v>114.391284797856</v>
      </c>
      <c r="AB1242">
        <v>4.3942715353756796</v>
      </c>
      <c r="AC1242">
        <v>-0.14330479361113699</v>
      </c>
      <c r="AD1242">
        <v>95.587550801745294</v>
      </c>
      <c r="AE1242">
        <v>131.954265095751</v>
      </c>
      <c r="AF1242">
        <v>72.263748226546696</v>
      </c>
      <c r="AG1242">
        <v>101.355866772822</v>
      </c>
      <c r="AH1242">
        <v>109.71693769113401</v>
      </c>
      <c r="AI1242">
        <v>16</v>
      </c>
      <c r="AJ1242" t="s">
        <v>2276</v>
      </c>
      <c r="AK1242">
        <v>462985</v>
      </c>
    </row>
    <row r="1243" spans="1:37" hidden="1" x14ac:dyDescent="0.45">
      <c r="A1243">
        <v>1000226</v>
      </c>
      <c r="B1243" t="s">
        <v>2275</v>
      </c>
      <c r="C1243" t="s">
        <v>1</v>
      </c>
      <c r="D1243" t="s">
        <v>5</v>
      </c>
      <c r="E1243">
        <f>COUNTIFS(HOF!$A$2:$A$1048576, B1243)</f>
        <v>0</v>
      </c>
      <c r="F1243">
        <f>COUNTIF(HOF!$C:$C, B1243)</f>
        <v>0</v>
      </c>
      <c r="H1243">
        <v>53</v>
      </c>
      <c r="I1243">
        <v>57</v>
      </c>
      <c r="J1243">
        <f t="shared" si="38"/>
        <v>0.48181818181818181</v>
      </c>
      <c r="K1243">
        <v>2.8560324912584201</v>
      </c>
      <c r="L1243">
        <v>178</v>
      </c>
      <c r="M1243">
        <v>114</v>
      </c>
      <c r="N1243">
        <v>8</v>
      </c>
      <c r="O1243">
        <v>986.1</v>
      </c>
      <c r="P1243">
        <v>4.69009808468636</v>
      </c>
      <c r="Q1243">
        <v>2.2538019978940298</v>
      </c>
      <c r="R1243">
        <v>2.0809716599999999</v>
      </c>
      <c r="S1243">
        <v>0.24364311516411899</v>
      </c>
      <c r="T1243">
        <v>1.17505916129517</v>
      </c>
      <c r="U1243">
        <v>2.4126189621037599</v>
      </c>
      <c r="V1243">
        <v>14.0362755358219</v>
      </c>
      <c r="W1243">
        <f t="shared" si="39"/>
        <v>2.8468259884031841</v>
      </c>
      <c r="Z1243">
        <v>99.626564729543404</v>
      </c>
      <c r="AA1243">
        <v>88.001235080231396</v>
      </c>
      <c r="AC1243">
        <v>0.44341352915466598</v>
      </c>
      <c r="AD1243">
        <v>123.528374976724</v>
      </c>
      <c r="AE1243">
        <v>81.845240987070497</v>
      </c>
      <c r="AF1243">
        <v>151.06192092124999</v>
      </c>
      <c r="AG1243">
        <v>98.580229820616907</v>
      </c>
      <c r="AH1243">
        <v>94.854937126188403</v>
      </c>
      <c r="AJ1243" t="s">
        <v>2275</v>
      </c>
      <c r="AK1243">
        <v>110243</v>
      </c>
    </row>
    <row r="1244" spans="1:37" hidden="1" x14ac:dyDescent="0.45">
      <c r="A1244">
        <v>1000767</v>
      </c>
      <c r="B1244" t="s">
        <v>2274</v>
      </c>
      <c r="C1244" t="s">
        <v>1</v>
      </c>
      <c r="D1244" t="s">
        <v>1</v>
      </c>
      <c r="E1244">
        <f>COUNTIFS(HOF!$A$2:$A$1048576, B1244)</f>
        <v>0</v>
      </c>
      <c r="F1244">
        <f>COUNTIF(HOF!$C:$C, B1244)</f>
        <v>0</v>
      </c>
      <c r="H1244">
        <v>62</v>
      </c>
      <c r="I1244">
        <v>83</v>
      </c>
      <c r="J1244">
        <f t="shared" si="38"/>
        <v>0.42758620689655175</v>
      </c>
      <c r="K1244">
        <v>2.8647953655287401</v>
      </c>
      <c r="L1244">
        <v>202</v>
      </c>
      <c r="M1244">
        <v>153</v>
      </c>
      <c r="N1244">
        <v>4</v>
      </c>
      <c r="O1244">
        <v>1294.0999999999999</v>
      </c>
      <c r="P1244">
        <v>4.4084472372456798</v>
      </c>
      <c r="Q1244">
        <v>3.7131085562921</v>
      </c>
      <c r="R1244">
        <v>1.18726592</v>
      </c>
      <c r="S1244">
        <v>0.230388458954603</v>
      </c>
      <c r="T1244">
        <v>1.2547000198540099</v>
      </c>
      <c r="U1244">
        <v>2.8012614864214598</v>
      </c>
      <c r="V1244">
        <v>11.1936085522174</v>
      </c>
      <c r="W1244">
        <f t="shared" si="39"/>
        <v>1.7299449118642145</v>
      </c>
      <c r="Z1244">
        <v>108.835812472882</v>
      </c>
      <c r="AA1244">
        <v>103.081887318726</v>
      </c>
      <c r="AC1244">
        <v>6.3533879107271402E-2</v>
      </c>
      <c r="AD1244">
        <v>122.01535471133801</v>
      </c>
      <c r="AE1244">
        <v>126.33820535133</v>
      </c>
      <c r="AF1244">
        <v>96.105919754236098</v>
      </c>
      <c r="AG1244">
        <v>95.361276950618702</v>
      </c>
      <c r="AH1244">
        <v>102.530346655008</v>
      </c>
      <c r="AJ1244" t="s">
        <v>2274</v>
      </c>
      <c r="AK1244">
        <v>110787</v>
      </c>
    </row>
    <row r="1245" spans="1:37" hidden="1" x14ac:dyDescent="0.45">
      <c r="A1245">
        <v>1014590</v>
      </c>
      <c r="B1245" t="s">
        <v>2273</v>
      </c>
      <c r="C1245" t="s">
        <v>1</v>
      </c>
      <c r="D1245" t="s">
        <v>5</v>
      </c>
      <c r="E1245">
        <f>COUNTIFS(HOF!$A$2:$A$1048576, B1245)</f>
        <v>0</v>
      </c>
      <c r="F1245">
        <f>COUNTIF(HOF!$C:$C, B1245)</f>
        <v>0</v>
      </c>
      <c r="H1245">
        <v>27</v>
      </c>
      <c r="I1245">
        <v>25</v>
      </c>
      <c r="J1245">
        <f t="shared" si="38"/>
        <v>0.51923076923076927</v>
      </c>
      <c r="K1245">
        <v>4.4896084730666503</v>
      </c>
      <c r="L1245">
        <v>81</v>
      </c>
      <c r="M1245">
        <v>51</v>
      </c>
      <c r="N1245">
        <v>1</v>
      </c>
      <c r="O1245">
        <v>433</v>
      </c>
      <c r="P1245">
        <v>4.0531187604073899</v>
      </c>
      <c r="Q1245">
        <v>4.4064675754172598</v>
      </c>
      <c r="R1245">
        <v>0.91981131999999999</v>
      </c>
      <c r="S1245">
        <v>0.24582632250981501</v>
      </c>
      <c r="T1245">
        <v>1.4411088925892901</v>
      </c>
      <c r="U1245">
        <v>4.4497918544696002</v>
      </c>
      <c r="V1245">
        <v>2.30279769003391</v>
      </c>
      <c r="W1245">
        <f t="shared" si="39"/>
        <v>1.0636478937800971</v>
      </c>
      <c r="Z1245">
        <v>95.967525432052398</v>
      </c>
      <c r="AA1245">
        <v>109.09848873954</v>
      </c>
      <c r="AC1245">
        <v>-4.0338111746158298E-2</v>
      </c>
      <c r="AD1245">
        <v>104.901176271613</v>
      </c>
      <c r="AE1245">
        <v>145.27545763507999</v>
      </c>
      <c r="AF1245">
        <v>72.677527239435804</v>
      </c>
      <c r="AG1245">
        <v>83.8071016314601</v>
      </c>
      <c r="AH1245">
        <v>101.690197614273</v>
      </c>
      <c r="AJ1245" t="s">
        <v>2273</v>
      </c>
    </row>
    <row r="1246" spans="1:37" hidden="1" x14ac:dyDescent="0.45">
      <c r="A1246">
        <v>1001045</v>
      </c>
      <c r="B1246" t="s">
        <v>2272</v>
      </c>
      <c r="C1246" t="s">
        <v>5</v>
      </c>
      <c r="D1246" t="s">
        <v>1</v>
      </c>
      <c r="E1246">
        <f>COUNTIFS(HOF!$A$2:$A$1048576, B1246)</f>
        <v>0</v>
      </c>
      <c r="F1246">
        <f>COUNTIF(HOF!$C:$C, B1246)</f>
        <v>0</v>
      </c>
      <c r="H1246">
        <v>45</v>
      </c>
      <c r="I1246">
        <v>46</v>
      </c>
      <c r="J1246">
        <f t="shared" si="38"/>
        <v>0.49450549450549453</v>
      </c>
      <c r="K1246">
        <v>3.1277119518141001</v>
      </c>
      <c r="L1246">
        <v>144</v>
      </c>
      <c r="M1246">
        <v>86</v>
      </c>
      <c r="N1246">
        <v>4</v>
      </c>
      <c r="O1246">
        <v>814.1</v>
      </c>
      <c r="P1246">
        <v>3.0724520233368202</v>
      </c>
      <c r="Q1246">
        <v>3.0614000376413602</v>
      </c>
      <c r="R1246">
        <v>1.0036101100000001</v>
      </c>
      <c r="S1246">
        <v>0.27223001198070701</v>
      </c>
      <c r="T1246">
        <v>1.39500619444869</v>
      </c>
      <c r="U1246">
        <v>3.30178425251338</v>
      </c>
      <c r="V1246">
        <v>6.5908070206642098</v>
      </c>
      <c r="W1246">
        <f t="shared" si="39"/>
        <v>1.6191639898450336</v>
      </c>
      <c r="Z1246">
        <v>99.155455696361599</v>
      </c>
      <c r="AA1246">
        <v>104.835845133135</v>
      </c>
      <c r="AC1246">
        <v>-0.17407230069927701</v>
      </c>
      <c r="AD1246">
        <v>74.014207713119703</v>
      </c>
      <c r="AE1246">
        <v>99.575782739185797</v>
      </c>
      <c r="AF1246">
        <v>73.7603267983135</v>
      </c>
      <c r="AG1246">
        <v>107.184222085017</v>
      </c>
      <c r="AH1246">
        <v>107.168892192824</v>
      </c>
      <c r="AJ1246" t="s">
        <v>2272</v>
      </c>
      <c r="AK1246">
        <v>111074</v>
      </c>
    </row>
    <row r="1247" spans="1:37" hidden="1" x14ac:dyDescent="0.45">
      <c r="A1247">
        <v>1001381</v>
      </c>
      <c r="B1247" t="s">
        <v>2271</v>
      </c>
      <c r="C1247" t="s">
        <v>5</v>
      </c>
      <c r="D1247" t="s">
        <v>5</v>
      </c>
      <c r="E1247">
        <f>COUNTIFS(HOF!$A$2:$A$1048576, B1247)</f>
        <v>0</v>
      </c>
      <c r="F1247">
        <f>COUNTIF(HOF!$C:$C, B1247)</f>
        <v>0</v>
      </c>
      <c r="H1247">
        <v>27</v>
      </c>
      <c r="I1247">
        <v>20</v>
      </c>
      <c r="J1247">
        <f t="shared" si="38"/>
        <v>0.57446808510638303</v>
      </c>
      <c r="K1247">
        <v>3.3363845995426402</v>
      </c>
      <c r="L1247">
        <v>140</v>
      </c>
      <c r="M1247">
        <v>42</v>
      </c>
      <c r="N1247">
        <v>1</v>
      </c>
      <c r="O1247">
        <v>437</v>
      </c>
      <c r="P1247">
        <v>5.3546913325993</v>
      </c>
      <c r="Q1247">
        <v>3.2745996995511102</v>
      </c>
      <c r="R1247">
        <v>1.63522013</v>
      </c>
      <c r="S1247">
        <v>0.25117924528301799</v>
      </c>
      <c r="T1247">
        <v>1.3386728331498201</v>
      </c>
      <c r="U1247">
        <v>3.4222006101786202</v>
      </c>
      <c r="V1247">
        <v>4.2290912549942696</v>
      </c>
      <c r="W1247">
        <f t="shared" si="39"/>
        <v>1.9355108718509244</v>
      </c>
      <c r="X1247">
        <v>0.41072195395827199</v>
      </c>
      <c r="Y1247">
        <v>-1.15457244796516</v>
      </c>
      <c r="Z1247">
        <v>94.312476327787905</v>
      </c>
      <c r="AA1247">
        <v>96.481446422180298</v>
      </c>
      <c r="AC1247">
        <v>-8.5816010635984805E-2</v>
      </c>
      <c r="AD1247">
        <v>100.291973519593</v>
      </c>
      <c r="AE1247">
        <v>102.887183426026</v>
      </c>
      <c r="AF1247">
        <v>97.671870220449307</v>
      </c>
      <c r="AG1247">
        <v>100.307333386324</v>
      </c>
      <c r="AH1247">
        <v>101.399499948228</v>
      </c>
      <c r="AI1247">
        <v>25</v>
      </c>
      <c r="AJ1247" t="s">
        <v>2271</v>
      </c>
      <c r="AK1247">
        <v>111418</v>
      </c>
    </row>
    <row r="1248" spans="1:37" hidden="1" x14ac:dyDescent="0.45">
      <c r="A1248">
        <v>1002625</v>
      </c>
      <c r="B1248" t="s">
        <v>2270</v>
      </c>
      <c r="C1248" t="s">
        <v>1</v>
      </c>
      <c r="D1248" t="s">
        <v>1</v>
      </c>
      <c r="E1248">
        <f>COUNTIFS(HOF!$A$2:$A$1048576, B1248)</f>
        <v>0</v>
      </c>
      <c r="F1248">
        <f>COUNTIF(HOF!$C:$C, B1248)</f>
        <v>0</v>
      </c>
      <c r="H1248">
        <v>27</v>
      </c>
      <c r="I1248">
        <v>46</v>
      </c>
      <c r="J1248">
        <f t="shared" si="38"/>
        <v>0.36986301369863012</v>
      </c>
      <c r="K1248">
        <v>3.3184359342037499</v>
      </c>
      <c r="L1248">
        <v>93</v>
      </c>
      <c r="M1248">
        <v>74</v>
      </c>
      <c r="N1248">
        <v>2</v>
      </c>
      <c r="O1248">
        <v>656.1</v>
      </c>
      <c r="P1248">
        <v>2.3037075906869</v>
      </c>
      <c r="Q1248">
        <v>1.3438294279006899</v>
      </c>
      <c r="R1248">
        <v>1.71428571</v>
      </c>
      <c r="S1248">
        <v>0.29217626539674102</v>
      </c>
      <c r="T1248">
        <v>1.3133571052725601</v>
      </c>
      <c r="U1248">
        <v>3.1070846860574202</v>
      </c>
      <c r="V1248">
        <v>5.9936536997556598</v>
      </c>
      <c r="W1248">
        <f t="shared" si="39"/>
        <v>1.8270549305763328</v>
      </c>
      <c r="Z1248">
        <v>111.262923254824</v>
      </c>
      <c r="AA1248">
        <v>105.639350376038</v>
      </c>
      <c r="AC1248">
        <v>0.21135124814633499</v>
      </c>
      <c r="AD1248">
        <v>76.538272144749598</v>
      </c>
      <c r="AE1248">
        <v>97.012532101466704</v>
      </c>
      <c r="AF1248">
        <v>78.804295438971096</v>
      </c>
      <c r="AG1248">
        <v>108.945096807748</v>
      </c>
      <c r="AH1248">
        <v>110.114034182141</v>
      </c>
      <c r="AJ1248" t="s">
        <v>2270</v>
      </c>
      <c r="AK1248">
        <v>112684</v>
      </c>
    </row>
    <row r="1249" spans="1:37" hidden="1" x14ac:dyDescent="0.45">
      <c r="A1249">
        <v>1004297</v>
      </c>
      <c r="B1249" t="s">
        <v>2269</v>
      </c>
      <c r="C1249" t="s">
        <v>5</v>
      </c>
      <c r="D1249" t="s">
        <v>1</v>
      </c>
      <c r="E1249">
        <f>COUNTIFS(HOF!$A$2:$A$1048576, B1249)</f>
        <v>0</v>
      </c>
      <c r="F1249">
        <f>COUNTIF(HOF!$C:$C, B1249)</f>
        <v>0</v>
      </c>
      <c r="H1249">
        <v>106</v>
      </c>
      <c r="I1249">
        <v>97</v>
      </c>
      <c r="J1249">
        <f t="shared" si="38"/>
        <v>0.52216748768472909</v>
      </c>
      <c r="K1249">
        <v>3.9184319856674299</v>
      </c>
      <c r="L1249">
        <v>402</v>
      </c>
      <c r="M1249">
        <v>216</v>
      </c>
      <c r="N1249">
        <v>12</v>
      </c>
      <c r="O1249">
        <v>1888</v>
      </c>
      <c r="P1249">
        <v>2.9650422081327799</v>
      </c>
      <c r="Q1249">
        <v>3.3416311702589701</v>
      </c>
      <c r="R1249">
        <v>0.88730385000000001</v>
      </c>
      <c r="S1249">
        <v>0.26952141057934498</v>
      </c>
      <c r="T1249">
        <v>1.44809313987764</v>
      </c>
      <c r="U1249">
        <v>4.4396922971524004</v>
      </c>
      <c r="V1249">
        <v>9.8586545046418905</v>
      </c>
      <c r="W1249">
        <f t="shared" si="39"/>
        <v>1.0443489941357935</v>
      </c>
      <c r="Z1249">
        <v>100.824250409942</v>
      </c>
      <c r="AA1249">
        <v>110.062493603462</v>
      </c>
      <c r="AC1249">
        <v>-0.52126031148496799</v>
      </c>
      <c r="AD1249">
        <v>92.225652446528699</v>
      </c>
      <c r="AE1249">
        <v>118.290732363819</v>
      </c>
      <c r="AF1249">
        <v>77.886104722445594</v>
      </c>
      <c r="AG1249">
        <v>98.872884245441696</v>
      </c>
      <c r="AH1249">
        <v>102.98074417756099</v>
      </c>
      <c r="AJ1249" t="s">
        <v>2269</v>
      </c>
      <c r="AK1249">
        <v>114381</v>
      </c>
    </row>
    <row r="1250" spans="1:37" hidden="1" x14ac:dyDescent="0.45">
      <c r="A1250">
        <v>1004751</v>
      </c>
      <c r="B1250" t="s">
        <v>2268</v>
      </c>
      <c r="C1250" t="s">
        <v>5</v>
      </c>
      <c r="D1250" t="s">
        <v>5</v>
      </c>
      <c r="E1250">
        <f>COUNTIFS(HOF!$A$2:$A$1048576, B1250)</f>
        <v>0</v>
      </c>
      <c r="F1250">
        <f>COUNTIF(HOF!$C:$C, B1250)</f>
        <v>0</v>
      </c>
      <c r="H1250">
        <v>48</v>
      </c>
      <c r="I1250">
        <v>34</v>
      </c>
      <c r="J1250">
        <f t="shared" si="38"/>
        <v>0.58536585365853655</v>
      </c>
      <c r="K1250">
        <v>3.1297842177967601</v>
      </c>
      <c r="L1250">
        <v>450</v>
      </c>
      <c r="M1250">
        <v>1</v>
      </c>
      <c r="N1250">
        <v>109</v>
      </c>
      <c r="O1250">
        <v>601</v>
      </c>
      <c r="P1250">
        <v>5.9001673770905398</v>
      </c>
      <c r="Q1250">
        <v>3.3394348352568302</v>
      </c>
      <c r="R1250">
        <v>1.76681614</v>
      </c>
      <c r="S1250">
        <v>0.24587315377932201</v>
      </c>
      <c r="T1250">
        <v>1.3128121998094799</v>
      </c>
      <c r="U1250">
        <v>3.2920473673928101</v>
      </c>
      <c r="V1250">
        <v>3.4302698243409302</v>
      </c>
      <c r="W1250">
        <f t="shared" si="39"/>
        <v>1.1415207402132879</v>
      </c>
      <c r="Z1250">
        <v>88.070290283458206</v>
      </c>
      <c r="AA1250">
        <v>92.443638869261903</v>
      </c>
      <c r="AC1250">
        <v>-0.16226314959604901</v>
      </c>
      <c r="AD1250">
        <v>100.01257722296199</v>
      </c>
      <c r="AE1250">
        <v>103.22453924508299</v>
      </c>
      <c r="AF1250">
        <v>96.954183209308894</v>
      </c>
      <c r="AG1250">
        <v>101.39294499696101</v>
      </c>
      <c r="AH1250">
        <v>101.608034767433</v>
      </c>
      <c r="AJ1250" t="s">
        <v>2268</v>
      </c>
      <c r="AK1250">
        <v>114839</v>
      </c>
    </row>
    <row r="1251" spans="1:37" hidden="1" x14ac:dyDescent="0.45">
      <c r="A1251">
        <v>1004753</v>
      </c>
      <c r="B1251" t="s">
        <v>2267</v>
      </c>
      <c r="C1251" t="s">
        <v>1</v>
      </c>
      <c r="D1251" t="s">
        <v>1</v>
      </c>
      <c r="E1251">
        <f>COUNTIFS(HOF!$A$2:$A$1048576, B1251)</f>
        <v>0</v>
      </c>
      <c r="F1251">
        <f>COUNTIF(HOF!$C:$C, B1251)</f>
        <v>0</v>
      </c>
      <c r="H1251">
        <v>52</v>
      </c>
      <c r="I1251">
        <v>68</v>
      </c>
      <c r="J1251">
        <f t="shared" si="38"/>
        <v>0.43333333333333335</v>
      </c>
      <c r="K1251">
        <v>2.6177749658867899</v>
      </c>
      <c r="L1251">
        <v>132</v>
      </c>
      <c r="M1251">
        <v>126</v>
      </c>
      <c r="N1251">
        <v>2</v>
      </c>
      <c r="O1251">
        <v>1072.2</v>
      </c>
      <c r="P1251">
        <v>3.89310123131881</v>
      </c>
      <c r="Q1251">
        <v>1.98850213754862</v>
      </c>
      <c r="R1251">
        <v>1.95780591</v>
      </c>
      <c r="S1251">
        <v>0.238998517275297</v>
      </c>
      <c r="T1251">
        <v>1.10658792183319</v>
      </c>
      <c r="U1251">
        <v>2.4440800996562801</v>
      </c>
      <c r="V1251">
        <v>10.687728475779201</v>
      </c>
      <c r="W1251">
        <f t="shared" si="39"/>
        <v>1.993607251590972</v>
      </c>
      <c r="Z1251">
        <v>103.286597734556</v>
      </c>
      <c r="AA1251">
        <v>99.022794501309605</v>
      </c>
      <c r="AC1251">
        <v>0.17369486623050701</v>
      </c>
      <c r="AD1251">
        <v>98.140124099626902</v>
      </c>
      <c r="AE1251">
        <v>85.849420788853394</v>
      </c>
      <c r="AF1251">
        <v>113.81660864700299</v>
      </c>
      <c r="AG1251">
        <v>98.150809753561305</v>
      </c>
      <c r="AH1251">
        <v>94.916372152232299</v>
      </c>
      <c r="AJ1251" t="s">
        <v>2267</v>
      </c>
      <c r="AK1251">
        <v>114840</v>
      </c>
    </row>
    <row r="1252" spans="1:37" hidden="1" x14ac:dyDescent="0.45">
      <c r="A1252">
        <v>1004808</v>
      </c>
      <c r="B1252" t="s">
        <v>2266</v>
      </c>
      <c r="C1252" t="s">
        <v>1</v>
      </c>
      <c r="D1252" t="s">
        <v>1</v>
      </c>
      <c r="E1252">
        <f>COUNTIFS(HOF!$A$2:$A$1048576, B1252)</f>
        <v>0</v>
      </c>
      <c r="F1252">
        <f>COUNTIF(HOF!$C:$C, B1252)</f>
        <v>0</v>
      </c>
      <c r="H1252">
        <v>112</v>
      </c>
      <c r="I1252">
        <v>68</v>
      </c>
      <c r="J1252">
        <f t="shared" si="38"/>
        <v>0.62222222222222223</v>
      </c>
      <c r="K1252">
        <v>2.72851531538045</v>
      </c>
      <c r="L1252">
        <v>189</v>
      </c>
      <c r="M1252">
        <v>185</v>
      </c>
      <c r="N1252">
        <v>1</v>
      </c>
      <c r="O1252">
        <v>1609.2</v>
      </c>
      <c r="P1252">
        <v>2.4209982204093001</v>
      </c>
      <c r="Q1252">
        <v>0.95609860436487304</v>
      </c>
      <c r="R1252">
        <v>2.5321637400000001</v>
      </c>
      <c r="S1252">
        <v>0.27071491915702101</v>
      </c>
      <c r="T1252">
        <v>1.15303379447771</v>
      </c>
      <c r="U1252">
        <v>2.9923427246813299</v>
      </c>
      <c r="V1252">
        <v>17.7075597941875</v>
      </c>
      <c r="W1252">
        <f t="shared" si="39"/>
        <v>2.2007904293049338</v>
      </c>
      <c r="Z1252">
        <v>90.949701732384099</v>
      </c>
      <c r="AA1252">
        <v>99.044886087984196</v>
      </c>
      <c r="AC1252">
        <v>-0.263827409300877</v>
      </c>
      <c r="AD1252">
        <v>75.379377968851898</v>
      </c>
      <c r="AE1252">
        <v>64.221082657389005</v>
      </c>
      <c r="AF1252">
        <v>107.911849398106</v>
      </c>
      <c r="AG1252">
        <v>100.282803578158</v>
      </c>
      <c r="AH1252">
        <v>95.431630607287104</v>
      </c>
      <c r="AJ1252" t="s">
        <v>2266</v>
      </c>
      <c r="AK1252">
        <v>114898</v>
      </c>
    </row>
    <row r="1253" spans="1:37" hidden="1" x14ac:dyDescent="0.45">
      <c r="A1253">
        <v>1005591</v>
      </c>
      <c r="B1253" t="s">
        <v>2265</v>
      </c>
      <c r="C1253" t="s">
        <v>5</v>
      </c>
      <c r="D1253" t="s">
        <v>1</v>
      </c>
      <c r="E1253">
        <f>COUNTIFS(HOF!$A$2:$A$1048576, B1253)</f>
        <v>0</v>
      </c>
      <c r="F1253">
        <f>COUNTIF(HOF!$C:$C, B1253)</f>
        <v>0</v>
      </c>
      <c r="H1253">
        <v>62</v>
      </c>
      <c r="I1253">
        <v>69</v>
      </c>
      <c r="J1253">
        <f t="shared" si="38"/>
        <v>0.47328244274809161</v>
      </c>
      <c r="K1253">
        <v>4.4627520737047597</v>
      </c>
      <c r="L1253">
        <v>296</v>
      </c>
      <c r="M1253">
        <v>127</v>
      </c>
      <c r="N1253">
        <v>7</v>
      </c>
      <c r="O1253">
        <v>1288.2</v>
      </c>
      <c r="P1253">
        <v>2.3326434939239298</v>
      </c>
      <c r="Q1253">
        <v>2.5142265203970502</v>
      </c>
      <c r="R1253">
        <v>0.92777778</v>
      </c>
      <c r="S1253">
        <v>0.285606203896349</v>
      </c>
      <c r="T1253">
        <v>1.4511122201057001</v>
      </c>
      <c r="U1253">
        <v>4.1267407626936503</v>
      </c>
      <c r="V1253">
        <v>12.121374815702399</v>
      </c>
      <c r="W1253">
        <f t="shared" si="39"/>
        <v>1.8819088364698648</v>
      </c>
      <c r="Z1253">
        <v>111.410296874198</v>
      </c>
      <c r="AA1253">
        <v>99.380823380677299</v>
      </c>
      <c r="AC1253">
        <v>0.33601131101111298</v>
      </c>
      <c r="AD1253">
        <v>79.901098900681902</v>
      </c>
      <c r="AE1253">
        <v>79.430422790243497</v>
      </c>
      <c r="AF1253">
        <v>100.88742504875999</v>
      </c>
      <c r="AG1253">
        <v>104.78948682471101</v>
      </c>
      <c r="AH1253">
        <v>100.96262016705801</v>
      </c>
      <c r="AJ1253" t="s">
        <v>2265</v>
      </c>
      <c r="AK1253">
        <v>115707</v>
      </c>
    </row>
    <row r="1254" spans="1:37" hidden="1" x14ac:dyDescent="0.45">
      <c r="A1254">
        <v>1006238</v>
      </c>
      <c r="B1254" t="s">
        <v>2264</v>
      </c>
      <c r="C1254" t="s">
        <v>1</v>
      </c>
      <c r="D1254" t="s">
        <v>1</v>
      </c>
      <c r="E1254">
        <f>COUNTIFS(HOF!$A$2:$A$1048576, B1254)</f>
        <v>0</v>
      </c>
      <c r="F1254">
        <f>COUNTIF(HOF!$C:$C, B1254)</f>
        <v>0</v>
      </c>
      <c r="H1254">
        <v>95</v>
      </c>
      <c r="I1254">
        <v>71</v>
      </c>
      <c r="J1254">
        <f t="shared" si="38"/>
        <v>0.57228915662650603</v>
      </c>
      <c r="K1254">
        <v>3.7254095594109802</v>
      </c>
      <c r="L1254">
        <v>242</v>
      </c>
      <c r="M1254">
        <v>169</v>
      </c>
      <c r="N1254">
        <v>7</v>
      </c>
      <c r="O1254">
        <v>1464</v>
      </c>
      <c r="P1254">
        <v>3.6331964515047601</v>
      </c>
      <c r="Q1254">
        <v>2.3852457245073602</v>
      </c>
      <c r="R1254">
        <v>1.5231958800000001</v>
      </c>
      <c r="S1254">
        <v>0.25905923344947701</v>
      </c>
      <c r="T1254">
        <v>1.2807376098084999</v>
      </c>
      <c r="U1254">
        <v>3.7670666975334002</v>
      </c>
      <c r="V1254">
        <v>23.421789258718398</v>
      </c>
      <c r="W1254">
        <f t="shared" si="39"/>
        <v>3.199697986163716</v>
      </c>
      <c r="Z1254">
        <v>88.377003275416499</v>
      </c>
      <c r="AA1254">
        <v>89.063798437732601</v>
      </c>
      <c r="AC1254">
        <v>-4.1657138122424803E-2</v>
      </c>
      <c r="AD1254">
        <v>95.276437951599107</v>
      </c>
      <c r="AE1254">
        <v>59.586472805820698</v>
      </c>
      <c r="AF1254">
        <v>159.542314805817</v>
      </c>
      <c r="AG1254">
        <v>99.884873878682697</v>
      </c>
      <c r="AH1254">
        <v>87.4873385538978</v>
      </c>
      <c r="AJ1254" t="s">
        <v>2264</v>
      </c>
      <c r="AK1254">
        <v>116367</v>
      </c>
    </row>
    <row r="1255" spans="1:37" hidden="1" x14ac:dyDescent="0.45">
      <c r="A1255">
        <v>1007014</v>
      </c>
      <c r="B1255" t="s">
        <v>2263</v>
      </c>
      <c r="C1255" t="s">
        <v>1</v>
      </c>
      <c r="D1255" t="s">
        <v>1</v>
      </c>
      <c r="E1255">
        <f>COUNTIFS(HOF!$A$2:$A$1048576, B1255)</f>
        <v>0</v>
      </c>
      <c r="F1255">
        <f>COUNTIF(HOF!$C:$C, B1255)</f>
        <v>0</v>
      </c>
      <c r="H1255">
        <v>53</v>
      </c>
      <c r="I1255">
        <v>25</v>
      </c>
      <c r="J1255">
        <f t="shared" si="38"/>
        <v>0.67948717948717952</v>
      </c>
      <c r="K1255">
        <v>4.1153845930214397</v>
      </c>
      <c r="L1255">
        <v>89</v>
      </c>
      <c r="M1255">
        <v>85</v>
      </c>
      <c r="N1255">
        <v>0</v>
      </c>
      <c r="O1255">
        <v>702</v>
      </c>
      <c r="P1255">
        <v>2.3205128079030501</v>
      </c>
      <c r="Q1255">
        <v>3.4102563917249298</v>
      </c>
      <c r="R1255">
        <v>0.68045113000000002</v>
      </c>
      <c r="S1255">
        <v>0.27262973687453101</v>
      </c>
      <c r="T1255">
        <v>1.4358974280946999</v>
      </c>
      <c r="U1255">
        <v>4.4886826394982604</v>
      </c>
      <c r="V1255">
        <v>5.52969110012054</v>
      </c>
      <c r="W1255">
        <f t="shared" si="39"/>
        <v>1.5754105698349115</v>
      </c>
      <c r="Z1255">
        <v>98.717934189284094</v>
      </c>
      <c r="AA1255">
        <v>107.634171446835</v>
      </c>
      <c r="AC1255">
        <v>-0.37329804647682002</v>
      </c>
      <c r="AD1255">
        <v>97.017769506861697</v>
      </c>
      <c r="AE1255">
        <v>114.616851685798</v>
      </c>
      <c r="AF1255">
        <v>85.108730379042697</v>
      </c>
      <c r="AG1255">
        <v>95.490284168138004</v>
      </c>
      <c r="AH1255">
        <v>98.526171994353206</v>
      </c>
      <c r="AJ1255" t="s">
        <v>2263</v>
      </c>
      <c r="AK1255">
        <v>117166</v>
      </c>
    </row>
    <row r="1256" spans="1:37" hidden="1" x14ac:dyDescent="0.45">
      <c r="A1256">
        <v>1009001</v>
      </c>
      <c r="B1256" t="s">
        <v>2262</v>
      </c>
      <c r="C1256" t="s">
        <v>1</v>
      </c>
      <c r="D1256" t="s">
        <v>1</v>
      </c>
      <c r="E1256">
        <f>COUNTIFS(HOF!$A$2:$A$1048576, B1256)</f>
        <v>0</v>
      </c>
      <c r="F1256">
        <f>COUNTIF(HOF!$C:$C, B1256)</f>
        <v>0</v>
      </c>
      <c r="H1256">
        <v>31</v>
      </c>
      <c r="I1256">
        <v>49</v>
      </c>
      <c r="J1256">
        <f t="shared" si="38"/>
        <v>0.38750000000000001</v>
      </c>
      <c r="K1256">
        <v>4.0969833525707298</v>
      </c>
      <c r="L1256">
        <v>97</v>
      </c>
      <c r="M1256">
        <v>86</v>
      </c>
      <c r="N1256">
        <v>1</v>
      </c>
      <c r="O1256">
        <v>718.1</v>
      </c>
      <c r="P1256">
        <v>2.70626423289076</v>
      </c>
      <c r="Q1256">
        <v>3.7962873266939798</v>
      </c>
      <c r="R1256">
        <v>0.71287129000000005</v>
      </c>
      <c r="S1256">
        <v>0.28463465156752099</v>
      </c>
      <c r="T1256">
        <v>1.54385135508017</v>
      </c>
      <c r="U1256">
        <v>3.8322610666609198</v>
      </c>
      <c r="V1256">
        <v>2.0029331967234598</v>
      </c>
      <c r="W1256">
        <f t="shared" si="39"/>
        <v>0.55784241657804201</v>
      </c>
      <c r="Z1256">
        <v>130.02396234121599</v>
      </c>
      <c r="AA1256">
        <v>119.498804491691</v>
      </c>
      <c r="AC1256">
        <v>0.26472228590980701</v>
      </c>
      <c r="AD1256">
        <v>84.628696385773594</v>
      </c>
      <c r="AE1256">
        <v>140.396636253515</v>
      </c>
      <c r="AF1256">
        <v>60.239718733644899</v>
      </c>
      <c r="AG1256">
        <v>107.793630280004</v>
      </c>
      <c r="AH1256">
        <v>117.271579235714</v>
      </c>
      <c r="AJ1256" t="s">
        <v>2262</v>
      </c>
      <c r="AK1256">
        <v>119191</v>
      </c>
    </row>
    <row r="1257" spans="1:37" hidden="1" x14ac:dyDescent="0.45">
      <c r="A1257">
        <v>1009542</v>
      </c>
      <c r="B1257" t="s">
        <v>2261</v>
      </c>
      <c r="C1257" t="s">
        <v>1</v>
      </c>
      <c r="D1257" t="s">
        <v>1</v>
      </c>
      <c r="E1257">
        <f>COUNTIFS(HOF!$A$2:$A$1048576, B1257)</f>
        <v>0</v>
      </c>
      <c r="F1257">
        <f>COUNTIF(HOF!$C:$C, B1257)</f>
        <v>0</v>
      </c>
      <c r="H1257">
        <v>33</v>
      </c>
      <c r="I1257">
        <v>39</v>
      </c>
      <c r="J1257">
        <f t="shared" si="38"/>
        <v>0.45833333333333331</v>
      </c>
      <c r="K1257">
        <v>3.4081967799236099</v>
      </c>
      <c r="L1257">
        <v>108</v>
      </c>
      <c r="M1257">
        <v>93</v>
      </c>
      <c r="N1257">
        <v>0</v>
      </c>
      <c r="O1257">
        <v>610</v>
      </c>
      <c r="P1257">
        <v>3.7475410480545399</v>
      </c>
      <c r="Q1257">
        <v>2.2721311866157401</v>
      </c>
      <c r="R1257">
        <v>1.6493506499999999</v>
      </c>
      <c r="S1257">
        <v>0.25160187953865798</v>
      </c>
      <c r="T1257">
        <v>1.21803280783225</v>
      </c>
      <c r="U1257">
        <v>3.3672040374978498</v>
      </c>
      <c r="V1257">
        <v>7.9439178109168997</v>
      </c>
      <c r="W1257">
        <f t="shared" si="39"/>
        <v>2.6045632166940655</v>
      </c>
      <c r="Z1257">
        <v>101.52405927101699</v>
      </c>
      <c r="AA1257">
        <v>97.046834301139597</v>
      </c>
      <c r="AC1257">
        <v>4.0992742425760099E-2</v>
      </c>
      <c r="AD1257">
        <v>62.703793093257197</v>
      </c>
      <c r="AE1257">
        <v>70.904314135131202</v>
      </c>
      <c r="AF1257">
        <v>88.823242661724194</v>
      </c>
      <c r="AG1257">
        <v>105.263940629934</v>
      </c>
      <c r="AH1257">
        <v>95.809077980363298</v>
      </c>
      <c r="AJ1257" t="s">
        <v>2261</v>
      </c>
      <c r="AK1257">
        <v>119745</v>
      </c>
    </row>
    <row r="1258" spans="1:37" hidden="1" x14ac:dyDescent="0.45">
      <c r="A1258">
        <v>1009632</v>
      </c>
      <c r="B1258" t="s">
        <v>2260</v>
      </c>
      <c r="C1258" t="s">
        <v>1</v>
      </c>
      <c r="D1258" t="s">
        <v>5</v>
      </c>
      <c r="E1258">
        <f>COUNTIFS(HOF!$A$2:$A$1048576, B1258)</f>
        <v>0</v>
      </c>
      <c r="F1258">
        <f>COUNTIF(HOF!$C:$C, B1258)</f>
        <v>0</v>
      </c>
      <c r="H1258">
        <v>104</v>
      </c>
      <c r="I1258">
        <v>103</v>
      </c>
      <c r="J1258">
        <f t="shared" si="38"/>
        <v>0.50241545893719808</v>
      </c>
      <c r="K1258">
        <v>3.6377385931217701</v>
      </c>
      <c r="L1258">
        <v>403</v>
      </c>
      <c r="M1258">
        <v>268</v>
      </c>
      <c r="N1258">
        <v>8</v>
      </c>
      <c r="O1258">
        <v>1939.2</v>
      </c>
      <c r="P1258">
        <v>6.0458844219868197</v>
      </c>
      <c r="Q1258">
        <v>3.7815777466763301</v>
      </c>
      <c r="R1258">
        <v>1.5987730099999999</v>
      </c>
      <c r="S1258">
        <v>0.24055906464184901</v>
      </c>
      <c r="T1258">
        <v>1.3430143190309201</v>
      </c>
      <c r="U1258">
        <v>3.8122036405704698</v>
      </c>
      <c r="V1258">
        <v>15.7503060679882</v>
      </c>
      <c r="W1258">
        <f t="shared" si="39"/>
        <v>1.6244127545367366</v>
      </c>
      <c r="X1258">
        <v>3.1066903695464099</v>
      </c>
      <c r="Y1258">
        <v>-1.8965683814280601</v>
      </c>
      <c r="Z1258">
        <v>101.356207509714</v>
      </c>
      <c r="AA1258">
        <v>106.57103802937</v>
      </c>
      <c r="AC1258">
        <v>-0.17446504744870101</v>
      </c>
      <c r="AD1258">
        <v>114.358233926282</v>
      </c>
      <c r="AE1258">
        <v>115.497134280136</v>
      </c>
      <c r="AF1258">
        <v>99.374379998469493</v>
      </c>
      <c r="AG1258">
        <v>96.180361779066402</v>
      </c>
      <c r="AH1258">
        <v>100.871435038637</v>
      </c>
      <c r="AI1258">
        <v>107</v>
      </c>
      <c r="AJ1258" t="s">
        <v>2260</v>
      </c>
      <c r="AK1258">
        <v>119837</v>
      </c>
    </row>
    <row r="1259" spans="1:37" hidden="1" x14ac:dyDescent="0.45">
      <c r="A1259">
        <v>1009786</v>
      </c>
      <c r="B1259" t="s">
        <v>2259</v>
      </c>
      <c r="C1259" t="s">
        <v>5</v>
      </c>
      <c r="D1259" t="s">
        <v>1</v>
      </c>
      <c r="E1259">
        <f>COUNTIFS(HOF!$A$2:$A$1048576, B1259)</f>
        <v>0</v>
      </c>
      <c r="F1259">
        <f>COUNTIF(HOF!$C:$C, B1259)</f>
        <v>0</v>
      </c>
      <c r="H1259">
        <v>19</v>
      </c>
      <c r="I1259">
        <v>20</v>
      </c>
      <c r="J1259">
        <f t="shared" si="38"/>
        <v>0.48717948717948717</v>
      </c>
      <c r="K1259">
        <v>2.7351298691056498</v>
      </c>
      <c r="L1259">
        <v>66</v>
      </c>
      <c r="M1259">
        <v>37</v>
      </c>
      <c r="N1259">
        <v>2</v>
      </c>
      <c r="O1259">
        <v>358.2</v>
      </c>
      <c r="P1259">
        <v>3.3875461681583801</v>
      </c>
      <c r="Q1259">
        <v>2.3336429158424399</v>
      </c>
      <c r="R1259">
        <v>1.4516129</v>
      </c>
      <c r="S1259">
        <v>0.272052032194114</v>
      </c>
      <c r="T1259">
        <v>1.3131969096317599</v>
      </c>
      <c r="U1259">
        <v>2.7487238368728799</v>
      </c>
      <c r="V1259">
        <v>2.62633009534329</v>
      </c>
      <c r="W1259">
        <f t="shared" si="39"/>
        <v>1.4664042966740871</v>
      </c>
      <c r="Z1259">
        <v>99.4626692610954</v>
      </c>
      <c r="AA1259">
        <v>103.597526877604</v>
      </c>
      <c r="AC1259">
        <v>-1.3593967767222499E-2</v>
      </c>
      <c r="AD1259">
        <v>81.238689759679104</v>
      </c>
      <c r="AE1259">
        <v>83.766052147573504</v>
      </c>
      <c r="AF1259">
        <v>97.140614267285002</v>
      </c>
      <c r="AG1259">
        <v>109.55054846859601</v>
      </c>
      <c r="AH1259">
        <v>105.844823970722</v>
      </c>
      <c r="AJ1259" t="s">
        <v>2259</v>
      </c>
      <c r="AK1259">
        <v>119996</v>
      </c>
    </row>
    <row r="1260" spans="1:37" hidden="1" x14ac:dyDescent="0.45">
      <c r="A1260">
        <v>1011430</v>
      </c>
      <c r="B1260" t="s">
        <v>2258</v>
      </c>
      <c r="C1260" t="s">
        <v>5</v>
      </c>
      <c r="D1260" t="s">
        <v>1</v>
      </c>
      <c r="E1260">
        <f>COUNTIFS(HOF!$A$2:$A$1048576, B1260)</f>
        <v>0</v>
      </c>
      <c r="F1260">
        <f>COUNTIF(HOF!$C:$C, B1260)</f>
        <v>0</v>
      </c>
      <c r="H1260">
        <v>37</v>
      </c>
      <c r="I1260">
        <v>55</v>
      </c>
      <c r="J1260">
        <f t="shared" si="38"/>
        <v>0.40217391304347827</v>
      </c>
      <c r="K1260">
        <v>4.4516128918134701</v>
      </c>
      <c r="L1260">
        <v>164</v>
      </c>
      <c r="M1260">
        <v>98</v>
      </c>
      <c r="N1260">
        <v>6</v>
      </c>
      <c r="O1260">
        <v>744</v>
      </c>
      <c r="P1260">
        <v>3.4475806363229302</v>
      </c>
      <c r="Q1260">
        <v>4.7298386975518101</v>
      </c>
      <c r="R1260">
        <v>0.72890025999999997</v>
      </c>
      <c r="S1260">
        <v>0.26373626373626302</v>
      </c>
      <c r="T1260">
        <v>1.5577956949311</v>
      </c>
      <c r="U1260">
        <v>4.6288448437086602</v>
      </c>
      <c r="V1260">
        <v>4.6369490921497301</v>
      </c>
      <c r="W1260">
        <f t="shared" si="39"/>
        <v>1.2464916914380995</v>
      </c>
      <c r="Z1260">
        <v>105.97135709293801</v>
      </c>
      <c r="AA1260">
        <v>109.88661726674999</v>
      </c>
      <c r="AC1260">
        <v>-0.177231951895196</v>
      </c>
      <c r="AD1260">
        <v>93.947658572710196</v>
      </c>
      <c r="AE1260">
        <v>113.12851085130301</v>
      </c>
      <c r="AF1260">
        <v>84.108900246908206</v>
      </c>
      <c r="AG1260">
        <v>102.070966213009</v>
      </c>
      <c r="AH1260">
        <v>105.984792768205</v>
      </c>
      <c r="AJ1260" t="s">
        <v>2258</v>
      </c>
      <c r="AK1260">
        <v>121683</v>
      </c>
    </row>
    <row r="1261" spans="1:37" hidden="1" x14ac:dyDescent="0.45">
      <c r="A1261">
        <v>1011554</v>
      </c>
      <c r="B1261" t="s">
        <v>2257</v>
      </c>
      <c r="C1261" t="s">
        <v>5</v>
      </c>
      <c r="D1261" t="s">
        <v>5</v>
      </c>
      <c r="E1261">
        <f>COUNTIFS(HOF!$A$2:$A$1048576, B1261)</f>
        <v>0</v>
      </c>
      <c r="F1261">
        <f>COUNTIF(HOF!$C:$C, B1261)</f>
        <v>0</v>
      </c>
      <c r="H1261">
        <v>33</v>
      </c>
      <c r="I1261">
        <v>26</v>
      </c>
      <c r="J1261">
        <f t="shared" si="38"/>
        <v>0.55932203389830504</v>
      </c>
      <c r="K1261">
        <v>3.6581725396161699</v>
      </c>
      <c r="L1261">
        <v>346</v>
      </c>
      <c r="M1261">
        <v>11</v>
      </c>
      <c r="N1261">
        <v>39</v>
      </c>
      <c r="O1261">
        <v>536.1</v>
      </c>
      <c r="P1261">
        <v>4.9838405700275397</v>
      </c>
      <c r="Q1261">
        <v>4.1112489550732203</v>
      </c>
      <c r="R1261">
        <v>1.2122449</v>
      </c>
      <c r="S1261">
        <v>0.25389105058365702</v>
      </c>
      <c r="T1261">
        <v>1.4300807022862401</v>
      </c>
      <c r="U1261">
        <v>4.0771443539244103</v>
      </c>
      <c r="V1261">
        <v>-1.1105001866817401</v>
      </c>
      <c r="W1261">
        <f t="shared" si="39"/>
        <v>-0.41428844867813475</v>
      </c>
      <c r="X1261">
        <v>-1.5995540581643499</v>
      </c>
      <c r="Y1261">
        <v>0.55514036194018201</v>
      </c>
      <c r="Z1261">
        <v>102.29371672409199</v>
      </c>
      <c r="AA1261">
        <v>112.948823585094</v>
      </c>
      <c r="AC1261">
        <v>-0.41897181430823599</v>
      </c>
      <c r="AD1261">
        <v>93.914297690121003</v>
      </c>
      <c r="AE1261">
        <v>122.520532533373</v>
      </c>
      <c r="AF1261">
        <v>76.589963453471796</v>
      </c>
      <c r="AG1261">
        <v>103.397859232017</v>
      </c>
      <c r="AH1261">
        <v>108.621687757872</v>
      </c>
      <c r="AI1261">
        <v>3</v>
      </c>
      <c r="AJ1261" t="s">
        <v>2257</v>
      </c>
      <c r="AK1261">
        <v>121804</v>
      </c>
    </row>
    <row r="1262" spans="1:37" hidden="1" x14ac:dyDescent="0.45">
      <c r="A1262">
        <v>1012813</v>
      </c>
      <c r="B1262" t="s">
        <v>2256</v>
      </c>
      <c r="C1262" t="s">
        <v>1</v>
      </c>
      <c r="D1262" t="s">
        <v>5</v>
      </c>
      <c r="E1262">
        <f>COUNTIFS(HOF!$A$2:$A$1048576, B1262)</f>
        <v>0</v>
      </c>
      <c r="F1262">
        <f>COUNTIF(HOF!$C:$C, B1262)</f>
        <v>0</v>
      </c>
      <c r="H1262">
        <v>38</v>
      </c>
      <c r="I1262">
        <v>56</v>
      </c>
      <c r="J1262">
        <f t="shared" si="38"/>
        <v>0.40425531914893614</v>
      </c>
      <c r="K1262">
        <v>4.1222177134409597</v>
      </c>
      <c r="L1262">
        <v>195</v>
      </c>
      <c r="M1262">
        <v>126</v>
      </c>
      <c r="N1262">
        <v>1</v>
      </c>
      <c r="O1262">
        <v>853.2</v>
      </c>
      <c r="P1262">
        <v>4.7336975788618698</v>
      </c>
      <c r="Q1262">
        <v>3.5212806043204101</v>
      </c>
      <c r="R1262">
        <v>1.3443113799999999</v>
      </c>
      <c r="S1262">
        <v>0.25452352231604303</v>
      </c>
      <c r="T1262">
        <v>1.37992965798052</v>
      </c>
      <c r="U1262">
        <v>4.1986324247294</v>
      </c>
      <c r="V1262">
        <v>2.2565304096788101</v>
      </c>
      <c r="W1262">
        <f t="shared" si="39"/>
        <v>0.52895696429414207</v>
      </c>
      <c r="Z1262">
        <v>122.661054987252</v>
      </c>
      <c r="AA1262">
        <v>121.200753622839</v>
      </c>
      <c r="AC1262">
        <v>-7.6414711288444695E-2</v>
      </c>
      <c r="AD1262">
        <v>80.132347521135699</v>
      </c>
      <c r="AE1262">
        <v>109.87832871925001</v>
      </c>
      <c r="AF1262">
        <v>73.610697697867295</v>
      </c>
      <c r="AG1262">
        <v>107.926123891866</v>
      </c>
      <c r="AH1262">
        <v>109.965980972015</v>
      </c>
      <c r="AJ1262" t="s">
        <v>2256</v>
      </c>
      <c r="AK1262">
        <v>123078</v>
      </c>
    </row>
    <row r="1263" spans="1:37" hidden="1" x14ac:dyDescent="0.45">
      <c r="A1263">
        <v>1013116</v>
      </c>
      <c r="B1263" t="s">
        <v>2255</v>
      </c>
      <c r="C1263" t="s">
        <v>1</v>
      </c>
      <c r="D1263" t="s">
        <v>1</v>
      </c>
      <c r="E1263">
        <f>COUNTIFS(HOF!$A$2:$A$1048576, B1263)</f>
        <v>0</v>
      </c>
      <c r="F1263">
        <f>COUNTIF(HOF!$C:$C, B1263)</f>
        <v>0</v>
      </c>
      <c r="H1263">
        <v>139</v>
      </c>
      <c r="I1263">
        <v>102</v>
      </c>
      <c r="J1263">
        <f t="shared" si="38"/>
        <v>0.57676348547717837</v>
      </c>
      <c r="K1263">
        <v>2.6885766092474999</v>
      </c>
      <c r="L1263">
        <v>336</v>
      </c>
      <c r="M1263">
        <v>271</v>
      </c>
      <c r="N1263">
        <v>12</v>
      </c>
      <c r="O1263">
        <v>2206</v>
      </c>
      <c r="P1263">
        <v>2.9292837715321798</v>
      </c>
      <c r="Q1263">
        <v>2.37851314596554</v>
      </c>
      <c r="R1263">
        <v>1.2315608899999999</v>
      </c>
      <c r="S1263">
        <v>0.243966117274419</v>
      </c>
      <c r="T1263">
        <v>1.18766999093381</v>
      </c>
      <c r="U1263">
        <v>3.1491709634632099</v>
      </c>
      <c r="V1263">
        <v>21.824077345430801</v>
      </c>
      <c r="W1263">
        <f t="shared" si="39"/>
        <v>1.9786108200753221</v>
      </c>
      <c r="Z1263">
        <v>86.522352437566397</v>
      </c>
      <c r="AA1263">
        <v>100.655555577816</v>
      </c>
      <c r="AC1263">
        <v>-0.46059435421570599</v>
      </c>
      <c r="AD1263">
        <v>88.156841017190104</v>
      </c>
      <c r="AE1263">
        <v>92.491021768081595</v>
      </c>
      <c r="AF1263">
        <v>93.884518397741601</v>
      </c>
      <c r="AG1263">
        <v>95.505404918062297</v>
      </c>
      <c r="AH1263">
        <v>93.6932525342296</v>
      </c>
      <c r="AJ1263" t="s">
        <v>2255</v>
      </c>
      <c r="AK1263">
        <v>123394</v>
      </c>
    </row>
    <row r="1264" spans="1:37" hidden="1" x14ac:dyDescent="0.45">
      <c r="A1264">
        <v>1004122</v>
      </c>
      <c r="B1264" t="s">
        <v>2254</v>
      </c>
      <c r="C1264" t="s">
        <v>1</v>
      </c>
      <c r="D1264" t="s">
        <v>1</v>
      </c>
      <c r="E1264">
        <f>COUNTIFS(HOF!$A$2:$A$1048576, B1264)</f>
        <v>0</v>
      </c>
      <c r="F1264">
        <f>COUNTIF(HOF!$C:$C, B1264)</f>
        <v>0</v>
      </c>
      <c r="H1264">
        <v>217</v>
      </c>
      <c r="I1264">
        <v>146</v>
      </c>
      <c r="J1264">
        <f t="shared" si="38"/>
        <v>0.59779614325068875</v>
      </c>
      <c r="K1264">
        <v>3.50935768787406</v>
      </c>
      <c r="L1264">
        <v>513</v>
      </c>
      <c r="M1264">
        <v>426</v>
      </c>
      <c r="N1264">
        <v>13</v>
      </c>
      <c r="O1264">
        <v>3223.2</v>
      </c>
      <c r="P1264">
        <v>2.4289110488865799</v>
      </c>
      <c r="Q1264">
        <v>2.3619066061586702</v>
      </c>
      <c r="R1264">
        <v>1.02836879</v>
      </c>
      <c r="S1264">
        <v>0.26278465053975197</v>
      </c>
      <c r="T1264">
        <v>1.29697025483969</v>
      </c>
      <c r="U1264">
        <v>4.1169167168135399</v>
      </c>
      <c r="V1264">
        <v>32.753096066415303</v>
      </c>
      <c r="W1264">
        <f t="shared" si="39"/>
        <v>2.03233408205605</v>
      </c>
      <c r="Z1264">
        <v>89.580058647209498</v>
      </c>
      <c r="AA1264">
        <v>101.50276721487</v>
      </c>
      <c r="AC1264">
        <v>-0.60755902893947999</v>
      </c>
      <c r="AD1264">
        <v>77.8407181746595</v>
      </c>
      <c r="AE1264">
        <v>82.263380061702307</v>
      </c>
      <c r="AF1264">
        <v>95.338653370228002</v>
      </c>
      <c r="AG1264">
        <v>96.827780308023804</v>
      </c>
      <c r="AH1264">
        <v>92.296937070543805</v>
      </c>
      <c r="AJ1264" t="s">
        <v>2254</v>
      </c>
      <c r="AK1264">
        <v>114203</v>
      </c>
    </row>
    <row r="1265" spans="1:37" hidden="1" x14ac:dyDescent="0.45">
      <c r="A1265">
        <v>1077</v>
      </c>
      <c r="B1265" t="s">
        <v>2253</v>
      </c>
      <c r="C1265" t="s">
        <v>1</v>
      </c>
      <c r="D1265" t="s">
        <v>1</v>
      </c>
      <c r="E1265">
        <f>COUNTIFS(HOF!$A$2:$A$1048576, B1265)</f>
        <v>0</v>
      </c>
      <c r="F1265">
        <f>COUNTIF(HOF!$C:$C, B1265)</f>
        <v>0</v>
      </c>
      <c r="H1265">
        <v>156</v>
      </c>
      <c r="I1265">
        <v>108</v>
      </c>
      <c r="J1265">
        <f t="shared" si="38"/>
        <v>0.59090909090909094</v>
      </c>
      <c r="K1265">
        <v>4.1541518367207599</v>
      </c>
      <c r="L1265">
        <v>376</v>
      </c>
      <c r="M1265">
        <v>357</v>
      </c>
      <c r="N1265">
        <v>0</v>
      </c>
      <c r="O1265">
        <v>2264</v>
      </c>
      <c r="P1265">
        <v>6.4439044280615896</v>
      </c>
      <c r="Q1265">
        <v>2.8144875601897601</v>
      </c>
      <c r="R1265">
        <v>2.2895480199999998</v>
      </c>
      <c r="S1265">
        <v>0.25430839002267502</v>
      </c>
      <c r="T1265">
        <v>1.3034451961895701</v>
      </c>
      <c r="U1265">
        <v>4.2981990959345904</v>
      </c>
      <c r="V1265">
        <v>32.321791072376001</v>
      </c>
      <c r="W1265">
        <f t="shared" si="39"/>
        <v>2.8552818968530036</v>
      </c>
      <c r="X1265">
        <v>8.9611908592632901</v>
      </c>
      <c r="Y1265">
        <v>1.1418499662486301</v>
      </c>
      <c r="Z1265">
        <v>93.885990454708207</v>
      </c>
      <c r="AA1265">
        <v>96.450069656779903</v>
      </c>
      <c r="AB1265">
        <v>4.2342234762804303</v>
      </c>
      <c r="AC1265">
        <v>-0.144047259213826</v>
      </c>
      <c r="AD1265">
        <v>99.545894641419693</v>
      </c>
      <c r="AE1265">
        <v>85.535740491186004</v>
      </c>
      <c r="AF1265">
        <v>115.923628297558</v>
      </c>
      <c r="AG1265">
        <v>97.141352891918999</v>
      </c>
      <c r="AH1265">
        <v>93.736697403574695</v>
      </c>
      <c r="AI1265">
        <v>202</v>
      </c>
      <c r="AJ1265" t="s">
        <v>2253</v>
      </c>
      <c r="AK1265">
        <v>150119</v>
      </c>
    </row>
    <row r="1266" spans="1:37" hidden="1" x14ac:dyDescent="0.45">
      <c r="A1266">
        <v>18679</v>
      </c>
      <c r="B1266" t="s">
        <v>2252</v>
      </c>
      <c r="C1266" t="s">
        <v>1</v>
      </c>
      <c r="D1266" t="s">
        <v>1</v>
      </c>
      <c r="E1266">
        <f>COUNTIFS(HOF!$A$2:$A$1048576, B1266)</f>
        <v>0</v>
      </c>
      <c r="F1266">
        <f>COUNTIF(HOF!$C:$C, B1266)</f>
        <v>0</v>
      </c>
      <c r="H1266">
        <v>53</v>
      </c>
      <c r="I1266">
        <v>36</v>
      </c>
      <c r="J1266">
        <f t="shared" si="38"/>
        <v>0.5955056179775281</v>
      </c>
      <c r="K1266">
        <v>3.7940788549143298</v>
      </c>
      <c r="L1266">
        <v>178</v>
      </c>
      <c r="M1266">
        <v>129</v>
      </c>
      <c r="N1266">
        <v>1</v>
      </c>
      <c r="O1266">
        <v>754.1</v>
      </c>
      <c r="P1266">
        <v>11.3225812368355</v>
      </c>
      <c r="Q1266">
        <v>3.5077332809585302</v>
      </c>
      <c r="R1266">
        <v>3.22789116</v>
      </c>
      <c r="S1266">
        <v>0.20378977475866999</v>
      </c>
      <c r="T1266">
        <v>1.1453822958231901</v>
      </c>
      <c r="U1266">
        <v>3.6666122153404301</v>
      </c>
      <c r="V1266">
        <v>14.2350371703505</v>
      </c>
      <c r="W1266">
        <f t="shared" si="39"/>
        <v>3.7753712161120543</v>
      </c>
      <c r="X1266">
        <v>5.3234971724450499</v>
      </c>
      <c r="Y1266">
        <v>-1.99294420454039</v>
      </c>
      <c r="Z1266">
        <v>89.637740475780802</v>
      </c>
      <c r="AA1266">
        <v>86.526295746129193</v>
      </c>
      <c r="AB1266">
        <v>3.5896315741270102</v>
      </c>
      <c r="AC1266">
        <v>0.12746663957389501</v>
      </c>
      <c r="AD1266">
        <v>129.759944749357</v>
      </c>
      <c r="AE1266">
        <v>106.89550632176</v>
      </c>
      <c r="AF1266">
        <v>121.827250793478</v>
      </c>
      <c r="AG1266">
        <v>83.452598157493298</v>
      </c>
      <c r="AH1266">
        <v>87.821321979709495</v>
      </c>
      <c r="AI1266">
        <v>53</v>
      </c>
      <c r="AJ1266" t="s">
        <v>2252</v>
      </c>
      <c r="AK1266">
        <v>642547</v>
      </c>
    </row>
    <row r="1267" spans="1:37" hidden="1" x14ac:dyDescent="0.45">
      <c r="A1267">
        <v>1002324</v>
      </c>
      <c r="B1267" t="s">
        <v>2251</v>
      </c>
      <c r="C1267" t="s">
        <v>1</v>
      </c>
      <c r="D1267" t="s">
        <v>1</v>
      </c>
      <c r="E1267">
        <f>COUNTIFS(HOF!$A$2:$A$1048576, B1267)</f>
        <v>0</v>
      </c>
      <c r="F1267">
        <f>COUNTIF(HOF!$C:$C, B1267)</f>
        <v>0</v>
      </c>
      <c r="H1267">
        <v>16</v>
      </c>
      <c r="I1267">
        <v>22</v>
      </c>
      <c r="J1267">
        <f t="shared" si="38"/>
        <v>0.42105263157894735</v>
      </c>
      <c r="K1267">
        <v>3.5796509319057601</v>
      </c>
      <c r="L1267">
        <v>42</v>
      </c>
      <c r="M1267">
        <v>41</v>
      </c>
      <c r="N1267">
        <v>1</v>
      </c>
      <c r="O1267">
        <v>324.10000000000002</v>
      </c>
      <c r="P1267">
        <v>3.7183970920571499</v>
      </c>
      <c r="Q1267">
        <v>4.3566294287535197</v>
      </c>
      <c r="R1267">
        <v>0.85350318000000003</v>
      </c>
      <c r="S1267">
        <v>0.256176724515288</v>
      </c>
      <c r="T1267">
        <v>1.45529305758787</v>
      </c>
      <c r="U1267">
        <v>3.76911808646447</v>
      </c>
      <c r="V1267">
        <v>3.0164468605071302</v>
      </c>
      <c r="W1267">
        <f t="shared" si="39"/>
        <v>1.8614297195354088</v>
      </c>
      <c r="Z1267">
        <v>96.262058636766696</v>
      </c>
      <c r="AA1267">
        <v>100.52449250760699</v>
      </c>
      <c r="AC1267">
        <v>-0.189467154558704</v>
      </c>
      <c r="AD1267">
        <v>129.297346035521</v>
      </c>
      <c r="AE1267">
        <v>119.820561762663</v>
      </c>
      <c r="AF1267">
        <v>107.75184334415199</v>
      </c>
      <c r="AG1267">
        <v>94.983208117522096</v>
      </c>
      <c r="AH1267">
        <v>100.64526449597599</v>
      </c>
      <c r="AJ1267" t="s">
        <v>2251</v>
      </c>
      <c r="AK1267">
        <v>112375</v>
      </c>
    </row>
    <row r="1268" spans="1:37" hidden="1" x14ac:dyDescent="0.45">
      <c r="A1268">
        <v>1002675</v>
      </c>
      <c r="B1268" t="s">
        <v>2250</v>
      </c>
      <c r="C1268" t="s">
        <v>5</v>
      </c>
      <c r="D1268" t="s">
        <v>5</v>
      </c>
      <c r="E1268">
        <f>COUNTIFS(HOF!$A$2:$A$1048576, B1268)</f>
        <v>0</v>
      </c>
      <c r="F1268">
        <f>COUNTIF(HOF!$C:$C, B1268)</f>
        <v>0</v>
      </c>
      <c r="H1268">
        <v>38</v>
      </c>
      <c r="I1268">
        <v>38</v>
      </c>
      <c r="J1268">
        <f t="shared" si="38"/>
        <v>0.5</v>
      </c>
      <c r="K1268">
        <v>2.8016638647931198</v>
      </c>
      <c r="L1268">
        <v>193</v>
      </c>
      <c r="M1268">
        <v>70</v>
      </c>
      <c r="N1268">
        <v>13</v>
      </c>
      <c r="O1268">
        <v>761.1</v>
      </c>
      <c r="P1268">
        <v>2.50612970184025</v>
      </c>
      <c r="Q1268">
        <v>2.5652365344308299</v>
      </c>
      <c r="R1268">
        <v>0.97695852999999999</v>
      </c>
      <c r="S1268">
        <v>0.27292308333601301</v>
      </c>
      <c r="T1268">
        <v>1.3003503169925801</v>
      </c>
      <c r="U1268">
        <v>2.9497953897318299</v>
      </c>
      <c r="V1268">
        <v>7.4521460384130398</v>
      </c>
      <c r="W1268">
        <f t="shared" si="39"/>
        <v>1.9582567437690288</v>
      </c>
      <c r="Z1268">
        <v>93.090983813219395</v>
      </c>
      <c r="AA1268">
        <v>95.901588251807297</v>
      </c>
      <c r="AC1268">
        <v>-0.14813152493871401</v>
      </c>
      <c r="AD1268">
        <v>72.589520080346702</v>
      </c>
      <c r="AE1268">
        <v>83.795903590544896</v>
      </c>
      <c r="AF1268">
        <v>87.713225555175498</v>
      </c>
      <c r="AG1268">
        <v>109.63100430900001</v>
      </c>
      <c r="AH1268">
        <v>102.024829858255</v>
      </c>
      <c r="AJ1268" t="s">
        <v>2250</v>
      </c>
      <c r="AK1268">
        <v>112735</v>
      </c>
    </row>
    <row r="1269" spans="1:37" hidden="1" x14ac:dyDescent="0.45">
      <c r="A1269">
        <v>1009883</v>
      </c>
      <c r="B1269" t="s">
        <v>2249</v>
      </c>
      <c r="C1269" t="s">
        <v>1</v>
      </c>
      <c r="D1269" t="s">
        <v>5</v>
      </c>
      <c r="E1269">
        <f>COUNTIFS(HOF!$A$2:$A$1048576, B1269)</f>
        <v>0</v>
      </c>
      <c r="F1269">
        <f>COUNTIF(HOF!$C:$C, B1269)</f>
        <v>0</v>
      </c>
      <c r="H1269">
        <v>114</v>
      </c>
      <c r="I1269">
        <v>115</v>
      </c>
      <c r="J1269">
        <f t="shared" si="38"/>
        <v>0.49781659388646288</v>
      </c>
      <c r="K1269">
        <v>3.9933866299392502</v>
      </c>
      <c r="L1269">
        <v>390</v>
      </c>
      <c r="M1269">
        <v>246</v>
      </c>
      <c r="N1269">
        <v>15</v>
      </c>
      <c r="O1269">
        <v>2066.1999999999998</v>
      </c>
      <c r="P1269">
        <v>3.3706447672551598</v>
      </c>
      <c r="Q1269">
        <v>3.63628989749103</v>
      </c>
      <c r="R1269">
        <v>0.92694611000000005</v>
      </c>
      <c r="S1269">
        <v>0.26271186440677902</v>
      </c>
      <c r="T1269">
        <v>1.45403208808523</v>
      </c>
      <c r="U1269">
        <v>4.0498830828580799</v>
      </c>
      <c r="V1269">
        <v>29.0778421163558</v>
      </c>
      <c r="W1269">
        <f t="shared" si="39"/>
        <v>2.8146202803558031</v>
      </c>
      <c r="Z1269">
        <v>91.839391759341396</v>
      </c>
      <c r="AA1269">
        <v>92.352111691825598</v>
      </c>
      <c r="AC1269">
        <v>-5.6496452918830098E-2</v>
      </c>
      <c r="AD1269">
        <v>96.482522341177798</v>
      </c>
      <c r="AE1269">
        <v>98.390618225515595</v>
      </c>
      <c r="AF1269">
        <v>97.721986658903404</v>
      </c>
      <c r="AG1269">
        <v>98.615821338978293</v>
      </c>
      <c r="AH1269">
        <v>99.106076611345301</v>
      </c>
      <c r="AJ1269" t="s">
        <v>2249</v>
      </c>
      <c r="AK1269">
        <v>120102</v>
      </c>
    </row>
    <row r="1270" spans="1:37" hidden="1" x14ac:dyDescent="0.45">
      <c r="A1270">
        <v>1010227</v>
      </c>
      <c r="B1270" t="s">
        <v>2248</v>
      </c>
      <c r="C1270" t="s">
        <v>1</v>
      </c>
      <c r="D1270" t="s">
        <v>1</v>
      </c>
      <c r="E1270">
        <f>COUNTIFS(HOF!$A$2:$A$1048576, B1270)</f>
        <v>0</v>
      </c>
      <c r="F1270">
        <f>COUNTIF(HOF!$C:$C, B1270)</f>
        <v>0</v>
      </c>
      <c r="H1270">
        <v>133</v>
      </c>
      <c r="I1270">
        <v>131</v>
      </c>
      <c r="J1270">
        <f t="shared" si="38"/>
        <v>0.50378787878787878</v>
      </c>
      <c r="K1270">
        <v>3.2984224763758401</v>
      </c>
      <c r="L1270">
        <v>355</v>
      </c>
      <c r="M1270">
        <v>330</v>
      </c>
      <c r="N1270">
        <v>1</v>
      </c>
      <c r="O1270">
        <v>2218.1</v>
      </c>
      <c r="P1270">
        <v>4.1179567201986202</v>
      </c>
      <c r="Q1270">
        <v>1.72832469241833</v>
      </c>
      <c r="R1270">
        <v>2.3826291099999999</v>
      </c>
      <c r="S1270">
        <v>0.25674580196873098</v>
      </c>
      <c r="T1270">
        <v>1.1914350970426799</v>
      </c>
      <c r="U1270">
        <v>3.24943346249063</v>
      </c>
      <c r="V1270">
        <v>32.731614400632601</v>
      </c>
      <c r="W1270">
        <f t="shared" si="39"/>
        <v>2.9513199946470046</v>
      </c>
      <c r="X1270">
        <v>-1.3607542216777799</v>
      </c>
      <c r="Y1270">
        <v>-0.196518103864743</v>
      </c>
      <c r="Z1270">
        <v>98.441262999735898</v>
      </c>
      <c r="AA1270">
        <v>93.062269953102401</v>
      </c>
      <c r="AC1270">
        <v>4.8989013885213102E-2</v>
      </c>
      <c r="AD1270">
        <v>74.2389798302017</v>
      </c>
      <c r="AE1270">
        <v>52.757978534228201</v>
      </c>
      <c r="AF1270">
        <v>141.018664457786</v>
      </c>
      <c r="AG1270">
        <v>106.367115322074</v>
      </c>
      <c r="AH1270">
        <v>92.588053964407706</v>
      </c>
      <c r="AI1270">
        <v>32</v>
      </c>
      <c r="AJ1270" t="s">
        <v>2248</v>
      </c>
      <c r="AK1270">
        <v>120466</v>
      </c>
    </row>
    <row r="1271" spans="1:37" hidden="1" x14ac:dyDescent="0.45">
      <c r="A1271">
        <v>1015471</v>
      </c>
      <c r="B1271" t="s">
        <v>2247</v>
      </c>
      <c r="C1271" t="s">
        <v>1</v>
      </c>
      <c r="D1271" t="s">
        <v>5</v>
      </c>
      <c r="E1271">
        <f>COUNTIFS(HOF!$A$2:$A$1048576, B1271)</f>
        <v>0</v>
      </c>
      <c r="F1271">
        <f>COUNTIF(HOF!$C:$C, B1271)</f>
        <v>0</v>
      </c>
      <c r="H1271">
        <v>21</v>
      </c>
      <c r="I1271">
        <v>23</v>
      </c>
      <c r="J1271">
        <f t="shared" si="38"/>
        <v>0.47727272727272729</v>
      </c>
      <c r="K1271">
        <v>4.1538461958770903</v>
      </c>
      <c r="L1271">
        <v>60</v>
      </c>
      <c r="M1271">
        <v>39</v>
      </c>
      <c r="N1271">
        <v>2</v>
      </c>
      <c r="O1271">
        <v>377</v>
      </c>
      <c r="P1271">
        <v>3.29442974155769</v>
      </c>
      <c r="Q1271">
        <v>2.7692307972513901</v>
      </c>
      <c r="R1271">
        <v>1.18965517</v>
      </c>
      <c r="S1271">
        <v>0.274101181388753</v>
      </c>
      <c r="T1271">
        <v>1.37665783886348</v>
      </c>
      <c r="U1271">
        <v>4.9605372036204596</v>
      </c>
      <c r="V1271">
        <v>4.7902851551771102</v>
      </c>
      <c r="W1271">
        <f t="shared" si="39"/>
        <v>2.541265334311464</v>
      </c>
      <c r="Z1271">
        <v>95.653724939986404</v>
      </c>
      <c r="AA1271">
        <v>128.16861895937299</v>
      </c>
      <c r="AC1271">
        <v>-1.0147334048291901</v>
      </c>
      <c r="AD1271">
        <v>79.807039238333601</v>
      </c>
      <c r="AE1271">
        <v>96.240726258906903</v>
      </c>
      <c r="AF1271">
        <v>82.778930128698406</v>
      </c>
      <c r="AG1271">
        <v>7.6492780413020798</v>
      </c>
      <c r="AH1271">
        <v>99.245462609528204</v>
      </c>
      <c r="AJ1271" t="s">
        <v>2247</v>
      </c>
    </row>
    <row r="1272" spans="1:37" hidden="1" x14ac:dyDescent="0.45">
      <c r="A1272">
        <v>360</v>
      </c>
      <c r="B1272" t="s">
        <v>2246</v>
      </c>
      <c r="C1272" t="s">
        <v>5</v>
      </c>
      <c r="D1272" t="s">
        <v>5</v>
      </c>
      <c r="E1272">
        <f>COUNTIFS(HOF!$A$2:$A$1048576, B1272)</f>
        <v>0</v>
      </c>
      <c r="F1272">
        <f>COUNTIF(HOF!$C:$C, B1272)</f>
        <v>0</v>
      </c>
      <c r="H1272">
        <v>34</v>
      </c>
      <c r="I1272">
        <v>26</v>
      </c>
      <c r="J1272">
        <f t="shared" si="38"/>
        <v>0.56666666666666665</v>
      </c>
      <c r="K1272">
        <v>4.5105149565175902</v>
      </c>
      <c r="L1272">
        <v>472</v>
      </c>
      <c r="M1272">
        <v>15</v>
      </c>
      <c r="N1272">
        <v>17</v>
      </c>
      <c r="O1272">
        <v>570.20000000000005</v>
      </c>
      <c r="P1272">
        <v>7.1600482176887601</v>
      </c>
      <c r="Q1272">
        <v>2.2237154156257999</v>
      </c>
      <c r="R1272">
        <v>3.2198581599999998</v>
      </c>
      <c r="S1272">
        <v>0.249551166965888</v>
      </c>
      <c r="T1272">
        <v>1.22137875862189</v>
      </c>
      <c r="U1272">
        <v>4.5074223453663196</v>
      </c>
      <c r="V1272">
        <v>4.0815457175485701</v>
      </c>
      <c r="W1272">
        <f t="shared" si="39"/>
        <v>1.4316189819531988</v>
      </c>
      <c r="X1272">
        <v>6.3367921854369298</v>
      </c>
      <c r="Y1272">
        <v>4.5094842283579597</v>
      </c>
      <c r="Z1272">
        <v>98.942426185155796</v>
      </c>
      <c r="AA1272">
        <v>99.150268384891106</v>
      </c>
      <c r="AB1272">
        <v>4.2025459394409896</v>
      </c>
      <c r="AC1272">
        <v>3.0926111512687899E-3</v>
      </c>
      <c r="AD1272">
        <v>106.228395860845</v>
      </c>
      <c r="AE1272">
        <v>64.607182401966497</v>
      </c>
      <c r="AF1272">
        <v>167.078969472691</v>
      </c>
      <c r="AG1272">
        <v>96.596302833203296</v>
      </c>
      <c r="AH1272">
        <v>87.587378065008195</v>
      </c>
      <c r="AI1272">
        <v>5</v>
      </c>
      <c r="AJ1272" t="s">
        <v>2246</v>
      </c>
      <c r="AK1272">
        <v>124171</v>
      </c>
    </row>
    <row r="1273" spans="1:37" hidden="1" x14ac:dyDescent="0.45">
      <c r="A1273">
        <v>1002246</v>
      </c>
      <c r="B1273" t="s">
        <v>2245</v>
      </c>
      <c r="C1273" t="s">
        <v>5</v>
      </c>
      <c r="D1273" t="s">
        <v>1</v>
      </c>
      <c r="E1273">
        <f>COUNTIFS(HOF!$A$2:$A$1048576, B1273)</f>
        <v>0</v>
      </c>
      <c r="F1273">
        <f>COUNTIF(HOF!$C:$C, B1273)</f>
        <v>0</v>
      </c>
      <c r="H1273">
        <v>25</v>
      </c>
      <c r="I1273">
        <v>56</v>
      </c>
      <c r="J1273">
        <f t="shared" si="38"/>
        <v>0.30864197530864196</v>
      </c>
      <c r="K1273">
        <v>4.5614574259708096</v>
      </c>
      <c r="L1273">
        <v>192</v>
      </c>
      <c r="M1273">
        <v>78</v>
      </c>
      <c r="N1273">
        <v>2</v>
      </c>
      <c r="O1273">
        <v>659</v>
      </c>
      <c r="P1273">
        <v>4.4385439025165097</v>
      </c>
      <c r="Q1273">
        <v>3.8376333434065799</v>
      </c>
      <c r="R1273">
        <v>1.1565836300000001</v>
      </c>
      <c r="S1273">
        <v>0.26436335403726702</v>
      </c>
      <c r="T1273">
        <v>1.4597877723832</v>
      </c>
      <c r="U1273">
        <v>4.27947916333971</v>
      </c>
      <c r="V1273">
        <v>1.2746450807899199</v>
      </c>
      <c r="W1273">
        <f t="shared" si="39"/>
        <v>0.38684220964792715</v>
      </c>
      <c r="Z1273">
        <v>124.074385651429</v>
      </c>
      <c r="AA1273">
        <v>118.8646176501</v>
      </c>
      <c r="AC1273">
        <v>0.28197826263109999</v>
      </c>
      <c r="AD1273">
        <v>77.954563531708104</v>
      </c>
      <c r="AE1273">
        <v>125.653131073757</v>
      </c>
      <c r="AF1273">
        <v>62.069472340119901</v>
      </c>
      <c r="AG1273">
        <v>107.72050487052699</v>
      </c>
      <c r="AH1273">
        <v>113.523387423961</v>
      </c>
      <c r="AJ1273" t="s">
        <v>2245</v>
      </c>
      <c r="AK1273">
        <v>112299</v>
      </c>
    </row>
    <row r="1274" spans="1:37" hidden="1" x14ac:dyDescent="0.45">
      <c r="A1274">
        <v>1001368</v>
      </c>
      <c r="B1274" t="s">
        <v>2244</v>
      </c>
      <c r="C1274" t="s">
        <v>5</v>
      </c>
      <c r="D1274" t="s">
        <v>5</v>
      </c>
      <c r="E1274">
        <f>COUNTIFS(HOF!$A$2:$A$1048576, B1274)</f>
        <v>0</v>
      </c>
      <c r="F1274">
        <f>COUNTIF(HOF!$C:$C, B1274)</f>
        <v>0</v>
      </c>
      <c r="H1274">
        <v>50</v>
      </c>
      <c r="I1274">
        <v>53</v>
      </c>
      <c r="J1274">
        <f t="shared" si="38"/>
        <v>0.4854368932038835</v>
      </c>
      <c r="K1274">
        <v>4.1258004544570204</v>
      </c>
      <c r="L1274">
        <v>282</v>
      </c>
      <c r="M1274">
        <v>70</v>
      </c>
      <c r="N1274">
        <v>32</v>
      </c>
      <c r="O1274">
        <v>938</v>
      </c>
      <c r="P1274">
        <v>3.95309252845649</v>
      </c>
      <c r="Q1274">
        <v>2.6481881986747302</v>
      </c>
      <c r="R1274">
        <v>1.49275362</v>
      </c>
      <c r="S1274">
        <v>0.26768743400211098</v>
      </c>
      <c r="T1274">
        <v>1.37526681815234</v>
      </c>
      <c r="U1274">
        <v>3.7418766219877102</v>
      </c>
      <c r="V1274">
        <v>10.9400819465518</v>
      </c>
      <c r="W1274">
        <f t="shared" si="39"/>
        <v>2.3326400738916417</v>
      </c>
      <c r="Z1274">
        <v>98.937989209521106</v>
      </c>
      <c r="AA1274">
        <v>89.309072328671704</v>
      </c>
      <c r="AC1274">
        <v>0.383923832469304</v>
      </c>
      <c r="AD1274">
        <v>133.146526804779</v>
      </c>
      <c r="AE1274">
        <v>83.199284615725105</v>
      </c>
      <c r="AF1274">
        <v>162.754739278529</v>
      </c>
      <c r="AG1274">
        <v>97.660014499579205</v>
      </c>
      <c r="AH1274">
        <v>94.215579493369006</v>
      </c>
      <c r="AJ1274" t="s">
        <v>2244</v>
      </c>
      <c r="AK1274">
        <v>111406</v>
      </c>
    </row>
    <row r="1275" spans="1:37" hidden="1" x14ac:dyDescent="0.45">
      <c r="A1275">
        <v>1001618</v>
      </c>
      <c r="B1275" t="s">
        <v>2243</v>
      </c>
      <c r="C1275" t="s">
        <v>1</v>
      </c>
      <c r="D1275" t="s">
        <v>5</v>
      </c>
      <c r="E1275">
        <f>COUNTIFS(HOF!$A$2:$A$1048576, B1275)</f>
        <v>0</v>
      </c>
      <c r="F1275">
        <f>COUNTIF(HOF!$C:$C, B1275)</f>
        <v>0</v>
      </c>
      <c r="H1275">
        <v>30</v>
      </c>
      <c r="I1275">
        <v>39</v>
      </c>
      <c r="J1275">
        <f t="shared" si="38"/>
        <v>0.43478260869565216</v>
      </c>
      <c r="K1275">
        <v>3.9095737442085499</v>
      </c>
      <c r="L1275">
        <v>108</v>
      </c>
      <c r="M1275">
        <v>67</v>
      </c>
      <c r="N1275">
        <v>1</v>
      </c>
      <c r="O1275">
        <v>564</v>
      </c>
      <c r="P1275">
        <v>2.1382974764242602</v>
      </c>
      <c r="Q1275">
        <v>3.4148929847372602</v>
      </c>
      <c r="R1275">
        <v>0.62616822000000005</v>
      </c>
      <c r="S1275">
        <v>0.27425044091710699</v>
      </c>
      <c r="T1275">
        <v>1.4822692290967501</v>
      </c>
      <c r="U1275">
        <v>4.2033088964021204</v>
      </c>
      <c r="V1275">
        <v>5.9291709586977897</v>
      </c>
      <c r="W1275">
        <f t="shared" si="39"/>
        <v>2.1025428931552446</v>
      </c>
      <c r="Z1275">
        <v>94.160660308727699</v>
      </c>
      <c r="AA1275">
        <v>99.065066747626105</v>
      </c>
      <c r="AC1275">
        <v>-0.29373515219357399</v>
      </c>
      <c r="AD1275">
        <v>76.756489747394198</v>
      </c>
      <c r="AE1275">
        <v>100.45019769416101</v>
      </c>
      <c r="AF1275">
        <v>76.796956277417493</v>
      </c>
      <c r="AG1275">
        <v>99.934643708351899</v>
      </c>
      <c r="AH1275">
        <v>100.736749080164</v>
      </c>
      <c r="AJ1275" t="s">
        <v>2243</v>
      </c>
      <c r="AK1275">
        <v>111657</v>
      </c>
    </row>
    <row r="1276" spans="1:37" hidden="1" x14ac:dyDescent="0.45">
      <c r="A1276">
        <v>9784</v>
      </c>
      <c r="B1276" t="s">
        <v>2242</v>
      </c>
      <c r="C1276" t="s">
        <v>5</v>
      </c>
      <c r="D1276" t="s">
        <v>1</v>
      </c>
      <c r="E1276">
        <f>COUNTIFS(HOF!$A$2:$A$1048576, B1276)</f>
        <v>0</v>
      </c>
      <c r="F1276">
        <f>COUNTIF(HOF!$C:$C, B1276)</f>
        <v>0</v>
      </c>
      <c r="H1276">
        <v>55</v>
      </c>
      <c r="I1276">
        <v>50</v>
      </c>
      <c r="J1276">
        <f t="shared" si="38"/>
        <v>0.52380952380952384</v>
      </c>
      <c r="K1276">
        <v>3.8689025515144202</v>
      </c>
      <c r="L1276">
        <v>259</v>
      </c>
      <c r="M1276">
        <v>152</v>
      </c>
      <c r="N1276">
        <v>6</v>
      </c>
      <c r="O1276">
        <v>984</v>
      </c>
      <c r="P1276">
        <v>7.8018294951342799</v>
      </c>
      <c r="Q1276">
        <v>3.3292683894828499</v>
      </c>
      <c r="R1276">
        <v>2.3434065899999998</v>
      </c>
      <c r="S1276">
        <v>0.24320042249801899</v>
      </c>
      <c r="T1276">
        <v>1.3058943469125299</v>
      </c>
      <c r="U1276">
        <v>3.8174896109434102</v>
      </c>
      <c r="V1276">
        <v>13.413646146654999</v>
      </c>
      <c r="W1276">
        <f t="shared" si="39"/>
        <v>2.726350842816057</v>
      </c>
      <c r="X1276">
        <v>-2.6810902431607202</v>
      </c>
      <c r="Y1276">
        <v>-2.62751506264827</v>
      </c>
      <c r="Z1276">
        <v>96.583030690550899</v>
      </c>
      <c r="AA1276">
        <v>94.593761116129201</v>
      </c>
      <c r="AB1276">
        <v>4.02376831680386</v>
      </c>
      <c r="AC1276">
        <v>5.14129405710015E-2</v>
      </c>
      <c r="AD1276">
        <v>97.427630461368096</v>
      </c>
      <c r="AE1276">
        <v>108.67145673996799</v>
      </c>
      <c r="AF1276">
        <v>89.434069950102298</v>
      </c>
      <c r="AG1276">
        <v>97.959373483152405</v>
      </c>
      <c r="AH1276">
        <v>100.339867353675</v>
      </c>
      <c r="AI1276">
        <v>71</v>
      </c>
      <c r="AJ1276" t="s">
        <v>2242</v>
      </c>
      <c r="AK1276">
        <v>572070</v>
      </c>
    </row>
    <row r="1277" spans="1:37" hidden="1" x14ac:dyDescent="0.45">
      <c r="A1277">
        <v>1185</v>
      </c>
      <c r="B1277" t="s">
        <v>2241</v>
      </c>
      <c r="C1277" t="s">
        <v>1</v>
      </c>
      <c r="D1277" t="s">
        <v>1</v>
      </c>
      <c r="E1277">
        <f>COUNTIFS(HOF!$A$2:$A$1048576, B1277)</f>
        <v>0</v>
      </c>
      <c r="F1277">
        <f>COUNTIF(HOF!$C:$C, B1277)</f>
        <v>0</v>
      </c>
      <c r="H1277">
        <v>39</v>
      </c>
      <c r="I1277">
        <v>39</v>
      </c>
      <c r="J1277">
        <f t="shared" si="38"/>
        <v>0.5</v>
      </c>
      <c r="K1277">
        <v>4.5460594208733296</v>
      </c>
      <c r="L1277">
        <v>123</v>
      </c>
      <c r="M1277">
        <v>104</v>
      </c>
      <c r="N1277">
        <v>0</v>
      </c>
      <c r="O1277">
        <v>651.1</v>
      </c>
      <c r="P1277">
        <v>5.6376663942745298</v>
      </c>
      <c r="Q1277">
        <v>3.2748209202035898</v>
      </c>
      <c r="R1277">
        <v>1.7215189900000001</v>
      </c>
      <c r="S1277">
        <v>0.26093811588490301</v>
      </c>
      <c r="T1277">
        <v>1.3802456667899801</v>
      </c>
      <c r="U1277">
        <v>4.9024883886499797</v>
      </c>
      <c r="V1277">
        <v>5.2653313784394404</v>
      </c>
      <c r="W1277">
        <f t="shared" si="39"/>
        <v>1.617364883563029</v>
      </c>
      <c r="X1277">
        <v>0.55069013684988</v>
      </c>
      <c r="Y1277">
        <v>1.3446596852032699</v>
      </c>
      <c r="Z1277">
        <v>103.98359814255301</v>
      </c>
      <c r="AA1277">
        <v>109.920919589604</v>
      </c>
      <c r="AB1277">
        <v>5.1410558003577904</v>
      </c>
      <c r="AC1277">
        <v>-0.35642896777664401</v>
      </c>
      <c r="AD1277">
        <v>83.601519860061899</v>
      </c>
      <c r="AE1277">
        <v>91.561503984948601</v>
      </c>
      <c r="AF1277">
        <v>92.092635941578393</v>
      </c>
      <c r="AG1277">
        <v>100.878557101974</v>
      </c>
      <c r="AH1277">
        <v>97.873187692523103</v>
      </c>
      <c r="AI1277">
        <v>45</v>
      </c>
      <c r="AJ1277" t="s">
        <v>2241</v>
      </c>
      <c r="AK1277">
        <v>122751</v>
      </c>
    </row>
    <row r="1278" spans="1:37" hidden="1" x14ac:dyDescent="0.45">
      <c r="A1278">
        <v>1000806</v>
      </c>
      <c r="B1278" t="s">
        <v>2240</v>
      </c>
      <c r="C1278" t="s">
        <v>5</v>
      </c>
      <c r="D1278" t="s">
        <v>1</v>
      </c>
      <c r="E1278">
        <f>COUNTIFS(HOF!$A$2:$A$1048576, B1278)</f>
        <v>0</v>
      </c>
      <c r="F1278">
        <f>COUNTIF(HOF!$C:$C, B1278)</f>
        <v>0</v>
      </c>
      <c r="H1278">
        <v>121</v>
      </c>
      <c r="I1278">
        <v>117</v>
      </c>
      <c r="J1278">
        <f t="shared" si="38"/>
        <v>0.50840336134453779</v>
      </c>
      <c r="K1278">
        <v>3.6848635305492001</v>
      </c>
      <c r="L1278">
        <v>519</v>
      </c>
      <c r="M1278">
        <v>233</v>
      </c>
      <c r="N1278">
        <v>51</v>
      </c>
      <c r="O1278">
        <v>2015</v>
      </c>
      <c r="P1278">
        <v>6.1548387213294502</v>
      </c>
      <c r="Q1278">
        <v>3.7607940517847598</v>
      </c>
      <c r="R1278">
        <v>1.6365795700000001</v>
      </c>
      <c r="S1278">
        <v>0.23405088062622301</v>
      </c>
      <c r="T1278">
        <v>1.3081885880845301</v>
      </c>
      <c r="U1278">
        <v>3.8201338343626299</v>
      </c>
      <c r="V1278">
        <v>18.091737300157501</v>
      </c>
      <c r="W1278">
        <f t="shared" si="39"/>
        <v>1.7957059354995037</v>
      </c>
      <c r="Z1278">
        <v>101.786080948841</v>
      </c>
      <c r="AA1278">
        <v>102.485075180244</v>
      </c>
      <c r="AC1278">
        <v>-0.135270303813432</v>
      </c>
      <c r="AD1278">
        <v>111.719312689235</v>
      </c>
      <c r="AE1278">
        <v>112.949189050021</v>
      </c>
      <c r="AF1278">
        <v>98.7755910571355</v>
      </c>
      <c r="AG1278">
        <v>97.050648800586401</v>
      </c>
      <c r="AH1278">
        <v>100.99090832236</v>
      </c>
      <c r="AJ1278" t="s">
        <v>2240</v>
      </c>
      <c r="AK1278">
        <v>110822</v>
      </c>
    </row>
    <row r="1279" spans="1:37" hidden="1" x14ac:dyDescent="0.45">
      <c r="A1279">
        <v>1004614</v>
      </c>
      <c r="B1279" t="s">
        <v>2239</v>
      </c>
      <c r="C1279" t="s">
        <v>1</v>
      </c>
      <c r="D1279" t="s">
        <v>1</v>
      </c>
      <c r="E1279">
        <f>COUNTIFS(HOF!$A$2:$A$1048576, B1279)</f>
        <v>0</v>
      </c>
      <c r="F1279">
        <f>COUNTIF(HOF!$C:$C, B1279)</f>
        <v>0</v>
      </c>
      <c r="H1279">
        <v>46</v>
      </c>
      <c r="I1279">
        <v>49</v>
      </c>
      <c r="J1279">
        <f t="shared" si="38"/>
        <v>0.48421052631578948</v>
      </c>
      <c r="K1279">
        <v>3.5594534746436599</v>
      </c>
      <c r="L1279">
        <v>157</v>
      </c>
      <c r="M1279">
        <v>138</v>
      </c>
      <c r="N1279">
        <v>2</v>
      </c>
      <c r="O1279">
        <v>902.2</v>
      </c>
      <c r="P1279">
        <v>6.1318316159827804</v>
      </c>
      <c r="Q1279">
        <v>3.6790989695896599</v>
      </c>
      <c r="R1279">
        <v>1.6666666699999999</v>
      </c>
      <c r="S1279">
        <v>0.226270937408169</v>
      </c>
      <c r="T1279">
        <v>1.26181684021759</v>
      </c>
      <c r="U1279">
        <v>3.7635014273690901</v>
      </c>
      <c r="V1279">
        <v>7.8246517656370997</v>
      </c>
      <c r="W1279">
        <f t="shared" si="39"/>
        <v>1.7345714399550212</v>
      </c>
      <c r="X1279">
        <v>-0.41224398650228899</v>
      </c>
      <c r="Y1279">
        <v>-0.23574568798982701</v>
      </c>
      <c r="Z1279">
        <v>98.343687170286003</v>
      </c>
      <c r="AA1279">
        <v>107.125729224813</v>
      </c>
      <c r="AC1279">
        <v>-0.204047952725429</v>
      </c>
      <c r="AD1279">
        <v>107.50836381041501</v>
      </c>
      <c r="AE1279">
        <v>111.25482116474601</v>
      </c>
      <c r="AF1279">
        <v>96.421775211188603</v>
      </c>
      <c r="AG1279">
        <v>91.526378481132795</v>
      </c>
      <c r="AH1279">
        <v>95.432551219242796</v>
      </c>
      <c r="AI1279">
        <v>1</v>
      </c>
      <c r="AJ1279" t="s">
        <v>2239</v>
      </c>
      <c r="AK1279">
        <v>114698</v>
      </c>
    </row>
    <row r="1280" spans="1:37" hidden="1" x14ac:dyDescent="0.45">
      <c r="A1280">
        <v>234</v>
      </c>
      <c r="B1280" t="s">
        <v>2238</v>
      </c>
      <c r="C1280" t="s">
        <v>5</v>
      </c>
      <c r="D1280" t="s">
        <v>5</v>
      </c>
      <c r="E1280">
        <f>COUNTIFS(HOF!$A$2:$A$1048576, B1280)</f>
        <v>0</v>
      </c>
      <c r="F1280">
        <f>COUNTIF(HOF!$C:$C, B1280)</f>
        <v>0</v>
      </c>
      <c r="H1280">
        <v>29</v>
      </c>
      <c r="I1280">
        <v>26</v>
      </c>
      <c r="J1280">
        <f t="shared" si="38"/>
        <v>0.52727272727272723</v>
      </c>
      <c r="K1280">
        <v>5.0341939146555097</v>
      </c>
      <c r="L1280">
        <v>263</v>
      </c>
      <c r="M1280">
        <v>47</v>
      </c>
      <c r="N1280">
        <v>3</v>
      </c>
      <c r="O1280">
        <v>516.20000000000005</v>
      </c>
      <c r="P1280">
        <v>5.6438713783681198</v>
      </c>
      <c r="Q1280">
        <v>3.2051615235176998</v>
      </c>
      <c r="R1280">
        <v>1.7608695700000001</v>
      </c>
      <c r="S1280">
        <v>0.26945525291828698</v>
      </c>
      <c r="T1280">
        <v>1.4283872006981</v>
      </c>
      <c r="U1280">
        <v>4.8555051361687402</v>
      </c>
      <c r="V1280">
        <v>2.30790720973163</v>
      </c>
      <c r="W1280">
        <f t="shared" si="39"/>
        <v>0.89419109249578832</v>
      </c>
      <c r="X1280">
        <v>-3.05774566184845</v>
      </c>
      <c r="Y1280">
        <v>-3.1124582174312199</v>
      </c>
      <c r="Z1280">
        <v>112.69919802646</v>
      </c>
      <c r="AA1280">
        <v>108.077178132223</v>
      </c>
      <c r="AB1280">
        <v>4.5927870816896004</v>
      </c>
      <c r="AC1280">
        <v>0.178688778486773</v>
      </c>
      <c r="AD1280">
        <v>87.583820286744299</v>
      </c>
      <c r="AE1280">
        <v>98.034430619066796</v>
      </c>
      <c r="AF1280">
        <v>89.289507684023704</v>
      </c>
      <c r="AG1280">
        <v>102.983062661823</v>
      </c>
      <c r="AH1280">
        <v>102.820548919475</v>
      </c>
      <c r="AI1280">
        <v>15</v>
      </c>
      <c r="AJ1280" t="s">
        <v>2238</v>
      </c>
      <c r="AK1280">
        <v>150474</v>
      </c>
    </row>
    <row r="1281" spans="1:37" hidden="1" x14ac:dyDescent="0.45">
      <c r="A1281">
        <v>1007389</v>
      </c>
      <c r="B1281" t="s">
        <v>2237</v>
      </c>
      <c r="C1281" t="s">
        <v>5</v>
      </c>
      <c r="D1281" t="s">
        <v>5</v>
      </c>
      <c r="E1281">
        <f>COUNTIFS(HOF!$A$2:$A$1048576, B1281)</f>
        <v>0</v>
      </c>
      <c r="F1281">
        <f>COUNTIF(HOF!$C:$C, B1281)</f>
        <v>0</v>
      </c>
      <c r="H1281">
        <v>80</v>
      </c>
      <c r="I1281">
        <v>77</v>
      </c>
      <c r="J1281">
        <f t="shared" si="38"/>
        <v>0.50955414012738853</v>
      </c>
      <c r="K1281">
        <v>2.9281108255639001</v>
      </c>
      <c r="L1281">
        <v>745</v>
      </c>
      <c r="M1281">
        <v>3</v>
      </c>
      <c r="N1281">
        <v>136</v>
      </c>
      <c r="O1281">
        <v>1085</v>
      </c>
      <c r="P1281">
        <v>6.3788023367100397</v>
      </c>
      <c r="Q1281">
        <v>3.64976986755841</v>
      </c>
      <c r="R1281">
        <v>1.7477272699999999</v>
      </c>
      <c r="S1281">
        <v>0.24186942905323999</v>
      </c>
      <c r="T1281">
        <v>1.33087567897837</v>
      </c>
      <c r="U1281">
        <v>3.1406143007133198</v>
      </c>
      <c r="V1281">
        <v>12.0928125233622</v>
      </c>
      <c r="W1281">
        <f t="shared" si="39"/>
        <v>2.2290898660575484</v>
      </c>
      <c r="X1281">
        <v>0.33341752924024998</v>
      </c>
      <c r="Y1281">
        <v>-7.3682457854483001</v>
      </c>
      <c r="Z1281">
        <v>80.211581184530701</v>
      </c>
      <c r="AA1281">
        <v>87.493822133322595</v>
      </c>
      <c r="AC1281">
        <v>-0.212503475149418</v>
      </c>
      <c r="AD1281">
        <v>121.71623255554</v>
      </c>
      <c r="AE1281">
        <v>112.04842332315999</v>
      </c>
      <c r="AF1281">
        <v>108.13133005703</v>
      </c>
      <c r="AG1281">
        <v>95.9263076422165</v>
      </c>
      <c r="AH1281">
        <v>99.568942911566097</v>
      </c>
      <c r="AI1281">
        <v>0</v>
      </c>
      <c r="AJ1281" t="s">
        <v>2237</v>
      </c>
      <c r="AK1281">
        <v>117545</v>
      </c>
    </row>
    <row r="1282" spans="1:37" hidden="1" x14ac:dyDescent="0.45">
      <c r="A1282">
        <v>1007805</v>
      </c>
      <c r="B1282" t="s">
        <v>2236</v>
      </c>
      <c r="C1282" t="s">
        <v>5</v>
      </c>
      <c r="D1282" t="s">
        <v>5</v>
      </c>
      <c r="E1282">
        <f>COUNTIFS(HOF!$A$2:$A$1048576, B1282)</f>
        <v>0</v>
      </c>
      <c r="F1282">
        <f>COUNTIF(HOF!$C:$C, B1282)</f>
        <v>0</v>
      </c>
      <c r="H1282">
        <v>29</v>
      </c>
      <c r="I1282">
        <v>44</v>
      </c>
      <c r="J1282">
        <f t="shared" ref="J1282:J1345" si="40">H1282/SUM(H1282:I1282)</f>
        <v>0.39726027397260272</v>
      </c>
      <c r="K1282">
        <v>3.0134531725428602</v>
      </c>
      <c r="L1282">
        <v>409</v>
      </c>
      <c r="M1282">
        <v>18</v>
      </c>
      <c r="N1282">
        <v>63</v>
      </c>
      <c r="O1282">
        <v>669</v>
      </c>
      <c r="P1282">
        <v>5.5156955390293403</v>
      </c>
      <c r="Q1282">
        <v>3.0538119203894101</v>
      </c>
      <c r="R1282">
        <v>1.8061674000000001</v>
      </c>
      <c r="S1282">
        <v>0.24131198750488</v>
      </c>
      <c r="T1282">
        <v>1.2630793307533299</v>
      </c>
      <c r="U1282">
        <v>3.3562483551644799</v>
      </c>
      <c r="V1282">
        <v>6.7695906311273504</v>
      </c>
      <c r="W1282">
        <f t="shared" ref="W1282:W1345" si="41">(V1282/O1282)*200</f>
        <v>2.0237939106509271</v>
      </c>
      <c r="X1282">
        <v>-2.3697701692581101</v>
      </c>
      <c r="Y1282">
        <v>-4.2953854149285204</v>
      </c>
      <c r="Z1282">
        <v>83.851668249662396</v>
      </c>
      <c r="AA1282">
        <v>91.048450505387905</v>
      </c>
      <c r="AC1282">
        <v>-0.34279518262162501</v>
      </c>
      <c r="AD1282">
        <v>102.680475059594</v>
      </c>
      <c r="AE1282">
        <v>94.882854486405506</v>
      </c>
      <c r="AF1282">
        <v>107.805708493765</v>
      </c>
      <c r="AG1282">
        <v>95.694237618178505</v>
      </c>
      <c r="AH1282">
        <v>94.815329902329097</v>
      </c>
      <c r="AI1282">
        <v>10</v>
      </c>
      <c r="AJ1282" t="s">
        <v>2236</v>
      </c>
      <c r="AK1282">
        <v>117975</v>
      </c>
    </row>
    <row r="1283" spans="1:37" hidden="1" x14ac:dyDescent="0.45">
      <c r="A1283">
        <v>1009616</v>
      </c>
      <c r="B1283" t="s">
        <v>2235</v>
      </c>
      <c r="C1283" t="s">
        <v>1</v>
      </c>
      <c r="D1283" t="s">
        <v>1</v>
      </c>
      <c r="E1283">
        <f>COUNTIFS(HOF!$A$2:$A$1048576, B1283)</f>
        <v>0</v>
      </c>
      <c r="F1283">
        <f>COUNTIF(HOF!$C:$C, B1283)</f>
        <v>0</v>
      </c>
      <c r="H1283">
        <v>110</v>
      </c>
      <c r="I1283">
        <v>70</v>
      </c>
      <c r="J1283">
        <f t="shared" si="40"/>
        <v>0.61111111111111116</v>
      </c>
      <c r="K1283">
        <v>3.0794186261358498</v>
      </c>
      <c r="L1283">
        <v>250</v>
      </c>
      <c r="M1283">
        <v>247</v>
      </c>
      <c r="N1283">
        <v>0</v>
      </c>
      <c r="O1283">
        <v>1674.2</v>
      </c>
      <c r="P1283">
        <v>5.5837974739182297</v>
      </c>
      <c r="Q1283">
        <v>2.2195460603736499</v>
      </c>
      <c r="R1283">
        <v>2.5157384999999999</v>
      </c>
      <c r="S1283">
        <v>0.23482602590107601</v>
      </c>
      <c r="T1283">
        <v>1.14530248689714</v>
      </c>
      <c r="U1283">
        <v>3.1944522496100798</v>
      </c>
      <c r="V1283">
        <v>26.140848137438201</v>
      </c>
      <c r="W1283">
        <f t="shared" si="41"/>
        <v>3.1227867802458729</v>
      </c>
      <c r="X1283">
        <v>2.0052941739559098</v>
      </c>
      <c r="Y1283">
        <v>-2.2009775661908701</v>
      </c>
      <c r="Z1283">
        <v>86.0940907221825</v>
      </c>
      <c r="AA1283">
        <v>92.361539733232505</v>
      </c>
      <c r="AC1283">
        <v>-0.115033623474238</v>
      </c>
      <c r="AD1283">
        <v>99.756138964428402</v>
      </c>
      <c r="AE1283">
        <v>70.094176633779995</v>
      </c>
      <c r="AF1283">
        <v>142.43377156970899</v>
      </c>
      <c r="AG1283">
        <v>94.797468662180705</v>
      </c>
      <c r="AH1283">
        <v>87.313825332323205</v>
      </c>
      <c r="AI1283">
        <v>47</v>
      </c>
      <c r="AJ1283" t="s">
        <v>2235</v>
      </c>
      <c r="AK1283">
        <v>119822</v>
      </c>
    </row>
    <row r="1284" spans="1:37" hidden="1" x14ac:dyDescent="0.45">
      <c r="A1284">
        <v>1010228</v>
      </c>
      <c r="B1284" t="s">
        <v>2234</v>
      </c>
      <c r="C1284" t="s">
        <v>1</v>
      </c>
      <c r="D1284" t="s">
        <v>1</v>
      </c>
      <c r="E1284">
        <f>COUNTIFS(HOF!$A$2:$A$1048576, B1284)</f>
        <v>0</v>
      </c>
      <c r="F1284">
        <f>COUNTIF(HOF!$C:$C, B1284)</f>
        <v>0</v>
      </c>
      <c r="H1284">
        <v>124</v>
      </c>
      <c r="I1284">
        <v>103</v>
      </c>
      <c r="J1284">
        <f t="shared" si="40"/>
        <v>0.54625550660792954</v>
      </c>
      <c r="K1284">
        <v>3.24795772603433</v>
      </c>
      <c r="L1284">
        <v>359</v>
      </c>
      <c r="M1284">
        <v>286</v>
      </c>
      <c r="N1284">
        <v>5</v>
      </c>
      <c r="O1284">
        <v>2081</v>
      </c>
      <c r="P1284">
        <v>6.1412782569490698</v>
      </c>
      <c r="Q1284">
        <v>3.0533397531028399</v>
      </c>
      <c r="R1284">
        <v>2.0113314400000002</v>
      </c>
      <c r="S1284">
        <v>0.23856908930595699</v>
      </c>
      <c r="T1284">
        <v>1.24939933239965</v>
      </c>
      <c r="U1284">
        <v>3.2444420113014298</v>
      </c>
      <c r="V1284">
        <v>32.622464004904003</v>
      </c>
      <c r="W1284">
        <f t="shared" si="41"/>
        <v>3.135268044680827</v>
      </c>
      <c r="Z1284">
        <v>94.121795523062303</v>
      </c>
      <c r="AA1284">
        <v>90.8776310174119</v>
      </c>
      <c r="AC1284">
        <v>3.5157147328961301E-3</v>
      </c>
      <c r="AD1284">
        <v>105.520395798123</v>
      </c>
      <c r="AE1284">
        <v>94.023345864640305</v>
      </c>
      <c r="AF1284">
        <v>112.073452793668</v>
      </c>
      <c r="AG1284">
        <v>100.008185909556</v>
      </c>
      <c r="AH1284">
        <v>98.155173724266007</v>
      </c>
      <c r="AJ1284" t="s">
        <v>2234</v>
      </c>
      <c r="AK1284">
        <v>120455</v>
      </c>
    </row>
    <row r="1285" spans="1:37" hidden="1" x14ac:dyDescent="0.45">
      <c r="A1285">
        <v>1011230</v>
      </c>
      <c r="B1285" t="s">
        <v>2233</v>
      </c>
      <c r="C1285" t="s">
        <v>5</v>
      </c>
      <c r="D1285" t="s">
        <v>5</v>
      </c>
      <c r="E1285">
        <f>COUNTIFS(HOF!$A$2:$A$1048576, B1285)</f>
        <v>0</v>
      </c>
      <c r="F1285">
        <f>COUNTIF(HOF!$C:$C, B1285)</f>
        <v>0</v>
      </c>
      <c r="H1285">
        <v>25</v>
      </c>
      <c r="I1285">
        <v>47</v>
      </c>
      <c r="J1285">
        <f t="shared" si="40"/>
        <v>0.34722222222222221</v>
      </c>
      <c r="K1285">
        <v>3.9219993313998698</v>
      </c>
      <c r="L1285">
        <v>283</v>
      </c>
      <c r="M1285">
        <v>59</v>
      </c>
      <c r="N1285">
        <v>7</v>
      </c>
      <c r="O1285">
        <v>713.2</v>
      </c>
      <c r="P1285">
        <v>4.7669316632448497</v>
      </c>
      <c r="Q1285">
        <v>3.63194793390084</v>
      </c>
      <c r="R1285">
        <v>1.3125</v>
      </c>
      <c r="S1285">
        <v>0.27092198581560201</v>
      </c>
      <c r="T1285">
        <v>1.47407763366654</v>
      </c>
      <c r="U1285">
        <v>3.6895908652681899</v>
      </c>
      <c r="V1285">
        <v>2.75954673066735</v>
      </c>
      <c r="W1285">
        <f t="shared" si="41"/>
        <v>0.77384933557693492</v>
      </c>
      <c r="X1285">
        <v>-2.4300780361518202</v>
      </c>
      <c r="Y1285">
        <v>-0.29827805337013302</v>
      </c>
      <c r="Z1285">
        <v>112.00833617389</v>
      </c>
      <c r="AA1285">
        <v>106.985333392971</v>
      </c>
      <c r="AC1285">
        <v>0.23240846613167701</v>
      </c>
      <c r="AD1285">
        <v>89.225978116124494</v>
      </c>
      <c r="AE1285">
        <v>113.030495136564</v>
      </c>
      <c r="AF1285">
        <v>79.155843543628805</v>
      </c>
      <c r="AG1285">
        <v>108.75706204431</v>
      </c>
      <c r="AH1285">
        <v>111.880492243003</v>
      </c>
      <c r="AI1285">
        <v>22</v>
      </c>
      <c r="AJ1285" t="s">
        <v>2233</v>
      </c>
      <c r="AK1285">
        <v>121478</v>
      </c>
    </row>
    <row r="1286" spans="1:37" hidden="1" x14ac:dyDescent="0.45">
      <c r="A1286">
        <v>1013661</v>
      </c>
      <c r="B1286" t="s">
        <v>2232</v>
      </c>
      <c r="C1286" t="s">
        <v>5</v>
      </c>
      <c r="D1286" t="s">
        <v>5</v>
      </c>
      <c r="E1286">
        <f>COUNTIFS(HOF!$A$2:$A$1048576, B1286)</f>
        <v>0</v>
      </c>
      <c r="F1286">
        <f>COUNTIF(HOF!$C:$C, B1286)</f>
        <v>0</v>
      </c>
      <c r="H1286">
        <v>11</v>
      </c>
      <c r="I1286">
        <v>26</v>
      </c>
      <c r="J1286">
        <f t="shared" si="40"/>
        <v>0.29729729729729731</v>
      </c>
      <c r="K1286">
        <v>3.4435413183596402</v>
      </c>
      <c r="L1286">
        <v>152</v>
      </c>
      <c r="M1286">
        <v>42</v>
      </c>
      <c r="N1286">
        <v>5</v>
      </c>
      <c r="O1286">
        <v>410.1</v>
      </c>
      <c r="P1286">
        <v>5.0227449802825301</v>
      </c>
      <c r="Q1286">
        <v>4.3208766860945804</v>
      </c>
      <c r="R1286">
        <v>1.16243655</v>
      </c>
      <c r="S1286">
        <v>0.23757262750161301</v>
      </c>
      <c r="T1286">
        <v>1.37692911880622</v>
      </c>
      <c r="U1286">
        <v>3.9870145801882799</v>
      </c>
      <c r="V1286">
        <v>1.0774116516113199</v>
      </c>
      <c r="W1286">
        <f t="shared" si="41"/>
        <v>0.5254385035900121</v>
      </c>
      <c r="Z1286">
        <v>98.999924710305905</v>
      </c>
      <c r="AA1286">
        <v>113.94245697720901</v>
      </c>
      <c r="AC1286">
        <v>-0.54347326182864597</v>
      </c>
      <c r="AD1286">
        <v>85.258949042364705</v>
      </c>
      <c r="AE1286">
        <v>132.47590912858701</v>
      </c>
      <c r="AF1286">
        <v>64.340694708821999</v>
      </c>
      <c r="AG1286">
        <v>99.975063759290606</v>
      </c>
      <c r="AH1286">
        <v>108.424351359128</v>
      </c>
      <c r="AJ1286" t="s">
        <v>2232</v>
      </c>
      <c r="AK1286">
        <v>123969</v>
      </c>
    </row>
    <row r="1287" spans="1:37" hidden="1" x14ac:dyDescent="0.45">
      <c r="A1287">
        <v>3886</v>
      </c>
      <c r="B1287" t="s">
        <v>2231</v>
      </c>
      <c r="C1287" t="s">
        <v>1</v>
      </c>
      <c r="D1287" t="s">
        <v>1</v>
      </c>
      <c r="E1287">
        <f>COUNTIFS(HOF!$A$2:$A$1048576, B1287)</f>
        <v>0</v>
      </c>
      <c r="F1287">
        <f>COUNTIF(HOF!$C:$C, B1287)</f>
        <v>0</v>
      </c>
      <c r="H1287">
        <v>74</v>
      </c>
      <c r="I1287">
        <v>76</v>
      </c>
      <c r="J1287">
        <f t="shared" si="40"/>
        <v>0.49333333333333335</v>
      </c>
      <c r="K1287">
        <v>4.3703998999694802</v>
      </c>
      <c r="L1287">
        <v>243</v>
      </c>
      <c r="M1287">
        <v>196</v>
      </c>
      <c r="N1287">
        <v>0</v>
      </c>
      <c r="O1287">
        <v>1250</v>
      </c>
      <c r="P1287">
        <v>7.0919998376770002</v>
      </c>
      <c r="Q1287">
        <v>2.9879999316101</v>
      </c>
      <c r="R1287">
        <v>2.3734939800000001</v>
      </c>
      <c r="S1287">
        <v>0.25478099938309601</v>
      </c>
      <c r="T1287">
        <v>1.3231999697143499</v>
      </c>
      <c r="U1287">
        <v>4.3405448190634601</v>
      </c>
      <c r="V1287">
        <v>15.9558698479086</v>
      </c>
      <c r="W1287">
        <f t="shared" si="41"/>
        <v>2.5529391756653759</v>
      </c>
      <c r="X1287">
        <v>1.3809856986626901</v>
      </c>
      <c r="Y1287">
        <v>-0.73390996200136005</v>
      </c>
      <c r="Z1287">
        <v>99.892896984904098</v>
      </c>
      <c r="AA1287">
        <v>98.625478698740096</v>
      </c>
      <c r="AB1287">
        <v>4.1033985154849297</v>
      </c>
      <c r="AC1287">
        <v>2.9855080906015598E-2</v>
      </c>
      <c r="AD1287">
        <v>101.620015801017</v>
      </c>
      <c r="AE1287">
        <v>92.889976458387196</v>
      </c>
      <c r="AF1287">
        <v>109.21126385179301</v>
      </c>
      <c r="AG1287">
        <v>99.310168286541099</v>
      </c>
      <c r="AH1287">
        <v>97.556632746413797</v>
      </c>
      <c r="AI1287">
        <v>106</v>
      </c>
      <c r="AJ1287" t="s">
        <v>2231</v>
      </c>
      <c r="AK1287">
        <v>425856</v>
      </c>
    </row>
    <row r="1288" spans="1:37" x14ac:dyDescent="0.45">
      <c r="A1288">
        <v>1010210</v>
      </c>
      <c r="B1288" t="s">
        <v>2230</v>
      </c>
      <c r="C1288" t="s">
        <v>1</v>
      </c>
      <c r="D1288" t="s">
        <v>1</v>
      </c>
      <c r="E1288">
        <f>COUNTIFS(HOF!$A$2:$A$1048576, B1288)</f>
        <v>1</v>
      </c>
      <c r="F1288">
        <f>COUNTIF(HOF!$C:$C, B1288)</f>
        <v>0</v>
      </c>
      <c r="H1288">
        <v>314</v>
      </c>
      <c r="I1288">
        <v>265</v>
      </c>
      <c r="J1288">
        <f t="shared" si="40"/>
        <v>0.54231433506044902</v>
      </c>
      <c r="K1288">
        <v>3.1052270971418099</v>
      </c>
      <c r="L1288">
        <v>777</v>
      </c>
      <c r="M1288">
        <v>690</v>
      </c>
      <c r="N1288">
        <v>11</v>
      </c>
      <c r="O1288">
        <v>5350.1</v>
      </c>
      <c r="P1288">
        <v>5.9446763604004103</v>
      </c>
      <c r="Q1288">
        <v>2.31966856281612</v>
      </c>
      <c r="R1288">
        <v>2.5627266099999999</v>
      </c>
      <c r="S1288">
        <v>0.24126642888552299</v>
      </c>
      <c r="T1288">
        <v>1.1806741045289999</v>
      </c>
      <c r="U1288">
        <v>3.06107804773599</v>
      </c>
      <c r="V1288">
        <v>100.06020927242901</v>
      </c>
      <c r="W1288">
        <f t="shared" si="41"/>
        <v>3.7404986550692141</v>
      </c>
      <c r="X1288">
        <v>11.1938383467495</v>
      </c>
      <c r="Y1288">
        <v>-1.8919833128600001</v>
      </c>
      <c r="Z1288">
        <v>85.204080030502695</v>
      </c>
      <c r="AA1288">
        <v>85.276883056412004</v>
      </c>
      <c r="AC1288">
        <v>4.4149049405821601E-2</v>
      </c>
      <c r="AD1288">
        <v>111.362404214359</v>
      </c>
      <c r="AE1288">
        <v>73.888791589136005</v>
      </c>
      <c r="AF1288">
        <v>151.08470215560001</v>
      </c>
      <c r="AG1288">
        <v>96.379204154461505</v>
      </c>
      <c r="AH1288">
        <v>89.695254474857407</v>
      </c>
      <c r="AI1288">
        <v>198</v>
      </c>
      <c r="AJ1288" t="s">
        <v>2230</v>
      </c>
      <c r="AK1288">
        <v>120438</v>
      </c>
    </row>
    <row r="1289" spans="1:37" hidden="1" x14ac:dyDescent="0.45">
      <c r="A1289">
        <v>1000717</v>
      </c>
      <c r="B1289" t="s">
        <v>2229</v>
      </c>
      <c r="C1289" t="s">
        <v>5</v>
      </c>
      <c r="D1289" t="s">
        <v>1</v>
      </c>
      <c r="E1289">
        <f>COUNTIFS(HOF!$A$2:$A$1048576, B1289)</f>
        <v>0</v>
      </c>
      <c r="F1289">
        <f>COUNTIF(HOF!$C:$C, B1289)</f>
        <v>0</v>
      </c>
      <c r="H1289">
        <v>45</v>
      </c>
      <c r="I1289">
        <v>38</v>
      </c>
      <c r="J1289">
        <f t="shared" si="40"/>
        <v>0.54216867469879515</v>
      </c>
      <c r="K1289">
        <v>3.9615223399073698</v>
      </c>
      <c r="L1289">
        <v>193</v>
      </c>
      <c r="M1289">
        <v>84</v>
      </c>
      <c r="N1289">
        <v>1</v>
      </c>
      <c r="O1289">
        <v>788.1</v>
      </c>
      <c r="P1289">
        <v>2.95687114131414</v>
      </c>
      <c r="Q1289">
        <v>4.9661735385005903</v>
      </c>
      <c r="R1289">
        <v>0.59540230000000005</v>
      </c>
      <c r="S1289">
        <v>0.26131483316815302</v>
      </c>
      <c r="T1289">
        <v>1.5551797594385</v>
      </c>
      <c r="U1289">
        <v>4.3948133644260601</v>
      </c>
      <c r="V1289">
        <v>4.2646335680037701</v>
      </c>
      <c r="W1289">
        <f t="shared" si="41"/>
        <v>1.0822569643455831</v>
      </c>
      <c r="Z1289">
        <v>97.542199515774399</v>
      </c>
      <c r="AA1289">
        <v>108.880411526757</v>
      </c>
      <c r="AC1289">
        <v>-0.43329102451868901</v>
      </c>
      <c r="AD1289">
        <v>79.195626553147903</v>
      </c>
      <c r="AE1289">
        <v>119.35316972605401</v>
      </c>
      <c r="AF1289">
        <v>66.533177166048503</v>
      </c>
      <c r="AG1289">
        <v>101.131590632124</v>
      </c>
      <c r="AH1289">
        <v>105.95560949004501</v>
      </c>
      <c r="AJ1289" t="s">
        <v>2229</v>
      </c>
      <c r="AK1289">
        <v>110740</v>
      </c>
    </row>
    <row r="1290" spans="1:37" hidden="1" x14ac:dyDescent="0.45">
      <c r="A1290">
        <v>1001293</v>
      </c>
      <c r="B1290" t="s">
        <v>2228</v>
      </c>
      <c r="C1290" t="s">
        <v>5</v>
      </c>
      <c r="D1290" t="s">
        <v>1</v>
      </c>
      <c r="E1290">
        <f>COUNTIFS(HOF!$A$2:$A$1048576, B1290)</f>
        <v>0</v>
      </c>
      <c r="F1290">
        <f>COUNTIF(HOF!$C:$C, B1290)</f>
        <v>0</v>
      </c>
      <c r="H1290">
        <v>35</v>
      </c>
      <c r="I1290">
        <v>43</v>
      </c>
      <c r="J1290">
        <f t="shared" si="40"/>
        <v>0.44871794871794873</v>
      </c>
      <c r="K1290">
        <v>4.2463768115942004</v>
      </c>
      <c r="L1290">
        <v>151</v>
      </c>
      <c r="M1290">
        <v>80</v>
      </c>
      <c r="N1290">
        <v>6</v>
      </c>
      <c r="O1290">
        <v>621</v>
      </c>
      <c r="P1290">
        <v>6.3768115942028896</v>
      </c>
      <c r="Q1290">
        <v>4.0869565217391299</v>
      </c>
      <c r="R1290">
        <v>1.5602836899999999</v>
      </c>
      <c r="S1290">
        <v>0.240506329113924</v>
      </c>
      <c r="T1290">
        <v>1.3719806763285001</v>
      </c>
      <c r="U1290">
        <v>3.6717899415878699</v>
      </c>
      <c r="V1290">
        <v>5.9004822969436601</v>
      </c>
      <c r="W1290">
        <f t="shared" si="41"/>
        <v>1.9003163597242061</v>
      </c>
      <c r="Z1290">
        <v>123.192430628228</v>
      </c>
      <c r="AA1290">
        <v>102.125442504248</v>
      </c>
      <c r="AC1290">
        <v>0.57458687000632302</v>
      </c>
      <c r="AD1290">
        <v>110.00492298234199</v>
      </c>
      <c r="AE1290">
        <v>121.499978051681</v>
      </c>
      <c r="AF1290">
        <v>89.274164097290395</v>
      </c>
      <c r="AG1290">
        <v>101.59220662175299</v>
      </c>
      <c r="AH1290">
        <v>107.695257810827</v>
      </c>
      <c r="AJ1290" t="s">
        <v>2228</v>
      </c>
      <c r="AK1290">
        <v>111331</v>
      </c>
    </row>
    <row r="1291" spans="1:37" hidden="1" x14ac:dyDescent="0.45">
      <c r="A1291">
        <v>1002507</v>
      </c>
      <c r="B1291" t="s">
        <v>2227</v>
      </c>
      <c r="C1291" t="s">
        <v>1</v>
      </c>
      <c r="D1291" t="s">
        <v>1</v>
      </c>
      <c r="E1291">
        <f>COUNTIFS(HOF!$A$2:$A$1048576, B1291)</f>
        <v>0</v>
      </c>
      <c r="F1291">
        <f>COUNTIF(HOF!$C:$C, B1291)</f>
        <v>0</v>
      </c>
      <c r="H1291">
        <v>91</v>
      </c>
      <c r="I1291">
        <v>96</v>
      </c>
      <c r="J1291">
        <f t="shared" si="40"/>
        <v>0.48663101604278075</v>
      </c>
      <c r="K1291">
        <v>3.8182961933922202</v>
      </c>
      <c r="L1291">
        <v>276</v>
      </c>
      <c r="M1291">
        <v>214</v>
      </c>
      <c r="N1291">
        <v>9</v>
      </c>
      <c r="O1291">
        <v>1588.2</v>
      </c>
      <c r="P1291">
        <v>5.03063356043367</v>
      </c>
      <c r="Q1291">
        <v>2.8948803484027099</v>
      </c>
      <c r="R1291">
        <v>1.7377690800000001</v>
      </c>
      <c r="S1291">
        <v>0.25799196787148498</v>
      </c>
      <c r="T1291">
        <v>1.3325639698996601</v>
      </c>
      <c r="U1291">
        <v>3.72106376161687</v>
      </c>
      <c r="V1291">
        <v>20.838874839246198</v>
      </c>
      <c r="W1291">
        <f t="shared" si="41"/>
        <v>2.6242129252293411</v>
      </c>
      <c r="Z1291">
        <v>99.4241201196715</v>
      </c>
      <c r="AA1291">
        <v>96.770482222274097</v>
      </c>
      <c r="AC1291">
        <v>9.7232431775358993E-2</v>
      </c>
      <c r="AD1291">
        <v>102.04646066855101</v>
      </c>
      <c r="AE1291">
        <v>85.681674560633297</v>
      </c>
      <c r="AF1291">
        <v>120.078002912201</v>
      </c>
      <c r="AG1291">
        <v>102.329389697381</v>
      </c>
      <c r="AH1291">
        <v>98.205419409277198</v>
      </c>
      <c r="AJ1291" t="s">
        <v>2227</v>
      </c>
      <c r="AK1291">
        <v>112562</v>
      </c>
    </row>
    <row r="1292" spans="1:37" hidden="1" x14ac:dyDescent="0.45">
      <c r="A1292">
        <v>1002938</v>
      </c>
      <c r="B1292" t="s">
        <v>2226</v>
      </c>
      <c r="C1292" t="s">
        <v>5</v>
      </c>
      <c r="D1292" t="s">
        <v>1</v>
      </c>
      <c r="E1292">
        <f>COUNTIFS(HOF!$A$2:$A$1048576, B1292)</f>
        <v>0</v>
      </c>
      <c r="F1292">
        <f>COUNTIF(HOF!$C:$C, B1292)</f>
        <v>0</v>
      </c>
      <c r="H1292">
        <v>21</v>
      </c>
      <c r="I1292">
        <v>28</v>
      </c>
      <c r="J1292">
        <f t="shared" si="40"/>
        <v>0.42857142857142855</v>
      </c>
      <c r="K1292">
        <v>3.5986435911153798</v>
      </c>
      <c r="L1292">
        <v>90</v>
      </c>
      <c r="M1292">
        <v>45</v>
      </c>
      <c r="N1292">
        <v>3</v>
      </c>
      <c r="O1292">
        <v>442.2</v>
      </c>
      <c r="P1292">
        <v>3.5986435911153798</v>
      </c>
      <c r="Q1292">
        <v>4.2085831828298499</v>
      </c>
      <c r="R1292">
        <v>0.85507246000000003</v>
      </c>
      <c r="S1292">
        <v>0.25435999331725001</v>
      </c>
      <c r="T1292">
        <v>1.42771045171683</v>
      </c>
      <c r="U1292">
        <v>3.5401113296853199</v>
      </c>
      <c r="V1292">
        <v>0.73177803307771605</v>
      </c>
      <c r="W1292">
        <f t="shared" si="41"/>
        <v>0.33097152106635735</v>
      </c>
      <c r="Z1292">
        <v>124.209519889227</v>
      </c>
      <c r="AA1292">
        <v>121.422712772164</v>
      </c>
      <c r="AC1292">
        <v>5.8532261430053599E-2</v>
      </c>
      <c r="AD1292">
        <v>94.132758755944494</v>
      </c>
      <c r="AE1292">
        <v>152.13623706146899</v>
      </c>
      <c r="AF1292">
        <v>62.293167115935297</v>
      </c>
      <c r="AG1292">
        <v>103.08421829093901</v>
      </c>
      <c r="AH1292">
        <v>115.764653226962</v>
      </c>
      <c r="AJ1292" t="s">
        <v>2226</v>
      </c>
      <c r="AK1292">
        <v>113003</v>
      </c>
    </row>
    <row r="1293" spans="1:37" hidden="1" x14ac:dyDescent="0.45">
      <c r="A1293">
        <v>1004493</v>
      </c>
      <c r="B1293" t="s">
        <v>2225</v>
      </c>
      <c r="C1293" t="s">
        <v>5</v>
      </c>
      <c r="D1293" t="s">
        <v>5</v>
      </c>
      <c r="E1293">
        <f>COUNTIFS(HOF!$A$2:$A$1048576, B1293)</f>
        <v>0</v>
      </c>
      <c r="F1293">
        <f>COUNTIF(HOF!$C:$C, B1293)</f>
        <v>0</v>
      </c>
      <c r="H1293">
        <v>96</v>
      </c>
      <c r="I1293">
        <v>113</v>
      </c>
      <c r="J1293">
        <f t="shared" si="40"/>
        <v>0.45933014354066987</v>
      </c>
      <c r="K1293">
        <v>3.3377485667680098</v>
      </c>
      <c r="L1293">
        <v>931</v>
      </c>
      <c r="M1293">
        <v>9</v>
      </c>
      <c r="N1293">
        <v>218</v>
      </c>
      <c r="O1293">
        <v>1510</v>
      </c>
      <c r="P1293">
        <v>5.6026493799320098</v>
      </c>
      <c r="Q1293">
        <v>2.6523180575210001</v>
      </c>
      <c r="R1293">
        <v>2.1123595499999999</v>
      </c>
      <c r="S1293">
        <v>0.25051334702258699</v>
      </c>
      <c r="T1293">
        <v>1.26423849483335</v>
      </c>
      <c r="U1293">
        <v>3.4534949713901102</v>
      </c>
      <c r="V1293">
        <v>14.200437203049599</v>
      </c>
      <c r="W1293">
        <f t="shared" si="41"/>
        <v>1.8808526096754437</v>
      </c>
      <c r="X1293">
        <v>3.0913001447916</v>
      </c>
      <c r="Y1293">
        <v>-5.0748056310256304</v>
      </c>
      <c r="Z1293">
        <v>86.221250532508506</v>
      </c>
      <c r="AA1293">
        <v>90.140983450039201</v>
      </c>
      <c r="AC1293">
        <v>-0.115746404622108</v>
      </c>
      <c r="AD1293">
        <v>105.778436586309</v>
      </c>
      <c r="AE1293">
        <v>80.609071647869001</v>
      </c>
      <c r="AF1293">
        <v>130.71686228452799</v>
      </c>
      <c r="AG1293">
        <v>99.487893421141294</v>
      </c>
      <c r="AH1293">
        <v>94.433166337438905</v>
      </c>
      <c r="AI1293">
        <v>0</v>
      </c>
      <c r="AJ1293" t="s">
        <v>2225</v>
      </c>
      <c r="AK1293">
        <v>114577</v>
      </c>
    </row>
    <row r="1294" spans="1:37" hidden="1" x14ac:dyDescent="0.45">
      <c r="A1294">
        <v>1007141</v>
      </c>
      <c r="B1294" t="s">
        <v>2224</v>
      </c>
      <c r="C1294" t="s">
        <v>1</v>
      </c>
      <c r="D1294" t="s">
        <v>1</v>
      </c>
      <c r="E1294">
        <f>COUNTIFS(HOF!$A$2:$A$1048576, B1294)</f>
        <v>0</v>
      </c>
      <c r="F1294">
        <f>COUNTIF(HOF!$C:$C, B1294)</f>
        <v>0</v>
      </c>
      <c r="H1294">
        <v>40</v>
      </c>
      <c r="I1294">
        <v>47</v>
      </c>
      <c r="J1294">
        <f t="shared" si="40"/>
        <v>0.45977011494252873</v>
      </c>
      <c r="K1294">
        <v>3.2263407534678499</v>
      </c>
      <c r="L1294">
        <v>118</v>
      </c>
      <c r="M1294">
        <v>92</v>
      </c>
      <c r="N1294">
        <v>1</v>
      </c>
      <c r="O1294">
        <v>764.1</v>
      </c>
      <c r="P1294">
        <v>4.1565630874969104</v>
      </c>
      <c r="Q1294">
        <v>4.9219358939765101</v>
      </c>
      <c r="R1294">
        <v>0.84449761000000001</v>
      </c>
      <c r="S1294">
        <v>0.226455436352936</v>
      </c>
      <c r="T1294">
        <v>1.3724377333283699</v>
      </c>
      <c r="U1294">
        <v>3.58529776449689</v>
      </c>
      <c r="V1294">
        <v>3.5783445090055399</v>
      </c>
      <c r="W1294">
        <f t="shared" si="41"/>
        <v>0.9366168064403978</v>
      </c>
      <c r="Z1294">
        <v>99.043596747384498</v>
      </c>
      <c r="AA1294">
        <v>115.129997395584</v>
      </c>
      <c r="AC1294">
        <v>-0.35895701102903799</v>
      </c>
      <c r="AD1294">
        <v>102.917534341992</v>
      </c>
      <c r="AE1294">
        <v>165.14086903821999</v>
      </c>
      <c r="AF1294">
        <v>62.2211411226575</v>
      </c>
      <c r="AG1294">
        <v>87.953107505920002</v>
      </c>
      <c r="AH1294">
        <v>104.775721662675</v>
      </c>
      <c r="AJ1294" t="s">
        <v>2224</v>
      </c>
      <c r="AK1294">
        <v>117294</v>
      </c>
    </row>
    <row r="1295" spans="1:37" hidden="1" x14ac:dyDescent="0.45">
      <c r="A1295">
        <v>1009501</v>
      </c>
      <c r="B1295" t="s">
        <v>2223</v>
      </c>
      <c r="C1295" t="s">
        <v>5</v>
      </c>
      <c r="D1295" t="s">
        <v>5</v>
      </c>
      <c r="E1295">
        <f>COUNTIFS(HOF!$A$2:$A$1048576, B1295)</f>
        <v>0</v>
      </c>
      <c r="F1295">
        <f>COUNTIF(HOF!$C:$C, B1295)</f>
        <v>0</v>
      </c>
      <c r="H1295">
        <v>53</v>
      </c>
      <c r="I1295">
        <v>64</v>
      </c>
      <c r="J1295">
        <f t="shared" si="40"/>
        <v>0.45299145299145299</v>
      </c>
      <c r="K1295">
        <v>4.1333337165691502</v>
      </c>
      <c r="L1295">
        <v>493</v>
      </c>
      <c r="M1295">
        <v>68</v>
      </c>
      <c r="N1295">
        <v>28</v>
      </c>
      <c r="O1295">
        <v>1080</v>
      </c>
      <c r="P1295">
        <v>5.45833383942096</v>
      </c>
      <c r="Q1295">
        <v>3.4833336563022299</v>
      </c>
      <c r="R1295">
        <v>1.5669856499999999</v>
      </c>
      <c r="S1295">
        <v>0.25255891454415602</v>
      </c>
      <c r="T1295">
        <v>1.36944457141706</v>
      </c>
      <c r="U1295">
        <v>4.2242235762798996</v>
      </c>
      <c r="V1295">
        <v>5.0177660152447698</v>
      </c>
      <c r="W1295">
        <f t="shared" si="41"/>
        <v>0.92921592874903136</v>
      </c>
      <c r="X1295">
        <v>-3.47200452536344</v>
      </c>
      <c r="Y1295">
        <v>-0.67675112027543505</v>
      </c>
      <c r="Z1295">
        <v>102.279286087635</v>
      </c>
      <c r="AA1295">
        <v>104.368479887603</v>
      </c>
      <c r="AC1295">
        <v>-9.0889859710743204E-2</v>
      </c>
      <c r="AD1295">
        <v>100.347450543338</v>
      </c>
      <c r="AE1295">
        <v>104.93007699372799</v>
      </c>
      <c r="AF1295">
        <v>95.978442617528898</v>
      </c>
      <c r="AG1295">
        <v>98.121323680474205</v>
      </c>
      <c r="AH1295">
        <v>99.840609307583904</v>
      </c>
      <c r="AI1295">
        <v>26</v>
      </c>
      <c r="AJ1295" t="s">
        <v>2223</v>
      </c>
      <c r="AK1295">
        <v>119715</v>
      </c>
    </row>
    <row r="1296" spans="1:37" hidden="1" x14ac:dyDescent="0.45">
      <c r="A1296">
        <v>1009939</v>
      </c>
      <c r="B1296" t="s">
        <v>2222</v>
      </c>
      <c r="C1296" t="s">
        <v>1</v>
      </c>
      <c r="D1296" t="s">
        <v>5</v>
      </c>
      <c r="E1296">
        <f>COUNTIFS(HOF!$A$2:$A$1048576, B1296)</f>
        <v>0</v>
      </c>
      <c r="F1296">
        <f>COUNTIF(HOF!$C:$C, B1296)</f>
        <v>0</v>
      </c>
      <c r="H1296">
        <v>85</v>
      </c>
      <c r="I1296">
        <v>69</v>
      </c>
      <c r="J1296">
        <f t="shared" si="40"/>
        <v>0.55194805194805197</v>
      </c>
      <c r="K1296">
        <v>3.01205400143456</v>
      </c>
      <c r="L1296">
        <v>248</v>
      </c>
      <c r="M1296">
        <v>153</v>
      </c>
      <c r="N1296">
        <v>17</v>
      </c>
      <c r="O1296">
        <v>1410.1</v>
      </c>
      <c r="P1296">
        <v>3.1141575269069199</v>
      </c>
      <c r="Q1296">
        <v>2.2718034417599702</v>
      </c>
      <c r="R1296">
        <v>1.37078652</v>
      </c>
      <c r="S1296">
        <v>0.257628991927567</v>
      </c>
      <c r="T1296">
        <v>1.2401324031330101</v>
      </c>
      <c r="U1296">
        <v>2.7927359292184999</v>
      </c>
      <c r="V1296">
        <v>14.757906056940501</v>
      </c>
      <c r="W1296">
        <f t="shared" si="41"/>
        <v>2.0931715561932491</v>
      </c>
      <c r="Z1296">
        <v>101.908930878726</v>
      </c>
      <c r="AA1296">
        <v>97.988134092476599</v>
      </c>
      <c r="AC1296">
        <v>0.21931807221606001</v>
      </c>
      <c r="AD1296">
        <v>84.663401384643095</v>
      </c>
      <c r="AE1296">
        <v>83.395990856500902</v>
      </c>
      <c r="AF1296">
        <v>102.538318230218</v>
      </c>
      <c r="AG1296">
        <v>103.42191261385</v>
      </c>
      <c r="AH1296">
        <v>99.673260839051906</v>
      </c>
      <c r="AJ1296" t="s">
        <v>2222</v>
      </c>
      <c r="AK1296">
        <v>120159</v>
      </c>
    </row>
    <row r="1297" spans="1:37" hidden="1" x14ac:dyDescent="0.45">
      <c r="A1297">
        <v>1011607</v>
      </c>
      <c r="B1297" t="s">
        <v>2221</v>
      </c>
      <c r="C1297" t="s">
        <v>5</v>
      </c>
      <c r="D1297" t="s">
        <v>1</v>
      </c>
      <c r="E1297">
        <f>COUNTIFS(HOF!$A$2:$A$1048576, B1297)</f>
        <v>0</v>
      </c>
      <c r="F1297">
        <f>COUNTIF(HOF!$C:$C, B1297)</f>
        <v>0</v>
      </c>
      <c r="H1297">
        <v>28</v>
      </c>
      <c r="I1297">
        <v>41</v>
      </c>
      <c r="J1297">
        <f t="shared" si="40"/>
        <v>0.40579710144927539</v>
      </c>
      <c r="K1297">
        <v>3.72360976034303</v>
      </c>
      <c r="L1297">
        <v>136</v>
      </c>
      <c r="M1297">
        <v>62</v>
      </c>
      <c r="N1297">
        <v>4</v>
      </c>
      <c r="O1297">
        <v>587.1</v>
      </c>
      <c r="P1297">
        <v>2.9421114155796801</v>
      </c>
      <c r="Q1297">
        <v>3.4018163242639998</v>
      </c>
      <c r="R1297">
        <v>0.86486485999999996</v>
      </c>
      <c r="S1297">
        <v>0.25485961123110101</v>
      </c>
      <c r="T1297">
        <v>1.3825199475987799</v>
      </c>
      <c r="U1297">
        <v>4.2175829956295203</v>
      </c>
      <c r="V1297">
        <v>4.3376278243958897</v>
      </c>
      <c r="W1297">
        <f t="shared" si="41"/>
        <v>1.4776453157540077</v>
      </c>
      <c r="Z1297">
        <v>97.192374657906896</v>
      </c>
      <c r="AA1297">
        <v>103.872089136626</v>
      </c>
      <c r="AC1297">
        <v>-0.49397323528648601</v>
      </c>
      <c r="AD1297">
        <v>84.671184925729193</v>
      </c>
      <c r="AE1297">
        <v>118.11466210025</v>
      </c>
      <c r="AF1297">
        <v>71.893575192264805</v>
      </c>
      <c r="AG1297">
        <v>94.548951691690704</v>
      </c>
      <c r="AH1297">
        <v>98.771709086152796</v>
      </c>
      <c r="AJ1297" t="s">
        <v>2221</v>
      </c>
      <c r="AK1297">
        <v>121859</v>
      </c>
    </row>
    <row r="1298" spans="1:37" hidden="1" x14ac:dyDescent="0.45">
      <c r="A1298">
        <v>1014278</v>
      </c>
      <c r="B1298" t="s">
        <v>2220</v>
      </c>
      <c r="C1298" t="s">
        <v>1</v>
      </c>
      <c r="D1298" t="s">
        <v>1</v>
      </c>
      <c r="E1298">
        <f>COUNTIFS(HOF!$A$2:$A$1048576, B1298)</f>
        <v>0</v>
      </c>
      <c r="F1298">
        <f>COUNTIF(HOF!$C:$C, B1298)</f>
        <v>0</v>
      </c>
      <c r="H1298">
        <v>14</v>
      </c>
      <c r="I1298">
        <v>26</v>
      </c>
      <c r="J1298">
        <f t="shared" si="40"/>
        <v>0.35</v>
      </c>
      <c r="K1298">
        <v>4.5046339020115198</v>
      </c>
      <c r="L1298">
        <v>46</v>
      </c>
      <c r="M1298">
        <v>40</v>
      </c>
      <c r="N1298">
        <v>1</v>
      </c>
      <c r="O1298">
        <v>323.2</v>
      </c>
      <c r="P1298">
        <v>3.8928934955655099</v>
      </c>
      <c r="Q1298">
        <v>4.2265700808997</v>
      </c>
      <c r="R1298">
        <v>0.92105263000000004</v>
      </c>
      <c r="S1298">
        <v>0.28341731557782501</v>
      </c>
      <c r="T1298">
        <v>1.5849637803373799</v>
      </c>
      <c r="U1298">
        <v>3.7676700919420201</v>
      </c>
      <c r="V1298">
        <v>0.624678954482078</v>
      </c>
      <c r="W1298">
        <f t="shared" si="41"/>
        <v>0.38655875896168196</v>
      </c>
      <c r="Z1298">
        <v>145.83443444412899</v>
      </c>
      <c r="AA1298">
        <v>121.14380753345</v>
      </c>
      <c r="AC1298">
        <v>0.73696381006950296</v>
      </c>
      <c r="AD1298">
        <v>120.26309853557299</v>
      </c>
      <c r="AE1298">
        <v>182.606102376753</v>
      </c>
      <c r="AF1298">
        <v>66.667855450764904</v>
      </c>
      <c r="AG1298">
        <v>107.180659000332</v>
      </c>
      <c r="AH1298">
        <v>124.675354355313</v>
      </c>
      <c r="AJ1298" t="s">
        <v>2220</v>
      </c>
      <c r="AK1298">
        <v>124593</v>
      </c>
    </row>
    <row r="1299" spans="1:37" hidden="1" x14ac:dyDescent="0.45">
      <c r="A1299">
        <v>1015575</v>
      </c>
      <c r="B1299" t="s">
        <v>2219</v>
      </c>
      <c r="C1299" t="s">
        <v>1</v>
      </c>
      <c r="D1299" t="s">
        <v>1</v>
      </c>
      <c r="E1299">
        <f>COUNTIFS(HOF!$A$2:$A$1048576, B1299)</f>
        <v>0</v>
      </c>
      <c r="F1299">
        <f>COUNTIF(HOF!$C:$C, B1299)</f>
        <v>0</v>
      </c>
      <c r="H1299">
        <v>23</v>
      </c>
      <c r="I1299">
        <v>27</v>
      </c>
      <c r="J1299">
        <f t="shared" si="40"/>
        <v>0.46</v>
      </c>
      <c r="K1299">
        <v>3.23076998847622</v>
      </c>
      <c r="L1299">
        <v>64</v>
      </c>
      <c r="M1299">
        <v>51</v>
      </c>
      <c r="N1299">
        <v>1</v>
      </c>
      <c r="O1299">
        <v>429</v>
      </c>
      <c r="P1299">
        <v>4.6993018014199501</v>
      </c>
      <c r="Q1299">
        <v>2.7482523927946998</v>
      </c>
      <c r="R1299">
        <v>1.7099236600000001</v>
      </c>
      <c r="S1299">
        <v>0.23523294835547801</v>
      </c>
      <c r="T1299">
        <v>1.212121496398</v>
      </c>
      <c r="U1299">
        <v>2.6314042590976201</v>
      </c>
      <c r="V1299">
        <v>5.8634411022066999</v>
      </c>
      <c r="W1299">
        <f t="shared" si="41"/>
        <v>2.7335389753877388</v>
      </c>
      <c r="Z1299">
        <v>83.349729645429605</v>
      </c>
      <c r="AA1299">
        <v>90.234465306705204</v>
      </c>
      <c r="AC1299">
        <v>0.59262340396447399</v>
      </c>
      <c r="AD1299">
        <v>96.597938187753996</v>
      </c>
      <c r="AE1299">
        <v>89.960584899892098</v>
      </c>
      <c r="AF1299">
        <v>107.775623082103</v>
      </c>
      <c r="AG1299">
        <v>77.498712686851803</v>
      </c>
      <c r="AH1299">
        <v>89.761388114457603</v>
      </c>
      <c r="AJ1299" t="s">
        <v>2219</v>
      </c>
    </row>
    <row r="1300" spans="1:37" hidden="1" x14ac:dyDescent="0.45">
      <c r="A1300">
        <v>1813</v>
      </c>
      <c r="B1300" t="s">
        <v>2218</v>
      </c>
      <c r="C1300" t="s">
        <v>5</v>
      </c>
      <c r="D1300" t="s">
        <v>5</v>
      </c>
      <c r="E1300">
        <f>COUNTIFS(HOF!$A$2:$A$1048576, B1300)</f>
        <v>0</v>
      </c>
      <c r="F1300">
        <f>COUNTIF(HOF!$C:$C, B1300)</f>
        <v>0</v>
      </c>
      <c r="H1300">
        <v>16</v>
      </c>
      <c r="I1300">
        <v>10</v>
      </c>
      <c r="J1300">
        <f t="shared" si="40"/>
        <v>0.61538461538461542</v>
      </c>
      <c r="K1300">
        <v>3.9193555125046</v>
      </c>
      <c r="L1300">
        <v>287</v>
      </c>
      <c r="M1300">
        <v>0</v>
      </c>
      <c r="N1300">
        <v>1</v>
      </c>
      <c r="O1300">
        <v>351.1</v>
      </c>
      <c r="P1300">
        <v>5.8918416201049499</v>
      </c>
      <c r="Q1300">
        <v>3.1508544316213398</v>
      </c>
      <c r="R1300">
        <v>1.8699186999999999</v>
      </c>
      <c r="S1300">
        <v>0.26472727272727198</v>
      </c>
      <c r="T1300">
        <v>1.3861482458894201</v>
      </c>
      <c r="U1300">
        <v>4.3106610942384798</v>
      </c>
      <c r="V1300">
        <v>1.30395475029945</v>
      </c>
      <c r="W1300">
        <f t="shared" si="41"/>
        <v>0.74278254075730554</v>
      </c>
      <c r="X1300">
        <v>1.6688539683818799</v>
      </c>
      <c r="Y1300">
        <v>1.4017883028540399E-2</v>
      </c>
      <c r="Z1300">
        <v>89.041434212967104</v>
      </c>
      <c r="AA1300">
        <v>95.997509271892199</v>
      </c>
      <c r="AB1300">
        <v>4.2584199698642804</v>
      </c>
      <c r="AC1300">
        <v>-0.39130558173388402</v>
      </c>
      <c r="AD1300">
        <v>87.203995894651896</v>
      </c>
      <c r="AE1300">
        <v>93.017461605176507</v>
      </c>
      <c r="AF1300">
        <v>93.604982868415803</v>
      </c>
      <c r="AG1300">
        <v>102.109109928967</v>
      </c>
      <c r="AH1300">
        <v>99.603317511102503</v>
      </c>
      <c r="AI1300">
        <v>0</v>
      </c>
      <c r="AJ1300" t="s">
        <v>2218</v>
      </c>
      <c r="AK1300">
        <v>407783</v>
      </c>
    </row>
    <row r="1301" spans="1:37" hidden="1" x14ac:dyDescent="0.45">
      <c r="A1301">
        <v>1014410</v>
      </c>
      <c r="B1301" t="s">
        <v>2217</v>
      </c>
      <c r="C1301" t="s">
        <v>1</v>
      </c>
      <c r="D1301" t="s">
        <v>1</v>
      </c>
      <c r="E1301">
        <f>COUNTIFS(HOF!$A$2:$A$1048576, B1301)</f>
        <v>0</v>
      </c>
      <c r="F1301">
        <f>COUNTIF(HOF!$C:$C, B1301)</f>
        <v>0</v>
      </c>
      <c r="H1301">
        <v>111</v>
      </c>
      <c r="I1301">
        <v>109</v>
      </c>
      <c r="J1301">
        <f t="shared" si="40"/>
        <v>0.50454545454545452</v>
      </c>
      <c r="K1301">
        <v>3.74310450454688</v>
      </c>
      <c r="L1301">
        <v>304</v>
      </c>
      <c r="M1301">
        <v>270</v>
      </c>
      <c r="N1301">
        <v>1</v>
      </c>
      <c r="O1301">
        <v>1849</v>
      </c>
      <c r="P1301">
        <v>3.4315847538433601</v>
      </c>
      <c r="Q1301">
        <v>2.5603029510944801</v>
      </c>
      <c r="R1301">
        <v>1.34030418</v>
      </c>
      <c r="S1301">
        <v>0.27271473872880098</v>
      </c>
      <c r="T1301">
        <v>1.35424558291943</v>
      </c>
      <c r="U1301">
        <v>3.8631395845822198</v>
      </c>
      <c r="V1301">
        <v>25.063045082613801</v>
      </c>
      <c r="W1301">
        <f t="shared" si="41"/>
        <v>2.710983783949573</v>
      </c>
      <c r="X1301">
        <v>0.167226345831295</v>
      </c>
      <c r="Y1301">
        <v>-2.1293312543698399</v>
      </c>
      <c r="Z1301">
        <v>93.691142872739903</v>
      </c>
      <c r="AA1301">
        <v>96.381432492379005</v>
      </c>
      <c r="AC1301">
        <v>-0.120035080035342</v>
      </c>
      <c r="AD1301">
        <v>71.632351537632502</v>
      </c>
      <c r="AE1301">
        <v>78.849232104858999</v>
      </c>
      <c r="AF1301">
        <v>90.804624098497101</v>
      </c>
      <c r="AG1301">
        <v>105.526040246017</v>
      </c>
      <c r="AH1301">
        <v>99.042832438047597</v>
      </c>
      <c r="AI1301">
        <v>142</v>
      </c>
      <c r="AJ1301" t="s">
        <v>2217</v>
      </c>
      <c r="AK1301">
        <v>124734</v>
      </c>
    </row>
    <row r="1302" spans="1:37" hidden="1" x14ac:dyDescent="0.45">
      <c r="A1302">
        <v>1000686</v>
      </c>
      <c r="B1302" t="s">
        <v>2216</v>
      </c>
      <c r="C1302" t="s">
        <v>1</v>
      </c>
      <c r="D1302" t="s">
        <v>5</v>
      </c>
      <c r="E1302">
        <f>COUNTIFS(HOF!$A$2:$A$1048576, B1302)</f>
        <v>0</v>
      </c>
      <c r="F1302">
        <f>COUNTIF(HOF!$C:$C, B1302)</f>
        <v>0</v>
      </c>
      <c r="H1302">
        <v>36</v>
      </c>
      <c r="I1302">
        <v>47</v>
      </c>
      <c r="J1302">
        <f t="shared" si="40"/>
        <v>0.43373493975903615</v>
      </c>
      <c r="K1302">
        <v>3.21584864782603</v>
      </c>
      <c r="L1302">
        <v>124</v>
      </c>
      <c r="M1302">
        <v>79</v>
      </c>
      <c r="N1302">
        <v>4</v>
      </c>
      <c r="O1302">
        <v>685.2</v>
      </c>
      <c r="P1302">
        <v>3.7146333360602699</v>
      </c>
      <c r="Q1302">
        <v>3.45211507909488</v>
      </c>
      <c r="R1302">
        <v>1.0760456300000001</v>
      </c>
      <c r="S1302">
        <v>0.26090085423487702</v>
      </c>
      <c r="T1302">
        <v>1.3782208490682999</v>
      </c>
      <c r="U1302">
        <v>3.25546111029076</v>
      </c>
      <c r="V1302">
        <v>4.0271931588649696</v>
      </c>
      <c r="W1302">
        <f t="shared" si="41"/>
        <v>1.1754796143797341</v>
      </c>
      <c r="Z1302">
        <v>109.24721836085</v>
      </c>
      <c r="AA1302">
        <v>110.15173155676599</v>
      </c>
      <c r="AC1302">
        <v>-3.9612462464734398E-2</v>
      </c>
      <c r="AD1302">
        <v>90.268542147193699</v>
      </c>
      <c r="AE1302">
        <v>110.067704914326</v>
      </c>
      <c r="AF1302">
        <v>81.868373860721903</v>
      </c>
      <c r="AG1302">
        <v>104.32230363476999</v>
      </c>
      <c r="AH1302">
        <v>107.055525026941</v>
      </c>
      <c r="AJ1302" t="s">
        <v>2216</v>
      </c>
      <c r="AK1302">
        <v>110704</v>
      </c>
    </row>
    <row r="1303" spans="1:37" hidden="1" x14ac:dyDescent="0.45">
      <c r="A1303">
        <v>1000807</v>
      </c>
      <c r="B1303" t="s">
        <v>2215</v>
      </c>
      <c r="C1303" t="s">
        <v>1</v>
      </c>
      <c r="D1303" t="s">
        <v>1</v>
      </c>
      <c r="E1303">
        <f>COUNTIFS(HOF!$A$2:$A$1048576, B1303)</f>
        <v>0</v>
      </c>
      <c r="F1303">
        <f>COUNTIF(HOF!$C:$C, B1303)</f>
        <v>0</v>
      </c>
      <c r="H1303">
        <v>43</v>
      </c>
      <c r="I1303">
        <v>79</v>
      </c>
      <c r="J1303">
        <f t="shared" si="40"/>
        <v>0.35245901639344263</v>
      </c>
      <c r="K1303">
        <v>2.8508287693371899</v>
      </c>
      <c r="L1303">
        <v>160</v>
      </c>
      <c r="M1303">
        <v>126</v>
      </c>
      <c r="N1303">
        <v>4</v>
      </c>
      <c r="O1303">
        <v>1086</v>
      </c>
      <c r="P1303">
        <v>3.1160221432290198</v>
      </c>
      <c r="Q1303">
        <v>2.5276243449065201</v>
      </c>
      <c r="R1303">
        <v>1.2327868900000001</v>
      </c>
      <c r="S1303">
        <v>0.24800369566547101</v>
      </c>
      <c r="T1303">
        <v>1.21086557870749</v>
      </c>
      <c r="U1303">
        <v>2.6628380449572799</v>
      </c>
      <c r="V1303">
        <v>10.622465968132</v>
      </c>
      <c r="W1303">
        <f t="shared" si="41"/>
        <v>1.9562552427499078</v>
      </c>
      <c r="Z1303">
        <v>109.443492489322</v>
      </c>
      <c r="AA1303">
        <v>99.075832197692407</v>
      </c>
      <c r="AC1303">
        <v>0.18799072437991199</v>
      </c>
      <c r="AD1303">
        <v>87.405152088870807</v>
      </c>
      <c r="AE1303">
        <v>85.040230410766497</v>
      </c>
      <c r="AF1303">
        <v>102.781472951108</v>
      </c>
      <c r="AG1303">
        <v>102.39552165236</v>
      </c>
      <c r="AH1303">
        <v>98.221452981108897</v>
      </c>
      <c r="AJ1303" t="s">
        <v>2215</v>
      </c>
      <c r="AK1303">
        <v>110824</v>
      </c>
    </row>
    <row r="1304" spans="1:37" hidden="1" x14ac:dyDescent="0.45">
      <c r="A1304">
        <v>1001025</v>
      </c>
      <c r="B1304" t="s">
        <v>2214</v>
      </c>
      <c r="C1304" t="s">
        <v>1</v>
      </c>
      <c r="D1304" t="s">
        <v>1</v>
      </c>
      <c r="E1304">
        <f>COUNTIFS(HOF!$A$2:$A$1048576, B1304)</f>
        <v>0</v>
      </c>
      <c r="F1304">
        <f>COUNTIF(HOF!$C:$C, B1304)</f>
        <v>0</v>
      </c>
      <c r="H1304">
        <v>104</v>
      </c>
      <c r="I1304">
        <v>125</v>
      </c>
      <c r="J1304">
        <f t="shared" si="40"/>
        <v>0.45414847161572053</v>
      </c>
      <c r="K1304">
        <v>4.54152912387997</v>
      </c>
      <c r="L1304">
        <v>338</v>
      </c>
      <c r="M1304">
        <v>251</v>
      </c>
      <c r="N1304">
        <v>12</v>
      </c>
      <c r="O1304">
        <v>1914.1</v>
      </c>
      <c r="P1304">
        <v>2.6891870174527401</v>
      </c>
      <c r="Q1304">
        <v>2.5152361089811399</v>
      </c>
      <c r="R1304">
        <v>1.06915888</v>
      </c>
      <c r="S1304">
        <v>0.28265851795263502</v>
      </c>
      <c r="T1304">
        <v>1.4391434019196301</v>
      </c>
      <c r="U1304">
        <v>4.5786114453007798</v>
      </c>
      <c r="V1304">
        <v>21.096580674871799</v>
      </c>
      <c r="W1304">
        <f t="shared" si="41"/>
        <v>2.2043342223365339</v>
      </c>
      <c r="Z1304">
        <v>98.666680236862803</v>
      </c>
      <c r="AA1304">
        <v>99.834059108789702</v>
      </c>
      <c r="AC1304">
        <v>-3.7082321420803498E-2</v>
      </c>
      <c r="AD1304">
        <v>83.354261292231399</v>
      </c>
      <c r="AE1304">
        <v>71.151627051143393</v>
      </c>
      <c r="AF1304">
        <v>115.061210750352</v>
      </c>
      <c r="AG1304">
        <v>103.441981146844</v>
      </c>
      <c r="AH1304">
        <v>96.494592815819104</v>
      </c>
      <c r="AJ1304" t="s">
        <v>2214</v>
      </c>
      <c r="AK1304">
        <v>111053</v>
      </c>
    </row>
    <row r="1305" spans="1:37" hidden="1" x14ac:dyDescent="0.45">
      <c r="A1305">
        <v>1001307</v>
      </c>
      <c r="B1305" t="s">
        <v>2213</v>
      </c>
      <c r="C1305" t="s">
        <v>1</v>
      </c>
      <c r="D1305" t="s">
        <v>1</v>
      </c>
      <c r="E1305">
        <f>COUNTIFS(HOF!$A$2:$A$1048576, B1305)</f>
        <v>0</v>
      </c>
      <c r="F1305">
        <f>COUNTIF(HOF!$C:$C, B1305)</f>
        <v>0</v>
      </c>
      <c r="H1305">
        <v>171</v>
      </c>
      <c r="I1305">
        <v>151</v>
      </c>
      <c r="J1305">
        <f t="shared" si="40"/>
        <v>0.53105590062111796</v>
      </c>
      <c r="K1305">
        <v>2.4183673594902499</v>
      </c>
      <c r="L1305">
        <v>347</v>
      </c>
      <c r="M1305">
        <v>325</v>
      </c>
      <c r="N1305">
        <v>1</v>
      </c>
      <c r="O1305">
        <v>2940</v>
      </c>
      <c r="P1305">
        <v>1.8979591935239899</v>
      </c>
      <c r="Q1305">
        <v>0.59693877860835398</v>
      </c>
      <c r="R1305">
        <v>3.1794871800000002</v>
      </c>
      <c r="S1305">
        <v>0.266158014078203</v>
      </c>
      <c r="T1305">
        <v>1.0891156519110801</v>
      </c>
      <c r="U1305">
        <v>2.6488436794452301</v>
      </c>
      <c r="V1305">
        <v>22.847908675670599</v>
      </c>
      <c r="W1305">
        <f t="shared" si="41"/>
        <v>1.5542795017462994</v>
      </c>
      <c r="Z1305">
        <v>91.928055898649305</v>
      </c>
      <c r="AA1305">
        <v>104.767171630663</v>
      </c>
      <c r="AC1305">
        <v>-0.230476319954977</v>
      </c>
      <c r="AD1305">
        <v>79.762444701478202</v>
      </c>
      <c r="AE1305">
        <v>70.0491096956234</v>
      </c>
      <c r="AF1305">
        <v>120.269683054867</v>
      </c>
      <c r="AG1305">
        <v>96.409434000158299</v>
      </c>
      <c r="AH1305">
        <v>92.438992924081901</v>
      </c>
      <c r="AJ1305" t="s">
        <v>2213</v>
      </c>
      <c r="AK1305">
        <v>111343</v>
      </c>
    </row>
    <row r="1306" spans="1:37" hidden="1" x14ac:dyDescent="0.45">
      <c r="A1306">
        <v>1014691</v>
      </c>
      <c r="B1306" t="s">
        <v>2212</v>
      </c>
      <c r="C1306" t="s">
        <v>1</v>
      </c>
      <c r="D1306" t="s">
        <v>5</v>
      </c>
      <c r="E1306">
        <f>COUNTIFS(HOF!$A$2:$A$1048576, B1306)</f>
        <v>0</v>
      </c>
      <c r="F1306">
        <f>COUNTIF(HOF!$C:$C, B1306)</f>
        <v>0</v>
      </c>
      <c r="H1306">
        <v>40</v>
      </c>
      <c r="I1306">
        <v>39</v>
      </c>
      <c r="J1306">
        <f t="shared" si="40"/>
        <v>0.50632911392405067</v>
      </c>
      <c r="K1306">
        <v>4.4857003046825099</v>
      </c>
      <c r="L1306">
        <v>126</v>
      </c>
      <c r="M1306">
        <v>82</v>
      </c>
      <c r="N1306">
        <v>3</v>
      </c>
      <c r="O1306">
        <v>734.1</v>
      </c>
      <c r="P1306">
        <v>4.7308205399110603</v>
      </c>
      <c r="Q1306">
        <v>3.11302698740261</v>
      </c>
      <c r="R1306">
        <v>1.5196850399999999</v>
      </c>
      <c r="S1306">
        <v>0.265672621762788</v>
      </c>
      <c r="T1306">
        <v>1.40671779439497</v>
      </c>
      <c r="U1306">
        <v>3.6736337361191498</v>
      </c>
      <c r="V1306">
        <v>7.3882113546132997</v>
      </c>
      <c r="W1306">
        <f t="shared" si="41"/>
        <v>2.0128623769549923</v>
      </c>
      <c r="Z1306">
        <v>107.7628430054</v>
      </c>
      <c r="AA1306">
        <v>99.849913470540699</v>
      </c>
      <c r="AC1306">
        <v>0.75352409251754504</v>
      </c>
      <c r="AD1306">
        <v>115.93195594405699</v>
      </c>
      <c r="AE1306">
        <v>106.059239115186</v>
      </c>
      <c r="AF1306">
        <v>111.227266325207</v>
      </c>
      <c r="AG1306">
        <v>79.560092267559497</v>
      </c>
      <c r="AH1306">
        <v>101.339424648316</v>
      </c>
      <c r="AJ1306" t="s">
        <v>2212</v>
      </c>
    </row>
    <row r="1307" spans="1:37" hidden="1" x14ac:dyDescent="0.45">
      <c r="A1307">
        <v>1001590</v>
      </c>
      <c r="B1307" t="s">
        <v>2211</v>
      </c>
      <c r="C1307" t="s">
        <v>1</v>
      </c>
      <c r="D1307" t="s">
        <v>5</v>
      </c>
      <c r="E1307">
        <f>COUNTIFS(HOF!$A$2:$A$1048576, B1307)</f>
        <v>0</v>
      </c>
      <c r="F1307">
        <f>COUNTIF(HOF!$C:$C, B1307)</f>
        <v>0</v>
      </c>
      <c r="H1307">
        <v>69</v>
      </c>
      <c r="I1307">
        <v>93</v>
      </c>
      <c r="J1307">
        <f t="shared" si="40"/>
        <v>0.42592592592592593</v>
      </c>
      <c r="K1307">
        <v>3.62095451917547</v>
      </c>
      <c r="L1307">
        <v>324</v>
      </c>
      <c r="M1307">
        <v>213</v>
      </c>
      <c r="N1307">
        <v>4</v>
      </c>
      <c r="O1307">
        <v>1431.2</v>
      </c>
      <c r="P1307">
        <v>5.7897554030566196</v>
      </c>
      <c r="Q1307">
        <v>3.6523864160433201</v>
      </c>
      <c r="R1307">
        <v>1.5851979300000001</v>
      </c>
      <c r="S1307">
        <v>0.238339125663069</v>
      </c>
      <c r="T1307">
        <v>1.3159487488670101</v>
      </c>
      <c r="U1307">
        <v>3.7010615123968602</v>
      </c>
      <c r="V1307">
        <v>10.911107467487399</v>
      </c>
      <c r="W1307">
        <f t="shared" si="41"/>
        <v>1.5247495063565397</v>
      </c>
      <c r="Z1307">
        <v>108.745340019422</v>
      </c>
      <c r="AA1307">
        <v>108.471036296287</v>
      </c>
      <c r="AC1307">
        <v>-8.0106993221388006E-2</v>
      </c>
      <c r="AD1307">
        <v>98.931886330925096</v>
      </c>
      <c r="AE1307">
        <v>113.000183088646</v>
      </c>
      <c r="AF1307">
        <v>87.393332077441102</v>
      </c>
      <c r="AG1307">
        <v>100.21751264824699</v>
      </c>
      <c r="AH1307">
        <v>103.834152116338</v>
      </c>
      <c r="AJ1307" t="s">
        <v>2211</v>
      </c>
      <c r="AK1307">
        <v>111632</v>
      </c>
    </row>
    <row r="1308" spans="1:37" hidden="1" x14ac:dyDescent="0.45">
      <c r="A1308">
        <v>1002055</v>
      </c>
      <c r="B1308" t="s">
        <v>2210</v>
      </c>
      <c r="C1308" t="s">
        <v>5</v>
      </c>
      <c r="D1308" t="s">
        <v>5</v>
      </c>
      <c r="E1308">
        <f>COUNTIFS(HOF!$A$2:$A$1048576, B1308)</f>
        <v>0</v>
      </c>
      <c r="F1308">
        <f>COUNTIF(HOF!$C:$C, B1308)</f>
        <v>0</v>
      </c>
      <c r="H1308">
        <v>76</v>
      </c>
      <c r="I1308">
        <v>100</v>
      </c>
      <c r="J1308">
        <f t="shared" si="40"/>
        <v>0.43181818181818182</v>
      </c>
      <c r="K1308">
        <v>4.5402860118649597</v>
      </c>
      <c r="L1308">
        <v>376</v>
      </c>
      <c r="M1308">
        <v>127</v>
      </c>
      <c r="N1308">
        <v>39</v>
      </c>
      <c r="O1308">
        <v>1377.2</v>
      </c>
      <c r="P1308">
        <v>3.8870074490066902</v>
      </c>
      <c r="Q1308">
        <v>3.9000730202638598</v>
      </c>
      <c r="R1308">
        <v>0.99664991999999997</v>
      </c>
      <c r="S1308">
        <v>0.268359517720131</v>
      </c>
      <c r="T1308">
        <v>1.49963723429464</v>
      </c>
      <c r="U1308">
        <v>4.54975017234917</v>
      </c>
      <c r="V1308">
        <v>8.3204799401573801</v>
      </c>
      <c r="W1308">
        <f t="shared" si="41"/>
        <v>1.2083183183498956</v>
      </c>
      <c r="Z1308">
        <v>104.241444574356</v>
      </c>
      <c r="AA1308">
        <v>104.420555604082</v>
      </c>
      <c r="AC1308">
        <v>-9.4641604842049497E-3</v>
      </c>
      <c r="AD1308">
        <v>108.000742470791</v>
      </c>
      <c r="AE1308">
        <v>103.85697337370701</v>
      </c>
      <c r="AF1308">
        <v>104.107350922873</v>
      </c>
      <c r="AG1308">
        <v>100.351493043331</v>
      </c>
      <c r="AH1308">
        <v>101.40037913584401</v>
      </c>
      <c r="AJ1308" t="s">
        <v>2210</v>
      </c>
      <c r="AK1308">
        <v>112103</v>
      </c>
    </row>
    <row r="1309" spans="1:37" hidden="1" x14ac:dyDescent="0.45">
      <c r="A1309">
        <v>1002115</v>
      </c>
      <c r="B1309" t="s">
        <v>2209</v>
      </c>
      <c r="C1309" t="s">
        <v>1</v>
      </c>
      <c r="D1309" t="s">
        <v>5</v>
      </c>
      <c r="E1309">
        <f>COUNTIFS(HOF!$A$2:$A$1048576, B1309)</f>
        <v>0</v>
      </c>
      <c r="F1309">
        <f>COUNTIF(HOF!$C:$C, B1309)</f>
        <v>0</v>
      </c>
      <c r="H1309">
        <v>29</v>
      </c>
      <c r="I1309">
        <v>41</v>
      </c>
      <c r="J1309">
        <f t="shared" si="40"/>
        <v>0.41428571428571431</v>
      </c>
      <c r="K1309">
        <v>3.4115520109840598</v>
      </c>
      <c r="L1309">
        <v>121</v>
      </c>
      <c r="M1309">
        <v>77</v>
      </c>
      <c r="N1309">
        <v>6</v>
      </c>
      <c r="O1309">
        <v>646.1</v>
      </c>
      <c r="P1309">
        <v>4.0381636048382701</v>
      </c>
      <c r="Q1309">
        <v>3.8849918818961302</v>
      </c>
      <c r="R1309">
        <v>1.0394265199999999</v>
      </c>
      <c r="S1309">
        <v>0.26025693884129802</v>
      </c>
      <c r="T1309">
        <v>1.42960274745998</v>
      </c>
      <c r="U1309">
        <v>3.3893929734115398</v>
      </c>
      <c r="V1309">
        <v>5.7089974209666199</v>
      </c>
      <c r="W1309">
        <f t="shared" si="41"/>
        <v>1.7672178984573965</v>
      </c>
      <c r="Z1309">
        <v>107.178297662266</v>
      </c>
      <c r="AA1309">
        <v>103.820679983955</v>
      </c>
      <c r="AC1309">
        <v>2.2159037572515101E-2</v>
      </c>
      <c r="AD1309">
        <v>105.78004208361099</v>
      </c>
      <c r="AE1309">
        <v>128.154284489421</v>
      </c>
      <c r="AF1309">
        <v>82.131565046514297</v>
      </c>
      <c r="AG1309">
        <v>103.58854616974401</v>
      </c>
      <c r="AH1309">
        <v>111.41366420801199</v>
      </c>
      <c r="AJ1309" t="s">
        <v>2209</v>
      </c>
      <c r="AK1309">
        <v>112169</v>
      </c>
    </row>
    <row r="1310" spans="1:37" hidden="1" x14ac:dyDescent="0.45">
      <c r="A1310">
        <v>1002375</v>
      </c>
      <c r="B1310" t="s">
        <v>2208</v>
      </c>
      <c r="C1310" t="s">
        <v>1</v>
      </c>
      <c r="D1310" t="s">
        <v>1</v>
      </c>
      <c r="E1310">
        <f>COUNTIFS(HOF!$A$2:$A$1048576, B1310)</f>
        <v>0</v>
      </c>
      <c r="F1310">
        <f>COUNTIF(HOF!$C:$C, B1310)</f>
        <v>0</v>
      </c>
      <c r="H1310">
        <v>10</v>
      </c>
      <c r="I1310">
        <v>37</v>
      </c>
      <c r="J1310">
        <f t="shared" si="40"/>
        <v>0.21276595744680851</v>
      </c>
      <c r="K1310">
        <v>4.8613696506461999</v>
      </c>
      <c r="L1310">
        <v>53</v>
      </c>
      <c r="M1310">
        <v>47</v>
      </c>
      <c r="N1310">
        <v>0</v>
      </c>
      <c r="O1310">
        <v>394.1</v>
      </c>
      <c r="P1310">
        <v>3.62890973921477</v>
      </c>
      <c r="Q1310">
        <v>3.1952664370444501</v>
      </c>
      <c r="R1310">
        <v>1.1357142899999999</v>
      </c>
      <c r="S1310">
        <v>0.30802355768580902</v>
      </c>
      <c r="T1310">
        <v>1.61031284724065</v>
      </c>
      <c r="U1310">
        <v>3.4809181949894499</v>
      </c>
      <c r="V1310">
        <v>3.39450883865356</v>
      </c>
      <c r="W1310">
        <f t="shared" si="41"/>
        <v>1.722663709035047</v>
      </c>
      <c r="Z1310">
        <v>145.22565561472501</v>
      </c>
      <c r="AA1310">
        <v>103.9868759049</v>
      </c>
      <c r="AC1310">
        <v>1.38045145565674</v>
      </c>
      <c r="AD1310">
        <v>109.05800765021699</v>
      </c>
      <c r="AE1310">
        <v>92.559782454609405</v>
      </c>
      <c r="AF1310">
        <v>117.824394028149</v>
      </c>
      <c r="AG1310">
        <v>120.308307028532</v>
      </c>
      <c r="AH1310">
        <v>118.92691952163401</v>
      </c>
      <c r="AJ1310" t="s">
        <v>2208</v>
      </c>
      <c r="AK1310">
        <v>112428</v>
      </c>
    </row>
    <row r="1311" spans="1:37" hidden="1" x14ac:dyDescent="0.45">
      <c r="A1311">
        <v>1002393</v>
      </c>
      <c r="B1311" t="s">
        <v>2207</v>
      </c>
      <c r="C1311" t="s">
        <v>5</v>
      </c>
      <c r="D1311" t="s">
        <v>5</v>
      </c>
      <c r="E1311">
        <f>COUNTIFS(HOF!$A$2:$A$1048576, B1311)</f>
        <v>0</v>
      </c>
      <c r="F1311">
        <f>COUNTIF(HOF!$C:$C, B1311)</f>
        <v>0</v>
      </c>
      <c r="H1311">
        <v>15</v>
      </c>
      <c r="I1311">
        <v>12</v>
      </c>
      <c r="J1311">
        <f t="shared" si="40"/>
        <v>0.55555555555555558</v>
      </c>
      <c r="K1311">
        <v>5.5951108802834399</v>
      </c>
      <c r="L1311">
        <v>121</v>
      </c>
      <c r="M1311">
        <v>16</v>
      </c>
      <c r="N1311">
        <v>3</v>
      </c>
      <c r="O1311">
        <v>313.2</v>
      </c>
      <c r="P1311">
        <v>2.5536659915139799</v>
      </c>
      <c r="Q1311">
        <v>3.78745967280725</v>
      </c>
      <c r="R1311">
        <v>0.67424242000000001</v>
      </c>
      <c r="S1311">
        <v>0.30349013657056101</v>
      </c>
      <c r="T1311">
        <v>1.6960677996072799</v>
      </c>
      <c r="U1311">
        <v>4.7342055471577096</v>
      </c>
      <c r="V1311">
        <v>1.8972697257995601</v>
      </c>
      <c r="W1311">
        <f t="shared" si="41"/>
        <v>1.211538777649783</v>
      </c>
      <c r="Z1311">
        <v>117.380506872453</v>
      </c>
      <c r="AA1311">
        <v>99.839174324997998</v>
      </c>
      <c r="AC1311">
        <v>0.86090533312573203</v>
      </c>
      <c r="AD1311">
        <v>69.439249944877503</v>
      </c>
      <c r="AE1311">
        <v>96.1378090058694</v>
      </c>
      <c r="AF1311">
        <v>71.954844082232199</v>
      </c>
      <c r="AG1311">
        <v>110.9161549951</v>
      </c>
      <c r="AH1311">
        <v>110.70792484915199</v>
      </c>
      <c r="AJ1311" t="s">
        <v>2207</v>
      </c>
      <c r="AK1311">
        <v>112443</v>
      </c>
    </row>
    <row r="1312" spans="1:37" hidden="1" x14ac:dyDescent="0.45">
      <c r="A1312">
        <v>1002870</v>
      </c>
      <c r="B1312" t="s">
        <v>2206</v>
      </c>
      <c r="C1312" t="s">
        <v>5</v>
      </c>
      <c r="D1312" t="s">
        <v>5</v>
      </c>
      <c r="E1312">
        <f>COUNTIFS(HOF!$A$2:$A$1048576, B1312)</f>
        <v>0</v>
      </c>
      <c r="F1312">
        <f>COUNTIF(HOF!$C:$C, B1312)</f>
        <v>0</v>
      </c>
      <c r="H1312">
        <v>48</v>
      </c>
      <c r="I1312">
        <v>49</v>
      </c>
      <c r="J1312">
        <f t="shared" si="40"/>
        <v>0.49484536082474229</v>
      </c>
      <c r="K1312">
        <v>3.6159698090238099</v>
      </c>
      <c r="L1312">
        <v>335</v>
      </c>
      <c r="M1312">
        <v>57</v>
      </c>
      <c r="N1312">
        <v>23</v>
      </c>
      <c r="O1312">
        <v>789</v>
      </c>
      <c r="P1312">
        <v>5.1444870153619604</v>
      </c>
      <c r="Q1312">
        <v>4.0152093778434796</v>
      </c>
      <c r="R1312">
        <v>1.28125</v>
      </c>
      <c r="S1312">
        <v>0.259489528795811</v>
      </c>
      <c r="T1312">
        <v>1.4512041469794099</v>
      </c>
      <c r="U1312">
        <v>3.5298750795999299</v>
      </c>
      <c r="V1312">
        <v>3.8399472646415198</v>
      </c>
      <c r="W1312">
        <f t="shared" si="41"/>
        <v>0.97337066277351569</v>
      </c>
      <c r="X1312">
        <v>-6.2458004802465397E-2</v>
      </c>
      <c r="Y1312">
        <v>0.21648716026709</v>
      </c>
      <c r="Z1312">
        <v>103.728315765052</v>
      </c>
      <c r="AA1312">
        <v>104.264958851732</v>
      </c>
      <c r="AC1312">
        <v>8.6094729423882299E-2</v>
      </c>
      <c r="AD1312">
        <v>89.4037572021264</v>
      </c>
      <c r="AE1312">
        <v>129.67021017622901</v>
      </c>
      <c r="AF1312">
        <v>69.180326158396895</v>
      </c>
      <c r="AG1312">
        <v>106.794688317366</v>
      </c>
      <c r="AH1312">
        <v>113.613495771239</v>
      </c>
      <c r="AI1312">
        <v>0</v>
      </c>
      <c r="AJ1312" t="s">
        <v>2206</v>
      </c>
      <c r="AK1312">
        <v>112933</v>
      </c>
    </row>
    <row r="1313" spans="1:37" hidden="1" x14ac:dyDescent="0.45">
      <c r="A1313">
        <v>1002880</v>
      </c>
      <c r="B1313" t="s">
        <v>2205</v>
      </c>
      <c r="C1313" t="s">
        <v>5</v>
      </c>
      <c r="D1313" t="s">
        <v>5</v>
      </c>
      <c r="E1313">
        <f>COUNTIFS(HOF!$A$2:$A$1048576, B1313)</f>
        <v>0</v>
      </c>
      <c r="F1313">
        <f>COUNTIF(HOF!$C:$C, B1313)</f>
        <v>0</v>
      </c>
      <c r="H1313">
        <v>16</v>
      </c>
      <c r="I1313">
        <v>25</v>
      </c>
      <c r="J1313">
        <f t="shared" si="40"/>
        <v>0.3902439024390244</v>
      </c>
      <c r="K1313">
        <v>3.1320754967461601</v>
      </c>
      <c r="L1313">
        <v>123</v>
      </c>
      <c r="M1313">
        <v>36</v>
      </c>
      <c r="N1313">
        <v>8</v>
      </c>
      <c r="O1313">
        <v>477</v>
      </c>
      <c r="P1313">
        <v>3.15094342142535</v>
      </c>
      <c r="Q1313">
        <v>3.3584905928964801</v>
      </c>
      <c r="R1313">
        <v>0.93820225000000002</v>
      </c>
      <c r="S1313">
        <v>0.25113122171945701</v>
      </c>
      <c r="T1313">
        <v>1.30398323893983</v>
      </c>
      <c r="U1313">
        <v>2.8721901898871298</v>
      </c>
      <c r="V1313">
        <v>3.49233622848987</v>
      </c>
      <c r="W1313">
        <f t="shared" si="41"/>
        <v>1.4642919197022515</v>
      </c>
      <c r="Z1313">
        <v>110.250965236262</v>
      </c>
      <c r="AA1313">
        <v>99.7752402442907</v>
      </c>
      <c r="AC1313">
        <v>0.259885306859024</v>
      </c>
      <c r="AD1313">
        <v>93.880893980280106</v>
      </c>
      <c r="AE1313">
        <v>106.64044959860399</v>
      </c>
      <c r="AF1313">
        <v>87.9643907724152</v>
      </c>
      <c r="AG1313">
        <v>101.24352930806501</v>
      </c>
      <c r="AH1313">
        <v>103.171062499031</v>
      </c>
      <c r="AJ1313" t="s">
        <v>2205</v>
      </c>
      <c r="AK1313">
        <v>112943</v>
      </c>
    </row>
    <row r="1314" spans="1:37" hidden="1" x14ac:dyDescent="0.45">
      <c r="A1314">
        <v>1003031</v>
      </c>
      <c r="B1314" t="s">
        <v>2204</v>
      </c>
      <c r="C1314" t="s">
        <v>1</v>
      </c>
      <c r="D1314" t="s">
        <v>1</v>
      </c>
      <c r="E1314">
        <f>COUNTIFS(HOF!$A$2:$A$1048576, B1314)</f>
        <v>0</v>
      </c>
      <c r="F1314">
        <f>COUNTIF(HOF!$C:$C, B1314)</f>
        <v>0</v>
      </c>
      <c r="H1314">
        <v>18</v>
      </c>
      <c r="I1314">
        <v>24</v>
      </c>
      <c r="J1314">
        <f t="shared" si="40"/>
        <v>0.42857142857142855</v>
      </c>
      <c r="K1314">
        <v>3.3170731364400199</v>
      </c>
      <c r="L1314">
        <v>46</v>
      </c>
      <c r="M1314">
        <v>42</v>
      </c>
      <c r="N1314">
        <v>0</v>
      </c>
      <c r="O1314">
        <v>369</v>
      </c>
      <c r="P1314">
        <v>4.0487804459488501</v>
      </c>
      <c r="Q1314">
        <v>3.0975609435873701</v>
      </c>
      <c r="R1314">
        <v>1.30708661</v>
      </c>
      <c r="S1314">
        <v>0.259152200096957</v>
      </c>
      <c r="T1314">
        <v>1.3306232924771599</v>
      </c>
      <c r="U1314">
        <v>3.1032551182354702</v>
      </c>
      <c r="V1314">
        <v>5.9801838621497101</v>
      </c>
      <c r="W1314">
        <f t="shared" si="41"/>
        <v>3.2412920662058053</v>
      </c>
      <c r="Z1314">
        <v>85.7558638969995</v>
      </c>
      <c r="AA1314">
        <v>83.674600763585602</v>
      </c>
      <c r="AC1314">
        <v>0.21381801820455701</v>
      </c>
      <c r="AD1314">
        <v>120.808575885069</v>
      </c>
      <c r="AE1314">
        <v>84.5297828271366</v>
      </c>
      <c r="AF1314">
        <v>142.76774938437899</v>
      </c>
      <c r="AG1314">
        <v>98.101826129634205</v>
      </c>
      <c r="AH1314">
        <v>93.735758250879897</v>
      </c>
      <c r="AJ1314" t="s">
        <v>2204</v>
      </c>
      <c r="AK1314">
        <v>113093</v>
      </c>
    </row>
    <row r="1315" spans="1:37" hidden="1" x14ac:dyDescent="0.45">
      <c r="A1315">
        <v>1003218</v>
      </c>
      <c r="B1315" t="s">
        <v>2203</v>
      </c>
      <c r="C1315" t="s">
        <v>1</v>
      </c>
      <c r="D1315" t="s">
        <v>1</v>
      </c>
      <c r="E1315">
        <f>COUNTIFS(HOF!$A$2:$A$1048576, B1315)</f>
        <v>0</v>
      </c>
      <c r="F1315">
        <f>COUNTIF(HOF!$C:$C, B1315)</f>
        <v>0</v>
      </c>
      <c r="H1315">
        <v>48</v>
      </c>
      <c r="I1315">
        <v>56</v>
      </c>
      <c r="J1315">
        <f t="shared" si="40"/>
        <v>0.46153846153846156</v>
      </c>
      <c r="K1315">
        <v>3.0051847547838602</v>
      </c>
      <c r="L1315">
        <v>110</v>
      </c>
      <c r="M1315">
        <v>107</v>
      </c>
      <c r="N1315">
        <v>1</v>
      </c>
      <c r="O1315">
        <v>964.1</v>
      </c>
      <c r="P1315">
        <v>3.99446917716612</v>
      </c>
      <c r="Q1315">
        <v>1.69858268748653</v>
      </c>
      <c r="R1315">
        <v>2.3516483500000001</v>
      </c>
      <c r="S1315">
        <v>0.28122702624322898</v>
      </c>
      <c r="T1315">
        <v>1.29208426654958</v>
      </c>
      <c r="U1315">
        <v>2.6470430773081</v>
      </c>
      <c r="V1315">
        <v>10.7571553587913</v>
      </c>
      <c r="W1315">
        <f t="shared" si="41"/>
        <v>2.2315434827904364</v>
      </c>
      <c r="Z1315">
        <v>104.56216214809</v>
      </c>
      <c r="AA1315">
        <v>94.329740729292894</v>
      </c>
      <c r="AC1315">
        <v>0.35814167747575398</v>
      </c>
      <c r="AD1315">
        <v>135.07144422360301</v>
      </c>
      <c r="AE1315">
        <v>114.154200576617</v>
      </c>
      <c r="AF1315">
        <v>119.216333988306</v>
      </c>
      <c r="AG1315">
        <v>103.384074364474</v>
      </c>
      <c r="AH1315">
        <v>106.019956577221</v>
      </c>
      <c r="AJ1315" t="s">
        <v>2203</v>
      </c>
      <c r="AK1315">
        <v>113281</v>
      </c>
    </row>
    <row r="1316" spans="1:37" hidden="1" x14ac:dyDescent="0.45">
      <c r="A1316">
        <v>1003547</v>
      </c>
      <c r="B1316" t="s">
        <v>2202</v>
      </c>
      <c r="C1316" t="s">
        <v>5</v>
      </c>
      <c r="D1316" t="s">
        <v>1</v>
      </c>
      <c r="E1316">
        <f>COUNTIFS(HOF!$A$2:$A$1048576, B1316)</f>
        <v>0</v>
      </c>
      <c r="F1316">
        <f>COUNTIF(HOF!$C:$C, B1316)</f>
        <v>0</v>
      </c>
      <c r="H1316">
        <v>10</v>
      </c>
      <c r="I1316">
        <v>23</v>
      </c>
      <c r="J1316">
        <f t="shared" si="40"/>
        <v>0.30303030303030304</v>
      </c>
      <c r="K1316">
        <v>2.8530259052350702</v>
      </c>
      <c r="L1316">
        <v>77</v>
      </c>
      <c r="M1316">
        <v>35</v>
      </c>
      <c r="N1316">
        <v>3</v>
      </c>
      <c r="O1316">
        <v>347</v>
      </c>
      <c r="P1316">
        <v>3.31988468972808</v>
      </c>
      <c r="Q1316">
        <v>3.3717578880050798</v>
      </c>
      <c r="R1316">
        <v>0.98461538000000004</v>
      </c>
      <c r="S1316">
        <v>0.229007633587786</v>
      </c>
      <c r="T1316">
        <v>1.22190200385825</v>
      </c>
      <c r="U1316">
        <v>2.93073954402236</v>
      </c>
      <c r="V1316">
        <v>2.43472784757614</v>
      </c>
      <c r="W1316">
        <f t="shared" si="41"/>
        <v>1.4033013530698213</v>
      </c>
      <c r="Z1316">
        <v>104.16056249301499</v>
      </c>
      <c r="AA1316">
        <v>104.740655485918</v>
      </c>
      <c r="AC1316">
        <v>-7.7713638787294301E-2</v>
      </c>
      <c r="AD1316">
        <v>97.571778874470496</v>
      </c>
      <c r="AE1316">
        <v>108.19924175868201</v>
      </c>
      <c r="AF1316">
        <v>90.859031969575199</v>
      </c>
      <c r="AG1316">
        <v>92.884211190532497</v>
      </c>
      <c r="AH1316">
        <v>97.162265862570706</v>
      </c>
      <c r="AJ1316" t="s">
        <v>2202</v>
      </c>
      <c r="AK1316">
        <v>113612</v>
      </c>
    </row>
    <row r="1317" spans="1:37" hidden="1" x14ac:dyDescent="0.45">
      <c r="A1317">
        <v>1003633</v>
      </c>
      <c r="B1317" t="s">
        <v>2201</v>
      </c>
      <c r="C1317" t="s">
        <v>1</v>
      </c>
      <c r="D1317" t="s">
        <v>1</v>
      </c>
      <c r="E1317">
        <f>COUNTIFS(HOF!$A$2:$A$1048576, B1317)</f>
        <v>0</v>
      </c>
      <c r="F1317">
        <f>COUNTIF(HOF!$C:$C, B1317)</f>
        <v>0</v>
      </c>
      <c r="H1317">
        <v>127</v>
      </c>
      <c r="I1317">
        <v>93</v>
      </c>
      <c r="J1317">
        <f t="shared" si="40"/>
        <v>0.57727272727272727</v>
      </c>
      <c r="K1317">
        <v>4.3840931629510003</v>
      </c>
      <c r="L1317">
        <v>319</v>
      </c>
      <c r="M1317">
        <v>249</v>
      </c>
      <c r="N1317">
        <v>12</v>
      </c>
      <c r="O1317">
        <v>1915.1</v>
      </c>
      <c r="P1317">
        <v>4.70831870233323</v>
      </c>
      <c r="Q1317">
        <v>3.8014269762351098</v>
      </c>
      <c r="R1317">
        <v>1.2385661299999999</v>
      </c>
      <c r="S1317">
        <v>0.25959900406237701</v>
      </c>
      <c r="T1317">
        <v>1.4566654667897201</v>
      </c>
      <c r="U1317">
        <v>4.4104976198652901</v>
      </c>
      <c r="V1317">
        <v>20.7371390387415</v>
      </c>
      <c r="W1317">
        <f t="shared" si="41"/>
        <v>2.1656455578028826</v>
      </c>
      <c r="Z1317">
        <v>100.36676814061001</v>
      </c>
      <c r="AA1317">
        <v>100.06038123047399</v>
      </c>
      <c r="AC1317">
        <v>-2.6404456914287999E-2</v>
      </c>
      <c r="AD1317">
        <v>145.052134452145</v>
      </c>
      <c r="AE1317">
        <v>114.304308459003</v>
      </c>
      <c r="AF1317">
        <v>126.660411144587</v>
      </c>
      <c r="AG1317">
        <v>95.053873997080203</v>
      </c>
      <c r="AH1317">
        <v>99.157708539540806</v>
      </c>
      <c r="AJ1317" t="s">
        <v>2201</v>
      </c>
      <c r="AK1317">
        <v>113700</v>
      </c>
    </row>
    <row r="1318" spans="1:37" hidden="1" x14ac:dyDescent="0.45">
      <c r="A1318">
        <v>1004308</v>
      </c>
      <c r="B1318" t="s">
        <v>2200</v>
      </c>
      <c r="C1318" t="s">
        <v>5</v>
      </c>
      <c r="D1318" t="s">
        <v>5</v>
      </c>
      <c r="E1318">
        <f>COUNTIFS(HOF!$A$2:$A$1048576, B1318)</f>
        <v>0</v>
      </c>
      <c r="F1318">
        <f>COUNTIF(HOF!$C:$C, B1318)</f>
        <v>0</v>
      </c>
      <c r="H1318">
        <v>35</v>
      </c>
      <c r="I1318">
        <v>43</v>
      </c>
      <c r="J1318">
        <f t="shared" si="40"/>
        <v>0.44871794871794873</v>
      </c>
      <c r="K1318">
        <v>4.1958564461648002</v>
      </c>
      <c r="L1318">
        <v>415</v>
      </c>
      <c r="M1318">
        <v>0</v>
      </c>
      <c r="N1318">
        <v>29</v>
      </c>
      <c r="O1318">
        <v>675.2</v>
      </c>
      <c r="P1318">
        <v>5.9807604581841103</v>
      </c>
      <c r="Q1318">
        <v>4.1692160877764497</v>
      </c>
      <c r="R1318">
        <v>1.4345047900000001</v>
      </c>
      <c r="S1318">
        <v>0.24990432453118999</v>
      </c>
      <c r="T1318">
        <v>1.4296992335080001</v>
      </c>
      <c r="U1318">
        <v>3.91630727864074</v>
      </c>
      <c r="V1318">
        <v>2.24055318906903</v>
      </c>
      <c r="W1318">
        <f t="shared" si="41"/>
        <v>0.66367096832613448</v>
      </c>
      <c r="X1318">
        <v>-6.1994119435548702</v>
      </c>
      <c r="Y1318">
        <v>-5.07676110350162</v>
      </c>
      <c r="Z1318">
        <v>105.126207988513</v>
      </c>
      <c r="AA1318">
        <v>99.104826441801706</v>
      </c>
      <c r="AC1318">
        <v>0.27954916752405601</v>
      </c>
      <c r="AD1318">
        <v>112.657261837465</v>
      </c>
      <c r="AE1318">
        <v>127.155340573608</v>
      </c>
      <c r="AF1318">
        <v>88.0054163560104</v>
      </c>
      <c r="AG1318">
        <v>98.060470570872894</v>
      </c>
      <c r="AH1318">
        <v>105.749924736491</v>
      </c>
      <c r="AI1318">
        <v>0</v>
      </c>
      <c r="AJ1318" t="s">
        <v>2200</v>
      </c>
      <c r="AK1318">
        <v>114393</v>
      </c>
    </row>
    <row r="1319" spans="1:37" hidden="1" x14ac:dyDescent="0.45">
      <c r="A1319">
        <v>1004719</v>
      </c>
      <c r="B1319" t="s">
        <v>2199</v>
      </c>
      <c r="C1319" t="s">
        <v>5</v>
      </c>
      <c r="D1319" t="s">
        <v>1</v>
      </c>
      <c r="E1319">
        <f>COUNTIFS(HOF!$A$2:$A$1048576, B1319)</f>
        <v>0</v>
      </c>
      <c r="F1319">
        <f>COUNTIF(HOF!$C:$C, B1319)</f>
        <v>0</v>
      </c>
      <c r="H1319">
        <v>24</v>
      </c>
      <c r="I1319">
        <v>26</v>
      </c>
      <c r="J1319">
        <f t="shared" si="40"/>
        <v>0.48</v>
      </c>
      <c r="K1319">
        <v>5.0539620145668103</v>
      </c>
      <c r="L1319">
        <v>85</v>
      </c>
      <c r="M1319">
        <v>45</v>
      </c>
      <c r="N1319">
        <v>1</v>
      </c>
      <c r="O1319">
        <v>395.1</v>
      </c>
      <c r="P1319">
        <v>2.1627314927200301</v>
      </c>
      <c r="Q1319">
        <v>2.9367617111672</v>
      </c>
      <c r="R1319">
        <v>0.73643411000000003</v>
      </c>
      <c r="S1319">
        <v>0.30066950699939099</v>
      </c>
      <c r="T1319">
        <v>1.57588505259015</v>
      </c>
      <c r="U1319">
        <v>4.8401024966664998</v>
      </c>
      <c r="V1319">
        <v>3.7180863600224199</v>
      </c>
      <c r="W1319">
        <f t="shared" si="41"/>
        <v>1.8820988914312424</v>
      </c>
      <c r="Z1319">
        <v>104.868967180166</v>
      </c>
      <c r="AA1319">
        <v>101.141106665679</v>
      </c>
      <c r="AC1319">
        <v>0.213859517900306</v>
      </c>
      <c r="AD1319">
        <v>59.966108446657501</v>
      </c>
      <c r="AE1319">
        <v>73.797961907272295</v>
      </c>
      <c r="AF1319">
        <v>81.080728463324803</v>
      </c>
      <c r="AG1319">
        <v>109.258834941796</v>
      </c>
      <c r="AH1319">
        <v>101.85073299052</v>
      </c>
      <c r="AJ1319" t="s">
        <v>2199</v>
      </c>
      <c r="AK1319">
        <v>114795</v>
      </c>
    </row>
    <row r="1320" spans="1:37" hidden="1" x14ac:dyDescent="0.45">
      <c r="A1320">
        <v>1004948</v>
      </c>
      <c r="B1320" t="s">
        <v>2198</v>
      </c>
      <c r="C1320" t="s">
        <v>5</v>
      </c>
      <c r="D1320" t="s">
        <v>5</v>
      </c>
      <c r="E1320">
        <f>COUNTIFS(HOF!$A$2:$A$1048576, B1320)</f>
        <v>0</v>
      </c>
      <c r="F1320">
        <f>COUNTIF(HOF!$C:$C, B1320)</f>
        <v>0</v>
      </c>
      <c r="H1320">
        <v>15</v>
      </c>
      <c r="I1320">
        <v>20</v>
      </c>
      <c r="J1320">
        <f t="shared" si="40"/>
        <v>0.42857142857142855</v>
      </c>
      <c r="K1320">
        <v>5.6487529162255798</v>
      </c>
      <c r="L1320">
        <v>114</v>
      </c>
      <c r="M1320">
        <v>23</v>
      </c>
      <c r="N1320">
        <v>1</v>
      </c>
      <c r="O1320">
        <v>347.1</v>
      </c>
      <c r="P1320">
        <v>2.30614224561503</v>
      </c>
      <c r="Q1320">
        <v>4.7159313337296096</v>
      </c>
      <c r="R1320">
        <v>0.48901098999999998</v>
      </c>
      <c r="S1320">
        <v>0.31399317406143301</v>
      </c>
      <c r="T1320">
        <v>1.8483686912420101</v>
      </c>
      <c r="U1320">
        <v>4.7635107941255699</v>
      </c>
      <c r="V1320">
        <v>0.46219047904014499</v>
      </c>
      <c r="W1320">
        <f t="shared" si="41"/>
        <v>0.26631545896868047</v>
      </c>
      <c r="Z1320">
        <v>134.189741775286</v>
      </c>
      <c r="AA1320">
        <v>112.56749950119701</v>
      </c>
      <c r="AC1320">
        <v>0.88524212210000797</v>
      </c>
      <c r="AD1320">
        <v>79.425701355369398</v>
      </c>
      <c r="AE1320">
        <v>145.50691039293901</v>
      </c>
      <c r="AF1320">
        <v>54.6181032140966</v>
      </c>
      <c r="AG1320">
        <v>115.963691188436</v>
      </c>
      <c r="AH1320">
        <v>127.35765868481801</v>
      </c>
      <c r="AJ1320" t="s">
        <v>2198</v>
      </c>
      <c r="AK1320">
        <v>115043</v>
      </c>
    </row>
    <row r="1321" spans="1:37" hidden="1" x14ac:dyDescent="0.45">
      <c r="A1321">
        <v>1005185</v>
      </c>
      <c r="B1321" t="s">
        <v>2197</v>
      </c>
      <c r="C1321" t="s">
        <v>1</v>
      </c>
      <c r="D1321" t="s">
        <v>1</v>
      </c>
      <c r="E1321">
        <f>COUNTIFS(HOF!$A$2:$A$1048576, B1321)</f>
        <v>0</v>
      </c>
      <c r="F1321">
        <f>COUNTIF(HOF!$C:$C, B1321)</f>
        <v>0</v>
      </c>
      <c r="H1321">
        <v>95</v>
      </c>
      <c r="I1321">
        <v>87</v>
      </c>
      <c r="J1321">
        <f t="shared" si="40"/>
        <v>0.52197802197802201</v>
      </c>
      <c r="K1321">
        <v>4.0727848101265796</v>
      </c>
      <c r="L1321">
        <v>204</v>
      </c>
      <c r="M1321">
        <v>189</v>
      </c>
      <c r="N1321">
        <v>2</v>
      </c>
      <c r="O1321">
        <v>1580</v>
      </c>
      <c r="P1321">
        <v>3.41202531645569</v>
      </c>
      <c r="Q1321">
        <v>4.06708860759493</v>
      </c>
      <c r="R1321">
        <v>0.83893556999999996</v>
      </c>
      <c r="S1321">
        <v>0.27024371069182301</v>
      </c>
      <c r="T1321">
        <v>1.4962025316455601</v>
      </c>
      <c r="U1321">
        <v>3.9903076939262299</v>
      </c>
      <c r="V1321">
        <v>12.357327081263</v>
      </c>
      <c r="W1321">
        <f t="shared" si="41"/>
        <v>1.5642186178813924</v>
      </c>
      <c r="Z1321">
        <v>104.36168202512999</v>
      </c>
      <c r="AA1321">
        <v>104.230931369974</v>
      </c>
      <c r="AC1321">
        <v>8.2477116200349199E-2</v>
      </c>
      <c r="AD1321">
        <v>106.267162493318</v>
      </c>
      <c r="AE1321">
        <v>108.627549658647</v>
      </c>
      <c r="AF1321">
        <v>98.339572195335407</v>
      </c>
      <c r="AG1321">
        <v>98.271188001617503</v>
      </c>
      <c r="AH1321">
        <v>100.615397158062</v>
      </c>
      <c r="AJ1321" t="s">
        <v>2197</v>
      </c>
      <c r="AK1321">
        <v>115290</v>
      </c>
    </row>
    <row r="1322" spans="1:37" hidden="1" x14ac:dyDescent="0.45">
      <c r="A1322">
        <v>1015353</v>
      </c>
      <c r="B1322" t="s">
        <v>2196</v>
      </c>
      <c r="C1322" t="s">
        <v>5</v>
      </c>
      <c r="D1322" t="s">
        <v>1</v>
      </c>
      <c r="E1322">
        <f>COUNTIFS(HOF!$A$2:$A$1048576, B1322)</f>
        <v>0</v>
      </c>
      <c r="F1322">
        <f>COUNTIF(HOF!$C:$C, B1322)</f>
        <v>0</v>
      </c>
      <c r="H1322">
        <v>46</v>
      </c>
      <c r="I1322">
        <v>36</v>
      </c>
      <c r="J1322">
        <f t="shared" si="40"/>
        <v>0.56097560975609762</v>
      </c>
      <c r="K1322">
        <v>3.3363841240893</v>
      </c>
      <c r="L1322">
        <v>127</v>
      </c>
      <c r="M1322">
        <v>74</v>
      </c>
      <c r="N1322">
        <v>10</v>
      </c>
      <c r="O1322">
        <v>728.1</v>
      </c>
      <c r="P1322">
        <v>3.9048051230082201</v>
      </c>
      <c r="Q1322">
        <v>2.2118991044888299</v>
      </c>
      <c r="R1322">
        <v>1.7653631299999999</v>
      </c>
      <c r="S1322">
        <v>0.26130355034873298</v>
      </c>
      <c r="T1322">
        <v>1.2823797415223901</v>
      </c>
      <c r="U1322">
        <v>3.4384937635515</v>
      </c>
      <c r="V1322">
        <v>14.4142836220562</v>
      </c>
      <c r="W1322">
        <f t="shared" si="41"/>
        <v>3.9594241510935859</v>
      </c>
      <c r="Z1322">
        <v>77.660799282720205</v>
      </c>
      <c r="AA1322">
        <v>89.387501913692702</v>
      </c>
      <c r="AC1322">
        <v>-0.14064984822125101</v>
      </c>
      <c r="AD1322">
        <v>98.355932117117604</v>
      </c>
      <c r="AE1322">
        <v>74.947696861136194</v>
      </c>
      <c r="AF1322">
        <v>131.167770375061</v>
      </c>
      <c r="AG1322">
        <v>73.424668758006504</v>
      </c>
      <c r="AH1322">
        <v>91.796956819039394</v>
      </c>
      <c r="AJ1322" t="s">
        <v>2196</v>
      </c>
    </row>
    <row r="1323" spans="1:37" hidden="1" x14ac:dyDescent="0.45">
      <c r="A1323">
        <v>1005620</v>
      </c>
      <c r="B1323" t="s">
        <v>2195</v>
      </c>
      <c r="C1323" t="s">
        <v>1</v>
      </c>
      <c r="D1323" t="s">
        <v>1</v>
      </c>
      <c r="E1323">
        <f>COUNTIFS(HOF!$A$2:$A$1048576, B1323)</f>
        <v>0</v>
      </c>
      <c r="F1323">
        <f>COUNTIF(HOF!$C:$C, B1323)</f>
        <v>0</v>
      </c>
      <c r="H1323">
        <v>91</v>
      </c>
      <c r="I1323">
        <v>82</v>
      </c>
      <c r="J1323">
        <f t="shared" si="40"/>
        <v>0.52601156069364163</v>
      </c>
      <c r="K1323">
        <v>4.5349570652288804</v>
      </c>
      <c r="L1323">
        <v>204</v>
      </c>
      <c r="M1323">
        <v>168</v>
      </c>
      <c r="N1323">
        <v>6</v>
      </c>
      <c r="O1323">
        <v>1587.2</v>
      </c>
      <c r="P1323">
        <v>2.05206807201606</v>
      </c>
      <c r="Q1323">
        <v>3.9170691650914402</v>
      </c>
      <c r="R1323">
        <v>0.52387843999999995</v>
      </c>
      <c r="S1323">
        <v>0.286182568494048</v>
      </c>
      <c r="T1323">
        <v>1.5658198977998601</v>
      </c>
      <c r="U1323">
        <v>4.7168735688981602</v>
      </c>
      <c r="V1323">
        <v>11.4321935400366</v>
      </c>
      <c r="W1323">
        <f t="shared" si="41"/>
        <v>1.4405485811538055</v>
      </c>
      <c r="Z1323">
        <v>105.26581370679401</v>
      </c>
      <c r="AA1323">
        <v>106.380324668784</v>
      </c>
      <c r="AC1323">
        <v>-0.181916503669279</v>
      </c>
      <c r="AD1323">
        <v>81.995456845582197</v>
      </c>
      <c r="AE1323">
        <v>106.93786881565499</v>
      </c>
      <c r="AF1323">
        <v>76.912639710139402</v>
      </c>
      <c r="AG1323">
        <v>97.912545229976104</v>
      </c>
      <c r="AH1323">
        <v>99.771995981879897</v>
      </c>
      <c r="AJ1323" t="s">
        <v>2195</v>
      </c>
      <c r="AK1323">
        <v>115736</v>
      </c>
    </row>
    <row r="1324" spans="1:37" hidden="1" x14ac:dyDescent="0.45">
      <c r="A1324">
        <v>1006435</v>
      </c>
      <c r="B1324" t="s">
        <v>2194</v>
      </c>
      <c r="C1324" t="s">
        <v>1</v>
      </c>
      <c r="D1324" t="s">
        <v>1</v>
      </c>
      <c r="E1324">
        <f>COUNTIFS(HOF!$A$2:$A$1048576, B1324)</f>
        <v>0</v>
      </c>
      <c r="F1324">
        <f>COUNTIF(HOF!$C:$C, B1324)</f>
        <v>0</v>
      </c>
      <c r="H1324">
        <v>40</v>
      </c>
      <c r="I1324">
        <v>43</v>
      </c>
      <c r="J1324">
        <f t="shared" si="40"/>
        <v>0.48192771084337349</v>
      </c>
      <c r="K1324">
        <v>2.9549637677271998</v>
      </c>
      <c r="L1324">
        <v>111</v>
      </c>
      <c r="M1324">
        <v>85</v>
      </c>
      <c r="N1324">
        <v>2</v>
      </c>
      <c r="O1324">
        <v>688.1</v>
      </c>
      <c r="P1324">
        <v>3.9748185194206598</v>
      </c>
      <c r="Q1324">
        <v>2.5104116964762002</v>
      </c>
      <c r="R1324">
        <v>1.5833333300000001</v>
      </c>
      <c r="S1324">
        <v>0.25574173332030298</v>
      </c>
      <c r="T1324">
        <v>1.24794192550524</v>
      </c>
      <c r="U1324">
        <v>2.7912588599774599</v>
      </c>
      <c r="V1324">
        <v>8.6271267961710691</v>
      </c>
      <c r="W1324">
        <f t="shared" si="41"/>
        <v>2.5075212312661148</v>
      </c>
      <c r="Z1324">
        <v>95.579966679040396</v>
      </c>
      <c r="AA1324">
        <v>93.802583909222705</v>
      </c>
      <c r="AC1324">
        <v>0.16370490774973501</v>
      </c>
      <c r="AD1324">
        <v>104.347146331172</v>
      </c>
      <c r="AE1324">
        <v>86.282783031450606</v>
      </c>
      <c r="AF1324">
        <v>121.330353333056</v>
      </c>
      <c r="AG1324">
        <v>100.94821014639599</v>
      </c>
      <c r="AH1324">
        <v>97.420804076243599</v>
      </c>
      <c r="AJ1324" t="s">
        <v>2194</v>
      </c>
      <c r="AK1324">
        <v>116591</v>
      </c>
    </row>
    <row r="1325" spans="1:37" hidden="1" x14ac:dyDescent="0.45">
      <c r="A1325">
        <v>1006665</v>
      </c>
      <c r="B1325" t="s">
        <v>2193</v>
      </c>
      <c r="C1325" t="s">
        <v>1</v>
      </c>
      <c r="D1325" t="s">
        <v>1</v>
      </c>
      <c r="E1325">
        <f>COUNTIFS(HOF!$A$2:$A$1048576, B1325)</f>
        <v>0</v>
      </c>
      <c r="F1325">
        <f>COUNTIF(HOF!$C:$C, B1325)</f>
        <v>0</v>
      </c>
      <c r="H1325">
        <v>32</v>
      </c>
      <c r="I1325">
        <v>43</v>
      </c>
      <c r="J1325">
        <f t="shared" si="40"/>
        <v>0.42666666666666669</v>
      </c>
      <c r="K1325">
        <v>3.1688798071937101</v>
      </c>
      <c r="L1325">
        <v>109</v>
      </c>
      <c r="M1325">
        <v>77</v>
      </c>
      <c r="N1325">
        <v>2</v>
      </c>
      <c r="O1325">
        <v>627.20000000000005</v>
      </c>
      <c r="P1325">
        <v>4.08656445724076</v>
      </c>
      <c r="Q1325">
        <v>3.9001597626999498</v>
      </c>
      <c r="R1325">
        <v>1.0477941200000001</v>
      </c>
      <c r="S1325">
        <v>0.26280499653177802</v>
      </c>
      <c r="T1325">
        <v>1.4386618732508401</v>
      </c>
      <c r="U1325">
        <v>3.2819921148687601</v>
      </c>
      <c r="V1325">
        <v>5.5179665945470298</v>
      </c>
      <c r="W1325">
        <f t="shared" si="41"/>
        <v>1.7595556742815783</v>
      </c>
      <c r="Z1325">
        <v>97.862809192262503</v>
      </c>
      <c r="AA1325">
        <v>104.338549748207</v>
      </c>
      <c r="AC1325">
        <v>-0.11311230767505701</v>
      </c>
      <c r="AD1325">
        <v>97.720844875275603</v>
      </c>
      <c r="AE1325">
        <v>129.236611765785</v>
      </c>
      <c r="AF1325">
        <v>75.788676163217701</v>
      </c>
      <c r="AG1325">
        <v>102.741604463887</v>
      </c>
      <c r="AH1325">
        <v>110.1458211285</v>
      </c>
      <c r="AJ1325" t="s">
        <v>2193</v>
      </c>
      <c r="AK1325">
        <v>116809</v>
      </c>
    </row>
    <row r="1326" spans="1:37" hidden="1" x14ac:dyDescent="0.45">
      <c r="A1326">
        <v>1006673</v>
      </c>
      <c r="B1326" t="s">
        <v>2192</v>
      </c>
      <c r="C1326" t="s">
        <v>1</v>
      </c>
      <c r="D1326" t="s">
        <v>1</v>
      </c>
      <c r="E1326">
        <f>COUNTIFS(HOF!$A$2:$A$1048576, B1326)</f>
        <v>0</v>
      </c>
      <c r="F1326">
        <f>COUNTIF(HOF!$C:$C, B1326)</f>
        <v>0</v>
      </c>
      <c r="H1326">
        <v>32</v>
      </c>
      <c r="I1326">
        <v>25</v>
      </c>
      <c r="J1326">
        <f t="shared" si="40"/>
        <v>0.56140350877192979</v>
      </c>
      <c r="K1326">
        <v>2.68323001710728</v>
      </c>
      <c r="L1326">
        <v>78</v>
      </c>
      <c r="M1326">
        <v>62</v>
      </c>
      <c r="N1326">
        <v>2</v>
      </c>
      <c r="O1326">
        <v>536.20000000000005</v>
      </c>
      <c r="P1326">
        <v>2.5155281410380699</v>
      </c>
      <c r="Q1326">
        <v>2.4316772030034701</v>
      </c>
      <c r="R1326">
        <v>1.0344827599999999</v>
      </c>
      <c r="S1326">
        <v>0.26081861381650701</v>
      </c>
      <c r="T1326">
        <v>1.26521748723322</v>
      </c>
      <c r="U1326">
        <v>3.0375145330214601</v>
      </c>
      <c r="V1326">
        <v>5.1159749031066797</v>
      </c>
      <c r="W1326">
        <f t="shared" si="41"/>
        <v>1.9082338318189778</v>
      </c>
      <c r="Z1326">
        <v>84.391183405256399</v>
      </c>
      <c r="AA1326">
        <v>101.81606249235899</v>
      </c>
      <c r="AC1326">
        <v>-0.35428451591418197</v>
      </c>
      <c r="AD1326">
        <v>64.365243953269697</v>
      </c>
      <c r="AE1326">
        <v>82.352090729310106</v>
      </c>
      <c r="AF1326">
        <v>78.173581285694198</v>
      </c>
      <c r="AG1326">
        <v>103.109213234698</v>
      </c>
      <c r="AH1326">
        <v>98.640408010173402</v>
      </c>
      <c r="AJ1326" t="s">
        <v>2192</v>
      </c>
      <c r="AK1326">
        <v>116817</v>
      </c>
    </row>
    <row r="1327" spans="1:37" hidden="1" x14ac:dyDescent="0.45">
      <c r="A1327">
        <v>1006741</v>
      </c>
      <c r="B1327" t="s">
        <v>2191</v>
      </c>
      <c r="C1327" t="s">
        <v>1</v>
      </c>
      <c r="D1327" t="s">
        <v>1</v>
      </c>
      <c r="E1327">
        <f>COUNTIFS(HOF!$A$2:$A$1048576, B1327)</f>
        <v>0</v>
      </c>
      <c r="F1327">
        <f>COUNTIF(HOF!$C:$C, B1327)</f>
        <v>0</v>
      </c>
      <c r="H1327">
        <v>20</v>
      </c>
      <c r="I1327">
        <v>48</v>
      </c>
      <c r="J1327">
        <f t="shared" si="40"/>
        <v>0.29411764705882354</v>
      </c>
      <c r="K1327">
        <v>5.0524610658467504</v>
      </c>
      <c r="L1327">
        <v>78</v>
      </c>
      <c r="M1327">
        <v>71</v>
      </c>
      <c r="N1327">
        <v>1</v>
      </c>
      <c r="O1327">
        <v>616.1</v>
      </c>
      <c r="P1327">
        <v>3.1103300781079701</v>
      </c>
      <c r="Q1327">
        <v>5.2568959066613603</v>
      </c>
      <c r="R1327">
        <v>0.59166666999999995</v>
      </c>
      <c r="S1327">
        <v>0.29320147855733802</v>
      </c>
      <c r="T1327">
        <v>1.75392113429041</v>
      </c>
      <c r="U1327">
        <v>4.4776449710215402</v>
      </c>
      <c r="V1327">
        <v>1.8028663666918801</v>
      </c>
      <c r="W1327">
        <f t="shared" si="41"/>
        <v>0.58525121463784446</v>
      </c>
      <c r="Z1327">
        <v>134.16054764424101</v>
      </c>
      <c r="AA1327">
        <v>118.530931299462</v>
      </c>
      <c r="AC1327">
        <v>0.57481609482521001</v>
      </c>
      <c r="AD1327">
        <v>92.507426525093507</v>
      </c>
      <c r="AE1327">
        <v>158.37364936579499</v>
      </c>
      <c r="AF1327">
        <v>58.685218121421897</v>
      </c>
      <c r="AG1327">
        <v>106.702754574569</v>
      </c>
      <c r="AH1327">
        <v>121.190037067193</v>
      </c>
      <c r="AJ1327" t="s">
        <v>2191</v>
      </c>
      <c r="AK1327">
        <v>116885</v>
      </c>
    </row>
    <row r="1328" spans="1:37" hidden="1" x14ac:dyDescent="0.45">
      <c r="A1328">
        <v>25436</v>
      </c>
      <c r="B1328" t="s">
        <v>2190</v>
      </c>
      <c r="C1328" t="s">
        <v>1</v>
      </c>
      <c r="D1328" t="s">
        <v>1</v>
      </c>
      <c r="E1328">
        <f>COUNTIFS(HOF!$A$2:$A$1048576, B1328)</f>
        <v>0</v>
      </c>
      <c r="F1328">
        <f>COUNTIF(HOF!$C:$C, B1328)</f>
        <v>0</v>
      </c>
      <c r="H1328">
        <v>35</v>
      </c>
      <c r="I1328">
        <v>26</v>
      </c>
      <c r="J1328">
        <f t="shared" si="40"/>
        <v>0.57377049180327866</v>
      </c>
      <c r="K1328">
        <v>3.42996749490182</v>
      </c>
      <c r="L1328">
        <v>89</v>
      </c>
      <c r="M1328">
        <v>89</v>
      </c>
      <c r="N1328">
        <v>0</v>
      </c>
      <c r="O1328">
        <v>511.2</v>
      </c>
      <c r="P1328">
        <v>8.5133552181152901</v>
      </c>
      <c r="Q1328">
        <v>1.12573292140367</v>
      </c>
      <c r="R1328">
        <v>7.5625</v>
      </c>
      <c r="S1328">
        <v>0.24812030075187899</v>
      </c>
      <c r="T1328">
        <v>1.0925081650427999</v>
      </c>
      <c r="U1328">
        <v>3.2228821421886802</v>
      </c>
      <c r="V1328">
        <v>11.431110858917201</v>
      </c>
      <c r="W1328">
        <f t="shared" si="41"/>
        <v>4.472265594255556</v>
      </c>
      <c r="X1328">
        <v>3.6945891007781002</v>
      </c>
      <c r="Y1328">
        <v>1.83898904961318</v>
      </c>
      <c r="Z1328">
        <v>89.553365696504301</v>
      </c>
      <c r="AA1328">
        <v>80.686738289606396</v>
      </c>
      <c r="AB1328">
        <v>3.5562531521226401</v>
      </c>
      <c r="AC1328">
        <v>0.207085352713136</v>
      </c>
      <c r="AD1328">
        <v>98.264352571934793</v>
      </c>
      <c r="AE1328">
        <v>35.928034179770499</v>
      </c>
      <c r="AF1328">
        <v>274.804721901947</v>
      </c>
      <c r="AG1328">
        <v>103.579096203048</v>
      </c>
      <c r="AH1328">
        <v>86.148117341107493</v>
      </c>
      <c r="AI1328">
        <v>51</v>
      </c>
      <c r="AJ1328" t="s">
        <v>2190</v>
      </c>
      <c r="AK1328">
        <v>669923</v>
      </c>
    </row>
    <row r="1329" spans="1:37" hidden="1" x14ac:dyDescent="0.45">
      <c r="A1329">
        <v>9486</v>
      </c>
      <c r="B1329" t="s">
        <v>2189</v>
      </c>
      <c r="C1329" t="s">
        <v>5</v>
      </c>
      <c r="D1329" t="s">
        <v>5</v>
      </c>
      <c r="E1329">
        <f>COUNTIFS(HOF!$A$2:$A$1048576, B1329)</f>
        <v>0</v>
      </c>
      <c r="F1329">
        <f>COUNTIF(HOF!$C:$C, B1329)</f>
        <v>0</v>
      </c>
      <c r="H1329">
        <v>18</v>
      </c>
      <c r="I1329">
        <v>18</v>
      </c>
      <c r="J1329">
        <f t="shared" si="40"/>
        <v>0.5</v>
      </c>
      <c r="K1329">
        <v>3.10084104333419</v>
      </c>
      <c r="L1329">
        <v>350</v>
      </c>
      <c r="M1329">
        <v>0</v>
      </c>
      <c r="N1329">
        <v>2</v>
      </c>
      <c r="O1329">
        <v>357</v>
      </c>
      <c r="P1329">
        <v>7.2605058575629799</v>
      </c>
      <c r="Q1329">
        <v>2.5966392476700899</v>
      </c>
      <c r="R1329">
        <v>2.7961165000000001</v>
      </c>
      <c r="S1329">
        <v>0.229228486646884</v>
      </c>
      <c r="T1329">
        <v>1.1540618878533699</v>
      </c>
      <c r="U1329">
        <v>3.81666456667896</v>
      </c>
      <c r="V1329">
        <v>0.43902337923645901</v>
      </c>
      <c r="W1329">
        <f t="shared" si="41"/>
        <v>0.24595147296160169</v>
      </c>
      <c r="X1329">
        <v>-0.358742331620305</v>
      </c>
      <c r="Y1329">
        <v>-1.6241483244830801</v>
      </c>
      <c r="Z1329">
        <v>81.8474763195441</v>
      </c>
      <c r="AA1329">
        <v>100.55215470213</v>
      </c>
      <c r="AB1329">
        <v>3.7576825489902399</v>
      </c>
      <c r="AC1329">
        <v>-0.71582352334477095</v>
      </c>
      <c r="AD1329">
        <v>91.488100402778301</v>
      </c>
      <c r="AE1329">
        <v>83.3001908114461</v>
      </c>
      <c r="AF1329">
        <v>109.131016892551</v>
      </c>
      <c r="AG1329">
        <v>92.075751192716496</v>
      </c>
      <c r="AH1329">
        <v>88.185276408403993</v>
      </c>
      <c r="AI1329">
        <v>0</v>
      </c>
      <c r="AJ1329" t="s">
        <v>2189</v>
      </c>
      <c r="AK1329">
        <v>502004</v>
      </c>
    </row>
    <row r="1330" spans="1:37" hidden="1" x14ac:dyDescent="0.45">
      <c r="A1330">
        <v>1008406</v>
      </c>
      <c r="B1330" t="s">
        <v>2188</v>
      </c>
      <c r="C1330" t="s">
        <v>1</v>
      </c>
      <c r="D1330" t="s">
        <v>1</v>
      </c>
      <c r="E1330">
        <f>COUNTIFS(HOF!$A$2:$A$1048576, B1330)</f>
        <v>0</v>
      </c>
      <c r="F1330">
        <f>COUNTIF(HOF!$C:$C, B1330)</f>
        <v>0</v>
      </c>
      <c r="H1330">
        <v>41</v>
      </c>
      <c r="I1330">
        <v>51</v>
      </c>
      <c r="J1330">
        <f t="shared" si="40"/>
        <v>0.44565217391304346</v>
      </c>
      <c r="K1330">
        <v>2.5973871733966698</v>
      </c>
      <c r="L1330">
        <v>133</v>
      </c>
      <c r="M1330">
        <v>98</v>
      </c>
      <c r="N1330">
        <v>4</v>
      </c>
      <c r="O1330">
        <v>842</v>
      </c>
      <c r="P1330">
        <v>4.3076009501187604</v>
      </c>
      <c r="Q1330">
        <v>2.5866983372921601</v>
      </c>
      <c r="R1330">
        <v>1.66528926</v>
      </c>
      <c r="S1330">
        <v>0.23570461851400401</v>
      </c>
      <c r="T1330">
        <v>1.16508313539192</v>
      </c>
      <c r="U1330">
        <v>2.8274445912919699</v>
      </c>
      <c r="V1330">
        <v>9.65007234364748</v>
      </c>
      <c r="W1330">
        <f t="shared" si="41"/>
        <v>2.2921787039542707</v>
      </c>
      <c r="Z1330">
        <v>87.656764249217005</v>
      </c>
      <c r="AA1330">
        <v>96.611940640493799</v>
      </c>
      <c r="AC1330">
        <v>-0.23005741789529699</v>
      </c>
      <c r="AD1330">
        <v>110.44758345422299</v>
      </c>
      <c r="AE1330">
        <v>88.410762673938606</v>
      </c>
      <c r="AF1330">
        <v>123.983341667598</v>
      </c>
      <c r="AG1330">
        <v>94.554237515662194</v>
      </c>
      <c r="AH1330">
        <v>92.145065271921695</v>
      </c>
      <c r="AJ1330" t="s">
        <v>2188</v>
      </c>
      <c r="AK1330">
        <v>118589</v>
      </c>
    </row>
    <row r="1331" spans="1:37" hidden="1" x14ac:dyDescent="0.45">
      <c r="A1331">
        <v>1008682</v>
      </c>
      <c r="B1331" t="s">
        <v>2187</v>
      </c>
      <c r="C1331" t="s">
        <v>1</v>
      </c>
      <c r="D1331" t="s">
        <v>5</v>
      </c>
      <c r="E1331">
        <f>COUNTIFS(HOF!$A$2:$A$1048576, B1331)</f>
        <v>0</v>
      </c>
      <c r="F1331">
        <f>COUNTIF(HOF!$C:$C, B1331)</f>
        <v>0</v>
      </c>
      <c r="H1331">
        <v>85</v>
      </c>
      <c r="I1331">
        <v>89</v>
      </c>
      <c r="J1331">
        <f t="shared" si="40"/>
        <v>0.4885057471264368</v>
      </c>
      <c r="K1331">
        <v>2.38084151377541</v>
      </c>
      <c r="L1331">
        <v>273</v>
      </c>
      <c r="M1331">
        <v>173</v>
      </c>
      <c r="N1331">
        <v>14</v>
      </c>
      <c r="O1331">
        <v>1576.1</v>
      </c>
      <c r="P1331">
        <v>3.3685767221282799</v>
      </c>
      <c r="Q1331">
        <v>2.28949028063295</v>
      </c>
      <c r="R1331">
        <v>1.4713217000000001</v>
      </c>
      <c r="S1331">
        <v>0.236742740975247</v>
      </c>
      <c r="T1331">
        <v>1.13110589370145</v>
      </c>
      <c r="U1331">
        <v>2.5839585681680801</v>
      </c>
      <c r="V1331">
        <v>18.7249929010868</v>
      </c>
      <c r="W1331">
        <f t="shared" si="41"/>
        <v>2.376117365787298</v>
      </c>
      <c r="Z1331">
        <v>87.051053560856502</v>
      </c>
      <c r="AA1331">
        <v>92.781094673446404</v>
      </c>
      <c r="AC1331">
        <v>-0.203117054392671</v>
      </c>
      <c r="AD1331">
        <v>92.901639012684896</v>
      </c>
      <c r="AE1331">
        <v>80.581451255681003</v>
      </c>
      <c r="AF1331">
        <v>115.93238915788299</v>
      </c>
      <c r="AG1331">
        <v>97.378394773372605</v>
      </c>
      <c r="AH1331">
        <v>92.597334392507193</v>
      </c>
      <c r="AJ1331" t="s">
        <v>2187</v>
      </c>
      <c r="AK1331">
        <v>118867</v>
      </c>
    </row>
    <row r="1332" spans="1:37" hidden="1" x14ac:dyDescent="0.45">
      <c r="A1332">
        <v>1015960</v>
      </c>
      <c r="B1332" t="s">
        <v>2186</v>
      </c>
      <c r="C1332" t="s">
        <v>1</v>
      </c>
      <c r="D1332" t="s">
        <v>1</v>
      </c>
      <c r="E1332">
        <f>COUNTIFS(HOF!$A$2:$A$1048576, B1332)</f>
        <v>0</v>
      </c>
      <c r="F1332">
        <f>COUNTIF(HOF!$C:$C, B1332)</f>
        <v>0</v>
      </c>
      <c r="H1332">
        <v>48</v>
      </c>
      <c r="I1332">
        <v>44</v>
      </c>
      <c r="J1332">
        <f t="shared" si="40"/>
        <v>0.52173913043478259</v>
      </c>
      <c r="K1332">
        <v>4.2375644957657101</v>
      </c>
      <c r="L1332">
        <v>132</v>
      </c>
      <c r="M1332">
        <v>89</v>
      </c>
      <c r="N1332">
        <v>2</v>
      </c>
      <c r="O1332">
        <v>777.1</v>
      </c>
      <c r="P1332">
        <v>3.4155232957674402</v>
      </c>
      <c r="Q1332">
        <v>3.6123500619642099</v>
      </c>
      <c r="R1332">
        <v>0.94551282000000003</v>
      </c>
      <c r="S1332">
        <v>0.26288324833113402</v>
      </c>
      <c r="T1332">
        <v>1.4318182403725599</v>
      </c>
      <c r="U1332">
        <v>3.9089812601957901</v>
      </c>
      <c r="V1332">
        <v>6.8195442724972901</v>
      </c>
      <c r="W1332">
        <f t="shared" si="41"/>
        <v>1.7551265660783144</v>
      </c>
      <c r="Z1332">
        <v>97.427681523064507</v>
      </c>
      <c r="AA1332">
        <v>102.38731382432699</v>
      </c>
      <c r="AC1332">
        <v>0.22723239851865401</v>
      </c>
      <c r="AD1332">
        <v>83.6816068247266</v>
      </c>
      <c r="AE1332">
        <v>125.11437354956</v>
      </c>
      <c r="AF1332">
        <v>66.391104820239704</v>
      </c>
      <c r="AG1332">
        <v>53.937090010912897</v>
      </c>
      <c r="AH1332">
        <v>102.579111586433</v>
      </c>
      <c r="AJ1332" t="s">
        <v>2186</v>
      </c>
    </row>
    <row r="1333" spans="1:37" hidden="1" x14ac:dyDescent="0.45">
      <c r="A1333">
        <v>1009029</v>
      </c>
      <c r="B1333" t="s">
        <v>2185</v>
      </c>
      <c r="C1333" t="s">
        <v>1</v>
      </c>
      <c r="D1333" t="s">
        <v>5</v>
      </c>
      <c r="E1333">
        <f>COUNTIFS(HOF!$A$2:$A$1048576, B1333)</f>
        <v>0</v>
      </c>
      <c r="F1333">
        <f>COUNTIF(HOF!$C:$C, B1333)</f>
        <v>0</v>
      </c>
      <c r="H1333">
        <v>132</v>
      </c>
      <c r="I1333">
        <v>131</v>
      </c>
      <c r="J1333">
        <f t="shared" si="40"/>
        <v>0.50190114068441061</v>
      </c>
      <c r="K1333">
        <v>3.2096512717233701</v>
      </c>
      <c r="L1333">
        <v>398</v>
      </c>
      <c r="M1333">
        <v>261</v>
      </c>
      <c r="N1333">
        <v>20</v>
      </c>
      <c r="O1333">
        <v>2265.1999999999998</v>
      </c>
      <c r="P1333">
        <v>2.693246982956</v>
      </c>
      <c r="Q1333">
        <v>2.24437248579666</v>
      </c>
      <c r="R1333">
        <v>1.2</v>
      </c>
      <c r="S1333">
        <v>0.263804294496846</v>
      </c>
      <c r="T1333">
        <v>1.2874797524225901</v>
      </c>
      <c r="U1333">
        <v>3.4853144277299002</v>
      </c>
      <c r="V1333">
        <v>23.695906024426201</v>
      </c>
      <c r="W1333">
        <f t="shared" si="41"/>
        <v>2.0921689938571606</v>
      </c>
      <c r="Z1333">
        <v>91.706937654616496</v>
      </c>
      <c r="AA1333">
        <v>98.006564653691498</v>
      </c>
      <c r="AC1333">
        <v>-0.27566315600653002</v>
      </c>
      <c r="AD1333">
        <v>87.969858237697906</v>
      </c>
      <c r="AE1333">
        <v>70.930230738645903</v>
      </c>
      <c r="AF1333">
        <v>123.773058730438</v>
      </c>
      <c r="AG1333">
        <v>99.309379728230397</v>
      </c>
      <c r="AH1333">
        <v>93.067820133625403</v>
      </c>
      <c r="AJ1333" t="s">
        <v>2185</v>
      </c>
      <c r="AK1333">
        <v>119224</v>
      </c>
    </row>
    <row r="1334" spans="1:37" hidden="1" x14ac:dyDescent="0.45">
      <c r="A1334">
        <v>1009302</v>
      </c>
      <c r="B1334" t="s">
        <v>2184</v>
      </c>
      <c r="C1334" t="s">
        <v>1</v>
      </c>
      <c r="D1334" t="s">
        <v>1</v>
      </c>
      <c r="E1334">
        <f>COUNTIFS(HOF!$A$2:$A$1048576, B1334)</f>
        <v>0</v>
      </c>
      <c r="F1334">
        <f>COUNTIF(HOF!$C:$C, B1334)</f>
        <v>0</v>
      </c>
      <c r="H1334">
        <v>228</v>
      </c>
      <c r="I1334">
        <v>196</v>
      </c>
      <c r="J1334">
        <f t="shared" si="40"/>
        <v>0.53773584905660377</v>
      </c>
      <c r="K1334">
        <v>2.8220615519291998</v>
      </c>
      <c r="L1334">
        <v>487</v>
      </c>
      <c r="M1334">
        <v>428</v>
      </c>
      <c r="N1334">
        <v>8</v>
      </c>
      <c r="O1334">
        <v>3686.2</v>
      </c>
      <c r="P1334">
        <v>3.6179024394109698</v>
      </c>
      <c r="Q1334">
        <v>3.0222423886577499</v>
      </c>
      <c r="R1334">
        <v>1.19709208</v>
      </c>
      <c r="S1334">
        <v>0.25283160354518502</v>
      </c>
      <c r="T1334">
        <v>1.2900542811394899</v>
      </c>
      <c r="U1334">
        <v>2.9090261444425098</v>
      </c>
      <c r="V1334">
        <v>32.814702185802098</v>
      </c>
      <c r="W1334">
        <f t="shared" si="41"/>
        <v>1.7804081268407628</v>
      </c>
      <c r="Z1334">
        <v>98.711024271435704</v>
      </c>
      <c r="AA1334">
        <v>104.051136864575</v>
      </c>
      <c r="AC1334">
        <v>-8.6964592513306405E-2</v>
      </c>
      <c r="AD1334">
        <v>93.234936310493595</v>
      </c>
      <c r="AE1334">
        <v>120.781652691918</v>
      </c>
      <c r="AF1334">
        <v>76.791381886754195</v>
      </c>
      <c r="AG1334">
        <v>101.532792783101</v>
      </c>
      <c r="AH1334">
        <v>106.119787610191</v>
      </c>
      <c r="AJ1334" t="s">
        <v>2184</v>
      </c>
      <c r="AK1334">
        <v>119502</v>
      </c>
    </row>
    <row r="1335" spans="1:37" hidden="1" x14ac:dyDescent="0.45">
      <c r="A1335">
        <v>1009387</v>
      </c>
      <c r="B1335" t="s">
        <v>2183</v>
      </c>
      <c r="C1335" t="s">
        <v>5</v>
      </c>
      <c r="D1335" t="s">
        <v>5</v>
      </c>
      <c r="E1335">
        <f>COUNTIFS(HOF!$A$2:$A$1048576, B1335)</f>
        <v>0</v>
      </c>
      <c r="F1335">
        <f>COUNTIF(HOF!$C:$C, B1335)</f>
        <v>0</v>
      </c>
      <c r="H1335">
        <v>20</v>
      </c>
      <c r="I1335">
        <v>26</v>
      </c>
      <c r="J1335">
        <f t="shared" si="40"/>
        <v>0.43478260869565216</v>
      </c>
      <c r="K1335">
        <v>5.3827066437431199</v>
      </c>
      <c r="L1335">
        <v>110</v>
      </c>
      <c r="M1335">
        <v>42</v>
      </c>
      <c r="N1335">
        <v>0</v>
      </c>
      <c r="O1335">
        <v>416.1</v>
      </c>
      <c r="P1335">
        <v>2.4643717164125101</v>
      </c>
      <c r="Q1335">
        <v>4.3018418558429001</v>
      </c>
      <c r="R1335">
        <v>0.57286431999999998</v>
      </c>
      <c r="S1335">
        <v>0.27075812274368199</v>
      </c>
      <c r="T1335">
        <v>1.55884721632721</v>
      </c>
      <c r="U1335">
        <v>4.6524436278139198</v>
      </c>
      <c r="V1335">
        <v>1.3712130729109</v>
      </c>
      <c r="W1335">
        <f t="shared" si="41"/>
        <v>0.65907862192304723</v>
      </c>
      <c r="Z1335">
        <v>133.18080093676801</v>
      </c>
      <c r="AA1335">
        <v>112.671635091049</v>
      </c>
      <c r="AC1335">
        <v>0.73026301592920595</v>
      </c>
      <c r="AD1335">
        <v>86.848553502710104</v>
      </c>
      <c r="AE1335">
        <v>128.857331192602</v>
      </c>
      <c r="AF1335">
        <v>67.761909781753701</v>
      </c>
      <c r="AG1335">
        <v>99.285376852802699</v>
      </c>
      <c r="AH1335">
        <v>106.900273490917</v>
      </c>
      <c r="AJ1335" t="s">
        <v>2183</v>
      </c>
      <c r="AK1335">
        <v>119581</v>
      </c>
    </row>
    <row r="1336" spans="1:37" hidden="1" x14ac:dyDescent="0.45">
      <c r="A1336">
        <v>1010104</v>
      </c>
      <c r="B1336" t="s">
        <v>2182</v>
      </c>
      <c r="C1336" t="s">
        <v>5</v>
      </c>
      <c r="D1336" t="s">
        <v>1</v>
      </c>
      <c r="E1336">
        <f>COUNTIFS(HOF!$A$2:$A$1048576, B1336)</f>
        <v>0</v>
      </c>
      <c r="F1336">
        <f>COUNTIF(HOF!$C:$C, B1336)</f>
        <v>0</v>
      </c>
      <c r="H1336">
        <v>36</v>
      </c>
      <c r="I1336">
        <v>27</v>
      </c>
      <c r="J1336">
        <f t="shared" si="40"/>
        <v>0.5714285714285714</v>
      </c>
      <c r="K1336">
        <v>3.10791408874594</v>
      </c>
      <c r="L1336">
        <v>103</v>
      </c>
      <c r="M1336">
        <v>60</v>
      </c>
      <c r="N1336">
        <v>1</v>
      </c>
      <c r="O1336">
        <v>509.2</v>
      </c>
      <c r="P1336">
        <v>4.5912367220110397</v>
      </c>
      <c r="Q1336">
        <v>3.83191680260152</v>
      </c>
      <c r="R1336">
        <v>1.1981566800000001</v>
      </c>
      <c r="S1336">
        <v>0.23546219443699901</v>
      </c>
      <c r="T1336">
        <v>1.2988883375945699</v>
      </c>
      <c r="U1336">
        <v>2.9980886547950498</v>
      </c>
      <c r="V1336">
        <v>4.5053138821385801</v>
      </c>
      <c r="W1336">
        <f t="shared" si="41"/>
        <v>1.7695655467944149</v>
      </c>
      <c r="Z1336">
        <v>108.384406210484</v>
      </c>
      <c r="AA1336">
        <v>101.594897099768</v>
      </c>
      <c r="AC1336">
        <v>0.109825433950885</v>
      </c>
      <c r="AD1336">
        <v>121.650987151845</v>
      </c>
      <c r="AE1336">
        <v>137.26537729836201</v>
      </c>
      <c r="AF1336">
        <v>88.628178324816801</v>
      </c>
      <c r="AG1336">
        <v>94.769524936387199</v>
      </c>
      <c r="AH1336">
        <v>104.529291333438</v>
      </c>
      <c r="AJ1336" t="s">
        <v>2182</v>
      </c>
    </row>
    <row r="1337" spans="1:37" hidden="1" x14ac:dyDescent="0.45">
      <c r="A1337">
        <v>1010113</v>
      </c>
      <c r="B1337" t="s">
        <v>2181</v>
      </c>
      <c r="C1337" t="s">
        <v>1</v>
      </c>
      <c r="D1337" t="s">
        <v>1</v>
      </c>
      <c r="E1337">
        <f>COUNTIFS(HOF!$A$2:$A$1048576, B1337)</f>
        <v>0</v>
      </c>
      <c r="F1337">
        <f>COUNTIF(HOF!$C:$C, B1337)</f>
        <v>0</v>
      </c>
      <c r="H1337">
        <v>23</v>
      </c>
      <c r="I1337">
        <v>34</v>
      </c>
      <c r="J1337">
        <f t="shared" si="40"/>
        <v>0.40350877192982454</v>
      </c>
      <c r="K1337">
        <v>4.23460807418014</v>
      </c>
      <c r="L1337">
        <v>61</v>
      </c>
      <c r="M1337">
        <v>61</v>
      </c>
      <c r="N1337">
        <v>0</v>
      </c>
      <c r="O1337">
        <v>514.1</v>
      </c>
      <c r="P1337">
        <v>3.20220362634283</v>
      </c>
      <c r="Q1337">
        <v>3.6221647576664799</v>
      </c>
      <c r="R1337">
        <v>0.88405796999999997</v>
      </c>
      <c r="S1337">
        <v>0.281408238198812</v>
      </c>
      <c r="T1337">
        <v>1.5068049850732801</v>
      </c>
      <c r="U1337">
        <v>4.0468203914186702</v>
      </c>
      <c r="V1337">
        <v>2.81017354130744</v>
      </c>
      <c r="W1337">
        <f t="shared" si="41"/>
        <v>1.0932400471921571</v>
      </c>
      <c r="Z1337">
        <v>115.934225970914</v>
      </c>
      <c r="AA1337">
        <v>114.480665689341</v>
      </c>
      <c r="AC1337">
        <v>0.18778768276146701</v>
      </c>
      <c r="AD1337">
        <v>80.923918611775093</v>
      </c>
      <c r="AE1337">
        <v>131.181568767047</v>
      </c>
      <c r="AF1337">
        <v>60.106024042584203</v>
      </c>
      <c r="AG1337">
        <v>107.617768986263</v>
      </c>
      <c r="AH1337">
        <v>115.09302377319899</v>
      </c>
      <c r="AJ1337" t="s">
        <v>2181</v>
      </c>
      <c r="AK1337">
        <v>120341</v>
      </c>
    </row>
    <row r="1338" spans="1:37" hidden="1" x14ac:dyDescent="0.45">
      <c r="A1338">
        <v>1010363</v>
      </c>
      <c r="B1338" t="s">
        <v>2180</v>
      </c>
      <c r="C1338" t="s">
        <v>1</v>
      </c>
      <c r="D1338" t="s">
        <v>1</v>
      </c>
      <c r="E1338">
        <f>COUNTIFS(HOF!$A$2:$A$1048576, B1338)</f>
        <v>0</v>
      </c>
      <c r="F1338">
        <f>COUNTIF(HOF!$C:$C, B1338)</f>
        <v>0</v>
      </c>
      <c r="H1338">
        <v>102</v>
      </c>
      <c r="I1338">
        <v>73</v>
      </c>
      <c r="J1338">
        <f t="shared" si="40"/>
        <v>0.58285714285714285</v>
      </c>
      <c r="K1338">
        <v>4.0877943637645497</v>
      </c>
      <c r="L1338">
        <v>276</v>
      </c>
      <c r="M1338">
        <v>189</v>
      </c>
      <c r="N1338">
        <v>12</v>
      </c>
      <c r="O1338">
        <v>1488.1</v>
      </c>
      <c r="P1338">
        <v>4.3175816208992401</v>
      </c>
      <c r="Q1338">
        <v>3.6161257833301801</v>
      </c>
      <c r="R1338">
        <v>1.19397993</v>
      </c>
      <c r="S1338">
        <v>0.256715916722632</v>
      </c>
      <c r="T1338">
        <v>1.4291154851622601</v>
      </c>
      <c r="U1338">
        <v>4.0067509669314001</v>
      </c>
      <c r="V1338">
        <v>16.551296800374899</v>
      </c>
      <c r="W1338">
        <f t="shared" si="41"/>
        <v>2.2244871716114374</v>
      </c>
      <c r="Z1338">
        <v>99.344211825711994</v>
      </c>
      <c r="AA1338">
        <v>97.553515239546897</v>
      </c>
      <c r="AC1338">
        <v>8.1043396833144293E-2</v>
      </c>
      <c r="AD1338">
        <v>139.061690441461</v>
      </c>
      <c r="AE1338">
        <v>107.551725802535</v>
      </c>
      <c r="AF1338">
        <v>129.038519466949</v>
      </c>
      <c r="AG1338">
        <v>94.417928720042497</v>
      </c>
      <c r="AH1338">
        <v>97.374124081658096</v>
      </c>
      <c r="AJ1338" t="s">
        <v>2180</v>
      </c>
      <c r="AK1338">
        <v>120593</v>
      </c>
    </row>
    <row r="1339" spans="1:37" hidden="1" x14ac:dyDescent="0.45">
      <c r="A1339">
        <v>6291</v>
      </c>
      <c r="B1339" t="s">
        <v>2179</v>
      </c>
      <c r="C1339" t="s">
        <v>5</v>
      </c>
      <c r="D1339" t="s">
        <v>5</v>
      </c>
      <c r="E1339">
        <f>COUNTIFS(HOF!$A$2:$A$1048576, B1339)</f>
        <v>0</v>
      </c>
      <c r="F1339">
        <f>COUNTIF(HOF!$C:$C, B1339)</f>
        <v>0</v>
      </c>
      <c r="H1339">
        <v>19</v>
      </c>
      <c r="I1339">
        <v>17</v>
      </c>
      <c r="J1339">
        <f t="shared" si="40"/>
        <v>0.52777777777777779</v>
      </c>
      <c r="K1339">
        <v>3.7738964951860701</v>
      </c>
      <c r="L1339">
        <v>442</v>
      </c>
      <c r="M1339">
        <v>0</v>
      </c>
      <c r="N1339">
        <v>56</v>
      </c>
      <c r="O1339">
        <v>324.10000000000002</v>
      </c>
      <c r="P1339">
        <v>8.8797564592613494</v>
      </c>
      <c r="Q1339">
        <v>4.2733827960195203</v>
      </c>
      <c r="R1339">
        <v>2.07792208</v>
      </c>
      <c r="S1339">
        <v>0.22672064777327899</v>
      </c>
      <c r="T1339">
        <v>1.3381299664303501</v>
      </c>
      <c r="U1339">
        <v>3.7984577473516099</v>
      </c>
      <c r="V1339">
        <v>3.6042095273733099</v>
      </c>
      <c r="W1339">
        <f t="shared" si="41"/>
        <v>2.2241342347258932</v>
      </c>
      <c r="X1339">
        <v>3.9041460752487098</v>
      </c>
      <c r="Y1339">
        <v>0.878751021991524</v>
      </c>
      <c r="Z1339">
        <v>89.901877843513901</v>
      </c>
      <c r="AA1339">
        <v>89.300764798629004</v>
      </c>
      <c r="AB1339">
        <v>3.7721300961813702</v>
      </c>
      <c r="AC1339">
        <v>-2.4561252165538498E-2</v>
      </c>
      <c r="AD1339">
        <v>131.644576435397</v>
      </c>
      <c r="AE1339">
        <v>130.153182146875</v>
      </c>
      <c r="AF1339">
        <v>100.980694451343</v>
      </c>
      <c r="AG1339">
        <v>87.573890043417407</v>
      </c>
      <c r="AH1339">
        <v>97.009354785217894</v>
      </c>
      <c r="AI1339">
        <v>0</v>
      </c>
      <c r="AJ1339" t="s">
        <v>2179</v>
      </c>
      <c r="AK1339">
        <v>430941</v>
      </c>
    </row>
    <row r="1340" spans="1:37" hidden="1" x14ac:dyDescent="0.45">
      <c r="A1340">
        <v>1012144</v>
      </c>
      <c r="B1340" t="s">
        <v>2178</v>
      </c>
      <c r="C1340" t="s">
        <v>5</v>
      </c>
      <c r="D1340" t="s">
        <v>1</v>
      </c>
      <c r="E1340">
        <f>COUNTIFS(HOF!$A$2:$A$1048576, B1340)</f>
        <v>0</v>
      </c>
      <c r="F1340">
        <f>COUNTIF(HOF!$C:$C, B1340)</f>
        <v>0</v>
      </c>
      <c r="H1340">
        <v>41</v>
      </c>
      <c r="I1340">
        <v>81</v>
      </c>
      <c r="J1340">
        <f t="shared" si="40"/>
        <v>0.33606557377049179</v>
      </c>
      <c r="K1340">
        <v>3.8886294954224798</v>
      </c>
      <c r="L1340">
        <v>229</v>
      </c>
      <c r="M1340">
        <v>118</v>
      </c>
      <c r="N1340">
        <v>4</v>
      </c>
      <c r="O1340">
        <v>1143.0999999999999</v>
      </c>
      <c r="P1340">
        <v>2.0702622617330202</v>
      </c>
      <c r="Q1340">
        <v>2.0072885047221298</v>
      </c>
      <c r="R1340">
        <v>1.0313725499999999</v>
      </c>
      <c r="S1340">
        <v>0.287611582843457</v>
      </c>
      <c r="T1340">
        <v>1.3784255701272601</v>
      </c>
      <c r="U1340">
        <v>3.6892060361992098</v>
      </c>
      <c r="V1340">
        <v>11.7731620641425</v>
      </c>
      <c r="W1340">
        <f t="shared" si="41"/>
        <v>2.0598656397764854</v>
      </c>
      <c r="Z1340">
        <v>107.53050122867199</v>
      </c>
      <c r="AA1340">
        <v>99.453154324085602</v>
      </c>
      <c r="AC1340">
        <v>0.19942345922326701</v>
      </c>
      <c r="AD1340">
        <v>71.490970484284006</v>
      </c>
      <c r="AE1340">
        <v>80.866063788247104</v>
      </c>
      <c r="AF1340">
        <v>88.992865667129095</v>
      </c>
      <c r="AG1340">
        <v>108.407780187657</v>
      </c>
      <c r="AH1340">
        <v>104.78164404307999</v>
      </c>
      <c r="AJ1340" t="s">
        <v>2178</v>
      </c>
      <c r="AK1340">
        <v>122392</v>
      </c>
    </row>
    <row r="1341" spans="1:37" hidden="1" x14ac:dyDescent="0.45">
      <c r="A1341">
        <v>1012145</v>
      </c>
      <c r="B1341" t="s">
        <v>2178</v>
      </c>
      <c r="C1341" t="s">
        <v>5</v>
      </c>
      <c r="D1341" t="s">
        <v>5</v>
      </c>
      <c r="E1341">
        <f>COUNTIFS(HOF!$A$2:$A$1048576, B1341)</f>
        <v>0</v>
      </c>
      <c r="F1341">
        <f>COUNTIF(HOF!$C:$C, B1341)</f>
        <v>0</v>
      </c>
      <c r="H1341">
        <v>10</v>
      </c>
      <c r="I1341">
        <v>8</v>
      </c>
      <c r="J1341">
        <f t="shared" si="40"/>
        <v>0.55555555555555558</v>
      </c>
      <c r="K1341">
        <v>5.28024142785981</v>
      </c>
      <c r="L1341">
        <v>132</v>
      </c>
      <c r="M1341">
        <v>7</v>
      </c>
      <c r="N1341">
        <v>3</v>
      </c>
      <c r="O1341">
        <v>330.2</v>
      </c>
      <c r="P1341">
        <v>3.6743948080467699</v>
      </c>
      <c r="Q1341">
        <v>5.9334671715125697</v>
      </c>
      <c r="R1341">
        <v>0.61926605999999995</v>
      </c>
      <c r="S1341">
        <v>0.27022900763358698</v>
      </c>
      <c r="T1341">
        <v>1.72983854337675</v>
      </c>
      <c r="U1341">
        <v>5.0183075463431797</v>
      </c>
      <c r="V1341">
        <v>-1.3066315948963101</v>
      </c>
      <c r="W1341">
        <f t="shared" si="41"/>
        <v>-0.79141828885300436</v>
      </c>
      <c r="Z1341">
        <v>123.829949698403</v>
      </c>
      <c r="AA1341">
        <v>116.86917980335301</v>
      </c>
      <c r="AC1341">
        <v>0.261933881516631</v>
      </c>
      <c r="AD1341">
        <v>123.131000768674</v>
      </c>
      <c r="AE1341">
        <v>180.74619964572301</v>
      </c>
      <c r="AF1341">
        <v>67.5095163103218</v>
      </c>
      <c r="AG1341">
        <v>99.229679667948005</v>
      </c>
      <c r="AH1341">
        <v>118.468679098694</v>
      </c>
      <c r="AJ1341" t="s">
        <v>2178</v>
      </c>
      <c r="AK1341">
        <v>122396</v>
      </c>
    </row>
    <row r="1342" spans="1:37" hidden="1" x14ac:dyDescent="0.45">
      <c r="A1342">
        <v>1012565</v>
      </c>
      <c r="B1342" t="s">
        <v>2177</v>
      </c>
      <c r="C1342" t="s">
        <v>1</v>
      </c>
      <c r="D1342" t="s">
        <v>1</v>
      </c>
      <c r="E1342">
        <f>COUNTIFS(HOF!$A$2:$A$1048576, B1342)</f>
        <v>0</v>
      </c>
      <c r="F1342">
        <f>COUNTIF(HOF!$C:$C, B1342)</f>
        <v>0</v>
      </c>
      <c r="H1342">
        <v>60</v>
      </c>
      <c r="I1342">
        <v>57</v>
      </c>
      <c r="J1342">
        <f t="shared" si="40"/>
        <v>0.51282051282051277</v>
      </c>
      <c r="K1342">
        <v>3.8886351413743898</v>
      </c>
      <c r="L1342">
        <v>203</v>
      </c>
      <c r="M1342">
        <v>145</v>
      </c>
      <c r="N1342">
        <v>5</v>
      </c>
      <c r="O1342">
        <v>1020.2</v>
      </c>
      <c r="P1342">
        <v>5.2024823886868301</v>
      </c>
      <c r="Q1342">
        <v>2.38079702533126</v>
      </c>
      <c r="R1342">
        <v>2.1851851899999999</v>
      </c>
      <c r="S1342">
        <v>0.271865889212828</v>
      </c>
      <c r="T1342">
        <v>1.3608753367016899</v>
      </c>
      <c r="U1342">
        <v>3.7754838395964301</v>
      </c>
      <c r="V1342">
        <v>9.4722353257238794</v>
      </c>
      <c r="W1342">
        <f t="shared" si="41"/>
        <v>1.8569369389774315</v>
      </c>
      <c r="X1342">
        <v>-3.2181682721711602</v>
      </c>
      <c r="Y1342">
        <v>4.6184001042535998E-2</v>
      </c>
      <c r="Z1342">
        <v>105.342983994156</v>
      </c>
      <c r="AA1342">
        <v>104.942472797477</v>
      </c>
      <c r="AC1342">
        <v>0.113151301777959</v>
      </c>
      <c r="AD1342">
        <v>92.044787921540404</v>
      </c>
      <c r="AE1342">
        <v>72.631998675912101</v>
      </c>
      <c r="AF1342">
        <v>126.133226605716</v>
      </c>
      <c r="AG1342">
        <v>109.830517410703</v>
      </c>
      <c r="AH1342">
        <v>102.951432520553</v>
      </c>
      <c r="AI1342">
        <v>9</v>
      </c>
      <c r="AJ1342" t="s">
        <v>2177</v>
      </c>
      <c r="AK1342">
        <v>122824</v>
      </c>
    </row>
    <row r="1343" spans="1:37" hidden="1" x14ac:dyDescent="0.45">
      <c r="A1343">
        <v>1012673</v>
      </c>
      <c r="B1343" t="s">
        <v>2176</v>
      </c>
      <c r="C1343" t="s">
        <v>1</v>
      </c>
      <c r="D1343" t="s">
        <v>1</v>
      </c>
      <c r="E1343">
        <f>COUNTIFS(HOF!$A$2:$A$1048576, B1343)</f>
        <v>0</v>
      </c>
      <c r="F1343">
        <f>COUNTIF(HOF!$C:$C, B1343)</f>
        <v>0</v>
      </c>
      <c r="H1343">
        <v>99</v>
      </c>
      <c r="I1343">
        <v>91</v>
      </c>
      <c r="J1343">
        <f t="shared" si="40"/>
        <v>0.52105263157894732</v>
      </c>
      <c r="K1343">
        <v>3.1107748112187199</v>
      </c>
      <c r="L1343">
        <v>245</v>
      </c>
      <c r="M1343">
        <v>185</v>
      </c>
      <c r="N1343">
        <v>17</v>
      </c>
      <c r="O1343">
        <v>1652</v>
      </c>
      <c r="P1343">
        <v>3.2033898231114</v>
      </c>
      <c r="Q1343">
        <v>1.9340193659941201</v>
      </c>
      <c r="R1343">
        <v>1.6563380299999999</v>
      </c>
      <c r="S1343">
        <v>0.269878883167956</v>
      </c>
      <c r="T1343">
        <v>1.25726391961496</v>
      </c>
      <c r="U1343">
        <v>2.9048962537417999</v>
      </c>
      <c r="V1343">
        <v>21.615687072277002</v>
      </c>
      <c r="W1343">
        <f t="shared" si="41"/>
        <v>2.6169112678301456</v>
      </c>
      <c r="Z1343">
        <v>97.1049221196198</v>
      </c>
      <c r="AA1343">
        <v>92.422276122276799</v>
      </c>
      <c r="AC1343">
        <v>0.20587855747692399</v>
      </c>
      <c r="AD1343">
        <v>83.232965558489497</v>
      </c>
      <c r="AE1343">
        <v>62.355668835089503</v>
      </c>
      <c r="AF1343">
        <v>133.02181953049001</v>
      </c>
      <c r="AG1343">
        <v>105.99763283929499</v>
      </c>
      <c r="AH1343">
        <v>96.286433180626204</v>
      </c>
      <c r="AJ1343" t="s">
        <v>2176</v>
      </c>
      <c r="AK1343">
        <v>122931</v>
      </c>
    </row>
    <row r="1344" spans="1:37" hidden="1" x14ac:dyDescent="0.45">
      <c r="A1344">
        <v>1012731</v>
      </c>
      <c r="B1344" t="s">
        <v>2175</v>
      </c>
      <c r="C1344" t="s">
        <v>5</v>
      </c>
      <c r="D1344" t="s">
        <v>5</v>
      </c>
      <c r="E1344">
        <f>COUNTIFS(HOF!$A$2:$A$1048576, B1344)</f>
        <v>0</v>
      </c>
      <c r="F1344">
        <f>COUNTIF(HOF!$C:$C, B1344)</f>
        <v>0</v>
      </c>
      <c r="H1344">
        <v>22</v>
      </c>
      <c r="I1344">
        <v>17</v>
      </c>
      <c r="J1344">
        <f t="shared" si="40"/>
        <v>0.5641025641025641</v>
      </c>
      <c r="K1344">
        <v>4.4157848279988698</v>
      </c>
      <c r="L1344">
        <v>117</v>
      </c>
      <c r="M1344">
        <v>36</v>
      </c>
      <c r="N1344">
        <v>3</v>
      </c>
      <c r="O1344">
        <v>409.2</v>
      </c>
      <c r="P1344">
        <v>3.8885269380885599</v>
      </c>
      <c r="Q1344">
        <v>3.7347433868647202</v>
      </c>
      <c r="R1344">
        <v>1.0411764699999999</v>
      </c>
      <c r="S1344">
        <v>0.25437500000000002</v>
      </c>
      <c r="T1344">
        <v>1.40846204851042</v>
      </c>
      <c r="U1344">
        <v>4.3413714063559796</v>
      </c>
      <c r="V1344">
        <v>3.0928886532783499</v>
      </c>
      <c r="W1344">
        <f t="shared" si="41"/>
        <v>1.5116757836160069</v>
      </c>
      <c r="Z1344">
        <v>106.134695754093</v>
      </c>
      <c r="AA1344">
        <v>104.25952228317399</v>
      </c>
      <c r="AC1344">
        <v>7.4413421642889305E-2</v>
      </c>
      <c r="AD1344">
        <v>83.321761213520105</v>
      </c>
      <c r="AE1344">
        <v>100.540726139304</v>
      </c>
      <c r="AF1344">
        <v>82.3224040750017</v>
      </c>
      <c r="AG1344">
        <v>101.33462273655201</v>
      </c>
      <c r="AH1344">
        <v>101.896645411091</v>
      </c>
      <c r="AJ1344" t="s">
        <v>2175</v>
      </c>
      <c r="AK1344">
        <v>122992</v>
      </c>
    </row>
    <row r="1345" spans="1:37" hidden="1" x14ac:dyDescent="0.45">
      <c r="A1345">
        <v>1013266</v>
      </c>
      <c r="B1345" t="s">
        <v>2174</v>
      </c>
      <c r="C1345" t="s">
        <v>1</v>
      </c>
      <c r="D1345" t="s">
        <v>1</v>
      </c>
      <c r="E1345">
        <f>COUNTIFS(HOF!$A$2:$A$1048576, B1345)</f>
        <v>0</v>
      </c>
      <c r="F1345">
        <f>COUNTIF(HOF!$C:$C, B1345)</f>
        <v>0</v>
      </c>
      <c r="H1345">
        <v>200</v>
      </c>
      <c r="I1345">
        <v>166</v>
      </c>
      <c r="J1345">
        <f t="shared" si="40"/>
        <v>0.54644808743169404</v>
      </c>
      <c r="K1345">
        <v>3.9927342067244398</v>
      </c>
      <c r="L1345">
        <v>513</v>
      </c>
      <c r="M1345">
        <v>368</v>
      </c>
      <c r="N1345">
        <v>25</v>
      </c>
      <c r="O1345">
        <v>3119.2</v>
      </c>
      <c r="P1345">
        <v>3.2743882403412101</v>
      </c>
      <c r="Q1345">
        <v>2.7868361587397401</v>
      </c>
      <c r="R1345">
        <v>1.17494824</v>
      </c>
      <c r="S1345">
        <v>0.27205414012738799</v>
      </c>
      <c r="T1345">
        <v>1.40495777360896</v>
      </c>
      <c r="U1345">
        <v>3.9084205814758199</v>
      </c>
      <c r="V1345">
        <v>44.623661309480603</v>
      </c>
      <c r="W1345">
        <f t="shared" si="41"/>
        <v>2.8612247569556684</v>
      </c>
      <c r="Z1345">
        <v>95.027140252393096</v>
      </c>
      <c r="AA1345">
        <v>91.420590497393604</v>
      </c>
      <c r="AC1345">
        <v>8.4313625248621599E-2</v>
      </c>
      <c r="AD1345">
        <v>109.71502876420899</v>
      </c>
      <c r="AE1345">
        <v>84.055584648984293</v>
      </c>
      <c r="AF1345">
        <v>131.011313835782</v>
      </c>
      <c r="AG1345">
        <v>99.326567091313095</v>
      </c>
      <c r="AH1345">
        <v>96.090666513641807</v>
      </c>
      <c r="AJ1345" t="s">
        <v>2174</v>
      </c>
      <c r="AK1345">
        <v>123550</v>
      </c>
    </row>
    <row r="1346" spans="1:37" hidden="1" x14ac:dyDescent="0.45">
      <c r="A1346">
        <v>1013357</v>
      </c>
      <c r="B1346" t="s">
        <v>2173</v>
      </c>
      <c r="C1346" t="s">
        <v>1</v>
      </c>
      <c r="D1346" t="s">
        <v>1</v>
      </c>
      <c r="E1346">
        <f>COUNTIFS(HOF!$A$2:$A$1048576, B1346)</f>
        <v>0</v>
      </c>
      <c r="F1346">
        <f>COUNTIF(HOF!$C:$C, B1346)</f>
        <v>0</v>
      </c>
      <c r="H1346">
        <v>40</v>
      </c>
      <c r="I1346">
        <v>31</v>
      </c>
      <c r="J1346">
        <f t="shared" ref="J1346:J1409" si="42">H1346/SUM(H1346:I1346)</f>
        <v>0.56338028169014087</v>
      </c>
      <c r="K1346">
        <v>4.04738837453767</v>
      </c>
      <c r="L1346">
        <v>93</v>
      </c>
      <c r="M1346">
        <v>68</v>
      </c>
      <c r="N1346">
        <v>4</v>
      </c>
      <c r="O1346">
        <v>689.1</v>
      </c>
      <c r="P1346">
        <v>3.6687617201454299</v>
      </c>
      <c r="Q1346">
        <v>3.18568633350707</v>
      </c>
      <c r="R1346">
        <v>1.15163934</v>
      </c>
      <c r="S1346">
        <v>0.293869761042795</v>
      </c>
      <c r="T1346">
        <v>1.5275627090996999</v>
      </c>
      <c r="U1346">
        <v>4.0030589671638204</v>
      </c>
      <c r="V1346">
        <v>6.4155986797995803</v>
      </c>
      <c r="W1346">
        <f t="shared" ref="W1346:W1409" si="43">(V1346/O1346)*200</f>
        <v>1.8620225452908374</v>
      </c>
      <c r="Z1346">
        <v>107.531982194658</v>
      </c>
      <c r="AA1346">
        <v>101.81012848653199</v>
      </c>
      <c r="AC1346">
        <v>4.4329407373850403E-2</v>
      </c>
      <c r="AD1346">
        <v>111.588602992679</v>
      </c>
      <c r="AE1346">
        <v>111.292134645788</v>
      </c>
      <c r="AF1346">
        <v>95.254823140309099</v>
      </c>
      <c r="AG1346">
        <v>109.011915193984</v>
      </c>
      <c r="AH1346">
        <v>111.779454211733</v>
      </c>
      <c r="AJ1346" t="s">
        <v>2173</v>
      </c>
      <c r="AK1346">
        <v>123646</v>
      </c>
    </row>
    <row r="1347" spans="1:37" hidden="1" x14ac:dyDescent="0.45">
      <c r="A1347">
        <v>1013835</v>
      </c>
      <c r="B1347" t="s">
        <v>2172</v>
      </c>
      <c r="C1347" t="s">
        <v>1</v>
      </c>
      <c r="D1347" t="s">
        <v>1</v>
      </c>
      <c r="E1347">
        <f>COUNTIFS(HOF!$A$2:$A$1048576, B1347)</f>
        <v>0</v>
      </c>
      <c r="F1347">
        <f>COUNTIF(HOF!$C:$C, B1347)</f>
        <v>0</v>
      </c>
      <c r="H1347">
        <v>21</v>
      </c>
      <c r="I1347">
        <v>20</v>
      </c>
      <c r="J1347">
        <f t="shared" si="42"/>
        <v>0.51219512195121952</v>
      </c>
      <c r="K1347">
        <v>4.2407071390773696</v>
      </c>
      <c r="L1347">
        <v>50</v>
      </c>
      <c r="M1347">
        <v>39</v>
      </c>
      <c r="N1347">
        <v>0</v>
      </c>
      <c r="O1347">
        <v>358.2</v>
      </c>
      <c r="P1347">
        <v>1.5055764990807201</v>
      </c>
      <c r="Q1347">
        <v>2.9107812315560699</v>
      </c>
      <c r="R1347">
        <v>0.51724137999999997</v>
      </c>
      <c r="S1347">
        <v>0.306016069137518</v>
      </c>
      <c r="T1347">
        <v>1.5669148008951199</v>
      </c>
      <c r="U1347">
        <v>4.05337638611811</v>
      </c>
      <c r="V1347">
        <v>3.03956535458564</v>
      </c>
      <c r="W1347">
        <f t="shared" si="43"/>
        <v>1.6971330846374317</v>
      </c>
      <c r="Z1347">
        <v>108.118002905875</v>
      </c>
      <c r="AA1347">
        <v>102.37642456015401</v>
      </c>
      <c r="AC1347">
        <v>0.18733075295925899</v>
      </c>
      <c r="AD1347">
        <v>63.136826558268098</v>
      </c>
      <c r="AE1347">
        <v>98.153693089276203</v>
      </c>
      <c r="AF1347">
        <v>64.561011694472597</v>
      </c>
      <c r="AG1347">
        <v>106.924470912313</v>
      </c>
      <c r="AH1347">
        <v>107.26486859372901</v>
      </c>
      <c r="AJ1347" t="s">
        <v>2172</v>
      </c>
      <c r="AK1347">
        <v>124142</v>
      </c>
    </row>
    <row r="1348" spans="1:37" hidden="1" x14ac:dyDescent="0.45">
      <c r="A1348">
        <v>1013926</v>
      </c>
      <c r="B1348" t="s">
        <v>2171</v>
      </c>
      <c r="C1348" t="s">
        <v>1</v>
      </c>
      <c r="D1348" t="s">
        <v>1</v>
      </c>
      <c r="E1348">
        <f>COUNTIFS(HOF!$A$2:$A$1048576, B1348)</f>
        <v>0</v>
      </c>
      <c r="F1348">
        <f>COUNTIF(HOF!$C:$C, B1348)</f>
        <v>0</v>
      </c>
      <c r="H1348">
        <v>101</v>
      </c>
      <c r="I1348">
        <v>156</v>
      </c>
      <c r="J1348">
        <f t="shared" si="42"/>
        <v>0.39299610894941633</v>
      </c>
      <c r="K1348">
        <v>3.60258795548586</v>
      </c>
      <c r="L1348">
        <v>279</v>
      </c>
      <c r="M1348">
        <v>269</v>
      </c>
      <c r="N1348">
        <v>2</v>
      </c>
      <c r="O1348">
        <v>2318.1</v>
      </c>
      <c r="P1348">
        <v>3.5327101718665199</v>
      </c>
      <c r="Q1348">
        <v>1.78188348229311</v>
      </c>
      <c r="R1348">
        <v>1.9825708099999999</v>
      </c>
      <c r="S1348">
        <v>0.28406539231009098</v>
      </c>
      <c r="T1348">
        <v>1.3168942801841801</v>
      </c>
      <c r="U1348">
        <v>3.1887994242332498</v>
      </c>
      <c r="V1348">
        <v>23.963505804538698</v>
      </c>
      <c r="W1348">
        <f t="shared" si="43"/>
        <v>2.067512687506035</v>
      </c>
      <c r="Z1348">
        <v>113.58474748296899</v>
      </c>
      <c r="AA1348">
        <v>99.2525784800238</v>
      </c>
      <c r="AC1348">
        <v>0.41378853125260601</v>
      </c>
      <c r="AD1348">
        <v>96.076578166297494</v>
      </c>
      <c r="AE1348">
        <v>88.951577210123403</v>
      </c>
      <c r="AF1348">
        <v>105.258010291235</v>
      </c>
      <c r="AG1348">
        <v>106.33714837473801</v>
      </c>
      <c r="AH1348">
        <v>105.266465047661</v>
      </c>
      <c r="AJ1348" t="s">
        <v>2171</v>
      </c>
      <c r="AK1348">
        <v>124240</v>
      </c>
    </row>
    <row r="1349" spans="1:37" hidden="1" x14ac:dyDescent="0.45">
      <c r="A1349">
        <v>1014145</v>
      </c>
      <c r="B1349" t="s">
        <v>2170</v>
      </c>
      <c r="C1349" t="s">
        <v>1</v>
      </c>
      <c r="D1349" t="s">
        <v>1</v>
      </c>
      <c r="E1349">
        <f>COUNTIFS(HOF!$A$2:$A$1048576, B1349)</f>
        <v>0</v>
      </c>
      <c r="F1349">
        <f>COUNTIF(HOF!$C:$C, B1349)</f>
        <v>0</v>
      </c>
      <c r="H1349">
        <v>83</v>
      </c>
      <c r="I1349">
        <v>102</v>
      </c>
      <c r="J1349">
        <f t="shared" si="42"/>
        <v>0.44864864864864867</v>
      </c>
      <c r="K1349">
        <v>2.8695652107810798</v>
      </c>
      <c r="L1349">
        <v>220</v>
      </c>
      <c r="M1349">
        <v>182</v>
      </c>
      <c r="N1349">
        <v>4</v>
      </c>
      <c r="O1349">
        <v>1656</v>
      </c>
      <c r="P1349">
        <v>3.0869565146281301</v>
      </c>
      <c r="Q1349">
        <v>2.0489130387584602</v>
      </c>
      <c r="R1349">
        <v>1.5066313</v>
      </c>
      <c r="S1349">
        <v>0.24944068668781499</v>
      </c>
      <c r="T1349">
        <v>1.1648550697804501</v>
      </c>
      <c r="U1349">
        <v>2.81466519153508</v>
      </c>
      <c r="V1349">
        <v>16.7208130955696</v>
      </c>
      <c r="W1349">
        <f t="shared" si="43"/>
        <v>2.019421871445604</v>
      </c>
      <c r="Z1349">
        <v>100.37163819560401</v>
      </c>
      <c r="AA1349">
        <v>99.524297388421402</v>
      </c>
      <c r="AC1349">
        <v>5.4900019246001103E-2</v>
      </c>
      <c r="AD1349">
        <v>87.1423735592074</v>
      </c>
      <c r="AE1349">
        <v>85.616442431236294</v>
      </c>
      <c r="AF1349">
        <v>102.262828454001</v>
      </c>
      <c r="AG1349">
        <v>98.998696268188894</v>
      </c>
      <c r="AH1349">
        <v>95.702494493596802</v>
      </c>
      <c r="AJ1349" t="s">
        <v>2170</v>
      </c>
      <c r="AK1349">
        <v>124463</v>
      </c>
    </row>
    <row r="1350" spans="1:37" hidden="1" x14ac:dyDescent="0.45">
      <c r="A1350">
        <v>1014433</v>
      </c>
      <c r="B1350" t="s">
        <v>2169</v>
      </c>
      <c r="C1350" t="s">
        <v>1</v>
      </c>
      <c r="D1350" t="s">
        <v>1</v>
      </c>
      <c r="E1350">
        <f>COUNTIFS(HOF!$A$2:$A$1048576, B1350)</f>
        <v>0</v>
      </c>
      <c r="F1350">
        <f>COUNTIF(HOF!$C:$C, B1350)</f>
        <v>0</v>
      </c>
      <c r="H1350">
        <v>129</v>
      </c>
      <c r="I1350">
        <v>112</v>
      </c>
      <c r="J1350">
        <f t="shared" si="42"/>
        <v>0.53526970954356845</v>
      </c>
      <c r="K1350">
        <v>2.7757009086233499</v>
      </c>
      <c r="L1350">
        <v>250</v>
      </c>
      <c r="M1350">
        <v>244</v>
      </c>
      <c r="N1350">
        <v>2</v>
      </c>
      <c r="O1350">
        <v>2175.1999999999998</v>
      </c>
      <c r="P1350">
        <v>0.47571625110534399</v>
      </c>
      <c r="Q1350">
        <v>0.61222613185731301</v>
      </c>
      <c r="R1350">
        <v>0.77702702999999995</v>
      </c>
      <c r="S1350">
        <v>0.305038974590919</v>
      </c>
      <c r="T1350">
        <v>1.30580663709206</v>
      </c>
      <c r="U1350">
        <v>3.0489879889521898</v>
      </c>
      <c r="V1350">
        <v>24.833985030651</v>
      </c>
      <c r="W1350">
        <f t="shared" si="43"/>
        <v>2.2833748648998715</v>
      </c>
      <c r="Z1350">
        <v>90.274074327207998</v>
      </c>
      <c r="AA1350">
        <v>96.006340147044</v>
      </c>
      <c r="AC1350">
        <v>-0.27328708032884103</v>
      </c>
      <c r="AD1350">
        <v>76.126799252082705</v>
      </c>
      <c r="AE1350">
        <v>94.622672486586396</v>
      </c>
      <c r="AF1350">
        <v>97.283510051587299</v>
      </c>
      <c r="AG1350">
        <v>99.210898632104602</v>
      </c>
      <c r="AH1350">
        <v>98.299846994892604</v>
      </c>
      <c r="AJ1350" t="s">
        <v>2169</v>
      </c>
      <c r="AK1350">
        <v>124760</v>
      </c>
    </row>
    <row r="1351" spans="1:37" hidden="1" x14ac:dyDescent="0.45">
      <c r="A1351">
        <v>1014466</v>
      </c>
      <c r="B1351" t="s">
        <v>2168</v>
      </c>
      <c r="C1351" t="s">
        <v>5</v>
      </c>
      <c r="D1351" t="s">
        <v>5</v>
      </c>
      <c r="E1351">
        <f>COUNTIFS(HOF!$A$2:$A$1048576, B1351)</f>
        <v>0</v>
      </c>
      <c r="F1351">
        <f>COUNTIF(HOF!$C:$C, B1351)</f>
        <v>0</v>
      </c>
      <c r="H1351">
        <v>32</v>
      </c>
      <c r="I1351">
        <v>36</v>
      </c>
      <c r="J1351">
        <f t="shared" si="42"/>
        <v>0.47058823529411764</v>
      </c>
      <c r="K1351">
        <v>3.5448891800128401</v>
      </c>
      <c r="L1351">
        <v>265</v>
      </c>
      <c r="M1351">
        <v>31</v>
      </c>
      <c r="N1351">
        <v>40</v>
      </c>
      <c r="O1351">
        <v>642.1</v>
      </c>
      <c r="P1351">
        <v>3.1245465894974802</v>
      </c>
      <c r="Q1351">
        <v>2.8443181958205801</v>
      </c>
      <c r="R1351">
        <v>1.0985221700000001</v>
      </c>
      <c r="S1351">
        <v>0.26232114467408502</v>
      </c>
      <c r="T1351">
        <v>1.34353946523982</v>
      </c>
      <c r="U1351">
        <v>3.92610426970215</v>
      </c>
      <c r="V1351">
        <v>1.9238135881023399</v>
      </c>
      <c r="W1351">
        <f t="shared" si="43"/>
        <v>0.59922553748710161</v>
      </c>
      <c r="Z1351">
        <v>94.718886663906105</v>
      </c>
      <c r="AA1351">
        <v>106.09125561013499</v>
      </c>
      <c r="AC1351">
        <v>-0.381215089689313</v>
      </c>
      <c r="AD1351">
        <v>70.837042497458597</v>
      </c>
      <c r="AE1351">
        <v>76.189073525841806</v>
      </c>
      <c r="AF1351">
        <v>93.334649366575604</v>
      </c>
      <c r="AG1351">
        <v>104.274886444671</v>
      </c>
      <c r="AH1351">
        <v>96.672391327643894</v>
      </c>
      <c r="AJ1351" t="s">
        <v>2168</v>
      </c>
      <c r="AK1351">
        <v>124790</v>
      </c>
    </row>
    <row r="1352" spans="1:37" hidden="1" x14ac:dyDescent="0.45">
      <c r="A1352">
        <v>1711</v>
      </c>
      <c r="B1352" t="s">
        <v>2167</v>
      </c>
      <c r="C1352" t="s">
        <v>1</v>
      </c>
      <c r="D1352" t="s">
        <v>5</v>
      </c>
      <c r="E1352">
        <f>COUNTIFS(HOF!$A$2:$A$1048576, B1352)</f>
        <v>0</v>
      </c>
      <c r="F1352">
        <f>COUNTIF(HOF!$C:$C, B1352)</f>
        <v>0</v>
      </c>
      <c r="H1352">
        <v>30</v>
      </c>
      <c r="I1352">
        <v>35</v>
      </c>
      <c r="J1352">
        <f t="shared" si="42"/>
        <v>0.46153846153846156</v>
      </c>
      <c r="K1352">
        <v>4.9348081353294404</v>
      </c>
      <c r="L1352">
        <v>131</v>
      </c>
      <c r="M1352">
        <v>83</v>
      </c>
      <c r="N1352">
        <v>0</v>
      </c>
      <c r="O1352">
        <v>572.20000000000005</v>
      </c>
      <c r="P1352">
        <v>5.5634461143523</v>
      </c>
      <c r="Q1352">
        <v>3.7403959751860101</v>
      </c>
      <c r="R1352">
        <v>1.48739496</v>
      </c>
      <c r="S1352">
        <v>0.261217236783651</v>
      </c>
      <c r="T1352">
        <v>1.4423749185357799</v>
      </c>
      <c r="U1352">
        <v>4.8767998562049097</v>
      </c>
      <c r="V1352">
        <v>4.0778693398460701</v>
      </c>
      <c r="W1352">
        <f t="shared" si="43"/>
        <v>1.4253300733471059</v>
      </c>
      <c r="X1352">
        <v>-1.8237039805389901</v>
      </c>
      <c r="Y1352">
        <v>-0.27766593303930498</v>
      </c>
      <c r="Z1352">
        <v>111.766107478785</v>
      </c>
      <c r="AA1352">
        <v>111.170775576441</v>
      </c>
      <c r="AB1352">
        <v>5.0235175534957301</v>
      </c>
      <c r="AC1352">
        <v>5.8008279124523499E-2</v>
      </c>
      <c r="AD1352">
        <v>85.158870863262194</v>
      </c>
      <c r="AE1352">
        <v>112.95300393044501</v>
      </c>
      <c r="AF1352">
        <v>75.3330067439163</v>
      </c>
      <c r="AG1352">
        <v>100.452473255488</v>
      </c>
      <c r="AH1352">
        <v>104.061164569879</v>
      </c>
      <c r="AI1352">
        <v>38</v>
      </c>
      <c r="AJ1352" t="s">
        <v>2167</v>
      </c>
      <c r="AK1352">
        <v>114928</v>
      </c>
    </row>
    <row r="1353" spans="1:37" hidden="1" x14ac:dyDescent="0.45">
      <c r="A1353">
        <v>15038</v>
      </c>
      <c r="B1353" t="s">
        <v>2166</v>
      </c>
      <c r="C1353" t="s">
        <v>1</v>
      </c>
      <c r="D1353" t="s">
        <v>1</v>
      </c>
      <c r="E1353">
        <f>COUNTIFS(HOF!$A$2:$A$1048576, B1353)</f>
        <v>0</v>
      </c>
      <c r="F1353">
        <f>COUNTIF(HOF!$C:$C, B1353)</f>
        <v>0</v>
      </c>
      <c r="H1353">
        <v>65</v>
      </c>
      <c r="I1353">
        <v>56</v>
      </c>
      <c r="J1353">
        <f t="shared" si="42"/>
        <v>0.53719008264462809</v>
      </c>
      <c r="K1353">
        <v>4.42058815263134</v>
      </c>
      <c r="L1353">
        <v>177</v>
      </c>
      <c r="M1353">
        <v>174</v>
      </c>
      <c r="N1353">
        <v>0</v>
      </c>
      <c r="O1353">
        <v>1020</v>
      </c>
      <c r="P1353">
        <v>8.6999998373143796</v>
      </c>
      <c r="Q1353">
        <v>2.6999999495113598</v>
      </c>
      <c r="R1353">
        <v>3.2222222199999999</v>
      </c>
      <c r="S1353">
        <v>0.25314228255404703</v>
      </c>
      <c r="T1353">
        <v>1.2872548778897599</v>
      </c>
      <c r="U1353">
        <v>4.0369403703024798</v>
      </c>
      <c r="V1353">
        <v>17.311680620536201</v>
      </c>
      <c r="W1353">
        <f t="shared" si="43"/>
        <v>3.3944471804972944</v>
      </c>
      <c r="X1353">
        <v>4.1997675504535401</v>
      </c>
      <c r="Y1353">
        <v>-1.30832317883444</v>
      </c>
      <c r="Z1353">
        <v>91.929083248035298</v>
      </c>
      <c r="AA1353">
        <v>90.839601668354703</v>
      </c>
      <c r="AB1353">
        <v>3.9745271005107998</v>
      </c>
      <c r="AC1353">
        <v>0.38364778232886099</v>
      </c>
      <c r="AD1353">
        <v>99.810126234471497</v>
      </c>
      <c r="AE1353">
        <v>81.209514697956706</v>
      </c>
      <c r="AF1353">
        <v>123.143057272888</v>
      </c>
      <c r="AG1353">
        <v>103.70699413339899</v>
      </c>
      <c r="AH1353">
        <v>98.318401488759093</v>
      </c>
      <c r="AI1353">
        <v>90</v>
      </c>
      <c r="AJ1353" t="s">
        <v>2165</v>
      </c>
      <c r="AK1353">
        <v>608566</v>
      </c>
    </row>
    <row r="1354" spans="1:37" hidden="1" x14ac:dyDescent="0.45">
      <c r="A1354">
        <v>13125</v>
      </c>
      <c r="B1354" t="s">
        <v>2164</v>
      </c>
      <c r="C1354" t="s">
        <v>1</v>
      </c>
      <c r="D1354" t="s">
        <v>1</v>
      </c>
      <c r="E1354">
        <f>COUNTIFS(HOF!$A$2:$A$1048576, B1354)</f>
        <v>0</v>
      </c>
      <c r="F1354">
        <f>COUNTIF(HOF!$C:$C, B1354)</f>
        <v>0</v>
      </c>
      <c r="H1354">
        <v>153</v>
      </c>
      <c r="I1354">
        <v>80</v>
      </c>
      <c r="J1354">
        <f t="shared" si="42"/>
        <v>0.6566523605150214</v>
      </c>
      <c r="K1354">
        <v>3.1780962253055001</v>
      </c>
      <c r="L1354">
        <v>317</v>
      </c>
      <c r="M1354">
        <v>317</v>
      </c>
      <c r="N1354">
        <v>0</v>
      </c>
      <c r="O1354">
        <v>1954</v>
      </c>
      <c r="P1354">
        <v>10.367963192989301</v>
      </c>
      <c r="Q1354">
        <v>2.3029682792068802</v>
      </c>
      <c r="R1354">
        <v>4.5019999999999998</v>
      </c>
      <c r="S1354">
        <v>0.22287671232876699</v>
      </c>
      <c r="T1354">
        <v>1.08853633997178</v>
      </c>
      <c r="U1354">
        <v>3.1620894816301299</v>
      </c>
      <c r="V1354">
        <v>46.037598133087101</v>
      </c>
      <c r="W1354">
        <f t="shared" si="43"/>
        <v>4.7121390105513923</v>
      </c>
      <c r="X1354">
        <v>21.883209496736502</v>
      </c>
      <c r="Y1354">
        <v>-0.55415415571172399</v>
      </c>
      <c r="Z1354">
        <v>78.494482894639404</v>
      </c>
      <c r="AA1354">
        <v>76.466469998357596</v>
      </c>
      <c r="AB1354">
        <v>3.2782203238670999</v>
      </c>
      <c r="AC1354">
        <v>1.6006743675366999E-2</v>
      </c>
      <c r="AD1354">
        <v>122.714548966393</v>
      </c>
      <c r="AE1354">
        <v>72.839763537252097</v>
      </c>
      <c r="AF1354">
        <v>169.132587786833</v>
      </c>
      <c r="AG1354">
        <v>90.431222040680794</v>
      </c>
      <c r="AH1354">
        <v>83.558684273750799</v>
      </c>
      <c r="AI1354">
        <v>210</v>
      </c>
      <c r="AJ1354" t="s">
        <v>2164</v>
      </c>
      <c r="AK1354">
        <v>543037</v>
      </c>
    </row>
    <row r="1355" spans="1:37" hidden="1" x14ac:dyDescent="0.45">
      <c r="A1355">
        <v>1000326</v>
      </c>
      <c r="B1355" t="s">
        <v>2163</v>
      </c>
      <c r="C1355" t="s">
        <v>5</v>
      </c>
      <c r="D1355" t="s">
        <v>1</v>
      </c>
      <c r="E1355">
        <f>COUNTIFS(HOF!$A$2:$A$1048576, B1355)</f>
        <v>0</v>
      </c>
      <c r="F1355">
        <f>COUNTIF(HOF!$C:$C, B1355)</f>
        <v>0</v>
      </c>
      <c r="H1355">
        <v>35</v>
      </c>
      <c r="I1355">
        <v>40</v>
      </c>
      <c r="J1355">
        <f t="shared" si="42"/>
        <v>0.46666666666666667</v>
      </c>
      <c r="K1355">
        <v>4.1370974582825504</v>
      </c>
      <c r="L1355">
        <v>194</v>
      </c>
      <c r="M1355">
        <v>80</v>
      </c>
      <c r="N1355">
        <v>4</v>
      </c>
      <c r="O1355">
        <v>620</v>
      </c>
      <c r="P1355">
        <v>6.2854849103029702</v>
      </c>
      <c r="Q1355">
        <v>4.2241942468779801</v>
      </c>
      <c r="R1355">
        <v>1.4879725100000001</v>
      </c>
      <c r="S1355">
        <v>0.25155925155925102</v>
      </c>
      <c r="T1355">
        <v>1.4451615292869999</v>
      </c>
      <c r="U1355">
        <v>3.7873248597441802</v>
      </c>
      <c r="V1355">
        <v>4.1132933241315097</v>
      </c>
      <c r="W1355">
        <f t="shared" si="43"/>
        <v>1.3268688142359708</v>
      </c>
      <c r="Z1355">
        <v>115.31527288243799</v>
      </c>
      <c r="AA1355">
        <v>108.115410305542</v>
      </c>
      <c r="AC1355">
        <v>0.349772598538371</v>
      </c>
      <c r="AD1355">
        <v>106.647422657616</v>
      </c>
      <c r="AE1355">
        <v>142.35275264757399</v>
      </c>
      <c r="AF1355">
        <v>74.046340014326404</v>
      </c>
      <c r="AG1355">
        <v>103.556632580985</v>
      </c>
      <c r="AH1355">
        <v>114.401977677644</v>
      </c>
      <c r="AJ1355" t="s">
        <v>2163</v>
      </c>
      <c r="AK1355">
        <v>110339</v>
      </c>
    </row>
    <row r="1356" spans="1:37" hidden="1" x14ac:dyDescent="0.45">
      <c r="A1356">
        <v>1012388</v>
      </c>
      <c r="B1356" t="s">
        <v>2162</v>
      </c>
      <c r="C1356" t="s">
        <v>5</v>
      </c>
      <c r="D1356" t="s">
        <v>5</v>
      </c>
      <c r="E1356">
        <f>COUNTIFS(HOF!$A$2:$A$1048576, B1356)</f>
        <v>0</v>
      </c>
      <c r="F1356">
        <f>COUNTIF(HOF!$C:$C, B1356)</f>
        <v>0</v>
      </c>
      <c r="H1356">
        <v>134</v>
      </c>
      <c r="I1356">
        <v>111</v>
      </c>
      <c r="J1356">
        <f t="shared" si="42"/>
        <v>0.54693877551020409</v>
      </c>
      <c r="K1356">
        <v>3.6968882627944302</v>
      </c>
      <c r="L1356">
        <v>640</v>
      </c>
      <c r="M1356">
        <v>186</v>
      </c>
      <c r="N1356">
        <v>61</v>
      </c>
      <c r="O1356">
        <v>1981.2</v>
      </c>
      <c r="P1356">
        <v>3.3017662985891301</v>
      </c>
      <c r="Q1356">
        <v>2.4025232076391299</v>
      </c>
      <c r="R1356">
        <v>1.3742911200000001</v>
      </c>
      <c r="S1356">
        <v>0.26518063028439598</v>
      </c>
      <c r="T1356">
        <v>1.3115223307402</v>
      </c>
      <c r="U1356">
        <v>3.8815372003455102</v>
      </c>
      <c r="V1356">
        <v>20.380483021494001</v>
      </c>
      <c r="W1356">
        <f t="shared" si="43"/>
        <v>2.0573877469709267</v>
      </c>
      <c r="Z1356">
        <v>91.587103556699901</v>
      </c>
      <c r="AA1356">
        <v>95.6415360920181</v>
      </c>
      <c r="AC1356">
        <v>-0.184648937551084</v>
      </c>
      <c r="AD1356">
        <v>76.418974646381798</v>
      </c>
      <c r="AE1356">
        <v>67.677244484746097</v>
      </c>
      <c r="AF1356">
        <v>112.555743738592</v>
      </c>
      <c r="AG1356">
        <v>103.982705630448</v>
      </c>
      <c r="AH1356">
        <v>94.617277160414503</v>
      </c>
      <c r="AJ1356" t="s">
        <v>2162</v>
      </c>
      <c r="AK1356">
        <v>122646</v>
      </c>
    </row>
    <row r="1357" spans="1:37" hidden="1" x14ac:dyDescent="0.45">
      <c r="A1357">
        <v>1005686</v>
      </c>
      <c r="B1357" t="s">
        <v>2161</v>
      </c>
      <c r="C1357" t="s">
        <v>5</v>
      </c>
      <c r="D1357" t="s">
        <v>1</v>
      </c>
      <c r="E1357">
        <f>COUNTIFS(HOF!$A$2:$A$1048576, B1357)</f>
        <v>0</v>
      </c>
      <c r="F1357">
        <f>COUNTIF(HOF!$C:$C, B1357)</f>
        <v>0</v>
      </c>
      <c r="H1357">
        <v>57</v>
      </c>
      <c r="I1357">
        <v>51</v>
      </c>
      <c r="J1357">
        <f t="shared" si="42"/>
        <v>0.52777777777777779</v>
      </c>
      <c r="K1357">
        <v>4.4622642713834004</v>
      </c>
      <c r="L1357">
        <v>267</v>
      </c>
      <c r="M1357">
        <v>128</v>
      </c>
      <c r="N1357">
        <v>4</v>
      </c>
      <c r="O1357">
        <v>954</v>
      </c>
      <c r="P1357">
        <v>5.1603774977731902</v>
      </c>
      <c r="Q1357">
        <v>2.08490571665059</v>
      </c>
      <c r="R1357">
        <v>2.4751131200000001</v>
      </c>
      <c r="S1357">
        <v>0.28069719042663799</v>
      </c>
      <c r="T1357">
        <v>1.3626834749350201</v>
      </c>
      <c r="U1357">
        <v>4.2918547796955</v>
      </c>
      <c r="V1357">
        <v>12.1196468044072</v>
      </c>
      <c r="W1357">
        <f t="shared" si="43"/>
        <v>2.540806457947002</v>
      </c>
      <c r="X1357">
        <v>0.85959219280630295</v>
      </c>
      <c r="Y1357">
        <v>-0.81438144955218805</v>
      </c>
      <c r="Z1357">
        <v>99.671337812774098</v>
      </c>
      <c r="AA1357">
        <v>95.902217657124993</v>
      </c>
      <c r="AC1357">
        <v>0.17040949168789801</v>
      </c>
      <c r="AD1357">
        <v>82.118354522919105</v>
      </c>
      <c r="AE1357">
        <v>60.067744807496602</v>
      </c>
      <c r="AF1357">
        <v>136.11231996766199</v>
      </c>
      <c r="AG1357">
        <v>106.07120592984199</v>
      </c>
      <c r="AH1357">
        <v>95.477038575644102</v>
      </c>
      <c r="AI1357">
        <v>67</v>
      </c>
      <c r="AJ1357" t="s">
        <v>2161</v>
      </c>
      <c r="AK1357">
        <v>115804</v>
      </c>
    </row>
    <row r="1358" spans="1:37" hidden="1" x14ac:dyDescent="0.45">
      <c r="A1358">
        <v>1089</v>
      </c>
      <c r="B1358" t="s">
        <v>2160</v>
      </c>
      <c r="C1358" t="s">
        <v>1</v>
      </c>
      <c r="D1358" t="s">
        <v>1</v>
      </c>
      <c r="E1358">
        <f>COUNTIFS(HOF!$A$2:$A$1048576, B1358)</f>
        <v>0</v>
      </c>
      <c r="F1358">
        <f>COUNTIF(HOF!$C:$C, B1358)</f>
        <v>0</v>
      </c>
      <c r="H1358">
        <v>84</v>
      </c>
      <c r="I1358">
        <v>83</v>
      </c>
      <c r="J1358">
        <f t="shared" si="42"/>
        <v>0.50299401197604787</v>
      </c>
      <c r="K1358">
        <v>4.4863859019967798</v>
      </c>
      <c r="L1358">
        <v>258</v>
      </c>
      <c r="M1358">
        <v>243</v>
      </c>
      <c r="N1358">
        <v>0</v>
      </c>
      <c r="O1358">
        <v>1432.1</v>
      </c>
      <c r="P1358">
        <v>6.5976263264658597</v>
      </c>
      <c r="Q1358">
        <v>3.7323714646864001</v>
      </c>
      <c r="R1358">
        <v>1.76767677</v>
      </c>
      <c r="S1358">
        <v>0.25880028735632099</v>
      </c>
      <c r="T1358">
        <v>1.42075868511725</v>
      </c>
      <c r="U1358">
        <v>4.5493843982949604</v>
      </c>
      <c r="V1358">
        <v>15.5598030742257</v>
      </c>
      <c r="W1358">
        <f t="shared" si="43"/>
        <v>2.1730051077753929</v>
      </c>
      <c r="X1358">
        <v>-6.8051567301154095E-2</v>
      </c>
      <c r="Y1358">
        <v>0.39056288814478501</v>
      </c>
      <c r="Z1358">
        <v>101.455745853452</v>
      </c>
      <c r="AA1358">
        <v>103.363014853389</v>
      </c>
      <c r="AB1358">
        <v>4.5250270666757597</v>
      </c>
      <c r="AC1358">
        <v>-6.2998496298181494E-2</v>
      </c>
      <c r="AD1358">
        <v>101.98364628389101</v>
      </c>
      <c r="AE1358">
        <v>112.898175508314</v>
      </c>
      <c r="AF1358">
        <v>90.030787437871993</v>
      </c>
      <c r="AG1358">
        <v>98.0318609716482</v>
      </c>
      <c r="AH1358">
        <v>101.126580472627</v>
      </c>
      <c r="AI1358">
        <v>118</v>
      </c>
      <c r="AJ1358" t="s">
        <v>2160</v>
      </c>
      <c r="AK1358">
        <v>219194</v>
      </c>
    </row>
    <row r="1359" spans="1:37" hidden="1" x14ac:dyDescent="0.45">
      <c r="A1359">
        <v>7448</v>
      </c>
      <c r="B1359" t="s">
        <v>2159</v>
      </c>
      <c r="C1359" t="s">
        <v>1</v>
      </c>
      <c r="D1359" t="s">
        <v>1</v>
      </c>
      <c r="E1359">
        <f>COUNTIFS(HOF!$A$2:$A$1048576, B1359)</f>
        <v>0</v>
      </c>
      <c r="F1359">
        <f>COUNTIF(HOF!$C:$C, B1359)</f>
        <v>0</v>
      </c>
      <c r="H1359">
        <v>131</v>
      </c>
      <c r="I1359">
        <v>101</v>
      </c>
      <c r="J1359">
        <f t="shared" si="42"/>
        <v>0.56465517241379315</v>
      </c>
      <c r="K1359">
        <v>3.7015001929224298</v>
      </c>
      <c r="L1359">
        <v>344</v>
      </c>
      <c r="M1359">
        <v>328</v>
      </c>
      <c r="N1359">
        <v>0</v>
      </c>
      <c r="O1359">
        <v>1933</v>
      </c>
      <c r="P1359">
        <v>8.66011365891287</v>
      </c>
      <c r="Q1359">
        <v>3.7946196946311801</v>
      </c>
      <c r="R1359">
        <v>2.2822085900000002</v>
      </c>
      <c r="S1359">
        <v>0.236410464958655</v>
      </c>
      <c r="T1359">
        <v>1.3238489159592599</v>
      </c>
      <c r="U1359">
        <v>3.6804552875178498</v>
      </c>
      <c r="V1359">
        <v>32.166763149201799</v>
      </c>
      <c r="W1359">
        <f t="shared" si="43"/>
        <v>3.3281700102640248</v>
      </c>
      <c r="X1359">
        <v>9.3579981029033608</v>
      </c>
      <c r="Y1359">
        <v>1.6580202664738399</v>
      </c>
      <c r="Z1359">
        <v>91.093652635153703</v>
      </c>
      <c r="AA1359">
        <v>90.874065647638403</v>
      </c>
      <c r="AB1359">
        <v>4.0303817569638696</v>
      </c>
      <c r="AC1359">
        <v>2.1044905404583501E-2</v>
      </c>
      <c r="AD1359">
        <v>112.803683095534</v>
      </c>
      <c r="AE1359">
        <v>119.879590169558</v>
      </c>
      <c r="AF1359">
        <v>93.762087273039796</v>
      </c>
      <c r="AG1359">
        <v>94.527688998454096</v>
      </c>
      <c r="AH1359">
        <v>100.275257618811</v>
      </c>
      <c r="AI1359">
        <v>174</v>
      </c>
      <c r="AJ1359" t="s">
        <v>2158</v>
      </c>
      <c r="AK1359">
        <v>461829</v>
      </c>
    </row>
    <row r="1360" spans="1:37" hidden="1" x14ac:dyDescent="0.45">
      <c r="A1360">
        <v>643</v>
      </c>
      <c r="B1360" t="s">
        <v>2157</v>
      </c>
      <c r="C1360" t="s">
        <v>5</v>
      </c>
      <c r="D1360" t="s">
        <v>5</v>
      </c>
      <c r="E1360">
        <f>COUNTIFS(HOF!$A$2:$A$1048576, B1360)</f>
        <v>0</v>
      </c>
      <c r="F1360">
        <f>COUNTIF(HOF!$C:$C, B1360)</f>
        <v>0</v>
      </c>
      <c r="H1360">
        <v>29</v>
      </c>
      <c r="I1360">
        <v>18</v>
      </c>
      <c r="J1360">
        <f t="shared" si="42"/>
        <v>0.61702127659574468</v>
      </c>
      <c r="K1360">
        <v>4.6873682397315699</v>
      </c>
      <c r="L1360">
        <v>313</v>
      </c>
      <c r="M1360">
        <v>18</v>
      </c>
      <c r="N1360">
        <v>4</v>
      </c>
      <c r="O1360">
        <v>472.1</v>
      </c>
      <c r="P1360">
        <v>6.4403677440214304</v>
      </c>
      <c r="Q1360">
        <v>3.8489771724625101</v>
      </c>
      <c r="R1360">
        <v>1.6732673300000001</v>
      </c>
      <c r="S1360">
        <v>0.26239224137931</v>
      </c>
      <c r="T1360">
        <v>1.45871577108177</v>
      </c>
      <c r="U1360">
        <v>5.0734357739276801</v>
      </c>
      <c r="V1360">
        <v>-0.61029787734150798</v>
      </c>
      <c r="W1360">
        <f t="shared" si="43"/>
        <v>-0.25854601878479472</v>
      </c>
      <c r="X1360">
        <v>-2.4894839432090499</v>
      </c>
      <c r="Y1360">
        <v>-2.25292419921943</v>
      </c>
      <c r="Z1360">
        <v>107.38159868025301</v>
      </c>
      <c r="AA1360">
        <v>114.896146312442</v>
      </c>
      <c r="AB1360">
        <v>4.2830525555681902</v>
      </c>
      <c r="AC1360">
        <v>-0.38606753419611101</v>
      </c>
      <c r="AD1360">
        <v>96.619995461221507</v>
      </c>
      <c r="AE1360">
        <v>111.57746256098901</v>
      </c>
      <c r="AF1360">
        <v>86.224979463227299</v>
      </c>
      <c r="AG1360">
        <v>101.259079843553</v>
      </c>
      <c r="AH1360">
        <v>104.390475888889</v>
      </c>
      <c r="AI1360">
        <v>4</v>
      </c>
      <c r="AJ1360" t="s">
        <v>2157</v>
      </c>
      <c r="AK1360">
        <v>112030</v>
      </c>
    </row>
    <row r="1361" spans="1:37" hidden="1" x14ac:dyDescent="0.45">
      <c r="A1361">
        <v>14986</v>
      </c>
      <c r="B1361" t="s">
        <v>2156</v>
      </c>
      <c r="C1361" t="s">
        <v>5</v>
      </c>
      <c r="D1361" t="s">
        <v>5</v>
      </c>
      <c r="E1361">
        <f>COUNTIFS(HOF!$A$2:$A$1048576, B1361)</f>
        <v>0</v>
      </c>
      <c r="F1361">
        <f>COUNTIF(HOF!$C:$C, B1361)</f>
        <v>0</v>
      </c>
      <c r="H1361">
        <v>18</v>
      </c>
      <c r="I1361">
        <v>21</v>
      </c>
      <c r="J1361">
        <f t="shared" si="42"/>
        <v>0.46153846153846156</v>
      </c>
      <c r="K1361">
        <v>3.4856012961941598</v>
      </c>
      <c r="L1361">
        <v>311</v>
      </c>
      <c r="M1361">
        <v>0</v>
      </c>
      <c r="N1361">
        <v>45</v>
      </c>
      <c r="O1361">
        <v>335.2</v>
      </c>
      <c r="P1361">
        <v>10.617677794560599</v>
      </c>
      <c r="Q1361">
        <v>2.35948395434681</v>
      </c>
      <c r="R1361">
        <v>4.5</v>
      </c>
      <c r="S1361">
        <v>0.206451612903225</v>
      </c>
      <c r="T1361">
        <v>1.0248263640092199</v>
      </c>
      <c r="U1361">
        <v>3.3947136177052499</v>
      </c>
      <c r="V1361">
        <v>5.7988935839384697</v>
      </c>
      <c r="W1361">
        <f t="shared" si="43"/>
        <v>3.4599603722783234</v>
      </c>
      <c r="X1361">
        <v>3.9098263513878901</v>
      </c>
      <c r="Y1361">
        <v>-1.82851149157749</v>
      </c>
      <c r="Z1361">
        <v>83.781086969086701</v>
      </c>
      <c r="AA1361">
        <v>80.789340069151706</v>
      </c>
      <c r="AB1361">
        <v>3.0923040368281498</v>
      </c>
      <c r="AC1361">
        <v>9.0887678488906304E-2</v>
      </c>
      <c r="AD1361">
        <v>121.06404790651401</v>
      </c>
      <c r="AE1361">
        <v>71.899135273693602</v>
      </c>
      <c r="AF1361">
        <v>168.604534180966</v>
      </c>
      <c r="AG1361">
        <v>84.423640984995004</v>
      </c>
      <c r="AH1361">
        <v>78.400076975140394</v>
      </c>
      <c r="AI1361">
        <v>0</v>
      </c>
      <c r="AJ1361" t="s">
        <v>2156</v>
      </c>
      <c r="AK1361">
        <v>606149</v>
      </c>
    </row>
    <row r="1362" spans="1:37" hidden="1" x14ac:dyDescent="0.45">
      <c r="A1362">
        <v>1005868</v>
      </c>
      <c r="B1362" t="s">
        <v>2155</v>
      </c>
      <c r="C1362" t="s">
        <v>5</v>
      </c>
      <c r="D1362" t="s">
        <v>1</v>
      </c>
      <c r="E1362">
        <f>COUNTIFS(HOF!$A$2:$A$1048576, B1362)</f>
        <v>0</v>
      </c>
      <c r="F1362">
        <f>COUNTIF(HOF!$C:$C, B1362)</f>
        <v>0</v>
      </c>
      <c r="H1362">
        <v>62</v>
      </c>
      <c r="I1362">
        <v>81</v>
      </c>
      <c r="J1362">
        <f t="shared" si="42"/>
        <v>0.43356643356643354</v>
      </c>
      <c r="K1362">
        <v>4.2042759138055699</v>
      </c>
      <c r="L1362">
        <v>284</v>
      </c>
      <c r="M1362">
        <v>170</v>
      </c>
      <c r="N1362">
        <v>6</v>
      </c>
      <c r="O1362">
        <v>1263</v>
      </c>
      <c r="P1362">
        <v>4.8598579207040702</v>
      </c>
      <c r="Q1362">
        <v>3.5273162327690799</v>
      </c>
      <c r="R1362">
        <v>1.37777778</v>
      </c>
      <c r="S1362">
        <v>0.25887812752219502</v>
      </c>
      <c r="T1362">
        <v>1.4077594302723699</v>
      </c>
      <c r="U1362">
        <v>4.0149887656404397</v>
      </c>
      <c r="V1362">
        <v>10.968438424169999</v>
      </c>
      <c r="W1362">
        <f t="shared" si="43"/>
        <v>1.7368865279762471</v>
      </c>
      <c r="Z1362">
        <v>108.093464543159</v>
      </c>
      <c r="AA1362">
        <v>105.29836014779001</v>
      </c>
      <c r="AC1362">
        <v>0.18928714816513401</v>
      </c>
      <c r="AD1362">
        <v>89.005585063160595</v>
      </c>
      <c r="AE1362">
        <v>111.275198097285</v>
      </c>
      <c r="AF1362">
        <v>79.987015165135404</v>
      </c>
      <c r="AG1362">
        <v>102.750905441754</v>
      </c>
      <c r="AH1362">
        <v>105.778269818135</v>
      </c>
      <c r="AJ1362" t="s">
        <v>2155</v>
      </c>
      <c r="AK1362">
        <v>115990</v>
      </c>
    </row>
    <row r="1363" spans="1:37" hidden="1" x14ac:dyDescent="0.45">
      <c r="A1363">
        <v>8041</v>
      </c>
      <c r="B1363" t="s">
        <v>2154</v>
      </c>
      <c r="C1363" t="s">
        <v>5</v>
      </c>
      <c r="D1363" t="s">
        <v>5</v>
      </c>
      <c r="E1363">
        <f>COUNTIFS(HOF!$A$2:$A$1048576, B1363)</f>
        <v>0</v>
      </c>
      <c r="F1363">
        <f>COUNTIF(HOF!$C:$C, B1363)</f>
        <v>0</v>
      </c>
      <c r="H1363">
        <v>35</v>
      </c>
      <c r="I1363">
        <v>25</v>
      </c>
      <c r="J1363">
        <f t="shared" si="42"/>
        <v>0.58333333333333337</v>
      </c>
      <c r="K1363">
        <v>3.8777364553678901</v>
      </c>
      <c r="L1363">
        <v>409</v>
      </c>
      <c r="M1363">
        <v>44</v>
      </c>
      <c r="N1363">
        <v>120</v>
      </c>
      <c r="O1363">
        <v>624.1</v>
      </c>
      <c r="P1363">
        <v>7.26535008738073</v>
      </c>
      <c r="Q1363">
        <v>2.27762959088522</v>
      </c>
      <c r="R1363">
        <v>3.1898734200000001</v>
      </c>
      <c r="S1363">
        <v>0.26313645621181198</v>
      </c>
      <c r="T1363">
        <v>1.28777369273679</v>
      </c>
      <c r="U1363">
        <v>3.8982995038389898</v>
      </c>
      <c r="V1363">
        <v>7.6626026956364504</v>
      </c>
      <c r="W1363">
        <f t="shared" si="43"/>
        <v>2.4555688817934467</v>
      </c>
      <c r="X1363">
        <v>4.8079339675023203</v>
      </c>
      <c r="Y1363">
        <v>2.19307242320754</v>
      </c>
      <c r="Z1363">
        <v>91.916166087781903</v>
      </c>
      <c r="AA1363">
        <v>94.023770924965504</v>
      </c>
      <c r="AB1363">
        <v>3.7073201509094198</v>
      </c>
      <c r="AC1363">
        <v>-2.0563048471103601E-2</v>
      </c>
      <c r="AD1363">
        <v>100.780067690553</v>
      </c>
      <c r="AE1363">
        <v>71.830085605428195</v>
      </c>
      <c r="AF1363">
        <v>135.81108048500599</v>
      </c>
      <c r="AG1363">
        <v>102.571149704585</v>
      </c>
      <c r="AH1363">
        <v>95.270369766493303</v>
      </c>
      <c r="AI1363">
        <v>19</v>
      </c>
      <c r="AJ1363" t="s">
        <v>2154</v>
      </c>
      <c r="AK1363">
        <v>450282</v>
      </c>
    </row>
    <row r="1364" spans="1:37" hidden="1" x14ac:dyDescent="0.45">
      <c r="A1364">
        <v>707</v>
      </c>
      <c r="B1364" t="s">
        <v>2153</v>
      </c>
      <c r="C1364" t="s">
        <v>1</v>
      </c>
      <c r="D1364" t="s">
        <v>5</v>
      </c>
      <c r="E1364">
        <f>COUNTIFS(HOF!$A$2:$A$1048576, B1364)</f>
        <v>0</v>
      </c>
      <c r="F1364">
        <f>COUNTIF(HOF!$C:$C, B1364)</f>
        <v>0</v>
      </c>
      <c r="H1364">
        <v>67</v>
      </c>
      <c r="I1364">
        <v>99</v>
      </c>
      <c r="J1364">
        <f t="shared" si="42"/>
        <v>0.40361445783132532</v>
      </c>
      <c r="K1364">
        <v>5.0381318391486198</v>
      </c>
      <c r="L1364">
        <v>342</v>
      </c>
      <c r="M1364">
        <v>220</v>
      </c>
      <c r="N1364">
        <v>4</v>
      </c>
      <c r="O1364">
        <v>1477.1</v>
      </c>
      <c r="P1364">
        <v>6.6281589371145104</v>
      </c>
      <c r="Q1364">
        <v>2.8023466094418001</v>
      </c>
      <c r="R1364">
        <v>2.3652173900000002</v>
      </c>
      <c r="S1364">
        <v>0.28804257442208497</v>
      </c>
      <c r="T1364">
        <v>1.48375453330831</v>
      </c>
      <c r="U1364">
        <v>4.2928433750035202</v>
      </c>
      <c r="V1364">
        <v>19.814800234511399</v>
      </c>
      <c r="W1364">
        <f t="shared" si="43"/>
        <v>2.6829328054311015</v>
      </c>
      <c r="X1364">
        <v>-7.5119321522069997</v>
      </c>
      <c r="Y1364">
        <v>-1.47978980360875</v>
      </c>
      <c r="Z1364">
        <v>114.16635518899101</v>
      </c>
      <c r="AA1364">
        <v>96.143703830999002</v>
      </c>
      <c r="AB1364">
        <v>4.3304532299063299</v>
      </c>
      <c r="AC1364">
        <v>0.74528846414510597</v>
      </c>
      <c r="AD1364">
        <v>98.921511058812499</v>
      </c>
      <c r="AE1364">
        <v>81.159453748094194</v>
      </c>
      <c r="AF1364">
        <v>121.97735815505401</v>
      </c>
      <c r="AG1364">
        <v>111.042838903995</v>
      </c>
      <c r="AH1364">
        <v>106.018286011705</v>
      </c>
      <c r="AI1364">
        <v>96</v>
      </c>
      <c r="AJ1364" t="s">
        <v>2153</v>
      </c>
      <c r="AK1364">
        <v>121556</v>
      </c>
    </row>
    <row r="1365" spans="1:37" hidden="1" x14ac:dyDescent="0.45">
      <c r="A1365">
        <v>1000010</v>
      </c>
      <c r="B1365" t="s">
        <v>2152</v>
      </c>
      <c r="C1365" t="s">
        <v>1</v>
      </c>
      <c r="D1365" t="s">
        <v>1</v>
      </c>
      <c r="E1365">
        <f>COUNTIFS(HOF!$A$2:$A$1048576, B1365)</f>
        <v>0</v>
      </c>
      <c r="F1365">
        <f>COUNTIF(HOF!$C:$C, B1365)</f>
        <v>0</v>
      </c>
      <c r="H1365">
        <v>62</v>
      </c>
      <c r="I1365">
        <v>83</v>
      </c>
      <c r="J1365">
        <f t="shared" si="42"/>
        <v>0.42758620689655175</v>
      </c>
      <c r="K1365">
        <v>4.3880248792916499</v>
      </c>
      <c r="L1365">
        <v>248</v>
      </c>
      <c r="M1365">
        <v>206</v>
      </c>
      <c r="N1365">
        <v>0</v>
      </c>
      <c r="O1365">
        <v>1286</v>
      </c>
      <c r="P1365">
        <v>3.3872472752426801</v>
      </c>
      <c r="Q1365">
        <v>2.4634525638128499</v>
      </c>
      <c r="R1365">
        <v>1.375</v>
      </c>
      <c r="S1365">
        <v>0.27419984387197499</v>
      </c>
      <c r="T1365">
        <v>1.3662519427459501</v>
      </c>
      <c r="U1365">
        <v>4.4579475023785697</v>
      </c>
      <c r="V1365">
        <v>10.109007577877399</v>
      </c>
      <c r="W1365">
        <f t="shared" si="43"/>
        <v>1.5721629203541834</v>
      </c>
      <c r="X1365">
        <v>-9.23228784836828</v>
      </c>
      <c r="Y1365">
        <v>-1.4347970451549501</v>
      </c>
      <c r="Z1365">
        <v>112.01672377197001</v>
      </c>
      <c r="AA1365">
        <v>108.534706690929</v>
      </c>
      <c r="AC1365">
        <v>-6.9922623086918101E-2</v>
      </c>
      <c r="AD1365">
        <v>71.011066350664606</v>
      </c>
      <c r="AE1365">
        <v>75.664944421779794</v>
      </c>
      <c r="AF1365">
        <v>93.394915472044701</v>
      </c>
      <c r="AG1365">
        <v>106.30329308948301</v>
      </c>
      <c r="AH1365">
        <v>100.300592705784</v>
      </c>
      <c r="AI1365">
        <v>86</v>
      </c>
      <c r="AJ1365" t="s">
        <v>2152</v>
      </c>
      <c r="AK1365">
        <v>110016</v>
      </c>
    </row>
    <row r="1366" spans="1:37" hidden="1" x14ac:dyDescent="0.45">
      <c r="A1366">
        <v>1007601</v>
      </c>
      <c r="B1366" t="s">
        <v>2151</v>
      </c>
      <c r="C1366" t="s">
        <v>1</v>
      </c>
      <c r="D1366" t="s">
        <v>1</v>
      </c>
      <c r="E1366">
        <f>COUNTIFS(HOF!$A$2:$A$1048576, B1366)</f>
        <v>0</v>
      </c>
      <c r="F1366">
        <f>COUNTIF(HOF!$C:$C, B1366)</f>
        <v>0</v>
      </c>
      <c r="H1366">
        <v>36</v>
      </c>
      <c r="I1366">
        <v>35</v>
      </c>
      <c r="J1366">
        <f t="shared" si="42"/>
        <v>0.50704225352112675</v>
      </c>
      <c r="K1366">
        <v>2.17410247009534</v>
      </c>
      <c r="L1366">
        <v>90</v>
      </c>
      <c r="M1366">
        <v>66</v>
      </c>
      <c r="N1366">
        <v>2</v>
      </c>
      <c r="O1366">
        <v>612.20000000000005</v>
      </c>
      <c r="P1366">
        <v>4.1131668353155204</v>
      </c>
      <c r="Q1366">
        <v>2.6882483245097899</v>
      </c>
      <c r="R1366">
        <v>1.5300546399999999</v>
      </c>
      <c r="S1366">
        <v>0.239131216159058</v>
      </c>
      <c r="T1366">
        <v>1.1849837787456601</v>
      </c>
      <c r="U1366">
        <v>2.2680057373736502</v>
      </c>
      <c r="V1366">
        <v>6.2347720861434901</v>
      </c>
      <c r="W1366">
        <f t="shared" si="43"/>
        <v>2.0368415831896405</v>
      </c>
      <c r="Z1366">
        <v>88.715349193910498</v>
      </c>
      <c r="AA1366">
        <v>98.212988002011002</v>
      </c>
      <c r="AC1366">
        <v>-9.3903267278304794E-2</v>
      </c>
      <c r="AD1366">
        <v>106.984277949703</v>
      </c>
      <c r="AE1366">
        <v>113.855340493678</v>
      </c>
      <c r="AF1366">
        <v>93.746158859391997</v>
      </c>
      <c r="AG1366">
        <v>99.227064663900293</v>
      </c>
      <c r="AH1366">
        <v>102.350200038639</v>
      </c>
      <c r="AJ1366" t="s">
        <v>2151</v>
      </c>
      <c r="AK1366">
        <v>117761</v>
      </c>
    </row>
    <row r="1367" spans="1:37" hidden="1" x14ac:dyDescent="0.45">
      <c r="A1367">
        <v>1012323</v>
      </c>
      <c r="B1367" t="s">
        <v>2150</v>
      </c>
      <c r="C1367" t="s">
        <v>5</v>
      </c>
      <c r="D1367" t="s">
        <v>5</v>
      </c>
      <c r="E1367">
        <f>COUNTIFS(HOF!$A$2:$A$1048576, B1367)</f>
        <v>0</v>
      </c>
      <c r="F1367">
        <f>COUNTIF(HOF!$C:$C, B1367)</f>
        <v>0</v>
      </c>
      <c r="H1367">
        <v>23</v>
      </c>
      <c r="I1367">
        <v>31</v>
      </c>
      <c r="J1367">
        <f t="shared" si="42"/>
        <v>0.42592592592592593</v>
      </c>
      <c r="K1367">
        <v>4.5337069461841404</v>
      </c>
      <c r="L1367">
        <v>139</v>
      </c>
      <c r="M1367">
        <v>44</v>
      </c>
      <c r="N1367">
        <v>8</v>
      </c>
      <c r="O1367">
        <v>534</v>
      </c>
      <c r="P1367">
        <v>2.7303365252112699</v>
      </c>
      <c r="Q1367">
        <v>3.38763976276213</v>
      </c>
      <c r="R1367">
        <v>0.80597015000000005</v>
      </c>
      <c r="S1367">
        <v>0.27399813606710099</v>
      </c>
      <c r="T1367">
        <v>1.4775277903921</v>
      </c>
      <c r="U1367">
        <v>4.6694390253764304</v>
      </c>
      <c r="V1367">
        <v>1.7949980534613099</v>
      </c>
      <c r="W1367">
        <f t="shared" si="43"/>
        <v>0.67228391515404862</v>
      </c>
      <c r="Z1367">
        <v>110.592818516459</v>
      </c>
      <c r="AA1367">
        <v>111.41797700063699</v>
      </c>
      <c r="AC1367">
        <v>-0.13573207919229099</v>
      </c>
      <c r="AD1367">
        <v>87.408507662330294</v>
      </c>
      <c r="AE1367">
        <v>121.95425197905099</v>
      </c>
      <c r="AF1367">
        <v>72.8065810032478</v>
      </c>
      <c r="AG1367">
        <v>98.763112940233398</v>
      </c>
      <c r="AH1367">
        <v>103.69943126216801</v>
      </c>
      <c r="AJ1367" t="s">
        <v>2150</v>
      </c>
      <c r="AK1367">
        <v>122582</v>
      </c>
    </row>
    <row r="1368" spans="1:37" hidden="1" x14ac:dyDescent="0.45">
      <c r="A1368">
        <v>1014954</v>
      </c>
      <c r="B1368" t="s">
        <v>2149</v>
      </c>
      <c r="C1368" t="s">
        <v>5</v>
      </c>
      <c r="D1368" t="s">
        <v>1</v>
      </c>
      <c r="E1368">
        <f>COUNTIFS(HOF!$A$2:$A$1048576, B1368)</f>
        <v>0</v>
      </c>
      <c r="F1368">
        <f>COUNTIF(HOF!$C:$C, B1368)</f>
        <v>0</v>
      </c>
      <c r="H1368">
        <v>25</v>
      </c>
      <c r="I1368">
        <v>39</v>
      </c>
      <c r="J1368">
        <f t="shared" si="42"/>
        <v>0.390625</v>
      </c>
      <c r="K1368">
        <v>5.5537970690207601</v>
      </c>
      <c r="L1368">
        <v>99</v>
      </c>
      <c r="M1368">
        <v>56</v>
      </c>
      <c r="N1368">
        <v>1</v>
      </c>
      <c r="O1368">
        <v>526.20000000000005</v>
      </c>
      <c r="P1368">
        <v>3.16139217775028</v>
      </c>
      <c r="Q1368">
        <v>2.4949365294677901</v>
      </c>
      <c r="R1368">
        <v>1.26712329</v>
      </c>
      <c r="S1368">
        <v>0.30726153921108301</v>
      </c>
      <c r="T1368">
        <v>1.56075938144788</v>
      </c>
      <c r="U1368">
        <v>4.0709136849572198</v>
      </c>
      <c r="V1368">
        <v>-1.4204263780266</v>
      </c>
      <c r="W1368">
        <f t="shared" si="43"/>
        <v>-0.53988079742554151</v>
      </c>
      <c r="Z1368">
        <v>129.47284338593099</v>
      </c>
      <c r="AA1368">
        <v>111.383207878805</v>
      </c>
      <c r="AC1368">
        <v>1.3386860129765801</v>
      </c>
      <c r="AD1368">
        <v>75.275910089886295</v>
      </c>
      <c r="AE1368">
        <v>86.787218632242897</v>
      </c>
      <c r="AF1368">
        <v>87.000360362146694</v>
      </c>
      <c r="AG1368">
        <v>54.776628506073997</v>
      </c>
      <c r="AH1368">
        <v>112.46631353025801</v>
      </c>
      <c r="AJ1368" t="s">
        <v>2149</v>
      </c>
    </row>
    <row r="1369" spans="1:37" hidden="1" x14ac:dyDescent="0.45">
      <c r="A1369">
        <v>1006558</v>
      </c>
      <c r="B1369" t="s">
        <v>2148</v>
      </c>
      <c r="C1369" t="s">
        <v>5</v>
      </c>
      <c r="D1369" t="s">
        <v>5</v>
      </c>
      <c r="E1369">
        <f>COUNTIFS(HOF!$A$2:$A$1048576, B1369)</f>
        <v>0</v>
      </c>
      <c r="F1369">
        <f>COUNTIF(HOF!$C:$C, B1369)</f>
        <v>0</v>
      </c>
      <c r="H1369">
        <v>15</v>
      </c>
      <c r="I1369">
        <v>18</v>
      </c>
      <c r="J1369">
        <f t="shared" si="42"/>
        <v>0.45454545454545453</v>
      </c>
      <c r="K1369">
        <v>4.1593306576894298</v>
      </c>
      <c r="L1369">
        <v>171</v>
      </c>
      <c r="M1369">
        <v>21</v>
      </c>
      <c r="N1369">
        <v>12</v>
      </c>
      <c r="O1369">
        <v>378.2</v>
      </c>
      <c r="P1369">
        <v>5.5140840719082798</v>
      </c>
      <c r="Q1369">
        <v>2.8521124509870401</v>
      </c>
      <c r="R1369">
        <v>1.93333333</v>
      </c>
      <c r="S1369">
        <v>0.267503302509907</v>
      </c>
      <c r="T1369">
        <v>1.38644355256314</v>
      </c>
      <c r="U1369">
        <v>3.9400439533375402</v>
      </c>
      <c r="V1369">
        <v>2.2212178902700499</v>
      </c>
      <c r="W1369">
        <f t="shared" si="43"/>
        <v>1.1746260657165786</v>
      </c>
      <c r="Z1369">
        <v>107.80373321736199</v>
      </c>
      <c r="AA1369">
        <v>101.735634901145</v>
      </c>
      <c r="AC1369">
        <v>0.21928670435189401</v>
      </c>
      <c r="AD1369">
        <v>114.967243556024</v>
      </c>
      <c r="AE1369">
        <v>85.421585914401504</v>
      </c>
      <c r="AF1369">
        <v>135.05037472850799</v>
      </c>
      <c r="AG1369">
        <v>105.69763397720899</v>
      </c>
      <c r="AH1369">
        <v>102.184251252282</v>
      </c>
      <c r="AJ1369" t="s">
        <v>2148</v>
      </c>
      <c r="AK1369">
        <v>116688</v>
      </c>
    </row>
    <row r="1370" spans="1:37" hidden="1" x14ac:dyDescent="0.45">
      <c r="A1370">
        <v>1010885</v>
      </c>
      <c r="B1370" t="s">
        <v>2147</v>
      </c>
      <c r="C1370" t="s">
        <v>1</v>
      </c>
      <c r="D1370" t="s">
        <v>1</v>
      </c>
      <c r="E1370">
        <f>COUNTIFS(HOF!$A$2:$A$1048576, B1370)</f>
        <v>0</v>
      </c>
      <c r="F1370">
        <f>COUNTIF(HOF!$C:$C, B1370)</f>
        <v>0</v>
      </c>
      <c r="H1370">
        <v>43</v>
      </c>
      <c r="I1370">
        <v>74</v>
      </c>
      <c r="J1370">
        <f t="shared" si="42"/>
        <v>0.36752136752136755</v>
      </c>
      <c r="K1370">
        <v>4.8490149686439601</v>
      </c>
      <c r="L1370">
        <v>200</v>
      </c>
      <c r="M1370">
        <v>135</v>
      </c>
      <c r="N1370">
        <v>5</v>
      </c>
      <c r="O1370">
        <v>1048.2</v>
      </c>
      <c r="P1370">
        <v>3.0553085466145999</v>
      </c>
      <c r="Q1370">
        <v>4.0937701593684404</v>
      </c>
      <c r="R1370">
        <v>0.74633123999999995</v>
      </c>
      <c r="S1370">
        <v>0.27996254681647897</v>
      </c>
      <c r="T1370">
        <v>1.5953593004014399</v>
      </c>
      <c r="U1370">
        <v>4.7597909888896597</v>
      </c>
      <c r="V1370">
        <v>8.4201673492789197</v>
      </c>
      <c r="W1370">
        <f t="shared" si="43"/>
        <v>1.6065955636861133</v>
      </c>
      <c r="Z1370">
        <v>106.00849878398201</v>
      </c>
      <c r="AA1370">
        <v>105.36595048370199</v>
      </c>
      <c r="AC1370">
        <v>8.9223979754298605E-2</v>
      </c>
      <c r="AD1370">
        <v>92.201545723884493</v>
      </c>
      <c r="AE1370">
        <v>110.497640516663</v>
      </c>
      <c r="AF1370">
        <v>83.362108466541599</v>
      </c>
      <c r="AG1370">
        <v>101.835821952562</v>
      </c>
      <c r="AH1370">
        <v>105.090311011013</v>
      </c>
      <c r="AJ1370" t="s">
        <v>2147</v>
      </c>
      <c r="AK1370">
        <v>121128</v>
      </c>
    </row>
    <row r="1371" spans="1:37" hidden="1" x14ac:dyDescent="0.45">
      <c r="A1371">
        <v>1007564</v>
      </c>
      <c r="B1371" t="s">
        <v>2146</v>
      </c>
      <c r="C1371" t="s">
        <v>1</v>
      </c>
      <c r="D1371" t="s">
        <v>5</v>
      </c>
      <c r="E1371">
        <f>COUNTIFS(HOF!$A$2:$A$1048576, B1371)</f>
        <v>0</v>
      </c>
      <c r="F1371">
        <f>COUNTIF(HOF!$C:$C, B1371)</f>
        <v>0</v>
      </c>
      <c r="H1371">
        <v>29</v>
      </c>
      <c r="I1371">
        <v>34</v>
      </c>
      <c r="J1371">
        <f t="shared" si="42"/>
        <v>0.46031746031746029</v>
      </c>
      <c r="K1371">
        <v>4.5070636084672904</v>
      </c>
      <c r="L1371">
        <v>122</v>
      </c>
      <c r="M1371">
        <v>77</v>
      </c>
      <c r="N1371">
        <v>6</v>
      </c>
      <c r="O1371">
        <v>637</v>
      </c>
      <c r="P1371">
        <v>2.72684412675294</v>
      </c>
      <c r="Q1371">
        <v>3.1224484560227999</v>
      </c>
      <c r="R1371">
        <v>0.87330317000000002</v>
      </c>
      <c r="S1371">
        <v>0.27598020555767</v>
      </c>
      <c r="T1371">
        <v>1.48508609321144</v>
      </c>
      <c r="U1371">
        <v>4.1486159269442098</v>
      </c>
      <c r="V1371">
        <v>6.5445756912231401</v>
      </c>
      <c r="W1371">
        <f t="shared" si="43"/>
        <v>2.054811833979008</v>
      </c>
      <c r="Z1371">
        <v>109.89537422612</v>
      </c>
      <c r="AA1371">
        <v>99.2574994561041</v>
      </c>
      <c r="AC1371">
        <v>0.35844768152308498</v>
      </c>
      <c r="AD1371">
        <v>95.008759584987601</v>
      </c>
      <c r="AE1371">
        <v>96.188876911313201</v>
      </c>
      <c r="AF1371">
        <v>99.418197809248895</v>
      </c>
      <c r="AG1371">
        <v>100.25147176126001</v>
      </c>
      <c r="AH1371">
        <v>101.572242010114</v>
      </c>
      <c r="AJ1371" t="s">
        <v>2146</v>
      </c>
      <c r="AK1371">
        <v>117719</v>
      </c>
    </row>
    <row r="1372" spans="1:37" hidden="1" x14ac:dyDescent="0.45">
      <c r="A1372">
        <v>1000075</v>
      </c>
      <c r="B1372" t="s">
        <v>2145</v>
      </c>
      <c r="C1372" t="s">
        <v>1</v>
      </c>
      <c r="D1372" t="s">
        <v>5</v>
      </c>
      <c r="E1372">
        <f>COUNTIFS(HOF!$A$2:$A$1048576, B1372)</f>
        <v>0</v>
      </c>
      <c r="F1372">
        <f>COUNTIF(HOF!$C:$C, B1372)</f>
        <v>0</v>
      </c>
      <c r="H1372">
        <v>12</v>
      </c>
      <c r="I1372">
        <v>27</v>
      </c>
      <c r="J1372">
        <f t="shared" si="42"/>
        <v>0.30769230769230771</v>
      </c>
      <c r="K1372">
        <v>4.3388429752066102</v>
      </c>
      <c r="L1372">
        <v>67</v>
      </c>
      <c r="M1372">
        <v>42</v>
      </c>
      <c r="N1372">
        <v>1</v>
      </c>
      <c r="O1372">
        <v>363</v>
      </c>
      <c r="P1372">
        <v>1.93388429752066</v>
      </c>
      <c r="Q1372">
        <v>3.8677685950413201</v>
      </c>
      <c r="R1372">
        <v>0.5</v>
      </c>
      <c r="S1372">
        <v>0.27546138072453802</v>
      </c>
      <c r="T1372">
        <v>1.53994490358126</v>
      </c>
      <c r="U1372">
        <v>4.88091885367289</v>
      </c>
      <c r="V1372">
        <v>0.80683225393295199</v>
      </c>
      <c r="W1372">
        <f t="shared" si="43"/>
        <v>0.44453567709804515</v>
      </c>
      <c r="Z1372">
        <v>106.738999591386</v>
      </c>
      <c r="AA1372">
        <v>118.451099095468</v>
      </c>
      <c r="AC1372">
        <v>-0.54207587846628602</v>
      </c>
      <c r="AD1372">
        <v>64.342208821333003</v>
      </c>
      <c r="AE1372">
        <v>119.91712145324399</v>
      </c>
      <c r="AF1372">
        <v>53.302296413643198</v>
      </c>
      <c r="AG1372">
        <v>102.49223112307099</v>
      </c>
      <c r="AH1372">
        <v>106.672570429183</v>
      </c>
      <c r="AJ1372" t="s">
        <v>2145</v>
      </c>
      <c r="AK1372">
        <v>110076</v>
      </c>
    </row>
    <row r="1373" spans="1:37" hidden="1" x14ac:dyDescent="0.45">
      <c r="A1373">
        <v>783</v>
      </c>
      <c r="B1373" t="s">
        <v>2144</v>
      </c>
      <c r="C1373" t="s">
        <v>5</v>
      </c>
      <c r="D1373" t="s">
        <v>5</v>
      </c>
      <c r="E1373">
        <f>COUNTIFS(HOF!$A$2:$A$1048576, B1373)</f>
        <v>0</v>
      </c>
      <c r="F1373">
        <f>COUNTIF(HOF!$C:$C, B1373)</f>
        <v>0</v>
      </c>
      <c r="H1373">
        <v>30</v>
      </c>
      <c r="I1373">
        <v>36</v>
      </c>
      <c r="J1373">
        <f t="shared" si="42"/>
        <v>0.45454545454545453</v>
      </c>
      <c r="K1373">
        <v>4.0356484782049797</v>
      </c>
      <c r="L1373">
        <v>568</v>
      </c>
      <c r="M1373">
        <v>0</v>
      </c>
      <c r="N1373">
        <v>17</v>
      </c>
      <c r="O1373">
        <v>533</v>
      </c>
      <c r="P1373">
        <v>5.1332097798088396</v>
      </c>
      <c r="Q1373">
        <v>2.7185749162803399</v>
      </c>
      <c r="R1373">
        <v>1.8881987600000001</v>
      </c>
      <c r="S1373">
        <v>0.26552868658131801</v>
      </c>
      <c r="T1373">
        <v>1.3527208520621901</v>
      </c>
      <c r="U1373">
        <v>4.2166397103787796</v>
      </c>
      <c r="V1373">
        <v>3.4235116839408799</v>
      </c>
      <c r="W1373">
        <f t="shared" si="43"/>
        <v>1.2846197688333509</v>
      </c>
      <c r="X1373">
        <v>-1.02118971943855</v>
      </c>
      <c r="Y1373">
        <v>-3.7957547571797901</v>
      </c>
      <c r="Z1373">
        <v>87.773374560461903</v>
      </c>
      <c r="AA1373">
        <v>92.916631728403303</v>
      </c>
      <c r="AB1373">
        <v>4.0780053639278098</v>
      </c>
      <c r="AC1373">
        <v>-0.180991232173806</v>
      </c>
      <c r="AD1373">
        <v>80.637029911391807</v>
      </c>
      <c r="AE1373">
        <v>76.282291650894507</v>
      </c>
      <c r="AF1373">
        <v>105.956192004595</v>
      </c>
      <c r="AG1373">
        <v>100.836956724749</v>
      </c>
      <c r="AH1373">
        <v>94.650686479044396</v>
      </c>
      <c r="AI1373">
        <v>0</v>
      </c>
      <c r="AJ1373" t="s">
        <v>2144</v>
      </c>
      <c r="AK1373">
        <v>117841</v>
      </c>
    </row>
    <row r="1374" spans="1:37" hidden="1" x14ac:dyDescent="0.45">
      <c r="A1374">
        <v>27552</v>
      </c>
      <c r="B1374" t="s">
        <v>2143</v>
      </c>
      <c r="C1374" t="s">
        <v>1</v>
      </c>
      <c r="D1374" t="s">
        <v>1</v>
      </c>
      <c r="E1374">
        <f>COUNTIFS(HOF!$A$2:$A$1048576, B1374)</f>
        <v>0</v>
      </c>
      <c r="F1374">
        <f>COUNTIF(HOF!$C:$C, B1374)</f>
        <v>0</v>
      </c>
      <c r="H1374">
        <v>17</v>
      </c>
      <c r="I1374">
        <v>20</v>
      </c>
      <c r="J1374">
        <f t="shared" si="42"/>
        <v>0.45945945945945948</v>
      </c>
      <c r="K1374">
        <v>4.91158570858925</v>
      </c>
      <c r="L1374">
        <v>60</v>
      </c>
      <c r="M1374">
        <v>60</v>
      </c>
      <c r="N1374">
        <v>0</v>
      </c>
      <c r="O1374">
        <v>328</v>
      </c>
      <c r="P1374">
        <v>6.5579272868873204</v>
      </c>
      <c r="Q1374">
        <v>2.9908538672414999</v>
      </c>
      <c r="R1374">
        <v>2.1926605499999998</v>
      </c>
      <c r="S1374">
        <v>0.27279693486590001</v>
      </c>
      <c r="T1374">
        <v>1.4176830257566699</v>
      </c>
      <c r="U1374">
        <v>4.7311908710995603</v>
      </c>
      <c r="V1374">
        <v>3.5093467831611602</v>
      </c>
      <c r="W1374">
        <f t="shared" si="43"/>
        <v>2.1398455994885124</v>
      </c>
      <c r="X1374">
        <v>-0.71042572334408705</v>
      </c>
      <c r="Y1374">
        <v>0.26560295830191499</v>
      </c>
      <c r="Z1374">
        <v>110.032674763749</v>
      </c>
      <c r="AA1374">
        <v>106.203086556418</v>
      </c>
      <c r="AB1374">
        <v>4.5919576416365304</v>
      </c>
      <c r="AC1374">
        <v>0.18039483748968899</v>
      </c>
      <c r="AD1374">
        <v>76.304186560686901</v>
      </c>
      <c r="AE1374">
        <v>92.525455893017494</v>
      </c>
      <c r="AF1374">
        <v>82.501820740689098</v>
      </c>
      <c r="AG1374">
        <v>111.26921894982701</v>
      </c>
      <c r="AH1374">
        <v>108.76715385851099</v>
      </c>
      <c r="AI1374">
        <v>27</v>
      </c>
      <c r="AJ1374" t="s">
        <v>2143</v>
      </c>
      <c r="AK1374">
        <v>668933</v>
      </c>
    </row>
    <row r="1375" spans="1:37" hidden="1" x14ac:dyDescent="0.45">
      <c r="A1375">
        <v>718</v>
      </c>
      <c r="B1375" t="s">
        <v>2142</v>
      </c>
      <c r="C1375" t="s">
        <v>5</v>
      </c>
      <c r="D1375" t="s">
        <v>5</v>
      </c>
      <c r="E1375">
        <f>COUNTIFS(HOF!$A$2:$A$1048576, B1375)</f>
        <v>0</v>
      </c>
      <c r="F1375">
        <f>COUNTIF(HOF!$C:$C, B1375)</f>
        <v>0</v>
      </c>
      <c r="H1375">
        <v>30</v>
      </c>
      <c r="I1375">
        <v>23</v>
      </c>
      <c r="J1375">
        <f t="shared" si="42"/>
        <v>0.56603773584905659</v>
      </c>
      <c r="K1375">
        <v>3.48548579367711</v>
      </c>
      <c r="L1375">
        <v>534</v>
      </c>
      <c r="M1375">
        <v>1</v>
      </c>
      <c r="N1375">
        <v>84</v>
      </c>
      <c r="O1375">
        <v>539.20000000000005</v>
      </c>
      <c r="P1375">
        <v>9.5225473119121098</v>
      </c>
      <c r="Q1375">
        <v>4.2025953110365197</v>
      </c>
      <c r="R1375">
        <v>2.2658730199999999</v>
      </c>
      <c r="S1375">
        <v>0.204946996466431</v>
      </c>
      <c r="T1375">
        <v>1.21927147912787</v>
      </c>
      <c r="U1375">
        <v>3.5499543851122799</v>
      </c>
      <c r="V1375">
        <v>6.7853377163410098</v>
      </c>
      <c r="W1375">
        <f t="shared" si="43"/>
        <v>2.516816660363876</v>
      </c>
      <c r="X1375">
        <v>11.425776239484501</v>
      </c>
      <c r="Y1375">
        <v>1.6714641549986899</v>
      </c>
      <c r="Z1375">
        <v>84.737682186586596</v>
      </c>
      <c r="AA1375">
        <v>86.884053731755202</v>
      </c>
      <c r="AB1375">
        <v>3.4444170214710099</v>
      </c>
      <c r="AC1375">
        <v>-6.4468591435167699E-2</v>
      </c>
      <c r="AD1375">
        <v>136.55399258375499</v>
      </c>
      <c r="AE1375">
        <v>133.358681573909</v>
      </c>
      <c r="AF1375">
        <v>103.493693948181</v>
      </c>
      <c r="AG1375">
        <v>79.888264057476107</v>
      </c>
      <c r="AH1375">
        <v>90.259809177130606</v>
      </c>
      <c r="AI1375">
        <v>0</v>
      </c>
      <c r="AJ1375" t="s">
        <v>2142</v>
      </c>
      <c r="AK1375">
        <v>346797</v>
      </c>
    </row>
    <row r="1376" spans="1:37" hidden="1" x14ac:dyDescent="0.45">
      <c r="A1376">
        <v>1006298</v>
      </c>
      <c r="B1376" t="s">
        <v>2141</v>
      </c>
      <c r="C1376" t="s">
        <v>5</v>
      </c>
      <c r="D1376" t="s">
        <v>5</v>
      </c>
      <c r="E1376">
        <f>COUNTIFS(HOF!$A$2:$A$1048576, B1376)</f>
        <v>0</v>
      </c>
      <c r="F1376">
        <f>COUNTIF(HOF!$C:$C, B1376)</f>
        <v>0</v>
      </c>
      <c r="H1376">
        <v>86</v>
      </c>
      <c r="I1376">
        <v>75</v>
      </c>
      <c r="J1376">
        <f t="shared" si="42"/>
        <v>0.53416149068322982</v>
      </c>
      <c r="K1376">
        <v>3.4644261268632701</v>
      </c>
      <c r="L1376">
        <v>691</v>
      </c>
      <c r="M1376">
        <v>83</v>
      </c>
      <c r="N1376">
        <v>79</v>
      </c>
      <c r="O1376">
        <v>1358.2</v>
      </c>
      <c r="P1376">
        <v>5.8888620014941697</v>
      </c>
      <c r="Q1376">
        <v>3.3849364260557002</v>
      </c>
      <c r="R1376">
        <v>1.7397260299999999</v>
      </c>
      <c r="S1376">
        <v>0.24377155998466801</v>
      </c>
      <c r="T1376">
        <v>1.3123160790731301</v>
      </c>
      <c r="U1376">
        <v>3.4932787673274102</v>
      </c>
      <c r="V1376">
        <v>10.9719783486798</v>
      </c>
      <c r="W1376">
        <f t="shared" si="43"/>
        <v>1.6156646073744365</v>
      </c>
      <c r="X1376">
        <v>4.9210400648880697</v>
      </c>
      <c r="Y1376">
        <v>1.12572201400415</v>
      </c>
      <c r="Z1376">
        <v>95.150410804520604</v>
      </c>
      <c r="AA1376">
        <v>97.117812275370099</v>
      </c>
      <c r="AC1376">
        <v>-2.8852640464136398E-2</v>
      </c>
      <c r="AD1376">
        <v>107.675765842137</v>
      </c>
      <c r="AE1376">
        <v>104.907365299353</v>
      </c>
      <c r="AF1376">
        <v>102.811882526036</v>
      </c>
      <c r="AG1376">
        <v>97.924992987230397</v>
      </c>
      <c r="AH1376">
        <v>99.309518580400606</v>
      </c>
      <c r="AI1376">
        <v>2</v>
      </c>
      <c r="AJ1376" t="s">
        <v>2141</v>
      </c>
      <c r="AK1376">
        <v>116428</v>
      </c>
    </row>
    <row r="1377" spans="1:37" hidden="1" x14ac:dyDescent="0.45">
      <c r="A1377">
        <v>1001810</v>
      </c>
      <c r="B1377" t="s">
        <v>2140</v>
      </c>
      <c r="C1377" t="s">
        <v>5</v>
      </c>
      <c r="D1377" t="s">
        <v>5</v>
      </c>
      <c r="E1377">
        <f>COUNTIFS(HOF!$A$2:$A$1048576, B1377)</f>
        <v>0</v>
      </c>
      <c r="F1377">
        <f>COUNTIF(HOF!$C:$C, B1377)</f>
        <v>0</v>
      </c>
      <c r="H1377">
        <v>38</v>
      </c>
      <c r="I1377">
        <v>32</v>
      </c>
      <c r="J1377">
        <f t="shared" si="42"/>
        <v>0.54285714285714282</v>
      </c>
      <c r="K1377">
        <v>3.9884958891556099</v>
      </c>
      <c r="L1377">
        <v>451</v>
      </c>
      <c r="M1377">
        <v>35</v>
      </c>
      <c r="N1377">
        <v>14</v>
      </c>
      <c r="O1377">
        <v>724.1</v>
      </c>
      <c r="P1377">
        <v>6.6971940319466503</v>
      </c>
      <c r="Q1377">
        <v>5.0073639979118703</v>
      </c>
      <c r="R1377">
        <v>1.3374689799999999</v>
      </c>
      <c r="S1377">
        <v>0.25690706853247203</v>
      </c>
      <c r="T1377">
        <v>1.54486912425238</v>
      </c>
      <c r="U1377">
        <v>4.1485725439742396</v>
      </c>
      <c r="V1377">
        <v>3.8905377486953499</v>
      </c>
      <c r="W1377">
        <f t="shared" si="43"/>
        <v>1.0745857612747824</v>
      </c>
      <c r="X1377">
        <v>-2.9800775349140101</v>
      </c>
      <c r="Y1377">
        <v>-1.8332109208099201</v>
      </c>
      <c r="Z1377">
        <v>98.363890216915493</v>
      </c>
      <c r="AA1377">
        <v>101.374974387533</v>
      </c>
      <c r="AC1377">
        <v>-0.16007665481863501</v>
      </c>
      <c r="AD1377">
        <v>117.482524322274</v>
      </c>
      <c r="AE1377">
        <v>147.92532721621299</v>
      </c>
      <c r="AF1377">
        <v>79.150165819761497</v>
      </c>
      <c r="AG1377">
        <v>99.855938670493899</v>
      </c>
      <c r="AH1377">
        <v>112.220152063105</v>
      </c>
      <c r="AI1377">
        <v>18</v>
      </c>
      <c r="AJ1377" t="s">
        <v>2140</v>
      </c>
      <c r="AK1377">
        <v>111854</v>
      </c>
    </row>
    <row r="1378" spans="1:37" hidden="1" x14ac:dyDescent="0.45">
      <c r="A1378">
        <v>1005415</v>
      </c>
      <c r="B1378" t="s">
        <v>2139</v>
      </c>
      <c r="C1378" t="s">
        <v>5</v>
      </c>
      <c r="D1378" t="s">
        <v>5</v>
      </c>
      <c r="E1378">
        <f>COUNTIFS(HOF!$A$2:$A$1048576, B1378)</f>
        <v>0</v>
      </c>
      <c r="F1378">
        <f>COUNTIF(HOF!$C:$C, B1378)</f>
        <v>0</v>
      </c>
      <c r="H1378">
        <v>74</v>
      </c>
      <c r="I1378">
        <v>90</v>
      </c>
      <c r="J1378">
        <f t="shared" si="42"/>
        <v>0.45121951219512196</v>
      </c>
      <c r="K1378">
        <v>3.68711695272121</v>
      </c>
      <c r="L1378">
        <v>703</v>
      </c>
      <c r="M1378">
        <v>98</v>
      </c>
      <c r="N1378">
        <v>54</v>
      </c>
      <c r="O1378">
        <v>1467</v>
      </c>
      <c r="P1378">
        <v>7.0000007371961699</v>
      </c>
      <c r="Q1378">
        <v>4.00000042125495</v>
      </c>
      <c r="R1378">
        <v>1.75</v>
      </c>
      <c r="S1378">
        <v>0.23787363522462801</v>
      </c>
      <c r="T1378">
        <v>1.3503750570051201</v>
      </c>
      <c r="U1378">
        <v>3.8486495090108002</v>
      </c>
      <c r="V1378">
        <v>12.598733640625101</v>
      </c>
      <c r="W1378">
        <f t="shared" si="43"/>
        <v>1.7176187649113974</v>
      </c>
      <c r="X1378">
        <v>0.79773780331015498</v>
      </c>
      <c r="Y1378">
        <v>-2.7229257726887499</v>
      </c>
      <c r="Z1378">
        <v>89.424476046313202</v>
      </c>
      <c r="AA1378">
        <v>96.743849242167798</v>
      </c>
      <c r="AC1378">
        <v>-0.16153255628959801</v>
      </c>
      <c r="AD1378">
        <v>123.98270716209601</v>
      </c>
      <c r="AE1378">
        <v>119.910884337227</v>
      </c>
      <c r="AF1378">
        <v>103.803369552676</v>
      </c>
      <c r="AG1378">
        <v>93.324124685705797</v>
      </c>
      <c r="AH1378">
        <v>99.293681586514396</v>
      </c>
      <c r="AI1378">
        <v>38</v>
      </c>
      <c r="AJ1378" t="s">
        <v>2139</v>
      </c>
      <c r="AK1378">
        <v>115521</v>
      </c>
    </row>
    <row r="1379" spans="1:37" hidden="1" x14ac:dyDescent="0.45">
      <c r="A1379">
        <v>1005416</v>
      </c>
      <c r="B1379" t="s">
        <v>2139</v>
      </c>
      <c r="C1379" t="s">
        <v>5</v>
      </c>
      <c r="D1379" t="s">
        <v>1</v>
      </c>
      <c r="E1379">
        <f>COUNTIFS(HOF!$A$2:$A$1048576, B1379)</f>
        <v>0</v>
      </c>
      <c r="F1379">
        <f>COUNTIF(HOF!$C:$C, B1379)</f>
        <v>0</v>
      </c>
      <c r="H1379">
        <v>45</v>
      </c>
      <c r="I1379">
        <v>64</v>
      </c>
      <c r="J1379">
        <f t="shared" si="42"/>
        <v>0.41284403669724773</v>
      </c>
      <c r="K1379">
        <v>3.9787391628879898</v>
      </c>
      <c r="L1379">
        <v>242</v>
      </c>
      <c r="M1379">
        <v>108</v>
      </c>
      <c r="N1379">
        <v>16</v>
      </c>
      <c r="O1379">
        <v>909.1</v>
      </c>
      <c r="P1379">
        <v>5.9879034665354096</v>
      </c>
      <c r="Q1379">
        <v>2.9989004138185602</v>
      </c>
      <c r="R1379">
        <v>1.9966996699999999</v>
      </c>
      <c r="S1379">
        <v>0.24929418407679199</v>
      </c>
      <c r="T1379">
        <v>1.30425225184775</v>
      </c>
      <c r="U1379">
        <v>4.1165570913718499</v>
      </c>
      <c r="V1379">
        <v>8.9751082956790906</v>
      </c>
      <c r="W1379">
        <f t="shared" si="43"/>
        <v>1.9745040800086</v>
      </c>
      <c r="X1379">
        <v>2.1849677711725199</v>
      </c>
      <c r="Y1379">
        <v>-0.46945435241535999</v>
      </c>
      <c r="Z1379">
        <v>96.536404325329997</v>
      </c>
      <c r="AA1379">
        <v>102.459532768979</v>
      </c>
      <c r="AC1379">
        <v>-0.13781792848385299</v>
      </c>
      <c r="AD1379">
        <v>101.018268950156</v>
      </c>
      <c r="AE1379">
        <v>93.267337997510793</v>
      </c>
      <c r="AF1379">
        <v>107.387443994927</v>
      </c>
      <c r="AG1379">
        <v>98.795937030606893</v>
      </c>
      <c r="AH1379">
        <v>97.600876826218695</v>
      </c>
      <c r="AI1379">
        <v>56</v>
      </c>
      <c r="AJ1379" t="s">
        <v>2139</v>
      </c>
      <c r="AK1379">
        <v>115522</v>
      </c>
    </row>
    <row r="1380" spans="1:37" hidden="1" x14ac:dyDescent="0.45">
      <c r="A1380">
        <v>1005764</v>
      </c>
      <c r="B1380" t="s">
        <v>2138</v>
      </c>
      <c r="C1380" t="s">
        <v>1</v>
      </c>
      <c r="D1380" t="s">
        <v>1</v>
      </c>
      <c r="E1380">
        <f>COUNTIFS(HOF!$A$2:$A$1048576, B1380)</f>
        <v>0</v>
      </c>
      <c r="F1380">
        <f>COUNTIF(HOF!$C:$C, B1380)</f>
        <v>0</v>
      </c>
      <c r="H1380">
        <v>57</v>
      </c>
      <c r="I1380">
        <v>50</v>
      </c>
      <c r="J1380">
        <f t="shared" si="42"/>
        <v>0.53271028037383172</v>
      </c>
      <c r="K1380">
        <v>4.0545455570720099</v>
      </c>
      <c r="L1380">
        <v>165</v>
      </c>
      <c r="M1380">
        <v>158</v>
      </c>
      <c r="N1380">
        <v>1</v>
      </c>
      <c r="O1380">
        <v>990</v>
      </c>
      <c r="P1380">
        <v>3.7090910028820199</v>
      </c>
      <c r="Q1380">
        <v>2.6181818843873002</v>
      </c>
      <c r="R1380">
        <v>1.4166666699999999</v>
      </c>
      <c r="S1380">
        <v>0.26983311938382498</v>
      </c>
      <c r="T1380">
        <v>1.35252528672631</v>
      </c>
      <c r="U1380">
        <v>4.1122919265089504</v>
      </c>
      <c r="V1380">
        <v>10.884410873055399</v>
      </c>
      <c r="W1380">
        <f t="shared" si="43"/>
        <v>2.1988708834455353</v>
      </c>
      <c r="X1380">
        <v>8.7197926826775005E-2</v>
      </c>
      <c r="Y1380">
        <v>-0.12645661562851199</v>
      </c>
      <c r="Z1380">
        <v>100.054667892475</v>
      </c>
      <c r="AA1380">
        <v>102.48639658786</v>
      </c>
      <c r="AC1380">
        <v>-5.7746369436939497E-2</v>
      </c>
      <c r="AD1380">
        <v>65.214574669632796</v>
      </c>
      <c r="AE1380">
        <v>77.612058965594102</v>
      </c>
      <c r="AF1380">
        <v>81.555114222852694</v>
      </c>
      <c r="AG1380">
        <v>105.035217544311</v>
      </c>
      <c r="AH1380">
        <v>98.453431810059897</v>
      </c>
      <c r="AI1380">
        <v>76</v>
      </c>
      <c r="AJ1380" t="s">
        <v>2138</v>
      </c>
      <c r="AK1380">
        <v>115884</v>
      </c>
    </row>
    <row r="1381" spans="1:37" hidden="1" x14ac:dyDescent="0.45">
      <c r="A1381">
        <v>7196</v>
      </c>
      <c r="B1381" t="s">
        <v>2137</v>
      </c>
      <c r="C1381" t="s">
        <v>5</v>
      </c>
      <c r="D1381" t="s">
        <v>5</v>
      </c>
      <c r="E1381">
        <f>COUNTIFS(HOF!$A$2:$A$1048576, B1381)</f>
        <v>0</v>
      </c>
      <c r="F1381">
        <f>COUNTIF(HOF!$C:$C, B1381)</f>
        <v>0</v>
      </c>
      <c r="H1381">
        <v>30</v>
      </c>
      <c r="I1381">
        <v>28</v>
      </c>
      <c r="J1381">
        <f t="shared" si="42"/>
        <v>0.51724137931034486</v>
      </c>
      <c r="K1381">
        <v>3.13877086234465</v>
      </c>
      <c r="L1381">
        <v>556</v>
      </c>
      <c r="M1381">
        <v>0</v>
      </c>
      <c r="N1381">
        <v>220</v>
      </c>
      <c r="O1381">
        <v>547.20000000000005</v>
      </c>
      <c r="P1381">
        <v>11.1253815382582</v>
      </c>
      <c r="Q1381">
        <v>3.9604386273563401</v>
      </c>
      <c r="R1381">
        <v>2.80912863</v>
      </c>
      <c r="S1381">
        <v>0.20612951062778001</v>
      </c>
      <c r="T1381">
        <v>1.20146086528375</v>
      </c>
      <c r="U1381">
        <v>3.0278261765519798</v>
      </c>
      <c r="V1381">
        <v>11.769744937308101</v>
      </c>
      <c r="W1381">
        <f t="shared" si="43"/>
        <v>4.3018073601272295</v>
      </c>
      <c r="X1381">
        <v>13.5134150162339</v>
      </c>
      <c r="Y1381">
        <v>0.78593807385842795</v>
      </c>
      <c r="Z1381">
        <v>73.686389420370006</v>
      </c>
      <c r="AA1381">
        <v>73.041574976468695</v>
      </c>
      <c r="AB1381">
        <v>3.1260918284880699</v>
      </c>
      <c r="AC1381">
        <v>0.110944685792672</v>
      </c>
      <c r="AD1381">
        <v>141.889935479359</v>
      </c>
      <c r="AE1381">
        <v>125.895850595648</v>
      </c>
      <c r="AF1381">
        <v>111.798358465495</v>
      </c>
      <c r="AG1381">
        <v>82.927978228526698</v>
      </c>
      <c r="AH1381">
        <v>91.655086599224205</v>
      </c>
      <c r="AI1381">
        <v>0</v>
      </c>
      <c r="AJ1381" t="s">
        <v>2137</v>
      </c>
      <c r="AK1381">
        <v>518813</v>
      </c>
    </row>
    <row r="1382" spans="1:37" x14ac:dyDescent="0.45">
      <c r="A1382">
        <v>104</v>
      </c>
      <c r="B1382" t="s">
        <v>2136</v>
      </c>
      <c r="C1382" t="s">
        <v>1</v>
      </c>
      <c r="D1382" t="s">
        <v>1</v>
      </c>
      <c r="E1382">
        <f>COUNTIFS(HOF!$A$2:$A$1048576, B1382)</f>
        <v>1</v>
      </c>
      <c r="F1382">
        <f>COUNTIF(HOF!$C:$C, B1382)</f>
        <v>0</v>
      </c>
      <c r="H1382">
        <v>355</v>
      </c>
      <c r="I1382">
        <v>227</v>
      </c>
      <c r="J1382">
        <f t="shared" si="42"/>
        <v>0.60996563573883167</v>
      </c>
      <c r="K1382">
        <v>3.1555407097103698</v>
      </c>
      <c r="L1382">
        <v>744</v>
      </c>
      <c r="M1382">
        <v>740</v>
      </c>
      <c r="N1382">
        <v>0</v>
      </c>
      <c r="O1382">
        <v>5008.1000000000004</v>
      </c>
      <c r="P1382">
        <v>6.0577037200647403</v>
      </c>
      <c r="Q1382">
        <v>1.7952079550117701</v>
      </c>
      <c r="R1382">
        <v>3.37437437</v>
      </c>
      <c r="S1382">
        <v>0.24506092818252501</v>
      </c>
      <c r="T1382">
        <v>1.1430948217598</v>
      </c>
      <c r="U1382">
        <v>3.2619771597230698</v>
      </c>
      <c r="V1382">
        <v>116.661755103617</v>
      </c>
      <c r="W1382">
        <f t="shared" si="43"/>
        <v>4.6589227492908281</v>
      </c>
      <c r="X1382">
        <v>55.4064249321818</v>
      </c>
      <c r="Y1382">
        <v>-3.7102840970591702</v>
      </c>
      <c r="Z1382">
        <v>76.049358779649197</v>
      </c>
      <c r="AA1382">
        <v>77.797184476177407</v>
      </c>
      <c r="AB1382">
        <v>3.9394560634379401</v>
      </c>
      <c r="AC1382">
        <v>-0.106436450012696</v>
      </c>
      <c r="AD1382">
        <v>94.507693250372597</v>
      </c>
      <c r="AE1382">
        <v>54.375616936084398</v>
      </c>
      <c r="AF1382">
        <v>175.556653039157</v>
      </c>
      <c r="AG1382">
        <v>96.171740795913493</v>
      </c>
      <c r="AH1382">
        <v>83.972274964474195</v>
      </c>
      <c r="AI1382">
        <v>480</v>
      </c>
      <c r="AJ1382" t="s">
        <v>2136</v>
      </c>
      <c r="AK1382">
        <v>118120</v>
      </c>
    </row>
    <row r="1383" spans="1:37" hidden="1" x14ac:dyDescent="0.45">
      <c r="A1383">
        <v>1008237</v>
      </c>
      <c r="B1383" t="s">
        <v>2135</v>
      </c>
      <c r="C1383" t="s">
        <v>1</v>
      </c>
      <c r="D1383" t="s">
        <v>1</v>
      </c>
      <c r="E1383">
        <f>COUNTIFS(HOF!$A$2:$A$1048576, B1383)</f>
        <v>0</v>
      </c>
      <c r="F1383">
        <f>COUNTIF(HOF!$C:$C, B1383)</f>
        <v>0</v>
      </c>
      <c r="H1383">
        <v>28</v>
      </c>
      <c r="I1383">
        <v>33</v>
      </c>
      <c r="J1383">
        <f t="shared" si="42"/>
        <v>0.45901639344262296</v>
      </c>
      <c r="K1383">
        <v>4.0797664461299101</v>
      </c>
      <c r="L1383">
        <v>93</v>
      </c>
      <c r="M1383">
        <v>84</v>
      </c>
      <c r="N1383">
        <v>0</v>
      </c>
      <c r="O1383">
        <v>514</v>
      </c>
      <c r="P1383">
        <v>4.3949415363888802</v>
      </c>
      <c r="Q1383">
        <v>3.53696490179503</v>
      </c>
      <c r="R1383">
        <v>1.24257426</v>
      </c>
      <c r="S1383">
        <v>0.25218284540318398</v>
      </c>
      <c r="T1383">
        <v>1.3482489972189</v>
      </c>
      <c r="U1383">
        <v>4.1954269124178696</v>
      </c>
      <c r="V1383">
        <v>3.3695441349409498</v>
      </c>
      <c r="W1383">
        <f t="shared" si="43"/>
        <v>1.3111066672921983</v>
      </c>
      <c r="X1383">
        <v>0.56826827919576295</v>
      </c>
      <c r="Y1383">
        <v>2.38352775025088</v>
      </c>
      <c r="Z1383">
        <v>108.11699230948599</v>
      </c>
      <c r="AA1383">
        <v>112.54662509839299</v>
      </c>
      <c r="AC1383">
        <v>-0.115660466287957</v>
      </c>
      <c r="AD1383">
        <v>73.991180163194898</v>
      </c>
      <c r="AE1383">
        <v>108.648720115947</v>
      </c>
      <c r="AF1383">
        <v>68.357095896790696</v>
      </c>
      <c r="AG1383">
        <v>100.823389782636</v>
      </c>
      <c r="AH1383">
        <v>101.365842419177</v>
      </c>
      <c r="AI1383">
        <v>39</v>
      </c>
      <c r="AJ1383" t="s">
        <v>2135</v>
      </c>
      <c r="AK1383">
        <v>118417</v>
      </c>
    </row>
    <row r="1384" spans="1:37" hidden="1" x14ac:dyDescent="0.45">
      <c r="A1384">
        <v>1008640</v>
      </c>
      <c r="B1384" t="s">
        <v>2134</v>
      </c>
      <c r="C1384" t="s">
        <v>5</v>
      </c>
      <c r="D1384" t="s">
        <v>5</v>
      </c>
      <c r="E1384">
        <f>COUNTIFS(HOF!$A$2:$A$1048576, B1384)</f>
        <v>0</v>
      </c>
      <c r="F1384">
        <f>COUNTIF(HOF!$C:$C, B1384)</f>
        <v>0</v>
      </c>
      <c r="H1384">
        <v>31</v>
      </c>
      <c r="I1384">
        <v>29</v>
      </c>
      <c r="J1384">
        <f t="shared" si="42"/>
        <v>0.51666666666666672</v>
      </c>
      <c r="K1384">
        <v>3.25031875169672</v>
      </c>
      <c r="L1384">
        <v>453</v>
      </c>
      <c r="M1384">
        <v>0</v>
      </c>
      <c r="N1384">
        <v>53</v>
      </c>
      <c r="O1384">
        <v>523.1</v>
      </c>
      <c r="P1384">
        <v>7.8936312541206197</v>
      </c>
      <c r="Q1384">
        <v>3.3191085665474498</v>
      </c>
      <c r="R1384">
        <v>2.3782383399999998</v>
      </c>
      <c r="S1384">
        <v>0.240179015415216</v>
      </c>
      <c r="T1384">
        <v>1.2917198566413799</v>
      </c>
      <c r="U1384">
        <v>3.55328452445104</v>
      </c>
      <c r="V1384">
        <v>7.0885268319398103</v>
      </c>
      <c r="W1384">
        <f t="shared" si="43"/>
        <v>2.7101995151748461</v>
      </c>
      <c r="X1384">
        <v>4.2573202699422801</v>
      </c>
      <c r="Y1384">
        <v>-0.92115162262430506</v>
      </c>
      <c r="Z1384">
        <v>77.194515677159004</v>
      </c>
      <c r="AA1384">
        <v>82.474283615343793</v>
      </c>
      <c r="AC1384">
        <v>-0.30296577275431602</v>
      </c>
      <c r="AD1384">
        <v>120.707381696979</v>
      </c>
      <c r="AE1384">
        <v>98.5637951028571</v>
      </c>
      <c r="AF1384">
        <v>121.66218441468</v>
      </c>
      <c r="AG1384">
        <v>92.973566490043495</v>
      </c>
      <c r="AH1384">
        <v>93.334740428920796</v>
      </c>
      <c r="AI1384">
        <v>0</v>
      </c>
      <c r="AJ1384" t="s">
        <v>2134</v>
      </c>
      <c r="AK1384">
        <v>118825</v>
      </c>
    </row>
    <row r="1385" spans="1:37" hidden="1" x14ac:dyDescent="0.45">
      <c r="A1385">
        <v>1008986</v>
      </c>
      <c r="B1385" t="s">
        <v>2133</v>
      </c>
      <c r="C1385" t="s">
        <v>5</v>
      </c>
      <c r="D1385" t="s">
        <v>5</v>
      </c>
      <c r="E1385">
        <f>COUNTIFS(HOF!$A$2:$A$1048576, B1385)</f>
        <v>0</v>
      </c>
      <c r="F1385">
        <f>COUNTIF(HOF!$C:$C, B1385)</f>
        <v>0</v>
      </c>
      <c r="H1385">
        <v>59</v>
      </c>
      <c r="I1385">
        <v>65</v>
      </c>
      <c r="J1385">
        <f t="shared" si="42"/>
        <v>0.47580645161290325</v>
      </c>
      <c r="K1385">
        <v>3.0964034760000199</v>
      </c>
      <c r="L1385">
        <v>710</v>
      </c>
      <c r="M1385">
        <v>7</v>
      </c>
      <c r="N1385">
        <v>150</v>
      </c>
      <c r="O1385">
        <v>1130.2</v>
      </c>
      <c r="P1385">
        <v>3.81279502571725</v>
      </c>
      <c r="Q1385">
        <v>3.8446346501491302</v>
      </c>
      <c r="R1385">
        <v>0.99171843000000004</v>
      </c>
      <c r="S1385">
        <v>0.25098585015077701</v>
      </c>
      <c r="T1385">
        <v>1.3841392287746399</v>
      </c>
      <c r="U1385">
        <v>3.7095989077910598</v>
      </c>
      <c r="V1385">
        <v>3.6563288625329702</v>
      </c>
      <c r="W1385">
        <f t="shared" si="43"/>
        <v>0.64702333437143333</v>
      </c>
      <c r="X1385">
        <v>9.7407642565667594</v>
      </c>
      <c r="Y1385">
        <v>2.4418787727410098</v>
      </c>
      <c r="Z1385">
        <v>85.423890910946497</v>
      </c>
      <c r="AA1385">
        <v>100.902726886929</v>
      </c>
      <c r="AC1385">
        <v>-0.61319543179103997</v>
      </c>
      <c r="AD1385">
        <v>70.184963543140597</v>
      </c>
      <c r="AE1385">
        <v>118.703688234494</v>
      </c>
      <c r="AF1385">
        <v>58.9021650727015</v>
      </c>
      <c r="AG1385">
        <v>99.667456926066606</v>
      </c>
      <c r="AH1385">
        <v>103.81112925182001</v>
      </c>
      <c r="AI1385">
        <v>2</v>
      </c>
      <c r="AJ1385" t="s">
        <v>2133</v>
      </c>
      <c r="AK1385">
        <v>119178</v>
      </c>
    </row>
    <row r="1386" spans="1:37" hidden="1" x14ac:dyDescent="0.45">
      <c r="A1386">
        <v>76</v>
      </c>
      <c r="B1386" t="s">
        <v>2132</v>
      </c>
      <c r="C1386" t="s">
        <v>5</v>
      </c>
      <c r="D1386" t="s">
        <v>1</v>
      </c>
      <c r="E1386">
        <f>COUNTIFS(HOF!$A$2:$A$1048576, B1386)</f>
        <v>0</v>
      </c>
      <c r="F1386">
        <f>COUNTIF(HOF!$C:$C, B1386)</f>
        <v>0</v>
      </c>
      <c r="H1386">
        <v>123</v>
      </c>
      <c r="I1386">
        <v>122</v>
      </c>
      <c r="J1386">
        <f t="shared" si="42"/>
        <v>0.50204081632653064</v>
      </c>
      <c r="K1386">
        <v>3.8565673059947501</v>
      </c>
      <c r="L1386">
        <v>664</v>
      </c>
      <c r="M1386">
        <v>269</v>
      </c>
      <c r="N1386">
        <v>7</v>
      </c>
      <c r="O1386">
        <v>2233.1</v>
      </c>
      <c r="P1386">
        <v>6.2140300792517298</v>
      </c>
      <c r="Q1386">
        <v>2.01895529812264</v>
      </c>
      <c r="R1386">
        <v>3.0778443100000001</v>
      </c>
      <c r="S1386">
        <v>0.26346964346736501</v>
      </c>
      <c r="T1386">
        <v>1.26000004633336</v>
      </c>
      <c r="U1386">
        <v>3.7730730083095501</v>
      </c>
      <c r="V1386">
        <v>31.323961284011599</v>
      </c>
      <c r="W1386">
        <f t="shared" si="43"/>
        <v>2.8054239652511397</v>
      </c>
      <c r="X1386">
        <v>8.4016847165767103</v>
      </c>
      <c r="Y1386">
        <v>2.1286069918339798</v>
      </c>
      <c r="Z1386">
        <v>93.919415170357695</v>
      </c>
      <c r="AA1386">
        <v>92.451796516962006</v>
      </c>
      <c r="AB1386">
        <v>4.0534193501074398</v>
      </c>
      <c r="AC1386">
        <v>8.3494297685201696E-2</v>
      </c>
      <c r="AD1386">
        <v>104.013181985979</v>
      </c>
      <c r="AE1386">
        <v>60.311024454273301</v>
      </c>
      <c r="AF1386">
        <v>171.74169904211999</v>
      </c>
      <c r="AG1386">
        <v>102.539141121268</v>
      </c>
      <c r="AH1386">
        <v>91.826372249386793</v>
      </c>
      <c r="AI1386">
        <v>151</v>
      </c>
      <c r="AJ1386" t="s">
        <v>2132</v>
      </c>
      <c r="AK1386">
        <v>123057</v>
      </c>
    </row>
    <row r="1387" spans="1:37" hidden="1" x14ac:dyDescent="0.45">
      <c r="A1387">
        <v>1009791</v>
      </c>
      <c r="B1387" t="s">
        <v>2131</v>
      </c>
      <c r="C1387" t="s">
        <v>5</v>
      </c>
      <c r="D1387" t="s">
        <v>5</v>
      </c>
      <c r="E1387">
        <f>COUNTIFS(HOF!$A$2:$A$1048576, B1387)</f>
        <v>0</v>
      </c>
      <c r="F1387">
        <f>COUNTIF(HOF!$C:$C, B1387)</f>
        <v>0</v>
      </c>
      <c r="H1387">
        <v>40</v>
      </c>
      <c r="I1387">
        <v>39</v>
      </c>
      <c r="J1387">
        <f t="shared" si="42"/>
        <v>0.50632911392405067</v>
      </c>
      <c r="K1387">
        <v>3.4553578833157599</v>
      </c>
      <c r="L1387">
        <v>621</v>
      </c>
      <c r="M1387">
        <v>0</v>
      </c>
      <c r="N1387">
        <v>217</v>
      </c>
      <c r="O1387">
        <v>672</v>
      </c>
      <c r="P1387">
        <v>7.8750016875568596</v>
      </c>
      <c r="Q1387">
        <v>4.4196438042410904</v>
      </c>
      <c r="R1387">
        <v>1.7818181799999999</v>
      </c>
      <c r="S1387">
        <v>0.23478602277188801</v>
      </c>
      <c r="T1387">
        <v>1.3809526768807201</v>
      </c>
      <c r="U1387">
        <v>3.6363361423718699</v>
      </c>
      <c r="V1387">
        <v>9.8031321270391292</v>
      </c>
      <c r="W1387">
        <f t="shared" si="43"/>
        <v>2.9175988473330743</v>
      </c>
      <c r="X1387">
        <v>5.1730438712984297</v>
      </c>
      <c r="Y1387">
        <v>-1.69219939227151</v>
      </c>
      <c r="Z1387">
        <v>80.271305218768205</v>
      </c>
      <c r="AA1387">
        <v>83.769405637173605</v>
      </c>
      <c r="AC1387">
        <v>-0.18097825905610501</v>
      </c>
      <c r="AD1387">
        <v>132.21057822232899</v>
      </c>
      <c r="AE1387">
        <v>127.694776214429</v>
      </c>
      <c r="AF1387">
        <v>103.243436506585</v>
      </c>
      <c r="AG1387">
        <v>90.427486395101994</v>
      </c>
      <c r="AH1387">
        <v>98.648184774476107</v>
      </c>
      <c r="AI1387">
        <v>0</v>
      </c>
      <c r="AJ1387" t="s">
        <v>2131</v>
      </c>
      <c r="AK1387">
        <v>120002</v>
      </c>
    </row>
    <row r="1388" spans="1:37" hidden="1" x14ac:dyDescent="0.45">
      <c r="A1388">
        <v>19677</v>
      </c>
      <c r="B1388" t="s">
        <v>2130</v>
      </c>
      <c r="C1388" t="s">
        <v>5</v>
      </c>
      <c r="D1388" t="s">
        <v>5</v>
      </c>
      <c r="E1388">
        <f>COUNTIFS(HOF!$A$2:$A$1048576, B1388)</f>
        <v>0</v>
      </c>
      <c r="F1388">
        <f>COUNTIF(HOF!$C:$C, B1388)</f>
        <v>0</v>
      </c>
      <c r="H1388">
        <v>14</v>
      </c>
      <c r="I1388">
        <v>29</v>
      </c>
      <c r="J1388">
        <f t="shared" si="42"/>
        <v>0.32558139534883723</v>
      </c>
      <c r="K1388">
        <v>4.2735854695810698</v>
      </c>
      <c r="L1388">
        <v>321</v>
      </c>
      <c r="M1388">
        <v>7</v>
      </c>
      <c r="N1388">
        <v>55</v>
      </c>
      <c r="O1388">
        <v>318</v>
      </c>
      <c r="P1388">
        <v>9.6226427791891798</v>
      </c>
      <c r="Q1388">
        <v>4.7830194990675601</v>
      </c>
      <c r="R1388">
        <v>2.0118343200000002</v>
      </c>
      <c r="S1388">
        <v>0.23645320197044301</v>
      </c>
      <c r="T1388">
        <v>1.4371071078723701</v>
      </c>
      <c r="U1388">
        <v>4.0552314460552896</v>
      </c>
      <c r="V1388">
        <v>2.4646194651722899</v>
      </c>
      <c r="W1388">
        <f t="shared" si="43"/>
        <v>1.5500751353284843</v>
      </c>
      <c r="X1388">
        <v>1.3784992247819901</v>
      </c>
      <c r="Y1388">
        <v>-0.140946554192423</v>
      </c>
      <c r="Z1388">
        <v>99.724987292665503</v>
      </c>
      <c r="AA1388">
        <v>94.646429836265497</v>
      </c>
      <c r="AB1388">
        <v>4.2155506427832199</v>
      </c>
      <c r="AC1388">
        <v>0.21835402352578501</v>
      </c>
      <c r="AD1388">
        <v>110.910909688712</v>
      </c>
      <c r="AE1388">
        <v>148.43452562020701</v>
      </c>
      <c r="AF1388">
        <v>74.929691193107203</v>
      </c>
      <c r="AG1388">
        <v>96.431688264973204</v>
      </c>
      <c r="AH1388">
        <v>110.23546206638299</v>
      </c>
      <c r="AI1388">
        <v>0</v>
      </c>
      <c r="AJ1388" t="s">
        <v>2130</v>
      </c>
      <c r="AK1388">
        <v>642397</v>
      </c>
    </row>
    <row r="1389" spans="1:37" hidden="1" x14ac:dyDescent="0.45">
      <c r="A1389">
        <v>19867</v>
      </c>
      <c r="B1389" t="s">
        <v>2129</v>
      </c>
      <c r="C1389" t="s">
        <v>1</v>
      </c>
      <c r="D1389" t="s">
        <v>1</v>
      </c>
      <c r="E1389">
        <f>COUNTIFS(HOF!$A$2:$A$1048576, B1389)</f>
        <v>0</v>
      </c>
      <c r="F1389">
        <f>COUNTIF(HOF!$C:$C, B1389)</f>
        <v>0</v>
      </c>
      <c r="H1389">
        <v>25</v>
      </c>
      <c r="I1389">
        <v>34</v>
      </c>
      <c r="J1389">
        <f t="shared" si="42"/>
        <v>0.42372881355932202</v>
      </c>
      <c r="K1389">
        <v>4.78346467468978</v>
      </c>
      <c r="L1389">
        <v>99</v>
      </c>
      <c r="M1389">
        <v>94</v>
      </c>
      <c r="N1389">
        <v>0</v>
      </c>
      <c r="O1389">
        <v>508</v>
      </c>
      <c r="P1389">
        <v>8.5570868069450494</v>
      </c>
      <c r="Q1389">
        <v>3.2421260572897399</v>
      </c>
      <c r="R1389">
        <v>2.6393442600000001</v>
      </c>
      <c r="S1389">
        <v>0.25076142131979601</v>
      </c>
      <c r="T1389">
        <v>1.33267719537653</v>
      </c>
      <c r="U1389">
        <v>4.7809844912453201</v>
      </c>
      <c r="V1389">
        <v>4.4367373231798402</v>
      </c>
      <c r="W1389">
        <f t="shared" si="43"/>
        <v>1.7467469776298583</v>
      </c>
      <c r="X1389">
        <v>-2.7691756151616498</v>
      </c>
      <c r="Y1389">
        <v>-0.79605652858637399</v>
      </c>
      <c r="Z1389">
        <v>110.587344633876</v>
      </c>
      <c r="AA1389">
        <v>109.338085594418</v>
      </c>
      <c r="AB1389">
        <v>4.4318290527755</v>
      </c>
      <c r="AC1389">
        <v>2.48018344445899E-3</v>
      </c>
      <c r="AD1389">
        <v>97.1056730908915</v>
      </c>
      <c r="AE1389">
        <v>100.061271012253</v>
      </c>
      <c r="AF1389">
        <v>95.937736348662796</v>
      </c>
      <c r="AG1389">
        <v>103.57264877974799</v>
      </c>
      <c r="AH1389">
        <v>103.13937245274499</v>
      </c>
      <c r="AI1389">
        <v>27</v>
      </c>
      <c r="AJ1389" t="s">
        <v>2129</v>
      </c>
      <c r="AK1389">
        <v>656288</v>
      </c>
    </row>
    <row r="1390" spans="1:37" x14ac:dyDescent="0.45">
      <c r="A1390">
        <v>1000128</v>
      </c>
      <c r="B1390" t="s">
        <v>2128</v>
      </c>
      <c r="C1390" t="s">
        <v>1</v>
      </c>
      <c r="D1390" t="s">
        <v>1</v>
      </c>
      <c r="E1390">
        <f>COUNTIFS(HOF!$A$2:$A$1048576, B1390)</f>
        <v>1</v>
      </c>
      <c r="F1390">
        <f>COUNTIF(HOF!$C:$C, B1390)</f>
        <v>0</v>
      </c>
      <c r="H1390">
        <v>373</v>
      </c>
      <c r="I1390">
        <v>208</v>
      </c>
      <c r="J1390">
        <f t="shared" si="42"/>
        <v>0.64199655765920827</v>
      </c>
      <c r="K1390">
        <v>2.5595375957703701</v>
      </c>
      <c r="L1390">
        <v>696</v>
      </c>
      <c r="M1390">
        <v>599</v>
      </c>
      <c r="N1390">
        <v>32</v>
      </c>
      <c r="O1390">
        <v>5190</v>
      </c>
      <c r="P1390">
        <v>3.8115607286607598</v>
      </c>
      <c r="Q1390">
        <v>1.6491329631284699</v>
      </c>
      <c r="R1390">
        <v>2.3112513099999998</v>
      </c>
      <c r="S1390">
        <v>0.246115890974971</v>
      </c>
      <c r="T1390">
        <v>1.1211946153107299</v>
      </c>
      <c r="U1390">
        <v>2.91888263388309</v>
      </c>
      <c r="V1390">
        <v>95.740268081426606</v>
      </c>
      <c r="W1390">
        <f t="shared" si="43"/>
        <v>3.6894130281859963</v>
      </c>
      <c r="Z1390">
        <v>72.550429730062902</v>
      </c>
      <c r="AA1390">
        <v>80.810725421322999</v>
      </c>
      <c r="AC1390">
        <v>-0.35934503811271601</v>
      </c>
      <c r="AD1390">
        <v>112.96029462428</v>
      </c>
      <c r="AE1390">
        <v>58.644233094054499</v>
      </c>
      <c r="AF1390">
        <v>189.50479077576401</v>
      </c>
      <c r="AG1390">
        <v>93.899905660874296</v>
      </c>
      <c r="AH1390">
        <v>84.682714470072298</v>
      </c>
      <c r="AJ1390" t="s">
        <v>2128</v>
      </c>
      <c r="AK1390">
        <v>110127</v>
      </c>
    </row>
    <row r="1391" spans="1:37" hidden="1" x14ac:dyDescent="0.45">
      <c r="A1391">
        <v>1007784</v>
      </c>
      <c r="B1391" t="s">
        <v>2127</v>
      </c>
      <c r="C1391" t="s">
        <v>5</v>
      </c>
      <c r="D1391" t="s">
        <v>1</v>
      </c>
      <c r="E1391">
        <f>COUNTIFS(HOF!$A$2:$A$1048576, B1391)</f>
        <v>0</v>
      </c>
      <c r="F1391">
        <f>COUNTIF(HOF!$C:$C, B1391)</f>
        <v>0</v>
      </c>
      <c r="H1391">
        <v>23</v>
      </c>
      <c r="I1391">
        <v>39</v>
      </c>
      <c r="J1391">
        <f t="shared" si="42"/>
        <v>0.37096774193548387</v>
      </c>
      <c r="K1391">
        <v>3.5827224159978401</v>
      </c>
      <c r="L1391">
        <v>122</v>
      </c>
      <c r="M1391">
        <v>73</v>
      </c>
      <c r="N1391">
        <v>0</v>
      </c>
      <c r="O1391">
        <v>590.1</v>
      </c>
      <c r="P1391">
        <v>4.5127056814270601</v>
      </c>
      <c r="Q1391">
        <v>5.7323558655965403</v>
      </c>
      <c r="R1391">
        <v>0.78723403999999997</v>
      </c>
      <c r="S1391">
        <v>0.245136315329611</v>
      </c>
      <c r="T1391">
        <v>1.5415023161030801</v>
      </c>
      <c r="U1391">
        <v>3.5937789887151999</v>
      </c>
      <c r="V1391">
        <v>1.2876565456390301</v>
      </c>
      <c r="W1391">
        <f t="shared" si="43"/>
        <v>0.43641977483105576</v>
      </c>
      <c r="Z1391">
        <v>121.11001540831801</v>
      </c>
      <c r="AA1391">
        <v>120.74819715242501</v>
      </c>
      <c r="AC1391">
        <v>-1.10565727173628E-2</v>
      </c>
      <c r="AD1391">
        <v>124.382813596663</v>
      </c>
      <c r="AE1391">
        <v>176.20704258287699</v>
      </c>
      <c r="AF1391">
        <v>70.662472880365996</v>
      </c>
      <c r="AG1391">
        <v>98.422688331430393</v>
      </c>
      <c r="AH1391">
        <v>119.641782303106</v>
      </c>
      <c r="AJ1391" t="s">
        <v>2127</v>
      </c>
      <c r="AK1391">
        <v>117952</v>
      </c>
    </row>
    <row r="1392" spans="1:37" hidden="1" x14ac:dyDescent="0.45">
      <c r="A1392">
        <v>1467</v>
      </c>
      <c r="B1392" t="s">
        <v>2126</v>
      </c>
      <c r="C1392" t="s">
        <v>5</v>
      </c>
      <c r="D1392" t="s">
        <v>5</v>
      </c>
      <c r="E1392">
        <f>COUNTIFS(HOF!$A$2:$A$1048576, B1392)</f>
        <v>0</v>
      </c>
      <c r="F1392">
        <f>COUNTIF(HOF!$C:$C, B1392)</f>
        <v>0</v>
      </c>
      <c r="H1392">
        <v>39</v>
      </c>
      <c r="I1392">
        <v>45</v>
      </c>
      <c r="J1392">
        <f t="shared" si="42"/>
        <v>0.4642857142857143</v>
      </c>
      <c r="K1392">
        <v>3.9396893153478598</v>
      </c>
      <c r="L1392">
        <v>743</v>
      </c>
      <c r="M1392">
        <v>0</v>
      </c>
      <c r="N1392">
        <v>10</v>
      </c>
      <c r="O1392">
        <v>856.2</v>
      </c>
      <c r="P1392">
        <v>7.3120633692856298</v>
      </c>
      <c r="Q1392">
        <v>3.4774324356803801</v>
      </c>
      <c r="R1392">
        <v>2.1027190299999998</v>
      </c>
      <c r="S1392">
        <v>0.23453370267774701</v>
      </c>
      <c r="T1392">
        <v>1.27587568049636</v>
      </c>
      <c r="U1392">
        <v>4.0604290924951396</v>
      </c>
      <c r="V1392">
        <v>4.3999142255633998</v>
      </c>
      <c r="W1392">
        <f t="shared" si="43"/>
        <v>1.0277772075597758</v>
      </c>
      <c r="X1392">
        <v>-0.77741805464029301</v>
      </c>
      <c r="Y1392">
        <v>-4.7489454611617798</v>
      </c>
      <c r="Z1392">
        <v>95.439317067801298</v>
      </c>
      <c r="AA1392">
        <v>95.519775077542803</v>
      </c>
      <c r="AB1392">
        <v>3.7604629740633402</v>
      </c>
      <c r="AC1392">
        <v>-0.120739777147277</v>
      </c>
      <c r="AD1392">
        <v>106.55878367043501</v>
      </c>
      <c r="AE1392">
        <v>102.76042159941601</v>
      </c>
      <c r="AF1392">
        <v>103.488655710526</v>
      </c>
      <c r="AG1392">
        <v>91.2969233919831</v>
      </c>
      <c r="AH1392">
        <v>92.531409065866299</v>
      </c>
      <c r="AI1392">
        <v>0</v>
      </c>
      <c r="AJ1392" t="s">
        <v>2126</v>
      </c>
      <c r="AK1392">
        <v>150407</v>
      </c>
    </row>
    <row r="1393" spans="1:37" hidden="1" x14ac:dyDescent="0.45">
      <c r="A1393">
        <v>1003414</v>
      </c>
      <c r="B1393" t="s">
        <v>2125</v>
      </c>
      <c r="C1393" t="s">
        <v>1</v>
      </c>
      <c r="D1393" t="s">
        <v>1</v>
      </c>
      <c r="E1393">
        <f>COUNTIFS(HOF!$A$2:$A$1048576, B1393)</f>
        <v>0</v>
      </c>
      <c r="F1393">
        <f>COUNTIF(HOF!$C:$C, B1393)</f>
        <v>0</v>
      </c>
      <c r="H1393">
        <v>36</v>
      </c>
      <c r="I1393">
        <v>69</v>
      </c>
      <c r="J1393">
        <f t="shared" si="42"/>
        <v>0.34285714285714286</v>
      </c>
      <c r="K1393">
        <v>3.3712925927252</v>
      </c>
      <c r="L1393">
        <v>131</v>
      </c>
      <c r="M1393">
        <v>106</v>
      </c>
      <c r="N1393">
        <v>1</v>
      </c>
      <c r="O1393">
        <v>910.1</v>
      </c>
      <c r="P1393">
        <v>2.7187843489719299</v>
      </c>
      <c r="Q1393">
        <v>3.2625412187663199</v>
      </c>
      <c r="R1393">
        <v>0.83333332999999998</v>
      </c>
      <c r="S1393">
        <v>0.24698311153868599</v>
      </c>
      <c r="T1393">
        <v>1.2874405078768101</v>
      </c>
      <c r="U1393">
        <v>3.1946904948689299</v>
      </c>
      <c r="V1393">
        <v>4.0102813430130402</v>
      </c>
      <c r="W1393">
        <f t="shared" si="43"/>
        <v>0.88128367058851553</v>
      </c>
      <c r="Z1393">
        <v>130.102194858388</v>
      </c>
      <c r="AA1393">
        <v>117.65508505963599</v>
      </c>
      <c r="AC1393">
        <v>0.17660209785627101</v>
      </c>
      <c r="AD1393">
        <v>75.650973736909904</v>
      </c>
      <c r="AE1393">
        <v>120.549223743429</v>
      </c>
      <c r="AF1393">
        <v>63.285461200849902</v>
      </c>
      <c r="AG1393">
        <v>102.52065196637901</v>
      </c>
      <c r="AH1393">
        <v>107.588958005211</v>
      </c>
      <c r="AJ1393" t="s">
        <v>2125</v>
      </c>
      <c r="AK1393">
        <v>113479</v>
      </c>
    </row>
    <row r="1394" spans="1:37" hidden="1" x14ac:dyDescent="0.45">
      <c r="A1394">
        <v>1007169</v>
      </c>
      <c r="B1394" t="s">
        <v>2124</v>
      </c>
      <c r="C1394" t="s">
        <v>1</v>
      </c>
      <c r="D1394" t="s">
        <v>1</v>
      </c>
      <c r="E1394">
        <f>COUNTIFS(HOF!$A$2:$A$1048576, B1394)</f>
        <v>0</v>
      </c>
      <c r="F1394">
        <f>COUNTIF(HOF!$C:$C, B1394)</f>
        <v>0</v>
      </c>
      <c r="H1394">
        <v>32</v>
      </c>
      <c r="I1394">
        <v>26</v>
      </c>
      <c r="J1394">
        <f t="shared" si="42"/>
        <v>0.55172413793103448</v>
      </c>
      <c r="K1394">
        <v>3.49076481136896</v>
      </c>
      <c r="L1394">
        <v>60</v>
      </c>
      <c r="M1394">
        <v>59</v>
      </c>
      <c r="N1394">
        <v>0</v>
      </c>
      <c r="O1394">
        <v>505.1</v>
      </c>
      <c r="P1394">
        <v>3.72229513049037</v>
      </c>
      <c r="Q1394">
        <v>1.9591027002580901</v>
      </c>
      <c r="R1394">
        <v>1.9</v>
      </c>
      <c r="S1394">
        <v>0.27369470538920299</v>
      </c>
      <c r="T1394">
        <v>1.28034287582523</v>
      </c>
      <c r="U1394">
        <v>3.5631235256000799</v>
      </c>
      <c r="V1394">
        <v>5.4771146997809401</v>
      </c>
      <c r="W1394">
        <f t="shared" si="43"/>
        <v>2.168724886074417</v>
      </c>
      <c r="Z1394">
        <v>98.961419906797403</v>
      </c>
      <c r="AA1394">
        <v>98.581024190322907</v>
      </c>
      <c r="AC1394">
        <v>-7.2358714231118101E-2</v>
      </c>
      <c r="AD1394">
        <v>101.760855795011</v>
      </c>
      <c r="AE1394">
        <v>72.750744201659998</v>
      </c>
      <c r="AF1394">
        <v>123.164074570778</v>
      </c>
      <c r="AG1394">
        <v>104.91991648512</v>
      </c>
      <c r="AH1394">
        <v>99.357019067838095</v>
      </c>
      <c r="AJ1394" t="s">
        <v>2124</v>
      </c>
      <c r="AK1394">
        <v>117323</v>
      </c>
    </row>
    <row r="1395" spans="1:37" hidden="1" x14ac:dyDescent="0.45">
      <c r="A1395">
        <v>1013820</v>
      </c>
      <c r="B1395" t="s">
        <v>2123</v>
      </c>
      <c r="C1395" t="s">
        <v>1</v>
      </c>
      <c r="D1395" t="s">
        <v>1</v>
      </c>
      <c r="E1395">
        <f>COUNTIFS(HOF!$A$2:$A$1048576, B1395)</f>
        <v>0</v>
      </c>
      <c r="F1395">
        <f>COUNTIF(HOF!$C:$C, B1395)</f>
        <v>0</v>
      </c>
      <c r="H1395">
        <v>264</v>
      </c>
      <c r="I1395">
        <v>232</v>
      </c>
      <c r="J1395">
        <f t="shared" si="42"/>
        <v>0.532258064516129</v>
      </c>
      <c r="K1395">
        <v>3.8856856748167301</v>
      </c>
      <c r="L1395">
        <v>538</v>
      </c>
      <c r="M1395">
        <v>503</v>
      </c>
      <c r="N1395">
        <v>4</v>
      </c>
      <c r="O1395">
        <v>4324.1000000000004</v>
      </c>
      <c r="P1395">
        <v>3.4652740485109002</v>
      </c>
      <c r="Q1395">
        <v>3.2592307267075502</v>
      </c>
      <c r="R1395">
        <v>1.0632183900000001</v>
      </c>
      <c r="S1395">
        <v>0.272250610032584</v>
      </c>
      <c r="T1395">
        <v>1.4170970550066599</v>
      </c>
      <c r="U1395">
        <v>3.77298773498591</v>
      </c>
      <c r="V1395">
        <v>49.016367241740198</v>
      </c>
      <c r="W1395">
        <f t="shared" si="43"/>
        <v>2.2671245920186949</v>
      </c>
      <c r="Z1395">
        <v>96.479543061926904</v>
      </c>
      <c r="AA1395">
        <v>96.146086570834001</v>
      </c>
      <c r="AC1395">
        <v>0.112697939830824</v>
      </c>
      <c r="AD1395">
        <v>115.771932639178</v>
      </c>
      <c r="AE1395">
        <v>96.6728890368272</v>
      </c>
      <c r="AF1395">
        <v>120.778374773244</v>
      </c>
      <c r="AG1395">
        <v>97.759915791156601</v>
      </c>
      <c r="AH1395">
        <v>96.995557220503102</v>
      </c>
      <c r="AJ1395" t="s">
        <v>2123</v>
      </c>
      <c r="AK1395">
        <v>124128</v>
      </c>
    </row>
    <row r="1396" spans="1:37" hidden="1" x14ac:dyDescent="0.45">
      <c r="A1396">
        <v>2060</v>
      </c>
      <c r="B1396" t="s">
        <v>2122</v>
      </c>
      <c r="C1396" t="s">
        <v>5</v>
      </c>
      <c r="D1396" t="s">
        <v>1</v>
      </c>
      <c r="E1396">
        <f>COUNTIFS(HOF!$A$2:$A$1048576, B1396)</f>
        <v>0</v>
      </c>
      <c r="F1396">
        <f>COUNTIF(HOF!$C:$C, B1396)</f>
        <v>0</v>
      </c>
      <c r="H1396">
        <v>27</v>
      </c>
      <c r="I1396">
        <v>17</v>
      </c>
      <c r="J1396">
        <f t="shared" si="42"/>
        <v>0.61363636363636365</v>
      </c>
      <c r="K1396">
        <v>4.2324326287960004</v>
      </c>
      <c r="L1396">
        <v>102</v>
      </c>
      <c r="M1396">
        <v>58</v>
      </c>
      <c r="N1396">
        <v>1</v>
      </c>
      <c r="O1396">
        <v>370</v>
      </c>
      <c r="P1396">
        <v>5.2540542978157196</v>
      </c>
      <c r="Q1396">
        <v>3.3567569124933798</v>
      </c>
      <c r="R1396">
        <v>1.5652173899999999</v>
      </c>
      <c r="S1396">
        <v>0.26835964310226401</v>
      </c>
      <c r="T1396">
        <v>1.4297297960619899</v>
      </c>
      <c r="U1396">
        <v>4.8489331549728503</v>
      </c>
      <c r="V1396">
        <v>2.8358569964766498</v>
      </c>
      <c r="W1396">
        <f t="shared" si="43"/>
        <v>1.5328956737711621</v>
      </c>
      <c r="X1396">
        <v>0.38992397487163499</v>
      </c>
      <c r="Y1396">
        <v>0.73480637758462797</v>
      </c>
      <c r="Z1396">
        <v>95.052612261428493</v>
      </c>
      <c r="AA1396">
        <v>109.166067483959</v>
      </c>
      <c r="AB1396">
        <v>4.93995166373199</v>
      </c>
      <c r="AC1396">
        <v>-0.61650052617685003</v>
      </c>
      <c r="AD1396">
        <v>82.023749720362105</v>
      </c>
      <c r="AE1396">
        <v>107.384847312766</v>
      </c>
      <c r="AF1396">
        <v>76.139295360188299</v>
      </c>
      <c r="AG1396">
        <v>102.378739772472</v>
      </c>
      <c r="AH1396">
        <v>103.862731387956</v>
      </c>
      <c r="AI1396">
        <v>28</v>
      </c>
      <c r="AJ1396" t="s">
        <v>2122</v>
      </c>
      <c r="AK1396">
        <v>407860</v>
      </c>
    </row>
    <row r="1397" spans="1:37" hidden="1" x14ac:dyDescent="0.45">
      <c r="A1397">
        <v>1001752</v>
      </c>
      <c r="B1397" t="s">
        <v>2121</v>
      </c>
      <c r="C1397" t="s">
        <v>5</v>
      </c>
      <c r="D1397" t="s">
        <v>1</v>
      </c>
      <c r="E1397">
        <f>COUNTIFS(HOF!$A$2:$A$1048576, B1397)</f>
        <v>0</v>
      </c>
      <c r="F1397">
        <f>COUNTIF(HOF!$C:$C, B1397)</f>
        <v>0</v>
      </c>
      <c r="H1397">
        <v>176</v>
      </c>
      <c r="I1397">
        <v>136</v>
      </c>
      <c r="J1397">
        <f t="shared" si="42"/>
        <v>0.5641025641025641</v>
      </c>
      <c r="K1397">
        <v>3.85525366499889</v>
      </c>
      <c r="L1397">
        <v>542</v>
      </c>
      <c r="M1397">
        <v>308</v>
      </c>
      <c r="N1397">
        <v>34</v>
      </c>
      <c r="O1397">
        <v>2722</v>
      </c>
      <c r="P1397">
        <v>2.8104336322890702</v>
      </c>
      <c r="Q1397">
        <v>2.8401911648662499</v>
      </c>
      <c r="R1397">
        <v>0.98952269999999998</v>
      </c>
      <c r="S1397">
        <v>0.27188940092165897</v>
      </c>
      <c r="T1397">
        <v>1.39933878501818</v>
      </c>
      <c r="U1397">
        <v>4.2410701289763404</v>
      </c>
      <c r="V1397">
        <v>23.370613308623401</v>
      </c>
      <c r="W1397">
        <f t="shared" si="43"/>
        <v>1.7171648279664511</v>
      </c>
      <c r="Z1397">
        <v>95.691504840394302</v>
      </c>
      <c r="AA1397">
        <v>102.406707207205</v>
      </c>
      <c r="AC1397">
        <v>-0.38581646397744102</v>
      </c>
      <c r="AD1397">
        <v>92.358050529080899</v>
      </c>
      <c r="AE1397">
        <v>99.552849010293301</v>
      </c>
      <c r="AF1397">
        <v>92.044733357832698</v>
      </c>
      <c r="AG1397">
        <v>98.8980180938551</v>
      </c>
      <c r="AH1397">
        <v>98.651680407323099</v>
      </c>
      <c r="AJ1397" t="s">
        <v>2121</v>
      </c>
      <c r="AK1397">
        <v>111791</v>
      </c>
    </row>
    <row r="1398" spans="1:37" hidden="1" x14ac:dyDescent="0.45">
      <c r="A1398">
        <v>1005573</v>
      </c>
      <c r="B1398" t="s">
        <v>2120</v>
      </c>
      <c r="C1398" t="s">
        <v>1</v>
      </c>
      <c r="D1398" t="s">
        <v>1</v>
      </c>
      <c r="E1398">
        <f>COUNTIFS(HOF!$A$2:$A$1048576, B1398)</f>
        <v>0</v>
      </c>
      <c r="F1398">
        <f>COUNTIF(HOF!$C:$C, B1398)</f>
        <v>0</v>
      </c>
      <c r="H1398">
        <v>173</v>
      </c>
      <c r="I1398">
        <v>146</v>
      </c>
      <c r="J1398">
        <f t="shared" si="42"/>
        <v>0.54231974921630099</v>
      </c>
      <c r="K1398">
        <v>2.9236063470786902</v>
      </c>
      <c r="L1398">
        <v>334</v>
      </c>
      <c r="M1398">
        <v>320</v>
      </c>
      <c r="N1398">
        <v>1</v>
      </c>
      <c r="O1398">
        <v>2906</v>
      </c>
      <c r="P1398">
        <v>3.4036476434740299</v>
      </c>
      <c r="Q1398">
        <v>1.5144528641117401</v>
      </c>
      <c r="R1398">
        <v>2.2474437599999999</v>
      </c>
      <c r="S1398">
        <v>0.26171359895039598</v>
      </c>
      <c r="T1398">
        <v>1.16792843008299</v>
      </c>
      <c r="U1398">
        <v>3.12109989605867</v>
      </c>
      <c r="V1398">
        <v>33.429647281765902</v>
      </c>
      <c r="W1398">
        <f t="shared" si="43"/>
        <v>2.3007327791993051</v>
      </c>
      <c r="Z1398">
        <v>85.793138800648805</v>
      </c>
      <c r="AA1398">
        <v>94.502360222873506</v>
      </c>
      <c r="AC1398">
        <v>-0.19749354897997501</v>
      </c>
      <c r="AD1398">
        <v>88.800777991624201</v>
      </c>
      <c r="AE1398">
        <v>66.1720177320868</v>
      </c>
      <c r="AF1398">
        <v>119.86377259898801</v>
      </c>
      <c r="AG1398">
        <v>99.8154757056964</v>
      </c>
      <c r="AH1398">
        <v>93.105505408286405</v>
      </c>
      <c r="AJ1398" t="s">
        <v>2120</v>
      </c>
      <c r="AK1398">
        <v>115688</v>
      </c>
    </row>
    <row r="1399" spans="1:37" hidden="1" x14ac:dyDescent="0.45">
      <c r="A1399">
        <v>1005906</v>
      </c>
      <c r="B1399" t="s">
        <v>2119</v>
      </c>
      <c r="C1399" t="s">
        <v>5</v>
      </c>
      <c r="D1399" t="s">
        <v>5</v>
      </c>
      <c r="E1399">
        <f>COUNTIFS(HOF!$A$2:$A$1048576, B1399)</f>
        <v>0</v>
      </c>
      <c r="F1399">
        <f>COUNTIF(HOF!$C:$C, B1399)</f>
        <v>0</v>
      </c>
      <c r="H1399">
        <v>17</v>
      </c>
      <c r="I1399">
        <v>17</v>
      </c>
      <c r="J1399">
        <f t="shared" si="42"/>
        <v>0.5</v>
      </c>
      <c r="K1399">
        <v>4.2477879989902796</v>
      </c>
      <c r="L1399">
        <v>137</v>
      </c>
      <c r="M1399">
        <v>31</v>
      </c>
      <c r="N1399">
        <v>3</v>
      </c>
      <c r="O1399">
        <v>339</v>
      </c>
      <c r="P1399">
        <v>4.9646022238198899</v>
      </c>
      <c r="Q1399">
        <v>3.39823039919222</v>
      </c>
      <c r="R1399">
        <v>1.4609375</v>
      </c>
      <c r="S1399">
        <v>0.26888217522658597</v>
      </c>
      <c r="T1399">
        <v>1.4277287441050599</v>
      </c>
      <c r="U1399">
        <v>4.1776183315596702</v>
      </c>
      <c r="V1399">
        <v>2.4168413802981301</v>
      </c>
      <c r="W1399">
        <f t="shared" si="43"/>
        <v>1.4258651211198408</v>
      </c>
      <c r="X1399">
        <v>-1.2361660487949799</v>
      </c>
      <c r="Y1399">
        <v>-1.0822782782823199</v>
      </c>
      <c r="Z1399">
        <v>102.475884372617</v>
      </c>
      <c r="AA1399">
        <v>102.027469351996</v>
      </c>
      <c r="AC1399">
        <v>7.0169667430611093E-2</v>
      </c>
      <c r="AD1399">
        <v>88.912950901009694</v>
      </c>
      <c r="AE1399">
        <v>101.761080151782</v>
      </c>
      <c r="AF1399">
        <v>87.513052029031002</v>
      </c>
      <c r="AG1399">
        <v>105.372605485812</v>
      </c>
      <c r="AH1399">
        <v>104.68831978640701</v>
      </c>
      <c r="AI1399">
        <v>17</v>
      </c>
      <c r="AJ1399" t="s">
        <v>2119</v>
      </c>
      <c r="AK1399">
        <v>116028</v>
      </c>
    </row>
    <row r="1400" spans="1:37" hidden="1" x14ac:dyDescent="0.45">
      <c r="A1400">
        <v>1009232</v>
      </c>
      <c r="B1400" t="s">
        <v>2118</v>
      </c>
      <c r="C1400" t="s">
        <v>5</v>
      </c>
      <c r="D1400" t="s">
        <v>1</v>
      </c>
      <c r="E1400">
        <f>COUNTIFS(HOF!$A$2:$A$1048576, B1400)</f>
        <v>0</v>
      </c>
      <c r="F1400">
        <f>COUNTIF(HOF!$C:$C, B1400)</f>
        <v>0</v>
      </c>
      <c r="H1400">
        <v>98</v>
      </c>
      <c r="I1400">
        <v>88</v>
      </c>
      <c r="J1400">
        <f t="shared" si="42"/>
        <v>0.5268817204301075</v>
      </c>
      <c r="K1400">
        <v>3.1313151253061799</v>
      </c>
      <c r="L1400">
        <v>317</v>
      </c>
      <c r="M1400">
        <v>185</v>
      </c>
      <c r="N1400">
        <v>6</v>
      </c>
      <c r="O1400">
        <v>1629.2</v>
      </c>
      <c r="P1400">
        <v>4.5837593545046396</v>
      </c>
      <c r="Q1400">
        <v>3.2196767514171101</v>
      </c>
      <c r="R1400">
        <v>1.4236706699999999</v>
      </c>
      <c r="S1400">
        <v>0.24640284271068999</v>
      </c>
      <c r="T1400">
        <v>1.29044791466174</v>
      </c>
      <c r="U1400">
        <v>2.9105826731256301</v>
      </c>
      <c r="V1400">
        <v>26.325335189700098</v>
      </c>
      <c r="W1400">
        <f t="shared" si="43"/>
        <v>3.2316885820893808</v>
      </c>
      <c r="Z1400">
        <v>92.664037502502097</v>
      </c>
      <c r="AA1400">
        <v>84.411577872889893</v>
      </c>
      <c r="AC1400">
        <v>0.22073245218054399</v>
      </c>
      <c r="AD1400">
        <v>139.83749113356899</v>
      </c>
      <c r="AE1400">
        <v>101.550089263092</v>
      </c>
      <c r="AF1400">
        <v>138.13719601651999</v>
      </c>
      <c r="AG1400">
        <v>95.802909517036099</v>
      </c>
      <c r="AH1400">
        <v>96.774487801517793</v>
      </c>
      <c r="AJ1400" t="s">
        <v>2118</v>
      </c>
      <c r="AK1400">
        <v>119426</v>
      </c>
    </row>
    <row r="1401" spans="1:37" hidden="1" x14ac:dyDescent="0.45">
      <c r="A1401">
        <v>1001520</v>
      </c>
      <c r="B1401" t="s">
        <v>2117</v>
      </c>
      <c r="C1401" t="s">
        <v>5</v>
      </c>
      <c r="D1401" t="s">
        <v>1</v>
      </c>
      <c r="E1401">
        <f>COUNTIFS(HOF!$A$2:$A$1048576, B1401)</f>
        <v>0</v>
      </c>
      <c r="F1401">
        <f>COUNTIF(HOF!$C:$C, B1401)</f>
        <v>0</v>
      </c>
      <c r="H1401">
        <v>85</v>
      </c>
      <c r="I1401">
        <v>92</v>
      </c>
      <c r="J1401">
        <f t="shared" si="42"/>
        <v>0.48022598870056499</v>
      </c>
      <c r="K1401">
        <v>3.8142854815235001</v>
      </c>
      <c r="L1401">
        <v>358</v>
      </c>
      <c r="M1401">
        <v>211</v>
      </c>
      <c r="N1401">
        <v>11</v>
      </c>
      <c r="O1401">
        <v>1680</v>
      </c>
      <c r="P1401">
        <v>3.8035711964630399</v>
      </c>
      <c r="Q1401">
        <v>2.08392844425933</v>
      </c>
      <c r="R1401">
        <v>1.8251927999999999</v>
      </c>
      <c r="S1401">
        <v>0.25455373406192999</v>
      </c>
      <c r="T1401">
        <v>1.22976182971716</v>
      </c>
      <c r="U1401">
        <v>3.7151634340081801</v>
      </c>
      <c r="V1401">
        <v>17.940003864467101</v>
      </c>
      <c r="W1401">
        <f t="shared" si="43"/>
        <v>2.1357147457698931</v>
      </c>
      <c r="Z1401">
        <v>102.628847981406</v>
      </c>
      <c r="AA1401">
        <v>99.795276580913693</v>
      </c>
      <c r="AC1401">
        <v>9.9122047515323997E-2</v>
      </c>
      <c r="AD1401">
        <v>79.248712341312995</v>
      </c>
      <c r="AE1401">
        <v>58.6076409088056</v>
      </c>
      <c r="AF1401">
        <v>134.058591907052</v>
      </c>
      <c r="AG1401">
        <v>101.808826484885</v>
      </c>
      <c r="AH1401">
        <v>90.568476029205499</v>
      </c>
      <c r="AJ1401" t="s">
        <v>2117</v>
      </c>
      <c r="AK1401">
        <v>111550</v>
      </c>
    </row>
    <row r="1402" spans="1:37" hidden="1" x14ac:dyDescent="0.45">
      <c r="A1402">
        <v>1001961</v>
      </c>
      <c r="B1402" t="s">
        <v>2116</v>
      </c>
      <c r="C1402" t="s">
        <v>1</v>
      </c>
      <c r="D1402" t="s">
        <v>5</v>
      </c>
      <c r="E1402">
        <f>COUNTIFS(HOF!$A$2:$A$1048576, B1402)</f>
        <v>0</v>
      </c>
      <c r="F1402">
        <f>COUNTIF(HOF!$C:$C, B1402)</f>
        <v>0</v>
      </c>
      <c r="H1402">
        <v>114</v>
      </c>
      <c r="I1402">
        <v>120</v>
      </c>
      <c r="J1402">
        <f t="shared" si="42"/>
        <v>0.48717948717948717</v>
      </c>
      <c r="K1402">
        <v>3.9695304430574598</v>
      </c>
      <c r="L1402">
        <v>377</v>
      </c>
      <c r="M1402">
        <v>238</v>
      </c>
      <c r="N1402">
        <v>19</v>
      </c>
      <c r="O1402">
        <v>2002</v>
      </c>
      <c r="P1402">
        <v>2.65234763465901</v>
      </c>
      <c r="Q1402">
        <v>2.2387612238308199</v>
      </c>
      <c r="R1402">
        <v>1.18473896</v>
      </c>
      <c r="S1402">
        <v>0.282423635453179</v>
      </c>
      <c r="T1402">
        <v>1.3756243664502601</v>
      </c>
      <c r="U1402">
        <v>3.7911128364596398</v>
      </c>
      <c r="V1402">
        <v>25.202178904786699</v>
      </c>
      <c r="W1402">
        <f t="shared" si="43"/>
        <v>2.5177001902883815</v>
      </c>
      <c r="Z1402">
        <v>101.356915327488</v>
      </c>
      <c r="AA1402">
        <v>94.707694706055193</v>
      </c>
      <c r="AC1402">
        <v>0.17841760659782199</v>
      </c>
      <c r="AD1402">
        <v>91.700698609743199</v>
      </c>
      <c r="AE1402">
        <v>83.927303573137806</v>
      </c>
      <c r="AF1402">
        <v>110.118300711362</v>
      </c>
      <c r="AG1402">
        <v>104.091526980854</v>
      </c>
      <c r="AH1402">
        <v>100.216794825688</v>
      </c>
      <c r="AJ1402" t="s">
        <v>2116</v>
      </c>
      <c r="AK1402">
        <v>112005</v>
      </c>
    </row>
    <row r="1403" spans="1:37" hidden="1" x14ac:dyDescent="0.45">
      <c r="A1403">
        <v>1003739</v>
      </c>
      <c r="B1403" t="s">
        <v>2115</v>
      </c>
      <c r="C1403" t="s">
        <v>5</v>
      </c>
      <c r="D1403" t="s">
        <v>5</v>
      </c>
      <c r="E1403">
        <f>COUNTIFS(HOF!$A$2:$A$1048576, B1403)</f>
        <v>0</v>
      </c>
      <c r="F1403">
        <f>COUNTIF(HOF!$C:$C, B1403)</f>
        <v>0</v>
      </c>
      <c r="H1403">
        <v>11</v>
      </c>
      <c r="I1403">
        <v>24</v>
      </c>
      <c r="J1403">
        <f t="shared" si="42"/>
        <v>0.31428571428571428</v>
      </c>
      <c r="K1403">
        <v>6.9524310467052803</v>
      </c>
      <c r="L1403">
        <v>120</v>
      </c>
      <c r="M1403">
        <v>30</v>
      </c>
      <c r="N1403">
        <v>4</v>
      </c>
      <c r="O1403">
        <v>322.10000000000002</v>
      </c>
      <c r="P1403">
        <v>2.5129268843513</v>
      </c>
      <c r="Q1403">
        <v>4.8583253097458599</v>
      </c>
      <c r="R1403">
        <v>0.51724137999999997</v>
      </c>
      <c r="S1403">
        <v>0.32969432314410402</v>
      </c>
      <c r="T1403">
        <v>1.9451915512200799</v>
      </c>
      <c r="U1403">
        <v>5.2413537045683096</v>
      </c>
      <c r="V1403">
        <v>1.8716730922460501</v>
      </c>
      <c r="W1403">
        <f t="shared" si="43"/>
        <v>1.1621689489264513</v>
      </c>
      <c r="Z1403">
        <v>139.38638494094801</v>
      </c>
      <c r="AA1403">
        <v>106.12683967309199</v>
      </c>
      <c r="AC1403">
        <v>1.71107734213697</v>
      </c>
      <c r="AD1403">
        <v>82.6260073273898</v>
      </c>
      <c r="AE1403">
        <v>164.40942990010799</v>
      </c>
      <c r="AF1403">
        <v>51.526640891605602</v>
      </c>
      <c r="AG1403">
        <v>115.474927452149</v>
      </c>
      <c r="AH1403">
        <v>130.60300919905799</v>
      </c>
      <c r="AJ1403" t="s">
        <v>2115</v>
      </c>
      <c r="AK1403">
        <v>113808</v>
      </c>
    </row>
    <row r="1404" spans="1:37" hidden="1" x14ac:dyDescent="0.45">
      <c r="A1404">
        <v>1005020</v>
      </c>
      <c r="B1404" t="s">
        <v>2114</v>
      </c>
      <c r="C1404" t="s">
        <v>5</v>
      </c>
      <c r="D1404" t="s">
        <v>1</v>
      </c>
      <c r="E1404">
        <f>COUNTIFS(HOF!$A$2:$A$1048576, B1404)</f>
        <v>0</v>
      </c>
      <c r="F1404">
        <f>COUNTIF(HOF!$C:$C, B1404)</f>
        <v>0</v>
      </c>
      <c r="H1404">
        <v>40</v>
      </c>
      <c r="I1404">
        <v>48</v>
      </c>
      <c r="J1404">
        <f t="shared" si="42"/>
        <v>0.45454545454545453</v>
      </c>
      <c r="K1404">
        <v>4.5380900530842299</v>
      </c>
      <c r="L1404">
        <v>200</v>
      </c>
      <c r="M1404">
        <v>115</v>
      </c>
      <c r="N1404">
        <v>9</v>
      </c>
      <c r="O1404">
        <v>827</v>
      </c>
      <c r="P1404">
        <v>4.3639666937332802</v>
      </c>
      <c r="Q1404">
        <v>4.8210405120295299</v>
      </c>
      <c r="R1404">
        <v>0.90519187000000001</v>
      </c>
      <c r="S1404">
        <v>0.24891774891774801</v>
      </c>
      <c r="T1404">
        <v>1.50906911437493</v>
      </c>
      <c r="U1404">
        <v>4.0416765417503404</v>
      </c>
      <c r="V1404">
        <v>7.33463775925338</v>
      </c>
      <c r="W1404">
        <f t="shared" si="43"/>
        <v>1.7737938958291126</v>
      </c>
      <c r="Z1404">
        <v>120.182058530294</v>
      </c>
      <c r="AA1404">
        <v>104.067843768931</v>
      </c>
      <c r="AC1404">
        <v>0.49641351133389</v>
      </c>
      <c r="AD1404">
        <v>129.498104430951</v>
      </c>
      <c r="AE1404">
        <v>142.15610372430299</v>
      </c>
      <c r="AF1404">
        <v>91.737575155636307</v>
      </c>
      <c r="AG1404">
        <v>96.807296339530694</v>
      </c>
      <c r="AH1404">
        <v>108.920406324176</v>
      </c>
      <c r="AJ1404" t="s">
        <v>2114</v>
      </c>
      <c r="AK1404">
        <v>115116</v>
      </c>
    </row>
    <row r="1405" spans="1:37" hidden="1" x14ac:dyDescent="0.45">
      <c r="A1405">
        <v>1005056</v>
      </c>
      <c r="B1405" t="s">
        <v>2113</v>
      </c>
      <c r="C1405" t="s">
        <v>5</v>
      </c>
      <c r="D1405" t="s">
        <v>1</v>
      </c>
      <c r="E1405">
        <f>COUNTIFS(HOF!$A$2:$A$1048576, B1405)</f>
        <v>0</v>
      </c>
      <c r="F1405">
        <f>COUNTIF(HOF!$C:$C, B1405)</f>
        <v>0</v>
      </c>
      <c r="H1405">
        <v>6</v>
      </c>
      <c r="I1405">
        <v>26</v>
      </c>
      <c r="J1405">
        <f t="shared" si="42"/>
        <v>0.1875</v>
      </c>
      <c r="K1405">
        <v>5.4985574154996302</v>
      </c>
      <c r="L1405">
        <v>105</v>
      </c>
      <c r="M1405">
        <v>45</v>
      </c>
      <c r="N1405">
        <v>3</v>
      </c>
      <c r="O1405">
        <v>347</v>
      </c>
      <c r="P1405">
        <v>4.4610937521978098</v>
      </c>
      <c r="Q1405">
        <v>5.4207476407519897</v>
      </c>
      <c r="R1405">
        <v>0.82296650999999998</v>
      </c>
      <c r="S1405">
        <v>0.270152505446623</v>
      </c>
      <c r="T1405">
        <v>1.6743510788287601</v>
      </c>
      <c r="U1405">
        <v>4.92446111042889</v>
      </c>
      <c r="V1405">
        <v>-0.228160634636878</v>
      </c>
      <c r="W1405">
        <f t="shared" si="43"/>
        <v>-0.1315046885515147</v>
      </c>
      <c r="Z1405">
        <v>138.91338672583601</v>
      </c>
      <c r="AA1405">
        <v>124.3525444512</v>
      </c>
      <c r="AC1405">
        <v>0.57409630507073095</v>
      </c>
      <c r="AD1405">
        <v>91.710506054742893</v>
      </c>
      <c r="AE1405">
        <v>150.578607751009</v>
      </c>
      <c r="AF1405">
        <v>60.542237880091101</v>
      </c>
      <c r="AG1405">
        <v>107.831726953814</v>
      </c>
      <c r="AH1405">
        <v>122.14065673200299</v>
      </c>
      <c r="AJ1405" t="s">
        <v>2113</v>
      </c>
      <c r="AK1405">
        <v>115155</v>
      </c>
    </row>
    <row r="1406" spans="1:37" hidden="1" x14ac:dyDescent="0.45">
      <c r="A1406">
        <v>1005206</v>
      </c>
      <c r="B1406" t="s">
        <v>2112</v>
      </c>
      <c r="C1406" t="s">
        <v>5</v>
      </c>
      <c r="D1406" t="s">
        <v>5</v>
      </c>
      <c r="E1406">
        <f>COUNTIFS(HOF!$A$2:$A$1048576, B1406)</f>
        <v>0</v>
      </c>
      <c r="F1406">
        <f>COUNTIF(HOF!$C:$C, B1406)</f>
        <v>0</v>
      </c>
      <c r="H1406">
        <v>14</v>
      </c>
      <c r="I1406">
        <v>15</v>
      </c>
      <c r="J1406">
        <f t="shared" si="42"/>
        <v>0.48275862068965519</v>
      </c>
      <c r="K1406">
        <v>4.1583504723153704</v>
      </c>
      <c r="L1406">
        <v>119</v>
      </c>
      <c r="M1406">
        <v>12</v>
      </c>
      <c r="N1406">
        <v>12</v>
      </c>
      <c r="O1406">
        <v>307.10000000000002</v>
      </c>
      <c r="P1406">
        <v>3.0162683003414301</v>
      </c>
      <c r="Q1406">
        <v>3.6019514654562701</v>
      </c>
      <c r="R1406">
        <v>0.83739836999999995</v>
      </c>
      <c r="S1406">
        <v>0.26720647773279299</v>
      </c>
      <c r="T1406">
        <v>1.4739692988723501</v>
      </c>
      <c r="U1406">
        <v>4.4900096922963897</v>
      </c>
      <c r="V1406">
        <v>1.3459128215909</v>
      </c>
      <c r="W1406">
        <f t="shared" si="43"/>
        <v>0.87653065554601106</v>
      </c>
      <c r="Z1406">
        <v>95.137861053332003</v>
      </c>
      <c r="AA1406">
        <v>100.616250919053</v>
      </c>
      <c r="AC1406">
        <v>-0.33165921998101999</v>
      </c>
      <c r="AD1406">
        <v>102.00249799175199</v>
      </c>
      <c r="AE1406">
        <v>113.092122214726</v>
      </c>
      <c r="AF1406">
        <v>89.1849270014186</v>
      </c>
      <c r="AG1406">
        <v>95.134512027736307</v>
      </c>
      <c r="AH1406">
        <v>99.321102898669693</v>
      </c>
      <c r="AJ1406" t="s">
        <v>2112</v>
      </c>
      <c r="AK1406">
        <v>115311</v>
      </c>
    </row>
    <row r="1407" spans="1:37" hidden="1" x14ac:dyDescent="0.45">
      <c r="A1407">
        <v>1006377</v>
      </c>
      <c r="B1407" t="s">
        <v>2111</v>
      </c>
      <c r="C1407" t="s">
        <v>5</v>
      </c>
      <c r="D1407" t="s">
        <v>5</v>
      </c>
      <c r="E1407">
        <f>COUNTIFS(HOF!$A$2:$A$1048576, B1407)</f>
        <v>0</v>
      </c>
      <c r="F1407">
        <f>COUNTIF(HOF!$C:$C, B1407)</f>
        <v>0</v>
      </c>
      <c r="H1407">
        <v>39</v>
      </c>
      <c r="I1407">
        <v>37</v>
      </c>
      <c r="J1407">
        <f t="shared" si="42"/>
        <v>0.51315789473684215</v>
      </c>
      <c r="K1407">
        <v>4.2223810116329297</v>
      </c>
      <c r="L1407">
        <v>245</v>
      </c>
      <c r="M1407">
        <v>51</v>
      </c>
      <c r="N1407">
        <v>25</v>
      </c>
      <c r="O1407">
        <v>697</v>
      </c>
      <c r="P1407">
        <v>3.08608275773783</v>
      </c>
      <c r="Q1407">
        <v>3.3185074005800099</v>
      </c>
      <c r="R1407">
        <v>0.92996109000000005</v>
      </c>
      <c r="S1407">
        <v>0.27829848594087903</v>
      </c>
      <c r="T1407">
        <v>1.4763268980530999</v>
      </c>
      <c r="U1407">
        <v>4.2969941695545701</v>
      </c>
      <c r="V1407">
        <v>3.7548472359776399</v>
      </c>
      <c r="W1407">
        <f t="shared" si="43"/>
        <v>1.0774310576693371</v>
      </c>
      <c r="Z1407">
        <v>103.48648505284</v>
      </c>
      <c r="AA1407">
        <v>104.930965637433</v>
      </c>
      <c r="AC1407">
        <v>-7.4613157921633297E-2</v>
      </c>
      <c r="AD1407">
        <v>65.563608446069594</v>
      </c>
      <c r="AE1407">
        <v>99.246906517020705</v>
      </c>
      <c r="AF1407">
        <v>65.380786330757104</v>
      </c>
      <c r="AG1407">
        <v>109.47870049856201</v>
      </c>
      <c r="AH1407">
        <v>108.796130996359</v>
      </c>
      <c r="AJ1407" t="s">
        <v>2111</v>
      </c>
      <c r="AK1407">
        <v>116511</v>
      </c>
    </row>
    <row r="1408" spans="1:37" hidden="1" x14ac:dyDescent="0.45">
      <c r="A1408">
        <v>1008578</v>
      </c>
      <c r="B1408" t="s">
        <v>2110</v>
      </c>
      <c r="C1408" t="s">
        <v>5</v>
      </c>
      <c r="D1408" t="s">
        <v>5</v>
      </c>
      <c r="E1408">
        <f>COUNTIFS(HOF!$A$2:$A$1048576, B1408)</f>
        <v>0</v>
      </c>
      <c r="F1408">
        <f>COUNTIF(HOF!$C:$C, B1408)</f>
        <v>0</v>
      </c>
      <c r="H1408">
        <v>18</v>
      </c>
      <c r="I1408">
        <v>23</v>
      </c>
      <c r="J1408">
        <f t="shared" si="42"/>
        <v>0.43902439024390244</v>
      </c>
      <c r="K1408">
        <v>4.9326927435693397</v>
      </c>
      <c r="L1408">
        <v>103</v>
      </c>
      <c r="M1408">
        <v>24</v>
      </c>
      <c r="N1408">
        <v>6</v>
      </c>
      <c r="O1408">
        <v>381.1</v>
      </c>
      <c r="P1408">
        <v>3.2097904934231098</v>
      </c>
      <c r="Q1408">
        <v>4.5550703325783903</v>
      </c>
      <c r="R1408">
        <v>0.70466320999999998</v>
      </c>
      <c r="S1408">
        <v>0.28283485045513601</v>
      </c>
      <c r="T1408">
        <v>1.6468532923772099</v>
      </c>
      <c r="U1408">
        <v>4.8955067731580897</v>
      </c>
      <c r="V1408">
        <v>0.62662936933338598</v>
      </c>
      <c r="W1408">
        <f t="shared" si="43"/>
        <v>0.32885298836703541</v>
      </c>
      <c r="Z1408">
        <v>114.570082123782</v>
      </c>
      <c r="AA1408">
        <v>113.24538384216299</v>
      </c>
      <c r="AC1408">
        <v>3.7185970411251802E-2</v>
      </c>
      <c r="AD1408">
        <v>100.12491999673099</v>
      </c>
      <c r="AE1408">
        <v>135.94363754442901</v>
      </c>
      <c r="AF1408">
        <v>73.485523130248794</v>
      </c>
      <c r="AG1408">
        <v>102.68976108916399</v>
      </c>
      <c r="AH1408">
        <v>111.36122693703901</v>
      </c>
      <c r="AJ1408" t="s">
        <v>2110</v>
      </c>
      <c r="AK1408">
        <v>118762</v>
      </c>
    </row>
    <row r="1409" spans="1:37" x14ac:dyDescent="0.45">
      <c r="A1409">
        <v>1009535</v>
      </c>
      <c r="B1409" t="s">
        <v>2109</v>
      </c>
      <c r="C1409" t="s">
        <v>1</v>
      </c>
      <c r="D1409" t="s">
        <v>1</v>
      </c>
      <c r="E1409">
        <f>COUNTIFS(HOF!$A$2:$A$1048576, B1409)</f>
        <v>1</v>
      </c>
      <c r="F1409">
        <f>COUNTIF(HOF!$C:$C, B1409)</f>
        <v>0</v>
      </c>
      <c r="H1409">
        <v>207</v>
      </c>
      <c r="I1409">
        <v>150</v>
      </c>
      <c r="J1409">
        <f t="shared" si="42"/>
        <v>0.57983193277310929</v>
      </c>
      <c r="K1409">
        <v>3.0551286057342</v>
      </c>
      <c r="L1409">
        <v>488</v>
      </c>
      <c r="M1409">
        <v>374</v>
      </c>
      <c r="N1409">
        <v>26</v>
      </c>
      <c r="O1409">
        <v>2993</v>
      </c>
      <c r="P1409">
        <v>5.4006013542309299</v>
      </c>
      <c r="Q1409">
        <v>3.7557634139389902</v>
      </c>
      <c r="R1409">
        <v>1.4379503600000001</v>
      </c>
      <c r="S1409">
        <v>0.234973637961335</v>
      </c>
      <c r="T1409">
        <v>1.31072501315565</v>
      </c>
      <c r="U1409">
        <v>3.2862234570412499</v>
      </c>
      <c r="V1409">
        <v>59.679612234234803</v>
      </c>
      <c r="W1409">
        <f t="shared" si="43"/>
        <v>3.9879460230026602</v>
      </c>
      <c r="Z1409">
        <v>76.272746848648097</v>
      </c>
      <c r="AA1409">
        <v>80.547636761612395</v>
      </c>
      <c r="AC1409">
        <v>-0.23109485130705301</v>
      </c>
      <c r="AD1409">
        <v>146.31468944739001</v>
      </c>
      <c r="AE1409">
        <v>99.891837978408901</v>
      </c>
      <c r="AF1409">
        <v>146.21682412111599</v>
      </c>
      <c r="AG1409">
        <v>91.819145048072201</v>
      </c>
      <c r="AH1409">
        <v>92.363244109859806</v>
      </c>
      <c r="AJ1409" t="s">
        <v>2109</v>
      </c>
      <c r="AK1409">
        <v>119739</v>
      </c>
    </row>
    <row r="1410" spans="1:37" hidden="1" x14ac:dyDescent="0.45">
      <c r="A1410">
        <v>1010833</v>
      </c>
      <c r="B1410" t="s">
        <v>2108</v>
      </c>
      <c r="C1410" t="s">
        <v>5</v>
      </c>
      <c r="D1410" t="s">
        <v>5</v>
      </c>
      <c r="E1410">
        <f>COUNTIFS(HOF!$A$2:$A$1048576, B1410)</f>
        <v>0</v>
      </c>
      <c r="F1410">
        <f>COUNTIF(HOF!$C:$C, B1410)</f>
        <v>0</v>
      </c>
      <c r="H1410">
        <v>21</v>
      </c>
      <c r="I1410">
        <v>23</v>
      </c>
      <c r="J1410">
        <f t="shared" ref="J1410:J1473" si="44">H1410/SUM(H1410:I1410)</f>
        <v>0.47727272727272729</v>
      </c>
      <c r="K1410">
        <v>3.26520606862361</v>
      </c>
      <c r="L1410">
        <v>276</v>
      </c>
      <c r="M1410">
        <v>0</v>
      </c>
      <c r="N1410">
        <v>45</v>
      </c>
      <c r="O1410">
        <v>471.1</v>
      </c>
      <c r="P1410">
        <v>5.9957585119755299</v>
      </c>
      <c r="Q1410">
        <v>4.6209349041339998</v>
      </c>
      <c r="R1410">
        <v>1.29752066</v>
      </c>
      <c r="S1410">
        <v>0.218607305936073</v>
      </c>
      <c r="T1410">
        <v>1.32602585632862</v>
      </c>
      <c r="U1410">
        <v>3.2425287817750701</v>
      </c>
      <c r="V1410">
        <v>2.6447796817519702</v>
      </c>
      <c r="W1410">
        <f t="shared" ref="W1410:W1473" si="45">(V1410/O1410)*200</f>
        <v>1.1228103085340564</v>
      </c>
      <c r="Z1410">
        <v>95.368598743711701</v>
      </c>
      <c r="AA1410">
        <v>91.525538542821906</v>
      </c>
      <c r="AC1410">
        <v>2.2677286848546498E-2</v>
      </c>
      <c r="AD1410">
        <v>102.26882015906</v>
      </c>
      <c r="AE1410">
        <v>144.76548391749</v>
      </c>
      <c r="AF1410">
        <v>70.328308913083006</v>
      </c>
      <c r="AG1410">
        <v>91.242512666200994</v>
      </c>
      <c r="AH1410">
        <v>104.151186360439</v>
      </c>
      <c r="AJ1410" t="s">
        <v>2108</v>
      </c>
      <c r="AK1410">
        <v>121069</v>
      </c>
    </row>
    <row r="1411" spans="1:37" hidden="1" x14ac:dyDescent="0.45">
      <c r="A1411">
        <v>1011648</v>
      </c>
      <c r="B1411" t="s">
        <v>2107</v>
      </c>
      <c r="C1411" t="s">
        <v>1</v>
      </c>
      <c r="D1411" t="s">
        <v>1</v>
      </c>
      <c r="E1411">
        <f>COUNTIFS(HOF!$A$2:$A$1048576, B1411)</f>
        <v>0</v>
      </c>
      <c r="F1411">
        <f>COUNTIF(HOF!$C:$C, B1411)</f>
        <v>0</v>
      </c>
      <c r="H1411">
        <v>158</v>
      </c>
      <c r="I1411">
        <v>121</v>
      </c>
      <c r="J1411">
        <f t="shared" si="44"/>
        <v>0.56630824372759858</v>
      </c>
      <c r="K1411">
        <v>3.3573250397421099</v>
      </c>
      <c r="L1411">
        <v>391</v>
      </c>
      <c r="M1411">
        <v>329</v>
      </c>
      <c r="N1411">
        <v>7</v>
      </c>
      <c r="O1411">
        <v>2482.1</v>
      </c>
      <c r="P1411">
        <v>3.28481261987727</v>
      </c>
      <c r="Q1411">
        <v>3.2703101359043001</v>
      </c>
      <c r="R1411">
        <v>1.00443459</v>
      </c>
      <c r="S1411">
        <v>0.25132192846034201</v>
      </c>
      <c r="T1411">
        <v>1.33986838039144</v>
      </c>
      <c r="U1411">
        <v>4.0947176710854896</v>
      </c>
      <c r="V1411">
        <v>22.3987543284893</v>
      </c>
      <c r="W1411">
        <f t="shared" si="45"/>
        <v>1.8048228780862416</v>
      </c>
      <c r="Z1411">
        <v>89.660971799990804</v>
      </c>
      <c r="AA1411">
        <v>104.483327389645</v>
      </c>
      <c r="AC1411">
        <v>-0.73739263134337896</v>
      </c>
      <c r="AD1411">
        <v>96.791558250315902</v>
      </c>
      <c r="AE1411">
        <v>111.005888908431</v>
      </c>
      <c r="AF1411">
        <v>86.498684744026406</v>
      </c>
      <c r="AG1411">
        <v>95.292738875826998</v>
      </c>
      <c r="AH1411">
        <v>97.525471191992807</v>
      </c>
      <c r="AJ1411" t="s">
        <v>2107</v>
      </c>
      <c r="AK1411">
        <v>121899</v>
      </c>
    </row>
    <row r="1412" spans="1:37" hidden="1" x14ac:dyDescent="0.45">
      <c r="A1412">
        <v>1013877</v>
      </c>
      <c r="B1412" t="s">
        <v>2106</v>
      </c>
      <c r="C1412" t="s">
        <v>5</v>
      </c>
      <c r="D1412" t="s">
        <v>5</v>
      </c>
      <c r="E1412">
        <f>COUNTIFS(HOF!$A$2:$A$1048576, B1412)</f>
        <v>0</v>
      </c>
      <c r="F1412">
        <f>COUNTIF(HOF!$C:$C, B1412)</f>
        <v>0</v>
      </c>
      <c r="H1412">
        <v>46</v>
      </c>
      <c r="I1412">
        <v>54</v>
      </c>
      <c r="J1412">
        <f t="shared" si="44"/>
        <v>0.46</v>
      </c>
      <c r="K1412">
        <v>3.7844980616565902</v>
      </c>
      <c r="L1412">
        <v>336</v>
      </c>
      <c r="M1412">
        <v>67</v>
      </c>
      <c r="N1412">
        <v>25</v>
      </c>
      <c r="O1412">
        <v>920.1</v>
      </c>
      <c r="P1412">
        <v>3.4128936008220898</v>
      </c>
      <c r="Q1412">
        <v>4.4005791414611499</v>
      </c>
      <c r="R1412">
        <v>0.77555556000000003</v>
      </c>
      <c r="S1412">
        <v>0.24843838727995399</v>
      </c>
      <c r="T1412">
        <v>1.43969564504593</v>
      </c>
      <c r="U1412">
        <v>3.9820465743462399</v>
      </c>
      <c r="V1412">
        <v>6.9428445324301702</v>
      </c>
      <c r="W1412">
        <f t="shared" si="45"/>
        <v>1.509149990746695</v>
      </c>
      <c r="Z1412">
        <v>95.5229407985465</v>
      </c>
      <c r="AA1412">
        <v>99.503714037774003</v>
      </c>
      <c r="AC1412">
        <v>-0.19754851268965601</v>
      </c>
      <c r="AD1412">
        <v>92.336280040773502</v>
      </c>
      <c r="AE1412">
        <v>116.380496727939</v>
      </c>
      <c r="AF1412">
        <v>79.376177432000105</v>
      </c>
      <c r="AG1412">
        <v>97.676984481422096</v>
      </c>
      <c r="AH1412">
        <v>102.33404212806499</v>
      </c>
      <c r="AJ1412" t="s">
        <v>2106</v>
      </c>
      <c r="AK1412">
        <v>124174</v>
      </c>
    </row>
    <row r="1413" spans="1:37" hidden="1" x14ac:dyDescent="0.45">
      <c r="A1413">
        <v>1014115</v>
      </c>
      <c r="B1413" t="s">
        <v>2105</v>
      </c>
      <c r="C1413" t="s">
        <v>1</v>
      </c>
      <c r="D1413" t="s">
        <v>5</v>
      </c>
      <c r="E1413">
        <f>COUNTIFS(HOF!$A$2:$A$1048576, B1413)</f>
        <v>0</v>
      </c>
      <c r="F1413">
        <f>COUNTIF(HOF!$C:$C, B1413)</f>
        <v>0</v>
      </c>
      <c r="H1413">
        <v>20</v>
      </c>
      <c r="I1413">
        <v>40</v>
      </c>
      <c r="J1413">
        <f t="shared" si="44"/>
        <v>0.33333333333333331</v>
      </c>
      <c r="K1413">
        <v>4.8747505134440496</v>
      </c>
      <c r="L1413">
        <v>102</v>
      </c>
      <c r="M1413">
        <v>65</v>
      </c>
      <c r="N1413">
        <v>1</v>
      </c>
      <c r="O1413">
        <v>500.1</v>
      </c>
      <c r="P1413">
        <v>2.4103932428099699</v>
      </c>
      <c r="Q1413">
        <v>3.7954699569619699</v>
      </c>
      <c r="R1413">
        <v>0.63507108999999995</v>
      </c>
      <c r="S1413">
        <v>0.28872549019607802</v>
      </c>
      <c r="T1413">
        <v>1.5989341577512199</v>
      </c>
      <c r="U1413">
        <v>4.2518867933755802</v>
      </c>
      <c r="V1413">
        <v>4.2879316378384802</v>
      </c>
      <c r="W1413">
        <f t="shared" si="45"/>
        <v>1.7148296891975525</v>
      </c>
      <c r="Z1413">
        <v>118.951820389703</v>
      </c>
      <c r="AA1413">
        <v>103.58970932727</v>
      </c>
      <c r="AC1413">
        <v>0.62286372006846802</v>
      </c>
      <c r="AD1413">
        <v>84.347368983490298</v>
      </c>
      <c r="AE1413">
        <v>113.621727884107</v>
      </c>
      <c r="AF1413">
        <v>74.144556085567103</v>
      </c>
      <c r="AG1413">
        <v>106.34690615169301</v>
      </c>
      <c r="AH1413">
        <v>109.979970528769</v>
      </c>
      <c r="AJ1413" t="s">
        <v>2105</v>
      </c>
      <c r="AK1413">
        <v>124437</v>
      </c>
    </row>
    <row r="1414" spans="1:37" hidden="1" x14ac:dyDescent="0.45">
      <c r="A1414">
        <v>1014215</v>
      </c>
      <c r="B1414" t="s">
        <v>2104</v>
      </c>
      <c r="C1414" t="s">
        <v>5</v>
      </c>
      <c r="D1414" t="s">
        <v>5</v>
      </c>
      <c r="E1414">
        <f>COUNTIFS(HOF!$A$2:$A$1048576, B1414)</f>
        <v>0</v>
      </c>
      <c r="F1414">
        <f>COUNTIF(HOF!$C:$C, B1414)</f>
        <v>0</v>
      </c>
      <c r="H1414">
        <v>44</v>
      </c>
      <c r="I1414">
        <v>62</v>
      </c>
      <c r="J1414">
        <f t="shared" si="44"/>
        <v>0.41509433962264153</v>
      </c>
      <c r="K1414">
        <v>3.5582224525672399</v>
      </c>
      <c r="L1414">
        <v>427</v>
      </c>
      <c r="M1414">
        <v>62</v>
      </c>
      <c r="N1414">
        <v>61</v>
      </c>
      <c r="O1414">
        <v>847.1</v>
      </c>
      <c r="P1414">
        <v>5.1408348269926698</v>
      </c>
      <c r="Q1414">
        <v>4.1317866688019604</v>
      </c>
      <c r="R1414">
        <v>1.2442159399999999</v>
      </c>
      <c r="S1414">
        <v>0.24779836015791001</v>
      </c>
      <c r="T1414">
        <v>1.42210880774246</v>
      </c>
      <c r="U1414">
        <v>3.5157929867070798</v>
      </c>
      <c r="V1414">
        <v>6.5444206269457901</v>
      </c>
      <c r="W1414">
        <f t="shared" si="45"/>
        <v>1.5451353150621627</v>
      </c>
      <c r="Z1414">
        <v>96.3112431582109</v>
      </c>
      <c r="AA1414">
        <v>96.997152548385401</v>
      </c>
      <c r="AC1414">
        <v>4.2429465860162698E-2</v>
      </c>
      <c r="AD1414">
        <v>92.996682481188301</v>
      </c>
      <c r="AE1414">
        <v>130.980770888108</v>
      </c>
      <c r="AF1414">
        <v>70.2755943439644</v>
      </c>
      <c r="AG1414">
        <v>99.495473838498995</v>
      </c>
      <c r="AH1414">
        <v>107.930320922148</v>
      </c>
      <c r="AJ1414" t="s">
        <v>2104</v>
      </c>
      <c r="AK1414">
        <v>124552</v>
      </c>
    </row>
    <row r="1415" spans="1:37" hidden="1" x14ac:dyDescent="0.45">
      <c r="A1415">
        <v>1000087</v>
      </c>
      <c r="B1415" t="s">
        <v>2103</v>
      </c>
      <c r="C1415" t="s">
        <v>5</v>
      </c>
      <c r="D1415" t="s">
        <v>5</v>
      </c>
      <c r="E1415">
        <f>COUNTIFS(HOF!$A$2:$A$1048576, B1415)</f>
        <v>0</v>
      </c>
      <c r="F1415">
        <f>COUNTIF(HOF!$C:$C, B1415)</f>
        <v>0</v>
      </c>
      <c r="H1415">
        <v>75</v>
      </c>
      <c r="I1415">
        <v>72</v>
      </c>
      <c r="J1415">
        <f t="shared" si="44"/>
        <v>0.51020408163265307</v>
      </c>
      <c r="K1415">
        <v>3.2449720293681001</v>
      </c>
      <c r="L1415">
        <v>447</v>
      </c>
      <c r="M1415">
        <v>149</v>
      </c>
      <c r="N1415">
        <v>33</v>
      </c>
      <c r="O1415">
        <v>1375.2</v>
      </c>
      <c r="P1415">
        <v>5.6001936635868903</v>
      </c>
      <c r="Q1415">
        <v>3.1337532299744399</v>
      </c>
      <c r="R1415">
        <v>1.7870563699999999</v>
      </c>
      <c r="S1415">
        <v>0.23100303951367701</v>
      </c>
      <c r="T1415">
        <v>1.2321298364200099</v>
      </c>
      <c r="U1415">
        <v>3.5940113247898098</v>
      </c>
      <c r="V1415">
        <v>16.7144310642033</v>
      </c>
      <c r="W1415">
        <f t="shared" si="45"/>
        <v>2.4308363967718587</v>
      </c>
      <c r="Z1415">
        <v>86.722272723384293</v>
      </c>
      <c r="AA1415">
        <v>94.425366174110707</v>
      </c>
      <c r="AC1415">
        <v>-0.34903929542170697</v>
      </c>
      <c r="AD1415">
        <v>101.310225069613</v>
      </c>
      <c r="AE1415">
        <v>93.6116462812642</v>
      </c>
      <c r="AF1415">
        <v>108.53920060752399</v>
      </c>
      <c r="AG1415">
        <v>94.843873616823501</v>
      </c>
      <c r="AH1415">
        <v>94.172677236480595</v>
      </c>
      <c r="AJ1415" t="s">
        <v>2103</v>
      </c>
      <c r="AK1415">
        <v>110091</v>
      </c>
    </row>
    <row r="1416" spans="1:37" hidden="1" x14ac:dyDescent="0.45">
      <c r="A1416">
        <v>1000784</v>
      </c>
      <c r="B1416" t="s">
        <v>2102</v>
      </c>
      <c r="C1416" t="s">
        <v>5</v>
      </c>
      <c r="D1416" t="s">
        <v>5</v>
      </c>
      <c r="E1416">
        <f>COUNTIFS(HOF!$A$2:$A$1048576, B1416)</f>
        <v>0</v>
      </c>
      <c r="F1416">
        <f>COUNTIF(HOF!$C:$C, B1416)</f>
        <v>0</v>
      </c>
      <c r="H1416">
        <v>24</v>
      </c>
      <c r="I1416">
        <v>17</v>
      </c>
      <c r="J1416">
        <f t="shared" si="44"/>
        <v>0.58536585365853655</v>
      </c>
      <c r="K1416">
        <v>4.3987583827244396</v>
      </c>
      <c r="L1416">
        <v>174</v>
      </c>
      <c r="M1416">
        <v>27</v>
      </c>
      <c r="N1416">
        <v>19</v>
      </c>
      <c r="O1416">
        <v>429.2</v>
      </c>
      <c r="P1416">
        <v>3.9588825444519999</v>
      </c>
      <c r="Q1416">
        <v>4.7757948155293999</v>
      </c>
      <c r="R1416">
        <v>0.82894736999999996</v>
      </c>
      <c r="S1416">
        <v>0.25599520383692997</v>
      </c>
      <c r="T1416">
        <v>1.5244374289336</v>
      </c>
      <c r="U1416">
        <v>4.32798016768146</v>
      </c>
      <c r="V1416">
        <v>1.50979475677013</v>
      </c>
      <c r="W1416">
        <f t="shared" si="45"/>
        <v>0.70353902924982759</v>
      </c>
      <c r="Z1416">
        <v>112.212392233739</v>
      </c>
      <c r="AA1416">
        <v>106.82891510539901</v>
      </c>
      <c r="AC1416">
        <v>7.0778215042987605E-2</v>
      </c>
      <c r="AD1416">
        <v>107.20304161645301</v>
      </c>
      <c r="AE1416">
        <v>132.75199693309199</v>
      </c>
      <c r="AF1416">
        <v>80.659756720011103</v>
      </c>
      <c r="AG1416">
        <v>99.421942360083094</v>
      </c>
      <c r="AH1416">
        <v>108.886667106551</v>
      </c>
      <c r="AJ1416" t="s">
        <v>2102</v>
      </c>
      <c r="AK1416">
        <v>110804</v>
      </c>
    </row>
    <row r="1417" spans="1:37" hidden="1" x14ac:dyDescent="0.45">
      <c r="A1417">
        <v>1001208</v>
      </c>
      <c r="B1417" t="s">
        <v>2101</v>
      </c>
      <c r="C1417" t="s">
        <v>1</v>
      </c>
      <c r="D1417" t="s">
        <v>1</v>
      </c>
      <c r="E1417">
        <f>COUNTIFS(HOF!$A$2:$A$1048576, B1417)</f>
        <v>0</v>
      </c>
      <c r="F1417">
        <f>COUNTIF(HOF!$C:$C, B1417)</f>
        <v>0</v>
      </c>
      <c r="H1417">
        <v>108</v>
      </c>
      <c r="I1417">
        <v>82</v>
      </c>
      <c r="J1417">
        <f t="shared" si="44"/>
        <v>0.56842105263157894</v>
      </c>
      <c r="K1417">
        <v>3.5014564548428502</v>
      </c>
      <c r="L1417">
        <v>314</v>
      </c>
      <c r="M1417">
        <v>214</v>
      </c>
      <c r="N1417">
        <v>7</v>
      </c>
      <c r="O1417">
        <v>1717</v>
      </c>
      <c r="P1417">
        <v>3.6167738829963501</v>
      </c>
      <c r="Q1417">
        <v>3.2655798972561301</v>
      </c>
      <c r="R1417">
        <v>1.1075441399999999</v>
      </c>
      <c r="S1417">
        <v>0.25018839487565903</v>
      </c>
      <c r="T1417">
        <v>1.32964489128513</v>
      </c>
      <c r="U1417">
        <v>3.73482754674539</v>
      </c>
      <c r="V1417">
        <v>18.582690138369799</v>
      </c>
      <c r="W1417">
        <f t="shared" si="45"/>
        <v>2.1645533067408036</v>
      </c>
      <c r="Z1417">
        <v>95.733209478330707</v>
      </c>
      <c r="AA1417">
        <v>99.169076998036303</v>
      </c>
      <c r="AC1417">
        <v>-0.23337109190254701</v>
      </c>
      <c r="AD1417">
        <v>101.82764830609101</v>
      </c>
      <c r="AE1417">
        <v>92.982148017495405</v>
      </c>
      <c r="AF1417">
        <v>109.194450106758</v>
      </c>
      <c r="AG1417">
        <v>98.089818819023805</v>
      </c>
      <c r="AH1417">
        <v>96.193359549382507</v>
      </c>
      <c r="AJ1417" t="s">
        <v>2101</v>
      </c>
      <c r="AK1417">
        <v>111245</v>
      </c>
    </row>
    <row r="1418" spans="1:37" hidden="1" x14ac:dyDescent="0.45">
      <c r="A1418">
        <v>1004068</v>
      </c>
      <c r="B1418" t="s">
        <v>2100</v>
      </c>
      <c r="C1418" t="s">
        <v>5</v>
      </c>
      <c r="D1418" t="s">
        <v>1</v>
      </c>
      <c r="E1418">
        <f>COUNTIFS(HOF!$A$2:$A$1048576, B1418)</f>
        <v>0</v>
      </c>
      <c r="F1418">
        <f>COUNTIF(HOF!$C:$C, B1418)</f>
        <v>0</v>
      </c>
      <c r="H1418">
        <v>30</v>
      </c>
      <c r="I1418">
        <v>39</v>
      </c>
      <c r="J1418">
        <f t="shared" si="44"/>
        <v>0.43478260869565216</v>
      </c>
      <c r="K1418">
        <v>4.2310980678222201</v>
      </c>
      <c r="L1418">
        <v>168</v>
      </c>
      <c r="M1418">
        <v>77</v>
      </c>
      <c r="N1418">
        <v>7</v>
      </c>
      <c r="O1418">
        <v>546.20000000000005</v>
      </c>
      <c r="P1418">
        <v>6.0750007277291802</v>
      </c>
      <c r="Q1418">
        <v>2.86463448949831</v>
      </c>
      <c r="R1418">
        <v>2.12068966</v>
      </c>
      <c r="S1418">
        <v>0.269761029411764</v>
      </c>
      <c r="T1418">
        <v>1.39207333748928</v>
      </c>
      <c r="U1418">
        <v>3.6797168945848102</v>
      </c>
      <c r="V1418">
        <v>3.8581018447875901</v>
      </c>
      <c r="W1418">
        <f t="shared" si="45"/>
        <v>1.4127066440086378</v>
      </c>
      <c r="Z1418">
        <v>120.252039000235</v>
      </c>
      <c r="AA1418">
        <v>107.124518341</v>
      </c>
      <c r="AC1418">
        <v>0.55138117323740798</v>
      </c>
      <c r="AD1418">
        <v>104.18329255565099</v>
      </c>
      <c r="AE1418">
        <v>99.808340204454893</v>
      </c>
      <c r="AF1418">
        <v>104.202336701878</v>
      </c>
      <c r="AG1418">
        <v>109.664325887975</v>
      </c>
      <c r="AH1418">
        <v>109.775951229098</v>
      </c>
      <c r="AJ1418" t="s">
        <v>2100</v>
      </c>
      <c r="AK1418">
        <v>114147</v>
      </c>
    </row>
    <row r="1419" spans="1:37" hidden="1" x14ac:dyDescent="0.45">
      <c r="A1419">
        <v>1004569</v>
      </c>
      <c r="B1419" t="s">
        <v>2099</v>
      </c>
      <c r="C1419" t="s">
        <v>1</v>
      </c>
      <c r="D1419" t="s">
        <v>1</v>
      </c>
      <c r="E1419">
        <f>COUNTIFS(HOF!$A$2:$A$1048576, B1419)</f>
        <v>0</v>
      </c>
      <c r="F1419">
        <f>COUNTIF(HOF!$C:$C, B1419)</f>
        <v>0</v>
      </c>
      <c r="H1419">
        <v>72</v>
      </c>
      <c r="I1419">
        <v>63</v>
      </c>
      <c r="J1419">
        <f t="shared" si="44"/>
        <v>0.53333333333333333</v>
      </c>
      <c r="K1419">
        <v>4.1980018194697903</v>
      </c>
      <c r="L1419">
        <v>171</v>
      </c>
      <c r="M1419">
        <v>142</v>
      </c>
      <c r="N1419">
        <v>2</v>
      </c>
      <c r="O1419">
        <v>1301.0999999999999</v>
      </c>
      <c r="P1419">
        <v>3.5548153792544799</v>
      </c>
      <c r="Q1419">
        <v>4.03893420522299</v>
      </c>
      <c r="R1419">
        <v>0.88013699000000001</v>
      </c>
      <c r="S1419">
        <v>0.26703895261148197</v>
      </c>
      <c r="T1419">
        <v>1.4761781979135</v>
      </c>
      <c r="U1419">
        <v>4.0272922758877696</v>
      </c>
      <c r="V1419">
        <v>8.1771929257083595</v>
      </c>
      <c r="W1419">
        <f t="shared" si="45"/>
        <v>1.2569660941831313</v>
      </c>
      <c r="Z1419">
        <v>108.12072056263899</v>
      </c>
      <c r="AA1419">
        <v>106.89316993862199</v>
      </c>
      <c r="AC1419">
        <v>0.17070954358201099</v>
      </c>
      <c r="AD1419">
        <v>100.050399648153</v>
      </c>
      <c r="AE1419">
        <v>108.553723138329</v>
      </c>
      <c r="AF1419">
        <v>91.298098228419207</v>
      </c>
      <c r="AG1419">
        <v>97.652211906698398</v>
      </c>
      <c r="AH1419">
        <v>100.07491114536199</v>
      </c>
      <c r="AJ1419" t="s">
        <v>2099</v>
      </c>
      <c r="AK1419">
        <v>114653</v>
      </c>
    </row>
    <row r="1420" spans="1:37" hidden="1" x14ac:dyDescent="0.45">
      <c r="A1420">
        <v>1006461</v>
      </c>
      <c r="B1420" t="s">
        <v>2098</v>
      </c>
      <c r="C1420" t="s">
        <v>5</v>
      </c>
      <c r="D1420" t="s">
        <v>1</v>
      </c>
      <c r="E1420">
        <f>COUNTIFS(HOF!$A$2:$A$1048576, B1420)</f>
        <v>0</v>
      </c>
      <c r="F1420">
        <f>COUNTIF(HOF!$C:$C, B1420)</f>
        <v>0</v>
      </c>
      <c r="H1420">
        <v>63</v>
      </c>
      <c r="I1420">
        <v>56</v>
      </c>
      <c r="J1420">
        <f t="shared" si="44"/>
        <v>0.52941176470588236</v>
      </c>
      <c r="K1420">
        <v>4.7517980798303103</v>
      </c>
      <c r="L1420">
        <v>249</v>
      </c>
      <c r="M1420">
        <v>116</v>
      </c>
      <c r="N1420">
        <v>11</v>
      </c>
      <c r="O1420">
        <v>1066.0999999999999</v>
      </c>
      <c r="P1420">
        <v>4.7939987732568703</v>
      </c>
      <c r="Q1420">
        <v>4.7855586345715597</v>
      </c>
      <c r="R1420">
        <v>1.0017636700000001</v>
      </c>
      <c r="S1420">
        <v>0.25804195804195801</v>
      </c>
      <c r="T1420">
        <v>1.5698657954679101</v>
      </c>
      <c r="U1420">
        <v>4.8601615414300099</v>
      </c>
      <c r="V1420">
        <v>2.75934310257434</v>
      </c>
      <c r="W1420">
        <f t="shared" si="45"/>
        <v>0.51765183426964456</v>
      </c>
      <c r="Z1420">
        <v>111.860968621639</v>
      </c>
      <c r="AA1420">
        <v>114.993179498217</v>
      </c>
      <c r="AC1420">
        <v>-0.10836346159969901</v>
      </c>
      <c r="AD1420">
        <v>148.44338033153201</v>
      </c>
      <c r="AE1420">
        <v>140.65084208297401</v>
      </c>
      <c r="AF1420">
        <v>105.81807248398</v>
      </c>
      <c r="AG1420">
        <v>94.621127105476006</v>
      </c>
      <c r="AH1420">
        <v>106.075174478016</v>
      </c>
      <c r="AJ1420" t="s">
        <v>2098</v>
      </c>
      <c r="AK1420">
        <v>116592</v>
      </c>
    </row>
    <row r="1421" spans="1:37" hidden="1" x14ac:dyDescent="0.45">
      <c r="A1421">
        <v>1009721</v>
      </c>
      <c r="B1421" t="s">
        <v>2097</v>
      </c>
      <c r="C1421" t="s">
        <v>1</v>
      </c>
      <c r="D1421" t="s">
        <v>1</v>
      </c>
      <c r="E1421">
        <f>COUNTIFS(HOF!$A$2:$A$1048576, B1421)</f>
        <v>0</v>
      </c>
      <c r="F1421">
        <f>COUNTIF(HOF!$C:$C, B1421)</f>
        <v>0</v>
      </c>
      <c r="H1421">
        <v>73</v>
      </c>
      <c r="I1421">
        <v>110</v>
      </c>
      <c r="J1421">
        <f t="shared" si="44"/>
        <v>0.39890710382513661</v>
      </c>
      <c r="K1421">
        <v>3.7442469462132699</v>
      </c>
      <c r="L1421">
        <v>201</v>
      </c>
      <c r="M1421">
        <v>192</v>
      </c>
      <c r="N1421">
        <v>4</v>
      </c>
      <c r="O1421">
        <v>1651.1</v>
      </c>
      <c r="P1421">
        <v>3.6134435594459999</v>
      </c>
      <c r="Q1421">
        <v>3.1610818468758302</v>
      </c>
      <c r="R1421">
        <v>1.1431034499999999</v>
      </c>
      <c r="S1421">
        <v>0.262325822399602</v>
      </c>
      <c r="T1421">
        <v>1.35405728153532</v>
      </c>
      <c r="U1421">
        <v>3.9132356879607002</v>
      </c>
      <c r="V1421">
        <v>10.934777557849801</v>
      </c>
      <c r="W1421">
        <f t="shared" si="45"/>
        <v>1.3245445530676276</v>
      </c>
      <c r="Z1421">
        <v>107.012243788861</v>
      </c>
      <c r="AA1421">
        <v>109.287794031887</v>
      </c>
      <c r="AC1421">
        <v>-0.16898874174742801</v>
      </c>
      <c r="AD1421">
        <v>99.798696914452194</v>
      </c>
      <c r="AE1421">
        <v>121.33703170618401</v>
      </c>
      <c r="AF1421">
        <v>80.246181876580295</v>
      </c>
      <c r="AG1421">
        <v>98.633593697202798</v>
      </c>
      <c r="AH1421">
        <v>103.264373446506</v>
      </c>
      <c r="AJ1421" t="s">
        <v>2097</v>
      </c>
      <c r="AK1421">
        <v>119928</v>
      </c>
    </row>
    <row r="1422" spans="1:37" hidden="1" x14ac:dyDescent="0.45">
      <c r="A1422">
        <v>1011067</v>
      </c>
      <c r="B1422" t="s">
        <v>2096</v>
      </c>
      <c r="C1422" t="s">
        <v>5</v>
      </c>
      <c r="D1422" t="s">
        <v>1</v>
      </c>
      <c r="E1422">
        <f>COUNTIFS(HOF!$A$2:$A$1048576, B1422)</f>
        <v>0</v>
      </c>
      <c r="F1422">
        <f>COUNTIF(HOF!$C:$C, B1422)</f>
        <v>0</v>
      </c>
      <c r="H1422">
        <v>42</v>
      </c>
      <c r="I1422">
        <v>37</v>
      </c>
      <c r="J1422">
        <f t="shared" si="44"/>
        <v>0.53164556962025311</v>
      </c>
      <c r="K1422">
        <v>2.5280419534334602</v>
      </c>
      <c r="L1422">
        <v>150</v>
      </c>
      <c r="M1422">
        <v>73</v>
      </c>
      <c r="N1422">
        <v>2</v>
      </c>
      <c r="O1422">
        <v>701.1</v>
      </c>
      <c r="P1422">
        <v>3.0541826645541299</v>
      </c>
      <c r="Q1422">
        <v>2.0403993431265</v>
      </c>
      <c r="R1422">
        <v>1.4968553499999999</v>
      </c>
      <c r="S1422">
        <v>0.246245339911462</v>
      </c>
      <c r="T1422">
        <v>1.14781374648276</v>
      </c>
      <c r="U1422">
        <v>2.80844700000151</v>
      </c>
      <c r="V1422">
        <v>8.1695683225989306</v>
      </c>
      <c r="W1422">
        <f t="shared" si="45"/>
        <v>2.3305001633430127</v>
      </c>
      <c r="Z1422">
        <v>85.260274108125003</v>
      </c>
      <c r="AA1422">
        <v>92.092207742927599</v>
      </c>
      <c r="AC1422">
        <v>-0.28040504656804699</v>
      </c>
      <c r="AD1422">
        <v>82.082080423795304</v>
      </c>
      <c r="AE1422">
        <v>70.114705660709106</v>
      </c>
      <c r="AF1422">
        <v>119.05275660861901</v>
      </c>
      <c r="AG1422">
        <v>97.452173768811306</v>
      </c>
      <c r="AH1422">
        <v>89.889115417727794</v>
      </c>
      <c r="AJ1422" t="s">
        <v>2096</v>
      </c>
      <c r="AK1422">
        <v>121318</v>
      </c>
    </row>
    <row r="1423" spans="1:37" hidden="1" x14ac:dyDescent="0.45">
      <c r="A1423">
        <v>1013035</v>
      </c>
      <c r="B1423" t="s">
        <v>2095</v>
      </c>
      <c r="C1423" t="s">
        <v>1</v>
      </c>
      <c r="D1423" t="s">
        <v>5</v>
      </c>
      <c r="E1423">
        <f>COUNTIFS(HOF!$A$2:$A$1048576, B1423)</f>
        <v>0</v>
      </c>
      <c r="F1423">
        <f>COUNTIF(HOF!$C:$C, B1423)</f>
        <v>0</v>
      </c>
      <c r="H1423">
        <v>29</v>
      </c>
      <c r="I1423">
        <v>30</v>
      </c>
      <c r="J1423">
        <f t="shared" si="44"/>
        <v>0.49152542372881358</v>
      </c>
      <c r="K1423">
        <v>3.3292035398230002</v>
      </c>
      <c r="L1423">
        <v>104</v>
      </c>
      <c r="M1423">
        <v>64</v>
      </c>
      <c r="N1423">
        <v>2</v>
      </c>
      <c r="O1423">
        <v>565</v>
      </c>
      <c r="P1423">
        <v>2.3575221238938</v>
      </c>
      <c r="Q1423">
        <v>3.2336283185840702</v>
      </c>
      <c r="R1423">
        <v>0.72906404000000002</v>
      </c>
      <c r="S1423">
        <v>0.25785278949835899</v>
      </c>
      <c r="T1423">
        <v>1.3327433628318499</v>
      </c>
      <c r="U1423">
        <v>3.7496856556943898</v>
      </c>
      <c r="V1423">
        <v>3.3398154228925701</v>
      </c>
      <c r="W1423">
        <f t="shared" si="45"/>
        <v>1.1822355479265734</v>
      </c>
      <c r="Z1423">
        <v>94.654382636398694</v>
      </c>
      <c r="AA1423">
        <v>109.792805675727</v>
      </c>
      <c r="AC1423">
        <v>-0.42048211587138701</v>
      </c>
      <c r="AD1423">
        <v>77.288209590978099</v>
      </c>
      <c r="AE1423">
        <v>104.636319823439</v>
      </c>
      <c r="AF1423">
        <v>73.470251021074205</v>
      </c>
      <c r="AG1423">
        <v>95.9280468667896</v>
      </c>
      <c r="AH1423">
        <v>96.906899191378002</v>
      </c>
      <c r="AJ1423" t="s">
        <v>2095</v>
      </c>
      <c r="AK1423">
        <v>123311</v>
      </c>
    </row>
    <row r="1424" spans="1:37" hidden="1" x14ac:dyDescent="0.45">
      <c r="A1424">
        <v>1014315</v>
      </c>
      <c r="B1424" t="s">
        <v>2094</v>
      </c>
      <c r="C1424" t="s">
        <v>1</v>
      </c>
      <c r="D1424" t="s">
        <v>5</v>
      </c>
      <c r="E1424">
        <f>COUNTIFS(HOF!$A$2:$A$1048576, B1424)</f>
        <v>0</v>
      </c>
      <c r="F1424">
        <f>COUNTIF(HOF!$C:$C, B1424)</f>
        <v>0</v>
      </c>
      <c r="H1424">
        <v>79</v>
      </c>
      <c r="I1424">
        <v>70</v>
      </c>
      <c r="J1424">
        <f t="shared" si="44"/>
        <v>0.53020134228187921</v>
      </c>
      <c r="K1424">
        <v>3.5208058387982599</v>
      </c>
      <c r="L1424">
        <v>251</v>
      </c>
      <c r="M1424">
        <v>159</v>
      </c>
      <c r="N1424">
        <v>8</v>
      </c>
      <c r="O1424">
        <v>1257.2</v>
      </c>
      <c r="P1424">
        <v>2.59051161309953</v>
      </c>
      <c r="Q1424">
        <v>2.6692288168124998</v>
      </c>
      <c r="R1424">
        <v>0.97050937999999998</v>
      </c>
      <c r="S1424">
        <v>0.26997578692493901</v>
      </c>
      <c r="T1424">
        <v>1.3604559146756601</v>
      </c>
      <c r="U1424">
        <v>3.6923089635343702</v>
      </c>
      <c r="V1424">
        <v>14.7898378781974</v>
      </c>
      <c r="W1424">
        <f t="shared" si="45"/>
        <v>2.3528218069038176</v>
      </c>
      <c r="Z1424">
        <v>93.175176042794305</v>
      </c>
      <c r="AA1424">
        <v>95.961996688703096</v>
      </c>
      <c r="AC1424">
        <v>-0.17150312473610299</v>
      </c>
      <c r="AD1424">
        <v>76.933599081557304</v>
      </c>
      <c r="AE1424">
        <v>73.352470453044205</v>
      </c>
      <c r="AF1424">
        <v>100.271059500546</v>
      </c>
      <c r="AG1424">
        <v>104.876014808561</v>
      </c>
      <c r="AH1424">
        <v>96.871548418157801</v>
      </c>
      <c r="AJ1424" t="s">
        <v>2094</v>
      </c>
      <c r="AK1424">
        <v>124639</v>
      </c>
    </row>
    <row r="1425" spans="1:37" hidden="1" x14ac:dyDescent="0.45">
      <c r="A1425">
        <v>11801</v>
      </c>
      <c r="B1425" t="s">
        <v>2093</v>
      </c>
      <c r="C1425" t="s">
        <v>5</v>
      </c>
      <c r="D1425" t="s">
        <v>5</v>
      </c>
      <c r="E1425">
        <f>COUNTIFS(HOF!$A$2:$A$1048576, B1425)</f>
        <v>0</v>
      </c>
      <c r="F1425">
        <f>COUNTIF(HOF!$C:$C, B1425)</f>
        <v>0</v>
      </c>
      <c r="H1425">
        <v>28</v>
      </c>
      <c r="I1425">
        <v>26</v>
      </c>
      <c r="J1425">
        <f t="shared" si="44"/>
        <v>0.51851851851851849</v>
      </c>
      <c r="K1425">
        <v>4.1068648733664999</v>
      </c>
      <c r="L1425">
        <v>411</v>
      </c>
      <c r="M1425">
        <v>1</v>
      </c>
      <c r="N1425">
        <v>43</v>
      </c>
      <c r="O1425">
        <v>427.1</v>
      </c>
      <c r="P1425">
        <v>9.6248063955307401</v>
      </c>
      <c r="Q1425">
        <v>3.89625641832207</v>
      </c>
      <c r="R1425">
        <v>2.4702702699999999</v>
      </c>
      <c r="S1425">
        <v>0.22775357809582999</v>
      </c>
      <c r="T1425">
        <v>1.28939176366093</v>
      </c>
      <c r="U1425">
        <v>4.1694884445692102</v>
      </c>
      <c r="V1425">
        <v>1.68230838701128</v>
      </c>
      <c r="W1425">
        <f t="shared" si="45"/>
        <v>0.78778196535297595</v>
      </c>
      <c r="X1425">
        <v>0.83221053518354804</v>
      </c>
      <c r="Y1425">
        <v>0.50545944849072799</v>
      </c>
      <c r="Z1425">
        <v>99.178710340684106</v>
      </c>
      <c r="AA1425">
        <v>99.728303789219197</v>
      </c>
      <c r="AB1425">
        <v>3.8805574353101502</v>
      </c>
      <c r="AC1425">
        <v>-6.2623571202702302E-2</v>
      </c>
      <c r="AD1425">
        <v>113.759305289463</v>
      </c>
      <c r="AE1425">
        <v>120.501969259574</v>
      </c>
      <c r="AF1425">
        <v>94.025870371234006</v>
      </c>
      <c r="AG1425">
        <v>91.938160012523099</v>
      </c>
      <c r="AH1425">
        <v>97.917104535592998</v>
      </c>
      <c r="AI1425">
        <v>0</v>
      </c>
      <c r="AJ1425" t="s">
        <v>2093</v>
      </c>
      <c r="AK1425">
        <v>570663</v>
      </c>
    </row>
    <row r="1426" spans="1:37" hidden="1" x14ac:dyDescent="0.45">
      <c r="A1426">
        <v>1013145</v>
      </c>
      <c r="B1426" t="s">
        <v>2092</v>
      </c>
      <c r="C1426" t="s">
        <v>1</v>
      </c>
      <c r="D1426" t="s">
        <v>1</v>
      </c>
      <c r="E1426">
        <f>COUNTIFS(HOF!$A$2:$A$1048576, B1426)</f>
        <v>0</v>
      </c>
      <c r="F1426">
        <f>COUNTIF(HOF!$C:$C, B1426)</f>
        <v>0</v>
      </c>
      <c r="H1426">
        <v>35</v>
      </c>
      <c r="I1426">
        <v>82</v>
      </c>
      <c r="J1426">
        <f t="shared" si="44"/>
        <v>0.29914529914529914</v>
      </c>
      <c r="K1426">
        <v>3.59156151537392</v>
      </c>
      <c r="L1426">
        <v>153</v>
      </c>
      <c r="M1426">
        <v>125</v>
      </c>
      <c r="N1426">
        <v>0</v>
      </c>
      <c r="O1426">
        <v>1137.2</v>
      </c>
      <c r="P1426">
        <v>3.7418691558851598</v>
      </c>
      <c r="Q1426">
        <v>3.2909462343514302</v>
      </c>
      <c r="R1426">
        <v>1.1370192299999999</v>
      </c>
      <c r="S1426">
        <v>0.26454419127318901</v>
      </c>
      <c r="T1426">
        <v>1.3800175181441601</v>
      </c>
      <c r="U1426">
        <v>3.2848076444807801</v>
      </c>
      <c r="V1426">
        <v>5.3380717039108196</v>
      </c>
      <c r="W1426">
        <f t="shared" si="45"/>
        <v>0.93880965598150179</v>
      </c>
      <c r="Z1426">
        <v>123.18959687965901</v>
      </c>
      <c r="AA1426">
        <v>113.81982084725</v>
      </c>
      <c r="AC1426">
        <v>0.30675387089313799</v>
      </c>
      <c r="AD1426">
        <v>101.569623190748</v>
      </c>
      <c r="AE1426">
        <v>140.874890099228</v>
      </c>
      <c r="AF1426">
        <v>72.403017678049196</v>
      </c>
      <c r="AG1426">
        <v>104.472559956138</v>
      </c>
      <c r="AH1426">
        <v>113.305817075468</v>
      </c>
      <c r="AJ1426" t="s">
        <v>2092</v>
      </c>
      <c r="AK1426">
        <v>123425</v>
      </c>
    </row>
    <row r="1427" spans="1:37" hidden="1" x14ac:dyDescent="0.45">
      <c r="A1427">
        <v>1005632</v>
      </c>
      <c r="B1427" t="s">
        <v>2091</v>
      </c>
      <c r="C1427" t="s">
        <v>1</v>
      </c>
      <c r="D1427" t="s">
        <v>1</v>
      </c>
      <c r="E1427">
        <f>COUNTIFS(HOF!$A$2:$A$1048576, B1427)</f>
        <v>0</v>
      </c>
      <c r="F1427">
        <f>COUNTIF(HOF!$C:$C, B1427)</f>
        <v>0</v>
      </c>
      <c r="H1427">
        <v>81</v>
      </c>
      <c r="I1427">
        <v>121</v>
      </c>
      <c r="J1427">
        <f t="shared" si="44"/>
        <v>0.40099009900990101</v>
      </c>
      <c r="K1427">
        <v>3.5027028845121699</v>
      </c>
      <c r="L1427">
        <v>210</v>
      </c>
      <c r="M1427">
        <v>206</v>
      </c>
      <c r="N1427">
        <v>0</v>
      </c>
      <c r="O1427">
        <v>1788.1</v>
      </c>
      <c r="P1427">
        <v>4.6803357508567798</v>
      </c>
      <c r="Q1427">
        <v>2.6270271633841298</v>
      </c>
      <c r="R1427">
        <v>1.7816091999999999</v>
      </c>
      <c r="S1427">
        <v>0.26303869136125402</v>
      </c>
      <c r="T1427">
        <v>1.29841572443123</v>
      </c>
      <c r="U1427">
        <v>3.2129360411354901</v>
      </c>
      <c r="V1427">
        <v>18.499268505722199</v>
      </c>
      <c r="W1427">
        <f t="shared" si="45"/>
        <v>2.0691536833199708</v>
      </c>
      <c r="Z1427">
        <v>106.04416074888501</v>
      </c>
      <c r="AA1427">
        <v>98.777383534601</v>
      </c>
      <c r="AC1427">
        <v>0.28976684337668002</v>
      </c>
      <c r="AD1427">
        <v>119.09991609356899</v>
      </c>
      <c r="AE1427">
        <v>132.23507028649999</v>
      </c>
      <c r="AF1427">
        <v>86.732821318621305</v>
      </c>
      <c r="AG1427">
        <v>100.707568336902</v>
      </c>
      <c r="AH1427">
        <v>106.35774625658</v>
      </c>
      <c r="AJ1427" t="s">
        <v>2091</v>
      </c>
      <c r="AK1427">
        <v>115746</v>
      </c>
    </row>
    <row r="1428" spans="1:37" hidden="1" x14ac:dyDescent="0.45">
      <c r="A1428">
        <v>1010094</v>
      </c>
      <c r="B1428" t="s">
        <v>2090</v>
      </c>
      <c r="C1428" t="s">
        <v>1</v>
      </c>
      <c r="D1428" t="s">
        <v>1</v>
      </c>
      <c r="E1428">
        <f>COUNTIFS(HOF!$A$2:$A$1048576, B1428)</f>
        <v>0</v>
      </c>
      <c r="F1428">
        <f>COUNTIF(HOF!$C:$C, B1428)</f>
        <v>0</v>
      </c>
      <c r="H1428">
        <v>30</v>
      </c>
      <c r="I1428">
        <v>36</v>
      </c>
      <c r="J1428">
        <f t="shared" si="44"/>
        <v>0.45454545454545453</v>
      </c>
      <c r="K1428">
        <v>4.0394972931692399</v>
      </c>
      <c r="L1428">
        <v>80</v>
      </c>
      <c r="M1428">
        <v>72</v>
      </c>
      <c r="N1428">
        <v>0</v>
      </c>
      <c r="O1428">
        <v>557</v>
      </c>
      <c r="P1428">
        <v>2.3913823975561899</v>
      </c>
      <c r="Q1428">
        <v>2.1974865274840698</v>
      </c>
      <c r="R1428">
        <v>1.0882352900000001</v>
      </c>
      <c r="S1428">
        <v>0.301502173829924</v>
      </c>
      <c r="T1428">
        <v>1.4614003540621101</v>
      </c>
      <c r="U1428">
        <v>4.01299260042844</v>
      </c>
      <c r="V1428">
        <v>5.3241866305470396</v>
      </c>
      <c r="W1428">
        <f t="shared" si="45"/>
        <v>1.9117366716506428</v>
      </c>
      <c r="Z1428">
        <v>99.627598150021001</v>
      </c>
      <c r="AA1428">
        <v>98.884169605688797</v>
      </c>
      <c r="AC1428">
        <v>2.65046927407999E-2</v>
      </c>
      <c r="AD1428">
        <v>101.58636563744</v>
      </c>
      <c r="AE1428">
        <v>71.253908213720806</v>
      </c>
      <c r="AF1428">
        <v>142.044168703346</v>
      </c>
      <c r="AG1428">
        <v>102.676222534065</v>
      </c>
      <c r="AH1428">
        <v>96.473129212194806</v>
      </c>
      <c r="AJ1428" t="s">
        <v>2090</v>
      </c>
      <c r="AK1428">
        <v>120322</v>
      </c>
    </row>
    <row r="1429" spans="1:37" hidden="1" x14ac:dyDescent="0.45">
      <c r="A1429">
        <v>1001375</v>
      </c>
      <c r="B1429" t="s">
        <v>2089</v>
      </c>
      <c r="C1429" t="s">
        <v>1</v>
      </c>
      <c r="D1429" t="s">
        <v>1</v>
      </c>
      <c r="E1429">
        <f>COUNTIFS(HOF!$A$2:$A$1048576, B1429)</f>
        <v>0</v>
      </c>
      <c r="F1429">
        <f>COUNTIF(HOF!$C:$C, B1429)</f>
        <v>0</v>
      </c>
      <c r="H1429">
        <v>133</v>
      </c>
      <c r="I1429">
        <v>92</v>
      </c>
      <c r="J1429">
        <f t="shared" si="44"/>
        <v>0.59111111111111114</v>
      </c>
      <c r="K1429">
        <v>2.9156041360312601</v>
      </c>
      <c r="L1429">
        <v>318</v>
      </c>
      <c r="M1429">
        <v>240</v>
      </c>
      <c r="N1429">
        <v>18</v>
      </c>
      <c r="O1429">
        <v>1907.2</v>
      </c>
      <c r="P1429">
        <v>4.2507432468675796</v>
      </c>
      <c r="Q1429">
        <v>2.5287440403119001</v>
      </c>
      <c r="R1429">
        <v>1.6809701500000001</v>
      </c>
      <c r="S1429">
        <v>0.23882450331125801</v>
      </c>
      <c r="T1429">
        <v>1.18836292275851</v>
      </c>
      <c r="U1429">
        <v>3.3653866430682799</v>
      </c>
      <c r="V1429">
        <v>35.474695719778502</v>
      </c>
      <c r="W1429">
        <f t="shared" si="45"/>
        <v>3.720081346453282</v>
      </c>
      <c r="Z1429">
        <v>74.714827287662501</v>
      </c>
      <c r="AA1429">
        <v>83.358954260271005</v>
      </c>
      <c r="AC1429">
        <v>-0.449782507037018</v>
      </c>
      <c r="AD1429">
        <v>116.356162961992</v>
      </c>
      <c r="AE1429">
        <v>72.152475985760901</v>
      </c>
      <c r="AF1429">
        <v>160.997763313653</v>
      </c>
      <c r="AG1429">
        <v>92.922326203878399</v>
      </c>
      <c r="AH1429">
        <v>85.440701669143905</v>
      </c>
      <c r="AJ1429" t="s">
        <v>2089</v>
      </c>
      <c r="AK1429">
        <v>111412</v>
      </c>
    </row>
    <row r="1430" spans="1:37" hidden="1" x14ac:dyDescent="0.45">
      <c r="A1430">
        <v>1001793</v>
      </c>
      <c r="B1430" t="s">
        <v>2088</v>
      </c>
      <c r="C1430" t="s">
        <v>5</v>
      </c>
      <c r="D1430" t="s">
        <v>1</v>
      </c>
      <c r="E1430">
        <f>COUNTIFS(HOF!$A$2:$A$1048576, B1430)</f>
        <v>0</v>
      </c>
      <c r="F1430">
        <f>COUNTIF(HOF!$C:$C, B1430)</f>
        <v>0</v>
      </c>
      <c r="H1430">
        <v>46</v>
      </c>
      <c r="I1430">
        <v>54</v>
      </c>
      <c r="J1430">
        <f t="shared" si="44"/>
        <v>0.46</v>
      </c>
      <c r="K1430">
        <v>4.3495774961529898</v>
      </c>
      <c r="L1430">
        <v>187</v>
      </c>
      <c r="M1430">
        <v>108</v>
      </c>
      <c r="N1430">
        <v>9</v>
      </c>
      <c r="O1430">
        <v>827.2</v>
      </c>
      <c r="P1430">
        <v>4.1429725650857199</v>
      </c>
      <c r="Q1430">
        <v>3.8602500278357699</v>
      </c>
      <c r="R1430">
        <v>1.07323944</v>
      </c>
      <c r="S1430">
        <v>0.27142421469960298</v>
      </c>
      <c r="T1430">
        <v>1.5042288840862399</v>
      </c>
      <c r="U1430">
        <v>4.08179508962988</v>
      </c>
      <c r="V1430">
        <v>6.9353870600461898</v>
      </c>
      <c r="W1430">
        <f t="shared" si="45"/>
        <v>1.6768343955624248</v>
      </c>
      <c r="Z1430">
        <v>110.73888074275099</v>
      </c>
      <c r="AA1430">
        <v>104.91713233306901</v>
      </c>
      <c r="AC1430">
        <v>0.26778240652310198</v>
      </c>
      <c r="AD1430">
        <v>99.407705139727696</v>
      </c>
      <c r="AE1430">
        <v>103.53462552213399</v>
      </c>
      <c r="AF1430">
        <v>95.950187837070303</v>
      </c>
      <c r="AG1430">
        <v>107.253818369193</v>
      </c>
      <c r="AH1430">
        <v>107.77822890563</v>
      </c>
      <c r="AJ1430" t="s">
        <v>2088</v>
      </c>
      <c r="AK1430">
        <v>111835</v>
      </c>
    </row>
    <row r="1431" spans="1:37" hidden="1" x14ac:dyDescent="0.45">
      <c r="A1431">
        <v>1002678</v>
      </c>
      <c r="B1431" t="s">
        <v>2087</v>
      </c>
      <c r="C1431" t="s">
        <v>5</v>
      </c>
      <c r="D1431" t="s">
        <v>1</v>
      </c>
      <c r="E1431">
        <f>COUNTIFS(HOF!$A$2:$A$1048576, B1431)</f>
        <v>0</v>
      </c>
      <c r="F1431">
        <f>COUNTIF(HOF!$C:$C, B1431)</f>
        <v>0</v>
      </c>
      <c r="H1431">
        <v>22</v>
      </c>
      <c r="I1431">
        <v>27</v>
      </c>
      <c r="J1431">
        <f t="shared" si="44"/>
        <v>0.44897959183673469</v>
      </c>
      <c r="K1431">
        <v>4.9090904940364499</v>
      </c>
      <c r="L1431">
        <v>94</v>
      </c>
      <c r="M1431">
        <v>53</v>
      </c>
      <c r="N1431">
        <v>1</v>
      </c>
      <c r="O1431">
        <v>443.2</v>
      </c>
      <c r="P1431">
        <v>2.2719757658350499</v>
      </c>
      <c r="Q1431">
        <v>4.3208110546684502</v>
      </c>
      <c r="R1431">
        <v>0.5258216</v>
      </c>
      <c r="S1431">
        <v>0.29117481731309702</v>
      </c>
      <c r="T1431">
        <v>1.64763321907284</v>
      </c>
      <c r="U1431">
        <v>4.5441125763483896</v>
      </c>
      <c r="V1431">
        <v>0.57300172001123395</v>
      </c>
      <c r="W1431">
        <f t="shared" si="45"/>
        <v>0.25857478339857126</v>
      </c>
      <c r="Z1431">
        <v>127.679013678514</v>
      </c>
      <c r="AA1431">
        <v>119.25237507973</v>
      </c>
      <c r="AC1431">
        <v>0.36497791768806298</v>
      </c>
      <c r="AD1431">
        <v>76.8641329766197</v>
      </c>
      <c r="AE1431">
        <v>138.158153555339</v>
      </c>
      <c r="AF1431">
        <v>55.477735987790297</v>
      </c>
      <c r="AG1431">
        <v>105.081642821936</v>
      </c>
      <c r="AH1431">
        <v>114.45633258059</v>
      </c>
      <c r="AJ1431" t="s">
        <v>2087</v>
      </c>
      <c r="AK1431">
        <v>112739</v>
      </c>
    </row>
    <row r="1432" spans="1:37" hidden="1" x14ac:dyDescent="0.45">
      <c r="A1432">
        <v>1002681</v>
      </c>
      <c r="B1432" t="s">
        <v>2086</v>
      </c>
      <c r="C1432" t="s">
        <v>1</v>
      </c>
      <c r="D1432" t="s">
        <v>1</v>
      </c>
      <c r="E1432">
        <f>COUNTIFS(HOF!$A$2:$A$1048576, B1432)</f>
        <v>0</v>
      </c>
      <c r="F1432">
        <f>COUNTIF(HOF!$C:$C, B1432)</f>
        <v>0</v>
      </c>
      <c r="H1432">
        <v>81</v>
      </c>
      <c r="I1432">
        <v>55</v>
      </c>
      <c r="J1432">
        <f t="shared" si="44"/>
        <v>0.59558823529411764</v>
      </c>
      <c r="K1432">
        <v>2.39423073995748</v>
      </c>
      <c r="L1432">
        <v>198</v>
      </c>
      <c r="M1432">
        <v>151</v>
      </c>
      <c r="N1432">
        <v>9</v>
      </c>
      <c r="O1432">
        <v>1248</v>
      </c>
      <c r="P1432">
        <v>3.6850961087899798</v>
      </c>
      <c r="Q1432">
        <v>2.7115384283855799</v>
      </c>
      <c r="R1432">
        <v>1.3590425500000001</v>
      </c>
      <c r="S1432">
        <v>0.234152058019482</v>
      </c>
      <c r="T1432">
        <v>1.15865383198745</v>
      </c>
      <c r="U1432">
        <v>2.7141531107569601</v>
      </c>
      <c r="V1432">
        <v>15.663564763963199</v>
      </c>
      <c r="W1432">
        <f t="shared" si="45"/>
        <v>2.5101866608915384</v>
      </c>
      <c r="Z1432">
        <v>84.2628874361329</v>
      </c>
      <c r="AA1432">
        <v>94.055427474998794</v>
      </c>
      <c r="AC1432">
        <v>-0.319922370799477</v>
      </c>
      <c r="AD1432">
        <v>96.646599395556905</v>
      </c>
      <c r="AE1432">
        <v>85.513266948363906</v>
      </c>
      <c r="AF1432">
        <v>113.653684457194</v>
      </c>
      <c r="AG1432">
        <v>96.331472188113693</v>
      </c>
      <c r="AH1432">
        <v>92.540835357866101</v>
      </c>
      <c r="AJ1432" t="s">
        <v>2086</v>
      </c>
      <c r="AK1432">
        <v>112742</v>
      </c>
    </row>
    <row r="1433" spans="1:37" hidden="1" x14ac:dyDescent="0.45">
      <c r="A1433">
        <v>1003411</v>
      </c>
      <c r="B1433" t="s">
        <v>2085</v>
      </c>
      <c r="C1433" t="s">
        <v>5</v>
      </c>
      <c r="D1433" t="s">
        <v>5</v>
      </c>
      <c r="E1433">
        <f>COUNTIFS(HOF!$A$2:$A$1048576, B1433)</f>
        <v>0</v>
      </c>
      <c r="F1433">
        <f>COUNTIF(HOF!$C:$C, B1433)</f>
        <v>0</v>
      </c>
      <c r="H1433">
        <v>45</v>
      </c>
      <c r="I1433">
        <v>43</v>
      </c>
      <c r="J1433">
        <f t="shared" si="44"/>
        <v>0.51136363636363635</v>
      </c>
      <c r="K1433">
        <v>3.8294039169715202</v>
      </c>
      <c r="L1433">
        <v>323</v>
      </c>
      <c r="M1433">
        <v>40</v>
      </c>
      <c r="N1433">
        <v>44</v>
      </c>
      <c r="O1433">
        <v>834.1</v>
      </c>
      <c r="P1433">
        <v>3.5813016913649101</v>
      </c>
      <c r="Q1433">
        <v>3.24690303946036</v>
      </c>
      <c r="R1433">
        <v>1.10299003</v>
      </c>
      <c r="S1433">
        <v>0.26089625537139299</v>
      </c>
      <c r="T1433">
        <v>1.37954425929083</v>
      </c>
      <c r="U1433">
        <v>3.7542882708837002</v>
      </c>
      <c r="V1433">
        <v>7.3201090991497004</v>
      </c>
      <c r="W1433">
        <f t="shared" si="45"/>
        <v>1.7552113893177557</v>
      </c>
      <c r="Z1433">
        <v>94.269805806550195</v>
      </c>
      <c r="AA1433">
        <v>93.467557543357202</v>
      </c>
      <c r="AC1433">
        <v>7.5115646087815E-2</v>
      </c>
      <c r="AD1433">
        <v>89.652487868845398</v>
      </c>
      <c r="AE1433">
        <v>83.5132318516483</v>
      </c>
      <c r="AF1433">
        <v>107.462052565595</v>
      </c>
      <c r="AG1433">
        <v>101.79897435715699</v>
      </c>
      <c r="AH1433">
        <v>96.397198571781999</v>
      </c>
      <c r="AJ1433" t="s">
        <v>2085</v>
      </c>
      <c r="AK1433">
        <v>113476</v>
      </c>
    </row>
    <row r="1434" spans="1:37" hidden="1" x14ac:dyDescent="0.45">
      <c r="A1434">
        <v>1003717</v>
      </c>
      <c r="B1434" t="s">
        <v>2084</v>
      </c>
      <c r="C1434" t="s">
        <v>5</v>
      </c>
      <c r="D1434" t="s">
        <v>5</v>
      </c>
      <c r="E1434">
        <f>COUNTIFS(HOF!$A$2:$A$1048576, B1434)</f>
        <v>0</v>
      </c>
      <c r="F1434">
        <f>COUNTIF(HOF!$C:$C, B1434)</f>
        <v>0</v>
      </c>
      <c r="H1434">
        <v>25</v>
      </c>
      <c r="I1434">
        <v>27</v>
      </c>
      <c r="J1434">
        <f t="shared" si="44"/>
        <v>0.48076923076923078</v>
      </c>
      <c r="K1434">
        <v>3.8356535351378001</v>
      </c>
      <c r="L1434">
        <v>165</v>
      </c>
      <c r="M1434">
        <v>32</v>
      </c>
      <c r="N1434">
        <v>14</v>
      </c>
      <c r="O1434">
        <v>478.2</v>
      </c>
      <c r="P1434">
        <v>2.95194904419919</v>
      </c>
      <c r="Q1434">
        <v>2.1434534461064101</v>
      </c>
      <c r="R1434">
        <v>1.37719298</v>
      </c>
      <c r="S1434">
        <v>0.28263103802672102</v>
      </c>
      <c r="T1434">
        <v>1.38718624582325</v>
      </c>
      <c r="U1434">
        <v>3.8420095568653698</v>
      </c>
      <c r="V1434">
        <v>5.6224421262741</v>
      </c>
      <c r="W1434">
        <f t="shared" si="45"/>
        <v>2.351502353105019</v>
      </c>
      <c r="Z1434">
        <v>88.084563613614407</v>
      </c>
      <c r="AA1434">
        <v>89.221514216232293</v>
      </c>
      <c r="AC1434">
        <v>-6.3560217275719904E-3</v>
      </c>
      <c r="AD1434">
        <v>81.899634457494301</v>
      </c>
      <c r="AE1434">
        <v>58.0999716788277</v>
      </c>
      <c r="AF1434">
        <v>143.04296761637599</v>
      </c>
      <c r="AG1434">
        <v>105.098769834508</v>
      </c>
      <c r="AH1434">
        <v>93.468891529869296</v>
      </c>
      <c r="AJ1434" t="s">
        <v>2084</v>
      </c>
      <c r="AK1434">
        <v>113787</v>
      </c>
    </row>
    <row r="1435" spans="1:37" hidden="1" x14ac:dyDescent="0.45">
      <c r="A1435">
        <v>1003971</v>
      </c>
      <c r="B1435" t="s">
        <v>2083</v>
      </c>
      <c r="C1435" t="s">
        <v>5</v>
      </c>
      <c r="D1435" t="s">
        <v>1</v>
      </c>
      <c r="E1435">
        <f>COUNTIFS(HOF!$A$2:$A$1048576, B1435)</f>
        <v>0</v>
      </c>
      <c r="F1435">
        <f>COUNTIF(HOF!$C:$C, B1435)</f>
        <v>0</v>
      </c>
      <c r="H1435">
        <v>35</v>
      </c>
      <c r="I1435">
        <v>35</v>
      </c>
      <c r="J1435">
        <f t="shared" si="44"/>
        <v>0.5</v>
      </c>
      <c r="K1435">
        <v>3.7972972864222601</v>
      </c>
      <c r="L1435">
        <v>143</v>
      </c>
      <c r="M1435">
        <v>78</v>
      </c>
      <c r="N1435">
        <v>3</v>
      </c>
      <c r="O1435">
        <v>666</v>
      </c>
      <c r="P1435">
        <v>3.4324324226023299</v>
      </c>
      <c r="Q1435">
        <v>4.0540540424436999</v>
      </c>
      <c r="R1435">
        <v>0.84666666999999995</v>
      </c>
      <c r="S1435">
        <v>0.25532724505327198</v>
      </c>
      <c r="T1435">
        <v>1.45795795378253</v>
      </c>
      <c r="U1435">
        <v>4.1436641676060697</v>
      </c>
      <c r="V1435">
        <v>3.7891756859607901</v>
      </c>
      <c r="W1435">
        <f t="shared" si="45"/>
        <v>1.1378905963846215</v>
      </c>
      <c r="Z1435">
        <v>104.530842963135</v>
      </c>
      <c r="AA1435">
        <v>110.44966471738</v>
      </c>
      <c r="AC1435">
        <v>-0.34636688118380199</v>
      </c>
      <c r="AD1435">
        <v>105.765904621248</v>
      </c>
      <c r="AE1435">
        <v>123.329438440666</v>
      </c>
      <c r="AF1435">
        <v>85.999790031357605</v>
      </c>
      <c r="AG1435">
        <v>100.35407155998701</v>
      </c>
      <c r="AH1435">
        <v>107.22154639239901</v>
      </c>
      <c r="AJ1435" t="s">
        <v>2083</v>
      </c>
      <c r="AK1435">
        <v>114050</v>
      </c>
    </row>
    <row r="1436" spans="1:37" hidden="1" x14ac:dyDescent="0.45">
      <c r="A1436">
        <v>1004560</v>
      </c>
      <c r="B1436" t="s">
        <v>2082</v>
      </c>
      <c r="C1436" t="s">
        <v>1</v>
      </c>
      <c r="D1436" t="s">
        <v>1</v>
      </c>
      <c r="E1436">
        <f>COUNTIFS(HOF!$A$2:$A$1048576, B1436)</f>
        <v>0</v>
      </c>
      <c r="F1436">
        <f>COUNTIF(HOF!$C:$C, B1436)</f>
        <v>0</v>
      </c>
      <c r="H1436">
        <v>46</v>
      </c>
      <c r="I1436">
        <v>48</v>
      </c>
      <c r="J1436">
        <f t="shared" si="44"/>
        <v>0.48936170212765956</v>
      </c>
      <c r="K1436">
        <v>2.6934569690790302</v>
      </c>
      <c r="L1436">
        <v>143</v>
      </c>
      <c r="M1436">
        <v>98</v>
      </c>
      <c r="N1436">
        <v>13</v>
      </c>
      <c r="O1436">
        <v>825.1</v>
      </c>
      <c r="P1436">
        <v>2.48626797145756</v>
      </c>
      <c r="Q1436">
        <v>2.36631644651882</v>
      </c>
      <c r="R1436">
        <v>1.0506912399999999</v>
      </c>
      <c r="S1436">
        <v>0.25460855984809799</v>
      </c>
      <c r="T1436">
        <v>1.2261711438182501</v>
      </c>
      <c r="U1436">
        <v>3.06275904186883</v>
      </c>
      <c r="V1436">
        <v>7.1337944865226701</v>
      </c>
      <c r="W1436">
        <f t="shared" si="45"/>
        <v>1.7291951245964536</v>
      </c>
      <c r="Z1436">
        <v>90.317567078006604</v>
      </c>
      <c r="AA1436">
        <v>101.94402771769801</v>
      </c>
      <c r="AC1436">
        <v>-0.36930207278980298</v>
      </c>
      <c r="AD1436">
        <v>66.965680286096301</v>
      </c>
      <c r="AE1436">
        <v>73.554843506579004</v>
      </c>
      <c r="AF1436">
        <v>91.156364687713605</v>
      </c>
      <c r="AG1436">
        <v>102.409090085193</v>
      </c>
      <c r="AH1436">
        <v>94.950777454456002</v>
      </c>
      <c r="AJ1436" t="s">
        <v>2082</v>
      </c>
      <c r="AK1436">
        <v>114644</v>
      </c>
    </row>
    <row r="1437" spans="1:37" hidden="1" x14ac:dyDescent="0.45">
      <c r="A1437">
        <v>1005141</v>
      </c>
      <c r="B1437" t="s">
        <v>2081</v>
      </c>
      <c r="C1437" t="s">
        <v>5</v>
      </c>
      <c r="D1437" t="s">
        <v>1</v>
      </c>
      <c r="E1437">
        <f>COUNTIFS(HOF!$A$2:$A$1048576, B1437)</f>
        <v>0</v>
      </c>
      <c r="F1437">
        <f>COUNTIF(HOF!$C:$C, B1437)</f>
        <v>0</v>
      </c>
      <c r="H1437">
        <v>143</v>
      </c>
      <c r="I1437">
        <v>113</v>
      </c>
      <c r="J1437">
        <f t="shared" si="44"/>
        <v>0.55859375</v>
      </c>
      <c r="K1437">
        <v>3.6818181856861001</v>
      </c>
      <c r="L1437">
        <v>508</v>
      </c>
      <c r="M1437">
        <v>235</v>
      </c>
      <c r="N1437">
        <v>48</v>
      </c>
      <c r="O1437">
        <v>2156</v>
      </c>
      <c r="P1437">
        <v>2.9596474984710199</v>
      </c>
      <c r="Q1437">
        <v>3.0097402629021199</v>
      </c>
      <c r="R1437">
        <v>0.98335645000000005</v>
      </c>
      <c r="S1437">
        <v>0.25799598725362899</v>
      </c>
      <c r="T1437">
        <v>1.3483302426038599</v>
      </c>
      <c r="U1437">
        <v>3.9515612629541299</v>
      </c>
      <c r="V1437">
        <v>19.878464074805301</v>
      </c>
      <c r="W1437">
        <f t="shared" si="45"/>
        <v>1.8440133650097681</v>
      </c>
      <c r="Z1437">
        <v>97.888784632295796</v>
      </c>
      <c r="AA1437">
        <v>100.160024656261</v>
      </c>
      <c r="AC1437">
        <v>-0.26974307726803698</v>
      </c>
      <c r="AD1437">
        <v>85.022156303631306</v>
      </c>
      <c r="AE1437">
        <v>93.943089161442401</v>
      </c>
      <c r="AF1437">
        <v>90.579590702455206</v>
      </c>
      <c r="AG1437">
        <v>99.447942546283898</v>
      </c>
      <c r="AH1437">
        <v>97.872193467382004</v>
      </c>
      <c r="AJ1437" t="s">
        <v>2081</v>
      </c>
      <c r="AK1437">
        <v>115245</v>
      </c>
    </row>
    <row r="1438" spans="1:37" hidden="1" x14ac:dyDescent="0.45">
      <c r="A1438">
        <v>1005379</v>
      </c>
      <c r="B1438" t="s">
        <v>2080</v>
      </c>
      <c r="C1438" t="s">
        <v>1</v>
      </c>
      <c r="D1438" t="s">
        <v>1</v>
      </c>
      <c r="E1438">
        <f>COUNTIFS(HOF!$A$2:$A$1048576, B1438)</f>
        <v>0</v>
      </c>
      <c r="F1438">
        <f>COUNTIF(HOF!$C:$C, B1438)</f>
        <v>0</v>
      </c>
      <c r="H1438">
        <v>57</v>
      </c>
      <c r="I1438">
        <v>76</v>
      </c>
      <c r="J1438">
        <f t="shared" si="44"/>
        <v>0.42857142857142855</v>
      </c>
      <c r="K1438">
        <v>2.8662418129671701</v>
      </c>
      <c r="L1438">
        <v>219</v>
      </c>
      <c r="M1438">
        <v>171</v>
      </c>
      <c r="N1438">
        <v>5</v>
      </c>
      <c r="O1438">
        <v>1256</v>
      </c>
      <c r="P1438">
        <v>4.4641716236963598</v>
      </c>
      <c r="Q1438">
        <v>4.1703818378672297</v>
      </c>
      <c r="R1438">
        <v>1.07044674</v>
      </c>
      <c r="S1438">
        <v>0.23981233622777001</v>
      </c>
      <c r="T1438">
        <v>1.3391718692807699</v>
      </c>
      <c r="U1438">
        <v>3.1959893555334702</v>
      </c>
      <c r="V1438">
        <v>9.3237466067075694</v>
      </c>
      <c r="W1438">
        <f t="shared" si="45"/>
        <v>1.4846730265457913</v>
      </c>
      <c r="Z1438">
        <v>96.234765193981502</v>
      </c>
      <c r="AA1438">
        <v>106.51417591976499</v>
      </c>
      <c r="AC1438">
        <v>-0.32974754256630801</v>
      </c>
      <c r="AD1438">
        <v>132.285079818745</v>
      </c>
      <c r="AE1438">
        <v>132.961563864765</v>
      </c>
      <c r="AF1438">
        <v>99.874726339569705</v>
      </c>
      <c r="AG1438">
        <v>93.997595518802399</v>
      </c>
      <c r="AH1438">
        <v>102.81918376064201</v>
      </c>
      <c r="AJ1438" t="s">
        <v>2080</v>
      </c>
      <c r="AK1438">
        <v>115492</v>
      </c>
    </row>
    <row r="1439" spans="1:37" hidden="1" x14ac:dyDescent="0.45">
      <c r="A1439">
        <v>1006097</v>
      </c>
      <c r="B1439" t="s">
        <v>2079</v>
      </c>
      <c r="C1439" t="s">
        <v>1</v>
      </c>
      <c r="D1439" t="s">
        <v>1</v>
      </c>
      <c r="E1439">
        <f>COUNTIFS(HOF!$A$2:$A$1048576, B1439)</f>
        <v>0</v>
      </c>
      <c r="F1439">
        <f>COUNTIF(HOF!$C:$C, B1439)</f>
        <v>0</v>
      </c>
      <c r="H1439">
        <v>131</v>
      </c>
      <c r="I1439">
        <v>146</v>
      </c>
      <c r="J1439">
        <f t="shared" si="44"/>
        <v>0.47292418772563177</v>
      </c>
      <c r="K1439">
        <v>2.7375049538100402</v>
      </c>
      <c r="L1439">
        <v>340</v>
      </c>
      <c r="M1439">
        <v>282</v>
      </c>
      <c r="N1439">
        <v>6</v>
      </c>
      <c r="O1439">
        <v>2567.1999999999998</v>
      </c>
      <c r="P1439">
        <v>3.4560561900854001</v>
      </c>
      <c r="Q1439">
        <v>2.3729716436996098</v>
      </c>
      <c r="R1439">
        <v>1.45642541</v>
      </c>
      <c r="S1439">
        <v>0.25165826327525698</v>
      </c>
      <c r="T1439">
        <v>1.21199536438424</v>
      </c>
      <c r="U1439">
        <v>2.785523316865</v>
      </c>
      <c r="V1439">
        <v>27.7372842729091</v>
      </c>
      <c r="W1439">
        <f t="shared" si="45"/>
        <v>2.1608978087339596</v>
      </c>
      <c r="Z1439">
        <v>90.925311811287301</v>
      </c>
      <c r="AA1439">
        <v>96.990539012616594</v>
      </c>
      <c r="AC1439">
        <v>-4.8018363054959698E-2</v>
      </c>
      <c r="AD1439">
        <v>99.264716386138403</v>
      </c>
      <c r="AE1439">
        <v>97.259042075687006</v>
      </c>
      <c r="AF1439">
        <v>102.010605127825</v>
      </c>
      <c r="AG1439">
        <v>97.986258631915703</v>
      </c>
      <c r="AH1439">
        <v>97.324707700505897</v>
      </c>
      <c r="AJ1439" t="s">
        <v>2079</v>
      </c>
      <c r="AK1439">
        <v>116223</v>
      </c>
    </row>
    <row r="1440" spans="1:37" hidden="1" x14ac:dyDescent="0.45">
      <c r="A1440">
        <v>1006773</v>
      </c>
      <c r="B1440" t="s">
        <v>2078</v>
      </c>
      <c r="C1440" t="s">
        <v>5</v>
      </c>
      <c r="D1440" t="s">
        <v>1</v>
      </c>
      <c r="E1440">
        <f>COUNTIFS(HOF!$A$2:$A$1048576, B1440)</f>
        <v>0</v>
      </c>
      <c r="F1440">
        <f>COUNTIF(HOF!$C:$C, B1440)</f>
        <v>0</v>
      </c>
      <c r="H1440">
        <v>42</v>
      </c>
      <c r="I1440">
        <v>47</v>
      </c>
      <c r="J1440">
        <f t="shared" si="44"/>
        <v>0.47191011235955055</v>
      </c>
      <c r="K1440">
        <v>4.8570727325658503</v>
      </c>
      <c r="L1440">
        <v>146</v>
      </c>
      <c r="M1440">
        <v>78</v>
      </c>
      <c r="N1440">
        <v>5</v>
      </c>
      <c r="O1440">
        <v>676.1</v>
      </c>
      <c r="P1440">
        <v>3.0606211739456</v>
      </c>
      <c r="Q1440">
        <v>3.2469198540988198</v>
      </c>
      <c r="R1440">
        <v>0.94262294999999996</v>
      </c>
      <c r="S1440">
        <v>0.291771469637082</v>
      </c>
      <c r="T1440">
        <v>1.56136036699833</v>
      </c>
      <c r="U1440">
        <v>4.6146979429381298</v>
      </c>
      <c r="V1440">
        <v>7.0305422885576201</v>
      </c>
      <c r="W1440">
        <f t="shared" si="45"/>
        <v>2.0797344441821091</v>
      </c>
      <c r="Z1440">
        <v>103.650595764199</v>
      </c>
      <c r="AA1440">
        <v>98.645415705400296</v>
      </c>
      <c r="AC1440">
        <v>0.24237478962772199</v>
      </c>
      <c r="AD1440">
        <v>88.820744530804006</v>
      </c>
      <c r="AE1440">
        <v>82.239281145152802</v>
      </c>
      <c r="AF1440">
        <v>108.209678343915</v>
      </c>
      <c r="AG1440">
        <v>104.59718638909099</v>
      </c>
      <c r="AH1440">
        <v>99.876743828430506</v>
      </c>
      <c r="AJ1440" t="s">
        <v>2078</v>
      </c>
      <c r="AK1440">
        <v>116925</v>
      </c>
    </row>
    <row r="1441" spans="1:37" hidden="1" x14ac:dyDescent="0.45">
      <c r="A1441">
        <v>1015688</v>
      </c>
      <c r="B1441" t="s">
        <v>2077</v>
      </c>
      <c r="C1441" t="s">
        <v>1</v>
      </c>
      <c r="D1441" t="s">
        <v>5</v>
      </c>
      <c r="E1441">
        <f>COUNTIFS(HOF!$A$2:$A$1048576, B1441)</f>
        <v>0</v>
      </c>
      <c r="F1441">
        <f>COUNTIF(HOF!$C:$C, B1441)</f>
        <v>0</v>
      </c>
      <c r="H1441">
        <v>25</v>
      </c>
      <c r="I1441">
        <v>32</v>
      </c>
      <c r="J1441">
        <f t="shared" si="44"/>
        <v>0.43859649122807015</v>
      </c>
      <c r="K1441">
        <v>5.0441448899900001</v>
      </c>
      <c r="L1441">
        <v>89</v>
      </c>
      <c r="M1441">
        <v>58</v>
      </c>
      <c r="N1441">
        <v>1</v>
      </c>
      <c r="O1441">
        <v>521</v>
      </c>
      <c r="P1441">
        <v>3.2994235410550998</v>
      </c>
      <c r="Q1441">
        <v>2.9884831026310601</v>
      </c>
      <c r="R1441">
        <v>1.10404624</v>
      </c>
      <c r="S1441">
        <v>0.28227481671245502</v>
      </c>
      <c r="T1441">
        <v>1.47792677522538</v>
      </c>
      <c r="U1441">
        <v>3.86995592041978</v>
      </c>
      <c r="V1441">
        <v>3.42851465474814</v>
      </c>
      <c r="W1441">
        <f t="shared" si="45"/>
        <v>1.3161284663140653</v>
      </c>
      <c r="Z1441">
        <v>115.87922426103199</v>
      </c>
      <c r="AA1441">
        <v>99.817119995506403</v>
      </c>
      <c r="AC1441">
        <v>1.1252222845204101</v>
      </c>
      <c r="AD1441">
        <v>83.705677573714993</v>
      </c>
      <c r="AE1441">
        <v>104.28223558785101</v>
      </c>
      <c r="AF1441">
        <v>81.561018043519098</v>
      </c>
      <c r="AG1441">
        <v>84.5984572334755</v>
      </c>
      <c r="AH1441">
        <v>107.35795927143501</v>
      </c>
      <c r="AJ1441" t="s">
        <v>2077</v>
      </c>
    </row>
    <row r="1442" spans="1:37" hidden="1" x14ac:dyDescent="0.45">
      <c r="A1442">
        <v>1015695</v>
      </c>
      <c r="B1442" t="s">
        <v>2076</v>
      </c>
      <c r="C1442" t="s">
        <v>5</v>
      </c>
      <c r="D1442" t="s">
        <v>1</v>
      </c>
      <c r="E1442">
        <f>COUNTIFS(HOF!$A$2:$A$1048576, B1442)</f>
        <v>0</v>
      </c>
      <c r="F1442">
        <f>COUNTIF(HOF!$C:$C, B1442)</f>
        <v>0</v>
      </c>
      <c r="H1442">
        <v>14</v>
      </c>
      <c r="I1442">
        <v>23</v>
      </c>
      <c r="J1442">
        <f t="shared" si="44"/>
        <v>0.3783783783783784</v>
      </c>
      <c r="K1442">
        <v>5.7236410349157296</v>
      </c>
      <c r="L1442">
        <v>59</v>
      </c>
      <c r="M1442">
        <v>35</v>
      </c>
      <c r="N1442">
        <v>2</v>
      </c>
      <c r="O1442">
        <v>300.10000000000002</v>
      </c>
      <c r="P1442">
        <v>5.0344067741667198</v>
      </c>
      <c r="Q1442">
        <v>3.83573849460321</v>
      </c>
      <c r="R1442">
        <v>1.3125</v>
      </c>
      <c r="S1442">
        <v>0.29479604317840202</v>
      </c>
      <c r="T1442">
        <v>1.6348503479602201</v>
      </c>
      <c r="U1442">
        <v>4.1066190603249302</v>
      </c>
      <c r="V1442">
        <v>1.5286675542593</v>
      </c>
      <c r="W1442">
        <f t="shared" si="45"/>
        <v>1.0187721121354882</v>
      </c>
      <c r="Z1442">
        <v>125.175279536898</v>
      </c>
      <c r="AA1442">
        <v>104.48881713328601</v>
      </c>
      <c r="AC1442">
        <v>1.62389676874515</v>
      </c>
      <c r="AD1442">
        <v>106.632541068338</v>
      </c>
      <c r="AE1442">
        <v>126.25075823483699</v>
      </c>
      <c r="AF1442">
        <v>83.0109388937489</v>
      </c>
      <c r="AG1442">
        <v>102.059511543325</v>
      </c>
      <c r="AH1442">
        <v>114.572990742054</v>
      </c>
      <c r="AJ1442" t="s">
        <v>2076</v>
      </c>
    </row>
    <row r="1443" spans="1:37" hidden="1" x14ac:dyDescent="0.45">
      <c r="A1443">
        <v>1007143</v>
      </c>
      <c r="B1443" t="s">
        <v>2075</v>
      </c>
      <c r="C1443" t="s">
        <v>1</v>
      </c>
      <c r="D1443" t="s">
        <v>1</v>
      </c>
      <c r="E1443">
        <f>COUNTIFS(HOF!$A$2:$A$1048576, B1443)</f>
        <v>0</v>
      </c>
      <c r="F1443">
        <f>COUNTIF(HOF!$C:$C, B1443)</f>
        <v>0</v>
      </c>
      <c r="H1443">
        <v>36</v>
      </c>
      <c r="I1443">
        <v>26</v>
      </c>
      <c r="J1443">
        <f t="shared" si="44"/>
        <v>0.58064516129032262</v>
      </c>
      <c r="K1443">
        <v>2.5012692050535299</v>
      </c>
      <c r="L1443">
        <v>85</v>
      </c>
      <c r="M1443">
        <v>57</v>
      </c>
      <c r="N1443">
        <v>2</v>
      </c>
      <c r="O1443">
        <v>525.1</v>
      </c>
      <c r="P1443">
        <v>5.1053302952462598</v>
      </c>
      <c r="Q1443">
        <v>2.5012692050535299</v>
      </c>
      <c r="R1443">
        <v>2.0410958899999998</v>
      </c>
      <c r="S1443">
        <v>0.23139502305271001</v>
      </c>
      <c r="T1443">
        <v>1.12690362967404</v>
      </c>
      <c r="U1443">
        <v>2.5143952928187199</v>
      </c>
      <c r="V1443">
        <v>5.6711287852376699</v>
      </c>
      <c r="W1443">
        <f t="shared" si="45"/>
        <v>2.1600185813131478</v>
      </c>
      <c r="Z1443">
        <v>90.852252598754703</v>
      </c>
      <c r="AA1443">
        <v>96.159987748945994</v>
      </c>
      <c r="AC1443">
        <v>-1.3126087765185901E-2</v>
      </c>
      <c r="AD1443">
        <v>124.42625743585199</v>
      </c>
      <c r="AE1443">
        <v>91.873441467474294</v>
      </c>
      <c r="AF1443">
        <v>133.521195035886</v>
      </c>
      <c r="AG1443">
        <v>93.183399406370199</v>
      </c>
      <c r="AH1443">
        <v>91.366534412349793</v>
      </c>
      <c r="AJ1443" t="s">
        <v>2075</v>
      </c>
      <c r="AK1443">
        <v>117297</v>
      </c>
    </row>
    <row r="1444" spans="1:37" hidden="1" x14ac:dyDescent="0.45">
      <c r="A1444">
        <v>1008414</v>
      </c>
      <c r="B1444" t="s">
        <v>2074</v>
      </c>
      <c r="C1444" t="s">
        <v>1</v>
      </c>
      <c r="D1444" t="s">
        <v>1</v>
      </c>
      <c r="E1444">
        <f>COUNTIFS(HOF!$A$2:$A$1048576, B1444)</f>
        <v>0</v>
      </c>
      <c r="F1444">
        <f>COUNTIF(HOF!$C:$C, B1444)</f>
        <v>0</v>
      </c>
      <c r="H1444">
        <v>41</v>
      </c>
      <c r="I1444">
        <v>58</v>
      </c>
      <c r="J1444">
        <f t="shared" si="44"/>
        <v>0.41414141414141414</v>
      </c>
      <c r="K1444">
        <v>2.65723977313771</v>
      </c>
      <c r="L1444">
        <v>103</v>
      </c>
      <c r="M1444">
        <v>103</v>
      </c>
      <c r="N1444">
        <v>0</v>
      </c>
      <c r="O1444">
        <v>884</v>
      </c>
      <c r="P1444">
        <v>1.5984162620023701</v>
      </c>
      <c r="Q1444">
        <v>1.1708144594284899</v>
      </c>
      <c r="R1444">
        <v>1.36521739</v>
      </c>
      <c r="S1444">
        <v>0.26999484268325002</v>
      </c>
      <c r="T1444">
        <v>1.1730769028283501</v>
      </c>
      <c r="U1444">
        <v>2.98352311193422</v>
      </c>
      <c r="V1444">
        <v>5.8709034919738698</v>
      </c>
      <c r="W1444">
        <f t="shared" si="45"/>
        <v>1.3282587085913733</v>
      </c>
      <c r="Z1444">
        <v>102.534842562667</v>
      </c>
      <c r="AA1444">
        <v>111.88704712209</v>
      </c>
      <c r="AC1444">
        <v>-0.326283338796508</v>
      </c>
      <c r="AD1444">
        <v>56.555340381131501</v>
      </c>
      <c r="AE1444">
        <v>98.520877099245794</v>
      </c>
      <c r="AF1444">
        <v>50.813043962745198</v>
      </c>
      <c r="AG1444">
        <v>99.665305360792303</v>
      </c>
      <c r="AH1444">
        <v>100.27851150792399</v>
      </c>
      <c r="AJ1444" t="s">
        <v>2074</v>
      </c>
      <c r="AK1444">
        <v>118601</v>
      </c>
    </row>
    <row r="1445" spans="1:37" hidden="1" x14ac:dyDescent="0.45">
      <c r="A1445">
        <v>1008571</v>
      </c>
      <c r="B1445" t="s">
        <v>2073</v>
      </c>
      <c r="C1445" t="s">
        <v>1</v>
      </c>
      <c r="D1445" t="s">
        <v>1</v>
      </c>
      <c r="E1445">
        <f>COUNTIFS(HOF!$A$2:$A$1048576, B1445)</f>
        <v>0</v>
      </c>
      <c r="F1445">
        <f>COUNTIF(HOF!$C:$C, B1445)</f>
        <v>0</v>
      </c>
      <c r="H1445">
        <v>71</v>
      </c>
      <c r="I1445">
        <v>117</v>
      </c>
      <c r="J1445">
        <f t="shared" si="44"/>
        <v>0.37765957446808512</v>
      </c>
      <c r="K1445">
        <v>3.2181816433362802</v>
      </c>
      <c r="L1445">
        <v>237</v>
      </c>
      <c r="M1445">
        <v>188</v>
      </c>
      <c r="N1445">
        <v>7</v>
      </c>
      <c r="O1445">
        <v>1650</v>
      </c>
      <c r="P1445">
        <v>3.41454526903137</v>
      </c>
      <c r="Q1445">
        <v>2.9399998402682299</v>
      </c>
      <c r="R1445">
        <v>1.1614100199999999</v>
      </c>
      <c r="S1445">
        <v>0.25048323722259003</v>
      </c>
      <c r="T1445">
        <v>1.2690908401405201</v>
      </c>
      <c r="U1445">
        <v>3.0074794944405001</v>
      </c>
      <c r="V1445">
        <v>9.2638597395270992</v>
      </c>
      <c r="W1445">
        <f t="shared" si="45"/>
        <v>1.1228920896396484</v>
      </c>
      <c r="Z1445">
        <v>121.24410374532999</v>
      </c>
      <c r="AA1445">
        <v>112.032805625132</v>
      </c>
      <c r="AC1445">
        <v>0.21070214889578101</v>
      </c>
      <c r="AD1445">
        <v>94.332669346601406</v>
      </c>
      <c r="AE1445">
        <v>103.359152299885</v>
      </c>
      <c r="AF1445">
        <v>92.0783739535606</v>
      </c>
      <c r="AG1445">
        <v>102.751590188127</v>
      </c>
      <c r="AH1445">
        <v>103.510415068377</v>
      </c>
      <c r="AJ1445" t="s">
        <v>2073</v>
      </c>
      <c r="AK1445">
        <v>118754</v>
      </c>
    </row>
    <row r="1446" spans="1:37" hidden="1" x14ac:dyDescent="0.45">
      <c r="A1446">
        <v>1009148</v>
      </c>
      <c r="B1446" t="s">
        <v>2072</v>
      </c>
      <c r="C1446" t="s">
        <v>5</v>
      </c>
      <c r="D1446" t="s">
        <v>1</v>
      </c>
      <c r="E1446">
        <f>COUNTIFS(HOF!$A$2:$A$1048576, B1446)</f>
        <v>0</v>
      </c>
      <c r="F1446">
        <f>COUNTIF(HOF!$C:$C, B1446)</f>
        <v>0</v>
      </c>
      <c r="H1446">
        <v>23</v>
      </c>
      <c r="I1446">
        <v>17</v>
      </c>
      <c r="J1446">
        <f t="shared" si="44"/>
        <v>0.57499999999999996</v>
      </c>
      <c r="K1446">
        <v>3.3419406101577902</v>
      </c>
      <c r="L1446">
        <v>73</v>
      </c>
      <c r="M1446">
        <v>41</v>
      </c>
      <c r="N1446">
        <v>2</v>
      </c>
      <c r="O1446">
        <v>374.1</v>
      </c>
      <c r="P1446">
        <v>3.9189663270195698</v>
      </c>
      <c r="Q1446">
        <v>3.1495987045371998</v>
      </c>
      <c r="R1446">
        <v>1.2442748100000001</v>
      </c>
      <c r="S1446">
        <v>0.26005519982771003</v>
      </c>
      <c r="T1446">
        <v>1.34105050863246</v>
      </c>
      <c r="U1446">
        <v>3.2117751259445702</v>
      </c>
      <c r="V1446">
        <v>2.1254585981369001</v>
      </c>
      <c r="W1446">
        <f t="shared" si="45"/>
        <v>1.1363050511290562</v>
      </c>
      <c r="Z1446">
        <v>107.512357245069</v>
      </c>
      <c r="AA1446">
        <v>109.39491440833</v>
      </c>
      <c r="AC1446">
        <v>0.130165484213215</v>
      </c>
      <c r="AD1446">
        <v>100.63919623050801</v>
      </c>
      <c r="AE1446">
        <v>106.142579238557</v>
      </c>
      <c r="AF1446">
        <v>94.479591593894</v>
      </c>
      <c r="AG1446">
        <v>102.938200955197</v>
      </c>
      <c r="AH1446">
        <v>104.53177370329399</v>
      </c>
      <c r="AJ1446" t="s">
        <v>2072</v>
      </c>
      <c r="AK1446">
        <v>119339</v>
      </c>
    </row>
    <row r="1447" spans="1:37" hidden="1" x14ac:dyDescent="0.45">
      <c r="A1447">
        <v>1010003</v>
      </c>
      <c r="B1447" t="s">
        <v>2071</v>
      </c>
      <c r="C1447" t="s">
        <v>5</v>
      </c>
      <c r="D1447" t="s">
        <v>5</v>
      </c>
      <c r="E1447">
        <f>COUNTIFS(HOF!$A$2:$A$1048576, B1447)</f>
        <v>0</v>
      </c>
      <c r="F1447">
        <f>COUNTIF(HOF!$C:$C, B1447)</f>
        <v>0</v>
      </c>
      <c r="H1447">
        <v>15</v>
      </c>
      <c r="I1447">
        <v>21</v>
      </c>
      <c r="J1447">
        <f t="shared" si="44"/>
        <v>0.41666666666666669</v>
      </c>
      <c r="K1447">
        <v>3.8530655983479698</v>
      </c>
      <c r="L1447">
        <v>124</v>
      </c>
      <c r="M1447">
        <v>30</v>
      </c>
      <c r="N1447">
        <v>12</v>
      </c>
      <c r="O1447">
        <v>315.10000000000002</v>
      </c>
      <c r="P1447">
        <v>4.9090909845618604</v>
      </c>
      <c r="Q1447">
        <v>3.6532770117669702</v>
      </c>
      <c r="R1447">
        <v>1.34375</v>
      </c>
      <c r="S1447">
        <v>0.25260625501202799</v>
      </c>
      <c r="T1447">
        <v>1.4048626008791301</v>
      </c>
      <c r="U1447">
        <v>3.75264764388365</v>
      </c>
      <c r="V1447">
        <v>1.58474140241742</v>
      </c>
      <c r="W1447">
        <f t="shared" si="45"/>
        <v>1.0058656949650395</v>
      </c>
      <c r="X1447">
        <v>-0.89800201263278701</v>
      </c>
      <c r="Y1447">
        <v>1.3169994652525601</v>
      </c>
      <c r="Z1447">
        <v>108.74933128243801</v>
      </c>
      <c r="AA1447">
        <v>105.155582945942</v>
      </c>
      <c r="AC1447">
        <v>0.100417954464327</v>
      </c>
      <c r="AD1447">
        <v>93.723146600217703</v>
      </c>
      <c r="AE1447">
        <v>105.948833409152</v>
      </c>
      <c r="AF1447">
        <v>84.671240231317199</v>
      </c>
      <c r="AG1447">
        <v>101.103783627071</v>
      </c>
      <c r="AH1447">
        <v>103.956437467467</v>
      </c>
      <c r="AI1447">
        <v>9</v>
      </c>
      <c r="AJ1447" t="s">
        <v>2071</v>
      </c>
      <c r="AK1447">
        <v>120229</v>
      </c>
    </row>
    <row r="1448" spans="1:37" hidden="1" x14ac:dyDescent="0.45">
      <c r="A1448">
        <v>1010195</v>
      </c>
      <c r="B1448" t="s">
        <v>2070</v>
      </c>
      <c r="C1448" t="s">
        <v>5</v>
      </c>
      <c r="D1448" t="s">
        <v>1</v>
      </c>
      <c r="E1448">
        <f>COUNTIFS(HOF!$A$2:$A$1048576, B1448)</f>
        <v>0</v>
      </c>
      <c r="F1448">
        <f>COUNTIF(HOF!$C:$C, B1448)</f>
        <v>0</v>
      </c>
      <c r="H1448">
        <v>33</v>
      </c>
      <c r="I1448">
        <v>40</v>
      </c>
      <c r="J1448">
        <f t="shared" si="44"/>
        <v>0.45205479452054792</v>
      </c>
      <c r="K1448">
        <v>4.3731483643772204</v>
      </c>
      <c r="L1448">
        <v>184</v>
      </c>
      <c r="M1448">
        <v>76</v>
      </c>
      <c r="N1448">
        <v>5</v>
      </c>
      <c r="O1448">
        <v>697.2</v>
      </c>
      <c r="P1448">
        <v>3.8184422296627001</v>
      </c>
      <c r="Q1448">
        <v>4.1796462243605204</v>
      </c>
      <c r="R1448">
        <v>0.91358024999999998</v>
      </c>
      <c r="S1448">
        <v>0.263950073421439</v>
      </c>
      <c r="T1448">
        <v>1.4949832002771</v>
      </c>
      <c r="U1448">
        <v>4.2608299380558403</v>
      </c>
      <c r="V1448">
        <v>5.6865652669221101</v>
      </c>
      <c r="W1448">
        <f t="shared" si="45"/>
        <v>1.6312579652673866</v>
      </c>
      <c r="Z1448">
        <v>106.631079973822</v>
      </c>
      <c r="AA1448">
        <v>103.540564540357</v>
      </c>
      <c r="AC1448">
        <v>0.11231842632138</v>
      </c>
      <c r="AD1448">
        <v>91.3538391684543</v>
      </c>
      <c r="AE1448">
        <v>119.377964716972</v>
      </c>
      <c r="AF1448">
        <v>76.296126137676694</v>
      </c>
      <c r="AG1448">
        <v>103.00713574556301</v>
      </c>
      <c r="AH1448">
        <v>107.89730169712099</v>
      </c>
      <c r="AJ1448" t="s">
        <v>2070</v>
      </c>
      <c r="AK1448">
        <v>120425</v>
      </c>
    </row>
    <row r="1449" spans="1:37" hidden="1" x14ac:dyDescent="0.45">
      <c r="A1449">
        <v>1011382</v>
      </c>
      <c r="B1449" t="s">
        <v>2069</v>
      </c>
      <c r="C1449" t="s">
        <v>1</v>
      </c>
      <c r="D1449" t="s">
        <v>1</v>
      </c>
      <c r="E1449">
        <f>COUNTIFS(HOF!$A$2:$A$1048576, B1449)</f>
        <v>0</v>
      </c>
      <c r="F1449">
        <f>COUNTIF(HOF!$C:$C, B1449)</f>
        <v>0</v>
      </c>
      <c r="H1449">
        <v>24</v>
      </c>
      <c r="I1449">
        <v>24</v>
      </c>
      <c r="J1449">
        <f t="shared" si="44"/>
        <v>0.5</v>
      </c>
      <c r="K1449">
        <v>2.5471698113207499</v>
      </c>
      <c r="L1449">
        <v>48</v>
      </c>
      <c r="M1449">
        <v>48</v>
      </c>
      <c r="N1449">
        <v>0</v>
      </c>
      <c r="O1449">
        <v>424</v>
      </c>
      <c r="P1449">
        <v>3.5235849056603699</v>
      </c>
      <c r="Q1449">
        <v>1.0188679245283001</v>
      </c>
      <c r="R1449">
        <v>3.4583333299999999</v>
      </c>
      <c r="S1449">
        <v>0.25903524862426203</v>
      </c>
      <c r="T1449">
        <v>1.0990566037735801</v>
      </c>
      <c r="U1449">
        <v>2.3460552131229901</v>
      </c>
      <c r="V1449">
        <v>5.8974046111106802</v>
      </c>
      <c r="W1449">
        <f t="shared" si="45"/>
        <v>2.7817946278823964</v>
      </c>
      <c r="Z1449">
        <v>96.746055312244295</v>
      </c>
      <c r="AA1449">
        <v>85.4544805484053</v>
      </c>
      <c r="AC1449">
        <v>0.20111459819775601</v>
      </c>
      <c r="AD1449">
        <v>133.401369736449</v>
      </c>
      <c r="AE1449">
        <v>86.611197148296796</v>
      </c>
      <c r="AF1449">
        <v>167.08956938730401</v>
      </c>
      <c r="AG1449">
        <v>97.833789299969197</v>
      </c>
      <c r="AH1449">
        <v>95.303442182524293</v>
      </c>
      <c r="AJ1449" t="s">
        <v>2069</v>
      </c>
      <c r="AK1449">
        <v>121633</v>
      </c>
    </row>
    <row r="1450" spans="1:37" hidden="1" x14ac:dyDescent="0.45">
      <c r="A1450">
        <v>1016328</v>
      </c>
      <c r="B1450" t="s">
        <v>2068</v>
      </c>
      <c r="C1450" t="s">
        <v>1</v>
      </c>
      <c r="D1450" t="s">
        <v>1</v>
      </c>
      <c r="E1450">
        <f>COUNTIFS(HOF!$A$2:$A$1048576, B1450)</f>
        <v>0</v>
      </c>
      <c r="F1450">
        <f>COUNTIF(HOF!$C:$C, B1450)</f>
        <v>0</v>
      </c>
      <c r="H1450">
        <v>66</v>
      </c>
      <c r="I1450">
        <v>50</v>
      </c>
      <c r="J1450">
        <f t="shared" si="44"/>
        <v>0.56896551724137934</v>
      </c>
      <c r="K1450">
        <v>3.86782021024041</v>
      </c>
      <c r="L1450">
        <v>156</v>
      </c>
      <c r="M1450">
        <v>108</v>
      </c>
      <c r="N1450">
        <v>5</v>
      </c>
      <c r="O1450">
        <v>963.1</v>
      </c>
      <c r="P1450">
        <v>4.6058825208901597</v>
      </c>
      <c r="Q1450">
        <v>1.5882353520310799</v>
      </c>
      <c r="R1450">
        <v>2.9</v>
      </c>
      <c r="S1450">
        <v>0.26933193767535202</v>
      </c>
      <c r="T1450">
        <v>1.2394464119772</v>
      </c>
      <c r="U1450">
        <v>3.2904101948967601</v>
      </c>
      <c r="V1450">
        <v>14.297028556466101</v>
      </c>
      <c r="W1450">
        <f t="shared" si="45"/>
        <v>2.9689603481395701</v>
      </c>
      <c r="Z1450">
        <v>88.1640569798531</v>
      </c>
      <c r="AA1450">
        <v>90.067917709714706</v>
      </c>
      <c r="AC1450">
        <v>0.45747192618173699</v>
      </c>
      <c r="AD1450">
        <v>114.28426006791</v>
      </c>
      <c r="AE1450">
        <v>54.600227485839604</v>
      </c>
      <c r="AF1450">
        <v>204.73686666534101</v>
      </c>
      <c r="AG1450">
        <v>53.218627505312099</v>
      </c>
      <c r="AH1450">
        <v>89.054738273748598</v>
      </c>
      <c r="AJ1450" t="s">
        <v>2068</v>
      </c>
    </row>
    <row r="1451" spans="1:37" hidden="1" x14ac:dyDescent="0.45">
      <c r="A1451">
        <v>1012389</v>
      </c>
      <c r="B1451" t="s">
        <v>2067</v>
      </c>
      <c r="C1451" t="s">
        <v>1</v>
      </c>
      <c r="D1451" t="s">
        <v>1</v>
      </c>
      <c r="E1451">
        <f>COUNTIFS(HOF!$A$2:$A$1048576, B1451)</f>
        <v>0</v>
      </c>
      <c r="F1451">
        <f>COUNTIF(HOF!$C:$C, B1451)</f>
        <v>0</v>
      </c>
      <c r="H1451">
        <v>136</v>
      </c>
      <c r="I1451">
        <v>119</v>
      </c>
      <c r="J1451">
        <f t="shared" si="44"/>
        <v>0.53333333333333333</v>
      </c>
      <c r="K1451">
        <v>3.80387823260781</v>
      </c>
      <c r="L1451">
        <v>283</v>
      </c>
      <c r="M1451">
        <v>257</v>
      </c>
      <c r="N1451">
        <v>1</v>
      </c>
      <c r="O1451">
        <v>2269</v>
      </c>
      <c r="P1451">
        <v>2.9590126814655102</v>
      </c>
      <c r="Q1451">
        <v>2.3838694658991502</v>
      </c>
      <c r="R1451">
        <v>1.2412645600000001</v>
      </c>
      <c r="S1451">
        <v>0.27834857860794099</v>
      </c>
      <c r="T1451">
        <v>1.3525781828146599</v>
      </c>
      <c r="U1451">
        <v>3.7470717255136599</v>
      </c>
      <c r="V1451">
        <v>27.080285489559099</v>
      </c>
      <c r="W1451">
        <f t="shared" si="45"/>
        <v>2.3869797699038431</v>
      </c>
      <c r="Z1451">
        <v>94.501519003759498</v>
      </c>
      <c r="AA1451">
        <v>93.328230944942504</v>
      </c>
      <c r="AC1451">
        <v>5.6806507094148799E-2</v>
      </c>
      <c r="AD1451">
        <v>97.038305858397493</v>
      </c>
      <c r="AE1451">
        <v>70.3404836082657</v>
      </c>
      <c r="AF1451">
        <v>143.53679786775601</v>
      </c>
      <c r="AG1451">
        <v>99.7154837272371</v>
      </c>
      <c r="AH1451">
        <v>91.5683734173369</v>
      </c>
      <c r="AJ1451" t="s">
        <v>2067</v>
      </c>
      <c r="AK1451">
        <v>122647</v>
      </c>
    </row>
    <row r="1452" spans="1:37" hidden="1" x14ac:dyDescent="0.45">
      <c r="A1452">
        <v>1012875</v>
      </c>
      <c r="B1452" t="s">
        <v>2066</v>
      </c>
      <c r="C1452" t="s">
        <v>5</v>
      </c>
      <c r="D1452" t="s">
        <v>1</v>
      </c>
      <c r="E1452">
        <f>COUNTIFS(HOF!$A$2:$A$1048576, B1452)</f>
        <v>0</v>
      </c>
      <c r="F1452">
        <f>COUNTIF(HOF!$C:$C, B1452)</f>
        <v>0</v>
      </c>
      <c r="H1452">
        <v>19</v>
      </c>
      <c r="I1452">
        <v>21</v>
      </c>
      <c r="J1452">
        <f t="shared" si="44"/>
        <v>0.47499999999999998</v>
      </c>
      <c r="K1452">
        <v>4.1015839620134003</v>
      </c>
      <c r="L1452">
        <v>90</v>
      </c>
      <c r="M1452">
        <v>44</v>
      </c>
      <c r="N1452">
        <v>4</v>
      </c>
      <c r="O1452">
        <v>357.2</v>
      </c>
      <c r="P1452">
        <v>3.19571265751964</v>
      </c>
      <c r="Q1452">
        <v>5.0577814500901397</v>
      </c>
      <c r="R1452">
        <v>0.63184079999999998</v>
      </c>
      <c r="S1452">
        <v>0.25387453874538701</v>
      </c>
      <c r="T1452">
        <v>1.5237650029293099</v>
      </c>
      <c r="U1452">
        <v>4.5996856660188099</v>
      </c>
      <c r="V1452">
        <v>2.4005510509014099</v>
      </c>
      <c r="W1452">
        <f t="shared" si="45"/>
        <v>1.3440935335394233</v>
      </c>
      <c r="Z1452">
        <v>97.925549563818507</v>
      </c>
      <c r="AA1452">
        <v>108.623403547621</v>
      </c>
      <c r="AC1452">
        <v>-0.49810170400540699</v>
      </c>
      <c r="AD1452">
        <v>85.284117628326996</v>
      </c>
      <c r="AE1452">
        <v>135.352470005817</v>
      </c>
      <c r="AF1452">
        <v>63.236811981839097</v>
      </c>
      <c r="AG1452">
        <v>97.544615557561002</v>
      </c>
      <c r="AH1452">
        <v>106.507393380273</v>
      </c>
      <c r="AJ1452" t="s">
        <v>2066</v>
      </c>
      <c r="AK1452">
        <v>123142</v>
      </c>
    </row>
    <row r="1453" spans="1:37" hidden="1" x14ac:dyDescent="0.45">
      <c r="A1453">
        <v>1005184</v>
      </c>
      <c r="B1453" t="s">
        <v>2065</v>
      </c>
      <c r="C1453" t="s">
        <v>1</v>
      </c>
      <c r="D1453" t="s">
        <v>5</v>
      </c>
      <c r="E1453">
        <f>COUNTIFS(HOF!$A$2:$A$1048576, B1453)</f>
        <v>0</v>
      </c>
      <c r="F1453">
        <f>COUNTIF(HOF!$C:$C, B1453)</f>
        <v>0</v>
      </c>
      <c r="H1453">
        <v>136</v>
      </c>
      <c r="I1453">
        <v>113</v>
      </c>
      <c r="J1453">
        <f t="shared" si="44"/>
        <v>0.54618473895582331</v>
      </c>
      <c r="K1453">
        <v>3.6281877801298101</v>
      </c>
      <c r="L1453">
        <v>453</v>
      </c>
      <c r="M1453">
        <v>285</v>
      </c>
      <c r="N1453">
        <v>21</v>
      </c>
      <c r="O1453">
        <v>2235</v>
      </c>
      <c r="P1453">
        <v>6.3422816356320304</v>
      </c>
      <c r="Q1453">
        <v>2.4201341352475199</v>
      </c>
      <c r="R1453">
        <v>2.6206322800000001</v>
      </c>
      <c r="S1453">
        <v>0.24798526364264301</v>
      </c>
      <c r="T1453">
        <v>1.2326621450558199</v>
      </c>
      <c r="U1453">
        <v>3.33900836044694</v>
      </c>
      <c r="V1453">
        <v>39.677735745906801</v>
      </c>
      <c r="W1453">
        <f t="shared" si="45"/>
        <v>3.5505803799469176</v>
      </c>
      <c r="Z1453">
        <v>92.688367171897298</v>
      </c>
      <c r="AA1453">
        <v>85.5264463928239</v>
      </c>
      <c r="AC1453">
        <v>0.28917941968286898</v>
      </c>
      <c r="AD1453">
        <v>129.46483897520099</v>
      </c>
      <c r="AE1453">
        <v>73.049847620260493</v>
      </c>
      <c r="AF1453">
        <v>177.65896936211601</v>
      </c>
      <c r="AG1453">
        <v>97.640205480437004</v>
      </c>
      <c r="AH1453">
        <v>90.898754989976197</v>
      </c>
      <c r="AJ1453" t="s">
        <v>2065</v>
      </c>
      <c r="AK1453">
        <v>115289</v>
      </c>
    </row>
    <row r="1454" spans="1:37" hidden="1" x14ac:dyDescent="0.45">
      <c r="A1454">
        <v>2080</v>
      </c>
      <c r="B1454" t="s">
        <v>2064</v>
      </c>
      <c r="C1454" t="s">
        <v>5</v>
      </c>
      <c r="D1454" t="s">
        <v>5</v>
      </c>
      <c r="E1454">
        <f>COUNTIFS(HOF!$A$2:$A$1048576, B1454)</f>
        <v>0</v>
      </c>
      <c r="F1454">
        <f>COUNTIF(HOF!$C:$C, B1454)</f>
        <v>0</v>
      </c>
      <c r="H1454">
        <v>38</v>
      </c>
      <c r="I1454">
        <v>32</v>
      </c>
      <c r="J1454">
        <f t="shared" si="44"/>
        <v>0.54285714285714282</v>
      </c>
      <c r="K1454">
        <v>3.4931072992797101</v>
      </c>
      <c r="L1454">
        <v>590</v>
      </c>
      <c r="M1454">
        <v>0</v>
      </c>
      <c r="N1454">
        <v>168</v>
      </c>
      <c r="O1454">
        <v>628.20000000000005</v>
      </c>
      <c r="P1454">
        <v>9.1193006132835102</v>
      </c>
      <c r="Q1454">
        <v>3.06362689363056</v>
      </c>
      <c r="R1454">
        <v>2.9766355099999999</v>
      </c>
      <c r="S1454">
        <v>0.24282744282744201</v>
      </c>
      <c r="T1454">
        <v>1.26935319891858</v>
      </c>
      <c r="U1454">
        <v>3.1679035969754699</v>
      </c>
      <c r="V1454">
        <v>9.8700129687786102</v>
      </c>
      <c r="W1454">
        <f t="shared" si="45"/>
        <v>3.1423154946764118</v>
      </c>
      <c r="X1454">
        <v>10.0789018161594</v>
      </c>
      <c r="Y1454">
        <v>3.6233387029397299</v>
      </c>
      <c r="Z1454">
        <v>88.954058136174595</v>
      </c>
      <c r="AA1454">
        <v>78.8001256469651</v>
      </c>
      <c r="AB1454">
        <v>3.0671889297980699</v>
      </c>
      <c r="AC1454">
        <v>0.32520370230423301</v>
      </c>
      <c r="AD1454">
        <v>128.530652988132</v>
      </c>
      <c r="AE1454">
        <v>93.904610334257598</v>
      </c>
      <c r="AF1454">
        <v>137.93767729227301</v>
      </c>
      <c r="AG1454">
        <v>95.613649091837601</v>
      </c>
      <c r="AH1454">
        <v>94.002210949065898</v>
      </c>
      <c r="AI1454">
        <v>0</v>
      </c>
      <c r="AJ1454" t="s">
        <v>2064</v>
      </c>
      <c r="AK1454">
        <v>425514</v>
      </c>
    </row>
    <row r="1455" spans="1:37" hidden="1" x14ac:dyDescent="0.45">
      <c r="A1455">
        <v>11632</v>
      </c>
      <c r="B1455" t="s">
        <v>2063</v>
      </c>
      <c r="C1455" t="s">
        <v>5</v>
      </c>
      <c r="D1455" t="s">
        <v>5</v>
      </c>
      <c r="E1455">
        <f>COUNTIFS(HOF!$A$2:$A$1048576, B1455)</f>
        <v>0</v>
      </c>
      <c r="F1455">
        <f>COUNTIF(HOF!$C:$C, B1455)</f>
        <v>0</v>
      </c>
      <c r="H1455">
        <v>21</v>
      </c>
      <c r="I1455">
        <v>13</v>
      </c>
      <c r="J1455">
        <f t="shared" si="44"/>
        <v>0.61764705882352944</v>
      </c>
      <c r="K1455">
        <v>4.3735972396239502</v>
      </c>
      <c r="L1455">
        <v>358</v>
      </c>
      <c r="M1455">
        <v>0</v>
      </c>
      <c r="N1455">
        <v>11</v>
      </c>
      <c r="O1455">
        <v>356</v>
      </c>
      <c r="P1455">
        <v>9.9606781064268102</v>
      </c>
      <c r="Q1455">
        <v>3.6910126993358201</v>
      </c>
      <c r="R1455">
        <v>2.6986301400000001</v>
      </c>
      <c r="S1455">
        <v>0.248923959827833</v>
      </c>
      <c r="T1455">
        <v>1.3848320097203599</v>
      </c>
      <c r="U1455">
        <v>4.6622181248481196</v>
      </c>
      <c r="V1455">
        <v>-0.25726971402764298</v>
      </c>
      <c r="W1455">
        <f t="shared" si="45"/>
        <v>-0.14453354720654099</v>
      </c>
      <c r="X1455">
        <v>0.387721918523311</v>
      </c>
      <c r="Y1455">
        <v>0.76598724185973299</v>
      </c>
      <c r="Z1455">
        <v>99.049741864711294</v>
      </c>
      <c r="AA1455">
        <v>109.44754288536799</v>
      </c>
      <c r="AB1455">
        <v>3.8019998623778002</v>
      </c>
      <c r="AC1455">
        <v>-0.28862088522416801</v>
      </c>
      <c r="AD1455">
        <v>117.525420375321</v>
      </c>
      <c r="AE1455">
        <v>115.400132626486</v>
      </c>
      <c r="AF1455">
        <v>102.48223388818199</v>
      </c>
      <c r="AG1455">
        <v>100.43573312571699</v>
      </c>
      <c r="AH1455">
        <v>105.44623863071</v>
      </c>
      <c r="AI1455">
        <v>0</v>
      </c>
      <c r="AJ1455" t="s">
        <v>2063</v>
      </c>
      <c r="AK1455">
        <v>592390</v>
      </c>
    </row>
    <row r="1456" spans="1:37" hidden="1" x14ac:dyDescent="0.45">
      <c r="A1456">
        <v>1012069</v>
      </c>
      <c r="B1456" t="s">
        <v>2062</v>
      </c>
      <c r="C1456" t="s">
        <v>5</v>
      </c>
      <c r="D1456" t="s">
        <v>5</v>
      </c>
      <c r="E1456">
        <f>COUNTIFS(HOF!$A$2:$A$1048576, B1456)</f>
        <v>0</v>
      </c>
      <c r="F1456">
        <f>COUNTIF(HOF!$C:$C, B1456)</f>
        <v>0</v>
      </c>
      <c r="H1456">
        <v>28</v>
      </c>
      <c r="I1456">
        <v>37</v>
      </c>
      <c r="J1456">
        <f t="shared" si="44"/>
        <v>0.43076923076923079</v>
      </c>
      <c r="K1456">
        <v>4.0792400425229403</v>
      </c>
      <c r="L1456">
        <v>548</v>
      </c>
      <c r="M1456">
        <v>0</v>
      </c>
      <c r="N1456">
        <v>98</v>
      </c>
      <c r="O1456">
        <v>631</v>
      </c>
      <c r="P1456">
        <v>7.3169585378121198</v>
      </c>
      <c r="Q1456">
        <v>5.1061815916895501</v>
      </c>
      <c r="R1456">
        <v>1.4329608899999999</v>
      </c>
      <c r="S1456">
        <v>0.25707356507679802</v>
      </c>
      <c r="T1456">
        <v>1.5752776232586601</v>
      </c>
      <c r="U1456">
        <v>4.0354273280628998</v>
      </c>
      <c r="V1456">
        <v>5.4117238223552704</v>
      </c>
      <c r="W1456">
        <f t="shared" si="45"/>
        <v>1.7152848882267102</v>
      </c>
      <c r="X1456">
        <v>1.3261424191296101</v>
      </c>
      <c r="Y1456">
        <v>-0.413693624954175</v>
      </c>
      <c r="Z1456">
        <v>93.046593802694304</v>
      </c>
      <c r="AA1456">
        <v>91.741951515132797</v>
      </c>
      <c r="AC1456">
        <v>4.3812714460039502E-2</v>
      </c>
      <c r="AD1456">
        <v>115.130824823388</v>
      </c>
      <c r="AE1456">
        <v>145.93715500012601</v>
      </c>
      <c r="AF1456">
        <v>79.162151007821095</v>
      </c>
      <c r="AG1456">
        <v>98.568602115159194</v>
      </c>
      <c r="AH1456">
        <v>111.720283558159</v>
      </c>
      <c r="AI1456">
        <v>0</v>
      </c>
      <c r="AJ1456" t="s">
        <v>2062</v>
      </c>
      <c r="AK1456">
        <v>122329</v>
      </c>
    </row>
    <row r="1457" spans="1:37" hidden="1" x14ac:dyDescent="0.45">
      <c r="A1457">
        <v>1240</v>
      </c>
      <c r="B1457" t="s">
        <v>2061</v>
      </c>
      <c r="C1457" t="s">
        <v>5</v>
      </c>
      <c r="D1457" t="s">
        <v>5</v>
      </c>
      <c r="E1457">
        <f>COUNTIFS(HOF!$A$2:$A$1048576, B1457)</f>
        <v>0</v>
      </c>
      <c r="F1457">
        <f>COUNTIF(HOF!$C:$C, B1457)</f>
        <v>0</v>
      </c>
      <c r="H1457">
        <v>44</v>
      </c>
      <c r="I1457">
        <v>50</v>
      </c>
      <c r="J1457">
        <f t="shared" si="44"/>
        <v>0.46808510638297873</v>
      </c>
      <c r="K1457">
        <v>4.0008013855604396</v>
      </c>
      <c r="L1457">
        <v>647</v>
      </c>
      <c r="M1457">
        <v>10</v>
      </c>
      <c r="N1457">
        <v>19</v>
      </c>
      <c r="O1457">
        <v>832.1</v>
      </c>
      <c r="P1457">
        <v>7.1581905871378799</v>
      </c>
      <c r="Q1457">
        <v>4.1846219897618697</v>
      </c>
      <c r="R1457">
        <v>1.71059432</v>
      </c>
      <c r="S1457">
        <v>0.245277175596159</v>
      </c>
      <c r="T1457">
        <v>1.41649995002275</v>
      </c>
      <c r="U1457">
        <v>4.1146324219378902</v>
      </c>
      <c r="V1457">
        <v>5.4164792802184802</v>
      </c>
      <c r="W1457">
        <f t="shared" si="45"/>
        <v>1.3018818123346905</v>
      </c>
      <c r="X1457">
        <v>-1.4051212705671701</v>
      </c>
      <c r="Y1457">
        <v>-4.4545125297579498</v>
      </c>
      <c r="Z1457">
        <v>88.914062286129393</v>
      </c>
      <c r="AA1457">
        <v>93.115941014212396</v>
      </c>
      <c r="AB1457">
        <v>4.0801374688750398</v>
      </c>
      <c r="AC1457">
        <v>-0.113831036377445</v>
      </c>
      <c r="AD1457">
        <v>110.30844189516399</v>
      </c>
      <c r="AE1457">
        <v>124.223664264452</v>
      </c>
      <c r="AF1457">
        <v>88.962526278163196</v>
      </c>
      <c r="AG1457">
        <v>93.061926384514706</v>
      </c>
      <c r="AH1457">
        <v>100.484795399441</v>
      </c>
      <c r="AI1457">
        <v>3</v>
      </c>
      <c r="AJ1457" t="s">
        <v>2061</v>
      </c>
      <c r="AK1457">
        <v>112031</v>
      </c>
    </row>
    <row r="1458" spans="1:37" hidden="1" x14ac:dyDescent="0.45">
      <c r="A1458">
        <v>11804</v>
      </c>
      <c r="B1458" t="s">
        <v>2060</v>
      </c>
      <c r="C1458" t="s">
        <v>5</v>
      </c>
      <c r="D1458" t="s">
        <v>5</v>
      </c>
      <c r="E1458">
        <f>COUNTIFS(HOF!$A$2:$A$1048576, B1458)</f>
        <v>0</v>
      </c>
      <c r="F1458">
        <f>COUNTIF(HOF!$C:$C, B1458)</f>
        <v>0</v>
      </c>
      <c r="H1458">
        <v>43</v>
      </c>
      <c r="I1458">
        <v>41</v>
      </c>
      <c r="J1458">
        <f t="shared" si="44"/>
        <v>0.51190476190476186</v>
      </c>
      <c r="K1458">
        <v>3.32630456424801</v>
      </c>
      <c r="L1458">
        <v>608</v>
      </c>
      <c r="M1458">
        <v>0</v>
      </c>
      <c r="N1458">
        <v>107</v>
      </c>
      <c r="O1458">
        <v>600.20000000000005</v>
      </c>
      <c r="P1458">
        <v>11.0876818808267</v>
      </c>
      <c r="Q1458">
        <v>3.4012213337130501</v>
      </c>
      <c r="R1458">
        <v>3.2599118900000001</v>
      </c>
      <c r="S1458">
        <v>0.21371326803205601</v>
      </c>
      <c r="T1458">
        <v>1.17702568915082</v>
      </c>
      <c r="U1458">
        <v>3.68196044731588</v>
      </c>
      <c r="V1458">
        <v>7.2923762388527296</v>
      </c>
      <c r="W1458">
        <f t="shared" si="45"/>
        <v>2.4299820855890464</v>
      </c>
      <c r="X1458">
        <v>8.6931465715169907</v>
      </c>
      <c r="Y1458">
        <v>0.58673852835588403</v>
      </c>
      <c r="Z1458">
        <v>80.534258340355905</v>
      </c>
      <c r="AA1458">
        <v>86.911002827715706</v>
      </c>
      <c r="AB1458">
        <v>3.24992419466825</v>
      </c>
      <c r="AC1458">
        <v>-0.355655883067867</v>
      </c>
      <c r="AD1458">
        <v>129.236725842884</v>
      </c>
      <c r="AE1458">
        <v>104.164367242938</v>
      </c>
      <c r="AF1458">
        <v>123.557490773146</v>
      </c>
      <c r="AG1458">
        <v>87.292608986073603</v>
      </c>
      <c r="AH1458">
        <v>90.179888951434094</v>
      </c>
      <c r="AI1458">
        <v>0</v>
      </c>
      <c r="AJ1458" t="s">
        <v>2059</v>
      </c>
      <c r="AK1458">
        <v>593576</v>
      </c>
    </row>
    <row r="1459" spans="1:37" hidden="1" x14ac:dyDescent="0.45">
      <c r="A1459">
        <v>3292</v>
      </c>
      <c r="B1459" t="s">
        <v>2058</v>
      </c>
      <c r="C1459" t="s">
        <v>5</v>
      </c>
      <c r="D1459" t="s">
        <v>1</v>
      </c>
      <c r="E1459">
        <f>COUNTIFS(HOF!$A$2:$A$1048576, B1459)</f>
        <v>0</v>
      </c>
      <c r="F1459">
        <f>COUNTIF(HOF!$C:$C, B1459)</f>
        <v>0</v>
      </c>
      <c r="H1459">
        <v>12</v>
      </c>
      <c r="I1459">
        <v>34</v>
      </c>
      <c r="J1459">
        <f t="shared" si="44"/>
        <v>0.2608695652173913</v>
      </c>
      <c r="K1459">
        <v>5.5106382870013304</v>
      </c>
      <c r="L1459">
        <v>119</v>
      </c>
      <c r="M1459">
        <v>57</v>
      </c>
      <c r="N1459">
        <v>0</v>
      </c>
      <c r="O1459">
        <v>423</v>
      </c>
      <c r="P1459">
        <v>6.4468084979204798</v>
      </c>
      <c r="Q1459">
        <v>3.40425531243325</v>
      </c>
      <c r="R1459">
        <v>1.89375</v>
      </c>
      <c r="S1459">
        <v>0.27625298329355602</v>
      </c>
      <c r="T1459">
        <v>1.4728132358652199</v>
      </c>
      <c r="U1459">
        <v>5.0872091042290002</v>
      </c>
      <c r="V1459">
        <v>-0.537068281322717</v>
      </c>
      <c r="W1459">
        <f t="shared" si="45"/>
        <v>-0.25393299353319954</v>
      </c>
      <c r="X1459">
        <v>-6.4377018222585303</v>
      </c>
      <c r="Y1459">
        <v>-2.8828569680023199</v>
      </c>
      <c r="Z1459">
        <v>140.35637278319501</v>
      </c>
      <c r="AA1459">
        <v>127.18495850194</v>
      </c>
      <c r="AB1459">
        <v>4.5544387353618703</v>
      </c>
      <c r="AC1459">
        <v>0.42342918277233099</v>
      </c>
      <c r="AD1459">
        <v>85.076009983857105</v>
      </c>
      <c r="AE1459">
        <v>113.63245024016599</v>
      </c>
      <c r="AF1459">
        <v>74.121128528419504</v>
      </c>
      <c r="AG1459">
        <v>110.42136882008199</v>
      </c>
      <c r="AH1459">
        <v>113.232475794167</v>
      </c>
      <c r="AI1459">
        <v>22</v>
      </c>
      <c r="AJ1459" t="s">
        <v>2057</v>
      </c>
      <c r="AK1459">
        <v>456051</v>
      </c>
    </row>
    <row r="1460" spans="1:37" hidden="1" x14ac:dyDescent="0.45">
      <c r="A1460">
        <v>2391</v>
      </c>
      <c r="B1460" t="s">
        <v>2056</v>
      </c>
      <c r="C1460" t="s">
        <v>5</v>
      </c>
      <c r="D1460" t="s">
        <v>5</v>
      </c>
      <c r="E1460">
        <f>COUNTIFS(HOF!$A$2:$A$1048576, B1460)</f>
        <v>0</v>
      </c>
      <c r="F1460">
        <f>COUNTIF(HOF!$C:$C, B1460)</f>
        <v>0</v>
      </c>
      <c r="H1460">
        <v>24</v>
      </c>
      <c r="I1460">
        <v>20</v>
      </c>
      <c r="J1460">
        <f t="shared" si="44"/>
        <v>0.54545454545454541</v>
      </c>
      <c r="K1460">
        <v>3.4885326752300601</v>
      </c>
      <c r="L1460">
        <v>444</v>
      </c>
      <c r="M1460">
        <v>1</v>
      </c>
      <c r="N1460">
        <v>92</v>
      </c>
      <c r="O1460">
        <v>436</v>
      </c>
      <c r="P1460">
        <v>9.10321248388437</v>
      </c>
      <c r="Q1460">
        <v>2.7660554939694002</v>
      </c>
      <c r="R1460">
        <v>3.29104478</v>
      </c>
      <c r="S1460">
        <v>0.23339317773788101</v>
      </c>
      <c r="T1460">
        <v>1.20183505708123</v>
      </c>
      <c r="U1460">
        <v>3.6310396459904699</v>
      </c>
      <c r="V1460">
        <v>4.6129546537995303</v>
      </c>
      <c r="W1460">
        <f t="shared" si="45"/>
        <v>2.1160342448621696</v>
      </c>
      <c r="X1460">
        <v>6.2199168726801801</v>
      </c>
      <c r="Y1460">
        <v>1.2617885952819801</v>
      </c>
      <c r="Z1460">
        <v>85.048225423828299</v>
      </c>
      <c r="AA1460">
        <v>88.178674337196895</v>
      </c>
      <c r="AB1460">
        <v>3.33515491177599</v>
      </c>
      <c r="AC1460">
        <v>-0.142506970760404</v>
      </c>
      <c r="AD1460">
        <v>111.248032982227</v>
      </c>
      <c r="AE1460">
        <v>87.753146950269993</v>
      </c>
      <c r="AF1460">
        <v>126.458382216548</v>
      </c>
      <c r="AG1460">
        <v>93.795975264612807</v>
      </c>
      <c r="AH1460">
        <v>91.561913954588704</v>
      </c>
      <c r="AI1460">
        <v>0</v>
      </c>
      <c r="AJ1460" t="s">
        <v>2055</v>
      </c>
      <c r="AK1460">
        <v>444468</v>
      </c>
    </row>
    <row r="1461" spans="1:37" hidden="1" x14ac:dyDescent="0.45">
      <c r="A1461">
        <v>4026</v>
      </c>
      <c r="B1461" t="s">
        <v>2054</v>
      </c>
      <c r="C1461" t="s">
        <v>5</v>
      </c>
      <c r="D1461" t="s">
        <v>1</v>
      </c>
      <c r="E1461">
        <f>COUNTIFS(HOF!$A$2:$A$1048576, B1461)</f>
        <v>0</v>
      </c>
      <c r="F1461">
        <f>COUNTIF(HOF!$C:$C, B1461)</f>
        <v>0</v>
      </c>
      <c r="H1461">
        <v>48</v>
      </c>
      <c r="I1461">
        <v>51</v>
      </c>
      <c r="J1461">
        <f t="shared" si="44"/>
        <v>0.48484848484848486</v>
      </c>
      <c r="K1461">
        <v>4.1246043065440201</v>
      </c>
      <c r="L1461">
        <v>270</v>
      </c>
      <c r="M1461">
        <v>140</v>
      </c>
      <c r="N1461">
        <v>6</v>
      </c>
      <c r="O1461">
        <v>947</v>
      </c>
      <c r="P1461">
        <v>8.1351642543817597</v>
      </c>
      <c r="Q1461">
        <v>4.1816264858971604</v>
      </c>
      <c r="R1461">
        <v>1.94545455</v>
      </c>
      <c r="S1461">
        <v>0.240537575425123</v>
      </c>
      <c r="T1461">
        <v>1.3907075964461</v>
      </c>
      <c r="U1461">
        <v>4.8624000817913702</v>
      </c>
      <c r="V1461">
        <v>3.1288983975537099</v>
      </c>
      <c r="W1461">
        <f t="shared" si="45"/>
        <v>0.66080219589307498</v>
      </c>
      <c r="X1461">
        <v>-2.0716782426461502</v>
      </c>
      <c r="Y1461">
        <v>3.0255140883807399</v>
      </c>
      <c r="Z1461">
        <v>101.190109846102</v>
      </c>
      <c r="AA1461">
        <v>117.786852271748</v>
      </c>
      <c r="AB1461">
        <v>4.5783598636399097</v>
      </c>
      <c r="AC1461">
        <v>-0.73779577524734796</v>
      </c>
      <c r="AD1461">
        <v>102.9157852667</v>
      </c>
      <c r="AE1461">
        <v>137.36865001328999</v>
      </c>
      <c r="AF1461">
        <v>74.463617932790498</v>
      </c>
      <c r="AG1461">
        <v>95.944012161865601</v>
      </c>
      <c r="AH1461">
        <v>106.21351149376299</v>
      </c>
      <c r="AI1461">
        <v>52</v>
      </c>
      <c r="AJ1461" t="s">
        <v>2053</v>
      </c>
      <c r="AK1461">
        <v>502327</v>
      </c>
    </row>
    <row r="1462" spans="1:37" hidden="1" x14ac:dyDescent="0.45">
      <c r="A1462">
        <v>1000870</v>
      </c>
      <c r="B1462" t="s">
        <v>2052</v>
      </c>
      <c r="C1462" t="s">
        <v>1</v>
      </c>
      <c r="D1462" t="s">
        <v>1</v>
      </c>
      <c r="E1462">
        <f>COUNTIFS(HOF!$A$2:$A$1048576, B1462)</f>
        <v>0</v>
      </c>
      <c r="F1462">
        <f>COUNTIF(HOF!$C:$C, B1462)</f>
        <v>0</v>
      </c>
      <c r="H1462">
        <v>32</v>
      </c>
      <c r="I1462">
        <v>29</v>
      </c>
      <c r="J1462">
        <f t="shared" si="44"/>
        <v>0.52459016393442626</v>
      </c>
      <c r="K1462">
        <v>2.5993326838709199</v>
      </c>
      <c r="L1462">
        <v>90</v>
      </c>
      <c r="M1462">
        <v>68</v>
      </c>
      <c r="N1462">
        <v>1</v>
      </c>
      <c r="O1462">
        <v>599</v>
      </c>
      <c r="P1462">
        <v>5.0634399680028999</v>
      </c>
      <c r="Q1462">
        <v>2.6444078171172398</v>
      </c>
      <c r="R1462">
        <v>1.9147727299999999</v>
      </c>
      <c r="S1462">
        <v>0.22980333087968799</v>
      </c>
      <c r="T1462">
        <v>1.1352255780553799</v>
      </c>
      <c r="U1462">
        <v>2.1048358259484301</v>
      </c>
      <c r="V1462">
        <v>8.0619087517261505</v>
      </c>
      <c r="W1462">
        <f t="shared" si="45"/>
        <v>2.6917892326297665</v>
      </c>
      <c r="Z1462">
        <v>105.76218215629601</v>
      </c>
      <c r="AA1462">
        <v>89.748103572727203</v>
      </c>
      <c r="AC1462">
        <v>0.49449685792249198</v>
      </c>
      <c r="AD1462">
        <v>127.853252325132</v>
      </c>
      <c r="AE1462">
        <v>107.59090401701501</v>
      </c>
      <c r="AF1462">
        <v>117.98559683310501</v>
      </c>
      <c r="AG1462">
        <v>96.292427373135098</v>
      </c>
      <c r="AH1462">
        <v>98.170614934987697</v>
      </c>
      <c r="AJ1462" t="s">
        <v>2052</v>
      </c>
      <c r="AK1462">
        <v>110898</v>
      </c>
    </row>
    <row r="1463" spans="1:37" hidden="1" x14ac:dyDescent="0.45">
      <c r="A1463">
        <v>1008731</v>
      </c>
      <c r="B1463" t="s">
        <v>2051</v>
      </c>
      <c r="C1463" t="s">
        <v>1</v>
      </c>
      <c r="D1463" t="s">
        <v>1</v>
      </c>
      <c r="E1463">
        <f>COUNTIFS(HOF!$A$2:$A$1048576, B1463)</f>
        <v>0</v>
      </c>
      <c r="F1463">
        <f>COUNTIF(HOF!$C:$C, B1463)</f>
        <v>0</v>
      </c>
      <c r="H1463">
        <v>66</v>
      </c>
      <c r="I1463">
        <v>50</v>
      </c>
      <c r="J1463">
        <f t="shared" si="44"/>
        <v>0.56896551724137934</v>
      </c>
      <c r="K1463">
        <v>3.9536363206056202</v>
      </c>
      <c r="L1463">
        <v>165</v>
      </c>
      <c r="M1463">
        <v>132</v>
      </c>
      <c r="N1463">
        <v>3</v>
      </c>
      <c r="O1463">
        <v>999.1</v>
      </c>
      <c r="P1463">
        <v>1.7921950519373999</v>
      </c>
      <c r="Q1463">
        <v>2.5847235171157501</v>
      </c>
      <c r="R1463">
        <v>0.69337979000000005</v>
      </c>
      <c r="S1463">
        <v>0.27839643652561202</v>
      </c>
      <c r="T1463">
        <v>1.41294216266645</v>
      </c>
      <c r="U1463">
        <v>4.2711428963913498</v>
      </c>
      <c r="V1463">
        <v>9.2605597823858208</v>
      </c>
      <c r="W1463">
        <f t="shared" si="45"/>
        <v>1.8537803588000841</v>
      </c>
      <c r="Z1463">
        <v>98.131777418228296</v>
      </c>
      <c r="AA1463">
        <v>103.507858598829</v>
      </c>
      <c r="AC1463">
        <v>-0.317506575785722</v>
      </c>
      <c r="AD1463">
        <v>58.189758685114299</v>
      </c>
      <c r="AE1463">
        <v>93.150938889759402</v>
      </c>
      <c r="AF1463">
        <v>61.6339468578782</v>
      </c>
      <c r="AG1463">
        <v>101.470432623978</v>
      </c>
      <c r="AH1463">
        <v>100.35988010475999</v>
      </c>
      <c r="AJ1463" t="s">
        <v>2051</v>
      </c>
      <c r="AK1463">
        <v>118916</v>
      </c>
    </row>
    <row r="1464" spans="1:37" hidden="1" x14ac:dyDescent="0.45">
      <c r="A1464">
        <v>1015038</v>
      </c>
      <c r="B1464" t="s">
        <v>2050</v>
      </c>
      <c r="C1464" t="s">
        <v>1</v>
      </c>
      <c r="D1464" t="s">
        <v>1</v>
      </c>
      <c r="E1464">
        <f>COUNTIFS(HOF!$A$2:$A$1048576, B1464)</f>
        <v>0</v>
      </c>
      <c r="F1464">
        <f>COUNTIF(HOF!$C:$C, B1464)</f>
        <v>0</v>
      </c>
      <c r="H1464">
        <v>28</v>
      </c>
      <c r="I1464">
        <v>50</v>
      </c>
      <c r="J1464">
        <f t="shared" si="44"/>
        <v>0.35897435897435898</v>
      </c>
      <c r="K1464">
        <v>4.1497275375501799</v>
      </c>
      <c r="L1464">
        <v>104</v>
      </c>
      <c r="M1464">
        <v>73</v>
      </c>
      <c r="N1464">
        <v>3</v>
      </c>
      <c r="O1464">
        <v>672.1</v>
      </c>
      <c r="P1464">
        <v>5.4749631059936199</v>
      </c>
      <c r="Q1464">
        <v>3.4268717729446601</v>
      </c>
      <c r="R1464">
        <v>1.59765625</v>
      </c>
      <c r="S1464">
        <v>0.26336944455077899</v>
      </c>
      <c r="T1464">
        <v>1.40406551808149</v>
      </c>
      <c r="U1464">
        <v>3.8267548595978398</v>
      </c>
      <c r="V1464">
        <v>9.6505476683378202</v>
      </c>
      <c r="W1464">
        <f t="shared" si="45"/>
        <v>2.8717594608950514</v>
      </c>
      <c r="Z1464">
        <v>97.678945157661104</v>
      </c>
      <c r="AA1464">
        <v>96.793038507175694</v>
      </c>
      <c r="AC1464">
        <v>0.21644105436556299</v>
      </c>
      <c r="AD1464">
        <v>137.05704479640201</v>
      </c>
      <c r="AE1464">
        <v>120.383144513457</v>
      </c>
      <c r="AF1464">
        <v>113.47616698599499</v>
      </c>
      <c r="AG1464">
        <v>46.871089718967298</v>
      </c>
      <c r="AH1464">
        <v>99.995334966193994</v>
      </c>
      <c r="AJ1464" t="s">
        <v>2049</v>
      </c>
    </row>
    <row r="1465" spans="1:37" hidden="1" x14ac:dyDescent="0.45">
      <c r="A1465">
        <v>5669</v>
      </c>
      <c r="B1465" t="s">
        <v>2048</v>
      </c>
      <c r="C1465" t="s">
        <v>1</v>
      </c>
      <c r="D1465" t="s">
        <v>1</v>
      </c>
      <c r="E1465">
        <f>COUNTIFS(HOF!$A$2:$A$1048576, B1465)</f>
        <v>0</v>
      </c>
      <c r="F1465">
        <f>COUNTIF(HOF!$C:$C, B1465)</f>
        <v>0</v>
      </c>
      <c r="H1465">
        <v>27</v>
      </c>
      <c r="I1465">
        <v>35</v>
      </c>
      <c r="J1465">
        <f t="shared" si="44"/>
        <v>0.43548387096774194</v>
      </c>
      <c r="K1465">
        <v>3.8170801741234701</v>
      </c>
      <c r="L1465">
        <v>95</v>
      </c>
      <c r="M1465">
        <v>95</v>
      </c>
      <c r="N1465">
        <v>0</v>
      </c>
      <c r="O1465">
        <v>577.20000000000005</v>
      </c>
      <c r="P1465">
        <v>4.7051355615726003</v>
      </c>
      <c r="Q1465">
        <v>2.18118867092769</v>
      </c>
      <c r="R1465">
        <v>2.15714286</v>
      </c>
      <c r="S1465">
        <v>0.26955368979231098</v>
      </c>
      <c r="T1465">
        <v>1.2983265898379099</v>
      </c>
      <c r="U1465">
        <v>4.1498848139189501</v>
      </c>
      <c r="V1465">
        <v>5.6562077105045301</v>
      </c>
      <c r="W1465">
        <f t="shared" si="45"/>
        <v>1.9598779315677513</v>
      </c>
      <c r="X1465">
        <v>0.54899850487709001</v>
      </c>
      <c r="Y1465">
        <v>0.45781769085129798</v>
      </c>
      <c r="Z1465">
        <v>96.897041777029898</v>
      </c>
      <c r="AA1465">
        <v>105.786025682347</v>
      </c>
      <c r="AB1465">
        <v>4.1581640952310597</v>
      </c>
      <c r="AC1465">
        <v>-0.33280463979548403</v>
      </c>
      <c r="AD1465">
        <v>62.560574349980399</v>
      </c>
      <c r="AE1465">
        <v>72.5859303149455</v>
      </c>
      <c r="AF1465">
        <v>85.445297530110594</v>
      </c>
      <c r="AG1465">
        <v>108.251441650847</v>
      </c>
      <c r="AH1465">
        <v>100.39256118294099</v>
      </c>
      <c r="AI1465">
        <v>50</v>
      </c>
      <c r="AJ1465" t="s">
        <v>2048</v>
      </c>
      <c r="AK1465">
        <v>506693</v>
      </c>
    </row>
    <row r="1466" spans="1:37" hidden="1" x14ac:dyDescent="0.45">
      <c r="A1466">
        <v>1001288</v>
      </c>
      <c r="B1466" t="s">
        <v>2047</v>
      </c>
      <c r="C1466" t="s">
        <v>1</v>
      </c>
      <c r="D1466" t="s">
        <v>1</v>
      </c>
      <c r="E1466">
        <f>COUNTIFS(HOF!$A$2:$A$1048576, B1466)</f>
        <v>0</v>
      </c>
      <c r="F1466">
        <f>COUNTIF(HOF!$C:$C, B1466)</f>
        <v>0</v>
      </c>
      <c r="H1466">
        <v>89</v>
      </c>
      <c r="I1466">
        <v>111</v>
      </c>
      <c r="J1466">
        <f t="shared" si="44"/>
        <v>0.44500000000000001</v>
      </c>
      <c r="K1466">
        <v>3.0592142012831198</v>
      </c>
      <c r="L1466">
        <v>207</v>
      </c>
      <c r="M1466">
        <v>199</v>
      </c>
      <c r="N1466">
        <v>1</v>
      </c>
      <c r="O1466">
        <v>1756.1</v>
      </c>
      <c r="P1466">
        <v>3.08483576075785</v>
      </c>
      <c r="Q1466">
        <v>1.93698989628981</v>
      </c>
      <c r="R1466">
        <v>1.59259259</v>
      </c>
      <c r="S1466">
        <v>0.25997853984223102</v>
      </c>
      <c r="T1466">
        <v>1.20592139927743</v>
      </c>
      <c r="U1466">
        <v>3.3784397330014402</v>
      </c>
      <c r="V1466">
        <v>19.206507802009501</v>
      </c>
      <c r="W1466">
        <f t="shared" si="45"/>
        <v>2.1874047949444226</v>
      </c>
      <c r="Z1466">
        <v>90.0344514106487</v>
      </c>
      <c r="AA1466">
        <v>97.073528402502404</v>
      </c>
      <c r="AC1466">
        <v>-0.31922553171832801</v>
      </c>
      <c r="AD1466">
        <v>79.839835915367004</v>
      </c>
      <c r="AE1466">
        <v>78.926661301352794</v>
      </c>
      <c r="AF1466">
        <v>101.318724239125</v>
      </c>
      <c r="AG1466">
        <v>98.449904242329595</v>
      </c>
      <c r="AH1466">
        <v>93.622720281937603</v>
      </c>
      <c r="AJ1466" t="s">
        <v>2047</v>
      </c>
      <c r="AK1466">
        <v>111324</v>
      </c>
    </row>
    <row r="1467" spans="1:37" hidden="1" x14ac:dyDescent="0.45">
      <c r="A1467">
        <v>1005106</v>
      </c>
      <c r="B1467" t="s">
        <v>2046</v>
      </c>
      <c r="C1467" t="s">
        <v>1</v>
      </c>
      <c r="D1467" t="s">
        <v>1</v>
      </c>
      <c r="E1467">
        <f>COUNTIFS(HOF!$A$2:$A$1048576, B1467)</f>
        <v>0</v>
      </c>
      <c r="F1467">
        <f>COUNTIF(HOF!$C:$C, B1467)</f>
        <v>0</v>
      </c>
      <c r="H1467">
        <v>61</v>
      </c>
      <c r="I1467">
        <v>78</v>
      </c>
      <c r="J1467">
        <f t="shared" si="44"/>
        <v>0.43884892086330934</v>
      </c>
      <c r="K1467">
        <v>3.6672943382841399</v>
      </c>
      <c r="L1467">
        <v>151</v>
      </c>
      <c r="M1467">
        <v>139</v>
      </c>
      <c r="N1467">
        <v>1</v>
      </c>
      <c r="O1467">
        <v>1239.0999999999999</v>
      </c>
      <c r="P1467">
        <v>2.5126412693986402</v>
      </c>
      <c r="Q1467">
        <v>3.4784831446298998</v>
      </c>
      <c r="R1467">
        <v>0.72233820000000004</v>
      </c>
      <c r="S1467">
        <v>0.27535186664593703</v>
      </c>
      <c r="T1467">
        <v>1.45804199544102</v>
      </c>
      <c r="U1467">
        <v>3.97284530996202</v>
      </c>
      <c r="V1467">
        <v>9.5281521677970797</v>
      </c>
      <c r="W1467">
        <f t="shared" si="45"/>
        <v>1.5379149653453443</v>
      </c>
      <c r="Z1467">
        <v>100.349027416838</v>
      </c>
      <c r="AA1467">
        <v>105.56962854563901</v>
      </c>
      <c r="AC1467">
        <v>-0.30555097167788298</v>
      </c>
      <c r="AD1467">
        <v>77.187535265238296</v>
      </c>
      <c r="AE1467">
        <v>101.356415150584</v>
      </c>
      <c r="AF1467">
        <v>75.403581191651298</v>
      </c>
      <c r="AG1467">
        <v>101.51212274645</v>
      </c>
      <c r="AH1467">
        <v>101.965520107157</v>
      </c>
      <c r="AJ1467" t="s">
        <v>2046</v>
      </c>
      <c r="AK1467">
        <v>115208</v>
      </c>
    </row>
    <row r="1468" spans="1:37" hidden="1" x14ac:dyDescent="0.45">
      <c r="A1468">
        <v>1015892</v>
      </c>
      <c r="B1468" t="s">
        <v>2045</v>
      </c>
      <c r="C1468" t="s">
        <v>1</v>
      </c>
      <c r="D1468" t="s">
        <v>1</v>
      </c>
      <c r="E1468">
        <f>COUNTIFS(HOF!$A$2:$A$1048576, B1468)</f>
        <v>0</v>
      </c>
      <c r="F1468">
        <f>COUNTIF(HOF!$C:$C, B1468)</f>
        <v>0</v>
      </c>
      <c r="H1468">
        <v>68</v>
      </c>
      <c r="I1468">
        <v>54</v>
      </c>
      <c r="J1468">
        <f t="shared" si="44"/>
        <v>0.55737704918032782</v>
      </c>
      <c r="K1468">
        <v>3.88688961678911</v>
      </c>
      <c r="L1468">
        <v>170</v>
      </c>
      <c r="M1468">
        <v>116</v>
      </c>
      <c r="N1468">
        <v>8</v>
      </c>
      <c r="O1468">
        <v>1037.0999999999999</v>
      </c>
      <c r="P1468">
        <v>4.9887534144056698</v>
      </c>
      <c r="Q1468">
        <v>2.7416453546994601</v>
      </c>
      <c r="R1468">
        <v>1.8196202500000001</v>
      </c>
      <c r="S1468">
        <v>0.26010544410818798</v>
      </c>
      <c r="T1468">
        <v>1.3158740890171401</v>
      </c>
      <c r="U1468">
        <v>3.1562414796639802</v>
      </c>
      <c r="V1468">
        <v>16.650516986846899</v>
      </c>
      <c r="W1468">
        <f t="shared" si="45"/>
        <v>3.2109761810523385</v>
      </c>
      <c r="Z1468">
        <v>88.744308299856698</v>
      </c>
      <c r="AA1468">
        <v>89.453426420003098</v>
      </c>
      <c r="AC1468">
        <v>0.69919441120560899</v>
      </c>
      <c r="AD1468">
        <v>110.927692839896</v>
      </c>
      <c r="AE1468">
        <v>84.702367292748804</v>
      </c>
      <c r="AF1468">
        <v>132.00521529314199</v>
      </c>
      <c r="AG1468">
        <v>51.3877192158524</v>
      </c>
      <c r="AH1468">
        <v>92.634778206570104</v>
      </c>
      <c r="AJ1468" t="s">
        <v>2045</v>
      </c>
    </row>
    <row r="1469" spans="1:37" hidden="1" x14ac:dyDescent="0.45">
      <c r="A1469">
        <v>1015937</v>
      </c>
      <c r="B1469" t="s">
        <v>2044</v>
      </c>
      <c r="C1469" t="s">
        <v>1</v>
      </c>
      <c r="D1469" t="s">
        <v>1</v>
      </c>
      <c r="E1469">
        <f>COUNTIFS(HOF!$A$2:$A$1048576, B1469)</f>
        <v>0</v>
      </c>
      <c r="F1469">
        <f>COUNTIF(HOF!$C:$C, B1469)</f>
        <v>0</v>
      </c>
      <c r="H1469">
        <v>35</v>
      </c>
      <c r="I1469">
        <v>23</v>
      </c>
      <c r="J1469">
        <f t="shared" si="44"/>
        <v>0.60344827586206895</v>
      </c>
      <c r="K1469">
        <v>4.32524147984088</v>
      </c>
      <c r="L1469">
        <v>89</v>
      </c>
      <c r="M1469">
        <v>60</v>
      </c>
      <c r="N1469">
        <v>2</v>
      </c>
      <c r="O1469">
        <v>480.2</v>
      </c>
      <c r="P1469">
        <v>5.1865449779910104</v>
      </c>
      <c r="Q1469">
        <v>3.63245388350273</v>
      </c>
      <c r="R1469">
        <v>1.4278350500000001</v>
      </c>
      <c r="S1469">
        <v>0.26140405713507903</v>
      </c>
      <c r="T1469">
        <v>1.4334253870179701</v>
      </c>
      <c r="U1469">
        <v>3.45260609719376</v>
      </c>
      <c r="V1469">
        <v>2.1872133836150098</v>
      </c>
      <c r="W1469">
        <f t="shared" si="45"/>
        <v>0.91095934344648466</v>
      </c>
      <c r="Z1469">
        <v>104.70916283594499</v>
      </c>
      <c r="AA1469">
        <v>104.029744674138</v>
      </c>
      <c r="AC1469">
        <v>0.84769578384115896</v>
      </c>
      <c r="AD1469">
        <v>108.06822257398299</v>
      </c>
      <c r="AE1469">
        <v>110.967777949626</v>
      </c>
      <c r="AF1469">
        <v>96.440047674611804</v>
      </c>
      <c r="AG1469">
        <v>79.848304751632</v>
      </c>
      <c r="AH1469">
        <v>101.82430851735199</v>
      </c>
      <c r="AJ1469" t="s">
        <v>2044</v>
      </c>
    </row>
    <row r="1470" spans="1:37" hidden="1" x14ac:dyDescent="0.45">
      <c r="A1470">
        <v>1010452</v>
      </c>
      <c r="B1470" t="s">
        <v>2043</v>
      </c>
      <c r="C1470" t="s">
        <v>1</v>
      </c>
      <c r="D1470" t="s">
        <v>1</v>
      </c>
      <c r="E1470">
        <f>COUNTIFS(HOF!$A$2:$A$1048576, B1470)</f>
        <v>0</v>
      </c>
      <c r="F1470">
        <f>COUNTIF(HOF!$C:$C, B1470)</f>
        <v>0</v>
      </c>
      <c r="H1470">
        <v>96</v>
      </c>
      <c r="I1470">
        <v>107</v>
      </c>
      <c r="J1470">
        <f t="shared" si="44"/>
        <v>0.47290640394088668</v>
      </c>
      <c r="K1470">
        <v>3.6986988008361799</v>
      </c>
      <c r="L1470">
        <v>207</v>
      </c>
      <c r="M1470">
        <v>206</v>
      </c>
      <c r="N1470">
        <v>0</v>
      </c>
      <c r="O1470">
        <v>1793.1</v>
      </c>
      <c r="P1470">
        <v>3.30724899559165</v>
      </c>
      <c r="Q1470">
        <v>2.3386616569737599</v>
      </c>
      <c r="R1470">
        <v>1.41416309</v>
      </c>
      <c r="S1470">
        <v>0.272366258344657</v>
      </c>
      <c r="T1470">
        <v>1.3154274794470899</v>
      </c>
      <c r="U1470">
        <v>3.3659166472094899</v>
      </c>
      <c r="V1470">
        <v>20.446014046668999</v>
      </c>
      <c r="W1470">
        <f t="shared" si="45"/>
        <v>2.2805213369771904</v>
      </c>
      <c r="Z1470">
        <v>103.21808816333299</v>
      </c>
      <c r="AA1470">
        <v>99.344320142136198</v>
      </c>
      <c r="AC1470">
        <v>0.33278215362668601</v>
      </c>
      <c r="AD1470">
        <v>83.076259961828995</v>
      </c>
      <c r="AE1470">
        <v>93.845710597818695</v>
      </c>
      <c r="AF1470">
        <v>86.4668693860894</v>
      </c>
      <c r="AG1470">
        <v>104.569027349555</v>
      </c>
      <c r="AH1470">
        <v>102.928105640992</v>
      </c>
      <c r="AJ1470" t="s">
        <v>2043</v>
      </c>
      <c r="AK1470">
        <v>120679</v>
      </c>
    </row>
    <row r="1471" spans="1:37" hidden="1" x14ac:dyDescent="0.45">
      <c r="A1471">
        <v>1011583</v>
      </c>
      <c r="B1471" t="s">
        <v>2042</v>
      </c>
      <c r="C1471" t="s">
        <v>1</v>
      </c>
      <c r="D1471" t="s">
        <v>1</v>
      </c>
      <c r="E1471">
        <f>COUNTIFS(HOF!$A$2:$A$1048576, B1471)</f>
        <v>0</v>
      </c>
      <c r="F1471">
        <f>COUNTIF(HOF!$C:$C, B1471)</f>
        <v>0</v>
      </c>
      <c r="H1471">
        <v>22</v>
      </c>
      <c r="I1471">
        <v>13</v>
      </c>
      <c r="J1471">
        <f t="shared" si="44"/>
        <v>0.62857142857142856</v>
      </c>
      <c r="K1471">
        <v>3.8272425249169402</v>
      </c>
      <c r="L1471">
        <v>40</v>
      </c>
      <c r="M1471">
        <v>36</v>
      </c>
      <c r="N1471">
        <v>2</v>
      </c>
      <c r="O1471">
        <v>301</v>
      </c>
      <c r="P1471">
        <v>2.8704318936876998</v>
      </c>
      <c r="Q1471">
        <v>3.5880398671096301</v>
      </c>
      <c r="R1471">
        <v>0.8</v>
      </c>
      <c r="S1471">
        <v>0.27440118992665502</v>
      </c>
      <c r="T1471">
        <v>1.4651162790697601</v>
      </c>
      <c r="U1471">
        <v>3.7379577102851198</v>
      </c>
      <c r="V1471">
        <v>1.3780642747878999</v>
      </c>
      <c r="W1471">
        <f t="shared" si="45"/>
        <v>0.91565732544046519</v>
      </c>
      <c r="Z1471">
        <v>117.879080900291</v>
      </c>
      <c r="AA1471">
        <v>114.478383915595</v>
      </c>
      <c r="AC1471">
        <v>8.9284814631819906E-2</v>
      </c>
      <c r="AD1471">
        <v>83.472221672030798</v>
      </c>
      <c r="AE1471">
        <v>123.63945332971601</v>
      </c>
      <c r="AF1471">
        <v>67.512609659546996</v>
      </c>
      <c r="AG1471">
        <v>102.10985214042699</v>
      </c>
      <c r="AH1471">
        <v>107.827574470664</v>
      </c>
      <c r="AJ1471" t="s">
        <v>2042</v>
      </c>
      <c r="AK1471">
        <v>121833</v>
      </c>
    </row>
    <row r="1472" spans="1:37" hidden="1" x14ac:dyDescent="0.45">
      <c r="A1472">
        <v>1016832</v>
      </c>
      <c r="B1472" t="s">
        <v>2041</v>
      </c>
      <c r="C1472" t="s">
        <v>1</v>
      </c>
      <c r="D1472" t="s">
        <v>5</v>
      </c>
      <c r="E1472">
        <f>COUNTIFS(HOF!$A$2:$A$1048576, B1472)</f>
        <v>0</v>
      </c>
      <c r="F1472">
        <f>COUNTIF(HOF!$C:$C, B1472)</f>
        <v>0</v>
      </c>
      <c r="H1472">
        <v>17</v>
      </c>
      <c r="I1472">
        <v>19</v>
      </c>
      <c r="J1472">
        <f t="shared" si="44"/>
        <v>0.47222222222222221</v>
      </c>
      <c r="K1472">
        <v>4.3922143147478998</v>
      </c>
      <c r="L1472">
        <v>57</v>
      </c>
      <c r="M1472">
        <v>36</v>
      </c>
      <c r="N1472">
        <v>0</v>
      </c>
      <c r="O1472">
        <v>334</v>
      </c>
      <c r="P1472">
        <v>3.1796398106764001</v>
      </c>
      <c r="Q1472">
        <v>2.93712490986209</v>
      </c>
      <c r="R1472">
        <v>1.0825688099999999</v>
      </c>
      <c r="S1472">
        <v>0.278248266949638</v>
      </c>
      <c r="T1472">
        <v>1.42814330479533</v>
      </c>
      <c r="U1472">
        <v>4.1170495990716001</v>
      </c>
      <c r="V1472">
        <v>2.18326340615749</v>
      </c>
      <c r="W1472">
        <f t="shared" si="45"/>
        <v>1.3073433569805331</v>
      </c>
      <c r="Z1472">
        <v>101.643338402917</v>
      </c>
      <c r="AA1472">
        <v>111.674885921007</v>
      </c>
      <c r="AC1472">
        <v>0.157284686661185</v>
      </c>
      <c r="AD1472">
        <v>73.728830880988397</v>
      </c>
      <c r="AE1472">
        <v>105.953247622803</v>
      </c>
      <c r="AF1472">
        <v>69.323235868015701</v>
      </c>
      <c r="AG1472">
        <v>45.387401198510901</v>
      </c>
      <c r="AH1472">
        <v>104.333476688384</v>
      </c>
      <c r="AJ1472" t="s">
        <v>2041</v>
      </c>
    </row>
    <row r="1473" spans="1:37" x14ac:dyDescent="0.45">
      <c r="A1473">
        <v>1010161</v>
      </c>
      <c r="B1473" t="s">
        <v>2040</v>
      </c>
      <c r="C1473" t="s">
        <v>1</v>
      </c>
      <c r="D1473" t="s">
        <v>1</v>
      </c>
      <c r="E1473">
        <f>COUNTIFS(HOF!$A$2:$A$1048576, B1473)</f>
        <v>1</v>
      </c>
      <c r="F1473">
        <f>COUNTIF(HOF!$C:$C, B1473)</f>
        <v>0</v>
      </c>
      <c r="H1473">
        <v>240</v>
      </c>
      <c r="I1473">
        <v>162</v>
      </c>
      <c r="J1473">
        <f t="shared" si="44"/>
        <v>0.59701492537313428</v>
      </c>
      <c r="K1473">
        <v>3.5983201510647</v>
      </c>
      <c r="L1473">
        <v>617</v>
      </c>
      <c r="M1473">
        <v>420</v>
      </c>
      <c r="N1473">
        <v>32</v>
      </c>
      <c r="O1473">
        <v>3571.2</v>
      </c>
      <c r="P1473">
        <v>3.0918339113140001</v>
      </c>
      <c r="Q1473">
        <v>2.30816614732161</v>
      </c>
      <c r="R1473">
        <v>1.33951965</v>
      </c>
      <c r="S1473">
        <v>0.27441096609884902</v>
      </c>
      <c r="T1473">
        <v>1.3483901219676</v>
      </c>
      <c r="U1473">
        <v>3.5683838885377699</v>
      </c>
      <c r="V1473">
        <v>46.896747343242097</v>
      </c>
      <c r="W1473">
        <f t="shared" si="45"/>
        <v>2.6263859399217124</v>
      </c>
      <c r="Z1473">
        <v>95.298602140783501</v>
      </c>
      <c r="AA1473">
        <v>92.688813799017794</v>
      </c>
      <c r="AC1473">
        <v>2.99362625269337E-2</v>
      </c>
      <c r="AD1473">
        <v>99.683354298229602</v>
      </c>
      <c r="AE1473">
        <v>70.425029122233894</v>
      </c>
      <c r="AF1473">
        <v>142.64713846832899</v>
      </c>
      <c r="AG1473">
        <v>101.388230419986</v>
      </c>
      <c r="AH1473">
        <v>94.079935436884099</v>
      </c>
      <c r="AJ1473" t="s">
        <v>2040</v>
      </c>
      <c r="AK1473">
        <v>120386</v>
      </c>
    </row>
    <row r="1474" spans="1:37" hidden="1" x14ac:dyDescent="0.45">
      <c r="A1474">
        <v>1011671</v>
      </c>
      <c r="B1474" t="s">
        <v>2039</v>
      </c>
      <c r="C1474" t="s">
        <v>1</v>
      </c>
      <c r="D1474" t="s">
        <v>1</v>
      </c>
      <c r="E1474">
        <f>COUNTIFS(HOF!$A$2:$A$1048576, B1474)</f>
        <v>0</v>
      </c>
      <c r="F1474">
        <f>COUNTIF(HOF!$C:$C, B1474)</f>
        <v>0</v>
      </c>
      <c r="H1474">
        <v>55</v>
      </c>
      <c r="I1474">
        <v>46</v>
      </c>
      <c r="J1474">
        <f t="shared" ref="J1474:J1537" si="46">H1474/SUM(H1474:I1474)</f>
        <v>0.54455445544554459</v>
      </c>
      <c r="K1474">
        <v>3.3553399375493398</v>
      </c>
      <c r="L1474">
        <v>150</v>
      </c>
      <c r="M1474">
        <v>127</v>
      </c>
      <c r="N1474">
        <v>3</v>
      </c>
      <c r="O1474">
        <v>858.1</v>
      </c>
      <c r="P1474">
        <v>8.7763110241525002</v>
      </c>
      <c r="Q1474">
        <v>6.0081555756742899</v>
      </c>
      <c r="R1474">
        <v>1.46073298</v>
      </c>
      <c r="S1474">
        <v>0.195442875481386</v>
      </c>
      <c r="T1474">
        <v>1.37708743270254</v>
      </c>
      <c r="U1474">
        <v>3.7119481967041401</v>
      </c>
      <c r="V1474">
        <v>12.530064485967101</v>
      </c>
      <c r="W1474">
        <f t="shared" ref="W1474:W1537" si="47">(V1474/O1474)*200</f>
        <v>2.9204205770812495</v>
      </c>
      <c r="Z1474">
        <v>86.166086425538694</v>
      </c>
      <c r="AA1474">
        <v>95.674745946012095</v>
      </c>
      <c r="AC1474">
        <v>-0.35660825915479899</v>
      </c>
      <c r="AD1474">
        <v>186.63254564534199</v>
      </c>
      <c r="AE1474">
        <v>161.224219011099</v>
      </c>
      <c r="AF1474">
        <v>118.272095622234</v>
      </c>
      <c r="AG1474">
        <v>77.780328553810804</v>
      </c>
      <c r="AH1474">
        <v>99.021951300399607</v>
      </c>
      <c r="AJ1474" t="s">
        <v>2039</v>
      </c>
      <c r="AK1474">
        <v>121923</v>
      </c>
    </row>
    <row r="1475" spans="1:37" hidden="1" x14ac:dyDescent="0.45">
      <c r="A1475">
        <v>1013729</v>
      </c>
      <c r="B1475" t="s">
        <v>2038</v>
      </c>
      <c r="C1475" t="s">
        <v>1</v>
      </c>
      <c r="D1475" t="s">
        <v>5</v>
      </c>
      <c r="E1475">
        <f>COUNTIFS(HOF!$A$2:$A$1048576, B1475)</f>
        <v>0</v>
      </c>
      <c r="F1475">
        <f>COUNTIF(HOF!$C:$C, B1475)</f>
        <v>0</v>
      </c>
      <c r="H1475">
        <v>92</v>
      </c>
      <c r="I1475">
        <v>108</v>
      </c>
      <c r="J1475">
        <f t="shared" si="46"/>
        <v>0.46</v>
      </c>
      <c r="K1475">
        <v>4.7970047227250596</v>
      </c>
      <c r="L1475">
        <v>361</v>
      </c>
      <c r="M1475">
        <v>240</v>
      </c>
      <c r="N1475">
        <v>9</v>
      </c>
      <c r="O1475">
        <v>1803</v>
      </c>
      <c r="P1475">
        <v>3.9633941205449501</v>
      </c>
      <c r="Q1475">
        <v>4.2529115751943296</v>
      </c>
      <c r="R1475">
        <v>0.93192487999999996</v>
      </c>
      <c r="S1475">
        <v>0.25646123260437298</v>
      </c>
      <c r="T1475">
        <v>1.4742095679273</v>
      </c>
      <c r="U1475">
        <v>4.5841909557062799</v>
      </c>
      <c r="V1475">
        <v>9.3778325207531399</v>
      </c>
      <c r="W1475">
        <f t="shared" si="47"/>
        <v>1.0402476451195941</v>
      </c>
      <c r="Z1475">
        <v>119.814197481989</v>
      </c>
      <c r="AA1475">
        <v>113.36717733163501</v>
      </c>
      <c r="AC1475">
        <v>0.21281376701878599</v>
      </c>
      <c r="AD1475">
        <v>94.121776791826207</v>
      </c>
      <c r="AE1475">
        <v>122.03128593703001</v>
      </c>
      <c r="AF1475">
        <v>77.020609602677396</v>
      </c>
      <c r="AG1475">
        <v>100.273480736743</v>
      </c>
      <c r="AH1475">
        <v>106.744458655804</v>
      </c>
      <c r="AJ1475" t="s">
        <v>2038</v>
      </c>
      <c r="AK1475">
        <v>124035</v>
      </c>
    </row>
    <row r="1476" spans="1:37" hidden="1" x14ac:dyDescent="0.45">
      <c r="A1476">
        <v>1000810</v>
      </c>
      <c r="B1476" t="s">
        <v>2037</v>
      </c>
      <c r="C1476" t="s">
        <v>5</v>
      </c>
      <c r="D1476" t="s">
        <v>5</v>
      </c>
      <c r="E1476">
        <f>COUNTIFS(HOF!$A$2:$A$1048576, B1476)</f>
        <v>0</v>
      </c>
      <c r="F1476">
        <f>COUNTIF(HOF!$C:$C, B1476)</f>
        <v>0</v>
      </c>
      <c r="H1476">
        <v>32</v>
      </c>
      <c r="I1476">
        <v>34</v>
      </c>
      <c r="J1476">
        <f t="shared" si="46"/>
        <v>0.48484848484848486</v>
      </c>
      <c r="K1476">
        <v>3.6904530324109301</v>
      </c>
      <c r="L1476">
        <v>221</v>
      </c>
      <c r="M1476">
        <v>47</v>
      </c>
      <c r="N1476">
        <v>24</v>
      </c>
      <c r="O1476">
        <v>663.1</v>
      </c>
      <c r="P1476">
        <v>2.5914578279062002</v>
      </c>
      <c r="Q1476">
        <v>1.9402014104219201</v>
      </c>
      <c r="R1476">
        <v>1.3356643399999999</v>
      </c>
      <c r="S1476">
        <v>0.27796483352038898</v>
      </c>
      <c r="T1476">
        <v>1.3356786710441499</v>
      </c>
      <c r="U1476">
        <v>3.9272756027233999</v>
      </c>
      <c r="V1476">
        <v>5.3818126767873702</v>
      </c>
      <c r="W1476">
        <f t="shared" si="47"/>
        <v>1.6232280732279807</v>
      </c>
      <c r="Z1476">
        <v>92.742053216165203</v>
      </c>
      <c r="AA1476">
        <v>97.141372627909504</v>
      </c>
      <c r="AC1476">
        <v>-0.236822570312472</v>
      </c>
      <c r="AD1476">
        <v>87.850682408224301</v>
      </c>
      <c r="AE1476">
        <v>71.502062517789696</v>
      </c>
      <c r="AF1476">
        <v>124.52916875454</v>
      </c>
      <c r="AG1476">
        <v>100.954929972225</v>
      </c>
      <c r="AH1476">
        <v>95.150165969888704</v>
      </c>
      <c r="AJ1476" t="s">
        <v>2037</v>
      </c>
      <c r="AK1476">
        <v>110825</v>
      </c>
    </row>
    <row r="1477" spans="1:37" hidden="1" x14ac:dyDescent="0.45">
      <c r="A1477">
        <v>1010351</v>
      </c>
      <c r="B1477" t="s">
        <v>2036</v>
      </c>
      <c r="C1477" t="s">
        <v>1</v>
      </c>
      <c r="D1477" t="s">
        <v>1</v>
      </c>
      <c r="E1477">
        <f>COUNTIFS(HOF!$A$2:$A$1048576, B1477)</f>
        <v>0</v>
      </c>
      <c r="F1477">
        <f>COUNTIF(HOF!$C:$C, B1477)</f>
        <v>0</v>
      </c>
      <c r="H1477">
        <v>34</v>
      </c>
      <c r="I1477">
        <v>32</v>
      </c>
      <c r="J1477">
        <f t="shared" si="46"/>
        <v>0.51515151515151514</v>
      </c>
      <c r="K1477">
        <v>3.4488467350490901</v>
      </c>
      <c r="L1477">
        <v>107</v>
      </c>
      <c r="M1477">
        <v>76</v>
      </c>
      <c r="N1477">
        <v>3</v>
      </c>
      <c r="O1477">
        <v>563.20000000000005</v>
      </c>
      <c r="P1477">
        <v>2.3630986888299299</v>
      </c>
      <c r="Q1477">
        <v>3.0656415422658601</v>
      </c>
      <c r="R1477">
        <v>0.77083332999999998</v>
      </c>
      <c r="S1477">
        <v>0.267618198037466</v>
      </c>
      <c r="T1477">
        <v>1.4050857068718501</v>
      </c>
      <c r="U1477">
        <v>4.04612163591481</v>
      </c>
      <c r="V1477">
        <v>6.4409918417222798</v>
      </c>
      <c r="W1477">
        <f t="shared" si="47"/>
        <v>2.2872840347025138</v>
      </c>
      <c r="Z1477">
        <v>86.925252026108197</v>
      </c>
      <c r="AA1477">
        <v>97.524069169512003</v>
      </c>
      <c r="AC1477">
        <v>-0.59727490086571799</v>
      </c>
      <c r="AD1477">
        <v>81.427625086225504</v>
      </c>
      <c r="AE1477">
        <v>95.429107617309697</v>
      </c>
      <c r="AF1477">
        <v>85.653606016445096</v>
      </c>
      <c r="AG1477">
        <v>98.284955271939793</v>
      </c>
      <c r="AH1477">
        <v>97.529365749999997</v>
      </c>
      <c r="AJ1477" t="s">
        <v>2036</v>
      </c>
      <c r="AK1477">
        <v>120581</v>
      </c>
    </row>
    <row r="1478" spans="1:37" hidden="1" x14ac:dyDescent="0.45">
      <c r="A1478">
        <v>1004319</v>
      </c>
      <c r="B1478" t="s">
        <v>2035</v>
      </c>
      <c r="C1478" t="s">
        <v>5</v>
      </c>
      <c r="D1478" t="s">
        <v>5</v>
      </c>
      <c r="E1478">
        <f>COUNTIFS(HOF!$A$2:$A$1048576, B1478)</f>
        <v>0</v>
      </c>
      <c r="F1478">
        <f>COUNTIF(HOF!$C:$C, B1478)</f>
        <v>0</v>
      </c>
      <c r="H1478">
        <v>30</v>
      </c>
      <c r="I1478">
        <v>16</v>
      </c>
      <c r="J1478">
        <f t="shared" si="46"/>
        <v>0.65217391304347827</v>
      </c>
      <c r="K1478">
        <v>3.7353738900531099</v>
      </c>
      <c r="L1478">
        <v>204</v>
      </c>
      <c r="M1478">
        <v>3</v>
      </c>
      <c r="N1478">
        <v>37</v>
      </c>
      <c r="O1478">
        <v>359</v>
      </c>
      <c r="P1478">
        <v>3.9610005008616902</v>
      </c>
      <c r="Q1478">
        <v>2.7325889531261001</v>
      </c>
      <c r="R1478">
        <v>1.44954128</v>
      </c>
      <c r="S1478">
        <v>0.27196064652143298</v>
      </c>
      <c r="T1478">
        <v>1.3816148019883201</v>
      </c>
      <c r="U1478">
        <v>3.4145971826473498</v>
      </c>
      <c r="V1478">
        <v>3.9598372168838898</v>
      </c>
      <c r="W1478">
        <f t="shared" si="47"/>
        <v>2.2060374467319721</v>
      </c>
      <c r="Z1478">
        <v>91.331592822577093</v>
      </c>
      <c r="AA1478">
        <v>82.2093755437797</v>
      </c>
      <c r="AC1478">
        <v>0.32077670740576197</v>
      </c>
      <c r="AD1478">
        <v>86.185961228464805</v>
      </c>
      <c r="AE1478">
        <v>81.042445066537397</v>
      </c>
      <c r="AF1478">
        <v>105.29244628521</v>
      </c>
      <c r="AG1478">
        <v>107.289673449944</v>
      </c>
      <c r="AH1478">
        <v>101.867395280743</v>
      </c>
      <c r="AJ1478" t="s">
        <v>2035</v>
      </c>
      <c r="AK1478">
        <v>114403</v>
      </c>
    </row>
    <row r="1479" spans="1:37" hidden="1" x14ac:dyDescent="0.45">
      <c r="A1479">
        <v>1000998</v>
      </c>
      <c r="B1479" t="s">
        <v>2034</v>
      </c>
      <c r="C1479" t="s">
        <v>5</v>
      </c>
      <c r="D1479" t="s">
        <v>1</v>
      </c>
      <c r="E1479">
        <f>COUNTIFS(HOF!$A$2:$A$1048576, B1479)</f>
        <v>0</v>
      </c>
      <c r="F1479">
        <f>COUNTIF(HOF!$C:$C, B1479)</f>
        <v>0</v>
      </c>
      <c r="H1479">
        <v>34</v>
      </c>
      <c r="I1479">
        <v>31</v>
      </c>
      <c r="J1479">
        <f t="shared" si="46"/>
        <v>0.52307692307692311</v>
      </c>
      <c r="K1479">
        <v>3.1608892494313898</v>
      </c>
      <c r="L1479">
        <v>105</v>
      </c>
      <c r="M1479">
        <v>53</v>
      </c>
      <c r="N1479">
        <v>5</v>
      </c>
      <c r="O1479">
        <v>509.2</v>
      </c>
      <c r="P1479">
        <v>3.2668408443843999</v>
      </c>
      <c r="Q1479">
        <v>3.0196204561607098</v>
      </c>
      <c r="R1479">
        <v>1.0818713499999999</v>
      </c>
      <c r="S1479">
        <v>0.26190476190476097</v>
      </c>
      <c r="T1479">
        <v>1.34990180236424</v>
      </c>
      <c r="U1479">
        <v>3.4078985867778502</v>
      </c>
      <c r="V1479">
        <v>5.2485056594014097</v>
      </c>
      <c r="W1479">
        <f t="shared" si="47"/>
        <v>2.0614711937947408</v>
      </c>
      <c r="Z1479">
        <v>96.342222895072993</v>
      </c>
      <c r="AA1479">
        <v>97.865055298030896</v>
      </c>
      <c r="AC1479">
        <v>-0.247009337346459</v>
      </c>
      <c r="AD1479">
        <v>96.649906929258606</v>
      </c>
      <c r="AE1479">
        <v>90.853175878344899</v>
      </c>
      <c r="AF1479">
        <v>106.415409113667</v>
      </c>
      <c r="AG1479">
        <v>105.260629859438</v>
      </c>
      <c r="AH1479">
        <v>101.270215269855</v>
      </c>
      <c r="AJ1479" t="s">
        <v>2034</v>
      </c>
      <c r="AK1479">
        <v>111026</v>
      </c>
    </row>
    <row r="1480" spans="1:37" hidden="1" x14ac:dyDescent="0.45">
      <c r="A1480">
        <v>1255</v>
      </c>
      <c r="B1480" t="s">
        <v>2033</v>
      </c>
      <c r="C1480" t="s">
        <v>1</v>
      </c>
      <c r="D1480" t="s">
        <v>5</v>
      </c>
      <c r="E1480">
        <f>COUNTIFS(HOF!$A$2:$A$1048576, B1480)</f>
        <v>0</v>
      </c>
      <c r="F1480">
        <f>COUNTIF(HOF!$C:$C, B1480)</f>
        <v>0</v>
      </c>
      <c r="H1480">
        <v>34</v>
      </c>
      <c r="I1480">
        <v>35</v>
      </c>
      <c r="J1480">
        <f t="shared" si="46"/>
        <v>0.49275362318840582</v>
      </c>
      <c r="K1480">
        <v>5.1478604666046497</v>
      </c>
      <c r="L1480">
        <v>126</v>
      </c>
      <c r="M1480">
        <v>80</v>
      </c>
      <c r="N1480">
        <v>16</v>
      </c>
      <c r="O1480">
        <v>514</v>
      </c>
      <c r="P1480">
        <v>7.0914404386900802</v>
      </c>
      <c r="Q1480">
        <v>3.0642026586932398</v>
      </c>
      <c r="R1480">
        <v>2.3142857100000001</v>
      </c>
      <c r="S1480">
        <v>0.26774351443954902</v>
      </c>
      <c r="T1480">
        <v>1.4046694092549299</v>
      </c>
      <c r="U1480">
        <v>4.9667995695725198</v>
      </c>
      <c r="V1480">
        <v>3.5050240084528901</v>
      </c>
      <c r="W1480">
        <f t="shared" si="47"/>
        <v>1.3638225713824474</v>
      </c>
      <c r="X1480">
        <v>-3.6295319942291799</v>
      </c>
      <c r="Y1480">
        <v>-0.64031440749215995</v>
      </c>
      <c r="Z1480">
        <v>111.323328309799</v>
      </c>
      <c r="AA1480">
        <v>107.481803537141</v>
      </c>
      <c r="AB1480">
        <v>3.9794374496215799</v>
      </c>
      <c r="AC1480">
        <v>0.181060897032123</v>
      </c>
      <c r="AD1480">
        <v>110.896011836543</v>
      </c>
      <c r="AE1480">
        <v>86.994917447729904</v>
      </c>
      <c r="AF1480">
        <v>127.944236839543</v>
      </c>
      <c r="AG1480">
        <v>100.566373051147</v>
      </c>
      <c r="AH1480">
        <v>97.228633892220202</v>
      </c>
      <c r="AI1480">
        <v>40</v>
      </c>
      <c r="AJ1480" t="s">
        <v>2033</v>
      </c>
      <c r="AK1480">
        <v>116400</v>
      </c>
    </row>
    <row r="1481" spans="1:37" hidden="1" x14ac:dyDescent="0.45">
      <c r="A1481">
        <v>666</v>
      </c>
      <c r="B1481" t="s">
        <v>2032</v>
      </c>
      <c r="C1481" t="s">
        <v>1</v>
      </c>
      <c r="D1481" t="s">
        <v>1</v>
      </c>
      <c r="E1481">
        <f>COUNTIFS(HOF!$A$2:$A$1048576, B1481)</f>
        <v>0</v>
      </c>
      <c r="F1481">
        <f>COUNTIF(HOF!$C:$C, B1481)</f>
        <v>0</v>
      </c>
      <c r="H1481">
        <v>123</v>
      </c>
      <c r="I1481">
        <v>109</v>
      </c>
      <c r="J1481">
        <f t="shared" si="46"/>
        <v>0.53017241379310343</v>
      </c>
      <c r="K1481">
        <v>4.2442232770724297</v>
      </c>
      <c r="L1481">
        <v>323</v>
      </c>
      <c r="M1481">
        <v>318</v>
      </c>
      <c r="N1481">
        <v>0</v>
      </c>
      <c r="O1481">
        <v>1976.1</v>
      </c>
      <c r="P1481">
        <v>8.7343564865074406</v>
      </c>
      <c r="Q1481">
        <v>4.1349299738001797</v>
      </c>
      <c r="R1481">
        <v>2.1123348000000002</v>
      </c>
      <c r="S1481">
        <v>0.23523150612027599</v>
      </c>
      <c r="T1481">
        <v>1.35402259053956</v>
      </c>
      <c r="U1481">
        <v>4.2308417531067501</v>
      </c>
      <c r="V1481">
        <v>27.264321565627998</v>
      </c>
      <c r="W1481">
        <f t="shared" si="47"/>
        <v>2.7594070710619909</v>
      </c>
      <c r="X1481">
        <v>3.3839001692831499</v>
      </c>
      <c r="Y1481">
        <v>1.74625011914443</v>
      </c>
      <c r="Z1481">
        <v>101.607629808255</v>
      </c>
      <c r="AA1481">
        <v>98.083246507388793</v>
      </c>
      <c r="AB1481">
        <v>4.6850274495862996</v>
      </c>
      <c r="AC1481">
        <v>1.33815239656875E-2</v>
      </c>
      <c r="AD1481">
        <v>131.52456836825999</v>
      </c>
      <c r="AE1481">
        <v>121.008628931602</v>
      </c>
      <c r="AF1481">
        <v>108.848306560099</v>
      </c>
      <c r="AG1481">
        <v>90.692868878728603</v>
      </c>
      <c r="AH1481">
        <v>97.065402901404894</v>
      </c>
      <c r="AI1481">
        <v>177</v>
      </c>
      <c r="AJ1481" t="s">
        <v>2032</v>
      </c>
      <c r="AK1481">
        <v>119827</v>
      </c>
    </row>
    <row r="1482" spans="1:37" hidden="1" x14ac:dyDescent="0.45">
      <c r="A1482">
        <v>1014085</v>
      </c>
      <c r="B1482" t="s">
        <v>2031</v>
      </c>
      <c r="C1482" t="s">
        <v>1</v>
      </c>
      <c r="D1482" t="s">
        <v>1</v>
      </c>
      <c r="E1482">
        <f>COUNTIFS(HOF!$A$2:$A$1048576, B1482)</f>
        <v>0</v>
      </c>
      <c r="F1482">
        <f>COUNTIF(HOF!$C:$C, B1482)</f>
        <v>0</v>
      </c>
      <c r="H1482">
        <v>14</v>
      </c>
      <c r="I1482">
        <v>27</v>
      </c>
      <c r="J1482">
        <f t="shared" si="46"/>
        <v>0.34146341463414637</v>
      </c>
      <c r="K1482">
        <v>3.2932741735598698</v>
      </c>
      <c r="L1482">
        <v>47</v>
      </c>
      <c r="M1482">
        <v>42</v>
      </c>
      <c r="N1482">
        <v>0</v>
      </c>
      <c r="O1482">
        <v>371.2</v>
      </c>
      <c r="P1482">
        <v>2.0825116097510898</v>
      </c>
      <c r="Q1482">
        <v>1.7192828406084599</v>
      </c>
      <c r="R1482">
        <v>1.2112676099999999</v>
      </c>
      <c r="S1482">
        <v>0.284622249098191</v>
      </c>
      <c r="T1482">
        <v>1.31300473586374</v>
      </c>
      <c r="U1482">
        <v>3.2721937925747802</v>
      </c>
      <c r="V1482">
        <v>3.0598458833992401</v>
      </c>
      <c r="W1482">
        <f t="shared" si="47"/>
        <v>1.6486238595901079</v>
      </c>
      <c r="Z1482">
        <v>106.018342375375</v>
      </c>
      <c r="AA1482">
        <v>105.293687551077</v>
      </c>
      <c r="AC1482">
        <v>2.1080380985096701E-2</v>
      </c>
      <c r="AD1482">
        <v>59.919166092779001</v>
      </c>
      <c r="AE1482">
        <v>76.485975227875898</v>
      </c>
      <c r="AF1482">
        <v>78.436867590874598</v>
      </c>
      <c r="AG1482">
        <v>108.965878050689</v>
      </c>
      <c r="AH1482">
        <v>105.42669730775999</v>
      </c>
      <c r="AJ1482" t="s">
        <v>2031</v>
      </c>
      <c r="AK1482">
        <v>124402</v>
      </c>
    </row>
    <row r="1483" spans="1:37" x14ac:dyDescent="0.45">
      <c r="A1483">
        <v>1016417</v>
      </c>
      <c r="B1483" t="s">
        <v>2030</v>
      </c>
      <c r="C1483" t="s">
        <v>1</v>
      </c>
      <c r="D1483" t="s">
        <v>5</v>
      </c>
      <c r="E1483">
        <f>COUNTIFS(HOF!$A$2:$A$1048576, B1483)</f>
        <v>1</v>
      </c>
      <c r="F1483">
        <f>COUNTIF(HOF!$C:$C, B1483)</f>
        <v>0</v>
      </c>
      <c r="H1483">
        <v>70</v>
      </c>
      <c r="I1483">
        <v>39</v>
      </c>
      <c r="J1483">
        <f t="shared" si="46"/>
        <v>0.64220183486238536</v>
      </c>
      <c r="K1483">
        <v>2.89250752782428</v>
      </c>
      <c r="L1483">
        <v>158</v>
      </c>
      <c r="M1483">
        <v>98</v>
      </c>
      <c r="N1483">
        <v>11</v>
      </c>
      <c r="O1483">
        <v>921</v>
      </c>
      <c r="P1483">
        <v>5.6188913124964897</v>
      </c>
      <c r="Q1483">
        <v>1.7980452199988799</v>
      </c>
      <c r="R1483">
        <v>3.125</v>
      </c>
      <c r="S1483">
        <v>0.238248392128738</v>
      </c>
      <c r="T1483">
        <v>1.1085773971128301</v>
      </c>
      <c r="U1483">
        <v>2.6296134909617201</v>
      </c>
      <c r="V1483">
        <v>18.424678003881102</v>
      </c>
      <c r="W1483">
        <f t="shared" si="47"/>
        <v>4.0010158531772211</v>
      </c>
      <c r="Z1483">
        <v>71.034578253242401</v>
      </c>
      <c r="AA1483">
        <v>84.879466534547305</v>
      </c>
      <c r="AC1483">
        <v>0.29112557701411401</v>
      </c>
      <c r="AD1483">
        <v>108.601663626716</v>
      </c>
      <c r="AE1483">
        <v>58.416183963400599</v>
      </c>
      <c r="AF1483">
        <v>182.60100083689201</v>
      </c>
      <c r="AG1483">
        <v>61.390526762402899</v>
      </c>
      <c r="AH1483">
        <v>80.223370024221495</v>
      </c>
      <c r="AJ1483" t="s">
        <v>2030</v>
      </c>
    </row>
    <row r="1484" spans="1:37" hidden="1" x14ac:dyDescent="0.45">
      <c r="A1484">
        <v>1472</v>
      </c>
      <c r="B1484" t="s">
        <v>2029</v>
      </c>
      <c r="C1484" t="s">
        <v>5</v>
      </c>
      <c r="D1484" t="s">
        <v>5</v>
      </c>
      <c r="E1484">
        <f>COUNTIFS(HOF!$A$2:$A$1048576, B1484)</f>
        <v>0</v>
      </c>
      <c r="F1484">
        <f>COUNTIF(HOF!$C:$C, B1484)</f>
        <v>0</v>
      </c>
      <c r="H1484">
        <v>50</v>
      </c>
      <c r="I1484">
        <v>44</v>
      </c>
      <c r="J1484">
        <f t="shared" si="46"/>
        <v>0.53191489361702127</v>
      </c>
      <c r="K1484">
        <v>4.4434825812746199</v>
      </c>
      <c r="L1484">
        <v>350</v>
      </c>
      <c r="M1484">
        <v>68</v>
      </c>
      <c r="N1484">
        <v>20</v>
      </c>
      <c r="O1484">
        <v>769.2</v>
      </c>
      <c r="P1484">
        <v>4.6071898342689499</v>
      </c>
      <c r="Q1484">
        <v>3.3559986863837299</v>
      </c>
      <c r="R1484">
        <v>1.3728222999999999</v>
      </c>
      <c r="S1484">
        <v>0.27430441898527003</v>
      </c>
      <c r="T1484">
        <v>1.4616719017350699</v>
      </c>
      <c r="U1484">
        <v>4.17646044109292</v>
      </c>
      <c r="V1484">
        <v>8.1712082060985196</v>
      </c>
      <c r="W1484">
        <f t="shared" si="47"/>
        <v>2.1245991175503169</v>
      </c>
      <c r="X1484">
        <v>1.4830963835120199</v>
      </c>
      <c r="Y1484">
        <v>1.2855475463780399</v>
      </c>
      <c r="Z1484">
        <v>96.820858283934001</v>
      </c>
      <c r="AA1484">
        <v>94.603549198001005</v>
      </c>
      <c r="AB1484">
        <v>10.3939082222445</v>
      </c>
      <c r="AC1484">
        <v>0.26702214018169901</v>
      </c>
      <c r="AD1484">
        <v>76.4691823227013</v>
      </c>
      <c r="AE1484">
        <v>93.940470212286996</v>
      </c>
      <c r="AF1484">
        <v>81.752341245604001</v>
      </c>
      <c r="AG1484">
        <v>103.929595421732</v>
      </c>
      <c r="AH1484">
        <v>102.065311219431</v>
      </c>
      <c r="AI1484">
        <v>28</v>
      </c>
      <c r="AJ1484" t="s">
        <v>2029</v>
      </c>
      <c r="AK1484">
        <v>120539</v>
      </c>
    </row>
    <row r="1485" spans="1:37" hidden="1" x14ac:dyDescent="0.45">
      <c r="A1485">
        <v>1013384</v>
      </c>
      <c r="B1485" t="s">
        <v>2028</v>
      </c>
      <c r="C1485" t="s">
        <v>1</v>
      </c>
      <c r="D1485" t="s">
        <v>1</v>
      </c>
      <c r="E1485">
        <f>COUNTIFS(HOF!$A$2:$A$1048576, B1485)</f>
        <v>0</v>
      </c>
      <c r="F1485">
        <f>COUNTIF(HOF!$C:$C, B1485)</f>
        <v>0</v>
      </c>
      <c r="H1485">
        <v>178</v>
      </c>
      <c r="I1485">
        <v>137</v>
      </c>
      <c r="J1485">
        <f t="shared" si="46"/>
        <v>0.56507936507936507</v>
      </c>
      <c r="K1485">
        <v>2.4857142279698299</v>
      </c>
      <c r="L1485">
        <v>390</v>
      </c>
      <c r="M1485">
        <v>331</v>
      </c>
      <c r="N1485">
        <v>5</v>
      </c>
      <c r="O1485">
        <v>2730</v>
      </c>
      <c r="P1485">
        <v>4.6681317596887002</v>
      </c>
      <c r="Q1485">
        <v>2.6934065308373301</v>
      </c>
      <c r="R1485">
        <v>1.73317013</v>
      </c>
      <c r="S1485">
        <v>0.23939548474277</v>
      </c>
      <c r="T1485">
        <v>1.20073257283894</v>
      </c>
      <c r="U1485">
        <v>2.6254664679980402</v>
      </c>
      <c r="V1485">
        <v>41.359396904706898</v>
      </c>
      <c r="W1485">
        <f t="shared" si="47"/>
        <v>3.0299924472312747</v>
      </c>
      <c r="Z1485">
        <v>82.978327044837499</v>
      </c>
      <c r="AA1485">
        <v>87.726995952627902</v>
      </c>
      <c r="AC1485">
        <v>-0.13975224002820999</v>
      </c>
      <c r="AD1485">
        <v>133.62247668435</v>
      </c>
      <c r="AE1485">
        <v>102.74908481999999</v>
      </c>
      <c r="AF1485">
        <v>128.213079405381</v>
      </c>
      <c r="AG1485">
        <v>95.870492715055505</v>
      </c>
      <c r="AH1485">
        <v>96.972332054237796</v>
      </c>
      <c r="AJ1485" t="s">
        <v>2028</v>
      </c>
      <c r="AK1485">
        <v>123677</v>
      </c>
    </row>
    <row r="1486" spans="1:37" hidden="1" x14ac:dyDescent="0.45">
      <c r="A1486">
        <v>3283</v>
      </c>
      <c r="B1486" t="s">
        <v>2027</v>
      </c>
      <c r="C1486" t="s">
        <v>1</v>
      </c>
      <c r="D1486" t="s">
        <v>1</v>
      </c>
      <c r="E1486">
        <f>COUNTIFS(HOF!$A$2:$A$1048576, B1486)</f>
        <v>0</v>
      </c>
      <c r="F1486">
        <f>COUNTIF(HOF!$C:$C, B1486)</f>
        <v>0</v>
      </c>
      <c r="H1486">
        <v>79</v>
      </c>
      <c r="I1486">
        <v>79</v>
      </c>
      <c r="J1486">
        <f t="shared" si="46"/>
        <v>0.5</v>
      </c>
      <c r="K1486">
        <v>3.4457922821286902</v>
      </c>
      <c r="L1486">
        <v>212</v>
      </c>
      <c r="M1486">
        <v>211</v>
      </c>
      <c r="N1486">
        <v>0</v>
      </c>
      <c r="O1486">
        <v>1319</v>
      </c>
      <c r="P1486">
        <v>6.7278241389681099</v>
      </c>
      <c r="Q1486">
        <v>1.9924185076862899</v>
      </c>
      <c r="R1486">
        <v>3.3767123300000002</v>
      </c>
      <c r="S1486">
        <v>0.245209229565897</v>
      </c>
      <c r="T1486">
        <v>1.1721000810057101</v>
      </c>
      <c r="U1486">
        <v>3.6123627360951498</v>
      </c>
      <c r="V1486">
        <v>22.379846197552901</v>
      </c>
      <c r="W1486">
        <f t="shared" si="47"/>
        <v>3.3934565879534349</v>
      </c>
      <c r="X1486">
        <v>6.6518144235014898</v>
      </c>
      <c r="Y1486">
        <v>-0.64440969239554902</v>
      </c>
      <c r="Z1486">
        <v>86.848565548418406</v>
      </c>
      <c r="AA1486">
        <v>89.064872624356695</v>
      </c>
      <c r="AB1486">
        <v>3.71993846057654</v>
      </c>
      <c r="AC1486">
        <v>-0.16657045396645601</v>
      </c>
      <c r="AD1486">
        <v>91.174227068710493</v>
      </c>
      <c r="AE1486">
        <v>62.8721891462028</v>
      </c>
      <c r="AF1486">
        <v>145.21758559047399</v>
      </c>
      <c r="AG1486">
        <v>97.388076457147307</v>
      </c>
      <c r="AH1486">
        <v>88.203197015235006</v>
      </c>
      <c r="AI1486">
        <v>130</v>
      </c>
      <c r="AJ1486" t="s">
        <v>2027</v>
      </c>
      <c r="AK1486">
        <v>493133</v>
      </c>
    </row>
    <row r="1487" spans="1:37" hidden="1" x14ac:dyDescent="0.45">
      <c r="A1487">
        <v>13048</v>
      </c>
      <c r="B1487" t="s">
        <v>2026</v>
      </c>
      <c r="C1487" t="s">
        <v>1</v>
      </c>
      <c r="D1487" t="s">
        <v>1</v>
      </c>
      <c r="E1487">
        <f>COUNTIFS(HOF!$A$2:$A$1048576, B1487)</f>
        <v>0</v>
      </c>
      <c r="F1487">
        <f>COUNTIF(HOF!$C:$C, B1487)</f>
        <v>0</v>
      </c>
      <c r="H1487">
        <v>63</v>
      </c>
      <c r="I1487">
        <v>39</v>
      </c>
      <c r="J1487">
        <f t="shared" si="46"/>
        <v>0.61764705882352944</v>
      </c>
      <c r="K1487">
        <v>3.4221048537775398</v>
      </c>
      <c r="L1487">
        <v>150</v>
      </c>
      <c r="M1487">
        <v>136</v>
      </c>
      <c r="N1487">
        <v>2</v>
      </c>
      <c r="O1487">
        <v>883.2</v>
      </c>
      <c r="P1487">
        <v>7.2719728142772704</v>
      </c>
      <c r="Q1487">
        <v>1.88419463675251</v>
      </c>
      <c r="R1487">
        <v>3.8594594600000001</v>
      </c>
      <c r="S1487">
        <v>0.244516893894487</v>
      </c>
      <c r="T1487">
        <v>1.1429649147868099</v>
      </c>
      <c r="U1487">
        <v>3.8650299636066001</v>
      </c>
      <c r="V1487">
        <v>12.012032315135</v>
      </c>
      <c r="W1487">
        <f t="shared" si="47"/>
        <v>2.7201160133910776</v>
      </c>
      <c r="X1487">
        <v>6.6705484688282004</v>
      </c>
      <c r="Y1487">
        <v>1.76550945139871</v>
      </c>
      <c r="Z1487">
        <v>88.569107916550394</v>
      </c>
      <c r="AA1487">
        <v>97.134924305381503</v>
      </c>
      <c r="AB1487">
        <v>3.6793793555712702</v>
      </c>
      <c r="AC1487">
        <v>-0.44292510982906202</v>
      </c>
      <c r="AD1487">
        <v>94.377197368857495</v>
      </c>
      <c r="AE1487">
        <v>62.496489323334004</v>
      </c>
      <c r="AF1487">
        <v>149.80248834719299</v>
      </c>
      <c r="AG1487">
        <v>97.2364481202859</v>
      </c>
      <c r="AH1487">
        <v>87.423136532361696</v>
      </c>
      <c r="AI1487">
        <v>82</v>
      </c>
      <c r="AJ1487" t="s">
        <v>2026</v>
      </c>
      <c r="AK1487">
        <v>547874</v>
      </c>
    </row>
    <row r="1488" spans="1:37" hidden="1" x14ac:dyDescent="0.45">
      <c r="A1488">
        <v>1003729</v>
      </c>
      <c r="B1488" t="s">
        <v>2025</v>
      </c>
      <c r="C1488" t="s">
        <v>5</v>
      </c>
      <c r="D1488" t="s">
        <v>1</v>
      </c>
      <c r="E1488">
        <f>COUNTIFS(HOF!$A$2:$A$1048576, B1488)</f>
        <v>0</v>
      </c>
      <c r="F1488">
        <f>COUNTIF(HOF!$C:$C, B1488)</f>
        <v>0</v>
      </c>
      <c r="H1488">
        <v>60</v>
      </c>
      <c r="I1488">
        <v>40</v>
      </c>
      <c r="J1488">
        <f t="shared" si="46"/>
        <v>0.6</v>
      </c>
      <c r="K1488">
        <v>2.61761329038917</v>
      </c>
      <c r="L1488">
        <v>160</v>
      </c>
      <c r="M1488">
        <v>88</v>
      </c>
      <c r="N1488">
        <v>5</v>
      </c>
      <c r="O1488">
        <v>863</v>
      </c>
      <c r="P1488">
        <v>3.9733492575230098</v>
      </c>
      <c r="Q1488">
        <v>2.2213212384577399</v>
      </c>
      <c r="R1488">
        <v>1.7887323900000001</v>
      </c>
      <c r="S1488">
        <v>0.24483596597812801</v>
      </c>
      <c r="T1488">
        <v>1.1807649149652799</v>
      </c>
      <c r="U1488">
        <v>2.691121257132</v>
      </c>
      <c r="V1488">
        <v>9.8515560626983607</v>
      </c>
      <c r="W1488">
        <f t="shared" si="47"/>
        <v>2.2830952636612656</v>
      </c>
      <c r="Z1488">
        <v>91.650465151520294</v>
      </c>
      <c r="AA1488">
        <v>93.214937649021294</v>
      </c>
      <c r="AC1488">
        <v>-7.3507966742827294E-2</v>
      </c>
      <c r="AD1488">
        <v>131.53438142145001</v>
      </c>
      <c r="AE1488">
        <v>92.044456614589393</v>
      </c>
      <c r="AF1488">
        <v>142.336303368427</v>
      </c>
      <c r="AG1488">
        <v>97.488276152770993</v>
      </c>
      <c r="AH1488">
        <v>95.7727812245965</v>
      </c>
      <c r="AJ1488" t="s">
        <v>2025</v>
      </c>
      <c r="AK1488">
        <v>113797</v>
      </c>
    </row>
    <row r="1489" spans="1:37" hidden="1" x14ac:dyDescent="0.45">
      <c r="A1489">
        <v>1013053</v>
      </c>
      <c r="B1489" t="s">
        <v>2024</v>
      </c>
      <c r="C1489" t="s">
        <v>1</v>
      </c>
      <c r="D1489" t="s">
        <v>5</v>
      </c>
      <c r="E1489">
        <f>COUNTIFS(HOF!$A$2:$A$1048576, B1489)</f>
        <v>0</v>
      </c>
      <c r="F1489">
        <f>COUNTIF(HOF!$C:$C, B1489)</f>
        <v>0</v>
      </c>
      <c r="H1489">
        <v>89</v>
      </c>
      <c r="I1489">
        <v>86</v>
      </c>
      <c r="J1489">
        <f t="shared" si="46"/>
        <v>0.50857142857142856</v>
      </c>
      <c r="K1489">
        <v>4.2413571534251497</v>
      </c>
      <c r="L1489">
        <v>288</v>
      </c>
      <c r="M1489">
        <v>178</v>
      </c>
      <c r="N1489">
        <v>13</v>
      </c>
      <c r="O1489">
        <v>1542.2</v>
      </c>
      <c r="P1489">
        <v>1.78522047998362</v>
      </c>
      <c r="Q1489">
        <v>2.1527658729214298</v>
      </c>
      <c r="R1489">
        <v>0.82926829000000002</v>
      </c>
      <c r="S1489">
        <v>0.29414556962025301</v>
      </c>
      <c r="T1489">
        <v>1.4442524435016399</v>
      </c>
      <c r="U1489">
        <v>4.2609411404165796</v>
      </c>
      <c r="V1489">
        <v>12.1196015682071</v>
      </c>
      <c r="W1489">
        <f t="shared" si="47"/>
        <v>1.5717289026335235</v>
      </c>
      <c r="Z1489">
        <v>106.92557633430199</v>
      </c>
      <c r="AA1489">
        <v>104.52125098661899</v>
      </c>
      <c r="AC1489">
        <v>-1.9583986991428E-2</v>
      </c>
      <c r="AD1489">
        <v>61.698713781343699</v>
      </c>
      <c r="AE1489">
        <v>69.396845760283497</v>
      </c>
      <c r="AF1489">
        <v>91.045362314107706</v>
      </c>
      <c r="AG1489">
        <v>107.17975380846001</v>
      </c>
      <c r="AH1489">
        <v>99.818306831718402</v>
      </c>
      <c r="AJ1489" t="s">
        <v>2024</v>
      </c>
      <c r="AK1489">
        <v>123330</v>
      </c>
    </row>
    <row r="1490" spans="1:37" hidden="1" x14ac:dyDescent="0.45">
      <c r="A1490">
        <v>8362</v>
      </c>
      <c r="B1490" t="s">
        <v>2023</v>
      </c>
      <c r="C1490" t="s">
        <v>1</v>
      </c>
      <c r="D1490" t="s">
        <v>1</v>
      </c>
      <c r="E1490">
        <f>COUNTIFS(HOF!$A$2:$A$1048576, B1490)</f>
        <v>0</v>
      </c>
      <c r="F1490">
        <f>COUNTIF(HOF!$C:$C, B1490)</f>
        <v>0</v>
      </c>
      <c r="H1490">
        <v>81</v>
      </c>
      <c r="I1490">
        <v>86</v>
      </c>
      <c r="J1490">
        <f t="shared" si="46"/>
        <v>0.48502994011976047</v>
      </c>
      <c r="K1490">
        <v>4.5588584728336103</v>
      </c>
      <c r="L1490">
        <v>245</v>
      </c>
      <c r="M1490">
        <v>245</v>
      </c>
      <c r="N1490">
        <v>0</v>
      </c>
      <c r="O1490">
        <v>1401.2</v>
      </c>
      <c r="P1490">
        <v>7.4290130324908299</v>
      </c>
      <c r="Q1490">
        <v>2.9728893984816298</v>
      </c>
      <c r="R1490">
        <v>2.4989200899999999</v>
      </c>
      <c r="S1490">
        <v>0.26358695652173902</v>
      </c>
      <c r="T1490">
        <v>1.3683709782308</v>
      </c>
      <c r="U1490">
        <v>4.1972784937342196</v>
      </c>
      <c r="V1490">
        <v>16.5115702338516</v>
      </c>
      <c r="W1490">
        <f t="shared" si="47"/>
        <v>2.3567756542751357</v>
      </c>
      <c r="X1490">
        <v>-4.5578534305095602</v>
      </c>
      <c r="Y1490">
        <v>0.155533571521806</v>
      </c>
      <c r="Z1490">
        <v>110.483368938121</v>
      </c>
      <c r="AA1490">
        <v>101.27075055139299</v>
      </c>
      <c r="AB1490">
        <v>4.1798992336197198</v>
      </c>
      <c r="AC1490">
        <v>0.36157997909938899</v>
      </c>
      <c r="AD1490">
        <v>95.9408867553622</v>
      </c>
      <c r="AE1490">
        <v>92.624043825116203</v>
      </c>
      <c r="AF1490">
        <v>102.413230177152</v>
      </c>
      <c r="AG1490">
        <v>105.586179431719</v>
      </c>
      <c r="AH1490">
        <v>103.395876409774</v>
      </c>
      <c r="AI1490">
        <v>116</v>
      </c>
      <c r="AJ1490" t="s">
        <v>2023</v>
      </c>
      <c r="AK1490">
        <v>456701</v>
      </c>
    </row>
    <row r="1491" spans="1:37" hidden="1" x14ac:dyDescent="0.45">
      <c r="A1491">
        <v>1003011</v>
      </c>
      <c r="B1491" t="s">
        <v>2022</v>
      </c>
      <c r="C1491" t="s">
        <v>1</v>
      </c>
      <c r="D1491" t="s">
        <v>1</v>
      </c>
      <c r="E1491">
        <f>COUNTIFS(HOF!$A$2:$A$1048576, B1491)</f>
        <v>0</v>
      </c>
      <c r="F1491">
        <f>COUNTIF(HOF!$C:$C, B1491)</f>
        <v>0</v>
      </c>
      <c r="H1491">
        <v>222</v>
      </c>
      <c r="I1491">
        <v>182</v>
      </c>
      <c r="J1491">
        <f t="shared" si="46"/>
        <v>0.54950495049504955</v>
      </c>
      <c r="K1491">
        <v>3.3046598158694702</v>
      </c>
      <c r="L1491">
        <v>538</v>
      </c>
      <c r="M1491">
        <v>388</v>
      </c>
      <c r="N1491">
        <v>40</v>
      </c>
      <c r="O1491">
        <v>3390.2</v>
      </c>
      <c r="P1491">
        <v>3.1878686255897399</v>
      </c>
      <c r="Q1491">
        <v>2.8321863642833098</v>
      </c>
      <c r="R1491">
        <v>1.1255857499999999</v>
      </c>
      <c r="S1491">
        <v>0.26078623068887502</v>
      </c>
      <c r="T1491">
        <v>1.31950450836233</v>
      </c>
      <c r="U1491">
        <v>3.3750727506158</v>
      </c>
      <c r="V1491">
        <v>38.898062940686899</v>
      </c>
      <c r="W1491">
        <f t="shared" si="47"/>
        <v>2.294735587321509</v>
      </c>
      <c r="Z1491">
        <v>96.751802823750495</v>
      </c>
      <c r="AA1491">
        <v>96.580004149682793</v>
      </c>
      <c r="AC1491">
        <v>-7.04129347463298E-2</v>
      </c>
      <c r="AD1491">
        <v>96.354651775724705</v>
      </c>
      <c r="AE1491">
        <v>87.759911489939299</v>
      </c>
      <c r="AF1491">
        <v>109.52271378887301</v>
      </c>
      <c r="AG1491">
        <v>99.944193243650403</v>
      </c>
      <c r="AH1491">
        <v>97.181586811502996</v>
      </c>
      <c r="AJ1491" t="s">
        <v>2022</v>
      </c>
      <c r="AK1491">
        <v>113075</v>
      </c>
    </row>
    <row r="1492" spans="1:37" hidden="1" x14ac:dyDescent="0.45">
      <c r="A1492">
        <v>1014116</v>
      </c>
      <c r="B1492" t="s">
        <v>2021</v>
      </c>
      <c r="C1492" t="s">
        <v>1</v>
      </c>
      <c r="D1492" t="s">
        <v>5</v>
      </c>
      <c r="E1492">
        <f>COUNTIFS(HOF!$A$2:$A$1048576, B1492)</f>
        <v>0</v>
      </c>
      <c r="F1492">
        <f>COUNTIF(HOF!$C:$C, B1492)</f>
        <v>0</v>
      </c>
      <c r="H1492">
        <v>139</v>
      </c>
      <c r="I1492">
        <v>90</v>
      </c>
      <c r="J1492">
        <f t="shared" si="46"/>
        <v>0.60698689956331875</v>
      </c>
      <c r="K1492">
        <v>2.4712010324583198</v>
      </c>
      <c r="L1492">
        <v>357</v>
      </c>
      <c r="M1492">
        <v>226</v>
      </c>
      <c r="N1492">
        <v>34</v>
      </c>
      <c r="O1492">
        <v>2112.1</v>
      </c>
      <c r="P1492">
        <v>4.11156723503841</v>
      </c>
      <c r="Q1492">
        <v>2.1218243347659298</v>
      </c>
      <c r="R1492">
        <v>1.937751</v>
      </c>
      <c r="S1492">
        <v>0.24105658286236001</v>
      </c>
      <c r="T1492">
        <v>1.13145028114471</v>
      </c>
      <c r="U1492">
        <v>2.55864316569739</v>
      </c>
      <c r="V1492">
        <v>27.7684763520956</v>
      </c>
      <c r="W1492">
        <f t="shared" si="47"/>
        <v>2.6294660624114012</v>
      </c>
      <c r="Z1492">
        <v>88.552029569654295</v>
      </c>
      <c r="AA1492">
        <v>89.268751660172597</v>
      </c>
      <c r="AC1492">
        <v>-8.7442133239077305E-2</v>
      </c>
      <c r="AD1492">
        <v>113.348019188682</v>
      </c>
      <c r="AE1492">
        <v>74.390798682571003</v>
      </c>
      <c r="AF1492">
        <v>154.189787229627</v>
      </c>
      <c r="AG1492">
        <v>98.223499780447298</v>
      </c>
      <c r="AH1492">
        <v>91.302304304994493</v>
      </c>
      <c r="AJ1492" t="s">
        <v>2021</v>
      </c>
      <c r="AK1492">
        <v>124436</v>
      </c>
    </row>
    <row r="1493" spans="1:37" hidden="1" x14ac:dyDescent="0.45">
      <c r="A1493">
        <v>1007651</v>
      </c>
      <c r="B1493" t="s">
        <v>2020</v>
      </c>
      <c r="C1493" t="s">
        <v>5</v>
      </c>
      <c r="D1493" t="s">
        <v>1</v>
      </c>
      <c r="E1493">
        <f>COUNTIFS(HOF!$A$2:$A$1048576, B1493)</f>
        <v>0</v>
      </c>
      <c r="F1493">
        <f>COUNTIF(HOF!$C:$C, B1493)</f>
        <v>0</v>
      </c>
      <c r="H1493">
        <v>37</v>
      </c>
      <c r="I1493">
        <v>58</v>
      </c>
      <c r="J1493">
        <f t="shared" si="46"/>
        <v>0.38947368421052631</v>
      </c>
      <c r="K1493">
        <v>4.8111455203060096</v>
      </c>
      <c r="L1493">
        <v>207</v>
      </c>
      <c r="M1493">
        <v>107</v>
      </c>
      <c r="N1493">
        <v>1</v>
      </c>
      <c r="O1493">
        <v>969</v>
      </c>
      <c r="P1493">
        <v>2.3498452058637498</v>
      </c>
      <c r="Q1493">
        <v>2.9164086744712101</v>
      </c>
      <c r="R1493">
        <v>0.80573247999999997</v>
      </c>
      <c r="S1493">
        <v>0.27462991322103097</v>
      </c>
      <c r="T1493">
        <v>1.4344685270753601</v>
      </c>
      <c r="U1493">
        <v>4.6482060543702204</v>
      </c>
      <c r="V1493">
        <v>5.0452192053198797</v>
      </c>
      <c r="W1493">
        <f t="shared" si="47"/>
        <v>1.0413249133787161</v>
      </c>
      <c r="Z1493">
        <v>112.463890710443</v>
      </c>
      <c r="AA1493">
        <v>109.375505377743</v>
      </c>
      <c r="AC1493">
        <v>0.162939465935795</v>
      </c>
      <c r="AD1493">
        <v>77.039829146326397</v>
      </c>
      <c r="AE1493">
        <v>86.843780393238106</v>
      </c>
      <c r="AF1493">
        <v>88.784065238008594</v>
      </c>
      <c r="AG1493">
        <v>100.184464132079</v>
      </c>
      <c r="AH1493">
        <v>96.965569458571593</v>
      </c>
      <c r="AJ1493" t="s">
        <v>2020</v>
      </c>
      <c r="AK1493">
        <v>117812</v>
      </c>
    </row>
    <row r="1494" spans="1:37" hidden="1" x14ac:dyDescent="0.45">
      <c r="A1494">
        <v>1010354</v>
      </c>
      <c r="B1494" t="s">
        <v>2019</v>
      </c>
      <c r="C1494" t="s">
        <v>5</v>
      </c>
      <c r="D1494" t="s">
        <v>5</v>
      </c>
      <c r="E1494">
        <f>COUNTIFS(HOF!$A$2:$A$1048576, B1494)</f>
        <v>0</v>
      </c>
      <c r="F1494">
        <f>COUNTIF(HOF!$C:$C, B1494)</f>
        <v>0</v>
      </c>
      <c r="H1494">
        <v>23</v>
      </c>
      <c r="I1494">
        <v>23</v>
      </c>
      <c r="J1494">
        <f t="shared" si="46"/>
        <v>0.5</v>
      </c>
      <c r="K1494">
        <v>3.2499999139044</v>
      </c>
      <c r="L1494">
        <v>314</v>
      </c>
      <c r="M1494">
        <v>7</v>
      </c>
      <c r="N1494">
        <v>38</v>
      </c>
      <c r="O1494">
        <v>432</v>
      </c>
      <c r="P1494">
        <v>5.7916665132398997</v>
      </c>
      <c r="Q1494">
        <v>4.4999998807907096</v>
      </c>
      <c r="R1494">
        <v>1.28703704</v>
      </c>
      <c r="S1494">
        <v>0.22459222082810501</v>
      </c>
      <c r="T1494">
        <v>1.3287036685050699</v>
      </c>
      <c r="U1494">
        <v>3.78635086799724</v>
      </c>
      <c r="V1494">
        <v>0.155188888311386</v>
      </c>
      <c r="W1494">
        <f t="shared" si="47"/>
        <v>7.1846707551567593E-2</v>
      </c>
      <c r="X1494">
        <v>-0.51231602765619699</v>
      </c>
      <c r="Y1494">
        <v>-0.71868968553314105</v>
      </c>
      <c r="Z1494">
        <v>93.335038012743993</v>
      </c>
      <c r="AA1494">
        <v>105.81397290012499</v>
      </c>
      <c r="AC1494">
        <v>-0.53635095409284395</v>
      </c>
      <c r="AD1494">
        <v>106.715068586025</v>
      </c>
      <c r="AE1494">
        <v>133.878159940301</v>
      </c>
      <c r="AF1494">
        <v>78.386542535036995</v>
      </c>
      <c r="AG1494">
        <v>92.374480696008305</v>
      </c>
      <c r="AH1494">
        <v>101.866563964279</v>
      </c>
      <c r="AI1494">
        <v>0</v>
      </c>
      <c r="AJ1494" t="s">
        <v>2019</v>
      </c>
      <c r="AK1494">
        <v>120584</v>
      </c>
    </row>
    <row r="1495" spans="1:37" hidden="1" x14ac:dyDescent="0.45">
      <c r="A1495">
        <v>110</v>
      </c>
      <c r="B1495" t="s">
        <v>2018</v>
      </c>
      <c r="C1495" t="s">
        <v>1</v>
      </c>
      <c r="D1495" t="s">
        <v>5</v>
      </c>
      <c r="E1495">
        <f>COUNTIFS(HOF!$A$2:$A$1048576, B1495)</f>
        <v>0</v>
      </c>
      <c r="F1495">
        <f>COUNTIF(HOF!$C:$C, B1495)</f>
        <v>0</v>
      </c>
      <c r="H1495">
        <v>40</v>
      </c>
      <c r="I1495">
        <v>35</v>
      </c>
      <c r="J1495">
        <f t="shared" si="46"/>
        <v>0.53333333333333333</v>
      </c>
      <c r="K1495">
        <v>4.6547214405405599</v>
      </c>
      <c r="L1495">
        <v>169</v>
      </c>
      <c r="M1495">
        <v>105</v>
      </c>
      <c r="N1495">
        <v>0</v>
      </c>
      <c r="O1495">
        <v>688.1</v>
      </c>
      <c r="P1495">
        <v>4.1578691519435296</v>
      </c>
      <c r="Q1495">
        <v>3.4518158997267099</v>
      </c>
      <c r="R1495">
        <v>1.2045454499999999</v>
      </c>
      <c r="S1495">
        <v>0.27918968692449297</v>
      </c>
      <c r="T1495">
        <v>1.4847457279127501</v>
      </c>
      <c r="U1495">
        <v>4.9435551768875197</v>
      </c>
      <c r="V1495">
        <v>3.3229766758158799</v>
      </c>
      <c r="W1495">
        <f t="shared" si="47"/>
        <v>0.96584120791044314</v>
      </c>
      <c r="X1495">
        <v>-1.20569190522655</v>
      </c>
      <c r="Y1495">
        <v>0.97318385450334099</v>
      </c>
      <c r="Z1495">
        <v>108.054130163577</v>
      </c>
      <c r="AA1495">
        <v>114.781955750403</v>
      </c>
      <c r="AB1495">
        <v>4.9975008531404601</v>
      </c>
      <c r="AC1495">
        <v>-0.28883373634695603</v>
      </c>
      <c r="AD1495">
        <v>62.479514992177201</v>
      </c>
      <c r="AE1495">
        <v>102.856084745278</v>
      </c>
      <c r="AF1495">
        <v>60.793835903043501</v>
      </c>
      <c r="AG1495">
        <v>107.536677715453</v>
      </c>
      <c r="AH1495">
        <v>106.94929337392</v>
      </c>
      <c r="AI1495">
        <v>55</v>
      </c>
      <c r="AJ1495" t="s">
        <v>2018</v>
      </c>
      <c r="AK1495">
        <v>400141</v>
      </c>
    </row>
    <row r="1496" spans="1:37" hidden="1" x14ac:dyDescent="0.45">
      <c r="A1496">
        <v>1003707</v>
      </c>
      <c r="B1496" t="s">
        <v>2017</v>
      </c>
      <c r="C1496" t="s">
        <v>1</v>
      </c>
      <c r="D1496" t="s">
        <v>1</v>
      </c>
      <c r="E1496">
        <f>COUNTIFS(HOF!$A$2:$A$1048576, B1496)</f>
        <v>0</v>
      </c>
      <c r="F1496">
        <f>COUNTIF(HOF!$C:$C, B1496)</f>
        <v>0</v>
      </c>
      <c r="H1496">
        <v>166</v>
      </c>
      <c r="I1496">
        <v>166</v>
      </c>
      <c r="J1496">
        <f t="shared" si="46"/>
        <v>0.5</v>
      </c>
      <c r="K1496">
        <v>3.74592294796861</v>
      </c>
      <c r="L1496">
        <v>427</v>
      </c>
      <c r="M1496">
        <v>339</v>
      </c>
      <c r="N1496">
        <v>14</v>
      </c>
      <c r="O1496">
        <v>2820.2</v>
      </c>
      <c r="P1496">
        <v>3.2864571008583199</v>
      </c>
      <c r="Q1496">
        <v>3.3247459214508499</v>
      </c>
      <c r="R1496">
        <v>0.98848369000000003</v>
      </c>
      <c r="S1496">
        <v>0.26263010167491102</v>
      </c>
      <c r="T1496">
        <v>1.387969746479</v>
      </c>
      <c r="U1496">
        <v>3.94515321272879</v>
      </c>
      <c r="V1496">
        <v>29.586506515741299</v>
      </c>
      <c r="W1496">
        <f t="shared" si="47"/>
        <v>2.0981849879966883</v>
      </c>
      <c r="Z1496">
        <v>97.113942807129007</v>
      </c>
      <c r="AA1496">
        <v>100.489663159556</v>
      </c>
      <c r="AC1496">
        <v>-0.19923026476018099</v>
      </c>
      <c r="AD1496">
        <v>111.97099740541201</v>
      </c>
      <c r="AE1496">
        <v>103.12733290463299</v>
      </c>
      <c r="AF1496">
        <v>109.902690795065</v>
      </c>
      <c r="AG1496">
        <v>96.941681059332694</v>
      </c>
      <c r="AH1496">
        <v>97.449828045589797</v>
      </c>
      <c r="AJ1496" t="s">
        <v>2017</v>
      </c>
      <c r="AK1496">
        <v>113775</v>
      </c>
    </row>
    <row r="1497" spans="1:37" hidden="1" x14ac:dyDescent="0.45">
      <c r="A1497">
        <v>1008959</v>
      </c>
      <c r="B1497" t="s">
        <v>2016</v>
      </c>
      <c r="C1497" t="s">
        <v>5</v>
      </c>
      <c r="D1497" t="s">
        <v>1</v>
      </c>
      <c r="E1497">
        <f>COUNTIFS(HOF!$A$2:$A$1048576, B1497)</f>
        <v>0</v>
      </c>
      <c r="F1497">
        <f>COUNTIF(HOF!$C:$C, B1497)</f>
        <v>0</v>
      </c>
      <c r="H1497">
        <v>15</v>
      </c>
      <c r="I1497">
        <v>30</v>
      </c>
      <c r="J1497">
        <f t="shared" si="46"/>
        <v>0.33333333333333331</v>
      </c>
      <c r="K1497">
        <v>6.0620690186780601</v>
      </c>
      <c r="L1497">
        <v>96</v>
      </c>
      <c r="M1497">
        <v>48</v>
      </c>
      <c r="N1497">
        <v>2</v>
      </c>
      <c r="O1497">
        <v>435</v>
      </c>
      <c r="P1497">
        <v>5.5241379794779597</v>
      </c>
      <c r="Q1497">
        <v>6.2482759168627098</v>
      </c>
      <c r="R1497">
        <v>0.88410595999999997</v>
      </c>
      <c r="S1497">
        <v>0.260794473229706</v>
      </c>
      <c r="T1497">
        <v>1.73563219912853</v>
      </c>
      <c r="U1497">
        <v>5.1913093647808299</v>
      </c>
      <c r="V1497">
        <v>2.5760750547051399</v>
      </c>
      <c r="W1497">
        <f t="shared" si="47"/>
        <v>1.1844023240023631</v>
      </c>
      <c r="Z1497">
        <v>125.427850547002</v>
      </c>
      <c r="AA1497">
        <v>109.22237097323401</v>
      </c>
      <c r="AC1497">
        <v>0.87075965389723198</v>
      </c>
      <c r="AD1497">
        <v>153.818639969082</v>
      </c>
      <c r="AE1497">
        <v>159.209858970634</v>
      </c>
      <c r="AF1497">
        <v>98.068741624698902</v>
      </c>
      <c r="AG1497">
        <v>95.3181298656298</v>
      </c>
      <c r="AH1497">
        <v>113.09287732075499</v>
      </c>
      <c r="AJ1497" t="s">
        <v>2016</v>
      </c>
      <c r="AK1497">
        <v>119148</v>
      </c>
    </row>
    <row r="1498" spans="1:37" hidden="1" x14ac:dyDescent="0.45">
      <c r="A1498">
        <v>1001866</v>
      </c>
      <c r="B1498" t="s">
        <v>2015</v>
      </c>
      <c r="C1498" t="s">
        <v>1</v>
      </c>
      <c r="D1498" t="s">
        <v>1</v>
      </c>
      <c r="E1498">
        <f>COUNTIFS(HOF!$A$2:$A$1048576, B1498)</f>
        <v>0</v>
      </c>
      <c r="F1498">
        <f>COUNTIF(HOF!$C:$C, B1498)</f>
        <v>0</v>
      </c>
      <c r="H1498">
        <v>133</v>
      </c>
      <c r="I1498">
        <v>106</v>
      </c>
      <c r="J1498">
        <f t="shared" si="46"/>
        <v>0.55648535564853552</v>
      </c>
      <c r="K1498">
        <v>2.7492007136195902</v>
      </c>
      <c r="L1498">
        <v>326</v>
      </c>
      <c r="M1498">
        <v>236</v>
      </c>
      <c r="N1498">
        <v>15</v>
      </c>
      <c r="O1498">
        <v>2085.1</v>
      </c>
      <c r="P1498">
        <v>3.9490088743515401</v>
      </c>
      <c r="Q1498">
        <v>2.8312019907919201</v>
      </c>
      <c r="R1498">
        <v>1.39481707</v>
      </c>
      <c r="S1498">
        <v>0.23950422785980199</v>
      </c>
      <c r="T1498">
        <v>1.2026853985274599</v>
      </c>
      <c r="U1498">
        <v>2.8569042542413801</v>
      </c>
      <c r="V1498">
        <v>23.276617374271101</v>
      </c>
      <c r="W1498">
        <f t="shared" si="47"/>
        <v>2.2326619705789748</v>
      </c>
      <c r="Z1498">
        <v>92.1681019052469</v>
      </c>
      <c r="AA1498">
        <v>95.721289059776396</v>
      </c>
      <c r="AC1498">
        <v>-0.107703540621783</v>
      </c>
      <c r="AD1498">
        <v>107.203604835801</v>
      </c>
      <c r="AE1498">
        <v>95.153408300356602</v>
      </c>
      <c r="AF1498">
        <v>114.114008047296</v>
      </c>
      <c r="AG1498">
        <v>95.756397470192994</v>
      </c>
      <c r="AH1498">
        <v>94.389987575226002</v>
      </c>
      <c r="AJ1498" t="s">
        <v>2015</v>
      </c>
      <c r="AK1498">
        <v>111910</v>
      </c>
    </row>
    <row r="1499" spans="1:37" hidden="1" x14ac:dyDescent="0.45">
      <c r="A1499">
        <v>1004278</v>
      </c>
      <c r="B1499" t="s">
        <v>2014</v>
      </c>
      <c r="C1499" t="s">
        <v>5</v>
      </c>
      <c r="D1499" t="s">
        <v>1</v>
      </c>
      <c r="E1499">
        <f>COUNTIFS(HOF!$A$2:$A$1048576, B1499)</f>
        <v>0</v>
      </c>
      <c r="F1499">
        <f>COUNTIF(HOF!$C:$C, B1499)</f>
        <v>0</v>
      </c>
      <c r="H1499">
        <v>43</v>
      </c>
      <c r="I1499">
        <v>72</v>
      </c>
      <c r="J1499">
        <f t="shared" si="46"/>
        <v>0.37391304347826088</v>
      </c>
      <c r="K1499">
        <v>4.3281204304769902</v>
      </c>
      <c r="L1499">
        <v>248</v>
      </c>
      <c r="M1499">
        <v>132</v>
      </c>
      <c r="N1499">
        <v>6</v>
      </c>
      <c r="O1499">
        <v>1108.0999999999999</v>
      </c>
      <c r="P1499">
        <v>2.7771429403811099</v>
      </c>
      <c r="Q1499">
        <v>3.5323309329408801</v>
      </c>
      <c r="R1499">
        <v>0.78620690000000004</v>
      </c>
      <c r="S1499">
        <v>0.26938962826984802</v>
      </c>
      <c r="T1499">
        <v>1.4517293668204001</v>
      </c>
      <c r="U1499">
        <v>4.0060140227495298</v>
      </c>
      <c r="V1499">
        <v>10.704048752784701</v>
      </c>
      <c r="W1499">
        <f t="shared" si="47"/>
        <v>1.9319643990225974</v>
      </c>
      <c r="Z1499">
        <v>111.437206486939</v>
      </c>
      <c r="AA1499">
        <v>100.87844337023</v>
      </c>
      <c r="AC1499">
        <v>0.32210640772745702</v>
      </c>
      <c r="AD1499">
        <v>73.566375888782005</v>
      </c>
      <c r="AE1499">
        <v>99.207927349311205</v>
      </c>
      <c r="AF1499">
        <v>74.200510711862805</v>
      </c>
      <c r="AG1499">
        <v>104.756571666938</v>
      </c>
      <c r="AH1499">
        <v>103.899030162777</v>
      </c>
      <c r="AJ1499" t="s">
        <v>2014</v>
      </c>
      <c r="AK1499">
        <v>114360</v>
      </c>
    </row>
    <row r="1500" spans="1:37" hidden="1" x14ac:dyDescent="0.45">
      <c r="A1500">
        <v>1006646</v>
      </c>
      <c r="B1500" t="s">
        <v>2013</v>
      </c>
      <c r="C1500" t="s">
        <v>5</v>
      </c>
      <c r="D1500" t="s">
        <v>5</v>
      </c>
      <c r="E1500">
        <f>COUNTIFS(HOF!$A$2:$A$1048576, B1500)</f>
        <v>0</v>
      </c>
      <c r="F1500">
        <f>COUNTIF(HOF!$C:$C, B1500)</f>
        <v>0</v>
      </c>
      <c r="H1500">
        <v>17</v>
      </c>
      <c r="I1500">
        <v>37</v>
      </c>
      <c r="J1500">
        <f t="shared" si="46"/>
        <v>0.31481481481481483</v>
      </c>
      <c r="K1500">
        <v>4.2878049046450002</v>
      </c>
      <c r="L1500">
        <v>207</v>
      </c>
      <c r="M1500">
        <v>48</v>
      </c>
      <c r="N1500">
        <v>14</v>
      </c>
      <c r="O1500">
        <v>615</v>
      </c>
      <c r="P1500">
        <v>2.9853658721760401</v>
      </c>
      <c r="Q1500">
        <v>4.6682927118831197</v>
      </c>
      <c r="R1500">
        <v>0.63949842999999995</v>
      </c>
      <c r="S1500">
        <v>0.25953878406708503</v>
      </c>
      <c r="T1500">
        <v>1.52520326149298</v>
      </c>
      <c r="U1500">
        <v>4.75601271227662</v>
      </c>
      <c r="V1500">
        <v>0.34008137881755801</v>
      </c>
      <c r="W1500">
        <f t="shared" si="47"/>
        <v>0.11059557034717334</v>
      </c>
      <c r="Z1500">
        <v>103.069567290687</v>
      </c>
      <c r="AA1500">
        <v>115.268184117259</v>
      </c>
      <c r="AC1500">
        <v>-0.46820780763162401</v>
      </c>
      <c r="AD1500">
        <v>79.035992980227405</v>
      </c>
      <c r="AE1500">
        <v>112.53332992703299</v>
      </c>
      <c r="AF1500">
        <v>70.330218154679798</v>
      </c>
      <c r="AG1500">
        <v>99.782748761000406</v>
      </c>
      <c r="AH1500">
        <v>103.562418758048</v>
      </c>
      <c r="AJ1500" t="s">
        <v>2013</v>
      </c>
      <c r="AK1500">
        <v>116788</v>
      </c>
    </row>
    <row r="1501" spans="1:37" hidden="1" x14ac:dyDescent="0.45">
      <c r="A1501">
        <v>1007167</v>
      </c>
      <c r="B1501" t="s">
        <v>2012</v>
      </c>
      <c r="C1501" t="s">
        <v>5</v>
      </c>
      <c r="D1501" t="s">
        <v>5</v>
      </c>
      <c r="E1501">
        <f>COUNTIFS(HOF!$A$2:$A$1048576, B1501)</f>
        <v>0</v>
      </c>
      <c r="F1501">
        <f>COUNTIF(HOF!$C:$C, B1501)</f>
        <v>0</v>
      </c>
      <c r="H1501">
        <v>37</v>
      </c>
      <c r="I1501">
        <v>11</v>
      </c>
      <c r="J1501">
        <f t="shared" si="46"/>
        <v>0.77083333333333337</v>
      </c>
      <c r="K1501">
        <v>3.32183073537399</v>
      </c>
      <c r="L1501">
        <v>128</v>
      </c>
      <c r="M1501">
        <v>37</v>
      </c>
      <c r="N1501">
        <v>6</v>
      </c>
      <c r="O1501">
        <v>444.1</v>
      </c>
      <c r="P1501">
        <v>3.0382598189396202</v>
      </c>
      <c r="Q1501">
        <v>3.2003003426164001</v>
      </c>
      <c r="R1501">
        <v>0.94936708999999997</v>
      </c>
      <c r="S1501">
        <v>0.24042427813789</v>
      </c>
      <c r="T1501">
        <v>1.2738185611257899</v>
      </c>
      <c r="U1501">
        <v>3.67202930205957</v>
      </c>
      <c r="V1501">
        <v>3.75019548460841</v>
      </c>
      <c r="W1501">
        <f t="shared" si="47"/>
        <v>1.6888968631427199</v>
      </c>
      <c r="Z1501">
        <v>93.767999826983697</v>
      </c>
      <c r="AA1501">
        <v>99.234788492943096</v>
      </c>
      <c r="AC1501">
        <v>-0.35019856668558302</v>
      </c>
      <c r="AD1501">
        <v>89.052798062252407</v>
      </c>
      <c r="AE1501">
        <v>97.327681961042302</v>
      </c>
      <c r="AF1501">
        <v>90.992903810142906</v>
      </c>
      <c r="AG1501">
        <v>95.561882348153503</v>
      </c>
      <c r="AH1501">
        <v>94.752771622481205</v>
      </c>
      <c r="AJ1501" t="s">
        <v>2012</v>
      </c>
      <c r="AK1501">
        <v>117321</v>
      </c>
    </row>
    <row r="1502" spans="1:37" hidden="1" x14ac:dyDescent="0.45">
      <c r="A1502">
        <v>1010423</v>
      </c>
      <c r="B1502" t="s">
        <v>2011</v>
      </c>
      <c r="C1502" t="s">
        <v>1</v>
      </c>
      <c r="D1502" t="s">
        <v>1</v>
      </c>
      <c r="E1502">
        <f>COUNTIFS(HOF!$A$2:$A$1048576, B1502)</f>
        <v>0</v>
      </c>
      <c r="F1502">
        <f>COUNTIF(HOF!$C:$C, B1502)</f>
        <v>0</v>
      </c>
      <c r="H1502">
        <v>131</v>
      </c>
      <c r="I1502">
        <v>116</v>
      </c>
      <c r="J1502">
        <f t="shared" si="46"/>
        <v>0.53036437246963564</v>
      </c>
      <c r="K1502">
        <v>3.50632752000736</v>
      </c>
      <c r="L1502">
        <v>403</v>
      </c>
      <c r="M1502">
        <v>278</v>
      </c>
      <c r="N1502">
        <v>20</v>
      </c>
      <c r="O1502">
        <v>2107.1</v>
      </c>
      <c r="P1502">
        <v>3.9889280191070302</v>
      </c>
      <c r="Q1502">
        <v>3.18174665335625</v>
      </c>
      <c r="R1502">
        <v>1.25369128</v>
      </c>
      <c r="S1502">
        <v>0.25523623964929298</v>
      </c>
      <c r="T1502">
        <v>1.3481494768359601</v>
      </c>
      <c r="U1502">
        <v>3.6569532451023199</v>
      </c>
      <c r="V1502">
        <v>32.686440899968098</v>
      </c>
      <c r="W1502">
        <f t="shared" si="47"/>
        <v>3.1025049499281572</v>
      </c>
      <c r="Z1502">
        <v>87.943454332238005</v>
      </c>
      <c r="AA1502">
        <v>90.450244819167096</v>
      </c>
      <c r="AC1502">
        <v>-0.150625725094962</v>
      </c>
      <c r="AD1502">
        <v>103.518295339475</v>
      </c>
      <c r="AE1502">
        <v>90.1339350290407</v>
      </c>
      <c r="AF1502">
        <v>114.768996032784</v>
      </c>
      <c r="AG1502">
        <v>99.766561431023305</v>
      </c>
      <c r="AH1502">
        <v>97.193849076997907</v>
      </c>
      <c r="AJ1502" t="s">
        <v>2011</v>
      </c>
      <c r="AK1502">
        <v>120653</v>
      </c>
    </row>
    <row r="1503" spans="1:37" hidden="1" x14ac:dyDescent="0.45">
      <c r="A1503">
        <v>1010766</v>
      </c>
      <c r="B1503" t="s">
        <v>2010</v>
      </c>
      <c r="C1503" t="s">
        <v>5</v>
      </c>
      <c r="D1503" t="s">
        <v>5</v>
      </c>
      <c r="E1503">
        <f>COUNTIFS(HOF!$A$2:$A$1048576, B1503)</f>
        <v>0</v>
      </c>
      <c r="F1503">
        <f>COUNTIF(HOF!$C:$C, B1503)</f>
        <v>0</v>
      </c>
      <c r="H1503">
        <v>26</v>
      </c>
      <c r="I1503">
        <v>29</v>
      </c>
      <c r="J1503">
        <f t="shared" si="46"/>
        <v>0.47272727272727272</v>
      </c>
      <c r="K1503">
        <v>3.71992191279283</v>
      </c>
      <c r="L1503">
        <v>229</v>
      </c>
      <c r="M1503">
        <v>35</v>
      </c>
      <c r="N1503">
        <v>9</v>
      </c>
      <c r="O1503">
        <v>515.1</v>
      </c>
      <c r="P1503">
        <v>4.6804651297111697</v>
      </c>
      <c r="Q1503">
        <v>3.6325998021638899</v>
      </c>
      <c r="R1503">
        <v>1.2884615399999999</v>
      </c>
      <c r="S1503">
        <v>0.25589563472152499</v>
      </c>
      <c r="T1503">
        <v>1.3932727873684101</v>
      </c>
      <c r="U1503">
        <v>3.7944087987664101</v>
      </c>
      <c r="V1503">
        <v>1.3838129322975801</v>
      </c>
      <c r="W1503">
        <f t="shared" si="47"/>
        <v>0.53729875064941957</v>
      </c>
      <c r="Z1503">
        <v>104.19926510488899</v>
      </c>
      <c r="AA1503">
        <v>109.29329499621601</v>
      </c>
      <c r="AC1503">
        <v>-7.4486885973583203E-2</v>
      </c>
      <c r="AD1503">
        <v>81.001160422427006</v>
      </c>
      <c r="AE1503">
        <v>115.621124035919</v>
      </c>
      <c r="AF1503">
        <v>69.350794662881697</v>
      </c>
      <c r="AG1503">
        <v>103.860542201681</v>
      </c>
      <c r="AH1503">
        <v>106.99368172456199</v>
      </c>
      <c r="AJ1503" t="s">
        <v>2010</v>
      </c>
      <c r="AK1503">
        <v>120991</v>
      </c>
    </row>
    <row r="1504" spans="1:37" x14ac:dyDescent="0.45">
      <c r="A1504">
        <v>1013945</v>
      </c>
      <c r="B1504" t="s">
        <v>2009</v>
      </c>
      <c r="C1504" t="s">
        <v>5</v>
      </c>
      <c r="D1504" t="s">
        <v>5</v>
      </c>
      <c r="E1504">
        <f>COUNTIFS(HOF!$A$2:$A$1048576, B1504)</f>
        <v>1</v>
      </c>
      <c r="F1504">
        <f>COUNTIF(HOF!$C:$C, B1504)</f>
        <v>0</v>
      </c>
      <c r="H1504">
        <v>143</v>
      </c>
      <c r="I1504">
        <v>122</v>
      </c>
      <c r="J1504">
        <f t="shared" si="46"/>
        <v>0.53962264150943395</v>
      </c>
      <c r="K1504">
        <v>2.5231407822691798</v>
      </c>
      <c r="L1504">
        <v>1070</v>
      </c>
      <c r="M1504">
        <v>52</v>
      </c>
      <c r="N1504">
        <v>227</v>
      </c>
      <c r="O1504">
        <v>2254.1</v>
      </c>
      <c r="P1504">
        <v>6.4276212966034496</v>
      </c>
      <c r="Q1504">
        <v>3.1060182414642701</v>
      </c>
      <c r="R1504">
        <v>2.0694087400000001</v>
      </c>
      <c r="S1504">
        <v>0.21107640557424301</v>
      </c>
      <c r="T1504">
        <v>1.1245010342919</v>
      </c>
      <c r="U1504">
        <v>3.0566947700364699</v>
      </c>
      <c r="V1504">
        <v>27.274624325335001</v>
      </c>
      <c r="W1504">
        <f t="shared" si="47"/>
        <v>2.4200012710469809</v>
      </c>
      <c r="Z1504">
        <v>68.317283541301904</v>
      </c>
      <c r="AA1504">
        <v>81.344537513004994</v>
      </c>
      <c r="AC1504">
        <v>-0.53355398776729501</v>
      </c>
      <c r="AD1504">
        <v>124.592018329643</v>
      </c>
      <c r="AE1504">
        <v>91.991801739570704</v>
      </c>
      <c r="AF1504">
        <v>135.311235439488</v>
      </c>
      <c r="AG1504">
        <v>85.376825568688901</v>
      </c>
      <c r="AH1504">
        <v>84.4880526708193</v>
      </c>
      <c r="AJ1504" t="s">
        <v>2009</v>
      </c>
      <c r="AK1504">
        <v>124261</v>
      </c>
    </row>
    <row r="1505" spans="1:37" hidden="1" x14ac:dyDescent="0.45">
      <c r="A1505">
        <v>1010178</v>
      </c>
      <c r="B1505" t="s">
        <v>2008</v>
      </c>
      <c r="C1505" t="s">
        <v>1</v>
      </c>
      <c r="D1505" t="s">
        <v>1</v>
      </c>
      <c r="E1505">
        <f>COUNTIFS(HOF!$A$2:$A$1048576, B1505)</f>
        <v>0</v>
      </c>
      <c r="F1505">
        <f>COUNTIF(HOF!$C:$C, B1505)</f>
        <v>0</v>
      </c>
      <c r="H1505">
        <v>51</v>
      </c>
      <c r="I1505">
        <v>64</v>
      </c>
      <c r="J1505">
        <f t="shared" si="46"/>
        <v>0.44347826086956521</v>
      </c>
      <c r="K1505">
        <v>3.85154324702606</v>
      </c>
      <c r="L1505">
        <v>161</v>
      </c>
      <c r="M1505">
        <v>122</v>
      </c>
      <c r="N1505">
        <v>7</v>
      </c>
      <c r="O1505">
        <v>918.1</v>
      </c>
      <c r="P1505">
        <v>3.1067155453111002</v>
      </c>
      <c r="Q1505">
        <v>1.95027253475365</v>
      </c>
      <c r="R1505">
        <v>1.5929648199999999</v>
      </c>
      <c r="S1505">
        <v>0.28593490358582002</v>
      </c>
      <c r="T1505">
        <v>1.3459167241515999</v>
      </c>
      <c r="U1505">
        <v>3.2554758928275702</v>
      </c>
      <c r="V1505">
        <v>10.7620434910058</v>
      </c>
      <c r="W1505">
        <f t="shared" si="47"/>
        <v>2.3444164014825835</v>
      </c>
      <c r="Z1505">
        <v>118.74771487603699</v>
      </c>
      <c r="AA1505">
        <v>97.865989257816295</v>
      </c>
      <c r="AC1505">
        <v>0.596067354198489</v>
      </c>
      <c r="AD1505">
        <v>82.041221977474393</v>
      </c>
      <c r="AE1505">
        <v>64.164605563824495</v>
      </c>
      <c r="AF1505">
        <v>127.281890207302</v>
      </c>
      <c r="AG1505">
        <v>112.472951480784</v>
      </c>
      <c r="AH1505">
        <v>103.69039775549901</v>
      </c>
      <c r="AJ1505" t="s">
        <v>2008</v>
      </c>
      <c r="AK1505">
        <v>120403</v>
      </c>
    </row>
    <row r="1506" spans="1:37" hidden="1" x14ac:dyDescent="0.45">
      <c r="A1506">
        <v>1010551</v>
      </c>
      <c r="B1506" t="s">
        <v>2007</v>
      </c>
      <c r="C1506" t="s">
        <v>5</v>
      </c>
      <c r="D1506" t="s">
        <v>5</v>
      </c>
      <c r="E1506">
        <f>COUNTIFS(HOF!$A$2:$A$1048576, B1506)</f>
        <v>0</v>
      </c>
      <c r="F1506">
        <f>COUNTIF(HOF!$C:$C, B1506)</f>
        <v>0</v>
      </c>
      <c r="H1506">
        <v>29</v>
      </c>
      <c r="I1506">
        <v>48</v>
      </c>
      <c r="J1506">
        <f t="shared" si="46"/>
        <v>0.37662337662337664</v>
      </c>
      <c r="K1506">
        <v>4.62684563758389</v>
      </c>
      <c r="L1506">
        <v>211</v>
      </c>
      <c r="M1506">
        <v>69</v>
      </c>
      <c r="N1506">
        <v>13</v>
      </c>
      <c r="O1506">
        <v>745</v>
      </c>
      <c r="P1506">
        <v>4.31275167785234</v>
      </c>
      <c r="Q1506">
        <v>4.7838926174496601</v>
      </c>
      <c r="R1506">
        <v>0.90151515000000004</v>
      </c>
      <c r="S1506">
        <v>0.27548953409858201</v>
      </c>
      <c r="T1506">
        <v>1.62684563758389</v>
      </c>
      <c r="U1506">
        <v>4.4056307840528097</v>
      </c>
      <c r="V1506">
        <v>6.0971850790083399</v>
      </c>
      <c r="W1506">
        <f t="shared" si="47"/>
        <v>1.6368282091297557</v>
      </c>
      <c r="Z1506">
        <v>107.653654184328</v>
      </c>
      <c r="AA1506">
        <v>100.181223788371</v>
      </c>
      <c r="AC1506">
        <v>0.221214853531078</v>
      </c>
      <c r="AD1506">
        <v>147.98950156205601</v>
      </c>
      <c r="AE1506">
        <v>157.972234206113</v>
      </c>
      <c r="AF1506">
        <v>93.937237193508594</v>
      </c>
      <c r="AG1506">
        <v>99.727914417846804</v>
      </c>
      <c r="AH1506">
        <v>112.857951199418</v>
      </c>
      <c r="AJ1506" t="s">
        <v>2007</v>
      </c>
      <c r="AK1506">
        <v>120784</v>
      </c>
    </row>
    <row r="1507" spans="1:37" hidden="1" x14ac:dyDescent="0.45">
      <c r="A1507">
        <v>1015774</v>
      </c>
      <c r="B1507" t="s">
        <v>2006</v>
      </c>
      <c r="C1507" t="s">
        <v>1</v>
      </c>
      <c r="D1507" t="s">
        <v>1</v>
      </c>
      <c r="E1507">
        <f>COUNTIFS(HOF!$A$2:$A$1048576, B1507)</f>
        <v>0</v>
      </c>
      <c r="F1507">
        <f>COUNTIF(HOF!$C:$C, B1507)</f>
        <v>0</v>
      </c>
      <c r="H1507">
        <v>26</v>
      </c>
      <c r="I1507">
        <v>22</v>
      </c>
      <c r="J1507">
        <f t="shared" si="46"/>
        <v>0.54166666666666663</v>
      </c>
      <c r="K1507">
        <v>4.07687086313351</v>
      </c>
      <c r="L1507">
        <v>77</v>
      </c>
      <c r="M1507">
        <v>55</v>
      </c>
      <c r="N1507">
        <v>0</v>
      </c>
      <c r="O1507">
        <v>485.2</v>
      </c>
      <c r="P1507">
        <v>3.2614966905068101</v>
      </c>
      <c r="Q1507">
        <v>3.2800279217028701</v>
      </c>
      <c r="R1507">
        <v>0.99435028000000003</v>
      </c>
      <c r="S1507">
        <v>0.26645930608253499</v>
      </c>
      <c r="T1507">
        <v>1.42278675071982</v>
      </c>
      <c r="U1507">
        <v>4.15817430142351</v>
      </c>
      <c r="V1507">
        <v>3.7516135424375499</v>
      </c>
      <c r="W1507">
        <f t="shared" si="47"/>
        <v>1.546419432167168</v>
      </c>
      <c r="Z1507">
        <v>92.223201341651105</v>
      </c>
      <c r="AA1507">
        <v>104.54545867015599</v>
      </c>
      <c r="AC1507">
        <v>-0.161385227948773</v>
      </c>
      <c r="AD1507">
        <v>81.994393793071396</v>
      </c>
      <c r="AE1507">
        <v>109.25727936752099</v>
      </c>
      <c r="AF1507">
        <v>71.786002300953797</v>
      </c>
      <c r="AG1507">
        <v>68.715964268670604</v>
      </c>
      <c r="AH1507">
        <v>100.263089700252</v>
      </c>
      <c r="AJ1507" t="s">
        <v>2006</v>
      </c>
    </row>
    <row r="1508" spans="1:37" hidden="1" x14ac:dyDescent="0.45">
      <c r="A1508">
        <v>1000933</v>
      </c>
      <c r="B1508" t="s">
        <v>2005</v>
      </c>
      <c r="C1508" t="s">
        <v>5</v>
      </c>
      <c r="D1508" t="s">
        <v>1</v>
      </c>
      <c r="E1508">
        <f>COUNTIFS(HOF!$A$2:$A$1048576, B1508)</f>
        <v>0</v>
      </c>
      <c r="F1508">
        <f>COUNTIF(HOF!$C:$C, B1508)</f>
        <v>0</v>
      </c>
      <c r="H1508">
        <v>61</v>
      </c>
      <c r="I1508">
        <v>68</v>
      </c>
      <c r="J1508">
        <f t="shared" si="46"/>
        <v>0.47286821705426357</v>
      </c>
      <c r="K1508">
        <v>3.9258356719503502</v>
      </c>
      <c r="L1508">
        <v>307</v>
      </c>
      <c r="M1508">
        <v>125</v>
      </c>
      <c r="N1508">
        <v>16</v>
      </c>
      <c r="O1508">
        <v>1366.1</v>
      </c>
      <c r="P1508">
        <v>2.1275921510737601</v>
      </c>
      <c r="Q1508">
        <v>2.1144182058658698</v>
      </c>
      <c r="R1508">
        <v>1.0062305300000001</v>
      </c>
      <c r="S1508">
        <v>0.28374012921751601</v>
      </c>
      <c r="T1508">
        <v>1.39204687696673</v>
      </c>
      <c r="U1508">
        <v>4.1460976382639902</v>
      </c>
      <c r="V1508">
        <v>9.6434455662965703</v>
      </c>
      <c r="W1508">
        <f t="shared" si="47"/>
        <v>1.4118213258614407</v>
      </c>
      <c r="Z1508">
        <v>101.859297533092</v>
      </c>
      <c r="AA1508">
        <v>103.968012283544</v>
      </c>
      <c r="AC1508">
        <v>-0.220261966313645</v>
      </c>
      <c r="AD1508">
        <v>70.524234783542695</v>
      </c>
      <c r="AE1508">
        <v>81.312541537166297</v>
      </c>
      <c r="AF1508">
        <v>87.181254664558296</v>
      </c>
      <c r="AG1508">
        <v>104.051161794084</v>
      </c>
      <c r="AH1508">
        <v>101.015508945861</v>
      </c>
      <c r="AJ1508" t="s">
        <v>2005</v>
      </c>
      <c r="AK1508">
        <v>110961</v>
      </c>
    </row>
    <row r="1509" spans="1:37" hidden="1" x14ac:dyDescent="0.45">
      <c r="A1509">
        <v>1000764</v>
      </c>
      <c r="B1509" t="s">
        <v>2004</v>
      </c>
      <c r="C1509" t="s">
        <v>5</v>
      </c>
      <c r="D1509" t="s">
        <v>1</v>
      </c>
      <c r="E1509">
        <f>COUNTIFS(HOF!$A$2:$A$1048576, B1509)</f>
        <v>0</v>
      </c>
      <c r="F1509">
        <f>COUNTIF(HOF!$C:$C, B1509)</f>
        <v>0</v>
      </c>
      <c r="H1509">
        <v>59</v>
      </c>
      <c r="I1509">
        <v>53</v>
      </c>
      <c r="J1509">
        <f t="shared" si="46"/>
        <v>0.5267857142857143</v>
      </c>
      <c r="K1509">
        <v>3.0843418212443101</v>
      </c>
      <c r="L1509">
        <v>179</v>
      </c>
      <c r="M1509">
        <v>102</v>
      </c>
      <c r="N1509">
        <v>19</v>
      </c>
      <c r="O1509">
        <v>936.2</v>
      </c>
      <c r="P1509">
        <v>4.0355874296654601</v>
      </c>
      <c r="Q1509">
        <v>2.2676157938120198</v>
      </c>
      <c r="R1509">
        <v>1.77966102</v>
      </c>
      <c r="S1509">
        <v>0.26081604106746498</v>
      </c>
      <c r="T1509">
        <v>1.24697516345218</v>
      </c>
      <c r="U1509">
        <v>2.6847233357507498</v>
      </c>
      <c r="V1509">
        <v>12.2420219182968</v>
      </c>
      <c r="W1509">
        <f t="shared" si="47"/>
        <v>2.6152578334323433</v>
      </c>
      <c r="Z1509">
        <v>103.766521602989</v>
      </c>
      <c r="AA1509">
        <v>90.117932339480603</v>
      </c>
      <c r="AC1509">
        <v>0.39961848549356399</v>
      </c>
      <c r="AD1509">
        <v>100.90317031669601</v>
      </c>
      <c r="AE1509">
        <v>73.785023310597794</v>
      </c>
      <c r="AF1509">
        <v>136.91647061748299</v>
      </c>
      <c r="AG1509">
        <v>104.548934412576</v>
      </c>
      <c r="AH1509">
        <v>97.472574073075705</v>
      </c>
      <c r="AJ1509" t="s">
        <v>2004</v>
      </c>
      <c r="AK1509">
        <v>110784</v>
      </c>
    </row>
    <row r="1510" spans="1:37" hidden="1" x14ac:dyDescent="0.45">
      <c r="A1510">
        <v>1002039</v>
      </c>
      <c r="B1510" t="s">
        <v>2003</v>
      </c>
      <c r="C1510" t="s">
        <v>5</v>
      </c>
      <c r="D1510" t="s">
        <v>5</v>
      </c>
      <c r="E1510">
        <f>COUNTIFS(HOF!$A$2:$A$1048576, B1510)</f>
        <v>0</v>
      </c>
      <c r="F1510">
        <f>COUNTIF(HOF!$C:$C, B1510)</f>
        <v>0</v>
      </c>
      <c r="H1510">
        <v>75</v>
      </c>
      <c r="I1510">
        <v>42</v>
      </c>
      <c r="J1510">
        <f t="shared" si="46"/>
        <v>0.64102564102564108</v>
      </c>
      <c r="K1510">
        <v>3.4480307239070398</v>
      </c>
      <c r="L1510">
        <v>343</v>
      </c>
      <c r="M1510">
        <v>56</v>
      </c>
      <c r="N1510">
        <v>55</v>
      </c>
      <c r="O1510">
        <v>939.2</v>
      </c>
      <c r="P1510">
        <v>3.3426742295654299</v>
      </c>
      <c r="Q1510">
        <v>3.07449406215044</v>
      </c>
      <c r="R1510">
        <v>1.0872274099999999</v>
      </c>
      <c r="S1510">
        <v>0.25511596180081803</v>
      </c>
      <c r="T1510">
        <v>1.3366440090207501</v>
      </c>
      <c r="U1510">
        <v>3.9251046593538099</v>
      </c>
      <c r="V1510">
        <v>6.5288970647379703</v>
      </c>
      <c r="W1510">
        <f t="shared" si="47"/>
        <v>1.3903102778402832</v>
      </c>
      <c r="Z1510">
        <v>89.320581456101294</v>
      </c>
      <c r="AA1510">
        <v>98.291849186227793</v>
      </c>
      <c r="AC1510">
        <v>-0.47707393544677801</v>
      </c>
      <c r="AD1510">
        <v>94.716754226883296</v>
      </c>
      <c r="AE1510">
        <v>92.769093702525794</v>
      </c>
      <c r="AF1510">
        <v>102.092995331594</v>
      </c>
      <c r="AG1510">
        <v>98.951985534230005</v>
      </c>
      <c r="AH1510">
        <v>96.916693336111393</v>
      </c>
      <c r="AJ1510" t="s">
        <v>2003</v>
      </c>
      <c r="AK1510">
        <v>112083</v>
      </c>
    </row>
    <row r="1511" spans="1:37" hidden="1" x14ac:dyDescent="0.45">
      <c r="A1511">
        <v>1002934</v>
      </c>
      <c r="B1511" t="s">
        <v>2002</v>
      </c>
      <c r="C1511" t="s">
        <v>1</v>
      </c>
      <c r="D1511" t="s">
        <v>1</v>
      </c>
      <c r="E1511">
        <f>COUNTIFS(HOF!$A$2:$A$1048576, B1511)</f>
        <v>0</v>
      </c>
      <c r="F1511">
        <f>COUNTIF(HOF!$C:$C, B1511)</f>
        <v>0</v>
      </c>
      <c r="H1511">
        <v>73</v>
      </c>
      <c r="I1511">
        <v>87</v>
      </c>
      <c r="J1511">
        <f t="shared" si="46"/>
        <v>0.45624999999999999</v>
      </c>
      <c r="K1511">
        <v>2.9194344715652401</v>
      </c>
      <c r="L1511">
        <v>165</v>
      </c>
      <c r="M1511">
        <v>163</v>
      </c>
      <c r="N1511">
        <v>1</v>
      </c>
      <c r="O1511">
        <v>1415</v>
      </c>
      <c r="P1511">
        <v>5.3809184377869199</v>
      </c>
      <c r="Q1511">
        <v>2.3469963398857798</v>
      </c>
      <c r="R1511">
        <v>2.2926829299999998</v>
      </c>
      <c r="S1511">
        <v>0.25890086813471602</v>
      </c>
      <c r="T1511">
        <v>1.2459363285813401</v>
      </c>
      <c r="U1511">
        <v>3.0129010769891398</v>
      </c>
      <c r="V1511">
        <v>13.4510301947593</v>
      </c>
      <c r="W1511">
        <f t="shared" si="47"/>
        <v>1.9012056812380633</v>
      </c>
      <c r="Z1511">
        <v>94.117841338686404</v>
      </c>
      <c r="AA1511">
        <v>102.07800609214399</v>
      </c>
      <c r="AC1511">
        <v>-9.34666054238939E-2</v>
      </c>
      <c r="AD1511">
        <v>118.18128304210001</v>
      </c>
      <c r="AE1511">
        <v>139.87076564146801</v>
      </c>
      <c r="AF1511">
        <v>78.425885346058806</v>
      </c>
      <c r="AG1511">
        <v>95.897054990057597</v>
      </c>
      <c r="AH1511">
        <v>101.00479639045101</v>
      </c>
      <c r="AJ1511" t="s">
        <v>2002</v>
      </c>
      <c r="AK1511">
        <v>113000</v>
      </c>
    </row>
    <row r="1512" spans="1:37" hidden="1" x14ac:dyDescent="0.45">
      <c r="A1512">
        <v>1008685</v>
      </c>
      <c r="B1512" t="s">
        <v>2001</v>
      </c>
      <c r="C1512" t="s">
        <v>1</v>
      </c>
      <c r="D1512" t="s">
        <v>1</v>
      </c>
      <c r="E1512">
        <f>COUNTIFS(HOF!$A$2:$A$1048576, B1512)</f>
        <v>0</v>
      </c>
      <c r="F1512">
        <f>COUNTIF(HOF!$C:$C, B1512)</f>
        <v>0</v>
      </c>
      <c r="H1512">
        <v>88</v>
      </c>
      <c r="I1512">
        <v>94</v>
      </c>
      <c r="J1512">
        <f t="shared" si="46"/>
        <v>0.48351648351648352</v>
      </c>
      <c r="K1512">
        <v>3.8324438827429699</v>
      </c>
      <c r="L1512">
        <v>279</v>
      </c>
      <c r="M1512">
        <v>204</v>
      </c>
      <c r="N1512">
        <v>16</v>
      </c>
      <c r="O1512">
        <v>1561.2</v>
      </c>
      <c r="P1512">
        <v>2.5703307845163401</v>
      </c>
      <c r="Q1512">
        <v>2.8181429453553499</v>
      </c>
      <c r="R1512">
        <v>0.91206544000000001</v>
      </c>
      <c r="S1512">
        <v>0.27512116316639701</v>
      </c>
      <c r="T1512">
        <v>1.40362856992023</v>
      </c>
      <c r="U1512">
        <v>3.9917922631652201</v>
      </c>
      <c r="V1512">
        <v>11.9918849980458</v>
      </c>
      <c r="W1512">
        <f t="shared" si="47"/>
        <v>1.536239430956418</v>
      </c>
      <c r="Z1512">
        <v>105.211703977074</v>
      </c>
      <c r="AA1512">
        <v>105.891983305791</v>
      </c>
      <c r="AC1512">
        <v>-0.159348380422246</v>
      </c>
      <c r="AD1512">
        <v>92.175206948841193</v>
      </c>
      <c r="AE1512">
        <v>107.227094671598</v>
      </c>
      <c r="AF1512">
        <v>86.506279491341203</v>
      </c>
      <c r="AG1512">
        <v>100.517004901888</v>
      </c>
      <c r="AH1512">
        <v>101.638347146146</v>
      </c>
      <c r="AJ1512" t="s">
        <v>2001</v>
      </c>
      <c r="AK1512">
        <v>118868</v>
      </c>
    </row>
    <row r="1513" spans="1:37" hidden="1" x14ac:dyDescent="0.45">
      <c r="A1513">
        <v>1009289</v>
      </c>
      <c r="B1513" t="s">
        <v>2000</v>
      </c>
      <c r="C1513" t="s">
        <v>1</v>
      </c>
      <c r="D1513" t="s">
        <v>5</v>
      </c>
      <c r="E1513">
        <f>COUNTIFS(HOF!$A$2:$A$1048576, B1513)</f>
        <v>0</v>
      </c>
      <c r="F1513">
        <f>COUNTIF(HOF!$C:$C, B1513)</f>
        <v>0</v>
      </c>
      <c r="H1513">
        <v>45</v>
      </c>
      <c r="I1513">
        <v>89</v>
      </c>
      <c r="J1513">
        <f t="shared" si="46"/>
        <v>0.33582089552238809</v>
      </c>
      <c r="K1513">
        <v>4.4857956995335702</v>
      </c>
      <c r="L1513">
        <v>220</v>
      </c>
      <c r="M1513">
        <v>143</v>
      </c>
      <c r="N1513">
        <v>9</v>
      </c>
      <c r="O1513">
        <v>1161.2</v>
      </c>
      <c r="P1513">
        <v>2.43271131200957</v>
      </c>
      <c r="Q1513">
        <v>3.77302678009127</v>
      </c>
      <c r="R1513">
        <v>0.64476385999999997</v>
      </c>
      <c r="S1513">
        <v>0.27421790722761502</v>
      </c>
      <c r="T1513">
        <v>1.5133427057724</v>
      </c>
      <c r="U1513">
        <v>4.5871713266816103</v>
      </c>
      <c r="V1513">
        <v>7.5663969367742503</v>
      </c>
      <c r="W1513">
        <f t="shared" si="47"/>
        <v>1.3032030549042801</v>
      </c>
      <c r="Z1513">
        <v>113.257722456309</v>
      </c>
      <c r="AA1513">
        <v>110.338699190797</v>
      </c>
      <c r="AC1513">
        <v>-0.101375627148037</v>
      </c>
      <c r="AD1513">
        <v>69.719936577466697</v>
      </c>
      <c r="AE1513">
        <v>122.55261484364701</v>
      </c>
      <c r="AF1513">
        <v>56.816235546939403</v>
      </c>
      <c r="AG1513">
        <v>104.220576205836</v>
      </c>
      <c r="AH1513">
        <v>109.375938766115</v>
      </c>
      <c r="AJ1513" t="s">
        <v>2000</v>
      </c>
      <c r="AK1513">
        <v>119486</v>
      </c>
    </row>
    <row r="1514" spans="1:37" hidden="1" x14ac:dyDescent="0.45">
      <c r="A1514">
        <v>25880</v>
      </c>
      <c r="B1514" t="s">
        <v>1999</v>
      </c>
      <c r="C1514" t="s">
        <v>1</v>
      </c>
      <c r="D1514" t="s">
        <v>1</v>
      </c>
      <c r="E1514">
        <f>COUNTIFS(HOF!$A$2:$A$1048576, B1514)</f>
        <v>0</v>
      </c>
      <c r="F1514">
        <f>COUNTIF(HOF!$C:$C, B1514)</f>
        <v>0</v>
      </c>
      <c r="H1514">
        <v>24</v>
      </c>
      <c r="I1514">
        <v>22</v>
      </c>
      <c r="J1514">
        <f t="shared" si="46"/>
        <v>0.52173913043478259</v>
      </c>
      <c r="K1514">
        <v>4.0578035912371497</v>
      </c>
      <c r="L1514">
        <v>69</v>
      </c>
      <c r="M1514">
        <v>61</v>
      </c>
      <c r="N1514">
        <v>0</v>
      </c>
      <c r="O1514">
        <v>346</v>
      </c>
      <c r="P1514">
        <v>9.8583818017876901</v>
      </c>
      <c r="Q1514">
        <v>3.1734105008392999</v>
      </c>
      <c r="R1514">
        <v>3.1065573799999999</v>
      </c>
      <c r="S1514">
        <v>0.24829674489023401</v>
      </c>
      <c r="T1514">
        <v>1.3005780741144699</v>
      </c>
      <c r="U1514">
        <v>3.84476574625219</v>
      </c>
      <c r="V1514">
        <v>5.53434595558792</v>
      </c>
      <c r="W1514">
        <f t="shared" si="47"/>
        <v>3.1990439049641153</v>
      </c>
      <c r="X1514">
        <v>1.4225991333369099</v>
      </c>
      <c r="Y1514">
        <v>0.44920758582794401</v>
      </c>
      <c r="Z1514">
        <v>98.770732319317901</v>
      </c>
      <c r="AA1514">
        <v>92.583488634198602</v>
      </c>
      <c r="AB1514">
        <v>3.6959958336175802</v>
      </c>
      <c r="AC1514">
        <v>0.21303784498494999</v>
      </c>
      <c r="AD1514">
        <v>112.778625977047</v>
      </c>
      <c r="AE1514">
        <v>99.828835242428497</v>
      </c>
      <c r="AF1514">
        <v>111.032786545951</v>
      </c>
      <c r="AG1514">
        <v>103.555993177022</v>
      </c>
      <c r="AH1514">
        <v>102.134723941044</v>
      </c>
      <c r="AI1514">
        <v>32</v>
      </c>
      <c r="AJ1514" t="s">
        <v>1999</v>
      </c>
      <c r="AK1514">
        <v>686613</v>
      </c>
    </row>
    <row r="1515" spans="1:37" hidden="1" x14ac:dyDescent="0.45">
      <c r="A1515">
        <v>22182</v>
      </c>
      <c r="B1515" t="s">
        <v>1998</v>
      </c>
      <c r="C1515" t="s">
        <v>1</v>
      </c>
      <c r="D1515" t="s">
        <v>1</v>
      </c>
      <c r="E1515">
        <f>COUNTIFS(HOF!$A$2:$A$1048576, B1515)</f>
        <v>0</v>
      </c>
      <c r="F1515">
        <f>COUNTIF(HOF!$C:$C, B1515)</f>
        <v>0</v>
      </c>
      <c r="H1515">
        <v>18</v>
      </c>
      <c r="I1515">
        <v>25</v>
      </c>
      <c r="J1515">
        <f t="shared" si="46"/>
        <v>0.41860465116279072</v>
      </c>
      <c r="K1515">
        <v>3.8969072931212398</v>
      </c>
      <c r="L1515">
        <v>72</v>
      </c>
      <c r="M1515">
        <v>72</v>
      </c>
      <c r="N1515">
        <v>0</v>
      </c>
      <c r="O1515">
        <v>388</v>
      </c>
      <c r="P1515">
        <v>11.250000221213099</v>
      </c>
      <c r="Q1515">
        <v>3.5489691419497</v>
      </c>
      <c r="R1515">
        <v>3.1699346400000001</v>
      </c>
      <c r="S1515">
        <v>0.214482758620689</v>
      </c>
      <c r="T1515">
        <v>1.19587631217477</v>
      </c>
      <c r="U1515">
        <v>3.98639385533113</v>
      </c>
      <c r="V1515">
        <v>7.4062211513519198</v>
      </c>
      <c r="W1515">
        <f t="shared" si="47"/>
        <v>3.8176397687381027</v>
      </c>
      <c r="X1515">
        <v>3.1715397834777801</v>
      </c>
      <c r="Y1515">
        <v>-0.28807618242201899</v>
      </c>
      <c r="Z1515">
        <v>87.757946008703996</v>
      </c>
      <c r="AA1515">
        <v>90.852883402878305</v>
      </c>
      <c r="AB1515">
        <v>3.6275030555268502</v>
      </c>
      <c r="AC1515">
        <v>-8.9486562209893705E-2</v>
      </c>
      <c r="AD1515">
        <v>130.89685943331099</v>
      </c>
      <c r="AE1515">
        <v>110.94435628126701</v>
      </c>
      <c r="AF1515">
        <v>118.123147940217</v>
      </c>
      <c r="AG1515">
        <v>87.570446678711605</v>
      </c>
      <c r="AH1515">
        <v>92.020506263498902</v>
      </c>
      <c r="AI1515">
        <v>29</v>
      </c>
      <c r="AJ1515" t="s">
        <v>1998</v>
      </c>
      <c r="AK1515">
        <v>668881</v>
      </c>
    </row>
    <row r="1516" spans="1:37" hidden="1" x14ac:dyDescent="0.45">
      <c r="A1516">
        <v>7836</v>
      </c>
      <c r="B1516" t="s">
        <v>1997</v>
      </c>
      <c r="C1516" t="s">
        <v>5</v>
      </c>
      <c r="D1516" t="s">
        <v>5</v>
      </c>
      <c r="E1516">
        <f>COUNTIFS(HOF!$A$2:$A$1048576, B1516)</f>
        <v>0</v>
      </c>
      <c r="F1516">
        <f>COUNTIF(HOF!$C:$C, B1516)</f>
        <v>0</v>
      </c>
      <c r="H1516">
        <v>25</v>
      </c>
      <c r="I1516">
        <v>23</v>
      </c>
      <c r="J1516">
        <f t="shared" si="46"/>
        <v>0.52083333333333337</v>
      </c>
      <c r="K1516">
        <v>3.3950898422128701</v>
      </c>
      <c r="L1516">
        <v>480</v>
      </c>
      <c r="M1516">
        <v>0</v>
      </c>
      <c r="N1516">
        <v>29</v>
      </c>
      <c r="O1516">
        <v>448</v>
      </c>
      <c r="P1516">
        <v>8.1964299149281192</v>
      </c>
      <c r="Q1516">
        <v>3.3549112641985199</v>
      </c>
      <c r="R1516">
        <v>2.4431137700000001</v>
      </c>
      <c r="S1516">
        <v>0.225710900473933</v>
      </c>
      <c r="T1516">
        <v>1.22321448621476</v>
      </c>
      <c r="U1516">
        <v>4.0127298428972198</v>
      </c>
      <c r="V1516">
        <v>2.63681673631072</v>
      </c>
      <c r="W1516">
        <f t="shared" si="47"/>
        <v>1.1771503287101428</v>
      </c>
      <c r="X1516">
        <v>1.5158861801028201</v>
      </c>
      <c r="Y1516">
        <v>-0.476292190418378</v>
      </c>
      <c r="Z1516">
        <v>82.328761115319494</v>
      </c>
      <c r="AA1516">
        <v>97.851070561140205</v>
      </c>
      <c r="AB1516">
        <v>4.0419806647623604</v>
      </c>
      <c r="AC1516">
        <v>-0.61764000068434499</v>
      </c>
      <c r="AD1516">
        <v>96.838096976743998</v>
      </c>
      <c r="AE1516">
        <v>103.706301871707</v>
      </c>
      <c r="AF1516">
        <v>90.035167116808395</v>
      </c>
      <c r="AG1516">
        <v>92.259201281942893</v>
      </c>
      <c r="AH1516">
        <v>94.047403715354704</v>
      </c>
      <c r="AI1516">
        <v>0</v>
      </c>
      <c r="AJ1516" t="s">
        <v>1997</v>
      </c>
      <c r="AK1516">
        <v>519326</v>
      </c>
    </row>
    <row r="1517" spans="1:37" hidden="1" x14ac:dyDescent="0.45">
      <c r="A1517">
        <v>8258</v>
      </c>
      <c r="B1517" t="s">
        <v>1996</v>
      </c>
      <c r="C1517" t="s">
        <v>5</v>
      </c>
      <c r="D1517" t="s">
        <v>5</v>
      </c>
      <c r="E1517">
        <f>COUNTIFS(HOF!$A$2:$A$1048576, B1517)</f>
        <v>0</v>
      </c>
      <c r="F1517">
        <f>COUNTIF(HOF!$C:$C, B1517)</f>
        <v>0</v>
      </c>
      <c r="H1517">
        <v>42</v>
      </c>
      <c r="I1517">
        <v>34</v>
      </c>
      <c r="J1517">
        <f t="shared" si="46"/>
        <v>0.55263157894736847</v>
      </c>
      <c r="K1517">
        <v>2.9514709938892998</v>
      </c>
      <c r="L1517">
        <v>668</v>
      </c>
      <c r="M1517">
        <v>0</v>
      </c>
      <c r="N1517">
        <v>324</v>
      </c>
      <c r="O1517">
        <v>680</v>
      </c>
      <c r="P1517">
        <v>8.8014717979209998</v>
      </c>
      <c r="Q1517">
        <v>2.4220591564203602</v>
      </c>
      <c r="R1517">
        <v>3.63387978</v>
      </c>
      <c r="S1517">
        <v>0.214483577364463</v>
      </c>
      <c r="T1517">
        <v>1.0661766171249301</v>
      </c>
      <c r="U1517">
        <v>3.3290978076414302</v>
      </c>
      <c r="V1517">
        <v>10.599444448947899</v>
      </c>
      <c r="W1517">
        <f t="shared" si="47"/>
        <v>3.1174836614552648</v>
      </c>
      <c r="X1517">
        <v>19.350337896496001</v>
      </c>
      <c r="Y1517">
        <v>0.383488293424189</v>
      </c>
      <c r="Z1517">
        <v>70.676486072441406</v>
      </c>
      <c r="AA1517">
        <v>81.270015775655594</v>
      </c>
      <c r="AB1517">
        <v>3.0738463522336801</v>
      </c>
      <c r="AC1517">
        <v>-0.37762681375213097</v>
      </c>
      <c r="AD1517">
        <v>125.279378095911</v>
      </c>
      <c r="AE1517">
        <v>77.606556511239106</v>
      </c>
      <c r="AF1517">
        <v>163.56817811039701</v>
      </c>
      <c r="AG1517">
        <v>83.999180033008201</v>
      </c>
      <c r="AH1517">
        <v>79.406623229931299</v>
      </c>
      <c r="AI1517">
        <v>0</v>
      </c>
      <c r="AJ1517" t="s">
        <v>1996</v>
      </c>
      <c r="AK1517">
        <v>434718</v>
      </c>
    </row>
    <row r="1518" spans="1:37" hidden="1" x14ac:dyDescent="0.45">
      <c r="A1518">
        <v>14444</v>
      </c>
      <c r="B1518" t="s">
        <v>1995</v>
      </c>
      <c r="C1518" t="s">
        <v>1</v>
      </c>
      <c r="D1518" t="s">
        <v>1</v>
      </c>
      <c r="E1518">
        <f>COUNTIFS(HOF!$A$2:$A$1048576, B1518)</f>
        <v>0</v>
      </c>
      <c r="F1518">
        <f>COUNTIF(HOF!$C:$C, B1518)</f>
        <v>0</v>
      </c>
      <c r="H1518">
        <v>78</v>
      </c>
      <c r="I1518">
        <v>48</v>
      </c>
      <c r="J1518">
        <f t="shared" si="46"/>
        <v>0.61904761904761907</v>
      </c>
      <c r="K1518">
        <v>3.2747946206227101</v>
      </c>
      <c r="L1518">
        <v>186</v>
      </c>
      <c r="M1518">
        <v>185</v>
      </c>
      <c r="N1518">
        <v>1</v>
      </c>
      <c r="O1518">
        <v>1055.0999999999999</v>
      </c>
      <c r="P1518">
        <v>7.9652556657854596</v>
      </c>
      <c r="Q1518">
        <v>2.0126341939243702</v>
      </c>
      <c r="R1518">
        <v>3.9576271200000002</v>
      </c>
      <c r="S1518">
        <v>0.247919725893294</v>
      </c>
      <c r="T1518">
        <v>1.1835122920016701</v>
      </c>
      <c r="U1518">
        <v>3.5297869874694601</v>
      </c>
      <c r="V1518">
        <v>20.014135001227199</v>
      </c>
      <c r="W1518">
        <f t="shared" si="47"/>
        <v>3.7937892145251069</v>
      </c>
      <c r="X1518">
        <v>11.0254641473293</v>
      </c>
      <c r="Y1518">
        <v>5.1166922867537998</v>
      </c>
      <c r="Z1518">
        <v>81.939715340584101</v>
      </c>
      <c r="AA1518">
        <v>86.131684480599105</v>
      </c>
      <c r="AB1518">
        <v>3.8035300725544601</v>
      </c>
      <c r="AC1518">
        <v>-0.25499236684674198</v>
      </c>
      <c r="AD1518">
        <v>95.278306773046694</v>
      </c>
      <c r="AE1518">
        <v>63.162612500119799</v>
      </c>
      <c r="AF1518">
        <v>150.90010574033701</v>
      </c>
      <c r="AG1518">
        <v>100.92848653531</v>
      </c>
      <c r="AH1518">
        <v>90.937239366792795</v>
      </c>
      <c r="AI1518">
        <v>100</v>
      </c>
      <c r="AJ1518" t="s">
        <v>1995</v>
      </c>
      <c r="AK1518">
        <v>547943</v>
      </c>
    </row>
    <row r="1519" spans="1:37" hidden="1" x14ac:dyDescent="0.45">
      <c r="A1519">
        <v>6986</v>
      </c>
      <c r="B1519" t="s">
        <v>1994</v>
      </c>
      <c r="C1519" t="s">
        <v>5</v>
      </c>
      <c r="D1519" t="s">
        <v>1</v>
      </c>
      <c r="E1519">
        <f>COUNTIFS(HOF!$A$2:$A$1048576, B1519)</f>
        <v>0</v>
      </c>
      <c r="F1519">
        <f>COUNTIF(HOF!$C:$C, B1519)</f>
        <v>0</v>
      </c>
      <c r="H1519">
        <v>104</v>
      </c>
      <c r="I1519">
        <v>114</v>
      </c>
      <c r="J1519">
        <f t="shared" si="46"/>
        <v>0.47706422018348627</v>
      </c>
      <c r="K1519">
        <v>4.16366177873262</v>
      </c>
      <c r="L1519">
        <v>497</v>
      </c>
      <c r="M1519">
        <v>290</v>
      </c>
      <c r="N1519">
        <v>66</v>
      </c>
      <c r="O1519">
        <v>1904.1</v>
      </c>
      <c r="P1519">
        <v>8.3887623805339402</v>
      </c>
      <c r="Q1519">
        <v>3.0577629634960299</v>
      </c>
      <c r="R1519">
        <v>2.7434312200000002</v>
      </c>
      <c r="S1519">
        <v>0.245080743655855</v>
      </c>
      <c r="T1519">
        <v>1.2881148118591399</v>
      </c>
      <c r="U1519">
        <v>4.3121854182587098</v>
      </c>
      <c r="V1519">
        <v>14.9980694390833</v>
      </c>
      <c r="W1519">
        <f t="shared" si="47"/>
        <v>1.5753447233951265</v>
      </c>
      <c r="X1519">
        <v>1.2526866719126699</v>
      </c>
      <c r="Y1519">
        <v>4.4229738832805996</v>
      </c>
      <c r="Z1519">
        <v>102.297674007784</v>
      </c>
      <c r="AA1519">
        <v>107.660337385456</v>
      </c>
      <c r="AB1519">
        <v>3.9875529042043101</v>
      </c>
      <c r="AC1519">
        <v>-0.14852363952608799</v>
      </c>
      <c r="AD1519">
        <v>107.101784309564</v>
      </c>
      <c r="AE1519">
        <v>98.3949303127159</v>
      </c>
      <c r="AF1519">
        <v>108.674424573411</v>
      </c>
      <c r="AG1519">
        <v>98.252620128431303</v>
      </c>
      <c r="AH1519">
        <v>98.248557431624803</v>
      </c>
      <c r="AI1519">
        <v>147</v>
      </c>
      <c r="AJ1519" t="s">
        <v>1994</v>
      </c>
      <c r="AK1519">
        <v>453178</v>
      </c>
    </row>
    <row r="1520" spans="1:37" hidden="1" x14ac:dyDescent="0.45">
      <c r="A1520">
        <v>2227</v>
      </c>
      <c r="B1520" t="s">
        <v>1993</v>
      </c>
      <c r="C1520" t="s">
        <v>1</v>
      </c>
      <c r="D1520" t="s">
        <v>1</v>
      </c>
      <c r="E1520">
        <f>COUNTIFS(HOF!$A$2:$A$1048576, B1520)</f>
        <v>0</v>
      </c>
      <c r="F1520">
        <f>COUNTIF(HOF!$C:$C, B1520)</f>
        <v>0</v>
      </c>
      <c r="H1520">
        <v>38</v>
      </c>
      <c r="I1520">
        <v>53</v>
      </c>
      <c r="J1520">
        <f t="shared" si="46"/>
        <v>0.4175824175824176</v>
      </c>
      <c r="K1520">
        <v>4.8042306477119103</v>
      </c>
      <c r="L1520">
        <v>152</v>
      </c>
      <c r="M1520">
        <v>136</v>
      </c>
      <c r="N1520">
        <v>0</v>
      </c>
      <c r="O1520">
        <v>803.2</v>
      </c>
      <c r="P1520">
        <v>7.1559519437946699</v>
      </c>
      <c r="Q1520">
        <v>4.1659062959180204</v>
      </c>
      <c r="R1520">
        <v>1.71774194</v>
      </c>
      <c r="S1520">
        <v>0.273324984345648</v>
      </c>
      <c r="T1520">
        <v>1.5491497426576799</v>
      </c>
      <c r="U1520">
        <v>4.6224940137519797</v>
      </c>
      <c r="V1520">
        <v>8.2294711172580701</v>
      </c>
      <c r="W1520">
        <f t="shared" si="47"/>
        <v>2.0491710949347786</v>
      </c>
      <c r="X1520">
        <v>-4.8734855763614098</v>
      </c>
      <c r="Y1520">
        <v>2.3808249376500599</v>
      </c>
      <c r="Z1520">
        <v>112.510653788307</v>
      </c>
      <c r="AA1520">
        <v>106.82100502925999</v>
      </c>
      <c r="AB1520">
        <v>4.6352800906710598</v>
      </c>
      <c r="AC1520">
        <v>0.18173663395992501</v>
      </c>
      <c r="AD1520">
        <v>105.22692774573299</v>
      </c>
      <c r="AE1520">
        <v>122.784091971851</v>
      </c>
      <c r="AF1520">
        <v>85.582338248022694</v>
      </c>
      <c r="AG1520">
        <v>105.48182333723599</v>
      </c>
      <c r="AH1520">
        <v>111.33763537323</v>
      </c>
      <c r="AI1520">
        <v>64</v>
      </c>
      <c r="AJ1520" t="s">
        <v>1993</v>
      </c>
      <c r="AK1520">
        <v>430636</v>
      </c>
    </row>
    <row r="1521" spans="1:37" hidden="1" x14ac:dyDescent="0.45">
      <c r="A1521">
        <v>1002122</v>
      </c>
      <c r="B1521" t="s">
        <v>1992</v>
      </c>
      <c r="C1521" t="s">
        <v>1</v>
      </c>
      <c r="D1521" t="s">
        <v>1</v>
      </c>
      <c r="E1521">
        <f>COUNTIFS(HOF!$A$2:$A$1048576, B1521)</f>
        <v>0</v>
      </c>
      <c r="F1521">
        <f>COUNTIF(HOF!$C:$C, B1521)</f>
        <v>0</v>
      </c>
      <c r="H1521">
        <v>159</v>
      </c>
      <c r="I1521">
        <v>120</v>
      </c>
      <c r="J1521">
        <f t="shared" si="46"/>
        <v>0.56989247311827962</v>
      </c>
      <c r="K1521">
        <v>3.5654989771285202</v>
      </c>
      <c r="L1521">
        <v>322</v>
      </c>
      <c r="M1521">
        <v>302</v>
      </c>
      <c r="N1521">
        <v>1</v>
      </c>
      <c r="O1521">
        <v>2521.1999999999998</v>
      </c>
      <c r="P1521">
        <v>4.0437540951817903</v>
      </c>
      <c r="Q1521">
        <v>3.8010574681099798</v>
      </c>
      <c r="R1521">
        <v>1.06384977</v>
      </c>
      <c r="S1521">
        <v>0.25585751341493701</v>
      </c>
      <c r="T1521">
        <v>1.3919365376177399</v>
      </c>
      <c r="U1521">
        <v>3.6980287833774801</v>
      </c>
      <c r="V1521">
        <v>29.732821628451301</v>
      </c>
      <c r="W1521">
        <f t="shared" si="47"/>
        <v>2.358624593721347</v>
      </c>
      <c r="Z1521">
        <v>89.943842808011397</v>
      </c>
      <c r="AA1521">
        <v>95.531972228755507</v>
      </c>
      <c r="AC1521">
        <v>-0.13252980624895899</v>
      </c>
      <c r="AD1521">
        <v>118.85051368177</v>
      </c>
      <c r="AE1521">
        <v>109.965510254956</v>
      </c>
      <c r="AF1521">
        <v>107.365400957505</v>
      </c>
      <c r="AG1521">
        <v>94.381954219579697</v>
      </c>
      <c r="AH1521">
        <v>97.152766869575501</v>
      </c>
      <c r="AJ1521" t="s">
        <v>1992</v>
      </c>
      <c r="AK1521">
        <v>112171</v>
      </c>
    </row>
    <row r="1522" spans="1:37" hidden="1" x14ac:dyDescent="0.45">
      <c r="A1522">
        <v>1003179</v>
      </c>
      <c r="B1522" t="s">
        <v>1991</v>
      </c>
      <c r="C1522" t="s">
        <v>5</v>
      </c>
      <c r="D1522" t="s">
        <v>1</v>
      </c>
      <c r="E1522">
        <f>COUNTIFS(HOF!$A$2:$A$1048576, B1522)</f>
        <v>0</v>
      </c>
      <c r="F1522">
        <f>COUNTIF(HOF!$C:$C, B1522)</f>
        <v>0</v>
      </c>
      <c r="H1522">
        <v>84</v>
      </c>
      <c r="I1522">
        <v>75</v>
      </c>
      <c r="J1522">
        <f t="shared" si="46"/>
        <v>0.52830188679245282</v>
      </c>
      <c r="K1522">
        <v>4.0347337953567903</v>
      </c>
      <c r="L1522">
        <v>329</v>
      </c>
      <c r="M1522">
        <v>147</v>
      </c>
      <c r="N1522">
        <v>31</v>
      </c>
      <c r="O1522">
        <v>1238</v>
      </c>
      <c r="P1522">
        <v>4.8852992981617298</v>
      </c>
      <c r="Q1522">
        <v>3.8529890298001699</v>
      </c>
      <c r="R1522">
        <v>1.2679245299999999</v>
      </c>
      <c r="S1522">
        <v>0.25426866899814798</v>
      </c>
      <c r="T1522">
        <v>1.4264944709909999</v>
      </c>
      <c r="U1522">
        <v>4.2212040332523699</v>
      </c>
      <c r="V1522">
        <v>11.504693791270199</v>
      </c>
      <c r="W1522">
        <f t="shared" si="47"/>
        <v>1.8585935042439741</v>
      </c>
      <c r="Z1522">
        <v>98.1915214505688</v>
      </c>
      <c r="AA1522">
        <v>102.270087105955</v>
      </c>
      <c r="AC1522">
        <v>-0.18647023789558001</v>
      </c>
      <c r="AD1522">
        <v>101.985062533714</v>
      </c>
      <c r="AE1522">
        <v>106.305285654551</v>
      </c>
      <c r="AF1522">
        <v>96.904823175886904</v>
      </c>
      <c r="AG1522">
        <v>101.616874254636</v>
      </c>
      <c r="AH1522">
        <v>104.012342365579</v>
      </c>
      <c r="AJ1522" t="s">
        <v>1991</v>
      </c>
      <c r="AK1522">
        <v>113242</v>
      </c>
    </row>
    <row r="1523" spans="1:37" hidden="1" x14ac:dyDescent="0.45">
      <c r="A1523">
        <v>1010110</v>
      </c>
      <c r="B1523" t="s">
        <v>1990</v>
      </c>
      <c r="C1523" t="s">
        <v>5</v>
      </c>
      <c r="D1523" t="s">
        <v>5</v>
      </c>
      <c r="E1523">
        <f>COUNTIFS(HOF!$A$2:$A$1048576, B1523)</f>
        <v>0</v>
      </c>
      <c r="F1523">
        <f>COUNTIF(HOF!$C:$C, B1523)</f>
        <v>0</v>
      </c>
      <c r="H1523">
        <v>13</v>
      </c>
      <c r="I1523">
        <v>50</v>
      </c>
      <c r="J1523">
        <f t="shared" si="46"/>
        <v>0.20634920634920634</v>
      </c>
      <c r="K1523">
        <v>4.8300545736903198</v>
      </c>
      <c r="L1523">
        <v>164</v>
      </c>
      <c r="M1523">
        <v>54</v>
      </c>
      <c r="N1523">
        <v>8</v>
      </c>
      <c r="O1523">
        <v>559</v>
      </c>
      <c r="P1523">
        <v>2.39892710493285</v>
      </c>
      <c r="Q1523">
        <v>4.3148487524966797</v>
      </c>
      <c r="R1523">
        <v>0.55597015000000005</v>
      </c>
      <c r="S1523">
        <v>0.27154979901741799</v>
      </c>
      <c r="T1523">
        <v>1.5670843727973001</v>
      </c>
      <c r="U1523">
        <v>4.9363013051256397</v>
      </c>
      <c r="V1523">
        <v>-2.0056932270526802</v>
      </c>
      <c r="W1523">
        <f t="shared" si="47"/>
        <v>-0.71760043901705906</v>
      </c>
      <c r="Z1523">
        <v>129.320852418725</v>
      </c>
      <c r="AA1523">
        <v>128.83032655369001</v>
      </c>
      <c r="AC1523">
        <v>-0.106246731435319</v>
      </c>
      <c r="AD1523">
        <v>68.4057401092969</v>
      </c>
      <c r="AE1523">
        <v>130.28455768396901</v>
      </c>
      <c r="AF1523">
        <v>52.399608220781701</v>
      </c>
      <c r="AG1523">
        <v>105.653662070436</v>
      </c>
      <c r="AH1523">
        <v>113.905706150193</v>
      </c>
      <c r="AJ1523" t="s">
        <v>1990</v>
      </c>
      <c r="AK1523">
        <v>120338</v>
      </c>
    </row>
    <row r="1524" spans="1:37" hidden="1" x14ac:dyDescent="0.45">
      <c r="A1524">
        <v>1006239</v>
      </c>
      <c r="B1524" t="s">
        <v>1989</v>
      </c>
      <c r="C1524" t="s">
        <v>5</v>
      </c>
      <c r="D1524" t="s">
        <v>5</v>
      </c>
      <c r="E1524">
        <f>COUNTIFS(HOF!$A$2:$A$1048576, B1524)</f>
        <v>0</v>
      </c>
      <c r="F1524">
        <f>COUNTIF(HOF!$C:$C, B1524)</f>
        <v>0</v>
      </c>
      <c r="H1524">
        <v>34</v>
      </c>
      <c r="I1524">
        <v>33</v>
      </c>
      <c r="J1524">
        <f t="shared" si="46"/>
        <v>0.5074626865671642</v>
      </c>
      <c r="K1524">
        <v>3.7581869082062398</v>
      </c>
      <c r="L1524">
        <v>209</v>
      </c>
      <c r="M1524">
        <v>32</v>
      </c>
      <c r="N1524">
        <v>13</v>
      </c>
      <c r="O1524">
        <v>610.20000000000005</v>
      </c>
      <c r="P1524">
        <v>2.6380998296820302</v>
      </c>
      <c r="Q1524">
        <v>3.6697589809543301</v>
      </c>
      <c r="R1524">
        <v>0.7188755</v>
      </c>
      <c r="S1524">
        <v>0.26309174696271398</v>
      </c>
      <c r="T1524">
        <v>1.43613504073938</v>
      </c>
      <c r="U1524">
        <v>4.3200865331476299</v>
      </c>
      <c r="V1524">
        <v>0.71370580047369003</v>
      </c>
      <c r="W1524">
        <f t="shared" si="47"/>
        <v>0.23392520500612585</v>
      </c>
      <c r="Z1524">
        <v>100.33026000846201</v>
      </c>
      <c r="AA1524">
        <v>110.61473176427199</v>
      </c>
      <c r="AC1524">
        <v>-0.56189962494138501</v>
      </c>
      <c r="AD1524">
        <v>76.543819827201204</v>
      </c>
      <c r="AE1524">
        <v>117.08641198853201</v>
      </c>
      <c r="AF1524">
        <v>65.409341315980896</v>
      </c>
      <c r="AG1524">
        <v>100.711087761371</v>
      </c>
      <c r="AH1524">
        <v>104.066452142104</v>
      </c>
      <c r="AJ1524" t="s">
        <v>1989</v>
      </c>
      <c r="AK1524">
        <v>116368</v>
      </c>
    </row>
    <row r="1525" spans="1:37" hidden="1" x14ac:dyDescent="0.45">
      <c r="A1525">
        <v>1014380</v>
      </c>
      <c r="B1525" t="s">
        <v>1988</v>
      </c>
      <c r="C1525" t="s">
        <v>1</v>
      </c>
      <c r="D1525" t="s">
        <v>1</v>
      </c>
      <c r="E1525">
        <f>COUNTIFS(HOF!$A$2:$A$1048576, B1525)</f>
        <v>0</v>
      </c>
      <c r="F1525">
        <f>COUNTIF(HOF!$C:$C, B1525)</f>
        <v>0</v>
      </c>
      <c r="H1525">
        <v>63</v>
      </c>
      <c r="I1525">
        <v>95</v>
      </c>
      <c r="J1525">
        <f t="shared" si="46"/>
        <v>0.39873417721518989</v>
      </c>
      <c r="K1525">
        <v>3.1133845750927298</v>
      </c>
      <c r="L1525">
        <v>209</v>
      </c>
      <c r="M1525">
        <v>161</v>
      </c>
      <c r="N1525">
        <v>4</v>
      </c>
      <c r="O1525">
        <v>1384.2</v>
      </c>
      <c r="P1525">
        <v>3.6398650564758399</v>
      </c>
      <c r="Q1525">
        <v>2.0539238532970798</v>
      </c>
      <c r="R1525">
        <v>1.7721518999999999</v>
      </c>
      <c r="S1525">
        <v>0.258462209240088</v>
      </c>
      <c r="T1525">
        <v>1.21112176581547</v>
      </c>
      <c r="U1525">
        <v>2.53620582826519</v>
      </c>
      <c r="V1525">
        <v>17.413334548473301</v>
      </c>
      <c r="W1525">
        <f t="shared" si="47"/>
        <v>2.5160142390511919</v>
      </c>
      <c r="Z1525">
        <v>115.89075269932501</v>
      </c>
      <c r="AA1525">
        <v>92.113182691838503</v>
      </c>
      <c r="AC1525">
        <v>0.577178746827537</v>
      </c>
      <c r="AD1525">
        <v>98.011225840339904</v>
      </c>
      <c r="AE1525">
        <v>74.114714954749303</v>
      </c>
      <c r="AF1525">
        <v>131.969066540353</v>
      </c>
      <c r="AG1525">
        <v>106.10373785944201</v>
      </c>
      <c r="AH1525">
        <v>99.555944904865299</v>
      </c>
      <c r="AJ1525" t="s">
        <v>1988</v>
      </c>
      <c r="AK1525">
        <v>124701</v>
      </c>
    </row>
    <row r="1526" spans="1:37" hidden="1" x14ac:dyDescent="0.45">
      <c r="A1526">
        <v>1015134</v>
      </c>
      <c r="B1526" t="s">
        <v>1987</v>
      </c>
      <c r="C1526" t="s">
        <v>1</v>
      </c>
      <c r="D1526" t="s">
        <v>1</v>
      </c>
      <c r="E1526">
        <f>COUNTIFS(HOF!$A$2:$A$1048576, B1526)</f>
        <v>0</v>
      </c>
      <c r="F1526">
        <f>COUNTIF(HOF!$C:$C, B1526)</f>
        <v>0</v>
      </c>
      <c r="H1526">
        <v>14</v>
      </c>
      <c r="I1526">
        <v>27</v>
      </c>
      <c r="J1526">
        <f t="shared" si="46"/>
        <v>0.34146341463414637</v>
      </c>
      <c r="K1526">
        <v>4.7195133587637503</v>
      </c>
      <c r="L1526">
        <v>63</v>
      </c>
      <c r="M1526">
        <v>45</v>
      </c>
      <c r="N1526">
        <v>1</v>
      </c>
      <c r="O1526">
        <v>410</v>
      </c>
      <c r="P1526">
        <v>2.74390311556032</v>
      </c>
      <c r="Q1526">
        <v>2.2170737173727399</v>
      </c>
      <c r="R1526">
        <v>1.23762376</v>
      </c>
      <c r="S1526">
        <v>0.30288417894994402</v>
      </c>
      <c r="T1526">
        <v>1.50243939483125</v>
      </c>
      <c r="U1526">
        <v>4.1775938242700201</v>
      </c>
      <c r="V1526">
        <v>2.5058406293392101</v>
      </c>
      <c r="W1526">
        <f t="shared" si="47"/>
        <v>1.2223612826044927</v>
      </c>
      <c r="Z1526">
        <v>103.69112601979199</v>
      </c>
      <c r="AA1526">
        <v>101.63765288084601</v>
      </c>
      <c r="AC1526">
        <v>0.49563729944476498</v>
      </c>
      <c r="AD1526">
        <v>71.618172057878894</v>
      </c>
      <c r="AE1526">
        <v>69.5369959731308</v>
      </c>
      <c r="AF1526">
        <v>102.588950305751</v>
      </c>
      <c r="AG1526">
        <v>90.163940868018301</v>
      </c>
      <c r="AH1526">
        <v>102.91304467083199</v>
      </c>
      <c r="AJ1526" t="s">
        <v>1986</v>
      </c>
    </row>
    <row r="1527" spans="1:37" hidden="1" x14ac:dyDescent="0.45">
      <c r="A1527">
        <v>1283</v>
      </c>
      <c r="B1527" t="s">
        <v>1985</v>
      </c>
      <c r="C1527" t="s">
        <v>1</v>
      </c>
      <c r="D1527" t="s">
        <v>1</v>
      </c>
      <c r="E1527">
        <f>COUNTIFS(HOF!$A$2:$A$1048576, B1527)</f>
        <v>0</v>
      </c>
      <c r="F1527">
        <f>COUNTIF(HOF!$C:$C, B1527)</f>
        <v>0</v>
      </c>
      <c r="H1527">
        <v>104</v>
      </c>
      <c r="I1527">
        <v>105</v>
      </c>
      <c r="J1527">
        <f t="shared" si="46"/>
        <v>0.49760765550239233</v>
      </c>
      <c r="K1527">
        <v>4.0879241479994901</v>
      </c>
      <c r="L1527">
        <v>325</v>
      </c>
      <c r="M1527">
        <v>288</v>
      </c>
      <c r="N1527">
        <v>1</v>
      </c>
      <c r="O1527">
        <v>1827.1</v>
      </c>
      <c r="P1527">
        <v>5.7772711151848197</v>
      </c>
      <c r="Q1527">
        <v>2.57588473422136</v>
      </c>
      <c r="R1527">
        <v>2.2428298299999998</v>
      </c>
      <c r="S1527">
        <v>0.26036161335187702</v>
      </c>
      <c r="T1527">
        <v>1.31065305682179</v>
      </c>
      <c r="U1527">
        <v>4.4062137599159801</v>
      </c>
      <c r="V1527">
        <v>21.492882034741299</v>
      </c>
      <c r="W1527">
        <f t="shared" si="47"/>
        <v>2.3526771424378854</v>
      </c>
      <c r="X1527">
        <v>5.8919641634565698</v>
      </c>
      <c r="Y1527">
        <v>5.4775936288185703</v>
      </c>
      <c r="Z1527">
        <v>97.385592748503598</v>
      </c>
      <c r="AA1527">
        <v>101.385243810863</v>
      </c>
      <c r="AB1527">
        <v>5.0616732842191601</v>
      </c>
      <c r="AC1527">
        <v>-0.31828961191649002</v>
      </c>
      <c r="AD1527">
        <v>87.055822332285402</v>
      </c>
      <c r="AE1527">
        <v>75.783945697355406</v>
      </c>
      <c r="AF1527">
        <v>114.975453890955</v>
      </c>
      <c r="AG1527">
        <v>100.381927833825</v>
      </c>
      <c r="AH1527">
        <v>94.108685503328999</v>
      </c>
      <c r="AI1527">
        <v>155</v>
      </c>
      <c r="AJ1527" t="s">
        <v>1985</v>
      </c>
      <c r="AK1527">
        <v>123595</v>
      </c>
    </row>
    <row r="1528" spans="1:37" hidden="1" x14ac:dyDescent="0.45">
      <c r="A1528">
        <v>1994</v>
      </c>
      <c r="B1528" t="s">
        <v>1984</v>
      </c>
      <c r="C1528" t="s">
        <v>1</v>
      </c>
      <c r="D1528" t="s">
        <v>1</v>
      </c>
      <c r="E1528">
        <f>COUNTIFS(HOF!$A$2:$A$1048576, B1528)</f>
        <v>0</v>
      </c>
      <c r="F1528">
        <f>COUNTIF(HOF!$C:$C, B1528)</f>
        <v>0</v>
      </c>
      <c r="H1528">
        <v>90</v>
      </c>
      <c r="I1528">
        <v>77</v>
      </c>
      <c r="J1528">
        <f t="shared" si="46"/>
        <v>0.53892215568862278</v>
      </c>
      <c r="K1528">
        <v>4.3809052768258701</v>
      </c>
      <c r="L1528">
        <v>240</v>
      </c>
      <c r="M1528">
        <v>227</v>
      </c>
      <c r="N1528">
        <v>1</v>
      </c>
      <c r="O1528">
        <v>1347.2</v>
      </c>
      <c r="P1528">
        <v>6.43111552070628</v>
      </c>
      <c r="Q1528">
        <v>2.4575810089511001</v>
      </c>
      <c r="R1528">
        <v>2.6168478300000002</v>
      </c>
      <c r="S1528">
        <v>0.27391874180865</v>
      </c>
      <c r="T1528">
        <v>1.35864457348715</v>
      </c>
      <c r="U1528">
        <v>4.4530457229211002</v>
      </c>
      <c r="V1528">
        <v>13.2997651640325</v>
      </c>
      <c r="W1528">
        <f t="shared" si="47"/>
        <v>1.974430695372996</v>
      </c>
      <c r="X1528">
        <v>-2.02795353904366</v>
      </c>
      <c r="Y1528">
        <v>3.3360767622910101</v>
      </c>
      <c r="Z1528">
        <v>104.17107560789201</v>
      </c>
      <c r="AA1528">
        <v>103.986127157887</v>
      </c>
      <c r="AB1528">
        <v>4.3149184428270297</v>
      </c>
      <c r="AC1528">
        <v>-7.2140446095225699E-2</v>
      </c>
      <c r="AD1528">
        <v>81.529314178417806</v>
      </c>
      <c r="AE1528">
        <v>78.41712074486</v>
      </c>
      <c r="AF1528">
        <v>104.51775509138299</v>
      </c>
      <c r="AG1528">
        <v>109.32195738251001</v>
      </c>
      <c r="AH1528">
        <v>102.76106406677199</v>
      </c>
      <c r="AI1528">
        <v>101</v>
      </c>
      <c r="AJ1528" t="s">
        <v>1983</v>
      </c>
      <c r="AK1528">
        <v>467100</v>
      </c>
    </row>
    <row r="1529" spans="1:37" hidden="1" x14ac:dyDescent="0.45">
      <c r="A1529">
        <v>1000253</v>
      </c>
      <c r="B1529" t="s">
        <v>1982</v>
      </c>
      <c r="C1529" t="s">
        <v>5</v>
      </c>
      <c r="D1529" t="s">
        <v>1</v>
      </c>
      <c r="E1529">
        <f>COUNTIFS(HOF!$A$2:$A$1048576, B1529)</f>
        <v>0</v>
      </c>
      <c r="F1529">
        <f>COUNTIF(HOF!$C:$C, B1529)</f>
        <v>0</v>
      </c>
      <c r="H1529">
        <v>50</v>
      </c>
      <c r="I1529">
        <v>59</v>
      </c>
      <c r="J1529">
        <f t="shared" si="46"/>
        <v>0.45871559633027525</v>
      </c>
      <c r="K1529">
        <v>4.1412103822274</v>
      </c>
      <c r="L1529">
        <v>249</v>
      </c>
      <c r="M1529">
        <v>108</v>
      </c>
      <c r="N1529">
        <v>8</v>
      </c>
      <c r="O1529">
        <v>1041</v>
      </c>
      <c r="P1529">
        <v>2.2219020213620899</v>
      </c>
      <c r="Q1529">
        <v>2.9567723397114198</v>
      </c>
      <c r="R1529">
        <v>0.75146199000000002</v>
      </c>
      <c r="S1529">
        <v>0.27391718229414502</v>
      </c>
      <c r="T1529">
        <v>1.4341978892752301</v>
      </c>
      <c r="U1529">
        <v>4.3749160485234997</v>
      </c>
      <c r="V1529">
        <v>12.2811625003814</v>
      </c>
      <c r="W1529">
        <f t="shared" si="47"/>
        <v>2.3594932757697218</v>
      </c>
      <c r="Z1529">
        <v>88.493190132272503</v>
      </c>
      <c r="AA1529">
        <v>94.465969487930806</v>
      </c>
      <c r="AC1529">
        <v>-0.23370566629609699</v>
      </c>
      <c r="AD1529">
        <v>65.705336773061106</v>
      </c>
      <c r="AE1529">
        <v>78.608297311104593</v>
      </c>
      <c r="AF1529">
        <v>83.886180657782702</v>
      </c>
      <c r="AG1529">
        <v>99.468475178294</v>
      </c>
      <c r="AH1529">
        <v>94.006732157026704</v>
      </c>
      <c r="AJ1529" t="s">
        <v>1982</v>
      </c>
      <c r="AK1529">
        <v>110267</v>
      </c>
    </row>
    <row r="1530" spans="1:37" hidden="1" x14ac:dyDescent="0.45">
      <c r="A1530">
        <v>7410</v>
      </c>
      <c r="B1530" t="s">
        <v>1981</v>
      </c>
      <c r="C1530" t="s">
        <v>1</v>
      </c>
      <c r="D1530" t="s">
        <v>1</v>
      </c>
      <c r="E1530">
        <f>COUNTIFS(HOF!$A$2:$A$1048576, B1530)</f>
        <v>0</v>
      </c>
      <c r="F1530">
        <f>COUNTIF(HOF!$C:$C, B1530)</f>
        <v>0</v>
      </c>
      <c r="H1530">
        <v>133</v>
      </c>
      <c r="I1530">
        <v>100</v>
      </c>
      <c r="J1530">
        <f t="shared" si="46"/>
        <v>0.57081545064377681</v>
      </c>
      <c r="K1530">
        <v>4.1253301704496197</v>
      </c>
      <c r="L1530">
        <v>354</v>
      </c>
      <c r="M1530">
        <v>328</v>
      </c>
      <c r="N1530">
        <v>0</v>
      </c>
      <c r="O1530">
        <v>1893.2</v>
      </c>
      <c r="P1530">
        <v>7.8942090012866597</v>
      </c>
      <c r="Q1530">
        <v>3.1747932648160599</v>
      </c>
      <c r="R1530">
        <v>2.48652695</v>
      </c>
      <c r="S1530">
        <v>0.24826270609074799</v>
      </c>
      <c r="T1530">
        <v>1.3149093861264101</v>
      </c>
      <c r="U1530">
        <v>4.2894874868356698</v>
      </c>
      <c r="V1530">
        <v>21.688956049503702</v>
      </c>
      <c r="W1530">
        <f t="shared" si="47"/>
        <v>2.2912482621491339</v>
      </c>
      <c r="X1530">
        <v>3.7225216645747401</v>
      </c>
      <c r="Y1530">
        <v>4.1790356040716903</v>
      </c>
      <c r="Z1530">
        <v>99.979489554835794</v>
      </c>
      <c r="AA1530">
        <v>102.637518921458</v>
      </c>
      <c r="AB1530">
        <v>4.2581710425897397</v>
      </c>
      <c r="AC1530">
        <v>-0.16415731638605099</v>
      </c>
      <c r="AD1530">
        <v>99.516121356909693</v>
      </c>
      <c r="AE1530">
        <v>100.37313339675499</v>
      </c>
      <c r="AF1530">
        <v>99.008373180760302</v>
      </c>
      <c r="AG1530">
        <v>99.325242816464595</v>
      </c>
      <c r="AH1530">
        <v>99.5784424266879</v>
      </c>
      <c r="AI1530">
        <v>153</v>
      </c>
      <c r="AJ1530" t="s">
        <v>1981</v>
      </c>
      <c r="AK1530">
        <v>457918</v>
      </c>
    </row>
    <row r="1531" spans="1:37" hidden="1" x14ac:dyDescent="0.45">
      <c r="A1531">
        <v>754</v>
      </c>
      <c r="B1531" t="s">
        <v>1980</v>
      </c>
      <c r="C1531" t="s">
        <v>5</v>
      </c>
      <c r="D1531" t="s">
        <v>5</v>
      </c>
      <c r="E1531">
        <f>COUNTIFS(HOF!$A$2:$A$1048576, B1531)</f>
        <v>0</v>
      </c>
      <c r="F1531">
        <f>COUNTIF(HOF!$C:$C, B1531)</f>
        <v>0</v>
      </c>
      <c r="H1531">
        <v>34</v>
      </c>
      <c r="I1531">
        <v>28</v>
      </c>
      <c r="J1531">
        <f t="shared" si="46"/>
        <v>0.54838709677419351</v>
      </c>
      <c r="K1531">
        <v>4.1643158903058701</v>
      </c>
      <c r="L1531">
        <v>680</v>
      </c>
      <c r="M1531">
        <v>22</v>
      </c>
      <c r="N1531">
        <v>7</v>
      </c>
      <c r="O1531">
        <v>661.1</v>
      </c>
      <c r="P1531">
        <v>7.1582684911793804</v>
      </c>
      <c r="Q1531">
        <v>5.1033282969434701</v>
      </c>
      <c r="R1531">
        <v>1.4026666699999999</v>
      </c>
      <c r="S1531">
        <v>0.246835443037974</v>
      </c>
      <c r="T1531">
        <v>1.51058517589526</v>
      </c>
      <c r="U1531">
        <v>4.5280565711899596</v>
      </c>
      <c r="V1531">
        <v>1.4533272851258501</v>
      </c>
      <c r="W1531">
        <f t="shared" si="47"/>
        <v>0.4396694252384965</v>
      </c>
      <c r="X1531">
        <v>6.6218637628480703</v>
      </c>
      <c r="Y1531">
        <v>3.7461204365929799</v>
      </c>
      <c r="Z1531">
        <v>92.111492320883301</v>
      </c>
      <c r="AA1531">
        <v>104.530246989033</v>
      </c>
      <c r="AB1531">
        <v>4.3460501024230798</v>
      </c>
      <c r="AC1531">
        <v>-0.36374068088408201</v>
      </c>
      <c r="AD1531">
        <v>110.094597777175</v>
      </c>
      <c r="AE1531">
        <v>155.21945068963601</v>
      </c>
      <c r="AF1531">
        <v>69.934377324038905</v>
      </c>
      <c r="AG1531">
        <v>94.182729734499404</v>
      </c>
      <c r="AH1531">
        <v>108.344902424827</v>
      </c>
      <c r="AI1531">
        <v>9</v>
      </c>
      <c r="AJ1531" t="s">
        <v>1980</v>
      </c>
      <c r="AK1531">
        <v>240694</v>
      </c>
    </row>
    <row r="1532" spans="1:37" hidden="1" x14ac:dyDescent="0.45">
      <c r="A1532">
        <v>1795</v>
      </c>
      <c r="B1532" t="s">
        <v>1979</v>
      </c>
      <c r="C1532" t="s">
        <v>5</v>
      </c>
      <c r="D1532" t="s">
        <v>5</v>
      </c>
      <c r="E1532">
        <f>COUNTIFS(HOF!$A$2:$A$1048576, B1532)</f>
        <v>0</v>
      </c>
      <c r="F1532">
        <f>COUNTIF(HOF!$C:$C, B1532)</f>
        <v>0</v>
      </c>
      <c r="H1532">
        <v>37</v>
      </c>
      <c r="I1532">
        <v>33</v>
      </c>
      <c r="J1532">
        <f t="shared" si="46"/>
        <v>0.52857142857142858</v>
      </c>
      <c r="K1532">
        <v>3.08117706519009</v>
      </c>
      <c r="L1532">
        <v>572</v>
      </c>
      <c r="M1532">
        <v>0</v>
      </c>
      <c r="N1532">
        <v>189</v>
      </c>
      <c r="O1532">
        <v>566.20000000000005</v>
      </c>
      <c r="P1532">
        <v>9.5135312476745693</v>
      </c>
      <c r="Q1532">
        <v>2.9223535051287501</v>
      </c>
      <c r="R1532">
        <v>3.2554347799999999</v>
      </c>
      <c r="S1532">
        <v>0.22060206961429901</v>
      </c>
      <c r="T1532">
        <v>1.1523531635562001</v>
      </c>
      <c r="U1532">
        <v>3.2070198610170801</v>
      </c>
      <c r="V1532">
        <v>10.2358552822843</v>
      </c>
      <c r="W1532">
        <f t="shared" si="47"/>
        <v>3.6156323851233836</v>
      </c>
      <c r="X1532">
        <v>10.065950432792301</v>
      </c>
      <c r="Y1532">
        <v>-0.206161466159515</v>
      </c>
      <c r="Z1532">
        <v>73.296158969835702</v>
      </c>
      <c r="AA1532">
        <v>76.3907441909261</v>
      </c>
      <c r="AB1532">
        <v>2.9356532152648902</v>
      </c>
      <c r="AC1532">
        <v>-0.12584279582698499</v>
      </c>
      <c r="AD1532">
        <v>139.59855758003101</v>
      </c>
      <c r="AE1532">
        <v>91.177324776482493</v>
      </c>
      <c r="AF1532">
        <v>152.78076694941601</v>
      </c>
      <c r="AG1532">
        <v>85.4664560152261</v>
      </c>
      <c r="AH1532">
        <v>84.525399402326997</v>
      </c>
      <c r="AI1532">
        <v>0</v>
      </c>
      <c r="AJ1532" t="s">
        <v>1979</v>
      </c>
      <c r="AK1532">
        <v>407816</v>
      </c>
    </row>
    <row r="1533" spans="1:37" hidden="1" x14ac:dyDescent="0.45">
      <c r="A1533">
        <v>8245</v>
      </c>
      <c r="B1533" t="s">
        <v>1978</v>
      </c>
      <c r="C1533" t="s">
        <v>5</v>
      </c>
      <c r="D1533" t="s">
        <v>5</v>
      </c>
      <c r="E1533">
        <f>COUNTIFS(HOF!$A$2:$A$1048576, B1533)</f>
        <v>0</v>
      </c>
      <c r="F1533">
        <f>COUNTIF(HOF!$C:$C, B1533)</f>
        <v>0</v>
      </c>
      <c r="H1533">
        <v>36</v>
      </c>
      <c r="I1533">
        <v>30</v>
      </c>
      <c r="J1533">
        <f t="shared" si="46"/>
        <v>0.54545454545454541</v>
      </c>
      <c r="K1533">
        <v>3.8488443566895598</v>
      </c>
      <c r="L1533">
        <v>547</v>
      </c>
      <c r="M1533">
        <v>33</v>
      </c>
      <c r="N1533">
        <v>22</v>
      </c>
      <c r="O1533">
        <v>619.20000000000005</v>
      </c>
      <c r="P1533">
        <v>8.2205505882501502</v>
      </c>
      <c r="Q1533">
        <v>3.9214640615327498</v>
      </c>
      <c r="R1533">
        <v>2.0962963000000001</v>
      </c>
      <c r="S1533">
        <v>0.238419039524011</v>
      </c>
      <c r="T1533">
        <v>1.34104388277107</v>
      </c>
      <c r="U1533">
        <v>3.98306338422619</v>
      </c>
      <c r="V1533">
        <v>4.2980480939149803</v>
      </c>
      <c r="W1533">
        <f t="shared" si="47"/>
        <v>1.3882584282671124</v>
      </c>
      <c r="X1533">
        <v>3.1207219511270501</v>
      </c>
      <c r="Y1533">
        <v>0.30002557141554898</v>
      </c>
      <c r="Z1533">
        <v>92.571711235070595</v>
      </c>
      <c r="AA1533">
        <v>96.168024971407604</v>
      </c>
      <c r="AB1533">
        <v>3.6868374625826199</v>
      </c>
      <c r="AC1533">
        <v>-0.134219027536638</v>
      </c>
      <c r="AD1533">
        <v>116.861783391453</v>
      </c>
      <c r="AE1533">
        <v>125.15968115846501</v>
      </c>
      <c r="AF1533">
        <v>94.281626747458503</v>
      </c>
      <c r="AG1533">
        <v>92.770870090980594</v>
      </c>
      <c r="AH1533">
        <v>99.340622780241404</v>
      </c>
      <c r="AI1533">
        <v>9</v>
      </c>
      <c r="AJ1533" t="s">
        <v>1978</v>
      </c>
      <c r="AK1533">
        <v>434442</v>
      </c>
    </row>
    <row r="1534" spans="1:37" hidden="1" x14ac:dyDescent="0.45">
      <c r="A1534">
        <v>1010913</v>
      </c>
      <c r="B1534" t="s">
        <v>1977</v>
      </c>
      <c r="C1534" t="s">
        <v>1</v>
      </c>
      <c r="D1534" t="s">
        <v>1</v>
      </c>
      <c r="E1534">
        <f>COUNTIFS(HOF!$A$2:$A$1048576, B1534)</f>
        <v>0</v>
      </c>
      <c r="F1534">
        <f>COUNTIF(HOF!$C:$C, B1534)</f>
        <v>0</v>
      </c>
      <c r="H1534">
        <v>107</v>
      </c>
      <c r="I1534">
        <v>71</v>
      </c>
      <c r="J1534">
        <f t="shared" si="46"/>
        <v>0.601123595505618</v>
      </c>
      <c r="K1534">
        <v>3.1494396239367801</v>
      </c>
      <c r="L1534">
        <v>238</v>
      </c>
      <c r="M1534">
        <v>221</v>
      </c>
      <c r="N1534">
        <v>0</v>
      </c>
      <c r="O1534">
        <v>1606</v>
      </c>
      <c r="P1534">
        <v>8.3667497482875799</v>
      </c>
      <c r="Q1534">
        <v>4.31506852389915</v>
      </c>
      <c r="R1534">
        <v>1.9389610399999999</v>
      </c>
      <c r="S1534">
        <v>0.20842534397825699</v>
      </c>
      <c r="T1534">
        <v>1.24346202629532</v>
      </c>
      <c r="U1534">
        <v>2.85610272901675</v>
      </c>
      <c r="V1534">
        <v>32.361448705196302</v>
      </c>
      <c r="W1534">
        <f t="shared" si="47"/>
        <v>4.0300683319048947</v>
      </c>
      <c r="X1534">
        <v>6.6389396786689696</v>
      </c>
      <c r="Y1534">
        <v>-1.64923237428124</v>
      </c>
      <c r="Z1534">
        <v>92.0902098154789</v>
      </c>
      <c r="AA1534">
        <v>82.039630819066701</v>
      </c>
      <c r="AC1534">
        <v>0.29333689492002801</v>
      </c>
      <c r="AD1534">
        <v>162.592750221144</v>
      </c>
      <c r="AE1534">
        <v>131.131823035091</v>
      </c>
      <c r="AF1534">
        <v>123.16553273637901</v>
      </c>
      <c r="AG1534">
        <v>82.821538007334695</v>
      </c>
      <c r="AH1534">
        <v>92.901767421930103</v>
      </c>
      <c r="AI1534">
        <v>134</v>
      </c>
      <c r="AJ1534" t="s">
        <v>1977</v>
      </c>
      <c r="AK1534">
        <v>121145</v>
      </c>
    </row>
    <row r="1535" spans="1:37" hidden="1" x14ac:dyDescent="0.45">
      <c r="A1535">
        <v>1000097</v>
      </c>
      <c r="B1535" t="s">
        <v>1976</v>
      </c>
      <c r="C1535" t="s">
        <v>5</v>
      </c>
      <c r="D1535" t="s">
        <v>5</v>
      </c>
      <c r="E1535">
        <f>COUNTIFS(HOF!$A$2:$A$1048576, B1535)</f>
        <v>0</v>
      </c>
      <c r="F1535">
        <f>COUNTIF(HOF!$C:$C, B1535)</f>
        <v>0</v>
      </c>
      <c r="H1535">
        <v>47</v>
      </c>
      <c r="I1535">
        <v>45</v>
      </c>
      <c r="J1535">
        <f t="shared" si="46"/>
        <v>0.51086956521739135</v>
      </c>
      <c r="K1535">
        <v>3.2815008874206701</v>
      </c>
      <c r="L1535">
        <v>495</v>
      </c>
      <c r="M1535">
        <v>0</v>
      </c>
      <c r="N1535">
        <v>123</v>
      </c>
      <c r="O1535">
        <v>746</v>
      </c>
      <c r="P1535">
        <v>4.8739939651395296</v>
      </c>
      <c r="Q1535">
        <v>3.3056295704164098</v>
      </c>
      <c r="R1535">
        <v>1.4744525500000001</v>
      </c>
      <c r="S1535">
        <v>0.23992932862190799</v>
      </c>
      <c r="T1535">
        <v>1.27747971638558</v>
      </c>
      <c r="U1535">
        <v>3.8116730743411602</v>
      </c>
      <c r="V1535">
        <v>-0.41956636682152698</v>
      </c>
      <c r="W1535">
        <f t="shared" si="47"/>
        <v>-0.11248428064920295</v>
      </c>
      <c r="X1535">
        <v>0.20532411336898801</v>
      </c>
      <c r="Y1535">
        <v>0.23294467854031001</v>
      </c>
      <c r="Z1535">
        <v>95.240662854560298</v>
      </c>
      <c r="AA1535">
        <v>106.918368801299</v>
      </c>
      <c r="AC1535">
        <v>-0.53017218692049395</v>
      </c>
      <c r="AD1535">
        <v>84.806105520313494</v>
      </c>
      <c r="AE1535">
        <v>101.057739556827</v>
      </c>
      <c r="AF1535">
        <v>83.737411458543306</v>
      </c>
      <c r="AG1535">
        <v>100.356388724081</v>
      </c>
      <c r="AH1535">
        <v>100.111090044834</v>
      </c>
      <c r="AI1535">
        <v>0</v>
      </c>
      <c r="AJ1535" t="s">
        <v>1976</v>
      </c>
      <c r="AK1535">
        <v>110100</v>
      </c>
    </row>
    <row r="1536" spans="1:37" hidden="1" x14ac:dyDescent="0.45">
      <c r="A1536">
        <v>1000313</v>
      </c>
      <c r="B1536" t="s">
        <v>1975</v>
      </c>
      <c r="C1536" t="s">
        <v>1</v>
      </c>
      <c r="D1536" t="s">
        <v>1</v>
      </c>
      <c r="E1536">
        <f>COUNTIFS(HOF!$A$2:$A$1048576, B1536)</f>
        <v>0</v>
      </c>
      <c r="F1536">
        <f>COUNTIF(HOF!$C:$C, B1536)</f>
        <v>0</v>
      </c>
      <c r="H1536">
        <v>40</v>
      </c>
      <c r="I1536">
        <v>65</v>
      </c>
      <c r="J1536">
        <f t="shared" si="46"/>
        <v>0.38095238095238093</v>
      </c>
      <c r="K1536">
        <v>4.5762711790435997</v>
      </c>
      <c r="L1536">
        <v>152</v>
      </c>
      <c r="M1536">
        <v>130</v>
      </c>
      <c r="N1536">
        <v>0</v>
      </c>
      <c r="O1536">
        <v>786.2</v>
      </c>
      <c r="P1536">
        <v>5.8347457532805898</v>
      </c>
      <c r="Q1536">
        <v>3.6495762652872701</v>
      </c>
      <c r="R1536">
        <v>1.59874608</v>
      </c>
      <c r="S1536">
        <v>0.25923546418246002</v>
      </c>
      <c r="T1536">
        <v>1.43135592988975</v>
      </c>
      <c r="U1536">
        <v>4.5288692919622804</v>
      </c>
      <c r="V1536">
        <v>4.3463691435754299</v>
      </c>
      <c r="W1536">
        <f t="shared" si="47"/>
        <v>1.105665007269252</v>
      </c>
      <c r="X1536">
        <v>-7.0599419884383599</v>
      </c>
      <c r="Y1536">
        <v>-1.20317683800571</v>
      </c>
      <c r="Z1536">
        <v>118.399497296842</v>
      </c>
      <c r="AA1536">
        <v>115.20297250456299</v>
      </c>
      <c r="AC1536">
        <v>4.7401887081316603E-2</v>
      </c>
      <c r="AD1536">
        <v>101.558937615041</v>
      </c>
      <c r="AE1536">
        <v>113.500089071361</v>
      </c>
      <c r="AF1536">
        <v>90.122437454714401</v>
      </c>
      <c r="AG1536">
        <v>103.213384033632</v>
      </c>
      <c r="AH1536">
        <v>107.577499526908</v>
      </c>
      <c r="AI1536">
        <v>59</v>
      </c>
      <c r="AJ1536" t="s">
        <v>1975</v>
      </c>
      <c r="AK1536">
        <v>110325</v>
      </c>
    </row>
    <row r="1537" spans="1:37" hidden="1" x14ac:dyDescent="0.45">
      <c r="A1537">
        <v>1000475</v>
      </c>
      <c r="B1537" t="s">
        <v>1974</v>
      </c>
      <c r="C1537" t="s">
        <v>5</v>
      </c>
      <c r="D1537" t="s">
        <v>5</v>
      </c>
      <c r="E1537">
        <f>COUNTIFS(HOF!$A$2:$A$1048576, B1537)</f>
        <v>0</v>
      </c>
      <c r="F1537">
        <f>COUNTIF(HOF!$C:$C, B1537)</f>
        <v>0</v>
      </c>
      <c r="H1537">
        <v>48</v>
      </c>
      <c r="I1537">
        <v>41</v>
      </c>
      <c r="J1537">
        <f t="shared" si="46"/>
        <v>0.5393258426966292</v>
      </c>
      <c r="K1537">
        <v>3.6946022426978899</v>
      </c>
      <c r="L1537">
        <v>457</v>
      </c>
      <c r="M1537">
        <v>0</v>
      </c>
      <c r="N1537">
        <v>60</v>
      </c>
      <c r="O1537">
        <v>704</v>
      </c>
      <c r="P1537">
        <v>7.0951703968765703</v>
      </c>
      <c r="Q1537">
        <v>3.8096590599445399</v>
      </c>
      <c r="R1537">
        <v>1.8624161100000001</v>
      </c>
      <c r="S1537">
        <v>0.25027322404371499</v>
      </c>
      <c r="T1537">
        <v>1.3991477159005801</v>
      </c>
      <c r="U1537">
        <v>3.1766821378415502</v>
      </c>
      <c r="V1537">
        <v>4.5447296779602704</v>
      </c>
      <c r="W1537">
        <f t="shared" si="47"/>
        <v>1.2911163857841679</v>
      </c>
      <c r="Z1537">
        <v>101.41329301810801</v>
      </c>
      <c r="AA1537">
        <v>90.392083682862605</v>
      </c>
      <c r="AC1537">
        <v>0.51792010485633999</v>
      </c>
      <c r="AD1537">
        <v>122.959203583855</v>
      </c>
      <c r="AE1537">
        <v>126.52463504581399</v>
      </c>
      <c r="AF1537">
        <v>97.192247133989298</v>
      </c>
      <c r="AG1537">
        <v>100.683093526373</v>
      </c>
      <c r="AH1537">
        <v>107.76129902424699</v>
      </c>
      <c r="AJ1537" t="s">
        <v>1974</v>
      </c>
      <c r="AK1537">
        <v>110496</v>
      </c>
    </row>
    <row r="1538" spans="1:37" hidden="1" x14ac:dyDescent="0.45">
      <c r="A1538">
        <v>1000852</v>
      </c>
      <c r="B1538" t="s">
        <v>1973</v>
      </c>
      <c r="C1538" t="s">
        <v>1</v>
      </c>
      <c r="D1538" t="s">
        <v>5</v>
      </c>
      <c r="E1538">
        <f>COUNTIFS(HOF!$A$2:$A$1048576, B1538)</f>
        <v>0</v>
      </c>
      <c r="F1538">
        <f>COUNTIF(HOF!$C:$C, B1538)</f>
        <v>0</v>
      </c>
      <c r="H1538">
        <v>46</v>
      </c>
      <c r="I1538">
        <v>33</v>
      </c>
      <c r="J1538">
        <f t="shared" ref="J1538:J1601" si="48">H1538/SUM(H1538:I1538)</f>
        <v>0.58227848101265822</v>
      </c>
      <c r="K1538">
        <v>4.0084039375621296</v>
      </c>
      <c r="L1538">
        <v>138</v>
      </c>
      <c r="M1538">
        <v>89</v>
      </c>
      <c r="N1538">
        <v>9</v>
      </c>
      <c r="O1538">
        <v>714</v>
      </c>
      <c r="P1538">
        <v>3.2647063516622401</v>
      </c>
      <c r="Q1538">
        <v>3.3151265269774899</v>
      </c>
      <c r="R1538">
        <v>0.98479086999999998</v>
      </c>
      <c r="S1538">
        <v>0.27213367562177698</v>
      </c>
      <c r="T1538">
        <v>1.4341738756336899</v>
      </c>
      <c r="U1538">
        <v>4.1224726187557899</v>
      </c>
      <c r="V1538">
        <v>4.5736849848181</v>
      </c>
      <c r="W1538">
        <f t="shared" ref="W1538:W1601" si="49">(V1538/O1538)*200</f>
        <v>1.2811442534504482</v>
      </c>
      <c r="Z1538">
        <v>106.452153622425</v>
      </c>
      <c r="AA1538">
        <v>108.297515176784</v>
      </c>
      <c r="AC1538">
        <v>-0.114068681193658</v>
      </c>
      <c r="AD1538">
        <v>108.75130076751699</v>
      </c>
      <c r="AE1538">
        <v>116.02885924216</v>
      </c>
      <c r="AF1538">
        <v>93.219259475300007</v>
      </c>
      <c r="AG1538">
        <v>100.169018710796</v>
      </c>
      <c r="AH1538">
        <v>103.30851074649399</v>
      </c>
      <c r="AJ1538" t="s">
        <v>1973</v>
      </c>
      <c r="AK1538">
        <v>110879</v>
      </c>
    </row>
    <row r="1539" spans="1:37" hidden="1" x14ac:dyDescent="0.45">
      <c r="A1539">
        <v>1000970</v>
      </c>
      <c r="B1539" t="s">
        <v>1972</v>
      </c>
      <c r="C1539" t="s">
        <v>1</v>
      </c>
      <c r="D1539" t="s">
        <v>5</v>
      </c>
      <c r="E1539">
        <f>COUNTIFS(HOF!$A$2:$A$1048576, B1539)</f>
        <v>0</v>
      </c>
      <c r="F1539">
        <f>COUNTIF(HOF!$C:$C, B1539)</f>
        <v>0</v>
      </c>
      <c r="H1539">
        <v>145</v>
      </c>
      <c r="I1539">
        <v>113</v>
      </c>
      <c r="J1539">
        <f t="shared" si="48"/>
        <v>0.56201550387596899</v>
      </c>
      <c r="K1539">
        <v>3.8248653527122101</v>
      </c>
      <c r="L1539">
        <v>476</v>
      </c>
      <c r="M1539">
        <v>305</v>
      </c>
      <c r="N1539">
        <v>15</v>
      </c>
      <c r="O1539">
        <v>2230.1999999999998</v>
      </c>
      <c r="P1539">
        <v>4.6035562947728197</v>
      </c>
      <c r="Q1539">
        <v>3.0260010701837099</v>
      </c>
      <c r="R1539">
        <v>1.52133333</v>
      </c>
      <c r="S1539">
        <v>0.26302384811298901</v>
      </c>
      <c r="T1539">
        <v>1.35475188653262</v>
      </c>
      <c r="U1539">
        <v>3.71627407734749</v>
      </c>
      <c r="V1539">
        <v>21.921025253832301</v>
      </c>
      <c r="W1539">
        <f t="shared" si="49"/>
        <v>1.9658349254624969</v>
      </c>
      <c r="X1539">
        <v>-2.60483359731733</v>
      </c>
      <c r="Y1539">
        <v>3.5083188072052498</v>
      </c>
      <c r="Z1539">
        <v>104.53911191176999</v>
      </c>
      <c r="AA1539">
        <v>102.84377685403</v>
      </c>
      <c r="AC1539">
        <v>0.10859127536471901</v>
      </c>
      <c r="AD1539">
        <v>86.189257162338606</v>
      </c>
      <c r="AE1539">
        <v>91.962597030686595</v>
      </c>
      <c r="AF1539">
        <v>93.724460300945196</v>
      </c>
      <c r="AG1539">
        <v>104.80071822276101</v>
      </c>
      <c r="AH1539">
        <v>101.17892915735401</v>
      </c>
      <c r="AI1539">
        <v>88</v>
      </c>
      <c r="AJ1539" t="s">
        <v>1972</v>
      </c>
      <c r="AK1539">
        <v>110997</v>
      </c>
    </row>
    <row r="1540" spans="1:37" x14ac:dyDescent="0.45">
      <c r="A1540">
        <v>1002179</v>
      </c>
      <c r="B1540" t="s">
        <v>1971</v>
      </c>
      <c r="C1540" t="s">
        <v>1</v>
      </c>
      <c r="D1540" t="s">
        <v>1</v>
      </c>
      <c r="E1540">
        <f>COUNTIFS(HOF!$A$2:$A$1048576, B1540)</f>
        <v>1</v>
      </c>
      <c r="F1540">
        <f>COUNTIF(HOF!$C:$C, B1540)</f>
        <v>0</v>
      </c>
      <c r="H1540">
        <v>198</v>
      </c>
      <c r="I1540">
        <v>132</v>
      </c>
      <c r="J1540">
        <f t="shared" si="48"/>
        <v>0.6</v>
      </c>
      <c r="K1540">
        <v>2.6844648020211999</v>
      </c>
      <c r="L1540">
        <v>392</v>
      </c>
      <c r="M1540">
        <v>332</v>
      </c>
      <c r="N1540">
        <v>5</v>
      </c>
      <c r="O1540">
        <v>2896.2</v>
      </c>
      <c r="P1540">
        <v>3.9303796001814999</v>
      </c>
      <c r="Q1540">
        <v>2.1438434182808201</v>
      </c>
      <c r="R1540">
        <v>1.8333333300000001</v>
      </c>
      <c r="S1540">
        <v>0.24438975871009799</v>
      </c>
      <c r="T1540">
        <v>1.15028764407595</v>
      </c>
      <c r="U1540">
        <v>2.6731490584582498</v>
      </c>
      <c r="V1540">
        <v>40.401203259825699</v>
      </c>
      <c r="W1540">
        <f t="shared" si="49"/>
        <v>2.7899456708670467</v>
      </c>
      <c r="Z1540">
        <v>89.936016808888496</v>
      </c>
      <c r="AA1540">
        <v>90.069381415978796</v>
      </c>
      <c r="AC1540">
        <v>1.13157435629522E-2</v>
      </c>
      <c r="AD1540">
        <v>105.502016404526</v>
      </c>
      <c r="AE1540">
        <v>90.086168572350601</v>
      </c>
      <c r="AF1540">
        <v>115.596547271299</v>
      </c>
      <c r="AG1540">
        <v>96.523425101628007</v>
      </c>
      <c r="AH1540">
        <v>94.182619152954302</v>
      </c>
      <c r="AJ1540" t="s">
        <v>1971</v>
      </c>
      <c r="AK1540">
        <v>112233</v>
      </c>
    </row>
    <row r="1541" spans="1:37" hidden="1" x14ac:dyDescent="0.45">
      <c r="A1541">
        <v>1014897</v>
      </c>
      <c r="B1541" t="s">
        <v>1970</v>
      </c>
      <c r="C1541" t="s">
        <v>1</v>
      </c>
      <c r="D1541" t="s">
        <v>5</v>
      </c>
      <c r="E1541">
        <f>COUNTIFS(HOF!$A$2:$A$1048576, B1541)</f>
        <v>0</v>
      </c>
      <c r="F1541">
        <f>COUNTIF(HOF!$C:$C, B1541)</f>
        <v>0</v>
      </c>
      <c r="H1541">
        <v>16</v>
      </c>
      <c r="I1541">
        <v>20</v>
      </c>
      <c r="J1541">
        <f t="shared" si="48"/>
        <v>0.44444444444444442</v>
      </c>
      <c r="K1541">
        <v>6.5627088801031404</v>
      </c>
      <c r="L1541">
        <v>65</v>
      </c>
      <c r="M1541">
        <v>40</v>
      </c>
      <c r="N1541">
        <v>1</v>
      </c>
      <c r="O1541">
        <v>300.10000000000002</v>
      </c>
      <c r="P1541">
        <v>3.4461713297345198</v>
      </c>
      <c r="Q1541">
        <v>3.89567193796077</v>
      </c>
      <c r="R1541">
        <v>0.88461537999999995</v>
      </c>
      <c r="S1541">
        <v>0.28548256285482498</v>
      </c>
      <c r="T1541">
        <v>1.6048836530744299</v>
      </c>
      <c r="U1541">
        <v>4.8770546005993296</v>
      </c>
      <c r="V1541">
        <v>-1.2004837244749</v>
      </c>
      <c r="W1541">
        <f t="shared" si="49"/>
        <v>-0.80005579771736079</v>
      </c>
      <c r="Z1541">
        <v>140.88167797778601</v>
      </c>
      <c r="AA1541">
        <v>120.72613230956</v>
      </c>
      <c r="AC1541">
        <v>1.61227158269388</v>
      </c>
      <c r="AD1541">
        <v>89.661182183338397</v>
      </c>
      <c r="AE1541">
        <v>126.415776081827</v>
      </c>
      <c r="AF1541">
        <v>70.9414143679343</v>
      </c>
      <c r="AG1541">
        <v>107.135649836973</v>
      </c>
      <c r="AH1541">
        <v>113.584697419847</v>
      </c>
      <c r="AJ1541" t="s">
        <v>1970</v>
      </c>
    </row>
    <row r="1542" spans="1:37" hidden="1" x14ac:dyDescent="0.45">
      <c r="A1542">
        <v>1002583</v>
      </c>
      <c r="B1542" t="s">
        <v>1969</v>
      </c>
      <c r="C1542" t="s">
        <v>1</v>
      </c>
      <c r="D1542" t="s">
        <v>1</v>
      </c>
      <c r="E1542">
        <f>COUNTIFS(HOF!$A$2:$A$1048576, B1542)</f>
        <v>0</v>
      </c>
      <c r="F1542">
        <f>COUNTIF(HOF!$C:$C, B1542)</f>
        <v>0</v>
      </c>
      <c r="H1542">
        <v>158</v>
      </c>
      <c r="I1542">
        <v>110</v>
      </c>
      <c r="J1542">
        <f t="shared" si="48"/>
        <v>0.58955223880597019</v>
      </c>
      <c r="K1542">
        <v>2.7814653891842398</v>
      </c>
      <c r="L1542">
        <v>354</v>
      </c>
      <c r="M1542">
        <v>270</v>
      </c>
      <c r="N1542">
        <v>8</v>
      </c>
      <c r="O1542">
        <v>2320</v>
      </c>
      <c r="P1542">
        <v>4.0810342948700402</v>
      </c>
      <c r="Q1542">
        <v>3.2624998497963</v>
      </c>
      <c r="R1542">
        <v>1.2508918</v>
      </c>
      <c r="S1542">
        <v>0.236637094888792</v>
      </c>
      <c r="T1542">
        <v>1.2392240808778301</v>
      </c>
      <c r="U1542">
        <v>2.92217969867386</v>
      </c>
      <c r="V1542">
        <v>16.5748140322975</v>
      </c>
      <c r="W1542">
        <f t="shared" si="49"/>
        <v>1.4288632786463362</v>
      </c>
      <c r="Z1542">
        <v>99.428920315156404</v>
      </c>
      <c r="AA1542">
        <v>107.677681943753</v>
      </c>
      <c r="AC1542">
        <v>-0.140714309489617</v>
      </c>
      <c r="AD1542">
        <v>103.19199167492199</v>
      </c>
      <c r="AE1542">
        <v>124.365681015265</v>
      </c>
      <c r="AF1542">
        <v>84.219753091511294</v>
      </c>
      <c r="AG1542">
        <v>95.601644038905206</v>
      </c>
      <c r="AH1542">
        <v>101.24162859533401</v>
      </c>
      <c r="AJ1542" t="s">
        <v>1969</v>
      </c>
      <c r="AK1542">
        <v>112639</v>
      </c>
    </row>
    <row r="1543" spans="1:37" hidden="1" x14ac:dyDescent="0.45">
      <c r="A1543">
        <v>1002794</v>
      </c>
      <c r="B1543" t="s">
        <v>1968</v>
      </c>
      <c r="C1543" t="s">
        <v>1</v>
      </c>
      <c r="D1543" t="s">
        <v>1</v>
      </c>
      <c r="E1543">
        <f>COUNTIFS(HOF!$A$2:$A$1048576, B1543)</f>
        <v>0</v>
      </c>
      <c r="F1543">
        <f>COUNTIF(HOF!$C:$C, B1543)</f>
        <v>0</v>
      </c>
      <c r="H1543">
        <v>43</v>
      </c>
      <c r="I1543">
        <v>57</v>
      </c>
      <c r="J1543">
        <f t="shared" si="48"/>
        <v>0.43</v>
      </c>
      <c r="K1543">
        <v>3.4018047847764601</v>
      </c>
      <c r="L1543">
        <v>128</v>
      </c>
      <c r="M1543">
        <v>102</v>
      </c>
      <c r="N1543">
        <v>3</v>
      </c>
      <c r="O1543">
        <v>923.1</v>
      </c>
      <c r="P1543">
        <v>3.0996387437218198</v>
      </c>
      <c r="Q1543">
        <v>2.2906135370271299</v>
      </c>
      <c r="R1543">
        <v>1.3531914899999999</v>
      </c>
      <c r="S1543">
        <v>0.27203084989697102</v>
      </c>
      <c r="T1543">
        <v>1.3083031454982399</v>
      </c>
      <c r="U1543">
        <v>3.25585857570147</v>
      </c>
      <c r="V1543">
        <v>7.9837898761034003</v>
      </c>
      <c r="W1543">
        <f t="shared" si="49"/>
        <v>1.7297778953750189</v>
      </c>
      <c r="Z1543">
        <v>106.12006689803501</v>
      </c>
      <c r="AA1543">
        <v>101.841223627554</v>
      </c>
      <c r="AC1543">
        <v>0.145946209074995</v>
      </c>
      <c r="AD1543">
        <v>100.136561555543</v>
      </c>
      <c r="AE1543">
        <v>86.411849512825398</v>
      </c>
      <c r="AF1543">
        <v>114.959768652356</v>
      </c>
      <c r="AG1543">
        <v>101.95550125685899</v>
      </c>
      <c r="AH1543">
        <v>99.167955305937696</v>
      </c>
      <c r="AJ1543" t="s">
        <v>1968</v>
      </c>
      <c r="AK1543">
        <v>112853</v>
      </c>
    </row>
    <row r="1544" spans="1:37" hidden="1" x14ac:dyDescent="0.45">
      <c r="A1544">
        <v>1003573</v>
      </c>
      <c r="B1544" t="s">
        <v>1967</v>
      </c>
      <c r="C1544" t="s">
        <v>1</v>
      </c>
      <c r="D1544" t="s">
        <v>1</v>
      </c>
      <c r="E1544">
        <f>COUNTIFS(HOF!$A$2:$A$1048576, B1544)</f>
        <v>0</v>
      </c>
      <c r="F1544">
        <f>COUNTIF(HOF!$C:$C, B1544)</f>
        <v>0</v>
      </c>
      <c r="H1544">
        <v>64</v>
      </c>
      <c r="I1544">
        <v>59</v>
      </c>
      <c r="J1544">
        <f t="shared" si="48"/>
        <v>0.52032520325203258</v>
      </c>
      <c r="K1544">
        <v>4.1126929854127896</v>
      </c>
      <c r="L1544">
        <v>142</v>
      </c>
      <c r="M1544">
        <v>118</v>
      </c>
      <c r="N1544">
        <v>3</v>
      </c>
      <c r="O1544">
        <v>1076.2</v>
      </c>
      <c r="P1544">
        <v>1.42941158639347</v>
      </c>
      <c r="Q1544">
        <v>2.79195011611356</v>
      </c>
      <c r="R1544">
        <v>0.51197605000000002</v>
      </c>
      <c r="S1544">
        <v>0.28613747099241299</v>
      </c>
      <c r="T1544">
        <v>1.4405570958390299</v>
      </c>
      <c r="U1544">
        <v>4.06455304019088</v>
      </c>
      <c r="V1544">
        <v>7.4216743037104598</v>
      </c>
      <c r="W1544">
        <f t="shared" si="49"/>
        <v>1.3792370012470654</v>
      </c>
      <c r="Z1544">
        <v>109.266755001207</v>
      </c>
      <c r="AA1544">
        <v>107.607308096764</v>
      </c>
      <c r="AC1544">
        <v>4.8139945221902403E-2</v>
      </c>
      <c r="AD1544">
        <v>60.050029983100202</v>
      </c>
      <c r="AE1544">
        <v>99.112106199460101</v>
      </c>
      <c r="AF1544">
        <v>61.273593728741297</v>
      </c>
      <c r="AG1544">
        <v>101.59115876812</v>
      </c>
      <c r="AH1544">
        <v>101.424877747083</v>
      </c>
      <c r="AJ1544" t="s">
        <v>1967</v>
      </c>
      <c r="AK1544">
        <v>113636</v>
      </c>
    </row>
    <row r="1545" spans="1:37" hidden="1" x14ac:dyDescent="0.45">
      <c r="A1545">
        <v>1003646</v>
      </c>
      <c r="B1545" t="s">
        <v>1966</v>
      </c>
      <c r="C1545" t="s">
        <v>1</v>
      </c>
      <c r="D1545" t="s">
        <v>1</v>
      </c>
      <c r="E1545">
        <f>COUNTIFS(HOF!$A$2:$A$1048576, B1545)</f>
        <v>0</v>
      </c>
      <c r="F1545">
        <f>COUNTIF(HOF!$C:$C, B1545)</f>
        <v>0</v>
      </c>
      <c r="H1545">
        <v>26</v>
      </c>
      <c r="I1545">
        <v>29</v>
      </c>
      <c r="J1545">
        <f t="shared" si="48"/>
        <v>0.47272727272727272</v>
      </c>
      <c r="K1545">
        <v>4.1180594709500697</v>
      </c>
      <c r="L1545">
        <v>76</v>
      </c>
      <c r="M1545">
        <v>57</v>
      </c>
      <c r="N1545">
        <v>2</v>
      </c>
      <c r="O1545">
        <v>522.1</v>
      </c>
      <c r="P1545">
        <v>4.2386720914381497</v>
      </c>
      <c r="Q1545">
        <v>4.51435808112518</v>
      </c>
      <c r="R1545">
        <v>0.93893130000000002</v>
      </c>
      <c r="S1545">
        <v>0.25266616269077602</v>
      </c>
      <c r="T1545">
        <v>1.4550093900148999</v>
      </c>
      <c r="U1545">
        <v>3.9389963771909802</v>
      </c>
      <c r="V1545">
        <v>2.2724904567003201</v>
      </c>
      <c r="W1545">
        <f t="shared" si="49"/>
        <v>0.87051923259924158</v>
      </c>
      <c r="Z1545">
        <v>113.034493356255</v>
      </c>
      <c r="AA1545">
        <v>112.449693823757</v>
      </c>
      <c r="AC1545">
        <v>0.17906309375908999</v>
      </c>
      <c r="AD1545">
        <v>108.39018932257601</v>
      </c>
      <c r="AE1545">
        <v>122.767006168005</v>
      </c>
      <c r="AF1545">
        <v>89.312475945146105</v>
      </c>
      <c r="AG1545">
        <v>95.277282481048303</v>
      </c>
      <c r="AH1545">
        <v>101.890154862928</v>
      </c>
      <c r="AJ1545" t="s">
        <v>1966</v>
      </c>
      <c r="AK1545">
        <v>113715</v>
      </c>
    </row>
    <row r="1546" spans="1:37" hidden="1" x14ac:dyDescent="0.45">
      <c r="A1546">
        <v>1004033</v>
      </c>
      <c r="B1546" t="s">
        <v>1965</v>
      </c>
      <c r="C1546" t="s">
        <v>1</v>
      </c>
      <c r="D1546" t="s">
        <v>1</v>
      </c>
      <c r="E1546">
        <f>COUNTIFS(HOF!$A$2:$A$1048576, B1546)</f>
        <v>0</v>
      </c>
      <c r="F1546">
        <f>COUNTIF(HOF!$C:$C, B1546)</f>
        <v>0</v>
      </c>
      <c r="H1546">
        <v>21</v>
      </c>
      <c r="I1546">
        <v>39</v>
      </c>
      <c r="J1546">
        <f t="shared" si="48"/>
        <v>0.35</v>
      </c>
      <c r="K1546">
        <v>4.5891370669822802</v>
      </c>
      <c r="L1546">
        <v>68</v>
      </c>
      <c r="M1546">
        <v>64</v>
      </c>
      <c r="N1546">
        <v>1</v>
      </c>
      <c r="O1546">
        <v>521.20000000000005</v>
      </c>
      <c r="P1546">
        <v>1.5354631539903101</v>
      </c>
      <c r="Q1546">
        <v>3.3297122328104498</v>
      </c>
      <c r="R1546">
        <v>0.46113989999999999</v>
      </c>
      <c r="S1546">
        <v>0.29514636115493698</v>
      </c>
      <c r="T1546">
        <v>1.5507986162024501</v>
      </c>
      <c r="U1546">
        <v>4.2687408848775101</v>
      </c>
      <c r="V1546">
        <v>3.20951843261718</v>
      </c>
      <c r="W1546">
        <f t="shared" si="49"/>
        <v>1.231588040144735</v>
      </c>
      <c r="Z1546">
        <v>116.704676807488</v>
      </c>
      <c r="AA1546">
        <v>109.67724564676</v>
      </c>
      <c r="AC1546">
        <v>0.32039618210477</v>
      </c>
      <c r="AD1546">
        <v>65.380293600153294</v>
      </c>
      <c r="AE1546">
        <v>113.84014850739599</v>
      </c>
      <c r="AF1546">
        <v>57.533667826885399</v>
      </c>
      <c r="AG1546">
        <v>103.341935227419</v>
      </c>
      <c r="AH1546">
        <v>106.807482206459</v>
      </c>
      <c r="AJ1546" t="s">
        <v>1965</v>
      </c>
      <c r="AK1546">
        <v>114112</v>
      </c>
    </row>
    <row r="1547" spans="1:37" hidden="1" x14ac:dyDescent="0.45">
      <c r="A1547">
        <v>1004090</v>
      </c>
      <c r="B1547" t="s">
        <v>1964</v>
      </c>
      <c r="C1547" t="s">
        <v>1</v>
      </c>
      <c r="D1547" t="s">
        <v>5</v>
      </c>
      <c r="E1547">
        <f>COUNTIFS(HOF!$A$2:$A$1048576, B1547)</f>
        <v>0</v>
      </c>
      <c r="F1547">
        <f>COUNTIF(HOF!$C:$C, B1547)</f>
        <v>0</v>
      </c>
      <c r="H1547">
        <v>86</v>
      </c>
      <c r="I1547">
        <v>139</v>
      </c>
      <c r="J1547">
        <f t="shared" si="48"/>
        <v>0.38222222222222224</v>
      </c>
      <c r="K1547">
        <v>4.0588827848588096</v>
      </c>
      <c r="L1547">
        <v>400</v>
      </c>
      <c r="M1547">
        <v>265</v>
      </c>
      <c r="N1547">
        <v>9</v>
      </c>
      <c r="O1547">
        <v>1975.2</v>
      </c>
      <c r="P1547">
        <v>4.6328662089802597</v>
      </c>
      <c r="Q1547">
        <v>2.7560315205831398</v>
      </c>
      <c r="R1547">
        <v>1.6809917400000001</v>
      </c>
      <c r="S1547">
        <v>0.26440025657472699</v>
      </c>
      <c r="T1547">
        <v>1.3494178207299601</v>
      </c>
      <c r="U1547">
        <v>3.77267530228551</v>
      </c>
      <c r="V1547">
        <v>15.739150732755601</v>
      </c>
      <c r="W1547">
        <f t="shared" si="49"/>
        <v>1.5936766639080193</v>
      </c>
      <c r="Z1547">
        <v>114.66317912974201</v>
      </c>
      <c r="AA1547">
        <v>107.345583574101</v>
      </c>
      <c r="AC1547">
        <v>0.28620748257329698</v>
      </c>
      <c r="AD1547">
        <v>83.251378337122205</v>
      </c>
      <c r="AE1547">
        <v>88.099540683274498</v>
      </c>
      <c r="AF1547">
        <v>94.897770969423405</v>
      </c>
      <c r="AG1547">
        <v>107.842371961314</v>
      </c>
      <c r="AH1547">
        <v>104.488568898867</v>
      </c>
      <c r="AJ1547" t="s">
        <v>1964</v>
      </c>
      <c r="AK1547">
        <v>114173</v>
      </c>
    </row>
    <row r="1548" spans="1:37" hidden="1" x14ac:dyDescent="0.45">
      <c r="A1548">
        <v>17479</v>
      </c>
      <c r="B1548" t="s">
        <v>1963</v>
      </c>
      <c r="C1548" t="s">
        <v>1</v>
      </c>
      <c r="D1548" t="s">
        <v>1</v>
      </c>
      <c r="E1548">
        <f>COUNTIFS(HOF!$A$2:$A$1048576, B1548)</f>
        <v>0</v>
      </c>
      <c r="F1548">
        <f>COUNTIF(HOF!$C:$C, B1548)</f>
        <v>0</v>
      </c>
      <c r="H1548">
        <v>55</v>
      </c>
      <c r="I1548">
        <v>41</v>
      </c>
      <c r="J1548">
        <f t="shared" si="48"/>
        <v>0.57291666666666663</v>
      </c>
      <c r="K1548">
        <v>3.63398955682253</v>
      </c>
      <c r="L1548">
        <v>159</v>
      </c>
      <c r="M1548">
        <v>153</v>
      </c>
      <c r="N1548">
        <v>0</v>
      </c>
      <c r="O1548">
        <v>829.2</v>
      </c>
      <c r="P1548">
        <v>10.2185616791845</v>
      </c>
      <c r="Q1548">
        <v>3.1675371659468001</v>
      </c>
      <c r="R1548">
        <v>3.2260274</v>
      </c>
      <c r="S1548">
        <v>0.22240154938670101</v>
      </c>
      <c r="T1548">
        <v>1.1824025722198599</v>
      </c>
      <c r="U1548">
        <v>3.9081639130147701</v>
      </c>
      <c r="V1548">
        <v>13.4137885002419</v>
      </c>
      <c r="W1548">
        <f t="shared" si="49"/>
        <v>3.2353566088378916</v>
      </c>
      <c r="X1548">
        <v>6.66256489837542</v>
      </c>
      <c r="Y1548">
        <v>1.3526826265213101</v>
      </c>
      <c r="Z1548">
        <v>88.482549673243795</v>
      </c>
      <c r="AA1548">
        <v>93.734565653681898</v>
      </c>
      <c r="AB1548">
        <v>3.8177926307229302</v>
      </c>
      <c r="AC1548">
        <v>-0.27417435619224501</v>
      </c>
      <c r="AD1548">
        <v>116.87465941628901</v>
      </c>
      <c r="AE1548">
        <v>96.047469165675196</v>
      </c>
      <c r="AF1548">
        <v>120.65783420997001</v>
      </c>
      <c r="AG1548">
        <v>91.314153308603807</v>
      </c>
      <c r="AH1548">
        <v>90.691788037052106</v>
      </c>
      <c r="AI1548">
        <v>66</v>
      </c>
      <c r="AJ1548" t="s">
        <v>1963</v>
      </c>
      <c r="AK1548">
        <v>656427</v>
      </c>
    </row>
    <row r="1549" spans="1:37" hidden="1" x14ac:dyDescent="0.45">
      <c r="A1549">
        <v>1005274</v>
      </c>
      <c r="B1549" t="s">
        <v>1962</v>
      </c>
      <c r="C1549" t="s">
        <v>5</v>
      </c>
      <c r="D1549" t="s">
        <v>5</v>
      </c>
      <c r="E1549">
        <f>COUNTIFS(HOF!$A$2:$A$1048576, B1549)</f>
        <v>0</v>
      </c>
      <c r="F1549">
        <f>COUNTIF(HOF!$C:$C, B1549)</f>
        <v>0</v>
      </c>
      <c r="H1549">
        <v>32</v>
      </c>
      <c r="I1549">
        <v>40</v>
      </c>
      <c r="J1549">
        <f t="shared" si="48"/>
        <v>0.44444444444444442</v>
      </c>
      <c r="K1549">
        <v>4.5318806047781797</v>
      </c>
      <c r="L1549">
        <v>218</v>
      </c>
      <c r="M1549">
        <v>65</v>
      </c>
      <c r="N1549">
        <v>20</v>
      </c>
      <c r="O1549">
        <v>611.20000000000005</v>
      </c>
      <c r="P1549">
        <v>5.2528616100838104</v>
      </c>
      <c r="Q1549">
        <v>5.1204365274766497</v>
      </c>
      <c r="R1549">
        <v>1.0258620700000001</v>
      </c>
      <c r="S1549">
        <v>0.25296610169491501</v>
      </c>
      <c r="T1549">
        <v>1.54495929708347</v>
      </c>
      <c r="U1549">
        <v>4.1760084774989696</v>
      </c>
      <c r="V1549">
        <v>0.56747571891173698</v>
      </c>
      <c r="W1549">
        <f t="shared" si="49"/>
        <v>0.18569231639781969</v>
      </c>
      <c r="Z1549">
        <v>127.50341485206501</v>
      </c>
      <c r="AA1549">
        <v>118.058123494676</v>
      </c>
      <c r="AC1549">
        <v>0.35587212727921902</v>
      </c>
      <c r="AD1549">
        <v>90.4174157913328</v>
      </c>
      <c r="AE1549">
        <v>167.80451259400601</v>
      </c>
      <c r="AF1549">
        <v>53.711777804626699</v>
      </c>
      <c r="AG1549">
        <v>103.238845677371</v>
      </c>
      <c r="AH1549">
        <v>120.00121366303399</v>
      </c>
      <c r="AJ1549" t="s">
        <v>1962</v>
      </c>
      <c r="AK1549">
        <v>115381</v>
      </c>
    </row>
    <row r="1550" spans="1:37" hidden="1" x14ac:dyDescent="0.45">
      <c r="A1550">
        <v>1005380</v>
      </c>
      <c r="B1550" t="s">
        <v>1961</v>
      </c>
      <c r="C1550" t="s">
        <v>1</v>
      </c>
      <c r="D1550" t="s">
        <v>1</v>
      </c>
      <c r="E1550">
        <f>COUNTIFS(HOF!$A$2:$A$1048576, B1550)</f>
        <v>0</v>
      </c>
      <c r="F1550">
        <f>COUNTIF(HOF!$C:$C, B1550)</f>
        <v>0</v>
      </c>
      <c r="H1550">
        <v>80</v>
      </c>
      <c r="I1550">
        <v>64</v>
      </c>
      <c r="J1550">
        <f t="shared" si="48"/>
        <v>0.55555555555555558</v>
      </c>
      <c r="K1550">
        <v>3.55068492779594</v>
      </c>
      <c r="L1550">
        <v>158</v>
      </c>
      <c r="M1550">
        <v>148</v>
      </c>
      <c r="N1550">
        <v>1</v>
      </c>
      <c r="O1550">
        <v>1216.2</v>
      </c>
      <c r="P1550">
        <v>3.4471232840685602</v>
      </c>
      <c r="Q1550">
        <v>3.2399999966138</v>
      </c>
      <c r="R1550">
        <v>1.06392694</v>
      </c>
      <c r="S1550">
        <v>0.25880319703434401</v>
      </c>
      <c r="T1550">
        <v>1.34465753284124</v>
      </c>
      <c r="U1550">
        <v>3.37836753893533</v>
      </c>
      <c r="V1550">
        <v>11.043361096060799</v>
      </c>
      <c r="W1550">
        <f t="shared" si="49"/>
        <v>1.8160435941556978</v>
      </c>
      <c r="Z1550">
        <v>108.22404944098599</v>
      </c>
      <c r="AA1550">
        <v>103.54836540867301</v>
      </c>
      <c r="AC1550">
        <v>0.17231738886061701</v>
      </c>
      <c r="AD1550">
        <v>103.09946691725899</v>
      </c>
      <c r="AE1550">
        <v>123.45313179802901</v>
      </c>
      <c r="AF1550">
        <v>82.930865861553997</v>
      </c>
      <c r="AG1550">
        <v>98.481348977333695</v>
      </c>
      <c r="AH1550">
        <v>103.661644676115</v>
      </c>
      <c r="AJ1550" t="s">
        <v>1961</v>
      </c>
      <c r="AK1550">
        <v>115489</v>
      </c>
    </row>
    <row r="1551" spans="1:37" hidden="1" x14ac:dyDescent="0.45">
      <c r="A1551">
        <v>1005435</v>
      </c>
      <c r="B1551" t="s">
        <v>1960</v>
      </c>
      <c r="C1551" t="s">
        <v>1</v>
      </c>
      <c r="D1551" t="s">
        <v>1</v>
      </c>
      <c r="E1551">
        <f>COUNTIFS(HOF!$A$2:$A$1048576, B1551)</f>
        <v>0</v>
      </c>
      <c r="F1551">
        <f>COUNTIF(HOF!$C:$C, B1551)</f>
        <v>0</v>
      </c>
      <c r="H1551">
        <v>69</v>
      </c>
      <c r="I1551">
        <v>65</v>
      </c>
      <c r="J1551">
        <f t="shared" si="48"/>
        <v>0.5149253731343284</v>
      </c>
      <c r="K1551">
        <v>3.5019958412343399</v>
      </c>
      <c r="L1551">
        <v>217</v>
      </c>
      <c r="M1551">
        <v>155</v>
      </c>
      <c r="N1551">
        <v>7</v>
      </c>
      <c r="O1551">
        <v>1169.0999999999999</v>
      </c>
      <c r="P1551">
        <v>5.7032503700102097</v>
      </c>
      <c r="Q1551">
        <v>4.1485181503852901</v>
      </c>
      <c r="R1551">
        <v>1.3747680900000001</v>
      </c>
      <c r="S1551">
        <v>0.23018189984280199</v>
      </c>
      <c r="T1551">
        <v>1.3375144067620299</v>
      </c>
      <c r="U1551">
        <v>3.6731942774333999</v>
      </c>
      <c r="V1551">
        <v>15.3238730058074</v>
      </c>
      <c r="W1551">
        <f t="shared" si="49"/>
        <v>2.6214819956902575</v>
      </c>
      <c r="Z1551">
        <v>91.952779266430795</v>
      </c>
      <c r="AA1551">
        <v>96.496338894373196</v>
      </c>
      <c r="AC1551">
        <v>-0.171198436199063</v>
      </c>
      <c r="AD1551">
        <v>123.365251010306</v>
      </c>
      <c r="AE1551">
        <v>112.65965862573699</v>
      </c>
      <c r="AF1551">
        <v>109.647290579585</v>
      </c>
      <c r="AG1551">
        <v>91.830889438847095</v>
      </c>
      <c r="AH1551">
        <v>97.060505513750002</v>
      </c>
      <c r="AJ1551" t="s">
        <v>1960</v>
      </c>
      <c r="AK1551">
        <v>115549</v>
      </c>
    </row>
    <row r="1552" spans="1:37" hidden="1" x14ac:dyDescent="0.45">
      <c r="A1552">
        <v>1006712</v>
      </c>
      <c r="B1552" t="s">
        <v>1959</v>
      </c>
      <c r="C1552" t="s">
        <v>1</v>
      </c>
      <c r="D1552" t="s">
        <v>1</v>
      </c>
      <c r="E1552">
        <f>COUNTIFS(HOF!$A$2:$A$1048576, B1552)</f>
        <v>0</v>
      </c>
      <c r="F1552">
        <f>COUNTIF(HOF!$C:$C, B1552)</f>
        <v>0</v>
      </c>
      <c r="H1552">
        <v>17</v>
      </c>
      <c r="I1552">
        <v>22</v>
      </c>
      <c r="J1552">
        <f t="shared" si="48"/>
        <v>0.4358974358974359</v>
      </c>
      <c r="K1552">
        <v>3.3157894736842102</v>
      </c>
      <c r="L1552">
        <v>47</v>
      </c>
      <c r="M1552">
        <v>41</v>
      </c>
      <c r="N1552">
        <v>0</v>
      </c>
      <c r="O1552">
        <v>361</v>
      </c>
      <c r="P1552">
        <v>2.24376731301939</v>
      </c>
      <c r="Q1552">
        <v>2.24376731301939</v>
      </c>
      <c r="R1552">
        <v>1</v>
      </c>
      <c r="S1552">
        <v>0.29792692514586</v>
      </c>
      <c r="T1552">
        <v>1.4459833795013799</v>
      </c>
      <c r="U1552">
        <v>3.4844779207435601</v>
      </c>
      <c r="V1552">
        <v>3.6569221839308699</v>
      </c>
      <c r="W1552">
        <f t="shared" si="49"/>
        <v>2.025995669767795</v>
      </c>
      <c r="Z1552">
        <v>91.666789276649297</v>
      </c>
      <c r="AA1552">
        <v>98.059565214747906</v>
      </c>
      <c r="AC1552">
        <v>-0.16868844705935701</v>
      </c>
      <c r="AD1552">
        <v>87.931651344924205</v>
      </c>
      <c r="AE1552">
        <v>85.566946694328493</v>
      </c>
      <c r="AF1552">
        <v>100.535564478808</v>
      </c>
      <c r="AG1552">
        <v>106.792454173422</v>
      </c>
      <c r="AH1552">
        <v>104.559795156674</v>
      </c>
      <c r="AJ1552" t="s">
        <v>1959</v>
      </c>
      <c r="AK1552">
        <v>116857</v>
      </c>
    </row>
    <row r="1553" spans="1:37" hidden="1" x14ac:dyDescent="0.45">
      <c r="A1553">
        <v>1007053</v>
      </c>
      <c r="B1553" t="s">
        <v>1958</v>
      </c>
      <c r="C1553" t="s">
        <v>5</v>
      </c>
      <c r="D1553" t="s">
        <v>1</v>
      </c>
      <c r="E1553">
        <f>COUNTIFS(HOF!$A$2:$A$1048576, B1553)</f>
        <v>0</v>
      </c>
      <c r="F1553">
        <f>COUNTIF(HOF!$C:$C, B1553)</f>
        <v>0</v>
      </c>
      <c r="H1553">
        <v>82</v>
      </c>
      <c r="I1553">
        <v>103</v>
      </c>
      <c r="J1553">
        <f t="shared" si="48"/>
        <v>0.44324324324324327</v>
      </c>
      <c r="K1553">
        <v>4.9710982582838596</v>
      </c>
      <c r="L1553">
        <v>325</v>
      </c>
      <c r="M1553">
        <v>192</v>
      </c>
      <c r="N1553">
        <v>19</v>
      </c>
      <c r="O1553">
        <v>1557</v>
      </c>
      <c r="P1553">
        <v>2.7976878569876602</v>
      </c>
      <c r="Q1553">
        <v>3.71098265327702</v>
      </c>
      <c r="R1553">
        <v>0.75389408000000002</v>
      </c>
      <c r="S1553">
        <v>0.28163908589440501</v>
      </c>
      <c r="T1553">
        <v>1.56005137847177</v>
      </c>
      <c r="U1553">
        <v>4.8340757770631999</v>
      </c>
      <c r="V1553">
        <v>12.0694070532917</v>
      </c>
      <c r="W1553">
        <f t="shared" si="49"/>
        <v>1.5503413042121643</v>
      </c>
      <c r="Z1553">
        <v>107.55978691567501</v>
      </c>
      <c r="AA1553">
        <v>105.674682504193</v>
      </c>
      <c r="AC1553">
        <v>0.137022481220656</v>
      </c>
      <c r="AD1553">
        <v>79.483542967117899</v>
      </c>
      <c r="AE1553">
        <v>96.459173473584201</v>
      </c>
      <c r="AF1553">
        <v>82.386681824487994</v>
      </c>
      <c r="AG1553">
        <v>103.528867338705</v>
      </c>
      <c r="AH1553">
        <v>102.95623868766501</v>
      </c>
      <c r="AJ1553" t="s">
        <v>1958</v>
      </c>
      <c r="AK1553">
        <v>117206</v>
      </c>
    </row>
    <row r="1554" spans="1:37" hidden="1" x14ac:dyDescent="0.45">
      <c r="A1554">
        <v>1007135</v>
      </c>
      <c r="B1554" t="s">
        <v>1957</v>
      </c>
      <c r="C1554" t="s">
        <v>1</v>
      </c>
      <c r="D1554" t="s">
        <v>1</v>
      </c>
      <c r="E1554">
        <f>COUNTIFS(HOF!$A$2:$A$1048576, B1554)</f>
        <v>0</v>
      </c>
      <c r="F1554">
        <f>COUNTIF(HOF!$C:$C, B1554)</f>
        <v>0</v>
      </c>
      <c r="H1554">
        <v>67</v>
      </c>
      <c r="I1554">
        <v>65</v>
      </c>
      <c r="J1554">
        <f t="shared" si="48"/>
        <v>0.50757575757575757</v>
      </c>
      <c r="K1554">
        <v>3.5615763546797998</v>
      </c>
      <c r="L1554">
        <v>235</v>
      </c>
      <c r="M1554">
        <v>169</v>
      </c>
      <c r="N1554">
        <v>1</v>
      </c>
      <c r="O1554">
        <v>1218</v>
      </c>
      <c r="P1554">
        <v>4.935960591133</v>
      </c>
      <c r="Q1554">
        <v>2.3497536945812798</v>
      </c>
      <c r="R1554">
        <v>2.1006289300000001</v>
      </c>
      <c r="S1554">
        <v>0.25899581589958098</v>
      </c>
      <c r="T1554">
        <v>1.27750410509031</v>
      </c>
      <c r="U1554">
        <v>3.62516148648686</v>
      </c>
      <c r="V1554">
        <v>18.061850230209501</v>
      </c>
      <c r="W1554">
        <f t="shared" si="49"/>
        <v>2.9658210558636289</v>
      </c>
      <c r="Z1554">
        <v>93.667800148729597</v>
      </c>
      <c r="AA1554">
        <v>92.862800524378301</v>
      </c>
      <c r="AC1554">
        <v>-6.3585131807058798E-2</v>
      </c>
      <c r="AD1554">
        <v>89.975262450646099</v>
      </c>
      <c r="AE1554">
        <v>69.301926892473702</v>
      </c>
      <c r="AF1554">
        <v>130.52775346558201</v>
      </c>
      <c r="AG1554">
        <v>105.572446408753</v>
      </c>
      <c r="AH1554">
        <v>96.490777167152402</v>
      </c>
      <c r="AJ1554" t="s">
        <v>1957</v>
      </c>
      <c r="AK1554">
        <v>117288</v>
      </c>
    </row>
    <row r="1555" spans="1:37" hidden="1" x14ac:dyDescent="0.45">
      <c r="A1555">
        <v>1007137</v>
      </c>
      <c r="B1555" t="s">
        <v>1956</v>
      </c>
      <c r="C1555" t="s">
        <v>1</v>
      </c>
      <c r="D1555" t="s">
        <v>1</v>
      </c>
      <c r="E1555">
        <f>COUNTIFS(HOF!$A$2:$A$1048576, B1555)</f>
        <v>0</v>
      </c>
      <c r="F1555">
        <f>COUNTIF(HOF!$C:$C, B1555)</f>
        <v>0</v>
      </c>
      <c r="H1555">
        <v>95</v>
      </c>
      <c r="I1555">
        <v>103</v>
      </c>
      <c r="J1555">
        <f t="shared" si="48"/>
        <v>0.47979797979797978</v>
      </c>
      <c r="K1555">
        <v>4.2434848868253896</v>
      </c>
      <c r="L1555">
        <v>322</v>
      </c>
      <c r="M1555">
        <v>215</v>
      </c>
      <c r="N1555">
        <v>7</v>
      </c>
      <c r="O1555">
        <v>1637.1</v>
      </c>
      <c r="P1555">
        <v>3.3695028958859599</v>
      </c>
      <c r="Q1555">
        <v>3.7487780995011901</v>
      </c>
      <c r="R1555">
        <v>0.89882698000000005</v>
      </c>
      <c r="S1555">
        <v>0.27088140286109802</v>
      </c>
      <c r="T1555">
        <v>1.4920601005345999</v>
      </c>
      <c r="U1555">
        <v>3.94937587862632</v>
      </c>
      <c r="V1555">
        <v>21.572264619171602</v>
      </c>
      <c r="W1555">
        <f t="shared" si="49"/>
        <v>2.6354241792403155</v>
      </c>
      <c r="Z1555">
        <v>103.445892746891</v>
      </c>
      <c r="AA1555">
        <v>94.840665701033899</v>
      </c>
      <c r="AC1555">
        <v>0.29410900819906699</v>
      </c>
      <c r="AD1555">
        <v>92.734136035441296</v>
      </c>
      <c r="AE1555">
        <v>99.971545162622903</v>
      </c>
      <c r="AF1555">
        <v>91.077713429549405</v>
      </c>
      <c r="AG1555">
        <v>104.87146340099</v>
      </c>
      <c r="AH1555">
        <v>104.38590825316</v>
      </c>
      <c r="AJ1555" t="s">
        <v>1956</v>
      </c>
      <c r="AK1555">
        <v>117290</v>
      </c>
    </row>
    <row r="1556" spans="1:37" hidden="1" x14ac:dyDescent="0.45">
      <c r="A1556">
        <v>1007144</v>
      </c>
      <c r="B1556" t="s">
        <v>1955</v>
      </c>
      <c r="C1556" t="s">
        <v>5</v>
      </c>
      <c r="D1556" t="s">
        <v>1</v>
      </c>
      <c r="E1556">
        <f>COUNTIFS(HOF!$A$2:$A$1048576, B1556)</f>
        <v>0</v>
      </c>
      <c r="F1556">
        <f>COUNTIF(HOF!$C:$C, B1556)</f>
        <v>0</v>
      </c>
      <c r="H1556">
        <v>15</v>
      </c>
      <c r="I1556">
        <v>25</v>
      </c>
      <c r="J1556">
        <f t="shared" si="48"/>
        <v>0.375</v>
      </c>
      <c r="K1556">
        <v>3.9956465140781399</v>
      </c>
      <c r="L1556">
        <v>70</v>
      </c>
      <c r="M1556">
        <v>39</v>
      </c>
      <c r="N1556">
        <v>2</v>
      </c>
      <c r="O1556">
        <v>306.10000000000002</v>
      </c>
      <c r="P1556">
        <v>2.4385195637388599</v>
      </c>
      <c r="Q1556">
        <v>3.90750725273818</v>
      </c>
      <c r="R1556">
        <v>0.62406015000000004</v>
      </c>
      <c r="S1556">
        <v>0.261513157894736</v>
      </c>
      <c r="T1556">
        <v>1.4722521060859799</v>
      </c>
      <c r="U1556">
        <v>4.0612464341308998</v>
      </c>
      <c r="V1556">
        <v>1.4546539783477701</v>
      </c>
      <c r="W1556">
        <f t="shared" si="49"/>
        <v>0.95044363172020252</v>
      </c>
      <c r="Z1556">
        <v>114.383385230095</v>
      </c>
      <c r="AA1556">
        <v>112.964072830487</v>
      </c>
      <c r="AC1556">
        <v>-6.5599920052753197E-2</v>
      </c>
      <c r="AD1556">
        <v>74.968108071089503</v>
      </c>
      <c r="AE1556">
        <v>117.775657541691</v>
      </c>
      <c r="AF1556">
        <v>63.625360329147703</v>
      </c>
      <c r="AG1556">
        <v>102.800754845988</v>
      </c>
      <c r="AH1556">
        <v>108.200618384778</v>
      </c>
      <c r="AJ1556" t="s">
        <v>1955</v>
      </c>
      <c r="AK1556">
        <v>117295</v>
      </c>
    </row>
    <row r="1557" spans="1:37" hidden="1" x14ac:dyDescent="0.45">
      <c r="A1557">
        <v>1007266</v>
      </c>
      <c r="B1557" t="s">
        <v>1954</v>
      </c>
      <c r="C1557" t="s">
        <v>5</v>
      </c>
      <c r="D1557" t="s">
        <v>5</v>
      </c>
      <c r="E1557">
        <f>COUNTIFS(HOF!$A$2:$A$1048576, B1557)</f>
        <v>0</v>
      </c>
      <c r="F1557">
        <f>COUNTIF(HOF!$C:$C, B1557)</f>
        <v>0</v>
      </c>
      <c r="H1557">
        <v>33</v>
      </c>
      <c r="I1557">
        <v>41</v>
      </c>
      <c r="J1557">
        <f t="shared" si="48"/>
        <v>0.44594594594594594</v>
      </c>
      <c r="K1557">
        <v>4.23653439309743</v>
      </c>
      <c r="L1557">
        <v>285</v>
      </c>
      <c r="M1557">
        <v>49</v>
      </c>
      <c r="N1557">
        <v>15</v>
      </c>
      <c r="O1557">
        <v>711.2</v>
      </c>
      <c r="P1557">
        <v>5.4885251540426498</v>
      </c>
      <c r="Q1557">
        <v>3.00983637479758</v>
      </c>
      <c r="R1557">
        <v>1.8235294099999999</v>
      </c>
      <c r="S1557">
        <v>0.266077738515901</v>
      </c>
      <c r="T1557">
        <v>1.3925059978638601</v>
      </c>
      <c r="U1557">
        <v>3.59314222858657</v>
      </c>
      <c r="V1557">
        <v>5.2233320027589798</v>
      </c>
      <c r="W1557">
        <f t="shared" si="49"/>
        <v>1.4688785159614679</v>
      </c>
      <c r="Z1557">
        <v>117.351560960368</v>
      </c>
      <c r="AA1557">
        <v>99.194800092526407</v>
      </c>
      <c r="AC1557">
        <v>0.643392164510866</v>
      </c>
      <c r="AD1557">
        <v>93.5740335375623</v>
      </c>
      <c r="AE1557">
        <v>97.607500101551594</v>
      </c>
      <c r="AF1557">
        <v>96.137352999434995</v>
      </c>
      <c r="AG1557">
        <v>109.951877389012</v>
      </c>
      <c r="AH1557">
        <v>109.294771740331</v>
      </c>
      <c r="AJ1557" t="s">
        <v>1954</v>
      </c>
      <c r="AK1557">
        <v>117422</v>
      </c>
    </row>
    <row r="1558" spans="1:37" hidden="1" x14ac:dyDescent="0.45">
      <c r="A1558">
        <v>1007864</v>
      </c>
      <c r="B1558" t="s">
        <v>1953</v>
      </c>
      <c r="C1558" t="s">
        <v>1</v>
      </c>
      <c r="D1558" t="s">
        <v>1</v>
      </c>
      <c r="E1558">
        <f>COUNTIFS(HOF!$A$2:$A$1048576, B1558)</f>
        <v>0</v>
      </c>
      <c r="F1558">
        <f>COUNTIF(HOF!$C:$C, B1558)</f>
        <v>0</v>
      </c>
      <c r="H1558">
        <v>110</v>
      </c>
      <c r="I1558">
        <v>105</v>
      </c>
      <c r="J1558">
        <f t="shared" si="48"/>
        <v>0.51162790697674421</v>
      </c>
      <c r="K1558">
        <v>3.6901090214147598</v>
      </c>
      <c r="L1558">
        <v>221</v>
      </c>
      <c r="M1558">
        <v>217</v>
      </c>
      <c r="N1558">
        <v>0</v>
      </c>
      <c r="O1558">
        <v>1924.1</v>
      </c>
      <c r="P1558">
        <v>4.0174951196391397</v>
      </c>
      <c r="Q1558">
        <v>1.37969855680273</v>
      </c>
      <c r="R1558">
        <v>2.9118644100000002</v>
      </c>
      <c r="S1558">
        <v>0.27399385611179899</v>
      </c>
      <c r="T1558">
        <v>1.2175644891106601</v>
      </c>
      <c r="U1558">
        <v>3.07957275753667</v>
      </c>
      <c r="V1558">
        <v>20.519174948334602</v>
      </c>
      <c r="W1558">
        <f t="shared" si="49"/>
        <v>2.132859513365688</v>
      </c>
      <c r="Z1558">
        <v>112.30852436598001</v>
      </c>
      <c r="AA1558">
        <v>96.269602927421403</v>
      </c>
      <c r="AC1558">
        <v>0.61053626387809601</v>
      </c>
      <c r="AD1558">
        <v>103.684327596617</v>
      </c>
      <c r="AE1558">
        <v>63.574311851183403</v>
      </c>
      <c r="AF1558">
        <v>151.818435081621</v>
      </c>
      <c r="AG1558">
        <v>104.346935906209</v>
      </c>
      <c r="AH1558">
        <v>97.966091900662406</v>
      </c>
      <c r="AJ1558" t="s">
        <v>1953</v>
      </c>
      <c r="AK1558">
        <v>118032</v>
      </c>
    </row>
    <row r="1559" spans="1:37" hidden="1" x14ac:dyDescent="0.45">
      <c r="A1559">
        <v>1008065</v>
      </c>
      <c r="B1559" t="s">
        <v>1952</v>
      </c>
      <c r="C1559" t="s">
        <v>1</v>
      </c>
      <c r="D1559" t="s">
        <v>5</v>
      </c>
      <c r="E1559">
        <f>COUNTIFS(HOF!$A$2:$A$1048576, B1559)</f>
        <v>0</v>
      </c>
      <c r="F1559">
        <f>COUNTIF(HOF!$C:$C, B1559)</f>
        <v>0</v>
      </c>
      <c r="H1559">
        <v>38</v>
      </c>
      <c r="I1559">
        <v>27</v>
      </c>
      <c r="J1559">
        <f t="shared" si="48"/>
        <v>0.58461538461538465</v>
      </c>
      <c r="K1559">
        <v>3.1625874020416802</v>
      </c>
      <c r="L1559">
        <v>96</v>
      </c>
      <c r="M1559">
        <v>62</v>
      </c>
      <c r="N1559">
        <v>13</v>
      </c>
      <c r="O1559">
        <v>572</v>
      </c>
      <c r="P1559">
        <v>0.849650346817168</v>
      </c>
      <c r="Q1559">
        <v>1.0699300663623601</v>
      </c>
      <c r="R1559">
        <v>0.79411765000000001</v>
      </c>
      <c r="S1559">
        <v>0.30383592789323899</v>
      </c>
      <c r="T1559">
        <v>1.3496503451499</v>
      </c>
      <c r="U1559">
        <v>2.82649968712734</v>
      </c>
      <c r="V1559">
        <v>3.7182692177593699</v>
      </c>
      <c r="W1559">
        <f t="shared" si="49"/>
        <v>1.3000941320836958</v>
      </c>
      <c r="Z1559">
        <v>121.367051073356</v>
      </c>
      <c r="AA1559">
        <v>109.249104161289</v>
      </c>
      <c r="AC1559">
        <v>0.33608771491433798</v>
      </c>
      <c r="AD1559">
        <v>113.085491548473</v>
      </c>
      <c r="AE1559">
        <v>187.07547327794799</v>
      </c>
      <c r="AF1559">
        <v>57.122267913285199</v>
      </c>
      <c r="AG1559">
        <v>104.34306318599999</v>
      </c>
      <c r="AH1559">
        <v>110.405951513503</v>
      </c>
      <c r="AJ1559" t="s">
        <v>1952</v>
      </c>
      <c r="AK1559">
        <v>118245</v>
      </c>
    </row>
    <row r="1560" spans="1:37" hidden="1" x14ac:dyDescent="0.45">
      <c r="A1560">
        <v>1015828</v>
      </c>
      <c r="B1560" t="s">
        <v>1951</v>
      </c>
      <c r="C1560" t="s">
        <v>1</v>
      </c>
      <c r="D1560" t="s">
        <v>1</v>
      </c>
      <c r="E1560">
        <f>COUNTIFS(HOF!$A$2:$A$1048576, B1560)</f>
        <v>0</v>
      </c>
      <c r="F1560">
        <f>COUNTIF(HOF!$C:$C, B1560)</f>
        <v>0</v>
      </c>
      <c r="H1560">
        <v>34</v>
      </c>
      <c r="I1560">
        <v>34</v>
      </c>
      <c r="J1560">
        <f t="shared" si="48"/>
        <v>0.5</v>
      </c>
      <c r="K1560">
        <v>4.1709580171847502</v>
      </c>
      <c r="L1560">
        <v>104</v>
      </c>
      <c r="M1560">
        <v>74</v>
      </c>
      <c r="N1560">
        <v>2</v>
      </c>
      <c r="O1560">
        <v>647.1</v>
      </c>
      <c r="P1560">
        <v>3.80947498902874</v>
      </c>
      <c r="Q1560">
        <v>3.9763133097161298</v>
      </c>
      <c r="R1560">
        <v>0.95804195999999997</v>
      </c>
      <c r="S1560">
        <v>0.26444898261299499</v>
      </c>
      <c r="T1560">
        <v>1.48764169279589</v>
      </c>
      <c r="U1560">
        <v>4.2340154312612102</v>
      </c>
      <c r="V1560">
        <v>3.51696086674928</v>
      </c>
      <c r="W1560">
        <f t="shared" si="49"/>
        <v>1.0869914593569092</v>
      </c>
      <c r="Z1560">
        <v>101.85702087132201</v>
      </c>
      <c r="AA1560">
        <v>112.216156868052</v>
      </c>
      <c r="AC1560">
        <v>-9.0430953075167603E-2</v>
      </c>
      <c r="AD1560">
        <v>93.751436605814803</v>
      </c>
      <c r="AE1560">
        <v>139.416510434081</v>
      </c>
      <c r="AF1560">
        <v>68.206084581439896</v>
      </c>
      <c r="AG1560">
        <v>85.106537727691006</v>
      </c>
      <c r="AH1560">
        <v>108.429958751204</v>
      </c>
      <c r="AJ1560" t="s">
        <v>1951</v>
      </c>
    </row>
    <row r="1561" spans="1:37" hidden="1" x14ac:dyDescent="0.45">
      <c r="A1561">
        <v>1008473</v>
      </c>
      <c r="B1561" t="s">
        <v>1950</v>
      </c>
      <c r="C1561" t="s">
        <v>1</v>
      </c>
      <c r="D1561" t="s">
        <v>1</v>
      </c>
      <c r="E1561">
        <f>COUNTIFS(HOF!$A$2:$A$1048576, B1561)</f>
        <v>0</v>
      </c>
      <c r="F1561">
        <f>COUNTIF(HOF!$C:$C, B1561)</f>
        <v>0</v>
      </c>
      <c r="H1561">
        <v>127</v>
      </c>
      <c r="I1561">
        <v>87</v>
      </c>
      <c r="J1561">
        <f t="shared" si="48"/>
        <v>0.59345794392523366</v>
      </c>
      <c r="K1561">
        <v>3.8544203282159799</v>
      </c>
      <c r="L1561">
        <v>277</v>
      </c>
      <c r="M1561">
        <v>275</v>
      </c>
      <c r="N1561">
        <v>0</v>
      </c>
      <c r="O1561">
        <v>1889</v>
      </c>
      <c r="P1561">
        <v>6.2461619904711396</v>
      </c>
      <c r="Q1561">
        <v>2.8872419269454701</v>
      </c>
      <c r="R1561">
        <v>2.1633663400000001</v>
      </c>
      <c r="S1561">
        <v>0.253555798687089</v>
      </c>
      <c r="T1561">
        <v>1.3022763366860699</v>
      </c>
      <c r="U1561">
        <v>3.7993881604772599</v>
      </c>
      <c r="V1561">
        <v>33.628182731568799</v>
      </c>
      <c r="W1561">
        <f t="shared" si="49"/>
        <v>3.5604216761851561</v>
      </c>
      <c r="X1561">
        <v>14.3421303555369</v>
      </c>
      <c r="Y1561">
        <v>5.3000236176083604</v>
      </c>
      <c r="Z1561">
        <v>89.590742333458607</v>
      </c>
      <c r="AA1561">
        <v>89.117965721456898</v>
      </c>
      <c r="AC1561">
        <v>5.5032167738723103E-2</v>
      </c>
      <c r="AD1561">
        <v>107.185507159799</v>
      </c>
      <c r="AE1561">
        <v>82.082789897336795</v>
      </c>
      <c r="AF1561">
        <v>131.328159146769</v>
      </c>
      <c r="AG1561">
        <v>96.9818975589546</v>
      </c>
      <c r="AH1561">
        <v>92.107671731013596</v>
      </c>
      <c r="AI1561">
        <v>164</v>
      </c>
      <c r="AJ1561" t="s">
        <v>1950</v>
      </c>
      <c r="AK1561">
        <v>118656</v>
      </c>
    </row>
    <row r="1562" spans="1:37" hidden="1" x14ac:dyDescent="0.45">
      <c r="A1562">
        <v>1008828</v>
      </c>
      <c r="B1562" t="s">
        <v>1949</v>
      </c>
      <c r="C1562" t="s">
        <v>5</v>
      </c>
      <c r="D1562" t="s">
        <v>5</v>
      </c>
      <c r="E1562">
        <f>COUNTIFS(HOF!$A$2:$A$1048576, B1562)</f>
        <v>0</v>
      </c>
      <c r="F1562">
        <f>COUNTIF(HOF!$C:$C, B1562)</f>
        <v>0</v>
      </c>
      <c r="H1562">
        <v>24</v>
      </c>
      <c r="I1562">
        <v>34</v>
      </c>
      <c r="J1562">
        <f t="shared" si="48"/>
        <v>0.41379310344827586</v>
      </c>
      <c r="K1562">
        <v>3.9164835493191101</v>
      </c>
      <c r="L1562">
        <v>202</v>
      </c>
      <c r="M1562">
        <v>24</v>
      </c>
      <c r="N1562">
        <v>21</v>
      </c>
      <c r="O1562">
        <v>455</v>
      </c>
      <c r="P1562">
        <v>7.4175824797710499</v>
      </c>
      <c r="Q1562">
        <v>4.8263736668377</v>
      </c>
      <c r="R1562">
        <v>1.5368852500000001</v>
      </c>
      <c r="S1562">
        <v>0.22501461133839801</v>
      </c>
      <c r="T1562">
        <v>1.3824175940076999</v>
      </c>
      <c r="U1562">
        <v>3.8689342332299002</v>
      </c>
      <c r="V1562">
        <v>2.8516256809234601</v>
      </c>
      <c r="W1562">
        <f t="shared" si="49"/>
        <v>1.2534618377685538</v>
      </c>
      <c r="Z1562">
        <v>101.145582527389</v>
      </c>
      <c r="AA1562">
        <v>99.381264318579895</v>
      </c>
      <c r="AC1562">
        <v>4.7549316089212201E-2</v>
      </c>
      <c r="AD1562">
        <v>152.672280548885</v>
      </c>
      <c r="AE1562">
        <v>146.671581340427</v>
      </c>
      <c r="AF1562">
        <v>104.661107952443</v>
      </c>
      <c r="AG1562">
        <v>88.747578634070706</v>
      </c>
      <c r="AH1562">
        <v>102.293600774306</v>
      </c>
      <c r="AJ1562" t="s">
        <v>1949</v>
      </c>
      <c r="AK1562">
        <v>119011</v>
      </c>
    </row>
    <row r="1563" spans="1:37" x14ac:dyDescent="0.45">
      <c r="A1563">
        <v>1009211</v>
      </c>
      <c r="B1563" t="s">
        <v>1948</v>
      </c>
      <c r="C1563" t="s">
        <v>1</v>
      </c>
      <c r="D1563" t="s">
        <v>1</v>
      </c>
      <c r="E1563">
        <f>COUNTIFS(HOF!$A$2:$A$1048576, B1563)</f>
        <v>1</v>
      </c>
      <c r="F1563">
        <f>COUNTIF(HOF!$C:$C, B1563)</f>
        <v>0</v>
      </c>
      <c r="H1563">
        <v>254</v>
      </c>
      <c r="I1563">
        <v>186</v>
      </c>
      <c r="J1563">
        <f t="shared" si="48"/>
        <v>0.57727272727272727</v>
      </c>
      <c r="K1563">
        <v>3.8998431079053701</v>
      </c>
      <c r="L1563">
        <v>549</v>
      </c>
      <c r="M1563">
        <v>527</v>
      </c>
      <c r="N1563">
        <v>0</v>
      </c>
      <c r="O1563">
        <v>3824</v>
      </c>
      <c r="P1563">
        <v>5.8321129881650702</v>
      </c>
      <c r="Q1563">
        <v>3.2714435244348001</v>
      </c>
      <c r="R1563">
        <v>1.7827338100000001</v>
      </c>
      <c r="S1563">
        <v>0.24311613958560499</v>
      </c>
      <c r="T1563">
        <v>1.2962866147580601</v>
      </c>
      <c r="U1563">
        <v>3.9418892836255299</v>
      </c>
      <c r="V1563">
        <v>55.845070667564798</v>
      </c>
      <c r="W1563">
        <f t="shared" si="49"/>
        <v>2.9207672943287029</v>
      </c>
      <c r="X1563">
        <v>14.0782100409269</v>
      </c>
      <c r="Y1563">
        <v>0.68283253935914501</v>
      </c>
      <c r="Z1563">
        <v>95.3474601850845</v>
      </c>
      <c r="AA1563">
        <v>94.872823834209299</v>
      </c>
      <c r="AC1563">
        <v>-4.2046175720157501E-2</v>
      </c>
      <c r="AD1563">
        <v>110.102086255294</v>
      </c>
      <c r="AE1563">
        <v>98.313749650079401</v>
      </c>
      <c r="AF1563">
        <v>111.89454422239</v>
      </c>
      <c r="AG1563">
        <v>94.072460436634401</v>
      </c>
      <c r="AH1563">
        <v>94.185672994727298</v>
      </c>
      <c r="AI1563">
        <v>297</v>
      </c>
      <c r="AJ1563" t="s">
        <v>1948</v>
      </c>
      <c r="AK1563">
        <v>119399</v>
      </c>
    </row>
    <row r="1564" spans="1:37" hidden="1" x14ac:dyDescent="0.45">
      <c r="A1564">
        <v>1009472</v>
      </c>
      <c r="B1564" t="s">
        <v>1947</v>
      </c>
      <c r="C1564" t="s">
        <v>1</v>
      </c>
      <c r="D1564" t="s">
        <v>1</v>
      </c>
      <c r="E1564">
        <f>COUNTIFS(HOF!$A$2:$A$1048576, B1564)</f>
        <v>0</v>
      </c>
      <c r="F1564">
        <f>COUNTIF(HOF!$C:$C, B1564)</f>
        <v>0</v>
      </c>
      <c r="H1564">
        <v>16</v>
      </c>
      <c r="I1564">
        <v>50</v>
      </c>
      <c r="J1564">
        <f t="shared" si="48"/>
        <v>0.24242424242424243</v>
      </c>
      <c r="K1564">
        <v>4.5936944902372598</v>
      </c>
      <c r="L1564">
        <v>70</v>
      </c>
      <c r="M1564">
        <v>68</v>
      </c>
      <c r="N1564">
        <v>0</v>
      </c>
      <c r="O1564">
        <v>560.1</v>
      </c>
      <c r="P1564">
        <v>2.4414040647414801</v>
      </c>
      <c r="Q1564">
        <v>2.2647235074246601</v>
      </c>
      <c r="R1564">
        <v>1.07801418</v>
      </c>
      <c r="S1564">
        <v>0.29430943415038002</v>
      </c>
      <c r="T1564">
        <v>1.42772167528741</v>
      </c>
      <c r="U1564">
        <v>3.9318574876306198</v>
      </c>
      <c r="V1564">
        <v>1.6362761732889299</v>
      </c>
      <c r="W1564">
        <f t="shared" si="49"/>
        <v>0.58428001188678091</v>
      </c>
      <c r="Z1564">
        <v>143.69364346789899</v>
      </c>
      <c r="AA1564">
        <v>123.45348784549201</v>
      </c>
      <c r="AC1564">
        <v>0.66183700260664102</v>
      </c>
      <c r="AD1564">
        <v>64.140007009273006</v>
      </c>
      <c r="AE1564">
        <v>151.955133182407</v>
      </c>
      <c r="AF1564">
        <v>43.107872211282803</v>
      </c>
      <c r="AG1564">
        <v>112.08025807828901</v>
      </c>
      <c r="AH1564">
        <v>121.488971675391</v>
      </c>
      <c r="AJ1564" t="s">
        <v>1947</v>
      </c>
      <c r="AK1564">
        <v>119674</v>
      </c>
    </row>
    <row r="1565" spans="1:37" hidden="1" x14ac:dyDescent="0.45">
      <c r="A1565">
        <v>1009714</v>
      </c>
      <c r="B1565" t="s">
        <v>1946</v>
      </c>
      <c r="C1565" t="s">
        <v>5</v>
      </c>
      <c r="D1565" t="s">
        <v>5</v>
      </c>
      <c r="E1565">
        <f>COUNTIFS(HOF!$A$2:$A$1048576, B1565)</f>
        <v>0</v>
      </c>
      <c r="F1565">
        <f>COUNTIF(HOF!$C:$C, B1565)</f>
        <v>0</v>
      </c>
      <c r="H1565">
        <v>14</v>
      </c>
      <c r="I1565">
        <v>17</v>
      </c>
      <c r="J1565">
        <f t="shared" si="48"/>
        <v>0.45161290322580644</v>
      </c>
      <c r="K1565">
        <v>4.9142262876454996</v>
      </c>
      <c r="L1565">
        <v>129</v>
      </c>
      <c r="M1565">
        <v>28</v>
      </c>
      <c r="N1565">
        <v>2</v>
      </c>
      <c r="O1565">
        <v>318.2</v>
      </c>
      <c r="P1565">
        <v>4.9989543270876702</v>
      </c>
      <c r="Q1565">
        <v>4.6035568096909003</v>
      </c>
      <c r="R1565">
        <v>1.08588957</v>
      </c>
      <c r="S1565">
        <v>0.27222222222222198</v>
      </c>
      <c r="T1565">
        <v>1.5878662206568399</v>
      </c>
      <c r="U1565">
        <v>4.6642930677895</v>
      </c>
      <c r="V1565">
        <v>0.160560527816414</v>
      </c>
      <c r="W1565">
        <f t="shared" si="49"/>
        <v>0.10091799359925456</v>
      </c>
      <c r="X1565">
        <v>-0.64389989338815201</v>
      </c>
      <c r="Y1565">
        <v>0.52882837817745199</v>
      </c>
      <c r="Z1565">
        <v>118.371479013144</v>
      </c>
      <c r="AA1565">
        <v>115.051750366113</v>
      </c>
      <c r="AC1565">
        <v>0.24993321985599801</v>
      </c>
      <c r="AD1565">
        <v>98.783760429797894</v>
      </c>
      <c r="AE1565">
        <v>141.87355670903199</v>
      </c>
      <c r="AF1565">
        <v>69.701986281499003</v>
      </c>
      <c r="AG1565">
        <v>105.468306831101</v>
      </c>
      <c r="AH1565">
        <v>116.426129058866</v>
      </c>
      <c r="AI1565">
        <v>11</v>
      </c>
      <c r="AJ1565" t="s">
        <v>1946</v>
      </c>
      <c r="AK1565">
        <v>119924</v>
      </c>
    </row>
    <row r="1566" spans="1:37" hidden="1" x14ac:dyDescent="0.45">
      <c r="A1566">
        <v>1009743</v>
      </c>
      <c r="B1566" t="s">
        <v>1945</v>
      </c>
      <c r="C1566" t="s">
        <v>5</v>
      </c>
      <c r="D1566" t="s">
        <v>1</v>
      </c>
      <c r="E1566">
        <f>COUNTIFS(HOF!$A$2:$A$1048576, B1566)</f>
        <v>0</v>
      </c>
      <c r="F1566">
        <f>COUNTIF(HOF!$C:$C, B1566)</f>
        <v>0</v>
      </c>
      <c r="H1566">
        <v>25</v>
      </c>
      <c r="I1566">
        <v>34</v>
      </c>
      <c r="J1566">
        <f t="shared" si="48"/>
        <v>0.42372881355932202</v>
      </c>
      <c r="K1566">
        <v>4.2389656818948103</v>
      </c>
      <c r="L1566">
        <v>123</v>
      </c>
      <c r="M1566">
        <v>57</v>
      </c>
      <c r="N1566">
        <v>3</v>
      </c>
      <c r="O1566">
        <v>528.20000000000005</v>
      </c>
      <c r="P1566">
        <v>2.4514500329030202</v>
      </c>
      <c r="Q1566">
        <v>3.0813364996905999</v>
      </c>
      <c r="R1566">
        <v>0.79558010999999995</v>
      </c>
      <c r="S1566">
        <v>0.26561043802423101</v>
      </c>
      <c r="T1566">
        <v>1.4205547644368599</v>
      </c>
      <c r="U1566">
        <v>4.5389477384252404</v>
      </c>
      <c r="V1566">
        <v>3.0211895257234498</v>
      </c>
      <c r="W1566">
        <f t="shared" si="49"/>
        <v>1.1439566549501892</v>
      </c>
      <c r="Z1566">
        <v>103.109472679663</v>
      </c>
      <c r="AA1566">
        <v>108.781814244036</v>
      </c>
      <c r="AC1566">
        <v>-0.29998205653042798</v>
      </c>
      <c r="AD1566">
        <v>80.523638822829</v>
      </c>
      <c r="AE1566">
        <v>101.521486675247</v>
      </c>
      <c r="AF1566">
        <v>79.923125389960305</v>
      </c>
      <c r="AG1566">
        <v>98.789579837477106</v>
      </c>
      <c r="AH1566">
        <v>99.869126739732707</v>
      </c>
      <c r="AJ1566" t="s">
        <v>1945</v>
      </c>
      <c r="AK1566">
        <v>119950</v>
      </c>
    </row>
    <row r="1567" spans="1:37" hidden="1" x14ac:dyDescent="0.45">
      <c r="A1567">
        <v>1010266</v>
      </c>
      <c r="B1567" t="s">
        <v>1944</v>
      </c>
      <c r="C1567" t="s">
        <v>1</v>
      </c>
      <c r="D1567" t="s">
        <v>1</v>
      </c>
      <c r="E1567">
        <f>COUNTIFS(HOF!$A$2:$A$1048576, B1567)</f>
        <v>0</v>
      </c>
      <c r="F1567">
        <f>COUNTIF(HOF!$C:$C, B1567)</f>
        <v>0</v>
      </c>
      <c r="H1567">
        <v>71</v>
      </c>
      <c r="I1567">
        <v>44</v>
      </c>
      <c r="J1567">
        <f t="shared" si="48"/>
        <v>0.61739130434782608</v>
      </c>
      <c r="K1567">
        <v>2.0237350377399599</v>
      </c>
      <c r="L1567">
        <v>149</v>
      </c>
      <c r="M1567">
        <v>128</v>
      </c>
      <c r="N1567">
        <v>0</v>
      </c>
      <c r="O1567">
        <v>1067.0999999999999</v>
      </c>
      <c r="P1567">
        <v>4.2414113499299999</v>
      </c>
      <c r="Q1567">
        <v>2.4706431919075298</v>
      </c>
      <c r="R1567">
        <v>1.71672355</v>
      </c>
      <c r="S1567">
        <v>0.22403373072195801</v>
      </c>
      <c r="T1567">
        <v>1.08869449715455</v>
      </c>
      <c r="U1567">
        <v>2.3214082750928</v>
      </c>
      <c r="V1567">
        <v>15.941569358110399</v>
      </c>
      <c r="W1567">
        <f t="shared" si="49"/>
        <v>2.9878304485259863</v>
      </c>
      <c r="Z1567">
        <v>77.386927125132004</v>
      </c>
      <c r="AA1567">
        <v>85.509948506725905</v>
      </c>
      <c r="AC1567">
        <v>-0.29767323735284401</v>
      </c>
      <c r="AD1567">
        <v>118.611859317998</v>
      </c>
      <c r="AE1567">
        <v>86.755458100747504</v>
      </c>
      <c r="AF1567">
        <v>136.18488107796301</v>
      </c>
      <c r="AG1567">
        <v>93.241303124990907</v>
      </c>
      <c r="AH1567">
        <v>90.054730187848406</v>
      </c>
      <c r="AJ1567" t="s">
        <v>1944</v>
      </c>
      <c r="AK1567">
        <v>120496</v>
      </c>
    </row>
    <row r="1568" spans="1:37" hidden="1" x14ac:dyDescent="0.45">
      <c r="A1568">
        <v>1010487</v>
      </c>
      <c r="B1568" t="s">
        <v>1943</v>
      </c>
      <c r="C1568" t="s">
        <v>1</v>
      </c>
      <c r="D1568" t="s">
        <v>1</v>
      </c>
      <c r="E1568">
        <f>COUNTIFS(HOF!$A$2:$A$1048576, B1568)</f>
        <v>0</v>
      </c>
      <c r="F1568">
        <f>COUNTIF(HOF!$C:$C, B1568)</f>
        <v>0</v>
      </c>
      <c r="H1568">
        <v>245</v>
      </c>
      <c r="I1568">
        <v>254</v>
      </c>
      <c r="J1568">
        <f t="shared" si="48"/>
        <v>0.4909819639278557</v>
      </c>
      <c r="K1568">
        <v>2.9733424883751201</v>
      </c>
      <c r="L1568">
        <v>578</v>
      </c>
      <c r="M1568">
        <v>516</v>
      </c>
      <c r="N1568">
        <v>15</v>
      </c>
      <c r="O1568">
        <v>4389</v>
      </c>
      <c r="P1568">
        <v>3.3239918439007399</v>
      </c>
      <c r="Q1568">
        <v>2.0936432280213801</v>
      </c>
      <c r="R1568">
        <v>1.5876591600000001</v>
      </c>
      <c r="S1568">
        <v>0.25868502744520799</v>
      </c>
      <c r="T1568">
        <v>1.2166780757029201</v>
      </c>
      <c r="U1568">
        <v>3.0067937252977601</v>
      </c>
      <c r="V1568">
        <v>47.502330303192103</v>
      </c>
      <c r="W1568">
        <f t="shared" si="49"/>
        <v>2.164608352845391</v>
      </c>
      <c r="Z1568">
        <v>94.753753411431106</v>
      </c>
      <c r="AA1568">
        <v>97.439288496082398</v>
      </c>
      <c r="AC1568">
        <v>-3.3451236922642201E-2</v>
      </c>
      <c r="AD1568">
        <v>99.209574196073604</v>
      </c>
      <c r="AE1568">
        <v>81.703875444775093</v>
      </c>
      <c r="AF1568">
        <v>120.456682259337</v>
      </c>
      <c r="AG1568">
        <v>99.013552325181806</v>
      </c>
      <c r="AH1568">
        <v>94.776966218918105</v>
      </c>
      <c r="AJ1568" t="s">
        <v>1943</v>
      </c>
      <c r="AK1568">
        <v>120718</v>
      </c>
    </row>
    <row r="1569" spans="1:37" hidden="1" x14ac:dyDescent="0.45">
      <c r="A1569">
        <v>1010605</v>
      </c>
      <c r="B1569" t="s">
        <v>1942</v>
      </c>
      <c r="C1569" t="s">
        <v>5</v>
      </c>
      <c r="D1569" t="s">
        <v>1</v>
      </c>
      <c r="E1569">
        <f>COUNTIFS(HOF!$A$2:$A$1048576, B1569)</f>
        <v>0</v>
      </c>
      <c r="F1569">
        <f>COUNTIF(HOF!$C:$C, B1569)</f>
        <v>0</v>
      </c>
      <c r="H1569">
        <v>247</v>
      </c>
      <c r="I1569">
        <v>218</v>
      </c>
      <c r="J1569">
        <f t="shared" si="48"/>
        <v>0.53118279569892468</v>
      </c>
      <c r="K1569">
        <v>3.2897711525751099</v>
      </c>
      <c r="L1569">
        <v>756</v>
      </c>
      <c r="M1569">
        <v>444</v>
      </c>
      <c r="N1569">
        <v>57</v>
      </c>
      <c r="O1569">
        <v>3920.1</v>
      </c>
      <c r="P1569">
        <v>3.0510159537838999</v>
      </c>
      <c r="Q1569">
        <v>1.9743218361581301</v>
      </c>
      <c r="R1569">
        <v>1.5453488399999999</v>
      </c>
      <c r="S1569">
        <v>0.27107203840871402</v>
      </c>
      <c r="T1569">
        <v>1.30039957632224</v>
      </c>
      <c r="U1569">
        <v>3.2237786962369599</v>
      </c>
      <c r="V1569">
        <v>60.427876554429503</v>
      </c>
      <c r="W1569">
        <f t="shared" si="49"/>
        <v>3.08297627889235</v>
      </c>
      <c r="Z1569">
        <v>88.964112195341201</v>
      </c>
      <c r="AA1569">
        <v>86.821732546560995</v>
      </c>
      <c r="AC1569">
        <v>6.59924563381553E-2</v>
      </c>
      <c r="AD1569">
        <v>92.023196023090705</v>
      </c>
      <c r="AE1569">
        <v>64.180382180483804</v>
      </c>
      <c r="AF1569">
        <v>144.621799338248</v>
      </c>
      <c r="AG1569">
        <v>101.90333981447399</v>
      </c>
      <c r="AH1569">
        <v>94.143340539115499</v>
      </c>
      <c r="AJ1569" t="s">
        <v>1942</v>
      </c>
      <c r="AK1569">
        <v>120843</v>
      </c>
    </row>
    <row r="1570" spans="1:37" hidden="1" x14ac:dyDescent="0.45">
      <c r="A1570">
        <v>1011250</v>
      </c>
      <c r="B1570" t="s">
        <v>1941</v>
      </c>
      <c r="C1570" t="s">
        <v>1</v>
      </c>
      <c r="D1570" t="s">
        <v>5</v>
      </c>
      <c r="E1570">
        <f>COUNTIFS(HOF!$A$2:$A$1048576, B1570)</f>
        <v>0</v>
      </c>
      <c r="F1570">
        <f>COUNTIF(HOF!$C:$C, B1570)</f>
        <v>0</v>
      </c>
      <c r="H1570">
        <v>31</v>
      </c>
      <c r="I1570">
        <v>40</v>
      </c>
      <c r="J1570">
        <f t="shared" si="48"/>
        <v>0.43661971830985913</v>
      </c>
      <c r="K1570">
        <v>3.07306146707834</v>
      </c>
      <c r="L1570">
        <v>119</v>
      </c>
      <c r="M1570">
        <v>74</v>
      </c>
      <c r="N1570">
        <v>3</v>
      </c>
      <c r="O1570">
        <v>670.2</v>
      </c>
      <c r="P1570">
        <v>3.5830017978598998</v>
      </c>
      <c r="Q1570">
        <v>3.6500992098048402</v>
      </c>
      <c r="R1570">
        <v>0.98161765000000001</v>
      </c>
      <c r="S1570">
        <v>0.24778464416123899</v>
      </c>
      <c r="T1570">
        <v>1.33449297090495</v>
      </c>
      <c r="U1570">
        <v>2.9647053164066501</v>
      </c>
      <c r="V1570">
        <v>5.1246708407997996</v>
      </c>
      <c r="W1570">
        <f t="shared" si="49"/>
        <v>1.5292959835272453</v>
      </c>
      <c r="Z1570">
        <v>109.139258881967</v>
      </c>
      <c r="AA1570">
        <v>104.894626035275</v>
      </c>
      <c r="AC1570">
        <v>0.108356150671688</v>
      </c>
      <c r="AD1570">
        <v>98.722322848864295</v>
      </c>
      <c r="AE1570">
        <v>120.184793654866</v>
      </c>
      <c r="AF1570">
        <v>82.498299330086297</v>
      </c>
      <c r="AG1570">
        <v>100.947646012037</v>
      </c>
      <c r="AH1570">
        <v>106.350160474693</v>
      </c>
      <c r="AJ1570" t="s">
        <v>1941</v>
      </c>
      <c r="AK1570">
        <v>121500</v>
      </c>
    </row>
    <row r="1571" spans="1:37" hidden="1" x14ac:dyDescent="0.45">
      <c r="A1571">
        <v>1011313</v>
      </c>
      <c r="B1571" t="s">
        <v>1940</v>
      </c>
      <c r="C1571" t="s">
        <v>5</v>
      </c>
      <c r="D1571" t="s">
        <v>5</v>
      </c>
      <c r="E1571">
        <f>COUNTIFS(HOF!$A$2:$A$1048576, B1571)</f>
        <v>0</v>
      </c>
      <c r="F1571">
        <f>COUNTIF(HOF!$C:$C, B1571)</f>
        <v>0</v>
      </c>
      <c r="H1571">
        <v>85</v>
      </c>
      <c r="I1571">
        <v>141</v>
      </c>
      <c r="J1571">
        <f t="shared" si="48"/>
        <v>0.37610619469026546</v>
      </c>
      <c r="K1571">
        <v>4.4634264587669801</v>
      </c>
      <c r="L1571">
        <v>557</v>
      </c>
      <c r="M1571">
        <v>182</v>
      </c>
      <c r="N1571">
        <v>38</v>
      </c>
      <c r="O1571">
        <v>2050.1999999999998</v>
      </c>
      <c r="P1571">
        <v>1.83452532916873</v>
      </c>
      <c r="Q1571">
        <v>2.5060142654434001</v>
      </c>
      <c r="R1571">
        <v>0.73204904000000004</v>
      </c>
      <c r="S1571">
        <v>0.29144893111638898</v>
      </c>
      <c r="T1571">
        <v>1.4751300161444401</v>
      </c>
      <c r="U1571">
        <v>4.1307546146654204</v>
      </c>
      <c r="V1571">
        <v>19.541533034294801</v>
      </c>
      <c r="W1571">
        <f t="shared" si="49"/>
        <v>1.9063050467559068</v>
      </c>
      <c r="Z1571">
        <v>103.92672818236299</v>
      </c>
      <c r="AA1571">
        <v>96.117032203309805</v>
      </c>
      <c r="AC1571">
        <v>0.33267184410155698</v>
      </c>
      <c r="AD1571">
        <v>56.688456541032799</v>
      </c>
      <c r="AE1571">
        <v>72.796472599255296</v>
      </c>
      <c r="AF1571">
        <v>77.5639179424075</v>
      </c>
      <c r="AG1571">
        <v>106.851600809696</v>
      </c>
      <c r="AH1571">
        <v>99.916934788960404</v>
      </c>
      <c r="AJ1571" t="s">
        <v>1940</v>
      </c>
      <c r="AK1571">
        <v>121567</v>
      </c>
    </row>
    <row r="1572" spans="1:37" hidden="1" x14ac:dyDescent="0.45">
      <c r="A1572">
        <v>1011432</v>
      </c>
      <c r="B1572" t="s">
        <v>1939</v>
      </c>
      <c r="C1572" t="s">
        <v>1</v>
      </c>
      <c r="D1572" t="s">
        <v>1</v>
      </c>
      <c r="E1572">
        <f>COUNTIFS(HOF!$A$2:$A$1048576, B1572)</f>
        <v>0</v>
      </c>
      <c r="F1572">
        <f>COUNTIF(HOF!$C:$C, B1572)</f>
        <v>0</v>
      </c>
      <c r="H1572">
        <v>137</v>
      </c>
      <c r="I1572">
        <v>101</v>
      </c>
      <c r="J1572">
        <f t="shared" si="48"/>
        <v>0.57563025210084029</v>
      </c>
      <c r="K1572">
        <v>3.6890049377249801</v>
      </c>
      <c r="L1572">
        <v>388</v>
      </c>
      <c r="M1572">
        <v>293</v>
      </c>
      <c r="N1572">
        <v>11</v>
      </c>
      <c r="O1572">
        <v>2049.1</v>
      </c>
      <c r="P1572">
        <v>5.1909569480844402</v>
      </c>
      <c r="Q1572">
        <v>3.2366626655991801</v>
      </c>
      <c r="R1572">
        <v>1.6037991899999999</v>
      </c>
      <c r="S1572">
        <v>0.24212798374809499</v>
      </c>
      <c r="T1572">
        <v>1.2901758009715401</v>
      </c>
      <c r="U1572">
        <v>3.62661389249222</v>
      </c>
      <c r="V1572">
        <v>22.963309347163801</v>
      </c>
      <c r="W1572">
        <f t="shared" si="49"/>
        <v>2.2413068515117662</v>
      </c>
      <c r="Z1572">
        <v>101.250650834829</v>
      </c>
      <c r="AA1572">
        <v>100.65683821828399</v>
      </c>
      <c r="AC1572">
        <v>6.2391045232756903E-2</v>
      </c>
      <c r="AD1572">
        <v>95.221116650507298</v>
      </c>
      <c r="AE1572">
        <v>103.550097377664</v>
      </c>
      <c r="AF1572">
        <v>91.849900662922295</v>
      </c>
      <c r="AG1572">
        <v>97.1599553674763</v>
      </c>
      <c r="AH1572">
        <v>98.215758508632206</v>
      </c>
      <c r="AJ1572" t="s">
        <v>1939</v>
      </c>
      <c r="AK1572">
        <v>121684</v>
      </c>
    </row>
    <row r="1573" spans="1:37" hidden="1" x14ac:dyDescent="0.45">
      <c r="A1573">
        <v>1011683</v>
      </c>
      <c r="B1573" t="s">
        <v>1938</v>
      </c>
      <c r="C1573" t="s">
        <v>5</v>
      </c>
      <c r="D1573" t="s">
        <v>1</v>
      </c>
      <c r="E1573">
        <f>COUNTIFS(HOF!$A$2:$A$1048576, B1573)</f>
        <v>0</v>
      </c>
      <c r="F1573">
        <f>COUNTIF(HOF!$C:$C, B1573)</f>
        <v>0</v>
      </c>
      <c r="H1573">
        <v>103</v>
      </c>
      <c r="I1573">
        <v>109</v>
      </c>
      <c r="J1573">
        <f t="shared" si="48"/>
        <v>0.48584905660377359</v>
      </c>
      <c r="K1573">
        <v>3.8486404033217099</v>
      </c>
      <c r="L1573">
        <v>356</v>
      </c>
      <c r="M1573">
        <v>195</v>
      </c>
      <c r="N1573">
        <v>19</v>
      </c>
      <c r="O1573">
        <v>1814.2</v>
      </c>
      <c r="P1573">
        <v>3.2584494136370701</v>
      </c>
      <c r="Q1573">
        <v>2.4450769572649498</v>
      </c>
      <c r="R1573">
        <v>1.3326572000000001</v>
      </c>
      <c r="S1573">
        <v>0.27263915812794198</v>
      </c>
      <c r="T1573">
        <v>1.3567228913198801</v>
      </c>
      <c r="U1573">
        <v>3.8435443113552101</v>
      </c>
      <c r="V1573">
        <v>16.854932125657701</v>
      </c>
      <c r="W1573">
        <f t="shared" si="49"/>
        <v>1.8581117986614155</v>
      </c>
      <c r="Z1573">
        <v>104.196089068693</v>
      </c>
      <c r="AA1573">
        <v>100.43727622009099</v>
      </c>
      <c r="AC1573">
        <v>5.0960919665010698E-3</v>
      </c>
      <c r="AD1573">
        <v>114.81217371038299</v>
      </c>
      <c r="AE1573">
        <v>91.804283925960902</v>
      </c>
      <c r="AF1573">
        <v>126.937262790221</v>
      </c>
      <c r="AG1573">
        <v>100.256574180233</v>
      </c>
      <c r="AH1573">
        <v>98.602123615353904</v>
      </c>
      <c r="AJ1573" t="s">
        <v>1938</v>
      </c>
      <c r="AK1573">
        <v>121937</v>
      </c>
    </row>
    <row r="1574" spans="1:37" hidden="1" x14ac:dyDescent="0.45">
      <c r="A1574">
        <v>1011811</v>
      </c>
      <c r="B1574" t="s">
        <v>1937</v>
      </c>
      <c r="C1574" t="s">
        <v>1</v>
      </c>
      <c r="D1574" t="s">
        <v>1</v>
      </c>
      <c r="E1574">
        <f>COUNTIFS(HOF!$A$2:$A$1048576, B1574)</f>
        <v>0</v>
      </c>
      <c r="F1574">
        <f>COUNTIF(HOF!$C:$C, B1574)</f>
        <v>0</v>
      </c>
      <c r="H1574">
        <v>20</v>
      </c>
      <c r="I1574">
        <v>17</v>
      </c>
      <c r="J1574">
        <f t="shared" si="48"/>
        <v>0.54054054054054057</v>
      </c>
      <c r="K1574">
        <v>3.1220560315541301</v>
      </c>
      <c r="L1574">
        <v>48</v>
      </c>
      <c r="M1574">
        <v>33</v>
      </c>
      <c r="N1574">
        <v>1</v>
      </c>
      <c r="O1574">
        <v>311.10000000000002</v>
      </c>
      <c r="P1574">
        <v>3.9603858918788499</v>
      </c>
      <c r="Q1574">
        <v>4.5385444162407298</v>
      </c>
      <c r="R1574">
        <v>0.87261146000000001</v>
      </c>
      <c r="S1574">
        <v>0.23118149778562899</v>
      </c>
      <c r="T1574">
        <v>1.35224854864638</v>
      </c>
      <c r="U1574">
        <v>3.8572909232085899</v>
      </c>
      <c r="V1574">
        <v>2.70015890081413</v>
      </c>
      <c r="W1574">
        <f t="shared" si="49"/>
        <v>1.7358784318959368</v>
      </c>
      <c r="Z1574">
        <v>84.468904628325305</v>
      </c>
      <c r="AA1574">
        <v>100.649200666071</v>
      </c>
      <c r="AC1574">
        <v>-0.73523489165445699</v>
      </c>
      <c r="AD1574">
        <v>119.92140817208301</v>
      </c>
      <c r="AE1574">
        <v>124.850594820906</v>
      </c>
      <c r="AF1574">
        <v>95.165932382703204</v>
      </c>
      <c r="AG1574">
        <v>86.445233881273296</v>
      </c>
      <c r="AH1574">
        <v>94.297407086547096</v>
      </c>
      <c r="AJ1574" t="s">
        <v>1937</v>
      </c>
      <c r="AK1574">
        <v>122068</v>
      </c>
    </row>
    <row r="1575" spans="1:37" hidden="1" x14ac:dyDescent="0.45">
      <c r="A1575">
        <v>1012547</v>
      </c>
      <c r="B1575" t="s">
        <v>1936</v>
      </c>
      <c r="C1575" t="s">
        <v>1</v>
      </c>
      <c r="D1575" t="s">
        <v>1</v>
      </c>
      <c r="E1575">
        <f>COUNTIFS(HOF!$A$2:$A$1048576, B1575)</f>
        <v>0</v>
      </c>
      <c r="F1575">
        <f>COUNTIF(HOF!$C:$C, B1575)</f>
        <v>0</v>
      </c>
      <c r="H1575">
        <v>203</v>
      </c>
      <c r="I1575">
        <v>132</v>
      </c>
      <c r="J1575">
        <f t="shared" si="48"/>
        <v>0.60597014925373138</v>
      </c>
      <c r="K1575">
        <v>3.7369271351628801</v>
      </c>
      <c r="L1575">
        <v>388</v>
      </c>
      <c r="M1575">
        <v>333</v>
      </c>
      <c r="N1575">
        <v>4</v>
      </c>
      <c r="O1575">
        <v>2887.2</v>
      </c>
      <c r="P1575">
        <v>3.8117280119301098</v>
      </c>
      <c r="Q1575">
        <v>3.5997921944229598</v>
      </c>
      <c r="R1575">
        <v>1.05887446</v>
      </c>
      <c r="S1575">
        <v>0.26293828190553997</v>
      </c>
      <c r="T1575">
        <v>1.4059794429396</v>
      </c>
      <c r="U1575">
        <v>4.1282949120738701</v>
      </c>
      <c r="V1575">
        <v>36.356967402622097</v>
      </c>
      <c r="W1575">
        <f t="shared" si="49"/>
        <v>2.5184931700347812</v>
      </c>
      <c r="Z1575">
        <v>84.897170686066801</v>
      </c>
      <c r="AA1575">
        <v>95.160119897675102</v>
      </c>
      <c r="AC1575">
        <v>-0.39136777691098501</v>
      </c>
      <c r="AD1575">
        <v>120.48708059948601</v>
      </c>
      <c r="AE1575">
        <v>100.826883966556</v>
      </c>
      <c r="AF1575">
        <v>119.932339167826</v>
      </c>
      <c r="AG1575">
        <v>93.287449653909903</v>
      </c>
      <c r="AH1575">
        <v>93.8501377391338</v>
      </c>
      <c r="AJ1575" t="s">
        <v>1936</v>
      </c>
      <c r="AK1575">
        <v>122807</v>
      </c>
    </row>
    <row r="1576" spans="1:37" hidden="1" x14ac:dyDescent="0.45">
      <c r="A1576">
        <v>1012744</v>
      </c>
      <c r="B1576" t="s">
        <v>1935</v>
      </c>
      <c r="C1576" t="s">
        <v>1</v>
      </c>
      <c r="D1576" t="s">
        <v>1</v>
      </c>
      <c r="E1576">
        <f>COUNTIFS(HOF!$A$2:$A$1048576, B1576)</f>
        <v>0</v>
      </c>
      <c r="F1576">
        <f>COUNTIF(HOF!$C:$C, B1576)</f>
        <v>0</v>
      </c>
      <c r="H1576">
        <v>31</v>
      </c>
      <c r="I1576">
        <v>40</v>
      </c>
      <c r="J1576">
        <f t="shared" si="48"/>
        <v>0.43661971830985913</v>
      </c>
      <c r="K1576">
        <v>3.6546575340856098</v>
      </c>
      <c r="L1576">
        <v>88</v>
      </c>
      <c r="M1576">
        <v>68</v>
      </c>
      <c r="N1576">
        <v>0</v>
      </c>
      <c r="O1576">
        <v>647.20000000000005</v>
      </c>
      <c r="P1576">
        <v>2.6958310327475599</v>
      </c>
      <c r="Q1576">
        <v>3.9742663678649599</v>
      </c>
      <c r="R1576">
        <v>0.67832168000000004</v>
      </c>
      <c r="S1576">
        <v>0.265737178236851</v>
      </c>
      <c r="T1576">
        <v>1.4621718144398199</v>
      </c>
      <c r="U1576">
        <v>3.7008047963567998</v>
      </c>
      <c r="V1576">
        <v>2.8141868263482999</v>
      </c>
      <c r="W1576">
        <f t="shared" si="49"/>
        <v>0.86964982272815183</v>
      </c>
      <c r="Z1576">
        <v>116.183980683429</v>
      </c>
      <c r="AA1576">
        <v>116.942566125361</v>
      </c>
      <c r="AC1576">
        <v>-4.6147262271190002E-2</v>
      </c>
      <c r="AD1576">
        <v>78.009174434515103</v>
      </c>
      <c r="AE1576">
        <v>149.087364151195</v>
      </c>
      <c r="AF1576">
        <v>53.478361947083599</v>
      </c>
      <c r="AG1576">
        <v>102.37479850156799</v>
      </c>
      <c r="AH1576">
        <v>113.680015225587</v>
      </c>
      <c r="AJ1576" t="s">
        <v>1935</v>
      </c>
      <c r="AK1576">
        <v>123005</v>
      </c>
    </row>
    <row r="1577" spans="1:37" hidden="1" x14ac:dyDescent="0.45">
      <c r="A1577">
        <v>1012879</v>
      </c>
      <c r="B1577" t="s">
        <v>1934</v>
      </c>
      <c r="C1577" t="s">
        <v>1</v>
      </c>
      <c r="D1577" t="s">
        <v>1</v>
      </c>
      <c r="E1577">
        <f>COUNTIFS(HOF!$A$2:$A$1048576, B1577)</f>
        <v>0</v>
      </c>
      <c r="F1577">
        <f>COUNTIF(HOF!$C:$C, B1577)</f>
        <v>0</v>
      </c>
      <c r="H1577">
        <v>152</v>
      </c>
      <c r="I1577">
        <v>139</v>
      </c>
      <c r="J1577">
        <f t="shared" si="48"/>
        <v>0.5223367697594502</v>
      </c>
      <c r="K1577">
        <v>2.6618265499551002</v>
      </c>
      <c r="L1577">
        <v>310</v>
      </c>
      <c r="M1577">
        <v>286</v>
      </c>
      <c r="N1577">
        <v>5</v>
      </c>
      <c r="O1577">
        <v>2617</v>
      </c>
      <c r="P1577">
        <v>2.2594574203107198</v>
      </c>
      <c r="Q1577">
        <v>2.0015284910515101</v>
      </c>
      <c r="R1577">
        <v>1.12886598</v>
      </c>
      <c r="S1577">
        <v>0.25318915332306702</v>
      </c>
      <c r="T1577">
        <v>1.17844861901543</v>
      </c>
      <c r="U1577">
        <v>3.1215044035633999</v>
      </c>
      <c r="V1577">
        <v>23.907400757074299</v>
      </c>
      <c r="W1577">
        <f t="shared" si="49"/>
        <v>1.8270845056992204</v>
      </c>
      <c r="Z1577">
        <v>86.814096428694199</v>
      </c>
      <c r="AA1577">
        <v>101.537074753214</v>
      </c>
      <c r="AC1577">
        <v>-0.45967785360830699</v>
      </c>
      <c r="AD1577">
        <v>70.010295627885597</v>
      </c>
      <c r="AE1577">
        <v>74.178340737859401</v>
      </c>
      <c r="AF1577">
        <v>93.907128362791696</v>
      </c>
      <c r="AG1577">
        <v>96.623718333692096</v>
      </c>
      <c r="AH1577">
        <v>90.760059737729506</v>
      </c>
      <c r="AJ1577" t="s">
        <v>1934</v>
      </c>
    </row>
    <row r="1578" spans="1:37" hidden="1" x14ac:dyDescent="0.45">
      <c r="A1578">
        <v>1012878</v>
      </c>
      <c r="B1578" t="s">
        <v>1934</v>
      </c>
      <c r="C1578" t="s">
        <v>1</v>
      </c>
      <c r="D1578" t="s">
        <v>1</v>
      </c>
      <c r="E1578">
        <f>COUNTIFS(HOF!$A$2:$A$1048576, B1578)</f>
        <v>0</v>
      </c>
      <c r="F1578">
        <f>COUNTIF(HOF!$C:$C, B1578)</f>
        <v>0</v>
      </c>
      <c r="H1578">
        <v>120</v>
      </c>
      <c r="I1578">
        <v>117</v>
      </c>
      <c r="J1578">
        <f t="shared" si="48"/>
        <v>0.50632911392405067</v>
      </c>
      <c r="K1578">
        <v>4.2251083801588196</v>
      </c>
      <c r="L1578">
        <v>270</v>
      </c>
      <c r="M1578">
        <v>234</v>
      </c>
      <c r="N1578">
        <v>9</v>
      </c>
      <c r="O1578">
        <v>2079</v>
      </c>
      <c r="P1578">
        <v>2.28571436959411</v>
      </c>
      <c r="Q1578">
        <v>2.5151516074511</v>
      </c>
      <c r="R1578">
        <v>0.90877797000000005</v>
      </c>
      <c r="S1578">
        <v>0.29625077888721502</v>
      </c>
      <c r="T1578">
        <v>1.4665705203898201</v>
      </c>
      <c r="U1578">
        <v>4.23049908330034</v>
      </c>
      <c r="V1578">
        <v>22.4297513272613</v>
      </c>
      <c r="W1578">
        <f t="shared" si="49"/>
        <v>2.1577442354267724</v>
      </c>
      <c r="Z1578">
        <v>98.198495355949106</v>
      </c>
      <c r="AA1578">
        <v>97.813770552250404</v>
      </c>
      <c r="AC1578">
        <v>-5.3907031415265597E-3</v>
      </c>
      <c r="AD1578">
        <v>98.651404659609895</v>
      </c>
      <c r="AE1578">
        <v>76.562246127687899</v>
      </c>
      <c r="AF1578">
        <v>128.51193051442499</v>
      </c>
      <c r="AG1578">
        <v>101.436130695202</v>
      </c>
      <c r="AH1578">
        <v>96.196237200499596</v>
      </c>
      <c r="AJ1578" t="s">
        <v>1934</v>
      </c>
      <c r="AK1578">
        <v>123145</v>
      </c>
    </row>
    <row r="1579" spans="1:37" hidden="1" x14ac:dyDescent="0.45">
      <c r="A1579">
        <v>1013475</v>
      </c>
      <c r="B1579" t="s">
        <v>1933</v>
      </c>
      <c r="C1579" t="s">
        <v>1</v>
      </c>
      <c r="D1579" t="s">
        <v>1</v>
      </c>
      <c r="E1579">
        <f>COUNTIFS(HOF!$A$2:$A$1048576, B1579)</f>
        <v>0</v>
      </c>
      <c r="F1579">
        <f>COUNTIF(HOF!$C:$C, B1579)</f>
        <v>0</v>
      </c>
      <c r="H1579">
        <v>6</v>
      </c>
      <c r="I1579">
        <v>38</v>
      </c>
      <c r="J1579">
        <f t="shared" si="48"/>
        <v>0.13636363636363635</v>
      </c>
      <c r="K1579">
        <v>6.8540337877699002</v>
      </c>
      <c r="L1579">
        <v>47</v>
      </c>
      <c r="M1579">
        <v>44</v>
      </c>
      <c r="N1579">
        <v>0</v>
      </c>
      <c r="O1579">
        <v>367.2</v>
      </c>
      <c r="P1579">
        <v>2.1296462126284998</v>
      </c>
      <c r="Q1579">
        <v>4.8712597277364704</v>
      </c>
      <c r="R1579">
        <v>0.43718593</v>
      </c>
      <c r="S1579">
        <v>0.33572094558800197</v>
      </c>
      <c r="T1579">
        <v>1.9664549319673099</v>
      </c>
      <c r="U1579">
        <v>5.1725489111535099</v>
      </c>
      <c r="V1579">
        <v>1.3935233354568399</v>
      </c>
      <c r="W1579">
        <f t="shared" si="49"/>
        <v>0.75899963804838777</v>
      </c>
      <c r="Z1579">
        <v>156.204115698099</v>
      </c>
      <c r="AA1579">
        <v>117.21814529684301</v>
      </c>
      <c r="AC1579">
        <v>1.6814848766163899</v>
      </c>
      <c r="AD1579">
        <v>86.874427581503497</v>
      </c>
      <c r="AE1579">
        <v>131.74331814904599</v>
      </c>
      <c r="AF1579">
        <v>66.905525046738006</v>
      </c>
      <c r="AG1579">
        <v>116.024039232066</v>
      </c>
      <c r="AH1579">
        <v>125.91513608354801</v>
      </c>
      <c r="AJ1579" t="s">
        <v>1933</v>
      </c>
      <c r="AK1579">
        <v>123776</v>
      </c>
    </row>
    <row r="1580" spans="1:37" hidden="1" x14ac:dyDescent="0.45">
      <c r="A1580">
        <v>1013628</v>
      </c>
      <c r="B1580" t="s">
        <v>1932</v>
      </c>
      <c r="C1580" t="s">
        <v>1</v>
      </c>
      <c r="D1580" t="s">
        <v>1</v>
      </c>
      <c r="E1580">
        <f>COUNTIFS(HOF!$A$2:$A$1048576, B1580)</f>
        <v>0</v>
      </c>
      <c r="F1580">
        <f>COUNTIF(HOF!$C:$C, B1580)</f>
        <v>0</v>
      </c>
      <c r="H1580">
        <v>69</v>
      </c>
      <c r="I1580">
        <v>93</v>
      </c>
      <c r="J1580">
        <f t="shared" si="48"/>
        <v>0.42592592592592593</v>
      </c>
      <c r="K1580">
        <v>3.1153847555951999</v>
      </c>
      <c r="L1580">
        <v>221</v>
      </c>
      <c r="M1580">
        <v>150</v>
      </c>
      <c r="N1580">
        <v>7</v>
      </c>
      <c r="O1580">
        <v>1412.2</v>
      </c>
      <c r="P1580">
        <v>2.9497405763611</v>
      </c>
      <c r="Q1580">
        <v>2.54837198821693</v>
      </c>
      <c r="R1580">
        <v>1.1575</v>
      </c>
      <c r="S1580">
        <v>0.25534047497442602</v>
      </c>
      <c r="T1580">
        <v>1.2501180364419699</v>
      </c>
      <c r="U1580">
        <v>3.19040772675831</v>
      </c>
      <c r="V1580">
        <v>10.419491503387601</v>
      </c>
      <c r="W1580">
        <f t="shared" si="49"/>
        <v>1.4756396407573431</v>
      </c>
      <c r="Z1580">
        <v>104.85558400941299</v>
      </c>
      <c r="AA1580">
        <v>108.793885901946</v>
      </c>
      <c r="AC1580">
        <v>-7.50229711631131E-2</v>
      </c>
      <c r="AD1580">
        <v>71.4437002651553</v>
      </c>
      <c r="AE1580">
        <v>87.988551333512902</v>
      </c>
      <c r="AF1580">
        <v>81.667992240066397</v>
      </c>
      <c r="AG1580">
        <v>102.96271178627801</v>
      </c>
      <c r="AH1580">
        <v>99.652226409220503</v>
      </c>
      <c r="AJ1580" t="s">
        <v>1932</v>
      </c>
      <c r="AK1580">
        <v>123935</v>
      </c>
    </row>
    <row r="1581" spans="1:37" hidden="1" x14ac:dyDescent="0.45">
      <c r="A1581">
        <v>1014087</v>
      </c>
      <c r="B1581" t="s">
        <v>1931</v>
      </c>
      <c r="C1581" t="s">
        <v>5</v>
      </c>
      <c r="D1581" t="s">
        <v>1</v>
      </c>
      <c r="E1581">
        <f>COUNTIFS(HOF!$A$2:$A$1048576, B1581)</f>
        <v>0</v>
      </c>
      <c r="F1581">
        <f>COUNTIF(HOF!$C:$C, B1581)</f>
        <v>0</v>
      </c>
      <c r="H1581">
        <v>68</v>
      </c>
      <c r="I1581">
        <v>72</v>
      </c>
      <c r="J1581">
        <f t="shared" si="48"/>
        <v>0.48571428571428571</v>
      </c>
      <c r="K1581">
        <v>4.5888073579602304</v>
      </c>
      <c r="L1581">
        <v>281</v>
      </c>
      <c r="M1581">
        <v>121</v>
      </c>
      <c r="N1581">
        <v>20</v>
      </c>
      <c r="O1581">
        <v>1131.2</v>
      </c>
      <c r="P1581">
        <v>4.6921946987808303</v>
      </c>
      <c r="Q1581">
        <v>4.7796762948597902</v>
      </c>
      <c r="R1581">
        <v>0.98169717000000001</v>
      </c>
      <c r="S1581">
        <v>0.27164573694646399</v>
      </c>
      <c r="T1581">
        <v>1.62061865867496</v>
      </c>
      <c r="U1581">
        <v>4.4460014017236702</v>
      </c>
      <c r="V1581">
        <v>12.7427419796586</v>
      </c>
      <c r="W1581">
        <f t="shared" si="49"/>
        <v>2.2529600388363864</v>
      </c>
      <c r="Z1581">
        <v>99.005400987952896</v>
      </c>
      <c r="AA1581">
        <v>96.218095027990898</v>
      </c>
      <c r="AC1581">
        <v>0.142805956236563</v>
      </c>
      <c r="AD1581">
        <v>130.71360229390899</v>
      </c>
      <c r="AE1581">
        <v>123.210258378304</v>
      </c>
      <c r="AF1581">
        <v>106.409521062332</v>
      </c>
      <c r="AG1581">
        <v>99.784275651944398</v>
      </c>
      <c r="AH1581">
        <v>106.577981997092</v>
      </c>
      <c r="AJ1581" t="s">
        <v>1931</v>
      </c>
      <c r="AK1581">
        <v>124407</v>
      </c>
    </row>
    <row r="1582" spans="1:37" hidden="1" x14ac:dyDescent="0.45">
      <c r="A1582">
        <v>1001522</v>
      </c>
      <c r="B1582" t="s">
        <v>1930</v>
      </c>
      <c r="C1582" t="s">
        <v>5</v>
      </c>
      <c r="D1582" t="s">
        <v>1</v>
      </c>
      <c r="E1582">
        <f>COUNTIFS(HOF!$A$2:$A$1048576, B1582)</f>
        <v>0</v>
      </c>
      <c r="F1582">
        <f>COUNTIF(HOF!$C:$C, B1582)</f>
        <v>0</v>
      </c>
      <c r="H1582">
        <v>47</v>
      </c>
      <c r="I1582">
        <v>53</v>
      </c>
      <c r="J1582">
        <f t="shared" si="48"/>
        <v>0.47</v>
      </c>
      <c r="K1582">
        <v>4.1840924931815202</v>
      </c>
      <c r="L1582">
        <v>214</v>
      </c>
      <c r="M1582">
        <v>105</v>
      </c>
      <c r="N1582">
        <v>3</v>
      </c>
      <c r="O1582">
        <v>892.2</v>
      </c>
      <c r="P1582">
        <v>5.2023897023654602</v>
      </c>
      <c r="Q1582">
        <v>3.5589991568507902</v>
      </c>
      <c r="R1582">
        <v>1.46175637</v>
      </c>
      <c r="S1582">
        <v>0.26746849942726197</v>
      </c>
      <c r="T1582">
        <v>1.44174753379507</v>
      </c>
      <c r="U1582">
        <v>3.9116730881979298</v>
      </c>
      <c r="V1582">
        <v>6.0095255821943203</v>
      </c>
      <c r="W1582">
        <f t="shared" si="49"/>
        <v>1.3471252145694508</v>
      </c>
      <c r="X1582">
        <v>-3.3447336852550502</v>
      </c>
      <c r="Y1582">
        <v>-1.70477762683959</v>
      </c>
      <c r="Z1582">
        <v>114.761458499968</v>
      </c>
      <c r="AA1582">
        <v>106.02006782067799</v>
      </c>
      <c r="AC1582">
        <v>0.27241940498359402</v>
      </c>
      <c r="AD1582">
        <v>103.107685415925</v>
      </c>
      <c r="AE1582">
        <v>107.20681532712</v>
      </c>
      <c r="AF1582">
        <v>95.508557219802498</v>
      </c>
      <c r="AG1582">
        <v>106.060933254278</v>
      </c>
      <c r="AH1582">
        <v>107.575905407197</v>
      </c>
      <c r="AI1582">
        <v>43</v>
      </c>
      <c r="AJ1582" t="s">
        <v>1930</v>
      </c>
      <c r="AK1582">
        <v>111552</v>
      </c>
    </row>
    <row r="1583" spans="1:37" hidden="1" x14ac:dyDescent="0.45">
      <c r="A1583">
        <v>1002469</v>
      </c>
      <c r="B1583" t="s">
        <v>1929</v>
      </c>
      <c r="C1583" t="s">
        <v>5</v>
      </c>
      <c r="D1583" t="s">
        <v>5</v>
      </c>
      <c r="E1583">
        <f>COUNTIFS(HOF!$A$2:$A$1048576, B1583)</f>
        <v>0</v>
      </c>
      <c r="F1583">
        <f>COUNTIF(HOF!$C:$C, B1583)</f>
        <v>0</v>
      </c>
      <c r="H1583">
        <v>32</v>
      </c>
      <c r="I1583">
        <v>28</v>
      </c>
      <c r="J1583">
        <f t="shared" si="48"/>
        <v>0.53333333333333333</v>
      </c>
      <c r="K1583">
        <v>4.1508629445008296</v>
      </c>
      <c r="L1583">
        <v>171</v>
      </c>
      <c r="M1583">
        <v>37</v>
      </c>
      <c r="N1583">
        <v>12</v>
      </c>
      <c r="O1583">
        <v>464</v>
      </c>
      <c r="P1583">
        <v>3.3168110444375798</v>
      </c>
      <c r="Q1583">
        <v>3.3556041560684302</v>
      </c>
      <c r="R1583">
        <v>0.98843930999999996</v>
      </c>
      <c r="S1583">
        <v>0.26845637583892601</v>
      </c>
      <c r="T1583">
        <v>1.40732788305246</v>
      </c>
      <c r="U1583">
        <v>4.1730233323622601</v>
      </c>
      <c r="V1583">
        <v>3.8332938626408501</v>
      </c>
      <c r="W1583">
        <f t="shared" si="49"/>
        <v>1.6522818373451942</v>
      </c>
      <c r="Z1583">
        <v>99.853725463328999</v>
      </c>
      <c r="AA1583">
        <v>99.5374021854186</v>
      </c>
      <c r="AC1583">
        <v>-2.2160387861426899E-2</v>
      </c>
      <c r="AD1583">
        <v>75.215663537422301</v>
      </c>
      <c r="AE1583">
        <v>97.704131944962299</v>
      </c>
      <c r="AF1583">
        <v>77.034298090478998</v>
      </c>
      <c r="AG1583">
        <v>104.775993855908</v>
      </c>
      <c r="AH1583">
        <v>101.767427616736</v>
      </c>
      <c r="AJ1583" t="s">
        <v>1929</v>
      </c>
      <c r="AK1583">
        <v>112523</v>
      </c>
    </row>
    <row r="1584" spans="1:37" hidden="1" x14ac:dyDescent="0.45">
      <c r="A1584">
        <v>12323</v>
      </c>
      <c r="B1584" t="s">
        <v>1928</v>
      </c>
      <c r="C1584" t="s">
        <v>5</v>
      </c>
      <c r="D1584" t="s">
        <v>5</v>
      </c>
      <c r="E1584">
        <f>COUNTIFS(HOF!$A$2:$A$1048576, B1584)</f>
        <v>0</v>
      </c>
      <c r="F1584">
        <f>COUNTIF(HOF!$C:$C, B1584)</f>
        <v>0</v>
      </c>
      <c r="H1584">
        <v>16</v>
      </c>
      <c r="I1584">
        <v>20</v>
      </c>
      <c r="J1584">
        <f t="shared" si="48"/>
        <v>0.44444444444444442</v>
      </c>
      <c r="K1584">
        <v>4.6825568226124297</v>
      </c>
      <c r="L1584">
        <v>328</v>
      </c>
      <c r="M1584">
        <v>1</v>
      </c>
      <c r="N1584">
        <v>7</v>
      </c>
      <c r="O1584">
        <v>328.2</v>
      </c>
      <c r="P1584">
        <v>8.6805293144335707</v>
      </c>
      <c r="Q1584">
        <v>3.58722189334636</v>
      </c>
      <c r="R1584">
        <v>2.4198473300000001</v>
      </c>
      <c r="S1584">
        <v>0.25310559006211097</v>
      </c>
      <c r="T1584">
        <v>1.3904668407627501</v>
      </c>
      <c r="U1584">
        <v>4.1785834385172897</v>
      </c>
      <c r="V1584">
        <v>0.97298549115657795</v>
      </c>
      <c r="W1584">
        <f t="shared" si="49"/>
        <v>0.5929222980844473</v>
      </c>
      <c r="X1584">
        <v>-4.7022936224820997</v>
      </c>
      <c r="Y1584">
        <v>-4.4453005598569</v>
      </c>
      <c r="Z1584">
        <v>110.53854567625601</v>
      </c>
      <c r="AA1584">
        <v>99.223323222392395</v>
      </c>
      <c r="AB1584">
        <v>3.9854806487180201</v>
      </c>
      <c r="AC1584">
        <v>0.50397338409513903</v>
      </c>
      <c r="AD1584">
        <v>101.165660811845</v>
      </c>
      <c r="AE1584">
        <v>109.497356045009</v>
      </c>
      <c r="AF1584">
        <v>92.304397906698696</v>
      </c>
      <c r="AG1584">
        <v>103.114398089495</v>
      </c>
      <c r="AH1584">
        <v>106.037146254319</v>
      </c>
      <c r="AI1584">
        <v>0</v>
      </c>
      <c r="AJ1584" t="s">
        <v>1928</v>
      </c>
      <c r="AK1584">
        <v>606930</v>
      </c>
    </row>
    <row r="1585" spans="1:37" hidden="1" x14ac:dyDescent="0.45">
      <c r="A1585">
        <v>10954</v>
      </c>
      <c r="B1585" t="s">
        <v>1927</v>
      </c>
      <c r="C1585" t="s">
        <v>1</v>
      </c>
      <c r="D1585" t="s">
        <v>1</v>
      </c>
      <c r="E1585">
        <f>COUNTIFS(HOF!$A$2:$A$1048576, B1585)</f>
        <v>0</v>
      </c>
      <c r="F1585">
        <f>COUNTIF(HOF!$C:$C, B1585)</f>
        <v>0</v>
      </c>
      <c r="H1585">
        <v>84</v>
      </c>
      <c r="I1585">
        <v>57</v>
      </c>
      <c r="J1585">
        <f t="shared" si="48"/>
        <v>0.5957446808510638</v>
      </c>
      <c r="K1585">
        <v>2.5215801059323502</v>
      </c>
      <c r="L1585">
        <v>218</v>
      </c>
      <c r="M1585">
        <v>218</v>
      </c>
      <c r="N1585">
        <v>0</v>
      </c>
      <c r="O1585">
        <v>1367</v>
      </c>
      <c r="P1585">
        <v>10.968544272802299</v>
      </c>
      <c r="Q1585">
        <v>2.0277981008542101</v>
      </c>
      <c r="R1585">
        <v>5.4090909099999998</v>
      </c>
      <c r="S1585">
        <v>0.208283789139912</v>
      </c>
      <c r="T1585">
        <v>0.99414777022398404</v>
      </c>
      <c r="U1585">
        <v>2.5898911209725402</v>
      </c>
      <c r="V1585">
        <v>43.041647315025301</v>
      </c>
      <c r="W1585">
        <f t="shared" si="49"/>
        <v>6.29724174323706</v>
      </c>
      <c r="X1585">
        <v>24.110700070858002</v>
      </c>
      <c r="Y1585">
        <v>-0.24673900885600999</v>
      </c>
      <c r="Z1585">
        <v>64.630516302943605</v>
      </c>
      <c r="AA1585">
        <v>63.5580384990798</v>
      </c>
      <c r="AB1585">
        <v>2.9713114615804699</v>
      </c>
      <c r="AC1585">
        <v>-6.8311015040182804E-2</v>
      </c>
      <c r="AD1585">
        <v>129.413487458433</v>
      </c>
      <c r="AE1585">
        <v>63.151893784989603</v>
      </c>
      <c r="AF1585">
        <v>206.57849701475101</v>
      </c>
      <c r="AG1585">
        <v>84.368957297554701</v>
      </c>
      <c r="AH1585">
        <v>75.863877871989104</v>
      </c>
      <c r="AI1585">
        <v>157</v>
      </c>
      <c r="AJ1585" t="s">
        <v>1927</v>
      </c>
      <c r="AK1585">
        <v>594798</v>
      </c>
    </row>
    <row r="1586" spans="1:37" hidden="1" x14ac:dyDescent="0.45">
      <c r="A1586">
        <v>10185</v>
      </c>
      <c r="B1586" t="s">
        <v>1926</v>
      </c>
      <c r="C1586" t="s">
        <v>5</v>
      </c>
      <c r="D1586" t="s">
        <v>1</v>
      </c>
      <c r="E1586">
        <f>COUNTIFS(HOF!$A$2:$A$1048576, B1586)</f>
        <v>0</v>
      </c>
      <c r="F1586">
        <f>COUNTIF(HOF!$C:$C, B1586)</f>
        <v>0</v>
      </c>
      <c r="H1586">
        <v>14</v>
      </c>
      <c r="I1586">
        <v>31</v>
      </c>
      <c r="J1586">
        <f t="shared" si="48"/>
        <v>0.31111111111111112</v>
      </c>
      <c r="K1586">
        <v>5.3658539774996497</v>
      </c>
      <c r="L1586">
        <v>102</v>
      </c>
      <c r="M1586">
        <v>56</v>
      </c>
      <c r="N1586">
        <v>0</v>
      </c>
      <c r="O1586">
        <v>369</v>
      </c>
      <c r="P1586">
        <v>5.7560979031359896</v>
      </c>
      <c r="Q1586">
        <v>3.5121953307270402</v>
      </c>
      <c r="R1586">
        <v>1.63888889</v>
      </c>
      <c r="S1586">
        <v>0.28571428571428498</v>
      </c>
      <c r="T1586">
        <v>1.5447155389771701</v>
      </c>
      <c r="U1586">
        <v>4.8263968076921202</v>
      </c>
      <c r="V1586">
        <v>-0.314553153933957</v>
      </c>
      <c r="W1586">
        <f t="shared" si="49"/>
        <v>-0.17048951432734796</v>
      </c>
      <c r="X1586">
        <v>-7.2885559871792696</v>
      </c>
      <c r="Y1586">
        <v>-1.12508077017143</v>
      </c>
      <c r="Z1586">
        <v>139.80870425980601</v>
      </c>
      <c r="AA1586">
        <v>125.69667380908599</v>
      </c>
      <c r="AB1586">
        <v>4.6959221793968</v>
      </c>
      <c r="AC1586">
        <v>0.539457169807529</v>
      </c>
      <c r="AD1586">
        <v>74.679252375467598</v>
      </c>
      <c r="AE1586">
        <v>116.253618117784</v>
      </c>
      <c r="AF1586">
        <v>63.7586905105954</v>
      </c>
      <c r="AG1586">
        <v>115.209444043704</v>
      </c>
      <c r="AH1586">
        <v>119.50460961955299</v>
      </c>
      <c r="AI1586">
        <v>18</v>
      </c>
      <c r="AJ1586" t="s">
        <v>1926</v>
      </c>
      <c r="AK1586">
        <v>545363</v>
      </c>
    </row>
    <row r="1587" spans="1:37" hidden="1" x14ac:dyDescent="0.45">
      <c r="A1587">
        <v>895</v>
      </c>
      <c r="B1587" t="s">
        <v>1925</v>
      </c>
      <c r="C1587" t="s">
        <v>1</v>
      </c>
      <c r="D1587" t="s">
        <v>1</v>
      </c>
      <c r="E1587">
        <f>COUNTIFS(HOF!$A$2:$A$1048576, B1587)</f>
        <v>0</v>
      </c>
      <c r="F1587">
        <f>COUNTIF(HOF!$C:$C, B1587)</f>
        <v>0</v>
      </c>
      <c r="H1587">
        <v>28</v>
      </c>
      <c r="I1587">
        <v>40</v>
      </c>
      <c r="J1587">
        <f t="shared" si="48"/>
        <v>0.41176470588235292</v>
      </c>
      <c r="K1587">
        <v>4.6014295111868897</v>
      </c>
      <c r="L1587">
        <v>118</v>
      </c>
      <c r="M1587">
        <v>102</v>
      </c>
      <c r="N1587">
        <v>0</v>
      </c>
      <c r="O1587">
        <v>606.1</v>
      </c>
      <c r="P1587">
        <v>5.0467291413017596</v>
      </c>
      <c r="Q1587">
        <v>2.7311710647044798</v>
      </c>
      <c r="R1587">
        <v>1.8478260900000001</v>
      </c>
      <c r="S1587">
        <v>0.28342904019688198</v>
      </c>
      <c r="T1587">
        <v>1.4431006531500099</v>
      </c>
      <c r="U1587">
        <v>4.7976984035863897</v>
      </c>
      <c r="V1587">
        <v>5.2280981615185702</v>
      </c>
      <c r="W1587">
        <f t="shared" si="49"/>
        <v>1.7251602578843654</v>
      </c>
      <c r="X1587">
        <v>-2.7400399160687798</v>
      </c>
      <c r="Y1587">
        <v>2.5852430226032999</v>
      </c>
      <c r="Z1587">
        <v>107.127560193164</v>
      </c>
      <c r="AA1587">
        <v>110.107417123942</v>
      </c>
      <c r="AB1587">
        <v>4.9163917299897602</v>
      </c>
      <c r="AC1587">
        <v>-0.19626889239949499</v>
      </c>
      <c r="AD1587">
        <v>76.096134374875703</v>
      </c>
      <c r="AE1587">
        <v>81.647080349039499</v>
      </c>
      <c r="AF1587">
        <v>91.745965940957404</v>
      </c>
      <c r="AG1587">
        <v>108.750966362415</v>
      </c>
      <c r="AH1587">
        <v>103.57629920145099</v>
      </c>
      <c r="AI1587">
        <v>50</v>
      </c>
      <c r="AJ1587" t="s">
        <v>1925</v>
      </c>
      <c r="AK1587">
        <v>150242</v>
      </c>
    </row>
    <row r="1588" spans="1:37" hidden="1" x14ac:dyDescent="0.45">
      <c r="A1588">
        <v>18356</v>
      </c>
      <c r="B1588" t="s">
        <v>1924</v>
      </c>
      <c r="C1588" t="s">
        <v>5</v>
      </c>
      <c r="D1588" t="s">
        <v>1</v>
      </c>
      <c r="E1588">
        <f>COUNTIFS(HOF!$A$2:$A$1048576, B1588)</f>
        <v>0</v>
      </c>
      <c r="F1588">
        <f>COUNTIF(HOF!$C:$C, B1588)</f>
        <v>0</v>
      </c>
      <c r="H1588">
        <v>22</v>
      </c>
      <c r="I1588">
        <v>32</v>
      </c>
      <c r="J1588">
        <f t="shared" si="48"/>
        <v>0.40740740740740738</v>
      </c>
      <c r="K1588">
        <v>4.37680144744684</v>
      </c>
      <c r="L1588">
        <v>134</v>
      </c>
      <c r="M1588">
        <v>62</v>
      </c>
      <c r="N1588">
        <v>0</v>
      </c>
      <c r="O1588">
        <v>462.2</v>
      </c>
      <c r="P1588">
        <v>6.8278102580170801</v>
      </c>
      <c r="Q1588">
        <v>2.9373200825087702</v>
      </c>
      <c r="R1588">
        <v>2.3245033099999999</v>
      </c>
      <c r="S1588">
        <v>0.25626740947075199</v>
      </c>
      <c r="T1588">
        <v>1.32060527624198</v>
      </c>
      <c r="U1588">
        <v>5.0796462550577104</v>
      </c>
      <c r="V1588">
        <v>1.43499666824936</v>
      </c>
      <c r="W1588">
        <f t="shared" si="49"/>
        <v>0.6209418728902466</v>
      </c>
      <c r="X1588">
        <v>-0.4841213747859</v>
      </c>
      <c r="Y1588">
        <v>1.2050482447536099</v>
      </c>
      <c r="Z1588">
        <v>100.036625696451</v>
      </c>
      <c r="AA1588">
        <v>116.058305119097</v>
      </c>
      <c r="AB1588">
        <v>4.75090313037368</v>
      </c>
      <c r="AC1588">
        <v>-0.70284480761086399</v>
      </c>
      <c r="AD1588">
        <v>78.584156248578793</v>
      </c>
      <c r="AE1588">
        <v>91.001975936670505</v>
      </c>
      <c r="AF1588">
        <v>86.404599214996907</v>
      </c>
      <c r="AG1588">
        <v>104.437018929139</v>
      </c>
      <c r="AH1588">
        <v>101.058099052771</v>
      </c>
      <c r="AI1588">
        <v>10</v>
      </c>
      <c r="AJ1588" t="s">
        <v>1924</v>
      </c>
      <c r="AK1588">
        <v>642545</v>
      </c>
    </row>
    <row r="1589" spans="1:37" hidden="1" x14ac:dyDescent="0.45">
      <c r="A1589">
        <v>1002380</v>
      </c>
      <c r="B1589" t="s">
        <v>1923</v>
      </c>
      <c r="C1589" t="s">
        <v>5</v>
      </c>
      <c r="D1589" t="s">
        <v>1</v>
      </c>
      <c r="E1589">
        <f>COUNTIFS(HOF!$A$2:$A$1048576, B1589)</f>
        <v>0</v>
      </c>
      <c r="F1589">
        <f>COUNTIF(HOF!$C:$C, B1589)</f>
        <v>0</v>
      </c>
      <c r="H1589">
        <v>16</v>
      </c>
      <c r="I1589">
        <v>25</v>
      </c>
      <c r="J1589">
        <f t="shared" si="48"/>
        <v>0.3902439024390244</v>
      </c>
      <c r="K1589">
        <v>3.98723788174197</v>
      </c>
      <c r="L1589">
        <v>79</v>
      </c>
      <c r="M1589">
        <v>47</v>
      </c>
      <c r="N1589">
        <v>0</v>
      </c>
      <c r="O1589">
        <v>365.2</v>
      </c>
      <c r="P1589">
        <v>3.4211485528526802</v>
      </c>
      <c r="Q1589">
        <v>4.9471284829020803</v>
      </c>
      <c r="R1589">
        <v>0.69154229</v>
      </c>
      <c r="S1589">
        <v>0.26368159203980102</v>
      </c>
      <c r="T1589">
        <v>1.5642661648534999</v>
      </c>
      <c r="U1589">
        <v>4.5403036522003699</v>
      </c>
      <c r="V1589">
        <v>1.3799993917346001</v>
      </c>
      <c r="W1589">
        <f t="shared" si="49"/>
        <v>0.75574994070898149</v>
      </c>
      <c r="X1589">
        <v>-2.94993172213435</v>
      </c>
      <c r="Y1589">
        <v>0.143485461013167</v>
      </c>
      <c r="Z1589">
        <v>99.753521256241996</v>
      </c>
      <c r="AA1589">
        <v>114.47387628281599</v>
      </c>
      <c r="AC1589">
        <v>-0.553065770458397</v>
      </c>
      <c r="AD1589">
        <v>65.131414287560901</v>
      </c>
      <c r="AE1589">
        <v>151.06807322311801</v>
      </c>
      <c r="AF1589">
        <v>42.917949411411101</v>
      </c>
      <c r="AG1589">
        <v>102.099108988316</v>
      </c>
      <c r="AH1589">
        <v>114.20891896541799</v>
      </c>
      <c r="AI1589">
        <v>22</v>
      </c>
      <c r="AJ1589" t="s">
        <v>1923</v>
      </c>
      <c r="AK1589">
        <v>112433</v>
      </c>
    </row>
    <row r="1590" spans="1:37" hidden="1" x14ac:dyDescent="0.45">
      <c r="A1590">
        <v>8137</v>
      </c>
      <c r="B1590" t="s">
        <v>1922</v>
      </c>
      <c r="C1590" t="s">
        <v>1</v>
      </c>
      <c r="D1590" t="s">
        <v>1</v>
      </c>
      <c r="E1590">
        <f>COUNTIFS(HOF!$A$2:$A$1048576, B1590)</f>
        <v>0</v>
      </c>
      <c r="F1590">
        <f>COUNTIF(HOF!$C:$C, B1590)</f>
        <v>0</v>
      </c>
      <c r="H1590">
        <v>70</v>
      </c>
      <c r="I1590">
        <v>62</v>
      </c>
      <c r="J1590">
        <f t="shared" si="48"/>
        <v>0.53030303030303028</v>
      </c>
      <c r="K1590">
        <v>3.8458150427028301</v>
      </c>
      <c r="L1590">
        <v>218</v>
      </c>
      <c r="M1590">
        <v>188</v>
      </c>
      <c r="N1590">
        <v>0</v>
      </c>
      <c r="O1590">
        <v>1135</v>
      </c>
      <c r="P1590">
        <v>7.3348018855672503</v>
      </c>
      <c r="Q1590">
        <v>2.9259912386749298</v>
      </c>
      <c r="R1590">
        <v>2.5067750700000002</v>
      </c>
      <c r="S1590">
        <v>0.25537695268281602</v>
      </c>
      <c r="T1590">
        <v>1.3189427534767699</v>
      </c>
      <c r="U1590">
        <v>3.7718679010727101</v>
      </c>
      <c r="V1590">
        <v>14.520072713494301</v>
      </c>
      <c r="W1590">
        <f t="shared" si="49"/>
        <v>2.5586031213205818</v>
      </c>
      <c r="X1590">
        <v>0.40026415511965702</v>
      </c>
      <c r="Y1590">
        <v>0.170120915784091</v>
      </c>
      <c r="Z1590">
        <v>96.5887232479689</v>
      </c>
      <c r="AA1590">
        <v>94.697903890491901</v>
      </c>
      <c r="AB1590">
        <v>3.8393281638430898</v>
      </c>
      <c r="AC1590">
        <v>7.3947141630120006E-2</v>
      </c>
      <c r="AD1590">
        <v>94.008192526013303</v>
      </c>
      <c r="AE1590">
        <v>91.711709820681506</v>
      </c>
      <c r="AF1590">
        <v>101.654303342188</v>
      </c>
      <c r="AG1590">
        <v>102.20920439682899</v>
      </c>
      <c r="AH1590">
        <v>99.895956090085903</v>
      </c>
      <c r="AI1590">
        <v>95</v>
      </c>
      <c r="AJ1590" t="s">
        <v>1921</v>
      </c>
      <c r="AK1590">
        <v>448802</v>
      </c>
    </row>
    <row r="1591" spans="1:37" hidden="1" x14ac:dyDescent="0.45">
      <c r="A1591">
        <v>1009465</v>
      </c>
      <c r="B1591" t="s">
        <v>1920</v>
      </c>
      <c r="C1591" t="s">
        <v>1</v>
      </c>
      <c r="D1591" t="s">
        <v>1</v>
      </c>
      <c r="E1591">
        <f>COUNTIFS(HOF!$A$2:$A$1048576, B1591)</f>
        <v>0</v>
      </c>
      <c r="F1591">
        <f>COUNTIF(HOF!$C:$C, B1591)</f>
        <v>0</v>
      </c>
      <c r="H1591">
        <v>116</v>
      </c>
      <c r="I1591">
        <v>126</v>
      </c>
      <c r="J1591">
        <f t="shared" si="48"/>
        <v>0.47933884297520662</v>
      </c>
      <c r="K1591">
        <v>4.7204023312190904</v>
      </c>
      <c r="L1591">
        <v>361</v>
      </c>
      <c r="M1591">
        <v>309</v>
      </c>
      <c r="N1591">
        <v>2</v>
      </c>
      <c r="O1591">
        <v>2055.1</v>
      </c>
      <c r="P1591">
        <v>4.8736621471677601</v>
      </c>
      <c r="Q1591">
        <v>3.0214078001309601</v>
      </c>
      <c r="R1591">
        <v>1.61304348</v>
      </c>
      <c r="S1591">
        <v>0.27988867376573001</v>
      </c>
      <c r="T1591">
        <v>1.4610769120439999</v>
      </c>
      <c r="U1591">
        <v>4.3762218314931598</v>
      </c>
      <c r="V1591">
        <v>22.905351707711802</v>
      </c>
      <c r="W1591">
        <f t="shared" si="49"/>
        <v>2.2291228366222375</v>
      </c>
      <c r="X1591">
        <v>-9.5448461808264202</v>
      </c>
      <c r="Y1591">
        <v>-0.50516819306182503</v>
      </c>
      <c r="Z1591">
        <v>109.13828500116701</v>
      </c>
      <c r="AA1591">
        <v>101.777838059592</v>
      </c>
      <c r="AC1591">
        <v>0.34418049972593501</v>
      </c>
      <c r="AD1591">
        <v>79.939069753341798</v>
      </c>
      <c r="AE1591">
        <v>87.027495020165404</v>
      </c>
      <c r="AF1591">
        <v>91.253152814245198</v>
      </c>
      <c r="AG1591">
        <v>107.28015175218999</v>
      </c>
      <c r="AH1591">
        <v>103.93028498454601</v>
      </c>
      <c r="AI1591">
        <v>152</v>
      </c>
      <c r="AJ1591" t="s">
        <v>1920</v>
      </c>
      <c r="AK1591">
        <v>119667</v>
      </c>
    </row>
    <row r="1592" spans="1:37" hidden="1" x14ac:dyDescent="0.45">
      <c r="A1592">
        <v>5556</v>
      </c>
      <c r="B1592" t="s">
        <v>1919</v>
      </c>
      <c r="C1592" t="s">
        <v>1</v>
      </c>
      <c r="D1592" t="s">
        <v>1</v>
      </c>
      <c r="E1592">
        <f>COUNTIFS(HOF!$A$2:$A$1048576, B1592)</f>
        <v>0</v>
      </c>
      <c r="F1592">
        <f>COUNTIF(HOF!$C:$C, B1592)</f>
        <v>0</v>
      </c>
      <c r="H1592">
        <v>53</v>
      </c>
      <c r="I1592">
        <v>38</v>
      </c>
      <c r="J1592">
        <f t="shared" si="48"/>
        <v>0.58241758241758246</v>
      </c>
      <c r="K1592">
        <v>3.7180712589564102</v>
      </c>
      <c r="L1592">
        <v>130</v>
      </c>
      <c r="M1592">
        <v>128</v>
      </c>
      <c r="N1592">
        <v>0</v>
      </c>
      <c r="O1592">
        <v>767.1</v>
      </c>
      <c r="P1592">
        <v>6.0286707479608701</v>
      </c>
      <c r="Q1592">
        <v>3.0964378938942998</v>
      </c>
      <c r="R1592">
        <v>1.9469696999999999</v>
      </c>
      <c r="S1592">
        <v>0.255884330867518</v>
      </c>
      <c r="T1592">
        <v>1.33579496685254</v>
      </c>
      <c r="U1592">
        <v>4.0349468288674704</v>
      </c>
      <c r="V1592">
        <v>8.16136612114496</v>
      </c>
      <c r="W1592">
        <f t="shared" si="49"/>
        <v>2.1278493341532938</v>
      </c>
      <c r="X1592">
        <v>3.24344610329717</v>
      </c>
      <c r="Y1592">
        <v>2.0260194479320002</v>
      </c>
      <c r="Z1592">
        <v>91.395560929745301</v>
      </c>
      <c r="AA1592">
        <v>99.299873056882404</v>
      </c>
      <c r="AB1592">
        <v>4.4782391054296404</v>
      </c>
      <c r="AC1592">
        <v>-0.31687556991105997</v>
      </c>
      <c r="AD1592">
        <v>84.066896982364398</v>
      </c>
      <c r="AE1592">
        <v>92.526140847510604</v>
      </c>
      <c r="AF1592">
        <v>91.141800861994795</v>
      </c>
      <c r="AG1592">
        <v>101.072890971612</v>
      </c>
      <c r="AH1592">
        <v>98.571969823094093</v>
      </c>
      <c r="AI1592">
        <v>71</v>
      </c>
      <c r="AJ1592" t="s">
        <v>1919</v>
      </c>
      <c r="AK1592">
        <v>457453</v>
      </c>
    </row>
    <row r="1593" spans="1:37" hidden="1" x14ac:dyDescent="0.45">
      <c r="A1593">
        <v>4153</v>
      </c>
      <c r="B1593" t="s">
        <v>1918</v>
      </c>
      <c r="C1593" t="s">
        <v>1</v>
      </c>
      <c r="D1593" t="s">
        <v>1</v>
      </c>
      <c r="E1593">
        <f>COUNTIFS(HOF!$A$2:$A$1048576, B1593)</f>
        <v>0</v>
      </c>
      <c r="F1593">
        <f>COUNTIF(HOF!$C:$C, B1593)</f>
        <v>0</v>
      </c>
      <c r="H1593">
        <v>115</v>
      </c>
      <c r="I1593">
        <v>93</v>
      </c>
      <c r="J1593">
        <f t="shared" si="48"/>
        <v>0.55288461538461542</v>
      </c>
      <c r="K1593">
        <v>3.9799462131475698</v>
      </c>
      <c r="L1593">
        <v>285</v>
      </c>
      <c r="M1593">
        <v>279</v>
      </c>
      <c r="N1593">
        <v>0</v>
      </c>
      <c r="O1593">
        <v>1612.1</v>
      </c>
      <c r="P1593">
        <v>7.99896623203432</v>
      </c>
      <c r="Q1593">
        <v>3.1873061538671301</v>
      </c>
      <c r="R1593">
        <v>2.5096322199999999</v>
      </c>
      <c r="S1593">
        <v>0.236928104575163</v>
      </c>
      <c r="T1593">
        <v>1.25346287934724</v>
      </c>
      <c r="U1593">
        <v>3.9960986010212101</v>
      </c>
      <c r="V1593">
        <v>23.590462625026699</v>
      </c>
      <c r="W1593">
        <f t="shared" si="49"/>
        <v>2.9266748495784012</v>
      </c>
      <c r="X1593">
        <v>3.99818827211856</v>
      </c>
      <c r="Y1593">
        <v>1.6770971444840299E-2</v>
      </c>
      <c r="Z1593">
        <v>96.204130866213205</v>
      </c>
      <c r="AA1593">
        <v>95.499943385499606</v>
      </c>
      <c r="AB1593">
        <v>4.0639494735980497</v>
      </c>
      <c r="AC1593">
        <v>-1.6152387873637101E-2</v>
      </c>
      <c r="AD1593">
        <v>99.842067404452393</v>
      </c>
      <c r="AE1593">
        <v>100.167203353517</v>
      </c>
      <c r="AF1593">
        <v>98.652671365097802</v>
      </c>
      <c r="AG1593">
        <v>95.580468942782602</v>
      </c>
      <c r="AH1593">
        <v>95.458655587360795</v>
      </c>
      <c r="AI1593">
        <v>144</v>
      </c>
      <c r="AJ1593" t="s">
        <v>1918</v>
      </c>
      <c r="AK1593">
        <v>453562</v>
      </c>
    </row>
    <row r="1594" spans="1:37" hidden="1" x14ac:dyDescent="0.45">
      <c r="A1594">
        <v>5003</v>
      </c>
      <c r="B1594" t="s">
        <v>1917</v>
      </c>
      <c r="C1594" t="s">
        <v>5</v>
      </c>
      <c r="D1594" t="s">
        <v>5</v>
      </c>
      <c r="E1594">
        <f>COUNTIFS(HOF!$A$2:$A$1048576, B1594)</f>
        <v>0</v>
      </c>
      <c r="F1594">
        <f>COUNTIF(HOF!$C:$C, B1594)</f>
        <v>0</v>
      </c>
      <c r="H1594">
        <v>27</v>
      </c>
      <c r="I1594">
        <v>34</v>
      </c>
      <c r="J1594">
        <f t="shared" si="48"/>
        <v>0.44262295081967212</v>
      </c>
      <c r="K1594">
        <v>3.9147769707695801</v>
      </c>
      <c r="L1594">
        <v>705</v>
      </c>
      <c r="M1594">
        <v>0</v>
      </c>
      <c r="N1594">
        <v>19</v>
      </c>
      <c r="O1594">
        <v>602.1</v>
      </c>
      <c r="P1594">
        <v>11.4156091819387</v>
      </c>
      <c r="Q1594">
        <v>5.3491990669294296</v>
      </c>
      <c r="R1594">
        <v>2.1340782100000002</v>
      </c>
      <c r="S1594">
        <v>0.214000886132033</v>
      </c>
      <c r="T1594">
        <v>1.39623724869262</v>
      </c>
      <c r="U1594">
        <v>3.7795274914001298</v>
      </c>
      <c r="V1594">
        <v>4.5586820162134201</v>
      </c>
      <c r="W1594">
        <f t="shared" si="49"/>
        <v>1.5142607594131936</v>
      </c>
      <c r="X1594">
        <v>-0.37211680412292403</v>
      </c>
      <c r="Y1594">
        <v>0.247191375448923</v>
      </c>
      <c r="Z1594">
        <v>95.177334323870696</v>
      </c>
      <c r="AA1594">
        <v>91.305861977538498</v>
      </c>
      <c r="AB1594">
        <v>3.7186429680183202</v>
      </c>
      <c r="AC1594">
        <v>0.135249479369449</v>
      </c>
      <c r="AD1594">
        <v>137.47474382220901</v>
      </c>
      <c r="AE1594">
        <v>171.41045492040999</v>
      </c>
      <c r="AF1594">
        <v>79.964153326239995</v>
      </c>
      <c r="AG1594">
        <v>86.821402041254302</v>
      </c>
      <c r="AH1594">
        <v>107.65423222722301</v>
      </c>
      <c r="AI1594">
        <v>0</v>
      </c>
      <c r="AJ1594" t="s">
        <v>1917</v>
      </c>
      <c r="AK1594">
        <v>518617</v>
      </c>
    </row>
    <row r="1595" spans="1:37" hidden="1" x14ac:dyDescent="0.45">
      <c r="A1595">
        <v>21504</v>
      </c>
      <c r="B1595" t="s">
        <v>1916</v>
      </c>
      <c r="C1595" t="s">
        <v>1</v>
      </c>
      <c r="D1595" t="s">
        <v>1</v>
      </c>
      <c r="E1595">
        <f>COUNTIFS(HOF!$A$2:$A$1048576, B1595)</f>
        <v>0</v>
      </c>
      <c r="F1595">
        <f>COUNTIF(HOF!$C:$C, B1595)</f>
        <v>0</v>
      </c>
      <c r="H1595">
        <v>13</v>
      </c>
      <c r="I1595">
        <v>21</v>
      </c>
      <c r="J1595">
        <f t="shared" si="48"/>
        <v>0.38235294117647056</v>
      </c>
      <c r="K1595">
        <v>4.4902810365084997</v>
      </c>
      <c r="L1595">
        <v>57</v>
      </c>
      <c r="M1595">
        <v>57</v>
      </c>
      <c r="N1595">
        <v>0</v>
      </c>
      <c r="O1595">
        <v>308.2</v>
      </c>
      <c r="P1595">
        <v>7.4352056124004502</v>
      </c>
      <c r="Q1595">
        <v>3.0907129212331199</v>
      </c>
      <c r="R1595">
        <v>2.40566038</v>
      </c>
      <c r="S1595">
        <v>0.24640135478408101</v>
      </c>
      <c r="T1595">
        <v>1.2861771800100099</v>
      </c>
      <c r="U1595">
        <v>4.7595117156853997</v>
      </c>
      <c r="V1595">
        <v>2.5447943210601802</v>
      </c>
      <c r="W1595">
        <f t="shared" si="49"/>
        <v>1.6513915126931733</v>
      </c>
      <c r="X1595">
        <v>-0.55356954038143102</v>
      </c>
      <c r="Y1595">
        <v>0.60738773272173596</v>
      </c>
      <c r="Z1595">
        <v>107.13852152968499</v>
      </c>
      <c r="AA1595">
        <v>112.71652605027801</v>
      </c>
      <c r="AB1595">
        <v>4.5639948445632497</v>
      </c>
      <c r="AC1595">
        <v>-0.26923067917689503</v>
      </c>
      <c r="AD1595">
        <v>86.728642485494802</v>
      </c>
      <c r="AE1595">
        <v>95.808366850194304</v>
      </c>
      <c r="AF1595">
        <v>89.880470255709199</v>
      </c>
      <c r="AG1595">
        <v>100.116346809829</v>
      </c>
      <c r="AH1595">
        <v>98.449072742621297</v>
      </c>
      <c r="AI1595">
        <v>24</v>
      </c>
      <c r="AJ1595" t="s">
        <v>1916</v>
      </c>
      <c r="AK1595">
        <v>663623</v>
      </c>
    </row>
    <row r="1596" spans="1:37" hidden="1" x14ac:dyDescent="0.45">
      <c r="A1596">
        <v>7550</v>
      </c>
      <c r="B1596" t="s">
        <v>1915</v>
      </c>
      <c r="C1596" t="s">
        <v>5</v>
      </c>
      <c r="D1596" t="s">
        <v>5</v>
      </c>
      <c r="E1596">
        <f>COUNTIFS(HOF!$A$2:$A$1048576, B1596)</f>
        <v>0</v>
      </c>
      <c r="F1596">
        <f>COUNTIF(HOF!$C:$C, B1596)</f>
        <v>0</v>
      </c>
      <c r="H1596">
        <v>32</v>
      </c>
      <c r="I1596">
        <v>28</v>
      </c>
      <c r="J1596">
        <f t="shared" si="48"/>
        <v>0.53333333333333333</v>
      </c>
      <c r="K1596">
        <v>3.7111249306531899</v>
      </c>
      <c r="L1596">
        <v>650</v>
      </c>
      <c r="M1596">
        <v>0</v>
      </c>
      <c r="N1596">
        <v>79</v>
      </c>
      <c r="O1596">
        <v>572.1</v>
      </c>
      <c r="P1596">
        <v>9.6394897563152693</v>
      </c>
      <c r="Q1596">
        <v>2.4531164795843101</v>
      </c>
      <c r="R1596">
        <v>3.9294871800000002</v>
      </c>
      <c r="S1596">
        <v>0.22862368541380801</v>
      </c>
      <c r="T1596">
        <v>1.14618547764053</v>
      </c>
      <c r="U1596">
        <v>3.4800636740373698</v>
      </c>
      <c r="V1596">
        <v>8.1043053087778301</v>
      </c>
      <c r="W1596">
        <f t="shared" si="49"/>
        <v>2.8331778740702078</v>
      </c>
      <c r="X1596">
        <v>6.7029041005298398</v>
      </c>
      <c r="Y1596">
        <v>0.227745413913127</v>
      </c>
      <c r="Z1596">
        <v>87.0239804075688</v>
      </c>
      <c r="AA1596">
        <v>83.449608525000102</v>
      </c>
      <c r="AB1596">
        <v>3.1532922169074502</v>
      </c>
      <c r="AC1596">
        <v>0.231061256615817</v>
      </c>
      <c r="AD1596">
        <v>120.07595450498501</v>
      </c>
      <c r="AE1596">
        <v>77.5952083908129</v>
      </c>
      <c r="AF1596">
        <v>154.08020566206699</v>
      </c>
      <c r="AG1596">
        <v>92.459538161357102</v>
      </c>
      <c r="AH1596">
        <v>87.513300601544998</v>
      </c>
      <c r="AI1596">
        <v>0</v>
      </c>
      <c r="AJ1596" t="s">
        <v>1915</v>
      </c>
      <c r="AK1596">
        <v>459429</v>
      </c>
    </row>
    <row r="1597" spans="1:37" hidden="1" x14ac:dyDescent="0.45">
      <c r="A1597">
        <v>1008903</v>
      </c>
      <c r="B1597" t="s">
        <v>1914</v>
      </c>
      <c r="C1597" t="s">
        <v>1</v>
      </c>
      <c r="D1597" t="s">
        <v>1</v>
      </c>
      <c r="E1597">
        <f>COUNTIFS(HOF!$A$2:$A$1048576, B1597)</f>
        <v>0</v>
      </c>
      <c r="F1597">
        <f>COUNTIF(HOF!$C:$C, B1597)</f>
        <v>0</v>
      </c>
      <c r="H1597">
        <v>60</v>
      </c>
      <c r="I1597">
        <v>58</v>
      </c>
      <c r="J1597">
        <f t="shared" si="48"/>
        <v>0.50847457627118642</v>
      </c>
      <c r="K1597">
        <v>4.0891245954300199</v>
      </c>
      <c r="L1597">
        <v>200</v>
      </c>
      <c r="M1597">
        <v>139</v>
      </c>
      <c r="N1597">
        <v>3</v>
      </c>
      <c r="O1597">
        <v>1069.2</v>
      </c>
      <c r="P1597">
        <v>2.5662201679139001</v>
      </c>
      <c r="Q1597">
        <v>2.8607044494777898</v>
      </c>
      <c r="R1597">
        <v>0.89705882000000003</v>
      </c>
      <c r="S1597">
        <v>0.288725939505041</v>
      </c>
      <c r="T1597">
        <v>1.49579317619753</v>
      </c>
      <c r="U1597">
        <v>4.0329605304135798</v>
      </c>
      <c r="V1597">
        <v>15.0124130398035</v>
      </c>
      <c r="W1597">
        <f t="shared" si="49"/>
        <v>2.8081580695479795</v>
      </c>
      <c r="Z1597">
        <v>94.285675871670307</v>
      </c>
      <c r="AA1597">
        <v>91.827362313905198</v>
      </c>
      <c r="AC1597">
        <v>5.6164065016441E-2</v>
      </c>
      <c r="AD1597">
        <v>86.927125050623602</v>
      </c>
      <c r="AE1597">
        <v>84.649660493350893</v>
      </c>
      <c r="AF1597">
        <v>102.628594522488</v>
      </c>
      <c r="AG1597">
        <v>105.49902610721</v>
      </c>
      <c r="AH1597">
        <v>101.538517304639</v>
      </c>
      <c r="AJ1597" t="s">
        <v>1914</v>
      </c>
      <c r="AK1597">
        <v>119126</v>
      </c>
    </row>
    <row r="1598" spans="1:37" hidden="1" x14ac:dyDescent="0.45">
      <c r="A1598">
        <v>1009135</v>
      </c>
      <c r="B1598" t="s">
        <v>1913</v>
      </c>
      <c r="C1598" t="s">
        <v>5</v>
      </c>
      <c r="D1598" t="s">
        <v>5</v>
      </c>
      <c r="E1598">
        <f>COUNTIFS(HOF!$A$2:$A$1048576, B1598)</f>
        <v>0</v>
      </c>
      <c r="F1598">
        <f>COUNTIF(HOF!$C:$C, B1598)</f>
        <v>0</v>
      </c>
      <c r="H1598">
        <v>16</v>
      </c>
      <c r="I1598">
        <v>23</v>
      </c>
      <c r="J1598">
        <f t="shared" si="48"/>
        <v>0.41025641025641024</v>
      </c>
      <c r="K1598">
        <v>4.0261344043621001</v>
      </c>
      <c r="L1598">
        <v>111</v>
      </c>
      <c r="M1598">
        <v>38</v>
      </c>
      <c r="N1598">
        <v>8</v>
      </c>
      <c r="O1598">
        <v>433.2</v>
      </c>
      <c r="P1598">
        <v>3.0092241682087799</v>
      </c>
      <c r="Q1598">
        <v>4.0261344043621001</v>
      </c>
      <c r="R1598">
        <v>0.74742268000000001</v>
      </c>
      <c r="S1598">
        <v>0.25559481743227302</v>
      </c>
      <c r="T1598">
        <v>1.4481170709847599</v>
      </c>
      <c r="U1598">
        <v>4.4441583395100901</v>
      </c>
      <c r="V1598">
        <v>0.16952498164027899</v>
      </c>
      <c r="W1598">
        <f t="shared" si="49"/>
        <v>7.8266381182030928E-2</v>
      </c>
      <c r="Z1598">
        <v>112.45062660894401</v>
      </c>
      <c r="AA1598">
        <v>120.023376145066</v>
      </c>
      <c r="AC1598">
        <v>-0.41802393514798503</v>
      </c>
      <c r="AD1598">
        <v>85.627136377398898</v>
      </c>
      <c r="AE1598">
        <v>125.760652590107</v>
      </c>
      <c r="AF1598">
        <v>67.901866284399603</v>
      </c>
      <c r="AG1598">
        <v>100.205142567519</v>
      </c>
      <c r="AH1598">
        <v>106.805706048583</v>
      </c>
      <c r="AJ1598" t="s">
        <v>1913</v>
      </c>
      <c r="AK1598">
        <v>119330</v>
      </c>
    </row>
    <row r="1599" spans="1:37" hidden="1" x14ac:dyDescent="0.45">
      <c r="A1599">
        <v>6397</v>
      </c>
      <c r="B1599" t="s">
        <v>1912</v>
      </c>
      <c r="C1599" t="s">
        <v>1</v>
      </c>
      <c r="D1599" t="s">
        <v>1</v>
      </c>
      <c r="E1599">
        <f>COUNTIFS(HOF!$A$2:$A$1048576, B1599)</f>
        <v>0</v>
      </c>
      <c r="F1599">
        <f>COUNTIF(HOF!$C:$C, B1599)</f>
        <v>0</v>
      </c>
      <c r="H1599">
        <v>74</v>
      </c>
      <c r="I1599">
        <v>69</v>
      </c>
      <c r="J1599">
        <f t="shared" si="48"/>
        <v>0.5174825174825175</v>
      </c>
      <c r="K1599">
        <v>3.9853723505339</v>
      </c>
      <c r="L1599">
        <v>241</v>
      </c>
      <c r="M1599">
        <v>237</v>
      </c>
      <c r="N1599">
        <v>1</v>
      </c>
      <c r="O1599">
        <v>1253.0999999999999</v>
      </c>
      <c r="P1599">
        <v>8.4159574681544704</v>
      </c>
      <c r="Q1599">
        <v>3.0662234120323801</v>
      </c>
      <c r="R1599">
        <v>2.74473068</v>
      </c>
      <c r="S1599">
        <v>0.236235196343237</v>
      </c>
      <c r="T1599">
        <v>1.2478723435905901</v>
      </c>
      <c r="U1599">
        <v>4.1607542449608301</v>
      </c>
      <c r="V1599">
        <v>15.847979069847399</v>
      </c>
      <c r="W1599">
        <f t="shared" si="49"/>
        <v>2.5294037299253693</v>
      </c>
      <c r="X1599">
        <v>4.3631540611386299</v>
      </c>
      <c r="Y1599">
        <v>0.824531576238825</v>
      </c>
      <c r="Z1599">
        <v>96.905482450668501</v>
      </c>
      <c r="AA1599">
        <v>101.407387987825</v>
      </c>
      <c r="AB1599">
        <v>4.2734989542827204</v>
      </c>
      <c r="AC1599">
        <v>-0.175381894426934</v>
      </c>
      <c r="AD1599">
        <v>102.494319422572</v>
      </c>
      <c r="AE1599">
        <v>98.868450904653102</v>
      </c>
      <c r="AF1599">
        <v>103.12684411251</v>
      </c>
      <c r="AG1599">
        <v>94.890356062894796</v>
      </c>
      <c r="AH1599">
        <v>95.390813283585103</v>
      </c>
      <c r="AI1599">
        <v>85</v>
      </c>
      <c r="AJ1599" t="s">
        <v>1912</v>
      </c>
      <c r="AK1599">
        <v>543606</v>
      </c>
    </row>
    <row r="1600" spans="1:37" hidden="1" x14ac:dyDescent="0.45">
      <c r="A1600">
        <v>1051</v>
      </c>
      <c r="B1600" t="s">
        <v>1911</v>
      </c>
      <c r="C1600" t="s">
        <v>1</v>
      </c>
      <c r="D1600" t="s">
        <v>1</v>
      </c>
      <c r="E1600">
        <f>COUNTIFS(HOF!$A$2:$A$1048576, B1600)</f>
        <v>0</v>
      </c>
      <c r="F1600">
        <f>COUNTIF(HOF!$C:$C, B1600)</f>
        <v>0</v>
      </c>
      <c r="H1600">
        <v>152</v>
      </c>
      <c r="I1600">
        <v>126</v>
      </c>
      <c r="J1600">
        <f t="shared" si="48"/>
        <v>0.5467625899280576</v>
      </c>
      <c r="K1600">
        <v>3.6348338839395602</v>
      </c>
      <c r="L1600">
        <v>388</v>
      </c>
      <c r="M1600">
        <v>377</v>
      </c>
      <c r="N1600">
        <v>0</v>
      </c>
      <c r="O1600">
        <v>2377</v>
      </c>
      <c r="P1600">
        <v>8.3563316477652396</v>
      </c>
      <c r="Q1600">
        <v>2.6806899894054301</v>
      </c>
      <c r="R1600">
        <v>3.11723164</v>
      </c>
      <c r="S1600">
        <v>0.23574900574458599</v>
      </c>
      <c r="T1600">
        <v>1.1956247567310401</v>
      </c>
      <c r="U1600">
        <v>3.6476424264329101</v>
      </c>
      <c r="V1600">
        <v>43.715338297188197</v>
      </c>
      <c r="W1600">
        <f t="shared" si="49"/>
        <v>3.6781942193679593</v>
      </c>
      <c r="X1600">
        <v>11.929956853389699</v>
      </c>
      <c r="Y1600">
        <v>0.45918092912498798</v>
      </c>
      <c r="Z1600">
        <v>90.3249564133978</v>
      </c>
      <c r="AA1600">
        <v>88.7254289481602</v>
      </c>
      <c r="AB1600">
        <v>3.7016369319928999</v>
      </c>
      <c r="AC1600">
        <v>-1.2808542493345501E-2</v>
      </c>
      <c r="AD1600">
        <v>119.13483022614599</v>
      </c>
      <c r="AE1600">
        <v>82.290162859816405</v>
      </c>
      <c r="AF1600">
        <v>144.953781227918</v>
      </c>
      <c r="AG1600">
        <v>92.501670440104107</v>
      </c>
      <c r="AH1600">
        <v>88.367018507485795</v>
      </c>
      <c r="AI1600">
        <v>234</v>
      </c>
      <c r="AJ1600" t="s">
        <v>1911</v>
      </c>
      <c r="AK1600">
        <v>408241</v>
      </c>
    </row>
    <row r="1601" spans="1:37" hidden="1" x14ac:dyDescent="0.45">
      <c r="A1601">
        <v>1012955</v>
      </c>
      <c r="B1601" t="s">
        <v>1910</v>
      </c>
      <c r="C1601" t="s">
        <v>1</v>
      </c>
      <c r="D1601" t="s">
        <v>1</v>
      </c>
      <c r="E1601">
        <f>COUNTIFS(HOF!$A$2:$A$1048576, B1601)</f>
        <v>0</v>
      </c>
      <c r="F1601">
        <f>COUNTIF(HOF!$C:$C, B1601)</f>
        <v>0</v>
      </c>
      <c r="H1601">
        <v>30</v>
      </c>
      <c r="I1601">
        <v>28</v>
      </c>
      <c r="J1601">
        <f t="shared" si="48"/>
        <v>0.51724137931034486</v>
      </c>
      <c r="K1601">
        <v>3.1619911516111001</v>
      </c>
      <c r="L1601">
        <v>65</v>
      </c>
      <c r="M1601">
        <v>56</v>
      </c>
      <c r="N1601">
        <v>0</v>
      </c>
      <c r="O1601">
        <v>475.1</v>
      </c>
      <c r="P1601">
        <v>2.9915844428416398</v>
      </c>
      <c r="Q1601">
        <v>2.0259464264813598</v>
      </c>
      <c r="R1601">
        <v>1.4766355099999999</v>
      </c>
      <c r="S1601">
        <v>0.26488392892069701</v>
      </c>
      <c r="T1601">
        <v>1.2412340515306399</v>
      </c>
      <c r="U1601">
        <v>2.7466177704340198</v>
      </c>
      <c r="V1601">
        <v>3.8210375937633199</v>
      </c>
      <c r="W1601">
        <f t="shared" si="49"/>
        <v>1.6085192985743295</v>
      </c>
      <c r="Z1601">
        <v>116.420786573623</v>
      </c>
      <c r="AA1601">
        <v>105.372625125716</v>
      </c>
      <c r="AC1601">
        <v>0.415373381177083</v>
      </c>
      <c r="AD1601">
        <v>81.210720975432594</v>
      </c>
      <c r="AE1601">
        <v>79.858629969827206</v>
      </c>
      <c r="AF1601">
        <v>101.43819927897199</v>
      </c>
      <c r="AG1601">
        <v>106.66115476408601</v>
      </c>
      <c r="AH1601">
        <v>102.311397946852</v>
      </c>
      <c r="AJ1601" t="s">
        <v>1910</v>
      </c>
      <c r="AK1601">
        <v>123227</v>
      </c>
    </row>
    <row r="1602" spans="1:37" hidden="1" x14ac:dyDescent="0.45">
      <c r="A1602">
        <v>1013472</v>
      </c>
      <c r="B1602" t="s">
        <v>1909</v>
      </c>
      <c r="C1602" t="s">
        <v>5</v>
      </c>
      <c r="D1602" t="s">
        <v>1</v>
      </c>
      <c r="E1602">
        <f>COUNTIFS(HOF!$A$2:$A$1048576, B1602)</f>
        <v>0</v>
      </c>
      <c r="F1602">
        <f>COUNTIF(HOF!$C:$C, B1602)</f>
        <v>0</v>
      </c>
      <c r="H1602">
        <v>27</v>
      </c>
      <c r="I1602">
        <v>40</v>
      </c>
      <c r="J1602">
        <f t="shared" ref="J1602:J1665" si="50">H1602/SUM(H1602:I1602)</f>
        <v>0.40298507462686567</v>
      </c>
      <c r="K1602">
        <v>4.9960102126965902</v>
      </c>
      <c r="L1602">
        <v>171</v>
      </c>
      <c r="M1602">
        <v>71</v>
      </c>
      <c r="N1602">
        <v>3</v>
      </c>
      <c r="O1602">
        <v>668.1</v>
      </c>
      <c r="P1602">
        <v>3.9187034282876199</v>
      </c>
      <c r="Q1602">
        <v>5.9251873142493201</v>
      </c>
      <c r="R1602">
        <v>0.66136364000000003</v>
      </c>
      <c r="S1602">
        <v>0.26457055214723901</v>
      </c>
      <c r="T1602">
        <v>1.6907731477529599</v>
      </c>
      <c r="U1602">
        <v>4.87418053732421</v>
      </c>
      <c r="V1602">
        <v>1.4417361021041799</v>
      </c>
      <c r="W1602">
        <f t="shared" ref="W1602:W1665" si="51">(V1602/O1602)*200</f>
        <v>0.43159290588360422</v>
      </c>
      <c r="Z1602">
        <v>117.804388168027</v>
      </c>
      <c r="AA1602">
        <v>115.188402594764</v>
      </c>
      <c r="AC1602">
        <v>0.121829675372375</v>
      </c>
      <c r="AD1602">
        <v>109.09135682637999</v>
      </c>
      <c r="AE1602">
        <v>158.76887881781701</v>
      </c>
      <c r="AF1602">
        <v>68.308002873274106</v>
      </c>
      <c r="AG1602">
        <v>99.258043712636294</v>
      </c>
      <c r="AH1602">
        <v>115.013509086494</v>
      </c>
      <c r="AJ1602" t="s">
        <v>1909</v>
      </c>
      <c r="AK1602">
        <v>123774</v>
      </c>
    </row>
    <row r="1603" spans="1:37" hidden="1" x14ac:dyDescent="0.45">
      <c r="A1603">
        <v>1013738</v>
      </c>
      <c r="B1603" t="s">
        <v>1908</v>
      </c>
      <c r="C1603" t="s">
        <v>1</v>
      </c>
      <c r="D1603" t="s">
        <v>1</v>
      </c>
      <c r="E1603">
        <f>COUNTIFS(HOF!$A$2:$A$1048576, B1603)</f>
        <v>0</v>
      </c>
      <c r="F1603">
        <f>COUNTIF(HOF!$C:$C, B1603)</f>
        <v>0</v>
      </c>
      <c r="H1603">
        <v>97</v>
      </c>
      <c r="I1603">
        <v>69</v>
      </c>
      <c r="J1603">
        <f t="shared" si="50"/>
        <v>0.58433734939759041</v>
      </c>
      <c r="K1603">
        <v>2.2306473209262299</v>
      </c>
      <c r="L1603">
        <v>191</v>
      </c>
      <c r="M1603">
        <v>180</v>
      </c>
      <c r="N1603">
        <v>2</v>
      </c>
      <c r="O1603">
        <v>1472.2</v>
      </c>
      <c r="P1603">
        <v>4.0151651776672104</v>
      </c>
      <c r="Q1603">
        <v>3.0129017238811802</v>
      </c>
      <c r="R1603">
        <v>1.3326572000000001</v>
      </c>
      <c r="S1603">
        <v>0.22807030344594501</v>
      </c>
      <c r="T1603">
        <v>1.16794928218968</v>
      </c>
      <c r="U1603">
        <v>2.8140633738372101</v>
      </c>
      <c r="V1603">
        <v>15.741753036621899</v>
      </c>
      <c r="W1603">
        <f t="shared" si="51"/>
        <v>2.1385345790819046</v>
      </c>
      <c r="Z1603">
        <v>80.579642100322999</v>
      </c>
      <c r="AA1603">
        <v>98.740799040469</v>
      </c>
      <c r="AC1603">
        <v>-0.58341605291098597</v>
      </c>
      <c r="AD1603">
        <v>112.58627320405699</v>
      </c>
      <c r="AE1603">
        <v>109.739689422677</v>
      </c>
      <c r="AF1603">
        <v>102.317791973531</v>
      </c>
      <c r="AG1603">
        <v>91.823293131570907</v>
      </c>
      <c r="AH1603">
        <v>94.297121835572497</v>
      </c>
      <c r="AJ1603" t="s">
        <v>1908</v>
      </c>
      <c r="AK1603">
        <v>124044</v>
      </c>
    </row>
    <row r="1604" spans="1:37" hidden="1" x14ac:dyDescent="0.45">
      <c r="A1604">
        <v>412</v>
      </c>
      <c r="B1604" t="s">
        <v>1907</v>
      </c>
      <c r="C1604" t="s">
        <v>1</v>
      </c>
      <c r="D1604" t="s">
        <v>1</v>
      </c>
      <c r="E1604">
        <f>COUNTIFS(HOF!$A$2:$A$1048576, B1604)</f>
        <v>0</v>
      </c>
      <c r="F1604">
        <f>COUNTIF(HOF!$C:$C, B1604)</f>
        <v>0</v>
      </c>
      <c r="H1604">
        <v>105</v>
      </c>
      <c r="I1604">
        <v>103</v>
      </c>
      <c r="J1604">
        <f t="shared" si="50"/>
        <v>0.50480769230769229</v>
      </c>
      <c r="K1604">
        <v>4.3206179324298599</v>
      </c>
      <c r="L1604">
        <v>315</v>
      </c>
      <c r="M1604">
        <v>273</v>
      </c>
      <c r="N1604">
        <v>0</v>
      </c>
      <c r="O1604">
        <v>1747.2</v>
      </c>
      <c r="P1604">
        <v>4.9694830808043102</v>
      </c>
      <c r="Q1604">
        <v>2.9404920612841998</v>
      </c>
      <c r="R1604">
        <v>1.6900175099999999</v>
      </c>
      <c r="S1604">
        <v>0.27406222739168301</v>
      </c>
      <c r="T1604">
        <v>1.40530229665577</v>
      </c>
      <c r="U1604">
        <v>4.1713045875595203</v>
      </c>
      <c r="V1604">
        <v>17.682051694020601</v>
      </c>
      <c r="W1604">
        <f t="shared" si="51"/>
        <v>2.0240443788942994</v>
      </c>
      <c r="X1604">
        <v>-3.2540360152488499</v>
      </c>
      <c r="Y1604">
        <v>-3.9992949525307999</v>
      </c>
      <c r="Z1604">
        <v>103.638947527422</v>
      </c>
      <c r="AA1604">
        <v>100.657349238271</v>
      </c>
      <c r="AB1604">
        <v>4.1629497577463601</v>
      </c>
      <c r="AC1604">
        <v>0.14931334487034301</v>
      </c>
      <c r="AD1604">
        <v>73.866615898531805</v>
      </c>
      <c r="AE1604">
        <v>92.633138360731706</v>
      </c>
      <c r="AF1604">
        <v>80.078929780808394</v>
      </c>
      <c r="AG1604">
        <v>106.016668076613</v>
      </c>
      <c r="AH1604">
        <v>103.082619876964</v>
      </c>
      <c r="AI1604">
        <v>140</v>
      </c>
      <c r="AJ1604" t="s">
        <v>1907</v>
      </c>
      <c r="AK1604">
        <v>150414</v>
      </c>
    </row>
    <row r="1605" spans="1:37" hidden="1" x14ac:dyDescent="0.45">
      <c r="A1605">
        <v>1008301</v>
      </c>
      <c r="B1605" t="s">
        <v>1906</v>
      </c>
      <c r="C1605" t="s">
        <v>5</v>
      </c>
      <c r="D1605" t="s">
        <v>5</v>
      </c>
      <c r="E1605">
        <f>COUNTIFS(HOF!$A$2:$A$1048576, B1605)</f>
        <v>0</v>
      </c>
      <c r="F1605">
        <f>COUNTIF(HOF!$C:$C, B1605)</f>
        <v>0</v>
      </c>
      <c r="H1605">
        <v>72</v>
      </c>
      <c r="I1605">
        <v>95</v>
      </c>
      <c r="J1605">
        <f t="shared" si="50"/>
        <v>0.43113772455089822</v>
      </c>
      <c r="K1605">
        <v>3.8768933633432798</v>
      </c>
      <c r="L1605">
        <v>410</v>
      </c>
      <c r="M1605">
        <v>161</v>
      </c>
      <c r="N1605">
        <v>19</v>
      </c>
      <c r="O1605">
        <v>1562.1</v>
      </c>
      <c r="P1605">
        <v>4.4068698706651004</v>
      </c>
      <c r="Q1605">
        <v>3.5542989675821799</v>
      </c>
      <c r="R1605">
        <v>1.23987034</v>
      </c>
      <c r="S1605">
        <v>0.26852758733268001</v>
      </c>
      <c r="T1605">
        <v>1.44783437145162</v>
      </c>
      <c r="U1605">
        <v>3.6408168269845098</v>
      </c>
      <c r="V1605">
        <v>14.995783373713399</v>
      </c>
      <c r="W1605">
        <f t="shared" si="51"/>
        <v>1.9199517794908649</v>
      </c>
      <c r="Z1605">
        <v>104.735486507955</v>
      </c>
      <c r="AA1605">
        <v>97.639599067262594</v>
      </c>
      <c r="AC1605">
        <v>0.23607653635877399</v>
      </c>
      <c r="AD1605">
        <v>152.896073827317</v>
      </c>
      <c r="AE1605">
        <v>131.09975579131699</v>
      </c>
      <c r="AF1605">
        <v>120.07073211568</v>
      </c>
      <c r="AG1605">
        <v>98.939275586036402</v>
      </c>
      <c r="AH1605">
        <v>105.005002110768</v>
      </c>
      <c r="AJ1605" t="s">
        <v>1906</v>
      </c>
      <c r="AK1605">
        <v>118472</v>
      </c>
    </row>
    <row r="1606" spans="1:37" hidden="1" x14ac:dyDescent="0.45">
      <c r="A1606">
        <v>13619</v>
      </c>
      <c r="B1606" t="s">
        <v>1905</v>
      </c>
      <c r="C1606" t="s">
        <v>1</v>
      </c>
      <c r="D1606" t="s">
        <v>5</v>
      </c>
      <c r="E1606">
        <f>COUNTIFS(HOF!$A$2:$A$1048576, B1606)</f>
        <v>0</v>
      </c>
      <c r="F1606">
        <f>COUNTIF(HOF!$C:$C, B1606)</f>
        <v>0</v>
      </c>
      <c r="H1606">
        <v>42</v>
      </c>
      <c r="I1606">
        <v>45</v>
      </c>
      <c r="J1606">
        <f t="shared" si="50"/>
        <v>0.48275862068965519</v>
      </c>
      <c r="K1606">
        <v>4.4750108068087098</v>
      </c>
      <c r="L1606">
        <v>192</v>
      </c>
      <c r="M1606">
        <v>116</v>
      </c>
      <c r="N1606">
        <v>2</v>
      </c>
      <c r="O1606">
        <v>780.1</v>
      </c>
      <c r="P1606">
        <v>8.2234090341613708</v>
      </c>
      <c r="Q1606">
        <v>2.2836395354333101</v>
      </c>
      <c r="R1606">
        <v>3.6010100999999999</v>
      </c>
      <c r="S1606">
        <v>0.26329442282749599</v>
      </c>
      <c r="T1606">
        <v>1.2943187041457</v>
      </c>
      <c r="U1606">
        <v>4.3822782992972202</v>
      </c>
      <c r="V1606">
        <v>7.2608291506767202</v>
      </c>
      <c r="W1606">
        <f t="shared" si="51"/>
        <v>1.8615124088390513</v>
      </c>
      <c r="X1606">
        <v>-0.60521528869867303</v>
      </c>
      <c r="Y1606">
        <v>0.26432558306672399</v>
      </c>
      <c r="Z1606">
        <v>101.70549755691501</v>
      </c>
      <c r="AA1606">
        <v>103.333321398406</v>
      </c>
      <c r="AB1606">
        <v>4.0940515496441803</v>
      </c>
      <c r="AC1606">
        <v>9.2732507511491299E-2</v>
      </c>
      <c r="AD1606">
        <v>95.505964506322996</v>
      </c>
      <c r="AE1606">
        <v>70.445561097090007</v>
      </c>
      <c r="AF1606">
        <v>134.76540431132599</v>
      </c>
      <c r="AG1606">
        <v>106.302606514826</v>
      </c>
      <c r="AH1606">
        <v>98.138014010394201</v>
      </c>
      <c r="AI1606">
        <v>39</v>
      </c>
      <c r="AJ1606" t="s">
        <v>1905</v>
      </c>
      <c r="AK1606">
        <v>596001</v>
      </c>
    </row>
    <row r="1607" spans="1:37" hidden="1" x14ac:dyDescent="0.45">
      <c r="A1607">
        <v>17192</v>
      </c>
      <c r="B1607" t="s">
        <v>1904</v>
      </c>
      <c r="C1607" t="s">
        <v>5</v>
      </c>
      <c r="D1607" t="s">
        <v>5</v>
      </c>
      <c r="E1607">
        <f>COUNTIFS(HOF!$A$2:$A$1048576, B1607)</f>
        <v>0</v>
      </c>
      <c r="F1607">
        <f>COUNTIF(HOF!$C:$C, B1607)</f>
        <v>0</v>
      </c>
      <c r="H1607">
        <v>23</v>
      </c>
      <c r="I1607">
        <v>15</v>
      </c>
      <c r="J1607">
        <f t="shared" si="50"/>
        <v>0.60526315789473684</v>
      </c>
      <c r="K1607">
        <v>4.4007675845767302</v>
      </c>
      <c r="L1607">
        <v>202</v>
      </c>
      <c r="M1607">
        <v>19</v>
      </c>
      <c r="N1607">
        <v>15</v>
      </c>
      <c r="O1607">
        <v>347.2</v>
      </c>
      <c r="P1607">
        <v>8.5167796195632093</v>
      </c>
      <c r="Q1607">
        <v>3.5723878039505199</v>
      </c>
      <c r="R1607">
        <v>2.3840579700000002</v>
      </c>
      <c r="S1607">
        <v>0.260614934114202</v>
      </c>
      <c r="T1607">
        <v>1.42090142926856</v>
      </c>
      <c r="U1607">
        <v>3.98216562475631</v>
      </c>
      <c r="V1607">
        <v>2.6579083232209002</v>
      </c>
      <c r="W1607">
        <f t="shared" si="51"/>
        <v>1.5310531815788597</v>
      </c>
      <c r="X1607">
        <v>-0.17394484160467899</v>
      </c>
      <c r="Y1607">
        <v>-0.15359691656344801</v>
      </c>
      <c r="Z1607">
        <v>103.65943808700101</v>
      </c>
      <c r="AA1607">
        <v>95.295893183121095</v>
      </c>
      <c r="AB1607">
        <v>4.1410496465093498</v>
      </c>
      <c r="AC1607">
        <v>0.41860195982041998</v>
      </c>
      <c r="AD1607">
        <v>98.252683049808297</v>
      </c>
      <c r="AE1607">
        <v>111.724864988824</v>
      </c>
      <c r="AF1607">
        <v>88.157196697169098</v>
      </c>
      <c r="AG1607">
        <v>105.851470596064</v>
      </c>
      <c r="AH1607">
        <v>108.66538037191199</v>
      </c>
      <c r="AI1607">
        <v>0</v>
      </c>
      <c r="AJ1607" t="s">
        <v>1904</v>
      </c>
      <c r="AK1607">
        <v>656222</v>
      </c>
    </row>
    <row r="1608" spans="1:37" hidden="1" x14ac:dyDescent="0.45">
      <c r="A1608">
        <v>1064</v>
      </c>
      <c r="B1608" t="s">
        <v>1903</v>
      </c>
      <c r="C1608" t="s">
        <v>1</v>
      </c>
      <c r="D1608" t="s">
        <v>1</v>
      </c>
      <c r="E1608">
        <f>COUNTIFS(HOF!$A$2:$A$1048576, B1608)</f>
        <v>0</v>
      </c>
      <c r="F1608">
        <f>COUNTIF(HOF!$C:$C, B1608)</f>
        <v>0</v>
      </c>
      <c r="H1608">
        <v>79</v>
      </c>
      <c r="I1608">
        <v>74</v>
      </c>
      <c r="J1608">
        <f t="shared" si="50"/>
        <v>0.5163398692810458</v>
      </c>
      <c r="K1608">
        <v>5.0148691899570599</v>
      </c>
      <c r="L1608">
        <v>266</v>
      </c>
      <c r="M1608">
        <v>202</v>
      </c>
      <c r="N1608">
        <v>2</v>
      </c>
      <c r="O1608">
        <v>1322.2</v>
      </c>
      <c r="P1608">
        <v>5.7429438213348201</v>
      </c>
      <c r="Q1608">
        <v>3.30695580233261</v>
      </c>
      <c r="R1608">
        <v>1.7366255100000001</v>
      </c>
      <c r="S1608">
        <v>0.27402202810482301</v>
      </c>
      <c r="T1608">
        <v>1.4584174080246</v>
      </c>
      <c r="U1608">
        <v>5.0374412414544896</v>
      </c>
      <c r="V1608">
        <v>9.7834683135151792</v>
      </c>
      <c r="W1608">
        <f t="shared" si="51"/>
        <v>1.4798772218295535</v>
      </c>
      <c r="X1608">
        <v>-3.1612619725055899</v>
      </c>
      <c r="Y1608">
        <v>2.04505899874954</v>
      </c>
      <c r="Z1608">
        <v>109.535922856292</v>
      </c>
      <c r="AA1608">
        <v>109.013154369981</v>
      </c>
      <c r="AB1608">
        <v>4.7703288990925197</v>
      </c>
      <c r="AC1608">
        <v>-2.25720514974216E-2</v>
      </c>
      <c r="AD1608">
        <v>90.523066831259598</v>
      </c>
      <c r="AE1608">
        <v>94.147399448158595</v>
      </c>
      <c r="AF1608">
        <v>96.710613841122793</v>
      </c>
      <c r="AG1608">
        <v>102.817342744466</v>
      </c>
      <c r="AH1608">
        <v>101.21515913361</v>
      </c>
      <c r="AI1608">
        <v>93</v>
      </c>
      <c r="AJ1608" t="s">
        <v>1903</v>
      </c>
      <c r="AK1608">
        <v>110503</v>
      </c>
    </row>
    <row r="1609" spans="1:37" hidden="1" x14ac:dyDescent="0.45">
      <c r="A1609">
        <v>1001681</v>
      </c>
      <c r="B1609" t="s">
        <v>1902</v>
      </c>
      <c r="C1609" t="s">
        <v>1</v>
      </c>
      <c r="D1609" t="s">
        <v>1</v>
      </c>
      <c r="E1609">
        <f>COUNTIFS(HOF!$A$2:$A$1048576, B1609)</f>
        <v>0</v>
      </c>
      <c r="F1609">
        <f>COUNTIF(HOF!$C:$C, B1609)</f>
        <v>0</v>
      </c>
      <c r="H1609">
        <v>19</v>
      </c>
      <c r="I1609">
        <v>16</v>
      </c>
      <c r="J1609">
        <f t="shared" si="50"/>
        <v>0.54285714285714282</v>
      </c>
      <c r="K1609">
        <v>3.0179640718562801</v>
      </c>
      <c r="L1609">
        <v>40</v>
      </c>
      <c r="M1609">
        <v>38</v>
      </c>
      <c r="N1609">
        <v>0</v>
      </c>
      <c r="O1609">
        <v>334</v>
      </c>
      <c r="P1609">
        <v>6.8982035928143697</v>
      </c>
      <c r="Q1609">
        <v>0.91616766467065802</v>
      </c>
      <c r="R1609">
        <v>7.5294117600000003</v>
      </c>
      <c r="S1609">
        <v>0.26809026482655701</v>
      </c>
      <c r="T1609">
        <v>1.13473053892215</v>
      </c>
      <c r="U1609">
        <v>2.4247776442659101</v>
      </c>
      <c r="V1609">
        <v>3.8908435981720602</v>
      </c>
      <c r="W1609">
        <f t="shared" si="51"/>
        <v>2.3298464659712934</v>
      </c>
      <c r="Z1609">
        <v>100.391012879111</v>
      </c>
      <c r="AA1609">
        <v>93.449053105164793</v>
      </c>
      <c r="AC1609">
        <v>0.59318642759037499</v>
      </c>
      <c r="AD1609">
        <v>117.652801097953</v>
      </c>
      <c r="AE1609">
        <v>66.118648980173305</v>
      </c>
      <c r="AF1609">
        <v>177.23296384011201</v>
      </c>
      <c r="AG1609">
        <v>101.604694349497</v>
      </c>
      <c r="AH1609">
        <v>97.414835345829601</v>
      </c>
      <c r="AJ1609" t="s">
        <v>1902</v>
      </c>
      <c r="AK1609">
        <v>111719</v>
      </c>
    </row>
    <row r="1610" spans="1:37" hidden="1" x14ac:dyDescent="0.45">
      <c r="A1610">
        <v>1003229</v>
      </c>
      <c r="B1610" t="s">
        <v>1901</v>
      </c>
      <c r="C1610" t="s">
        <v>5</v>
      </c>
      <c r="D1610" t="s">
        <v>1</v>
      </c>
      <c r="E1610">
        <f>COUNTIFS(HOF!$A$2:$A$1048576, B1610)</f>
        <v>0</v>
      </c>
      <c r="F1610">
        <f>COUNTIF(HOF!$C:$C, B1610)</f>
        <v>0</v>
      </c>
      <c r="H1610">
        <v>47</v>
      </c>
      <c r="I1610">
        <v>44</v>
      </c>
      <c r="J1610">
        <f t="shared" si="50"/>
        <v>0.51648351648351654</v>
      </c>
      <c r="K1610">
        <v>5.08441531030034</v>
      </c>
      <c r="L1610">
        <v>175</v>
      </c>
      <c r="M1610">
        <v>100</v>
      </c>
      <c r="N1610">
        <v>9</v>
      </c>
      <c r="O1610">
        <v>872.2</v>
      </c>
      <c r="P1610">
        <v>2.8155078695983602</v>
      </c>
      <c r="Q1610">
        <v>4.4553091562875196</v>
      </c>
      <c r="R1610">
        <v>0.63194444000000005</v>
      </c>
      <c r="S1610">
        <v>0.27657142857142802</v>
      </c>
      <c r="T1610">
        <v>1.6042779883751299</v>
      </c>
      <c r="U1610">
        <v>4.9693066662437904</v>
      </c>
      <c r="V1610">
        <v>3.82971674576401</v>
      </c>
      <c r="W1610">
        <f t="shared" si="51"/>
        <v>0.87817398435313232</v>
      </c>
      <c r="Z1610">
        <v>113.36879749315899</v>
      </c>
      <c r="AA1610">
        <v>111.608456734779</v>
      </c>
      <c r="AC1610">
        <v>0.115108644056547</v>
      </c>
      <c r="AD1610">
        <v>80.642076328605896</v>
      </c>
      <c r="AE1610">
        <v>113.221974124068</v>
      </c>
      <c r="AF1610">
        <v>71.019781944954701</v>
      </c>
      <c r="AG1610">
        <v>99.465464848316302</v>
      </c>
      <c r="AH1610">
        <v>103.10121377935199</v>
      </c>
      <c r="AJ1610" t="s">
        <v>1901</v>
      </c>
      <c r="AK1610">
        <v>113292</v>
      </c>
    </row>
    <row r="1611" spans="1:37" hidden="1" x14ac:dyDescent="0.45">
      <c r="A1611">
        <v>1003688</v>
      </c>
      <c r="B1611" t="s">
        <v>1900</v>
      </c>
      <c r="C1611" t="s">
        <v>5</v>
      </c>
      <c r="D1611" t="s">
        <v>1</v>
      </c>
      <c r="E1611">
        <f>COUNTIFS(HOF!$A$2:$A$1048576, B1611)</f>
        <v>0</v>
      </c>
      <c r="F1611">
        <f>COUNTIF(HOF!$C:$C, B1611)</f>
        <v>0</v>
      </c>
      <c r="H1611">
        <v>26</v>
      </c>
      <c r="I1611">
        <v>37</v>
      </c>
      <c r="J1611">
        <f t="shared" si="50"/>
        <v>0.41269841269841268</v>
      </c>
      <c r="K1611">
        <v>4.3742158683158703</v>
      </c>
      <c r="L1611">
        <v>145</v>
      </c>
      <c r="M1611">
        <v>59</v>
      </c>
      <c r="N1611">
        <v>4</v>
      </c>
      <c r="O1611">
        <v>584.1</v>
      </c>
      <c r="P1611">
        <v>3.2498575641360898</v>
      </c>
      <c r="Q1611">
        <v>4.2818028570134201</v>
      </c>
      <c r="R1611">
        <v>0.75899280999999996</v>
      </c>
      <c r="S1611">
        <v>0.28077571669477203</v>
      </c>
      <c r="T1611">
        <v>1.6155163457316799</v>
      </c>
      <c r="U1611">
        <v>4.2767016021915101</v>
      </c>
      <c r="V1611">
        <v>4.6726790070533699</v>
      </c>
      <c r="W1611">
        <f t="shared" si="51"/>
        <v>1.5999585711533537</v>
      </c>
      <c r="Z1611">
        <v>108.149817906802</v>
      </c>
      <c r="AA1611">
        <v>101.872174816655</v>
      </c>
      <c r="AC1611">
        <v>9.7514266124364604E-2</v>
      </c>
      <c r="AD1611">
        <v>113.984791062779</v>
      </c>
      <c r="AE1611">
        <v>127.79096781328199</v>
      </c>
      <c r="AF1611">
        <v>88.858715312772404</v>
      </c>
      <c r="AG1611">
        <v>102.58485218110199</v>
      </c>
      <c r="AH1611">
        <v>110.45328040515101</v>
      </c>
      <c r="AJ1611" t="s">
        <v>1900</v>
      </c>
      <c r="AK1611">
        <v>113756</v>
      </c>
    </row>
    <row r="1612" spans="1:37" hidden="1" x14ac:dyDescent="0.45">
      <c r="A1612">
        <v>18331</v>
      </c>
      <c r="B1612" t="s">
        <v>1899</v>
      </c>
      <c r="C1612" t="s">
        <v>1</v>
      </c>
      <c r="D1612" t="s">
        <v>1</v>
      </c>
      <c r="E1612">
        <f>COUNTIFS(HOF!$A$2:$A$1048576, B1612)</f>
        <v>0</v>
      </c>
      <c r="F1612">
        <f>COUNTIF(HOF!$C:$C, B1612)</f>
        <v>0</v>
      </c>
      <c r="H1612">
        <v>15</v>
      </c>
      <c r="I1612">
        <v>20</v>
      </c>
      <c r="J1612">
        <f t="shared" si="50"/>
        <v>0.42857142857142855</v>
      </c>
      <c r="K1612">
        <v>4.6132076163443001</v>
      </c>
      <c r="L1612">
        <v>66</v>
      </c>
      <c r="M1612">
        <v>58</v>
      </c>
      <c r="N1612">
        <v>0</v>
      </c>
      <c r="O1612">
        <v>318</v>
      </c>
      <c r="P1612">
        <v>7.9811321951478096</v>
      </c>
      <c r="Q1612">
        <v>3.76415099983921</v>
      </c>
      <c r="R1612">
        <v>2.1203007500000002</v>
      </c>
      <c r="S1612">
        <v>0.24104234527687199</v>
      </c>
      <c r="T1612">
        <v>1.3490566240025199</v>
      </c>
      <c r="U1612">
        <v>4.6654585931637804</v>
      </c>
      <c r="V1612">
        <v>1.70136343617923</v>
      </c>
      <c r="W1612">
        <f t="shared" si="51"/>
        <v>1.0700398969680691</v>
      </c>
      <c r="X1612">
        <v>-1.0675455108284899</v>
      </c>
      <c r="Y1612">
        <v>0.41800487856283303</v>
      </c>
      <c r="Z1612">
        <v>116.200327140761</v>
      </c>
      <c r="AA1612">
        <v>116.63084601799299</v>
      </c>
      <c r="AB1612">
        <v>4.7474350361153803</v>
      </c>
      <c r="AC1612">
        <v>-5.2250976819480301E-2</v>
      </c>
      <c r="AD1612">
        <v>91.686622159131602</v>
      </c>
      <c r="AE1612">
        <v>118.89107924529</v>
      </c>
      <c r="AF1612">
        <v>77.666435796081302</v>
      </c>
      <c r="AG1612">
        <v>99.834280561008299</v>
      </c>
      <c r="AH1612">
        <v>105.392098769829</v>
      </c>
      <c r="AI1612">
        <v>18</v>
      </c>
      <c r="AJ1612" t="s">
        <v>1899</v>
      </c>
      <c r="AK1612">
        <v>621076</v>
      </c>
    </row>
    <row r="1613" spans="1:37" hidden="1" x14ac:dyDescent="0.45">
      <c r="A1613">
        <v>5523</v>
      </c>
      <c r="B1613" t="s">
        <v>1898</v>
      </c>
      <c r="C1613" t="s">
        <v>1</v>
      </c>
      <c r="D1613" t="s">
        <v>5</v>
      </c>
      <c r="E1613">
        <f>COUNTIFS(HOF!$A$2:$A$1048576, B1613)</f>
        <v>0</v>
      </c>
      <c r="F1613">
        <f>COUNTIF(HOF!$C:$C, B1613)</f>
        <v>0</v>
      </c>
      <c r="H1613">
        <v>32</v>
      </c>
      <c r="I1613">
        <v>30</v>
      </c>
      <c r="J1613">
        <f t="shared" si="50"/>
        <v>0.5161290322580645</v>
      </c>
      <c r="K1613">
        <v>4.1984383238179701</v>
      </c>
      <c r="L1613">
        <v>131</v>
      </c>
      <c r="M1613">
        <v>82</v>
      </c>
      <c r="N1613">
        <v>0</v>
      </c>
      <c r="O1613">
        <v>512.1</v>
      </c>
      <c r="P1613">
        <v>7.7644758959311497</v>
      </c>
      <c r="Q1613">
        <v>4.0579048234391299</v>
      </c>
      <c r="R1613">
        <v>1.91341991</v>
      </c>
      <c r="S1613">
        <v>0.24783715012722601</v>
      </c>
      <c r="T1613">
        <v>1.40143129544458</v>
      </c>
      <c r="U1613">
        <v>4.2265966797945298</v>
      </c>
      <c r="V1613">
        <v>4.2231661779806</v>
      </c>
      <c r="W1613">
        <f t="shared" si="51"/>
        <v>1.6493521491820347</v>
      </c>
      <c r="X1613">
        <v>-2.4821339473128301</v>
      </c>
      <c r="Y1613">
        <v>3.3559678280324197E-2</v>
      </c>
      <c r="Z1613">
        <v>110.24691712377999</v>
      </c>
      <c r="AA1613">
        <v>110.299666559808</v>
      </c>
      <c r="AB1613">
        <v>4.2943805988512596</v>
      </c>
      <c r="AC1613">
        <v>-2.81583559765579E-2</v>
      </c>
      <c r="AD1613">
        <v>104.605050507885</v>
      </c>
      <c r="AE1613">
        <v>127.30917137777099</v>
      </c>
      <c r="AF1613">
        <v>82.042609143518803</v>
      </c>
      <c r="AG1613">
        <v>99.141783144476506</v>
      </c>
      <c r="AH1613">
        <v>105.549115707251</v>
      </c>
      <c r="AI1613">
        <v>37</v>
      </c>
      <c r="AJ1613" t="s">
        <v>1898</v>
      </c>
      <c r="AK1613">
        <v>457428</v>
      </c>
    </row>
    <row r="1614" spans="1:37" hidden="1" x14ac:dyDescent="0.45">
      <c r="A1614">
        <v>1008576</v>
      </c>
      <c r="B1614" t="s">
        <v>1897</v>
      </c>
      <c r="C1614" t="s">
        <v>1</v>
      </c>
      <c r="D1614" t="s">
        <v>1</v>
      </c>
      <c r="E1614">
        <f>COUNTIFS(HOF!$A$2:$A$1048576, B1614)</f>
        <v>0</v>
      </c>
      <c r="F1614">
        <f>COUNTIF(HOF!$C:$C, B1614)</f>
        <v>0</v>
      </c>
      <c r="H1614">
        <v>79</v>
      </c>
      <c r="I1614">
        <v>80</v>
      </c>
      <c r="J1614">
        <f t="shared" si="50"/>
        <v>0.49685534591194969</v>
      </c>
      <c r="K1614">
        <v>3.4311949582329802</v>
      </c>
      <c r="L1614">
        <v>178</v>
      </c>
      <c r="M1614">
        <v>162</v>
      </c>
      <c r="N1614">
        <v>4</v>
      </c>
      <c r="O1614">
        <v>1361.1</v>
      </c>
      <c r="P1614">
        <v>3.9204212143201498</v>
      </c>
      <c r="Q1614">
        <v>3.7220862456361599</v>
      </c>
      <c r="R1614">
        <v>1.0532859699999999</v>
      </c>
      <c r="S1614">
        <v>0.26918156914268598</v>
      </c>
      <c r="T1614">
        <v>1.45225271514164</v>
      </c>
      <c r="U1614">
        <v>3.7585827775383098</v>
      </c>
      <c r="V1614">
        <v>17.360093817114802</v>
      </c>
      <c r="W1614">
        <f t="shared" si="51"/>
        <v>2.5508917518352514</v>
      </c>
      <c r="Z1614">
        <v>85.473821467086594</v>
      </c>
      <c r="AA1614">
        <v>93.450547087616499</v>
      </c>
      <c r="AC1614">
        <v>-0.32738781930532501</v>
      </c>
      <c r="AD1614">
        <v>163.10320291704201</v>
      </c>
      <c r="AE1614">
        <v>126.580219275297</v>
      </c>
      <c r="AF1614">
        <v>129.21011419840499</v>
      </c>
      <c r="AG1614">
        <v>94.312013373012306</v>
      </c>
      <c r="AH1614">
        <v>99.897089544925905</v>
      </c>
      <c r="AJ1614" t="s">
        <v>1897</v>
      </c>
      <c r="AK1614">
        <v>118760</v>
      </c>
    </row>
    <row r="1615" spans="1:37" hidden="1" x14ac:dyDescent="0.45">
      <c r="A1615">
        <v>11828</v>
      </c>
      <c r="B1615" t="s">
        <v>1896</v>
      </c>
      <c r="C1615" t="s">
        <v>1</v>
      </c>
      <c r="D1615" t="s">
        <v>1</v>
      </c>
      <c r="E1615">
        <f>COUNTIFS(HOF!$A$2:$A$1048576, B1615)</f>
        <v>0</v>
      </c>
      <c r="F1615">
        <f>COUNTIF(HOF!$C:$C, B1615)</f>
        <v>0</v>
      </c>
      <c r="H1615">
        <v>73</v>
      </c>
      <c r="I1615">
        <v>41</v>
      </c>
      <c r="J1615">
        <f t="shared" si="50"/>
        <v>0.64035087719298245</v>
      </c>
      <c r="K1615">
        <v>3.7665614613154301</v>
      </c>
      <c r="L1615">
        <v>177</v>
      </c>
      <c r="M1615">
        <v>177</v>
      </c>
      <c r="N1615">
        <v>0</v>
      </c>
      <c r="O1615">
        <v>951</v>
      </c>
      <c r="P1615">
        <v>9.5110408759347003</v>
      </c>
      <c r="Q1615">
        <v>2.97160879108805</v>
      </c>
      <c r="R1615">
        <v>3.2006369399999999</v>
      </c>
      <c r="S1615">
        <v>0.238773274917853</v>
      </c>
      <c r="T1615">
        <v>1.2471082895365999</v>
      </c>
      <c r="U1615">
        <v>3.6028723664822802</v>
      </c>
      <c r="V1615">
        <v>19.198673736303999</v>
      </c>
      <c r="W1615">
        <f t="shared" si="51"/>
        <v>4.0375759697800211</v>
      </c>
      <c r="X1615">
        <v>3.7443469101562998</v>
      </c>
      <c r="Y1615">
        <v>-1.2323608998733999</v>
      </c>
      <c r="Z1615">
        <v>90.220075013439001</v>
      </c>
      <c r="AA1615">
        <v>85.316702177423906</v>
      </c>
      <c r="AB1615">
        <v>3.8450887745429898</v>
      </c>
      <c r="AC1615">
        <v>0.163689094833148</v>
      </c>
      <c r="AD1615">
        <v>113.3312964946</v>
      </c>
      <c r="AE1615">
        <v>94.751467023319194</v>
      </c>
      <c r="AF1615">
        <v>120.52710610000899</v>
      </c>
      <c r="AG1615">
        <v>95.899116954001798</v>
      </c>
      <c r="AH1615">
        <v>94.987639870809105</v>
      </c>
      <c r="AI1615">
        <v>85</v>
      </c>
      <c r="AJ1615" t="s">
        <v>1896</v>
      </c>
      <c r="AK1615">
        <v>572020</v>
      </c>
    </row>
    <row r="1616" spans="1:37" hidden="1" x14ac:dyDescent="0.45">
      <c r="A1616">
        <v>4089</v>
      </c>
      <c r="B1616" t="s">
        <v>1895</v>
      </c>
      <c r="C1616" t="s">
        <v>5</v>
      </c>
      <c r="D1616" t="s">
        <v>5</v>
      </c>
      <c r="E1616">
        <f>COUNTIFS(HOF!$A$2:$A$1048576, B1616)</f>
        <v>0</v>
      </c>
      <c r="F1616">
        <f>COUNTIF(HOF!$C:$C, B1616)</f>
        <v>0</v>
      </c>
      <c r="H1616">
        <v>10</v>
      </c>
      <c r="I1616">
        <v>18</v>
      </c>
      <c r="J1616">
        <f t="shared" si="50"/>
        <v>0.35714285714285715</v>
      </c>
      <c r="K1616">
        <v>4.0876505516863002</v>
      </c>
      <c r="L1616">
        <v>394</v>
      </c>
      <c r="M1616">
        <v>6</v>
      </c>
      <c r="N1616">
        <v>4</v>
      </c>
      <c r="O1616">
        <v>334.2</v>
      </c>
      <c r="P1616">
        <v>6.5348623951300802</v>
      </c>
      <c r="Q1616">
        <v>2.6892437840041499</v>
      </c>
      <c r="R1616">
        <v>2.4300000000000002</v>
      </c>
      <c r="S1616">
        <v>0.25738077214231603</v>
      </c>
      <c r="T1616">
        <v>1.3147414055131399</v>
      </c>
      <c r="U1616">
        <v>4.2771066632273804</v>
      </c>
      <c r="V1616">
        <v>0.30949979647994003</v>
      </c>
      <c r="W1616">
        <f t="shared" si="51"/>
        <v>0.18521831028123281</v>
      </c>
      <c r="X1616">
        <v>-2.92003840301185</v>
      </c>
      <c r="Y1616">
        <v>-1.68632899072349</v>
      </c>
      <c r="Z1616">
        <v>103.98298660336999</v>
      </c>
      <c r="AA1616">
        <v>110.231061316975</v>
      </c>
      <c r="AB1616">
        <v>4.01461328692326</v>
      </c>
      <c r="AC1616">
        <v>-0.189456111541073</v>
      </c>
      <c r="AD1616">
        <v>86.321715749490394</v>
      </c>
      <c r="AE1616">
        <v>88.310248042699996</v>
      </c>
      <c r="AF1616">
        <v>98.654078368556696</v>
      </c>
      <c r="AG1616">
        <v>103.354668981844</v>
      </c>
      <c r="AH1616">
        <v>100.831536876523</v>
      </c>
      <c r="AI1616">
        <v>0</v>
      </c>
      <c r="AJ1616" t="s">
        <v>1895</v>
      </c>
      <c r="AK1616">
        <v>460701</v>
      </c>
    </row>
    <row r="1617" spans="1:37" hidden="1" x14ac:dyDescent="0.45">
      <c r="A1617">
        <v>7059</v>
      </c>
      <c r="B1617" t="s">
        <v>1894</v>
      </c>
      <c r="C1617" t="s">
        <v>1</v>
      </c>
      <c r="D1617" t="s">
        <v>1</v>
      </c>
      <c r="E1617">
        <f>COUNTIFS(HOF!$A$2:$A$1048576, B1617)</f>
        <v>0</v>
      </c>
      <c r="F1617">
        <f>COUNTIF(HOF!$C:$C, B1617)</f>
        <v>0</v>
      </c>
      <c r="H1617">
        <v>145</v>
      </c>
      <c r="I1617">
        <v>139</v>
      </c>
      <c r="J1617">
        <f t="shared" si="50"/>
        <v>0.51056338028169013</v>
      </c>
      <c r="K1617">
        <v>4.0149084179739898</v>
      </c>
      <c r="L1617">
        <v>407</v>
      </c>
      <c r="M1617">
        <v>405</v>
      </c>
      <c r="N1617">
        <v>0</v>
      </c>
      <c r="O1617">
        <v>2616</v>
      </c>
      <c r="P1617">
        <v>7.6857801248962199</v>
      </c>
      <c r="Q1617">
        <v>2.5665138644460899</v>
      </c>
      <c r="R1617">
        <v>2.9946380700000002</v>
      </c>
      <c r="S1617">
        <v>0.254285714285714</v>
      </c>
      <c r="T1617">
        <v>1.27178904185465</v>
      </c>
      <c r="U1617">
        <v>4.17090189594491</v>
      </c>
      <c r="V1617">
        <v>32.270537361502598</v>
      </c>
      <c r="W1617">
        <f t="shared" si="51"/>
        <v>2.4671664649466818</v>
      </c>
      <c r="X1617">
        <v>3.3424807786941502</v>
      </c>
      <c r="Y1617">
        <v>5.1290886623124097</v>
      </c>
      <c r="Z1617">
        <v>98.101844220245695</v>
      </c>
      <c r="AA1617">
        <v>100.877714254892</v>
      </c>
      <c r="AB1617">
        <v>3.9093465330628101</v>
      </c>
      <c r="AC1617">
        <v>-0.155993477970923</v>
      </c>
      <c r="AD1617">
        <v>105.215308680569</v>
      </c>
      <c r="AE1617">
        <v>82.053959469223102</v>
      </c>
      <c r="AF1617">
        <v>128.97913166921299</v>
      </c>
      <c r="AG1617">
        <v>99.717302517293007</v>
      </c>
      <c r="AH1617">
        <v>94.907694193834402</v>
      </c>
      <c r="AI1617">
        <v>246</v>
      </c>
      <c r="AJ1617" t="s">
        <v>1894</v>
      </c>
      <c r="AK1617">
        <v>448306</v>
      </c>
    </row>
    <row r="1618" spans="1:37" hidden="1" x14ac:dyDescent="0.45">
      <c r="A1618">
        <v>11674</v>
      </c>
      <c r="B1618" t="s">
        <v>1893</v>
      </c>
      <c r="C1618" t="s">
        <v>1</v>
      </c>
      <c r="D1618" t="s">
        <v>1</v>
      </c>
      <c r="E1618">
        <f>COUNTIFS(HOF!$A$2:$A$1048576, B1618)</f>
        <v>0</v>
      </c>
      <c r="F1618">
        <f>COUNTIF(HOF!$C:$C, B1618)</f>
        <v>0</v>
      </c>
      <c r="H1618">
        <v>71</v>
      </c>
      <c r="I1618">
        <v>53</v>
      </c>
      <c r="J1618">
        <f t="shared" si="50"/>
        <v>0.57258064516129037</v>
      </c>
      <c r="K1618">
        <v>3.8931367361885001</v>
      </c>
      <c r="L1618">
        <v>201</v>
      </c>
      <c r="M1618">
        <v>200</v>
      </c>
      <c r="N1618">
        <v>1</v>
      </c>
      <c r="O1618">
        <v>1107.0999999999999</v>
      </c>
      <c r="P1618">
        <v>7.9244432521582198</v>
      </c>
      <c r="Q1618">
        <v>2.1700783059756299</v>
      </c>
      <c r="R1618">
        <v>3.6516853899999999</v>
      </c>
      <c r="S1618">
        <v>0.248723897911832</v>
      </c>
      <c r="T1618">
        <v>1.2092113406996901</v>
      </c>
      <c r="U1618">
        <v>3.9313463217301998</v>
      </c>
      <c r="V1618">
        <v>17.6357526555657</v>
      </c>
      <c r="W1618">
        <f t="shared" si="51"/>
        <v>3.185936709523205</v>
      </c>
      <c r="X1618">
        <v>3.6245614830404498</v>
      </c>
      <c r="Y1618">
        <v>-0.162717495365586</v>
      </c>
      <c r="Z1618">
        <v>94.824259207777402</v>
      </c>
      <c r="AA1618">
        <v>94.540284645659995</v>
      </c>
      <c r="AB1618">
        <v>4.1002650326457699</v>
      </c>
      <c r="AC1618">
        <v>-3.82095855417037E-2</v>
      </c>
      <c r="AD1618">
        <v>92.810005186005398</v>
      </c>
      <c r="AE1618">
        <v>66.7186380646218</v>
      </c>
      <c r="AF1618">
        <v>138.64627221684401</v>
      </c>
      <c r="AG1618">
        <v>101.436401704178</v>
      </c>
      <c r="AH1618">
        <v>92.648095964638102</v>
      </c>
      <c r="AI1618">
        <v>89</v>
      </c>
      <c r="AJ1618" t="s">
        <v>1893</v>
      </c>
      <c r="AK1618">
        <v>592791</v>
      </c>
    </row>
    <row r="1619" spans="1:37" hidden="1" x14ac:dyDescent="0.45">
      <c r="A1619">
        <v>715</v>
      </c>
      <c r="B1619" t="s">
        <v>1892</v>
      </c>
      <c r="C1619" t="s">
        <v>5</v>
      </c>
      <c r="D1619" t="s">
        <v>5</v>
      </c>
      <c r="E1619">
        <f>COUNTIFS(HOF!$A$2:$A$1048576, B1619)</f>
        <v>0</v>
      </c>
      <c r="F1619">
        <f>COUNTIF(HOF!$C:$C, B1619)</f>
        <v>0</v>
      </c>
      <c r="H1619">
        <v>97</v>
      </c>
      <c r="I1619">
        <v>130</v>
      </c>
      <c r="J1619">
        <f t="shared" si="50"/>
        <v>0.42731277533039647</v>
      </c>
      <c r="K1619">
        <v>4.8078561754680997</v>
      </c>
      <c r="L1619">
        <v>719</v>
      </c>
      <c r="M1619">
        <v>248</v>
      </c>
      <c r="N1619">
        <v>2</v>
      </c>
      <c r="O1619">
        <v>2036.2</v>
      </c>
      <c r="P1619">
        <v>5.25417370646284</v>
      </c>
      <c r="Q1619">
        <v>4.3217677753748198</v>
      </c>
      <c r="R1619">
        <v>1.2157464200000001</v>
      </c>
      <c r="S1619">
        <v>0.27425679949399101</v>
      </c>
      <c r="T1619">
        <v>1.5446809158519801</v>
      </c>
      <c r="U1619">
        <v>4.8730005964625303</v>
      </c>
      <c r="V1619">
        <v>11.0013498109765</v>
      </c>
      <c r="W1619">
        <f t="shared" si="51"/>
        <v>1.0805765456218936</v>
      </c>
      <c r="X1619">
        <v>-7.9888798857282302</v>
      </c>
      <c r="Y1619">
        <v>0.40890329694945499</v>
      </c>
      <c r="Z1619">
        <v>104.80313877144</v>
      </c>
      <c r="AA1619">
        <v>108.981835050703</v>
      </c>
      <c r="AB1619">
        <v>4.4186194437260502</v>
      </c>
      <c r="AC1619">
        <v>-6.5144420994427799E-2</v>
      </c>
      <c r="AD1619">
        <v>76.311629506846103</v>
      </c>
      <c r="AE1619">
        <v>127.859720867908</v>
      </c>
      <c r="AF1619">
        <v>59.260213813814097</v>
      </c>
      <c r="AG1619">
        <v>106.59425798425799</v>
      </c>
      <c r="AH1619">
        <v>111.963221975349</v>
      </c>
      <c r="AI1619">
        <v>111</v>
      </c>
      <c r="AJ1619" t="s">
        <v>1892</v>
      </c>
      <c r="AK1619">
        <v>124604</v>
      </c>
    </row>
    <row r="1620" spans="1:37" hidden="1" x14ac:dyDescent="0.45">
      <c r="A1620">
        <v>1003639</v>
      </c>
      <c r="B1620" t="s">
        <v>1891</v>
      </c>
      <c r="C1620" t="s">
        <v>5</v>
      </c>
      <c r="D1620" t="s">
        <v>5</v>
      </c>
      <c r="E1620">
        <f>COUNTIFS(HOF!$A$2:$A$1048576, B1620)</f>
        <v>0</v>
      </c>
      <c r="F1620">
        <f>COUNTIF(HOF!$C:$C, B1620)</f>
        <v>0</v>
      </c>
      <c r="H1620">
        <v>23</v>
      </c>
      <c r="I1620">
        <v>33</v>
      </c>
      <c r="J1620">
        <f t="shared" si="50"/>
        <v>0.4107142857142857</v>
      </c>
      <c r="K1620">
        <v>4.6226830382441904</v>
      </c>
      <c r="L1620">
        <v>321</v>
      </c>
      <c r="M1620">
        <v>36</v>
      </c>
      <c r="N1620">
        <v>14</v>
      </c>
      <c r="O1620">
        <v>611.1</v>
      </c>
      <c r="P1620">
        <v>5.1526721763868402</v>
      </c>
      <c r="Q1620">
        <v>4.6962926407639998</v>
      </c>
      <c r="R1620">
        <v>1.0971786800000001</v>
      </c>
      <c r="S1620">
        <v>0.275332225913621</v>
      </c>
      <c r="T1620">
        <v>1.6063251038767801</v>
      </c>
      <c r="U1620">
        <v>4.21105993470551</v>
      </c>
      <c r="V1620">
        <v>2.1091574411839198</v>
      </c>
      <c r="W1620">
        <f t="shared" si="51"/>
        <v>0.69028225861034842</v>
      </c>
      <c r="X1620">
        <v>-3.8592980932444299</v>
      </c>
      <c r="Y1620">
        <v>-3.3720086807584801E-2</v>
      </c>
      <c r="Z1620">
        <v>115.041393659655</v>
      </c>
      <c r="AA1620">
        <v>105.641823490397</v>
      </c>
      <c r="AC1620">
        <v>0.41162310353867798</v>
      </c>
      <c r="AD1620">
        <v>100.529117609289</v>
      </c>
      <c r="AE1620">
        <v>142.60658279544899</v>
      </c>
      <c r="AF1620">
        <v>70.225129397953907</v>
      </c>
      <c r="AG1620">
        <v>107.876958296292</v>
      </c>
      <c r="AH1620">
        <v>118.450299608091</v>
      </c>
      <c r="AI1620">
        <v>11</v>
      </c>
      <c r="AJ1620" t="s">
        <v>1891</v>
      </c>
      <c r="AK1620">
        <v>113711</v>
      </c>
    </row>
    <row r="1621" spans="1:37" hidden="1" x14ac:dyDescent="0.45">
      <c r="A1621">
        <v>1091</v>
      </c>
      <c r="B1621" t="s">
        <v>1890</v>
      </c>
      <c r="C1621" t="s">
        <v>1</v>
      </c>
      <c r="D1621" t="s">
        <v>1</v>
      </c>
      <c r="E1621">
        <f>COUNTIFS(HOF!$A$2:$A$1048576, B1621)</f>
        <v>0</v>
      </c>
      <c r="F1621">
        <f>COUNTIF(HOF!$C:$C, B1621)</f>
        <v>0</v>
      </c>
      <c r="H1621">
        <v>269</v>
      </c>
      <c r="I1621">
        <v>209</v>
      </c>
      <c r="J1621">
        <f t="shared" si="50"/>
        <v>0.56276150627615062</v>
      </c>
      <c r="K1621">
        <v>4.2547865064384096</v>
      </c>
      <c r="L1621">
        <v>696</v>
      </c>
      <c r="M1621">
        <v>638</v>
      </c>
      <c r="N1621">
        <v>0</v>
      </c>
      <c r="O1621">
        <v>4074</v>
      </c>
      <c r="P1621">
        <v>5.3924890250343598</v>
      </c>
      <c r="Q1621">
        <v>2.5515464252006002</v>
      </c>
      <c r="R1621">
        <v>2.1134199100000002</v>
      </c>
      <c r="S1621">
        <v>0.26353161009031401</v>
      </c>
      <c r="T1621">
        <v>1.32204223627998</v>
      </c>
      <c r="U1621">
        <v>4.4703809977428799</v>
      </c>
      <c r="V1621">
        <v>47.962434608954901</v>
      </c>
      <c r="W1621">
        <f t="shared" si="51"/>
        <v>2.3545623273910117</v>
      </c>
      <c r="X1621">
        <v>9.7684827205957792</v>
      </c>
      <c r="Y1621">
        <v>2.04010490653957</v>
      </c>
      <c r="Z1621">
        <v>97.192273937209904</v>
      </c>
      <c r="AA1621">
        <v>102.106508929585</v>
      </c>
      <c r="AB1621">
        <v>4.6533854977158802</v>
      </c>
      <c r="AC1621">
        <v>-0.21559449130446701</v>
      </c>
      <c r="AD1621">
        <v>85.605095630901005</v>
      </c>
      <c r="AE1621">
        <v>75.506936974688003</v>
      </c>
      <c r="AF1621">
        <v>113.89532725429</v>
      </c>
      <c r="AG1621">
        <v>100.925905443438</v>
      </c>
      <c r="AH1621">
        <v>94.492821521229104</v>
      </c>
      <c r="AI1621">
        <v>341</v>
      </c>
      <c r="AJ1621" t="s">
        <v>1890</v>
      </c>
      <c r="AK1621">
        <v>119469</v>
      </c>
    </row>
    <row r="1622" spans="1:37" hidden="1" x14ac:dyDescent="0.45">
      <c r="A1622">
        <v>502</v>
      </c>
      <c r="B1622" t="s">
        <v>1889</v>
      </c>
      <c r="C1622" t="s">
        <v>5</v>
      </c>
      <c r="D1622" t="s">
        <v>5</v>
      </c>
      <c r="E1622">
        <f>COUNTIFS(HOF!$A$2:$A$1048576, B1622)</f>
        <v>0</v>
      </c>
      <c r="F1622">
        <f>COUNTIF(HOF!$C:$C, B1622)</f>
        <v>0</v>
      </c>
      <c r="H1622">
        <v>19</v>
      </c>
      <c r="I1622">
        <v>21</v>
      </c>
      <c r="J1622">
        <f t="shared" si="50"/>
        <v>0.47499999999999998</v>
      </c>
      <c r="K1622">
        <v>4.13348612497715</v>
      </c>
      <c r="L1622">
        <v>545</v>
      </c>
      <c r="M1622">
        <v>2</v>
      </c>
      <c r="N1622">
        <v>12</v>
      </c>
      <c r="O1622">
        <v>442</v>
      </c>
      <c r="P1622">
        <v>6.4751161957770096</v>
      </c>
      <c r="Q1622">
        <v>2.23982006772161</v>
      </c>
      <c r="R1622">
        <v>2.8909090900000001</v>
      </c>
      <c r="S1622">
        <v>0.26084507042253502</v>
      </c>
      <c r="T1622">
        <v>1.29638070586311</v>
      </c>
      <c r="U1622">
        <v>4.6665518701819497</v>
      </c>
      <c r="V1622">
        <v>0.99087051302194595</v>
      </c>
      <c r="W1622">
        <f t="shared" si="51"/>
        <v>0.44835769819997551</v>
      </c>
      <c r="X1622">
        <v>-2.59107586741447</v>
      </c>
      <c r="Y1622">
        <v>-2.6020080372910499</v>
      </c>
      <c r="Z1622">
        <v>92.118760322294094</v>
      </c>
      <c r="AA1622">
        <v>104.22479632997501</v>
      </c>
      <c r="AB1622">
        <v>3.8770517401973099</v>
      </c>
      <c r="AC1622">
        <v>-0.53306574520480099</v>
      </c>
      <c r="AD1622">
        <v>101.331479270402</v>
      </c>
      <c r="AE1622">
        <v>68.338494088549197</v>
      </c>
      <c r="AF1622">
        <v>143.82419406692401</v>
      </c>
      <c r="AG1622">
        <v>98.763878243856794</v>
      </c>
      <c r="AH1622">
        <v>92.387639831685604</v>
      </c>
      <c r="AI1622">
        <v>1</v>
      </c>
      <c r="AJ1622" t="s">
        <v>1889</v>
      </c>
      <c r="AK1622">
        <v>123828</v>
      </c>
    </row>
    <row r="1623" spans="1:37" hidden="1" x14ac:dyDescent="0.45">
      <c r="A1623">
        <v>8346</v>
      </c>
      <c r="B1623" t="s">
        <v>1888</v>
      </c>
      <c r="C1623" t="s">
        <v>5</v>
      </c>
      <c r="D1623" t="s">
        <v>5</v>
      </c>
      <c r="E1623">
        <f>COUNTIFS(HOF!$A$2:$A$1048576, B1623)</f>
        <v>0</v>
      </c>
      <c r="F1623">
        <f>COUNTIF(HOF!$C:$C, B1623)</f>
        <v>0</v>
      </c>
      <c r="H1623">
        <v>18</v>
      </c>
      <c r="I1623">
        <v>19</v>
      </c>
      <c r="J1623">
        <f t="shared" si="50"/>
        <v>0.48648648648648651</v>
      </c>
      <c r="K1623">
        <v>3.4404441040005298</v>
      </c>
      <c r="L1623">
        <v>367</v>
      </c>
      <c r="M1623">
        <v>0</v>
      </c>
      <c r="N1623">
        <v>10</v>
      </c>
      <c r="O1623">
        <v>361</v>
      </c>
      <c r="P1623">
        <v>7.6038800849286998</v>
      </c>
      <c r="Q1623">
        <v>3.3905825952468902</v>
      </c>
      <c r="R1623">
        <v>2.2426470599999999</v>
      </c>
      <c r="S1623">
        <v>0.22667638483965</v>
      </c>
      <c r="T1623">
        <v>1.2382274673818301</v>
      </c>
      <c r="U1623">
        <v>3.8467173571356801</v>
      </c>
      <c r="V1623">
        <v>2.9190077111124899</v>
      </c>
      <c r="W1623">
        <f t="shared" si="51"/>
        <v>1.617178787319939</v>
      </c>
      <c r="X1623">
        <v>3.7937339879572298</v>
      </c>
      <c r="Y1623">
        <v>1.8919068691999901</v>
      </c>
      <c r="Z1623">
        <v>82.850824014597293</v>
      </c>
      <c r="AA1623">
        <v>92.226637870967807</v>
      </c>
      <c r="AB1623">
        <v>3.76568980926438</v>
      </c>
      <c r="AC1623">
        <v>-0.406273253135152</v>
      </c>
      <c r="AD1623">
        <v>104.593591159807</v>
      </c>
      <c r="AE1623">
        <v>105.774390783532</v>
      </c>
      <c r="AF1623">
        <v>98.849066390749698</v>
      </c>
      <c r="AG1623">
        <v>89.429700720124998</v>
      </c>
      <c r="AH1623">
        <v>92.2427900771319</v>
      </c>
      <c r="AI1623">
        <v>0</v>
      </c>
      <c r="AJ1623" t="s">
        <v>1888</v>
      </c>
      <c r="AK1623">
        <v>454537</v>
      </c>
    </row>
    <row r="1624" spans="1:37" hidden="1" x14ac:dyDescent="0.45">
      <c r="A1624">
        <v>9325</v>
      </c>
      <c r="B1624" t="s">
        <v>1887</v>
      </c>
      <c r="C1624" t="s">
        <v>5</v>
      </c>
      <c r="D1624" t="s">
        <v>5</v>
      </c>
      <c r="E1624">
        <f>COUNTIFS(HOF!$A$2:$A$1048576, B1624)</f>
        <v>0</v>
      </c>
      <c r="F1624">
        <f>COUNTIF(HOF!$C:$C, B1624)</f>
        <v>0</v>
      </c>
      <c r="H1624">
        <v>30</v>
      </c>
      <c r="I1624">
        <v>26</v>
      </c>
      <c r="J1624">
        <f t="shared" si="50"/>
        <v>0.5357142857142857</v>
      </c>
      <c r="K1624">
        <v>2.9593602697694301</v>
      </c>
      <c r="L1624">
        <v>542</v>
      </c>
      <c r="M1624">
        <v>0</v>
      </c>
      <c r="N1624">
        <v>12</v>
      </c>
      <c r="O1624">
        <v>541.1</v>
      </c>
      <c r="P1624">
        <v>6.1681048319351701</v>
      </c>
      <c r="Q1624">
        <v>3.1588677036864699</v>
      </c>
      <c r="R1624">
        <v>1.95263158</v>
      </c>
      <c r="S1624">
        <v>0.23797719385225499</v>
      </c>
      <c r="T1624">
        <v>1.23768500670756</v>
      </c>
      <c r="U1624">
        <v>4.1742857210660702</v>
      </c>
      <c r="V1624">
        <v>0.47525239223614302</v>
      </c>
      <c r="W1624">
        <f t="shared" si="51"/>
        <v>0.17566157539683719</v>
      </c>
      <c r="X1624">
        <v>4.6064921282231799</v>
      </c>
      <c r="Y1624">
        <v>0.35572841526668703</v>
      </c>
      <c r="Z1624">
        <v>73.535126294866203</v>
      </c>
      <c r="AA1624">
        <v>103.292612588675</v>
      </c>
      <c r="AB1624">
        <v>3.7926568080451299</v>
      </c>
      <c r="AC1624">
        <v>-1.2149254512966301</v>
      </c>
      <c r="AD1624">
        <v>75.210395984692099</v>
      </c>
      <c r="AE1624">
        <v>99.357242996861203</v>
      </c>
      <c r="AF1624">
        <v>75.788627066662897</v>
      </c>
      <c r="AG1624">
        <v>96.038810709326498</v>
      </c>
      <c r="AH1624">
        <v>94.555381840474595</v>
      </c>
      <c r="AI1624">
        <v>0</v>
      </c>
      <c r="AJ1624" t="s">
        <v>1887</v>
      </c>
      <c r="AK1624">
        <v>453172</v>
      </c>
    </row>
    <row r="1625" spans="1:37" hidden="1" x14ac:dyDescent="0.45">
      <c r="A1625">
        <v>415</v>
      </c>
      <c r="B1625" t="s">
        <v>1886</v>
      </c>
      <c r="C1625" t="s">
        <v>1</v>
      </c>
      <c r="D1625" t="s">
        <v>1</v>
      </c>
      <c r="E1625">
        <f>COUNTIFS(HOF!$A$2:$A$1048576, B1625)</f>
        <v>0</v>
      </c>
      <c r="F1625">
        <f>COUNTIF(HOF!$C:$C, B1625)</f>
        <v>0</v>
      </c>
      <c r="H1625">
        <v>68</v>
      </c>
      <c r="I1625">
        <v>60</v>
      </c>
      <c r="J1625">
        <f t="shared" si="50"/>
        <v>0.53125</v>
      </c>
      <c r="K1625">
        <v>5.0891021380489203</v>
      </c>
      <c r="L1625">
        <v>226</v>
      </c>
      <c r="M1625">
        <v>171</v>
      </c>
      <c r="N1625">
        <v>2</v>
      </c>
      <c r="O1625">
        <v>972.2</v>
      </c>
      <c r="P1625">
        <v>6.4215216069199101</v>
      </c>
      <c r="Q1625">
        <v>4.3211103608524501</v>
      </c>
      <c r="R1625">
        <v>1.48608137</v>
      </c>
      <c r="S1625">
        <v>0.27253778009379798</v>
      </c>
      <c r="T1625">
        <v>1.5555174817915201</v>
      </c>
      <c r="U1625">
        <v>4.5755963703270996</v>
      </c>
      <c r="V1625">
        <v>11.441011131741099</v>
      </c>
      <c r="W1625">
        <f t="shared" si="51"/>
        <v>2.3536332301462863</v>
      </c>
      <c r="X1625">
        <v>-3.8662258088588701</v>
      </c>
      <c r="Y1625">
        <v>-1.85595248834423</v>
      </c>
      <c r="Z1625">
        <v>111.549118839244</v>
      </c>
      <c r="AA1625">
        <v>100.807968619626</v>
      </c>
      <c r="AB1625">
        <v>4.7636441311550799</v>
      </c>
      <c r="AC1625">
        <v>0.51350576772182099</v>
      </c>
      <c r="AD1625">
        <v>99.4535919304505</v>
      </c>
      <c r="AE1625">
        <v>126.849781634878</v>
      </c>
      <c r="AF1625">
        <v>78.778048818514904</v>
      </c>
      <c r="AG1625">
        <v>102.96772646335501</v>
      </c>
      <c r="AH1625">
        <v>109.547907470171</v>
      </c>
      <c r="AI1625">
        <v>74</v>
      </c>
      <c r="AJ1625" t="s">
        <v>1886</v>
      </c>
      <c r="AK1625">
        <v>124605</v>
      </c>
    </row>
    <row r="1626" spans="1:37" hidden="1" x14ac:dyDescent="0.45">
      <c r="A1626">
        <v>18282</v>
      </c>
      <c r="B1626" t="s">
        <v>1885</v>
      </c>
      <c r="C1626" t="s">
        <v>5</v>
      </c>
      <c r="D1626" t="s">
        <v>5</v>
      </c>
      <c r="E1626">
        <f>COUNTIFS(HOF!$A$2:$A$1048576, B1626)</f>
        <v>0</v>
      </c>
      <c r="F1626">
        <f>COUNTIF(HOF!$C:$C, B1626)</f>
        <v>0</v>
      </c>
      <c r="H1626">
        <v>17</v>
      </c>
      <c r="I1626">
        <v>15</v>
      </c>
      <c r="J1626">
        <f t="shared" si="50"/>
        <v>0.53125</v>
      </c>
      <c r="K1626">
        <v>3.6055908096247</v>
      </c>
      <c r="L1626">
        <v>285</v>
      </c>
      <c r="M1626">
        <v>7</v>
      </c>
      <c r="N1626">
        <v>2</v>
      </c>
      <c r="O1626">
        <v>322</v>
      </c>
      <c r="P1626">
        <v>7.2391319356030799</v>
      </c>
      <c r="Q1626">
        <v>2.9068329007827001</v>
      </c>
      <c r="R1626">
        <v>2.4903846199999999</v>
      </c>
      <c r="S1626">
        <v>0.219734660033167</v>
      </c>
      <c r="T1626">
        <v>1.14596297050087</v>
      </c>
      <c r="U1626">
        <v>4.44202550179656</v>
      </c>
      <c r="V1626">
        <v>3.1596966087818097E-2</v>
      </c>
      <c r="W1626">
        <f t="shared" si="51"/>
        <v>1.9625444775042297E-2</v>
      </c>
      <c r="X1626">
        <v>0.37239809334278101</v>
      </c>
      <c r="Y1626">
        <v>-2.3167462959682199</v>
      </c>
      <c r="Z1626">
        <v>90.293969212994099</v>
      </c>
      <c r="AA1626">
        <v>110.09024613240901</v>
      </c>
      <c r="AB1626">
        <v>4.2811610267885998</v>
      </c>
      <c r="AC1626">
        <v>-0.83643469217186395</v>
      </c>
      <c r="AD1626">
        <v>82.868092590564302</v>
      </c>
      <c r="AE1626">
        <v>87.397291578813807</v>
      </c>
      <c r="AF1626">
        <v>94.850281654559197</v>
      </c>
      <c r="AG1626">
        <v>90.209342813079601</v>
      </c>
      <c r="AH1626">
        <v>87.714224043155099</v>
      </c>
      <c r="AI1626">
        <v>3</v>
      </c>
      <c r="AJ1626" t="s">
        <v>1884</v>
      </c>
      <c r="AK1626">
        <v>606424</v>
      </c>
    </row>
    <row r="1627" spans="1:37" hidden="1" x14ac:dyDescent="0.45">
      <c r="A1627">
        <v>10304</v>
      </c>
      <c r="B1627" t="s">
        <v>1883</v>
      </c>
      <c r="C1627" t="s">
        <v>1</v>
      </c>
      <c r="D1627" t="s">
        <v>1</v>
      </c>
      <c r="E1627">
        <f>COUNTIFS(HOF!$A$2:$A$1048576, B1627)</f>
        <v>0</v>
      </c>
      <c r="F1627">
        <f>COUNTIF(HOF!$C:$C, B1627)</f>
        <v>0</v>
      </c>
      <c r="H1627">
        <v>16</v>
      </c>
      <c r="I1627">
        <v>23</v>
      </c>
      <c r="J1627">
        <f t="shared" si="50"/>
        <v>0.41025641025641024</v>
      </c>
      <c r="K1627">
        <v>3.9820969930559502</v>
      </c>
      <c r="L1627">
        <v>74</v>
      </c>
      <c r="M1627">
        <v>72</v>
      </c>
      <c r="N1627">
        <v>0</v>
      </c>
      <c r="O1627">
        <v>391</v>
      </c>
      <c r="P1627">
        <v>5.7084396201033298</v>
      </c>
      <c r="Q1627">
        <v>4.5805624370990401</v>
      </c>
      <c r="R1627">
        <v>1.24623116</v>
      </c>
      <c r="S1627">
        <v>0.24881995954146999</v>
      </c>
      <c r="T1627">
        <v>1.45268535135246</v>
      </c>
      <c r="U1627">
        <v>4.3073274692538899</v>
      </c>
      <c r="V1627">
        <v>2.5794341314904101</v>
      </c>
      <c r="W1627">
        <f t="shared" si="51"/>
        <v>1.3194036478211817</v>
      </c>
      <c r="X1627">
        <v>0.86827630549669199</v>
      </c>
      <c r="Y1627">
        <v>0.97886838835893097</v>
      </c>
      <c r="Z1627">
        <v>103.596259075494</v>
      </c>
      <c r="AA1627">
        <v>111.491603211496</v>
      </c>
      <c r="AB1627">
        <v>4.8525325856147798</v>
      </c>
      <c r="AC1627">
        <v>-0.32523047619794099</v>
      </c>
      <c r="AD1627">
        <v>72.779672769002204</v>
      </c>
      <c r="AE1627">
        <v>150.794233618493</v>
      </c>
      <c r="AF1627">
        <v>47.748498152839701</v>
      </c>
      <c r="AG1627">
        <v>99.727994182087997</v>
      </c>
      <c r="AH1627">
        <v>111.630549602409</v>
      </c>
      <c r="AI1627">
        <v>31</v>
      </c>
      <c r="AJ1627" t="s">
        <v>1883</v>
      </c>
      <c r="AK1627">
        <v>543054</v>
      </c>
    </row>
    <row r="1628" spans="1:37" hidden="1" x14ac:dyDescent="0.45">
      <c r="A1628">
        <v>4913</v>
      </c>
      <c r="B1628" t="s">
        <v>1882</v>
      </c>
      <c r="C1628" t="s">
        <v>1</v>
      </c>
      <c r="D1628" t="s">
        <v>1</v>
      </c>
      <c r="E1628">
        <f>COUNTIFS(HOF!$A$2:$A$1048576, B1628)</f>
        <v>0</v>
      </c>
      <c r="F1628">
        <f>COUNTIF(HOF!$C:$C, B1628)</f>
        <v>0</v>
      </c>
      <c r="H1628">
        <v>25</v>
      </c>
      <c r="I1628">
        <v>16</v>
      </c>
      <c r="J1628">
        <f t="shared" si="50"/>
        <v>0.6097560975609756</v>
      </c>
      <c r="K1628">
        <v>3.6796876644948502</v>
      </c>
      <c r="L1628">
        <v>62</v>
      </c>
      <c r="M1628">
        <v>62</v>
      </c>
      <c r="N1628">
        <v>0</v>
      </c>
      <c r="O1628">
        <v>384</v>
      </c>
      <c r="P1628">
        <v>6.4453127881279304</v>
      </c>
      <c r="Q1628">
        <v>2.9765626330627102</v>
      </c>
      <c r="R1628">
        <v>2.16535433</v>
      </c>
      <c r="S1628">
        <v>0.239339752407152</v>
      </c>
      <c r="T1628">
        <v>1.2369792219639399</v>
      </c>
      <c r="U1628">
        <v>3.9262981676413</v>
      </c>
      <c r="V1628">
        <v>5.1532128751277897</v>
      </c>
      <c r="W1628">
        <f t="shared" si="51"/>
        <v>2.683965039129057</v>
      </c>
      <c r="X1628">
        <v>3.1177741587162</v>
      </c>
      <c r="Y1628">
        <v>1.1121605059041899</v>
      </c>
      <c r="Z1628">
        <v>93.683445037274495</v>
      </c>
      <c r="AA1628">
        <v>98.9856537991338</v>
      </c>
      <c r="AB1628">
        <v>4.3405083454073798</v>
      </c>
      <c r="AC1628">
        <v>-0.246610503146446</v>
      </c>
      <c r="AD1628">
        <v>85.629054726194596</v>
      </c>
      <c r="AE1628">
        <v>97.792156998922195</v>
      </c>
      <c r="AF1628">
        <v>87.535664300392497</v>
      </c>
      <c r="AG1628">
        <v>95.089441843401403</v>
      </c>
      <c r="AH1628">
        <v>94.234686206813095</v>
      </c>
      <c r="AI1628">
        <v>43</v>
      </c>
      <c r="AJ1628" t="s">
        <v>1882</v>
      </c>
      <c r="AK1628">
        <v>519105</v>
      </c>
    </row>
    <row r="1629" spans="1:37" hidden="1" x14ac:dyDescent="0.45">
      <c r="A1629">
        <v>40</v>
      </c>
      <c r="B1629" t="s">
        <v>1881</v>
      </c>
      <c r="C1629" t="s">
        <v>1</v>
      </c>
      <c r="D1629" t="s">
        <v>1</v>
      </c>
      <c r="E1629">
        <f>COUNTIFS(HOF!$A$2:$A$1048576, B1629)</f>
        <v>0</v>
      </c>
      <c r="F1629">
        <f>COUNTIF(HOF!$C:$C, B1629)</f>
        <v>0</v>
      </c>
      <c r="H1629">
        <v>107</v>
      </c>
      <c r="I1629">
        <v>109</v>
      </c>
      <c r="J1629">
        <f t="shared" si="50"/>
        <v>0.49537037037037035</v>
      </c>
      <c r="K1629">
        <v>4.0951529487909903</v>
      </c>
      <c r="L1629">
        <v>312</v>
      </c>
      <c r="M1629">
        <v>300</v>
      </c>
      <c r="N1629">
        <v>1</v>
      </c>
      <c r="O1629">
        <v>1863.2</v>
      </c>
      <c r="P1629">
        <v>5.3265963473071603</v>
      </c>
      <c r="Q1629">
        <v>2.7478089951203701</v>
      </c>
      <c r="R1629">
        <v>1.93848858</v>
      </c>
      <c r="S1629">
        <v>0.25568573397656702</v>
      </c>
      <c r="T1629">
        <v>1.30066178562229</v>
      </c>
      <c r="U1629">
        <v>4.5969689495544701</v>
      </c>
      <c r="V1629">
        <v>21.5651885159313</v>
      </c>
      <c r="W1629">
        <f t="shared" si="51"/>
        <v>2.3148549287174003</v>
      </c>
      <c r="X1629">
        <v>9.6312229223549295</v>
      </c>
      <c r="Y1629">
        <v>1.5023934288669301</v>
      </c>
      <c r="Z1629">
        <v>92.285591974691798</v>
      </c>
      <c r="AA1629">
        <v>103.901549961192</v>
      </c>
      <c r="AB1629">
        <v>4.8335635966291797</v>
      </c>
      <c r="AC1629">
        <v>-0.50181600076347399</v>
      </c>
      <c r="AD1629">
        <v>83.095669542399705</v>
      </c>
      <c r="AE1629">
        <v>83.264445926851195</v>
      </c>
      <c r="AF1629">
        <v>99.553614721779496</v>
      </c>
      <c r="AG1629">
        <v>96.889999145309403</v>
      </c>
      <c r="AH1629">
        <v>92.701829813246803</v>
      </c>
      <c r="AI1629">
        <v>171</v>
      </c>
      <c r="AJ1629" t="s">
        <v>1881</v>
      </c>
      <c r="AK1629">
        <v>132220</v>
      </c>
    </row>
    <row r="1630" spans="1:37" hidden="1" x14ac:dyDescent="0.45">
      <c r="A1630">
        <v>266</v>
      </c>
      <c r="B1630" t="s">
        <v>1880</v>
      </c>
      <c r="C1630" t="s">
        <v>1</v>
      </c>
      <c r="D1630" t="s">
        <v>1</v>
      </c>
      <c r="E1630">
        <f>COUNTIFS(HOF!$A$2:$A$1048576, B1630)</f>
        <v>0</v>
      </c>
      <c r="F1630">
        <f>COUNTIF(HOF!$C:$C, B1630)</f>
        <v>0</v>
      </c>
      <c r="H1630">
        <v>71</v>
      </c>
      <c r="I1630">
        <v>65</v>
      </c>
      <c r="J1630">
        <f t="shared" si="50"/>
        <v>0.5220588235294118</v>
      </c>
      <c r="K1630">
        <v>5.1359136178109202</v>
      </c>
      <c r="L1630">
        <v>211</v>
      </c>
      <c r="M1630">
        <v>203</v>
      </c>
      <c r="N1630">
        <v>0</v>
      </c>
      <c r="O1630">
        <v>1111</v>
      </c>
      <c r="P1630">
        <v>7.4527453129117402</v>
      </c>
      <c r="Q1630">
        <v>5.0711071368290801</v>
      </c>
      <c r="R1630">
        <v>1.46964856</v>
      </c>
      <c r="S1630">
        <v>0.25277008310249299</v>
      </c>
      <c r="T1630">
        <v>1.5490549134687299</v>
      </c>
      <c r="U1630">
        <v>4.8925860407097703</v>
      </c>
      <c r="V1630">
        <v>9.8018772993236691</v>
      </c>
      <c r="W1630">
        <f t="shared" si="51"/>
        <v>1.7645143653147919</v>
      </c>
      <c r="X1630">
        <v>-4.9688396099954799</v>
      </c>
      <c r="Y1630">
        <v>0.88590595299536601</v>
      </c>
      <c r="Z1630">
        <v>114.802850220794</v>
      </c>
      <c r="AA1630">
        <v>107.910098585328</v>
      </c>
      <c r="AB1630">
        <v>4.3297740105570099</v>
      </c>
      <c r="AC1630">
        <v>0.24332757710114999</v>
      </c>
      <c r="AD1630">
        <v>116.571443730832</v>
      </c>
      <c r="AE1630">
        <v>140.066018694397</v>
      </c>
      <c r="AF1630">
        <v>82.794703769888201</v>
      </c>
      <c r="AG1630">
        <v>96.3846414821964</v>
      </c>
      <c r="AH1630">
        <v>108.235661195723</v>
      </c>
      <c r="AI1630">
        <v>86</v>
      </c>
      <c r="AJ1630" t="s">
        <v>1880</v>
      </c>
      <c r="AK1630">
        <v>110891</v>
      </c>
    </row>
    <row r="1631" spans="1:37" hidden="1" x14ac:dyDescent="0.45">
      <c r="A1631">
        <v>4640</v>
      </c>
      <c r="B1631" t="s">
        <v>1879</v>
      </c>
      <c r="C1631" t="s">
        <v>5</v>
      </c>
      <c r="D1631" t="s">
        <v>5</v>
      </c>
      <c r="E1631">
        <f>COUNTIFS(HOF!$A$2:$A$1048576, B1631)</f>
        <v>0</v>
      </c>
      <c r="F1631">
        <f>COUNTIF(HOF!$C:$C, B1631)</f>
        <v>0</v>
      </c>
      <c r="H1631">
        <v>12</v>
      </c>
      <c r="I1631">
        <v>24</v>
      </c>
      <c r="J1631">
        <f t="shared" si="50"/>
        <v>0.33333333333333331</v>
      </c>
      <c r="K1631">
        <v>5.0350735332455603</v>
      </c>
      <c r="L1631">
        <v>155</v>
      </c>
      <c r="M1631">
        <v>50</v>
      </c>
      <c r="N1631">
        <v>0</v>
      </c>
      <c r="O1631">
        <v>389.2</v>
      </c>
      <c r="P1631">
        <v>6.9059036075248699</v>
      </c>
      <c r="Q1631">
        <v>3.5337901403053702</v>
      </c>
      <c r="R1631">
        <v>1.95424837</v>
      </c>
      <c r="S1631">
        <v>0.259909031838856</v>
      </c>
      <c r="T1631">
        <v>1.4191619081981599</v>
      </c>
      <c r="U1631">
        <v>5.0756161513501103</v>
      </c>
      <c r="V1631">
        <v>1.3480466566979801</v>
      </c>
      <c r="W1631">
        <f t="shared" si="51"/>
        <v>0.69272695616545743</v>
      </c>
      <c r="X1631">
        <v>-1.46535997092723</v>
      </c>
      <c r="Y1631">
        <v>0.67381568359023503</v>
      </c>
      <c r="Z1631">
        <v>117.983799210803</v>
      </c>
      <c r="AA1631">
        <v>117.436897031855</v>
      </c>
      <c r="AB1631">
        <v>4.58415735549739</v>
      </c>
      <c r="AC1631">
        <v>-4.0542618104550003E-2</v>
      </c>
      <c r="AD1631">
        <v>101.006673923165</v>
      </c>
      <c r="AE1631">
        <v>103.681366503191</v>
      </c>
      <c r="AF1631">
        <v>97.318249881723403</v>
      </c>
      <c r="AG1631">
        <v>100.40604475429301</v>
      </c>
      <c r="AH1631">
        <v>101.86782838802399</v>
      </c>
      <c r="AI1631">
        <v>21</v>
      </c>
      <c r="AJ1631" t="s">
        <v>1879</v>
      </c>
      <c r="AK1631">
        <v>456589</v>
      </c>
    </row>
    <row r="1632" spans="1:37" hidden="1" x14ac:dyDescent="0.45">
      <c r="A1632">
        <v>1111</v>
      </c>
      <c r="B1632" t="s">
        <v>1878</v>
      </c>
      <c r="C1632" t="s">
        <v>5</v>
      </c>
      <c r="D1632" t="s">
        <v>5</v>
      </c>
      <c r="E1632">
        <f>COUNTIFS(HOF!$A$2:$A$1048576, B1632)</f>
        <v>0</v>
      </c>
      <c r="F1632">
        <f>COUNTIF(HOF!$C:$C, B1632)</f>
        <v>0</v>
      </c>
      <c r="H1632">
        <v>27</v>
      </c>
      <c r="I1632">
        <v>26</v>
      </c>
      <c r="J1632">
        <f t="shared" si="50"/>
        <v>0.50943396226415094</v>
      </c>
      <c r="K1632">
        <v>4.2959276268930804</v>
      </c>
      <c r="L1632">
        <v>528</v>
      </c>
      <c r="M1632">
        <v>0</v>
      </c>
      <c r="N1632">
        <v>16</v>
      </c>
      <c r="O1632">
        <v>433.2</v>
      </c>
      <c r="P1632">
        <v>7.9692570469900597</v>
      </c>
      <c r="Q1632">
        <v>4.5034603624917802</v>
      </c>
      <c r="R1632">
        <v>1.76958525</v>
      </c>
      <c r="S1632">
        <v>0.24359737939249501</v>
      </c>
      <c r="T1632">
        <v>1.4435054720531699</v>
      </c>
      <c r="U1632">
        <v>4.0415522617917201</v>
      </c>
      <c r="V1632">
        <v>2.9351967945694901</v>
      </c>
      <c r="W1632">
        <f t="shared" si="51"/>
        <v>1.3551231738547971</v>
      </c>
      <c r="X1632">
        <v>-1.03694417979568</v>
      </c>
      <c r="Y1632">
        <v>-3.1575337902128702</v>
      </c>
      <c r="Z1632">
        <v>99.200759179809097</v>
      </c>
      <c r="AA1632">
        <v>93.726524844913399</v>
      </c>
      <c r="AB1632">
        <v>4.7565092108701803</v>
      </c>
      <c r="AC1632">
        <v>0.254375365101354</v>
      </c>
      <c r="AD1632">
        <v>118.087865151088</v>
      </c>
      <c r="AE1632">
        <v>130.62684667434701</v>
      </c>
      <c r="AF1632">
        <v>90.792730335149699</v>
      </c>
      <c r="AG1632">
        <v>94.457392833832202</v>
      </c>
      <c r="AH1632">
        <v>103.875459405043</v>
      </c>
      <c r="AI1632">
        <v>0</v>
      </c>
      <c r="AJ1632" t="s">
        <v>1878</v>
      </c>
      <c r="AK1632">
        <v>112270</v>
      </c>
    </row>
    <row r="1633" spans="1:37" hidden="1" x14ac:dyDescent="0.45">
      <c r="A1633">
        <v>1598</v>
      </c>
      <c r="B1633" t="s">
        <v>1877</v>
      </c>
      <c r="C1633" t="s">
        <v>5</v>
      </c>
      <c r="D1633" t="s">
        <v>5</v>
      </c>
      <c r="E1633">
        <f>COUNTIFS(HOF!$A$2:$A$1048576, B1633)</f>
        <v>0</v>
      </c>
      <c r="F1633">
        <f>COUNTIF(HOF!$C:$C, B1633)</f>
        <v>0</v>
      </c>
      <c r="H1633">
        <v>22</v>
      </c>
      <c r="I1633">
        <v>26</v>
      </c>
      <c r="J1633">
        <f t="shared" si="50"/>
        <v>0.45833333333333331</v>
      </c>
      <c r="K1633">
        <v>4.8221259132047196</v>
      </c>
      <c r="L1633">
        <v>144</v>
      </c>
      <c r="M1633">
        <v>56</v>
      </c>
      <c r="N1633">
        <v>1</v>
      </c>
      <c r="O1633">
        <v>461</v>
      </c>
      <c r="P1633">
        <v>5.2516270066885404</v>
      </c>
      <c r="Q1633">
        <v>3.4750543018236399</v>
      </c>
      <c r="R1633">
        <v>1.51123596</v>
      </c>
      <c r="S1633">
        <v>0.28224500809498099</v>
      </c>
      <c r="T1633">
        <v>1.5206074067280699</v>
      </c>
      <c r="U1633">
        <v>4.6216280224610502</v>
      </c>
      <c r="V1633">
        <v>3.2887378516024901</v>
      </c>
      <c r="W1633">
        <f t="shared" si="51"/>
        <v>1.4267843173980435</v>
      </c>
      <c r="X1633">
        <v>-3.92132606357336</v>
      </c>
      <c r="Y1633">
        <v>-2.4283297657971898</v>
      </c>
      <c r="Z1633">
        <v>108.87205327621</v>
      </c>
      <c r="AA1633">
        <v>105.75844229770399</v>
      </c>
      <c r="AB1633">
        <v>4.6663496152755499</v>
      </c>
      <c r="AC1633">
        <v>0.200497890743669</v>
      </c>
      <c r="AD1633">
        <v>82.959175515093506</v>
      </c>
      <c r="AE1633">
        <v>107.023804400982</v>
      </c>
      <c r="AF1633">
        <v>75.776555547747407</v>
      </c>
      <c r="AG1633">
        <v>107.015236435587</v>
      </c>
      <c r="AH1633">
        <v>108.78086368887701</v>
      </c>
      <c r="AI1633">
        <v>24</v>
      </c>
      <c r="AJ1633" t="s">
        <v>1877</v>
      </c>
      <c r="AK1633">
        <v>425186</v>
      </c>
    </row>
    <row r="1634" spans="1:37" hidden="1" x14ac:dyDescent="0.45">
      <c r="A1634">
        <v>1003278</v>
      </c>
      <c r="B1634" t="s">
        <v>1876</v>
      </c>
      <c r="C1634" t="s">
        <v>1</v>
      </c>
      <c r="D1634" t="s">
        <v>1</v>
      </c>
      <c r="E1634">
        <f>COUNTIFS(HOF!$A$2:$A$1048576, B1634)</f>
        <v>0</v>
      </c>
      <c r="F1634">
        <f>COUNTIF(HOF!$C:$C, B1634)</f>
        <v>0</v>
      </c>
      <c r="H1634">
        <v>26</v>
      </c>
      <c r="I1634">
        <v>25</v>
      </c>
      <c r="J1634">
        <f t="shared" si="50"/>
        <v>0.50980392156862742</v>
      </c>
      <c r="K1634">
        <v>4.9874060207920401</v>
      </c>
      <c r="L1634">
        <v>73</v>
      </c>
      <c r="M1634">
        <v>63</v>
      </c>
      <c r="N1634">
        <v>0</v>
      </c>
      <c r="O1634">
        <v>397</v>
      </c>
      <c r="P1634">
        <v>4.8513858565886201</v>
      </c>
      <c r="Q1634">
        <v>2.7657433388028601</v>
      </c>
      <c r="R1634">
        <v>1.75409836</v>
      </c>
      <c r="S1634">
        <v>0.29386236825790402</v>
      </c>
      <c r="T1634">
        <v>1.5012595900969901</v>
      </c>
      <c r="U1634">
        <v>5.0488940597541898</v>
      </c>
      <c r="V1634">
        <v>3.0722590074874399</v>
      </c>
      <c r="W1634">
        <f t="shared" si="51"/>
        <v>1.5477375352581562</v>
      </c>
      <c r="X1634">
        <v>-0.55901202000677497</v>
      </c>
      <c r="Y1634">
        <v>1.14774215921906</v>
      </c>
      <c r="Z1634">
        <v>106.997887747874</v>
      </c>
      <c r="AA1634">
        <v>108.24565233072001</v>
      </c>
      <c r="AC1634">
        <v>-6.1488038962149702E-2</v>
      </c>
      <c r="AD1634">
        <v>75.928698471649298</v>
      </c>
      <c r="AE1634">
        <v>78.254905760578595</v>
      </c>
      <c r="AF1634">
        <v>97.004436586542298</v>
      </c>
      <c r="AG1634">
        <v>109.71180894771599</v>
      </c>
      <c r="AH1634">
        <v>103.54662299237199</v>
      </c>
      <c r="AI1634">
        <v>31</v>
      </c>
      <c r="AJ1634" t="s">
        <v>1876</v>
      </c>
      <c r="AK1634">
        <v>113344</v>
      </c>
    </row>
    <row r="1635" spans="1:37" hidden="1" x14ac:dyDescent="0.45">
      <c r="A1635">
        <v>1906</v>
      </c>
      <c r="B1635" t="s">
        <v>1875</v>
      </c>
      <c r="C1635" t="s">
        <v>5</v>
      </c>
      <c r="D1635" t="s">
        <v>5</v>
      </c>
      <c r="E1635">
        <f>COUNTIFS(HOF!$A$2:$A$1048576, B1635)</f>
        <v>0</v>
      </c>
      <c r="F1635">
        <f>COUNTIF(HOF!$C:$C, B1635)</f>
        <v>0</v>
      </c>
      <c r="H1635">
        <v>35</v>
      </c>
      <c r="I1635">
        <v>35</v>
      </c>
      <c r="J1635">
        <f t="shared" si="50"/>
        <v>0.5</v>
      </c>
      <c r="K1635">
        <v>3.4933002295358202</v>
      </c>
      <c r="L1635">
        <v>679</v>
      </c>
      <c r="M1635">
        <v>0</v>
      </c>
      <c r="N1635">
        <v>36</v>
      </c>
      <c r="O1635">
        <v>646.20000000000005</v>
      </c>
      <c r="P1635">
        <v>8.5592814389025094</v>
      </c>
      <c r="Q1635">
        <v>3.9386612149746498</v>
      </c>
      <c r="R1635">
        <v>2.1731448800000002</v>
      </c>
      <c r="S1635">
        <v>0.23269151986890599</v>
      </c>
      <c r="T1635">
        <v>1.3159798562793199</v>
      </c>
      <c r="U1635">
        <v>3.73709346229397</v>
      </c>
      <c r="V1635">
        <v>6.1155014396645102</v>
      </c>
      <c r="W1635">
        <f t="shared" si="51"/>
        <v>1.8927581057457474</v>
      </c>
      <c r="X1635">
        <v>9.1820280998945201</v>
      </c>
      <c r="Y1635">
        <v>2.0284573488386899</v>
      </c>
      <c r="Z1635">
        <v>79.8134581522297</v>
      </c>
      <c r="AA1635">
        <v>86.945934391877501</v>
      </c>
      <c r="AB1635">
        <v>3.6367821237681301</v>
      </c>
      <c r="AC1635">
        <v>-0.24379323275815201</v>
      </c>
      <c r="AD1635">
        <v>124.869077986733</v>
      </c>
      <c r="AE1635">
        <v>124.792269734794</v>
      </c>
      <c r="AF1635">
        <v>100.470449691479</v>
      </c>
      <c r="AG1635">
        <v>90.131987916066805</v>
      </c>
      <c r="AH1635">
        <v>96.872468676897</v>
      </c>
      <c r="AI1635">
        <v>0</v>
      </c>
      <c r="AJ1635" t="s">
        <v>1875</v>
      </c>
      <c r="AK1635">
        <v>430630</v>
      </c>
    </row>
    <row r="1636" spans="1:37" hidden="1" x14ac:dyDescent="0.45">
      <c r="A1636">
        <v>521</v>
      </c>
      <c r="B1636" t="s">
        <v>1874</v>
      </c>
      <c r="C1636" t="s">
        <v>5</v>
      </c>
      <c r="D1636" t="s">
        <v>5</v>
      </c>
      <c r="E1636">
        <f>COUNTIFS(HOF!$A$2:$A$1048576, B1636)</f>
        <v>0</v>
      </c>
      <c r="F1636">
        <f>COUNTIF(HOF!$C:$C, B1636)</f>
        <v>0</v>
      </c>
      <c r="H1636">
        <v>34</v>
      </c>
      <c r="I1636">
        <v>47</v>
      </c>
      <c r="J1636">
        <f t="shared" si="50"/>
        <v>0.41975308641975306</v>
      </c>
      <c r="K1636">
        <v>4.2195722945181302</v>
      </c>
      <c r="L1636">
        <v>595</v>
      </c>
      <c r="M1636">
        <v>16</v>
      </c>
      <c r="N1636">
        <v>79</v>
      </c>
      <c r="O1636">
        <v>684.2</v>
      </c>
      <c r="P1636">
        <v>9.1226890105781493</v>
      </c>
      <c r="Q1636">
        <v>3.8383648286582401</v>
      </c>
      <c r="R1636">
        <v>2.3767123300000002</v>
      </c>
      <c r="S1636">
        <v>0.24366250472947401</v>
      </c>
      <c r="T1636">
        <v>1.36708884308375</v>
      </c>
      <c r="U1636">
        <v>3.9648773646383701</v>
      </c>
      <c r="V1636">
        <v>6.2001447807997403</v>
      </c>
      <c r="W1636">
        <f t="shared" si="51"/>
        <v>1.8123778955860099</v>
      </c>
      <c r="X1636">
        <v>0.272849616478197</v>
      </c>
      <c r="Y1636">
        <v>-0.43298006796199601</v>
      </c>
      <c r="Z1636">
        <v>98.483145835730895</v>
      </c>
      <c r="AA1636">
        <v>92.868624379944805</v>
      </c>
      <c r="AB1636">
        <v>3.6074644607831599</v>
      </c>
      <c r="AC1636">
        <v>0.254694929879764</v>
      </c>
      <c r="AD1636">
        <v>124.14545213733901</v>
      </c>
      <c r="AE1636">
        <v>119.692248897025</v>
      </c>
      <c r="AF1636">
        <v>102.25064665616399</v>
      </c>
      <c r="AG1636">
        <v>94.954331512230397</v>
      </c>
      <c r="AH1636">
        <v>100.722265241465</v>
      </c>
      <c r="AI1636">
        <v>2</v>
      </c>
      <c r="AJ1636" t="s">
        <v>1874</v>
      </c>
      <c r="AK1636">
        <v>276351</v>
      </c>
    </row>
    <row r="1637" spans="1:37" hidden="1" x14ac:dyDescent="0.45">
      <c r="A1637">
        <v>602</v>
      </c>
      <c r="B1637" t="s">
        <v>1873</v>
      </c>
      <c r="C1637" t="s">
        <v>5</v>
      </c>
      <c r="D1637" t="s">
        <v>5</v>
      </c>
      <c r="E1637">
        <f>COUNTIFS(HOF!$A$2:$A$1048576, B1637)</f>
        <v>0</v>
      </c>
      <c r="F1637">
        <f>COUNTIF(HOF!$C:$C, B1637)</f>
        <v>0</v>
      </c>
      <c r="H1637">
        <v>42</v>
      </c>
      <c r="I1637">
        <v>58</v>
      </c>
      <c r="J1637">
        <f t="shared" si="50"/>
        <v>0.42</v>
      </c>
      <c r="K1637">
        <v>4.7658366855047598</v>
      </c>
      <c r="L1637">
        <v>552</v>
      </c>
      <c r="M1637">
        <v>72</v>
      </c>
      <c r="N1637">
        <v>4</v>
      </c>
      <c r="O1637">
        <v>936.2</v>
      </c>
      <c r="P1637">
        <v>5.9765129402902497</v>
      </c>
      <c r="Q1637">
        <v>4.78505376891406</v>
      </c>
      <c r="R1637">
        <v>1.2489959799999999</v>
      </c>
      <c r="S1637">
        <v>0.26044226044225999</v>
      </c>
      <c r="T1637">
        <v>1.5501780616830001</v>
      </c>
      <c r="U1637">
        <v>4.6187609414604296</v>
      </c>
      <c r="V1637">
        <v>5.5899924170225797</v>
      </c>
      <c r="W1637">
        <f t="shared" si="51"/>
        <v>1.1941876558475921</v>
      </c>
      <c r="X1637">
        <v>-3.21596208959817</v>
      </c>
      <c r="Y1637">
        <v>-1.2825327313184101</v>
      </c>
      <c r="Z1637">
        <v>103.528465349193</v>
      </c>
      <c r="AA1637">
        <v>102.001949725081</v>
      </c>
      <c r="AB1637">
        <v>3.8243248019445701</v>
      </c>
      <c r="AC1637">
        <v>0.14707574404433699</v>
      </c>
      <c r="AD1637">
        <v>96.929994426785996</v>
      </c>
      <c r="AE1637">
        <v>137.989208231888</v>
      </c>
      <c r="AF1637">
        <v>70.219082662763896</v>
      </c>
      <c r="AG1637">
        <v>98.689624998106595</v>
      </c>
      <c r="AH1637">
        <v>109.02357330242801</v>
      </c>
      <c r="AI1637">
        <v>25</v>
      </c>
      <c r="AJ1637" t="s">
        <v>1873</v>
      </c>
      <c r="AK1637">
        <v>115169</v>
      </c>
    </row>
    <row r="1638" spans="1:37" hidden="1" x14ac:dyDescent="0.45">
      <c r="A1638">
        <v>4538</v>
      </c>
      <c r="B1638" t="s">
        <v>1872</v>
      </c>
      <c r="C1638" t="s">
        <v>1</v>
      </c>
      <c r="D1638" t="s">
        <v>1</v>
      </c>
      <c r="E1638">
        <f>COUNTIFS(HOF!$A$2:$A$1048576, B1638)</f>
        <v>0</v>
      </c>
      <c r="F1638">
        <f>COUNTIF(HOF!$C:$C, B1638)</f>
        <v>0</v>
      </c>
      <c r="H1638">
        <v>96</v>
      </c>
      <c r="I1638">
        <v>114</v>
      </c>
      <c r="J1638">
        <f t="shared" si="50"/>
        <v>0.45714285714285713</v>
      </c>
      <c r="K1638">
        <v>4.6184863481749803</v>
      </c>
      <c r="L1638">
        <v>377</v>
      </c>
      <c r="M1638">
        <v>298</v>
      </c>
      <c r="N1638">
        <v>4</v>
      </c>
      <c r="O1638">
        <v>1810.1</v>
      </c>
      <c r="P1638">
        <v>7.0992448925660696</v>
      </c>
      <c r="Q1638">
        <v>2.8188178249894702</v>
      </c>
      <c r="R1638">
        <v>2.5185185200000002</v>
      </c>
      <c r="S1638">
        <v>0.26697273233166302</v>
      </c>
      <c r="T1638">
        <v>1.37322773131958</v>
      </c>
      <c r="U1638">
        <v>4.26144342065722</v>
      </c>
      <c r="V1638">
        <v>20.069619182962899</v>
      </c>
      <c r="W1638">
        <f t="shared" si="51"/>
        <v>2.2175149641415279</v>
      </c>
      <c r="X1638">
        <v>-6.6028234846889902</v>
      </c>
      <c r="Y1638">
        <v>-3.5383077769033999</v>
      </c>
      <c r="Z1638">
        <v>107.978635840804</v>
      </c>
      <c r="AA1638">
        <v>102.385279768667</v>
      </c>
      <c r="AB1638">
        <v>4.2153018365139303</v>
      </c>
      <c r="AC1638">
        <v>0.35704292751776101</v>
      </c>
      <c r="AD1638">
        <v>93.395102470437806</v>
      </c>
      <c r="AE1638">
        <v>88.957041307174407</v>
      </c>
      <c r="AF1638">
        <v>104.639317548145</v>
      </c>
      <c r="AG1638">
        <v>105.812778673061</v>
      </c>
      <c r="AH1638">
        <v>103.02795180330899</v>
      </c>
      <c r="AI1638">
        <v>133</v>
      </c>
      <c r="AJ1638" t="s">
        <v>1872</v>
      </c>
      <c r="AK1638">
        <v>434628</v>
      </c>
    </row>
    <row r="1639" spans="1:37" hidden="1" x14ac:dyDescent="0.45">
      <c r="A1639">
        <v>1158</v>
      </c>
      <c r="B1639" t="s">
        <v>1871</v>
      </c>
      <c r="C1639" t="s">
        <v>5</v>
      </c>
      <c r="D1639" t="s">
        <v>5</v>
      </c>
      <c r="E1639">
        <f>COUNTIFS(HOF!$A$2:$A$1048576, B1639)</f>
        <v>0</v>
      </c>
      <c r="F1639">
        <f>COUNTIF(HOF!$C:$C, B1639)</f>
        <v>0</v>
      </c>
      <c r="H1639">
        <v>51</v>
      </c>
      <c r="I1639">
        <v>55</v>
      </c>
      <c r="J1639">
        <f t="shared" si="50"/>
        <v>0.48113207547169812</v>
      </c>
      <c r="K1639">
        <v>3.6440625784432998</v>
      </c>
      <c r="L1639">
        <v>724</v>
      </c>
      <c r="M1639">
        <v>52</v>
      </c>
      <c r="N1639">
        <v>300</v>
      </c>
      <c r="O1639">
        <v>1007.2</v>
      </c>
      <c r="P1639">
        <v>7.4131665198724104</v>
      </c>
      <c r="Q1639">
        <v>3.9030768303424601</v>
      </c>
      <c r="R1639">
        <v>1.8993135000000001</v>
      </c>
      <c r="S1639">
        <v>0.233965203843157</v>
      </c>
      <c r="T1639">
        <v>1.3278201878968201</v>
      </c>
      <c r="U1639">
        <v>3.9542640825824198</v>
      </c>
      <c r="V1639">
        <v>11.230122156441199</v>
      </c>
      <c r="W1639">
        <f t="shared" si="51"/>
        <v>2.2299686569581412</v>
      </c>
      <c r="X1639">
        <v>7.1739341765642104</v>
      </c>
      <c r="Y1639">
        <v>-0.13662677491307099</v>
      </c>
      <c r="Z1639">
        <v>87.139014086421597</v>
      </c>
      <c r="AA1639">
        <v>92.235494551787298</v>
      </c>
      <c r="AB1639">
        <v>3.7699461449782401</v>
      </c>
      <c r="AC1639">
        <v>-0.31020150413911002</v>
      </c>
      <c r="AD1639">
        <v>110.529493800037</v>
      </c>
      <c r="AE1639">
        <v>115.380141935935</v>
      </c>
      <c r="AF1639">
        <v>96.000479414745101</v>
      </c>
      <c r="AG1639">
        <v>90.443477344366499</v>
      </c>
      <c r="AH1639">
        <v>95.640610353884895</v>
      </c>
      <c r="AI1639">
        <v>25</v>
      </c>
      <c r="AJ1639" t="s">
        <v>1871</v>
      </c>
      <c r="AK1639">
        <v>116414</v>
      </c>
    </row>
    <row r="1640" spans="1:37" hidden="1" x14ac:dyDescent="0.45">
      <c r="A1640">
        <v>434</v>
      </c>
      <c r="B1640" t="s">
        <v>1870</v>
      </c>
      <c r="C1640" t="s">
        <v>1</v>
      </c>
      <c r="D1640" t="s">
        <v>1</v>
      </c>
      <c r="E1640">
        <f>COUNTIFS(HOF!$A$2:$A$1048576, B1640)</f>
        <v>0</v>
      </c>
      <c r="F1640">
        <f>COUNTIF(HOF!$C:$C, B1640)</f>
        <v>0</v>
      </c>
      <c r="H1640">
        <v>62</v>
      </c>
      <c r="I1640">
        <v>74</v>
      </c>
      <c r="J1640">
        <f t="shared" si="50"/>
        <v>0.45588235294117646</v>
      </c>
      <c r="K1640">
        <v>4.9533233240864201</v>
      </c>
      <c r="L1640">
        <v>225</v>
      </c>
      <c r="M1640">
        <v>180</v>
      </c>
      <c r="N1640">
        <v>1</v>
      </c>
      <c r="O1640">
        <v>1128.0999999999999</v>
      </c>
      <c r="P1640">
        <v>5.9742981799367696</v>
      </c>
      <c r="Q1640">
        <v>4.0280648609720497</v>
      </c>
      <c r="R1640">
        <v>1.4831683200000001</v>
      </c>
      <c r="S1640">
        <v>0.278878255063432</v>
      </c>
      <c r="T1640">
        <v>1.5580501706466101</v>
      </c>
      <c r="U1640">
        <v>4.7524331788189604</v>
      </c>
      <c r="V1640">
        <v>12.2168757242616</v>
      </c>
      <c r="W1640">
        <f t="shared" si="51"/>
        <v>2.1659207028209555</v>
      </c>
      <c r="X1640">
        <v>-3.8272779913968402</v>
      </c>
      <c r="Y1640">
        <v>0.50085798832713602</v>
      </c>
      <c r="Z1640">
        <v>103.602957881047</v>
      </c>
      <c r="AA1640">
        <v>103.267638205631</v>
      </c>
      <c r="AB1640">
        <v>4.8156634244489904</v>
      </c>
      <c r="AC1640">
        <v>0.20089014526746399</v>
      </c>
      <c r="AD1640">
        <v>88.951599628631996</v>
      </c>
      <c r="AE1640">
        <v>118.91897967832899</v>
      </c>
      <c r="AF1640">
        <v>74.928849044935902</v>
      </c>
      <c r="AG1640">
        <v>108.047185202629</v>
      </c>
      <c r="AH1640">
        <v>112.411780114612</v>
      </c>
      <c r="AI1640">
        <v>84</v>
      </c>
      <c r="AJ1640" t="s">
        <v>1870</v>
      </c>
      <c r="AK1640">
        <v>407298</v>
      </c>
    </row>
    <row r="1641" spans="1:37" hidden="1" x14ac:dyDescent="0.45">
      <c r="A1641">
        <v>147</v>
      </c>
      <c r="B1641" t="s">
        <v>1869</v>
      </c>
      <c r="C1641" t="s">
        <v>1</v>
      </c>
      <c r="D1641" t="s">
        <v>1</v>
      </c>
      <c r="E1641">
        <f>COUNTIFS(HOF!$A$2:$A$1048576, B1641)</f>
        <v>0</v>
      </c>
      <c r="F1641">
        <f>COUNTIF(HOF!$C:$C, B1641)</f>
        <v>0</v>
      </c>
      <c r="H1641">
        <v>56</v>
      </c>
      <c r="I1641">
        <v>100</v>
      </c>
      <c r="J1641">
        <f t="shared" si="50"/>
        <v>0.35897435897435898</v>
      </c>
      <c r="K1641">
        <v>4.9941045375203998</v>
      </c>
      <c r="L1641">
        <v>255</v>
      </c>
      <c r="M1641">
        <v>221</v>
      </c>
      <c r="N1641">
        <v>0</v>
      </c>
      <c r="O1641">
        <v>1357</v>
      </c>
      <c r="P1641">
        <v>5.3721443232291204</v>
      </c>
      <c r="Q1641">
        <v>3.30287391724457</v>
      </c>
      <c r="R1641">
        <v>1.6265060200000001</v>
      </c>
      <c r="S1641">
        <v>0.27954420143356001</v>
      </c>
      <c r="T1641">
        <v>1.4878407940465801</v>
      </c>
      <c r="U1641">
        <v>4.8291532247640099</v>
      </c>
      <c r="V1641">
        <v>11.6190121471881</v>
      </c>
      <c r="W1641">
        <f t="shared" si="51"/>
        <v>1.7124557328206484</v>
      </c>
      <c r="X1641">
        <v>-9.9865094842389208</v>
      </c>
      <c r="Y1641">
        <v>1.12523005862856</v>
      </c>
      <c r="Z1641">
        <v>111.65540515679299</v>
      </c>
      <c r="AA1641">
        <v>106.908256203909</v>
      </c>
      <c r="AB1641">
        <v>4.5170932841156901</v>
      </c>
      <c r="AC1641">
        <v>0.16495131275639799</v>
      </c>
      <c r="AD1641">
        <v>85.060644731678593</v>
      </c>
      <c r="AE1641">
        <v>99.168854126137305</v>
      </c>
      <c r="AF1641">
        <v>85.180523499846899</v>
      </c>
      <c r="AG1641">
        <v>105.694963573744</v>
      </c>
      <c r="AH1641">
        <v>105.60422039279101</v>
      </c>
      <c r="AI1641">
        <v>100</v>
      </c>
      <c r="AJ1641" t="s">
        <v>1869</v>
      </c>
      <c r="AK1641">
        <v>116595</v>
      </c>
    </row>
    <row r="1642" spans="1:37" hidden="1" x14ac:dyDescent="0.45">
      <c r="A1642">
        <v>105</v>
      </c>
      <c r="B1642" t="s">
        <v>1868</v>
      </c>
      <c r="C1642" t="s">
        <v>1</v>
      </c>
      <c r="D1642" t="s">
        <v>1</v>
      </c>
      <c r="E1642">
        <f>COUNTIFS(HOF!$A$2:$A$1048576, B1642)</f>
        <v>0</v>
      </c>
      <c r="F1642">
        <f>COUNTIF(HOF!$C:$C, B1642)</f>
        <v>0</v>
      </c>
      <c r="H1642">
        <v>124</v>
      </c>
      <c r="I1642">
        <v>118</v>
      </c>
      <c r="J1642">
        <f t="shared" si="50"/>
        <v>0.51239669421487599</v>
      </c>
      <c r="K1642">
        <v>4.6089755616128096</v>
      </c>
      <c r="L1642">
        <v>377</v>
      </c>
      <c r="M1642">
        <v>318</v>
      </c>
      <c r="N1642">
        <v>1</v>
      </c>
      <c r="O1642">
        <v>1968.1</v>
      </c>
      <c r="P1642">
        <v>5.3679933624339702</v>
      </c>
      <c r="Q1642">
        <v>3.5161728242859702</v>
      </c>
      <c r="R1642">
        <v>1.5266580000000001</v>
      </c>
      <c r="S1642">
        <v>0.26770538243626002</v>
      </c>
      <c r="T1642">
        <v>1.4469094355680401</v>
      </c>
      <c r="U1642">
        <v>4.8705608899703403</v>
      </c>
      <c r="V1642">
        <v>8.84813541918993</v>
      </c>
      <c r="W1642">
        <f t="shared" si="51"/>
        <v>0.89915506520907784</v>
      </c>
      <c r="X1642">
        <v>-7.7710115294903499</v>
      </c>
      <c r="Y1642">
        <v>2.1929825979245101</v>
      </c>
      <c r="Z1642">
        <v>109.54508131274601</v>
      </c>
      <c r="AA1642">
        <v>115.45858870328701</v>
      </c>
      <c r="AB1642">
        <v>4.7135488054224597</v>
      </c>
      <c r="AC1642">
        <v>-0.26158532835752402</v>
      </c>
      <c r="AD1642">
        <v>76.880630089376993</v>
      </c>
      <c r="AE1642">
        <v>106.078091924174</v>
      </c>
      <c r="AF1642">
        <v>72.652216692676106</v>
      </c>
      <c r="AG1642">
        <v>104.776335942099</v>
      </c>
      <c r="AH1642">
        <v>106.03298200542</v>
      </c>
      <c r="AI1642">
        <v>160</v>
      </c>
      <c r="AJ1642" t="s">
        <v>1868</v>
      </c>
      <c r="AK1642">
        <v>150302</v>
      </c>
    </row>
    <row r="1643" spans="1:37" hidden="1" x14ac:dyDescent="0.45">
      <c r="A1643">
        <v>5861</v>
      </c>
      <c r="B1643" t="s">
        <v>1867</v>
      </c>
      <c r="C1643" t="s">
        <v>5</v>
      </c>
      <c r="D1643" t="s">
        <v>5</v>
      </c>
      <c r="E1643">
        <f>COUNTIFS(HOF!$A$2:$A$1048576, B1643)</f>
        <v>0</v>
      </c>
      <c r="F1643">
        <f>COUNTIF(HOF!$C:$C, B1643)</f>
        <v>0</v>
      </c>
      <c r="H1643">
        <v>27</v>
      </c>
      <c r="I1643">
        <v>15</v>
      </c>
      <c r="J1643">
        <f t="shared" si="50"/>
        <v>0.6428571428571429</v>
      </c>
      <c r="K1643">
        <v>3.3042756714454198</v>
      </c>
      <c r="L1643">
        <v>444</v>
      </c>
      <c r="M1643">
        <v>0</v>
      </c>
      <c r="N1643">
        <v>60</v>
      </c>
      <c r="O1643">
        <v>397.2</v>
      </c>
      <c r="P1643">
        <v>8.4870094300824199</v>
      </c>
      <c r="Q1643">
        <v>2.8290031433607998</v>
      </c>
      <c r="R1643">
        <v>3</v>
      </c>
      <c r="S1643">
        <v>0.22431161853593001</v>
      </c>
      <c r="T1643">
        <v>1.1542332824912001</v>
      </c>
      <c r="U1643">
        <v>3.8781145032205901</v>
      </c>
      <c r="V1643">
        <v>2.2566522061824799</v>
      </c>
      <c r="W1643">
        <f t="shared" si="51"/>
        <v>1.1362800635359918</v>
      </c>
      <c r="X1643">
        <v>5.5989116840064499</v>
      </c>
      <c r="Y1643">
        <v>1.16591835560684</v>
      </c>
      <c r="Z1643">
        <v>82.555726148389397</v>
      </c>
      <c r="AA1643">
        <v>97.452645647485298</v>
      </c>
      <c r="AB1643">
        <v>3.37788237648572</v>
      </c>
      <c r="AC1643">
        <v>-0.57383883177517003</v>
      </c>
      <c r="AD1643">
        <v>112.43522229302999</v>
      </c>
      <c r="AE1643">
        <v>87.633316398063499</v>
      </c>
      <c r="AF1643">
        <v>127.77825779311</v>
      </c>
      <c r="AG1643">
        <v>89.482703138947798</v>
      </c>
      <c r="AH1643">
        <v>86.920384755894304</v>
      </c>
      <c r="AI1643">
        <v>0</v>
      </c>
      <c r="AJ1643" t="s">
        <v>1867</v>
      </c>
      <c r="AK1643">
        <v>435400</v>
      </c>
    </row>
    <row r="1644" spans="1:37" hidden="1" x14ac:dyDescent="0.45">
      <c r="A1644">
        <v>1131</v>
      </c>
      <c r="B1644" t="s">
        <v>1866</v>
      </c>
      <c r="C1644" t="s">
        <v>1</v>
      </c>
      <c r="D1644" t="s">
        <v>1</v>
      </c>
      <c r="E1644">
        <f>COUNTIFS(HOF!$A$2:$A$1048576, B1644)</f>
        <v>0</v>
      </c>
      <c r="F1644">
        <f>COUNTIF(HOF!$C:$C, B1644)</f>
        <v>0</v>
      </c>
      <c r="H1644">
        <v>130</v>
      </c>
      <c r="I1644">
        <v>96</v>
      </c>
      <c r="J1644">
        <f t="shared" si="50"/>
        <v>0.5752212389380531</v>
      </c>
      <c r="K1644">
        <v>3.9582566742983998</v>
      </c>
      <c r="L1644">
        <v>323</v>
      </c>
      <c r="M1644">
        <v>314</v>
      </c>
      <c r="N1644">
        <v>0</v>
      </c>
      <c r="O1644">
        <v>1996.1</v>
      </c>
      <c r="P1644">
        <v>7.9255298786065902</v>
      </c>
      <c r="Q1644">
        <v>3.57054588387737</v>
      </c>
      <c r="R1644">
        <v>2.2196969700000002</v>
      </c>
      <c r="S1644">
        <v>0.24011446409989501</v>
      </c>
      <c r="T1644">
        <v>1.3214225647683</v>
      </c>
      <c r="U1644">
        <v>3.7889468011226999</v>
      </c>
      <c r="V1644">
        <v>37.5414636395871</v>
      </c>
      <c r="W1644">
        <f t="shared" si="51"/>
        <v>3.7614812524008916</v>
      </c>
      <c r="X1644">
        <v>9.3588900472968799</v>
      </c>
      <c r="Y1644">
        <v>-0.118782887499381</v>
      </c>
      <c r="Z1644">
        <v>91.944154710788595</v>
      </c>
      <c r="AA1644">
        <v>87.832653048268696</v>
      </c>
      <c r="AB1644">
        <v>3.75668072417887</v>
      </c>
      <c r="AC1644">
        <v>0.16930987317569901</v>
      </c>
      <c r="AD1644">
        <v>117.498449251662</v>
      </c>
      <c r="AE1644">
        <v>103.74608893348</v>
      </c>
      <c r="AF1644">
        <v>113.004952502614</v>
      </c>
      <c r="AG1644">
        <v>93.095663016178904</v>
      </c>
      <c r="AH1644">
        <v>95.028257008554704</v>
      </c>
      <c r="AI1644">
        <v>173</v>
      </c>
      <c r="AJ1644" t="s">
        <v>1866</v>
      </c>
      <c r="AK1644">
        <v>121834</v>
      </c>
    </row>
    <row r="1645" spans="1:37" hidden="1" x14ac:dyDescent="0.45">
      <c r="A1645">
        <v>1181</v>
      </c>
      <c r="B1645" t="s">
        <v>1865</v>
      </c>
      <c r="C1645" t="s">
        <v>5</v>
      </c>
      <c r="D1645" t="s">
        <v>1</v>
      </c>
      <c r="E1645">
        <f>COUNTIFS(HOF!$A$2:$A$1048576, B1645)</f>
        <v>0</v>
      </c>
      <c r="F1645">
        <f>COUNTIF(HOF!$C:$C, B1645)</f>
        <v>0</v>
      </c>
      <c r="H1645">
        <v>26</v>
      </c>
      <c r="I1645">
        <v>17</v>
      </c>
      <c r="J1645">
        <f t="shared" si="50"/>
        <v>0.60465116279069764</v>
      </c>
      <c r="K1645">
        <v>5.0862238144801903</v>
      </c>
      <c r="L1645">
        <v>96</v>
      </c>
      <c r="M1645">
        <v>53</v>
      </c>
      <c r="N1645">
        <v>1</v>
      </c>
      <c r="O1645">
        <v>355.2</v>
      </c>
      <c r="P1645">
        <v>4.8331778535607803</v>
      </c>
      <c r="Q1645">
        <v>3.16307451149265</v>
      </c>
      <c r="R1645">
        <v>1.528</v>
      </c>
      <c r="S1645">
        <v>0.28257790368271901</v>
      </c>
      <c r="T1645">
        <v>1.47328981690858</v>
      </c>
      <c r="U1645">
        <v>5.2358968010934399</v>
      </c>
      <c r="V1645">
        <v>0.36488356487825502</v>
      </c>
      <c r="W1645">
        <f t="shared" si="51"/>
        <v>0.20545245770172016</v>
      </c>
      <c r="X1645">
        <v>-1.94163990020751</v>
      </c>
      <c r="Y1645">
        <v>0.66783192491790899</v>
      </c>
      <c r="Z1645">
        <v>122.41611716329299</v>
      </c>
      <c r="AA1645">
        <v>123.992648215736</v>
      </c>
      <c r="AB1645">
        <v>4.92932811994375</v>
      </c>
      <c r="AC1645">
        <v>-0.14967298661324299</v>
      </c>
      <c r="AD1645">
        <v>72.092552559129501</v>
      </c>
      <c r="AE1645">
        <v>92.153225899905806</v>
      </c>
      <c r="AF1645">
        <v>78.128851428976901</v>
      </c>
      <c r="AG1645">
        <v>110.063290654821</v>
      </c>
      <c r="AH1645">
        <v>106.633992682048</v>
      </c>
      <c r="AI1645">
        <v>25</v>
      </c>
      <c r="AJ1645" t="s">
        <v>1865</v>
      </c>
      <c r="AK1645">
        <v>421004</v>
      </c>
    </row>
    <row r="1646" spans="1:37" hidden="1" x14ac:dyDescent="0.45">
      <c r="A1646">
        <v>8044</v>
      </c>
      <c r="B1646" t="s">
        <v>1864</v>
      </c>
      <c r="C1646" t="s">
        <v>1</v>
      </c>
      <c r="D1646" t="s">
        <v>1</v>
      </c>
      <c r="E1646">
        <f>COUNTIFS(HOF!$A$2:$A$1048576, B1646)</f>
        <v>0</v>
      </c>
      <c r="F1646">
        <f>COUNTIF(HOF!$C:$C, B1646)</f>
        <v>0</v>
      </c>
      <c r="H1646">
        <v>99</v>
      </c>
      <c r="I1646">
        <v>99</v>
      </c>
      <c r="J1646">
        <f t="shared" si="50"/>
        <v>0.5</v>
      </c>
      <c r="K1646">
        <v>4.29458314952997</v>
      </c>
      <c r="L1646">
        <v>298</v>
      </c>
      <c r="M1646">
        <v>277</v>
      </c>
      <c r="N1646">
        <v>0</v>
      </c>
      <c r="O1646">
        <v>1643</v>
      </c>
      <c r="P1646">
        <v>6.2830189700393797</v>
      </c>
      <c r="Q1646">
        <v>2.7827145917872702</v>
      </c>
      <c r="R1646">
        <v>2.25787402</v>
      </c>
      <c r="S1646">
        <v>0.25810454474949501</v>
      </c>
      <c r="T1646">
        <v>1.32197202391994</v>
      </c>
      <c r="U1646">
        <v>4.4323273965277901</v>
      </c>
      <c r="V1646">
        <v>17.465139381587498</v>
      </c>
      <c r="W1646">
        <f t="shared" si="51"/>
        <v>2.1260060111488128</v>
      </c>
      <c r="X1646">
        <v>0.87131850142031897</v>
      </c>
      <c r="Y1646">
        <v>4.9737865375998496</v>
      </c>
      <c r="Z1646">
        <v>107.06657410069801</v>
      </c>
      <c r="AA1646">
        <v>109.06700118696099</v>
      </c>
      <c r="AB1646">
        <v>4.5872745455449797</v>
      </c>
      <c r="AC1646">
        <v>-0.13774424699782301</v>
      </c>
      <c r="AD1646">
        <v>83.084031461981695</v>
      </c>
      <c r="AE1646">
        <v>87.901284641246704</v>
      </c>
      <c r="AF1646">
        <v>93.996587757888506</v>
      </c>
      <c r="AG1646">
        <v>102.467595674691</v>
      </c>
      <c r="AH1646">
        <v>99.604804253498699</v>
      </c>
      <c r="AI1646">
        <v>135</v>
      </c>
      <c r="AJ1646" t="s">
        <v>1864</v>
      </c>
      <c r="AK1646">
        <v>450306</v>
      </c>
    </row>
    <row r="1647" spans="1:37" hidden="1" x14ac:dyDescent="0.45">
      <c r="A1647">
        <v>1663</v>
      </c>
      <c r="B1647" t="s">
        <v>1863</v>
      </c>
      <c r="C1647" t="s">
        <v>5</v>
      </c>
      <c r="D1647" t="s">
        <v>5</v>
      </c>
      <c r="E1647">
        <f>COUNTIFS(HOF!$A$2:$A$1048576, B1647)</f>
        <v>0</v>
      </c>
      <c r="F1647">
        <f>COUNTIF(HOF!$C:$C, B1647)</f>
        <v>0</v>
      </c>
      <c r="H1647">
        <v>30</v>
      </c>
      <c r="I1647">
        <v>17</v>
      </c>
      <c r="J1647">
        <f t="shared" si="50"/>
        <v>0.63829787234042556</v>
      </c>
      <c r="K1647">
        <v>3.4762518614397999</v>
      </c>
      <c r="L1647">
        <v>839</v>
      </c>
      <c r="M1647">
        <v>0</v>
      </c>
      <c r="N1647">
        <v>14</v>
      </c>
      <c r="O1647">
        <v>533.1</v>
      </c>
      <c r="P1647">
        <v>6.0412532349293597</v>
      </c>
      <c r="Q1647">
        <v>3.9656271234871499</v>
      </c>
      <c r="R1647">
        <v>1.52340426</v>
      </c>
      <c r="S1647">
        <v>0.24067628045748299</v>
      </c>
      <c r="T1647">
        <v>1.3481257218852301</v>
      </c>
      <c r="U1647">
        <v>3.8598499896015901</v>
      </c>
      <c r="V1647">
        <v>1.97346650855615</v>
      </c>
      <c r="W1647">
        <f t="shared" si="51"/>
        <v>0.74037385426979929</v>
      </c>
      <c r="X1647">
        <v>7.9884220957755998</v>
      </c>
      <c r="Y1647">
        <v>3.2878702371956501</v>
      </c>
      <c r="Z1647">
        <v>81.745026775129602</v>
      </c>
      <c r="AA1647">
        <v>95.340881916079695</v>
      </c>
      <c r="AB1647">
        <v>3.9249629262155299</v>
      </c>
      <c r="AC1647">
        <v>-0.38359812816178601</v>
      </c>
      <c r="AD1647">
        <v>84.467736574178005</v>
      </c>
      <c r="AE1647">
        <v>123.93297799049</v>
      </c>
      <c r="AF1647">
        <v>68.079404569462795</v>
      </c>
      <c r="AG1647">
        <v>94.461482682088402</v>
      </c>
      <c r="AH1647">
        <v>99.912256399075403</v>
      </c>
      <c r="AI1647">
        <v>0</v>
      </c>
      <c r="AJ1647" t="s">
        <v>1862</v>
      </c>
      <c r="AK1647">
        <v>425657</v>
      </c>
    </row>
    <row r="1648" spans="1:37" hidden="1" x14ac:dyDescent="0.45">
      <c r="A1648">
        <v>801</v>
      </c>
      <c r="B1648" t="s">
        <v>1861</v>
      </c>
      <c r="C1648" t="s">
        <v>1</v>
      </c>
      <c r="D1648" t="s">
        <v>1</v>
      </c>
      <c r="E1648">
        <f>COUNTIFS(HOF!$A$2:$A$1048576, B1648)</f>
        <v>0</v>
      </c>
      <c r="F1648">
        <f>COUNTIF(HOF!$C:$C, B1648)</f>
        <v>0</v>
      </c>
      <c r="H1648">
        <v>165</v>
      </c>
      <c r="I1648">
        <v>160</v>
      </c>
      <c r="J1648">
        <f t="shared" si="50"/>
        <v>0.50769230769230766</v>
      </c>
      <c r="K1648">
        <v>4.2179576967280399</v>
      </c>
      <c r="L1648">
        <v>450</v>
      </c>
      <c r="M1648">
        <v>443</v>
      </c>
      <c r="N1648">
        <v>0</v>
      </c>
      <c r="O1648">
        <v>2840</v>
      </c>
      <c r="P1648">
        <v>8.0366196235179004</v>
      </c>
      <c r="Q1648">
        <v>2.4179577179590499</v>
      </c>
      <c r="R1648">
        <v>3.32372215</v>
      </c>
      <c r="S1648">
        <v>0.251172861782749</v>
      </c>
      <c r="T1648">
        <v>1.24894364724053</v>
      </c>
      <c r="U1648">
        <v>3.9067181498461099</v>
      </c>
      <c r="V1648">
        <v>53.6712220367044</v>
      </c>
      <c r="W1648">
        <f t="shared" si="51"/>
        <v>3.7796635237115774</v>
      </c>
      <c r="X1648">
        <v>6.4634320978075204</v>
      </c>
      <c r="Y1648">
        <v>-5.8785340074147898</v>
      </c>
      <c r="Z1648">
        <v>95.505103464721103</v>
      </c>
      <c r="AA1648">
        <v>88.221818007307704</v>
      </c>
      <c r="AB1648">
        <v>3.6441627765813198</v>
      </c>
      <c r="AC1648">
        <v>0.311239546881934</v>
      </c>
      <c r="AD1648">
        <v>119.010906342466</v>
      </c>
      <c r="AE1648">
        <v>71.410818883662699</v>
      </c>
      <c r="AF1648">
        <v>167.081400143976</v>
      </c>
      <c r="AG1648">
        <v>97.136635956031796</v>
      </c>
      <c r="AH1648">
        <v>89.976948900909704</v>
      </c>
      <c r="AI1648">
        <v>239</v>
      </c>
      <c r="AJ1648" t="s">
        <v>1861</v>
      </c>
      <c r="AK1648">
        <v>134320</v>
      </c>
    </row>
    <row r="1649" spans="1:37" hidden="1" x14ac:dyDescent="0.45">
      <c r="A1649">
        <v>7407</v>
      </c>
      <c r="B1649" t="s">
        <v>1860</v>
      </c>
      <c r="C1649" t="s">
        <v>5</v>
      </c>
      <c r="D1649" t="s">
        <v>5</v>
      </c>
      <c r="E1649">
        <f>COUNTIFS(HOF!$A$2:$A$1048576, B1649)</f>
        <v>0</v>
      </c>
      <c r="F1649">
        <f>COUNTIF(HOF!$C:$C, B1649)</f>
        <v>0</v>
      </c>
      <c r="H1649">
        <v>11</v>
      </c>
      <c r="I1649">
        <v>13</v>
      </c>
      <c r="J1649">
        <f t="shared" si="50"/>
        <v>0.45833333333333331</v>
      </c>
      <c r="K1649">
        <v>3.9845822343600199</v>
      </c>
      <c r="L1649">
        <v>272</v>
      </c>
      <c r="M1649">
        <v>0</v>
      </c>
      <c r="N1649">
        <v>33</v>
      </c>
      <c r="O1649">
        <v>302.2</v>
      </c>
      <c r="P1649">
        <v>7.2852436374492902</v>
      </c>
      <c r="Q1649">
        <v>3.5980182862504599</v>
      </c>
      <c r="R1649">
        <v>2.0247933900000001</v>
      </c>
      <c r="S1649">
        <v>0.25885328836424898</v>
      </c>
      <c r="T1649">
        <v>1.4140971776999001</v>
      </c>
      <c r="U1649">
        <v>4.1390649904462302</v>
      </c>
      <c r="V1649">
        <v>1.0744298368226699</v>
      </c>
      <c r="W1649">
        <f t="shared" si="51"/>
        <v>0.71107202966424221</v>
      </c>
      <c r="X1649">
        <v>-3.8882698565721499</v>
      </c>
      <c r="Y1649">
        <v>-2.9370371791610199</v>
      </c>
      <c r="Z1649">
        <v>98.955363729627507</v>
      </c>
      <c r="AA1649">
        <v>101.05401770031</v>
      </c>
      <c r="AB1649">
        <v>4.2971993212290398</v>
      </c>
      <c r="AC1649">
        <v>-0.15448275608621601</v>
      </c>
      <c r="AD1649">
        <v>90.030557906026004</v>
      </c>
      <c r="AE1649">
        <v>114.46601777585801</v>
      </c>
      <c r="AF1649">
        <v>79.227689398561793</v>
      </c>
      <c r="AG1649">
        <v>104.79800696434199</v>
      </c>
      <c r="AH1649">
        <v>107.968980946974</v>
      </c>
      <c r="AI1649">
        <v>0</v>
      </c>
      <c r="AJ1649" t="s">
        <v>1860</v>
      </c>
      <c r="AK1649">
        <v>457915</v>
      </c>
    </row>
    <row r="1650" spans="1:37" hidden="1" x14ac:dyDescent="0.45">
      <c r="A1650">
        <v>1005999</v>
      </c>
      <c r="B1650" t="s">
        <v>1859</v>
      </c>
      <c r="C1650" t="s">
        <v>1</v>
      </c>
      <c r="D1650" t="s">
        <v>1</v>
      </c>
      <c r="E1650">
        <f>COUNTIFS(HOF!$A$2:$A$1048576, B1650)</f>
        <v>0</v>
      </c>
      <c r="F1650">
        <f>COUNTIF(HOF!$C:$C, B1650)</f>
        <v>0</v>
      </c>
      <c r="H1650">
        <v>29</v>
      </c>
      <c r="I1650">
        <v>62</v>
      </c>
      <c r="J1650">
        <f t="shared" si="50"/>
        <v>0.31868131868131866</v>
      </c>
      <c r="K1650">
        <v>5.2254197773073896</v>
      </c>
      <c r="L1650">
        <v>160</v>
      </c>
      <c r="M1650">
        <v>112</v>
      </c>
      <c r="N1650">
        <v>1</v>
      </c>
      <c r="O1650">
        <v>752.2</v>
      </c>
      <c r="P1650">
        <v>4.7112480372062002</v>
      </c>
      <c r="Q1650">
        <v>3.2883076401819902</v>
      </c>
      <c r="R1650">
        <v>1.43272727</v>
      </c>
      <c r="S1650">
        <v>0.270596115204286</v>
      </c>
      <c r="T1650">
        <v>1.4388837067947799</v>
      </c>
      <c r="U1650">
        <v>4.6514831884786796</v>
      </c>
      <c r="V1650">
        <v>1.40275513008236</v>
      </c>
      <c r="W1650">
        <f t="shared" si="51"/>
        <v>0.37297397768741292</v>
      </c>
      <c r="Z1650">
        <v>135.39710912576501</v>
      </c>
      <c r="AA1650">
        <v>122.333027060041</v>
      </c>
      <c r="AC1650">
        <v>0.57393658882870102</v>
      </c>
      <c r="AD1650">
        <v>84.382298983815204</v>
      </c>
      <c r="AE1650">
        <v>105.18108325616799</v>
      </c>
      <c r="AF1650">
        <v>80.543442023273698</v>
      </c>
      <c r="AG1650">
        <v>108.02463704963399</v>
      </c>
      <c r="AH1650">
        <v>109.002988229167</v>
      </c>
      <c r="AJ1650" t="s">
        <v>1859</v>
      </c>
      <c r="AK1650">
        <v>116124</v>
      </c>
    </row>
    <row r="1651" spans="1:37" hidden="1" x14ac:dyDescent="0.45">
      <c r="A1651">
        <v>1006098</v>
      </c>
      <c r="B1651" t="s">
        <v>1858</v>
      </c>
      <c r="C1651" t="s">
        <v>5</v>
      </c>
      <c r="D1651" t="s">
        <v>5</v>
      </c>
      <c r="E1651">
        <f>COUNTIFS(HOF!$A$2:$A$1048576, B1651)</f>
        <v>0</v>
      </c>
      <c r="F1651">
        <f>COUNTIF(HOF!$C:$C, B1651)</f>
        <v>0</v>
      </c>
      <c r="H1651">
        <v>58</v>
      </c>
      <c r="I1651">
        <v>53</v>
      </c>
      <c r="J1651">
        <f t="shared" si="50"/>
        <v>0.52252252252252251</v>
      </c>
      <c r="K1651">
        <v>3.3350438752890401</v>
      </c>
      <c r="L1651">
        <v>568</v>
      </c>
      <c r="M1651">
        <v>21</v>
      </c>
      <c r="N1651">
        <v>155</v>
      </c>
      <c r="O1651">
        <v>844.2</v>
      </c>
      <c r="P1651">
        <v>7.0962914407108801</v>
      </c>
      <c r="Q1651">
        <v>3.10063184571601</v>
      </c>
      <c r="R1651">
        <v>2.2886597900000001</v>
      </c>
      <c r="S1651">
        <v>0.24031960663798399</v>
      </c>
      <c r="T1651">
        <v>1.27032377642355</v>
      </c>
      <c r="U1651">
        <v>3.2003724898497299</v>
      </c>
      <c r="V1651">
        <v>13.661049271002399</v>
      </c>
      <c r="W1651">
        <f t="shared" si="51"/>
        <v>3.2364485361294477</v>
      </c>
      <c r="X1651">
        <v>3.0842777043581</v>
      </c>
      <c r="Y1651">
        <v>-3.2264027216128102</v>
      </c>
      <c r="Z1651">
        <v>85.523547295271598</v>
      </c>
      <c r="AA1651">
        <v>81.5405068284864</v>
      </c>
      <c r="AC1651">
        <v>0.134671385439316</v>
      </c>
      <c r="AD1651">
        <v>129.04113207619301</v>
      </c>
      <c r="AE1651">
        <v>95.605585209272803</v>
      </c>
      <c r="AF1651">
        <v>133.92195104061199</v>
      </c>
      <c r="AG1651">
        <v>94.426927702317201</v>
      </c>
      <c r="AH1651">
        <v>94.111054614905697</v>
      </c>
      <c r="AI1651">
        <v>3</v>
      </c>
      <c r="AJ1651" t="s">
        <v>1858</v>
      </c>
      <c r="AK1651">
        <v>116226</v>
      </c>
    </row>
    <row r="1652" spans="1:37" hidden="1" x14ac:dyDescent="0.45">
      <c r="A1652">
        <v>1271</v>
      </c>
      <c r="B1652" t="s">
        <v>1857</v>
      </c>
      <c r="C1652" t="s">
        <v>5</v>
      </c>
      <c r="D1652" t="s">
        <v>5</v>
      </c>
      <c r="E1652">
        <f>COUNTIFS(HOF!$A$2:$A$1048576, B1652)</f>
        <v>0</v>
      </c>
      <c r="F1652">
        <f>COUNTIF(HOF!$C:$C, B1652)</f>
        <v>0</v>
      </c>
      <c r="H1652">
        <v>36</v>
      </c>
      <c r="I1652">
        <v>23</v>
      </c>
      <c r="J1652">
        <f t="shared" si="50"/>
        <v>0.61016949152542377</v>
      </c>
      <c r="K1652">
        <v>4.1653361613682804</v>
      </c>
      <c r="L1652">
        <v>512</v>
      </c>
      <c r="M1652">
        <v>0</v>
      </c>
      <c r="N1652">
        <v>22</v>
      </c>
      <c r="O1652">
        <v>542.1</v>
      </c>
      <c r="P1652">
        <v>7.0196701046166599</v>
      </c>
      <c r="Q1652">
        <v>4.5138304218811598</v>
      </c>
      <c r="R1652">
        <v>1.5551470599999999</v>
      </c>
      <c r="S1652">
        <v>0.25601131541725602</v>
      </c>
      <c r="T1652">
        <v>1.5027662556507899</v>
      </c>
      <c r="U1652">
        <v>4.1600783283981899</v>
      </c>
      <c r="V1652">
        <v>3.2518567815422998</v>
      </c>
      <c r="W1652">
        <f t="shared" si="51"/>
        <v>1.1997258002369673</v>
      </c>
      <c r="X1652">
        <v>3.4417442805133698</v>
      </c>
      <c r="Y1652">
        <v>3.5828673831599098</v>
      </c>
      <c r="Z1652">
        <v>93.751597643698901</v>
      </c>
      <c r="AA1652">
        <v>94.199731068985599</v>
      </c>
      <c r="AB1652">
        <v>4.5496769669297699</v>
      </c>
      <c r="AC1652">
        <v>5.2578329700860797E-3</v>
      </c>
      <c r="AD1652">
        <v>105.166385365197</v>
      </c>
      <c r="AE1652">
        <v>132.43664111554401</v>
      </c>
      <c r="AF1652">
        <v>79.843785333030993</v>
      </c>
      <c r="AG1652">
        <v>98.768499140121506</v>
      </c>
      <c r="AH1652">
        <v>107.862646986492</v>
      </c>
      <c r="AI1652">
        <v>0</v>
      </c>
      <c r="AJ1652" t="s">
        <v>1857</v>
      </c>
      <c r="AK1652">
        <v>120717</v>
      </c>
    </row>
    <row r="1653" spans="1:37" hidden="1" x14ac:dyDescent="0.45">
      <c r="A1653">
        <v>1013055</v>
      </c>
      <c r="B1653" t="s">
        <v>1856</v>
      </c>
      <c r="C1653" t="s">
        <v>1</v>
      </c>
      <c r="D1653" t="s">
        <v>1</v>
      </c>
      <c r="E1653">
        <f>COUNTIFS(HOF!$A$2:$A$1048576, B1653)</f>
        <v>0</v>
      </c>
      <c r="F1653">
        <f>COUNTIF(HOF!$C:$C, B1653)</f>
        <v>0</v>
      </c>
      <c r="H1653">
        <v>39</v>
      </c>
      <c r="I1653">
        <v>54</v>
      </c>
      <c r="J1653">
        <f t="shared" si="50"/>
        <v>0.41935483870967744</v>
      </c>
      <c r="K1653">
        <v>4.2044051350661302</v>
      </c>
      <c r="L1653">
        <v>158</v>
      </c>
      <c r="M1653">
        <v>133</v>
      </c>
      <c r="N1653">
        <v>0</v>
      </c>
      <c r="O1653">
        <v>862.2</v>
      </c>
      <c r="P1653">
        <v>4.6738796538700402</v>
      </c>
      <c r="Q1653">
        <v>3.3280526999654998</v>
      </c>
      <c r="R1653">
        <v>1.4043887100000001</v>
      </c>
      <c r="S1653">
        <v>0.26406668651384302</v>
      </c>
      <c r="T1653">
        <v>1.3979907893271999</v>
      </c>
      <c r="U1653">
        <v>3.8763172098770502</v>
      </c>
      <c r="V1653">
        <v>9.3931140992790407</v>
      </c>
      <c r="W1653">
        <f t="shared" si="51"/>
        <v>2.1788712825977825</v>
      </c>
      <c r="X1653">
        <v>-5.4158659838140002</v>
      </c>
      <c r="Y1653">
        <v>-3.1333811507754201</v>
      </c>
      <c r="Z1653">
        <v>110.168003172084</v>
      </c>
      <c r="AA1653">
        <v>101.27814797490601</v>
      </c>
      <c r="AC1653">
        <v>0.32808792518907698</v>
      </c>
      <c r="AD1653">
        <v>81.908850272725402</v>
      </c>
      <c r="AE1653">
        <v>101.119551600032</v>
      </c>
      <c r="AF1653">
        <v>81.204739396115997</v>
      </c>
      <c r="AG1653">
        <v>105.17405318092</v>
      </c>
      <c r="AH1653">
        <v>104.660036884793</v>
      </c>
      <c r="AI1653">
        <v>65</v>
      </c>
      <c r="AJ1653" t="s">
        <v>1856</v>
      </c>
      <c r="AK1653">
        <v>123332</v>
      </c>
    </row>
    <row r="1654" spans="1:37" hidden="1" x14ac:dyDescent="0.45">
      <c r="A1654">
        <v>1138</v>
      </c>
      <c r="B1654" t="s">
        <v>1855</v>
      </c>
      <c r="C1654" t="s">
        <v>5</v>
      </c>
      <c r="D1654" t="s">
        <v>5</v>
      </c>
      <c r="E1654">
        <f>COUNTIFS(HOF!$A$2:$A$1048576, B1654)</f>
        <v>0</v>
      </c>
      <c r="F1654">
        <f>COUNTIF(HOF!$C:$C, B1654)</f>
        <v>0</v>
      </c>
      <c r="H1654">
        <v>32</v>
      </c>
      <c r="I1654">
        <v>41</v>
      </c>
      <c r="J1654">
        <f t="shared" si="50"/>
        <v>0.43835616438356162</v>
      </c>
      <c r="K1654">
        <v>4.6394718560374999</v>
      </c>
      <c r="L1654">
        <v>405</v>
      </c>
      <c r="M1654">
        <v>56</v>
      </c>
      <c r="N1654">
        <v>5</v>
      </c>
      <c r="O1654">
        <v>731.1</v>
      </c>
      <c r="P1654">
        <v>7.9375579499845799</v>
      </c>
      <c r="Q1654">
        <v>4.4794900678982703</v>
      </c>
      <c r="R1654">
        <v>1.7719780199999999</v>
      </c>
      <c r="S1654">
        <v>0.26733356329768798</v>
      </c>
      <c r="T1654">
        <v>1.5574295443638999</v>
      </c>
      <c r="U1654">
        <v>4.6878464130921103</v>
      </c>
      <c r="V1654">
        <v>3.8597100470214998</v>
      </c>
      <c r="W1654">
        <f t="shared" si="51"/>
        <v>1.0558637797897688</v>
      </c>
      <c r="X1654">
        <v>-4.2398961149155996</v>
      </c>
      <c r="Y1654">
        <v>-0.82143891278273795</v>
      </c>
      <c r="Z1654">
        <v>100.960582114967</v>
      </c>
      <c r="AA1654">
        <v>102.31765434946701</v>
      </c>
      <c r="AB1654">
        <v>3.9277397545398198</v>
      </c>
      <c r="AC1654">
        <v>-4.8374557054612098E-2</v>
      </c>
      <c r="AD1654">
        <v>121.87364855668</v>
      </c>
      <c r="AE1654">
        <v>128.04972269819501</v>
      </c>
      <c r="AF1654">
        <v>94.882133256093496</v>
      </c>
      <c r="AG1654">
        <v>101.100135416253</v>
      </c>
      <c r="AH1654">
        <v>108.783491572909</v>
      </c>
      <c r="AI1654">
        <v>18</v>
      </c>
      <c r="AJ1654" t="s">
        <v>1855</v>
      </c>
      <c r="AK1654">
        <v>124482</v>
      </c>
    </row>
    <row r="1655" spans="1:37" hidden="1" x14ac:dyDescent="0.45">
      <c r="A1655">
        <v>1003519</v>
      </c>
      <c r="B1655" t="s">
        <v>1854</v>
      </c>
      <c r="C1655" t="s">
        <v>5</v>
      </c>
      <c r="D1655" t="s">
        <v>1</v>
      </c>
      <c r="E1655">
        <f>COUNTIFS(HOF!$A$2:$A$1048576, B1655)</f>
        <v>0</v>
      </c>
      <c r="F1655">
        <f>COUNTIF(HOF!$C:$C, B1655)</f>
        <v>0</v>
      </c>
      <c r="H1655">
        <v>85</v>
      </c>
      <c r="I1655">
        <v>76</v>
      </c>
      <c r="J1655">
        <f t="shared" si="50"/>
        <v>0.52795031055900621</v>
      </c>
      <c r="K1655">
        <v>3.0408493750744499</v>
      </c>
      <c r="L1655">
        <v>256</v>
      </c>
      <c r="M1655">
        <v>150</v>
      </c>
      <c r="N1655">
        <v>13</v>
      </c>
      <c r="O1655">
        <v>1444.1</v>
      </c>
      <c r="P1655">
        <v>2.72928693910371</v>
      </c>
      <c r="Q1655">
        <v>3.5954305111023799</v>
      </c>
      <c r="R1655">
        <v>0.75909879000000002</v>
      </c>
      <c r="S1655">
        <v>0.24182845257542801</v>
      </c>
      <c r="T1655">
        <v>1.2926379287941701</v>
      </c>
      <c r="U1655">
        <v>3.3503965296612002</v>
      </c>
      <c r="V1655">
        <v>7.2131778681650696</v>
      </c>
      <c r="W1655">
        <f t="shared" si="51"/>
        <v>0.9989859245433238</v>
      </c>
      <c r="Z1655">
        <v>104.210548663323</v>
      </c>
      <c r="AA1655">
        <v>113.150082055496</v>
      </c>
      <c r="AC1655">
        <v>-0.30954715458674498</v>
      </c>
      <c r="AD1655">
        <v>70.826882512264902</v>
      </c>
      <c r="AE1655">
        <v>117.839306646422</v>
      </c>
      <c r="AF1655">
        <v>60.140649850239797</v>
      </c>
      <c r="AG1655">
        <v>98.098190208845907</v>
      </c>
      <c r="AH1655">
        <v>102.406825258894</v>
      </c>
      <c r="AJ1655" t="s">
        <v>1854</v>
      </c>
      <c r="AK1655">
        <v>113584</v>
      </c>
    </row>
    <row r="1656" spans="1:37" hidden="1" x14ac:dyDescent="0.45">
      <c r="A1656">
        <v>9033</v>
      </c>
      <c r="B1656" t="s">
        <v>1853</v>
      </c>
      <c r="C1656" t="s">
        <v>5</v>
      </c>
      <c r="D1656" t="s">
        <v>5</v>
      </c>
      <c r="E1656">
        <f>COUNTIFS(HOF!$A$2:$A$1048576, B1656)</f>
        <v>0</v>
      </c>
      <c r="F1656">
        <f>COUNTIF(HOF!$C:$C, B1656)</f>
        <v>0</v>
      </c>
      <c r="H1656">
        <v>28</v>
      </c>
      <c r="I1656">
        <v>30</v>
      </c>
      <c r="J1656">
        <f t="shared" si="50"/>
        <v>0.48275862068965519</v>
      </c>
      <c r="K1656">
        <v>4.5054025657741903</v>
      </c>
      <c r="L1656">
        <v>315</v>
      </c>
      <c r="M1656">
        <v>46</v>
      </c>
      <c r="N1656">
        <v>40</v>
      </c>
      <c r="O1656">
        <v>555.1</v>
      </c>
      <c r="P1656">
        <v>5.8019212897379902</v>
      </c>
      <c r="Q1656">
        <v>2.9819930651167299</v>
      </c>
      <c r="R1656">
        <v>1.94565217</v>
      </c>
      <c r="S1656">
        <v>0.27870328680774398</v>
      </c>
      <c r="T1656">
        <v>1.4459785213096199</v>
      </c>
      <c r="U1656">
        <v>4.3675481748521401</v>
      </c>
      <c r="V1656">
        <v>2.0247660065069701</v>
      </c>
      <c r="W1656">
        <f t="shared" si="51"/>
        <v>0.72951396379281941</v>
      </c>
      <c r="X1656">
        <v>-3.02309197187423</v>
      </c>
      <c r="Y1656">
        <v>1.7519096237520699</v>
      </c>
      <c r="Z1656">
        <v>113.23605365320699</v>
      </c>
      <c r="AA1656">
        <v>108.850987135666</v>
      </c>
      <c r="AB1656">
        <v>4.25400143588306</v>
      </c>
      <c r="AC1656">
        <v>0.13785439092205801</v>
      </c>
      <c r="AD1656">
        <v>75.591845052407805</v>
      </c>
      <c r="AE1656">
        <v>97.047615853495799</v>
      </c>
      <c r="AF1656">
        <v>77.262001593009401</v>
      </c>
      <c r="AG1656">
        <v>111.303232159442</v>
      </c>
      <c r="AH1656">
        <v>110.307345670177</v>
      </c>
      <c r="AI1656">
        <v>13</v>
      </c>
      <c r="AJ1656" t="s">
        <v>1852</v>
      </c>
      <c r="AK1656">
        <v>491646</v>
      </c>
    </row>
    <row r="1657" spans="1:37" hidden="1" x14ac:dyDescent="0.45">
      <c r="A1657">
        <v>1000490</v>
      </c>
      <c r="B1657" t="s">
        <v>1851</v>
      </c>
      <c r="C1657" t="s">
        <v>5</v>
      </c>
      <c r="D1657" t="s">
        <v>1</v>
      </c>
      <c r="E1657">
        <f>COUNTIFS(HOF!$A$2:$A$1048576, B1657)</f>
        <v>0</v>
      </c>
      <c r="F1657">
        <f>COUNTIF(HOF!$C:$C, B1657)</f>
        <v>0</v>
      </c>
      <c r="H1657">
        <v>41</v>
      </c>
      <c r="I1657">
        <v>53</v>
      </c>
      <c r="J1657">
        <f t="shared" si="50"/>
        <v>0.43617021276595747</v>
      </c>
      <c r="K1657">
        <v>4.7133622714348302</v>
      </c>
      <c r="L1657">
        <v>197</v>
      </c>
      <c r="M1657">
        <v>118</v>
      </c>
      <c r="N1657">
        <v>2</v>
      </c>
      <c r="O1657">
        <v>773.1</v>
      </c>
      <c r="P1657">
        <v>2.8396552943953002</v>
      </c>
      <c r="Q1657">
        <v>2.6650863213792002</v>
      </c>
      <c r="R1657">
        <v>1.06550218</v>
      </c>
      <c r="S1657">
        <v>0.29389067524115697</v>
      </c>
      <c r="T1657">
        <v>1.4780173048696801</v>
      </c>
      <c r="U1657">
        <v>4.6973598406883603</v>
      </c>
      <c r="V1657">
        <v>2.5537666380405399</v>
      </c>
      <c r="W1657">
        <f t="shared" si="51"/>
        <v>0.66065622507839605</v>
      </c>
      <c r="X1657">
        <v>-8.5321161597967095</v>
      </c>
      <c r="Y1657">
        <v>-3.0938842665937898</v>
      </c>
      <c r="Z1657">
        <v>118.449148693087</v>
      </c>
      <c r="AA1657">
        <v>117.11715616270899</v>
      </c>
      <c r="AC1657">
        <v>1.6002430746462699E-2</v>
      </c>
      <c r="AD1657">
        <v>50.061589639071897</v>
      </c>
      <c r="AE1657">
        <v>80.413011171441596</v>
      </c>
      <c r="AF1657">
        <v>62.2765630276417</v>
      </c>
      <c r="AG1657">
        <v>114.700378066277</v>
      </c>
      <c r="AH1657">
        <v>108.31584246222801</v>
      </c>
      <c r="AI1657">
        <v>51</v>
      </c>
      <c r="AJ1657" t="s">
        <v>1851</v>
      </c>
      <c r="AK1657">
        <v>110515</v>
      </c>
    </row>
    <row r="1658" spans="1:37" hidden="1" x14ac:dyDescent="0.45">
      <c r="A1658">
        <v>1001358</v>
      </c>
      <c r="B1658" t="s">
        <v>1850</v>
      </c>
      <c r="C1658" t="s">
        <v>5</v>
      </c>
      <c r="D1658" t="s">
        <v>5</v>
      </c>
      <c r="E1658">
        <f>COUNTIFS(HOF!$A$2:$A$1048576, B1658)</f>
        <v>0</v>
      </c>
      <c r="F1658">
        <f>COUNTIF(HOF!$C:$C, B1658)</f>
        <v>0</v>
      </c>
      <c r="H1658">
        <v>43</v>
      </c>
      <c r="I1658">
        <v>46</v>
      </c>
      <c r="J1658">
        <f t="shared" si="50"/>
        <v>0.48314606741573035</v>
      </c>
      <c r="K1658">
        <v>3.3933285090799301</v>
      </c>
      <c r="L1658">
        <v>615</v>
      </c>
      <c r="M1658">
        <v>18</v>
      </c>
      <c r="N1658">
        <v>172</v>
      </c>
      <c r="O1658">
        <v>859.1</v>
      </c>
      <c r="P1658">
        <v>7.6245159092907198</v>
      </c>
      <c r="Q1658">
        <v>3.8332044269236301</v>
      </c>
      <c r="R1658">
        <v>1.98907104</v>
      </c>
      <c r="S1658">
        <v>0.231928637342356</v>
      </c>
      <c r="T1658">
        <v>1.3033360528702</v>
      </c>
      <c r="U1658">
        <v>4.2271262111559498</v>
      </c>
      <c r="V1658">
        <v>1.93759839981794</v>
      </c>
      <c r="W1658">
        <f t="shared" si="51"/>
        <v>0.45107633565776745</v>
      </c>
      <c r="X1658">
        <v>8.2240033894777298</v>
      </c>
      <c r="Y1658">
        <v>1.9965777849299799</v>
      </c>
      <c r="Z1658">
        <v>87.797961390594196</v>
      </c>
      <c r="AA1658">
        <v>105.804744802092</v>
      </c>
      <c r="AC1658">
        <v>-0.833797702076014</v>
      </c>
      <c r="AD1658">
        <v>122.781205745045</v>
      </c>
      <c r="AE1658">
        <v>117.232088968111</v>
      </c>
      <c r="AF1658">
        <v>105.046714736106</v>
      </c>
      <c r="AG1658">
        <v>91.9262076625498</v>
      </c>
      <c r="AH1658">
        <v>97.057798185863604</v>
      </c>
      <c r="AI1658">
        <v>5</v>
      </c>
      <c r="AJ1658" t="s">
        <v>1850</v>
      </c>
      <c r="AK1658">
        <v>111397</v>
      </c>
    </row>
    <row r="1659" spans="1:37" hidden="1" x14ac:dyDescent="0.45">
      <c r="A1659">
        <v>871</v>
      </c>
      <c r="B1659" t="s">
        <v>1849</v>
      </c>
      <c r="C1659" t="s">
        <v>1</v>
      </c>
      <c r="D1659" t="s">
        <v>1</v>
      </c>
      <c r="E1659">
        <f>COUNTIFS(HOF!$A$2:$A$1048576, B1659)</f>
        <v>0</v>
      </c>
      <c r="F1659">
        <f>COUNTIF(HOF!$C:$C, B1659)</f>
        <v>0</v>
      </c>
      <c r="H1659">
        <v>45</v>
      </c>
      <c r="I1659">
        <v>52</v>
      </c>
      <c r="J1659">
        <f t="shared" si="50"/>
        <v>0.46391752577319589</v>
      </c>
      <c r="K1659">
        <v>4.61479587345905</v>
      </c>
      <c r="L1659">
        <v>139</v>
      </c>
      <c r="M1659">
        <v>131</v>
      </c>
      <c r="N1659">
        <v>0</v>
      </c>
      <c r="O1659">
        <v>784</v>
      </c>
      <c r="P1659">
        <v>5.7168366790612204</v>
      </c>
      <c r="Q1659">
        <v>2.5369897712299698</v>
      </c>
      <c r="R1659">
        <v>2.2533936699999999</v>
      </c>
      <c r="S1659">
        <v>0.26649583600256199</v>
      </c>
      <c r="T1659">
        <v>1.3431122318276301</v>
      </c>
      <c r="U1659">
        <v>4.73510779595955</v>
      </c>
      <c r="V1659">
        <v>7.8721931613981697</v>
      </c>
      <c r="W1659">
        <f t="shared" si="51"/>
        <v>2.0082125411730023</v>
      </c>
      <c r="X1659">
        <v>-1.93627621419727</v>
      </c>
      <c r="Y1659">
        <v>-0.75031394471909996</v>
      </c>
      <c r="Z1659">
        <v>103.97368051839101</v>
      </c>
      <c r="AA1659">
        <v>105.670222862155</v>
      </c>
      <c r="AB1659">
        <v>4.4850227352809799</v>
      </c>
      <c r="AC1659">
        <v>-0.120311922500492</v>
      </c>
      <c r="AD1659">
        <v>86.3797925876204</v>
      </c>
      <c r="AE1659">
        <v>71.047384593796806</v>
      </c>
      <c r="AF1659">
        <v>121.26673891549299</v>
      </c>
      <c r="AG1659">
        <v>102.311431052538</v>
      </c>
      <c r="AH1659">
        <v>94.898182418913294</v>
      </c>
      <c r="AI1659">
        <v>57</v>
      </c>
      <c r="AJ1659" t="s">
        <v>1849</v>
      </c>
      <c r="AK1659">
        <v>113026</v>
      </c>
    </row>
    <row r="1660" spans="1:37" hidden="1" x14ac:dyDescent="0.45">
      <c r="A1660">
        <v>1003132</v>
      </c>
      <c r="B1660" t="s">
        <v>1848</v>
      </c>
      <c r="C1660" t="s">
        <v>5</v>
      </c>
      <c r="D1660" t="s">
        <v>5</v>
      </c>
      <c r="E1660">
        <f>COUNTIFS(HOF!$A$2:$A$1048576, B1660)</f>
        <v>0</v>
      </c>
      <c r="F1660">
        <f>COUNTIF(HOF!$C:$C, B1660)</f>
        <v>0</v>
      </c>
      <c r="H1660">
        <v>20</v>
      </c>
      <c r="I1660">
        <v>16</v>
      </c>
      <c r="J1660">
        <f t="shared" si="50"/>
        <v>0.55555555555555558</v>
      </c>
      <c r="K1660">
        <v>3.8375633403110898</v>
      </c>
      <c r="L1660">
        <v>250</v>
      </c>
      <c r="M1660">
        <v>3</v>
      </c>
      <c r="N1660">
        <v>12</v>
      </c>
      <c r="O1660">
        <v>394</v>
      </c>
      <c r="P1660">
        <v>4.79695417538887</v>
      </c>
      <c r="Q1660">
        <v>4.2487308410587099</v>
      </c>
      <c r="R1660">
        <v>1.12903226</v>
      </c>
      <c r="S1660">
        <v>0.25427069645203598</v>
      </c>
      <c r="T1660">
        <v>1.4543146785702701</v>
      </c>
      <c r="U1660">
        <v>4.1978170641772996</v>
      </c>
      <c r="V1660">
        <v>0.10662284120917299</v>
      </c>
      <c r="W1660">
        <f t="shared" si="51"/>
        <v>5.4123269649326386E-2</v>
      </c>
      <c r="X1660">
        <v>-2.3961280137300398</v>
      </c>
      <c r="Y1660">
        <v>-0.60910196179170395</v>
      </c>
      <c r="Z1660">
        <v>96.403599286809197</v>
      </c>
      <c r="AA1660">
        <v>106.740628844756</v>
      </c>
      <c r="AC1660">
        <v>-0.36025372386620402</v>
      </c>
      <c r="AD1660">
        <v>83.195111469458794</v>
      </c>
      <c r="AE1660">
        <v>128.767758291745</v>
      </c>
      <c r="AF1660">
        <v>63.616708156007498</v>
      </c>
      <c r="AG1660">
        <v>101.52565234602601</v>
      </c>
      <c r="AH1660">
        <v>109.016850037138</v>
      </c>
      <c r="AI1660">
        <v>0</v>
      </c>
      <c r="AJ1660" t="s">
        <v>1848</v>
      </c>
      <c r="AK1660">
        <v>113192</v>
      </c>
    </row>
    <row r="1661" spans="1:37" hidden="1" x14ac:dyDescent="0.45">
      <c r="A1661">
        <v>279</v>
      </c>
      <c r="B1661" t="s">
        <v>1847</v>
      </c>
      <c r="C1661" t="s">
        <v>5</v>
      </c>
      <c r="D1661" t="s">
        <v>5</v>
      </c>
      <c r="E1661">
        <f>COUNTIFS(HOF!$A$2:$A$1048576, B1661)</f>
        <v>0</v>
      </c>
      <c r="F1661">
        <f>COUNTIF(HOF!$C:$C, B1661)</f>
        <v>0</v>
      </c>
      <c r="H1661">
        <v>121</v>
      </c>
      <c r="I1661">
        <v>124</v>
      </c>
      <c r="J1661">
        <f t="shared" si="50"/>
        <v>0.49387755102040815</v>
      </c>
      <c r="K1661">
        <v>4.1119674567606603</v>
      </c>
      <c r="L1661">
        <v>720</v>
      </c>
      <c r="M1661">
        <v>242</v>
      </c>
      <c r="N1661">
        <v>25</v>
      </c>
      <c r="O1661">
        <v>2033.1</v>
      </c>
      <c r="P1661">
        <v>7.2722955128716604</v>
      </c>
      <c r="Q1661">
        <v>3.2045903538156302</v>
      </c>
      <c r="R1661">
        <v>2.26933702</v>
      </c>
      <c r="S1661">
        <v>0.25878991179028399</v>
      </c>
      <c r="T1661">
        <v>1.3804918850768</v>
      </c>
      <c r="U1661">
        <v>3.9523431737180301</v>
      </c>
      <c r="V1661">
        <v>30.560307794250502</v>
      </c>
      <c r="W1661">
        <f t="shared" si="51"/>
        <v>3.0062768967832869</v>
      </c>
      <c r="X1661">
        <v>-1.33751444518566</v>
      </c>
      <c r="Y1661">
        <v>-6.2440546143023701</v>
      </c>
      <c r="Z1661">
        <v>93.360925427955294</v>
      </c>
      <c r="AA1661">
        <v>90.337973737690803</v>
      </c>
      <c r="AB1661">
        <v>4.3261230825195698</v>
      </c>
      <c r="AC1661">
        <v>0.15962428304263501</v>
      </c>
      <c r="AD1661">
        <v>113.019722814999</v>
      </c>
      <c r="AE1661">
        <v>94.169708884756801</v>
      </c>
      <c r="AF1661">
        <v>119.044570975437</v>
      </c>
      <c r="AG1661">
        <v>99.145700957443694</v>
      </c>
      <c r="AH1661">
        <v>98.490537958739097</v>
      </c>
      <c r="AI1661">
        <v>114</v>
      </c>
      <c r="AJ1661" t="s">
        <v>1847</v>
      </c>
      <c r="AK1661">
        <v>114032</v>
      </c>
    </row>
    <row r="1662" spans="1:37" hidden="1" x14ac:dyDescent="0.45">
      <c r="A1662">
        <v>4684</v>
      </c>
      <c r="B1662" t="s">
        <v>1846</v>
      </c>
      <c r="C1662" t="s">
        <v>1</v>
      </c>
      <c r="D1662" t="s">
        <v>1</v>
      </c>
      <c r="E1662">
        <f>COUNTIFS(HOF!$A$2:$A$1048576, B1662)</f>
        <v>0</v>
      </c>
      <c r="F1662">
        <f>COUNTIF(HOF!$C:$C, B1662)</f>
        <v>0</v>
      </c>
      <c r="H1662">
        <v>72</v>
      </c>
      <c r="I1662">
        <v>82</v>
      </c>
      <c r="J1662">
        <f t="shared" si="50"/>
        <v>0.46753246753246752</v>
      </c>
      <c r="K1662">
        <v>4.9705655449322297</v>
      </c>
      <c r="L1662">
        <v>254</v>
      </c>
      <c r="M1662">
        <v>217</v>
      </c>
      <c r="N1662">
        <v>1</v>
      </c>
      <c r="O1662">
        <v>1291</v>
      </c>
      <c r="P1662">
        <v>6.0580946122666299</v>
      </c>
      <c r="Q1662">
        <v>2.6769946272846799</v>
      </c>
      <c r="R1662">
        <v>2.2630208299999999</v>
      </c>
      <c r="S1662">
        <v>0.28343887929380102</v>
      </c>
      <c r="T1662">
        <v>1.4415182295650399</v>
      </c>
      <c r="U1662">
        <v>4.3901163763715401</v>
      </c>
      <c r="V1662">
        <v>16.2441221605986</v>
      </c>
      <c r="W1662">
        <f t="shared" si="51"/>
        <v>2.5165177630671729</v>
      </c>
      <c r="X1662">
        <v>-2.7449118308722902</v>
      </c>
      <c r="Y1662">
        <v>2.3675643100781798</v>
      </c>
      <c r="Z1662">
        <v>108.756183385092</v>
      </c>
      <c r="AA1662">
        <v>99.793982109816696</v>
      </c>
      <c r="AB1662">
        <v>4.3777531682242801</v>
      </c>
      <c r="AC1662">
        <v>0.58044916856068796</v>
      </c>
      <c r="AD1662">
        <v>87.079890989794507</v>
      </c>
      <c r="AE1662">
        <v>81.859213312342106</v>
      </c>
      <c r="AF1662">
        <v>105.564926439313</v>
      </c>
      <c r="AG1662">
        <v>110.74998703899401</v>
      </c>
      <c r="AH1662">
        <v>105.933546767764</v>
      </c>
      <c r="AI1662">
        <v>92</v>
      </c>
      <c r="AJ1662" t="s">
        <v>1846</v>
      </c>
      <c r="AK1662">
        <v>433585</v>
      </c>
    </row>
    <row r="1663" spans="1:37" hidden="1" x14ac:dyDescent="0.45">
      <c r="A1663">
        <v>17432</v>
      </c>
      <c r="B1663" t="s">
        <v>1845</v>
      </c>
      <c r="C1663" t="s">
        <v>5</v>
      </c>
      <c r="D1663" t="s">
        <v>5</v>
      </c>
      <c r="E1663">
        <f>COUNTIFS(HOF!$A$2:$A$1048576, B1663)</f>
        <v>0</v>
      </c>
      <c r="F1663">
        <f>COUNTIF(HOF!$C:$C, B1663)</f>
        <v>0</v>
      </c>
      <c r="H1663">
        <v>23</v>
      </c>
      <c r="I1663">
        <v>26</v>
      </c>
      <c r="J1663">
        <f t="shared" si="50"/>
        <v>0.46938775510204084</v>
      </c>
      <c r="K1663">
        <v>4.8179873807898996</v>
      </c>
      <c r="L1663">
        <v>256</v>
      </c>
      <c r="M1663">
        <v>50</v>
      </c>
      <c r="N1663">
        <v>12</v>
      </c>
      <c r="O1663">
        <v>467</v>
      </c>
      <c r="P1663">
        <v>9.2312638215934602</v>
      </c>
      <c r="Q1663">
        <v>4.0471093998635199</v>
      </c>
      <c r="R1663">
        <v>2.28095238</v>
      </c>
      <c r="S1663">
        <v>0.249176728869374</v>
      </c>
      <c r="T1663">
        <v>1.4218416092642201</v>
      </c>
      <c r="U1663">
        <v>4.6264036312958101</v>
      </c>
      <c r="V1663">
        <v>4.5219066448043996</v>
      </c>
      <c r="W1663">
        <f t="shared" si="51"/>
        <v>1.93657672154364</v>
      </c>
      <c r="X1663">
        <v>1.6687140219146299</v>
      </c>
      <c r="Y1663">
        <v>2.3019341061529799</v>
      </c>
      <c r="Z1663">
        <v>101.98093529395</v>
      </c>
      <c r="AA1663">
        <v>103.246763057235</v>
      </c>
      <c r="AB1663">
        <v>4.3265005135387202</v>
      </c>
      <c r="AC1663">
        <v>0.19158374949408699</v>
      </c>
      <c r="AD1663">
        <v>106.578103284886</v>
      </c>
      <c r="AE1663">
        <v>122.025433290165</v>
      </c>
      <c r="AF1663">
        <v>86.321909291883898</v>
      </c>
      <c r="AG1663">
        <v>101.40281036160501</v>
      </c>
      <c r="AH1663">
        <v>108.022988560946</v>
      </c>
      <c r="AI1663">
        <v>9</v>
      </c>
      <c r="AJ1663" t="s">
        <v>1845</v>
      </c>
      <c r="AK1663">
        <v>656546</v>
      </c>
    </row>
    <row r="1664" spans="1:37" hidden="1" x14ac:dyDescent="0.45">
      <c r="A1664">
        <v>1006266</v>
      </c>
      <c r="B1664" t="s">
        <v>1844</v>
      </c>
      <c r="C1664" t="s">
        <v>5</v>
      </c>
      <c r="D1664" t="s">
        <v>5</v>
      </c>
      <c r="E1664">
        <f>COUNTIFS(HOF!$A$2:$A$1048576, B1664)</f>
        <v>0</v>
      </c>
      <c r="F1664">
        <f>COUNTIF(HOF!$C:$C, B1664)</f>
        <v>0</v>
      </c>
      <c r="H1664">
        <v>10</v>
      </c>
      <c r="I1664">
        <v>20</v>
      </c>
      <c r="J1664">
        <f t="shared" si="50"/>
        <v>0.33333333333333331</v>
      </c>
      <c r="K1664">
        <v>3.0500008402932601</v>
      </c>
      <c r="L1664">
        <v>288</v>
      </c>
      <c r="M1664">
        <v>1</v>
      </c>
      <c r="N1664">
        <v>5</v>
      </c>
      <c r="O1664">
        <v>360</v>
      </c>
      <c r="P1664">
        <v>4.8000013224287397</v>
      </c>
      <c r="Q1664">
        <v>3.0250008334056102</v>
      </c>
      <c r="R1664">
        <v>1.5867768600000001</v>
      </c>
      <c r="S1664">
        <v>0.24580598103574</v>
      </c>
      <c r="T1664">
        <v>1.27222257272706</v>
      </c>
      <c r="U1664">
        <v>3.7101613407149099</v>
      </c>
      <c r="V1664">
        <v>0.66642259992659003</v>
      </c>
      <c r="W1664">
        <f t="shared" si="51"/>
        <v>0.37023477773699448</v>
      </c>
      <c r="X1664">
        <v>0.251069996505975</v>
      </c>
      <c r="Y1664">
        <v>-1.18196179245509</v>
      </c>
      <c r="Z1664">
        <v>83.094106373527694</v>
      </c>
      <c r="AA1664">
        <v>99.4602299116967</v>
      </c>
      <c r="AC1664">
        <v>-0.66016050042164998</v>
      </c>
      <c r="AD1664">
        <v>81.545111989083495</v>
      </c>
      <c r="AE1664">
        <v>95.784795378350097</v>
      </c>
      <c r="AF1664">
        <v>84.573503023360999</v>
      </c>
      <c r="AG1664">
        <v>98.831939259486205</v>
      </c>
      <c r="AH1664">
        <v>96.809084680046993</v>
      </c>
      <c r="AI1664">
        <v>0</v>
      </c>
      <c r="AJ1664" t="s">
        <v>1844</v>
      </c>
      <c r="AK1664">
        <v>116395</v>
      </c>
    </row>
    <row r="1665" spans="1:37" hidden="1" x14ac:dyDescent="0.45">
      <c r="A1665">
        <v>1006643</v>
      </c>
      <c r="B1665" t="s">
        <v>1843</v>
      </c>
      <c r="C1665" t="s">
        <v>5</v>
      </c>
      <c r="D1665" t="s">
        <v>1</v>
      </c>
      <c r="E1665">
        <f>COUNTIFS(HOF!$A$2:$A$1048576, B1665)</f>
        <v>0</v>
      </c>
      <c r="F1665">
        <f>COUNTIF(HOF!$C:$C, B1665)</f>
        <v>0</v>
      </c>
      <c r="H1665">
        <v>27</v>
      </c>
      <c r="I1665">
        <v>32</v>
      </c>
      <c r="J1665">
        <f t="shared" si="50"/>
        <v>0.4576271186440678</v>
      </c>
      <c r="K1665">
        <v>4.8123827704254003</v>
      </c>
      <c r="L1665">
        <v>147</v>
      </c>
      <c r="M1665">
        <v>76</v>
      </c>
      <c r="N1665">
        <v>0</v>
      </c>
      <c r="O1665">
        <v>533</v>
      </c>
      <c r="P1665">
        <v>7.4465291289740403</v>
      </c>
      <c r="Q1665">
        <v>4.1707317343686796</v>
      </c>
      <c r="R1665">
        <v>1.7854251000000001</v>
      </c>
      <c r="S1665">
        <v>0.246495891735137</v>
      </c>
      <c r="T1665">
        <v>1.4202626733770101</v>
      </c>
      <c r="U1665">
        <v>4.8262453490625603</v>
      </c>
      <c r="V1665">
        <v>2.4817922478541701</v>
      </c>
      <c r="W1665">
        <f t="shared" si="51"/>
        <v>0.93125412677454789</v>
      </c>
      <c r="X1665">
        <v>-3.8248061975464198</v>
      </c>
      <c r="Y1665">
        <v>1.32480293879744</v>
      </c>
      <c r="Z1665">
        <v>113.44238205845301</v>
      </c>
      <c r="AA1665">
        <v>113.42353557197499</v>
      </c>
      <c r="AC1665">
        <v>-1.3862578637161701E-2</v>
      </c>
      <c r="AD1665">
        <v>111.824687467993</v>
      </c>
      <c r="AE1665">
        <v>123.130806368466</v>
      </c>
      <c r="AF1665">
        <v>90.130921140912903</v>
      </c>
      <c r="AG1665">
        <v>95.553079108223002</v>
      </c>
      <c r="AH1665">
        <v>102.605914032781</v>
      </c>
      <c r="AI1665">
        <v>33</v>
      </c>
      <c r="AJ1665" t="s">
        <v>1843</v>
      </c>
      <c r="AK1665">
        <v>116785</v>
      </c>
    </row>
    <row r="1666" spans="1:37" hidden="1" x14ac:dyDescent="0.45">
      <c r="A1666">
        <v>5879</v>
      </c>
      <c r="B1666" t="s">
        <v>1842</v>
      </c>
      <c r="C1666" t="s">
        <v>1</v>
      </c>
      <c r="D1666" t="s">
        <v>5</v>
      </c>
      <c r="E1666">
        <f>COUNTIFS(HOF!$A$2:$A$1048576, B1666)</f>
        <v>0</v>
      </c>
      <c r="F1666">
        <f>COUNTIF(HOF!$C:$C, B1666)</f>
        <v>0</v>
      </c>
      <c r="H1666">
        <v>26</v>
      </c>
      <c r="I1666">
        <v>40</v>
      </c>
      <c r="J1666">
        <f t="shared" ref="J1666:J1729" si="52">H1666/SUM(H1666:I1666)</f>
        <v>0.39393939393939392</v>
      </c>
      <c r="K1666">
        <v>4.4366912440114001</v>
      </c>
      <c r="L1666">
        <v>138</v>
      </c>
      <c r="M1666">
        <v>91</v>
      </c>
      <c r="N1666">
        <v>0</v>
      </c>
      <c r="O1666">
        <v>592.1</v>
      </c>
      <c r="P1666">
        <v>5.0140688716567103</v>
      </c>
      <c r="Q1666">
        <v>2.3247046586772</v>
      </c>
      <c r="R1666">
        <v>2.1568627500000002</v>
      </c>
      <c r="S1666">
        <v>0.27029324266893301</v>
      </c>
      <c r="T1666">
        <v>1.3320203164098099</v>
      </c>
      <c r="U1666">
        <v>4.54519555929435</v>
      </c>
      <c r="V1666">
        <v>4.1083429181016902</v>
      </c>
      <c r="W1666">
        <f t="shared" ref="W1666:W1729" si="53">(V1666/O1666)*200</f>
        <v>1.3877192765079176</v>
      </c>
      <c r="X1666">
        <v>-4.0810734340921</v>
      </c>
      <c r="Y1666">
        <v>-1.32817423278375</v>
      </c>
      <c r="Z1666">
        <v>111.084711828078</v>
      </c>
      <c r="AA1666">
        <v>113.39815213316901</v>
      </c>
      <c r="AB1666">
        <v>4.6157288330155399</v>
      </c>
      <c r="AC1666">
        <v>-0.10850431528295</v>
      </c>
      <c r="AD1666">
        <v>68.906750569560501</v>
      </c>
      <c r="AE1666">
        <v>70.346761884793693</v>
      </c>
      <c r="AF1666">
        <v>94.531753875660797</v>
      </c>
      <c r="AG1666">
        <v>106.80077131951801</v>
      </c>
      <c r="AH1666">
        <v>98.716041360606795</v>
      </c>
      <c r="AI1666">
        <v>46</v>
      </c>
      <c r="AJ1666" t="s">
        <v>1842</v>
      </c>
      <c r="AK1666">
        <v>444371</v>
      </c>
    </row>
    <row r="1667" spans="1:37" hidden="1" x14ac:dyDescent="0.45">
      <c r="A1667">
        <v>2929</v>
      </c>
      <c r="B1667" t="s">
        <v>1841</v>
      </c>
      <c r="C1667" t="s">
        <v>1</v>
      </c>
      <c r="D1667" t="s">
        <v>1</v>
      </c>
      <c r="E1667">
        <f>COUNTIFS(HOF!$A$2:$A$1048576, B1667)</f>
        <v>0</v>
      </c>
      <c r="F1667">
        <f>COUNTIF(HOF!$C:$C, B1667)</f>
        <v>0</v>
      </c>
      <c r="H1667">
        <v>35</v>
      </c>
      <c r="I1667">
        <v>43</v>
      </c>
      <c r="J1667">
        <f t="shared" si="52"/>
        <v>0.44871794871794873</v>
      </c>
      <c r="K1667">
        <v>4.5909313336664601</v>
      </c>
      <c r="L1667">
        <v>130</v>
      </c>
      <c r="M1667">
        <v>117</v>
      </c>
      <c r="N1667">
        <v>0</v>
      </c>
      <c r="O1667">
        <v>676.1</v>
      </c>
      <c r="P1667">
        <v>6.4006897724451202</v>
      </c>
      <c r="Q1667">
        <v>3.5130604988056402</v>
      </c>
      <c r="R1667">
        <v>1.8219696999999999</v>
      </c>
      <c r="S1667">
        <v>0.264805733685401</v>
      </c>
      <c r="T1667">
        <v>1.42828974825178</v>
      </c>
      <c r="U1667">
        <v>4.3413350404450703</v>
      </c>
      <c r="V1667">
        <v>3.0273758061230098</v>
      </c>
      <c r="W1667">
        <f t="shared" si="53"/>
        <v>0.89554083896554049</v>
      </c>
      <c r="X1667">
        <v>-5.5287561118602699</v>
      </c>
      <c r="Y1667">
        <v>-0.53422379971168599</v>
      </c>
      <c r="Z1667">
        <v>120.73970265828</v>
      </c>
      <c r="AA1667">
        <v>114.07984198888001</v>
      </c>
      <c r="AB1667">
        <v>4.4639834343382496</v>
      </c>
      <c r="AC1667">
        <v>0.24959629322139201</v>
      </c>
      <c r="AD1667">
        <v>81.998358201868996</v>
      </c>
      <c r="AE1667">
        <v>116.100105933354</v>
      </c>
      <c r="AF1667">
        <v>70.314601659038701</v>
      </c>
      <c r="AG1667">
        <v>106.402538991996</v>
      </c>
      <c r="AH1667">
        <v>109.996423786276</v>
      </c>
      <c r="AI1667">
        <v>47</v>
      </c>
      <c r="AJ1667" t="s">
        <v>1841</v>
      </c>
      <c r="AK1667">
        <v>502046</v>
      </c>
    </row>
    <row r="1668" spans="1:37" hidden="1" x14ac:dyDescent="0.45">
      <c r="A1668">
        <v>1009071</v>
      </c>
      <c r="B1668" t="s">
        <v>1840</v>
      </c>
      <c r="C1668" t="s">
        <v>5</v>
      </c>
      <c r="D1668" t="s">
        <v>5</v>
      </c>
      <c r="E1668">
        <f>COUNTIFS(HOF!$A$2:$A$1048576, B1668)</f>
        <v>0</v>
      </c>
      <c r="F1668">
        <f>COUNTIF(HOF!$C:$C, B1668)</f>
        <v>0</v>
      </c>
      <c r="H1668">
        <v>46</v>
      </c>
      <c r="I1668">
        <v>52</v>
      </c>
      <c r="J1668">
        <f t="shared" si="52"/>
        <v>0.46938775510204084</v>
      </c>
      <c r="K1668">
        <v>3.2739834956920602</v>
      </c>
      <c r="L1668">
        <v>700</v>
      </c>
      <c r="M1668">
        <v>1</v>
      </c>
      <c r="N1668">
        <v>304</v>
      </c>
      <c r="O1668">
        <v>868.2</v>
      </c>
      <c r="P1668">
        <v>7.5943984251338099</v>
      </c>
      <c r="Q1668">
        <v>3.0667693503950999</v>
      </c>
      <c r="R1668">
        <v>2.4763513499999998</v>
      </c>
      <c r="S1668">
        <v>0.236802413273001</v>
      </c>
      <c r="T1668">
        <v>1.24443606147789</v>
      </c>
      <c r="U1668">
        <v>3.5857613624963598</v>
      </c>
      <c r="V1668">
        <v>12.077006338629801</v>
      </c>
      <c r="W1668">
        <f t="shared" si="53"/>
        <v>2.7820793224210547</v>
      </c>
      <c r="X1668">
        <v>13.735007509589099</v>
      </c>
      <c r="Y1668">
        <v>1.68198451915725</v>
      </c>
      <c r="Z1668">
        <v>73.2680724832408</v>
      </c>
      <c r="AA1668">
        <v>83.847021172908995</v>
      </c>
      <c r="AC1668">
        <v>-0.31177786680429598</v>
      </c>
      <c r="AD1668">
        <v>130.45104236640699</v>
      </c>
      <c r="AE1668">
        <v>88.101285055605103</v>
      </c>
      <c r="AF1668">
        <v>147.80984087646999</v>
      </c>
      <c r="AG1668">
        <v>90.551924942936907</v>
      </c>
      <c r="AH1668">
        <v>88.235608302301998</v>
      </c>
      <c r="AI1668">
        <v>0</v>
      </c>
      <c r="AJ1668" t="s">
        <v>1840</v>
      </c>
      <c r="AK1668">
        <v>119266</v>
      </c>
    </row>
    <row r="1669" spans="1:37" hidden="1" x14ac:dyDescent="0.45">
      <c r="A1669">
        <v>1092</v>
      </c>
      <c r="B1669" t="s">
        <v>1839</v>
      </c>
      <c r="C1669" t="s">
        <v>5</v>
      </c>
      <c r="D1669" t="s">
        <v>5</v>
      </c>
      <c r="E1669">
        <f>COUNTIFS(HOF!$A$2:$A$1048576, B1669)</f>
        <v>0</v>
      </c>
      <c r="F1669">
        <f>COUNTIF(HOF!$C:$C, B1669)</f>
        <v>0</v>
      </c>
      <c r="H1669">
        <v>48</v>
      </c>
      <c r="I1669">
        <v>45</v>
      </c>
      <c r="J1669">
        <f t="shared" si="52"/>
        <v>0.5161290322580645</v>
      </c>
      <c r="K1669">
        <v>3.4065431270248698</v>
      </c>
      <c r="L1669">
        <v>798</v>
      </c>
      <c r="M1669">
        <v>0</v>
      </c>
      <c r="N1669">
        <v>33</v>
      </c>
      <c r="O1669">
        <v>784.2</v>
      </c>
      <c r="P1669">
        <v>9.5084991660054694</v>
      </c>
      <c r="Q1669">
        <v>4.90909245241295</v>
      </c>
      <c r="R1669">
        <v>1.9369158900000001</v>
      </c>
      <c r="S1669">
        <v>0.21752577319587599</v>
      </c>
      <c r="T1669">
        <v>1.3521669501583899</v>
      </c>
      <c r="U1669">
        <v>3.7319022973126299</v>
      </c>
      <c r="V1669">
        <v>9.3175154030322993</v>
      </c>
      <c r="W1669">
        <f t="shared" si="53"/>
        <v>2.3763109928672019</v>
      </c>
      <c r="X1669">
        <v>-1.41940384358167</v>
      </c>
      <c r="Y1669">
        <v>-7.5175792308321201</v>
      </c>
      <c r="Z1669">
        <v>76.039850889096499</v>
      </c>
      <c r="AA1669">
        <v>83.933762720580802</v>
      </c>
      <c r="AB1669">
        <v>3.8003190875000601</v>
      </c>
      <c r="AC1669">
        <v>-0.32535917028775801</v>
      </c>
      <c r="AD1669">
        <v>154.32943590670001</v>
      </c>
      <c r="AE1669">
        <v>141.35159327516999</v>
      </c>
      <c r="AF1669">
        <v>110.46835238535</v>
      </c>
      <c r="AG1669">
        <v>82.146582038816405</v>
      </c>
      <c r="AH1669">
        <v>94.611427424011097</v>
      </c>
      <c r="AI1669">
        <v>0</v>
      </c>
      <c r="AJ1669" t="s">
        <v>1839</v>
      </c>
      <c r="AK1669">
        <v>119704</v>
      </c>
    </row>
    <row r="1670" spans="1:37" hidden="1" x14ac:dyDescent="0.45">
      <c r="A1670">
        <v>8591</v>
      </c>
      <c r="B1670" t="s">
        <v>1838</v>
      </c>
      <c r="C1670" t="s">
        <v>1</v>
      </c>
      <c r="D1670" t="s">
        <v>1</v>
      </c>
      <c r="E1670">
        <f>COUNTIFS(HOF!$A$2:$A$1048576, B1670)</f>
        <v>0</v>
      </c>
      <c r="F1670">
        <f>COUNTIF(HOF!$C:$C, B1670)</f>
        <v>0</v>
      </c>
      <c r="H1670">
        <v>40</v>
      </c>
      <c r="I1670">
        <v>26</v>
      </c>
      <c r="J1670">
        <f t="shared" si="52"/>
        <v>0.60606060606060608</v>
      </c>
      <c r="K1670">
        <v>4.0838949001496498</v>
      </c>
      <c r="L1670">
        <v>97</v>
      </c>
      <c r="M1670">
        <v>92</v>
      </c>
      <c r="N1670">
        <v>0</v>
      </c>
      <c r="O1670">
        <v>544.1</v>
      </c>
      <c r="P1670">
        <v>6.76240086704943</v>
      </c>
      <c r="Q1670">
        <v>2.9265157786497502</v>
      </c>
      <c r="R1670">
        <v>2.3107344599999999</v>
      </c>
      <c r="S1670">
        <v>0.248456057007125</v>
      </c>
      <c r="T1670">
        <v>1.28597680166655</v>
      </c>
      <c r="U1670">
        <v>4.2313180257443603</v>
      </c>
      <c r="V1670">
        <v>6.6016863482072896</v>
      </c>
      <c r="W1670">
        <f t="shared" si="53"/>
        <v>2.4266444948381873</v>
      </c>
      <c r="X1670">
        <v>1.6703638909384599</v>
      </c>
      <c r="Y1670">
        <v>1.55140146021968</v>
      </c>
      <c r="Z1670">
        <v>101.309767465712</v>
      </c>
      <c r="AA1670">
        <v>102.433723335952</v>
      </c>
      <c r="AB1670">
        <v>4.1574095607111996</v>
      </c>
      <c r="AC1670">
        <v>-0.14742312559470999</v>
      </c>
      <c r="AD1670">
        <v>97.865212370680297</v>
      </c>
      <c r="AE1670">
        <v>90.345677356568402</v>
      </c>
      <c r="AF1670">
        <v>106.94313870259199</v>
      </c>
      <c r="AG1670">
        <v>96.825465192886696</v>
      </c>
      <c r="AH1670">
        <v>94.599640820289494</v>
      </c>
      <c r="AI1670">
        <v>43</v>
      </c>
      <c r="AJ1670" t="s">
        <v>1838</v>
      </c>
      <c r="AK1670">
        <v>435298</v>
      </c>
    </row>
    <row r="1671" spans="1:37" hidden="1" x14ac:dyDescent="0.45">
      <c r="A1671">
        <v>1010019</v>
      </c>
      <c r="B1671" t="s">
        <v>1837</v>
      </c>
      <c r="C1671" t="s">
        <v>5</v>
      </c>
      <c r="D1671" t="s">
        <v>5</v>
      </c>
      <c r="E1671">
        <f>COUNTIFS(HOF!$A$2:$A$1048576, B1671)</f>
        <v>0</v>
      </c>
      <c r="F1671">
        <f>COUNTIF(HOF!$C:$C, B1671)</f>
        <v>0</v>
      </c>
      <c r="H1671">
        <v>56</v>
      </c>
      <c r="I1671">
        <v>43</v>
      </c>
      <c r="J1671">
        <f t="shared" si="52"/>
        <v>0.56565656565656564</v>
      </c>
      <c r="K1671">
        <v>3.8003679085931799</v>
      </c>
      <c r="L1671">
        <v>491</v>
      </c>
      <c r="M1671">
        <v>11</v>
      </c>
      <c r="N1671">
        <v>22</v>
      </c>
      <c r="O1671">
        <v>724.2</v>
      </c>
      <c r="P1671">
        <v>7.6504138290634103</v>
      </c>
      <c r="Q1671">
        <v>4.2847285243942803</v>
      </c>
      <c r="R1671">
        <v>1.78550725</v>
      </c>
      <c r="S1671">
        <v>0.24242424242424199</v>
      </c>
      <c r="T1671">
        <v>1.4034038355262399</v>
      </c>
      <c r="U1671">
        <v>3.7414513501714999</v>
      </c>
      <c r="V1671">
        <v>3.6562607847154101</v>
      </c>
      <c r="W1671">
        <f t="shared" si="53"/>
        <v>1.0097378582478347</v>
      </c>
      <c r="X1671">
        <v>-2.5907700103707598</v>
      </c>
      <c r="Y1671">
        <v>-2.5969022024677901</v>
      </c>
      <c r="Z1671">
        <v>96.9284946856651</v>
      </c>
      <c r="AA1671">
        <v>96.213394114848398</v>
      </c>
      <c r="AC1671">
        <v>5.89165584216782E-2</v>
      </c>
      <c r="AD1671">
        <v>128.532945184488</v>
      </c>
      <c r="AE1671">
        <v>132.35502679654999</v>
      </c>
      <c r="AF1671">
        <v>97.659229478188905</v>
      </c>
      <c r="AG1671">
        <v>96.5245434940759</v>
      </c>
      <c r="AH1671">
        <v>105.25116073518601</v>
      </c>
      <c r="AI1671">
        <v>2</v>
      </c>
      <c r="AJ1671" t="s">
        <v>1837</v>
      </c>
      <c r="AK1671">
        <v>120245</v>
      </c>
    </row>
    <row r="1672" spans="1:37" hidden="1" x14ac:dyDescent="0.45">
      <c r="A1672">
        <v>1010264</v>
      </c>
      <c r="B1672" t="s">
        <v>1836</v>
      </c>
      <c r="C1672" t="s">
        <v>1</v>
      </c>
      <c r="D1672" t="s">
        <v>1</v>
      </c>
      <c r="E1672">
        <f>COUNTIFS(HOF!$A$2:$A$1048576, B1672)</f>
        <v>0</v>
      </c>
      <c r="F1672">
        <f>COUNTIF(HOF!$C:$C, B1672)</f>
        <v>0</v>
      </c>
      <c r="H1672">
        <v>158</v>
      </c>
      <c r="I1672">
        <v>112</v>
      </c>
      <c r="J1672">
        <f t="shared" si="52"/>
        <v>0.58518518518518514</v>
      </c>
      <c r="K1672">
        <v>2.7740237560420198</v>
      </c>
      <c r="L1672">
        <v>347</v>
      </c>
      <c r="M1672">
        <v>280</v>
      </c>
      <c r="N1672">
        <v>10</v>
      </c>
      <c r="O1672">
        <v>2407.1</v>
      </c>
      <c r="P1672">
        <v>3.1254499461605501</v>
      </c>
      <c r="Q1672">
        <v>2.2132372824486199</v>
      </c>
      <c r="R1672">
        <v>1.4121621600000001</v>
      </c>
      <c r="S1672">
        <v>0.25117413182061898</v>
      </c>
      <c r="T1672">
        <v>1.20963719341035</v>
      </c>
      <c r="U1672">
        <v>3.1669338857814302</v>
      </c>
      <c r="V1672">
        <v>26.997843312099501</v>
      </c>
      <c r="W1672">
        <f t="shared" si="53"/>
        <v>2.2431841894478421</v>
      </c>
      <c r="Z1672">
        <v>86.317280260388301</v>
      </c>
      <c r="AA1672">
        <v>98.061628514699294</v>
      </c>
      <c r="AC1672">
        <v>-0.39291012973941303</v>
      </c>
      <c r="AD1672">
        <v>94.643531898695599</v>
      </c>
      <c r="AE1672">
        <v>85.384513448353403</v>
      </c>
      <c r="AF1672">
        <v>110.32279922440399</v>
      </c>
      <c r="AG1672">
        <v>97.905870452323896</v>
      </c>
      <c r="AH1672">
        <v>94.8771229438875</v>
      </c>
      <c r="AJ1672" t="s">
        <v>1836</v>
      </c>
      <c r="AK1672">
        <v>120492</v>
      </c>
    </row>
    <row r="1673" spans="1:37" hidden="1" x14ac:dyDescent="0.45">
      <c r="A1673">
        <v>1010741</v>
      </c>
      <c r="B1673" t="s">
        <v>1835</v>
      </c>
      <c r="C1673" t="s">
        <v>5</v>
      </c>
      <c r="D1673" t="s">
        <v>5</v>
      </c>
      <c r="E1673">
        <f>COUNTIFS(HOF!$A$2:$A$1048576, B1673)</f>
        <v>0</v>
      </c>
      <c r="F1673">
        <f>COUNTIF(HOF!$C:$C, B1673)</f>
        <v>0</v>
      </c>
      <c r="H1673">
        <v>73</v>
      </c>
      <c r="I1673">
        <v>77</v>
      </c>
      <c r="J1673">
        <f t="shared" si="52"/>
        <v>0.48666666666666669</v>
      </c>
      <c r="K1673">
        <v>3.15543155343989</v>
      </c>
      <c r="L1673">
        <v>880</v>
      </c>
      <c r="M1673">
        <v>0</v>
      </c>
      <c r="N1673">
        <v>367</v>
      </c>
      <c r="O1673">
        <v>1132.0999999999999</v>
      </c>
      <c r="P1673">
        <v>6.9705629026871199</v>
      </c>
      <c r="Q1673">
        <v>2.8454521313135501</v>
      </c>
      <c r="R1673">
        <v>2.44972067</v>
      </c>
      <c r="S1673">
        <v>0.23068050749711599</v>
      </c>
      <c r="T1673">
        <v>1.19929360469392</v>
      </c>
      <c r="U1673">
        <v>3.49492584323932</v>
      </c>
      <c r="V1673">
        <v>10.028047233819899</v>
      </c>
      <c r="W1673">
        <f t="shared" si="53"/>
        <v>1.771583293670153</v>
      </c>
      <c r="X1673">
        <v>13.728791572153501</v>
      </c>
      <c r="Y1673">
        <v>0.88632666758169598</v>
      </c>
      <c r="Z1673">
        <v>81.791583071723807</v>
      </c>
      <c r="AA1673">
        <v>91.667195530156803</v>
      </c>
      <c r="AC1673">
        <v>-0.33949428979943302</v>
      </c>
      <c r="AD1673">
        <v>126.607145373668</v>
      </c>
      <c r="AE1673">
        <v>87.786098294628601</v>
      </c>
      <c r="AF1673">
        <v>144.43416813737599</v>
      </c>
      <c r="AG1673">
        <v>91.190866983967098</v>
      </c>
      <c r="AH1673">
        <v>89.493754634667496</v>
      </c>
      <c r="AI1673">
        <v>0</v>
      </c>
      <c r="AJ1673" t="s">
        <v>1835</v>
      </c>
      <c r="AK1673">
        <v>120971</v>
      </c>
    </row>
    <row r="1674" spans="1:37" hidden="1" x14ac:dyDescent="0.45">
      <c r="A1674">
        <v>1011072</v>
      </c>
      <c r="B1674" t="s">
        <v>1834</v>
      </c>
      <c r="C1674" t="s">
        <v>5</v>
      </c>
      <c r="D1674" t="s">
        <v>5</v>
      </c>
      <c r="E1674">
        <f>COUNTIFS(HOF!$A$2:$A$1048576, B1674)</f>
        <v>0</v>
      </c>
      <c r="F1674">
        <f>COUNTIF(HOF!$C:$C, B1674)</f>
        <v>0</v>
      </c>
      <c r="H1674">
        <v>46</v>
      </c>
      <c r="I1674">
        <v>57</v>
      </c>
      <c r="J1674">
        <f t="shared" si="52"/>
        <v>0.44660194174757284</v>
      </c>
      <c r="K1674">
        <v>3.7957828174858701</v>
      </c>
      <c r="L1674">
        <v>454</v>
      </c>
      <c r="M1674">
        <v>62</v>
      </c>
      <c r="N1674">
        <v>39</v>
      </c>
      <c r="O1674">
        <v>901</v>
      </c>
      <c r="P1674">
        <v>6.2830194531542398</v>
      </c>
      <c r="Q1674">
        <v>3.48612685079623</v>
      </c>
      <c r="R1674">
        <v>1.80229226</v>
      </c>
      <c r="S1674">
        <v>0.25272831705916099</v>
      </c>
      <c r="T1674">
        <v>1.36404008265793</v>
      </c>
      <c r="U1674">
        <v>3.6993547310016699</v>
      </c>
      <c r="V1674">
        <v>6.4613786777481401</v>
      </c>
      <c r="W1674">
        <f t="shared" si="53"/>
        <v>1.434268296947423</v>
      </c>
      <c r="X1674">
        <v>-0.71589019522070796</v>
      </c>
      <c r="Y1674">
        <v>1.7651076507975401</v>
      </c>
      <c r="Z1674">
        <v>105.08568587525301</v>
      </c>
      <c r="AA1674">
        <v>99.105175824792099</v>
      </c>
      <c r="AC1674">
        <v>9.6428086484193903E-2</v>
      </c>
      <c r="AD1674">
        <v>108.211202326329</v>
      </c>
      <c r="AE1674">
        <v>107.586855405184</v>
      </c>
      <c r="AF1674">
        <v>100.68922280535099</v>
      </c>
      <c r="AG1674">
        <v>101.88609410862399</v>
      </c>
      <c r="AH1674">
        <v>103.64887699593299</v>
      </c>
      <c r="AI1674">
        <v>22</v>
      </c>
      <c r="AJ1674" t="s">
        <v>1834</v>
      </c>
      <c r="AK1674">
        <v>121315</v>
      </c>
    </row>
    <row r="1675" spans="1:37" hidden="1" x14ac:dyDescent="0.45">
      <c r="A1675">
        <v>1011073</v>
      </c>
      <c r="B1675" t="s">
        <v>1834</v>
      </c>
      <c r="C1675" t="s">
        <v>1</v>
      </c>
      <c r="D1675" t="s">
        <v>1</v>
      </c>
      <c r="E1675">
        <f>COUNTIFS(HOF!$A$2:$A$1048576, B1675)</f>
        <v>0</v>
      </c>
      <c r="F1675">
        <f>COUNTIF(HOF!$C:$C, B1675)</f>
        <v>0</v>
      </c>
      <c r="H1675">
        <v>47</v>
      </c>
      <c r="I1675">
        <v>40</v>
      </c>
      <c r="J1675">
        <f t="shared" si="52"/>
        <v>0.54022988505747127</v>
      </c>
      <c r="K1675">
        <v>4.7878642865430097</v>
      </c>
      <c r="L1675">
        <v>141</v>
      </c>
      <c r="M1675">
        <v>117</v>
      </c>
      <c r="N1675">
        <v>0</v>
      </c>
      <c r="O1675">
        <v>708.2</v>
      </c>
      <c r="P1675">
        <v>5.3974597394715698</v>
      </c>
      <c r="Q1675">
        <v>4.4068671284626699</v>
      </c>
      <c r="R1675">
        <v>1.2247838600000001</v>
      </c>
      <c r="S1675">
        <v>0.24669603524229</v>
      </c>
      <c r="T1675">
        <v>1.43791149660693</v>
      </c>
      <c r="U1675">
        <v>4.7944841790146899</v>
      </c>
      <c r="V1675">
        <v>2.32870095639373</v>
      </c>
      <c r="W1675">
        <f t="shared" si="53"/>
        <v>0.65763935509565941</v>
      </c>
      <c r="X1675">
        <v>-3.5042561308946398</v>
      </c>
      <c r="Y1675">
        <v>-0.49033710513419398</v>
      </c>
      <c r="Z1675">
        <v>120.34098465303801</v>
      </c>
      <c r="AA1675">
        <v>118.583364147428</v>
      </c>
      <c r="AC1675">
        <v>-6.6198924716802596E-3</v>
      </c>
      <c r="AD1675">
        <v>95.178141470718003</v>
      </c>
      <c r="AE1675">
        <v>132.058622848384</v>
      </c>
      <c r="AF1675">
        <v>72.015980244397397</v>
      </c>
      <c r="AG1675">
        <v>96.500128206428798</v>
      </c>
      <c r="AH1675">
        <v>105.40199706780599</v>
      </c>
      <c r="AI1675">
        <v>50</v>
      </c>
      <c r="AJ1675" t="s">
        <v>1834</v>
      </c>
      <c r="AK1675">
        <v>121316</v>
      </c>
    </row>
    <row r="1676" spans="1:37" hidden="1" x14ac:dyDescent="0.45">
      <c r="A1676">
        <v>1011314</v>
      </c>
      <c r="B1676" t="s">
        <v>1833</v>
      </c>
      <c r="C1676" t="s">
        <v>5</v>
      </c>
      <c r="D1676" t="s">
        <v>5</v>
      </c>
      <c r="E1676">
        <f>COUNTIFS(HOF!$A$2:$A$1048576, B1676)</f>
        <v>0</v>
      </c>
      <c r="F1676">
        <f>COUNTIF(HOF!$C:$C, B1676)</f>
        <v>0</v>
      </c>
      <c r="H1676">
        <v>56</v>
      </c>
      <c r="I1676">
        <v>73</v>
      </c>
      <c r="J1676">
        <f t="shared" si="52"/>
        <v>0.43410852713178294</v>
      </c>
      <c r="K1676">
        <v>3.74840903993787</v>
      </c>
      <c r="L1676">
        <v>589</v>
      </c>
      <c r="M1676">
        <v>79</v>
      </c>
      <c r="N1676">
        <v>186</v>
      </c>
      <c r="O1676">
        <v>1099.2</v>
      </c>
      <c r="P1676">
        <v>5.6717193551898397</v>
      </c>
      <c r="Q1676">
        <v>3.39648417374283</v>
      </c>
      <c r="R1676">
        <v>1.6698795200000001</v>
      </c>
      <c r="S1676">
        <v>0.250529287226534</v>
      </c>
      <c r="T1676">
        <v>1.3458625373867099</v>
      </c>
      <c r="U1676">
        <v>3.9634793299959199</v>
      </c>
      <c r="V1676">
        <v>10.961468582041499</v>
      </c>
      <c r="W1676">
        <f t="shared" si="53"/>
        <v>1.994444792947871</v>
      </c>
      <c r="X1676">
        <v>3.2395760565996099</v>
      </c>
      <c r="Y1676">
        <v>-6.8372921366760694E-2</v>
      </c>
      <c r="Z1676">
        <v>90.5347019587403</v>
      </c>
      <c r="AA1676">
        <v>97.651321578143495</v>
      </c>
      <c r="AC1676">
        <v>-0.21507029005804601</v>
      </c>
      <c r="AD1676">
        <v>100.302714248261</v>
      </c>
      <c r="AE1676">
        <v>100.82929098712</v>
      </c>
      <c r="AF1676">
        <v>99.536155389526598</v>
      </c>
      <c r="AG1676">
        <v>97.593800400115398</v>
      </c>
      <c r="AH1676">
        <v>98.019745118583501</v>
      </c>
      <c r="AI1676">
        <v>45</v>
      </c>
      <c r="AJ1676" t="s">
        <v>1833</v>
      </c>
      <c r="AK1676">
        <v>121569</v>
      </c>
    </row>
    <row r="1677" spans="1:37" hidden="1" x14ac:dyDescent="0.45">
      <c r="A1677">
        <v>3254</v>
      </c>
      <c r="B1677" t="s">
        <v>1832</v>
      </c>
      <c r="C1677" t="s">
        <v>1</v>
      </c>
      <c r="D1677" t="s">
        <v>5</v>
      </c>
      <c r="E1677">
        <f>COUNTIFS(HOF!$A$2:$A$1048576, B1677)</f>
        <v>0</v>
      </c>
      <c r="F1677">
        <f>COUNTIF(HOF!$C:$C, B1677)</f>
        <v>0</v>
      </c>
      <c r="H1677">
        <v>80</v>
      </c>
      <c r="I1677">
        <v>106</v>
      </c>
      <c r="J1677">
        <f t="shared" si="52"/>
        <v>0.43010752688172044</v>
      </c>
      <c r="K1677">
        <v>4.1517422685705396</v>
      </c>
      <c r="L1677">
        <v>364</v>
      </c>
      <c r="M1677">
        <v>241</v>
      </c>
      <c r="N1677">
        <v>1</v>
      </c>
      <c r="O1677">
        <v>1645.1</v>
      </c>
      <c r="P1677">
        <v>7.92605342181648</v>
      </c>
      <c r="Q1677">
        <v>2.6857779365851502</v>
      </c>
      <c r="R1677">
        <v>2.9511201599999999</v>
      </c>
      <c r="S1677">
        <v>0.245268138801261</v>
      </c>
      <c r="T1677">
        <v>1.2435170079776501</v>
      </c>
      <c r="U1677">
        <v>3.9887482305222099</v>
      </c>
      <c r="V1677">
        <v>19.651566155254802</v>
      </c>
      <c r="W1677">
        <f t="shared" si="53"/>
        <v>2.389102930551918</v>
      </c>
      <c r="X1677">
        <v>0.178368419408798</v>
      </c>
      <c r="Y1677">
        <v>-0.87603836172421401</v>
      </c>
      <c r="Z1677">
        <v>104.013456656527</v>
      </c>
      <c r="AA1677">
        <v>100.27468192260901</v>
      </c>
      <c r="AB1677">
        <v>3.9800792718215301</v>
      </c>
      <c r="AC1677">
        <v>0.16299403804833101</v>
      </c>
      <c r="AD1677">
        <v>100.538406874171</v>
      </c>
      <c r="AE1677">
        <v>85.808283054019498</v>
      </c>
      <c r="AF1677">
        <v>116.608665359027</v>
      </c>
      <c r="AG1677">
        <v>98.507831481902997</v>
      </c>
      <c r="AH1677">
        <v>94.889850613942102</v>
      </c>
      <c r="AI1677">
        <v>126</v>
      </c>
      <c r="AJ1677" t="s">
        <v>1832</v>
      </c>
      <c r="AK1677">
        <v>502188</v>
      </c>
    </row>
    <row r="1678" spans="1:37" hidden="1" x14ac:dyDescent="0.45">
      <c r="A1678">
        <v>1011733</v>
      </c>
      <c r="B1678" t="s">
        <v>1831</v>
      </c>
      <c r="C1678" t="s">
        <v>1</v>
      </c>
      <c r="D1678" t="s">
        <v>1</v>
      </c>
      <c r="E1678">
        <f>COUNTIFS(HOF!$A$2:$A$1048576, B1678)</f>
        <v>0</v>
      </c>
      <c r="F1678">
        <f>COUNTIF(HOF!$C:$C, B1678)</f>
        <v>0</v>
      </c>
      <c r="H1678">
        <v>13</v>
      </c>
      <c r="I1678">
        <v>22</v>
      </c>
      <c r="J1678">
        <f t="shared" si="52"/>
        <v>0.37142857142857144</v>
      </c>
      <c r="K1678">
        <v>4.96865518811535</v>
      </c>
      <c r="L1678">
        <v>61</v>
      </c>
      <c r="M1678">
        <v>51</v>
      </c>
      <c r="N1678">
        <v>0</v>
      </c>
      <c r="O1678">
        <v>329.2</v>
      </c>
      <c r="P1678">
        <v>6.1698685302970802</v>
      </c>
      <c r="Q1678">
        <v>4.4772497299500902</v>
      </c>
      <c r="R1678">
        <v>1.3780487800000001</v>
      </c>
      <c r="S1678">
        <v>0.27935533384497302</v>
      </c>
      <c r="T1678">
        <v>1.60161778957564</v>
      </c>
      <c r="U1678">
        <v>4.3115004503394303</v>
      </c>
      <c r="V1678">
        <v>3.2314499374479002</v>
      </c>
      <c r="W1678">
        <f t="shared" si="53"/>
        <v>1.9632138137593562</v>
      </c>
      <c r="X1678">
        <v>-2.1087961619487001</v>
      </c>
      <c r="Y1678">
        <v>-0.46192838393800101</v>
      </c>
      <c r="Z1678">
        <v>113.88949319259601</v>
      </c>
      <c r="AA1678">
        <v>104.491172122222</v>
      </c>
      <c r="AC1678">
        <v>0.65715473777592204</v>
      </c>
      <c r="AD1678">
        <v>106.96068806480601</v>
      </c>
      <c r="AE1678">
        <v>133.24113474786299</v>
      </c>
      <c r="AF1678">
        <v>80.5676851912541</v>
      </c>
      <c r="AG1678">
        <v>108.236255843972</v>
      </c>
      <c r="AH1678">
        <v>115.946657925233</v>
      </c>
      <c r="AI1678">
        <v>23</v>
      </c>
      <c r="AJ1678" t="s">
        <v>1831</v>
      </c>
      <c r="AK1678">
        <v>121989</v>
      </c>
    </row>
    <row r="1679" spans="1:37" hidden="1" x14ac:dyDescent="0.45">
      <c r="A1679">
        <v>1011823</v>
      </c>
      <c r="B1679" t="s">
        <v>1830</v>
      </c>
      <c r="C1679" t="s">
        <v>5</v>
      </c>
      <c r="D1679" t="s">
        <v>5</v>
      </c>
      <c r="E1679">
        <f>COUNTIFS(HOF!$A$2:$A$1048576, B1679)</f>
        <v>0</v>
      </c>
      <c r="F1679">
        <f>COUNTIF(HOF!$C:$C, B1679)</f>
        <v>0</v>
      </c>
      <c r="H1679">
        <v>34</v>
      </c>
      <c r="I1679">
        <v>54</v>
      </c>
      <c r="J1679">
        <f t="shared" si="52"/>
        <v>0.38636363636363635</v>
      </c>
      <c r="K1679">
        <v>3.5448115729040999</v>
      </c>
      <c r="L1679">
        <v>633</v>
      </c>
      <c r="M1679">
        <v>19</v>
      </c>
      <c r="N1679">
        <v>203</v>
      </c>
      <c r="O1679">
        <v>848</v>
      </c>
      <c r="P1679">
        <v>5.78419852464891</v>
      </c>
      <c r="Q1679">
        <v>2.4834907426932902</v>
      </c>
      <c r="R1679">
        <v>2.3290598299999998</v>
      </c>
      <c r="S1679">
        <v>0.24954407294832801</v>
      </c>
      <c r="T1679">
        <v>1.2441038620804401</v>
      </c>
      <c r="U1679">
        <v>4.0899801458582798</v>
      </c>
      <c r="V1679">
        <v>6.6830271766521001</v>
      </c>
      <c r="W1679">
        <f t="shared" si="53"/>
        <v>1.5761856548707782</v>
      </c>
      <c r="X1679">
        <v>8.59417583001777</v>
      </c>
      <c r="Y1679">
        <v>3.3563779263665099</v>
      </c>
      <c r="Z1679">
        <v>85.309209756768098</v>
      </c>
      <c r="AA1679">
        <v>96.562472648763205</v>
      </c>
      <c r="AC1679">
        <v>-0.54516857295417498</v>
      </c>
      <c r="AD1679">
        <v>88.650905576868695</v>
      </c>
      <c r="AE1679">
        <v>73.431604678456793</v>
      </c>
      <c r="AF1679">
        <v>121.15083319124599</v>
      </c>
      <c r="AG1679">
        <v>96.829561490518302</v>
      </c>
      <c r="AH1679">
        <v>89.911891497786698</v>
      </c>
      <c r="AI1679">
        <v>5</v>
      </c>
      <c r="AJ1679" t="s">
        <v>1830</v>
      </c>
      <c r="AK1679">
        <v>122079</v>
      </c>
    </row>
    <row r="1680" spans="1:37" hidden="1" x14ac:dyDescent="0.45">
      <c r="A1680">
        <v>633</v>
      </c>
      <c r="B1680" t="s">
        <v>1829</v>
      </c>
      <c r="C1680" t="s">
        <v>1</v>
      </c>
      <c r="D1680" t="s">
        <v>1</v>
      </c>
      <c r="E1680">
        <f>COUNTIFS(HOF!$A$2:$A$1048576, B1680)</f>
        <v>0</v>
      </c>
      <c r="F1680">
        <f>COUNTIF(HOF!$C:$C, B1680)</f>
        <v>0</v>
      </c>
      <c r="H1680">
        <v>140</v>
      </c>
      <c r="I1680">
        <v>146</v>
      </c>
      <c r="J1680">
        <f t="shared" si="52"/>
        <v>0.48951048951048953</v>
      </c>
      <c r="K1680">
        <v>4.7005768677055704</v>
      </c>
      <c r="L1680">
        <v>448</v>
      </c>
      <c r="M1680">
        <v>417</v>
      </c>
      <c r="N1680">
        <v>0</v>
      </c>
      <c r="O1680">
        <v>2542.1999999999998</v>
      </c>
      <c r="P1680">
        <v>4.9200315106255603</v>
      </c>
      <c r="Q1680">
        <v>3.0829837739243602</v>
      </c>
      <c r="R1680">
        <v>1.5958668199999999</v>
      </c>
      <c r="S1680">
        <v>0.27943778258305402</v>
      </c>
      <c r="T1680">
        <v>1.4606712254567</v>
      </c>
      <c r="U1680">
        <v>4.8611372086134601</v>
      </c>
      <c r="V1680">
        <v>20.777895234292298</v>
      </c>
      <c r="W1680">
        <f t="shared" si="53"/>
        <v>1.634638913877138</v>
      </c>
      <c r="X1680">
        <v>-2.91399928648024</v>
      </c>
      <c r="Y1680">
        <v>6.91817903103464</v>
      </c>
      <c r="Z1680">
        <v>104.472029008647</v>
      </c>
      <c r="AA1680">
        <v>109.13646846314801</v>
      </c>
      <c r="AB1680">
        <v>4.8632004822060804</v>
      </c>
      <c r="AC1680">
        <v>-0.16056034090789001</v>
      </c>
      <c r="AD1680">
        <v>74.808566073136106</v>
      </c>
      <c r="AE1680">
        <v>90.108178163757401</v>
      </c>
      <c r="AF1680">
        <v>82.917439433288394</v>
      </c>
      <c r="AG1680">
        <v>106.9871810361</v>
      </c>
      <c r="AH1680">
        <v>103.968852268936</v>
      </c>
      <c r="AI1680">
        <v>192</v>
      </c>
      <c r="AJ1680" t="s">
        <v>1829</v>
      </c>
      <c r="AK1680">
        <v>122987</v>
      </c>
    </row>
    <row r="1681" spans="1:37" hidden="1" x14ac:dyDescent="0.45">
      <c r="A1681">
        <v>1012936</v>
      </c>
      <c r="B1681" t="s">
        <v>1828</v>
      </c>
      <c r="C1681" t="s">
        <v>1</v>
      </c>
      <c r="D1681" t="s">
        <v>1</v>
      </c>
      <c r="E1681">
        <f>COUNTIFS(HOF!$A$2:$A$1048576, B1681)</f>
        <v>0</v>
      </c>
      <c r="F1681">
        <f>COUNTIF(HOF!$C:$C, B1681)</f>
        <v>0</v>
      </c>
      <c r="H1681">
        <v>115</v>
      </c>
      <c r="I1681">
        <v>72</v>
      </c>
      <c r="J1681">
        <f t="shared" si="52"/>
        <v>0.61497326203208558</v>
      </c>
      <c r="K1681">
        <v>2.4282310457988499</v>
      </c>
      <c r="L1681">
        <v>247</v>
      </c>
      <c r="M1681">
        <v>206</v>
      </c>
      <c r="N1681">
        <v>9</v>
      </c>
      <c r="O1681">
        <v>1679</v>
      </c>
      <c r="P1681">
        <v>4.7170934223024004</v>
      </c>
      <c r="Q1681">
        <v>3.0661107244965602</v>
      </c>
      <c r="R1681">
        <v>1.5384615399999999</v>
      </c>
      <c r="S1681">
        <v>0.22071807152299799</v>
      </c>
      <c r="T1681">
        <v>1.1447289845536801</v>
      </c>
      <c r="U1681">
        <v>2.7915677568575501</v>
      </c>
      <c r="V1681">
        <v>17.615239262580801</v>
      </c>
      <c r="W1681">
        <f t="shared" si="53"/>
        <v>2.0983012820227276</v>
      </c>
      <c r="Z1681">
        <v>88.579451985744399</v>
      </c>
      <c r="AA1681">
        <v>98.507523448244399</v>
      </c>
      <c r="AC1681">
        <v>-0.36333671105870302</v>
      </c>
      <c r="AD1681">
        <v>126.523371336797</v>
      </c>
      <c r="AE1681">
        <v>110.769903017003</v>
      </c>
      <c r="AF1681">
        <v>113.58277346047301</v>
      </c>
      <c r="AG1681">
        <v>89.186168060096307</v>
      </c>
      <c r="AH1681">
        <v>92.329511738774599</v>
      </c>
      <c r="AJ1681" t="s">
        <v>1828</v>
      </c>
      <c r="AK1681">
        <v>123208</v>
      </c>
    </row>
    <row r="1682" spans="1:37" hidden="1" x14ac:dyDescent="0.45">
      <c r="A1682">
        <v>503</v>
      </c>
      <c r="B1682" t="s">
        <v>1827</v>
      </c>
      <c r="C1682" t="s">
        <v>1</v>
      </c>
      <c r="D1682" t="s">
        <v>1</v>
      </c>
      <c r="E1682">
        <f>COUNTIFS(HOF!$A$2:$A$1048576, B1682)</f>
        <v>0</v>
      </c>
      <c r="F1682">
        <f>COUNTIF(HOF!$C:$C, B1682)</f>
        <v>0</v>
      </c>
      <c r="H1682">
        <v>104</v>
      </c>
      <c r="I1682">
        <v>119</v>
      </c>
      <c r="J1682">
        <f t="shared" si="52"/>
        <v>0.46636771300448432</v>
      </c>
      <c r="K1682">
        <v>4.7056584121631904</v>
      </c>
      <c r="L1682">
        <v>356</v>
      </c>
      <c r="M1682">
        <v>274</v>
      </c>
      <c r="N1682">
        <v>2</v>
      </c>
      <c r="O1682">
        <v>1838</v>
      </c>
      <c r="P1682">
        <v>5.9445050076650601</v>
      </c>
      <c r="Q1682">
        <v>2.52665945960063</v>
      </c>
      <c r="R1682">
        <v>2.3527131799999998</v>
      </c>
      <c r="S1682">
        <v>0.27244201909958998</v>
      </c>
      <c r="T1682">
        <v>1.3672470331559801</v>
      </c>
      <c r="U1682">
        <v>4.4076656164249899</v>
      </c>
      <c r="V1682">
        <v>23.136478003812901</v>
      </c>
      <c r="W1682">
        <f t="shared" si="53"/>
        <v>2.51757105591</v>
      </c>
      <c r="X1682">
        <v>-3.5442819646559598</v>
      </c>
      <c r="Y1682">
        <v>-1.79702679708112</v>
      </c>
      <c r="Z1682">
        <v>107.05691104844399</v>
      </c>
      <c r="AA1682">
        <v>99.464925876506399</v>
      </c>
      <c r="AB1682">
        <v>4.4414199062480701</v>
      </c>
      <c r="AC1682">
        <v>0.29799279573820397</v>
      </c>
      <c r="AD1682">
        <v>91.756932290697904</v>
      </c>
      <c r="AE1682">
        <v>74.726305132674597</v>
      </c>
      <c r="AF1682">
        <v>122.791026915168</v>
      </c>
      <c r="AG1682">
        <v>103.662862342249</v>
      </c>
      <c r="AH1682">
        <v>97.170108344546094</v>
      </c>
      <c r="AI1682">
        <v>141</v>
      </c>
      <c r="AJ1682" t="s">
        <v>1827</v>
      </c>
      <c r="AK1682">
        <v>213711</v>
      </c>
    </row>
    <row r="1683" spans="1:37" hidden="1" x14ac:dyDescent="0.45">
      <c r="A1683">
        <v>17677</v>
      </c>
      <c r="B1683" t="s">
        <v>1826</v>
      </c>
      <c r="C1683" t="s">
        <v>5</v>
      </c>
      <c r="D1683" t="s">
        <v>5</v>
      </c>
      <c r="E1683">
        <f>COUNTIFS(HOF!$A$2:$A$1048576, B1683)</f>
        <v>0</v>
      </c>
      <c r="F1683">
        <f>COUNTIF(HOF!$C:$C, B1683)</f>
        <v>0</v>
      </c>
      <c r="H1683">
        <v>23</v>
      </c>
      <c r="I1683">
        <v>12</v>
      </c>
      <c r="J1683">
        <f t="shared" si="52"/>
        <v>0.65714285714285714</v>
      </c>
      <c r="K1683">
        <v>3.3857601765357699</v>
      </c>
      <c r="L1683">
        <v>145</v>
      </c>
      <c r="M1683">
        <v>37</v>
      </c>
      <c r="N1683">
        <v>2</v>
      </c>
      <c r="O1683">
        <v>313.2</v>
      </c>
      <c r="P1683">
        <v>10.300744943867301</v>
      </c>
      <c r="Q1683">
        <v>2.9840598166077998</v>
      </c>
      <c r="R1683">
        <v>3.4519230799999998</v>
      </c>
      <c r="S1683">
        <v>0.236798679867986</v>
      </c>
      <c r="T1683">
        <v>1.2465463550145801</v>
      </c>
      <c r="U1683">
        <v>3.63867371767634</v>
      </c>
      <c r="V1683">
        <v>4.6872106064110897</v>
      </c>
      <c r="W1683">
        <f t="shared" si="53"/>
        <v>2.9931102212075924</v>
      </c>
      <c r="X1683">
        <v>-0.100058020092546</v>
      </c>
      <c r="Y1683">
        <v>-1.27747857684237</v>
      </c>
      <c r="Z1683">
        <v>80.105929540345599</v>
      </c>
      <c r="AA1683">
        <v>87.945606264482706</v>
      </c>
      <c r="AB1683">
        <v>3.5423916769917301</v>
      </c>
      <c r="AC1683">
        <v>-0.25291354114057102</v>
      </c>
      <c r="AD1683">
        <v>119.373230935924</v>
      </c>
      <c r="AE1683">
        <v>93.627729525427497</v>
      </c>
      <c r="AF1683">
        <v>125.013104973724</v>
      </c>
      <c r="AG1683">
        <v>97.755272435363494</v>
      </c>
      <c r="AH1683">
        <v>96.860562176544505</v>
      </c>
      <c r="AI1683">
        <v>9</v>
      </c>
      <c r="AJ1683" t="s">
        <v>1826</v>
      </c>
      <c r="AK1683">
        <v>605488</v>
      </c>
    </row>
    <row r="1684" spans="1:37" hidden="1" x14ac:dyDescent="0.45">
      <c r="A1684">
        <v>12664</v>
      </c>
      <c r="B1684" t="s">
        <v>1825</v>
      </c>
      <c r="C1684" t="s">
        <v>1</v>
      </c>
      <c r="D1684" t="s">
        <v>1</v>
      </c>
      <c r="E1684">
        <f>COUNTIFS(HOF!$A$2:$A$1048576, B1684)</f>
        <v>0</v>
      </c>
      <c r="F1684">
        <f>COUNTIF(HOF!$C:$C, B1684)</f>
        <v>0</v>
      </c>
      <c r="H1684">
        <v>21</v>
      </c>
      <c r="I1684">
        <v>33</v>
      </c>
      <c r="J1684">
        <f t="shared" si="52"/>
        <v>0.3888888888888889</v>
      </c>
      <c r="K1684">
        <v>4.4999998450793104</v>
      </c>
      <c r="L1684">
        <v>86</v>
      </c>
      <c r="M1684">
        <v>81</v>
      </c>
      <c r="N1684">
        <v>1</v>
      </c>
      <c r="O1684">
        <v>464</v>
      </c>
      <c r="P1684">
        <v>8.0107755862834296</v>
      </c>
      <c r="Q1684">
        <v>2.6573274947235501</v>
      </c>
      <c r="R1684">
        <v>3.0145985400000002</v>
      </c>
      <c r="S1684">
        <v>0.26008724100327102</v>
      </c>
      <c r="T1684">
        <v>1.32327581651278</v>
      </c>
      <c r="U1684">
        <v>4.6682825711774703</v>
      </c>
      <c r="V1684">
        <v>5.1285441368818203</v>
      </c>
      <c r="W1684">
        <f t="shared" si="53"/>
        <v>2.2105793693456119</v>
      </c>
      <c r="X1684">
        <v>-1.41843182360753</v>
      </c>
      <c r="Y1684">
        <v>1.1175153943340399</v>
      </c>
      <c r="Z1684">
        <v>106.787947303872</v>
      </c>
      <c r="AA1684">
        <v>108.74901160503499</v>
      </c>
      <c r="AB1684">
        <v>4.3293051214765601</v>
      </c>
      <c r="AC1684">
        <v>-0.168282726098162</v>
      </c>
      <c r="AD1684">
        <v>96.169997736572697</v>
      </c>
      <c r="AE1684">
        <v>81.048620208701394</v>
      </c>
      <c r="AF1684">
        <v>114.671768484141</v>
      </c>
      <c r="AG1684">
        <v>104.41628027682999</v>
      </c>
      <c r="AH1684">
        <v>99.667750088444805</v>
      </c>
      <c r="AI1684">
        <v>38</v>
      </c>
      <c r="AJ1684" t="s">
        <v>1825</v>
      </c>
      <c r="AK1684">
        <v>595191</v>
      </c>
    </row>
    <row r="1685" spans="1:37" hidden="1" x14ac:dyDescent="0.45">
      <c r="A1685">
        <v>4235</v>
      </c>
      <c r="B1685" t="s">
        <v>1824</v>
      </c>
      <c r="C1685" t="s">
        <v>1</v>
      </c>
      <c r="D1685" t="s">
        <v>1</v>
      </c>
      <c r="E1685">
        <f>COUNTIFS(HOF!$A$2:$A$1048576, B1685)</f>
        <v>0</v>
      </c>
      <c r="F1685">
        <f>COUNTIF(HOF!$C:$C, B1685)</f>
        <v>0</v>
      </c>
      <c r="H1685">
        <v>150</v>
      </c>
      <c r="I1685">
        <v>98</v>
      </c>
      <c r="J1685">
        <f t="shared" si="52"/>
        <v>0.60483870967741937</v>
      </c>
      <c r="K1685">
        <v>3.6264107772210301</v>
      </c>
      <c r="L1685">
        <v>331</v>
      </c>
      <c r="M1685">
        <v>331</v>
      </c>
      <c r="N1685">
        <v>0</v>
      </c>
      <c r="O1685">
        <v>2067.1</v>
      </c>
      <c r="P1685">
        <v>7.05691701065461</v>
      </c>
      <c r="Q1685">
        <v>2.3987423028196702</v>
      </c>
      <c r="R1685">
        <v>2.9419237699999998</v>
      </c>
      <c r="S1685">
        <v>0.241261829652996</v>
      </c>
      <c r="T1685">
        <v>1.1913898551814599</v>
      </c>
      <c r="U1685">
        <v>4.0706069707637198</v>
      </c>
      <c r="V1685">
        <v>30.378826521337</v>
      </c>
      <c r="W1685">
        <f t="shared" si="53"/>
        <v>2.9392701389712159</v>
      </c>
      <c r="X1685">
        <v>15.764628320932299</v>
      </c>
      <c r="Y1685">
        <v>6.5938584277612797</v>
      </c>
      <c r="Z1685">
        <v>89.359829835838894</v>
      </c>
      <c r="AA1685">
        <v>99.538364958613698</v>
      </c>
      <c r="AB1685">
        <v>4.2007288023433897</v>
      </c>
      <c r="AC1685">
        <v>-0.44419619354268602</v>
      </c>
      <c r="AD1685">
        <v>99.385034899076501</v>
      </c>
      <c r="AE1685">
        <v>76.486956924930197</v>
      </c>
      <c r="AF1685">
        <v>130.74158374963301</v>
      </c>
      <c r="AG1685">
        <v>94.350460462322502</v>
      </c>
      <c r="AH1685">
        <v>88.667694119369003</v>
      </c>
      <c r="AI1685">
        <v>208</v>
      </c>
      <c r="AJ1685" t="s">
        <v>1824</v>
      </c>
      <c r="AK1685">
        <v>450308</v>
      </c>
    </row>
    <row r="1686" spans="1:37" hidden="1" x14ac:dyDescent="0.45">
      <c r="A1686">
        <v>583</v>
      </c>
      <c r="B1686" t="s">
        <v>1823</v>
      </c>
      <c r="C1686" t="s">
        <v>5</v>
      </c>
      <c r="D1686" t="s">
        <v>5</v>
      </c>
      <c r="E1686">
        <f>COUNTIFS(HOF!$A$2:$A$1048576, B1686)</f>
        <v>0</v>
      </c>
      <c r="F1686">
        <f>COUNTIF(HOF!$C:$C, B1686)</f>
        <v>0</v>
      </c>
      <c r="H1686">
        <v>43</v>
      </c>
      <c r="I1686">
        <v>46</v>
      </c>
      <c r="J1686">
        <f t="shared" si="52"/>
        <v>0.48314606741573035</v>
      </c>
      <c r="K1686">
        <v>3.9654436630487999</v>
      </c>
      <c r="L1686">
        <v>774</v>
      </c>
      <c r="M1686">
        <v>42</v>
      </c>
      <c r="N1686">
        <v>28</v>
      </c>
      <c r="O1686">
        <v>926</v>
      </c>
      <c r="P1686">
        <v>6.9978417583214103</v>
      </c>
      <c r="Q1686">
        <v>3.8488129670767699</v>
      </c>
      <c r="R1686">
        <v>1.8181818199999999</v>
      </c>
      <c r="S1686">
        <v>0.25139043381534998</v>
      </c>
      <c r="T1686">
        <v>1.4038880070706501</v>
      </c>
      <c r="U1686">
        <v>4.0126180006021102</v>
      </c>
      <c r="V1686">
        <v>5.5011873729526997</v>
      </c>
      <c r="W1686">
        <f t="shared" si="53"/>
        <v>1.1881614196442116</v>
      </c>
      <c r="X1686">
        <v>8.3542115986347198E-2</v>
      </c>
      <c r="Y1686">
        <v>-0.207682023879947</v>
      </c>
      <c r="Z1686">
        <v>91.467853878033196</v>
      </c>
      <c r="AA1686">
        <v>95.267133792269604</v>
      </c>
      <c r="AB1686">
        <v>3.9651892068580898</v>
      </c>
      <c r="AC1686">
        <v>-4.71743375533102E-2</v>
      </c>
      <c r="AD1686">
        <v>102.61783602746399</v>
      </c>
      <c r="AE1686">
        <v>119.73277218267999</v>
      </c>
      <c r="AF1686">
        <v>86.094074975591695</v>
      </c>
      <c r="AG1686">
        <v>97.491940022450905</v>
      </c>
      <c r="AH1686">
        <v>102.838427701477</v>
      </c>
      <c r="AI1686">
        <v>9</v>
      </c>
      <c r="AJ1686" t="s">
        <v>1823</v>
      </c>
      <c r="AK1686">
        <v>346793</v>
      </c>
    </row>
    <row r="1687" spans="1:37" hidden="1" x14ac:dyDescent="0.45">
      <c r="A1687">
        <v>1667</v>
      </c>
      <c r="B1687" t="s">
        <v>1822</v>
      </c>
      <c r="C1687" t="s">
        <v>1</v>
      </c>
      <c r="D1687" t="s">
        <v>1</v>
      </c>
      <c r="E1687">
        <f>COUNTIFS(HOF!$A$2:$A$1048576, B1687)</f>
        <v>0</v>
      </c>
      <c r="F1687">
        <f>COUNTIF(HOF!$C:$C, B1687)</f>
        <v>0</v>
      </c>
      <c r="H1687">
        <v>69</v>
      </c>
      <c r="I1687">
        <v>81</v>
      </c>
      <c r="J1687">
        <f t="shared" si="52"/>
        <v>0.46</v>
      </c>
      <c r="K1687">
        <v>4.9057677108435103</v>
      </c>
      <c r="L1687">
        <v>225</v>
      </c>
      <c r="M1687">
        <v>200</v>
      </c>
      <c r="N1687">
        <v>0</v>
      </c>
      <c r="O1687">
        <v>1231</v>
      </c>
      <c r="P1687">
        <v>7.0259951864688697</v>
      </c>
      <c r="Q1687">
        <v>3.1510966965328602</v>
      </c>
      <c r="R1687">
        <v>2.2296983799999999</v>
      </c>
      <c r="S1687">
        <v>0.26717244207504598</v>
      </c>
      <c r="T1687">
        <v>1.4086108975993701</v>
      </c>
      <c r="U1687">
        <v>4.3107203660239204</v>
      </c>
      <c r="V1687">
        <v>15.872870959341499</v>
      </c>
      <c r="W1687">
        <f t="shared" si="53"/>
        <v>2.5788579950189279</v>
      </c>
      <c r="X1687">
        <v>-4.4955657385289598</v>
      </c>
      <c r="Y1687">
        <v>-0.61239935356752695</v>
      </c>
      <c r="Z1687">
        <v>111.93085099063801</v>
      </c>
      <c r="AA1687">
        <v>98.901751573946001</v>
      </c>
      <c r="AB1687">
        <v>4.1973045362934096</v>
      </c>
      <c r="AC1687">
        <v>0.59504734481958899</v>
      </c>
      <c r="AD1687">
        <v>108.489558752329</v>
      </c>
      <c r="AE1687">
        <v>98.069603980672198</v>
      </c>
      <c r="AF1687">
        <v>110.28803423319199</v>
      </c>
      <c r="AG1687">
        <v>101.888725617166</v>
      </c>
      <c r="AH1687">
        <v>101.672171392603</v>
      </c>
      <c r="AI1687">
        <v>99</v>
      </c>
      <c r="AJ1687" t="s">
        <v>1822</v>
      </c>
      <c r="AK1687">
        <v>425827</v>
      </c>
    </row>
    <row r="1688" spans="1:37" hidden="1" x14ac:dyDescent="0.45">
      <c r="A1688">
        <v>2072</v>
      </c>
      <c r="B1688" t="s">
        <v>1821</v>
      </c>
      <c r="C1688" t="s">
        <v>1</v>
      </c>
      <c r="D1688" t="s">
        <v>1</v>
      </c>
      <c r="E1688">
        <f>COUNTIFS(HOF!$A$2:$A$1048576, B1688)</f>
        <v>0</v>
      </c>
      <c r="F1688">
        <f>COUNTIF(HOF!$C:$C, B1688)</f>
        <v>0</v>
      </c>
      <c r="H1688">
        <v>91</v>
      </c>
      <c r="I1688">
        <v>109</v>
      </c>
      <c r="J1688">
        <f t="shared" si="52"/>
        <v>0.45500000000000002</v>
      </c>
      <c r="K1688">
        <v>4.4201283591431704</v>
      </c>
      <c r="L1688">
        <v>306</v>
      </c>
      <c r="M1688">
        <v>273</v>
      </c>
      <c r="N1688">
        <v>0</v>
      </c>
      <c r="O1688">
        <v>1765.1</v>
      </c>
      <c r="P1688">
        <v>5.3327038796583102</v>
      </c>
      <c r="Q1688">
        <v>2.6000755053783302</v>
      </c>
      <c r="R1688">
        <v>2.0509803899999999</v>
      </c>
      <c r="S1688">
        <v>0.26752873563218299</v>
      </c>
      <c r="T1688">
        <v>1.3436555770713301</v>
      </c>
      <c r="U1688">
        <v>4.7774088216403499</v>
      </c>
      <c r="V1688">
        <v>11.6238201432861</v>
      </c>
      <c r="W1688">
        <f t="shared" si="53"/>
        <v>1.3170721367952072</v>
      </c>
      <c r="X1688">
        <v>-2.0315497270785201</v>
      </c>
      <c r="Y1688">
        <v>0.80302989579184803</v>
      </c>
      <c r="Z1688">
        <v>103.543858878306</v>
      </c>
      <c r="AA1688">
        <v>113.466477713741</v>
      </c>
      <c r="AB1688">
        <v>4.6463942786541201</v>
      </c>
      <c r="AC1688">
        <v>-0.35728046249718298</v>
      </c>
      <c r="AD1688">
        <v>75.223136975614906</v>
      </c>
      <c r="AE1688">
        <v>82.739110819158498</v>
      </c>
      <c r="AF1688">
        <v>91.319331140363801</v>
      </c>
      <c r="AG1688">
        <v>104.90038858841</v>
      </c>
      <c r="AH1688">
        <v>100.205100550853</v>
      </c>
      <c r="AI1688">
        <v>143</v>
      </c>
      <c r="AJ1688" t="s">
        <v>1821</v>
      </c>
      <c r="AK1688">
        <v>425386</v>
      </c>
    </row>
    <row r="1689" spans="1:37" hidden="1" x14ac:dyDescent="0.45">
      <c r="A1689">
        <v>4371</v>
      </c>
      <c r="B1689" t="s">
        <v>1820</v>
      </c>
      <c r="C1689" t="s">
        <v>1</v>
      </c>
      <c r="D1689" t="s">
        <v>1</v>
      </c>
      <c r="E1689">
        <f>COUNTIFS(HOF!$A$2:$A$1048576, B1689)</f>
        <v>0</v>
      </c>
      <c r="F1689">
        <f>COUNTIF(HOF!$C:$C, B1689)</f>
        <v>0</v>
      </c>
      <c r="H1689">
        <v>76</v>
      </c>
      <c r="I1689">
        <v>75</v>
      </c>
      <c r="J1689">
        <f t="shared" si="52"/>
        <v>0.50331125827814571</v>
      </c>
      <c r="K1689">
        <v>4.1336659992552303</v>
      </c>
      <c r="L1689">
        <v>232</v>
      </c>
      <c r="M1689">
        <v>224</v>
      </c>
      <c r="N1689">
        <v>0</v>
      </c>
      <c r="O1689">
        <v>1269.0999999999999</v>
      </c>
      <c r="P1689">
        <v>6.5869223212832102</v>
      </c>
      <c r="Q1689">
        <v>2.72977943347043</v>
      </c>
      <c r="R1689">
        <v>2.4129870100000002</v>
      </c>
      <c r="S1689">
        <v>0.245721271393643</v>
      </c>
      <c r="T1689">
        <v>1.25341387551268</v>
      </c>
      <c r="U1689">
        <v>4.5450217947630804</v>
      </c>
      <c r="V1689">
        <v>10.7454340942204</v>
      </c>
      <c r="W1689">
        <f t="shared" si="53"/>
        <v>1.6933943888141834</v>
      </c>
      <c r="X1689">
        <v>-2.3330936189740799</v>
      </c>
      <c r="Y1689">
        <v>-1.44058457525211</v>
      </c>
      <c r="Z1689">
        <v>102.13346080674</v>
      </c>
      <c r="AA1689">
        <v>111.09670210100801</v>
      </c>
      <c r="AB1689">
        <v>4.4629581689731097</v>
      </c>
      <c r="AC1689">
        <v>-0.41135579550785001</v>
      </c>
      <c r="AD1689">
        <v>84.842640216430098</v>
      </c>
      <c r="AE1689">
        <v>87.690656780746295</v>
      </c>
      <c r="AF1689">
        <v>96.684465345156994</v>
      </c>
      <c r="AG1689">
        <v>98.062154522893806</v>
      </c>
      <c r="AH1689">
        <v>95.1655284921506</v>
      </c>
      <c r="AI1689">
        <v>101</v>
      </c>
      <c r="AJ1689" t="s">
        <v>1820</v>
      </c>
      <c r="AK1689">
        <v>476451</v>
      </c>
    </row>
    <row r="1690" spans="1:37" hidden="1" x14ac:dyDescent="0.45">
      <c r="A1690">
        <v>9490</v>
      </c>
      <c r="B1690" t="s">
        <v>1819</v>
      </c>
      <c r="C1690" t="s">
        <v>5</v>
      </c>
      <c r="D1690" t="s">
        <v>5</v>
      </c>
      <c r="E1690">
        <f>COUNTIFS(HOF!$A$2:$A$1048576, B1690)</f>
        <v>0</v>
      </c>
      <c r="F1690">
        <f>COUNTIF(HOF!$C:$C, B1690)</f>
        <v>0</v>
      </c>
      <c r="H1690">
        <v>32</v>
      </c>
      <c r="I1690">
        <v>12</v>
      </c>
      <c r="J1690">
        <f t="shared" si="52"/>
        <v>0.72727272727272729</v>
      </c>
      <c r="K1690">
        <v>3.0754132779155001</v>
      </c>
      <c r="L1690">
        <v>414</v>
      </c>
      <c r="M1690">
        <v>1</v>
      </c>
      <c r="N1690">
        <v>52</v>
      </c>
      <c r="O1690">
        <v>424.1</v>
      </c>
      <c r="P1690">
        <v>8.2081719900227608</v>
      </c>
      <c r="Q1690">
        <v>3.7117056802428499</v>
      </c>
      <c r="R1690">
        <v>2.2114285699999998</v>
      </c>
      <c r="S1690">
        <v>0.24202626641651001</v>
      </c>
      <c r="T1690">
        <v>1.3244308522517301</v>
      </c>
      <c r="U1690">
        <v>3.64555938579519</v>
      </c>
      <c r="V1690">
        <v>3.9774492885917399</v>
      </c>
      <c r="W1690">
        <f t="shared" si="53"/>
        <v>1.8757129396801413</v>
      </c>
      <c r="X1690">
        <v>8.3427641075104404</v>
      </c>
      <c r="Y1690">
        <v>2.8606967726654702</v>
      </c>
      <c r="Z1690">
        <v>71.949101354243993</v>
      </c>
      <c r="AA1690">
        <v>86.393853548690103</v>
      </c>
      <c r="AB1690">
        <v>3.6546863931559401</v>
      </c>
      <c r="AC1690">
        <v>-0.570146107879691</v>
      </c>
      <c r="AD1690">
        <v>100.039757892889</v>
      </c>
      <c r="AE1690">
        <v>116.546936302566</v>
      </c>
      <c r="AF1690">
        <v>85.657302716193797</v>
      </c>
      <c r="AG1690">
        <v>97.297429266357199</v>
      </c>
      <c r="AH1690">
        <v>100.76891544844401</v>
      </c>
      <c r="AI1690">
        <v>0</v>
      </c>
      <c r="AJ1690" t="s">
        <v>1819</v>
      </c>
      <c r="AK1690">
        <v>502026</v>
      </c>
    </row>
    <row r="1691" spans="1:37" hidden="1" x14ac:dyDescent="0.45">
      <c r="A1691">
        <v>9083</v>
      </c>
      <c r="B1691" t="s">
        <v>1818</v>
      </c>
      <c r="C1691" t="s">
        <v>1</v>
      </c>
      <c r="D1691" t="s">
        <v>1</v>
      </c>
      <c r="E1691">
        <f>COUNTIFS(HOF!$A$2:$A$1048576, B1691)</f>
        <v>0</v>
      </c>
      <c r="F1691">
        <f>COUNTIF(HOF!$C:$C, B1691)</f>
        <v>0</v>
      </c>
      <c r="H1691">
        <v>18</v>
      </c>
      <c r="I1691">
        <v>30</v>
      </c>
      <c r="J1691">
        <f t="shared" si="52"/>
        <v>0.375</v>
      </c>
      <c r="K1691">
        <v>5.1749998025894204</v>
      </c>
      <c r="L1691">
        <v>72</v>
      </c>
      <c r="M1691">
        <v>71</v>
      </c>
      <c r="N1691">
        <v>0</v>
      </c>
      <c r="O1691">
        <v>400</v>
      </c>
      <c r="P1691">
        <v>3.9149998506546</v>
      </c>
      <c r="Q1691">
        <v>2.9699998867034898</v>
      </c>
      <c r="R1691">
        <v>1.3181818199999999</v>
      </c>
      <c r="S1691">
        <v>0.27802128991859698</v>
      </c>
      <c r="T1691">
        <v>1.43999994506836</v>
      </c>
      <c r="U1691">
        <v>4.9451099566178902</v>
      </c>
      <c r="V1691">
        <v>2.3947754688560901</v>
      </c>
      <c r="W1691">
        <f t="shared" si="53"/>
        <v>1.197387734428045</v>
      </c>
      <c r="X1691">
        <v>-3.9072439852170602</v>
      </c>
      <c r="Y1691">
        <v>-2.4590475570468602</v>
      </c>
      <c r="Z1691">
        <v>117.863025212766</v>
      </c>
      <c r="AA1691">
        <v>113.948169093744</v>
      </c>
      <c r="AB1691">
        <v>5.3080032864261799</v>
      </c>
      <c r="AC1691">
        <v>0.229889845971531</v>
      </c>
      <c r="AD1691">
        <v>58.7558334197454</v>
      </c>
      <c r="AE1691">
        <v>89.292695016371496</v>
      </c>
      <c r="AF1691">
        <v>65.542662896970995</v>
      </c>
      <c r="AG1691">
        <v>105.51783448981899</v>
      </c>
      <c r="AH1691">
        <v>102.644956856569</v>
      </c>
      <c r="AI1691">
        <v>28</v>
      </c>
      <c r="AJ1691" t="s">
        <v>1818</v>
      </c>
      <c r="AK1691">
        <v>460265</v>
      </c>
    </row>
    <row r="1692" spans="1:37" hidden="1" x14ac:dyDescent="0.45">
      <c r="A1692">
        <v>1137</v>
      </c>
      <c r="B1692" t="s">
        <v>1817</v>
      </c>
      <c r="C1692" t="s">
        <v>1</v>
      </c>
      <c r="D1692" t="s">
        <v>5</v>
      </c>
      <c r="E1692">
        <f>COUNTIFS(HOF!$A$2:$A$1048576, B1692)</f>
        <v>0</v>
      </c>
      <c r="F1692">
        <f>COUNTIF(HOF!$C:$C, B1692)</f>
        <v>0</v>
      </c>
      <c r="H1692">
        <v>52</v>
      </c>
      <c r="I1692">
        <v>66</v>
      </c>
      <c r="J1692">
        <f t="shared" si="52"/>
        <v>0.44067796610169491</v>
      </c>
      <c r="K1692">
        <v>4.5888639000460598</v>
      </c>
      <c r="L1692">
        <v>236</v>
      </c>
      <c r="M1692">
        <v>149</v>
      </c>
      <c r="N1692">
        <v>2</v>
      </c>
      <c r="O1692">
        <v>1029.2</v>
      </c>
      <c r="P1692">
        <v>5.7251540086288903</v>
      </c>
      <c r="Q1692">
        <v>3.0767239863165901</v>
      </c>
      <c r="R1692">
        <v>1.8607954499999999</v>
      </c>
      <c r="S1692">
        <v>0.26719445818901499</v>
      </c>
      <c r="T1692">
        <v>1.3907413978552301</v>
      </c>
      <c r="U1692">
        <v>4.63945706147096</v>
      </c>
      <c r="V1692">
        <v>4.7326478883623997</v>
      </c>
      <c r="W1692">
        <f t="shared" si="53"/>
        <v>0.91967506575250679</v>
      </c>
      <c r="X1692">
        <v>-6.5114538790658099</v>
      </c>
      <c r="Y1692">
        <v>-0.275834105412536</v>
      </c>
      <c r="Z1692">
        <v>114.84698306008799</v>
      </c>
      <c r="AA1692">
        <v>114.491520212708</v>
      </c>
      <c r="AB1692">
        <v>4.4669460363626801</v>
      </c>
      <c r="AC1692">
        <v>-5.0593161424898399E-2</v>
      </c>
      <c r="AD1692">
        <v>79.515313269700101</v>
      </c>
      <c r="AE1692">
        <v>97.074312209231806</v>
      </c>
      <c r="AF1692">
        <v>81.635389546404895</v>
      </c>
      <c r="AG1692">
        <v>105.390617227124</v>
      </c>
      <c r="AH1692">
        <v>104.159194570723</v>
      </c>
      <c r="AI1692">
        <v>74</v>
      </c>
      <c r="AJ1692" t="s">
        <v>1817</v>
      </c>
      <c r="AK1692">
        <v>425532</v>
      </c>
    </row>
    <row r="1693" spans="1:37" hidden="1" x14ac:dyDescent="0.45">
      <c r="A1693">
        <v>1000365</v>
      </c>
      <c r="B1693" t="s">
        <v>1816</v>
      </c>
      <c r="C1693" t="s">
        <v>5</v>
      </c>
      <c r="D1693" t="s">
        <v>5</v>
      </c>
      <c r="E1693">
        <f>COUNTIFS(HOF!$A$2:$A$1048576, B1693)</f>
        <v>0</v>
      </c>
      <c r="F1693">
        <f>COUNTIF(HOF!$C:$C, B1693)</f>
        <v>0</v>
      </c>
      <c r="H1693">
        <v>55</v>
      </c>
      <c r="I1693">
        <v>59</v>
      </c>
      <c r="J1693">
        <f t="shared" si="52"/>
        <v>0.48245614035087719</v>
      </c>
      <c r="K1693">
        <v>4.2235170632894503</v>
      </c>
      <c r="L1693">
        <v>279</v>
      </c>
      <c r="M1693">
        <v>104</v>
      </c>
      <c r="N1693">
        <v>11</v>
      </c>
      <c r="O1693">
        <v>944</v>
      </c>
      <c r="P1693">
        <v>3.3177966998300898</v>
      </c>
      <c r="Q1693">
        <v>3.2415255113282502</v>
      </c>
      <c r="R1693">
        <v>1.0235294100000001</v>
      </c>
      <c r="S1693">
        <v>0.274792836140069</v>
      </c>
      <c r="T1693">
        <v>1.4491525815349799</v>
      </c>
      <c r="U1693">
        <v>4.2804042132642897</v>
      </c>
      <c r="V1693">
        <v>3.8397864457219799</v>
      </c>
      <c r="W1693">
        <f t="shared" si="53"/>
        <v>0.81351407748347027</v>
      </c>
      <c r="X1693">
        <v>-4.2637138715945104</v>
      </c>
      <c r="Y1693">
        <v>0.76376052519777704</v>
      </c>
      <c r="Z1693">
        <v>110.199975203191</v>
      </c>
      <c r="AA1693">
        <v>112.15299665572699</v>
      </c>
      <c r="AC1693">
        <v>-5.6887149974841102E-2</v>
      </c>
      <c r="AD1693">
        <v>70.147298023277699</v>
      </c>
      <c r="AE1693">
        <v>100.427993443451</v>
      </c>
      <c r="AF1693">
        <v>69.804374019655697</v>
      </c>
      <c r="AG1693">
        <v>106.74956833098599</v>
      </c>
      <c r="AH1693">
        <v>106.659978590864</v>
      </c>
      <c r="AI1693">
        <v>47</v>
      </c>
      <c r="AJ1693" t="s">
        <v>1816</v>
      </c>
      <c r="AK1693">
        <v>110379</v>
      </c>
    </row>
    <row r="1694" spans="1:37" hidden="1" x14ac:dyDescent="0.45">
      <c r="A1694">
        <v>7841</v>
      </c>
      <c r="B1694" t="s">
        <v>1815</v>
      </c>
      <c r="C1694" t="s">
        <v>5</v>
      </c>
      <c r="D1694" t="s">
        <v>5</v>
      </c>
      <c r="E1694">
        <f>COUNTIFS(HOF!$A$2:$A$1048576, B1694)</f>
        <v>0</v>
      </c>
      <c r="F1694">
        <f>COUNTIF(HOF!$C:$C, B1694)</f>
        <v>0</v>
      </c>
      <c r="H1694">
        <v>30</v>
      </c>
      <c r="I1694">
        <v>13</v>
      </c>
      <c r="J1694">
        <f t="shared" si="52"/>
        <v>0.69767441860465118</v>
      </c>
      <c r="K1694">
        <v>3.54306973436577</v>
      </c>
      <c r="L1694">
        <v>609</v>
      </c>
      <c r="M1694">
        <v>1</v>
      </c>
      <c r="N1694">
        <v>7</v>
      </c>
      <c r="O1694">
        <v>495.1</v>
      </c>
      <c r="P1694">
        <v>9.2301508977323792</v>
      </c>
      <c r="Q1694">
        <v>3.54306973436577</v>
      </c>
      <c r="R1694">
        <v>2.6051282100000002</v>
      </c>
      <c r="S1694">
        <v>0.22228144989338999</v>
      </c>
      <c r="T1694">
        <v>1.2355320099326801</v>
      </c>
      <c r="U1694">
        <v>3.7221478682298601</v>
      </c>
      <c r="V1694">
        <v>3.9384293043985901</v>
      </c>
      <c r="W1694">
        <f t="shared" si="53"/>
        <v>1.5909631607346355</v>
      </c>
      <c r="X1694">
        <v>4.2328157685696999</v>
      </c>
      <c r="Y1694">
        <v>1.70157713534134</v>
      </c>
      <c r="Z1694">
        <v>89.006582340400001</v>
      </c>
      <c r="AA1694">
        <v>91.941519136061203</v>
      </c>
      <c r="AB1694">
        <v>3.55244276635747</v>
      </c>
      <c r="AC1694">
        <v>-0.17907813386409099</v>
      </c>
      <c r="AD1694">
        <v>120.137137821876</v>
      </c>
      <c r="AE1694">
        <v>111.576125339642</v>
      </c>
      <c r="AF1694">
        <v>106.516875785129</v>
      </c>
      <c r="AG1694">
        <v>88.396943363875394</v>
      </c>
      <c r="AH1694">
        <v>93.148031232681404</v>
      </c>
      <c r="AI1694">
        <v>0</v>
      </c>
      <c r="AJ1694" t="s">
        <v>1815</v>
      </c>
      <c r="AK1694">
        <v>460283</v>
      </c>
    </row>
    <row r="1695" spans="1:37" hidden="1" x14ac:dyDescent="0.45">
      <c r="A1695">
        <v>1002029</v>
      </c>
      <c r="B1695" t="s">
        <v>1814</v>
      </c>
      <c r="C1695" t="s">
        <v>5</v>
      </c>
      <c r="D1695" t="s">
        <v>1</v>
      </c>
      <c r="E1695">
        <f>COUNTIFS(HOF!$A$2:$A$1048576, B1695)</f>
        <v>0</v>
      </c>
      <c r="F1695">
        <f>COUNTIF(HOF!$C:$C, B1695)</f>
        <v>0</v>
      </c>
      <c r="H1695">
        <v>17</v>
      </c>
      <c r="I1695">
        <v>24</v>
      </c>
      <c r="J1695">
        <f t="shared" si="52"/>
        <v>0.41463414634146339</v>
      </c>
      <c r="K1695">
        <v>5.0792070488011998</v>
      </c>
      <c r="L1695">
        <v>96</v>
      </c>
      <c r="M1695">
        <v>49</v>
      </c>
      <c r="N1695">
        <v>1</v>
      </c>
      <c r="O1695">
        <v>370.1</v>
      </c>
      <c r="P1695">
        <v>5.0306021966595598</v>
      </c>
      <c r="Q1695">
        <v>4.9576949184470998</v>
      </c>
      <c r="R1695">
        <v>1.0147058799999999</v>
      </c>
      <c r="S1695">
        <v>0.25700615174299302</v>
      </c>
      <c r="T1695">
        <v>1.5661563467861199</v>
      </c>
      <c r="U1695">
        <v>4.9318983777891399</v>
      </c>
      <c r="V1695">
        <v>0.98826810531318099</v>
      </c>
      <c r="W1695">
        <f t="shared" si="53"/>
        <v>0.53405463675394804</v>
      </c>
      <c r="Z1695">
        <v>124.183151441736</v>
      </c>
      <c r="AA1695">
        <v>118.464827682338</v>
      </c>
      <c r="AC1695">
        <v>0.14730867101206399</v>
      </c>
      <c r="AD1695">
        <v>100.612049931519</v>
      </c>
      <c r="AE1695">
        <v>140.57161871304999</v>
      </c>
      <c r="AF1695">
        <v>71.644575584400002</v>
      </c>
      <c r="AG1695">
        <v>103.252785639595</v>
      </c>
      <c r="AH1695">
        <v>115.398038936429</v>
      </c>
      <c r="AJ1695" t="s">
        <v>1814</v>
      </c>
      <c r="AK1695">
        <v>112075</v>
      </c>
    </row>
    <row r="1696" spans="1:37" hidden="1" x14ac:dyDescent="0.45">
      <c r="A1696">
        <v>1003321</v>
      </c>
      <c r="B1696" t="s">
        <v>1813</v>
      </c>
      <c r="C1696" t="s">
        <v>5</v>
      </c>
      <c r="D1696" t="s">
        <v>5</v>
      </c>
      <c r="E1696">
        <f>COUNTIFS(HOF!$A$2:$A$1048576, B1696)</f>
        <v>0</v>
      </c>
      <c r="F1696">
        <f>COUNTIF(HOF!$C:$C, B1696)</f>
        <v>0</v>
      </c>
      <c r="H1696">
        <v>27</v>
      </c>
      <c r="I1696">
        <v>24</v>
      </c>
      <c r="J1696">
        <f t="shared" si="52"/>
        <v>0.52941176470588236</v>
      </c>
      <c r="K1696">
        <v>4.0518169998827798</v>
      </c>
      <c r="L1696">
        <v>390</v>
      </c>
      <c r="M1696">
        <v>0</v>
      </c>
      <c r="N1696">
        <v>49</v>
      </c>
      <c r="O1696">
        <v>495.1</v>
      </c>
      <c r="P1696">
        <v>6.3956932016087</v>
      </c>
      <c r="Q1696">
        <v>4.0154778339645496</v>
      </c>
      <c r="R1696">
        <v>1.59276018</v>
      </c>
      <c r="S1696">
        <v>0.27235142118862998</v>
      </c>
      <c r="T1696">
        <v>1.51009422815761</v>
      </c>
      <c r="U1696">
        <v>4.0126478483378802</v>
      </c>
      <c r="V1696">
        <v>5.1043610293418098</v>
      </c>
      <c r="W1696">
        <f t="shared" si="53"/>
        <v>2.0619515367973378</v>
      </c>
      <c r="X1696">
        <v>0.252323947846889</v>
      </c>
      <c r="Y1696">
        <v>-1.16520314168992</v>
      </c>
      <c r="Z1696">
        <v>84.831448418604595</v>
      </c>
      <c r="AA1696">
        <v>87.3774152259885</v>
      </c>
      <c r="AC1696">
        <v>3.9169151544902997E-2</v>
      </c>
      <c r="AD1696">
        <v>96.774797760858604</v>
      </c>
      <c r="AE1696">
        <v>115.049368968077</v>
      </c>
      <c r="AF1696">
        <v>84.300433695007897</v>
      </c>
      <c r="AG1696">
        <v>105.17684280498</v>
      </c>
      <c r="AH1696">
        <v>107.841513070613</v>
      </c>
      <c r="AI1696">
        <v>0</v>
      </c>
      <c r="AJ1696" t="s">
        <v>1813</v>
      </c>
      <c r="AK1696">
        <v>113386</v>
      </c>
    </row>
    <row r="1697" spans="1:37" hidden="1" x14ac:dyDescent="0.45">
      <c r="A1697">
        <v>1004772</v>
      </c>
      <c r="B1697" t="s">
        <v>1812</v>
      </c>
      <c r="C1697" t="s">
        <v>5</v>
      </c>
      <c r="D1697" t="s">
        <v>5</v>
      </c>
      <c r="E1697">
        <f>COUNTIFS(HOF!$A$2:$A$1048576, B1697)</f>
        <v>0</v>
      </c>
      <c r="F1697">
        <f>COUNTIF(HOF!$C:$C, B1697)</f>
        <v>0</v>
      </c>
      <c r="H1697">
        <v>15</v>
      </c>
      <c r="I1697">
        <v>23</v>
      </c>
      <c r="J1697">
        <f t="shared" si="52"/>
        <v>0.39473684210526316</v>
      </c>
      <c r="K1697">
        <v>4.2451573196363599</v>
      </c>
      <c r="L1697">
        <v>307</v>
      </c>
      <c r="M1697">
        <v>16</v>
      </c>
      <c r="N1697">
        <v>26</v>
      </c>
      <c r="O1697">
        <v>447.1</v>
      </c>
      <c r="P1697">
        <v>5.3315956857992202</v>
      </c>
      <c r="Q1697">
        <v>4.0037265716001604</v>
      </c>
      <c r="R1697">
        <v>1.33165829</v>
      </c>
      <c r="S1697">
        <v>0.254705882352941</v>
      </c>
      <c r="T1697">
        <v>1.4128169699895601</v>
      </c>
      <c r="U1697">
        <v>4.1497785438776296</v>
      </c>
      <c r="V1697">
        <v>1.6843920485116499</v>
      </c>
      <c r="W1697">
        <f t="shared" si="53"/>
        <v>0.75347441221724432</v>
      </c>
      <c r="X1697">
        <v>2.2236842662096001</v>
      </c>
      <c r="Y1697">
        <v>1.8062113595352101</v>
      </c>
      <c r="Z1697">
        <v>106.271901454694</v>
      </c>
      <c r="AA1697">
        <v>103.97146557356101</v>
      </c>
      <c r="AC1697">
        <v>9.5378775758726705E-2</v>
      </c>
      <c r="AD1697">
        <v>97.049421810974593</v>
      </c>
      <c r="AE1697">
        <v>121.406034368466</v>
      </c>
      <c r="AF1697">
        <v>80.226065619729695</v>
      </c>
      <c r="AG1697">
        <v>99.968692217790306</v>
      </c>
      <c r="AH1697">
        <v>104.35100591345601</v>
      </c>
      <c r="AI1697">
        <v>4</v>
      </c>
      <c r="AJ1697" t="s">
        <v>1812</v>
      </c>
      <c r="AK1697">
        <v>114860</v>
      </c>
    </row>
    <row r="1698" spans="1:37" hidden="1" x14ac:dyDescent="0.45">
      <c r="A1698">
        <v>1004558</v>
      </c>
      <c r="B1698" t="s">
        <v>1811</v>
      </c>
      <c r="C1698" t="s">
        <v>5</v>
      </c>
      <c r="D1698" t="s">
        <v>5</v>
      </c>
      <c r="E1698">
        <f>COUNTIFS(HOF!$A$2:$A$1048576, B1698)</f>
        <v>0</v>
      </c>
      <c r="F1698">
        <f>COUNTIF(HOF!$C:$C, B1698)</f>
        <v>0</v>
      </c>
      <c r="H1698">
        <v>20</v>
      </c>
      <c r="I1698">
        <v>41</v>
      </c>
      <c r="J1698">
        <f t="shared" si="52"/>
        <v>0.32786885245901637</v>
      </c>
      <c r="K1698">
        <v>4.4405943389360196</v>
      </c>
      <c r="L1698">
        <v>196</v>
      </c>
      <c r="M1698">
        <v>65</v>
      </c>
      <c r="N1698">
        <v>8</v>
      </c>
      <c r="O1698">
        <v>606</v>
      </c>
      <c r="P1698">
        <v>4.7524755466873803</v>
      </c>
      <c r="Q1698">
        <v>3.2524754522641701</v>
      </c>
      <c r="R1698">
        <v>1.4611872100000001</v>
      </c>
      <c r="S1698">
        <v>0.27067669172932302</v>
      </c>
      <c r="T1698">
        <v>1.43069315936734</v>
      </c>
      <c r="U1698">
        <v>4.3590609824627897</v>
      </c>
      <c r="V1698">
        <v>4.1541920825838998</v>
      </c>
      <c r="W1698">
        <f t="shared" si="53"/>
        <v>1.3710204893016171</v>
      </c>
      <c r="X1698">
        <v>-4.5860780347138599</v>
      </c>
      <c r="Y1698">
        <v>-1.1905559717927301</v>
      </c>
      <c r="Z1698">
        <v>108.027056513658</v>
      </c>
      <c r="AA1698">
        <v>107.46633322162199</v>
      </c>
      <c r="AC1698">
        <v>8.1533356473226307E-2</v>
      </c>
      <c r="AD1698">
        <v>99.895573049298307</v>
      </c>
      <c r="AE1698">
        <v>100.564183985453</v>
      </c>
      <c r="AF1698">
        <v>99.325561694720605</v>
      </c>
      <c r="AG1698">
        <v>104.664563168288</v>
      </c>
      <c r="AH1698">
        <v>104.726836325177</v>
      </c>
      <c r="AI1698">
        <v>31</v>
      </c>
      <c r="AJ1698" t="s">
        <v>1811</v>
      </c>
      <c r="AK1698">
        <v>114642</v>
      </c>
    </row>
    <row r="1699" spans="1:37" hidden="1" x14ac:dyDescent="0.45">
      <c r="A1699">
        <v>1006464</v>
      </c>
      <c r="B1699" t="s">
        <v>1810</v>
      </c>
      <c r="C1699" t="s">
        <v>5</v>
      </c>
      <c r="D1699" t="s">
        <v>5</v>
      </c>
      <c r="E1699">
        <f>COUNTIFS(HOF!$A$2:$A$1048576, B1699)</f>
        <v>0</v>
      </c>
      <c r="F1699">
        <f>COUNTIF(HOF!$C:$C, B1699)</f>
        <v>0</v>
      </c>
      <c r="H1699">
        <v>48</v>
      </c>
      <c r="I1699">
        <v>51</v>
      </c>
      <c r="J1699">
        <f t="shared" si="52"/>
        <v>0.48484848484848486</v>
      </c>
      <c r="K1699">
        <v>4.3092567088243001</v>
      </c>
      <c r="L1699">
        <v>365</v>
      </c>
      <c r="M1699">
        <v>39</v>
      </c>
      <c r="N1699">
        <v>41</v>
      </c>
      <c r="O1699">
        <v>770.2</v>
      </c>
      <c r="P1699">
        <v>5.71064100437692</v>
      </c>
      <c r="Q1699">
        <v>4.54282075808307</v>
      </c>
      <c r="R1699">
        <v>1.2570694099999999</v>
      </c>
      <c r="S1699">
        <v>0.25718058765268997</v>
      </c>
      <c r="T1699">
        <v>1.5155711640791201</v>
      </c>
      <c r="U1699">
        <v>3.87111878583053</v>
      </c>
      <c r="V1699">
        <v>0.67248651944100801</v>
      </c>
      <c r="W1699">
        <f t="shared" si="53"/>
        <v>0.17462646570787016</v>
      </c>
      <c r="X1699">
        <v>-0.94400791078805901</v>
      </c>
      <c r="Y1699">
        <v>0.92728971605195898</v>
      </c>
      <c r="Z1699">
        <v>119.446964645812</v>
      </c>
      <c r="AA1699">
        <v>109.74754165857701</v>
      </c>
      <c r="AC1699">
        <v>0.43813792299376803</v>
      </c>
      <c r="AD1699">
        <v>104.434195169765</v>
      </c>
      <c r="AE1699">
        <v>139.49338395556001</v>
      </c>
      <c r="AF1699">
        <v>74.862384651781795</v>
      </c>
      <c r="AG1699">
        <v>103.44480425009</v>
      </c>
      <c r="AH1699">
        <v>114.560914187604</v>
      </c>
      <c r="AI1699">
        <v>2</v>
      </c>
      <c r="AJ1699" t="s">
        <v>1810</v>
      </c>
      <c r="AK1699">
        <v>116596</v>
      </c>
    </row>
    <row r="1700" spans="1:37" hidden="1" x14ac:dyDescent="0.45">
      <c r="A1700">
        <v>1007103</v>
      </c>
      <c r="B1700" t="s">
        <v>1809</v>
      </c>
      <c r="C1700" t="s">
        <v>1</v>
      </c>
      <c r="D1700" t="s">
        <v>1</v>
      </c>
      <c r="E1700">
        <f>COUNTIFS(HOF!$A$2:$A$1048576, B1700)</f>
        <v>0</v>
      </c>
      <c r="F1700">
        <f>COUNTIF(HOF!$C:$C, B1700)</f>
        <v>0</v>
      </c>
      <c r="H1700">
        <v>222</v>
      </c>
      <c r="I1700">
        <v>209</v>
      </c>
      <c r="J1700">
        <f t="shared" si="52"/>
        <v>0.51508120649651967</v>
      </c>
      <c r="K1700">
        <v>3.3591769444218502</v>
      </c>
      <c r="L1700">
        <v>612</v>
      </c>
      <c r="M1700">
        <v>527</v>
      </c>
      <c r="N1700">
        <v>17</v>
      </c>
      <c r="O1700">
        <v>3839.1</v>
      </c>
      <c r="P1700">
        <v>5.9916652267566404</v>
      </c>
      <c r="Q1700">
        <v>2.8083000554203599</v>
      </c>
      <c r="R1700">
        <v>2.13355593</v>
      </c>
      <c r="S1700">
        <v>0.24682555849799601</v>
      </c>
      <c r="T1700">
        <v>1.2588122952927601</v>
      </c>
      <c r="U1700">
        <v>3.2558774139223301</v>
      </c>
      <c r="V1700">
        <v>62.618174156174</v>
      </c>
      <c r="W1700">
        <f t="shared" si="53"/>
        <v>3.2621277985035038</v>
      </c>
      <c r="X1700">
        <v>4.3655503541231102</v>
      </c>
      <c r="Y1700">
        <v>-3.0662415842555402</v>
      </c>
      <c r="Z1700">
        <v>91.443490341182894</v>
      </c>
      <c r="AA1700">
        <v>90.277169109732398</v>
      </c>
      <c r="AC1700">
        <v>0.10329953049952</v>
      </c>
      <c r="AD1700">
        <v>114.47158011759799</v>
      </c>
      <c r="AE1700">
        <v>86.470321858574806</v>
      </c>
      <c r="AF1700">
        <v>132.54573703845199</v>
      </c>
      <c r="AG1700">
        <v>98.102759584220706</v>
      </c>
      <c r="AH1700">
        <v>94.304527469115101</v>
      </c>
      <c r="AI1700">
        <v>206</v>
      </c>
      <c r="AJ1700" t="s">
        <v>1809</v>
      </c>
      <c r="AK1700">
        <v>117255</v>
      </c>
    </row>
    <row r="1701" spans="1:37" hidden="1" x14ac:dyDescent="0.45">
      <c r="A1701">
        <v>1009624</v>
      </c>
      <c r="B1701" t="s">
        <v>1808</v>
      </c>
      <c r="C1701" t="s">
        <v>1</v>
      </c>
      <c r="D1701" t="s">
        <v>1</v>
      </c>
      <c r="E1701">
        <f>COUNTIFS(HOF!$A$2:$A$1048576, B1701)</f>
        <v>0</v>
      </c>
      <c r="F1701">
        <f>COUNTIF(HOF!$C:$C, B1701)</f>
        <v>0</v>
      </c>
      <c r="H1701">
        <v>72</v>
      </c>
      <c r="I1701">
        <v>41</v>
      </c>
      <c r="J1701">
        <f t="shared" si="52"/>
        <v>0.63716814159292035</v>
      </c>
      <c r="K1701">
        <v>3.69713295453868</v>
      </c>
      <c r="L1701">
        <v>136</v>
      </c>
      <c r="M1701">
        <v>122</v>
      </c>
      <c r="N1701">
        <v>1</v>
      </c>
      <c r="O1701">
        <v>988.1</v>
      </c>
      <c r="P1701">
        <v>2.6772342084590401</v>
      </c>
      <c r="Q1701">
        <v>2.55885310400337</v>
      </c>
      <c r="R1701">
        <v>1.04626335</v>
      </c>
      <c r="S1701">
        <v>0.27983771577142702</v>
      </c>
      <c r="T1701">
        <v>1.38010108100458</v>
      </c>
      <c r="U1701">
        <v>3.62283803918187</v>
      </c>
      <c r="V1701">
        <v>12.7329384461045</v>
      </c>
      <c r="W1701">
        <f t="shared" si="53"/>
        <v>2.5772570480932089</v>
      </c>
      <c r="Z1701">
        <v>95.378992988005294</v>
      </c>
      <c r="AA1701">
        <v>92.921392690531704</v>
      </c>
      <c r="AC1701">
        <v>7.4294915356805893E-2</v>
      </c>
      <c r="AD1701">
        <v>112.65472410978801</v>
      </c>
      <c r="AE1701">
        <v>90.560774108181107</v>
      </c>
      <c r="AF1701">
        <v>126.19982158911399</v>
      </c>
      <c r="AG1701">
        <v>98.691055260218405</v>
      </c>
      <c r="AH1701">
        <v>96.458111071467997</v>
      </c>
      <c r="AJ1701" t="s">
        <v>1808</v>
      </c>
      <c r="AK1701">
        <v>119830</v>
      </c>
    </row>
    <row r="1702" spans="1:37" hidden="1" x14ac:dyDescent="0.45">
      <c r="A1702">
        <v>1010769</v>
      </c>
      <c r="B1702" t="s">
        <v>1807</v>
      </c>
      <c r="C1702" t="s">
        <v>5</v>
      </c>
      <c r="D1702" t="s">
        <v>5</v>
      </c>
      <c r="E1702">
        <f>COUNTIFS(HOF!$A$2:$A$1048576, B1702)</f>
        <v>0</v>
      </c>
      <c r="F1702">
        <f>COUNTIF(HOF!$C:$C, B1702)</f>
        <v>0</v>
      </c>
      <c r="H1702">
        <v>20</v>
      </c>
      <c r="I1702">
        <v>19</v>
      </c>
      <c r="J1702">
        <f t="shared" si="52"/>
        <v>0.51282051282051277</v>
      </c>
      <c r="K1702">
        <v>3.9429766136238298</v>
      </c>
      <c r="L1702">
        <v>238</v>
      </c>
      <c r="M1702">
        <v>12</v>
      </c>
      <c r="N1702">
        <v>18</v>
      </c>
      <c r="O1702">
        <v>479.1</v>
      </c>
      <c r="P1702">
        <v>4.6564676198986197</v>
      </c>
      <c r="Q1702">
        <v>3.2294856073490399</v>
      </c>
      <c r="R1702">
        <v>1.4418604699999999</v>
      </c>
      <c r="S1702">
        <v>0.25603864734299497</v>
      </c>
      <c r="T1702">
        <v>1.3539639271121</v>
      </c>
      <c r="U1702">
        <v>4.1507621079861003</v>
      </c>
      <c r="V1702">
        <v>1.7088328860700099</v>
      </c>
      <c r="W1702">
        <f t="shared" si="53"/>
        <v>0.71335123609685236</v>
      </c>
      <c r="X1702">
        <v>-2.25743592903018</v>
      </c>
      <c r="Y1702">
        <v>-2.5728326195690299</v>
      </c>
      <c r="Z1702">
        <v>94.790355619160195</v>
      </c>
      <c r="AA1702">
        <v>100.232969881259</v>
      </c>
      <c r="AC1702">
        <v>-0.20778549436226401</v>
      </c>
      <c r="AD1702">
        <v>84.610494778519296</v>
      </c>
      <c r="AE1702">
        <v>97.9878886264529</v>
      </c>
      <c r="AF1702">
        <v>86.727082117871007</v>
      </c>
      <c r="AG1702">
        <v>99.731996982482897</v>
      </c>
      <c r="AH1702">
        <v>99.121753680039802</v>
      </c>
      <c r="AI1702">
        <v>2</v>
      </c>
      <c r="AJ1702" t="s">
        <v>1807</v>
      </c>
      <c r="AK1702">
        <v>120994</v>
      </c>
    </row>
    <row r="1703" spans="1:37" hidden="1" x14ac:dyDescent="0.45">
      <c r="A1703">
        <v>1010853</v>
      </c>
      <c r="B1703" t="s">
        <v>1806</v>
      </c>
      <c r="C1703" t="s">
        <v>1</v>
      </c>
      <c r="D1703" t="s">
        <v>1</v>
      </c>
      <c r="E1703">
        <f>COUNTIFS(HOF!$A$2:$A$1048576, B1703)</f>
        <v>0</v>
      </c>
      <c r="F1703">
        <f>COUNTIF(HOF!$C:$C, B1703)</f>
        <v>0</v>
      </c>
      <c r="H1703">
        <v>220</v>
      </c>
      <c r="I1703">
        <v>191</v>
      </c>
      <c r="J1703">
        <f t="shared" si="52"/>
        <v>0.53527980535279807</v>
      </c>
      <c r="K1703">
        <v>3.6392372470660499</v>
      </c>
      <c r="L1703">
        <v>628</v>
      </c>
      <c r="M1703">
        <v>547</v>
      </c>
      <c r="N1703">
        <v>11</v>
      </c>
      <c r="O1703">
        <v>3670</v>
      </c>
      <c r="P1703">
        <v>4.6765670014521197</v>
      </c>
      <c r="Q1703">
        <v>2.7637603621586502</v>
      </c>
      <c r="R1703">
        <v>1.6921029299999999</v>
      </c>
      <c r="S1703">
        <v>0.25937760489024703</v>
      </c>
      <c r="T1703">
        <v>1.32452322985834</v>
      </c>
      <c r="U1703">
        <v>3.45409565907361</v>
      </c>
      <c r="V1703">
        <v>51.709286008030098</v>
      </c>
      <c r="W1703">
        <f t="shared" si="53"/>
        <v>2.8179447415820218</v>
      </c>
      <c r="X1703">
        <v>-0.39718820340931399</v>
      </c>
      <c r="Y1703">
        <v>-3.6994454833535801</v>
      </c>
      <c r="Z1703">
        <v>100.138310531266</v>
      </c>
      <c r="AA1703">
        <v>95.116055519689695</v>
      </c>
      <c r="AC1703">
        <v>0.18514158799243</v>
      </c>
      <c r="AD1703">
        <v>87.282832620073606</v>
      </c>
      <c r="AE1703">
        <v>84.229890553620805</v>
      </c>
      <c r="AF1703">
        <v>102.942410341751</v>
      </c>
      <c r="AG1703">
        <v>103.37567464191</v>
      </c>
      <c r="AH1703">
        <v>99.2842529331392</v>
      </c>
      <c r="AI1703">
        <v>236</v>
      </c>
      <c r="AJ1703" t="s">
        <v>1806</v>
      </c>
      <c r="AK1703">
        <v>121090</v>
      </c>
    </row>
    <row r="1704" spans="1:37" hidden="1" x14ac:dyDescent="0.45">
      <c r="A1704">
        <v>1012353</v>
      </c>
      <c r="B1704" t="s">
        <v>1805</v>
      </c>
      <c r="C1704" t="s">
        <v>5</v>
      </c>
      <c r="D1704" t="s">
        <v>5</v>
      </c>
      <c r="E1704">
        <f>COUNTIFS(HOF!$A$2:$A$1048576, B1704)</f>
        <v>0</v>
      </c>
      <c r="F1704">
        <f>COUNTIF(HOF!$C:$C, B1704)</f>
        <v>0</v>
      </c>
      <c r="H1704">
        <v>17</v>
      </c>
      <c r="I1704">
        <v>19</v>
      </c>
      <c r="J1704">
        <f t="shared" si="52"/>
        <v>0.47222222222222221</v>
      </c>
      <c r="K1704">
        <v>4.74618934184927</v>
      </c>
      <c r="L1704">
        <v>310</v>
      </c>
      <c r="M1704">
        <v>1</v>
      </c>
      <c r="N1704">
        <v>11</v>
      </c>
      <c r="O1704">
        <v>371.2</v>
      </c>
      <c r="P1704">
        <v>7.0708535092856497</v>
      </c>
      <c r="Q1704">
        <v>2.9542607127837299</v>
      </c>
      <c r="R1704">
        <v>2.3934426200000001</v>
      </c>
      <c r="S1704">
        <v>0.25889741800418697</v>
      </c>
      <c r="T1704">
        <v>1.3264576788728399</v>
      </c>
      <c r="U1704">
        <v>4.0602439421805796</v>
      </c>
      <c r="V1704">
        <v>2.75493036187253</v>
      </c>
      <c r="W1704">
        <f t="shared" si="53"/>
        <v>1.4843374794571822</v>
      </c>
      <c r="X1704">
        <v>-0.41736010275781099</v>
      </c>
      <c r="Y1704">
        <v>-0.95585156500585899</v>
      </c>
      <c r="Z1704">
        <v>105.505515768577</v>
      </c>
      <c r="AA1704">
        <v>90.703446047232106</v>
      </c>
      <c r="AC1704">
        <v>0.68594539966869705</v>
      </c>
      <c r="AD1704">
        <v>107.07232217684999</v>
      </c>
      <c r="AE1704">
        <v>82.916266542231597</v>
      </c>
      <c r="AF1704">
        <v>128.103513601571</v>
      </c>
      <c r="AG1704">
        <v>99.158873234956303</v>
      </c>
      <c r="AH1704">
        <v>93.611782765250496</v>
      </c>
      <c r="AI1704">
        <v>0</v>
      </c>
      <c r="AJ1704" t="s">
        <v>1805</v>
      </c>
      <c r="AK1704">
        <v>122609</v>
      </c>
    </row>
    <row r="1705" spans="1:37" hidden="1" x14ac:dyDescent="0.45">
      <c r="A1705">
        <v>1013523</v>
      </c>
      <c r="B1705" t="s">
        <v>1804</v>
      </c>
      <c r="C1705" t="s">
        <v>5</v>
      </c>
      <c r="D1705" t="s">
        <v>1</v>
      </c>
      <c r="E1705">
        <f>COUNTIFS(HOF!$A$2:$A$1048576, B1705)</f>
        <v>0</v>
      </c>
      <c r="F1705">
        <f>COUNTIF(HOF!$C:$C, B1705)</f>
        <v>0</v>
      </c>
      <c r="H1705">
        <v>37</v>
      </c>
      <c r="I1705">
        <v>44</v>
      </c>
      <c r="J1705">
        <f t="shared" si="52"/>
        <v>0.4567901234567901</v>
      </c>
      <c r="K1705">
        <v>4.3614457942687999</v>
      </c>
      <c r="L1705">
        <v>190</v>
      </c>
      <c r="M1705">
        <v>90</v>
      </c>
      <c r="N1705">
        <v>13</v>
      </c>
      <c r="O1705">
        <v>747</v>
      </c>
      <c r="P1705">
        <v>3.92771085340229</v>
      </c>
      <c r="Q1705">
        <v>4.1084337454300002</v>
      </c>
      <c r="R1705">
        <v>0.95601172999999995</v>
      </c>
      <c r="S1705">
        <v>0.25336555056955401</v>
      </c>
      <c r="T1705">
        <v>1.43908969577623</v>
      </c>
      <c r="U1705">
        <v>4.83593758956515</v>
      </c>
      <c r="V1705">
        <v>0.55467562191188302</v>
      </c>
      <c r="W1705">
        <f t="shared" si="53"/>
        <v>0.14850752929367683</v>
      </c>
      <c r="Z1705">
        <v>111.914322612874</v>
      </c>
      <c r="AA1705">
        <v>122.07326598049301</v>
      </c>
      <c r="AC1705">
        <v>-0.474491795296344</v>
      </c>
      <c r="AD1705">
        <v>76.610881271652701</v>
      </c>
      <c r="AE1705">
        <v>117.191384608538</v>
      </c>
      <c r="AF1705">
        <v>64.824166831811795</v>
      </c>
      <c r="AG1705">
        <v>102.036519617726</v>
      </c>
      <c r="AH1705">
        <v>106.552230108804</v>
      </c>
      <c r="AJ1705" t="s">
        <v>1804</v>
      </c>
      <c r="AK1705">
        <v>123830</v>
      </c>
    </row>
    <row r="1706" spans="1:37" hidden="1" x14ac:dyDescent="0.45">
      <c r="A1706">
        <v>1000440</v>
      </c>
      <c r="B1706" t="s">
        <v>1803</v>
      </c>
      <c r="C1706" t="s">
        <v>1</v>
      </c>
      <c r="D1706" t="s">
        <v>1</v>
      </c>
      <c r="E1706">
        <f>COUNTIFS(HOF!$A$2:$A$1048576, B1706)</f>
        <v>0</v>
      </c>
      <c r="F1706">
        <f>COUNTIF(HOF!$C:$C, B1706)</f>
        <v>0</v>
      </c>
      <c r="H1706">
        <v>76</v>
      </c>
      <c r="I1706">
        <v>125</v>
      </c>
      <c r="J1706">
        <f t="shared" si="52"/>
        <v>0.37810945273631841</v>
      </c>
      <c r="K1706">
        <v>3.6602469596157201</v>
      </c>
      <c r="L1706">
        <v>215</v>
      </c>
      <c r="M1706">
        <v>204</v>
      </c>
      <c r="N1706">
        <v>0</v>
      </c>
      <c r="O1706">
        <v>1782.2</v>
      </c>
      <c r="P1706">
        <v>3.3775244358385099</v>
      </c>
      <c r="Q1706">
        <v>2.8474197037562301</v>
      </c>
      <c r="R1706">
        <v>1.18617021</v>
      </c>
      <c r="S1706">
        <v>0.27522592635453202</v>
      </c>
      <c r="T1706">
        <v>1.3872476216290699</v>
      </c>
      <c r="U1706">
        <v>3.48234442017253</v>
      </c>
      <c r="V1706">
        <v>13.8553059846162</v>
      </c>
      <c r="W1706">
        <f t="shared" si="53"/>
        <v>1.5548542233886431</v>
      </c>
      <c r="Z1706">
        <v>107.468642593694</v>
      </c>
      <c r="AA1706">
        <v>104.926883676321</v>
      </c>
      <c r="AC1706">
        <v>0.17790253944319001</v>
      </c>
      <c r="AD1706">
        <v>82.312717590974202</v>
      </c>
      <c r="AE1706">
        <v>105.13787719287799</v>
      </c>
      <c r="AF1706">
        <v>78.246539423143005</v>
      </c>
      <c r="AG1706">
        <v>103.51165833424299</v>
      </c>
      <c r="AH1706">
        <v>104.424169439232</v>
      </c>
      <c r="AJ1706" t="s">
        <v>1803</v>
      </c>
      <c r="AK1706">
        <v>110461</v>
      </c>
    </row>
    <row r="1707" spans="1:37" hidden="1" x14ac:dyDescent="0.45">
      <c r="A1707">
        <v>1000566</v>
      </c>
      <c r="B1707" t="s">
        <v>1802</v>
      </c>
      <c r="C1707" t="s">
        <v>1</v>
      </c>
      <c r="D1707" t="s">
        <v>1</v>
      </c>
      <c r="E1707">
        <f>COUNTIFS(HOF!$A$2:$A$1048576, B1707)</f>
        <v>0</v>
      </c>
      <c r="F1707">
        <f>COUNTIF(HOF!$C:$C, B1707)</f>
        <v>0</v>
      </c>
      <c r="H1707">
        <v>152</v>
      </c>
      <c r="I1707">
        <v>150</v>
      </c>
      <c r="J1707">
        <f t="shared" si="52"/>
        <v>0.50331125827814571</v>
      </c>
      <c r="K1707">
        <v>3.2152029076453901</v>
      </c>
      <c r="L1707">
        <v>422</v>
      </c>
      <c r="M1707">
        <v>314</v>
      </c>
      <c r="N1707">
        <v>13</v>
      </c>
      <c r="O1707">
        <v>2569.1999999999998</v>
      </c>
      <c r="P1707">
        <v>2.2870669920396902</v>
      </c>
      <c r="Q1707">
        <v>1.8037358359884299</v>
      </c>
      <c r="R1707">
        <v>1.26796117</v>
      </c>
      <c r="S1707">
        <v>0.26502638657920502</v>
      </c>
      <c r="T1707">
        <v>1.2456868200644999</v>
      </c>
      <c r="U1707">
        <v>3.40517486240782</v>
      </c>
      <c r="V1707">
        <v>27.202876999974201</v>
      </c>
      <c r="W1707">
        <f t="shared" si="53"/>
        <v>2.1176145881966528</v>
      </c>
      <c r="Z1707">
        <v>94.878220311310301</v>
      </c>
      <c r="AA1707">
        <v>98.275834957428998</v>
      </c>
      <c r="AC1707">
        <v>-0.18997195476242501</v>
      </c>
      <c r="AD1707">
        <v>75.868132958938702</v>
      </c>
      <c r="AE1707">
        <v>69.463286365735996</v>
      </c>
      <c r="AF1707">
        <v>107.974156976511</v>
      </c>
      <c r="AG1707">
        <v>99.830738572196694</v>
      </c>
      <c r="AH1707">
        <v>93.719061098466696</v>
      </c>
      <c r="AJ1707" t="s">
        <v>1802</v>
      </c>
      <c r="AK1707">
        <v>110581</v>
      </c>
    </row>
    <row r="1708" spans="1:37" hidden="1" x14ac:dyDescent="0.45">
      <c r="A1708">
        <v>5448</v>
      </c>
      <c r="B1708" t="s">
        <v>1801</v>
      </c>
      <c r="C1708" t="s">
        <v>5</v>
      </c>
      <c r="D1708" t="s">
        <v>5</v>
      </c>
      <c r="E1708">
        <f>COUNTIFS(HOF!$A$2:$A$1048576, B1708)</f>
        <v>0</v>
      </c>
      <c r="F1708">
        <f>COUNTIF(HOF!$C:$C, B1708)</f>
        <v>0</v>
      </c>
      <c r="H1708">
        <v>51</v>
      </c>
      <c r="I1708">
        <v>65</v>
      </c>
      <c r="J1708">
        <f t="shared" si="52"/>
        <v>0.43965517241379309</v>
      </c>
      <c r="K1708">
        <v>4.2380955517417398</v>
      </c>
      <c r="L1708">
        <v>653</v>
      </c>
      <c r="M1708">
        <v>85</v>
      </c>
      <c r="N1708">
        <v>9</v>
      </c>
      <c r="O1708">
        <v>1134</v>
      </c>
      <c r="P1708">
        <v>8.2222228307199305</v>
      </c>
      <c r="Q1708">
        <v>2.8412700515422098</v>
      </c>
      <c r="R1708">
        <v>2.89385475</v>
      </c>
      <c r="S1708">
        <v>0.257476950753316</v>
      </c>
      <c r="T1708">
        <v>1.32539692348477</v>
      </c>
      <c r="U1708">
        <v>4.2078188540233699</v>
      </c>
      <c r="V1708">
        <v>7.5756788654252798</v>
      </c>
      <c r="W1708">
        <f t="shared" si="53"/>
        <v>1.3360985653307371</v>
      </c>
      <c r="X1708">
        <v>-7.8199639245867703</v>
      </c>
      <c r="Y1708">
        <v>-6.5299062603845899</v>
      </c>
      <c r="Z1708">
        <v>102.362530834333</v>
      </c>
      <c r="AA1708">
        <v>101.859574625043</v>
      </c>
      <c r="AB1708">
        <v>3.82136333284285</v>
      </c>
      <c r="AC1708">
        <v>3.0276697718369001E-2</v>
      </c>
      <c r="AD1708">
        <v>102.556203523734</v>
      </c>
      <c r="AE1708">
        <v>90.668322051369998</v>
      </c>
      <c r="AF1708">
        <v>113.24814800830499</v>
      </c>
      <c r="AG1708">
        <v>103.207131347141</v>
      </c>
      <c r="AH1708">
        <v>100.821335027045</v>
      </c>
      <c r="AI1708">
        <v>32</v>
      </c>
      <c r="AJ1708" t="s">
        <v>1801</v>
      </c>
      <c r="AK1708">
        <v>445926</v>
      </c>
    </row>
    <row r="1709" spans="1:37" hidden="1" x14ac:dyDescent="0.45">
      <c r="A1709">
        <v>4817</v>
      </c>
      <c r="B1709" t="s">
        <v>1800</v>
      </c>
      <c r="C1709" t="s">
        <v>5</v>
      </c>
      <c r="D1709" t="s">
        <v>5</v>
      </c>
      <c r="E1709">
        <f>COUNTIFS(HOF!$A$2:$A$1048576, B1709)</f>
        <v>0</v>
      </c>
      <c r="F1709">
        <f>COUNTIF(HOF!$C:$C, B1709)</f>
        <v>0</v>
      </c>
      <c r="H1709">
        <v>45</v>
      </c>
      <c r="I1709">
        <v>30</v>
      </c>
      <c r="J1709">
        <f t="shared" si="52"/>
        <v>0.6</v>
      </c>
      <c r="K1709">
        <v>3.0451138409494098</v>
      </c>
      <c r="L1709">
        <v>532</v>
      </c>
      <c r="M1709">
        <v>0</v>
      </c>
      <c r="N1709">
        <v>4</v>
      </c>
      <c r="O1709">
        <v>532</v>
      </c>
      <c r="P1709">
        <v>7.4436116112096897</v>
      </c>
      <c r="Q1709">
        <v>3.4849636179754402</v>
      </c>
      <c r="R1709">
        <v>2.1359223300000001</v>
      </c>
      <c r="S1709">
        <v>0.224837255883825</v>
      </c>
      <c r="T1709">
        <v>1.2312034356925099</v>
      </c>
      <c r="U1709">
        <v>3.76808230575014</v>
      </c>
      <c r="V1709">
        <v>5.40139998868107</v>
      </c>
      <c r="W1709">
        <f t="shared" si="53"/>
        <v>2.0306014995041615</v>
      </c>
      <c r="X1709">
        <v>6.0420583859086001</v>
      </c>
      <c r="Y1709">
        <v>-1.9467446547631</v>
      </c>
      <c r="Z1709">
        <v>70.341727734690494</v>
      </c>
      <c r="AA1709">
        <v>88.6205057951491</v>
      </c>
      <c r="AB1709">
        <v>3.8269456238428798</v>
      </c>
      <c r="AC1709">
        <v>-0.72296846480071997</v>
      </c>
      <c r="AD1709">
        <v>108.439349099174</v>
      </c>
      <c r="AE1709">
        <v>109.68180958630199</v>
      </c>
      <c r="AF1709">
        <v>98.918916440376506</v>
      </c>
      <c r="AG1709">
        <v>86.563268945972695</v>
      </c>
      <c r="AH1709">
        <v>90.028667766496994</v>
      </c>
      <c r="AI1709">
        <v>0</v>
      </c>
      <c r="AJ1709" t="s">
        <v>1800</v>
      </c>
      <c r="AK1709">
        <v>430884</v>
      </c>
    </row>
    <row r="1710" spans="1:37" hidden="1" x14ac:dyDescent="0.45">
      <c r="A1710">
        <v>1003599</v>
      </c>
      <c r="B1710" t="s">
        <v>1799</v>
      </c>
      <c r="C1710" t="s">
        <v>1</v>
      </c>
      <c r="D1710" t="s">
        <v>1</v>
      </c>
      <c r="E1710">
        <f>COUNTIFS(HOF!$A$2:$A$1048576, B1710)</f>
        <v>0</v>
      </c>
      <c r="F1710">
        <f>COUNTIF(HOF!$C:$C, B1710)</f>
        <v>0</v>
      </c>
      <c r="H1710">
        <v>59</v>
      </c>
      <c r="I1710">
        <v>67</v>
      </c>
      <c r="J1710">
        <f t="shared" si="52"/>
        <v>0.46825396825396826</v>
      </c>
      <c r="K1710">
        <v>3.4494485294117601</v>
      </c>
      <c r="L1710">
        <v>143</v>
      </c>
      <c r="M1710">
        <v>130</v>
      </c>
      <c r="N1710">
        <v>3</v>
      </c>
      <c r="O1710">
        <v>1088</v>
      </c>
      <c r="P1710">
        <v>3.4411764705882302</v>
      </c>
      <c r="Q1710">
        <v>2.8869485294117601</v>
      </c>
      <c r="R1710">
        <v>1.19197708</v>
      </c>
      <c r="S1710">
        <v>0.264081973347149</v>
      </c>
      <c r="T1710">
        <v>1.3327205882352899</v>
      </c>
      <c r="U1710">
        <v>3.6350668126169299</v>
      </c>
      <c r="V1710">
        <v>12.351079106330801</v>
      </c>
      <c r="W1710">
        <f t="shared" si="53"/>
        <v>2.2704189533696324</v>
      </c>
      <c r="Z1710">
        <v>90.718673580130698</v>
      </c>
      <c r="AA1710">
        <v>96.0144567512083</v>
      </c>
      <c r="AC1710">
        <v>-0.18561828320517201</v>
      </c>
      <c r="AD1710">
        <v>97.872660508354201</v>
      </c>
      <c r="AE1710">
        <v>81.145260654179594</v>
      </c>
      <c r="AF1710">
        <v>119.822092340718</v>
      </c>
      <c r="AG1710">
        <v>98.328488840311906</v>
      </c>
      <c r="AH1710">
        <v>93.0960374135352</v>
      </c>
      <c r="AJ1710" t="s">
        <v>1799</v>
      </c>
      <c r="AK1710">
        <v>113667</v>
      </c>
    </row>
    <row r="1711" spans="1:37" hidden="1" x14ac:dyDescent="0.45">
      <c r="A1711">
        <v>1004170</v>
      </c>
      <c r="B1711" t="s">
        <v>1798</v>
      </c>
      <c r="C1711" t="s">
        <v>1</v>
      </c>
      <c r="D1711" t="s">
        <v>5</v>
      </c>
      <c r="E1711">
        <f>COUNTIFS(HOF!$A$2:$A$1048576, B1711)</f>
        <v>0</v>
      </c>
      <c r="F1711">
        <f>COUNTIF(HOF!$C:$C, B1711)</f>
        <v>0</v>
      </c>
      <c r="H1711">
        <v>44</v>
      </c>
      <c r="I1711">
        <v>59</v>
      </c>
      <c r="J1711">
        <f t="shared" si="52"/>
        <v>0.42718446601941745</v>
      </c>
      <c r="K1711">
        <v>3.1819119550653499</v>
      </c>
      <c r="L1711">
        <v>176</v>
      </c>
      <c r="M1711">
        <v>113</v>
      </c>
      <c r="N1711">
        <v>6</v>
      </c>
      <c r="O1711">
        <v>973</v>
      </c>
      <c r="P1711">
        <v>3.2559099075087299</v>
      </c>
      <c r="Q1711">
        <v>2.8304216809592999</v>
      </c>
      <c r="R1711">
        <v>1.1503268</v>
      </c>
      <c r="S1711">
        <v>0.24203480589022699</v>
      </c>
      <c r="T1711">
        <v>1.2435767007845799</v>
      </c>
      <c r="U1711">
        <v>3.5713311012967801</v>
      </c>
      <c r="V1711">
        <v>11.632709573954299</v>
      </c>
      <c r="W1711">
        <f t="shared" si="53"/>
        <v>2.3911016596000612</v>
      </c>
      <c r="Z1711">
        <v>91.045879206227696</v>
      </c>
      <c r="AA1711">
        <v>96.272096237160696</v>
      </c>
      <c r="AC1711">
        <v>-0.38941914623142698</v>
      </c>
      <c r="AD1711">
        <v>89.322276513415304</v>
      </c>
      <c r="AE1711">
        <v>79.739521506702701</v>
      </c>
      <c r="AF1711">
        <v>111.388793002881</v>
      </c>
      <c r="AG1711">
        <v>96.414003329065295</v>
      </c>
      <c r="AH1711">
        <v>91.098395025672104</v>
      </c>
      <c r="AJ1711" t="s">
        <v>1798</v>
      </c>
      <c r="AK1711">
        <v>114254</v>
      </c>
    </row>
    <row r="1712" spans="1:37" hidden="1" x14ac:dyDescent="0.45">
      <c r="A1712">
        <v>13287</v>
      </c>
      <c r="B1712" t="s">
        <v>1797</v>
      </c>
      <c r="C1712" t="s">
        <v>1</v>
      </c>
      <c r="D1712" t="s">
        <v>5</v>
      </c>
      <c r="E1712">
        <f>COUNTIFS(HOF!$A$2:$A$1048576, B1712)</f>
        <v>0</v>
      </c>
      <c r="F1712">
        <f>COUNTIF(HOF!$C:$C, B1712)</f>
        <v>0</v>
      </c>
      <c r="H1712">
        <v>19</v>
      </c>
      <c r="I1712">
        <v>21</v>
      </c>
      <c r="J1712">
        <f t="shared" si="52"/>
        <v>0.47499999999999998</v>
      </c>
      <c r="K1712">
        <v>4.2205564779954399</v>
      </c>
      <c r="L1712">
        <v>82</v>
      </c>
      <c r="M1712">
        <v>50</v>
      </c>
      <c r="N1712">
        <v>4</v>
      </c>
      <c r="O1712">
        <v>311.10000000000002</v>
      </c>
      <c r="P1712">
        <v>6.9668089808006997</v>
      </c>
      <c r="Q1712">
        <v>3.4978584509414299</v>
      </c>
      <c r="R1712">
        <v>1.9917355400000001</v>
      </c>
      <c r="S1712">
        <v>0.245847176079734</v>
      </c>
      <c r="T1712">
        <v>1.3394003434734401</v>
      </c>
      <c r="U1712">
        <v>3.9291289983036801</v>
      </c>
      <c r="V1712">
        <v>3.6759800165891598</v>
      </c>
      <c r="W1712">
        <f t="shared" si="53"/>
        <v>2.3632144111791447</v>
      </c>
      <c r="X1712">
        <v>-1.8763078879565001</v>
      </c>
      <c r="Y1712">
        <v>-1.23689334088726</v>
      </c>
      <c r="Z1712">
        <v>105.165177814114</v>
      </c>
      <c r="AA1712">
        <v>97.466193792397604</v>
      </c>
      <c r="AB1712">
        <v>4.3981297672469903</v>
      </c>
      <c r="AC1712">
        <v>0.29142747969176003</v>
      </c>
      <c r="AD1712">
        <v>87.059453054871</v>
      </c>
      <c r="AE1712">
        <v>114.887457950054</v>
      </c>
      <c r="AF1712">
        <v>75.438668686313207</v>
      </c>
      <c r="AG1712">
        <v>98.241473276784802</v>
      </c>
      <c r="AH1712">
        <v>102.721981821483</v>
      </c>
      <c r="AI1712">
        <v>27</v>
      </c>
      <c r="AJ1712" t="s">
        <v>1797</v>
      </c>
      <c r="AK1712">
        <v>534910</v>
      </c>
    </row>
    <row r="1713" spans="1:37" x14ac:dyDescent="0.45">
      <c r="A1713">
        <v>1005209</v>
      </c>
      <c r="B1713" t="s">
        <v>1796</v>
      </c>
      <c r="C1713" t="s">
        <v>1</v>
      </c>
      <c r="D1713" t="s">
        <v>1</v>
      </c>
      <c r="E1713">
        <f>COUNTIFS(HOF!$A$2:$A$1048576, B1713)</f>
        <v>1</v>
      </c>
      <c r="F1713">
        <f>COUNTIF(HOF!$C:$C, B1713)</f>
        <v>0</v>
      </c>
      <c r="H1713">
        <v>210</v>
      </c>
      <c r="I1713">
        <v>158</v>
      </c>
      <c r="J1713">
        <f t="shared" si="52"/>
        <v>0.57065217391304346</v>
      </c>
      <c r="K1713">
        <v>3.6407647113103199</v>
      </c>
      <c r="L1713">
        <v>555</v>
      </c>
      <c r="M1713">
        <v>388</v>
      </c>
      <c r="N1713">
        <v>10</v>
      </c>
      <c r="O1713">
        <v>3208.2</v>
      </c>
      <c r="P1713">
        <v>2.7516103095496298</v>
      </c>
      <c r="Q1713">
        <v>2.4430709272351998</v>
      </c>
      <c r="R1713">
        <v>1.1262916199999999</v>
      </c>
      <c r="S1713">
        <v>0.27209814407046201</v>
      </c>
      <c r="T1713">
        <v>1.34978188364021</v>
      </c>
      <c r="U1713">
        <v>4.0291003746752896</v>
      </c>
      <c r="V1713">
        <v>35.659714765846701</v>
      </c>
      <c r="W1713">
        <f t="shared" si="53"/>
        <v>2.2230356440275982</v>
      </c>
      <c r="Z1713">
        <v>91.413457433092105</v>
      </c>
      <c r="AA1713">
        <v>98.166399665744294</v>
      </c>
      <c r="AC1713">
        <v>-0.388335663364966</v>
      </c>
      <c r="AD1713">
        <v>95.153296654364198</v>
      </c>
      <c r="AE1713">
        <v>88.168382157544698</v>
      </c>
      <c r="AF1713">
        <v>107.514156130581</v>
      </c>
      <c r="AG1713">
        <v>98.859846484229706</v>
      </c>
      <c r="AH1713">
        <v>95.924060175059694</v>
      </c>
      <c r="AJ1713" t="s">
        <v>1796</v>
      </c>
      <c r="AK1713">
        <v>115314</v>
      </c>
    </row>
    <row r="1714" spans="1:37" hidden="1" x14ac:dyDescent="0.45">
      <c r="A1714">
        <v>1015498</v>
      </c>
      <c r="B1714" t="s">
        <v>1795</v>
      </c>
      <c r="C1714" t="s">
        <v>1</v>
      </c>
      <c r="D1714" t="s">
        <v>1</v>
      </c>
      <c r="E1714">
        <f>COUNTIFS(HOF!$A$2:$A$1048576, B1714)</f>
        <v>0</v>
      </c>
      <c r="F1714">
        <f>COUNTIF(HOF!$C:$C, B1714)</f>
        <v>0</v>
      </c>
      <c r="H1714">
        <v>22</v>
      </c>
      <c r="I1714">
        <v>25</v>
      </c>
      <c r="J1714">
        <f t="shared" si="52"/>
        <v>0.46808510638297873</v>
      </c>
      <c r="K1714">
        <v>4.4001702205961104</v>
      </c>
      <c r="L1714">
        <v>60</v>
      </c>
      <c r="M1714">
        <v>44</v>
      </c>
      <c r="N1714">
        <v>2</v>
      </c>
      <c r="O1714">
        <v>390.2</v>
      </c>
      <c r="P1714">
        <v>3.8242317100468801</v>
      </c>
      <c r="Q1714">
        <v>3.3634809016074998</v>
      </c>
      <c r="R1714">
        <v>1.1369863</v>
      </c>
      <c r="S1714">
        <v>0.26671845665825</v>
      </c>
      <c r="T1714">
        <v>1.4283275061620799</v>
      </c>
      <c r="U1714">
        <v>4.1426848373069003</v>
      </c>
      <c r="V1714">
        <v>2.9039279259741302</v>
      </c>
      <c r="W1714">
        <f t="shared" si="53"/>
        <v>1.4884305104941724</v>
      </c>
      <c r="Z1714">
        <v>98.539396078752105</v>
      </c>
      <c r="AA1714">
        <v>101.380140068871</v>
      </c>
      <c r="AC1714">
        <v>0.215600590885133</v>
      </c>
      <c r="AD1714">
        <v>98.742220978141901</v>
      </c>
      <c r="AE1714">
        <v>106.83838311663099</v>
      </c>
      <c r="AF1714">
        <v>90.826862642835707</v>
      </c>
      <c r="AG1714">
        <v>84.516057437010502</v>
      </c>
      <c r="AH1714">
        <v>99.142386370827495</v>
      </c>
      <c r="AJ1714" t="s">
        <v>1795</v>
      </c>
    </row>
    <row r="1715" spans="1:37" hidden="1" x14ac:dyDescent="0.45">
      <c r="A1715">
        <v>1006380</v>
      </c>
      <c r="B1715" t="s">
        <v>1794</v>
      </c>
      <c r="C1715" t="s">
        <v>1</v>
      </c>
      <c r="D1715" t="s">
        <v>5</v>
      </c>
      <c r="E1715">
        <f>COUNTIFS(HOF!$A$2:$A$1048576, B1715)</f>
        <v>0</v>
      </c>
      <c r="F1715">
        <f>COUNTIF(HOF!$C:$C, B1715)</f>
        <v>0</v>
      </c>
      <c r="H1715">
        <v>39</v>
      </c>
      <c r="I1715">
        <v>81</v>
      </c>
      <c r="J1715">
        <f t="shared" si="52"/>
        <v>0.32500000000000001</v>
      </c>
      <c r="K1715">
        <v>4.80810534272893</v>
      </c>
      <c r="L1715">
        <v>237</v>
      </c>
      <c r="M1715">
        <v>144</v>
      </c>
      <c r="N1715">
        <v>1</v>
      </c>
      <c r="O1715">
        <v>1085.2</v>
      </c>
      <c r="P1715">
        <v>4.3272948084560401</v>
      </c>
      <c r="Q1715">
        <v>4.3107151348604198</v>
      </c>
      <c r="R1715">
        <v>1.00384615</v>
      </c>
      <c r="S1715">
        <v>0.270696142991533</v>
      </c>
      <c r="T1715">
        <v>1.5391463654597799</v>
      </c>
      <c r="U1715">
        <v>4.5798774787785597</v>
      </c>
      <c r="V1715">
        <v>2.8486668132245501</v>
      </c>
      <c r="W1715">
        <f t="shared" si="53"/>
        <v>0.52500309864072059</v>
      </c>
      <c r="X1715">
        <v>-11.129521582275601</v>
      </c>
      <c r="Y1715">
        <v>-4.25631100243156</v>
      </c>
      <c r="Z1715">
        <v>121.911778040603</v>
      </c>
      <c r="AA1715">
        <v>117.205623244808</v>
      </c>
      <c r="AC1715">
        <v>0.228227863950377</v>
      </c>
      <c r="AD1715">
        <v>90.457295472451406</v>
      </c>
      <c r="AE1715">
        <v>131.07207691760999</v>
      </c>
      <c r="AF1715">
        <v>68.840941118639606</v>
      </c>
      <c r="AG1715">
        <v>105.209692397925</v>
      </c>
      <c r="AH1715">
        <v>113.007559442006</v>
      </c>
      <c r="AI1715">
        <v>54</v>
      </c>
      <c r="AJ1715" t="s">
        <v>1794</v>
      </c>
      <c r="AK1715">
        <v>116514</v>
      </c>
    </row>
    <row r="1716" spans="1:37" hidden="1" x14ac:dyDescent="0.45">
      <c r="A1716">
        <v>3688</v>
      </c>
      <c r="B1716" t="s">
        <v>1793</v>
      </c>
      <c r="C1716" t="s">
        <v>1</v>
      </c>
      <c r="D1716" t="s">
        <v>1</v>
      </c>
      <c r="E1716">
        <f>COUNTIFS(HOF!$A$2:$A$1048576, B1716)</f>
        <v>0</v>
      </c>
      <c r="F1716">
        <f>COUNTIF(HOF!$C:$C, B1716)</f>
        <v>0</v>
      </c>
      <c r="H1716">
        <v>27</v>
      </c>
      <c r="I1716">
        <v>27</v>
      </c>
      <c r="J1716">
        <f t="shared" si="52"/>
        <v>0.5</v>
      </c>
      <c r="K1716">
        <v>4.1588189170950702</v>
      </c>
      <c r="L1716">
        <v>88</v>
      </c>
      <c r="M1716">
        <v>67</v>
      </c>
      <c r="N1716">
        <v>1</v>
      </c>
      <c r="O1716">
        <v>417.2</v>
      </c>
      <c r="P1716">
        <v>5.15004000614364</v>
      </c>
      <c r="Q1716">
        <v>2.56424586079955</v>
      </c>
      <c r="R1716">
        <v>2.00840336</v>
      </c>
      <c r="S1716">
        <v>0.26315789473684198</v>
      </c>
      <c r="T1716">
        <v>1.31444535721657</v>
      </c>
      <c r="U1716">
        <v>4.7076818234669799</v>
      </c>
      <c r="V1716">
        <v>3.02282772678881</v>
      </c>
      <c r="W1716">
        <f t="shared" si="53"/>
        <v>1.4491024577127565</v>
      </c>
      <c r="X1716">
        <v>0.21643775934353399</v>
      </c>
      <c r="Y1716">
        <v>0.64529670069864897</v>
      </c>
      <c r="Z1716">
        <v>96.204542042812406</v>
      </c>
      <c r="AA1716">
        <v>108.427253683923</v>
      </c>
      <c r="AB1716">
        <v>4.5114041255878901</v>
      </c>
      <c r="AC1716">
        <v>-0.54886290637190704</v>
      </c>
      <c r="AD1716">
        <v>76.369747515705996</v>
      </c>
      <c r="AE1716">
        <v>78.849440059196894</v>
      </c>
      <c r="AF1716">
        <v>95.251472924062895</v>
      </c>
      <c r="AG1716">
        <v>101.216575176177</v>
      </c>
      <c r="AH1716">
        <v>95.318936547421998</v>
      </c>
      <c r="AI1716">
        <v>33</v>
      </c>
      <c r="AJ1716" t="s">
        <v>1793</v>
      </c>
      <c r="AK1716">
        <v>446209</v>
      </c>
    </row>
    <row r="1717" spans="1:37" hidden="1" x14ac:dyDescent="0.45">
      <c r="A1717">
        <v>667</v>
      </c>
      <c r="B1717" t="s">
        <v>1792</v>
      </c>
      <c r="C1717" t="s">
        <v>5</v>
      </c>
      <c r="D1717" t="s">
        <v>5</v>
      </c>
      <c r="E1717">
        <f>COUNTIFS(HOF!$A$2:$A$1048576, B1717)</f>
        <v>0</v>
      </c>
      <c r="F1717">
        <f>COUNTIF(HOF!$C:$C, B1717)</f>
        <v>0</v>
      </c>
      <c r="H1717">
        <v>87</v>
      </c>
      <c r="I1717">
        <v>80</v>
      </c>
      <c r="J1717">
        <f t="shared" si="52"/>
        <v>0.52095808383233533</v>
      </c>
      <c r="K1717">
        <v>3.1621628648490199</v>
      </c>
      <c r="L1717">
        <v>1252</v>
      </c>
      <c r="M1717">
        <v>4</v>
      </c>
      <c r="N1717">
        <v>144</v>
      </c>
      <c r="O1717">
        <v>1295</v>
      </c>
      <c r="P1717">
        <v>8.1938242146307498</v>
      </c>
      <c r="Q1717">
        <v>4.0378387351149003</v>
      </c>
      <c r="R1717">
        <v>2.0292599</v>
      </c>
      <c r="S1717">
        <v>0.21775025799793599</v>
      </c>
      <c r="T1717">
        <v>1.26332074405201</v>
      </c>
      <c r="U1717">
        <v>3.6084417425644899</v>
      </c>
      <c r="V1717">
        <v>12.0088566215708</v>
      </c>
      <c r="W1717">
        <f t="shared" si="53"/>
        <v>1.8546496712850655</v>
      </c>
      <c r="X1717">
        <v>12.1234042234718</v>
      </c>
      <c r="Y1717">
        <v>-4.1882024680657102</v>
      </c>
      <c r="Z1717">
        <v>79.541542832241305</v>
      </c>
      <c r="AA1717">
        <v>90.924608883052997</v>
      </c>
      <c r="AB1717">
        <v>4.4085169832441302</v>
      </c>
      <c r="AC1717">
        <v>-0.44627887771547198</v>
      </c>
      <c r="AD1717">
        <v>141.344455907743</v>
      </c>
      <c r="AE1717">
        <v>119.72444348044399</v>
      </c>
      <c r="AF1717">
        <v>118.183971363499</v>
      </c>
      <c r="AG1717">
        <v>85.231209461021507</v>
      </c>
      <c r="AH1717">
        <v>92.347512262721096</v>
      </c>
      <c r="AI1717">
        <v>0</v>
      </c>
      <c r="AJ1717" t="s">
        <v>1792</v>
      </c>
      <c r="AK1717">
        <v>120051</v>
      </c>
    </row>
    <row r="1718" spans="1:37" hidden="1" x14ac:dyDescent="0.45">
      <c r="A1718">
        <v>1010257</v>
      </c>
      <c r="B1718" t="s">
        <v>1791</v>
      </c>
      <c r="C1718" t="s">
        <v>1</v>
      </c>
      <c r="D1718" t="s">
        <v>1</v>
      </c>
      <c r="E1718">
        <f>COUNTIFS(HOF!$A$2:$A$1048576, B1718)</f>
        <v>0</v>
      </c>
      <c r="F1718">
        <f>COUNTIF(HOF!$C:$C, B1718)</f>
        <v>0</v>
      </c>
      <c r="H1718">
        <v>67</v>
      </c>
      <c r="I1718">
        <v>78</v>
      </c>
      <c r="J1718">
        <f t="shared" si="52"/>
        <v>0.46206896551724136</v>
      </c>
      <c r="K1718">
        <v>3.6794484539738401</v>
      </c>
      <c r="L1718">
        <v>207</v>
      </c>
      <c r="M1718">
        <v>154</v>
      </c>
      <c r="N1718">
        <v>4</v>
      </c>
      <c r="O1718">
        <v>1208.0999999999999</v>
      </c>
      <c r="P1718">
        <v>3.0314484226059699</v>
      </c>
      <c r="Q1718">
        <v>2.2046897618952501</v>
      </c>
      <c r="R1718">
        <v>1.375</v>
      </c>
      <c r="S1718">
        <v>0.26477249330862601</v>
      </c>
      <c r="T1718">
        <v>1.30924144268704</v>
      </c>
      <c r="U1718">
        <v>4.0490430747283099</v>
      </c>
      <c r="V1718">
        <v>14.305193275213201</v>
      </c>
      <c r="W1718">
        <f t="shared" si="53"/>
        <v>2.3682134384923765</v>
      </c>
      <c r="Z1718">
        <v>89.304756157210406</v>
      </c>
      <c r="AA1718">
        <v>96.590064903528898</v>
      </c>
      <c r="AC1718">
        <v>-0.36959462075446903</v>
      </c>
      <c r="AD1718">
        <v>107.054798113326</v>
      </c>
      <c r="AE1718">
        <v>74.679083496748106</v>
      </c>
      <c r="AF1718">
        <v>143.59704406608901</v>
      </c>
      <c r="AG1718">
        <v>95.469272975185802</v>
      </c>
      <c r="AH1718">
        <v>90.868381369381197</v>
      </c>
      <c r="AJ1718" t="s">
        <v>1791</v>
      </c>
      <c r="AK1718">
        <v>120487</v>
      </c>
    </row>
    <row r="1719" spans="1:37" hidden="1" x14ac:dyDescent="0.45">
      <c r="A1719">
        <v>1012822</v>
      </c>
      <c r="B1719" t="s">
        <v>1790</v>
      </c>
      <c r="C1719" t="s">
        <v>1</v>
      </c>
      <c r="D1719" t="s">
        <v>1</v>
      </c>
      <c r="E1719">
        <f>COUNTIFS(HOF!$A$2:$A$1048576, B1719)</f>
        <v>0</v>
      </c>
      <c r="F1719">
        <f>COUNTIF(HOF!$C:$C, B1719)</f>
        <v>0</v>
      </c>
      <c r="H1719">
        <v>197</v>
      </c>
      <c r="I1719">
        <v>116</v>
      </c>
      <c r="J1719">
        <f t="shared" si="52"/>
        <v>0.62939297124600635</v>
      </c>
      <c r="K1719">
        <v>2.78802566565858</v>
      </c>
      <c r="L1719">
        <v>358</v>
      </c>
      <c r="M1719">
        <v>319</v>
      </c>
      <c r="N1719">
        <v>7</v>
      </c>
      <c r="O1719">
        <v>2750.1</v>
      </c>
      <c r="P1719">
        <v>3.0759907578862302</v>
      </c>
      <c r="Q1719">
        <v>1.5609016930975801</v>
      </c>
      <c r="R1719">
        <v>1.9706499</v>
      </c>
      <c r="S1719">
        <v>0.26434751400127998</v>
      </c>
      <c r="T1719">
        <v>1.18676522857454</v>
      </c>
      <c r="U1719">
        <v>2.8650106553339398</v>
      </c>
      <c r="V1719">
        <v>36.380427655298199</v>
      </c>
      <c r="W1719">
        <f t="shared" si="53"/>
        <v>2.6457530748189666</v>
      </c>
      <c r="Z1719">
        <v>88.158074081224598</v>
      </c>
      <c r="AA1719">
        <v>91.171721842689294</v>
      </c>
      <c r="AC1719">
        <v>-7.6984989675353999E-2</v>
      </c>
      <c r="AD1719">
        <v>93.257571121719906</v>
      </c>
      <c r="AE1719">
        <v>61.521644390024498</v>
      </c>
      <c r="AF1719">
        <v>150.99001193917101</v>
      </c>
      <c r="AG1719">
        <v>100.530248719432</v>
      </c>
      <c r="AH1719">
        <v>92.318227351400296</v>
      </c>
      <c r="AJ1719" t="s">
        <v>1790</v>
      </c>
      <c r="AK1719">
        <v>123086</v>
      </c>
    </row>
    <row r="1720" spans="1:37" hidden="1" x14ac:dyDescent="0.45">
      <c r="A1720">
        <v>1014146</v>
      </c>
      <c r="B1720" t="s">
        <v>1789</v>
      </c>
      <c r="C1720" t="s">
        <v>5</v>
      </c>
      <c r="D1720" t="s">
        <v>5</v>
      </c>
      <c r="E1720">
        <f>COUNTIFS(HOF!$A$2:$A$1048576, B1720)</f>
        <v>0</v>
      </c>
      <c r="F1720">
        <f>COUNTIF(HOF!$C:$C, B1720)</f>
        <v>0</v>
      </c>
      <c r="H1720">
        <v>13</v>
      </c>
      <c r="I1720">
        <v>24</v>
      </c>
      <c r="J1720">
        <f t="shared" si="52"/>
        <v>0.35135135135135137</v>
      </c>
      <c r="K1720">
        <v>5.0444457273133301</v>
      </c>
      <c r="L1720">
        <v>110</v>
      </c>
      <c r="M1720">
        <v>31</v>
      </c>
      <c r="N1720">
        <v>6</v>
      </c>
      <c r="O1720">
        <v>405</v>
      </c>
      <c r="P1720">
        <v>2.08888942012093</v>
      </c>
      <c r="Q1720">
        <v>3.6444453712748301</v>
      </c>
      <c r="R1720">
        <v>0.57317072999999996</v>
      </c>
      <c r="S1720">
        <v>0.30393325387365899</v>
      </c>
      <c r="T1720">
        <v>1.6641979540916201</v>
      </c>
      <c r="U1720">
        <v>4.60449760692656</v>
      </c>
      <c r="V1720">
        <v>1.92975553870201</v>
      </c>
      <c r="W1720">
        <f t="shared" si="53"/>
        <v>0.95296569812444942</v>
      </c>
      <c r="Z1720">
        <v>121.973012471026</v>
      </c>
      <c r="AA1720">
        <v>109.837580637578</v>
      </c>
      <c r="AC1720">
        <v>0.43994812038676701</v>
      </c>
      <c r="AD1720">
        <v>74.996100367674899</v>
      </c>
      <c r="AE1720">
        <v>139.338664416646</v>
      </c>
      <c r="AF1720">
        <v>54.015559542258003</v>
      </c>
      <c r="AG1720">
        <v>110.031611165841</v>
      </c>
      <c r="AH1720">
        <v>119.843512786966</v>
      </c>
      <c r="AJ1720" t="s">
        <v>1789</v>
      </c>
      <c r="AK1720">
        <v>124465</v>
      </c>
    </row>
    <row r="1721" spans="1:37" hidden="1" x14ac:dyDescent="0.45">
      <c r="A1721">
        <v>1198</v>
      </c>
      <c r="B1721" t="s">
        <v>1788</v>
      </c>
      <c r="C1721" t="s">
        <v>5</v>
      </c>
      <c r="D1721" t="s">
        <v>5</v>
      </c>
      <c r="E1721">
        <f>COUNTIFS(HOF!$A$2:$A$1048576, B1721)</f>
        <v>0</v>
      </c>
      <c r="F1721">
        <f>COUNTIF(HOF!$C:$C, B1721)</f>
        <v>0</v>
      </c>
      <c r="H1721">
        <v>19</v>
      </c>
      <c r="I1721">
        <v>27</v>
      </c>
      <c r="J1721">
        <f t="shared" si="52"/>
        <v>0.41304347826086957</v>
      </c>
      <c r="K1721">
        <v>4.6864743775811997</v>
      </c>
      <c r="L1721">
        <v>341</v>
      </c>
      <c r="M1721">
        <v>0</v>
      </c>
      <c r="N1721">
        <v>6</v>
      </c>
      <c r="O1721">
        <v>426.1</v>
      </c>
      <c r="P1721">
        <v>6.9663808315396203</v>
      </c>
      <c r="Q1721">
        <v>4.7286948674693097</v>
      </c>
      <c r="R1721">
        <v>1.47321429</v>
      </c>
      <c r="S1721">
        <v>0.250749850029994</v>
      </c>
      <c r="T1721">
        <v>1.5058641393429</v>
      </c>
      <c r="U1721">
        <v>4.7233735587087597</v>
      </c>
      <c r="V1721">
        <v>-0.29404421709477901</v>
      </c>
      <c r="W1721">
        <f t="shared" si="53"/>
        <v>-0.13801652996704014</v>
      </c>
      <c r="X1721">
        <v>-3.4930300009436901</v>
      </c>
      <c r="Y1721">
        <v>-1.67338686662693</v>
      </c>
      <c r="Z1721">
        <v>107.78243164420699</v>
      </c>
      <c r="AA1721">
        <v>108.23182110113</v>
      </c>
      <c r="AB1721">
        <v>4.5206160485136602</v>
      </c>
      <c r="AC1721">
        <v>-3.6899181127564497E-2</v>
      </c>
      <c r="AD1721">
        <v>107.39004134853</v>
      </c>
      <c r="AE1721">
        <v>144.706103303552</v>
      </c>
      <c r="AF1721">
        <v>73.690796816251193</v>
      </c>
      <c r="AG1721">
        <v>96.252568734338993</v>
      </c>
      <c r="AH1721">
        <v>108.64985036415599</v>
      </c>
      <c r="AI1721">
        <v>0</v>
      </c>
      <c r="AJ1721" t="s">
        <v>1788</v>
      </c>
      <c r="AK1721">
        <v>400125</v>
      </c>
    </row>
    <row r="1722" spans="1:37" hidden="1" x14ac:dyDescent="0.45">
      <c r="A1722">
        <v>19959</v>
      </c>
      <c r="B1722" t="s">
        <v>1787</v>
      </c>
      <c r="C1722" t="s">
        <v>1</v>
      </c>
      <c r="D1722" t="s">
        <v>1</v>
      </c>
      <c r="E1722">
        <f>COUNTIFS(HOF!$A$2:$A$1048576, B1722)</f>
        <v>0</v>
      </c>
      <c r="F1722">
        <f>COUNTIF(HOF!$C:$C, B1722)</f>
        <v>0</v>
      </c>
      <c r="H1722">
        <v>26</v>
      </c>
      <c r="I1722">
        <v>34</v>
      </c>
      <c r="J1722">
        <f t="shared" si="52"/>
        <v>0.43333333333333335</v>
      </c>
      <c r="K1722">
        <v>4.2890626358130204</v>
      </c>
      <c r="L1722">
        <v>105</v>
      </c>
      <c r="M1722">
        <v>89</v>
      </c>
      <c r="N1722">
        <v>2</v>
      </c>
      <c r="O1722">
        <v>512</v>
      </c>
      <c r="P1722">
        <v>9.8261721861454205</v>
      </c>
      <c r="Q1722">
        <v>3.1640626001899301</v>
      </c>
      <c r="R1722">
        <v>3.10555556</v>
      </c>
      <c r="S1722">
        <v>0.236652977412731</v>
      </c>
      <c r="T1722">
        <v>1.25195316464305</v>
      </c>
      <c r="U1722">
        <v>3.97073872179871</v>
      </c>
      <c r="V1722">
        <v>7.7450000569224304</v>
      </c>
      <c r="W1722">
        <f t="shared" si="53"/>
        <v>3.0253906472353242</v>
      </c>
      <c r="X1722">
        <v>1.9387383777648199</v>
      </c>
      <c r="Y1722">
        <v>1.6094230938346601</v>
      </c>
      <c r="Z1722">
        <v>100.567186120451</v>
      </c>
      <c r="AA1722">
        <v>94.369029851536396</v>
      </c>
      <c r="AB1722">
        <v>3.9161166777140202</v>
      </c>
      <c r="AC1722">
        <v>0.31832391401431098</v>
      </c>
      <c r="AD1722">
        <v>112.97932727176</v>
      </c>
      <c r="AE1722">
        <v>96.081937773190205</v>
      </c>
      <c r="AF1722">
        <v>117.611345084127</v>
      </c>
      <c r="AG1722">
        <v>96.860341131194104</v>
      </c>
      <c r="AH1722">
        <v>95.732963830900701</v>
      </c>
      <c r="AI1722">
        <v>38</v>
      </c>
      <c r="AJ1722" t="s">
        <v>1786</v>
      </c>
      <c r="AK1722">
        <v>666200</v>
      </c>
    </row>
    <row r="1723" spans="1:37" hidden="1" x14ac:dyDescent="0.45">
      <c r="A1723">
        <v>1476</v>
      </c>
      <c r="B1723" t="s">
        <v>1785</v>
      </c>
      <c r="C1723" t="s">
        <v>5</v>
      </c>
      <c r="D1723" t="s">
        <v>1</v>
      </c>
      <c r="E1723">
        <f>COUNTIFS(HOF!$A$2:$A$1048576, B1723)</f>
        <v>0</v>
      </c>
      <c r="F1723">
        <f>COUNTIF(HOF!$C:$C, B1723)</f>
        <v>0</v>
      </c>
      <c r="H1723">
        <v>23</v>
      </c>
      <c r="I1723">
        <v>34</v>
      </c>
      <c r="J1723">
        <f t="shared" si="52"/>
        <v>0.40350877192982454</v>
      </c>
      <c r="K1723">
        <v>5.3176625746836104</v>
      </c>
      <c r="L1723">
        <v>162</v>
      </c>
      <c r="M1723">
        <v>83</v>
      </c>
      <c r="N1723">
        <v>0</v>
      </c>
      <c r="O1723">
        <v>524.20000000000005</v>
      </c>
      <c r="P1723">
        <v>6.5870400925113097</v>
      </c>
      <c r="Q1723">
        <v>4.8202038176970801</v>
      </c>
      <c r="R1723">
        <v>1.3665480400000001</v>
      </c>
      <c r="S1723">
        <v>0.27285921625544202</v>
      </c>
      <c r="T1723">
        <v>1.610546550397</v>
      </c>
      <c r="U1723">
        <v>5.37947479669673</v>
      </c>
      <c r="V1723">
        <v>0.72037714347243298</v>
      </c>
      <c r="W1723">
        <f t="shared" si="53"/>
        <v>0.2748482043008138</v>
      </c>
      <c r="X1723">
        <v>-7.7452315315604201</v>
      </c>
      <c r="Y1723">
        <v>-1.88419051426378</v>
      </c>
      <c r="Z1723">
        <v>123.91251453066801</v>
      </c>
      <c r="AA1723">
        <v>121.685586303344</v>
      </c>
      <c r="AB1723">
        <v>6.0997628948047398</v>
      </c>
      <c r="AC1723">
        <v>-6.18122220131214E-2</v>
      </c>
      <c r="AD1723">
        <v>97.085707414482499</v>
      </c>
      <c r="AE1723">
        <v>135.11907331362201</v>
      </c>
      <c r="AF1723">
        <v>72.162551244337095</v>
      </c>
      <c r="AG1723">
        <v>105.403244698664</v>
      </c>
      <c r="AH1723">
        <v>114.22312708667501</v>
      </c>
      <c r="AI1723">
        <v>34</v>
      </c>
      <c r="AJ1723" t="s">
        <v>1785</v>
      </c>
      <c r="AK1723">
        <v>133260</v>
      </c>
    </row>
    <row r="1724" spans="1:37" hidden="1" x14ac:dyDescent="0.45">
      <c r="A1724">
        <v>5114</v>
      </c>
      <c r="B1724" t="s">
        <v>1784</v>
      </c>
      <c r="C1724" t="s">
        <v>5</v>
      </c>
      <c r="D1724" t="s">
        <v>5</v>
      </c>
      <c r="E1724">
        <f>COUNTIFS(HOF!$A$2:$A$1048576, B1724)</f>
        <v>0</v>
      </c>
      <c r="F1724">
        <f>COUNTIF(HOF!$C:$C, B1724)</f>
        <v>0</v>
      </c>
      <c r="H1724">
        <v>34</v>
      </c>
      <c r="I1724">
        <v>29</v>
      </c>
      <c r="J1724">
        <f t="shared" si="52"/>
        <v>0.53968253968253965</v>
      </c>
      <c r="K1724">
        <v>3.5794844635900298</v>
      </c>
      <c r="L1724">
        <v>561</v>
      </c>
      <c r="M1724">
        <v>1</v>
      </c>
      <c r="N1724">
        <v>127</v>
      </c>
      <c r="O1724">
        <v>555.20000000000005</v>
      </c>
      <c r="P1724">
        <v>9.3455318348029301</v>
      </c>
      <c r="Q1724">
        <v>4.30833876613098</v>
      </c>
      <c r="R1724">
        <v>2.1691729300000002</v>
      </c>
      <c r="S1724">
        <v>0.23445657332700501</v>
      </c>
      <c r="T1724">
        <v>1.3677265924225299</v>
      </c>
      <c r="U1724">
        <v>3.6449807420920899</v>
      </c>
      <c r="V1724">
        <v>5.32412548735737</v>
      </c>
      <c r="W1724">
        <f t="shared" si="53"/>
        <v>1.9179126395379573</v>
      </c>
      <c r="X1724">
        <v>2.72624613903462</v>
      </c>
      <c r="Y1724">
        <v>1.06366278751165</v>
      </c>
      <c r="Z1724">
        <v>90.941332042725904</v>
      </c>
      <c r="AA1724">
        <v>89.923990533483007</v>
      </c>
      <c r="AB1724">
        <v>3.7355170513316698</v>
      </c>
      <c r="AC1724">
        <v>-6.5496278502064006E-2</v>
      </c>
      <c r="AD1724">
        <v>111.789676891193</v>
      </c>
      <c r="AE1724">
        <v>134.532500705134</v>
      </c>
      <c r="AF1724">
        <v>82.462278652707298</v>
      </c>
      <c r="AG1724">
        <v>95.496203942250702</v>
      </c>
      <c r="AH1724">
        <v>105.02990407830799</v>
      </c>
      <c r="AI1724">
        <v>0</v>
      </c>
      <c r="AJ1724" t="s">
        <v>1784</v>
      </c>
      <c r="AK1724">
        <v>544727</v>
      </c>
    </row>
    <row r="1725" spans="1:37" hidden="1" x14ac:dyDescent="0.45">
      <c r="A1725">
        <v>2608</v>
      </c>
      <c r="B1725" t="s">
        <v>1783</v>
      </c>
      <c r="C1725" t="s">
        <v>1</v>
      </c>
      <c r="D1725" t="s">
        <v>1</v>
      </c>
      <c r="E1725">
        <f>COUNTIFS(HOF!$A$2:$A$1048576, B1725)</f>
        <v>0</v>
      </c>
      <c r="F1725">
        <f>COUNTIF(HOF!$C:$C, B1725)</f>
        <v>0</v>
      </c>
      <c r="H1725">
        <v>85</v>
      </c>
      <c r="I1725">
        <v>91</v>
      </c>
      <c r="J1725">
        <f t="shared" si="52"/>
        <v>0.48295454545454547</v>
      </c>
      <c r="K1725">
        <v>4.1750639283575</v>
      </c>
      <c r="L1725">
        <v>338</v>
      </c>
      <c r="M1725">
        <v>227</v>
      </c>
      <c r="N1725">
        <v>0</v>
      </c>
      <c r="O1725">
        <v>1435.2</v>
      </c>
      <c r="P1725">
        <v>7.2154633356448699</v>
      </c>
      <c r="Q1725">
        <v>3.6735547477740198</v>
      </c>
      <c r="R1725">
        <v>1.96416382</v>
      </c>
      <c r="S1725">
        <v>0.24255087209302301</v>
      </c>
      <c r="T1725">
        <v>1.3380543554178701</v>
      </c>
      <c r="U1725">
        <v>4.2651658148316098</v>
      </c>
      <c r="V1725">
        <v>15.955003386246901</v>
      </c>
      <c r="W1725">
        <f t="shared" si="53"/>
        <v>2.2233839724424334</v>
      </c>
      <c r="X1725">
        <v>5.0244523435830999</v>
      </c>
      <c r="Y1725">
        <v>0.198112148245945</v>
      </c>
      <c r="Z1725">
        <v>96.067181844825996</v>
      </c>
      <c r="AA1725">
        <v>101.87923418935399</v>
      </c>
      <c r="AB1725">
        <v>4.4589033653721497</v>
      </c>
      <c r="AC1725">
        <v>-9.0101886474113393E-2</v>
      </c>
      <c r="AD1725">
        <v>90.421539089285204</v>
      </c>
      <c r="AE1725">
        <v>115.19742040038599</v>
      </c>
      <c r="AF1725">
        <v>78.739805323775101</v>
      </c>
      <c r="AG1725">
        <v>97.863832587009298</v>
      </c>
      <c r="AH1725">
        <v>102.021990005769</v>
      </c>
      <c r="AI1725">
        <v>97</v>
      </c>
      <c r="AJ1725" t="s">
        <v>1782</v>
      </c>
      <c r="AK1725">
        <v>468504</v>
      </c>
    </row>
    <row r="1726" spans="1:37" hidden="1" x14ac:dyDescent="0.45">
      <c r="A1726">
        <v>1000012</v>
      </c>
      <c r="B1726" t="s">
        <v>1781</v>
      </c>
      <c r="C1726" t="s">
        <v>1</v>
      </c>
      <c r="D1726" t="s">
        <v>1</v>
      </c>
      <c r="E1726">
        <f>COUNTIFS(HOF!$A$2:$A$1048576, B1726)</f>
        <v>0</v>
      </c>
      <c r="F1726">
        <f>COUNTIF(HOF!$C:$C, B1726)</f>
        <v>0</v>
      </c>
      <c r="H1726">
        <v>87</v>
      </c>
      <c r="I1726">
        <v>108</v>
      </c>
      <c r="J1726">
        <f t="shared" si="52"/>
        <v>0.44615384615384618</v>
      </c>
      <c r="K1726">
        <v>4.25268818779087</v>
      </c>
      <c r="L1726">
        <v>263</v>
      </c>
      <c r="M1726">
        <v>254</v>
      </c>
      <c r="N1726">
        <v>0</v>
      </c>
      <c r="O1726">
        <v>1674</v>
      </c>
      <c r="P1726">
        <v>4.7741935660661099</v>
      </c>
      <c r="Q1726">
        <v>3.3333333456767802</v>
      </c>
      <c r="R1726">
        <v>1.4322580600000001</v>
      </c>
      <c r="S1726">
        <v>0.27123037048330501</v>
      </c>
      <c r="T1726">
        <v>1.43309439001408</v>
      </c>
      <c r="U1726">
        <v>4.2522137153545803</v>
      </c>
      <c r="V1726">
        <v>22.696183115243901</v>
      </c>
      <c r="W1726">
        <f t="shared" si="53"/>
        <v>2.7116108859311709</v>
      </c>
      <c r="X1726">
        <v>-4.1211997382342798</v>
      </c>
      <c r="Y1726">
        <v>-3.93508706787956</v>
      </c>
      <c r="Z1726">
        <v>98.657950352241002</v>
      </c>
      <c r="AA1726">
        <v>97.682452519118499</v>
      </c>
      <c r="AC1726">
        <v>4.7447243628262399E-4</v>
      </c>
      <c r="AD1726">
        <v>82.640378079041994</v>
      </c>
      <c r="AE1726">
        <v>94.0264536503187</v>
      </c>
      <c r="AF1726">
        <v>86.986170701654203</v>
      </c>
      <c r="AG1726">
        <v>104.099121689893</v>
      </c>
      <c r="AH1726">
        <v>101.51919842730101</v>
      </c>
      <c r="AI1726">
        <v>135</v>
      </c>
      <c r="AJ1726" t="s">
        <v>1781</v>
      </c>
      <c r="AK1726">
        <v>110009</v>
      </c>
    </row>
    <row r="1727" spans="1:37" hidden="1" x14ac:dyDescent="0.45">
      <c r="A1727">
        <v>1000030</v>
      </c>
      <c r="B1727" t="s">
        <v>1780</v>
      </c>
      <c r="C1727" t="s">
        <v>5</v>
      </c>
      <c r="D1727" t="s">
        <v>5</v>
      </c>
      <c r="E1727">
        <f>COUNTIFS(HOF!$A$2:$A$1048576, B1727)</f>
        <v>0</v>
      </c>
      <c r="F1727">
        <f>COUNTIF(HOF!$C:$C, B1727)</f>
        <v>0</v>
      </c>
      <c r="H1727">
        <v>33</v>
      </c>
      <c r="I1727">
        <v>49</v>
      </c>
      <c r="J1727">
        <f t="shared" si="52"/>
        <v>0.40243902439024393</v>
      </c>
      <c r="K1727">
        <v>3.9708817029446202</v>
      </c>
      <c r="L1727">
        <v>467</v>
      </c>
      <c r="M1727">
        <v>32</v>
      </c>
      <c r="N1727">
        <v>30</v>
      </c>
      <c r="O1727">
        <v>904.1</v>
      </c>
      <c r="P1727">
        <v>4.7969047138328502</v>
      </c>
      <c r="Q1727">
        <v>3.27423579014732</v>
      </c>
      <c r="R1727">
        <v>1.4650455899999999</v>
      </c>
      <c r="S1727">
        <v>0.261762189905902</v>
      </c>
      <c r="T1727">
        <v>1.3789165924733899</v>
      </c>
      <c r="U1727">
        <v>4.0950510309713799</v>
      </c>
      <c r="V1727">
        <v>3.5089978203177399</v>
      </c>
      <c r="W1727">
        <f t="shared" si="53"/>
        <v>0.77624108402117897</v>
      </c>
      <c r="X1727">
        <v>-2.79642997868359</v>
      </c>
      <c r="Y1727">
        <v>-3.7731971864720801</v>
      </c>
      <c r="Z1727">
        <v>97.398781264144404</v>
      </c>
      <c r="AA1727">
        <v>101.50767879305</v>
      </c>
      <c r="AC1727">
        <v>-0.12416932802675899</v>
      </c>
      <c r="AD1727">
        <v>85.709194776865004</v>
      </c>
      <c r="AE1727">
        <v>98.983069274098298</v>
      </c>
      <c r="AF1727">
        <v>86.321207549030902</v>
      </c>
      <c r="AG1727">
        <v>103.215328511362</v>
      </c>
      <c r="AH1727">
        <v>102.015987717732</v>
      </c>
      <c r="AI1727">
        <v>13</v>
      </c>
      <c r="AJ1727" t="s">
        <v>1780</v>
      </c>
      <c r="AK1727">
        <v>110033</v>
      </c>
    </row>
    <row r="1728" spans="1:37" hidden="1" x14ac:dyDescent="0.45">
      <c r="A1728">
        <v>1000411</v>
      </c>
      <c r="B1728" t="s">
        <v>1779</v>
      </c>
      <c r="C1728" t="s">
        <v>1</v>
      </c>
      <c r="D1728" t="s">
        <v>5</v>
      </c>
      <c r="E1728">
        <f>COUNTIFS(HOF!$A$2:$A$1048576, B1728)</f>
        <v>0</v>
      </c>
      <c r="F1728">
        <f>COUNTIF(HOF!$C:$C, B1728)</f>
        <v>0</v>
      </c>
      <c r="H1728">
        <v>127</v>
      </c>
      <c r="I1728">
        <v>88</v>
      </c>
      <c r="J1728">
        <f t="shared" si="52"/>
        <v>0.59069767441860466</v>
      </c>
      <c r="K1728">
        <v>3.10759376666058</v>
      </c>
      <c r="L1728">
        <v>316</v>
      </c>
      <c r="M1728">
        <v>208</v>
      </c>
      <c r="N1728">
        <v>29</v>
      </c>
      <c r="O1728">
        <v>1821.2</v>
      </c>
      <c r="P1728">
        <v>2.2232387837794301</v>
      </c>
      <c r="Q1728">
        <v>2.2627630288243901</v>
      </c>
      <c r="R1728">
        <v>0.98253274999999995</v>
      </c>
      <c r="S1728">
        <v>0.26746622960864402</v>
      </c>
      <c r="T1728">
        <v>1.28563585965714</v>
      </c>
      <c r="U1728">
        <v>3.2203531400549799</v>
      </c>
      <c r="V1728">
        <v>22.994876505806999</v>
      </c>
      <c r="W1728">
        <f t="shared" si="53"/>
        <v>2.5252445097525804</v>
      </c>
      <c r="Z1728">
        <v>89.961158316604099</v>
      </c>
      <c r="AA1728">
        <v>93.782850744256805</v>
      </c>
      <c r="AC1728">
        <v>-0.11275937339440199</v>
      </c>
      <c r="AD1728">
        <v>69.823676721940004</v>
      </c>
      <c r="AE1728">
        <v>72.791461796163404</v>
      </c>
      <c r="AF1728">
        <v>96.063573626086495</v>
      </c>
      <c r="AG1728">
        <v>102.349851443822</v>
      </c>
      <c r="AH1728">
        <v>95.901758057388506</v>
      </c>
      <c r="AJ1728" t="s">
        <v>1779</v>
      </c>
      <c r="AK1728">
        <v>110431</v>
      </c>
    </row>
    <row r="1729" spans="1:37" hidden="1" x14ac:dyDescent="0.45">
      <c r="A1729">
        <v>1000412</v>
      </c>
      <c r="B1729" t="s">
        <v>1779</v>
      </c>
      <c r="C1729" t="s">
        <v>1</v>
      </c>
      <c r="D1729" t="s">
        <v>5</v>
      </c>
      <c r="E1729">
        <f>COUNTIFS(HOF!$A$2:$A$1048576, B1729)</f>
        <v>0</v>
      </c>
      <c r="F1729">
        <f>COUNTIF(HOF!$C:$C, B1729)</f>
        <v>0</v>
      </c>
      <c r="H1729">
        <v>97</v>
      </c>
      <c r="I1729">
        <v>96</v>
      </c>
      <c r="J1729">
        <f t="shared" si="52"/>
        <v>0.50259067357512954</v>
      </c>
      <c r="K1729">
        <v>3.9589914116620699</v>
      </c>
      <c r="L1729">
        <v>303</v>
      </c>
      <c r="M1729">
        <v>198</v>
      </c>
      <c r="N1729">
        <v>9</v>
      </c>
      <c r="O1729">
        <v>1666.1</v>
      </c>
      <c r="P1729">
        <v>2.3278653457385401</v>
      </c>
      <c r="Q1729">
        <v>3.2838564506010099</v>
      </c>
      <c r="R1729">
        <v>0.70888158000000001</v>
      </c>
      <c r="S1729">
        <v>0.27375565610859698</v>
      </c>
      <c r="T1729">
        <v>1.4540906761341801</v>
      </c>
      <c r="U1729">
        <v>4.1063124360077996</v>
      </c>
      <c r="V1729">
        <v>12.6934470180422</v>
      </c>
      <c r="W1729">
        <f t="shared" si="53"/>
        <v>1.5237317109467861</v>
      </c>
      <c r="Z1729">
        <v>102.87127651711999</v>
      </c>
      <c r="AA1729">
        <v>106.316110514565</v>
      </c>
      <c r="AC1729">
        <v>-0.147321024345728</v>
      </c>
      <c r="AD1729">
        <v>64.537169829202796</v>
      </c>
      <c r="AE1729">
        <v>89.783758390089005</v>
      </c>
      <c r="AF1729">
        <v>72.677271758447603</v>
      </c>
      <c r="AG1729">
        <v>105.722258835837</v>
      </c>
      <c r="AH1729">
        <v>102.27887289840901</v>
      </c>
      <c r="AJ1729" t="s">
        <v>1779</v>
      </c>
      <c r="AK1729">
        <v>110430</v>
      </c>
    </row>
    <row r="1730" spans="1:37" hidden="1" x14ac:dyDescent="0.45">
      <c r="A1730">
        <v>1000606</v>
      </c>
      <c r="B1730" t="s">
        <v>1778</v>
      </c>
      <c r="C1730" t="s">
        <v>5</v>
      </c>
      <c r="D1730" t="s">
        <v>1</v>
      </c>
      <c r="E1730">
        <f>COUNTIFS(HOF!$A$2:$A$1048576, B1730)</f>
        <v>0</v>
      </c>
      <c r="F1730">
        <f>COUNTIF(HOF!$C:$C, B1730)</f>
        <v>0</v>
      </c>
      <c r="H1730">
        <v>101</v>
      </c>
      <c r="I1730">
        <v>112</v>
      </c>
      <c r="J1730">
        <f t="shared" ref="J1730:J1793" si="54">H1730/SUM(H1730:I1730)</f>
        <v>0.47417840375586856</v>
      </c>
      <c r="K1730">
        <v>3.55584256699836</v>
      </c>
      <c r="L1730">
        <v>454</v>
      </c>
      <c r="M1730">
        <v>252</v>
      </c>
      <c r="N1730">
        <v>12</v>
      </c>
      <c r="O1730">
        <v>2065.1</v>
      </c>
      <c r="P1730">
        <v>3.2290188016492398</v>
      </c>
      <c r="Q1730">
        <v>2.04373794598312</v>
      </c>
      <c r="R1730">
        <v>1.5799573600000001</v>
      </c>
      <c r="S1730">
        <v>0.26747195858498701</v>
      </c>
      <c r="T1730">
        <v>1.2777598766760101</v>
      </c>
      <c r="U1730">
        <v>3.64305564588875</v>
      </c>
      <c r="V1730">
        <v>21.040818654000699</v>
      </c>
      <c r="W1730">
        <f t="shared" ref="W1730:W1793" si="55">(V1730/O1730)*200</f>
        <v>2.0377530050845674</v>
      </c>
      <c r="X1730">
        <v>1.2695261538028699</v>
      </c>
      <c r="Y1730">
        <v>-0.61252324416402004</v>
      </c>
      <c r="Z1730">
        <v>95.132053178016804</v>
      </c>
      <c r="AA1730">
        <v>100.184566514175</v>
      </c>
      <c r="AC1730">
        <v>-8.7213078890394799E-2</v>
      </c>
      <c r="AD1730">
        <v>62.337416720245002</v>
      </c>
      <c r="AE1730">
        <v>61.724674337268901</v>
      </c>
      <c r="AF1730">
        <v>101.095118077878</v>
      </c>
      <c r="AG1730">
        <v>106.194672598507</v>
      </c>
      <c r="AH1730">
        <v>95.119479493374996</v>
      </c>
      <c r="AI1730">
        <v>115</v>
      </c>
      <c r="AJ1730" t="s">
        <v>1778</v>
      </c>
      <c r="AK1730">
        <v>110604</v>
      </c>
    </row>
    <row r="1731" spans="1:37" hidden="1" x14ac:dyDescent="0.45">
      <c r="A1731">
        <v>1000731</v>
      </c>
      <c r="B1731" t="s">
        <v>1777</v>
      </c>
      <c r="C1731" t="s">
        <v>1</v>
      </c>
      <c r="D1731" t="s">
        <v>1</v>
      </c>
      <c r="E1731">
        <f>COUNTIFS(HOF!$A$2:$A$1048576, B1731)</f>
        <v>0</v>
      </c>
      <c r="F1731">
        <f>COUNTIF(HOF!$C:$C, B1731)</f>
        <v>0</v>
      </c>
      <c r="H1731">
        <v>52</v>
      </c>
      <c r="I1731">
        <v>87</v>
      </c>
      <c r="J1731">
        <f t="shared" si="54"/>
        <v>0.37410071942446044</v>
      </c>
      <c r="K1731">
        <v>4.1695211119388</v>
      </c>
      <c r="L1731">
        <v>203</v>
      </c>
      <c r="M1731">
        <v>182</v>
      </c>
      <c r="N1731">
        <v>1</v>
      </c>
      <c r="O1731">
        <v>1148.0999999999999</v>
      </c>
      <c r="P1731">
        <v>5.17271416142784</v>
      </c>
      <c r="Q1731">
        <v>3.6130624673003502</v>
      </c>
      <c r="R1731">
        <v>1.4316702800000001</v>
      </c>
      <c r="S1731">
        <v>0.26287505597850402</v>
      </c>
      <c r="T1731">
        <v>1.4238026353425099</v>
      </c>
      <c r="U1731">
        <v>3.8449067388407898</v>
      </c>
      <c r="V1731">
        <v>18.447731291875201</v>
      </c>
      <c r="W1731">
        <f t="shared" si="55"/>
        <v>3.2136105377362951</v>
      </c>
      <c r="X1731">
        <v>-1.3784656394273</v>
      </c>
      <c r="Y1731">
        <v>-0.57310433525504201</v>
      </c>
      <c r="Z1731">
        <v>101.81788571690601</v>
      </c>
      <c r="AA1731">
        <v>91.955798812981996</v>
      </c>
      <c r="AC1731">
        <v>0.324614373098011</v>
      </c>
      <c r="AD1731">
        <v>106.39310715430901</v>
      </c>
      <c r="AE1731">
        <v>111.97739239397001</v>
      </c>
      <c r="AF1731">
        <v>94.474374214485593</v>
      </c>
      <c r="AG1731">
        <v>101.320808912345</v>
      </c>
      <c r="AH1731">
        <v>103.87376039525699</v>
      </c>
      <c r="AI1731">
        <v>87</v>
      </c>
      <c r="AJ1731" t="s">
        <v>1777</v>
      </c>
      <c r="AK1731">
        <v>110748</v>
      </c>
    </row>
    <row r="1732" spans="1:37" hidden="1" x14ac:dyDescent="0.45">
      <c r="A1732">
        <v>1000945</v>
      </c>
      <c r="B1732" t="s">
        <v>1776</v>
      </c>
      <c r="C1732" t="s">
        <v>1</v>
      </c>
      <c r="D1732" t="s">
        <v>1</v>
      </c>
      <c r="E1732">
        <f>COUNTIFS(HOF!$A$2:$A$1048576, B1732)</f>
        <v>0</v>
      </c>
      <c r="F1732">
        <f>COUNTIF(HOF!$C:$C, B1732)</f>
        <v>0</v>
      </c>
      <c r="H1732">
        <v>111</v>
      </c>
      <c r="I1732">
        <v>101</v>
      </c>
      <c r="J1732">
        <f t="shared" si="54"/>
        <v>0.52358490566037741</v>
      </c>
      <c r="K1732">
        <v>3.7511611893788301</v>
      </c>
      <c r="L1732">
        <v>340</v>
      </c>
      <c r="M1732">
        <v>239</v>
      </c>
      <c r="N1732">
        <v>8</v>
      </c>
      <c r="O1732">
        <v>1722.2</v>
      </c>
      <c r="P1732">
        <v>5.6371907010303</v>
      </c>
      <c r="Q1732">
        <v>3.7772834817839702</v>
      </c>
      <c r="R1732">
        <v>1.4923928099999999</v>
      </c>
      <c r="S1732">
        <v>0.23904078203757401</v>
      </c>
      <c r="T1732">
        <v>1.3281734449549301</v>
      </c>
      <c r="U1732">
        <v>3.71028417678568</v>
      </c>
      <c r="V1732">
        <v>19.741682626307</v>
      </c>
      <c r="W1732">
        <f t="shared" si="55"/>
        <v>2.2926120806302404</v>
      </c>
      <c r="X1732">
        <v>-3.5557347573339899</v>
      </c>
      <c r="Y1732">
        <v>-6.3580259898606801</v>
      </c>
      <c r="Z1732">
        <v>100.925969294021</v>
      </c>
      <c r="AA1732">
        <v>99.633510592609198</v>
      </c>
      <c r="AC1732">
        <v>4.0877012593147001E-2</v>
      </c>
      <c r="AD1732">
        <v>111.94194951936799</v>
      </c>
      <c r="AE1732">
        <v>116.208281021286</v>
      </c>
      <c r="AF1732">
        <v>96.140427933599497</v>
      </c>
      <c r="AG1732">
        <v>94.423950864904597</v>
      </c>
      <c r="AH1732">
        <v>99.217639900082503</v>
      </c>
      <c r="AI1732">
        <v>110</v>
      </c>
      <c r="AJ1732" t="s">
        <v>1776</v>
      </c>
      <c r="AK1732">
        <v>110973</v>
      </c>
    </row>
    <row r="1733" spans="1:37" hidden="1" x14ac:dyDescent="0.45">
      <c r="A1733">
        <v>1001241</v>
      </c>
      <c r="B1733" t="s">
        <v>1775</v>
      </c>
      <c r="C1733" t="s">
        <v>5</v>
      </c>
      <c r="D1733" t="s">
        <v>1</v>
      </c>
      <c r="E1733">
        <f>COUNTIFS(HOF!$A$2:$A$1048576, B1733)</f>
        <v>0</v>
      </c>
      <c r="F1733">
        <f>COUNTIF(HOF!$C:$C, B1733)</f>
        <v>0</v>
      </c>
      <c r="H1733">
        <v>62</v>
      </c>
      <c r="I1733">
        <v>63</v>
      </c>
      <c r="J1733">
        <f t="shared" si="54"/>
        <v>0.496</v>
      </c>
      <c r="K1733">
        <v>3.5748120896282201</v>
      </c>
      <c r="L1733">
        <v>304</v>
      </c>
      <c r="M1733">
        <v>144</v>
      </c>
      <c r="N1733">
        <v>6</v>
      </c>
      <c r="O1733">
        <v>1238.2</v>
      </c>
      <c r="P1733">
        <v>5.2314323262851996</v>
      </c>
      <c r="Q1733">
        <v>3.1606570304639701</v>
      </c>
      <c r="R1733">
        <v>1.65517241</v>
      </c>
      <c r="S1733">
        <v>0.238506959088992</v>
      </c>
      <c r="T1733">
        <v>1.2642628121855899</v>
      </c>
      <c r="U1733">
        <v>3.8265994413650799</v>
      </c>
      <c r="V1733">
        <v>9.2930259257555008</v>
      </c>
      <c r="W1733">
        <f t="shared" si="55"/>
        <v>1.5010540988136813</v>
      </c>
      <c r="X1733">
        <v>-0.34124600887298501</v>
      </c>
      <c r="Y1733">
        <v>-5.5348670369426499E-2</v>
      </c>
      <c r="Z1733">
        <v>101.40323918820999</v>
      </c>
      <c r="AA1733">
        <v>106.620823223195</v>
      </c>
      <c r="AC1733">
        <v>-0.25178735173686201</v>
      </c>
      <c r="AD1733">
        <v>90.0012383130682</v>
      </c>
      <c r="AE1733">
        <v>96.417473549713407</v>
      </c>
      <c r="AF1733">
        <v>93.354965982083101</v>
      </c>
      <c r="AG1733">
        <v>98.832531926887</v>
      </c>
      <c r="AH1733">
        <v>97.948156796356102</v>
      </c>
      <c r="AI1733">
        <v>3</v>
      </c>
      <c r="AJ1733" t="s">
        <v>1775</v>
      </c>
      <c r="AK1733">
        <v>111279</v>
      </c>
    </row>
    <row r="1734" spans="1:37" hidden="1" x14ac:dyDescent="0.45">
      <c r="A1734">
        <v>1001406</v>
      </c>
      <c r="B1734" t="s">
        <v>1774</v>
      </c>
      <c r="C1734" t="s">
        <v>5</v>
      </c>
      <c r="D1734" t="s">
        <v>5</v>
      </c>
      <c r="E1734">
        <f>COUNTIFS(HOF!$A$2:$A$1048576, B1734)</f>
        <v>0</v>
      </c>
      <c r="F1734">
        <f>COUNTIF(HOF!$C:$C, B1734)</f>
        <v>0</v>
      </c>
      <c r="H1734">
        <v>69</v>
      </c>
      <c r="I1734">
        <v>65</v>
      </c>
      <c r="J1734">
        <f t="shared" si="54"/>
        <v>0.5149253731343284</v>
      </c>
      <c r="K1734">
        <v>3.0701472715790801</v>
      </c>
      <c r="L1734">
        <v>584</v>
      </c>
      <c r="M1734">
        <v>35</v>
      </c>
      <c r="N1734">
        <v>132</v>
      </c>
      <c r="O1734">
        <v>1040.2</v>
      </c>
      <c r="P1734">
        <v>7.0051247605044002</v>
      </c>
      <c r="Q1734">
        <v>3.1133887824463899</v>
      </c>
      <c r="R1734">
        <v>2.25</v>
      </c>
      <c r="S1734">
        <v>0.228498727735368</v>
      </c>
      <c r="T1734">
        <v>1.2088404593572699</v>
      </c>
      <c r="U1734">
        <v>3.1890247261182201</v>
      </c>
      <c r="V1734">
        <v>6.5751547152176499</v>
      </c>
      <c r="W1734">
        <f t="shared" si="55"/>
        <v>1.2642097125971257</v>
      </c>
      <c r="X1734">
        <v>-0.97397196292877197</v>
      </c>
      <c r="Y1734">
        <v>-0.586507539557243</v>
      </c>
      <c r="Z1734">
        <v>88.721445701844104</v>
      </c>
      <c r="AA1734">
        <v>95.893760288963307</v>
      </c>
      <c r="AC1734">
        <v>-0.118877454539131</v>
      </c>
      <c r="AD1734">
        <v>124.15637675895999</v>
      </c>
      <c r="AE1734">
        <v>100.964283597419</v>
      </c>
      <c r="AF1734">
        <v>125.155331657123</v>
      </c>
      <c r="AG1734">
        <v>92.171444628088807</v>
      </c>
      <c r="AH1734">
        <v>92.790758261690002</v>
      </c>
      <c r="AI1734">
        <v>0</v>
      </c>
      <c r="AJ1734" t="s">
        <v>1774</v>
      </c>
      <c r="AK1734">
        <v>111442</v>
      </c>
    </row>
    <row r="1735" spans="1:37" hidden="1" x14ac:dyDescent="0.45">
      <c r="A1735">
        <v>1001450</v>
      </c>
      <c r="B1735" t="s">
        <v>1773</v>
      </c>
      <c r="C1735" t="s">
        <v>1</v>
      </c>
      <c r="D1735" t="s">
        <v>1</v>
      </c>
      <c r="E1735">
        <f>COUNTIFS(HOF!$A$2:$A$1048576, B1735)</f>
        <v>0</v>
      </c>
      <c r="F1735">
        <f>COUNTIF(HOF!$C:$C, B1735)</f>
        <v>0</v>
      </c>
      <c r="H1735">
        <v>26</v>
      </c>
      <c r="I1735">
        <v>64</v>
      </c>
      <c r="J1735">
        <f t="shared" si="54"/>
        <v>0.28888888888888886</v>
      </c>
      <c r="K1735">
        <v>4.3751019318224298</v>
      </c>
      <c r="L1735">
        <v>91</v>
      </c>
      <c r="M1735">
        <v>91</v>
      </c>
      <c r="N1735">
        <v>0</v>
      </c>
      <c r="O1735">
        <v>816.2</v>
      </c>
      <c r="P1735">
        <v>0.30857142088420197</v>
      </c>
      <c r="Q1735">
        <v>0.65020406543456799</v>
      </c>
      <c r="R1735">
        <v>0.47457627000000002</v>
      </c>
      <c r="S1735">
        <v>0.35308988195004398</v>
      </c>
      <c r="T1735">
        <v>1.6114285312841601</v>
      </c>
      <c r="U1735">
        <v>3.5078435559657399</v>
      </c>
      <c r="V1735">
        <v>7.8519508838653502</v>
      </c>
      <c r="W1735">
        <f t="shared" si="55"/>
        <v>1.9240261906065548</v>
      </c>
      <c r="Z1735">
        <v>125.102598217501</v>
      </c>
      <c r="AA1735">
        <v>101.192782985999</v>
      </c>
      <c r="AC1735">
        <v>0.86725837585669396</v>
      </c>
      <c r="AD1735">
        <v>48.186506206249497</v>
      </c>
      <c r="AE1735">
        <v>85.767263789402406</v>
      </c>
      <c r="AF1735">
        <v>55.513519166696099</v>
      </c>
      <c r="AG1735">
        <v>108.04930094072699</v>
      </c>
      <c r="AH1735">
        <v>110.98654168810801</v>
      </c>
      <c r="AJ1735" t="s">
        <v>1773</v>
      </c>
      <c r="AK1735">
        <v>111484</v>
      </c>
    </row>
    <row r="1736" spans="1:37" hidden="1" x14ac:dyDescent="0.45">
      <c r="A1736">
        <v>1001479</v>
      </c>
      <c r="B1736" t="s">
        <v>1772</v>
      </c>
      <c r="C1736" t="s">
        <v>5</v>
      </c>
      <c r="D1736" t="s">
        <v>5</v>
      </c>
      <c r="E1736">
        <f>COUNTIFS(HOF!$A$2:$A$1048576, B1736)</f>
        <v>0</v>
      </c>
      <c r="F1736">
        <f>COUNTIF(HOF!$C:$C, B1736)</f>
        <v>0</v>
      </c>
      <c r="H1736">
        <v>55</v>
      </c>
      <c r="I1736">
        <v>47</v>
      </c>
      <c r="J1736">
        <f t="shared" si="54"/>
        <v>0.53921568627450978</v>
      </c>
      <c r="K1736">
        <v>3.5400959378807699</v>
      </c>
      <c r="L1736">
        <v>385</v>
      </c>
      <c r="M1736">
        <v>47</v>
      </c>
      <c r="N1736">
        <v>67</v>
      </c>
      <c r="O1736">
        <v>831.1</v>
      </c>
      <c r="P1736">
        <v>5.4887726009344098</v>
      </c>
      <c r="Q1736">
        <v>3.3777062159596398</v>
      </c>
      <c r="R1736">
        <v>1.625</v>
      </c>
      <c r="S1736">
        <v>0.24772656005017199</v>
      </c>
      <c r="T1736">
        <v>1.32558128560809</v>
      </c>
      <c r="U1736">
        <v>3.6839547097768701</v>
      </c>
      <c r="V1736">
        <v>7.2341105043888003</v>
      </c>
      <c r="W1736">
        <f t="shared" si="55"/>
        <v>1.7408520044251714</v>
      </c>
      <c r="Z1736">
        <v>89.670717728574402</v>
      </c>
      <c r="AA1736">
        <v>94.573735698242302</v>
      </c>
      <c r="AC1736">
        <v>-0.1438587718961</v>
      </c>
      <c r="AD1736">
        <v>105.967752656505</v>
      </c>
      <c r="AE1736">
        <v>104.201873182908</v>
      </c>
      <c r="AF1736">
        <v>101.418705853521</v>
      </c>
      <c r="AG1736">
        <v>97.832713260442404</v>
      </c>
      <c r="AH1736">
        <v>98.488040029872593</v>
      </c>
      <c r="AJ1736" t="s">
        <v>1772</v>
      </c>
      <c r="AK1736">
        <v>111517</v>
      </c>
    </row>
    <row r="1737" spans="1:37" hidden="1" x14ac:dyDescent="0.45">
      <c r="A1737">
        <v>313</v>
      </c>
      <c r="B1737" t="s">
        <v>1771</v>
      </c>
      <c r="C1737" t="s">
        <v>5</v>
      </c>
      <c r="D1737" t="s">
        <v>5</v>
      </c>
      <c r="E1737">
        <f>COUNTIFS(HOF!$A$2:$A$1048576, B1737)</f>
        <v>0</v>
      </c>
      <c r="F1737">
        <f>COUNTIF(HOF!$C:$C, B1737)</f>
        <v>0</v>
      </c>
      <c r="H1737">
        <v>33</v>
      </c>
      <c r="I1737">
        <v>32</v>
      </c>
      <c r="J1737">
        <f t="shared" si="54"/>
        <v>0.50769230769230766</v>
      </c>
      <c r="K1737">
        <v>4.67247462061645</v>
      </c>
      <c r="L1737">
        <v>354</v>
      </c>
      <c r="M1737">
        <v>28</v>
      </c>
      <c r="N1737">
        <v>5</v>
      </c>
      <c r="O1737">
        <v>574</v>
      </c>
      <c r="P1737">
        <v>6.2247396791433998</v>
      </c>
      <c r="Q1737">
        <v>4.0139379291201696</v>
      </c>
      <c r="R1737">
        <v>1.55078125</v>
      </c>
      <c r="S1737">
        <v>0.26536064113980401</v>
      </c>
      <c r="T1737">
        <v>1.48432079670589</v>
      </c>
      <c r="U1737">
        <v>4.7347368248034201</v>
      </c>
      <c r="V1737">
        <v>0.73881893046200198</v>
      </c>
      <c r="W1737">
        <f t="shared" si="55"/>
        <v>0.25742819876724804</v>
      </c>
      <c r="X1737">
        <v>0.20293393079191399</v>
      </c>
      <c r="Y1737">
        <v>1.6478226156832601</v>
      </c>
      <c r="Z1737">
        <v>105.749582929506</v>
      </c>
      <c r="AA1737">
        <v>106.909534030877</v>
      </c>
      <c r="AB1737">
        <v>4.1014354149593597</v>
      </c>
      <c r="AC1737">
        <v>-6.2262204186967297E-2</v>
      </c>
      <c r="AD1737">
        <v>93.049470950459494</v>
      </c>
      <c r="AE1737">
        <v>117.415465909765</v>
      </c>
      <c r="AF1737">
        <v>79.352082710348299</v>
      </c>
      <c r="AG1737">
        <v>102.25307689814601</v>
      </c>
      <c r="AH1737">
        <v>106.288517859227</v>
      </c>
      <c r="AI1737">
        <v>8</v>
      </c>
      <c r="AJ1737" t="s">
        <v>1771</v>
      </c>
      <c r="AK1737">
        <v>150342</v>
      </c>
    </row>
    <row r="1738" spans="1:37" hidden="1" x14ac:dyDescent="0.45">
      <c r="A1738">
        <v>1001646</v>
      </c>
      <c r="B1738" t="s">
        <v>1770</v>
      </c>
      <c r="C1738" t="s">
        <v>5</v>
      </c>
      <c r="D1738" t="s">
        <v>1</v>
      </c>
      <c r="E1738">
        <f>COUNTIFS(HOF!$A$2:$A$1048576, B1738)</f>
        <v>0</v>
      </c>
      <c r="F1738">
        <f>COUNTIF(HOF!$C:$C, B1738)</f>
        <v>0</v>
      </c>
      <c r="H1738">
        <v>34</v>
      </c>
      <c r="I1738">
        <v>41</v>
      </c>
      <c r="J1738">
        <f t="shared" si="54"/>
        <v>0.45333333333333331</v>
      </c>
      <c r="K1738">
        <v>5.0607479078737097</v>
      </c>
      <c r="L1738">
        <v>186</v>
      </c>
      <c r="M1738">
        <v>89</v>
      </c>
      <c r="N1738">
        <v>11</v>
      </c>
      <c r="O1738">
        <v>642</v>
      </c>
      <c r="P1738">
        <v>5.4953273681066301</v>
      </c>
      <c r="Q1738">
        <v>4.2897198332669104</v>
      </c>
      <c r="R1738">
        <v>1.2810457500000001</v>
      </c>
      <c r="S1738">
        <v>0.25833333333333303</v>
      </c>
      <c r="T1738">
        <v>1.49065427757314</v>
      </c>
      <c r="U1738">
        <v>4.7615614216119697</v>
      </c>
      <c r="V1738">
        <v>2.6300284983590201</v>
      </c>
      <c r="W1738">
        <f t="shared" si="55"/>
        <v>0.81932351973801243</v>
      </c>
      <c r="X1738">
        <v>-4.0275079458951897</v>
      </c>
      <c r="Y1738">
        <v>0.82516835206075001</v>
      </c>
      <c r="Z1738">
        <v>122.141824335061</v>
      </c>
      <c r="AA1738">
        <v>114.222465853884</v>
      </c>
      <c r="AC1738">
        <v>0.299186486261733</v>
      </c>
      <c r="AD1738">
        <v>83.776003850542295</v>
      </c>
      <c r="AE1738">
        <v>130.05541481817301</v>
      </c>
      <c r="AF1738">
        <v>64.346430115832604</v>
      </c>
      <c r="AG1738">
        <v>100.74355320235</v>
      </c>
      <c r="AH1738">
        <v>109.09577871987</v>
      </c>
      <c r="AI1738">
        <v>37</v>
      </c>
      <c r="AJ1738" t="s">
        <v>1770</v>
      </c>
      <c r="AK1738">
        <v>111684</v>
      </c>
    </row>
    <row r="1739" spans="1:37" x14ac:dyDescent="0.45">
      <c r="A1739">
        <v>1001653</v>
      </c>
      <c r="B1739" t="s">
        <v>1769</v>
      </c>
      <c r="C1739" t="s">
        <v>1</v>
      </c>
      <c r="D1739" t="s">
        <v>1</v>
      </c>
      <c r="E1739">
        <f>COUNTIFS(HOF!$A$2:$A$1048576, B1739)</f>
        <v>1</v>
      </c>
      <c r="F1739">
        <f>COUNTIF(HOF!$C:$C, B1739)</f>
        <v>0</v>
      </c>
      <c r="H1739">
        <v>224</v>
      </c>
      <c r="I1739">
        <v>184</v>
      </c>
      <c r="J1739">
        <f t="shared" si="54"/>
        <v>0.5490196078431373</v>
      </c>
      <c r="K1739">
        <v>3.26939108882382</v>
      </c>
      <c r="L1739">
        <v>591</v>
      </c>
      <c r="M1739">
        <v>519</v>
      </c>
      <c r="N1739">
        <v>16</v>
      </c>
      <c r="O1739">
        <v>3760.1</v>
      </c>
      <c r="P1739">
        <v>6.8331709799356002</v>
      </c>
      <c r="Q1739">
        <v>2.3934048966499399</v>
      </c>
      <c r="R1739">
        <v>2.855</v>
      </c>
      <c r="S1739">
        <v>0.23744639645870799</v>
      </c>
      <c r="T1739">
        <v>1.1788848785388</v>
      </c>
      <c r="U1739">
        <v>3.22053269048053</v>
      </c>
      <c r="V1739">
        <v>66.921011261641894</v>
      </c>
      <c r="W1739">
        <f t="shared" si="55"/>
        <v>3.5595335901514265</v>
      </c>
      <c r="Z1739">
        <v>87.947271517900106</v>
      </c>
      <c r="AA1739">
        <v>87.684291900962407</v>
      </c>
      <c r="AC1739">
        <v>4.88583983432904E-2</v>
      </c>
      <c r="AD1739">
        <v>126.11302847356799</v>
      </c>
      <c r="AE1739">
        <v>73.945799317799995</v>
      </c>
      <c r="AF1739">
        <v>170.20281314174099</v>
      </c>
      <c r="AG1739">
        <v>95.902571283064106</v>
      </c>
      <c r="AH1739">
        <v>89.586247827647895</v>
      </c>
      <c r="AJ1739" t="s">
        <v>1769</v>
      </c>
      <c r="AK1739">
        <v>111691</v>
      </c>
    </row>
    <row r="1740" spans="1:37" hidden="1" x14ac:dyDescent="0.45">
      <c r="A1740">
        <v>1002255</v>
      </c>
      <c r="B1740" t="s">
        <v>1768</v>
      </c>
      <c r="C1740" t="s">
        <v>1</v>
      </c>
      <c r="D1740" t="s">
        <v>1</v>
      </c>
      <c r="E1740">
        <f>COUNTIFS(HOF!$A$2:$A$1048576, B1740)</f>
        <v>0</v>
      </c>
      <c r="F1740">
        <f>COUNTIF(HOF!$C:$C, B1740)</f>
        <v>0</v>
      </c>
      <c r="H1740">
        <v>140</v>
      </c>
      <c r="I1740">
        <v>167</v>
      </c>
      <c r="J1740">
        <f t="shared" si="54"/>
        <v>0.4560260586319218</v>
      </c>
      <c r="K1740">
        <v>4.2294755865058598</v>
      </c>
      <c r="L1740">
        <v>472</v>
      </c>
      <c r="M1740">
        <v>381</v>
      </c>
      <c r="N1740">
        <v>10</v>
      </c>
      <c r="O1740">
        <v>2517.1</v>
      </c>
      <c r="P1740">
        <v>5.0839512121820203</v>
      </c>
      <c r="Q1740">
        <v>3.3857255962984301</v>
      </c>
      <c r="R1740">
        <v>1.5015839499999999</v>
      </c>
      <c r="S1740">
        <v>0.25661186561829802</v>
      </c>
      <c r="T1740">
        <v>1.3744703230309201</v>
      </c>
      <c r="U1740">
        <v>4.0426122542853298</v>
      </c>
      <c r="V1740">
        <v>28.666186121408799</v>
      </c>
      <c r="W1740">
        <f t="shared" si="55"/>
        <v>2.2777153169448017</v>
      </c>
      <c r="X1740">
        <v>-5.0800117105245501</v>
      </c>
      <c r="Y1740">
        <v>-3.0346288866720501</v>
      </c>
      <c r="Z1740">
        <v>104.163110803252</v>
      </c>
      <c r="AA1740">
        <v>100.91669873565699</v>
      </c>
      <c r="AC1740">
        <v>0.18686333222052101</v>
      </c>
      <c r="AD1740">
        <v>98.041603044976299</v>
      </c>
      <c r="AE1740">
        <v>104.120387860169</v>
      </c>
      <c r="AF1740">
        <v>94.514182771158701</v>
      </c>
      <c r="AG1740">
        <v>99.961914804444007</v>
      </c>
      <c r="AH1740">
        <v>101.02626905236799</v>
      </c>
      <c r="AI1740">
        <v>186</v>
      </c>
      <c r="AJ1740" t="s">
        <v>1768</v>
      </c>
      <c r="AK1740">
        <v>112306</v>
      </c>
    </row>
    <row r="1741" spans="1:37" hidden="1" x14ac:dyDescent="0.45">
      <c r="A1741">
        <v>1002374</v>
      </c>
      <c r="B1741" t="s">
        <v>1767</v>
      </c>
      <c r="C1741" t="s">
        <v>5</v>
      </c>
      <c r="D1741" t="s">
        <v>5</v>
      </c>
      <c r="E1741">
        <f>COUNTIFS(HOF!$A$2:$A$1048576, B1741)</f>
        <v>0</v>
      </c>
      <c r="F1741">
        <f>COUNTIF(HOF!$C:$C, B1741)</f>
        <v>0</v>
      </c>
      <c r="H1741">
        <v>43</v>
      </c>
      <c r="I1741">
        <v>22</v>
      </c>
      <c r="J1741">
        <f t="shared" si="54"/>
        <v>0.66153846153846152</v>
      </c>
      <c r="K1741">
        <v>4.0039032287853296</v>
      </c>
      <c r="L1741">
        <v>247</v>
      </c>
      <c r="M1741">
        <v>46</v>
      </c>
      <c r="N1741">
        <v>15</v>
      </c>
      <c r="O1741">
        <v>683.1</v>
      </c>
      <c r="P1741">
        <v>5.2156107848651097</v>
      </c>
      <c r="Q1741">
        <v>3.7668300112914599</v>
      </c>
      <c r="R1741">
        <v>1.3846153800000001</v>
      </c>
      <c r="S1741">
        <v>0.24658573596358099</v>
      </c>
      <c r="T1741">
        <v>1.3697563677423501</v>
      </c>
      <c r="U1741">
        <v>3.9945176650508598</v>
      </c>
      <c r="V1741">
        <v>2.5209385789930798</v>
      </c>
      <c r="W1741">
        <f t="shared" si="55"/>
        <v>0.73808771160681597</v>
      </c>
      <c r="Z1741">
        <v>110.63782255392501</v>
      </c>
      <c r="AA1741">
        <v>107.56371429007</v>
      </c>
      <c r="AC1741">
        <v>9.3855637344768504E-3</v>
      </c>
      <c r="AD1741">
        <v>98.605680508786406</v>
      </c>
      <c r="AE1741">
        <v>109.59875988224501</v>
      </c>
      <c r="AF1741">
        <v>90.202163203279099</v>
      </c>
      <c r="AG1741">
        <v>100.251926195778</v>
      </c>
      <c r="AH1741">
        <v>102.881043499234</v>
      </c>
      <c r="AJ1741" t="s">
        <v>1767</v>
      </c>
      <c r="AK1741">
        <v>112427</v>
      </c>
    </row>
    <row r="1742" spans="1:37" hidden="1" x14ac:dyDescent="0.45">
      <c r="A1742">
        <v>1002409</v>
      </c>
      <c r="B1742" t="s">
        <v>1766</v>
      </c>
      <c r="C1742" t="s">
        <v>1</v>
      </c>
      <c r="D1742" t="s">
        <v>1</v>
      </c>
      <c r="E1742">
        <f>COUNTIFS(HOF!$A$2:$A$1048576, B1742)</f>
        <v>0</v>
      </c>
      <c r="F1742">
        <f>COUNTIF(HOF!$C:$C, B1742)</f>
        <v>0</v>
      </c>
      <c r="H1742">
        <v>83</v>
      </c>
      <c r="I1742">
        <v>88</v>
      </c>
      <c r="J1742">
        <f t="shared" si="54"/>
        <v>0.4853801169590643</v>
      </c>
      <c r="K1742">
        <v>3.8032135267506599</v>
      </c>
      <c r="L1742">
        <v>301</v>
      </c>
      <c r="M1742">
        <v>204</v>
      </c>
      <c r="N1742">
        <v>7</v>
      </c>
      <c r="O1742">
        <v>1597.1</v>
      </c>
      <c r="P1742">
        <v>3.87646060208067</v>
      </c>
      <c r="Q1742">
        <v>2.6763354447504599</v>
      </c>
      <c r="R1742">
        <v>1.4484210500000001</v>
      </c>
      <c r="S1742">
        <v>0.26003854802441301</v>
      </c>
      <c r="T1742">
        <v>1.3109348353935599</v>
      </c>
      <c r="U1742">
        <v>3.9466181714981201</v>
      </c>
      <c r="V1742">
        <v>14.069108419120299</v>
      </c>
      <c r="W1742">
        <f t="shared" si="55"/>
        <v>1.7618318726592326</v>
      </c>
      <c r="X1742">
        <v>0.31991837918758298</v>
      </c>
      <c r="Y1742">
        <v>3.1339743177860102</v>
      </c>
      <c r="Z1742">
        <v>101.903791888922</v>
      </c>
      <c r="AA1742">
        <v>105.784024299484</v>
      </c>
      <c r="AC1742">
        <v>-0.14340464474746301</v>
      </c>
      <c r="AD1742">
        <v>76.663356520790103</v>
      </c>
      <c r="AE1742">
        <v>81.384042531448401</v>
      </c>
      <c r="AF1742">
        <v>94.159849198843403</v>
      </c>
      <c r="AG1742">
        <v>102.996078337169</v>
      </c>
      <c r="AH1742">
        <v>97.761239057344198</v>
      </c>
      <c r="AI1742">
        <v>74</v>
      </c>
      <c r="AJ1742" t="s">
        <v>1766</v>
      </c>
      <c r="AK1742">
        <v>112460</v>
      </c>
    </row>
    <row r="1743" spans="1:37" hidden="1" x14ac:dyDescent="0.45">
      <c r="A1743">
        <v>1002555</v>
      </c>
      <c r="B1743" t="s">
        <v>1765</v>
      </c>
      <c r="C1743" t="s">
        <v>1</v>
      </c>
      <c r="D1743" t="s">
        <v>1</v>
      </c>
      <c r="E1743">
        <f>COUNTIFS(HOF!$A$2:$A$1048576, B1743)</f>
        <v>0</v>
      </c>
      <c r="F1743">
        <f>COUNTIF(HOF!$C:$C, B1743)</f>
        <v>0</v>
      </c>
      <c r="H1743">
        <v>22</v>
      </c>
      <c r="I1743">
        <v>29</v>
      </c>
      <c r="J1743">
        <f t="shared" si="54"/>
        <v>0.43137254901960786</v>
      </c>
      <c r="K1743">
        <v>3.6384394377284202</v>
      </c>
      <c r="L1743">
        <v>56</v>
      </c>
      <c r="M1743">
        <v>52</v>
      </c>
      <c r="N1743">
        <v>0</v>
      </c>
      <c r="O1743">
        <v>452.2</v>
      </c>
      <c r="P1743">
        <v>2.7835055807758402</v>
      </c>
      <c r="Q1743">
        <v>2.1273935510215298</v>
      </c>
      <c r="R1743">
        <v>1.30841121</v>
      </c>
      <c r="S1743">
        <v>0.27533042702153998</v>
      </c>
      <c r="T1743">
        <v>1.30780579668198</v>
      </c>
      <c r="U1743">
        <v>3.6884350595023299</v>
      </c>
      <c r="V1743">
        <v>5.1242563277482898</v>
      </c>
      <c r="W1743">
        <f t="shared" si="55"/>
        <v>2.2663672391633307</v>
      </c>
      <c r="Z1743">
        <v>96.9817939324153</v>
      </c>
      <c r="AA1743">
        <v>98.658557042382299</v>
      </c>
      <c r="AC1743">
        <v>-4.99956217739074E-2</v>
      </c>
      <c r="AD1743">
        <v>70.282907666957399</v>
      </c>
      <c r="AE1743">
        <v>73.353278255919093</v>
      </c>
      <c r="AF1743">
        <v>103.511656517283</v>
      </c>
      <c r="AG1743">
        <v>103.589345551552</v>
      </c>
      <c r="AH1743">
        <v>97.996152818815503</v>
      </c>
      <c r="AJ1743" t="s">
        <v>1765</v>
      </c>
      <c r="AK1743">
        <v>112608</v>
      </c>
    </row>
    <row r="1744" spans="1:37" hidden="1" x14ac:dyDescent="0.45">
      <c r="A1744">
        <v>1002644</v>
      </c>
      <c r="B1744" t="s">
        <v>1764</v>
      </c>
      <c r="C1744" t="s">
        <v>5</v>
      </c>
      <c r="D1744" t="s">
        <v>5</v>
      </c>
      <c r="E1744">
        <f>COUNTIFS(HOF!$A$2:$A$1048576, B1744)</f>
        <v>0</v>
      </c>
      <c r="F1744">
        <f>COUNTIF(HOF!$C:$C, B1744)</f>
        <v>0</v>
      </c>
      <c r="H1744">
        <v>22</v>
      </c>
      <c r="I1744">
        <v>24</v>
      </c>
      <c r="J1744">
        <f t="shared" si="54"/>
        <v>0.47826086956521741</v>
      </c>
      <c r="K1744">
        <v>3.25346316684141</v>
      </c>
      <c r="L1744">
        <v>368</v>
      </c>
      <c r="M1744">
        <v>1</v>
      </c>
      <c r="N1744">
        <v>7</v>
      </c>
      <c r="O1744">
        <v>481.1</v>
      </c>
      <c r="P1744">
        <v>5.4224386114023497</v>
      </c>
      <c r="Q1744">
        <v>3.5713302578546502</v>
      </c>
      <c r="R1744">
        <v>1.5183246100000001</v>
      </c>
      <c r="S1744">
        <v>0.24617067833698</v>
      </c>
      <c r="T1744">
        <v>1.3317176819574299</v>
      </c>
      <c r="U1744">
        <v>3.9634945215980499</v>
      </c>
      <c r="V1744">
        <v>3.01372512429952</v>
      </c>
      <c r="W1744">
        <f t="shared" si="55"/>
        <v>1.2528476924961629</v>
      </c>
      <c r="X1744">
        <v>0.67858199775218897</v>
      </c>
      <c r="Y1744">
        <v>-3.5536512057828999</v>
      </c>
      <c r="Z1744">
        <v>76.299331127633806</v>
      </c>
      <c r="AA1744">
        <v>93.277217107729598</v>
      </c>
      <c r="AC1744">
        <v>-0.71003135475663903</v>
      </c>
      <c r="AD1744">
        <v>89.532517796345005</v>
      </c>
      <c r="AE1744">
        <v>101.630267752324</v>
      </c>
      <c r="AF1744">
        <v>87.273084066673405</v>
      </c>
      <c r="AG1744">
        <v>94.307750010437601</v>
      </c>
      <c r="AH1744">
        <v>94.409303453830503</v>
      </c>
      <c r="AI1744">
        <v>0</v>
      </c>
      <c r="AJ1744" t="s">
        <v>1764</v>
      </c>
      <c r="AK1744">
        <v>112704</v>
      </c>
    </row>
    <row r="1745" spans="1:37" hidden="1" x14ac:dyDescent="0.45">
      <c r="A1745">
        <v>1002742</v>
      </c>
      <c r="B1745" t="s">
        <v>1763</v>
      </c>
      <c r="C1745" t="s">
        <v>5</v>
      </c>
      <c r="D1745" t="s">
        <v>5</v>
      </c>
      <c r="E1745">
        <f>COUNTIFS(HOF!$A$2:$A$1048576, B1745)</f>
        <v>0</v>
      </c>
      <c r="F1745">
        <f>COUNTIF(HOF!$C:$C, B1745)</f>
        <v>0</v>
      </c>
      <c r="H1745">
        <v>15</v>
      </c>
      <c r="I1745">
        <v>28</v>
      </c>
      <c r="J1745">
        <f t="shared" si="54"/>
        <v>0.34883720930232559</v>
      </c>
      <c r="K1745">
        <v>4.4026277192543004</v>
      </c>
      <c r="L1745">
        <v>181</v>
      </c>
      <c r="M1745">
        <v>14</v>
      </c>
      <c r="N1745">
        <v>13</v>
      </c>
      <c r="O1745">
        <v>431.1</v>
      </c>
      <c r="P1745">
        <v>5.7588874431952002</v>
      </c>
      <c r="Q1745">
        <v>3.79752722703451</v>
      </c>
      <c r="R1745">
        <v>1.51648352</v>
      </c>
      <c r="S1745">
        <v>0.27476958525345602</v>
      </c>
      <c r="T1745">
        <v>1.52782078303769</v>
      </c>
      <c r="U1745">
        <v>3.4875528659787798</v>
      </c>
      <c r="V1745">
        <v>3.4521234054118302</v>
      </c>
      <c r="W1745">
        <f t="shared" si="55"/>
        <v>1.6015418257535745</v>
      </c>
      <c r="X1745">
        <v>-5.2019920498132697</v>
      </c>
      <c r="Y1745">
        <v>-3.39423875175485</v>
      </c>
      <c r="Z1745">
        <v>116.296399347334</v>
      </c>
      <c r="AA1745">
        <v>92.099134025770297</v>
      </c>
      <c r="AC1745">
        <v>0.91507485327552496</v>
      </c>
      <c r="AD1745">
        <v>116.037657356853</v>
      </c>
      <c r="AE1745">
        <v>115.82638555058899</v>
      </c>
      <c r="AF1745">
        <v>99.727745214978995</v>
      </c>
      <c r="AG1745">
        <v>108.15354087061699</v>
      </c>
      <c r="AH1745">
        <v>113.316006593629</v>
      </c>
      <c r="AI1745">
        <v>5</v>
      </c>
      <c r="AJ1745" t="s">
        <v>1763</v>
      </c>
      <c r="AK1745">
        <v>112802</v>
      </c>
    </row>
    <row r="1746" spans="1:37" hidden="1" x14ac:dyDescent="0.45">
      <c r="A1746">
        <v>1003058</v>
      </c>
      <c r="B1746" t="s">
        <v>1762</v>
      </c>
      <c r="C1746" t="s">
        <v>5</v>
      </c>
      <c r="D1746" t="s">
        <v>5</v>
      </c>
      <c r="E1746">
        <f>COUNTIFS(HOF!$A$2:$A$1048576, B1746)</f>
        <v>0</v>
      </c>
      <c r="F1746">
        <f>COUNTIF(HOF!$C:$C, B1746)</f>
        <v>0</v>
      </c>
      <c r="H1746">
        <v>24</v>
      </c>
      <c r="I1746">
        <v>26</v>
      </c>
      <c r="J1746">
        <f t="shared" si="54"/>
        <v>0.48</v>
      </c>
      <c r="K1746">
        <v>4.0090231062510897</v>
      </c>
      <c r="L1746">
        <v>154</v>
      </c>
      <c r="M1746">
        <v>39</v>
      </c>
      <c r="N1746">
        <v>10</v>
      </c>
      <c r="O1746">
        <v>406.1</v>
      </c>
      <c r="P1746">
        <v>4.3634118891241096</v>
      </c>
      <c r="Q1746">
        <v>3.96472450839196</v>
      </c>
      <c r="R1746">
        <v>1.1005586599999999</v>
      </c>
      <c r="S1746">
        <v>0.24646074646074601</v>
      </c>
      <c r="T1746">
        <v>1.3831006664905501</v>
      </c>
      <c r="U1746">
        <v>4.15992748010291</v>
      </c>
      <c r="V1746">
        <v>3.0261798426508899</v>
      </c>
      <c r="W1746">
        <f t="shared" si="55"/>
        <v>1.4903619023151391</v>
      </c>
      <c r="Z1746">
        <v>99.961269073996704</v>
      </c>
      <c r="AA1746">
        <v>102.41385273383401</v>
      </c>
      <c r="AC1746">
        <v>-0.15090437385181801</v>
      </c>
      <c r="AD1746">
        <v>98.358781266358307</v>
      </c>
      <c r="AE1746">
        <v>116.515892923829</v>
      </c>
      <c r="AF1746">
        <v>84.870476807631306</v>
      </c>
      <c r="AG1746">
        <v>97.033140446897804</v>
      </c>
      <c r="AH1746">
        <v>101.239973741775</v>
      </c>
      <c r="AJ1746" t="s">
        <v>1762</v>
      </c>
      <c r="AK1746">
        <v>113116</v>
      </c>
    </row>
    <row r="1747" spans="1:37" hidden="1" x14ac:dyDescent="0.45">
      <c r="A1747">
        <v>1003228</v>
      </c>
      <c r="B1747" t="s">
        <v>1761</v>
      </c>
      <c r="C1747" t="s">
        <v>1</v>
      </c>
      <c r="D1747" t="s">
        <v>1</v>
      </c>
      <c r="E1747">
        <f>COUNTIFS(HOF!$A$2:$A$1048576, B1747)</f>
        <v>0</v>
      </c>
      <c r="F1747">
        <f>COUNTIF(HOF!$C:$C, B1747)</f>
        <v>0</v>
      </c>
      <c r="H1747">
        <v>84</v>
      </c>
      <c r="I1747">
        <v>95</v>
      </c>
      <c r="J1747">
        <f t="shared" si="54"/>
        <v>0.46927374301675978</v>
      </c>
      <c r="K1747">
        <v>4.1429508898676097</v>
      </c>
      <c r="L1747">
        <v>257</v>
      </c>
      <c r="M1747">
        <v>253</v>
      </c>
      <c r="N1747">
        <v>0</v>
      </c>
      <c r="O1747">
        <v>1525</v>
      </c>
      <c r="P1747">
        <v>5.6124591114873104</v>
      </c>
      <c r="Q1747">
        <v>3.3934426804471101</v>
      </c>
      <c r="R1747">
        <v>1.6539130399999999</v>
      </c>
      <c r="S1747">
        <v>0.245969125214408</v>
      </c>
      <c r="T1747">
        <v>1.3173770715011099</v>
      </c>
      <c r="U1747">
        <v>4.3152513253068498</v>
      </c>
      <c r="V1747">
        <v>8.4351466037332994</v>
      </c>
      <c r="W1747">
        <f t="shared" si="55"/>
        <v>1.1062487349158425</v>
      </c>
      <c r="X1747">
        <v>-0.77876415073842498</v>
      </c>
      <c r="Y1747">
        <v>2.43178029184942</v>
      </c>
      <c r="Z1747">
        <v>108.10755451286001</v>
      </c>
      <c r="AA1747">
        <v>114.95571688248501</v>
      </c>
      <c r="AC1747">
        <v>-0.17230043543923901</v>
      </c>
      <c r="AD1747">
        <v>95.589773210355105</v>
      </c>
      <c r="AE1747">
        <v>103.341087158861</v>
      </c>
      <c r="AF1747">
        <v>92.549106139344403</v>
      </c>
      <c r="AG1747">
        <v>97.945251090267703</v>
      </c>
      <c r="AH1747">
        <v>98.498531634528803</v>
      </c>
      <c r="AI1747">
        <v>124</v>
      </c>
      <c r="AJ1747" t="s">
        <v>1761</v>
      </c>
      <c r="AK1747">
        <v>113290</v>
      </c>
    </row>
    <row r="1748" spans="1:37" hidden="1" x14ac:dyDescent="0.45">
      <c r="A1748">
        <v>1003249</v>
      </c>
      <c r="B1748" t="s">
        <v>1760</v>
      </c>
      <c r="C1748" t="s">
        <v>1</v>
      </c>
      <c r="D1748" t="s">
        <v>1</v>
      </c>
      <c r="E1748">
        <f>COUNTIFS(HOF!$A$2:$A$1048576, B1748)</f>
        <v>0</v>
      </c>
      <c r="F1748">
        <f>COUNTIF(HOF!$C:$C, B1748)</f>
        <v>0</v>
      </c>
      <c r="H1748">
        <v>72</v>
      </c>
      <c r="I1748">
        <v>76</v>
      </c>
      <c r="J1748">
        <f t="shared" si="54"/>
        <v>0.48648648648648651</v>
      </c>
      <c r="K1748">
        <v>2.0498220640569298</v>
      </c>
      <c r="L1748">
        <v>157</v>
      </c>
      <c r="M1748">
        <v>153</v>
      </c>
      <c r="N1748">
        <v>0</v>
      </c>
      <c r="O1748">
        <v>1405</v>
      </c>
      <c r="P1748">
        <v>1.74875444839857</v>
      </c>
      <c r="Q1748">
        <v>0.57010676156583595</v>
      </c>
      <c r="R1748">
        <v>3.06741573</v>
      </c>
      <c r="S1748">
        <v>0.26615547035616999</v>
      </c>
      <c r="T1748">
        <v>1.0861209964412799</v>
      </c>
      <c r="U1748">
        <v>2.3622360792872699</v>
      </c>
      <c r="V1748">
        <v>22.431158304214399</v>
      </c>
      <c r="W1748">
        <f t="shared" si="55"/>
        <v>3.1930474454397721</v>
      </c>
      <c r="Z1748">
        <v>74.583425857581005</v>
      </c>
      <c r="AA1748">
        <v>85.918602144205195</v>
      </c>
      <c r="AC1748">
        <v>-0.31241401523033502</v>
      </c>
      <c r="AD1748">
        <v>126.05840369563199</v>
      </c>
      <c r="AE1748">
        <v>83.054773077201702</v>
      </c>
      <c r="AF1748">
        <v>161.279167534333</v>
      </c>
      <c r="AG1748">
        <v>93.143299214631796</v>
      </c>
      <c r="AH1748">
        <v>89.869396210845295</v>
      </c>
      <c r="AJ1748" t="s">
        <v>1760</v>
      </c>
      <c r="AK1748">
        <v>113313</v>
      </c>
    </row>
    <row r="1749" spans="1:37" hidden="1" x14ac:dyDescent="0.45">
      <c r="A1749">
        <v>1004527</v>
      </c>
      <c r="B1749" t="s">
        <v>1759</v>
      </c>
      <c r="C1749" t="s">
        <v>1</v>
      </c>
      <c r="D1749" t="s">
        <v>1</v>
      </c>
      <c r="E1749">
        <f>COUNTIFS(HOF!$A$2:$A$1048576, B1749)</f>
        <v>0</v>
      </c>
      <c r="F1749">
        <f>COUNTIF(HOF!$C:$C, B1749)</f>
        <v>0</v>
      </c>
      <c r="H1749">
        <v>25</v>
      </c>
      <c r="I1749">
        <v>22</v>
      </c>
      <c r="J1749">
        <f t="shared" si="54"/>
        <v>0.53191489361702127</v>
      </c>
      <c r="K1749">
        <v>3.8480327559210399</v>
      </c>
      <c r="L1749">
        <v>59</v>
      </c>
      <c r="M1749">
        <v>49</v>
      </c>
      <c r="N1749">
        <v>0</v>
      </c>
      <c r="O1749">
        <v>423.1</v>
      </c>
      <c r="P1749">
        <v>2.4448826902260699</v>
      </c>
      <c r="Q1749">
        <v>2.7637804324294701</v>
      </c>
      <c r="R1749">
        <v>0.88461537999999995</v>
      </c>
      <c r="S1749">
        <v>0.28162240346203399</v>
      </c>
      <c r="T1749">
        <v>1.4125988876861699</v>
      </c>
      <c r="U1749">
        <v>3.86700831784017</v>
      </c>
      <c r="V1749">
        <v>3.88941997662186</v>
      </c>
      <c r="W1749">
        <f t="shared" si="55"/>
        <v>1.8385346143331882</v>
      </c>
      <c r="Z1749">
        <v>100.97533808841099</v>
      </c>
      <c r="AA1749">
        <v>100.65125601556601</v>
      </c>
      <c r="AC1749">
        <v>-1.8975561919132699E-2</v>
      </c>
      <c r="AD1749">
        <v>100.896172752552</v>
      </c>
      <c r="AE1749">
        <v>93.875955821958399</v>
      </c>
      <c r="AF1749">
        <v>110.745716232531</v>
      </c>
      <c r="AG1749">
        <v>98.888274696146894</v>
      </c>
      <c r="AH1749">
        <v>97.336363989250202</v>
      </c>
      <c r="AJ1749" t="s">
        <v>1759</v>
      </c>
      <c r="AK1749">
        <v>114608</v>
      </c>
    </row>
    <row r="1750" spans="1:37" hidden="1" x14ac:dyDescent="0.45">
      <c r="A1750">
        <v>1004898</v>
      </c>
      <c r="B1750" t="s">
        <v>1758</v>
      </c>
      <c r="C1750" t="s">
        <v>5</v>
      </c>
      <c r="D1750" t="s">
        <v>5</v>
      </c>
      <c r="E1750">
        <f>COUNTIFS(HOF!$A$2:$A$1048576, B1750)</f>
        <v>0</v>
      </c>
      <c r="F1750">
        <f>COUNTIF(HOF!$C:$C, B1750)</f>
        <v>0</v>
      </c>
      <c r="H1750">
        <v>56</v>
      </c>
      <c r="I1750">
        <v>74</v>
      </c>
      <c r="J1750">
        <f t="shared" si="54"/>
        <v>0.43076923076923079</v>
      </c>
      <c r="K1750">
        <v>3.8651789089802402</v>
      </c>
      <c r="L1750">
        <v>554</v>
      </c>
      <c r="M1750">
        <v>96</v>
      </c>
      <c r="N1750">
        <v>91</v>
      </c>
      <c r="O1750">
        <v>1120</v>
      </c>
      <c r="P1750">
        <v>6.7258934445248704</v>
      </c>
      <c r="Q1750">
        <v>3.7446431841679599</v>
      </c>
      <c r="R1750">
        <v>1.79613734</v>
      </c>
      <c r="S1750">
        <v>0.24913574556349299</v>
      </c>
      <c r="T1750">
        <v>1.3812501206265699</v>
      </c>
      <c r="U1750">
        <v>3.6043845666762602</v>
      </c>
      <c r="V1750">
        <v>13.198992530349599</v>
      </c>
      <c r="W1750">
        <f t="shared" si="55"/>
        <v>2.3569629518481428</v>
      </c>
      <c r="X1750">
        <v>-1.78792412625625</v>
      </c>
      <c r="Y1750">
        <v>-2.7278690395679499</v>
      </c>
      <c r="Z1750">
        <v>99.364304196129197</v>
      </c>
      <c r="AA1750">
        <v>92.519494406896499</v>
      </c>
      <c r="AC1750">
        <v>0.26079434230397902</v>
      </c>
      <c r="AD1750">
        <v>121.91105198753699</v>
      </c>
      <c r="AE1750">
        <v>116.566214905907</v>
      </c>
      <c r="AF1750">
        <v>104.165555286741</v>
      </c>
      <c r="AG1750">
        <v>98.098035531956597</v>
      </c>
      <c r="AH1750">
        <v>102.908561892636</v>
      </c>
      <c r="AI1750">
        <v>42</v>
      </c>
      <c r="AJ1750" t="s">
        <v>1758</v>
      </c>
      <c r="AK1750">
        <v>114992</v>
      </c>
    </row>
    <row r="1751" spans="1:37" hidden="1" x14ac:dyDescent="0.45">
      <c r="A1751">
        <v>1005316</v>
      </c>
      <c r="B1751" t="s">
        <v>1757</v>
      </c>
      <c r="C1751" t="s">
        <v>5</v>
      </c>
      <c r="D1751" t="s">
        <v>5</v>
      </c>
      <c r="E1751">
        <f>COUNTIFS(HOF!$A$2:$A$1048576, B1751)</f>
        <v>0</v>
      </c>
      <c r="F1751">
        <f>COUNTIF(HOF!$C:$C, B1751)</f>
        <v>0</v>
      </c>
      <c r="H1751">
        <v>41</v>
      </c>
      <c r="I1751">
        <v>48</v>
      </c>
      <c r="J1751">
        <f t="shared" si="54"/>
        <v>0.4606741573033708</v>
      </c>
      <c r="K1751">
        <v>3.8759124177526898</v>
      </c>
      <c r="L1751">
        <v>276</v>
      </c>
      <c r="M1751">
        <v>101</v>
      </c>
      <c r="N1751">
        <v>7</v>
      </c>
      <c r="O1751">
        <v>822</v>
      </c>
      <c r="P1751">
        <v>4.7956204490838399</v>
      </c>
      <c r="Q1751">
        <v>4.4452554847672099</v>
      </c>
      <c r="R1751">
        <v>1.0788177299999999</v>
      </c>
      <c r="S1751">
        <v>0.25529895602657299</v>
      </c>
      <c r="T1751">
        <v>1.47566910318079</v>
      </c>
      <c r="U1751">
        <v>4.2489006446437196</v>
      </c>
      <c r="V1751">
        <v>1.4643938243389101</v>
      </c>
      <c r="W1751">
        <f t="shared" si="55"/>
        <v>0.35630020056907785</v>
      </c>
      <c r="Z1751">
        <v>112.376335494708</v>
      </c>
      <c r="AA1751">
        <v>118.031944047167</v>
      </c>
      <c r="AC1751">
        <v>-0.37298822689103101</v>
      </c>
      <c r="AD1751">
        <v>83.139795373282595</v>
      </c>
      <c r="AE1751">
        <v>133.77072160820401</v>
      </c>
      <c r="AF1751">
        <v>61.738845013728103</v>
      </c>
      <c r="AG1751">
        <v>107.168299870469</v>
      </c>
      <c r="AH1751">
        <v>115.460801036132</v>
      </c>
      <c r="AJ1751" t="s">
        <v>1757</v>
      </c>
      <c r="AK1751">
        <v>115430</v>
      </c>
    </row>
    <row r="1752" spans="1:37" hidden="1" x14ac:dyDescent="0.45">
      <c r="A1752">
        <v>1005344</v>
      </c>
      <c r="B1752" t="s">
        <v>1756</v>
      </c>
      <c r="C1752" t="s">
        <v>1</v>
      </c>
      <c r="D1752" t="s">
        <v>5</v>
      </c>
      <c r="E1752">
        <f>COUNTIFS(HOF!$A$2:$A$1048576, B1752)</f>
        <v>0</v>
      </c>
      <c r="F1752">
        <f>COUNTIF(HOF!$C:$C, B1752)</f>
        <v>0</v>
      </c>
      <c r="H1752">
        <v>43</v>
      </c>
      <c r="I1752">
        <v>32</v>
      </c>
      <c r="J1752">
        <f t="shared" si="54"/>
        <v>0.57333333333333336</v>
      </c>
      <c r="K1752">
        <v>3.1849222458402</v>
      </c>
      <c r="L1752">
        <v>164</v>
      </c>
      <c r="M1752">
        <v>100</v>
      </c>
      <c r="N1752">
        <v>4</v>
      </c>
      <c r="O1752">
        <v>751.2</v>
      </c>
      <c r="P1752">
        <v>4.8851438958752</v>
      </c>
      <c r="Q1752">
        <v>2.4186251641342902</v>
      </c>
      <c r="R1752">
        <v>2.01980198</v>
      </c>
      <c r="S1752">
        <v>0.24068268895855099</v>
      </c>
      <c r="T1752">
        <v>1.1880265520197599</v>
      </c>
      <c r="U1752">
        <v>3.5069585000542101</v>
      </c>
      <c r="V1752">
        <v>7.9033663235604701</v>
      </c>
      <c r="W1752">
        <f t="shared" si="55"/>
        <v>2.1041976367306892</v>
      </c>
      <c r="Z1752">
        <v>94.746017388779293</v>
      </c>
      <c r="AA1752">
        <v>101.18218008730101</v>
      </c>
      <c r="AC1752">
        <v>-0.322036254214008</v>
      </c>
      <c r="AD1752">
        <v>83.951710086025003</v>
      </c>
      <c r="AE1752">
        <v>74.5977417071486</v>
      </c>
      <c r="AF1752">
        <v>112.80308949590901</v>
      </c>
      <c r="AG1752">
        <v>101.745292748224</v>
      </c>
      <c r="AH1752">
        <v>94.140134527554807</v>
      </c>
      <c r="AJ1752" t="s">
        <v>1756</v>
      </c>
      <c r="AK1752">
        <v>115455</v>
      </c>
    </row>
    <row r="1753" spans="1:37" hidden="1" x14ac:dyDescent="0.45">
      <c r="A1753">
        <v>1005556</v>
      </c>
      <c r="B1753" t="s">
        <v>1755</v>
      </c>
      <c r="C1753" t="s">
        <v>5</v>
      </c>
      <c r="D1753" t="s">
        <v>1</v>
      </c>
      <c r="E1753">
        <f>COUNTIFS(HOF!$A$2:$A$1048576, B1753)</f>
        <v>0</v>
      </c>
      <c r="F1753">
        <f>COUNTIF(HOF!$C:$C, B1753)</f>
        <v>0</v>
      </c>
      <c r="H1753">
        <v>109</v>
      </c>
      <c r="I1753">
        <v>89</v>
      </c>
      <c r="J1753">
        <f t="shared" si="54"/>
        <v>0.5505050505050505</v>
      </c>
      <c r="K1753">
        <v>3.8088435909159801</v>
      </c>
      <c r="L1753">
        <v>396</v>
      </c>
      <c r="M1753">
        <v>229</v>
      </c>
      <c r="N1753">
        <v>8</v>
      </c>
      <c r="O1753">
        <v>1703.2</v>
      </c>
      <c r="P1753">
        <v>3.5341419727084502</v>
      </c>
      <c r="Q1753">
        <v>3.4601838447294999</v>
      </c>
      <c r="R1753">
        <v>1.0213740499999999</v>
      </c>
      <c r="S1753">
        <v>0.25113395827033502</v>
      </c>
      <c r="T1753">
        <v>1.3594208285654801</v>
      </c>
      <c r="U1753">
        <v>4.1018798668983596</v>
      </c>
      <c r="V1753">
        <v>16.916309300810099</v>
      </c>
      <c r="W1753">
        <f t="shared" si="55"/>
        <v>1.9864149014572685</v>
      </c>
      <c r="Z1753">
        <v>95.328314619517002</v>
      </c>
      <c r="AA1753">
        <v>101.382123517935</v>
      </c>
      <c r="AC1753">
        <v>-0.29303627598238002</v>
      </c>
      <c r="AD1753">
        <v>83.281904813345193</v>
      </c>
      <c r="AE1753">
        <v>99.321881679078501</v>
      </c>
      <c r="AF1753">
        <v>83.636500595921802</v>
      </c>
      <c r="AG1753">
        <v>98.009214780173394</v>
      </c>
      <c r="AH1753">
        <v>98.267461547490996</v>
      </c>
      <c r="AJ1753" t="s">
        <v>1755</v>
      </c>
      <c r="AK1753">
        <v>115671</v>
      </c>
    </row>
    <row r="1754" spans="1:37" hidden="1" x14ac:dyDescent="0.45">
      <c r="A1754">
        <v>1006154</v>
      </c>
      <c r="B1754" t="s">
        <v>1754</v>
      </c>
      <c r="C1754" t="s">
        <v>1</v>
      </c>
      <c r="D1754" t="s">
        <v>1</v>
      </c>
      <c r="E1754">
        <f>COUNTIFS(HOF!$A$2:$A$1048576, B1754)</f>
        <v>0</v>
      </c>
      <c r="F1754">
        <f>COUNTIF(HOF!$C:$C, B1754)</f>
        <v>0</v>
      </c>
      <c r="H1754">
        <v>83</v>
      </c>
      <c r="I1754">
        <v>41</v>
      </c>
      <c r="J1754">
        <f t="shared" si="54"/>
        <v>0.66935483870967738</v>
      </c>
      <c r="K1754">
        <v>3.0027345222511701</v>
      </c>
      <c r="L1754">
        <v>135</v>
      </c>
      <c r="M1754">
        <v>129</v>
      </c>
      <c r="N1754">
        <v>0</v>
      </c>
      <c r="O1754">
        <v>1097</v>
      </c>
      <c r="P1754">
        <v>3.0355512929861499</v>
      </c>
      <c r="Q1754">
        <v>3.08477644908863</v>
      </c>
      <c r="R1754">
        <v>0.98404254999999996</v>
      </c>
      <c r="S1754">
        <v>0.246312606773501</v>
      </c>
      <c r="T1754">
        <v>1.2643572502617999</v>
      </c>
      <c r="U1754">
        <v>3.51189779408059</v>
      </c>
      <c r="V1754">
        <v>10.693098425865101</v>
      </c>
      <c r="W1754">
        <f t="shared" si="55"/>
        <v>1.9495165771859799</v>
      </c>
      <c r="Z1754">
        <v>88.348948028604696</v>
      </c>
      <c r="AA1754">
        <v>100.86733930551</v>
      </c>
      <c r="AC1754">
        <v>-0.509163271829422</v>
      </c>
      <c r="AD1754">
        <v>107.322714689726</v>
      </c>
      <c r="AE1754">
        <v>116.743250280092</v>
      </c>
      <c r="AF1754">
        <v>92.759701567812698</v>
      </c>
      <c r="AG1754">
        <v>90.612772255259799</v>
      </c>
      <c r="AH1754">
        <v>93.8703427388471</v>
      </c>
      <c r="AJ1754" t="s">
        <v>1754</v>
      </c>
      <c r="AK1754">
        <v>116277</v>
      </c>
    </row>
    <row r="1755" spans="1:37" hidden="1" x14ac:dyDescent="0.45">
      <c r="A1755">
        <v>1006157</v>
      </c>
      <c r="B1755" t="s">
        <v>1754</v>
      </c>
      <c r="C1755" t="s">
        <v>1</v>
      </c>
      <c r="D1755" t="s">
        <v>1</v>
      </c>
      <c r="E1755">
        <f>COUNTIFS(HOF!$A$2:$A$1048576, B1755)</f>
        <v>0</v>
      </c>
      <c r="F1755">
        <f>COUNTIF(HOF!$C:$C, B1755)</f>
        <v>0</v>
      </c>
      <c r="H1755">
        <v>25</v>
      </c>
      <c r="I1755">
        <v>30</v>
      </c>
      <c r="J1755">
        <f t="shared" si="54"/>
        <v>0.45454545454545453</v>
      </c>
      <c r="K1755">
        <v>4.3028701681181403</v>
      </c>
      <c r="L1755">
        <v>78</v>
      </c>
      <c r="M1755">
        <v>62</v>
      </c>
      <c r="N1755">
        <v>0</v>
      </c>
      <c r="O1755">
        <v>441.1</v>
      </c>
      <c r="P1755">
        <v>4.6087614122971496</v>
      </c>
      <c r="Q1755">
        <v>4.1805136704465298</v>
      </c>
      <c r="R1755">
        <v>1.10243902</v>
      </c>
      <c r="S1755">
        <v>0.25997652582159603</v>
      </c>
      <c r="T1755">
        <v>1.46827797205927</v>
      </c>
      <c r="U1755">
        <v>4.1792098030239702</v>
      </c>
      <c r="V1755">
        <v>2.5663810428231901</v>
      </c>
      <c r="W1755">
        <f t="shared" si="55"/>
        <v>1.1636277682263387</v>
      </c>
      <c r="X1755">
        <v>-1.5211719227954701</v>
      </c>
      <c r="Y1755">
        <v>1.0267665941030799</v>
      </c>
      <c r="Z1755">
        <v>115.923201618147</v>
      </c>
      <c r="AA1755">
        <v>112.84378481601399</v>
      </c>
      <c r="AC1755">
        <v>0.123660365094166</v>
      </c>
      <c r="AD1755">
        <v>95.025286482669998</v>
      </c>
      <c r="AE1755">
        <v>124.86812680528</v>
      </c>
      <c r="AF1755">
        <v>75.867545079816395</v>
      </c>
      <c r="AG1755">
        <v>103.244986836968</v>
      </c>
      <c r="AH1755">
        <v>109.437718836569</v>
      </c>
      <c r="AI1755">
        <v>28</v>
      </c>
      <c r="AJ1755" t="s">
        <v>1754</v>
      </c>
      <c r="AK1755">
        <v>116278</v>
      </c>
    </row>
    <row r="1756" spans="1:37" hidden="1" x14ac:dyDescent="0.45">
      <c r="A1756">
        <v>1006155</v>
      </c>
      <c r="B1756" t="s">
        <v>1753</v>
      </c>
      <c r="C1756" t="s">
        <v>1</v>
      </c>
      <c r="D1756" t="s">
        <v>1</v>
      </c>
      <c r="E1756">
        <f>COUNTIFS(HOF!$A$2:$A$1048576, B1756)</f>
        <v>0</v>
      </c>
      <c r="F1756">
        <f>COUNTIF(HOF!$C:$C, B1756)</f>
        <v>0</v>
      </c>
      <c r="H1756">
        <v>29</v>
      </c>
      <c r="I1756">
        <v>80</v>
      </c>
      <c r="J1756">
        <f t="shared" si="54"/>
        <v>0.26605504587155965</v>
      </c>
      <c r="K1756">
        <v>4.8676810131989097</v>
      </c>
      <c r="L1756">
        <v>145</v>
      </c>
      <c r="M1756">
        <v>113</v>
      </c>
      <c r="N1756">
        <v>1</v>
      </c>
      <c r="O1756">
        <v>1007.2</v>
      </c>
      <c r="P1756">
        <v>2.2328811987150998</v>
      </c>
      <c r="Q1756">
        <v>2.8312933599707399</v>
      </c>
      <c r="R1756">
        <v>0.78864352999999998</v>
      </c>
      <c r="S1756">
        <v>0.30904872861312999</v>
      </c>
      <c r="T1756">
        <v>1.5759179304709201</v>
      </c>
      <c r="U1756">
        <v>3.8637862757194101</v>
      </c>
      <c r="V1756">
        <v>9.7347425073385203</v>
      </c>
      <c r="W1756">
        <f t="shared" si="55"/>
        <v>1.933030680567617</v>
      </c>
      <c r="Z1756">
        <v>125.233084581082</v>
      </c>
      <c r="AA1756">
        <v>99.5823079907682</v>
      </c>
      <c r="AC1756">
        <v>1.0038947374795</v>
      </c>
      <c r="AD1756">
        <v>94.547403745169305</v>
      </c>
      <c r="AE1756">
        <v>96.313175495495003</v>
      </c>
      <c r="AF1756">
        <v>99.463154486525994</v>
      </c>
      <c r="AG1756">
        <v>109.001486964769</v>
      </c>
      <c r="AH1756">
        <v>109.19123650381199</v>
      </c>
      <c r="AJ1756" t="s">
        <v>1753</v>
      </c>
      <c r="AK1756">
        <v>116294</v>
      </c>
    </row>
    <row r="1757" spans="1:37" hidden="1" x14ac:dyDescent="0.45">
      <c r="A1757">
        <v>1015559</v>
      </c>
      <c r="B1757" t="s">
        <v>1752</v>
      </c>
      <c r="C1757" t="s">
        <v>5</v>
      </c>
      <c r="D1757" t="s">
        <v>1</v>
      </c>
      <c r="E1757">
        <f>COUNTIFS(HOF!$A$2:$A$1048576, B1757)</f>
        <v>0</v>
      </c>
      <c r="F1757">
        <f>COUNTIF(HOF!$C:$C, B1757)</f>
        <v>0</v>
      </c>
      <c r="H1757">
        <v>43</v>
      </c>
      <c r="I1757">
        <v>42</v>
      </c>
      <c r="J1757">
        <f t="shared" si="54"/>
        <v>0.50588235294117645</v>
      </c>
      <c r="K1757">
        <v>3.7162921223871699</v>
      </c>
      <c r="L1757">
        <v>127</v>
      </c>
      <c r="M1757">
        <v>76</v>
      </c>
      <c r="N1757">
        <v>8</v>
      </c>
      <c r="O1757">
        <v>712</v>
      </c>
      <c r="P1757">
        <v>3.5646067296366701</v>
      </c>
      <c r="Q1757">
        <v>2.8314606646759399</v>
      </c>
      <c r="R1757">
        <v>1.2589285699999999</v>
      </c>
      <c r="S1757">
        <v>0.25184964063024101</v>
      </c>
      <c r="T1757">
        <v>1.30617977090705</v>
      </c>
      <c r="U1757">
        <v>3.6523495220877402</v>
      </c>
      <c r="V1757">
        <v>5.74713991116732</v>
      </c>
      <c r="W1757">
        <f t="shared" si="55"/>
        <v>1.6143651435863258</v>
      </c>
      <c r="Z1757">
        <v>92.579250798505996</v>
      </c>
      <c r="AA1757">
        <v>99.978773184882201</v>
      </c>
      <c r="AC1757">
        <v>5.5499646245064302E-2</v>
      </c>
      <c r="AD1757">
        <v>83.862218587577104</v>
      </c>
      <c r="AE1757">
        <v>99.312622059870407</v>
      </c>
      <c r="AF1757">
        <v>85.326559626436605</v>
      </c>
      <c r="AG1757">
        <v>93.030864311445299</v>
      </c>
      <c r="AH1757">
        <v>96.876674244670198</v>
      </c>
      <c r="AJ1757" t="s">
        <v>1752</v>
      </c>
    </row>
    <row r="1758" spans="1:37" hidden="1" x14ac:dyDescent="0.45">
      <c r="A1758">
        <v>3656</v>
      </c>
      <c r="B1758" t="s">
        <v>1751</v>
      </c>
      <c r="C1758" t="s">
        <v>5</v>
      </c>
      <c r="D1758" t="s">
        <v>5</v>
      </c>
      <c r="E1758">
        <f>COUNTIFS(HOF!$A$2:$A$1048576, B1758)</f>
        <v>0</v>
      </c>
      <c r="F1758">
        <f>COUNTIF(HOF!$C:$C, B1758)</f>
        <v>0</v>
      </c>
      <c r="H1758">
        <v>38</v>
      </c>
      <c r="I1758">
        <v>46</v>
      </c>
      <c r="J1758">
        <f t="shared" si="54"/>
        <v>0.45238095238095238</v>
      </c>
      <c r="K1758">
        <v>3.7932834602381802</v>
      </c>
      <c r="L1758">
        <v>674</v>
      </c>
      <c r="M1758">
        <v>2</v>
      </c>
      <c r="N1758">
        <v>178</v>
      </c>
      <c r="O1758">
        <v>704.2</v>
      </c>
      <c r="P1758">
        <v>6.7819310349712998</v>
      </c>
      <c r="Q1758">
        <v>3.0269635692809702</v>
      </c>
      <c r="R1758">
        <v>2.2405063300000001</v>
      </c>
      <c r="S1758">
        <v>0.258159149248258</v>
      </c>
      <c r="T1758">
        <v>1.33538336553839</v>
      </c>
      <c r="U1758">
        <v>3.75854725240323</v>
      </c>
      <c r="V1758">
        <v>6.0724874949082697</v>
      </c>
      <c r="W1758">
        <f t="shared" si="55"/>
        <v>1.7246485359012409</v>
      </c>
      <c r="X1758">
        <v>5.7027942836284602</v>
      </c>
      <c r="Y1758">
        <v>-0.55306764816113696</v>
      </c>
      <c r="Z1758">
        <v>91.319677337949798</v>
      </c>
      <c r="AA1758">
        <v>89.909877642785702</v>
      </c>
      <c r="AB1758">
        <v>3.59075750309542</v>
      </c>
      <c r="AC1758">
        <v>3.4736207834949698E-2</v>
      </c>
      <c r="AD1758">
        <v>89.559294579245005</v>
      </c>
      <c r="AE1758">
        <v>96.181023706093697</v>
      </c>
      <c r="AF1758">
        <v>93.618218258438802</v>
      </c>
      <c r="AG1758">
        <v>102.006217491817</v>
      </c>
      <c r="AH1758">
        <v>100.245359894918</v>
      </c>
      <c r="AI1758">
        <v>0</v>
      </c>
      <c r="AJ1758" t="s">
        <v>1751</v>
      </c>
      <c r="AK1758">
        <v>462382</v>
      </c>
    </row>
    <row r="1759" spans="1:37" x14ac:dyDescent="0.45">
      <c r="A1759">
        <v>1006660</v>
      </c>
      <c r="B1759" t="s">
        <v>1750</v>
      </c>
      <c r="C1759" t="s">
        <v>1</v>
      </c>
      <c r="D1759" t="s">
        <v>1</v>
      </c>
      <c r="E1759">
        <f>COUNTIFS(HOF!$A$2:$A$1048576, B1759)</f>
        <v>1</v>
      </c>
      <c r="F1759">
        <f>COUNTIF(HOF!$C:$C, B1759)</f>
        <v>0</v>
      </c>
      <c r="H1759">
        <v>283</v>
      </c>
      <c r="I1759">
        <v>237</v>
      </c>
      <c r="J1759">
        <f t="shared" si="54"/>
        <v>0.54423076923076918</v>
      </c>
      <c r="K1759">
        <v>3.4527261751720602</v>
      </c>
      <c r="L1759">
        <v>898</v>
      </c>
      <c r="M1759">
        <v>625</v>
      </c>
      <c r="N1759">
        <v>18</v>
      </c>
      <c r="O1759">
        <v>4530.1000000000004</v>
      </c>
      <c r="P1759">
        <v>4.8890443711728704</v>
      </c>
      <c r="Q1759">
        <v>2.1514973807315001</v>
      </c>
      <c r="R1759">
        <v>2.2723915099999998</v>
      </c>
      <c r="S1759">
        <v>0.25928836008530698</v>
      </c>
      <c r="T1759">
        <v>1.2588478057157799</v>
      </c>
      <c r="U1759">
        <v>3.4133307816312</v>
      </c>
      <c r="V1759">
        <v>70.897745383903299</v>
      </c>
      <c r="W1759">
        <f t="shared" si="55"/>
        <v>3.1300741874971103</v>
      </c>
      <c r="X1759">
        <v>0.85531063750386205</v>
      </c>
      <c r="Y1759">
        <v>0.38316708819050799</v>
      </c>
      <c r="Z1759">
        <v>93.3181702825581</v>
      </c>
      <c r="AA1759">
        <v>90.777601890057795</v>
      </c>
      <c r="AC1759">
        <v>3.9395393540868101E-2</v>
      </c>
      <c r="AD1759">
        <v>88.941108153812706</v>
      </c>
      <c r="AE1759">
        <v>64.738476948540693</v>
      </c>
      <c r="AF1759">
        <v>136.30145077927901</v>
      </c>
      <c r="AG1759">
        <v>105.87680445491</v>
      </c>
      <c r="AH1759">
        <v>96.195252532448706</v>
      </c>
      <c r="AI1759">
        <v>106</v>
      </c>
      <c r="AJ1759" t="s">
        <v>1750</v>
      </c>
      <c r="AK1759">
        <v>116803</v>
      </c>
    </row>
    <row r="1760" spans="1:37" hidden="1" x14ac:dyDescent="0.45">
      <c r="A1760">
        <v>1006868</v>
      </c>
      <c r="B1760" t="s">
        <v>1749</v>
      </c>
      <c r="C1760" t="s">
        <v>5</v>
      </c>
      <c r="D1760" t="s">
        <v>5</v>
      </c>
      <c r="E1760">
        <f>COUNTIFS(HOF!$A$2:$A$1048576, B1760)</f>
        <v>0</v>
      </c>
      <c r="F1760">
        <f>COUNTIF(HOF!$C:$C, B1760)</f>
        <v>0</v>
      </c>
      <c r="H1760">
        <v>53</v>
      </c>
      <c r="I1760">
        <v>57</v>
      </c>
      <c r="J1760">
        <f t="shared" si="54"/>
        <v>0.48181818181818181</v>
      </c>
      <c r="K1760">
        <v>3.32394966532443</v>
      </c>
      <c r="L1760">
        <v>416</v>
      </c>
      <c r="M1760">
        <v>14</v>
      </c>
      <c r="N1760">
        <v>88</v>
      </c>
      <c r="O1760">
        <v>793.1</v>
      </c>
      <c r="P1760">
        <v>7.3852943075979702</v>
      </c>
      <c r="Q1760">
        <v>5.03697491946774</v>
      </c>
      <c r="R1760">
        <v>1.46621622</v>
      </c>
      <c r="S1760">
        <v>0.227195659545608</v>
      </c>
      <c r="T1760">
        <v>1.4042017167885501</v>
      </c>
      <c r="U1760">
        <v>3.4006697949242102</v>
      </c>
      <c r="V1760">
        <v>12.323360809125001</v>
      </c>
      <c r="W1760">
        <f t="shared" si="55"/>
        <v>3.1076436285777334</v>
      </c>
      <c r="X1760">
        <v>4.9316421551629901</v>
      </c>
      <c r="Y1760">
        <v>-0.53771696880420194</v>
      </c>
      <c r="Z1760">
        <v>86.265233167434303</v>
      </c>
      <c r="AA1760">
        <v>87.902999754038305</v>
      </c>
      <c r="AC1760">
        <v>-7.6720129599774797E-2</v>
      </c>
      <c r="AD1760">
        <v>155.031377049649</v>
      </c>
      <c r="AE1760">
        <v>155.30790623133501</v>
      </c>
      <c r="AF1760">
        <v>100.056295664342</v>
      </c>
      <c r="AG1760">
        <v>88.5114435882317</v>
      </c>
      <c r="AH1760">
        <v>103.499794609604</v>
      </c>
      <c r="AI1760">
        <v>6</v>
      </c>
      <c r="AJ1760" t="s">
        <v>1749</v>
      </c>
      <c r="AK1760">
        <v>117012</v>
      </c>
    </row>
    <row r="1761" spans="1:37" hidden="1" x14ac:dyDescent="0.45">
      <c r="A1761">
        <v>1007098</v>
      </c>
      <c r="B1761" t="s">
        <v>1748</v>
      </c>
      <c r="C1761" t="s">
        <v>5</v>
      </c>
      <c r="D1761" t="s">
        <v>5</v>
      </c>
      <c r="E1761">
        <f>COUNTIFS(HOF!$A$2:$A$1048576, B1761)</f>
        <v>0</v>
      </c>
      <c r="F1761">
        <f>COUNTIF(HOF!$C:$C, B1761)</f>
        <v>0</v>
      </c>
      <c r="H1761">
        <v>66</v>
      </c>
      <c r="I1761">
        <v>48</v>
      </c>
      <c r="J1761">
        <f t="shared" si="54"/>
        <v>0.57894736842105265</v>
      </c>
      <c r="K1761">
        <v>3.4642226051705598</v>
      </c>
      <c r="L1761">
        <v>433</v>
      </c>
      <c r="M1761">
        <v>36</v>
      </c>
      <c r="N1761">
        <v>74</v>
      </c>
      <c r="O1761">
        <v>945.2</v>
      </c>
      <c r="P1761">
        <v>2.5505814785321701</v>
      </c>
      <c r="Q1761">
        <v>2.5600985736013202</v>
      </c>
      <c r="R1761">
        <v>0.99628253</v>
      </c>
      <c r="S1761">
        <v>0.26168990976209999</v>
      </c>
      <c r="T1761">
        <v>1.2964398394197501</v>
      </c>
      <c r="U1761">
        <v>4.0312515323703204</v>
      </c>
      <c r="V1761">
        <v>2.98778955824673</v>
      </c>
      <c r="W1761">
        <f t="shared" si="55"/>
        <v>0.63220261494852514</v>
      </c>
      <c r="Z1761">
        <v>89.155968816599497</v>
      </c>
      <c r="AA1761">
        <v>103.108556259577</v>
      </c>
      <c r="AC1761">
        <v>-0.56702892719975195</v>
      </c>
      <c r="AD1761">
        <v>63.922863518041098</v>
      </c>
      <c r="AE1761">
        <v>72.257509364177594</v>
      </c>
      <c r="AF1761">
        <v>88.939153448074705</v>
      </c>
      <c r="AG1761">
        <v>101.956095502035</v>
      </c>
      <c r="AH1761">
        <v>93.126201039882801</v>
      </c>
      <c r="AJ1761" t="s">
        <v>1748</v>
      </c>
      <c r="AK1761">
        <v>117250</v>
      </c>
    </row>
    <row r="1762" spans="1:37" hidden="1" x14ac:dyDescent="0.45">
      <c r="A1762">
        <v>1015715</v>
      </c>
      <c r="B1762" t="s">
        <v>1747</v>
      </c>
      <c r="C1762" t="s">
        <v>1</v>
      </c>
      <c r="D1762" t="s">
        <v>1</v>
      </c>
      <c r="E1762">
        <f>COUNTIFS(HOF!$A$2:$A$1048576, B1762)</f>
        <v>0</v>
      </c>
      <c r="F1762">
        <f>COUNTIF(HOF!$C:$C, B1762)</f>
        <v>0</v>
      </c>
      <c r="H1762">
        <v>32</v>
      </c>
      <c r="I1762">
        <v>17</v>
      </c>
      <c r="J1762">
        <f t="shared" si="54"/>
        <v>0.65306122448979587</v>
      </c>
      <c r="K1762">
        <v>3.3724604675735499</v>
      </c>
      <c r="L1762">
        <v>62</v>
      </c>
      <c r="M1762">
        <v>50</v>
      </c>
      <c r="N1762">
        <v>3</v>
      </c>
      <c r="O1762">
        <v>443</v>
      </c>
      <c r="P1762">
        <v>5.9729119124495398</v>
      </c>
      <c r="Q1762">
        <v>2.3972911757450501</v>
      </c>
      <c r="R1762">
        <v>2.4915254199999999</v>
      </c>
      <c r="S1762">
        <v>0.25076431589433501</v>
      </c>
      <c r="T1762">
        <v>1.2550789959644499</v>
      </c>
      <c r="U1762">
        <v>2.49195323130566</v>
      </c>
      <c r="V1762">
        <v>9.3730636835098196</v>
      </c>
      <c r="W1762">
        <f t="shared" si="55"/>
        <v>4.2316314598238467</v>
      </c>
      <c r="Z1762">
        <v>79.611755896467301</v>
      </c>
      <c r="AA1762">
        <v>83.152305269488295</v>
      </c>
      <c r="AC1762">
        <v>0.88664668711041505</v>
      </c>
      <c r="AD1762">
        <v>118.644044589854</v>
      </c>
      <c r="AE1762">
        <v>70.4127789898873</v>
      </c>
      <c r="AF1762">
        <v>171.48585707127299</v>
      </c>
      <c r="AG1762">
        <v>92.2674373223347</v>
      </c>
      <c r="AH1762">
        <v>85.688467013773106</v>
      </c>
      <c r="AJ1762" t="s">
        <v>1747</v>
      </c>
    </row>
    <row r="1763" spans="1:37" hidden="1" x14ac:dyDescent="0.45">
      <c r="A1763">
        <v>1007632</v>
      </c>
      <c r="B1763" t="s">
        <v>1746</v>
      </c>
      <c r="C1763" t="s">
        <v>5</v>
      </c>
      <c r="D1763" t="s">
        <v>5</v>
      </c>
      <c r="E1763">
        <f>COUNTIFS(HOF!$A$2:$A$1048576, B1763)</f>
        <v>0</v>
      </c>
      <c r="F1763">
        <f>COUNTIF(HOF!$C:$C, B1763)</f>
        <v>0</v>
      </c>
      <c r="H1763">
        <v>21</v>
      </c>
      <c r="I1763">
        <v>20</v>
      </c>
      <c r="J1763">
        <f t="shared" si="54"/>
        <v>0.51219512195121952</v>
      </c>
      <c r="K1763">
        <v>4.6983758076929796</v>
      </c>
      <c r="L1763">
        <v>177</v>
      </c>
      <c r="M1763">
        <v>20</v>
      </c>
      <c r="N1763">
        <v>19</v>
      </c>
      <c r="O1763">
        <v>431</v>
      </c>
      <c r="P1763">
        <v>3.6542922948723202</v>
      </c>
      <c r="Q1763">
        <v>3.6751739651287298</v>
      </c>
      <c r="R1763">
        <v>0.99431818000000005</v>
      </c>
      <c r="S1763">
        <v>0.28888888888888797</v>
      </c>
      <c r="T1763">
        <v>1.58468675390336</v>
      </c>
      <c r="U1763">
        <v>4.4594690658845098</v>
      </c>
      <c r="V1763">
        <v>1.8145354660227799</v>
      </c>
      <c r="W1763">
        <f t="shared" si="55"/>
        <v>0.84201181717994433</v>
      </c>
      <c r="Z1763">
        <v>110.77389304255701</v>
      </c>
      <c r="AA1763">
        <v>102.706736661702</v>
      </c>
      <c r="AC1763">
        <v>0.23890674180847701</v>
      </c>
      <c r="AD1763">
        <v>116.04545942843799</v>
      </c>
      <c r="AE1763">
        <v>128.083042479608</v>
      </c>
      <c r="AF1763">
        <v>91.968079270232195</v>
      </c>
      <c r="AG1763">
        <v>103.983719585564</v>
      </c>
      <c r="AH1763">
        <v>110.066728495159</v>
      </c>
      <c r="AJ1763" t="s">
        <v>1746</v>
      </c>
      <c r="AK1763">
        <v>117788</v>
      </c>
    </row>
    <row r="1764" spans="1:37" hidden="1" x14ac:dyDescent="0.45">
      <c r="A1764">
        <v>1007724</v>
      </c>
      <c r="B1764" t="s">
        <v>1745</v>
      </c>
      <c r="C1764" t="s">
        <v>1</v>
      </c>
      <c r="D1764" t="s">
        <v>1</v>
      </c>
      <c r="E1764">
        <f>COUNTIFS(HOF!$A$2:$A$1048576, B1764)</f>
        <v>0</v>
      </c>
      <c r="F1764">
        <f>COUNTIF(HOF!$C:$C, B1764)</f>
        <v>0</v>
      </c>
      <c r="H1764">
        <v>157</v>
      </c>
      <c r="I1764">
        <v>137</v>
      </c>
      <c r="J1764">
        <f t="shared" si="54"/>
        <v>0.53401360544217691</v>
      </c>
      <c r="K1764">
        <v>3.8566211618458799</v>
      </c>
      <c r="L1764">
        <v>425</v>
      </c>
      <c r="M1764">
        <v>368</v>
      </c>
      <c r="N1764">
        <v>4</v>
      </c>
      <c r="O1764">
        <v>2464.1</v>
      </c>
      <c r="P1764">
        <v>5.3868524751161697</v>
      </c>
      <c r="Q1764">
        <v>3.0056810759461698</v>
      </c>
      <c r="R1764">
        <v>1.79222357</v>
      </c>
      <c r="S1764">
        <v>0.25078369905956099</v>
      </c>
      <c r="T1764">
        <v>1.3078587967833799</v>
      </c>
      <c r="U1764">
        <v>3.7076723073342599</v>
      </c>
      <c r="V1764">
        <v>29.329340116586501</v>
      </c>
      <c r="W1764">
        <f t="shared" si="55"/>
        <v>2.3805316437308957</v>
      </c>
      <c r="X1764">
        <v>1.5644783838215499</v>
      </c>
      <c r="Y1764">
        <v>0.55492178569871597</v>
      </c>
      <c r="Z1764">
        <v>106.021772328967</v>
      </c>
      <c r="AA1764">
        <v>100.638728477209</v>
      </c>
      <c r="AC1764">
        <v>0.14894885451161599</v>
      </c>
      <c r="AD1764">
        <v>97.046987858439806</v>
      </c>
      <c r="AE1764">
        <v>91.923086806992998</v>
      </c>
      <c r="AF1764">
        <v>105.430295413122</v>
      </c>
      <c r="AG1764">
        <v>103.36689746683</v>
      </c>
      <c r="AH1764">
        <v>101.13526562785501</v>
      </c>
      <c r="AI1764">
        <v>86</v>
      </c>
      <c r="AJ1764" t="s">
        <v>1745</v>
      </c>
      <c r="AK1764">
        <v>117886</v>
      </c>
    </row>
    <row r="1765" spans="1:37" hidden="1" x14ac:dyDescent="0.45">
      <c r="A1765">
        <v>1008039</v>
      </c>
      <c r="B1765" t="s">
        <v>1744</v>
      </c>
      <c r="C1765" t="s">
        <v>1</v>
      </c>
      <c r="D1765" t="s">
        <v>1</v>
      </c>
      <c r="E1765">
        <f>COUNTIFS(HOF!$A$2:$A$1048576, B1765)</f>
        <v>0</v>
      </c>
      <c r="F1765">
        <f>COUNTIF(HOF!$C:$C, B1765)</f>
        <v>0</v>
      </c>
      <c r="H1765">
        <v>134</v>
      </c>
      <c r="I1765">
        <v>84</v>
      </c>
      <c r="J1765">
        <f t="shared" si="54"/>
        <v>0.61467889908256879</v>
      </c>
      <c r="K1765">
        <v>3.1882098497361002</v>
      </c>
      <c r="L1765">
        <v>302</v>
      </c>
      <c r="M1765">
        <v>262</v>
      </c>
      <c r="N1765">
        <v>4</v>
      </c>
      <c r="O1765">
        <v>1849</v>
      </c>
      <c r="P1765">
        <v>7.8123310058418998</v>
      </c>
      <c r="Q1765">
        <v>3.9426717225744099</v>
      </c>
      <c r="R1765">
        <v>1.98148148</v>
      </c>
      <c r="S1765">
        <v>0.22003188867951801</v>
      </c>
      <c r="T1765">
        <v>1.25905895338178</v>
      </c>
      <c r="U1765">
        <v>3.1296974547526299</v>
      </c>
      <c r="V1765">
        <v>32.888915657997103</v>
      </c>
      <c r="W1765">
        <f t="shared" si="55"/>
        <v>3.5574814124388427</v>
      </c>
      <c r="Z1765">
        <v>87.352565068022798</v>
      </c>
      <c r="AA1765">
        <v>88.045898504304205</v>
      </c>
      <c r="AC1765">
        <v>5.8512394983472001E-2</v>
      </c>
      <c r="AD1765">
        <v>134.63093792078601</v>
      </c>
      <c r="AE1765">
        <v>133.97164579039699</v>
      </c>
      <c r="AF1765">
        <v>98.594515243365606</v>
      </c>
      <c r="AG1765">
        <v>89.470445077355194</v>
      </c>
      <c r="AH1765">
        <v>98.636510385098205</v>
      </c>
      <c r="AJ1765" t="s">
        <v>1744</v>
      </c>
      <c r="AK1765">
        <v>118216</v>
      </c>
    </row>
    <row r="1766" spans="1:37" hidden="1" x14ac:dyDescent="0.45">
      <c r="A1766">
        <v>1008328</v>
      </c>
      <c r="B1766" t="s">
        <v>1743</v>
      </c>
      <c r="C1766" t="s">
        <v>1</v>
      </c>
      <c r="D1766" t="s">
        <v>1</v>
      </c>
      <c r="E1766">
        <f>COUNTIFS(HOF!$A$2:$A$1048576, B1766)</f>
        <v>0</v>
      </c>
      <c r="F1766">
        <f>COUNTIF(HOF!$C:$C, B1766)</f>
        <v>0</v>
      </c>
      <c r="H1766">
        <v>37</v>
      </c>
      <c r="I1766">
        <v>53</v>
      </c>
      <c r="J1766">
        <f t="shared" si="54"/>
        <v>0.41111111111111109</v>
      </c>
      <c r="K1766">
        <v>3.65211784941748</v>
      </c>
      <c r="L1766">
        <v>161</v>
      </c>
      <c r="M1766">
        <v>110</v>
      </c>
      <c r="N1766">
        <v>4</v>
      </c>
      <c r="O1766">
        <v>771.1</v>
      </c>
      <c r="P1766">
        <v>4.9472778535239996</v>
      </c>
      <c r="Q1766">
        <v>2.4853070349071</v>
      </c>
      <c r="R1766">
        <v>1.99061033</v>
      </c>
      <c r="S1766">
        <v>0.23997303673744499</v>
      </c>
      <c r="T1766">
        <v>1.19922222602455</v>
      </c>
      <c r="U1766">
        <v>3.53259455524698</v>
      </c>
      <c r="V1766">
        <v>7.5572453569620803</v>
      </c>
      <c r="W1766">
        <f t="shared" si="55"/>
        <v>1.9601206995103309</v>
      </c>
      <c r="X1766">
        <v>-1.4473979473114</v>
      </c>
      <c r="Y1766">
        <v>2.1938204128753198E-2</v>
      </c>
      <c r="Z1766">
        <v>102.935304005624</v>
      </c>
      <c r="AA1766">
        <v>103.51026535946799</v>
      </c>
      <c r="AC1766">
        <v>0.11952329417050001</v>
      </c>
      <c r="AD1766">
        <v>86.199593381255099</v>
      </c>
      <c r="AE1766">
        <v>76.469234935908204</v>
      </c>
      <c r="AF1766">
        <v>113.562642282624</v>
      </c>
      <c r="AG1766">
        <v>97.183586038314601</v>
      </c>
      <c r="AH1766">
        <v>91.132180243249195</v>
      </c>
      <c r="AI1766">
        <v>1</v>
      </c>
      <c r="AJ1766" t="s">
        <v>1743</v>
      </c>
      <c r="AK1766">
        <v>118509</v>
      </c>
    </row>
    <row r="1767" spans="1:37" hidden="1" x14ac:dyDescent="0.45">
      <c r="A1767">
        <v>1008416</v>
      </c>
      <c r="B1767" t="s">
        <v>1742</v>
      </c>
      <c r="C1767" t="s">
        <v>1</v>
      </c>
      <c r="D1767" t="s">
        <v>1</v>
      </c>
      <c r="E1767">
        <f>COUNTIFS(HOF!$A$2:$A$1048576, B1767)</f>
        <v>0</v>
      </c>
      <c r="F1767">
        <f>COUNTIF(HOF!$C:$C, B1767)</f>
        <v>0</v>
      </c>
      <c r="H1767">
        <v>265</v>
      </c>
      <c r="I1767">
        <v>214</v>
      </c>
      <c r="J1767">
        <f t="shared" si="54"/>
        <v>0.55323590814196244</v>
      </c>
      <c r="K1767">
        <v>2.4311998013262102</v>
      </c>
      <c r="L1767">
        <v>492</v>
      </c>
      <c r="M1767">
        <v>485</v>
      </c>
      <c r="N1767">
        <v>1</v>
      </c>
      <c r="O1767">
        <v>4275.2</v>
      </c>
      <c r="P1767">
        <v>3.5868090575410099</v>
      </c>
      <c r="Q1767">
        <v>1.57659623479942</v>
      </c>
      <c r="R1767">
        <v>2.27503338</v>
      </c>
      <c r="S1767">
        <v>0.25338433955127398</v>
      </c>
      <c r="T1767">
        <v>1.13222109073787</v>
      </c>
      <c r="U1767">
        <v>2.8785236504382601</v>
      </c>
      <c r="V1767">
        <v>40.021862283349002</v>
      </c>
      <c r="W1767">
        <f t="shared" si="55"/>
        <v>1.8722802340638569</v>
      </c>
      <c r="Z1767">
        <v>85.795438470907499</v>
      </c>
      <c r="AA1767">
        <v>100.431614172102</v>
      </c>
      <c r="AC1767">
        <v>-0.44732384911205503</v>
      </c>
      <c r="AD1767">
        <v>103.216145792658</v>
      </c>
      <c r="AE1767">
        <v>103.763988360338</v>
      </c>
      <c r="AF1767">
        <v>99.873814727695006</v>
      </c>
      <c r="AG1767">
        <v>94.556291655988005</v>
      </c>
      <c r="AH1767">
        <v>93.637621269040096</v>
      </c>
      <c r="AJ1767" t="s">
        <v>1742</v>
      </c>
      <c r="AK1767">
        <v>118595</v>
      </c>
    </row>
    <row r="1768" spans="1:37" hidden="1" x14ac:dyDescent="0.45">
      <c r="A1768">
        <v>1008464</v>
      </c>
      <c r="B1768" t="s">
        <v>1741</v>
      </c>
      <c r="C1768" t="s">
        <v>5</v>
      </c>
      <c r="D1768" t="s">
        <v>1</v>
      </c>
      <c r="E1768">
        <f>COUNTIFS(HOF!$A$2:$A$1048576, B1768)</f>
        <v>0</v>
      </c>
      <c r="F1768">
        <f>COUNTIF(HOF!$C:$C, B1768)</f>
        <v>0</v>
      </c>
      <c r="H1768">
        <v>24</v>
      </c>
      <c r="I1768">
        <v>27</v>
      </c>
      <c r="J1768">
        <f t="shared" si="54"/>
        <v>0.47058823529411764</v>
      </c>
      <c r="K1768">
        <v>4.2692307822803004</v>
      </c>
      <c r="L1768">
        <v>136</v>
      </c>
      <c r="M1768">
        <v>55</v>
      </c>
      <c r="N1768">
        <v>1</v>
      </c>
      <c r="O1768">
        <v>468</v>
      </c>
      <c r="P1768">
        <v>3.0384615477490402</v>
      </c>
      <c r="Q1768">
        <v>4.4423077058862601</v>
      </c>
      <c r="R1768">
        <v>0.68398267999999995</v>
      </c>
      <c r="S1768">
        <v>0.267945205479452</v>
      </c>
      <c r="T1768">
        <v>1.53846154316407</v>
      </c>
      <c r="U1768">
        <v>3.9945666326717002</v>
      </c>
      <c r="V1768">
        <v>3.27629003860056</v>
      </c>
      <c r="W1768">
        <f t="shared" si="55"/>
        <v>1.4001239481198975</v>
      </c>
      <c r="Z1768">
        <v>111.57129218561001</v>
      </c>
      <c r="AA1768">
        <v>105.052788668693</v>
      </c>
      <c r="AC1768">
        <v>0.27466414960860502</v>
      </c>
      <c r="AD1768">
        <v>73.856059146773802</v>
      </c>
      <c r="AE1768">
        <v>116.751087220131</v>
      </c>
      <c r="AF1768">
        <v>63.2712044484025</v>
      </c>
      <c r="AG1768">
        <v>105.176754867536</v>
      </c>
      <c r="AH1768">
        <v>109.034290665528</v>
      </c>
      <c r="AJ1768" t="s">
        <v>1741</v>
      </c>
      <c r="AK1768">
        <v>118646</v>
      </c>
    </row>
    <row r="1769" spans="1:37" hidden="1" x14ac:dyDescent="0.45">
      <c r="A1769">
        <v>1008532</v>
      </c>
      <c r="B1769" t="s">
        <v>1740</v>
      </c>
      <c r="C1769" t="s">
        <v>1</v>
      </c>
      <c r="D1769" t="s">
        <v>1</v>
      </c>
      <c r="E1769">
        <f>COUNTIFS(HOF!$A$2:$A$1048576, B1769)</f>
        <v>0</v>
      </c>
      <c r="F1769">
        <f>COUNTIF(HOF!$C:$C, B1769)</f>
        <v>0</v>
      </c>
      <c r="H1769">
        <v>67</v>
      </c>
      <c r="I1769">
        <v>77</v>
      </c>
      <c r="J1769">
        <f t="shared" si="54"/>
        <v>0.46527777777777779</v>
      </c>
      <c r="K1769">
        <v>3.6129198471883002</v>
      </c>
      <c r="L1769">
        <v>256</v>
      </c>
      <c r="M1769">
        <v>201</v>
      </c>
      <c r="N1769">
        <v>3</v>
      </c>
      <c r="O1769">
        <v>1300.0999999999999</v>
      </c>
      <c r="P1769">
        <v>4.9072033939779898</v>
      </c>
      <c r="Q1769">
        <v>2.8931043987063401</v>
      </c>
      <c r="R1769">
        <v>1.69617225</v>
      </c>
      <c r="S1769">
        <v>0.250351335073278</v>
      </c>
      <c r="T1769">
        <v>1.28044094201118</v>
      </c>
      <c r="U1769">
        <v>3.6819525350295899</v>
      </c>
      <c r="V1769">
        <v>9.8761971080675703</v>
      </c>
      <c r="W1769">
        <f t="shared" si="55"/>
        <v>1.5192980706203478</v>
      </c>
      <c r="Z1769">
        <v>108.159871635363</v>
      </c>
      <c r="AA1769">
        <v>108.780659763225</v>
      </c>
      <c r="AC1769">
        <v>-6.9032687841282997E-2</v>
      </c>
      <c r="AD1769">
        <v>84.804417648093306</v>
      </c>
      <c r="AE1769">
        <v>88.279809918344398</v>
      </c>
      <c r="AF1769">
        <v>95.099704587566407</v>
      </c>
      <c r="AG1769">
        <v>104.224147390285</v>
      </c>
      <c r="AH1769">
        <v>99.8068593456928</v>
      </c>
      <c r="AJ1769" t="s">
        <v>1740</v>
      </c>
      <c r="AK1769">
        <v>118717</v>
      </c>
    </row>
    <row r="1770" spans="1:37" hidden="1" x14ac:dyDescent="0.45">
      <c r="A1770">
        <v>930</v>
      </c>
      <c r="B1770" t="s">
        <v>1739</v>
      </c>
      <c r="C1770" t="s">
        <v>5</v>
      </c>
      <c r="D1770" t="s">
        <v>5</v>
      </c>
      <c r="E1770">
        <f>COUNTIFS(HOF!$A$2:$A$1048576, B1770)</f>
        <v>0</v>
      </c>
      <c r="F1770">
        <f>COUNTIF(HOF!$C:$C, B1770)</f>
        <v>0</v>
      </c>
      <c r="H1770">
        <v>29</v>
      </c>
      <c r="I1770">
        <v>35</v>
      </c>
      <c r="J1770">
        <f t="shared" si="54"/>
        <v>0.453125</v>
      </c>
      <c r="K1770">
        <v>3.7741941903967602</v>
      </c>
      <c r="L1770">
        <v>474</v>
      </c>
      <c r="M1770">
        <v>0</v>
      </c>
      <c r="N1770">
        <v>12</v>
      </c>
      <c r="O1770">
        <v>527</v>
      </c>
      <c r="P1770">
        <v>7.68501079492553</v>
      </c>
      <c r="Q1770">
        <v>3.8425053974627601</v>
      </c>
      <c r="R1770">
        <v>2</v>
      </c>
      <c r="S1770">
        <v>0.23920595533498701</v>
      </c>
      <c r="T1770">
        <v>1.34155620543514</v>
      </c>
      <c r="U1770">
        <v>3.7947828369263799</v>
      </c>
      <c r="V1770">
        <v>6.6131945066154003</v>
      </c>
      <c r="W1770">
        <f t="shared" si="55"/>
        <v>2.509751235907173</v>
      </c>
      <c r="X1770">
        <v>2.0384502791566699</v>
      </c>
      <c r="Y1770">
        <v>-2.4745903108346301</v>
      </c>
      <c r="Z1770">
        <v>82.764986973454199</v>
      </c>
      <c r="AA1770">
        <v>83.592494524688306</v>
      </c>
      <c r="AB1770">
        <v>3.7877508701679798</v>
      </c>
      <c r="AC1770">
        <v>-2.0588646529620499E-2</v>
      </c>
      <c r="AD1770">
        <v>121.055663125915</v>
      </c>
      <c r="AE1770">
        <v>111.41064617217801</v>
      </c>
      <c r="AF1770">
        <v>108.64804033003399</v>
      </c>
      <c r="AG1770">
        <v>90.142004770663206</v>
      </c>
      <c r="AH1770">
        <v>93.933453384516596</v>
      </c>
      <c r="AI1770">
        <v>0</v>
      </c>
      <c r="AJ1770" t="s">
        <v>1739</v>
      </c>
      <c r="AK1770">
        <v>118898</v>
      </c>
    </row>
    <row r="1771" spans="1:37" hidden="1" x14ac:dyDescent="0.45">
      <c r="A1771">
        <v>1008789</v>
      </c>
      <c r="B1771" t="s">
        <v>1738</v>
      </c>
      <c r="C1771" t="s">
        <v>1</v>
      </c>
      <c r="D1771" t="s">
        <v>5</v>
      </c>
      <c r="E1771">
        <f>COUNTIFS(HOF!$A$2:$A$1048576, B1771)</f>
        <v>0</v>
      </c>
      <c r="F1771">
        <f>COUNTIF(HOF!$C:$C, B1771)</f>
        <v>0</v>
      </c>
      <c r="H1771">
        <v>81</v>
      </c>
      <c r="I1771">
        <v>86</v>
      </c>
      <c r="J1771">
        <f t="shared" si="54"/>
        <v>0.48502994011976047</v>
      </c>
      <c r="K1771">
        <v>3.6534051709190898</v>
      </c>
      <c r="L1771">
        <v>297</v>
      </c>
      <c r="M1771">
        <v>192</v>
      </c>
      <c r="N1771">
        <v>7</v>
      </c>
      <c r="O1771">
        <v>1483</v>
      </c>
      <c r="P1771">
        <v>5.6561023576355298</v>
      </c>
      <c r="Q1771">
        <v>1.9541469518869501</v>
      </c>
      <c r="R1771">
        <v>2.8944099400000001</v>
      </c>
      <c r="S1771">
        <v>0.25219034530149398</v>
      </c>
      <c r="T1771">
        <v>1.20701278256647</v>
      </c>
      <c r="U1771">
        <v>3.3694639728484002</v>
      </c>
      <c r="V1771">
        <v>20.3895401398185</v>
      </c>
      <c r="W1771">
        <f t="shared" si="55"/>
        <v>2.7497694052351314</v>
      </c>
      <c r="X1771">
        <v>-0.30872787535190499</v>
      </c>
      <c r="Y1771">
        <v>-0.39142299904862099</v>
      </c>
      <c r="Z1771">
        <v>102.26589768830399</v>
      </c>
      <c r="AA1771">
        <v>94.401276090920007</v>
      </c>
      <c r="AC1771">
        <v>0.28394119807068002</v>
      </c>
      <c r="AD1771">
        <v>96.483066108992503</v>
      </c>
      <c r="AE1771">
        <v>60.343886521843999</v>
      </c>
      <c r="AF1771">
        <v>158.690330957996</v>
      </c>
      <c r="AG1771">
        <v>104.228855411838</v>
      </c>
      <c r="AH1771">
        <v>93.694006227273903</v>
      </c>
      <c r="AI1771">
        <v>0</v>
      </c>
      <c r="AJ1771" t="s">
        <v>1738</v>
      </c>
      <c r="AK1771">
        <v>118977</v>
      </c>
    </row>
    <row r="1772" spans="1:37" hidden="1" x14ac:dyDescent="0.45">
      <c r="A1772">
        <v>1009083</v>
      </c>
      <c r="B1772" t="s">
        <v>1737</v>
      </c>
      <c r="C1772" t="s">
        <v>5</v>
      </c>
      <c r="D1772" t="s">
        <v>1</v>
      </c>
      <c r="E1772">
        <f>COUNTIFS(HOF!$A$2:$A$1048576, B1772)</f>
        <v>0</v>
      </c>
      <c r="F1772">
        <f>COUNTIF(HOF!$C:$C, B1772)</f>
        <v>0</v>
      </c>
      <c r="H1772">
        <v>17</v>
      </c>
      <c r="I1772">
        <v>20</v>
      </c>
      <c r="J1772">
        <f t="shared" si="54"/>
        <v>0.45945945945945948</v>
      </c>
      <c r="K1772">
        <v>4.2471910112359499</v>
      </c>
      <c r="L1772">
        <v>92</v>
      </c>
      <c r="M1772">
        <v>41</v>
      </c>
      <c r="N1772">
        <v>2</v>
      </c>
      <c r="O1772">
        <v>356</v>
      </c>
      <c r="P1772">
        <v>2.9325842696629199</v>
      </c>
      <c r="Q1772">
        <v>3.36235955056179</v>
      </c>
      <c r="R1772">
        <v>0.87218045</v>
      </c>
      <c r="S1772">
        <v>0.29298486932599699</v>
      </c>
      <c r="T1772">
        <v>1.57022471910112</v>
      </c>
      <c r="U1772">
        <v>4.4018682993938496</v>
      </c>
      <c r="V1772">
        <v>1.57335559034254</v>
      </c>
      <c r="W1772">
        <f t="shared" si="55"/>
        <v>0.8839076350238988</v>
      </c>
      <c r="Z1772">
        <v>112.090241918861</v>
      </c>
      <c r="AA1772">
        <v>112.079354378983</v>
      </c>
      <c r="AC1772">
        <v>-0.154677288157899</v>
      </c>
      <c r="AD1772">
        <v>92.390700416343293</v>
      </c>
      <c r="AE1772">
        <v>128.82048549680599</v>
      </c>
      <c r="AF1772">
        <v>73.355206884950803</v>
      </c>
      <c r="AG1772">
        <v>108.413718698423</v>
      </c>
      <c r="AH1772">
        <v>114.493428040228</v>
      </c>
      <c r="AJ1772" t="s">
        <v>1737</v>
      </c>
      <c r="AK1772">
        <v>119280</v>
      </c>
    </row>
    <row r="1773" spans="1:37" hidden="1" x14ac:dyDescent="0.45">
      <c r="A1773">
        <v>1009458</v>
      </c>
      <c r="B1773" t="s">
        <v>1736</v>
      </c>
      <c r="C1773" t="s">
        <v>1</v>
      </c>
      <c r="D1773" t="s">
        <v>1</v>
      </c>
      <c r="E1773">
        <f>COUNTIFS(HOF!$A$2:$A$1048576, B1773)</f>
        <v>0</v>
      </c>
      <c r="F1773">
        <f>COUNTIF(HOF!$C:$C, B1773)</f>
        <v>0</v>
      </c>
      <c r="H1773">
        <v>68</v>
      </c>
      <c r="I1773">
        <v>64</v>
      </c>
      <c r="J1773">
        <f t="shared" si="54"/>
        <v>0.51515151515151514</v>
      </c>
      <c r="K1773">
        <v>3.5842870168104302</v>
      </c>
      <c r="L1773">
        <v>201</v>
      </c>
      <c r="M1773">
        <v>167</v>
      </c>
      <c r="N1773">
        <v>4</v>
      </c>
      <c r="O1773">
        <v>1107.0999999999999</v>
      </c>
      <c r="P1773">
        <v>6.2664065531991904</v>
      </c>
      <c r="Q1773">
        <v>3.2591816184602802</v>
      </c>
      <c r="R1773">
        <v>1.9226932699999999</v>
      </c>
      <c r="S1773">
        <v>0.24538443561579801</v>
      </c>
      <c r="T1773">
        <v>1.3103553694613099</v>
      </c>
      <c r="U1773">
        <v>3.5133859247418999</v>
      </c>
      <c r="V1773">
        <v>13.468395233154199</v>
      </c>
      <c r="W1773">
        <f t="shared" si="55"/>
        <v>2.4330946135225724</v>
      </c>
      <c r="Z1773">
        <v>101.70725706344</v>
      </c>
      <c r="AA1773">
        <v>99.160481988187399</v>
      </c>
      <c r="AC1773">
        <v>7.09010920685266E-2</v>
      </c>
      <c r="AD1773">
        <v>106.54197775648301</v>
      </c>
      <c r="AE1773">
        <v>101.135421842329</v>
      </c>
      <c r="AF1773">
        <v>105.413766182157</v>
      </c>
      <c r="AG1773">
        <v>102.684620669506</v>
      </c>
      <c r="AH1773">
        <v>102.989706634127</v>
      </c>
      <c r="AJ1773" t="s">
        <v>1736</v>
      </c>
      <c r="AK1773">
        <v>119659</v>
      </c>
    </row>
    <row r="1774" spans="1:37" hidden="1" x14ac:dyDescent="0.45">
      <c r="A1774">
        <v>1009897</v>
      </c>
      <c r="B1774" t="s">
        <v>1735</v>
      </c>
      <c r="C1774" t="s">
        <v>1</v>
      </c>
      <c r="D1774" t="s">
        <v>1</v>
      </c>
      <c r="E1774">
        <f>COUNTIFS(HOF!$A$2:$A$1048576, B1774)</f>
        <v>0</v>
      </c>
      <c r="F1774">
        <f>COUNTIF(HOF!$C:$C, B1774)</f>
        <v>0</v>
      </c>
      <c r="H1774">
        <v>98</v>
      </c>
      <c r="I1774">
        <v>84</v>
      </c>
      <c r="J1774">
        <f t="shared" si="54"/>
        <v>0.53846153846153844</v>
      </c>
      <c r="K1774">
        <v>3.5658275567610001</v>
      </c>
      <c r="L1774">
        <v>270</v>
      </c>
      <c r="M1774">
        <v>238</v>
      </c>
      <c r="N1774">
        <v>4</v>
      </c>
      <c r="O1774">
        <v>1615.1</v>
      </c>
      <c r="P1774">
        <v>5.7888981741791801</v>
      </c>
      <c r="Q1774">
        <v>3.04209663436172</v>
      </c>
      <c r="R1774">
        <v>1.9029304</v>
      </c>
      <c r="S1774">
        <v>0.24712092130518201</v>
      </c>
      <c r="T1774">
        <v>1.29446969117834</v>
      </c>
      <c r="U1774">
        <v>3.2886469255457098</v>
      </c>
      <c r="V1774">
        <v>28.282344207167601</v>
      </c>
      <c r="W1774">
        <f t="shared" si="55"/>
        <v>3.5022406299507898</v>
      </c>
      <c r="Z1774">
        <v>93.547755236153193</v>
      </c>
      <c r="AA1774">
        <v>88.544236750796898</v>
      </c>
      <c r="AC1774">
        <v>0.27718063121528702</v>
      </c>
      <c r="AD1774">
        <v>102.49668810193501</v>
      </c>
      <c r="AE1774">
        <v>99.643526907190505</v>
      </c>
      <c r="AF1774">
        <v>102.459924109307</v>
      </c>
      <c r="AG1774">
        <v>99.079348753383897</v>
      </c>
      <c r="AH1774">
        <v>99.150166832047304</v>
      </c>
      <c r="AJ1774" t="s">
        <v>1735</v>
      </c>
      <c r="AK1774">
        <v>120115</v>
      </c>
    </row>
    <row r="1775" spans="1:37" hidden="1" x14ac:dyDescent="0.45">
      <c r="A1775">
        <v>1009923</v>
      </c>
      <c r="B1775" t="s">
        <v>1734</v>
      </c>
      <c r="C1775" t="s">
        <v>5</v>
      </c>
      <c r="D1775" t="s">
        <v>5</v>
      </c>
      <c r="E1775">
        <f>COUNTIFS(HOF!$A$2:$A$1048576, B1775)</f>
        <v>0</v>
      </c>
      <c r="F1775">
        <f>COUNTIF(HOF!$C:$C, B1775)</f>
        <v>0</v>
      </c>
      <c r="H1775">
        <v>42</v>
      </c>
      <c r="I1775">
        <v>68</v>
      </c>
      <c r="J1775">
        <f t="shared" si="54"/>
        <v>0.38181818181818183</v>
      </c>
      <c r="K1775">
        <v>4.3102406264671096</v>
      </c>
      <c r="L1775">
        <v>286</v>
      </c>
      <c r="M1775">
        <v>103</v>
      </c>
      <c r="N1775">
        <v>21</v>
      </c>
      <c r="O1775">
        <v>885.1</v>
      </c>
      <c r="P1775">
        <v>5.2454815171156399</v>
      </c>
      <c r="Q1775">
        <v>3.4563250306575899</v>
      </c>
      <c r="R1775">
        <v>1.51764706</v>
      </c>
      <c r="S1775">
        <v>0.26583000570450599</v>
      </c>
      <c r="T1775">
        <v>1.43674687548903</v>
      </c>
      <c r="U1775">
        <v>3.7924441630207499</v>
      </c>
      <c r="V1775">
        <v>7.0982019435614303</v>
      </c>
      <c r="W1775">
        <f t="shared" si="55"/>
        <v>1.6039321982965606</v>
      </c>
      <c r="Z1775">
        <v>115.569072348501</v>
      </c>
      <c r="AA1775">
        <v>103.940824376118</v>
      </c>
      <c r="AC1775">
        <v>0.51779646344635599</v>
      </c>
      <c r="AD1775">
        <v>95.2194968891977</v>
      </c>
      <c r="AE1775">
        <v>111.847800140359</v>
      </c>
      <c r="AF1775">
        <v>84.419857746077497</v>
      </c>
      <c r="AG1775">
        <v>105.752294871915</v>
      </c>
      <c r="AH1775">
        <v>108.846664482588</v>
      </c>
      <c r="AJ1775" t="s">
        <v>1734</v>
      </c>
      <c r="AK1775">
        <v>120143</v>
      </c>
    </row>
    <row r="1776" spans="1:37" x14ac:dyDescent="0.45">
      <c r="A1776">
        <v>1009973</v>
      </c>
      <c r="B1776" t="s">
        <v>1733</v>
      </c>
      <c r="C1776" t="s">
        <v>1</v>
      </c>
      <c r="D1776" t="s">
        <v>1</v>
      </c>
      <c r="E1776">
        <f>COUNTIFS(HOF!$A$2:$A$1048576, B1776)</f>
        <v>1</v>
      </c>
      <c r="F1776">
        <f>COUNTIF(HOF!$C:$C, B1776)</f>
        <v>0</v>
      </c>
      <c r="H1776">
        <v>268</v>
      </c>
      <c r="I1776">
        <v>152</v>
      </c>
      <c r="J1776">
        <f t="shared" si="54"/>
        <v>0.63809523809523805</v>
      </c>
      <c r="K1776">
        <v>2.8563830562172901</v>
      </c>
      <c r="L1776">
        <v>558</v>
      </c>
      <c r="M1776">
        <v>521</v>
      </c>
      <c r="N1776">
        <v>4</v>
      </c>
      <c r="O1776">
        <v>3948</v>
      </c>
      <c r="P1776">
        <v>5.0425533282942201</v>
      </c>
      <c r="Q1776">
        <v>2.9886019047892001</v>
      </c>
      <c r="R1776">
        <v>1.6872616300000001</v>
      </c>
      <c r="S1776">
        <v>0.22682018286488301</v>
      </c>
      <c r="T1776">
        <v>1.1803445102396499</v>
      </c>
      <c r="U1776">
        <v>3.50359838462259</v>
      </c>
      <c r="V1776">
        <v>56.571961496025303</v>
      </c>
      <c r="W1776">
        <f t="shared" si="55"/>
        <v>2.8658541791299545</v>
      </c>
      <c r="X1776">
        <v>20.4717398791981</v>
      </c>
      <c r="Y1776">
        <v>3.1197453826900698</v>
      </c>
      <c r="Z1776">
        <v>79.409748665458395</v>
      </c>
      <c r="AA1776">
        <v>94.629801163145203</v>
      </c>
      <c r="AC1776">
        <v>-0.64721532840530005</v>
      </c>
      <c r="AD1776">
        <v>98.269123240526298</v>
      </c>
      <c r="AE1776">
        <v>91.066041000343802</v>
      </c>
      <c r="AF1776">
        <v>108.30827518835</v>
      </c>
      <c r="AG1776">
        <v>90.5384524853676</v>
      </c>
      <c r="AH1776">
        <v>88.747908857090593</v>
      </c>
      <c r="AI1776">
        <v>196</v>
      </c>
      <c r="AJ1776" t="s">
        <v>1733</v>
      </c>
      <c r="AK1776">
        <v>120196</v>
      </c>
    </row>
    <row r="1777" spans="1:37" hidden="1" x14ac:dyDescent="0.45">
      <c r="A1777">
        <v>250</v>
      </c>
      <c r="B1777" t="s">
        <v>1732</v>
      </c>
      <c r="C1777" t="s">
        <v>1</v>
      </c>
      <c r="D1777" t="s">
        <v>1</v>
      </c>
      <c r="E1777">
        <f>COUNTIFS(HOF!$A$2:$A$1048576, B1777)</f>
        <v>0</v>
      </c>
      <c r="F1777">
        <f>COUNTIF(HOF!$C:$C, B1777)</f>
        <v>0</v>
      </c>
      <c r="H1777">
        <v>31</v>
      </c>
      <c r="I1777">
        <v>34</v>
      </c>
      <c r="J1777">
        <f t="shared" si="54"/>
        <v>0.47692307692307695</v>
      </c>
      <c r="K1777">
        <v>5.4231476128102596</v>
      </c>
      <c r="L1777">
        <v>103</v>
      </c>
      <c r="M1777">
        <v>97</v>
      </c>
      <c r="N1777">
        <v>0</v>
      </c>
      <c r="O1777">
        <v>544.1</v>
      </c>
      <c r="P1777">
        <v>5.5388855191812096</v>
      </c>
      <c r="Q1777">
        <v>3.9846907764855901</v>
      </c>
      <c r="R1777">
        <v>1.39004149</v>
      </c>
      <c r="S1777">
        <v>0.29279279279279202</v>
      </c>
      <c r="T1777">
        <v>1.6368646758177301</v>
      </c>
      <c r="U1777">
        <v>5.25049791335364</v>
      </c>
      <c r="V1777">
        <v>4.3139635275583696</v>
      </c>
      <c r="W1777">
        <f t="shared" si="55"/>
        <v>1.5857245093028376</v>
      </c>
      <c r="X1777">
        <v>-3.82724991813302</v>
      </c>
      <c r="Y1777">
        <v>-1.26131786849415</v>
      </c>
      <c r="Z1777">
        <v>113.88528614357099</v>
      </c>
      <c r="AA1777">
        <v>110.090086828738</v>
      </c>
      <c r="AB1777">
        <v>6.1738773297229397</v>
      </c>
      <c r="AC1777">
        <v>0.17264969945662001</v>
      </c>
      <c r="AD1777">
        <v>88.059998097415203</v>
      </c>
      <c r="AE1777">
        <v>111.629434719033</v>
      </c>
      <c r="AF1777">
        <v>79.813326209549402</v>
      </c>
      <c r="AG1777">
        <v>109.012474397308</v>
      </c>
      <c r="AH1777">
        <v>112.155139358716</v>
      </c>
      <c r="AI1777">
        <v>36</v>
      </c>
      <c r="AJ1777" t="s">
        <v>1732</v>
      </c>
      <c r="AK1777">
        <v>133220</v>
      </c>
    </row>
    <row r="1778" spans="1:37" hidden="1" x14ac:dyDescent="0.45">
      <c r="A1778">
        <v>1010049</v>
      </c>
      <c r="B1778" t="s">
        <v>1731</v>
      </c>
      <c r="C1778" t="s">
        <v>1</v>
      </c>
      <c r="D1778" t="s">
        <v>1</v>
      </c>
      <c r="E1778">
        <f>COUNTIFS(HOF!$A$2:$A$1048576, B1778)</f>
        <v>0</v>
      </c>
      <c r="F1778">
        <f>COUNTIF(HOF!$C:$C, B1778)</f>
        <v>0</v>
      </c>
      <c r="H1778">
        <v>31</v>
      </c>
      <c r="I1778">
        <v>55</v>
      </c>
      <c r="J1778">
        <f t="shared" si="54"/>
        <v>0.36046511627906974</v>
      </c>
      <c r="K1778">
        <v>3.1196694178588098</v>
      </c>
      <c r="L1778">
        <v>97</v>
      </c>
      <c r="M1778">
        <v>84</v>
      </c>
      <c r="N1778">
        <v>0</v>
      </c>
      <c r="O1778">
        <v>727</v>
      </c>
      <c r="P1778">
        <v>2.5378263121470499</v>
      </c>
      <c r="Q1778">
        <v>3.4415400720823399</v>
      </c>
      <c r="R1778">
        <v>0.73741007000000003</v>
      </c>
      <c r="S1778">
        <v>0.25588533538229002</v>
      </c>
      <c r="T1778">
        <v>1.3521318508620801</v>
      </c>
      <c r="U1778">
        <v>3.1358217404828599</v>
      </c>
      <c r="V1778">
        <v>1.0589727163314799</v>
      </c>
      <c r="W1778">
        <f t="shared" si="55"/>
        <v>0.29132674452035212</v>
      </c>
      <c r="Z1778">
        <v>129.71393699016701</v>
      </c>
      <c r="AA1778">
        <v>125.851432872161</v>
      </c>
      <c r="AC1778">
        <v>-1.61523226240496E-2</v>
      </c>
      <c r="AD1778">
        <v>71.582268065529604</v>
      </c>
      <c r="AE1778">
        <v>123.450241697034</v>
      </c>
      <c r="AF1778">
        <v>57.914384487351697</v>
      </c>
      <c r="AG1778">
        <v>107.63342901998</v>
      </c>
      <c r="AH1778">
        <v>113.704549074379</v>
      </c>
      <c r="AJ1778" t="s">
        <v>1731</v>
      </c>
      <c r="AK1778">
        <v>120276</v>
      </c>
    </row>
    <row r="1779" spans="1:37" hidden="1" x14ac:dyDescent="0.45">
      <c r="A1779">
        <v>1010213</v>
      </c>
      <c r="B1779" t="s">
        <v>1730</v>
      </c>
      <c r="C1779" t="s">
        <v>1</v>
      </c>
      <c r="D1779" t="s">
        <v>1</v>
      </c>
      <c r="E1779">
        <f>COUNTIFS(HOF!$A$2:$A$1048576, B1779)</f>
        <v>0</v>
      </c>
      <c r="F1779">
        <f>COUNTIF(HOF!$C:$C, B1779)</f>
        <v>0</v>
      </c>
      <c r="H1779">
        <v>215</v>
      </c>
      <c r="I1779">
        <v>174</v>
      </c>
      <c r="J1779">
        <f t="shared" si="54"/>
        <v>0.5526992287917738</v>
      </c>
      <c r="K1779">
        <v>3.4458759778468</v>
      </c>
      <c r="L1779">
        <v>630</v>
      </c>
      <c r="M1779">
        <v>447</v>
      </c>
      <c r="N1779">
        <v>10</v>
      </c>
      <c r="O1779">
        <v>3285.2</v>
      </c>
      <c r="P1779">
        <v>4.3141928975427</v>
      </c>
      <c r="Q1779">
        <v>2.7336917534905498</v>
      </c>
      <c r="R1779">
        <v>1.57815631</v>
      </c>
      <c r="S1779">
        <v>0.24711553658922</v>
      </c>
      <c r="T1779">
        <v>1.25545295960237</v>
      </c>
      <c r="U1779">
        <v>3.7763609257080502</v>
      </c>
      <c r="V1779">
        <v>37.452905379235702</v>
      </c>
      <c r="W1779">
        <f t="shared" si="55"/>
        <v>2.2800989516154697</v>
      </c>
      <c r="X1779">
        <v>0.16164630185812701</v>
      </c>
      <c r="Y1779">
        <v>-1.06629423816501</v>
      </c>
      <c r="Z1779">
        <v>94.140388939587496</v>
      </c>
      <c r="AA1779">
        <v>100.238316492398</v>
      </c>
      <c r="AC1779">
        <v>-0.33048494786124799</v>
      </c>
      <c r="AD1779">
        <v>78.841009709105094</v>
      </c>
      <c r="AE1779">
        <v>81.408728258003293</v>
      </c>
      <c r="AF1779">
        <v>97.116112580645904</v>
      </c>
      <c r="AG1779">
        <v>101.23847018111699</v>
      </c>
      <c r="AH1779">
        <v>95.755369425396594</v>
      </c>
      <c r="AI1779">
        <v>29</v>
      </c>
      <c r="AJ1779" t="s">
        <v>1730</v>
      </c>
      <c r="AK1779">
        <v>120442</v>
      </c>
    </row>
    <row r="1780" spans="1:37" hidden="1" x14ac:dyDescent="0.45">
      <c r="A1780">
        <v>1010435</v>
      </c>
      <c r="B1780" t="s">
        <v>1729</v>
      </c>
      <c r="C1780" t="s">
        <v>5</v>
      </c>
      <c r="D1780" t="s">
        <v>5</v>
      </c>
      <c r="E1780">
        <f>COUNTIFS(HOF!$A$2:$A$1048576, B1780)</f>
        <v>0</v>
      </c>
      <c r="F1780">
        <f>COUNTIF(HOF!$C:$C, B1780)</f>
        <v>0</v>
      </c>
      <c r="H1780">
        <v>22</v>
      </c>
      <c r="I1780">
        <v>12</v>
      </c>
      <c r="J1780">
        <f t="shared" si="54"/>
        <v>0.6470588235294118</v>
      </c>
      <c r="K1780">
        <v>4.3140513860309904</v>
      </c>
      <c r="L1780">
        <v>431</v>
      </c>
      <c r="M1780">
        <v>0</v>
      </c>
      <c r="N1780">
        <v>4</v>
      </c>
      <c r="O1780">
        <v>363</v>
      </c>
      <c r="P1780">
        <v>6.3471100851950197</v>
      </c>
      <c r="Q1780">
        <v>3.8677702081657102</v>
      </c>
      <c r="R1780">
        <v>1.6410256400000001</v>
      </c>
      <c r="S1780">
        <v>0.26367461430575001</v>
      </c>
      <c r="T1780">
        <v>1.46556534953287</v>
      </c>
      <c r="U1780">
        <v>4.5130609219340299</v>
      </c>
      <c r="V1780">
        <v>0.80652841180562895</v>
      </c>
      <c r="W1780">
        <f t="shared" si="55"/>
        <v>0.44436827096728865</v>
      </c>
      <c r="X1780">
        <v>2.1716257706284501</v>
      </c>
      <c r="Y1780">
        <v>2.0651318312384999</v>
      </c>
      <c r="Z1780">
        <v>98.9071337793997</v>
      </c>
      <c r="AA1780">
        <v>102.39850707173299</v>
      </c>
      <c r="AC1780">
        <v>-0.19900953590303699</v>
      </c>
      <c r="AD1780">
        <v>102.205750245446</v>
      </c>
      <c r="AE1780">
        <v>108.568470865157</v>
      </c>
      <c r="AF1780">
        <v>94.545616564234706</v>
      </c>
      <c r="AG1780">
        <v>100.875288064044</v>
      </c>
      <c r="AH1780">
        <v>103.15730751084701</v>
      </c>
      <c r="AI1780">
        <v>0</v>
      </c>
      <c r="AJ1780" t="s">
        <v>1729</v>
      </c>
      <c r="AK1780">
        <v>120666</v>
      </c>
    </row>
    <row r="1781" spans="1:37" hidden="1" x14ac:dyDescent="0.45">
      <c r="A1781">
        <v>1010726</v>
      </c>
      <c r="B1781" t="s">
        <v>1728</v>
      </c>
      <c r="C1781" t="s">
        <v>5</v>
      </c>
      <c r="D1781" t="s">
        <v>5</v>
      </c>
      <c r="E1781">
        <f>COUNTIFS(HOF!$A$2:$A$1048576, B1781)</f>
        <v>0</v>
      </c>
      <c r="F1781">
        <f>COUNTIF(HOF!$C:$C, B1781)</f>
        <v>0</v>
      </c>
      <c r="H1781">
        <v>43</v>
      </c>
      <c r="I1781">
        <v>30</v>
      </c>
      <c r="J1781">
        <f t="shared" si="54"/>
        <v>0.58904109589041098</v>
      </c>
      <c r="K1781">
        <v>3.5990281197440201</v>
      </c>
      <c r="L1781">
        <v>308</v>
      </c>
      <c r="M1781">
        <v>20</v>
      </c>
      <c r="N1781">
        <v>25</v>
      </c>
      <c r="O1781">
        <v>617.20000000000005</v>
      </c>
      <c r="P1781">
        <v>5.9303823673514797</v>
      </c>
      <c r="Q1781">
        <v>3.9487312568851398</v>
      </c>
      <c r="R1781">
        <v>1.50184502</v>
      </c>
      <c r="S1781">
        <v>0.23208923208923199</v>
      </c>
      <c r="T1781">
        <v>1.3146247562897599</v>
      </c>
      <c r="U1781">
        <v>3.6529912850959501</v>
      </c>
      <c r="V1781">
        <v>0.62550877034664099</v>
      </c>
      <c r="W1781">
        <f t="shared" si="55"/>
        <v>0.20269240775976699</v>
      </c>
      <c r="X1781">
        <v>-0.38890400528907698</v>
      </c>
      <c r="Y1781">
        <v>-0.92587802446212097</v>
      </c>
      <c r="Z1781">
        <v>102.72950655368901</v>
      </c>
      <c r="AA1781">
        <v>107.11874763581</v>
      </c>
      <c r="AC1781">
        <v>-5.3963165351935197E-2</v>
      </c>
      <c r="AD1781">
        <v>103.551004264814</v>
      </c>
      <c r="AE1781">
        <v>122.481158370907</v>
      </c>
      <c r="AF1781">
        <v>83.4567601572532</v>
      </c>
      <c r="AG1781">
        <v>94.068119307419295</v>
      </c>
      <c r="AH1781">
        <v>100.332138596367</v>
      </c>
      <c r="AI1781">
        <v>0</v>
      </c>
      <c r="AJ1781" t="s">
        <v>1728</v>
      </c>
      <c r="AK1781">
        <v>120953</v>
      </c>
    </row>
    <row r="1782" spans="1:37" hidden="1" x14ac:dyDescent="0.45">
      <c r="A1782">
        <v>1011156</v>
      </c>
      <c r="B1782" t="s">
        <v>1727</v>
      </c>
      <c r="C1782" t="s">
        <v>5</v>
      </c>
      <c r="D1782" t="s">
        <v>5</v>
      </c>
      <c r="E1782">
        <f>COUNTIFS(HOF!$A$2:$A$1048576, B1782)</f>
        <v>0</v>
      </c>
      <c r="F1782">
        <f>COUNTIF(HOF!$C:$C, B1782)</f>
        <v>0</v>
      </c>
      <c r="H1782">
        <v>19</v>
      </c>
      <c r="I1782">
        <v>17</v>
      </c>
      <c r="J1782">
        <f t="shared" si="54"/>
        <v>0.52777777777777779</v>
      </c>
      <c r="K1782">
        <v>3.2176175637943301</v>
      </c>
      <c r="L1782">
        <v>216</v>
      </c>
      <c r="M1782">
        <v>29</v>
      </c>
      <c r="N1782">
        <v>9</v>
      </c>
      <c r="O1782">
        <v>450.1</v>
      </c>
      <c r="P1782">
        <v>5.4359750146090597</v>
      </c>
      <c r="Q1782">
        <v>4.5766113174466003</v>
      </c>
      <c r="R1782">
        <v>1.1877729299999999</v>
      </c>
      <c r="S1782">
        <v>0.21262656343061301</v>
      </c>
      <c r="T1782">
        <v>1.30125872490233</v>
      </c>
      <c r="U1782">
        <v>3.93658893774787</v>
      </c>
      <c r="V1782">
        <v>0.81418129056692101</v>
      </c>
      <c r="W1782">
        <f t="shared" si="55"/>
        <v>0.36177795626168446</v>
      </c>
      <c r="Z1782">
        <v>94.732037842241994</v>
      </c>
      <c r="AA1782">
        <v>110.82577754899501</v>
      </c>
      <c r="AC1782">
        <v>-0.71897137395353905</v>
      </c>
      <c r="AD1782">
        <v>94.078578521759098</v>
      </c>
      <c r="AE1782">
        <v>139.79042683467901</v>
      </c>
      <c r="AF1782">
        <v>66.987933189382105</v>
      </c>
      <c r="AG1782">
        <v>89.461868884595802</v>
      </c>
      <c r="AH1782">
        <v>102.36292695263199</v>
      </c>
      <c r="AJ1782" t="s">
        <v>1727</v>
      </c>
      <c r="AK1782">
        <v>121408</v>
      </c>
    </row>
    <row r="1783" spans="1:37" hidden="1" x14ac:dyDescent="0.45">
      <c r="A1783">
        <v>1011183</v>
      </c>
      <c r="B1783" t="s">
        <v>1726</v>
      </c>
      <c r="C1783" t="s">
        <v>1</v>
      </c>
      <c r="D1783" t="s">
        <v>1</v>
      </c>
      <c r="E1783">
        <f>COUNTIFS(HOF!$A$2:$A$1048576, B1783)</f>
        <v>0</v>
      </c>
      <c r="F1783">
        <f>COUNTIF(HOF!$C:$C, B1783)</f>
        <v>0</v>
      </c>
      <c r="H1783">
        <v>103</v>
      </c>
      <c r="I1783">
        <v>109</v>
      </c>
      <c r="J1783">
        <f t="shared" si="54"/>
        <v>0.48584905660377359</v>
      </c>
      <c r="K1783">
        <v>3.46013629109913</v>
      </c>
      <c r="L1783">
        <v>319</v>
      </c>
      <c r="M1783">
        <v>255</v>
      </c>
      <c r="N1783">
        <v>7</v>
      </c>
      <c r="O1783">
        <v>1810.1</v>
      </c>
      <c r="P1783">
        <v>4.8521451438401604</v>
      </c>
      <c r="Q1783">
        <v>3.4949365124176501</v>
      </c>
      <c r="R1783">
        <v>1.3883357000000001</v>
      </c>
      <c r="S1783">
        <v>0.24384626457463601</v>
      </c>
      <c r="T1783">
        <v>1.32406556350009</v>
      </c>
      <c r="U1783">
        <v>3.63813854971725</v>
      </c>
      <c r="V1783">
        <v>22.338133255019699</v>
      </c>
      <c r="W1783">
        <f t="shared" si="55"/>
        <v>2.4681656543859125</v>
      </c>
      <c r="X1783">
        <v>4.0411642380058703</v>
      </c>
      <c r="Y1783">
        <v>2.6613215363510201</v>
      </c>
      <c r="Z1783">
        <v>95.919312666013496</v>
      </c>
      <c r="AA1783">
        <v>98.558880517716801</v>
      </c>
      <c r="AC1783">
        <v>-0.17800225861812599</v>
      </c>
      <c r="AD1783">
        <v>91.650255036073005</v>
      </c>
      <c r="AE1783">
        <v>103.43447565312999</v>
      </c>
      <c r="AF1783">
        <v>88.662545316170494</v>
      </c>
      <c r="AG1783">
        <v>98.208527999072601</v>
      </c>
      <c r="AH1783">
        <v>99.391762100940696</v>
      </c>
      <c r="AI1783">
        <v>109</v>
      </c>
      <c r="AJ1783" t="s">
        <v>1726</v>
      </c>
      <c r="AK1783">
        <v>121435</v>
      </c>
    </row>
    <row r="1784" spans="1:37" hidden="1" x14ac:dyDescent="0.45">
      <c r="A1784">
        <v>1011684</v>
      </c>
      <c r="B1784" t="s">
        <v>1725</v>
      </c>
      <c r="C1784" t="s">
        <v>1</v>
      </c>
      <c r="D1784" t="s">
        <v>1</v>
      </c>
      <c r="E1784">
        <f>COUNTIFS(HOF!$A$2:$A$1048576, B1784)</f>
        <v>0</v>
      </c>
      <c r="F1784">
        <f>COUNTIF(HOF!$C:$C, B1784)</f>
        <v>0</v>
      </c>
      <c r="H1784">
        <v>107</v>
      </c>
      <c r="I1784">
        <v>113</v>
      </c>
      <c r="J1784">
        <f t="shared" si="54"/>
        <v>0.48636363636363639</v>
      </c>
      <c r="K1784">
        <v>2.2975688076401202</v>
      </c>
      <c r="L1784">
        <v>317</v>
      </c>
      <c r="M1784">
        <v>226</v>
      </c>
      <c r="N1784">
        <v>9</v>
      </c>
      <c r="O1784">
        <v>1892</v>
      </c>
      <c r="P1784">
        <v>4.4952433192958896</v>
      </c>
      <c r="Q1784">
        <v>2.8969345835462401</v>
      </c>
      <c r="R1784">
        <v>1.5517241399999999</v>
      </c>
      <c r="S1784">
        <v>0.23438740736594799</v>
      </c>
      <c r="T1784">
        <v>1.18023260811143</v>
      </c>
      <c r="U1784">
        <v>2.6284245788587302</v>
      </c>
      <c r="V1784">
        <v>21.2035702168941</v>
      </c>
      <c r="W1784">
        <f t="shared" si="55"/>
        <v>2.241392200517347</v>
      </c>
      <c r="Z1784">
        <v>84.692079609463093</v>
      </c>
      <c r="AA1784">
        <v>95.677297592559796</v>
      </c>
      <c r="AC1784">
        <v>-0.33085577121861298</v>
      </c>
      <c r="AD1784">
        <v>111.963822432782</v>
      </c>
      <c r="AE1784">
        <v>97.394707891920106</v>
      </c>
      <c r="AF1784">
        <v>116.43348222855001</v>
      </c>
      <c r="AG1784">
        <v>95.395406921914997</v>
      </c>
      <c r="AH1784">
        <v>94.306115703141003</v>
      </c>
      <c r="AJ1784" t="s">
        <v>1725</v>
      </c>
      <c r="AK1784">
        <v>121934</v>
      </c>
    </row>
    <row r="1785" spans="1:37" hidden="1" x14ac:dyDescent="0.45">
      <c r="A1785">
        <v>1011824</v>
      </c>
      <c r="B1785" t="s">
        <v>1724</v>
      </c>
      <c r="C1785" t="s">
        <v>1</v>
      </c>
      <c r="D1785" t="s">
        <v>1</v>
      </c>
      <c r="E1785">
        <f>COUNTIFS(HOF!$A$2:$A$1048576, B1785)</f>
        <v>0</v>
      </c>
      <c r="F1785">
        <f>COUNTIF(HOF!$C:$C, B1785)</f>
        <v>0</v>
      </c>
      <c r="H1785">
        <v>84</v>
      </c>
      <c r="I1785">
        <v>98</v>
      </c>
      <c r="J1785">
        <f t="shared" si="54"/>
        <v>0.46153846153846156</v>
      </c>
      <c r="K1785">
        <v>3.0706105554605299</v>
      </c>
      <c r="L1785">
        <v>287</v>
      </c>
      <c r="M1785">
        <v>193</v>
      </c>
      <c r="N1785">
        <v>17</v>
      </c>
      <c r="O1785">
        <v>1600.1</v>
      </c>
      <c r="P1785">
        <v>4.3134767326707397</v>
      </c>
      <c r="Q1785">
        <v>3.86919425303451</v>
      </c>
      <c r="R1785">
        <v>1.11482558</v>
      </c>
      <c r="S1785">
        <v>0.245107179301156</v>
      </c>
      <c r="T1785">
        <v>1.3334723087815901</v>
      </c>
      <c r="U1785">
        <v>3.0515740280786798</v>
      </c>
      <c r="V1785">
        <v>14.4599859081208</v>
      </c>
      <c r="W1785">
        <f t="shared" si="55"/>
        <v>1.8073852769352916</v>
      </c>
      <c r="Z1785">
        <v>102.29495122683301</v>
      </c>
      <c r="AA1785">
        <v>101.414469889571</v>
      </c>
      <c r="AC1785">
        <v>1.90365273818522E-2</v>
      </c>
      <c r="AD1785">
        <v>127.067081768101</v>
      </c>
      <c r="AE1785">
        <v>123.232341449606</v>
      </c>
      <c r="AF1785">
        <v>102.80717499940801</v>
      </c>
      <c r="AG1785">
        <v>96.141368794108004</v>
      </c>
      <c r="AH1785">
        <v>102.435616007557</v>
      </c>
      <c r="AJ1785" t="s">
        <v>1724</v>
      </c>
      <c r="AK1785">
        <v>122078</v>
      </c>
    </row>
    <row r="1786" spans="1:37" hidden="1" x14ac:dyDescent="0.45">
      <c r="A1786">
        <v>1011859</v>
      </c>
      <c r="B1786" t="s">
        <v>1723</v>
      </c>
      <c r="C1786" t="s">
        <v>5</v>
      </c>
      <c r="D1786" t="s">
        <v>5</v>
      </c>
      <c r="E1786">
        <f>COUNTIFS(HOF!$A$2:$A$1048576, B1786)</f>
        <v>0</v>
      </c>
      <c r="F1786">
        <f>COUNTIF(HOF!$C:$C, B1786)</f>
        <v>0</v>
      </c>
      <c r="H1786">
        <v>16</v>
      </c>
      <c r="I1786">
        <v>30</v>
      </c>
      <c r="J1786">
        <f t="shared" si="54"/>
        <v>0.34782608695652173</v>
      </c>
      <c r="K1786">
        <v>3.8061671720170001</v>
      </c>
      <c r="L1786">
        <v>165</v>
      </c>
      <c r="M1786">
        <v>48</v>
      </c>
      <c r="N1786">
        <v>2</v>
      </c>
      <c r="O1786">
        <v>454</v>
      </c>
      <c r="P1786">
        <v>4.4008807926446503</v>
      </c>
      <c r="Q1786">
        <v>3.96475747085104</v>
      </c>
      <c r="R1786">
        <v>1.1100000000000001</v>
      </c>
      <c r="S1786">
        <v>0.25285388127853797</v>
      </c>
      <c r="T1786">
        <v>1.41629947430956</v>
      </c>
      <c r="U1786">
        <v>4.0637767427856897</v>
      </c>
      <c r="V1786">
        <v>1.2154736220836599</v>
      </c>
      <c r="W1786">
        <f t="shared" si="55"/>
        <v>0.53545093483861672</v>
      </c>
      <c r="X1786">
        <v>-0.29568400606513001</v>
      </c>
      <c r="Y1786">
        <v>-8.3866732022488802E-2</v>
      </c>
      <c r="Z1786">
        <v>110.248119849658</v>
      </c>
      <c r="AA1786">
        <v>114.902969045568</v>
      </c>
      <c r="AC1786">
        <v>-0.25760957076869001</v>
      </c>
      <c r="AD1786">
        <v>79.815957136410205</v>
      </c>
      <c r="AE1786">
        <v>117.548930879365</v>
      </c>
      <c r="AF1786">
        <v>67.119705023035294</v>
      </c>
      <c r="AG1786">
        <v>104.0457009542</v>
      </c>
      <c r="AH1786">
        <v>108.465525488815</v>
      </c>
      <c r="AI1786">
        <v>0</v>
      </c>
      <c r="AJ1786" t="s">
        <v>1723</v>
      </c>
      <c r="AK1786">
        <v>122117</v>
      </c>
    </row>
    <row r="1787" spans="1:37" hidden="1" x14ac:dyDescent="0.45">
      <c r="A1787">
        <v>1012054</v>
      </c>
      <c r="B1787" t="s">
        <v>1722</v>
      </c>
      <c r="C1787" t="s">
        <v>1</v>
      </c>
      <c r="D1787" t="s">
        <v>1</v>
      </c>
      <c r="E1787">
        <f>COUNTIFS(HOF!$A$2:$A$1048576, B1787)</f>
        <v>0</v>
      </c>
      <c r="F1787">
        <f>COUNTIF(HOF!$C:$C, B1787)</f>
        <v>0</v>
      </c>
      <c r="H1787">
        <v>151</v>
      </c>
      <c r="I1787">
        <v>158</v>
      </c>
      <c r="J1787">
        <f t="shared" si="54"/>
        <v>0.48867313915857608</v>
      </c>
      <c r="K1787">
        <v>4.0310520259152502</v>
      </c>
      <c r="L1787">
        <v>496</v>
      </c>
      <c r="M1787">
        <v>360</v>
      </c>
      <c r="N1787">
        <v>14</v>
      </c>
      <c r="O1787">
        <v>2683.2</v>
      </c>
      <c r="P1787">
        <v>3.99416219872302</v>
      </c>
      <c r="Q1787">
        <v>3.3670351364550002</v>
      </c>
      <c r="R1787">
        <v>1.18625498</v>
      </c>
      <c r="S1787">
        <v>0.26452351426118398</v>
      </c>
      <c r="T1787">
        <v>1.4074028010613699</v>
      </c>
      <c r="U1787">
        <v>4.27086559102049</v>
      </c>
      <c r="V1787">
        <v>15.778158832341401</v>
      </c>
      <c r="W1787">
        <f t="shared" si="55"/>
        <v>1.1760702767100031</v>
      </c>
      <c r="X1787">
        <v>-5.0343571407720402</v>
      </c>
      <c r="Y1787">
        <v>1.32449952503527</v>
      </c>
      <c r="Z1787">
        <v>106.168400890653</v>
      </c>
      <c r="AA1787">
        <v>111.457808191232</v>
      </c>
      <c r="AC1787">
        <v>-0.23981356510524099</v>
      </c>
      <c r="AD1787">
        <v>81.052184257001002</v>
      </c>
      <c r="AE1787">
        <v>102.8215227221</v>
      </c>
      <c r="AF1787">
        <v>78.887195432338302</v>
      </c>
      <c r="AG1787">
        <v>103.727738927003</v>
      </c>
      <c r="AH1787">
        <v>104.11533345581699</v>
      </c>
      <c r="AI1787">
        <v>139</v>
      </c>
      <c r="AJ1787" t="s">
        <v>1722</v>
      </c>
      <c r="AK1787">
        <v>122313</v>
      </c>
    </row>
    <row r="1788" spans="1:37" hidden="1" x14ac:dyDescent="0.45">
      <c r="A1788">
        <v>1012695</v>
      </c>
      <c r="B1788" t="s">
        <v>1721</v>
      </c>
      <c r="C1788" t="s">
        <v>1</v>
      </c>
      <c r="D1788" t="s">
        <v>1</v>
      </c>
      <c r="E1788">
        <f>COUNTIFS(HOF!$A$2:$A$1048576, B1788)</f>
        <v>0</v>
      </c>
      <c r="F1788">
        <f>COUNTIF(HOF!$C:$C, B1788)</f>
        <v>0</v>
      </c>
      <c r="H1788">
        <v>26</v>
      </c>
      <c r="I1788">
        <v>28</v>
      </c>
      <c r="J1788">
        <f t="shared" si="54"/>
        <v>0.48148148148148145</v>
      </c>
      <c r="K1788">
        <v>4.52621451106815</v>
      </c>
      <c r="L1788">
        <v>70</v>
      </c>
      <c r="M1788">
        <v>57</v>
      </c>
      <c r="N1788">
        <v>3</v>
      </c>
      <c r="O1788">
        <v>515</v>
      </c>
      <c r="P1788">
        <v>1.71262170689065</v>
      </c>
      <c r="Q1788">
        <v>2.9883501212071502</v>
      </c>
      <c r="R1788">
        <v>0.57309942000000003</v>
      </c>
      <c r="S1788">
        <v>0.30120776057472498</v>
      </c>
      <c r="T1788">
        <v>1.5475731296959701</v>
      </c>
      <c r="U1788">
        <v>4.7534675822286303</v>
      </c>
      <c r="V1788">
        <v>5.0308884829282698</v>
      </c>
      <c r="W1788">
        <f t="shared" si="55"/>
        <v>1.9537431001663184</v>
      </c>
      <c r="Z1788">
        <v>98.492179789649995</v>
      </c>
      <c r="AA1788">
        <v>103.00110870232</v>
      </c>
      <c r="AC1788">
        <v>-0.22725307116048199</v>
      </c>
      <c r="AD1788">
        <v>72.705622352479594</v>
      </c>
      <c r="AE1788">
        <v>92.944649371560402</v>
      </c>
      <c r="AF1788">
        <v>78.589911695951997</v>
      </c>
      <c r="AG1788">
        <v>101.879717666643</v>
      </c>
      <c r="AH1788">
        <v>100.541770224782</v>
      </c>
      <c r="AJ1788" t="s">
        <v>1721</v>
      </c>
      <c r="AK1788">
        <v>122948</v>
      </c>
    </row>
    <row r="1789" spans="1:37" hidden="1" x14ac:dyDescent="0.45">
      <c r="A1789">
        <v>1013089</v>
      </c>
      <c r="B1789" t="s">
        <v>1720</v>
      </c>
      <c r="C1789" t="s">
        <v>1</v>
      </c>
      <c r="D1789" t="s">
        <v>1</v>
      </c>
      <c r="E1789">
        <f>COUNTIFS(HOF!$A$2:$A$1048576, B1789)</f>
        <v>0</v>
      </c>
      <c r="F1789">
        <f>COUNTIF(HOF!$C:$C, B1789)</f>
        <v>0</v>
      </c>
      <c r="H1789">
        <v>105</v>
      </c>
      <c r="I1789">
        <v>112</v>
      </c>
      <c r="J1789">
        <f t="shared" si="54"/>
        <v>0.4838709677419355</v>
      </c>
      <c r="K1789">
        <v>3.4389475548424602</v>
      </c>
      <c r="L1789">
        <v>287</v>
      </c>
      <c r="M1789">
        <v>227</v>
      </c>
      <c r="N1789">
        <v>5</v>
      </c>
      <c r="O1789">
        <v>1900</v>
      </c>
      <c r="P1789">
        <v>2.3589474962968899</v>
      </c>
      <c r="Q1789">
        <v>2.63842119565737</v>
      </c>
      <c r="R1789">
        <v>0.89407539999999996</v>
      </c>
      <c r="S1789">
        <v>0.25754339118825098</v>
      </c>
      <c r="T1789">
        <v>1.3084211235595899</v>
      </c>
      <c r="U1789">
        <v>3.8776409210855198</v>
      </c>
      <c r="V1789">
        <v>17.8154180198907</v>
      </c>
      <c r="W1789">
        <f t="shared" si="55"/>
        <v>1.8753071599884947</v>
      </c>
      <c r="Z1789">
        <v>95.8439911231157</v>
      </c>
      <c r="AA1789">
        <v>103.43198405782201</v>
      </c>
      <c r="AC1789">
        <v>-0.43869336624306099</v>
      </c>
      <c r="AD1789">
        <v>69.852439011057001</v>
      </c>
      <c r="AE1789">
        <v>81.628848046921505</v>
      </c>
      <c r="AF1789">
        <v>85.135381996651304</v>
      </c>
      <c r="AG1789">
        <v>100.62470449455699</v>
      </c>
      <c r="AH1789">
        <v>96.051011883143303</v>
      </c>
      <c r="AJ1789" t="s">
        <v>1720</v>
      </c>
      <c r="AK1789">
        <v>123365</v>
      </c>
    </row>
    <row r="1790" spans="1:37" hidden="1" x14ac:dyDescent="0.45">
      <c r="A1790">
        <v>1013097</v>
      </c>
      <c r="B1790" t="s">
        <v>1719</v>
      </c>
      <c r="C1790" t="s">
        <v>5</v>
      </c>
      <c r="D1790" t="s">
        <v>5</v>
      </c>
      <c r="E1790">
        <f>COUNTIFS(HOF!$A$2:$A$1048576, B1790)</f>
        <v>0</v>
      </c>
      <c r="F1790">
        <f>COUNTIF(HOF!$C:$C, B1790)</f>
        <v>0</v>
      </c>
      <c r="H1790">
        <v>25</v>
      </c>
      <c r="I1790">
        <v>23</v>
      </c>
      <c r="J1790">
        <f t="shared" si="54"/>
        <v>0.52083333333333337</v>
      </c>
      <c r="K1790">
        <v>4.2270066439459697</v>
      </c>
      <c r="L1790">
        <v>270</v>
      </c>
      <c r="M1790">
        <v>8</v>
      </c>
      <c r="N1790">
        <v>24</v>
      </c>
      <c r="O1790">
        <v>511</v>
      </c>
      <c r="P1790">
        <v>3.4168303705229901</v>
      </c>
      <c r="Q1790">
        <v>4.2093941162628603</v>
      </c>
      <c r="R1790">
        <v>0.81171548000000004</v>
      </c>
      <c r="S1790">
        <v>0.27131394182547602</v>
      </c>
      <c r="T1790">
        <v>1.5264190658693699</v>
      </c>
      <c r="U1790">
        <v>4.22728786059385</v>
      </c>
      <c r="V1790">
        <v>-0.47568926960229801</v>
      </c>
      <c r="W1790">
        <f t="shared" si="55"/>
        <v>-0.18617975326900119</v>
      </c>
      <c r="X1790">
        <v>6.7928370088338796E-2</v>
      </c>
      <c r="Y1790">
        <v>2.5130251722876298</v>
      </c>
      <c r="Z1790">
        <v>110.109750757547</v>
      </c>
      <c r="AA1790">
        <v>107.58858724408201</v>
      </c>
      <c r="AC1790">
        <v>-2.8121664788205398E-4</v>
      </c>
      <c r="AD1790">
        <v>70.483372277061406</v>
      </c>
      <c r="AE1790">
        <v>126.312402191245</v>
      </c>
      <c r="AF1790">
        <v>56.398673140527499</v>
      </c>
      <c r="AG1790">
        <v>106.467135615362</v>
      </c>
      <c r="AH1790">
        <v>112.303620820025</v>
      </c>
      <c r="AI1790">
        <v>3</v>
      </c>
      <c r="AJ1790" t="s">
        <v>1719</v>
      </c>
      <c r="AK1790">
        <v>123374</v>
      </c>
    </row>
    <row r="1791" spans="1:37" hidden="1" x14ac:dyDescent="0.45">
      <c r="A1791">
        <v>1013229</v>
      </c>
      <c r="B1791" t="s">
        <v>1718</v>
      </c>
      <c r="C1791" t="s">
        <v>5</v>
      </c>
      <c r="D1791" t="s">
        <v>1</v>
      </c>
      <c r="E1791">
        <f>COUNTIFS(HOF!$A$2:$A$1048576, B1791)</f>
        <v>0</v>
      </c>
      <c r="F1791">
        <f>COUNTIF(HOF!$C:$C, B1791)</f>
        <v>0</v>
      </c>
      <c r="H1791">
        <v>69</v>
      </c>
      <c r="I1791">
        <v>60</v>
      </c>
      <c r="J1791">
        <f t="shared" si="54"/>
        <v>0.53488372093023251</v>
      </c>
      <c r="K1791">
        <v>3.2199646900817802</v>
      </c>
      <c r="L1791">
        <v>231</v>
      </c>
      <c r="M1791">
        <v>119</v>
      </c>
      <c r="N1791">
        <v>20</v>
      </c>
      <c r="O1791">
        <v>1132</v>
      </c>
      <c r="P1791">
        <v>2.61572440256026</v>
      </c>
      <c r="Q1791">
        <v>2.2500000180077602</v>
      </c>
      <c r="R1791">
        <v>1.1625441700000001</v>
      </c>
      <c r="S1791">
        <v>0.25499545867393197</v>
      </c>
      <c r="T1791">
        <v>1.2420494799053401</v>
      </c>
      <c r="U1791">
        <v>3.92069333235293</v>
      </c>
      <c r="V1791">
        <v>8.8554799854755402</v>
      </c>
      <c r="W1791">
        <f t="shared" si="55"/>
        <v>1.5645724355963853</v>
      </c>
      <c r="Z1791">
        <v>90.090281625531006</v>
      </c>
      <c r="AA1791">
        <v>103.55584892994</v>
      </c>
      <c r="AC1791">
        <v>-0.70072864227114995</v>
      </c>
      <c r="AD1791">
        <v>74.3840659442305</v>
      </c>
      <c r="AE1791">
        <v>71.358725884356005</v>
      </c>
      <c r="AF1791">
        <v>103.846115508041</v>
      </c>
      <c r="AG1791">
        <v>97.801585198267503</v>
      </c>
      <c r="AH1791">
        <v>90.312024940420699</v>
      </c>
      <c r="AJ1791" t="s">
        <v>1718</v>
      </c>
      <c r="AK1791">
        <v>123513</v>
      </c>
    </row>
    <row r="1792" spans="1:37" hidden="1" x14ac:dyDescent="0.45">
      <c r="A1792">
        <v>1013276</v>
      </c>
      <c r="B1792" t="s">
        <v>1717</v>
      </c>
      <c r="C1792" t="s">
        <v>5</v>
      </c>
      <c r="D1792" t="s">
        <v>1</v>
      </c>
      <c r="E1792">
        <f>COUNTIFS(HOF!$A$2:$A$1048576, B1792)</f>
        <v>0</v>
      </c>
      <c r="F1792">
        <f>COUNTIF(HOF!$C:$C, B1792)</f>
        <v>0</v>
      </c>
      <c r="H1792">
        <v>25</v>
      </c>
      <c r="I1792">
        <v>33</v>
      </c>
      <c r="J1792">
        <f t="shared" si="54"/>
        <v>0.43103448275862066</v>
      </c>
      <c r="K1792">
        <v>4.1366464285487501</v>
      </c>
      <c r="L1792">
        <v>133</v>
      </c>
      <c r="M1792">
        <v>61</v>
      </c>
      <c r="N1792">
        <v>3</v>
      </c>
      <c r="O1792">
        <v>483</v>
      </c>
      <c r="P1792">
        <v>4.5465843629094396</v>
      </c>
      <c r="Q1792">
        <v>3.3726711872402002</v>
      </c>
      <c r="R1792">
        <v>1.3480662999999999</v>
      </c>
      <c r="S1792">
        <v>0.27958115183246002</v>
      </c>
      <c r="T1792">
        <v>1.4803314296358101</v>
      </c>
      <c r="U1792">
        <v>3.79491295090095</v>
      </c>
      <c r="V1792">
        <v>4.0118777938187096</v>
      </c>
      <c r="W1792">
        <f t="shared" si="55"/>
        <v>1.6612330409187204</v>
      </c>
      <c r="X1792">
        <v>-0.561591867357492</v>
      </c>
      <c r="Y1792">
        <v>3.1859150344853702</v>
      </c>
      <c r="Z1792">
        <v>111.24358793666001</v>
      </c>
      <c r="AA1792">
        <v>102.79736529996801</v>
      </c>
      <c r="AC1792">
        <v>0.34173347764780099</v>
      </c>
      <c r="AD1792">
        <v>95.861805437007206</v>
      </c>
      <c r="AE1792">
        <v>102.554458332154</v>
      </c>
      <c r="AF1792">
        <v>92.462896795080397</v>
      </c>
      <c r="AG1792">
        <v>110.297546867123</v>
      </c>
      <c r="AH1792">
        <v>110.16108282108</v>
      </c>
      <c r="AI1792">
        <v>29</v>
      </c>
      <c r="AJ1792" t="s">
        <v>1717</v>
      </c>
      <c r="AK1792">
        <v>123560</v>
      </c>
    </row>
    <row r="1793" spans="1:37" hidden="1" x14ac:dyDescent="0.45">
      <c r="A1793">
        <v>1013541</v>
      </c>
      <c r="B1793" t="s">
        <v>1716</v>
      </c>
      <c r="C1793" t="s">
        <v>5</v>
      </c>
      <c r="D1793" t="s">
        <v>1</v>
      </c>
      <c r="E1793">
        <f>COUNTIFS(HOF!$A$2:$A$1048576, B1793)</f>
        <v>0</v>
      </c>
      <c r="F1793">
        <f>COUNTIF(HOF!$C:$C, B1793)</f>
        <v>0</v>
      </c>
      <c r="H1793">
        <v>16</v>
      </c>
      <c r="I1793">
        <v>38</v>
      </c>
      <c r="J1793">
        <f t="shared" si="54"/>
        <v>0.29629629629629628</v>
      </c>
      <c r="K1793">
        <v>6.73540069587958</v>
      </c>
      <c r="L1793">
        <v>116</v>
      </c>
      <c r="M1793">
        <v>53</v>
      </c>
      <c r="N1793">
        <v>0</v>
      </c>
      <c r="O1793">
        <v>462.1</v>
      </c>
      <c r="P1793">
        <v>2.6085077839533599</v>
      </c>
      <c r="Q1793">
        <v>5.06128375990951</v>
      </c>
      <c r="R1793">
        <v>0.51538461999999996</v>
      </c>
      <c r="S1793">
        <v>0.31813471502590601</v>
      </c>
      <c r="T1793">
        <v>1.8904111137439801</v>
      </c>
      <c r="U1793">
        <v>5.6773586575139596</v>
      </c>
      <c r="V1793">
        <v>1.16596311330795</v>
      </c>
      <c r="W1793">
        <f t="shared" si="55"/>
        <v>0.50463670777232195</v>
      </c>
      <c r="Z1793">
        <v>138.64727370445999</v>
      </c>
      <c r="AA1793">
        <v>116.267471548138</v>
      </c>
      <c r="AC1793">
        <v>1.0580420383656199</v>
      </c>
      <c r="AD1793">
        <v>75.064154904326202</v>
      </c>
      <c r="AE1793">
        <v>130.17989151519399</v>
      </c>
      <c r="AF1793">
        <v>57.834829748506799</v>
      </c>
      <c r="AG1793">
        <v>115.187459189164</v>
      </c>
      <c r="AH1793">
        <v>122.633190078342</v>
      </c>
      <c r="AJ1793" t="s">
        <v>1716</v>
      </c>
      <c r="AK1793">
        <v>123847</v>
      </c>
    </row>
    <row r="1794" spans="1:37" hidden="1" x14ac:dyDescent="0.45">
      <c r="A1794">
        <v>1013699</v>
      </c>
      <c r="B1794" t="s">
        <v>1715</v>
      </c>
      <c r="C1794" t="s">
        <v>5</v>
      </c>
      <c r="D1794" t="s">
        <v>1</v>
      </c>
      <c r="E1794">
        <f>COUNTIFS(HOF!$A$2:$A$1048576, B1794)</f>
        <v>0</v>
      </c>
      <c r="F1794">
        <f>COUNTIF(HOF!$C:$C, B1794)</f>
        <v>0</v>
      </c>
      <c r="H1794">
        <v>57</v>
      </c>
      <c r="I1794">
        <v>36</v>
      </c>
      <c r="J1794">
        <f t="shared" ref="J1794:J1857" si="56">H1794/SUM(H1794:I1794)</f>
        <v>0.61290322580645162</v>
      </c>
      <c r="K1794">
        <v>3.8787310589539099</v>
      </c>
      <c r="L1794">
        <v>189</v>
      </c>
      <c r="M1794">
        <v>108</v>
      </c>
      <c r="N1794">
        <v>3</v>
      </c>
      <c r="O1794">
        <v>893.1</v>
      </c>
      <c r="P1794">
        <v>4.5235071310916997</v>
      </c>
      <c r="Q1794">
        <v>3.3850743787234099</v>
      </c>
      <c r="R1794">
        <v>1.3363095199999999</v>
      </c>
      <c r="S1794">
        <v>0.25276595744680802</v>
      </c>
      <c r="T1794">
        <v>1.3735073620018601</v>
      </c>
      <c r="U1794">
        <v>3.9019771007159698</v>
      </c>
      <c r="V1794">
        <v>11.7694451808929</v>
      </c>
      <c r="W1794">
        <f t="shared" ref="W1794:W1857" si="57">(V1794/O1794)*200</f>
        <v>2.6356388267591311</v>
      </c>
      <c r="Z1794">
        <v>96.346526747756599</v>
      </c>
      <c r="AA1794">
        <v>92.6170386634289</v>
      </c>
      <c r="AC1794">
        <v>-2.3246041762065201E-2</v>
      </c>
      <c r="AD1794">
        <v>132.13650165287299</v>
      </c>
      <c r="AE1794">
        <v>114.225053058507</v>
      </c>
      <c r="AF1794">
        <v>113.623511132391</v>
      </c>
      <c r="AG1794">
        <v>93.159793973709199</v>
      </c>
      <c r="AH1794">
        <v>97.152455996170303</v>
      </c>
      <c r="AJ1794" t="s">
        <v>1715</v>
      </c>
      <c r="AK1794">
        <v>124006</v>
      </c>
    </row>
    <row r="1795" spans="1:37" hidden="1" x14ac:dyDescent="0.45">
      <c r="A1795">
        <v>1013908</v>
      </c>
      <c r="B1795" t="s">
        <v>1714</v>
      </c>
      <c r="C1795" t="s">
        <v>1</v>
      </c>
      <c r="D1795" t="s">
        <v>1</v>
      </c>
      <c r="E1795">
        <f>COUNTIFS(HOF!$A$2:$A$1048576, B1795)</f>
        <v>0</v>
      </c>
      <c r="F1795">
        <f>COUNTIF(HOF!$C:$C, B1795)</f>
        <v>0</v>
      </c>
      <c r="H1795">
        <v>191</v>
      </c>
      <c r="I1795">
        <v>204</v>
      </c>
      <c r="J1795">
        <f t="shared" si="56"/>
        <v>0.48354430379746838</v>
      </c>
      <c r="K1795">
        <v>2.9705405835930399</v>
      </c>
      <c r="L1795">
        <v>413</v>
      </c>
      <c r="M1795">
        <v>396</v>
      </c>
      <c r="N1795">
        <v>2</v>
      </c>
      <c r="O1795">
        <v>3496.1</v>
      </c>
      <c r="P1795">
        <v>4.0439508291374899</v>
      </c>
      <c r="Q1795">
        <v>1.0579654938099901</v>
      </c>
      <c r="R1795">
        <v>3.8223844300000001</v>
      </c>
      <c r="S1795">
        <v>0.267357030519353</v>
      </c>
      <c r="T1795">
        <v>1.14662980932259</v>
      </c>
      <c r="U1795">
        <v>2.7545950572927498</v>
      </c>
      <c r="V1795">
        <v>47.485824823379502</v>
      </c>
      <c r="W1795">
        <f t="shared" si="57"/>
        <v>2.7165026643047683</v>
      </c>
      <c r="Z1795">
        <v>96.085919874003906</v>
      </c>
      <c r="AA1795">
        <v>86.745061288423997</v>
      </c>
      <c r="AC1795">
        <v>0.21594552630029001</v>
      </c>
      <c r="AD1795">
        <v>110.980461017202</v>
      </c>
      <c r="AE1795">
        <v>55.1376969980628</v>
      </c>
      <c r="AF1795">
        <v>201.51943887414299</v>
      </c>
      <c r="AG1795">
        <v>100.35334682528899</v>
      </c>
      <c r="AH1795">
        <v>91.783677833214895</v>
      </c>
      <c r="AJ1795" t="s">
        <v>1714</v>
      </c>
      <c r="AK1795">
        <v>124221</v>
      </c>
    </row>
    <row r="1796" spans="1:37" hidden="1" x14ac:dyDescent="0.45">
      <c r="A1796">
        <v>1016782</v>
      </c>
      <c r="B1796" t="s">
        <v>1713</v>
      </c>
      <c r="C1796" t="s">
        <v>1</v>
      </c>
      <c r="D1796" t="s">
        <v>1</v>
      </c>
      <c r="E1796">
        <f>COUNTIFS(HOF!$A$2:$A$1048576, B1796)</f>
        <v>0</v>
      </c>
      <c r="F1796">
        <f>COUNTIF(HOF!$C:$C, B1796)</f>
        <v>0</v>
      </c>
      <c r="H1796">
        <v>28</v>
      </c>
      <c r="I1796">
        <v>40</v>
      </c>
      <c r="J1796">
        <f t="shared" si="56"/>
        <v>0.41176470588235292</v>
      </c>
      <c r="K1796">
        <v>3.7594932335498101</v>
      </c>
      <c r="L1796">
        <v>90</v>
      </c>
      <c r="M1796">
        <v>65</v>
      </c>
      <c r="N1796">
        <v>2</v>
      </c>
      <c r="O1796">
        <v>579.1</v>
      </c>
      <c r="P1796">
        <v>4.2255461137419399</v>
      </c>
      <c r="Q1796">
        <v>2.0040273848261401</v>
      </c>
      <c r="R1796">
        <v>2.1085271300000001</v>
      </c>
      <c r="S1796">
        <v>0.26600821678173497</v>
      </c>
      <c r="T1796">
        <v>1.2807823596390999</v>
      </c>
      <c r="U1796">
        <v>3.6609304327725098</v>
      </c>
      <c r="V1796">
        <v>7.5542037114500999</v>
      </c>
      <c r="W1796">
        <f t="shared" si="57"/>
        <v>2.6089461963219129</v>
      </c>
      <c r="Z1796">
        <v>86.464132382667998</v>
      </c>
      <c r="AA1796">
        <v>95.456921911226104</v>
      </c>
      <c r="AC1796">
        <v>3.8794143316142199E-2</v>
      </c>
      <c r="AD1796">
        <v>96.422810484768306</v>
      </c>
      <c r="AE1796">
        <v>68.300443670977103</v>
      </c>
      <c r="AF1796">
        <v>139.39671675677701</v>
      </c>
      <c r="AG1796">
        <v>62.977591458608003</v>
      </c>
      <c r="AH1796">
        <v>91.291725140579302</v>
      </c>
      <c r="AJ1796" t="s">
        <v>1713</v>
      </c>
    </row>
    <row r="1797" spans="1:37" hidden="1" x14ac:dyDescent="0.45">
      <c r="A1797">
        <v>1014047</v>
      </c>
      <c r="B1797" t="s">
        <v>1712</v>
      </c>
      <c r="C1797" t="s">
        <v>5</v>
      </c>
      <c r="D1797" t="s">
        <v>5</v>
      </c>
      <c r="E1797">
        <f>COUNTIFS(HOF!$A$2:$A$1048576, B1797)</f>
        <v>0</v>
      </c>
      <c r="F1797">
        <f>COUNTIF(HOF!$C:$C, B1797)</f>
        <v>0</v>
      </c>
      <c r="H1797">
        <v>26</v>
      </c>
      <c r="I1797">
        <v>36</v>
      </c>
      <c r="J1797">
        <f t="shared" si="56"/>
        <v>0.41935483870967744</v>
      </c>
      <c r="K1797">
        <v>3.7917676901930402</v>
      </c>
      <c r="L1797">
        <v>238</v>
      </c>
      <c r="M1797">
        <v>28</v>
      </c>
      <c r="N1797">
        <v>34</v>
      </c>
      <c r="O1797">
        <v>550.20000000000005</v>
      </c>
      <c r="P1797">
        <v>4.0859565627080201</v>
      </c>
      <c r="Q1797">
        <v>2.3698548063706499</v>
      </c>
      <c r="R1797">
        <v>1.7241379299999999</v>
      </c>
      <c r="S1797">
        <v>0.260747663551401</v>
      </c>
      <c r="T1797">
        <v>1.27663442825944</v>
      </c>
      <c r="U1797">
        <v>3.9154230200328599</v>
      </c>
      <c r="V1797">
        <v>2.3563956618308999</v>
      </c>
      <c r="W1797">
        <f t="shared" si="57"/>
        <v>0.85655967351177742</v>
      </c>
      <c r="X1797">
        <v>0.568948129191994</v>
      </c>
      <c r="Y1797">
        <v>-0.61548660341314598</v>
      </c>
      <c r="Z1797">
        <v>98.559481238609607</v>
      </c>
      <c r="AA1797">
        <v>105.080015881015</v>
      </c>
      <c r="AC1797">
        <v>-0.123655329839823</v>
      </c>
      <c r="AD1797">
        <v>80.624689974203704</v>
      </c>
      <c r="AE1797">
        <v>72.262140734882607</v>
      </c>
      <c r="AF1797">
        <v>111.641185408884</v>
      </c>
      <c r="AG1797">
        <v>103.915824384488</v>
      </c>
      <c r="AH1797">
        <v>95.639737215095494</v>
      </c>
      <c r="AI1797">
        <v>1</v>
      </c>
      <c r="AJ1797" t="s">
        <v>1712</v>
      </c>
      <c r="AK1797">
        <v>124366</v>
      </c>
    </row>
    <row r="1798" spans="1:37" hidden="1" x14ac:dyDescent="0.45">
      <c r="A1798">
        <v>1014089</v>
      </c>
      <c r="B1798" t="s">
        <v>1711</v>
      </c>
      <c r="C1798" t="s">
        <v>1</v>
      </c>
      <c r="D1798" t="s">
        <v>1</v>
      </c>
      <c r="E1798">
        <f>COUNTIFS(HOF!$A$2:$A$1048576, B1798)</f>
        <v>0</v>
      </c>
      <c r="F1798">
        <f>COUNTIF(HOF!$C:$C, B1798)</f>
        <v>0</v>
      </c>
      <c r="H1798">
        <v>86</v>
      </c>
      <c r="I1798">
        <v>89</v>
      </c>
      <c r="J1798">
        <f t="shared" si="56"/>
        <v>0.49142857142857144</v>
      </c>
      <c r="K1798">
        <v>4.0116956301834197</v>
      </c>
      <c r="L1798">
        <v>257</v>
      </c>
      <c r="M1798">
        <v>217</v>
      </c>
      <c r="N1798">
        <v>2</v>
      </c>
      <c r="O1798">
        <v>1539</v>
      </c>
      <c r="P1798">
        <v>4.0467833470655004</v>
      </c>
      <c r="Q1798">
        <v>3.5555553107165001</v>
      </c>
      <c r="R1798">
        <v>1.13815789</v>
      </c>
      <c r="S1798">
        <v>0.24915768194070001</v>
      </c>
      <c r="T1798">
        <v>1.3560752802385501</v>
      </c>
      <c r="U1798">
        <v>4.0702539358914596</v>
      </c>
      <c r="V1798">
        <v>11.8016770035028</v>
      </c>
      <c r="W1798">
        <f t="shared" si="57"/>
        <v>1.5336812220276541</v>
      </c>
      <c r="Z1798">
        <v>107.100823601854</v>
      </c>
      <c r="AA1798">
        <v>108.748194989208</v>
      </c>
      <c r="AC1798">
        <v>-5.8558305708038903E-2</v>
      </c>
      <c r="AD1798">
        <v>92.509165109803106</v>
      </c>
      <c r="AE1798">
        <v>98.936383542923096</v>
      </c>
      <c r="AF1798">
        <v>94.065794509421195</v>
      </c>
      <c r="AG1798">
        <v>98.559205987864004</v>
      </c>
      <c r="AH1798">
        <v>98.213694937167503</v>
      </c>
      <c r="AJ1798" t="s">
        <v>1711</v>
      </c>
      <c r="AK1798">
        <v>124404</v>
      </c>
    </row>
    <row r="1799" spans="1:37" hidden="1" x14ac:dyDescent="0.45">
      <c r="A1799">
        <v>1014140</v>
      </c>
      <c r="B1799" t="s">
        <v>1710</v>
      </c>
      <c r="C1799" t="s">
        <v>5</v>
      </c>
      <c r="D1799" t="s">
        <v>5</v>
      </c>
      <c r="E1799">
        <f>COUNTIFS(HOF!$A$2:$A$1048576, B1799)</f>
        <v>0</v>
      </c>
      <c r="F1799">
        <f>COUNTIF(HOF!$C:$C, B1799)</f>
        <v>0</v>
      </c>
      <c r="H1799">
        <v>12</v>
      </c>
      <c r="I1799">
        <v>17</v>
      </c>
      <c r="J1799">
        <f t="shared" si="56"/>
        <v>0.41379310344827586</v>
      </c>
      <c r="K1799">
        <v>4.6702701450790904</v>
      </c>
      <c r="L1799">
        <v>161</v>
      </c>
      <c r="M1799">
        <v>10</v>
      </c>
      <c r="N1799">
        <v>10</v>
      </c>
      <c r="O1799">
        <v>308.10000000000002</v>
      </c>
      <c r="P1799">
        <v>4.6410809566723499</v>
      </c>
      <c r="Q1799">
        <v>4.5535133914521202</v>
      </c>
      <c r="R1799">
        <v>1.0192307700000001</v>
      </c>
      <c r="S1799">
        <v>0.26861924686192401</v>
      </c>
      <c r="T1799">
        <v>1.5470269855574501</v>
      </c>
      <c r="U1799">
        <v>4.6701782568706696</v>
      </c>
      <c r="V1799">
        <v>-1.25974055379629</v>
      </c>
      <c r="W1799">
        <f t="shared" si="57"/>
        <v>-0.8177478440741901</v>
      </c>
      <c r="X1799">
        <v>-2.73087617754936</v>
      </c>
      <c r="Y1799">
        <v>-0.20544637720571299</v>
      </c>
      <c r="Z1799">
        <v>118.731740986541</v>
      </c>
      <c r="AA1799">
        <v>117.97262231875</v>
      </c>
      <c r="AC1799">
        <v>9.1888208427093305E-5</v>
      </c>
      <c r="AD1799">
        <v>79.223968320886499</v>
      </c>
      <c r="AE1799">
        <v>135.04104026621599</v>
      </c>
      <c r="AF1799">
        <v>58.566217555218003</v>
      </c>
      <c r="AG1799">
        <v>106.497562954694</v>
      </c>
      <c r="AH1799">
        <v>114.49660158267901</v>
      </c>
      <c r="AI1799">
        <v>5</v>
      </c>
      <c r="AJ1799" t="s">
        <v>1710</v>
      </c>
      <c r="AK1799">
        <v>124458</v>
      </c>
    </row>
    <row r="1800" spans="1:37" hidden="1" x14ac:dyDescent="0.45">
      <c r="A1800">
        <v>977</v>
      </c>
      <c r="B1800" t="s">
        <v>1709</v>
      </c>
      <c r="C1800" t="s">
        <v>1</v>
      </c>
      <c r="D1800" t="s">
        <v>1</v>
      </c>
      <c r="E1800">
        <f>COUNTIFS(HOF!$A$2:$A$1048576, B1800)</f>
        <v>0</v>
      </c>
      <c r="F1800">
        <f>COUNTIF(HOF!$C:$C, B1800)</f>
        <v>0</v>
      </c>
      <c r="H1800">
        <v>25</v>
      </c>
      <c r="I1800">
        <v>47</v>
      </c>
      <c r="J1800">
        <f t="shared" si="56"/>
        <v>0.34722222222222221</v>
      </c>
      <c r="K1800">
        <v>5.4187936556055902</v>
      </c>
      <c r="L1800">
        <v>122</v>
      </c>
      <c r="M1800">
        <v>96</v>
      </c>
      <c r="N1800">
        <v>1</v>
      </c>
      <c r="O1800">
        <v>574.20000000000005</v>
      </c>
      <c r="P1800">
        <v>3.7743620549160299</v>
      </c>
      <c r="Q1800">
        <v>3.7587008015761301</v>
      </c>
      <c r="R1800">
        <v>1.00416667</v>
      </c>
      <c r="S1800">
        <v>0.28953037483843103</v>
      </c>
      <c r="T1800">
        <v>1.5870070051099201</v>
      </c>
      <c r="U1800">
        <v>4.9142245362607397</v>
      </c>
      <c r="V1800">
        <v>3.6471979795023799</v>
      </c>
      <c r="W1800">
        <f t="shared" si="57"/>
        <v>1.2703580562530059</v>
      </c>
      <c r="X1800">
        <v>-6.4399481004802501</v>
      </c>
      <c r="Y1800">
        <v>-1.61013548574739</v>
      </c>
      <c r="Z1800">
        <v>123.62188135597</v>
      </c>
      <c r="AA1800">
        <v>111.94065482207201</v>
      </c>
      <c r="AB1800">
        <v>4.8697025878943396</v>
      </c>
      <c r="AC1800">
        <v>0.50456911934484805</v>
      </c>
      <c r="AD1800">
        <v>55.280198208107102</v>
      </c>
      <c r="AE1800">
        <v>106.921392256849</v>
      </c>
      <c r="AF1800">
        <v>52.123936210897902</v>
      </c>
      <c r="AG1800">
        <v>112.679862939636</v>
      </c>
      <c r="AH1800">
        <v>113.923535934011</v>
      </c>
      <c r="AI1800">
        <v>41</v>
      </c>
      <c r="AJ1800" t="s">
        <v>1709</v>
      </c>
      <c r="AK1800">
        <v>150247</v>
      </c>
    </row>
    <row r="1801" spans="1:37" hidden="1" x14ac:dyDescent="0.45">
      <c r="A1801">
        <v>1001847</v>
      </c>
      <c r="B1801" t="s">
        <v>1708</v>
      </c>
      <c r="C1801" t="s">
        <v>1</v>
      </c>
      <c r="D1801" t="s">
        <v>1</v>
      </c>
      <c r="E1801">
        <f>COUNTIFS(HOF!$A$2:$A$1048576, B1801)</f>
        <v>0</v>
      </c>
      <c r="F1801">
        <f>COUNTIF(HOF!$C:$C, B1801)</f>
        <v>0</v>
      </c>
      <c r="H1801">
        <v>99</v>
      </c>
      <c r="I1801">
        <v>73</v>
      </c>
      <c r="J1801">
        <f t="shared" si="56"/>
        <v>0.57558139534883723</v>
      </c>
      <c r="K1801">
        <v>3.38552724135489</v>
      </c>
      <c r="L1801">
        <v>195</v>
      </c>
      <c r="M1801">
        <v>177</v>
      </c>
      <c r="N1801">
        <v>2</v>
      </c>
      <c r="O1801">
        <v>1603</v>
      </c>
      <c r="P1801">
        <v>2.4984405014973898</v>
      </c>
      <c r="Q1801">
        <v>2.4535247172008101</v>
      </c>
      <c r="R1801">
        <v>1.01830664</v>
      </c>
      <c r="S1801">
        <v>0.278856376047254</v>
      </c>
      <c r="T1801">
        <v>1.36306928733378</v>
      </c>
      <c r="U1801">
        <v>3.59267672213555</v>
      </c>
      <c r="V1801">
        <v>16.598008806817202</v>
      </c>
      <c r="W1801">
        <f t="shared" si="57"/>
        <v>2.0708682229341484</v>
      </c>
      <c r="Z1801">
        <v>90.919544213370301</v>
      </c>
      <c r="AA1801">
        <v>97.706093506519906</v>
      </c>
      <c r="AC1801">
        <v>-0.20714948078065601</v>
      </c>
      <c r="AD1801">
        <v>102.604075817617</v>
      </c>
      <c r="AE1801">
        <v>88.019502999608704</v>
      </c>
      <c r="AF1801">
        <v>116.611006021463</v>
      </c>
      <c r="AG1801">
        <v>98.989818796602904</v>
      </c>
      <c r="AH1801">
        <v>96.264473029486396</v>
      </c>
      <c r="AJ1801" t="s">
        <v>1708</v>
      </c>
      <c r="AK1801">
        <v>111886</v>
      </c>
    </row>
    <row r="1802" spans="1:37" hidden="1" x14ac:dyDescent="0.45">
      <c r="A1802">
        <v>1003616</v>
      </c>
      <c r="B1802" t="s">
        <v>1707</v>
      </c>
      <c r="C1802" t="s">
        <v>5</v>
      </c>
      <c r="D1802" t="s">
        <v>1</v>
      </c>
      <c r="E1802">
        <f>COUNTIFS(HOF!$A$2:$A$1048576, B1802)</f>
        <v>0</v>
      </c>
      <c r="F1802">
        <f>COUNTIF(HOF!$C:$C, B1802)</f>
        <v>0</v>
      </c>
      <c r="H1802">
        <v>57</v>
      </c>
      <c r="I1802">
        <v>49</v>
      </c>
      <c r="J1802">
        <f t="shared" si="56"/>
        <v>0.53773584905660377</v>
      </c>
      <c r="K1802">
        <v>2.64705885425272</v>
      </c>
      <c r="L1802">
        <v>175</v>
      </c>
      <c r="M1802">
        <v>104</v>
      </c>
      <c r="N1802">
        <v>2</v>
      </c>
      <c r="O1802">
        <v>986</v>
      </c>
      <c r="P1802">
        <v>5.32150107596323</v>
      </c>
      <c r="Q1802">
        <v>3.4959432454441099</v>
      </c>
      <c r="R1802">
        <v>1.52219321</v>
      </c>
      <c r="S1802">
        <v>0.222997218737534</v>
      </c>
      <c r="T1802">
        <v>1.19776877657948</v>
      </c>
      <c r="U1802">
        <v>2.49171280354006</v>
      </c>
      <c r="V1802">
        <v>8.4805810600519091</v>
      </c>
      <c r="W1802">
        <f t="shared" si="57"/>
        <v>1.7201989979821315</v>
      </c>
      <c r="Z1802">
        <v>104.06224403103499</v>
      </c>
      <c r="AA1802">
        <v>101.747128574596</v>
      </c>
      <c r="AC1802">
        <v>0.15534605071265301</v>
      </c>
      <c r="AD1802">
        <v>136.83601708712101</v>
      </c>
      <c r="AE1802">
        <v>144.71491514127399</v>
      </c>
      <c r="AF1802">
        <v>94.344756363412998</v>
      </c>
      <c r="AG1802">
        <v>92.429274842271695</v>
      </c>
      <c r="AH1802">
        <v>102.77644736731099</v>
      </c>
      <c r="AJ1802" t="s">
        <v>1707</v>
      </c>
      <c r="AK1802">
        <v>113684</v>
      </c>
    </row>
    <row r="1803" spans="1:37" hidden="1" x14ac:dyDescent="0.45">
      <c r="A1803">
        <v>1791</v>
      </c>
      <c r="B1803" t="s">
        <v>1706</v>
      </c>
      <c r="C1803" t="s">
        <v>5</v>
      </c>
      <c r="D1803" t="s">
        <v>5</v>
      </c>
      <c r="E1803">
        <f>COUNTIFS(HOF!$A$2:$A$1048576, B1803)</f>
        <v>0</v>
      </c>
      <c r="F1803">
        <f>COUNTIF(HOF!$C:$C, B1803)</f>
        <v>0</v>
      </c>
      <c r="H1803">
        <v>22</v>
      </c>
      <c r="I1803">
        <v>23</v>
      </c>
      <c r="J1803">
        <f t="shared" si="56"/>
        <v>0.48888888888888887</v>
      </c>
      <c r="K1803">
        <v>5.28844715664669</v>
      </c>
      <c r="L1803">
        <v>247</v>
      </c>
      <c r="M1803">
        <v>43</v>
      </c>
      <c r="N1803">
        <v>4</v>
      </c>
      <c r="O1803">
        <v>435.2</v>
      </c>
      <c r="P1803">
        <v>5.8875290611105804</v>
      </c>
      <c r="Q1803">
        <v>3.5118594399606899</v>
      </c>
      <c r="R1803">
        <v>1.6764705900000001</v>
      </c>
      <c r="S1803">
        <v>0.27438676554477998</v>
      </c>
      <c r="T1803">
        <v>1.4942617617087599</v>
      </c>
      <c r="U1803">
        <v>5.0578996741764</v>
      </c>
      <c r="V1803">
        <v>1.7358852289616999</v>
      </c>
      <c r="W1803">
        <f t="shared" si="57"/>
        <v>0.79774137360372233</v>
      </c>
      <c r="X1803">
        <v>-1.4538299124687899</v>
      </c>
      <c r="Y1803">
        <v>-0.29938552542173302</v>
      </c>
      <c r="Z1803">
        <v>113.45216810567899</v>
      </c>
      <c r="AA1803">
        <v>112.20619353602</v>
      </c>
      <c r="AB1803">
        <v>4.8147656537676902</v>
      </c>
      <c r="AC1803">
        <v>0.23054748247029</v>
      </c>
      <c r="AD1803">
        <v>91.542222522176004</v>
      </c>
      <c r="AE1803">
        <v>108.57059131270699</v>
      </c>
      <c r="AF1803">
        <v>83.875562279054805</v>
      </c>
      <c r="AG1803">
        <v>103.736586889376</v>
      </c>
      <c r="AH1803">
        <v>106.667122393817</v>
      </c>
      <c r="AI1803">
        <v>15</v>
      </c>
      <c r="AJ1803" t="s">
        <v>1706</v>
      </c>
      <c r="AK1803">
        <v>425471</v>
      </c>
    </row>
    <row r="1804" spans="1:37" hidden="1" x14ac:dyDescent="0.45">
      <c r="A1804">
        <v>329</v>
      </c>
      <c r="B1804" t="s">
        <v>1705</v>
      </c>
      <c r="C1804" t="s">
        <v>1</v>
      </c>
      <c r="D1804" t="s">
        <v>1</v>
      </c>
      <c r="E1804">
        <f>COUNTIFS(HOF!$A$2:$A$1048576, B1804)</f>
        <v>0</v>
      </c>
      <c r="F1804">
        <f>COUNTIF(HOF!$C:$C, B1804)</f>
        <v>0</v>
      </c>
      <c r="H1804">
        <v>63</v>
      </c>
      <c r="I1804">
        <v>89</v>
      </c>
      <c r="J1804">
        <f t="shared" si="56"/>
        <v>0.41447368421052633</v>
      </c>
      <c r="K1804">
        <v>5.3745143094575596</v>
      </c>
      <c r="L1804">
        <v>227</v>
      </c>
      <c r="M1804">
        <v>203</v>
      </c>
      <c r="N1804">
        <v>1</v>
      </c>
      <c r="O1804">
        <v>1200.2</v>
      </c>
      <c r="P1804">
        <v>5.7118269230218397</v>
      </c>
      <c r="Q1804">
        <v>4.5049973500474101</v>
      </c>
      <c r="R1804">
        <v>1.2678868599999999</v>
      </c>
      <c r="S1804">
        <v>0.28374425407438297</v>
      </c>
      <c r="T1804">
        <v>1.63159360487019</v>
      </c>
      <c r="U1804">
        <v>4.9957992062486101</v>
      </c>
      <c r="V1804">
        <v>9.2010722095146704</v>
      </c>
      <c r="W1804">
        <f t="shared" si="57"/>
        <v>1.5332564921704166</v>
      </c>
      <c r="X1804">
        <v>-7.6197037587407896</v>
      </c>
      <c r="Y1804">
        <v>1.72329499262232</v>
      </c>
      <c r="Z1804">
        <v>118.36297429789199</v>
      </c>
      <c r="AA1804">
        <v>109.07513548655299</v>
      </c>
      <c r="AB1804">
        <v>4.9950703940757304</v>
      </c>
      <c r="AC1804">
        <v>0.37871510320894902</v>
      </c>
      <c r="AD1804">
        <v>87.143449007160399</v>
      </c>
      <c r="AE1804">
        <v>126.222398641053</v>
      </c>
      <c r="AF1804">
        <v>68.647008538253004</v>
      </c>
      <c r="AG1804">
        <v>108.29999568072699</v>
      </c>
      <c r="AH1804">
        <v>114.54108847475899</v>
      </c>
      <c r="AI1804">
        <v>87</v>
      </c>
      <c r="AJ1804" t="s">
        <v>1705</v>
      </c>
      <c r="AK1804">
        <v>115649</v>
      </c>
    </row>
    <row r="1805" spans="1:37" hidden="1" x14ac:dyDescent="0.45">
      <c r="A1805">
        <v>1015444</v>
      </c>
      <c r="B1805" t="s">
        <v>1704</v>
      </c>
      <c r="C1805" t="s">
        <v>1</v>
      </c>
      <c r="D1805" t="s">
        <v>1</v>
      </c>
      <c r="E1805">
        <f>COUNTIFS(HOF!$A$2:$A$1048576, B1805)</f>
        <v>0</v>
      </c>
      <c r="F1805">
        <f>COUNTIF(HOF!$C:$C, B1805)</f>
        <v>0</v>
      </c>
      <c r="H1805">
        <v>30</v>
      </c>
      <c r="I1805">
        <v>23</v>
      </c>
      <c r="J1805">
        <f t="shared" si="56"/>
        <v>0.56603773584905659</v>
      </c>
      <c r="K1805">
        <v>3.80311224209396</v>
      </c>
      <c r="L1805">
        <v>77</v>
      </c>
      <c r="M1805">
        <v>52</v>
      </c>
      <c r="N1805">
        <v>1</v>
      </c>
      <c r="O1805">
        <v>428.1</v>
      </c>
      <c r="P1805">
        <v>4.9797657534600397</v>
      </c>
      <c r="Q1805">
        <v>5.1478591122266302</v>
      </c>
      <c r="R1805">
        <v>0.96734693999999999</v>
      </c>
      <c r="S1805">
        <v>0.239831978377959</v>
      </c>
      <c r="T1805">
        <v>1.47315151919047</v>
      </c>
      <c r="U1805">
        <v>4.0216709063282403</v>
      </c>
      <c r="V1805">
        <v>6.1877553071826696</v>
      </c>
      <c r="W1805">
        <f t="shared" si="57"/>
        <v>2.8907990222764162</v>
      </c>
      <c r="Z1805">
        <v>87.994575973886896</v>
      </c>
      <c r="AA1805">
        <v>114.815742018462</v>
      </c>
      <c r="AC1805">
        <v>-0.24451561119496301</v>
      </c>
      <c r="AD1805">
        <v>116.01931807608599</v>
      </c>
      <c r="AE1805">
        <v>157.78751784288099</v>
      </c>
      <c r="AF1805">
        <v>73.719162952576895</v>
      </c>
      <c r="AG1805">
        <v>25.453721112305399</v>
      </c>
      <c r="AH1805">
        <v>104.514774919095</v>
      </c>
      <c r="AJ1805" t="s">
        <v>1704</v>
      </c>
    </row>
    <row r="1806" spans="1:37" hidden="1" x14ac:dyDescent="0.45">
      <c r="A1806">
        <v>1006569</v>
      </c>
      <c r="B1806" t="s">
        <v>1703</v>
      </c>
      <c r="C1806" t="s">
        <v>1</v>
      </c>
      <c r="D1806" t="s">
        <v>1</v>
      </c>
      <c r="E1806">
        <f>COUNTIFS(HOF!$A$2:$A$1048576, B1806)</f>
        <v>0</v>
      </c>
      <c r="F1806">
        <f>COUNTIF(HOF!$C:$C, B1806)</f>
        <v>0</v>
      </c>
      <c r="H1806">
        <v>43</v>
      </c>
      <c r="I1806">
        <v>39</v>
      </c>
      <c r="J1806">
        <f t="shared" si="56"/>
        <v>0.52439024390243905</v>
      </c>
      <c r="K1806">
        <v>4.4582784202286003</v>
      </c>
      <c r="L1806">
        <v>153</v>
      </c>
      <c r="M1806">
        <v>118</v>
      </c>
      <c r="N1806">
        <v>0</v>
      </c>
      <c r="O1806">
        <v>755</v>
      </c>
      <c r="P1806">
        <v>4.4821194812993497</v>
      </c>
      <c r="Q1806">
        <v>2.84900679795357</v>
      </c>
      <c r="R1806">
        <v>1.57322176</v>
      </c>
      <c r="S1806">
        <v>0.26948700866089198</v>
      </c>
      <c r="T1806">
        <v>1.38807955567426</v>
      </c>
      <c r="U1806">
        <v>4.0894848564546402</v>
      </c>
      <c r="V1806">
        <v>5.4659174457192403</v>
      </c>
      <c r="W1806">
        <f t="shared" si="57"/>
        <v>1.4479251511839046</v>
      </c>
      <c r="X1806">
        <v>-2.5151977315545002</v>
      </c>
      <c r="Y1806">
        <v>2.7841320787573798</v>
      </c>
      <c r="Z1806">
        <v>122.004015025786</v>
      </c>
      <c r="AA1806">
        <v>109.82848284104099</v>
      </c>
      <c r="AC1806">
        <v>0.368793563773961</v>
      </c>
      <c r="AD1806">
        <v>76.993425165084702</v>
      </c>
      <c r="AE1806">
        <v>88.784083407970996</v>
      </c>
      <c r="AF1806">
        <v>85.197318760376405</v>
      </c>
      <c r="AG1806">
        <v>108.320055591285</v>
      </c>
      <c r="AH1806">
        <v>105.52026330383001</v>
      </c>
      <c r="AI1806">
        <v>54</v>
      </c>
      <c r="AJ1806" t="s">
        <v>1703</v>
      </c>
      <c r="AK1806">
        <v>116694</v>
      </c>
    </row>
    <row r="1807" spans="1:37" hidden="1" x14ac:dyDescent="0.45">
      <c r="A1807">
        <v>1006885</v>
      </c>
      <c r="B1807" t="s">
        <v>1702</v>
      </c>
      <c r="C1807" t="s">
        <v>1</v>
      </c>
      <c r="D1807" t="s">
        <v>1</v>
      </c>
      <c r="E1807">
        <f>COUNTIFS(HOF!$A$2:$A$1048576, B1807)</f>
        <v>0</v>
      </c>
      <c r="F1807">
        <f>COUNTIF(HOF!$C:$C, B1807)</f>
        <v>0</v>
      </c>
      <c r="H1807">
        <v>186</v>
      </c>
      <c r="I1807">
        <v>117</v>
      </c>
      <c r="J1807">
        <f t="shared" si="56"/>
        <v>0.61386138613861385</v>
      </c>
      <c r="K1807">
        <v>3.50739556511577</v>
      </c>
      <c r="L1807">
        <v>470</v>
      </c>
      <c r="M1807">
        <v>389</v>
      </c>
      <c r="N1807">
        <v>10</v>
      </c>
      <c r="O1807">
        <v>2591.1999999999998</v>
      </c>
      <c r="P1807">
        <v>5.3409647318297502</v>
      </c>
      <c r="Q1807">
        <v>2.3197428094033001</v>
      </c>
      <c r="R1807">
        <v>2.3023952099999998</v>
      </c>
      <c r="S1807">
        <v>0.25147308498951298</v>
      </c>
      <c r="T1807">
        <v>1.2293247822286899</v>
      </c>
      <c r="U1807">
        <v>3.7998587929877199</v>
      </c>
      <c r="V1807">
        <v>44.992049965076099</v>
      </c>
      <c r="W1807">
        <f t="shared" si="57"/>
        <v>3.472680608604207</v>
      </c>
      <c r="X1807">
        <v>22.344666501972799</v>
      </c>
      <c r="Y1807">
        <v>0.43278869258930103</v>
      </c>
      <c r="Z1807">
        <v>82.142127784307803</v>
      </c>
      <c r="AA1807">
        <v>89.166494299282107</v>
      </c>
      <c r="AC1807">
        <v>-0.292463227871953</v>
      </c>
      <c r="AD1807">
        <v>92.154727664272798</v>
      </c>
      <c r="AE1807">
        <v>66.970296281467199</v>
      </c>
      <c r="AF1807">
        <v>137.48931714163101</v>
      </c>
      <c r="AG1807">
        <v>96.694465910780806</v>
      </c>
      <c r="AH1807">
        <v>87.775702791750803</v>
      </c>
      <c r="AI1807">
        <v>237</v>
      </c>
      <c r="AJ1807" t="s">
        <v>1702</v>
      </c>
      <c r="AK1807">
        <v>117032</v>
      </c>
    </row>
    <row r="1808" spans="1:37" hidden="1" x14ac:dyDescent="0.45">
      <c r="A1808">
        <v>1007390</v>
      </c>
      <c r="B1808" t="s">
        <v>1701</v>
      </c>
      <c r="C1808" t="s">
        <v>1</v>
      </c>
      <c r="D1808" t="s">
        <v>5</v>
      </c>
      <c r="E1808">
        <f>COUNTIFS(HOF!$A$2:$A$1048576, B1808)</f>
        <v>0</v>
      </c>
      <c r="F1808">
        <f>COUNTIF(HOF!$C:$C, B1808)</f>
        <v>0</v>
      </c>
      <c r="H1808">
        <v>63</v>
      </c>
      <c r="I1808">
        <v>76</v>
      </c>
      <c r="J1808">
        <f t="shared" si="56"/>
        <v>0.45323741007194246</v>
      </c>
      <c r="K1808">
        <v>3.0861403450125202</v>
      </c>
      <c r="L1808">
        <v>224</v>
      </c>
      <c r="M1808">
        <v>142</v>
      </c>
      <c r="N1808">
        <v>12</v>
      </c>
      <c r="O1808">
        <v>1207.0999999999999</v>
      </c>
      <c r="P1808">
        <v>4.0775815669609798</v>
      </c>
      <c r="Q1808">
        <v>3.3321370391801799</v>
      </c>
      <c r="R1808">
        <v>1.2237136500000001</v>
      </c>
      <c r="S1808">
        <v>0.243086332210601</v>
      </c>
      <c r="T1808">
        <v>1.2788515009928401</v>
      </c>
      <c r="U1808">
        <v>3.2526657882483101</v>
      </c>
      <c r="V1808">
        <v>7.9306969344615901</v>
      </c>
      <c r="W1808">
        <f t="shared" si="57"/>
        <v>1.3140082734589662</v>
      </c>
      <c r="Z1808">
        <v>105.00296857314</v>
      </c>
      <c r="AA1808">
        <v>108.948340518615</v>
      </c>
      <c r="AC1808">
        <v>-0.16652544323579699</v>
      </c>
      <c r="AD1808">
        <v>107.92742011179401</v>
      </c>
      <c r="AE1808">
        <v>120.250717808697</v>
      </c>
      <c r="AF1808">
        <v>89.712191205053202</v>
      </c>
      <c r="AG1808">
        <v>97.323110030249794</v>
      </c>
      <c r="AH1808">
        <v>102.11510801653699</v>
      </c>
      <c r="AJ1808" t="s">
        <v>1701</v>
      </c>
      <c r="AK1808">
        <v>117546</v>
      </c>
    </row>
    <row r="1809" spans="1:37" hidden="1" x14ac:dyDescent="0.45">
      <c r="A1809">
        <v>10547</v>
      </c>
      <c r="B1809" t="s">
        <v>1700</v>
      </c>
      <c r="C1809" t="s">
        <v>1</v>
      </c>
      <c r="D1809" t="s">
        <v>1</v>
      </c>
      <c r="E1809">
        <f>COUNTIFS(HOF!$A$2:$A$1048576, B1809)</f>
        <v>0</v>
      </c>
      <c r="F1809">
        <f>COUNTIF(HOF!$C:$C, B1809)</f>
        <v>0</v>
      </c>
      <c r="H1809">
        <v>34</v>
      </c>
      <c r="I1809">
        <v>48</v>
      </c>
      <c r="J1809">
        <f t="shared" si="56"/>
        <v>0.41463414634146339</v>
      </c>
      <c r="K1809">
        <v>4.1172621173793598</v>
      </c>
      <c r="L1809">
        <v>147</v>
      </c>
      <c r="M1809">
        <v>108</v>
      </c>
      <c r="N1809">
        <v>0</v>
      </c>
      <c r="O1809">
        <v>662.1</v>
      </c>
      <c r="P1809">
        <v>8.4519374158744807</v>
      </c>
      <c r="Q1809">
        <v>3.4378459263926699</v>
      </c>
      <c r="R1809">
        <v>2.45849802</v>
      </c>
      <c r="S1809">
        <v>0.25215686274509802</v>
      </c>
      <c r="T1809">
        <v>1.3527931269423901</v>
      </c>
      <c r="U1809">
        <v>4.0084053752565501</v>
      </c>
      <c r="V1809">
        <v>9.0386729463934898</v>
      </c>
      <c r="W1809">
        <f t="shared" si="57"/>
        <v>2.7303044695343575</v>
      </c>
      <c r="X1809">
        <v>-2.07048792764544</v>
      </c>
      <c r="Y1809">
        <v>-0.98002157887055796</v>
      </c>
      <c r="Z1809">
        <v>99.502559951819293</v>
      </c>
      <c r="AA1809">
        <v>96.720788013701807</v>
      </c>
      <c r="AB1809">
        <v>4.0923058958181402</v>
      </c>
      <c r="AC1809">
        <v>0.108856742122813</v>
      </c>
      <c r="AD1809">
        <v>103.01139418025301</v>
      </c>
      <c r="AE1809">
        <v>108.769765547622</v>
      </c>
      <c r="AF1809">
        <v>95.290406109745405</v>
      </c>
      <c r="AG1809">
        <v>100.948945376323</v>
      </c>
      <c r="AH1809">
        <v>102.731645394216</v>
      </c>
      <c r="AI1809">
        <v>49</v>
      </c>
      <c r="AJ1809" t="s">
        <v>1700</v>
      </c>
      <c r="AK1809">
        <v>519076</v>
      </c>
    </row>
    <row r="1810" spans="1:37" hidden="1" x14ac:dyDescent="0.45">
      <c r="A1810">
        <v>1010972</v>
      </c>
      <c r="B1810" t="s">
        <v>1699</v>
      </c>
      <c r="C1810" t="s">
        <v>1</v>
      </c>
      <c r="D1810" t="s">
        <v>1</v>
      </c>
      <c r="E1810">
        <f>COUNTIFS(HOF!$A$2:$A$1048576, B1810)</f>
        <v>0</v>
      </c>
      <c r="F1810">
        <f>COUNTIF(HOF!$C:$C, B1810)</f>
        <v>0</v>
      </c>
      <c r="H1810">
        <v>118</v>
      </c>
      <c r="I1810">
        <v>149</v>
      </c>
      <c r="J1810">
        <f t="shared" si="56"/>
        <v>0.44194756554307119</v>
      </c>
      <c r="K1810">
        <v>4.1247347815767803</v>
      </c>
      <c r="L1810">
        <v>389</v>
      </c>
      <c r="M1810">
        <v>294</v>
      </c>
      <c r="N1810">
        <v>11</v>
      </c>
      <c r="O1810">
        <v>2354.1</v>
      </c>
      <c r="P1810">
        <v>3.19198660112753</v>
      </c>
      <c r="Q1810">
        <v>3.6430697375743</v>
      </c>
      <c r="R1810">
        <v>0.87618048000000004</v>
      </c>
      <c r="S1810">
        <v>0.27330326460481003</v>
      </c>
      <c r="T1810">
        <v>1.48577100874838</v>
      </c>
      <c r="U1810">
        <v>4.0718260504456003</v>
      </c>
      <c r="V1810">
        <v>24.485862717032401</v>
      </c>
      <c r="W1810">
        <f t="shared" si="57"/>
        <v>2.0802737961031732</v>
      </c>
      <c r="Z1810">
        <v>106.161441785728</v>
      </c>
      <c r="AA1810">
        <v>101.987584989402</v>
      </c>
      <c r="AC1810">
        <v>5.29087311311826E-2</v>
      </c>
      <c r="AD1810">
        <v>113.30699552035099</v>
      </c>
      <c r="AE1810">
        <v>136.01886715847499</v>
      </c>
      <c r="AF1810">
        <v>83.902810206454703</v>
      </c>
      <c r="AG1810">
        <v>100.92271955195601</v>
      </c>
      <c r="AH1810">
        <v>108.521953084046</v>
      </c>
      <c r="AJ1810" t="s">
        <v>1699</v>
      </c>
      <c r="AK1810">
        <v>121217</v>
      </c>
    </row>
    <row r="1811" spans="1:37" hidden="1" x14ac:dyDescent="0.45">
      <c r="A1811">
        <v>1006467</v>
      </c>
      <c r="B1811" t="s">
        <v>1698</v>
      </c>
      <c r="C1811" t="s">
        <v>1</v>
      </c>
      <c r="D1811" t="s">
        <v>5</v>
      </c>
      <c r="E1811">
        <f>COUNTIFS(HOF!$A$2:$A$1048576, B1811)</f>
        <v>0</v>
      </c>
      <c r="F1811">
        <f>COUNTIF(HOF!$C:$C, B1811)</f>
        <v>0</v>
      </c>
      <c r="H1811">
        <v>24</v>
      </c>
      <c r="I1811">
        <v>37</v>
      </c>
      <c r="J1811">
        <f t="shared" si="56"/>
        <v>0.39344262295081966</v>
      </c>
      <c r="K1811">
        <v>3.35206899289838</v>
      </c>
      <c r="L1811">
        <v>100</v>
      </c>
      <c r="M1811">
        <v>63</v>
      </c>
      <c r="N1811">
        <v>0</v>
      </c>
      <c r="O1811">
        <v>539.20000000000005</v>
      </c>
      <c r="P1811">
        <v>2.7683753871698</v>
      </c>
      <c r="Q1811">
        <v>2.9684989091338898</v>
      </c>
      <c r="R1811">
        <v>0.93258426999999999</v>
      </c>
      <c r="S1811">
        <v>0.26930596285434899</v>
      </c>
      <c r="T1811">
        <v>1.3508337732575499</v>
      </c>
      <c r="U1811">
        <v>3.2893433727137902</v>
      </c>
      <c r="V1811">
        <v>4.3389990404248202</v>
      </c>
      <c r="W1811">
        <f t="shared" si="57"/>
        <v>1.6094210090596515</v>
      </c>
      <c r="Z1811">
        <v>107.905348741954</v>
      </c>
      <c r="AA1811">
        <v>104.822410579069</v>
      </c>
      <c r="AC1811">
        <v>6.2725620184591102E-2</v>
      </c>
      <c r="AD1811">
        <v>84.8558542705496</v>
      </c>
      <c r="AE1811">
        <v>95.471695510810207</v>
      </c>
      <c r="AF1811">
        <v>88.572618965546198</v>
      </c>
      <c r="AG1811">
        <v>105.73677191941201</v>
      </c>
      <c r="AH1811">
        <v>104.205963933679</v>
      </c>
      <c r="AJ1811" t="s">
        <v>1698</v>
      </c>
      <c r="AK1811">
        <v>116627</v>
      </c>
    </row>
    <row r="1812" spans="1:37" hidden="1" x14ac:dyDescent="0.45">
      <c r="A1812">
        <v>6941</v>
      </c>
      <c r="B1812" t="s">
        <v>1697</v>
      </c>
      <c r="C1812" t="s">
        <v>5</v>
      </c>
      <c r="D1812" t="s">
        <v>5</v>
      </c>
      <c r="E1812">
        <f>COUNTIFS(HOF!$A$2:$A$1048576, B1812)</f>
        <v>0</v>
      </c>
      <c r="F1812">
        <f>COUNTIF(HOF!$C:$C, B1812)</f>
        <v>0</v>
      </c>
      <c r="H1812">
        <v>36</v>
      </c>
      <c r="I1812">
        <v>45</v>
      </c>
      <c r="J1812">
        <f t="shared" si="56"/>
        <v>0.44444444444444442</v>
      </c>
      <c r="K1812">
        <v>3.1140240386932398</v>
      </c>
      <c r="L1812">
        <v>773</v>
      </c>
      <c r="M1812">
        <v>1</v>
      </c>
      <c r="N1812">
        <v>229</v>
      </c>
      <c r="O1812">
        <v>763</v>
      </c>
      <c r="P1812">
        <v>9.8020983945230498</v>
      </c>
      <c r="Q1812">
        <v>2.7247710338565798</v>
      </c>
      <c r="R1812">
        <v>3.5974026000000001</v>
      </c>
      <c r="S1812">
        <v>0.219182825484764</v>
      </c>
      <c r="T1812">
        <v>1.1323723777066299</v>
      </c>
      <c r="U1812">
        <v>3.11791255428325</v>
      </c>
      <c r="V1812">
        <v>15.3675237894058</v>
      </c>
      <c r="W1812">
        <f t="shared" si="57"/>
        <v>4.0281844795296982</v>
      </c>
      <c r="X1812">
        <v>20.7648262605071</v>
      </c>
      <c r="Y1812">
        <v>2.2885036218558201</v>
      </c>
      <c r="Z1812">
        <v>72.8619234548311</v>
      </c>
      <c r="AA1812">
        <v>74.368641150865699</v>
      </c>
      <c r="AB1812">
        <v>3.0757762308246099</v>
      </c>
      <c r="AC1812">
        <v>-3.88851559001102E-3</v>
      </c>
      <c r="AD1812">
        <v>129.27913453039801</v>
      </c>
      <c r="AE1812">
        <v>85.3872560658792</v>
      </c>
      <c r="AF1812">
        <v>151.64408237763601</v>
      </c>
      <c r="AG1812">
        <v>86.777951279971603</v>
      </c>
      <c r="AH1812">
        <v>84.779952174663705</v>
      </c>
      <c r="AI1812">
        <v>0</v>
      </c>
      <c r="AJ1812" t="s">
        <v>1697</v>
      </c>
      <c r="AK1812">
        <v>465657</v>
      </c>
    </row>
    <row r="1813" spans="1:37" hidden="1" x14ac:dyDescent="0.45">
      <c r="A1813">
        <v>1000266</v>
      </c>
      <c r="B1813" t="s">
        <v>1696</v>
      </c>
      <c r="C1813" t="s">
        <v>1</v>
      </c>
      <c r="D1813" t="s">
        <v>1</v>
      </c>
      <c r="E1813">
        <f>COUNTIFS(HOF!$A$2:$A$1048576, B1813)</f>
        <v>0</v>
      </c>
      <c r="F1813">
        <f>COUNTIF(HOF!$C:$C, B1813)</f>
        <v>0</v>
      </c>
      <c r="H1813">
        <v>127</v>
      </c>
      <c r="I1813">
        <v>118</v>
      </c>
      <c r="J1813">
        <f t="shared" si="56"/>
        <v>0.51836734693877551</v>
      </c>
      <c r="K1813">
        <v>3.5824432621257101</v>
      </c>
      <c r="L1813">
        <v>405</v>
      </c>
      <c r="M1813">
        <v>305</v>
      </c>
      <c r="N1813">
        <v>9</v>
      </c>
      <c r="O1813">
        <v>2153</v>
      </c>
      <c r="P1813">
        <v>4.3139806843800796</v>
      </c>
      <c r="Q1813">
        <v>3.0557363181025599</v>
      </c>
      <c r="R1813">
        <v>1.4117647099999999</v>
      </c>
      <c r="S1813">
        <v>0.24507658643326</v>
      </c>
      <c r="T1813">
        <v>1.27589415805255</v>
      </c>
      <c r="U1813">
        <v>3.7871770283765498</v>
      </c>
      <c r="V1813">
        <v>18.977745281998001</v>
      </c>
      <c r="W1813">
        <f t="shared" si="57"/>
        <v>1.7629117772408733</v>
      </c>
      <c r="X1813">
        <v>-1.7622458047699101</v>
      </c>
      <c r="Y1813">
        <v>-4.79925108598019</v>
      </c>
      <c r="Z1813">
        <v>100.852041586724</v>
      </c>
      <c r="AA1813">
        <v>105.671393616836</v>
      </c>
      <c r="AC1813">
        <v>-0.20473376625084599</v>
      </c>
      <c r="AD1813">
        <v>80.099794062953293</v>
      </c>
      <c r="AE1813">
        <v>94.450399344669705</v>
      </c>
      <c r="AF1813">
        <v>84.318846384204306</v>
      </c>
      <c r="AG1813">
        <v>97.585175051798302</v>
      </c>
      <c r="AH1813">
        <v>95.993123016691996</v>
      </c>
      <c r="AI1813">
        <v>160</v>
      </c>
      <c r="AJ1813" t="s">
        <v>1696</v>
      </c>
      <c r="AK1813">
        <v>110278</v>
      </c>
    </row>
    <row r="1814" spans="1:37" hidden="1" x14ac:dyDescent="0.45">
      <c r="A1814">
        <v>1437</v>
      </c>
      <c r="B1814" t="s">
        <v>1695</v>
      </c>
      <c r="C1814" t="s">
        <v>5</v>
      </c>
      <c r="D1814" t="s">
        <v>5</v>
      </c>
      <c r="E1814">
        <f>COUNTIFS(HOF!$A$2:$A$1048576, B1814)</f>
        <v>0</v>
      </c>
      <c r="F1814">
        <f>COUNTIF(HOF!$C:$C, B1814)</f>
        <v>0</v>
      </c>
      <c r="H1814">
        <v>58</v>
      </c>
      <c r="I1814">
        <v>49</v>
      </c>
      <c r="J1814">
        <f t="shared" si="56"/>
        <v>0.54205607476635509</v>
      </c>
      <c r="K1814">
        <v>3.8318782000163001</v>
      </c>
      <c r="L1814">
        <v>764</v>
      </c>
      <c r="M1814">
        <v>55</v>
      </c>
      <c r="N1814">
        <v>53</v>
      </c>
      <c r="O1814">
        <v>1068.2</v>
      </c>
      <c r="P1814">
        <v>8.9101695288291101</v>
      </c>
      <c r="Q1814">
        <v>3.68028741408158</v>
      </c>
      <c r="R1814">
        <v>2.4210526300000001</v>
      </c>
      <c r="S1814">
        <v>0.21916108215437999</v>
      </c>
      <c r="T1814">
        <v>1.23518418169023</v>
      </c>
      <c r="U1814">
        <v>3.9914055268690398</v>
      </c>
      <c r="V1814">
        <v>12.1984741091728</v>
      </c>
      <c r="W1814">
        <f t="shared" si="57"/>
        <v>2.2839307450239281</v>
      </c>
      <c r="X1814">
        <v>12.916017524898001</v>
      </c>
      <c r="Y1814">
        <v>1.6409062796254199</v>
      </c>
      <c r="Z1814">
        <v>85.073509171072104</v>
      </c>
      <c r="AA1814">
        <v>91.780699187288306</v>
      </c>
      <c r="AB1814">
        <v>3.6589733306985499</v>
      </c>
      <c r="AC1814">
        <v>-0.15952732685274101</v>
      </c>
      <c r="AD1814">
        <v>129.322220270836</v>
      </c>
      <c r="AE1814">
        <v>116.28099789018199</v>
      </c>
      <c r="AF1814">
        <v>110.923450069404</v>
      </c>
      <c r="AG1814">
        <v>84.603359784442603</v>
      </c>
      <c r="AH1814">
        <v>90.487163663798199</v>
      </c>
      <c r="AI1814">
        <v>12</v>
      </c>
      <c r="AJ1814" t="s">
        <v>1694</v>
      </c>
      <c r="AK1814">
        <v>276542</v>
      </c>
    </row>
    <row r="1815" spans="1:37" hidden="1" x14ac:dyDescent="0.45">
      <c r="A1815">
        <v>2692</v>
      </c>
      <c r="B1815" t="s">
        <v>1693</v>
      </c>
      <c r="C1815" t="s">
        <v>5</v>
      </c>
      <c r="D1815" t="s">
        <v>5</v>
      </c>
      <c r="E1815">
        <f>COUNTIFS(HOF!$A$2:$A$1048576, B1815)</f>
        <v>0</v>
      </c>
      <c r="F1815">
        <f>COUNTIF(HOF!$C:$C, B1815)</f>
        <v>0</v>
      </c>
      <c r="H1815">
        <v>25</v>
      </c>
      <c r="I1815">
        <v>21</v>
      </c>
      <c r="J1815">
        <f t="shared" si="56"/>
        <v>0.54347826086956519</v>
      </c>
      <c r="K1815">
        <v>3.80852391515318</v>
      </c>
      <c r="L1815">
        <v>385</v>
      </c>
      <c r="M1815">
        <v>43</v>
      </c>
      <c r="N1815">
        <v>7</v>
      </c>
      <c r="O1815">
        <v>555.1</v>
      </c>
      <c r="P1815">
        <v>8.8487406709516598</v>
      </c>
      <c r="Q1815">
        <v>3.6626655524451901</v>
      </c>
      <c r="R1815">
        <v>2.4159291999999999</v>
      </c>
      <c r="S1815">
        <v>0.25151374010246802</v>
      </c>
      <c r="T1815">
        <v>1.3793519238805401</v>
      </c>
      <c r="U1815">
        <v>3.8310296241464799</v>
      </c>
      <c r="V1815">
        <v>6.8253973927348799</v>
      </c>
      <c r="W1815">
        <f t="shared" si="57"/>
        <v>2.4591595722337884</v>
      </c>
      <c r="X1815">
        <v>2.67250612634234</v>
      </c>
      <c r="Y1815">
        <v>0.992903119096473</v>
      </c>
      <c r="Z1815">
        <v>88.703948671897294</v>
      </c>
      <c r="AA1815">
        <v>88.9398454182151</v>
      </c>
      <c r="AB1815">
        <v>3.5677163608992499</v>
      </c>
      <c r="AC1815">
        <v>-2.2505708993295799E-2</v>
      </c>
      <c r="AD1815">
        <v>126.18505280620801</v>
      </c>
      <c r="AE1815">
        <v>114.332986163973</v>
      </c>
      <c r="AF1815">
        <v>110.733870690711</v>
      </c>
      <c r="AG1815">
        <v>98.020163176142205</v>
      </c>
      <c r="AH1815">
        <v>101.750784253202</v>
      </c>
      <c r="AI1815">
        <v>19</v>
      </c>
      <c r="AJ1815" t="s">
        <v>1693</v>
      </c>
      <c r="AK1815">
        <v>501955</v>
      </c>
    </row>
    <row r="1816" spans="1:37" hidden="1" x14ac:dyDescent="0.45">
      <c r="A1816">
        <v>1000758</v>
      </c>
      <c r="B1816" t="s">
        <v>1692</v>
      </c>
      <c r="C1816" t="s">
        <v>5</v>
      </c>
      <c r="D1816" t="s">
        <v>5</v>
      </c>
      <c r="E1816">
        <f>COUNTIFS(HOF!$A$2:$A$1048576, B1816)</f>
        <v>0</v>
      </c>
      <c r="F1816">
        <f>COUNTIF(HOF!$C:$C, B1816)</f>
        <v>0</v>
      </c>
      <c r="H1816">
        <v>18</v>
      </c>
      <c r="I1816">
        <v>19</v>
      </c>
      <c r="J1816">
        <f t="shared" si="56"/>
        <v>0.48648648648648651</v>
      </c>
      <c r="K1816">
        <v>3.5402844861999601</v>
      </c>
      <c r="L1816">
        <v>229</v>
      </c>
      <c r="M1816">
        <v>5</v>
      </c>
      <c r="N1816">
        <v>7</v>
      </c>
      <c r="O1816">
        <v>422</v>
      </c>
      <c r="P1816">
        <v>6.8033177776975204</v>
      </c>
      <c r="Q1816">
        <v>3.1990522465662301</v>
      </c>
      <c r="R1816">
        <v>2.1266666700000001</v>
      </c>
      <c r="S1816">
        <v>0.25930372148859498</v>
      </c>
      <c r="T1816">
        <v>1.37914696851966</v>
      </c>
      <c r="U1816">
        <v>3.5426533654432402</v>
      </c>
      <c r="V1816">
        <v>2.5109085403382698</v>
      </c>
      <c r="W1816">
        <f t="shared" si="57"/>
        <v>1.1900040475536824</v>
      </c>
      <c r="X1816">
        <v>-2.3715319558978001</v>
      </c>
      <c r="Y1816">
        <v>-1.14044211596671</v>
      </c>
      <c r="Z1816">
        <v>93.171317621979497</v>
      </c>
      <c r="AA1816">
        <v>93.419466645114198</v>
      </c>
      <c r="AC1816">
        <v>-2.3688792432765499E-3</v>
      </c>
      <c r="AD1816">
        <v>129.35220078427</v>
      </c>
      <c r="AE1816">
        <v>99.361824525798099</v>
      </c>
      <c r="AF1816">
        <v>130.13923756752499</v>
      </c>
      <c r="AG1816">
        <v>101.937125445989</v>
      </c>
      <c r="AH1816">
        <v>102.598790036523</v>
      </c>
      <c r="AI1816">
        <v>0</v>
      </c>
      <c r="AJ1816" t="s">
        <v>1692</v>
      </c>
      <c r="AK1816">
        <v>110779</v>
      </c>
    </row>
    <row r="1817" spans="1:37" hidden="1" x14ac:dyDescent="0.45">
      <c r="A1817">
        <v>1000776</v>
      </c>
      <c r="B1817" t="s">
        <v>1691</v>
      </c>
      <c r="C1817" t="s">
        <v>5</v>
      </c>
      <c r="D1817" t="s">
        <v>5</v>
      </c>
      <c r="E1817">
        <f>COUNTIFS(HOF!$A$2:$A$1048576, B1817)</f>
        <v>0</v>
      </c>
      <c r="F1817">
        <f>COUNTIF(HOF!$C:$C, B1817)</f>
        <v>0</v>
      </c>
      <c r="H1817">
        <v>48</v>
      </c>
      <c r="I1817">
        <v>35</v>
      </c>
      <c r="J1817">
        <f t="shared" si="56"/>
        <v>0.57831325301204817</v>
      </c>
      <c r="K1817">
        <v>2.9581934378327199</v>
      </c>
      <c r="L1817">
        <v>238</v>
      </c>
      <c r="M1817">
        <v>41</v>
      </c>
      <c r="N1817">
        <v>29</v>
      </c>
      <c r="O1817">
        <v>693.2</v>
      </c>
      <c r="P1817">
        <v>2.3094668067290498</v>
      </c>
      <c r="Q1817">
        <v>2.45218666557186</v>
      </c>
      <c r="R1817">
        <v>0.94179893999999997</v>
      </c>
      <c r="S1817">
        <v>0.25462620281273102</v>
      </c>
      <c r="T1817">
        <v>1.26429612328426</v>
      </c>
      <c r="U1817">
        <v>3.7240956297951602</v>
      </c>
      <c r="V1817">
        <v>4.22679439885541</v>
      </c>
      <c r="W1817">
        <f t="shared" si="57"/>
        <v>1.2195021346957329</v>
      </c>
      <c r="Z1817">
        <v>80.720215059090705</v>
      </c>
      <c r="AA1817">
        <v>99.198353722323603</v>
      </c>
      <c r="AC1817">
        <v>-0.76590219196243703</v>
      </c>
      <c r="AD1817">
        <v>65.730694510663</v>
      </c>
      <c r="AE1817">
        <v>71.2515267021668</v>
      </c>
      <c r="AF1817">
        <v>90.607620442361295</v>
      </c>
      <c r="AG1817">
        <v>99.432890762928906</v>
      </c>
      <c r="AH1817">
        <v>91.396033155812702</v>
      </c>
      <c r="AJ1817" t="s">
        <v>1691</v>
      </c>
      <c r="AK1817">
        <v>110796</v>
      </c>
    </row>
    <row r="1818" spans="1:37" hidden="1" x14ac:dyDescent="0.45">
      <c r="A1818">
        <v>979</v>
      </c>
      <c r="B1818" t="s">
        <v>1690</v>
      </c>
      <c r="C1818" t="s">
        <v>5</v>
      </c>
      <c r="D1818" t="s">
        <v>5</v>
      </c>
      <c r="E1818">
        <f>COUNTIFS(HOF!$A$2:$A$1048576, B1818)</f>
        <v>0</v>
      </c>
      <c r="F1818">
        <f>COUNTIF(HOF!$C:$C, B1818)</f>
        <v>0</v>
      </c>
      <c r="H1818">
        <v>29</v>
      </c>
      <c r="I1818">
        <v>34</v>
      </c>
      <c r="J1818">
        <f t="shared" si="56"/>
        <v>0.46031746031746029</v>
      </c>
      <c r="K1818">
        <v>4.0632362806765903</v>
      </c>
      <c r="L1818">
        <v>675</v>
      </c>
      <c r="M1818">
        <v>23</v>
      </c>
      <c r="N1818">
        <v>5</v>
      </c>
      <c r="O1818">
        <v>680</v>
      </c>
      <c r="P1818">
        <v>5.0161776885225597</v>
      </c>
      <c r="Q1818">
        <v>3.60000087408479</v>
      </c>
      <c r="R1818">
        <v>1.39338235</v>
      </c>
      <c r="S1818">
        <v>0.26999624483665002</v>
      </c>
      <c r="T1818">
        <v>1.4573532950237</v>
      </c>
      <c r="U1818">
        <v>4.5314202950821203</v>
      </c>
      <c r="V1818">
        <v>0.24757398664951299</v>
      </c>
      <c r="W1818">
        <f t="shared" si="57"/>
        <v>7.2815878426327349E-2</v>
      </c>
      <c r="X1818">
        <v>-2.1857573650777298E-2</v>
      </c>
      <c r="Y1818">
        <v>1.9441833492149101</v>
      </c>
      <c r="Z1818">
        <v>96.145745899337399</v>
      </c>
      <c r="AA1818">
        <v>107.41602501549499</v>
      </c>
      <c r="AB1818">
        <v>4.5831181805519199</v>
      </c>
      <c r="AC1818">
        <v>-0.46818401440552998</v>
      </c>
      <c r="AD1818">
        <v>71.943999094473696</v>
      </c>
      <c r="AE1818">
        <v>108.29719033041501</v>
      </c>
      <c r="AF1818">
        <v>66.653028137128601</v>
      </c>
      <c r="AG1818">
        <v>105.691314778833</v>
      </c>
      <c r="AH1818">
        <v>106.83502323674701</v>
      </c>
      <c r="AI1818">
        <v>4</v>
      </c>
      <c r="AJ1818" t="s">
        <v>1690</v>
      </c>
      <c r="AK1818">
        <v>346847</v>
      </c>
    </row>
    <row r="1819" spans="1:37" hidden="1" x14ac:dyDescent="0.45">
      <c r="A1819">
        <v>1000860</v>
      </c>
      <c r="B1819" t="s">
        <v>1689</v>
      </c>
      <c r="C1819" t="s">
        <v>1</v>
      </c>
      <c r="D1819" t="s">
        <v>5</v>
      </c>
      <c r="E1819">
        <f>COUNTIFS(HOF!$A$2:$A$1048576, B1819)</f>
        <v>0</v>
      </c>
      <c r="F1819">
        <f>COUNTIF(HOF!$C:$C, B1819)</f>
        <v>0</v>
      </c>
      <c r="H1819">
        <v>76</v>
      </c>
      <c r="I1819">
        <v>75</v>
      </c>
      <c r="J1819">
        <f t="shared" si="56"/>
        <v>0.50331125827814571</v>
      </c>
      <c r="K1819">
        <v>2.4292717963038299</v>
      </c>
      <c r="L1819">
        <v>251</v>
      </c>
      <c r="M1819">
        <v>163</v>
      </c>
      <c r="N1819">
        <v>3</v>
      </c>
      <c r="O1819">
        <v>1359.2</v>
      </c>
      <c r="P1819">
        <v>3.5677860986587602</v>
      </c>
      <c r="Q1819">
        <v>2.2108359127124801</v>
      </c>
      <c r="R1819">
        <v>1.6137724600000001</v>
      </c>
      <c r="S1819">
        <v>0.24301023066283101</v>
      </c>
      <c r="T1819">
        <v>1.14660452026572</v>
      </c>
      <c r="U1819">
        <v>2.6324392901989602</v>
      </c>
      <c r="V1819">
        <v>17.623470285907299</v>
      </c>
      <c r="W1819">
        <f t="shared" si="57"/>
        <v>2.5932122257073718</v>
      </c>
      <c r="Z1819">
        <v>84.686682468974695</v>
      </c>
      <c r="AA1819">
        <v>90.521483323813101</v>
      </c>
      <c r="AC1819">
        <v>-0.20316749389512601</v>
      </c>
      <c r="AD1819">
        <v>91.030613919749499</v>
      </c>
      <c r="AE1819">
        <v>69.955028922922594</v>
      </c>
      <c r="AF1819">
        <v>130.64599849686101</v>
      </c>
      <c r="AG1819">
        <v>98.008504819526607</v>
      </c>
      <c r="AH1819">
        <v>89.569988735435203</v>
      </c>
      <c r="AJ1819" t="s">
        <v>1689</v>
      </c>
      <c r="AK1819">
        <v>110886</v>
      </c>
    </row>
    <row r="1820" spans="1:37" hidden="1" x14ac:dyDescent="0.45">
      <c r="A1820">
        <v>13194</v>
      </c>
      <c r="B1820" t="s">
        <v>1688</v>
      </c>
      <c r="C1820" t="s">
        <v>5</v>
      </c>
      <c r="D1820" t="s">
        <v>5</v>
      </c>
      <c r="E1820">
        <f>COUNTIFS(HOF!$A$2:$A$1048576, B1820)</f>
        <v>0</v>
      </c>
      <c r="F1820">
        <f>COUNTIF(HOF!$C:$C, B1820)</f>
        <v>0</v>
      </c>
      <c r="H1820">
        <v>15</v>
      </c>
      <c r="I1820">
        <v>25</v>
      </c>
      <c r="J1820">
        <f t="shared" si="56"/>
        <v>0.375</v>
      </c>
      <c r="K1820">
        <v>5.0251518504046402</v>
      </c>
      <c r="L1820">
        <v>222</v>
      </c>
      <c r="M1820">
        <v>22</v>
      </c>
      <c r="N1820">
        <v>3</v>
      </c>
      <c r="O1820">
        <v>331.1</v>
      </c>
      <c r="P1820">
        <v>7.5513092670945401</v>
      </c>
      <c r="Q1820">
        <v>3.1509060251185801</v>
      </c>
      <c r="R1820">
        <v>2.3965517200000002</v>
      </c>
      <c r="S1820">
        <v>0.28045112781954801</v>
      </c>
      <c r="T1820">
        <v>1.4758554083170401</v>
      </c>
      <c r="U1820">
        <v>4.5196523895457004</v>
      </c>
      <c r="V1820">
        <v>1.6118436418473701</v>
      </c>
      <c r="W1820">
        <f t="shared" si="57"/>
        <v>0.97362950277702798</v>
      </c>
      <c r="X1820">
        <v>0.36961214244365598</v>
      </c>
      <c r="Y1820">
        <v>1.19921310529652</v>
      </c>
      <c r="Z1820">
        <v>115.243715982304</v>
      </c>
      <c r="AA1820">
        <v>102.476384942568</v>
      </c>
      <c r="AB1820">
        <v>4.1864117887221903</v>
      </c>
      <c r="AC1820">
        <v>0.50549946085894104</v>
      </c>
      <c r="AD1820">
        <v>90.032240203986007</v>
      </c>
      <c r="AE1820">
        <v>98.392970249694997</v>
      </c>
      <c r="AF1820">
        <v>91.022665568165607</v>
      </c>
      <c r="AG1820">
        <v>111.855727979707</v>
      </c>
      <c r="AH1820">
        <v>111.13882786652999</v>
      </c>
      <c r="AI1820">
        <v>5</v>
      </c>
      <c r="AJ1820" t="s">
        <v>1688</v>
      </c>
      <c r="AK1820">
        <v>607352</v>
      </c>
    </row>
    <row r="1821" spans="1:37" hidden="1" x14ac:dyDescent="0.45">
      <c r="A1821">
        <v>1001019</v>
      </c>
      <c r="B1821" t="s">
        <v>1687</v>
      </c>
      <c r="C1821" t="s">
        <v>5</v>
      </c>
      <c r="D1821" t="s">
        <v>5</v>
      </c>
      <c r="E1821">
        <f>COUNTIFS(HOF!$A$2:$A$1048576, B1821)</f>
        <v>0</v>
      </c>
      <c r="F1821">
        <f>COUNTIF(HOF!$C:$C, B1821)</f>
        <v>0</v>
      </c>
      <c r="H1821">
        <v>49</v>
      </c>
      <c r="I1821">
        <v>36</v>
      </c>
      <c r="J1821">
        <f t="shared" si="56"/>
        <v>0.57647058823529407</v>
      </c>
      <c r="K1821">
        <v>3.70719605609521</v>
      </c>
      <c r="L1821">
        <v>240</v>
      </c>
      <c r="M1821">
        <v>59</v>
      </c>
      <c r="N1821">
        <v>30</v>
      </c>
      <c r="O1821">
        <v>806</v>
      </c>
      <c r="P1821">
        <v>5.0806451973594102</v>
      </c>
      <c r="Q1821">
        <v>3.1600496502257398</v>
      </c>
      <c r="R1821">
        <v>1.6077738500000001</v>
      </c>
      <c r="S1821">
        <v>0.2425884603124</v>
      </c>
      <c r="T1821">
        <v>1.29528536899712</v>
      </c>
      <c r="U1821">
        <v>3.5444505318565001</v>
      </c>
      <c r="V1821">
        <v>7.4362129203509504</v>
      </c>
      <c r="W1821">
        <f t="shared" si="57"/>
        <v>1.8452141241565634</v>
      </c>
      <c r="Z1821">
        <v>91.524353678577498</v>
      </c>
      <c r="AA1821">
        <v>96.7783419266121</v>
      </c>
      <c r="AC1821">
        <v>0.162745524238712</v>
      </c>
      <c r="AD1821">
        <v>109.36488034388999</v>
      </c>
      <c r="AE1821">
        <v>93.8284510830388</v>
      </c>
      <c r="AF1821">
        <v>116.767028733112</v>
      </c>
      <c r="AG1821">
        <v>94.968203768657304</v>
      </c>
      <c r="AH1821">
        <v>93.824278203057204</v>
      </c>
      <c r="AJ1821" t="s">
        <v>1687</v>
      </c>
      <c r="AK1821">
        <v>111037</v>
      </c>
    </row>
    <row r="1822" spans="1:37" hidden="1" x14ac:dyDescent="0.45">
      <c r="A1822">
        <v>4849</v>
      </c>
      <c r="B1822" t="s">
        <v>1686</v>
      </c>
      <c r="C1822" t="s">
        <v>5</v>
      </c>
      <c r="D1822" t="s">
        <v>1</v>
      </c>
      <c r="E1822">
        <f>COUNTIFS(HOF!$A$2:$A$1048576, B1822)</f>
        <v>0</v>
      </c>
      <c r="F1822">
        <f>COUNTIF(HOF!$C:$C, B1822)</f>
        <v>0</v>
      </c>
      <c r="H1822">
        <v>101</v>
      </c>
      <c r="I1822">
        <v>97</v>
      </c>
      <c r="J1822">
        <f t="shared" si="56"/>
        <v>0.51010101010101006</v>
      </c>
      <c r="K1822">
        <v>4.3786536365506796</v>
      </c>
      <c r="L1822">
        <v>427</v>
      </c>
      <c r="M1822">
        <v>252</v>
      </c>
      <c r="N1822">
        <v>2</v>
      </c>
      <c r="O1822">
        <v>1767.2</v>
      </c>
      <c r="P1822">
        <v>6.5374317085245099</v>
      </c>
      <c r="Q1822">
        <v>2.37771075380136</v>
      </c>
      <c r="R1822">
        <v>2.7494646700000001</v>
      </c>
      <c r="S1822">
        <v>0.26947129050596902</v>
      </c>
      <c r="T1822">
        <v>1.3367905094533901</v>
      </c>
      <c r="U1822">
        <v>4.1631677664829603</v>
      </c>
      <c r="V1822">
        <v>20.780071146320498</v>
      </c>
      <c r="W1822">
        <f t="shared" si="57"/>
        <v>2.3517509219466386</v>
      </c>
      <c r="X1822">
        <v>-2.8145737554877899</v>
      </c>
      <c r="Y1822">
        <v>-0.13330983490574899</v>
      </c>
      <c r="Z1822">
        <v>105.581328178243</v>
      </c>
      <c r="AA1822">
        <v>99.445061254099599</v>
      </c>
      <c r="AB1822">
        <v>4.1376436256006803</v>
      </c>
      <c r="AC1822">
        <v>0.21548587006772599</v>
      </c>
      <c r="AD1822">
        <v>91.654560251413201</v>
      </c>
      <c r="AE1822">
        <v>73.660303046876606</v>
      </c>
      <c r="AF1822">
        <v>123.469628693418</v>
      </c>
      <c r="AG1822">
        <v>104.79010930945201</v>
      </c>
      <c r="AH1822">
        <v>98.103959435161499</v>
      </c>
      <c r="AI1822">
        <v>136</v>
      </c>
      <c r="AJ1822" t="s">
        <v>1686</v>
      </c>
      <c r="AK1822">
        <v>430599</v>
      </c>
    </row>
    <row r="1823" spans="1:37" hidden="1" x14ac:dyDescent="0.45">
      <c r="A1823">
        <v>1001083</v>
      </c>
      <c r="B1823" t="s">
        <v>1685</v>
      </c>
      <c r="C1823" t="s">
        <v>1</v>
      </c>
      <c r="D1823" t="s">
        <v>1</v>
      </c>
      <c r="E1823">
        <f>COUNTIFS(HOF!$A$2:$A$1048576, B1823)</f>
        <v>0</v>
      </c>
      <c r="F1823">
        <f>COUNTIF(HOF!$C:$C, B1823)</f>
        <v>0</v>
      </c>
      <c r="H1823">
        <v>13</v>
      </c>
      <c r="I1823">
        <v>21</v>
      </c>
      <c r="J1823">
        <f t="shared" si="56"/>
        <v>0.38235294117647056</v>
      </c>
      <c r="K1823">
        <v>2.9500523570235</v>
      </c>
      <c r="L1823">
        <v>41</v>
      </c>
      <c r="M1823">
        <v>36</v>
      </c>
      <c r="N1823">
        <v>0</v>
      </c>
      <c r="O1823">
        <v>320.10000000000002</v>
      </c>
      <c r="P1823">
        <v>1.7419356774805399</v>
      </c>
      <c r="Q1823">
        <v>1.15192520607584</v>
      </c>
      <c r="R1823">
        <v>1.5121951199999999</v>
      </c>
      <c r="S1823">
        <v>0.29279598963278802</v>
      </c>
      <c r="T1823">
        <v>1.2955256382695799</v>
      </c>
      <c r="U1823">
        <v>2.63922754691853</v>
      </c>
      <c r="V1823">
        <v>2.1442033350467602</v>
      </c>
      <c r="W1823">
        <f t="shared" si="57"/>
        <v>1.3397084255212497</v>
      </c>
      <c r="Z1823">
        <v>118.547008356223</v>
      </c>
      <c r="AA1823">
        <v>105.429814614357</v>
      </c>
      <c r="AC1823">
        <v>0.31082481010496699</v>
      </c>
      <c r="AD1823">
        <v>126.019691685561</v>
      </c>
      <c r="AE1823">
        <v>130.334241719885</v>
      </c>
      <c r="AF1823">
        <v>77.376560441915302</v>
      </c>
      <c r="AG1823">
        <v>102.876736368629</v>
      </c>
      <c r="AH1823">
        <v>107.821140086185</v>
      </c>
      <c r="AJ1823" t="s">
        <v>1685</v>
      </c>
      <c r="AK1823">
        <v>111111</v>
      </c>
    </row>
    <row r="1824" spans="1:37" hidden="1" x14ac:dyDescent="0.45">
      <c r="A1824">
        <v>1001115</v>
      </c>
      <c r="B1824" t="s">
        <v>1684</v>
      </c>
      <c r="C1824" t="s">
        <v>1</v>
      </c>
      <c r="D1824" t="s">
        <v>1</v>
      </c>
      <c r="E1824">
        <f>COUNTIFS(HOF!$A$2:$A$1048576, B1824)</f>
        <v>0</v>
      </c>
      <c r="F1824">
        <f>COUNTIF(HOF!$C:$C, B1824)</f>
        <v>0</v>
      </c>
      <c r="H1824">
        <v>55</v>
      </c>
      <c r="I1824">
        <v>50</v>
      </c>
      <c r="J1824">
        <f t="shared" si="56"/>
        <v>0.52380952380952384</v>
      </c>
      <c r="K1824">
        <v>2.9664986732191001</v>
      </c>
      <c r="L1824">
        <v>162</v>
      </c>
      <c r="M1824">
        <v>118</v>
      </c>
      <c r="N1824">
        <v>5</v>
      </c>
      <c r="O1824">
        <v>925.1</v>
      </c>
      <c r="P1824">
        <v>3.8515851626057902</v>
      </c>
      <c r="Q1824">
        <v>3.75432291102483</v>
      </c>
      <c r="R1824">
        <v>1.0259067399999999</v>
      </c>
      <c r="S1824">
        <v>0.25064190241277401</v>
      </c>
      <c r="T1824">
        <v>1.34762253023833</v>
      </c>
      <c r="U1824">
        <v>3.1335713166238901</v>
      </c>
      <c r="V1824">
        <v>6.8914229460060596</v>
      </c>
      <c r="W1824">
        <f t="shared" si="57"/>
        <v>1.4898763260201187</v>
      </c>
      <c r="Z1824">
        <v>103.410311796808</v>
      </c>
      <c r="AA1824">
        <v>107.332388347565</v>
      </c>
      <c r="AC1824">
        <v>-0.167072643404791</v>
      </c>
      <c r="AD1824">
        <v>98.171153569720502</v>
      </c>
      <c r="AE1824">
        <v>116.14078815140201</v>
      </c>
      <c r="AF1824">
        <v>84.361871570646599</v>
      </c>
      <c r="AG1824">
        <v>102.138625971666</v>
      </c>
      <c r="AH1824">
        <v>106.193879113495</v>
      </c>
      <c r="AJ1824" t="s">
        <v>1684</v>
      </c>
      <c r="AK1824">
        <v>111143</v>
      </c>
    </row>
    <row r="1825" spans="1:37" hidden="1" x14ac:dyDescent="0.45">
      <c r="A1825">
        <v>1001118</v>
      </c>
      <c r="B1825" t="s">
        <v>1683</v>
      </c>
      <c r="C1825" t="s">
        <v>5</v>
      </c>
      <c r="D1825" t="s">
        <v>5</v>
      </c>
      <c r="E1825">
        <f>COUNTIFS(HOF!$A$2:$A$1048576, B1825)</f>
        <v>0</v>
      </c>
      <c r="F1825">
        <f>COUNTIF(HOF!$C:$C, B1825)</f>
        <v>0</v>
      </c>
      <c r="H1825">
        <v>34</v>
      </c>
      <c r="I1825">
        <v>45</v>
      </c>
      <c r="J1825">
        <f t="shared" si="56"/>
        <v>0.43037974683544306</v>
      </c>
      <c r="K1825">
        <v>3.9253204026186701</v>
      </c>
      <c r="L1825">
        <v>516</v>
      </c>
      <c r="M1825">
        <v>0</v>
      </c>
      <c r="N1825">
        <v>49</v>
      </c>
      <c r="O1825">
        <v>754.1</v>
      </c>
      <c r="P1825">
        <v>6.4547061939717398</v>
      </c>
      <c r="Q1825">
        <v>4.0923553133684001</v>
      </c>
      <c r="R1825">
        <v>1.5772594799999999</v>
      </c>
      <c r="S1825">
        <v>0.25526852481305201</v>
      </c>
      <c r="T1825">
        <v>1.45028724095401</v>
      </c>
      <c r="U1825">
        <v>4.1934500765459699</v>
      </c>
      <c r="V1825">
        <v>1.11061012884601</v>
      </c>
      <c r="W1825">
        <f t="shared" si="57"/>
        <v>0.29455248079724439</v>
      </c>
      <c r="X1825">
        <v>-2.8790122419595701</v>
      </c>
      <c r="Y1825">
        <v>-2.7067287617445901</v>
      </c>
      <c r="Z1825">
        <v>96.276772310871706</v>
      </c>
      <c r="AA1825">
        <v>103.036585354905</v>
      </c>
      <c r="AC1825">
        <v>-0.26812967392729298</v>
      </c>
      <c r="AD1825">
        <v>109.659700909032</v>
      </c>
      <c r="AE1825">
        <v>121.327031836938</v>
      </c>
      <c r="AF1825">
        <v>90.368750033748995</v>
      </c>
      <c r="AG1825">
        <v>100.537627866408</v>
      </c>
      <c r="AH1825">
        <v>106.539520997526</v>
      </c>
      <c r="AI1825">
        <v>0</v>
      </c>
      <c r="AJ1825" t="s">
        <v>1683</v>
      </c>
      <c r="AK1825">
        <v>111147</v>
      </c>
    </row>
    <row r="1826" spans="1:37" hidden="1" x14ac:dyDescent="0.45">
      <c r="A1826">
        <v>267</v>
      </c>
      <c r="B1826" t="s">
        <v>1682</v>
      </c>
      <c r="C1826" t="s">
        <v>5</v>
      </c>
      <c r="D1826" t="s">
        <v>5</v>
      </c>
      <c r="E1826">
        <f>COUNTIFS(HOF!$A$2:$A$1048576, B1826)</f>
        <v>0</v>
      </c>
      <c r="F1826">
        <f>COUNTIF(HOF!$C:$C, B1826)</f>
        <v>0</v>
      </c>
      <c r="H1826">
        <v>22</v>
      </c>
      <c r="I1826">
        <v>34</v>
      </c>
      <c r="J1826">
        <f t="shared" si="56"/>
        <v>0.39285714285714285</v>
      </c>
      <c r="K1826">
        <v>4.1797509468948402</v>
      </c>
      <c r="L1826">
        <v>423</v>
      </c>
      <c r="M1826">
        <v>1</v>
      </c>
      <c r="N1826">
        <v>131</v>
      </c>
      <c r="O1826">
        <v>454.1</v>
      </c>
      <c r="P1826">
        <v>7.36903958409897</v>
      </c>
      <c r="Q1826">
        <v>3.5062365763051502</v>
      </c>
      <c r="R1826">
        <v>2.1016949199999999</v>
      </c>
      <c r="S1826">
        <v>0.252242152466367</v>
      </c>
      <c r="T1826">
        <v>1.3800441515024</v>
      </c>
      <c r="U1826">
        <v>4.17787479261019</v>
      </c>
      <c r="V1826">
        <v>3.2022194191813398</v>
      </c>
      <c r="W1826">
        <f t="shared" si="57"/>
        <v>1.4103586959618319</v>
      </c>
      <c r="X1826">
        <v>1.04795375559479</v>
      </c>
      <c r="Y1826">
        <v>-0.41310808634824803</v>
      </c>
      <c r="Z1826">
        <v>97.267497896816295</v>
      </c>
      <c r="AA1826">
        <v>96.219198849346796</v>
      </c>
      <c r="AB1826">
        <v>3.67793447932854</v>
      </c>
      <c r="AC1826">
        <v>1.8761542846528201E-3</v>
      </c>
      <c r="AD1826">
        <v>110.56002657539401</v>
      </c>
      <c r="AE1826">
        <v>103.591550066775</v>
      </c>
      <c r="AF1826">
        <v>106.925602659931</v>
      </c>
      <c r="AG1826">
        <v>97.377846808691999</v>
      </c>
      <c r="AH1826">
        <v>99.374693349431695</v>
      </c>
      <c r="AI1826">
        <v>0</v>
      </c>
      <c r="AJ1826" t="s">
        <v>1682</v>
      </c>
      <c r="AK1826">
        <v>111244</v>
      </c>
    </row>
    <row r="1827" spans="1:37" hidden="1" x14ac:dyDescent="0.45">
      <c r="A1827">
        <v>1001269</v>
      </c>
      <c r="B1827" t="s">
        <v>1681</v>
      </c>
      <c r="C1827" t="s">
        <v>1</v>
      </c>
      <c r="D1827" t="s">
        <v>5</v>
      </c>
      <c r="E1827">
        <f>COUNTIFS(HOF!$A$2:$A$1048576, B1827)</f>
        <v>0</v>
      </c>
      <c r="F1827">
        <f>COUNTIF(HOF!$C:$C, B1827)</f>
        <v>0</v>
      </c>
      <c r="H1827">
        <v>77</v>
      </c>
      <c r="I1827">
        <v>96</v>
      </c>
      <c r="J1827">
        <f t="shared" si="56"/>
        <v>0.44508670520231214</v>
      </c>
      <c r="K1827">
        <v>4.4027745178362103</v>
      </c>
      <c r="L1827">
        <v>298</v>
      </c>
      <c r="M1827">
        <v>184</v>
      </c>
      <c r="N1827">
        <v>11</v>
      </c>
      <c r="O1827">
        <v>1465.2</v>
      </c>
      <c r="P1827">
        <v>3.08255621750875</v>
      </c>
      <c r="Q1827">
        <v>2.9720263132952902</v>
      </c>
      <c r="R1827">
        <v>1.03719008</v>
      </c>
      <c r="S1827">
        <v>0.27743340593064097</v>
      </c>
      <c r="T1827">
        <v>1.4600863889926301</v>
      </c>
      <c r="U1827">
        <v>4.2759777049271896</v>
      </c>
      <c r="V1827">
        <v>12.464339002966801</v>
      </c>
      <c r="W1827">
        <f t="shared" si="57"/>
        <v>1.7013839752889435</v>
      </c>
      <c r="Z1827">
        <v>111.717606628719</v>
      </c>
      <c r="AA1827">
        <v>104.445001226762</v>
      </c>
      <c r="AC1827">
        <v>0.12679681290902001</v>
      </c>
      <c r="AD1827">
        <v>90.466579160773193</v>
      </c>
      <c r="AE1827">
        <v>97.5160096180729</v>
      </c>
      <c r="AF1827">
        <v>92.772988283732005</v>
      </c>
      <c r="AG1827">
        <v>104.87199444366701</v>
      </c>
      <c r="AH1827">
        <v>105.10743938893</v>
      </c>
      <c r="AJ1827" t="s">
        <v>1681</v>
      </c>
      <c r="AK1827">
        <v>111304</v>
      </c>
    </row>
    <row r="1828" spans="1:37" hidden="1" x14ac:dyDescent="0.45">
      <c r="A1828">
        <v>1002031</v>
      </c>
      <c r="B1828" t="s">
        <v>1680</v>
      </c>
      <c r="C1828" t="s">
        <v>5</v>
      </c>
      <c r="D1828" t="s">
        <v>5</v>
      </c>
      <c r="E1828">
        <f>COUNTIFS(HOF!$A$2:$A$1048576, B1828)</f>
        <v>0</v>
      </c>
      <c r="F1828">
        <f>COUNTIF(HOF!$C:$C, B1828)</f>
        <v>0</v>
      </c>
      <c r="H1828">
        <v>27</v>
      </c>
      <c r="I1828">
        <v>48</v>
      </c>
      <c r="J1828">
        <f t="shared" si="56"/>
        <v>0.36</v>
      </c>
      <c r="K1828">
        <v>4.8440203496157004</v>
      </c>
      <c r="L1828">
        <v>143</v>
      </c>
      <c r="M1828">
        <v>54</v>
      </c>
      <c r="N1828">
        <v>8</v>
      </c>
      <c r="O1828">
        <v>540.20000000000005</v>
      </c>
      <c r="P1828">
        <v>3.1960546636639702</v>
      </c>
      <c r="Q1828">
        <v>4.4445135166577101</v>
      </c>
      <c r="R1828">
        <v>0.71910112000000004</v>
      </c>
      <c r="S1828">
        <v>0.27960984672549899</v>
      </c>
      <c r="T1828">
        <v>1.6072751751874901</v>
      </c>
      <c r="U1828">
        <v>4.6360345352770702</v>
      </c>
      <c r="V1828">
        <v>4.0670024082064602</v>
      </c>
      <c r="W1828">
        <f t="shared" si="57"/>
        <v>1.5057395069257533</v>
      </c>
      <c r="Z1828">
        <v>108.73268225651999</v>
      </c>
      <c r="AA1828">
        <v>102.70296364720301</v>
      </c>
      <c r="AC1828">
        <v>0.207985814338631</v>
      </c>
      <c r="AD1828">
        <v>92.751883312671296</v>
      </c>
      <c r="AE1828">
        <v>120.282906654559</v>
      </c>
      <c r="AF1828">
        <v>76.495790298787796</v>
      </c>
      <c r="AG1828">
        <v>101.46648345959299</v>
      </c>
      <c r="AH1828">
        <v>105.93097111749</v>
      </c>
      <c r="AJ1828" t="s">
        <v>1680</v>
      </c>
      <c r="AK1828">
        <v>112078</v>
      </c>
    </row>
    <row r="1829" spans="1:37" hidden="1" x14ac:dyDescent="0.45">
      <c r="A1829">
        <v>1002428</v>
      </c>
      <c r="B1829" t="s">
        <v>1679</v>
      </c>
      <c r="C1829" t="s">
        <v>1</v>
      </c>
      <c r="D1829" t="s">
        <v>1</v>
      </c>
      <c r="E1829">
        <f>COUNTIFS(HOF!$A$2:$A$1048576, B1829)</f>
        <v>0</v>
      </c>
      <c r="F1829">
        <f>COUNTIF(HOF!$C:$C, B1829)</f>
        <v>0</v>
      </c>
      <c r="H1829">
        <v>142</v>
      </c>
      <c r="I1829">
        <v>135</v>
      </c>
      <c r="J1829">
        <f t="shared" si="56"/>
        <v>0.5126353790613718</v>
      </c>
      <c r="K1829">
        <v>3.6955111854730598</v>
      </c>
      <c r="L1829">
        <v>484</v>
      </c>
      <c r="M1829">
        <v>340</v>
      </c>
      <c r="N1829">
        <v>7</v>
      </c>
      <c r="O1829">
        <v>2569.1</v>
      </c>
      <c r="P1829">
        <v>6.0529320649264999</v>
      </c>
      <c r="Q1829">
        <v>3.5133627668525902</v>
      </c>
      <c r="R1829">
        <v>1.72283151</v>
      </c>
      <c r="S1829">
        <v>0.24515474378488</v>
      </c>
      <c r="T1829">
        <v>1.3306953915884501</v>
      </c>
      <c r="U1829">
        <v>3.6506624591307002</v>
      </c>
      <c r="V1829">
        <v>29.272883549332601</v>
      </c>
      <c r="W1829">
        <f t="shared" si="57"/>
        <v>2.2788434509620181</v>
      </c>
      <c r="X1829">
        <v>-7.0106456503272003</v>
      </c>
      <c r="Y1829">
        <v>0.50069412277842196</v>
      </c>
      <c r="Z1829">
        <v>103.331366056736</v>
      </c>
      <c r="AA1829">
        <v>99.683809066626793</v>
      </c>
      <c r="AC1829">
        <v>4.4848726342364899E-2</v>
      </c>
      <c r="AD1829">
        <v>113.607356901724</v>
      </c>
      <c r="AE1829">
        <v>106.684995447771</v>
      </c>
      <c r="AF1829">
        <v>107.032378891151</v>
      </c>
      <c r="AG1829">
        <v>100.204977013559</v>
      </c>
      <c r="AH1829">
        <v>101.954875003152</v>
      </c>
      <c r="AI1829">
        <v>45</v>
      </c>
      <c r="AJ1829" t="s">
        <v>1679</v>
      </c>
      <c r="AK1829">
        <v>112480</v>
      </c>
    </row>
    <row r="1830" spans="1:37" hidden="1" x14ac:dyDescent="0.45">
      <c r="A1830">
        <v>1002427</v>
      </c>
      <c r="B1830" t="s">
        <v>1679</v>
      </c>
      <c r="C1830" t="s">
        <v>1</v>
      </c>
      <c r="D1830" t="s">
        <v>5</v>
      </c>
      <c r="E1830">
        <f>COUNTIFS(HOF!$A$2:$A$1048576, B1830)</f>
        <v>0</v>
      </c>
      <c r="F1830">
        <f>COUNTIF(HOF!$C:$C, B1830)</f>
        <v>0</v>
      </c>
      <c r="H1830">
        <v>52</v>
      </c>
      <c r="I1830">
        <v>76</v>
      </c>
      <c r="J1830">
        <f t="shared" si="56"/>
        <v>0.40625</v>
      </c>
      <c r="K1830">
        <v>4.3809527935945596</v>
      </c>
      <c r="L1830">
        <v>223</v>
      </c>
      <c r="M1830">
        <v>140</v>
      </c>
      <c r="N1830">
        <v>6</v>
      </c>
      <c r="O1830">
        <v>1134</v>
      </c>
      <c r="P1830">
        <v>3.5238098557173698</v>
      </c>
      <c r="Q1830">
        <v>4.49206391517124</v>
      </c>
      <c r="R1830">
        <v>0.78445229999999999</v>
      </c>
      <c r="S1830">
        <v>0.26551880380607101</v>
      </c>
      <c r="T1830">
        <v>1.53262801031951</v>
      </c>
      <c r="U1830">
        <v>4.3636988390796496</v>
      </c>
      <c r="V1830">
        <v>7.9541556760668701</v>
      </c>
      <c r="W1830">
        <f t="shared" si="57"/>
        <v>1.4028493255849861</v>
      </c>
      <c r="Z1830">
        <v>109.488811170465</v>
      </c>
      <c r="AA1830">
        <v>108.63397651743</v>
      </c>
      <c r="AC1830">
        <v>1.72539545149108E-2</v>
      </c>
      <c r="AD1830">
        <v>93.224742848246805</v>
      </c>
      <c r="AE1830">
        <v>109.779315257468</v>
      </c>
      <c r="AF1830">
        <v>85.823437115380102</v>
      </c>
      <c r="AG1830">
        <v>103.38496903751999</v>
      </c>
      <c r="AH1830">
        <v>105.44593246993099</v>
      </c>
      <c r="AJ1830" t="s">
        <v>1679</v>
      </c>
      <c r="AK1830">
        <v>112481</v>
      </c>
    </row>
    <row r="1831" spans="1:37" hidden="1" x14ac:dyDescent="0.45">
      <c r="A1831">
        <v>1002610</v>
      </c>
      <c r="B1831" t="s">
        <v>1678</v>
      </c>
      <c r="C1831" t="s">
        <v>1</v>
      </c>
      <c r="D1831" t="s">
        <v>1</v>
      </c>
      <c r="E1831">
        <f>COUNTIFS(HOF!$A$2:$A$1048576, B1831)</f>
        <v>0</v>
      </c>
      <c r="F1831">
        <f>COUNTIF(HOF!$C:$C, B1831)</f>
        <v>0</v>
      </c>
      <c r="H1831">
        <v>32</v>
      </c>
      <c r="I1831">
        <v>18</v>
      </c>
      <c r="J1831">
        <f t="shared" si="56"/>
        <v>0.64</v>
      </c>
      <c r="K1831">
        <v>3.4193769098762199</v>
      </c>
      <c r="L1831">
        <v>62</v>
      </c>
      <c r="M1831">
        <v>57</v>
      </c>
      <c r="N1831">
        <v>1</v>
      </c>
      <c r="O1831">
        <v>481.2</v>
      </c>
      <c r="P1831">
        <v>4.6339096920726899</v>
      </c>
      <c r="Q1831">
        <v>3.58754298741112</v>
      </c>
      <c r="R1831">
        <v>1.2916666699999999</v>
      </c>
      <c r="S1831">
        <v>0.26788119069906202</v>
      </c>
      <c r="T1831">
        <v>1.43044972125362</v>
      </c>
      <c r="U1831">
        <v>3.6851331490129602</v>
      </c>
      <c r="V1831">
        <v>6.18960954248905</v>
      </c>
      <c r="W1831">
        <f t="shared" si="57"/>
        <v>2.5725725446754155</v>
      </c>
      <c r="Z1831">
        <v>92.530996812847306</v>
      </c>
      <c r="AA1831">
        <v>93.569221398877701</v>
      </c>
      <c r="AC1831">
        <v>-0.26575623913673702</v>
      </c>
      <c r="AD1831">
        <v>177.05031183020299</v>
      </c>
      <c r="AE1831">
        <v>122.669607201094</v>
      </c>
      <c r="AF1831">
        <v>146.43037027949401</v>
      </c>
      <c r="AG1831">
        <v>94.368968622547101</v>
      </c>
      <c r="AH1831">
        <v>99.257636499558998</v>
      </c>
      <c r="AJ1831" t="s">
        <v>1678</v>
      </c>
      <c r="AK1831">
        <v>112667</v>
      </c>
    </row>
    <row r="1832" spans="1:37" hidden="1" x14ac:dyDescent="0.45">
      <c r="A1832">
        <v>1002690</v>
      </c>
      <c r="B1832" t="s">
        <v>1677</v>
      </c>
      <c r="C1832" t="s">
        <v>1</v>
      </c>
      <c r="D1832" t="s">
        <v>1</v>
      </c>
      <c r="E1832">
        <f>COUNTIFS(HOF!$A$2:$A$1048576, B1832)</f>
        <v>0</v>
      </c>
      <c r="F1832">
        <f>COUNTIF(HOF!$C:$C, B1832)</f>
        <v>0</v>
      </c>
      <c r="H1832">
        <v>33</v>
      </c>
      <c r="I1832">
        <v>25</v>
      </c>
      <c r="J1832">
        <f t="shared" si="56"/>
        <v>0.56896551724137934</v>
      </c>
      <c r="K1832">
        <v>4.1995737902132602</v>
      </c>
      <c r="L1832">
        <v>95</v>
      </c>
      <c r="M1832">
        <v>76</v>
      </c>
      <c r="N1832">
        <v>0</v>
      </c>
      <c r="O1832">
        <v>469.1</v>
      </c>
      <c r="P1832">
        <v>6.3664771614191897</v>
      </c>
      <c r="Q1832">
        <v>4.4488635585820804</v>
      </c>
      <c r="R1832">
        <v>1.4310344800000001</v>
      </c>
      <c r="S1832">
        <v>0.23258426966292101</v>
      </c>
      <c r="T1832">
        <v>1.3764204304808501</v>
      </c>
      <c r="U1832">
        <v>4.80638388720444</v>
      </c>
      <c r="V1832">
        <v>1.53970385342836</v>
      </c>
      <c r="W1832">
        <f t="shared" si="57"/>
        <v>0.65645016134229806</v>
      </c>
      <c r="X1832">
        <v>-0.187837563455104</v>
      </c>
      <c r="Y1832">
        <v>1.4617954332968299</v>
      </c>
      <c r="Z1832">
        <v>102.955042232355</v>
      </c>
      <c r="AA1832">
        <v>118.70664043475</v>
      </c>
      <c r="AC1832">
        <v>-0.60681009699117805</v>
      </c>
      <c r="AD1832">
        <v>116.83608448213199</v>
      </c>
      <c r="AE1832">
        <v>133.84718064997199</v>
      </c>
      <c r="AF1832">
        <v>86.829625424591001</v>
      </c>
      <c r="AG1832">
        <v>90.622724963750301</v>
      </c>
      <c r="AH1832">
        <v>100.69485566935199</v>
      </c>
      <c r="AI1832">
        <v>30</v>
      </c>
      <c r="AJ1832" t="s">
        <v>1677</v>
      </c>
      <c r="AK1832">
        <v>112751</v>
      </c>
    </row>
    <row r="1833" spans="1:37" hidden="1" x14ac:dyDescent="0.45">
      <c r="A1833">
        <v>1003127</v>
      </c>
      <c r="B1833" t="s">
        <v>1676</v>
      </c>
      <c r="C1833" t="s">
        <v>1</v>
      </c>
      <c r="D1833" t="s">
        <v>1</v>
      </c>
      <c r="E1833">
        <f>COUNTIFS(HOF!$A$2:$A$1048576, B1833)</f>
        <v>0</v>
      </c>
      <c r="F1833">
        <f>COUNTIF(HOF!$C:$C, B1833)</f>
        <v>0</v>
      </c>
      <c r="H1833">
        <v>36</v>
      </c>
      <c r="I1833">
        <v>44</v>
      </c>
      <c r="J1833">
        <f t="shared" si="56"/>
        <v>0.45</v>
      </c>
      <c r="K1833">
        <v>4.1704224791940101</v>
      </c>
      <c r="L1833">
        <v>152</v>
      </c>
      <c r="M1833">
        <v>105</v>
      </c>
      <c r="N1833">
        <v>0</v>
      </c>
      <c r="O1833">
        <v>710</v>
      </c>
      <c r="P1833">
        <v>5.8056337248354399</v>
      </c>
      <c r="Q1833">
        <v>4.7788731752466296</v>
      </c>
      <c r="R1833">
        <v>1.2148541100000001</v>
      </c>
      <c r="S1833">
        <v>0.25648520277676201</v>
      </c>
      <c r="T1833">
        <v>1.51971828944624</v>
      </c>
      <c r="U1833">
        <v>3.99375899320356</v>
      </c>
      <c r="V1833">
        <v>6.70464324858039</v>
      </c>
      <c r="W1833">
        <f t="shared" si="57"/>
        <v>1.8886319010085604</v>
      </c>
      <c r="X1833">
        <v>-1.2040679716737901</v>
      </c>
      <c r="Y1833">
        <v>0.91393457642400699</v>
      </c>
      <c r="Z1833">
        <v>106.33373347918599</v>
      </c>
      <c r="AA1833">
        <v>103.964518777303</v>
      </c>
      <c r="AC1833">
        <v>0.17666348599044901</v>
      </c>
      <c r="AD1833">
        <v>112.622524930295</v>
      </c>
      <c r="AE1833">
        <v>144.11756122676201</v>
      </c>
      <c r="AF1833">
        <v>77.134773940726305</v>
      </c>
      <c r="AG1833">
        <v>101.40232308056</v>
      </c>
      <c r="AH1833">
        <v>112.901700278601</v>
      </c>
      <c r="AI1833">
        <v>26</v>
      </c>
      <c r="AJ1833" t="s">
        <v>1676</v>
      </c>
      <c r="AK1833">
        <v>113188</v>
      </c>
    </row>
    <row r="1834" spans="1:37" hidden="1" x14ac:dyDescent="0.45">
      <c r="A1834">
        <v>1003344</v>
      </c>
      <c r="B1834" t="s">
        <v>1675</v>
      </c>
      <c r="C1834" t="s">
        <v>1</v>
      </c>
      <c r="D1834" t="s">
        <v>5</v>
      </c>
      <c r="E1834">
        <f>COUNTIFS(HOF!$A$2:$A$1048576, B1834)</f>
        <v>0</v>
      </c>
      <c r="F1834">
        <f>COUNTIF(HOF!$C:$C, B1834)</f>
        <v>0</v>
      </c>
      <c r="H1834">
        <v>137</v>
      </c>
      <c r="I1834">
        <v>103</v>
      </c>
      <c r="J1834">
        <f t="shared" si="56"/>
        <v>0.5708333333333333</v>
      </c>
      <c r="K1834">
        <v>3.6248844397619999</v>
      </c>
      <c r="L1834">
        <v>414</v>
      </c>
      <c r="M1834">
        <v>273</v>
      </c>
      <c r="N1834">
        <v>18</v>
      </c>
      <c r="O1834">
        <v>2170</v>
      </c>
      <c r="P1834">
        <v>4.1142853137802096</v>
      </c>
      <c r="Q1834">
        <v>3.5294927439787802</v>
      </c>
      <c r="R1834">
        <v>1.16568743</v>
      </c>
      <c r="S1834">
        <v>0.24680645938780399</v>
      </c>
      <c r="T1834">
        <v>1.3359445704131701</v>
      </c>
      <c r="U1834">
        <v>3.7052440458299301</v>
      </c>
      <c r="V1834">
        <v>32.765364637598303</v>
      </c>
      <c r="W1834">
        <f t="shared" si="57"/>
        <v>3.0198492753546824</v>
      </c>
      <c r="Z1834">
        <v>88.8079408106843</v>
      </c>
      <c r="AA1834">
        <v>90.486075250098395</v>
      </c>
      <c r="AC1834">
        <v>-8.0359606067932299E-2</v>
      </c>
      <c r="AD1834">
        <v>109.64405612822399</v>
      </c>
      <c r="AE1834">
        <v>90.037486306842396</v>
      </c>
      <c r="AF1834">
        <v>122.195297203024</v>
      </c>
      <c r="AG1834">
        <v>95.931243805401706</v>
      </c>
      <c r="AH1834">
        <v>92.6953978366885</v>
      </c>
      <c r="AJ1834" t="s">
        <v>1675</v>
      </c>
      <c r="AK1834">
        <v>113409</v>
      </c>
    </row>
    <row r="1835" spans="1:37" hidden="1" x14ac:dyDescent="0.45">
      <c r="A1835">
        <v>1003777</v>
      </c>
      <c r="B1835" t="s">
        <v>1674</v>
      </c>
      <c r="C1835" t="s">
        <v>5</v>
      </c>
      <c r="D1835" t="s">
        <v>1</v>
      </c>
      <c r="E1835">
        <f>COUNTIFS(HOF!$A$2:$A$1048576, B1835)</f>
        <v>0</v>
      </c>
      <c r="F1835">
        <f>COUNTIF(HOF!$C:$C, B1835)</f>
        <v>0</v>
      </c>
      <c r="H1835">
        <v>17</v>
      </c>
      <c r="I1835">
        <v>23</v>
      </c>
      <c r="J1835">
        <f t="shared" si="56"/>
        <v>0.42499999999999999</v>
      </c>
      <c r="K1835">
        <v>3.3363333454449702</v>
      </c>
      <c r="L1835">
        <v>102</v>
      </c>
      <c r="M1835">
        <v>53</v>
      </c>
      <c r="N1835">
        <v>4</v>
      </c>
      <c r="O1835">
        <v>407.1</v>
      </c>
      <c r="P1835">
        <v>3.3363333454449702</v>
      </c>
      <c r="Q1835">
        <v>5.3469713218389598</v>
      </c>
      <c r="R1835">
        <v>0.62396693999999997</v>
      </c>
      <c r="S1835">
        <v>0.230343760864823</v>
      </c>
      <c r="T1835">
        <v>1.43862497456273</v>
      </c>
      <c r="U1835">
        <v>3.9652370088319402</v>
      </c>
      <c r="V1835">
        <v>-0.95264159515500002</v>
      </c>
      <c r="W1835">
        <f t="shared" si="57"/>
        <v>-0.46801355694178332</v>
      </c>
      <c r="Z1835">
        <v>112.734489746292</v>
      </c>
      <c r="AA1835">
        <v>133.28044112009499</v>
      </c>
      <c r="AC1835">
        <v>-0.62890366338697301</v>
      </c>
      <c r="AD1835">
        <v>82.104957301615599</v>
      </c>
      <c r="AE1835">
        <v>169.08904315554599</v>
      </c>
      <c r="AF1835">
        <v>48.078709836385897</v>
      </c>
      <c r="AG1835">
        <v>93.073351542773693</v>
      </c>
      <c r="AH1835">
        <v>112.069390926408</v>
      </c>
      <c r="AJ1835" t="s">
        <v>1674</v>
      </c>
      <c r="AK1835">
        <v>113848</v>
      </c>
    </row>
    <row r="1836" spans="1:37" hidden="1" x14ac:dyDescent="0.45">
      <c r="A1836">
        <v>1004609</v>
      </c>
      <c r="B1836" t="s">
        <v>1673</v>
      </c>
      <c r="C1836" t="s">
        <v>1</v>
      </c>
      <c r="D1836" t="s">
        <v>5</v>
      </c>
      <c r="E1836">
        <f>COUNTIFS(HOF!$A$2:$A$1048576, B1836)</f>
        <v>0</v>
      </c>
      <c r="F1836">
        <f>COUNTIF(HOF!$C:$C, B1836)</f>
        <v>0</v>
      </c>
      <c r="H1836">
        <v>73</v>
      </c>
      <c r="I1836">
        <v>92</v>
      </c>
      <c r="J1836">
        <f t="shared" si="56"/>
        <v>0.44242424242424244</v>
      </c>
      <c r="K1836">
        <v>4.2891797660565096</v>
      </c>
      <c r="L1836">
        <v>272</v>
      </c>
      <c r="M1836">
        <v>166</v>
      </c>
      <c r="N1836">
        <v>12</v>
      </c>
      <c r="O1836">
        <v>1401.2</v>
      </c>
      <c r="P1836">
        <v>2.02901318274529</v>
      </c>
      <c r="Q1836">
        <v>2.5812129729861</v>
      </c>
      <c r="R1836">
        <v>0.78606964999999995</v>
      </c>
      <c r="S1836">
        <v>0.28360049321824898</v>
      </c>
      <c r="T1836">
        <v>1.4354340800575001</v>
      </c>
      <c r="U1836">
        <v>4.3109931305860103</v>
      </c>
      <c r="V1836">
        <v>9.0565525740385002</v>
      </c>
      <c r="W1836">
        <f t="shared" si="57"/>
        <v>1.2926852089692407</v>
      </c>
      <c r="Z1836">
        <v>109.868906574227</v>
      </c>
      <c r="AA1836">
        <v>107.420839312195</v>
      </c>
      <c r="AC1836">
        <v>-2.1813364529503301E-2</v>
      </c>
      <c r="AD1836">
        <v>72.513873230600097</v>
      </c>
      <c r="AE1836">
        <v>89.596787284367096</v>
      </c>
      <c r="AF1836">
        <v>81.100087839046097</v>
      </c>
      <c r="AG1836">
        <v>102.489234238138</v>
      </c>
      <c r="AH1836">
        <v>100.647022056727</v>
      </c>
      <c r="AJ1836" t="s">
        <v>1673</v>
      </c>
      <c r="AK1836">
        <v>114693</v>
      </c>
    </row>
    <row r="1837" spans="1:37" hidden="1" x14ac:dyDescent="0.45">
      <c r="A1837">
        <v>1004658</v>
      </c>
      <c r="B1837" t="s">
        <v>1672</v>
      </c>
      <c r="C1837" t="s">
        <v>5</v>
      </c>
      <c r="D1837" t="s">
        <v>5</v>
      </c>
      <c r="E1837">
        <f>COUNTIFS(HOF!$A$2:$A$1048576, B1837)</f>
        <v>0</v>
      </c>
      <c r="F1837">
        <f>COUNTIF(HOF!$C:$C, B1837)</f>
        <v>0</v>
      </c>
      <c r="H1837">
        <v>61</v>
      </c>
      <c r="I1837">
        <v>65</v>
      </c>
      <c r="J1837">
        <f t="shared" si="56"/>
        <v>0.48412698412698413</v>
      </c>
      <c r="K1837">
        <v>3.5206912149020702</v>
      </c>
      <c r="L1837">
        <v>419</v>
      </c>
      <c r="M1837">
        <v>127</v>
      </c>
      <c r="N1837">
        <v>32</v>
      </c>
      <c r="O1837">
        <v>1119.2</v>
      </c>
      <c r="P1837">
        <v>5.9723140928589897</v>
      </c>
      <c r="Q1837">
        <v>3.3277766277841399</v>
      </c>
      <c r="R1837">
        <v>1.7946859900000001</v>
      </c>
      <c r="S1837">
        <v>0.24386289949050399</v>
      </c>
      <c r="T1837">
        <v>1.3102115708425499</v>
      </c>
      <c r="U1837">
        <v>3.2678183901292202</v>
      </c>
      <c r="V1837">
        <v>12.9149161949753</v>
      </c>
      <c r="W1837">
        <f t="shared" si="57"/>
        <v>2.3078835230477659</v>
      </c>
      <c r="Z1837">
        <v>98.071750480306406</v>
      </c>
      <c r="AA1837">
        <v>94.628513821093406</v>
      </c>
      <c r="AC1837">
        <v>0.252872824772849</v>
      </c>
      <c r="AD1837">
        <v>104.697811618434</v>
      </c>
      <c r="AE1837">
        <v>110.67721041962101</v>
      </c>
      <c r="AF1837">
        <v>94.869574187347396</v>
      </c>
      <c r="AG1837">
        <v>98.262192500678594</v>
      </c>
      <c r="AH1837">
        <v>101.251200365758</v>
      </c>
      <c r="AJ1837" t="s">
        <v>1672</v>
      </c>
      <c r="AK1837">
        <v>114743</v>
      </c>
    </row>
    <row r="1838" spans="1:37" hidden="1" x14ac:dyDescent="0.45">
      <c r="A1838">
        <v>1004939</v>
      </c>
      <c r="B1838" t="s">
        <v>1671</v>
      </c>
      <c r="C1838" t="s">
        <v>5</v>
      </c>
      <c r="D1838" t="s">
        <v>5</v>
      </c>
      <c r="E1838">
        <f>COUNTIFS(HOF!$A$2:$A$1048576, B1838)</f>
        <v>0</v>
      </c>
      <c r="F1838">
        <f>COUNTIF(HOF!$C:$C, B1838)</f>
        <v>0</v>
      </c>
      <c r="H1838">
        <v>22</v>
      </c>
      <c r="I1838">
        <v>30</v>
      </c>
      <c r="J1838">
        <f t="shared" si="56"/>
        <v>0.42307692307692307</v>
      </c>
      <c r="K1838">
        <v>4.4063284623257797</v>
      </c>
      <c r="L1838">
        <v>187</v>
      </c>
      <c r="M1838">
        <v>39</v>
      </c>
      <c r="N1838">
        <v>45</v>
      </c>
      <c r="O1838">
        <v>400.1</v>
      </c>
      <c r="P1838">
        <v>4.5861786036451999</v>
      </c>
      <c r="Q1838">
        <v>4.0915907150167898</v>
      </c>
      <c r="R1838">
        <v>1.1208791199999999</v>
      </c>
      <c r="S1838">
        <v>0.28117206982543602</v>
      </c>
      <c r="T1838">
        <v>1.5811824924332301</v>
      </c>
      <c r="U1838">
        <v>4.3560949574592902</v>
      </c>
      <c r="V1838">
        <v>3.19263115525245</v>
      </c>
      <c r="W1838">
        <f t="shared" si="57"/>
        <v>1.5959165984766057</v>
      </c>
      <c r="X1838">
        <v>-2.9466740536154199</v>
      </c>
      <c r="Y1838">
        <v>0.371046350703369</v>
      </c>
      <c r="Z1838">
        <v>101.153132048572</v>
      </c>
      <c r="AA1838">
        <v>100.869109787269</v>
      </c>
      <c r="AC1838">
        <v>5.0233504866486797E-2</v>
      </c>
      <c r="AD1838">
        <v>78.125392635044506</v>
      </c>
      <c r="AE1838">
        <v>117.68586623882599</v>
      </c>
      <c r="AF1838">
        <v>66.604376311151995</v>
      </c>
      <c r="AG1838">
        <v>108.703379311978</v>
      </c>
      <c r="AH1838">
        <v>113.381321390984</v>
      </c>
      <c r="AI1838">
        <v>16</v>
      </c>
      <c r="AJ1838" t="s">
        <v>1671</v>
      </c>
      <c r="AK1838">
        <v>115035</v>
      </c>
    </row>
    <row r="1839" spans="1:37" hidden="1" x14ac:dyDescent="0.45">
      <c r="A1839">
        <v>1005112</v>
      </c>
      <c r="B1839" t="s">
        <v>1670</v>
      </c>
      <c r="C1839" t="s">
        <v>5</v>
      </c>
      <c r="D1839" t="s">
        <v>5</v>
      </c>
      <c r="E1839">
        <f>COUNTIFS(HOF!$A$2:$A$1048576, B1839)</f>
        <v>0</v>
      </c>
      <c r="F1839">
        <f>COUNTIF(HOF!$C:$C, B1839)</f>
        <v>0</v>
      </c>
      <c r="H1839">
        <v>14</v>
      </c>
      <c r="I1839">
        <v>13</v>
      </c>
      <c r="J1839">
        <f t="shared" si="56"/>
        <v>0.51851851851851849</v>
      </c>
      <c r="K1839">
        <v>4.0032454703197597</v>
      </c>
      <c r="L1839">
        <v>219</v>
      </c>
      <c r="M1839">
        <v>3</v>
      </c>
      <c r="N1839">
        <v>14</v>
      </c>
      <c r="O1839">
        <v>308</v>
      </c>
      <c r="P1839">
        <v>5.0551931851483101</v>
      </c>
      <c r="Q1839">
        <v>3.50649238276183</v>
      </c>
      <c r="R1839">
        <v>1.44166667</v>
      </c>
      <c r="S1839">
        <v>0.26939115929941598</v>
      </c>
      <c r="T1839">
        <v>1.4383112273736001</v>
      </c>
      <c r="U1839">
        <v>3.5196080183288201</v>
      </c>
      <c r="V1839">
        <v>1.50523087754845</v>
      </c>
      <c r="W1839">
        <f t="shared" si="57"/>
        <v>0.97742264775873378</v>
      </c>
      <c r="Z1839">
        <v>111.446374307733</v>
      </c>
      <c r="AA1839">
        <v>95.251892048513994</v>
      </c>
      <c r="AC1839">
        <v>0.48363745199094199</v>
      </c>
      <c r="AD1839">
        <v>89.711178521417295</v>
      </c>
      <c r="AE1839">
        <v>105.209907701639</v>
      </c>
      <c r="AF1839">
        <v>85.957240539053998</v>
      </c>
      <c r="AG1839">
        <v>111.047592976036</v>
      </c>
      <c r="AH1839">
        <v>110.417929845168</v>
      </c>
      <c r="AJ1839" t="s">
        <v>1670</v>
      </c>
      <c r="AK1839">
        <v>115214</v>
      </c>
    </row>
    <row r="1840" spans="1:37" hidden="1" x14ac:dyDescent="0.45">
      <c r="A1840">
        <v>1005420</v>
      </c>
      <c r="B1840" t="s">
        <v>1669</v>
      </c>
      <c r="C1840" t="s">
        <v>1</v>
      </c>
      <c r="D1840" t="s">
        <v>1</v>
      </c>
      <c r="E1840">
        <f>COUNTIFS(HOF!$A$2:$A$1048576, B1840)</f>
        <v>0</v>
      </c>
      <c r="F1840">
        <f>COUNTIF(HOF!$C:$C, B1840)</f>
        <v>0</v>
      </c>
      <c r="H1840">
        <v>3</v>
      </c>
      <c r="I1840">
        <v>30</v>
      </c>
      <c r="J1840">
        <f t="shared" si="56"/>
        <v>9.0909090909090912E-2</v>
      </c>
      <c r="K1840">
        <v>3.3501577287066202</v>
      </c>
      <c r="L1840">
        <v>45</v>
      </c>
      <c r="M1840">
        <v>32</v>
      </c>
      <c r="N1840">
        <v>2</v>
      </c>
      <c r="O1840">
        <v>317</v>
      </c>
      <c r="P1840">
        <v>3.8895899053627701</v>
      </c>
      <c r="Q1840">
        <v>2.49842271293375</v>
      </c>
      <c r="R1840">
        <v>1.5568181800000001</v>
      </c>
      <c r="S1840">
        <v>0.24109886751447401</v>
      </c>
      <c r="T1840">
        <v>1.1735015772870601</v>
      </c>
      <c r="U1840">
        <v>2.6011398422229099</v>
      </c>
      <c r="V1840">
        <v>2.93444600701332</v>
      </c>
      <c r="W1840">
        <f t="shared" si="57"/>
        <v>1.8513854933837983</v>
      </c>
      <c r="Z1840">
        <v>124.90650038812301</v>
      </c>
      <c r="AA1840">
        <v>100.871644364242</v>
      </c>
      <c r="AC1840">
        <v>0.74901788648370604</v>
      </c>
      <c r="AD1840">
        <v>102.486318168823</v>
      </c>
      <c r="AE1840">
        <v>105.844688366882</v>
      </c>
      <c r="AF1840">
        <v>96.870400673654402</v>
      </c>
      <c r="AG1840">
        <v>98.177952547349307</v>
      </c>
      <c r="AH1840">
        <v>99.470281202341795</v>
      </c>
      <c r="AJ1840" t="s">
        <v>1669</v>
      </c>
      <c r="AK1840">
        <v>115528</v>
      </c>
    </row>
    <row r="1841" spans="1:37" hidden="1" x14ac:dyDescent="0.45">
      <c r="A1841">
        <v>1005495</v>
      </c>
      <c r="B1841" t="s">
        <v>1668</v>
      </c>
      <c r="C1841" t="s">
        <v>1</v>
      </c>
      <c r="D1841" t="s">
        <v>5</v>
      </c>
      <c r="E1841">
        <f>COUNTIFS(HOF!$A$2:$A$1048576, B1841)</f>
        <v>0</v>
      </c>
      <c r="F1841">
        <f>COUNTIF(HOF!$C:$C, B1841)</f>
        <v>0</v>
      </c>
      <c r="H1841">
        <v>65</v>
      </c>
      <c r="I1841">
        <v>49</v>
      </c>
      <c r="J1841">
        <f t="shared" si="56"/>
        <v>0.57017543859649122</v>
      </c>
      <c r="K1841">
        <v>3.8748853581595002</v>
      </c>
      <c r="L1841">
        <v>233</v>
      </c>
      <c r="M1841">
        <v>149</v>
      </c>
      <c r="N1841">
        <v>4</v>
      </c>
      <c r="O1841">
        <v>1087</v>
      </c>
      <c r="P1841">
        <v>3.1545541056811301</v>
      </c>
      <c r="Q1841">
        <v>4.0735974278086999</v>
      </c>
      <c r="R1841">
        <v>0.77439024000000001</v>
      </c>
      <c r="S1841">
        <v>0.26685660018993301</v>
      </c>
      <c r="T1841">
        <v>1.48666066922738</v>
      </c>
      <c r="U1841">
        <v>4.1459048122170303</v>
      </c>
      <c r="V1841">
        <v>10.706148579716601</v>
      </c>
      <c r="W1841">
        <f t="shared" si="57"/>
        <v>1.9698525445660717</v>
      </c>
      <c r="Z1841">
        <v>97.953631517791905</v>
      </c>
      <c r="AA1841">
        <v>102.21704392745499</v>
      </c>
      <c r="AC1841">
        <v>-0.27101945405753203</v>
      </c>
      <c r="AD1841">
        <v>83.646016127930295</v>
      </c>
      <c r="AE1841">
        <v>113.57935535150899</v>
      </c>
      <c r="AF1841">
        <v>73.726832891391197</v>
      </c>
      <c r="AG1841">
        <v>103.758124166964</v>
      </c>
      <c r="AH1841">
        <v>106.431129817851</v>
      </c>
      <c r="AJ1841" t="s">
        <v>1668</v>
      </c>
      <c r="AK1841">
        <v>115609</v>
      </c>
    </row>
    <row r="1842" spans="1:37" hidden="1" x14ac:dyDescent="0.45">
      <c r="A1842">
        <v>1005534</v>
      </c>
      <c r="B1842" t="s">
        <v>1667</v>
      </c>
      <c r="C1842" t="s">
        <v>5</v>
      </c>
      <c r="D1842" t="s">
        <v>5</v>
      </c>
      <c r="E1842">
        <f>COUNTIFS(HOF!$A$2:$A$1048576, B1842)</f>
        <v>0</v>
      </c>
      <c r="F1842">
        <f>COUNTIF(HOF!$C:$C, B1842)</f>
        <v>0</v>
      </c>
      <c r="H1842">
        <v>76</v>
      </c>
      <c r="I1842">
        <v>82</v>
      </c>
      <c r="J1842">
        <f t="shared" si="56"/>
        <v>0.48101265822784811</v>
      </c>
      <c r="K1842">
        <v>4.0075903939083402</v>
      </c>
      <c r="L1842">
        <v>379</v>
      </c>
      <c r="M1842">
        <v>147</v>
      </c>
      <c r="N1842">
        <v>21</v>
      </c>
      <c r="O1842">
        <v>1581</v>
      </c>
      <c r="P1842">
        <v>2.7039849958898601</v>
      </c>
      <c r="Q1842">
        <v>3.5294119946351801</v>
      </c>
      <c r="R1842">
        <v>0.76612902999999999</v>
      </c>
      <c r="S1842">
        <v>0.267777065983344</v>
      </c>
      <c r="T1842">
        <v>1.4497154644630501</v>
      </c>
      <c r="U1842">
        <v>4.0676762081889697</v>
      </c>
      <c r="V1842">
        <v>9.6907286942005104</v>
      </c>
      <c r="W1842">
        <f t="shared" si="57"/>
        <v>1.2258986330424428</v>
      </c>
      <c r="Z1842">
        <v>103.832183890355</v>
      </c>
      <c r="AA1842">
        <v>104.962194062791</v>
      </c>
      <c r="AC1842">
        <v>-6.0085814280632997E-2</v>
      </c>
      <c r="AD1842">
        <v>73.591697861633904</v>
      </c>
      <c r="AE1842">
        <v>92.4332089853052</v>
      </c>
      <c r="AF1842">
        <v>78.199417632154905</v>
      </c>
      <c r="AG1842">
        <v>104.14963488916</v>
      </c>
      <c r="AH1842">
        <v>101.522478145779</v>
      </c>
      <c r="AJ1842" t="s">
        <v>1667</v>
      </c>
      <c r="AK1842">
        <v>115650</v>
      </c>
    </row>
    <row r="1843" spans="1:37" hidden="1" x14ac:dyDescent="0.45">
      <c r="A1843">
        <v>1005747</v>
      </c>
      <c r="B1843" t="s">
        <v>1666</v>
      </c>
      <c r="C1843" t="s">
        <v>5</v>
      </c>
      <c r="D1843" t="s">
        <v>5</v>
      </c>
      <c r="E1843">
        <f>COUNTIFS(HOF!$A$2:$A$1048576, B1843)</f>
        <v>0</v>
      </c>
      <c r="F1843">
        <f>COUNTIF(HOF!$C:$C, B1843)</f>
        <v>0</v>
      </c>
      <c r="H1843">
        <v>60</v>
      </c>
      <c r="I1843">
        <v>47</v>
      </c>
      <c r="J1843">
        <f t="shared" si="56"/>
        <v>0.56074766355140182</v>
      </c>
      <c r="K1843">
        <v>3.7809358908395998</v>
      </c>
      <c r="L1843">
        <v>339</v>
      </c>
      <c r="M1843">
        <v>114</v>
      </c>
      <c r="N1843">
        <v>21</v>
      </c>
      <c r="O1843">
        <v>961.2</v>
      </c>
      <c r="P1843">
        <v>6.7944541008652299</v>
      </c>
      <c r="Q1843">
        <v>3.5376083335083401</v>
      </c>
      <c r="R1843">
        <v>1.9206349199999999</v>
      </c>
      <c r="S1843">
        <v>0.25415995705850702</v>
      </c>
      <c r="T1843">
        <v>1.3778162968543599</v>
      </c>
      <c r="U1843">
        <v>3.67819668971394</v>
      </c>
      <c r="V1843">
        <v>12.0314222387969</v>
      </c>
      <c r="W1843">
        <f t="shared" si="57"/>
        <v>2.5034170284637742</v>
      </c>
      <c r="X1843">
        <v>-0.69740178063511804</v>
      </c>
      <c r="Y1843">
        <v>2.9447351024616899</v>
      </c>
      <c r="Z1843">
        <v>93.9200158691729</v>
      </c>
      <c r="AA1843">
        <v>93.166275787259906</v>
      </c>
      <c r="AC1843">
        <v>0.10273920112566701</v>
      </c>
      <c r="AD1843">
        <v>118.938320369023</v>
      </c>
      <c r="AE1843">
        <v>105.14303677004401</v>
      </c>
      <c r="AF1843">
        <v>113.11995040401401</v>
      </c>
      <c r="AG1843">
        <v>100.422715690754</v>
      </c>
      <c r="AH1843">
        <v>101.70369189205999</v>
      </c>
      <c r="AI1843">
        <v>59</v>
      </c>
      <c r="AJ1843" t="s">
        <v>1666</v>
      </c>
      <c r="AK1843">
        <v>115866</v>
      </c>
    </row>
    <row r="1844" spans="1:37" hidden="1" x14ac:dyDescent="0.45">
      <c r="A1844">
        <v>1005758</v>
      </c>
      <c r="B1844" t="s">
        <v>1665</v>
      </c>
      <c r="C1844" t="s">
        <v>5</v>
      </c>
      <c r="D1844" t="s">
        <v>5</v>
      </c>
      <c r="E1844">
        <f>COUNTIFS(HOF!$A$2:$A$1048576, B1844)</f>
        <v>0</v>
      </c>
      <c r="F1844">
        <f>COUNTIF(HOF!$C:$C, B1844)</f>
        <v>0</v>
      </c>
      <c r="H1844">
        <v>76</v>
      </c>
      <c r="I1844">
        <v>48</v>
      </c>
      <c r="J1844">
        <f t="shared" si="56"/>
        <v>0.61290322580645162</v>
      </c>
      <c r="K1844">
        <v>3.8992296105204098</v>
      </c>
      <c r="L1844">
        <v>430</v>
      </c>
      <c r="M1844">
        <v>40</v>
      </c>
      <c r="N1844">
        <v>63</v>
      </c>
      <c r="O1844">
        <v>1038.2</v>
      </c>
      <c r="P1844">
        <v>3.7172655620294499</v>
      </c>
      <c r="Q1844">
        <v>3.2926827822172302</v>
      </c>
      <c r="R1844">
        <v>1.1289473699999999</v>
      </c>
      <c r="S1844">
        <v>0.272095808383233</v>
      </c>
      <c r="T1844">
        <v>1.4595634789009699</v>
      </c>
      <c r="U1844">
        <v>4.0863415744489497</v>
      </c>
      <c r="V1844">
        <v>5.8004693426191798</v>
      </c>
      <c r="W1844">
        <f t="shared" si="57"/>
        <v>1.1174088504371373</v>
      </c>
      <c r="Z1844">
        <v>91.743740394742105</v>
      </c>
      <c r="AA1844">
        <v>97.681397056874403</v>
      </c>
      <c r="AC1844">
        <v>-0.18711196392853899</v>
      </c>
      <c r="AD1844">
        <v>106.616632384105</v>
      </c>
      <c r="AE1844">
        <v>91.724368260069298</v>
      </c>
      <c r="AF1844">
        <v>115.671718573489</v>
      </c>
      <c r="AG1844">
        <v>101.052432923165</v>
      </c>
      <c r="AH1844">
        <v>99.225331585425096</v>
      </c>
      <c r="AJ1844" t="s">
        <v>1665</v>
      </c>
      <c r="AK1844">
        <v>115877</v>
      </c>
    </row>
    <row r="1845" spans="1:37" hidden="1" x14ac:dyDescent="0.45">
      <c r="A1845">
        <v>1005895</v>
      </c>
      <c r="B1845" t="s">
        <v>1664</v>
      </c>
      <c r="C1845" t="s">
        <v>5</v>
      </c>
      <c r="D1845" t="s">
        <v>5</v>
      </c>
      <c r="E1845">
        <f>COUNTIFS(HOF!$A$2:$A$1048576, B1845)</f>
        <v>0</v>
      </c>
      <c r="F1845">
        <f>COUNTIF(HOF!$C:$C, B1845)</f>
        <v>0</v>
      </c>
      <c r="H1845">
        <v>39</v>
      </c>
      <c r="I1845">
        <v>34</v>
      </c>
      <c r="J1845">
        <f t="shared" si="56"/>
        <v>0.53424657534246578</v>
      </c>
      <c r="K1845">
        <v>2.9911136942238299</v>
      </c>
      <c r="L1845">
        <v>493</v>
      </c>
      <c r="M1845">
        <v>0</v>
      </c>
      <c r="N1845">
        <v>99</v>
      </c>
      <c r="O1845">
        <v>562.20000000000005</v>
      </c>
      <c r="P1845">
        <v>6.5900472835305699</v>
      </c>
      <c r="Q1845">
        <v>2.8951421318423098</v>
      </c>
      <c r="R1845">
        <v>2.2762430899999999</v>
      </c>
      <c r="S1845">
        <v>0.238511029411764</v>
      </c>
      <c r="T1845">
        <v>1.2440758086492401</v>
      </c>
      <c r="U1845">
        <v>3.2787064608015801</v>
      </c>
      <c r="V1845">
        <v>2.1017426450271102</v>
      </c>
      <c r="W1845">
        <f t="shared" si="57"/>
        <v>0.74768503914162576</v>
      </c>
      <c r="X1845">
        <v>-1.1533000224735499</v>
      </c>
      <c r="Y1845">
        <v>0.52354799795346296</v>
      </c>
      <c r="Z1845">
        <v>82.636559638308995</v>
      </c>
      <c r="AA1845">
        <v>94.625000918297104</v>
      </c>
      <c r="AC1845">
        <v>-0.28759276657775301</v>
      </c>
      <c r="AD1845">
        <v>118.206626243629</v>
      </c>
      <c r="AE1845">
        <v>93.608155624983496</v>
      </c>
      <c r="AF1845">
        <v>125.48223218125599</v>
      </c>
      <c r="AG1845">
        <v>96.158447628227293</v>
      </c>
      <c r="AH1845">
        <v>95.365517459245595</v>
      </c>
      <c r="AI1845">
        <v>0</v>
      </c>
      <c r="AJ1845" t="s">
        <v>1664</v>
      </c>
      <c r="AK1845">
        <v>116017</v>
      </c>
    </row>
    <row r="1846" spans="1:37" hidden="1" x14ac:dyDescent="0.45">
      <c r="A1846">
        <v>1006025</v>
      </c>
      <c r="B1846" t="s">
        <v>1663</v>
      </c>
      <c r="C1846" t="s">
        <v>1</v>
      </c>
      <c r="D1846" t="s">
        <v>1</v>
      </c>
      <c r="E1846">
        <f>COUNTIFS(HOF!$A$2:$A$1048576, B1846)</f>
        <v>0</v>
      </c>
      <c r="F1846">
        <f>COUNTIF(HOF!$C:$C, B1846)</f>
        <v>0</v>
      </c>
      <c r="H1846">
        <v>116</v>
      </c>
      <c r="I1846">
        <v>117</v>
      </c>
      <c r="J1846">
        <f t="shared" si="56"/>
        <v>0.4978540772532189</v>
      </c>
      <c r="K1846">
        <v>3.1063934436195599</v>
      </c>
      <c r="L1846">
        <v>361</v>
      </c>
      <c r="M1846">
        <v>290</v>
      </c>
      <c r="N1846">
        <v>4</v>
      </c>
      <c r="O1846">
        <v>2002</v>
      </c>
      <c r="P1846">
        <v>4.7877120368376698</v>
      </c>
      <c r="Q1846">
        <v>2.4905093600075698</v>
      </c>
      <c r="R1846">
        <v>1.92238267</v>
      </c>
      <c r="S1846">
        <v>0.23980595253703901</v>
      </c>
      <c r="T1846">
        <v>1.19030962793783</v>
      </c>
      <c r="U1846">
        <v>3.30901862175081</v>
      </c>
      <c r="V1846">
        <v>28.692150052403999</v>
      </c>
      <c r="W1846">
        <f t="shared" si="57"/>
        <v>2.8663486565838161</v>
      </c>
      <c r="Z1846">
        <v>90.0973974997477</v>
      </c>
      <c r="AA1846">
        <v>93.738331587644495</v>
      </c>
      <c r="AC1846">
        <v>-0.202625178131256</v>
      </c>
      <c r="AD1846">
        <v>82.772358757467401</v>
      </c>
      <c r="AE1846">
        <v>76.454790792882093</v>
      </c>
      <c r="AF1846">
        <v>108.655385593701</v>
      </c>
      <c r="AG1846">
        <v>100.662199390403</v>
      </c>
      <c r="AH1846">
        <v>93.509639492348498</v>
      </c>
      <c r="AJ1846" t="s">
        <v>1663</v>
      </c>
      <c r="AK1846">
        <v>116151</v>
      </c>
    </row>
    <row r="1847" spans="1:37" hidden="1" x14ac:dyDescent="0.45">
      <c r="A1847">
        <v>15761</v>
      </c>
      <c r="B1847" t="s">
        <v>1662</v>
      </c>
      <c r="C1847" t="s">
        <v>5</v>
      </c>
      <c r="D1847" t="s">
        <v>5</v>
      </c>
      <c r="E1847">
        <f>COUNTIFS(HOF!$A$2:$A$1048576, B1847)</f>
        <v>0</v>
      </c>
      <c r="F1847">
        <f>COUNTIF(HOF!$C:$C, B1847)</f>
        <v>0</v>
      </c>
      <c r="H1847">
        <v>20</v>
      </c>
      <c r="I1847">
        <v>27</v>
      </c>
      <c r="J1847">
        <f t="shared" si="56"/>
        <v>0.42553191489361702</v>
      </c>
      <c r="K1847">
        <v>4.4654737557085102</v>
      </c>
      <c r="L1847">
        <v>425</v>
      </c>
      <c r="M1847">
        <v>0</v>
      </c>
      <c r="N1847">
        <v>23</v>
      </c>
      <c r="O1847">
        <v>391</v>
      </c>
      <c r="P1847">
        <v>11.232738107143</v>
      </c>
      <c r="Q1847">
        <v>3.3375963638027502</v>
      </c>
      <c r="R1847">
        <v>3.36551724</v>
      </c>
      <c r="S1847">
        <v>0.22826808228268</v>
      </c>
      <c r="T1847">
        <v>1.2506395570111399</v>
      </c>
      <c r="U1847">
        <v>3.6727241723856698</v>
      </c>
      <c r="V1847">
        <v>4.4722013771533904</v>
      </c>
      <c r="W1847">
        <f t="shared" si="57"/>
        <v>2.2875710369071052</v>
      </c>
      <c r="X1847">
        <v>-0.68556525930762202</v>
      </c>
      <c r="Y1847">
        <v>-1.52349907183288</v>
      </c>
      <c r="Z1847">
        <v>103.337768672794</v>
      </c>
      <c r="AA1847">
        <v>85.720954268183107</v>
      </c>
      <c r="AB1847">
        <v>3.3372457820028001</v>
      </c>
      <c r="AC1847">
        <v>0.79274958332283496</v>
      </c>
      <c r="AD1847">
        <v>130.40657613023501</v>
      </c>
      <c r="AE1847">
        <v>103.562901292598</v>
      </c>
      <c r="AF1847">
        <v>125.559512030672</v>
      </c>
      <c r="AG1847">
        <v>92.671716788043895</v>
      </c>
      <c r="AH1847">
        <v>95.493759948127902</v>
      </c>
      <c r="AI1847">
        <v>0</v>
      </c>
      <c r="AJ1847" t="s">
        <v>1661</v>
      </c>
      <c r="AK1847">
        <v>641729</v>
      </c>
    </row>
    <row r="1848" spans="1:37" hidden="1" x14ac:dyDescent="0.45">
      <c r="A1848">
        <v>1006473</v>
      </c>
      <c r="B1848" t="s">
        <v>1660</v>
      </c>
      <c r="C1848" t="s">
        <v>1</v>
      </c>
      <c r="D1848" t="s">
        <v>1</v>
      </c>
      <c r="E1848">
        <f>COUNTIFS(HOF!$A$2:$A$1048576, B1848)</f>
        <v>0</v>
      </c>
      <c r="F1848">
        <f>COUNTIF(HOF!$C:$C, B1848)</f>
        <v>0</v>
      </c>
      <c r="H1848">
        <v>20</v>
      </c>
      <c r="I1848">
        <v>18</v>
      </c>
      <c r="J1848">
        <f t="shared" si="56"/>
        <v>0.52631578947368418</v>
      </c>
      <c r="K1848">
        <v>4.4816704702251302</v>
      </c>
      <c r="L1848">
        <v>62</v>
      </c>
      <c r="M1848">
        <v>58</v>
      </c>
      <c r="N1848">
        <v>0</v>
      </c>
      <c r="O1848">
        <v>327.10000000000002</v>
      </c>
      <c r="P1848">
        <v>4.0967417181812502</v>
      </c>
      <c r="Q1848">
        <v>2.7219961751674102</v>
      </c>
      <c r="R1848">
        <v>1.50505051</v>
      </c>
      <c r="S1848">
        <v>0.28122605363984599</v>
      </c>
      <c r="T1848">
        <v>1.4236253845432201</v>
      </c>
      <c r="U1848">
        <v>4.0487590949787702</v>
      </c>
      <c r="V1848">
        <v>3.9884020872414099</v>
      </c>
      <c r="W1848">
        <f t="shared" si="57"/>
        <v>2.4386438931466889</v>
      </c>
      <c r="X1848">
        <v>-1.1594198793172801</v>
      </c>
      <c r="Y1848">
        <v>-0.17360706772689899</v>
      </c>
      <c r="Z1848">
        <v>109.22766886107</v>
      </c>
      <c r="AA1848">
        <v>100.27613529126501</v>
      </c>
      <c r="AC1848">
        <v>0.43291137524635498</v>
      </c>
      <c r="AD1848">
        <v>70.284146838319998</v>
      </c>
      <c r="AE1848">
        <v>80.5072039762168</v>
      </c>
      <c r="AF1848">
        <v>87.359986880748494</v>
      </c>
      <c r="AG1848">
        <v>111.340275763549</v>
      </c>
      <c r="AH1848">
        <v>105.214887970874</v>
      </c>
      <c r="AI1848">
        <v>25</v>
      </c>
      <c r="AJ1848" t="s">
        <v>1660</v>
      </c>
      <c r="AK1848">
        <v>116602</v>
      </c>
    </row>
    <row r="1849" spans="1:37" hidden="1" x14ac:dyDescent="0.45">
      <c r="A1849">
        <v>9761</v>
      </c>
      <c r="B1849" t="s">
        <v>1659</v>
      </c>
      <c r="C1849" t="s">
        <v>5</v>
      </c>
      <c r="D1849" t="s">
        <v>5</v>
      </c>
      <c r="E1849">
        <f>COUNTIFS(HOF!$A$2:$A$1048576, B1849)</f>
        <v>0</v>
      </c>
      <c r="F1849">
        <f>COUNTIF(HOF!$C:$C, B1849)</f>
        <v>0</v>
      </c>
      <c r="H1849">
        <v>54</v>
      </c>
      <c r="I1849">
        <v>38</v>
      </c>
      <c r="J1849">
        <f t="shared" si="56"/>
        <v>0.58695652173913049</v>
      </c>
      <c r="K1849">
        <v>3.97973823544387</v>
      </c>
      <c r="L1849">
        <v>485</v>
      </c>
      <c r="M1849">
        <v>81</v>
      </c>
      <c r="N1849">
        <v>7</v>
      </c>
      <c r="O1849">
        <v>839</v>
      </c>
      <c r="P1849">
        <v>8.2276529018475806</v>
      </c>
      <c r="Q1849">
        <v>3.80810531962958</v>
      </c>
      <c r="R1849">
        <v>2.1605633800000001</v>
      </c>
      <c r="S1849">
        <v>0.245434849891674</v>
      </c>
      <c r="T1849">
        <v>1.36829574551948</v>
      </c>
      <c r="U1849">
        <v>3.87028331115404</v>
      </c>
      <c r="V1849">
        <v>7.1112310892203796</v>
      </c>
      <c r="W1849">
        <f t="shared" si="57"/>
        <v>1.695168316858255</v>
      </c>
      <c r="X1849">
        <v>1.9354681372642499</v>
      </c>
      <c r="Y1849">
        <v>-7.0252184604205195E-2</v>
      </c>
      <c r="Z1849">
        <v>97.645463102029495</v>
      </c>
      <c r="AA1849">
        <v>96.8775543715347</v>
      </c>
      <c r="AB1849">
        <v>3.9455353773106401</v>
      </c>
      <c r="AC1849">
        <v>0.109454924289837</v>
      </c>
      <c r="AD1849">
        <v>101.07814087739</v>
      </c>
      <c r="AE1849">
        <v>123.896135285795</v>
      </c>
      <c r="AF1849">
        <v>82.075349426487307</v>
      </c>
      <c r="AG1849">
        <v>99.105136160626103</v>
      </c>
      <c r="AH1849">
        <v>105.500909197111</v>
      </c>
      <c r="AI1849">
        <v>36</v>
      </c>
      <c r="AJ1849" t="s">
        <v>1659</v>
      </c>
      <c r="AK1849">
        <v>523260</v>
      </c>
    </row>
    <row r="1850" spans="1:37" hidden="1" x14ac:dyDescent="0.45">
      <c r="A1850">
        <v>1217</v>
      </c>
      <c r="B1850" t="s">
        <v>1658</v>
      </c>
      <c r="C1850" t="s">
        <v>1</v>
      </c>
      <c r="D1850" t="s">
        <v>5</v>
      </c>
      <c r="E1850">
        <f>COUNTIFS(HOF!$A$2:$A$1048576, B1850)</f>
        <v>0</v>
      </c>
      <c r="F1850">
        <f>COUNTIF(HOF!$C:$C, B1850)</f>
        <v>0</v>
      </c>
      <c r="H1850">
        <v>43</v>
      </c>
      <c r="I1850">
        <v>61</v>
      </c>
      <c r="J1850">
        <f t="shared" si="56"/>
        <v>0.41346153846153844</v>
      </c>
      <c r="K1850">
        <v>4.7938372267132303</v>
      </c>
      <c r="L1850">
        <v>222</v>
      </c>
      <c r="M1850">
        <v>139</v>
      </c>
      <c r="N1850">
        <v>2</v>
      </c>
      <c r="O1850">
        <v>908.2</v>
      </c>
      <c r="P1850">
        <v>5.5267792820371504</v>
      </c>
      <c r="Q1850">
        <v>3.3180484936961401</v>
      </c>
      <c r="R1850">
        <v>1.66567164</v>
      </c>
      <c r="S1850">
        <v>0.27613793103448198</v>
      </c>
      <c r="T1850">
        <v>1.4702861650341701</v>
      </c>
      <c r="U1850">
        <v>4.6114216885802</v>
      </c>
      <c r="V1850">
        <v>9.5298661440610797</v>
      </c>
      <c r="W1850">
        <f t="shared" si="57"/>
        <v>2.0986272063556659</v>
      </c>
      <c r="X1850">
        <v>-4.5462900139391396</v>
      </c>
      <c r="Y1850">
        <v>-1.5904744497782199</v>
      </c>
      <c r="Z1850">
        <v>106.030188672805</v>
      </c>
      <c r="AA1850">
        <v>103.837516443024</v>
      </c>
      <c r="AB1850">
        <v>4.7944700249881897</v>
      </c>
      <c r="AC1850">
        <v>0.18241553813302899</v>
      </c>
      <c r="AD1850">
        <v>86.060125830855796</v>
      </c>
      <c r="AE1850">
        <v>101.712106494427</v>
      </c>
      <c r="AF1850">
        <v>84.312421025935905</v>
      </c>
      <c r="AG1850">
        <v>105.66719473085099</v>
      </c>
      <c r="AH1850">
        <v>105.996999257301</v>
      </c>
      <c r="AI1850">
        <v>61</v>
      </c>
      <c r="AJ1850" t="s">
        <v>1658</v>
      </c>
      <c r="AK1850">
        <v>406773</v>
      </c>
    </row>
    <row r="1851" spans="1:37" hidden="1" x14ac:dyDescent="0.45">
      <c r="A1851">
        <v>1007134</v>
      </c>
      <c r="B1851" t="s">
        <v>1657</v>
      </c>
      <c r="C1851" t="s">
        <v>5</v>
      </c>
      <c r="D1851" t="s">
        <v>1</v>
      </c>
      <c r="E1851">
        <f>COUNTIFS(HOF!$A$2:$A$1048576, B1851)</f>
        <v>0</v>
      </c>
      <c r="F1851">
        <f>COUNTIF(HOF!$C:$C, B1851)</f>
        <v>0</v>
      </c>
      <c r="H1851">
        <v>26</v>
      </c>
      <c r="I1851">
        <v>36</v>
      </c>
      <c r="J1851">
        <f t="shared" si="56"/>
        <v>0.41935483870967744</v>
      </c>
      <c r="K1851">
        <v>4.5334100333757004</v>
      </c>
      <c r="L1851">
        <v>149</v>
      </c>
      <c r="M1851">
        <v>63</v>
      </c>
      <c r="N1851">
        <v>4</v>
      </c>
      <c r="O1851">
        <v>583.20000000000005</v>
      </c>
      <c r="P1851">
        <v>5.3506574203447901</v>
      </c>
      <c r="Q1851">
        <v>5.47401551649107</v>
      </c>
      <c r="R1851">
        <v>0.97746478999999997</v>
      </c>
      <c r="S1851">
        <v>0.263616557734204</v>
      </c>
      <c r="T1851">
        <v>1.6447746152836999</v>
      </c>
      <c r="U1851">
        <v>4.2535400908826304</v>
      </c>
      <c r="V1851">
        <v>4.8006827831268302</v>
      </c>
      <c r="W1851">
        <f t="shared" si="57"/>
        <v>1.6463246855716152</v>
      </c>
      <c r="Z1851">
        <v>107.84749954985899</v>
      </c>
      <c r="AA1851">
        <v>101.821202641754</v>
      </c>
      <c r="AC1851">
        <v>0.27986994249307701</v>
      </c>
      <c r="AD1851">
        <v>145.915272081463</v>
      </c>
      <c r="AE1851">
        <v>141.71993208268199</v>
      </c>
      <c r="AF1851">
        <v>103.86028238871</v>
      </c>
      <c r="AG1851">
        <v>98.057526707137399</v>
      </c>
      <c r="AH1851">
        <v>109.60228736399399</v>
      </c>
      <c r="AJ1851" t="s">
        <v>1657</v>
      </c>
      <c r="AK1851">
        <v>117287</v>
      </c>
    </row>
    <row r="1852" spans="1:37" hidden="1" x14ac:dyDescent="0.45">
      <c r="A1852">
        <v>1007262</v>
      </c>
      <c r="B1852" t="s">
        <v>1656</v>
      </c>
      <c r="C1852" t="s">
        <v>1</v>
      </c>
      <c r="D1852" t="s">
        <v>1</v>
      </c>
      <c r="E1852">
        <f>COUNTIFS(HOF!$A$2:$A$1048576, B1852)</f>
        <v>0</v>
      </c>
      <c r="F1852">
        <f>COUNTIF(HOF!$C:$C, B1852)</f>
        <v>0</v>
      </c>
      <c r="H1852">
        <v>62</v>
      </c>
      <c r="I1852">
        <v>90</v>
      </c>
      <c r="J1852">
        <f t="shared" si="56"/>
        <v>0.40789473684210525</v>
      </c>
      <c r="K1852">
        <v>2.8474963712038899</v>
      </c>
      <c r="L1852">
        <v>199</v>
      </c>
      <c r="M1852">
        <v>139</v>
      </c>
      <c r="N1852">
        <v>5</v>
      </c>
      <c r="O1852">
        <v>1318</v>
      </c>
      <c r="P1852">
        <v>4.05614591006022</v>
      </c>
      <c r="Q1852">
        <v>2.2670714514141301</v>
      </c>
      <c r="R1852">
        <v>1.7891566299999999</v>
      </c>
      <c r="S1852">
        <v>0.26338947089595199</v>
      </c>
      <c r="T1852">
        <v>1.2602428650598601</v>
      </c>
      <c r="U1852">
        <v>2.5314171765368201</v>
      </c>
      <c r="V1852">
        <v>17.326034784316999</v>
      </c>
      <c r="W1852">
        <f t="shared" si="57"/>
        <v>2.629140331459332</v>
      </c>
      <c r="Z1852">
        <v>99.912758649722804</v>
      </c>
      <c r="AA1852">
        <v>91.325462971853099</v>
      </c>
      <c r="AC1852">
        <v>0.31607919466707302</v>
      </c>
      <c r="AD1852">
        <v>98.577287784403495</v>
      </c>
      <c r="AE1852">
        <v>84.187192246257098</v>
      </c>
      <c r="AF1852">
        <v>118.781617678887</v>
      </c>
      <c r="AG1852">
        <v>106.257263188737</v>
      </c>
      <c r="AH1852">
        <v>102.220563929072</v>
      </c>
      <c r="AJ1852" t="s">
        <v>1656</v>
      </c>
      <c r="AK1852">
        <v>117417</v>
      </c>
    </row>
    <row r="1853" spans="1:37" hidden="1" x14ac:dyDescent="0.45">
      <c r="A1853">
        <v>1007973</v>
      </c>
      <c r="B1853" t="s">
        <v>1655</v>
      </c>
      <c r="C1853" t="s">
        <v>1</v>
      </c>
      <c r="D1853" t="s">
        <v>1</v>
      </c>
      <c r="E1853">
        <f>COUNTIFS(HOF!$A$2:$A$1048576, B1853)</f>
        <v>0</v>
      </c>
      <c r="F1853">
        <f>COUNTIF(HOF!$C:$C, B1853)</f>
        <v>0</v>
      </c>
      <c r="H1853">
        <v>57</v>
      </c>
      <c r="I1853">
        <v>67</v>
      </c>
      <c r="J1853">
        <f t="shared" si="56"/>
        <v>0.45967741935483869</v>
      </c>
      <c r="K1853">
        <v>3.8079028271776298</v>
      </c>
      <c r="L1853">
        <v>190</v>
      </c>
      <c r="M1853">
        <v>166</v>
      </c>
      <c r="N1853">
        <v>0</v>
      </c>
      <c r="O1853">
        <v>1096.2</v>
      </c>
      <c r="P1853">
        <v>4.6285715399314302</v>
      </c>
      <c r="Q1853">
        <v>3.2088146668673598</v>
      </c>
      <c r="R1853">
        <v>1.4424552399999999</v>
      </c>
      <c r="S1853">
        <v>0.25423330197554</v>
      </c>
      <c r="T1853">
        <v>1.3422492724151001</v>
      </c>
      <c r="U1853">
        <v>3.9604872637077801</v>
      </c>
      <c r="V1853">
        <v>13.4609060240909</v>
      </c>
      <c r="W1853">
        <f t="shared" si="57"/>
        <v>2.4559215515582737</v>
      </c>
      <c r="X1853">
        <v>1.92639389261603</v>
      </c>
      <c r="Y1853">
        <v>1.99918028358481</v>
      </c>
      <c r="Z1853">
        <v>95.656945888802298</v>
      </c>
      <c r="AA1853">
        <v>99.792458479042594</v>
      </c>
      <c r="AC1853">
        <v>-0.152584436530151</v>
      </c>
      <c r="AD1853">
        <v>78.966062073371305</v>
      </c>
      <c r="AE1853">
        <v>96.934777464431306</v>
      </c>
      <c r="AF1853">
        <v>80.290027111913204</v>
      </c>
      <c r="AG1853">
        <v>100.844877071554</v>
      </c>
      <c r="AH1853">
        <v>99.772281791993507</v>
      </c>
      <c r="AI1853">
        <v>107</v>
      </c>
      <c r="AJ1853" t="s">
        <v>1655</v>
      </c>
      <c r="AK1853">
        <v>118146</v>
      </c>
    </row>
    <row r="1854" spans="1:37" hidden="1" x14ac:dyDescent="0.45">
      <c r="A1854">
        <v>740</v>
      </c>
      <c r="B1854" t="s">
        <v>1654</v>
      </c>
      <c r="C1854" t="s">
        <v>1</v>
      </c>
      <c r="D1854" t="s">
        <v>1</v>
      </c>
      <c r="E1854">
        <f>COUNTIFS(HOF!$A$2:$A$1048576, B1854)</f>
        <v>0</v>
      </c>
      <c r="F1854">
        <f>COUNTIF(HOF!$C:$C, B1854)</f>
        <v>0</v>
      </c>
      <c r="H1854">
        <v>48</v>
      </c>
      <c r="I1854">
        <v>70</v>
      </c>
      <c r="J1854">
        <f t="shared" si="56"/>
        <v>0.40677966101694918</v>
      </c>
      <c r="K1854">
        <v>5.0461385407439199</v>
      </c>
      <c r="L1854">
        <v>206</v>
      </c>
      <c r="M1854">
        <v>156</v>
      </c>
      <c r="N1854">
        <v>0</v>
      </c>
      <c r="O1854">
        <v>997</v>
      </c>
      <c r="P1854">
        <v>4.62186571173683</v>
      </c>
      <c r="Q1854">
        <v>2.96990980304964</v>
      </c>
      <c r="R1854">
        <v>1.5562309999999999</v>
      </c>
      <c r="S1854">
        <v>0.28158484923997001</v>
      </c>
      <c r="T1854">
        <v>1.4633902069062501</v>
      </c>
      <c r="U1854">
        <v>4.8835754157319204</v>
      </c>
      <c r="V1854">
        <v>6.9301579352468199</v>
      </c>
      <c r="W1854">
        <f t="shared" si="57"/>
        <v>1.3902021936302549</v>
      </c>
      <c r="X1854">
        <v>-5.27413017395883</v>
      </c>
      <c r="Y1854">
        <v>-3.6372183408735501</v>
      </c>
      <c r="Z1854">
        <v>108.345815176768</v>
      </c>
      <c r="AA1854">
        <v>109.682966644727</v>
      </c>
      <c r="AB1854">
        <v>5.0814070105807803</v>
      </c>
      <c r="AC1854">
        <v>0.16256312501199899</v>
      </c>
      <c r="AD1854">
        <v>73.481026927217002</v>
      </c>
      <c r="AE1854">
        <v>87.726003790768303</v>
      </c>
      <c r="AF1854">
        <v>82.920999077556203</v>
      </c>
      <c r="AG1854">
        <v>106.22428861656699</v>
      </c>
      <c r="AH1854">
        <v>103.229471198894</v>
      </c>
      <c r="AI1854">
        <v>67</v>
      </c>
      <c r="AJ1854" t="s">
        <v>1654</v>
      </c>
      <c r="AK1854">
        <v>150222</v>
      </c>
    </row>
    <row r="1855" spans="1:37" x14ac:dyDescent="0.45">
      <c r="A1855">
        <v>1008527</v>
      </c>
      <c r="B1855" t="s">
        <v>1653</v>
      </c>
      <c r="C1855" t="s">
        <v>1</v>
      </c>
      <c r="D1855" t="s">
        <v>1</v>
      </c>
      <c r="E1855">
        <f>COUNTIFS(HOF!$A$2:$A$1048576, B1855)</f>
        <v>1</v>
      </c>
      <c r="F1855">
        <f>COUNTIF(HOF!$C:$C, B1855)</f>
        <v>0</v>
      </c>
      <c r="H1855">
        <v>246</v>
      </c>
      <c r="I1855">
        <v>142</v>
      </c>
      <c r="J1855">
        <f t="shared" si="56"/>
        <v>0.634020618556701</v>
      </c>
      <c r="K1855">
        <v>2.6571096513506598</v>
      </c>
      <c r="L1855">
        <v>465</v>
      </c>
      <c r="M1855">
        <v>381</v>
      </c>
      <c r="N1855">
        <v>24</v>
      </c>
      <c r="O1855">
        <v>3441.1</v>
      </c>
      <c r="P1855">
        <v>2.7931034524040399</v>
      </c>
      <c r="Q1855">
        <v>2.1235955087566301</v>
      </c>
      <c r="R1855">
        <v>1.31527094</v>
      </c>
      <c r="S1855">
        <v>0.25237740156202099</v>
      </c>
      <c r="T1855">
        <v>1.1879116639021701</v>
      </c>
      <c r="U1855">
        <v>3.04564412333505</v>
      </c>
      <c r="V1855">
        <v>40.387244105339001</v>
      </c>
      <c r="W1855">
        <f t="shared" si="57"/>
        <v>2.3473449830193256</v>
      </c>
      <c r="Z1855">
        <v>84.554439445134093</v>
      </c>
      <c r="AA1855">
        <v>94.6953043943018</v>
      </c>
      <c r="AC1855">
        <v>-0.38853447198438701</v>
      </c>
      <c r="AD1855">
        <v>88.534190075264704</v>
      </c>
      <c r="AE1855">
        <v>78.169520840570399</v>
      </c>
      <c r="AF1855">
        <v>113.49611507653501</v>
      </c>
      <c r="AG1855">
        <v>96.640869685779506</v>
      </c>
      <c r="AH1855">
        <v>91.177892008460802</v>
      </c>
      <c r="AJ1855" t="s">
        <v>1653</v>
      </c>
      <c r="AK1855">
        <v>118713</v>
      </c>
    </row>
    <row r="1856" spans="1:37" hidden="1" x14ac:dyDescent="0.45">
      <c r="A1856">
        <v>1009023</v>
      </c>
      <c r="B1856" t="s">
        <v>1652</v>
      </c>
      <c r="C1856" t="s">
        <v>5</v>
      </c>
      <c r="D1856" t="s">
        <v>1</v>
      </c>
      <c r="E1856">
        <f>COUNTIFS(HOF!$A$2:$A$1048576, B1856)</f>
        <v>0</v>
      </c>
      <c r="F1856">
        <f>COUNTIF(HOF!$C:$C, B1856)</f>
        <v>0</v>
      </c>
      <c r="H1856">
        <v>26</v>
      </c>
      <c r="I1856">
        <v>36</v>
      </c>
      <c r="J1856">
        <f t="shared" si="56"/>
        <v>0.41935483870967744</v>
      </c>
      <c r="K1856">
        <v>4.0091380985513103</v>
      </c>
      <c r="L1856">
        <v>166</v>
      </c>
      <c r="M1856">
        <v>74</v>
      </c>
      <c r="N1856">
        <v>7</v>
      </c>
      <c r="O1856">
        <v>583.20000000000005</v>
      </c>
      <c r="P1856">
        <v>4.7338669086740497</v>
      </c>
      <c r="Q1856">
        <v>2.7138780974808898</v>
      </c>
      <c r="R1856">
        <v>1.7443181800000001</v>
      </c>
      <c r="S1856">
        <v>0.25700733074601101</v>
      </c>
      <c r="T1856">
        <v>1.3226729111459801</v>
      </c>
      <c r="U1856">
        <v>3.6989796961500199</v>
      </c>
      <c r="V1856">
        <v>2.7894743829965498</v>
      </c>
      <c r="W1856">
        <f t="shared" si="57"/>
        <v>0.95660987071212267</v>
      </c>
      <c r="Z1856">
        <v>116.87989801267599</v>
      </c>
      <c r="AA1856">
        <v>110.92774252778</v>
      </c>
      <c r="AC1856">
        <v>0.310158402401289</v>
      </c>
      <c r="AD1856">
        <v>82.4141712521877</v>
      </c>
      <c r="AE1856">
        <v>86.133429689057706</v>
      </c>
      <c r="AF1856">
        <v>93.059314901066799</v>
      </c>
      <c r="AG1856">
        <v>102.829485450649</v>
      </c>
      <c r="AH1856">
        <v>100.506167228365</v>
      </c>
      <c r="AJ1856" t="s">
        <v>1652</v>
      </c>
      <c r="AK1856">
        <v>119218</v>
      </c>
    </row>
    <row r="1857" spans="1:37" hidden="1" x14ac:dyDescent="0.45">
      <c r="A1857">
        <v>12970</v>
      </c>
      <c r="B1857" t="s">
        <v>1651</v>
      </c>
      <c r="C1857" t="s">
        <v>1</v>
      </c>
      <c r="D1857" t="s">
        <v>1</v>
      </c>
      <c r="E1857">
        <f>COUNTIFS(HOF!$A$2:$A$1048576, B1857)</f>
        <v>0</v>
      </c>
      <c r="F1857">
        <f>COUNTIF(HOF!$C:$C, B1857)</f>
        <v>0</v>
      </c>
      <c r="H1857">
        <v>66</v>
      </c>
      <c r="I1857">
        <v>62</v>
      </c>
      <c r="J1857">
        <f t="shared" si="56"/>
        <v>0.515625</v>
      </c>
      <c r="K1857">
        <v>3.7329547072737701</v>
      </c>
      <c r="L1857">
        <v>206</v>
      </c>
      <c r="M1857">
        <v>180</v>
      </c>
      <c r="N1857">
        <v>2</v>
      </c>
      <c r="O1857">
        <v>1056</v>
      </c>
      <c r="P1857">
        <v>8.9488640242864399</v>
      </c>
      <c r="Q1857">
        <v>2.2329546422505202</v>
      </c>
      <c r="R1857">
        <v>4.0076335900000002</v>
      </c>
      <c r="S1857">
        <v>0.23974295600593101</v>
      </c>
      <c r="T1857">
        <v>1.1666667172403</v>
      </c>
      <c r="U1857">
        <v>3.7835893422001101</v>
      </c>
      <c r="V1857">
        <v>18.421527698636002</v>
      </c>
      <c r="W1857">
        <f t="shared" si="57"/>
        <v>3.4889257004992431</v>
      </c>
      <c r="X1857">
        <v>4.9240250559523702</v>
      </c>
      <c r="Y1857">
        <v>0.60444680483830104</v>
      </c>
      <c r="Z1857">
        <v>91.149229745553001</v>
      </c>
      <c r="AA1857">
        <v>90.167643217018906</v>
      </c>
      <c r="AB1857">
        <v>3.8167592898462299</v>
      </c>
      <c r="AC1857">
        <v>-5.0634634926342202E-2</v>
      </c>
      <c r="AD1857">
        <v>103.118717790798</v>
      </c>
      <c r="AE1857">
        <v>68.179969330142498</v>
      </c>
      <c r="AF1857">
        <v>150.61461483735201</v>
      </c>
      <c r="AG1857">
        <v>97.928541195311794</v>
      </c>
      <c r="AH1857">
        <v>89.303910026103097</v>
      </c>
      <c r="AI1857">
        <v>94</v>
      </c>
      <c r="AJ1857" t="s">
        <v>1651</v>
      </c>
      <c r="AK1857">
        <v>605397</v>
      </c>
    </row>
    <row r="1858" spans="1:37" hidden="1" x14ac:dyDescent="0.45">
      <c r="A1858">
        <v>1122</v>
      </c>
      <c r="B1858" t="s">
        <v>1650</v>
      </c>
      <c r="C1858" t="s">
        <v>5</v>
      </c>
      <c r="D1858" t="s">
        <v>5</v>
      </c>
      <c r="E1858">
        <f>COUNTIFS(HOF!$A$2:$A$1048576, B1858)</f>
        <v>0</v>
      </c>
      <c r="F1858">
        <f>COUNTIF(HOF!$C:$C, B1858)</f>
        <v>0</v>
      </c>
      <c r="H1858">
        <v>64</v>
      </c>
      <c r="I1858">
        <v>34</v>
      </c>
      <c r="J1858">
        <f t="shared" ref="J1858:J1921" si="58">H1858/SUM(H1858:I1858)</f>
        <v>0.65306122448979587</v>
      </c>
      <c r="K1858">
        <v>2.86570423858673</v>
      </c>
      <c r="L1858">
        <v>787</v>
      </c>
      <c r="M1858">
        <v>29</v>
      </c>
      <c r="N1858">
        <v>377</v>
      </c>
      <c r="O1858">
        <v>923.1</v>
      </c>
      <c r="P1858">
        <v>9.5133582886416903</v>
      </c>
      <c r="Q1858">
        <v>3.3530689050130502</v>
      </c>
      <c r="R1858">
        <v>2.8372093</v>
      </c>
      <c r="S1858">
        <v>0.20270270270270199</v>
      </c>
      <c r="T1858">
        <v>1.1198557001884599</v>
      </c>
      <c r="U1858">
        <v>3.3624676217118301</v>
      </c>
      <c r="V1858">
        <v>19.523693561553898</v>
      </c>
      <c r="W1858">
        <f t="shared" ref="W1858:W1921" si="59">(V1858/O1858)*200</f>
        <v>4.2300278543069867</v>
      </c>
      <c r="X1858">
        <v>30.633577906992201</v>
      </c>
      <c r="Y1858">
        <v>3.1926042126564198</v>
      </c>
      <c r="Z1858">
        <v>66.827657631332897</v>
      </c>
      <c r="AA1858">
        <v>78.758864429002401</v>
      </c>
      <c r="AB1858">
        <v>2.6719310031431101</v>
      </c>
      <c r="AC1858">
        <v>-0.49676338312509499</v>
      </c>
      <c r="AD1858">
        <v>140.28715359476999</v>
      </c>
      <c r="AE1858">
        <v>99.901823884097595</v>
      </c>
      <c r="AF1858">
        <v>136.68590977530599</v>
      </c>
      <c r="AG1858">
        <v>78.288208215443504</v>
      </c>
      <c r="AH1858">
        <v>80.943078889238805</v>
      </c>
      <c r="AI1858">
        <v>15</v>
      </c>
      <c r="AJ1858" t="s">
        <v>1650</v>
      </c>
      <c r="AK1858">
        <v>150274</v>
      </c>
    </row>
    <row r="1859" spans="1:37" hidden="1" x14ac:dyDescent="0.45">
      <c r="A1859">
        <v>1009582</v>
      </c>
      <c r="B1859" t="s">
        <v>1649</v>
      </c>
      <c r="C1859" t="s">
        <v>1</v>
      </c>
      <c r="D1859" t="s">
        <v>1</v>
      </c>
      <c r="E1859">
        <f>COUNTIFS(HOF!$A$2:$A$1048576, B1859)</f>
        <v>0</v>
      </c>
      <c r="F1859">
        <f>COUNTIF(HOF!$C:$C, B1859)</f>
        <v>0</v>
      </c>
      <c r="H1859">
        <v>221</v>
      </c>
      <c r="I1859">
        <v>204</v>
      </c>
      <c r="J1859">
        <f t="shared" si="58"/>
        <v>0.52</v>
      </c>
      <c r="K1859">
        <v>3.5934710214663501</v>
      </c>
      <c r="L1859">
        <v>702</v>
      </c>
      <c r="M1859">
        <v>500</v>
      </c>
      <c r="N1859">
        <v>16</v>
      </c>
      <c r="O1859">
        <v>3584</v>
      </c>
      <c r="P1859">
        <v>4.3869978158642304</v>
      </c>
      <c r="Q1859">
        <v>3.1690848561079901</v>
      </c>
      <c r="R1859">
        <v>1.3843106199999999</v>
      </c>
      <c r="S1859">
        <v>0.25043352601155999</v>
      </c>
      <c r="T1859">
        <v>1.3191964430074401</v>
      </c>
      <c r="U1859">
        <v>3.7942311211201298</v>
      </c>
      <c r="V1859">
        <v>28.795428293757102</v>
      </c>
      <c r="W1859">
        <f t="shared" si="59"/>
        <v>1.6068877396069812</v>
      </c>
      <c r="X1859">
        <v>0.81553190015256405</v>
      </c>
      <c r="Y1859">
        <v>0.23172393220785201</v>
      </c>
      <c r="Z1859">
        <v>101.93954808985799</v>
      </c>
      <c r="AA1859">
        <v>107.24616053187501</v>
      </c>
      <c r="AC1859">
        <v>-0.200760099653778</v>
      </c>
      <c r="AD1859">
        <v>81.109724578281799</v>
      </c>
      <c r="AE1859">
        <v>98.169479962911197</v>
      </c>
      <c r="AF1859">
        <v>82.595187310442498</v>
      </c>
      <c r="AG1859">
        <v>100.547640785536</v>
      </c>
      <c r="AH1859">
        <v>99.996963544508503</v>
      </c>
      <c r="AI1859">
        <v>210</v>
      </c>
      <c r="AJ1859" t="s">
        <v>1649</v>
      </c>
      <c r="AK1859">
        <v>119785</v>
      </c>
    </row>
    <row r="1860" spans="1:37" hidden="1" x14ac:dyDescent="0.45">
      <c r="A1860">
        <v>1009665</v>
      </c>
      <c r="B1860" t="s">
        <v>1648</v>
      </c>
      <c r="C1860" t="s">
        <v>5</v>
      </c>
      <c r="D1860" t="s">
        <v>1</v>
      </c>
      <c r="E1860">
        <f>COUNTIFS(HOF!$A$2:$A$1048576, B1860)</f>
        <v>0</v>
      </c>
      <c r="F1860">
        <f>COUNTIF(HOF!$C:$C, B1860)</f>
        <v>0</v>
      </c>
      <c r="H1860">
        <v>135</v>
      </c>
      <c r="I1860">
        <v>117</v>
      </c>
      <c r="J1860">
        <f t="shared" si="58"/>
        <v>0.5357142857142857</v>
      </c>
      <c r="K1860">
        <v>3.90069460510255</v>
      </c>
      <c r="L1860">
        <v>526</v>
      </c>
      <c r="M1860">
        <v>287</v>
      </c>
      <c r="N1860">
        <v>19</v>
      </c>
      <c r="O1860">
        <v>2302.1999999999998</v>
      </c>
      <c r="P1860">
        <v>5.36247795410892</v>
      </c>
      <c r="Q1860">
        <v>3.03300502360679</v>
      </c>
      <c r="R1860">
        <v>1.7680412400000001</v>
      </c>
      <c r="S1860">
        <v>0.25761124121779799</v>
      </c>
      <c r="T1860">
        <v>1.34018520945741</v>
      </c>
      <c r="U1860">
        <v>3.5737449849406899</v>
      </c>
      <c r="V1860">
        <v>34.900408312678302</v>
      </c>
      <c r="W1860">
        <f t="shared" si="59"/>
        <v>3.0319180186498396</v>
      </c>
      <c r="Z1860">
        <v>98.179269993001796</v>
      </c>
      <c r="AA1860">
        <v>90.533632365836695</v>
      </c>
      <c r="AC1860">
        <v>0.32694962016186302</v>
      </c>
      <c r="AD1860">
        <v>104.703078343041</v>
      </c>
      <c r="AE1860">
        <v>93.910788582698302</v>
      </c>
      <c r="AF1860">
        <v>110.257831185697</v>
      </c>
      <c r="AG1860">
        <v>102.309663760921</v>
      </c>
      <c r="AH1860">
        <v>100.304009239761</v>
      </c>
      <c r="AJ1860" t="s">
        <v>1648</v>
      </c>
      <c r="AK1860">
        <v>119872</v>
      </c>
    </row>
    <row r="1861" spans="1:37" hidden="1" x14ac:dyDescent="0.45">
      <c r="A1861">
        <v>1009738</v>
      </c>
      <c r="B1861" t="s">
        <v>1647</v>
      </c>
      <c r="C1861" t="s">
        <v>5</v>
      </c>
      <c r="D1861" t="s">
        <v>1</v>
      </c>
      <c r="E1861">
        <f>COUNTIFS(HOF!$A$2:$A$1048576, B1861)</f>
        <v>0</v>
      </c>
      <c r="F1861">
        <f>COUNTIF(HOF!$C:$C, B1861)</f>
        <v>0</v>
      </c>
      <c r="H1861">
        <v>82</v>
      </c>
      <c r="I1861">
        <v>116</v>
      </c>
      <c r="J1861">
        <f t="shared" si="58"/>
        <v>0.41414141414141414</v>
      </c>
      <c r="K1861">
        <v>3.8118811961172501</v>
      </c>
      <c r="L1861">
        <v>365</v>
      </c>
      <c r="M1861">
        <v>197</v>
      </c>
      <c r="N1861">
        <v>8</v>
      </c>
      <c r="O1861">
        <v>1818</v>
      </c>
      <c r="P1861">
        <v>2.6485148570425001</v>
      </c>
      <c r="Q1861">
        <v>3.2227722839900399</v>
      </c>
      <c r="R1861">
        <v>0.8218126</v>
      </c>
      <c r="S1861">
        <v>0.27304447043393598</v>
      </c>
      <c r="T1861">
        <v>1.42299230221577</v>
      </c>
      <c r="U1861">
        <v>3.7855633110840698</v>
      </c>
      <c r="V1861">
        <v>9.3567408216185797</v>
      </c>
      <c r="W1861">
        <f t="shared" si="59"/>
        <v>1.0293444248205259</v>
      </c>
      <c r="Z1861">
        <v>113.796178553033</v>
      </c>
      <c r="AA1861">
        <v>111.453275394336</v>
      </c>
      <c r="AC1861">
        <v>2.6317885033181099E-2</v>
      </c>
      <c r="AD1861">
        <v>86.041046733962602</v>
      </c>
      <c r="AE1861">
        <v>126.51685211744299</v>
      </c>
      <c r="AF1861">
        <v>67.755466398448604</v>
      </c>
      <c r="AG1861">
        <v>103.818967259372</v>
      </c>
      <c r="AH1861">
        <v>108.717737171517</v>
      </c>
      <c r="AJ1861" t="s">
        <v>1647</v>
      </c>
      <c r="AK1861">
        <v>119945</v>
      </c>
    </row>
    <row r="1862" spans="1:37" hidden="1" x14ac:dyDescent="0.45">
      <c r="A1862">
        <v>1009887</v>
      </c>
      <c r="B1862" t="s">
        <v>1646</v>
      </c>
      <c r="C1862" t="s">
        <v>5</v>
      </c>
      <c r="D1862" t="s">
        <v>5</v>
      </c>
      <c r="E1862">
        <f>COUNTIFS(HOF!$A$2:$A$1048576, B1862)</f>
        <v>0</v>
      </c>
      <c r="F1862">
        <f>COUNTIF(HOF!$C:$C, B1862)</f>
        <v>0</v>
      </c>
      <c r="H1862">
        <v>23</v>
      </c>
      <c r="I1862">
        <v>25</v>
      </c>
      <c r="J1862">
        <f t="shared" si="58"/>
        <v>0.47916666666666669</v>
      </c>
      <c r="K1862">
        <v>4.5427951502894901</v>
      </c>
      <c r="L1862">
        <v>150</v>
      </c>
      <c r="M1862">
        <v>37</v>
      </c>
      <c r="N1862">
        <v>15</v>
      </c>
      <c r="O1862">
        <v>455.2</v>
      </c>
      <c r="P1862">
        <v>2.5874181073388001</v>
      </c>
      <c r="Q1862">
        <v>1.93562575968856</v>
      </c>
      <c r="R1862">
        <v>1.3367346899999999</v>
      </c>
      <c r="S1862">
        <v>0.29592376919004698</v>
      </c>
      <c r="T1862">
        <v>1.4418436781353601</v>
      </c>
      <c r="U1862">
        <v>3.89017593888927</v>
      </c>
      <c r="V1862">
        <v>5.4377687275409698</v>
      </c>
      <c r="W1862">
        <f t="shared" si="59"/>
        <v>2.3891778240513926</v>
      </c>
      <c r="Z1862">
        <v>106.797234503117</v>
      </c>
      <c r="AA1862">
        <v>92.012806627518501</v>
      </c>
      <c r="AC1862">
        <v>0.65261921140022405</v>
      </c>
      <c r="AD1862">
        <v>69.644895114861399</v>
      </c>
      <c r="AE1862">
        <v>45.471551060422499</v>
      </c>
      <c r="AF1862">
        <v>154.02010289950701</v>
      </c>
      <c r="AG1862">
        <v>114.054690868013</v>
      </c>
      <c r="AH1862">
        <v>96.942599175397206</v>
      </c>
      <c r="AJ1862" t="s">
        <v>1646</v>
      </c>
      <c r="AK1862">
        <v>120105</v>
      </c>
    </row>
    <row r="1863" spans="1:37" hidden="1" x14ac:dyDescent="0.45">
      <c r="A1863">
        <v>1009951</v>
      </c>
      <c r="B1863" t="s">
        <v>1645</v>
      </c>
      <c r="C1863" t="s">
        <v>5</v>
      </c>
      <c r="D1863" t="s">
        <v>5</v>
      </c>
      <c r="E1863">
        <f>COUNTIFS(HOF!$A$2:$A$1048576, B1863)</f>
        <v>0</v>
      </c>
      <c r="F1863">
        <f>COUNTIF(HOF!$C:$C, B1863)</f>
        <v>0</v>
      </c>
      <c r="H1863">
        <v>57</v>
      </c>
      <c r="I1863">
        <v>49</v>
      </c>
      <c r="J1863">
        <f t="shared" si="58"/>
        <v>0.53773584905660377</v>
      </c>
      <c r="K1863">
        <v>3.53164556109357</v>
      </c>
      <c r="L1863">
        <v>285</v>
      </c>
      <c r="M1863">
        <v>45</v>
      </c>
      <c r="N1863">
        <v>76</v>
      </c>
      <c r="O1863">
        <v>790</v>
      </c>
      <c r="P1863">
        <v>5.9126582135727803</v>
      </c>
      <c r="Q1863">
        <v>4.7962025200657799</v>
      </c>
      <c r="R1863">
        <v>1.2327790999999999</v>
      </c>
      <c r="S1863">
        <v>0.24120769741207601</v>
      </c>
      <c r="T1863">
        <v>1.45316455345355</v>
      </c>
      <c r="U1863">
        <v>3.6648798470122701</v>
      </c>
      <c r="V1863">
        <v>6.43409919738769</v>
      </c>
      <c r="W1863">
        <f t="shared" si="59"/>
        <v>1.6288858727563773</v>
      </c>
      <c r="Z1863">
        <v>93.887251296735798</v>
      </c>
      <c r="AA1863">
        <v>94.090289826866098</v>
      </c>
      <c r="AC1863">
        <v>-0.13323428591870101</v>
      </c>
      <c r="AD1863">
        <v>160.65428522703999</v>
      </c>
      <c r="AE1863">
        <v>124.305350483338</v>
      </c>
      <c r="AF1863">
        <v>131.96702712895899</v>
      </c>
      <c r="AG1863">
        <v>94.301874363398895</v>
      </c>
      <c r="AH1863">
        <v>102.035461838516</v>
      </c>
      <c r="AJ1863" t="s">
        <v>1645</v>
      </c>
      <c r="AK1863">
        <v>120170</v>
      </c>
    </row>
    <row r="1864" spans="1:37" hidden="1" x14ac:dyDescent="0.45">
      <c r="A1864">
        <v>1010522</v>
      </c>
      <c r="B1864" t="s">
        <v>1644</v>
      </c>
      <c r="C1864" t="s">
        <v>5</v>
      </c>
      <c r="D1864" t="s">
        <v>1</v>
      </c>
      <c r="E1864">
        <f>COUNTIFS(HOF!$A$2:$A$1048576, B1864)</f>
        <v>0</v>
      </c>
      <c r="F1864">
        <f>COUNTIF(HOF!$C:$C, B1864)</f>
        <v>0</v>
      </c>
      <c r="H1864">
        <v>25</v>
      </c>
      <c r="I1864">
        <v>37</v>
      </c>
      <c r="J1864">
        <f t="shared" si="58"/>
        <v>0.40322580645161288</v>
      </c>
      <c r="K1864">
        <v>4.6070683656845004</v>
      </c>
      <c r="L1864">
        <v>128</v>
      </c>
      <c r="M1864">
        <v>61</v>
      </c>
      <c r="N1864">
        <v>5</v>
      </c>
      <c r="O1864">
        <v>490.1</v>
      </c>
      <c r="P1864">
        <v>3.7076805174034599</v>
      </c>
      <c r="Q1864">
        <v>3.4507125607517302</v>
      </c>
      <c r="R1864">
        <v>1.0744680900000001</v>
      </c>
      <c r="S1864">
        <v>0.26367389060887497</v>
      </c>
      <c r="T1864">
        <v>1.42556033094885</v>
      </c>
      <c r="U1864">
        <v>4.4001262296599704</v>
      </c>
      <c r="V1864">
        <v>2.9754278585314702</v>
      </c>
      <c r="W1864">
        <f t="shared" si="59"/>
        <v>1.2142125519410203</v>
      </c>
      <c r="Z1864">
        <v>113.729222067658</v>
      </c>
      <c r="AA1864">
        <v>108.781963577631</v>
      </c>
      <c r="AC1864">
        <v>0.20694213602452599</v>
      </c>
      <c r="AD1864">
        <v>88.180715183462695</v>
      </c>
      <c r="AE1864">
        <v>99.255453088041307</v>
      </c>
      <c r="AF1864">
        <v>88.827200553362701</v>
      </c>
      <c r="AG1864">
        <v>102.94026116904099</v>
      </c>
      <c r="AH1864">
        <v>102.945075836643</v>
      </c>
      <c r="AJ1864" t="s">
        <v>1644</v>
      </c>
      <c r="AK1864">
        <v>120754</v>
      </c>
    </row>
    <row r="1865" spans="1:37" hidden="1" x14ac:dyDescent="0.45">
      <c r="A1865">
        <v>1010530</v>
      </c>
      <c r="B1865" t="s">
        <v>1643</v>
      </c>
      <c r="C1865" t="s">
        <v>5</v>
      </c>
      <c r="D1865" t="s">
        <v>5</v>
      </c>
      <c r="E1865">
        <f>COUNTIFS(HOF!$A$2:$A$1048576, B1865)</f>
        <v>0</v>
      </c>
      <c r="F1865">
        <f>COUNTIF(HOF!$C:$C, B1865)</f>
        <v>0</v>
      </c>
      <c r="H1865">
        <v>45</v>
      </c>
      <c r="I1865">
        <v>49</v>
      </c>
      <c r="J1865">
        <f t="shared" si="58"/>
        <v>0.47872340425531917</v>
      </c>
      <c r="K1865">
        <v>3.6456958477677901</v>
      </c>
      <c r="L1865">
        <v>372</v>
      </c>
      <c r="M1865">
        <v>84</v>
      </c>
      <c r="N1865">
        <v>13</v>
      </c>
      <c r="O1865">
        <v>906</v>
      </c>
      <c r="P1865">
        <v>6.5264909318349797</v>
      </c>
      <c r="Q1865">
        <v>3.3476825632091098</v>
      </c>
      <c r="R1865">
        <v>1.9495549000000001</v>
      </c>
      <c r="S1865">
        <v>0.24136939010356701</v>
      </c>
      <c r="T1865">
        <v>1.29801341718889</v>
      </c>
      <c r="U1865">
        <v>3.80914243963801</v>
      </c>
      <c r="V1865">
        <v>6.4497943726600999</v>
      </c>
      <c r="W1865">
        <f t="shared" si="59"/>
        <v>1.4237956672538852</v>
      </c>
      <c r="X1865">
        <v>-3.5633994340896602</v>
      </c>
      <c r="Y1865">
        <v>-4.3575014184572396</v>
      </c>
      <c r="Z1865">
        <v>97.978818113014199</v>
      </c>
      <c r="AA1865">
        <v>102.687929538551</v>
      </c>
      <c r="AC1865">
        <v>-0.16344659187021901</v>
      </c>
      <c r="AD1865">
        <v>118.33857024734399</v>
      </c>
      <c r="AE1865">
        <v>104.531122525282</v>
      </c>
      <c r="AF1865">
        <v>113.554449263696</v>
      </c>
      <c r="AG1865">
        <v>96.401514935947404</v>
      </c>
      <c r="AH1865">
        <v>98.135224803986603</v>
      </c>
      <c r="AI1865">
        <v>40</v>
      </c>
      <c r="AJ1865" t="s">
        <v>1643</v>
      </c>
      <c r="AK1865">
        <v>120761</v>
      </c>
    </row>
    <row r="1866" spans="1:37" hidden="1" x14ac:dyDescent="0.45">
      <c r="A1866">
        <v>12972</v>
      </c>
      <c r="B1866" t="s">
        <v>1642</v>
      </c>
      <c r="C1866" t="s">
        <v>1</v>
      </c>
      <c r="D1866" t="s">
        <v>1</v>
      </c>
      <c r="E1866">
        <f>COUNTIFS(HOF!$A$2:$A$1048576, B1866)</f>
        <v>0</v>
      </c>
      <c r="F1866">
        <f>COUNTIF(HOF!$C:$C, B1866)</f>
        <v>0</v>
      </c>
      <c r="H1866">
        <v>29</v>
      </c>
      <c r="I1866">
        <v>34</v>
      </c>
      <c r="J1866">
        <f t="shared" si="58"/>
        <v>0.46031746031746029</v>
      </c>
      <c r="K1866">
        <v>4.1926546204970299</v>
      </c>
      <c r="L1866">
        <v>123</v>
      </c>
      <c r="M1866">
        <v>86</v>
      </c>
      <c r="N1866">
        <v>0</v>
      </c>
      <c r="O1866">
        <v>517.1</v>
      </c>
      <c r="P1866">
        <v>8.1591494481871791</v>
      </c>
      <c r="Q1866">
        <v>2.9574742136286098</v>
      </c>
      <c r="R1866">
        <v>2.7588235299999999</v>
      </c>
      <c r="S1866">
        <v>0.25614552605703</v>
      </c>
      <c r="T1866">
        <v>1.3356958703381501</v>
      </c>
      <c r="U1866">
        <v>4.1331002255504297</v>
      </c>
      <c r="V1866">
        <v>6.8936272552236897</v>
      </c>
      <c r="W1866">
        <f t="shared" si="59"/>
        <v>2.6662646510244401</v>
      </c>
      <c r="X1866">
        <v>-1.85566769540309</v>
      </c>
      <c r="Y1866">
        <v>-1.68515028128434</v>
      </c>
      <c r="Z1866">
        <v>98.9341459488369</v>
      </c>
      <c r="AA1866">
        <v>98.112299742729505</v>
      </c>
      <c r="AB1866">
        <v>4.2797179591056098</v>
      </c>
      <c r="AC1866">
        <v>5.9554394946609003E-2</v>
      </c>
      <c r="AD1866">
        <v>96.178140795534404</v>
      </c>
      <c r="AE1866">
        <v>91.304816512622295</v>
      </c>
      <c r="AF1866">
        <v>105.413462884019</v>
      </c>
      <c r="AG1866">
        <v>103.862240374602</v>
      </c>
      <c r="AH1866">
        <v>101.737286467255</v>
      </c>
      <c r="AI1866">
        <v>38</v>
      </c>
      <c r="AJ1866" t="s">
        <v>1642</v>
      </c>
      <c r="AK1866">
        <v>605452</v>
      </c>
    </row>
    <row r="1867" spans="1:37" hidden="1" x14ac:dyDescent="0.45">
      <c r="A1867">
        <v>21390</v>
      </c>
      <c r="B1867" t="s">
        <v>1641</v>
      </c>
      <c r="C1867" t="s">
        <v>1</v>
      </c>
      <c r="D1867" t="s">
        <v>1</v>
      </c>
      <c r="E1867">
        <f>COUNTIFS(HOF!$A$2:$A$1048576, B1867)</f>
        <v>0</v>
      </c>
      <c r="F1867">
        <f>COUNTIF(HOF!$C:$C, B1867)</f>
        <v>0</v>
      </c>
      <c r="H1867">
        <v>33</v>
      </c>
      <c r="I1867">
        <v>26</v>
      </c>
      <c r="J1867">
        <f t="shared" si="58"/>
        <v>0.55932203389830504</v>
      </c>
      <c r="K1867">
        <v>3.92274991296589</v>
      </c>
      <c r="L1867">
        <v>84</v>
      </c>
      <c r="M1867">
        <v>84</v>
      </c>
      <c r="N1867">
        <v>0</v>
      </c>
      <c r="O1867">
        <v>470.1</v>
      </c>
      <c r="P1867">
        <v>10.0460668502785</v>
      </c>
      <c r="Q1867">
        <v>2.08575483177211</v>
      </c>
      <c r="R1867">
        <v>4.8165137600000003</v>
      </c>
      <c r="S1867">
        <v>0.22197309417040301</v>
      </c>
      <c r="T1867">
        <v>1.07370661574405</v>
      </c>
      <c r="U1867">
        <v>3.84996719032379</v>
      </c>
      <c r="V1867">
        <v>8.1613876223564095</v>
      </c>
      <c r="W1867">
        <f t="shared" si="59"/>
        <v>3.4721921388455264</v>
      </c>
      <c r="X1867">
        <v>1.32342068850994</v>
      </c>
      <c r="Y1867">
        <v>-0.71280718144701605</v>
      </c>
      <c r="Z1867">
        <v>96.248101772583595</v>
      </c>
      <c r="AA1867">
        <v>93.635346419820394</v>
      </c>
      <c r="AB1867">
        <v>3.54613302432612</v>
      </c>
      <c r="AC1867">
        <v>7.2782722642096495E-2</v>
      </c>
      <c r="AD1867">
        <v>115.764735338539</v>
      </c>
      <c r="AE1867">
        <v>66.518187371497504</v>
      </c>
      <c r="AF1867">
        <v>175.31680673713601</v>
      </c>
      <c r="AG1867">
        <v>92.474248699928395</v>
      </c>
      <c r="AH1867">
        <v>84.466351978220004</v>
      </c>
      <c r="AI1867">
        <v>39</v>
      </c>
      <c r="AJ1867" t="s">
        <v>1641</v>
      </c>
      <c r="AK1867">
        <v>657746</v>
      </c>
    </row>
    <row r="1868" spans="1:37" hidden="1" x14ac:dyDescent="0.45">
      <c r="A1868">
        <v>1011392</v>
      </c>
      <c r="B1868" t="s">
        <v>1640</v>
      </c>
      <c r="C1868" t="s">
        <v>5</v>
      </c>
      <c r="D1868" t="s">
        <v>5</v>
      </c>
      <c r="E1868">
        <f>COUNTIFS(HOF!$A$2:$A$1048576, B1868)</f>
        <v>0</v>
      </c>
      <c r="F1868">
        <f>COUNTIF(HOF!$C:$C, B1868)</f>
        <v>0</v>
      </c>
      <c r="H1868">
        <v>37</v>
      </c>
      <c r="I1868">
        <v>38</v>
      </c>
      <c r="J1868">
        <f t="shared" si="58"/>
        <v>0.49333333333333335</v>
      </c>
      <c r="K1868">
        <v>3.0333868713530401</v>
      </c>
      <c r="L1868">
        <v>461</v>
      </c>
      <c r="M1868">
        <v>5</v>
      </c>
      <c r="N1868">
        <v>84</v>
      </c>
      <c r="O1868">
        <v>629</v>
      </c>
      <c r="P1868">
        <v>6.9968216042058504</v>
      </c>
      <c r="Q1868">
        <v>2.7901435844992601</v>
      </c>
      <c r="R1868">
        <v>2.5076923099999999</v>
      </c>
      <c r="S1868">
        <v>0.23583718002517801</v>
      </c>
      <c r="T1868">
        <v>1.20349783103472</v>
      </c>
      <c r="U1868">
        <v>3.12111991035554</v>
      </c>
      <c r="V1868">
        <v>7.1255208775401098</v>
      </c>
      <c r="W1868">
        <f t="shared" si="59"/>
        <v>2.2656664157520221</v>
      </c>
      <c r="X1868">
        <v>3.2485697250813201</v>
      </c>
      <c r="Y1868">
        <v>-1.7553069560627299</v>
      </c>
      <c r="Z1868">
        <v>83.907679354704698</v>
      </c>
      <c r="AA1868">
        <v>87.307290126605594</v>
      </c>
      <c r="AC1868">
        <v>-8.7733039002495905E-2</v>
      </c>
      <c r="AD1868">
        <v>133.39845851755999</v>
      </c>
      <c r="AE1868">
        <v>85.938143599872703</v>
      </c>
      <c r="AF1868">
        <v>154.618141032778</v>
      </c>
      <c r="AG1868">
        <v>93.224325086633399</v>
      </c>
      <c r="AH1868">
        <v>89.793542820124898</v>
      </c>
      <c r="AI1868">
        <v>2</v>
      </c>
      <c r="AJ1868" t="s">
        <v>1640</v>
      </c>
      <c r="AK1868">
        <v>121645</v>
      </c>
    </row>
    <row r="1869" spans="1:37" hidden="1" x14ac:dyDescent="0.45">
      <c r="A1869">
        <v>4366</v>
      </c>
      <c r="B1869" t="s">
        <v>1639</v>
      </c>
      <c r="C1869" t="s">
        <v>1</v>
      </c>
      <c r="D1869" t="s">
        <v>1</v>
      </c>
      <c r="E1869">
        <f>COUNTIFS(HOF!$A$2:$A$1048576, B1869)</f>
        <v>0</v>
      </c>
      <c r="F1869">
        <f>COUNTIF(HOF!$C:$C, B1869)</f>
        <v>0</v>
      </c>
      <c r="H1869">
        <v>89</v>
      </c>
      <c r="I1869">
        <v>86</v>
      </c>
      <c r="J1869">
        <f t="shared" si="58"/>
        <v>0.50857142857142856</v>
      </c>
      <c r="K1869">
        <v>4.3724172253829199</v>
      </c>
      <c r="L1869">
        <v>235</v>
      </c>
      <c r="M1869">
        <v>229</v>
      </c>
      <c r="N1869">
        <v>0</v>
      </c>
      <c r="O1869">
        <v>1387.1</v>
      </c>
      <c r="P1869">
        <v>5.1379146031205796</v>
      </c>
      <c r="Q1869">
        <v>2.84790973582062</v>
      </c>
      <c r="R1869">
        <v>1.80410023</v>
      </c>
      <c r="S1869">
        <v>0.27908246859639502</v>
      </c>
      <c r="T1869">
        <v>1.42143204227746</v>
      </c>
      <c r="U1869">
        <v>4.6453318279248004</v>
      </c>
      <c r="V1869">
        <v>8.8071616441011393</v>
      </c>
      <c r="W1869">
        <f t="shared" si="59"/>
        <v>1.2698668652730358</v>
      </c>
      <c r="X1869">
        <v>-0.36785805225372298</v>
      </c>
      <c r="Y1869">
        <v>5.6584866441268797</v>
      </c>
      <c r="Z1869">
        <v>105.365688124426</v>
      </c>
      <c r="AA1869">
        <v>113.081310400166</v>
      </c>
      <c r="AB1869">
        <v>4.6582048958111004</v>
      </c>
      <c r="AC1869">
        <v>-0.27291460254188699</v>
      </c>
      <c r="AD1869">
        <v>72.514120245483895</v>
      </c>
      <c r="AE1869">
        <v>89.197490091618207</v>
      </c>
      <c r="AF1869">
        <v>81.693146125312197</v>
      </c>
      <c r="AG1869">
        <v>109.22372025901799</v>
      </c>
      <c r="AH1869">
        <v>105.260071379846</v>
      </c>
      <c r="AI1869">
        <v>121</v>
      </c>
      <c r="AJ1869" t="s">
        <v>1639</v>
      </c>
      <c r="AK1869">
        <v>434578</v>
      </c>
    </row>
    <row r="1870" spans="1:37" hidden="1" x14ac:dyDescent="0.45">
      <c r="A1870">
        <v>1011813</v>
      </c>
      <c r="B1870" t="s">
        <v>1638</v>
      </c>
      <c r="C1870" t="s">
        <v>5</v>
      </c>
      <c r="D1870" t="s">
        <v>1</v>
      </c>
      <c r="E1870">
        <f>COUNTIFS(HOF!$A$2:$A$1048576, B1870)</f>
        <v>0</v>
      </c>
      <c r="F1870">
        <f>COUNTIF(HOF!$C:$C, B1870)</f>
        <v>0</v>
      </c>
      <c r="H1870">
        <v>99</v>
      </c>
      <c r="I1870">
        <v>109</v>
      </c>
      <c r="J1870">
        <f t="shared" si="58"/>
        <v>0.47596153846153844</v>
      </c>
      <c r="K1870">
        <v>4.1477541979000101</v>
      </c>
      <c r="L1870">
        <v>360</v>
      </c>
      <c r="M1870">
        <v>208</v>
      </c>
      <c r="N1870">
        <v>18</v>
      </c>
      <c r="O1870">
        <v>1818.1</v>
      </c>
      <c r="P1870">
        <v>2.5341887223446302</v>
      </c>
      <c r="Q1870">
        <v>2.6430796440078801</v>
      </c>
      <c r="R1870">
        <v>0.95880149999999997</v>
      </c>
      <c r="S1870">
        <v>0.28453188602442298</v>
      </c>
      <c r="T1870">
        <v>1.44692936816161</v>
      </c>
      <c r="U1870">
        <v>3.97770685268104</v>
      </c>
      <c r="V1870">
        <v>21.5706230276264</v>
      </c>
      <c r="W1870">
        <f t="shared" si="59"/>
        <v>2.3728753124279631</v>
      </c>
      <c r="Z1870">
        <v>101.749002693802</v>
      </c>
      <c r="AA1870">
        <v>95.370307088894506</v>
      </c>
      <c r="AC1870">
        <v>0.170047345218972</v>
      </c>
      <c r="AD1870">
        <v>87.360244254619502</v>
      </c>
      <c r="AE1870">
        <v>82.559910555587805</v>
      </c>
      <c r="AF1870">
        <v>105.852305109906</v>
      </c>
      <c r="AG1870">
        <v>104.56189486936699</v>
      </c>
      <c r="AH1870">
        <v>100.19544833419999</v>
      </c>
      <c r="AJ1870" t="s">
        <v>1638</v>
      </c>
      <c r="AK1870">
        <v>122070</v>
      </c>
    </row>
    <row r="1871" spans="1:37" hidden="1" x14ac:dyDescent="0.45">
      <c r="A1871">
        <v>1012071</v>
      </c>
      <c r="B1871" t="s">
        <v>1637</v>
      </c>
      <c r="C1871" t="s">
        <v>5</v>
      </c>
      <c r="D1871" t="s">
        <v>5</v>
      </c>
      <c r="E1871">
        <f>COUNTIFS(HOF!$A$2:$A$1048576, B1871)</f>
        <v>0</v>
      </c>
      <c r="F1871">
        <f>COUNTIF(HOF!$C:$C, B1871)</f>
        <v>0</v>
      </c>
      <c r="H1871">
        <v>13</v>
      </c>
      <c r="I1871">
        <v>21</v>
      </c>
      <c r="J1871">
        <f t="shared" si="58"/>
        <v>0.38235294117647056</v>
      </c>
      <c r="K1871">
        <v>5.1821158476296398</v>
      </c>
      <c r="L1871">
        <v>118</v>
      </c>
      <c r="M1871">
        <v>34</v>
      </c>
      <c r="N1871">
        <v>3</v>
      </c>
      <c r="O1871">
        <v>305.2</v>
      </c>
      <c r="P1871">
        <v>5.0937843274995904</v>
      </c>
      <c r="Q1871">
        <v>3.6804800054187798</v>
      </c>
      <c r="R1871">
        <v>1.3839999999999999</v>
      </c>
      <c r="S1871">
        <v>0.28078817733990102</v>
      </c>
      <c r="T1871">
        <v>1.5278081444716101</v>
      </c>
      <c r="U1871">
        <v>5.0931793628192601</v>
      </c>
      <c r="V1871">
        <v>-0.25050359498709401</v>
      </c>
      <c r="W1871">
        <f t="shared" si="59"/>
        <v>-0.16415700851054654</v>
      </c>
      <c r="X1871">
        <v>-2.7078299042768701</v>
      </c>
      <c r="Y1871">
        <v>-0.35645977509320098</v>
      </c>
      <c r="Z1871">
        <v>126.65187427529401</v>
      </c>
      <c r="AA1871">
        <v>122.43084007566399</v>
      </c>
      <c r="AC1871">
        <v>8.8936484810384103E-2</v>
      </c>
      <c r="AD1871">
        <v>84.565978351068594</v>
      </c>
      <c r="AE1871">
        <v>104.70479870738301</v>
      </c>
      <c r="AF1871">
        <v>81.447174678715896</v>
      </c>
      <c r="AG1871">
        <v>109.117762749793</v>
      </c>
      <c r="AH1871">
        <v>109.703271605501</v>
      </c>
      <c r="AI1871">
        <v>11</v>
      </c>
      <c r="AJ1871" t="s">
        <v>1637</v>
      </c>
      <c r="AK1871">
        <v>122330</v>
      </c>
    </row>
    <row r="1872" spans="1:37" hidden="1" x14ac:dyDescent="0.45">
      <c r="A1872">
        <v>3281</v>
      </c>
      <c r="B1872" t="s">
        <v>1636</v>
      </c>
      <c r="C1872" t="s">
        <v>5</v>
      </c>
      <c r="D1872" t="s">
        <v>5</v>
      </c>
      <c r="E1872">
        <f>COUNTIFS(HOF!$A$2:$A$1048576, B1872)</f>
        <v>0</v>
      </c>
      <c r="F1872">
        <f>COUNTIF(HOF!$C:$C, B1872)</f>
        <v>0</v>
      </c>
      <c r="H1872">
        <v>55</v>
      </c>
      <c r="I1872">
        <v>34</v>
      </c>
      <c r="J1872">
        <f t="shared" si="58"/>
        <v>0.6179775280898876</v>
      </c>
      <c r="K1872">
        <v>3.1403593549829898</v>
      </c>
      <c r="L1872">
        <v>866</v>
      </c>
      <c r="M1872">
        <v>0</v>
      </c>
      <c r="N1872">
        <v>30</v>
      </c>
      <c r="O1872">
        <v>762.1</v>
      </c>
      <c r="P1872">
        <v>7.8627042496942696</v>
      </c>
      <c r="Q1872">
        <v>2.99868900814166</v>
      </c>
      <c r="R1872">
        <v>2.6220472400000001</v>
      </c>
      <c r="S1872">
        <v>0.22864145658263299</v>
      </c>
      <c r="T1872">
        <v>1.1897685609730899</v>
      </c>
      <c r="U1872">
        <v>3.6580761010168898</v>
      </c>
      <c r="V1872">
        <v>6.7761621996760297</v>
      </c>
      <c r="W1872">
        <f t="shared" si="59"/>
        <v>1.7782868913990366</v>
      </c>
      <c r="X1872">
        <v>10.461364217102499</v>
      </c>
      <c r="Y1872">
        <v>0.13928140713637999</v>
      </c>
      <c r="Z1872">
        <v>76.989925158062505</v>
      </c>
      <c r="AA1872">
        <v>88.977930257556196</v>
      </c>
      <c r="AB1872">
        <v>3.3762658828306802</v>
      </c>
      <c r="AC1872">
        <v>-0.51771674603390005</v>
      </c>
      <c r="AD1872">
        <v>103.307369594722</v>
      </c>
      <c r="AE1872">
        <v>95.046363131609894</v>
      </c>
      <c r="AF1872">
        <v>105.436934001721</v>
      </c>
      <c r="AG1872">
        <v>90.813069910137799</v>
      </c>
      <c r="AH1872">
        <v>89.603833155093895</v>
      </c>
      <c r="AI1872">
        <v>0</v>
      </c>
      <c r="AJ1872" t="s">
        <v>1636</v>
      </c>
      <c r="AK1872">
        <v>501925</v>
      </c>
    </row>
    <row r="1873" spans="1:37" hidden="1" x14ac:dyDescent="0.45">
      <c r="A1873">
        <v>1012307</v>
      </c>
      <c r="B1873" t="s">
        <v>1635</v>
      </c>
      <c r="C1873" t="s">
        <v>1</v>
      </c>
      <c r="D1873" t="s">
        <v>1</v>
      </c>
      <c r="E1873">
        <f>COUNTIFS(HOF!$A$2:$A$1048576, B1873)</f>
        <v>0</v>
      </c>
      <c r="F1873">
        <f>COUNTIF(HOF!$C:$C, B1873)</f>
        <v>0</v>
      </c>
      <c r="H1873">
        <v>52</v>
      </c>
      <c r="I1873">
        <v>52</v>
      </c>
      <c r="J1873">
        <f t="shared" si="58"/>
        <v>0.5</v>
      </c>
      <c r="K1873">
        <v>3.9448726122087101</v>
      </c>
      <c r="L1873">
        <v>183</v>
      </c>
      <c r="M1873">
        <v>142</v>
      </c>
      <c r="N1873">
        <v>0</v>
      </c>
      <c r="O1873">
        <v>864.2</v>
      </c>
      <c r="P1873">
        <v>6.0994600283754696</v>
      </c>
      <c r="Q1873">
        <v>4.5381647992691203</v>
      </c>
      <c r="R1873">
        <v>1.3440367</v>
      </c>
      <c r="S1873">
        <v>0.23511543134872401</v>
      </c>
      <c r="T1873">
        <v>1.3993831312731</v>
      </c>
      <c r="U1873">
        <v>3.91902026218178</v>
      </c>
      <c r="V1873">
        <v>6.3849976360797802</v>
      </c>
      <c r="W1873">
        <f t="shared" si="59"/>
        <v>1.4776666595880072</v>
      </c>
      <c r="Z1873">
        <v>115.492111629928</v>
      </c>
      <c r="AA1873">
        <v>110.839600902782</v>
      </c>
      <c r="AC1873">
        <v>2.58523500269323E-2</v>
      </c>
      <c r="AD1873">
        <v>101.883620870239</v>
      </c>
      <c r="AE1873">
        <v>140.750994519767</v>
      </c>
      <c r="AF1873">
        <v>71.539186342653096</v>
      </c>
      <c r="AG1873">
        <v>100.36921643013299</v>
      </c>
      <c r="AH1873">
        <v>112.111427234356</v>
      </c>
      <c r="AJ1873" t="s">
        <v>1635</v>
      </c>
      <c r="AK1873">
        <v>122564</v>
      </c>
    </row>
    <row r="1874" spans="1:37" hidden="1" x14ac:dyDescent="0.45">
      <c r="A1874">
        <v>1016504</v>
      </c>
      <c r="B1874" t="s">
        <v>1634</v>
      </c>
      <c r="C1874" t="s">
        <v>1</v>
      </c>
      <c r="D1874" t="s">
        <v>5</v>
      </c>
      <c r="E1874">
        <f>COUNTIFS(HOF!$A$2:$A$1048576, B1874)</f>
        <v>0</v>
      </c>
      <c r="F1874">
        <f>COUNTIF(HOF!$C:$C, B1874)</f>
        <v>0</v>
      </c>
      <c r="H1874">
        <v>69</v>
      </c>
      <c r="I1874">
        <v>67</v>
      </c>
      <c r="J1874">
        <f t="shared" si="58"/>
        <v>0.50735294117647056</v>
      </c>
      <c r="K1874">
        <v>3.9831081032957001</v>
      </c>
      <c r="L1874">
        <v>216</v>
      </c>
      <c r="M1874">
        <v>142</v>
      </c>
      <c r="N1874">
        <v>8</v>
      </c>
      <c r="O1874">
        <v>1184</v>
      </c>
      <c r="P1874">
        <v>3.74746621168851</v>
      </c>
      <c r="Q1874">
        <v>3.3065878338428099</v>
      </c>
      <c r="R1874">
        <v>1.1333333299999999</v>
      </c>
      <c r="S1874">
        <v>0.26867934960481399</v>
      </c>
      <c r="T1874">
        <v>1.43834459285678</v>
      </c>
      <c r="U1874">
        <v>4.0481289182214804</v>
      </c>
      <c r="V1874">
        <v>14.161686399951501</v>
      </c>
      <c r="W1874">
        <f t="shared" si="59"/>
        <v>2.3921767567485643</v>
      </c>
      <c r="Z1874">
        <v>86.412614147674702</v>
      </c>
      <c r="AA1874">
        <v>98.483182508813499</v>
      </c>
      <c r="AC1874">
        <v>-0.13168989043646001</v>
      </c>
      <c r="AD1874">
        <v>93.612900262913101</v>
      </c>
      <c r="AE1874">
        <v>103.874453143761</v>
      </c>
      <c r="AF1874">
        <v>90.871280892845704</v>
      </c>
      <c r="AG1874">
        <v>86.848906026162695</v>
      </c>
      <c r="AH1874">
        <v>98.640605957923299</v>
      </c>
      <c r="AJ1874" t="s">
        <v>1634</v>
      </c>
    </row>
    <row r="1875" spans="1:37" hidden="1" x14ac:dyDescent="0.45">
      <c r="A1875">
        <v>1012701</v>
      </c>
      <c r="B1875" t="s">
        <v>1633</v>
      </c>
      <c r="C1875" t="s">
        <v>5</v>
      </c>
      <c r="D1875" t="s">
        <v>5</v>
      </c>
      <c r="E1875">
        <f>COUNTIFS(HOF!$A$2:$A$1048576, B1875)</f>
        <v>0</v>
      </c>
      <c r="F1875">
        <f>COUNTIF(HOF!$C:$C, B1875)</f>
        <v>0</v>
      </c>
      <c r="H1875">
        <v>30</v>
      </c>
      <c r="I1875">
        <v>37</v>
      </c>
      <c r="J1875">
        <f t="shared" si="58"/>
        <v>0.44776119402985076</v>
      </c>
      <c r="K1875">
        <v>4.0102040295996098</v>
      </c>
      <c r="L1875">
        <v>150</v>
      </c>
      <c r="M1875">
        <v>55</v>
      </c>
      <c r="N1875">
        <v>5</v>
      </c>
      <c r="O1875">
        <v>588</v>
      </c>
      <c r="P1875">
        <v>3.3061224060821202</v>
      </c>
      <c r="Q1875">
        <v>4.5612244306132901</v>
      </c>
      <c r="R1875">
        <v>0.72483220999999998</v>
      </c>
      <c r="S1875">
        <v>0.259948096885813</v>
      </c>
      <c r="T1875">
        <v>1.52891154478797</v>
      </c>
      <c r="U1875">
        <v>4.41404437791999</v>
      </c>
      <c r="V1875">
        <v>2.5234638340771198</v>
      </c>
      <c r="W1875">
        <f t="shared" si="59"/>
        <v>0.85832103199902032</v>
      </c>
      <c r="Z1875">
        <v>99.961561702400502</v>
      </c>
      <c r="AA1875">
        <v>109.654484052878</v>
      </c>
      <c r="AC1875">
        <v>-0.40384034832038701</v>
      </c>
      <c r="AD1875">
        <v>97.013720486154497</v>
      </c>
      <c r="AE1875">
        <v>135.11158191849799</v>
      </c>
      <c r="AF1875">
        <v>72.812868491255301</v>
      </c>
      <c r="AG1875">
        <v>97.414825529397902</v>
      </c>
      <c r="AH1875">
        <v>106.393801483114</v>
      </c>
      <c r="AJ1875" t="s">
        <v>1633</v>
      </c>
      <c r="AK1875">
        <v>122950</v>
      </c>
    </row>
    <row r="1876" spans="1:37" x14ac:dyDescent="0.45">
      <c r="A1876">
        <v>1016753</v>
      </c>
      <c r="B1876" t="s">
        <v>1632</v>
      </c>
      <c r="C1876" t="s">
        <v>1</v>
      </c>
      <c r="D1876" t="s">
        <v>1</v>
      </c>
      <c r="E1876">
        <f>COUNTIFS(HOF!$A$2:$A$1048576, B1876)</f>
        <v>1</v>
      </c>
      <c r="F1876">
        <f>COUNTIF(HOF!$C:$C, B1876)</f>
        <v>0</v>
      </c>
      <c r="H1876">
        <v>16</v>
      </c>
      <c r="I1876">
        <v>19</v>
      </c>
      <c r="J1876">
        <f t="shared" si="58"/>
        <v>0.45714285714285713</v>
      </c>
      <c r="K1876">
        <v>3.5107580306940802</v>
      </c>
      <c r="L1876">
        <v>53</v>
      </c>
      <c r="M1876">
        <v>42</v>
      </c>
      <c r="N1876">
        <v>2</v>
      </c>
      <c r="O1876">
        <v>356.1</v>
      </c>
      <c r="P1876">
        <v>5.0767076558957598</v>
      </c>
      <c r="Q1876">
        <v>1.6669786332792</v>
      </c>
      <c r="R1876">
        <v>3.0454545500000001</v>
      </c>
      <c r="S1876">
        <v>0.26991693524835397</v>
      </c>
      <c r="T1876">
        <v>1.26286260096909</v>
      </c>
      <c r="U1876">
        <v>3.1211163984500701</v>
      </c>
      <c r="V1876">
        <v>6.7564325034618298</v>
      </c>
      <c r="W1876">
        <f t="shared" si="59"/>
        <v>3.7946826753506482</v>
      </c>
      <c r="Z1876">
        <v>79.122601795975498</v>
      </c>
      <c r="AA1876">
        <v>80.921962065857002</v>
      </c>
      <c r="AC1876">
        <v>0.38340299109299902</v>
      </c>
      <c r="AD1876">
        <v>126.59067974496701</v>
      </c>
      <c r="AE1876">
        <v>53.458266998307103</v>
      </c>
      <c r="AF1876">
        <v>238.13236526248099</v>
      </c>
      <c r="AG1876">
        <v>70.490650915545203</v>
      </c>
      <c r="AH1876">
        <v>87.028535305517906</v>
      </c>
      <c r="AJ1876" t="s">
        <v>1632</v>
      </c>
    </row>
    <row r="1877" spans="1:37" hidden="1" x14ac:dyDescent="0.45">
      <c r="A1877">
        <v>1014224</v>
      </c>
      <c r="B1877" t="s">
        <v>1631</v>
      </c>
      <c r="C1877" t="s">
        <v>1</v>
      </c>
      <c r="D1877" t="s">
        <v>1</v>
      </c>
      <c r="E1877">
        <f>COUNTIFS(HOF!$A$2:$A$1048576, B1877)</f>
        <v>0</v>
      </c>
      <c r="F1877">
        <f>COUNTIF(HOF!$C:$C, B1877)</f>
        <v>0</v>
      </c>
      <c r="H1877">
        <v>117</v>
      </c>
      <c r="I1877">
        <v>57</v>
      </c>
      <c r="J1877">
        <f t="shared" si="58"/>
        <v>0.67241379310344829</v>
      </c>
      <c r="K1877">
        <v>2.0301691913981701</v>
      </c>
      <c r="L1877">
        <v>225</v>
      </c>
      <c r="M1877">
        <v>158</v>
      </c>
      <c r="N1877">
        <v>11</v>
      </c>
      <c r="O1877">
        <v>1436.1</v>
      </c>
      <c r="P1877">
        <v>6.19702879719999</v>
      </c>
      <c r="Q1877">
        <v>2.6379667579587398</v>
      </c>
      <c r="R1877">
        <v>2.3491686500000002</v>
      </c>
      <c r="S1877">
        <v>0.21957411581698999</v>
      </c>
      <c r="T1877">
        <v>1.0854025272255601</v>
      </c>
      <c r="U1877">
        <v>2.25544373776893</v>
      </c>
      <c r="V1877">
        <v>26.191198282875099</v>
      </c>
      <c r="W1877">
        <f t="shared" si="59"/>
        <v>3.6475451964173948</v>
      </c>
      <c r="Z1877">
        <v>69.637510553153604</v>
      </c>
      <c r="AA1877">
        <v>78.404369873433694</v>
      </c>
      <c r="AC1877">
        <v>-0.225274546370757</v>
      </c>
      <c r="AD1877">
        <v>149.78938699634699</v>
      </c>
      <c r="AE1877">
        <v>89.219510667166901</v>
      </c>
      <c r="AF1877">
        <v>169.753591839862</v>
      </c>
      <c r="AG1877">
        <v>87.7179625934683</v>
      </c>
      <c r="AH1877">
        <v>85.322159154125103</v>
      </c>
      <c r="AJ1877" t="s">
        <v>1631</v>
      </c>
      <c r="AK1877">
        <v>124535</v>
      </c>
    </row>
    <row r="1878" spans="1:37" hidden="1" x14ac:dyDescent="0.45">
      <c r="A1878">
        <v>1014331</v>
      </c>
      <c r="B1878" t="s">
        <v>1630</v>
      </c>
      <c r="C1878" t="s">
        <v>1</v>
      </c>
      <c r="D1878" t="s">
        <v>1</v>
      </c>
      <c r="E1878">
        <f>COUNTIFS(HOF!$A$2:$A$1048576, B1878)</f>
        <v>0</v>
      </c>
      <c r="F1878">
        <f>COUNTIF(HOF!$C:$C, B1878)</f>
        <v>0</v>
      </c>
      <c r="H1878">
        <v>33</v>
      </c>
      <c r="I1878">
        <v>49</v>
      </c>
      <c r="J1878">
        <f t="shared" si="58"/>
        <v>0.40243902439024393</v>
      </c>
      <c r="K1878">
        <v>3.7421946413492999</v>
      </c>
      <c r="L1878">
        <v>94</v>
      </c>
      <c r="M1878">
        <v>80</v>
      </c>
      <c r="N1878">
        <v>2</v>
      </c>
      <c r="O1878">
        <v>704.2</v>
      </c>
      <c r="P1878">
        <v>1.8519393276302001</v>
      </c>
      <c r="Q1878">
        <v>2.40113512823778</v>
      </c>
      <c r="R1878">
        <v>0.77127659999999998</v>
      </c>
      <c r="S1878">
        <v>0.28830724662941398</v>
      </c>
      <c r="T1878">
        <v>1.4091768217140099</v>
      </c>
      <c r="U1878">
        <v>3.55858466349008</v>
      </c>
      <c r="V1878">
        <v>7.3533675894141197</v>
      </c>
      <c r="W1878">
        <f t="shared" si="59"/>
        <v>2.0884315789304515</v>
      </c>
      <c r="Z1878">
        <v>102.61354794693101</v>
      </c>
      <c r="AA1878">
        <v>98.090086062912604</v>
      </c>
      <c r="AC1878">
        <v>0.18360997785921901</v>
      </c>
      <c r="AD1878">
        <v>75.139762806297895</v>
      </c>
      <c r="AE1878">
        <v>87.706755446010405</v>
      </c>
      <c r="AF1878">
        <v>85.771012330062902</v>
      </c>
      <c r="AG1878">
        <v>104.223535711278</v>
      </c>
      <c r="AH1878">
        <v>101.959892603923</v>
      </c>
      <c r="AJ1878" t="s">
        <v>1630</v>
      </c>
      <c r="AK1878">
        <v>124655</v>
      </c>
    </row>
    <row r="1879" spans="1:37" hidden="1" x14ac:dyDescent="0.45">
      <c r="A1879">
        <v>2186</v>
      </c>
      <c r="B1879" t="s">
        <v>1629</v>
      </c>
      <c r="C1879" t="s">
        <v>5</v>
      </c>
      <c r="D1879" t="s">
        <v>5</v>
      </c>
      <c r="E1879">
        <f>COUNTIFS(HOF!$A$2:$A$1048576, B1879)</f>
        <v>0</v>
      </c>
      <c r="F1879">
        <f>COUNTIF(HOF!$C:$C, B1879)</f>
        <v>0</v>
      </c>
      <c r="H1879">
        <v>22</v>
      </c>
      <c r="I1879">
        <v>18</v>
      </c>
      <c r="J1879">
        <f t="shared" si="58"/>
        <v>0.55000000000000004</v>
      </c>
      <c r="K1879">
        <v>3.84761166092914</v>
      </c>
      <c r="L1879">
        <v>362</v>
      </c>
      <c r="M1879">
        <v>11</v>
      </c>
      <c r="N1879">
        <v>100</v>
      </c>
      <c r="O1879">
        <v>404.2</v>
      </c>
      <c r="P1879">
        <v>9.8080736558945301</v>
      </c>
      <c r="Q1879">
        <v>4.4036249067281501</v>
      </c>
      <c r="R1879">
        <v>2.2272727300000001</v>
      </c>
      <c r="S1879">
        <v>0.23669018601667699</v>
      </c>
      <c r="T1879">
        <v>1.4011533794135</v>
      </c>
      <c r="U1879">
        <v>3.7530137991271499</v>
      </c>
      <c r="V1879">
        <v>3.85013909288682</v>
      </c>
      <c r="W1879">
        <f t="shared" si="59"/>
        <v>1.9050663497708165</v>
      </c>
      <c r="X1879">
        <v>3.4272879064083099</v>
      </c>
      <c r="Y1879">
        <v>1.8384754173658</v>
      </c>
      <c r="Z1879">
        <v>94.022260780026599</v>
      </c>
      <c r="AA1879">
        <v>91.814803973360398</v>
      </c>
      <c r="AB1879">
        <v>3.5243206504579101</v>
      </c>
      <c r="AC1879">
        <v>9.4597861801990396E-2</v>
      </c>
      <c r="AD1879">
        <v>135.992715991784</v>
      </c>
      <c r="AE1879">
        <v>133.02523447792501</v>
      </c>
      <c r="AF1879">
        <v>102.498218695498</v>
      </c>
      <c r="AG1879">
        <v>93.110288854207596</v>
      </c>
      <c r="AH1879">
        <v>103.04839850689901</v>
      </c>
      <c r="AI1879">
        <v>2</v>
      </c>
      <c r="AJ1879" t="s">
        <v>1629</v>
      </c>
      <c r="AK1879">
        <v>430629</v>
      </c>
    </row>
    <row r="1880" spans="1:37" hidden="1" x14ac:dyDescent="0.45">
      <c r="A1880">
        <v>2332</v>
      </c>
      <c r="B1880" t="s">
        <v>1628</v>
      </c>
      <c r="C1880" t="s">
        <v>5</v>
      </c>
      <c r="D1880" t="s">
        <v>5</v>
      </c>
      <c r="E1880">
        <f>COUNTIFS(HOF!$A$2:$A$1048576, B1880)</f>
        <v>0</v>
      </c>
      <c r="F1880">
        <f>COUNTIF(HOF!$C:$C, B1880)</f>
        <v>0</v>
      </c>
      <c r="H1880">
        <v>20</v>
      </c>
      <c r="I1880">
        <v>35</v>
      </c>
      <c r="J1880">
        <f t="shared" si="58"/>
        <v>0.36363636363636365</v>
      </c>
      <c r="K1880">
        <v>4.0277787617861103</v>
      </c>
      <c r="L1880">
        <v>621</v>
      </c>
      <c r="M1880">
        <v>0</v>
      </c>
      <c r="N1880">
        <v>15</v>
      </c>
      <c r="O1880">
        <v>648</v>
      </c>
      <c r="P1880">
        <v>8.5000020765968891</v>
      </c>
      <c r="Q1880">
        <v>2.56944507217389</v>
      </c>
      <c r="R1880">
        <v>3.30810811</v>
      </c>
      <c r="S1880">
        <v>0.230174867832452</v>
      </c>
      <c r="T1880">
        <v>1.15895090042198</v>
      </c>
      <c r="U1880">
        <v>4.0468954046229904</v>
      </c>
      <c r="V1880">
        <v>3.4344871817156601</v>
      </c>
      <c r="W1880">
        <f t="shared" si="59"/>
        <v>1.060026907936932</v>
      </c>
      <c r="X1880">
        <v>3.2818002775311399</v>
      </c>
      <c r="Y1880">
        <v>0.42691191656345501</v>
      </c>
      <c r="Z1880">
        <v>97.195912667899705</v>
      </c>
      <c r="AA1880">
        <v>97.9981647939223</v>
      </c>
      <c r="AB1880">
        <v>3.4050368674959102</v>
      </c>
      <c r="AC1880">
        <v>-1.91166428368863E-2</v>
      </c>
      <c r="AD1880">
        <v>119.009416565705</v>
      </c>
      <c r="AE1880">
        <v>82.086927256850004</v>
      </c>
      <c r="AF1880">
        <v>145.001064617162</v>
      </c>
      <c r="AG1880">
        <v>89.470896270520299</v>
      </c>
      <c r="AH1880">
        <v>85.759037202885395</v>
      </c>
      <c r="AI1880">
        <v>0</v>
      </c>
      <c r="AJ1880" t="s">
        <v>1628</v>
      </c>
      <c r="AK1880">
        <v>407908</v>
      </c>
    </row>
    <row r="1881" spans="1:37" hidden="1" x14ac:dyDescent="0.45">
      <c r="A1881">
        <v>1094</v>
      </c>
      <c r="B1881" t="s">
        <v>1627</v>
      </c>
      <c r="C1881" t="s">
        <v>1</v>
      </c>
      <c r="D1881" t="s">
        <v>1</v>
      </c>
      <c r="E1881">
        <f>COUNTIFS(HOF!$A$2:$A$1048576, B1881)</f>
        <v>0</v>
      </c>
      <c r="F1881">
        <f>COUNTIF(HOF!$C:$C, B1881)</f>
        <v>0</v>
      </c>
      <c r="H1881">
        <v>104</v>
      </c>
      <c r="I1881">
        <v>93</v>
      </c>
      <c r="J1881">
        <f t="shared" si="58"/>
        <v>0.52791878172588835</v>
      </c>
      <c r="K1881">
        <v>4.4068022168425696</v>
      </c>
      <c r="L1881">
        <v>335</v>
      </c>
      <c r="M1881">
        <v>263</v>
      </c>
      <c r="N1881">
        <v>2</v>
      </c>
      <c r="O1881">
        <v>1754.1</v>
      </c>
      <c r="P1881">
        <v>5.4277028468212301</v>
      </c>
      <c r="Q1881">
        <v>2.4983849587920002</v>
      </c>
      <c r="R1881">
        <v>2.1724846000000002</v>
      </c>
      <c r="S1881">
        <v>0.27170138888888801</v>
      </c>
      <c r="T1881">
        <v>1.34809044662174</v>
      </c>
      <c r="U1881">
        <v>4.2124179349867701</v>
      </c>
      <c r="V1881">
        <v>19.915234356187199</v>
      </c>
      <c r="W1881">
        <f t="shared" si="59"/>
        <v>2.2707068418205574</v>
      </c>
      <c r="X1881">
        <v>-3.4019812183687401</v>
      </c>
      <c r="Y1881">
        <v>-3.4467352696393001</v>
      </c>
      <c r="Z1881">
        <v>104.558500141663</v>
      </c>
      <c r="AA1881">
        <v>98.719300089101907</v>
      </c>
      <c r="AB1881">
        <v>4.3067364621784296</v>
      </c>
      <c r="AC1881">
        <v>0.194384281855802</v>
      </c>
      <c r="AD1881">
        <v>83.409427673965098</v>
      </c>
      <c r="AE1881">
        <v>77.218264763725998</v>
      </c>
      <c r="AF1881">
        <v>108.658389709009</v>
      </c>
      <c r="AG1881">
        <v>104.48202562218999</v>
      </c>
      <c r="AH1881">
        <v>97.591268317078999</v>
      </c>
      <c r="AI1881">
        <v>142</v>
      </c>
      <c r="AJ1881" t="s">
        <v>1627</v>
      </c>
      <c r="AK1881">
        <v>334492</v>
      </c>
    </row>
    <row r="1882" spans="1:37" hidden="1" x14ac:dyDescent="0.45">
      <c r="A1882">
        <v>328</v>
      </c>
      <c r="B1882" t="s">
        <v>1626</v>
      </c>
      <c r="C1882" t="s">
        <v>1</v>
      </c>
      <c r="D1882" t="s">
        <v>1</v>
      </c>
      <c r="E1882">
        <f>COUNTIFS(HOF!$A$2:$A$1048576, B1882)</f>
        <v>0</v>
      </c>
      <c r="F1882">
        <f>COUNTIF(HOF!$C:$C, B1882)</f>
        <v>0</v>
      </c>
      <c r="H1882">
        <v>74</v>
      </c>
      <c r="I1882">
        <v>73</v>
      </c>
      <c r="J1882">
        <f t="shared" si="58"/>
        <v>0.50340136054421769</v>
      </c>
      <c r="K1882">
        <v>4.4440577350372603</v>
      </c>
      <c r="L1882">
        <v>242</v>
      </c>
      <c r="M1882">
        <v>209</v>
      </c>
      <c r="N1882">
        <v>1</v>
      </c>
      <c r="O1882">
        <v>1340.2</v>
      </c>
      <c r="P1882">
        <v>6.0014918657451801</v>
      </c>
      <c r="Q1882">
        <v>3.3095475277543298</v>
      </c>
      <c r="R1882">
        <v>1.81338742</v>
      </c>
      <c r="S1882">
        <v>0.26773150789123401</v>
      </c>
      <c r="T1882">
        <v>1.4179512847106099</v>
      </c>
      <c r="U1882">
        <v>4.2732140253946902</v>
      </c>
      <c r="V1882">
        <v>16.730428772047102</v>
      </c>
      <c r="W1882">
        <f t="shared" si="59"/>
        <v>2.4967062784729297</v>
      </c>
      <c r="X1882">
        <v>-1.41244363691657</v>
      </c>
      <c r="Y1882">
        <v>0.34225146636030501</v>
      </c>
      <c r="Z1882">
        <v>105.71721456008299</v>
      </c>
      <c r="AA1882">
        <v>99.150402680151799</v>
      </c>
      <c r="AB1882">
        <v>4.1369869145608202</v>
      </c>
      <c r="AC1882">
        <v>0.17084370964256501</v>
      </c>
      <c r="AD1882">
        <v>90.0218500587021</v>
      </c>
      <c r="AE1882">
        <v>97.289377220843505</v>
      </c>
      <c r="AF1882">
        <v>91.933940497255506</v>
      </c>
      <c r="AG1882">
        <v>103.39234108569801</v>
      </c>
      <c r="AH1882">
        <v>102.05713717046901</v>
      </c>
      <c r="AI1882">
        <v>111</v>
      </c>
      <c r="AJ1882" t="s">
        <v>1626</v>
      </c>
      <c r="AK1882">
        <v>115383</v>
      </c>
    </row>
    <row r="1883" spans="1:37" hidden="1" x14ac:dyDescent="0.45">
      <c r="A1883">
        <v>1006373</v>
      </c>
      <c r="B1883" t="s">
        <v>1625</v>
      </c>
      <c r="C1883" t="s">
        <v>1</v>
      </c>
      <c r="D1883" t="s">
        <v>5</v>
      </c>
      <c r="E1883">
        <f>COUNTIFS(HOF!$A$2:$A$1048576, B1883)</f>
        <v>0</v>
      </c>
      <c r="F1883">
        <f>COUNTIF(HOF!$C:$C, B1883)</f>
        <v>0</v>
      </c>
      <c r="H1883">
        <v>99</v>
      </c>
      <c r="I1883">
        <v>91</v>
      </c>
      <c r="J1883">
        <f t="shared" si="58"/>
        <v>0.52105263157894732</v>
      </c>
      <c r="K1883">
        <v>3.7715023154835001</v>
      </c>
      <c r="L1883">
        <v>310</v>
      </c>
      <c r="M1883">
        <v>203</v>
      </c>
      <c r="N1883">
        <v>7</v>
      </c>
      <c r="O1883">
        <v>1546.1</v>
      </c>
      <c r="P1883">
        <v>5.8143994030370703</v>
      </c>
      <c r="Q1883">
        <v>3.5328733109544501</v>
      </c>
      <c r="R1883">
        <v>1.64579901</v>
      </c>
      <c r="S1883">
        <v>0.24579124579124501</v>
      </c>
      <c r="T1883">
        <v>1.33671044000418</v>
      </c>
      <c r="U1883">
        <v>3.7919166223367098</v>
      </c>
      <c r="V1883">
        <v>15.0745534393936</v>
      </c>
      <c r="W1883">
        <f t="shared" si="59"/>
        <v>1.9500101467425912</v>
      </c>
      <c r="Z1883">
        <v>100.908247794087</v>
      </c>
      <c r="AA1883">
        <v>103.625847866002</v>
      </c>
      <c r="AC1883">
        <v>-2.04143068532096E-2</v>
      </c>
      <c r="AD1883">
        <v>104.789995406415</v>
      </c>
      <c r="AE1883">
        <v>114.209180795607</v>
      </c>
      <c r="AF1883">
        <v>91.401509388385307</v>
      </c>
      <c r="AG1883">
        <v>97.935487560572099</v>
      </c>
      <c r="AH1883">
        <v>101.513693229572</v>
      </c>
      <c r="AJ1883" t="s">
        <v>1625</v>
      </c>
      <c r="AK1883">
        <v>116507</v>
      </c>
    </row>
    <row r="1884" spans="1:37" hidden="1" x14ac:dyDescent="0.45">
      <c r="A1884">
        <v>19320</v>
      </c>
      <c r="B1884" t="s">
        <v>1624</v>
      </c>
      <c r="C1884" t="s">
        <v>1</v>
      </c>
      <c r="D1884" t="s">
        <v>1</v>
      </c>
      <c r="E1884">
        <f>COUNTIFS(HOF!$A$2:$A$1048576, B1884)</f>
        <v>0</v>
      </c>
      <c r="F1884">
        <f>COUNTIF(HOF!$C:$C, B1884)</f>
        <v>0</v>
      </c>
      <c r="H1884">
        <v>23</v>
      </c>
      <c r="I1884">
        <v>26</v>
      </c>
      <c r="J1884">
        <f t="shared" si="58"/>
        <v>0.46938775510204084</v>
      </c>
      <c r="K1884">
        <v>4.10472966226199</v>
      </c>
      <c r="L1884">
        <v>81</v>
      </c>
      <c r="M1884">
        <v>77</v>
      </c>
      <c r="N1884">
        <v>0</v>
      </c>
      <c r="O1884">
        <v>394.2</v>
      </c>
      <c r="P1884">
        <v>8.8479728275425096</v>
      </c>
      <c r="Q1884">
        <v>3.12415535405496</v>
      </c>
      <c r="R1884">
        <v>2.8321167900000002</v>
      </c>
      <c r="S1884">
        <v>0.24274406332453799</v>
      </c>
      <c r="T1884">
        <v>1.2795607897792001</v>
      </c>
      <c r="U1884">
        <v>4.1658120959768903</v>
      </c>
      <c r="V1884">
        <v>4.6523881936445797</v>
      </c>
      <c r="W1884">
        <f t="shared" si="59"/>
        <v>2.3604201895710704</v>
      </c>
      <c r="X1884">
        <v>2.3332186043262398E-2</v>
      </c>
      <c r="Y1884">
        <v>1.2210120167680301</v>
      </c>
      <c r="Z1884">
        <v>100.70735501805299</v>
      </c>
      <c r="AA1884">
        <v>98.649725403499701</v>
      </c>
      <c r="AB1884">
        <v>4.26380418949726</v>
      </c>
      <c r="AC1884">
        <v>-6.1082433714905598E-2</v>
      </c>
      <c r="AD1884">
        <v>100.95434678385701</v>
      </c>
      <c r="AE1884">
        <v>94.424202422753496</v>
      </c>
      <c r="AF1884">
        <v>107.217686364798</v>
      </c>
      <c r="AG1884">
        <v>99.389634992412297</v>
      </c>
      <c r="AH1884">
        <v>97.649016354041294</v>
      </c>
      <c r="AI1884">
        <v>21</v>
      </c>
      <c r="AJ1884" t="s">
        <v>1624</v>
      </c>
      <c r="AK1884">
        <v>664192</v>
      </c>
    </row>
    <row r="1885" spans="1:37" hidden="1" x14ac:dyDescent="0.45">
      <c r="A1885">
        <v>1008614</v>
      </c>
      <c r="B1885" t="s">
        <v>1623</v>
      </c>
      <c r="C1885" t="s">
        <v>5</v>
      </c>
      <c r="D1885" t="s">
        <v>5</v>
      </c>
      <c r="E1885">
        <f>COUNTIFS(HOF!$A$2:$A$1048576, B1885)</f>
        <v>0</v>
      </c>
      <c r="F1885">
        <f>COUNTIF(HOF!$C:$C, B1885)</f>
        <v>0</v>
      </c>
      <c r="H1885">
        <v>29</v>
      </c>
      <c r="I1885">
        <v>28</v>
      </c>
      <c r="J1885">
        <f t="shared" si="58"/>
        <v>0.50877192982456143</v>
      </c>
      <c r="K1885">
        <v>3.8514117672693202</v>
      </c>
      <c r="L1885">
        <v>250</v>
      </c>
      <c r="M1885">
        <v>12</v>
      </c>
      <c r="N1885">
        <v>36</v>
      </c>
      <c r="O1885">
        <v>448.2</v>
      </c>
      <c r="P1885">
        <v>5.3759289251467601</v>
      </c>
      <c r="Q1885">
        <v>3.9717683849964902</v>
      </c>
      <c r="R1885">
        <v>1.35353535</v>
      </c>
      <c r="S1885">
        <v>0.25462962962962898</v>
      </c>
      <c r="T1885">
        <v>1.42199115018392</v>
      </c>
      <c r="U1885">
        <v>4.2273139595366898</v>
      </c>
      <c r="V1885">
        <v>1.1749732228927301</v>
      </c>
      <c r="W1885">
        <f t="shared" si="59"/>
        <v>0.52430755149162434</v>
      </c>
      <c r="X1885">
        <v>-1.9399398220702999</v>
      </c>
      <c r="Y1885">
        <v>-1.35996062531006</v>
      </c>
      <c r="Z1885">
        <v>92.665761637530906</v>
      </c>
      <c r="AA1885">
        <v>103.44648420838</v>
      </c>
      <c r="AC1885">
        <v>-0.37590219226736798</v>
      </c>
      <c r="AD1885">
        <v>111.863600627886</v>
      </c>
      <c r="AE1885">
        <v>124.351366923285</v>
      </c>
      <c r="AF1885">
        <v>89.963949423119502</v>
      </c>
      <c r="AG1885">
        <v>98.176059567429803</v>
      </c>
      <c r="AH1885">
        <v>104.16524802959999</v>
      </c>
      <c r="AI1885">
        <v>3</v>
      </c>
      <c r="AJ1885" t="s">
        <v>1623</v>
      </c>
      <c r="AK1885">
        <v>118798</v>
      </c>
    </row>
    <row r="1886" spans="1:37" hidden="1" x14ac:dyDescent="0.45">
      <c r="A1886">
        <v>22487</v>
      </c>
      <c r="B1886" t="s">
        <v>1622</v>
      </c>
      <c r="C1886" t="s">
        <v>1</v>
      </c>
      <c r="D1886" t="s">
        <v>1</v>
      </c>
      <c r="E1886">
        <f>COUNTIFS(HOF!$A$2:$A$1048576, B1886)</f>
        <v>0</v>
      </c>
      <c r="F1886">
        <f>COUNTIF(HOF!$C:$C, B1886)</f>
        <v>0</v>
      </c>
      <c r="H1886">
        <v>13</v>
      </c>
      <c r="I1886">
        <v>25</v>
      </c>
      <c r="J1886">
        <f t="shared" si="58"/>
        <v>0.34210526315789475</v>
      </c>
      <c r="K1886">
        <v>4.3222455364872401</v>
      </c>
      <c r="L1886">
        <v>72</v>
      </c>
      <c r="M1886">
        <v>58</v>
      </c>
      <c r="N1886">
        <v>0</v>
      </c>
      <c r="O1886">
        <v>320.2</v>
      </c>
      <c r="P1886">
        <v>7.8305617187009098</v>
      </c>
      <c r="Q1886">
        <v>4.2941790070295296</v>
      </c>
      <c r="R1886">
        <v>1.8235294099999999</v>
      </c>
      <c r="S1886">
        <v>0.23732904263877699</v>
      </c>
      <c r="T1886">
        <v>1.3970894663393101</v>
      </c>
      <c r="U1886">
        <v>4.5715035296814603</v>
      </c>
      <c r="V1886">
        <v>2.55243642069399</v>
      </c>
      <c r="W1886">
        <f t="shared" si="59"/>
        <v>1.5942763402211055</v>
      </c>
      <c r="X1886">
        <v>-0.89279790036380202</v>
      </c>
      <c r="Y1886">
        <v>-0.53570225664145099</v>
      </c>
      <c r="Z1886">
        <v>100.284673018161</v>
      </c>
      <c r="AA1886">
        <v>107.140910740687</v>
      </c>
      <c r="AB1886">
        <v>4.9054040427780299</v>
      </c>
      <c r="AC1886">
        <v>-0.24925799319422201</v>
      </c>
      <c r="AD1886">
        <v>90.109578110429396</v>
      </c>
      <c r="AE1886">
        <v>128.49229778892999</v>
      </c>
      <c r="AF1886">
        <v>69.875310888665197</v>
      </c>
      <c r="AG1886">
        <v>96.981438726648193</v>
      </c>
      <c r="AH1886">
        <v>106.293606351902</v>
      </c>
      <c r="AI1886">
        <v>18</v>
      </c>
      <c r="AJ1886" t="s">
        <v>1622</v>
      </c>
      <c r="AK1886">
        <v>670912</v>
      </c>
    </row>
    <row r="1887" spans="1:37" hidden="1" x14ac:dyDescent="0.45">
      <c r="A1887">
        <v>755</v>
      </c>
      <c r="B1887" t="s">
        <v>1621</v>
      </c>
      <c r="C1887" t="s">
        <v>1</v>
      </c>
      <c r="D1887" t="s">
        <v>1</v>
      </c>
      <c r="E1887">
        <f>COUNTIFS(HOF!$A$2:$A$1048576, B1887)</f>
        <v>0</v>
      </c>
      <c r="F1887">
        <f>COUNTIF(HOF!$C:$C, B1887)</f>
        <v>0</v>
      </c>
      <c r="H1887">
        <v>139</v>
      </c>
      <c r="I1887">
        <v>78</v>
      </c>
      <c r="J1887">
        <f t="shared" si="58"/>
        <v>0.64055299539170507</v>
      </c>
      <c r="K1887">
        <v>3.2033898888232502</v>
      </c>
      <c r="L1887">
        <v>360</v>
      </c>
      <c r="M1887">
        <v>284</v>
      </c>
      <c r="N1887">
        <v>1</v>
      </c>
      <c r="O1887">
        <v>2025.2</v>
      </c>
      <c r="P1887">
        <v>8.8326478487942097</v>
      </c>
      <c r="Q1887">
        <v>2.51917068926877</v>
      </c>
      <c r="R1887">
        <v>3.5061728400000001</v>
      </c>
      <c r="S1887">
        <v>0.225355790573181</v>
      </c>
      <c r="T1887">
        <v>1.13197303360636</v>
      </c>
      <c r="U1887">
        <v>3.4363316544222702</v>
      </c>
      <c r="V1887">
        <v>45.589079670608001</v>
      </c>
      <c r="W1887">
        <f t="shared" si="59"/>
        <v>4.5021804928508793</v>
      </c>
      <c r="X1887">
        <v>27.6457762420177</v>
      </c>
      <c r="Y1887">
        <v>2.3780872665811401</v>
      </c>
      <c r="Z1887">
        <v>73.953529415822501</v>
      </c>
      <c r="AA1887">
        <v>81.025479242292406</v>
      </c>
      <c r="AB1887">
        <v>3.3625068322934299</v>
      </c>
      <c r="AC1887">
        <v>-0.23294176559902199</v>
      </c>
      <c r="AD1887">
        <v>133.84350663197</v>
      </c>
      <c r="AE1887">
        <v>76.119620124057903</v>
      </c>
      <c r="AF1887">
        <v>174.06429428988301</v>
      </c>
      <c r="AG1887">
        <v>86.514368628419902</v>
      </c>
      <c r="AH1887">
        <v>81.517198865557006</v>
      </c>
      <c r="AI1887">
        <v>184</v>
      </c>
      <c r="AJ1887" t="s">
        <v>1621</v>
      </c>
      <c r="AK1887">
        <v>276371</v>
      </c>
    </row>
    <row r="1888" spans="1:37" hidden="1" x14ac:dyDescent="0.45">
      <c r="A1888">
        <v>9059</v>
      </c>
      <c r="B1888" t="s">
        <v>1620</v>
      </c>
      <c r="C1888" t="s">
        <v>5</v>
      </c>
      <c r="D1888" t="s">
        <v>5</v>
      </c>
      <c r="E1888">
        <f>COUNTIFS(HOF!$A$2:$A$1048576, B1888)</f>
        <v>0</v>
      </c>
      <c r="F1888">
        <f>COUNTIF(HOF!$C:$C, B1888)</f>
        <v>0</v>
      </c>
      <c r="H1888">
        <v>38</v>
      </c>
      <c r="I1888">
        <v>34</v>
      </c>
      <c r="J1888">
        <f t="shared" si="58"/>
        <v>0.52777777777777779</v>
      </c>
      <c r="K1888">
        <v>3.9036149514327598</v>
      </c>
      <c r="L1888">
        <v>544</v>
      </c>
      <c r="M1888">
        <v>1</v>
      </c>
      <c r="N1888">
        <v>144</v>
      </c>
      <c r="O1888">
        <v>525.20000000000005</v>
      </c>
      <c r="P1888">
        <v>10.084338624534601</v>
      </c>
      <c r="Q1888">
        <v>4.4686118522980296</v>
      </c>
      <c r="R1888">
        <v>2.2567049799999999</v>
      </c>
      <c r="S1888">
        <v>0.23915187376725799</v>
      </c>
      <c r="T1888">
        <v>1.41915046479963</v>
      </c>
      <c r="U1888">
        <v>3.6776472096831001</v>
      </c>
      <c r="V1888">
        <v>3.2578235985711199</v>
      </c>
      <c r="W1888">
        <f t="shared" si="59"/>
        <v>1.240603045914364</v>
      </c>
      <c r="X1888">
        <v>0.121366047300398</v>
      </c>
      <c r="Y1888">
        <v>0.90000430612075899</v>
      </c>
      <c r="Z1888">
        <v>95.880173013848406</v>
      </c>
      <c r="AA1888">
        <v>90.824125627255498</v>
      </c>
      <c r="AB1888">
        <v>3.4234030143244998</v>
      </c>
      <c r="AC1888">
        <v>0.225967741749657</v>
      </c>
      <c r="AD1888">
        <v>131.05986913632299</v>
      </c>
      <c r="AE1888">
        <v>145.37050737725201</v>
      </c>
      <c r="AF1888">
        <v>90.183155621759497</v>
      </c>
      <c r="AG1888">
        <v>95.802967696668105</v>
      </c>
      <c r="AH1888">
        <v>108.439986233474</v>
      </c>
      <c r="AI1888">
        <v>0</v>
      </c>
      <c r="AJ1888" t="s">
        <v>1620</v>
      </c>
      <c r="AK1888">
        <v>446099</v>
      </c>
    </row>
    <row r="1889" spans="1:37" hidden="1" x14ac:dyDescent="0.45">
      <c r="A1889">
        <v>1001194</v>
      </c>
      <c r="B1889" t="s">
        <v>1619</v>
      </c>
      <c r="C1889" t="s">
        <v>5</v>
      </c>
      <c r="D1889" t="s">
        <v>5</v>
      </c>
      <c r="E1889">
        <f>COUNTIFS(HOF!$A$2:$A$1048576, B1889)</f>
        <v>0</v>
      </c>
      <c r="F1889">
        <f>COUNTIF(HOF!$C:$C, B1889)</f>
        <v>0</v>
      </c>
      <c r="H1889">
        <v>14</v>
      </c>
      <c r="I1889">
        <v>16</v>
      </c>
      <c r="J1889">
        <f t="shared" si="58"/>
        <v>0.46666666666666667</v>
      </c>
      <c r="K1889">
        <v>4.0853764471802601</v>
      </c>
      <c r="L1889">
        <v>171</v>
      </c>
      <c r="M1889">
        <v>22</v>
      </c>
      <c r="N1889">
        <v>15</v>
      </c>
      <c r="O1889">
        <v>394.1</v>
      </c>
      <c r="P1889">
        <v>6.4361796542169598</v>
      </c>
      <c r="Q1889">
        <v>3.1724431628941701</v>
      </c>
      <c r="R1889">
        <v>2.02877698</v>
      </c>
      <c r="S1889">
        <v>0.267961165048543</v>
      </c>
      <c r="T1889">
        <v>1.4023669616950201</v>
      </c>
      <c r="U1889">
        <v>3.5650250538453698</v>
      </c>
      <c r="V1889">
        <v>0.83699087612330902</v>
      </c>
      <c r="W1889">
        <f t="shared" si="59"/>
        <v>0.42476065776366861</v>
      </c>
      <c r="Z1889">
        <v>121.053163918142</v>
      </c>
      <c r="AA1889">
        <v>108.736736202866</v>
      </c>
      <c r="AC1889">
        <v>0.52035139333489</v>
      </c>
      <c r="AD1889">
        <v>110.012263191865</v>
      </c>
      <c r="AE1889">
        <v>108.16330348142699</v>
      </c>
      <c r="AF1889">
        <v>99.787612310302606</v>
      </c>
      <c r="AG1889">
        <v>109.843777094042</v>
      </c>
      <c r="AH1889">
        <v>110.909446946042</v>
      </c>
      <c r="AJ1889" t="s">
        <v>1619</v>
      </c>
      <c r="AK1889">
        <v>111226</v>
      </c>
    </row>
    <row r="1890" spans="1:37" hidden="1" x14ac:dyDescent="0.45">
      <c r="A1890">
        <v>12777</v>
      </c>
      <c r="B1890" t="s">
        <v>1618</v>
      </c>
      <c r="C1890" t="s">
        <v>5</v>
      </c>
      <c r="D1890" t="s">
        <v>5</v>
      </c>
      <c r="E1890">
        <f>COUNTIFS(HOF!$A$2:$A$1048576, B1890)</f>
        <v>0</v>
      </c>
      <c r="F1890">
        <f>COUNTIF(HOF!$C:$C, B1890)</f>
        <v>0</v>
      </c>
      <c r="H1890">
        <v>15</v>
      </c>
      <c r="I1890">
        <v>21</v>
      </c>
      <c r="J1890">
        <f t="shared" si="58"/>
        <v>0.41666666666666669</v>
      </c>
      <c r="K1890">
        <v>3.80281770846568</v>
      </c>
      <c r="L1890">
        <v>354</v>
      </c>
      <c r="M1890">
        <v>21</v>
      </c>
      <c r="N1890">
        <v>4</v>
      </c>
      <c r="O1890">
        <v>355</v>
      </c>
      <c r="P1890">
        <v>9.8366218058978898</v>
      </c>
      <c r="Q1890">
        <v>2.76338086815172</v>
      </c>
      <c r="R1890">
        <v>3.5596330300000001</v>
      </c>
      <c r="S1890">
        <v>0.23384168482207601</v>
      </c>
      <c r="T1890">
        <v>1.21408476470274</v>
      </c>
      <c r="U1890">
        <v>3.6748610484695501</v>
      </c>
      <c r="V1890">
        <v>3.33588857203722</v>
      </c>
      <c r="W1890">
        <f t="shared" si="59"/>
        <v>1.8793738434012508</v>
      </c>
      <c r="X1890">
        <v>-1.3562094829976501</v>
      </c>
      <c r="Y1890">
        <v>-1.92866919763901</v>
      </c>
      <c r="Z1890">
        <v>93.291434138581096</v>
      </c>
      <c r="AA1890">
        <v>89.182058844031602</v>
      </c>
      <c r="AB1890">
        <v>3.62869384627558</v>
      </c>
      <c r="AC1890">
        <v>0.12795665999612901</v>
      </c>
      <c r="AD1890">
        <v>113.504644054908</v>
      </c>
      <c r="AE1890">
        <v>84.755616079754702</v>
      </c>
      <c r="AF1890">
        <v>134.35769392006401</v>
      </c>
      <c r="AG1890">
        <v>96.112026970617904</v>
      </c>
      <c r="AH1890">
        <v>93.450573470288901</v>
      </c>
      <c r="AI1890">
        <v>0</v>
      </c>
      <c r="AJ1890" t="s">
        <v>1618</v>
      </c>
      <c r="AK1890">
        <v>605154</v>
      </c>
    </row>
    <row r="1891" spans="1:37" hidden="1" x14ac:dyDescent="0.45">
      <c r="A1891">
        <v>179</v>
      </c>
      <c r="B1891" t="s">
        <v>1617</v>
      </c>
      <c r="C1891" t="s">
        <v>1</v>
      </c>
      <c r="D1891" t="s">
        <v>1</v>
      </c>
      <c r="E1891">
        <f>COUNTIFS(HOF!$A$2:$A$1048576, B1891)</f>
        <v>0</v>
      </c>
      <c r="F1891">
        <f>COUNTIF(HOF!$C:$C, B1891)</f>
        <v>0</v>
      </c>
      <c r="H1891">
        <v>166</v>
      </c>
      <c r="I1891">
        <v>136</v>
      </c>
      <c r="J1891">
        <f t="shared" si="58"/>
        <v>0.54966887417218546</v>
      </c>
      <c r="K1891">
        <v>4.3091251558246899</v>
      </c>
      <c r="L1891">
        <v>445</v>
      </c>
      <c r="M1891">
        <v>423</v>
      </c>
      <c r="N1891">
        <v>1</v>
      </c>
      <c r="O1891">
        <v>2648.1</v>
      </c>
      <c r="P1891">
        <v>6.0015102722290203</v>
      </c>
      <c r="Q1891">
        <v>2.3788545812912298</v>
      </c>
      <c r="R1891">
        <v>2.5228571400000002</v>
      </c>
      <c r="S1891">
        <v>0.27207138788684199</v>
      </c>
      <c r="T1891">
        <v>1.3465072122038899</v>
      </c>
      <c r="U1891">
        <v>3.8456381074396999</v>
      </c>
      <c r="V1891">
        <v>44.267891372553997</v>
      </c>
      <c r="W1891">
        <f t="shared" si="59"/>
        <v>3.3433700670332689</v>
      </c>
      <c r="X1891">
        <v>0.189757745712995</v>
      </c>
      <c r="Y1891">
        <v>-4.2366670024592104</v>
      </c>
      <c r="Z1891">
        <v>101.679616295977</v>
      </c>
      <c r="AA1891">
        <v>91.116183530233698</v>
      </c>
      <c r="AB1891">
        <v>4.3500368412036403</v>
      </c>
      <c r="AC1891">
        <v>0.463487048384984</v>
      </c>
      <c r="AD1891">
        <v>95.108777093691003</v>
      </c>
      <c r="AE1891">
        <v>71.2216831188817</v>
      </c>
      <c r="AF1891">
        <v>133.83425106643699</v>
      </c>
      <c r="AG1891">
        <v>105.151094370397</v>
      </c>
      <c r="AH1891">
        <v>97.414458113221002</v>
      </c>
      <c r="AI1891">
        <v>218</v>
      </c>
      <c r="AJ1891" t="s">
        <v>1617</v>
      </c>
      <c r="AK1891">
        <v>111734</v>
      </c>
    </row>
    <row r="1892" spans="1:37" hidden="1" x14ac:dyDescent="0.45">
      <c r="A1892">
        <v>1001762</v>
      </c>
      <c r="B1892" t="s">
        <v>1616</v>
      </c>
      <c r="C1892" t="s">
        <v>1</v>
      </c>
      <c r="D1892" t="s">
        <v>1</v>
      </c>
      <c r="E1892">
        <f>COUNTIFS(HOF!$A$2:$A$1048576, B1892)</f>
        <v>0</v>
      </c>
      <c r="F1892">
        <f>COUNTIF(HOF!$C:$C, B1892)</f>
        <v>0</v>
      </c>
      <c r="H1892">
        <v>36</v>
      </c>
      <c r="I1892">
        <v>49</v>
      </c>
      <c r="J1892">
        <f t="shared" si="58"/>
        <v>0.42352941176470588</v>
      </c>
      <c r="K1892">
        <v>4.4154337490200897</v>
      </c>
      <c r="L1892">
        <v>164</v>
      </c>
      <c r="M1892">
        <v>113</v>
      </c>
      <c r="N1892">
        <v>6</v>
      </c>
      <c r="O1892">
        <v>833.2</v>
      </c>
      <c r="P1892">
        <v>3.9188323982745499</v>
      </c>
      <c r="Q1892">
        <v>2.4722110721897299</v>
      </c>
      <c r="R1892">
        <v>1.5851528399999999</v>
      </c>
      <c r="S1892">
        <v>0.27949564695286699</v>
      </c>
      <c r="T1892">
        <v>1.3914433982242</v>
      </c>
      <c r="U1892">
        <v>3.9800458248864401</v>
      </c>
      <c r="V1892">
        <v>9.3494833102449704</v>
      </c>
      <c r="W1892">
        <f t="shared" si="59"/>
        <v>2.2442350720703241</v>
      </c>
      <c r="X1892">
        <v>-1.99609196931123</v>
      </c>
      <c r="Y1892">
        <v>-1.80036997168459</v>
      </c>
      <c r="Z1892">
        <v>105.812006133705</v>
      </c>
      <c r="AA1892">
        <v>98.596914613538104</v>
      </c>
      <c r="AC1892">
        <v>0.43538792413364502</v>
      </c>
      <c r="AD1892">
        <v>77.087202713334605</v>
      </c>
      <c r="AE1892">
        <v>76.085616748252804</v>
      </c>
      <c r="AF1892">
        <v>100.674233128472</v>
      </c>
      <c r="AG1892">
        <v>108.138616688932</v>
      </c>
      <c r="AH1892">
        <v>101.526359563299</v>
      </c>
      <c r="AI1892">
        <v>55</v>
      </c>
      <c r="AJ1892" t="s">
        <v>1616</v>
      </c>
      <c r="AK1892">
        <v>111806</v>
      </c>
    </row>
    <row r="1893" spans="1:37" hidden="1" x14ac:dyDescent="0.45">
      <c r="A1893">
        <v>1001788</v>
      </c>
      <c r="B1893" t="s">
        <v>1615</v>
      </c>
      <c r="C1893" t="s">
        <v>1</v>
      </c>
      <c r="D1893" t="s">
        <v>5</v>
      </c>
      <c r="E1893">
        <f>COUNTIFS(HOF!$A$2:$A$1048576, B1893)</f>
        <v>0</v>
      </c>
      <c r="F1893">
        <f>COUNTIF(HOF!$C:$C, B1893)</f>
        <v>0</v>
      </c>
      <c r="H1893">
        <v>71</v>
      </c>
      <c r="I1893">
        <v>96</v>
      </c>
      <c r="J1893">
        <f t="shared" si="58"/>
        <v>0.42514970059880242</v>
      </c>
      <c r="K1893">
        <v>3.6648034006682799</v>
      </c>
      <c r="L1893">
        <v>326</v>
      </c>
      <c r="M1893">
        <v>200</v>
      </c>
      <c r="N1893">
        <v>7</v>
      </c>
      <c r="O1893">
        <v>1490.2</v>
      </c>
      <c r="P1893">
        <v>4.0934706847662099</v>
      </c>
      <c r="Q1893">
        <v>2.7591682934191102</v>
      </c>
      <c r="R1893">
        <v>1.4835886199999999</v>
      </c>
      <c r="S1893">
        <v>0.24830109775222101</v>
      </c>
      <c r="T1893">
        <v>1.26252242358735</v>
      </c>
      <c r="U1893">
        <v>3.7717317519453299</v>
      </c>
      <c r="V1893">
        <v>12.6520061367191</v>
      </c>
      <c r="W1893">
        <f t="shared" si="59"/>
        <v>1.6980279340651054</v>
      </c>
      <c r="Z1893">
        <v>102.894788600808</v>
      </c>
      <c r="AA1893">
        <v>105.393205574722</v>
      </c>
      <c r="AC1893">
        <v>-0.10692835127705</v>
      </c>
      <c r="AD1893">
        <v>71.643725156267095</v>
      </c>
      <c r="AE1893">
        <v>86.829260070943505</v>
      </c>
      <c r="AF1893">
        <v>83.087067632305306</v>
      </c>
      <c r="AG1893">
        <v>101.542125045459</v>
      </c>
      <c r="AH1893">
        <v>97.348991359607794</v>
      </c>
      <c r="AJ1893" t="s">
        <v>1615</v>
      </c>
      <c r="AK1893">
        <v>111830</v>
      </c>
    </row>
    <row r="1894" spans="1:37" hidden="1" x14ac:dyDescent="0.45">
      <c r="A1894">
        <v>1001909</v>
      </c>
      <c r="B1894" t="s">
        <v>1614</v>
      </c>
      <c r="C1894" t="s">
        <v>5</v>
      </c>
      <c r="D1894" t="s">
        <v>1</v>
      </c>
      <c r="E1894">
        <f>COUNTIFS(HOF!$A$2:$A$1048576, B1894)</f>
        <v>0</v>
      </c>
      <c r="F1894">
        <f>COUNTIF(HOF!$C:$C, B1894)</f>
        <v>0</v>
      </c>
      <c r="H1894">
        <v>177</v>
      </c>
      <c r="I1894">
        <v>122</v>
      </c>
      <c r="J1894">
        <f t="shared" si="58"/>
        <v>0.59197324414715724</v>
      </c>
      <c r="K1894">
        <v>3.3317937069141998</v>
      </c>
      <c r="L1894">
        <v>600</v>
      </c>
      <c r="M1894">
        <v>356</v>
      </c>
      <c r="N1894">
        <v>29</v>
      </c>
      <c r="O1894">
        <v>2525.1999999999998</v>
      </c>
      <c r="P1894">
        <v>5.9615945151523704</v>
      </c>
      <c r="Q1894">
        <v>2.10954211175744</v>
      </c>
      <c r="R1894">
        <v>2.8260135100000001</v>
      </c>
      <c r="S1894">
        <v>0.246379788435863</v>
      </c>
      <c r="T1894">
        <v>1.1842418273773501</v>
      </c>
      <c r="U1894">
        <v>3.4083344142510601</v>
      </c>
      <c r="V1894">
        <v>41.622840470634401</v>
      </c>
      <c r="W1894">
        <f t="shared" si="59"/>
        <v>3.2965975345029626</v>
      </c>
      <c r="X1894">
        <v>14.418514030054199</v>
      </c>
      <c r="Y1894">
        <v>1.6908750035223801</v>
      </c>
      <c r="Z1894">
        <v>87.914848132197093</v>
      </c>
      <c r="AA1894">
        <v>90.201061412086204</v>
      </c>
      <c r="AC1894">
        <v>-7.6540707336858402E-2</v>
      </c>
      <c r="AD1894">
        <v>110.671815134992</v>
      </c>
      <c r="AE1894">
        <v>64.915306991049903</v>
      </c>
      <c r="AF1894">
        <v>169.47900474251699</v>
      </c>
      <c r="AG1894">
        <v>97.538382300533698</v>
      </c>
      <c r="AH1894">
        <v>88.488219923445996</v>
      </c>
      <c r="AI1894">
        <v>204</v>
      </c>
      <c r="AJ1894" t="s">
        <v>1614</v>
      </c>
      <c r="AK1894">
        <v>111952</v>
      </c>
    </row>
    <row r="1895" spans="1:37" hidden="1" x14ac:dyDescent="0.45">
      <c r="A1895">
        <v>1002106</v>
      </c>
      <c r="B1895" t="s">
        <v>1613</v>
      </c>
      <c r="C1895" t="s">
        <v>5</v>
      </c>
      <c r="D1895" t="s">
        <v>1</v>
      </c>
      <c r="E1895">
        <f>COUNTIFS(HOF!$A$2:$A$1048576, B1895)</f>
        <v>0</v>
      </c>
      <c r="F1895">
        <f>COUNTIF(HOF!$C:$C, B1895)</f>
        <v>0</v>
      </c>
      <c r="H1895">
        <v>49</v>
      </c>
      <c r="I1895">
        <v>43</v>
      </c>
      <c r="J1895">
        <f t="shared" si="58"/>
        <v>0.53260869565217395</v>
      </c>
      <c r="K1895">
        <v>3.9407664250308101</v>
      </c>
      <c r="L1895">
        <v>229</v>
      </c>
      <c r="M1895">
        <v>116</v>
      </c>
      <c r="N1895">
        <v>4</v>
      </c>
      <c r="O1895">
        <v>861</v>
      </c>
      <c r="P1895">
        <v>4.1602786131625002</v>
      </c>
      <c r="Q1895">
        <v>3.04181174982484</v>
      </c>
      <c r="R1895">
        <v>1.3676975899999999</v>
      </c>
      <c r="S1895">
        <v>0.26615064007144901</v>
      </c>
      <c r="T1895">
        <v>1.3763065763812199</v>
      </c>
      <c r="U1895">
        <v>4.7492961450087403</v>
      </c>
      <c r="V1895">
        <v>2.4855819065123699</v>
      </c>
      <c r="W1895">
        <f t="shared" si="59"/>
        <v>0.57737094227929608</v>
      </c>
      <c r="X1895">
        <v>-1.63841394335031</v>
      </c>
      <c r="Y1895">
        <v>0.92170349596275702</v>
      </c>
      <c r="Z1895">
        <v>95.663122646536195</v>
      </c>
      <c r="AA1895">
        <v>115.958223272899</v>
      </c>
      <c r="AC1895">
        <v>-0.80852971997793299</v>
      </c>
      <c r="AD1895">
        <v>72.918672595548202</v>
      </c>
      <c r="AE1895">
        <v>90.504403550115995</v>
      </c>
      <c r="AF1895">
        <v>80.565242441122095</v>
      </c>
      <c r="AG1895">
        <v>103.782608384372</v>
      </c>
      <c r="AH1895">
        <v>100.43506571392901</v>
      </c>
      <c r="AI1895">
        <v>55</v>
      </c>
      <c r="AJ1895" t="s">
        <v>1613</v>
      </c>
      <c r="AK1895">
        <v>112160</v>
      </c>
    </row>
    <row r="1896" spans="1:37" x14ac:dyDescent="0.45">
      <c r="A1896">
        <v>1002293</v>
      </c>
      <c r="B1896" t="s">
        <v>1612</v>
      </c>
      <c r="C1896" t="s">
        <v>1</v>
      </c>
      <c r="D1896" t="s">
        <v>1</v>
      </c>
      <c r="E1896">
        <f>COUNTIFS(HOF!$A$2:$A$1048576, B1896)</f>
        <v>1</v>
      </c>
      <c r="F1896">
        <f>COUNTIF(HOF!$C:$C, B1896)</f>
        <v>0</v>
      </c>
      <c r="H1896">
        <v>328</v>
      </c>
      <c r="I1896">
        <v>178</v>
      </c>
      <c r="J1896">
        <f t="shared" si="58"/>
        <v>0.64822134387351782</v>
      </c>
      <c r="K1896">
        <v>2.81130131002516</v>
      </c>
      <c r="L1896">
        <v>531</v>
      </c>
      <c r="M1896">
        <v>518</v>
      </c>
      <c r="N1896">
        <v>5</v>
      </c>
      <c r="O1896">
        <v>4536.1000000000004</v>
      </c>
      <c r="P1896">
        <v>3.9243147432814101</v>
      </c>
      <c r="Q1896">
        <v>2.36292156685953</v>
      </c>
      <c r="R1896">
        <v>1.6607892500000001</v>
      </c>
      <c r="S1896">
        <v>0.25135391452810502</v>
      </c>
      <c r="T1896">
        <v>1.20934674090786</v>
      </c>
      <c r="U1896">
        <v>3.38591077090582</v>
      </c>
      <c r="V1896">
        <v>69.854459881782503</v>
      </c>
      <c r="W1896">
        <f t="shared" si="59"/>
        <v>3.0799347404943673</v>
      </c>
      <c r="Z1896">
        <v>75.302930744909901</v>
      </c>
      <c r="AA1896">
        <v>87.740394234529703</v>
      </c>
      <c r="AC1896">
        <v>-0.574609460880664</v>
      </c>
      <c r="AD1896">
        <v>111.180765607194</v>
      </c>
      <c r="AE1896">
        <v>79.837899443688599</v>
      </c>
      <c r="AF1896">
        <v>135.96700579964599</v>
      </c>
      <c r="AG1896">
        <v>94.239013890685996</v>
      </c>
      <c r="AH1896">
        <v>89.361133139863696</v>
      </c>
      <c r="AJ1896" t="s">
        <v>1612</v>
      </c>
      <c r="AK1896">
        <v>112369</v>
      </c>
    </row>
    <row r="1897" spans="1:37" hidden="1" x14ac:dyDescent="0.45">
      <c r="A1897">
        <v>1002424</v>
      </c>
      <c r="B1897" t="s">
        <v>1611</v>
      </c>
      <c r="C1897" t="s">
        <v>1</v>
      </c>
      <c r="D1897" t="s">
        <v>1</v>
      </c>
      <c r="E1897">
        <f>COUNTIFS(HOF!$A$2:$A$1048576, B1897)</f>
        <v>0</v>
      </c>
      <c r="F1897">
        <f>COUNTIF(HOF!$C:$C, B1897)</f>
        <v>0</v>
      </c>
      <c r="H1897">
        <v>23</v>
      </c>
      <c r="I1897">
        <v>72</v>
      </c>
      <c r="J1897">
        <f t="shared" si="58"/>
        <v>0.24210526315789474</v>
      </c>
      <c r="K1897">
        <v>4.6780066291218798</v>
      </c>
      <c r="L1897">
        <v>107</v>
      </c>
      <c r="M1897">
        <v>93</v>
      </c>
      <c r="N1897">
        <v>0</v>
      </c>
      <c r="O1897">
        <v>842.2</v>
      </c>
      <c r="P1897">
        <v>2.39240521671986</v>
      </c>
      <c r="Q1897">
        <v>1.0893988040420799</v>
      </c>
      <c r="R1897">
        <v>2.19607843</v>
      </c>
      <c r="S1897">
        <v>0.33217924487487699</v>
      </c>
      <c r="T1897">
        <v>1.5237342749346701</v>
      </c>
      <c r="U1897">
        <v>3.5284287295635499</v>
      </c>
      <c r="V1897">
        <v>5.1215488025918603</v>
      </c>
      <c r="W1897">
        <f t="shared" si="59"/>
        <v>1.2162310146264212</v>
      </c>
      <c r="Z1897">
        <v>151.922893424047</v>
      </c>
      <c r="AA1897">
        <v>111.42132168392</v>
      </c>
      <c r="AC1897">
        <v>1.1495778995583199</v>
      </c>
      <c r="AD1897">
        <v>61.379451792723202</v>
      </c>
      <c r="AE1897">
        <v>59.010892212997298</v>
      </c>
      <c r="AF1897">
        <v>93.109045923304294</v>
      </c>
      <c r="AG1897">
        <v>121.676110234771</v>
      </c>
      <c r="AH1897">
        <v>121.56905554071101</v>
      </c>
      <c r="AJ1897" t="s">
        <v>1611</v>
      </c>
      <c r="AK1897">
        <v>112479</v>
      </c>
    </row>
    <row r="1898" spans="1:37" hidden="1" x14ac:dyDescent="0.45">
      <c r="A1898">
        <v>1002871</v>
      </c>
      <c r="B1898" t="s">
        <v>1610</v>
      </c>
      <c r="C1898" t="s">
        <v>5</v>
      </c>
      <c r="D1898" t="s">
        <v>5</v>
      </c>
      <c r="E1898">
        <f>COUNTIFS(HOF!$A$2:$A$1048576, B1898)</f>
        <v>0</v>
      </c>
      <c r="F1898">
        <f>COUNTIF(HOF!$C:$C, B1898)</f>
        <v>0</v>
      </c>
      <c r="H1898">
        <v>15</v>
      </c>
      <c r="I1898">
        <v>16</v>
      </c>
      <c r="J1898">
        <f t="shared" si="58"/>
        <v>0.4838709677419355</v>
      </c>
      <c r="K1898">
        <v>3.8225321774497001</v>
      </c>
      <c r="L1898">
        <v>110</v>
      </c>
      <c r="M1898">
        <v>36</v>
      </c>
      <c r="N1898">
        <v>2</v>
      </c>
      <c r="O1898">
        <v>334.1</v>
      </c>
      <c r="P1898">
        <v>3.6879359740183699</v>
      </c>
      <c r="Q1898">
        <v>2.7726817906853398</v>
      </c>
      <c r="R1898">
        <v>1.33009709</v>
      </c>
      <c r="S1898">
        <v>0.24111282843894899</v>
      </c>
      <c r="T1898">
        <v>1.2412760983111299</v>
      </c>
      <c r="U1898">
        <v>4.3877543819605398</v>
      </c>
      <c r="V1898">
        <v>-0.72480040043592397</v>
      </c>
      <c r="W1898">
        <f t="shared" si="59"/>
        <v>-0.43388231094637769</v>
      </c>
      <c r="X1898">
        <v>-0.83925998210906905</v>
      </c>
      <c r="Y1898">
        <v>-1.10994308178496</v>
      </c>
      <c r="Z1898">
        <v>109.648625008884</v>
      </c>
      <c r="AA1898">
        <v>126.350418286769</v>
      </c>
      <c r="AC1898">
        <v>-0.56522220451084304</v>
      </c>
      <c r="AD1898">
        <v>67.238845528798095</v>
      </c>
      <c r="AE1898">
        <v>86.084792410172099</v>
      </c>
      <c r="AF1898">
        <v>78.987391770733396</v>
      </c>
      <c r="AG1898">
        <v>98.060869643209998</v>
      </c>
      <c r="AH1898">
        <v>95.109260585415697</v>
      </c>
      <c r="AI1898">
        <v>0</v>
      </c>
      <c r="AJ1898" t="s">
        <v>1610</v>
      </c>
      <c r="AK1898">
        <v>112934</v>
      </c>
    </row>
    <row r="1899" spans="1:37" hidden="1" x14ac:dyDescent="0.45">
      <c r="A1899">
        <v>1002905</v>
      </c>
      <c r="B1899" t="s">
        <v>1609</v>
      </c>
      <c r="C1899" t="s">
        <v>5</v>
      </c>
      <c r="D1899" t="s">
        <v>1</v>
      </c>
      <c r="E1899">
        <f>COUNTIFS(HOF!$A$2:$A$1048576, B1899)</f>
        <v>0</v>
      </c>
      <c r="F1899">
        <f>COUNTIF(HOF!$C:$C, B1899)</f>
        <v>0</v>
      </c>
      <c r="H1899">
        <v>89</v>
      </c>
      <c r="I1899">
        <v>97</v>
      </c>
      <c r="J1899">
        <f t="shared" si="58"/>
        <v>0.478494623655914</v>
      </c>
      <c r="K1899">
        <v>3.9597810737666701</v>
      </c>
      <c r="L1899">
        <v>438</v>
      </c>
      <c r="M1899">
        <v>199</v>
      </c>
      <c r="N1899">
        <v>11</v>
      </c>
      <c r="O1899">
        <v>1641</v>
      </c>
      <c r="P1899">
        <v>4.5246805898303304</v>
      </c>
      <c r="Q1899">
        <v>3.66910462375332</v>
      </c>
      <c r="R1899">
        <v>1.23318386</v>
      </c>
      <c r="S1899">
        <v>0.26414212248714303</v>
      </c>
      <c r="T1899">
        <v>1.44058517365103</v>
      </c>
      <c r="U1899">
        <v>3.9769887175297902</v>
      </c>
      <c r="V1899">
        <v>9.6103852838277799</v>
      </c>
      <c r="W1899">
        <f t="shared" si="59"/>
        <v>1.1712840077791322</v>
      </c>
      <c r="X1899">
        <v>-6.6229460425674898</v>
      </c>
      <c r="Y1899">
        <v>1.99987498257547</v>
      </c>
      <c r="Z1899">
        <v>109.516936875036</v>
      </c>
      <c r="AA1899">
        <v>109.922517191761</v>
      </c>
      <c r="AC1899">
        <v>-1.72076437631263E-2</v>
      </c>
      <c r="AD1899">
        <v>87.839349158641994</v>
      </c>
      <c r="AE1899">
        <v>112.246796821657</v>
      </c>
      <c r="AF1899">
        <v>78.186407353347306</v>
      </c>
      <c r="AG1899">
        <v>105.349207908829</v>
      </c>
      <c r="AH1899">
        <v>108.101089659604</v>
      </c>
      <c r="AI1899">
        <v>74</v>
      </c>
      <c r="AJ1899" t="s">
        <v>1609</v>
      </c>
      <c r="AK1899">
        <v>112970</v>
      </c>
    </row>
    <row r="1900" spans="1:37" hidden="1" x14ac:dyDescent="0.45">
      <c r="A1900">
        <v>1002919</v>
      </c>
      <c r="B1900" t="s">
        <v>1608</v>
      </c>
      <c r="C1900" t="s">
        <v>5</v>
      </c>
      <c r="D1900" t="s">
        <v>5</v>
      </c>
      <c r="E1900">
        <f>COUNTIFS(HOF!$A$2:$A$1048576, B1900)</f>
        <v>0</v>
      </c>
      <c r="F1900">
        <f>COUNTIF(HOF!$C:$C, B1900)</f>
        <v>0</v>
      </c>
      <c r="H1900">
        <v>34</v>
      </c>
      <c r="I1900">
        <v>51</v>
      </c>
      <c r="J1900">
        <f t="shared" si="58"/>
        <v>0.4</v>
      </c>
      <c r="K1900">
        <v>4.5596406641237701</v>
      </c>
      <c r="L1900">
        <v>266</v>
      </c>
      <c r="M1900">
        <v>92</v>
      </c>
      <c r="N1900">
        <v>15</v>
      </c>
      <c r="O1900">
        <v>779.2</v>
      </c>
      <c r="P1900">
        <v>6.9260364518335704</v>
      </c>
      <c r="Q1900">
        <v>6.2796063829957696</v>
      </c>
      <c r="R1900">
        <v>1.10294118</v>
      </c>
      <c r="S1900">
        <v>0.23959390862944099</v>
      </c>
      <c r="T1900">
        <v>1.60581437735104</v>
      </c>
      <c r="U1900">
        <v>4.1407631916605103</v>
      </c>
      <c r="V1900">
        <v>1.3859475227072799</v>
      </c>
      <c r="W1900">
        <f t="shared" si="59"/>
        <v>0.35573601712199177</v>
      </c>
      <c r="X1900">
        <v>-8.5152200758457095</v>
      </c>
      <c r="Y1900">
        <v>-1.8064204603857399</v>
      </c>
      <c r="Z1900">
        <v>126.260645671993</v>
      </c>
      <c r="AA1900">
        <v>116.06049352591801</v>
      </c>
      <c r="AC1900">
        <v>0.41887747246325902</v>
      </c>
      <c r="AD1900">
        <v>135.060103032634</v>
      </c>
      <c r="AE1900">
        <v>190.252884687641</v>
      </c>
      <c r="AF1900">
        <v>70.130058569417002</v>
      </c>
      <c r="AG1900">
        <v>95.182939947211494</v>
      </c>
      <c r="AH1900">
        <v>119.776278493758</v>
      </c>
      <c r="AI1900">
        <v>37</v>
      </c>
      <c r="AJ1900" t="s">
        <v>1608</v>
      </c>
      <c r="AK1900">
        <v>112985</v>
      </c>
    </row>
    <row r="1901" spans="1:37" hidden="1" x14ac:dyDescent="0.45">
      <c r="A1901">
        <v>6329</v>
      </c>
      <c r="B1901" t="s">
        <v>1607</v>
      </c>
      <c r="C1901" t="s">
        <v>1</v>
      </c>
      <c r="D1901" t="s">
        <v>1</v>
      </c>
      <c r="E1901">
        <f>COUNTIFS(HOF!$A$2:$A$1048576, B1901)</f>
        <v>0</v>
      </c>
      <c r="F1901">
        <f>COUNTIF(HOF!$C:$C, B1901)</f>
        <v>0</v>
      </c>
      <c r="H1901">
        <v>79</v>
      </c>
      <c r="I1901">
        <v>104</v>
      </c>
      <c r="J1901">
        <f t="shared" si="58"/>
        <v>0.43169398907103823</v>
      </c>
      <c r="K1901">
        <v>4.3762750426597199</v>
      </c>
      <c r="L1901">
        <v>247</v>
      </c>
      <c r="M1901">
        <v>247</v>
      </c>
      <c r="N1901">
        <v>0</v>
      </c>
      <c r="O1901">
        <v>1503.1</v>
      </c>
      <c r="P1901">
        <v>6.5973393939959104</v>
      </c>
      <c r="Q1901">
        <v>2.9394679151107002</v>
      </c>
      <c r="R1901">
        <v>2.2443991900000002</v>
      </c>
      <c r="S1901">
        <v>0.26058133605303402</v>
      </c>
      <c r="T1901">
        <v>1.34634149359223</v>
      </c>
      <c r="U1901">
        <v>4.40801266052872</v>
      </c>
      <c r="V1901">
        <v>17.5311628878116</v>
      </c>
      <c r="W1901">
        <f t="shared" si="59"/>
        <v>2.3326675387947042</v>
      </c>
      <c r="X1901">
        <v>-2.42452400922775</v>
      </c>
      <c r="Y1901">
        <v>0.61604612247772195</v>
      </c>
      <c r="Z1901">
        <v>103.143393376737</v>
      </c>
      <c r="AA1901">
        <v>102.594026247915</v>
      </c>
      <c r="AB1901">
        <v>4.32979102005004</v>
      </c>
      <c r="AC1901">
        <v>-3.1737617869002699E-2</v>
      </c>
      <c r="AD1901">
        <v>93.337245316613206</v>
      </c>
      <c r="AE1901">
        <v>93.695122235343604</v>
      </c>
      <c r="AF1901">
        <v>100.545231460949</v>
      </c>
      <c r="AG1901">
        <v>102.07965947006799</v>
      </c>
      <c r="AH1901">
        <v>100.36738469015501</v>
      </c>
      <c r="AI1901">
        <v>136</v>
      </c>
      <c r="AJ1901" t="s">
        <v>1607</v>
      </c>
      <c r="AK1901">
        <v>433579</v>
      </c>
    </row>
    <row r="1902" spans="1:37" hidden="1" x14ac:dyDescent="0.45">
      <c r="A1902">
        <v>1003210</v>
      </c>
      <c r="B1902" t="s">
        <v>1606</v>
      </c>
      <c r="C1902" t="s">
        <v>1</v>
      </c>
      <c r="D1902" t="s">
        <v>1</v>
      </c>
      <c r="E1902">
        <f>COUNTIFS(HOF!$A$2:$A$1048576, B1902)</f>
        <v>0</v>
      </c>
      <c r="F1902">
        <f>COUNTIF(HOF!$C:$C, B1902)</f>
        <v>0</v>
      </c>
      <c r="H1902">
        <v>123</v>
      </c>
      <c r="I1902">
        <v>108</v>
      </c>
      <c r="J1902">
        <f t="shared" si="58"/>
        <v>0.53246753246753242</v>
      </c>
      <c r="K1902">
        <v>3.58547942868277</v>
      </c>
      <c r="L1902">
        <v>325</v>
      </c>
      <c r="M1902">
        <v>322</v>
      </c>
      <c r="N1902">
        <v>0</v>
      </c>
      <c r="O1902">
        <v>2148.1999999999998</v>
      </c>
      <c r="P1902">
        <v>4.8001862444748298</v>
      </c>
      <c r="Q1902">
        <v>3.2587651816766301</v>
      </c>
      <c r="R1902">
        <v>1.4730077100000001</v>
      </c>
      <c r="S1902">
        <v>0.25385081867798598</v>
      </c>
      <c r="T1902">
        <v>1.3361774973712599</v>
      </c>
      <c r="U1902">
        <v>3.61552138335492</v>
      </c>
      <c r="V1902">
        <v>27.946243833750401</v>
      </c>
      <c r="W1902">
        <f t="shared" si="59"/>
        <v>2.6018288645145149</v>
      </c>
      <c r="X1902">
        <v>2.6520745530724499</v>
      </c>
      <c r="Y1902">
        <v>-1.95767137634465</v>
      </c>
      <c r="Z1902">
        <v>95.212682941696301</v>
      </c>
      <c r="AA1902">
        <v>98.258740085533006</v>
      </c>
      <c r="AC1902">
        <v>-3.0041954672147299E-2</v>
      </c>
      <c r="AD1902">
        <v>91.910168612666595</v>
      </c>
      <c r="AE1902">
        <v>99.847734089911697</v>
      </c>
      <c r="AF1902">
        <v>92.051097845678996</v>
      </c>
      <c r="AG1902">
        <v>100.90934497278199</v>
      </c>
      <c r="AH1902">
        <v>99.961313388914206</v>
      </c>
      <c r="AI1902">
        <v>187</v>
      </c>
      <c r="AJ1902" t="s">
        <v>1606</v>
      </c>
      <c r="AK1902">
        <v>113272</v>
      </c>
    </row>
    <row r="1903" spans="1:37" hidden="1" x14ac:dyDescent="0.45">
      <c r="A1903">
        <v>1003358</v>
      </c>
      <c r="B1903" t="s">
        <v>1605</v>
      </c>
      <c r="C1903" t="s">
        <v>5</v>
      </c>
      <c r="D1903" t="s">
        <v>1</v>
      </c>
      <c r="E1903">
        <f>COUNTIFS(HOF!$A$2:$A$1048576, B1903)</f>
        <v>0</v>
      </c>
      <c r="F1903">
        <f>COUNTIF(HOF!$C:$C, B1903)</f>
        <v>0</v>
      </c>
      <c r="H1903">
        <v>32</v>
      </c>
      <c r="I1903">
        <v>31</v>
      </c>
      <c r="J1903">
        <f t="shared" si="58"/>
        <v>0.50793650793650791</v>
      </c>
      <c r="K1903">
        <v>4.8682866539221399</v>
      </c>
      <c r="L1903">
        <v>148</v>
      </c>
      <c r="M1903">
        <v>61</v>
      </c>
      <c r="N1903">
        <v>9</v>
      </c>
      <c r="O1903">
        <v>521.1</v>
      </c>
      <c r="P1903">
        <v>3.0556267295894299</v>
      </c>
      <c r="Q1903">
        <v>2.4168798991102798</v>
      </c>
      <c r="R1903">
        <v>1.26428571</v>
      </c>
      <c r="S1903">
        <v>0.29204383039542597</v>
      </c>
      <c r="T1903">
        <v>1.4443734635159</v>
      </c>
      <c r="U1903">
        <v>4.4055194356932299</v>
      </c>
      <c r="V1903">
        <v>5.7088045161217398</v>
      </c>
      <c r="W1903">
        <f t="shared" si="59"/>
        <v>2.1910591119254423</v>
      </c>
      <c r="X1903">
        <v>-1.3137317528016801</v>
      </c>
      <c r="Y1903">
        <v>-2.4696422308972301</v>
      </c>
      <c r="Z1903">
        <v>107.905398978734</v>
      </c>
      <c r="AA1903">
        <v>97.078123611993803</v>
      </c>
      <c r="AC1903">
        <v>0.46276721822890698</v>
      </c>
      <c r="AD1903">
        <v>52.563797115339902</v>
      </c>
      <c r="AE1903">
        <v>66.520224366658994</v>
      </c>
      <c r="AF1903">
        <v>78.259923930162401</v>
      </c>
      <c r="AG1903">
        <v>111.266578011758</v>
      </c>
      <c r="AH1903">
        <v>101.01764538358501</v>
      </c>
      <c r="AI1903">
        <v>27</v>
      </c>
      <c r="AJ1903" t="s">
        <v>1605</v>
      </c>
      <c r="AK1903">
        <v>113421</v>
      </c>
    </row>
    <row r="1904" spans="1:37" hidden="1" x14ac:dyDescent="0.45">
      <c r="A1904">
        <v>1003404</v>
      </c>
      <c r="B1904" t="s">
        <v>1604</v>
      </c>
      <c r="C1904" t="s">
        <v>1</v>
      </c>
      <c r="D1904" t="s">
        <v>1</v>
      </c>
      <c r="E1904">
        <f>COUNTIFS(HOF!$A$2:$A$1048576, B1904)</f>
        <v>0</v>
      </c>
      <c r="F1904">
        <f>COUNTIF(HOF!$C:$C, B1904)</f>
        <v>0</v>
      </c>
      <c r="H1904">
        <v>30</v>
      </c>
      <c r="I1904">
        <v>47</v>
      </c>
      <c r="J1904">
        <f t="shared" si="58"/>
        <v>0.38961038961038963</v>
      </c>
      <c r="K1904">
        <v>4.2683822460773504</v>
      </c>
      <c r="L1904">
        <v>144</v>
      </c>
      <c r="M1904">
        <v>119</v>
      </c>
      <c r="N1904">
        <v>1</v>
      </c>
      <c r="O1904">
        <v>725.1</v>
      </c>
      <c r="P1904">
        <v>4.7895219389123698</v>
      </c>
      <c r="Q1904">
        <v>3.2757352121058698</v>
      </c>
      <c r="R1904">
        <v>1.4621212100000001</v>
      </c>
      <c r="S1904">
        <v>0.26376709926341602</v>
      </c>
      <c r="T1904">
        <v>1.4007352590486399</v>
      </c>
      <c r="U1904">
        <v>4.2414162870140402</v>
      </c>
      <c r="V1904">
        <v>6.2114885421469799</v>
      </c>
      <c r="W1904">
        <f t="shared" si="59"/>
        <v>1.713277766417592</v>
      </c>
      <c r="X1904">
        <v>-4.1341897224920103</v>
      </c>
      <c r="Y1904">
        <v>-1.5485493284101901</v>
      </c>
      <c r="Z1904">
        <v>103.70931896534999</v>
      </c>
      <c r="AA1904">
        <v>107.555242281704</v>
      </c>
      <c r="AC1904">
        <v>2.69659590633093E-2</v>
      </c>
      <c r="AD1904">
        <v>84.964791959491194</v>
      </c>
      <c r="AE1904">
        <v>98.6289877406047</v>
      </c>
      <c r="AF1904">
        <v>86.055677244967697</v>
      </c>
      <c r="AG1904">
        <v>103.52208336127001</v>
      </c>
      <c r="AH1904">
        <v>103.073498242159</v>
      </c>
      <c r="AI1904">
        <v>57</v>
      </c>
      <c r="AJ1904" t="s">
        <v>1604</v>
      </c>
      <c r="AK1904">
        <v>113469</v>
      </c>
    </row>
    <row r="1905" spans="1:37" hidden="1" x14ac:dyDescent="0.45">
      <c r="A1905">
        <v>1003882</v>
      </c>
      <c r="B1905" t="s">
        <v>1603</v>
      </c>
      <c r="C1905" t="s">
        <v>1</v>
      </c>
      <c r="D1905" t="s">
        <v>1</v>
      </c>
      <c r="E1905">
        <f>COUNTIFS(HOF!$A$2:$A$1048576, B1905)</f>
        <v>0</v>
      </c>
      <c r="F1905">
        <f>COUNTIF(HOF!$C:$C, B1905)</f>
        <v>0</v>
      </c>
      <c r="H1905">
        <v>53</v>
      </c>
      <c r="I1905">
        <v>63</v>
      </c>
      <c r="J1905">
        <f t="shared" si="58"/>
        <v>0.45689655172413796</v>
      </c>
      <c r="K1905">
        <v>3.6810454815322302</v>
      </c>
      <c r="L1905">
        <v>129</v>
      </c>
      <c r="M1905">
        <v>121</v>
      </c>
      <c r="N1905">
        <v>2</v>
      </c>
      <c r="O1905">
        <v>1058.2</v>
      </c>
      <c r="P1905">
        <v>4.4631613806106696</v>
      </c>
      <c r="Q1905">
        <v>3.31549131131078</v>
      </c>
      <c r="R1905">
        <v>1.3461538500000001</v>
      </c>
      <c r="S1905">
        <v>0.27138897241712401</v>
      </c>
      <c r="T1905">
        <v>1.4187657976036401</v>
      </c>
      <c r="U1905">
        <v>3.2383537291813398</v>
      </c>
      <c r="V1905">
        <v>14.789432287216099</v>
      </c>
      <c r="W1905">
        <f t="shared" si="59"/>
        <v>2.7952054974893401</v>
      </c>
      <c r="Z1905">
        <v>98.352581355849694</v>
      </c>
      <c r="AA1905">
        <v>88.267888431871796</v>
      </c>
      <c r="AC1905">
        <v>0.44269175235088998</v>
      </c>
      <c r="AD1905">
        <v>130.33760385990101</v>
      </c>
      <c r="AE1905">
        <v>95.552492060485406</v>
      </c>
      <c r="AF1905">
        <v>138.03400202699399</v>
      </c>
      <c r="AG1905">
        <v>100.691699195114</v>
      </c>
      <c r="AH1905">
        <v>99.745498380570396</v>
      </c>
      <c r="AJ1905" t="s">
        <v>1603</v>
      </c>
      <c r="AK1905">
        <v>113956</v>
      </c>
    </row>
    <row r="1906" spans="1:37" hidden="1" x14ac:dyDescent="0.45">
      <c r="A1906">
        <v>1003948</v>
      </c>
      <c r="B1906" t="s">
        <v>1602</v>
      </c>
      <c r="C1906" t="s">
        <v>1</v>
      </c>
      <c r="D1906" t="s">
        <v>1</v>
      </c>
      <c r="E1906">
        <f>COUNTIFS(HOF!$A$2:$A$1048576, B1906)</f>
        <v>0</v>
      </c>
      <c r="F1906">
        <f>COUNTIF(HOF!$C:$C, B1906)</f>
        <v>0</v>
      </c>
      <c r="H1906">
        <v>36</v>
      </c>
      <c r="I1906">
        <v>46</v>
      </c>
      <c r="J1906">
        <f t="shared" si="58"/>
        <v>0.43902439024390244</v>
      </c>
      <c r="K1906">
        <v>4.5601144208231998</v>
      </c>
      <c r="L1906">
        <v>116</v>
      </c>
      <c r="M1906">
        <v>109</v>
      </c>
      <c r="N1906">
        <v>0</v>
      </c>
      <c r="O1906">
        <v>698.2</v>
      </c>
      <c r="P1906">
        <v>4.5729960999780701</v>
      </c>
      <c r="Q1906">
        <v>3.2204197887169501</v>
      </c>
      <c r="R1906">
        <v>1.42</v>
      </c>
      <c r="S1906">
        <v>0.265313519391083</v>
      </c>
      <c r="T1906">
        <v>1.4055343255644599</v>
      </c>
      <c r="U1906">
        <v>4.3537247247174697</v>
      </c>
      <c r="V1906">
        <v>6.2755471877753699</v>
      </c>
      <c r="W1906">
        <f t="shared" si="59"/>
        <v>1.7976359747279773</v>
      </c>
      <c r="X1906">
        <v>-2.1683540567755699</v>
      </c>
      <c r="Y1906">
        <v>-2.11171493412543E-3</v>
      </c>
      <c r="Z1906">
        <v>109.893516352966</v>
      </c>
      <c r="AA1906">
        <v>107.159381165542</v>
      </c>
      <c r="AC1906">
        <v>0.20638969610573299</v>
      </c>
      <c r="AD1906">
        <v>81.6426960263707</v>
      </c>
      <c r="AE1906">
        <v>96.078067275876506</v>
      </c>
      <c r="AF1906">
        <v>82.422426445686696</v>
      </c>
      <c r="AG1906">
        <v>103.13732899029</v>
      </c>
      <c r="AH1906">
        <v>102.332062327486</v>
      </c>
      <c r="AI1906">
        <v>51</v>
      </c>
      <c r="AJ1906" t="s">
        <v>1602</v>
      </c>
      <c r="AK1906">
        <v>114023</v>
      </c>
    </row>
    <row r="1907" spans="1:37" hidden="1" x14ac:dyDescent="0.45">
      <c r="A1907">
        <v>1015171</v>
      </c>
      <c r="B1907" t="s">
        <v>1601</v>
      </c>
      <c r="C1907" t="s">
        <v>1</v>
      </c>
      <c r="D1907" t="s">
        <v>5</v>
      </c>
      <c r="E1907">
        <f>COUNTIFS(HOF!$A$2:$A$1048576, B1907)</f>
        <v>0</v>
      </c>
      <c r="F1907">
        <f>COUNTIF(HOF!$C:$C, B1907)</f>
        <v>0</v>
      </c>
      <c r="H1907">
        <v>25</v>
      </c>
      <c r="I1907">
        <v>32</v>
      </c>
      <c r="J1907">
        <f t="shared" si="58"/>
        <v>0.43859649122807015</v>
      </c>
      <c r="K1907">
        <v>5.0369146280955297</v>
      </c>
      <c r="L1907">
        <v>89</v>
      </c>
      <c r="M1907">
        <v>58</v>
      </c>
      <c r="N1907">
        <v>5</v>
      </c>
      <c r="O1907">
        <v>505.2</v>
      </c>
      <c r="P1907">
        <v>3.6130518357010399</v>
      </c>
      <c r="Q1907">
        <v>2.5095581715952999</v>
      </c>
      <c r="R1907">
        <v>1.4397163100000001</v>
      </c>
      <c r="S1907">
        <v>0.28995215311004702</v>
      </c>
      <c r="T1907">
        <v>1.47725764710929</v>
      </c>
      <c r="U1907">
        <v>4.0712314703150296</v>
      </c>
      <c r="V1907">
        <v>2.3782468903809701</v>
      </c>
      <c r="W1907">
        <f t="shared" si="59"/>
        <v>0.94150708249444581</v>
      </c>
      <c r="Z1907">
        <v>122.182551969651</v>
      </c>
      <c r="AA1907">
        <v>109.11642896525299</v>
      </c>
      <c r="AC1907">
        <v>0.95189696425000603</v>
      </c>
      <c r="AD1907">
        <v>87.764124929281706</v>
      </c>
      <c r="AE1907">
        <v>84.735174975792503</v>
      </c>
      <c r="AF1907">
        <v>104.17683452253</v>
      </c>
      <c r="AG1907">
        <v>112.23145514989</v>
      </c>
      <c r="AH1907">
        <v>108.633441620038</v>
      </c>
      <c r="AJ1907" t="s">
        <v>1601</v>
      </c>
    </row>
    <row r="1908" spans="1:37" hidden="1" x14ac:dyDescent="0.45">
      <c r="A1908">
        <v>1004280</v>
      </c>
      <c r="B1908" t="s">
        <v>1600</v>
      </c>
      <c r="C1908" t="s">
        <v>1</v>
      </c>
      <c r="D1908" t="s">
        <v>1</v>
      </c>
      <c r="E1908">
        <f>COUNTIFS(HOF!$A$2:$A$1048576, B1908)</f>
        <v>0</v>
      </c>
      <c r="F1908">
        <f>COUNTIF(HOF!$C:$C, B1908)</f>
        <v>0</v>
      </c>
      <c r="H1908">
        <v>13</v>
      </c>
      <c r="I1908">
        <v>28</v>
      </c>
      <c r="J1908">
        <f t="shared" si="58"/>
        <v>0.31707317073170732</v>
      </c>
      <c r="K1908">
        <v>4.1635522331128101</v>
      </c>
      <c r="L1908">
        <v>45</v>
      </c>
      <c r="M1908">
        <v>43</v>
      </c>
      <c r="N1908">
        <v>0</v>
      </c>
      <c r="O1908">
        <v>356.2</v>
      </c>
      <c r="P1908">
        <v>2.62429958935595</v>
      </c>
      <c r="Q1908">
        <v>2.4728976899700301</v>
      </c>
      <c r="R1908">
        <v>1.0612244900000001</v>
      </c>
      <c r="S1908">
        <v>0.30432982508725398</v>
      </c>
      <c r="T1908">
        <v>1.50841151610417</v>
      </c>
      <c r="U1908">
        <v>3.4688414485113399</v>
      </c>
      <c r="V1908">
        <v>2.1360806077718699</v>
      </c>
      <c r="W1908">
        <f t="shared" si="59"/>
        <v>1.1993714810622516</v>
      </c>
      <c r="Z1908">
        <v>134.48401275940299</v>
      </c>
      <c r="AA1908">
        <v>112.99743658367299</v>
      </c>
      <c r="AC1908">
        <v>0.69471078460146896</v>
      </c>
      <c r="AD1908">
        <v>81.693351141964797</v>
      </c>
      <c r="AE1908">
        <v>152.03137106228399</v>
      </c>
      <c r="AF1908">
        <v>52.083013411355701</v>
      </c>
      <c r="AG1908">
        <v>113.609544085067</v>
      </c>
      <c r="AH1908">
        <v>124.77653764679501</v>
      </c>
      <c r="AJ1908" t="s">
        <v>1600</v>
      </c>
      <c r="AK1908">
        <v>114362</v>
      </c>
    </row>
    <row r="1909" spans="1:37" hidden="1" x14ac:dyDescent="0.45">
      <c r="A1909">
        <v>874</v>
      </c>
      <c r="B1909" t="s">
        <v>1599</v>
      </c>
      <c r="C1909" t="s">
        <v>5</v>
      </c>
      <c r="D1909" t="s">
        <v>5</v>
      </c>
      <c r="E1909">
        <f>COUNTIFS(HOF!$A$2:$A$1048576, B1909)</f>
        <v>0</v>
      </c>
      <c r="F1909">
        <f>COUNTIF(HOF!$C:$C, B1909)</f>
        <v>0</v>
      </c>
      <c r="H1909">
        <v>90</v>
      </c>
      <c r="I1909">
        <v>87</v>
      </c>
      <c r="J1909">
        <f t="shared" si="58"/>
        <v>0.50847457627118642</v>
      </c>
      <c r="K1909">
        <v>2.8900189853120302</v>
      </c>
      <c r="L1909">
        <v>1119</v>
      </c>
      <c r="M1909">
        <v>0</v>
      </c>
      <c r="N1909">
        <v>424</v>
      </c>
      <c r="O1909">
        <v>1245.2</v>
      </c>
      <c r="P1909">
        <v>7.04442127669809</v>
      </c>
      <c r="Q1909">
        <v>3.57639849432364</v>
      </c>
      <c r="R1909">
        <v>1.96969697</v>
      </c>
      <c r="S1909">
        <v>0.243169968717413</v>
      </c>
      <c r="T1909">
        <v>1.33342264850091</v>
      </c>
      <c r="U1909">
        <v>3.44875681429916</v>
      </c>
      <c r="V1909">
        <v>16.110231533646498</v>
      </c>
      <c r="W1909">
        <f t="shared" si="59"/>
        <v>2.587573326958962</v>
      </c>
      <c r="X1909">
        <v>18.094520054757499</v>
      </c>
      <c r="Y1909">
        <v>-0.96075516844556197</v>
      </c>
      <c r="Z1909">
        <v>73.001167588514093</v>
      </c>
      <c r="AA1909">
        <v>85.953845264409694</v>
      </c>
      <c r="AB1909">
        <v>4.1593132877569596</v>
      </c>
      <c r="AC1909">
        <v>-0.55873782898712498</v>
      </c>
      <c r="AD1909">
        <v>113.40262470347901</v>
      </c>
      <c r="AE1909">
        <v>107.814106909304</v>
      </c>
      <c r="AF1909">
        <v>105.577044758607</v>
      </c>
      <c r="AG1909">
        <v>96.3356130452229</v>
      </c>
      <c r="AH1909">
        <v>98.953901423067506</v>
      </c>
      <c r="AI1909">
        <v>0</v>
      </c>
      <c r="AJ1909" t="s">
        <v>1599</v>
      </c>
      <c r="AK1909">
        <v>114374</v>
      </c>
    </row>
    <row r="1910" spans="1:37" hidden="1" x14ac:dyDescent="0.45">
      <c r="A1910">
        <v>1004304</v>
      </c>
      <c r="B1910" t="s">
        <v>1598</v>
      </c>
      <c r="C1910" t="s">
        <v>5</v>
      </c>
      <c r="D1910" t="s">
        <v>5</v>
      </c>
      <c r="E1910">
        <f>COUNTIFS(HOF!$A$2:$A$1048576, B1910)</f>
        <v>0</v>
      </c>
      <c r="F1910">
        <f>COUNTIF(HOF!$C:$C, B1910)</f>
        <v>0</v>
      </c>
      <c r="H1910">
        <v>20</v>
      </c>
      <c r="I1910">
        <v>17</v>
      </c>
      <c r="J1910">
        <f t="shared" si="58"/>
        <v>0.54054054054054057</v>
      </c>
      <c r="K1910">
        <v>4.0026961611796503</v>
      </c>
      <c r="L1910">
        <v>274</v>
      </c>
      <c r="M1910">
        <v>5</v>
      </c>
      <c r="N1910">
        <v>1</v>
      </c>
      <c r="O1910">
        <v>371</v>
      </c>
      <c r="P1910">
        <v>4.9973055103212598</v>
      </c>
      <c r="Q1910">
        <v>3.51752086891545</v>
      </c>
      <c r="R1910">
        <v>1.4206896600000001</v>
      </c>
      <c r="S1910">
        <v>0.26653033401499598</v>
      </c>
      <c r="T1910">
        <v>1.44474420363117</v>
      </c>
      <c r="U1910">
        <v>5.0992637360790098</v>
      </c>
      <c r="V1910">
        <v>-1.16642501950263</v>
      </c>
      <c r="W1910">
        <f t="shared" si="59"/>
        <v>-0.62880054959710507</v>
      </c>
      <c r="X1910">
        <v>-0.80109199136495501</v>
      </c>
      <c r="Y1910">
        <v>-0.76026462504880499</v>
      </c>
      <c r="Z1910">
        <v>89.187318306246098</v>
      </c>
      <c r="AA1910">
        <v>113.106421574609</v>
      </c>
      <c r="AC1910">
        <v>-1.09656757489936</v>
      </c>
      <c r="AD1910">
        <v>75.3502892877531</v>
      </c>
      <c r="AE1910">
        <v>100.06015622522401</v>
      </c>
      <c r="AF1910">
        <v>75.248807907057298</v>
      </c>
      <c r="AG1910">
        <v>101.718845572284</v>
      </c>
      <c r="AH1910">
        <v>101.879743917719</v>
      </c>
      <c r="AI1910">
        <v>1</v>
      </c>
      <c r="AJ1910" t="s">
        <v>1598</v>
      </c>
      <c r="AK1910">
        <v>114388</v>
      </c>
    </row>
    <row r="1911" spans="1:37" hidden="1" x14ac:dyDescent="0.45">
      <c r="A1911">
        <v>13684</v>
      </c>
      <c r="B1911" t="s">
        <v>1597</v>
      </c>
      <c r="C1911" t="s">
        <v>5</v>
      </c>
      <c r="D1911" t="s">
        <v>5</v>
      </c>
      <c r="E1911">
        <f>COUNTIFS(HOF!$A$2:$A$1048576, B1911)</f>
        <v>0</v>
      </c>
      <c r="F1911">
        <f>COUNTIF(HOF!$C:$C, B1911)</f>
        <v>0</v>
      </c>
      <c r="H1911">
        <v>24</v>
      </c>
      <c r="I1911">
        <v>26</v>
      </c>
      <c r="J1911">
        <f t="shared" si="58"/>
        <v>0.48</v>
      </c>
      <c r="K1911">
        <v>3.8881937460854701</v>
      </c>
      <c r="L1911">
        <v>173</v>
      </c>
      <c r="M1911">
        <v>49</v>
      </c>
      <c r="N1911">
        <v>3</v>
      </c>
      <c r="O1911">
        <v>372.2</v>
      </c>
      <c r="P1911">
        <v>7.8488383073154004</v>
      </c>
      <c r="Q1911">
        <v>4.8300543429633196</v>
      </c>
      <c r="R1911">
        <v>1.625</v>
      </c>
      <c r="S1911">
        <v>0.227240143369175</v>
      </c>
      <c r="T1911">
        <v>1.3872989418400199</v>
      </c>
      <c r="U1911">
        <v>4.3124884717073302</v>
      </c>
      <c r="V1911">
        <v>2.9867688193917199</v>
      </c>
      <c r="W1911">
        <f t="shared" si="59"/>
        <v>1.6049268239611607</v>
      </c>
      <c r="X1911">
        <v>1.41581153869628</v>
      </c>
      <c r="Y1911">
        <v>1.31318240632102</v>
      </c>
      <c r="Z1911">
        <v>94.998187174608105</v>
      </c>
      <c r="AA1911">
        <v>104.510677482367</v>
      </c>
      <c r="AB1911">
        <v>4.9045734445507598</v>
      </c>
      <c r="AC1911">
        <v>-0.424294725621852</v>
      </c>
      <c r="AD1911">
        <v>90.291698213277002</v>
      </c>
      <c r="AE1911">
        <v>144.79989915541901</v>
      </c>
      <c r="AF1911">
        <v>62.150111883786202</v>
      </c>
      <c r="AG1911">
        <v>93.155182403371199</v>
      </c>
      <c r="AH1911">
        <v>106.057795892058</v>
      </c>
      <c r="AI1911">
        <v>8</v>
      </c>
      <c r="AJ1911" t="s">
        <v>1597</v>
      </c>
      <c r="AK1911">
        <v>607231</v>
      </c>
    </row>
    <row r="1912" spans="1:37" hidden="1" x14ac:dyDescent="0.45">
      <c r="A1912">
        <v>1848</v>
      </c>
      <c r="B1912" t="s">
        <v>1596</v>
      </c>
      <c r="C1912" t="s">
        <v>5</v>
      </c>
      <c r="D1912" t="s">
        <v>5</v>
      </c>
      <c r="E1912">
        <f>COUNTIFS(HOF!$A$2:$A$1048576, B1912)</f>
        <v>0</v>
      </c>
      <c r="F1912">
        <f>COUNTIF(HOF!$C:$C, B1912)</f>
        <v>0</v>
      </c>
      <c r="H1912">
        <v>24</v>
      </c>
      <c r="I1912">
        <v>19</v>
      </c>
      <c r="J1912">
        <f t="shared" si="58"/>
        <v>0.55813953488372092</v>
      </c>
      <c r="K1912">
        <v>4.3079088812016302</v>
      </c>
      <c r="L1912">
        <v>506</v>
      </c>
      <c r="M1912">
        <v>0</v>
      </c>
      <c r="N1912">
        <v>6</v>
      </c>
      <c r="O1912">
        <v>476.1</v>
      </c>
      <c r="P1912">
        <v>7.5577348793011101</v>
      </c>
      <c r="Q1912">
        <v>4.1567541836156101</v>
      </c>
      <c r="R1912">
        <v>1.8181818199999999</v>
      </c>
      <c r="S1912">
        <v>0.25680726107848301</v>
      </c>
      <c r="T1912">
        <v>1.4716589306639101</v>
      </c>
      <c r="U1912">
        <v>4.3823866890248802</v>
      </c>
      <c r="V1912">
        <v>1.0988766215741601</v>
      </c>
      <c r="W1912">
        <f t="shared" si="59"/>
        <v>0.46161588807988241</v>
      </c>
      <c r="X1912">
        <v>3.4780179597437302</v>
      </c>
      <c r="Y1912">
        <v>6.1177809795901696</v>
      </c>
      <c r="Z1912">
        <v>101.81896091022401</v>
      </c>
      <c r="AA1912">
        <v>103.581182882409</v>
      </c>
      <c r="AB1912">
        <v>4.0661281843164199</v>
      </c>
      <c r="AC1912">
        <v>-7.4477807823246395E-2</v>
      </c>
      <c r="AD1912">
        <v>109.92438707715201</v>
      </c>
      <c r="AE1912">
        <v>123.509314162973</v>
      </c>
      <c r="AF1912">
        <v>87.121216812892797</v>
      </c>
      <c r="AG1912">
        <v>100.124170697582</v>
      </c>
      <c r="AH1912">
        <v>107.054457293502</v>
      </c>
      <c r="AI1912">
        <v>0</v>
      </c>
      <c r="AJ1912" t="s">
        <v>1596</v>
      </c>
      <c r="AK1912">
        <v>346848</v>
      </c>
    </row>
    <row r="1913" spans="1:37" hidden="1" x14ac:dyDescent="0.45">
      <c r="A1913">
        <v>1005176</v>
      </c>
      <c r="B1913" t="s">
        <v>1595</v>
      </c>
      <c r="C1913" t="s">
        <v>5</v>
      </c>
      <c r="D1913" t="s">
        <v>5</v>
      </c>
      <c r="E1913">
        <f>COUNTIFS(HOF!$A$2:$A$1048576, B1913)</f>
        <v>0</v>
      </c>
      <c r="F1913">
        <f>COUNTIF(HOF!$C:$C, B1913)</f>
        <v>0</v>
      </c>
      <c r="H1913">
        <v>26</v>
      </c>
      <c r="I1913">
        <v>24</v>
      </c>
      <c r="J1913">
        <f t="shared" si="58"/>
        <v>0.52</v>
      </c>
      <c r="K1913">
        <v>3.85472813450912</v>
      </c>
      <c r="L1913">
        <v>348</v>
      </c>
      <c r="M1913">
        <v>18</v>
      </c>
      <c r="N1913">
        <v>12</v>
      </c>
      <c r="O1913">
        <v>532.1</v>
      </c>
      <c r="P1913">
        <v>6.2892932720938397</v>
      </c>
      <c r="Q1913">
        <v>3.1446466360469199</v>
      </c>
      <c r="R1913">
        <v>2</v>
      </c>
      <c r="S1913">
        <v>0.25992255566311701</v>
      </c>
      <c r="T1913">
        <v>1.35817175499517</v>
      </c>
      <c r="U1913">
        <v>3.78254356658034</v>
      </c>
      <c r="V1913">
        <v>6.0623541511595196</v>
      </c>
      <c r="W1913">
        <f t="shared" si="59"/>
        <v>2.2786521898739034</v>
      </c>
      <c r="X1913">
        <v>0.87999397981911898</v>
      </c>
      <c r="Y1913">
        <v>-1.48196660592447</v>
      </c>
      <c r="Z1913">
        <v>89.964345105380104</v>
      </c>
      <c r="AA1913">
        <v>87.643500606006597</v>
      </c>
      <c r="AC1913">
        <v>7.2184567928782195E-2</v>
      </c>
      <c r="AD1913">
        <v>105.48478729937</v>
      </c>
      <c r="AE1913">
        <v>91.726541895906493</v>
      </c>
      <c r="AF1913">
        <v>114.43805944492399</v>
      </c>
      <c r="AG1913">
        <v>100.536606173639</v>
      </c>
      <c r="AH1913">
        <v>97.725385901829398</v>
      </c>
      <c r="AI1913">
        <v>5</v>
      </c>
      <c r="AJ1913" t="s">
        <v>1595</v>
      </c>
      <c r="AK1913">
        <v>115281</v>
      </c>
    </row>
    <row r="1914" spans="1:37" hidden="1" x14ac:dyDescent="0.45">
      <c r="A1914">
        <v>1080</v>
      </c>
      <c r="B1914" t="s">
        <v>1594</v>
      </c>
      <c r="C1914" t="s">
        <v>5</v>
      </c>
      <c r="D1914" t="s">
        <v>1</v>
      </c>
      <c r="E1914">
        <f>COUNTIFS(HOF!$A$2:$A$1048576, B1914)</f>
        <v>0</v>
      </c>
      <c r="F1914">
        <f>COUNTIF(HOF!$C:$C, B1914)</f>
        <v>0</v>
      </c>
      <c r="H1914">
        <v>56</v>
      </c>
      <c r="I1914">
        <v>48</v>
      </c>
      <c r="J1914">
        <f t="shared" si="58"/>
        <v>0.53846153846153844</v>
      </c>
      <c r="K1914">
        <v>4.6531289612459696</v>
      </c>
      <c r="L1914">
        <v>262</v>
      </c>
      <c r="M1914">
        <v>119</v>
      </c>
      <c r="N1914">
        <v>0</v>
      </c>
      <c r="O1914">
        <v>911</v>
      </c>
      <c r="P1914">
        <v>4.8605933098365597</v>
      </c>
      <c r="Q1914">
        <v>2.73655355045676</v>
      </c>
      <c r="R1914">
        <v>1.77617329</v>
      </c>
      <c r="S1914">
        <v>0.28462791960890799</v>
      </c>
      <c r="T1914">
        <v>1.4544458300662699</v>
      </c>
      <c r="U1914">
        <v>4.6402746635366201</v>
      </c>
      <c r="V1914">
        <v>7.0915759140625596</v>
      </c>
      <c r="W1914">
        <f t="shared" si="59"/>
        <v>1.5568772588501776</v>
      </c>
      <c r="X1914">
        <v>-3.26168646663427</v>
      </c>
      <c r="Y1914">
        <v>-2.1928731513113102</v>
      </c>
      <c r="Z1914">
        <v>103.22521860176001</v>
      </c>
      <c r="AA1914">
        <v>102.789464788446</v>
      </c>
      <c r="AB1914">
        <v>4.4313967041150004</v>
      </c>
      <c r="AC1914">
        <v>1.28542977093486E-2</v>
      </c>
      <c r="AD1914">
        <v>77.054351532167502</v>
      </c>
      <c r="AE1914">
        <v>79.973407803819796</v>
      </c>
      <c r="AF1914">
        <v>96.318064316131299</v>
      </c>
      <c r="AG1914">
        <v>107.137109059064</v>
      </c>
      <c r="AH1914">
        <v>101.934205968253</v>
      </c>
      <c r="AI1914">
        <v>39</v>
      </c>
      <c r="AJ1914" t="s">
        <v>1594</v>
      </c>
      <c r="AK1914">
        <v>134280</v>
      </c>
    </row>
    <row r="1915" spans="1:37" hidden="1" x14ac:dyDescent="0.45">
      <c r="A1915">
        <v>1005364</v>
      </c>
      <c r="B1915" t="s">
        <v>1593</v>
      </c>
      <c r="C1915" t="s">
        <v>1</v>
      </c>
      <c r="D1915" t="s">
        <v>1</v>
      </c>
      <c r="E1915">
        <f>COUNTIFS(HOF!$A$2:$A$1048576, B1915)</f>
        <v>0</v>
      </c>
      <c r="F1915">
        <f>COUNTIF(HOF!$C:$C, B1915)</f>
        <v>0</v>
      </c>
      <c r="H1915">
        <v>51</v>
      </c>
      <c r="I1915">
        <v>83</v>
      </c>
      <c r="J1915">
        <f t="shared" si="58"/>
        <v>0.38059701492537312</v>
      </c>
      <c r="K1915">
        <v>4.0918310562663498</v>
      </c>
      <c r="L1915">
        <v>139</v>
      </c>
      <c r="M1915">
        <v>137</v>
      </c>
      <c r="N1915">
        <v>0</v>
      </c>
      <c r="O1915">
        <v>1183.0999999999999</v>
      </c>
      <c r="P1915">
        <v>3.7191549935208998</v>
      </c>
      <c r="Q1915">
        <v>2.7228169482218401</v>
      </c>
      <c r="R1915">
        <v>1.36592179</v>
      </c>
      <c r="S1915">
        <v>0.27440748331019599</v>
      </c>
      <c r="T1915">
        <v>1.3690141080445</v>
      </c>
      <c r="U1915">
        <v>3.5385137496902699</v>
      </c>
      <c r="V1915">
        <v>10.311816897243199</v>
      </c>
      <c r="W1915">
        <f t="shared" si="59"/>
        <v>1.7431860193125179</v>
      </c>
      <c r="Z1915">
        <v>121.28741665778701</v>
      </c>
      <c r="AA1915">
        <v>103.245042654033</v>
      </c>
      <c r="AC1915">
        <v>0.55331730657607503</v>
      </c>
      <c r="AD1915">
        <v>88.473204871523905</v>
      </c>
      <c r="AE1915">
        <v>111.65382696148799</v>
      </c>
      <c r="AF1915">
        <v>75.605736985816606</v>
      </c>
      <c r="AG1915">
        <v>103.99978038133401</v>
      </c>
      <c r="AH1915">
        <v>106.90599829278401</v>
      </c>
      <c r="AJ1915" t="s">
        <v>1593</v>
      </c>
      <c r="AK1915">
        <v>115477</v>
      </c>
    </row>
    <row r="1916" spans="1:37" hidden="1" x14ac:dyDescent="0.45">
      <c r="A1916">
        <v>1006472</v>
      </c>
      <c r="B1916" t="s">
        <v>1592</v>
      </c>
      <c r="C1916" t="s">
        <v>5</v>
      </c>
      <c r="D1916" t="s">
        <v>5</v>
      </c>
      <c r="E1916">
        <f>COUNTIFS(HOF!$A$2:$A$1048576, B1916)</f>
        <v>0</v>
      </c>
      <c r="F1916">
        <f>COUNTIF(HOF!$C:$C, B1916)</f>
        <v>0</v>
      </c>
      <c r="H1916">
        <v>26</v>
      </c>
      <c r="I1916">
        <v>33</v>
      </c>
      <c r="J1916">
        <f t="shared" si="58"/>
        <v>0.44067796610169491</v>
      </c>
      <c r="K1916">
        <v>3.8976769952622901</v>
      </c>
      <c r="L1916">
        <v>214</v>
      </c>
      <c r="M1916">
        <v>61</v>
      </c>
      <c r="N1916">
        <v>9</v>
      </c>
      <c r="O1916">
        <v>602.20000000000005</v>
      </c>
      <c r="P1916">
        <v>6.0779867320756802</v>
      </c>
      <c r="Q1916">
        <v>3.7334070835845701</v>
      </c>
      <c r="R1916">
        <v>1.6279999999999999</v>
      </c>
      <c r="S1916">
        <v>0.25021385799828899</v>
      </c>
      <c r="T1916">
        <v>1.38550885101916</v>
      </c>
      <c r="U1916">
        <v>3.91050164792903</v>
      </c>
      <c r="V1916">
        <v>5.8770257338183001</v>
      </c>
      <c r="W1916">
        <f t="shared" si="59"/>
        <v>1.9518517880499169</v>
      </c>
      <c r="X1916">
        <v>-0.91257233917713099</v>
      </c>
      <c r="Y1916">
        <v>-0.34535988545280799</v>
      </c>
      <c r="Z1916">
        <v>97.342323483134294</v>
      </c>
      <c r="AA1916">
        <v>98.692787038746204</v>
      </c>
      <c r="AC1916">
        <v>-1.28246526667354E-2</v>
      </c>
      <c r="AD1916">
        <v>125.971456399245</v>
      </c>
      <c r="AE1916">
        <v>114.037811726935</v>
      </c>
      <c r="AF1916">
        <v>110.11171061258599</v>
      </c>
      <c r="AG1916">
        <v>96.452242048749696</v>
      </c>
      <c r="AH1916">
        <v>100.753186997499</v>
      </c>
      <c r="AI1916">
        <v>27</v>
      </c>
      <c r="AJ1916" t="s">
        <v>1592</v>
      </c>
      <c r="AK1916">
        <v>116599</v>
      </c>
    </row>
    <row r="1917" spans="1:37" hidden="1" x14ac:dyDescent="0.45">
      <c r="A1917">
        <v>1005817</v>
      </c>
      <c r="B1917" t="s">
        <v>1591</v>
      </c>
      <c r="C1917" t="s">
        <v>5</v>
      </c>
      <c r="D1917" t="s">
        <v>5</v>
      </c>
      <c r="E1917">
        <f>COUNTIFS(HOF!$A$2:$A$1048576, B1917)</f>
        <v>0</v>
      </c>
      <c r="F1917">
        <f>COUNTIF(HOF!$C:$C, B1917)</f>
        <v>0</v>
      </c>
      <c r="H1917">
        <v>87</v>
      </c>
      <c r="I1917">
        <v>76</v>
      </c>
      <c r="J1917">
        <f t="shared" si="58"/>
        <v>0.53374233128834359</v>
      </c>
      <c r="K1917">
        <v>2.8333335378383802</v>
      </c>
      <c r="L1917">
        <v>545</v>
      </c>
      <c r="M1917">
        <v>43</v>
      </c>
      <c r="N1917">
        <v>125</v>
      </c>
      <c r="O1917">
        <v>1242</v>
      </c>
      <c r="P1917">
        <v>7.5072469186715303</v>
      </c>
      <c r="Q1917">
        <v>3.8768118740243902</v>
      </c>
      <c r="R1917">
        <v>1.9364486000000001</v>
      </c>
      <c r="S1917">
        <v>0.223223867782786</v>
      </c>
      <c r="T1917">
        <v>1.26811603355938</v>
      </c>
      <c r="U1917">
        <v>3.3884553477978101</v>
      </c>
      <c r="V1917">
        <v>14.920373631641199</v>
      </c>
      <c r="W1917">
        <f t="shared" si="59"/>
        <v>2.4026366556588084</v>
      </c>
      <c r="X1917">
        <v>4.0153959766030303</v>
      </c>
      <c r="Y1917">
        <v>-1.54168628671153</v>
      </c>
      <c r="Z1917">
        <v>74.919509322407293</v>
      </c>
      <c r="AA1917">
        <v>88.445376269482097</v>
      </c>
      <c r="AC1917">
        <v>-0.55512180995942395</v>
      </c>
      <c r="AD1917">
        <v>147.17393494017099</v>
      </c>
      <c r="AE1917">
        <v>118.315214027715</v>
      </c>
      <c r="AF1917">
        <v>124.886295936373</v>
      </c>
      <c r="AG1917">
        <v>89.820980618393193</v>
      </c>
      <c r="AH1917">
        <v>95.872629837072594</v>
      </c>
      <c r="AI1917">
        <v>6</v>
      </c>
      <c r="AJ1917" t="s">
        <v>1591</v>
      </c>
      <c r="AK1917">
        <v>115951</v>
      </c>
    </row>
    <row r="1918" spans="1:37" hidden="1" x14ac:dyDescent="0.45">
      <c r="A1918">
        <v>1006742</v>
      </c>
      <c r="B1918" t="s">
        <v>1590</v>
      </c>
      <c r="C1918" t="s">
        <v>1</v>
      </c>
      <c r="D1918" t="s">
        <v>1</v>
      </c>
      <c r="E1918">
        <f>COUNTIFS(HOF!$A$2:$A$1048576, B1918)</f>
        <v>0</v>
      </c>
      <c r="F1918">
        <f>COUNTIF(HOF!$C:$C, B1918)</f>
        <v>0</v>
      </c>
      <c r="H1918">
        <v>17</v>
      </c>
      <c r="I1918">
        <v>24</v>
      </c>
      <c r="J1918">
        <f t="shared" si="58"/>
        <v>0.41463414634146339</v>
      </c>
      <c r="K1918">
        <v>4.3169349701842901</v>
      </c>
      <c r="L1918">
        <v>43</v>
      </c>
      <c r="M1918">
        <v>41</v>
      </c>
      <c r="N1918">
        <v>0</v>
      </c>
      <c r="O1918">
        <v>352.1</v>
      </c>
      <c r="P1918">
        <v>3.0652792687699102</v>
      </c>
      <c r="Q1918">
        <v>3.7805110981495602</v>
      </c>
      <c r="R1918">
        <v>0.81081080999999999</v>
      </c>
      <c r="S1918">
        <v>0.26323986348816703</v>
      </c>
      <c r="T1918">
        <v>1.4276254372141299</v>
      </c>
      <c r="U1918">
        <v>4.0239840031774303</v>
      </c>
      <c r="V1918">
        <v>1.4062210321426301</v>
      </c>
      <c r="W1918">
        <f t="shared" si="59"/>
        <v>0.79876230169987505</v>
      </c>
      <c r="Z1918">
        <v>117.58915612882301</v>
      </c>
      <c r="AA1918">
        <v>115.078076379514</v>
      </c>
      <c r="AC1918">
        <v>0.29295096700686302</v>
      </c>
      <c r="AD1918">
        <v>75.254109586047605</v>
      </c>
      <c r="AE1918">
        <v>104.87963695304001</v>
      </c>
      <c r="AF1918">
        <v>71.752828699093897</v>
      </c>
      <c r="AG1918">
        <v>100.652996493705</v>
      </c>
      <c r="AH1918">
        <v>102.029344034373</v>
      </c>
      <c r="AJ1918" t="s">
        <v>1590</v>
      </c>
      <c r="AK1918">
        <v>116886</v>
      </c>
    </row>
    <row r="1919" spans="1:37" hidden="1" x14ac:dyDescent="0.45">
      <c r="A1919">
        <v>1006962</v>
      </c>
      <c r="B1919" t="s">
        <v>1589</v>
      </c>
      <c r="C1919" t="s">
        <v>1</v>
      </c>
      <c r="D1919" t="s">
        <v>1</v>
      </c>
      <c r="E1919">
        <f>COUNTIFS(HOF!$A$2:$A$1048576, B1919)</f>
        <v>0</v>
      </c>
      <c r="F1919">
        <f>COUNTIF(HOF!$C:$C, B1919)</f>
        <v>0</v>
      </c>
      <c r="H1919">
        <v>18</v>
      </c>
      <c r="I1919">
        <v>50</v>
      </c>
      <c r="J1919">
        <f t="shared" si="58"/>
        <v>0.26470588235294118</v>
      </c>
      <c r="K1919">
        <v>4.0926938043330701</v>
      </c>
      <c r="L1919">
        <v>75</v>
      </c>
      <c r="M1919">
        <v>75</v>
      </c>
      <c r="N1919">
        <v>0</v>
      </c>
      <c r="O1919">
        <v>611.1</v>
      </c>
      <c r="P1919">
        <v>2.9443840318942902</v>
      </c>
      <c r="Q1919">
        <v>3.7982554011436398</v>
      </c>
      <c r="R1919">
        <v>0.77519380000000004</v>
      </c>
      <c r="S1919">
        <v>0.27073217278730399</v>
      </c>
      <c r="T1919">
        <v>1.46892047813393</v>
      </c>
      <c r="U1919">
        <v>3.9637017043809202</v>
      </c>
      <c r="V1919">
        <v>2.2071687541901999</v>
      </c>
      <c r="W1919">
        <f t="shared" si="59"/>
        <v>0.72235927153991164</v>
      </c>
      <c r="Z1919">
        <v>123.195933797715</v>
      </c>
      <c r="AA1919">
        <v>119.34239873677301</v>
      </c>
      <c r="AC1919">
        <v>0.128992099952151</v>
      </c>
      <c r="AD1919">
        <v>70.211036094433595</v>
      </c>
      <c r="AE1919">
        <v>150.891132783123</v>
      </c>
      <c r="AF1919">
        <v>45.389800111290697</v>
      </c>
      <c r="AG1919">
        <v>102.911885218393</v>
      </c>
      <c r="AH1919">
        <v>114.109968925581</v>
      </c>
      <c r="AJ1919" t="s">
        <v>1589</v>
      </c>
      <c r="AK1919">
        <v>117112</v>
      </c>
    </row>
    <row r="1920" spans="1:37" hidden="1" x14ac:dyDescent="0.45">
      <c r="A1920">
        <v>1507</v>
      </c>
      <c r="B1920" t="s">
        <v>1588</v>
      </c>
      <c r="C1920" t="s">
        <v>1</v>
      </c>
      <c r="D1920" t="s">
        <v>1</v>
      </c>
      <c r="E1920">
        <f>COUNTIFS(HOF!$A$2:$A$1048576, B1920)</f>
        <v>0</v>
      </c>
      <c r="F1920">
        <f>COUNTIF(HOF!$C:$C, B1920)</f>
        <v>0</v>
      </c>
      <c r="H1920">
        <v>188</v>
      </c>
      <c r="I1920">
        <v>147</v>
      </c>
      <c r="J1920">
        <f t="shared" si="58"/>
        <v>0.56119402985074629</v>
      </c>
      <c r="K1920">
        <v>3.9164416971246498</v>
      </c>
      <c r="L1920">
        <v>448</v>
      </c>
      <c r="M1920">
        <v>446</v>
      </c>
      <c r="N1920">
        <v>0</v>
      </c>
      <c r="O1920">
        <v>2840.1</v>
      </c>
      <c r="P1920">
        <v>7.2688650915889603</v>
      </c>
      <c r="Q1920">
        <v>2.5824433520684398</v>
      </c>
      <c r="R1920">
        <v>2.81472393</v>
      </c>
      <c r="S1920">
        <v>0.258256632376827</v>
      </c>
      <c r="T1920">
        <v>1.29456635385898</v>
      </c>
      <c r="U1920">
        <v>3.9446953351685199</v>
      </c>
      <c r="V1920">
        <v>43.236668102443197</v>
      </c>
      <c r="W1920">
        <f t="shared" si="59"/>
        <v>3.0447285731096225</v>
      </c>
      <c r="X1920">
        <v>8.4137008166871894</v>
      </c>
      <c r="Y1920">
        <v>0.15144154621410799</v>
      </c>
      <c r="Z1920">
        <v>91.416598669365698</v>
      </c>
      <c r="AA1920">
        <v>94.387019309693002</v>
      </c>
      <c r="AB1920">
        <v>4.0089245120786803</v>
      </c>
      <c r="AC1920">
        <v>-2.82536380438713E-2</v>
      </c>
      <c r="AD1920">
        <v>104.341097933694</v>
      </c>
      <c r="AE1920">
        <v>81.240684955469206</v>
      </c>
      <c r="AF1920">
        <v>128.454069540321</v>
      </c>
      <c r="AG1920">
        <v>100.202911011826</v>
      </c>
      <c r="AH1920">
        <v>95.223550122339702</v>
      </c>
      <c r="AI1920">
        <v>267</v>
      </c>
      <c r="AJ1920" t="s">
        <v>1588</v>
      </c>
      <c r="AK1920">
        <v>407793</v>
      </c>
    </row>
    <row r="1921" spans="1:37" hidden="1" x14ac:dyDescent="0.45">
      <c r="A1921">
        <v>7080</v>
      </c>
      <c r="B1921" t="s">
        <v>1587</v>
      </c>
      <c r="C1921" t="s">
        <v>1</v>
      </c>
      <c r="D1921" t="s">
        <v>1</v>
      </c>
      <c r="E1921">
        <f>COUNTIFS(HOF!$A$2:$A$1048576, B1921)</f>
        <v>0</v>
      </c>
      <c r="F1921">
        <f>COUNTIF(HOF!$C:$C, B1921)</f>
        <v>0</v>
      </c>
      <c r="H1921">
        <v>46</v>
      </c>
      <c r="I1921">
        <v>58</v>
      </c>
      <c r="J1921">
        <f t="shared" si="58"/>
        <v>0.44230769230769229</v>
      </c>
      <c r="K1921">
        <v>4.1763339634933399</v>
      </c>
      <c r="L1921">
        <v>153</v>
      </c>
      <c r="M1921">
        <v>148</v>
      </c>
      <c r="N1921">
        <v>0</v>
      </c>
      <c r="O1921">
        <v>862</v>
      </c>
      <c r="P1921">
        <v>4.6983757089300102</v>
      </c>
      <c r="Q1921">
        <v>3.3932713453383401</v>
      </c>
      <c r="R1921">
        <v>1.3846153800000001</v>
      </c>
      <c r="S1921">
        <v>0.26892488954344601</v>
      </c>
      <c r="T1921">
        <v>1.4361948463346501</v>
      </c>
      <c r="U1921">
        <v>4.59325086377667</v>
      </c>
      <c r="V1921">
        <v>4.7872604150324998</v>
      </c>
      <c r="W1921">
        <f t="shared" si="59"/>
        <v>1.110733274949536</v>
      </c>
      <c r="X1921">
        <v>-1.6661656871438</v>
      </c>
      <c r="Y1921">
        <v>1.6912489536903901</v>
      </c>
      <c r="Z1921">
        <v>103.63540518096499</v>
      </c>
      <c r="AA1921">
        <v>112.19257545482201</v>
      </c>
      <c r="AB1921">
        <v>4.6919551526522296</v>
      </c>
      <c r="AC1921">
        <v>-0.41691690028332801</v>
      </c>
      <c r="AD1921">
        <v>65.229487841156498</v>
      </c>
      <c r="AE1921">
        <v>103.05583043626901</v>
      </c>
      <c r="AF1921">
        <v>63.638133933053901</v>
      </c>
      <c r="AG1921">
        <v>106.518177847987</v>
      </c>
      <c r="AH1921">
        <v>106.567589595642</v>
      </c>
      <c r="AI1921">
        <v>78</v>
      </c>
      <c r="AJ1921" t="s">
        <v>1587</v>
      </c>
      <c r="AK1921">
        <v>458709</v>
      </c>
    </row>
    <row r="1922" spans="1:37" hidden="1" x14ac:dyDescent="0.45">
      <c r="A1922">
        <v>4773</v>
      </c>
      <c r="B1922" t="s">
        <v>1586</v>
      </c>
      <c r="C1922" t="s">
        <v>1</v>
      </c>
      <c r="D1922" t="s">
        <v>1</v>
      </c>
      <c r="E1922">
        <f>COUNTIFS(HOF!$A$2:$A$1048576, B1922)</f>
        <v>0</v>
      </c>
      <c r="F1922">
        <f>COUNTIF(HOF!$C:$C, B1922)</f>
        <v>0</v>
      </c>
      <c r="H1922">
        <v>41</v>
      </c>
      <c r="I1922">
        <v>36</v>
      </c>
      <c r="J1922">
        <f t="shared" ref="J1922:J1985" si="60">H1922/SUM(H1922:I1922)</f>
        <v>0.53246753246753242</v>
      </c>
      <c r="K1922">
        <v>4.4468799819641998</v>
      </c>
      <c r="L1922">
        <v>112</v>
      </c>
      <c r="M1922">
        <v>105</v>
      </c>
      <c r="N1922">
        <v>0</v>
      </c>
      <c r="O1922">
        <v>593</v>
      </c>
      <c r="P1922">
        <v>7.5733553276455101</v>
      </c>
      <c r="Q1922">
        <v>4.0978074919124001</v>
      </c>
      <c r="R1922">
        <v>1.8481481500000001</v>
      </c>
      <c r="S1922">
        <v>0.234519104084321</v>
      </c>
      <c r="T1922">
        <v>1.3558177874475601</v>
      </c>
      <c r="U1922">
        <v>4.7011317207587204</v>
      </c>
      <c r="V1922">
        <v>5.7202337735798201</v>
      </c>
      <c r="W1922">
        <f t="shared" ref="W1922:W1985" si="61">(V1922/O1922)*200</f>
        <v>1.9292525374636831</v>
      </c>
      <c r="X1922">
        <v>-1.90308989904588</v>
      </c>
      <c r="Y1922">
        <v>-1.7686985900240699</v>
      </c>
      <c r="Z1922">
        <v>105.89450388190301</v>
      </c>
      <c r="AA1922">
        <v>108.959888642718</v>
      </c>
      <c r="AB1922">
        <v>4.5016935011859802</v>
      </c>
      <c r="AC1922">
        <v>-0.25425173879451901</v>
      </c>
      <c r="AD1922">
        <v>110.691637677518</v>
      </c>
      <c r="AE1922">
        <v>122.09452306132501</v>
      </c>
      <c r="AF1922">
        <v>91.053288139175393</v>
      </c>
      <c r="AG1922">
        <v>90.736046971304106</v>
      </c>
      <c r="AH1922">
        <v>97.901124995619099</v>
      </c>
      <c r="AI1922">
        <v>48</v>
      </c>
      <c r="AJ1922" t="s">
        <v>1586</v>
      </c>
      <c r="AK1922">
        <v>429720</v>
      </c>
    </row>
    <row r="1923" spans="1:37" hidden="1" x14ac:dyDescent="0.45">
      <c r="A1923">
        <v>1008011</v>
      </c>
      <c r="B1923" t="s">
        <v>1585</v>
      </c>
      <c r="C1923" t="s">
        <v>1</v>
      </c>
      <c r="D1923" t="s">
        <v>1</v>
      </c>
      <c r="E1923">
        <f>COUNTIFS(HOF!$A$2:$A$1048576, B1923)</f>
        <v>0</v>
      </c>
      <c r="F1923">
        <f>COUNTIF(HOF!$C:$C, B1923)</f>
        <v>0</v>
      </c>
      <c r="H1923">
        <v>21</v>
      </c>
      <c r="I1923">
        <v>37</v>
      </c>
      <c r="J1923">
        <f t="shared" si="60"/>
        <v>0.36206896551724138</v>
      </c>
      <c r="K1923">
        <v>3.6413427561837399</v>
      </c>
      <c r="L1923">
        <v>80</v>
      </c>
      <c r="M1923">
        <v>59</v>
      </c>
      <c r="N1923">
        <v>3</v>
      </c>
      <c r="O1923">
        <v>566</v>
      </c>
      <c r="P1923">
        <v>2.8462897526501698</v>
      </c>
      <c r="Q1923">
        <v>3.6095406360424001</v>
      </c>
      <c r="R1923">
        <v>0.78854626000000005</v>
      </c>
      <c r="S1923">
        <v>0.28268138347594701</v>
      </c>
      <c r="T1923">
        <v>1.5123674911660701</v>
      </c>
      <c r="U1923">
        <v>3.8295698159151699</v>
      </c>
      <c r="V1923">
        <v>3.8508141674101299</v>
      </c>
      <c r="W1923">
        <f t="shared" si="61"/>
        <v>1.3607117199329082</v>
      </c>
      <c r="Z1923">
        <v>101.60824302487499</v>
      </c>
      <c r="AA1923">
        <v>107.487445679077</v>
      </c>
      <c r="AC1923">
        <v>-0.188227059731431</v>
      </c>
      <c r="AD1923">
        <v>91.807224733944594</v>
      </c>
      <c r="AE1923">
        <v>126.53881410326299</v>
      </c>
      <c r="AF1923">
        <v>74.256010703861307</v>
      </c>
      <c r="AG1923">
        <v>102.317646690215</v>
      </c>
      <c r="AH1923">
        <v>108.395913872028</v>
      </c>
      <c r="AJ1923" t="s">
        <v>1585</v>
      </c>
      <c r="AK1923">
        <v>118185</v>
      </c>
    </row>
    <row r="1924" spans="1:37" hidden="1" x14ac:dyDescent="0.45">
      <c r="A1924">
        <v>16269</v>
      </c>
      <c r="B1924" t="s">
        <v>1584</v>
      </c>
      <c r="C1924" t="s">
        <v>1</v>
      </c>
      <c r="D1924" t="s">
        <v>1</v>
      </c>
      <c r="E1924">
        <f>COUNTIFS(HOF!$A$2:$A$1048576, B1924)</f>
        <v>0</v>
      </c>
      <c r="F1924">
        <f>COUNTIF(HOF!$C:$C, B1924)</f>
        <v>0</v>
      </c>
      <c r="H1924">
        <v>23</v>
      </c>
      <c r="I1924">
        <v>26</v>
      </c>
      <c r="J1924">
        <f t="shared" si="60"/>
        <v>0.46938775510204084</v>
      </c>
      <c r="K1924">
        <v>3.6807981341064</v>
      </c>
      <c r="L1924">
        <v>78</v>
      </c>
      <c r="M1924">
        <v>73</v>
      </c>
      <c r="N1924">
        <v>0</v>
      </c>
      <c r="O1924">
        <v>401</v>
      </c>
      <c r="P1924">
        <v>7.4962596145825504</v>
      </c>
      <c r="Q1924">
        <v>1.7730673938683299</v>
      </c>
      <c r="R1924">
        <v>4.2278481000000001</v>
      </c>
      <c r="S1924">
        <v>0.22396856581532401</v>
      </c>
      <c r="T1924">
        <v>1.04987534854932</v>
      </c>
      <c r="U1924">
        <v>4.5645367257218297</v>
      </c>
      <c r="V1924">
        <v>6.90779529046267</v>
      </c>
      <c r="W1924">
        <f t="shared" si="61"/>
        <v>3.4452844341459703</v>
      </c>
      <c r="X1924">
        <v>3.5322342300787501</v>
      </c>
      <c r="Y1924">
        <v>0.42553830938436599</v>
      </c>
      <c r="Z1924">
        <v>82.086913449349794</v>
      </c>
      <c r="AA1924">
        <v>98.605736054783506</v>
      </c>
      <c r="AB1924">
        <v>4.5177911371194597</v>
      </c>
      <c r="AC1924">
        <v>-0.88373859161542301</v>
      </c>
      <c r="AD1924">
        <v>84.897929489663895</v>
      </c>
      <c r="AE1924">
        <v>53.983534035185002</v>
      </c>
      <c r="AF1924">
        <v>155.530191414114</v>
      </c>
      <c r="AG1924">
        <v>90.9278912873704</v>
      </c>
      <c r="AH1924">
        <v>79.597433425017599</v>
      </c>
      <c r="AI1924">
        <v>30</v>
      </c>
      <c r="AJ1924" t="s">
        <v>1584</v>
      </c>
      <c r="AK1924">
        <v>607644</v>
      </c>
    </row>
    <row r="1925" spans="1:37" hidden="1" x14ac:dyDescent="0.45">
      <c r="A1925">
        <v>1008763</v>
      </c>
      <c r="B1925" t="s">
        <v>1583</v>
      </c>
      <c r="C1925" t="s">
        <v>1</v>
      </c>
      <c r="D1925" t="s">
        <v>1</v>
      </c>
      <c r="E1925">
        <f>COUNTIFS(HOF!$A$2:$A$1048576, B1925)</f>
        <v>0</v>
      </c>
      <c r="F1925">
        <f>COUNTIF(HOF!$C:$C, B1925)</f>
        <v>0</v>
      </c>
      <c r="H1925">
        <v>58</v>
      </c>
      <c r="I1925">
        <v>70</v>
      </c>
      <c r="J1925">
        <f t="shared" si="60"/>
        <v>0.453125</v>
      </c>
      <c r="K1925">
        <v>3.8143372560010498</v>
      </c>
      <c r="L1925">
        <v>139</v>
      </c>
      <c r="M1925">
        <v>125</v>
      </c>
      <c r="N1925">
        <v>0</v>
      </c>
      <c r="O1925">
        <v>1111.0999999999999</v>
      </c>
      <c r="P1925">
        <v>2.37282551169492</v>
      </c>
      <c r="Q1925">
        <v>2.2108578999751298</v>
      </c>
      <c r="R1925">
        <v>1.0732600699999999</v>
      </c>
      <c r="S1925">
        <v>0.29143379762753702</v>
      </c>
      <c r="T1925">
        <v>1.40551894170173</v>
      </c>
      <c r="U1925">
        <v>3.7014146631480598</v>
      </c>
      <c r="V1925">
        <v>12.1447212658822</v>
      </c>
      <c r="W1925">
        <f t="shared" si="61"/>
        <v>2.1860716885756819</v>
      </c>
      <c r="Z1925">
        <v>99.608982476498696</v>
      </c>
      <c r="AA1925">
        <v>95.9855899232941</v>
      </c>
      <c r="AC1925">
        <v>0.112922592852988</v>
      </c>
      <c r="AD1925">
        <v>85.199131910395707</v>
      </c>
      <c r="AE1925">
        <v>70.9490063826116</v>
      </c>
      <c r="AF1925">
        <v>122.41662388449799</v>
      </c>
      <c r="AG1925">
        <v>102.56050410762801</v>
      </c>
      <c r="AH1925">
        <v>96.055979479267705</v>
      </c>
      <c r="AJ1925" t="s">
        <v>1583</v>
      </c>
      <c r="AK1925">
        <v>118948</v>
      </c>
    </row>
    <row r="1926" spans="1:37" hidden="1" x14ac:dyDescent="0.45">
      <c r="A1926">
        <v>1009060</v>
      </c>
      <c r="B1926" t="s">
        <v>1582</v>
      </c>
      <c r="C1926" t="s">
        <v>5</v>
      </c>
      <c r="D1926" t="s">
        <v>5</v>
      </c>
      <c r="E1926">
        <f>COUNTIFS(HOF!$A$2:$A$1048576, B1926)</f>
        <v>0</v>
      </c>
      <c r="F1926">
        <f>COUNTIF(HOF!$C:$C, B1926)</f>
        <v>0</v>
      </c>
      <c r="H1926">
        <v>24</v>
      </c>
      <c r="I1926">
        <v>26</v>
      </c>
      <c r="J1926">
        <f t="shared" si="60"/>
        <v>0.48</v>
      </c>
      <c r="K1926">
        <v>4.75792662314349</v>
      </c>
      <c r="L1926">
        <v>223</v>
      </c>
      <c r="M1926">
        <v>17</v>
      </c>
      <c r="N1926">
        <v>21</v>
      </c>
      <c r="O1926">
        <v>546.20000000000005</v>
      </c>
      <c r="P1926">
        <v>4.28048761943705</v>
      </c>
      <c r="Q1926">
        <v>3.7207315461260499</v>
      </c>
      <c r="R1926">
        <v>1.1504424799999999</v>
      </c>
      <c r="S1926">
        <v>0.27584608252202097</v>
      </c>
      <c r="T1926">
        <v>1.5018292032298299</v>
      </c>
      <c r="U1926">
        <v>4.4148730747276801</v>
      </c>
      <c r="V1926">
        <v>0.85425214283168305</v>
      </c>
      <c r="W1926">
        <f t="shared" si="61"/>
        <v>0.31279829470219078</v>
      </c>
      <c r="X1926">
        <v>-1.3276381269097299</v>
      </c>
      <c r="Y1926">
        <v>3.7291860766892899</v>
      </c>
      <c r="Z1926">
        <v>117.207033322089</v>
      </c>
      <c r="AA1926">
        <v>106.71971003651601</v>
      </c>
      <c r="AC1926">
        <v>0.34305354841580099</v>
      </c>
      <c r="AD1926">
        <v>88.378335219823001</v>
      </c>
      <c r="AE1926">
        <v>112.382391150427</v>
      </c>
      <c r="AF1926">
        <v>78.665709754996001</v>
      </c>
      <c r="AG1926">
        <v>106.39632010067299</v>
      </c>
      <c r="AH1926">
        <v>108.528083102998</v>
      </c>
      <c r="AI1926">
        <v>6</v>
      </c>
      <c r="AJ1926" t="s">
        <v>1582</v>
      </c>
      <c r="AK1926">
        <v>119256</v>
      </c>
    </row>
    <row r="1927" spans="1:37" hidden="1" x14ac:dyDescent="0.45">
      <c r="A1927">
        <v>1009065</v>
      </c>
      <c r="B1927" t="s">
        <v>1581</v>
      </c>
      <c r="C1927" t="s">
        <v>1</v>
      </c>
      <c r="D1927" t="s">
        <v>1</v>
      </c>
      <c r="E1927">
        <f>COUNTIFS(HOF!$A$2:$A$1048576, B1927)</f>
        <v>0</v>
      </c>
      <c r="F1927">
        <f>COUNTIF(HOF!$C:$C, B1927)</f>
        <v>0</v>
      </c>
      <c r="H1927">
        <v>90</v>
      </c>
      <c r="I1927">
        <v>83</v>
      </c>
      <c r="J1927">
        <f t="shared" si="60"/>
        <v>0.52023121387283233</v>
      </c>
      <c r="K1927">
        <v>3.5404479189989901</v>
      </c>
      <c r="L1927">
        <v>298</v>
      </c>
      <c r="M1927">
        <v>244</v>
      </c>
      <c r="N1927">
        <v>5</v>
      </c>
      <c r="O1927">
        <v>1652.1</v>
      </c>
      <c r="P1927">
        <v>5.8880372314429401</v>
      </c>
      <c r="Q1927">
        <v>2.7942304345330502</v>
      </c>
      <c r="R1927">
        <v>2.1072124799999998</v>
      </c>
      <c r="S1927">
        <v>0.24902965378046801</v>
      </c>
      <c r="T1927">
        <v>1.2812185033368999</v>
      </c>
      <c r="U1927">
        <v>3.4055093128018599</v>
      </c>
      <c r="V1927">
        <v>22.670458424836301</v>
      </c>
      <c r="W1927">
        <f t="shared" si="61"/>
        <v>2.7444414290704318</v>
      </c>
      <c r="X1927">
        <v>-1.94736016495153</v>
      </c>
      <c r="Y1927">
        <v>8.4568479042556904E-2</v>
      </c>
      <c r="Z1927">
        <v>97.809271154927103</v>
      </c>
      <c r="AA1927">
        <v>95.410566302527101</v>
      </c>
      <c r="AC1927">
        <v>0.13493860619713099</v>
      </c>
      <c r="AD1927">
        <v>114.876196032979</v>
      </c>
      <c r="AE1927">
        <v>85.697928185411897</v>
      </c>
      <c r="AF1927">
        <v>134.61278931105599</v>
      </c>
      <c r="AG1927">
        <v>98.868999078203998</v>
      </c>
      <c r="AH1927">
        <v>95.913507701864205</v>
      </c>
      <c r="AI1927">
        <v>137</v>
      </c>
      <c r="AJ1927" t="s">
        <v>1581</v>
      </c>
      <c r="AK1927">
        <v>119261</v>
      </c>
    </row>
    <row r="1928" spans="1:37" hidden="1" x14ac:dyDescent="0.45">
      <c r="A1928">
        <v>1009732</v>
      </c>
      <c r="B1928" t="s">
        <v>1580</v>
      </c>
      <c r="C1928" t="s">
        <v>5</v>
      </c>
      <c r="D1928" t="s">
        <v>5</v>
      </c>
      <c r="E1928">
        <f>COUNTIFS(HOF!$A$2:$A$1048576, B1928)</f>
        <v>0</v>
      </c>
      <c r="F1928">
        <f>COUNTIF(HOF!$C:$C, B1928)</f>
        <v>0</v>
      </c>
      <c r="H1928">
        <v>39</v>
      </c>
      <c r="I1928">
        <v>55</v>
      </c>
      <c r="J1928">
        <f t="shared" si="60"/>
        <v>0.41489361702127658</v>
      </c>
      <c r="K1928">
        <v>4.0745672126300096</v>
      </c>
      <c r="L1928">
        <v>257</v>
      </c>
      <c r="M1928">
        <v>96</v>
      </c>
      <c r="N1928">
        <v>10</v>
      </c>
      <c r="O1928">
        <v>751</v>
      </c>
      <c r="P1928">
        <v>4.5179759975338598</v>
      </c>
      <c r="Q1928">
        <v>3.11584551554059</v>
      </c>
      <c r="R1928">
        <v>1.45</v>
      </c>
      <c r="S1928">
        <v>0.26333558406482099</v>
      </c>
      <c r="T1928">
        <v>1.38482022912915</v>
      </c>
      <c r="U1928">
        <v>3.9841071559140602</v>
      </c>
      <c r="V1928">
        <v>4.3535105064511299</v>
      </c>
      <c r="W1928">
        <f t="shared" si="61"/>
        <v>1.1593902813451744</v>
      </c>
      <c r="Z1928">
        <v>115.583977594099</v>
      </c>
      <c r="AA1928">
        <v>109.200530796935</v>
      </c>
      <c r="AC1928">
        <v>9.0460056715949894E-2</v>
      </c>
      <c r="AD1928">
        <v>75.973499095775395</v>
      </c>
      <c r="AE1928">
        <v>95.398614796314206</v>
      </c>
      <c r="AF1928">
        <v>79.119708119718695</v>
      </c>
      <c r="AG1928">
        <v>110.655638411572</v>
      </c>
      <c r="AH1928">
        <v>109.073214804133</v>
      </c>
      <c r="AJ1928" t="s">
        <v>1580</v>
      </c>
      <c r="AK1928">
        <v>119939</v>
      </c>
    </row>
    <row r="1929" spans="1:37" hidden="1" x14ac:dyDescent="0.45">
      <c r="A1929">
        <v>71</v>
      </c>
      <c r="B1929" t="s">
        <v>1579</v>
      </c>
      <c r="C1929" t="s">
        <v>1</v>
      </c>
      <c r="D1929" t="s">
        <v>1</v>
      </c>
      <c r="E1929">
        <f>COUNTIFS(HOF!$A$2:$A$1048576, B1929)</f>
        <v>0</v>
      </c>
      <c r="F1929">
        <f>COUNTIF(HOF!$C:$C, B1929)</f>
        <v>0</v>
      </c>
      <c r="H1929">
        <v>18</v>
      </c>
      <c r="I1929">
        <v>25</v>
      </c>
      <c r="J1929">
        <f t="shared" si="60"/>
        <v>0.41860465116279072</v>
      </c>
      <c r="K1929">
        <v>4.31841501873153</v>
      </c>
      <c r="L1929">
        <v>88</v>
      </c>
      <c r="M1929">
        <v>78</v>
      </c>
      <c r="N1929">
        <v>1</v>
      </c>
      <c r="O1929">
        <v>454.1</v>
      </c>
      <c r="P1929">
        <v>8.2208359301540597</v>
      </c>
      <c r="Q1929">
        <v>3.5458545337290999</v>
      </c>
      <c r="R1929">
        <v>2.3184357499999999</v>
      </c>
      <c r="S1929">
        <v>0.24701873935263999</v>
      </c>
      <c r="T1929">
        <v>1.3514305919985501</v>
      </c>
      <c r="U1929">
        <v>4.2476823290288497</v>
      </c>
      <c r="V1929">
        <v>6.4014342688024</v>
      </c>
      <c r="W1929">
        <f t="shared" si="61"/>
        <v>2.8193940844758418</v>
      </c>
      <c r="X1929">
        <v>1.55361803667619</v>
      </c>
      <c r="Y1929">
        <v>1.94149160341789</v>
      </c>
      <c r="Z1929">
        <v>100.68000534941901</v>
      </c>
      <c r="AA1929">
        <v>98.657571990265893</v>
      </c>
      <c r="AB1929">
        <v>4.1543266163338703</v>
      </c>
      <c r="AC1929">
        <v>7.0732689702674101E-2</v>
      </c>
      <c r="AD1929">
        <v>123.60882737242</v>
      </c>
      <c r="AE1929">
        <v>105.655584110896</v>
      </c>
      <c r="AF1929">
        <v>116.929239580716</v>
      </c>
      <c r="AG1929">
        <v>95.659823853879601</v>
      </c>
      <c r="AH1929">
        <v>97.706397195390906</v>
      </c>
      <c r="AI1929">
        <v>35</v>
      </c>
      <c r="AJ1929" t="s">
        <v>1579</v>
      </c>
      <c r="AK1929">
        <v>279568</v>
      </c>
    </row>
    <row r="1930" spans="1:37" hidden="1" x14ac:dyDescent="0.45">
      <c r="A1930">
        <v>1515</v>
      </c>
      <c r="B1930" t="s">
        <v>1578</v>
      </c>
      <c r="C1930" t="s">
        <v>5</v>
      </c>
      <c r="D1930" t="s">
        <v>5</v>
      </c>
      <c r="E1930">
        <f>COUNTIFS(HOF!$A$2:$A$1048576, B1930)</f>
        <v>0</v>
      </c>
      <c r="F1930">
        <f>COUNTIF(HOF!$C:$C, B1930)</f>
        <v>0</v>
      </c>
      <c r="H1930">
        <v>17</v>
      </c>
      <c r="I1930">
        <v>13</v>
      </c>
      <c r="J1930">
        <f t="shared" si="60"/>
        <v>0.56666666666666665</v>
      </c>
      <c r="K1930">
        <v>4.4105966671806103</v>
      </c>
      <c r="L1930">
        <v>229</v>
      </c>
      <c r="M1930">
        <v>8</v>
      </c>
      <c r="N1930">
        <v>3</v>
      </c>
      <c r="O1930">
        <v>302</v>
      </c>
      <c r="P1930">
        <v>5.9006631087956896</v>
      </c>
      <c r="Q1930">
        <v>4.4105966671806103</v>
      </c>
      <c r="R1930">
        <v>1.3378378399999999</v>
      </c>
      <c r="S1930">
        <v>0.254621848739495</v>
      </c>
      <c r="T1930">
        <v>1.4933777003742099</v>
      </c>
      <c r="U1930">
        <v>4.3626033750472599</v>
      </c>
      <c r="V1930">
        <v>1.28684045374393</v>
      </c>
      <c r="W1930">
        <f t="shared" si="61"/>
        <v>0.85221222102247018</v>
      </c>
      <c r="X1930">
        <v>-0.33701424300670602</v>
      </c>
      <c r="Y1930">
        <v>0.359604504684156</v>
      </c>
      <c r="Z1930">
        <v>102.07350762804499</v>
      </c>
      <c r="AA1930">
        <v>97.954471035116001</v>
      </c>
      <c r="AB1930">
        <v>4.4462559389409</v>
      </c>
      <c r="AC1930">
        <v>4.79932921333521E-2</v>
      </c>
      <c r="AD1930">
        <v>87.715364195637306</v>
      </c>
      <c r="AE1930">
        <v>128.91737405539601</v>
      </c>
      <c r="AF1930">
        <v>68.385674698315597</v>
      </c>
      <c r="AG1930">
        <v>99.117772108740198</v>
      </c>
      <c r="AH1930">
        <v>108.057157616483</v>
      </c>
      <c r="AI1930">
        <v>2</v>
      </c>
      <c r="AJ1930" t="s">
        <v>1578</v>
      </c>
      <c r="AK1930">
        <v>150180</v>
      </c>
    </row>
    <row r="1931" spans="1:37" hidden="1" x14ac:dyDescent="0.45">
      <c r="A1931">
        <v>1012084</v>
      </c>
      <c r="B1931" t="s">
        <v>1577</v>
      </c>
      <c r="C1931" t="s">
        <v>1</v>
      </c>
      <c r="D1931" t="s">
        <v>1</v>
      </c>
      <c r="E1931">
        <f>COUNTIFS(HOF!$A$2:$A$1048576, B1931)</f>
        <v>0</v>
      </c>
      <c r="F1931">
        <f>COUNTIF(HOF!$C:$C, B1931)</f>
        <v>0</v>
      </c>
      <c r="H1931">
        <v>126</v>
      </c>
      <c r="I1931">
        <v>103</v>
      </c>
      <c r="J1931">
        <f t="shared" si="60"/>
        <v>0.55021834061135366</v>
      </c>
      <c r="K1931">
        <v>3.8018867469051401</v>
      </c>
      <c r="L1931">
        <v>361</v>
      </c>
      <c r="M1931">
        <v>280</v>
      </c>
      <c r="N1931">
        <v>4</v>
      </c>
      <c r="O1931">
        <v>1908</v>
      </c>
      <c r="P1931">
        <v>6.05660370102507</v>
      </c>
      <c r="Q1931">
        <v>2.3396226134800902</v>
      </c>
      <c r="R1931">
        <v>2.58870968</v>
      </c>
      <c r="S1931">
        <v>0.25010183299388999</v>
      </c>
      <c r="T1931">
        <v>1.2253668616300299</v>
      </c>
      <c r="U1931">
        <v>3.6889916253632502</v>
      </c>
      <c r="V1931">
        <v>29.320835577789602</v>
      </c>
      <c r="W1931">
        <f t="shared" si="61"/>
        <v>3.0734628488249061</v>
      </c>
      <c r="X1931">
        <v>7.2240444989874897</v>
      </c>
      <c r="Y1931">
        <v>-0.351634836960387</v>
      </c>
      <c r="Z1931">
        <v>97.020141315618105</v>
      </c>
      <c r="AA1931">
        <v>92.714087984775702</v>
      </c>
      <c r="AC1931">
        <v>0.11289512154188899</v>
      </c>
      <c r="AD1931">
        <v>99.601552962900399</v>
      </c>
      <c r="AE1931">
        <v>71.387307077116304</v>
      </c>
      <c r="AF1931">
        <v>139.43126743727899</v>
      </c>
      <c r="AG1931">
        <v>99.097194817772106</v>
      </c>
      <c r="AH1931">
        <v>91.272864068234796</v>
      </c>
      <c r="AI1931">
        <v>168</v>
      </c>
      <c r="AJ1931" t="s">
        <v>1577</v>
      </c>
      <c r="AK1931">
        <v>122342</v>
      </c>
    </row>
    <row r="1932" spans="1:37" x14ac:dyDescent="0.45">
      <c r="A1932">
        <v>115</v>
      </c>
      <c r="B1932" t="s">
        <v>1576</v>
      </c>
      <c r="C1932" t="s">
        <v>1</v>
      </c>
      <c r="D1932" t="s">
        <v>5</v>
      </c>
      <c r="E1932">
        <f>COUNTIFS(HOF!$A$2:$A$1048576, B1932)</f>
        <v>1</v>
      </c>
      <c r="F1932">
        <f>COUNTIF(HOF!$C:$C, B1932)</f>
        <v>0</v>
      </c>
      <c r="H1932">
        <v>213</v>
      </c>
      <c r="I1932">
        <v>155</v>
      </c>
      <c r="J1932">
        <f t="shared" si="60"/>
        <v>0.57880434782608692</v>
      </c>
      <c r="K1932">
        <v>3.32738273206831</v>
      </c>
      <c r="L1932">
        <v>723</v>
      </c>
      <c r="M1932">
        <v>481</v>
      </c>
      <c r="N1932">
        <v>154</v>
      </c>
      <c r="O1932">
        <v>3473</v>
      </c>
      <c r="P1932">
        <v>7.9919379639397699</v>
      </c>
      <c r="Q1932">
        <v>2.61733376899454</v>
      </c>
      <c r="R1932">
        <v>3.0534653500000002</v>
      </c>
      <c r="S1932">
        <v>0.23280823992729399</v>
      </c>
      <c r="T1932">
        <v>1.17592861524463</v>
      </c>
      <c r="U1932">
        <v>3.2422865239078802</v>
      </c>
      <c r="V1932">
        <v>79.484362632036195</v>
      </c>
      <c r="W1932">
        <f t="shared" si="61"/>
        <v>4.5772739782341603</v>
      </c>
      <c r="X1932">
        <v>37.503107622265802</v>
      </c>
      <c r="Y1932">
        <v>-2.75769915871934</v>
      </c>
      <c r="Z1932">
        <v>80.788469904197498</v>
      </c>
      <c r="AA1932">
        <v>78.305598991709303</v>
      </c>
      <c r="AB1932">
        <v>3.29617737405419</v>
      </c>
      <c r="AC1932">
        <v>8.5096208160425804E-2</v>
      </c>
      <c r="AD1932">
        <v>124.277878155305</v>
      </c>
      <c r="AE1932">
        <v>79.749347226221204</v>
      </c>
      <c r="AF1932">
        <v>157.537474640093</v>
      </c>
      <c r="AG1932">
        <v>91.356420677140804</v>
      </c>
      <c r="AH1932">
        <v>86.578650686781302</v>
      </c>
      <c r="AI1932">
        <v>298</v>
      </c>
      <c r="AJ1932" t="s">
        <v>1576</v>
      </c>
      <c r="AK1932">
        <v>122477</v>
      </c>
    </row>
    <row r="1933" spans="1:37" hidden="1" x14ac:dyDescent="0.45">
      <c r="A1933">
        <v>1012253</v>
      </c>
      <c r="B1933" t="s">
        <v>1575</v>
      </c>
      <c r="C1933" t="s">
        <v>1</v>
      </c>
      <c r="D1933" t="s">
        <v>1</v>
      </c>
      <c r="E1933">
        <f>COUNTIFS(HOF!$A$2:$A$1048576, B1933)</f>
        <v>0</v>
      </c>
      <c r="F1933">
        <f>COUNTIF(HOF!$C:$C, B1933)</f>
        <v>0</v>
      </c>
      <c r="H1933">
        <v>19</v>
      </c>
      <c r="I1933">
        <v>24</v>
      </c>
      <c r="J1933">
        <f t="shared" si="60"/>
        <v>0.44186046511627908</v>
      </c>
      <c r="K1933">
        <v>6.0145912478855301</v>
      </c>
      <c r="L1933">
        <v>63</v>
      </c>
      <c r="M1933">
        <v>62</v>
      </c>
      <c r="N1933">
        <v>0</v>
      </c>
      <c r="O1933">
        <v>342.2</v>
      </c>
      <c r="P1933">
        <v>4.9377430331985996</v>
      </c>
      <c r="Q1933">
        <v>3.9134239997159099</v>
      </c>
      <c r="R1933">
        <v>1.2617449700000001</v>
      </c>
      <c r="S1933">
        <v>0.29306647605432401</v>
      </c>
      <c r="T1933">
        <v>1.63132290517613</v>
      </c>
      <c r="U1933">
        <v>5.3502857054786697</v>
      </c>
      <c r="V1933">
        <v>2.1795870214700699</v>
      </c>
      <c r="W1933">
        <f t="shared" si="61"/>
        <v>1.273867341595599</v>
      </c>
      <c r="X1933">
        <v>-3.8694181442260698</v>
      </c>
      <c r="Y1933">
        <v>-8.10379686609565E-2</v>
      </c>
      <c r="Z1933">
        <v>127.385007008101</v>
      </c>
      <c r="AA1933">
        <v>112.901750841324</v>
      </c>
      <c r="AC1933">
        <v>0.66430554240686301</v>
      </c>
      <c r="AD1933">
        <v>76.438560614759893</v>
      </c>
      <c r="AE1933">
        <v>104.92127042521599</v>
      </c>
      <c r="AF1933">
        <v>71.523370485378393</v>
      </c>
      <c r="AG1933">
        <v>110.07822258501901</v>
      </c>
      <c r="AH1933">
        <v>111.793502038604</v>
      </c>
      <c r="AI1933">
        <v>25</v>
      </c>
      <c r="AJ1933" t="s">
        <v>1575</v>
      </c>
      <c r="AK1933">
        <v>122511</v>
      </c>
    </row>
    <row r="1934" spans="1:37" hidden="1" x14ac:dyDescent="0.45">
      <c r="A1934">
        <v>1012296</v>
      </c>
      <c r="B1934" t="s">
        <v>1574</v>
      </c>
      <c r="C1934" t="s">
        <v>1</v>
      </c>
      <c r="D1934" t="s">
        <v>1</v>
      </c>
      <c r="E1934">
        <f>COUNTIFS(HOF!$A$2:$A$1048576, B1934)</f>
        <v>0</v>
      </c>
      <c r="F1934">
        <f>COUNTIF(HOF!$C:$C, B1934)</f>
        <v>0</v>
      </c>
      <c r="H1934">
        <v>25</v>
      </c>
      <c r="I1934">
        <v>32</v>
      </c>
      <c r="J1934">
        <f t="shared" si="60"/>
        <v>0.43859649122807015</v>
      </c>
      <c r="K1934">
        <v>4.2917505030180996</v>
      </c>
      <c r="L1934">
        <v>65</v>
      </c>
      <c r="M1934">
        <v>60</v>
      </c>
      <c r="N1934">
        <v>1</v>
      </c>
      <c r="O1934">
        <v>497</v>
      </c>
      <c r="P1934">
        <v>3.53118712273641</v>
      </c>
      <c r="Q1934">
        <v>4.9074446680080399</v>
      </c>
      <c r="R1934">
        <v>0.71955720000000001</v>
      </c>
      <c r="S1934">
        <v>0.290194171807104</v>
      </c>
      <c r="T1934">
        <v>1.69818913480885</v>
      </c>
      <c r="U1934">
        <v>4.2308802976934397</v>
      </c>
      <c r="V1934">
        <v>5.26655741035938</v>
      </c>
      <c r="W1934">
        <f t="shared" si="61"/>
        <v>2.1193389981325472</v>
      </c>
      <c r="Z1934">
        <v>101.6574822379</v>
      </c>
      <c r="AA1934">
        <v>100.53866719299501</v>
      </c>
      <c r="AC1934">
        <v>6.08702053246599E-2</v>
      </c>
      <c r="AD1934">
        <v>105.500533064891</v>
      </c>
      <c r="AE1934">
        <v>130.47262544028601</v>
      </c>
      <c r="AF1934">
        <v>81.059737956457695</v>
      </c>
      <c r="AG1934">
        <v>103.278666756295</v>
      </c>
      <c r="AH1934">
        <v>111.60577749430399</v>
      </c>
      <c r="AJ1934" t="s">
        <v>1574</v>
      </c>
      <c r="AK1934">
        <v>122553</v>
      </c>
    </row>
    <row r="1935" spans="1:37" hidden="1" x14ac:dyDescent="0.45">
      <c r="A1935">
        <v>1012626</v>
      </c>
      <c r="B1935" t="s">
        <v>1573</v>
      </c>
      <c r="C1935" t="s">
        <v>5</v>
      </c>
      <c r="D1935" t="s">
        <v>5</v>
      </c>
      <c r="E1935">
        <f>COUNTIFS(HOF!$A$2:$A$1048576, B1935)</f>
        <v>0</v>
      </c>
      <c r="F1935">
        <f>COUNTIF(HOF!$C:$C, B1935)</f>
        <v>0</v>
      </c>
      <c r="H1935">
        <v>11</v>
      </c>
      <c r="I1935">
        <v>9</v>
      </c>
      <c r="J1935">
        <f t="shared" si="60"/>
        <v>0.55000000000000004</v>
      </c>
      <c r="K1935">
        <v>4.4663811067147599</v>
      </c>
      <c r="L1935">
        <v>142</v>
      </c>
      <c r="M1935">
        <v>17</v>
      </c>
      <c r="N1935">
        <v>4</v>
      </c>
      <c r="O1935">
        <v>312.10000000000002</v>
      </c>
      <c r="P1935">
        <v>5.7630723957609797</v>
      </c>
      <c r="Q1935">
        <v>3.6883663332870298</v>
      </c>
      <c r="R1935">
        <v>1.5625</v>
      </c>
      <c r="S1935">
        <v>0.26857142857142802</v>
      </c>
      <c r="T1935">
        <v>1.4631800471459799</v>
      </c>
      <c r="U1935">
        <v>3.9830386877279702</v>
      </c>
      <c r="V1935">
        <v>0.38480122480541401</v>
      </c>
      <c r="W1935">
        <f t="shared" si="61"/>
        <v>0.24658841704928805</v>
      </c>
      <c r="X1935">
        <v>3.6000001273350702E-5</v>
      </c>
      <c r="Z1935">
        <v>120.23203887303499</v>
      </c>
      <c r="AA1935">
        <v>110.939914342859</v>
      </c>
      <c r="AC1935">
        <v>0.48334241898678698</v>
      </c>
      <c r="AD1935">
        <v>102.010944413575</v>
      </c>
      <c r="AE1935">
        <v>111.276889648938</v>
      </c>
      <c r="AF1935">
        <v>91.950128391572406</v>
      </c>
      <c r="AG1935">
        <v>108.41134295494599</v>
      </c>
      <c r="AH1935">
        <v>110.616803402098</v>
      </c>
      <c r="AI1935">
        <v>0</v>
      </c>
      <c r="AJ1935" t="s">
        <v>1573</v>
      </c>
      <c r="AK1935">
        <v>122883</v>
      </c>
    </row>
    <row r="1936" spans="1:37" hidden="1" x14ac:dyDescent="0.45">
      <c r="A1936">
        <v>1012652</v>
      </c>
      <c r="B1936" t="s">
        <v>1572</v>
      </c>
      <c r="C1936" t="s">
        <v>1</v>
      </c>
      <c r="D1936" t="s">
        <v>1</v>
      </c>
      <c r="E1936">
        <f>COUNTIFS(HOF!$A$2:$A$1048576, B1936)</f>
        <v>0</v>
      </c>
      <c r="F1936">
        <f>COUNTIF(HOF!$C:$C, B1936)</f>
        <v>0</v>
      </c>
      <c r="H1936">
        <v>32</v>
      </c>
      <c r="I1936">
        <v>28</v>
      </c>
      <c r="J1936">
        <f t="shared" si="60"/>
        <v>0.53333333333333333</v>
      </c>
      <c r="K1936">
        <v>3.96363645527317</v>
      </c>
      <c r="L1936">
        <v>111</v>
      </c>
      <c r="M1936">
        <v>76</v>
      </c>
      <c r="N1936">
        <v>1</v>
      </c>
      <c r="O1936">
        <v>495</v>
      </c>
      <c r="P1936">
        <v>3.4727273530145601</v>
      </c>
      <c r="Q1936">
        <v>3.3272728041972002</v>
      </c>
      <c r="R1936">
        <v>1.0437158499999999</v>
      </c>
      <c r="S1936">
        <v>0.27202472952086498</v>
      </c>
      <c r="T1936">
        <v>1.4363636695714701</v>
      </c>
      <c r="U1936">
        <v>4.0127772345996897</v>
      </c>
      <c r="V1936">
        <v>2.9619218052830498</v>
      </c>
      <c r="W1936">
        <f t="shared" si="61"/>
        <v>1.1967360829426463</v>
      </c>
      <c r="X1936">
        <v>-0.76861202888539903</v>
      </c>
      <c r="Y1936">
        <v>0.78021698381168003</v>
      </c>
      <c r="Z1936">
        <v>109.10758787933899</v>
      </c>
      <c r="AA1936">
        <v>111.35309245465901</v>
      </c>
      <c r="AC1936">
        <v>-4.9140779326529001E-2</v>
      </c>
      <c r="AD1936">
        <v>63.505810874521401</v>
      </c>
      <c r="AE1936">
        <v>103.615571716148</v>
      </c>
      <c r="AF1936">
        <v>61.461942001993101</v>
      </c>
      <c r="AG1936">
        <v>108.935787339849</v>
      </c>
      <c r="AH1936">
        <v>108.77699474992301</v>
      </c>
      <c r="AI1936">
        <v>42</v>
      </c>
      <c r="AJ1936" t="s">
        <v>1572</v>
      </c>
      <c r="AK1936">
        <v>122909</v>
      </c>
    </row>
    <row r="1937" spans="1:37" hidden="1" x14ac:dyDescent="0.45">
      <c r="A1937">
        <v>1016533</v>
      </c>
      <c r="B1937" t="s">
        <v>1571</v>
      </c>
      <c r="C1937" t="s">
        <v>1</v>
      </c>
      <c r="D1937" t="s">
        <v>1</v>
      </c>
      <c r="E1937">
        <f>COUNTIFS(HOF!$A$2:$A$1048576, B1937)</f>
        <v>0</v>
      </c>
      <c r="F1937">
        <f>COUNTIF(HOF!$C:$C, B1937)</f>
        <v>0</v>
      </c>
      <c r="H1937">
        <v>18</v>
      </c>
      <c r="I1937">
        <v>37</v>
      </c>
      <c r="J1937">
        <f t="shared" si="60"/>
        <v>0.32727272727272727</v>
      </c>
      <c r="K1937">
        <v>4.32944636507884</v>
      </c>
      <c r="L1937">
        <v>73</v>
      </c>
      <c r="M1937">
        <v>54</v>
      </c>
      <c r="N1937">
        <v>1</v>
      </c>
      <c r="O1937">
        <v>457.1</v>
      </c>
      <c r="P1937">
        <v>3.7193880136359199</v>
      </c>
      <c r="Q1937">
        <v>2.3024782941555602</v>
      </c>
      <c r="R1937">
        <v>1.6153846199999999</v>
      </c>
      <c r="S1937">
        <v>0.29281408196702802</v>
      </c>
      <c r="T1937">
        <v>1.46064150094579</v>
      </c>
      <c r="U1937">
        <v>3.2664249797043898</v>
      </c>
      <c r="V1937">
        <v>3.2411492466926499</v>
      </c>
      <c r="W1937">
        <f t="shared" si="61"/>
        <v>1.4181357456541894</v>
      </c>
      <c r="Z1937">
        <v>106.230622991277</v>
      </c>
      <c r="AA1937">
        <v>93.636375687189698</v>
      </c>
      <c r="AC1937">
        <v>0.97590429815070601</v>
      </c>
      <c r="AD1937">
        <v>90.138305329457495</v>
      </c>
      <c r="AE1937">
        <v>82.052714116766197</v>
      </c>
      <c r="AF1937">
        <v>110.940877600736</v>
      </c>
      <c r="AG1937">
        <v>79.532185529723293</v>
      </c>
      <c r="AH1937">
        <v>108.077920935663</v>
      </c>
      <c r="AJ1937" t="s">
        <v>1571</v>
      </c>
    </row>
    <row r="1938" spans="1:37" hidden="1" x14ac:dyDescent="0.45">
      <c r="A1938">
        <v>1012912</v>
      </c>
      <c r="B1938" t="s">
        <v>1570</v>
      </c>
      <c r="C1938" t="s">
        <v>1</v>
      </c>
      <c r="D1938" t="s">
        <v>1</v>
      </c>
      <c r="E1938">
        <f>COUNTIFS(HOF!$A$2:$A$1048576, B1938)</f>
        <v>0</v>
      </c>
      <c r="F1938">
        <f>COUNTIF(HOF!$C:$C, B1938)</f>
        <v>0</v>
      </c>
      <c r="H1938">
        <v>25</v>
      </c>
      <c r="I1938">
        <v>31</v>
      </c>
      <c r="J1938">
        <f t="shared" si="60"/>
        <v>0.44642857142857145</v>
      </c>
      <c r="K1938">
        <v>4.3043478260869499</v>
      </c>
      <c r="L1938">
        <v>61</v>
      </c>
      <c r="M1938">
        <v>56</v>
      </c>
      <c r="N1938">
        <v>0</v>
      </c>
      <c r="O1938">
        <v>506</v>
      </c>
      <c r="P1938">
        <v>3.0948616600790499</v>
      </c>
      <c r="Q1938">
        <v>3.5573122529644201</v>
      </c>
      <c r="R1938">
        <v>0.87</v>
      </c>
      <c r="S1938">
        <v>0.27894002789400202</v>
      </c>
      <c r="T1938">
        <v>1.48616600790513</v>
      </c>
      <c r="U1938">
        <v>4.2991561356269301</v>
      </c>
      <c r="V1938">
        <v>4.2849235981702796</v>
      </c>
      <c r="W1938">
        <f t="shared" si="61"/>
        <v>1.6936456909763951</v>
      </c>
      <c r="Z1938">
        <v>108.093787228577</v>
      </c>
      <c r="AA1938">
        <v>106.428524051046</v>
      </c>
      <c r="AC1938">
        <v>5.1916904600224304E-3</v>
      </c>
      <c r="AD1938">
        <v>91.870650283756802</v>
      </c>
      <c r="AE1938">
        <v>106.698013524757</v>
      </c>
      <c r="AF1938">
        <v>85.262980181098101</v>
      </c>
      <c r="AG1938">
        <v>102.009142636996</v>
      </c>
      <c r="AH1938">
        <v>103.604233325282</v>
      </c>
      <c r="AJ1938" t="s">
        <v>1570</v>
      </c>
      <c r="AK1938">
        <v>123184</v>
      </c>
    </row>
    <row r="1939" spans="1:37" hidden="1" x14ac:dyDescent="0.45">
      <c r="A1939">
        <v>453</v>
      </c>
      <c r="B1939" t="s">
        <v>1569</v>
      </c>
      <c r="C1939" t="s">
        <v>1</v>
      </c>
      <c r="D1939" t="s">
        <v>1</v>
      </c>
      <c r="E1939">
        <f>COUNTIFS(HOF!$A$2:$A$1048576, B1939)</f>
        <v>0</v>
      </c>
      <c r="F1939">
        <f>COUNTIF(HOF!$C:$C, B1939)</f>
        <v>0</v>
      </c>
      <c r="H1939">
        <v>63</v>
      </c>
      <c r="I1939">
        <v>85</v>
      </c>
      <c r="J1939">
        <f t="shared" si="60"/>
        <v>0.42567567567567566</v>
      </c>
      <c r="K1939">
        <v>4.6830227612701298</v>
      </c>
      <c r="L1939">
        <v>216</v>
      </c>
      <c r="M1939">
        <v>212</v>
      </c>
      <c r="N1939">
        <v>0</v>
      </c>
      <c r="O1939">
        <v>1270.0999999999999</v>
      </c>
      <c r="P1939">
        <v>5.6678036445024302</v>
      </c>
      <c r="Q1939">
        <v>2.6142744310267401</v>
      </c>
      <c r="R1939">
        <v>2.1680216799999998</v>
      </c>
      <c r="S1939">
        <v>0.27557658190419798</v>
      </c>
      <c r="T1939">
        <v>1.39097347775497</v>
      </c>
      <c r="U1939">
        <v>4.3166645461624098</v>
      </c>
      <c r="V1939">
        <v>19.594658900052298</v>
      </c>
      <c r="W1939">
        <f t="shared" si="61"/>
        <v>3.0855301000003621</v>
      </c>
      <c r="X1939">
        <v>-3.3620316653978</v>
      </c>
      <c r="Y1939">
        <v>-2.9848470443327</v>
      </c>
      <c r="Z1939">
        <v>97.625266838412401</v>
      </c>
      <c r="AA1939">
        <v>94.263884439125405</v>
      </c>
      <c r="AB1939">
        <v>4.4256834102826401</v>
      </c>
      <c r="AC1939">
        <v>0.36635821510771999</v>
      </c>
      <c r="AD1939">
        <v>85.148848636505207</v>
      </c>
      <c r="AE1939">
        <v>76.961537446239305</v>
      </c>
      <c r="AF1939">
        <v>109.82174735757</v>
      </c>
      <c r="AG1939">
        <v>106.764763533901</v>
      </c>
      <c r="AH1939">
        <v>100.416971822251</v>
      </c>
      <c r="AI1939">
        <v>105</v>
      </c>
      <c r="AJ1939" t="s">
        <v>1569</v>
      </c>
      <c r="AK1939">
        <v>123307</v>
      </c>
    </row>
    <row r="1940" spans="1:37" hidden="1" x14ac:dyDescent="0.45">
      <c r="A1940">
        <v>1013208</v>
      </c>
      <c r="B1940" t="s">
        <v>1568</v>
      </c>
      <c r="C1940" t="s">
        <v>5</v>
      </c>
      <c r="D1940" t="s">
        <v>1</v>
      </c>
      <c r="E1940">
        <f>COUNTIFS(HOF!$A$2:$A$1048576, B1940)</f>
        <v>0</v>
      </c>
      <c r="F1940">
        <f>COUNTIF(HOF!$C:$C, B1940)</f>
        <v>0</v>
      </c>
      <c r="H1940">
        <v>34</v>
      </c>
      <c r="I1940">
        <v>38</v>
      </c>
      <c r="J1940">
        <f t="shared" si="60"/>
        <v>0.47222222222222221</v>
      </c>
      <c r="K1940">
        <v>4.1266974825641496</v>
      </c>
      <c r="L1940">
        <v>149</v>
      </c>
      <c r="M1940">
        <v>84</v>
      </c>
      <c r="N1940">
        <v>3</v>
      </c>
      <c r="O1940">
        <v>663</v>
      </c>
      <c r="P1940">
        <v>5.8642543173280002</v>
      </c>
      <c r="Q1940">
        <v>3.5294123206140702</v>
      </c>
      <c r="R1940">
        <v>1.6615384600000001</v>
      </c>
      <c r="S1940">
        <v>0.25096079938508797</v>
      </c>
      <c r="T1940">
        <v>1.37707412338489</v>
      </c>
      <c r="U1940">
        <v>3.9801118208042099</v>
      </c>
      <c r="V1940">
        <v>4.4962465725839103</v>
      </c>
      <c r="W1940">
        <f t="shared" si="61"/>
        <v>1.3563338077176201</v>
      </c>
      <c r="Z1940">
        <v>112.442684962508</v>
      </c>
      <c r="AA1940">
        <v>110.983265713479</v>
      </c>
      <c r="AC1940">
        <v>0.14658566175993801</v>
      </c>
      <c r="AD1940">
        <v>103.298264233374</v>
      </c>
      <c r="AE1940">
        <v>119.75710265242</v>
      </c>
      <c r="AF1940">
        <v>85.512085357924803</v>
      </c>
      <c r="AG1940">
        <v>102.30747485489699</v>
      </c>
      <c r="AH1940">
        <v>107.852220231747</v>
      </c>
      <c r="AJ1940" t="s">
        <v>1568</v>
      </c>
      <c r="AK1940">
        <v>123491</v>
      </c>
    </row>
    <row r="1941" spans="1:37" hidden="1" x14ac:dyDescent="0.45">
      <c r="A1941">
        <v>1013215</v>
      </c>
      <c r="B1941" t="s">
        <v>1567</v>
      </c>
      <c r="C1941" t="s">
        <v>1</v>
      </c>
      <c r="D1941" t="s">
        <v>1</v>
      </c>
      <c r="E1941">
        <f>COUNTIFS(HOF!$A$2:$A$1048576, B1941)</f>
        <v>0</v>
      </c>
      <c r="F1941">
        <f>COUNTIF(HOF!$C:$C, B1941)</f>
        <v>0</v>
      </c>
      <c r="H1941">
        <v>117</v>
      </c>
      <c r="I1941">
        <v>72</v>
      </c>
      <c r="J1941">
        <f t="shared" si="60"/>
        <v>0.61904761904761907</v>
      </c>
      <c r="K1941">
        <v>3.1202003885345602</v>
      </c>
      <c r="L1941">
        <v>281</v>
      </c>
      <c r="M1941">
        <v>263</v>
      </c>
      <c r="N1941">
        <v>1</v>
      </c>
      <c r="O1941">
        <v>1797</v>
      </c>
      <c r="P1941">
        <v>4.9482471651238296</v>
      </c>
      <c r="Q1941">
        <v>2.3789649832326099</v>
      </c>
      <c r="R1941">
        <v>2.08</v>
      </c>
      <c r="S1941">
        <v>0.24431818181818099</v>
      </c>
      <c r="T1941">
        <v>1.197551495653</v>
      </c>
      <c r="U1941">
        <v>3.6187521977474999</v>
      </c>
      <c r="V1941">
        <v>25.0595658398233</v>
      </c>
      <c r="W1941">
        <f t="shared" si="61"/>
        <v>2.7890446121116641</v>
      </c>
      <c r="X1941">
        <v>16.0345119771081</v>
      </c>
      <c r="Y1941">
        <v>2.8110413637515799</v>
      </c>
      <c r="Z1941">
        <v>79.898171424573405</v>
      </c>
      <c r="AA1941">
        <v>95.714229163163793</v>
      </c>
      <c r="AC1941">
        <v>-0.49855180921293701</v>
      </c>
      <c r="AD1941">
        <v>93.114295219078599</v>
      </c>
      <c r="AE1941">
        <v>73.955597758215703</v>
      </c>
      <c r="AF1941">
        <v>124.997143720743</v>
      </c>
      <c r="AG1941">
        <v>96.775306123294797</v>
      </c>
      <c r="AH1941">
        <v>89.656652238201602</v>
      </c>
      <c r="AI1941">
        <v>161</v>
      </c>
      <c r="AJ1941" t="s">
        <v>1567</v>
      </c>
      <c r="AK1941">
        <v>123499</v>
      </c>
    </row>
    <row r="1942" spans="1:37" hidden="1" x14ac:dyDescent="0.45">
      <c r="A1942">
        <v>1013301</v>
      </c>
      <c r="B1942" t="s">
        <v>1566</v>
      </c>
      <c r="C1942" t="s">
        <v>5</v>
      </c>
      <c r="D1942" t="s">
        <v>5</v>
      </c>
      <c r="E1942">
        <f>COUNTIFS(HOF!$A$2:$A$1048576, B1942)</f>
        <v>0</v>
      </c>
      <c r="F1942">
        <f>COUNTIF(HOF!$C:$C, B1942)</f>
        <v>0</v>
      </c>
      <c r="H1942">
        <v>17</v>
      </c>
      <c r="I1942">
        <v>18</v>
      </c>
      <c r="J1942">
        <f t="shared" si="60"/>
        <v>0.48571428571428571</v>
      </c>
      <c r="K1942">
        <v>3.740367181921</v>
      </c>
      <c r="L1942">
        <v>139</v>
      </c>
      <c r="M1942">
        <v>27</v>
      </c>
      <c r="N1942">
        <v>9</v>
      </c>
      <c r="O1942">
        <v>363.1</v>
      </c>
      <c r="P1942">
        <v>5.0036700049539196</v>
      </c>
      <c r="Q1942">
        <v>3.9633029742209298</v>
      </c>
      <c r="R1942">
        <v>1.2625</v>
      </c>
      <c r="S1942">
        <v>0.25036075036075001</v>
      </c>
      <c r="T1942">
        <v>1.39541292217362</v>
      </c>
      <c r="U1942">
        <v>3.70408293160845</v>
      </c>
      <c r="V1942">
        <v>1.8267101002857</v>
      </c>
      <c r="W1942">
        <f t="shared" si="61"/>
        <v>1.0061746627847425</v>
      </c>
      <c r="X1942">
        <v>-2.0185621827840801</v>
      </c>
      <c r="Y1942">
        <v>-1.4665671903994399</v>
      </c>
      <c r="Z1942">
        <v>101.28981236113199</v>
      </c>
      <c r="AA1942">
        <v>103.233663979423</v>
      </c>
      <c r="AC1942">
        <v>3.6284250312549997E-2</v>
      </c>
      <c r="AD1942">
        <v>96.271646453492195</v>
      </c>
      <c r="AE1942">
        <v>123.666626782335</v>
      </c>
      <c r="AF1942">
        <v>78.768426181086298</v>
      </c>
      <c r="AG1942">
        <v>99.207366112693606</v>
      </c>
      <c r="AH1942">
        <v>104.62218318588801</v>
      </c>
      <c r="AI1942">
        <v>16</v>
      </c>
      <c r="AJ1942" t="s">
        <v>1566</v>
      </c>
      <c r="AK1942">
        <v>123586</v>
      </c>
    </row>
    <row r="1943" spans="1:37" x14ac:dyDescent="0.45">
      <c r="A1943">
        <v>1013615</v>
      </c>
      <c r="B1943" t="s">
        <v>1565</v>
      </c>
      <c r="C1943" t="s">
        <v>1</v>
      </c>
      <c r="D1943" t="s">
        <v>1</v>
      </c>
      <c r="E1943">
        <f>COUNTIFS(HOF!$A$2:$A$1048576, B1943)</f>
        <v>1</v>
      </c>
      <c r="F1943">
        <f>COUNTIF(HOF!$C:$C, B1943)</f>
        <v>0</v>
      </c>
      <c r="H1943">
        <v>164</v>
      </c>
      <c r="I1943">
        <v>102</v>
      </c>
      <c r="J1943">
        <f t="shared" si="60"/>
        <v>0.61654135338345861</v>
      </c>
      <c r="K1943">
        <v>2.1022342314847999</v>
      </c>
      <c r="L1943">
        <v>292</v>
      </c>
      <c r="M1943">
        <v>261</v>
      </c>
      <c r="N1943">
        <v>3</v>
      </c>
      <c r="O1943">
        <v>2461.1999999999998</v>
      </c>
      <c r="P1943">
        <v>3.3635747703756902</v>
      </c>
      <c r="Q1943">
        <v>0.92498306185331602</v>
      </c>
      <c r="R1943">
        <v>3.6363636399999999</v>
      </c>
      <c r="S1943">
        <v>0.25024570711063099</v>
      </c>
      <c r="T1943">
        <v>1.04400811109487</v>
      </c>
      <c r="U1943">
        <v>2.4272011170910002</v>
      </c>
      <c r="V1943">
        <v>24.945250079035699</v>
      </c>
      <c r="W1943">
        <f t="shared" si="61"/>
        <v>2.0270802924618643</v>
      </c>
      <c r="Z1943">
        <v>82.458365078642203</v>
      </c>
      <c r="AA1943">
        <v>95.761280239425702</v>
      </c>
      <c r="AC1943">
        <v>-0.32496688560619902</v>
      </c>
      <c r="AD1943">
        <v>111.323651428378</v>
      </c>
      <c r="AE1943">
        <v>76.916316571019607</v>
      </c>
      <c r="AF1943">
        <v>137.589659161486</v>
      </c>
      <c r="AG1943">
        <v>92.674154688802204</v>
      </c>
      <c r="AH1943">
        <v>88.869929271732104</v>
      </c>
      <c r="AJ1943" t="s">
        <v>1565</v>
      </c>
      <c r="AK1943">
        <v>123921</v>
      </c>
    </row>
    <row r="1944" spans="1:37" hidden="1" x14ac:dyDescent="0.45">
      <c r="A1944">
        <v>1768</v>
      </c>
      <c r="B1944" t="s">
        <v>1564</v>
      </c>
      <c r="C1944" t="s">
        <v>5</v>
      </c>
      <c r="D1944" t="s">
        <v>5</v>
      </c>
      <c r="E1944">
        <f>COUNTIFS(HOF!$A$2:$A$1048576, B1944)</f>
        <v>0</v>
      </c>
      <c r="F1944">
        <f>COUNTIF(HOF!$C:$C, B1944)</f>
        <v>0</v>
      </c>
      <c r="H1944">
        <v>39</v>
      </c>
      <c r="I1944">
        <v>39</v>
      </c>
      <c r="J1944">
        <f t="shared" si="60"/>
        <v>0.5</v>
      </c>
      <c r="K1944">
        <v>5.2752100568184996</v>
      </c>
      <c r="L1944">
        <v>328</v>
      </c>
      <c r="M1944">
        <v>65</v>
      </c>
      <c r="N1944">
        <v>7</v>
      </c>
      <c r="O1944">
        <v>793.1</v>
      </c>
      <c r="P1944">
        <v>5.97857139772763</v>
      </c>
      <c r="Q1944">
        <v>2.85882351466292</v>
      </c>
      <c r="R1944">
        <v>2.0912698399999998</v>
      </c>
      <c r="S1944">
        <v>0.27363807138384399</v>
      </c>
      <c r="T1944">
        <v>1.4193277237700399</v>
      </c>
      <c r="U1944">
        <v>5.0592251482800901</v>
      </c>
      <c r="V1944">
        <v>2.55082502961158</v>
      </c>
      <c r="W1944">
        <f t="shared" si="61"/>
        <v>0.6432543259643374</v>
      </c>
      <c r="X1944">
        <v>-7.3080461993813497</v>
      </c>
      <c r="Y1944">
        <v>-6.6273719707146199</v>
      </c>
      <c r="Z1944">
        <v>109.910202220637</v>
      </c>
      <c r="AA1944">
        <v>109.08214995834599</v>
      </c>
      <c r="AB1944">
        <v>4.98233920890618</v>
      </c>
      <c r="AC1944">
        <v>0.21598490853840899</v>
      </c>
      <c r="AD1944">
        <v>93.712392590958899</v>
      </c>
      <c r="AE1944">
        <v>82.1205117022633</v>
      </c>
      <c r="AF1944">
        <v>113.43352201781001</v>
      </c>
      <c r="AG1944">
        <v>102.695654755414</v>
      </c>
      <c r="AH1944">
        <v>98.686698325787106</v>
      </c>
      <c r="AI1944">
        <v>21</v>
      </c>
      <c r="AJ1944" t="s">
        <v>1564</v>
      </c>
      <c r="AK1944">
        <v>123955</v>
      </c>
    </row>
    <row r="1945" spans="1:37" hidden="1" x14ac:dyDescent="0.45">
      <c r="A1945">
        <v>1013815</v>
      </c>
      <c r="B1945" t="s">
        <v>1563</v>
      </c>
      <c r="C1945" t="s">
        <v>5</v>
      </c>
      <c r="D1945" t="s">
        <v>5</v>
      </c>
      <c r="E1945">
        <f>COUNTIFS(HOF!$A$2:$A$1048576, B1945)</f>
        <v>0</v>
      </c>
      <c r="F1945">
        <f>COUNTIF(HOF!$C:$C, B1945)</f>
        <v>0</v>
      </c>
      <c r="H1945">
        <v>48</v>
      </c>
      <c r="I1945">
        <v>45</v>
      </c>
      <c r="J1945">
        <f t="shared" si="60"/>
        <v>0.5161290322580645</v>
      </c>
      <c r="K1945">
        <v>2.9294121518075</v>
      </c>
      <c r="L1945">
        <v>618</v>
      </c>
      <c r="M1945">
        <v>17</v>
      </c>
      <c r="N1945">
        <v>330</v>
      </c>
      <c r="O1945">
        <v>765</v>
      </c>
      <c r="P1945">
        <v>9.4588247793302607</v>
      </c>
      <c r="Q1945">
        <v>2.96470627411844</v>
      </c>
      <c r="R1945">
        <v>3.19047619</v>
      </c>
      <c r="S1945">
        <v>0.21411192214111899</v>
      </c>
      <c r="T1945">
        <v>1.1346406728107601</v>
      </c>
      <c r="U1945">
        <v>3.1964007753816701</v>
      </c>
      <c r="V1945">
        <v>16.056696275249099</v>
      </c>
      <c r="W1945">
        <f t="shared" si="61"/>
        <v>4.1978290915683916</v>
      </c>
      <c r="X1945">
        <v>19.3828355297446</v>
      </c>
      <c r="Y1945">
        <v>-0.71617344258373905</v>
      </c>
      <c r="Z1945">
        <v>70.238232909175395</v>
      </c>
      <c r="AA1945">
        <v>75.345397207777907</v>
      </c>
      <c r="AC1945">
        <v>-0.26698862357416597</v>
      </c>
      <c r="AD1945">
        <v>155.310821900598</v>
      </c>
      <c r="AE1945">
        <v>87.797628760409296</v>
      </c>
      <c r="AF1945">
        <v>178.08029941714901</v>
      </c>
      <c r="AG1945">
        <v>82.520418978703105</v>
      </c>
      <c r="AH1945">
        <v>81.533888764165098</v>
      </c>
      <c r="AI1945">
        <v>5</v>
      </c>
      <c r="AJ1945" t="s">
        <v>1563</v>
      </c>
      <c r="AK1945">
        <v>124123</v>
      </c>
    </row>
    <row r="1946" spans="1:37" hidden="1" x14ac:dyDescent="0.45">
      <c r="A1946">
        <v>1013882</v>
      </c>
      <c r="B1946" t="s">
        <v>1562</v>
      </c>
      <c r="C1946" t="s">
        <v>1</v>
      </c>
      <c r="D1946" t="s">
        <v>1</v>
      </c>
      <c r="E1946">
        <f>COUNTIFS(HOF!$A$2:$A$1048576, B1946)</f>
        <v>0</v>
      </c>
      <c r="F1946">
        <f>COUNTIF(HOF!$C:$C, B1946)</f>
        <v>0</v>
      </c>
      <c r="H1946">
        <v>49</v>
      </c>
      <c r="I1946">
        <v>54</v>
      </c>
      <c r="J1946">
        <f t="shared" si="60"/>
        <v>0.47572815533980584</v>
      </c>
      <c r="K1946">
        <v>4.5953389830508398</v>
      </c>
      <c r="L1946">
        <v>172</v>
      </c>
      <c r="M1946">
        <v>119</v>
      </c>
      <c r="N1946">
        <v>4</v>
      </c>
      <c r="O1946">
        <v>944</v>
      </c>
      <c r="P1946">
        <v>2.4216101694915202</v>
      </c>
      <c r="Q1946">
        <v>3.5466101694915202</v>
      </c>
      <c r="R1946">
        <v>0.68279570000000001</v>
      </c>
      <c r="S1946">
        <v>0.28263157894736801</v>
      </c>
      <c r="T1946">
        <v>1.5317796610169401</v>
      </c>
      <c r="U1946">
        <v>4.8060423658128597</v>
      </c>
      <c r="V1946">
        <v>9.4082130491733498</v>
      </c>
      <c r="W1946">
        <f t="shared" si="61"/>
        <v>1.9932654765197775</v>
      </c>
      <c r="Z1946">
        <v>96.360952564084997</v>
      </c>
      <c r="AA1946">
        <v>101.677632515916</v>
      </c>
      <c r="AC1946">
        <v>-0.210703382762014</v>
      </c>
      <c r="AD1946">
        <v>70.605909445698302</v>
      </c>
      <c r="AE1946">
        <v>90.471002682687995</v>
      </c>
      <c r="AF1946">
        <v>77.806529428134994</v>
      </c>
      <c r="AG1946">
        <v>102.041793715103</v>
      </c>
      <c r="AH1946">
        <v>98.772651985195395</v>
      </c>
      <c r="AJ1946" t="s">
        <v>1562</v>
      </c>
      <c r="AK1946">
        <v>124198</v>
      </c>
    </row>
    <row r="1947" spans="1:37" hidden="1" x14ac:dyDescent="0.45">
      <c r="A1947">
        <v>1016754</v>
      </c>
      <c r="B1947" t="s">
        <v>1561</v>
      </c>
      <c r="C1947" t="s">
        <v>1</v>
      </c>
      <c r="D1947" t="s">
        <v>5</v>
      </c>
      <c r="E1947">
        <f>COUNTIFS(HOF!$A$2:$A$1048576, B1947)</f>
        <v>0</v>
      </c>
      <c r="F1947">
        <f>COUNTIF(HOF!$C:$C, B1947)</f>
        <v>0</v>
      </c>
      <c r="H1947">
        <v>43</v>
      </c>
      <c r="I1947">
        <v>30</v>
      </c>
      <c r="J1947">
        <f t="shared" si="60"/>
        <v>0.58904109589041098</v>
      </c>
      <c r="K1947">
        <v>4.2475247524752398</v>
      </c>
      <c r="L1947">
        <v>109</v>
      </c>
      <c r="M1947">
        <v>72</v>
      </c>
      <c r="N1947">
        <v>6</v>
      </c>
      <c r="O1947">
        <v>606</v>
      </c>
      <c r="P1947">
        <v>4.0544554455445496</v>
      </c>
      <c r="Q1947">
        <v>2.9702970297029698</v>
      </c>
      <c r="R1947">
        <v>1.365</v>
      </c>
      <c r="S1947">
        <v>0.27683276632646198</v>
      </c>
      <c r="T1947">
        <v>1.4257425742574199</v>
      </c>
      <c r="U1947">
        <v>3.9363240189022402</v>
      </c>
      <c r="V1947">
        <v>9.92801994085311</v>
      </c>
      <c r="W1947">
        <f t="shared" si="61"/>
        <v>3.2765742379053173</v>
      </c>
      <c r="Z1947">
        <v>100.136865220178</v>
      </c>
      <c r="AA1947">
        <v>101.048550213646</v>
      </c>
      <c r="AC1947">
        <v>0.17377272988452999</v>
      </c>
      <c r="AD1947">
        <v>101.45958652184299</v>
      </c>
      <c r="AE1947">
        <v>104.207087569653</v>
      </c>
      <c r="AF1947">
        <v>96.323972710677197</v>
      </c>
      <c r="AG1947">
        <v>38.040171572120201</v>
      </c>
      <c r="AH1947">
        <v>101.892247992478</v>
      </c>
      <c r="AJ1947" t="s">
        <v>1561</v>
      </c>
    </row>
    <row r="1948" spans="1:37" hidden="1" x14ac:dyDescent="0.45">
      <c r="A1948">
        <v>1014303</v>
      </c>
      <c r="B1948" t="s">
        <v>1560</v>
      </c>
      <c r="C1948" t="s">
        <v>5</v>
      </c>
      <c r="D1948" t="s">
        <v>5</v>
      </c>
      <c r="E1948">
        <f>COUNTIFS(HOF!$A$2:$A$1048576, B1948)</f>
        <v>0</v>
      </c>
      <c r="F1948">
        <f>COUNTIF(HOF!$C:$C, B1948)</f>
        <v>0</v>
      </c>
      <c r="H1948">
        <v>42</v>
      </c>
      <c r="I1948">
        <v>44</v>
      </c>
      <c r="J1948">
        <f t="shared" si="60"/>
        <v>0.48837209302325579</v>
      </c>
      <c r="K1948">
        <v>3.4699322628296501</v>
      </c>
      <c r="L1948">
        <v>435</v>
      </c>
      <c r="M1948">
        <v>9</v>
      </c>
      <c r="N1948">
        <v>103</v>
      </c>
      <c r="O1948">
        <v>687.1</v>
      </c>
      <c r="P1948">
        <v>7.0708053657660903</v>
      </c>
      <c r="Q1948">
        <v>4.5305530676945596</v>
      </c>
      <c r="R1948">
        <v>1.56069364</v>
      </c>
      <c r="S1948">
        <v>0.22970903522205199</v>
      </c>
      <c r="T1948">
        <v>1.3763337193445899</v>
      </c>
      <c r="U1948">
        <v>3.9466694832656199</v>
      </c>
      <c r="V1948">
        <v>1.26648631319403</v>
      </c>
      <c r="W1948">
        <f t="shared" si="61"/>
        <v>0.368646867470246</v>
      </c>
      <c r="Z1948">
        <v>93.352157478711305</v>
      </c>
      <c r="AA1948">
        <v>103.873267024331</v>
      </c>
      <c r="AC1948">
        <v>-0.476737220435969</v>
      </c>
      <c r="AD1948">
        <v>121.966558533796</v>
      </c>
      <c r="AE1948">
        <v>140.03816484848201</v>
      </c>
      <c r="AF1948">
        <v>86.868469699160499</v>
      </c>
      <c r="AG1948">
        <v>95.852559133963695</v>
      </c>
      <c r="AH1948">
        <v>107.737312939861</v>
      </c>
      <c r="AJ1948" t="s">
        <v>1560</v>
      </c>
      <c r="AK1948">
        <v>124626</v>
      </c>
    </row>
    <row r="1949" spans="1:37" hidden="1" x14ac:dyDescent="0.45">
      <c r="A1949">
        <v>1014173</v>
      </c>
      <c r="B1949" t="s">
        <v>1559</v>
      </c>
      <c r="C1949" t="s">
        <v>5</v>
      </c>
      <c r="D1949" t="s">
        <v>1</v>
      </c>
      <c r="E1949">
        <f>COUNTIFS(HOF!$A$2:$A$1048576, B1949)</f>
        <v>0</v>
      </c>
      <c r="F1949">
        <f>COUNTIF(HOF!$C:$C, B1949)</f>
        <v>0</v>
      </c>
      <c r="H1949">
        <v>10</v>
      </c>
      <c r="I1949">
        <v>25</v>
      </c>
      <c r="J1949">
        <f t="shared" si="60"/>
        <v>0.2857142857142857</v>
      </c>
      <c r="K1949">
        <v>4.8904560676503701</v>
      </c>
      <c r="L1949">
        <v>84</v>
      </c>
      <c r="M1949">
        <v>39</v>
      </c>
      <c r="N1949">
        <v>4</v>
      </c>
      <c r="O1949">
        <v>307.10000000000002</v>
      </c>
      <c r="P1949">
        <v>3.54338433644129</v>
      </c>
      <c r="Q1949">
        <v>4.7733193953713204</v>
      </c>
      <c r="R1949">
        <v>0.74233128999999998</v>
      </c>
      <c r="S1949">
        <v>0.281275551921504</v>
      </c>
      <c r="T1949">
        <v>1.6496748012633</v>
      </c>
      <c r="U1949">
        <v>4.5216761355181996</v>
      </c>
      <c r="V1949">
        <v>0.28810956329107201</v>
      </c>
      <c r="W1949">
        <f t="shared" si="61"/>
        <v>0.18763240852560861</v>
      </c>
      <c r="Z1949">
        <v>135.98737619693301</v>
      </c>
      <c r="AA1949">
        <v>121.519552932886</v>
      </c>
      <c r="AC1949">
        <v>0.36877993213217602</v>
      </c>
      <c r="AD1949">
        <v>104.25447764943399</v>
      </c>
      <c r="AE1949">
        <v>147.11121562758899</v>
      </c>
      <c r="AF1949">
        <v>71.211611469698497</v>
      </c>
      <c r="AG1949">
        <v>110.459050920379</v>
      </c>
      <c r="AH1949">
        <v>121.46610257194401</v>
      </c>
      <c r="AJ1949" t="s">
        <v>1559</v>
      </c>
      <c r="AK1949">
        <v>124494</v>
      </c>
    </row>
    <row r="1950" spans="1:37" hidden="1" x14ac:dyDescent="0.45">
      <c r="A1950">
        <v>1000150</v>
      </c>
      <c r="B1950" t="s">
        <v>1558</v>
      </c>
      <c r="C1950" t="s">
        <v>1</v>
      </c>
      <c r="D1950" t="s">
        <v>1</v>
      </c>
      <c r="E1950">
        <f>COUNTIFS(HOF!$A$2:$A$1048576, B1950)</f>
        <v>0</v>
      </c>
      <c r="F1950">
        <f>COUNTIF(HOF!$C:$C, B1950)</f>
        <v>0</v>
      </c>
      <c r="H1950">
        <v>142</v>
      </c>
      <c r="I1950">
        <v>75</v>
      </c>
      <c r="J1950">
        <f t="shared" si="60"/>
        <v>0.65437788018433185</v>
      </c>
      <c r="K1950">
        <v>3.7516662375018299</v>
      </c>
      <c r="L1950">
        <v>352</v>
      </c>
      <c r="M1950">
        <v>241</v>
      </c>
      <c r="N1950">
        <v>18</v>
      </c>
      <c r="O1950">
        <v>1950.1</v>
      </c>
      <c r="P1950">
        <v>4.9376173113492703</v>
      </c>
      <c r="Q1950">
        <v>3.4055715661455701</v>
      </c>
      <c r="R1950">
        <v>1.4498644999999999</v>
      </c>
      <c r="S1950">
        <v>0.24600851516764199</v>
      </c>
      <c r="T1950">
        <v>1.3264398737757599</v>
      </c>
      <c r="U1950">
        <v>3.7734901937194101</v>
      </c>
      <c r="V1950">
        <v>29.391702899709301</v>
      </c>
      <c r="W1950">
        <f t="shared" si="61"/>
        <v>3.0143790471985334</v>
      </c>
      <c r="Z1950">
        <v>88.799246867131203</v>
      </c>
      <c r="AA1950">
        <v>90.225873420672499</v>
      </c>
      <c r="AC1950">
        <v>-2.18239562175872E-2</v>
      </c>
      <c r="AD1950">
        <v>144.60349265337601</v>
      </c>
      <c r="AE1950">
        <v>91.4289780148993</v>
      </c>
      <c r="AF1950">
        <v>159.35968788124299</v>
      </c>
      <c r="AG1950">
        <v>91.259383030750399</v>
      </c>
      <c r="AH1950">
        <v>89.017011455527793</v>
      </c>
      <c r="AJ1950" t="s">
        <v>1558</v>
      </c>
      <c r="AK1950">
        <v>110152</v>
      </c>
    </row>
    <row r="1951" spans="1:37" hidden="1" x14ac:dyDescent="0.45">
      <c r="A1951">
        <v>1000277</v>
      </c>
      <c r="B1951" t="s">
        <v>1557</v>
      </c>
      <c r="C1951" t="s">
        <v>1</v>
      </c>
      <c r="D1951" t="s">
        <v>1</v>
      </c>
      <c r="E1951">
        <f>COUNTIFS(HOF!$A$2:$A$1048576, B1951)</f>
        <v>0</v>
      </c>
      <c r="F1951">
        <f>COUNTIF(HOF!$C:$C, B1951)</f>
        <v>0</v>
      </c>
      <c r="H1951">
        <v>126</v>
      </c>
      <c r="I1951">
        <v>110</v>
      </c>
      <c r="J1951">
        <f t="shared" si="60"/>
        <v>0.53389830508474578</v>
      </c>
      <c r="K1951">
        <v>3.3382968736613998</v>
      </c>
      <c r="L1951">
        <v>377</v>
      </c>
      <c r="M1951">
        <v>268</v>
      </c>
      <c r="N1951">
        <v>21</v>
      </c>
      <c r="O1951">
        <v>1992.1</v>
      </c>
      <c r="P1951">
        <v>5.2491217418058902</v>
      </c>
      <c r="Q1951">
        <v>3.10339641705735</v>
      </c>
      <c r="R1951">
        <v>1.6914119400000001</v>
      </c>
      <c r="S1951">
        <v>0.24288868684244699</v>
      </c>
      <c r="T1951">
        <v>1.2834198024285399</v>
      </c>
      <c r="U1951">
        <v>3.6001233756854401</v>
      </c>
      <c r="V1951">
        <v>29.094308633822902</v>
      </c>
      <c r="W1951">
        <f t="shared" si="61"/>
        <v>2.9209686897066316</v>
      </c>
      <c r="Z1951">
        <v>85.974213428175005</v>
      </c>
      <c r="AA1951">
        <v>92.675505951733896</v>
      </c>
      <c r="AC1951">
        <v>-0.26182650202403102</v>
      </c>
      <c r="AD1951">
        <v>112.869085357461</v>
      </c>
      <c r="AE1951">
        <v>92.041374157288303</v>
      </c>
      <c r="AF1951">
        <v>123.055146224414</v>
      </c>
      <c r="AG1951">
        <v>95.119096968003205</v>
      </c>
      <c r="AH1951">
        <v>93.699926326402505</v>
      </c>
      <c r="AJ1951" t="s">
        <v>1557</v>
      </c>
      <c r="AK1951">
        <v>110287</v>
      </c>
    </row>
    <row r="1952" spans="1:37" hidden="1" x14ac:dyDescent="0.45">
      <c r="A1952">
        <v>1000396</v>
      </c>
      <c r="B1952" t="s">
        <v>1556</v>
      </c>
      <c r="C1952" t="s">
        <v>1</v>
      </c>
      <c r="D1952" t="s">
        <v>1</v>
      </c>
      <c r="E1952">
        <f>COUNTIFS(HOF!$A$2:$A$1048576, B1952)</f>
        <v>0</v>
      </c>
      <c r="F1952">
        <f>COUNTIF(HOF!$C:$C, B1952)</f>
        <v>0</v>
      </c>
      <c r="H1952">
        <v>30</v>
      </c>
      <c r="I1952">
        <v>45</v>
      </c>
      <c r="J1952">
        <f t="shared" si="60"/>
        <v>0.4</v>
      </c>
      <c r="K1952">
        <v>4.9256765643902298</v>
      </c>
      <c r="L1952">
        <v>112</v>
      </c>
      <c r="M1952">
        <v>87</v>
      </c>
      <c r="N1952">
        <v>1</v>
      </c>
      <c r="O1952">
        <v>592</v>
      </c>
      <c r="P1952">
        <v>3.5118249579448801</v>
      </c>
      <c r="Q1952">
        <v>3.3445951980427502</v>
      </c>
      <c r="R1952">
        <v>1.05</v>
      </c>
      <c r="S1952">
        <v>0.27455077308817299</v>
      </c>
      <c r="T1952">
        <v>1.48141918620378</v>
      </c>
      <c r="U1952">
        <v>4.2119634507464196</v>
      </c>
      <c r="V1952">
        <v>6.5270445048808998</v>
      </c>
      <c r="W1952">
        <f t="shared" si="61"/>
        <v>2.2050826030003039</v>
      </c>
      <c r="Z1952">
        <v>118.713226753665</v>
      </c>
      <c r="AA1952">
        <v>99.8825138503598</v>
      </c>
      <c r="AC1952">
        <v>0.71371311364380996</v>
      </c>
      <c r="AD1952">
        <v>97.601379361320696</v>
      </c>
      <c r="AE1952">
        <v>106.421382848088</v>
      </c>
      <c r="AF1952">
        <v>92.4396176344747</v>
      </c>
      <c r="AG1952">
        <v>101.682410267851</v>
      </c>
      <c r="AH1952">
        <v>103.212457941366</v>
      </c>
      <c r="AJ1952" t="s">
        <v>1556</v>
      </c>
      <c r="AK1952">
        <v>110415</v>
      </c>
    </row>
    <row r="1953" spans="1:37" hidden="1" x14ac:dyDescent="0.45">
      <c r="A1953">
        <v>1000735</v>
      </c>
      <c r="B1953" t="s">
        <v>1555</v>
      </c>
      <c r="C1953" t="s">
        <v>1</v>
      </c>
      <c r="D1953" t="s">
        <v>5</v>
      </c>
      <c r="E1953">
        <f>COUNTIFS(HOF!$A$2:$A$1048576, B1953)</f>
        <v>0</v>
      </c>
      <c r="F1953">
        <f>COUNTIF(HOF!$C:$C, B1953)</f>
        <v>0</v>
      </c>
      <c r="H1953">
        <v>31</v>
      </c>
      <c r="I1953">
        <v>12</v>
      </c>
      <c r="J1953">
        <f t="shared" si="60"/>
        <v>0.72093023255813948</v>
      </c>
      <c r="K1953">
        <v>3.0080214057148198</v>
      </c>
      <c r="L1953">
        <v>76</v>
      </c>
      <c r="M1953">
        <v>46</v>
      </c>
      <c r="N1953">
        <v>3</v>
      </c>
      <c r="O1953">
        <v>374</v>
      </c>
      <c r="P1953">
        <v>3.5374331731206299</v>
      </c>
      <c r="Q1953">
        <v>3.7780748855778201</v>
      </c>
      <c r="R1953">
        <v>0.93630572999999995</v>
      </c>
      <c r="S1953">
        <v>0.24286708420320099</v>
      </c>
      <c r="T1953">
        <v>1.3529411833703999</v>
      </c>
      <c r="U1953">
        <v>3.5142168084108998</v>
      </c>
      <c r="V1953">
        <v>4.5319110006093899</v>
      </c>
      <c r="W1953">
        <f t="shared" si="61"/>
        <v>2.4234818185076952</v>
      </c>
      <c r="Z1953">
        <v>86.348204153770595</v>
      </c>
      <c r="AA1953">
        <v>95.429436673592903</v>
      </c>
      <c r="AC1953">
        <v>-0.50619540269607699</v>
      </c>
      <c r="AD1953">
        <v>100.99287292144299</v>
      </c>
      <c r="AE1953">
        <v>109.384619814527</v>
      </c>
      <c r="AF1953">
        <v>91.229959399205597</v>
      </c>
      <c r="AG1953">
        <v>97.673181093164601</v>
      </c>
      <c r="AH1953">
        <v>100.53546464409899</v>
      </c>
      <c r="AJ1953" t="s">
        <v>1555</v>
      </c>
      <c r="AK1953">
        <v>110754</v>
      </c>
    </row>
    <row r="1954" spans="1:37" hidden="1" x14ac:dyDescent="0.45">
      <c r="A1954">
        <v>1001453</v>
      </c>
      <c r="B1954" t="s">
        <v>1554</v>
      </c>
      <c r="C1954" t="s">
        <v>1</v>
      </c>
      <c r="D1954" t="s">
        <v>1</v>
      </c>
      <c r="E1954">
        <f>COUNTIFS(HOF!$A$2:$A$1048576, B1954)</f>
        <v>0</v>
      </c>
      <c r="F1954">
        <f>COUNTIF(HOF!$C:$C, B1954)</f>
        <v>0</v>
      </c>
      <c r="H1954">
        <v>44</v>
      </c>
      <c r="I1954">
        <v>29</v>
      </c>
      <c r="J1954">
        <f t="shared" si="60"/>
        <v>0.60273972602739723</v>
      </c>
      <c r="K1954">
        <v>4.0840338290765503</v>
      </c>
      <c r="L1954">
        <v>121</v>
      </c>
      <c r="M1954">
        <v>86</v>
      </c>
      <c r="N1954">
        <v>3</v>
      </c>
      <c r="O1954">
        <v>674.1</v>
      </c>
      <c r="P1954">
        <v>3.4434010715743502</v>
      </c>
      <c r="Q1954">
        <v>3.4033615242304598</v>
      </c>
      <c r="R1954">
        <v>1.01176471</v>
      </c>
      <c r="S1954">
        <v>0.27409307438622199</v>
      </c>
      <c r="T1954">
        <v>1.48739503651553</v>
      </c>
      <c r="U1954">
        <v>4.5660596333400303</v>
      </c>
      <c r="V1954">
        <v>5.55794372223317</v>
      </c>
      <c r="W1954">
        <f t="shared" si="61"/>
        <v>1.648996802324038</v>
      </c>
      <c r="Z1954">
        <v>92.7710538264474</v>
      </c>
      <c r="AA1954">
        <v>104.34818590467999</v>
      </c>
      <c r="AC1954">
        <v>-0.48202580426348102</v>
      </c>
      <c r="AD1954">
        <v>101.85434763985801</v>
      </c>
      <c r="AE1954">
        <v>88.4248977459618</v>
      </c>
      <c r="AF1954">
        <v>115.450801570259</v>
      </c>
      <c r="AG1954">
        <v>98.7239309845002</v>
      </c>
      <c r="AH1954">
        <v>96.240354499755995</v>
      </c>
      <c r="AJ1954" t="s">
        <v>1554</v>
      </c>
      <c r="AK1954">
        <v>111490</v>
      </c>
    </row>
    <row r="1955" spans="1:37" hidden="1" x14ac:dyDescent="0.45">
      <c r="A1955">
        <v>1002588</v>
      </c>
      <c r="B1955" t="s">
        <v>1553</v>
      </c>
      <c r="C1955" t="s">
        <v>5</v>
      </c>
      <c r="D1955" t="s">
        <v>1</v>
      </c>
      <c r="E1955">
        <f>COUNTIFS(HOF!$A$2:$A$1048576, B1955)</f>
        <v>0</v>
      </c>
      <c r="F1955">
        <f>COUNTIF(HOF!$C:$C, B1955)</f>
        <v>0</v>
      </c>
      <c r="H1955">
        <v>34</v>
      </c>
      <c r="I1955">
        <v>44</v>
      </c>
      <c r="J1955">
        <f t="shared" si="60"/>
        <v>0.4358974358974359</v>
      </c>
      <c r="K1955">
        <v>3.72296698490839</v>
      </c>
      <c r="L1955">
        <v>159</v>
      </c>
      <c r="M1955">
        <v>76</v>
      </c>
      <c r="N1955">
        <v>6</v>
      </c>
      <c r="O1955">
        <v>795.1</v>
      </c>
      <c r="P1955">
        <v>2.53478603227805</v>
      </c>
      <c r="Q1955">
        <v>2.5234700232053799</v>
      </c>
      <c r="R1955">
        <v>1.0044843000000001</v>
      </c>
      <c r="S1955">
        <v>0.26989619377162599</v>
      </c>
      <c r="T1955">
        <v>1.35917842306179</v>
      </c>
      <c r="U1955">
        <v>4.1922756294302497</v>
      </c>
      <c r="V1955">
        <v>5.8382379380054701</v>
      </c>
      <c r="W1955">
        <f t="shared" si="61"/>
        <v>1.4685543800793535</v>
      </c>
      <c r="Z1955">
        <v>95.107091447374501</v>
      </c>
      <c r="AA1955">
        <v>103.05465613676201</v>
      </c>
      <c r="AC1955">
        <v>-0.469308644521861</v>
      </c>
      <c r="AD1955">
        <v>91.244841404164703</v>
      </c>
      <c r="AE1955">
        <v>88.826886618859106</v>
      </c>
      <c r="AF1955">
        <v>101.441750690163</v>
      </c>
      <c r="AG1955">
        <v>96.952355255113304</v>
      </c>
      <c r="AH1955">
        <v>94.971647715264098</v>
      </c>
      <c r="AJ1955" t="s">
        <v>1553</v>
      </c>
      <c r="AK1955">
        <v>112645</v>
      </c>
    </row>
    <row r="1956" spans="1:37" hidden="1" x14ac:dyDescent="0.45">
      <c r="A1956">
        <v>1002666</v>
      </c>
      <c r="B1956" t="s">
        <v>1552</v>
      </c>
      <c r="C1956" t="s">
        <v>5</v>
      </c>
      <c r="D1956" t="s">
        <v>1</v>
      </c>
      <c r="E1956">
        <f>COUNTIFS(HOF!$A$2:$A$1048576, B1956)</f>
        <v>0</v>
      </c>
      <c r="F1956">
        <f>COUNTIF(HOF!$C:$C, B1956)</f>
        <v>0</v>
      </c>
      <c r="H1956">
        <v>29</v>
      </c>
      <c r="I1956">
        <v>34</v>
      </c>
      <c r="J1956">
        <f t="shared" si="60"/>
        <v>0.46031746031746029</v>
      </c>
      <c r="K1956">
        <v>4.6329712068709501</v>
      </c>
      <c r="L1956">
        <v>147</v>
      </c>
      <c r="M1956">
        <v>62</v>
      </c>
      <c r="N1956">
        <v>6</v>
      </c>
      <c r="O1956">
        <v>643</v>
      </c>
      <c r="P1956">
        <v>1.5676518887297399</v>
      </c>
      <c r="Q1956">
        <v>2.39346850868559</v>
      </c>
      <c r="R1956">
        <v>0.65497075999999999</v>
      </c>
      <c r="S1956">
        <v>0.29566854990583802</v>
      </c>
      <c r="T1956">
        <v>1.48678095796194</v>
      </c>
      <c r="U1956">
        <v>4.4597719586053302</v>
      </c>
      <c r="V1956">
        <v>4.6727525368332801</v>
      </c>
      <c r="W1956">
        <f t="shared" si="61"/>
        <v>1.4534222509590295</v>
      </c>
      <c r="Z1956">
        <v>111.384759094019</v>
      </c>
      <c r="AA1956">
        <v>103.89412329522401</v>
      </c>
      <c r="AC1956">
        <v>0.17319924826562</v>
      </c>
      <c r="AD1956">
        <v>56.767511393376502</v>
      </c>
      <c r="AE1956">
        <v>86.024676216172494</v>
      </c>
      <c r="AF1956">
        <v>66.054914758716095</v>
      </c>
      <c r="AG1956">
        <v>105.83899988536101</v>
      </c>
      <c r="AH1956">
        <v>104.05271749539</v>
      </c>
      <c r="AJ1956" t="s">
        <v>1552</v>
      </c>
      <c r="AK1956">
        <v>112726</v>
      </c>
    </row>
    <row r="1957" spans="1:37" hidden="1" x14ac:dyDescent="0.45">
      <c r="A1957">
        <v>6893</v>
      </c>
      <c r="B1957" t="s">
        <v>1551</v>
      </c>
      <c r="C1957" t="s">
        <v>1</v>
      </c>
      <c r="D1957" t="s">
        <v>1</v>
      </c>
      <c r="E1957">
        <f>COUNTIFS(HOF!$A$2:$A$1048576, B1957)</f>
        <v>0</v>
      </c>
      <c r="F1957">
        <f>COUNTIF(HOF!$C:$C, B1957)</f>
        <v>0</v>
      </c>
      <c r="H1957">
        <v>144</v>
      </c>
      <c r="I1957">
        <v>113</v>
      </c>
      <c r="J1957">
        <f t="shared" si="60"/>
        <v>0.56031128404669261</v>
      </c>
      <c r="K1957">
        <v>3.5220859911207398</v>
      </c>
      <c r="L1957">
        <v>370</v>
      </c>
      <c r="M1957">
        <v>365</v>
      </c>
      <c r="N1957">
        <v>0</v>
      </c>
      <c r="O1957">
        <v>2256.1</v>
      </c>
      <c r="P1957">
        <v>7.4071502667171201</v>
      </c>
      <c r="Q1957">
        <v>2.5408479913294499</v>
      </c>
      <c r="R1957">
        <v>2.91522763</v>
      </c>
      <c r="S1957">
        <v>0.24303621169916401</v>
      </c>
      <c r="T1957">
        <v>1.21037081184733</v>
      </c>
      <c r="U1957">
        <v>3.9395630505180002</v>
      </c>
      <c r="V1957">
        <v>31.5185678228735</v>
      </c>
      <c r="W1957">
        <f t="shared" si="61"/>
        <v>2.7940754242164356</v>
      </c>
      <c r="X1957">
        <v>14.405838667880699</v>
      </c>
      <c r="Y1957">
        <v>1.8609309939051399</v>
      </c>
      <c r="Z1957">
        <v>86.181984473991093</v>
      </c>
      <c r="AA1957">
        <v>96.476141188453198</v>
      </c>
      <c r="AB1957">
        <v>4.0306381168295697</v>
      </c>
      <c r="AC1957">
        <v>-0.41747705939725899</v>
      </c>
      <c r="AD1957">
        <v>94.709857769528298</v>
      </c>
      <c r="AE1957">
        <v>78.8892025552625</v>
      </c>
      <c r="AF1957">
        <v>119.33533749468</v>
      </c>
      <c r="AG1957">
        <v>97.763843166815306</v>
      </c>
      <c r="AH1957">
        <v>91.714389494753505</v>
      </c>
      <c r="AI1957">
        <v>207</v>
      </c>
      <c r="AJ1957" t="s">
        <v>1551</v>
      </c>
      <c r="AK1957">
        <v>456501</v>
      </c>
    </row>
    <row r="1958" spans="1:37" hidden="1" x14ac:dyDescent="0.45">
      <c r="A1958">
        <v>1004890</v>
      </c>
      <c r="B1958" t="s">
        <v>1550</v>
      </c>
      <c r="C1958" t="s">
        <v>5</v>
      </c>
      <c r="D1958" t="s">
        <v>5</v>
      </c>
      <c r="E1958">
        <f>COUNTIFS(HOF!$A$2:$A$1048576, B1958)</f>
        <v>0</v>
      </c>
      <c r="F1958">
        <f>COUNTIF(HOF!$C:$C, B1958)</f>
        <v>0</v>
      </c>
      <c r="H1958">
        <v>31</v>
      </c>
      <c r="I1958">
        <v>39</v>
      </c>
      <c r="J1958">
        <f t="shared" si="60"/>
        <v>0.44285714285714284</v>
      </c>
      <c r="K1958">
        <v>4.1787193115601502</v>
      </c>
      <c r="L1958">
        <v>204</v>
      </c>
      <c r="M1958">
        <v>64</v>
      </c>
      <c r="N1958">
        <v>17</v>
      </c>
      <c r="O1958">
        <v>723.2</v>
      </c>
      <c r="P1958">
        <v>3.38277277602488</v>
      </c>
      <c r="Q1958">
        <v>3.0718561605814201</v>
      </c>
      <c r="R1958">
        <v>1.10121457</v>
      </c>
      <c r="S1958">
        <v>0.27089136490250698</v>
      </c>
      <c r="T1958">
        <v>1.4163979147979999</v>
      </c>
      <c r="U1958">
        <v>3.8301727430718202</v>
      </c>
      <c r="V1958">
        <v>8.2128426879644394</v>
      </c>
      <c r="W1958">
        <f t="shared" si="61"/>
        <v>2.2712507433529976</v>
      </c>
      <c r="Z1958">
        <v>103.62079518148499</v>
      </c>
      <c r="AA1958">
        <v>93.297791426620407</v>
      </c>
      <c r="AC1958">
        <v>0.34854656848832899</v>
      </c>
      <c r="AD1958">
        <v>92.435096076325905</v>
      </c>
      <c r="AE1958">
        <v>85.116821421764996</v>
      </c>
      <c r="AF1958">
        <v>108.08232124391201</v>
      </c>
      <c r="AG1958">
        <v>105.10205682938501</v>
      </c>
      <c r="AH1958">
        <v>100.73367879253</v>
      </c>
      <c r="AJ1958" t="s">
        <v>1550</v>
      </c>
      <c r="AK1958">
        <v>114984</v>
      </c>
    </row>
    <row r="1959" spans="1:37" hidden="1" x14ac:dyDescent="0.45">
      <c r="A1959">
        <v>1005752</v>
      </c>
      <c r="B1959" t="s">
        <v>1549</v>
      </c>
      <c r="C1959" t="s">
        <v>5</v>
      </c>
      <c r="D1959" t="s">
        <v>5</v>
      </c>
      <c r="E1959">
        <f>COUNTIFS(HOF!$A$2:$A$1048576, B1959)</f>
        <v>0</v>
      </c>
      <c r="F1959">
        <f>COUNTIF(HOF!$C:$C, B1959)</f>
        <v>0</v>
      </c>
      <c r="H1959">
        <v>18</v>
      </c>
      <c r="I1959">
        <v>26</v>
      </c>
      <c r="J1959">
        <f t="shared" si="60"/>
        <v>0.40909090909090912</v>
      </c>
      <c r="K1959">
        <v>4.3857871351001698</v>
      </c>
      <c r="L1959">
        <v>214</v>
      </c>
      <c r="M1959">
        <v>23</v>
      </c>
      <c r="N1959">
        <v>13</v>
      </c>
      <c r="O1959">
        <v>525.1</v>
      </c>
      <c r="P1959">
        <v>2.9980966743848798</v>
      </c>
      <c r="Q1959">
        <v>3.1694164843497301</v>
      </c>
      <c r="R1959">
        <v>0.94594595000000004</v>
      </c>
      <c r="S1959">
        <v>0.26561754887935102</v>
      </c>
      <c r="T1959">
        <v>1.4124366554879899</v>
      </c>
      <c r="U1959">
        <v>4.0394640947606799</v>
      </c>
      <c r="V1959">
        <v>2.9625183604657601</v>
      </c>
      <c r="W1959">
        <f t="shared" si="61"/>
        <v>1.1283634966542602</v>
      </c>
      <c r="Z1959">
        <v>110.698545705111</v>
      </c>
      <c r="AA1959">
        <v>99.473268569770596</v>
      </c>
      <c r="AC1959">
        <v>0.34632304033948602</v>
      </c>
      <c r="AD1959">
        <v>77.202275528470693</v>
      </c>
      <c r="AE1959">
        <v>88.358652547002293</v>
      </c>
      <c r="AF1959">
        <v>87.1424098445016</v>
      </c>
      <c r="AG1959">
        <v>102.823785487526</v>
      </c>
      <c r="AH1959">
        <v>100.398698901421</v>
      </c>
      <c r="AJ1959" t="s">
        <v>1549</v>
      </c>
      <c r="AK1959">
        <v>115871</v>
      </c>
    </row>
    <row r="1960" spans="1:37" hidden="1" x14ac:dyDescent="0.45">
      <c r="A1960">
        <v>1006186</v>
      </c>
      <c r="B1960" t="s">
        <v>1548</v>
      </c>
      <c r="C1960" t="s">
        <v>5</v>
      </c>
      <c r="D1960" t="s">
        <v>1</v>
      </c>
      <c r="E1960">
        <f>COUNTIFS(HOF!$A$2:$A$1048576, B1960)</f>
        <v>0</v>
      </c>
      <c r="F1960">
        <f>COUNTIF(HOF!$C:$C, B1960)</f>
        <v>0</v>
      </c>
      <c r="H1960">
        <v>52</v>
      </c>
      <c r="I1960">
        <v>63</v>
      </c>
      <c r="J1960">
        <f t="shared" si="60"/>
        <v>0.45217391304347826</v>
      </c>
      <c r="K1960">
        <v>3.7814375432396599</v>
      </c>
      <c r="L1960">
        <v>211</v>
      </c>
      <c r="M1960">
        <v>111</v>
      </c>
      <c r="N1960">
        <v>12</v>
      </c>
      <c r="O1960">
        <v>1002</v>
      </c>
      <c r="P1960">
        <v>2.8473057035795102</v>
      </c>
      <c r="Q1960">
        <v>3.35029977108882</v>
      </c>
      <c r="R1960">
        <v>0.84986594999999998</v>
      </c>
      <c r="S1960">
        <v>0.25970073548059802</v>
      </c>
      <c r="T1960">
        <v>1.3942117307748201</v>
      </c>
      <c r="U1960">
        <v>3.8885520087797101</v>
      </c>
      <c r="V1960">
        <v>7.7113286107778496</v>
      </c>
      <c r="W1960">
        <f t="shared" si="61"/>
        <v>1.5391873474606486</v>
      </c>
      <c r="Z1960">
        <v>103.80811199205</v>
      </c>
      <c r="AA1960">
        <v>104.829990696563</v>
      </c>
      <c r="AC1960">
        <v>-0.107114465540045</v>
      </c>
      <c r="AD1960">
        <v>80.864696306435604</v>
      </c>
      <c r="AE1960">
        <v>93.276511283392097</v>
      </c>
      <c r="AF1960">
        <v>87.2397196762509</v>
      </c>
      <c r="AG1960">
        <v>101.88420956660499</v>
      </c>
      <c r="AH1960">
        <v>100.045223968496</v>
      </c>
      <c r="AJ1960" t="s">
        <v>1548</v>
      </c>
      <c r="AK1960">
        <v>116314</v>
      </c>
    </row>
    <row r="1961" spans="1:37" hidden="1" x14ac:dyDescent="0.45">
      <c r="A1961">
        <v>1006241</v>
      </c>
      <c r="B1961" t="s">
        <v>1547</v>
      </c>
      <c r="C1961" t="s">
        <v>5</v>
      </c>
      <c r="D1961" t="s">
        <v>5</v>
      </c>
      <c r="E1961">
        <f>COUNTIFS(HOF!$A$2:$A$1048576, B1961)</f>
        <v>0</v>
      </c>
      <c r="F1961">
        <f>COUNTIF(HOF!$C:$C, B1961)</f>
        <v>0</v>
      </c>
      <c r="H1961">
        <v>12</v>
      </c>
      <c r="I1961">
        <v>18</v>
      </c>
      <c r="J1961">
        <f t="shared" si="60"/>
        <v>0.4</v>
      </c>
      <c r="K1961">
        <v>3.9554131477813099</v>
      </c>
      <c r="L1961">
        <v>155</v>
      </c>
      <c r="M1961">
        <v>34</v>
      </c>
      <c r="N1961">
        <v>6</v>
      </c>
      <c r="O1961">
        <v>471</v>
      </c>
      <c r="P1961">
        <v>4.0509545281625003</v>
      </c>
      <c r="Q1961">
        <v>3.43948969372288</v>
      </c>
      <c r="R1961">
        <v>1.17777778</v>
      </c>
      <c r="S1961">
        <v>0.255801403130059</v>
      </c>
      <c r="T1961">
        <v>1.38853472820664</v>
      </c>
      <c r="U1961">
        <v>3.9898911224333902</v>
      </c>
      <c r="V1961">
        <v>1.9669679626822401</v>
      </c>
      <c r="W1961">
        <f t="shared" si="61"/>
        <v>0.83523055740222507</v>
      </c>
      <c r="Z1961">
        <v>109.26776790630301</v>
      </c>
      <c r="AA1961">
        <v>106.48055854240501</v>
      </c>
      <c r="AC1961">
        <v>-3.4477974652080599E-2</v>
      </c>
      <c r="AD1961">
        <v>123.06381289973901</v>
      </c>
      <c r="AE1961">
        <v>103.970216284473</v>
      </c>
      <c r="AF1961">
        <v>118.94399193609701</v>
      </c>
      <c r="AG1961">
        <v>100.16050484643399</v>
      </c>
      <c r="AH1961">
        <v>101.341127855089</v>
      </c>
      <c r="AJ1961" t="s">
        <v>1547</v>
      </c>
      <c r="AK1961">
        <v>116365</v>
      </c>
    </row>
    <row r="1962" spans="1:37" hidden="1" x14ac:dyDescent="0.45">
      <c r="A1962">
        <v>1007013</v>
      </c>
      <c r="B1962" t="s">
        <v>1546</v>
      </c>
      <c r="C1962" t="s">
        <v>5</v>
      </c>
      <c r="D1962" t="s">
        <v>5</v>
      </c>
      <c r="E1962">
        <f>COUNTIFS(HOF!$A$2:$A$1048576, B1962)</f>
        <v>0</v>
      </c>
      <c r="F1962">
        <f>COUNTIF(HOF!$C:$C, B1962)</f>
        <v>0</v>
      </c>
      <c r="H1962">
        <v>101</v>
      </c>
      <c r="I1962">
        <v>118</v>
      </c>
      <c r="J1962">
        <f t="shared" si="60"/>
        <v>0.46118721461187212</v>
      </c>
      <c r="K1962">
        <v>4.2400469221471697</v>
      </c>
      <c r="L1962">
        <v>711</v>
      </c>
      <c r="M1962">
        <v>161</v>
      </c>
      <c r="N1962">
        <v>66</v>
      </c>
      <c r="O1962">
        <v>1967.2</v>
      </c>
      <c r="P1962">
        <v>5.2966281940090898</v>
      </c>
      <c r="Q1962">
        <v>4.4733181120387702</v>
      </c>
      <c r="R1962">
        <v>1.1840490800000001</v>
      </c>
      <c r="S1962">
        <v>0.251708727655099</v>
      </c>
      <c r="T1962">
        <v>1.470269177247</v>
      </c>
      <c r="U1962">
        <v>4.2413060686027499</v>
      </c>
      <c r="V1962">
        <v>9.8723553847521508</v>
      </c>
      <c r="W1962">
        <f t="shared" si="61"/>
        <v>1.0036961554241715</v>
      </c>
      <c r="Z1962">
        <v>106.166206624194</v>
      </c>
      <c r="AA1962">
        <v>106.15593602169599</v>
      </c>
      <c r="AC1962">
        <v>-1.2591464555757801E-3</v>
      </c>
      <c r="AD1962">
        <v>110.32363444188999</v>
      </c>
      <c r="AE1962">
        <v>133.080833348087</v>
      </c>
      <c r="AF1962">
        <v>82.715279402985303</v>
      </c>
      <c r="AG1962">
        <v>99.676431059482894</v>
      </c>
      <c r="AH1962">
        <v>108.507858452257</v>
      </c>
      <c r="AJ1962" t="s">
        <v>1546</v>
      </c>
      <c r="AK1962">
        <v>117165</v>
      </c>
    </row>
    <row r="1963" spans="1:37" hidden="1" x14ac:dyDescent="0.45">
      <c r="A1963">
        <v>1007196</v>
      </c>
      <c r="B1963" t="s">
        <v>1545</v>
      </c>
      <c r="C1963" t="s">
        <v>5</v>
      </c>
      <c r="D1963" t="s">
        <v>1</v>
      </c>
      <c r="E1963">
        <f>COUNTIFS(HOF!$A$2:$A$1048576, B1963)</f>
        <v>0</v>
      </c>
      <c r="F1963">
        <f>COUNTIF(HOF!$C:$C, B1963)</f>
        <v>0</v>
      </c>
      <c r="H1963">
        <v>54</v>
      </c>
      <c r="I1963">
        <v>56</v>
      </c>
      <c r="J1963">
        <f t="shared" si="60"/>
        <v>0.49090909090909091</v>
      </c>
      <c r="K1963">
        <v>4.09555966639003</v>
      </c>
      <c r="L1963">
        <v>207</v>
      </c>
      <c r="M1963">
        <v>123</v>
      </c>
      <c r="N1963">
        <v>7</v>
      </c>
      <c r="O1963">
        <v>938.1</v>
      </c>
      <c r="P1963">
        <v>3.24191842444925</v>
      </c>
      <c r="Q1963">
        <v>2.9541741855928101</v>
      </c>
      <c r="R1963">
        <v>1.0974025999999999</v>
      </c>
      <c r="S1963">
        <v>0.26337225088243199</v>
      </c>
      <c r="T1963">
        <v>1.36198939725382</v>
      </c>
      <c r="U1963">
        <v>4.0999436776090503</v>
      </c>
      <c r="V1963">
        <v>7.3557506799697796</v>
      </c>
      <c r="W1963">
        <f t="shared" si="61"/>
        <v>1.568223148911583</v>
      </c>
      <c r="Z1963">
        <v>106.79067215993599</v>
      </c>
      <c r="AA1963">
        <v>106.913180880334</v>
      </c>
      <c r="AC1963">
        <v>-4.3840112190220897E-3</v>
      </c>
      <c r="AD1963">
        <v>68.175666993371607</v>
      </c>
      <c r="AE1963">
        <v>80.829609903509805</v>
      </c>
      <c r="AF1963">
        <v>84.389104371205804</v>
      </c>
      <c r="AG1963">
        <v>105.083842489143</v>
      </c>
      <c r="AH1963">
        <v>98.895478159615905</v>
      </c>
      <c r="AJ1963" t="s">
        <v>1545</v>
      </c>
      <c r="AK1963">
        <v>117350</v>
      </c>
    </row>
    <row r="1964" spans="1:37" hidden="1" x14ac:dyDescent="0.45">
      <c r="A1964">
        <v>1007328</v>
      </c>
      <c r="B1964" t="s">
        <v>1544</v>
      </c>
      <c r="C1964" t="s">
        <v>5</v>
      </c>
      <c r="D1964" t="s">
        <v>5</v>
      </c>
      <c r="E1964">
        <f>COUNTIFS(HOF!$A$2:$A$1048576, B1964)</f>
        <v>0</v>
      </c>
      <c r="F1964">
        <f>COUNTIF(HOF!$C:$C, B1964)</f>
        <v>0</v>
      </c>
      <c r="H1964">
        <v>58</v>
      </c>
      <c r="I1964">
        <v>60</v>
      </c>
      <c r="J1964">
        <f t="shared" si="60"/>
        <v>0.49152542372881358</v>
      </c>
      <c r="K1964">
        <v>3.5798315837233599</v>
      </c>
      <c r="L1964">
        <v>278</v>
      </c>
      <c r="M1964">
        <v>104</v>
      </c>
      <c r="N1964">
        <v>13</v>
      </c>
      <c r="O1964">
        <v>1071</v>
      </c>
      <c r="P1964">
        <v>2.4789913549258</v>
      </c>
      <c r="Q1964">
        <v>3.00840306801165</v>
      </c>
      <c r="R1964">
        <v>0.82402235000000001</v>
      </c>
      <c r="S1964">
        <v>0.25587467362924199</v>
      </c>
      <c r="T1964">
        <v>1.3408028571274699</v>
      </c>
      <c r="U1964">
        <v>4.0341352766465404</v>
      </c>
      <c r="V1964">
        <v>6.2554188147187197</v>
      </c>
      <c r="W1964">
        <f t="shared" si="61"/>
        <v>1.1681454369222632</v>
      </c>
      <c r="Z1964">
        <v>98.901751701049307</v>
      </c>
      <c r="AA1964">
        <v>105.8807406836</v>
      </c>
      <c r="AC1964">
        <v>-0.45430369292318001</v>
      </c>
      <c r="AD1964">
        <v>71.014477778899206</v>
      </c>
      <c r="AE1964">
        <v>95.774456129731803</v>
      </c>
      <c r="AF1964">
        <v>74.290219378562298</v>
      </c>
      <c r="AG1964">
        <v>98.686335298777195</v>
      </c>
      <c r="AH1964">
        <v>97.484604474237699</v>
      </c>
      <c r="AJ1964" t="s">
        <v>1544</v>
      </c>
      <c r="AK1964">
        <v>117485</v>
      </c>
    </row>
    <row r="1965" spans="1:37" hidden="1" x14ac:dyDescent="0.45">
      <c r="A1965">
        <v>1007847</v>
      </c>
      <c r="B1965" t="s">
        <v>1543</v>
      </c>
      <c r="C1965" t="s">
        <v>1</v>
      </c>
      <c r="D1965" t="s">
        <v>1</v>
      </c>
      <c r="E1965">
        <f>COUNTIFS(HOF!$A$2:$A$1048576, B1965)</f>
        <v>0</v>
      </c>
      <c r="F1965">
        <f>COUNTIF(HOF!$C:$C, B1965)</f>
        <v>0</v>
      </c>
      <c r="H1965">
        <v>66</v>
      </c>
      <c r="I1965">
        <v>85</v>
      </c>
      <c r="J1965">
        <f t="shared" si="60"/>
        <v>0.4370860927152318</v>
      </c>
      <c r="K1965">
        <v>2.6796665643408399</v>
      </c>
      <c r="L1965">
        <v>182</v>
      </c>
      <c r="M1965">
        <v>154</v>
      </c>
      <c r="N1965">
        <v>2</v>
      </c>
      <c r="O1965">
        <v>1239.0999999999999</v>
      </c>
      <c r="P1965">
        <v>3.55836481443635</v>
      </c>
      <c r="Q1965">
        <v>2.9991932007392101</v>
      </c>
      <c r="R1965">
        <v>1.18644068</v>
      </c>
      <c r="S1965">
        <v>0.25064752936708201</v>
      </c>
      <c r="T1965">
        <v>1.2764927747025601</v>
      </c>
      <c r="U1965">
        <v>2.7905972443528699</v>
      </c>
      <c r="V1965">
        <v>10.299281630665</v>
      </c>
      <c r="W1965">
        <f t="shared" si="61"/>
        <v>1.6623810234307159</v>
      </c>
      <c r="Z1965">
        <v>103.39196964324501</v>
      </c>
      <c r="AA1965">
        <v>104.35667026102399</v>
      </c>
      <c r="AC1965">
        <v>-0.110930680012023</v>
      </c>
      <c r="AD1965">
        <v>99.286369094867993</v>
      </c>
      <c r="AE1965">
        <v>104.962160196136</v>
      </c>
      <c r="AF1965">
        <v>93.733362226804402</v>
      </c>
      <c r="AG1965">
        <v>104.163748598471</v>
      </c>
      <c r="AH1965">
        <v>105.23093639435</v>
      </c>
      <c r="AJ1965" t="s">
        <v>1543</v>
      </c>
      <c r="AK1965">
        <v>118015</v>
      </c>
    </row>
    <row r="1966" spans="1:37" hidden="1" x14ac:dyDescent="0.45">
      <c r="A1966">
        <v>1008103</v>
      </c>
      <c r="B1966" t="s">
        <v>1542</v>
      </c>
      <c r="C1966" t="s">
        <v>1</v>
      </c>
      <c r="D1966" t="s">
        <v>1</v>
      </c>
      <c r="E1966">
        <f>COUNTIFS(HOF!$A$2:$A$1048576, B1966)</f>
        <v>0</v>
      </c>
      <c r="F1966">
        <f>COUNTIF(HOF!$C:$C, B1966)</f>
        <v>0</v>
      </c>
      <c r="H1966">
        <v>65</v>
      </c>
      <c r="I1966">
        <v>63</v>
      </c>
      <c r="J1966">
        <f t="shared" si="60"/>
        <v>0.5078125</v>
      </c>
      <c r="K1966">
        <v>4.6582774585185902</v>
      </c>
      <c r="L1966">
        <v>195</v>
      </c>
      <c r="M1966">
        <v>132</v>
      </c>
      <c r="N1966">
        <v>7</v>
      </c>
      <c r="O1966">
        <v>1099.0999999999999</v>
      </c>
      <c r="P1966">
        <v>3.20921751096536</v>
      </c>
      <c r="Q1966">
        <v>2.8162521014593902</v>
      </c>
      <c r="R1966">
        <v>1.13953488</v>
      </c>
      <c r="S1966">
        <v>0.28237650200267</v>
      </c>
      <c r="T1966">
        <v>1.4672527905859101</v>
      </c>
      <c r="U1966">
        <v>4.4857603873212097</v>
      </c>
      <c r="V1966">
        <v>13.8655690699815</v>
      </c>
      <c r="W1966">
        <f t="shared" si="61"/>
        <v>2.5230768938188519</v>
      </c>
      <c r="Z1966">
        <v>98.945490111835696</v>
      </c>
      <c r="AA1966">
        <v>95.644479529632406</v>
      </c>
      <c r="AC1966">
        <v>0.17251707119738499</v>
      </c>
      <c r="AD1966">
        <v>93.303893597604002</v>
      </c>
      <c r="AE1966">
        <v>73.154403816438702</v>
      </c>
      <c r="AF1966">
        <v>127.70316355436999</v>
      </c>
      <c r="AG1966">
        <v>102.286494831833</v>
      </c>
      <c r="AH1966">
        <v>95.333272821360495</v>
      </c>
      <c r="AJ1966" t="s">
        <v>1542</v>
      </c>
      <c r="AK1966">
        <v>118280</v>
      </c>
    </row>
    <row r="1967" spans="1:37" hidden="1" x14ac:dyDescent="0.45">
      <c r="A1967">
        <v>1015826</v>
      </c>
      <c r="B1967" t="s">
        <v>1541</v>
      </c>
      <c r="C1967" t="s">
        <v>5</v>
      </c>
      <c r="D1967" t="s">
        <v>1</v>
      </c>
      <c r="E1967">
        <f>COUNTIFS(HOF!$A$2:$A$1048576, B1967)</f>
        <v>0</v>
      </c>
      <c r="F1967">
        <f>COUNTIF(HOF!$C:$C, B1967)</f>
        <v>0</v>
      </c>
      <c r="H1967">
        <v>22</v>
      </c>
      <c r="I1967">
        <v>18</v>
      </c>
      <c r="J1967">
        <f t="shared" si="60"/>
        <v>0.55000000000000004</v>
      </c>
      <c r="K1967">
        <v>3.78158482884057</v>
      </c>
      <c r="L1967">
        <v>77</v>
      </c>
      <c r="M1967">
        <v>36</v>
      </c>
      <c r="N1967">
        <v>4</v>
      </c>
      <c r="O1967">
        <v>340.1</v>
      </c>
      <c r="P1967">
        <v>5.2624851813935303</v>
      </c>
      <c r="Q1967">
        <v>2.1420165813712302</v>
      </c>
      <c r="R1967">
        <v>2.45679012</v>
      </c>
      <c r="S1967">
        <v>0.26192811104326202</v>
      </c>
      <c r="T1967">
        <v>1.2722814536814</v>
      </c>
      <c r="U1967">
        <v>2.8817886412395399</v>
      </c>
      <c r="V1967">
        <v>3.6932102814316701</v>
      </c>
      <c r="W1967">
        <f t="shared" si="61"/>
        <v>2.171837860295013</v>
      </c>
      <c r="Z1967">
        <v>89.788491268937705</v>
      </c>
      <c r="AA1967">
        <v>92.327624980411002</v>
      </c>
      <c r="AC1967">
        <v>0.81291087508004101</v>
      </c>
      <c r="AD1967">
        <v>107.13369393034</v>
      </c>
      <c r="AE1967">
        <v>74.889353058574599</v>
      </c>
      <c r="AF1967">
        <v>138.74424749606999</v>
      </c>
      <c r="AG1967">
        <v>49.470689432641002</v>
      </c>
      <c r="AH1967">
        <v>93.302599699692806</v>
      </c>
      <c r="AJ1967" t="s">
        <v>1541</v>
      </c>
    </row>
    <row r="1968" spans="1:37" hidden="1" x14ac:dyDescent="0.45">
      <c r="A1968">
        <v>1008866</v>
      </c>
      <c r="B1968" t="s">
        <v>1540</v>
      </c>
      <c r="C1968" t="s">
        <v>5</v>
      </c>
      <c r="D1968" t="s">
        <v>5</v>
      </c>
      <c r="E1968">
        <f>COUNTIFS(HOF!$A$2:$A$1048576, B1968)</f>
        <v>0</v>
      </c>
      <c r="F1968">
        <f>COUNTIF(HOF!$C:$C, B1968)</f>
        <v>0</v>
      </c>
      <c r="H1968">
        <v>29</v>
      </c>
      <c r="I1968">
        <v>26</v>
      </c>
      <c r="J1968">
        <f t="shared" si="60"/>
        <v>0.52727272727272723</v>
      </c>
      <c r="K1968">
        <v>3.9161801645934502</v>
      </c>
      <c r="L1968">
        <v>127</v>
      </c>
      <c r="M1968">
        <v>45</v>
      </c>
      <c r="N1968">
        <v>5</v>
      </c>
      <c r="O1968">
        <v>457.1</v>
      </c>
      <c r="P1968">
        <v>3.26676335337946</v>
      </c>
      <c r="Q1968">
        <v>3.4045184345460702</v>
      </c>
      <c r="R1968">
        <v>0.95953756999999995</v>
      </c>
      <c r="S1968">
        <v>0.28070999348923498</v>
      </c>
      <c r="T1968">
        <v>1.5284254243723201</v>
      </c>
      <c r="U1968">
        <v>3.9977873965769901</v>
      </c>
      <c r="V1968">
        <v>4.5788895939476699</v>
      </c>
      <c r="W1968">
        <f t="shared" si="61"/>
        <v>2.0034520209790725</v>
      </c>
      <c r="Z1968">
        <v>96.695618385466602</v>
      </c>
      <c r="AA1968">
        <v>96.462305214731401</v>
      </c>
      <c r="AC1968">
        <v>-8.1607231983532799E-2</v>
      </c>
      <c r="AD1968">
        <v>112.933442445347</v>
      </c>
      <c r="AE1968">
        <v>115.072023741187</v>
      </c>
      <c r="AF1968">
        <v>95.784504545625396</v>
      </c>
      <c r="AG1968">
        <v>103.151258283543</v>
      </c>
      <c r="AH1968">
        <v>108.35306029738901</v>
      </c>
      <c r="AJ1968" t="s">
        <v>1540</v>
      </c>
      <c r="AK1968">
        <v>119055</v>
      </c>
    </row>
    <row r="1969" spans="1:37" hidden="1" x14ac:dyDescent="0.45">
      <c r="A1969">
        <v>1009217</v>
      </c>
      <c r="B1969" t="s">
        <v>1539</v>
      </c>
      <c r="C1969" t="s">
        <v>5</v>
      </c>
      <c r="D1969" t="s">
        <v>1</v>
      </c>
      <c r="E1969">
        <f>COUNTIFS(HOF!$A$2:$A$1048576, B1969)</f>
        <v>0</v>
      </c>
      <c r="F1969">
        <f>COUNTIF(HOF!$C:$C, B1969)</f>
        <v>0</v>
      </c>
      <c r="H1969">
        <v>103</v>
      </c>
      <c r="I1969">
        <v>80</v>
      </c>
      <c r="J1969">
        <f t="shared" si="60"/>
        <v>0.56284153005464477</v>
      </c>
      <c r="K1969">
        <v>3.6469053018189999</v>
      </c>
      <c r="L1969">
        <v>297</v>
      </c>
      <c r="M1969">
        <v>164</v>
      </c>
      <c r="N1969">
        <v>23</v>
      </c>
      <c r="O1969">
        <v>1535</v>
      </c>
      <c r="P1969">
        <v>3.2013027247478698</v>
      </c>
      <c r="Q1969">
        <v>2.9667750526051599</v>
      </c>
      <c r="R1969">
        <v>1.0790513799999999</v>
      </c>
      <c r="S1969">
        <v>0.26277128547579298</v>
      </c>
      <c r="T1969">
        <v>1.3550487723800499</v>
      </c>
      <c r="U1969">
        <v>3.9642752862296202</v>
      </c>
      <c r="V1969">
        <v>19.189374387264198</v>
      </c>
      <c r="W1969">
        <f t="shared" si="61"/>
        <v>2.5002442198389834</v>
      </c>
      <c r="Z1969">
        <v>88.287978722590694</v>
      </c>
      <c r="AA1969">
        <v>93.362083941623794</v>
      </c>
      <c r="AC1969">
        <v>-0.31736998441061998</v>
      </c>
      <c r="AD1969">
        <v>115.065121005278</v>
      </c>
      <c r="AE1969">
        <v>105.523871657426</v>
      </c>
      <c r="AF1969">
        <v>108.47005361298601</v>
      </c>
      <c r="AG1969">
        <v>93.887124131500499</v>
      </c>
      <c r="AH1969">
        <v>94.4621421941318</v>
      </c>
      <c r="AJ1969" t="s">
        <v>1539</v>
      </c>
      <c r="AK1969">
        <v>119409</v>
      </c>
    </row>
    <row r="1970" spans="1:37" hidden="1" x14ac:dyDescent="0.45">
      <c r="A1970">
        <v>1009368</v>
      </c>
      <c r="B1970" t="s">
        <v>1538</v>
      </c>
      <c r="C1970" t="s">
        <v>5</v>
      </c>
      <c r="D1970" t="s">
        <v>5</v>
      </c>
      <c r="E1970">
        <f>COUNTIFS(HOF!$A$2:$A$1048576, B1970)</f>
        <v>0</v>
      </c>
      <c r="F1970">
        <f>COUNTIF(HOF!$C:$C, B1970)</f>
        <v>0</v>
      </c>
      <c r="H1970">
        <v>93</v>
      </c>
      <c r="I1970">
        <v>53</v>
      </c>
      <c r="J1970">
        <f t="shared" si="60"/>
        <v>0.63698630136986301</v>
      </c>
      <c r="K1970">
        <v>3.4966510543610401</v>
      </c>
      <c r="L1970">
        <v>415</v>
      </c>
      <c r="M1970">
        <v>40</v>
      </c>
      <c r="N1970">
        <v>107</v>
      </c>
      <c r="O1970">
        <v>1045</v>
      </c>
      <c r="P1970">
        <v>3.2555027057844201</v>
      </c>
      <c r="Q1970">
        <v>3.8239238131436002</v>
      </c>
      <c r="R1970">
        <v>0.85135134999999995</v>
      </c>
      <c r="S1970">
        <v>0.244903033316757</v>
      </c>
      <c r="T1970">
        <v>1.3674642464920399</v>
      </c>
      <c r="U1970">
        <v>4.2001316989708997</v>
      </c>
      <c r="V1970">
        <v>4.2057594284415201</v>
      </c>
      <c r="W1970">
        <f t="shared" si="61"/>
        <v>0.80493003415148712</v>
      </c>
      <c r="Z1970">
        <v>84.202525263036094</v>
      </c>
      <c r="AA1970">
        <v>100.982048319291</v>
      </c>
      <c r="AC1970">
        <v>-0.70348064460986104</v>
      </c>
      <c r="AD1970">
        <v>91.323012476657595</v>
      </c>
      <c r="AE1970">
        <v>100.384518033424</v>
      </c>
      <c r="AF1970">
        <v>91.096377043401603</v>
      </c>
      <c r="AG1970">
        <v>90.9356530340132</v>
      </c>
      <c r="AH1970">
        <v>91.555707771115095</v>
      </c>
      <c r="AJ1970" t="s">
        <v>1538</v>
      </c>
      <c r="AK1970">
        <v>119560</v>
      </c>
    </row>
    <row r="1971" spans="1:37" hidden="1" x14ac:dyDescent="0.45">
      <c r="A1971">
        <v>1009596</v>
      </c>
      <c r="B1971" t="s">
        <v>1537</v>
      </c>
      <c r="C1971" t="s">
        <v>1</v>
      </c>
      <c r="D1971" t="s">
        <v>1</v>
      </c>
      <c r="E1971">
        <f>COUNTIFS(HOF!$A$2:$A$1048576, B1971)</f>
        <v>0</v>
      </c>
      <c r="F1971">
        <f>COUNTIF(HOF!$C:$C, B1971)</f>
        <v>0</v>
      </c>
      <c r="H1971">
        <v>64</v>
      </c>
      <c r="I1971">
        <v>69</v>
      </c>
      <c r="J1971">
        <f t="shared" si="60"/>
        <v>0.48120300751879697</v>
      </c>
      <c r="K1971">
        <v>3.2166846083011502</v>
      </c>
      <c r="L1971">
        <v>184</v>
      </c>
      <c r="M1971">
        <v>161</v>
      </c>
      <c r="N1971">
        <v>0</v>
      </c>
      <c r="O1971">
        <v>1250.2</v>
      </c>
      <c r="P1971">
        <v>4.4616207095004796</v>
      </c>
      <c r="Q1971">
        <v>3.7132198162939498</v>
      </c>
      <c r="R1971">
        <v>1.20155039</v>
      </c>
      <c r="S1971">
        <v>0.232475413266373</v>
      </c>
      <c r="T1971">
        <v>1.3009062534690401</v>
      </c>
      <c r="U1971">
        <v>3.6186294125012899</v>
      </c>
      <c r="V1971">
        <v>16.074306009337299</v>
      </c>
      <c r="W1971">
        <f t="shared" si="61"/>
        <v>2.5714775250899531</v>
      </c>
      <c r="Z1971">
        <v>86.735633977672407</v>
      </c>
      <c r="AA1971">
        <v>95.573870687965695</v>
      </c>
      <c r="AC1971">
        <v>-0.40194480420013601</v>
      </c>
      <c r="AD1971">
        <v>125.919045618268</v>
      </c>
      <c r="AE1971">
        <v>106.410811092766</v>
      </c>
      <c r="AF1971">
        <v>117.949920357254</v>
      </c>
      <c r="AG1971">
        <v>91.038321060418895</v>
      </c>
      <c r="AH1971">
        <v>93.890500183260997</v>
      </c>
      <c r="AJ1971" t="s">
        <v>1537</v>
      </c>
      <c r="AK1971">
        <v>119799</v>
      </c>
    </row>
    <row r="1972" spans="1:37" hidden="1" x14ac:dyDescent="0.45">
      <c r="A1972">
        <v>1010405</v>
      </c>
      <c r="B1972" t="s">
        <v>1536</v>
      </c>
      <c r="C1972" t="s">
        <v>5</v>
      </c>
      <c r="D1972" t="s">
        <v>1</v>
      </c>
      <c r="E1972">
        <f>COUNTIFS(HOF!$A$2:$A$1048576, B1972)</f>
        <v>0</v>
      </c>
      <c r="F1972">
        <f>COUNTIF(HOF!$C:$C, B1972)</f>
        <v>0</v>
      </c>
      <c r="H1972">
        <v>20</v>
      </c>
      <c r="I1972">
        <v>37</v>
      </c>
      <c r="J1972">
        <f t="shared" si="60"/>
        <v>0.35087719298245612</v>
      </c>
      <c r="K1972">
        <v>4.1972569564216897</v>
      </c>
      <c r="L1972">
        <v>115</v>
      </c>
      <c r="M1972">
        <v>61</v>
      </c>
      <c r="N1972">
        <v>0</v>
      </c>
      <c r="O1972">
        <v>510.1</v>
      </c>
      <c r="P1972">
        <v>2.2749838125142801</v>
      </c>
      <c r="Q1972">
        <v>2.9098630160066299</v>
      </c>
      <c r="R1972">
        <v>0.78181818000000003</v>
      </c>
      <c r="S1972">
        <v>0.26765432098765402</v>
      </c>
      <c r="T1972">
        <v>1.3853691261391801</v>
      </c>
      <c r="U1972">
        <v>3.7253889923258598</v>
      </c>
      <c r="V1972">
        <v>4.1019465476274402</v>
      </c>
      <c r="W1972">
        <f t="shared" si="61"/>
        <v>1.608291138062121</v>
      </c>
      <c r="Z1972">
        <v>122.33573340781101</v>
      </c>
      <c r="AA1972">
        <v>104.456155544956</v>
      </c>
      <c r="AC1972">
        <v>0.47186796409583198</v>
      </c>
      <c r="AD1972">
        <v>65.226820127855603</v>
      </c>
      <c r="AE1972">
        <v>87.521840828669994</v>
      </c>
      <c r="AF1972">
        <v>74.109906963753303</v>
      </c>
      <c r="AG1972">
        <v>106.96904519256999</v>
      </c>
      <c r="AH1972">
        <v>103.306868581953</v>
      </c>
      <c r="AJ1972" t="s">
        <v>1536</v>
      </c>
      <c r="AK1972">
        <v>120636</v>
      </c>
    </row>
    <row r="1973" spans="1:37" hidden="1" x14ac:dyDescent="0.45">
      <c r="A1973">
        <v>1010406</v>
      </c>
      <c r="B1973" t="s">
        <v>1535</v>
      </c>
      <c r="C1973" t="s">
        <v>1</v>
      </c>
      <c r="D1973" t="s">
        <v>1</v>
      </c>
      <c r="E1973">
        <f>COUNTIFS(HOF!$A$2:$A$1048576, B1973)</f>
        <v>0</v>
      </c>
      <c r="F1973">
        <f>COUNTIF(HOF!$C:$C, B1973)</f>
        <v>0</v>
      </c>
      <c r="H1973">
        <v>148</v>
      </c>
      <c r="I1973">
        <v>116</v>
      </c>
      <c r="J1973">
        <f t="shared" si="60"/>
        <v>0.56060606060606055</v>
      </c>
      <c r="K1973">
        <v>3.6754965167689502</v>
      </c>
      <c r="L1973">
        <v>440</v>
      </c>
      <c r="M1973">
        <v>340</v>
      </c>
      <c r="N1973">
        <v>11</v>
      </c>
      <c r="O1973">
        <v>2265</v>
      </c>
      <c r="P1973">
        <v>5.7019864881766997</v>
      </c>
      <c r="Q1973">
        <v>2.9523177426587401</v>
      </c>
      <c r="R1973">
        <v>1.9313593499999999</v>
      </c>
      <c r="S1973">
        <v>0.25443181818181798</v>
      </c>
      <c r="T1973">
        <v>1.3165562297903901</v>
      </c>
      <c r="U1973">
        <v>3.6542922003970402</v>
      </c>
      <c r="V1973">
        <v>29.712153050117099</v>
      </c>
      <c r="W1973">
        <f t="shared" si="61"/>
        <v>2.6235896732995232</v>
      </c>
      <c r="Z1973">
        <v>96.542075274595803</v>
      </c>
      <c r="AA1973">
        <v>97.381974121943699</v>
      </c>
      <c r="AC1973">
        <v>2.12043163719157E-2</v>
      </c>
      <c r="AD1973">
        <v>109.476109933129</v>
      </c>
      <c r="AE1973">
        <v>91.592126234447505</v>
      </c>
      <c r="AF1973">
        <v>120.22573569001101</v>
      </c>
      <c r="AG1973">
        <v>101.218940820318</v>
      </c>
      <c r="AH1973">
        <v>98.681493344639605</v>
      </c>
      <c r="AJ1973" t="s">
        <v>1535</v>
      </c>
      <c r="AK1973">
        <v>120637</v>
      </c>
    </row>
    <row r="1974" spans="1:37" hidden="1" x14ac:dyDescent="0.45">
      <c r="A1974">
        <v>1010961</v>
      </c>
      <c r="B1974" t="s">
        <v>1534</v>
      </c>
      <c r="C1974" t="s">
        <v>1</v>
      </c>
      <c r="D1974" t="s">
        <v>1</v>
      </c>
      <c r="E1974">
        <f>COUNTIFS(HOF!$A$2:$A$1048576, B1974)</f>
        <v>0</v>
      </c>
      <c r="F1974">
        <f>COUNTIF(HOF!$C:$C, B1974)</f>
        <v>0</v>
      </c>
      <c r="H1974">
        <v>63</v>
      </c>
      <c r="I1974">
        <v>64</v>
      </c>
      <c r="J1974">
        <f t="shared" si="60"/>
        <v>0.49606299212598426</v>
      </c>
      <c r="K1974">
        <v>3.5883670381942201</v>
      </c>
      <c r="L1974">
        <v>197</v>
      </c>
      <c r="M1974">
        <v>132</v>
      </c>
      <c r="N1974">
        <v>5</v>
      </c>
      <c r="O1974">
        <v>1186.0999999999999</v>
      </c>
      <c r="P1974">
        <v>4.5897717930391204</v>
      </c>
      <c r="Q1974">
        <v>3.41387984606216</v>
      </c>
      <c r="R1974">
        <v>1.34444444</v>
      </c>
      <c r="S1974">
        <v>0.239869281045751</v>
      </c>
      <c r="T1974">
        <v>1.3073895410475</v>
      </c>
      <c r="U1974">
        <v>3.9932251848521099</v>
      </c>
      <c r="V1974">
        <v>15.647104792296799</v>
      </c>
      <c r="W1974">
        <f t="shared" si="61"/>
        <v>2.638412409121794</v>
      </c>
      <c r="Z1974">
        <v>83.885949775506504</v>
      </c>
      <c r="AA1974">
        <v>93.849933236301496</v>
      </c>
      <c r="AC1974">
        <v>-0.404858146657883</v>
      </c>
      <c r="AD1974">
        <v>124.18233594649099</v>
      </c>
      <c r="AE1974">
        <v>89.0507617252008</v>
      </c>
      <c r="AF1974">
        <v>139.078204418409</v>
      </c>
      <c r="AG1974">
        <v>89.815351228958505</v>
      </c>
      <c r="AH1974">
        <v>87.915426468844004</v>
      </c>
      <c r="AJ1974" t="s">
        <v>1534</v>
      </c>
      <c r="AK1974">
        <v>121204</v>
      </c>
    </row>
    <row r="1975" spans="1:37" hidden="1" x14ac:dyDescent="0.45">
      <c r="A1975">
        <v>1011373</v>
      </c>
      <c r="B1975" t="s">
        <v>1533</v>
      </c>
      <c r="C1975" t="s">
        <v>5</v>
      </c>
      <c r="D1975" t="s">
        <v>1</v>
      </c>
      <c r="E1975">
        <f>COUNTIFS(HOF!$A$2:$A$1048576, B1975)</f>
        <v>0</v>
      </c>
      <c r="F1975">
        <f>COUNTIF(HOF!$C:$C, B1975)</f>
        <v>0</v>
      </c>
      <c r="H1975">
        <v>139</v>
      </c>
      <c r="I1975">
        <v>116</v>
      </c>
      <c r="J1975">
        <f t="shared" si="60"/>
        <v>0.54509803921568623</v>
      </c>
      <c r="K1975">
        <v>3.4887879504873398</v>
      </c>
      <c r="L1975">
        <v>412</v>
      </c>
      <c r="M1975">
        <v>245</v>
      </c>
      <c r="N1975">
        <v>51</v>
      </c>
      <c r="O1975">
        <v>2125.1999999999998</v>
      </c>
      <c r="P1975">
        <v>3.8529090229896501</v>
      </c>
      <c r="Q1975">
        <v>2.6208249288248302</v>
      </c>
      <c r="R1975">
        <v>1.4701130899999999</v>
      </c>
      <c r="S1975">
        <v>0.25691699604743001</v>
      </c>
      <c r="T1975">
        <v>1.3002979901762399</v>
      </c>
      <c r="U1975">
        <v>3.7316506224788699</v>
      </c>
      <c r="V1975">
        <v>24.2474366128444</v>
      </c>
      <c r="W1975">
        <f t="shared" si="61"/>
        <v>2.2818969144404671</v>
      </c>
      <c r="Z1975">
        <v>92.9805015077728</v>
      </c>
      <c r="AA1975">
        <v>97.060245556188903</v>
      </c>
      <c r="AC1975">
        <v>-0.24286267199153899</v>
      </c>
      <c r="AD1975">
        <v>101.001508563006</v>
      </c>
      <c r="AE1975">
        <v>72.847931334020402</v>
      </c>
      <c r="AF1975">
        <v>139.25395814036301</v>
      </c>
      <c r="AG1975">
        <v>100.18689755117499</v>
      </c>
      <c r="AH1975">
        <v>93.070644914627806</v>
      </c>
      <c r="AJ1975" t="s">
        <v>1533</v>
      </c>
      <c r="AK1975">
        <v>121623</v>
      </c>
    </row>
    <row r="1976" spans="1:37" hidden="1" x14ac:dyDescent="0.45">
      <c r="A1976">
        <v>1011585</v>
      </c>
      <c r="B1976" t="s">
        <v>1532</v>
      </c>
      <c r="C1976" t="s">
        <v>1</v>
      </c>
      <c r="D1976" t="s">
        <v>5</v>
      </c>
      <c r="E1976">
        <f>COUNTIFS(HOF!$A$2:$A$1048576, B1976)</f>
        <v>0</v>
      </c>
      <c r="F1976">
        <f>COUNTIF(HOF!$C:$C, B1976)</f>
        <v>0</v>
      </c>
      <c r="H1976">
        <v>93</v>
      </c>
      <c r="I1976">
        <v>114</v>
      </c>
      <c r="J1976">
        <f t="shared" si="60"/>
        <v>0.44927536231884058</v>
      </c>
      <c r="K1976">
        <v>3.5450534546354802</v>
      </c>
      <c r="L1976">
        <v>366</v>
      </c>
      <c r="M1976">
        <v>235</v>
      </c>
      <c r="N1976">
        <v>20</v>
      </c>
      <c r="O1976">
        <v>1812.2</v>
      </c>
      <c r="P1976">
        <v>3.7039354021821702</v>
      </c>
      <c r="Q1976">
        <v>3.7585510716513402</v>
      </c>
      <c r="R1976">
        <v>0.98546895999999995</v>
      </c>
      <c r="S1976">
        <v>0.25275511664519801</v>
      </c>
      <c r="T1976">
        <v>1.39187206132046</v>
      </c>
      <c r="U1976">
        <v>3.7329550520317101</v>
      </c>
      <c r="V1976">
        <v>22.7444373285397</v>
      </c>
      <c r="W1976">
        <f t="shared" si="61"/>
        <v>2.5101464880851672</v>
      </c>
      <c r="Z1976">
        <v>92.736041161090995</v>
      </c>
      <c r="AA1976">
        <v>95.559446046549098</v>
      </c>
      <c r="AC1976">
        <v>-0.18790159739623399</v>
      </c>
      <c r="AD1976">
        <v>96.5167625080541</v>
      </c>
      <c r="AE1976">
        <v>103.657243725852</v>
      </c>
      <c r="AF1976">
        <v>92.843233030981196</v>
      </c>
      <c r="AG1976">
        <v>98.818317383854307</v>
      </c>
      <c r="AH1976">
        <v>99.554599775627807</v>
      </c>
      <c r="AJ1976" t="s">
        <v>1532</v>
      </c>
      <c r="AK1976">
        <v>121841</v>
      </c>
    </row>
    <row r="1977" spans="1:37" hidden="1" x14ac:dyDescent="0.45">
      <c r="A1977">
        <v>1012640</v>
      </c>
      <c r="B1977" t="s">
        <v>1531</v>
      </c>
      <c r="C1977" t="s">
        <v>5</v>
      </c>
      <c r="D1977" t="s">
        <v>1</v>
      </c>
      <c r="E1977">
        <f>COUNTIFS(HOF!$A$2:$A$1048576, B1977)</f>
        <v>0</v>
      </c>
      <c r="F1977">
        <f>COUNTIF(HOF!$C:$C, B1977)</f>
        <v>0</v>
      </c>
      <c r="H1977">
        <v>20</v>
      </c>
      <c r="I1977">
        <v>18</v>
      </c>
      <c r="J1977">
        <f t="shared" si="60"/>
        <v>0.52631578947368418</v>
      </c>
      <c r="K1977">
        <v>4.7558243168901697</v>
      </c>
      <c r="L1977">
        <v>82</v>
      </c>
      <c r="M1977">
        <v>34</v>
      </c>
      <c r="N1977">
        <v>3</v>
      </c>
      <c r="O1977">
        <v>357.2</v>
      </c>
      <c r="P1977">
        <v>3.1202233613459298</v>
      </c>
      <c r="Q1977">
        <v>3.9254422933061699</v>
      </c>
      <c r="R1977">
        <v>0.79487178999999997</v>
      </c>
      <c r="S1977">
        <v>0.257326661901358</v>
      </c>
      <c r="T1977">
        <v>1.44268391976209</v>
      </c>
      <c r="U1977">
        <v>4.9379777519879804</v>
      </c>
      <c r="V1977">
        <v>-0.11133331432938499</v>
      </c>
      <c r="W1977">
        <f t="shared" si="61"/>
        <v>-6.2336682155310755E-2</v>
      </c>
      <c r="Z1977">
        <v>120.318370050807</v>
      </c>
      <c r="AA1977">
        <v>121.18375311166101</v>
      </c>
      <c r="AC1977">
        <v>-0.18215343509780599</v>
      </c>
      <c r="AD1977">
        <v>112.630583484558</v>
      </c>
      <c r="AE1977">
        <v>142.44397062664299</v>
      </c>
      <c r="AF1977">
        <v>78.853645872367494</v>
      </c>
      <c r="AG1977">
        <v>92.750095738131606</v>
      </c>
      <c r="AH1977">
        <v>102.076753273316</v>
      </c>
      <c r="AJ1977" t="s">
        <v>1531</v>
      </c>
      <c r="AK1977">
        <v>122894</v>
      </c>
    </row>
    <row r="1978" spans="1:37" hidden="1" x14ac:dyDescent="0.45">
      <c r="A1978">
        <v>1016541</v>
      </c>
      <c r="B1978" t="s">
        <v>1530</v>
      </c>
      <c r="C1978" t="s">
        <v>1</v>
      </c>
      <c r="D1978" t="s">
        <v>1</v>
      </c>
      <c r="E1978">
        <f>COUNTIFS(HOF!$A$2:$A$1048576, B1978)</f>
        <v>0</v>
      </c>
      <c r="F1978">
        <f>COUNTIF(HOF!$C:$C, B1978)</f>
        <v>0</v>
      </c>
      <c r="H1978">
        <v>17</v>
      </c>
      <c r="I1978">
        <v>17</v>
      </c>
      <c r="J1978">
        <f t="shared" si="60"/>
        <v>0.5</v>
      </c>
      <c r="K1978">
        <v>4.14486533066035</v>
      </c>
      <c r="L1978">
        <v>51</v>
      </c>
      <c r="M1978">
        <v>35</v>
      </c>
      <c r="N1978">
        <v>1</v>
      </c>
      <c r="O1978">
        <v>308.10000000000002</v>
      </c>
      <c r="P1978">
        <v>6.8010818453793096</v>
      </c>
      <c r="Q1978">
        <v>4.5535140252324897</v>
      </c>
      <c r="R1978">
        <v>1.49358974</v>
      </c>
      <c r="S1978">
        <v>0.24373375482655299</v>
      </c>
      <c r="T1978">
        <v>1.42054070017936</v>
      </c>
      <c r="U1978">
        <v>3.72503650010563</v>
      </c>
      <c r="V1978">
        <v>3.8774768859147999</v>
      </c>
      <c r="W1978">
        <f t="shared" si="61"/>
        <v>2.5170249178284969</v>
      </c>
      <c r="Z1978">
        <v>85.832031675113697</v>
      </c>
      <c r="AA1978">
        <v>90.613762062071601</v>
      </c>
      <c r="AC1978">
        <v>0.48827357471274602</v>
      </c>
      <c r="AD1978">
        <v>152.289790197781</v>
      </c>
      <c r="AE1978">
        <v>130.97798832255299</v>
      </c>
      <c r="AF1978">
        <v>114.435774767436</v>
      </c>
      <c r="AG1978">
        <v>59.980788264717702</v>
      </c>
      <c r="AH1978">
        <v>95.295176965143796</v>
      </c>
      <c r="AJ1978" t="s">
        <v>1530</v>
      </c>
    </row>
    <row r="1979" spans="1:37" hidden="1" x14ac:dyDescent="0.45">
      <c r="A1979">
        <v>1013350</v>
      </c>
      <c r="B1979" t="s">
        <v>1529</v>
      </c>
      <c r="C1979" t="s">
        <v>1</v>
      </c>
      <c r="D1979" t="s">
        <v>1</v>
      </c>
      <c r="E1979">
        <f>COUNTIFS(HOF!$A$2:$A$1048576, B1979)</f>
        <v>0</v>
      </c>
      <c r="F1979">
        <f>COUNTIF(HOF!$C:$C, B1979)</f>
        <v>0</v>
      </c>
      <c r="H1979">
        <v>119</v>
      </c>
      <c r="I1979">
        <v>121</v>
      </c>
      <c r="J1979">
        <f t="shared" si="60"/>
        <v>0.49583333333333335</v>
      </c>
      <c r="K1979">
        <v>3.44235044906008</v>
      </c>
      <c r="L1979">
        <v>346</v>
      </c>
      <c r="M1979">
        <v>285</v>
      </c>
      <c r="N1979">
        <v>2</v>
      </c>
      <c r="O1979">
        <v>2104.1999999999998</v>
      </c>
      <c r="P1979">
        <v>5.5334179889239099</v>
      </c>
      <c r="Q1979">
        <v>4.8406716873739297</v>
      </c>
      <c r="R1979">
        <v>1.14310954</v>
      </c>
      <c r="S1979">
        <v>0.22827052404517101</v>
      </c>
      <c r="T1979">
        <v>1.3926196226632299</v>
      </c>
      <c r="U1979">
        <v>3.7466266271504498</v>
      </c>
      <c r="V1979">
        <v>24.780397355556399</v>
      </c>
      <c r="W1979">
        <f t="shared" si="61"/>
        <v>2.3553271890083072</v>
      </c>
      <c r="Z1979">
        <v>94.013333937121502</v>
      </c>
      <c r="AA1979">
        <v>97.707718776303693</v>
      </c>
      <c r="AC1979">
        <v>-0.304276178090363</v>
      </c>
      <c r="AD1979">
        <v>156.428502958233</v>
      </c>
      <c r="AE1979">
        <v>144.75737605235599</v>
      </c>
      <c r="AF1979">
        <v>107.94385404255701</v>
      </c>
      <c r="AG1979">
        <v>88.953458490681797</v>
      </c>
      <c r="AH1979">
        <v>101.09204145472</v>
      </c>
      <c r="AJ1979" t="s">
        <v>1529</v>
      </c>
      <c r="AK1979">
        <v>123638</v>
      </c>
    </row>
    <row r="1980" spans="1:37" hidden="1" x14ac:dyDescent="0.45">
      <c r="A1980">
        <v>1013756</v>
      </c>
      <c r="B1980" t="s">
        <v>1528</v>
      </c>
      <c r="C1980" t="s">
        <v>5</v>
      </c>
      <c r="D1980" t="s">
        <v>5</v>
      </c>
      <c r="E1980">
        <f>COUNTIFS(HOF!$A$2:$A$1048576, B1980)</f>
        <v>0</v>
      </c>
      <c r="F1980">
        <f>COUNTIF(HOF!$C:$C, B1980)</f>
        <v>0</v>
      </c>
      <c r="H1980">
        <v>35</v>
      </c>
      <c r="I1980">
        <v>41</v>
      </c>
      <c r="J1980">
        <f t="shared" si="60"/>
        <v>0.46052631578947367</v>
      </c>
      <c r="K1980">
        <v>4.6642676460630801</v>
      </c>
      <c r="L1980">
        <v>172</v>
      </c>
      <c r="M1980">
        <v>63</v>
      </c>
      <c r="N1980">
        <v>6</v>
      </c>
      <c r="O1980">
        <v>648.1</v>
      </c>
      <c r="P1980">
        <v>3.5676094792803901</v>
      </c>
      <c r="Q1980">
        <v>3.6370182240134699</v>
      </c>
      <c r="R1980">
        <v>0.98091603000000005</v>
      </c>
      <c r="S1980">
        <v>0.27978682908260299</v>
      </c>
      <c r="T1980">
        <v>1.5377892999751599</v>
      </c>
      <c r="U1980">
        <v>4.3373141484208499</v>
      </c>
      <c r="V1980">
        <v>6.7909503402188403</v>
      </c>
      <c r="W1980">
        <f t="shared" si="61"/>
        <v>2.0956489246162135</v>
      </c>
      <c r="Z1980">
        <v>103.831288747825</v>
      </c>
      <c r="AA1980">
        <v>96.5389199851965</v>
      </c>
      <c r="AC1980">
        <v>0.32695349764223303</v>
      </c>
      <c r="AD1980">
        <v>106.76188668245</v>
      </c>
      <c r="AE1980">
        <v>100.204569569718</v>
      </c>
      <c r="AF1980">
        <v>106.94852788643099</v>
      </c>
      <c r="AG1980">
        <v>102.508148132174</v>
      </c>
      <c r="AH1980">
        <v>102.68840221570299</v>
      </c>
      <c r="AJ1980" t="s">
        <v>1528</v>
      </c>
      <c r="AK1980">
        <v>124061</v>
      </c>
    </row>
    <row r="1981" spans="1:37" hidden="1" x14ac:dyDescent="0.45">
      <c r="A1981">
        <v>1013792</v>
      </c>
      <c r="B1981" t="s">
        <v>1527</v>
      </c>
      <c r="C1981" t="s">
        <v>5</v>
      </c>
      <c r="D1981" t="s">
        <v>1</v>
      </c>
      <c r="E1981">
        <f>COUNTIFS(HOF!$A$2:$A$1048576, B1981)</f>
        <v>0</v>
      </c>
      <c r="F1981">
        <f>COUNTIF(HOF!$C:$C, B1981)</f>
        <v>0</v>
      </c>
      <c r="H1981">
        <v>15</v>
      </c>
      <c r="I1981">
        <v>21</v>
      </c>
      <c r="J1981">
        <f t="shared" si="60"/>
        <v>0.41666666666666669</v>
      </c>
      <c r="K1981">
        <v>4.2857154751043502</v>
      </c>
      <c r="L1981">
        <v>88</v>
      </c>
      <c r="M1981">
        <v>40</v>
      </c>
      <c r="N1981">
        <v>2</v>
      </c>
      <c r="O1981">
        <v>378</v>
      </c>
      <c r="P1981">
        <v>2.6428578763143502</v>
      </c>
      <c r="Q1981">
        <v>2.6428578763143502</v>
      </c>
      <c r="R1981">
        <v>1</v>
      </c>
      <c r="S1981">
        <v>0.29639175257731898</v>
      </c>
      <c r="T1981">
        <v>1.5105824298052899</v>
      </c>
      <c r="U1981">
        <v>3.9001262954493598</v>
      </c>
      <c r="V1981">
        <v>2.7309732809662801</v>
      </c>
      <c r="W1981">
        <f t="shared" si="61"/>
        <v>1.4449594079186667</v>
      </c>
      <c r="Z1981">
        <v>115.197988048146</v>
      </c>
      <c r="AA1981">
        <v>103.42349009502399</v>
      </c>
      <c r="AC1981">
        <v>0.38558917965498501</v>
      </c>
      <c r="AD1981">
        <v>94.604196461178006</v>
      </c>
      <c r="AE1981">
        <v>92.7015513586785</v>
      </c>
      <c r="AF1981">
        <v>101.927657567721</v>
      </c>
      <c r="AG1981">
        <v>109.14996710222</v>
      </c>
      <c r="AH1981">
        <v>108.147200659948</v>
      </c>
      <c r="AJ1981" t="s">
        <v>1527</v>
      </c>
      <c r="AK1981">
        <v>124100</v>
      </c>
    </row>
    <row r="1982" spans="1:37" hidden="1" x14ac:dyDescent="0.45">
      <c r="A1982">
        <v>1016833</v>
      </c>
      <c r="B1982" t="s">
        <v>1526</v>
      </c>
      <c r="C1982" t="s">
        <v>1</v>
      </c>
      <c r="D1982" t="s">
        <v>1</v>
      </c>
      <c r="E1982">
        <f>COUNTIFS(HOF!$A$2:$A$1048576, B1982)</f>
        <v>0</v>
      </c>
      <c r="F1982">
        <f>COUNTIF(HOF!$C:$C, B1982)</f>
        <v>0</v>
      </c>
      <c r="H1982">
        <v>42</v>
      </c>
      <c r="I1982">
        <v>20</v>
      </c>
      <c r="J1982">
        <f t="shared" si="60"/>
        <v>0.67741935483870963</v>
      </c>
      <c r="K1982">
        <v>3.08571409353363</v>
      </c>
      <c r="L1982">
        <v>98</v>
      </c>
      <c r="M1982">
        <v>69</v>
      </c>
      <c r="N1982">
        <v>2</v>
      </c>
      <c r="O1982">
        <v>571.20000000000005</v>
      </c>
      <c r="P1982">
        <v>4.7545186543222204</v>
      </c>
      <c r="Q1982">
        <v>2.4717199626774402</v>
      </c>
      <c r="R1982">
        <v>1.9235668800000001</v>
      </c>
      <c r="S1982">
        <v>0.23840563482715199</v>
      </c>
      <c r="T1982">
        <v>1.1895042990945901</v>
      </c>
      <c r="U1982">
        <v>2.7991823950335299</v>
      </c>
      <c r="V1982">
        <v>11.9552242454956</v>
      </c>
      <c r="W1982">
        <f t="shared" si="61"/>
        <v>4.186002887078291</v>
      </c>
      <c r="Z1982">
        <v>71.064515503305699</v>
      </c>
      <c r="AA1982">
        <v>86.563624258126694</v>
      </c>
      <c r="AC1982">
        <v>0.30372197620867603</v>
      </c>
      <c r="AD1982">
        <v>101.600425917845</v>
      </c>
      <c r="AE1982">
        <v>74.195799341706604</v>
      </c>
      <c r="AF1982">
        <v>137.374679762764</v>
      </c>
      <c r="AG1982">
        <v>62.651745723874598</v>
      </c>
      <c r="AH1982">
        <v>83.7490143931539</v>
      </c>
      <c r="AJ1982" t="s">
        <v>1526</v>
      </c>
    </row>
    <row r="1983" spans="1:37" hidden="1" x14ac:dyDescent="0.45">
      <c r="A1983">
        <v>5559</v>
      </c>
      <c r="B1983" t="s">
        <v>1525</v>
      </c>
      <c r="C1983" t="s">
        <v>1</v>
      </c>
      <c r="D1983" t="s">
        <v>1</v>
      </c>
      <c r="E1983">
        <f>COUNTIFS(HOF!$A$2:$A$1048576, B1983)</f>
        <v>0</v>
      </c>
      <c r="F1983">
        <f>COUNTIF(HOF!$C:$C, B1983)</f>
        <v>0</v>
      </c>
      <c r="H1983">
        <v>13</v>
      </c>
      <c r="I1983">
        <v>26</v>
      </c>
      <c r="J1983">
        <f t="shared" si="60"/>
        <v>0.33333333333333331</v>
      </c>
      <c r="K1983">
        <v>6.0623150166663997</v>
      </c>
      <c r="L1983">
        <v>72</v>
      </c>
      <c r="M1983">
        <v>62</v>
      </c>
      <c r="N1983">
        <v>0</v>
      </c>
      <c r="O1983">
        <v>337</v>
      </c>
      <c r="P1983">
        <v>5.7418402140232399</v>
      </c>
      <c r="Q1983">
        <v>3.9258163323786799</v>
      </c>
      <c r="R1983">
        <v>1.4625850300000001</v>
      </c>
      <c r="S1983">
        <v>0.29411764705882298</v>
      </c>
      <c r="T1983">
        <v>1.63798232462058</v>
      </c>
      <c r="U1983">
        <v>5.3229896456079002</v>
      </c>
      <c r="V1983">
        <v>-1.22095594415441E-2</v>
      </c>
      <c r="W1983">
        <f t="shared" si="61"/>
        <v>-7.2460293421626708E-3</v>
      </c>
      <c r="X1983">
        <v>-6.6513681173091701</v>
      </c>
      <c r="Y1983">
        <v>0.155234054660502</v>
      </c>
      <c r="Z1983">
        <v>143.90639081989801</v>
      </c>
      <c r="AA1983">
        <v>125.569908755103</v>
      </c>
      <c r="AB1983">
        <v>4.8445906389316598</v>
      </c>
      <c r="AC1983">
        <v>0.73932537105850304</v>
      </c>
      <c r="AD1983">
        <v>82.661190373316401</v>
      </c>
      <c r="AE1983">
        <v>118.897102232886</v>
      </c>
      <c r="AF1983">
        <v>69.337527149736204</v>
      </c>
      <c r="AG1983">
        <v>115.021991622965</v>
      </c>
      <c r="AH1983">
        <v>120.22879174126599</v>
      </c>
      <c r="AI1983">
        <v>18</v>
      </c>
      <c r="AJ1983" t="s">
        <v>1525</v>
      </c>
      <c r="AK1983">
        <v>457456</v>
      </c>
    </row>
    <row r="1984" spans="1:37" hidden="1" x14ac:dyDescent="0.45">
      <c r="A1984">
        <v>232</v>
      </c>
      <c r="B1984" t="s">
        <v>1524</v>
      </c>
      <c r="C1984" t="s">
        <v>1</v>
      </c>
      <c r="D1984" t="s">
        <v>1</v>
      </c>
      <c r="E1984">
        <f>COUNTIFS(HOF!$A$2:$A$1048576, B1984)</f>
        <v>0</v>
      </c>
      <c r="F1984">
        <f>COUNTIF(HOF!$C:$C, B1984)</f>
        <v>0</v>
      </c>
      <c r="H1984">
        <v>136</v>
      </c>
      <c r="I1984">
        <v>125</v>
      </c>
      <c r="J1984">
        <f t="shared" si="60"/>
        <v>0.52107279693486586</v>
      </c>
      <c r="K1984">
        <v>4.3717075213286103</v>
      </c>
      <c r="L1984">
        <v>365</v>
      </c>
      <c r="M1984">
        <v>342</v>
      </c>
      <c r="N1984">
        <v>1</v>
      </c>
      <c r="O1984">
        <v>2151.1</v>
      </c>
      <c r="P1984">
        <v>4.8360707125893603</v>
      </c>
      <c r="Q1984">
        <v>3.02463592145511</v>
      </c>
      <c r="R1984">
        <v>1.5988935</v>
      </c>
      <c r="S1984">
        <v>0.26869575555819702</v>
      </c>
      <c r="T1984">
        <v>1.3865819815122999</v>
      </c>
      <c r="U1984">
        <v>4.6923652188187699</v>
      </c>
      <c r="V1984">
        <v>21.609971086727398</v>
      </c>
      <c r="W1984">
        <f t="shared" si="61"/>
        <v>2.0092019047675516</v>
      </c>
      <c r="X1984">
        <v>1.9037882043048699</v>
      </c>
      <c r="Y1984">
        <v>0.67667129732736297</v>
      </c>
      <c r="Z1984">
        <v>97.79456241135</v>
      </c>
      <c r="AA1984">
        <v>104.89314104483699</v>
      </c>
      <c r="AB1984">
        <v>4.78951083801417</v>
      </c>
      <c r="AC1984">
        <v>-0.32065769749015199</v>
      </c>
      <c r="AD1984">
        <v>73.422714784746702</v>
      </c>
      <c r="AE1984">
        <v>92.1862289224036</v>
      </c>
      <c r="AF1984">
        <v>79.402958025287106</v>
      </c>
      <c r="AG1984">
        <v>103.00735094555</v>
      </c>
      <c r="AH1984">
        <v>100.057475354095</v>
      </c>
      <c r="AI1984">
        <v>188</v>
      </c>
      <c r="AJ1984" t="s">
        <v>1524</v>
      </c>
      <c r="AK1984">
        <v>279782</v>
      </c>
    </row>
    <row r="1985" spans="1:37" hidden="1" x14ac:dyDescent="0.45">
      <c r="A1985">
        <v>14916</v>
      </c>
      <c r="B1985" t="s">
        <v>1523</v>
      </c>
      <c r="C1985" t="s">
        <v>1</v>
      </c>
      <c r="D1985" t="s">
        <v>1</v>
      </c>
      <c r="E1985">
        <f>COUNTIFS(HOF!$A$2:$A$1048576, B1985)</f>
        <v>0</v>
      </c>
      <c r="F1985">
        <f>COUNTIF(HOF!$C:$C, B1985)</f>
        <v>0</v>
      </c>
      <c r="H1985">
        <v>74</v>
      </c>
      <c r="I1985">
        <v>70</v>
      </c>
      <c r="J1985">
        <f t="shared" si="60"/>
        <v>0.51388888888888884</v>
      </c>
      <c r="K1985">
        <v>4.4531506384997002</v>
      </c>
      <c r="L1985">
        <v>228</v>
      </c>
      <c r="M1985">
        <v>223</v>
      </c>
      <c r="N1985">
        <v>0</v>
      </c>
      <c r="O1985">
        <v>1216.2</v>
      </c>
      <c r="P1985">
        <v>8.9580820983773108</v>
      </c>
      <c r="Q1985">
        <v>2.9663013389341799</v>
      </c>
      <c r="R1985">
        <v>3.0199501199999998</v>
      </c>
      <c r="S1985">
        <v>0.252330508474576</v>
      </c>
      <c r="T1985">
        <v>1.30849313704162</v>
      </c>
      <c r="U1985">
        <v>3.95386184879405</v>
      </c>
      <c r="V1985">
        <v>21.159045234322502</v>
      </c>
      <c r="W1985">
        <f t="shared" si="61"/>
        <v>3.4795338323174643</v>
      </c>
      <c r="X1985">
        <v>-0.26947523653507199</v>
      </c>
      <c r="Y1985">
        <v>-5.3084202243074801</v>
      </c>
      <c r="Z1985">
        <v>97.438530370770096</v>
      </c>
      <c r="AA1985">
        <v>90.499924416203996</v>
      </c>
      <c r="AB1985">
        <v>4.0445983531814003</v>
      </c>
      <c r="AC1985">
        <v>0.49928878970564999</v>
      </c>
      <c r="AD1985">
        <v>104.25186600795701</v>
      </c>
      <c r="AE1985">
        <v>90.940891593117598</v>
      </c>
      <c r="AF1985">
        <v>114.531093495761</v>
      </c>
      <c r="AG1985">
        <v>103.51684700384099</v>
      </c>
      <c r="AH1985">
        <v>100.557353962204</v>
      </c>
      <c r="AI1985">
        <v>94</v>
      </c>
      <c r="AJ1985" t="s">
        <v>1523</v>
      </c>
      <c r="AK1985">
        <v>592351</v>
      </c>
    </row>
    <row r="1986" spans="1:37" hidden="1" x14ac:dyDescent="0.45">
      <c r="A1986">
        <v>4930</v>
      </c>
      <c r="B1986" t="s">
        <v>1522</v>
      </c>
      <c r="C1986" t="s">
        <v>1</v>
      </c>
      <c r="D1986" t="s">
        <v>1</v>
      </c>
      <c r="E1986">
        <f>COUNTIFS(HOF!$A$2:$A$1048576, B1986)</f>
        <v>0</v>
      </c>
      <c r="F1986">
        <f>COUNTIF(HOF!$C:$C, B1986)</f>
        <v>0</v>
      </c>
      <c r="H1986">
        <v>200</v>
      </c>
      <c r="I1986">
        <v>117</v>
      </c>
      <c r="J1986">
        <f t="shared" ref="J1986:J2049" si="62">H1986/SUM(H1986:I1986)</f>
        <v>0.63091482649842268</v>
      </c>
      <c r="K1986">
        <v>3.65912412834584</v>
      </c>
      <c r="L1986">
        <v>452</v>
      </c>
      <c r="M1986">
        <v>451</v>
      </c>
      <c r="N1986">
        <v>0</v>
      </c>
      <c r="O1986">
        <v>2740</v>
      </c>
      <c r="P1986">
        <v>8.1722628647436704</v>
      </c>
      <c r="Q1986">
        <v>2.9299270399322102</v>
      </c>
      <c r="R1986">
        <v>2.7892376699999999</v>
      </c>
      <c r="S1986">
        <v>0.24845311756306501</v>
      </c>
      <c r="T1986">
        <v>1.2781022040162699</v>
      </c>
      <c r="U1986">
        <v>3.7786173552399802</v>
      </c>
      <c r="V1986">
        <v>46.224181400611997</v>
      </c>
      <c r="W1986">
        <f t="shared" ref="W1986:W2049" si="63">(V1986/O1986)*200</f>
        <v>3.3740278394607297</v>
      </c>
      <c r="X1986">
        <v>20.376997034996698</v>
      </c>
      <c r="Y1986">
        <v>6.2369544219486697</v>
      </c>
      <c r="Z1986">
        <v>85.603929822876395</v>
      </c>
      <c r="AA1986">
        <v>91.698185349290497</v>
      </c>
      <c r="AB1986">
        <v>3.9161308637915799</v>
      </c>
      <c r="AC1986">
        <v>-0.119493226894142</v>
      </c>
      <c r="AD1986">
        <v>107.8036208406</v>
      </c>
      <c r="AE1986">
        <v>91.390484417240202</v>
      </c>
      <c r="AF1986">
        <v>117.38326904509501</v>
      </c>
      <c r="AG1986">
        <v>98.739206602756397</v>
      </c>
      <c r="AH1986">
        <v>95.8889485796809</v>
      </c>
      <c r="AI1986">
        <v>261</v>
      </c>
      <c r="AJ1986" t="s">
        <v>1522</v>
      </c>
      <c r="AK1986">
        <v>452657</v>
      </c>
    </row>
    <row r="1987" spans="1:37" hidden="1" x14ac:dyDescent="0.45">
      <c r="A1987">
        <v>287</v>
      </c>
      <c r="B1987" t="s">
        <v>1521</v>
      </c>
      <c r="C1987" t="s">
        <v>1</v>
      </c>
      <c r="D1987" t="s">
        <v>1</v>
      </c>
      <c r="E1987">
        <f>COUNTIFS(HOF!$A$2:$A$1048576, B1987)</f>
        <v>0</v>
      </c>
      <c r="F1987">
        <f>COUNTIF(HOF!$C:$C, B1987)</f>
        <v>0</v>
      </c>
      <c r="H1987">
        <v>131</v>
      </c>
      <c r="I1987">
        <v>124</v>
      </c>
      <c r="J1987">
        <f t="shared" si="62"/>
        <v>0.51372549019607838</v>
      </c>
      <c r="K1987">
        <v>4.2707007555915197</v>
      </c>
      <c r="L1987">
        <v>401</v>
      </c>
      <c r="M1987">
        <v>327</v>
      </c>
      <c r="N1987">
        <v>2</v>
      </c>
      <c r="O1987">
        <v>2198</v>
      </c>
      <c r="P1987">
        <v>6.3589628700226504</v>
      </c>
      <c r="Q1987">
        <v>1.7279345339018399</v>
      </c>
      <c r="R1987">
        <v>3.6800947900000001</v>
      </c>
      <c r="S1987">
        <v>0.270472307169554</v>
      </c>
      <c r="T1987">
        <v>1.27843497637287</v>
      </c>
      <c r="U1987">
        <v>4.0154723804108103</v>
      </c>
      <c r="V1987">
        <v>36.928666852414601</v>
      </c>
      <c r="W1987">
        <f t="shared" si="63"/>
        <v>3.3602062650058779</v>
      </c>
      <c r="X1987">
        <v>4.66787444194778</v>
      </c>
      <c r="Y1987">
        <v>-0.41875969297315602</v>
      </c>
      <c r="Z1987">
        <v>97.299495097318598</v>
      </c>
      <c r="AA1987">
        <v>90.484862135952994</v>
      </c>
      <c r="AB1987">
        <v>4.0581803181823304</v>
      </c>
      <c r="AC1987">
        <v>0.25522837518070202</v>
      </c>
      <c r="AD1987">
        <v>94.567878407655499</v>
      </c>
      <c r="AE1987">
        <v>50.0358549614105</v>
      </c>
      <c r="AF1987">
        <v>189.35076651617001</v>
      </c>
      <c r="AG1987">
        <v>104.410972944965</v>
      </c>
      <c r="AH1987">
        <v>91.543281323264196</v>
      </c>
      <c r="AI1987">
        <v>175</v>
      </c>
      <c r="AJ1987" t="s">
        <v>1521</v>
      </c>
      <c r="AK1987">
        <v>117758</v>
      </c>
    </row>
    <row r="1988" spans="1:37" hidden="1" x14ac:dyDescent="0.45">
      <c r="A1988">
        <v>1008246</v>
      </c>
      <c r="B1988" t="s">
        <v>1520</v>
      </c>
      <c r="C1988" t="s">
        <v>1</v>
      </c>
      <c r="D1988" t="s">
        <v>1</v>
      </c>
      <c r="E1988">
        <f>COUNTIFS(HOF!$A$2:$A$1048576, B1988)</f>
        <v>0</v>
      </c>
      <c r="F1988">
        <f>COUNTIF(HOF!$C:$C, B1988)</f>
        <v>0</v>
      </c>
      <c r="H1988">
        <v>125</v>
      </c>
      <c r="I1988">
        <v>126</v>
      </c>
      <c r="J1988">
        <f t="shared" si="62"/>
        <v>0.49800796812749004</v>
      </c>
      <c r="K1988">
        <v>3.1840880391996498</v>
      </c>
      <c r="L1988">
        <v>361</v>
      </c>
      <c r="M1988">
        <v>318</v>
      </c>
      <c r="N1988">
        <v>3</v>
      </c>
      <c r="O1988">
        <v>2363</v>
      </c>
      <c r="P1988">
        <v>5.7740161093620497</v>
      </c>
      <c r="Q1988">
        <v>2.4299619246523601</v>
      </c>
      <c r="R1988">
        <v>2.3761755500000001</v>
      </c>
      <c r="S1988">
        <v>0.249424657534246</v>
      </c>
      <c r="T1988">
        <v>1.2331781693551001</v>
      </c>
      <c r="U1988">
        <v>3.0590394620584398</v>
      </c>
      <c r="V1988">
        <v>44.856231685727799</v>
      </c>
      <c r="W1988">
        <f t="shared" si="63"/>
        <v>3.7965494444120016</v>
      </c>
      <c r="X1988">
        <v>6.6924475608393497</v>
      </c>
      <c r="Y1988">
        <v>-1.93970881163877</v>
      </c>
      <c r="Z1988">
        <v>87.235975399562406</v>
      </c>
      <c r="AA1988">
        <v>83.985469236456495</v>
      </c>
      <c r="AC1988">
        <v>0.12504857714121301</v>
      </c>
      <c r="AD1988">
        <v>114.655136058746</v>
      </c>
      <c r="AE1988">
        <v>73.774230028434502</v>
      </c>
      <c r="AF1988">
        <v>155.24690640238001</v>
      </c>
      <c r="AG1988">
        <v>98.427793259382995</v>
      </c>
      <c r="AH1988">
        <v>91.531391923461996</v>
      </c>
      <c r="AI1988">
        <v>156</v>
      </c>
      <c r="AJ1988" t="s">
        <v>1520</v>
      </c>
      <c r="AK1988">
        <v>118428</v>
      </c>
    </row>
    <row r="1989" spans="1:37" hidden="1" x14ac:dyDescent="0.45">
      <c r="A1989">
        <v>1475</v>
      </c>
      <c r="B1989" t="s">
        <v>1519</v>
      </c>
      <c r="C1989" t="s">
        <v>5</v>
      </c>
      <c r="D1989" t="s">
        <v>5</v>
      </c>
      <c r="E1989">
        <f>COUNTIFS(HOF!$A$2:$A$1048576, B1989)</f>
        <v>0</v>
      </c>
      <c r="F1989">
        <f>COUNTIF(HOF!$C:$C, B1989)</f>
        <v>0</v>
      </c>
      <c r="H1989">
        <v>43</v>
      </c>
      <c r="I1989">
        <v>40</v>
      </c>
      <c r="J1989">
        <f t="shared" si="62"/>
        <v>0.51807228915662651</v>
      </c>
      <c r="K1989">
        <v>3.9025217590053298</v>
      </c>
      <c r="L1989">
        <v>556</v>
      </c>
      <c r="M1989">
        <v>11</v>
      </c>
      <c r="N1989">
        <v>62</v>
      </c>
      <c r="O1989">
        <v>595</v>
      </c>
      <c r="P1989">
        <v>7.1848753315020604</v>
      </c>
      <c r="Q1989">
        <v>2.7075635459765599</v>
      </c>
      <c r="R1989">
        <v>2.6536312799999999</v>
      </c>
      <c r="S1989">
        <v>0.24209614551754</v>
      </c>
      <c r="T1989">
        <v>1.2403363730171899</v>
      </c>
      <c r="U1989">
        <v>3.9978645798694901</v>
      </c>
      <c r="V1989">
        <v>5.97335892915725</v>
      </c>
      <c r="W1989">
        <f t="shared" si="63"/>
        <v>2.0078517408931935</v>
      </c>
      <c r="X1989">
        <v>1.1015619933605101</v>
      </c>
      <c r="Y1989">
        <v>-0.89581576599847301</v>
      </c>
      <c r="Z1989">
        <v>92.328209757393296</v>
      </c>
      <c r="AA1989">
        <v>93.717155096418196</v>
      </c>
      <c r="AB1989">
        <v>3.8819020528028401</v>
      </c>
      <c r="AC1989">
        <v>-9.5342820864161099E-2</v>
      </c>
      <c r="AD1989">
        <v>104.43192994251901</v>
      </c>
      <c r="AE1989">
        <v>81.921357994765501</v>
      </c>
      <c r="AF1989">
        <v>127.838235786825</v>
      </c>
      <c r="AG1989">
        <v>94.279757481341704</v>
      </c>
      <c r="AH1989">
        <v>90.526696388362197</v>
      </c>
      <c r="AI1989">
        <v>2</v>
      </c>
      <c r="AJ1989" t="s">
        <v>1519</v>
      </c>
      <c r="AK1989">
        <v>400010</v>
      </c>
    </row>
    <row r="1990" spans="1:37" hidden="1" x14ac:dyDescent="0.45">
      <c r="A1990">
        <v>1015207</v>
      </c>
      <c r="B1990" t="s">
        <v>1518</v>
      </c>
      <c r="C1990" t="s">
        <v>1</v>
      </c>
      <c r="D1990" t="s">
        <v>1</v>
      </c>
      <c r="E1990">
        <f>COUNTIFS(HOF!$A$2:$A$1048576, B1990)</f>
        <v>0</v>
      </c>
      <c r="F1990">
        <f>COUNTIF(HOF!$C:$C, B1990)</f>
        <v>0</v>
      </c>
      <c r="H1990">
        <v>33</v>
      </c>
      <c r="I1990">
        <v>27</v>
      </c>
      <c r="J1990">
        <f t="shared" si="62"/>
        <v>0.55000000000000004</v>
      </c>
      <c r="K1990">
        <v>3.5026078058141299</v>
      </c>
      <c r="L1990">
        <v>83</v>
      </c>
      <c r="M1990">
        <v>66</v>
      </c>
      <c r="N1990">
        <v>4</v>
      </c>
      <c r="O1990">
        <v>511.1</v>
      </c>
      <c r="P1990">
        <v>5.6851372928540904</v>
      </c>
      <c r="Q1990">
        <v>3.3441984075612199</v>
      </c>
      <c r="R1990">
        <v>1.7</v>
      </c>
      <c r="S1990">
        <v>0.24519677398520201</v>
      </c>
      <c r="T1990">
        <v>1.3239896619409</v>
      </c>
      <c r="U1990">
        <v>3.07961644529603</v>
      </c>
      <c r="V1990">
        <v>10.494655967690001</v>
      </c>
      <c r="W1990">
        <f t="shared" si="63"/>
        <v>4.1066937850479359</v>
      </c>
      <c r="Z1990">
        <v>84.253561075372403</v>
      </c>
      <c r="AA1990">
        <v>91.888646117282804</v>
      </c>
      <c r="AC1990">
        <v>0.45432524862524198</v>
      </c>
      <c r="AD1990">
        <v>123.90446412749201</v>
      </c>
      <c r="AE1990">
        <v>103.114861971896</v>
      </c>
      <c r="AF1990">
        <v>119.55905815763499</v>
      </c>
      <c r="AG1990">
        <v>67.355076949467602</v>
      </c>
      <c r="AH1990">
        <v>95.032282594445405</v>
      </c>
      <c r="AJ1990" t="s">
        <v>1518</v>
      </c>
    </row>
    <row r="1991" spans="1:37" hidden="1" x14ac:dyDescent="0.45">
      <c r="A1991">
        <v>4759</v>
      </c>
      <c r="B1991" t="s">
        <v>1517</v>
      </c>
      <c r="C1991" t="s">
        <v>5</v>
      </c>
      <c r="D1991" t="s">
        <v>5</v>
      </c>
      <c r="E1991">
        <f>COUNTIFS(HOF!$A$2:$A$1048576, B1991)</f>
        <v>0</v>
      </c>
      <c r="F1991">
        <f>COUNTIF(HOF!$C:$C, B1991)</f>
        <v>0</v>
      </c>
      <c r="H1991">
        <v>43</v>
      </c>
      <c r="I1991">
        <v>38</v>
      </c>
      <c r="J1991">
        <f t="shared" si="62"/>
        <v>0.53086419753086422</v>
      </c>
      <c r="K1991">
        <v>3.4082845910450099</v>
      </c>
      <c r="L1991">
        <v>694</v>
      </c>
      <c r="M1991">
        <v>0</v>
      </c>
      <c r="N1991">
        <v>118</v>
      </c>
      <c r="O1991">
        <v>676</v>
      </c>
      <c r="P1991">
        <v>10.0917176562973</v>
      </c>
      <c r="Q1991">
        <v>3.5680479312502502</v>
      </c>
      <c r="R1991">
        <v>2.8283582100000002</v>
      </c>
      <c r="S1991">
        <v>0.22762951334379899</v>
      </c>
      <c r="T1991">
        <v>1.2544380786485101</v>
      </c>
      <c r="U1991">
        <v>3.14483760408489</v>
      </c>
      <c r="V1991">
        <v>10.6476320549845</v>
      </c>
      <c r="W1991">
        <f t="shared" si="63"/>
        <v>3.1501869985161246</v>
      </c>
      <c r="X1991">
        <v>3.4242359101772299</v>
      </c>
      <c r="Y1991">
        <v>-3.03779465726095</v>
      </c>
      <c r="Z1991">
        <v>84.210313679049307</v>
      </c>
      <c r="AA1991">
        <v>76.501028462980699</v>
      </c>
      <c r="AB1991">
        <v>3.0706782583766201</v>
      </c>
      <c r="AC1991">
        <v>0.26344698696012098</v>
      </c>
      <c r="AD1991">
        <v>139.75043706901101</v>
      </c>
      <c r="AE1991">
        <v>109.95670375715299</v>
      </c>
      <c r="AF1991">
        <v>128.87548054737101</v>
      </c>
      <c r="AG1991">
        <v>89.738428839535501</v>
      </c>
      <c r="AH1991">
        <v>93.189676608568902</v>
      </c>
      <c r="AI1991">
        <v>0</v>
      </c>
      <c r="AJ1991" t="s">
        <v>1517</v>
      </c>
      <c r="AK1991">
        <v>455009</v>
      </c>
    </row>
    <row r="1992" spans="1:37" hidden="1" x14ac:dyDescent="0.45">
      <c r="A1992">
        <v>5975</v>
      </c>
      <c r="B1992" t="s">
        <v>1516</v>
      </c>
      <c r="C1992" t="s">
        <v>5</v>
      </c>
      <c r="D1992" t="s">
        <v>5</v>
      </c>
      <c r="E1992">
        <f>COUNTIFS(HOF!$A$2:$A$1048576, B1992)</f>
        <v>0</v>
      </c>
      <c r="F1992">
        <f>COUNTIF(HOF!$C:$C, B1992)</f>
        <v>0</v>
      </c>
      <c r="H1992">
        <v>41</v>
      </c>
      <c r="I1992">
        <v>36</v>
      </c>
      <c r="J1992">
        <f t="shared" si="62"/>
        <v>0.53246753246753242</v>
      </c>
      <c r="K1992">
        <v>2.4432709882196799</v>
      </c>
      <c r="L1992">
        <v>689</v>
      </c>
      <c r="M1992">
        <v>3</v>
      </c>
      <c r="N1992">
        <v>368</v>
      </c>
      <c r="O1992">
        <v>725.2</v>
      </c>
      <c r="P1992">
        <v>10.021131768941601</v>
      </c>
      <c r="Q1992">
        <v>2.2944422985819299</v>
      </c>
      <c r="R1992">
        <v>4.3675675700000003</v>
      </c>
      <c r="S1992">
        <v>0.21037146009562299</v>
      </c>
      <c r="T1992">
        <v>1.0431788708867999</v>
      </c>
      <c r="U1992">
        <v>2.8087486708834799</v>
      </c>
      <c r="V1992">
        <v>19.3470510989427</v>
      </c>
      <c r="W1992">
        <f t="shared" si="63"/>
        <v>5.3356456422897676</v>
      </c>
      <c r="X1992">
        <v>28.383450180292101</v>
      </c>
      <c r="Y1992">
        <v>1.92055882725536</v>
      </c>
      <c r="Z1992">
        <v>58.288241185982599</v>
      </c>
      <c r="AA1992">
        <v>68.960360227373997</v>
      </c>
      <c r="AB1992">
        <v>2.68216207653896</v>
      </c>
      <c r="AC1992">
        <v>-0.36547768266380098</v>
      </c>
      <c r="AD1992">
        <v>142.23974685099699</v>
      </c>
      <c r="AE1992">
        <v>72.859148895353897</v>
      </c>
      <c r="AF1992">
        <v>195.939885065364</v>
      </c>
      <c r="AG1992">
        <v>82.535883626570794</v>
      </c>
      <c r="AH1992">
        <v>77.781418689151906</v>
      </c>
      <c r="AI1992">
        <v>0</v>
      </c>
      <c r="AJ1992" t="s">
        <v>1516</v>
      </c>
      <c r="AK1992">
        <v>449097</v>
      </c>
    </row>
    <row r="1993" spans="1:37" hidden="1" x14ac:dyDescent="0.45">
      <c r="A1993">
        <v>7507</v>
      </c>
      <c r="B1993" t="s">
        <v>1515</v>
      </c>
      <c r="C1993" t="s">
        <v>1</v>
      </c>
      <c r="D1993" t="s">
        <v>1</v>
      </c>
      <c r="E1993">
        <f>COUNTIFS(HOF!$A$2:$A$1048576, B1993)</f>
        <v>0</v>
      </c>
      <c r="F1993">
        <f>COUNTIF(HOF!$C:$C, B1993)</f>
        <v>0</v>
      </c>
      <c r="H1993">
        <v>39</v>
      </c>
      <c r="I1993">
        <v>58</v>
      </c>
      <c r="J1993">
        <f t="shared" si="62"/>
        <v>0.40206185567010311</v>
      </c>
      <c r="K1993">
        <v>4.7041118012293204</v>
      </c>
      <c r="L1993">
        <v>194</v>
      </c>
      <c r="M1993">
        <v>137</v>
      </c>
      <c r="N1993">
        <v>0</v>
      </c>
      <c r="O1993">
        <v>786.1</v>
      </c>
      <c r="P1993">
        <v>9.1106398875390298</v>
      </c>
      <c r="Q1993">
        <v>5.0016955161489403</v>
      </c>
      <c r="R1993">
        <v>1.8215102999999999</v>
      </c>
      <c r="S1993">
        <v>0.237603993344425</v>
      </c>
      <c r="T1993">
        <v>1.46375579432683</v>
      </c>
      <c r="U1993">
        <v>4.4159760668444203</v>
      </c>
      <c r="V1993">
        <v>6.3089993987232402</v>
      </c>
      <c r="W1993">
        <f t="shared" si="63"/>
        <v>1.6051391422778882</v>
      </c>
      <c r="X1993">
        <v>-6.7995879841036997</v>
      </c>
      <c r="Y1993">
        <v>-0.99877115299105401</v>
      </c>
      <c r="Z1993">
        <v>115.56096885850801</v>
      </c>
      <c r="AA1993">
        <v>109.47316422378</v>
      </c>
      <c r="AB1993">
        <v>4.2461130640160398</v>
      </c>
      <c r="AC1993">
        <v>0.28813573438490397</v>
      </c>
      <c r="AD1993">
        <v>127.456634267656</v>
      </c>
      <c r="AE1993">
        <v>151.25039111801399</v>
      </c>
      <c r="AF1993">
        <v>84.294748136932597</v>
      </c>
      <c r="AG1993">
        <v>93.507552876325605</v>
      </c>
      <c r="AH1993">
        <v>107.893216491619</v>
      </c>
      <c r="AI1993">
        <v>46</v>
      </c>
      <c r="AJ1993" t="s">
        <v>1514</v>
      </c>
      <c r="AK1993">
        <v>456043</v>
      </c>
    </row>
    <row r="1994" spans="1:37" hidden="1" x14ac:dyDescent="0.45">
      <c r="A1994">
        <v>4424</v>
      </c>
      <c r="B1994" t="s">
        <v>1513</v>
      </c>
      <c r="C1994" t="s">
        <v>1</v>
      </c>
      <c r="D1994" t="s">
        <v>1</v>
      </c>
      <c r="E1994">
        <f>COUNTIFS(HOF!$A$2:$A$1048576, B1994)</f>
        <v>0</v>
      </c>
      <c r="F1994">
        <f>COUNTIF(HOF!$C:$C, B1994)</f>
        <v>0</v>
      </c>
      <c r="H1994">
        <v>69</v>
      </c>
      <c r="I1994">
        <v>68</v>
      </c>
      <c r="J1994">
        <f t="shared" si="62"/>
        <v>0.5036496350364964</v>
      </c>
      <c r="K1994">
        <v>4.0711882522233998</v>
      </c>
      <c r="L1994">
        <v>211</v>
      </c>
      <c r="M1994">
        <v>197</v>
      </c>
      <c r="N1994">
        <v>0</v>
      </c>
      <c r="O1994">
        <v>1189.0999999999999</v>
      </c>
      <c r="P1994">
        <v>6.91647967013418</v>
      </c>
      <c r="Q1994">
        <v>2.7771860382267399</v>
      </c>
      <c r="R1994">
        <v>2.4904632200000001</v>
      </c>
      <c r="S1994">
        <v>0.269490096923725</v>
      </c>
      <c r="T1994">
        <v>1.38396857975211</v>
      </c>
      <c r="U1994">
        <v>4.0189137128272998</v>
      </c>
      <c r="V1994">
        <v>12.4761683605611</v>
      </c>
      <c r="W1994">
        <f t="shared" si="63"/>
        <v>2.0984220604761754</v>
      </c>
      <c r="X1994">
        <v>-3.7189098931848998</v>
      </c>
      <c r="Y1994">
        <v>2.19377218725421</v>
      </c>
      <c r="Z1994">
        <v>108.452724937499</v>
      </c>
      <c r="AA1994">
        <v>103.531017064777</v>
      </c>
      <c r="AB1994">
        <v>3.96888115923714</v>
      </c>
      <c r="AC1994">
        <v>5.2274539396097199E-2</v>
      </c>
      <c r="AD1994">
        <v>90.856406552866602</v>
      </c>
      <c r="AE1994">
        <v>89.635089473507705</v>
      </c>
      <c r="AF1994">
        <v>101.36213239029701</v>
      </c>
      <c r="AG1994">
        <v>108.08118312731099</v>
      </c>
      <c r="AH1994">
        <v>105.764226788299</v>
      </c>
      <c r="AI1994">
        <v>115</v>
      </c>
      <c r="AJ1994" t="s">
        <v>1513</v>
      </c>
      <c r="AK1994">
        <v>477003</v>
      </c>
    </row>
    <row r="1995" spans="1:37" hidden="1" x14ac:dyDescent="0.45">
      <c r="A1995">
        <v>19618</v>
      </c>
      <c r="B1995" t="s">
        <v>1512</v>
      </c>
      <c r="C1995" t="s">
        <v>5</v>
      </c>
      <c r="D1995" t="s">
        <v>5</v>
      </c>
      <c r="E1995">
        <f>COUNTIFS(HOF!$A$2:$A$1048576, B1995)</f>
        <v>0</v>
      </c>
      <c r="F1995">
        <f>COUNTIF(HOF!$C:$C, B1995)</f>
        <v>0</v>
      </c>
      <c r="H1995">
        <v>15</v>
      </c>
      <c r="I1995">
        <v>28</v>
      </c>
      <c r="J1995">
        <f t="shared" si="62"/>
        <v>0.34883720930232559</v>
      </c>
      <c r="K1995">
        <v>3.9263464046293999</v>
      </c>
      <c r="L1995">
        <v>241</v>
      </c>
      <c r="M1995">
        <v>28</v>
      </c>
      <c r="N1995">
        <v>33</v>
      </c>
      <c r="O1995">
        <v>353</v>
      </c>
      <c r="P1995">
        <v>8.9490103118501292</v>
      </c>
      <c r="Q1995">
        <v>4.5892360573590398</v>
      </c>
      <c r="R1995">
        <v>1.95</v>
      </c>
      <c r="S1995">
        <v>0.22467631378522401</v>
      </c>
      <c r="T1995">
        <v>1.34560933780589</v>
      </c>
      <c r="U1995">
        <v>3.88440854535986</v>
      </c>
      <c r="V1995">
        <v>2.8119266349822198</v>
      </c>
      <c r="W1995">
        <f t="shared" si="63"/>
        <v>1.5931595665621641</v>
      </c>
      <c r="X1995">
        <v>0.77435973286628701</v>
      </c>
      <c r="Y1995">
        <v>0.26066566778422201</v>
      </c>
      <c r="Z1995">
        <v>97.304615311658296</v>
      </c>
      <c r="AA1995">
        <v>96.6068493458246</v>
      </c>
      <c r="AB1995">
        <v>4.0732139925087001</v>
      </c>
      <c r="AC1995">
        <v>4.1937859269535797E-2</v>
      </c>
      <c r="AD1995">
        <v>103.524215835551</v>
      </c>
      <c r="AE1995">
        <v>141.86328705889099</v>
      </c>
      <c r="AF1995">
        <v>72.967156673149802</v>
      </c>
      <c r="AG1995">
        <v>92.105068775850199</v>
      </c>
      <c r="AH1995">
        <v>103.804135712953</v>
      </c>
      <c r="AI1995">
        <v>3</v>
      </c>
      <c r="AJ1995" t="s">
        <v>1512</v>
      </c>
      <c r="AK1995">
        <v>663855</v>
      </c>
    </row>
    <row r="1996" spans="1:37" hidden="1" x14ac:dyDescent="0.45">
      <c r="A1996">
        <v>7593</v>
      </c>
      <c r="B1996" t="s">
        <v>1511</v>
      </c>
      <c r="C1996" t="s">
        <v>1</v>
      </c>
      <c r="D1996" t="s">
        <v>1</v>
      </c>
      <c r="E1996">
        <f>COUNTIFS(HOF!$A$2:$A$1048576, B1996)</f>
        <v>0</v>
      </c>
      <c r="F1996">
        <f>COUNTIF(HOF!$C:$C, B1996)</f>
        <v>0</v>
      </c>
      <c r="H1996">
        <v>72</v>
      </c>
      <c r="I1996">
        <v>107</v>
      </c>
      <c r="J1996">
        <f t="shared" si="62"/>
        <v>0.4022346368715084</v>
      </c>
      <c r="K1996">
        <v>5.2246522600011396</v>
      </c>
      <c r="L1996">
        <v>357</v>
      </c>
      <c r="M1996">
        <v>245</v>
      </c>
      <c r="N1996">
        <v>2</v>
      </c>
      <c r="O1996">
        <v>1509</v>
      </c>
      <c r="P1996">
        <v>6.8290260704352796</v>
      </c>
      <c r="Q1996">
        <v>2.9403579499778099</v>
      </c>
      <c r="R1996">
        <v>2.3225152100000002</v>
      </c>
      <c r="S1996">
        <v>0.26983073348821701</v>
      </c>
      <c r="T1996">
        <v>1.4042412657207499</v>
      </c>
      <c r="U1996">
        <v>4.7816750702605404</v>
      </c>
      <c r="V1996">
        <v>7.7632091358536801</v>
      </c>
      <c r="W1996">
        <f t="shared" si="63"/>
        <v>1.0289210252953851</v>
      </c>
      <c r="X1996">
        <v>-15.874231857247601</v>
      </c>
      <c r="Y1996">
        <v>-3.1192375406384598</v>
      </c>
      <c r="Z1996">
        <v>124.105197919029</v>
      </c>
      <c r="AA1996">
        <v>114.811196089582</v>
      </c>
      <c r="AB1996">
        <v>4.5466499998524501</v>
      </c>
      <c r="AC1996">
        <v>0.44297718974059702</v>
      </c>
      <c r="AD1996">
        <v>82.092081814142503</v>
      </c>
      <c r="AE1996">
        <v>92.946456110476106</v>
      </c>
      <c r="AF1996">
        <v>88.531757802794004</v>
      </c>
      <c r="AG1996">
        <v>109.72853106333</v>
      </c>
      <c r="AH1996">
        <v>107.92447390034999</v>
      </c>
      <c r="AI1996">
        <v>85</v>
      </c>
      <c r="AJ1996" t="s">
        <v>1511</v>
      </c>
      <c r="AK1996">
        <v>543475</v>
      </c>
    </row>
    <row r="1997" spans="1:37" hidden="1" x14ac:dyDescent="0.45">
      <c r="A1997">
        <v>16511</v>
      </c>
      <c r="B1997" t="s">
        <v>1510</v>
      </c>
      <c r="C1997" t="s">
        <v>1</v>
      </c>
      <c r="D1997" t="s">
        <v>1</v>
      </c>
      <c r="E1997">
        <f>COUNTIFS(HOF!$A$2:$A$1048576, B1997)</f>
        <v>0</v>
      </c>
      <c r="F1997">
        <f>COUNTIF(HOF!$C:$C, B1997)</f>
        <v>0</v>
      </c>
      <c r="H1997">
        <v>46</v>
      </c>
      <c r="I1997">
        <v>41</v>
      </c>
      <c r="J1997">
        <f t="shared" si="62"/>
        <v>0.52873563218390807</v>
      </c>
      <c r="K1997">
        <v>4.0252293710049001</v>
      </c>
      <c r="L1997">
        <v>166</v>
      </c>
      <c r="M1997">
        <v>161</v>
      </c>
      <c r="N1997">
        <v>1</v>
      </c>
      <c r="O1997">
        <v>872</v>
      </c>
      <c r="P1997">
        <v>8.1330275496201594</v>
      </c>
      <c r="Q1997">
        <v>2.5905963387749402</v>
      </c>
      <c r="R1997">
        <v>3.1394422299999998</v>
      </c>
      <c r="S1997">
        <v>0.25139664804469197</v>
      </c>
      <c r="T1997">
        <v>1.2683486280146401</v>
      </c>
      <c r="U1997">
        <v>3.8469590571132999</v>
      </c>
      <c r="V1997">
        <v>14.854879084974501</v>
      </c>
      <c r="W1997">
        <f t="shared" si="63"/>
        <v>3.4070823589391055</v>
      </c>
      <c r="X1997">
        <v>2.1420271694660098</v>
      </c>
      <c r="Y1997">
        <v>-1.8320769832182</v>
      </c>
      <c r="Z1997">
        <v>95.674626849228801</v>
      </c>
      <c r="AA1997">
        <v>90.850466573850895</v>
      </c>
      <c r="AB1997">
        <v>4.1844733701480896</v>
      </c>
      <c r="AC1997">
        <v>0.17827031389159401</v>
      </c>
      <c r="AD1997">
        <v>94.482906444138706</v>
      </c>
      <c r="AE1997">
        <v>80.592670727101606</v>
      </c>
      <c r="AF1997">
        <v>116.871193015393</v>
      </c>
      <c r="AG1997">
        <v>102.60713372888701</v>
      </c>
      <c r="AH1997">
        <v>97.373915447993994</v>
      </c>
      <c r="AI1997">
        <v>62</v>
      </c>
      <c r="AJ1997" t="s">
        <v>1510</v>
      </c>
      <c r="AK1997">
        <v>656756</v>
      </c>
    </row>
    <row r="1998" spans="1:37" hidden="1" x14ac:dyDescent="0.45">
      <c r="A1998">
        <v>4505</v>
      </c>
      <c r="B1998" t="s">
        <v>1509</v>
      </c>
      <c r="C1998" t="s">
        <v>1</v>
      </c>
      <c r="D1998" t="s">
        <v>1</v>
      </c>
      <c r="E1998">
        <f>COUNTIFS(HOF!$A$2:$A$1048576, B1998)</f>
        <v>0</v>
      </c>
      <c r="F1998">
        <f>COUNTIF(HOF!$C:$C, B1998)</f>
        <v>0</v>
      </c>
      <c r="H1998">
        <v>95</v>
      </c>
      <c r="I1998">
        <v>91</v>
      </c>
      <c r="J1998">
        <f t="shared" si="62"/>
        <v>0.510752688172043</v>
      </c>
      <c r="K1998">
        <v>4.0706319507176403</v>
      </c>
      <c r="L1998">
        <v>279</v>
      </c>
      <c r="M1998">
        <v>275</v>
      </c>
      <c r="N1998">
        <v>0</v>
      </c>
      <c r="O1998">
        <v>1614</v>
      </c>
      <c r="P1998">
        <v>7.0873605607700396</v>
      </c>
      <c r="Q1998">
        <v>1.92936802047713</v>
      </c>
      <c r="R1998">
        <v>3.6734103999999999</v>
      </c>
      <c r="S1998">
        <v>0.263050314465408</v>
      </c>
      <c r="T1998">
        <v>1.2509293620241899</v>
      </c>
      <c r="U1998">
        <v>3.86503154904557</v>
      </c>
      <c r="V1998">
        <v>25.423621889203702</v>
      </c>
      <c r="W1998">
        <f t="shared" si="63"/>
        <v>3.1503868512024411</v>
      </c>
      <c r="X1998">
        <v>-0.379278367850929</v>
      </c>
      <c r="Y1998">
        <v>1.0054549374611701</v>
      </c>
      <c r="Z1998">
        <v>99.199703036067007</v>
      </c>
      <c r="AA1998">
        <v>95.436355378843501</v>
      </c>
      <c r="AB1998">
        <v>4.0205326785221303</v>
      </c>
      <c r="AC1998">
        <v>0.20560040167207899</v>
      </c>
      <c r="AD1998">
        <v>90.848748570865098</v>
      </c>
      <c r="AE1998">
        <v>61.930929098714998</v>
      </c>
      <c r="AF1998">
        <v>145.346795108257</v>
      </c>
      <c r="AG1998">
        <v>105.353001070517</v>
      </c>
      <c r="AH1998">
        <v>95.336341633704805</v>
      </c>
      <c r="AI1998">
        <v>147</v>
      </c>
      <c r="AJ1998" t="s">
        <v>1509</v>
      </c>
      <c r="AK1998">
        <v>519455</v>
      </c>
    </row>
    <row r="1999" spans="1:37" hidden="1" x14ac:dyDescent="0.45">
      <c r="A1999">
        <v>2047</v>
      </c>
      <c r="B1999" t="s">
        <v>1508</v>
      </c>
      <c r="C1999" t="s">
        <v>5</v>
      </c>
      <c r="D1999" t="s">
        <v>1</v>
      </c>
      <c r="E1999">
        <f>COUNTIFS(HOF!$A$2:$A$1048576, B1999)</f>
        <v>0</v>
      </c>
      <c r="F1999">
        <f>COUNTIF(HOF!$C:$C, B1999)</f>
        <v>0</v>
      </c>
      <c r="H1999">
        <v>104</v>
      </c>
      <c r="I1999">
        <v>87</v>
      </c>
      <c r="J1999">
        <f t="shared" si="62"/>
        <v>0.54450261780104714</v>
      </c>
      <c r="K1999">
        <v>4.5807796347923704</v>
      </c>
      <c r="L1999">
        <v>430</v>
      </c>
      <c r="M1999">
        <v>241</v>
      </c>
      <c r="N1999">
        <v>1</v>
      </c>
      <c r="O1999">
        <v>1522.2</v>
      </c>
      <c r="P1999">
        <v>7.5242999678589602</v>
      </c>
      <c r="Q1999">
        <v>4.0665501790156799</v>
      </c>
      <c r="R1999">
        <v>1.8502907</v>
      </c>
      <c r="S1999">
        <v>0.25575880758807501</v>
      </c>
      <c r="T1999">
        <v>1.4435202347345699</v>
      </c>
      <c r="U1999">
        <v>4.4361833922605101</v>
      </c>
      <c r="V1999">
        <v>15.0535782212391</v>
      </c>
      <c r="W1999">
        <f t="shared" si="63"/>
        <v>1.977871268064525</v>
      </c>
      <c r="X1999">
        <v>0.48078385740518498</v>
      </c>
      <c r="Y1999">
        <v>3.9064806013864501</v>
      </c>
      <c r="Z1999">
        <v>101.29507693286099</v>
      </c>
      <c r="AA1999">
        <v>103.863871192434</v>
      </c>
      <c r="AB1999">
        <v>4.3492569606834497</v>
      </c>
      <c r="AC1999">
        <v>0.14459624253186501</v>
      </c>
      <c r="AD1999">
        <v>101.834086826545</v>
      </c>
      <c r="AE1999">
        <v>126.45322275439</v>
      </c>
      <c r="AF1999">
        <v>80.458492429698893</v>
      </c>
      <c r="AG1999">
        <v>101.11509889014</v>
      </c>
      <c r="AH1999">
        <v>107.742989635443</v>
      </c>
      <c r="AI1999">
        <v>112</v>
      </c>
      <c r="AJ1999" t="s">
        <v>1508</v>
      </c>
      <c r="AK1999">
        <v>407822</v>
      </c>
    </row>
    <row r="2000" spans="1:37" hidden="1" x14ac:dyDescent="0.45">
      <c r="A2000">
        <v>148</v>
      </c>
      <c r="B2000" t="s">
        <v>1507</v>
      </c>
      <c r="C2000" t="s">
        <v>5</v>
      </c>
      <c r="D2000" t="s">
        <v>5</v>
      </c>
      <c r="E2000">
        <f>COUNTIFS(HOF!$A$2:$A$1048576, B2000)</f>
        <v>0</v>
      </c>
      <c r="F2000">
        <f>COUNTIF(HOF!$C:$C, B2000)</f>
        <v>0</v>
      </c>
      <c r="H2000">
        <v>17</v>
      </c>
      <c r="I2000">
        <v>34</v>
      </c>
      <c r="J2000">
        <f t="shared" si="62"/>
        <v>0.33333333333333331</v>
      </c>
      <c r="K2000">
        <v>4.4325486505670302</v>
      </c>
      <c r="L2000">
        <v>453</v>
      </c>
      <c r="M2000">
        <v>0</v>
      </c>
      <c r="N2000">
        <v>99</v>
      </c>
      <c r="O2000">
        <v>467</v>
      </c>
      <c r="P2000">
        <v>8.6338338932783998</v>
      </c>
      <c r="Q2000">
        <v>4.4903645025309498</v>
      </c>
      <c r="R2000">
        <v>1.92274678</v>
      </c>
      <c r="S2000">
        <v>0.241036955322669</v>
      </c>
      <c r="T2000">
        <v>1.43468965984536</v>
      </c>
      <c r="U2000">
        <v>4.5855087907498202</v>
      </c>
      <c r="V2000">
        <v>0.85047081857919604</v>
      </c>
      <c r="W2000">
        <f t="shared" si="63"/>
        <v>0.36422733129730023</v>
      </c>
      <c r="X2000">
        <v>-3.1463179960846901</v>
      </c>
      <c r="Y2000">
        <v>-0.61634810717067001</v>
      </c>
      <c r="Z2000">
        <v>99.8517866074842</v>
      </c>
      <c r="AA2000">
        <v>101.64640321514599</v>
      </c>
      <c r="AB2000">
        <v>3.9049959216186201</v>
      </c>
      <c r="AC2000">
        <v>-0.152960140182787</v>
      </c>
      <c r="AD2000">
        <v>133.483378779963</v>
      </c>
      <c r="AE2000">
        <v>136.68013000299899</v>
      </c>
      <c r="AF2000">
        <v>97.441953190219095</v>
      </c>
      <c r="AG2000">
        <v>92.085185567383206</v>
      </c>
      <c r="AH2000">
        <v>103.160449669206</v>
      </c>
      <c r="AI2000">
        <v>0</v>
      </c>
      <c r="AJ2000" t="s">
        <v>1507</v>
      </c>
      <c r="AK2000">
        <v>406402</v>
      </c>
    </row>
    <row r="2001" spans="1:37" hidden="1" x14ac:dyDescent="0.45">
      <c r="A2001">
        <v>14527</v>
      </c>
      <c r="B2001" t="s">
        <v>1506</v>
      </c>
      <c r="C2001" t="s">
        <v>5</v>
      </c>
      <c r="D2001" t="s">
        <v>5</v>
      </c>
      <c r="E2001">
        <f>COUNTIFS(HOF!$A$2:$A$1048576, B2001)</f>
        <v>0</v>
      </c>
      <c r="F2001">
        <f>COUNTIF(HOF!$C:$C, B2001)</f>
        <v>0</v>
      </c>
      <c r="H2001">
        <v>24</v>
      </c>
      <c r="I2001">
        <v>43</v>
      </c>
      <c r="J2001">
        <f t="shared" si="62"/>
        <v>0.35820895522388058</v>
      </c>
      <c r="K2001">
        <v>5.2514075622647303</v>
      </c>
      <c r="L2001">
        <v>282</v>
      </c>
      <c r="M2001">
        <v>58</v>
      </c>
      <c r="N2001">
        <v>31</v>
      </c>
      <c r="O2001">
        <v>533</v>
      </c>
      <c r="P2001">
        <v>7.9024396756909798</v>
      </c>
      <c r="Q2001">
        <v>3.5459665211433902</v>
      </c>
      <c r="R2001">
        <v>2.2285714300000001</v>
      </c>
      <c r="S2001">
        <v>0.27146946564885399</v>
      </c>
      <c r="T2001">
        <v>1.4615385819950799</v>
      </c>
      <c r="U2001">
        <v>4.8681673657462197</v>
      </c>
      <c r="V2001">
        <v>1.43060097959823</v>
      </c>
      <c r="W2001">
        <f t="shared" si="63"/>
        <v>0.5368108741456773</v>
      </c>
      <c r="X2001">
        <v>-5.2953919434221399</v>
      </c>
      <c r="Y2001">
        <v>-1.4209230054755699</v>
      </c>
      <c r="Z2001">
        <v>119.380110748245</v>
      </c>
      <c r="AA2001">
        <v>111.801105107829</v>
      </c>
      <c r="AB2001">
        <v>4.3935373634202</v>
      </c>
      <c r="AC2001">
        <v>0.38324019651850699</v>
      </c>
      <c r="AD2001">
        <v>90.843057879248406</v>
      </c>
      <c r="AE2001">
        <v>109.88226300417899</v>
      </c>
      <c r="AF2001">
        <v>82.577816826820694</v>
      </c>
      <c r="AG2001">
        <v>110.494190942011</v>
      </c>
      <c r="AH2001">
        <v>111.70862913271201</v>
      </c>
      <c r="AI2001">
        <v>13</v>
      </c>
      <c r="AJ2001" t="s">
        <v>1505</v>
      </c>
      <c r="AK2001">
        <v>605347</v>
      </c>
    </row>
    <row r="2002" spans="1:37" hidden="1" x14ac:dyDescent="0.45">
      <c r="A2002">
        <v>1228</v>
      </c>
      <c r="B2002" t="s">
        <v>1504</v>
      </c>
      <c r="C2002" t="s">
        <v>5</v>
      </c>
      <c r="D2002" t="s">
        <v>5</v>
      </c>
      <c r="E2002">
        <f>COUNTIFS(HOF!$A$2:$A$1048576, B2002)</f>
        <v>0</v>
      </c>
      <c r="F2002">
        <f>COUNTIF(HOF!$C:$C, B2002)</f>
        <v>0</v>
      </c>
      <c r="H2002">
        <v>44</v>
      </c>
      <c r="I2002">
        <v>53</v>
      </c>
      <c r="J2002">
        <f t="shared" si="62"/>
        <v>0.45360824742268041</v>
      </c>
      <c r="K2002">
        <v>4.7174287403125001</v>
      </c>
      <c r="L2002">
        <v>294</v>
      </c>
      <c r="M2002">
        <v>90</v>
      </c>
      <c r="N2002">
        <v>7</v>
      </c>
      <c r="O2002">
        <v>772.2</v>
      </c>
      <c r="P2002">
        <v>5.7191543493665096</v>
      </c>
      <c r="Q2002">
        <v>4.1233821581990702</v>
      </c>
      <c r="R2002">
        <v>1.3870056500000001</v>
      </c>
      <c r="S2002">
        <v>0.26002629848783598</v>
      </c>
      <c r="T2002">
        <v>1.4818809074507</v>
      </c>
      <c r="U2002">
        <v>5.09671446451142</v>
      </c>
      <c r="V2002">
        <v>1.4301945269107801</v>
      </c>
      <c r="W2002">
        <f t="shared" si="63"/>
        <v>0.37042075289064491</v>
      </c>
      <c r="X2002">
        <v>-2.4653179375454699</v>
      </c>
      <c r="Y2002">
        <v>0.64404845567783098</v>
      </c>
      <c r="Z2002">
        <v>107.44547388358301</v>
      </c>
      <c r="AA2002">
        <v>116.614835806773</v>
      </c>
      <c r="AB2002">
        <v>5.0156826943834503</v>
      </c>
      <c r="AC2002">
        <v>-0.37928572419892798</v>
      </c>
      <c r="AD2002">
        <v>87.507773156598205</v>
      </c>
      <c r="AE2002">
        <v>124.88527685550299</v>
      </c>
      <c r="AF2002">
        <v>70.289849269595805</v>
      </c>
      <c r="AG2002">
        <v>99.764943770274201</v>
      </c>
      <c r="AH2002">
        <v>106.586321605278</v>
      </c>
      <c r="AI2002">
        <v>31</v>
      </c>
      <c r="AJ2002" t="s">
        <v>1504</v>
      </c>
      <c r="AK2002">
        <v>407901</v>
      </c>
    </row>
    <row r="2003" spans="1:37" hidden="1" x14ac:dyDescent="0.45">
      <c r="A2003">
        <v>307</v>
      </c>
      <c r="B2003" t="s">
        <v>1503</v>
      </c>
      <c r="C2003" t="s">
        <v>5</v>
      </c>
      <c r="D2003" t="s">
        <v>1</v>
      </c>
      <c r="E2003">
        <f>COUNTIFS(HOF!$A$2:$A$1048576, B2003)</f>
        <v>0</v>
      </c>
      <c r="F2003">
        <f>COUNTIF(HOF!$C:$C, B2003)</f>
        <v>0</v>
      </c>
      <c r="H2003">
        <v>18</v>
      </c>
      <c r="I2003">
        <v>25</v>
      </c>
      <c r="J2003">
        <f t="shared" si="62"/>
        <v>0.41860465116279072</v>
      </c>
      <c r="K2003">
        <v>5.7420813469909104</v>
      </c>
      <c r="L2003">
        <v>104</v>
      </c>
      <c r="M2003">
        <v>59</v>
      </c>
      <c r="N2003">
        <v>1</v>
      </c>
      <c r="O2003">
        <v>368.1</v>
      </c>
      <c r="P2003">
        <v>6.1819003437816997</v>
      </c>
      <c r="Q2003">
        <v>2.7610859242977499</v>
      </c>
      <c r="R2003">
        <v>2.2389380499999998</v>
      </c>
      <c r="S2003">
        <v>0.279441117764471</v>
      </c>
      <c r="T2003">
        <v>1.4470587980832801</v>
      </c>
      <c r="U2003">
        <v>5.1874772281572099</v>
      </c>
      <c r="V2003">
        <v>1.85974161606282</v>
      </c>
      <c r="W2003">
        <f t="shared" si="63"/>
        <v>1.0104545591213365</v>
      </c>
      <c r="X2003">
        <v>-3.9498299060505802</v>
      </c>
      <c r="Y2003">
        <v>1.8413359015511301E-2</v>
      </c>
      <c r="Z2003">
        <v>129.456624897051</v>
      </c>
      <c r="AA2003">
        <v>115.759737035744</v>
      </c>
      <c r="AB2003">
        <v>4.4867359562721303</v>
      </c>
      <c r="AC2003">
        <v>0.55460411883369698</v>
      </c>
      <c r="AD2003">
        <v>91.239084710542699</v>
      </c>
      <c r="AE2003">
        <v>82.004875331263193</v>
      </c>
      <c r="AF2003">
        <v>111.275659047302</v>
      </c>
      <c r="AG2003">
        <v>108.64765431134499</v>
      </c>
      <c r="AH2003">
        <v>105.012816124792</v>
      </c>
      <c r="AI2003">
        <v>24</v>
      </c>
      <c r="AJ2003" t="s">
        <v>1503</v>
      </c>
      <c r="AK2003">
        <v>406895</v>
      </c>
    </row>
    <row r="2004" spans="1:37" hidden="1" x14ac:dyDescent="0.45">
      <c r="A2004">
        <v>17780</v>
      </c>
      <c r="B2004" t="s">
        <v>1502</v>
      </c>
      <c r="C2004" t="s">
        <v>5</v>
      </c>
      <c r="D2004" t="s">
        <v>5</v>
      </c>
      <c r="E2004">
        <f>COUNTIFS(HOF!$A$2:$A$1048576, B2004)</f>
        <v>0</v>
      </c>
      <c r="F2004">
        <f>COUNTIF(HOF!$C:$C, B2004)</f>
        <v>0</v>
      </c>
      <c r="H2004">
        <v>15</v>
      </c>
      <c r="I2004">
        <v>25</v>
      </c>
      <c r="J2004">
        <f t="shared" si="62"/>
        <v>0.375</v>
      </c>
      <c r="K2004">
        <v>3.44401268582854</v>
      </c>
      <c r="L2004">
        <v>380</v>
      </c>
      <c r="M2004">
        <v>1</v>
      </c>
      <c r="N2004">
        <v>45</v>
      </c>
      <c r="O2004">
        <v>342.1</v>
      </c>
      <c r="P2004">
        <v>11.4888056771532</v>
      </c>
      <c r="Q2004">
        <v>4.9425525567615702</v>
      </c>
      <c r="R2004">
        <v>2.3244680899999999</v>
      </c>
      <c r="S2004">
        <v>0.20676100628930799</v>
      </c>
      <c r="T2004">
        <v>1.3174297890658799</v>
      </c>
      <c r="U2004">
        <v>3.2076761322854099</v>
      </c>
      <c r="V2004">
        <v>6.1555866152048102</v>
      </c>
      <c r="W2004">
        <f t="shared" si="63"/>
        <v>3.5987060012889858</v>
      </c>
      <c r="X2004">
        <v>3.6034960988909002</v>
      </c>
      <c r="Y2004">
        <v>-0.63271554684701403</v>
      </c>
      <c r="Z2004">
        <v>82.198245912810506</v>
      </c>
      <c r="AA2004">
        <v>75.733169556324995</v>
      </c>
      <c r="AB2004">
        <v>3.59580529012131</v>
      </c>
      <c r="AC2004">
        <v>0.23633655354312799</v>
      </c>
      <c r="AD2004">
        <v>132.96403555806</v>
      </c>
      <c r="AE2004">
        <v>151.386330489345</v>
      </c>
      <c r="AF2004">
        <v>87.358370472009</v>
      </c>
      <c r="AG2004">
        <v>84.265426560672594</v>
      </c>
      <c r="AH2004">
        <v>100.75168421340599</v>
      </c>
      <c r="AI2004">
        <v>0</v>
      </c>
      <c r="AJ2004" t="s">
        <v>1501</v>
      </c>
      <c r="AK2004">
        <v>621237</v>
      </c>
    </row>
    <row r="2005" spans="1:37" hidden="1" x14ac:dyDescent="0.45">
      <c r="A2005">
        <v>5358</v>
      </c>
      <c r="B2005" t="s">
        <v>1500</v>
      </c>
      <c r="C2005" t="s">
        <v>5</v>
      </c>
      <c r="D2005" t="s">
        <v>5</v>
      </c>
      <c r="E2005">
        <f>COUNTIFS(HOF!$A$2:$A$1048576, B2005)</f>
        <v>0</v>
      </c>
      <c r="F2005">
        <f>COUNTIF(HOF!$C:$C, B2005)</f>
        <v>0</v>
      </c>
      <c r="H2005">
        <v>22</v>
      </c>
      <c r="I2005">
        <v>25</v>
      </c>
      <c r="J2005">
        <f t="shared" si="62"/>
        <v>0.46808510638297873</v>
      </c>
      <c r="K2005">
        <v>3.4659280013199898</v>
      </c>
      <c r="L2005">
        <v>447</v>
      </c>
      <c r="M2005">
        <v>8</v>
      </c>
      <c r="N2005">
        <v>4</v>
      </c>
      <c r="O2005">
        <v>420.2</v>
      </c>
      <c r="P2005">
        <v>7.7020622251555499</v>
      </c>
      <c r="Q2005">
        <v>2.9310625690175298</v>
      </c>
      <c r="R2005">
        <v>2.6277372300000001</v>
      </c>
      <c r="S2005">
        <v>0.25181598062953903</v>
      </c>
      <c r="T2005">
        <v>1.3145803736145101</v>
      </c>
      <c r="U2005">
        <v>3.71465021655519</v>
      </c>
      <c r="V2005">
        <v>3.77171301841735</v>
      </c>
      <c r="W2005">
        <f t="shared" si="63"/>
        <v>1.7951989616455735</v>
      </c>
      <c r="X2005">
        <v>1.88838851451873</v>
      </c>
      <c r="Y2005">
        <v>-0.199155645632725</v>
      </c>
      <c r="Z2005">
        <v>84.195450232868296</v>
      </c>
      <c r="AA2005">
        <v>88.817892750924401</v>
      </c>
      <c r="AB2005">
        <v>3.9615361730165701</v>
      </c>
      <c r="AC2005">
        <v>-0.248722215235194</v>
      </c>
      <c r="AD2005">
        <v>92.915824321409005</v>
      </c>
      <c r="AE2005">
        <v>93.029951251585402</v>
      </c>
      <c r="AF2005">
        <v>99.446789229091706</v>
      </c>
      <c r="AG2005">
        <v>101.45078522718001</v>
      </c>
      <c r="AH2005">
        <v>100.303004690344</v>
      </c>
      <c r="AI2005">
        <v>1</v>
      </c>
      <c r="AJ2005" t="s">
        <v>1500</v>
      </c>
      <c r="AK2005">
        <v>501625</v>
      </c>
    </row>
    <row r="2006" spans="1:37" hidden="1" x14ac:dyDescent="0.45">
      <c r="A2006">
        <v>1000694</v>
      </c>
      <c r="B2006" t="s">
        <v>1499</v>
      </c>
      <c r="C2006" t="s">
        <v>5</v>
      </c>
      <c r="D2006" t="s">
        <v>5</v>
      </c>
      <c r="E2006">
        <f>COUNTIFS(HOF!$A$2:$A$1048576, B2006)</f>
        <v>0</v>
      </c>
      <c r="F2006">
        <f>COUNTIF(HOF!$C:$C, B2006)</f>
        <v>0</v>
      </c>
      <c r="H2006">
        <v>32</v>
      </c>
      <c r="I2006">
        <v>42</v>
      </c>
      <c r="J2006">
        <f t="shared" si="62"/>
        <v>0.43243243243243246</v>
      </c>
      <c r="K2006">
        <v>4.6203210526873599</v>
      </c>
      <c r="L2006">
        <v>312</v>
      </c>
      <c r="M2006">
        <v>49</v>
      </c>
      <c r="N2006">
        <v>3</v>
      </c>
      <c r="O2006">
        <v>685.2</v>
      </c>
      <c r="P2006">
        <v>4.3052991627313997</v>
      </c>
      <c r="Q2006">
        <v>2.2445309659361801</v>
      </c>
      <c r="R2006">
        <v>1.9181286500000001</v>
      </c>
      <c r="S2006">
        <v>0.26842684268426797</v>
      </c>
      <c r="T2006">
        <v>1.31696651217698</v>
      </c>
      <c r="U2006">
        <v>4.8781942482954896</v>
      </c>
      <c r="V2006">
        <v>-0.86623196257278301</v>
      </c>
      <c r="W2006">
        <f t="shared" si="63"/>
        <v>-0.25284061954838966</v>
      </c>
      <c r="X2006">
        <v>-0.85838822321966202</v>
      </c>
      <c r="Y2006">
        <v>1.74134993510238</v>
      </c>
      <c r="Z2006">
        <v>114.35379968986901</v>
      </c>
      <c r="AA2006">
        <v>118.385709683104</v>
      </c>
      <c r="AC2006">
        <v>-0.25787319560812899</v>
      </c>
      <c r="AD2006">
        <v>71.721889396576302</v>
      </c>
      <c r="AE2006">
        <v>68.654036248921201</v>
      </c>
      <c r="AF2006">
        <v>104.16527677306</v>
      </c>
      <c r="AG2006">
        <v>104.208933266044</v>
      </c>
      <c r="AH2006">
        <v>96.2270012377559</v>
      </c>
      <c r="AI2006">
        <v>23</v>
      </c>
      <c r="AJ2006" t="s">
        <v>1499</v>
      </c>
      <c r="AK2006">
        <v>110713</v>
      </c>
    </row>
    <row r="2007" spans="1:37" hidden="1" x14ac:dyDescent="0.45">
      <c r="A2007">
        <v>14168</v>
      </c>
      <c r="B2007" t="s">
        <v>1498</v>
      </c>
      <c r="C2007" t="s">
        <v>1</v>
      </c>
      <c r="D2007" t="s">
        <v>1</v>
      </c>
      <c r="E2007">
        <f>COUNTIFS(HOF!$A$2:$A$1048576, B2007)</f>
        <v>0</v>
      </c>
      <c r="F2007">
        <f>COUNTIF(HOF!$C:$C, B2007)</f>
        <v>0</v>
      </c>
      <c r="H2007">
        <v>99</v>
      </c>
      <c r="I2007">
        <v>77</v>
      </c>
      <c r="J2007">
        <f t="shared" si="62"/>
        <v>0.5625</v>
      </c>
      <c r="K2007">
        <v>4.0720892314041599</v>
      </c>
      <c r="L2007">
        <v>244</v>
      </c>
      <c r="M2007">
        <v>243</v>
      </c>
      <c r="N2007">
        <v>0</v>
      </c>
      <c r="O2007">
        <v>1405.2</v>
      </c>
      <c r="P2007">
        <v>8.5987670405279708</v>
      </c>
      <c r="Q2007">
        <v>2.6699075620999002</v>
      </c>
      <c r="R2007">
        <v>3.2206234999999999</v>
      </c>
      <c r="S2007">
        <v>0.24328827994815699</v>
      </c>
      <c r="T2007">
        <v>1.23144417532505</v>
      </c>
      <c r="U2007">
        <v>4.1358867663518302</v>
      </c>
      <c r="V2007">
        <v>19.544252716004799</v>
      </c>
      <c r="W2007">
        <f t="shared" si="63"/>
        <v>2.7817040586400226</v>
      </c>
      <c r="X2007">
        <v>4.7326873615384102</v>
      </c>
      <c r="Y2007">
        <v>-1.06629687620784</v>
      </c>
      <c r="Z2007">
        <v>96.251397861342895</v>
      </c>
      <c r="AA2007">
        <v>97.500568677430095</v>
      </c>
      <c r="AB2007">
        <v>4.1376065369577999</v>
      </c>
      <c r="AC2007">
        <v>-6.37975349476676E-2</v>
      </c>
      <c r="AD2007">
        <v>99.570417046834507</v>
      </c>
      <c r="AE2007">
        <v>83.493223186280105</v>
      </c>
      <c r="AF2007">
        <v>119.635799180669</v>
      </c>
      <c r="AG2007">
        <v>99.371018870639205</v>
      </c>
      <c r="AH2007">
        <v>94.703251412696304</v>
      </c>
      <c r="AI2007">
        <v>125</v>
      </c>
      <c r="AJ2007" t="s">
        <v>1497</v>
      </c>
      <c r="AK2007">
        <v>621244</v>
      </c>
    </row>
    <row r="2008" spans="1:37" hidden="1" x14ac:dyDescent="0.45">
      <c r="A2008">
        <v>1660</v>
      </c>
      <c r="B2008" t="s">
        <v>1496</v>
      </c>
      <c r="C2008" t="s">
        <v>5</v>
      </c>
      <c r="D2008" t="s">
        <v>1</v>
      </c>
      <c r="E2008">
        <f>COUNTIFS(HOF!$A$2:$A$1048576, B2008)</f>
        <v>0</v>
      </c>
      <c r="F2008">
        <f>COUNTIF(HOF!$C:$C, B2008)</f>
        <v>0</v>
      </c>
      <c r="H2008">
        <v>78</v>
      </c>
      <c r="I2008">
        <v>67</v>
      </c>
      <c r="J2008">
        <f t="shared" si="62"/>
        <v>0.53793103448275859</v>
      </c>
      <c r="K2008">
        <v>4.5652174655367501</v>
      </c>
      <c r="L2008">
        <v>299</v>
      </c>
      <c r="M2008">
        <v>175</v>
      </c>
      <c r="N2008">
        <v>9</v>
      </c>
      <c r="O2008">
        <v>1173</v>
      </c>
      <c r="P2008">
        <v>6.8209719779196201</v>
      </c>
      <c r="Q2008">
        <v>3.2762148870322498</v>
      </c>
      <c r="R2008">
        <v>2.0819672100000002</v>
      </c>
      <c r="S2008">
        <v>0.25576337538060001</v>
      </c>
      <c r="T2008">
        <v>1.3665814373959599</v>
      </c>
      <c r="U2008">
        <v>4.2922689279413397</v>
      </c>
      <c r="V2008">
        <v>17.6050761220976</v>
      </c>
      <c r="W2008">
        <f t="shared" si="63"/>
        <v>3.0017180088827962</v>
      </c>
      <c r="X2008">
        <v>0.70162636041641202</v>
      </c>
      <c r="Y2008">
        <v>-2.4234583827384601</v>
      </c>
      <c r="Z2008">
        <v>100.30801268010499</v>
      </c>
      <c r="AA2008">
        <v>94.006787773491098</v>
      </c>
      <c r="AB2008">
        <v>4.3073806346039998</v>
      </c>
      <c r="AC2008">
        <v>0.27294853759541299</v>
      </c>
      <c r="AD2008">
        <v>104.25647063200699</v>
      </c>
      <c r="AE2008">
        <v>101.171060142747</v>
      </c>
      <c r="AF2008">
        <v>103.001889969589</v>
      </c>
      <c r="AG2008">
        <v>97.277521747984906</v>
      </c>
      <c r="AH2008">
        <v>98.076990045942907</v>
      </c>
      <c r="AI2008">
        <v>85</v>
      </c>
      <c r="AJ2008" t="s">
        <v>1496</v>
      </c>
      <c r="AK2008">
        <v>425747</v>
      </c>
    </row>
    <row r="2009" spans="1:37" hidden="1" x14ac:dyDescent="0.45">
      <c r="A2009">
        <v>1003151</v>
      </c>
      <c r="B2009" t="s">
        <v>1495</v>
      </c>
      <c r="C2009" t="s">
        <v>1</v>
      </c>
      <c r="D2009" t="s">
        <v>1</v>
      </c>
      <c r="E2009">
        <f>COUNTIFS(HOF!$A$2:$A$1048576, B2009)</f>
        <v>0</v>
      </c>
      <c r="F2009">
        <f>COUNTIF(HOF!$C:$C, B2009)</f>
        <v>0</v>
      </c>
      <c r="H2009">
        <v>20</v>
      </c>
      <c r="I2009">
        <v>19</v>
      </c>
      <c r="J2009">
        <f t="shared" si="62"/>
        <v>0.51282051282051277</v>
      </c>
      <c r="K2009">
        <v>3.8424069588199501</v>
      </c>
      <c r="L2009">
        <v>63</v>
      </c>
      <c r="M2009">
        <v>57</v>
      </c>
      <c r="N2009">
        <v>1</v>
      </c>
      <c r="O2009">
        <v>349</v>
      </c>
      <c r="P2009">
        <v>5.6991405228134804</v>
      </c>
      <c r="Q2009">
        <v>5.85386831981294</v>
      </c>
      <c r="R2009">
        <v>0.97356827999999995</v>
      </c>
      <c r="S2009">
        <v>0.22187499999999999</v>
      </c>
      <c r="T2009">
        <v>1.4641834123467501</v>
      </c>
      <c r="U2009">
        <v>4.3376716354007296</v>
      </c>
      <c r="V2009">
        <v>2.25033423490822</v>
      </c>
      <c r="W2009">
        <f t="shared" si="63"/>
        <v>1.2895898194316449</v>
      </c>
      <c r="X2009">
        <v>0.65353825781494301</v>
      </c>
      <c r="Y2009">
        <v>0.93253502449833003</v>
      </c>
      <c r="Z2009">
        <v>99.725007477964297</v>
      </c>
      <c r="AA2009">
        <v>113.199513981332</v>
      </c>
      <c r="AC2009">
        <v>-0.49526467658078299</v>
      </c>
      <c r="AD2009">
        <v>97.139279789716596</v>
      </c>
      <c r="AE2009">
        <v>179.715680178171</v>
      </c>
      <c r="AF2009">
        <v>54.058351394456302</v>
      </c>
      <c r="AG2009">
        <v>88.950447257202995</v>
      </c>
      <c r="AH2009">
        <v>110.454448935925</v>
      </c>
      <c r="AI2009">
        <v>29</v>
      </c>
      <c r="AJ2009" t="s">
        <v>1495</v>
      </c>
      <c r="AK2009">
        <v>113213</v>
      </c>
    </row>
    <row r="2010" spans="1:37" hidden="1" x14ac:dyDescent="0.45">
      <c r="A2010">
        <v>1003168</v>
      </c>
      <c r="B2010" t="s">
        <v>1494</v>
      </c>
      <c r="C2010" t="s">
        <v>1</v>
      </c>
      <c r="D2010" t="s">
        <v>5</v>
      </c>
      <c r="E2010">
        <f>COUNTIFS(HOF!$A$2:$A$1048576, B2010)</f>
        <v>0</v>
      </c>
      <c r="F2010">
        <f>COUNTIF(HOF!$C:$C, B2010)</f>
        <v>0</v>
      </c>
      <c r="H2010">
        <v>86</v>
      </c>
      <c r="I2010">
        <v>119</v>
      </c>
      <c r="J2010">
        <f t="shared" si="62"/>
        <v>0.4195121951219512</v>
      </c>
      <c r="K2010">
        <v>3.7615953274015101</v>
      </c>
      <c r="L2010">
        <v>415</v>
      </c>
      <c r="M2010">
        <v>264</v>
      </c>
      <c r="N2010">
        <v>6</v>
      </c>
      <c r="O2010">
        <v>1897.1</v>
      </c>
      <c r="P2010">
        <v>7.5611386530618097</v>
      </c>
      <c r="Q2010">
        <v>3.9892833169541899</v>
      </c>
      <c r="R2010">
        <v>1.89536266</v>
      </c>
      <c r="S2010">
        <v>0.21971194577802799</v>
      </c>
      <c r="T2010">
        <v>1.26335210869853</v>
      </c>
      <c r="U2010">
        <v>3.6119853813784801</v>
      </c>
      <c r="V2010">
        <v>26.255391271668401</v>
      </c>
      <c r="W2010">
        <f t="shared" si="63"/>
        <v>2.7679501630560752</v>
      </c>
      <c r="X2010">
        <v>4.3805459737777701</v>
      </c>
      <c r="Y2010">
        <v>-1.8954175462018401</v>
      </c>
      <c r="Z2010">
        <v>98.954591745844695</v>
      </c>
      <c r="AA2010">
        <v>94.031311589573903</v>
      </c>
      <c r="AC2010">
        <v>0.14960994602303199</v>
      </c>
      <c r="AD2010">
        <v>130.84882441818101</v>
      </c>
      <c r="AE2010">
        <v>122.166474296879</v>
      </c>
      <c r="AF2010">
        <v>107.048078132483</v>
      </c>
      <c r="AG2010">
        <v>87.975573083939295</v>
      </c>
      <c r="AH2010">
        <v>95.089346479366</v>
      </c>
      <c r="AI2010">
        <v>148</v>
      </c>
      <c r="AJ2010" t="s">
        <v>1494</v>
      </c>
      <c r="AK2010">
        <v>113229</v>
      </c>
    </row>
    <row r="2011" spans="1:37" hidden="1" x14ac:dyDescent="0.45">
      <c r="A2011">
        <v>11530</v>
      </c>
      <c r="B2011" t="s">
        <v>1493</v>
      </c>
      <c r="C2011" t="s">
        <v>1</v>
      </c>
      <c r="D2011" t="s">
        <v>1</v>
      </c>
      <c r="E2011">
        <f>COUNTIFS(HOF!$A$2:$A$1048576, B2011)</f>
        <v>0</v>
      </c>
      <c r="F2011">
        <f>COUNTIF(HOF!$C:$C, B2011)</f>
        <v>0</v>
      </c>
      <c r="H2011">
        <v>38</v>
      </c>
      <c r="I2011">
        <v>17</v>
      </c>
      <c r="J2011">
        <f t="shared" si="62"/>
        <v>0.69090909090909092</v>
      </c>
      <c r="K2011">
        <v>2.5777934379999898</v>
      </c>
      <c r="L2011">
        <v>76</v>
      </c>
      <c r="M2011">
        <v>76</v>
      </c>
      <c r="N2011">
        <v>0</v>
      </c>
      <c r="O2011">
        <v>471.1</v>
      </c>
      <c r="P2011">
        <v>11.2468172961629</v>
      </c>
      <c r="Q2011">
        <v>2.6732672690370198</v>
      </c>
      <c r="R2011">
        <v>4.2071428600000003</v>
      </c>
      <c r="S2011">
        <v>0.205763688760806</v>
      </c>
      <c r="T2011">
        <v>1.0544554227868199</v>
      </c>
      <c r="U2011">
        <v>2.4366148472442299</v>
      </c>
      <c r="V2011">
        <v>14.481300830841001</v>
      </c>
      <c r="W2011">
        <f t="shared" si="63"/>
        <v>6.1478670476930581</v>
      </c>
      <c r="X2011">
        <v>8.9466518759727407</v>
      </c>
      <c r="Y2011">
        <v>0.453048085682771</v>
      </c>
      <c r="Z2011">
        <v>67.823625448267904</v>
      </c>
      <c r="AA2011">
        <v>64.434403988335404</v>
      </c>
      <c r="AB2011">
        <v>2.8463868428914698</v>
      </c>
      <c r="AC2011">
        <v>0.141178590755758</v>
      </c>
      <c r="AD2011">
        <v>143.010399113852</v>
      </c>
      <c r="AE2011">
        <v>87.324895218682698</v>
      </c>
      <c r="AF2011">
        <v>164.21323098050399</v>
      </c>
      <c r="AG2011">
        <v>82.713950167963603</v>
      </c>
      <c r="AH2011">
        <v>81.047389393919801</v>
      </c>
      <c r="AI2011">
        <v>52</v>
      </c>
      <c r="AJ2011" t="s">
        <v>1492</v>
      </c>
      <c r="AK2011">
        <v>605228</v>
      </c>
    </row>
    <row r="2012" spans="1:37" hidden="1" x14ac:dyDescent="0.45">
      <c r="A2012">
        <v>1005160</v>
      </c>
      <c r="B2012" t="s">
        <v>1491</v>
      </c>
      <c r="C2012" t="s">
        <v>1</v>
      </c>
      <c r="D2012" t="s">
        <v>1</v>
      </c>
      <c r="E2012">
        <f>COUNTIFS(HOF!$A$2:$A$1048576, B2012)</f>
        <v>0</v>
      </c>
      <c r="F2012">
        <f>COUNTIF(HOF!$C:$C, B2012)</f>
        <v>0</v>
      </c>
      <c r="H2012">
        <v>80</v>
      </c>
      <c r="I2012">
        <v>74</v>
      </c>
      <c r="J2012">
        <f t="shared" si="62"/>
        <v>0.51948051948051943</v>
      </c>
      <c r="K2012">
        <v>4.0503674186623302</v>
      </c>
      <c r="L2012">
        <v>193</v>
      </c>
      <c r="M2012">
        <v>186</v>
      </c>
      <c r="N2012">
        <v>0</v>
      </c>
      <c r="O2012">
        <v>1224.0999999999999</v>
      </c>
      <c r="P2012">
        <v>6.5349848188581099</v>
      </c>
      <c r="Q2012">
        <v>3.5431526239478099</v>
      </c>
      <c r="R2012">
        <v>1.8443983399999999</v>
      </c>
      <c r="S2012">
        <v>0.25195353748679999</v>
      </c>
      <c r="T2012">
        <v>1.3680914350190301</v>
      </c>
      <c r="U2012">
        <v>4.0013001057657203</v>
      </c>
      <c r="V2012">
        <v>16.6437666267156</v>
      </c>
      <c r="W2012">
        <f t="shared" si="63"/>
        <v>2.7193475413308721</v>
      </c>
      <c r="X2012">
        <v>4.43956410884857</v>
      </c>
      <c r="Y2012">
        <v>3.76649164542413</v>
      </c>
      <c r="Z2012">
        <v>97.448972526621802</v>
      </c>
      <c r="AA2012">
        <v>97.022926243849298</v>
      </c>
      <c r="AC2012">
        <v>4.9067312896614299E-2</v>
      </c>
      <c r="AD2012">
        <v>114.845339590904</v>
      </c>
      <c r="AE2012">
        <v>106.141265986067</v>
      </c>
      <c r="AF2012">
        <v>108.102196027441</v>
      </c>
      <c r="AG2012">
        <v>98.121964113272895</v>
      </c>
      <c r="AH2012">
        <v>99.793926663730502</v>
      </c>
      <c r="AI2012">
        <v>102</v>
      </c>
      <c r="AJ2012" t="s">
        <v>1491</v>
      </c>
      <c r="AK2012">
        <v>115266</v>
      </c>
    </row>
    <row r="2013" spans="1:37" hidden="1" x14ac:dyDescent="0.45">
      <c r="A2013">
        <v>435</v>
      </c>
      <c r="B2013" t="s">
        <v>1490</v>
      </c>
      <c r="C2013" t="s">
        <v>5</v>
      </c>
      <c r="D2013" t="s">
        <v>5</v>
      </c>
      <c r="E2013">
        <f>COUNTIFS(HOF!$A$2:$A$1048576, B2013)</f>
        <v>0</v>
      </c>
      <c r="F2013">
        <f>COUNTIF(HOF!$C:$C, B2013)</f>
        <v>0</v>
      </c>
      <c r="H2013">
        <v>24</v>
      </c>
      <c r="I2013">
        <v>44</v>
      </c>
      <c r="J2013">
        <f t="shared" si="62"/>
        <v>0.35294117647058826</v>
      </c>
      <c r="K2013">
        <v>4.9200771523564404</v>
      </c>
      <c r="L2013">
        <v>329</v>
      </c>
      <c r="M2013">
        <v>38</v>
      </c>
      <c r="N2013">
        <v>110</v>
      </c>
      <c r="O2013">
        <v>521.1</v>
      </c>
      <c r="P2013">
        <v>5.5070337249182604</v>
      </c>
      <c r="Q2013">
        <v>3.21099772048525</v>
      </c>
      <c r="R2013">
        <v>1.71505376</v>
      </c>
      <c r="S2013">
        <v>0.27316141356255902</v>
      </c>
      <c r="T2013">
        <v>1.4539643202675101</v>
      </c>
      <c r="U2013">
        <v>4.2241385394283002</v>
      </c>
      <c r="V2013">
        <v>6.4707781057804796</v>
      </c>
      <c r="W2013">
        <f t="shared" si="63"/>
        <v>2.483507236914404</v>
      </c>
      <c r="X2013">
        <v>0.62731811776757196</v>
      </c>
      <c r="Y2013">
        <v>-0.29853655835197201</v>
      </c>
      <c r="Z2013">
        <v>103.01195861157601</v>
      </c>
      <c r="AA2013">
        <v>89.648730228014799</v>
      </c>
      <c r="AB2013">
        <v>3.68083118365363</v>
      </c>
      <c r="AC2013">
        <v>0.69593861292813797</v>
      </c>
      <c r="AD2013">
        <v>81.881683029439799</v>
      </c>
      <c r="AE2013">
        <v>89.756662271301295</v>
      </c>
      <c r="AF2013">
        <v>91.334034557592105</v>
      </c>
      <c r="AG2013">
        <v>105.53329184851199</v>
      </c>
      <c r="AH2013">
        <v>103.236166208268</v>
      </c>
      <c r="AI2013">
        <v>18</v>
      </c>
      <c r="AJ2013" t="s">
        <v>1490</v>
      </c>
      <c r="AK2013">
        <v>150455</v>
      </c>
    </row>
    <row r="2014" spans="1:37" hidden="1" x14ac:dyDescent="0.45">
      <c r="A2014">
        <v>1015731</v>
      </c>
      <c r="B2014" t="s">
        <v>1489</v>
      </c>
      <c r="C2014" t="s">
        <v>1</v>
      </c>
      <c r="D2014" t="s">
        <v>1</v>
      </c>
      <c r="E2014">
        <f>COUNTIFS(HOF!$A$2:$A$1048576, B2014)</f>
        <v>0</v>
      </c>
      <c r="F2014">
        <f>COUNTIF(HOF!$C:$C, B2014)</f>
        <v>0</v>
      </c>
      <c r="H2014">
        <v>26</v>
      </c>
      <c r="I2014">
        <v>21</v>
      </c>
      <c r="J2014">
        <f t="shared" si="62"/>
        <v>0.55319148936170215</v>
      </c>
      <c r="K2014">
        <v>2.30731286240953</v>
      </c>
      <c r="L2014">
        <v>58</v>
      </c>
      <c r="M2014">
        <v>43</v>
      </c>
      <c r="N2014">
        <v>1</v>
      </c>
      <c r="O2014">
        <v>405.2</v>
      </c>
      <c r="P2014">
        <v>4.8808541320201497</v>
      </c>
      <c r="Q2014">
        <v>2.2629414612093401</v>
      </c>
      <c r="R2014">
        <v>2.1568627500000002</v>
      </c>
      <c r="S2014">
        <v>0.216131064902331</v>
      </c>
      <c r="T2014">
        <v>1.0969596407822999</v>
      </c>
      <c r="U2014">
        <v>3.0089821789369</v>
      </c>
      <c r="V2014">
        <v>6.6911642551422101</v>
      </c>
      <c r="W2014">
        <f t="shared" si="63"/>
        <v>3.3026477073752272</v>
      </c>
      <c r="Z2014">
        <v>62.045236667392103</v>
      </c>
      <c r="AA2014">
        <v>85.903038507248297</v>
      </c>
      <c r="AC2014">
        <v>-0.70166931652737496</v>
      </c>
      <c r="AD2014">
        <v>114.892746943701</v>
      </c>
      <c r="AE2014">
        <v>77.943828728355001</v>
      </c>
      <c r="AF2014">
        <v>149.08810387223599</v>
      </c>
      <c r="AG2014">
        <v>86.237297377832206</v>
      </c>
      <c r="AH2014">
        <v>83.718614694483193</v>
      </c>
      <c r="AJ2014" t="s">
        <v>1488</v>
      </c>
    </row>
    <row r="2015" spans="1:37" hidden="1" x14ac:dyDescent="0.45">
      <c r="A2015">
        <v>14524</v>
      </c>
      <c r="B2015" t="s">
        <v>1487</v>
      </c>
      <c r="C2015" t="s">
        <v>5</v>
      </c>
      <c r="D2015" t="s">
        <v>5</v>
      </c>
      <c r="E2015">
        <f>COUNTIFS(HOF!$A$2:$A$1048576, B2015)</f>
        <v>0</v>
      </c>
      <c r="F2015">
        <f>COUNTIF(HOF!$C:$C, B2015)</f>
        <v>0</v>
      </c>
      <c r="H2015">
        <v>12</v>
      </c>
      <c r="I2015">
        <v>20</v>
      </c>
      <c r="J2015">
        <f t="shared" si="62"/>
        <v>0.375</v>
      </c>
      <c r="K2015">
        <v>3.2719708163341399</v>
      </c>
      <c r="L2015">
        <v>350</v>
      </c>
      <c r="M2015">
        <v>3</v>
      </c>
      <c r="N2015">
        <v>41</v>
      </c>
      <c r="O2015">
        <v>360.1</v>
      </c>
      <c r="P2015">
        <v>11.814062565847699</v>
      </c>
      <c r="Q2015">
        <v>4.9953752921131898</v>
      </c>
      <c r="R2015">
        <v>2.3650000000000002</v>
      </c>
      <c r="S2015">
        <v>0.18364197530864099</v>
      </c>
      <c r="T2015">
        <v>1.2155413210808701</v>
      </c>
      <c r="U2015">
        <v>3.4404870584092899</v>
      </c>
      <c r="V2015">
        <v>6.6759708523750296</v>
      </c>
      <c r="W2015">
        <f t="shared" si="63"/>
        <v>3.7078427394473925</v>
      </c>
      <c r="X2015">
        <v>0.88043081387877398</v>
      </c>
      <c r="Y2015">
        <v>-3.80797700345664</v>
      </c>
      <c r="Z2015">
        <v>73.750038939817202</v>
      </c>
      <c r="AA2015">
        <v>78.619951661488699</v>
      </c>
      <c r="AB2015">
        <v>3.6801204863365</v>
      </c>
      <c r="AC2015">
        <v>-0.168516242075156</v>
      </c>
      <c r="AD2015">
        <v>137.501005449372</v>
      </c>
      <c r="AE2015">
        <v>156.76410367609299</v>
      </c>
      <c r="AF2015">
        <v>87.757244168007205</v>
      </c>
      <c r="AG2015">
        <v>75.093238826937494</v>
      </c>
      <c r="AH2015">
        <v>93.468806567454294</v>
      </c>
      <c r="AI2015">
        <v>0</v>
      </c>
      <c r="AJ2015" t="s">
        <v>1486</v>
      </c>
      <c r="AK2015">
        <v>600917</v>
      </c>
    </row>
    <row r="2016" spans="1:37" hidden="1" x14ac:dyDescent="0.45">
      <c r="A2016">
        <v>475</v>
      </c>
      <c r="B2016" t="s">
        <v>1485</v>
      </c>
      <c r="C2016" t="s">
        <v>1</v>
      </c>
      <c r="D2016" t="s">
        <v>1</v>
      </c>
      <c r="E2016">
        <f>COUNTIFS(HOF!$A$2:$A$1048576, B2016)</f>
        <v>0</v>
      </c>
      <c r="F2016">
        <f>COUNTIF(HOF!$C:$C, B2016)</f>
        <v>0</v>
      </c>
      <c r="H2016">
        <v>89</v>
      </c>
      <c r="I2016">
        <v>102</v>
      </c>
      <c r="J2016">
        <f t="shared" si="62"/>
        <v>0.46596858638743455</v>
      </c>
      <c r="K2016">
        <v>5.2645118620179803</v>
      </c>
      <c r="L2016">
        <v>348</v>
      </c>
      <c r="M2016">
        <v>235</v>
      </c>
      <c r="N2016">
        <v>5</v>
      </c>
      <c r="O2016">
        <v>1567.2</v>
      </c>
      <c r="P2016">
        <v>5.6261958830726497</v>
      </c>
      <c r="Q2016">
        <v>2.2562193694362702</v>
      </c>
      <c r="R2016">
        <v>2.4936386800000001</v>
      </c>
      <c r="S2016">
        <v>0.28105296343001201</v>
      </c>
      <c r="T2016">
        <v>1.38805014076713</v>
      </c>
      <c r="U2016">
        <v>4.9086322269623697</v>
      </c>
      <c r="V2016">
        <v>10.3606775347143</v>
      </c>
      <c r="W2016">
        <f t="shared" si="63"/>
        <v>1.3221895781922282</v>
      </c>
      <c r="X2016">
        <v>-6.3916378654539496</v>
      </c>
      <c r="Y2016">
        <v>3.03451646806317</v>
      </c>
      <c r="Z2016">
        <v>118.859474234808</v>
      </c>
      <c r="AA2016">
        <v>111.114980999362</v>
      </c>
      <c r="AB2016">
        <v>5.0148511547871903</v>
      </c>
      <c r="AC2016">
        <v>0.35587963505560699</v>
      </c>
      <c r="AD2016">
        <v>85.341528532698604</v>
      </c>
      <c r="AE2016">
        <v>65.660605943017998</v>
      </c>
      <c r="AF2016">
        <v>132.57372656241299</v>
      </c>
      <c r="AG2016">
        <v>107.72222095091</v>
      </c>
      <c r="AH2016">
        <v>98.612371097696197</v>
      </c>
      <c r="AI2016">
        <v>107</v>
      </c>
      <c r="AJ2016" t="s">
        <v>1485</v>
      </c>
      <c r="AK2016">
        <v>117769</v>
      </c>
    </row>
    <row r="2017" spans="1:37" x14ac:dyDescent="0.45">
      <c r="A2017">
        <v>1015916</v>
      </c>
      <c r="B2017" t="s">
        <v>1484</v>
      </c>
      <c r="C2017" t="s">
        <v>5</v>
      </c>
      <c r="D2017" t="s">
        <v>1</v>
      </c>
      <c r="E2017">
        <f>COUNTIFS(HOF!$A$2:$A$1048576, B2017)</f>
        <v>1</v>
      </c>
      <c r="F2017">
        <f>COUNTIF(HOF!$C:$C, B2017)</f>
        <v>0</v>
      </c>
      <c r="H2017">
        <v>30</v>
      </c>
      <c r="I2017">
        <v>9</v>
      </c>
      <c r="J2017">
        <f t="shared" si="62"/>
        <v>0.76923076923076927</v>
      </c>
      <c r="K2017">
        <v>3.4593749587610301</v>
      </c>
      <c r="L2017">
        <v>69</v>
      </c>
      <c r="M2017">
        <v>31</v>
      </c>
      <c r="N2017">
        <v>8</v>
      </c>
      <c r="O2017">
        <v>320</v>
      </c>
      <c r="P2017">
        <v>3.9093749533966098</v>
      </c>
      <c r="Q2017">
        <v>1.68749997988343</v>
      </c>
      <c r="R2017">
        <v>2.31666667</v>
      </c>
      <c r="S2017">
        <v>0.26418026418026402</v>
      </c>
      <c r="T2017">
        <v>1.2499999850988299</v>
      </c>
      <c r="U2017">
        <v>3.1805125106816199</v>
      </c>
      <c r="V2017">
        <v>4.9676027931272904</v>
      </c>
      <c r="W2017">
        <f t="shared" si="63"/>
        <v>3.1047517457045566</v>
      </c>
      <c r="Z2017">
        <v>80.137555198197006</v>
      </c>
      <c r="AA2017">
        <v>83.849446129404299</v>
      </c>
      <c r="AC2017">
        <v>0.25703913584629501</v>
      </c>
      <c r="AD2017">
        <v>101.868988182538</v>
      </c>
      <c r="AE2017">
        <v>54.985430054521601</v>
      </c>
      <c r="AF2017">
        <v>186.00276347977399</v>
      </c>
      <c r="AG2017">
        <v>99.354158863011705</v>
      </c>
      <c r="AH2017">
        <v>88.813751710503794</v>
      </c>
      <c r="AJ2017" t="s">
        <v>1483</v>
      </c>
    </row>
    <row r="2018" spans="1:37" hidden="1" x14ac:dyDescent="0.45">
      <c r="A2018">
        <v>396</v>
      </c>
      <c r="B2018" t="s">
        <v>1482</v>
      </c>
      <c r="C2018" t="s">
        <v>5</v>
      </c>
      <c r="D2018" t="s">
        <v>1</v>
      </c>
      <c r="E2018">
        <f>COUNTIFS(HOF!$A$2:$A$1048576, B2018)</f>
        <v>0</v>
      </c>
      <c r="F2018">
        <f>COUNTIF(HOF!$C:$C, B2018)</f>
        <v>0</v>
      </c>
      <c r="H2018">
        <v>33</v>
      </c>
      <c r="I2018">
        <v>39</v>
      </c>
      <c r="J2018">
        <f t="shared" si="62"/>
        <v>0.45833333333333331</v>
      </c>
      <c r="K2018">
        <v>4.7547171950212999</v>
      </c>
      <c r="L2018">
        <v>145</v>
      </c>
      <c r="M2018">
        <v>79</v>
      </c>
      <c r="N2018">
        <v>0</v>
      </c>
      <c r="O2018">
        <v>583</v>
      </c>
      <c r="P2018">
        <v>4.7855919820019599</v>
      </c>
      <c r="Q2018">
        <v>3.4425387483433401</v>
      </c>
      <c r="R2018">
        <v>1.3901345300000001</v>
      </c>
      <c r="S2018">
        <v>0.26990376202974597</v>
      </c>
      <c r="T2018">
        <v>1.4408233924306899</v>
      </c>
      <c r="U2018">
        <v>4.9645126441169296</v>
      </c>
      <c r="V2018">
        <v>4.1279419586062396</v>
      </c>
      <c r="W2018">
        <f t="shared" si="63"/>
        <v>1.4161035878580581</v>
      </c>
      <c r="X2018">
        <v>-2.5117548834532499</v>
      </c>
      <c r="Y2018">
        <v>-0.90348663818110198</v>
      </c>
      <c r="Z2018">
        <v>104.730657422037</v>
      </c>
      <c r="AA2018">
        <v>107.633084399808</v>
      </c>
      <c r="AB2018">
        <v>6.1988197637078697</v>
      </c>
      <c r="AC2018">
        <v>-0.209795449095633</v>
      </c>
      <c r="AD2018">
        <v>74.8876450373469</v>
      </c>
      <c r="AE2018">
        <v>97.985363637162607</v>
      </c>
      <c r="AF2018">
        <v>75.062468735760106</v>
      </c>
      <c r="AG2018">
        <v>101.546643175168</v>
      </c>
      <c r="AH2018">
        <v>100.395814856838</v>
      </c>
      <c r="AI2018">
        <v>35</v>
      </c>
      <c r="AJ2018" t="s">
        <v>1482</v>
      </c>
      <c r="AK2018">
        <v>118960</v>
      </c>
    </row>
    <row r="2019" spans="1:37" hidden="1" x14ac:dyDescent="0.45">
      <c r="A2019">
        <v>961</v>
      </c>
      <c r="B2019" t="s">
        <v>1481</v>
      </c>
      <c r="C2019" t="s">
        <v>5</v>
      </c>
      <c r="D2019" t="s">
        <v>5</v>
      </c>
      <c r="E2019">
        <f>COUNTIFS(HOF!$A$2:$A$1048576, B2019)</f>
        <v>0</v>
      </c>
      <c r="F2019">
        <f>COUNTIF(HOF!$C:$C, B2019)</f>
        <v>0</v>
      </c>
      <c r="H2019">
        <v>80</v>
      </c>
      <c r="I2019">
        <v>109</v>
      </c>
      <c r="J2019">
        <f t="shared" si="62"/>
        <v>0.42328042328042326</v>
      </c>
      <c r="K2019">
        <v>4.35858847535824</v>
      </c>
      <c r="L2019">
        <v>1022</v>
      </c>
      <c r="M2019">
        <v>95</v>
      </c>
      <c r="N2019">
        <v>321</v>
      </c>
      <c r="O2019">
        <v>1548.2</v>
      </c>
      <c r="P2019">
        <v>6.0322864498958104</v>
      </c>
      <c r="Q2019">
        <v>3.78325479661095</v>
      </c>
      <c r="R2019">
        <v>1.59447005</v>
      </c>
      <c r="S2019">
        <v>0.26713676615283699</v>
      </c>
      <c r="T2019">
        <v>1.4722343294543401</v>
      </c>
      <c r="U2019">
        <v>4.3146575237151099</v>
      </c>
      <c r="V2019">
        <v>12.730783401057099</v>
      </c>
      <c r="W2019">
        <f t="shared" si="63"/>
        <v>1.6445915774521507</v>
      </c>
      <c r="X2019">
        <v>6.4531455105170599</v>
      </c>
      <c r="Y2019">
        <v>4.7181229136571696</v>
      </c>
      <c r="Z2019">
        <v>100.255149097973</v>
      </c>
      <c r="AA2019">
        <v>99.046006650826101</v>
      </c>
      <c r="AB2019">
        <v>4.6057482355706201</v>
      </c>
      <c r="AC2019">
        <v>4.3930951643126499E-2</v>
      </c>
      <c r="AD2019">
        <v>96.929647103490396</v>
      </c>
      <c r="AE2019">
        <v>108.131894106738</v>
      </c>
      <c r="AF2019">
        <v>90.6330562197479</v>
      </c>
      <c r="AG2019">
        <v>102.274974470982</v>
      </c>
      <c r="AH2019">
        <v>104.352959888702</v>
      </c>
      <c r="AI2019">
        <v>41</v>
      </c>
      <c r="AJ2019" t="s">
        <v>1481</v>
      </c>
      <c r="AK2019">
        <v>118986</v>
      </c>
    </row>
    <row r="2020" spans="1:37" hidden="1" x14ac:dyDescent="0.45">
      <c r="A2020">
        <v>483</v>
      </c>
      <c r="B2020" t="s">
        <v>1480</v>
      </c>
      <c r="C2020" t="s">
        <v>5</v>
      </c>
      <c r="D2020" t="s">
        <v>5</v>
      </c>
      <c r="E2020">
        <f>COUNTIFS(HOF!$A$2:$A$1048576, B2020)</f>
        <v>0</v>
      </c>
      <c r="F2020">
        <f>COUNTIF(HOF!$C:$C, B2020)</f>
        <v>0</v>
      </c>
      <c r="H2020">
        <v>18</v>
      </c>
      <c r="I2020">
        <v>21</v>
      </c>
      <c r="J2020">
        <f t="shared" si="62"/>
        <v>0.46153846153846156</v>
      </c>
      <c r="K2020">
        <v>4.4873963129380501</v>
      </c>
      <c r="L2020">
        <v>270</v>
      </c>
      <c r="M2020">
        <v>14</v>
      </c>
      <c r="N2020">
        <v>13</v>
      </c>
      <c r="O2020">
        <v>357</v>
      </c>
      <c r="P2020">
        <v>6.9579852942185498</v>
      </c>
      <c r="Q2020">
        <v>4.7394972293952398</v>
      </c>
      <c r="R2020">
        <v>1.4680851100000001</v>
      </c>
      <c r="S2020">
        <v>0.25782957028404901</v>
      </c>
      <c r="T2020">
        <v>1.5182077413310999</v>
      </c>
      <c r="U2020">
        <v>4.8532913903926298</v>
      </c>
      <c r="V2020">
        <v>0.34082749742083202</v>
      </c>
      <c r="W2020">
        <f t="shared" si="63"/>
        <v>0.19093977446545213</v>
      </c>
      <c r="X2020">
        <v>1.3771119788288999</v>
      </c>
      <c r="Y2020">
        <v>2.7164899722183402</v>
      </c>
      <c r="Z2020">
        <v>101.105569488467</v>
      </c>
      <c r="AA2020">
        <v>109.00723005575099</v>
      </c>
      <c r="AB2020">
        <v>4.1875878261041697</v>
      </c>
      <c r="AC2020">
        <v>-0.365895077454577</v>
      </c>
      <c r="AD2020">
        <v>109.447646747996</v>
      </c>
      <c r="AE2020">
        <v>135.544684284569</v>
      </c>
      <c r="AF2020">
        <v>81.520520809849003</v>
      </c>
      <c r="AG2020">
        <v>97.535943911010094</v>
      </c>
      <c r="AH2020">
        <v>106.29927691657301</v>
      </c>
      <c r="AI2020">
        <v>2</v>
      </c>
      <c r="AJ2020" t="s">
        <v>1480</v>
      </c>
      <c r="AK2020">
        <v>120202</v>
      </c>
    </row>
    <row r="2021" spans="1:37" hidden="1" x14ac:dyDescent="0.45">
      <c r="A2021">
        <v>11423</v>
      </c>
      <c r="B2021" t="s">
        <v>1479</v>
      </c>
      <c r="C2021" t="s">
        <v>1</v>
      </c>
      <c r="D2021" t="s">
        <v>1</v>
      </c>
      <c r="E2021">
        <f>COUNTIFS(HOF!$A$2:$A$1048576, B2021)</f>
        <v>0</v>
      </c>
      <c r="F2021">
        <f>COUNTIF(HOF!$C:$C, B2021)</f>
        <v>0</v>
      </c>
      <c r="H2021">
        <v>102</v>
      </c>
      <c r="I2021">
        <v>103</v>
      </c>
      <c r="J2021">
        <f t="shared" si="62"/>
        <v>0.4975609756097561</v>
      </c>
      <c r="K2021">
        <v>3.7422575907087401</v>
      </c>
      <c r="L2021">
        <v>359</v>
      </c>
      <c r="M2021">
        <v>333</v>
      </c>
      <c r="N2021">
        <v>0</v>
      </c>
      <c r="O2021">
        <v>1969.2</v>
      </c>
      <c r="P2021">
        <v>7.8911829782099998</v>
      </c>
      <c r="Q2021">
        <v>2.70045694274586</v>
      </c>
      <c r="R2021">
        <v>2.92216582</v>
      </c>
      <c r="S2021">
        <v>0.25262743037309499</v>
      </c>
      <c r="T2021">
        <v>1.2763581037907701</v>
      </c>
      <c r="U2021">
        <v>3.6961608581396601</v>
      </c>
      <c r="V2021">
        <v>35.291519798338399</v>
      </c>
      <c r="W2021">
        <f t="shared" si="63"/>
        <v>3.5843509850028843</v>
      </c>
      <c r="X2021">
        <v>6.3688532439991796</v>
      </c>
      <c r="Y2021">
        <v>-2.8009493389615501</v>
      </c>
      <c r="Z2021">
        <v>90.775897054833294</v>
      </c>
      <c r="AA2021">
        <v>88.799629040660605</v>
      </c>
      <c r="AB2021">
        <v>4.0641491061423398</v>
      </c>
      <c r="AC2021">
        <v>4.6096732569078203E-2</v>
      </c>
      <c r="AD2021">
        <v>96.450571725664602</v>
      </c>
      <c r="AE2021">
        <v>86.244787456867698</v>
      </c>
      <c r="AF2021">
        <v>111.41974870833501</v>
      </c>
      <c r="AG2021">
        <v>101.794907116587</v>
      </c>
      <c r="AH2021">
        <v>97.779847876508796</v>
      </c>
      <c r="AI2021">
        <v>170</v>
      </c>
      <c r="AJ2021" t="s">
        <v>1479</v>
      </c>
      <c r="AK2021">
        <v>500779</v>
      </c>
    </row>
    <row r="2022" spans="1:37" hidden="1" x14ac:dyDescent="0.45">
      <c r="A2022">
        <v>349</v>
      </c>
      <c r="B2022" t="s">
        <v>1478</v>
      </c>
      <c r="C2022" t="s">
        <v>1</v>
      </c>
      <c r="D2022" t="s">
        <v>1</v>
      </c>
      <c r="E2022">
        <f>COUNTIFS(HOF!$A$2:$A$1048576, B2022)</f>
        <v>0</v>
      </c>
      <c r="F2022">
        <f>COUNTIF(HOF!$C:$C, B2022)</f>
        <v>0</v>
      </c>
      <c r="H2022">
        <v>116</v>
      </c>
      <c r="I2022">
        <v>91</v>
      </c>
      <c r="J2022">
        <f t="shared" si="62"/>
        <v>0.56038647342995174</v>
      </c>
      <c r="K2022">
        <v>3.2361702472400502</v>
      </c>
      <c r="L2022">
        <v>376</v>
      </c>
      <c r="M2022">
        <v>269</v>
      </c>
      <c r="N2022">
        <v>3</v>
      </c>
      <c r="O2022">
        <v>1880</v>
      </c>
      <c r="P2022">
        <v>7.6882979542419001</v>
      </c>
      <c r="Q2022">
        <v>3.1739362040238901</v>
      </c>
      <c r="R2022">
        <v>2.42232278</v>
      </c>
      <c r="S2022">
        <v>0.23829431438126999</v>
      </c>
      <c r="T2022">
        <v>1.2622340559994401</v>
      </c>
      <c r="U2022">
        <v>3.2821063947713598</v>
      </c>
      <c r="V2022">
        <v>38.756278981920303</v>
      </c>
      <c r="W2022">
        <f t="shared" si="63"/>
        <v>4.1230084023319469</v>
      </c>
      <c r="X2022">
        <v>8.2572148367762495</v>
      </c>
      <c r="Y2022">
        <v>-4.8455939401425097</v>
      </c>
      <c r="Z2022">
        <v>82.500323113956895</v>
      </c>
      <c r="AA2022">
        <v>81.442285277149097</v>
      </c>
      <c r="AB2022">
        <v>4.5801743444112999</v>
      </c>
      <c r="AC2022">
        <v>-4.5936147531311797E-2</v>
      </c>
      <c r="AD2022">
        <v>130.404950588421</v>
      </c>
      <c r="AE2022">
        <v>97.888629616034905</v>
      </c>
      <c r="AF2022">
        <v>132.334715540698</v>
      </c>
      <c r="AG2022">
        <v>94.337936090529695</v>
      </c>
      <c r="AH2022">
        <v>94.190211600366297</v>
      </c>
      <c r="AI2022">
        <v>163</v>
      </c>
      <c r="AJ2022" t="s">
        <v>1478</v>
      </c>
      <c r="AK2022">
        <v>121206</v>
      </c>
    </row>
    <row r="2023" spans="1:37" hidden="1" x14ac:dyDescent="0.45">
      <c r="A2023">
        <v>1011192</v>
      </c>
      <c r="B2023" t="s">
        <v>1477</v>
      </c>
      <c r="C2023" t="s">
        <v>1</v>
      </c>
      <c r="D2023" t="s">
        <v>1</v>
      </c>
      <c r="E2023">
        <f>COUNTIFS(HOF!$A$2:$A$1048576, B2023)</f>
        <v>0</v>
      </c>
      <c r="F2023">
        <f>COUNTIF(HOF!$C:$C, B2023)</f>
        <v>0</v>
      </c>
      <c r="H2023">
        <v>37</v>
      </c>
      <c r="I2023">
        <v>45</v>
      </c>
      <c r="J2023">
        <f t="shared" si="62"/>
        <v>0.45121951219512196</v>
      </c>
      <c r="K2023">
        <v>4.2730218133051396</v>
      </c>
      <c r="L2023">
        <v>125</v>
      </c>
      <c r="M2023">
        <v>112</v>
      </c>
      <c r="N2023">
        <v>1</v>
      </c>
      <c r="O2023">
        <v>720.1</v>
      </c>
      <c r="P2023">
        <v>6.0472004609347598</v>
      </c>
      <c r="Q2023">
        <v>2.96112915132549</v>
      </c>
      <c r="R2023">
        <v>2.0421940900000002</v>
      </c>
      <c r="S2023">
        <v>0.25318696883852598</v>
      </c>
      <c r="T2023">
        <v>1.32161038540172</v>
      </c>
      <c r="U2023">
        <v>4.4206844638474898</v>
      </c>
      <c r="V2023">
        <v>11.608657419681499</v>
      </c>
      <c r="W2023">
        <f t="shared" si="63"/>
        <v>3.2241792583478679</v>
      </c>
      <c r="X2023">
        <v>2.4864698760211401</v>
      </c>
      <c r="Y2023">
        <v>-1.37869836703603</v>
      </c>
      <c r="Z2023">
        <v>88.127775589336096</v>
      </c>
      <c r="AA2023">
        <v>92.5495087862585</v>
      </c>
      <c r="AC2023">
        <v>-0.14766265054234501</v>
      </c>
      <c r="AD2023">
        <v>95.488837311766702</v>
      </c>
      <c r="AE2023">
        <v>82.492481422177903</v>
      </c>
      <c r="AF2023">
        <v>115.98948278717999</v>
      </c>
      <c r="AG2023">
        <v>94.128733766108297</v>
      </c>
      <c r="AH2023">
        <v>90.401325294262506</v>
      </c>
      <c r="AI2023">
        <v>57</v>
      </c>
      <c r="AJ2023" t="s">
        <v>1476</v>
      </c>
      <c r="AK2023">
        <v>121443</v>
      </c>
    </row>
    <row r="2024" spans="1:37" hidden="1" x14ac:dyDescent="0.45">
      <c r="A2024">
        <v>1011443</v>
      </c>
      <c r="B2024" t="s">
        <v>1475</v>
      </c>
      <c r="C2024" t="s">
        <v>5</v>
      </c>
      <c r="D2024" t="s">
        <v>5</v>
      </c>
      <c r="E2024">
        <f>COUNTIFS(HOF!$A$2:$A$1048576, B2024)</f>
        <v>0</v>
      </c>
      <c r="F2024">
        <f>COUNTIF(HOF!$C:$C, B2024)</f>
        <v>0</v>
      </c>
      <c r="H2024">
        <v>34</v>
      </c>
      <c r="I2024">
        <v>29</v>
      </c>
      <c r="J2024">
        <f t="shared" si="62"/>
        <v>0.53968253968253965</v>
      </c>
      <c r="K2024">
        <v>3.7392086363003401</v>
      </c>
      <c r="L2024">
        <v>163</v>
      </c>
      <c r="M2024">
        <v>65</v>
      </c>
      <c r="N2024">
        <v>8</v>
      </c>
      <c r="O2024">
        <v>556</v>
      </c>
      <c r="P2024">
        <v>6.5395683509322096</v>
      </c>
      <c r="Q2024">
        <v>3.2374100747189098</v>
      </c>
      <c r="R2024">
        <v>2.02</v>
      </c>
      <c r="S2024">
        <v>0.241717218852076</v>
      </c>
      <c r="T2024">
        <v>1.29136690758232</v>
      </c>
      <c r="U2024">
        <v>3.5143592992318999</v>
      </c>
      <c r="V2024">
        <v>6.8725045341998303</v>
      </c>
      <c r="W2024">
        <f t="shared" si="63"/>
        <v>2.4721239331654066</v>
      </c>
      <c r="Z2024">
        <v>104.192309809203</v>
      </c>
      <c r="AA2024">
        <v>95.062899274357804</v>
      </c>
      <c r="AC2024">
        <v>0.22484933706844101</v>
      </c>
      <c r="AD2024">
        <v>109.030506770618</v>
      </c>
      <c r="AE2024">
        <v>104.01942189603101</v>
      </c>
      <c r="AF2024">
        <v>104.43460279813399</v>
      </c>
      <c r="AG2024">
        <v>103.257792565137</v>
      </c>
      <c r="AH2024">
        <v>104.51172063084501</v>
      </c>
      <c r="AJ2024" t="s">
        <v>1475</v>
      </c>
      <c r="AK2024">
        <v>121695</v>
      </c>
    </row>
    <row r="2025" spans="1:37" hidden="1" x14ac:dyDescent="0.45">
      <c r="A2025">
        <v>354</v>
      </c>
      <c r="B2025" t="s">
        <v>1474</v>
      </c>
      <c r="C2025" t="s">
        <v>5</v>
      </c>
      <c r="D2025" t="s">
        <v>5</v>
      </c>
      <c r="E2025">
        <f>COUNTIFS(HOF!$A$2:$A$1048576, B2025)</f>
        <v>0</v>
      </c>
      <c r="F2025">
        <f>COUNTIF(HOF!$C:$C, B2025)</f>
        <v>0</v>
      </c>
      <c r="H2025">
        <v>25</v>
      </c>
      <c r="I2025">
        <v>28</v>
      </c>
      <c r="J2025">
        <f t="shared" si="62"/>
        <v>0.47169811320754718</v>
      </c>
      <c r="K2025">
        <v>5.4126367389935801</v>
      </c>
      <c r="L2025">
        <v>154</v>
      </c>
      <c r="M2025">
        <v>53</v>
      </c>
      <c r="N2025">
        <v>4</v>
      </c>
      <c r="O2025">
        <v>427.1</v>
      </c>
      <c r="P2025">
        <v>6.2761313160314698</v>
      </c>
      <c r="Q2025">
        <v>3.2433698747276698</v>
      </c>
      <c r="R2025">
        <v>1.93506494</v>
      </c>
      <c r="S2025">
        <v>0.290045766590389</v>
      </c>
      <c r="T2025">
        <v>1.54680193881312</v>
      </c>
      <c r="U2025">
        <v>4.3250441764241003</v>
      </c>
      <c r="V2025">
        <v>4.8769143559038604</v>
      </c>
      <c r="W2025">
        <f t="shared" si="63"/>
        <v>2.2837341867964693</v>
      </c>
      <c r="X2025">
        <v>-4.1274760663509298</v>
      </c>
      <c r="Y2025">
        <v>-1.9616293777557801</v>
      </c>
      <c r="Z2025">
        <v>120.568659668777</v>
      </c>
      <c r="AA2025">
        <v>96.399730022548695</v>
      </c>
      <c r="AB2025">
        <v>5.6326788910754599</v>
      </c>
      <c r="AC2025">
        <v>1.08759256256948</v>
      </c>
      <c r="AD2025">
        <v>92.611878001892805</v>
      </c>
      <c r="AE2025">
        <v>89.561107311557905</v>
      </c>
      <c r="AF2025">
        <v>103.690136731115</v>
      </c>
      <c r="AG2025">
        <v>111.906947352641</v>
      </c>
      <c r="AH2025">
        <v>109.22024886551</v>
      </c>
      <c r="AI2025">
        <v>20</v>
      </c>
      <c r="AJ2025" t="s">
        <v>1474</v>
      </c>
      <c r="AK2025">
        <v>122231</v>
      </c>
    </row>
    <row r="2026" spans="1:37" hidden="1" x14ac:dyDescent="0.45">
      <c r="A2026">
        <v>19911</v>
      </c>
      <c r="B2026" t="s">
        <v>1473</v>
      </c>
      <c r="C2026" t="s">
        <v>1</v>
      </c>
      <c r="D2026" t="s">
        <v>5</v>
      </c>
      <c r="E2026">
        <f>COUNTIFS(HOF!$A$2:$A$1048576, B2026)</f>
        <v>0</v>
      </c>
      <c r="F2026">
        <f>COUNTIF(HOF!$C:$C, B2026)</f>
        <v>0</v>
      </c>
      <c r="H2026">
        <v>20</v>
      </c>
      <c r="I2026">
        <v>29</v>
      </c>
      <c r="J2026">
        <f t="shared" si="62"/>
        <v>0.40816326530612246</v>
      </c>
      <c r="K2026">
        <v>5.4716817022376398</v>
      </c>
      <c r="L2026">
        <v>99</v>
      </c>
      <c r="M2026">
        <v>61</v>
      </c>
      <c r="N2026">
        <v>1</v>
      </c>
      <c r="O2026">
        <v>376.2</v>
      </c>
      <c r="P2026">
        <v>8.2672570697564396</v>
      </c>
      <c r="Q2026">
        <v>3.6796462102384102</v>
      </c>
      <c r="R2026">
        <v>2.2467532499999998</v>
      </c>
      <c r="S2026">
        <v>0.26733333333333298</v>
      </c>
      <c r="T2026">
        <v>1.4734514045327001</v>
      </c>
      <c r="U2026">
        <v>5.0284652682058599</v>
      </c>
      <c r="V2026">
        <v>1.64015553519129</v>
      </c>
      <c r="W2026">
        <f t="shared" si="63"/>
        <v>0.87195934885236048</v>
      </c>
      <c r="X2026">
        <v>-3.4704549461603098</v>
      </c>
      <c r="Y2026">
        <v>1.0198296778146101</v>
      </c>
      <c r="Z2026">
        <v>126.76400731240901</v>
      </c>
      <c r="AA2026">
        <v>115.25369351631301</v>
      </c>
      <c r="AB2026">
        <v>4.5574857857352002</v>
      </c>
      <c r="AC2026">
        <v>0.44321643403178501</v>
      </c>
      <c r="AD2026">
        <v>95.259489598203402</v>
      </c>
      <c r="AE2026">
        <v>115.010449629313</v>
      </c>
      <c r="AF2026">
        <v>82.267258437953203</v>
      </c>
      <c r="AG2026">
        <v>109.89814479729699</v>
      </c>
      <c r="AH2026">
        <v>114.034551666182</v>
      </c>
      <c r="AI2026">
        <v>5</v>
      </c>
      <c r="AJ2026" t="s">
        <v>1472</v>
      </c>
      <c r="AK2026">
        <v>660761</v>
      </c>
    </row>
    <row r="2027" spans="1:37" hidden="1" x14ac:dyDescent="0.45">
      <c r="A2027">
        <v>11589</v>
      </c>
      <c r="B2027" t="s">
        <v>1471</v>
      </c>
      <c r="C2027" t="s">
        <v>1</v>
      </c>
      <c r="D2027" t="s">
        <v>5</v>
      </c>
      <c r="E2027">
        <f>COUNTIFS(HOF!$A$2:$A$1048576, B2027)</f>
        <v>0</v>
      </c>
      <c r="F2027">
        <f>COUNTIF(HOF!$C:$C, B2027)</f>
        <v>0</v>
      </c>
      <c r="H2027">
        <v>44</v>
      </c>
      <c r="I2027">
        <v>77</v>
      </c>
      <c r="J2027">
        <f t="shared" si="62"/>
        <v>0.36363636363636365</v>
      </c>
      <c r="K2027">
        <v>4.7641477056691803</v>
      </c>
      <c r="L2027">
        <v>232</v>
      </c>
      <c r="M2027">
        <v>152</v>
      </c>
      <c r="N2027">
        <v>5</v>
      </c>
      <c r="O2027">
        <v>948.1</v>
      </c>
      <c r="P2027">
        <v>6.0263621376492598</v>
      </c>
      <c r="Q2027">
        <v>3.3595782625635202</v>
      </c>
      <c r="R2027">
        <v>1.7937853100000001</v>
      </c>
      <c r="S2027">
        <v>0.26301591583490602</v>
      </c>
      <c r="T2027">
        <v>1.40140599841397</v>
      </c>
      <c r="U2027">
        <v>4.8678120377148897</v>
      </c>
      <c r="V2027">
        <v>3.2775511704385201</v>
      </c>
      <c r="W2027">
        <f t="shared" si="63"/>
        <v>0.69139355984358608</v>
      </c>
      <c r="X2027">
        <v>-6.1180498972535098</v>
      </c>
      <c r="Y2027">
        <v>-1.88153110635253</v>
      </c>
      <c r="Z2027">
        <v>115.39425514865501</v>
      </c>
      <c r="AA2027">
        <v>117.410584840594</v>
      </c>
      <c r="AB2027">
        <v>4.9252543139301599</v>
      </c>
      <c r="AC2027">
        <v>-0.103664332045716</v>
      </c>
      <c r="AD2027">
        <v>70.352562689853798</v>
      </c>
      <c r="AE2027">
        <v>103.38599453144001</v>
      </c>
      <c r="AF2027">
        <v>68.290953012899607</v>
      </c>
      <c r="AG2027">
        <v>107.313506862802</v>
      </c>
      <c r="AH2027">
        <v>107.33467503467401</v>
      </c>
      <c r="AI2027">
        <v>56</v>
      </c>
      <c r="AJ2027" t="s">
        <v>1470</v>
      </c>
      <c r="AK2027">
        <v>570632</v>
      </c>
    </row>
    <row r="2028" spans="1:37" hidden="1" x14ac:dyDescent="0.45">
      <c r="A2028">
        <v>18413</v>
      </c>
      <c r="B2028" t="s">
        <v>1469</v>
      </c>
      <c r="C2028" t="s">
        <v>1</v>
      </c>
      <c r="D2028" t="s">
        <v>1</v>
      </c>
      <c r="E2028">
        <f>COUNTIFS(HOF!$A$2:$A$1048576, B2028)</f>
        <v>0</v>
      </c>
      <c r="F2028">
        <f>COUNTIF(HOF!$C:$C, B2028)</f>
        <v>0</v>
      </c>
      <c r="H2028">
        <v>27</v>
      </c>
      <c r="I2028">
        <v>16</v>
      </c>
      <c r="J2028">
        <f t="shared" si="62"/>
        <v>0.62790697674418605</v>
      </c>
      <c r="K2028">
        <v>3.9777778339778398</v>
      </c>
      <c r="L2028">
        <v>79</v>
      </c>
      <c r="M2028">
        <v>70</v>
      </c>
      <c r="N2028">
        <v>1</v>
      </c>
      <c r="O2028">
        <v>405</v>
      </c>
      <c r="P2028">
        <v>7.2444445467976397</v>
      </c>
      <c r="Q2028">
        <v>2.1555555860103399</v>
      </c>
      <c r="R2028">
        <v>3.36082474</v>
      </c>
      <c r="S2028">
        <v>0.23567289117836401</v>
      </c>
      <c r="T2028">
        <v>1.14320989269506</v>
      </c>
      <c r="U2028">
        <v>4.5140506772309896</v>
      </c>
      <c r="V2028">
        <v>4.1889370083808899</v>
      </c>
      <c r="W2028">
        <f t="shared" si="63"/>
        <v>2.0686108683362421</v>
      </c>
      <c r="X2028">
        <v>2.1485413415357399</v>
      </c>
      <c r="Y2028">
        <v>0.48411809236604503</v>
      </c>
      <c r="Z2028">
        <v>96.876080260990705</v>
      </c>
      <c r="AA2028">
        <v>109.490605590432</v>
      </c>
      <c r="AB2028">
        <v>4.4376303971401496</v>
      </c>
      <c r="AC2028">
        <v>-0.53627284325315006</v>
      </c>
      <c r="AD2028">
        <v>83.500677009518995</v>
      </c>
      <c r="AE2028">
        <v>67.496316377758504</v>
      </c>
      <c r="AF2028">
        <v>123.38657433797501</v>
      </c>
      <c r="AG2028">
        <v>97.304355826235195</v>
      </c>
      <c r="AH2028">
        <v>88.9210032049169</v>
      </c>
      <c r="AI2028">
        <v>33</v>
      </c>
      <c r="AJ2028" t="s">
        <v>1468</v>
      </c>
      <c r="AK2028">
        <v>664353</v>
      </c>
    </row>
    <row r="2029" spans="1:37" hidden="1" x14ac:dyDescent="0.45">
      <c r="A2029">
        <v>1726</v>
      </c>
      <c r="B2029" t="s">
        <v>1467</v>
      </c>
      <c r="C2029" t="s">
        <v>5</v>
      </c>
      <c r="D2029" t="s">
        <v>5</v>
      </c>
      <c r="E2029">
        <f>COUNTIFS(HOF!$A$2:$A$1048576, B2029)</f>
        <v>0</v>
      </c>
      <c r="F2029">
        <f>COUNTIF(HOF!$C:$C, B2029)</f>
        <v>0</v>
      </c>
      <c r="H2029">
        <v>27</v>
      </c>
      <c r="I2029">
        <v>33</v>
      </c>
      <c r="J2029">
        <f t="shared" si="62"/>
        <v>0.45</v>
      </c>
      <c r="K2029">
        <v>3.2696988953848001</v>
      </c>
      <c r="L2029">
        <v>626</v>
      </c>
      <c r="M2029">
        <v>0</v>
      </c>
      <c r="N2029">
        <v>288</v>
      </c>
      <c r="O2029">
        <v>630.1</v>
      </c>
      <c r="P2029">
        <v>9.8804874917304897</v>
      </c>
      <c r="Q2029">
        <v>3.7694345344174098</v>
      </c>
      <c r="R2029">
        <v>2.62121212</v>
      </c>
      <c r="S2029">
        <v>0.207979626485568</v>
      </c>
      <c r="T2029">
        <v>1.19619260898599</v>
      </c>
      <c r="U2029">
        <v>3.6594843452606098</v>
      </c>
      <c r="V2029">
        <v>8.46473936736583</v>
      </c>
      <c r="W2029">
        <f t="shared" si="63"/>
        <v>2.6867923718031519</v>
      </c>
      <c r="X2029">
        <v>15.902155384421301</v>
      </c>
      <c r="Y2029">
        <v>3.2980421880140001</v>
      </c>
      <c r="Z2029">
        <v>76.247121744190594</v>
      </c>
      <c r="AA2029">
        <v>85.157079881467794</v>
      </c>
      <c r="AB2029">
        <v>3.2179419960406199</v>
      </c>
      <c r="AC2029">
        <v>-0.38978544987580899</v>
      </c>
      <c r="AD2029">
        <v>143.50451727570999</v>
      </c>
      <c r="AE2029">
        <v>115.455907567415</v>
      </c>
      <c r="AF2029">
        <v>125.747741869891</v>
      </c>
      <c r="AG2029">
        <v>81.328449598231799</v>
      </c>
      <c r="AH2029">
        <v>88.001635371325193</v>
      </c>
      <c r="AI2029">
        <v>0</v>
      </c>
      <c r="AJ2029" t="s">
        <v>1467</v>
      </c>
      <c r="AK2029">
        <v>407878</v>
      </c>
    </row>
    <row r="2030" spans="1:37" hidden="1" x14ac:dyDescent="0.45">
      <c r="A2030">
        <v>2063</v>
      </c>
      <c r="B2030" t="s">
        <v>1466</v>
      </c>
      <c r="C2030" t="s">
        <v>5</v>
      </c>
      <c r="D2030" t="s">
        <v>5</v>
      </c>
      <c r="E2030">
        <f>COUNTIFS(HOF!$A$2:$A$1048576, B2030)</f>
        <v>0</v>
      </c>
      <c r="F2030">
        <f>COUNTIF(HOF!$C:$C, B2030)</f>
        <v>0</v>
      </c>
      <c r="H2030">
        <v>23</v>
      </c>
      <c r="I2030">
        <v>23</v>
      </c>
      <c r="J2030">
        <f t="shared" si="62"/>
        <v>0.5</v>
      </c>
      <c r="K2030">
        <v>3.9148944555218801</v>
      </c>
      <c r="L2030">
        <v>440</v>
      </c>
      <c r="M2030">
        <v>0</v>
      </c>
      <c r="N2030">
        <v>27</v>
      </c>
      <c r="O2030">
        <v>423</v>
      </c>
      <c r="P2030">
        <v>9.3191509321662291</v>
      </c>
      <c r="Q2030">
        <v>4.70212866668661</v>
      </c>
      <c r="R2030">
        <v>1.9819004499999999</v>
      </c>
      <c r="S2030">
        <v>0.21315623023402899</v>
      </c>
      <c r="T2030">
        <v>1.3191492187084599</v>
      </c>
      <c r="U2030">
        <v>4.1307325380464297</v>
      </c>
      <c r="V2030">
        <v>1.2959796003997299</v>
      </c>
      <c r="W2030">
        <f t="shared" si="63"/>
        <v>0.61275631224573512</v>
      </c>
      <c r="X2030">
        <v>1.04037586972117</v>
      </c>
      <c r="Y2030">
        <v>8.9532397753457393E-2</v>
      </c>
      <c r="Z2030">
        <v>96.287099132392797</v>
      </c>
      <c r="AA2030">
        <v>101.509496852306</v>
      </c>
      <c r="AB2030">
        <v>3.7048920759144401</v>
      </c>
      <c r="AC2030">
        <v>-0.21583808252454501</v>
      </c>
      <c r="AD2030">
        <v>127.758031345587</v>
      </c>
      <c r="AE2030">
        <v>148.50275126243599</v>
      </c>
      <c r="AF2030">
        <v>86.095502706643998</v>
      </c>
      <c r="AG2030">
        <v>84.026073145976795</v>
      </c>
      <c r="AH2030">
        <v>98.582950819660496</v>
      </c>
      <c r="AI2030">
        <v>0</v>
      </c>
      <c r="AJ2030" t="s">
        <v>1466</v>
      </c>
      <c r="AK2030">
        <v>407842</v>
      </c>
    </row>
    <row r="2031" spans="1:37" hidden="1" x14ac:dyDescent="0.45">
      <c r="A2031">
        <v>1004057</v>
      </c>
      <c r="B2031" t="s">
        <v>1465</v>
      </c>
      <c r="C2031" t="s">
        <v>1</v>
      </c>
      <c r="D2031" t="s">
        <v>5</v>
      </c>
      <c r="E2031">
        <f>COUNTIFS(HOF!$A$2:$A$1048576, B2031)</f>
        <v>0</v>
      </c>
      <c r="F2031">
        <f>COUNTIF(HOF!$C:$C, B2031)</f>
        <v>0</v>
      </c>
      <c r="H2031">
        <v>25</v>
      </c>
      <c r="I2031">
        <v>33</v>
      </c>
      <c r="J2031">
        <f t="shared" si="62"/>
        <v>0.43103448275862066</v>
      </c>
      <c r="K2031">
        <v>3.3000006073400701</v>
      </c>
      <c r="L2031">
        <v>109</v>
      </c>
      <c r="M2031">
        <v>66</v>
      </c>
      <c r="N2031">
        <v>5</v>
      </c>
      <c r="O2031">
        <v>570</v>
      </c>
      <c r="P2031">
        <v>2.6526320671441699</v>
      </c>
      <c r="Q2031">
        <v>3.1894742712090598</v>
      </c>
      <c r="R2031">
        <v>0.83168317000000003</v>
      </c>
      <c r="S2031">
        <v>0.26913822623314498</v>
      </c>
      <c r="T2031">
        <v>1.3508774416011899</v>
      </c>
      <c r="U2031">
        <v>3.3699378231176902</v>
      </c>
      <c r="V2031">
        <v>2.8097960874438201</v>
      </c>
      <c r="W2031">
        <f t="shared" si="63"/>
        <v>0.98589336401537553</v>
      </c>
      <c r="Z2031">
        <v>108.50460210667001</v>
      </c>
      <c r="AA2031">
        <v>112.592829108168</v>
      </c>
      <c r="AC2031">
        <v>-6.9937215777624503E-2</v>
      </c>
      <c r="AD2031">
        <v>73.335044140779203</v>
      </c>
      <c r="AE2031">
        <v>106.301873344556</v>
      </c>
      <c r="AF2031">
        <v>69.317734875106296</v>
      </c>
      <c r="AG2031">
        <v>106.904136965221</v>
      </c>
      <c r="AH2031">
        <v>105.23473012793799</v>
      </c>
      <c r="AJ2031" t="s">
        <v>1465</v>
      </c>
      <c r="AK2031">
        <v>114138</v>
      </c>
    </row>
    <row r="2032" spans="1:37" hidden="1" x14ac:dyDescent="0.45">
      <c r="A2032">
        <v>510</v>
      </c>
      <c r="B2032" t="s">
        <v>1464</v>
      </c>
      <c r="C2032" t="s">
        <v>1</v>
      </c>
      <c r="D2032" t="s">
        <v>1</v>
      </c>
      <c r="E2032">
        <f>COUNTIFS(HOF!$A$2:$A$1048576, B2032)</f>
        <v>0</v>
      </c>
      <c r="F2032">
        <f>COUNTIF(HOF!$C:$C, B2032)</f>
        <v>0</v>
      </c>
      <c r="H2032">
        <v>138</v>
      </c>
      <c r="I2032">
        <v>106</v>
      </c>
      <c r="J2032">
        <f t="shared" si="62"/>
        <v>0.56557377049180324</v>
      </c>
      <c r="K2032">
        <v>3.8790832296681699</v>
      </c>
      <c r="L2032">
        <v>335</v>
      </c>
      <c r="M2032">
        <v>332</v>
      </c>
      <c r="N2032">
        <v>0</v>
      </c>
      <c r="O2032">
        <v>2051</v>
      </c>
      <c r="P2032">
        <v>8.3417841850669792</v>
      </c>
      <c r="Q2032">
        <v>2.7601169134177401</v>
      </c>
      <c r="R2032">
        <v>3.02225755</v>
      </c>
      <c r="S2032">
        <v>0.24088888888888799</v>
      </c>
      <c r="T2032">
        <v>1.2315942984089701</v>
      </c>
      <c r="U2032">
        <v>3.7751881506648202</v>
      </c>
      <c r="V2032">
        <v>36.2980223447084</v>
      </c>
      <c r="W2032">
        <f t="shared" si="63"/>
        <v>3.5395438658906291</v>
      </c>
      <c r="X2032">
        <v>11.005298608215501</v>
      </c>
      <c r="Y2032">
        <v>-1.58263580667875</v>
      </c>
      <c r="Z2032">
        <v>90.462249570468899</v>
      </c>
      <c r="AA2032">
        <v>90.979167191504203</v>
      </c>
      <c r="AB2032">
        <v>3.6564019481309602</v>
      </c>
      <c r="AC2032">
        <v>0.103895079003351</v>
      </c>
      <c r="AD2032">
        <v>122.200564892469</v>
      </c>
      <c r="AE2032">
        <v>85.136538962098697</v>
      </c>
      <c r="AF2032">
        <v>144.20011509614201</v>
      </c>
      <c r="AG2032">
        <v>93.469921135588805</v>
      </c>
      <c r="AH2032">
        <v>90.169274058293297</v>
      </c>
      <c r="AI2032">
        <v>190</v>
      </c>
      <c r="AJ2032" t="s">
        <v>1464</v>
      </c>
      <c r="AK2032">
        <v>277417</v>
      </c>
    </row>
    <row r="2033" spans="1:37" hidden="1" x14ac:dyDescent="0.45">
      <c r="A2033">
        <v>7312</v>
      </c>
      <c r="B2033" t="s">
        <v>1463</v>
      </c>
      <c r="C2033" t="s">
        <v>5</v>
      </c>
      <c r="D2033" t="s">
        <v>5</v>
      </c>
      <c r="E2033">
        <f>COUNTIFS(HOF!$A$2:$A$1048576, B2033)</f>
        <v>0</v>
      </c>
      <c r="F2033">
        <f>COUNTIF(HOF!$C:$C, B2033)</f>
        <v>0</v>
      </c>
      <c r="H2033">
        <v>38</v>
      </c>
      <c r="I2033">
        <v>35</v>
      </c>
      <c r="J2033">
        <f t="shared" si="62"/>
        <v>0.52054794520547942</v>
      </c>
      <c r="K2033">
        <v>3.6371047822578202</v>
      </c>
      <c r="L2033">
        <v>214</v>
      </c>
      <c r="M2033">
        <v>78</v>
      </c>
      <c r="N2033">
        <v>2</v>
      </c>
      <c r="O2033">
        <v>695.1</v>
      </c>
      <c r="P2033">
        <v>6.3940560940760296</v>
      </c>
      <c r="Q2033">
        <v>2.1744968093214001</v>
      </c>
      <c r="R2033">
        <v>2.94047619</v>
      </c>
      <c r="S2033">
        <v>0.24859813084112101</v>
      </c>
      <c r="T2033">
        <v>1.19798666809836</v>
      </c>
      <c r="U2033">
        <v>4.1080621518284897</v>
      </c>
      <c r="V2033">
        <v>5.1116265505552203</v>
      </c>
      <c r="W2033">
        <f t="shared" si="63"/>
        <v>1.4707600490735779</v>
      </c>
      <c r="X2033">
        <v>3.3677721209824001</v>
      </c>
      <c r="Y2033">
        <v>-0.532683880082223</v>
      </c>
      <c r="Z2033">
        <v>90.498259722572897</v>
      </c>
      <c r="AA2033">
        <v>105.882100016507</v>
      </c>
      <c r="AB2033">
        <v>4.1082204792886801</v>
      </c>
      <c r="AC2033">
        <v>-0.47095736957066398</v>
      </c>
      <c r="AD2033">
        <v>83.381348696034607</v>
      </c>
      <c r="AE2033">
        <v>71.914725500810903</v>
      </c>
      <c r="AF2033">
        <v>116.193738192254</v>
      </c>
      <c r="AG2033">
        <v>100.04765710288</v>
      </c>
      <c r="AH2033">
        <v>92.4383103934167</v>
      </c>
      <c r="AI2033">
        <v>37</v>
      </c>
      <c r="AJ2033" t="s">
        <v>1463</v>
      </c>
      <c r="AK2033">
        <v>518567</v>
      </c>
    </row>
    <row r="2034" spans="1:37" hidden="1" x14ac:dyDescent="0.45">
      <c r="A2034">
        <v>989</v>
      </c>
      <c r="B2034" t="s">
        <v>1462</v>
      </c>
      <c r="C2034" t="s">
        <v>1</v>
      </c>
      <c r="D2034" t="s">
        <v>1</v>
      </c>
      <c r="E2034">
        <f>COUNTIFS(HOF!$A$2:$A$1048576, B2034)</f>
        <v>0</v>
      </c>
      <c r="F2034">
        <f>COUNTIF(HOF!$C:$C, B2034)</f>
        <v>0</v>
      </c>
      <c r="H2034">
        <v>62</v>
      </c>
      <c r="I2034">
        <v>69</v>
      </c>
      <c r="J2034">
        <f t="shared" si="62"/>
        <v>0.47328244274809161</v>
      </c>
      <c r="K2034">
        <v>5.0319242712193297</v>
      </c>
      <c r="L2034">
        <v>243</v>
      </c>
      <c r="M2034">
        <v>194</v>
      </c>
      <c r="N2034">
        <v>0</v>
      </c>
      <c r="O2034">
        <v>1159</v>
      </c>
      <c r="P2034">
        <v>4.8688526513187096</v>
      </c>
      <c r="Q2034">
        <v>3.08283014764518</v>
      </c>
      <c r="R2034">
        <v>1.5793450899999999</v>
      </c>
      <c r="S2034">
        <v>0.27950713359273599</v>
      </c>
      <c r="T2034">
        <v>1.4581536382648601</v>
      </c>
      <c r="U2034">
        <v>5.0238564474730296</v>
      </c>
      <c r="V2034">
        <v>6.3469075486063904</v>
      </c>
      <c r="W2034">
        <f t="shared" si="63"/>
        <v>1.0952385761184453</v>
      </c>
      <c r="X2034">
        <v>-5.6013579089194501</v>
      </c>
      <c r="Y2034">
        <v>0.74992448107348297</v>
      </c>
      <c r="Z2034">
        <v>113.57161399198</v>
      </c>
      <c r="AA2034">
        <v>114.371270496975</v>
      </c>
      <c r="AB2034">
        <v>4.9664583167088496</v>
      </c>
      <c r="AC2034">
        <v>8.0678237463081004E-3</v>
      </c>
      <c r="AD2034">
        <v>72.422959680179801</v>
      </c>
      <c r="AE2034">
        <v>90.7310765622681</v>
      </c>
      <c r="AF2034">
        <v>79.637503360782205</v>
      </c>
      <c r="AG2034">
        <v>108.30363775074299</v>
      </c>
      <c r="AH2034">
        <v>105.183912231113</v>
      </c>
      <c r="AI2034">
        <v>80</v>
      </c>
      <c r="AJ2034" t="s">
        <v>1462</v>
      </c>
      <c r="AK2034">
        <v>150319</v>
      </c>
    </row>
    <row r="2035" spans="1:37" hidden="1" x14ac:dyDescent="0.45">
      <c r="A2035">
        <v>14212</v>
      </c>
      <c r="B2035" t="s">
        <v>1461</v>
      </c>
      <c r="C2035" t="s">
        <v>5</v>
      </c>
      <c r="D2035" t="s">
        <v>5</v>
      </c>
      <c r="E2035">
        <f>COUNTIFS(HOF!$A$2:$A$1048576, B2035)</f>
        <v>0</v>
      </c>
      <c r="F2035">
        <f>COUNTIF(HOF!$C:$C, B2035)</f>
        <v>0</v>
      </c>
      <c r="H2035">
        <v>28</v>
      </c>
      <c r="I2035">
        <v>29</v>
      </c>
      <c r="J2035">
        <f t="shared" si="62"/>
        <v>0.49122807017543857</v>
      </c>
      <c r="K2035">
        <v>2.7019581741105898</v>
      </c>
      <c r="L2035">
        <v>420</v>
      </c>
      <c r="M2035">
        <v>0</v>
      </c>
      <c r="N2035">
        <v>199</v>
      </c>
      <c r="O2035">
        <v>459.2</v>
      </c>
      <c r="P2035">
        <v>14.7432935152556</v>
      </c>
      <c r="Q2035">
        <v>3.5634520846965798</v>
      </c>
      <c r="R2035">
        <v>4.1373626400000001</v>
      </c>
      <c r="S2035">
        <v>0.15724052206339301</v>
      </c>
      <c r="T2035">
        <v>0.94633800784066802</v>
      </c>
      <c r="U2035">
        <v>2.8459256427500899</v>
      </c>
      <c r="V2035">
        <v>12.2181131243705</v>
      </c>
      <c r="W2035">
        <f t="shared" si="63"/>
        <v>5.3214778416247821</v>
      </c>
      <c r="X2035">
        <v>17.1909812092781</v>
      </c>
      <c r="Y2035">
        <v>-0.861618460958403</v>
      </c>
      <c r="Z2035">
        <v>65.353588442289094</v>
      </c>
      <c r="AA2035">
        <v>67.230933751853698</v>
      </c>
      <c r="AB2035">
        <v>2.2874378204291101</v>
      </c>
      <c r="AC2035">
        <v>-0.143967468639498</v>
      </c>
      <c r="AD2035">
        <v>169.28742349027101</v>
      </c>
      <c r="AE2035">
        <v>107.938669037499</v>
      </c>
      <c r="AF2035">
        <v>156.66543570661301</v>
      </c>
      <c r="AG2035">
        <v>64.674827952166893</v>
      </c>
      <c r="AH2035">
        <v>72.711357655881201</v>
      </c>
      <c r="AI2035">
        <v>0</v>
      </c>
      <c r="AJ2035" t="s">
        <v>1461</v>
      </c>
      <c r="AK2035">
        <v>623352</v>
      </c>
    </row>
    <row r="2036" spans="1:37" hidden="1" x14ac:dyDescent="0.45">
      <c r="A2036">
        <v>4567</v>
      </c>
      <c r="B2036" t="s">
        <v>1460</v>
      </c>
      <c r="C2036" t="s">
        <v>1</v>
      </c>
      <c r="D2036" t="s">
        <v>1</v>
      </c>
      <c r="E2036">
        <f>COUNTIFS(HOF!$A$2:$A$1048576, B2036)</f>
        <v>0</v>
      </c>
      <c r="F2036">
        <f>COUNTIF(HOF!$C:$C, B2036)</f>
        <v>0</v>
      </c>
      <c r="H2036">
        <v>58</v>
      </c>
      <c r="I2036">
        <v>45</v>
      </c>
      <c r="J2036">
        <f t="shared" si="62"/>
        <v>0.56310679611650483</v>
      </c>
      <c r="K2036">
        <v>3.3997995277248099</v>
      </c>
      <c r="L2036">
        <v>170</v>
      </c>
      <c r="M2036">
        <v>160</v>
      </c>
      <c r="N2036">
        <v>0</v>
      </c>
      <c r="O2036">
        <v>998</v>
      </c>
      <c r="P2036">
        <v>8.2515028325416608</v>
      </c>
      <c r="Q2036">
        <v>3.0480961283050001</v>
      </c>
      <c r="R2036">
        <v>2.70710059</v>
      </c>
      <c r="S2036">
        <v>0.24311565696302101</v>
      </c>
      <c r="T2036">
        <v>1.2675350434930399</v>
      </c>
      <c r="U2036">
        <v>3.3182896340057999</v>
      </c>
      <c r="V2036">
        <v>21.821760972961702</v>
      </c>
      <c r="W2036">
        <f t="shared" si="63"/>
        <v>4.3730983913750903</v>
      </c>
      <c r="X2036">
        <v>8.0990260131657106</v>
      </c>
      <c r="Y2036">
        <v>0.60599974080208796</v>
      </c>
      <c r="Z2036">
        <v>82.226397592345194</v>
      </c>
      <c r="AA2036">
        <v>81.281425720795099</v>
      </c>
      <c r="AB2036">
        <v>3.7050013989682</v>
      </c>
      <c r="AC2036">
        <v>8.1509893719013002E-2</v>
      </c>
      <c r="AD2036">
        <v>114.102364873227</v>
      </c>
      <c r="AE2036">
        <v>92.673574241819693</v>
      </c>
      <c r="AF2036">
        <v>123.878126934422</v>
      </c>
      <c r="AG2036">
        <v>95.720235886644701</v>
      </c>
      <c r="AH2036">
        <v>93.508964558016004</v>
      </c>
      <c r="AI2036">
        <v>104</v>
      </c>
      <c r="AJ2036" t="s">
        <v>1460</v>
      </c>
      <c r="AK2036">
        <v>435178</v>
      </c>
    </row>
    <row r="2037" spans="1:37" hidden="1" x14ac:dyDescent="0.45">
      <c r="A2037">
        <v>9388</v>
      </c>
      <c r="B2037" t="s">
        <v>1459</v>
      </c>
      <c r="C2037" t="s">
        <v>5</v>
      </c>
      <c r="D2037" t="s">
        <v>1</v>
      </c>
      <c r="E2037">
        <f>COUNTIFS(HOF!$A$2:$A$1048576, B2037)</f>
        <v>0</v>
      </c>
      <c r="F2037">
        <f>COUNTIF(HOF!$C:$C, B2037)</f>
        <v>0</v>
      </c>
      <c r="H2037">
        <v>69</v>
      </c>
      <c r="I2037">
        <v>56</v>
      </c>
      <c r="J2037">
        <f t="shared" si="62"/>
        <v>0.55200000000000005</v>
      </c>
      <c r="K2037">
        <v>4.7741330279394703</v>
      </c>
      <c r="L2037">
        <v>286</v>
      </c>
      <c r="M2037">
        <v>150</v>
      </c>
      <c r="N2037">
        <v>2</v>
      </c>
      <c r="O2037">
        <v>1067</v>
      </c>
      <c r="P2037">
        <v>6.2080599091227002</v>
      </c>
      <c r="Q2037">
        <v>1.2905341930649099</v>
      </c>
      <c r="R2037">
        <v>4.8104575199999999</v>
      </c>
      <c r="S2037">
        <v>0.271345029239766</v>
      </c>
      <c r="T2037">
        <v>1.2305529379043001</v>
      </c>
      <c r="U2037">
        <v>4.6468923217224196</v>
      </c>
      <c r="V2037">
        <v>6.7321759313344902</v>
      </c>
      <c r="W2037">
        <f t="shared" si="63"/>
        <v>1.2618886469230535</v>
      </c>
      <c r="X2037">
        <v>-3.2801916645839801</v>
      </c>
      <c r="Y2037">
        <v>-0.37038297373440099</v>
      </c>
      <c r="Z2037">
        <v>113.716775724568</v>
      </c>
      <c r="AA2037">
        <v>111.586048840613</v>
      </c>
      <c r="AB2037">
        <v>4.2120049569718896</v>
      </c>
      <c r="AC2037">
        <v>0.127240706217047</v>
      </c>
      <c r="AD2037">
        <v>78.797104517970993</v>
      </c>
      <c r="AE2037">
        <v>41.405956099026099</v>
      </c>
      <c r="AF2037">
        <v>189.15489000327301</v>
      </c>
      <c r="AG2037">
        <v>108.50899034803901</v>
      </c>
      <c r="AH2037">
        <v>93.496825423725795</v>
      </c>
      <c r="AI2037">
        <v>67</v>
      </c>
      <c r="AJ2037" t="s">
        <v>1459</v>
      </c>
      <c r="AK2037">
        <v>458708</v>
      </c>
    </row>
    <row r="2038" spans="1:37" hidden="1" x14ac:dyDescent="0.45">
      <c r="A2038">
        <v>1489</v>
      </c>
      <c r="B2038" t="s">
        <v>1458</v>
      </c>
      <c r="C2038" t="s">
        <v>1</v>
      </c>
      <c r="D2038" t="s">
        <v>1</v>
      </c>
      <c r="E2038">
        <f>COUNTIFS(HOF!$A$2:$A$1048576, B2038)</f>
        <v>0</v>
      </c>
      <c r="F2038">
        <f>COUNTIF(HOF!$C:$C, B2038)</f>
        <v>0</v>
      </c>
      <c r="H2038">
        <v>45</v>
      </c>
      <c r="I2038">
        <v>55</v>
      </c>
      <c r="J2038">
        <f t="shared" si="62"/>
        <v>0.45</v>
      </c>
      <c r="K2038">
        <v>4.9471283796834999</v>
      </c>
      <c r="L2038">
        <v>139</v>
      </c>
      <c r="M2038">
        <v>112</v>
      </c>
      <c r="N2038">
        <v>1</v>
      </c>
      <c r="O2038">
        <v>731.1</v>
      </c>
      <c r="P2038">
        <v>4.7871466161613903</v>
      </c>
      <c r="Q2038">
        <v>1.51367360870913</v>
      </c>
      <c r="R2038">
        <v>3.1626016300000002</v>
      </c>
      <c r="S2038">
        <v>0.29566666666666602</v>
      </c>
      <c r="T2038">
        <v>1.3810391551907999</v>
      </c>
      <c r="U2038">
        <v>4.8255043525880303</v>
      </c>
      <c r="V2038">
        <v>6.07312123046722</v>
      </c>
      <c r="W2038">
        <f t="shared" si="63"/>
        <v>1.6613654029454847</v>
      </c>
      <c r="X2038">
        <v>-4.7777779637835902</v>
      </c>
      <c r="Y2038">
        <v>-1.82258486954114</v>
      </c>
      <c r="Z2038">
        <v>109.423329612266</v>
      </c>
      <c r="AA2038">
        <v>107.048046408939</v>
      </c>
      <c r="AB2038">
        <v>4.4434696119126302</v>
      </c>
      <c r="AC2038">
        <v>0.121624027095461</v>
      </c>
      <c r="AD2038">
        <v>75.324742710022505</v>
      </c>
      <c r="AE2038">
        <v>47.177585837808302</v>
      </c>
      <c r="AF2038">
        <v>158.72428825339301</v>
      </c>
      <c r="AG2038">
        <v>112.166853732801</v>
      </c>
      <c r="AH2038">
        <v>99.204701230677799</v>
      </c>
      <c r="AI2038">
        <v>49</v>
      </c>
      <c r="AJ2038" t="s">
        <v>1458</v>
      </c>
      <c r="AK2038">
        <v>346869</v>
      </c>
    </row>
    <row r="2039" spans="1:37" hidden="1" x14ac:dyDescent="0.45">
      <c r="A2039">
        <v>24580</v>
      </c>
      <c r="B2039" t="s">
        <v>1457</v>
      </c>
      <c r="C2039" t="s">
        <v>1</v>
      </c>
      <c r="D2039" t="s">
        <v>1</v>
      </c>
      <c r="E2039">
        <f>COUNTIFS(HOF!$A$2:$A$1048576, B2039)</f>
        <v>0</v>
      </c>
      <c r="F2039">
        <f>COUNTIF(HOF!$C:$C, B2039)</f>
        <v>0</v>
      </c>
      <c r="H2039">
        <v>17</v>
      </c>
      <c r="I2039">
        <v>27</v>
      </c>
      <c r="J2039">
        <f t="shared" si="62"/>
        <v>0.38636363636363635</v>
      </c>
      <c r="K2039">
        <v>4.8413794735354001</v>
      </c>
      <c r="L2039">
        <v>74</v>
      </c>
      <c r="M2039">
        <v>73</v>
      </c>
      <c r="N2039">
        <v>0</v>
      </c>
      <c r="O2039">
        <v>386.2</v>
      </c>
      <c r="P2039">
        <v>8.8913796100505902</v>
      </c>
      <c r="Q2039">
        <v>4.2827587650505503</v>
      </c>
      <c r="R2039">
        <v>2.07608696</v>
      </c>
      <c r="S2039">
        <v>0.24481605351170499</v>
      </c>
      <c r="T2039">
        <v>1.4224138410493901</v>
      </c>
      <c r="U2039">
        <v>5.5051791376802797</v>
      </c>
      <c r="V2039">
        <v>0.79508289694786005</v>
      </c>
      <c r="W2039">
        <f t="shared" si="63"/>
        <v>0.41174670996781987</v>
      </c>
      <c r="X2039">
        <v>-2.9397116117179301</v>
      </c>
      <c r="Y2039">
        <v>1.65018102120674</v>
      </c>
      <c r="Z2039">
        <v>116.389820831978</v>
      </c>
      <c r="AA2039">
        <v>130.598924402432</v>
      </c>
      <c r="AB2039">
        <v>4.6704180087189</v>
      </c>
      <c r="AC2039">
        <v>-0.66379966414487801</v>
      </c>
      <c r="AD2039">
        <v>102.488015733374</v>
      </c>
      <c r="AE2039">
        <v>130.60750644255199</v>
      </c>
      <c r="AF2039">
        <v>78.391776788230601</v>
      </c>
      <c r="AG2039">
        <v>100.34644884918799</v>
      </c>
      <c r="AH2039">
        <v>109.11735726950801</v>
      </c>
      <c r="AI2039">
        <v>25</v>
      </c>
      <c r="AJ2039" t="s">
        <v>1457</v>
      </c>
      <c r="AK2039">
        <v>680686</v>
      </c>
    </row>
    <row r="2040" spans="1:37" hidden="1" x14ac:dyDescent="0.45">
      <c r="A2040">
        <v>996</v>
      </c>
      <c r="B2040" t="s">
        <v>1456</v>
      </c>
      <c r="C2040" t="s">
        <v>5</v>
      </c>
      <c r="D2040" t="s">
        <v>5</v>
      </c>
      <c r="E2040">
        <f>COUNTIFS(HOF!$A$2:$A$1048576, B2040)</f>
        <v>0</v>
      </c>
      <c r="F2040">
        <f>COUNTIF(HOF!$C:$C, B2040)</f>
        <v>0</v>
      </c>
      <c r="H2040">
        <v>13</v>
      </c>
      <c r="I2040">
        <v>15</v>
      </c>
      <c r="J2040">
        <f t="shared" si="62"/>
        <v>0.4642857142857143</v>
      </c>
      <c r="K2040">
        <v>4.7105269594243202</v>
      </c>
      <c r="L2040">
        <v>267</v>
      </c>
      <c r="M2040">
        <v>1</v>
      </c>
      <c r="N2040">
        <v>6</v>
      </c>
      <c r="O2040">
        <v>342</v>
      </c>
      <c r="P2040">
        <v>7.8947379208228901</v>
      </c>
      <c r="Q2040">
        <v>4.0263163396196697</v>
      </c>
      <c r="R2040">
        <v>1.96078431</v>
      </c>
      <c r="S2040">
        <v>0.24793388429752</v>
      </c>
      <c r="T2040">
        <v>1.4122808947249801</v>
      </c>
      <c r="U2040">
        <v>4.5727580626327899</v>
      </c>
      <c r="V2040">
        <v>1.0242982208728699</v>
      </c>
      <c r="W2040">
        <f t="shared" si="63"/>
        <v>0.59900480752799412</v>
      </c>
      <c r="X2040">
        <v>-1.1835019979043799</v>
      </c>
      <c r="Y2040">
        <v>-0.35074463772428599</v>
      </c>
      <c r="Z2040">
        <v>109.10757206290999</v>
      </c>
      <c r="AA2040">
        <v>104.09842046735901</v>
      </c>
      <c r="AB2040">
        <v>4.4011994040778699</v>
      </c>
      <c r="AC2040">
        <v>0.13776889679153401</v>
      </c>
      <c r="AD2040">
        <v>119.450747071824</v>
      </c>
      <c r="AE2040">
        <v>115.332788978439</v>
      </c>
      <c r="AF2040">
        <v>102.534007191485</v>
      </c>
      <c r="AG2040">
        <v>95.581557126229896</v>
      </c>
      <c r="AH2040">
        <v>100.628126437974</v>
      </c>
      <c r="AI2040">
        <v>0</v>
      </c>
      <c r="AJ2040" t="s">
        <v>1456</v>
      </c>
      <c r="AK2040">
        <v>118268</v>
      </c>
    </row>
    <row r="2041" spans="1:37" hidden="1" x14ac:dyDescent="0.45">
      <c r="A2041">
        <v>1008724</v>
      </c>
      <c r="B2041" t="s">
        <v>1455</v>
      </c>
      <c r="C2041" t="s">
        <v>1</v>
      </c>
      <c r="D2041" t="s">
        <v>1</v>
      </c>
      <c r="E2041">
        <f>COUNTIFS(HOF!$A$2:$A$1048576, B2041)</f>
        <v>0</v>
      </c>
      <c r="F2041">
        <f>COUNTIF(HOF!$C:$C, B2041)</f>
        <v>0</v>
      </c>
      <c r="H2041">
        <v>153</v>
      </c>
      <c r="I2041">
        <v>133</v>
      </c>
      <c r="J2041">
        <f t="shared" si="62"/>
        <v>0.534965034965035</v>
      </c>
      <c r="K2041">
        <v>4.0690141401559003</v>
      </c>
      <c r="L2041">
        <v>324</v>
      </c>
      <c r="M2041">
        <v>308</v>
      </c>
      <c r="N2041">
        <v>2</v>
      </c>
      <c r="O2041">
        <v>2603.1</v>
      </c>
      <c r="P2041">
        <v>3.1113956891591399</v>
      </c>
      <c r="Q2041">
        <v>3.6576184879226301</v>
      </c>
      <c r="R2041">
        <v>0.85066162999999995</v>
      </c>
      <c r="S2041">
        <v>0.27830207502087101</v>
      </c>
      <c r="T2041">
        <v>1.4938540537209699</v>
      </c>
      <c r="U2041">
        <v>4.1218448874283604</v>
      </c>
      <c r="V2041">
        <v>26.168038457632001</v>
      </c>
      <c r="W2041">
        <f t="shared" si="63"/>
        <v>2.0105288661697212</v>
      </c>
      <c r="Z2041">
        <v>99.322983727685397</v>
      </c>
      <c r="AA2041">
        <v>99.402993564062697</v>
      </c>
      <c r="AC2041">
        <v>-5.2830747272458199E-2</v>
      </c>
      <c r="AD2041">
        <v>122.31551321261</v>
      </c>
      <c r="AE2041">
        <v>108.265666192927</v>
      </c>
      <c r="AF2041">
        <v>115.031118034152</v>
      </c>
      <c r="AG2041">
        <v>97.092800904317002</v>
      </c>
      <c r="AH2041">
        <v>99.126973955154597</v>
      </c>
      <c r="AJ2041" t="s">
        <v>1455</v>
      </c>
      <c r="AK2041">
        <v>118910</v>
      </c>
    </row>
    <row r="2042" spans="1:37" hidden="1" x14ac:dyDescent="0.45">
      <c r="A2042">
        <v>23429</v>
      </c>
      <c r="B2042" t="s">
        <v>1454</v>
      </c>
      <c r="C2042" t="s">
        <v>1</v>
      </c>
      <c r="D2042" t="s">
        <v>1</v>
      </c>
      <c r="E2042">
        <f>COUNTIFS(HOF!$A$2:$A$1048576, B2042)</f>
        <v>0</v>
      </c>
      <c r="F2042">
        <f>COUNTIF(HOF!$C:$C, B2042)</f>
        <v>0</v>
      </c>
      <c r="H2042">
        <v>22</v>
      </c>
      <c r="I2042">
        <v>30</v>
      </c>
      <c r="J2042">
        <f t="shared" si="62"/>
        <v>0.42307692307692307</v>
      </c>
      <c r="K2042">
        <v>4.3617023046656698</v>
      </c>
      <c r="L2042">
        <v>81</v>
      </c>
      <c r="M2042">
        <v>75</v>
      </c>
      <c r="N2042">
        <v>0</v>
      </c>
      <c r="O2042">
        <v>423</v>
      </c>
      <c r="P2042">
        <v>7.4255322162357098</v>
      </c>
      <c r="Q2042">
        <v>2.6595745760156499</v>
      </c>
      <c r="R2042">
        <v>2.7919999999999998</v>
      </c>
      <c r="S2042">
        <v>0.248768472906403</v>
      </c>
      <c r="T2042">
        <v>1.2505910672998</v>
      </c>
      <c r="U2042">
        <v>4.8082730492907899</v>
      </c>
      <c r="V2042">
        <v>2.2710950728505801</v>
      </c>
      <c r="W2042">
        <f t="shared" si="63"/>
        <v>1.073803816950629</v>
      </c>
      <c r="X2042">
        <v>-0.62695484235882704</v>
      </c>
      <c r="Y2042">
        <v>2.0913256078836699</v>
      </c>
      <c r="Z2042">
        <v>110.156693637614</v>
      </c>
      <c r="AA2042">
        <v>119.84721113635</v>
      </c>
      <c r="AB2042">
        <v>4.58632692433084</v>
      </c>
      <c r="AC2042">
        <v>-0.44657074462511498</v>
      </c>
      <c r="AD2042">
        <v>85.159506232191006</v>
      </c>
      <c r="AE2042">
        <v>84.032858230559398</v>
      </c>
      <c r="AF2042">
        <v>101.645854138218</v>
      </c>
      <c r="AG2042">
        <v>103.826122316526</v>
      </c>
      <c r="AH2042">
        <v>98.413038475646999</v>
      </c>
      <c r="AI2042">
        <v>24</v>
      </c>
      <c r="AJ2042" t="s">
        <v>1454</v>
      </c>
      <c r="AK2042">
        <v>676664</v>
      </c>
    </row>
    <row r="2043" spans="1:37" hidden="1" x14ac:dyDescent="0.45">
      <c r="A2043">
        <v>17578</v>
      </c>
      <c r="B2043" t="s">
        <v>1453</v>
      </c>
      <c r="C2043" t="s">
        <v>1</v>
      </c>
      <c r="D2043" t="s">
        <v>1</v>
      </c>
      <c r="E2043">
        <f>COUNTIFS(HOF!$A$2:$A$1048576, B2043)</f>
        <v>0</v>
      </c>
      <c r="F2043">
        <f>COUNTIF(HOF!$C:$C, B2043)</f>
        <v>0</v>
      </c>
      <c r="H2043">
        <v>9</v>
      </c>
      <c r="I2043">
        <v>28</v>
      </c>
      <c r="J2043">
        <f t="shared" si="62"/>
        <v>0.24324324324324326</v>
      </c>
      <c r="K2043">
        <v>4.9894404986965499</v>
      </c>
      <c r="L2043">
        <v>63</v>
      </c>
      <c r="M2043">
        <v>61</v>
      </c>
      <c r="N2043">
        <v>0</v>
      </c>
      <c r="O2043">
        <v>315.2</v>
      </c>
      <c r="P2043">
        <v>9.2375926947296207</v>
      </c>
      <c r="Q2043">
        <v>3.1077086534738498</v>
      </c>
      <c r="R2043">
        <v>2.9724770600000001</v>
      </c>
      <c r="S2043">
        <v>0.26052422557585297</v>
      </c>
      <c r="T2043">
        <v>1.38437174471771</v>
      </c>
      <c r="U2043">
        <v>4.4299625145727299</v>
      </c>
      <c r="V2043">
        <v>2.9533320665359399</v>
      </c>
      <c r="W2043">
        <f t="shared" si="63"/>
        <v>1.8739416665837183</v>
      </c>
      <c r="X2043">
        <v>-3.3900151252746502</v>
      </c>
      <c r="Y2043">
        <v>-1.13441019632999</v>
      </c>
      <c r="Z2043">
        <v>117.853191870888</v>
      </c>
      <c r="AA2043">
        <v>106.300196007059</v>
      </c>
      <c r="AB2043">
        <v>4.0415626882729896</v>
      </c>
      <c r="AC2043">
        <v>0.55947798412382499</v>
      </c>
      <c r="AD2043">
        <v>104.578403103944</v>
      </c>
      <c r="AE2043">
        <v>93.928996889499501</v>
      </c>
      <c r="AF2043">
        <v>111.773596114629</v>
      </c>
      <c r="AG2043">
        <v>108.355712946143</v>
      </c>
      <c r="AH2043">
        <v>107.158400650403</v>
      </c>
      <c r="AI2043">
        <v>16</v>
      </c>
      <c r="AJ2043" t="s">
        <v>1453</v>
      </c>
      <c r="AK2043">
        <v>664141</v>
      </c>
    </row>
    <row r="2044" spans="1:37" hidden="1" x14ac:dyDescent="0.45">
      <c r="A2044">
        <v>458</v>
      </c>
      <c r="B2044" t="s">
        <v>1452</v>
      </c>
      <c r="C2044" t="s">
        <v>5</v>
      </c>
      <c r="D2044" t="s">
        <v>5</v>
      </c>
      <c r="E2044">
        <f>COUNTIFS(HOF!$A$2:$A$1048576, B2044)</f>
        <v>0</v>
      </c>
      <c r="F2044">
        <f>COUNTIF(HOF!$C:$C, B2044)</f>
        <v>0</v>
      </c>
      <c r="H2044">
        <v>28</v>
      </c>
      <c r="I2044">
        <v>40</v>
      </c>
      <c r="J2044">
        <f t="shared" si="62"/>
        <v>0.41176470588235292</v>
      </c>
      <c r="K2044">
        <v>4.3263161658712699</v>
      </c>
      <c r="L2044">
        <v>365</v>
      </c>
      <c r="M2044">
        <v>34</v>
      </c>
      <c r="N2044">
        <v>53</v>
      </c>
      <c r="O2044">
        <v>570</v>
      </c>
      <c r="P2044">
        <v>5.5263162702735196</v>
      </c>
      <c r="Q2044">
        <v>3.5684213630908999</v>
      </c>
      <c r="R2044">
        <v>1.5486725699999999</v>
      </c>
      <c r="S2044">
        <v>0.26711409395973101</v>
      </c>
      <c r="T2044">
        <v>1.4438597747413</v>
      </c>
      <c r="U2044">
        <v>4.8417586318690899</v>
      </c>
      <c r="V2044">
        <v>1.7146872255252601</v>
      </c>
      <c r="W2044">
        <f t="shared" si="63"/>
        <v>0.60164464053517897</v>
      </c>
      <c r="X2044">
        <v>-4.4648460522294</v>
      </c>
      <c r="Y2044">
        <v>-2.2192340175748702</v>
      </c>
      <c r="Z2044">
        <v>94.479028550681207</v>
      </c>
      <c r="AA2044">
        <v>107.077337785309</v>
      </c>
      <c r="AB2044">
        <v>4.2702547892307496</v>
      </c>
      <c r="AC2044">
        <v>-0.51544246599782595</v>
      </c>
      <c r="AD2044">
        <v>82.989628062232796</v>
      </c>
      <c r="AE2044">
        <v>102.84215865220401</v>
      </c>
      <c r="AF2044">
        <v>80.434213692215906</v>
      </c>
      <c r="AG2044">
        <v>103.019593723805</v>
      </c>
      <c r="AH2044">
        <v>103.166862026483</v>
      </c>
      <c r="AI2044">
        <v>11</v>
      </c>
      <c r="AJ2044" t="s">
        <v>1452</v>
      </c>
      <c r="AK2044">
        <v>110032</v>
      </c>
    </row>
    <row r="2045" spans="1:37" hidden="1" x14ac:dyDescent="0.45">
      <c r="A2045">
        <v>1000084</v>
      </c>
      <c r="B2045" t="s">
        <v>1451</v>
      </c>
      <c r="C2045" t="s">
        <v>5</v>
      </c>
      <c r="D2045" t="s">
        <v>5</v>
      </c>
      <c r="E2045">
        <f>COUNTIFS(HOF!$A$2:$A$1048576, B2045)</f>
        <v>0</v>
      </c>
      <c r="F2045">
        <f>COUNTIF(HOF!$C:$C, B2045)</f>
        <v>0</v>
      </c>
      <c r="H2045">
        <v>40</v>
      </c>
      <c r="I2045">
        <v>33</v>
      </c>
      <c r="J2045">
        <f t="shared" si="62"/>
        <v>0.54794520547945202</v>
      </c>
      <c r="K2045">
        <v>4.0090481757114196</v>
      </c>
      <c r="L2045">
        <v>543</v>
      </c>
      <c r="M2045">
        <v>2</v>
      </c>
      <c r="N2045">
        <v>29</v>
      </c>
      <c r="O2045">
        <v>626.1</v>
      </c>
      <c r="P2045">
        <v>4.4113899281125697</v>
      </c>
      <c r="Q2045">
        <v>3.5635983784101501</v>
      </c>
      <c r="R2045">
        <v>1.2379032299999999</v>
      </c>
      <c r="S2045">
        <v>0.262422997946611</v>
      </c>
      <c r="T2045">
        <v>1.41617910468181</v>
      </c>
      <c r="U2045">
        <v>3.7567131388459098</v>
      </c>
      <c r="V2045">
        <v>1.3557683978579</v>
      </c>
      <c r="W2045">
        <f t="shared" si="63"/>
        <v>0.43308366007279986</v>
      </c>
      <c r="X2045">
        <v>-2.8166784132481499</v>
      </c>
      <c r="Y2045">
        <v>-0.57428025534757099</v>
      </c>
      <c r="Z2045">
        <v>106.63512259691799</v>
      </c>
      <c r="AA2045">
        <v>101.99240233104599</v>
      </c>
      <c r="AC2045">
        <v>0.25233503686551101</v>
      </c>
      <c r="AD2045">
        <v>79.622098518206002</v>
      </c>
      <c r="AE2045">
        <v>111.057794689799</v>
      </c>
      <c r="AF2045">
        <v>69.724697471909295</v>
      </c>
      <c r="AG2045">
        <v>104.929915951322</v>
      </c>
      <c r="AH2045">
        <v>106.942787536213</v>
      </c>
      <c r="AI2045">
        <v>0</v>
      </c>
      <c r="AJ2045" t="s">
        <v>1451</v>
      </c>
      <c r="AK2045">
        <v>110088</v>
      </c>
    </row>
    <row r="2046" spans="1:37" hidden="1" x14ac:dyDescent="0.45">
      <c r="A2046">
        <v>1000865</v>
      </c>
      <c r="B2046" t="s">
        <v>1450</v>
      </c>
      <c r="C2046" t="s">
        <v>5</v>
      </c>
      <c r="D2046" t="s">
        <v>5</v>
      </c>
      <c r="E2046">
        <f>COUNTIFS(HOF!$A$2:$A$1048576, B2046)</f>
        <v>0</v>
      </c>
      <c r="F2046">
        <f>COUNTIF(HOF!$C:$C, B2046)</f>
        <v>0</v>
      </c>
      <c r="H2046">
        <v>67</v>
      </c>
      <c r="I2046">
        <v>62</v>
      </c>
      <c r="J2046">
        <f t="shared" si="62"/>
        <v>0.51937984496124034</v>
      </c>
      <c r="K2046">
        <v>3.8976773213836</v>
      </c>
      <c r="L2046">
        <v>490</v>
      </c>
      <c r="M2046">
        <v>95</v>
      </c>
      <c r="N2046">
        <v>32</v>
      </c>
      <c r="O2046">
        <v>1205.0999999999999</v>
      </c>
      <c r="P2046">
        <v>7.2801444221245397</v>
      </c>
      <c r="Q2046">
        <v>4.50995613432125</v>
      </c>
      <c r="R2046">
        <v>1.61423841</v>
      </c>
      <c r="S2046">
        <v>0.22805469783855301</v>
      </c>
      <c r="T2046">
        <v>1.35896029212991</v>
      </c>
      <c r="U2046">
        <v>3.97600750339799</v>
      </c>
      <c r="V2046">
        <v>8.6024873892892995</v>
      </c>
      <c r="W2046">
        <f t="shared" si="63"/>
        <v>1.4276802571221143</v>
      </c>
      <c r="X2046">
        <v>-1.6609601043164699</v>
      </c>
      <c r="Y2046">
        <v>-3.72585838484668</v>
      </c>
      <c r="Z2046">
        <v>97.872943475021401</v>
      </c>
      <c r="AA2046">
        <v>100.571244330415</v>
      </c>
      <c r="AC2046">
        <v>-7.8330182014386907E-2</v>
      </c>
      <c r="AD2046">
        <v>135.267065863282</v>
      </c>
      <c r="AE2046">
        <v>138.362978683227</v>
      </c>
      <c r="AF2046">
        <v>97.948640035409994</v>
      </c>
      <c r="AG2046">
        <v>89.338844457077101</v>
      </c>
      <c r="AH2046">
        <v>100.374881616548</v>
      </c>
      <c r="AI2046">
        <v>47</v>
      </c>
      <c r="AJ2046" t="s">
        <v>1450</v>
      </c>
      <c r="AK2046">
        <v>110892</v>
      </c>
    </row>
    <row r="2047" spans="1:37" hidden="1" x14ac:dyDescent="0.45">
      <c r="A2047">
        <v>2886</v>
      </c>
      <c r="B2047" t="s">
        <v>1449</v>
      </c>
      <c r="C2047" t="s">
        <v>5</v>
      </c>
      <c r="D2047" t="s">
        <v>5</v>
      </c>
      <c r="E2047">
        <f>COUNTIFS(HOF!$A$2:$A$1048576, B2047)</f>
        <v>0</v>
      </c>
      <c r="F2047">
        <f>COUNTIF(HOF!$C:$C, B2047)</f>
        <v>0</v>
      </c>
      <c r="H2047">
        <v>21</v>
      </c>
      <c r="I2047">
        <v>23</v>
      </c>
      <c r="J2047">
        <f t="shared" si="62"/>
        <v>0.47727272727272729</v>
      </c>
      <c r="K2047">
        <v>4.2838771595708698</v>
      </c>
      <c r="L2047">
        <v>349</v>
      </c>
      <c r="M2047">
        <v>6</v>
      </c>
      <c r="N2047">
        <v>93</v>
      </c>
      <c r="O2047">
        <v>388.2</v>
      </c>
      <c r="P2047">
        <v>7.2710131248932699</v>
      </c>
      <c r="Q2047">
        <v>3.07976033634014</v>
      </c>
      <c r="R2047">
        <v>2.36090226</v>
      </c>
      <c r="S2047">
        <v>0.25264550264550201</v>
      </c>
      <c r="T2047">
        <v>1.3250430853927899</v>
      </c>
      <c r="U2047">
        <v>4.3106930565005301</v>
      </c>
      <c r="V2047">
        <v>1.2131320983171401</v>
      </c>
      <c r="W2047">
        <f t="shared" si="63"/>
        <v>0.62500365704128802</v>
      </c>
      <c r="X2047">
        <v>-0.142600182443857</v>
      </c>
      <c r="Y2047">
        <v>-0.30521786265047401</v>
      </c>
      <c r="Z2047">
        <v>101.279597092457</v>
      </c>
      <c r="AA2047">
        <v>104.80195455200599</v>
      </c>
      <c r="AB2047">
        <v>3.8354310753586001</v>
      </c>
      <c r="AC2047">
        <v>-2.6815896929661201E-2</v>
      </c>
      <c r="AD2047">
        <v>103.65645536442101</v>
      </c>
      <c r="AE2047">
        <v>95.656316235541496</v>
      </c>
      <c r="AF2047">
        <v>109.50600850634299</v>
      </c>
      <c r="AG2047">
        <v>98.514887965457305</v>
      </c>
      <c r="AH2047">
        <v>97.630129770542794</v>
      </c>
      <c r="AI2047">
        <v>2</v>
      </c>
      <c r="AJ2047" t="s">
        <v>1449</v>
      </c>
      <c r="AK2047">
        <v>434663</v>
      </c>
    </row>
    <row r="2048" spans="1:37" hidden="1" x14ac:dyDescent="0.45">
      <c r="A2048">
        <v>273</v>
      </c>
      <c r="B2048" t="s">
        <v>1448</v>
      </c>
      <c r="C2048" t="s">
        <v>5</v>
      </c>
      <c r="D2048" t="s">
        <v>5</v>
      </c>
      <c r="E2048">
        <f>COUNTIFS(HOF!$A$2:$A$1048576, B2048)</f>
        <v>0</v>
      </c>
      <c r="F2048">
        <f>COUNTIF(HOF!$C:$C, B2048)</f>
        <v>0</v>
      </c>
      <c r="H2048">
        <v>38</v>
      </c>
      <c r="I2048">
        <v>36</v>
      </c>
      <c r="J2048">
        <f t="shared" si="62"/>
        <v>0.51351351351351349</v>
      </c>
      <c r="K2048">
        <v>4.0534355187748501</v>
      </c>
      <c r="L2048">
        <v>447</v>
      </c>
      <c r="M2048">
        <v>38</v>
      </c>
      <c r="N2048">
        <v>6</v>
      </c>
      <c r="O2048">
        <v>655</v>
      </c>
      <c r="P2048">
        <v>9.0549627351614497</v>
      </c>
      <c r="Q2048">
        <v>4.7541989474444</v>
      </c>
      <c r="R2048">
        <v>1.9046242799999999</v>
      </c>
      <c r="S2048">
        <v>0.233576642335766</v>
      </c>
      <c r="T2048">
        <v>1.40763372817718</v>
      </c>
      <c r="U2048">
        <v>4.1891037635207704</v>
      </c>
      <c r="V2048">
        <v>4.9817244978621602</v>
      </c>
      <c r="W2048">
        <f t="shared" si="63"/>
        <v>1.5211372512556214</v>
      </c>
      <c r="X2048">
        <v>1.03700418770313</v>
      </c>
      <c r="Y2048">
        <v>1.2348752213466101</v>
      </c>
      <c r="Z2048">
        <v>94.216269352019197</v>
      </c>
      <c r="AA2048">
        <v>96.697225337871501</v>
      </c>
      <c r="AB2048">
        <v>3.9681689384019001</v>
      </c>
      <c r="AC2048">
        <v>-0.13566824474592201</v>
      </c>
      <c r="AD2048">
        <v>133.24342659847699</v>
      </c>
      <c r="AE2048">
        <v>142.65837871484601</v>
      </c>
      <c r="AF2048">
        <v>93.711596548475896</v>
      </c>
      <c r="AG2048">
        <v>90.791048124948901</v>
      </c>
      <c r="AH2048">
        <v>102.331262696004</v>
      </c>
      <c r="AI2048">
        <v>16</v>
      </c>
      <c r="AJ2048" t="s">
        <v>1448</v>
      </c>
      <c r="AK2048">
        <v>407297</v>
      </c>
    </row>
    <row r="2049" spans="1:37" hidden="1" x14ac:dyDescent="0.45">
      <c r="A2049">
        <v>1003711</v>
      </c>
      <c r="B2049" t="s">
        <v>1447</v>
      </c>
      <c r="C2049" t="s">
        <v>1</v>
      </c>
      <c r="D2049" t="s">
        <v>5</v>
      </c>
      <c r="E2049">
        <f>COUNTIFS(HOF!$A$2:$A$1048576, B2049)</f>
        <v>0</v>
      </c>
      <c r="F2049">
        <f>COUNTIF(HOF!$C:$C, B2049)</f>
        <v>0</v>
      </c>
      <c r="H2049">
        <v>26</v>
      </c>
      <c r="I2049">
        <v>36</v>
      </c>
      <c r="J2049">
        <f t="shared" si="62"/>
        <v>0.41935483870967744</v>
      </c>
      <c r="K2049">
        <v>4.1022100701138102</v>
      </c>
      <c r="L2049">
        <v>125</v>
      </c>
      <c r="M2049">
        <v>79</v>
      </c>
      <c r="N2049">
        <v>0</v>
      </c>
      <c r="O2049">
        <v>603.1</v>
      </c>
      <c r="P2049">
        <v>4.1917128352799304</v>
      </c>
      <c r="Q2049">
        <v>4.2215470903353003</v>
      </c>
      <c r="R2049">
        <v>0.99293286000000003</v>
      </c>
      <c r="S2049">
        <v>0.248487467588591</v>
      </c>
      <c r="T2049">
        <v>1.42209949097278</v>
      </c>
      <c r="U2049">
        <v>4.2990215511749197</v>
      </c>
      <c r="V2049">
        <v>1.12979152891784</v>
      </c>
      <c r="W2049">
        <f t="shared" si="63"/>
        <v>0.37466142560697729</v>
      </c>
      <c r="X2049">
        <v>-4.0181963355280397</v>
      </c>
      <c r="Y2049">
        <v>-7.1817330977284002E-2</v>
      </c>
      <c r="Z2049">
        <v>114.558669585788</v>
      </c>
      <c r="AA2049">
        <v>119.621392060416</v>
      </c>
      <c r="AC2049">
        <v>-0.19681148106111199</v>
      </c>
      <c r="AD2049">
        <v>82.898099216816902</v>
      </c>
      <c r="AE2049">
        <v>135.63105778740101</v>
      </c>
      <c r="AF2049">
        <v>60.989578075139796</v>
      </c>
      <c r="AG2049">
        <v>98.326039355791593</v>
      </c>
      <c r="AH2049">
        <v>107.459479410765</v>
      </c>
      <c r="AI2049">
        <v>44</v>
      </c>
      <c r="AJ2049" t="s">
        <v>1447</v>
      </c>
      <c r="AK2049">
        <v>113779</v>
      </c>
    </row>
    <row r="2050" spans="1:37" hidden="1" x14ac:dyDescent="0.45">
      <c r="A2050">
        <v>1005162</v>
      </c>
      <c r="B2050" t="s">
        <v>1446</v>
      </c>
      <c r="C2050" t="s">
        <v>1</v>
      </c>
      <c r="D2050" t="s">
        <v>1</v>
      </c>
      <c r="E2050">
        <f>COUNTIFS(HOF!$A$2:$A$1048576, B2050)</f>
        <v>0</v>
      </c>
      <c r="F2050">
        <f>COUNTIF(HOF!$C:$C, B2050)</f>
        <v>0</v>
      </c>
      <c r="H2050">
        <v>91</v>
      </c>
      <c r="I2050">
        <v>79</v>
      </c>
      <c r="J2050">
        <f t="shared" ref="J2050:J2113" si="64">H2050/SUM(H2050:I2050)</f>
        <v>0.53529411764705881</v>
      </c>
      <c r="K2050">
        <v>4.0773035469668804</v>
      </c>
      <c r="L2050">
        <v>240</v>
      </c>
      <c r="M2050">
        <v>240</v>
      </c>
      <c r="N2050">
        <v>0</v>
      </c>
      <c r="O2050">
        <v>1483.1</v>
      </c>
      <c r="P2050">
        <v>7.5417980786902197</v>
      </c>
      <c r="Q2050">
        <v>4.0469664670043199</v>
      </c>
      <c r="R2050">
        <v>1.8635682200000001</v>
      </c>
      <c r="S2050">
        <v>0.239816610827014</v>
      </c>
      <c r="T2050">
        <v>1.3665169129798</v>
      </c>
      <c r="U2050">
        <v>4.0945989884960001</v>
      </c>
      <c r="V2050">
        <v>26.319964170455901</v>
      </c>
      <c r="W2050">
        <f t="shared" ref="W2050:W2113" si="65">(V2050/O2050)*200</f>
        <v>3.5493175336060818</v>
      </c>
      <c r="X2050">
        <v>8.9263600856065697</v>
      </c>
      <c r="Y2050">
        <v>1.9253447988875401</v>
      </c>
      <c r="Z2050">
        <v>89.101552817943599</v>
      </c>
      <c r="AA2050">
        <v>89.707962698699504</v>
      </c>
      <c r="AC2050">
        <v>-1.7295441529127702E-2</v>
      </c>
      <c r="AD2050">
        <v>125.65229317667099</v>
      </c>
      <c r="AE2050">
        <v>112.694137429207</v>
      </c>
      <c r="AF2050">
        <v>111.574501903612</v>
      </c>
      <c r="AG2050">
        <v>90.613412638133497</v>
      </c>
      <c r="AH2050">
        <v>94.962607130613705</v>
      </c>
      <c r="AI2050">
        <v>128</v>
      </c>
      <c r="AJ2050" t="s">
        <v>1446</v>
      </c>
      <c r="AK2050">
        <v>115267</v>
      </c>
    </row>
    <row r="2051" spans="1:37" x14ac:dyDescent="0.45">
      <c r="A2051">
        <v>1008106</v>
      </c>
      <c r="B2051" t="s">
        <v>1445</v>
      </c>
      <c r="C2051" t="s">
        <v>1</v>
      </c>
      <c r="D2051" t="s">
        <v>1</v>
      </c>
      <c r="E2051">
        <f>COUNTIFS(HOF!$A$2:$A$1048576, B2051)</f>
        <v>1</v>
      </c>
      <c r="F2051">
        <f>COUNTIF(HOF!$C:$C, B2051)</f>
        <v>0</v>
      </c>
      <c r="H2051">
        <v>243</v>
      </c>
      <c r="I2051">
        <v>142</v>
      </c>
      <c r="J2051">
        <f t="shared" si="64"/>
        <v>0.63116883116883116</v>
      </c>
      <c r="K2051">
        <v>2.88937472792988</v>
      </c>
      <c r="L2051">
        <v>471</v>
      </c>
      <c r="M2051">
        <v>457</v>
      </c>
      <c r="N2051">
        <v>2</v>
      </c>
      <c r="O2051">
        <v>3507.1</v>
      </c>
      <c r="P2051">
        <v>5.9096181158281702</v>
      </c>
      <c r="Q2051">
        <v>1.81933097877645</v>
      </c>
      <c r="R2051">
        <v>3.2482369499999999</v>
      </c>
      <c r="S2051">
        <v>0.23378067768962699</v>
      </c>
      <c r="T2051">
        <v>1.10112149193459</v>
      </c>
      <c r="U2051">
        <v>3.0376091838886201</v>
      </c>
      <c r="V2051">
        <v>61.158627912402103</v>
      </c>
      <c r="W2051">
        <f t="shared" si="65"/>
        <v>3.4877036818113027</v>
      </c>
      <c r="X2051">
        <v>-0.62661381810903505</v>
      </c>
      <c r="Y2051">
        <v>-0.25532344420495101</v>
      </c>
      <c r="Z2051">
        <v>81.109336326731807</v>
      </c>
      <c r="AA2051">
        <v>88.500076577704604</v>
      </c>
      <c r="AC2051">
        <v>-0.14823445595874499</v>
      </c>
      <c r="AD2051">
        <v>102.89415945611999</v>
      </c>
      <c r="AE2051">
        <v>59.5166453188261</v>
      </c>
      <c r="AF2051">
        <v>169.758058729303</v>
      </c>
      <c r="AG2051">
        <v>94.582157915287397</v>
      </c>
      <c r="AH2051">
        <v>85.070114651191304</v>
      </c>
      <c r="AI2051">
        <v>3</v>
      </c>
      <c r="AJ2051" t="s">
        <v>1445</v>
      </c>
      <c r="AK2051">
        <v>118283</v>
      </c>
    </row>
    <row r="2052" spans="1:37" hidden="1" x14ac:dyDescent="0.45">
      <c r="A2052">
        <v>7731</v>
      </c>
      <c r="B2052" t="s">
        <v>1444</v>
      </c>
      <c r="C2052" t="s">
        <v>5</v>
      </c>
      <c r="D2052" t="s">
        <v>5</v>
      </c>
      <c r="E2052">
        <f>COUNTIFS(HOF!$A$2:$A$1048576, B2052)</f>
        <v>0</v>
      </c>
      <c r="F2052">
        <f>COUNTIF(HOF!$C:$C, B2052)</f>
        <v>0</v>
      </c>
      <c r="H2052">
        <v>40</v>
      </c>
      <c r="I2052">
        <v>46</v>
      </c>
      <c r="J2052">
        <f t="shared" si="64"/>
        <v>0.46511627906976744</v>
      </c>
      <c r="K2052">
        <v>4.7103196292169001</v>
      </c>
      <c r="L2052">
        <v>364</v>
      </c>
      <c r="M2052">
        <v>82</v>
      </c>
      <c r="N2052">
        <v>9</v>
      </c>
      <c r="O2052">
        <v>720.1</v>
      </c>
      <c r="P2052">
        <v>8.3461366374453405</v>
      </c>
      <c r="Q2052">
        <v>3.2484962960116599</v>
      </c>
      <c r="R2052">
        <v>2.5692307699999999</v>
      </c>
      <c r="S2052">
        <v>0.26878713736455701</v>
      </c>
      <c r="T2052">
        <v>1.42850542247692</v>
      </c>
      <c r="U2052">
        <v>3.9299071309554101</v>
      </c>
      <c r="V2052">
        <v>8.6879077032208407</v>
      </c>
      <c r="W2052">
        <f t="shared" si="65"/>
        <v>2.4129725602613084</v>
      </c>
      <c r="X2052">
        <v>-3.4668119167909</v>
      </c>
      <c r="Y2052">
        <v>3.4390734604392501E-2</v>
      </c>
      <c r="Z2052">
        <v>110.282380582942</v>
      </c>
      <c r="AA2052">
        <v>95.810972105117202</v>
      </c>
      <c r="AB2052">
        <v>3.8874845378170999</v>
      </c>
      <c r="AC2052">
        <v>0.78041249826148695</v>
      </c>
      <c r="AD2052">
        <v>105.002530092263</v>
      </c>
      <c r="AE2052">
        <v>105.36650735440099</v>
      </c>
      <c r="AF2052">
        <v>100.432703632978</v>
      </c>
      <c r="AG2052">
        <v>108.255366862843</v>
      </c>
      <c r="AH2052">
        <v>109.614822893453</v>
      </c>
      <c r="AI2052">
        <v>29</v>
      </c>
      <c r="AJ2052" t="s">
        <v>1444</v>
      </c>
      <c r="AK2052">
        <v>504379</v>
      </c>
    </row>
    <row r="2053" spans="1:37" hidden="1" x14ac:dyDescent="0.45">
      <c r="A2053">
        <v>1009594</v>
      </c>
      <c r="B2053" t="s">
        <v>1443</v>
      </c>
      <c r="C2053" t="s">
        <v>1</v>
      </c>
      <c r="D2053" t="s">
        <v>1</v>
      </c>
      <c r="E2053">
        <f>COUNTIFS(HOF!$A$2:$A$1048576, B2053)</f>
        <v>0</v>
      </c>
      <c r="F2053">
        <f>COUNTIF(HOF!$C:$C, B2053)</f>
        <v>0</v>
      </c>
      <c r="H2053">
        <v>32</v>
      </c>
      <c r="I2053">
        <v>25</v>
      </c>
      <c r="J2053">
        <f t="shared" si="64"/>
        <v>0.56140350877192979</v>
      </c>
      <c r="K2053">
        <v>4.7107944060065003</v>
      </c>
      <c r="L2053">
        <v>94</v>
      </c>
      <c r="M2053">
        <v>81</v>
      </c>
      <c r="N2053">
        <v>1</v>
      </c>
      <c r="O2053">
        <v>491</v>
      </c>
      <c r="P2053">
        <v>6.4521386416898396</v>
      </c>
      <c r="Q2053">
        <v>4.1608962263170204</v>
      </c>
      <c r="R2053">
        <v>1.55066079</v>
      </c>
      <c r="S2053">
        <v>0.26296680497925301</v>
      </c>
      <c r="T2053">
        <v>1.4949083847854601</v>
      </c>
      <c r="U2053">
        <v>4.2177044377180097</v>
      </c>
      <c r="V2053">
        <v>5.4267169069498697</v>
      </c>
      <c r="W2053">
        <f t="shared" si="65"/>
        <v>2.2104753185131853</v>
      </c>
      <c r="X2053">
        <v>-1.2545439377427099</v>
      </c>
      <c r="Y2053">
        <v>0.47292500228293799</v>
      </c>
      <c r="Z2053">
        <v>109.67459453612901</v>
      </c>
      <c r="AA2053">
        <v>101.116895251041</v>
      </c>
      <c r="AC2053">
        <v>0.493089968288492</v>
      </c>
      <c r="AD2053">
        <v>110.78768470903699</v>
      </c>
      <c r="AE2053">
        <v>122.566151412458</v>
      </c>
      <c r="AF2053">
        <v>90.501167101836103</v>
      </c>
      <c r="AG2053">
        <v>101.868927323267</v>
      </c>
      <c r="AH2053">
        <v>107.92861202256</v>
      </c>
      <c r="AI2053">
        <v>37</v>
      </c>
      <c r="AJ2053" t="s">
        <v>1443</v>
      </c>
      <c r="AK2053">
        <v>119797</v>
      </c>
    </row>
    <row r="2054" spans="1:37" hidden="1" x14ac:dyDescent="0.45">
      <c r="A2054">
        <v>1016079</v>
      </c>
      <c r="B2054" t="s">
        <v>1442</v>
      </c>
      <c r="C2054" t="s">
        <v>1</v>
      </c>
      <c r="D2054" t="s">
        <v>1</v>
      </c>
      <c r="E2054">
        <f>COUNTIFS(HOF!$A$2:$A$1048576, B2054)</f>
        <v>0</v>
      </c>
      <c r="F2054">
        <f>COUNTIF(HOF!$C:$C, B2054)</f>
        <v>0</v>
      </c>
      <c r="H2054">
        <v>38</v>
      </c>
      <c r="I2054">
        <v>33</v>
      </c>
      <c r="J2054">
        <f t="shared" si="64"/>
        <v>0.53521126760563376</v>
      </c>
      <c r="K2054">
        <v>3.1372239747633999</v>
      </c>
      <c r="L2054">
        <v>106</v>
      </c>
      <c r="M2054">
        <v>78</v>
      </c>
      <c r="N2054">
        <v>4</v>
      </c>
      <c r="O2054">
        <v>634</v>
      </c>
      <c r="P2054">
        <v>4.7413249211356403</v>
      </c>
      <c r="Q2054">
        <v>2.20031545741324</v>
      </c>
      <c r="R2054">
        <v>2.1548387099999999</v>
      </c>
      <c r="S2054">
        <v>0.24275362318840499</v>
      </c>
      <c r="T2054">
        <v>1.19558359621451</v>
      </c>
      <c r="U2054">
        <v>3.3782478614489602</v>
      </c>
      <c r="V2054">
        <v>13.158801555633501</v>
      </c>
      <c r="W2054">
        <f t="shared" si="65"/>
        <v>4.1510415001998426</v>
      </c>
      <c r="Z2054">
        <v>68.606438869480499</v>
      </c>
      <c r="AA2054">
        <v>86.4130084398858</v>
      </c>
      <c r="AC2054">
        <v>-0.28501637060643498</v>
      </c>
      <c r="AD2054">
        <v>120.423329789337</v>
      </c>
      <c r="AE2054">
        <v>71.989202212472307</v>
      </c>
      <c r="AF2054">
        <v>167.58634466687201</v>
      </c>
      <c r="AG2054">
        <v>90.4510587363974</v>
      </c>
      <c r="AH2054">
        <v>84.200305325897901</v>
      </c>
      <c r="AJ2054" t="s">
        <v>1441</v>
      </c>
    </row>
    <row r="2055" spans="1:37" hidden="1" x14ac:dyDescent="0.45">
      <c r="A2055">
        <v>1010382</v>
      </c>
      <c r="B2055" t="s">
        <v>1440</v>
      </c>
      <c r="C2055" t="s">
        <v>5</v>
      </c>
      <c r="D2055" t="s">
        <v>1</v>
      </c>
      <c r="E2055">
        <f>COUNTIFS(HOF!$A$2:$A$1048576, B2055)</f>
        <v>0</v>
      </c>
      <c r="F2055">
        <f>COUNTIF(HOF!$C:$C, B2055)</f>
        <v>0</v>
      </c>
      <c r="H2055">
        <v>131</v>
      </c>
      <c r="I2055">
        <v>105</v>
      </c>
      <c r="J2055">
        <f t="shared" si="64"/>
        <v>0.55508474576271183</v>
      </c>
      <c r="K2055">
        <v>3.43306540255811</v>
      </c>
      <c r="L2055">
        <v>488</v>
      </c>
      <c r="M2055">
        <v>245</v>
      </c>
      <c r="N2055">
        <v>28</v>
      </c>
      <c r="O2055">
        <v>2034.1</v>
      </c>
      <c r="P2055">
        <v>6.7334092045018599</v>
      </c>
      <c r="Q2055">
        <v>3.9285593781850499</v>
      </c>
      <c r="R2055">
        <v>1.7139639600000001</v>
      </c>
      <c r="S2055">
        <v>0.232830820770519</v>
      </c>
      <c r="T2055">
        <v>1.32475819872481</v>
      </c>
      <c r="U2055">
        <v>3.6844720000336699</v>
      </c>
      <c r="V2055">
        <v>19.213715415447901</v>
      </c>
      <c r="W2055">
        <f t="shared" si="65"/>
        <v>1.8891613406860921</v>
      </c>
      <c r="X2055">
        <v>-0.251433946192264</v>
      </c>
      <c r="Y2055">
        <v>-0.51416859790260605</v>
      </c>
      <c r="Z2055">
        <v>96.2059311929183</v>
      </c>
      <c r="AA2055">
        <v>102.613708293568</v>
      </c>
      <c r="AC2055">
        <v>-0.25140659747556598</v>
      </c>
      <c r="AD2055">
        <v>121.888702033244</v>
      </c>
      <c r="AE2055">
        <v>120.53481701906701</v>
      </c>
      <c r="AF2055">
        <v>101.889071654104</v>
      </c>
      <c r="AG2055">
        <v>94.989945283323706</v>
      </c>
      <c r="AH2055">
        <v>101.22470174093201</v>
      </c>
      <c r="AI2055">
        <v>2</v>
      </c>
      <c r="AJ2055" t="s">
        <v>1440</v>
      </c>
      <c r="AK2055">
        <v>120612</v>
      </c>
    </row>
    <row r="2056" spans="1:37" hidden="1" x14ac:dyDescent="0.45">
      <c r="A2056">
        <v>752</v>
      </c>
      <c r="B2056" t="s">
        <v>1439</v>
      </c>
      <c r="C2056" t="s">
        <v>5</v>
      </c>
      <c r="D2056" t="s">
        <v>5</v>
      </c>
      <c r="E2056">
        <f>COUNTIFS(HOF!$A$2:$A$1048576, B2056)</f>
        <v>0</v>
      </c>
      <c r="F2056">
        <f>COUNTIF(HOF!$C:$C, B2056)</f>
        <v>0</v>
      </c>
      <c r="H2056">
        <v>35</v>
      </c>
      <c r="I2056">
        <v>29</v>
      </c>
      <c r="J2056">
        <f t="shared" si="64"/>
        <v>0.546875</v>
      </c>
      <c r="K2056">
        <v>4.0295870835776597</v>
      </c>
      <c r="L2056">
        <v>444</v>
      </c>
      <c r="M2056">
        <v>3</v>
      </c>
      <c r="N2056">
        <v>3</v>
      </c>
      <c r="O2056">
        <v>507</v>
      </c>
      <c r="P2056">
        <v>8.3254464414005298</v>
      </c>
      <c r="Q2056">
        <v>3.8698237190305198</v>
      </c>
      <c r="R2056">
        <v>2.1513761499999999</v>
      </c>
      <c r="S2056">
        <v>0.24553343542623701</v>
      </c>
      <c r="T2056">
        <v>1.3786986644252399</v>
      </c>
      <c r="U2056">
        <v>3.68974228772827</v>
      </c>
      <c r="V2056">
        <v>5.9030527602881104</v>
      </c>
      <c r="W2056">
        <f t="shared" si="65"/>
        <v>2.3286204182596095</v>
      </c>
      <c r="X2056">
        <v>3.3560916834976502</v>
      </c>
      <c r="Y2056">
        <v>-0.519725273066037</v>
      </c>
      <c r="Z2056">
        <v>89.927183877539605</v>
      </c>
      <c r="AA2056">
        <v>85.661653161878306</v>
      </c>
      <c r="AB2056">
        <v>3.68334466486509</v>
      </c>
      <c r="AC2056">
        <v>0.33984479584938898</v>
      </c>
      <c r="AD2056">
        <v>129.745329264871</v>
      </c>
      <c r="AE2056">
        <v>119.072495690465</v>
      </c>
      <c r="AF2056">
        <v>108.493046874287</v>
      </c>
      <c r="AG2056">
        <v>93.297781575116304</v>
      </c>
      <c r="AH2056">
        <v>98.925849358730503</v>
      </c>
      <c r="AI2056">
        <v>1</v>
      </c>
      <c r="AJ2056" t="s">
        <v>1439</v>
      </c>
      <c r="AK2056">
        <v>346799</v>
      </c>
    </row>
    <row r="2057" spans="1:37" hidden="1" x14ac:dyDescent="0.45">
      <c r="A2057">
        <v>1015950</v>
      </c>
      <c r="B2057" t="s">
        <v>1438</v>
      </c>
      <c r="C2057" t="s">
        <v>1</v>
      </c>
      <c r="D2057" t="s">
        <v>1</v>
      </c>
      <c r="E2057">
        <f>COUNTIFS(HOF!$A$2:$A$1048576, B2057)</f>
        <v>0</v>
      </c>
      <c r="F2057">
        <f>COUNTIF(HOF!$C:$C, B2057)</f>
        <v>0</v>
      </c>
      <c r="H2057">
        <v>26</v>
      </c>
      <c r="I2057">
        <v>34</v>
      </c>
      <c r="J2057">
        <f t="shared" si="64"/>
        <v>0.43333333333333335</v>
      </c>
      <c r="K2057">
        <v>4.7753863048310299</v>
      </c>
      <c r="L2057">
        <v>83</v>
      </c>
      <c r="M2057">
        <v>63</v>
      </c>
      <c r="N2057">
        <v>3</v>
      </c>
      <c r="O2057">
        <v>495.2</v>
      </c>
      <c r="P2057">
        <v>3.0504368791316101</v>
      </c>
      <c r="Q2057">
        <v>2.5238733702338898</v>
      </c>
      <c r="R2057">
        <v>1.20863309</v>
      </c>
      <c r="S2057">
        <v>0.290904773213013</v>
      </c>
      <c r="T2057">
        <v>1.4667113830216101</v>
      </c>
      <c r="U2057">
        <v>4.0933593094224596</v>
      </c>
      <c r="V2057">
        <v>4.5877231657505</v>
      </c>
      <c r="W2057">
        <f t="shared" si="65"/>
        <v>1.8528768843903471</v>
      </c>
      <c r="Z2057">
        <v>105.512343779297</v>
      </c>
      <c r="AA2057">
        <v>99.684976756719294</v>
      </c>
      <c r="AC2057">
        <v>0.61172583358190202</v>
      </c>
      <c r="AD2057">
        <v>78.161466685726495</v>
      </c>
      <c r="AE2057">
        <v>80.957116188468802</v>
      </c>
      <c r="AF2057">
        <v>94.5600437138296</v>
      </c>
      <c r="AG2057">
        <v>84.571068357444304</v>
      </c>
      <c r="AH2057">
        <v>101.94738163017701</v>
      </c>
      <c r="AJ2057" t="s">
        <v>1438</v>
      </c>
    </row>
    <row r="2058" spans="1:37" hidden="1" x14ac:dyDescent="0.45">
      <c r="A2058">
        <v>541</v>
      </c>
      <c r="B2058" t="s">
        <v>1437</v>
      </c>
      <c r="C2058" t="s">
        <v>5</v>
      </c>
      <c r="D2058" t="s">
        <v>5</v>
      </c>
      <c r="E2058">
        <f>COUNTIFS(HOF!$A$2:$A$1048576, B2058)</f>
        <v>0</v>
      </c>
      <c r="F2058">
        <f>COUNTIF(HOF!$C:$C, B2058)</f>
        <v>0</v>
      </c>
      <c r="H2058">
        <v>88</v>
      </c>
      <c r="I2058">
        <v>82</v>
      </c>
      <c r="J2058">
        <f t="shared" si="64"/>
        <v>0.51764705882352946</v>
      </c>
      <c r="K2058">
        <v>4.4604800531782196</v>
      </c>
      <c r="L2058">
        <v>828</v>
      </c>
      <c r="M2058">
        <v>108</v>
      </c>
      <c r="N2058">
        <v>23</v>
      </c>
      <c r="O2058">
        <v>1404.1</v>
      </c>
      <c r="P2058">
        <v>5.3961554666322797</v>
      </c>
      <c r="Q2058">
        <v>3.6081182039358302</v>
      </c>
      <c r="R2058">
        <v>1.4955594999999999</v>
      </c>
      <c r="S2058">
        <v>0.27682904907424</v>
      </c>
      <c r="T2058">
        <v>1.4975079105737199</v>
      </c>
      <c r="U2058">
        <v>4.3500565861825402</v>
      </c>
      <c r="V2058">
        <v>10.551685618236601</v>
      </c>
      <c r="W2058">
        <f t="shared" si="65"/>
        <v>1.5029820694019802</v>
      </c>
      <c r="X2058">
        <v>-1.98669949057739</v>
      </c>
      <c r="Y2058">
        <v>0.34937892171178397</v>
      </c>
      <c r="Z2058">
        <v>100.735414476344</v>
      </c>
      <c r="AA2058">
        <v>98.5814251463283</v>
      </c>
      <c r="AB2058">
        <v>4.3948390202308696</v>
      </c>
      <c r="AC2058">
        <v>0.11042346699568099</v>
      </c>
      <c r="AD2058">
        <v>81.171068986111493</v>
      </c>
      <c r="AE2058">
        <v>104.107520984841</v>
      </c>
      <c r="AF2058">
        <v>78.319784450943104</v>
      </c>
      <c r="AG2058">
        <v>106.42184563620501</v>
      </c>
      <c r="AH2058">
        <v>106.681776991776</v>
      </c>
      <c r="AI2058">
        <v>41</v>
      </c>
      <c r="AJ2058" t="s">
        <v>1437</v>
      </c>
      <c r="AK2058">
        <v>123118</v>
      </c>
    </row>
    <row r="2059" spans="1:37" hidden="1" x14ac:dyDescent="0.45">
      <c r="A2059">
        <v>1087</v>
      </c>
      <c r="B2059" t="s">
        <v>1436</v>
      </c>
      <c r="C2059" t="s">
        <v>5</v>
      </c>
      <c r="D2059" t="s">
        <v>5</v>
      </c>
      <c r="E2059">
        <f>COUNTIFS(HOF!$A$2:$A$1048576, B2059)</f>
        <v>0</v>
      </c>
      <c r="F2059">
        <f>COUNTIF(HOF!$C:$C, B2059)</f>
        <v>0</v>
      </c>
      <c r="H2059">
        <v>18</v>
      </c>
      <c r="I2059">
        <v>12</v>
      </c>
      <c r="J2059">
        <f t="shared" si="64"/>
        <v>0.6</v>
      </c>
      <c r="K2059">
        <v>3.67539348863207</v>
      </c>
      <c r="L2059">
        <v>219</v>
      </c>
      <c r="M2059">
        <v>1</v>
      </c>
      <c r="N2059">
        <v>2</v>
      </c>
      <c r="O2059">
        <v>318.10000000000002</v>
      </c>
      <c r="P2059">
        <v>6.1068076426501996</v>
      </c>
      <c r="Q2059">
        <v>2.40314189641327</v>
      </c>
      <c r="R2059">
        <v>2.5411764699999999</v>
      </c>
      <c r="S2059">
        <v>0.24207961007311099</v>
      </c>
      <c r="T2059">
        <v>1.2031416291846799</v>
      </c>
      <c r="U2059">
        <v>4.5338180062429796</v>
      </c>
      <c r="V2059">
        <v>0.68452715501189199</v>
      </c>
      <c r="W2059">
        <f t="shared" si="65"/>
        <v>0.43038488212002007</v>
      </c>
      <c r="X2059">
        <v>-1.41176152601838</v>
      </c>
      <c r="Y2059">
        <v>-2.8851130240099598</v>
      </c>
      <c r="Z2059">
        <v>85.023592662540494</v>
      </c>
      <c r="AA2059">
        <v>103.790644216174</v>
      </c>
      <c r="AB2059">
        <v>4.2683226089588899</v>
      </c>
      <c r="AC2059">
        <v>-0.85842451761090899</v>
      </c>
      <c r="AD2059">
        <v>97.650694529382307</v>
      </c>
      <c r="AE2059">
        <v>75.266818007582202</v>
      </c>
      <c r="AF2059">
        <v>129.028990521444</v>
      </c>
      <c r="AG2059">
        <v>91.713092717362201</v>
      </c>
      <c r="AH2059">
        <v>86.426932393543694</v>
      </c>
      <c r="AI2059">
        <v>0</v>
      </c>
      <c r="AJ2059" t="s">
        <v>1436</v>
      </c>
      <c r="AK2059">
        <v>421024</v>
      </c>
    </row>
    <row r="2060" spans="1:37" hidden="1" x14ac:dyDescent="0.45">
      <c r="A2060">
        <v>1009165</v>
      </c>
      <c r="B2060" t="s">
        <v>1435</v>
      </c>
      <c r="C2060" t="s">
        <v>1</v>
      </c>
      <c r="D2060" t="s">
        <v>5</v>
      </c>
      <c r="E2060">
        <f>COUNTIFS(HOF!$A$2:$A$1048576, B2060)</f>
        <v>0</v>
      </c>
      <c r="F2060">
        <f>COUNTIF(HOF!$C:$C, B2060)</f>
        <v>0</v>
      </c>
      <c r="H2060">
        <v>18</v>
      </c>
      <c r="I2060">
        <v>22</v>
      </c>
      <c r="J2060">
        <f t="shared" si="64"/>
        <v>0.45</v>
      </c>
      <c r="K2060">
        <v>4.2504958762765099</v>
      </c>
      <c r="L2060">
        <v>73</v>
      </c>
      <c r="M2060">
        <v>45</v>
      </c>
      <c r="N2060">
        <v>2</v>
      </c>
      <c r="O2060">
        <v>336.2</v>
      </c>
      <c r="P2060">
        <v>3.1811887375905998</v>
      </c>
      <c r="Q2060">
        <v>4.1970305193422197</v>
      </c>
      <c r="R2060">
        <v>0.75796178000000003</v>
      </c>
      <c r="S2060">
        <v>0.26459438968915799</v>
      </c>
      <c r="T2060">
        <v>1.5029705893751999</v>
      </c>
      <c r="U2060">
        <v>4.4100769678834597</v>
      </c>
      <c r="V2060">
        <v>1.2118646800518</v>
      </c>
      <c r="W2060">
        <f t="shared" si="65"/>
        <v>0.72091890544425941</v>
      </c>
      <c r="Z2060">
        <v>110.64142923628</v>
      </c>
      <c r="AA2060">
        <v>115.076326726186</v>
      </c>
      <c r="AC2060">
        <v>-0.159581091606952</v>
      </c>
      <c r="AD2060">
        <v>80.078115786397703</v>
      </c>
      <c r="AE2060">
        <v>107.787637695732</v>
      </c>
      <c r="AF2060">
        <v>73.385116246015897</v>
      </c>
      <c r="AG2060">
        <v>104.031754491949</v>
      </c>
      <c r="AH2060">
        <v>106.11052773967501</v>
      </c>
      <c r="AJ2060" t="s">
        <v>1435</v>
      </c>
      <c r="AK2060">
        <v>119360</v>
      </c>
    </row>
    <row r="2061" spans="1:37" hidden="1" x14ac:dyDescent="0.45">
      <c r="A2061">
        <v>496</v>
      </c>
      <c r="B2061" t="s">
        <v>1434</v>
      </c>
      <c r="C2061" t="s">
        <v>5</v>
      </c>
      <c r="D2061" t="s">
        <v>5</v>
      </c>
      <c r="E2061">
        <f>COUNTIFS(HOF!$A$2:$A$1048576, B2061)</f>
        <v>0</v>
      </c>
      <c r="F2061">
        <f>COUNTIF(HOF!$C:$C, B2061)</f>
        <v>0</v>
      </c>
      <c r="H2061">
        <v>17</v>
      </c>
      <c r="I2061">
        <v>31</v>
      </c>
      <c r="J2061">
        <f t="shared" si="64"/>
        <v>0.35416666666666669</v>
      </c>
      <c r="K2061">
        <v>5.2985390757462696</v>
      </c>
      <c r="L2061">
        <v>209</v>
      </c>
      <c r="M2061">
        <v>42</v>
      </c>
      <c r="N2061">
        <v>1</v>
      </c>
      <c r="O2061">
        <v>479</v>
      </c>
      <c r="P2061">
        <v>5.78705686287182</v>
      </c>
      <c r="Q2061">
        <v>4.3590817928125398</v>
      </c>
      <c r="R2061">
        <v>1.32758621</v>
      </c>
      <c r="S2061">
        <v>0.27465535524920398</v>
      </c>
      <c r="T2061">
        <v>1.5657621382228899</v>
      </c>
      <c r="U2061">
        <v>5.2982912596021299</v>
      </c>
      <c r="V2061">
        <v>0.28808434167876801</v>
      </c>
      <c r="W2061">
        <f t="shared" si="65"/>
        <v>0.12028573765293028</v>
      </c>
      <c r="X2061">
        <v>-5.0612877011299098</v>
      </c>
      <c r="Y2061">
        <v>-0.57122160005535405</v>
      </c>
      <c r="Z2061">
        <v>113.27708797555501</v>
      </c>
      <c r="AA2061">
        <v>115.38266184474099</v>
      </c>
      <c r="AB2061">
        <v>4.1902119795294599</v>
      </c>
      <c r="AC2061">
        <v>2.47816144145041E-4</v>
      </c>
      <c r="AD2061">
        <v>89.554725857283401</v>
      </c>
      <c r="AE2061">
        <v>124.541415324854</v>
      </c>
      <c r="AF2061">
        <v>72.066247051285004</v>
      </c>
      <c r="AG2061">
        <v>103.5375725478</v>
      </c>
      <c r="AH2061">
        <v>109.21425703566</v>
      </c>
      <c r="AI2061">
        <v>15</v>
      </c>
      <c r="AJ2061" t="s">
        <v>1434</v>
      </c>
      <c r="AK2061">
        <v>121690</v>
      </c>
    </row>
    <row r="2062" spans="1:37" hidden="1" x14ac:dyDescent="0.45">
      <c r="A2062">
        <v>6797</v>
      </c>
      <c r="B2062" t="s">
        <v>1433</v>
      </c>
      <c r="C2062" t="s">
        <v>1</v>
      </c>
      <c r="D2062" t="s">
        <v>1</v>
      </c>
      <c r="E2062">
        <f>COUNTIFS(HOF!$A$2:$A$1048576, B2062)</f>
        <v>0</v>
      </c>
      <c r="F2062">
        <f>COUNTIF(HOF!$C:$C, B2062)</f>
        <v>0</v>
      </c>
      <c r="H2062">
        <v>81</v>
      </c>
      <c r="I2062">
        <v>82</v>
      </c>
      <c r="J2062">
        <f t="shared" si="64"/>
        <v>0.49693251533742333</v>
      </c>
      <c r="K2062">
        <v>3.8492748168422199</v>
      </c>
      <c r="L2062">
        <v>255</v>
      </c>
      <c r="M2062">
        <v>248</v>
      </c>
      <c r="N2062">
        <v>0</v>
      </c>
      <c r="O2062">
        <v>1470.2</v>
      </c>
      <c r="P2062">
        <v>7.7107889812737698</v>
      </c>
      <c r="Q2062">
        <v>3.0108795069735699</v>
      </c>
      <c r="R2062">
        <v>2.5609756099999998</v>
      </c>
      <c r="S2062">
        <v>0.23447037701974799</v>
      </c>
      <c r="T2062">
        <v>1.2225748314224201</v>
      </c>
      <c r="U2062">
        <v>4.3751537593262002</v>
      </c>
      <c r="V2062">
        <v>13.1412963401526</v>
      </c>
      <c r="W2062">
        <f t="shared" si="65"/>
        <v>1.7876882519592709</v>
      </c>
      <c r="X2062">
        <v>7.3061742642894298</v>
      </c>
      <c r="Y2062">
        <v>3.7741980079285198</v>
      </c>
      <c r="Z2062">
        <v>94.289970914592004</v>
      </c>
      <c r="AA2062">
        <v>109.38343737325999</v>
      </c>
      <c r="AB2062">
        <v>4.3335942124641997</v>
      </c>
      <c r="AC2062">
        <v>-0.52587894248398104</v>
      </c>
      <c r="AD2062">
        <v>94.545145464307893</v>
      </c>
      <c r="AE2062">
        <v>94.852984191829506</v>
      </c>
      <c r="AF2062">
        <v>98.662174185220493</v>
      </c>
      <c r="AG2062">
        <v>94.608720841201603</v>
      </c>
      <c r="AH2062">
        <v>93.510108918413295</v>
      </c>
      <c r="AI2062">
        <v>136</v>
      </c>
      <c r="AJ2062" t="s">
        <v>1433</v>
      </c>
      <c r="AK2062">
        <v>527054</v>
      </c>
    </row>
    <row r="2063" spans="1:37" hidden="1" x14ac:dyDescent="0.45">
      <c r="A2063">
        <v>14765</v>
      </c>
      <c r="B2063" t="s">
        <v>1432</v>
      </c>
      <c r="C2063" t="s">
        <v>1</v>
      </c>
      <c r="D2063" t="s">
        <v>1</v>
      </c>
      <c r="E2063">
        <f>COUNTIFS(HOF!$A$2:$A$1048576, B2063)</f>
        <v>0</v>
      </c>
      <c r="F2063">
        <f>COUNTIF(HOF!$C:$C, B2063)</f>
        <v>0</v>
      </c>
      <c r="H2063">
        <v>60</v>
      </c>
      <c r="I2063">
        <v>25</v>
      </c>
      <c r="J2063">
        <f t="shared" si="64"/>
        <v>0.70588235294117652</v>
      </c>
      <c r="K2063">
        <v>3.1129707609834298</v>
      </c>
      <c r="L2063">
        <v>158</v>
      </c>
      <c r="M2063">
        <v>122</v>
      </c>
      <c r="N2063">
        <v>4</v>
      </c>
      <c r="O2063">
        <v>717</v>
      </c>
      <c r="P2063">
        <v>8.9121340334606405</v>
      </c>
      <c r="Q2063">
        <v>2.42259418092662</v>
      </c>
      <c r="R2063">
        <v>3.6787564800000001</v>
      </c>
      <c r="S2063">
        <v>0.22218100890207701</v>
      </c>
      <c r="T2063">
        <v>1.10460252809089</v>
      </c>
      <c r="U2063">
        <v>3.6406589319310201</v>
      </c>
      <c r="V2063">
        <v>14.149945069104399</v>
      </c>
      <c r="W2063">
        <f t="shared" si="65"/>
        <v>3.9469860722745889</v>
      </c>
      <c r="X2063">
        <v>7.2519832563702904</v>
      </c>
      <c r="Y2063">
        <v>2.3559629995143498</v>
      </c>
      <c r="Z2063">
        <v>75.222381460117802</v>
      </c>
      <c r="AA2063">
        <v>85.298971198674593</v>
      </c>
      <c r="AB2063">
        <v>3.9082351260999402</v>
      </c>
      <c r="AC2063">
        <v>-0.52768817094758602</v>
      </c>
      <c r="AD2063">
        <v>102.237605195472</v>
      </c>
      <c r="AE2063">
        <v>73.060019615201497</v>
      </c>
      <c r="AF2063">
        <v>138.48535794610399</v>
      </c>
      <c r="AG2063">
        <v>91.037323370940101</v>
      </c>
      <c r="AH2063">
        <v>84.323306096211994</v>
      </c>
      <c r="AI2063">
        <v>52</v>
      </c>
      <c r="AJ2063" t="s">
        <v>1431</v>
      </c>
      <c r="AK2063">
        <v>628711</v>
      </c>
    </row>
    <row r="2064" spans="1:37" hidden="1" x14ac:dyDescent="0.45">
      <c r="A2064">
        <v>1013331</v>
      </c>
      <c r="B2064" t="s">
        <v>1430</v>
      </c>
      <c r="C2064" t="s">
        <v>5</v>
      </c>
      <c r="D2064" t="s">
        <v>1</v>
      </c>
      <c r="E2064">
        <f>COUNTIFS(HOF!$A$2:$A$1048576, B2064)</f>
        <v>0</v>
      </c>
      <c r="F2064">
        <f>COUNTIF(HOF!$C:$C, B2064)</f>
        <v>0</v>
      </c>
      <c r="H2064">
        <v>15</v>
      </c>
      <c r="I2064">
        <v>20</v>
      </c>
      <c r="J2064">
        <f t="shared" si="64"/>
        <v>0.42857142857142855</v>
      </c>
      <c r="K2064">
        <v>4.8497899390433998</v>
      </c>
      <c r="L2064">
        <v>85</v>
      </c>
      <c r="M2064">
        <v>38</v>
      </c>
      <c r="N2064">
        <v>5</v>
      </c>
      <c r="O2064">
        <v>317.10000000000002</v>
      </c>
      <c r="P2064">
        <v>5.0766806964255498</v>
      </c>
      <c r="Q2064">
        <v>3.3182773267139001</v>
      </c>
      <c r="R2064">
        <v>1.5299145300000001</v>
      </c>
      <c r="S2064">
        <v>0.28447596532702901</v>
      </c>
      <c r="T2064">
        <v>1.5063025281759199</v>
      </c>
      <c r="U2064">
        <v>4.1987040228794603</v>
      </c>
      <c r="V2064">
        <v>3.3139064006973</v>
      </c>
      <c r="W2064">
        <f t="shared" si="65"/>
        <v>2.0901333337731312</v>
      </c>
      <c r="X2064">
        <v>-2.81297592446208</v>
      </c>
      <c r="Y2064">
        <v>-1.44415431797591</v>
      </c>
      <c r="Z2064">
        <v>113.059270900811</v>
      </c>
      <c r="AA2064">
        <v>98.215578232453694</v>
      </c>
      <c r="AC2064">
        <v>0.65108591616393696</v>
      </c>
      <c r="AD2064">
        <v>90.619386262332597</v>
      </c>
      <c r="AE2064">
        <v>94.900434921614305</v>
      </c>
      <c r="AF2064">
        <v>95.303583317726705</v>
      </c>
      <c r="AG2064">
        <v>109.67053833402601</v>
      </c>
      <c r="AH2064">
        <v>107.667127467432</v>
      </c>
      <c r="AI2064">
        <v>16</v>
      </c>
      <c r="AJ2064" t="s">
        <v>1430</v>
      </c>
      <c r="AK2064">
        <v>123620</v>
      </c>
    </row>
    <row r="2065" spans="1:37" hidden="1" x14ac:dyDescent="0.45">
      <c r="A2065">
        <v>1001533</v>
      </c>
      <c r="B2065" t="s">
        <v>1429</v>
      </c>
      <c r="C2065" t="s">
        <v>5</v>
      </c>
      <c r="D2065" t="s">
        <v>5</v>
      </c>
      <c r="E2065">
        <f>COUNTIFS(HOF!$A$2:$A$1048576, B2065)</f>
        <v>0</v>
      </c>
      <c r="F2065">
        <f>COUNTIF(HOF!$C:$C, B2065)</f>
        <v>0</v>
      </c>
      <c r="H2065">
        <v>33</v>
      </c>
      <c r="I2065">
        <v>31</v>
      </c>
      <c r="J2065">
        <f t="shared" si="64"/>
        <v>0.515625</v>
      </c>
      <c r="K2065">
        <v>4.0680798981695601</v>
      </c>
      <c r="L2065">
        <v>249</v>
      </c>
      <c r="M2065">
        <v>23</v>
      </c>
      <c r="N2065">
        <v>29</v>
      </c>
      <c r="O2065">
        <v>597.1</v>
      </c>
      <c r="P2065">
        <v>4.5351557383297703</v>
      </c>
      <c r="Q2065">
        <v>4.5200887757439503</v>
      </c>
      <c r="R2065">
        <v>1.00333333</v>
      </c>
      <c r="S2065">
        <v>0.26385336743393001</v>
      </c>
      <c r="T2065">
        <v>1.53850429070692</v>
      </c>
      <c r="U2065">
        <v>4.1108619519858802</v>
      </c>
      <c r="V2065">
        <v>2.6957590878009698</v>
      </c>
      <c r="W2065">
        <f t="shared" si="65"/>
        <v>0.90295062394941206</v>
      </c>
      <c r="Z2065">
        <v>99.192410996793896</v>
      </c>
      <c r="AA2065">
        <v>99.387263703312399</v>
      </c>
      <c r="AC2065">
        <v>-4.2782053816323697E-2</v>
      </c>
      <c r="AD2065">
        <v>136.212478470516</v>
      </c>
      <c r="AE2065">
        <v>132.78707722813201</v>
      </c>
      <c r="AF2065">
        <v>103.023396221968</v>
      </c>
      <c r="AG2065">
        <v>98.052490074437102</v>
      </c>
      <c r="AH2065">
        <v>105.74356371117101</v>
      </c>
      <c r="AJ2065" t="s">
        <v>1429</v>
      </c>
      <c r="AK2065">
        <v>111597</v>
      </c>
    </row>
    <row r="2066" spans="1:37" hidden="1" x14ac:dyDescent="0.45">
      <c r="A2066">
        <v>1003741</v>
      </c>
      <c r="B2066" t="s">
        <v>1428</v>
      </c>
      <c r="C2066" t="s">
        <v>5</v>
      </c>
      <c r="D2066" t="s">
        <v>1</v>
      </c>
      <c r="E2066">
        <f>COUNTIFS(HOF!$A$2:$A$1048576, B2066)</f>
        <v>0</v>
      </c>
      <c r="F2066">
        <f>COUNTIF(HOF!$C:$C, B2066)</f>
        <v>0</v>
      </c>
      <c r="H2066">
        <v>63</v>
      </c>
      <c r="I2066">
        <v>74</v>
      </c>
      <c r="J2066">
        <f t="shared" si="64"/>
        <v>0.45985401459854014</v>
      </c>
      <c r="K2066">
        <v>4.2439228939902804</v>
      </c>
      <c r="L2066">
        <v>252</v>
      </c>
      <c r="M2066">
        <v>144</v>
      </c>
      <c r="N2066">
        <v>12</v>
      </c>
      <c r="O2066">
        <v>1206.2</v>
      </c>
      <c r="P2066">
        <v>3.37872947447732</v>
      </c>
      <c r="Q2066">
        <v>3.0878454799859001</v>
      </c>
      <c r="R2066">
        <v>1.0942029</v>
      </c>
      <c r="S2066">
        <v>0.27661773826752101</v>
      </c>
      <c r="T2066">
        <v>1.45193378447002</v>
      </c>
      <c r="U2066">
        <v>4.20307947939542</v>
      </c>
      <c r="V2066">
        <v>14.1121499370783</v>
      </c>
      <c r="W2066">
        <f t="shared" si="65"/>
        <v>2.3399353236740672</v>
      </c>
      <c r="Z2066">
        <v>101.247837755982</v>
      </c>
      <c r="AA2066">
        <v>96.732526184982902</v>
      </c>
      <c r="AC2066">
        <v>4.0843414594864798E-2</v>
      </c>
      <c r="AD2066">
        <v>113.085538033022</v>
      </c>
      <c r="AE2066">
        <v>109.155208283365</v>
      </c>
      <c r="AF2066">
        <v>103.857483840874</v>
      </c>
      <c r="AG2066">
        <v>101.054627546734</v>
      </c>
      <c r="AH2066">
        <v>103.042639323671</v>
      </c>
      <c r="AJ2066" t="s">
        <v>1428</v>
      </c>
      <c r="AK2066">
        <v>113811</v>
      </c>
    </row>
    <row r="2067" spans="1:37" hidden="1" x14ac:dyDescent="0.45">
      <c r="A2067">
        <v>1008528</v>
      </c>
      <c r="B2067" t="s">
        <v>1427</v>
      </c>
      <c r="C2067" t="s">
        <v>1</v>
      </c>
      <c r="D2067" t="s">
        <v>1</v>
      </c>
      <c r="E2067">
        <f>COUNTIFS(HOF!$A$2:$A$1048576, B2067)</f>
        <v>0</v>
      </c>
      <c r="F2067">
        <f>COUNTIF(HOF!$C:$C, B2067)</f>
        <v>0</v>
      </c>
      <c r="H2067">
        <v>102</v>
      </c>
      <c r="I2067">
        <v>79</v>
      </c>
      <c r="J2067">
        <f t="shared" si="64"/>
        <v>0.56353591160220995</v>
      </c>
      <c r="K2067">
        <v>2.9463729982413001</v>
      </c>
      <c r="L2067">
        <v>187</v>
      </c>
      <c r="M2067">
        <v>186</v>
      </c>
      <c r="N2067">
        <v>0</v>
      </c>
      <c r="O2067">
        <v>1603.2</v>
      </c>
      <c r="P2067">
        <v>3.1540221428792599</v>
      </c>
      <c r="Q2067">
        <v>1.6499688790151299</v>
      </c>
      <c r="R2067">
        <v>1.91156463</v>
      </c>
      <c r="S2067">
        <v>0.25794426315193802</v>
      </c>
      <c r="T2067">
        <v>1.16358349517847</v>
      </c>
      <c r="U2067">
        <v>3.1930620091872202</v>
      </c>
      <c r="V2067">
        <v>17.624140143394399</v>
      </c>
      <c r="W2067">
        <f t="shared" si="65"/>
        <v>2.1986202773695607</v>
      </c>
      <c r="Z2067">
        <v>90.447548138833895</v>
      </c>
      <c r="AA2067">
        <v>97.5224645778205</v>
      </c>
      <c r="AC2067">
        <v>-0.246689010945919</v>
      </c>
      <c r="AD2067">
        <v>91.974003094653398</v>
      </c>
      <c r="AE2067">
        <v>86.621669708709703</v>
      </c>
      <c r="AF2067">
        <v>99.064937212208605</v>
      </c>
      <c r="AG2067">
        <v>98.696617567240693</v>
      </c>
      <c r="AH2067">
        <v>95.941591358726797</v>
      </c>
      <c r="AJ2067" t="s">
        <v>1427</v>
      </c>
      <c r="AK2067">
        <v>118711</v>
      </c>
    </row>
    <row r="2068" spans="1:37" hidden="1" x14ac:dyDescent="0.45">
      <c r="A2068">
        <v>4079</v>
      </c>
      <c r="B2068" t="s">
        <v>1426</v>
      </c>
      <c r="C2068" t="s">
        <v>5</v>
      </c>
      <c r="D2068" t="s">
        <v>5</v>
      </c>
      <c r="E2068">
        <f>COUNTIFS(HOF!$A$2:$A$1048576, B2068)</f>
        <v>0</v>
      </c>
      <c r="F2068">
        <f>COUNTIF(HOF!$C:$C, B2068)</f>
        <v>0</v>
      </c>
      <c r="H2068">
        <v>21</v>
      </c>
      <c r="I2068">
        <v>26</v>
      </c>
      <c r="J2068">
        <f t="shared" si="64"/>
        <v>0.44680851063829785</v>
      </c>
      <c r="K2068">
        <v>4.1205740947048097</v>
      </c>
      <c r="L2068">
        <v>388</v>
      </c>
      <c r="M2068">
        <v>4</v>
      </c>
      <c r="N2068">
        <v>4</v>
      </c>
      <c r="O2068">
        <v>395.1</v>
      </c>
      <c r="P2068">
        <v>8.5143354222077292</v>
      </c>
      <c r="Q2068">
        <v>2.4814506979161499</v>
      </c>
      <c r="R2068">
        <v>3.4311926599999998</v>
      </c>
      <c r="S2068">
        <v>0.26339285714285698</v>
      </c>
      <c r="T2068">
        <v>1.3204049585241899</v>
      </c>
      <c r="U2068">
        <v>3.74019805535257</v>
      </c>
      <c r="V2068">
        <v>3.2743516154587202</v>
      </c>
      <c r="W2068">
        <f t="shared" si="65"/>
        <v>1.6574799369570843</v>
      </c>
      <c r="X2068">
        <v>-2.1225939514115399</v>
      </c>
      <c r="Y2068">
        <v>-0.79706526368332897</v>
      </c>
      <c r="Z2068">
        <v>98.379818129606207</v>
      </c>
      <c r="AA2068">
        <v>92.554787252905896</v>
      </c>
      <c r="AB2068">
        <v>3.4694093024961798</v>
      </c>
      <c r="AC2068">
        <v>0.38037603935223202</v>
      </c>
      <c r="AD2068">
        <v>109.63209017801501</v>
      </c>
      <c r="AE2068">
        <v>79.528544479735899</v>
      </c>
      <c r="AF2068">
        <v>135.01157970901099</v>
      </c>
      <c r="AG2068">
        <v>104.674357372985</v>
      </c>
      <c r="AH2068">
        <v>100.100637760669</v>
      </c>
      <c r="AI2068">
        <v>1</v>
      </c>
      <c r="AJ2068" t="s">
        <v>1426</v>
      </c>
      <c r="AK2068">
        <v>547749</v>
      </c>
    </row>
    <row r="2069" spans="1:37" hidden="1" x14ac:dyDescent="0.45">
      <c r="A2069">
        <v>5702</v>
      </c>
      <c r="B2069" t="s">
        <v>1425</v>
      </c>
      <c r="C2069" t="s">
        <v>5</v>
      </c>
      <c r="D2069" t="s">
        <v>5</v>
      </c>
      <c r="E2069">
        <f>COUNTIFS(HOF!$A$2:$A$1048576, B2069)</f>
        <v>0</v>
      </c>
      <c r="F2069">
        <f>COUNTIF(HOF!$C:$C, B2069)</f>
        <v>0</v>
      </c>
      <c r="H2069">
        <v>31</v>
      </c>
      <c r="I2069">
        <v>25</v>
      </c>
      <c r="J2069">
        <f t="shared" si="64"/>
        <v>0.5535714285714286</v>
      </c>
      <c r="K2069">
        <v>4.0614785551050598</v>
      </c>
      <c r="L2069">
        <v>213</v>
      </c>
      <c r="M2069">
        <v>61</v>
      </c>
      <c r="N2069">
        <v>3</v>
      </c>
      <c r="O2069">
        <v>509.2</v>
      </c>
      <c r="P2069">
        <v>8.2112501222776295</v>
      </c>
      <c r="Q2069">
        <v>4.2204059768265703</v>
      </c>
      <c r="R2069">
        <v>1.94560669</v>
      </c>
      <c r="S2069">
        <v>0.23160621761658001</v>
      </c>
      <c r="T2069">
        <v>1.3459779172956801</v>
      </c>
      <c r="U2069">
        <v>4.5512467472154796</v>
      </c>
      <c r="V2069">
        <v>3.3528771614946802</v>
      </c>
      <c r="W2069">
        <f t="shared" si="65"/>
        <v>1.3169195449704165</v>
      </c>
      <c r="X2069">
        <v>-0.95594906806945801</v>
      </c>
      <c r="Y2069">
        <v>-1.18977975455306</v>
      </c>
      <c r="Z2069">
        <v>95.175518211200199</v>
      </c>
      <c r="AA2069">
        <v>106.794008914659</v>
      </c>
      <c r="AB2069">
        <v>4.6362898571213602</v>
      </c>
      <c r="AC2069">
        <v>-0.489768192110415</v>
      </c>
      <c r="AD2069">
        <v>95.838141719152105</v>
      </c>
      <c r="AE2069">
        <v>127.44831937663901</v>
      </c>
      <c r="AF2069">
        <v>73.740662296866603</v>
      </c>
      <c r="AG2069">
        <v>94.186214629224295</v>
      </c>
      <c r="AH2069">
        <v>102.27385318789</v>
      </c>
      <c r="AI2069">
        <v>26</v>
      </c>
      <c r="AJ2069" t="s">
        <v>1425</v>
      </c>
      <c r="AK2069">
        <v>448855</v>
      </c>
    </row>
    <row r="2070" spans="1:37" hidden="1" x14ac:dyDescent="0.45">
      <c r="A2070">
        <v>1013017</v>
      </c>
      <c r="B2070" t="s">
        <v>1424</v>
      </c>
      <c r="C2070" t="s">
        <v>5</v>
      </c>
      <c r="D2070" t="s">
        <v>5</v>
      </c>
      <c r="E2070">
        <f>COUNTIFS(HOF!$A$2:$A$1048576, B2070)</f>
        <v>0</v>
      </c>
      <c r="F2070">
        <f>COUNTIF(HOF!$C:$C, B2070)</f>
        <v>0</v>
      </c>
      <c r="H2070">
        <v>47</v>
      </c>
      <c r="I2070">
        <v>35</v>
      </c>
      <c r="J2070">
        <f t="shared" si="64"/>
        <v>0.57317073170731703</v>
      </c>
      <c r="K2070">
        <v>3.26359210005264</v>
      </c>
      <c r="L2070">
        <v>185</v>
      </c>
      <c r="M2070">
        <v>68</v>
      </c>
      <c r="N2070">
        <v>7</v>
      </c>
      <c r="O2070">
        <v>686.2</v>
      </c>
      <c r="P2070">
        <v>4.12864060850033</v>
      </c>
      <c r="Q2070">
        <v>4.2990289510733604</v>
      </c>
      <c r="R2070">
        <v>0.96036584999999997</v>
      </c>
      <c r="S2070">
        <v>0.23180592991913701</v>
      </c>
      <c r="T2070">
        <v>1.3543688768625399</v>
      </c>
      <c r="U2070">
        <v>3.9950293837168598</v>
      </c>
      <c r="V2070">
        <v>4.3037022650241799</v>
      </c>
      <c r="W2070">
        <f t="shared" si="65"/>
        <v>1.2543579903888602</v>
      </c>
      <c r="Z2070">
        <v>89.4404738395517</v>
      </c>
      <c r="AA2070">
        <v>105.38159512336399</v>
      </c>
      <c r="AC2070">
        <v>-0.73143728366421501</v>
      </c>
      <c r="AD2070">
        <v>117.67902597781701</v>
      </c>
      <c r="AE2070">
        <v>131.67452672464401</v>
      </c>
      <c r="AF2070">
        <v>88.285214559835794</v>
      </c>
      <c r="AG2070">
        <v>90.256207623618096</v>
      </c>
      <c r="AH2070">
        <v>99.089601777350794</v>
      </c>
      <c r="AJ2070" t="s">
        <v>1424</v>
      </c>
      <c r="AK2070">
        <v>123280</v>
      </c>
    </row>
    <row r="2071" spans="1:37" hidden="1" x14ac:dyDescent="0.45">
      <c r="A2071">
        <v>910</v>
      </c>
      <c r="B2071" t="s">
        <v>1423</v>
      </c>
      <c r="C2071" t="s">
        <v>5</v>
      </c>
      <c r="D2071" t="s">
        <v>5</v>
      </c>
      <c r="E2071">
        <f>COUNTIFS(HOF!$A$2:$A$1048576, B2071)</f>
        <v>0</v>
      </c>
      <c r="F2071">
        <f>COUNTIF(HOF!$C:$C, B2071)</f>
        <v>0</v>
      </c>
      <c r="H2071">
        <v>33</v>
      </c>
      <c r="I2071">
        <v>25</v>
      </c>
      <c r="J2071">
        <f t="shared" si="64"/>
        <v>0.56896551724137934</v>
      </c>
      <c r="K2071">
        <v>3.1275662754245301</v>
      </c>
      <c r="L2071">
        <v>224</v>
      </c>
      <c r="M2071">
        <v>32</v>
      </c>
      <c r="N2071">
        <v>14</v>
      </c>
      <c r="O2071">
        <v>454.2</v>
      </c>
      <c r="P2071">
        <v>6.86876897197667</v>
      </c>
      <c r="Q2071">
        <v>2.3951615147238501</v>
      </c>
      <c r="R2071">
        <v>2.8677685999999998</v>
      </c>
      <c r="S2071">
        <v>0.23144360023378099</v>
      </c>
      <c r="T2071">
        <v>1.1370968807274799</v>
      </c>
      <c r="U2071">
        <v>3.8570290540805501</v>
      </c>
      <c r="V2071">
        <v>6.0804320480674496</v>
      </c>
      <c r="W2071">
        <f t="shared" si="65"/>
        <v>2.6774249441071993</v>
      </c>
      <c r="X2071">
        <v>7.9905776139348701</v>
      </c>
      <c r="Y2071">
        <v>1.36853408703302</v>
      </c>
      <c r="Z2071">
        <v>71.161698777352001</v>
      </c>
      <c r="AA2071">
        <v>88.355643282430094</v>
      </c>
      <c r="AB2071">
        <v>3.7995699514844201</v>
      </c>
      <c r="AC2071">
        <v>-0.72946277865601095</v>
      </c>
      <c r="AD2071">
        <v>106.737421900931</v>
      </c>
      <c r="AE2071">
        <v>73.677608886643199</v>
      </c>
      <c r="AF2071">
        <v>141.97329323843201</v>
      </c>
      <c r="AG2071">
        <v>88.0647335757684</v>
      </c>
      <c r="AH2071">
        <v>81.710104689721803</v>
      </c>
      <c r="AI2071">
        <v>18</v>
      </c>
      <c r="AJ2071" t="s">
        <v>1423</v>
      </c>
      <c r="AK2071">
        <v>407113</v>
      </c>
    </row>
    <row r="2072" spans="1:37" hidden="1" x14ac:dyDescent="0.45">
      <c r="A2072">
        <v>1938</v>
      </c>
      <c r="B2072" t="s">
        <v>1422</v>
      </c>
      <c r="C2072" t="s">
        <v>5</v>
      </c>
      <c r="D2072" t="s">
        <v>1</v>
      </c>
      <c r="E2072">
        <f>COUNTIFS(HOF!$A$2:$A$1048576, B2072)</f>
        <v>0</v>
      </c>
      <c r="F2072">
        <f>COUNTIF(HOF!$C:$C, B2072)</f>
        <v>0</v>
      </c>
      <c r="H2072">
        <v>10</v>
      </c>
      <c r="I2072">
        <v>30</v>
      </c>
      <c r="J2072">
        <f t="shared" si="64"/>
        <v>0.25</v>
      </c>
      <c r="K2072">
        <v>5.39999987515536</v>
      </c>
      <c r="L2072">
        <v>96</v>
      </c>
      <c r="M2072">
        <v>48</v>
      </c>
      <c r="N2072">
        <v>0</v>
      </c>
      <c r="O2072">
        <v>330</v>
      </c>
      <c r="P2072">
        <v>5.6999998682195496</v>
      </c>
      <c r="Q2072">
        <v>2.9181817507152701</v>
      </c>
      <c r="R2072">
        <v>1.95327103</v>
      </c>
      <c r="S2072">
        <v>0.27606901725431299</v>
      </c>
      <c r="T2072">
        <v>1.4393939061160399</v>
      </c>
      <c r="U2072">
        <v>4.7090615476594397</v>
      </c>
      <c r="V2072">
        <v>1.3097026697359899</v>
      </c>
      <c r="W2072">
        <f t="shared" si="65"/>
        <v>0.79375919377938775</v>
      </c>
      <c r="X2072">
        <v>-5.0055399288539704</v>
      </c>
      <c r="Y2072">
        <v>-2.1383860483869999</v>
      </c>
      <c r="Z2072">
        <v>135.13196552378301</v>
      </c>
      <c r="AA2072">
        <v>112.756632064955</v>
      </c>
      <c r="AB2072">
        <v>4.4774953399639204</v>
      </c>
      <c r="AC2072">
        <v>0.69093832749592499</v>
      </c>
      <c r="AD2072">
        <v>81.620478438028798</v>
      </c>
      <c r="AE2072">
        <v>89.207935517702197</v>
      </c>
      <c r="AF2072">
        <v>89.758789517219498</v>
      </c>
      <c r="AG2072">
        <v>107.603376389624</v>
      </c>
      <c r="AH2072">
        <v>104.520584388533</v>
      </c>
      <c r="AI2072">
        <v>17</v>
      </c>
      <c r="AJ2072" t="s">
        <v>1422</v>
      </c>
      <c r="AK2072">
        <v>430683</v>
      </c>
    </row>
    <row r="2073" spans="1:37" hidden="1" x14ac:dyDescent="0.45">
      <c r="A2073">
        <v>11720</v>
      </c>
      <c r="B2073" t="s">
        <v>1421</v>
      </c>
      <c r="C2073" t="s">
        <v>5</v>
      </c>
      <c r="D2073" t="s">
        <v>5</v>
      </c>
      <c r="E2073">
        <f>COUNTIFS(HOF!$A$2:$A$1048576, B2073)</f>
        <v>0</v>
      </c>
      <c r="F2073">
        <f>COUNTIF(HOF!$C:$C, B2073)</f>
        <v>0</v>
      </c>
      <c r="H2073">
        <v>20</v>
      </c>
      <c r="I2073">
        <v>23</v>
      </c>
      <c r="J2073">
        <f t="shared" si="64"/>
        <v>0.46511627906976744</v>
      </c>
      <c r="K2073">
        <v>5.0984052122450496</v>
      </c>
      <c r="L2073">
        <v>325</v>
      </c>
      <c r="M2073">
        <v>19</v>
      </c>
      <c r="N2073">
        <v>4</v>
      </c>
      <c r="O2073">
        <v>376</v>
      </c>
      <c r="P2073">
        <v>9.0478740386320595</v>
      </c>
      <c r="Q2073">
        <v>3.9494688263870099</v>
      </c>
      <c r="R2073">
        <v>2.29090909</v>
      </c>
      <c r="S2073">
        <v>0.253924914675767</v>
      </c>
      <c r="T2073">
        <v>1.4281917574207501</v>
      </c>
      <c r="U2073">
        <v>4.2037561486722996</v>
      </c>
      <c r="V2073">
        <v>1.49632669170387</v>
      </c>
      <c r="W2073">
        <f t="shared" si="65"/>
        <v>0.79591845303397335</v>
      </c>
      <c r="X2073">
        <v>-3.8373801852576399</v>
      </c>
      <c r="Y2073">
        <v>-2.2107220968029901</v>
      </c>
      <c r="Z2073">
        <v>123.272755232034</v>
      </c>
      <c r="AA2073">
        <v>103.46505714552499</v>
      </c>
      <c r="AB2073">
        <v>3.8043689159612</v>
      </c>
      <c r="AC2073">
        <v>0.89464906357274498</v>
      </c>
      <c r="AD2073">
        <v>113.54791946296</v>
      </c>
      <c r="AE2073">
        <v>127.342154546532</v>
      </c>
      <c r="AF2073">
        <v>88.200684685324703</v>
      </c>
      <c r="AG2073">
        <v>101.78376753194399</v>
      </c>
      <c r="AH2073">
        <v>109.11968422501199</v>
      </c>
      <c r="AI2073">
        <v>7</v>
      </c>
      <c r="AJ2073" t="s">
        <v>1421</v>
      </c>
      <c r="AK2073">
        <v>518748</v>
      </c>
    </row>
    <row r="2074" spans="1:37" hidden="1" x14ac:dyDescent="0.45">
      <c r="A2074">
        <v>2038</v>
      </c>
      <c r="B2074" t="s">
        <v>1420</v>
      </c>
      <c r="C2074" t="s">
        <v>1</v>
      </c>
      <c r="D2074" t="s">
        <v>1</v>
      </c>
      <c r="E2074">
        <f>COUNTIFS(HOF!$A$2:$A$1048576, B2074)</f>
        <v>0</v>
      </c>
      <c r="F2074">
        <f>COUNTIF(HOF!$C:$C, B2074)</f>
        <v>0</v>
      </c>
      <c r="H2074">
        <v>64</v>
      </c>
      <c r="I2074">
        <v>74</v>
      </c>
      <c r="J2074">
        <f t="shared" si="64"/>
        <v>0.46376811594202899</v>
      </c>
      <c r="K2074">
        <v>4.30890926624902</v>
      </c>
      <c r="L2074">
        <v>258</v>
      </c>
      <c r="M2074">
        <v>184</v>
      </c>
      <c r="N2074">
        <v>0</v>
      </c>
      <c r="O2074">
        <v>1201</v>
      </c>
      <c r="P2074">
        <v>7.5237302666330699</v>
      </c>
      <c r="Q2074">
        <v>3.7318901123339301</v>
      </c>
      <c r="R2074">
        <v>2.0160642599999998</v>
      </c>
      <c r="S2074">
        <v>0.25529615218331098</v>
      </c>
      <c r="T2074">
        <v>1.39800167304968</v>
      </c>
      <c r="U2074">
        <v>3.9353708387935802</v>
      </c>
      <c r="V2074">
        <v>16.365496391430401</v>
      </c>
      <c r="W2074">
        <f t="shared" si="65"/>
        <v>2.725311638872673</v>
      </c>
      <c r="X2074">
        <v>-2.6195080578327099</v>
      </c>
      <c r="Y2074">
        <v>7.4156488820672203E-2</v>
      </c>
      <c r="Z2074">
        <v>106.587983651195</v>
      </c>
      <c r="AA2074">
        <v>97.219125833187405</v>
      </c>
      <c r="AB2074">
        <v>3.8761952045674901</v>
      </c>
      <c r="AC2074">
        <v>0.37353842745543198</v>
      </c>
      <c r="AD2074">
        <v>104.33369285006</v>
      </c>
      <c r="AE2074">
        <v>120.25912048511999</v>
      </c>
      <c r="AF2074">
        <v>86.251824499489501</v>
      </c>
      <c r="AG2074">
        <v>100.75477358156201</v>
      </c>
      <c r="AH2074">
        <v>105.231048387904</v>
      </c>
      <c r="AI2074">
        <v>92</v>
      </c>
      <c r="AJ2074" t="s">
        <v>1420</v>
      </c>
      <c r="AK2074">
        <v>475416</v>
      </c>
    </row>
    <row r="2075" spans="1:37" hidden="1" x14ac:dyDescent="0.45">
      <c r="A2075">
        <v>1313</v>
      </c>
      <c r="B2075" t="s">
        <v>1419</v>
      </c>
      <c r="C2075" t="s">
        <v>5</v>
      </c>
      <c r="D2075" t="s">
        <v>5</v>
      </c>
      <c r="E2075">
        <f>COUNTIFS(HOF!$A$2:$A$1048576, B2075)</f>
        <v>0</v>
      </c>
      <c r="F2075">
        <f>COUNTIF(HOF!$C:$C, B2075)</f>
        <v>0</v>
      </c>
      <c r="H2075">
        <v>24</v>
      </c>
      <c r="I2075">
        <v>14</v>
      </c>
      <c r="J2075">
        <f t="shared" si="64"/>
        <v>0.63157894736842102</v>
      </c>
      <c r="K2075">
        <v>4.8154395115367299</v>
      </c>
      <c r="L2075">
        <v>216</v>
      </c>
      <c r="M2075">
        <v>33</v>
      </c>
      <c r="N2075">
        <v>0</v>
      </c>
      <c r="O2075">
        <v>375.2</v>
      </c>
      <c r="P2075">
        <v>7.1872231515473599</v>
      </c>
      <c r="Q2075">
        <v>4.4800357644645201</v>
      </c>
      <c r="R2075">
        <v>1.6042780699999999</v>
      </c>
      <c r="S2075">
        <v>0.26071922544951498</v>
      </c>
      <c r="T2075">
        <v>1.50133105832322</v>
      </c>
      <c r="U2075">
        <v>4.8514325090579797</v>
      </c>
      <c r="V2075">
        <v>1.0201943051069899</v>
      </c>
      <c r="W2075">
        <f t="shared" si="65"/>
        <v>0.54381359547280916</v>
      </c>
      <c r="X2075">
        <v>-0.96450607292354096</v>
      </c>
      <c r="Y2075">
        <v>0.24486314891663499</v>
      </c>
      <c r="Z2075">
        <v>107.479004649451</v>
      </c>
      <c r="AA2075">
        <v>110.263040079297</v>
      </c>
      <c r="AB2075">
        <v>4.4690637424014099</v>
      </c>
      <c r="AC2075">
        <v>-3.59929975212471E-2</v>
      </c>
      <c r="AD2075">
        <v>107.378795418539</v>
      </c>
      <c r="AE2075">
        <v>133.94633320187299</v>
      </c>
      <c r="AF2075">
        <v>79.803406390842596</v>
      </c>
      <c r="AG2075">
        <v>100.212340190809</v>
      </c>
      <c r="AH2075">
        <v>107.872637440505</v>
      </c>
      <c r="AI2075">
        <v>10</v>
      </c>
      <c r="AJ2075" t="s">
        <v>1419</v>
      </c>
      <c r="AK2075">
        <v>277405</v>
      </c>
    </row>
    <row r="2076" spans="1:37" hidden="1" x14ac:dyDescent="0.45">
      <c r="A2076">
        <v>451</v>
      </c>
      <c r="B2076" t="s">
        <v>1418</v>
      </c>
      <c r="C2076" t="s">
        <v>5</v>
      </c>
      <c r="D2076" t="s">
        <v>5</v>
      </c>
      <c r="E2076">
        <f>COUNTIFS(HOF!$A$2:$A$1048576, B2076)</f>
        <v>0</v>
      </c>
      <c r="F2076">
        <f>COUNTIF(HOF!$C:$C, B2076)</f>
        <v>0</v>
      </c>
      <c r="H2076">
        <v>35</v>
      </c>
      <c r="I2076">
        <v>33</v>
      </c>
      <c r="J2076">
        <f t="shared" si="64"/>
        <v>0.51470588235294112</v>
      </c>
      <c r="K2076">
        <v>4.1066678626264101</v>
      </c>
      <c r="L2076">
        <v>613</v>
      </c>
      <c r="M2076">
        <v>0</v>
      </c>
      <c r="N2076">
        <v>17</v>
      </c>
      <c r="O2076">
        <v>675</v>
      </c>
      <c r="P2076">
        <v>7.8400022831958696</v>
      </c>
      <c r="Q2076">
        <v>3.0800008969697998</v>
      </c>
      <c r="R2076">
        <v>2.5454545500000001</v>
      </c>
      <c r="S2076">
        <v>0.23475258918296801</v>
      </c>
      <c r="T2076">
        <v>1.24888925259526</v>
      </c>
      <c r="U2076">
        <v>4.64845193316948</v>
      </c>
      <c r="V2076">
        <v>1.9325984641909599</v>
      </c>
      <c r="W2076">
        <f t="shared" si="65"/>
        <v>0.57262176716769186</v>
      </c>
      <c r="X2076">
        <v>1.4471734275575701</v>
      </c>
      <c r="Y2076">
        <v>-2.9331394165939</v>
      </c>
      <c r="Z2076">
        <v>88.683109226346701</v>
      </c>
      <c r="AA2076">
        <v>102.699602498716</v>
      </c>
      <c r="AB2076">
        <v>3.7624434788524099</v>
      </c>
      <c r="AC2076">
        <v>-0.54178407054307198</v>
      </c>
      <c r="AD2076">
        <v>119.466594896334</v>
      </c>
      <c r="AE2076">
        <v>90.990439946408202</v>
      </c>
      <c r="AF2076">
        <v>130.933204694875</v>
      </c>
      <c r="AG2076">
        <v>89.764674939970405</v>
      </c>
      <c r="AH2076">
        <v>89.091696252568298</v>
      </c>
      <c r="AI2076">
        <v>0</v>
      </c>
      <c r="AJ2076" t="s">
        <v>1418</v>
      </c>
      <c r="AK2076">
        <v>133221</v>
      </c>
    </row>
    <row r="2077" spans="1:37" hidden="1" x14ac:dyDescent="0.45">
      <c r="A2077">
        <v>17312</v>
      </c>
      <c r="B2077" t="s">
        <v>1417</v>
      </c>
      <c r="C2077" t="s">
        <v>1</v>
      </c>
      <c r="D2077" t="s">
        <v>1</v>
      </c>
      <c r="E2077">
        <f>COUNTIFS(HOF!$A$2:$A$1048576, B2077)</f>
        <v>0</v>
      </c>
      <c r="F2077">
        <f>COUNTIF(HOF!$C:$C, B2077)</f>
        <v>0</v>
      </c>
      <c r="H2077">
        <v>29</v>
      </c>
      <c r="I2077">
        <v>21</v>
      </c>
      <c r="J2077">
        <f t="shared" si="64"/>
        <v>0.57999999999999996</v>
      </c>
      <c r="K2077">
        <v>3.2355373239640999</v>
      </c>
      <c r="L2077">
        <v>98</v>
      </c>
      <c r="M2077">
        <v>87</v>
      </c>
      <c r="N2077">
        <v>0</v>
      </c>
      <c r="O2077">
        <v>484</v>
      </c>
      <c r="P2077">
        <v>9.2231408775068608</v>
      </c>
      <c r="Q2077">
        <v>2.78925631376215</v>
      </c>
      <c r="R2077">
        <v>3.3066666699999998</v>
      </c>
      <c r="S2077">
        <v>0.23576799140708901</v>
      </c>
      <c r="T2077">
        <v>1.2169421991154801</v>
      </c>
      <c r="U2077">
        <v>3.4187965107855098</v>
      </c>
      <c r="V2077">
        <v>10.129007637500701</v>
      </c>
      <c r="W2077">
        <f t="shared" si="65"/>
        <v>4.1855403460746698</v>
      </c>
      <c r="X2077">
        <v>4.3402007818222001</v>
      </c>
      <c r="Y2077">
        <v>0.28303842059587497</v>
      </c>
      <c r="Z2077">
        <v>79.218578528352694</v>
      </c>
      <c r="AA2077">
        <v>83.7470564890221</v>
      </c>
      <c r="AB2077">
        <v>3.7789003692190599</v>
      </c>
      <c r="AC2077">
        <v>-0.18325918682141601</v>
      </c>
      <c r="AD2077">
        <v>106.818178857039</v>
      </c>
      <c r="AE2077">
        <v>86.231495442698701</v>
      </c>
      <c r="AF2077">
        <v>124.135364715509</v>
      </c>
      <c r="AG2077">
        <v>96.412018268575096</v>
      </c>
      <c r="AH2077">
        <v>93.550332314859702</v>
      </c>
      <c r="AI2077">
        <v>40</v>
      </c>
      <c r="AJ2077" t="s">
        <v>1417</v>
      </c>
      <c r="AK2077">
        <v>657006</v>
      </c>
    </row>
    <row r="2078" spans="1:37" hidden="1" x14ac:dyDescent="0.45">
      <c r="A2078">
        <v>8217</v>
      </c>
      <c r="B2078" t="s">
        <v>1416</v>
      </c>
      <c r="C2078" t="s">
        <v>1</v>
      </c>
      <c r="D2078" t="s">
        <v>1</v>
      </c>
      <c r="E2078">
        <f>COUNTIFS(HOF!$A$2:$A$1048576, B2078)</f>
        <v>0</v>
      </c>
      <c r="F2078">
        <f>COUNTIF(HOF!$C:$C, B2078)</f>
        <v>0</v>
      </c>
      <c r="H2078">
        <v>36</v>
      </c>
      <c r="I2078">
        <v>43</v>
      </c>
      <c r="J2078">
        <f t="shared" si="64"/>
        <v>0.45569620253164556</v>
      </c>
      <c r="K2078">
        <v>4.0236380469164503</v>
      </c>
      <c r="L2078">
        <v>103</v>
      </c>
      <c r="M2078">
        <v>101</v>
      </c>
      <c r="N2078">
        <v>0</v>
      </c>
      <c r="O2078">
        <v>648.20000000000005</v>
      </c>
      <c r="P2078">
        <v>5.9383347726904798</v>
      </c>
      <c r="Q2078">
        <v>3.26053427939781</v>
      </c>
      <c r="R2078">
        <v>1.8212766</v>
      </c>
      <c r="S2078">
        <v>0.25380914194065701</v>
      </c>
      <c r="T2078">
        <v>1.3381294347599499</v>
      </c>
      <c r="U2078">
        <v>4.4067858098200903</v>
      </c>
      <c r="V2078">
        <v>10.990233838558099</v>
      </c>
      <c r="W2078">
        <f t="shared" si="65"/>
        <v>3.3910008758278614</v>
      </c>
      <c r="X2078">
        <v>5.2899018228054002</v>
      </c>
      <c r="Y2078">
        <v>-2.3899899427388599E-2</v>
      </c>
      <c r="Z2078">
        <v>84.389036165736698</v>
      </c>
      <c r="AA2078">
        <v>91.643771704427905</v>
      </c>
      <c r="AB2078">
        <v>3.32189980924396</v>
      </c>
      <c r="AC2078">
        <v>-0.383147762903638</v>
      </c>
      <c r="AD2078">
        <v>93.379204436550197</v>
      </c>
      <c r="AE2078">
        <v>91.361363237719303</v>
      </c>
      <c r="AF2078">
        <v>101.536955393818</v>
      </c>
      <c r="AG2078">
        <v>94.587008240083506</v>
      </c>
      <c r="AH2078">
        <v>91.955930282927397</v>
      </c>
      <c r="AI2078">
        <v>60</v>
      </c>
      <c r="AJ2078" t="s">
        <v>1416</v>
      </c>
      <c r="AK2078">
        <v>123294</v>
      </c>
    </row>
    <row r="2079" spans="1:37" hidden="1" x14ac:dyDescent="0.45">
      <c r="A2079">
        <v>8700</v>
      </c>
      <c r="B2079" t="s">
        <v>1415</v>
      </c>
      <c r="C2079" t="s">
        <v>1</v>
      </c>
      <c r="D2079" t="s">
        <v>1</v>
      </c>
      <c r="E2079">
        <f>COUNTIFS(HOF!$A$2:$A$1048576, B2079)</f>
        <v>0</v>
      </c>
      <c r="F2079">
        <f>COUNTIF(HOF!$C:$C, B2079)</f>
        <v>0</v>
      </c>
      <c r="H2079">
        <v>262</v>
      </c>
      <c r="I2079">
        <v>147</v>
      </c>
      <c r="J2079">
        <f t="shared" si="64"/>
        <v>0.64058679706601462</v>
      </c>
      <c r="K2079">
        <v>3.2989166683144</v>
      </c>
      <c r="L2079">
        <v>526</v>
      </c>
      <c r="M2079">
        <v>526</v>
      </c>
      <c r="N2079">
        <v>0</v>
      </c>
      <c r="O2079">
        <v>3415.2</v>
      </c>
      <c r="P2079">
        <v>9.0008780662635708</v>
      </c>
      <c r="Q2079">
        <v>2.5084414283029601</v>
      </c>
      <c r="R2079">
        <v>3.5882352900000001</v>
      </c>
      <c r="S2079">
        <v>0.22449138064916899</v>
      </c>
      <c r="T2079">
        <v>1.1251097582829399</v>
      </c>
      <c r="U2079">
        <v>3.4206177114982399</v>
      </c>
      <c r="V2079">
        <v>82.027047773823099</v>
      </c>
      <c r="W2079">
        <f t="shared" si="65"/>
        <v>4.8036453369538012</v>
      </c>
      <c r="X2079">
        <v>39.807112965732799</v>
      </c>
      <c r="Y2079">
        <v>0.20559538821645101</v>
      </c>
      <c r="Z2079">
        <v>77.888753405847595</v>
      </c>
      <c r="AA2079">
        <v>80.774717724162898</v>
      </c>
      <c r="AB2079">
        <v>3.6101006542499898</v>
      </c>
      <c r="AC2079">
        <v>-0.121701043183847</v>
      </c>
      <c r="AD2079">
        <v>118.55767703086001</v>
      </c>
      <c r="AE2079">
        <v>79.410383185831606</v>
      </c>
      <c r="AF2079">
        <v>149.664258750111</v>
      </c>
      <c r="AG2079">
        <v>88.584590094184506</v>
      </c>
      <c r="AH2079">
        <v>84.218648662904997</v>
      </c>
      <c r="AI2079">
        <v>347</v>
      </c>
      <c r="AJ2079" t="s">
        <v>1415</v>
      </c>
      <c r="AK2079">
        <v>434378</v>
      </c>
    </row>
    <row r="2080" spans="1:37" hidden="1" x14ac:dyDescent="0.45">
      <c r="A2080">
        <v>4301</v>
      </c>
      <c r="B2080" t="s">
        <v>1414</v>
      </c>
      <c r="C2080" t="s">
        <v>5</v>
      </c>
      <c r="D2080" t="s">
        <v>5</v>
      </c>
      <c r="E2080">
        <f>COUNTIFS(HOF!$A$2:$A$1048576, B2080)</f>
        <v>0</v>
      </c>
      <c r="F2080">
        <f>COUNTIF(HOF!$C:$C, B2080)</f>
        <v>0</v>
      </c>
      <c r="H2080">
        <v>34</v>
      </c>
      <c r="I2080">
        <v>29</v>
      </c>
      <c r="J2080">
        <f t="shared" si="64"/>
        <v>0.53968253968253965</v>
      </c>
      <c r="K2080">
        <v>3.60934586079554</v>
      </c>
      <c r="L2080">
        <v>587</v>
      </c>
      <c r="M2080">
        <v>0</v>
      </c>
      <c r="N2080">
        <v>20</v>
      </c>
      <c r="O2080">
        <v>513.20000000000005</v>
      </c>
      <c r="P2080">
        <v>9.8293350869238001</v>
      </c>
      <c r="Q2080">
        <v>3.9072044997932398</v>
      </c>
      <c r="R2080">
        <v>2.51569507</v>
      </c>
      <c r="S2080">
        <v>0.22938144329896901</v>
      </c>
      <c r="T2080">
        <v>1.30045471144089</v>
      </c>
      <c r="U2080">
        <v>3.5677523544836198</v>
      </c>
      <c r="V2080">
        <v>5.9332779124379096</v>
      </c>
      <c r="W2080">
        <f t="shared" si="65"/>
        <v>2.3122673080428329</v>
      </c>
      <c r="X2080">
        <v>4.4042342565953696</v>
      </c>
      <c r="Y2080">
        <v>0.96938331862377003</v>
      </c>
      <c r="Z2080">
        <v>89.213904800646006</v>
      </c>
      <c r="AA2080">
        <v>87.161945905855404</v>
      </c>
      <c r="AB2080">
        <v>3.5707219085846398</v>
      </c>
      <c r="AC2080">
        <v>4.1593506311919201E-2</v>
      </c>
      <c r="AD2080">
        <v>120.02288733735701</v>
      </c>
      <c r="AE2080">
        <v>124.641701320568</v>
      </c>
      <c r="AF2080">
        <v>94.671108723426798</v>
      </c>
      <c r="AG2080">
        <v>92.842798197748195</v>
      </c>
      <c r="AH2080">
        <v>99.971503565098601</v>
      </c>
      <c r="AI2080">
        <v>0</v>
      </c>
      <c r="AJ2080" t="s">
        <v>1414</v>
      </c>
      <c r="AK2080">
        <v>458677</v>
      </c>
    </row>
    <row r="2081" spans="1:37" hidden="1" x14ac:dyDescent="0.45">
      <c r="A2081">
        <v>1014593</v>
      </c>
      <c r="B2081" t="s">
        <v>1413</v>
      </c>
      <c r="C2081" t="s">
        <v>1</v>
      </c>
      <c r="D2081" t="s">
        <v>1</v>
      </c>
      <c r="E2081">
        <f>COUNTIFS(HOF!$A$2:$A$1048576, B2081)</f>
        <v>0</v>
      </c>
      <c r="F2081">
        <f>COUNTIF(HOF!$C:$C, B2081)</f>
        <v>0</v>
      </c>
      <c r="H2081">
        <v>15</v>
      </c>
      <c r="I2081">
        <v>34</v>
      </c>
      <c r="J2081">
        <f t="shared" si="64"/>
        <v>0.30612244897959184</v>
      </c>
      <c r="K2081">
        <v>5.4718323333757102</v>
      </c>
      <c r="L2081">
        <v>67</v>
      </c>
      <c r="M2081">
        <v>53</v>
      </c>
      <c r="N2081">
        <v>1</v>
      </c>
      <c r="O2081">
        <v>426</v>
      </c>
      <c r="P2081">
        <v>2.7676063153367498</v>
      </c>
      <c r="Q2081">
        <v>2.36619776578409</v>
      </c>
      <c r="R2081">
        <v>1.16964286</v>
      </c>
      <c r="S2081">
        <v>0.29867624752318001</v>
      </c>
      <c r="T2081">
        <v>1.49061069570724</v>
      </c>
      <c r="U2081">
        <v>4.5898527277902303</v>
      </c>
      <c r="V2081">
        <v>-0.76695514470338799</v>
      </c>
      <c r="W2081">
        <f t="shared" si="65"/>
        <v>-0.36007283788891453</v>
      </c>
      <c r="Z2081">
        <v>130.87803211616901</v>
      </c>
      <c r="AA2081">
        <v>120.290772364311</v>
      </c>
      <c r="AC2081">
        <v>0.76257151283140601</v>
      </c>
      <c r="AD2081">
        <v>68.846245083523499</v>
      </c>
      <c r="AE2081">
        <v>83.937598617194894</v>
      </c>
      <c r="AF2081">
        <v>80.677048540279699</v>
      </c>
      <c r="AG2081">
        <v>29.348189890474501</v>
      </c>
      <c r="AH2081">
        <v>107.29711557277599</v>
      </c>
      <c r="AJ2081" t="s">
        <v>1413</v>
      </c>
    </row>
    <row r="2082" spans="1:37" hidden="1" x14ac:dyDescent="0.45">
      <c r="A2082">
        <v>1013947</v>
      </c>
      <c r="B2082" t="s">
        <v>1412</v>
      </c>
      <c r="C2082" t="s">
        <v>1</v>
      </c>
      <c r="D2082" t="s">
        <v>1</v>
      </c>
      <c r="E2082">
        <f>COUNTIFS(HOF!$A$2:$A$1048576, B2082)</f>
        <v>0</v>
      </c>
      <c r="F2082">
        <f>COUNTIF(HOF!$C:$C, B2082)</f>
        <v>0</v>
      </c>
      <c r="H2082">
        <v>56</v>
      </c>
      <c r="I2082">
        <v>105</v>
      </c>
      <c r="J2082">
        <f t="shared" si="64"/>
        <v>0.34782608695652173</v>
      </c>
      <c r="K2082">
        <v>3.43704918946159</v>
      </c>
      <c r="L2082">
        <v>216</v>
      </c>
      <c r="M2082">
        <v>157</v>
      </c>
      <c r="N2082">
        <v>5</v>
      </c>
      <c r="O2082">
        <v>1432.1</v>
      </c>
      <c r="P2082">
        <v>2.7898534554313401</v>
      </c>
      <c r="Q2082">
        <v>2.62648365849167</v>
      </c>
      <c r="R2082">
        <v>1.06220096</v>
      </c>
      <c r="S2082">
        <v>0.27021556281298997</v>
      </c>
      <c r="T2082">
        <v>1.33558299805809</v>
      </c>
      <c r="U2082">
        <v>2.9759943771223498</v>
      </c>
      <c r="V2082">
        <v>9.7323680585250205</v>
      </c>
      <c r="W2082">
        <f t="shared" si="65"/>
        <v>1.3591743675057637</v>
      </c>
      <c r="Z2082">
        <v>122.368696705296</v>
      </c>
      <c r="AA2082">
        <v>107.579212439803</v>
      </c>
      <c r="AC2082">
        <v>0.46105481233923501</v>
      </c>
      <c r="AD2082">
        <v>76.363552875811493</v>
      </c>
      <c r="AE2082">
        <v>95.450072422949503</v>
      </c>
      <c r="AF2082">
        <v>80.135331456651201</v>
      </c>
      <c r="AG2082">
        <v>108.94128504096901</v>
      </c>
      <c r="AH2082">
        <v>108.022322644501</v>
      </c>
      <c r="AJ2082" t="s">
        <v>1412</v>
      </c>
      <c r="AK2082">
        <v>124260</v>
      </c>
    </row>
    <row r="2083" spans="1:37" hidden="1" x14ac:dyDescent="0.45">
      <c r="A2083">
        <v>4422</v>
      </c>
      <c r="B2083" t="s">
        <v>1411</v>
      </c>
      <c r="C2083" t="s">
        <v>5</v>
      </c>
      <c r="D2083" t="s">
        <v>5</v>
      </c>
      <c r="E2083">
        <f>COUNTIFS(HOF!$A$2:$A$1048576, B2083)</f>
        <v>0</v>
      </c>
      <c r="F2083">
        <f>COUNTIF(HOF!$C:$C, B2083)</f>
        <v>0</v>
      </c>
      <c r="H2083">
        <v>34</v>
      </c>
      <c r="I2083">
        <v>43</v>
      </c>
      <c r="J2083">
        <f t="shared" si="64"/>
        <v>0.44155844155844154</v>
      </c>
      <c r="K2083">
        <v>4.4920920980075998</v>
      </c>
      <c r="L2083">
        <v>322</v>
      </c>
      <c r="M2083">
        <v>48</v>
      </c>
      <c r="N2083">
        <v>4</v>
      </c>
      <c r="O2083">
        <v>569</v>
      </c>
      <c r="P2083">
        <v>5.6467495739039197</v>
      </c>
      <c r="Q2083">
        <v>2.9103695282866102</v>
      </c>
      <c r="R2083">
        <v>1.9402173899999999</v>
      </c>
      <c r="S2083">
        <v>0.27729257641921301</v>
      </c>
      <c r="T2083">
        <v>1.43936753844609</v>
      </c>
      <c r="U2083">
        <v>4.3469253329381097</v>
      </c>
      <c r="V2083">
        <v>3.04747321922332</v>
      </c>
      <c r="W2083">
        <f t="shared" si="65"/>
        <v>1.0711680911154025</v>
      </c>
      <c r="X2083">
        <v>-5.0591560285538399</v>
      </c>
      <c r="Y2083">
        <v>-3.0726212604790102</v>
      </c>
      <c r="Z2083">
        <v>102.80874345072</v>
      </c>
      <c r="AA2083">
        <v>101.118225294764</v>
      </c>
      <c r="AB2083">
        <v>3.94762478750711</v>
      </c>
      <c r="AC2083">
        <v>0.145166765069495</v>
      </c>
      <c r="AD2083">
        <v>81.524545247252107</v>
      </c>
      <c r="AE2083">
        <v>91.330228062768199</v>
      </c>
      <c r="AF2083">
        <v>88.668110893960602</v>
      </c>
      <c r="AG2083">
        <v>107.10137828265201</v>
      </c>
      <c r="AH2083">
        <v>105.28251328571</v>
      </c>
      <c r="AI2083">
        <v>18</v>
      </c>
      <c r="AJ2083" t="s">
        <v>1411</v>
      </c>
      <c r="AK2083">
        <v>434180</v>
      </c>
    </row>
    <row r="2084" spans="1:37" hidden="1" x14ac:dyDescent="0.45">
      <c r="A2084">
        <v>1003499</v>
      </c>
      <c r="B2084" t="s">
        <v>1410</v>
      </c>
      <c r="C2084" t="s">
        <v>5</v>
      </c>
      <c r="D2084" t="s">
        <v>1</v>
      </c>
      <c r="E2084">
        <f>COUNTIFS(HOF!$A$2:$A$1048576, B2084)</f>
        <v>0</v>
      </c>
      <c r="F2084">
        <f>COUNTIF(HOF!$C:$C, B2084)</f>
        <v>0</v>
      </c>
      <c r="H2084">
        <v>44</v>
      </c>
      <c r="I2084">
        <v>53</v>
      </c>
      <c r="J2084">
        <f t="shared" si="64"/>
        <v>0.45360824742268041</v>
      </c>
      <c r="K2084">
        <v>4.7576610716925503</v>
      </c>
      <c r="L2084">
        <v>218</v>
      </c>
      <c r="M2084">
        <v>107</v>
      </c>
      <c r="N2084">
        <v>7</v>
      </c>
      <c r="O2084">
        <v>826.2</v>
      </c>
      <c r="P2084">
        <v>3.5056450001945101</v>
      </c>
      <c r="Q2084">
        <v>3.6145159629334702</v>
      </c>
      <c r="R2084">
        <v>0.96987951999999999</v>
      </c>
      <c r="S2084">
        <v>0.27792998477929898</v>
      </c>
      <c r="T2084">
        <v>1.5060483178889399</v>
      </c>
      <c r="U2084">
        <v>4.2097410950824496</v>
      </c>
      <c r="V2084">
        <v>6.9862629380077097</v>
      </c>
      <c r="W2084">
        <f t="shared" si="65"/>
        <v>1.6911796025194166</v>
      </c>
      <c r="Z2084">
        <v>116.68543798179</v>
      </c>
      <c r="AA2084">
        <v>103.57526625185901</v>
      </c>
      <c r="AC2084">
        <v>0.54791997661009695</v>
      </c>
      <c r="AD2084">
        <v>86.743986949409802</v>
      </c>
      <c r="AE2084">
        <v>93.127450501097599</v>
      </c>
      <c r="AF2084">
        <v>89.463170620836905</v>
      </c>
      <c r="AG2084">
        <v>108.359914752847</v>
      </c>
      <c r="AH2084">
        <v>105.89769920278501</v>
      </c>
      <c r="AJ2084" t="s">
        <v>1410</v>
      </c>
      <c r="AK2084">
        <v>113565</v>
      </c>
    </row>
    <row r="2085" spans="1:37" hidden="1" x14ac:dyDescent="0.45">
      <c r="A2085">
        <v>655</v>
      </c>
      <c r="B2085" t="s">
        <v>1409</v>
      </c>
      <c r="C2085" t="s">
        <v>1</v>
      </c>
      <c r="D2085" t="s">
        <v>1</v>
      </c>
      <c r="E2085">
        <f>COUNTIFS(HOF!$A$2:$A$1048576, B2085)</f>
        <v>0</v>
      </c>
      <c r="F2085">
        <f>COUNTIF(HOF!$C:$C, B2085)</f>
        <v>0</v>
      </c>
      <c r="H2085">
        <v>39</v>
      </c>
      <c r="I2085">
        <v>34</v>
      </c>
      <c r="J2085">
        <f t="shared" si="64"/>
        <v>0.53424657534246578</v>
      </c>
      <c r="K2085">
        <v>4.4361701977636097</v>
      </c>
      <c r="L2085">
        <v>105</v>
      </c>
      <c r="M2085">
        <v>102</v>
      </c>
      <c r="N2085">
        <v>0</v>
      </c>
      <c r="O2085">
        <v>564</v>
      </c>
      <c r="P2085">
        <v>6.94148933822723</v>
      </c>
      <c r="Q2085">
        <v>5.6489361511090497</v>
      </c>
      <c r="R2085">
        <v>1.2288135600000001</v>
      </c>
      <c r="S2085">
        <v>0.23905882352941099</v>
      </c>
      <c r="T2085">
        <v>1.5283687891575599</v>
      </c>
      <c r="U2085">
        <v>5.0604439148990297</v>
      </c>
      <c r="V2085">
        <v>2.5727366022765601</v>
      </c>
      <c r="W2085">
        <f t="shared" si="65"/>
        <v>0.91231794406970212</v>
      </c>
      <c r="X2085">
        <v>-2.5372679792344499</v>
      </c>
      <c r="Y2085">
        <v>2.1353180008204098</v>
      </c>
      <c r="Z2085">
        <v>109.817063207443</v>
      </c>
      <c r="AA2085">
        <v>118.705411440197</v>
      </c>
      <c r="AB2085">
        <v>5.24237273819391</v>
      </c>
      <c r="AC2085">
        <v>-0.62427371713542801</v>
      </c>
      <c r="AD2085">
        <v>103.657363674767</v>
      </c>
      <c r="AE2085">
        <v>165.58269637665799</v>
      </c>
      <c r="AF2085">
        <v>62.720603360177797</v>
      </c>
      <c r="AG2085">
        <v>93.2435106871649</v>
      </c>
      <c r="AH2085">
        <v>110.880117506394</v>
      </c>
      <c r="AI2085">
        <v>49</v>
      </c>
      <c r="AJ2085" t="s">
        <v>1409</v>
      </c>
      <c r="AK2085">
        <v>408193</v>
      </c>
    </row>
    <row r="2086" spans="1:37" hidden="1" x14ac:dyDescent="0.45">
      <c r="A2086">
        <v>19362</v>
      </c>
      <c r="B2086" t="s">
        <v>1408</v>
      </c>
      <c r="C2086" t="s">
        <v>5</v>
      </c>
      <c r="D2086" t="s">
        <v>5</v>
      </c>
      <c r="E2086">
        <f>COUNTIFS(HOF!$A$2:$A$1048576, B2086)</f>
        <v>0</v>
      </c>
      <c r="F2086">
        <f>COUNTIF(HOF!$C:$C, B2086)</f>
        <v>0</v>
      </c>
      <c r="H2086">
        <v>11</v>
      </c>
      <c r="I2086">
        <v>18</v>
      </c>
      <c r="J2086">
        <f t="shared" si="64"/>
        <v>0.37931034482758619</v>
      </c>
      <c r="K2086">
        <v>4.69693728759405</v>
      </c>
      <c r="L2086">
        <v>167</v>
      </c>
      <c r="M2086">
        <v>25</v>
      </c>
      <c r="N2086">
        <v>3</v>
      </c>
      <c r="O2086">
        <v>304.2</v>
      </c>
      <c r="P2086">
        <v>9.3938745751881001</v>
      </c>
      <c r="Q2086">
        <v>2.8358866642077301</v>
      </c>
      <c r="R2086">
        <v>3.3125</v>
      </c>
      <c r="S2086">
        <v>0.247698744769874</v>
      </c>
      <c r="T2086">
        <v>1.28665228283498</v>
      </c>
      <c r="U2086">
        <v>3.8283827090709202</v>
      </c>
      <c r="V2086">
        <v>3.6958561018109299</v>
      </c>
      <c r="W2086">
        <f t="shared" si="65"/>
        <v>2.4298856685147472</v>
      </c>
      <c r="X2086">
        <v>-2.0940257310867301</v>
      </c>
      <c r="Y2086">
        <v>-2.19586365518188</v>
      </c>
      <c r="Z2086">
        <v>112.488647527762</v>
      </c>
      <c r="AA2086">
        <v>89.913288877516905</v>
      </c>
      <c r="AB2086">
        <v>3.7075272362106801</v>
      </c>
      <c r="AC2086">
        <v>0.86855457852312701</v>
      </c>
      <c r="AD2086">
        <v>108.04954962871599</v>
      </c>
      <c r="AE2086">
        <v>88.420368548935002</v>
      </c>
      <c r="AF2086">
        <v>121.074591586569</v>
      </c>
      <c r="AG2086">
        <v>102.80122456796001</v>
      </c>
      <c r="AH2086">
        <v>100.360493048306</v>
      </c>
      <c r="AI2086">
        <v>2</v>
      </c>
      <c r="AJ2086" t="s">
        <v>1408</v>
      </c>
      <c r="AK2086">
        <v>669211</v>
      </c>
    </row>
    <row r="2087" spans="1:37" hidden="1" x14ac:dyDescent="0.45">
      <c r="A2087">
        <v>1000348</v>
      </c>
      <c r="B2087" t="s">
        <v>1407</v>
      </c>
      <c r="C2087" t="s">
        <v>5</v>
      </c>
      <c r="D2087" t="s">
        <v>5</v>
      </c>
      <c r="E2087">
        <f>COUNTIFS(HOF!$A$2:$A$1048576, B2087)</f>
        <v>0</v>
      </c>
      <c r="F2087">
        <f>COUNTIF(HOF!$C:$C, B2087)</f>
        <v>0</v>
      </c>
      <c r="H2087">
        <v>33</v>
      </c>
      <c r="I2087">
        <v>41</v>
      </c>
      <c r="J2087">
        <f t="shared" si="64"/>
        <v>0.44594594594594594</v>
      </c>
      <c r="K2087">
        <v>3.9888171817629998</v>
      </c>
      <c r="L2087">
        <v>342</v>
      </c>
      <c r="M2087">
        <v>0</v>
      </c>
      <c r="N2087">
        <v>26</v>
      </c>
      <c r="O2087">
        <v>566.1</v>
      </c>
      <c r="P2087">
        <v>5.5462039698616996</v>
      </c>
      <c r="Q2087">
        <v>3.41671591266552</v>
      </c>
      <c r="R2087">
        <v>1.6232558100000001</v>
      </c>
      <c r="S2087">
        <v>0.247506799637352</v>
      </c>
      <c r="T2087">
        <v>1.3437316845159999</v>
      </c>
      <c r="U2087">
        <v>4.4467279035444696</v>
      </c>
      <c r="V2087">
        <v>-0.96403510868549303</v>
      </c>
      <c r="W2087">
        <f t="shared" si="65"/>
        <v>-0.34058827369210143</v>
      </c>
      <c r="X2087">
        <v>-1.2878842353820801</v>
      </c>
      <c r="Y2087">
        <v>-1.9224296746082401</v>
      </c>
      <c r="Z2087">
        <v>98.136199389817307</v>
      </c>
      <c r="AA2087">
        <v>109.329003074478</v>
      </c>
      <c r="AC2087">
        <v>-0.45791072178147202</v>
      </c>
      <c r="AD2087">
        <v>102.35312658517999</v>
      </c>
      <c r="AE2087">
        <v>103.507196072444</v>
      </c>
      <c r="AF2087">
        <v>98.786335134025194</v>
      </c>
      <c r="AG2087">
        <v>95.935315895487307</v>
      </c>
      <c r="AH2087">
        <v>97.901130630163394</v>
      </c>
      <c r="AI2087">
        <v>0</v>
      </c>
      <c r="AJ2087" t="s">
        <v>1407</v>
      </c>
      <c r="AK2087">
        <v>110362</v>
      </c>
    </row>
    <row r="2088" spans="1:37" hidden="1" x14ac:dyDescent="0.45">
      <c r="A2088">
        <v>231</v>
      </c>
      <c r="B2088" t="s">
        <v>1406</v>
      </c>
      <c r="C2088" t="s">
        <v>5</v>
      </c>
      <c r="D2088" t="s">
        <v>5</v>
      </c>
      <c r="E2088">
        <f>COUNTIFS(HOF!$A$2:$A$1048576, B2088)</f>
        <v>0</v>
      </c>
      <c r="F2088">
        <f>COUNTIF(HOF!$C:$C, B2088)</f>
        <v>0</v>
      </c>
      <c r="H2088">
        <v>41</v>
      </c>
      <c r="I2088">
        <v>37</v>
      </c>
      <c r="J2088">
        <f t="shared" si="64"/>
        <v>0.52564102564102566</v>
      </c>
      <c r="K2088">
        <v>3.3292376863569899</v>
      </c>
      <c r="L2088">
        <v>619</v>
      </c>
      <c r="M2088">
        <v>8</v>
      </c>
      <c r="N2088">
        <v>191</v>
      </c>
      <c r="O2088">
        <v>786.2</v>
      </c>
      <c r="P2088">
        <v>8.2144077622141598</v>
      </c>
      <c r="Q2088">
        <v>2.2194917909046601</v>
      </c>
      <c r="R2088">
        <v>3.7010309299999999</v>
      </c>
      <c r="S2088">
        <v>0.220047249409382</v>
      </c>
      <c r="T2088">
        <v>1.0754238574486501</v>
      </c>
      <c r="U2088">
        <v>3.7158786365273002</v>
      </c>
      <c r="V2088">
        <v>12.2797512598335</v>
      </c>
      <c r="W2088">
        <f t="shared" si="65"/>
        <v>3.1238237750784785</v>
      </c>
      <c r="X2088">
        <v>20.783874025568299</v>
      </c>
      <c r="Y2088">
        <v>2.0522327595865399</v>
      </c>
      <c r="Z2088">
        <v>73.408537357714593</v>
      </c>
      <c r="AA2088">
        <v>82.906073333749603</v>
      </c>
      <c r="AB2088">
        <v>3.5249065243245399</v>
      </c>
      <c r="AC2088">
        <v>-0.38664095017031302</v>
      </c>
      <c r="AD2088">
        <v>129.664604207531</v>
      </c>
      <c r="AE2088">
        <v>65.928711290366806</v>
      </c>
      <c r="AF2088">
        <v>199.359518133329</v>
      </c>
      <c r="AG2088">
        <v>83.1779644011568</v>
      </c>
      <c r="AH2088">
        <v>75.985908484077299</v>
      </c>
      <c r="AI2088">
        <v>2</v>
      </c>
      <c r="AJ2088" t="s">
        <v>1406</v>
      </c>
      <c r="AK2088">
        <v>114342</v>
      </c>
    </row>
    <row r="2089" spans="1:37" hidden="1" x14ac:dyDescent="0.45">
      <c r="A2089">
        <v>1003453</v>
      </c>
      <c r="B2089" t="s">
        <v>1405</v>
      </c>
      <c r="C2089" t="s">
        <v>5</v>
      </c>
      <c r="D2089" t="s">
        <v>1</v>
      </c>
      <c r="E2089">
        <f>COUNTIFS(HOF!$A$2:$A$1048576, B2089)</f>
        <v>0</v>
      </c>
      <c r="F2089">
        <f>COUNTIF(HOF!$C:$C, B2089)</f>
        <v>0</v>
      </c>
      <c r="H2089">
        <v>57</v>
      </c>
      <c r="I2089">
        <v>53</v>
      </c>
      <c r="J2089">
        <f t="shared" si="64"/>
        <v>0.51818181818181819</v>
      </c>
      <c r="K2089">
        <v>3.8571430126121098</v>
      </c>
      <c r="L2089">
        <v>237</v>
      </c>
      <c r="M2089">
        <v>135</v>
      </c>
      <c r="N2089">
        <v>1</v>
      </c>
      <c r="O2089">
        <v>963.2</v>
      </c>
      <c r="P2089">
        <v>5.5849189383584497</v>
      </c>
      <c r="Q2089">
        <v>3.4835698394777599</v>
      </c>
      <c r="R2089">
        <v>1.60321716</v>
      </c>
      <c r="S2089">
        <v>0.24489795918367299</v>
      </c>
      <c r="T2089">
        <v>1.3334486874378699</v>
      </c>
      <c r="U2089">
        <v>3.8130113105475099</v>
      </c>
      <c r="V2089">
        <v>9.9443864785134792</v>
      </c>
      <c r="W2089">
        <f t="shared" si="65"/>
        <v>2.0648643020169182</v>
      </c>
      <c r="X2089">
        <v>-1.2850697673857201</v>
      </c>
      <c r="Y2089">
        <v>-1.47829068003944</v>
      </c>
      <c r="Z2089">
        <v>105.75891183246</v>
      </c>
      <c r="AA2089">
        <v>100.16335923002499</v>
      </c>
      <c r="AC2089">
        <v>4.4131702064599897E-2</v>
      </c>
      <c r="AD2089">
        <v>95.743851210669504</v>
      </c>
      <c r="AE2089">
        <v>105.651302273661</v>
      </c>
      <c r="AF2089">
        <v>88.951392100116195</v>
      </c>
      <c r="AG2089">
        <v>97.914372033727602</v>
      </c>
      <c r="AH2089">
        <v>100.095811260716</v>
      </c>
      <c r="AI2089">
        <v>66</v>
      </c>
      <c r="AJ2089" t="s">
        <v>1405</v>
      </c>
      <c r="AK2089">
        <v>113519</v>
      </c>
    </row>
    <row r="2090" spans="1:37" hidden="1" x14ac:dyDescent="0.45">
      <c r="A2090">
        <v>1298</v>
      </c>
      <c r="B2090" t="s">
        <v>1404</v>
      </c>
      <c r="C2090" t="s">
        <v>5</v>
      </c>
      <c r="D2090" t="s">
        <v>1</v>
      </c>
      <c r="E2090">
        <f>COUNTIFS(HOF!$A$2:$A$1048576, B2090)</f>
        <v>0</v>
      </c>
      <c r="F2090">
        <f>COUNTIF(HOF!$C:$C, B2090)</f>
        <v>0</v>
      </c>
      <c r="H2090">
        <v>101</v>
      </c>
      <c r="I2090">
        <v>91</v>
      </c>
      <c r="J2090">
        <f t="shared" si="64"/>
        <v>0.52604166666666663</v>
      </c>
      <c r="K2090">
        <v>4.1506304072661502</v>
      </c>
      <c r="L2090">
        <v>411</v>
      </c>
      <c r="M2090">
        <v>202</v>
      </c>
      <c r="N2090">
        <v>59</v>
      </c>
      <c r="O2090">
        <v>1507</v>
      </c>
      <c r="P2090">
        <v>7.8234904079405201</v>
      </c>
      <c r="Q2090">
        <v>3.6489714803447701</v>
      </c>
      <c r="R2090">
        <v>2.1440261899999999</v>
      </c>
      <c r="S2090">
        <v>0.25081545064377597</v>
      </c>
      <c r="T2090">
        <v>1.3749170589697</v>
      </c>
      <c r="U2090">
        <v>3.8576255884001802</v>
      </c>
      <c r="V2090">
        <v>27.939524680376</v>
      </c>
      <c r="W2090">
        <f t="shared" si="65"/>
        <v>3.7079661155110815</v>
      </c>
      <c r="X2090">
        <v>8.9567380845546705</v>
      </c>
      <c r="Y2090">
        <v>-1.7888664672783401</v>
      </c>
      <c r="Z2090">
        <v>88.802412177281298</v>
      </c>
      <c r="AA2090">
        <v>85.042595382376902</v>
      </c>
      <c r="AB2090">
        <v>3.9809123561593398</v>
      </c>
      <c r="AC2090">
        <v>0.29300481886597002</v>
      </c>
      <c r="AD2090">
        <v>123.061173520598</v>
      </c>
      <c r="AE2090">
        <v>107.95193433685201</v>
      </c>
      <c r="AF2090">
        <v>113.32978447882699</v>
      </c>
      <c r="AG2090">
        <v>94.179853172965394</v>
      </c>
      <c r="AH2090">
        <v>96.455512044291495</v>
      </c>
      <c r="AI2090">
        <v>110</v>
      </c>
      <c r="AJ2090" t="s">
        <v>1404</v>
      </c>
      <c r="AK2090">
        <v>113898</v>
      </c>
    </row>
    <row r="2091" spans="1:37" hidden="1" x14ac:dyDescent="0.45">
      <c r="A2091">
        <v>6033</v>
      </c>
      <c r="B2091" t="s">
        <v>1403</v>
      </c>
      <c r="C2091" t="s">
        <v>5</v>
      </c>
      <c r="D2091" t="s">
        <v>5</v>
      </c>
      <c r="E2091">
        <f>COUNTIFS(HOF!$A$2:$A$1048576, B2091)</f>
        <v>0</v>
      </c>
      <c r="F2091">
        <f>COUNTIF(HOF!$C:$C, B2091)</f>
        <v>0</v>
      </c>
      <c r="H2091">
        <v>27</v>
      </c>
      <c r="I2091">
        <v>32</v>
      </c>
      <c r="J2091">
        <f t="shared" si="64"/>
        <v>0.4576271186440678</v>
      </c>
      <c r="K2091">
        <v>3.2063600405934101</v>
      </c>
      <c r="L2091">
        <v>522</v>
      </c>
      <c r="M2091">
        <v>0</v>
      </c>
      <c r="N2091">
        <v>61</v>
      </c>
      <c r="O2091">
        <v>513.20000000000005</v>
      </c>
      <c r="P2091">
        <v>8.9357574901783501</v>
      </c>
      <c r="Q2091">
        <v>2.80337489887948</v>
      </c>
      <c r="R2091">
        <v>3.1875</v>
      </c>
      <c r="S2091">
        <v>0.23307888040712399</v>
      </c>
      <c r="T2091">
        <v>1.2031150607691099</v>
      </c>
      <c r="U2091">
        <v>3.4396294926117701</v>
      </c>
      <c r="V2091">
        <v>7.1407101973891196</v>
      </c>
      <c r="W2091">
        <f t="shared" si="65"/>
        <v>2.782817691889758</v>
      </c>
      <c r="X2091">
        <v>7.36495201976504</v>
      </c>
      <c r="Y2091">
        <v>0.61475436285359997</v>
      </c>
      <c r="Z2091">
        <v>75.420163533580805</v>
      </c>
      <c r="AA2091">
        <v>83.170080429675707</v>
      </c>
      <c r="AB2091">
        <v>3.3430440106549999</v>
      </c>
      <c r="AC2091">
        <v>-0.23326945201836799</v>
      </c>
      <c r="AD2091">
        <v>112.844698435455</v>
      </c>
      <c r="AE2091">
        <v>91.625165512225905</v>
      </c>
      <c r="AF2091">
        <v>123.16026263393501</v>
      </c>
      <c r="AG2091">
        <v>92.974691641350205</v>
      </c>
      <c r="AH2091">
        <v>91.639058262053197</v>
      </c>
      <c r="AI2091">
        <v>0</v>
      </c>
      <c r="AJ2091" t="s">
        <v>1403</v>
      </c>
      <c r="AK2091">
        <v>516969</v>
      </c>
    </row>
    <row r="2092" spans="1:37" hidden="1" x14ac:dyDescent="0.45">
      <c r="A2092">
        <v>1001402</v>
      </c>
      <c r="B2092" t="s">
        <v>1402</v>
      </c>
      <c r="C2092" t="s">
        <v>5</v>
      </c>
      <c r="D2092" t="s">
        <v>1</v>
      </c>
      <c r="E2092">
        <f>COUNTIFS(HOF!$A$2:$A$1048576, B2092)</f>
        <v>0</v>
      </c>
      <c r="F2092">
        <f>COUNTIF(HOF!$C:$C, B2092)</f>
        <v>0</v>
      </c>
      <c r="H2092">
        <v>83</v>
      </c>
      <c r="I2092">
        <v>85</v>
      </c>
      <c r="J2092">
        <f t="shared" si="64"/>
        <v>0.49404761904761907</v>
      </c>
      <c r="K2092">
        <v>3.9270584411509901</v>
      </c>
      <c r="L2092">
        <v>349</v>
      </c>
      <c r="M2092">
        <v>184</v>
      </c>
      <c r="N2092">
        <v>11</v>
      </c>
      <c r="O2092">
        <v>1526.1</v>
      </c>
      <c r="P2092">
        <v>4.7584627057190003</v>
      </c>
      <c r="Q2092">
        <v>3.3138240899802698</v>
      </c>
      <c r="R2092">
        <v>1.43594306</v>
      </c>
      <c r="S2092">
        <v>0.252885268160217</v>
      </c>
      <c r="T2092">
        <v>1.3443983852588901</v>
      </c>
      <c r="U2092">
        <v>3.7734981968275099</v>
      </c>
      <c r="V2092">
        <v>15.2375276503153</v>
      </c>
      <c r="W2092">
        <f t="shared" si="65"/>
        <v>1.996923877899915</v>
      </c>
      <c r="X2092">
        <v>-0.97126619704067696</v>
      </c>
      <c r="Y2092">
        <v>-3.88656066834751</v>
      </c>
      <c r="Z2092">
        <v>107.464653029122</v>
      </c>
      <c r="AA2092">
        <v>101.50805513570999</v>
      </c>
      <c r="AC2092">
        <v>0.15356024432347801</v>
      </c>
      <c r="AD2092">
        <v>91.393297074520007</v>
      </c>
      <c r="AE2092">
        <v>99.7146185034251</v>
      </c>
      <c r="AF2092">
        <v>91.489953330256199</v>
      </c>
      <c r="AG2092">
        <v>101.13971692934599</v>
      </c>
      <c r="AH2092">
        <v>100.915150510136</v>
      </c>
      <c r="AI2092">
        <v>65</v>
      </c>
      <c r="AJ2092" t="s">
        <v>1402</v>
      </c>
      <c r="AK2092">
        <v>111439</v>
      </c>
    </row>
    <row r="2093" spans="1:37" hidden="1" x14ac:dyDescent="0.45">
      <c r="A2093">
        <v>1001693</v>
      </c>
      <c r="B2093" t="s">
        <v>1401</v>
      </c>
      <c r="C2093" t="s">
        <v>5</v>
      </c>
      <c r="D2093" t="s">
        <v>5</v>
      </c>
      <c r="E2093">
        <f>COUNTIFS(HOF!$A$2:$A$1048576, B2093)</f>
        <v>0</v>
      </c>
      <c r="F2093">
        <f>COUNTIF(HOF!$C:$C, B2093)</f>
        <v>0</v>
      </c>
      <c r="H2093">
        <v>27</v>
      </c>
      <c r="I2093">
        <v>20</v>
      </c>
      <c r="J2093">
        <f t="shared" si="64"/>
        <v>0.57446808510638303</v>
      </c>
      <c r="K2093">
        <v>3.8447728026504899</v>
      </c>
      <c r="L2093">
        <v>148</v>
      </c>
      <c r="M2093">
        <v>41</v>
      </c>
      <c r="N2093">
        <v>7</v>
      </c>
      <c r="O2093">
        <v>519.20000000000005</v>
      </c>
      <c r="P2093">
        <v>3.1347021499087302</v>
      </c>
      <c r="Q2093">
        <v>2.8576014073753599</v>
      </c>
      <c r="R2093">
        <v>1.0969697</v>
      </c>
      <c r="S2093">
        <v>0.26896551724137902</v>
      </c>
      <c r="T2093">
        <v>1.3681849162585</v>
      </c>
      <c r="U2093">
        <v>3.8652526607681201</v>
      </c>
      <c r="V2093">
        <v>4.5645441412925702</v>
      </c>
      <c r="W2093">
        <f t="shared" si="65"/>
        <v>1.7582989758445955</v>
      </c>
      <c r="Z2093">
        <v>98.998176743032602</v>
      </c>
      <c r="AA2093">
        <v>97.382931077486901</v>
      </c>
      <c r="AC2093">
        <v>-2.04798581176306E-2</v>
      </c>
      <c r="AD2093">
        <v>90.012823806999407</v>
      </c>
      <c r="AE2093">
        <v>81.425966670125803</v>
      </c>
      <c r="AF2093">
        <v>110.847726522576</v>
      </c>
      <c r="AG2093">
        <v>104.08481031887101</v>
      </c>
      <c r="AH2093">
        <v>97.644317468814094</v>
      </c>
      <c r="AJ2093" t="s">
        <v>1401</v>
      </c>
      <c r="AK2093">
        <v>111735</v>
      </c>
    </row>
    <row r="2094" spans="1:37" hidden="1" x14ac:dyDescent="0.45">
      <c r="A2094">
        <v>1002164</v>
      </c>
      <c r="B2094" t="s">
        <v>1400</v>
      </c>
      <c r="C2094" t="s">
        <v>1</v>
      </c>
      <c r="D2094" t="s">
        <v>1</v>
      </c>
      <c r="E2094">
        <f>COUNTIFS(HOF!$A$2:$A$1048576, B2094)</f>
        <v>0</v>
      </c>
      <c r="F2094">
        <f>COUNTIF(HOF!$C:$C, B2094)</f>
        <v>0</v>
      </c>
      <c r="H2094">
        <v>53</v>
      </c>
      <c r="I2094">
        <v>84</v>
      </c>
      <c r="J2094">
        <f t="shared" si="64"/>
        <v>0.38686131386861317</v>
      </c>
      <c r="K2094">
        <v>4.2721034361915198</v>
      </c>
      <c r="L2094">
        <v>188</v>
      </c>
      <c r="M2094">
        <v>160</v>
      </c>
      <c r="N2094">
        <v>1</v>
      </c>
      <c r="O2094">
        <v>1165</v>
      </c>
      <c r="P2094">
        <v>4.4961377936048201</v>
      </c>
      <c r="Q2094">
        <v>5.3613739325803103</v>
      </c>
      <c r="R2094">
        <v>0.83861671000000004</v>
      </c>
      <c r="S2094">
        <v>0.25972890249234798</v>
      </c>
      <c r="T2094">
        <v>1.6154508070951199</v>
      </c>
      <c r="U2094">
        <v>4.2874595300308798</v>
      </c>
      <c r="V2094">
        <v>10.085899118334</v>
      </c>
      <c r="W2094">
        <f t="shared" si="65"/>
        <v>1.7314848271818026</v>
      </c>
      <c r="Z2094">
        <v>104.309493300996</v>
      </c>
      <c r="AA2094">
        <v>104.969770375601</v>
      </c>
      <c r="AC2094">
        <v>-1.5356093839365301E-2</v>
      </c>
      <c r="AD2094">
        <v>125.37921109577999</v>
      </c>
      <c r="AE2094">
        <v>142.799104746274</v>
      </c>
      <c r="AF2094">
        <v>87.293479087611303</v>
      </c>
      <c r="AG2094">
        <v>97.899854695020494</v>
      </c>
      <c r="AH2094">
        <v>109.969508180376</v>
      </c>
      <c r="AJ2094" t="s">
        <v>1400</v>
      </c>
      <c r="AK2094">
        <v>112217</v>
      </c>
    </row>
    <row r="2095" spans="1:37" hidden="1" x14ac:dyDescent="0.45">
      <c r="A2095">
        <v>1002328</v>
      </c>
      <c r="B2095" t="s">
        <v>1399</v>
      </c>
      <c r="C2095" t="s">
        <v>5</v>
      </c>
      <c r="D2095" t="s">
        <v>5</v>
      </c>
      <c r="E2095">
        <f>COUNTIFS(HOF!$A$2:$A$1048576, B2095)</f>
        <v>0</v>
      </c>
      <c r="F2095">
        <f>COUNTIF(HOF!$C:$C, B2095)</f>
        <v>0</v>
      </c>
      <c r="H2095">
        <v>10</v>
      </c>
      <c r="I2095">
        <v>24</v>
      </c>
      <c r="J2095">
        <f t="shared" si="64"/>
        <v>0.29411764705882354</v>
      </c>
      <c r="K2095">
        <v>4.68237527774507</v>
      </c>
      <c r="L2095">
        <v>111</v>
      </c>
      <c r="M2095">
        <v>36</v>
      </c>
      <c r="N2095">
        <v>3</v>
      </c>
      <c r="O2095">
        <v>353.2</v>
      </c>
      <c r="P2095">
        <v>3.2827522327669199</v>
      </c>
      <c r="Q2095">
        <v>3.5881245334894198</v>
      </c>
      <c r="R2095">
        <v>0.91489361999999996</v>
      </c>
      <c r="S2095">
        <v>0.27627840909090901</v>
      </c>
      <c r="T2095">
        <v>1.4985862905826599</v>
      </c>
      <c r="U2095">
        <v>4.5127286830368396</v>
      </c>
      <c r="V2095">
        <v>0.43876787275075901</v>
      </c>
      <c r="W2095">
        <f t="shared" si="65"/>
        <v>0.24845292907743999</v>
      </c>
      <c r="X2095">
        <v>-5.0008378922939301</v>
      </c>
      <c r="Y2095">
        <v>-2.8114889570389399</v>
      </c>
      <c r="Z2095">
        <v>120.849426112822</v>
      </c>
      <c r="AA2095">
        <v>113.386605630085</v>
      </c>
      <c r="AC2095">
        <v>0.16964659470822899</v>
      </c>
      <c r="AD2095">
        <v>70.911905814442306</v>
      </c>
      <c r="AE2095">
        <v>111.08951530757101</v>
      </c>
      <c r="AF2095">
        <v>64.070910809706604</v>
      </c>
      <c r="AG2095">
        <v>107.290441706355</v>
      </c>
      <c r="AH2095">
        <v>110.156018110757</v>
      </c>
      <c r="AI2095">
        <v>12</v>
      </c>
      <c r="AJ2095" t="s">
        <v>1399</v>
      </c>
      <c r="AK2095">
        <v>112380</v>
      </c>
    </row>
    <row r="2096" spans="1:37" hidden="1" x14ac:dyDescent="0.45">
      <c r="A2096">
        <v>1003097</v>
      </c>
      <c r="B2096" t="s">
        <v>1398</v>
      </c>
      <c r="C2096" t="s">
        <v>5</v>
      </c>
      <c r="D2096" t="s">
        <v>5</v>
      </c>
      <c r="E2096">
        <f>COUNTIFS(HOF!$A$2:$A$1048576, B2096)</f>
        <v>0</v>
      </c>
      <c r="F2096">
        <f>COUNTIF(HOF!$C:$C, B2096)</f>
        <v>0</v>
      </c>
      <c r="H2096">
        <v>33</v>
      </c>
      <c r="I2096">
        <v>45</v>
      </c>
      <c r="J2096">
        <f t="shared" si="64"/>
        <v>0.42307692307692307</v>
      </c>
      <c r="K2096">
        <v>3.6397451030122698</v>
      </c>
      <c r="L2096">
        <v>384</v>
      </c>
      <c r="M2096">
        <v>33</v>
      </c>
      <c r="N2096">
        <v>39</v>
      </c>
      <c r="O2096">
        <v>573.20000000000005</v>
      </c>
      <c r="P2096">
        <v>6.3695539302714801</v>
      </c>
      <c r="Q2096">
        <v>3.5299252076627599</v>
      </c>
      <c r="R2096">
        <v>1.8044444399999999</v>
      </c>
      <c r="S2096">
        <v>0.25439783491204299</v>
      </c>
      <c r="T2096">
        <v>1.3753634512819299</v>
      </c>
      <c r="U2096">
        <v>3.5211499139473701</v>
      </c>
      <c r="V2096">
        <v>6.7412420511245701</v>
      </c>
      <c r="W2096">
        <f t="shared" si="65"/>
        <v>2.3521430743630738</v>
      </c>
      <c r="X2096">
        <v>-2.1508120503276502</v>
      </c>
      <c r="Y2096">
        <v>-1.2414569373086399</v>
      </c>
      <c r="Z2096">
        <v>97.442216017095106</v>
      </c>
      <c r="AA2096">
        <v>93.857606646753496</v>
      </c>
      <c r="AC2096">
        <v>0.11859518906489699</v>
      </c>
      <c r="AD2096">
        <v>111.863381726821</v>
      </c>
      <c r="AE2096">
        <v>108.975759536319</v>
      </c>
      <c r="AF2096">
        <v>102.98630721453</v>
      </c>
      <c r="AG2096">
        <v>102.281783650676</v>
      </c>
      <c r="AH2096">
        <v>104.28025868562</v>
      </c>
      <c r="AI2096">
        <v>9</v>
      </c>
      <c r="AJ2096" t="s">
        <v>1398</v>
      </c>
      <c r="AK2096">
        <v>113158</v>
      </c>
    </row>
    <row r="2097" spans="1:37" hidden="1" x14ac:dyDescent="0.45">
      <c r="A2097">
        <v>1003331</v>
      </c>
      <c r="B2097" t="s">
        <v>1397</v>
      </c>
      <c r="C2097" t="s">
        <v>1</v>
      </c>
      <c r="D2097" t="s">
        <v>5</v>
      </c>
      <c r="E2097">
        <f>COUNTIFS(HOF!$A$2:$A$1048576, B2097)</f>
        <v>0</v>
      </c>
      <c r="F2097">
        <f>COUNTIF(HOF!$C:$C, B2097)</f>
        <v>0</v>
      </c>
      <c r="H2097">
        <v>26</v>
      </c>
      <c r="I2097">
        <v>28</v>
      </c>
      <c r="J2097">
        <f t="shared" si="64"/>
        <v>0.48148148148148145</v>
      </c>
      <c r="K2097">
        <v>4.6648238029156497</v>
      </c>
      <c r="L2097">
        <v>105</v>
      </c>
      <c r="M2097">
        <v>68</v>
      </c>
      <c r="N2097">
        <v>6</v>
      </c>
      <c r="O2097">
        <v>482.1</v>
      </c>
      <c r="P2097">
        <v>7.03455429479681</v>
      </c>
      <c r="Q2097">
        <v>3.3213545476759401</v>
      </c>
      <c r="R2097">
        <v>2.1179775300000001</v>
      </c>
      <c r="S2097">
        <v>0.25249868490268201</v>
      </c>
      <c r="T2097">
        <v>1.3642018054748899</v>
      </c>
      <c r="U2097">
        <v>4.6233370145380404</v>
      </c>
      <c r="V2097">
        <v>3.3467384586110702</v>
      </c>
      <c r="W2097">
        <f t="shared" si="65"/>
        <v>1.3884001072852397</v>
      </c>
      <c r="X2097">
        <v>-0.65122776851057995</v>
      </c>
      <c r="Y2097">
        <v>0.79599178916001401</v>
      </c>
      <c r="Z2097">
        <v>111.63464496502699</v>
      </c>
      <c r="AA2097">
        <v>108.353614480839</v>
      </c>
      <c r="AC2097">
        <v>4.1486788377610197E-2</v>
      </c>
      <c r="AD2097">
        <v>124.15846804254799</v>
      </c>
      <c r="AE2097">
        <v>98.037423979494207</v>
      </c>
      <c r="AF2097">
        <v>127.031680916279</v>
      </c>
      <c r="AG2097">
        <v>97.840871519064507</v>
      </c>
      <c r="AH2097">
        <v>98.620193067570398</v>
      </c>
      <c r="AI2097">
        <v>32</v>
      </c>
      <c r="AJ2097" t="s">
        <v>1397</v>
      </c>
      <c r="AK2097">
        <v>113397</v>
      </c>
    </row>
    <row r="2098" spans="1:37" hidden="1" x14ac:dyDescent="0.45">
      <c r="A2098">
        <v>1004234</v>
      </c>
      <c r="B2098" t="s">
        <v>1396</v>
      </c>
      <c r="C2098" t="s">
        <v>5</v>
      </c>
      <c r="D2098" t="s">
        <v>1</v>
      </c>
      <c r="E2098">
        <f>COUNTIFS(HOF!$A$2:$A$1048576, B2098)</f>
        <v>0</v>
      </c>
      <c r="F2098">
        <f>COUNTIF(HOF!$C:$C, B2098)</f>
        <v>0</v>
      </c>
      <c r="H2098">
        <v>114</v>
      </c>
      <c r="I2098">
        <v>113</v>
      </c>
      <c r="J2098">
        <f t="shared" si="64"/>
        <v>0.50220264317180618</v>
      </c>
      <c r="K2098">
        <v>3.3675965962600398</v>
      </c>
      <c r="L2098">
        <v>521</v>
      </c>
      <c r="M2098">
        <v>241</v>
      </c>
      <c r="N2098">
        <v>51</v>
      </c>
      <c r="O2098">
        <v>2127.1</v>
      </c>
      <c r="P2098">
        <v>4.4294894928194202</v>
      </c>
      <c r="Q2098">
        <v>2.4791603083019802</v>
      </c>
      <c r="R2098">
        <v>1.7866894200000001</v>
      </c>
      <c r="S2098">
        <v>0.25200778778291499</v>
      </c>
      <c r="T2098">
        <v>1.2489815963516</v>
      </c>
      <c r="U2098">
        <v>3.4871897613377101</v>
      </c>
      <c r="V2098">
        <v>26.078973241150301</v>
      </c>
      <c r="W2098">
        <f t="shared" si="65"/>
        <v>2.4520683786517137</v>
      </c>
      <c r="X2098">
        <v>2.8289441652595899</v>
      </c>
      <c r="Y2098">
        <v>-6.8020103976421797</v>
      </c>
      <c r="Z2098">
        <v>93.386037057604995</v>
      </c>
      <c r="AA2098">
        <v>95.830529512818202</v>
      </c>
      <c r="AC2098">
        <v>-0.11959316507767</v>
      </c>
      <c r="AD2098">
        <v>85.355010273902906</v>
      </c>
      <c r="AE2098">
        <v>76.396167847553897</v>
      </c>
      <c r="AF2098">
        <v>111.028416648563</v>
      </c>
      <c r="AG2098">
        <v>99.873188588176703</v>
      </c>
      <c r="AH2098">
        <v>93.462891034981595</v>
      </c>
      <c r="AI2098">
        <v>104</v>
      </c>
      <c r="AJ2098" t="s">
        <v>1396</v>
      </c>
      <c r="AK2098">
        <v>114315</v>
      </c>
    </row>
    <row r="2099" spans="1:37" hidden="1" x14ac:dyDescent="0.45">
      <c r="A2099">
        <v>12910</v>
      </c>
      <c r="B2099" t="s">
        <v>1395</v>
      </c>
      <c r="C2099" t="s">
        <v>5</v>
      </c>
      <c r="D2099" t="s">
        <v>5</v>
      </c>
      <c r="E2099">
        <f>COUNTIFS(HOF!$A$2:$A$1048576, B2099)</f>
        <v>0</v>
      </c>
      <c r="F2099">
        <f>COUNTIF(HOF!$C:$C, B2099)</f>
        <v>0</v>
      </c>
      <c r="H2099">
        <v>14</v>
      </c>
      <c r="I2099">
        <v>18</v>
      </c>
      <c r="J2099">
        <f t="shared" si="64"/>
        <v>0.4375</v>
      </c>
      <c r="K2099">
        <v>2.7101318291177598</v>
      </c>
      <c r="L2099">
        <v>362</v>
      </c>
      <c r="M2099">
        <v>0</v>
      </c>
      <c r="N2099">
        <v>115</v>
      </c>
      <c r="O2099">
        <v>355.1</v>
      </c>
      <c r="P2099">
        <v>12.2589140681588</v>
      </c>
      <c r="Q2099">
        <v>2.8874301730787399</v>
      </c>
      <c r="R2099">
        <v>4.2456140400000004</v>
      </c>
      <c r="S2099">
        <v>0.21198501872659101</v>
      </c>
      <c r="T2099">
        <v>1.1172609928969399</v>
      </c>
      <c r="U2099">
        <v>2.4610709641888899</v>
      </c>
      <c r="V2099">
        <v>9.4990537054836697</v>
      </c>
      <c r="W2099">
        <f t="shared" si="65"/>
        <v>5.3500724897120069</v>
      </c>
      <c r="X2099">
        <v>10.3035439178347</v>
      </c>
      <c r="Y2099">
        <v>0.68451582937615596</v>
      </c>
      <c r="Z2099">
        <v>65.786306175052104</v>
      </c>
      <c r="AA2099">
        <v>58.473643865733003</v>
      </c>
      <c r="AB2099">
        <v>2.59226243739674</v>
      </c>
      <c r="AC2099">
        <v>0.249060864928876</v>
      </c>
      <c r="AD2099">
        <v>149.52002043387299</v>
      </c>
      <c r="AE2099">
        <v>93.460229151013706</v>
      </c>
      <c r="AF2099">
        <v>159.96408086379401</v>
      </c>
      <c r="AG2099">
        <v>84.617119435640006</v>
      </c>
      <c r="AH2099">
        <v>84.997229606402897</v>
      </c>
      <c r="AI2099">
        <v>0</v>
      </c>
      <c r="AJ2099" t="s">
        <v>1395</v>
      </c>
      <c r="AK2099">
        <v>571704</v>
      </c>
    </row>
    <row r="2100" spans="1:37" hidden="1" x14ac:dyDescent="0.45">
      <c r="A2100">
        <v>1005596</v>
      </c>
      <c r="B2100" t="s">
        <v>1394</v>
      </c>
      <c r="C2100" t="s">
        <v>5</v>
      </c>
      <c r="D2100" t="s">
        <v>1</v>
      </c>
      <c r="E2100">
        <f>COUNTIFS(HOF!$A$2:$A$1048576, B2100)</f>
        <v>0</v>
      </c>
      <c r="F2100">
        <f>COUNTIF(HOF!$C:$C, B2100)</f>
        <v>0</v>
      </c>
      <c r="H2100">
        <v>77</v>
      </c>
      <c r="I2100">
        <v>98</v>
      </c>
      <c r="J2100">
        <f t="shared" si="64"/>
        <v>0.44</v>
      </c>
      <c r="K2100">
        <v>3.93163144729064</v>
      </c>
      <c r="L2100">
        <v>319</v>
      </c>
      <c r="M2100">
        <v>183</v>
      </c>
      <c r="N2100">
        <v>10</v>
      </c>
      <c r="O2100">
        <v>1501.2</v>
      </c>
      <c r="P2100">
        <v>3.3802441101706102</v>
      </c>
      <c r="Q2100">
        <v>3.7758045911480198</v>
      </c>
      <c r="R2100">
        <v>0.89523810000000004</v>
      </c>
      <c r="S2100">
        <v>0.26311293353835602</v>
      </c>
      <c r="T2100">
        <v>1.4450610163652899</v>
      </c>
      <c r="U2100">
        <v>4.0285012172120496</v>
      </c>
      <c r="V2100">
        <v>13.2721452526748</v>
      </c>
      <c r="W2100">
        <f t="shared" si="65"/>
        <v>1.7682048031807622</v>
      </c>
      <c r="Z2100">
        <v>104.047191120249</v>
      </c>
      <c r="AA2100">
        <v>103.30186449768399</v>
      </c>
      <c r="AC2100">
        <v>-9.6869769921409596E-2</v>
      </c>
      <c r="AD2100">
        <v>91.660836701266206</v>
      </c>
      <c r="AE2100">
        <v>109.51194446125299</v>
      </c>
      <c r="AF2100">
        <v>83.580540202585397</v>
      </c>
      <c r="AG2100">
        <v>102.749530256399</v>
      </c>
      <c r="AH2100">
        <v>104.67357338417</v>
      </c>
      <c r="AJ2100" t="s">
        <v>1394</v>
      </c>
      <c r="AK2100">
        <v>115711</v>
      </c>
    </row>
    <row r="2101" spans="1:37" hidden="1" x14ac:dyDescent="0.45">
      <c r="A2101">
        <v>1005827</v>
      </c>
      <c r="B2101" t="s">
        <v>1393</v>
      </c>
      <c r="C2101" t="s">
        <v>1</v>
      </c>
      <c r="D2101" t="s">
        <v>1</v>
      </c>
      <c r="E2101">
        <f>COUNTIFS(HOF!$A$2:$A$1048576, B2101)</f>
        <v>0</v>
      </c>
      <c r="F2101">
        <f>COUNTIF(HOF!$C:$C, B2101)</f>
        <v>0</v>
      </c>
      <c r="H2101">
        <v>117</v>
      </c>
      <c r="I2101">
        <v>109</v>
      </c>
      <c r="J2101">
        <f t="shared" si="64"/>
        <v>0.51769911504424782</v>
      </c>
      <c r="K2101">
        <v>4.0643689774404903</v>
      </c>
      <c r="L2101">
        <v>332</v>
      </c>
      <c r="M2101">
        <v>315</v>
      </c>
      <c r="N2101">
        <v>0</v>
      </c>
      <c r="O2101">
        <v>1973</v>
      </c>
      <c r="P2101">
        <v>5.38722756717981</v>
      </c>
      <c r="Q2101">
        <v>3.8864673050272698</v>
      </c>
      <c r="R2101">
        <v>1.3861502299999999</v>
      </c>
      <c r="S2101">
        <v>0.25429733630757101</v>
      </c>
      <c r="T2101">
        <v>1.4140902166178999</v>
      </c>
      <c r="U2101">
        <v>4.2399485825156802</v>
      </c>
      <c r="V2101">
        <v>23.832944093504899</v>
      </c>
      <c r="W2101">
        <f t="shared" si="65"/>
        <v>2.415909183325383</v>
      </c>
      <c r="X2101">
        <v>0.30730419815517901</v>
      </c>
      <c r="Y2101">
        <v>-1.3355762439283101</v>
      </c>
      <c r="Z2101">
        <v>95.870812775699605</v>
      </c>
      <c r="AA2101">
        <v>100.77177581805699</v>
      </c>
      <c r="AC2101">
        <v>-0.17557960507519299</v>
      </c>
      <c r="AD2101">
        <v>88.289049500151606</v>
      </c>
      <c r="AE2101">
        <v>114.321372018057</v>
      </c>
      <c r="AF2101">
        <v>76.984935084082494</v>
      </c>
      <c r="AG2101">
        <v>98.2826873776756</v>
      </c>
      <c r="AH2101">
        <v>101.846301786677</v>
      </c>
      <c r="AI2101">
        <v>183</v>
      </c>
      <c r="AJ2101" t="s">
        <v>1393</v>
      </c>
      <c r="AK2101">
        <v>115941</v>
      </c>
    </row>
    <row r="2102" spans="1:37" hidden="1" x14ac:dyDescent="0.45">
      <c r="A2102">
        <v>1005940</v>
      </c>
      <c r="B2102" t="s">
        <v>1392</v>
      </c>
      <c r="C2102" t="s">
        <v>5</v>
      </c>
      <c r="D2102" t="s">
        <v>1</v>
      </c>
      <c r="E2102">
        <f>COUNTIFS(HOF!$A$2:$A$1048576, B2102)</f>
        <v>0</v>
      </c>
      <c r="F2102">
        <f>COUNTIF(HOF!$C:$C, B2102)</f>
        <v>0</v>
      </c>
      <c r="H2102">
        <v>18</v>
      </c>
      <c r="I2102">
        <v>32</v>
      </c>
      <c r="J2102">
        <f t="shared" si="64"/>
        <v>0.36</v>
      </c>
      <c r="K2102">
        <v>3.9840010689089702</v>
      </c>
      <c r="L2102">
        <v>99</v>
      </c>
      <c r="M2102">
        <v>48</v>
      </c>
      <c r="N2102">
        <v>2</v>
      </c>
      <c r="O2102">
        <v>375</v>
      </c>
      <c r="P2102">
        <v>2.8320007598268599</v>
      </c>
      <c r="Q2102">
        <v>4.0800010946658203</v>
      </c>
      <c r="R2102">
        <v>0.69411765000000003</v>
      </c>
      <c r="S2102">
        <v>0.258750857927247</v>
      </c>
      <c r="T2102">
        <v>1.45866705802758</v>
      </c>
      <c r="U2102">
        <v>4.1483888500122301</v>
      </c>
      <c r="V2102">
        <v>2.7927592694759298</v>
      </c>
      <c r="W2102">
        <f t="shared" si="65"/>
        <v>1.4894716103871626</v>
      </c>
      <c r="Z2102">
        <v>98.872910136575499</v>
      </c>
      <c r="AA2102">
        <v>104.62514568636399</v>
      </c>
      <c r="AC2102">
        <v>-0.164387781103259</v>
      </c>
      <c r="AD2102">
        <v>75.528915515945201</v>
      </c>
      <c r="AE2102">
        <v>103.663169966751</v>
      </c>
      <c r="AF2102">
        <v>72.505210381280307</v>
      </c>
      <c r="AG2102">
        <v>100.175268123053</v>
      </c>
      <c r="AH2102">
        <v>100.819274371942</v>
      </c>
      <c r="AJ2102" t="s">
        <v>1392</v>
      </c>
      <c r="AK2102">
        <v>116063</v>
      </c>
    </row>
    <row r="2103" spans="1:37" hidden="1" x14ac:dyDescent="0.45">
      <c r="A2103">
        <v>1005966</v>
      </c>
      <c r="B2103" t="s">
        <v>1391</v>
      </c>
      <c r="C2103" t="s">
        <v>5</v>
      </c>
      <c r="D2103" t="s">
        <v>5</v>
      </c>
      <c r="E2103">
        <f>COUNTIFS(HOF!$A$2:$A$1048576, B2103)</f>
        <v>0</v>
      </c>
      <c r="F2103">
        <f>COUNTIF(HOF!$C:$C, B2103)</f>
        <v>0</v>
      </c>
      <c r="H2103">
        <v>64</v>
      </c>
      <c r="I2103">
        <v>52</v>
      </c>
      <c r="J2103">
        <f t="shared" si="64"/>
        <v>0.55172413793103448</v>
      </c>
      <c r="K2103">
        <v>4.3991383216355899</v>
      </c>
      <c r="L2103">
        <v>285</v>
      </c>
      <c r="M2103">
        <v>111</v>
      </c>
      <c r="N2103">
        <v>18</v>
      </c>
      <c r="O2103">
        <v>1160</v>
      </c>
      <c r="P2103">
        <v>2.27327606391398</v>
      </c>
      <c r="Q2103">
        <v>3.0801726872827602</v>
      </c>
      <c r="R2103">
        <v>0.73803525999999997</v>
      </c>
      <c r="S2103">
        <v>0.28964059196617298</v>
      </c>
      <c r="T2103">
        <v>1.5232759973212</v>
      </c>
      <c r="U2103">
        <v>4.3073129537990802</v>
      </c>
      <c r="V2103">
        <v>9.7621127218008006</v>
      </c>
      <c r="W2103">
        <f t="shared" si="65"/>
        <v>1.6831228830691036</v>
      </c>
      <c r="Z2103">
        <v>104.835590270319</v>
      </c>
      <c r="AA2103">
        <v>100.634670152669</v>
      </c>
      <c r="AC2103">
        <v>9.1825367836504398E-2</v>
      </c>
      <c r="AD2103">
        <v>79.213434956166793</v>
      </c>
      <c r="AE2103">
        <v>91.434420184102095</v>
      </c>
      <c r="AF2103">
        <v>86.179308619998395</v>
      </c>
      <c r="AG2103">
        <v>105.666003124281</v>
      </c>
      <c r="AH2103">
        <v>103.493751600991</v>
      </c>
      <c r="AJ2103" t="s">
        <v>1391</v>
      </c>
      <c r="AK2103">
        <v>116090</v>
      </c>
    </row>
    <row r="2104" spans="1:37" hidden="1" x14ac:dyDescent="0.45">
      <c r="A2104">
        <v>1005989</v>
      </c>
      <c r="B2104" t="s">
        <v>1390</v>
      </c>
      <c r="C2104" t="s">
        <v>1</v>
      </c>
      <c r="D2104" t="s">
        <v>1</v>
      </c>
      <c r="E2104">
        <f>COUNTIFS(HOF!$A$2:$A$1048576, B2104)</f>
        <v>0</v>
      </c>
      <c r="F2104">
        <f>COUNTIF(HOF!$C:$C, B2104)</f>
        <v>0</v>
      </c>
      <c r="H2104">
        <v>174</v>
      </c>
      <c r="I2104">
        <v>150</v>
      </c>
      <c r="J2104">
        <f t="shared" si="64"/>
        <v>0.53703703703703709</v>
      </c>
      <c r="K2104">
        <v>3.4872122719983101</v>
      </c>
      <c r="L2104">
        <v>451</v>
      </c>
      <c r="M2104">
        <v>410</v>
      </c>
      <c r="N2104">
        <v>3</v>
      </c>
      <c r="O2104">
        <v>2867.1</v>
      </c>
      <c r="P2104">
        <v>5.0252266853908996</v>
      </c>
      <c r="Q2104">
        <v>2.8563124820148098</v>
      </c>
      <c r="R2104">
        <v>1.7593406599999999</v>
      </c>
      <c r="S2104">
        <v>0.25085508550855001</v>
      </c>
      <c r="T2104">
        <v>1.2893513120889799</v>
      </c>
      <c r="U2104">
        <v>3.5652061536412201</v>
      </c>
      <c r="V2104">
        <v>37.152835505083203</v>
      </c>
      <c r="W2104">
        <f t="shared" si="65"/>
        <v>2.5916665275074608</v>
      </c>
      <c r="X2104">
        <v>-2.0745280515402502</v>
      </c>
      <c r="Y2104">
        <v>1.6683053332125199</v>
      </c>
      <c r="Z2104">
        <v>95.607426669269003</v>
      </c>
      <c r="AA2104">
        <v>98.308267921259699</v>
      </c>
      <c r="AC2104">
        <v>-7.7993881642916596E-2</v>
      </c>
      <c r="AD2104">
        <v>92.0545541525305</v>
      </c>
      <c r="AE2104">
        <v>90.381877211199495</v>
      </c>
      <c r="AF2104">
        <v>102.06146514778899</v>
      </c>
      <c r="AG2104">
        <v>100.794626776947</v>
      </c>
      <c r="AH2104">
        <v>98.213117841542399</v>
      </c>
      <c r="AI2104">
        <v>74</v>
      </c>
      <c r="AJ2104" t="s">
        <v>1390</v>
      </c>
      <c r="AK2104">
        <v>116115</v>
      </c>
    </row>
    <row r="2105" spans="1:37" hidden="1" x14ac:dyDescent="0.45">
      <c r="A2105">
        <v>1006100</v>
      </c>
      <c r="B2105" t="s">
        <v>1389</v>
      </c>
      <c r="C2105" t="s">
        <v>5</v>
      </c>
      <c r="D2105" t="s">
        <v>5</v>
      </c>
      <c r="E2105">
        <f>COUNTIFS(HOF!$A$2:$A$1048576, B2105)</f>
        <v>0</v>
      </c>
      <c r="F2105">
        <f>COUNTIF(HOF!$C:$C, B2105)</f>
        <v>0</v>
      </c>
      <c r="H2105">
        <v>38</v>
      </c>
      <c r="I2105">
        <v>48</v>
      </c>
      <c r="J2105">
        <f t="shared" si="64"/>
        <v>0.44186046511627908</v>
      </c>
      <c r="K2105">
        <v>3.9472825685452202</v>
      </c>
      <c r="L2105">
        <v>245</v>
      </c>
      <c r="M2105">
        <v>54</v>
      </c>
      <c r="N2105">
        <v>31</v>
      </c>
      <c r="O2105">
        <v>613.1</v>
      </c>
      <c r="P2105">
        <v>8.0559781789268694</v>
      </c>
      <c r="Q2105">
        <v>4.0353260459105398</v>
      </c>
      <c r="R2105">
        <v>1.99636364</v>
      </c>
      <c r="S2105">
        <v>0.23177083333333301</v>
      </c>
      <c r="T2105">
        <v>1.3190217257137899</v>
      </c>
      <c r="U2105">
        <v>3.3451780550835601</v>
      </c>
      <c r="V2105">
        <v>8.4285423888359201</v>
      </c>
      <c r="W2105">
        <f t="shared" si="65"/>
        <v>2.7494837347368848</v>
      </c>
      <c r="X2105">
        <v>-2.6444183215498902</v>
      </c>
      <c r="Y2105">
        <v>-3.30849996537588</v>
      </c>
      <c r="Z2105">
        <v>109.033347675516</v>
      </c>
      <c r="AA2105">
        <v>90.458353275281993</v>
      </c>
      <c r="AC2105">
        <v>0.60210451346166705</v>
      </c>
      <c r="AD2105">
        <v>138.90615220878399</v>
      </c>
      <c r="AE2105">
        <v>123.275986057419</v>
      </c>
      <c r="AF2105">
        <v>111.60603300162499</v>
      </c>
      <c r="AG2105">
        <v>93.777243768655595</v>
      </c>
      <c r="AH2105">
        <v>100.32902820782</v>
      </c>
      <c r="AI2105">
        <v>28</v>
      </c>
      <c r="AJ2105" t="s">
        <v>1389</v>
      </c>
      <c r="AK2105">
        <v>116227</v>
      </c>
    </row>
    <row r="2106" spans="1:37" hidden="1" x14ac:dyDescent="0.45">
      <c r="A2106">
        <v>1006477</v>
      </c>
      <c r="B2106" t="s">
        <v>1388</v>
      </c>
      <c r="C2106" t="s">
        <v>1</v>
      </c>
      <c r="D2106" t="s">
        <v>1</v>
      </c>
      <c r="E2106">
        <f>COUNTIFS(HOF!$A$2:$A$1048576, B2106)</f>
        <v>0</v>
      </c>
      <c r="F2106">
        <f>COUNTIF(HOF!$C:$C, B2106)</f>
        <v>0</v>
      </c>
      <c r="H2106">
        <v>91</v>
      </c>
      <c r="I2106">
        <v>106</v>
      </c>
      <c r="J2106">
        <f t="shared" si="64"/>
        <v>0.46192893401015228</v>
      </c>
      <c r="K2106">
        <v>3.4604758949862702</v>
      </c>
      <c r="L2106">
        <v>334</v>
      </c>
      <c r="M2106">
        <v>231</v>
      </c>
      <c r="N2106">
        <v>9</v>
      </c>
      <c r="O2106">
        <v>1737.1</v>
      </c>
      <c r="P2106">
        <v>5.3979279679276804</v>
      </c>
      <c r="Q2106">
        <v>2.1394858452534802</v>
      </c>
      <c r="R2106">
        <v>2.5230024200000001</v>
      </c>
      <c r="S2106">
        <v>0.247700978938</v>
      </c>
      <c r="T2106">
        <v>1.1989639536354599</v>
      </c>
      <c r="U2106">
        <v>3.3204575222863801</v>
      </c>
      <c r="V2106">
        <v>21.899250205606201</v>
      </c>
      <c r="W2106">
        <f t="shared" si="65"/>
        <v>2.5213574584774854</v>
      </c>
      <c r="Z2106">
        <v>98.373155663498594</v>
      </c>
      <c r="AA2106">
        <v>97.012559243438105</v>
      </c>
      <c r="AC2106">
        <v>0.14001837269989101</v>
      </c>
      <c r="AD2106">
        <v>95.005553635287598</v>
      </c>
      <c r="AE2106">
        <v>71.235920177688897</v>
      </c>
      <c r="AF2106">
        <v>134.18751320220699</v>
      </c>
      <c r="AG2106">
        <v>100.34480619962299</v>
      </c>
      <c r="AH2106">
        <v>93.366403095861401</v>
      </c>
      <c r="AJ2106" t="s">
        <v>1388</v>
      </c>
      <c r="AK2106">
        <v>116604</v>
      </c>
    </row>
    <row r="2107" spans="1:37" hidden="1" x14ac:dyDescent="0.45">
      <c r="A2107">
        <v>1007147</v>
      </c>
      <c r="B2107" t="s">
        <v>1387</v>
      </c>
      <c r="C2107" t="s">
        <v>1</v>
      </c>
      <c r="D2107" t="s">
        <v>1</v>
      </c>
      <c r="E2107">
        <f>COUNTIFS(HOF!$A$2:$A$1048576, B2107)</f>
        <v>0</v>
      </c>
      <c r="F2107">
        <f>COUNTIF(HOF!$C:$C, B2107)</f>
        <v>0</v>
      </c>
      <c r="H2107">
        <v>43</v>
      </c>
      <c r="I2107">
        <v>56</v>
      </c>
      <c r="J2107">
        <f t="shared" si="64"/>
        <v>0.43434343434343436</v>
      </c>
      <c r="K2107">
        <v>4.4650624909142396</v>
      </c>
      <c r="L2107">
        <v>160</v>
      </c>
      <c r="M2107">
        <v>128</v>
      </c>
      <c r="N2107">
        <v>1</v>
      </c>
      <c r="O2107">
        <v>858.2</v>
      </c>
      <c r="P2107">
        <v>5.8381216137071199</v>
      </c>
      <c r="Q2107">
        <v>4.2344724092238302</v>
      </c>
      <c r="R2107">
        <v>1.37871287</v>
      </c>
      <c r="S2107">
        <v>0.24473842453397401</v>
      </c>
      <c r="T2107">
        <v>1.41847838130765</v>
      </c>
      <c r="U2107">
        <v>4.1162690150095997</v>
      </c>
      <c r="V2107">
        <v>8.0390244480222393</v>
      </c>
      <c r="W2107">
        <f t="shared" si="65"/>
        <v>1.8734617683575479</v>
      </c>
      <c r="X2107">
        <v>-2.8790540341287798</v>
      </c>
      <c r="Y2107">
        <v>0.93047921917712295</v>
      </c>
      <c r="Z2107">
        <v>112.65480601937401</v>
      </c>
      <c r="AA2107">
        <v>105.758200018428</v>
      </c>
      <c r="AC2107">
        <v>0.34879347590463999</v>
      </c>
      <c r="AD2107">
        <v>124.08745483021301</v>
      </c>
      <c r="AE2107">
        <v>130.545634880161</v>
      </c>
      <c r="AF2107">
        <v>95.079647231324699</v>
      </c>
      <c r="AG2107">
        <v>94.7125266146694</v>
      </c>
      <c r="AH2107">
        <v>103.883174049871</v>
      </c>
      <c r="AI2107">
        <v>64</v>
      </c>
      <c r="AJ2107" t="s">
        <v>1387</v>
      </c>
      <c r="AK2107">
        <v>117300</v>
      </c>
    </row>
    <row r="2108" spans="1:37" hidden="1" x14ac:dyDescent="0.45">
      <c r="A2108">
        <v>1008344</v>
      </c>
      <c r="B2108" t="s">
        <v>1386</v>
      </c>
      <c r="C2108" t="s">
        <v>1</v>
      </c>
      <c r="D2108" t="s">
        <v>1</v>
      </c>
      <c r="E2108">
        <f>COUNTIFS(HOF!$A$2:$A$1048576, B2108)</f>
        <v>0</v>
      </c>
      <c r="F2108">
        <f>COUNTIF(HOF!$C:$C, B2108)</f>
        <v>0</v>
      </c>
      <c r="H2108">
        <v>40</v>
      </c>
      <c r="I2108">
        <v>50</v>
      </c>
      <c r="J2108">
        <f t="shared" si="64"/>
        <v>0.44444444444444442</v>
      </c>
      <c r="K2108">
        <v>3.7886915576153402</v>
      </c>
      <c r="L2108">
        <v>151</v>
      </c>
      <c r="M2108">
        <v>122</v>
      </c>
      <c r="N2108">
        <v>3</v>
      </c>
      <c r="O2108">
        <v>807.2</v>
      </c>
      <c r="P2108">
        <v>5.6050348631779903</v>
      </c>
      <c r="Q2108">
        <v>4.0449853982775599</v>
      </c>
      <c r="R2108">
        <v>1.38567493</v>
      </c>
      <c r="S2108">
        <v>0.23469721767594101</v>
      </c>
      <c r="T2108">
        <v>1.3371852556289401</v>
      </c>
      <c r="U2108">
        <v>4.0461341246923599</v>
      </c>
      <c r="V2108">
        <v>7.3460871744900897</v>
      </c>
      <c r="W2108">
        <f t="shared" si="65"/>
        <v>1.8201405288627575</v>
      </c>
      <c r="Z2108">
        <v>101.920940189806</v>
      </c>
      <c r="AA2108">
        <v>106.60746501384401</v>
      </c>
      <c r="AC2108">
        <v>-0.25744256707701901</v>
      </c>
      <c r="AD2108">
        <v>102.442505358921</v>
      </c>
      <c r="AE2108">
        <v>119.58447279998801</v>
      </c>
      <c r="AF2108">
        <v>86.724645108827005</v>
      </c>
      <c r="AG2108">
        <v>95.294889051251801</v>
      </c>
      <c r="AH2108">
        <v>100.57729693857</v>
      </c>
      <c r="AJ2108" t="s">
        <v>1386</v>
      </c>
      <c r="AK2108">
        <v>118525</v>
      </c>
    </row>
    <row r="2109" spans="1:37" hidden="1" x14ac:dyDescent="0.45">
      <c r="A2109">
        <v>1010067</v>
      </c>
      <c r="B2109" t="s">
        <v>1385</v>
      </c>
      <c r="C2109" t="s">
        <v>5</v>
      </c>
      <c r="D2109" t="s">
        <v>5</v>
      </c>
      <c r="E2109">
        <f>COUNTIFS(HOF!$A$2:$A$1048576, B2109)</f>
        <v>0</v>
      </c>
      <c r="F2109">
        <f>COUNTIF(HOF!$C:$C, B2109)</f>
        <v>0</v>
      </c>
      <c r="H2109">
        <v>14</v>
      </c>
      <c r="I2109">
        <v>8</v>
      </c>
      <c r="J2109">
        <f t="shared" si="64"/>
        <v>0.63636363636363635</v>
      </c>
      <c r="K2109">
        <v>3.88142796940445</v>
      </c>
      <c r="L2109">
        <v>224</v>
      </c>
      <c r="M2109">
        <v>4</v>
      </c>
      <c r="N2109">
        <v>5</v>
      </c>
      <c r="O2109">
        <v>317.2</v>
      </c>
      <c r="P2109">
        <v>5.1846811562117896</v>
      </c>
      <c r="Q2109">
        <v>4.7030441089134198</v>
      </c>
      <c r="R2109">
        <v>1.1024096400000001</v>
      </c>
      <c r="S2109">
        <v>0.241666666666666</v>
      </c>
      <c r="T2109">
        <v>1.4354672782225699</v>
      </c>
      <c r="U2109">
        <v>4.8639273902677296</v>
      </c>
      <c r="V2109">
        <v>-2.5318929068744098</v>
      </c>
      <c r="W2109">
        <f t="shared" si="65"/>
        <v>-1.5964015806269924</v>
      </c>
      <c r="X2109">
        <v>-0.189107976853847</v>
      </c>
      <c r="Y2109">
        <v>-0.64749156085845205</v>
      </c>
      <c r="Z2109">
        <v>97.722472844894597</v>
      </c>
      <c r="AA2109">
        <v>124.50328031642201</v>
      </c>
      <c r="AC2109">
        <v>-0.98249942086327502</v>
      </c>
      <c r="AD2109">
        <v>91.562987254905394</v>
      </c>
      <c r="AE2109">
        <v>140.700735336625</v>
      </c>
      <c r="AF2109">
        <v>64.8537407820901</v>
      </c>
      <c r="AG2109">
        <v>94.754123270944405</v>
      </c>
      <c r="AH2109">
        <v>105.55674065692401</v>
      </c>
      <c r="AI2109">
        <v>1</v>
      </c>
      <c r="AJ2109" t="s">
        <v>1385</v>
      </c>
      <c r="AK2109">
        <v>120293</v>
      </c>
    </row>
    <row r="2110" spans="1:37" hidden="1" x14ac:dyDescent="0.45">
      <c r="A2110">
        <v>1010646</v>
      </c>
      <c r="B2110" t="s">
        <v>1384</v>
      </c>
      <c r="C2110" t="s">
        <v>1</v>
      </c>
      <c r="D2110" t="s">
        <v>1</v>
      </c>
      <c r="E2110">
        <f>COUNTIFS(HOF!$A$2:$A$1048576, B2110)</f>
        <v>0</v>
      </c>
      <c r="F2110">
        <f>COUNTIF(HOF!$C:$C, B2110)</f>
        <v>0</v>
      </c>
      <c r="H2110">
        <v>119</v>
      </c>
      <c r="I2110">
        <v>154</v>
      </c>
      <c r="J2110">
        <f t="shared" si="64"/>
        <v>0.4358974358974359</v>
      </c>
      <c r="K2110">
        <v>3.5972114235905202</v>
      </c>
      <c r="L2110">
        <v>396</v>
      </c>
      <c r="M2110">
        <v>282</v>
      </c>
      <c r="N2110">
        <v>16</v>
      </c>
      <c r="O2110">
        <v>2151.1999999999998</v>
      </c>
      <c r="P2110">
        <v>3.37134000862088</v>
      </c>
      <c r="Q2110">
        <v>1.8780789874327199</v>
      </c>
      <c r="R2110">
        <v>1.7951002199999999</v>
      </c>
      <c r="S2110">
        <v>0.26296166841430701</v>
      </c>
      <c r="T2110">
        <v>1.2576297302630399</v>
      </c>
      <c r="U2110">
        <v>3.6514386955106302</v>
      </c>
      <c r="V2110">
        <v>32.0085856628138</v>
      </c>
      <c r="W2110">
        <f t="shared" si="65"/>
        <v>2.9758818950180181</v>
      </c>
      <c r="Z2110">
        <v>92.351829551125903</v>
      </c>
      <c r="AA2110">
        <v>90.934373947851697</v>
      </c>
      <c r="AC2110">
        <v>-5.4227271920109503E-2</v>
      </c>
      <c r="AD2110">
        <v>90.653336958456407</v>
      </c>
      <c r="AE2110">
        <v>54.095193512820302</v>
      </c>
      <c r="AF2110">
        <v>166.25480715504199</v>
      </c>
      <c r="AG2110">
        <v>102.337880660271</v>
      </c>
      <c r="AH2110">
        <v>90.594366164034199</v>
      </c>
      <c r="AJ2110" t="s">
        <v>1384</v>
      </c>
      <c r="AK2110">
        <v>120881</v>
      </c>
    </row>
    <row r="2111" spans="1:37" hidden="1" x14ac:dyDescent="0.45">
      <c r="A2111">
        <v>1010871</v>
      </c>
      <c r="B2111" t="s">
        <v>1383</v>
      </c>
      <c r="C2111" t="s">
        <v>5</v>
      </c>
      <c r="D2111" t="s">
        <v>1</v>
      </c>
      <c r="E2111">
        <f>COUNTIFS(HOF!$A$2:$A$1048576, B2111)</f>
        <v>0</v>
      </c>
      <c r="F2111">
        <f>COUNTIF(HOF!$C:$C, B2111)</f>
        <v>0</v>
      </c>
      <c r="H2111">
        <v>7</v>
      </c>
      <c r="I2111">
        <v>29</v>
      </c>
      <c r="J2111">
        <f t="shared" si="64"/>
        <v>0.19444444444444445</v>
      </c>
      <c r="K2111">
        <v>4.4560798726339002</v>
      </c>
      <c r="L2111">
        <v>103</v>
      </c>
      <c r="M2111">
        <v>51</v>
      </c>
      <c r="N2111">
        <v>1</v>
      </c>
      <c r="O2111">
        <v>375.2</v>
      </c>
      <c r="P2111">
        <v>4.7196114780047296</v>
      </c>
      <c r="Q2111">
        <v>4.6956540593346503</v>
      </c>
      <c r="R2111">
        <v>1.0051020399999999</v>
      </c>
      <c r="S2111">
        <v>0.258379888268156</v>
      </c>
      <c r="T2111">
        <v>1.5066554408069199</v>
      </c>
      <c r="U2111">
        <v>4.0386763771768397</v>
      </c>
      <c r="V2111">
        <v>1.19385474734008</v>
      </c>
      <c r="W2111">
        <f t="shared" si="65"/>
        <v>0.63638312758000004</v>
      </c>
      <c r="X2111">
        <v>-0.74847200512886003</v>
      </c>
      <c r="Y2111">
        <v>-0.53449055648669797</v>
      </c>
      <c r="Z2111">
        <v>126.07142296090301</v>
      </c>
      <c r="AA2111">
        <v>116.19566096382</v>
      </c>
      <c r="AC2111">
        <v>0.41740349545706701</v>
      </c>
      <c r="AD2111">
        <v>86.483267311542406</v>
      </c>
      <c r="AE2111">
        <v>146.53681106095999</v>
      </c>
      <c r="AF2111">
        <v>58.734308793918302</v>
      </c>
      <c r="AG2111">
        <v>105.149990021878</v>
      </c>
      <c r="AH2111">
        <v>115.724119927472</v>
      </c>
      <c r="AI2111">
        <v>0</v>
      </c>
      <c r="AJ2111" t="s">
        <v>1383</v>
      </c>
      <c r="AK2111">
        <v>121109</v>
      </c>
    </row>
    <row r="2112" spans="1:37" hidden="1" x14ac:dyDescent="0.45">
      <c r="A2112">
        <v>1011417</v>
      </c>
      <c r="B2112" t="s">
        <v>1382</v>
      </c>
      <c r="C2112" t="s">
        <v>5</v>
      </c>
      <c r="D2112" t="s">
        <v>5</v>
      </c>
      <c r="E2112">
        <f>COUNTIFS(HOF!$A$2:$A$1048576, B2112)</f>
        <v>0</v>
      </c>
      <c r="F2112">
        <f>COUNTIF(HOF!$C:$C, B2112)</f>
        <v>0</v>
      </c>
      <c r="H2112">
        <v>29</v>
      </c>
      <c r="I2112">
        <v>45</v>
      </c>
      <c r="J2112">
        <f t="shared" si="64"/>
        <v>0.39189189189189189</v>
      </c>
      <c r="K2112">
        <v>2.97411270275839</v>
      </c>
      <c r="L2112">
        <v>408</v>
      </c>
      <c r="M2112">
        <v>1</v>
      </c>
      <c r="N2112">
        <v>86</v>
      </c>
      <c r="O2112">
        <v>656.2</v>
      </c>
      <c r="P2112">
        <v>4.9340118571106899</v>
      </c>
      <c r="Q2112">
        <v>3.5360418309293302</v>
      </c>
      <c r="R2112">
        <v>1.39534884</v>
      </c>
      <c r="S2112">
        <v>0.22871046228710401</v>
      </c>
      <c r="T2112">
        <v>1.25177708226697</v>
      </c>
      <c r="U2112">
        <v>3.66213068009837</v>
      </c>
      <c r="V2112">
        <v>1.02949462644755</v>
      </c>
      <c r="W2112">
        <f t="shared" si="65"/>
        <v>0.31377464993829624</v>
      </c>
      <c r="X2112">
        <v>0.31070997170172598</v>
      </c>
      <c r="Y2112">
        <v>0.22574483868824499</v>
      </c>
      <c r="Z2112">
        <v>84.675463772510099</v>
      </c>
      <c r="AA2112">
        <v>102.00608334027</v>
      </c>
      <c r="AC2112">
        <v>-0.68801797733997705</v>
      </c>
      <c r="AD2112">
        <v>89.356756536894494</v>
      </c>
      <c r="AE2112">
        <v>109.531409640368</v>
      </c>
      <c r="AF2112">
        <v>82.9050011582558</v>
      </c>
      <c r="AG2112">
        <v>94.180179642876894</v>
      </c>
      <c r="AH2112">
        <v>97.065388176050007</v>
      </c>
      <c r="AI2112">
        <v>0</v>
      </c>
      <c r="AJ2112" t="s">
        <v>1382</v>
      </c>
      <c r="AK2112">
        <v>121670</v>
      </c>
    </row>
    <row r="2113" spans="1:37" hidden="1" x14ac:dyDescent="0.45">
      <c r="A2113">
        <v>1011620</v>
      </c>
      <c r="B2113" t="s">
        <v>1381</v>
      </c>
      <c r="C2113" t="s">
        <v>1</v>
      </c>
      <c r="D2113" t="s">
        <v>1</v>
      </c>
      <c r="E2113">
        <f>COUNTIFS(HOF!$A$2:$A$1048576, B2113)</f>
        <v>0</v>
      </c>
      <c r="F2113">
        <f>COUNTIF(HOF!$C:$C, B2113)</f>
        <v>0</v>
      </c>
      <c r="H2113">
        <v>51</v>
      </c>
      <c r="I2113">
        <v>51</v>
      </c>
      <c r="J2113">
        <f t="shared" si="64"/>
        <v>0.5</v>
      </c>
      <c r="K2113">
        <v>4.8100000210245399</v>
      </c>
      <c r="L2113">
        <v>176</v>
      </c>
      <c r="M2113">
        <v>137</v>
      </c>
      <c r="N2113">
        <v>1</v>
      </c>
      <c r="O2113">
        <v>900</v>
      </c>
      <c r="P2113">
        <v>3.7200000162601401</v>
      </c>
      <c r="Q2113">
        <v>3.20000001398722</v>
      </c>
      <c r="R2113">
        <v>1.1625000000000001</v>
      </c>
      <c r="S2113">
        <v>0.27035373385738298</v>
      </c>
      <c r="T2113">
        <v>1.42555556178666</v>
      </c>
      <c r="U2113">
        <v>4.8960577888232004</v>
      </c>
      <c r="V2113">
        <v>3.0266947769559902</v>
      </c>
      <c r="W2113">
        <f t="shared" si="65"/>
        <v>0.67259883932355335</v>
      </c>
      <c r="X2113">
        <v>-1.9086140207946301</v>
      </c>
      <c r="Y2113">
        <v>1.93984418700174</v>
      </c>
      <c r="Z2113">
        <v>111.72169394538901</v>
      </c>
      <c r="AA2113">
        <v>117.725160590336</v>
      </c>
      <c r="AC2113">
        <v>-8.60577677986578E-2</v>
      </c>
      <c r="AD2113">
        <v>69.699840290299704</v>
      </c>
      <c r="AE2113">
        <v>97.302597341191102</v>
      </c>
      <c r="AF2113">
        <v>71.687708546256104</v>
      </c>
      <c r="AG2113">
        <v>104.33810141595499</v>
      </c>
      <c r="AH2113">
        <v>103.37062039114301</v>
      </c>
      <c r="AI2113">
        <v>65</v>
      </c>
      <c r="AJ2113" t="s">
        <v>1381</v>
      </c>
      <c r="AK2113">
        <v>121871</v>
      </c>
    </row>
    <row r="2114" spans="1:37" hidden="1" x14ac:dyDescent="0.45">
      <c r="A2114">
        <v>1013186</v>
      </c>
      <c r="B2114" t="s">
        <v>1380</v>
      </c>
      <c r="C2114" t="s">
        <v>5</v>
      </c>
      <c r="D2114" t="s">
        <v>5</v>
      </c>
      <c r="E2114">
        <f>COUNTIFS(HOF!$A$2:$A$1048576, B2114)</f>
        <v>0</v>
      </c>
      <c r="F2114">
        <f>COUNTIF(HOF!$C:$C, B2114)</f>
        <v>0</v>
      </c>
      <c r="H2114">
        <v>21</v>
      </c>
      <c r="I2114">
        <v>29</v>
      </c>
      <c r="J2114">
        <f t="shared" ref="J2114:J2177" si="66">H2114/SUM(H2114:I2114)</f>
        <v>0.42</v>
      </c>
      <c r="K2114">
        <v>3.7419596044827799</v>
      </c>
      <c r="L2114">
        <v>216</v>
      </c>
      <c r="M2114">
        <v>19</v>
      </c>
      <c r="N2114">
        <v>21</v>
      </c>
      <c r="O2114">
        <v>435.1</v>
      </c>
      <c r="P2114">
        <v>2.6875952960373501</v>
      </c>
      <c r="Q2114">
        <v>4.3001524736597698</v>
      </c>
      <c r="R2114">
        <v>0.625</v>
      </c>
      <c r="S2114">
        <v>0.26169330965067999</v>
      </c>
      <c r="T2114">
        <v>1.4931084977985301</v>
      </c>
      <c r="U2114">
        <v>4.2147313825620998</v>
      </c>
      <c r="V2114">
        <v>0.71789611130952802</v>
      </c>
      <c r="W2114">
        <f t="shared" ref="W2114:W2177" si="67">(V2114/O2114)*200</f>
        <v>0.32999131754057826</v>
      </c>
      <c r="Z2114">
        <v>99.929301704654506</v>
      </c>
      <c r="AA2114">
        <v>107.921521991365</v>
      </c>
      <c r="AC2114">
        <v>-0.47277177807931697</v>
      </c>
      <c r="AD2114">
        <v>73.676999022369401</v>
      </c>
      <c r="AE2114">
        <v>120.560537814889</v>
      </c>
      <c r="AF2114">
        <v>61.128915268383501</v>
      </c>
      <c r="AG2114">
        <v>102.080874898068</v>
      </c>
      <c r="AH2114">
        <v>107.395102939708</v>
      </c>
      <c r="AJ2114" t="s">
        <v>1380</v>
      </c>
      <c r="AK2114">
        <v>123468</v>
      </c>
    </row>
    <row r="2115" spans="1:37" hidden="1" x14ac:dyDescent="0.45">
      <c r="A2115">
        <v>15514</v>
      </c>
      <c r="B2115" t="s">
        <v>1379</v>
      </c>
      <c r="C2115" t="s">
        <v>5</v>
      </c>
      <c r="D2115" t="s">
        <v>5</v>
      </c>
      <c r="E2115">
        <f>COUNTIFS(HOF!$A$2:$A$1048576, B2115)</f>
        <v>0</v>
      </c>
      <c r="F2115">
        <f>COUNTIF(HOF!$C:$C, B2115)</f>
        <v>0</v>
      </c>
      <c r="H2115">
        <v>37</v>
      </c>
      <c r="I2115">
        <v>43</v>
      </c>
      <c r="J2115">
        <f t="shared" si="66"/>
        <v>0.46250000000000002</v>
      </c>
      <c r="K2115">
        <v>3.9478529339708199</v>
      </c>
      <c r="L2115">
        <v>280</v>
      </c>
      <c r="M2115">
        <v>80</v>
      </c>
      <c r="N2115">
        <v>24</v>
      </c>
      <c r="O2115">
        <v>652</v>
      </c>
      <c r="P2115">
        <v>6.8190187041314196</v>
      </c>
      <c r="Q2115">
        <v>3.0368099492083198</v>
      </c>
      <c r="R2115">
        <v>2.2454545499999998</v>
      </c>
      <c r="S2115">
        <v>0.25783419278064201</v>
      </c>
      <c r="T2115">
        <v>1.33435588677335</v>
      </c>
      <c r="U2115">
        <v>4.3416616778727199</v>
      </c>
      <c r="V2115">
        <v>5.2368001313879997</v>
      </c>
      <c r="W2115">
        <f t="shared" si="67"/>
        <v>1.606380408401227</v>
      </c>
      <c r="X2115">
        <v>2.3167140539735498</v>
      </c>
      <c r="Y2115">
        <v>2.6430856823756002</v>
      </c>
      <c r="Z2115">
        <v>96.326764669266595</v>
      </c>
      <c r="AA2115">
        <v>104.350828442035</v>
      </c>
      <c r="AB2115">
        <v>4.3237425097401498</v>
      </c>
      <c r="AC2115">
        <v>-0.39380874390190301</v>
      </c>
      <c r="AD2115">
        <v>82.144366052728998</v>
      </c>
      <c r="AE2115">
        <v>97.551184563945696</v>
      </c>
      <c r="AF2115">
        <v>83.469364446530093</v>
      </c>
      <c r="AG2115">
        <v>103.533407172994</v>
      </c>
      <c r="AH2115">
        <v>102.211764443764</v>
      </c>
      <c r="AI2115">
        <v>39</v>
      </c>
      <c r="AJ2115" t="s">
        <v>1379</v>
      </c>
      <c r="AK2115">
        <v>608665</v>
      </c>
    </row>
    <row r="2116" spans="1:37" hidden="1" x14ac:dyDescent="0.45">
      <c r="A2116">
        <v>3096</v>
      </c>
      <c r="B2116" t="s">
        <v>1378</v>
      </c>
      <c r="C2116" t="s">
        <v>5</v>
      </c>
      <c r="D2116" t="s">
        <v>5</v>
      </c>
      <c r="E2116">
        <f>COUNTIFS(HOF!$A$2:$A$1048576, B2116)</f>
        <v>0</v>
      </c>
      <c r="F2116">
        <f>COUNTIF(HOF!$C:$C, B2116)</f>
        <v>0</v>
      </c>
      <c r="H2116">
        <v>49</v>
      </c>
      <c r="I2116">
        <v>36</v>
      </c>
      <c r="J2116">
        <f t="shared" si="66"/>
        <v>0.57647058823529407</v>
      </c>
      <c r="K2116">
        <v>2.5704419028959702</v>
      </c>
      <c r="L2116">
        <v>871</v>
      </c>
      <c r="M2116">
        <v>0</v>
      </c>
      <c r="N2116">
        <v>447</v>
      </c>
      <c r="O2116">
        <v>868.1</v>
      </c>
      <c r="P2116">
        <v>12.6552804977257</v>
      </c>
      <c r="Q2116">
        <v>2.7259121792808001</v>
      </c>
      <c r="R2116">
        <v>4.6425855499999997</v>
      </c>
      <c r="S2116">
        <v>0.18178934010152201</v>
      </c>
      <c r="T2116">
        <v>0.96276408190906404</v>
      </c>
      <c r="U2116">
        <v>2.53796397120712</v>
      </c>
      <c r="V2116">
        <v>24.829737365245801</v>
      </c>
      <c r="W2116">
        <f t="shared" si="67"/>
        <v>5.7204786004482893</v>
      </c>
      <c r="X2116">
        <v>27.830876082181899</v>
      </c>
      <c r="Y2116">
        <v>-0.361886790848583</v>
      </c>
      <c r="Z2116">
        <v>64.984809098286703</v>
      </c>
      <c r="AA2116">
        <v>62.731169335381502</v>
      </c>
      <c r="AB2116">
        <v>2.3396934805148302</v>
      </c>
      <c r="AC2116">
        <v>3.2477931688844303E-2</v>
      </c>
      <c r="AD2116">
        <v>155.30774765792199</v>
      </c>
      <c r="AE2116">
        <v>85.432554162222104</v>
      </c>
      <c r="AF2116">
        <v>180.690378829368</v>
      </c>
      <c r="AG2116">
        <v>74.109201022884207</v>
      </c>
      <c r="AH2116">
        <v>74.106816173676805</v>
      </c>
      <c r="AI2116">
        <v>0</v>
      </c>
      <c r="AJ2116" t="s">
        <v>1378</v>
      </c>
      <c r="AK2116">
        <v>445276</v>
      </c>
    </row>
    <row r="2117" spans="1:37" hidden="1" x14ac:dyDescent="0.45">
      <c r="A2117">
        <v>1277</v>
      </c>
      <c r="B2117" t="s">
        <v>1377</v>
      </c>
      <c r="C2117" t="s">
        <v>1</v>
      </c>
      <c r="D2117" t="s">
        <v>5</v>
      </c>
      <c r="E2117">
        <f>COUNTIFS(HOF!$A$2:$A$1048576, B2117)</f>
        <v>0</v>
      </c>
      <c r="F2117">
        <f>COUNTIF(HOF!$C:$C, B2117)</f>
        <v>0</v>
      </c>
      <c r="H2117">
        <v>219</v>
      </c>
      <c r="I2117">
        <v>156</v>
      </c>
      <c r="J2117">
        <f t="shared" si="66"/>
        <v>0.58399999999999996</v>
      </c>
      <c r="K2117">
        <v>4.2729109096984397</v>
      </c>
      <c r="L2117">
        <v>762</v>
      </c>
      <c r="M2117">
        <v>474</v>
      </c>
      <c r="N2117">
        <v>28</v>
      </c>
      <c r="O2117">
        <v>3302.2</v>
      </c>
      <c r="P2117">
        <v>5.3629392029888496</v>
      </c>
      <c r="Q2117">
        <v>3.2019581115406002</v>
      </c>
      <c r="R2117">
        <v>1.67489362</v>
      </c>
      <c r="S2117">
        <v>0.26637386346124198</v>
      </c>
      <c r="T2117">
        <v>1.4025030707003301</v>
      </c>
      <c r="U2117">
        <v>4.3842422329345396</v>
      </c>
      <c r="V2117">
        <v>42.540122451260601</v>
      </c>
      <c r="W2117">
        <f t="shared" si="67"/>
        <v>2.5764715917425112</v>
      </c>
      <c r="X2117">
        <v>11.790623305365401</v>
      </c>
      <c r="Y2117">
        <v>-0.78088206507945102</v>
      </c>
      <c r="Z2117">
        <v>92.950802777834895</v>
      </c>
      <c r="AA2117">
        <v>97.427444945460195</v>
      </c>
      <c r="AB2117">
        <v>4.8004977200957102</v>
      </c>
      <c r="AC2117">
        <v>-0.11133132323610199</v>
      </c>
      <c r="AD2117">
        <v>87.211725938600495</v>
      </c>
      <c r="AE2117">
        <v>92.925109569411404</v>
      </c>
      <c r="AF2117">
        <v>94.165684110611096</v>
      </c>
      <c r="AG2117">
        <v>100.78474359422</v>
      </c>
      <c r="AH2117">
        <v>98.715370407998407</v>
      </c>
      <c r="AI2117">
        <v>246</v>
      </c>
      <c r="AJ2117" t="s">
        <v>1377</v>
      </c>
      <c r="AK2117">
        <v>121386</v>
      </c>
    </row>
    <row r="2118" spans="1:37" hidden="1" x14ac:dyDescent="0.45">
      <c r="A2118">
        <v>1001226</v>
      </c>
      <c r="B2118" t="s">
        <v>1376</v>
      </c>
      <c r="C2118" t="s">
        <v>5</v>
      </c>
      <c r="D2118" t="s">
        <v>5</v>
      </c>
      <c r="E2118">
        <f>COUNTIFS(HOF!$A$2:$A$1048576, B2118)</f>
        <v>0</v>
      </c>
      <c r="F2118">
        <f>COUNTIF(HOF!$C:$C, B2118)</f>
        <v>0</v>
      </c>
      <c r="H2118">
        <v>46</v>
      </c>
      <c r="I2118">
        <v>49</v>
      </c>
      <c r="J2118">
        <f t="shared" si="66"/>
        <v>0.48421052631578948</v>
      </c>
      <c r="K2118">
        <v>4.5411335717924599</v>
      </c>
      <c r="L2118">
        <v>292</v>
      </c>
      <c r="M2118">
        <v>116</v>
      </c>
      <c r="N2118">
        <v>10</v>
      </c>
      <c r="O2118">
        <v>911.2</v>
      </c>
      <c r="P2118">
        <v>5.5875686992054998</v>
      </c>
      <c r="Q2118">
        <v>3.8007313590002099</v>
      </c>
      <c r="R2118">
        <v>1.4701298700000001</v>
      </c>
      <c r="S2118">
        <v>0.264403005844698</v>
      </c>
      <c r="T2118">
        <v>1.464351043078</v>
      </c>
      <c r="U2118">
        <v>4.9634377167082597</v>
      </c>
      <c r="V2118">
        <v>4.1596348453313103</v>
      </c>
      <c r="W2118">
        <f t="shared" si="67"/>
        <v>0.9130015024871182</v>
      </c>
      <c r="X2118">
        <v>-3.9488782659172998</v>
      </c>
      <c r="Y2118">
        <v>-0.40598334644848699</v>
      </c>
      <c r="Z2118">
        <v>101.74367682242099</v>
      </c>
      <c r="AA2118">
        <v>112.00541110328901</v>
      </c>
      <c r="AC2118">
        <v>-0.42230414491580498</v>
      </c>
      <c r="AD2118">
        <v>84.984568003995093</v>
      </c>
      <c r="AE2118">
        <v>109.45164037542</v>
      </c>
      <c r="AF2118">
        <v>78.198715153881395</v>
      </c>
      <c r="AG2118">
        <v>101.702231182506</v>
      </c>
      <c r="AH2118">
        <v>104.32761289203199</v>
      </c>
      <c r="AI2118">
        <v>51</v>
      </c>
      <c r="AJ2118" t="s">
        <v>1376</v>
      </c>
      <c r="AK2118">
        <v>111264</v>
      </c>
    </row>
    <row r="2119" spans="1:37" hidden="1" x14ac:dyDescent="0.45">
      <c r="A2119">
        <v>1005004</v>
      </c>
      <c r="B2119" t="s">
        <v>1375</v>
      </c>
      <c r="C2119" t="s">
        <v>1</v>
      </c>
      <c r="D2119" t="s">
        <v>1</v>
      </c>
      <c r="E2119">
        <f>COUNTIFS(HOF!$A$2:$A$1048576, B2119)</f>
        <v>0</v>
      </c>
      <c r="F2119">
        <f>COUNTIF(HOF!$C:$C, B2119)</f>
        <v>0</v>
      </c>
      <c r="H2119">
        <v>41</v>
      </c>
      <c r="I2119">
        <v>48</v>
      </c>
      <c r="J2119">
        <f t="shared" si="66"/>
        <v>0.4606741573033708</v>
      </c>
      <c r="K2119">
        <v>4.5386920154850197</v>
      </c>
      <c r="L2119">
        <v>152</v>
      </c>
      <c r="M2119">
        <v>102</v>
      </c>
      <c r="N2119">
        <v>1</v>
      </c>
      <c r="O2119">
        <v>775.1</v>
      </c>
      <c r="P2119">
        <v>2.8091137282541498</v>
      </c>
      <c r="Q2119">
        <v>3.4475486664937298</v>
      </c>
      <c r="R2119">
        <v>0.81481481</v>
      </c>
      <c r="S2119">
        <v>0.27889849503682301</v>
      </c>
      <c r="T2119">
        <v>1.5064485007350099</v>
      </c>
      <c r="U2119">
        <v>4.3010990601854502</v>
      </c>
      <c r="V2119">
        <v>4.9999544918537104</v>
      </c>
      <c r="W2119">
        <f t="shared" si="67"/>
        <v>1.2901443663665877</v>
      </c>
      <c r="Z2119">
        <v>117.387097725912</v>
      </c>
      <c r="AA2119">
        <v>108.358756972904</v>
      </c>
      <c r="AC2119">
        <v>0.237592955299567</v>
      </c>
      <c r="AD2119">
        <v>100.43115042315399</v>
      </c>
      <c r="AE2119">
        <v>118.474497299048</v>
      </c>
      <c r="AF2119">
        <v>84.017952373255696</v>
      </c>
      <c r="AG2119">
        <v>101.472989960296</v>
      </c>
      <c r="AH2119">
        <v>106.020795917784</v>
      </c>
      <c r="AJ2119" t="s">
        <v>1375</v>
      </c>
      <c r="AK2119">
        <v>115105</v>
      </c>
    </row>
    <row r="2120" spans="1:37" hidden="1" x14ac:dyDescent="0.45">
      <c r="A2120">
        <v>439</v>
      </c>
      <c r="B2120" t="s">
        <v>1374</v>
      </c>
      <c r="C2120" t="s">
        <v>5</v>
      </c>
      <c r="D2120" t="s">
        <v>5</v>
      </c>
      <c r="E2120">
        <f>COUNTIFS(HOF!$A$2:$A$1048576, B2120)</f>
        <v>0</v>
      </c>
      <c r="F2120">
        <f>COUNTIF(HOF!$C:$C, B2120)</f>
        <v>0</v>
      </c>
      <c r="H2120">
        <v>74</v>
      </c>
      <c r="I2120">
        <v>67</v>
      </c>
      <c r="J2120">
        <f t="shared" si="66"/>
        <v>0.52482269503546097</v>
      </c>
      <c r="K2120">
        <v>4.15593591447655</v>
      </c>
      <c r="L2120">
        <v>692</v>
      </c>
      <c r="M2120">
        <v>150</v>
      </c>
      <c r="N2120">
        <v>25</v>
      </c>
      <c r="O2120">
        <v>1325.1</v>
      </c>
      <c r="P2120">
        <v>6.2271131267565298</v>
      </c>
      <c r="Q2120">
        <v>4.1219821896850704</v>
      </c>
      <c r="R2120">
        <v>1.5107084</v>
      </c>
      <c r="S2120">
        <v>0.25358944509119102</v>
      </c>
      <c r="T2120">
        <v>1.44416509446407</v>
      </c>
      <c r="U2120">
        <v>4.6312604071427499</v>
      </c>
      <c r="V2120">
        <v>7.9505382743663997</v>
      </c>
      <c r="W2120">
        <f t="shared" si="67"/>
        <v>1.1999906836263527</v>
      </c>
      <c r="X2120">
        <v>-2.5545176798477698</v>
      </c>
      <c r="Y2120">
        <v>2.5069870655810802</v>
      </c>
      <c r="Z2120">
        <v>95.897003155109502</v>
      </c>
      <c r="AA2120">
        <v>105.99529470920901</v>
      </c>
      <c r="AB2120">
        <v>4.2423782144189497</v>
      </c>
      <c r="AC2120">
        <v>-0.47532449266619903</v>
      </c>
      <c r="AD2120">
        <v>96.959959530734906</v>
      </c>
      <c r="AE2120">
        <v>121.196763030692</v>
      </c>
      <c r="AF2120">
        <v>79.334233557435496</v>
      </c>
      <c r="AG2120">
        <v>98.213681290835893</v>
      </c>
      <c r="AH2120">
        <v>104.09663526074</v>
      </c>
      <c r="AI2120">
        <v>59</v>
      </c>
      <c r="AJ2120" t="s">
        <v>1374</v>
      </c>
      <c r="AK2120">
        <v>118967</v>
      </c>
    </row>
    <row r="2121" spans="1:37" hidden="1" x14ac:dyDescent="0.45">
      <c r="A2121">
        <v>1010234</v>
      </c>
      <c r="B2121" t="s">
        <v>1373</v>
      </c>
      <c r="C2121" t="s">
        <v>5</v>
      </c>
      <c r="D2121" t="s">
        <v>5</v>
      </c>
      <c r="E2121">
        <f>COUNTIFS(HOF!$A$2:$A$1048576, B2121)</f>
        <v>0</v>
      </c>
      <c r="F2121">
        <f>COUNTIF(HOF!$C:$C, B2121)</f>
        <v>0</v>
      </c>
      <c r="H2121">
        <v>13</v>
      </c>
      <c r="I2121">
        <v>38</v>
      </c>
      <c r="J2121">
        <f t="shared" si="66"/>
        <v>0.25490196078431371</v>
      </c>
      <c r="K2121">
        <v>4.9460749854079804</v>
      </c>
      <c r="L2121">
        <v>147</v>
      </c>
      <c r="M2121">
        <v>43</v>
      </c>
      <c r="N2121">
        <v>5</v>
      </c>
      <c r="O2121">
        <v>420.1</v>
      </c>
      <c r="P2121">
        <v>4.4536086448695302</v>
      </c>
      <c r="Q2121">
        <v>4.6034897050334003</v>
      </c>
      <c r="R2121">
        <v>0.96744185999999999</v>
      </c>
      <c r="S2121">
        <v>0.26223564954682699</v>
      </c>
      <c r="T2121">
        <v>1.54401282613265</v>
      </c>
      <c r="U2121">
        <v>4.3261016294430599</v>
      </c>
      <c r="V2121">
        <v>2.5432464429177299</v>
      </c>
      <c r="W2121">
        <f t="shared" si="67"/>
        <v>1.2107814534242942</v>
      </c>
      <c r="Z2121">
        <v>123.16362238223699</v>
      </c>
      <c r="AA2121">
        <v>105.28106783581801</v>
      </c>
      <c r="AC2121">
        <v>0.61997335596492298</v>
      </c>
      <c r="AD2121">
        <v>116.01755245535399</v>
      </c>
      <c r="AE2121">
        <v>127.791426783101</v>
      </c>
      <c r="AF2121">
        <v>90.879740945355607</v>
      </c>
      <c r="AG2121">
        <v>100.657915697524</v>
      </c>
      <c r="AH2121">
        <v>109.097844555576</v>
      </c>
      <c r="AJ2121" t="s">
        <v>1373</v>
      </c>
      <c r="AK2121">
        <v>120469</v>
      </c>
    </row>
    <row r="2122" spans="1:37" hidden="1" x14ac:dyDescent="0.45">
      <c r="A2122">
        <v>1012905</v>
      </c>
      <c r="B2122" t="s">
        <v>1372</v>
      </c>
      <c r="C2122" t="s">
        <v>5</v>
      </c>
      <c r="D2122" t="s">
        <v>5</v>
      </c>
      <c r="E2122">
        <f>COUNTIFS(HOF!$A$2:$A$1048576, B2122)</f>
        <v>0</v>
      </c>
      <c r="F2122">
        <f>COUNTIF(HOF!$C:$C, B2122)</f>
        <v>0</v>
      </c>
      <c r="H2122">
        <v>94</v>
      </c>
      <c r="I2122">
        <v>90</v>
      </c>
      <c r="J2122">
        <f t="shared" si="66"/>
        <v>0.51086956521739135</v>
      </c>
      <c r="K2122">
        <v>2.850348432119</v>
      </c>
      <c r="L2122">
        <v>1050</v>
      </c>
      <c r="M2122">
        <v>0</v>
      </c>
      <c r="N2122">
        <v>184</v>
      </c>
      <c r="O2122">
        <v>1436.2</v>
      </c>
      <c r="P2122">
        <v>4.8800470958696804</v>
      </c>
      <c r="Q2122">
        <v>3.0758705058690801</v>
      </c>
      <c r="R2122">
        <v>1.5865580399999999</v>
      </c>
      <c r="S2122">
        <v>0.237575095576187</v>
      </c>
      <c r="T2122">
        <v>1.25011618658992</v>
      </c>
      <c r="U2122">
        <v>3.26287465056406</v>
      </c>
      <c r="V2122">
        <v>14.5595412254333</v>
      </c>
      <c r="W2122">
        <f t="shared" si="67"/>
        <v>2.0275088741725802</v>
      </c>
      <c r="X2122">
        <v>14.271005555987299</v>
      </c>
      <c r="Y2122">
        <v>-1.0321279584355401</v>
      </c>
      <c r="Z2122">
        <v>76.459632944385703</v>
      </c>
      <c r="AA2122">
        <v>88.071526529491095</v>
      </c>
      <c r="AC2122">
        <v>-0.41252621844505999</v>
      </c>
      <c r="AD2122">
        <v>90.900092602061704</v>
      </c>
      <c r="AE2122">
        <v>95.341081665803898</v>
      </c>
      <c r="AF2122">
        <v>95.593052206678394</v>
      </c>
      <c r="AG2122">
        <v>94.973546154575402</v>
      </c>
      <c r="AH2122">
        <v>94.372174662567403</v>
      </c>
      <c r="AI2122">
        <v>0</v>
      </c>
      <c r="AJ2122" t="s">
        <v>1372</v>
      </c>
      <c r="AK2122">
        <v>123175</v>
      </c>
    </row>
    <row r="2123" spans="1:37" hidden="1" x14ac:dyDescent="0.45">
      <c r="A2123">
        <v>18498</v>
      </c>
      <c r="B2123" t="s">
        <v>1371</v>
      </c>
      <c r="C2123" t="s">
        <v>1</v>
      </c>
      <c r="D2123" t="s">
        <v>1</v>
      </c>
      <c r="E2123">
        <f>COUNTIFS(HOF!$A$2:$A$1048576, B2123)</f>
        <v>0</v>
      </c>
      <c r="F2123">
        <f>COUNTIF(HOF!$C:$C, B2123)</f>
        <v>0</v>
      </c>
      <c r="H2123">
        <v>68</v>
      </c>
      <c r="I2123">
        <v>56</v>
      </c>
      <c r="J2123">
        <f t="shared" si="66"/>
        <v>0.54838709677419351</v>
      </c>
      <c r="K2123">
        <v>4.1658719657276402</v>
      </c>
      <c r="L2123">
        <v>219</v>
      </c>
      <c r="M2123">
        <v>172</v>
      </c>
      <c r="N2123">
        <v>6</v>
      </c>
      <c r="O2123">
        <v>978.2</v>
      </c>
      <c r="P2123">
        <v>9.6284060664830893</v>
      </c>
      <c r="Q2123">
        <v>2.5657357139911898</v>
      </c>
      <c r="R2123">
        <v>3.7526881699999999</v>
      </c>
      <c r="S2123">
        <v>0.23182184062248401</v>
      </c>
      <c r="T2123">
        <v>1.1679155400604999</v>
      </c>
      <c r="U2123">
        <v>3.88188107743956</v>
      </c>
      <c r="V2123">
        <v>14.9952655695378</v>
      </c>
      <c r="W2123">
        <f t="shared" si="67"/>
        <v>3.0658895051191575</v>
      </c>
      <c r="X2123">
        <v>1.78379084542393</v>
      </c>
      <c r="Y2123">
        <v>-4.1571079083766902</v>
      </c>
      <c r="Z2123">
        <v>101.42995187863499</v>
      </c>
      <c r="AA2123">
        <v>92.574052881391495</v>
      </c>
      <c r="AB2123">
        <v>3.7682819424787</v>
      </c>
      <c r="AC2123">
        <v>0.283990888288077</v>
      </c>
      <c r="AD2123">
        <v>111.508096675001</v>
      </c>
      <c r="AE2123">
        <v>78.294574677734303</v>
      </c>
      <c r="AF2123">
        <v>143.03457851568399</v>
      </c>
      <c r="AG2123">
        <v>94.695626007618799</v>
      </c>
      <c r="AH2123">
        <v>89.296809840060504</v>
      </c>
      <c r="AI2123">
        <v>54</v>
      </c>
      <c r="AJ2123" t="s">
        <v>1371</v>
      </c>
      <c r="AK2123">
        <v>628317</v>
      </c>
    </row>
    <row r="2124" spans="1:37" hidden="1" x14ac:dyDescent="0.45">
      <c r="A2124">
        <v>100</v>
      </c>
      <c r="B2124" t="s">
        <v>1370</v>
      </c>
      <c r="C2124" t="s">
        <v>5</v>
      </c>
      <c r="D2124" t="s">
        <v>5</v>
      </c>
      <c r="E2124">
        <f>COUNTIFS(HOF!$A$2:$A$1048576, B2124)</f>
        <v>0</v>
      </c>
      <c r="F2124">
        <f>COUNTIF(HOF!$C:$C, B2124)</f>
        <v>0</v>
      </c>
      <c r="H2124">
        <v>17</v>
      </c>
      <c r="I2124">
        <v>20</v>
      </c>
      <c r="J2124">
        <f t="shared" si="66"/>
        <v>0.45945945945945948</v>
      </c>
      <c r="K2124">
        <v>3.8242328256402298</v>
      </c>
      <c r="L2124">
        <v>386</v>
      </c>
      <c r="M2124">
        <v>0</v>
      </c>
      <c r="N2124">
        <v>48</v>
      </c>
      <c r="O2124">
        <v>390.2</v>
      </c>
      <c r="P2124">
        <v>8.2244043298407501</v>
      </c>
      <c r="Q2124">
        <v>3.6399324485009399</v>
      </c>
      <c r="R2124">
        <v>2.2594936699999999</v>
      </c>
      <c r="S2124">
        <v>0.23815877251501</v>
      </c>
      <c r="T2124">
        <v>1.31825964203796</v>
      </c>
      <c r="U2124">
        <v>4.0085196984018001</v>
      </c>
      <c r="V2124">
        <v>3.4341393783688501</v>
      </c>
      <c r="W2124">
        <f t="shared" si="67"/>
        <v>1.7601944532900309</v>
      </c>
      <c r="X2124">
        <v>3.6669997051358201</v>
      </c>
      <c r="Y2124">
        <v>-0.44222196811808701</v>
      </c>
      <c r="Z2124">
        <v>86.667206694508195</v>
      </c>
      <c r="AA2124">
        <v>90.782144785058307</v>
      </c>
      <c r="AB2124">
        <v>4.14570094121959</v>
      </c>
      <c r="AC2124">
        <v>-0.184286872761566</v>
      </c>
      <c r="AD2124">
        <v>123.32753767425901</v>
      </c>
      <c r="AE2124">
        <v>106.167639423156</v>
      </c>
      <c r="AF2124">
        <v>115.89258156007701</v>
      </c>
      <c r="AG2124">
        <v>91.836025778873505</v>
      </c>
      <c r="AH2124">
        <v>94.700195378216506</v>
      </c>
      <c r="AI2124">
        <v>0</v>
      </c>
      <c r="AJ2124" t="s">
        <v>1370</v>
      </c>
      <c r="AK2124">
        <v>117763</v>
      </c>
    </row>
    <row r="2125" spans="1:37" hidden="1" x14ac:dyDescent="0.45">
      <c r="A2125">
        <v>304</v>
      </c>
      <c r="B2125" t="s">
        <v>1369</v>
      </c>
      <c r="C2125" t="s">
        <v>5</v>
      </c>
      <c r="D2125" t="s">
        <v>5</v>
      </c>
      <c r="E2125">
        <f>COUNTIFS(HOF!$A$2:$A$1048576, B2125)</f>
        <v>0</v>
      </c>
      <c r="F2125">
        <f>COUNTIF(HOF!$C:$C, B2125)</f>
        <v>0</v>
      </c>
      <c r="H2125">
        <v>86</v>
      </c>
      <c r="I2125">
        <v>75</v>
      </c>
      <c r="J2125">
        <f t="shared" si="66"/>
        <v>0.53416149068322982</v>
      </c>
      <c r="K2125">
        <v>3.6717392699930298</v>
      </c>
      <c r="L2125">
        <v>446</v>
      </c>
      <c r="M2125">
        <v>178</v>
      </c>
      <c r="N2125">
        <v>63</v>
      </c>
      <c r="O2125">
        <v>1380</v>
      </c>
      <c r="P2125">
        <v>10.317391696499</v>
      </c>
      <c r="Q2125">
        <v>4.3434784259597903</v>
      </c>
      <c r="R2125">
        <v>2.3753753799999999</v>
      </c>
      <c r="S2125">
        <v>0.21243624950961101</v>
      </c>
      <c r="T2125">
        <v>1.26739135251979</v>
      </c>
      <c r="U2125">
        <v>3.8263988873099</v>
      </c>
      <c r="V2125">
        <v>23.887640945613299</v>
      </c>
      <c r="W2125">
        <f t="shared" si="67"/>
        <v>3.4619769486396086</v>
      </c>
      <c r="X2125">
        <v>10.271043876186001</v>
      </c>
      <c r="Y2125">
        <v>-0.54451286157657397</v>
      </c>
      <c r="Z2125">
        <v>85.708027694360197</v>
      </c>
      <c r="AA2125">
        <v>87.301856599722598</v>
      </c>
      <c r="AB2125">
        <v>3.51087393260147</v>
      </c>
      <c r="AC2125">
        <v>-0.154659617316868</v>
      </c>
      <c r="AD2125">
        <v>151.65784523063701</v>
      </c>
      <c r="AE2125">
        <v>126.795729595125</v>
      </c>
      <c r="AF2125">
        <v>119.397375312229</v>
      </c>
      <c r="AG2125">
        <v>82.766023716209602</v>
      </c>
      <c r="AH2125">
        <v>91.707831092406195</v>
      </c>
      <c r="AI2125">
        <v>111</v>
      </c>
      <c r="AJ2125" t="s">
        <v>1369</v>
      </c>
      <c r="AK2125">
        <v>134268</v>
      </c>
    </row>
    <row r="2126" spans="1:37" hidden="1" x14ac:dyDescent="0.45">
      <c r="A2126">
        <v>3</v>
      </c>
      <c r="B2126" t="s">
        <v>1368</v>
      </c>
      <c r="C2126" t="s">
        <v>1</v>
      </c>
      <c r="D2126" t="s">
        <v>1</v>
      </c>
      <c r="E2126">
        <f>COUNTIFS(HOF!$A$2:$A$1048576, B2126)</f>
        <v>0</v>
      </c>
      <c r="F2126">
        <f>COUNTIF(HOF!$C:$C, B2126)</f>
        <v>0</v>
      </c>
      <c r="H2126">
        <v>169</v>
      </c>
      <c r="I2126">
        <v>137</v>
      </c>
      <c r="J2126">
        <f t="shared" si="66"/>
        <v>0.55228758169934644</v>
      </c>
      <c r="K2126">
        <v>3.7382481194249602</v>
      </c>
      <c r="L2126">
        <v>414</v>
      </c>
      <c r="M2126">
        <v>402</v>
      </c>
      <c r="N2126">
        <v>0</v>
      </c>
      <c r="O2126">
        <v>2595.1</v>
      </c>
      <c r="P2126">
        <v>6.91471869214599</v>
      </c>
      <c r="Q2126">
        <v>3.2354225374986001</v>
      </c>
      <c r="R2126">
        <v>2.1371918499999998</v>
      </c>
      <c r="S2126">
        <v>0.24381660969233801</v>
      </c>
      <c r="T2126">
        <v>1.2938607694319699</v>
      </c>
      <c r="U2126">
        <v>3.8135662775677401</v>
      </c>
      <c r="V2126">
        <v>50.8355633020401</v>
      </c>
      <c r="W2126">
        <f t="shared" si="67"/>
        <v>3.9178115141643945</v>
      </c>
      <c r="X2126">
        <v>23.132926882361001</v>
      </c>
      <c r="Y2126">
        <v>4.0998246652342702</v>
      </c>
      <c r="Z2126">
        <v>82.601272919592404</v>
      </c>
      <c r="AA2126">
        <v>86.344499370529803</v>
      </c>
      <c r="AB2126">
        <v>4.86020687545708</v>
      </c>
      <c r="AC2126">
        <v>-7.5318158142778993E-2</v>
      </c>
      <c r="AD2126">
        <v>113.709380815413</v>
      </c>
      <c r="AE2126">
        <v>91.341943884300093</v>
      </c>
      <c r="AF2126">
        <v>124.335182647873</v>
      </c>
      <c r="AG2126">
        <v>92.659273808776902</v>
      </c>
      <c r="AH2126">
        <v>90.810812441758998</v>
      </c>
      <c r="AI2126">
        <v>239</v>
      </c>
      <c r="AJ2126" t="s">
        <v>1368</v>
      </c>
      <c r="AK2126">
        <v>110293</v>
      </c>
    </row>
    <row r="2127" spans="1:37" hidden="1" x14ac:dyDescent="0.45">
      <c r="A2127">
        <v>642</v>
      </c>
      <c r="B2127" t="s">
        <v>1367</v>
      </c>
      <c r="C2127" t="s">
        <v>1</v>
      </c>
      <c r="D2127" t="s">
        <v>1</v>
      </c>
      <c r="E2127">
        <f>COUNTIFS(HOF!$A$2:$A$1048576, B2127)</f>
        <v>0</v>
      </c>
      <c r="F2127">
        <f>COUNTIF(HOF!$C:$C, B2127)</f>
        <v>0</v>
      </c>
      <c r="H2127">
        <v>211</v>
      </c>
      <c r="I2127">
        <v>144</v>
      </c>
      <c r="J2127">
        <f t="shared" si="66"/>
        <v>0.59436619718309858</v>
      </c>
      <c r="K2127">
        <v>3.2754914725650699</v>
      </c>
      <c r="L2127">
        <v>486</v>
      </c>
      <c r="M2127">
        <v>476</v>
      </c>
      <c r="N2127">
        <v>0</v>
      </c>
      <c r="O2127">
        <v>3256</v>
      </c>
      <c r="P2127">
        <v>6.6256143964037797</v>
      </c>
      <c r="Q2127">
        <v>2.4904791702794302</v>
      </c>
      <c r="R2127">
        <v>2.66037736</v>
      </c>
      <c r="S2127">
        <v>0.24628059510478301</v>
      </c>
      <c r="T2127">
        <v>1.22235874925541</v>
      </c>
      <c r="U2127">
        <v>3.3308216670846602</v>
      </c>
      <c r="V2127">
        <v>76.548257369547997</v>
      </c>
      <c r="W2127">
        <f t="shared" si="67"/>
        <v>4.7019814109058959</v>
      </c>
      <c r="X2127">
        <v>31.6268974673002</v>
      </c>
      <c r="Y2127">
        <v>-3.0635429917353698</v>
      </c>
      <c r="Z2127">
        <v>78.148835982186895</v>
      </c>
      <c r="AA2127">
        <v>77.980743198101294</v>
      </c>
      <c r="AB2127">
        <v>3.6385210061134599</v>
      </c>
      <c r="AC2127">
        <v>-5.5330194519587997E-2</v>
      </c>
      <c r="AD2127">
        <v>104.688190345731</v>
      </c>
      <c r="AE2127">
        <v>71.789157584809104</v>
      </c>
      <c r="AF2127">
        <v>146.564830096695</v>
      </c>
      <c r="AG2127">
        <v>95.154951137028107</v>
      </c>
      <c r="AH2127">
        <v>87.566117074907197</v>
      </c>
      <c r="AI2127">
        <v>314</v>
      </c>
      <c r="AJ2127" t="s">
        <v>1367</v>
      </c>
      <c r="AK2127">
        <v>111554</v>
      </c>
    </row>
    <row r="2128" spans="1:37" hidden="1" x14ac:dyDescent="0.45">
      <c r="A2128">
        <v>1767</v>
      </c>
      <c r="B2128" t="s">
        <v>1366</v>
      </c>
      <c r="C2128" t="s">
        <v>1</v>
      </c>
      <c r="D2128" t="s">
        <v>5</v>
      </c>
      <c r="E2128">
        <f>COUNTIFS(HOF!$A$2:$A$1048576, B2128)</f>
        <v>0</v>
      </c>
      <c r="F2128">
        <f>COUNTIF(HOF!$C:$C, B2128)</f>
        <v>0</v>
      </c>
      <c r="H2128">
        <v>76</v>
      </c>
      <c r="I2128">
        <v>98</v>
      </c>
      <c r="J2128">
        <f t="shared" si="66"/>
        <v>0.43678160919540232</v>
      </c>
      <c r="K2128">
        <v>4.6238919061968202</v>
      </c>
      <c r="L2128">
        <v>358</v>
      </c>
      <c r="M2128">
        <v>221</v>
      </c>
      <c r="N2128">
        <v>0</v>
      </c>
      <c r="O2128">
        <v>1428.2</v>
      </c>
      <c r="P2128">
        <v>5.7074197098287804</v>
      </c>
      <c r="Q2128">
        <v>2.9860010402415398</v>
      </c>
      <c r="R2128">
        <v>1.9113924099999999</v>
      </c>
      <c r="S2128">
        <v>0.274588729436471</v>
      </c>
      <c r="T2128">
        <v>1.43000471758403</v>
      </c>
      <c r="U2128">
        <v>4.5324592141065496</v>
      </c>
      <c r="V2128">
        <v>8.0235742810182202</v>
      </c>
      <c r="W2128">
        <f t="shared" si="67"/>
        <v>1.1235925334012351</v>
      </c>
      <c r="X2128">
        <v>-11.861481278203399</v>
      </c>
      <c r="Y2128">
        <v>-2.78285028248842</v>
      </c>
      <c r="Z2128">
        <v>117.22384525699201</v>
      </c>
      <c r="AA2128">
        <v>113.810781070269</v>
      </c>
      <c r="AB2128">
        <v>4.5279839782229603</v>
      </c>
      <c r="AC2128">
        <v>9.1432692090269704E-2</v>
      </c>
      <c r="AD2128">
        <v>79.264357833435497</v>
      </c>
      <c r="AE2128">
        <v>91.868603402851207</v>
      </c>
      <c r="AF2128">
        <v>86.683987780956699</v>
      </c>
      <c r="AG2128">
        <v>108.54623673067201</v>
      </c>
      <c r="AH2128">
        <v>106.524694627079</v>
      </c>
      <c r="AI2128">
        <v>104</v>
      </c>
      <c r="AJ2128" t="s">
        <v>1366</v>
      </c>
      <c r="AK2128">
        <v>429781</v>
      </c>
    </row>
    <row r="2129" spans="1:37" hidden="1" x14ac:dyDescent="0.45">
      <c r="A2129">
        <v>1004251</v>
      </c>
      <c r="B2129" t="s">
        <v>1365</v>
      </c>
      <c r="C2129" t="s">
        <v>1</v>
      </c>
      <c r="D2129" t="s">
        <v>1</v>
      </c>
      <c r="E2129">
        <f>COUNTIFS(HOF!$A$2:$A$1048576, B2129)</f>
        <v>0</v>
      </c>
      <c r="F2129">
        <f>COUNTIF(HOF!$C:$C, B2129)</f>
        <v>0</v>
      </c>
      <c r="H2129">
        <v>32</v>
      </c>
      <c r="I2129">
        <v>30</v>
      </c>
      <c r="J2129">
        <f t="shared" si="66"/>
        <v>0.5161290322580645</v>
      </c>
      <c r="K2129">
        <v>4.8561152096649902</v>
      </c>
      <c r="L2129">
        <v>100</v>
      </c>
      <c r="M2129">
        <v>83</v>
      </c>
      <c r="N2129">
        <v>0</v>
      </c>
      <c r="O2129">
        <v>509.2</v>
      </c>
      <c r="P2129">
        <v>7.36363651792837</v>
      </c>
      <c r="Q2129">
        <v>3.8848921677319899</v>
      </c>
      <c r="R2129">
        <v>1.89545455</v>
      </c>
      <c r="S2129">
        <v>0.25367833587011601</v>
      </c>
      <c r="T2129">
        <v>1.41268806099345</v>
      </c>
      <c r="U2129">
        <v>5.1035132052383103</v>
      </c>
      <c r="V2129">
        <v>2.1365210125222802</v>
      </c>
      <c r="W2129">
        <f t="shared" si="67"/>
        <v>0.83916771897968589</v>
      </c>
      <c r="X2129">
        <v>-1.34953808085992</v>
      </c>
      <c r="Y2129">
        <v>1.4254758209651199</v>
      </c>
      <c r="Z2129">
        <v>113.739986658961</v>
      </c>
      <c r="AA2129">
        <v>118.141322684888</v>
      </c>
      <c r="AC2129">
        <v>-0.24739799557332101</v>
      </c>
      <c r="AD2129">
        <v>110.729743629764</v>
      </c>
      <c r="AE2129">
        <v>116.113423764215</v>
      </c>
      <c r="AF2129">
        <v>95.346847103441107</v>
      </c>
      <c r="AG2129">
        <v>98.389879608842094</v>
      </c>
      <c r="AH2129">
        <v>102.428490808991</v>
      </c>
      <c r="AI2129">
        <v>41</v>
      </c>
      <c r="AJ2129" t="s">
        <v>1365</v>
      </c>
      <c r="AK2129">
        <v>114334</v>
      </c>
    </row>
    <row r="2130" spans="1:37" hidden="1" x14ac:dyDescent="0.45">
      <c r="A2130">
        <v>14107</v>
      </c>
      <c r="B2130" t="s">
        <v>1364</v>
      </c>
      <c r="C2130" t="s">
        <v>1</v>
      </c>
      <c r="D2130" t="s">
        <v>1</v>
      </c>
      <c r="E2130">
        <f>COUNTIFS(HOF!$A$2:$A$1048576, B2130)</f>
        <v>0</v>
      </c>
      <c r="F2130">
        <f>COUNTIF(HOF!$C:$C, B2130)</f>
        <v>0</v>
      </c>
      <c r="H2130">
        <v>102</v>
      </c>
      <c r="I2130">
        <v>102</v>
      </c>
      <c r="J2130">
        <f t="shared" si="66"/>
        <v>0.5</v>
      </c>
      <c r="K2130">
        <v>3.83993013002303</v>
      </c>
      <c r="L2130">
        <v>329</v>
      </c>
      <c r="M2130">
        <v>290</v>
      </c>
      <c r="N2130">
        <v>0</v>
      </c>
      <c r="O2130">
        <v>1718</v>
      </c>
      <c r="P2130">
        <v>9.2462164795233992</v>
      </c>
      <c r="Q2130">
        <v>2.5407450382826302</v>
      </c>
      <c r="R2130">
        <v>3.63917526</v>
      </c>
      <c r="S2130">
        <v>0.25108354506052899</v>
      </c>
      <c r="T2130">
        <v>1.26018625610123</v>
      </c>
      <c r="U2130">
        <v>3.6207346633930899</v>
      </c>
      <c r="V2130">
        <v>33.429432221688302</v>
      </c>
      <c r="W2130">
        <f t="shared" si="67"/>
        <v>3.891668477495728</v>
      </c>
      <c r="X2130">
        <v>7.7692843303084302</v>
      </c>
      <c r="Y2130">
        <v>2.78855030982831</v>
      </c>
      <c r="Z2130">
        <v>92.211511763196597</v>
      </c>
      <c r="AA2130">
        <v>85.364080187180306</v>
      </c>
      <c r="AB2130">
        <v>3.7692148855993</v>
      </c>
      <c r="AC2130">
        <v>0.219195466629938</v>
      </c>
      <c r="AD2130">
        <v>109.233360751775</v>
      </c>
      <c r="AE2130">
        <v>80.314530260860195</v>
      </c>
      <c r="AF2130">
        <v>136.35821838441501</v>
      </c>
      <c r="AG2130">
        <v>102.354172781199</v>
      </c>
      <c r="AH2130">
        <v>97.132040326653197</v>
      </c>
      <c r="AI2130">
        <v>150</v>
      </c>
      <c r="AJ2130" t="s">
        <v>1364</v>
      </c>
      <c r="AK2130">
        <v>592332</v>
      </c>
    </row>
    <row r="2131" spans="1:37" hidden="1" x14ac:dyDescent="0.45">
      <c r="A2131">
        <v>1793</v>
      </c>
      <c r="B2131" t="s">
        <v>1363</v>
      </c>
      <c r="C2131" t="s">
        <v>5</v>
      </c>
      <c r="D2131" t="s">
        <v>5</v>
      </c>
      <c r="E2131">
        <f>COUNTIFS(HOF!$A$2:$A$1048576, B2131)</f>
        <v>0</v>
      </c>
      <c r="F2131">
        <f>COUNTIF(HOF!$C:$C, B2131)</f>
        <v>0</v>
      </c>
      <c r="H2131">
        <v>30</v>
      </c>
      <c r="I2131">
        <v>46</v>
      </c>
      <c r="J2131">
        <f t="shared" si="66"/>
        <v>0.39473684210526316</v>
      </c>
      <c r="K2131">
        <v>4.2355400153681702</v>
      </c>
      <c r="L2131">
        <v>594</v>
      </c>
      <c r="M2131">
        <v>8</v>
      </c>
      <c r="N2131">
        <v>177</v>
      </c>
      <c r="O2131">
        <v>720.1</v>
      </c>
      <c r="P2131">
        <v>8.2586783190512101</v>
      </c>
      <c r="Q2131">
        <v>4.11059783202397</v>
      </c>
      <c r="R2131">
        <v>2.0091185399999998</v>
      </c>
      <c r="S2131">
        <v>0.24156496769562</v>
      </c>
      <c r="T2131">
        <v>1.39102297456535</v>
      </c>
      <c r="U2131">
        <v>4.1599539265326504</v>
      </c>
      <c r="V2131">
        <v>3.75870484299957</v>
      </c>
      <c r="W2131">
        <f t="shared" si="67"/>
        <v>1.0439396869877988</v>
      </c>
      <c r="X2131">
        <v>-2.56096419692039</v>
      </c>
      <c r="Y2131">
        <v>-1.56785636479243</v>
      </c>
      <c r="Z2131">
        <v>99.614807912568295</v>
      </c>
      <c r="AA2131">
        <v>98.056579306520106</v>
      </c>
      <c r="AB2131">
        <v>3.9081027417087801</v>
      </c>
      <c r="AC2131">
        <v>7.5586088835514403E-2</v>
      </c>
      <c r="AD2131">
        <v>121.471141904904</v>
      </c>
      <c r="AE2131">
        <v>128.29020431408799</v>
      </c>
      <c r="AF2131">
        <v>95.597671499934606</v>
      </c>
      <c r="AG2131">
        <v>93.596403923383306</v>
      </c>
      <c r="AH2131">
        <v>102.097557796266</v>
      </c>
      <c r="AI2131">
        <v>4</v>
      </c>
      <c r="AJ2131" t="s">
        <v>1363</v>
      </c>
      <c r="AK2131">
        <v>276514</v>
      </c>
    </row>
    <row r="2132" spans="1:37" hidden="1" x14ac:dyDescent="0.45">
      <c r="A2132">
        <v>1005088</v>
      </c>
      <c r="B2132" t="s">
        <v>1362</v>
      </c>
      <c r="C2132" t="s">
        <v>1</v>
      </c>
      <c r="D2132" t="s">
        <v>1</v>
      </c>
      <c r="E2132">
        <f>COUNTIFS(HOF!$A$2:$A$1048576, B2132)</f>
        <v>0</v>
      </c>
      <c r="F2132">
        <f>COUNTIF(HOF!$C:$C, B2132)</f>
        <v>0</v>
      </c>
      <c r="H2132">
        <v>142</v>
      </c>
      <c r="I2132">
        <v>158</v>
      </c>
      <c r="J2132">
        <f t="shared" si="66"/>
        <v>0.47333333333333333</v>
      </c>
      <c r="K2132">
        <v>4.1134933735015897</v>
      </c>
      <c r="L2132">
        <v>474</v>
      </c>
      <c r="M2132">
        <v>368</v>
      </c>
      <c r="N2132">
        <v>5</v>
      </c>
      <c r="O2132">
        <v>2487.1999999999998</v>
      </c>
      <c r="P2132">
        <v>6.2480237959870202</v>
      </c>
      <c r="Q2132">
        <v>3.5671982992722602</v>
      </c>
      <c r="R2132">
        <v>1.7515213000000001</v>
      </c>
      <c r="S2132">
        <v>0.25899650421550402</v>
      </c>
      <c r="T2132">
        <v>1.4089508720925501</v>
      </c>
      <c r="U2132">
        <v>3.96474852885577</v>
      </c>
      <c r="V2132">
        <v>26.9364869818091</v>
      </c>
      <c r="W2132">
        <f t="shared" si="67"/>
        <v>2.1660089242368206</v>
      </c>
      <c r="X2132">
        <v>-7.3451199252158403</v>
      </c>
      <c r="Y2132">
        <v>0.58648466549562095</v>
      </c>
      <c r="Z2132">
        <v>105.65848780665399</v>
      </c>
      <c r="AA2132">
        <v>101.89001249654</v>
      </c>
      <c r="AC2132">
        <v>0.148744844645813</v>
      </c>
      <c r="AD2132">
        <v>106.3611623093</v>
      </c>
      <c r="AE2132">
        <v>108.311707271255</v>
      </c>
      <c r="AF2132">
        <v>97.646021194364707</v>
      </c>
      <c r="AG2132">
        <v>102.719640483578</v>
      </c>
      <c r="AH2132">
        <v>104.931148437603</v>
      </c>
      <c r="AI2132">
        <v>200</v>
      </c>
      <c r="AJ2132" t="s">
        <v>1362</v>
      </c>
      <c r="AK2132">
        <v>115189</v>
      </c>
    </row>
    <row r="2133" spans="1:37" hidden="1" x14ac:dyDescent="0.45">
      <c r="A2133">
        <v>1037</v>
      </c>
      <c r="B2133" t="s">
        <v>1361</v>
      </c>
      <c r="C2133" t="s">
        <v>1</v>
      </c>
      <c r="D2133" t="s">
        <v>5</v>
      </c>
      <c r="E2133">
        <f>COUNTIFS(HOF!$A$2:$A$1048576, B2133)</f>
        <v>0</v>
      </c>
      <c r="F2133">
        <f>COUNTIF(HOF!$C:$C, B2133)</f>
        <v>0</v>
      </c>
      <c r="H2133">
        <v>34</v>
      </c>
      <c r="I2133">
        <v>49</v>
      </c>
      <c r="J2133">
        <f t="shared" si="66"/>
        <v>0.40963855421686746</v>
      </c>
      <c r="K2133">
        <v>6.0294619277042596</v>
      </c>
      <c r="L2133">
        <v>187</v>
      </c>
      <c r="M2133">
        <v>118</v>
      </c>
      <c r="N2133">
        <v>1</v>
      </c>
      <c r="O2133">
        <v>780.2</v>
      </c>
      <c r="P2133">
        <v>5.22245937523906</v>
      </c>
      <c r="Q2133">
        <v>3.0204952677983101</v>
      </c>
      <c r="R2133">
        <v>1.7290076299999999</v>
      </c>
      <c r="S2133">
        <v>0.29217337075148098</v>
      </c>
      <c r="T2133">
        <v>1.53586676254884</v>
      </c>
      <c r="U2133">
        <v>5.5079039586204699</v>
      </c>
      <c r="V2133">
        <v>0.29214072646573103</v>
      </c>
      <c r="W2133">
        <f t="shared" si="67"/>
        <v>7.4888676356249934E-2</v>
      </c>
      <c r="X2133">
        <v>-9.3565997142177295</v>
      </c>
      <c r="Y2133">
        <v>1.90708125079621</v>
      </c>
      <c r="Z2133">
        <v>137.42042226421799</v>
      </c>
      <c r="AA2133">
        <v>124.181228886303</v>
      </c>
      <c r="AB2133">
        <v>4.8710612382035201</v>
      </c>
      <c r="AC2133">
        <v>0.52155796908378804</v>
      </c>
      <c r="AD2133">
        <v>77.424517869020093</v>
      </c>
      <c r="AE2133">
        <v>88.183684115361501</v>
      </c>
      <c r="AF2133">
        <v>88.155590115788598</v>
      </c>
      <c r="AG2133">
        <v>112.76137603385401</v>
      </c>
      <c r="AH2133">
        <v>110.040192118481</v>
      </c>
      <c r="AI2133">
        <v>40</v>
      </c>
      <c r="AJ2133" t="s">
        <v>1361</v>
      </c>
      <c r="AK2133">
        <v>116496</v>
      </c>
    </row>
    <row r="2134" spans="1:37" hidden="1" x14ac:dyDescent="0.45">
      <c r="A2134">
        <v>6475</v>
      </c>
      <c r="B2134" t="s">
        <v>1360</v>
      </c>
      <c r="C2134" t="s">
        <v>5</v>
      </c>
      <c r="D2134" t="s">
        <v>5</v>
      </c>
      <c r="E2134">
        <f>COUNTIFS(HOF!$A$2:$A$1048576, B2134)</f>
        <v>0</v>
      </c>
      <c r="F2134">
        <f>COUNTIF(HOF!$C:$C, B2134)</f>
        <v>0</v>
      </c>
      <c r="H2134">
        <v>18</v>
      </c>
      <c r="I2134">
        <v>33</v>
      </c>
      <c r="J2134">
        <f t="shared" si="66"/>
        <v>0.35294117647058826</v>
      </c>
      <c r="K2134">
        <v>3.9960012225315</v>
      </c>
      <c r="L2134">
        <v>469</v>
      </c>
      <c r="M2134">
        <v>0</v>
      </c>
      <c r="N2134">
        <v>27</v>
      </c>
      <c r="O2134">
        <v>416.2</v>
      </c>
      <c r="P2134">
        <v>8.0568024648878396</v>
      </c>
      <c r="Q2134">
        <v>3.6504011167990398</v>
      </c>
      <c r="R2134">
        <v>2.20710059</v>
      </c>
      <c r="S2134">
        <v>0.24937655860349101</v>
      </c>
      <c r="T2134">
        <v>1.36560041779004</v>
      </c>
      <c r="U2134">
        <v>3.7539078505868302</v>
      </c>
      <c r="V2134">
        <v>3.05178371071815</v>
      </c>
      <c r="W2134">
        <f t="shared" si="67"/>
        <v>1.4664986596435128</v>
      </c>
      <c r="X2134">
        <v>2.7413615249097298</v>
      </c>
      <c r="Y2134">
        <v>0.48491488334503202</v>
      </c>
      <c r="Z2134">
        <v>98.5721205370386</v>
      </c>
      <c r="AA2134">
        <v>92.486147340353398</v>
      </c>
      <c r="AB2134">
        <v>3.7230604784230299</v>
      </c>
      <c r="AC2134">
        <v>0.24209337194466601</v>
      </c>
      <c r="AD2134">
        <v>109.01588272298299</v>
      </c>
      <c r="AE2134">
        <v>118.585169957894</v>
      </c>
      <c r="AF2134">
        <v>92.012139254437201</v>
      </c>
      <c r="AG2134">
        <v>98.380115333574693</v>
      </c>
      <c r="AH2134">
        <v>102.946485993472</v>
      </c>
      <c r="AI2134">
        <v>0</v>
      </c>
      <c r="AJ2134" t="s">
        <v>1360</v>
      </c>
      <c r="AK2134">
        <v>448178</v>
      </c>
    </row>
    <row r="2135" spans="1:37" hidden="1" x14ac:dyDescent="0.45">
      <c r="A2135">
        <v>1007067</v>
      </c>
      <c r="B2135" t="s">
        <v>1359</v>
      </c>
      <c r="C2135" t="s">
        <v>5</v>
      </c>
      <c r="D2135" t="s">
        <v>1</v>
      </c>
      <c r="E2135">
        <f>COUNTIFS(HOF!$A$2:$A$1048576, B2135)</f>
        <v>0</v>
      </c>
      <c r="F2135">
        <f>COUNTIF(HOF!$C:$C, B2135)</f>
        <v>0</v>
      </c>
      <c r="H2135">
        <v>18</v>
      </c>
      <c r="I2135">
        <v>34</v>
      </c>
      <c r="J2135">
        <f t="shared" si="66"/>
        <v>0.34615384615384615</v>
      </c>
      <c r="K2135">
        <v>3.8760509016436799</v>
      </c>
      <c r="L2135">
        <v>115</v>
      </c>
      <c r="M2135">
        <v>64</v>
      </c>
      <c r="N2135">
        <v>0</v>
      </c>
      <c r="O2135">
        <v>476</v>
      </c>
      <c r="P2135">
        <v>3.8760509016436799</v>
      </c>
      <c r="Q2135">
        <v>2.8739499368284802</v>
      </c>
      <c r="R2135">
        <v>1.34868421</v>
      </c>
      <c r="S2135">
        <v>0.259439050701186</v>
      </c>
      <c r="T2135">
        <v>1.3298320979623</v>
      </c>
      <c r="U2135">
        <v>4.12644383753981</v>
      </c>
      <c r="V2135">
        <v>1.86214496940374</v>
      </c>
      <c r="W2135">
        <f t="shared" si="67"/>
        <v>0.78241385269064712</v>
      </c>
      <c r="X2135">
        <v>-3.1914640646427799</v>
      </c>
      <c r="Y2135">
        <v>-1.04140201623833</v>
      </c>
      <c r="Z2135">
        <v>107.93267325612899</v>
      </c>
      <c r="AA2135">
        <v>113.54508088004</v>
      </c>
      <c r="AC2135">
        <v>-0.25039293589613698</v>
      </c>
      <c r="AD2135">
        <v>76.837675742636307</v>
      </c>
      <c r="AE2135">
        <v>89.8608094017589</v>
      </c>
      <c r="AF2135">
        <v>85.535886304894902</v>
      </c>
      <c r="AG2135">
        <v>102.61440797403201</v>
      </c>
      <c r="AH2135">
        <v>99.832675629179107</v>
      </c>
      <c r="AI2135">
        <v>34</v>
      </c>
      <c r="AJ2135" t="s">
        <v>1359</v>
      </c>
      <c r="AK2135">
        <v>117220</v>
      </c>
    </row>
    <row r="2136" spans="1:37" hidden="1" x14ac:dyDescent="0.45">
      <c r="A2136">
        <v>106</v>
      </c>
      <c r="B2136" t="s">
        <v>1358</v>
      </c>
      <c r="C2136" t="s">
        <v>1</v>
      </c>
      <c r="D2136" t="s">
        <v>1</v>
      </c>
      <c r="E2136">
        <f>COUNTIFS(HOF!$A$2:$A$1048576, B2136)</f>
        <v>0</v>
      </c>
      <c r="F2136">
        <f>COUNTIF(HOF!$C:$C, B2136)</f>
        <v>0</v>
      </c>
      <c r="H2136">
        <v>169</v>
      </c>
      <c r="I2136">
        <v>152</v>
      </c>
      <c r="J2136">
        <f t="shared" si="66"/>
        <v>0.52647975077881615</v>
      </c>
      <c r="K2136">
        <v>4.1123636529287904</v>
      </c>
      <c r="L2136">
        <v>451</v>
      </c>
      <c r="M2136">
        <v>443</v>
      </c>
      <c r="N2136">
        <v>0</v>
      </c>
      <c r="O2136">
        <v>2720.1</v>
      </c>
      <c r="P2136">
        <v>6.8914348262676404</v>
      </c>
      <c r="Q2136">
        <v>2.78899642752934</v>
      </c>
      <c r="R2136">
        <v>2.4709371299999998</v>
      </c>
      <c r="S2136">
        <v>0.25890270118702602</v>
      </c>
      <c r="T2136">
        <v>1.32814605149117</v>
      </c>
      <c r="U2136">
        <v>3.9863969255769298</v>
      </c>
      <c r="V2136">
        <v>46.539062393829198</v>
      </c>
      <c r="W2136">
        <f t="shared" si="67"/>
        <v>3.4218640780728062</v>
      </c>
      <c r="X2136">
        <v>2.8870764821767798</v>
      </c>
      <c r="Y2136">
        <v>-4.9723411908019504</v>
      </c>
      <c r="Z2136">
        <v>93.982819806193802</v>
      </c>
      <c r="AA2136">
        <v>90.787593455381696</v>
      </c>
      <c r="AB2136">
        <v>4.2588872742149402</v>
      </c>
      <c r="AC2136">
        <v>0.12596672735185799</v>
      </c>
      <c r="AD2136">
        <v>102.53498913106</v>
      </c>
      <c r="AE2136">
        <v>83.068343016881599</v>
      </c>
      <c r="AF2136">
        <v>124.45826490248</v>
      </c>
      <c r="AG2136">
        <v>99.9658599652916</v>
      </c>
      <c r="AH2136">
        <v>95.875581569661193</v>
      </c>
      <c r="AI2136">
        <v>252</v>
      </c>
      <c r="AJ2136" t="s">
        <v>1358</v>
      </c>
      <c r="AK2136">
        <v>119154</v>
      </c>
    </row>
    <row r="2137" spans="1:37" hidden="1" x14ac:dyDescent="0.45">
      <c r="A2137">
        <v>1010998</v>
      </c>
      <c r="B2137" t="s">
        <v>1357</v>
      </c>
      <c r="C2137" t="s">
        <v>1</v>
      </c>
      <c r="D2137" t="s">
        <v>1</v>
      </c>
      <c r="E2137">
        <f>COUNTIFS(HOF!$A$2:$A$1048576, B2137)</f>
        <v>0</v>
      </c>
      <c r="F2137">
        <f>COUNTIF(HOF!$C:$C, B2137)</f>
        <v>0</v>
      </c>
      <c r="H2137">
        <v>45</v>
      </c>
      <c r="I2137">
        <v>56</v>
      </c>
      <c r="J2137">
        <f t="shared" si="66"/>
        <v>0.44554455445544555</v>
      </c>
      <c r="K2137">
        <v>5.3522122662908904</v>
      </c>
      <c r="L2137">
        <v>151</v>
      </c>
      <c r="M2137">
        <v>130</v>
      </c>
      <c r="N2137">
        <v>2</v>
      </c>
      <c r="O2137">
        <v>753.1</v>
      </c>
      <c r="P2137">
        <v>5.5194688996124803</v>
      </c>
      <c r="Q2137">
        <v>4.5039821973028298</v>
      </c>
      <c r="R2137">
        <v>1.2254641900000001</v>
      </c>
      <c r="S2137">
        <v>0.28182120305749397</v>
      </c>
      <c r="T2137">
        <v>1.62610615729324</v>
      </c>
      <c r="U2137">
        <v>4.6360396049464603</v>
      </c>
      <c r="V2137">
        <v>8.2568367235362494</v>
      </c>
      <c r="W2137">
        <f t="shared" si="67"/>
        <v>2.1927597194359976</v>
      </c>
      <c r="X2137">
        <v>-5.2421860527247102</v>
      </c>
      <c r="Y2137">
        <v>-3.6584261652800198</v>
      </c>
      <c r="Z2137">
        <v>112.23193497211599</v>
      </c>
      <c r="AA2137">
        <v>102.27490284929399</v>
      </c>
      <c r="AC2137">
        <v>0.71617266134443203</v>
      </c>
      <c r="AD2137">
        <v>87.676383048579595</v>
      </c>
      <c r="AE2137">
        <v>134.68219800108</v>
      </c>
      <c r="AF2137">
        <v>64.964907679837594</v>
      </c>
      <c r="AG2137">
        <v>109.64240844415001</v>
      </c>
      <c r="AH2137">
        <v>118.362677512104</v>
      </c>
      <c r="AI2137">
        <v>47</v>
      </c>
      <c r="AJ2137" t="s">
        <v>1357</v>
      </c>
      <c r="AK2137">
        <v>121244</v>
      </c>
    </row>
    <row r="2138" spans="1:37" hidden="1" x14ac:dyDescent="0.45">
      <c r="A2138">
        <v>9918</v>
      </c>
      <c r="B2138" t="s">
        <v>1356</v>
      </c>
      <c r="C2138" t="s">
        <v>1</v>
      </c>
      <c r="D2138" t="s">
        <v>1</v>
      </c>
      <c r="E2138">
        <f>COUNTIFS(HOF!$A$2:$A$1048576, B2138)</f>
        <v>0</v>
      </c>
      <c r="F2138">
        <f>COUNTIF(HOF!$C:$C, B2138)</f>
        <v>0</v>
      </c>
      <c r="H2138">
        <v>43</v>
      </c>
      <c r="I2138">
        <v>36</v>
      </c>
      <c r="J2138">
        <f t="shared" si="66"/>
        <v>0.54430379746835444</v>
      </c>
      <c r="K2138">
        <v>4.6223561492030703</v>
      </c>
      <c r="L2138">
        <v>137</v>
      </c>
      <c r="M2138">
        <v>106</v>
      </c>
      <c r="N2138">
        <v>0</v>
      </c>
      <c r="O2138">
        <v>662</v>
      </c>
      <c r="P2138">
        <v>6.7296067466338902</v>
      </c>
      <c r="Q2138">
        <v>1.5090633310633501</v>
      </c>
      <c r="R2138">
        <v>4.4594594599999997</v>
      </c>
      <c r="S2138">
        <v>0.28385899814471199</v>
      </c>
      <c r="T2138">
        <v>1.3232627407522499</v>
      </c>
      <c r="U2138">
        <v>4.1554479705657501</v>
      </c>
      <c r="V2138">
        <v>7.7085515819489903</v>
      </c>
      <c r="W2138">
        <f t="shared" si="67"/>
        <v>2.3288675474166136</v>
      </c>
      <c r="X2138">
        <v>-2.81154390797019</v>
      </c>
      <c r="Y2138">
        <v>2.1026775681384202</v>
      </c>
      <c r="Z2138">
        <v>111.87115054533101</v>
      </c>
      <c r="AA2138">
        <v>101.82280348166501</v>
      </c>
      <c r="AB2138">
        <v>4.0410401732096997</v>
      </c>
      <c r="AC2138">
        <v>0.46690817863732098</v>
      </c>
      <c r="AD2138">
        <v>97.378952325952298</v>
      </c>
      <c r="AE2138">
        <v>47.192900165096397</v>
      </c>
      <c r="AF2138">
        <v>207.848333994265</v>
      </c>
      <c r="AG2138">
        <v>110.852508339548</v>
      </c>
      <c r="AH2138">
        <v>97.848794264004795</v>
      </c>
      <c r="AI2138">
        <v>42</v>
      </c>
      <c r="AJ2138" t="s">
        <v>1356</v>
      </c>
      <c r="AK2138">
        <v>458713</v>
      </c>
    </row>
    <row r="2139" spans="1:37" hidden="1" x14ac:dyDescent="0.45">
      <c r="A2139">
        <v>1012824</v>
      </c>
      <c r="B2139" t="s">
        <v>1355</v>
      </c>
      <c r="C2139" t="s">
        <v>1</v>
      </c>
      <c r="D2139" t="s">
        <v>1</v>
      </c>
      <c r="E2139">
        <f>COUNTIFS(HOF!$A$2:$A$1048576, B2139)</f>
        <v>0</v>
      </c>
      <c r="F2139">
        <f>COUNTIF(HOF!$C:$C, B2139)</f>
        <v>0</v>
      </c>
      <c r="H2139">
        <v>143</v>
      </c>
      <c r="I2139">
        <v>125</v>
      </c>
      <c r="J2139">
        <f t="shared" si="66"/>
        <v>0.53358208955223885</v>
      </c>
      <c r="K2139">
        <v>4.3470198053192899</v>
      </c>
      <c r="L2139">
        <v>361</v>
      </c>
      <c r="M2139">
        <v>354</v>
      </c>
      <c r="N2139">
        <v>0</v>
      </c>
      <c r="O2139">
        <v>2265</v>
      </c>
      <c r="P2139">
        <v>5.8887416375531902</v>
      </c>
      <c r="Q2139">
        <v>2.2013244717978799</v>
      </c>
      <c r="R2139">
        <v>2.6750902499999998</v>
      </c>
      <c r="S2139">
        <v>0.26765261870343598</v>
      </c>
      <c r="T2139">
        <v>1.3072847494972999</v>
      </c>
      <c r="U2139">
        <v>4.0078291357834104</v>
      </c>
      <c r="V2139">
        <v>37.391067760065198</v>
      </c>
      <c r="W2139">
        <f t="shared" si="67"/>
        <v>3.3016395373126</v>
      </c>
      <c r="X2139">
        <v>2.60950223961845</v>
      </c>
      <c r="Y2139">
        <v>-2.9611795780744101</v>
      </c>
      <c r="Z2139">
        <v>98.635280169037401</v>
      </c>
      <c r="AA2139">
        <v>91.532433251569799</v>
      </c>
      <c r="AC2139">
        <v>0.339190669535883</v>
      </c>
      <c r="AD2139">
        <v>95.221240419394405</v>
      </c>
      <c r="AE2139">
        <v>61.811765372798199</v>
      </c>
      <c r="AF2139">
        <v>153.599058865041</v>
      </c>
      <c r="AG2139">
        <v>102.849122540411</v>
      </c>
      <c r="AH2139">
        <v>92.559262820441901</v>
      </c>
      <c r="AI2139">
        <v>186</v>
      </c>
      <c r="AJ2139" t="s">
        <v>1355</v>
      </c>
      <c r="AK2139">
        <v>123090</v>
      </c>
    </row>
    <row r="2140" spans="1:37" hidden="1" x14ac:dyDescent="0.45">
      <c r="A2140">
        <v>1002008</v>
      </c>
      <c r="B2140" t="s">
        <v>1354</v>
      </c>
      <c r="C2140" t="s">
        <v>1</v>
      </c>
      <c r="D2140" t="s">
        <v>1</v>
      </c>
      <c r="E2140">
        <f>COUNTIFS(HOF!$A$2:$A$1048576, B2140)</f>
        <v>0</v>
      </c>
      <c r="F2140">
        <f>COUNTIF(HOF!$C:$C, B2140)</f>
        <v>0</v>
      </c>
      <c r="H2140">
        <v>116</v>
      </c>
      <c r="I2140">
        <v>138</v>
      </c>
      <c r="J2140">
        <f t="shared" si="66"/>
        <v>0.45669291338582679</v>
      </c>
      <c r="K2140">
        <v>4.95364533051906</v>
      </c>
      <c r="L2140">
        <v>294</v>
      </c>
      <c r="M2140">
        <v>256</v>
      </c>
      <c r="N2140">
        <v>3</v>
      </c>
      <c r="O2140">
        <v>2222</v>
      </c>
      <c r="P2140">
        <v>1.96039602614164</v>
      </c>
      <c r="Q2140">
        <v>3.2241223901007099</v>
      </c>
      <c r="R2140">
        <v>0.60804020000000003</v>
      </c>
      <c r="S2140">
        <v>0.30731679130052703</v>
      </c>
      <c r="T2140">
        <v>1.6093609250418901</v>
      </c>
      <c r="U2140">
        <v>4.3248797201229401</v>
      </c>
      <c r="V2140">
        <v>19.314485646784298</v>
      </c>
      <c r="W2140">
        <f t="shared" si="67"/>
        <v>1.7384775559661836</v>
      </c>
      <c r="Z2140">
        <v>118.31109070789201</v>
      </c>
      <c r="AA2140">
        <v>102.860391288532</v>
      </c>
      <c r="AC2140">
        <v>0.628765610396123</v>
      </c>
      <c r="AD2140">
        <v>69.734091753375097</v>
      </c>
      <c r="AE2140">
        <v>91.740658407065794</v>
      </c>
      <c r="AF2140">
        <v>77.673272091871794</v>
      </c>
      <c r="AG2140">
        <v>108.0704637984</v>
      </c>
      <c r="AH2140">
        <v>106.37884666385099</v>
      </c>
      <c r="AJ2140" t="s">
        <v>1354</v>
      </c>
      <c r="AK2140">
        <v>112054</v>
      </c>
    </row>
    <row r="2141" spans="1:37" hidden="1" x14ac:dyDescent="0.45">
      <c r="A2141">
        <v>1004770</v>
      </c>
      <c r="B2141" t="s">
        <v>1353</v>
      </c>
      <c r="C2141" t="s">
        <v>1</v>
      </c>
      <c r="D2141" t="s">
        <v>1</v>
      </c>
      <c r="E2141">
        <f>COUNTIFS(HOF!$A$2:$A$1048576, B2141)</f>
        <v>0</v>
      </c>
      <c r="F2141">
        <f>COUNTIF(HOF!$C:$C, B2141)</f>
        <v>0</v>
      </c>
      <c r="H2141">
        <v>138</v>
      </c>
      <c r="I2141">
        <v>131</v>
      </c>
      <c r="J2141">
        <f t="shared" si="66"/>
        <v>0.51301115241635686</v>
      </c>
      <c r="K2141">
        <v>3.7931082851707898</v>
      </c>
      <c r="L2141">
        <v>299</v>
      </c>
      <c r="M2141">
        <v>266</v>
      </c>
      <c r="N2141">
        <v>6</v>
      </c>
      <c r="O2141">
        <v>2389.1</v>
      </c>
      <c r="P2141">
        <v>2.8024553765313498</v>
      </c>
      <c r="Q2141">
        <v>3.4126674343244701</v>
      </c>
      <c r="R2141">
        <v>0.82119204999999995</v>
      </c>
      <c r="S2141">
        <v>0.27470634976464797</v>
      </c>
      <c r="T2141">
        <v>1.44726563501275</v>
      </c>
      <c r="U2141">
        <v>3.9502346549156502</v>
      </c>
      <c r="V2141">
        <v>25.562635950744099</v>
      </c>
      <c r="W2141">
        <f t="shared" si="67"/>
        <v>2.1399385501439121</v>
      </c>
      <c r="Z2141">
        <v>96.770107757871799</v>
      </c>
      <c r="AA2141">
        <v>98.950622308163304</v>
      </c>
      <c r="AC2141">
        <v>-0.157126369744858</v>
      </c>
      <c r="AD2141">
        <v>89.626658591161402</v>
      </c>
      <c r="AE2141">
        <v>98.9069426729626</v>
      </c>
      <c r="AF2141">
        <v>90.993651138571806</v>
      </c>
      <c r="AG2141">
        <v>100.957988163021</v>
      </c>
      <c r="AH2141">
        <v>100.62796006574401</v>
      </c>
      <c r="AJ2141" t="s">
        <v>1353</v>
      </c>
      <c r="AK2141">
        <v>114858</v>
      </c>
    </row>
    <row r="2142" spans="1:37" hidden="1" x14ac:dyDescent="0.45">
      <c r="A2142">
        <v>1007942</v>
      </c>
      <c r="B2142" t="s">
        <v>1352</v>
      </c>
      <c r="C2142" t="s">
        <v>1</v>
      </c>
      <c r="D2142" t="s">
        <v>1</v>
      </c>
      <c r="E2142">
        <f>COUNTIFS(HOF!$A$2:$A$1048576, B2142)</f>
        <v>0</v>
      </c>
      <c r="F2142">
        <f>COUNTIF(HOF!$C:$C, B2142)</f>
        <v>0</v>
      </c>
      <c r="H2142">
        <v>54</v>
      </c>
      <c r="I2142">
        <v>50</v>
      </c>
      <c r="J2142">
        <f t="shared" si="66"/>
        <v>0.51923076923076927</v>
      </c>
      <c r="K2142">
        <v>3.9175365344467599</v>
      </c>
      <c r="L2142">
        <v>122</v>
      </c>
      <c r="M2142">
        <v>109</v>
      </c>
      <c r="N2142">
        <v>2</v>
      </c>
      <c r="O2142">
        <v>958</v>
      </c>
      <c r="P2142">
        <v>2.6680584551148199</v>
      </c>
      <c r="Q2142">
        <v>3.15657620041753</v>
      </c>
      <c r="R2142">
        <v>0.84523809999999999</v>
      </c>
      <c r="S2142">
        <v>0.26758409785932702</v>
      </c>
      <c r="T2142">
        <v>1.3810020876826701</v>
      </c>
      <c r="U2142">
        <v>4.1631916774837299</v>
      </c>
      <c r="V2142">
        <v>7.27597197145223</v>
      </c>
      <c r="W2142">
        <f t="shared" si="67"/>
        <v>1.518992060845977</v>
      </c>
      <c r="Z2142">
        <v>102.549362853369</v>
      </c>
      <c r="AA2142">
        <v>107.07460454473301</v>
      </c>
      <c r="AC2142">
        <v>-0.245655143036971</v>
      </c>
      <c r="AD2142">
        <v>80.766581082072804</v>
      </c>
      <c r="AE2142">
        <v>100.148059092327</v>
      </c>
      <c r="AF2142">
        <v>80.525858842328702</v>
      </c>
      <c r="AG2142">
        <v>99.034369079888705</v>
      </c>
      <c r="AH2142">
        <v>98.779263527042403</v>
      </c>
      <c r="AJ2142" t="s">
        <v>1352</v>
      </c>
      <c r="AK2142">
        <v>118111</v>
      </c>
    </row>
    <row r="2143" spans="1:37" x14ac:dyDescent="0.45">
      <c r="A2143">
        <v>1009564</v>
      </c>
      <c r="B2143" t="s">
        <v>1351</v>
      </c>
      <c r="C2143" t="s">
        <v>1</v>
      </c>
      <c r="D2143" t="s">
        <v>1</v>
      </c>
      <c r="E2143">
        <f>COUNTIFS(HOF!$A$2:$A$1048576, B2143)</f>
        <v>1</v>
      </c>
      <c r="F2143">
        <f>COUNTIF(HOF!$C:$C, B2143)</f>
        <v>0</v>
      </c>
      <c r="H2143">
        <v>361</v>
      </c>
      <c r="I2143">
        <v>208</v>
      </c>
      <c r="J2143">
        <f t="shared" si="66"/>
        <v>0.63444639718804918</v>
      </c>
      <c r="K2143">
        <v>2.9547102695562799</v>
      </c>
      <c r="L2143">
        <v>620</v>
      </c>
      <c r="M2143">
        <v>561</v>
      </c>
      <c r="N2143">
        <v>17</v>
      </c>
      <c r="O2143">
        <v>5056.1000000000004</v>
      </c>
      <c r="P2143">
        <v>3.3249390262235701</v>
      </c>
      <c r="Q2143">
        <v>2.2569714589140699</v>
      </c>
      <c r="R2143">
        <v>1.47318612</v>
      </c>
      <c r="S2143">
        <v>0.25622220424286402</v>
      </c>
      <c r="T2143">
        <v>1.2222295492541999</v>
      </c>
      <c r="U2143">
        <v>3.5462492997801802</v>
      </c>
      <c r="V2143">
        <v>80.031540185213004</v>
      </c>
      <c r="W2143">
        <f t="shared" si="67"/>
        <v>3.1657419823663693</v>
      </c>
      <c r="Z2143">
        <v>73.498039948627493</v>
      </c>
      <c r="AA2143">
        <v>86.440514801966799</v>
      </c>
      <c r="AC2143">
        <v>-0.59153903022389698</v>
      </c>
      <c r="AD2143">
        <v>118.404450609375</v>
      </c>
      <c r="AE2143">
        <v>71.246436529462898</v>
      </c>
      <c r="AF2143">
        <v>168.988465463317</v>
      </c>
      <c r="AG2143">
        <v>92.006313623834998</v>
      </c>
      <c r="AH2143">
        <v>84.618743255310406</v>
      </c>
      <c r="AJ2143" t="s">
        <v>1351</v>
      </c>
      <c r="AK2143">
        <v>119761</v>
      </c>
    </row>
    <row r="2144" spans="1:37" hidden="1" x14ac:dyDescent="0.45">
      <c r="A2144">
        <v>1676</v>
      </c>
      <c r="B2144" t="s">
        <v>1350</v>
      </c>
      <c r="C2144" t="s">
        <v>5</v>
      </c>
      <c r="D2144" t="s">
        <v>5</v>
      </c>
      <c r="E2144">
        <f>COUNTIFS(HOF!$A$2:$A$1048576, B2144)</f>
        <v>0</v>
      </c>
      <c r="F2144">
        <f>COUNTIF(HOF!$C:$C, B2144)</f>
        <v>0</v>
      </c>
      <c r="H2144">
        <v>14</v>
      </c>
      <c r="I2144">
        <v>12</v>
      </c>
      <c r="J2144">
        <f t="shared" si="66"/>
        <v>0.53846153846153844</v>
      </c>
      <c r="K2144">
        <v>3.2411905370915099</v>
      </c>
      <c r="L2144">
        <v>313</v>
      </c>
      <c r="M2144">
        <v>1</v>
      </c>
      <c r="N2144">
        <v>7</v>
      </c>
      <c r="O2144">
        <v>302.2</v>
      </c>
      <c r="P2144">
        <v>9.6343645322720199</v>
      </c>
      <c r="Q2144">
        <v>3.7466973181057801</v>
      </c>
      <c r="R2144">
        <v>2.5714285700000001</v>
      </c>
      <c r="S2144">
        <v>0.212230215827338</v>
      </c>
      <c r="T2144">
        <v>1.19603565181154</v>
      </c>
      <c r="U2144">
        <v>3.29489008050516</v>
      </c>
      <c r="V2144">
        <v>5.1322987228631902</v>
      </c>
      <c r="W2144">
        <f t="shared" si="67"/>
        <v>3.3966239065937724</v>
      </c>
      <c r="X2144">
        <v>4.3832479156553701</v>
      </c>
      <c r="Y2144">
        <v>-0.85696464900123204</v>
      </c>
      <c r="Z2144">
        <v>75.138603320406403</v>
      </c>
      <c r="AA2144">
        <v>75.871077317682193</v>
      </c>
      <c r="AB2144">
        <v>3.35604331350725</v>
      </c>
      <c r="AC2144">
        <v>-5.3699543413649499E-2</v>
      </c>
      <c r="AD2144">
        <v>145.54148439022501</v>
      </c>
      <c r="AE2144">
        <v>113.16482014992</v>
      </c>
      <c r="AF2144">
        <v>128.33283455678301</v>
      </c>
      <c r="AG2144">
        <v>81.180577862239602</v>
      </c>
      <c r="AH2144">
        <v>86.042777250132801</v>
      </c>
      <c r="AI2144">
        <v>0</v>
      </c>
      <c r="AJ2144" t="s">
        <v>1350</v>
      </c>
      <c r="AK2144">
        <v>425606</v>
      </c>
    </row>
    <row r="2145" spans="1:37" hidden="1" x14ac:dyDescent="0.45">
      <c r="A2145">
        <v>1002416</v>
      </c>
      <c r="B2145" t="s">
        <v>1349</v>
      </c>
      <c r="C2145" t="s">
        <v>1</v>
      </c>
      <c r="D2145" t="s">
        <v>5</v>
      </c>
      <c r="E2145">
        <f>COUNTIFS(HOF!$A$2:$A$1048576, B2145)</f>
        <v>0</v>
      </c>
      <c r="F2145">
        <f>COUNTIF(HOF!$C:$C, B2145)</f>
        <v>0</v>
      </c>
      <c r="H2145">
        <v>56</v>
      </c>
      <c r="I2145">
        <v>27</v>
      </c>
      <c r="J2145">
        <f t="shared" si="66"/>
        <v>0.67469879518072284</v>
      </c>
      <c r="K2145">
        <v>3.1163319649360499</v>
      </c>
      <c r="L2145">
        <v>129</v>
      </c>
      <c r="M2145">
        <v>85</v>
      </c>
      <c r="N2145">
        <v>2</v>
      </c>
      <c r="O2145">
        <v>730.2</v>
      </c>
      <c r="P2145">
        <v>3.67062025909464</v>
      </c>
      <c r="Q2145">
        <v>4.0770983414776003</v>
      </c>
      <c r="R2145">
        <v>0.90030211000000004</v>
      </c>
      <c r="S2145">
        <v>0.241768099756317</v>
      </c>
      <c r="T2145">
        <v>1.3521897151325499</v>
      </c>
      <c r="U2145">
        <v>3.4140264288182398</v>
      </c>
      <c r="V2145">
        <v>4.45677875727415</v>
      </c>
      <c r="W2145">
        <f t="shared" si="67"/>
        <v>1.2207008373799371</v>
      </c>
      <c r="Z2145">
        <v>100.342673714188</v>
      </c>
      <c r="AA2145">
        <v>109.698161746533</v>
      </c>
      <c r="AC2145">
        <v>-0.29769446388219301</v>
      </c>
      <c r="AD2145">
        <v>96.070785735261197</v>
      </c>
      <c r="AE2145">
        <v>123.431908233599</v>
      </c>
      <c r="AF2145">
        <v>78.221027339475896</v>
      </c>
      <c r="AG2145">
        <v>96.557963206933593</v>
      </c>
      <c r="AH2145">
        <v>103.41006955509501</v>
      </c>
      <c r="AJ2145" t="s">
        <v>1349</v>
      </c>
      <c r="AK2145">
        <v>112467</v>
      </c>
    </row>
    <row r="2146" spans="1:37" hidden="1" x14ac:dyDescent="0.45">
      <c r="A2146">
        <v>1012</v>
      </c>
      <c r="B2146" t="s">
        <v>1348</v>
      </c>
      <c r="C2146" t="s">
        <v>1</v>
      </c>
      <c r="D2146" t="s">
        <v>1</v>
      </c>
      <c r="E2146">
        <f>COUNTIFS(HOF!$A$2:$A$1048576, B2146)</f>
        <v>0</v>
      </c>
      <c r="F2146">
        <f>COUNTIF(HOF!$C:$C, B2146)</f>
        <v>0</v>
      </c>
      <c r="H2146">
        <v>69</v>
      </c>
      <c r="I2146">
        <v>103</v>
      </c>
      <c r="J2146">
        <f t="shared" si="66"/>
        <v>0.40116279069767441</v>
      </c>
      <c r="K2146">
        <v>4.7073475957842499</v>
      </c>
      <c r="L2146">
        <v>296</v>
      </c>
      <c r="M2146">
        <v>219</v>
      </c>
      <c r="N2146">
        <v>2</v>
      </c>
      <c r="O2146">
        <v>1338.1</v>
      </c>
      <c r="P2146">
        <v>6.4759653353431901</v>
      </c>
      <c r="Q2146">
        <v>4.2702367476042804</v>
      </c>
      <c r="R2146">
        <v>1.51653543</v>
      </c>
      <c r="S2146">
        <v>0.26400759734092999</v>
      </c>
      <c r="T2146">
        <v>1.51307601293065</v>
      </c>
      <c r="U2146">
        <v>4.6787735680591904</v>
      </c>
      <c r="V2146">
        <v>10.398345525376399</v>
      </c>
      <c r="W2146">
        <f t="shared" si="67"/>
        <v>1.5541955796093565</v>
      </c>
      <c r="X2146">
        <v>-4.4686355236917699</v>
      </c>
      <c r="Y2146">
        <v>2.2812517982690101</v>
      </c>
      <c r="Z2146">
        <v>108.271827163814</v>
      </c>
      <c r="AA2146">
        <v>107.366481519225</v>
      </c>
      <c r="AB2146">
        <v>4.6238782137502401</v>
      </c>
      <c r="AC2146">
        <v>2.85740277250612E-2</v>
      </c>
      <c r="AD2146">
        <v>97.388519145018407</v>
      </c>
      <c r="AE2146">
        <v>125.577752381636</v>
      </c>
      <c r="AF2146">
        <v>77.779514268520899</v>
      </c>
      <c r="AG2146">
        <v>101.79118829052599</v>
      </c>
      <c r="AH2146">
        <v>108.588130942191</v>
      </c>
      <c r="AI2146">
        <v>99</v>
      </c>
      <c r="AJ2146" t="s">
        <v>1348</v>
      </c>
      <c r="AK2146">
        <v>150337</v>
      </c>
    </row>
    <row r="2147" spans="1:37" hidden="1" x14ac:dyDescent="0.45">
      <c r="A2147">
        <v>1005782</v>
      </c>
      <c r="B2147" t="s">
        <v>1347</v>
      </c>
      <c r="C2147" t="s">
        <v>5</v>
      </c>
      <c r="D2147" t="s">
        <v>1</v>
      </c>
      <c r="E2147">
        <f>COUNTIFS(HOF!$A$2:$A$1048576, B2147)</f>
        <v>0</v>
      </c>
      <c r="F2147">
        <f>COUNTIF(HOF!$C:$C, B2147)</f>
        <v>0</v>
      </c>
      <c r="H2147">
        <v>118</v>
      </c>
      <c r="I2147">
        <v>101</v>
      </c>
      <c r="J2147">
        <f t="shared" si="66"/>
        <v>0.53881278538812782</v>
      </c>
      <c r="K2147">
        <v>3.6878947030028302</v>
      </c>
      <c r="L2147">
        <v>418</v>
      </c>
      <c r="M2147">
        <v>238</v>
      </c>
      <c r="N2147">
        <v>24</v>
      </c>
      <c r="O2147">
        <v>1952.1</v>
      </c>
      <c r="P2147">
        <v>4.4761821957696899</v>
      </c>
      <c r="Q2147">
        <v>4.5130611427997103</v>
      </c>
      <c r="R2147">
        <v>0.99182840000000005</v>
      </c>
      <c r="S2147">
        <v>0.23639045320461199</v>
      </c>
      <c r="T2147">
        <v>1.40447323272691</v>
      </c>
      <c r="U2147">
        <v>4.0424245512769401</v>
      </c>
      <c r="V2147">
        <v>17.1982490192167</v>
      </c>
      <c r="W2147">
        <f t="shared" si="67"/>
        <v>1.762025410503222</v>
      </c>
      <c r="Z2147">
        <v>97.625236999227397</v>
      </c>
      <c r="AA2147">
        <v>102.854604922912</v>
      </c>
      <c r="AC2147">
        <v>-0.35452984827411299</v>
      </c>
      <c r="AD2147">
        <v>126.061667929084</v>
      </c>
      <c r="AE2147">
        <v>134.10214027564399</v>
      </c>
      <c r="AF2147">
        <v>94.058525827935796</v>
      </c>
      <c r="AG2147">
        <v>92.201588151785103</v>
      </c>
      <c r="AH2147">
        <v>102.11876261277899</v>
      </c>
      <c r="AJ2147" t="s">
        <v>1347</v>
      </c>
      <c r="AK2147">
        <v>115903</v>
      </c>
    </row>
    <row r="2148" spans="1:37" hidden="1" x14ac:dyDescent="0.45">
      <c r="A2148">
        <v>1013883</v>
      </c>
      <c r="B2148" t="s">
        <v>1346</v>
      </c>
      <c r="C2148" t="s">
        <v>1</v>
      </c>
      <c r="D2148" t="s">
        <v>1</v>
      </c>
      <c r="E2148">
        <f>COUNTIFS(HOF!$A$2:$A$1048576, B2148)</f>
        <v>0</v>
      </c>
      <c r="F2148">
        <f>COUNTIF(HOF!$C:$C, B2148)</f>
        <v>0</v>
      </c>
      <c r="H2148">
        <v>17</v>
      </c>
      <c r="I2148">
        <v>25</v>
      </c>
      <c r="J2148">
        <f t="shared" si="66"/>
        <v>0.40476190476190477</v>
      </c>
      <c r="K2148">
        <v>3.2389119878087098</v>
      </c>
      <c r="L2148">
        <v>58</v>
      </c>
      <c r="M2148">
        <v>44</v>
      </c>
      <c r="N2148">
        <v>2</v>
      </c>
      <c r="O2148">
        <v>330.2</v>
      </c>
      <c r="P2148">
        <v>2.7762102752646101</v>
      </c>
      <c r="Q2148">
        <v>4.5725816298476003</v>
      </c>
      <c r="R2148">
        <v>0.60714285999999995</v>
      </c>
      <c r="S2148">
        <v>0.239710429958264</v>
      </c>
      <c r="T2148">
        <v>1.3971777202312099</v>
      </c>
      <c r="U2148">
        <v>3.6598540490336098</v>
      </c>
      <c r="V2148">
        <v>0.51485314965248097</v>
      </c>
      <c r="W2148">
        <f t="shared" si="67"/>
        <v>0.3118432160220963</v>
      </c>
      <c r="Z2148">
        <v>111.812449053289</v>
      </c>
      <c r="AA2148">
        <v>125.865049778718</v>
      </c>
      <c r="AC2148">
        <v>-0.42094206122489602</v>
      </c>
      <c r="AD2148">
        <v>76.797656189674498</v>
      </c>
      <c r="AE2148">
        <v>148.13867004080601</v>
      </c>
      <c r="AF2148">
        <v>51.729777842471698</v>
      </c>
      <c r="AG2148">
        <v>97.949182445842496</v>
      </c>
      <c r="AH2148">
        <v>111.143240249168</v>
      </c>
      <c r="AJ2148" t="s">
        <v>1346</v>
      </c>
      <c r="AK2148">
        <v>124183</v>
      </c>
    </row>
    <row r="2149" spans="1:37" hidden="1" x14ac:dyDescent="0.45">
      <c r="A2149">
        <v>9073</v>
      </c>
      <c r="B2149" t="s">
        <v>1345</v>
      </c>
      <c r="C2149" t="s">
        <v>5</v>
      </c>
      <c r="D2149" t="s">
        <v>5</v>
      </c>
      <c r="E2149">
        <f>COUNTIFS(HOF!$A$2:$A$1048576, B2149)</f>
        <v>0</v>
      </c>
      <c r="F2149">
        <f>COUNTIF(HOF!$C:$C, B2149)</f>
        <v>0</v>
      </c>
      <c r="H2149">
        <v>26</v>
      </c>
      <c r="I2149">
        <v>21</v>
      </c>
      <c r="J2149">
        <f t="shared" si="66"/>
        <v>0.55319148936170215</v>
      </c>
      <c r="K2149">
        <v>3.1726098146941299</v>
      </c>
      <c r="L2149">
        <v>422</v>
      </c>
      <c r="M2149">
        <v>0</v>
      </c>
      <c r="N2149">
        <v>95</v>
      </c>
      <c r="O2149">
        <v>411.1</v>
      </c>
      <c r="P2149">
        <v>12.4935186495886</v>
      </c>
      <c r="Q2149">
        <v>3.5883311007574998</v>
      </c>
      <c r="R2149">
        <v>3.4817073199999999</v>
      </c>
      <c r="S2149">
        <v>0.194315928618638</v>
      </c>
      <c r="T2149">
        <v>1.1134523334328801</v>
      </c>
      <c r="U2149">
        <v>3.5076876841758899</v>
      </c>
      <c r="V2149">
        <v>6.6827878244075603</v>
      </c>
      <c r="W2149">
        <f t="shared" si="67"/>
        <v>3.2511738381938993</v>
      </c>
      <c r="X2149">
        <v>9.06067003309726</v>
      </c>
      <c r="Y2149">
        <v>2.84133915873457</v>
      </c>
      <c r="Z2149">
        <v>77.269290485778896</v>
      </c>
      <c r="AA2149">
        <v>84.346750161032503</v>
      </c>
      <c r="AB2149">
        <v>2.8742020700259898</v>
      </c>
      <c r="AC2149">
        <v>-0.335077869481754</v>
      </c>
      <c r="AD2149">
        <v>147.67035718552199</v>
      </c>
      <c r="AE2149">
        <v>112.354428697956</v>
      </c>
      <c r="AF2149">
        <v>132.22664939715</v>
      </c>
      <c r="AG2149">
        <v>78.536043133442305</v>
      </c>
      <c r="AH2149">
        <v>85.090942686749699</v>
      </c>
      <c r="AI2149">
        <v>0</v>
      </c>
      <c r="AJ2149" t="s">
        <v>1345</v>
      </c>
      <c r="AK2149">
        <v>489446</v>
      </c>
    </row>
    <row r="2150" spans="1:37" hidden="1" x14ac:dyDescent="0.45">
      <c r="A2150">
        <v>1008382</v>
      </c>
      <c r="B2150" t="s">
        <v>1344</v>
      </c>
      <c r="C2150" t="s">
        <v>1</v>
      </c>
      <c r="D2150" t="s">
        <v>5</v>
      </c>
      <c r="E2150">
        <f>COUNTIFS(HOF!$A$2:$A$1048576, B2150)</f>
        <v>0</v>
      </c>
      <c r="F2150">
        <f>COUNTIF(HOF!$C:$C, B2150)</f>
        <v>0</v>
      </c>
      <c r="H2150">
        <v>106</v>
      </c>
      <c r="I2150">
        <v>108</v>
      </c>
      <c r="J2150">
        <f t="shared" si="66"/>
        <v>0.49532710280373832</v>
      </c>
      <c r="K2150">
        <v>4.1174090249778397</v>
      </c>
      <c r="L2150">
        <v>380</v>
      </c>
      <c r="M2150">
        <v>242</v>
      </c>
      <c r="N2150">
        <v>7</v>
      </c>
      <c r="O2150">
        <v>1729</v>
      </c>
      <c r="P2150">
        <v>5.2209371075256303</v>
      </c>
      <c r="Q2150">
        <v>3.4615385608220799</v>
      </c>
      <c r="R2150">
        <v>1.5082706800000001</v>
      </c>
      <c r="S2150">
        <v>0.260662093647479</v>
      </c>
      <c r="T2150">
        <v>1.3956044356330299</v>
      </c>
      <c r="U2150">
        <v>4.0418967176154696</v>
      </c>
      <c r="V2150">
        <v>21.523142561316401</v>
      </c>
      <c r="W2150">
        <f t="shared" si="67"/>
        <v>2.4896636855195378</v>
      </c>
      <c r="X2150">
        <v>0.152366293594241</v>
      </c>
      <c r="Y2150">
        <v>1.6141923751980001</v>
      </c>
      <c r="Z2150">
        <v>100.712620169478</v>
      </c>
      <c r="AA2150">
        <v>97.264337401857901</v>
      </c>
      <c r="AC2150">
        <v>7.5512307362374395E-2</v>
      </c>
      <c r="AD2150">
        <v>92.306611050399596</v>
      </c>
      <c r="AE2150">
        <v>101.12864435009401</v>
      </c>
      <c r="AF2150">
        <v>90.736498231275405</v>
      </c>
      <c r="AG2150">
        <v>101.05072986711301</v>
      </c>
      <c r="AH2150">
        <v>100.79830426033401</v>
      </c>
      <c r="AI2150">
        <v>128</v>
      </c>
      <c r="AJ2150" t="s">
        <v>1344</v>
      </c>
      <c r="AK2150">
        <v>118564</v>
      </c>
    </row>
    <row r="2151" spans="1:37" hidden="1" x14ac:dyDescent="0.45">
      <c r="A2151">
        <v>1128</v>
      </c>
      <c r="B2151" t="s">
        <v>1343</v>
      </c>
      <c r="C2151" t="s">
        <v>1</v>
      </c>
      <c r="D2151" t="s">
        <v>1</v>
      </c>
      <c r="E2151">
        <f>COUNTIFS(HOF!$A$2:$A$1048576, B2151)</f>
        <v>0</v>
      </c>
      <c r="F2151">
        <f>COUNTIF(HOF!$C:$C, B2151)</f>
        <v>0</v>
      </c>
      <c r="H2151">
        <v>130</v>
      </c>
      <c r="I2151">
        <v>92</v>
      </c>
      <c r="J2151">
        <f t="shared" si="66"/>
        <v>0.5855855855855856</v>
      </c>
      <c r="K2151">
        <v>4.2747655644616698</v>
      </c>
      <c r="L2151">
        <v>340</v>
      </c>
      <c r="M2151">
        <v>336</v>
      </c>
      <c r="N2151">
        <v>0</v>
      </c>
      <c r="O2151">
        <v>1918</v>
      </c>
      <c r="P2151">
        <v>3.8383734706143202</v>
      </c>
      <c r="Q2151">
        <v>2.7309698776253502</v>
      </c>
      <c r="R2151">
        <v>1.40549828</v>
      </c>
      <c r="S2151">
        <v>0.275154544258845</v>
      </c>
      <c r="T2151">
        <v>1.39416064390419</v>
      </c>
      <c r="U2151">
        <v>4.6646832989216804</v>
      </c>
      <c r="V2151">
        <v>14.2293567289598</v>
      </c>
      <c r="W2151">
        <f t="shared" si="67"/>
        <v>1.4837702532804797</v>
      </c>
      <c r="X2151">
        <v>-0.59748195484280497</v>
      </c>
      <c r="Y2151">
        <v>2.0219013994522901</v>
      </c>
      <c r="Z2151">
        <v>101.96959665537599</v>
      </c>
      <c r="AA2151">
        <v>110.111868551998</v>
      </c>
      <c r="AB2151">
        <v>5.4228328461241704</v>
      </c>
      <c r="AC2151">
        <v>-0.38991773446000799</v>
      </c>
      <c r="AD2151">
        <v>57.138357921729899</v>
      </c>
      <c r="AE2151">
        <v>79.232106804855306</v>
      </c>
      <c r="AF2151">
        <v>72.187193317815201</v>
      </c>
      <c r="AG2151">
        <v>106.758837496845</v>
      </c>
      <c r="AH2151">
        <v>100.296366249177</v>
      </c>
      <c r="AI2151">
        <v>162</v>
      </c>
      <c r="AJ2151" t="s">
        <v>1343</v>
      </c>
      <c r="AK2151">
        <v>121541</v>
      </c>
    </row>
    <row r="2152" spans="1:37" hidden="1" x14ac:dyDescent="0.45">
      <c r="A2152">
        <v>1516</v>
      </c>
      <c r="B2152" t="s">
        <v>1342</v>
      </c>
      <c r="C2152" t="s">
        <v>5</v>
      </c>
      <c r="D2152" t="s">
        <v>1</v>
      </c>
      <c r="E2152">
        <f>COUNTIFS(HOF!$A$2:$A$1048576, B2152)</f>
        <v>0</v>
      </c>
      <c r="F2152">
        <f>COUNTIF(HOF!$C:$C, B2152)</f>
        <v>0</v>
      </c>
      <c r="H2152">
        <v>29</v>
      </c>
      <c r="I2152">
        <v>30</v>
      </c>
      <c r="J2152">
        <f t="shared" si="66"/>
        <v>0.49152542372881358</v>
      </c>
      <c r="K2152">
        <v>5.0216112477645298</v>
      </c>
      <c r="L2152">
        <v>165</v>
      </c>
      <c r="M2152">
        <v>73</v>
      </c>
      <c r="N2152">
        <v>2</v>
      </c>
      <c r="O2152">
        <v>509</v>
      </c>
      <c r="P2152">
        <v>4.4381141661580799</v>
      </c>
      <c r="Q2152">
        <v>3.2888017326908501</v>
      </c>
      <c r="R2152">
        <v>1.3494623699999999</v>
      </c>
      <c r="S2152">
        <v>0.29062346588119697</v>
      </c>
      <c r="T2152">
        <v>1.5284873046795</v>
      </c>
      <c r="U2152">
        <v>4.8746975325293702</v>
      </c>
      <c r="V2152">
        <v>1.92377307265996</v>
      </c>
      <c r="W2152">
        <f t="shared" si="67"/>
        <v>0.75590297550489582</v>
      </c>
      <c r="X2152">
        <v>-3.37324777338653</v>
      </c>
      <c r="Y2152">
        <v>-0.90176012420667095</v>
      </c>
      <c r="Z2152">
        <v>115.21406313212999</v>
      </c>
      <c r="AA2152">
        <v>110.634533334208</v>
      </c>
      <c r="AB2152">
        <v>4.5574414813160997</v>
      </c>
      <c r="AC2152">
        <v>0.14691371523515701</v>
      </c>
      <c r="AD2152">
        <v>68.102783548950597</v>
      </c>
      <c r="AE2152">
        <v>102.022364959409</v>
      </c>
      <c r="AF2152">
        <v>67.661900095590198</v>
      </c>
      <c r="AG2152">
        <v>111.158226291296</v>
      </c>
      <c r="AH2152">
        <v>110.280680300805</v>
      </c>
      <c r="AI2152">
        <v>21</v>
      </c>
      <c r="AJ2152" t="s">
        <v>1342</v>
      </c>
      <c r="AK2152">
        <v>424164</v>
      </c>
    </row>
    <row r="2153" spans="1:37" hidden="1" x14ac:dyDescent="0.45">
      <c r="A2153">
        <v>1000462</v>
      </c>
      <c r="B2153" t="s">
        <v>1341</v>
      </c>
      <c r="C2153" t="s">
        <v>1</v>
      </c>
      <c r="D2153" t="s">
        <v>1</v>
      </c>
      <c r="E2153">
        <f>COUNTIFS(HOF!$A$2:$A$1048576, B2153)</f>
        <v>0</v>
      </c>
      <c r="F2153">
        <f>COUNTIF(HOF!$C:$C, B2153)</f>
        <v>0</v>
      </c>
      <c r="H2153">
        <v>9</v>
      </c>
      <c r="I2153">
        <v>38</v>
      </c>
      <c r="J2153">
        <f t="shared" si="66"/>
        <v>0.19148936170212766</v>
      </c>
      <c r="K2153">
        <v>6.16172506738544</v>
      </c>
      <c r="L2153">
        <v>58</v>
      </c>
      <c r="M2153">
        <v>44</v>
      </c>
      <c r="N2153">
        <v>0</v>
      </c>
      <c r="O2153">
        <v>371</v>
      </c>
      <c r="P2153">
        <v>2.7897574123989202</v>
      </c>
      <c r="Q2153">
        <v>4.5121293800539002</v>
      </c>
      <c r="R2153">
        <v>0.61827957</v>
      </c>
      <c r="S2153">
        <v>0.31584729469925799</v>
      </c>
      <c r="T2153">
        <v>1.8032345013477</v>
      </c>
      <c r="U2153">
        <v>4.8112832088181996</v>
      </c>
      <c r="V2153">
        <v>0.12810450047254501</v>
      </c>
      <c r="W2153">
        <f t="shared" si="67"/>
        <v>6.9059029904336933E-2</v>
      </c>
      <c r="Z2153">
        <v>162.28776836318201</v>
      </c>
      <c r="AA2153">
        <v>126.14070170107701</v>
      </c>
      <c r="AC2153">
        <v>1.35044185856724</v>
      </c>
      <c r="AD2153">
        <v>95.288880569302407</v>
      </c>
      <c r="AE2153">
        <v>127.740568838485</v>
      </c>
      <c r="AF2153">
        <v>75.950361093375804</v>
      </c>
      <c r="AG2153">
        <v>115.101660725312</v>
      </c>
      <c r="AH2153">
        <v>123.47379945077699</v>
      </c>
      <c r="AJ2153" t="s">
        <v>1341</v>
      </c>
      <c r="AK2153">
        <v>110482</v>
      </c>
    </row>
    <row r="2154" spans="1:37" hidden="1" x14ac:dyDescent="0.45">
      <c r="A2154">
        <v>9227</v>
      </c>
      <c r="B2154" t="s">
        <v>1340</v>
      </c>
      <c r="C2154" t="s">
        <v>5</v>
      </c>
      <c r="D2154" t="s">
        <v>5</v>
      </c>
      <c r="E2154">
        <f>COUNTIFS(HOF!$A$2:$A$1048576, B2154)</f>
        <v>0</v>
      </c>
      <c r="F2154">
        <f>COUNTIF(HOF!$C:$C, B2154)</f>
        <v>0</v>
      </c>
      <c r="H2154">
        <v>22</v>
      </c>
      <c r="I2154">
        <v>26</v>
      </c>
      <c r="J2154">
        <f t="shared" si="66"/>
        <v>0.45833333333333331</v>
      </c>
      <c r="K2154">
        <v>2.6588075216865499</v>
      </c>
      <c r="L2154">
        <v>436</v>
      </c>
      <c r="M2154">
        <v>12</v>
      </c>
      <c r="N2154">
        <v>95</v>
      </c>
      <c r="O2154">
        <v>480.2</v>
      </c>
      <c r="P2154">
        <v>10.710126073272599</v>
      </c>
      <c r="Q2154">
        <v>1.46047173726444</v>
      </c>
      <c r="R2154">
        <v>7.3333333300000003</v>
      </c>
      <c r="S2154">
        <v>0.19662921348314599</v>
      </c>
      <c r="T2154">
        <v>0.89043006203587305</v>
      </c>
      <c r="U2154">
        <v>2.8503499560848602</v>
      </c>
      <c r="V2154">
        <v>11.881932109594301</v>
      </c>
      <c r="W2154">
        <f t="shared" si="67"/>
        <v>4.9487430693853813</v>
      </c>
      <c r="X2154">
        <v>12.9920763522386</v>
      </c>
      <c r="Y2154">
        <v>-0.30760919347612597</v>
      </c>
      <c r="Z2154">
        <v>61.740659621567303</v>
      </c>
      <c r="AA2154">
        <v>68.416638866855394</v>
      </c>
      <c r="AB2154">
        <v>2.3679789765668602</v>
      </c>
      <c r="AC2154">
        <v>-0.19154243439831101</v>
      </c>
      <c r="AD2154">
        <v>143.56580632316201</v>
      </c>
      <c r="AE2154">
        <v>46.809712056775503</v>
      </c>
      <c r="AF2154">
        <v>304.280323206746</v>
      </c>
      <c r="AG2154">
        <v>77.479696418283694</v>
      </c>
      <c r="AH2154">
        <v>66.779655617678799</v>
      </c>
      <c r="AI2154">
        <v>6</v>
      </c>
      <c r="AJ2154" t="s">
        <v>1340</v>
      </c>
      <c r="AK2154">
        <v>493157</v>
      </c>
    </row>
    <row r="2155" spans="1:37" hidden="1" x14ac:dyDescent="0.45">
      <c r="A2155">
        <v>982</v>
      </c>
      <c r="B2155" t="s">
        <v>1339</v>
      </c>
      <c r="C2155" t="s">
        <v>1</v>
      </c>
      <c r="D2155" t="s">
        <v>1</v>
      </c>
      <c r="E2155">
        <f>COUNTIFS(HOF!$A$2:$A$1048576, B2155)</f>
        <v>0</v>
      </c>
      <c r="F2155">
        <f>COUNTIF(HOF!$C:$C, B2155)</f>
        <v>0</v>
      </c>
      <c r="H2155">
        <v>70</v>
      </c>
      <c r="I2155">
        <v>75</v>
      </c>
      <c r="J2155">
        <f t="shared" si="66"/>
        <v>0.48275862068965519</v>
      </c>
      <c r="K2155">
        <v>4.4216028439663502</v>
      </c>
      <c r="L2155">
        <v>206</v>
      </c>
      <c r="M2155">
        <v>200</v>
      </c>
      <c r="N2155">
        <v>0</v>
      </c>
      <c r="O2155">
        <v>1243.2</v>
      </c>
      <c r="P2155">
        <v>5.8327526877853897</v>
      </c>
      <c r="Q2155">
        <v>3.1913696467907702</v>
      </c>
      <c r="R2155">
        <v>1.8276644</v>
      </c>
      <c r="S2155">
        <v>0.263996730690641</v>
      </c>
      <c r="T2155">
        <v>1.39346021614724</v>
      </c>
      <c r="U2155">
        <v>4.5433159674985397</v>
      </c>
      <c r="V2155">
        <v>14.7923753960058</v>
      </c>
      <c r="W2155">
        <f t="shared" si="67"/>
        <v>2.3797257715582045</v>
      </c>
      <c r="X2155">
        <v>0.88787405192851998</v>
      </c>
      <c r="Y2155">
        <v>2.6370537724164098</v>
      </c>
      <c r="Z2155">
        <v>100.370713377637</v>
      </c>
      <c r="AA2155">
        <v>102.196347708988</v>
      </c>
      <c r="AB2155">
        <v>4.8314421772022502</v>
      </c>
      <c r="AC2155">
        <v>-0.121713123532195</v>
      </c>
      <c r="AD2155">
        <v>87.302529097738201</v>
      </c>
      <c r="AE2155">
        <v>91.154600424851793</v>
      </c>
      <c r="AF2155">
        <v>96.449345066403097</v>
      </c>
      <c r="AG2155">
        <v>101.57936269159001</v>
      </c>
      <c r="AH2155">
        <v>99.172745694030397</v>
      </c>
      <c r="AI2155">
        <v>105</v>
      </c>
      <c r="AJ2155" t="s">
        <v>1339</v>
      </c>
      <c r="AK2155">
        <v>150249</v>
      </c>
    </row>
    <row r="2156" spans="1:37" hidden="1" x14ac:dyDescent="0.45">
      <c r="A2156">
        <v>21455</v>
      </c>
      <c r="B2156" t="s">
        <v>1338</v>
      </c>
      <c r="C2156" t="s">
        <v>1</v>
      </c>
      <c r="D2156" t="s">
        <v>5</v>
      </c>
      <c r="E2156">
        <f>COUNTIFS(HOF!$A$2:$A$1048576, B2156)</f>
        <v>0</v>
      </c>
      <c r="F2156">
        <f>COUNTIF(HOF!$C:$C, B2156)</f>
        <v>0</v>
      </c>
      <c r="H2156">
        <v>11</v>
      </c>
      <c r="I2156">
        <v>29</v>
      </c>
      <c r="J2156">
        <f t="shared" si="66"/>
        <v>0.27500000000000002</v>
      </c>
      <c r="K2156">
        <v>4.6604131248756397</v>
      </c>
      <c r="L2156">
        <v>97</v>
      </c>
      <c r="M2156">
        <v>60</v>
      </c>
      <c r="N2156">
        <v>1</v>
      </c>
      <c r="O2156">
        <v>355.1</v>
      </c>
      <c r="P2156">
        <v>8.3076929617348405</v>
      </c>
      <c r="Q2156">
        <v>3.8245781622620698</v>
      </c>
      <c r="R2156">
        <v>2.1721854299999999</v>
      </c>
      <c r="S2156">
        <v>0.26925845932325398</v>
      </c>
      <c r="T2156">
        <v>1.47748604502398</v>
      </c>
      <c r="U2156">
        <v>4.5684134312960101</v>
      </c>
      <c r="V2156">
        <v>2.87970218900591</v>
      </c>
      <c r="W2156">
        <f t="shared" si="67"/>
        <v>1.6219105542134102</v>
      </c>
      <c r="X2156">
        <v>-2.2651153431506801</v>
      </c>
      <c r="Y2156">
        <v>0.20344966462254399</v>
      </c>
      <c r="Z2156">
        <v>108.561319646502</v>
      </c>
      <c r="AA2156">
        <v>110.08887963403799</v>
      </c>
      <c r="AB2156">
        <v>4.4564520761084401</v>
      </c>
      <c r="AC2156">
        <v>9.1999693579632294E-2</v>
      </c>
      <c r="AD2156">
        <v>95.524717794261903</v>
      </c>
      <c r="AE2156">
        <v>119.796915569148</v>
      </c>
      <c r="AF2156">
        <v>79.522191099836803</v>
      </c>
      <c r="AG2156">
        <v>111.78254023242999</v>
      </c>
      <c r="AH2156">
        <v>115.399238451413</v>
      </c>
      <c r="AI2156">
        <v>19</v>
      </c>
      <c r="AJ2156" t="s">
        <v>1338</v>
      </c>
      <c r="AK2156">
        <v>663460</v>
      </c>
    </row>
    <row r="2157" spans="1:37" hidden="1" x14ac:dyDescent="0.45">
      <c r="A2157">
        <v>9417</v>
      </c>
      <c r="B2157" t="s">
        <v>1337</v>
      </c>
      <c r="C2157" t="s">
        <v>5</v>
      </c>
      <c r="D2157" t="s">
        <v>1</v>
      </c>
      <c r="E2157">
        <f>COUNTIFS(HOF!$A$2:$A$1048576, B2157)</f>
        <v>0</v>
      </c>
      <c r="F2157">
        <f>COUNTIF(HOF!$C:$C, B2157)</f>
        <v>0</v>
      </c>
      <c r="H2157">
        <v>41</v>
      </c>
      <c r="I2157">
        <v>26</v>
      </c>
      <c r="J2157">
        <f t="shared" si="66"/>
        <v>0.61194029850746268</v>
      </c>
      <c r="K2157">
        <v>3.3337043508579902</v>
      </c>
      <c r="L2157">
        <v>174</v>
      </c>
      <c r="M2157">
        <v>76</v>
      </c>
      <c r="N2157">
        <v>1</v>
      </c>
      <c r="O2157">
        <v>599.1</v>
      </c>
      <c r="P2157">
        <v>7.4482763875025402</v>
      </c>
      <c r="Q2157">
        <v>2.4477198612155502</v>
      </c>
      <c r="R2157">
        <v>3.04294479</v>
      </c>
      <c r="S2157">
        <v>0.247269550021843</v>
      </c>
      <c r="T2157">
        <v>1.21635158747521</v>
      </c>
      <c r="U2157">
        <v>3.4029015289951201</v>
      </c>
      <c r="V2157">
        <v>8.2128386273980105</v>
      </c>
      <c r="W2157">
        <f t="shared" si="67"/>
        <v>2.7417254639953299</v>
      </c>
      <c r="X2157">
        <v>3.0609759800136001</v>
      </c>
      <c r="Y2157">
        <v>0.27571232231651699</v>
      </c>
      <c r="Z2157">
        <v>84.572974957913104</v>
      </c>
      <c r="AA2157">
        <v>88.034239746925294</v>
      </c>
      <c r="AB2157">
        <v>3.6560604364206499</v>
      </c>
      <c r="AC2157">
        <v>-6.9197178137129403E-2</v>
      </c>
      <c r="AD2157">
        <v>99.375475962488196</v>
      </c>
      <c r="AE2157">
        <v>78.346671151842301</v>
      </c>
      <c r="AF2157">
        <v>126.89354664932</v>
      </c>
      <c r="AG2157">
        <v>98.991324091401196</v>
      </c>
      <c r="AH2157">
        <v>92.568151225128503</v>
      </c>
      <c r="AI2157">
        <v>45</v>
      </c>
      <c r="AJ2157" t="s">
        <v>1337</v>
      </c>
      <c r="AK2157">
        <v>450665</v>
      </c>
    </row>
    <row r="2158" spans="1:37" hidden="1" x14ac:dyDescent="0.45">
      <c r="A2158">
        <v>20531</v>
      </c>
      <c r="B2158" t="s">
        <v>1336</v>
      </c>
      <c r="C2158" t="s">
        <v>1</v>
      </c>
      <c r="D2158" t="s">
        <v>1</v>
      </c>
      <c r="E2158">
        <f>COUNTIFS(HOF!$A$2:$A$1048576, B2158)</f>
        <v>0</v>
      </c>
      <c r="F2158">
        <f>COUNTIF(HOF!$C:$C, B2158)</f>
        <v>0</v>
      </c>
      <c r="H2158">
        <v>18</v>
      </c>
      <c r="I2158">
        <v>31</v>
      </c>
      <c r="J2158">
        <f t="shared" si="66"/>
        <v>0.36734693877551022</v>
      </c>
      <c r="K2158">
        <v>4.5649959664436004</v>
      </c>
      <c r="L2158">
        <v>86</v>
      </c>
      <c r="M2158">
        <v>69</v>
      </c>
      <c r="N2158">
        <v>0</v>
      </c>
      <c r="O2158">
        <v>392.1</v>
      </c>
      <c r="P2158">
        <v>8.9235348288771998</v>
      </c>
      <c r="Q2158">
        <v>2.7068820303534902</v>
      </c>
      <c r="R2158">
        <v>3.2966101700000001</v>
      </c>
      <c r="S2158">
        <v>0.232154769846564</v>
      </c>
      <c r="T2158">
        <v>1.1877655613415501</v>
      </c>
      <c r="U2158">
        <v>4.3473154451342504</v>
      </c>
      <c r="V2158">
        <v>4.7164227366447404</v>
      </c>
      <c r="W2158">
        <f t="shared" si="67"/>
        <v>2.4057244257305483</v>
      </c>
      <c r="X2158">
        <v>-0.34440742433071098</v>
      </c>
      <c r="Y2158">
        <v>-1.6988748109935199</v>
      </c>
      <c r="Z2158">
        <v>106.010901177528</v>
      </c>
      <c r="AA2158">
        <v>105.035995295921</v>
      </c>
      <c r="AB2158">
        <v>4.0603396730014598</v>
      </c>
      <c r="AC2158">
        <v>0.21768052130934901</v>
      </c>
      <c r="AD2158">
        <v>102.81106311909301</v>
      </c>
      <c r="AE2158">
        <v>86.085958003713898</v>
      </c>
      <c r="AF2158">
        <v>119.773881880985</v>
      </c>
      <c r="AG2158">
        <v>97.044993646903194</v>
      </c>
      <c r="AH2158">
        <v>93.769395174855404</v>
      </c>
      <c r="AI2158">
        <v>23</v>
      </c>
      <c r="AJ2158" t="s">
        <v>1336</v>
      </c>
      <c r="AK2158">
        <v>676710</v>
      </c>
    </row>
    <row r="2159" spans="1:37" hidden="1" x14ac:dyDescent="0.45">
      <c r="A2159">
        <v>24586</v>
      </c>
      <c r="B2159" t="s">
        <v>1335</v>
      </c>
      <c r="C2159" t="s">
        <v>1</v>
      </c>
      <c r="D2159" t="s">
        <v>1</v>
      </c>
      <c r="E2159">
        <f>COUNTIFS(HOF!$A$2:$A$1048576, B2159)</f>
        <v>0</v>
      </c>
      <c r="F2159">
        <f>COUNTIF(HOF!$C:$C, B2159)</f>
        <v>0</v>
      </c>
      <c r="H2159">
        <v>18</v>
      </c>
      <c r="I2159">
        <v>14</v>
      </c>
      <c r="J2159">
        <f t="shared" si="66"/>
        <v>0.5625</v>
      </c>
      <c r="K2159">
        <v>3.5649951189246698</v>
      </c>
      <c r="L2159">
        <v>61</v>
      </c>
      <c r="M2159">
        <v>61</v>
      </c>
      <c r="N2159">
        <v>0</v>
      </c>
      <c r="O2159">
        <v>325.2</v>
      </c>
      <c r="P2159">
        <v>9.1750261975425804</v>
      </c>
      <c r="Q2159">
        <v>2.9017402130782202</v>
      </c>
      <c r="R2159">
        <v>3.1619047600000001</v>
      </c>
      <c r="S2159">
        <v>0.227868852459016</v>
      </c>
      <c r="T2159">
        <v>1.1760492080518099</v>
      </c>
      <c r="U2159">
        <v>3.6042816854339699</v>
      </c>
      <c r="V2159">
        <v>5.8439731001853898</v>
      </c>
      <c r="W2159">
        <f t="shared" si="67"/>
        <v>3.594079397407989</v>
      </c>
      <c r="X2159">
        <v>2.77631676197052</v>
      </c>
      <c r="Y2159">
        <v>0.12638868571692999</v>
      </c>
      <c r="Z2159">
        <v>90.1014602525767</v>
      </c>
      <c r="AA2159">
        <v>89.084379864259901</v>
      </c>
      <c r="AB2159">
        <v>3.8102094075320201</v>
      </c>
      <c r="AC2159">
        <v>-3.9286566509300902E-2</v>
      </c>
      <c r="AD2159">
        <v>105.587620759506</v>
      </c>
      <c r="AE2159">
        <v>92.271405629836906</v>
      </c>
      <c r="AF2159">
        <v>115.24089058639601</v>
      </c>
      <c r="AG2159">
        <v>94.715223431180803</v>
      </c>
      <c r="AH2159">
        <v>92.371398728816601</v>
      </c>
      <c r="AI2159">
        <v>26</v>
      </c>
      <c r="AJ2159" t="s">
        <v>1335</v>
      </c>
      <c r="AK2159">
        <v>680694</v>
      </c>
    </row>
    <row r="2160" spans="1:37" hidden="1" x14ac:dyDescent="0.45">
      <c r="A2160">
        <v>3642</v>
      </c>
      <c r="B2160" t="s">
        <v>1334</v>
      </c>
      <c r="C2160" t="s">
        <v>1</v>
      </c>
      <c r="D2160" t="s">
        <v>1</v>
      </c>
      <c r="E2160">
        <f>COUNTIFS(HOF!$A$2:$A$1048576, B2160)</f>
        <v>0</v>
      </c>
      <c r="F2160">
        <f>COUNTIF(HOF!$C:$C, B2160)</f>
        <v>0</v>
      </c>
      <c r="H2160">
        <v>43</v>
      </c>
      <c r="I2160">
        <v>65</v>
      </c>
      <c r="J2160">
        <f t="shared" si="66"/>
        <v>0.39814814814814814</v>
      </c>
      <c r="K2160">
        <v>5.5729120252774598</v>
      </c>
      <c r="L2160">
        <v>152</v>
      </c>
      <c r="M2160">
        <v>144</v>
      </c>
      <c r="N2160">
        <v>0</v>
      </c>
      <c r="O2160">
        <v>770.1</v>
      </c>
      <c r="P2160">
        <v>6.3907397858003598</v>
      </c>
      <c r="Q2160">
        <v>4.2877541158843302</v>
      </c>
      <c r="R2160">
        <v>1.4904632200000001</v>
      </c>
      <c r="S2160">
        <v>0.28363988383349398</v>
      </c>
      <c r="T2160">
        <v>1.6174815708119501</v>
      </c>
      <c r="U2160">
        <v>4.8779682327171896</v>
      </c>
      <c r="V2160">
        <v>4.8881116956472397</v>
      </c>
      <c r="W2160">
        <f t="shared" si="67"/>
        <v>1.2694745346441345</v>
      </c>
      <c r="X2160">
        <v>-9.8918421621201507</v>
      </c>
      <c r="Y2160">
        <v>0.61845066097544399</v>
      </c>
      <c r="Z2160">
        <v>128.511279194943</v>
      </c>
      <c r="AA2160">
        <v>113.848388253011</v>
      </c>
      <c r="AB2160">
        <v>4.8992141873917001</v>
      </c>
      <c r="AC2160">
        <v>0.69494379256026295</v>
      </c>
      <c r="AD2160">
        <v>94.613117009295095</v>
      </c>
      <c r="AE2160">
        <v>129.87586590297599</v>
      </c>
      <c r="AF2160">
        <v>72.519550284804595</v>
      </c>
      <c r="AG2160">
        <v>109.61180925844501</v>
      </c>
      <c r="AH2160">
        <v>117.39144840233401</v>
      </c>
      <c r="AI2160">
        <v>47</v>
      </c>
      <c r="AJ2160" t="s">
        <v>1334</v>
      </c>
      <c r="AK2160">
        <v>434678</v>
      </c>
    </row>
    <row r="2161" spans="1:37" hidden="1" x14ac:dyDescent="0.45">
      <c r="A2161">
        <v>278</v>
      </c>
      <c r="B2161" t="s">
        <v>1333</v>
      </c>
      <c r="C2161" t="s">
        <v>5</v>
      </c>
      <c r="D2161" t="s">
        <v>5</v>
      </c>
      <c r="E2161">
        <f>COUNTIFS(HOF!$A$2:$A$1048576, B2161)</f>
        <v>0</v>
      </c>
      <c r="F2161">
        <f>COUNTIF(HOF!$C:$C, B2161)</f>
        <v>0</v>
      </c>
      <c r="H2161">
        <v>43</v>
      </c>
      <c r="I2161">
        <v>66</v>
      </c>
      <c r="J2161">
        <f t="shared" si="66"/>
        <v>0.39449541284403672</v>
      </c>
      <c r="K2161">
        <v>4.2602839069548102</v>
      </c>
      <c r="L2161">
        <v>893</v>
      </c>
      <c r="M2161">
        <v>26</v>
      </c>
      <c r="N2161">
        <v>57</v>
      </c>
      <c r="O2161">
        <v>988.2</v>
      </c>
      <c r="P2161">
        <v>8.7663534239262493</v>
      </c>
      <c r="Q2161">
        <v>3.7505063454388501</v>
      </c>
      <c r="R2161">
        <v>2.3373786399999998</v>
      </c>
      <c r="S2161">
        <v>0.24576933090340999</v>
      </c>
      <c r="T2161">
        <v>1.3715443916976999</v>
      </c>
      <c r="U2161">
        <v>4.2111355258213097</v>
      </c>
      <c r="V2161">
        <v>6.4655157765373499</v>
      </c>
      <c r="W2161">
        <f t="shared" si="67"/>
        <v>1.3085439742030662</v>
      </c>
      <c r="X2161">
        <v>-3.41891194507479</v>
      </c>
      <c r="Y2161">
        <v>-2.76032455437627</v>
      </c>
      <c r="Z2161">
        <v>99.088598540520906</v>
      </c>
      <c r="AA2161">
        <v>96.384456663128105</v>
      </c>
      <c r="AB2161">
        <v>3.3799936651367002</v>
      </c>
      <c r="AC2161">
        <v>4.9148381133495997E-2</v>
      </c>
      <c r="AD2161">
        <v>129.53431067878</v>
      </c>
      <c r="AE2161">
        <v>111.128691752937</v>
      </c>
      <c r="AF2161">
        <v>115.689879639365</v>
      </c>
      <c r="AG2161">
        <v>95.032413244408303</v>
      </c>
      <c r="AH2161">
        <v>98.921419705616202</v>
      </c>
      <c r="AI2161">
        <v>7</v>
      </c>
      <c r="AJ2161" t="s">
        <v>1333</v>
      </c>
      <c r="AK2161">
        <v>150035</v>
      </c>
    </row>
    <row r="2162" spans="1:37" hidden="1" x14ac:dyDescent="0.45">
      <c r="A2162">
        <v>16256</v>
      </c>
      <c r="B2162" t="s">
        <v>1332</v>
      </c>
      <c r="C2162" t="s">
        <v>1</v>
      </c>
      <c r="D2162" t="s">
        <v>1</v>
      </c>
      <c r="E2162">
        <f>COUNTIFS(HOF!$A$2:$A$1048576, B2162)</f>
        <v>0</v>
      </c>
      <c r="F2162">
        <f>COUNTIF(HOF!$C:$C, B2162)</f>
        <v>0</v>
      </c>
      <c r="H2162">
        <v>60</v>
      </c>
      <c r="I2162">
        <v>73</v>
      </c>
      <c r="J2162">
        <f t="shared" si="66"/>
        <v>0.45112781954887216</v>
      </c>
      <c r="K2162">
        <v>4.4767691474774898</v>
      </c>
      <c r="L2162">
        <v>205</v>
      </c>
      <c r="M2162">
        <v>200</v>
      </c>
      <c r="N2162">
        <v>0</v>
      </c>
      <c r="O2162">
        <v>1097.2</v>
      </c>
      <c r="P2162">
        <v>6.7233529321090497</v>
      </c>
      <c r="Q2162">
        <v>2.9025206560568302</v>
      </c>
      <c r="R2162">
        <v>2.31638418</v>
      </c>
      <c r="S2162">
        <v>0.27533241632278699</v>
      </c>
      <c r="T2162">
        <v>1.4166414375920799</v>
      </c>
      <c r="U2162">
        <v>4.6313078155955001</v>
      </c>
      <c r="V2162">
        <v>13.225399173796101</v>
      </c>
      <c r="W2162">
        <f t="shared" si="67"/>
        <v>2.4107544975931643</v>
      </c>
      <c r="X2162">
        <v>3.6805715207010499</v>
      </c>
      <c r="Y2162">
        <v>4.1670477477018002</v>
      </c>
      <c r="Z2162">
        <v>92.995324721234496</v>
      </c>
      <c r="AA2162">
        <v>104.180786346587</v>
      </c>
      <c r="AB2162">
        <v>4.7410553924969596</v>
      </c>
      <c r="AC2162">
        <v>-0.15453866811801201</v>
      </c>
      <c r="AD2162">
        <v>77.553017942612499</v>
      </c>
      <c r="AE2162">
        <v>87.628680376529005</v>
      </c>
      <c r="AF2162">
        <v>88.2830209990409</v>
      </c>
      <c r="AG2162">
        <v>112.552401357465</v>
      </c>
      <c r="AH2162">
        <v>108.134741368799</v>
      </c>
      <c r="AI2162">
        <v>97</v>
      </c>
      <c r="AJ2162" t="s">
        <v>1332</v>
      </c>
      <c r="AK2162">
        <v>607536</v>
      </c>
    </row>
    <row r="2163" spans="1:37" hidden="1" x14ac:dyDescent="0.45">
      <c r="A2163">
        <v>10123</v>
      </c>
      <c r="B2163" t="s">
        <v>1331</v>
      </c>
      <c r="C2163" t="s">
        <v>1</v>
      </c>
      <c r="D2163" t="s">
        <v>1</v>
      </c>
      <c r="E2163">
        <f>COUNTIFS(HOF!$A$2:$A$1048576, B2163)</f>
        <v>0</v>
      </c>
      <c r="F2163">
        <f>COUNTIF(HOF!$C:$C, B2163)</f>
        <v>0</v>
      </c>
      <c r="H2163">
        <v>112</v>
      </c>
      <c r="I2163">
        <v>108</v>
      </c>
      <c r="J2163">
        <f t="shared" si="66"/>
        <v>0.50909090909090904</v>
      </c>
      <c r="K2163">
        <v>4.5152759868809698</v>
      </c>
      <c r="L2163">
        <v>330</v>
      </c>
      <c r="M2163">
        <v>324</v>
      </c>
      <c r="N2163">
        <v>0</v>
      </c>
      <c r="O2163">
        <v>1865.2</v>
      </c>
      <c r="P2163">
        <v>7.2842593378101101</v>
      </c>
      <c r="Q2163">
        <v>3.16937641386837</v>
      </c>
      <c r="R2163">
        <v>2.2983257199999998</v>
      </c>
      <c r="S2163">
        <v>0.26241232292669497</v>
      </c>
      <c r="T2163">
        <v>1.3748436498515699</v>
      </c>
      <c r="U2163">
        <v>4.2849869083965704</v>
      </c>
      <c r="V2163">
        <v>22.007145728915901</v>
      </c>
      <c r="W2163">
        <f t="shared" si="67"/>
        <v>2.35976257011751</v>
      </c>
      <c r="X2163">
        <v>-4.8543326109647698</v>
      </c>
      <c r="Y2163">
        <v>-2.9475047782738302</v>
      </c>
      <c r="Z2163">
        <v>107.246256955693</v>
      </c>
      <c r="AA2163">
        <v>101.890980283216</v>
      </c>
      <c r="AB2163">
        <v>4.3703594147351703</v>
      </c>
      <c r="AC2163">
        <v>0.230289078484402</v>
      </c>
      <c r="AD2163">
        <v>86.517415934563999</v>
      </c>
      <c r="AE2163">
        <v>100.842362820595</v>
      </c>
      <c r="AF2163">
        <v>86.113348244763003</v>
      </c>
      <c r="AG2163">
        <v>106.07693441151901</v>
      </c>
      <c r="AH2163">
        <v>105.275022194629</v>
      </c>
      <c r="AI2163">
        <v>147</v>
      </c>
      <c r="AJ2163" t="s">
        <v>1331</v>
      </c>
      <c r="AK2163">
        <v>502043</v>
      </c>
    </row>
    <row r="2164" spans="1:37" hidden="1" x14ac:dyDescent="0.45">
      <c r="A2164">
        <v>12049</v>
      </c>
      <c r="B2164" t="s">
        <v>1330</v>
      </c>
      <c r="C2164" t="s">
        <v>1</v>
      </c>
      <c r="D2164" t="s">
        <v>1</v>
      </c>
      <c r="E2164">
        <f>COUNTIFS(HOF!$A$2:$A$1048576, B2164)</f>
        <v>0</v>
      </c>
      <c r="F2164">
        <f>COUNTIF(HOF!$C:$C, B2164)</f>
        <v>0</v>
      </c>
      <c r="H2164">
        <v>97</v>
      </c>
      <c r="I2164">
        <v>81</v>
      </c>
      <c r="J2164">
        <f t="shared" si="66"/>
        <v>0.5449438202247191</v>
      </c>
      <c r="K2164">
        <v>3.6846657564642702</v>
      </c>
      <c r="L2164">
        <v>276</v>
      </c>
      <c r="M2164">
        <v>270</v>
      </c>
      <c r="N2164">
        <v>0</v>
      </c>
      <c r="O2164">
        <v>1580.1</v>
      </c>
      <c r="P2164">
        <v>7.17000647200698</v>
      </c>
      <c r="Q2164">
        <v>2.0729804255842201</v>
      </c>
      <c r="R2164">
        <v>3.4587912099999998</v>
      </c>
      <c r="S2164">
        <v>0.24646962233169101</v>
      </c>
      <c r="T2164">
        <v>1.18013079783717</v>
      </c>
      <c r="U2164">
        <v>3.9016203646629299</v>
      </c>
      <c r="V2164">
        <v>25.417717682197601</v>
      </c>
      <c r="W2164">
        <f t="shared" si="67"/>
        <v>3.2172289959113476</v>
      </c>
      <c r="X2164">
        <v>11.5774091035127</v>
      </c>
      <c r="Y2164">
        <v>-0.24302409284541801</v>
      </c>
      <c r="Z2164">
        <v>89.747333074700407</v>
      </c>
      <c r="AA2164">
        <v>94.702929527925903</v>
      </c>
      <c r="AB2164">
        <v>4.18516946244723</v>
      </c>
      <c r="AC2164">
        <v>-0.21695460819866599</v>
      </c>
      <c r="AD2164">
        <v>84.560561975587603</v>
      </c>
      <c r="AE2164">
        <v>64.248695891749193</v>
      </c>
      <c r="AF2164">
        <v>132.19177023070401</v>
      </c>
      <c r="AG2164">
        <v>100.383248296703</v>
      </c>
      <c r="AH2164">
        <v>90.243416436336702</v>
      </c>
      <c r="AI2164">
        <v>135</v>
      </c>
      <c r="AJ2164" t="s">
        <v>1330</v>
      </c>
      <c r="AK2164">
        <v>543294</v>
      </c>
    </row>
    <row r="2165" spans="1:37" hidden="1" x14ac:dyDescent="0.45">
      <c r="A2165">
        <v>6230</v>
      </c>
      <c r="B2165" t="s">
        <v>1329</v>
      </c>
      <c r="C2165" t="s">
        <v>1</v>
      </c>
      <c r="D2165" t="s">
        <v>1</v>
      </c>
      <c r="E2165">
        <f>COUNTIFS(HOF!$A$2:$A$1048576, B2165)</f>
        <v>0</v>
      </c>
      <c r="F2165">
        <f>COUNTIF(HOF!$C:$C, B2165)</f>
        <v>0</v>
      </c>
      <c r="H2165">
        <v>81</v>
      </c>
      <c r="I2165">
        <v>83</v>
      </c>
      <c r="J2165">
        <f t="shared" si="66"/>
        <v>0.49390243902439024</v>
      </c>
      <c r="K2165">
        <v>4.6838159059110103</v>
      </c>
      <c r="L2165">
        <v>255</v>
      </c>
      <c r="M2165">
        <v>214</v>
      </c>
      <c r="N2165">
        <v>0</v>
      </c>
      <c r="O2165">
        <v>1289.0999999999999</v>
      </c>
      <c r="P2165">
        <v>4.9211478594146998</v>
      </c>
      <c r="Q2165">
        <v>2.5897104338196502</v>
      </c>
      <c r="R2165">
        <v>1.90026954</v>
      </c>
      <c r="S2165">
        <v>0.27596899224806198</v>
      </c>
      <c r="T2165">
        <v>1.3921923416310999</v>
      </c>
      <c r="U2165">
        <v>4.8113854528579196</v>
      </c>
      <c r="V2165">
        <v>5.5146305225789503</v>
      </c>
      <c r="W2165">
        <f t="shared" si="67"/>
        <v>0.85557839152570792</v>
      </c>
      <c r="X2165">
        <v>-9.3595717095304192</v>
      </c>
      <c r="Y2165">
        <v>-2.1009946729155899</v>
      </c>
      <c r="Z2165">
        <v>115.614893696346</v>
      </c>
      <c r="AA2165">
        <v>118.44922962705</v>
      </c>
      <c r="AB2165">
        <v>4.6624269257010704</v>
      </c>
      <c r="AC2165">
        <v>-0.127569546946906</v>
      </c>
      <c r="AD2165">
        <v>65.938285121287393</v>
      </c>
      <c r="AE2165">
        <v>82.771605000541697</v>
      </c>
      <c r="AF2165">
        <v>79.413168676065695</v>
      </c>
      <c r="AG2165">
        <v>109.836702173592</v>
      </c>
      <c r="AH2165">
        <v>105.26711199979999</v>
      </c>
      <c r="AI2165">
        <v>96</v>
      </c>
      <c r="AJ2165" t="s">
        <v>1329</v>
      </c>
      <c r="AK2165">
        <v>452718</v>
      </c>
    </row>
    <row r="2166" spans="1:37" hidden="1" x14ac:dyDescent="0.45">
      <c r="A2166">
        <v>739</v>
      </c>
      <c r="B2166" t="s">
        <v>1328</v>
      </c>
      <c r="C2166" t="s">
        <v>1</v>
      </c>
      <c r="D2166" t="s">
        <v>1</v>
      </c>
      <c r="E2166">
        <f>COUNTIFS(HOF!$A$2:$A$1048576, B2166)</f>
        <v>0</v>
      </c>
      <c r="F2166">
        <f>COUNTIF(HOF!$C:$C, B2166)</f>
        <v>0</v>
      </c>
      <c r="H2166">
        <v>147</v>
      </c>
      <c r="I2166">
        <v>143</v>
      </c>
      <c r="J2166">
        <f t="shared" si="66"/>
        <v>0.50689655172413794</v>
      </c>
      <c r="K2166">
        <v>4.4046084375363499</v>
      </c>
      <c r="L2166">
        <v>457</v>
      </c>
      <c r="M2166">
        <v>418</v>
      </c>
      <c r="N2166">
        <v>2</v>
      </c>
      <c r="O2166">
        <v>2531.1999999999998</v>
      </c>
      <c r="P2166">
        <v>5.7412773419057404</v>
      </c>
      <c r="Q2166">
        <v>2.4671495202988099</v>
      </c>
      <c r="R2166">
        <v>2.3270893400000001</v>
      </c>
      <c r="S2166">
        <v>0.26953668721415702</v>
      </c>
      <c r="T2166">
        <v>1.3449638355135201</v>
      </c>
      <c r="U2166">
        <v>4.3548256357118698</v>
      </c>
      <c r="V2166">
        <v>23.994880553334902</v>
      </c>
      <c r="W2166">
        <f t="shared" si="67"/>
        <v>1.8959292472609752</v>
      </c>
      <c r="X2166">
        <v>-5.5584612140664804</v>
      </c>
      <c r="Y2166">
        <v>-4.51746969585452</v>
      </c>
      <c r="Z2166">
        <v>104.43917563316801</v>
      </c>
      <c r="AA2166">
        <v>104.869840209937</v>
      </c>
      <c r="AB2166">
        <v>4.4668939458873096</v>
      </c>
      <c r="AC2166">
        <v>4.9782801824483601E-2</v>
      </c>
      <c r="AD2166">
        <v>82.850521051109197</v>
      </c>
      <c r="AE2166">
        <v>77.208531413501802</v>
      </c>
      <c r="AF2166">
        <v>106.85995289249099</v>
      </c>
      <c r="AG2166">
        <v>105.175893979729</v>
      </c>
      <c r="AH2166">
        <v>99.295481660218002</v>
      </c>
      <c r="AI2166">
        <v>207</v>
      </c>
      <c r="AJ2166" t="s">
        <v>1328</v>
      </c>
      <c r="AK2166">
        <v>346798</v>
      </c>
    </row>
    <row r="2167" spans="1:37" hidden="1" x14ac:dyDescent="0.45">
      <c r="A2167">
        <v>4845</v>
      </c>
      <c r="B2167" t="s">
        <v>1327</v>
      </c>
      <c r="C2167" t="s">
        <v>5</v>
      </c>
      <c r="D2167" t="s">
        <v>5</v>
      </c>
      <c r="E2167">
        <f>COUNTIFS(HOF!$A$2:$A$1048576, B2167)</f>
        <v>0</v>
      </c>
      <c r="F2167">
        <f>COUNTIF(HOF!$C:$C, B2167)</f>
        <v>0</v>
      </c>
      <c r="H2167">
        <v>19</v>
      </c>
      <c r="I2167">
        <v>24</v>
      </c>
      <c r="J2167">
        <f t="shared" si="66"/>
        <v>0.44186046511627908</v>
      </c>
      <c r="K2167">
        <v>3.7874359627821002</v>
      </c>
      <c r="L2167">
        <v>268</v>
      </c>
      <c r="M2167">
        <v>17</v>
      </c>
      <c r="N2167">
        <v>6</v>
      </c>
      <c r="O2167">
        <v>387.1</v>
      </c>
      <c r="P2167">
        <v>6.0413088976892402</v>
      </c>
      <c r="Q2167">
        <v>3.2530124833711298</v>
      </c>
      <c r="R2167">
        <v>1.85714286</v>
      </c>
      <c r="S2167">
        <v>0.240294511378848</v>
      </c>
      <c r="T2167">
        <v>1.28829621365253</v>
      </c>
      <c r="U2167">
        <v>4.4641961379239303</v>
      </c>
      <c r="V2167">
        <v>-0.80702814459800698</v>
      </c>
      <c r="W2167">
        <f t="shared" si="67"/>
        <v>-0.4169610667000811</v>
      </c>
      <c r="X2167">
        <v>-0.154924146831035</v>
      </c>
      <c r="Y2167">
        <v>-0.47365132362055001</v>
      </c>
      <c r="Z2167">
        <v>96.913105314147003</v>
      </c>
      <c r="AA2167">
        <v>113.684151734907</v>
      </c>
      <c r="AB2167">
        <v>4.0963105809368896</v>
      </c>
      <c r="AC2167">
        <v>-0.67676017514182696</v>
      </c>
      <c r="AD2167">
        <v>83.647965789026401</v>
      </c>
      <c r="AE2167">
        <v>98.650776254808093</v>
      </c>
      <c r="AF2167">
        <v>85.370835559283805</v>
      </c>
      <c r="AG2167">
        <v>95.367554380039905</v>
      </c>
      <c r="AH2167">
        <v>95.835050296888696</v>
      </c>
      <c r="AI2167">
        <v>9</v>
      </c>
      <c r="AJ2167" t="s">
        <v>1327</v>
      </c>
      <c r="AK2167">
        <v>449072</v>
      </c>
    </row>
    <row r="2168" spans="1:37" hidden="1" x14ac:dyDescent="0.45">
      <c r="A2168">
        <v>1000483</v>
      </c>
      <c r="B2168" t="s">
        <v>1326</v>
      </c>
      <c r="C2168" t="s">
        <v>1</v>
      </c>
      <c r="D2168" t="s">
        <v>1</v>
      </c>
      <c r="E2168">
        <f>COUNTIFS(HOF!$A$2:$A$1048576, B2168)</f>
        <v>0</v>
      </c>
      <c r="F2168">
        <f>COUNTIF(HOF!$C:$C, B2168)</f>
        <v>0</v>
      </c>
      <c r="H2168">
        <v>73</v>
      </c>
      <c r="I2168">
        <v>41</v>
      </c>
      <c r="J2168">
        <f t="shared" si="66"/>
        <v>0.64035087719298245</v>
      </c>
      <c r="K2168">
        <v>2.8495575288041999</v>
      </c>
      <c r="L2168">
        <v>118</v>
      </c>
      <c r="M2168">
        <v>116</v>
      </c>
      <c r="N2168">
        <v>1</v>
      </c>
      <c r="O2168">
        <v>1017</v>
      </c>
      <c r="P2168">
        <v>5.15044248995045</v>
      </c>
      <c r="Q2168">
        <v>2.0619469074887502</v>
      </c>
      <c r="R2168">
        <v>2.4978540800000002</v>
      </c>
      <c r="S2168">
        <v>0.24307590028723</v>
      </c>
      <c r="T2168">
        <v>1.13470993383024</v>
      </c>
      <c r="U2168">
        <v>3.02889430634395</v>
      </c>
      <c r="V2168">
        <v>15.7489748969674</v>
      </c>
      <c r="W2168">
        <f t="shared" si="67"/>
        <v>3.0971435392266273</v>
      </c>
      <c r="Z2168">
        <v>82.334214308572797</v>
      </c>
      <c r="AA2168">
        <v>84.771935172933794</v>
      </c>
      <c r="AC2168">
        <v>-0.179336777539753</v>
      </c>
      <c r="AD2168">
        <v>126.384026619304</v>
      </c>
      <c r="AE2168">
        <v>79.783010307538206</v>
      </c>
      <c r="AF2168">
        <v>151.029013677069</v>
      </c>
      <c r="AG2168">
        <v>91.5124734484436</v>
      </c>
      <c r="AH2168">
        <v>86.706020145357499</v>
      </c>
      <c r="AJ2168" t="s">
        <v>1326</v>
      </c>
      <c r="AK2168">
        <v>110497</v>
      </c>
    </row>
    <row r="2169" spans="1:37" hidden="1" x14ac:dyDescent="0.45">
      <c r="A2169">
        <v>1006114</v>
      </c>
      <c r="B2169" t="s">
        <v>1325</v>
      </c>
      <c r="C2169" t="s">
        <v>1</v>
      </c>
      <c r="D2169" t="s">
        <v>1</v>
      </c>
      <c r="E2169">
        <f>COUNTIFS(HOF!$A$2:$A$1048576, B2169)</f>
        <v>0</v>
      </c>
      <c r="F2169">
        <f>COUNTIF(HOF!$C:$C, B2169)</f>
        <v>0</v>
      </c>
      <c r="H2169">
        <v>98</v>
      </c>
      <c r="I2169">
        <v>68</v>
      </c>
      <c r="J2169">
        <f t="shared" si="66"/>
        <v>0.59036144578313254</v>
      </c>
      <c r="K2169">
        <v>3.9944079085793298</v>
      </c>
      <c r="L2169">
        <v>244</v>
      </c>
      <c r="M2169">
        <v>172</v>
      </c>
      <c r="N2169">
        <v>10</v>
      </c>
      <c r="O2169">
        <v>1311.1</v>
      </c>
      <c r="P2169">
        <v>4.6738690476675702</v>
      </c>
      <c r="Q2169">
        <v>1.9148450283395699</v>
      </c>
      <c r="R2169">
        <v>2.4408602199999998</v>
      </c>
      <c r="S2169">
        <v>0.256345177664974</v>
      </c>
      <c r="T2169">
        <v>1.2140315751161299</v>
      </c>
      <c r="U2169">
        <v>3.7587579173060099</v>
      </c>
      <c r="V2169">
        <v>17.5574367083609</v>
      </c>
      <c r="W2169">
        <f t="shared" si="67"/>
        <v>2.6782757544597513</v>
      </c>
      <c r="X2169">
        <v>2.7490983889438199</v>
      </c>
      <c r="Y2169">
        <v>0.117315982151869</v>
      </c>
      <c r="Z2169">
        <v>102.31395189391201</v>
      </c>
      <c r="AA2169">
        <v>95.853846124906795</v>
      </c>
      <c r="AC2169">
        <v>0.23564999127332001</v>
      </c>
      <c r="AD2169">
        <v>92.550623392705504</v>
      </c>
      <c r="AE2169">
        <v>59.007719328009699</v>
      </c>
      <c r="AF2169">
        <v>155.648591639058</v>
      </c>
      <c r="AG2169">
        <v>100.18049418563599</v>
      </c>
      <c r="AH2169">
        <v>89.722371539154807</v>
      </c>
      <c r="AI2169">
        <v>93</v>
      </c>
      <c r="AJ2169" t="s">
        <v>1325</v>
      </c>
      <c r="AK2169">
        <v>116240</v>
      </c>
    </row>
    <row r="2170" spans="1:37" hidden="1" x14ac:dyDescent="0.45">
      <c r="A2170">
        <v>4346</v>
      </c>
      <c r="B2170" t="s">
        <v>1324</v>
      </c>
      <c r="C2170" t="s">
        <v>5</v>
      </c>
      <c r="D2170" t="s">
        <v>5</v>
      </c>
      <c r="E2170">
        <f>COUNTIFS(HOF!$A$2:$A$1048576, B2170)</f>
        <v>0</v>
      </c>
      <c r="F2170">
        <f>COUNTIF(HOF!$C:$C, B2170)</f>
        <v>0</v>
      </c>
      <c r="H2170">
        <v>24</v>
      </c>
      <c r="I2170">
        <v>28</v>
      </c>
      <c r="J2170">
        <f t="shared" si="66"/>
        <v>0.46153846153846156</v>
      </c>
      <c r="K2170">
        <v>5.0697015243769004</v>
      </c>
      <c r="L2170">
        <v>290</v>
      </c>
      <c r="M2170">
        <v>24</v>
      </c>
      <c r="N2170">
        <v>3</v>
      </c>
      <c r="O2170">
        <v>468.2</v>
      </c>
      <c r="P2170">
        <v>5.3001425027576703</v>
      </c>
      <c r="Q2170">
        <v>4.3591751743695299</v>
      </c>
      <c r="R2170">
        <v>1.2158590300000001</v>
      </c>
      <c r="S2170">
        <v>0.28594249201277899</v>
      </c>
      <c r="T2170">
        <v>1.6301565507676501</v>
      </c>
      <c r="U2170">
        <v>5.2504639110134903</v>
      </c>
      <c r="V2170">
        <v>-1.9099038477288499</v>
      </c>
      <c r="W2170">
        <f t="shared" si="67"/>
        <v>-0.81584957186196061</v>
      </c>
      <c r="X2170">
        <v>-2.9375223759561702</v>
      </c>
      <c r="Y2170">
        <v>2.7428054330503699</v>
      </c>
      <c r="Z2170">
        <v>117.03305285047</v>
      </c>
      <c r="AA2170">
        <v>120.45602339325499</v>
      </c>
      <c r="AB2170">
        <v>4.6834222860151398</v>
      </c>
      <c r="AC2170">
        <v>-0.180762386636589</v>
      </c>
      <c r="AD2170">
        <v>78.941278278492902</v>
      </c>
      <c r="AE2170">
        <v>131.024579509299</v>
      </c>
      <c r="AF2170">
        <v>60.065761249709801</v>
      </c>
      <c r="AG2170">
        <v>110.382677766863</v>
      </c>
      <c r="AH2170">
        <v>117.85166786235401</v>
      </c>
      <c r="AI2170">
        <v>7</v>
      </c>
      <c r="AJ2170" t="s">
        <v>1324</v>
      </c>
      <c r="AK2170">
        <v>433578</v>
      </c>
    </row>
    <row r="2171" spans="1:37" hidden="1" x14ac:dyDescent="0.45">
      <c r="A2171">
        <v>2520</v>
      </c>
      <c r="B2171" t="s">
        <v>1323</v>
      </c>
      <c r="C2171" t="s">
        <v>1</v>
      </c>
      <c r="D2171" t="s">
        <v>1</v>
      </c>
      <c r="E2171">
        <f>COUNTIFS(HOF!$A$2:$A$1048576, B2171)</f>
        <v>0</v>
      </c>
      <c r="F2171">
        <f>COUNTIF(HOF!$C:$C, B2171)</f>
        <v>0</v>
      </c>
      <c r="H2171">
        <v>143</v>
      </c>
      <c r="I2171">
        <v>99</v>
      </c>
      <c r="J2171">
        <f t="shared" si="66"/>
        <v>0.59090909090909094</v>
      </c>
      <c r="K2171">
        <v>3.7411530747273898</v>
      </c>
      <c r="L2171">
        <v>364</v>
      </c>
      <c r="M2171">
        <v>340</v>
      </c>
      <c r="N2171">
        <v>1</v>
      </c>
      <c r="O2171">
        <v>2006.1</v>
      </c>
      <c r="P2171">
        <v>9.0388770330643702</v>
      </c>
      <c r="Q2171">
        <v>3.1579997177554899</v>
      </c>
      <c r="R2171">
        <v>2.8622159100000002</v>
      </c>
      <c r="S2171">
        <v>0.240196712825158</v>
      </c>
      <c r="T2171">
        <v>1.27595948192141</v>
      </c>
      <c r="U2171">
        <v>3.82311144035548</v>
      </c>
      <c r="V2171">
        <v>33.024862493155503</v>
      </c>
      <c r="W2171">
        <f t="shared" si="67"/>
        <v>3.2924442942181851</v>
      </c>
      <c r="X2171">
        <v>10.4723830930888</v>
      </c>
      <c r="Y2171">
        <v>3.9333413378216302</v>
      </c>
      <c r="Z2171">
        <v>91.297485948747806</v>
      </c>
      <c r="AA2171">
        <v>92.824498603289697</v>
      </c>
      <c r="AB2171">
        <v>3.97079373565363</v>
      </c>
      <c r="AC2171">
        <v>-8.1958365628091098E-2</v>
      </c>
      <c r="AD2171">
        <v>109.3688898067</v>
      </c>
      <c r="AE2171">
        <v>100.668202915001</v>
      </c>
      <c r="AF2171">
        <v>108.87416969452001</v>
      </c>
      <c r="AG2171">
        <v>97.200825923612399</v>
      </c>
      <c r="AH2171">
        <v>97.842294005360998</v>
      </c>
      <c r="AI2171">
        <v>180</v>
      </c>
      <c r="AJ2171" t="s">
        <v>1323</v>
      </c>
      <c r="AK2171">
        <v>458681</v>
      </c>
    </row>
    <row r="2172" spans="1:37" hidden="1" x14ac:dyDescent="0.45">
      <c r="A2172">
        <v>1008436</v>
      </c>
      <c r="B2172" t="s">
        <v>1322</v>
      </c>
      <c r="C2172" t="s">
        <v>5</v>
      </c>
      <c r="D2172" t="s">
        <v>5</v>
      </c>
      <c r="E2172">
        <f>COUNTIFS(HOF!$A$2:$A$1048576, B2172)</f>
        <v>0</v>
      </c>
      <c r="F2172">
        <f>COUNTIF(HOF!$C:$C, B2172)</f>
        <v>0</v>
      </c>
      <c r="H2172">
        <v>28</v>
      </c>
      <c r="I2172">
        <v>31</v>
      </c>
      <c r="J2172">
        <f t="shared" si="66"/>
        <v>0.47457627118644069</v>
      </c>
      <c r="K2172">
        <v>3.24889202787086</v>
      </c>
      <c r="L2172">
        <v>306</v>
      </c>
      <c r="M2172">
        <v>9</v>
      </c>
      <c r="N2172">
        <v>39</v>
      </c>
      <c r="O2172">
        <v>526.1</v>
      </c>
      <c r="P2172">
        <v>7.5579488227311797</v>
      </c>
      <c r="Q2172">
        <v>4.30905679486031</v>
      </c>
      <c r="R2172">
        <v>1.75396825</v>
      </c>
      <c r="S2172">
        <v>0.21796835119959099</v>
      </c>
      <c r="T2172">
        <v>1.2900571268563199</v>
      </c>
      <c r="U2172">
        <v>3.7648906428190099</v>
      </c>
      <c r="V2172">
        <v>2.9531557615846298</v>
      </c>
      <c r="W2172">
        <f t="shared" si="67"/>
        <v>1.1226594797888727</v>
      </c>
      <c r="X2172">
        <v>1.78759175445884</v>
      </c>
      <c r="Y2172">
        <v>-0.183982037955503</v>
      </c>
      <c r="Z2172">
        <v>86.102236412091202</v>
      </c>
      <c r="AA2172">
        <v>97.966543295097196</v>
      </c>
      <c r="AC2172">
        <v>-0.51599861494814203</v>
      </c>
      <c r="AD2172">
        <v>130.57978250605899</v>
      </c>
      <c r="AE2172">
        <v>131.89044809771099</v>
      </c>
      <c r="AF2172">
        <v>99.454459725581003</v>
      </c>
      <c r="AG2172">
        <v>86.834946401989399</v>
      </c>
      <c r="AH2172">
        <v>96.745874064719104</v>
      </c>
      <c r="AI2172">
        <v>4</v>
      </c>
      <c r="AJ2172" t="s">
        <v>1322</v>
      </c>
      <c r="AK2172">
        <v>118617</v>
      </c>
    </row>
    <row r="2173" spans="1:37" hidden="1" x14ac:dyDescent="0.45">
      <c r="A2173">
        <v>14120</v>
      </c>
      <c r="B2173" t="s">
        <v>1321</v>
      </c>
      <c r="C2173" t="s">
        <v>1</v>
      </c>
      <c r="D2173" t="s">
        <v>1</v>
      </c>
      <c r="E2173">
        <f>COUNTIFS(HOF!$A$2:$A$1048576, B2173)</f>
        <v>0</v>
      </c>
      <c r="F2173">
        <f>COUNTIF(HOF!$C:$C, B2173)</f>
        <v>0</v>
      </c>
      <c r="H2173">
        <v>49</v>
      </c>
      <c r="I2173">
        <v>32</v>
      </c>
      <c r="J2173">
        <f t="shared" si="66"/>
        <v>0.60493827160493829</v>
      </c>
      <c r="K2173">
        <v>3.4814472105423602</v>
      </c>
      <c r="L2173">
        <v>130</v>
      </c>
      <c r="M2173">
        <v>127</v>
      </c>
      <c r="N2173">
        <v>0</v>
      </c>
      <c r="O2173">
        <v>718.2</v>
      </c>
      <c r="P2173">
        <v>10.018553123862899</v>
      </c>
      <c r="Q2173">
        <v>3.7068646558292802</v>
      </c>
      <c r="R2173">
        <v>2.7027027000000001</v>
      </c>
      <c r="S2173">
        <v>0.224748415952292</v>
      </c>
      <c r="T2173">
        <v>1.2509276747712099</v>
      </c>
      <c r="U2173">
        <v>3.3540507208556698</v>
      </c>
      <c r="V2173">
        <v>14.850066229701</v>
      </c>
      <c r="W2173">
        <f t="shared" si="67"/>
        <v>4.1353567891119463</v>
      </c>
      <c r="X2173">
        <v>4.7735686078667596</v>
      </c>
      <c r="Y2173">
        <v>-1.0518116064165399</v>
      </c>
      <c r="Z2173">
        <v>84.302765532201605</v>
      </c>
      <c r="AA2173">
        <v>80.244872645144099</v>
      </c>
      <c r="AB2173">
        <v>3.7252040296811999</v>
      </c>
      <c r="AC2173">
        <v>0.12739648968669501</v>
      </c>
      <c r="AD2173">
        <v>119.997213922936</v>
      </c>
      <c r="AE2173">
        <v>117.869198374674</v>
      </c>
      <c r="AF2173">
        <v>101.291168753229</v>
      </c>
      <c r="AG2173">
        <v>90.680865638956703</v>
      </c>
      <c r="AH2173">
        <v>95.684287225841203</v>
      </c>
      <c r="AI2173">
        <v>65</v>
      </c>
      <c r="AJ2173" t="s">
        <v>1321</v>
      </c>
      <c r="AK2173">
        <v>621121</v>
      </c>
    </row>
    <row r="2174" spans="1:37" hidden="1" x14ac:dyDescent="0.45">
      <c r="A2174">
        <v>1675</v>
      </c>
      <c r="B2174" t="s">
        <v>1320</v>
      </c>
      <c r="C2174" t="s">
        <v>5</v>
      </c>
      <c r="D2174" t="s">
        <v>5</v>
      </c>
      <c r="E2174">
        <f>COUNTIFS(HOF!$A$2:$A$1048576, B2174)</f>
        <v>0</v>
      </c>
      <c r="F2174">
        <f>COUNTIF(HOF!$C:$C, B2174)</f>
        <v>0</v>
      </c>
      <c r="H2174">
        <v>25</v>
      </c>
      <c r="I2174">
        <v>18</v>
      </c>
      <c r="J2174">
        <f t="shared" si="66"/>
        <v>0.58139534883720934</v>
      </c>
      <c r="K2174">
        <v>5.24000111050099</v>
      </c>
      <c r="L2174">
        <v>314</v>
      </c>
      <c r="M2174">
        <v>28</v>
      </c>
      <c r="N2174">
        <v>3</v>
      </c>
      <c r="O2174">
        <v>450</v>
      </c>
      <c r="P2174">
        <v>6.6200014029611802</v>
      </c>
      <c r="Q2174">
        <v>3.5600007544625001</v>
      </c>
      <c r="R2174">
        <v>1.85955056</v>
      </c>
      <c r="S2174">
        <v>0.27694025683975398</v>
      </c>
      <c r="T2174">
        <v>1.4977780951983299</v>
      </c>
      <c r="U2174">
        <v>4.83428276113899</v>
      </c>
      <c r="V2174">
        <v>1.4822755865752599</v>
      </c>
      <c r="W2174">
        <f t="shared" si="67"/>
        <v>0.65878914958900447</v>
      </c>
      <c r="X2174">
        <v>0.77419969905167796</v>
      </c>
      <c r="Y2174">
        <v>-0.17538416579330701</v>
      </c>
      <c r="Z2174">
        <v>111.165472845605</v>
      </c>
      <c r="AA2174">
        <v>106.379512087553</v>
      </c>
      <c r="AB2174">
        <v>4.4427364946011902</v>
      </c>
      <c r="AC2174">
        <v>0.40571834936200002</v>
      </c>
      <c r="AD2174">
        <v>101.010254975797</v>
      </c>
      <c r="AE2174">
        <v>104.108501578042</v>
      </c>
      <c r="AF2174">
        <v>98.070210114539293</v>
      </c>
      <c r="AG2174">
        <v>106.259981147982</v>
      </c>
      <c r="AH2174">
        <v>106.984896267251</v>
      </c>
      <c r="AI2174">
        <v>6</v>
      </c>
      <c r="AJ2174" t="s">
        <v>1320</v>
      </c>
      <c r="AK2174">
        <v>120183</v>
      </c>
    </row>
    <row r="2175" spans="1:37" hidden="1" x14ac:dyDescent="0.45">
      <c r="A2175">
        <v>1000236</v>
      </c>
      <c r="B2175" t="s">
        <v>1319</v>
      </c>
      <c r="C2175" t="s">
        <v>5</v>
      </c>
      <c r="D2175" t="s">
        <v>5</v>
      </c>
      <c r="E2175">
        <f>COUNTIFS(HOF!$A$2:$A$1048576, B2175)</f>
        <v>0</v>
      </c>
      <c r="F2175">
        <f>COUNTIF(HOF!$C:$C, B2175)</f>
        <v>0</v>
      </c>
      <c r="H2175">
        <v>40</v>
      </c>
      <c r="I2175">
        <v>39</v>
      </c>
      <c r="J2175">
        <f t="shared" si="66"/>
        <v>0.50632911392405067</v>
      </c>
      <c r="K2175">
        <v>3.14668458910102</v>
      </c>
      <c r="L2175">
        <v>699</v>
      </c>
      <c r="M2175">
        <v>1</v>
      </c>
      <c r="N2175">
        <v>49</v>
      </c>
      <c r="O2175">
        <v>995.1</v>
      </c>
      <c r="P2175">
        <v>6.8539853980993497</v>
      </c>
      <c r="Q2175">
        <v>2.8121232965816501</v>
      </c>
      <c r="R2175">
        <v>2.4372990400000001</v>
      </c>
      <c r="S2175">
        <v>0.24251886546968501</v>
      </c>
      <c r="T2175">
        <v>1.2488278876923899</v>
      </c>
      <c r="U2175">
        <v>3.0114893696526099</v>
      </c>
      <c r="V2175">
        <v>14.6343992268666</v>
      </c>
      <c r="W2175">
        <f t="shared" si="67"/>
        <v>2.94129217704082</v>
      </c>
      <c r="X2175">
        <v>2.88582428544759</v>
      </c>
      <c r="Y2175">
        <v>-3.1859019435865599</v>
      </c>
      <c r="Z2175">
        <v>82.706691825575803</v>
      </c>
      <c r="AA2175">
        <v>79.113722346198301</v>
      </c>
      <c r="AC2175">
        <v>0.13519521944840901</v>
      </c>
      <c r="AD2175">
        <v>120.878242250946</v>
      </c>
      <c r="AE2175">
        <v>86.754525376559499</v>
      </c>
      <c r="AF2175">
        <v>138.570804428477</v>
      </c>
      <c r="AG2175">
        <v>96.642930821955503</v>
      </c>
      <c r="AH2175">
        <v>93.868128900569104</v>
      </c>
      <c r="AI2175">
        <v>0</v>
      </c>
      <c r="AJ2175" t="s">
        <v>1319</v>
      </c>
      <c r="AK2175">
        <v>110224</v>
      </c>
    </row>
    <row r="2176" spans="1:37" hidden="1" x14ac:dyDescent="0.45">
      <c r="A2176">
        <v>1000723</v>
      </c>
      <c r="B2176" t="s">
        <v>1318</v>
      </c>
      <c r="C2176" t="s">
        <v>5</v>
      </c>
      <c r="D2176" t="s">
        <v>5</v>
      </c>
      <c r="E2176">
        <f>COUNTIFS(HOF!$A$2:$A$1048576, B2176)</f>
        <v>0</v>
      </c>
      <c r="F2176">
        <f>COUNTIF(HOF!$C:$C, B2176)</f>
        <v>0</v>
      </c>
      <c r="H2176">
        <v>13</v>
      </c>
      <c r="I2176">
        <v>21</v>
      </c>
      <c r="J2176">
        <f t="shared" si="66"/>
        <v>0.38235294117647056</v>
      </c>
      <c r="K2176">
        <v>4.1280988156571903</v>
      </c>
      <c r="L2176">
        <v>173</v>
      </c>
      <c r="M2176">
        <v>7</v>
      </c>
      <c r="N2176">
        <v>8</v>
      </c>
      <c r="O2176">
        <v>322.2</v>
      </c>
      <c r="P2176">
        <v>3.4586773860911499</v>
      </c>
      <c r="Q2176">
        <v>3.7654955413089199</v>
      </c>
      <c r="R2176">
        <v>0.91851852</v>
      </c>
      <c r="S2176">
        <v>0.27258566978193099</v>
      </c>
      <c r="T2176">
        <v>1.50309904323854</v>
      </c>
      <c r="U2176">
        <v>4.3761314832911999</v>
      </c>
      <c r="V2176">
        <v>-2.58089010417461</v>
      </c>
      <c r="W2176">
        <f t="shared" si="67"/>
        <v>-1.6020422744721354</v>
      </c>
      <c r="Z2176">
        <v>118.178595236967</v>
      </c>
      <c r="AA2176">
        <v>127.56250612127999</v>
      </c>
      <c r="AC2176">
        <v>-0.24803266763401799</v>
      </c>
      <c r="AD2176">
        <v>59.387005413570002</v>
      </c>
      <c r="AE2176">
        <v>134.41368936053399</v>
      </c>
      <c r="AF2176">
        <v>44.0771870437381</v>
      </c>
      <c r="AG2176">
        <v>111.35357810386</v>
      </c>
      <c r="AH2176">
        <v>119.44370293310701</v>
      </c>
      <c r="AJ2176" t="s">
        <v>1318</v>
      </c>
      <c r="AK2176">
        <v>110742</v>
      </c>
    </row>
    <row r="2177" spans="1:37" hidden="1" x14ac:dyDescent="0.45">
      <c r="A2177">
        <v>1000855</v>
      </c>
      <c r="B2177" t="s">
        <v>1317</v>
      </c>
      <c r="C2177" t="s">
        <v>5</v>
      </c>
      <c r="D2177" t="s">
        <v>1</v>
      </c>
      <c r="E2177">
        <f>COUNTIFS(HOF!$A$2:$A$1048576, B2177)</f>
        <v>0</v>
      </c>
      <c r="F2177">
        <f>COUNTIF(HOF!$C:$C, B2177)</f>
        <v>0</v>
      </c>
      <c r="H2177">
        <v>127</v>
      </c>
      <c r="I2177">
        <v>128</v>
      </c>
      <c r="J2177">
        <f t="shared" si="66"/>
        <v>0.49803921568627452</v>
      </c>
      <c r="K2177">
        <v>4.0317805498911099</v>
      </c>
      <c r="L2177">
        <v>455</v>
      </c>
      <c r="M2177">
        <v>258</v>
      </c>
      <c r="N2177">
        <v>22</v>
      </c>
      <c r="O2177">
        <v>2297</v>
      </c>
      <c r="P2177">
        <v>2.6251632346229798</v>
      </c>
      <c r="Q2177">
        <v>2.70744447033504</v>
      </c>
      <c r="R2177">
        <v>0.96960926000000003</v>
      </c>
      <c r="S2177">
        <v>0.27973327503279399</v>
      </c>
      <c r="T2177">
        <v>1.4148889738846899</v>
      </c>
      <c r="U2177">
        <v>4.0927552485820096</v>
      </c>
      <c r="V2177">
        <v>20.554907053709002</v>
      </c>
      <c r="W2177">
        <f t="shared" si="67"/>
        <v>1.789717636369961</v>
      </c>
      <c r="Z2177">
        <v>102.6155192117</v>
      </c>
      <c r="AA2177">
        <v>101.07918035962</v>
      </c>
      <c r="AC2177">
        <v>-6.09746986908987E-2</v>
      </c>
      <c r="AD2177">
        <v>91.027799674080995</v>
      </c>
      <c r="AE2177">
        <v>95.093675008907098</v>
      </c>
      <c r="AF2177">
        <v>96.831545875632699</v>
      </c>
      <c r="AG2177">
        <v>101.318653740267</v>
      </c>
      <c r="AH2177">
        <v>99.350862201266096</v>
      </c>
      <c r="AJ2177" t="s">
        <v>1317</v>
      </c>
      <c r="AK2177">
        <v>110883</v>
      </c>
    </row>
    <row r="2178" spans="1:37" hidden="1" x14ac:dyDescent="0.45">
      <c r="A2178">
        <v>1002176</v>
      </c>
      <c r="B2178" t="s">
        <v>1316</v>
      </c>
      <c r="C2178" t="s">
        <v>1</v>
      </c>
      <c r="D2178" t="s">
        <v>1</v>
      </c>
      <c r="E2178">
        <f>COUNTIFS(HOF!$A$2:$A$1048576, B2178)</f>
        <v>0</v>
      </c>
      <c r="F2178">
        <f>COUNTIF(HOF!$C:$C, B2178)</f>
        <v>0</v>
      </c>
      <c r="H2178">
        <v>116</v>
      </c>
      <c r="I2178">
        <v>100</v>
      </c>
      <c r="J2178">
        <f t="shared" ref="J2178:J2241" si="68">H2178/SUM(H2178:I2178)</f>
        <v>0.53703703703703709</v>
      </c>
      <c r="K2178">
        <v>2.69808661850684</v>
      </c>
      <c r="L2178">
        <v>313</v>
      </c>
      <c r="M2178">
        <v>225</v>
      </c>
      <c r="N2178">
        <v>19</v>
      </c>
      <c r="O2178">
        <v>1881.1</v>
      </c>
      <c r="P2178">
        <v>4.4298372495342804</v>
      </c>
      <c r="Q2178">
        <v>3.5065558357544502</v>
      </c>
      <c r="R2178">
        <v>1.2633015000000001</v>
      </c>
      <c r="S2178">
        <v>0.229970376016294</v>
      </c>
      <c r="T2178">
        <v>1.2427357198717399</v>
      </c>
      <c r="U2178">
        <v>2.9943696621514202</v>
      </c>
      <c r="V2178">
        <v>17.7812935197725</v>
      </c>
      <c r="W2178">
        <f t="shared" ref="W2178:W2241" si="69">(V2178/O2178)*200</f>
        <v>1.8905208143929084</v>
      </c>
      <c r="Z2178">
        <v>92.291936217861604</v>
      </c>
      <c r="AA2178">
        <v>101.669165784764</v>
      </c>
      <c r="AC2178">
        <v>-0.29628304364458402</v>
      </c>
      <c r="AD2178">
        <v>122.717136234991</v>
      </c>
      <c r="AE2178">
        <v>130.71037856731999</v>
      </c>
      <c r="AF2178">
        <v>94.542883141476807</v>
      </c>
      <c r="AG2178">
        <v>92.274780074029707</v>
      </c>
      <c r="AH2178">
        <v>99.996688086109401</v>
      </c>
      <c r="AJ2178" t="s">
        <v>1316</v>
      </c>
      <c r="AK2178">
        <v>112230</v>
      </c>
    </row>
    <row r="2179" spans="1:37" hidden="1" x14ac:dyDescent="0.45">
      <c r="A2179">
        <v>1002215</v>
      </c>
      <c r="B2179" t="s">
        <v>1315</v>
      </c>
      <c r="C2179" t="s">
        <v>1</v>
      </c>
      <c r="D2179" t="s">
        <v>1</v>
      </c>
      <c r="E2179">
        <f>COUNTIFS(HOF!$A$2:$A$1048576, B2179)</f>
        <v>0</v>
      </c>
      <c r="F2179">
        <f>COUNTIF(HOF!$C:$C, B2179)</f>
        <v>0</v>
      </c>
      <c r="H2179">
        <v>83</v>
      </c>
      <c r="I2179">
        <v>71</v>
      </c>
      <c r="J2179">
        <f t="shared" si="68"/>
        <v>0.53896103896103897</v>
      </c>
      <c r="K2179">
        <v>3.7920628934104599</v>
      </c>
      <c r="L2179">
        <v>243</v>
      </c>
      <c r="M2179">
        <v>220</v>
      </c>
      <c r="N2179">
        <v>4</v>
      </c>
      <c r="O2179">
        <v>1402.2</v>
      </c>
      <c r="P2179">
        <v>5.0111694073664497</v>
      </c>
      <c r="Q2179">
        <v>2.53445827901376</v>
      </c>
      <c r="R2179">
        <v>1.9772151899999999</v>
      </c>
      <c r="S2179">
        <v>0.257300275482093</v>
      </c>
      <c r="T2179">
        <v>1.28041830354675</v>
      </c>
      <c r="U2179">
        <v>3.36511241008585</v>
      </c>
      <c r="V2179">
        <v>22.238717274740299</v>
      </c>
      <c r="W2179">
        <f t="shared" si="69"/>
        <v>3.1719750784111107</v>
      </c>
      <c r="X2179">
        <v>2.4561824891716202</v>
      </c>
      <c r="Y2179">
        <v>-1.7299677140140099</v>
      </c>
      <c r="Z2179">
        <v>101.764076115859</v>
      </c>
      <c r="AA2179">
        <v>91.076931075934993</v>
      </c>
      <c r="AC2179">
        <v>0.426950483324608</v>
      </c>
      <c r="AD2179">
        <v>96.855279226210698</v>
      </c>
      <c r="AE2179">
        <v>77.943330173055102</v>
      </c>
      <c r="AF2179">
        <v>123.380396933783</v>
      </c>
      <c r="AG2179">
        <v>102.32732949275901</v>
      </c>
      <c r="AH2179">
        <v>96.033669647262997</v>
      </c>
      <c r="AI2179">
        <v>120</v>
      </c>
      <c r="AJ2179" t="s">
        <v>1315</v>
      </c>
      <c r="AK2179">
        <v>112267</v>
      </c>
    </row>
    <row r="2180" spans="1:37" hidden="1" x14ac:dyDescent="0.45">
      <c r="A2180">
        <v>1002618</v>
      </c>
      <c r="B2180" t="s">
        <v>1314</v>
      </c>
      <c r="C2180" t="s">
        <v>1</v>
      </c>
      <c r="D2180" t="s">
        <v>1</v>
      </c>
      <c r="E2180">
        <f>COUNTIFS(HOF!$A$2:$A$1048576, B2180)</f>
        <v>0</v>
      </c>
      <c r="F2180">
        <f>COUNTIF(HOF!$C:$C, B2180)</f>
        <v>0</v>
      </c>
      <c r="H2180">
        <v>177</v>
      </c>
      <c r="I2180">
        <v>89</v>
      </c>
      <c r="J2180">
        <f t="shared" si="68"/>
        <v>0.66541353383458646</v>
      </c>
      <c r="K2180">
        <v>2.3550229613173901</v>
      </c>
      <c r="L2180">
        <v>277</v>
      </c>
      <c r="M2180">
        <v>268</v>
      </c>
      <c r="N2180">
        <v>2</v>
      </c>
      <c r="O2180">
        <v>2392.1</v>
      </c>
      <c r="P2180">
        <v>4.1495053136311197</v>
      </c>
      <c r="Q2180">
        <v>1.86596068500547</v>
      </c>
      <c r="R2180">
        <v>2.22379032</v>
      </c>
      <c r="S2180">
        <v>0.24141552256729701</v>
      </c>
      <c r="T2180">
        <v>1.10477914213025</v>
      </c>
      <c r="U2180">
        <v>2.9928495042008798</v>
      </c>
      <c r="V2180">
        <v>27.219769509509199</v>
      </c>
      <c r="W2180">
        <f t="shared" si="69"/>
        <v>2.2758053182984992</v>
      </c>
      <c r="Z2180">
        <v>79.501885059291396</v>
      </c>
      <c r="AA2180">
        <v>98.096879568770703</v>
      </c>
      <c r="AC2180">
        <v>-0.63782654288349905</v>
      </c>
      <c r="AD2180">
        <v>120.470887318545</v>
      </c>
      <c r="AE2180">
        <v>121.24165024155501</v>
      </c>
      <c r="AF2180">
        <v>96.160527877860105</v>
      </c>
      <c r="AG2180">
        <v>90.159213111837602</v>
      </c>
      <c r="AH2180">
        <v>91.610698979480503</v>
      </c>
      <c r="AJ2180" t="s">
        <v>1314</v>
      </c>
      <c r="AK2180">
        <v>112675</v>
      </c>
    </row>
    <row r="2181" spans="1:37" hidden="1" x14ac:dyDescent="0.45">
      <c r="A2181">
        <v>1003192</v>
      </c>
      <c r="B2181" t="s">
        <v>1313</v>
      </c>
      <c r="C2181" t="s">
        <v>5</v>
      </c>
      <c r="D2181" t="s">
        <v>5</v>
      </c>
      <c r="E2181">
        <f>COUNTIFS(HOF!$A$2:$A$1048576, B2181)</f>
        <v>0</v>
      </c>
      <c r="F2181">
        <f>COUNTIF(HOF!$C:$C, B2181)</f>
        <v>0</v>
      </c>
      <c r="H2181">
        <v>29</v>
      </c>
      <c r="I2181">
        <v>23</v>
      </c>
      <c r="J2181">
        <f t="shared" si="68"/>
        <v>0.55769230769230771</v>
      </c>
      <c r="K2181">
        <v>3.7185630282075501</v>
      </c>
      <c r="L2181">
        <v>139</v>
      </c>
      <c r="M2181">
        <v>46</v>
      </c>
      <c r="N2181">
        <v>7</v>
      </c>
      <c r="O2181">
        <v>445.1</v>
      </c>
      <c r="P2181">
        <v>4.3854792234839</v>
      </c>
      <c r="Q2181">
        <v>4.0217067533331603</v>
      </c>
      <c r="R2181">
        <v>1.09045226</v>
      </c>
      <c r="S2181">
        <v>0.24337065409546199</v>
      </c>
      <c r="T2181">
        <v>1.37425155390279</v>
      </c>
      <c r="U2181">
        <v>4.1980238888572599</v>
      </c>
      <c r="V2181">
        <v>0.92837369441985995</v>
      </c>
      <c r="W2181">
        <f t="shared" si="69"/>
        <v>0.41715286201746121</v>
      </c>
      <c r="X2181">
        <v>0.16703003272414199</v>
      </c>
      <c r="Y2181">
        <v>1.5304494121110701</v>
      </c>
      <c r="Z2181">
        <v>102.352625147992</v>
      </c>
      <c r="AA2181">
        <v>114.741410850536</v>
      </c>
      <c r="AC2181">
        <v>-0.47946086064971599</v>
      </c>
      <c r="AD2181">
        <v>86.2188478652062</v>
      </c>
      <c r="AE2181">
        <v>119.175067423309</v>
      </c>
      <c r="AF2181">
        <v>72.402601890718003</v>
      </c>
      <c r="AG2181">
        <v>96.812659182338393</v>
      </c>
      <c r="AH2181">
        <v>101.881008202121</v>
      </c>
      <c r="AI2181">
        <v>23</v>
      </c>
      <c r="AJ2181" t="s">
        <v>1313</v>
      </c>
      <c r="AK2181">
        <v>113254</v>
      </c>
    </row>
    <row r="2182" spans="1:37" hidden="1" x14ac:dyDescent="0.45">
      <c r="A2182">
        <v>1003288</v>
      </c>
      <c r="B2182" t="s">
        <v>1312</v>
      </c>
      <c r="C2182" t="s">
        <v>1</v>
      </c>
      <c r="D2182" t="s">
        <v>1</v>
      </c>
      <c r="E2182">
        <f>COUNTIFS(HOF!$A$2:$A$1048576, B2182)</f>
        <v>0</v>
      </c>
      <c r="F2182">
        <f>COUNTIF(HOF!$C:$C, B2182)</f>
        <v>0</v>
      </c>
      <c r="H2182">
        <v>139</v>
      </c>
      <c r="I2182">
        <v>123</v>
      </c>
      <c r="J2182">
        <f t="shared" si="68"/>
        <v>0.53053435114503822</v>
      </c>
      <c r="K2182">
        <v>3.3050991549257298</v>
      </c>
      <c r="L2182">
        <v>356</v>
      </c>
      <c r="M2182">
        <v>329</v>
      </c>
      <c r="N2182">
        <v>1</v>
      </c>
      <c r="O2182">
        <v>2333.1999999999998</v>
      </c>
      <c r="P2182">
        <v>5.7578915266092396</v>
      </c>
      <c r="Q2182">
        <v>2.7420367551367502</v>
      </c>
      <c r="R2182">
        <v>2.09985935</v>
      </c>
      <c r="S2182">
        <v>0.23932584269662899</v>
      </c>
      <c r="T2182">
        <v>1.2173974716898699</v>
      </c>
      <c r="U2182">
        <v>3.2558013260062202</v>
      </c>
      <c r="V2182">
        <v>31.103085309616201</v>
      </c>
      <c r="W2182">
        <f t="shared" si="69"/>
        <v>2.6661310911723133</v>
      </c>
      <c r="X2182">
        <v>-0.81162381172180098</v>
      </c>
      <c r="Y2182">
        <v>-0.95101640268808196</v>
      </c>
      <c r="Z2182">
        <v>96.296711701338594</v>
      </c>
      <c r="AA2182">
        <v>97.264925202849696</v>
      </c>
      <c r="AC2182">
        <v>4.9297828919505599E-2</v>
      </c>
      <c r="AD2182">
        <v>102.877570012126</v>
      </c>
      <c r="AE2182">
        <v>86.658786342386705</v>
      </c>
      <c r="AF2182">
        <v>119.78185749549699</v>
      </c>
      <c r="AG2182">
        <v>96.792220942493003</v>
      </c>
      <c r="AH2182">
        <v>93.079028864378003</v>
      </c>
      <c r="AI2182">
        <v>62</v>
      </c>
      <c r="AJ2182" t="s">
        <v>1312</v>
      </c>
      <c r="AK2182">
        <v>113352</v>
      </c>
    </row>
    <row r="2183" spans="1:37" hidden="1" x14ac:dyDescent="0.45">
      <c r="A2183">
        <v>1004338</v>
      </c>
      <c r="B2183" t="s">
        <v>1311</v>
      </c>
      <c r="C2183" t="s">
        <v>1</v>
      </c>
      <c r="D2183" t="s">
        <v>1</v>
      </c>
      <c r="E2183">
        <f>COUNTIFS(HOF!$A$2:$A$1048576, B2183)</f>
        <v>0</v>
      </c>
      <c r="F2183">
        <f>COUNTIF(HOF!$C:$C, B2183)</f>
        <v>0</v>
      </c>
      <c r="H2183">
        <v>197</v>
      </c>
      <c r="I2183">
        <v>171</v>
      </c>
      <c r="J2183">
        <f t="shared" si="68"/>
        <v>0.53532608695652173</v>
      </c>
      <c r="K2183">
        <v>3.4435279375355501</v>
      </c>
      <c r="L2183">
        <v>570</v>
      </c>
      <c r="M2183">
        <v>384</v>
      </c>
      <c r="N2183">
        <v>17</v>
      </c>
      <c r="O2183">
        <v>3152</v>
      </c>
      <c r="P2183">
        <v>3.3892766682045599</v>
      </c>
      <c r="Q2183">
        <v>2.3385152411622001</v>
      </c>
      <c r="R2183">
        <v>1.4493284500000001</v>
      </c>
      <c r="S2183">
        <v>0.26777213582989501</v>
      </c>
      <c r="T2183">
        <v>1.33058376359168</v>
      </c>
      <c r="U2183">
        <v>3.81669608277896</v>
      </c>
      <c r="V2183">
        <v>43.132623896002698</v>
      </c>
      <c r="W2183">
        <f t="shared" si="69"/>
        <v>2.7368416177666686</v>
      </c>
      <c r="Z2183">
        <v>86.9602401523548</v>
      </c>
      <c r="AA2183">
        <v>92.294596754220805</v>
      </c>
      <c r="AC2183">
        <v>-0.37316814524340503</v>
      </c>
      <c r="AD2183">
        <v>101.920433453521</v>
      </c>
      <c r="AE2183">
        <v>80.044147042608898</v>
      </c>
      <c r="AF2183">
        <v>127.510421830347</v>
      </c>
      <c r="AG2183">
        <v>99.422727658179596</v>
      </c>
      <c r="AH2183">
        <v>95.135525968466894</v>
      </c>
      <c r="AJ2183" t="s">
        <v>1311</v>
      </c>
      <c r="AK2183">
        <v>114421</v>
      </c>
    </row>
    <row r="2184" spans="1:37" hidden="1" x14ac:dyDescent="0.45">
      <c r="A2184">
        <v>1005150</v>
      </c>
      <c r="B2184" t="s">
        <v>1310</v>
      </c>
      <c r="C2184" t="s">
        <v>1</v>
      </c>
      <c r="D2184" t="s">
        <v>5</v>
      </c>
      <c r="E2184">
        <f>COUNTIFS(HOF!$A$2:$A$1048576, B2184)</f>
        <v>0</v>
      </c>
      <c r="F2184">
        <f>COUNTIF(HOF!$C:$C, B2184)</f>
        <v>0</v>
      </c>
      <c r="H2184">
        <v>126</v>
      </c>
      <c r="I2184">
        <v>97</v>
      </c>
      <c r="J2184">
        <f t="shared" si="68"/>
        <v>0.56502242152466364</v>
      </c>
      <c r="K2184">
        <v>3.7591598650615299</v>
      </c>
      <c r="L2184">
        <v>403</v>
      </c>
      <c r="M2184">
        <v>261</v>
      </c>
      <c r="N2184">
        <v>14</v>
      </c>
      <c r="O2184">
        <v>2047</v>
      </c>
      <c r="P2184">
        <v>3.52173924200501</v>
      </c>
      <c r="Q2184">
        <v>2.6380069228502001</v>
      </c>
      <c r="R2184">
        <v>1.335</v>
      </c>
      <c r="S2184">
        <v>0.253992204199673</v>
      </c>
      <c r="T2184">
        <v>1.27992187738287</v>
      </c>
      <c r="U2184">
        <v>4.1432667357120199</v>
      </c>
      <c r="V2184">
        <v>16.940338283777201</v>
      </c>
      <c r="W2184">
        <f t="shared" si="69"/>
        <v>1.655138083417411</v>
      </c>
      <c r="X2184">
        <v>9.0786918774247098</v>
      </c>
      <c r="Y2184">
        <v>1.74093059451279</v>
      </c>
      <c r="Z2184">
        <v>94.216421414254995</v>
      </c>
      <c r="AA2184">
        <v>106.11063796899499</v>
      </c>
      <c r="AC2184">
        <v>-0.38410687065048998</v>
      </c>
      <c r="AD2184">
        <v>72.978016897492594</v>
      </c>
      <c r="AE2184">
        <v>81.1903699446177</v>
      </c>
      <c r="AF2184">
        <v>90.062678849319596</v>
      </c>
      <c r="AG2184">
        <v>98.521687507534196</v>
      </c>
      <c r="AH2184">
        <v>93.788875595027704</v>
      </c>
      <c r="AI2184">
        <v>144</v>
      </c>
      <c r="AJ2184" t="s">
        <v>1310</v>
      </c>
      <c r="AK2184">
        <v>115255</v>
      </c>
    </row>
    <row r="2185" spans="1:37" hidden="1" x14ac:dyDescent="0.45">
      <c r="A2185">
        <v>1006304</v>
      </c>
      <c r="B2185" t="s">
        <v>1309</v>
      </c>
      <c r="C2185" t="s">
        <v>1</v>
      </c>
      <c r="D2185" t="s">
        <v>1</v>
      </c>
      <c r="E2185">
        <f>COUNTIFS(HOF!$A$2:$A$1048576, B2185)</f>
        <v>0</v>
      </c>
      <c r="F2185">
        <f>COUNTIF(HOF!$C:$C, B2185)</f>
        <v>0</v>
      </c>
      <c r="H2185">
        <v>194</v>
      </c>
      <c r="I2185">
        <v>183</v>
      </c>
      <c r="J2185">
        <f t="shared" si="68"/>
        <v>0.51458885941644561</v>
      </c>
      <c r="K2185">
        <v>3.4012056479639101</v>
      </c>
      <c r="L2185">
        <v>558</v>
      </c>
      <c r="M2185">
        <v>429</v>
      </c>
      <c r="N2185">
        <v>20</v>
      </c>
      <c r="O2185">
        <v>3262.2</v>
      </c>
      <c r="P2185">
        <v>4.7142420538283201</v>
      </c>
      <c r="Q2185">
        <v>2.2729873916644401</v>
      </c>
      <c r="R2185">
        <v>2.07402913</v>
      </c>
      <c r="S2185">
        <v>0.25242106920714902</v>
      </c>
      <c r="T2185">
        <v>1.2351859747043801</v>
      </c>
      <c r="U2185">
        <v>3.3171058468443899</v>
      </c>
      <c r="V2185">
        <v>53.937960147857602</v>
      </c>
      <c r="W2185">
        <f t="shared" si="69"/>
        <v>3.306845696024622</v>
      </c>
      <c r="Z2185">
        <v>89.658207019169893</v>
      </c>
      <c r="AA2185">
        <v>89.797992421728907</v>
      </c>
      <c r="AC2185">
        <v>8.4099801119511694E-2</v>
      </c>
      <c r="AD2185">
        <v>86.219767700884802</v>
      </c>
      <c r="AE2185">
        <v>74.833720548277697</v>
      </c>
      <c r="AF2185">
        <v>115.566238514239</v>
      </c>
      <c r="AG2185">
        <v>101.1862450286</v>
      </c>
      <c r="AH2185">
        <v>94.755852644108501</v>
      </c>
      <c r="AJ2185" t="s">
        <v>1309</v>
      </c>
      <c r="AK2185">
        <v>116434</v>
      </c>
    </row>
    <row r="2186" spans="1:37" hidden="1" x14ac:dyDescent="0.45">
      <c r="A2186">
        <v>1006358</v>
      </c>
      <c r="B2186" t="s">
        <v>1308</v>
      </c>
      <c r="C2186" t="s">
        <v>1</v>
      </c>
      <c r="D2186" t="s">
        <v>1</v>
      </c>
      <c r="E2186">
        <f>COUNTIFS(HOF!$A$2:$A$1048576, B2186)</f>
        <v>0</v>
      </c>
      <c r="F2186">
        <f>COUNTIF(HOF!$C:$C, B2186)</f>
        <v>0</v>
      </c>
      <c r="H2186">
        <v>122</v>
      </c>
      <c r="I2186">
        <v>89</v>
      </c>
      <c r="J2186">
        <f t="shared" si="68"/>
        <v>0.5781990521327014</v>
      </c>
      <c r="K2186">
        <v>3.5833488539002998</v>
      </c>
      <c r="L2186">
        <v>291</v>
      </c>
      <c r="M2186">
        <v>237</v>
      </c>
      <c r="N2186">
        <v>10</v>
      </c>
      <c r="O2186">
        <v>1765.2</v>
      </c>
      <c r="P2186">
        <v>4.2918630654111798</v>
      </c>
      <c r="Q2186">
        <v>2.0898620627299</v>
      </c>
      <c r="R2186">
        <v>2.0536585399999998</v>
      </c>
      <c r="S2186">
        <v>0.25521061069814799</v>
      </c>
      <c r="T2186">
        <v>1.22390024866106</v>
      </c>
      <c r="U2186">
        <v>3.7521635049015498</v>
      </c>
      <c r="V2186">
        <v>27.174953997135098</v>
      </c>
      <c r="W2186">
        <f t="shared" si="69"/>
        <v>3.0789660091927371</v>
      </c>
      <c r="Z2186">
        <v>88.958896646168895</v>
      </c>
      <c r="AA2186">
        <v>91.161043045256505</v>
      </c>
      <c r="AC2186">
        <v>-0.16881465100124199</v>
      </c>
      <c r="AD2186">
        <v>108.522861274891</v>
      </c>
      <c r="AE2186">
        <v>58.777381734027898</v>
      </c>
      <c r="AF2186">
        <v>185.684990157134</v>
      </c>
      <c r="AG2186">
        <v>98.8659350614831</v>
      </c>
      <c r="AH2186">
        <v>87.418927146655605</v>
      </c>
      <c r="AJ2186" t="s">
        <v>1308</v>
      </c>
      <c r="AK2186">
        <v>116491</v>
      </c>
    </row>
    <row r="2187" spans="1:37" hidden="1" x14ac:dyDescent="0.45">
      <c r="A2187">
        <v>1006367</v>
      </c>
      <c r="B2187" t="s">
        <v>1307</v>
      </c>
      <c r="C2187" t="s">
        <v>5</v>
      </c>
      <c r="D2187" t="s">
        <v>1</v>
      </c>
      <c r="E2187">
        <f>COUNTIFS(HOF!$A$2:$A$1048576, B2187)</f>
        <v>0</v>
      </c>
      <c r="F2187">
        <f>COUNTIF(HOF!$C:$C, B2187)</f>
        <v>0</v>
      </c>
      <c r="H2187">
        <v>35</v>
      </c>
      <c r="I2187">
        <v>33</v>
      </c>
      <c r="J2187">
        <f t="shared" si="68"/>
        <v>0.51470588235294112</v>
      </c>
      <c r="K2187">
        <v>3.6421410955333999</v>
      </c>
      <c r="L2187">
        <v>138</v>
      </c>
      <c r="M2187">
        <v>80</v>
      </c>
      <c r="N2187">
        <v>3</v>
      </c>
      <c r="O2187">
        <v>598</v>
      </c>
      <c r="P2187">
        <v>4.7107031524874099</v>
      </c>
      <c r="Q2187">
        <v>2.6789302272931601</v>
      </c>
      <c r="R2187">
        <v>1.7584269699999999</v>
      </c>
      <c r="S2187">
        <v>0.25010799136069101</v>
      </c>
      <c r="T2187">
        <v>1.265886505656</v>
      </c>
      <c r="U2187">
        <v>3.9202824197384301</v>
      </c>
      <c r="V2187">
        <v>1.8611509203910801</v>
      </c>
      <c r="W2187">
        <f t="shared" si="69"/>
        <v>0.62245850180303686</v>
      </c>
      <c r="Z2187">
        <v>106.551215897132</v>
      </c>
      <c r="AA2187">
        <v>118.402064825568</v>
      </c>
      <c r="AC2187">
        <v>-0.27814132420503601</v>
      </c>
      <c r="AD2187">
        <v>80.717409118515604</v>
      </c>
      <c r="AE2187">
        <v>93.123623197291195</v>
      </c>
      <c r="AF2187">
        <v>86.040092211557095</v>
      </c>
      <c r="AG2187">
        <v>102.253408043972</v>
      </c>
      <c r="AH2187">
        <v>100.16302444266699</v>
      </c>
      <c r="AJ2187" t="s">
        <v>1307</v>
      </c>
      <c r="AK2187">
        <v>116501</v>
      </c>
    </row>
    <row r="2188" spans="1:37" hidden="1" x14ac:dyDescent="0.45">
      <c r="A2188">
        <v>1008596</v>
      </c>
      <c r="B2188" t="s">
        <v>1306</v>
      </c>
      <c r="C2188" t="s">
        <v>1</v>
      </c>
      <c r="D2188" t="s">
        <v>1</v>
      </c>
      <c r="E2188">
        <f>COUNTIFS(HOF!$A$2:$A$1048576, B2188)</f>
        <v>0</v>
      </c>
      <c r="F2188">
        <f>COUNTIF(HOF!$C:$C, B2188)</f>
        <v>0</v>
      </c>
      <c r="H2188">
        <v>46</v>
      </c>
      <c r="I2188">
        <v>64</v>
      </c>
      <c r="J2188">
        <f t="shared" si="68"/>
        <v>0.41818181818181815</v>
      </c>
      <c r="K2188">
        <v>3.71399387129724</v>
      </c>
      <c r="L2188">
        <v>116</v>
      </c>
      <c r="M2188">
        <v>115</v>
      </c>
      <c r="N2188">
        <v>0</v>
      </c>
      <c r="O2188">
        <v>979</v>
      </c>
      <c r="P2188">
        <v>4.35750766087844</v>
      </c>
      <c r="Q2188">
        <v>1.89376915219611</v>
      </c>
      <c r="R2188">
        <v>2.30097087</v>
      </c>
      <c r="S2188">
        <v>0.261780104712041</v>
      </c>
      <c r="T2188">
        <v>1.2104187946884499</v>
      </c>
      <c r="U2188">
        <v>3.3025983970669301</v>
      </c>
      <c r="V2188">
        <v>9.2237772047519595</v>
      </c>
      <c r="W2188">
        <f t="shared" si="69"/>
        <v>1.8843262931056097</v>
      </c>
      <c r="Z2188">
        <v>111.876350826829</v>
      </c>
      <c r="AA2188">
        <v>102.359385242947</v>
      </c>
      <c r="AC2188">
        <v>0.41139547423030498</v>
      </c>
      <c r="AD2188">
        <v>102.18009493675299</v>
      </c>
      <c r="AE2188">
        <v>99.266260702508902</v>
      </c>
      <c r="AF2188">
        <v>96.743741254641805</v>
      </c>
      <c r="AG2188">
        <v>102.22208192503</v>
      </c>
      <c r="AH2188">
        <v>102.080674583099</v>
      </c>
      <c r="AJ2188" t="s">
        <v>1306</v>
      </c>
      <c r="AK2188">
        <v>118780</v>
      </c>
    </row>
    <row r="2189" spans="1:37" hidden="1" x14ac:dyDescent="0.45">
      <c r="A2189">
        <v>1008700</v>
      </c>
      <c r="B2189" t="s">
        <v>1305</v>
      </c>
      <c r="C2189" t="s">
        <v>1</v>
      </c>
      <c r="D2189" t="s">
        <v>5</v>
      </c>
      <c r="E2189">
        <f>COUNTIFS(HOF!$A$2:$A$1048576, B2189)</f>
        <v>0</v>
      </c>
      <c r="F2189">
        <f>COUNTIF(HOF!$C:$C, B2189)</f>
        <v>0</v>
      </c>
      <c r="H2189">
        <v>78</v>
      </c>
      <c r="I2189">
        <v>90</v>
      </c>
      <c r="J2189">
        <f t="shared" si="68"/>
        <v>0.4642857142857143</v>
      </c>
      <c r="K2189">
        <v>3.98502698570638</v>
      </c>
      <c r="L2189">
        <v>370</v>
      </c>
      <c r="M2189">
        <v>224</v>
      </c>
      <c r="N2189">
        <v>3</v>
      </c>
      <c r="O2189">
        <v>1558.1</v>
      </c>
      <c r="P2189">
        <v>5.4288773428463797</v>
      </c>
      <c r="Q2189">
        <v>3.1302675742794999</v>
      </c>
      <c r="R2189">
        <v>1.73431734</v>
      </c>
      <c r="S2189">
        <v>0.25343811394891902</v>
      </c>
      <c r="T2189">
        <v>1.34117655396559</v>
      </c>
      <c r="U2189">
        <v>3.81649177244203</v>
      </c>
      <c r="V2189">
        <v>15.6544831469655</v>
      </c>
      <c r="W2189">
        <f t="shared" si="69"/>
        <v>2.0094324044625509</v>
      </c>
      <c r="X2189">
        <v>-6.1452286187559304</v>
      </c>
      <c r="Y2189">
        <v>0.238096049879327</v>
      </c>
      <c r="Z2189">
        <v>106.988398791709</v>
      </c>
      <c r="AA2189">
        <v>102.493474792694</v>
      </c>
      <c r="AC2189">
        <v>0.168535213264348</v>
      </c>
      <c r="AD2189">
        <v>98.834304191282101</v>
      </c>
      <c r="AE2189">
        <v>97.599974018435304</v>
      </c>
      <c r="AF2189">
        <v>100.91260942635699</v>
      </c>
      <c r="AG2189">
        <v>101.74890252332</v>
      </c>
      <c r="AH2189">
        <v>101.990160714808</v>
      </c>
      <c r="AI2189">
        <v>119</v>
      </c>
      <c r="AJ2189" t="s">
        <v>1305</v>
      </c>
      <c r="AK2189">
        <v>118884</v>
      </c>
    </row>
    <row r="2190" spans="1:37" hidden="1" x14ac:dyDescent="0.45">
      <c r="A2190">
        <v>1011883</v>
      </c>
      <c r="B2190" t="s">
        <v>1304</v>
      </c>
      <c r="C2190" t="s">
        <v>5</v>
      </c>
      <c r="D2190" t="s">
        <v>5</v>
      </c>
      <c r="E2190">
        <f>COUNTIFS(HOF!$A$2:$A$1048576, B2190)</f>
        <v>0</v>
      </c>
      <c r="F2190">
        <f>COUNTIF(HOF!$C:$C, B2190)</f>
        <v>0</v>
      </c>
      <c r="H2190">
        <v>53</v>
      </c>
      <c r="I2190">
        <v>44</v>
      </c>
      <c r="J2190">
        <f t="shared" si="68"/>
        <v>0.54639175257731953</v>
      </c>
      <c r="K2190">
        <v>3.6705589690618501</v>
      </c>
      <c r="L2190">
        <v>416</v>
      </c>
      <c r="M2190">
        <v>16</v>
      </c>
      <c r="N2190">
        <v>82</v>
      </c>
      <c r="O2190">
        <v>799.1</v>
      </c>
      <c r="P2190">
        <v>6.8231863044523999</v>
      </c>
      <c r="Q2190">
        <v>4.2110093694145103</v>
      </c>
      <c r="R2190">
        <v>1.6203208600000001</v>
      </c>
      <c r="S2190">
        <v>0.24300585556278401</v>
      </c>
      <c r="T2190">
        <v>1.40241874721143</v>
      </c>
      <c r="U2190">
        <v>3.82417424127879</v>
      </c>
      <c r="V2190">
        <v>1.6421995107084499</v>
      </c>
      <c r="W2190">
        <f t="shared" si="69"/>
        <v>0.41101226647689898</v>
      </c>
      <c r="Z2190">
        <v>100.72805792305201</v>
      </c>
      <c r="AA2190">
        <v>104.58126010112601</v>
      </c>
      <c r="AC2190">
        <v>-0.15361527221693899</v>
      </c>
      <c r="AD2190">
        <v>120.195867211988</v>
      </c>
      <c r="AE2190">
        <v>132.79053625645301</v>
      </c>
      <c r="AF2190">
        <v>90.311134689646806</v>
      </c>
      <c r="AG2190">
        <v>98.798529683256305</v>
      </c>
      <c r="AH2190">
        <v>107.810153195965</v>
      </c>
      <c r="AJ2190" t="s">
        <v>1304</v>
      </c>
      <c r="AK2190">
        <v>122143</v>
      </c>
    </row>
    <row r="2191" spans="1:37" hidden="1" x14ac:dyDescent="0.45">
      <c r="A2191">
        <v>1012279</v>
      </c>
      <c r="B2191" t="s">
        <v>1303</v>
      </c>
      <c r="C2191" t="s">
        <v>1</v>
      </c>
      <c r="D2191" t="s">
        <v>1</v>
      </c>
      <c r="E2191">
        <f>COUNTIFS(HOF!$A$2:$A$1048576, B2191)</f>
        <v>0</v>
      </c>
      <c r="F2191">
        <f>COUNTIF(HOF!$C:$C, B2191)</f>
        <v>0</v>
      </c>
      <c r="H2191">
        <v>93</v>
      </c>
      <c r="I2191">
        <v>103</v>
      </c>
      <c r="J2191">
        <f t="shared" si="68"/>
        <v>0.47448979591836737</v>
      </c>
      <c r="K2191">
        <v>4.1466693035382098</v>
      </c>
      <c r="L2191">
        <v>346</v>
      </c>
      <c r="M2191">
        <v>235</v>
      </c>
      <c r="N2191">
        <v>6</v>
      </c>
      <c r="O2191">
        <v>1736.1</v>
      </c>
      <c r="P2191">
        <v>2.9493185421415502</v>
      </c>
      <c r="Q2191">
        <v>2.0837013250279499</v>
      </c>
      <c r="R2191">
        <v>1.4154228900000001</v>
      </c>
      <c r="S2191">
        <v>0.28193325661680002</v>
      </c>
      <c r="T2191">
        <v>1.36033790207739</v>
      </c>
      <c r="U2191">
        <v>3.9007262504812901</v>
      </c>
      <c r="V2191">
        <v>19.876984000205901</v>
      </c>
      <c r="W2191">
        <f t="shared" si="69"/>
        <v>2.2898432118202758</v>
      </c>
      <c r="X2191">
        <v>-3.1021917723119201</v>
      </c>
      <c r="Y2191">
        <v>-5.39384242209315</v>
      </c>
      <c r="Z2191">
        <v>104.897275408401</v>
      </c>
      <c r="AA2191">
        <v>99.169900176197004</v>
      </c>
      <c r="AC2191">
        <v>0.24594305305691999</v>
      </c>
      <c r="AD2191">
        <v>60.561018729271503</v>
      </c>
      <c r="AE2191">
        <v>64.602318574452795</v>
      </c>
      <c r="AF2191">
        <v>92.922978036887102</v>
      </c>
      <c r="AG2191">
        <v>109.114689082078</v>
      </c>
      <c r="AH2191">
        <v>99.685013932194195</v>
      </c>
      <c r="AI2191">
        <v>120</v>
      </c>
      <c r="AJ2191" t="s">
        <v>1303</v>
      </c>
      <c r="AK2191">
        <v>122537</v>
      </c>
    </row>
    <row r="2192" spans="1:37" hidden="1" x14ac:dyDescent="0.45">
      <c r="A2192">
        <v>729</v>
      </c>
      <c r="B2192" t="s">
        <v>1302</v>
      </c>
      <c r="C2192" t="s">
        <v>5</v>
      </c>
      <c r="D2192" t="s">
        <v>5</v>
      </c>
      <c r="E2192">
        <f>COUNTIFS(HOF!$A$2:$A$1048576, B2192)</f>
        <v>0</v>
      </c>
      <c r="F2192">
        <f>COUNTIF(HOF!$C:$C, B2192)</f>
        <v>0</v>
      </c>
      <c r="H2192">
        <v>75</v>
      </c>
      <c r="I2192">
        <v>94</v>
      </c>
      <c r="J2192">
        <f t="shared" si="68"/>
        <v>0.4437869822485207</v>
      </c>
      <c r="K2192">
        <v>4.3057704244574699</v>
      </c>
      <c r="L2192">
        <v>1042</v>
      </c>
      <c r="M2192">
        <v>98</v>
      </c>
      <c r="N2192">
        <v>127</v>
      </c>
      <c r="O2192">
        <v>1467.1</v>
      </c>
      <c r="P2192">
        <v>6.02930530946111</v>
      </c>
      <c r="Q2192">
        <v>2.79691070306639</v>
      </c>
      <c r="R2192">
        <v>2.15570175</v>
      </c>
      <c r="S2192">
        <v>0.27488881286349598</v>
      </c>
      <c r="T2192">
        <v>1.40595194454823</v>
      </c>
      <c r="U2192">
        <v>4.17892443002318</v>
      </c>
      <c r="V2192">
        <v>14.711776126176099</v>
      </c>
      <c r="W2192">
        <f t="shared" si="69"/>
        <v>2.0055587384876423</v>
      </c>
      <c r="X2192">
        <v>1.9238000335171801</v>
      </c>
      <c r="Y2192">
        <v>1.9320304874179</v>
      </c>
      <c r="Z2192">
        <v>93.689380901101401</v>
      </c>
      <c r="AA2192">
        <v>94.082594807857504</v>
      </c>
      <c r="AB2192">
        <v>3.5200496904365601</v>
      </c>
      <c r="AC2192">
        <v>0.12684599443429101</v>
      </c>
      <c r="AD2192">
        <v>91.097558352518305</v>
      </c>
      <c r="AE2192">
        <v>82.417236157381197</v>
      </c>
      <c r="AF2192">
        <v>109.830583542174</v>
      </c>
      <c r="AG2192">
        <v>104.814072832037</v>
      </c>
      <c r="AH2192">
        <v>100.00946446311499</v>
      </c>
      <c r="AI2192">
        <v>32</v>
      </c>
      <c r="AJ2192" t="s">
        <v>1302</v>
      </c>
      <c r="AK2192">
        <v>115629</v>
      </c>
    </row>
    <row r="2193" spans="1:37" hidden="1" x14ac:dyDescent="0.45">
      <c r="A2193">
        <v>1016847</v>
      </c>
      <c r="B2193" t="s">
        <v>1301</v>
      </c>
      <c r="C2193" t="s">
        <v>1</v>
      </c>
      <c r="D2193" t="s">
        <v>1</v>
      </c>
      <c r="E2193">
        <f>COUNTIFS(HOF!$A$2:$A$1048576, B2193)</f>
        <v>0</v>
      </c>
      <c r="F2193">
        <f>COUNTIF(HOF!$C:$C, B2193)</f>
        <v>0</v>
      </c>
      <c r="H2193">
        <v>52</v>
      </c>
      <c r="I2193">
        <v>55</v>
      </c>
      <c r="J2193">
        <f t="shared" si="68"/>
        <v>0.48598130841121495</v>
      </c>
      <c r="K2193">
        <v>4.2554343238445203</v>
      </c>
      <c r="L2193">
        <v>159</v>
      </c>
      <c r="M2193">
        <v>111</v>
      </c>
      <c r="N2193">
        <v>4</v>
      </c>
      <c r="O2193">
        <v>920</v>
      </c>
      <c r="P2193">
        <v>4.3630430078957598</v>
      </c>
      <c r="Q2193">
        <v>3.8934778411267099</v>
      </c>
      <c r="R2193">
        <v>1.1206030199999999</v>
      </c>
      <c r="S2193">
        <v>0.248834019204389</v>
      </c>
      <c r="T2193">
        <v>1.4184781079481701</v>
      </c>
      <c r="U2193">
        <v>4.1910719289624598</v>
      </c>
      <c r="V2193">
        <v>9.8698956519365293</v>
      </c>
      <c r="W2193">
        <f t="shared" si="69"/>
        <v>2.1456294895514194</v>
      </c>
      <c r="Z2193">
        <v>91.831581795005405</v>
      </c>
      <c r="AA2193">
        <v>100.123701309974</v>
      </c>
      <c r="AC2193">
        <v>6.4362394882063897E-2</v>
      </c>
      <c r="AD2193">
        <v>110.804109138806</v>
      </c>
      <c r="AE2193">
        <v>113.94069682395801</v>
      </c>
      <c r="AF2193">
        <v>98.563257283555501</v>
      </c>
      <c r="AG2193">
        <v>91.178543171699204</v>
      </c>
      <c r="AH2193">
        <v>95.519308077441295</v>
      </c>
      <c r="AJ2193" t="s">
        <v>1301</v>
      </c>
    </row>
    <row r="2194" spans="1:37" hidden="1" x14ac:dyDescent="0.45">
      <c r="A2194">
        <v>1005073</v>
      </c>
      <c r="B2194" t="s">
        <v>1300</v>
      </c>
      <c r="C2194" t="s">
        <v>5</v>
      </c>
      <c r="D2194" t="s">
        <v>1</v>
      </c>
      <c r="E2194">
        <f>COUNTIFS(HOF!$A$2:$A$1048576, B2194)</f>
        <v>0</v>
      </c>
      <c r="F2194">
        <f>COUNTIF(HOF!$C:$C, B2194)</f>
        <v>0</v>
      </c>
      <c r="H2194">
        <v>29</v>
      </c>
      <c r="I2194">
        <v>48</v>
      </c>
      <c r="J2194">
        <f t="shared" si="68"/>
        <v>0.37662337662337664</v>
      </c>
      <c r="K2194">
        <v>3.8864606024714199</v>
      </c>
      <c r="L2194">
        <v>162</v>
      </c>
      <c r="M2194">
        <v>95</v>
      </c>
      <c r="N2194">
        <v>7</v>
      </c>
      <c r="O2194">
        <v>701.2</v>
      </c>
      <c r="P2194">
        <v>4.9254154169934798</v>
      </c>
      <c r="Q2194">
        <v>3.91211380776826</v>
      </c>
      <c r="R2194">
        <v>1.25901639</v>
      </c>
      <c r="S2194">
        <v>0.246403541128734</v>
      </c>
      <c r="T2194">
        <v>1.38669826410146</v>
      </c>
      <c r="U2194">
        <v>3.8964254905671001</v>
      </c>
      <c r="V2194">
        <v>7.3397498093545401</v>
      </c>
      <c r="W2194">
        <f t="shared" si="69"/>
        <v>2.0934825468780773</v>
      </c>
      <c r="Z2194">
        <v>103.58365671644199</v>
      </c>
      <c r="AA2194">
        <v>98.847712971403894</v>
      </c>
      <c r="AC2194">
        <v>-9.96488809568063E-3</v>
      </c>
      <c r="AD2194">
        <v>137.42499175413599</v>
      </c>
      <c r="AE2194">
        <v>125.73177033364701</v>
      </c>
      <c r="AF2194">
        <v>108.610681568945</v>
      </c>
      <c r="AG2194">
        <v>93.519170562444302</v>
      </c>
      <c r="AH2194">
        <v>100.033372814053</v>
      </c>
      <c r="AJ2194" t="s">
        <v>1300</v>
      </c>
      <c r="AK2194">
        <v>115173</v>
      </c>
    </row>
    <row r="2195" spans="1:37" hidden="1" x14ac:dyDescent="0.45">
      <c r="A2195">
        <v>1005122</v>
      </c>
      <c r="B2195" t="s">
        <v>1299</v>
      </c>
      <c r="C2195" t="s">
        <v>5</v>
      </c>
      <c r="D2195" t="s">
        <v>5</v>
      </c>
      <c r="E2195">
        <f>COUNTIFS(HOF!$A$2:$A$1048576, B2195)</f>
        <v>0</v>
      </c>
      <c r="F2195">
        <f>COUNTIF(HOF!$C:$C, B2195)</f>
        <v>0</v>
      </c>
      <c r="H2195">
        <v>38</v>
      </c>
      <c r="I2195">
        <v>36</v>
      </c>
      <c r="J2195">
        <f t="shared" si="68"/>
        <v>0.51351351351351349</v>
      </c>
      <c r="K2195">
        <v>4.3336712585610897</v>
      </c>
      <c r="L2195">
        <v>425</v>
      </c>
      <c r="M2195">
        <v>23</v>
      </c>
      <c r="N2195">
        <v>25</v>
      </c>
      <c r="O2195">
        <v>658.1</v>
      </c>
      <c r="P2195">
        <v>3.9235446410316399</v>
      </c>
      <c r="Q2195">
        <v>3.0349369697178599</v>
      </c>
      <c r="R2195">
        <v>1.29279279</v>
      </c>
      <c r="S2195">
        <v>0.27598152424942202</v>
      </c>
      <c r="T2195">
        <v>1.4263292365190501</v>
      </c>
      <c r="U2195">
        <v>4.0745414603996597</v>
      </c>
      <c r="V2195">
        <v>3.9374798387288998</v>
      </c>
      <c r="W2195">
        <f t="shared" si="69"/>
        <v>1.1966205253696702</v>
      </c>
      <c r="X2195">
        <v>1.5095501467585499</v>
      </c>
      <c r="Y2195">
        <v>-0.12501694166004701</v>
      </c>
      <c r="Z2195">
        <v>105.63087395644</v>
      </c>
      <c r="AA2195">
        <v>98.518633944369697</v>
      </c>
      <c r="AC2195">
        <v>0.259129798161429</v>
      </c>
      <c r="AD2195">
        <v>68.421449584535097</v>
      </c>
      <c r="AE2195">
        <v>89.918852159197698</v>
      </c>
      <c r="AF2195">
        <v>75.844669349941</v>
      </c>
      <c r="AG2195">
        <v>107.664926079361</v>
      </c>
      <c r="AH2195">
        <v>104.01810777906</v>
      </c>
      <c r="AI2195">
        <v>9</v>
      </c>
      <c r="AJ2195" t="s">
        <v>1299</v>
      </c>
      <c r="AK2195">
        <v>115226</v>
      </c>
    </row>
    <row r="2196" spans="1:37" hidden="1" x14ac:dyDescent="0.45">
      <c r="A2196">
        <v>1008705</v>
      </c>
      <c r="B2196" t="s">
        <v>1298</v>
      </c>
      <c r="C2196" t="s">
        <v>1</v>
      </c>
      <c r="D2196" t="s">
        <v>1</v>
      </c>
      <c r="E2196">
        <f>COUNTIFS(HOF!$A$2:$A$1048576, B2196)</f>
        <v>0</v>
      </c>
      <c r="F2196">
        <f>COUNTIF(HOF!$C:$C, B2196)</f>
        <v>0</v>
      </c>
      <c r="H2196">
        <v>188</v>
      </c>
      <c r="I2196">
        <v>180</v>
      </c>
      <c r="J2196">
        <f t="shared" si="68"/>
        <v>0.51086956521739135</v>
      </c>
      <c r="K2196">
        <v>3.37428820534292</v>
      </c>
      <c r="L2196">
        <v>490</v>
      </c>
      <c r="M2196">
        <v>406</v>
      </c>
      <c r="N2196">
        <v>7</v>
      </c>
      <c r="O2196">
        <v>3160.2</v>
      </c>
      <c r="P2196">
        <v>3.0268931327253399</v>
      </c>
      <c r="Q2196">
        <v>2.72221056903614</v>
      </c>
      <c r="R2196">
        <v>1.1119246899999999</v>
      </c>
      <c r="S2196">
        <v>0.26621042960519697</v>
      </c>
      <c r="T2196">
        <v>1.3402236134864101</v>
      </c>
      <c r="U2196">
        <v>3.4602373792786598</v>
      </c>
      <c r="V2196">
        <v>39.945255015045397</v>
      </c>
      <c r="W2196">
        <f t="shared" si="69"/>
        <v>2.5280206958449085</v>
      </c>
      <c r="Z2196">
        <v>95.912604980682701</v>
      </c>
      <c r="AA2196">
        <v>96.5787524342376</v>
      </c>
      <c r="AC2196">
        <v>-8.5949173935736298E-2</v>
      </c>
      <c r="AD2196">
        <v>98.987611095055001</v>
      </c>
      <c r="AE2196">
        <v>105.971097837348</v>
      </c>
      <c r="AF2196">
        <v>94.419667445657694</v>
      </c>
      <c r="AG2196">
        <v>101.197309554341</v>
      </c>
      <c r="AH2196">
        <v>102.096530831978</v>
      </c>
      <c r="AJ2196" t="s">
        <v>1298</v>
      </c>
      <c r="AK2196">
        <v>118890</v>
      </c>
    </row>
    <row r="2197" spans="1:37" hidden="1" x14ac:dyDescent="0.45">
      <c r="A2197">
        <v>1010928</v>
      </c>
      <c r="B2197" t="s">
        <v>1297</v>
      </c>
      <c r="C2197" t="s">
        <v>1</v>
      </c>
      <c r="D2197" t="s">
        <v>1</v>
      </c>
      <c r="E2197">
        <f>COUNTIFS(HOF!$A$2:$A$1048576, B2197)</f>
        <v>0</v>
      </c>
      <c r="F2197">
        <f>COUNTIF(HOF!$C:$C, B2197)</f>
        <v>0</v>
      </c>
      <c r="H2197">
        <v>75</v>
      </c>
      <c r="I2197">
        <v>100</v>
      </c>
      <c r="J2197">
        <f t="shared" si="68"/>
        <v>0.42857142857142855</v>
      </c>
      <c r="K2197">
        <v>3.05874921036007</v>
      </c>
      <c r="L2197">
        <v>191</v>
      </c>
      <c r="M2197">
        <v>179</v>
      </c>
      <c r="N2197">
        <v>3</v>
      </c>
      <c r="O2197">
        <v>1583</v>
      </c>
      <c r="P2197">
        <v>3.1383449147188802</v>
      </c>
      <c r="Q2197">
        <v>1.5293746051800301</v>
      </c>
      <c r="R2197">
        <v>2.0520446099999998</v>
      </c>
      <c r="S2197">
        <v>0.28311916056694397</v>
      </c>
      <c r="T2197">
        <v>1.28363866077068</v>
      </c>
      <c r="U2197">
        <v>2.7257982953907902</v>
      </c>
      <c r="V2197">
        <v>19.125730725005202</v>
      </c>
      <c r="W2197">
        <f t="shared" si="69"/>
        <v>2.41639048957741</v>
      </c>
      <c r="Z2197">
        <v>106.051243124569</v>
      </c>
      <c r="AA2197">
        <v>96.064111126522604</v>
      </c>
      <c r="AC2197">
        <v>0.33295091496927998</v>
      </c>
      <c r="AD2197">
        <v>106.20522661886299</v>
      </c>
      <c r="AE2197">
        <v>111.39604688903</v>
      </c>
      <c r="AF2197">
        <v>91.976923550050003</v>
      </c>
      <c r="AG2197">
        <v>105.978241420475</v>
      </c>
      <c r="AH2197">
        <v>108.63794687444999</v>
      </c>
      <c r="AJ2197" t="s">
        <v>1297</v>
      </c>
      <c r="AK2197">
        <v>121171</v>
      </c>
    </row>
    <row r="2198" spans="1:37" x14ac:dyDescent="0.45">
      <c r="A2198">
        <v>1012175</v>
      </c>
      <c r="B2198" t="s">
        <v>1296</v>
      </c>
      <c r="C2198" t="s">
        <v>5</v>
      </c>
      <c r="D2198" t="s">
        <v>5</v>
      </c>
      <c r="E2198">
        <f>COUNTIFS(HOF!$A$2:$A$1048576, B2198)</f>
        <v>1</v>
      </c>
      <c r="F2198">
        <f>COUNTIF(HOF!$C:$C, B2198)</f>
        <v>0</v>
      </c>
      <c r="H2198">
        <v>71</v>
      </c>
      <c r="I2198">
        <v>92</v>
      </c>
      <c r="J2198">
        <f t="shared" si="68"/>
        <v>0.43558282208588955</v>
      </c>
      <c r="K2198">
        <v>3.0294730333584599</v>
      </c>
      <c r="L2198">
        <v>1021</v>
      </c>
      <c r="M2198">
        <v>6</v>
      </c>
      <c r="N2198">
        <v>478</v>
      </c>
      <c r="O2198">
        <v>1289.0999999999999</v>
      </c>
      <c r="P2198">
        <v>8.7324211168927199</v>
      </c>
      <c r="Q2198">
        <v>3.39245136915256</v>
      </c>
      <c r="R2198">
        <v>2.57407407</v>
      </c>
      <c r="S2198">
        <v>0.23160261651676201</v>
      </c>
      <c r="T2198">
        <v>1.2556878753219001</v>
      </c>
      <c r="U2198">
        <v>2.92966351371809</v>
      </c>
      <c r="V2198">
        <v>26.595167249441101</v>
      </c>
      <c r="W2198">
        <f t="shared" si="69"/>
        <v>4.1261604606998841</v>
      </c>
      <c r="X2198">
        <v>23.974569957703299</v>
      </c>
      <c r="Y2198">
        <v>-1.11820259358963</v>
      </c>
      <c r="Z2198">
        <v>76.321912538678902</v>
      </c>
      <c r="AA2198">
        <v>74.320526443358901</v>
      </c>
      <c r="AC2198">
        <v>9.9809519640373795E-2</v>
      </c>
      <c r="AD2198">
        <v>153.50695518209301</v>
      </c>
      <c r="AE2198">
        <v>103.462482307706</v>
      </c>
      <c r="AF2198">
        <v>148.27845833053399</v>
      </c>
      <c r="AG2198">
        <v>91.778328467827194</v>
      </c>
      <c r="AH2198">
        <v>93.620696856951398</v>
      </c>
      <c r="AI2198">
        <v>3</v>
      </c>
      <c r="AJ2198" t="s">
        <v>1296</v>
      </c>
      <c r="AK2198">
        <v>122426</v>
      </c>
    </row>
    <row r="2199" spans="1:37" hidden="1" x14ac:dyDescent="0.45">
      <c r="A2199">
        <v>1012400</v>
      </c>
      <c r="B2199" t="s">
        <v>1295</v>
      </c>
      <c r="C2199" t="s">
        <v>5</v>
      </c>
      <c r="D2199" t="s">
        <v>5</v>
      </c>
      <c r="E2199">
        <f>COUNTIFS(HOF!$A$2:$A$1048576, B2199)</f>
        <v>0</v>
      </c>
      <c r="F2199">
        <f>COUNTIF(HOF!$C:$C, B2199)</f>
        <v>0</v>
      </c>
      <c r="H2199">
        <v>62</v>
      </c>
      <c r="I2199">
        <v>61</v>
      </c>
      <c r="J2199">
        <f t="shared" si="68"/>
        <v>0.50406504065040647</v>
      </c>
      <c r="K2199">
        <v>3.5600328779846402</v>
      </c>
      <c r="L2199">
        <v>359</v>
      </c>
      <c r="M2199">
        <v>125</v>
      </c>
      <c r="N2199">
        <v>21</v>
      </c>
      <c r="O2199">
        <v>1216</v>
      </c>
      <c r="P2199">
        <v>5.3141447118357004</v>
      </c>
      <c r="Q2199">
        <v>2.5460526195981599</v>
      </c>
      <c r="R2199">
        <v>2.0872093</v>
      </c>
      <c r="S2199">
        <v>0.247257383966244</v>
      </c>
      <c r="T2199">
        <v>1.2467105204492299</v>
      </c>
      <c r="U2199">
        <v>3.7592071527319701</v>
      </c>
      <c r="V2199">
        <v>12.086475102230899</v>
      </c>
      <c r="W2199">
        <f t="shared" si="69"/>
        <v>1.987907089182714</v>
      </c>
      <c r="Z2199">
        <v>97.492848709077407</v>
      </c>
      <c r="AA2199">
        <v>99.348526563969102</v>
      </c>
      <c r="AC2199">
        <v>-0.19917427474732499</v>
      </c>
      <c r="AD2199">
        <v>90.989370061467497</v>
      </c>
      <c r="AE2199">
        <v>77.801922543588603</v>
      </c>
      <c r="AF2199">
        <v>115.926588415637</v>
      </c>
      <c r="AG2199">
        <v>103.649827185795</v>
      </c>
      <c r="AH2199">
        <v>97.839814630607805</v>
      </c>
      <c r="AJ2199" t="s">
        <v>1295</v>
      </c>
      <c r="AK2199">
        <v>122658</v>
      </c>
    </row>
    <row r="2200" spans="1:37" hidden="1" x14ac:dyDescent="0.45">
      <c r="A2200">
        <v>1013218</v>
      </c>
      <c r="B2200" t="s">
        <v>1294</v>
      </c>
      <c r="C2200" t="s">
        <v>5</v>
      </c>
      <c r="D2200" t="s">
        <v>1</v>
      </c>
      <c r="E2200">
        <f>COUNTIFS(HOF!$A$2:$A$1048576, B2200)</f>
        <v>0</v>
      </c>
      <c r="F2200">
        <f>COUNTIF(HOF!$C:$C, B2200)</f>
        <v>0</v>
      </c>
      <c r="H2200">
        <v>22</v>
      </c>
      <c r="I2200">
        <v>28</v>
      </c>
      <c r="J2200">
        <f t="shared" si="68"/>
        <v>0.44</v>
      </c>
      <c r="K2200">
        <v>4.2298135560243404</v>
      </c>
      <c r="L2200">
        <v>132</v>
      </c>
      <c r="M2200">
        <v>66</v>
      </c>
      <c r="N2200">
        <v>1</v>
      </c>
      <c r="O2200">
        <v>483</v>
      </c>
      <c r="P2200">
        <v>5.2173911704265103</v>
      </c>
      <c r="Q2200">
        <v>3.7267079788760702</v>
      </c>
      <c r="R2200">
        <v>1.4</v>
      </c>
      <c r="S2200">
        <v>0.26599147121535099</v>
      </c>
      <c r="T2200">
        <v>1.44720493179687</v>
      </c>
      <c r="U2200">
        <v>3.9239367687185802</v>
      </c>
      <c r="V2200">
        <v>3.7330459423828799</v>
      </c>
      <c r="W2200">
        <f t="shared" si="69"/>
        <v>1.5457747173428076</v>
      </c>
      <c r="X2200">
        <v>-5.45004586689174</v>
      </c>
      <c r="Y2200">
        <v>-4.0455857915452702</v>
      </c>
      <c r="Z2200">
        <v>113.026647320889</v>
      </c>
      <c r="AA2200">
        <v>105.235295199079</v>
      </c>
      <c r="AC2200">
        <v>0.30587678730576601</v>
      </c>
      <c r="AD2200">
        <v>92.781346569815696</v>
      </c>
      <c r="AE2200">
        <v>113.556942049772</v>
      </c>
      <c r="AF2200">
        <v>81.878594259262101</v>
      </c>
      <c r="AG2200">
        <v>106.22538841084101</v>
      </c>
      <c r="AH2200">
        <v>108.70273244287</v>
      </c>
      <c r="AI2200">
        <v>28</v>
      </c>
      <c r="AJ2200" t="s">
        <v>1294</v>
      </c>
      <c r="AK2200">
        <v>123502</v>
      </c>
    </row>
    <row r="2201" spans="1:37" hidden="1" x14ac:dyDescent="0.45">
      <c r="A2201">
        <v>1013420</v>
      </c>
      <c r="B2201" t="s">
        <v>1293</v>
      </c>
      <c r="C2201" t="s">
        <v>1</v>
      </c>
      <c r="D2201" t="s">
        <v>1</v>
      </c>
      <c r="E2201">
        <f>COUNTIFS(HOF!$A$2:$A$1048576, B2201)</f>
        <v>0</v>
      </c>
      <c r="F2201">
        <f>COUNTIF(HOF!$C:$C, B2201)</f>
        <v>0</v>
      </c>
      <c r="H2201">
        <v>83</v>
      </c>
      <c r="I2201">
        <v>77</v>
      </c>
      <c r="J2201">
        <f t="shared" si="68"/>
        <v>0.51875000000000004</v>
      </c>
      <c r="K2201">
        <v>3.3266295049918901</v>
      </c>
      <c r="L2201">
        <v>178</v>
      </c>
      <c r="M2201">
        <v>162</v>
      </c>
      <c r="N2201">
        <v>1</v>
      </c>
      <c r="O2201">
        <v>1442</v>
      </c>
      <c r="P2201">
        <v>3.4576974592223402</v>
      </c>
      <c r="Q2201">
        <v>3.2829401869150701</v>
      </c>
      <c r="R2201">
        <v>1.0532319400000001</v>
      </c>
      <c r="S2201">
        <v>0.26164605401186902</v>
      </c>
      <c r="T2201">
        <v>1.3640775977317099</v>
      </c>
      <c r="U2201">
        <v>3.4617734091770802</v>
      </c>
      <c r="V2201">
        <v>13.8576064864173</v>
      </c>
      <c r="W2201">
        <f t="shared" si="69"/>
        <v>1.9219981257166852</v>
      </c>
      <c r="Z2201">
        <v>96.147584355182303</v>
      </c>
      <c r="AA2201">
        <v>100.677391119451</v>
      </c>
      <c r="AC2201">
        <v>-0.13514390418518701</v>
      </c>
      <c r="AD2201">
        <v>94.294523330166399</v>
      </c>
      <c r="AE2201">
        <v>102.64532355338</v>
      </c>
      <c r="AF2201">
        <v>91.783024659397299</v>
      </c>
      <c r="AG2201">
        <v>100.341387644227</v>
      </c>
      <c r="AH2201">
        <v>100.886362485329</v>
      </c>
      <c r="AJ2201" t="s">
        <v>1293</v>
      </c>
      <c r="AK2201">
        <v>123716</v>
      </c>
    </row>
    <row r="2202" spans="1:37" x14ac:dyDescent="0.45">
      <c r="A2202">
        <v>1004821</v>
      </c>
      <c r="B2202" t="s">
        <v>1292</v>
      </c>
      <c r="C2202" t="s">
        <v>1</v>
      </c>
      <c r="D2202" t="s">
        <v>1</v>
      </c>
      <c r="E2202">
        <f>COUNTIFS(HOF!$A$2:$A$1048576, B2202)</f>
        <v>1</v>
      </c>
      <c r="F2202">
        <f>COUNTIF(HOF!$C:$C, B2202)</f>
        <v>0</v>
      </c>
      <c r="H2202">
        <v>189</v>
      </c>
      <c r="I2202">
        <v>102</v>
      </c>
      <c r="J2202">
        <f t="shared" si="68"/>
        <v>0.64948453608247425</v>
      </c>
      <c r="K2202">
        <v>3.3439871955930198</v>
      </c>
      <c r="L2202">
        <v>368</v>
      </c>
      <c r="M2202">
        <v>320</v>
      </c>
      <c r="N2202">
        <v>9</v>
      </c>
      <c r="O2202">
        <v>2503</v>
      </c>
      <c r="P2202">
        <v>5.2784658098178001</v>
      </c>
      <c r="Q2202">
        <v>3.9372752464240399</v>
      </c>
      <c r="R2202">
        <v>1.34063927</v>
      </c>
      <c r="S2202">
        <v>0.23816952678107101</v>
      </c>
      <c r="T2202">
        <v>1.35237713943636</v>
      </c>
      <c r="U2202">
        <v>3.9430428871388798</v>
      </c>
      <c r="V2202">
        <v>33.909616518765603</v>
      </c>
      <c r="W2202">
        <f t="shared" si="69"/>
        <v>2.7095179000212228</v>
      </c>
      <c r="Z2202">
        <v>78.748150982133097</v>
      </c>
      <c r="AA2202">
        <v>94.254991425328399</v>
      </c>
      <c r="AC2202">
        <v>-0.59905569154586003</v>
      </c>
      <c r="AD2202">
        <v>154.365369174021</v>
      </c>
      <c r="AE2202">
        <v>104.85010761958399</v>
      </c>
      <c r="AF2202">
        <v>147.180678247337</v>
      </c>
      <c r="AG2202">
        <v>87.265822910273201</v>
      </c>
      <c r="AH2202">
        <v>89.546765670165499</v>
      </c>
      <c r="AJ2202" t="s">
        <v>1292</v>
      </c>
      <c r="AK2202">
        <v>114917</v>
      </c>
    </row>
    <row r="2203" spans="1:37" x14ac:dyDescent="0.45">
      <c r="A2203">
        <v>1005099</v>
      </c>
      <c r="B2203" t="s">
        <v>1291</v>
      </c>
      <c r="C2203" t="s">
        <v>1</v>
      </c>
      <c r="D2203" t="s">
        <v>1</v>
      </c>
      <c r="E2203">
        <f>COUNTIFS(HOF!$A$2:$A$1048576, B2203)</f>
        <v>1</v>
      </c>
      <c r="F2203">
        <f>COUNTIF(HOF!$C:$C, B2203)</f>
        <v>0</v>
      </c>
      <c r="H2203">
        <v>300</v>
      </c>
      <c r="I2203">
        <v>141</v>
      </c>
      <c r="J2203">
        <f t="shared" si="68"/>
        <v>0.68027210884353739</v>
      </c>
      <c r="K2203">
        <v>3.0581120498463199</v>
      </c>
      <c r="L2203">
        <v>616</v>
      </c>
      <c r="M2203">
        <v>457</v>
      </c>
      <c r="N2203">
        <v>55</v>
      </c>
      <c r="O2203">
        <v>3940.2</v>
      </c>
      <c r="P2203">
        <v>5.1752665458937699</v>
      </c>
      <c r="Q2203">
        <v>2.7109626610661501</v>
      </c>
      <c r="R2203">
        <v>1.90901432</v>
      </c>
      <c r="S2203">
        <v>0.24987016359387099</v>
      </c>
      <c r="T2203">
        <v>1.27795637565563</v>
      </c>
      <c r="U2203">
        <v>3.4312846545426701</v>
      </c>
      <c r="V2203">
        <v>87.369861483573899</v>
      </c>
      <c r="W2203">
        <f t="shared" si="69"/>
        <v>4.4347932330122273</v>
      </c>
      <c r="Z2203">
        <v>68.070014068386399</v>
      </c>
      <c r="AA2203">
        <v>76.335521811575106</v>
      </c>
      <c r="AC2203">
        <v>-0.37317260469635</v>
      </c>
      <c r="AD2203">
        <v>162.39552820142501</v>
      </c>
      <c r="AE2203">
        <v>75.721468480130795</v>
      </c>
      <c r="AF2203">
        <v>212.129472508085</v>
      </c>
      <c r="AG2203">
        <v>91.310559794776694</v>
      </c>
      <c r="AH2203">
        <v>85.3460422544956</v>
      </c>
      <c r="AJ2203" t="s">
        <v>1291</v>
      </c>
      <c r="AK2203">
        <v>115201</v>
      </c>
    </row>
    <row r="2204" spans="1:37" hidden="1" x14ac:dyDescent="0.45">
      <c r="A2204">
        <v>1005896</v>
      </c>
      <c r="B2204" t="s">
        <v>1290</v>
      </c>
      <c r="C2204" t="s">
        <v>5</v>
      </c>
      <c r="D2204" t="s">
        <v>1</v>
      </c>
      <c r="E2204">
        <f>COUNTIFS(HOF!$A$2:$A$1048576, B2204)</f>
        <v>0</v>
      </c>
      <c r="F2204">
        <f>COUNTIF(HOF!$C:$C, B2204)</f>
        <v>0</v>
      </c>
      <c r="H2204">
        <v>10</v>
      </c>
      <c r="I2204">
        <v>33</v>
      </c>
      <c r="J2204">
        <f t="shared" si="68"/>
        <v>0.23255813953488372</v>
      </c>
      <c r="K2204">
        <v>5.1724137647540296</v>
      </c>
      <c r="L2204">
        <v>98</v>
      </c>
      <c r="M2204">
        <v>41</v>
      </c>
      <c r="N2204">
        <v>1</v>
      </c>
      <c r="O2204">
        <v>348</v>
      </c>
      <c r="P2204">
        <v>2.71551722649586</v>
      </c>
      <c r="Q2204">
        <v>4.5258620441597701</v>
      </c>
      <c r="R2204">
        <v>0.6</v>
      </c>
      <c r="S2204">
        <v>0.27390366642703001</v>
      </c>
      <c r="T2204">
        <v>1.59770114066846</v>
      </c>
      <c r="U2204">
        <v>4.40033432679909</v>
      </c>
      <c r="V2204">
        <v>-0.20110494177788399</v>
      </c>
      <c r="W2204">
        <f t="shared" si="69"/>
        <v>-0.11557755274591035</v>
      </c>
      <c r="Z2204">
        <v>151.08965405428799</v>
      </c>
      <c r="AA2204">
        <v>123.687501320284</v>
      </c>
      <c r="AC2204">
        <v>0.77207943795493605</v>
      </c>
      <c r="AD2204">
        <v>77.571009714644006</v>
      </c>
      <c r="AE2204">
        <v>134.276709480851</v>
      </c>
      <c r="AF2204">
        <v>57.6410821321657</v>
      </c>
      <c r="AG2204">
        <v>109.76632321927001</v>
      </c>
      <c r="AH2204">
        <v>118.850445933839</v>
      </c>
      <c r="AJ2204" t="s">
        <v>1290</v>
      </c>
      <c r="AK2204">
        <v>116018</v>
      </c>
    </row>
    <row r="2205" spans="1:37" hidden="1" x14ac:dyDescent="0.45">
      <c r="A2205">
        <v>1015469</v>
      </c>
      <c r="B2205" t="s">
        <v>1289</v>
      </c>
      <c r="C2205" t="s">
        <v>5</v>
      </c>
      <c r="D2205" t="s">
        <v>1</v>
      </c>
      <c r="E2205">
        <f>COUNTIFS(HOF!$A$2:$A$1048576, B2205)</f>
        <v>0</v>
      </c>
      <c r="F2205">
        <f>COUNTIF(HOF!$C:$C, B2205)</f>
        <v>0</v>
      </c>
      <c r="H2205">
        <v>18</v>
      </c>
      <c r="I2205">
        <v>21</v>
      </c>
      <c r="J2205">
        <f t="shared" si="68"/>
        <v>0.46153846153846156</v>
      </c>
      <c r="K2205">
        <v>4.2901989960860201</v>
      </c>
      <c r="L2205">
        <v>64</v>
      </c>
      <c r="M2205">
        <v>36</v>
      </c>
      <c r="N2205">
        <v>2</v>
      </c>
      <c r="O2205">
        <v>350.1</v>
      </c>
      <c r="P2205">
        <v>5.7031387852161401</v>
      </c>
      <c r="Q2205">
        <v>4.1103702956512702</v>
      </c>
      <c r="R2205">
        <v>1.3875</v>
      </c>
      <c r="S2205">
        <v>0.244400065397015</v>
      </c>
      <c r="T2205">
        <v>1.4072309414972699</v>
      </c>
      <c r="U2205">
        <v>3.61172210175538</v>
      </c>
      <c r="V2205">
        <v>4.3527627512812597</v>
      </c>
      <c r="W2205">
        <f t="shared" si="69"/>
        <v>2.4865825485754125</v>
      </c>
      <c r="Z2205">
        <v>93.812335804940403</v>
      </c>
      <c r="AA2205">
        <v>94.076802947341903</v>
      </c>
      <c r="AC2205">
        <v>0.68038140635705202</v>
      </c>
      <c r="AD2205">
        <v>124.091454855663</v>
      </c>
      <c r="AE2205">
        <v>125.453209315979</v>
      </c>
      <c r="AF2205">
        <v>96.890566187875905</v>
      </c>
      <c r="AG2205">
        <v>88.593253316976003</v>
      </c>
      <c r="AH2205">
        <v>96.902138506940005</v>
      </c>
      <c r="AJ2205" t="s">
        <v>1289</v>
      </c>
    </row>
    <row r="2206" spans="1:37" hidden="1" x14ac:dyDescent="0.45">
      <c r="A2206">
        <v>1007494</v>
      </c>
      <c r="B2206" t="s">
        <v>1288</v>
      </c>
      <c r="C2206" t="s">
        <v>1</v>
      </c>
      <c r="D2206" t="s">
        <v>1</v>
      </c>
      <c r="E2206">
        <f>COUNTIFS(HOF!$A$2:$A$1048576, B2206)</f>
        <v>0</v>
      </c>
      <c r="F2206">
        <f>COUNTIF(HOF!$C:$C, B2206)</f>
        <v>0</v>
      </c>
      <c r="H2206">
        <v>124</v>
      </c>
      <c r="I2206">
        <v>97</v>
      </c>
      <c r="J2206">
        <f t="shared" si="68"/>
        <v>0.56108597285067874</v>
      </c>
      <c r="K2206">
        <v>2.4727963742529102</v>
      </c>
      <c r="L2206">
        <v>296</v>
      </c>
      <c r="M2206">
        <v>217</v>
      </c>
      <c r="N2206">
        <v>7</v>
      </c>
      <c r="O2206">
        <v>1838</v>
      </c>
      <c r="P2206">
        <v>3.01632191394018</v>
      </c>
      <c r="Q2206">
        <v>2.7127310719526898</v>
      </c>
      <c r="R2206">
        <v>1.11191336</v>
      </c>
      <c r="S2206">
        <v>0.24418365975564199</v>
      </c>
      <c r="T2206">
        <v>1.21164301990346</v>
      </c>
      <c r="U2206">
        <v>2.9514188119783502</v>
      </c>
      <c r="V2206">
        <v>17.061239577829799</v>
      </c>
      <c r="W2206">
        <f t="shared" si="69"/>
        <v>1.8565004981316431</v>
      </c>
      <c r="Z2206">
        <v>87.194789691351403</v>
      </c>
      <c r="AA2206">
        <v>101.410217871778</v>
      </c>
      <c r="AC2206">
        <v>-0.47862243772544699</v>
      </c>
      <c r="AD2206">
        <v>83.975390786129495</v>
      </c>
      <c r="AE2206">
        <v>91.498769491649199</v>
      </c>
      <c r="AF2206">
        <v>92.657146517419406</v>
      </c>
      <c r="AG2206">
        <v>99.113353332905504</v>
      </c>
      <c r="AH2206">
        <v>96.7289656186869</v>
      </c>
      <c r="AJ2206" t="s">
        <v>1288</v>
      </c>
      <c r="AK2206">
        <v>117645</v>
      </c>
    </row>
    <row r="2207" spans="1:37" hidden="1" x14ac:dyDescent="0.45">
      <c r="A2207">
        <v>1012524</v>
      </c>
      <c r="B2207" t="s">
        <v>1287</v>
      </c>
      <c r="C2207" t="s">
        <v>1</v>
      </c>
      <c r="D2207" t="s">
        <v>1</v>
      </c>
      <c r="E2207">
        <f>COUNTIFS(HOF!$A$2:$A$1048576, B2207)</f>
        <v>0</v>
      </c>
      <c r="F2207">
        <f>COUNTIF(HOF!$C:$C, B2207)</f>
        <v>0</v>
      </c>
      <c r="H2207">
        <v>101</v>
      </c>
      <c r="I2207">
        <v>98</v>
      </c>
      <c r="J2207">
        <f t="shared" si="68"/>
        <v>0.50753768844221103</v>
      </c>
      <c r="K2207">
        <v>4.1916371536136099</v>
      </c>
      <c r="L2207">
        <v>279</v>
      </c>
      <c r="M2207">
        <v>216</v>
      </c>
      <c r="N2207">
        <v>8</v>
      </c>
      <c r="O2207">
        <v>1722</v>
      </c>
      <c r="P2207">
        <v>2.6289195614309802</v>
      </c>
      <c r="Q2207">
        <v>2.6027871602239099</v>
      </c>
      <c r="R2207">
        <v>1.01004016</v>
      </c>
      <c r="S2207">
        <v>0.27467748949123</v>
      </c>
      <c r="T2207">
        <v>1.3896630241891601</v>
      </c>
      <c r="U2207">
        <v>4.3308722548359304</v>
      </c>
      <c r="V2207">
        <v>20.9448093995451</v>
      </c>
      <c r="W2207">
        <f t="shared" si="69"/>
        <v>2.4326143321190594</v>
      </c>
      <c r="Z2207">
        <v>93.704662950485599</v>
      </c>
      <c r="AA2207">
        <v>97.075190028445405</v>
      </c>
      <c r="AC2207">
        <v>-0.139235101222317</v>
      </c>
      <c r="AD2207">
        <v>82.0034714561165</v>
      </c>
      <c r="AE2207">
        <v>75.524015981693296</v>
      </c>
      <c r="AF2207">
        <v>108.849761184108</v>
      </c>
      <c r="AG2207">
        <v>100.611394381176</v>
      </c>
      <c r="AH2207">
        <v>93.826851528890103</v>
      </c>
      <c r="AJ2207" t="s">
        <v>1287</v>
      </c>
      <c r="AK2207">
        <v>122786</v>
      </c>
    </row>
    <row r="2208" spans="1:37" hidden="1" x14ac:dyDescent="0.45">
      <c r="A2208">
        <v>1013252</v>
      </c>
      <c r="B2208" t="s">
        <v>1286</v>
      </c>
      <c r="C2208" t="s">
        <v>1</v>
      </c>
      <c r="D2208" t="s">
        <v>1</v>
      </c>
      <c r="E2208">
        <f>COUNTIFS(HOF!$A$2:$A$1048576, B2208)</f>
        <v>0</v>
      </c>
      <c r="F2208">
        <f>COUNTIF(HOF!$C:$C, B2208)</f>
        <v>0</v>
      </c>
      <c r="H2208">
        <v>127</v>
      </c>
      <c r="I2208">
        <v>116</v>
      </c>
      <c r="J2208">
        <f t="shared" si="68"/>
        <v>0.52263374485596703</v>
      </c>
      <c r="K2208">
        <v>2.94618853988039</v>
      </c>
      <c r="L2208">
        <v>323</v>
      </c>
      <c r="M2208">
        <v>265</v>
      </c>
      <c r="N2208">
        <v>7</v>
      </c>
      <c r="O2208">
        <v>2230</v>
      </c>
      <c r="P2208">
        <v>4.0479823363014198</v>
      </c>
      <c r="Q2208">
        <v>3.3457401363847201</v>
      </c>
      <c r="R2208">
        <v>1.20989144</v>
      </c>
      <c r="S2208">
        <v>0.23949588692661899</v>
      </c>
      <c r="T2208">
        <v>1.2641256459547701</v>
      </c>
      <c r="U2208">
        <v>3.1146339550527</v>
      </c>
      <c r="V2208">
        <v>23.0813069865107</v>
      </c>
      <c r="W2208">
        <f t="shared" si="69"/>
        <v>2.070072375471812</v>
      </c>
      <c r="Z2208">
        <v>95.632801755531403</v>
      </c>
      <c r="AA2208">
        <v>100.839610300339</v>
      </c>
      <c r="AC2208">
        <v>-0.16844541517230699</v>
      </c>
      <c r="AD2208">
        <v>113.146234547079</v>
      </c>
      <c r="AE2208">
        <v>120.520921937597</v>
      </c>
      <c r="AF2208">
        <v>93.469792953911394</v>
      </c>
      <c r="AG2208">
        <v>95.456595021299805</v>
      </c>
      <c r="AH2208">
        <v>100.40173765552601</v>
      </c>
      <c r="AJ2208" t="s">
        <v>1286</v>
      </c>
      <c r="AK2208">
        <v>123535</v>
      </c>
    </row>
    <row r="2209" spans="1:37" hidden="1" x14ac:dyDescent="0.45">
      <c r="A2209">
        <v>1013739</v>
      </c>
      <c r="B2209" t="s">
        <v>1285</v>
      </c>
      <c r="C2209" t="s">
        <v>5</v>
      </c>
      <c r="D2209" t="s">
        <v>5</v>
      </c>
      <c r="E2209">
        <f>COUNTIFS(HOF!$A$2:$A$1048576, B2209)</f>
        <v>0</v>
      </c>
      <c r="F2209">
        <f>COUNTIF(HOF!$C:$C, B2209)</f>
        <v>0</v>
      </c>
      <c r="H2209">
        <v>18</v>
      </c>
      <c r="I2209">
        <v>33</v>
      </c>
      <c r="J2209">
        <f t="shared" si="68"/>
        <v>0.35294117647058826</v>
      </c>
      <c r="K2209">
        <v>4.5926762630867701</v>
      </c>
      <c r="L2209">
        <v>131</v>
      </c>
      <c r="M2209">
        <v>49</v>
      </c>
      <c r="N2209">
        <v>2</v>
      </c>
      <c r="O2209">
        <v>437</v>
      </c>
      <c r="P2209">
        <v>3.2951937313627</v>
      </c>
      <c r="Q2209">
        <v>4.5720813022657598</v>
      </c>
      <c r="R2209">
        <v>0.72072071999999998</v>
      </c>
      <c r="S2209">
        <v>0.29563269876819698</v>
      </c>
      <c r="T2209">
        <v>1.7162467350847399</v>
      </c>
      <c r="U2209">
        <v>4.7827177930778797</v>
      </c>
      <c r="V2209">
        <v>2.8006417555734502</v>
      </c>
      <c r="W2209">
        <f t="shared" si="69"/>
        <v>1.281758240537048</v>
      </c>
      <c r="Z2209">
        <v>107.27881076707099</v>
      </c>
      <c r="AA2209">
        <v>107.85240310499999</v>
      </c>
      <c r="AC2209">
        <v>-0.19004152999110299</v>
      </c>
      <c r="AD2209">
        <v>116.188630733095</v>
      </c>
      <c r="AE2209">
        <v>162.95394959129101</v>
      </c>
      <c r="AF2209">
        <v>72.942186209546406</v>
      </c>
      <c r="AG2209">
        <v>106.64602928343599</v>
      </c>
      <c r="AH2209">
        <v>120.722713573627</v>
      </c>
      <c r="AJ2209" t="s">
        <v>1285</v>
      </c>
      <c r="AK2209">
        <v>124045</v>
      </c>
    </row>
    <row r="2210" spans="1:37" hidden="1" x14ac:dyDescent="0.45">
      <c r="A2210">
        <v>1014015</v>
      </c>
      <c r="B2210" t="s">
        <v>1284</v>
      </c>
      <c r="C2210" t="s">
        <v>1</v>
      </c>
      <c r="D2210" t="s">
        <v>1</v>
      </c>
      <c r="E2210">
        <f>COUNTIFS(HOF!$A$2:$A$1048576, B2210)</f>
        <v>0</v>
      </c>
      <c r="F2210">
        <f>COUNTIF(HOF!$C:$C, B2210)</f>
        <v>0</v>
      </c>
      <c r="H2210">
        <v>82</v>
      </c>
      <c r="I2210">
        <v>48</v>
      </c>
      <c r="J2210">
        <f t="shared" si="68"/>
        <v>0.63076923076923075</v>
      </c>
      <c r="K2210">
        <v>3.1340640809443499</v>
      </c>
      <c r="L2210">
        <v>189</v>
      </c>
      <c r="M2210">
        <v>152</v>
      </c>
      <c r="N2210">
        <v>5</v>
      </c>
      <c r="O2210">
        <v>1186</v>
      </c>
      <c r="P2210">
        <v>3.9080944350758799</v>
      </c>
      <c r="Q2210">
        <v>2.6332209106239399</v>
      </c>
      <c r="R2210">
        <v>1.48414986</v>
      </c>
      <c r="S2210">
        <v>0.25468011632133702</v>
      </c>
      <c r="T2210">
        <v>1.23777403035413</v>
      </c>
      <c r="U2210">
        <v>2.9234386181214802</v>
      </c>
      <c r="V2210">
        <v>14.9732901379466</v>
      </c>
      <c r="W2210">
        <f t="shared" si="69"/>
        <v>2.525006768625059</v>
      </c>
      <c r="Z2210">
        <v>100.976672264334</v>
      </c>
      <c r="AA2210">
        <v>94.146427023902802</v>
      </c>
      <c r="AC2210">
        <v>0.21062546282287001</v>
      </c>
      <c r="AD2210">
        <v>119.309168009117</v>
      </c>
      <c r="AE2210">
        <v>84.6543605574944</v>
      </c>
      <c r="AF2210">
        <v>141.020490346971</v>
      </c>
      <c r="AG2210">
        <v>98.746869934971599</v>
      </c>
      <c r="AH2210">
        <v>94.355354858478293</v>
      </c>
      <c r="AJ2210" t="s">
        <v>1284</v>
      </c>
      <c r="AK2210">
        <v>124293</v>
      </c>
    </row>
    <row r="2211" spans="1:37" hidden="1" x14ac:dyDescent="0.45">
      <c r="A2211">
        <v>1000546</v>
      </c>
      <c r="B2211" t="s">
        <v>1283</v>
      </c>
      <c r="C2211" t="s">
        <v>1</v>
      </c>
      <c r="D2211" t="s">
        <v>1</v>
      </c>
      <c r="E2211">
        <f>COUNTIFS(HOF!$A$2:$A$1048576, B2211)</f>
        <v>0</v>
      </c>
      <c r="F2211">
        <f>COUNTIF(HOF!$C:$C, B2211)</f>
        <v>0</v>
      </c>
      <c r="H2211">
        <v>74</v>
      </c>
      <c r="I2211">
        <v>76</v>
      </c>
      <c r="J2211">
        <f t="shared" si="68"/>
        <v>0.49333333333333335</v>
      </c>
      <c r="K2211">
        <v>4.3447495364311903</v>
      </c>
      <c r="L2211">
        <v>248</v>
      </c>
      <c r="M2211">
        <v>194</v>
      </c>
      <c r="N2211">
        <v>5</v>
      </c>
      <c r="O2211">
        <v>1323.2</v>
      </c>
      <c r="P2211">
        <v>6.62931267295839</v>
      </c>
      <c r="Q2211">
        <v>3.4880383602334901</v>
      </c>
      <c r="R2211">
        <v>1.9005848000000001</v>
      </c>
      <c r="S2211">
        <v>0.25077821011673102</v>
      </c>
      <c r="T2211">
        <v>1.36136996429299</v>
      </c>
      <c r="U2211">
        <v>3.39939208978506</v>
      </c>
      <c r="V2211">
        <v>24.678555317223001</v>
      </c>
      <c r="W2211">
        <f t="shared" si="69"/>
        <v>3.7301323030869105</v>
      </c>
      <c r="X2211">
        <v>0.101928528398275</v>
      </c>
      <c r="Y2211">
        <v>-1.1712165856143999</v>
      </c>
      <c r="Z2211">
        <v>108.17108603867599</v>
      </c>
      <c r="AA2211">
        <v>85.177571814898599</v>
      </c>
      <c r="AC2211">
        <v>0.94535744664612698</v>
      </c>
      <c r="AD2211">
        <v>136.54989900233301</v>
      </c>
      <c r="AE2211">
        <v>107.746551277202</v>
      </c>
      <c r="AF2211">
        <v>126.16462081324499</v>
      </c>
      <c r="AG2211">
        <v>97.322854182650303</v>
      </c>
      <c r="AH2211">
        <v>99.957961049134994</v>
      </c>
      <c r="AI2211">
        <v>96</v>
      </c>
      <c r="AJ2211" t="s">
        <v>1283</v>
      </c>
      <c r="AK2211">
        <v>110566</v>
      </c>
    </row>
    <row r="2212" spans="1:37" hidden="1" x14ac:dyDescent="0.45">
      <c r="A2212">
        <v>1015476</v>
      </c>
      <c r="B2212" t="s">
        <v>1282</v>
      </c>
      <c r="C2212" t="s">
        <v>1</v>
      </c>
      <c r="D2212" t="s">
        <v>1</v>
      </c>
      <c r="E2212">
        <f>COUNTIFS(HOF!$A$2:$A$1048576, B2212)</f>
        <v>0</v>
      </c>
      <c r="F2212">
        <f>COUNTIF(HOF!$C:$C, B2212)</f>
        <v>0</v>
      </c>
      <c r="H2212">
        <v>40</v>
      </c>
      <c r="I2212">
        <v>39</v>
      </c>
      <c r="J2212">
        <f t="shared" si="68"/>
        <v>0.50632911392405067</v>
      </c>
      <c r="K2212">
        <v>3.9515290038830599</v>
      </c>
      <c r="L2212">
        <v>125</v>
      </c>
      <c r="M2212">
        <v>84</v>
      </c>
      <c r="N2212">
        <v>5</v>
      </c>
      <c r="O2212">
        <v>708.1</v>
      </c>
      <c r="P2212">
        <v>3.9261172418002102</v>
      </c>
      <c r="Q2212">
        <v>2.80799971015484</v>
      </c>
      <c r="R2212">
        <v>1.39819005</v>
      </c>
      <c r="S2212">
        <v>0.25697397832663499</v>
      </c>
      <c r="T2212">
        <v>1.32847045110895</v>
      </c>
      <c r="U2212">
        <v>3.1675602544328698</v>
      </c>
      <c r="V2212">
        <v>7.0696055740118</v>
      </c>
      <c r="W2212">
        <f t="shared" si="69"/>
        <v>1.9967816901600903</v>
      </c>
      <c r="Z2212">
        <v>94.4701180396182</v>
      </c>
      <c r="AA2212">
        <v>98.084144791237193</v>
      </c>
      <c r="AC2212">
        <v>0.78755499552358499</v>
      </c>
      <c r="AD2212">
        <v>84.607436216490896</v>
      </c>
      <c r="AE2212">
        <v>85.007601651147098</v>
      </c>
      <c r="AF2212">
        <v>100.396380892786</v>
      </c>
      <c r="AG2212">
        <v>66.978926580626194</v>
      </c>
      <c r="AH2212">
        <v>94.221941766820194</v>
      </c>
      <c r="AJ2212" t="s">
        <v>1282</v>
      </c>
    </row>
    <row r="2213" spans="1:37" hidden="1" x14ac:dyDescent="0.45">
      <c r="A2213">
        <v>1014618</v>
      </c>
      <c r="B2213" t="s">
        <v>1281</v>
      </c>
      <c r="C2213" t="s">
        <v>1</v>
      </c>
      <c r="D2213" t="s">
        <v>5</v>
      </c>
      <c r="E2213">
        <f>COUNTIFS(HOF!$A$2:$A$1048576, B2213)</f>
        <v>0</v>
      </c>
      <c r="F2213">
        <f>COUNTIF(HOF!$C:$C, B2213)</f>
        <v>0</v>
      </c>
      <c r="H2213">
        <v>13</v>
      </c>
      <c r="I2213">
        <v>23</v>
      </c>
      <c r="J2213">
        <f t="shared" si="68"/>
        <v>0.3611111111111111</v>
      </c>
      <c r="K2213">
        <v>5.7607745292943404</v>
      </c>
      <c r="L2213">
        <v>62</v>
      </c>
      <c r="M2213">
        <v>41</v>
      </c>
      <c r="N2213">
        <v>0</v>
      </c>
      <c r="O2213">
        <v>309.10000000000002</v>
      </c>
      <c r="P2213">
        <v>2.5021545935318801</v>
      </c>
      <c r="Q2213">
        <v>2.7640079812270799</v>
      </c>
      <c r="R2213">
        <v>0.90526315999999996</v>
      </c>
      <c r="S2213">
        <v>0.30908187080190203</v>
      </c>
      <c r="T2213">
        <v>1.5969823891534201</v>
      </c>
      <c r="U2213">
        <v>3.9562696222490801</v>
      </c>
      <c r="V2213">
        <v>-2.42087315022945</v>
      </c>
      <c r="W2213">
        <f t="shared" si="69"/>
        <v>-1.5664012618760592</v>
      </c>
      <c r="Z2213">
        <v>136.243505826015</v>
      </c>
      <c r="AA2213">
        <v>106.373158359222</v>
      </c>
      <c r="AC2213">
        <v>1.6909032428321</v>
      </c>
      <c r="AD2213">
        <v>63.312057612349001</v>
      </c>
      <c r="AE2213">
        <v>102.01580138383601</v>
      </c>
      <c r="AF2213">
        <v>62.443962246241902</v>
      </c>
      <c r="AG2213">
        <v>45.186223721502202</v>
      </c>
      <c r="AH2213">
        <v>115.34734209395199</v>
      </c>
      <c r="AJ2213" t="s">
        <v>1281</v>
      </c>
    </row>
    <row r="2214" spans="1:37" hidden="1" x14ac:dyDescent="0.45">
      <c r="A2214">
        <v>1003275</v>
      </c>
      <c r="B2214" t="s">
        <v>1280</v>
      </c>
      <c r="C2214" t="s">
        <v>1</v>
      </c>
      <c r="D2214" t="s">
        <v>5</v>
      </c>
      <c r="E2214">
        <f>COUNTIFS(HOF!$A$2:$A$1048576, B2214)</f>
        <v>0</v>
      </c>
      <c r="F2214">
        <f>COUNTIF(HOF!$C:$C, B2214)</f>
        <v>0</v>
      </c>
      <c r="H2214">
        <v>19</v>
      </c>
      <c r="I2214">
        <v>27</v>
      </c>
      <c r="J2214">
        <f t="shared" si="68"/>
        <v>0.41304347826086957</v>
      </c>
      <c r="K2214">
        <v>4.0007744868714799</v>
      </c>
      <c r="L2214">
        <v>89</v>
      </c>
      <c r="M2214">
        <v>55</v>
      </c>
      <c r="N2214">
        <v>1</v>
      </c>
      <c r="O2214">
        <v>429.2</v>
      </c>
      <c r="P2214">
        <v>2.8277725430767</v>
      </c>
      <c r="Q2214">
        <v>4.5663289954868196</v>
      </c>
      <c r="R2214">
        <v>0.61926605999999995</v>
      </c>
      <c r="S2214">
        <v>0.26228537596210699</v>
      </c>
      <c r="T2214">
        <v>1.5384013588260901</v>
      </c>
      <c r="U2214">
        <v>4.7039873653001099</v>
      </c>
      <c r="V2214">
        <v>1.879841953516</v>
      </c>
      <c r="W2214">
        <f t="shared" si="69"/>
        <v>0.87597481524510723</v>
      </c>
      <c r="Z2214">
        <v>99.082082905268706</v>
      </c>
      <c r="AA2214">
        <v>113.28438903156101</v>
      </c>
      <c r="AC2214">
        <v>-0.70321287842862501</v>
      </c>
      <c r="AD2214">
        <v>101.892907531394</v>
      </c>
      <c r="AE2214">
        <v>164.392476615563</v>
      </c>
      <c r="AF2214">
        <v>62.195234681444397</v>
      </c>
      <c r="AG2214">
        <v>94.032591497892</v>
      </c>
      <c r="AH2214">
        <v>107.811338284599</v>
      </c>
      <c r="AJ2214" t="s">
        <v>1280</v>
      </c>
      <c r="AK2214">
        <v>113336</v>
      </c>
    </row>
    <row r="2215" spans="1:37" hidden="1" x14ac:dyDescent="0.45">
      <c r="A2215">
        <v>1006895</v>
      </c>
      <c r="B2215" t="s">
        <v>1279</v>
      </c>
      <c r="C2215" t="s">
        <v>5</v>
      </c>
      <c r="D2215" t="s">
        <v>5</v>
      </c>
      <c r="E2215">
        <f>COUNTIFS(HOF!$A$2:$A$1048576, B2215)</f>
        <v>0</v>
      </c>
      <c r="F2215">
        <f>COUNTIF(HOF!$C:$C, B2215)</f>
        <v>0</v>
      </c>
      <c r="H2215">
        <v>26</v>
      </c>
      <c r="I2215">
        <v>27</v>
      </c>
      <c r="J2215">
        <f t="shared" si="68"/>
        <v>0.49056603773584906</v>
      </c>
      <c r="K2215">
        <v>3.3728489729759001</v>
      </c>
      <c r="L2215">
        <v>209</v>
      </c>
      <c r="M2215">
        <v>39</v>
      </c>
      <c r="N2215">
        <v>29</v>
      </c>
      <c r="O2215">
        <v>523</v>
      </c>
      <c r="P2215">
        <v>3.6481835830147502</v>
      </c>
      <c r="Q2215">
        <v>3.2523900810839002</v>
      </c>
      <c r="R2215">
        <v>1.12169312</v>
      </c>
      <c r="S2215">
        <v>0.27136648961854098</v>
      </c>
      <c r="T2215">
        <v>1.4359464731887199</v>
      </c>
      <c r="U2215">
        <v>3.7355340360556601</v>
      </c>
      <c r="V2215">
        <v>6.3445320902392197</v>
      </c>
      <c r="W2215">
        <f t="shared" si="69"/>
        <v>2.4262073002826847</v>
      </c>
      <c r="Z2215">
        <v>80.883036273885907</v>
      </c>
      <c r="AA2215">
        <v>90.068257137692697</v>
      </c>
      <c r="AC2215">
        <v>-0.36268506307975701</v>
      </c>
      <c r="AD2215">
        <v>84.517545076372699</v>
      </c>
      <c r="AE2215">
        <v>86.391626010125094</v>
      </c>
      <c r="AF2215">
        <v>97.662579278466893</v>
      </c>
      <c r="AG2215">
        <v>107.653056328199</v>
      </c>
      <c r="AH2215">
        <v>103.052244982251</v>
      </c>
      <c r="AJ2215" t="s">
        <v>1279</v>
      </c>
      <c r="AK2215">
        <v>117042</v>
      </c>
    </row>
    <row r="2216" spans="1:37" hidden="1" x14ac:dyDescent="0.45">
      <c r="A2216">
        <v>1001811</v>
      </c>
      <c r="B2216" t="s">
        <v>1278</v>
      </c>
      <c r="C2216" t="s">
        <v>1</v>
      </c>
      <c r="D2216" t="s">
        <v>1</v>
      </c>
      <c r="E2216">
        <f>COUNTIFS(HOF!$A$2:$A$1048576, B2216)</f>
        <v>0</v>
      </c>
      <c r="F2216">
        <f>COUNTIF(HOF!$C:$C, B2216)</f>
        <v>0</v>
      </c>
      <c r="H2216">
        <v>68</v>
      </c>
      <c r="I2216">
        <v>72</v>
      </c>
      <c r="J2216">
        <f t="shared" si="68"/>
        <v>0.48571428571428571</v>
      </c>
      <c r="K2216">
        <v>3.1352068696848998</v>
      </c>
      <c r="L2216">
        <v>192</v>
      </c>
      <c r="M2216">
        <v>147</v>
      </c>
      <c r="N2216">
        <v>3</v>
      </c>
      <c r="O2216">
        <v>1257.0999999999999</v>
      </c>
      <c r="P2216">
        <v>3.18531291554745</v>
      </c>
      <c r="Q2216">
        <v>2.0686638934678898</v>
      </c>
      <c r="R2216">
        <v>1.5397923899999999</v>
      </c>
      <c r="S2216">
        <v>0.260102733428411</v>
      </c>
      <c r="T2216">
        <v>1.2423118037665699</v>
      </c>
      <c r="U2216">
        <v>3.2251506949453899</v>
      </c>
      <c r="V2216">
        <v>15.2493993975222</v>
      </c>
      <c r="W2216">
        <f t="shared" si="69"/>
        <v>2.4261235219985999</v>
      </c>
      <c r="Z2216">
        <v>94.287912367329</v>
      </c>
      <c r="AA2216">
        <v>95.045490936057604</v>
      </c>
      <c r="AC2216">
        <v>-8.9943825260487803E-2</v>
      </c>
      <c r="AD2216">
        <v>104.982911115579</v>
      </c>
      <c r="AE2216">
        <v>82.769097850921099</v>
      </c>
      <c r="AF2216">
        <v>124.374631139016</v>
      </c>
      <c r="AG2216">
        <v>99.464989576808406</v>
      </c>
      <c r="AH2216">
        <v>95.8859559683317</v>
      </c>
      <c r="AJ2216" t="s">
        <v>1278</v>
      </c>
      <c r="AK2216">
        <v>111855</v>
      </c>
    </row>
    <row r="2217" spans="1:37" hidden="1" x14ac:dyDescent="0.45">
      <c r="A2217">
        <v>1002112</v>
      </c>
      <c r="B2217" t="s">
        <v>1277</v>
      </c>
      <c r="C2217" t="s">
        <v>5</v>
      </c>
      <c r="D2217" t="s">
        <v>5</v>
      </c>
      <c r="E2217">
        <f>COUNTIFS(HOF!$A$2:$A$1048576, B2217)</f>
        <v>0</v>
      </c>
      <c r="F2217">
        <f>COUNTIF(HOF!$C:$C, B2217)</f>
        <v>0</v>
      </c>
      <c r="H2217">
        <v>19</v>
      </c>
      <c r="I2217">
        <v>16</v>
      </c>
      <c r="J2217">
        <f t="shared" si="68"/>
        <v>0.54285714285714282</v>
      </c>
      <c r="K2217">
        <v>4.5076274829498697</v>
      </c>
      <c r="L2217">
        <v>135</v>
      </c>
      <c r="M2217">
        <v>22</v>
      </c>
      <c r="N2217">
        <v>3</v>
      </c>
      <c r="O2217">
        <v>393.1</v>
      </c>
      <c r="P2217">
        <v>3.5008477405651299</v>
      </c>
      <c r="Q2217">
        <v>2.37966120927303</v>
      </c>
      <c r="R2217">
        <v>1.4711538500000001</v>
      </c>
      <c r="S2217">
        <v>0.27498448168839201</v>
      </c>
      <c r="T2217">
        <v>1.3906780784960899</v>
      </c>
      <c r="U2217">
        <v>4.3258781642675403</v>
      </c>
      <c r="V2217">
        <v>1.6089497432112601</v>
      </c>
      <c r="W2217">
        <f t="shared" si="69"/>
        <v>0.81859564650789107</v>
      </c>
      <c r="Z2217">
        <v>112.12337142471399</v>
      </c>
      <c r="AA2217">
        <v>104.203956174364</v>
      </c>
      <c r="AC2217">
        <v>0.18174931868233199</v>
      </c>
      <c r="AD2217">
        <v>112.259071989272</v>
      </c>
      <c r="AE2217">
        <v>89.303312504635699</v>
      </c>
      <c r="AF2217">
        <v>125.074361824218</v>
      </c>
      <c r="AG2217">
        <v>100.21820323918099</v>
      </c>
      <c r="AH2217">
        <v>99.399753999626995</v>
      </c>
      <c r="AJ2217" t="s">
        <v>1277</v>
      </c>
      <c r="AK2217">
        <v>112166</v>
      </c>
    </row>
    <row r="2218" spans="1:37" x14ac:dyDescent="0.45">
      <c r="A2218">
        <v>1015012</v>
      </c>
      <c r="B2218" t="s">
        <v>1276</v>
      </c>
      <c r="C2218" t="s">
        <v>1</v>
      </c>
      <c r="D2218" t="s">
        <v>1</v>
      </c>
      <c r="E2218">
        <f>COUNTIFS(HOF!$A$2:$A$1048576, B2218)</f>
        <v>1</v>
      </c>
      <c r="F2218">
        <f>COUNTIF(HOF!$C:$C, B2218)</f>
        <v>0</v>
      </c>
      <c r="H2218">
        <v>50</v>
      </c>
      <c r="I2218">
        <v>21</v>
      </c>
      <c r="J2218">
        <f t="shared" si="68"/>
        <v>0.70422535211267601</v>
      </c>
      <c r="K2218">
        <v>3.4729064284139501</v>
      </c>
      <c r="L2218">
        <v>91</v>
      </c>
      <c r="M2218">
        <v>76</v>
      </c>
      <c r="N2218">
        <v>3</v>
      </c>
      <c r="O2218">
        <v>609</v>
      </c>
      <c r="P2218">
        <v>6.2512315711451096</v>
      </c>
      <c r="Q2218">
        <v>3.44334977795936</v>
      </c>
      <c r="R2218">
        <v>1.8154506399999999</v>
      </c>
      <c r="S2218">
        <v>0.23139862785931201</v>
      </c>
      <c r="T2218">
        <v>1.2528735720472</v>
      </c>
      <c r="U2218">
        <v>3.4102898714021999</v>
      </c>
      <c r="V2218">
        <v>12.9715230874717</v>
      </c>
      <c r="W2218">
        <f t="shared" si="69"/>
        <v>4.2599419006475205</v>
      </c>
      <c r="Z2218">
        <v>74.900132182680096</v>
      </c>
      <c r="AA2218">
        <v>90.675462673384999</v>
      </c>
      <c r="AC2218">
        <v>0.13456096947663199</v>
      </c>
      <c r="AD2218">
        <v>139.772107266695</v>
      </c>
      <c r="AE2218">
        <v>102.919945030482</v>
      </c>
      <c r="AF2218">
        <v>136.72817471118199</v>
      </c>
      <c r="AG2218">
        <v>59.920237783987801</v>
      </c>
      <c r="AH2218">
        <v>86.442094021896196</v>
      </c>
      <c r="AJ2218" t="s">
        <v>1276</v>
      </c>
    </row>
    <row r="2219" spans="1:37" hidden="1" x14ac:dyDescent="0.45">
      <c r="A2219">
        <v>1015848</v>
      </c>
      <c r="B2219" t="s">
        <v>1275</v>
      </c>
      <c r="C2219" t="s">
        <v>1</v>
      </c>
      <c r="D2219" t="s">
        <v>1</v>
      </c>
      <c r="E2219">
        <f>COUNTIFS(HOF!$A$2:$A$1048576, B2219)</f>
        <v>0</v>
      </c>
      <c r="F2219">
        <f>COUNTIF(HOF!$C:$C, B2219)</f>
        <v>0</v>
      </c>
      <c r="H2219">
        <v>53</v>
      </c>
      <c r="I2219">
        <v>28</v>
      </c>
      <c r="J2219">
        <f t="shared" si="68"/>
        <v>0.65432098765432101</v>
      </c>
      <c r="K2219">
        <v>3.8105310627625002</v>
      </c>
      <c r="L2219">
        <v>119</v>
      </c>
      <c r="M2219">
        <v>89</v>
      </c>
      <c r="N2219">
        <v>2</v>
      </c>
      <c r="O2219">
        <v>772.1</v>
      </c>
      <c r="P2219">
        <v>4.4630990735108202</v>
      </c>
      <c r="Q2219">
        <v>2.6568840437610102</v>
      </c>
      <c r="R2219">
        <v>1.6798245599999999</v>
      </c>
      <c r="S2219">
        <v>0.25909302661144201</v>
      </c>
      <c r="T2219">
        <v>1.3116099104921499</v>
      </c>
      <c r="U2219">
        <v>3.3753132362473299</v>
      </c>
      <c r="V2219">
        <v>11.2851544171571</v>
      </c>
      <c r="W2219">
        <f t="shared" si="69"/>
        <v>2.9232364764038596</v>
      </c>
      <c r="Z2219">
        <v>85.720038634603995</v>
      </c>
      <c r="AA2219">
        <v>89.667506967167895</v>
      </c>
      <c r="AC2219">
        <v>0.37827059421325998</v>
      </c>
      <c r="AD2219">
        <v>97.883045022660696</v>
      </c>
      <c r="AE2219">
        <v>86.451306363124601</v>
      </c>
      <c r="AF2219">
        <v>113.162606203878</v>
      </c>
      <c r="AG2219">
        <v>75.890162985574705</v>
      </c>
      <c r="AH2219">
        <v>91.982759130291598</v>
      </c>
      <c r="AJ2219" t="s">
        <v>1275</v>
      </c>
    </row>
    <row r="2220" spans="1:37" hidden="1" x14ac:dyDescent="0.45">
      <c r="A2220">
        <v>1007255</v>
      </c>
      <c r="B2220" t="s">
        <v>1274</v>
      </c>
      <c r="C2220" t="s">
        <v>5</v>
      </c>
      <c r="D2220" t="s">
        <v>5</v>
      </c>
      <c r="E2220">
        <f>COUNTIFS(HOF!$A$2:$A$1048576, B2220)</f>
        <v>0</v>
      </c>
      <c r="F2220">
        <f>COUNTIF(HOF!$C:$C, B2220)</f>
        <v>0</v>
      </c>
      <c r="H2220">
        <v>34</v>
      </c>
      <c r="I2220">
        <v>55</v>
      </c>
      <c r="J2220">
        <f t="shared" si="68"/>
        <v>0.38202247191011235</v>
      </c>
      <c r="K2220">
        <v>4.1129661911305604</v>
      </c>
      <c r="L2220">
        <v>309</v>
      </c>
      <c r="M2220">
        <v>67</v>
      </c>
      <c r="N2220">
        <v>54</v>
      </c>
      <c r="O2220">
        <v>779</v>
      </c>
      <c r="P2220">
        <v>4.3324784316684202</v>
      </c>
      <c r="Q2220">
        <v>3.6046220551481301</v>
      </c>
      <c r="R2220">
        <v>1.20192308</v>
      </c>
      <c r="S2220">
        <v>0.26592616791897999</v>
      </c>
      <c r="T2220">
        <v>1.44544317453589</v>
      </c>
      <c r="U2220">
        <v>4.1360109076292604</v>
      </c>
      <c r="V2220">
        <v>2.8726327009499002</v>
      </c>
      <c r="W2220">
        <f t="shared" si="69"/>
        <v>0.73751802335042371</v>
      </c>
      <c r="X2220">
        <v>-1.6860340870916799</v>
      </c>
      <c r="Y2220">
        <v>1.1225721851619399</v>
      </c>
      <c r="Z2220">
        <v>106.42516869395099</v>
      </c>
      <c r="AA2220">
        <v>107.933770207073</v>
      </c>
      <c r="AC2220">
        <v>-2.3044716498701701E-2</v>
      </c>
      <c r="AD2220">
        <v>87.720475149867298</v>
      </c>
      <c r="AE2220">
        <v>110.05079528058999</v>
      </c>
      <c r="AF2220">
        <v>79.796931762693902</v>
      </c>
      <c r="AG2220">
        <v>104.784274403347</v>
      </c>
      <c r="AH2220">
        <v>107.351508905776</v>
      </c>
      <c r="AI2220">
        <v>31</v>
      </c>
      <c r="AJ2220" t="s">
        <v>1274</v>
      </c>
      <c r="AK2220">
        <v>117410</v>
      </c>
    </row>
    <row r="2221" spans="1:37" hidden="1" x14ac:dyDescent="0.45">
      <c r="A2221">
        <v>1001821</v>
      </c>
      <c r="B2221" t="s">
        <v>1273</v>
      </c>
      <c r="C2221" t="s">
        <v>1</v>
      </c>
      <c r="D2221" t="s">
        <v>1</v>
      </c>
      <c r="E2221">
        <f>COUNTIFS(HOF!$A$2:$A$1048576, B2221)</f>
        <v>0</v>
      </c>
      <c r="F2221">
        <f>COUNTIF(HOF!$C:$C, B2221)</f>
        <v>0</v>
      </c>
      <c r="H2221">
        <v>23</v>
      </c>
      <c r="I2221">
        <v>19</v>
      </c>
      <c r="J2221">
        <f t="shared" si="68"/>
        <v>0.54761904761904767</v>
      </c>
      <c r="K2221">
        <v>3.9812321242684399</v>
      </c>
      <c r="L2221">
        <v>68</v>
      </c>
      <c r="M2221">
        <v>64</v>
      </c>
      <c r="N2221">
        <v>0</v>
      </c>
      <c r="O2221">
        <v>373</v>
      </c>
      <c r="P2221">
        <v>7.3109899009293198</v>
      </c>
      <c r="Q2221">
        <v>5.4289528967296903</v>
      </c>
      <c r="R2221">
        <v>1.3466666700000001</v>
      </c>
      <c r="S2221">
        <v>0.235252309879175</v>
      </c>
      <c r="T2221">
        <v>1.4906162027564001</v>
      </c>
      <c r="U2221">
        <v>3.9391810130697702</v>
      </c>
      <c r="V2221">
        <v>3.7897929437458502</v>
      </c>
      <c r="W2221">
        <f t="shared" si="69"/>
        <v>2.0320605596492491</v>
      </c>
      <c r="Z2221">
        <v>110.296619562294</v>
      </c>
      <c r="AA2221">
        <v>105.406609184244</v>
      </c>
      <c r="AC2221">
        <v>4.2051111198669597E-2</v>
      </c>
      <c r="AD2221">
        <v>131.40521015129301</v>
      </c>
      <c r="AE2221">
        <v>160.890747333376</v>
      </c>
      <c r="AF2221">
        <v>82.635831027999899</v>
      </c>
      <c r="AG2221">
        <v>97.386520996360005</v>
      </c>
      <c r="AH2221">
        <v>114.79978170017699</v>
      </c>
      <c r="AJ2221" t="s">
        <v>1273</v>
      </c>
      <c r="AK2221">
        <v>111864</v>
      </c>
    </row>
    <row r="2222" spans="1:37" hidden="1" x14ac:dyDescent="0.45">
      <c r="A2222">
        <v>1004636</v>
      </c>
      <c r="B2222" t="s">
        <v>1272</v>
      </c>
      <c r="C2222" t="s">
        <v>1</v>
      </c>
      <c r="D2222" t="s">
        <v>1</v>
      </c>
      <c r="E2222">
        <f>COUNTIFS(HOF!$A$2:$A$1048576, B2222)</f>
        <v>0</v>
      </c>
      <c r="F2222">
        <f>COUNTIF(HOF!$C:$C, B2222)</f>
        <v>0</v>
      </c>
      <c r="H2222">
        <v>34</v>
      </c>
      <c r="I2222">
        <v>63</v>
      </c>
      <c r="J2222">
        <f t="shared" si="68"/>
        <v>0.35051546391752575</v>
      </c>
      <c r="K2222">
        <v>5.4868573766910398</v>
      </c>
      <c r="L2222">
        <v>129</v>
      </c>
      <c r="M2222">
        <v>92</v>
      </c>
      <c r="N2222">
        <v>2</v>
      </c>
      <c r="O2222">
        <v>849.2</v>
      </c>
      <c r="P2222">
        <v>1.55708114743934</v>
      </c>
      <c r="Q2222">
        <v>3.9827381730421401</v>
      </c>
      <c r="R2222">
        <v>0.39095744999999998</v>
      </c>
      <c r="S2222">
        <v>0.31385485088980603</v>
      </c>
      <c r="T2222">
        <v>1.73244402798996</v>
      </c>
      <c r="U2222">
        <v>4.9815497448930399</v>
      </c>
      <c r="V2222">
        <v>4.8838188936933804</v>
      </c>
      <c r="W2222">
        <f t="shared" si="69"/>
        <v>1.1502164139645266</v>
      </c>
      <c r="Z2222">
        <v>120.66722584788199</v>
      </c>
      <c r="AA2222">
        <v>109.828304937204</v>
      </c>
      <c r="AC2222">
        <v>0.50530763179799398</v>
      </c>
      <c r="AD2222">
        <v>61.2960865129129</v>
      </c>
      <c r="AE2222">
        <v>114.109124653226</v>
      </c>
      <c r="AF2222">
        <v>55.340915831862397</v>
      </c>
      <c r="AG2222">
        <v>107.08703685262201</v>
      </c>
      <c r="AH2222">
        <v>111.25452234258201</v>
      </c>
      <c r="AJ2222" t="s">
        <v>1272</v>
      </c>
      <c r="AK2222">
        <v>114720</v>
      </c>
    </row>
    <row r="2223" spans="1:37" hidden="1" x14ac:dyDescent="0.45">
      <c r="A2223">
        <v>1007287</v>
      </c>
      <c r="B2223" t="s">
        <v>1271</v>
      </c>
      <c r="C2223" t="s">
        <v>5</v>
      </c>
      <c r="D2223" t="s">
        <v>5</v>
      </c>
      <c r="E2223">
        <f>COUNTIFS(HOF!$A$2:$A$1048576, B2223)</f>
        <v>0</v>
      </c>
      <c r="F2223">
        <f>COUNTIF(HOF!$C:$C, B2223)</f>
        <v>0</v>
      </c>
      <c r="H2223">
        <v>41</v>
      </c>
      <c r="I2223">
        <v>28</v>
      </c>
      <c r="J2223">
        <f t="shared" si="68"/>
        <v>0.59420289855072461</v>
      </c>
      <c r="K2223">
        <v>4.0544766210008003</v>
      </c>
      <c r="L2223">
        <v>323</v>
      </c>
      <c r="M2223">
        <v>39</v>
      </c>
      <c r="N2223">
        <v>22</v>
      </c>
      <c r="O2223">
        <v>703.2</v>
      </c>
      <c r="P2223">
        <v>5.2183800043164901</v>
      </c>
      <c r="Q2223">
        <v>3.3382283851142298</v>
      </c>
      <c r="R2223">
        <v>1.5632183900000001</v>
      </c>
      <c r="S2223">
        <v>0.25905797101449202</v>
      </c>
      <c r="T2223">
        <v>1.38702039330416</v>
      </c>
      <c r="U2223">
        <v>3.9421863505576198</v>
      </c>
      <c r="V2223">
        <v>5.0988743379712096</v>
      </c>
      <c r="W2223">
        <f t="shared" si="69"/>
        <v>1.4501917912318572</v>
      </c>
      <c r="X2223">
        <v>-0.45591372996568602</v>
      </c>
      <c r="Y2223">
        <v>-1.5975210649754099</v>
      </c>
      <c r="Z2223">
        <v>101.43599431710599</v>
      </c>
      <c r="AA2223">
        <v>99.802198608187794</v>
      </c>
      <c r="AC2223">
        <v>0.112290270443184</v>
      </c>
      <c r="AD2223">
        <v>89.384658893440204</v>
      </c>
      <c r="AE2223">
        <v>102.60104942297799</v>
      </c>
      <c r="AF2223">
        <v>86.954049120184706</v>
      </c>
      <c r="AG2223">
        <v>103.794019895746</v>
      </c>
      <c r="AH2223">
        <v>104.573560225929</v>
      </c>
      <c r="AI2223">
        <v>18</v>
      </c>
      <c r="AJ2223" t="s">
        <v>1271</v>
      </c>
      <c r="AK2223">
        <v>117444</v>
      </c>
    </row>
    <row r="2224" spans="1:37" hidden="1" x14ac:dyDescent="0.45">
      <c r="A2224">
        <v>1012781</v>
      </c>
      <c r="B2224" t="s">
        <v>1270</v>
      </c>
      <c r="C2224" t="s">
        <v>5</v>
      </c>
      <c r="D2224" t="s">
        <v>1</v>
      </c>
      <c r="E2224">
        <f>COUNTIFS(HOF!$A$2:$A$1048576, B2224)</f>
        <v>0</v>
      </c>
      <c r="F2224">
        <f>COUNTIF(HOF!$C:$C, B2224)</f>
        <v>0</v>
      </c>
      <c r="H2224">
        <v>33</v>
      </c>
      <c r="I2224">
        <v>58</v>
      </c>
      <c r="J2224">
        <f t="shared" si="68"/>
        <v>0.36263736263736263</v>
      </c>
      <c r="K2224">
        <v>6.09991057744441</v>
      </c>
      <c r="L2224">
        <v>161</v>
      </c>
      <c r="M2224">
        <v>95</v>
      </c>
      <c r="N2224">
        <v>4</v>
      </c>
      <c r="O2224">
        <v>740.2</v>
      </c>
      <c r="P2224">
        <v>1.9320433900670499</v>
      </c>
      <c r="Q2224">
        <v>4.3501354317232996</v>
      </c>
      <c r="R2224">
        <v>0.44413407999999999</v>
      </c>
      <c r="S2224">
        <v>0.31907365712447699</v>
      </c>
      <c r="T2224">
        <v>1.8226824434594799</v>
      </c>
      <c r="U2224">
        <v>5.5645656007154596</v>
      </c>
      <c r="V2224">
        <v>2.1575137376785198</v>
      </c>
      <c r="W2224">
        <f t="shared" si="69"/>
        <v>0.58295426578722498</v>
      </c>
      <c r="Z2224">
        <v>130.54119797301399</v>
      </c>
      <c r="AA2224">
        <v>117.94524241276</v>
      </c>
      <c r="AC2224">
        <v>0.53534497672894998</v>
      </c>
      <c r="AD2224">
        <v>65.102657828606397</v>
      </c>
      <c r="AE2224">
        <v>143.13351452891399</v>
      </c>
      <c r="AF2224">
        <v>45.647912872438098</v>
      </c>
      <c r="AG2224">
        <v>113.48521076403701</v>
      </c>
      <c r="AH2224">
        <v>124.139125556965</v>
      </c>
      <c r="AJ2224" t="s">
        <v>1270</v>
      </c>
      <c r="AK2224">
        <v>123047</v>
      </c>
    </row>
    <row r="2225" spans="1:37" hidden="1" x14ac:dyDescent="0.45">
      <c r="A2225">
        <v>1013063</v>
      </c>
      <c r="B2225" t="s">
        <v>1269</v>
      </c>
      <c r="C2225" t="s">
        <v>1</v>
      </c>
      <c r="D2225" t="s">
        <v>5</v>
      </c>
      <c r="E2225">
        <f>COUNTIFS(HOF!$A$2:$A$1048576, B2225)</f>
        <v>0</v>
      </c>
      <c r="F2225">
        <f>COUNTIF(HOF!$C:$C, B2225)</f>
        <v>0</v>
      </c>
      <c r="H2225">
        <v>22</v>
      </c>
      <c r="I2225">
        <v>41</v>
      </c>
      <c r="J2225">
        <f t="shared" si="68"/>
        <v>0.34920634920634919</v>
      </c>
      <c r="K2225">
        <v>5.10858320356113</v>
      </c>
      <c r="L2225">
        <v>105</v>
      </c>
      <c r="M2225">
        <v>65</v>
      </c>
      <c r="N2225">
        <v>0</v>
      </c>
      <c r="O2225">
        <v>512.20000000000005</v>
      </c>
      <c r="P2225">
        <v>3.3881668669666598</v>
      </c>
      <c r="Q2225">
        <v>4.9505857848943</v>
      </c>
      <c r="R2225">
        <v>0.68439715999999995</v>
      </c>
      <c r="S2225">
        <v>0.27397260273972601</v>
      </c>
      <c r="T2225">
        <v>1.64239291996887</v>
      </c>
      <c r="U2225">
        <v>5.2412379857548599</v>
      </c>
      <c r="V2225">
        <v>2.5338654052466101</v>
      </c>
      <c r="W2225">
        <f t="shared" si="69"/>
        <v>0.98940468771831702</v>
      </c>
      <c r="Z2225">
        <v>108.525742831622</v>
      </c>
      <c r="AA2225">
        <v>112.328635175787</v>
      </c>
      <c r="AC2225">
        <v>-0.13265478219372701</v>
      </c>
      <c r="AD2225">
        <v>99.487623072925103</v>
      </c>
      <c r="AE2225">
        <v>128.64183058946799</v>
      </c>
      <c r="AF2225">
        <v>76.821629108164402</v>
      </c>
      <c r="AG2225">
        <v>99.299399253263104</v>
      </c>
      <c r="AH2225">
        <v>106.910017886202</v>
      </c>
      <c r="AJ2225" t="s">
        <v>1269</v>
      </c>
      <c r="AK2225">
        <v>123340</v>
      </c>
    </row>
    <row r="2226" spans="1:37" hidden="1" x14ac:dyDescent="0.45">
      <c r="A2226">
        <v>1013709</v>
      </c>
      <c r="B2226" t="s">
        <v>1268</v>
      </c>
      <c r="C2226" t="s">
        <v>5</v>
      </c>
      <c r="D2226" t="s">
        <v>5</v>
      </c>
      <c r="E2226">
        <f>COUNTIFS(HOF!$A$2:$A$1048576, B2226)</f>
        <v>0</v>
      </c>
      <c r="F2226">
        <f>COUNTIF(HOF!$C:$C, B2226)</f>
        <v>0</v>
      </c>
      <c r="H2226">
        <v>23</v>
      </c>
      <c r="I2226">
        <v>19</v>
      </c>
      <c r="J2226">
        <f t="shared" si="68"/>
        <v>0.54761904761904767</v>
      </c>
      <c r="K2226">
        <v>4.1875000358214196</v>
      </c>
      <c r="L2226">
        <v>154</v>
      </c>
      <c r="M2226">
        <v>25</v>
      </c>
      <c r="N2226">
        <v>14</v>
      </c>
      <c r="O2226">
        <v>432</v>
      </c>
      <c r="P2226">
        <v>2.9375000251284602</v>
      </c>
      <c r="Q2226">
        <v>4.1875000358214196</v>
      </c>
      <c r="R2226">
        <v>0.70149254000000005</v>
      </c>
      <c r="S2226">
        <v>0.25544437904649703</v>
      </c>
      <c r="T2226">
        <v>1.4699074199815301</v>
      </c>
      <c r="U2226">
        <v>4.1807292799339599</v>
      </c>
      <c r="V2226">
        <v>0.111334427900146</v>
      </c>
      <c r="W2226">
        <f t="shared" si="69"/>
        <v>5.1543716620437968E-2</v>
      </c>
      <c r="Z2226">
        <v>118.232241689647</v>
      </c>
      <c r="AA2226">
        <v>114.176035050826</v>
      </c>
      <c r="AC2226">
        <v>6.7707558874641098E-3</v>
      </c>
      <c r="AD2226">
        <v>89.096927733609107</v>
      </c>
      <c r="AE2226">
        <v>127.294785043944</v>
      </c>
      <c r="AF2226">
        <v>70.724575679958505</v>
      </c>
      <c r="AG2226">
        <v>100.734843420107</v>
      </c>
      <c r="AH2226">
        <v>108.379214092859</v>
      </c>
      <c r="AJ2226" t="s">
        <v>1268</v>
      </c>
      <c r="AK2226">
        <v>124020</v>
      </c>
    </row>
    <row r="2227" spans="1:37" hidden="1" x14ac:dyDescent="0.45">
      <c r="A2227">
        <v>1011938</v>
      </c>
      <c r="B2227" t="s">
        <v>1267</v>
      </c>
      <c r="C2227" t="s">
        <v>1</v>
      </c>
      <c r="D2227" t="s">
        <v>1</v>
      </c>
      <c r="E2227">
        <f>COUNTIFS(HOF!$A$2:$A$1048576, B2227)</f>
        <v>0</v>
      </c>
      <c r="F2227">
        <f>COUNTIF(HOF!$C:$C, B2227)</f>
        <v>0</v>
      </c>
      <c r="H2227">
        <v>19</v>
      </c>
      <c r="I2227">
        <v>37</v>
      </c>
      <c r="J2227">
        <f t="shared" si="68"/>
        <v>0.3392857142857143</v>
      </c>
      <c r="K2227">
        <v>4.8866191603934199</v>
      </c>
      <c r="L2227">
        <v>57</v>
      </c>
      <c r="M2227">
        <v>57</v>
      </c>
      <c r="N2227">
        <v>0</v>
      </c>
      <c r="O2227">
        <v>473.1</v>
      </c>
      <c r="P2227">
        <v>2.6809856093987201</v>
      </c>
      <c r="Q2227">
        <v>3.5936615615344598</v>
      </c>
      <c r="R2227">
        <v>0.74603174999999999</v>
      </c>
      <c r="S2227">
        <v>0.29218366500797499</v>
      </c>
      <c r="T2227">
        <v>1.5633801031954699</v>
      </c>
      <c r="U2227">
        <v>4.4175842299492096</v>
      </c>
      <c r="V2227">
        <v>0.94413138926029205</v>
      </c>
      <c r="W2227">
        <f t="shared" si="69"/>
        <v>0.39912550803647939</v>
      </c>
      <c r="Z2227">
        <v>147.20594669968801</v>
      </c>
      <c r="AA2227">
        <v>126.919996532651</v>
      </c>
      <c r="AC2227">
        <v>0.46903493044420902</v>
      </c>
      <c r="AD2227">
        <v>76.783829900879795</v>
      </c>
      <c r="AE2227">
        <v>152.36924908923399</v>
      </c>
      <c r="AF2227">
        <v>49.2965011353348</v>
      </c>
      <c r="AG2227">
        <v>112.82875703245701</v>
      </c>
      <c r="AH2227">
        <v>125.535146399165</v>
      </c>
      <c r="AJ2227" t="s">
        <v>1267</v>
      </c>
      <c r="AK2227">
        <v>122198</v>
      </c>
    </row>
    <row r="2228" spans="1:37" hidden="1" x14ac:dyDescent="0.45">
      <c r="A2228">
        <v>1001662</v>
      </c>
      <c r="B2228" t="s">
        <v>1266</v>
      </c>
      <c r="C2228" t="s">
        <v>5</v>
      </c>
      <c r="D2228" t="s">
        <v>1</v>
      </c>
      <c r="E2228">
        <f>COUNTIFS(HOF!$A$2:$A$1048576, B2228)</f>
        <v>0</v>
      </c>
      <c r="F2228">
        <f>COUNTIF(HOF!$C:$C, B2228)</f>
        <v>0</v>
      </c>
      <c r="H2228">
        <v>203</v>
      </c>
      <c r="I2228">
        <v>144</v>
      </c>
      <c r="J2228">
        <f t="shared" si="68"/>
        <v>0.58501440922190207</v>
      </c>
      <c r="K2228">
        <v>3.6559443922698098</v>
      </c>
      <c r="L2228">
        <v>626</v>
      </c>
      <c r="M2228">
        <v>373</v>
      </c>
      <c r="N2228">
        <v>31</v>
      </c>
      <c r="O2228">
        <v>3067.1</v>
      </c>
      <c r="P2228">
        <v>3.1512714906081598</v>
      </c>
      <c r="Q2228">
        <v>1.84264292002041</v>
      </c>
      <c r="R2228">
        <v>1.71019108</v>
      </c>
      <c r="S2228">
        <v>0.26415720089544797</v>
      </c>
      <c r="T2228">
        <v>1.2434253533188</v>
      </c>
      <c r="U2228">
        <v>3.6834811948194002</v>
      </c>
      <c r="V2228">
        <v>29.3293449804186</v>
      </c>
      <c r="W2228">
        <f t="shared" si="69"/>
        <v>1.9125131218687752</v>
      </c>
      <c r="Z2228">
        <v>100.77388155765</v>
      </c>
      <c r="AA2228">
        <v>102.522110193825</v>
      </c>
      <c r="AC2228">
        <v>-2.75368025495921E-2</v>
      </c>
      <c r="AD2228">
        <v>62.809696422778302</v>
      </c>
      <c r="AE2228">
        <v>56.655909898834601</v>
      </c>
      <c r="AF2228">
        <v>110.28007757399099</v>
      </c>
      <c r="AG2228">
        <v>104.644095714947</v>
      </c>
      <c r="AH2228">
        <v>92.770662045068505</v>
      </c>
      <c r="AJ2228" t="s">
        <v>1266</v>
      </c>
      <c r="AK2228">
        <v>111701</v>
      </c>
    </row>
    <row r="2229" spans="1:37" hidden="1" x14ac:dyDescent="0.45">
      <c r="A2229">
        <v>1007146</v>
      </c>
      <c r="B2229" t="s">
        <v>1265</v>
      </c>
      <c r="C2229" t="s">
        <v>5</v>
      </c>
      <c r="D2229" t="s">
        <v>1</v>
      </c>
      <c r="E2229">
        <f>COUNTIFS(HOF!$A$2:$A$1048576, B2229)</f>
        <v>0</v>
      </c>
      <c r="F2229">
        <f>COUNTIF(HOF!$C:$C, B2229)</f>
        <v>0</v>
      </c>
      <c r="H2229">
        <v>68</v>
      </c>
      <c r="I2229">
        <v>91</v>
      </c>
      <c r="J2229">
        <f t="shared" si="68"/>
        <v>0.42767295597484278</v>
      </c>
      <c r="K2229">
        <v>4.0033754570678797</v>
      </c>
      <c r="L2229">
        <v>321</v>
      </c>
      <c r="M2229">
        <v>167</v>
      </c>
      <c r="N2229">
        <v>21</v>
      </c>
      <c r="O2229">
        <v>1283.2</v>
      </c>
      <c r="P2229">
        <v>5.0550502706583904</v>
      </c>
      <c r="Q2229">
        <v>3.4565045540008099</v>
      </c>
      <c r="R2229">
        <v>1.4624746500000001</v>
      </c>
      <c r="S2229">
        <v>0.24284562676340099</v>
      </c>
      <c r="T2229">
        <v>1.3227732099827301</v>
      </c>
      <c r="U2229">
        <v>4.0152886256206397</v>
      </c>
      <c r="V2229">
        <v>6.7757065594196302</v>
      </c>
      <c r="W2229">
        <f t="shared" si="69"/>
        <v>1.056063989934481</v>
      </c>
      <c r="X2229">
        <v>-0.50620403140783299</v>
      </c>
      <c r="Y2229">
        <v>-0.71403386256638701</v>
      </c>
      <c r="Z2229">
        <v>115.98618112221099</v>
      </c>
      <c r="AA2229">
        <v>112.76146619822001</v>
      </c>
      <c r="AC2229">
        <v>-1.1913168552759999E-2</v>
      </c>
      <c r="AD2229">
        <v>88.603512272786503</v>
      </c>
      <c r="AE2229">
        <v>105.03027928975899</v>
      </c>
      <c r="AF2229">
        <v>84.785079196827198</v>
      </c>
      <c r="AG2229">
        <v>101.88702118182501</v>
      </c>
      <c r="AH2229">
        <v>103.705581162819</v>
      </c>
      <c r="AI2229">
        <v>2</v>
      </c>
      <c r="AJ2229" t="s">
        <v>1265</v>
      </c>
      <c r="AK2229">
        <v>117298</v>
      </c>
    </row>
    <row r="2230" spans="1:37" hidden="1" x14ac:dyDescent="0.45">
      <c r="A2230">
        <v>1009166</v>
      </c>
      <c r="B2230" t="s">
        <v>1264</v>
      </c>
      <c r="C2230" t="s">
        <v>1</v>
      </c>
      <c r="D2230" t="s">
        <v>1</v>
      </c>
      <c r="E2230">
        <f>COUNTIFS(HOF!$A$2:$A$1048576, B2230)</f>
        <v>0</v>
      </c>
      <c r="F2230">
        <f>COUNTIF(HOF!$C:$C, B2230)</f>
        <v>0</v>
      </c>
      <c r="H2230">
        <v>48</v>
      </c>
      <c r="I2230">
        <v>57</v>
      </c>
      <c r="J2230">
        <f t="shared" si="68"/>
        <v>0.45714285714285713</v>
      </c>
      <c r="K2230">
        <v>2.9489796428547099</v>
      </c>
      <c r="L2230">
        <v>141</v>
      </c>
      <c r="M2230">
        <v>105</v>
      </c>
      <c r="N2230">
        <v>3</v>
      </c>
      <c r="O2230">
        <v>882</v>
      </c>
      <c r="P2230">
        <v>3.6326531240701598</v>
      </c>
      <c r="Q2230">
        <v>3.3775510788405199</v>
      </c>
      <c r="R2230">
        <v>1.0755287</v>
      </c>
      <c r="S2230">
        <v>0.24267410738624901</v>
      </c>
      <c r="T2230">
        <v>1.2789115867512899</v>
      </c>
      <c r="U2230">
        <v>2.8713663455184602</v>
      </c>
      <c r="V2230">
        <v>6.8792904838919604</v>
      </c>
      <c r="W2230">
        <f t="shared" si="69"/>
        <v>1.5599298149414875</v>
      </c>
      <c r="Z2230">
        <v>111.95574984564701</v>
      </c>
      <c r="AA2230">
        <v>105.896766392831</v>
      </c>
      <c r="AC2230">
        <v>7.7613297336253703E-2</v>
      </c>
      <c r="AD2230">
        <v>102.972646491356</v>
      </c>
      <c r="AE2230">
        <v>115.936001653989</v>
      </c>
      <c r="AF2230">
        <v>88.359440949931098</v>
      </c>
      <c r="AG2230">
        <v>100.849398056952</v>
      </c>
      <c r="AH2230">
        <v>105.041416373785</v>
      </c>
      <c r="AJ2230" t="s">
        <v>1264</v>
      </c>
      <c r="AK2230">
        <v>119357</v>
      </c>
    </row>
    <row r="2231" spans="1:37" hidden="1" x14ac:dyDescent="0.45">
      <c r="A2231">
        <v>1015340</v>
      </c>
      <c r="B2231" t="s">
        <v>1263</v>
      </c>
      <c r="C2231" t="s">
        <v>1</v>
      </c>
      <c r="D2231" t="s">
        <v>1</v>
      </c>
      <c r="E2231">
        <f>COUNTIFS(HOF!$A$2:$A$1048576, B2231)</f>
        <v>0</v>
      </c>
      <c r="F2231">
        <f>COUNTIF(HOF!$C:$C, B2231)</f>
        <v>0</v>
      </c>
      <c r="H2231">
        <v>50</v>
      </c>
      <c r="I2231">
        <v>43</v>
      </c>
      <c r="J2231">
        <f t="shared" si="68"/>
        <v>0.5376344086021505</v>
      </c>
      <c r="K2231">
        <v>3.9620195173214898</v>
      </c>
      <c r="L2231">
        <v>126</v>
      </c>
      <c r="M2231">
        <v>91</v>
      </c>
      <c r="N2231">
        <v>4</v>
      </c>
      <c r="O2231">
        <v>772.1</v>
      </c>
      <c r="P2231">
        <v>3.0297796308929001</v>
      </c>
      <c r="Q2231">
        <v>2.1441517387857401</v>
      </c>
      <c r="R2231">
        <v>1.41304348</v>
      </c>
      <c r="S2231">
        <v>0.27168814587209</v>
      </c>
      <c r="T2231">
        <v>1.32585228292065</v>
      </c>
      <c r="U2231">
        <v>3.8238085251099498</v>
      </c>
      <c r="V2231">
        <v>6.1443829233758098</v>
      </c>
      <c r="W2231">
        <f t="shared" si="69"/>
        <v>1.5916028813303482</v>
      </c>
      <c r="Z2231">
        <v>90.686299792278206</v>
      </c>
      <c r="AA2231">
        <v>99.635075115280799</v>
      </c>
      <c r="AC2231">
        <v>9.2803326280988793E-2</v>
      </c>
      <c r="AD2231">
        <v>74.605588321814494</v>
      </c>
      <c r="AE2231">
        <v>74.896326494476696</v>
      </c>
      <c r="AF2231">
        <v>99.575771467628797</v>
      </c>
      <c r="AG2231">
        <v>78.515970689706904</v>
      </c>
      <c r="AH2231">
        <v>95.067317535236398</v>
      </c>
      <c r="AJ2231" t="s">
        <v>1263</v>
      </c>
    </row>
    <row r="2232" spans="1:37" hidden="1" x14ac:dyDescent="0.45">
      <c r="A2232">
        <v>1014117</v>
      </c>
      <c r="B2232" t="s">
        <v>1262</v>
      </c>
      <c r="C2232" t="s">
        <v>1</v>
      </c>
      <c r="D2232" t="s">
        <v>1</v>
      </c>
      <c r="E2232">
        <f>COUNTIFS(HOF!$A$2:$A$1048576, B2232)</f>
        <v>0</v>
      </c>
      <c r="F2232">
        <f>COUNTIF(HOF!$C:$C, B2232)</f>
        <v>0</v>
      </c>
      <c r="H2232">
        <v>29</v>
      </c>
      <c r="I2232">
        <v>31</v>
      </c>
      <c r="J2232">
        <f t="shared" si="68"/>
        <v>0.48333333333333334</v>
      </c>
      <c r="K2232">
        <v>4.5893302963229798</v>
      </c>
      <c r="L2232">
        <v>68</v>
      </c>
      <c r="M2232">
        <v>62</v>
      </c>
      <c r="N2232">
        <v>2</v>
      </c>
      <c r="O2232">
        <v>537.1</v>
      </c>
      <c r="P2232">
        <v>2.0266750578652499</v>
      </c>
      <c r="Q2232">
        <v>2.4454095739531199</v>
      </c>
      <c r="R2232">
        <v>0.82876711999999997</v>
      </c>
      <c r="S2232">
        <v>0.30786378517072599</v>
      </c>
      <c r="T2232">
        <v>1.52605468085354</v>
      </c>
      <c r="U2232">
        <v>3.6321615376868301</v>
      </c>
      <c r="V2232">
        <v>5.2853410430252499</v>
      </c>
      <c r="W2232">
        <f t="shared" si="69"/>
        <v>1.9681031625489664</v>
      </c>
      <c r="Z2232">
        <v>125.274071540504</v>
      </c>
      <c r="AA2232">
        <v>101.281396854642</v>
      </c>
      <c r="AC2232">
        <v>0.95716875863614304</v>
      </c>
      <c r="AD2232">
        <v>75.914584262942597</v>
      </c>
      <c r="AE2232">
        <v>95.423145023237197</v>
      </c>
      <c r="AF2232">
        <v>80.064447501629601</v>
      </c>
      <c r="AG2232">
        <v>111.661233921026</v>
      </c>
      <c r="AH2232">
        <v>112.38123515226</v>
      </c>
      <c r="AJ2232" t="s">
        <v>1262</v>
      </c>
      <c r="AK2232">
        <v>124438</v>
      </c>
    </row>
    <row r="2233" spans="1:37" hidden="1" x14ac:dyDescent="0.45">
      <c r="A2233">
        <v>3548</v>
      </c>
      <c r="B2233" t="s">
        <v>1261</v>
      </c>
      <c r="C2233" t="s">
        <v>5</v>
      </c>
      <c r="D2233" t="s">
        <v>5</v>
      </c>
      <c r="E2233">
        <f>COUNTIFS(HOF!$A$2:$A$1048576, B2233)</f>
        <v>0</v>
      </c>
      <c r="F2233">
        <f>COUNTIF(HOF!$C:$C, B2233)</f>
        <v>0</v>
      </c>
      <c r="H2233">
        <v>33</v>
      </c>
      <c r="I2233">
        <v>34</v>
      </c>
      <c r="J2233">
        <f t="shared" si="68"/>
        <v>0.4925373134328358</v>
      </c>
      <c r="K2233">
        <v>3.8215388203818699</v>
      </c>
      <c r="L2233">
        <v>476</v>
      </c>
      <c r="M2233">
        <v>44</v>
      </c>
      <c r="N2233">
        <v>116</v>
      </c>
      <c r="O2233">
        <v>650</v>
      </c>
      <c r="P2233">
        <v>10.0661547913682</v>
      </c>
      <c r="Q2233">
        <v>2.2015386682634701</v>
      </c>
      <c r="R2233">
        <v>4.5723270400000002</v>
      </c>
      <c r="S2233">
        <v>0.24436536180308399</v>
      </c>
      <c r="T2233">
        <v>1.1953847276315199</v>
      </c>
      <c r="U2233">
        <v>3.2633304370651501</v>
      </c>
      <c r="V2233">
        <v>13.730438634753201</v>
      </c>
      <c r="W2233">
        <f t="shared" si="69"/>
        <v>4.2247503491548306</v>
      </c>
      <c r="X2233">
        <v>4.6715335492044598</v>
      </c>
      <c r="Y2233">
        <v>1.2350509671658101</v>
      </c>
      <c r="Z2233">
        <v>92.764302669078504</v>
      </c>
      <c r="AA2233">
        <v>78.949132447401595</v>
      </c>
      <c r="AB2233">
        <v>3.1116943837468201</v>
      </c>
      <c r="AC2233">
        <v>0.55820838331671496</v>
      </c>
      <c r="AD2233">
        <v>121.86997635018101</v>
      </c>
      <c r="AE2233">
        <v>70.914128614162294</v>
      </c>
      <c r="AF2233">
        <v>172.191578777627</v>
      </c>
      <c r="AG2233">
        <v>97.876044663965004</v>
      </c>
      <c r="AH2233">
        <v>91.246551340848598</v>
      </c>
      <c r="AI2233">
        <v>10</v>
      </c>
      <c r="AJ2233" t="s">
        <v>1261</v>
      </c>
      <c r="AK2233">
        <v>521230</v>
      </c>
    </row>
    <row r="2234" spans="1:37" hidden="1" x14ac:dyDescent="0.45">
      <c r="A2234">
        <v>1012570</v>
      </c>
      <c r="B2234" t="s">
        <v>1260</v>
      </c>
      <c r="C2234" t="s">
        <v>5</v>
      </c>
      <c r="D2234" t="s">
        <v>1</v>
      </c>
      <c r="E2234">
        <f>COUNTIFS(HOF!$A$2:$A$1048576, B2234)</f>
        <v>0</v>
      </c>
      <c r="F2234">
        <f>COUNTIF(HOF!$C:$C, B2234)</f>
        <v>0</v>
      </c>
      <c r="H2234">
        <v>50</v>
      </c>
      <c r="I2234">
        <v>58</v>
      </c>
      <c r="J2234">
        <f t="shared" si="68"/>
        <v>0.46296296296296297</v>
      </c>
      <c r="K2234">
        <v>4.7615403790916302</v>
      </c>
      <c r="L2234">
        <v>229</v>
      </c>
      <c r="M2234">
        <v>111</v>
      </c>
      <c r="N2234">
        <v>14</v>
      </c>
      <c r="O2234">
        <v>1003.2</v>
      </c>
      <c r="P2234">
        <v>2.6811686880384098</v>
      </c>
      <c r="Q2234">
        <v>3.3537026398875098</v>
      </c>
      <c r="R2234">
        <v>0.79946523999999997</v>
      </c>
      <c r="S2234">
        <v>0.28850855745721199</v>
      </c>
      <c r="T2234">
        <v>1.5483226091459299</v>
      </c>
      <c r="U2234">
        <v>4.5225026400862403</v>
      </c>
      <c r="V2234">
        <v>6.8297679964452902</v>
      </c>
      <c r="W2234">
        <f t="shared" si="69"/>
        <v>1.361596490519396</v>
      </c>
      <c r="Z2234">
        <v>113.756027866526</v>
      </c>
      <c r="AA2234">
        <v>106.187802084447</v>
      </c>
      <c r="AC2234">
        <v>0.23903773900538899</v>
      </c>
      <c r="AD2234">
        <v>95.932812702752699</v>
      </c>
      <c r="AE2234">
        <v>100.77064860218699</v>
      </c>
      <c r="AF2234">
        <v>96.307050140471901</v>
      </c>
      <c r="AG2234">
        <v>105.228376595331</v>
      </c>
      <c r="AH2234">
        <v>105.317510230693</v>
      </c>
      <c r="AJ2234" t="s">
        <v>1260</v>
      </c>
      <c r="AK2234">
        <v>122834</v>
      </c>
    </row>
    <row r="2235" spans="1:37" hidden="1" x14ac:dyDescent="0.45">
      <c r="A2235">
        <v>1008441</v>
      </c>
      <c r="B2235" t="s">
        <v>1259</v>
      </c>
      <c r="C2235" t="s">
        <v>5</v>
      </c>
      <c r="D2235" t="s">
        <v>5</v>
      </c>
      <c r="E2235">
        <f>COUNTIFS(HOF!$A$2:$A$1048576, B2235)</f>
        <v>0</v>
      </c>
      <c r="F2235">
        <f>COUNTIF(HOF!$C:$C, B2235)</f>
        <v>0</v>
      </c>
      <c r="H2235">
        <v>141</v>
      </c>
      <c r="I2235">
        <v>119</v>
      </c>
      <c r="J2235">
        <f t="shared" si="68"/>
        <v>0.54230769230769227</v>
      </c>
      <c r="K2235">
        <v>3.4538796198994199</v>
      </c>
      <c r="L2235">
        <v>987</v>
      </c>
      <c r="M2235">
        <v>74</v>
      </c>
      <c r="N2235">
        <v>172</v>
      </c>
      <c r="O2235">
        <v>2139.1</v>
      </c>
      <c r="P2235">
        <v>5.7256153016846696</v>
      </c>
      <c r="Q2235">
        <v>2.6209098699114999</v>
      </c>
      <c r="R2235">
        <v>2.1845906899999998</v>
      </c>
      <c r="S2235">
        <v>0.25201104574378602</v>
      </c>
      <c r="T2235">
        <v>1.27235895592992</v>
      </c>
      <c r="U2235">
        <v>3.1874492037368598</v>
      </c>
      <c r="V2235">
        <v>23.774347722530301</v>
      </c>
      <c r="W2235">
        <f t="shared" si="69"/>
        <v>2.222836494089131</v>
      </c>
      <c r="X2235">
        <v>-2.0874180197715702</v>
      </c>
      <c r="Y2235">
        <v>-2.0208053853810699</v>
      </c>
      <c r="Z2235">
        <v>91.963668213246805</v>
      </c>
      <c r="AA2235">
        <v>86.068516405909705</v>
      </c>
      <c r="AC2235">
        <v>0.26643041616256102</v>
      </c>
      <c r="AD2235">
        <v>105.413001398639</v>
      </c>
      <c r="AE2235">
        <v>83.317770329200897</v>
      </c>
      <c r="AF2235">
        <v>127.168418190089</v>
      </c>
      <c r="AG2235">
        <v>100.953830721873</v>
      </c>
      <c r="AH2235">
        <v>96.623345686999997</v>
      </c>
      <c r="AI2235">
        <v>2</v>
      </c>
      <c r="AJ2235" t="s">
        <v>1259</v>
      </c>
      <c r="AK2235">
        <v>118624</v>
      </c>
    </row>
    <row r="2236" spans="1:37" hidden="1" x14ac:dyDescent="0.45">
      <c r="A2236">
        <v>1116</v>
      </c>
      <c r="B2236" t="s">
        <v>1258</v>
      </c>
      <c r="C2236" t="s">
        <v>1</v>
      </c>
      <c r="D2236" t="s">
        <v>1</v>
      </c>
      <c r="E2236">
        <f>COUNTIFS(HOF!$A$2:$A$1048576, B2236)</f>
        <v>0</v>
      </c>
      <c r="F2236">
        <f>COUNTIF(HOF!$C:$C, B2236)</f>
        <v>0</v>
      </c>
      <c r="H2236">
        <v>178</v>
      </c>
      <c r="I2236">
        <v>177</v>
      </c>
      <c r="J2236">
        <f t="shared" si="68"/>
        <v>0.50140845070422535</v>
      </c>
      <c r="K2236">
        <v>4.4365005207830297</v>
      </c>
      <c r="L2236">
        <v>519</v>
      </c>
      <c r="M2236">
        <v>474</v>
      </c>
      <c r="N2236">
        <v>1</v>
      </c>
      <c r="O2236">
        <v>3189</v>
      </c>
      <c r="P2236">
        <v>5.5766698658188796</v>
      </c>
      <c r="Q2236">
        <v>3.0084666381391298</v>
      </c>
      <c r="R2236">
        <v>1.8536585400000001</v>
      </c>
      <c r="S2236">
        <v>0.27817234848484801</v>
      </c>
      <c r="T2236">
        <v>1.43963626596797</v>
      </c>
      <c r="U2236">
        <v>4.40041002935327</v>
      </c>
      <c r="V2236">
        <v>34.0274325776845</v>
      </c>
      <c r="W2236">
        <f t="shared" si="69"/>
        <v>2.1340503341288493</v>
      </c>
      <c r="X2236">
        <v>-3.11846505431458</v>
      </c>
      <c r="Y2236">
        <v>3.0096298486305302</v>
      </c>
      <c r="Z2236">
        <v>105.16362860337</v>
      </c>
      <c r="AA2236">
        <v>102.931120048409</v>
      </c>
      <c r="AB2236">
        <v>4.6908486106766301</v>
      </c>
      <c r="AC2236">
        <v>3.6090491429760597E-2</v>
      </c>
      <c r="AD2236">
        <v>81.553465933623599</v>
      </c>
      <c r="AE2236">
        <v>88.025128770504395</v>
      </c>
      <c r="AF2236">
        <v>93.055736499432498</v>
      </c>
      <c r="AG2236">
        <v>108.211984914388</v>
      </c>
      <c r="AH2236">
        <v>104.08383472305</v>
      </c>
      <c r="AI2236">
        <v>259</v>
      </c>
      <c r="AJ2236" t="s">
        <v>1258</v>
      </c>
      <c r="AK2236">
        <v>115817</v>
      </c>
    </row>
    <row r="2237" spans="1:37" hidden="1" x14ac:dyDescent="0.45">
      <c r="A2237">
        <v>1001540</v>
      </c>
      <c r="B2237" t="s">
        <v>1257</v>
      </c>
      <c r="C2237" t="s">
        <v>5</v>
      </c>
      <c r="D2237" t="s">
        <v>1</v>
      </c>
      <c r="E2237">
        <f>COUNTIFS(HOF!$A$2:$A$1048576, B2237)</f>
        <v>0</v>
      </c>
      <c r="F2237">
        <f>COUNTIF(HOF!$C:$C, B2237)</f>
        <v>0</v>
      </c>
      <c r="H2237">
        <v>91</v>
      </c>
      <c r="I2237">
        <v>105</v>
      </c>
      <c r="J2237">
        <f t="shared" si="68"/>
        <v>0.4642857142857143</v>
      </c>
      <c r="K2237">
        <v>4.1996456373783202</v>
      </c>
      <c r="L2237">
        <v>404</v>
      </c>
      <c r="M2237">
        <v>181</v>
      </c>
      <c r="N2237">
        <v>21</v>
      </c>
      <c r="O2237">
        <v>1693</v>
      </c>
      <c r="P2237">
        <v>2.7111636393201799</v>
      </c>
      <c r="Q2237">
        <v>3.13644421019394</v>
      </c>
      <c r="R2237">
        <v>0.86440678000000004</v>
      </c>
      <c r="S2237">
        <v>0.28033658104517201</v>
      </c>
      <c r="T2237">
        <v>1.47017130681218</v>
      </c>
      <c r="U2237">
        <v>4.2809003791975</v>
      </c>
      <c r="V2237">
        <v>17.473980482667599</v>
      </c>
      <c r="W2237">
        <f t="shared" si="69"/>
        <v>2.0642623133688836</v>
      </c>
      <c r="Z2237">
        <v>95.479109760178702</v>
      </c>
      <c r="AA2237">
        <v>97.452189757358497</v>
      </c>
      <c r="AC2237">
        <v>-8.1254741819182394E-2</v>
      </c>
      <c r="AD2237">
        <v>83.308826772039595</v>
      </c>
      <c r="AE2237">
        <v>90.136990828715199</v>
      </c>
      <c r="AF2237">
        <v>92.629529057070499</v>
      </c>
      <c r="AG2237">
        <v>102.296009499001</v>
      </c>
      <c r="AH2237">
        <v>98.6138434421634</v>
      </c>
      <c r="AJ2237" t="s">
        <v>1257</v>
      </c>
      <c r="AK2237">
        <v>111571</v>
      </c>
    </row>
    <row r="2238" spans="1:37" hidden="1" x14ac:dyDescent="0.45">
      <c r="A2238">
        <v>22250</v>
      </c>
      <c r="B2238" t="s">
        <v>1256</v>
      </c>
      <c r="C2238" t="s">
        <v>1</v>
      </c>
      <c r="D2238" t="s">
        <v>1</v>
      </c>
      <c r="E2238">
        <f>COUNTIFS(HOF!$A$2:$A$1048576, B2238)</f>
        <v>0</v>
      </c>
      <c r="F2238">
        <f>COUNTIF(HOF!$C:$C, B2238)</f>
        <v>0</v>
      </c>
      <c r="H2238">
        <v>41</v>
      </c>
      <c r="I2238">
        <v>30</v>
      </c>
      <c r="J2238">
        <f t="shared" si="68"/>
        <v>0.57746478873239437</v>
      </c>
      <c r="K2238">
        <v>3.6034076596713001</v>
      </c>
      <c r="L2238">
        <v>121</v>
      </c>
      <c r="M2238">
        <v>121</v>
      </c>
      <c r="N2238">
        <v>0</v>
      </c>
      <c r="O2238">
        <v>704.1</v>
      </c>
      <c r="P2238">
        <v>9.0851873972563606</v>
      </c>
      <c r="Q2238">
        <v>1.91670620195282</v>
      </c>
      <c r="R2238">
        <v>4.74</v>
      </c>
      <c r="S2238">
        <v>0.224008975317875</v>
      </c>
      <c r="T2238">
        <v>1.06341699649086</v>
      </c>
      <c r="U2238">
        <v>3.5530505209626599</v>
      </c>
      <c r="V2238">
        <v>12.4004509449005</v>
      </c>
      <c r="W2238">
        <f t="shared" si="69"/>
        <v>3.5223550475502061</v>
      </c>
      <c r="X2238">
        <v>2.3113370388746199</v>
      </c>
      <c r="Y2238">
        <v>-2.21559013195195</v>
      </c>
      <c r="Z2238">
        <v>92.671407000455204</v>
      </c>
      <c r="AA2238">
        <v>88.673953943425005</v>
      </c>
      <c r="AB2238">
        <v>3.6361047119244199</v>
      </c>
      <c r="AC2238">
        <v>5.0357138708641801E-2</v>
      </c>
      <c r="AD2238">
        <v>104.607686431418</v>
      </c>
      <c r="AE2238">
        <v>60.7907333542977</v>
      </c>
      <c r="AF2238">
        <v>172.63314149529</v>
      </c>
      <c r="AG2238">
        <v>93.208716824241407</v>
      </c>
      <c r="AH2238">
        <v>83.496872576669901</v>
      </c>
      <c r="AI2238">
        <v>62</v>
      </c>
      <c r="AJ2238" t="s">
        <v>1256</v>
      </c>
      <c r="AK2238">
        <v>669302</v>
      </c>
    </row>
    <row r="2239" spans="1:37" hidden="1" x14ac:dyDescent="0.45">
      <c r="A2239">
        <v>1015426</v>
      </c>
      <c r="B2239" t="s">
        <v>1255</v>
      </c>
      <c r="C2239" t="s">
        <v>1</v>
      </c>
      <c r="D2239" t="s">
        <v>5</v>
      </c>
      <c r="E2239">
        <f>COUNTIFS(HOF!$A$2:$A$1048576, B2239)</f>
        <v>0</v>
      </c>
      <c r="F2239">
        <f>COUNTIF(HOF!$C:$C, B2239)</f>
        <v>0</v>
      </c>
      <c r="H2239">
        <v>85</v>
      </c>
      <c r="I2239">
        <v>43</v>
      </c>
      <c r="J2239">
        <f t="shared" si="68"/>
        <v>0.6640625</v>
      </c>
      <c r="K2239">
        <v>4.0074366643893997</v>
      </c>
      <c r="L2239">
        <v>194</v>
      </c>
      <c r="M2239">
        <v>129</v>
      </c>
      <c r="N2239">
        <v>8</v>
      </c>
      <c r="O2239">
        <v>1120.2</v>
      </c>
      <c r="P2239">
        <v>3.8709107660033899</v>
      </c>
      <c r="Q2239">
        <v>3.12403379247991</v>
      </c>
      <c r="R2239">
        <v>1.23907455</v>
      </c>
      <c r="S2239">
        <v>0.26945428703403301</v>
      </c>
      <c r="T2239">
        <v>1.4063059859892399</v>
      </c>
      <c r="U2239">
        <v>3.9231608751630498</v>
      </c>
      <c r="V2239">
        <v>15.6783170613925</v>
      </c>
      <c r="W2239">
        <f t="shared" si="69"/>
        <v>2.7991996181739869</v>
      </c>
      <c r="Z2239">
        <v>89.459526934470702</v>
      </c>
      <c r="AA2239">
        <v>99.682407774212905</v>
      </c>
      <c r="AC2239">
        <v>-4.4338450536755197E-2</v>
      </c>
      <c r="AD2239">
        <v>95.924868878150207</v>
      </c>
      <c r="AE2239">
        <v>104.97916298852699</v>
      </c>
      <c r="AF2239">
        <v>90.972810301086596</v>
      </c>
      <c r="AG2239">
        <v>66.153140344509097</v>
      </c>
      <c r="AH2239">
        <v>99.862290219325402</v>
      </c>
      <c r="AJ2239" t="s">
        <v>1255</v>
      </c>
    </row>
    <row r="2240" spans="1:37" hidden="1" x14ac:dyDescent="0.45">
      <c r="A2240">
        <v>17995</v>
      </c>
      <c r="B2240" t="s">
        <v>1254</v>
      </c>
      <c r="C2240" t="s">
        <v>1</v>
      </c>
      <c r="D2240" t="s">
        <v>1</v>
      </c>
      <c r="E2240">
        <f>COUNTIFS(HOF!$A$2:$A$1048576, B2240)</f>
        <v>0</v>
      </c>
      <c r="F2240">
        <f>COUNTIF(HOF!$C:$C, B2240)</f>
        <v>0</v>
      </c>
      <c r="H2240">
        <v>55</v>
      </c>
      <c r="I2240">
        <v>42</v>
      </c>
      <c r="J2240">
        <f t="shared" si="68"/>
        <v>0.5670103092783505</v>
      </c>
      <c r="K2240">
        <v>3.4197194775414701</v>
      </c>
      <c r="L2240">
        <v>146</v>
      </c>
      <c r="M2240">
        <v>143</v>
      </c>
      <c r="N2240">
        <v>0</v>
      </c>
      <c r="O2240">
        <v>855.1</v>
      </c>
      <c r="P2240">
        <v>8.1021046083290305</v>
      </c>
      <c r="Q2240">
        <v>2.1465316105183398</v>
      </c>
      <c r="R2240">
        <v>3.7745098000000001</v>
      </c>
      <c r="S2240">
        <v>0.248466257668711</v>
      </c>
      <c r="T2240">
        <v>1.18550275221437</v>
      </c>
      <c r="U2240">
        <v>3.1132856914836502</v>
      </c>
      <c r="V2240">
        <v>18.822464705444801</v>
      </c>
      <c r="W2240">
        <f t="shared" si="69"/>
        <v>4.4024008198911941</v>
      </c>
      <c r="X2240">
        <v>7.2996143884956801</v>
      </c>
      <c r="Y2240">
        <v>-0.75017693476870495</v>
      </c>
      <c r="Z2240">
        <v>83.082587581860196</v>
      </c>
      <c r="AA2240">
        <v>77.277960837455694</v>
      </c>
      <c r="AB2240">
        <v>3.52561893880352</v>
      </c>
      <c r="AC2240">
        <v>0.30643378605782101</v>
      </c>
      <c r="AD2240">
        <v>92.986829271810905</v>
      </c>
      <c r="AE2240">
        <v>65.544722524779999</v>
      </c>
      <c r="AF2240">
        <v>141.797347290971</v>
      </c>
      <c r="AG2240">
        <v>101.91811008851801</v>
      </c>
      <c r="AH2240">
        <v>91.052354833968494</v>
      </c>
      <c r="AI2240">
        <v>80</v>
      </c>
      <c r="AJ2240" t="s">
        <v>1254</v>
      </c>
      <c r="AK2240">
        <v>657277</v>
      </c>
    </row>
    <row r="2241" spans="1:37" hidden="1" x14ac:dyDescent="0.45">
      <c r="A2241">
        <v>1007042</v>
      </c>
      <c r="B2241" t="s">
        <v>1253</v>
      </c>
      <c r="C2241" t="s">
        <v>1</v>
      </c>
      <c r="D2241" t="s">
        <v>1</v>
      </c>
      <c r="E2241">
        <f>COUNTIFS(HOF!$A$2:$A$1048576, B2241)</f>
        <v>0</v>
      </c>
      <c r="F2241">
        <f>COUNTIF(HOF!$C:$C, B2241)</f>
        <v>0</v>
      </c>
      <c r="H2241">
        <v>16</v>
      </c>
      <c r="I2241">
        <v>28</v>
      </c>
      <c r="J2241">
        <f t="shared" si="68"/>
        <v>0.36363636363636365</v>
      </c>
      <c r="K2241">
        <v>2.8179611650485401</v>
      </c>
      <c r="L2241">
        <v>51</v>
      </c>
      <c r="M2241">
        <v>46</v>
      </c>
      <c r="N2241">
        <v>0</v>
      </c>
      <c r="O2241">
        <v>412</v>
      </c>
      <c r="P2241">
        <v>0.56796116504854299</v>
      </c>
      <c r="Q2241">
        <v>1.2233009708737801</v>
      </c>
      <c r="R2241">
        <v>0.46428571000000002</v>
      </c>
      <c r="S2241">
        <v>0.312862245984244</v>
      </c>
      <c r="T2241">
        <v>1.41990291262135</v>
      </c>
      <c r="U2241">
        <v>2.6385192961368702</v>
      </c>
      <c r="V2241">
        <v>4.1025471687316797</v>
      </c>
      <c r="W2241">
        <f t="shared" si="69"/>
        <v>1.9915277518114949</v>
      </c>
      <c r="Z2241">
        <v>109.755592979684</v>
      </c>
      <c r="AA2241">
        <v>103.943222441869</v>
      </c>
      <c r="AC2241">
        <v>0.17944186891166899</v>
      </c>
      <c r="AD2241">
        <v>64.395840785962307</v>
      </c>
      <c r="AE2241">
        <v>197.49993925789599</v>
      </c>
      <c r="AF2241">
        <v>27.402065234840801</v>
      </c>
      <c r="AG2241">
        <v>110.857273010672</v>
      </c>
      <c r="AH2241">
        <v>120.20186962763999</v>
      </c>
      <c r="AJ2241" t="s">
        <v>1253</v>
      </c>
      <c r="AK2241">
        <v>117190</v>
      </c>
    </row>
    <row r="2242" spans="1:37" hidden="1" x14ac:dyDescent="0.45">
      <c r="A2242">
        <v>1013637</v>
      </c>
      <c r="B2242" t="s">
        <v>1252</v>
      </c>
      <c r="C2242" t="s">
        <v>1</v>
      </c>
      <c r="D2242" t="s">
        <v>1</v>
      </c>
      <c r="E2242">
        <f>COUNTIFS(HOF!$A$2:$A$1048576, B2242)</f>
        <v>0</v>
      </c>
      <c r="F2242">
        <f>COUNTIF(HOF!$C:$C, B2242)</f>
        <v>0</v>
      </c>
      <c r="H2242">
        <v>192</v>
      </c>
      <c r="I2242">
        <v>121</v>
      </c>
      <c r="J2242">
        <f t="shared" ref="J2242:J2305" si="70">H2242/SUM(H2242:I2242)</f>
        <v>0.61341853035143767</v>
      </c>
      <c r="K2242">
        <v>3.1829401213091399</v>
      </c>
      <c r="L2242">
        <v>445</v>
      </c>
      <c r="M2242">
        <v>343</v>
      </c>
      <c r="N2242">
        <v>13</v>
      </c>
      <c r="O2242">
        <v>2782.1</v>
      </c>
      <c r="P2242">
        <v>3.68755257956547</v>
      </c>
      <c r="Q2242">
        <v>2.3904397862270899</v>
      </c>
      <c r="R2242">
        <v>1.54262517</v>
      </c>
      <c r="S2242">
        <v>0.25142962553034498</v>
      </c>
      <c r="T2242">
        <v>1.24535766941465</v>
      </c>
      <c r="U2242">
        <v>3.8143107077196499</v>
      </c>
      <c r="V2242">
        <v>36.104782111942697</v>
      </c>
      <c r="W2242">
        <f t="shared" ref="W2242:W2305" si="71">(V2242/O2242)*200</f>
        <v>2.5955057051826103</v>
      </c>
      <c r="Z2242">
        <v>83.084780049206898</v>
      </c>
      <c r="AA2242">
        <v>94.928694236138398</v>
      </c>
      <c r="AC2242">
        <v>-0.63137058641051202</v>
      </c>
      <c r="AD2242">
        <v>110.53628031245</v>
      </c>
      <c r="AE2242">
        <v>82.768254283800701</v>
      </c>
      <c r="AF2242">
        <v>132.23381616110899</v>
      </c>
      <c r="AG2242">
        <v>95.096050067144702</v>
      </c>
      <c r="AH2242">
        <v>90.650645001421907</v>
      </c>
      <c r="AJ2242" t="s">
        <v>1252</v>
      </c>
      <c r="AK2242">
        <v>123937</v>
      </c>
    </row>
    <row r="2243" spans="1:37" hidden="1" x14ac:dyDescent="0.45">
      <c r="A2243">
        <v>1001442</v>
      </c>
      <c r="B2243" t="s">
        <v>1251</v>
      </c>
      <c r="C2243" t="s">
        <v>5</v>
      </c>
      <c r="D2243" t="s">
        <v>5</v>
      </c>
      <c r="E2243">
        <f>COUNTIFS(HOF!$A$2:$A$1048576, B2243)</f>
        <v>0</v>
      </c>
      <c r="F2243">
        <f>COUNTIF(HOF!$C:$C, B2243)</f>
        <v>0</v>
      </c>
      <c r="H2243">
        <v>44</v>
      </c>
      <c r="I2243">
        <v>48</v>
      </c>
      <c r="J2243">
        <f t="shared" si="70"/>
        <v>0.47826086956521741</v>
      </c>
      <c r="K2243">
        <v>4.0705536005466598</v>
      </c>
      <c r="L2243">
        <v>234</v>
      </c>
      <c r="M2243">
        <v>93</v>
      </c>
      <c r="N2243">
        <v>29</v>
      </c>
      <c r="O2243">
        <v>897.2</v>
      </c>
      <c r="P2243">
        <v>4.3713334232471501</v>
      </c>
      <c r="Q2243">
        <v>4.5217233345974002</v>
      </c>
      <c r="R2243">
        <v>0.96674057999999996</v>
      </c>
      <c r="S2243">
        <v>0.24892334194659699</v>
      </c>
      <c r="T2243">
        <v>1.4682511345157301</v>
      </c>
      <c r="U2243">
        <v>4.0361736767041503</v>
      </c>
      <c r="V2243">
        <v>9.5764283686876297</v>
      </c>
      <c r="W2243">
        <f t="shared" si="71"/>
        <v>2.1347365957841347</v>
      </c>
      <c r="Z2243">
        <v>97.123831798287</v>
      </c>
      <c r="AA2243">
        <v>97.192739950924505</v>
      </c>
      <c r="AC2243">
        <v>3.4379923842505898E-2</v>
      </c>
      <c r="AD2243">
        <v>119.350094518685</v>
      </c>
      <c r="AE2243">
        <v>105.55602569961</v>
      </c>
      <c r="AF2243">
        <v>114.52742409724</v>
      </c>
      <c r="AG2243">
        <v>95.6078459216818</v>
      </c>
      <c r="AH2243">
        <v>98.399783269475193</v>
      </c>
      <c r="AJ2243" t="s">
        <v>1251</v>
      </c>
      <c r="AK2243">
        <v>111479</v>
      </c>
    </row>
    <row r="2244" spans="1:37" hidden="1" x14ac:dyDescent="0.45">
      <c r="A2244">
        <v>1004018</v>
      </c>
      <c r="B2244" t="s">
        <v>1250</v>
      </c>
      <c r="C2244" t="s">
        <v>1</v>
      </c>
      <c r="D2244" t="s">
        <v>1</v>
      </c>
      <c r="E2244">
        <f>COUNTIFS(HOF!$A$2:$A$1048576, B2244)</f>
        <v>0</v>
      </c>
      <c r="F2244">
        <f>COUNTIF(HOF!$C:$C, B2244)</f>
        <v>0</v>
      </c>
      <c r="H2244">
        <v>41</v>
      </c>
      <c r="I2244">
        <v>40</v>
      </c>
      <c r="J2244">
        <f t="shared" si="70"/>
        <v>0.50617283950617287</v>
      </c>
      <c r="K2244">
        <v>3.1519536729033999</v>
      </c>
      <c r="L2244">
        <v>109</v>
      </c>
      <c r="M2244">
        <v>97</v>
      </c>
      <c r="N2244">
        <v>1</v>
      </c>
      <c r="O2244">
        <v>691</v>
      </c>
      <c r="P2244">
        <v>2.5267727791043799</v>
      </c>
      <c r="Q2244">
        <v>3.2301012846282799</v>
      </c>
      <c r="R2244">
        <v>0.78225805999999998</v>
      </c>
      <c r="S2244">
        <v>0.248677248677248</v>
      </c>
      <c r="T2244">
        <v>1.3111432633840501</v>
      </c>
      <c r="U2244">
        <v>4.0909983851635596</v>
      </c>
      <c r="V2244">
        <v>5.1286934372037596</v>
      </c>
      <c r="W2244">
        <f t="shared" si="71"/>
        <v>1.4844264651819854</v>
      </c>
      <c r="Z2244">
        <v>87.725722095874303</v>
      </c>
      <c r="AA2244">
        <v>106.978007408918</v>
      </c>
      <c r="AC2244">
        <v>-0.93904471226016695</v>
      </c>
      <c r="AD2244">
        <v>72.059069850400306</v>
      </c>
      <c r="AE2244">
        <v>105.251202785378</v>
      </c>
      <c r="AF2244">
        <v>68.329690053777398</v>
      </c>
      <c r="AG2244">
        <v>94.031787070891696</v>
      </c>
      <c r="AH2244">
        <v>94.486987741814005</v>
      </c>
      <c r="AJ2244" t="s">
        <v>1250</v>
      </c>
      <c r="AK2244">
        <v>114096</v>
      </c>
    </row>
    <row r="2245" spans="1:37" hidden="1" x14ac:dyDescent="0.45">
      <c r="A2245">
        <v>1007126</v>
      </c>
      <c r="B2245" t="s">
        <v>1249</v>
      </c>
      <c r="C2245" t="s">
        <v>5</v>
      </c>
      <c r="D2245" t="s">
        <v>5</v>
      </c>
      <c r="E2245">
        <f>COUNTIFS(HOF!$A$2:$A$1048576, B2245)</f>
        <v>0</v>
      </c>
      <c r="F2245">
        <f>COUNTIF(HOF!$C:$C, B2245)</f>
        <v>0</v>
      </c>
      <c r="H2245">
        <v>10</v>
      </c>
      <c r="I2245">
        <v>21</v>
      </c>
      <c r="J2245">
        <f t="shared" si="70"/>
        <v>0.32258064516129031</v>
      </c>
      <c r="K2245">
        <v>5.5825037529872699</v>
      </c>
      <c r="L2245">
        <v>101</v>
      </c>
      <c r="M2245">
        <v>35</v>
      </c>
      <c r="N2245">
        <v>7</v>
      </c>
      <c r="O2245">
        <v>335.1</v>
      </c>
      <c r="P2245">
        <v>2.3349895505283298</v>
      </c>
      <c r="Q2245">
        <v>4.1868778147404502</v>
      </c>
      <c r="R2245">
        <v>0.55769230999999997</v>
      </c>
      <c r="S2245">
        <v>0.311651179413867</v>
      </c>
      <c r="T2245">
        <v>1.76540716974811</v>
      </c>
      <c r="U2245">
        <v>5.0299512102939703</v>
      </c>
      <c r="V2245">
        <v>2.2266474701464101</v>
      </c>
      <c r="W2245">
        <f t="shared" si="71"/>
        <v>1.3289450731998866</v>
      </c>
      <c r="Z2245">
        <v>115.05679840980901</v>
      </c>
      <c r="AA2245">
        <v>104.382767783587</v>
      </c>
      <c r="AC2245">
        <v>0.55255254269329701</v>
      </c>
      <c r="AD2245">
        <v>76.325073559619</v>
      </c>
      <c r="AE2245">
        <v>124.266007025295</v>
      </c>
      <c r="AF2245">
        <v>60.6360776233373</v>
      </c>
      <c r="AG2245">
        <v>110.758585475994</v>
      </c>
      <c r="AH2245">
        <v>116.662539095246</v>
      </c>
      <c r="AJ2245" t="s">
        <v>1249</v>
      </c>
      <c r="AK2245">
        <v>117279</v>
      </c>
    </row>
    <row r="2246" spans="1:37" hidden="1" x14ac:dyDescent="0.45">
      <c r="A2246">
        <v>1007161</v>
      </c>
      <c r="B2246" t="s">
        <v>1248</v>
      </c>
      <c r="C2246" t="s">
        <v>5</v>
      </c>
      <c r="D2246" t="s">
        <v>1</v>
      </c>
      <c r="E2246">
        <f>COUNTIFS(HOF!$A$2:$A$1048576, B2246)</f>
        <v>0</v>
      </c>
      <c r="F2246">
        <f>COUNTIF(HOF!$C:$C, B2246)</f>
        <v>0</v>
      </c>
      <c r="H2246">
        <v>27</v>
      </c>
      <c r="I2246">
        <v>47</v>
      </c>
      <c r="J2246">
        <f t="shared" si="70"/>
        <v>0.36486486486486486</v>
      </c>
      <c r="K2246">
        <v>4.8705434672123404</v>
      </c>
      <c r="L2246">
        <v>199</v>
      </c>
      <c r="M2246">
        <v>104</v>
      </c>
      <c r="N2246">
        <v>1</v>
      </c>
      <c r="O2246">
        <v>785.1</v>
      </c>
      <c r="P2246">
        <v>5.1570460241071796</v>
      </c>
      <c r="Q2246">
        <v>5.9821733879643304</v>
      </c>
      <c r="R2246">
        <v>0.86206897000000005</v>
      </c>
      <c r="S2246">
        <v>0.25573018991486501</v>
      </c>
      <c r="T2246">
        <v>1.6591681405954699</v>
      </c>
      <c r="U2246">
        <v>4.3749405035030096</v>
      </c>
      <c r="V2246">
        <v>4.3531533479690498</v>
      </c>
      <c r="W2246">
        <f t="shared" si="71"/>
        <v>1.1089423889871481</v>
      </c>
      <c r="Z2246">
        <v>122.28548046658</v>
      </c>
      <c r="AA2246">
        <v>110.783618092588</v>
      </c>
      <c r="AC2246">
        <v>0.49560296370932799</v>
      </c>
      <c r="AD2246">
        <v>127.781218629763</v>
      </c>
      <c r="AE2246">
        <v>150.323784673826</v>
      </c>
      <c r="AF2246">
        <v>84.786709686198407</v>
      </c>
      <c r="AG2246">
        <v>100.103128568938</v>
      </c>
      <c r="AH2246">
        <v>115.642061283004</v>
      </c>
      <c r="AJ2246" t="s">
        <v>1248</v>
      </c>
      <c r="AK2246">
        <v>117314</v>
      </c>
    </row>
    <row r="2247" spans="1:37" hidden="1" x14ac:dyDescent="0.45">
      <c r="A2247">
        <v>1009642</v>
      </c>
      <c r="B2247" t="s">
        <v>1247</v>
      </c>
      <c r="C2247" t="s">
        <v>5</v>
      </c>
      <c r="D2247" t="s">
        <v>5</v>
      </c>
      <c r="E2247">
        <f>COUNTIFS(HOF!$A$2:$A$1048576, B2247)</f>
        <v>0</v>
      </c>
      <c r="F2247">
        <f>COUNTIF(HOF!$C:$C, B2247)</f>
        <v>0</v>
      </c>
      <c r="H2247">
        <v>21</v>
      </c>
      <c r="I2247">
        <v>16</v>
      </c>
      <c r="J2247">
        <f t="shared" si="70"/>
        <v>0.56756756756756754</v>
      </c>
      <c r="K2247">
        <v>4.4319654062492297</v>
      </c>
      <c r="L2247">
        <v>172</v>
      </c>
      <c r="M2247">
        <v>25</v>
      </c>
      <c r="N2247">
        <v>13</v>
      </c>
      <c r="O2247">
        <v>463</v>
      </c>
      <c r="P2247">
        <v>3.8682505080859499</v>
      </c>
      <c r="Q2247">
        <v>3.8876889528501999</v>
      </c>
      <c r="R2247">
        <v>0.995</v>
      </c>
      <c r="S2247">
        <v>0.27999031860587897</v>
      </c>
      <c r="T2247">
        <v>1.53131748198377</v>
      </c>
      <c r="U2247">
        <v>4.2225546192335797</v>
      </c>
      <c r="V2247">
        <v>0.31104793772101402</v>
      </c>
      <c r="W2247">
        <f t="shared" si="71"/>
        <v>0.13436196013866697</v>
      </c>
      <c r="Z2247">
        <v>120.899838224712</v>
      </c>
      <c r="AA2247">
        <v>112.03860124975699</v>
      </c>
      <c r="AC2247">
        <v>0.209410787015645</v>
      </c>
      <c r="AD2247">
        <v>137.962043271516</v>
      </c>
      <c r="AE2247">
        <v>147.17269613589499</v>
      </c>
      <c r="AF2247">
        <v>94.263887807341007</v>
      </c>
      <c r="AG2247">
        <v>102.05947728244</v>
      </c>
      <c r="AH2247">
        <v>110.76289038835399</v>
      </c>
      <c r="AJ2247" t="s">
        <v>1247</v>
      </c>
      <c r="AK2247">
        <v>119844</v>
      </c>
    </row>
    <row r="2248" spans="1:37" hidden="1" x14ac:dyDescent="0.45">
      <c r="A2248">
        <v>1012065</v>
      </c>
      <c r="B2248" t="s">
        <v>1246</v>
      </c>
      <c r="C2248" t="s">
        <v>5</v>
      </c>
      <c r="D2248" t="s">
        <v>5</v>
      </c>
      <c r="E2248">
        <f>COUNTIFS(HOF!$A$2:$A$1048576, B2248)</f>
        <v>0</v>
      </c>
      <c r="F2248">
        <f>COUNTIF(HOF!$C:$C, B2248)</f>
        <v>0</v>
      </c>
      <c r="H2248">
        <v>12</v>
      </c>
      <c r="I2248">
        <v>18</v>
      </c>
      <c r="J2248">
        <f t="shared" si="70"/>
        <v>0.4</v>
      </c>
      <c r="K2248">
        <v>4.6995560665007901</v>
      </c>
      <c r="L2248">
        <v>131</v>
      </c>
      <c r="M2248">
        <v>21</v>
      </c>
      <c r="N2248">
        <v>5</v>
      </c>
      <c r="O2248">
        <v>300.2</v>
      </c>
      <c r="P2248">
        <v>4.5498886758478996</v>
      </c>
      <c r="Q2248">
        <v>5.1485582384594597</v>
      </c>
      <c r="R2248">
        <v>0.88372092999999996</v>
      </c>
      <c r="S2248">
        <v>0.25779275484414399</v>
      </c>
      <c r="T2248">
        <v>1.5898002829351501</v>
      </c>
      <c r="U2248">
        <v>4.5969281928049499</v>
      </c>
      <c r="V2248">
        <v>-0.43521416932344398</v>
      </c>
      <c r="W2248">
        <f t="shared" si="71"/>
        <v>-0.28994947989569886</v>
      </c>
      <c r="Z2248">
        <v>120.06302448074101</v>
      </c>
      <c r="AA2248">
        <v>117.751485430047</v>
      </c>
      <c r="AC2248">
        <v>0.10262787369584001</v>
      </c>
      <c r="AD2248">
        <v>104.773817431271</v>
      </c>
      <c r="AE2248">
        <v>140.19745685109501</v>
      </c>
      <c r="AF2248">
        <v>73.174805893263397</v>
      </c>
      <c r="AG2248">
        <v>102.255602796839</v>
      </c>
      <c r="AH2248">
        <v>114.838521728491</v>
      </c>
      <c r="AJ2248" t="s">
        <v>1246</v>
      </c>
      <c r="AK2248">
        <v>122324</v>
      </c>
    </row>
    <row r="2249" spans="1:37" hidden="1" x14ac:dyDescent="0.45">
      <c r="A2249">
        <v>1003512</v>
      </c>
      <c r="B2249" t="s">
        <v>1245</v>
      </c>
      <c r="C2249" t="s">
        <v>1</v>
      </c>
      <c r="D2249" t="s">
        <v>1</v>
      </c>
      <c r="E2249">
        <f>COUNTIFS(HOF!$A$2:$A$1048576, B2249)</f>
        <v>0</v>
      </c>
      <c r="F2249">
        <f>COUNTIF(HOF!$C:$C, B2249)</f>
        <v>0</v>
      </c>
      <c r="H2249">
        <v>18</v>
      </c>
      <c r="I2249">
        <v>15</v>
      </c>
      <c r="J2249">
        <f t="shared" si="70"/>
        <v>0.54545454545454541</v>
      </c>
      <c r="K2249">
        <v>2.89589905362776</v>
      </c>
      <c r="L2249">
        <v>53</v>
      </c>
      <c r="M2249">
        <v>40</v>
      </c>
      <c r="N2249">
        <v>1</v>
      </c>
      <c r="O2249">
        <v>317</v>
      </c>
      <c r="P2249">
        <v>5.7066246056782299</v>
      </c>
      <c r="Q2249">
        <v>3.8895899053627701</v>
      </c>
      <c r="R2249">
        <v>1.46715328</v>
      </c>
      <c r="S2249">
        <v>0.23980815347721801</v>
      </c>
      <c r="T2249">
        <v>1.32176656151419</v>
      </c>
      <c r="U2249">
        <v>2.7955171556940801</v>
      </c>
      <c r="V2249">
        <v>4.2171583212912003</v>
      </c>
      <c r="W2249">
        <f t="shared" si="71"/>
        <v>2.6606677105938172</v>
      </c>
      <c r="Z2249">
        <v>93.464106921710894</v>
      </c>
      <c r="AA2249">
        <v>91.306604457556702</v>
      </c>
      <c r="AC2249">
        <v>0.100381897933671</v>
      </c>
      <c r="AD2249">
        <v>154.19689687233</v>
      </c>
      <c r="AE2249">
        <v>118.436643285486</v>
      </c>
      <c r="AF2249">
        <v>130.449924718408</v>
      </c>
      <c r="AG2249">
        <v>95.809090021300406</v>
      </c>
      <c r="AH2249">
        <v>101.164445488506</v>
      </c>
      <c r="AJ2249" t="s">
        <v>1245</v>
      </c>
      <c r="AK2249">
        <v>113577</v>
      </c>
    </row>
    <row r="2250" spans="1:37" hidden="1" x14ac:dyDescent="0.45">
      <c r="A2250">
        <v>1009974</v>
      </c>
      <c r="B2250" t="s">
        <v>1244</v>
      </c>
      <c r="C2250" t="s">
        <v>5</v>
      </c>
      <c r="D2250" t="s">
        <v>5</v>
      </c>
      <c r="E2250">
        <f>COUNTIFS(HOF!$A$2:$A$1048576, B2250)</f>
        <v>0</v>
      </c>
      <c r="F2250">
        <f>COUNTIF(HOF!$C:$C, B2250)</f>
        <v>0</v>
      </c>
      <c r="H2250">
        <v>5</v>
      </c>
      <c r="I2250">
        <v>18</v>
      </c>
      <c r="J2250">
        <f t="shared" si="70"/>
        <v>0.21739130434782608</v>
      </c>
      <c r="K2250">
        <v>5.286315226957</v>
      </c>
      <c r="L2250">
        <v>106</v>
      </c>
      <c r="M2250">
        <v>25</v>
      </c>
      <c r="N2250">
        <v>0</v>
      </c>
      <c r="O2250">
        <v>316.2</v>
      </c>
      <c r="P2250">
        <v>6.7926308561436697</v>
      </c>
      <c r="Q2250">
        <v>5.7410520206737301</v>
      </c>
      <c r="R2250">
        <v>1.1831683200000001</v>
      </c>
      <c r="S2250">
        <v>0.24855967078189301</v>
      </c>
      <c r="T2250">
        <v>1.59157877800856</v>
      </c>
      <c r="U2250">
        <v>4.85632971218853</v>
      </c>
      <c r="V2250">
        <v>-2.2696157395839598</v>
      </c>
      <c r="W2250">
        <f t="shared" si="71"/>
        <v>-1.4355570775357116</v>
      </c>
      <c r="X2250">
        <v>-0.66329401731491</v>
      </c>
      <c r="Y2250">
        <v>1.2388945313666899</v>
      </c>
      <c r="Z2250">
        <v>143.72119871837299</v>
      </c>
      <c r="AA2250">
        <v>135.14677644743199</v>
      </c>
      <c r="AC2250">
        <v>0.42998551476846802</v>
      </c>
      <c r="AD2250">
        <v>119.123551834674</v>
      </c>
      <c r="AE2250">
        <v>168.49904401089799</v>
      </c>
      <c r="AF2250">
        <v>71.219112786155094</v>
      </c>
      <c r="AG2250">
        <v>100.033144544941</v>
      </c>
      <c r="AH2250">
        <v>118.72892498972701</v>
      </c>
      <c r="AI2250">
        <v>2</v>
      </c>
      <c r="AJ2250" t="s">
        <v>1244</v>
      </c>
      <c r="AK2250">
        <v>120197</v>
      </c>
    </row>
    <row r="2251" spans="1:37" hidden="1" x14ac:dyDescent="0.45">
      <c r="A2251">
        <v>1014646</v>
      </c>
      <c r="B2251" t="s">
        <v>1243</v>
      </c>
      <c r="C2251" t="s">
        <v>1</v>
      </c>
      <c r="D2251" t="s">
        <v>1</v>
      </c>
      <c r="E2251">
        <f>COUNTIFS(HOF!$A$2:$A$1048576, B2251)</f>
        <v>0</v>
      </c>
      <c r="F2251">
        <f>COUNTIF(HOF!$C:$C, B2251)</f>
        <v>0</v>
      </c>
      <c r="H2251">
        <v>23</v>
      </c>
      <c r="I2251">
        <v>38</v>
      </c>
      <c r="J2251">
        <f t="shared" si="70"/>
        <v>0.37704918032786883</v>
      </c>
      <c r="K2251">
        <v>4.6466012695616996</v>
      </c>
      <c r="L2251">
        <v>76</v>
      </c>
      <c r="M2251">
        <v>60</v>
      </c>
      <c r="N2251">
        <v>2</v>
      </c>
      <c r="O2251">
        <v>470.2</v>
      </c>
      <c r="P2251">
        <v>2.7917851249218399</v>
      </c>
      <c r="Q2251">
        <v>2.4093488064394002</v>
      </c>
      <c r="R2251">
        <v>1.15873016</v>
      </c>
      <c r="S2251">
        <v>0.28505864354920901</v>
      </c>
      <c r="T2251">
        <v>1.45538265644708</v>
      </c>
      <c r="U2251">
        <v>4.1898727778865297</v>
      </c>
      <c r="V2251">
        <v>3.5872266441583598</v>
      </c>
      <c r="W2251">
        <f t="shared" si="71"/>
        <v>1.5258301336275457</v>
      </c>
      <c r="Z2251">
        <v>108.479263913872</v>
      </c>
      <c r="AA2251">
        <v>106.598309026992</v>
      </c>
      <c r="AC2251">
        <v>0.45672849167516499</v>
      </c>
      <c r="AD2251">
        <v>67.858899702931296</v>
      </c>
      <c r="AE2251">
        <v>81.539038366882096</v>
      </c>
      <c r="AF2251">
        <v>82.523289344820398</v>
      </c>
      <c r="AG2251">
        <v>107.490393214794</v>
      </c>
      <c r="AH2251">
        <v>104.444615573012</v>
      </c>
      <c r="AJ2251" t="s">
        <v>1243</v>
      </c>
    </row>
    <row r="2252" spans="1:37" hidden="1" x14ac:dyDescent="0.45">
      <c r="A2252">
        <v>15474</v>
      </c>
      <c r="B2252" t="s">
        <v>1242</v>
      </c>
      <c r="C2252" t="s">
        <v>1</v>
      </c>
      <c r="D2252" t="s">
        <v>1</v>
      </c>
      <c r="E2252">
        <f>COUNTIFS(HOF!$A$2:$A$1048576, B2252)</f>
        <v>0</v>
      </c>
      <c r="F2252">
        <f>COUNTIF(HOF!$C:$C, B2252)</f>
        <v>0</v>
      </c>
      <c r="H2252">
        <v>61</v>
      </c>
      <c r="I2252">
        <v>62</v>
      </c>
      <c r="J2252">
        <f t="shared" si="70"/>
        <v>0.49593495934959347</v>
      </c>
      <c r="K2252">
        <v>4.43045067087274</v>
      </c>
      <c r="L2252">
        <v>180</v>
      </c>
      <c r="M2252">
        <v>178</v>
      </c>
      <c r="N2252">
        <v>0</v>
      </c>
      <c r="O2252">
        <v>1013.2</v>
      </c>
      <c r="P2252">
        <v>9.5623153758115098</v>
      </c>
      <c r="Q2252">
        <v>3.4182835837394898</v>
      </c>
      <c r="R2252">
        <v>2.7974025999999999</v>
      </c>
      <c r="S2252">
        <v>0.23102998696218999</v>
      </c>
      <c r="T2252">
        <v>1.2538639061855299</v>
      </c>
      <c r="U2252">
        <v>4.4445613562606603</v>
      </c>
      <c r="V2252">
        <v>13.8038747385144</v>
      </c>
      <c r="W2252">
        <f t="shared" si="71"/>
        <v>2.7248074888500593</v>
      </c>
      <c r="X2252">
        <v>-0.50076049566268899</v>
      </c>
      <c r="Y2252">
        <v>-0.724981433965733</v>
      </c>
      <c r="Z2252">
        <v>104.06485973802801</v>
      </c>
      <c r="AA2252">
        <v>101.671601357546</v>
      </c>
      <c r="AB2252">
        <v>4.1319380327022204</v>
      </c>
      <c r="AC2252">
        <v>-1.41106853879193E-2</v>
      </c>
      <c r="AD2252">
        <v>109.649089548201</v>
      </c>
      <c r="AE2252">
        <v>105.961756136528</v>
      </c>
      <c r="AF2252">
        <v>103.97173681043</v>
      </c>
      <c r="AG2252">
        <v>94.346411014426096</v>
      </c>
      <c r="AH2252">
        <v>96.206338616319499</v>
      </c>
      <c r="AI2252">
        <v>86</v>
      </c>
      <c r="AJ2252" t="s">
        <v>1242</v>
      </c>
      <c r="AK2252">
        <v>608337</v>
      </c>
    </row>
    <row r="2253" spans="1:37" hidden="1" x14ac:dyDescent="0.45">
      <c r="A2253">
        <v>7541</v>
      </c>
      <c r="B2253" t="s">
        <v>1241</v>
      </c>
      <c r="C2253" t="s">
        <v>1</v>
      </c>
      <c r="D2253" t="s">
        <v>1</v>
      </c>
      <c r="E2253">
        <f>COUNTIFS(HOF!$A$2:$A$1048576, B2253)</f>
        <v>0</v>
      </c>
      <c r="F2253">
        <f>COUNTIF(HOF!$C:$C, B2253)</f>
        <v>0</v>
      </c>
      <c r="H2253">
        <v>21</v>
      </c>
      <c r="I2253">
        <v>35</v>
      </c>
      <c r="J2253">
        <f t="shared" si="70"/>
        <v>0.375</v>
      </c>
      <c r="K2253">
        <v>4.8065935476372399</v>
      </c>
      <c r="L2253">
        <v>101</v>
      </c>
      <c r="M2253">
        <v>71</v>
      </c>
      <c r="N2253">
        <v>0</v>
      </c>
      <c r="O2253">
        <v>455</v>
      </c>
      <c r="P2253">
        <v>6.1318683118006003</v>
      </c>
      <c r="Q2253">
        <v>4.5296704625881796</v>
      </c>
      <c r="R2253">
        <v>1.35371179</v>
      </c>
      <c r="S2253">
        <v>0.27202216066481899</v>
      </c>
      <c r="T2253">
        <v>1.58241762885176</v>
      </c>
      <c r="U2253">
        <v>4.5087667461666898</v>
      </c>
      <c r="V2253">
        <v>2.41085402294993</v>
      </c>
      <c r="W2253">
        <f t="shared" si="71"/>
        <v>1.0597160540439252</v>
      </c>
      <c r="X2253">
        <v>-3.9181540347635702</v>
      </c>
      <c r="Y2253">
        <v>-0.68837915544501205</v>
      </c>
      <c r="Z2253">
        <v>119.594773292602</v>
      </c>
      <c r="AA2253">
        <v>111.721772843251</v>
      </c>
      <c r="AB2253">
        <v>4.6886677567348496</v>
      </c>
      <c r="AC2253">
        <v>0.29782680147054902</v>
      </c>
      <c r="AD2253">
        <v>80.020408900152603</v>
      </c>
      <c r="AE2253">
        <v>146.81203775941299</v>
      </c>
      <c r="AF2253">
        <v>54.5844812502067</v>
      </c>
      <c r="AG2253">
        <v>108.348972104742</v>
      </c>
      <c r="AH2253">
        <v>120.176735625105</v>
      </c>
      <c r="AI2253">
        <v>27</v>
      </c>
      <c r="AJ2253" t="s">
        <v>1241</v>
      </c>
      <c r="AK2253">
        <v>449173</v>
      </c>
    </row>
    <row r="2254" spans="1:37" hidden="1" x14ac:dyDescent="0.45">
      <c r="A2254">
        <v>13470</v>
      </c>
      <c r="B2254" t="s">
        <v>1240</v>
      </c>
      <c r="C2254" t="s">
        <v>5</v>
      </c>
      <c r="D2254" t="s">
        <v>5</v>
      </c>
      <c r="E2254">
        <f>COUNTIFS(HOF!$A$2:$A$1048576, B2254)</f>
        <v>0</v>
      </c>
      <c r="F2254">
        <f>COUNTIF(HOF!$C:$C, B2254)</f>
        <v>0</v>
      </c>
      <c r="H2254">
        <v>22</v>
      </c>
      <c r="I2254">
        <v>19</v>
      </c>
      <c r="J2254">
        <f t="shared" si="70"/>
        <v>0.53658536585365857</v>
      </c>
      <c r="K2254">
        <v>4.50000079940361</v>
      </c>
      <c r="L2254">
        <v>245</v>
      </c>
      <c r="M2254">
        <v>14</v>
      </c>
      <c r="N2254">
        <v>12</v>
      </c>
      <c r="O2254">
        <v>306</v>
      </c>
      <c r="P2254">
        <v>10.382354785552099</v>
      </c>
      <c r="Q2254">
        <v>4.6764714189880596</v>
      </c>
      <c r="R2254">
        <v>2.22012579</v>
      </c>
      <c r="S2254">
        <v>0.209964412811387</v>
      </c>
      <c r="T2254">
        <v>1.2908499025159199</v>
      </c>
      <c r="U2254">
        <v>4.5007554432923698</v>
      </c>
      <c r="V2254">
        <v>2.4555427767336302</v>
      </c>
      <c r="W2254">
        <f t="shared" si="71"/>
        <v>1.6049299194337452</v>
      </c>
      <c r="X2254">
        <v>4.7287446260452199</v>
      </c>
      <c r="Y2254">
        <v>1.58776273411034</v>
      </c>
      <c r="Z2254">
        <v>101.24114142284201</v>
      </c>
      <c r="AA2254">
        <v>101.898705905768</v>
      </c>
      <c r="AB2254">
        <v>4.1768366638998504</v>
      </c>
      <c r="AC2254">
        <v>-7.5464388876156298E-4</v>
      </c>
      <c r="AD2254">
        <v>118.74754518136</v>
      </c>
      <c r="AE2254">
        <v>141.33627109966</v>
      </c>
      <c r="AF2254">
        <v>84.804806356189999</v>
      </c>
      <c r="AG2254">
        <v>85.478768643500104</v>
      </c>
      <c r="AH2254">
        <v>98.154815680515696</v>
      </c>
      <c r="AI2254">
        <v>3</v>
      </c>
      <c r="AJ2254" t="s">
        <v>1240</v>
      </c>
      <c r="AK2254">
        <v>608371</v>
      </c>
    </row>
    <row r="2255" spans="1:37" hidden="1" x14ac:dyDescent="0.45">
      <c r="A2255">
        <v>1000285</v>
      </c>
      <c r="B2255" t="s">
        <v>1239</v>
      </c>
      <c r="C2255" t="s">
        <v>5</v>
      </c>
      <c r="D2255" t="s">
        <v>5</v>
      </c>
      <c r="E2255">
        <f>COUNTIFS(HOF!$A$2:$A$1048576, B2255)</f>
        <v>0</v>
      </c>
      <c r="F2255">
        <f>COUNTIF(HOF!$C:$C, B2255)</f>
        <v>0</v>
      </c>
      <c r="H2255">
        <v>31</v>
      </c>
      <c r="I2255">
        <v>32</v>
      </c>
      <c r="J2255">
        <f t="shared" si="70"/>
        <v>0.49206349206349204</v>
      </c>
      <c r="K2255">
        <v>3.6751844357909702</v>
      </c>
      <c r="L2255">
        <v>222</v>
      </c>
      <c r="M2255">
        <v>69</v>
      </c>
      <c r="N2255">
        <v>5</v>
      </c>
      <c r="O2255">
        <v>678.1</v>
      </c>
      <c r="P2255">
        <v>4.2191648035434204</v>
      </c>
      <c r="Q2255">
        <v>2.9719903018670601</v>
      </c>
      <c r="R2255">
        <v>1.41964286</v>
      </c>
      <c r="S2255">
        <v>0.26309837919336598</v>
      </c>
      <c r="T2255">
        <v>1.3592138186118199</v>
      </c>
      <c r="U2255">
        <v>3.90289449138985</v>
      </c>
      <c r="V2255">
        <v>5.4979266887530596</v>
      </c>
      <c r="W2255">
        <f t="shared" si="71"/>
        <v>1.6215681134797402</v>
      </c>
      <c r="X2255">
        <v>-0.18645188026130199</v>
      </c>
      <c r="Y2255">
        <v>-1.3900368507312599</v>
      </c>
      <c r="Z2255">
        <v>91.104528608410305</v>
      </c>
      <c r="AA2255">
        <v>100.144494292446</v>
      </c>
      <c r="AC2255">
        <v>-0.227710055598879</v>
      </c>
      <c r="AD2255">
        <v>72.876640548185605</v>
      </c>
      <c r="AE2255">
        <v>90.080686351611106</v>
      </c>
      <c r="AF2255">
        <v>80.838347858392794</v>
      </c>
      <c r="AG2255">
        <v>102.68080199548299</v>
      </c>
      <c r="AH2255">
        <v>99.651317622220304</v>
      </c>
      <c r="AI2255">
        <v>33</v>
      </c>
      <c r="AJ2255" t="s">
        <v>1239</v>
      </c>
      <c r="AK2255">
        <v>110298</v>
      </c>
    </row>
    <row r="2256" spans="1:37" hidden="1" x14ac:dyDescent="0.45">
      <c r="A2256">
        <v>1000328</v>
      </c>
      <c r="B2256" t="s">
        <v>1238</v>
      </c>
      <c r="C2256" t="s">
        <v>5</v>
      </c>
      <c r="D2256" t="s">
        <v>5</v>
      </c>
      <c r="E2256">
        <f>COUNTIFS(HOF!$A$2:$A$1048576, B2256)</f>
        <v>0</v>
      </c>
      <c r="F2256">
        <f>COUNTIF(HOF!$C:$C, B2256)</f>
        <v>0</v>
      </c>
      <c r="H2256">
        <v>40</v>
      </c>
      <c r="I2256">
        <v>32</v>
      </c>
      <c r="J2256">
        <f t="shared" si="70"/>
        <v>0.55555555555555558</v>
      </c>
      <c r="K2256">
        <v>3.92973527993205</v>
      </c>
      <c r="L2256">
        <v>244</v>
      </c>
      <c r="M2256">
        <v>36</v>
      </c>
      <c r="N2256">
        <v>44</v>
      </c>
      <c r="O2256">
        <v>531.1</v>
      </c>
      <c r="P2256">
        <v>5.6913407502464199</v>
      </c>
      <c r="Q2256">
        <v>3.5232109406287302</v>
      </c>
      <c r="R2256">
        <v>1.6153846199999999</v>
      </c>
      <c r="S2256">
        <v>0.25023877745940698</v>
      </c>
      <c r="T2256">
        <v>1.3776658165279001</v>
      </c>
      <c r="U2256">
        <v>3.8718420523748698</v>
      </c>
      <c r="V2256">
        <v>3.6550496816635101</v>
      </c>
      <c r="W2256">
        <f t="shared" si="71"/>
        <v>1.3764073363447598</v>
      </c>
      <c r="Z2256">
        <v>101.62185411781201</v>
      </c>
      <c r="AA2256">
        <v>98.626843486268399</v>
      </c>
      <c r="AC2256">
        <v>5.7893227557174798E-2</v>
      </c>
      <c r="AD2256">
        <v>116.036309113475</v>
      </c>
      <c r="AE2256">
        <v>102.359849877088</v>
      </c>
      <c r="AF2256">
        <v>112.161757928772</v>
      </c>
      <c r="AG2256">
        <v>99.140583357938795</v>
      </c>
      <c r="AH2256">
        <v>101.428000320678</v>
      </c>
      <c r="AJ2256" t="s">
        <v>1238</v>
      </c>
      <c r="AK2256">
        <v>110341</v>
      </c>
    </row>
    <row r="2257" spans="1:37" hidden="1" x14ac:dyDescent="0.45">
      <c r="A2257">
        <v>2882</v>
      </c>
      <c r="B2257" t="s">
        <v>1237</v>
      </c>
      <c r="C2257" t="s">
        <v>5</v>
      </c>
      <c r="D2257" t="s">
        <v>5</v>
      </c>
      <c r="E2257">
        <f>COUNTIFS(HOF!$A$2:$A$1048576, B2257)</f>
        <v>0</v>
      </c>
      <c r="F2257">
        <f>COUNTIF(HOF!$C:$C, B2257)</f>
        <v>0</v>
      </c>
      <c r="H2257">
        <v>23</v>
      </c>
      <c r="I2257">
        <v>11</v>
      </c>
      <c r="J2257">
        <f t="shared" si="70"/>
        <v>0.67647058823529416</v>
      </c>
      <c r="K2257">
        <v>3.43220476753566</v>
      </c>
      <c r="L2257">
        <v>458</v>
      </c>
      <c r="M2257">
        <v>0</v>
      </c>
      <c r="N2257">
        <v>2</v>
      </c>
      <c r="O2257">
        <v>354</v>
      </c>
      <c r="P2257">
        <v>8.1101727469916707</v>
      </c>
      <c r="Q2257">
        <v>3.5593234626295698</v>
      </c>
      <c r="R2257">
        <v>2.27857143</v>
      </c>
      <c r="S2257">
        <v>0.231807951987997</v>
      </c>
      <c r="T2257">
        <v>1.2683620910481499</v>
      </c>
      <c r="U2257">
        <v>3.5114889890699201</v>
      </c>
      <c r="V2257">
        <v>2.8126008138060499</v>
      </c>
      <c r="W2257">
        <f t="shared" si="71"/>
        <v>1.5890400078000282</v>
      </c>
      <c r="X2257">
        <v>3.3570579588413199</v>
      </c>
      <c r="Y2257">
        <v>0.46933331011678098</v>
      </c>
      <c r="Z2257">
        <v>86.971000677341095</v>
      </c>
      <c r="AA2257">
        <v>89.270638620240803</v>
      </c>
      <c r="AB2257">
        <v>3.7542551893125999</v>
      </c>
      <c r="AC2257">
        <v>-7.9284221534259694E-2</v>
      </c>
      <c r="AD2257">
        <v>99.713707308155506</v>
      </c>
      <c r="AE2257">
        <v>113.805088557902</v>
      </c>
      <c r="AF2257">
        <v>88.004249197744002</v>
      </c>
      <c r="AG2257">
        <v>93.455715511891995</v>
      </c>
      <c r="AH2257">
        <v>97.160454368362196</v>
      </c>
      <c r="AI2257">
        <v>0</v>
      </c>
      <c r="AJ2257" t="s">
        <v>1236</v>
      </c>
      <c r="AK2257">
        <v>501593</v>
      </c>
    </row>
    <row r="2258" spans="1:37" hidden="1" x14ac:dyDescent="0.45">
      <c r="A2258">
        <v>1650</v>
      </c>
      <c r="B2258" t="s">
        <v>1235</v>
      </c>
      <c r="C2258" t="s">
        <v>5</v>
      </c>
      <c r="D2258" t="s">
        <v>5</v>
      </c>
      <c r="E2258">
        <f>COUNTIFS(HOF!$A$2:$A$1048576, B2258)</f>
        <v>0</v>
      </c>
      <c r="F2258">
        <f>COUNTIF(HOF!$C:$C, B2258)</f>
        <v>0</v>
      </c>
      <c r="H2258">
        <v>38</v>
      </c>
      <c r="I2258">
        <v>47</v>
      </c>
      <c r="J2258">
        <f t="shared" si="70"/>
        <v>0.44705882352941179</v>
      </c>
      <c r="K2258">
        <v>3.34455913434204</v>
      </c>
      <c r="L2258">
        <v>534</v>
      </c>
      <c r="M2258">
        <v>0</v>
      </c>
      <c r="N2258">
        <v>19</v>
      </c>
      <c r="O2258">
        <v>554.1</v>
      </c>
      <c r="P2258">
        <v>5.9585106907938403</v>
      </c>
      <c r="Q2258">
        <v>2.2567656294832199</v>
      </c>
      <c r="R2258">
        <v>2.64028777</v>
      </c>
      <c r="S2258">
        <v>0.26823638042474601</v>
      </c>
      <c r="T2258">
        <v>1.2988579162493299</v>
      </c>
      <c r="U2258">
        <v>3.9600935464884</v>
      </c>
      <c r="V2258">
        <v>3.7370238509029101</v>
      </c>
      <c r="W2258">
        <f t="shared" si="71"/>
        <v>1.3488626063536944</v>
      </c>
      <c r="X2258">
        <v>-3.0193657688796498</v>
      </c>
      <c r="Y2258">
        <v>-3.3742047830335902</v>
      </c>
      <c r="Z2258">
        <v>78.834515683302499</v>
      </c>
      <c r="AA2258">
        <v>92.606619126784196</v>
      </c>
      <c r="AB2258">
        <v>3.7490281465068498</v>
      </c>
      <c r="AC2258">
        <v>-0.61553441214636195</v>
      </c>
      <c r="AD2258">
        <v>86.328178662335503</v>
      </c>
      <c r="AE2258">
        <v>69.141575975510804</v>
      </c>
      <c r="AF2258">
        <v>125.125163211554</v>
      </c>
      <c r="AG2258">
        <v>104.714826791516</v>
      </c>
      <c r="AH2258">
        <v>95.338819175025506</v>
      </c>
      <c r="AI2258">
        <v>0</v>
      </c>
      <c r="AJ2258" t="s">
        <v>1235</v>
      </c>
      <c r="AK2258">
        <v>425646</v>
      </c>
    </row>
    <row r="2259" spans="1:37" hidden="1" x14ac:dyDescent="0.45">
      <c r="A2259">
        <v>15689</v>
      </c>
      <c r="B2259" t="s">
        <v>1234</v>
      </c>
      <c r="C2259" t="s">
        <v>1</v>
      </c>
      <c r="D2259" t="s">
        <v>1</v>
      </c>
      <c r="E2259">
        <f>COUNTIFS(HOF!$A$2:$A$1048576, B2259)</f>
        <v>0</v>
      </c>
      <c r="F2259">
        <f>COUNTIF(HOF!$C:$C, B2259)</f>
        <v>0</v>
      </c>
      <c r="H2259">
        <v>73</v>
      </c>
      <c r="I2259">
        <v>76</v>
      </c>
      <c r="J2259">
        <f t="shared" si="70"/>
        <v>0.48993288590604028</v>
      </c>
      <c r="K2259">
        <v>3.5560975168603699</v>
      </c>
      <c r="L2259">
        <v>211</v>
      </c>
      <c r="M2259">
        <v>211</v>
      </c>
      <c r="N2259">
        <v>0</v>
      </c>
      <c r="O2259">
        <v>1230</v>
      </c>
      <c r="P2259">
        <v>9.7390242694262401</v>
      </c>
      <c r="Q2259">
        <v>2.9780487435435599</v>
      </c>
      <c r="R2259">
        <v>3.2702702700000001</v>
      </c>
      <c r="S2259">
        <v>0.224573526236234</v>
      </c>
      <c r="T2259">
        <v>1.1764227496335</v>
      </c>
      <c r="U2259">
        <v>3.7063011852388099</v>
      </c>
      <c r="V2259">
        <v>23.905667066574001</v>
      </c>
      <c r="W2259">
        <f t="shared" si="71"/>
        <v>3.887100336028293</v>
      </c>
      <c r="X2259">
        <v>7.5126147270202601</v>
      </c>
      <c r="Y2259">
        <v>-0.68556688809728505</v>
      </c>
      <c r="Z2259">
        <v>84.719868735928003</v>
      </c>
      <c r="AA2259">
        <v>86.945602082873094</v>
      </c>
      <c r="AB2259">
        <v>3.78453618274439</v>
      </c>
      <c r="AC2259">
        <v>-0.15020366837843699</v>
      </c>
      <c r="AD2259">
        <v>111.114879575711</v>
      </c>
      <c r="AE2259">
        <v>90.408815315402293</v>
      </c>
      <c r="AF2259">
        <v>122.629298289866</v>
      </c>
      <c r="AG2259">
        <v>92.924569997865902</v>
      </c>
      <c r="AH2259">
        <v>90.824477432958105</v>
      </c>
      <c r="AI2259">
        <v>117</v>
      </c>
      <c r="AJ2259" t="s">
        <v>1234</v>
      </c>
      <c r="AK2259">
        <v>622491</v>
      </c>
    </row>
    <row r="2260" spans="1:37" hidden="1" x14ac:dyDescent="0.45">
      <c r="A2260">
        <v>13345</v>
      </c>
      <c r="B2260" t="s">
        <v>1233</v>
      </c>
      <c r="C2260" t="s">
        <v>5</v>
      </c>
      <c r="D2260" t="s">
        <v>5</v>
      </c>
      <c r="E2260">
        <f>COUNTIFS(HOF!$A$2:$A$1048576, B2260)</f>
        <v>0</v>
      </c>
      <c r="F2260">
        <f>COUNTIF(HOF!$C:$C, B2260)</f>
        <v>0</v>
      </c>
      <c r="H2260">
        <v>17</v>
      </c>
      <c r="I2260">
        <v>22</v>
      </c>
      <c r="J2260">
        <f t="shared" si="70"/>
        <v>0.4358974358974359</v>
      </c>
      <c r="K2260">
        <v>4.4258826310207402</v>
      </c>
      <c r="L2260">
        <v>208</v>
      </c>
      <c r="M2260">
        <v>35</v>
      </c>
      <c r="N2260">
        <v>4</v>
      </c>
      <c r="O2260">
        <v>425</v>
      </c>
      <c r="P2260">
        <v>7.0094122051094097</v>
      </c>
      <c r="Q2260">
        <v>2.9858825405450902</v>
      </c>
      <c r="R2260">
        <v>2.3475177299999999</v>
      </c>
      <c r="S2260">
        <v>0.25605326876513301</v>
      </c>
      <c r="T2260">
        <v>1.32705890690893</v>
      </c>
      <c r="U2260">
        <v>4.7090054191027804</v>
      </c>
      <c r="V2260">
        <v>1.6597315166145501</v>
      </c>
      <c r="W2260">
        <f t="shared" si="71"/>
        <v>0.78105012546567065</v>
      </c>
      <c r="X2260">
        <v>-0.56659703313198395</v>
      </c>
      <c r="Y2260">
        <v>0.30404869602097501</v>
      </c>
      <c r="Z2260">
        <v>100.862329385308</v>
      </c>
      <c r="AA2260">
        <v>105.958449481177</v>
      </c>
      <c r="AB2260">
        <v>4.40797770094537</v>
      </c>
      <c r="AC2260">
        <v>-0.283122788082041</v>
      </c>
      <c r="AD2260">
        <v>81.60787526867</v>
      </c>
      <c r="AE2260">
        <v>92.462393472045093</v>
      </c>
      <c r="AF2260">
        <v>88.173844253507596</v>
      </c>
      <c r="AG2260">
        <v>103.453607270909</v>
      </c>
      <c r="AH2260">
        <v>100.818904135693</v>
      </c>
      <c r="AI2260">
        <v>7</v>
      </c>
      <c r="AJ2260" t="s">
        <v>1233</v>
      </c>
      <c r="AK2260">
        <v>570666</v>
      </c>
    </row>
    <row r="2261" spans="1:37" hidden="1" x14ac:dyDescent="0.45">
      <c r="A2261">
        <v>1003169</v>
      </c>
      <c r="B2261" t="s">
        <v>1232</v>
      </c>
      <c r="C2261" t="s">
        <v>5</v>
      </c>
      <c r="D2261" t="s">
        <v>5</v>
      </c>
      <c r="E2261">
        <f>COUNTIFS(HOF!$A$2:$A$1048576, B2261)</f>
        <v>0</v>
      </c>
      <c r="F2261">
        <f>COUNTIF(HOF!$C:$C, B2261)</f>
        <v>0</v>
      </c>
      <c r="H2261">
        <v>17</v>
      </c>
      <c r="I2261">
        <v>19</v>
      </c>
      <c r="J2261">
        <f t="shared" si="70"/>
        <v>0.47222222222222221</v>
      </c>
      <c r="K2261">
        <v>3.1226323293380198</v>
      </c>
      <c r="L2261">
        <v>207</v>
      </c>
      <c r="M2261">
        <v>1</v>
      </c>
      <c r="N2261">
        <v>32</v>
      </c>
      <c r="O2261">
        <v>334.1</v>
      </c>
      <c r="P2261">
        <v>6.6759725661709499</v>
      </c>
      <c r="Q2261">
        <v>2.0727818048192002</v>
      </c>
      <c r="R2261">
        <v>3.2207792199999998</v>
      </c>
      <c r="S2261">
        <v>0.22486144101346001</v>
      </c>
      <c r="T2261">
        <v>1.0797607958726301</v>
      </c>
      <c r="U2261">
        <v>3.56851657580739</v>
      </c>
      <c r="V2261">
        <v>1.90153262764215</v>
      </c>
      <c r="W2261">
        <f t="shared" si="71"/>
        <v>1.1383014831739897</v>
      </c>
      <c r="X2261">
        <v>0.37782007642090298</v>
      </c>
      <c r="Y2261">
        <v>-1.60833514570074</v>
      </c>
      <c r="Z2261">
        <v>87.158886319413199</v>
      </c>
      <c r="AA2261">
        <v>97.045680053472594</v>
      </c>
      <c r="AC2261">
        <v>-0.44588424646936597</v>
      </c>
      <c r="AD2261">
        <v>121.677860740364</v>
      </c>
      <c r="AE2261">
        <v>63.957658238625598</v>
      </c>
      <c r="AF2261">
        <v>189.24846163479199</v>
      </c>
      <c r="AG2261">
        <v>89.669201450923495</v>
      </c>
      <c r="AH2261">
        <v>81.379905239264502</v>
      </c>
      <c r="AI2261">
        <v>0</v>
      </c>
      <c r="AJ2261" t="s">
        <v>1232</v>
      </c>
      <c r="AK2261">
        <v>113230</v>
      </c>
    </row>
    <row r="2262" spans="1:37" hidden="1" x14ac:dyDescent="0.45">
      <c r="A2262">
        <v>23735</v>
      </c>
      <c r="B2262" t="s">
        <v>1230</v>
      </c>
      <c r="C2262" t="s">
        <v>1</v>
      </c>
      <c r="D2262" t="s">
        <v>1</v>
      </c>
      <c r="E2262">
        <f>COUNTIFS(HOF!$A$2:$A$1048576, B2262)</f>
        <v>0</v>
      </c>
      <c r="F2262">
        <f>COUNTIF(HOF!$C:$C, B2262)</f>
        <v>0</v>
      </c>
      <c r="H2262">
        <v>28</v>
      </c>
      <c r="I2262">
        <v>19</v>
      </c>
      <c r="J2262">
        <f t="shared" si="70"/>
        <v>0.5957446808510638</v>
      </c>
      <c r="K2262">
        <v>3.6051138561288298</v>
      </c>
      <c r="L2262">
        <v>69</v>
      </c>
      <c r="M2262">
        <v>63</v>
      </c>
      <c r="N2262">
        <v>0</v>
      </c>
      <c r="O2262">
        <v>352</v>
      </c>
      <c r="P2262">
        <v>9.3068187491552994</v>
      </c>
      <c r="Q2262">
        <v>2.86363653820163</v>
      </c>
      <c r="R2262">
        <v>3.25</v>
      </c>
      <c r="S2262">
        <v>0.22390317700453799</v>
      </c>
      <c r="T2262">
        <v>1.15909097974827</v>
      </c>
      <c r="U2262">
        <v>3.7879206038189301</v>
      </c>
      <c r="V2262">
        <v>5.9085299149155599</v>
      </c>
      <c r="W2262">
        <f t="shared" si="71"/>
        <v>3.3571192698383863</v>
      </c>
      <c r="X2262">
        <v>2.5398831069469399</v>
      </c>
      <c r="Y2262">
        <v>1.42744866253361</v>
      </c>
      <c r="Z2262">
        <v>88.700081535831899</v>
      </c>
      <c r="AA2262">
        <v>92.905902292488307</v>
      </c>
      <c r="AB2262">
        <v>3.8935543387768399</v>
      </c>
      <c r="AC2262">
        <v>-0.182806747690099</v>
      </c>
      <c r="AD2262">
        <v>107.412349997852</v>
      </c>
      <c r="AE2262">
        <v>90.152839213399801</v>
      </c>
      <c r="AF2262">
        <v>118.94951928876699</v>
      </c>
      <c r="AG2262">
        <v>92.770983098005104</v>
      </c>
      <c r="AH2262">
        <v>90.560293505129394</v>
      </c>
      <c r="AI2262">
        <v>21</v>
      </c>
      <c r="AJ2262" t="s">
        <v>1230</v>
      </c>
      <c r="AK2262">
        <v>677651</v>
      </c>
    </row>
    <row r="2263" spans="1:37" hidden="1" x14ac:dyDescent="0.45">
      <c r="A2263">
        <v>6984</v>
      </c>
      <c r="B2263" t="s">
        <v>1231</v>
      </c>
      <c r="C2263" t="s">
        <v>5</v>
      </c>
      <c r="D2263" t="s">
        <v>5</v>
      </c>
      <c r="E2263">
        <f>COUNTIFS(HOF!$A$2:$A$1048576, B2263)</f>
        <v>0</v>
      </c>
      <c r="F2263">
        <f>COUNTIF(HOF!$C:$C, B2263)</f>
        <v>0</v>
      </c>
      <c r="H2263">
        <v>26</v>
      </c>
      <c r="I2263">
        <v>28</v>
      </c>
      <c r="J2263">
        <f t="shared" si="70"/>
        <v>0.48148148148148145</v>
      </c>
      <c r="K2263">
        <v>4.1420462737554198</v>
      </c>
      <c r="L2263">
        <v>545</v>
      </c>
      <c r="M2263">
        <v>4</v>
      </c>
      <c r="N2263">
        <v>15</v>
      </c>
      <c r="O2263">
        <v>528</v>
      </c>
      <c r="P2263">
        <v>8.5056835004278</v>
      </c>
      <c r="Q2263">
        <v>3.9375007787551501</v>
      </c>
      <c r="R2263">
        <v>2.1601731599999998</v>
      </c>
      <c r="S2263">
        <v>0.25012094823415498</v>
      </c>
      <c r="T2263">
        <v>1.4166669468537001</v>
      </c>
      <c r="U2263">
        <v>3.9878010195014402</v>
      </c>
      <c r="V2263">
        <v>3.8267463967204001</v>
      </c>
      <c r="W2263">
        <f t="shared" si="71"/>
        <v>1.4495251502728788</v>
      </c>
      <c r="X2263">
        <v>-0.45515617146156701</v>
      </c>
      <c r="Y2263">
        <v>-0.13654733103598801</v>
      </c>
      <c r="Z2263">
        <v>100.739433008676</v>
      </c>
      <c r="AA2263">
        <v>94.401284938165801</v>
      </c>
      <c r="AB2263">
        <v>3.8643569360590702</v>
      </c>
      <c r="AC2263">
        <v>0.154245254253983</v>
      </c>
      <c r="AD2263">
        <v>100.73000892684</v>
      </c>
      <c r="AE2263">
        <v>123.99627052869999</v>
      </c>
      <c r="AF2263">
        <v>81.926079945985705</v>
      </c>
      <c r="AG2263">
        <v>101.649396083677</v>
      </c>
      <c r="AH2263">
        <v>108.469719079082</v>
      </c>
      <c r="AI2263">
        <v>0</v>
      </c>
      <c r="AJ2263" t="s">
        <v>1230</v>
      </c>
      <c r="AK2263">
        <v>472610</v>
      </c>
    </row>
    <row r="2264" spans="1:37" hidden="1" x14ac:dyDescent="0.45">
      <c r="A2264">
        <v>1007431</v>
      </c>
      <c r="B2264" t="s">
        <v>1229</v>
      </c>
      <c r="C2264" t="s">
        <v>1</v>
      </c>
      <c r="D2264" t="s">
        <v>1</v>
      </c>
      <c r="E2264">
        <f>COUNTIFS(HOF!$A$2:$A$1048576, B2264)</f>
        <v>0</v>
      </c>
      <c r="F2264">
        <f>COUNTIF(HOF!$C:$C, B2264)</f>
        <v>0</v>
      </c>
      <c r="H2264">
        <v>51</v>
      </c>
      <c r="I2264">
        <v>58</v>
      </c>
      <c r="J2264">
        <f t="shared" si="70"/>
        <v>0.46788990825688076</v>
      </c>
      <c r="K2264">
        <v>4.1384775926659696</v>
      </c>
      <c r="L2264">
        <v>165</v>
      </c>
      <c r="M2264">
        <v>151</v>
      </c>
      <c r="N2264">
        <v>1</v>
      </c>
      <c r="O2264">
        <v>946</v>
      </c>
      <c r="P2264">
        <v>4.6712471218367604</v>
      </c>
      <c r="Q2264">
        <v>3.0443973095473802</v>
      </c>
      <c r="R2264">
        <v>1.534375</v>
      </c>
      <c r="S2264">
        <v>0.260565275908479</v>
      </c>
      <c r="T2264">
        <v>1.3615221301031299</v>
      </c>
      <c r="U2264">
        <v>4.1560646868034699</v>
      </c>
      <c r="V2264">
        <v>10.566322014667</v>
      </c>
      <c r="W2264">
        <f t="shared" si="71"/>
        <v>2.2338947176885835</v>
      </c>
      <c r="X2264">
        <v>-1.0247234106063801</v>
      </c>
      <c r="Y2264">
        <v>0.95434395525099902</v>
      </c>
      <c r="Z2264">
        <v>98.994785938927905</v>
      </c>
      <c r="AA2264">
        <v>102.058216830861</v>
      </c>
      <c r="AC2264">
        <v>-1.7587094137498399E-2</v>
      </c>
      <c r="AD2264">
        <v>95.350344338341699</v>
      </c>
      <c r="AE2264">
        <v>95.039590647113997</v>
      </c>
      <c r="AF2264">
        <v>100.203518487732</v>
      </c>
      <c r="AG2264">
        <v>100.743988578382</v>
      </c>
      <c r="AH2264">
        <v>99.825093379847203</v>
      </c>
      <c r="AI2264">
        <v>78</v>
      </c>
      <c r="AJ2264" t="s">
        <v>1229</v>
      </c>
      <c r="AK2264">
        <v>117585</v>
      </c>
    </row>
    <row r="2265" spans="1:37" hidden="1" x14ac:dyDescent="0.45">
      <c r="A2265">
        <v>3126</v>
      </c>
      <c r="B2265" t="s">
        <v>1228</v>
      </c>
      <c r="C2265" t="s">
        <v>1</v>
      </c>
      <c r="D2265" t="s">
        <v>5</v>
      </c>
      <c r="E2265">
        <f>COUNTIFS(HOF!$A$2:$A$1048576, B2265)</f>
        <v>0</v>
      </c>
      <c r="F2265">
        <f>COUNTIF(HOF!$C:$C, B2265)</f>
        <v>0</v>
      </c>
      <c r="H2265">
        <v>16</v>
      </c>
      <c r="I2265">
        <v>25</v>
      </c>
      <c r="J2265">
        <f t="shared" si="70"/>
        <v>0.3902439024390244</v>
      </c>
      <c r="K2265">
        <v>5.3899723453033204</v>
      </c>
      <c r="L2265">
        <v>90</v>
      </c>
      <c r="M2265">
        <v>56</v>
      </c>
      <c r="N2265">
        <v>1</v>
      </c>
      <c r="O2265">
        <v>359</v>
      </c>
      <c r="P2265">
        <v>5.2144848735957696</v>
      </c>
      <c r="Q2265">
        <v>3.5097494341509998</v>
      </c>
      <c r="R2265">
        <v>1.48571429</v>
      </c>
      <c r="S2265">
        <v>0.28919860627177701</v>
      </c>
      <c r="T2265">
        <v>1.5459610602807901</v>
      </c>
      <c r="U2265">
        <v>4.6884484842566403</v>
      </c>
      <c r="V2265">
        <v>1.8562009781599</v>
      </c>
      <c r="W2265">
        <f t="shared" si="71"/>
        <v>1.0340952524567688</v>
      </c>
      <c r="X2265">
        <v>-4.8580362200737</v>
      </c>
      <c r="Y2265">
        <v>-2.5352713141866099</v>
      </c>
      <c r="Z2265">
        <v>127.70560901794801</v>
      </c>
      <c r="AA2265">
        <v>113.672015162413</v>
      </c>
      <c r="AB2265">
        <v>4.6783708123522496</v>
      </c>
      <c r="AC2265">
        <v>0.70152386104668396</v>
      </c>
      <c r="AD2265">
        <v>71.605621991339703</v>
      </c>
      <c r="AE2265">
        <v>113.116863972243</v>
      </c>
      <c r="AF2265">
        <v>62.234848775062098</v>
      </c>
      <c r="AG2265">
        <v>113.703897368781</v>
      </c>
      <c r="AH2265">
        <v>115.999428493827</v>
      </c>
      <c r="AI2265">
        <v>23</v>
      </c>
      <c r="AJ2265" t="s">
        <v>1228</v>
      </c>
      <c r="AK2265">
        <v>434669</v>
      </c>
    </row>
    <row r="2266" spans="1:37" hidden="1" x14ac:dyDescent="0.45">
      <c r="A2266">
        <v>14682</v>
      </c>
      <c r="B2266" t="s">
        <v>1227</v>
      </c>
      <c r="C2266" t="s">
        <v>5</v>
      </c>
      <c r="D2266" t="s">
        <v>1</v>
      </c>
      <c r="E2266">
        <f>COUNTIFS(HOF!$A$2:$A$1048576, B2266)</f>
        <v>0</v>
      </c>
      <c r="F2266">
        <f>COUNTIF(HOF!$C:$C, B2266)</f>
        <v>0</v>
      </c>
      <c r="H2266">
        <v>23</v>
      </c>
      <c r="I2266">
        <v>31</v>
      </c>
      <c r="J2266">
        <f t="shared" si="70"/>
        <v>0.42592592592592593</v>
      </c>
      <c r="K2266">
        <v>5.1153847222301501</v>
      </c>
      <c r="L2266">
        <v>147</v>
      </c>
      <c r="M2266">
        <v>61</v>
      </c>
      <c r="N2266">
        <v>0</v>
      </c>
      <c r="O2266">
        <v>468</v>
      </c>
      <c r="P2266">
        <v>6.63461552319324</v>
      </c>
      <c r="Q2266">
        <v>3.1538462197208399</v>
      </c>
      <c r="R2266">
        <v>2.1036585400000001</v>
      </c>
      <c r="S2266">
        <v>0.28624733475479702</v>
      </c>
      <c r="T2266">
        <v>1.4978632791492601</v>
      </c>
      <c r="U2266">
        <v>4.45694300550399</v>
      </c>
      <c r="V2266">
        <v>2.8170824190601702</v>
      </c>
      <c r="W2266">
        <f t="shared" si="71"/>
        <v>1.2038813756667395</v>
      </c>
      <c r="X2266">
        <v>-5.4098980487324297</v>
      </c>
      <c r="Y2266">
        <v>-2.09177031956634</v>
      </c>
      <c r="Z2266">
        <v>124.613500746076</v>
      </c>
      <c r="AA2266">
        <v>106.14591597661099</v>
      </c>
      <c r="AB2266">
        <v>4.2837271306643698</v>
      </c>
      <c r="AC2266">
        <v>0.65844171672616103</v>
      </c>
      <c r="AD2266">
        <v>78.3368514687117</v>
      </c>
      <c r="AE2266">
        <v>94.811705001051493</v>
      </c>
      <c r="AF2266">
        <v>82.350161409061101</v>
      </c>
      <c r="AG2266">
        <v>115.1226423284</v>
      </c>
      <c r="AH2266">
        <v>112.699641508268</v>
      </c>
      <c r="AI2266">
        <v>27</v>
      </c>
      <c r="AJ2266" t="s">
        <v>1227</v>
      </c>
      <c r="AK2266">
        <v>606131</v>
      </c>
    </row>
    <row r="2267" spans="1:37" hidden="1" x14ac:dyDescent="0.45">
      <c r="A2267">
        <v>1011408</v>
      </c>
      <c r="B2267" t="s">
        <v>1226</v>
      </c>
      <c r="C2267" t="s">
        <v>5</v>
      </c>
      <c r="D2267" t="s">
        <v>5</v>
      </c>
      <c r="E2267">
        <f>COUNTIFS(HOF!$A$2:$A$1048576, B2267)</f>
        <v>0</v>
      </c>
      <c r="F2267">
        <f>COUNTIF(HOF!$C:$C, B2267)</f>
        <v>0</v>
      </c>
      <c r="H2267">
        <v>28</v>
      </c>
      <c r="I2267">
        <v>21</v>
      </c>
      <c r="J2267">
        <f t="shared" si="70"/>
        <v>0.5714285714285714</v>
      </c>
      <c r="K2267">
        <v>3.7493233152582999</v>
      </c>
      <c r="L2267">
        <v>194</v>
      </c>
      <c r="M2267">
        <v>1</v>
      </c>
      <c r="N2267">
        <v>27</v>
      </c>
      <c r="O2267">
        <v>369.2</v>
      </c>
      <c r="P2267">
        <v>5.2587911434791801</v>
      </c>
      <c r="Q2267">
        <v>3.53020701761334</v>
      </c>
      <c r="R2267">
        <v>1.48965517</v>
      </c>
      <c r="S2267">
        <v>0.26108374384236399</v>
      </c>
      <c r="T2267">
        <v>1.3958519701827401</v>
      </c>
      <c r="U2267">
        <v>3.9777838074566998</v>
      </c>
      <c r="V2267">
        <v>2.4122698428109199</v>
      </c>
      <c r="W2267">
        <f t="shared" si="71"/>
        <v>1.3067550611110077</v>
      </c>
      <c r="X2267">
        <v>2.82660989463329</v>
      </c>
      <c r="Y2267">
        <v>1.92074502802141</v>
      </c>
      <c r="Z2267">
        <v>93.572754941090295</v>
      </c>
      <c r="AA2267">
        <v>96.926764371862006</v>
      </c>
      <c r="AC2267">
        <v>-0.22846049219839201</v>
      </c>
      <c r="AD2267">
        <v>105.739516766101</v>
      </c>
      <c r="AE2267">
        <v>109.828547210168</v>
      </c>
      <c r="AF2267">
        <v>96.279613389284805</v>
      </c>
      <c r="AG2267">
        <v>101.055427624788</v>
      </c>
      <c r="AH2267">
        <v>102.307007279022</v>
      </c>
      <c r="AI2267">
        <v>0</v>
      </c>
      <c r="AJ2267" t="s">
        <v>1226</v>
      </c>
      <c r="AK2267">
        <v>121660</v>
      </c>
    </row>
    <row r="2268" spans="1:37" hidden="1" x14ac:dyDescent="0.45">
      <c r="A2268">
        <v>15890</v>
      </c>
      <c r="B2268" t="s">
        <v>1225</v>
      </c>
      <c r="C2268" t="s">
        <v>1</v>
      </c>
      <c r="D2268" t="s">
        <v>1</v>
      </c>
      <c r="E2268">
        <f>COUNTIFS(HOF!$A$2:$A$1048576, B2268)</f>
        <v>0</v>
      </c>
      <c r="F2268">
        <f>COUNTIF(HOF!$C:$C, B2268)</f>
        <v>0</v>
      </c>
      <c r="H2268">
        <v>65</v>
      </c>
      <c r="I2268">
        <v>44</v>
      </c>
      <c r="J2268">
        <f t="shared" si="70"/>
        <v>0.59633027522935778</v>
      </c>
      <c r="K2268">
        <v>3.8104838922812898</v>
      </c>
      <c r="L2268">
        <v>172</v>
      </c>
      <c r="M2268">
        <v>156</v>
      </c>
      <c r="N2268">
        <v>0</v>
      </c>
      <c r="O2268">
        <v>909.1</v>
      </c>
      <c r="P2268">
        <v>9.3925953604544095</v>
      </c>
      <c r="Q2268">
        <v>2.72177420877235</v>
      </c>
      <c r="R2268">
        <v>3.4509090900000001</v>
      </c>
      <c r="S2268">
        <v>0.23429394812680099</v>
      </c>
      <c r="T2268">
        <v>1.1964809451088101</v>
      </c>
      <c r="U2268">
        <v>3.82373011957274</v>
      </c>
      <c r="V2268">
        <v>16.073296729475199</v>
      </c>
      <c r="W2268">
        <f t="shared" si="71"/>
        <v>3.5360899195853479</v>
      </c>
      <c r="X2268">
        <v>5.1222252398729298</v>
      </c>
      <c r="Y2268">
        <v>0.77335573955133496</v>
      </c>
      <c r="Z2268">
        <v>91.310670668913204</v>
      </c>
      <c r="AA2268">
        <v>89.589211362836807</v>
      </c>
      <c r="AB2268">
        <v>3.7231139318630402</v>
      </c>
      <c r="AC2268">
        <v>-1.32462272914519E-2</v>
      </c>
      <c r="AD2268">
        <v>111.849888611051</v>
      </c>
      <c r="AE2268">
        <v>86.908597038789694</v>
      </c>
      <c r="AF2268">
        <v>129.14236771850801</v>
      </c>
      <c r="AG2268">
        <v>94.848145739826606</v>
      </c>
      <c r="AH2268">
        <v>91.843984939541301</v>
      </c>
      <c r="AI2268">
        <v>75</v>
      </c>
      <c r="AJ2268" t="s">
        <v>1225</v>
      </c>
      <c r="AK2268">
        <v>622663</v>
      </c>
    </row>
    <row r="2269" spans="1:37" hidden="1" x14ac:dyDescent="0.45">
      <c r="A2269">
        <v>1013054</v>
      </c>
      <c r="B2269" t="s">
        <v>1224</v>
      </c>
      <c r="C2269" t="s">
        <v>1</v>
      </c>
      <c r="D2269" t="s">
        <v>1</v>
      </c>
      <c r="E2269">
        <f>COUNTIFS(HOF!$A$2:$A$1048576, B2269)</f>
        <v>0</v>
      </c>
      <c r="F2269">
        <f>COUNTIF(HOF!$C:$C, B2269)</f>
        <v>0</v>
      </c>
      <c r="H2269">
        <v>229</v>
      </c>
      <c r="I2269">
        <v>172</v>
      </c>
      <c r="J2269">
        <f t="shared" si="70"/>
        <v>0.57107231920199497</v>
      </c>
      <c r="K2269">
        <v>3.3043312281408901</v>
      </c>
      <c r="L2269">
        <v>573</v>
      </c>
      <c r="M2269">
        <v>484</v>
      </c>
      <c r="N2269">
        <v>15</v>
      </c>
      <c r="O2269">
        <v>3486.1</v>
      </c>
      <c r="P2269">
        <v>6.2369251931159297</v>
      </c>
      <c r="Q2269">
        <v>2.8499856842715099</v>
      </c>
      <c r="R2269">
        <v>2.1884058</v>
      </c>
      <c r="S2269">
        <v>0.23274296094459501</v>
      </c>
      <c r="T2269">
        <v>1.19868057312506</v>
      </c>
      <c r="U2269">
        <v>3.4691427318245802</v>
      </c>
      <c r="V2269">
        <v>54.764736339449797</v>
      </c>
      <c r="W2269">
        <f t="shared" si="71"/>
        <v>3.1418913019964889</v>
      </c>
      <c r="X2269">
        <v>11.600949976593199</v>
      </c>
      <c r="Y2269">
        <v>-0.423576988297238</v>
      </c>
      <c r="Z2269">
        <v>87.167017690666796</v>
      </c>
      <c r="AA2269">
        <v>91.507436854045196</v>
      </c>
      <c r="AC2269">
        <v>-0.16481150368369499</v>
      </c>
      <c r="AD2269">
        <v>117.200954539984</v>
      </c>
      <c r="AE2269">
        <v>87.169562038756894</v>
      </c>
      <c r="AF2269">
        <v>133.49676633849501</v>
      </c>
      <c r="AG2269">
        <v>93.992961607389503</v>
      </c>
      <c r="AH2269">
        <v>91.280022284277393</v>
      </c>
      <c r="AI2269">
        <v>135</v>
      </c>
      <c r="AJ2269" t="s">
        <v>1224</v>
      </c>
      <c r="AK2269">
        <v>123331</v>
      </c>
    </row>
    <row r="2270" spans="1:37" hidden="1" x14ac:dyDescent="0.45">
      <c r="A2270">
        <v>1016584</v>
      </c>
      <c r="B2270" t="s">
        <v>1224</v>
      </c>
      <c r="C2270" t="s">
        <v>1</v>
      </c>
      <c r="D2270" t="s">
        <v>1</v>
      </c>
      <c r="E2270">
        <f>COUNTIFS(HOF!$A$2:$A$1048576, B2270)</f>
        <v>0</v>
      </c>
      <c r="F2270">
        <f>COUNTIF(HOF!$C:$C, B2270)</f>
        <v>0</v>
      </c>
      <c r="H2270">
        <v>37</v>
      </c>
      <c r="I2270">
        <v>28</v>
      </c>
      <c r="J2270">
        <f t="shared" si="70"/>
        <v>0.56923076923076921</v>
      </c>
      <c r="K2270">
        <v>3.5809852180442499</v>
      </c>
      <c r="L2270">
        <v>106</v>
      </c>
      <c r="M2270">
        <v>72</v>
      </c>
      <c r="N2270">
        <v>4</v>
      </c>
      <c r="O2270">
        <v>568</v>
      </c>
      <c r="P2270">
        <v>6.5915480119752701</v>
      </c>
      <c r="Q2270">
        <v>3.3591542753335499</v>
      </c>
      <c r="R2270">
        <v>1.96226415</v>
      </c>
      <c r="S2270">
        <v>0.26395718703016202</v>
      </c>
      <c r="T2270">
        <v>1.4014081777597001</v>
      </c>
      <c r="U2270">
        <v>2.7898777438043099</v>
      </c>
      <c r="V2270">
        <v>10.577067047357501</v>
      </c>
      <c r="W2270">
        <f t="shared" si="71"/>
        <v>3.7243193828723591</v>
      </c>
      <c r="Z2270">
        <v>79.244403888087305</v>
      </c>
      <c r="AA2270">
        <v>82.819308922753393</v>
      </c>
      <c r="AC2270">
        <v>0.63752639273775302</v>
      </c>
      <c r="AD2270">
        <v>144.865331461181</v>
      </c>
      <c r="AE2270">
        <v>104.104631822803</v>
      </c>
      <c r="AF2270">
        <v>138.90630587744101</v>
      </c>
      <c r="AG2270">
        <v>69.365587137184505</v>
      </c>
      <c r="AH2270">
        <v>97.6282600921583</v>
      </c>
      <c r="AJ2270" t="s">
        <v>1224</v>
      </c>
    </row>
    <row r="2271" spans="1:37" hidden="1" x14ac:dyDescent="0.45">
      <c r="A2271">
        <v>714</v>
      </c>
      <c r="B2271" t="s">
        <v>1223</v>
      </c>
      <c r="C2271" t="s">
        <v>5</v>
      </c>
      <c r="D2271" t="s">
        <v>5</v>
      </c>
      <c r="E2271">
        <f>COUNTIFS(HOF!$A$2:$A$1048576, B2271)</f>
        <v>0</v>
      </c>
      <c r="F2271">
        <f>COUNTIF(HOF!$C:$C, B2271)</f>
        <v>0</v>
      </c>
      <c r="H2271">
        <v>35</v>
      </c>
      <c r="I2271">
        <v>30</v>
      </c>
      <c r="J2271">
        <f t="shared" si="70"/>
        <v>0.53846153846153844</v>
      </c>
      <c r="K2271">
        <v>4.3298787884025396</v>
      </c>
      <c r="L2271">
        <v>543</v>
      </c>
      <c r="M2271">
        <v>0</v>
      </c>
      <c r="N2271">
        <v>8</v>
      </c>
      <c r="O2271">
        <v>546.20000000000005</v>
      </c>
      <c r="P2271">
        <v>8.1000013836275695</v>
      </c>
      <c r="Q2271">
        <v>3.9018299347962002</v>
      </c>
      <c r="R2271">
        <v>2.07594937</v>
      </c>
      <c r="S2271">
        <v>0.236389684813753</v>
      </c>
      <c r="T2271">
        <v>1.3390246189736601</v>
      </c>
      <c r="U2271">
        <v>4.5473057548794804</v>
      </c>
      <c r="V2271">
        <v>2.2705394225195001</v>
      </c>
      <c r="W2271">
        <f t="shared" si="71"/>
        <v>0.83139488191852806</v>
      </c>
      <c r="X2271">
        <v>3.4089740277849998</v>
      </c>
      <c r="Y2271">
        <v>2.0545701540325001</v>
      </c>
      <c r="Z2271">
        <v>97.505161260901204</v>
      </c>
      <c r="AA2271">
        <v>101.705926899221</v>
      </c>
      <c r="AB2271">
        <v>3.8746678946094999</v>
      </c>
      <c r="AC2271">
        <v>-0.21742696647694601</v>
      </c>
      <c r="AD2271">
        <v>121.819387972869</v>
      </c>
      <c r="AE2271">
        <v>116.26961673834199</v>
      </c>
      <c r="AF2271">
        <v>104.77671445510499</v>
      </c>
      <c r="AG2271">
        <v>90.8832392909801</v>
      </c>
      <c r="AH2271">
        <v>96.168471877357703</v>
      </c>
      <c r="AI2271">
        <v>0</v>
      </c>
      <c r="AJ2271" t="s">
        <v>1223</v>
      </c>
      <c r="AK2271">
        <v>150430</v>
      </c>
    </row>
    <row r="2272" spans="1:37" hidden="1" x14ac:dyDescent="0.45">
      <c r="A2272">
        <v>4090</v>
      </c>
      <c r="B2272" t="s">
        <v>1222</v>
      </c>
      <c r="C2272" t="s">
        <v>5</v>
      </c>
      <c r="D2272" t="s">
        <v>5</v>
      </c>
      <c r="E2272">
        <f>COUNTIFS(HOF!$A$2:$A$1048576, B2272)</f>
        <v>0</v>
      </c>
      <c r="F2272">
        <f>COUNTIF(HOF!$C:$C, B2272)</f>
        <v>0</v>
      </c>
      <c r="H2272">
        <v>35</v>
      </c>
      <c r="I2272">
        <v>36</v>
      </c>
      <c r="J2272">
        <f t="shared" si="70"/>
        <v>0.49295774647887325</v>
      </c>
      <c r="K2272">
        <v>3.1490287312465202</v>
      </c>
      <c r="L2272">
        <v>646</v>
      </c>
      <c r="M2272">
        <v>0</v>
      </c>
      <c r="N2272">
        <v>66</v>
      </c>
      <c r="O2272">
        <v>617.1</v>
      </c>
      <c r="P2272">
        <v>9.0534576023337703</v>
      </c>
      <c r="Q2272">
        <v>2.5804540992159</v>
      </c>
      <c r="R2272">
        <v>3.5084745800000001</v>
      </c>
      <c r="S2272">
        <v>0.21653034868704199</v>
      </c>
      <c r="T2272">
        <v>1.1015121076376699</v>
      </c>
      <c r="U2272">
        <v>3.1761827888608201</v>
      </c>
      <c r="V2272">
        <v>8.8099070787429792</v>
      </c>
      <c r="W2272">
        <f t="shared" si="71"/>
        <v>2.8552607612195686</v>
      </c>
      <c r="X2272">
        <v>3.55222782865166</v>
      </c>
      <c r="Y2272">
        <v>-2.8574465890852601</v>
      </c>
      <c r="Z2272">
        <v>82.525870183172003</v>
      </c>
      <c r="AA2272">
        <v>80.758613544026304</v>
      </c>
      <c r="AB2272">
        <v>2.9430800864086</v>
      </c>
      <c r="AC2272">
        <v>-2.7154057614294101E-2</v>
      </c>
      <c r="AD2272">
        <v>118.89730584429699</v>
      </c>
      <c r="AE2272">
        <v>81.807728292700901</v>
      </c>
      <c r="AF2272">
        <v>145.345459502126</v>
      </c>
      <c r="AG2272">
        <v>86.544164165734102</v>
      </c>
      <c r="AH2272">
        <v>83.557754188473496</v>
      </c>
      <c r="AI2272">
        <v>0</v>
      </c>
      <c r="AJ2272" t="s">
        <v>1222</v>
      </c>
      <c r="AK2272">
        <v>502381</v>
      </c>
    </row>
    <row r="2273" spans="1:37" hidden="1" x14ac:dyDescent="0.45">
      <c r="A2273">
        <v>1005280</v>
      </c>
      <c r="B2273" t="s">
        <v>1221</v>
      </c>
      <c r="C2273" t="s">
        <v>1</v>
      </c>
      <c r="D2273" t="s">
        <v>1</v>
      </c>
      <c r="E2273">
        <f>COUNTIFS(HOF!$A$2:$A$1048576, B2273)</f>
        <v>0</v>
      </c>
      <c r="F2273">
        <f>COUNTIF(HOF!$C:$C, B2273)</f>
        <v>0</v>
      </c>
      <c r="H2273">
        <v>73</v>
      </c>
      <c r="I2273">
        <v>76</v>
      </c>
      <c r="J2273">
        <f t="shared" si="70"/>
        <v>0.48993288590604028</v>
      </c>
      <c r="K2273">
        <v>3.7665480887239</v>
      </c>
      <c r="L2273">
        <v>261</v>
      </c>
      <c r="M2273">
        <v>181</v>
      </c>
      <c r="N2273">
        <v>9</v>
      </c>
      <c r="O2273">
        <v>1405</v>
      </c>
      <c r="P2273">
        <v>3.60640573801285</v>
      </c>
      <c r="Q2273">
        <v>2.2612099920400301</v>
      </c>
      <c r="R2273">
        <v>1.5949008499999999</v>
      </c>
      <c r="S2273">
        <v>0.25842293906809999</v>
      </c>
      <c r="T2273">
        <v>1.2775800867837099</v>
      </c>
      <c r="U2273">
        <v>3.8596347095582</v>
      </c>
      <c r="V2273">
        <v>17.6647166758775</v>
      </c>
      <c r="W2273">
        <f t="shared" si="71"/>
        <v>2.5145504164950179</v>
      </c>
      <c r="Z2273">
        <v>98.280705898763699</v>
      </c>
      <c r="AA2273">
        <v>95.351834738474295</v>
      </c>
      <c r="AC2273">
        <v>-9.3086620834298597E-2</v>
      </c>
      <c r="AD2273">
        <v>103.089383772378</v>
      </c>
      <c r="AE2273">
        <v>70.293777763484897</v>
      </c>
      <c r="AF2273">
        <v>144.73707156165901</v>
      </c>
      <c r="AG2273">
        <v>99.324565913687493</v>
      </c>
      <c r="AH2273">
        <v>92.462889128927898</v>
      </c>
      <c r="AJ2273" t="s">
        <v>1221</v>
      </c>
      <c r="AK2273">
        <v>115388</v>
      </c>
    </row>
    <row r="2274" spans="1:37" hidden="1" x14ac:dyDescent="0.45">
      <c r="A2274">
        <v>6943</v>
      </c>
      <c r="B2274" t="s">
        <v>1220</v>
      </c>
      <c r="C2274" t="s">
        <v>5</v>
      </c>
      <c r="D2274" t="s">
        <v>1</v>
      </c>
      <c r="E2274">
        <f>COUNTIFS(HOF!$A$2:$A$1048576, B2274)</f>
        <v>0</v>
      </c>
      <c r="F2274">
        <f>COUNTIF(HOF!$C:$C, B2274)</f>
        <v>0</v>
      </c>
      <c r="H2274">
        <v>46</v>
      </c>
      <c r="I2274">
        <v>65</v>
      </c>
      <c r="J2274">
        <f t="shared" si="70"/>
        <v>0.4144144144144144</v>
      </c>
      <c r="K2274">
        <v>4.9777619454155202</v>
      </c>
      <c r="L2274">
        <v>279</v>
      </c>
      <c r="M2274">
        <v>128</v>
      </c>
      <c r="N2274">
        <v>3</v>
      </c>
      <c r="O2274">
        <v>929.1</v>
      </c>
      <c r="P2274">
        <v>6.7984219565791699</v>
      </c>
      <c r="Q2274">
        <v>2.89562416669113</v>
      </c>
      <c r="R2274">
        <v>2.3478260899999999</v>
      </c>
      <c r="S2274">
        <v>0.26139817629179302</v>
      </c>
      <c r="T2274">
        <v>1.3396700436753799</v>
      </c>
      <c r="U2274">
        <v>4.3085765746775699</v>
      </c>
      <c r="V2274">
        <v>9.0209495052695203</v>
      </c>
      <c r="W2274">
        <f t="shared" si="71"/>
        <v>1.9418683683714391</v>
      </c>
      <c r="X2274">
        <v>-5.2653557844460002</v>
      </c>
      <c r="Y2274">
        <v>-2.6788263927540799</v>
      </c>
      <c r="Z2274">
        <v>116.99155713938799</v>
      </c>
      <c r="AA2274">
        <v>104.015707019169</v>
      </c>
      <c r="AB2274">
        <v>4.0963602817018998</v>
      </c>
      <c r="AC2274">
        <v>0.66918537073795203</v>
      </c>
      <c r="AD2274">
        <v>95.029033925018396</v>
      </c>
      <c r="AE2274">
        <v>91.7089840537557</v>
      </c>
      <c r="AF2274">
        <v>103.294690299883</v>
      </c>
      <c r="AG2274">
        <v>102.310796404442</v>
      </c>
      <c r="AH2274">
        <v>99.617549370509494</v>
      </c>
      <c r="AI2274">
        <v>54</v>
      </c>
      <c r="AJ2274" t="s">
        <v>1220</v>
      </c>
      <c r="AK2274">
        <v>460024</v>
      </c>
    </row>
    <row r="2275" spans="1:37" hidden="1" x14ac:dyDescent="0.45">
      <c r="A2275">
        <v>11752</v>
      </c>
      <c r="B2275" t="s">
        <v>1219</v>
      </c>
      <c r="C2275" t="s">
        <v>5</v>
      </c>
      <c r="D2275" t="s">
        <v>5</v>
      </c>
      <c r="E2275">
        <f>COUNTIFS(HOF!$A$2:$A$1048576, B2275)</f>
        <v>0</v>
      </c>
      <c r="F2275">
        <f>COUNTIF(HOF!$C:$C, B2275)</f>
        <v>0</v>
      </c>
      <c r="H2275">
        <v>22</v>
      </c>
      <c r="I2275">
        <v>11</v>
      </c>
      <c r="J2275">
        <f t="shared" si="70"/>
        <v>0.66666666666666663</v>
      </c>
      <c r="K2275">
        <v>4.2446519460346304</v>
      </c>
      <c r="L2275">
        <v>338</v>
      </c>
      <c r="M2275">
        <v>0</v>
      </c>
      <c r="N2275">
        <v>19</v>
      </c>
      <c r="O2275">
        <v>358.1</v>
      </c>
      <c r="P2275">
        <v>9.6948855098779205</v>
      </c>
      <c r="Q2275">
        <v>3.9934891089911599</v>
      </c>
      <c r="R2275">
        <v>2.4276729600000002</v>
      </c>
      <c r="S2275">
        <v>0.25621007806955198</v>
      </c>
      <c r="T2275">
        <v>1.4511630584733699</v>
      </c>
      <c r="U2275">
        <v>3.9371432188595601</v>
      </c>
      <c r="V2275">
        <v>2.1194157847203301</v>
      </c>
      <c r="W2275">
        <f t="shared" si="71"/>
        <v>1.183700522044306</v>
      </c>
      <c r="X2275">
        <v>-0.36456565326079698</v>
      </c>
      <c r="Y2275">
        <v>0.84674128261279802</v>
      </c>
      <c r="Z2275">
        <v>98.141724489786199</v>
      </c>
      <c r="AA2275">
        <v>93.596004321660303</v>
      </c>
      <c r="AB2275">
        <v>3.8351006640236398</v>
      </c>
      <c r="AC2275">
        <v>0.307508727175068</v>
      </c>
      <c r="AD2275">
        <v>111.070244097383</v>
      </c>
      <c r="AE2275">
        <v>120.931831057637</v>
      </c>
      <c r="AF2275">
        <v>91.999549448354799</v>
      </c>
      <c r="AG2275">
        <v>104.316626915349</v>
      </c>
      <c r="AH2275">
        <v>110.39638796321999</v>
      </c>
      <c r="AI2275">
        <v>0</v>
      </c>
      <c r="AJ2275" t="s">
        <v>1219</v>
      </c>
      <c r="AK2275">
        <v>592426</v>
      </c>
    </row>
    <row r="2276" spans="1:37" hidden="1" x14ac:dyDescent="0.45">
      <c r="A2276">
        <v>1013525</v>
      </c>
      <c r="B2276" t="s">
        <v>1218</v>
      </c>
      <c r="C2276" t="s">
        <v>5</v>
      </c>
      <c r="D2276" t="s">
        <v>1</v>
      </c>
      <c r="E2276">
        <f>COUNTIFS(HOF!$A$2:$A$1048576, B2276)</f>
        <v>0</v>
      </c>
      <c r="F2276">
        <f>COUNTIF(HOF!$C:$C, B2276)</f>
        <v>0</v>
      </c>
      <c r="H2276">
        <v>45</v>
      </c>
      <c r="I2276">
        <v>47</v>
      </c>
      <c r="J2276">
        <f t="shared" si="70"/>
        <v>0.4891304347826087</v>
      </c>
      <c r="K2276">
        <v>3.64510857295934</v>
      </c>
      <c r="L2276">
        <v>243</v>
      </c>
      <c r="M2276">
        <v>100</v>
      </c>
      <c r="N2276">
        <v>9</v>
      </c>
      <c r="O2276">
        <v>824.2</v>
      </c>
      <c r="P2276">
        <v>6.0897322865608201</v>
      </c>
      <c r="Q2276">
        <v>4.45270747834555</v>
      </c>
      <c r="R2276">
        <v>1.3676470599999999</v>
      </c>
      <c r="S2276">
        <v>0.242916268704234</v>
      </c>
      <c r="T2276">
        <v>1.4199674447556201</v>
      </c>
      <c r="U2276">
        <v>3.3635689995428901</v>
      </c>
      <c r="V2276">
        <v>8.9440198615193296</v>
      </c>
      <c r="W2276">
        <f t="shared" si="71"/>
        <v>2.1703518227418903</v>
      </c>
      <c r="X2276">
        <v>-1.8577920794487</v>
      </c>
      <c r="Y2276">
        <v>-1.3150757653196099</v>
      </c>
      <c r="Z2276">
        <v>102.074434256716</v>
      </c>
      <c r="AA2276">
        <v>97.302795109601504</v>
      </c>
      <c r="AC2276">
        <v>0.28153957341645802</v>
      </c>
      <c r="AD2276">
        <v>107.993464555784</v>
      </c>
      <c r="AE2276">
        <v>138.98416500422999</v>
      </c>
      <c r="AF2276">
        <v>78.195572399268102</v>
      </c>
      <c r="AG2276">
        <v>98.015785829171506</v>
      </c>
      <c r="AH2276">
        <v>107.936638473489</v>
      </c>
      <c r="AI2276">
        <v>2</v>
      </c>
      <c r="AJ2276" t="s">
        <v>1218</v>
      </c>
      <c r="AK2276">
        <v>123827</v>
      </c>
    </row>
    <row r="2277" spans="1:37" hidden="1" x14ac:dyDescent="0.45">
      <c r="A2277">
        <v>16918</v>
      </c>
      <c r="B2277" t="s">
        <v>1217</v>
      </c>
      <c r="C2277" t="s">
        <v>5</v>
      </c>
      <c r="D2277" t="s">
        <v>1</v>
      </c>
      <c r="E2277">
        <f>COUNTIFS(HOF!$A$2:$A$1048576, B2277)</f>
        <v>0</v>
      </c>
      <c r="F2277">
        <f>COUNTIF(HOF!$C:$C, B2277)</f>
        <v>0</v>
      </c>
      <c r="H2277">
        <v>34</v>
      </c>
      <c r="I2277">
        <v>45</v>
      </c>
      <c r="J2277">
        <f t="shared" si="70"/>
        <v>0.43037974683544306</v>
      </c>
      <c r="K2277">
        <v>4.8531648585363696</v>
      </c>
      <c r="L2277">
        <v>206</v>
      </c>
      <c r="M2277">
        <v>106</v>
      </c>
      <c r="N2277">
        <v>4</v>
      </c>
      <c r="O2277">
        <v>658.1</v>
      </c>
      <c r="P2277">
        <v>9.2141777877563698</v>
      </c>
      <c r="Q2277">
        <v>2.9255698020472698</v>
      </c>
      <c r="R2277">
        <v>3.1495327099999999</v>
      </c>
      <c r="S2277">
        <v>0.26225769669327198</v>
      </c>
      <c r="T2277">
        <v>1.3731646422901</v>
      </c>
      <c r="U2277">
        <v>4.1865263086935398</v>
      </c>
      <c r="V2277">
        <v>7.8952747844159603</v>
      </c>
      <c r="W2277">
        <f t="shared" si="71"/>
        <v>2.3994149170083454</v>
      </c>
      <c r="X2277">
        <v>-1.98144550411961</v>
      </c>
      <c r="Y2277">
        <v>1.26874837703762</v>
      </c>
      <c r="Z2277">
        <v>114.866835825831</v>
      </c>
      <c r="AA2277">
        <v>98.768579680332707</v>
      </c>
      <c r="AB2277">
        <v>4.0388666712967698</v>
      </c>
      <c r="AC2277">
        <v>0.666638549842825</v>
      </c>
      <c r="AD2277">
        <v>106.425172284138</v>
      </c>
      <c r="AE2277">
        <v>88.554024595883305</v>
      </c>
      <c r="AF2277">
        <v>120.095389914404</v>
      </c>
      <c r="AG2277">
        <v>107.455353002377</v>
      </c>
      <c r="AH2277">
        <v>105.05724258255999</v>
      </c>
      <c r="AI2277">
        <v>27</v>
      </c>
      <c r="AJ2277" t="s">
        <v>1217</v>
      </c>
      <c r="AK2277">
        <v>596133</v>
      </c>
    </row>
    <row r="2278" spans="1:37" hidden="1" x14ac:dyDescent="0.45">
      <c r="A2278">
        <v>1005423</v>
      </c>
      <c r="B2278" t="s">
        <v>1216</v>
      </c>
      <c r="C2278" t="s">
        <v>1</v>
      </c>
      <c r="D2278" t="s">
        <v>5</v>
      </c>
      <c r="E2278">
        <f>COUNTIFS(HOF!$A$2:$A$1048576, B2278)</f>
        <v>0</v>
      </c>
      <c r="F2278">
        <f>COUNTIF(HOF!$C:$C, B2278)</f>
        <v>0</v>
      </c>
      <c r="H2278">
        <v>35</v>
      </c>
      <c r="I2278">
        <v>63</v>
      </c>
      <c r="J2278">
        <f t="shared" si="70"/>
        <v>0.35714285714285715</v>
      </c>
      <c r="K2278">
        <v>4.15975662730769</v>
      </c>
      <c r="L2278">
        <v>151</v>
      </c>
      <c r="M2278">
        <v>91</v>
      </c>
      <c r="N2278">
        <v>3</v>
      </c>
      <c r="O2278">
        <v>820</v>
      </c>
      <c r="P2278">
        <v>2.5463417876922998</v>
      </c>
      <c r="Q2278">
        <v>2.9085369557692302</v>
      </c>
      <c r="R2278">
        <v>0.87547169999999996</v>
      </c>
      <c r="S2278">
        <v>0.26818042344277299</v>
      </c>
      <c r="T2278">
        <v>1.38902456713675</v>
      </c>
      <c r="U2278">
        <v>4.0843166514466196</v>
      </c>
      <c r="V2278">
        <v>4.6480207890272096</v>
      </c>
      <c r="W2278">
        <f t="shared" si="71"/>
        <v>1.1336636070798072</v>
      </c>
      <c r="Z2278">
        <v>116.057405247742</v>
      </c>
      <c r="AA2278">
        <v>110.756388417191</v>
      </c>
      <c r="AC2278">
        <v>7.5439975861074801E-2</v>
      </c>
      <c r="AD2278">
        <v>70.715307882921806</v>
      </c>
      <c r="AE2278">
        <v>81.765364680653306</v>
      </c>
      <c r="AF2278">
        <v>86.224639022017797</v>
      </c>
      <c r="AG2278">
        <v>106.37352640245101</v>
      </c>
      <c r="AH2278">
        <v>101.383439669494</v>
      </c>
      <c r="AJ2278" t="s">
        <v>1216</v>
      </c>
      <c r="AK2278">
        <v>115515</v>
      </c>
    </row>
    <row r="2279" spans="1:37" hidden="1" x14ac:dyDescent="0.45">
      <c r="A2279">
        <v>1015141</v>
      </c>
      <c r="B2279" t="s">
        <v>1215</v>
      </c>
      <c r="C2279" t="s">
        <v>1</v>
      </c>
      <c r="D2279" t="s">
        <v>1</v>
      </c>
      <c r="E2279">
        <f>COUNTIFS(HOF!$A$2:$A$1048576, B2279)</f>
        <v>0</v>
      </c>
      <c r="F2279">
        <f>COUNTIF(HOF!$C:$C, B2279)</f>
        <v>0</v>
      </c>
      <c r="H2279">
        <v>39</v>
      </c>
      <c r="I2279">
        <v>53</v>
      </c>
      <c r="J2279">
        <f t="shared" si="70"/>
        <v>0.42391304347826086</v>
      </c>
      <c r="K2279">
        <v>4.5338947418634898</v>
      </c>
      <c r="L2279">
        <v>124</v>
      </c>
      <c r="M2279">
        <v>88</v>
      </c>
      <c r="N2279">
        <v>3</v>
      </c>
      <c r="O2279">
        <v>752.1</v>
      </c>
      <c r="P2279">
        <v>5.0363316261860902</v>
      </c>
      <c r="Q2279">
        <v>3.3136908799371598</v>
      </c>
      <c r="R2279">
        <v>1.5198556000000001</v>
      </c>
      <c r="S2279">
        <v>0.27733598409542698</v>
      </c>
      <c r="T2279">
        <v>1.48072669083433</v>
      </c>
      <c r="U2279">
        <v>3.8851379886134501</v>
      </c>
      <c r="V2279">
        <v>8.6433879369287698</v>
      </c>
      <c r="W2279">
        <f t="shared" si="71"/>
        <v>2.2984677401751816</v>
      </c>
      <c r="Z2279">
        <v>106.124971035296</v>
      </c>
      <c r="AA2279">
        <v>98.554644039380307</v>
      </c>
      <c r="AC2279">
        <v>0.60503879821175699</v>
      </c>
      <c r="AD2279">
        <v>133.02372329832201</v>
      </c>
      <c r="AE2279">
        <v>103.081032196526</v>
      </c>
      <c r="AF2279">
        <v>131.84773128</v>
      </c>
      <c r="AG2279">
        <v>104.21781227283</v>
      </c>
      <c r="AH2279">
        <v>104.167175653363</v>
      </c>
      <c r="AJ2279" t="s">
        <v>1215</v>
      </c>
    </row>
    <row r="2280" spans="1:37" hidden="1" x14ac:dyDescent="0.45">
      <c r="A2280">
        <v>1015884</v>
      </c>
      <c r="B2280" t="s">
        <v>1214</v>
      </c>
      <c r="C2280" t="s">
        <v>5</v>
      </c>
      <c r="D2280" t="s">
        <v>1</v>
      </c>
      <c r="E2280">
        <f>COUNTIFS(HOF!$A$2:$A$1048576, B2280)</f>
        <v>0</v>
      </c>
      <c r="F2280">
        <f>COUNTIF(HOF!$C:$C, B2280)</f>
        <v>0</v>
      </c>
      <c r="H2280">
        <v>36</v>
      </c>
      <c r="I2280">
        <v>26</v>
      </c>
      <c r="J2280">
        <f t="shared" si="70"/>
        <v>0.58064516129032262</v>
      </c>
      <c r="K2280">
        <v>4.1551617305199899</v>
      </c>
      <c r="L2280">
        <v>99</v>
      </c>
      <c r="M2280">
        <v>58</v>
      </c>
      <c r="N2280">
        <v>2</v>
      </c>
      <c r="O2280">
        <v>526.1</v>
      </c>
      <c r="P2280">
        <v>2.68461066539769</v>
      </c>
      <c r="Q2280">
        <v>2.2400254596630398</v>
      </c>
      <c r="R2280">
        <v>1.19847328</v>
      </c>
      <c r="S2280">
        <v>0.300899455392586</v>
      </c>
      <c r="T2280">
        <v>1.47815081222887</v>
      </c>
      <c r="U2280">
        <v>3.68719634171662</v>
      </c>
      <c r="V2280">
        <v>3.61836773157119</v>
      </c>
      <c r="W2280">
        <f t="shared" si="71"/>
        <v>1.3755437109185287</v>
      </c>
      <c r="Z2280">
        <v>98.572157564583307</v>
      </c>
      <c r="AA2280">
        <v>95.773405231651907</v>
      </c>
      <c r="AC2280">
        <v>0.38665827479082099</v>
      </c>
      <c r="AD2280">
        <v>64.423003150421295</v>
      </c>
      <c r="AE2280">
        <v>78.330169906201803</v>
      </c>
      <c r="AF2280">
        <v>83.900983342470397</v>
      </c>
      <c r="AG2280">
        <v>44.673054758090103</v>
      </c>
      <c r="AH2280">
        <v>105.68363377281401</v>
      </c>
      <c r="AJ2280" t="s">
        <v>1214</v>
      </c>
    </row>
    <row r="2281" spans="1:37" hidden="1" x14ac:dyDescent="0.45">
      <c r="A2281">
        <v>1008534</v>
      </c>
      <c r="B2281" t="s">
        <v>1213</v>
      </c>
      <c r="C2281" t="s">
        <v>1</v>
      </c>
      <c r="D2281" t="s">
        <v>5</v>
      </c>
      <c r="E2281">
        <f>COUNTIFS(HOF!$A$2:$A$1048576, B2281)</f>
        <v>0</v>
      </c>
      <c r="F2281">
        <f>COUNTIF(HOF!$C:$C, B2281)</f>
        <v>0</v>
      </c>
      <c r="H2281">
        <v>86</v>
      </c>
      <c r="I2281">
        <v>93</v>
      </c>
      <c r="J2281">
        <f t="shared" si="70"/>
        <v>0.48044692737430167</v>
      </c>
      <c r="K2281">
        <v>3.9841976951092799</v>
      </c>
      <c r="L2281">
        <v>318</v>
      </c>
      <c r="M2281">
        <v>201</v>
      </c>
      <c r="N2281">
        <v>2</v>
      </c>
      <c r="O2281">
        <v>1497.2</v>
      </c>
      <c r="P2281">
        <v>5.6427777310823801</v>
      </c>
      <c r="Q2281">
        <v>3.4373470310746801</v>
      </c>
      <c r="R2281">
        <v>1.64160839</v>
      </c>
      <c r="S2281">
        <v>0.26443044440660601</v>
      </c>
      <c r="T2281">
        <v>1.4188738230446101</v>
      </c>
      <c r="U2281">
        <v>3.66734989928361</v>
      </c>
      <c r="V2281">
        <v>15.558949599042499</v>
      </c>
      <c r="W2281">
        <f t="shared" si="71"/>
        <v>2.078406304974953</v>
      </c>
      <c r="X2281">
        <v>-1.2809258531779</v>
      </c>
      <c r="Y2281">
        <v>-1.59294915470515</v>
      </c>
      <c r="Z2281">
        <v>107.136465678175</v>
      </c>
      <c r="AA2281">
        <v>101.171502616491</v>
      </c>
      <c r="AC2281">
        <v>0.31684779582567701</v>
      </c>
      <c r="AD2281">
        <v>110.13183718714799</v>
      </c>
      <c r="AE2281">
        <v>104.678336252509</v>
      </c>
      <c r="AF2281">
        <v>105.024125619716</v>
      </c>
      <c r="AG2281">
        <v>105.73789917166199</v>
      </c>
      <c r="AH2281">
        <v>106.719042350641</v>
      </c>
      <c r="AI2281">
        <v>95</v>
      </c>
      <c r="AJ2281" t="s">
        <v>1213</v>
      </c>
      <c r="AK2281">
        <v>118715</v>
      </c>
    </row>
    <row r="2282" spans="1:37" hidden="1" x14ac:dyDescent="0.45">
      <c r="A2282">
        <v>1009505</v>
      </c>
      <c r="B2282" t="s">
        <v>1212</v>
      </c>
      <c r="C2282" t="s">
        <v>5</v>
      </c>
      <c r="D2282" t="s">
        <v>5</v>
      </c>
      <c r="E2282">
        <f>COUNTIFS(HOF!$A$2:$A$1048576, B2282)</f>
        <v>0</v>
      </c>
      <c r="F2282">
        <f>COUNTIF(HOF!$C:$C, B2282)</f>
        <v>0</v>
      </c>
      <c r="H2282">
        <v>33</v>
      </c>
      <c r="I2282">
        <v>42</v>
      </c>
      <c r="J2282">
        <f t="shared" si="70"/>
        <v>0.44</v>
      </c>
      <c r="K2282">
        <v>5.2536943048496996</v>
      </c>
      <c r="L2282">
        <v>166</v>
      </c>
      <c r="M2282">
        <v>60</v>
      </c>
      <c r="N2282">
        <v>6</v>
      </c>
      <c r="O2282">
        <v>676.2</v>
      </c>
      <c r="P2282">
        <v>3.3916254373080301</v>
      </c>
      <c r="Q2282">
        <v>3.48472888068512</v>
      </c>
      <c r="R2282">
        <v>0.97328243999999997</v>
      </c>
      <c r="S2282">
        <v>0.28070809248554901</v>
      </c>
      <c r="T2282">
        <v>1.5354678995045901</v>
      </c>
      <c r="U2282">
        <v>5.2182910466286199</v>
      </c>
      <c r="V2282">
        <v>1.23804703354835</v>
      </c>
      <c r="W2282">
        <f t="shared" si="71"/>
        <v>0.36617776798235724</v>
      </c>
      <c r="Z2282">
        <v>114.504601734069</v>
      </c>
      <c r="AA2282">
        <v>114.475484175415</v>
      </c>
      <c r="AC2282">
        <v>3.54032582210832E-2</v>
      </c>
      <c r="AD2282">
        <v>97.508686435320797</v>
      </c>
      <c r="AE2282">
        <v>97.258812734593405</v>
      </c>
      <c r="AF2282">
        <v>103.64349216834</v>
      </c>
      <c r="AG2282">
        <v>101.852997108229</v>
      </c>
      <c r="AH2282">
        <v>101.279148104565</v>
      </c>
      <c r="AJ2282" t="s">
        <v>1212</v>
      </c>
      <c r="AK2282">
        <v>119707</v>
      </c>
    </row>
    <row r="2283" spans="1:37" hidden="1" x14ac:dyDescent="0.45">
      <c r="A2283">
        <v>1485</v>
      </c>
      <c r="B2283" t="s">
        <v>1211</v>
      </c>
      <c r="C2283" t="s">
        <v>5</v>
      </c>
      <c r="D2283" t="s">
        <v>1</v>
      </c>
      <c r="E2283">
        <f>COUNTIFS(HOF!$A$2:$A$1048576, B2283)</f>
        <v>0</v>
      </c>
      <c r="F2283">
        <f>COUNTIF(HOF!$C:$C, B2283)</f>
        <v>0</v>
      </c>
      <c r="H2283">
        <v>16</v>
      </c>
      <c r="I2283">
        <v>31</v>
      </c>
      <c r="J2283">
        <f t="shared" si="70"/>
        <v>0.34042553191489361</v>
      </c>
      <c r="K2283">
        <v>5.7208309795170598</v>
      </c>
      <c r="L2283">
        <v>117</v>
      </c>
      <c r="M2283">
        <v>67</v>
      </c>
      <c r="N2283">
        <v>0</v>
      </c>
      <c r="O2283">
        <v>465.2</v>
      </c>
      <c r="P2283">
        <v>6.3199720618313497</v>
      </c>
      <c r="Q2283">
        <v>5.1216898972027698</v>
      </c>
      <c r="R2283">
        <v>1.23396226</v>
      </c>
      <c r="S2283">
        <v>0.27183939229517001</v>
      </c>
      <c r="T2283">
        <v>1.64495365251879</v>
      </c>
      <c r="U2283">
        <v>5.3943055101055597</v>
      </c>
      <c r="V2283">
        <v>2.5220092709641899</v>
      </c>
      <c r="W2283">
        <f t="shared" si="71"/>
        <v>1.0842688181273388</v>
      </c>
      <c r="X2283">
        <v>-3.00946613540872</v>
      </c>
      <c r="Y2283">
        <v>-0.28237572404990402</v>
      </c>
      <c r="Z2283">
        <v>117.04270195199599</v>
      </c>
      <c r="AA2283">
        <v>112.54827589562601</v>
      </c>
      <c r="AB2283">
        <v>5.1989885711639401</v>
      </c>
      <c r="AC2283">
        <v>0.32652546941149801</v>
      </c>
      <c r="AD2283">
        <v>98.835630182727698</v>
      </c>
      <c r="AE2283">
        <v>144.06261666501101</v>
      </c>
      <c r="AF2283">
        <v>69.138995339539306</v>
      </c>
      <c r="AG2283">
        <v>101.746604353126</v>
      </c>
      <c r="AH2283">
        <v>113.48925090109201</v>
      </c>
      <c r="AI2283">
        <v>24</v>
      </c>
      <c r="AJ2283" t="s">
        <v>1211</v>
      </c>
      <c r="AK2283">
        <v>123010</v>
      </c>
    </row>
    <row r="2284" spans="1:37" hidden="1" x14ac:dyDescent="0.45">
      <c r="A2284">
        <v>1001541</v>
      </c>
      <c r="B2284" t="s">
        <v>1210</v>
      </c>
      <c r="C2284" t="s">
        <v>5</v>
      </c>
      <c r="D2284" t="s">
        <v>5</v>
      </c>
      <c r="E2284">
        <f>COUNTIFS(HOF!$A$2:$A$1048576, B2284)</f>
        <v>0</v>
      </c>
      <c r="F2284">
        <f>COUNTIF(HOF!$C:$C, B2284)</f>
        <v>0</v>
      </c>
      <c r="H2284">
        <v>76</v>
      </c>
      <c r="I2284">
        <v>57</v>
      </c>
      <c r="J2284">
        <f t="shared" si="70"/>
        <v>0.5714285714285714</v>
      </c>
      <c r="K2284">
        <v>3.46497220295349</v>
      </c>
      <c r="L2284">
        <v>387</v>
      </c>
      <c r="M2284">
        <v>55</v>
      </c>
      <c r="N2284">
        <v>48</v>
      </c>
      <c r="O2284">
        <v>1075.0999999999999</v>
      </c>
      <c r="P2284">
        <v>3.6407316625236001</v>
      </c>
      <c r="Q2284">
        <v>3.24736525300955</v>
      </c>
      <c r="R2284">
        <v>1.12113402</v>
      </c>
      <c r="S2284">
        <v>0.26526762556000899</v>
      </c>
      <c r="T2284">
        <v>1.4070056207913699</v>
      </c>
      <c r="U2284">
        <v>3.80432140178497</v>
      </c>
      <c r="V2284">
        <v>8.83822775818407</v>
      </c>
      <c r="W2284">
        <f t="shared" si="71"/>
        <v>1.6441684974763411</v>
      </c>
      <c r="Z2284">
        <v>89.9061010341659</v>
      </c>
      <c r="AA2284">
        <v>94.163697540545996</v>
      </c>
      <c r="AC2284">
        <v>-0.33934919883147202</v>
      </c>
      <c r="AD2284">
        <v>103.805604269372</v>
      </c>
      <c r="AE2284">
        <v>103.76638594478401</v>
      </c>
      <c r="AF2284">
        <v>99.154961508355697</v>
      </c>
      <c r="AG2284">
        <v>100.84845829313301</v>
      </c>
      <c r="AH2284">
        <v>101.71893537427</v>
      </c>
      <c r="AJ2284" t="s">
        <v>1210</v>
      </c>
      <c r="AK2284">
        <v>111572</v>
      </c>
    </row>
    <row r="2285" spans="1:37" hidden="1" x14ac:dyDescent="0.45">
      <c r="A2285">
        <v>22201</v>
      </c>
      <c r="B2285" t="s">
        <v>1209</v>
      </c>
      <c r="C2285" t="s">
        <v>1</v>
      </c>
      <c r="D2285" t="s">
        <v>1</v>
      </c>
      <c r="E2285">
        <f>COUNTIFS(HOF!$A$2:$A$1048576, B2285)</f>
        <v>0</v>
      </c>
      <c r="F2285">
        <f>COUNTIF(HOF!$C:$C, B2285)</f>
        <v>0</v>
      </c>
      <c r="H2285">
        <v>21</v>
      </c>
      <c r="I2285">
        <v>26</v>
      </c>
      <c r="J2285">
        <f t="shared" si="70"/>
        <v>0.44680851063829785</v>
      </c>
      <c r="K2285">
        <v>4.2021468697441602</v>
      </c>
      <c r="L2285">
        <v>75</v>
      </c>
      <c r="M2285">
        <v>72</v>
      </c>
      <c r="N2285">
        <v>0</v>
      </c>
      <c r="O2285">
        <v>372.2</v>
      </c>
      <c r="P2285">
        <v>9.7567088240036899</v>
      </c>
      <c r="Q2285">
        <v>3.8398928292489698</v>
      </c>
      <c r="R2285">
        <v>2.5408805000000001</v>
      </c>
      <c r="S2285">
        <v>0.25639253628196201</v>
      </c>
      <c r="T2285">
        <v>1.42218252935147</v>
      </c>
      <c r="U2285">
        <v>4.1386363798593004</v>
      </c>
      <c r="V2285">
        <v>5.2348647639155299</v>
      </c>
      <c r="W2285">
        <f t="shared" si="71"/>
        <v>2.8129310929153841</v>
      </c>
      <c r="X2285">
        <v>-7.4372962117195103E-3</v>
      </c>
      <c r="Y2285">
        <v>1.46138061030308</v>
      </c>
      <c r="Z2285">
        <v>101.540654571134</v>
      </c>
      <c r="AA2285">
        <v>98.791320749445802</v>
      </c>
      <c r="AB2285">
        <v>4.1453777716972997</v>
      </c>
      <c r="AC2285">
        <v>6.3510489884859703E-2</v>
      </c>
      <c r="AD2285">
        <v>113.65140228095299</v>
      </c>
      <c r="AE2285">
        <v>119.825499269502</v>
      </c>
      <c r="AF2285">
        <v>94.9574709543556</v>
      </c>
      <c r="AG2285">
        <v>104.47739420914399</v>
      </c>
      <c r="AH2285">
        <v>109.269812265751</v>
      </c>
      <c r="AI2285">
        <v>22</v>
      </c>
      <c r="AJ2285" t="s">
        <v>1209</v>
      </c>
      <c r="AK2285">
        <v>669022</v>
      </c>
    </row>
    <row r="2286" spans="1:37" hidden="1" x14ac:dyDescent="0.45">
      <c r="A2286">
        <v>5524</v>
      </c>
      <c r="B2286" t="s">
        <v>1208</v>
      </c>
      <c r="C2286" t="s">
        <v>1</v>
      </c>
      <c r="D2286" t="s">
        <v>1</v>
      </c>
      <c r="E2286">
        <f>COUNTIFS(HOF!$A$2:$A$1048576, B2286)</f>
        <v>0</v>
      </c>
      <c r="F2286">
        <f>COUNTIF(HOF!$C:$C, B2286)</f>
        <v>0</v>
      </c>
      <c r="H2286">
        <v>134</v>
      </c>
      <c r="I2286">
        <v>124</v>
      </c>
      <c r="J2286">
        <f t="shared" si="70"/>
        <v>0.51937984496124034</v>
      </c>
      <c r="K2286">
        <v>3.4748039333983098</v>
      </c>
      <c r="L2286">
        <v>358</v>
      </c>
      <c r="M2286">
        <v>355</v>
      </c>
      <c r="N2286">
        <v>0</v>
      </c>
      <c r="O2286">
        <v>2209.1</v>
      </c>
      <c r="P2286">
        <v>8.4324081384929794</v>
      </c>
      <c r="Q2286">
        <v>2.2160531533044301</v>
      </c>
      <c r="R2286">
        <v>3.8051470599999999</v>
      </c>
      <c r="S2286">
        <v>0.23697578263437599</v>
      </c>
      <c r="T2286">
        <v>1.1541943506793899</v>
      </c>
      <c r="U2286">
        <v>3.6273118041603598</v>
      </c>
      <c r="V2286">
        <v>32.244412139058099</v>
      </c>
      <c r="W2286">
        <f t="shared" si="71"/>
        <v>2.9192351762308726</v>
      </c>
      <c r="X2286">
        <v>8.2295017167925799</v>
      </c>
      <c r="Y2286">
        <v>-0.36533093374089098</v>
      </c>
      <c r="Z2286">
        <v>89.458588120956506</v>
      </c>
      <c r="AA2286">
        <v>94.110615690003101</v>
      </c>
      <c r="AB2286">
        <v>3.7186751824395401</v>
      </c>
      <c r="AC2286">
        <v>-0.152507870762045</v>
      </c>
      <c r="AD2286">
        <v>105.051033110074</v>
      </c>
      <c r="AE2286">
        <v>70.047153150496399</v>
      </c>
      <c r="AF2286">
        <v>149.016123998708</v>
      </c>
      <c r="AG2286">
        <v>95.9831983287268</v>
      </c>
      <c r="AH2286">
        <v>88.429055255907898</v>
      </c>
      <c r="AI2286">
        <v>205</v>
      </c>
      <c r="AJ2286" t="s">
        <v>1208</v>
      </c>
      <c r="AK2286">
        <v>518516</v>
      </c>
    </row>
    <row r="2287" spans="1:37" hidden="1" x14ac:dyDescent="0.45">
      <c r="A2287">
        <v>1003636</v>
      </c>
      <c r="B2287" t="s">
        <v>1207</v>
      </c>
      <c r="C2287" t="s">
        <v>1</v>
      </c>
      <c r="D2287" t="s">
        <v>1</v>
      </c>
      <c r="E2287">
        <f>COUNTIFS(HOF!$A$2:$A$1048576, B2287)</f>
        <v>0</v>
      </c>
      <c r="F2287">
        <f>COUNTIF(HOF!$C:$C, B2287)</f>
        <v>0</v>
      </c>
      <c r="H2287">
        <v>36</v>
      </c>
      <c r="I2287">
        <v>72</v>
      </c>
      <c r="J2287">
        <f t="shared" si="70"/>
        <v>0.33333333333333331</v>
      </c>
      <c r="K2287">
        <v>3.3928698635966401</v>
      </c>
      <c r="L2287">
        <v>125</v>
      </c>
      <c r="M2287">
        <v>113</v>
      </c>
      <c r="N2287">
        <v>1</v>
      </c>
      <c r="O2287">
        <v>944.1</v>
      </c>
      <c r="P2287">
        <v>2.6018355976457301</v>
      </c>
      <c r="Q2287">
        <v>2.75432413084109</v>
      </c>
      <c r="R2287">
        <v>0.94463668000000001</v>
      </c>
      <c r="S2287">
        <v>0.275963704585312</v>
      </c>
      <c r="T2287">
        <v>1.3808683839357101</v>
      </c>
      <c r="U2287">
        <v>3.38100418597248</v>
      </c>
      <c r="V2287">
        <v>3.9486962482333099</v>
      </c>
      <c r="W2287">
        <f t="shared" si="71"/>
        <v>0.83649957594180913</v>
      </c>
      <c r="Z2287">
        <v>118.558154838817</v>
      </c>
      <c r="AA2287">
        <v>115.980808248833</v>
      </c>
      <c r="AC2287">
        <v>1.18656776241516E-2</v>
      </c>
      <c r="AD2287">
        <v>70.427427469176607</v>
      </c>
      <c r="AE2287">
        <v>108.408646856199</v>
      </c>
      <c r="AF2287">
        <v>65.072522801020995</v>
      </c>
      <c r="AG2287">
        <v>107.62267277936</v>
      </c>
      <c r="AH2287">
        <v>110.04334759643601</v>
      </c>
      <c r="AJ2287" t="s">
        <v>1207</v>
      </c>
      <c r="AK2287">
        <v>113704</v>
      </c>
    </row>
    <row r="2288" spans="1:37" hidden="1" x14ac:dyDescent="0.45">
      <c r="A2288">
        <v>1016177</v>
      </c>
      <c r="B2288" t="s">
        <v>1206</v>
      </c>
      <c r="C2288" t="s">
        <v>1</v>
      </c>
      <c r="D2288" t="s">
        <v>5</v>
      </c>
      <c r="E2288">
        <f>COUNTIFS(HOF!$A$2:$A$1048576, B2288)</f>
        <v>0</v>
      </c>
      <c r="F2288">
        <f>COUNTIF(HOF!$C:$C, B2288)</f>
        <v>0</v>
      </c>
      <c r="H2288">
        <v>21</v>
      </c>
      <c r="I2288">
        <v>16</v>
      </c>
      <c r="J2288">
        <f t="shared" si="70"/>
        <v>0.56756756756756754</v>
      </c>
      <c r="K2288">
        <v>4.4097432952213298</v>
      </c>
      <c r="L2288">
        <v>62</v>
      </c>
      <c r="M2288">
        <v>40</v>
      </c>
      <c r="N2288">
        <v>1</v>
      </c>
      <c r="O2288">
        <v>349</v>
      </c>
      <c r="P2288">
        <v>3.6618920931077699</v>
      </c>
      <c r="Q2288">
        <v>3.3266484507810001</v>
      </c>
      <c r="R2288">
        <v>1.10077519</v>
      </c>
      <c r="S2288">
        <v>0.278177129864145</v>
      </c>
      <c r="T2288">
        <v>1.47851042256933</v>
      </c>
      <c r="U2288">
        <v>4.1621476990514896</v>
      </c>
      <c r="V2288">
        <v>3.15055659413337</v>
      </c>
      <c r="W2288">
        <f t="shared" si="71"/>
        <v>1.8054765582426187</v>
      </c>
      <c r="Z2288">
        <v>103.146253748058</v>
      </c>
      <c r="AA2288">
        <v>109.875513833909</v>
      </c>
      <c r="AC2288">
        <v>0.25007112479036397</v>
      </c>
      <c r="AD2288">
        <v>83.193680166044601</v>
      </c>
      <c r="AE2288">
        <v>116.657012223926</v>
      </c>
      <c r="AF2288">
        <v>70.8766633180702</v>
      </c>
      <c r="AG2288">
        <v>63.523603866255101</v>
      </c>
      <c r="AH2288">
        <v>106.859173784219</v>
      </c>
      <c r="AJ2288" t="s">
        <v>1206</v>
      </c>
    </row>
    <row r="2289" spans="1:37" hidden="1" x14ac:dyDescent="0.45">
      <c r="A2289">
        <v>1107</v>
      </c>
      <c r="B2289" t="s">
        <v>1205</v>
      </c>
      <c r="C2289" t="s">
        <v>5</v>
      </c>
      <c r="D2289" t="s">
        <v>5</v>
      </c>
      <c r="E2289">
        <f>COUNTIFS(HOF!$A$2:$A$1048576, B2289)</f>
        <v>0</v>
      </c>
      <c r="F2289">
        <f>COUNTIF(HOF!$C:$C, B2289)</f>
        <v>0</v>
      </c>
      <c r="H2289">
        <v>17</v>
      </c>
      <c r="I2289">
        <v>18</v>
      </c>
      <c r="J2289">
        <f t="shared" si="70"/>
        <v>0.48571428571428571</v>
      </c>
      <c r="K2289">
        <v>5.1099748093648198</v>
      </c>
      <c r="L2289">
        <v>208</v>
      </c>
      <c r="M2289">
        <v>28</v>
      </c>
      <c r="N2289">
        <v>3</v>
      </c>
      <c r="O2289">
        <v>391</v>
      </c>
      <c r="P2289">
        <v>6.2838879412459301</v>
      </c>
      <c r="Q2289">
        <v>3.9590795820303999</v>
      </c>
      <c r="R2289">
        <v>1.5872093</v>
      </c>
      <c r="S2289">
        <v>0.26457399103139001</v>
      </c>
      <c r="T2289">
        <v>1.49616379553474</v>
      </c>
      <c r="U2289">
        <v>4.7865580083798198</v>
      </c>
      <c r="V2289">
        <v>1.3308234494179401</v>
      </c>
      <c r="W2289">
        <f t="shared" si="71"/>
        <v>0.68072810711915088</v>
      </c>
      <c r="X2289">
        <v>-2.7774740904569599</v>
      </c>
      <c r="Y2289">
        <v>0.44731658704767402</v>
      </c>
      <c r="Z2289">
        <v>117.02539673697601</v>
      </c>
      <c r="AA2289">
        <v>106.64630510308599</v>
      </c>
      <c r="AB2289">
        <v>3.3878849424266799</v>
      </c>
      <c r="AC2289">
        <v>0.32341680098500603</v>
      </c>
      <c r="AD2289">
        <v>92.962582914535204</v>
      </c>
      <c r="AE2289">
        <v>111.63894771122899</v>
      </c>
      <c r="AF2289">
        <v>83.575115179258304</v>
      </c>
      <c r="AG2289">
        <v>102.284211504784</v>
      </c>
      <c r="AH2289">
        <v>106.453720155238</v>
      </c>
      <c r="AI2289">
        <v>11</v>
      </c>
      <c r="AJ2289" t="s">
        <v>1205</v>
      </c>
      <c r="AK2289">
        <v>110403</v>
      </c>
    </row>
    <row r="2290" spans="1:37" hidden="1" x14ac:dyDescent="0.45">
      <c r="A2290">
        <v>2807</v>
      </c>
      <c r="B2290" t="s">
        <v>1204</v>
      </c>
      <c r="C2290" t="s">
        <v>5</v>
      </c>
      <c r="D2290" t="s">
        <v>5</v>
      </c>
      <c r="E2290">
        <f>COUNTIFS(HOF!$A$2:$A$1048576, B2290)</f>
        <v>0</v>
      </c>
      <c r="F2290">
        <f>COUNTIF(HOF!$C:$C, B2290)</f>
        <v>0</v>
      </c>
      <c r="H2290">
        <v>13</v>
      </c>
      <c r="I2290">
        <v>20</v>
      </c>
      <c r="J2290">
        <f t="shared" si="70"/>
        <v>0.39393939393939392</v>
      </c>
      <c r="K2290">
        <v>4.1353522983122701</v>
      </c>
      <c r="L2290">
        <v>359</v>
      </c>
      <c r="M2290">
        <v>0</v>
      </c>
      <c r="N2290">
        <v>34</v>
      </c>
      <c r="O2290">
        <v>374.1</v>
      </c>
      <c r="P2290">
        <v>6.3472849229909301</v>
      </c>
      <c r="Q2290">
        <v>2.6927875430870598</v>
      </c>
      <c r="R2290">
        <v>2.3571428600000002</v>
      </c>
      <c r="S2290">
        <v>0.26775956284153002</v>
      </c>
      <c r="T2290">
        <v>1.3463937715435299</v>
      </c>
      <c r="U2290">
        <v>4.0564752735253302</v>
      </c>
      <c r="V2290">
        <v>2.8006602823734199</v>
      </c>
      <c r="W2290">
        <f t="shared" si="71"/>
        <v>1.4972789534207003</v>
      </c>
      <c r="X2290">
        <v>1.4367179051041601</v>
      </c>
      <c r="Y2290">
        <v>-1.67196313057086</v>
      </c>
      <c r="Z2290">
        <v>91.372172527231797</v>
      </c>
      <c r="AA2290">
        <v>93.258956439859205</v>
      </c>
      <c r="AB2290">
        <v>3.81276325620277</v>
      </c>
      <c r="AC2290">
        <v>7.8877024786943403E-2</v>
      </c>
      <c r="AD2290">
        <v>89.513523572889099</v>
      </c>
      <c r="AE2290">
        <v>82.238637399056103</v>
      </c>
      <c r="AF2290">
        <v>110.196711233242</v>
      </c>
      <c r="AG2290">
        <v>104.98508601459901</v>
      </c>
      <c r="AH2290">
        <v>98.929299809272905</v>
      </c>
      <c r="AI2290">
        <v>0</v>
      </c>
      <c r="AJ2290" t="s">
        <v>1204</v>
      </c>
      <c r="AK2290">
        <v>466918</v>
      </c>
    </row>
    <row r="2291" spans="1:37" hidden="1" x14ac:dyDescent="0.45">
      <c r="A2291">
        <v>4279</v>
      </c>
      <c r="B2291" t="s">
        <v>1203</v>
      </c>
      <c r="C2291" t="s">
        <v>5</v>
      </c>
      <c r="D2291" t="s">
        <v>5</v>
      </c>
      <c r="E2291">
        <f>COUNTIFS(HOF!$A$2:$A$1048576, B2291)</f>
        <v>0</v>
      </c>
      <c r="F2291">
        <f>COUNTIF(HOF!$C:$C, B2291)</f>
        <v>0</v>
      </c>
      <c r="H2291">
        <v>29</v>
      </c>
      <c r="I2291">
        <v>41</v>
      </c>
      <c r="J2291">
        <f t="shared" si="70"/>
        <v>0.41428571428571431</v>
      </c>
      <c r="K2291">
        <v>4.9012745849946597</v>
      </c>
      <c r="L2291">
        <v>322</v>
      </c>
      <c r="M2291">
        <v>74</v>
      </c>
      <c r="N2291">
        <v>1</v>
      </c>
      <c r="O2291">
        <v>628</v>
      </c>
      <c r="P2291">
        <v>8.4840776442012906</v>
      </c>
      <c r="Q2291">
        <v>4.3136948832847803</v>
      </c>
      <c r="R2291">
        <v>1.9667774099999999</v>
      </c>
      <c r="S2291">
        <v>0.27402135231316699</v>
      </c>
      <c r="T2291">
        <v>1.5828027737117201</v>
      </c>
      <c r="U2291">
        <v>4.1723320106596997</v>
      </c>
      <c r="V2291">
        <v>4.8266850858926702</v>
      </c>
      <c r="W2291">
        <f t="shared" si="71"/>
        <v>1.5371608553798313</v>
      </c>
      <c r="X2291">
        <v>-4.91797732468694</v>
      </c>
      <c r="Y2291">
        <v>1.3878130789869501</v>
      </c>
      <c r="Z2291">
        <v>119.80873042088101</v>
      </c>
      <c r="AA2291">
        <v>100.14007410540999</v>
      </c>
      <c r="AB2291">
        <v>3.9852901588782701</v>
      </c>
      <c r="AC2291">
        <v>0.72894257433496701</v>
      </c>
      <c r="AD2291">
        <v>116.705169956624</v>
      </c>
      <c r="AE2291">
        <v>130.258151615098</v>
      </c>
      <c r="AF2291">
        <v>88.346766458207597</v>
      </c>
      <c r="AG2291">
        <v>108.150603880251</v>
      </c>
      <c r="AH2291">
        <v>116.92044166141</v>
      </c>
      <c r="AI2291">
        <v>25</v>
      </c>
      <c r="AJ2291" t="s">
        <v>1203</v>
      </c>
      <c r="AK2291">
        <v>448159</v>
      </c>
    </row>
    <row r="2292" spans="1:37" hidden="1" x14ac:dyDescent="0.45">
      <c r="A2292">
        <v>1011391</v>
      </c>
      <c r="B2292" t="s">
        <v>1202</v>
      </c>
      <c r="C2292" t="s">
        <v>1</v>
      </c>
      <c r="D2292" t="s">
        <v>1</v>
      </c>
      <c r="E2292">
        <f>COUNTIFS(HOF!$A$2:$A$1048576, B2292)</f>
        <v>0</v>
      </c>
      <c r="F2292">
        <f>COUNTIF(HOF!$C:$C, B2292)</f>
        <v>0</v>
      </c>
      <c r="H2292">
        <v>33</v>
      </c>
      <c r="I2292">
        <v>50</v>
      </c>
      <c r="J2292">
        <f t="shared" si="70"/>
        <v>0.39759036144578314</v>
      </c>
      <c r="K2292">
        <v>3.6931604371354201</v>
      </c>
      <c r="L2292">
        <v>135</v>
      </c>
      <c r="M2292">
        <v>93</v>
      </c>
      <c r="N2292">
        <v>1</v>
      </c>
      <c r="O2292">
        <v>721.1</v>
      </c>
      <c r="P2292">
        <v>3.0817926620690801</v>
      </c>
      <c r="Q2292">
        <v>3.54343771671101</v>
      </c>
      <c r="R2292">
        <v>0.86971830999999999</v>
      </c>
      <c r="S2292">
        <v>0.255748142907676</v>
      </c>
      <c r="T2292">
        <v>1.39602573580907</v>
      </c>
      <c r="U2292">
        <v>4.0558942647506804</v>
      </c>
      <c r="V2292">
        <v>4.5685512237250796</v>
      </c>
      <c r="W2292">
        <f t="shared" si="71"/>
        <v>1.2671061499722867</v>
      </c>
      <c r="Z2292">
        <v>103.27127220988</v>
      </c>
      <c r="AA2292">
        <v>109.583409001774</v>
      </c>
      <c r="AC2292">
        <v>-0.36273382761526402</v>
      </c>
      <c r="AD2292">
        <v>88.701096013452698</v>
      </c>
      <c r="AE2292">
        <v>109.617302079488</v>
      </c>
      <c r="AF2292">
        <v>80.297500744543996</v>
      </c>
      <c r="AG2292">
        <v>100.24876915514299</v>
      </c>
      <c r="AH2292">
        <v>102.686793638875</v>
      </c>
      <c r="AJ2292" t="s">
        <v>1202</v>
      </c>
      <c r="AK2292">
        <v>121644</v>
      </c>
    </row>
    <row r="2293" spans="1:37" hidden="1" x14ac:dyDescent="0.45">
      <c r="A2293">
        <v>1011450</v>
      </c>
      <c r="B2293" t="s">
        <v>1201</v>
      </c>
      <c r="C2293" t="s">
        <v>5</v>
      </c>
      <c r="D2293" t="s">
        <v>5</v>
      </c>
      <c r="E2293">
        <f>COUNTIFS(HOF!$A$2:$A$1048576, B2293)</f>
        <v>0</v>
      </c>
      <c r="F2293">
        <f>COUNTIF(HOF!$C:$C, B2293)</f>
        <v>0</v>
      </c>
      <c r="H2293">
        <v>26</v>
      </c>
      <c r="I2293">
        <v>22</v>
      </c>
      <c r="J2293">
        <f t="shared" si="70"/>
        <v>0.54166666666666663</v>
      </c>
      <c r="K2293">
        <v>3.48669700694448</v>
      </c>
      <c r="L2293">
        <v>228</v>
      </c>
      <c r="M2293">
        <v>22</v>
      </c>
      <c r="N2293">
        <v>12</v>
      </c>
      <c r="O2293">
        <v>513.20000000000005</v>
      </c>
      <c r="P2293">
        <v>4.95846860786577</v>
      </c>
      <c r="Q2293">
        <v>3.0136275637912102</v>
      </c>
      <c r="R2293">
        <v>1.64534884</v>
      </c>
      <c r="S2293">
        <v>0.235324144971924</v>
      </c>
      <c r="T2293">
        <v>1.2323166975967901</v>
      </c>
      <c r="U2293">
        <v>3.6701166287770501</v>
      </c>
      <c r="V2293">
        <v>2.6072481125593101</v>
      </c>
      <c r="W2293">
        <f t="shared" si="71"/>
        <v>1.0160748684954444</v>
      </c>
      <c r="X2293">
        <v>2.4054461270570702</v>
      </c>
      <c r="Y2293">
        <v>-0.19321684260976801</v>
      </c>
      <c r="Z2293">
        <v>94.795066818764298</v>
      </c>
      <c r="AA2293">
        <v>100.03301424980501</v>
      </c>
      <c r="AC2293">
        <v>-0.18341962183256799</v>
      </c>
      <c r="AD2293">
        <v>95.034391112313003</v>
      </c>
      <c r="AE2293">
        <v>93.831967526431598</v>
      </c>
      <c r="AF2293">
        <v>101.103673439096</v>
      </c>
      <c r="AG2293">
        <v>93.630952328462797</v>
      </c>
      <c r="AH2293">
        <v>92.952507408163896</v>
      </c>
      <c r="AI2293">
        <v>10</v>
      </c>
      <c r="AJ2293" t="s">
        <v>1201</v>
      </c>
      <c r="AK2293">
        <v>121703</v>
      </c>
    </row>
    <row r="2294" spans="1:37" hidden="1" x14ac:dyDescent="0.45">
      <c r="A2294">
        <v>1005256</v>
      </c>
      <c r="B2294" t="s">
        <v>1200</v>
      </c>
      <c r="C2294" t="s">
        <v>5</v>
      </c>
      <c r="D2294" t="s">
        <v>1</v>
      </c>
      <c r="E2294">
        <f>COUNTIFS(HOF!$A$2:$A$1048576, B2294)</f>
        <v>0</v>
      </c>
      <c r="F2294">
        <f>COUNTIF(HOF!$C:$C, B2294)</f>
        <v>0</v>
      </c>
      <c r="H2294">
        <v>15</v>
      </c>
      <c r="I2294">
        <v>25</v>
      </c>
      <c r="J2294">
        <f t="shared" si="70"/>
        <v>0.375</v>
      </c>
      <c r="K2294">
        <v>3.25193442814663</v>
      </c>
      <c r="L2294">
        <v>63</v>
      </c>
      <c r="M2294">
        <v>36</v>
      </c>
      <c r="N2294">
        <v>0</v>
      </c>
      <c r="O2294">
        <v>301.2</v>
      </c>
      <c r="P2294">
        <v>3.3414372105726802</v>
      </c>
      <c r="Q2294">
        <v>4.0872937307898001</v>
      </c>
      <c r="R2294">
        <v>0.81751825</v>
      </c>
      <c r="S2294">
        <v>0.25553517858055902</v>
      </c>
      <c r="T2294">
        <v>1.42209976521397</v>
      </c>
      <c r="U2294">
        <v>3.2398152879396398</v>
      </c>
      <c r="V2294">
        <v>1.7077435553073801</v>
      </c>
      <c r="W2294">
        <f t="shared" si="71"/>
        <v>1.1339598640819257</v>
      </c>
      <c r="Z2294">
        <v>115.14918094273099</v>
      </c>
      <c r="AA2294">
        <v>111.387867445602</v>
      </c>
      <c r="AC2294">
        <v>1.21191402069857E-2</v>
      </c>
      <c r="AD2294">
        <v>82.251048847140197</v>
      </c>
      <c r="AE2294">
        <v>134.67648692061701</v>
      </c>
      <c r="AF2294">
        <v>61.298345477973697</v>
      </c>
      <c r="AG2294">
        <v>104.536874285759</v>
      </c>
      <c r="AH2294">
        <v>113.589313857378</v>
      </c>
      <c r="AJ2294" t="s">
        <v>1200</v>
      </c>
      <c r="AK2294">
        <v>115347</v>
      </c>
    </row>
    <row r="2295" spans="1:37" hidden="1" x14ac:dyDescent="0.45">
      <c r="A2295">
        <v>6612</v>
      </c>
      <c r="B2295" t="s">
        <v>1199</v>
      </c>
      <c r="C2295" t="s">
        <v>5</v>
      </c>
      <c r="D2295" t="s">
        <v>5</v>
      </c>
      <c r="E2295">
        <f>COUNTIFS(HOF!$A$2:$A$1048576, B2295)</f>
        <v>0</v>
      </c>
      <c r="F2295">
        <f>COUNTIF(HOF!$C:$C, B2295)</f>
        <v>0</v>
      </c>
      <c r="H2295">
        <v>14</v>
      </c>
      <c r="I2295">
        <v>27</v>
      </c>
      <c r="J2295">
        <f t="shared" si="70"/>
        <v>0.34146341463414637</v>
      </c>
      <c r="K2295">
        <v>3.892639687635</v>
      </c>
      <c r="L2295">
        <v>506</v>
      </c>
      <c r="M2295">
        <v>23</v>
      </c>
      <c r="N2295">
        <v>2</v>
      </c>
      <c r="O2295">
        <v>434.2</v>
      </c>
      <c r="P2295">
        <v>8.4685618736314705</v>
      </c>
      <c r="Q2295">
        <v>4.2446337019424201</v>
      </c>
      <c r="R2295">
        <v>1.9951219499999999</v>
      </c>
      <c r="S2295">
        <v>0.25210589651022802</v>
      </c>
      <c r="T2295">
        <v>1.4355834309008499</v>
      </c>
      <c r="U2295">
        <v>3.88045036171461</v>
      </c>
      <c r="V2295">
        <v>2.5125622376799499</v>
      </c>
      <c r="W2295">
        <f t="shared" si="71"/>
        <v>1.1573294507968448</v>
      </c>
      <c r="X2295">
        <v>-0.68254791200160903</v>
      </c>
      <c r="Y2295">
        <v>-0.83979540502946404</v>
      </c>
      <c r="Z2295">
        <v>95.982406653405903</v>
      </c>
      <c r="AA2295">
        <v>94.773485335384393</v>
      </c>
      <c r="AB2295">
        <v>3.5678108980052099</v>
      </c>
      <c r="AC2295">
        <v>1.2189325920395301E-2</v>
      </c>
      <c r="AD2295">
        <v>114.07634996681401</v>
      </c>
      <c r="AE2295">
        <v>135.70349412340599</v>
      </c>
      <c r="AF2295">
        <v>83.304317710808306</v>
      </c>
      <c r="AG2295">
        <v>99.887659780129795</v>
      </c>
      <c r="AH2295">
        <v>108.19572960574899</v>
      </c>
      <c r="AI2295">
        <v>10</v>
      </c>
      <c r="AJ2295" t="s">
        <v>1199</v>
      </c>
      <c r="AK2295">
        <v>519240</v>
      </c>
    </row>
    <row r="2296" spans="1:37" hidden="1" x14ac:dyDescent="0.45">
      <c r="A2296">
        <v>1007757</v>
      </c>
      <c r="B2296" t="s">
        <v>1198</v>
      </c>
      <c r="C2296" t="s">
        <v>5</v>
      </c>
      <c r="D2296" t="s">
        <v>1</v>
      </c>
      <c r="E2296">
        <f>COUNTIFS(HOF!$A$2:$A$1048576, B2296)</f>
        <v>0</v>
      </c>
      <c r="F2296">
        <f>COUNTIF(HOF!$C:$C, B2296)</f>
        <v>0</v>
      </c>
      <c r="H2296">
        <v>31</v>
      </c>
      <c r="I2296">
        <v>40</v>
      </c>
      <c r="J2296">
        <f t="shared" si="70"/>
        <v>0.43661971830985913</v>
      </c>
      <c r="K2296">
        <v>3.6248085969793902</v>
      </c>
      <c r="L2296">
        <v>171</v>
      </c>
      <c r="M2296">
        <v>93</v>
      </c>
      <c r="N2296">
        <v>2</v>
      </c>
      <c r="O2296">
        <v>653</v>
      </c>
      <c r="P2296">
        <v>5.87136297457499</v>
      </c>
      <c r="Q2296">
        <v>4.3690658754466503</v>
      </c>
      <c r="R2296">
        <v>1.34384858</v>
      </c>
      <c r="S2296">
        <v>0.23725411481332701</v>
      </c>
      <c r="T2296">
        <v>1.3905053680005399</v>
      </c>
      <c r="U2296">
        <v>3.6273595299249899</v>
      </c>
      <c r="V2296">
        <v>5.7026975229382497</v>
      </c>
      <c r="W2296">
        <f t="shared" si="71"/>
        <v>1.7466148615431085</v>
      </c>
      <c r="Z2296">
        <v>107.98721432649501</v>
      </c>
      <c r="AA2296">
        <v>104.27652718173699</v>
      </c>
      <c r="AC2296">
        <v>-2.5509329455939401E-3</v>
      </c>
      <c r="AD2296">
        <v>101.21189781513699</v>
      </c>
      <c r="AE2296">
        <v>133.42296210468101</v>
      </c>
      <c r="AF2296">
        <v>76.1174386219989</v>
      </c>
      <c r="AG2296">
        <v>99.742224520481798</v>
      </c>
      <c r="AH2296">
        <v>109.41257463796801</v>
      </c>
      <c r="AJ2296" t="s">
        <v>1198</v>
      </c>
      <c r="AK2296">
        <v>117923</v>
      </c>
    </row>
    <row r="2297" spans="1:37" hidden="1" x14ac:dyDescent="0.45">
      <c r="A2297">
        <v>1118</v>
      </c>
      <c r="B2297" t="s">
        <v>1197</v>
      </c>
      <c r="C2297" t="s">
        <v>1</v>
      </c>
      <c r="D2297" t="s">
        <v>1</v>
      </c>
      <c r="E2297">
        <f>COUNTIFS(HOF!$A$2:$A$1048576, B2297)</f>
        <v>0</v>
      </c>
      <c r="F2297">
        <f>COUNTIF(HOF!$C:$C, B2297)</f>
        <v>0</v>
      </c>
      <c r="H2297">
        <v>62</v>
      </c>
      <c r="I2297">
        <v>68</v>
      </c>
      <c r="J2297">
        <f t="shared" si="70"/>
        <v>0.47692307692307695</v>
      </c>
      <c r="K2297">
        <v>4.2866275272623797</v>
      </c>
      <c r="L2297">
        <v>283</v>
      </c>
      <c r="M2297">
        <v>194</v>
      </c>
      <c r="N2297">
        <v>0</v>
      </c>
      <c r="O2297">
        <v>1251.0999999999999</v>
      </c>
      <c r="P2297">
        <v>7.8684069040688804</v>
      </c>
      <c r="Q2297">
        <v>2.8409695860212101</v>
      </c>
      <c r="R2297">
        <v>2.76962025</v>
      </c>
      <c r="S2297">
        <v>0.234423838299645</v>
      </c>
      <c r="T2297">
        <v>1.2147042955702501</v>
      </c>
      <c r="U2297">
        <v>4.4497701352050703</v>
      </c>
      <c r="V2297">
        <v>11.5349932890385</v>
      </c>
      <c r="W2297">
        <f t="shared" si="71"/>
        <v>1.8439762271662539</v>
      </c>
      <c r="X2297">
        <v>0.179469965398311</v>
      </c>
      <c r="Y2297">
        <v>-2.2127394778184799</v>
      </c>
      <c r="Z2297">
        <v>104.46273492648</v>
      </c>
      <c r="AA2297">
        <v>107.490804620728</v>
      </c>
      <c r="AB2297">
        <v>4.2357925876117699</v>
      </c>
      <c r="AC2297">
        <v>-0.16314260794268701</v>
      </c>
      <c r="AD2297">
        <v>100.354773726274</v>
      </c>
      <c r="AE2297">
        <v>92.632576111075593</v>
      </c>
      <c r="AF2297">
        <v>108.113659857922</v>
      </c>
      <c r="AG2297">
        <v>93.904888743480797</v>
      </c>
      <c r="AH2297">
        <v>92.881182542397895</v>
      </c>
      <c r="AI2297">
        <v>98</v>
      </c>
      <c r="AJ2297" t="s">
        <v>1197</v>
      </c>
      <c r="AK2297">
        <v>462136</v>
      </c>
    </row>
    <row r="2298" spans="1:37" hidden="1" x14ac:dyDescent="0.45">
      <c r="A2298">
        <v>15467</v>
      </c>
      <c r="B2298" t="s">
        <v>1196</v>
      </c>
      <c r="C2298" t="s">
        <v>1</v>
      </c>
      <c r="D2298" t="s">
        <v>1</v>
      </c>
      <c r="E2298">
        <f>COUNTIFS(HOF!$A$2:$A$1048576, B2298)</f>
        <v>0</v>
      </c>
      <c r="F2298">
        <f>COUNTIF(HOF!$C:$C, B2298)</f>
        <v>0</v>
      </c>
      <c r="H2298">
        <v>66</v>
      </c>
      <c r="I2298">
        <v>50</v>
      </c>
      <c r="J2298">
        <f t="shared" si="70"/>
        <v>0.56896551724137934</v>
      </c>
      <c r="K2298">
        <v>4.1568346721216196</v>
      </c>
      <c r="L2298">
        <v>170</v>
      </c>
      <c r="M2298">
        <v>162</v>
      </c>
      <c r="N2298">
        <v>0</v>
      </c>
      <c r="O2298">
        <v>926.2</v>
      </c>
      <c r="P2298">
        <v>6.6820146131300797</v>
      </c>
      <c r="Q2298">
        <v>2.4183454050427202</v>
      </c>
      <c r="R2298">
        <v>2.7630522100000001</v>
      </c>
      <c r="S2298">
        <v>0.26256522933260001</v>
      </c>
      <c r="T2298">
        <v>1.30035975594666</v>
      </c>
      <c r="U2298">
        <v>4.4126632567929196</v>
      </c>
      <c r="V2298">
        <v>10.2547221630811</v>
      </c>
      <c r="W2298">
        <f t="shared" si="71"/>
        <v>2.2143645353230617</v>
      </c>
      <c r="X2298">
        <v>0.71555075049400296</v>
      </c>
      <c r="Y2298">
        <v>3.0311997488622699</v>
      </c>
      <c r="Z2298">
        <v>102.41794353015599</v>
      </c>
      <c r="AA2298">
        <v>107.111288941553</v>
      </c>
      <c r="AB2298">
        <v>4.6787526877758703</v>
      </c>
      <c r="AC2298">
        <v>-0.25582858467130198</v>
      </c>
      <c r="AD2298">
        <v>77.497432232771402</v>
      </c>
      <c r="AE2298">
        <v>76.198359861585601</v>
      </c>
      <c r="AF2298">
        <v>102.63350567585</v>
      </c>
      <c r="AG2298">
        <v>106.880441736642</v>
      </c>
      <c r="AH2298">
        <v>99.767772194202294</v>
      </c>
      <c r="AI2298">
        <v>76</v>
      </c>
      <c r="AJ2298" t="s">
        <v>1196</v>
      </c>
      <c r="AK2298">
        <v>594835</v>
      </c>
    </row>
    <row r="2299" spans="1:37" hidden="1" x14ac:dyDescent="0.45">
      <c r="A2299">
        <v>13431</v>
      </c>
      <c r="B2299" t="s">
        <v>1195</v>
      </c>
      <c r="C2299" t="s">
        <v>1</v>
      </c>
      <c r="D2299" t="s">
        <v>1</v>
      </c>
      <c r="E2299">
        <f>COUNTIFS(HOF!$A$2:$A$1048576, B2299)</f>
        <v>0</v>
      </c>
      <c r="F2299">
        <f>COUNTIF(HOF!$C:$C, B2299)</f>
        <v>0</v>
      </c>
      <c r="H2299">
        <v>87</v>
      </c>
      <c r="I2299">
        <v>85</v>
      </c>
      <c r="J2299">
        <f t="shared" si="70"/>
        <v>0.5058139534883721</v>
      </c>
      <c r="K2299">
        <v>3.7213713977460299</v>
      </c>
      <c r="L2299">
        <v>261</v>
      </c>
      <c r="M2299">
        <v>252</v>
      </c>
      <c r="N2299">
        <v>2</v>
      </c>
      <c r="O2299">
        <v>1458.1</v>
      </c>
      <c r="P2299">
        <v>7.4303999384514503</v>
      </c>
      <c r="Q2299">
        <v>2.6907428348545102</v>
      </c>
      <c r="R2299">
        <v>2.76146789</v>
      </c>
      <c r="S2299">
        <v>0.253245598434999</v>
      </c>
      <c r="T2299">
        <v>1.2754285608637499</v>
      </c>
      <c r="U2299">
        <v>3.7330075723399898</v>
      </c>
      <c r="V2299">
        <v>24.8681361079216</v>
      </c>
      <c r="W2299">
        <f t="shared" si="71"/>
        <v>3.4110330029382898</v>
      </c>
      <c r="X2299">
        <v>7.4982972083380401</v>
      </c>
      <c r="Y2299">
        <v>0.13478620906019601</v>
      </c>
      <c r="Z2299">
        <v>89.640102066137302</v>
      </c>
      <c r="AA2299">
        <v>88.244156765488896</v>
      </c>
      <c r="AB2299">
        <v>3.9829794123142501</v>
      </c>
      <c r="AC2299">
        <v>-1.16361745939603E-2</v>
      </c>
      <c r="AD2299">
        <v>88.059789649353306</v>
      </c>
      <c r="AE2299">
        <v>84.4891916716292</v>
      </c>
      <c r="AF2299">
        <v>103.821705887799</v>
      </c>
      <c r="AG2299">
        <v>102.686835252758</v>
      </c>
      <c r="AH2299">
        <v>97.6643008771279</v>
      </c>
      <c r="AI2299">
        <v>131</v>
      </c>
      <c r="AJ2299" t="s">
        <v>1195</v>
      </c>
      <c r="AK2299">
        <v>573186</v>
      </c>
    </row>
    <row r="2300" spans="1:37" x14ac:dyDescent="0.45">
      <c r="A2300">
        <v>844</v>
      </c>
      <c r="B2300" t="s">
        <v>1194</v>
      </c>
      <c r="C2300" t="s">
        <v>5</v>
      </c>
      <c r="D2300" t="s">
        <v>5</v>
      </c>
      <c r="E2300">
        <f>COUNTIFS(HOF!$A$2:$A$1048576, B2300)</f>
        <v>1</v>
      </c>
      <c r="F2300">
        <f>COUNTIF(HOF!$C:$C, B2300)</f>
        <v>0</v>
      </c>
      <c r="H2300">
        <v>82</v>
      </c>
      <c r="I2300">
        <v>60</v>
      </c>
      <c r="J2300">
        <f t="shared" si="70"/>
        <v>0.57746478873239437</v>
      </c>
      <c r="K2300">
        <v>2.20851763194685</v>
      </c>
      <c r="L2300">
        <v>1115</v>
      </c>
      <c r="M2300">
        <v>10</v>
      </c>
      <c r="N2300">
        <v>652</v>
      </c>
      <c r="O2300">
        <v>1283.2</v>
      </c>
      <c r="P2300">
        <v>8.2240989913449596</v>
      </c>
      <c r="Q2300">
        <v>2.0051937864660299</v>
      </c>
      <c r="R2300">
        <v>4.1013985999999996</v>
      </c>
      <c r="S2300">
        <v>0.209180465311255</v>
      </c>
      <c r="T2300">
        <v>1.00025983753783</v>
      </c>
      <c r="U2300">
        <v>2.76472013539825</v>
      </c>
      <c r="V2300">
        <v>39.083019427955101</v>
      </c>
      <c r="W2300">
        <f t="shared" si="71"/>
        <v>6.0914930529855207</v>
      </c>
      <c r="X2300">
        <v>55.090411044657202</v>
      </c>
      <c r="Y2300">
        <v>-3.5143799131787699</v>
      </c>
      <c r="Z2300">
        <v>49.066653610506997</v>
      </c>
      <c r="AA2300">
        <v>61.922683691162099</v>
      </c>
      <c r="AB2300">
        <v>2.6021615872614601</v>
      </c>
      <c r="AC2300">
        <v>-0.55620250345139899</v>
      </c>
      <c r="AD2300">
        <v>126.98105917801701</v>
      </c>
      <c r="AE2300">
        <v>58.3332572330267</v>
      </c>
      <c r="AF2300">
        <v>214.50884520039699</v>
      </c>
      <c r="AG2300">
        <v>79.303471765170499</v>
      </c>
      <c r="AH2300">
        <v>70.715553853114997</v>
      </c>
      <c r="AI2300">
        <v>3</v>
      </c>
      <c r="AJ2300" t="s">
        <v>1194</v>
      </c>
      <c r="AK2300">
        <v>121250</v>
      </c>
    </row>
    <row r="2301" spans="1:37" hidden="1" x14ac:dyDescent="0.45">
      <c r="A2301">
        <v>1010334</v>
      </c>
      <c r="B2301" t="s">
        <v>1193</v>
      </c>
      <c r="C2301" t="s">
        <v>5</v>
      </c>
      <c r="D2301" t="s">
        <v>5</v>
      </c>
      <c r="E2301">
        <f>COUNTIFS(HOF!$A$2:$A$1048576, B2301)</f>
        <v>0</v>
      </c>
      <c r="F2301">
        <f>COUNTIF(HOF!$C:$C, B2301)</f>
        <v>0</v>
      </c>
      <c r="H2301">
        <v>30</v>
      </c>
      <c r="I2301">
        <v>38</v>
      </c>
      <c r="J2301">
        <f t="shared" si="70"/>
        <v>0.44117647058823528</v>
      </c>
      <c r="K2301">
        <v>4.5289465321981703</v>
      </c>
      <c r="L2301">
        <v>194</v>
      </c>
      <c r="M2301">
        <v>68</v>
      </c>
      <c r="N2301">
        <v>8</v>
      </c>
      <c r="O2301">
        <v>673.2</v>
      </c>
      <c r="P2301">
        <v>2.5116281653488399</v>
      </c>
      <c r="Q2301">
        <v>4.2884714950903096</v>
      </c>
      <c r="R2301">
        <v>0.58566978000000003</v>
      </c>
      <c r="S2301">
        <v>0.26604477611940203</v>
      </c>
      <c r="T2301">
        <v>1.53488387882429</v>
      </c>
      <c r="U2301">
        <v>4.2008904088695003</v>
      </c>
      <c r="V2301">
        <v>2.7089923722669398</v>
      </c>
      <c r="W2301">
        <f t="shared" si="71"/>
        <v>0.80481056811257856</v>
      </c>
      <c r="Z2301">
        <v>122.10315496664001</v>
      </c>
      <c r="AA2301">
        <v>110.677294829796</v>
      </c>
      <c r="AC2301">
        <v>0.32805612332867601</v>
      </c>
      <c r="AD2301">
        <v>69.354490549947897</v>
      </c>
      <c r="AE2301">
        <v>109.86125998166899</v>
      </c>
      <c r="AF2301">
        <v>62.790017936090599</v>
      </c>
      <c r="AG2301">
        <v>104.277332456171</v>
      </c>
      <c r="AH2301">
        <v>107.593760095384</v>
      </c>
      <c r="AJ2301" t="s">
        <v>1193</v>
      </c>
      <c r="AK2301">
        <v>120565</v>
      </c>
    </row>
    <row r="2302" spans="1:37" hidden="1" x14ac:dyDescent="0.45">
      <c r="A2302">
        <v>1012289</v>
      </c>
      <c r="B2302" t="s">
        <v>1192</v>
      </c>
      <c r="C2302" t="s">
        <v>1</v>
      </c>
      <c r="D2302" t="s">
        <v>1</v>
      </c>
      <c r="E2302">
        <f>COUNTIFS(HOF!$A$2:$A$1048576, B2302)</f>
        <v>0</v>
      </c>
      <c r="F2302">
        <f>COUNTIF(HOF!$C:$C, B2302)</f>
        <v>0</v>
      </c>
      <c r="H2302">
        <v>100</v>
      </c>
      <c r="I2302">
        <v>92</v>
      </c>
      <c r="J2302">
        <f t="shared" si="70"/>
        <v>0.52083333333333337</v>
      </c>
      <c r="K2302">
        <v>3.4692737111485501</v>
      </c>
      <c r="L2302">
        <v>297</v>
      </c>
      <c r="M2302">
        <v>224</v>
      </c>
      <c r="N2302">
        <v>4</v>
      </c>
      <c r="O2302">
        <v>1730.1</v>
      </c>
      <c r="P2302">
        <v>7.5366980621503004</v>
      </c>
      <c r="Q2302">
        <v>3.4172606120308799</v>
      </c>
      <c r="R2302">
        <v>2.2054794499999999</v>
      </c>
      <c r="S2302">
        <v>0.215877437325905</v>
      </c>
      <c r="T2302">
        <v>1.18589865988286</v>
      </c>
      <c r="U2302">
        <v>3.5306962172453602</v>
      </c>
      <c r="V2302">
        <v>24.254182752221801</v>
      </c>
      <c r="W2302">
        <f t="shared" si="71"/>
        <v>2.8037896944941685</v>
      </c>
      <c r="X2302">
        <v>9.9629243053495795</v>
      </c>
      <c r="Y2302">
        <v>-0.48053902578177299</v>
      </c>
      <c r="Z2302">
        <v>93.065154290057905</v>
      </c>
      <c r="AA2302">
        <v>95.075423463575703</v>
      </c>
      <c r="AC2302">
        <v>-6.14225060968158E-2</v>
      </c>
      <c r="AD2302">
        <v>140.41880598464701</v>
      </c>
      <c r="AE2302">
        <v>106.77486923319999</v>
      </c>
      <c r="AF2302">
        <v>130.79976117952901</v>
      </c>
      <c r="AG2302">
        <v>86.397336435555403</v>
      </c>
      <c r="AH2302">
        <v>89.8612594801792</v>
      </c>
      <c r="AI2302">
        <v>144</v>
      </c>
      <c r="AJ2302" t="s">
        <v>1192</v>
      </c>
      <c r="AK2302">
        <v>122547</v>
      </c>
    </row>
    <row r="2303" spans="1:37" hidden="1" x14ac:dyDescent="0.45">
      <c r="A2303">
        <v>1004348</v>
      </c>
      <c r="B2303" t="s">
        <v>1191</v>
      </c>
      <c r="C2303" t="s">
        <v>5</v>
      </c>
      <c r="D2303" t="s">
        <v>1</v>
      </c>
      <c r="E2303">
        <f>COUNTIFS(HOF!$A$2:$A$1048576, B2303)</f>
        <v>0</v>
      </c>
      <c r="F2303">
        <f>COUNTIF(HOF!$C:$C, B2303)</f>
        <v>0</v>
      </c>
      <c r="H2303">
        <v>15</v>
      </c>
      <c r="I2303">
        <v>23</v>
      </c>
      <c r="J2303">
        <f t="shared" si="70"/>
        <v>0.39473684210526316</v>
      </c>
      <c r="K2303">
        <v>4.3181423377236703</v>
      </c>
      <c r="L2303">
        <v>88</v>
      </c>
      <c r="M2303">
        <v>43</v>
      </c>
      <c r="N2303">
        <v>1</v>
      </c>
      <c r="O2303">
        <v>387.2</v>
      </c>
      <c r="P2303">
        <v>2.6698191873022701</v>
      </c>
      <c r="Q2303">
        <v>3.8073943192832398</v>
      </c>
      <c r="R2303">
        <v>0.70121951000000005</v>
      </c>
      <c r="S2303">
        <v>0.259577278731836</v>
      </c>
      <c r="T2303">
        <v>1.4368012437945501</v>
      </c>
      <c r="U2303">
        <v>4.5958413585118301</v>
      </c>
      <c r="V2303">
        <v>1.50077422708272</v>
      </c>
      <c r="W2303">
        <f t="shared" si="71"/>
        <v>0.7751932991129753</v>
      </c>
      <c r="Z2303">
        <v>108.648889653278</v>
      </c>
      <c r="AA2303">
        <v>114.61926409820499</v>
      </c>
      <c r="AC2303">
        <v>-0.277699020788159</v>
      </c>
      <c r="AD2303">
        <v>65.570226687050507</v>
      </c>
      <c r="AE2303">
        <v>103.094964601828</v>
      </c>
      <c r="AF2303">
        <v>63.500662642902803</v>
      </c>
      <c r="AG2303">
        <v>101.919372973469</v>
      </c>
      <c r="AH2303">
        <v>102.680507557906</v>
      </c>
      <c r="AJ2303" t="s">
        <v>1191</v>
      </c>
      <c r="AK2303">
        <v>114432</v>
      </c>
    </row>
    <row r="2304" spans="1:37" hidden="1" x14ac:dyDescent="0.45">
      <c r="A2304">
        <v>1011324</v>
      </c>
      <c r="B2304" t="s">
        <v>1190</v>
      </c>
      <c r="C2304" t="s">
        <v>1</v>
      </c>
      <c r="D2304" t="s">
        <v>1</v>
      </c>
      <c r="E2304">
        <f>COUNTIFS(HOF!$A$2:$A$1048576, B2304)</f>
        <v>0</v>
      </c>
      <c r="F2304">
        <f>COUNTIF(HOF!$C:$C, B2304)</f>
        <v>0</v>
      </c>
      <c r="H2304">
        <v>45</v>
      </c>
      <c r="I2304">
        <v>34</v>
      </c>
      <c r="J2304">
        <f t="shared" si="70"/>
        <v>0.569620253164557</v>
      </c>
      <c r="K2304">
        <v>3.1336922856779701</v>
      </c>
      <c r="L2304">
        <v>120</v>
      </c>
      <c r="M2304">
        <v>84</v>
      </c>
      <c r="N2304">
        <v>5</v>
      </c>
      <c r="O2304">
        <v>680.2</v>
      </c>
      <c r="P2304">
        <v>4.1121447293073796</v>
      </c>
      <c r="Q2304">
        <v>3.34524957078703</v>
      </c>
      <c r="R2304">
        <v>1.22924901</v>
      </c>
      <c r="S2304">
        <v>0.23962776269871999</v>
      </c>
      <c r="T2304">
        <v>1.2796277453471701</v>
      </c>
      <c r="U2304">
        <v>3.7728831849740398</v>
      </c>
      <c r="V2304">
        <v>8.1427402589470095</v>
      </c>
      <c r="W2304">
        <f t="shared" si="71"/>
        <v>2.3942194233892997</v>
      </c>
      <c r="Z2304">
        <v>80.834328032069394</v>
      </c>
      <c r="AA2304">
        <v>96.764315432014399</v>
      </c>
      <c r="AC2304">
        <v>-0.63919089929606698</v>
      </c>
      <c r="AD2304">
        <v>111.993592274346</v>
      </c>
      <c r="AE2304">
        <v>90.058266140578198</v>
      </c>
      <c r="AF2304">
        <v>125.092453887825</v>
      </c>
      <c r="AG2304">
        <v>91.706200453510505</v>
      </c>
      <c r="AH2304">
        <v>88.763023172023495</v>
      </c>
      <c r="AJ2304" t="s">
        <v>1190</v>
      </c>
      <c r="AK2304">
        <v>121575</v>
      </c>
    </row>
    <row r="2305" spans="1:37" hidden="1" x14ac:dyDescent="0.45">
      <c r="A2305">
        <v>1000484</v>
      </c>
      <c r="B2305" t="s">
        <v>1189</v>
      </c>
      <c r="C2305" t="s">
        <v>1</v>
      </c>
      <c r="D2305" t="s">
        <v>1</v>
      </c>
      <c r="E2305">
        <f>COUNTIFS(HOF!$A$2:$A$1048576, B2305)</f>
        <v>0</v>
      </c>
      <c r="F2305">
        <f>COUNTIF(HOF!$C:$C, B2305)</f>
        <v>0</v>
      </c>
      <c r="H2305">
        <v>156</v>
      </c>
      <c r="I2305">
        <v>165</v>
      </c>
      <c r="J2305">
        <f t="shared" si="70"/>
        <v>0.48598130841121495</v>
      </c>
      <c r="K2305">
        <v>3.3645957238928301</v>
      </c>
      <c r="L2305">
        <v>347</v>
      </c>
      <c r="M2305">
        <v>328</v>
      </c>
      <c r="N2305">
        <v>4</v>
      </c>
      <c r="O2305">
        <v>2811.1</v>
      </c>
      <c r="P2305">
        <v>4.3345981067087402</v>
      </c>
      <c r="Q2305">
        <v>4.1841356908924103</v>
      </c>
      <c r="R2305">
        <v>1.03596021</v>
      </c>
      <c r="S2305">
        <v>0.25397668042341198</v>
      </c>
      <c r="T2305">
        <v>1.4249466613716699</v>
      </c>
      <c r="U2305">
        <v>3.7876058861003798</v>
      </c>
      <c r="V2305">
        <v>27.700093129649701</v>
      </c>
      <c r="W2305">
        <f t="shared" si="71"/>
        <v>1.9707654035537476</v>
      </c>
      <c r="Z2305">
        <v>90.336983477224507</v>
      </c>
      <c r="AA2305">
        <v>100.13553853574901</v>
      </c>
      <c r="AC2305">
        <v>-0.423010162207555</v>
      </c>
      <c r="AD2305">
        <v>133.96373371553801</v>
      </c>
      <c r="AE2305">
        <v>125.54899160778901</v>
      </c>
      <c r="AF2305">
        <v>108.16034163019</v>
      </c>
      <c r="AG2305">
        <v>93.747281472829101</v>
      </c>
      <c r="AH2305">
        <v>100.17261963115</v>
      </c>
      <c r="AJ2305" t="s">
        <v>1189</v>
      </c>
      <c r="AK2305">
        <v>110505</v>
      </c>
    </row>
    <row r="2306" spans="1:37" hidden="1" x14ac:dyDescent="0.45">
      <c r="A2306">
        <v>1001156</v>
      </c>
      <c r="B2306" t="s">
        <v>1188</v>
      </c>
      <c r="C2306" t="s">
        <v>1</v>
      </c>
      <c r="D2306" t="s">
        <v>5</v>
      </c>
      <c r="E2306">
        <f>COUNTIFS(HOF!$A$2:$A$1048576, B2306)</f>
        <v>0</v>
      </c>
      <c r="F2306">
        <f>COUNTIF(HOF!$C:$C, B2306)</f>
        <v>0</v>
      </c>
      <c r="H2306">
        <v>16</v>
      </c>
      <c r="I2306">
        <v>18</v>
      </c>
      <c r="J2306">
        <f t="shared" ref="J2306:J2369" si="72">H2306/SUM(H2306:I2306)</f>
        <v>0.47058823529411764</v>
      </c>
      <c r="K2306">
        <v>4.4665963686642298</v>
      </c>
      <c r="L2306">
        <v>74</v>
      </c>
      <c r="M2306">
        <v>45</v>
      </c>
      <c r="N2306">
        <v>0</v>
      </c>
      <c r="O2306">
        <v>314.10000000000002</v>
      </c>
      <c r="P2306">
        <v>3.55037147252798</v>
      </c>
      <c r="Q2306">
        <v>3.14952308046837</v>
      </c>
      <c r="R2306">
        <v>1.1272727300000001</v>
      </c>
      <c r="S2306">
        <v>0.28966061562746598</v>
      </c>
      <c r="T2306">
        <v>1.5174974842256601</v>
      </c>
      <c r="U2306">
        <v>4.4443652008582299</v>
      </c>
      <c r="V2306">
        <v>0.96648756181821205</v>
      </c>
      <c r="W2306">
        <f t="shared" ref="W2306:W2369" si="73">(V2306/O2306)*200</f>
        <v>0.61540118549392675</v>
      </c>
      <c r="X2306">
        <v>-2.54773792345076</v>
      </c>
      <c r="Y2306">
        <v>0.89280339917753104</v>
      </c>
      <c r="Z2306">
        <v>117.558836277287</v>
      </c>
      <c r="AA2306">
        <v>117.715541282187</v>
      </c>
      <c r="AC2306">
        <v>2.2231167806001598E-2</v>
      </c>
      <c r="AD2306">
        <v>72.631327389290803</v>
      </c>
      <c r="AE2306">
        <v>100.178837029913</v>
      </c>
      <c r="AF2306">
        <v>72.240805950875597</v>
      </c>
      <c r="AG2306">
        <v>113.92062680100901</v>
      </c>
      <c r="AH2306">
        <v>113.845175496162</v>
      </c>
      <c r="AI2306">
        <v>16</v>
      </c>
      <c r="AJ2306" t="s">
        <v>1188</v>
      </c>
      <c r="AK2306">
        <v>111185</v>
      </c>
    </row>
    <row r="2307" spans="1:37" hidden="1" x14ac:dyDescent="0.45">
      <c r="A2307">
        <v>225</v>
      </c>
      <c r="B2307" t="s">
        <v>1187</v>
      </c>
      <c r="C2307" t="s">
        <v>1</v>
      </c>
      <c r="D2307" t="s">
        <v>1</v>
      </c>
      <c r="E2307">
        <f>COUNTIFS(HOF!$A$2:$A$1048576, B2307)</f>
        <v>0</v>
      </c>
      <c r="F2307">
        <f>COUNTIF(HOF!$C:$C, B2307)</f>
        <v>1</v>
      </c>
      <c r="H2307">
        <v>214</v>
      </c>
      <c r="I2307">
        <v>160</v>
      </c>
      <c r="J2307">
        <f t="shared" si="72"/>
        <v>0.57219251336898391</v>
      </c>
      <c r="K2307">
        <v>3.8128934357165698</v>
      </c>
      <c r="L2307">
        <v>518</v>
      </c>
      <c r="M2307">
        <v>493</v>
      </c>
      <c r="N2307">
        <v>0</v>
      </c>
      <c r="O2307">
        <v>3283.1</v>
      </c>
      <c r="P2307">
        <v>5.1258883715240797</v>
      </c>
      <c r="Q2307">
        <v>2.0119797137425999</v>
      </c>
      <c r="R2307">
        <v>2.5476839199999999</v>
      </c>
      <c r="S2307">
        <v>0.26931430344399598</v>
      </c>
      <c r="T2307">
        <v>1.2810152400849799</v>
      </c>
      <c r="U2307">
        <v>4.1135518866403</v>
      </c>
      <c r="V2307">
        <v>52.282722033560198</v>
      </c>
      <c r="W2307">
        <f t="shared" si="73"/>
        <v>3.1849606794529679</v>
      </c>
      <c r="X2307">
        <v>18.184380448423301</v>
      </c>
      <c r="Y2307">
        <v>-1.41408866534198</v>
      </c>
      <c r="Z2307">
        <v>86.5587917078864</v>
      </c>
      <c r="AA2307">
        <v>93.281577153590106</v>
      </c>
      <c r="AB2307">
        <v>4.40808007416432</v>
      </c>
      <c r="AC2307">
        <v>-0.30065845092372001</v>
      </c>
      <c r="AD2307">
        <v>75.938016411541994</v>
      </c>
      <c r="AE2307">
        <v>63.225769023329697</v>
      </c>
      <c r="AF2307">
        <v>120.349079520465</v>
      </c>
      <c r="AG2307">
        <v>104.109352451766</v>
      </c>
      <c r="AH2307">
        <v>93.912709980825099</v>
      </c>
      <c r="AI2307">
        <v>304</v>
      </c>
      <c r="AJ2307" t="s">
        <v>1187</v>
      </c>
      <c r="AK2307">
        <v>279824</v>
      </c>
    </row>
    <row r="2308" spans="1:37" hidden="1" x14ac:dyDescent="0.45">
      <c r="A2308">
        <v>1002296</v>
      </c>
      <c r="B2308" t="s">
        <v>1186</v>
      </c>
      <c r="C2308" t="s">
        <v>1</v>
      </c>
      <c r="D2308" t="s">
        <v>1</v>
      </c>
      <c r="E2308">
        <f>COUNTIFS(HOF!$A$2:$A$1048576, B2308)</f>
        <v>0</v>
      </c>
      <c r="F2308">
        <f>COUNTIF(HOF!$C:$C, B2308)</f>
        <v>0</v>
      </c>
      <c r="H2308">
        <v>74</v>
      </c>
      <c r="I2308">
        <v>71</v>
      </c>
      <c r="J2308">
        <f t="shared" si="72"/>
        <v>0.51034482758620692</v>
      </c>
      <c r="K2308">
        <v>4.6071145765140598</v>
      </c>
      <c r="L2308">
        <v>219</v>
      </c>
      <c r="M2308">
        <v>197</v>
      </c>
      <c r="N2308">
        <v>0</v>
      </c>
      <c r="O2308">
        <v>1246.0999999999999</v>
      </c>
      <c r="P2308">
        <v>5.2570210214768602</v>
      </c>
      <c r="Q2308">
        <v>2.6501740589038598</v>
      </c>
      <c r="R2308">
        <v>1.98365123</v>
      </c>
      <c r="S2308">
        <v>0.27411575562700902</v>
      </c>
      <c r="T2308">
        <v>1.3888741434945699</v>
      </c>
      <c r="U2308">
        <v>4.4634175282992397</v>
      </c>
      <c r="V2308">
        <v>13.608499187976101</v>
      </c>
      <c r="W2308">
        <f t="shared" si="73"/>
        <v>2.1841744944990129</v>
      </c>
      <c r="X2308">
        <v>-0.35190564393997098</v>
      </c>
      <c r="Y2308">
        <v>2.3153359075073401</v>
      </c>
      <c r="Z2308">
        <v>106.22619281417199</v>
      </c>
      <c r="AA2308">
        <v>102.91430154432901</v>
      </c>
      <c r="AC2308">
        <v>0.14369704821482099</v>
      </c>
      <c r="AD2308">
        <v>81.485167169642395</v>
      </c>
      <c r="AE2308">
        <v>75.828428658974701</v>
      </c>
      <c r="AF2308">
        <v>107.04736224993501</v>
      </c>
      <c r="AG2308">
        <v>105.55925716503199</v>
      </c>
      <c r="AH2308">
        <v>98.9845865156786</v>
      </c>
      <c r="AI2308">
        <v>94</v>
      </c>
      <c r="AJ2308" t="s">
        <v>1186</v>
      </c>
      <c r="AK2308">
        <v>112332</v>
      </c>
    </row>
    <row r="2309" spans="1:37" hidden="1" x14ac:dyDescent="0.45">
      <c r="A2309">
        <v>1002330</v>
      </c>
      <c r="B2309" t="s">
        <v>1185</v>
      </c>
      <c r="C2309" t="s">
        <v>5</v>
      </c>
      <c r="D2309" t="s">
        <v>5</v>
      </c>
      <c r="E2309">
        <f>COUNTIFS(HOF!$A$2:$A$1048576, B2309)</f>
        <v>0</v>
      </c>
      <c r="F2309">
        <f>COUNTIF(HOF!$C:$C, B2309)</f>
        <v>0</v>
      </c>
      <c r="H2309">
        <v>71</v>
      </c>
      <c r="I2309">
        <v>49</v>
      </c>
      <c r="J2309">
        <f t="shared" si="72"/>
        <v>0.59166666666666667</v>
      </c>
      <c r="K2309">
        <v>3.8491505975390501</v>
      </c>
      <c r="L2309">
        <v>481</v>
      </c>
      <c r="M2309">
        <v>1</v>
      </c>
      <c r="N2309">
        <v>83</v>
      </c>
      <c r="O2309">
        <v>804.1</v>
      </c>
      <c r="P2309">
        <v>8.9962705826203599</v>
      </c>
      <c r="Q2309">
        <v>6.1989227646413898</v>
      </c>
      <c r="R2309">
        <v>1.45126354</v>
      </c>
      <c r="S2309">
        <v>0.22280991735537101</v>
      </c>
      <c r="T2309">
        <v>1.5267302757680701</v>
      </c>
      <c r="U2309">
        <v>3.9092288304057798</v>
      </c>
      <c r="V2309">
        <v>4.6438777521252597</v>
      </c>
      <c r="W2309">
        <f t="shared" si="73"/>
        <v>1.1550498077665114</v>
      </c>
      <c r="X2309">
        <v>2.3684840016067001</v>
      </c>
      <c r="Y2309">
        <v>0.84176196920975099</v>
      </c>
      <c r="Z2309">
        <v>92.188551964108797</v>
      </c>
      <c r="AA2309">
        <v>96.819474603635499</v>
      </c>
      <c r="AC2309">
        <v>-6.0078232866720802E-2</v>
      </c>
      <c r="AD2309">
        <v>179.73577462168799</v>
      </c>
      <c r="AE2309">
        <v>189.91408862307199</v>
      </c>
      <c r="AF2309">
        <v>94.744374864887206</v>
      </c>
      <c r="AG2309">
        <v>85.905677640598398</v>
      </c>
      <c r="AH2309">
        <v>111.11208788212799</v>
      </c>
      <c r="AI2309">
        <v>0</v>
      </c>
      <c r="AJ2309" t="s">
        <v>1185</v>
      </c>
      <c r="AK2309">
        <v>112382</v>
      </c>
    </row>
    <row r="2310" spans="1:37" hidden="1" x14ac:dyDescent="0.45">
      <c r="A2310">
        <v>1003067</v>
      </c>
      <c r="B2310" t="s">
        <v>1184</v>
      </c>
      <c r="C2310" t="s">
        <v>5</v>
      </c>
      <c r="D2310" t="s">
        <v>5</v>
      </c>
      <c r="E2310">
        <f>COUNTIFS(HOF!$A$2:$A$1048576, B2310)</f>
        <v>0</v>
      </c>
      <c r="F2310">
        <f>COUNTIF(HOF!$C:$C, B2310)</f>
        <v>0</v>
      </c>
      <c r="H2310">
        <v>51</v>
      </c>
      <c r="I2310">
        <v>84</v>
      </c>
      <c r="J2310">
        <f t="shared" si="72"/>
        <v>0.37777777777777777</v>
      </c>
      <c r="K2310">
        <v>4.1659391109863604</v>
      </c>
      <c r="L2310">
        <v>624</v>
      </c>
      <c r="M2310">
        <v>85</v>
      </c>
      <c r="N2310">
        <v>96</v>
      </c>
      <c r="O2310">
        <v>1145</v>
      </c>
      <c r="P2310">
        <v>7.9152843108740898</v>
      </c>
      <c r="Q2310">
        <v>4.1973801608806003</v>
      </c>
      <c r="R2310">
        <v>1.8857677900000001</v>
      </c>
      <c r="S2310">
        <v>0.243114045071704</v>
      </c>
      <c r="T2310">
        <v>1.39912672029353</v>
      </c>
      <c r="U2310">
        <v>3.9734222928946799</v>
      </c>
      <c r="V2310">
        <v>7.0535223800688902</v>
      </c>
      <c r="W2310">
        <f t="shared" si="73"/>
        <v>1.2320563109290639</v>
      </c>
      <c r="X2310">
        <v>-5.8945681098848501</v>
      </c>
      <c r="Y2310">
        <v>-0.113874696568698</v>
      </c>
      <c r="Z2310">
        <v>112.380458041773</v>
      </c>
      <c r="AA2310">
        <v>105.288004711322</v>
      </c>
      <c r="AC2310">
        <v>0.19251681809167701</v>
      </c>
      <c r="AD2310">
        <v>138.51679936903599</v>
      </c>
      <c r="AE2310">
        <v>128.46339943500601</v>
      </c>
      <c r="AF2310">
        <v>107.49376725432499</v>
      </c>
      <c r="AG2310">
        <v>96.906066306644206</v>
      </c>
      <c r="AH2310">
        <v>104.991831410825</v>
      </c>
      <c r="AI2310">
        <v>23</v>
      </c>
      <c r="AJ2310" t="s">
        <v>1184</v>
      </c>
      <c r="AK2310">
        <v>113126</v>
      </c>
    </row>
    <row r="2311" spans="1:37" hidden="1" x14ac:dyDescent="0.45">
      <c r="A2311">
        <v>1003712</v>
      </c>
      <c r="B2311" t="s">
        <v>1183</v>
      </c>
      <c r="C2311" t="s">
        <v>5</v>
      </c>
      <c r="D2311" t="s">
        <v>5</v>
      </c>
      <c r="E2311">
        <f>COUNTIFS(HOF!$A$2:$A$1048576, B2311)</f>
        <v>0</v>
      </c>
      <c r="F2311">
        <f>COUNTIF(HOF!$C:$C, B2311)</f>
        <v>0</v>
      </c>
      <c r="H2311">
        <v>48</v>
      </c>
      <c r="I2311">
        <v>43</v>
      </c>
      <c r="J2311">
        <f t="shared" si="72"/>
        <v>0.52747252747252749</v>
      </c>
      <c r="K2311">
        <v>2.99774226168228</v>
      </c>
      <c r="L2311">
        <v>563</v>
      </c>
      <c r="M2311">
        <v>7</v>
      </c>
      <c r="N2311">
        <v>32</v>
      </c>
      <c r="O2311">
        <v>885.2</v>
      </c>
      <c r="P2311">
        <v>6.5035764321242802</v>
      </c>
      <c r="Q2311">
        <v>2.7436963073024301</v>
      </c>
      <c r="R2311">
        <v>2.3703703699999998</v>
      </c>
      <c r="S2311">
        <v>0.243219339622641</v>
      </c>
      <c r="T2311">
        <v>1.2363569779819601</v>
      </c>
      <c r="U2311">
        <v>3.1793331231509399</v>
      </c>
      <c r="V2311">
        <v>15.275964777916601</v>
      </c>
      <c r="W2311">
        <f t="shared" si="73"/>
        <v>3.4514154491451876</v>
      </c>
      <c r="X2311">
        <v>7.7409917321056101</v>
      </c>
      <c r="Y2311">
        <v>-1.96104686062478</v>
      </c>
      <c r="Z2311">
        <v>71.602662305508801</v>
      </c>
      <c r="AA2311">
        <v>75.690214305396594</v>
      </c>
      <c r="AC2311">
        <v>-0.181590861468653</v>
      </c>
      <c r="AD2311">
        <v>112.994364030998</v>
      </c>
      <c r="AE2311">
        <v>80.056496818076397</v>
      </c>
      <c r="AF2311">
        <v>141.46104921627699</v>
      </c>
      <c r="AG2311">
        <v>94.585073479485899</v>
      </c>
      <c r="AH2311">
        <v>89.443498101179998</v>
      </c>
      <c r="AI2311">
        <v>4</v>
      </c>
      <c r="AJ2311" t="s">
        <v>1183</v>
      </c>
      <c r="AK2311">
        <v>113780</v>
      </c>
    </row>
    <row r="2312" spans="1:37" hidden="1" x14ac:dyDescent="0.45">
      <c r="A2312">
        <v>1004023</v>
      </c>
      <c r="B2312" t="s">
        <v>1182</v>
      </c>
      <c r="C2312" t="s">
        <v>1</v>
      </c>
      <c r="D2312" t="s">
        <v>1</v>
      </c>
      <c r="E2312">
        <f>COUNTIFS(HOF!$A$2:$A$1048576, B2312)</f>
        <v>0</v>
      </c>
      <c r="F2312">
        <f>COUNTIF(HOF!$C:$C, B2312)</f>
        <v>0</v>
      </c>
      <c r="H2312">
        <v>29</v>
      </c>
      <c r="I2312">
        <v>19</v>
      </c>
      <c r="J2312">
        <f t="shared" si="72"/>
        <v>0.60416666666666663</v>
      </c>
      <c r="K2312">
        <v>3.0994343537470401</v>
      </c>
      <c r="L2312">
        <v>58</v>
      </c>
      <c r="M2312">
        <v>56</v>
      </c>
      <c r="N2312">
        <v>0</v>
      </c>
      <c r="O2312">
        <v>412.1</v>
      </c>
      <c r="P2312">
        <v>3.7105904234999798</v>
      </c>
      <c r="Q2312">
        <v>2.1608732466264602</v>
      </c>
      <c r="R2312">
        <v>1.7171717200000001</v>
      </c>
      <c r="S2312">
        <v>0.249685534591194</v>
      </c>
      <c r="T2312">
        <v>1.2029103595137101</v>
      </c>
      <c r="U2312">
        <v>3.3316597595933501</v>
      </c>
      <c r="V2312">
        <v>7.8881249576807004</v>
      </c>
      <c r="W2312">
        <f t="shared" si="73"/>
        <v>3.8282576839023053</v>
      </c>
      <c r="X2312">
        <v>5.0028317570686296</v>
      </c>
      <c r="Y2312">
        <v>-7.6806513690485106E-2</v>
      </c>
      <c r="Z2312">
        <v>78.456696388109805</v>
      </c>
      <c r="AA2312">
        <v>86.0738982391306</v>
      </c>
      <c r="AC2312">
        <v>-0.23222540584630599</v>
      </c>
      <c r="AD2312">
        <v>78.116093312658705</v>
      </c>
      <c r="AE2312">
        <v>67.658951979415406</v>
      </c>
      <c r="AF2312">
        <v>114.649421161223</v>
      </c>
      <c r="AG2312">
        <v>97.794619303959806</v>
      </c>
      <c r="AH2312">
        <v>89.544087485124805</v>
      </c>
      <c r="AI2312">
        <v>36</v>
      </c>
      <c r="AJ2312" t="s">
        <v>1182</v>
      </c>
      <c r="AK2312">
        <v>114102</v>
      </c>
    </row>
    <row r="2313" spans="1:37" hidden="1" x14ac:dyDescent="0.45">
      <c r="A2313">
        <v>1004529</v>
      </c>
      <c r="B2313" t="s">
        <v>1181</v>
      </c>
      <c r="C2313" t="s">
        <v>1</v>
      </c>
      <c r="D2313" t="s">
        <v>1</v>
      </c>
      <c r="E2313">
        <f>COUNTIFS(HOF!$A$2:$A$1048576, B2313)</f>
        <v>0</v>
      </c>
      <c r="F2313">
        <f>COUNTIF(HOF!$C:$C, B2313)</f>
        <v>0</v>
      </c>
      <c r="H2313">
        <v>99</v>
      </c>
      <c r="I2313">
        <v>93</v>
      </c>
      <c r="J2313">
        <f t="shared" si="72"/>
        <v>0.515625</v>
      </c>
      <c r="K2313">
        <v>4.55950132913049</v>
      </c>
      <c r="L2313">
        <v>345</v>
      </c>
      <c r="M2313">
        <v>275</v>
      </c>
      <c r="N2313">
        <v>1</v>
      </c>
      <c r="O2313">
        <v>1764.2</v>
      </c>
      <c r="P2313">
        <v>6.4057423594942904</v>
      </c>
      <c r="Q2313">
        <v>3.2028711797471399</v>
      </c>
      <c r="R2313">
        <v>2</v>
      </c>
      <c r="S2313">
        <v>0.25587848692858101</v>
      </c>
      <c r="T2313">
        <v>1.3486966397378199</v>
      </c>
      <c r="U2313">
        <v>4.5265928181861197</v>
      </c>
      <c r="V2313">
        <v>12.378491185605499</v>
      </c>
      <c r="W2313">
        <f t="shared" si="73"/>
        <v>1.4032979464466047</v>
      </c>
      <c r="X2313">
        <v>-5.2608537925407202</v>
      </c>
      <c r="Y2313">
        <v>-1.1490267076385401</v>
      </c>
      <c r="Z2313">
        <v>113.29104219319299</v>
      </c>
      <c r="AA2313">
        <v>110.334381078774</v>
      </c>
      <c r="AC2313">
        <v>3.2908510944374698E-2</v>
      </c>
      <c r="AD2313">
        <v>100.241885204681</v>
      </c>
      <c r="AE2313">
        <v>95.115664241220799</v>
      </c>
      <c r="AF2313">
        <v>104.917598507797</v>
      </c>
      <c r="AG2313">
        <v>100.261495285574</v>
      </c>
      <c r="AH2313">
        <v>98.582017184201106</v>
      </c>
      <c r="AI2313">
        <v>138</v>
      </c>
      <c r="AJ2313" t="s">
        <v>1181</v>
      </c>
      <c r="AK2313">
        <v>114610</v>
      </c>
    </row>
    <row r="2314" spans="1:37" hidden="1" x14ac:dyDescent="0.45">
      <c r="A2314">
        <v>1004951</v>
      </c>
      <c r="B2314" t="s">
        <v>1180</v>
      </c>
      <c r="C2314" t="s">
        <v>5</v>
      </c>
      <c r="D2314" t="s">
        <v>5</v>
      </c>
      <c r="E2314">
        <f>COUNTIFS(HOF!$A$2:$A$1048576, B2314)</f>
        <v>0</v>
      </c>
      <c r="F2314">
        <f>COUNTIF(HOF!$C:$C, B2314)</f>
        <v>0</v>
      </c>
      <c r="H2314">
        <v>22</v>
      </c>
      <c r="I2314">
        <v>32</v>
      </c>
      <c r="J2314">
        <f t="shared" si="72"/>
        <v>0.40740740740740738</v>
      </c>
      <c r="K2314">
        <v>4.3121084478903704</v>
      </c>
      <c r="L2314">
        <v>233</v>
      </c>
      <c r="M2314">
        <v>58</v>
      </c>
      <c r="N2314">
        <v>8</v>
      </c>
      <c r="O2314">
        <v>638.20000000000005</v>
      </c>
      <c r="P2314">
        <v>5.3830896310265404</v>
      </c>
      <c r="Q2314">
        <v>3.3115865531184201</v>
      </c>
      <c r="R2314">
        <v>1.6255319100000001</v>
      </c>
      <c r="S2314">
        <v>0.270616493194555</v>
      </c>
      <c r="T2314">
        <v>1.42640914888457</v>
      </c>
      <c r="U2314">
        <v>4.2301573406813704</v>
      </c>
      <c r="V2314">
        <v>2.0637697892962001</v>
      </c>
      <c r="W2314">
        <f t="shared" si="73"/>
        <v>0.64674703519153864</v>
      </c>
      <c r="X2314">
        <v>-6.9977357225725401</v>
      </c>
      <c r="Y2314">
        <v>-0.97870085162697895</v>
      </c>
      <c r="Z2314">
        <v>114.397803198091</v>
      </c>
      <c r="AA2314">
        <v>110.090972001159</v>
      </c>
      <c r="AC2314">
        <v>8.1951107209000895E-2</v>
      </c>
      <c r="AD2314">
        <v>93.101579390532095</v>
      </c>
      <c r="AE2314">
        <v>101.976059937402</v>
      </c>
      <c r="AF2314">
        <v>90.125086825437094</v>
      </c>
      <c r="AG2314">
        <v>108.24172326006</v>
      </c>
      <c r="AH2314">
        <v>107.416623229462</v>
      </c>
      <c r="AI2314">
        <v>20</v>
      </c>
      <c r="AJ2314" t="s">
        <v>1180</v>
      </c>
      <c r="AK2314">
        <v>115047</v>
      </c>
    </row>
    <row r="2315" spans="1:37" hidden="1" x14ac:dyDescent="0.45">
      <c r="A2315">
        <v>1005115</v>
      </c>
      <c r="B2315" t="s">
        <v>1179</v>
      </c>
      <c r="C2315" t="s">
        <v>1</v>
      </c>
      <c r="D2315" t="s">
        <v>1</v>
      </c>
      <c r="E2315">
        <f>COUNTIFS(HOF!$A$2:$A$1048576, B2315)</f>
        <v>0</v>
      </c>
      <c r="F2315">
        <f>COUNTIF(HOF!$C:$C, B2315)</f>
        <v>0</v>
      </c>
      <c r="H2315">
        <v>132</v>
      </c>
      <c r="I2315">
        <v>136</v>
      </c>
      <c r="J2315">
        <f t="shared" si="72"/>
        <v>0.4925373134328358</v>
      </c>
      <c r="K2315">
        <v>3.959514027779</v>
      </c>
      <c r="L2315">
        <v>384</v>
      </c>
      <c r="M2315">
        <v>329</v>
      </c>
      <c r="N2315">
        <v>2</v>
      </c>
      <c r="O2315">
        <v>2223</v>
      </c>
      <c r="P2315">
        <v>5.5506070880214802</v>
      </c>
      <c r="Q2315">
        <v>3.18218612048496</v>
      </c>
      <c r="R2315">
        <v>1.7442748100000001</v>
      </c>
      <c r="S2315">
        <v>0.25905356936248902</v>
      </c>
      <c r="T2315">
        <v>1.3607736803035</v>
      </c>
      <c r="U2315">
        <v>3.6781021340415498</v>
      </c>
      <c r="V2315">
        <v>38.634660996496599</v>
      </c>
      <c r="W2315">
        <f t="shared" si="73"/>
        <v>3.4759029236614123</v>
      </c>
      <c r="X2315">
        <v>3.4209367949515501</v>
      </c>
      <c r="Y2315">
        <v>-4.3434195068459998</v>
      </c>
      <c r="Z2315">
        <v>92.456313603695904</v>
      </c>
      <c r="AA2315">
        <v>88.533065394123795</v>
      </c>
      <c r="AC2315">
        <v>0.28141189373745401</v>
      </c>
      <c r="AD2315">
        <v>98.367035994269699</v>
      </c>
      <c r="AE2315">
        <v>93.202224156805201</v>
      </c>
      <c r="AF2315">
        <v>105.130095098168</v>
      </c>
      <c r="AG2315">
        <v>99.782068133069899</v>
      </c>
      <c r="AH2315">
        <v>97.576294811299903</v>
      </c>
      <c r="AI2315">
        <v>169</v>
      </c>
      <c r="AJ2315" t="s">
        <v>1179</v>
      </c>
      <c r="AK2315">
        <v>115217</v>
      </c>
    </row>
    <row r="2316" spans="1:37" hidden="1" x14ac:dyDescent="0.45">
      <c r="A2316">
        <v>876</v>
      </c>
      <c r="B2316" t="s">
        <v>1178</v>
      </c>
      <c r="C2316" t="s">
        <v>5</v>
      </c>
      <c r="D2316" t="s">
        <v>5</v>
      </c>
      <c r="E2316">
        <f>COUNTIFS(HOF!$A$2:$A$1048576, B2316)</f>
        <v>0</v>
      </c>
      <c r="F2316">
        <f>COUNTIF(HOF!$C:$C, B2316)</f>
        <v>0</v>
      </c>
      <c r="H2316">
        <v>51</v>
      </c>
      <c r="I2316">
        <v>54</v>
      </c>
      <c r="J2316">
        <f t="shared" si="72"/>
        <v>0.48571428571428571</v>
      </c>
      <c r="K2316">
        <v>4.0463225142619601</v>
      </c>
      <c r="L2316">
        <v>765</v>
      </c>
      <c r="M2316">
        <v>43</v>
      </c>
      <c r="N2316">
        <v>14</v>
      </c>
      <c r="O2316">
        <v>978.2</v>
      </c>
      <c r="P2316">
        <v>7.1546339002177497</v>
      </c>
      <c r="Q2316">
        <v>3.50374744984956</v>
      </c>
      <c r="R2316">
        <v>2.0419947500000002</v>
      </c>
      <c r="S2316">
        <v>0.25971638655462098</v>
      </c>
      <c r="T2316">
        <v>1.3998641021562801</v>
      </c>
      <c r="U2316">
        <v>3.9750845478400998</v>
      </c>
      <c r="V2316">
        <v>8.2428479567170108</v>
      </c>
      <c r="W2316">
        <f t="shared" si="73"/>
        <v>1.6853093348429791</v>
      </c>
      <c r="X2316">
        <v>-2.1625379641773099</v>
      </c>
      <c r="Y2316">
        <v>-1.55866100088576</v>
      </c>
      <c r="Z2316">
        <v>94.343361390132102</v>
      </c>
      <c r="AA2316">
        <v>93.752701117748799</v>
      </c>
      <c r="AB2316">
        <v>3.95634292174408</v>
      </c>
      <c r="AC2316">
        <v>7.1237966421864293E-2</v>
      </c>
      <c r="AD2316">
        <v>117.000103983644</v>
      </c>
      <c r="AE2316">
        <v>100.75927835743001</v>
      </c>
      <c r="AF2316">
        <v>116.112408827286</v>
      </c>
      <c r="AG2316">
        <v>100.28978060660999</v>
      </c>
      <c r="AH2316">
        <v>100.21487690162201</v>
      </c>
      <c r="AI2316">
        <v>18</v>
      </c>
      <c r="AJ2316" t="s">
        <v>1178</v>
      </c>
      <c r="AK2316">
        <v>115260</v>
      </c>
    </row>
    <row r="2317" spans="1:37" hidden="1" x14ac:dyDescent="0.45">
      <c r="A2317">
        <v>1574</v>
      </c>
      <c r="B2317" t="s">
        <v>1177</v>
      </c>
      <c r="C2317" t="s">
        <v>5</v>
      </c>
      <c r="D2317" t="s">
        <v>1</v>
      </c>
      <c r="E2317">
        <f>COUNTIFS(HOF!$A$2:$A$1048576, B2317)</f>
        <v>0</v>
      </c>
      <c r="F2317">
        <f>COUNTIF(HOF!$C:$C, B2317)</f>
        <v>0</v>
      </c>
      <c r="H2317">
        <v>58</v>
      </c>
      <c r="I2317">
        <v>74</v>
      </c>
      <c r="J2317">
        <f t="shared" si="72"/>
        <v>0.43939393939393939</v>
      </c>
      <c r="K2317">
        <v>5.0273738894025897</v>
      </c>
      <c r="L2317">
        <v>328</v>
      </c>
      <c r="M2317">
        <v>166</v>
      </c>
      <c r="N2317">
        <v>1</v>
      </c>
      <c r="O2317">
        <v>1169</v>
      </c>
      <c r="P2317">
        <v>5.1274594339083102</v>
      </c>
      <c r="Q2317">
        <v>2.6561163734209701</v>
      </c>
      <c r="R2317">
        <v>1.9304347799999999</v>
      </c>
      <c r="S2317">
        <v>0.28586431421970099</v>
      </c>
      <c r="T2317">
        <v>1.45936699937397</v>
      </c>
      <c r="U2317">
        <v>4.5138964905456698</v>
      </c>
      <c r="V2317">
        <v>11.6328751817345</v>
      </c>
      <c r="W2317">
        <f t="shared" si="73"/>
        <v>1.9902267205704876</v>
      </c>
      <c r="X2317">
        <v>-8.9124938547611201</v>
      </c>
      <c r="Y2317">
        <v>-3.2140988206274401</v>
      </c>
      <c r="Z2317">
        <v>113.220879072538</v>
      </c>
      <c r="AA2317">
        <v>101.635696675164</v>
      </c>
      <c r="AB2317">
        <v>4.5933201016914902</v>
      </c>
      <c r="AC2317">
        <v>0.51347739885691901</v>
      </c>
      <c r="AD2317">
        <v>78.364342307779495</v>
      </c>
      <c r="AE2317">
        <v>81.375583377985706</v>
      </c>
      <c r="AF2317">
        <v>95.734379241433601</v>
      </c>
      <c r="AG2317">
        <v>109.28185191031601</v>
      </c>
      <c r="AH2317">
        <v>105.046173956899</v>
      </c>
      <c r="AI2317">
        <v>60</v>
      </c>
      <c r="AJ2317" t="s">
        <v>1177</v>
      </c>
      <c r="AK2317">
        <v>424805</v>
      </c>
    </row>
    <row r="2318" spans="1:37" hidden="1" x14ac:dyDescent="0.45">
      <c r="A2318">
        <v>1007065</v>
      </c>
      <c r="B2318" t="s">
        <v>1176</v>
      </c>
      <c r="C2318" t="s">
        <v>5</v>
      </c>
      <c r="D2318" t="s">
        <v>1</v>
      </c>
      <c r="E2318">
        <f>COUNTIFS(HOF!$A$2:$A$1048576, B2318)</f>
        <v>0</v>
      </c>
      <c r="F2318">
        <f>COUNTIF(HOF!$C:$C, B2318)</f>
        <v>0</v>
      </c>
      <c r="H2318">
        <v>24</v>
      </c>
      <c r="I2318">
        <v>29</v>
      </c>
      <c r="J2318">
        <f t="shared" si="72"/>
        <v>0.45283018867924529</v>
      </c>
      <c r="K2318">
        <v>4.72406660969438</v>
      </c>
      <c r="L2318">
        <v>121</v>
      </c>
      <c r="M2318">
        <v>59</v>
      </c>
      <c r="N2318">
        <v>0</v>
      </c>
      <c r="O2318">
        <v>482</v>
      </c>
      <c r="P2318">
        <v>3.6410790074719501</v>
      </c>
      <c r="Q2318">
        <v>2.3900416049046602</v>
      </c>
      <c r="R2318">
        <v>1.5234375</v>
      </c>
      <c r="S2318">
        <v>0.285496957403651</v>
      </c>
      <c r="T2318">
        <v>1.4336100251641699</v>
      </c>
      <c r="U2318">
        <v>4.4839788651542198</v>
      </c>
      <c r="V2318">
        <v>1.6531984452158199</v>
      </c>
      <c r="W2318">
        <f t="shared" si="73"/>
        <v>0.68597445859577588</v>
      </c>
      <c r="X2318">
        <v>-4.0738821714185098</v>
      </c>
      <c r="Y2318">
        <v>-0.68553251340299004</v>
      </c>
      <c r="Z2318">
        <v>118.752992049067</v>
      </c>
      <c r="AA2318">
        <v>114.823114098459</v>
      </c>
      <c r="AC2318">
        <v>0.24008774454016199</v>
      </c>
      <c r="AD2318">
        <v>63.896977534038797</v>
      </c>
      <c r="AE2318">
        <v>71.2035317913368</v>
      </c>
      <c r="AF2318">
        <v>89.808812760241494</v>
      </c>
      <c r="AG2318">
        <v>111.88890933673299</v>
      </c>
      <c r="AH2318">
        <v>105.105605559295</v>
      </c>
      <c r="AI2318">
        <v>25</v>
      </c>
      <c r="AJ2318" t="s">
        <v>1176</v>
      </c>
      <c r="AK2318">
        <v>117218</v>
      </c>
    </row>
    <row r="2319" spans="1:37" hidden="1" x14ac:dyDescent="0.45">
      <c r="A2319">
        <v>1007323</v>
      </c>
      <c r="B2319" t="s">
        <v>1175</v>
      </c>
      <c r="C2319" t="s">
        <v>1</v>
      </c>
      <c r="D2319" t="s">
        <v>1</v>
      </c>
      <c r="E2319">
        <f>COUNTIFS(HOF!$A$2:$A$1048576, B2319)</f>
        <v>0</v>
      </c>
      <c r="F2319">
        <f>COUNTIF(HOF!$C:$C, B2319)</f>
        <v>0</v>
      </c>
      <c r="H2319">
        <v>179</v>
      </c>
      <c r="I2319">
        <v>158</v>
      </c>
      <c r="J2319">
        <f t="shared" si="72"/>
        <v>0.53115727002967361</v>
      </c>
      <c r="K2319">
        <v>3.9669254901998601</v>
      </c>
      <c r="L2319">
        <v>457</v>
      </c>
      <c r="M2319">
        <v>428</v>
      </c>
      <c r="N2319">
        <v>0</v>
      </c>
      <c r="O2319">
        <v>2963</v>
      </c>
      <c r="P2319">
        <v>7.4843065910049402</v>
      </c>
      <c r="Q2319">
        <v>3.9152886346612701</v>
      </c>
      <c r="R2319">
        <v>1.9115593500000001</v>
      </c>
      <c r="S2319">
        <v>0.242540304622784</v>
      </c>
      <c r="T2319">
        <v>1.35403310078967</v>
      </c>
      <c r="U2319">
        <v>3.9347096320905202</v>
      </c>
      <c r="V2319">
        <v>49.175420697894801</v>
      </c>
      <c r="W2319">
        <f t="shared" si="73"/>
        <v>3.3192994058653258</v>
      </c>
      <c r="X2319">
        <v>11.732847632840199</v>
      </c>
      <c r="Y2319">
        <v>2.7197299849134899</v>
      </c>
      <c r="Z2319">
        <v>92.991458830819994</v>
      </c>
      <c r="AA2319">
        <v>91.360268577577699</v>
      </c>
      <c r="AC2319">
        <v>3.2215858109335901E-2</v>
      </c>
      <c r="AD2319">
        <v>130.66226302563601</v>
      </c>
      <c r="AE2319">
        <v>114.759793852779</v>
      </c>
      <c r="AF2319">
        <v>114.152172198556</v>
      </c>
      <c r="AG2319">
        <v>93.786203933244593</v>
      </c>
      <c r="AH2319">
        <v>97.499110264459503</v>
      </c>
      <c r="AI2319">
        <v>249</v>
      </c>
      <c r="AJ2319" t="s">
        <v>1175</v>
      </c>
      <c r="AK2319">
        <v>117480</v>
      </c>
    </row>
    <row r="2320" spans="1:37" hidden="1" x14ac:dyDescent="0.45">
      <c r="A2320">
        <v>1007501</v>
      </c>
      <c r="B2320" t="s">
        <v>1174</v>
      </c>
      <c r="C2320" t="s">
        <v>5</v>
      </c>
      <c r="D2320" t="s">
        <v>1</v>
      </c>
      <c r="E2320">
        <f>COUNTIFS(HOF!$A$2:$A$1048576, B2320)</f>
        <v>0</v>
      </c>
      <c r="F2320">
        <f>COUNTIF(HOF!$C:$C, B2320)</f>
        <v>0</v>
      </c>
      <c r="H2320">
        <v>65</v>
      </c>
      <c r="I2320">
        <v>73</v>
      </c>
      <c r="J2320">
        <f t="shared" si="72"/>
        <v>0.47101449275362317</v>
      </c>
      <c r="K2320">
        <v>4.5747254632169199</v>
      </c>
      <c r="L2320">
        <v>335</v>
      </c>
      <c r="M2320">
        <v>149</v>
      </c>
      <c r="N2320">
        <v>26</v>
      </c>
      <c r="O2320">
        <v>1184.0999999999999</v>
      </c>
      <c r="P2320">
        <v>6.7784968657632803</v>
      </c>
      <c r="Q2320">
        <v>3.2220657747574299</v>
      </c>
      <c r="R2320">
        <v>2.1037735799999999</v>
      </c>
      <c r="S2320">
        <v>0.258861439312567</v>
      </c>
      <c r="T2320">
        <v>1.3754573236582399</v>
      </c>
      <c r="U2320">
        <v>4.5030543498190898</v>
      </c>
      <c r="V2320">
        <v>9.1420983634889108</v>
      </c>
      <c r="W2320">
        <f t="shared" si="73"/>
        <v>1.5441429547316801</v>
      </c>
      <c r="X2320">
        <v>-1.87877009809017</v>
      </c>
      <c r="Y2320">
        <v>1.0477136551045001</v>
      </c>
      <c r="Z2320">
        <v>108.253356374655</v>
      </c>
      <c r="AA2320">
        <v>105.293002129206</v>
      </c>
      <c r="AC2320">
        <v>7.167111339783E-2</v>
      </c>
      <c r="AD2320">
        <v>107.036450031933</v>
      </c>
      <c r="AE2320">
        <v>93.916927089549603</v>
      </c>
      <c r="AF2320">
        <v>113.839921219701</v>
      </c>
      <c r="AG2320">
        <v>100.41126473306799</v>
      </c>
      <c r="AH2320">
        <v>99.2177067965942</v>
      </c>
      <c r="AI2320">
        <v>68</v>
      </c>
      <c r="AJ2320" t="s">
        <v>1174</v>
      </c>
      <c r="AK2320">
        <v>117653</v>
      </c>
    </row>
    <row r="2321" spans="1:37" hidden="1" x14ac:dyDescent="0.45">
      <c r="A2321">
        <v>15551</v>
      </c>
      <c r="B2321" t="s">
        <v>1173</v>
      </c>
      <c r="C2321" t="s">
        <v>5</v>
      </c>
      <c r="D2321" t="s">
        <v>5</v>
      </c>
      <c r="E2321">
        <f>COUNTIFS(HOF!$A$2:$A$1048576, B2321)</f>
        <v>0</v>
      </c>
      <c r="F2321">
        <f>COUNTIF(HOF!$C:$C, B2321)</f>
        <v>0</v>
      </c>
      <c r="H2321">
        <v>10</v>
      </c>
      <c r="I2321">
        <v>22</v>
      </c>
      <c r="J2321">
        <f t="shared" si="72"/>
        <v>0.3125</v>
      </c>
      <c r="K2321">
        <v>4.5592113415663</v>
      </c>
      <c r="L2321">
        <v>211</v>
      </c>
      <c r="M2321">
        <v>15</v>
      </c>
      <c r="N2321">
        <v>7</v>
      </c>
      <c r="O2321">
        <v>304</v>
      </c>
      <c r="P2321">
        <v>10.125001810491399</v>
      </c>
      <c r="Q2321">
        <v>3.37500060349713</v>
      </c>
      <c r="R2321">
        <v>3</v>
      </c>
      <c r="S2321">
        <v>0.23648648648648599</v>
      </c>
      <c r="T2321">
        <v>1.29605286333125</v>
      </c>
      <c r="U2321">
        <v>4.4496953712344096</v>
      </c>
      <c r="V2321">
        <v>1.6536316908895901</v>
      </c>
      <c r="W2321">
        <f t="shared" si="73"/>
        <v>1.0879155861115724</v>
      </c>
      <c r="X2321">
        <v>-2.1857028901576898</v>
      </c>
      <c r="Y2321">
        <v>-0.33700722411200301</v>
      </c>
      <c r="Z2321">
        <v>109.73280670489299</v>
      </c>
      <c r="AA2321">
        <v>105.83277534167</v>
      </c>
      <c r="AB2321">
        <v>3.5419898244971502</v>
      </c>
      <c r="AC2321">
        <v>0.109515970331891</v>
      </c>
      <c r="AD2321">
        <v>118.49772752217</v>
      </c>
      <c r="AE2321">
        <v>103.65491765742399</v>
      </c>
      <c r="AF2321">
        <v>114.09906209279301</v>
      </c>
      <c r="AG2321">
        <v>96.098532594236104</v>
      </c>
      <c r="AH2321">
        <v>98.860834605135395</v>
      </c>
      <c r="AI2321">
        <v>4</v>
      </c>
      <c r="AJ2321" t="s">
        <v>1173</v>
      </c>
      <c r="AK2321">
        <v>643410</v>
      </c>
    </row>
    <row r="2322" spans="1:37" hidden="1" x14ac:dyDescent="0.45">
      <c r="A2322">
        <v>1007521</v>
      </c>
      <c r="B2322" t="s">
        <v>1172</v>
      </c>
      <c r="C2322" t="s">
        <v>1</v>
      </c>
      <c r="D2322" t="s">
        <v>1</v>
      </c>
      <c r="E2322">
        <f>COUNTIFS(HOF!$A$2:$A$1048576, B2322)</f>
        <v>0</v>
      </c>
      <c r="F2322">
        <f>COUNTIF(HOF!$C:$C, B2322)</f>
        <v>0</v>
      </c>
      <c r="H2322">
        <v>22</v>
      </c>
      <c r="I2322">
        <v>38</v>
      </c>
      <c r="J2322">
        <f t="shared" si="72"/>
        <v>0.36666666666666664</v>
      </c>
      <c r="K2322">
        <v>4.0558658641642404</v>
      </c>
      <c r="L2322">
        <v>89</v>
      </c>
      <c r="M2322">
        <v>74</v>
      </c>
      <c r="N2322">
        <v>1</v>
      </c>
      <c r="O2322">
        <v>537</v>
      </c>
      <c r="P2322">
        <v>3.5027932463236602</v>
      </c>
      <c r="Q2322">
        <v>2.6648044314136898</v>
      </c>
      <c r="R2322">
        <v>1.3144654099999999</v>
      </c>
      <c r="S2322">
        <v>0.26603773584905599</v>
      </c>
      <c r="T2322">
        <v>1.34636869595534</v>
      </c>
      <c r="U2322">
        <v>4.2207792238215696</v>
      </c>
      <c r="V2322">
        <v>2.26150201633572</v>
      </c>
      <c r="W2322">
        <f t="shared" si="73"/>
        <v>0.8422726317823912</v>
      </c>
      <c r="X2322">
        <v>-4.64675375074148</v>
      </c>
      <c r="Y2322">
        <v>-1.3913729282926901</v>
      </c>
      <c r="Z2322">
        <v>111.961549874307</v>
      </c>
      <c r="AA2322">
        <v>115.706414754997</v>
      </c>
      <c r="AC2322">
        <v>-0.16491335965732501</v>
      </c>
      <c r="AD2322">
        <v>68.717335369700393</v>
      </c>
      <c r="AE2322">
        <v>80.832632526786796</v>
      </c>
      <c r="AF2322">
        <v>85.115782243902302</v>
      </c>
      <c r="AG2322">
        <v>104.629356488406</v>
      </c>
      <c r="AH2322">
        <v>99.585824605391693</v>
      </c>
      <c r="AI2322">
        <v>42</v>
      </c>
      <c r="AJ2322" t="s">
        <v>1172</v>
      </c>
      <c r="AK2322">
        <v>117673</v>
      </c>
    </row>
    <row r="2323" spans="1:37" hidden="1" x14ac:dyDescent="0.45">
      <c r="A2323">
        <v>1007657</v>
      </c>
      <c r="B2323" t="s">
        <v>1171</v>
      </c>
      <c r="C2323" t="s">
        <v>5</v>
      </c>
      <c r="D2323" t="s">
        <v>5</v>
      </c>
      <c r="E2323">
        <f>COUNTIFS(HOF!$A$2:$A$1048576, B2323)</f>
        <v>0</v>
      </c>
      <c r="F2323">
        <f>COUNTIF(HOF!$C:$C, B2323)</f>
        <v>0</v>
      </c>
      <c r="H2323">
        <v>32</v>
      </c>
      <c r="I2323">
        <v>31</v>
      </c>
      <c r="J2323">
        <f t="shared" si="72"/>
        <v>0.50793650793650791</v>
      </c>
      <c r="K2323">
        <v>3.3327070835541499</v>
      </c>
      <c r="L2323">
        <v>316</v>
      </c>
      <c r="M2323">
        <v>19</v>
      </c>
      <c r="N2323">
        <v>56</v>
      </c>
      <c r="O2323">
        <v>532</v>
      </c>
      <c r="P2323">
        <v>7.8834593956154002</v>
      </c>
      <c r="Q2323">
        <v>5.1428576314744197</v>
      </c>
      <c r="R2323">
        <v>1.5328947399999999</v>
      </c>
      <c r="S2323">
        <v>0.21235324144971901</v>
      </c>
      <c r="T2323">
        <v>1.3533835872301101</v>
      </c>
      <c r="U2323">
        <v>3.3303068879618101</v>
      </c>
      <c r="V2323">
        <v>5.6091919370810501</v>
      </c>
      <c r="W2323">
        <f t="shared" si="73"/>
        <v>2.1087187733387407</v>
      </c>
      <c r="X2323">
        <v>3.4047300741076398</v>
      </c>
      <c r="Y2323">
        <v>-0.52371023258716698</v>
      </c>
      <c r="Z2323">
        <v>88.455138031514494</v>
      </c>
      <c r="AA2323">
        <v>91.762172347158497</v>
      </c>
      <c r="AC2323">
        <v>2.4001955923384998E-3</v>
      </c>
      <c r="AD2323">
        <v>157.79081565389799</v>
      </c>
      <c r="AE2323">
        <v>159.454798585341</v>
      </c>
      <c r="AF2323">
        <v>99.071142323819203</v>
      </c>
      <c r="AG2323">
        <v>83.923923478808405</v>
      </c>
      <c r="AH2323">
        <v>101.24705198655801</v>
      </c>
      <c r="AI2323">
        <v>4</v>
      </c>
      <c r="AJ2323" t="s">
        <v>1171</v>
      </c>
      <c r="AK2323">
        <v>117817</v>
      </c>
    </row>
    <row r="2324" spans="1:37" hidden="1" x14ac:dyDescent="0.45">
      <c r="A2324">
        <v>7416</v>
      </c>
      <c r="B2324" t="s">
        <v>1170</v>
      </c>
      <c r="C2324" t="s">
        <v>5</v>
      </c>
      <c r="D2324" t="s">
        <v>5</v>
      </c>
      <c r="E2324">
        <f>COUNTIFS(HOF!$A$2:$A$1048576, B2324)</f>
        <v>0</v>
      </c>
      <c r="F2324">
        <f>COUNTIF(HOF!$C:$C, B2324)</f>
        <v>0</v>
      </c>
      <c r="H2324">
        <v>10</v>
      </c>
      <c r="I2324">
        <v>27</v>
      </c>
      <c r="J2324">
        <f t="shared" si="72"/>
        <v>0.27027027027027029</v>
      </c>
      <c r="K2324">
        <v>4.22385543314636</v>
      </c>
      <c r="L2324">
        <v>382</v>
      </c>
      <c r="M2324">
        <v>0</v>
      </c>
      <c r="N2324">
        <v>6</v>
      </c>
      <c r="O2324">
        <v>385.2</v>
      </c>
      <c r="P2324">
        <v>8.2143486876658507</v>
      </c>
      <c r="Q2324">
        <v>3.80380351161799</v>
      </c>
      <c r="R2324">
        <v>2.1595092</v>
      </c>
      <c r="S2324">
        <v>0.25529100529100501</v>
      </c>
      <c r="T2324">
        <v>1.4235092896239101</v>
      </c>
      <c r="U2324">
        <v>4.1966489137769596</v>
      </c>
      <c r="V2324">
        <v>2.0056959802750498</v>
      </c>
      <c r="W2324">
        <f t="shared" si="73"/>
        <v>1.0413790136422896</v>
      </c>
      <c r="X2324">
        <v>-2.12058573961257</v>
      </c>
      <c r="Y2324">
        <v>-1.1015182641029599</v>
      </c>
      <c r="Z2324">
        <v>100.851031818517</v>
      </c>
      <c r="AA2324">
        <v>99.7249873699933</v>
      </c>
      <c r="AB2324">
        <v>3.8411275432047098</v>
      </c>
      <c r="AC2324">
        <v>2.7206519369400401E-2</v>
      </c>
      <c r="AD2324">
        <v>114.956214204928</v>
      </c>
      <c r="AE2324">
        <v>120.358543236472</v>
      </c>
      <c r="AF2324">
        <v>95.321156399237495</v>
      </c>
      <c r="AG2324">
        <v>99.607732468813694</v>
      </c>
      <c r="AH2324">
        <v>105.51044616474501</v>
      </c>
      <c r="AI2324">
        <v>0</v>
      </c>
      <c r="AJ2324" t="s">
        <v>1170</v>
      </c>
      <c r="AK2324">
        <v>450275</v>
      </c>
    </row>
    <row r="2325" spans="1:37" hidden="1" x14ac:dyDescent="0.45">
      <c r="A2325">
        <v>4264</v>
      </c>
      <c r="B2325" t="s">
        <v>1169</v>
      </c>
      <c r="C2325" t="s">
        <v>5</v>
      </c>
      <c r="D2325" t="s">
        <v>5</v>
      </c>
      <c r="E2325">
        <f>COUNTIFS(HOF!$A$2:$A$1048576, B2325)</f>
        <v>0</v>
      </c>
      <c r="F2325">
        <f>COUNTIF(HOF!$C:$C, B2325)</f>
        <v>0</v>
      </c>
      <c r="H2325">
        <v>37</v>
      </c>
      <c r="I2325">
        <v>40</v>
      </c>
      <c r="J2325">
        <f t="shared" si="72"/>
        <v>0.48051948051948051</v>
      </c>
      <c r="K2325">
        <v>2.9353214193745298</v>
      </c>
      <c r="L2325">
        <v>732</v>
      </c>
      <c r="M2325">
        <v>0</v>
      </c>
      <c r="N2325">
        <v>262</v>
      </c>
      <c r="O2325">
        <v>726.2</v>
      </c>
      <c r="P2325">
        <v>7.9637623318895496</v>
      </c>
      <c r="Q2325">
        <v>2.3779819093666998</v>
      </c>
      <c r="R2325">
        <v>3.3489583299999999</v>
      </c>
      <c r="S2325">
        <v>0.23769898697539699</v>
      </c>
      <c r="T2325">
        <v>1.16834875060899</v>
      </c>
      <c r="U2325">
        <v>3.0370109515130599</v>
      </c>
      <c r="V2325">
        <v>11.926198792643801</v>
      </c>
      <c r="W2325">
        <f t="shared" si="73"/>
        <v>3.2845493783100523</v>
      </c>
      <c r="X2325">
        <v>19.031181743368499</v>
      </c>
      <c r="Y2325">
        <v>0.97271902707441105</v>
      </c>
      <c r="Z2325">
        <v>72.8719351729453</v>
      </c>
      <c r="AA2325">
        <v>76.0731269595491</v>
      </c>
      <c r="AB2325">
        <v>3.1155529782245002</v>
      </c>
      <c r="AC2325">
        <v>-0.10168953213852799</v>
      </c>
      <c r="AD2325">
        <v>99.310007538803106</v>
      </c>
      <c r="AE2325">
        <v>74.298303402205505</v>
      </c>
      <c r="AF2325">
        <v>130.76286810909301</v>
      </c>
      <c r="AG2325">
        <v>96.331583901575101</v>
      </c>
      <c r="AH2325">
        <v>89.455627434818098</v>
      </c>
      <c r="AI2325">
        <v>0</v>
      </c>
      <c r="AJ2325" t="s">
        <v>1169</v>
      </c>
      <c r="AK2325">
        <v>453343</v>
      </c>
    </row>
    <row r="2326" spans="1:37" hidden="1" x14ac:dyDescent="0.45">
      <c r="A2326">
        <v>932</v>
      </c>
      <c r="B2326" t="s">
        <v>1168</v>
      </c>
      <c r="C2326" t="s">
        <v>1</v>
      </c>
      <c r="D2326" t="s">
        <v>1</v>
      </c>
      <c r="E2326">
        <f>COUNTIFS(HOF!$A$2:$A$1048576, B2326)</f>
        <v>0</v>
      </c>
      <c r="F2326">
        <f>COUNTIF(HOF!$C:$C, B2326)</f>
        <v>0</v>
      </c>
      <c r="H2326">
        <v>103</v>
      </c>
      <c r="I2326">
        <v>60</v>
      </c>
      <c r="J2326">
        <f t="shared" si="72"/>
        <v>0.63190184049079756</v>
      </c>
      <c r="K2326">
        <v>4.1849314765708501</v>
      </c>
      <c r="L2326">
        <v>205</v>
      </c>
      <c r="M2326">
        <v>203</v>
      </c>
      <c r="N2326">
        <v>0</v>
      </c>
      <c r="O2326">
        <v>1314</v>
      </c>
      <c r="P2326">
        <v>5.7123287257939301</v>
      </c>
      <c r="Q2326">
        <v>2.8219177878022701</v>
      </c>
      <c r="R2326">
        <v>2.0242718399999999</v>
      </c>
      <c r="S2326">
        <v>0.26509803921568598</v>
      </c>
      <c r="T2326">
        <v>1.34246574371176</v>
      </c>
      <c r="U2326">
        <v>4.2273427886433499</v>
      </c>
      <c r="V2326">
        <v>18.698166079353499</v>
      </c>
      <c r="W2326">
        <f t="shared" si="73"/>
        <v>2.845991792900076</v>
      </c>
      <c r="X2326">
        <v>8.4993017464876104</v>
      </c>
      <c r="Y2326">
        <v>1.9685266257656699</v>
      </c>
      <c r="Z2326">
        <v>93.9001496720267</v>
      </c>
      <c r="AA2326">
        <v>95.058353474297903</v>
      </c>
      <c r="AB2326">
        <v>4.0957760992549197</v>
      </c>
      <c r="AC2326">
        <v>-4.2411312072495301E-2</v>
      </c>
      <c r="AD2326">
        <v>89.667832975546801</v>
      </c>
      <c r="AE2326">
        <v>84.092751500894593</v>
      </c>
      <c r="AF2326">
        <v>105.312884490249</v>
      </c>
      <c r="AG2326">
        <v>100.789784498613</v>
      </c>
      <c r="AH2326">
        <v>95.481311026421196</v>
      </c>
      <c r="AI2326">
        <v>116</v>
      </c>
      <c r="AJ2326" t="s">
        <v>1168</v>
      </c>
      <c r="AK2326">
        <v>150426</v>
      </c>
    </row>
    <row r="2327" spans="1:37" hidden="1" x14ac:dyDescent="0.45">
      <c r="A2327">
        <v>1010242</v>
      </c>
      <c r="B2327" t="s">
        <v>1167</v>
      </c>
      <c r="C2327" t="s">
        <v>5</v>
      </c>
      <c r="D2327" t="s">
        <v>5</v>
      </c>
      <c r="E2327">
        <f>COUNTIFS(HOF!$A$2:$A$1048576, B2327)</f>
        <v>0</v>
      </c>
      <c r="F2327">
        <f>COUNTIF(HOF!$C:$C, B2327)</f>
        <v>0</v>
      </c>
      <c r="H2327">
        <v>46</v>
      </c>
      <c r="I2327">
        <v>28</v>
      </c>
      <c r="J2327">
        <f t="shared" si="72"/>
        <v>0.6216216216216216</v>
      </c>
      <c r="K2327">
        <v>4.7408456021437901</v>
      </c>
      <c r="L2327">
        <v>390</v>
      </c>
      <c r="M2327">
        <v>41</v>
      </c>
      <c r="N2327">
        <v>5</v>
      </c>
      <c r="O2327">
        <v>710</v>
      </c>
      <c r="P2327">
        <v>4.53802867798791</v>
      </c>
      <c r="Q2327">
        <v>2.8140848226628901</v>
      </c>
      <c r="R2327">
        <v>1.61261261</v>
      </c>
      <c r="S2327">
        <v>0.28172499116295502</v>
      </c>
      <c r="T2327">
        <v>1.4352114285753199</v>
      </c>
      <c r="U2327">
        <v>4.6895894074648696</v>
      </c>
      <c r="V2327">
        <v>2.4596934560686301</v>
      </c>
      <c r="W2327">
        <f t="shared" si="73"/>
        <v>0.6928713960756705</v>
      </c>
      <c r="X2327">
        <v>2.0525541645474701</v>
      </c>
      <c r="Y2327">
        <v>2.5195279789948599</v>
      </c>
      <c r="Z2327">
        <v>108.758791182286</v>
      </c>
      <c r="AA2327">
        <v>106.69567146281599</v>
      </c>
      <c r="AC2327">
        <v>5.1256194678920501E-2</v>
      </c>
      <c r="AD2327">
        <v>69.235502075452501</v>
      </c>
      <c r="AE2327">
        <v>82.494039098103002</v>
      </c>
      <c r="AF2327">
        <v>84.273790960010999</v>
      </c>
      <c r="AG2327">
        <v>108.099001377909</v>
      </c>
      <c r="AH2327">
        <v>102.503564071825</v>
      </c>
      <c r="AI2327">
        <v>17</v>
      </c>
      <c r="AJ2327" t="s">
        <v>1167</v>
      </c>
      <c r="AK2327">
        <v>120472</v>
      </c>
    </row>
    <row r="2328" spans="1:37" hidden="1" x14ac:dyDescent="0.45">
      <c r="A2328">
        <v>1010460</v>
      </c>
      <c r="B2328" t="s">
        <v>1166</v>
      </c>
      <c r="C2328" t="s">
        <v>1</v>
      </c>
      <c r="D2328" t="s">
        <v>1</v>
      </c>
      <c r="E2328">
        <f>COUNTIFS(HOF!$A$2:$A$1048576, B2328)</f>
        <v>0</v>
      </c>
      <c r="F2328">
        <f>COUNTIF(HOF!$C:$C, B2328)</f>
        <v>0</v>
      </c>
      <c r="H2328">
        <v>109</v>
      </c>
      <c r="I2328">
        <v>95</v>
      </c>
      <c r="J2328">
        <f t="shared" si="72"/>
        <v>0.53431372549019607</v>
      </c>
      <c r="K2328">
        <v>4.02609971594143</v>
      </c>
      <c r="L2328">
        <v>346</v>
      </c>
      <c r="M2328">
        <v>283</v>
      </c>
      <c r="N2328">
        <v>5</v>
      </c>
      <c r="O2328">
        <v>1826.1</v>
      </c>
      <c r="P2328">
        <v>5.5882461173532203</v>
      </c>
      <c r="Q2328">
        <v>2.9912393238389798</v>
      </c>
      <c r="R2328">
        <v>1.8682042800000001</v>
      </c>
      <c r="S2328">
        <v>0.25596498658760403</v>
      </c>
      <c r="T2328">
        <v>1.3250593380359399</v>
      </c>
      <c r="U2328">
        <v>4.2712877607816404</v>
      </c>
      <c r="V2328">
        <v>15.6064406046643</v>
      </c>
      <c r="W2328">
        <f t="shared" si="73"/>
        <v>1.7092646190969059</v>
      </c>
      <c r="X2328">
        <v>3.2232957100495598</v>
      </c>
      <c r="Y2328">
        <v>0.52961277808313401</v>
      </c>
      <c r="Z2328">
        <v>99.504146141193502</v>
      </c>
      <c r="AA2328">
        <v>106.404476503372</v>
      </c>
      <c r="AC2328">
        <v>-0.24518804484020701</v>
      </c>
      <c r="AD2328">
        <v>91.433469153849302</v>
      </c>
      <c r="AE2328">
        <v>90.957730339189297</v>
      </c>
      <c r="AF2328">
        <v>100.598121118338</v>
      </c>
      <c r="AG2328">
        <v>100.10860277095</v>
      </c>
      <c r="AH2328">
        <v>97.267587431882305</v>
      </c>
      <c r="AI2328">
        <v>149</v>
      </c>
      <c r="AJ2328" t="s">
        <v>1166</v>
      </c>
      <c r="AK2328">
        <v>120690</v>
      </c>
    </row>
    <row r="2329" spans="1:37" hidden="1" x14ac:dyDescent="0.45">
      <c r="A2329">
        <v>301</v>
      </c>
      <c r="B2329" t="s">
        <v>1165</v>
      </c>
      <c r="C2329" t="s">
        <v>1</v>
      </c>
      <c r="D2329" t="s">
        <v>1</v>
      </c>
      <c r="E2329">
        <f>COUNTIFS(HOF!$A$2:$A$1048576, B2329)</f>
        <v>0</v>
      </c>
      <c r="F2329">
        <f>COUNTIF(HOF!$C:$C, B2329)</f>
        <v>0</v>
      </c>
      <c r="H2329">
        <v>42</v>
      </c>
      <c r="I2329">
        <v>29</v>
      </c>
      <c r="J2329">
        <f t="shared" si="72"/>
        <v>0.59154929577464788</v>
      </c>
      <c r="K2329">
        <v>3.5068489892829802</v>
      </c>
      <c r="L2329">
        <v>106</v>
      </c>
      <c r="M2329">
        <v>106</v>
      </c>
      <c r="N2329">
        <v>0</v>
      </c>
      <c r="O2329">
        <v>657</v>
      </c>
      <c r="P2329">
        <v>10.3698620503407</v>
      </c>
      <c r="Q2329">
        <v>3.0547942367582199</v>
      </c>
      <c r="R2329">
        <v>3.3946188300000002</v>
      </c>
      <c r="S2329">
        <v>0.23122765196662601</v>
      </c>
      <c r="T2329">
        <v>1.22526624842569</v>
      </c>
      <c r="U2329">
        <v>3.4061341366536602</v>
      </c>
      <c r="V2329">
        <v>16.264768078923201</v>
      </c>
      <c r="W2329">
        <f t="shared" si="73"/>
        <v>4.951223159489559</v>
      </c>
      <c r="X2329">
        <v>5.5059359073638898</v>
      </c>
      <c r="Y2329">
        <v>0.88569626076743002</v>
      </c>
      <c r="Z2329">
        <v>81.234623717498593</v>
      </c>
      <c r="AA2329">
        <v>77.323567996951994</v>
      </c>
      <c r="AB2329">
        <v>3.2120111299204601</v>
      </c>
      <c r="AC2329">
        <v>0.100714852629327</v>
      </c>
      <c r="AD2329">
        <v>155.46993055824601</v>
      </c>
      <c r="AE2329">
        <v>90.230245124268194</v>
      </c>
      <c r="AF2329">
        <v>172.68360987865501</v>
      </c>
      <c r="AG2329">
        <v>89.944925239319005</v>
      </c>
      <c r="AH2329">
        <v>88.733417852193</v>
      </c>
      <c r="AI2329">
        <v>68</v>
      </c>
      <c r="AJ2329" t="s">
        <v>1165</v>
      </c>
      <c r="AK2329">
        <v>407578</v>
      </c>
    </row>
    <row r="2330" spans="1:37" hidden="1" x14ac:dyDescent="0.45">
      <c r="A2330">
        <v>491</v>
      </c>
      <c r="B2330" t="s">
        <v>1164</v>
      </c>
      <c r="C2330" t="s">
        <v>1</v>
      </c>
      <c r="D2330" t="s">
        <v>1</v>
      </c>
      <c r="E2330">
        <f>COUNTIFS(HOF!$A$2:$A$1048576, B2330)</f>
        <v>0</v>
      </c>
      <c r="F2330">
        <f>COUNTIF(HOF!$C:$C, B2330)</f>
        <v>0</v>
      </c>
      <c r="H2330">
        <v>68</v>
      </c>
      <c r="I2330">
        <v>85</v>
      </c>
      <c r="J2330">
        <f t="shared" si="72"/>
        <v>0.44444444444444442</v>
      </c>
      <c r="K2330">
        <v>4.8536059949779</v>
      </c>
      <c r="L2330">
        <v>219</v>
      </c>
      <c r="M2330">
        <v>203</v>
      </c>
      <c r="N2330">
        <v>0</v>
      </c>
      <c r="O2330">
        <v>1238.2</v>
      </c>
      <c r="P2330">
        <v>5.4276102967791697</v>
      </c>
      <c r="Q2330">
        <v>2.95721203586228</v>
      </c>
      <c r="R2330">
        <v>1.83538084</v>
      </c>
      <c r="S2330">
        <v>0.276729559748427</v>
      </c>
      <c r="T2330">
        <v>1.4297631764979799</v>
      </c>
      <c r="U2330">
        <v>4.40597862353561</v>
      </c>
      <c r="V2330">
        <v>15.9259871989488</v>
      </c>
      <c r="W2330">
        <f t="shared" si="73"/>
        <v>2.5724418024469067</v>
      </c>
      <c r="X2330">
        <v>-3.5755059579387298</v>
      </c>
      <c r="Y2330">
        <v>-3.7850985650203399</v>
      </c>
      <c r="Z2330">
        <v>108.51656893546</v>
      </c>
      <c r="AA2330">
        <v>99.976733333677799</v>
      </c>
      <c r="AB2330">
        <v>4.79687092131506</v>
      </c>
      <c r="AC2330">
        <v>0.44762737144228598</v>
      </c>
      <c r="AD2330">
        <v>83.971081725460195</v>
      </c>
      <c r="AE2330">
        <v>88.157429778087504</v>
      </c>
      <c r="AF2330">
        <v>96.178695643790704</v>
      </c>
      <c r="AG2330">
        <v>105.248887409905</v>
      </c>
      <c r="AH2330">
        <v>101.63670039201899</v>
      </c>
      <c r="AI2330">
        <v>95</v>
      </c>
      <c r="AJ2330" t="s">
        <v>1164</v>
      </c>
      <c r="AK2330">
        <v>150230</v>
      </c>
    </row>
    <row r="2331" spans="1:37" hidden="1" x14ac:dyDescent="0.45">
      <c r="A2331">
        <v>1013019</v>
      </c>
      <c r="B2331" t="s">
        <v>1163</v>
      </c>
      <c r="C2331" t="s">
        <v>5</v>
      </c>
      <c r="D2331" t="s">
        <v>1</v>
      </c>
      <c r="E2331">
        <f>COUNTIFS(HOF!$A$2:$A$1048576, B2331)</f>
        <v>0</v>
      </c>
      <c r="F2331">
        <f>COUNTIF(HOF!$C:$C, B2331)</f>
        <v>0</v>
      </c>
      <c r="H2331">
        <v>18</v>
      </c>
      <c r="I2331">
        <v>24</v>
      </c>
      <c r="J2331">
        <f t="shared" si="72"/>
        <v>0.42857142857142855</v>
      </c>
      <c r="K2331">
        <v>5.7418401688312599</v>
      </c>
      <c r="L2331">
        <v>94</v>
      </c>
      <c r="M2331">
        <v>52</v>
      </c>
      <c r="N2331">
        <v>0</v>
      </c>
      <c r="O2331">
        <v>337</v>
      </c>
      <c r="P2331">
        <v>5.2878342019934399</v>
      </c>
      <c r="Q2331">
        <v>4.2997035682876001</v>
      </c>
      <c r="R2331">
        <v>1.22981366</v>
      </c>
      <c r="S2331">
        <v>0.294890510948905</v>
      </c>
      <c r="T2331">
        <v>1.6765579821135199</v>
      </c>
      <c r="U2331">
        <v>5.7843458877831502</v>
      </c>
      <c r="V2331">
        <v>0.52145822718739498</v>
      </c>
      <c r="W2331">
        <f t="shared" si="73"/>
        <v>0.30947075797471513</v>
      </c>
      <c r="X2331">
        <v>-3.7138837650418202</v>
      </c>
      <c r="Y2331">
        <v>0.18824493372813</v>
      </c>
      <c r="Z2331">
        <v>112.627531522498</v>
      </c>
      <c r="AA2331">
        <v>122.419358680023</v>
      </c>
      <c r="AC2331">
        <v>-4.2505718951883098E-2</v>
      </c>
      <c r="AD2331">
        <v>78.543013730466797</v>
      </c>
      <c r="AE2331">
        <v>125.71394457555699</v>
      </c>
      <c r="AF2331">
        <v>62.6423987354354</v>
      </c>
      <c r="AG2331">
        <v>114.387462502365</v>
      </c>
      <c r="AH2331">
        <v>120.922101353942</v>
      </c>
      <c r="AI2331">
        <v>22</v>
      </c>
      <c r="AJ2331" t="s">
        <v>1163</v>
      </c>
      <c r="AK2331">
        <v>123296</v>
      </c>
    </row>
    <row r="2332" spans="1:37" hidden="1" x14ac:dyDescent="0.45">
      <c r="A2332">
        <v>1013052</v>
      </c>
      <c r="B2332" t="s">
        <v>1162</v>
      </c>
      <c r="C2332" t="s">
        <v>5</v>
      </c>
      <c r="D2332" t="s">
        <v>5</v>
      </c>
      <c r="E2332">
        <f>COUNTIFS(HOF!$A$2:$A$1048576, B2332)</f>
        <v>0</v>
      </c>
      <c r="F2332">
        <f>COUNTIF(HOF!$C:$C, B2332)</f>
        <v>0</v>
      </c>
      <c r="H2332">
        <v>40</v>
      </c>
      <c r="I2332">
        <v>46</v>
      </c>
      <c r="J2332">
        <f t="shared" si="72"/>
        <v>0.46511627906976744</v>
      </c>
      <c r="K2332">
        <v>3.6852367925773</v>
      </c>
      <c r="L2332">
        <v>314</v>
      </c>
      <c r="M2332">
        <v>97</v>
      </c>
      <c r="N2332">
        <v>21</v>
      </c>
      <c r="O2332">
        <v>837.2</v>
      </c>
      <c r="P2332">
        <v>3.4381217889934002</v>
      </c>
      <c r="Q2332">
        <v>2.81496221473834</v>
      </c>
      <c r="R2332">
        <v>1.2213740500000001</v>
      </c>
      <c r="S2332">
        <v>0.27051671732522797</v>
      </c>
      <c r="T2332">
        <v>1.3752487155973601</v>
      </c>
      <c r="U2332">
        <v>4.0365084550093098</v>
      </c>
      <c r="V2332">
        <v>5.2985234088264397</v>
      </c>
      <c r="W2332">
        <f t="shared" si="73"/>
        <v>1.2657724340244718</v>
      </c>
      <c r="X2332">
        <v>-1.31096363672986</v>
      </c>
      <c r="Y2332">
        <v>0.61936160615025404</v>
      </c>
      <c r="Z2332">
        <v>99.592401857525502</v>
      </c>
      <c r="AA2332">
        <v>105.516203373503</v>
      </c>
      <c r="AC2332">
        <v>-0.35127166243200503</v>
      </c>
      <c r="AD2332">
        <v>60.921771446431698</v>
      </c>
      <c r="AE2332">
        <v>85.7369684083301</v>
      </c>
      <c r="AF2332">
        <v>70.997237886963603</v>
      </c>
      <c r="AG2332">
        <v>107.478197511744</v>
      </c>
      <c r="AH2332">
        <v>102.753871066325</v>
      </c>
      <c r="AI2332">
        <v>46</v>
      </c>
      <c r="AJ2332" t="s">
        <v>1162</v>
      </c>
      <c r="AK2332">
        <v>123329</v>
      </c>
    </row>
    <row r="2333" spans="1:37" hidden="1" x14ac:dyDescent="0.45">
      <c r="A2333">
        <v>1014022</v>
      </c>
      <c r="B2333" t="s">
        <v>1161</v>
      </c>
      <c r="C2333" t="s">
        <v>5</v>
      </c>
      <c r="D2333" t="s">
        <v>5</v>
      </c>
      <c r="E2333">
        <f>COUNTIFS(HOF!$A$2:$A$1048576, B2333)</f>
        <v>0</v>
      </c>
      <c r="F2333">
        <f>COUNTIF(HOF!$C:$C, B2333)</f>
        <v>0</v>
      </c>
      <c r="H2333">
        <v>46</v>
      </c>
      <c r="I2333">
        <v>35</v>
      </c>
      <c r="J2333">
        <f t="shared" si="72"/>
        <v>0.5679012345679012</v>
      </c>
      <c r="K2333">
        <v>3.8627361360739001</v>
      </c>
      <c r="L2333">
        <v>365</v>
      </c>
      <c r="M2333">
        <v>15</v>
      </c>
      <c r="N2333">
        <v>21</v>
      </c>
      <c r="O2333">
        <v>689.2</v>
      </c>
      <c r="P2333">
        <v>5.18076434466668</v>
      </c>
      <c r="Q2333">
        <v>2.9492512390293899</v>
      </c>
      <c r="R2333">
        <v>1.7566371700000001</v>
      </c>
      <c r="S2333">
        <v>0.26040118870728002</v>
      </c>
      <c r="T2333">
        <v>1.3441277770797699</v>
      </c>
      <c r="U2333">
        <v>3.9047898500620102</v>
      </c>
      <c r="V2333">
        <v>5.8688386678695599</v>
      </c>
      <c r="W2333">
        <f t="shared" si="73"/>
        <v>1.7030872512680091</v>
      </c>
      <c r="X2333">
        <v>-3.32047571241855</v>
      </c>
      <c r="Y2333">
        <v>-4.7841491389376998</v>
      </c>
      <c r="Z2333">
        <v>93.163893117983406</v>
      </c>
      <c r="AA2333">
        <v>93.366787373351301</v>
      </c>
      <c r="AC2333">
        <v>-4.20537139881123E-2</v>
      </c>
      <c r="AD2333">
        <v>90.898270800543997</v>
      </c>
      <c r="AE2333">
        <v>86.723870373300002</v>
      </c>
      <c r="AF2333">
        <v>104.830925156617</v>
      </c>
      <c r="AG2333">
        <v>100.768203570922</v>
      </c>
      <c r="AH2333">
        <v>97.021214431459498</v>
      </c>
      <c r="AI2333">
        <v>6</v>
      </c>
      <c r="AJ2333" t="s">
        <v>1161</v>
      </c>
      <c r="AK2333">
        <v>124351</v>
      </c>
    </row>
    <row r="2334" spans="1:37" hidden="1" x14ac:dyDescent="0.45">
      <c r="A2334">
        <v>414</v>
      </c>
      <c r="B2334" t="s">
        <v>1160</v>
      </c>
      <c r="C2334" t="s">
        <v>5</v>
      </c>
      <c r="D2334" t="s">
        <v>5</v>
      </c>
      <c r="E2334">
        <f>COUNTIFS(HOF!$A$2:$A$1048576, B2334)</f>
        <v>0</v>
      </c>
      <c r="F2334">
        <f>COUNTIF(HOF!$C:$C, B2334)</f>
        <v>0</v>
      </c>
      <c r="H2334">
        <v>39</v>
      </c>
      <c r="I2334">
        <v>29</v>
      </c>
      <c r="J2334">
        <f t="shared" si="72"/>
        <v>0.57352941176470584</v>
      </c>
      <c r="K2334">
        <v>3.9686756522687299</v>
      </c>
      <c r="L2334">
        <v>533</v>
      </c>
      <c r="M2334">
        <v>0</v>
      </c>
      <c r="N2334">
        <v>119</v>
      </c>
      <c r="O2334">
        <v>553.1</v>
      </c>
      <c r="P2334">
        <v>9.0596407307937898</v>
      </c>
      <c r="Q2334">
        <v>4.4240974484307198</v>
      </c>
      <c r="R2334">
        <v>2.0477941199999998</v>
      </c>
      <c r="S2334">
        <v>0.23167848699763499</v>
      </c>
      <c r="T2334">
        <v>1.3771087645850499</v>
      </c>
      <c r="U2334">
        <v>3.4562205292658699</v>
      </c>
      <c r="V2334">
        <v>8.5654933229088694</v>
      </c>
      <c r="W2334">
        <f t="shared" si="73"/>
        <v>3.0972675186797574</v>
      </c>
      <c r="X2334">
        <v>9.4409778937697393</v>
      </c>
      <c r="Y2334">
        <v>3.78739365426296</v>
      </c>
      <c r="Z2334">
        <v>93.260731799569299</v>
      </c>
      <c r="AA2334">
        <v>80.740736009216405</v>
      </c>
      <c r="AB2334">
        <v>3.7990436733491402</v>
      </c>
      <c r="AC2334">
        <v>0.512455123002861</v>
      </c>
      <c r="AD2334">
        <v>138.582425679919</v>
      </c>
      <c r="AE2334">
        <v>132.744531116123</v>
      </c>
      <c r="AF2334">
        <v>104.086305424283</v>
      </c>
      <c r="AG2334">
        <v>90.034984506678398</v>
      </c>
      <c r="AH2334">
        <v>100.283424945554</v>
      </c>
      <c r="AI2334">
        <v>0</v>
      </c>
      <c r="AJ2334" t="s">
        <v>1160</v>
      </c>
      <c r="AK2334">
        <v>124498</v>
      </c>
    </row>
    <row r="2335" spans="1:37" hidden="1" x14ac:dyDescent="0.45">
      <c r="A2335">
        <v>1012642</v>
      </c>
      <c r="B2335" t="s">
        <v>1159</v>
      </c>
      <c r="C2335" t="s">
        <v>5</v>
      </c>
      <c r="D2335" t="s">
        <v>5</v>
      </c>
      <c r="E2335">
        <f>COUNTIFS(HOF!$A$2:$A$1048576, B2335)</f>
        <v>0</v>
      </c>
      <c r="F2335">
        <f>COUNTIF(HOF!$C:$C, B2335)</f>
        <v>0</v>
      </c>
      <c r="H2335">
        <v>23</v>
      </c>
      <c r="I2335">
        <v>17</v>
      </c>
      <c r="J2335">
        <f t="shared" si="72"/>
        <v>0.57499999999999996</v>
      </c>
      <c r="K2335">
        <v>4.6513390484785297</v>
      </c>
      <c r="L2335">
        <v>196</v>
      </c>
      <c r="M2335">
        <v>31</v>
      </c>
      <c r="N2335">
        <v>15</v>
      </c>
      <c r="O2335">
        <v>485.2</v>
      </c>
      <c r="P2335">
        <v>3.4282777847351702</v>
      </c>
      <c r="Q2335">
        <v>4.7439952048227196</v>
      </c>
      <c r="R2335">
        <v>0.72265625</v>
      </c>
      <c r="S2335">
        <v>0.281719316416364</v>
      </c>
      <c r="T2335">
        <v>1.64722055723011</v>
      </c>
      <c r="U2335">
        <v>4.3821576580219501</v>
      </c>
      <c r="V2335">
        <v>1.12415306642651</v>
      </c>
      <c r="W2335">
        <f t="shared" si="73"/>
        <v>0.46337719143714345</v>
      </c>
      <c r="Z2335">
        <v>115.611043616918</v>
      </c>
      <c r="AA2335">
        <v>109.02764746886901</v>
      </c>
      <c r="AC2335">
        <v>0.26918139045657302</v>
      </c>
      <c r="AD2335">
        <v>87.528623255730295</v>
      </c>
      <c r="AE2335">
        <v>120.356215373167</v>
      </c>
      <c r="AF2335">
        <v>72.403334204242597</v>
      </c>
      <c r="AG2335">
        <v>110.08276365654601</v>
      </c>
      <c r="AH2335">
        <v>115.369325584867</v>
      </c>
      <c r="AJ2335" t="s">
        <v>1159</v>
      </c>
      <c r="AK2335">
        <v>122896</v>
      </c>
    </row>
    <row r="2336" spans="1:37" hidden="1" x14ac:dyDescent="0.45">
      <c r="A2336">
        <v>1001419</v>
      </c>
      <c r="B2336" t="s">
        <v>1158</v>
      </c>
      <c r="C2336" t="s">
        <v>5</v>
      </c>
      <c r="D2336" t="s">
        <v>5</v>
      </c>
      <c r="E2336">
        <f>COUNTIFS(HOF!$A$2:$A$1048576, B2336)</f>
        <v>0</v>
      </c>
      <c r="F2336">
        <f>COUNTIF(HOF!$C:$C, B2336)</f>
        <v>0</v>
      </c>
      <c r="H2336">
        <v>23</v>
      </c>
      <c r="I2336">
        <v>15</v>
      </c>
      <c r="J2336">
        <f t="shared" si="72"/>
        <v>0.60526315789473684</v>
      </c>
      <c r="K2336">
        <v>3.7528960776349498</v>
      </c>
      <c r="L2336">
        <v>206</v>
      </c>
      <c r="M2336">
        <v>5</v>
      </c>
      <c r="N2336">
        <v>25</v>
      </c>
      <c r="O2336">
        <v>345.1</v>
      </c>
      <c r="P2336">
        <v>7.8706570517066403</v>
      </c>
      <c r="Q2336">
        <v>4.9777996585297002</v>
      </c>
      <c r="R2336">
        <v>1.58115183</v>
      </c>
      <c r="S2336">
        <v>0.23702031602708801</v>
      </c>
      <c r="T2336">
        <v>1.46525109203957</v>
      </c>
      <c r="U2336">
        <v>3.5806093218559099</v>
      </c>
      <c r="V2336">
        <v>2.2597608938813201</v>
      </c>
      <c r="W2336">
        <f t="shared" si="73"/>
        <v>1.3096267133476209</v>
      </c>
      <c r="Z2336">
        <v>97.579755713493398</v>
      </c>
      <c r="AA2336">
        <v>93.280072973173105</v>
      </c>
      <c r="AC2336">
        <v>0.17228675577904101</v>
      </c>
      <c r="AD2336">
        <v>142.797992705144</v>
      </c>
      <c r="AE2336">
        <v>151.69364043574501</v>
      </c>
      <c r="AF2336">
        <v>94.206845256330396</v>
      </c>
      <c r="AG2336">
        <v>95.890396775204096</v>
      </c>
      <c r="AH2336">
        <v>110.906367681367</v>
      </c>
      <c r="AJ2336" t="s">
        <v>1158</v>
      </c>
      <c r="AK2336">
        <v>111457</v>
      </c>
    </row>
    <row r="2337" spans="1:37" x14ac:dyDescent="0.45">
      <c r="A2337">
        <v>1015042</v>
      </c>
      <c r="B2337" t="s">
        <v>1157</v>
      </c>
      <c r="C2337" t="s">
        <v>1</v>
      </c>
      <c r="D2337" t="s">
        <v>1</v>
      </c>
      <c r="E2337">
        <f>COUNTIFS(HOF!$A$2:$A$1048576, B2337)</f>
        <v>1</v>
      </c>
      <c r="F2337">
        <f>COUNTIF(HOF!$C:$C, B2337)</f>
        <v>0</v>
      </c>
      <c r="H2337">
        <v>27</v>
      </c>
      <c r="I2337">
        <v>19</v>
      </c>
      <c r="J2337">
        <f t="shared" si="72"/>
        <v>0.58695652173913049</v>
      </c>
      <c r="K2337">
        <v>3.3358216710601201</v>
      </c>
      <c r="L2337">
        <v>60</v>
      </c>
      <c r="M2337">
        <v>42</v>
      </c>
      <c r="N2337">
        <v>2</v>
      </c>
      <c r="O2337">
        <v>402</v>
      </c>
      <c r="P2337">
        <v>5.5074639669851697</v>
      </c>
      <c r="Q2337">
        <v>2.6641797238668099</v>
      </c>
      <c r="R2337">
        <v>2.0672268900000002</v>
      </c>
      <c r="S2337">
        <v>0.245051359209741</v>
      </c>
      <c r="T2337">
        <v>1.25621919752823</v>
      </c>
      <c r="U2337">
        <v>3.4255765696849898</v>
      </c>
      <c r="V2337">
        <v>8.8539803028106601</v>
      </c>
      <c r="W2337">
        <f t="shared" si="73"/>
        <v>4.4049653247814229</v>
      </c>
      <c r="Z2337">
        <v>72.562116285293996</v>
      </c>
      <c r="AA2337">
        <v>85.915748925482703</v>
      </c>
      <c r="AC2337">
        <v>-0.12683984069742399</v>
      </c>
      <c r="AD2337">
        <v>133.98602361944799</v>
      </c>
      <c r="AE2337">
        <v>83.703840964793798</v>
      </c>
      <c r="AF2337">
        <v>166.49435316764101</v>
      </c>
      <c r="AG2337">
        <v>79.684879694564501</v>
      </c>
      <c r="AH2337">
        <v>85.8242548285494</v>
      </c>
      <c r="AJ2337" t="s">
        <v>1156</v>
      </c>
    </row>
    <row r="2338" spans="1:37" hidden="1" x14ac:dyDescent="0.45">
      <c r="A2338">
        <v>6902</v>
      </c>
      <c r="B2338" t="s">
        <v>1155</v>
      </c>
      <c r="C2338" t="s">
        <v>1</v>
      </c>
      <c r="D2338" t="s">
        <v>1</v>
      </c>
      <c r="E2338">
        <f>COUNTIFS(HOF!$A$2:$A$1048576, B2338)</f>
        <v>0</v>
      </c>
      <c r="F2338">
        <f>COUNTIF(HOF!$C:$C, B2338)</f>
        <v>0</v>
      </c>
      <c r="H2338">
        <v>90</v>
      </c>
      <c r="I2338">
        <v>87</v>
      </c>
      <c r="J2338">
        <f t="shared" si="72"/>
        <v>0.50847457627118642</v>
      </c>
      <c r="K2338">
        <v>4.4438333644192403</v>
      </c>
      <c r="L2338">
        <v>314</v>
      </c>
      <c r="M2338">
        <v>269</v>
      </c>
      <c r="N2338">
        <v>0</v>
      </c>
      <c r="O2338">
        <v>1575.2</v>
      </c>
      <c r="P2338">
        <v>6.3344616981246</v>
      </c>
      <c r="Q2338">
        <v>3.2443410681107001</v>
      </c>
      <c r="R2338">
        <v>1.9524647900000001</v>
      </c>
      <c r="S2338">
        <v>0.27474293059125898</v>
      </c>
      <c r="T2338">
        <v>1.4457372756565301</v>
      </c>
      <c r="U2338">
        <v>4.4515264366388303</v>
      </c>
      <c r="V2338">
        <v>16.350929558277102</v>
      </c>
      <c r="W2338">
        <f t="shared" si="73"/>
        <v>2.0760448905887636</v>
      </c>
      <c r="X2338">
        <v>-1.06290309876203</v>
      </c>
      <c r="Y2338">
        <v>4.5974526442763803</v>
      </c>
      <c r="Z2338">
        <v>100.769859535343</v>
      </c>
      <c r="AA2338">
        <v>103.423561469064</v>
      </c>
      <c r="AB2338">
        <v>4.7377324196695101</v>
      </c>
      <c r="AC2338">
        <v>-7.6930722195900298E-3</v>
      </c>
      <c r="AD2338">
        <v>75.649083544198206</v>
      </c>
      <c r="AE2338">
        <v>103.20626152352899</v>
      </c>
      <c r="AF2338">
        <v>73.3082606144457</v>
      </c>
      <c r="AG2338">
        <v>110.889515543619</v>
      </c>
      <c r="AH2338">
        <v>110.58686973125501</v>
      </c>
      <c r="AI2338">
        <v>121</v>
      </c>
      <c r="AJ2338" t="s">
        <v>1154</v>
      </c>
      <c r="AK2338">
        <v>527048</v>
      </c>
    </row>
    <row r="2339" spans="1:37" hidden="1" x14ac:dyDescent="0.45">
      <c r="A2339">
        <v>1001802</v>
      </c>
      <c r="B2339" t="s">
        <v>1153</v>
      </c>
      <c r="C2339" t="s">
        <v>1</v>
      </c>
      <c r="D2339" t="s">
        <v>1</v>
      </c>
      <c r="E2339">
        <f>COUNTIFS(HOF!$A$2:$A$1048576, B2339)</f>
        <v>0</v>
      </c>
      <c r="F2339">
        <f>COUNTIF(HOF!$C:$C, B2339)</f>
        <v>0</v>
      </c>
      <c r="H2339">
        <v>29</v>
      </c>
      <c r="I2339">
        <v>26</v>
      </c>
      <c r="J2339">
        <f t="shared" si="72"/>
        <v>0.52727272727272723</v>
      </c>
      <c r="K2339">
        <v>4.2620688335337098</v>
      </c>
      <c r="L2339">
        <v>84</v>
      </c>
      <c r="M2339">
        <v>79</v>
      </c>
      <c r="N2339">
        <v>0</v>
      </c>
      <c r="O2339">
        <v>435</v>
      </c>
      <c r="P2339">
        <v>5.3379308691829896</v>
      </c>
      <c r="Q2339">
        <v>3.26896541601129</v>
      </c>
      <c r="R2339">
        <v>1.6329113900000001</v>
      </c>
      <c r="S2339">
        <v>0.26318840579710101</v>
      </c>
      <c r="T2339">
        <v>1.4068965081567499</v>
      </c>
      <c r="U2339">
        <v>3.56781577347137</v>
      </c>
      <c r="V2339">
        <v>5.9853436117991796</v>
      </c>
      <c r="W2339">
        <f t="shared" si="73"/>
        <v>2.7518821203674388</v>
      </c>
      <c r="X2339">
        <v>-2.4640757250017402</v>
      </c>
      <c r="Y2339">
        <v>-0.61708625128366301</v>
      </c>
      <c r="Z2339">
        <v>114.91871852677799</v>
      </c>
      <c r="AA2339">
        <v>96.155943057772902</v>
      </c>
      <c r="AC2339">
        <v>0.694253060062334</v>
      </c>
      <c r="AD2339">
        <v>99.964823619703196</v>
      </c>
      <c r="AE2339">
        <v>102.250368185528</v>
      </c>
      <c r="AF2339">
        <v>97.791058131330999</v>
      </c>
      <c r="AG2339">
        <v>104.55948785679399</v>
      </c>
      <c r="AH2339">
        <v>105.89196858423099</v>
      </c>
      <c r="AI2339">
        <v>39</v>
      </c>
      <c r="AJ2339" t="s">
        <v>1153</v>
      </c>
      <c r="AK2339">
        <v>111845</v>
      </c>
    </row>
    <row r="2340" spans="1:37" hidden="1" x14ac:dyDescent="0.45">
      <c r="A2340">
        <v>1008563</v>
      </c>
      <c r="B2340" t="s">
        <v>1152</v>
      </c>
      <c r="C2340" t="s">
        <v>1</v>
      </c>
      <c r="D2340" t="s">
        <v>1</v>
      </c>
      <c r="E2340">
        <f>COUNTIFS(HOF!$A$2:$A$1048576, B2340)</f>
        <v>0</v>
      </c>
      <c r="F2340">
        <f>COUNTIF(HOF!$C:$C, B2340)</f>
        <v>0</v>
      </c>
      <c r="H2340">
        <v>12</v>
      </c>
      <c r="I2340">
        <v>30</v>
      </c>
      <c r="J2340">
        <f t="shared" si="72"/>
        <v>0.2857142857142857</v>
      </c>
      <c r="K2340">
        <v>3.5665120012579701</v>
      </c>
      <c r="L2340">
        <v>64</v>
      </c>
      <c r="M2340">
        <v>44</v>
      </c>
      <c r="N2340">
        <v>1</v>
      </c>
      <c r="O2340">
        <v>358.1</v>
      </c>
      <c r="P2340">
        <v>3.2902329025689698</v>
      </c>
      <c r="Q2340">
        <v>2.0344188176189801</v>
      </c>
      <c r="R2340">
        <v>1.61728395</v>
      </c>
      <c r="S2340">
        <v>0.27457085005526</v>
      </c>
      <c r="T2340">
        <v>1.2893024605486501</v>
      </c>
      <c r="U2340">
        <v>2.7125989275066198</v>
      </c>
      <c r="V2340">
        <v>4.5366168990731204</v>
      </c>
      <c r="W2340">
        <f t="shared" si="73"/>
        <v>2.5337151069942028</v>
      </c>
      <c r="Z2340">
        <v>124.171555428025</v>
      </c>
      <c r="AA2340">
        <v>92.333507946674402</v>
      </c>
      <c r="AC2340">
        <v>0.85391307375135705</v>
      </c>
      <c r="AD2340">
        <v>80.915184439464198</v>
      </c>
      <c r="AE2340">
        <v>64.129684378202697</v>
      </c>
      <c r="AF2340">
        <v>125.402733055534</v>
      </c>
      <c r="AG2340">
        <v>112.736590808193</v>
      </c>
      <c r="AH2340">
        <v>102.326641002128</v>
      </c>
      <c r="AJ2340" t="s">
        <v>1152</v>
      </c>
      <c r="AK2340">
        <v>118746</v>
      </c>
    </row>
    <row r="2341" spans="1:37" hidden="1" x14ac:dyDescent="0.45">
      <c r="A2341">
        <v>1009898</v>
      </c>
      <c r="B2341" t="s">
        <v>1151</v>
      </c>
      <c r="C2341" t="s">
        <v>1</v>
      </c>
      <c r="D2341" t="s">
        <v>1</v>
      </c>
      <c r="E2341">
        <f>COUNTIFS(HOF!$A$2:$A$1048576, B2341)</f>
        <v>0</v>
      </c>
      <c r="F2341">
        <f>COUNTIF(HOF!$C:$C, B2341)</f>
        <v>0</v>
      </c>
      <c r="H2341">
        <v>27</v>
      </c>
      <c r="I2341">
        <v>36</v>
      </c>
      <c r="J2341">
        <f t="shared" si="72"/>
        <v>0.42857142857142855</v>
      </c>
      <c r="K2341">
        <v>3.2135707431261298</v>
      </c>
      <c r="L2341">
        <v>100</v>
      </c>
      <c r="M2341">
        <v>73</v>
      </c>
      <c r="N2341">
        <v>2</v>
      </c>
      <c r="O2341">
        <v>599.1</v>
      </c>
      <c r="P2341">
        <v>4.4449389718006298</v>
      </c>
      <c r="Q2341">
        <v>4.5050057146627998</v>
      </c>
      <c r="R2341">
        <v>0.98666666999999997</v>
      </c>
      <c r="S2341">
        <v>0.246867375257799</v>
      </c>
      <c r="T2341">
        <v>1.42491662234149</v>
      </c>
      <c r="U2341">
        <v>3.44464896713838</v>
      </c>
      <c r="V2341">
        <v>4.0094629749655697</v>
      </c>
      <c r="W2341">
        <f t="shared" si="73"/>
        <v>1.3384954014239925</v>
      </c>
      <c r="Z2341">
        <v>105.979824761106</v>
      </c>
      <c r="AA2341">
        <v>108.559612718697</v>
      </c>
      <c r="AC2341">
        <v>-0.231078224012251</v>
      </c>
      <c r="AD2341">
        <v>117.423831808782</v>
      </c>
      <c r="AE2341">
        <v>146.95514762874799</v>
      </c>
      <c r="AF2341">
        <v>80.728225270067199</v>
      </c>
      <c r="AG2341">
        <v>96.162328438984204</v>
      </c>
      <c r="AH2341">
        <v>108.41118864958401</v>
      </c>
      <c r="AJ2341" t="s">
        <v>1151</v>
      </c>
      <c r="AK2341">
        <v>120116</v>
      </c>
    </row>
    <row r="2342" spans="1:37" hidden="1" x14ac:dyDescent="0.45">
      <c r="A2342">
        <v>1010074</v>
      </c>
      <c r="B2342" t="s">
        <v>1150</v>
      </c>
      <c r="C2342" t="s">
        <v>5</v>
      </c>
      <c r="D2342" t="s">
        <v>1</v>
      </c>
      <c r="E2342">
        <f>COUNTIFS(HOF!$A$2:$A$1048576, B2342)</f>
        <v>0</v>
      </c>
      <c r="F2342">
        <f>COUNTIF(HOF!$C:$C, B2342)</f>
        <v>0</v>
      </c>
      <c r="H2342">
        <v>114</v>
      </c>
      <c r="I2342">
        <v>109</v>
      </c>
      <c r="J2342">
        <f t="shared" si="72"/>
        <v>0.5112107623318386</v>
      </c>
      <c r="K2342">
        <v>3.6244279758226501</v>
      </c>
      <c r="L2342">
        <v>475</v>
      </c>
      <c r="M2342">
        <v>224</v>
      </c>
      <c r="N2342">
        <v>25</v>
      </c>
      <c r="O2342">
        <v>2038.2</v>
      </c>
      <c r="P2342">
        <v>5.2048728178987904</v>
      </c>
      <c r="Q2342">
        <v>2.6620341893070099</v>
      </c>
      <c r="R2342">
        <v>1.9552238799999999</v>
      </c>
      <c r="S2342">
        <v>0.24617931737137</v>
      </c>
      <c r="T2342">
        <v>1.2439503784932</v>
      </c>
      <c r="U2342">
        <v>3.6908654459861201</v>
      </c>
      <c r="V2342">
        <v>20.1659596860408</v>
      </c>
      <c r="W2342">
        <f t="shared" si="73"/>
        <v>1.978800871949838</v>
      </c>
      <c r="X2342">
        <v>1.0970978587865801</v>
      </c>
      <c r="Y2342">
        <v>-3.1404911664040398</v>
      </c>
      <c r="Z2342">
        <v>98.126247991441701</v>
      </c>
      <c r="AA2342">
        <v>99.358543803668795</v>
      </c>
      <c r="AC2342">
        <v>-6.6437470163473997E-2</v>
      </c>
      <c r="AD2342">
        <v>99.148232579005594</v>
      </c>
      <c r="AE2342">
        <v>80.010154214212207</v>
      </c>
      <c r="AF2342">
        <v>124.175213439302</v>
      </c>
      <c r="AG2342">
        <v>99.267945977067399</v>
      </c>
      <c r="AH2342">
        <v>94.087111203575802</v>
      </c>
      <c r="AI2342">
        <v>39</v>
      </c>
      <c r="AJ2342" t="s">
        <v>1150</v>
      </c>
      <c r="AK2342">
        <v>120300</v>
      </c>
    </row>
    <row r="2343" spans="1:37" hidden="1" x14ac:dyDescent="0.45">
      <c r="A2343">
        <v>1001403</v>
      </c>
      <c r="B2343" t="s">
        <v>1149</v>
      </c>
      <c r="C2343" t="s">
        <v>1</v>
      </c>
      <c r="D2343" t="s">
        <v>1</v>
      </c>
      <c r="E2343">
        <f>COUNTIFS(HOF!$A$2:$A$1048576, B2343)</f>
        <v>0</v>
      </c>
      <c r="F2343">
        <f>COUNTIF(HOF!$C:$C, B2343)</f>
        <v>0</v>
      </c>
      <c r="H2343">
        <v>25</v>
      </c>
      <c r="I2343">
        <v>26</v>
      </c>
      <c r="J2343">
        <f t="shared" si="72"/>
        <v>0.49019607843137253</v>
      </c>
      <c r="K2343">
        <v>4.0323471649698099</v>
      </c>
      <c r="L2343">
        <v>86</v>
      </c>
      <c r="M2343">
        <v>60</v>
      </c>
      <c r="N2343">
        <v>3</v>
      </c>
      <c r="O2343">
        <v>484.1</v>
      </c>
      <c r="P2343">
        <v>4.19958736996856</v>
      </c>
      <c r="Q2343">
        <v>2.8616657299785699</v>
      </c>
      <c r="R2343">
        <v>1.4675324700000001</v>
      </c>
      <c r="S2343">
        <v>0.25577731092436901</v>
      </c>
      <c r="T2343">
        <v>1.3234687827678699</v>
      </c>
      <c r="U2343">
        <v>3.81262322128469</v>
      </c>
      <c r="V2343">
        <v>5.0281835701316497</v>
      </c>
      <c r="W2343">
        <f t="shared" si="73"/>
        <v>2.0773326048881016</v>
      </c>
      <c r="Z2343">
        <v>104.152856495695</v>
      </c>
      <c r="AA2343">
        <v>99.326416558313696</v>
      </c>
      <c r="AC2343">
        <v>0.21972394368511999</v>
      </c>
      <c r="AD2343">
        <v>116.16148563065001</v>
      </c>
      <c r="AE2343">
        <v>77.387753621330006</v>
      </c>
      <c r="AF2343">
        <v>149.94198232076201</v>
      </c>
      <c r="AG2343">
        <v>98.275898913514496</v>
      </c>
      <c r="AH2343">
        <v>92.181399703004502</v>
      </c>
      <c r="AJ2343" t="s">
        <v>1149</v>
      </c>
      <c r="AK2343">
        <v>111440</v>
      </c>
    </row>
    <row r="2344" spans="1:37" hidden="1" x14ac:dyDescent="0.45">
      <c r="A2344">
        <v>1004867</v>
      </c>
      <c r="B2344" t="s">
        <v>1148</v>
      </c>
      <c r="C2344" t="s">
        <v>5</v>
      </c>
      <c r="D2344" t="s">
        <v>1</v>
      </c>
      <c r="E2344">
        <f>COUNTIFS(HOF!$A$2:$A$1048576, B2344)</f>
        <v>0</v>
      </c>
      <c r="F2344">
        <f>COUNTIF(HOF!$C:$C, B2344)</f>
        <v>0</v>
      </c>
      <c r="H2344">
        <v>21</v>
      </c>
      <c r="I2344">
        <v>25</v>
      </c>
      <c r="J2344">
        <f t="shared" si="72"/>
        <v>0.45652173913043476</v>
      </c>
      <c r="K2344">
        <v>3.2995531722431801</v>
      </c>
      <c r="L2344">
        <v>102</v>
      </c>
      <c r="M2344">
        <v>48</v>
      </c>
      <c r="N2344">
        <v>2</v>
      </c>
      <c r="O2344">
        <v>447.1</v>
      </c>
      <c r="P2344">
        <v>2.4344264258623398</v>
      </c>
      <c r="Q2344">
        <v>2.01192266600194</v>
      </c>
      <c r="R2344">
        <v>1.21</v>
      </c>
      <c r="S2344">
        <v>0.261918115535614</v>
      </c>
      <c r="T2344">
        <v>1.26751127958122</v>
      </c>
      <c r="U2344">
        <v>3.0842021306143299</v>
      </c>
      <c r="V2344">
        <v>4.0751083195209503</v>
      </c>
      <c r="W2344">
        <f t="shared" si="73"/>
        <v>1.8229068752050774</v>
      </c>
      <c r="Z2344">
        <v>108.05776364422201</v>
      </c>
      <c r="AA2344">
        <v>98.865180574099298</v>
      </c>
      <c r="AC2344">
        <v>0.215351041628843</v>
      </c>
      <c r="AD2344">
        <v>78.503676488525002</v>
      </c>
      <c r="AE2344">
        <v>82.571667783549998</v>
      </c>
      <c r="AF2344">
        <v>93.966337589425606</v>
      </c>
      <c r="AG2344">
        <v>102.164464305301</v>
      </c>
      <c r="AH2344">
        <v>100.607467702158</v>
      </c>
      <c r="AJ2344" t="s">
        <v>1148</v>
      </c>
      <c r="AK2344">
        <v>114960</v>
      </c>
    </row>
    <row r="2345" spans="1:37" hidden="1" x14ac:dyDescent="0.45">
      <c r="A2345">
        <v>1005074</v>
      </c>
      <c r="B2345" t="s">
        <v>1147</v>
      </c>
      <c r="C2345" t="s">
        <v>5</v>
      </c>
      <c r="D2345" t="s">
        <v>5</v>
      </c>
      <c r="E2345">
        <f>COUNTIFS(HOF!$A$2:$A$1048576, B2345)</f>
        <v>0</v>
      </c>
      <c r="F2345">
        <f>COUNTIF(HOF!$C:$C, B2345)</f>
        <v>0</v>
      </c>
      <c r="H2345">
        <v>47</v>
      </c>
      <c r="I2345">
        <v>45</v>
      </c>
      <c r="J2345">
        <f t="shared" si="72"/>
        <v>0.51086956521739135</v>
      </c>
      <c r="K2345">
        <v>3.4111115368240501</v>
      </c>
      <c r="L2345">
        <v>356</v>
      </c>
      <c r="M2345">
        <v>52</v>
      </c>
      <c r="N2345">
        <v>58</v>
      </c>
      <c r="O2345">
        <v>810</v>
      </c>
      <c r="P2345">
        <v>5.10000063648938</v>
      </c>
      <c r="Q2345">
        <v>3.8111115867447798</v>
      </c>
      <c r="R2345">
        <v>1.3381924199999999</v>
      </c>
      <c r="S2345">
        <v>0.24767105685833599</v>
      </c>
      <c r="T2345">
        <v>1.37530881361635</v>
      </c>
      <c r="U2345">
        <v>3.7306504978414798</v>
      </c>
      <c r="V2345">
        <v>7.3368998318910599</v>
      </c>
      <c r="W2345">
        <f t="shared" si="73"/>
        <v>1.8115802054051999</v>
      </c>
      <c r="Z2345">
        <v>86.473810342433197</v>
      </c>
      <c r="AA2345">
        <v>93.885494085063598</v>
      </c>
      <c r="AC2345">
        <v>-0.31953896101742602</v>
      </c>
      <c r="AD2345">
        <v>117.10474559132901</v>
      </c>
      <c r="AE2345">
        <v>105.848077510198</v>
      </c>
      <c r="AF2345">
        <v>108.783675083585</v>
      </c>
      <c r="AG2345">
        <v>97.206023149445997</v>
      </c>
      <c r="AH2345">
        <v>99.090530669559399</v>
      </c>
      <c r="AJ2345" t="s">
        <v>1147</v>
      </c>
      <c r="AK2345">
        <v>115175</v>
      </c>
    </row>
    <row r="2346" spans="1:37" hidden="1" x14ac:dyDescent="0.45">
      <c r="A2346">
        <v>1004326</v>
      </c>
      <c r="B2346" t="s">
        <v>1146</v>
      </c>
      <c r="C2346" t="s">
        <v>5</v>
      </c>
      <c r="D2346" t="s">
        <v>5</v>
      </c>
      <c r="E2346">
        <f>COUNTIFS(HOF!$A$2:$A$1048576, B2346)</f>
        <v>0</v>
      </c>
      <c r="F2346">
        <f>COUNTIF(HOF!$C:$C, B2346)</f>
        <v>0</v>
      </c>
      <c r="H2346">
        <v>35</v>
      </c>
      <c r="I2346">
        <v>28</v>
      </c>
      <c r="J2346">
        <f t="shared" si="72"/>
        <v>0.55555555555555558</v>
      </c>
      <c r="K2346">
        <v>4.6389673507199998</v>
      </c>
      <c r="L2346">
        <v>221</v>
      </c>
      <c r="M2346">
        <v>78</v>
      </c>
      <c r="N2346">
        <v>5</v>
      </c>
      <c r="O2346">
        <v>593.20000000000005</v>
      </c>
      <c r="P2346">
        <v>5.8062892004109798</v>
      </c>
      <c r="Q2346">
        <v>3.7748459814682298</v>
      </c>
      <c r="R2346">
        <v>1.53815261</v>
      </c>
      <c r="S2346">
        <v>0.26415094339622602</v>
      </c>
      <c r="T2346">
        <v>1.4570467532217799</v>
      </c>
      <c r="U2346">
        <v>4.4645713111056997</v>
      </c>
      <c r="V2346">
        <v>4.0572796389460501</v>
      </c>
      <c r="W2346">
        <f t="shared" si="73"/>
        <v>1.3679297501503878</v>
      </c>
      <c r="X2346">
        <v>-0.43494230764918002</v>
      </c>
      <c r="Y2346">
        <v>0.32852029808042799</v>
      </c>
      <c r="Z2346">
        <v>103.997035254746</v>
      </c>
      <c r="AA2346">
        <v>105.218105046556</v>
      </c>
      <c r="AC2346">
        <v>0.174396039614298</v>
      </c>
      <c r="AD2346">
        <v>93.673575641186304</v>
      </c>
      <c r="AE2346">
        <v>117.684015541017</v>
      </c>
      <c r="AF2346">
        <v>79.908572518246103</v>
      </c>
      <c r="AG2346">
        <v>103.908179626188</v>
      </c>
      <c r="AH2346">
        <v>108.365848576999</v>
      </c>
      <c r="AI2346">
        <v>36</v>
      </c>
      <c r="AJ2346" t="s">
        <v>1146</v>
      </c>
      <c r="AK2346">
        <v>114410</v>
      </c>
    </row>
    <row r="2347" spans="1:37" hidden="1" x14ac:dyDescent="0.45">
      <c r="A2347">
        <v>15764</v>
      </c>
      <c r="B2347" t="s">
        <v>1145</v>
      </c>
      <c r="C2347" t="s">
        <v>1</v>
      </c>
      <c r="D2347" t="s">
        <v>1</v>
      </c>
      <c r="E2347">
        <f>COUNTIFS(HOF!$A$2:$A$1048576, B2347)</f>
        <v>0</v>
      </c>
      <c r="F2347">
        <f>COUNTIF(HOF!$C:$C, B2347)</f>
        <v>0</v>
      </c>
      <c r="H2347">
        <v>78</v>
      </c>
      <c r="I2347">
        <v>46</v>
      </c>
      <c r="J2347">
        <f t="shared" si="72"/>
        <v>0.62903225806451613</v>
      </c>
      <c r="K2347">
        <v>3.7388555349511199</v>
      </c>
      <c r="L2347">
        <v>174</v>
      </c>
      <c r="M2347">
        <v>173</v>
      </c>
      <c r="N2347">
        <v>0</v>
      </c>
      <c r="O2347">
        <v>1054.0999999999999</v>
      </c>
      <c r="P2347">
        <v>8.4593740528232004</v>
      </c>
      <c r="Q2347">
        <v>1.7755295691092099</v>
      </c>
      <c r="R2347">
        <v>4.7644230800000003</v>
      </c>
      <c r="S2347">
        <v>0.24182041820418201</v>
      </c>
      <c r="T2347">
        <v>1.12962378034672</v>
      </c>
      <c r="U2347">
        <v>3.90687129286701</v>
      </c>
      <c r="V2347">
        <v>18.8996611833572</v>
      </c>
      <c r="W2347">
        <f t="shared" si="73"/>
        <v>3.5859332479569686</v>
      </c>
      <c r="X2347">
        <v>8.4984127581119502</v>
      </c>
      <c r="Y2347">
        <v>0.62534622183002797</v>
      </c>
      <c r="Z2347">
        <v>87.405328655795003</v>
      </c>
      <c r="AA2347">
        <v>89.290217090991206</v>
      </c>
      <c r="AB2347">
        <v>3.62388988085105</v>
      </c>
      <c r="AC2347">
        <v>-0.16801575791588899</v>
      </c>
      <c r="AD2347">
        <v>103.336312336194</v>
      </c>
      <c r="AE2347">
        <v>56.919814264630297</v>
      </c>
      <c r="AF2347">
        <v>180.58423527360199</v>
      </c>
      <c r="AG2347">
        <v>96.533873607452094</v>
      </c>
      <c r="AH2347">
        <v>85.694066703218098</v>
      </c>
      <c r="AI2347">
        <v>100</v>
      </c>
      <c r="AJ2347" t="s">
        <v>1145</v>
      </c>
      <c r="AK2347">
        <v>547888</v>
      </c>
    </row>
    <row r="2348" spans="1:37" hidden="1" x14ac:dyDescent="0.45">
      <c r="A2348">
        <v>807</v>
      </c>
      <c r="B2348" t="s">
        <v>1144</v>
      </c>
      <c r="C2348" t="s">
        <v>1</v>
      </c>
      <c r="D2348" t="s">
        <v>1</v>
      </c>
      <c r="E2348">
        <f>COUNTIFS(HOF!$A$2:$A$1048576, B2348)</f>
        <v>0</v>
      </c>
      <c r="F2348">
        <f>COUNTIF(HOF!$C:$C, B2348)</f>
        <v>0</v>
      </c>
      <c r="H2348">
        <v>32</v>
      </c>
      <c r="I2348">
        <v>47</v>
      </c>
      <c r="J2348">
        <f t="shared" si="72"/>
        <v>0.4050632911392405</v>
      </c>
      <c r="K2348">
        <v>4.6227991638257704</v>
      </c>
      <c r="L2348">
        <v>162</v>
      </c>
      <c r="M2348">
        <v>118</v>
      </c>
      <c r="N2348">
        <v>0</v>
      </c>
      <c r="O2348">
        <v>757.1</v>
      </c>
      <c r="P2348">
        <v>5.3120597075324403</v>
      </c>
      <c r="Q2348">
        <v>2.6382041500496598</v>
      </c>
      <c r="R2348">
        <v>2.0135135100000001</v>
      </c>
      <c r="S2348">
        <v>0.27067921990584998</v>
      </c>
      <c r="T2348">
        <v>1.35607390495546</v>
      </c>
      <c r="U2348">
        <v>4.8052826247086502</v>
      </c>
      <c r="V2348">
        <v>6.5337125360965702</v>
      </c>
      <c r="W2348">
        <f t="shared" si="73"/>
        <v>1.7259840274987635</v>
      </c>
      <c r="X2348">
        <v>-1.7360860109329199</v>
      </c>
      <c r="Y2348">
        <v>0.43852123255178499</v>
      </c>
      <c r="Z2348">
        <v>100.145697328442</v>
      </c>
      <c r="AA2348">
        <v>105.687684812104</v>
      </c>
      <c r="AB2348">
        <v>4.1684168158312902</v>
      </c>
      <c r="AC2348">
        <v>-0.182483460882886</v>
      </c>
      <c r="AD2348">
        <v>78.293447954137903</v>
      </c>
      <c r="AE2348">
        <v>73.666739385340904</v>
      </c>
      <c r="AF2348">
        <v>105.854910725829</v>
      </c>
      <c r="AG2348">
        <v>104.862413726168</v>
      </c>
      <c r="AH2348">
        <v>96.4571450557128</v>
      </c>
      <c r="AI2348">
        <v>59</v>
      </c>
      <c r="AJ2348" t="s">
        <v>1144</v>
      </c>
      <c r="AK2348">
        <v>134180</v>
      </c>
    </row>
    <row r="2349" spans="1:37" hidden="1" x14ac:dyDescent="0.45">
      <c r="A2349">
        <v>3815</v>
      </c>
      <c r="B2349" t="s">
        <v>1143</v>
      </c>
      <c r="C2349" t="s">
        <v>1</v>
      </c>
      <c r="D2349" t="s">
        <v>1</v>
      </c>
      <c r="E2349">
        <f>COUNTIFS(HOF!$A$2:$A$1048576, B2349)</f>
        <v>0</v>
      </c>
      <c r="F2349">
        <f>COUNTIF(HOF!$C:$C, B2349)</f>
        <v>0</v>
      </c>
      <c r="H2349">
        <v>71</v>
      </c>
      <c r="I2349">
        <v>59</v>
      </c>
      <c r="J2349">
        <f t="shared" si="72"/>
        <v>0.5461538461538461</v>
      </c>
      <c r="K2349">
        <v>3.6364160897526299</v>
      </c>
      <c r="L2349">
        <v>197</v>
      </c>
      <c r="M2349">
        <v>189</v>
      </c>
      <c r="N2349">
        <v>0</v>
      </c>
      <c r="O2349">
        <v>1153.0999999999999</v>
      </c>
      <c r="P2349">
        <v>7.8893061518023897</v>
      </c>
      <c r="Q2349">
        <v>2.75462420532764</v>
      </c>
      <c r="R2349">
        <v>2.8640226599999998</v>
      </c>
      <c r="S2349">
        <v>0.235960144927536</v>
      </c>
      <c r="T2349">
        <v>1.20953754058295</v>
      </c>
      <c r="U2349">
        <v>3.6128146160082202</v>
      </c>
      <c r="V2349">
        <v>19.637481511570499</v>
      </c>
      <c r="W2349">
        <f t="shared" si="73"/>
        <v>3.4060326964826122</v>
      </c>
      <c r="X2349">
        <v>4.79990440234541</v>
      </c>
      <c r="Y2349">
        <v>0.81813692262959603</v>
      </c>
      <c r="Z2349">
        <v>95.545704442859005</v>
      </c>
      <c r="AA2349">
        <v>92.137264510991002</v>
      </c>
      <c r="AB2349">
        <v>3.8042586305769999</v>
      </c>
      <c r="AC2349">
        <v>2.3601473744415E-2</v>
      </c>
      <c r="AD2349">
        <v>104.648505515511</v>
      </c>
      <c r="AE2349">
        <v>88.870762454676395</v>
      </c>
      <c r="AF2349">
        <v>117.806556866981</v>
      </c>
      <c r="AG2349">
        <v>94.564684853493503</v>
      </c>
      <c r="AH2349">
        <v>92.378237883877205</v>
      </c>
      <c r="AI2349">
        <v>109</v>
      </c>
      <c r="AJ2349" t="s">
        <v>1143</v>
      </c>
      <c r="AK2349">
        <v>502009</v>
      </c>
    </row>
    <row r="2350" spans="1:37" hidden="1" x14ac:dyDescent="0.45">
      <c r="A2350">
        <v>4300</v>
      </c>
      <c r="B2350" t="s">
        <v>1142</v>
      </c>
      <c r="C2350" t="s">
        <v>5</v>
      </c>
      <c r="D2350" t="s">
        <v>5</v>
      </c>
      <c r="E2350">
        <f>COUNTIFS(HOF!$A$2:$A$1048576, B2350)</f>
        <v>0</v>
      </c>
      <c r="F2350">
        <f>COUNTIF(HOF!$C:$C, B2350)</f>
        <v>0</v>
      </c>
      <c r="H2350">
        <v>47</v>
      </c>
      <c r="I2350">
        <v>48</v>
      </c>
      <c r="J2350">
        <f t="shared" si="72"/>
        <v>0.49473684210526314</v>
      </c>
      <c r="K2350">
        <v>4.35177953099981</v>
      </c>
      <c r="L2350">
        <v>616</v>
      </c>
      <c r="M2350">
        <v>24</v>
      </c>
      <c r="N2350">
        <v>7</v>
      </c>
      <c r="O2350">
        <v>759</v>
      </c>
      <c r="P2350">
        <v>6.7707523493212296</v>
      </c>
      <c r="Q2350">
        <v>3.7233209066319901</v>
      </c>
      <c r="R2350">
        <v>1.8184713400000001</v>
      </c>
      <c r="S2350">
        <v>0.25552909152773001</v>
      </c>
      <c r="T2350">
        <v>1.403162337425</v>
      </c>
      <c r="U2350">
        <v>4.4962625176159001</v>
      </c>
      <c r="V2350">
        <v>0.78570585697889295</v>
      </c>
      <c r="W2350">
        <f t="shared" si="73"/>
        <v>0.20703711646347639</v>
      </c>
      <c r="X2350">
        <v>-2.2680662926286401</v>
      </c>
      <c r="Y2350">
        <v>-1.0586724799531599</v>
      </c>
      <c r="Z2350">
        <v>101.3509228227</v>
      </c>
      <c r="AA2350">
        <v>104.870856211407</v>
      </c>
      <c r="AB2350">
        <v>4.15691898850221</v>
      </c>
      <c r="AC2350">
        <v>-0.14448298661609099</v>
      </c>
      <c r="AD2350">
        <v>90.997670585399405</v>
      </c>
      <c r="AE2350">
        <v>115.528620216078</v>
      </c>
      <c r="AF2350">
        <v>78.578379532732001</v>
      </c>
      <c r="AG2350">
        <v>100.365856830225</v>
      </c>
      <c r="AH2350">
        <v>104.040160082976</v>
      </c>
      <c r="AI2350">
        <v>9</v>
      </c>
      <c r="AJ2350" t="s">
        <v>1142</v>
      </c>
      <c r="AK2350">
        <v>458006</v>
      </c>
    </row>
    <row r="2351" spans="1:37" hidden="1" x14ac:dyDescent="0.45">
      <c r="A2351">
        <v>12022</v>
      </c>
      <c r="B2351" t="s">
        <v>1141</v>
      </c>
      <c r="C2351" t="s">
        <v>5</v>
      </c>
      <c r="D2351" t="s">
        <v>5</v>
      </c>
      <c r="E2351">
        <f>COUNTIFS(HOF!$A$2:$A$1048576, B2351)</f>
        <v>0</v>
      </c>
      <c r="F2351">
        <f>COUNTIF(HOF!$C:$C, B2351)</f>
        <v>0</v>
      </c>
      <c r="H2351">
        <v>28</v>
      </c>
      <c r="I2351">
        <v>38</v>
      </c>
      <c r="J2351">
        <f t="shared" si="72"/>
        <v>0.42424242424242425</v>
      </c>
      <c r="K2351">
        <v>4.6485436021628797</v>
      </c>
      <c r="L2351">
        <v>221</v>
      </c>
      <c r="M2351">
        <v>50</v>
      </c>
      <c r="N2351">
        <v>8</v>
      </c>
      <c r="O2351">
        <v>515</v>
      </c>
      <c r="P2351">
        <v>8.4058250851140794</v>
      </c>
      <c r="Q2351">
        <v>2.5864077184966399</v>
      </c>
      <c r="R2351">
        <v>3.25</v>
      </c>
      <c r="S2351">
        <v>0.26395690499510199</v>
      </c>
      <c r="T2351">
        <v>1.3339805575129</v>
      </c>
      <c r="U2351">
        <v>4.2254895155629697</v>
      </c>
      <c r="V2351">
        <v>3.8096045088022898</v>
      </c>
      <c r="W2351">
        <f t="shared" si="73"/>
        <v>1.4794580616707922</v>
      </c>
      <c r="X2351">
        <v>-2.7841055928729399</v>
      </c>
      <c r="Y2351">
        <v>-0.56968618777102498</v>
      </c>
      <c r="Z2351">
        <v>110.539434123026</v>
      </c>
      <c r="AA2351">
        <v>101.28779006978399</v>
      </c>
      <c r="AB2351">
        <v>3.8917977852863701</v>
      </c>
      <c r="AC2351">
        <v>0.42305408659990101</v>
      </c>
      <c r="AD2351">
        <v>100.164259371143</v>
      </c>
      <c r="AE2351">
        <v>81.415730666853406</v>
      </c>
      <c r="AF2351">
        <v>121.700604242415</v>
      </c>
      <c r="AG2351">
        <v>106.059129663766</v>
      </c>
      <c r="AH2351">
        <v>101.505236851126</v>
      </c>
      <c r="AI2351">
        <v>13</v>
      </c>
      <c r="AJ2351" t="s">
        <v>1141</v>
      </c>
      <c r="AK2351">
        <v>542882</v>
      </c>
    </row>
    <row r="2352" spans="1:37" hidden="1" x14ac:dyDescent="0.45">
      <c r="A2352">
        <v>12863</v>
      </c>
      <c r="B2352" t="s">
        <v>1140</v>
      </c>
      <c r="C2352" t="s">
        <v>5</v>
      </c>
      <c r="D2352" t="s">
        <v>5</v>
      </c>
      <c r="E2352">
        <f>COUNTIFS(HOF!$A$2:$A$1048576, B2352)</f>
        <v>0</v>
      </c>
      <c r="F2352">
        <f>COUNTIF(HOF!$C:$C, B2352)</f>
        <v>0</v>
      </c>
      <c r="H2352">
        <v>33</v>
      </c>
      <c r="I2352">
        <v>30</v>
      </c>
      <c r="J2352">
        <f t="shared" si="72"/>
        <v>0.52380952380952384</v>
      </c>
      <c r="K2352">
        <v>4.2072915186392104</v>
      </c>
      <c r="L2352">
        <v>467</v>
      </c>
      <c r="M2352">
        <v>3</v>
      </c>
      <c r="N2352">
        <v>47</v>
      </c>
      <c r="O2352">
        <v>466.1</v>
      </c>
      <c r="P2352">
        <v>11.309508394140201</v>
      </c>
      <c r="Q2352">
        <v>4.1300935091228901</v>
      </c>
      <c r="R2352">
        <v>2.7383177600000002</v>
      </c>
      <c r="S2352">
        <v>0.234768026830631</v>
      </c>
      <c r="T2352">
        <v>1.35954272314845</v>
      </c>
      <c r="U2352">
        <v>3.62223125567981</v>
      </c>
      <c r="V2352">
        <v>5.2119891420006699</v>
      </c>
      <c r="W2352">
        <f t="shared" si="73"/>
        <v>2.23642529156862</v>
      </c>
      <c r="X2352">
        <v>3.2100615873932798</v>
      </c>
      <c r="Y2352">
        <v>1.0256724446190499</v>
      </c>
      <c r="Z2352">
        <v>94.838992250485603</v>
      </c>
      <c r="AA2352">
        <v>85.871252278331198</v>
      </c>
      <c r="AB2352">
        <v>3.4488716486319002</v>
      </c>
      <c r="AC2352">
        <v>0.58506026295940206</v>
      </c>
      <c r="AD2352">
        <v>133.699131937658</v>
      </c>
      <c r="AE2352">
        <v>130.144600789717</v>
      </c>
      <c r="AF2352">
        <v>102.69132046366801</v>
      </c>
      <c r="AG2352">
        <v>94.481251180903101</v>
      </c>
      <c r="AH2352">
        <v>103.618100564591</v>
      </c>
      <c r="AI2352">
        <v>0</v>
      </c>
      <c r="AJ2352" t="s">
        <v>1140</v>
      </c>
      <c r="AK2352">
        <v>598264</v>
      </c>
    </row>
    <row r="2353" spans="1:37" hidden="1" x14ac:dyDescent="0.45">
      <c r="A2353">
        <v>1837</v>
      </c>
      <c r="B2353" t="s">
        <v>1139</v>
      </c>
      <c r="C2353" t="s">
        <v>5</v>
      </c>
      <c r="D2353" t="s">
        <v>5</v>
      </c>
      <c r="E2353">
        <f>COUNTIFS(HOF!$A$2:$A$1048576, B2353)</f>
        <v>0</v>
      </c>
      <c r="F2353">
        <f>COUNTIF(HOF!$C:$C, B2353)</f>
        <v>0</v>
      </c>
      <c r="H2353">
        <v>52</v>
      </c>
      <c r="I2353">
        <v>58</v>
      </c>
      <c r="J2353">
        <f t="shared" si="72"/>
        <v>0.47272727272727272</v>
      </c>
      <c r="K2353">
        <v>4.3223264420188903</v>
      </c>
      <c r="L2353">
        <v>693</v>
      </c>
      <c r="M2353">
        <v>44</v>
      </c>
      <c r="N2353">
        <v>14</v>
      </c>
      <c r="O2353">
        <v>928.2</v>
      </c>
      <c r="P2353">
        <v>6.8905248885099404</v>
      </c>
      <c r="Q2353">
        <v>2.3065329443957299</v>
      </c>
      <c r="R2353">
        <v>2.98739496</v>
      </c>
      <c r="S2353">
        <v>0.275787772690546</v>
      </c>
      <c r="T2353">
        <v>1.35893771047031</v>
      </c>
      <c r="U2353">
        <v>3.8358271869790199</v>
      </c>
      <c r="V2353">
        <v>10.7867571511305</v>
      </c>
      <c r="W2353">
        <f t="shared" si="73"/>
        <v>2.3242312327365866</v>
      </c>
      <c r="X2353">
        <v>-1.4916719365864901</v>
      </c>
      <c r="Y2353">
        <v>-1.79189923281902</v>
      </c>
      <c r="Z2353">
        <v>97.267810614424903</v>
      </c>
      <c r="AA2353">
        <v>88.449277342689896</v>
      </c>
      <c r="AB2353">
        <v>3.6923581736135098</v>
      </c>
      <c r="AC2353">
        <v>0.48649925503987101</v>
      </c>
      <c r="AD2353">
        <v>94.109236763485896</v>
      </c>
      <c r="AE2353">
        <v>72.119591185505001</v>
      </c>
      <c r="AF2353">
        <v>131.206855513417</v>
      </c>
      <c r="AG2353">
        <v>108.73312039607001</v>
      </c>
      <c r="AH2353">
        <v>101.14084876790299</v>
      </c>
      <c r="AI2353">
        <v>14</v>
      </c>
      <c r="AJ2353" t="s">
        <v>1139</v>
      </c>
      <c r="AK2353">
        <v>279571</v>
      </c>
    </row>
    <row r="2354" spans="1:37" hidden="1" x14ac:dyDescent="0.45">
      <c r="A2354">
        <v>4732</v>
      </c>
      <c r="B2354" t="s">
        <v>1138</v>
      </c>
      <c r="C2354" t="s">
        <v>1</v>
      </c>
      <c r="D2354" t="s">
        <v>1</v>
      </c>
      <c r="E2354">
        <f>COUNTIFS(HOF!$A$2:$A$1048576, B2354)</f>
        <v>0</v>
      </c>
      <c r="F2354">
        <f>COUNTIF(HOF!$C:$C, B2354)</f>
        <v>0</v>
      </c>
      <c r="H2354">
        <v>104</v>
      </c>
      <c r="I2354">
        <v>118</v>
      </c>
      <c r="J2354">
        <f t="shared" si="72"/>
        <v>0.46846846846846846</v>
      </c>
      <c r="K2354">
        <v>3.6808374707383602</v>
      </c>
      <c r="L2354">
        <v>342</v>
      </c>
      <c r="M2354">
        <v>331</v>
      </c>
      <c r="N2354">
        <v>0</v>
      </c>
      <c r="O2354">
        <v>2085.1999999999998</v>
      </c>
      <c r="P2354">
        <v>7.3098929371990504</v>
      </c>
      <c r="Q2354">
        <v>3.0723989204756301</v>
      </c>
      <c r="R2354">
        <v>2.3792134800000002</v>
      </c>
      <c r="S2354">
        <v>0.233312302839116</v>
      </c>
      <c r="T2354">
        <v>1.2279047495845901</v>
      </c>
      <c r="U2354">
        <v>3.91529043208357</v>
      </c>
      <c r="V2354">
        <v>28.056318506598402</v>
      </c>
      <c r="W2354">
        <f t="shared" si="73"/>
        <v>2.6909954447149822</v>
      </c>
      <c r="X2354">
        <v>9.8258798242895793</v>
      </c>
      <c r="Y2354">
        <v>-1.53245839059939</v>
      </c>
      <c r="Z2354">
        <v>92.973820511685901</v>
      </c>
      <c r="AA2354">
        <v>99.010618795800497</v>
      </c>
      <c r="AB2354">
        <v>4.2215927423352504</v>
      </c>
      <c r="AC2354">
        <v>-0.23445296134520499</v>
      </c>
      <c r="AD2354">
        <v>100.513909452896</v>
      </c>
      <c r="AE2354">
        <v>94.090278548842093</v>
      </c>
      <c r="AF2354">
        <v>106.62485398656</v>
      </c>
      <c r="AG2354">
        <v>92.194920252818207</v>
      </c>
      <c r="AH2354">
        <v>91.169191901848393</v>
      </c>
      <c r="AI2354">
        <v>194</v>
      </c>
      <c r="AJ2354" t="s">
        <v>1138</v>
      </c>
      <c r="AK2354">
        <v>430912</v>
      </c>
    </row>
    <row r="2355" spans="1:37" hidden="1" x14ac:dyDescent="0.45">
      <c r="A2355">
        <v>4788</v>
      </c>
      <c r="B2355" t="s">
        <v>1137</v>
      </c>
      <c r="C2355" t="s">
        <v>5</v>
      </c>
      <c r="D2355" t="s">
        <v>5</v>
      </c>
      <c r="E2355">
        <f>COUNTIFS(HOF!$A$2:$A$1048576, B2355)</f>
        <v>0</v>
      </c>
      <c r="F2355">
        <f>COUNTIF(HOF!$C:$C, B2355)</f>
        <v>0</v>
      </c>
      <c r="H2355">
        <v>29</v>
      </c>
      <c r="I2355">
        <v>33</v>
      </c>
      <c r="J2355">
        <f t="shared" si="72"/>
        <v>0.46774193548387094</v>
      </c>
      <c r="K2355">
        <v>3.5208495322530799</v>
      </c>
      <c r="L2355">
        <v>444</v>
      </c>
      <c r="M2355">
        <v>0</v>
      </c>
      <c r="N2355">
        <v>138</v>
      </c>
      <c r="O2355">
        <v>439.2</v>
      </c>
      <c r="P2355">
        <v>6.5299476790042696</v>
      </c>
      <c r="Q2355">
        <v>1.7194846552863901</v>
      </c>
      <c r="R2355">
        <v>3.7976190500000002</v>
      </c>
      <c r="S2355">
        <v>0.25508425334107998</v>
      </c>
      <c r="T2355">
        <v>1.18953766496664</v>
      </c>
      <c r="U2355">
        <v>3.91962080720538</v>
      </c>
      <c r="V2355">
        <v>4.2485154774039904</v>
      </c>
      <c r="W2355">
        <f t="shared" si="73"/>
        <v>1.9346609642094674</v>
      </c>
      <c r="X2355">
        <v>0.72319387458264806</v>
      </c>
      <c r="Y2355">
        <v>-2.7252851730102399</v>
      </c>
      <c r="Z2355">
        <v>83.527545675127499</v>
      </c>
      <c r="AA2355">
        <v>92.733074690588893</v>
      </c>
      <c r="AB2355">
        <v>3.6359684955879601</v>
      </c>
      <c r="AC2355">
        <v>-0.39877127495229597</v>
      </c>
      <c r="AD2355">
        <v>94.080948299429593</v>
      </c>
      <c r="AE2355">
        <v>51.847814764944196</v>
      </c>
      <c r="AF2355">
        <v>180.66486254377699</v>
      </c>
      <c r="AG2355">
        <v>99.5281291093916</v>
      </c>
      <c r="AH2355">
        <v>86.907682634089497</v>
      </c>
      <c r="AI2355">
        <v>0</v>
      </c>
      <c r="AJ2355" t="s">
        <v>1137</v>
      </c>
      <c r="AK2355">
        <v>448165</v>
      </c>
    </row>
    <row r="2356" spans="1:37" hidden="1" x14ac:dyDescent="0.45">
      <c r="A2356">
        <v>271</v>
      </c>
      <c r="B2356" t="s">
        <v>1136</v>
      </c>
      <c r="C2356" t="s">
        <v>1</v>
      </c>
      <c r="D2356" t="s">
        <v>1</v>
      </c>
      <c r="E2356">
        <f>COUNTIFS(HOF!$A$2:$A$1048576, B2356)</f>
        <v>0</v>
      </c>
      <c r="F2356">
        <f>COUNTIF(HOF!$C:$C, B2356)</f>
        <v>0</v>
      </c>
      <c r="H2356">
        <v>87</v>
      </c>
      <c r="I2356">
        <v>86</v>
      </c>
      <c r="J2356">
        <f t="shared" si="72"/>
        <v>0.50289017341040465</v>
      </c>
      <c r="K2356">
        <v>4.4660216983031296</v>
      </c>
      <c r="L2356">
        <v>238</v>
      </c>
      <c r="M2356">
        <v>236</v>
      </c>
      <c r="N2356">
        <v>0</v>
      </c>
      <c r="O2356">
        <v>1412.2</v>
      </c>
      <c r="P2356">
        <v>7.7534214077530903</v>
      </c>
      <c r="Q2356">
        <v>4.1411042851598197</v>
      </c>
      <c r="R2356">
        <v>1.87230769</v>
      </c>
      <c r="S2356">
        <v>0.24352617079889799</v>
      </c>
      <c r="T2356">
        <v>1.39877300298731</v>
      </c>
      <c r="U2356">
        <v>4.2407902788504801</v>
      </c>
      <c r="V2356">
        <v>19.413665652275</v>
      </c>
      <c r="W2356">
        <f t="shared" si="73"/>
        <v>2.7494215624238776</v>
      </c>
      <c r="X2356">
        <v>-0.52209729328751497</v>
      </c>
      <c r="Y2356">
        <v>-0.52599106166331699</v>
      </c>
      <c r="Z2356">
        <v>103.978519993106</v>
      </c>
      <c r="AA2356">
        <v>96.936334854740295</v>
      </c>
      <c r="AB2356">
        <v>3.9248440214332598</v>
      </c>
      <c r="AC2356">
        <v>0.22523141945264799</v>
      </c>
      <c r="AD2356">
        <v>116.278525246854</v>
      </c>
      <c r="AE2356">
        <v>119.708701258537</v>
      </c>
      <c r="AF2356">
        <v>96.576629177445</v>
      </c>
      <c r="AG2356">
        <v>94.014020000346093</v>
      </c>
      <c r="AH2356">
        <v>100.152019851234</v>
      </c>
      <c r="AI2356">
        <v>120</v>
      </c>
      <c r="AJ2356" t="s">
        <v>1136</v>
      </c>
      <c r="AK2356">
        <v>136725</v>
      </c>
    </row>
    <row r="2357" spans="1:37" hidden="1" x14ac:dyDescent="0.45">
      <c r="A2357">
        <v>3340</v>
      </c>
      <c r="B2357" t="s">
        <v>1135</v>
      </c>
      <c r="C2357" t="s">
        <v>1</v>
      </c>
      <c r="D2357" t="s">
        <v>1</v>
      </c>
      <c r="E2357">
        <f>COUNTIFS(HOF!$A$2:$A$1048576, B2357)</f>
        <v>0</v>
      </c>
      <c r="F2357">
        <f>COUNTIF(HOF!$C:$C, B2357)</f>
        <v>0</v>
      </c>
      <c r="H2357">
        <v>93</v>
      </c>
      <c r="I2357">
        <v>106</v>
      </c>
      <c r="J2357">
        <f t="shared" si="72"/>
        <v>0.46733668341708545</v>
      </c>
      <c r="K2357">
        <v>4.0878797243593201</v>
      </c>
      <c r="L2357">
        <v>290</v>
      </c>
      <c r="M2357">
        <v>284</v>
      </c>
      <c r="N2357">
        <v>1</v>
      </c>
      <c r="O2357">
        <v>1710.2</v>
      </c>
      <c r="P2357">
        <v>7.2603269235725501</v>
      </c>
      <c r="Q2357">
        <v>3.0567028569533701</v>
      </c>
      <c r="R2357">
        <v>2.3752151499999998</v>
      </c>
      <c r="S2357">
        <v>0.25157138581263</v>
      </c>
      <c r="T2357">
        <v>1.32229142521103</v>
      </c>
      <c r="U2357">
        <v>4.10537811101503</v>
      </c>
      <c r="V2357">
        <v>22.576555185019899</v>
      </c>
      <c r="W2357">
        <f t="shared" si="73"/>
        <v>2.6402239720523797</v>
      </c>
      <c r="X2357">
        <v>-0.40901965368539001</v>
      </c>
      <c r="Y2357">
        <v>-1.7960721615498001</v>
      </c>
      <c r="Z2357">
        <v>99.657485452648203</v>
      </c>
      <c r="AA2357">
        <v>99.857901032711695</v>
      </c>
      <c r="AB2357">
        <v>4.1891134218884103</v>
      </c>
      <c r="AC2357">
        <v>-1.74983866557081E-2</v>
      </c>
      <c r="AD2357">
        <v>99.725295247710093</v>
      </c>
      <c r="AE2357">
        <v>96.253078976515397</v>
      </c>
      <c r="AF2357">
        <v>103.545157246427</v>
      </c>
      <c r="AG2357">
        <v>99.076159369580097</v>
      </c>
      <c r="AH2357">
        <v>98.712370088396597</v>
      </c>
      <c r="AI2357">
        <v>142</v>
      </c>
      <c r="AJ2357" t="s">
        <v>1135</v>
      </c>
      <c r="AK2357">
        <v>490063</v>
      </c>
    </row>
    <row r="2358" spans="1:37" hidden="1" x14ac:dyDescent="0.45">
      <c r="A2358">
        <v>2061</v>
      </c>
      <c r="B2358" t="s">
        <v>1134</v>
      </c>
      <c r="C2358" t="s">
        <v>5</v>
      </c>
      <c r="D2358" t="s">
        <v>5</v>
      </c>
      <c r="E2358">
        <f>COUNTIFS(HOF!$A$2:$A$1048576, B2358)</f>
        <v>0</v>
      </c>
      <c r="F2358">
        <f>COUNTIF(HOF!$C:$C, B2358)</f>
        <v>0</v>
      </c>
      <c r="H2358">
        <v>27</v>
      </c>
      <c r="I2358">
        <v>35</v>
      </c>
      <c r="J2358">
        <f t="shared" si="72"/>
        <v>0.43548387096774194</v>
      </c>
      <c r="K2358">
        <v>3.5248805050754699</v>
      </c>
      <c r="L2358">
        <v>555</v>
      </c>
      <c r="M2358">
        <v>3</v>
      </c>
      <c r="N2358">
        <v>6</v>
      </c>
      <c r="O2358">
        <v>623</v>
      </c>
      <c r="P2358">
        <v>5.9374011786312302</v>
      </c>
      <c r="Q2358">
        <v>2.9759237051046998</v>
      </c>
      <c r="R2358">
        <v>1.9951456299999999</v>
      </c>
      <c r="S2358">
        <v>0.24237358963643901</v>
      </c>
      <c r="T2358">
        <v>1.26163755782756</v>
      </c>
      <c r="U2358">
        <v>4.3089030889818796</v>
      </c>
      <c r="V2358">
        <v>0.84262744709849302</v>
      </c>
      <c r="W2358">
        <f t="shared" si="73"/>
        <v>0.27050640356291911</v>
      </c>
      <c r="X2358">
        <v>2.0103858504444299</v>
      </c>
      <c r="Y2358">
        <v>-1.4278525291559101</v>
      </c>
      <c r="Z2358">
        <v>84.921662113744205</v>
      </c>
      <c r="AA2358">
        <v>103.662960072698</v>
      </c>
      <c r="AB2358">
        <v>4.1384027143631998</v>
      </c>
      <c r="AC2358">
        <v>-0.784022583906412</v>
      </c>
      <c r="AD2358">
        <v>87.588432378759904</v>
      </c>
      <c r="AE2358">
        <v>93.5479175144972</v>
      </c>
      <c r="AF2358">
        <v>93.753265580733597</v>
      </c>
      <c r="AG2358">
        <v>93.642027473520002</v>
      </c>
      <c r="AH2358">
        <v>92.4546380278002</v>
      </c>
      <c r="AI2358">
        <v>0</v>
      </c>
      <c r="AJ2358" t="s">
        <v>1134</v>
      </c>
      <c r="AK2358">
        <v>407825</v>
      </c>
    </row>
    <row r="2359" spans="1:37" hidden="1" x14ac:dyDescent="0.45">
      <c r="A2359">
        <v>5551</v>
      </c>
      <c r="B2359" t="s">
        <v>1133</v>
      </c>
      <c r="C2359" t="s">
        <v>1</v>
      </c>
      <c r="D2359" t="s">
        <v>1</v>
      </c>
      <c r="E2359">
        <f>COUNTIFS(HOF!$A$2:$A$1048576, B2359)</f>
        <v>0</v>
      </c>
      <c r="F2359">
        <f>COUNTIF(HOF!$C:$C, B2359)</f>
        <v>0</v>
      </c>
      <c r="H2359">
        <v>50</v>
      </c>
      <c r="I2359">
        <v>35</v>
      </c>
      <c r="J2359">
        <f t="shared" si="72"/>
        <v>0.58823529411764708</v>
      </c>
      <c r="K2359">
        <v>4.2149624090710498</v>
      </c>
      <c r="L2359">
        <v>135</v>
      </c>
      <c r="M2359">
        <v>103</v>
      </c>
      <c r="N2359">
        <v>2</v>
      </c>
      <c r="O2359">
        <v>668.1</v>
      </c>
      <c r="P2359">
        <v>5.4942640987252096</v>
      </c>
      <c r="Q2359">
        <v>3.1511220566218099</v>
      </c>
      <c r="R2359">
        <v>1.74358974</v>
      </c>
      <c r="S2359">
        <v>0.268702290076335</v>
      </c>
      <c r="T2359">
        <v>1.4034912104042001</v>
      </c>
      <c r="U2359">
        <v>4.3497684874179701</v>
      </c>
      <c r="V2359">
        <v>8.1854519420303404</v>
      </c>
      <c r="W2359">
        <f t="shared" si="73"/>
        <v>2.4503672929293039</v>
      </c>
      <c r="X2359">
        <v>1.06895592436194</v>
      </c>
      <c r="Y2359">
        <v>5.9050189596478501E-2</v>
      </c>
      <c r="Z2359">
        <v>95.836500194466197</v>
      </c>
      <c r="AA2359">
        <v>101.508134852175</v>
      </c>
      <c r="AB2359">
        <v>4.5614778982023498</v>
      </c>
      <c r="AC2359">
        <v>-0.13480607834691699</v>
      </c>
      <c r="AD2359">
        <v>77.580974024906496</v>
      </c>
      <c r="AE2359">
        <v>100.552958275292</v>
      </c>
      <c r="AF2359">
        <v>77.017739835507399</v>
      </c>
      <c r="AG2359">
        <v>105.567167117547</v>
      </c>
      <c r="AH2359">
        <v>104.977059663962</v>
      </c>
      <c r="AI2359">
        <v>53</v>
      </c>
      <c r="AJ2359" t="s">
        <v>1133</v>
      </c>
      <c r="AK2359">
        <v>457448</v>
      </c>
    </row>
    <row r="2360" spans="1:37" hidden="1" x14ac:dyDescent="0.45">
      <c r="A2360">
        <v>11713</v>
      </c>
      <c r="B2360" t="s">
        <v>1132</v>
      </c>
      <c r="C2360" t="s">
        <v>1</v>
      </c>
      <c r="D2360" t="s">
        <v>1</v>
      </c>
      <c r="E2360">
        <f>COUNTIFS(HOF!$A$2:$A$1048576, B2360)</f>
        <v>0</v>
      </c>
      <c r="F2360">
        <f>COUNTIF(HOF!$C:$C, B2360)</f>
        <v>0</v>
      </c>
      <c r="H2360">
        <v>50</v>
      </c>
      <c r="I2360">
        <v>66</v>
      </c>
      <c r="J2360">
        <f t="shared" si="72"/>
        <v>0.43103448275862066</v>
      </c>
      <c r="K2360">
        <v>4.42393928649948</v>
      </c>
      <c r="L2360">
        <v>180</v>
      </c>
      <c r="M2360">
        <v>172</v>
      </c>
      <c r="N2360">
        <v>0</v>
      </c>
      <c r="O2360">
        <v>966.1</v>
      </c>
      <c r="P2360">
        <v>8.0748533924106294</v>
      </c>
      <c r="Q2360">
        <v>2.5519144515807501</v>
      </c>
      <c r="R2360">
        <v>3.1642335799999999</v>
      </c>
      <c r="S2360">
        <v>0.255537974683544</v>
      </c>
      <c r="T2360">
        <v>1.28630562178218</v>
      </c>
      <c r="U2360">
        <v>3.9605362397271802</v>
      </c>
      <c r="V2360">
        <v>15.9795450419187</v>
      </c>
      <c r="W2360">
        <f t="shared" si="73"/>
        <v>3.308051970172591</v>
      </c>
      <c r="X2360">
        <v>-1.22882339358329</v>
      </c>
      <c r="Y2360">
        <v>-1.0463121531933099</v>
      </c>
      <c r="Z2360">
        <v>108.96098562619299</v>
      </c>
      <c r="AA2360">
        <v>95.030782516198798</v>
      </c>
      <c r="AB2360">
        <v>4.03041632508224</v>
      </c>
      <c r="AC2360">
        <v>0.46340304677229499</v>
      </c>
      <c r="AD2360">
        <v>99.924867994656097</v>
      </c>
      <c r="AE2360">
        <v>79.953495707422903</v>
      </c>
      <c r="AF2360">
        <v>122.06284406038201</v>
      </c>
      <c r="AG2360">
        <v>103.322187087846</v>
      </c>
      <c r="AH2360">
        <v>98.144216442288496</v>
      </c>
      <c r="AI2360">
        <v>74</v>
      </c>
      <c r="AJ2360" t="s">
        <v>1132</v>
      </c>
      <c r="AK2360">
        <v>518774</v>
      </c>
    </row>
    <row r="2361" spans="1:37" hidden="1" x14ac:dyDescent="0.45">
      <c r="A2361">
        <v>780</v>
      </c>
      <c r="B2361" t="s">
        <v>1131</v>
      </c>
      <c r="C2361" t="s">
        <v>5</v>
      </c>
      <c r="D2361" t="s">
        <v>5</v>
      </c>
      <c r="E2361">
        <f>COUNTIFS(HOF!$A$2:$A$1048576, B2361)</f>
        <v>0</v>
      </c>
      <c r="F2361">
        <f>COUNTIF(HOF!$C:$C, B2361)</f>
        <v>0</v>
      </c>
      <c r="H2361">
        <v>43</v>
      </c>
      <c r="I2361">
        <v>35</v>
      </c>
      <c r="J2361">
        <f t="shared" si="72"/>
        <v>0.55128205128205132</v>
      </c>
      <c r="K2361">
        <v>3.9073808774507</v>
      </c>
      <c r="L2361">
        <v>567</v>
      </c>
      <c r="M2361">
        <v>4</v>
      </c>
      <c r="N2361">
        <v>34</v>
      </c>
      <c r="O2361">
        <v>691</v>
      </c>
      <c r="P2361">
        <v>6.16063718344728</v>
      </c>
      <c r="Q2361">
        <v>3.3473229516827701</v>
      </c>
      <c r="R2361">
        <v>1.8404669300000001</v>
      </c>
      <c r="S2361">
        <v>0.26883686905632698</v>
      </c>
      <c r="T2361">
        <v>1.43560067793744</v>
      </c>
      <c r="U2361">
        <v>4.2152853630426996</v>
      </c>
      <c r="V2361">
        <v>4.3735303562134504</v>
      </c>
      <c r="W2361">
        <f t="shared" si="73"/>
        <v>1.2658553853005645</v>
      </c>
      <c r="X2361">
        <v>-5.2898583440109999</v>
      </c>
      <c r="Y2361">
        <v>-4.58576163628077</v>
      </c>
      <c r="Z2361">
        <v>90.310470729285399</v>
      </c>
      <c r="AA2361">
        <v>95.384936253840607</v>
      </c>
      <c r="AB2361">
        <v>4.24236039386843</v>
      </c>
      <c r="AC2361">
        <v>-0.30790448559199701</v>
      </c>
      <c r="AD2361">
        <v>90.685383405762096</v>
      </c>
      <c r="AE2361">
        <v>96.653126891296907</v>
      </c>
      <c r="AF2361">
        <v>94.335727989611897</v>
      </c>
      <c r="AG2361">
        <v>104.11888097016001</v>
      </c>
      <c r="AH2361">
        <v>102.930902114107</v>
      </c>
      <c r="AI2361">
        <v>1</v>
      </c>
      <c r="AJ2361" t="s">
        <v>1131</v>
      </c>
      <c r="AK2361">
        <v>150382</v>
      </c>
    </row>
    <row r="2362" spans="1:37" hidden="1" x14ac:dyDescent="0.45">
      <c r="A2362">
        <v>1006858</v>
      </c>
      <c r="B2362" t="s">
        <v>1130</v>
      </c>
      <c r="C2362" t="s">
        <v>1</v>
      </c>
      <c r="D2362" t="s">
        <v>1</v>
      </c>
      <c r="E2362">
        <f>COUNTIFS(HOF!$A$2:$A$1048576, B2362)</f>
        <v>0</v>
      </c>
      <c r="F2362">
        <f>COUNTIF(HOF!$C:$C, B2362)</f>
        <v>0</v>
      </c>
      <c r="H2362">
        <v>58</v>
      </c>
      <c r="I2362">
        <v>84</v>
      </c>
      <c r="J2362">
        <f t="shared" si="72"/>
        <v>0.40845070422535212</v>
      </c>
      <c r="K2362">
        <v>4.1747899293492097</v>
      </c>
      <c r="L2362">
        <v>215</v>
      </c>
      <c r="M2362">
        <v>175</v>
      </c>
      <c r="N2362">
        <v>0</v>
      </c>
      <c r="O2362">
        <v>1190</v>
      </c>
      <c r="P2362">
        <v>4.4621848882536801</v>
      </c>
      <c r="Q2362">
        <v>3.8571428695074199</v>
      </c>
      <c r="R2362">
        <v>1.1568627499999999</v>
      </c>
      <c r="S2362">
        <v>0.25757575757575701</v>
      </c>
      <c r="T2362">
        <v>1.4285714331508901</v>
      </c>
      <c r="U2362">
        <v>4.50171350470678</v>
      </c>
      <c r="V2362">
        <v>6.65409903647378</v>
      </c>
      <c r="W2362">
        <f t="shared" si="73"/>
        <v>1.1183359725166016</v>
      </c>
      <c r="X2362">
        <v>-6.3006938775070003</v>
      </c>
      <c r="Y2362">
        <v>-0.91235082777355203</v>
      </c>
      <c r="Z2362">
        <v>109.224199737115</v>
      </c>
      <c r="AA2362">
        <v>113.82157240399501</v>
      </c>
      <c r="AC2362">
        <v>-0.32692357535757299</v>
      </c>
      <c r="AD2362">
        <v>94.154931520955003</v>
      </c>
      <c r="AE2362">
        <v>118.97706095584201</v>
      </c>
      <c r="AF2362">
        <v>79.1722980938478</v>
      </c>
      <c r="AG2362">
        <v>99.490134459338094</v>
      </c>
      <c r="AH2362">
        <v>104.43080907903099</v>
      </c>
      <c r="AI2362">
        <v>83</v>
      </c>
      <c r="AJ2362" t="s">
        <v>1130</v>
      </c>
      <c r="AK2362">
        <v>117004</v>
      </c>
    </row>
    <row r="2363" spans="1:37" hidden="1" x14ac:dyDescent="0.45">
      <c r="A2363">
        <v>1006910</v>
      </c>
      <c r="B2363" t="s">
        <v>1129</v>
      </c>
      <c r="C2363" t="s">
        <v>1</v>
      </c>
      <c r="D2363" t="s">
        <v>1</v>
      </c>
      <c r="E2363">
        <f>COUNTIFS(HOF!$A$2:$A$1048576, B2363)</f>
        <v>0</v>
      </c>
      <c r="F2363">
        <f>COUNTIF(HOF!$C:$C, B2363)</f>
        <v>0</v>
      </c>
      <c r="H2363">
        <v>141</v>
      </c>
      <c r="I2363">
        <v>133</v>
      </c>
      <c r="J2363">
        <f t="shared" si="72"/>
        <v>0.51459854014598538</v>
      </c>
      <c r="K2363">
        <v>3.46968669517502</v>
      </c>
      <c r="L2363">
        <v>303</v>
      </c>
      <c r="M2363">
        <v>292</v>
      </c>
      <c r="N2363">
        <v>0</v>
      </c>
      <c r="O2363">
        <v>2435.1999999999998</v>
      </c>
      <c r="P2363">
        <v>4.3232517927100904</v>
      </c>
      <c r="Q2363">
        <v>2.7860955997465</v>
      </c>
      <c r="R2363">
        <v>1.5517241399999999</v>
      </c>
      <c r="S2363">
        <v>0.26251989551594701</v>
      </c>
      <c r="T2363">
        <v>1.31339814671221</v>
      </c>
      <c r="U2363">
        <v>3.3813539622338702</v>
      </c>
      <c r="V2363">
        <v>29.780634533613899</v>
      </c>
      <c r="W2363">
        <f t="shared" si="73"/>
        <v>2.4458471200405634</v>
      </c>
      <c r="Z2363">
        <v>94.370551973358303</v>
      </c>
      <c r="AA2363">
        <v>92.319582484573999</v>
      </c>
      <c r="AC2363">
        <v>8.8332732941155997E-2</v>
      </c>
      <c r="AD2363">
        <v>116.551103329114</v>
      </c>
      <c r="AE2363">
        <v>87.834727505898499</v>
      </c>
      <c r="AF2363">
        <v>129.79794008932399</v>
      </c>
      <c r="AG2363">
        <v>97.261001063562006</v>
      </c>
      <c r="AH2363">
        <v>94.2064311210097</v>
      </c>
      <c r="AJ2363" t="s">
        <v>1129</v>
      </c>
      <c r="AK2363">
        <v>117059</v>
      </c>
    </row>
    <row r="2364" spans="1:37" hidden="1" x14ac:dyDescent="0.45">
      <c r="A2364">
        <v>737</v>
      </c>
      <c r="B2364" t="s">
        <v>1128</v>
      </c>
      <c r="C2364" t="s">
        <v>5</v>
      </c>
      <c r="D2364" t="s">
        <v>1</v>
      </c>
      <c r="E2364">
        <f>COUNTIFS(HOF!$A$2:$A$1048576, B2364)</f>
        <v>0</v>
      </c>
      <c r="F2364">
        <f>COUNTIF(HOF!$C:$C, B2364)</f>
        <v>0</v>
      </c>
      <c r="H2364">
        <v>19</v>
      </c>
      <c r="I2364">
        <v>27</v>
      </c>
      <c r="J2364">
        <f t="shared" si="72"/>
        <v>0.41304347826086957</v>
      </c>
      <c r="K2364">
        <v>5.2891360514422496</v>
      </c>
      <c r="L2364">
        <v>103</v>
      </c>
      <c r="M2364">
        <v>58</v>
      </c>
      <c r="N2364">
        <v>0</v>
      </c>
      <c r="O2364">
        <v>389.2</v>
      </c>
      <c r="P2364">
        <v>6.8597092020888502</v>
      </c>
      <c r="Q2364">
        <v>4.0188195325368996</v>
      </c>
      <c r="R2364">
        <v>1.70689655</v>
      </c>
      <c r="S2364">
        <v>0.28027901077996198</v>
      </c>
      <c r="T2364">
        <v>1.5808383346377599</v>
      </c>
      <c r="U2364">
        <v>4.9434639475651601</v>
      </c>
      <c r="V2364">
        <v>2.27880993206053</v>
      </c>
      <c r="W2364">
        <f t="shared" si="73"/>
        <v>1.1710225755706731</v>
      </c>
      <c r="X2364">
        <v>-4.6654359251260704</v>
      </c>
      <c r="Y2364">
        <v>-1.2074723391940001</v>
      </c>
      <c r="Z2364">
        <v>119.383986944299</v>
      </c>
      <c r="AA2364">
        <v>111.909608274608</v>
      </c>
      <c r="AB2364">
        <v>4.5305193482097801</v>
      </c>
      <c r="AC2364">
        <v>0.34567210387708103</v>
      </c>
      <c r="AD2364">
        <v>104.680294129362</v>
      </c>
      <c r="AE2364">
        <v>117.620263790039</v>
      </c>
      <c r="AF2364">
        <v>88.760344307134204</v>
      </c>
      <c r="AG2364">
        <v>108.051028913907</v>
      </c>
      <c r="AH2364">
        <v>113.31982705229299</v>
      </c>
      <c r="AI2364">
        <v>22</v>
      </c>
      <c r="AJ2364" t="s">
        <v>1128</v>
      </c>
      <c r="AK2364">
        <v>150219</v>
      </c>
    </row>
    <row r="2365" spans="1:37" hidden="1" x14ac:dyDescent="0.45">
      <c r="A2365">
        <v>4604</v>
      </c>
      <c r="B2365" t="s">
        <v>1127</v>
      </c>
      <c r="C2365" t="s">
        <v>5</v>
      </c>
      <c r="D2365" t="s">
        <v>5</v>
      </c>
      <c r="E2365">
        <f>COUNTIFS(HOF!$A$2:$A$1048576, B2365)</f>
        <v>0</v>
      </c>
      <c r="F2365">
        <f>COUNTIF(HOF!$C:$C, B2365)</f>
        <v>0</v>
      </c>
      <c r="H2365">
        <v>17</v>
      </c>
      <c r="I2365">
        <v>21</v>
      </c>
      <c r="J2365">
        <f t="shared" si="72"/>
        <v>0.44736842105263158</v>
      </c>
      <c r="K2365">
        <v>3.6798738567054401</v>
      </c>
      <c r="L2365">
        <v>469</v>
      </c>
      <c r="M2365">
        <v>0</v>
      </c>
      <c r="N2365">
        <v>51</v>
      </c>
      <c r="O2365">
        <v>420.2</v>
      </c>
      <c r="P2365">
        <v>6.9960392508295302</v>
      </c>
      <c r="Q2365">
        <v>3.2947707786781302</v>
      </c>
      <c r="R2365">
        <v>2.1233766200000002</v>
      </c>
      <c r="S2365">
        <v>0.27174565086982599</v>
      </c>
      <c r="T2365">
        <v>1.4429479528554201</v>
      </c>
      <c r="U2365">
        <v>3.4696815198209601</v>
      </c>
      <c r="V2365">
        <v>4.5950002577155802</v>
      </c>
      <c r="W2365">
        <f t="shared" si="73"/>
        <v>2.1870539065757164</v>
      </c>
      <c r="X2365">
        <v>-0.30056399106979298</v>
      </c>
      <c r="Y2365">
        <v>0.201932635247977</v>
      </c>
      <c r="Z2365">
        <v>88.201046767288503</v>
      </c>
      <c r="AA2365">
        <v>83.494432548146307</v>
      </c>
      <c r="AB2365">
        <v>3.7731482569619699</v>
      </c>
      <c r="AC2365">
        <v>0.210192336884476</v>
      </c>
      <c r="AD2365">
        <v>97.070745515161306</v>
      </c>
      <c r="AE2365">
        <v>101.452386447382</v>
      </c>
      <c r="AF2365">
        <v>95.9160737390919</v>
      </c>
      <c r="AG2365">
        <v>107.21523666381</v>
      </c>
      <c r="AH2365">
        <v>107.25499518108499</v>
      </c>
      <c r="AI2365">
        <v>0</v>
      </c>
      <c r="AJ2365" t="s">
        <v>1127</v>
      </c>
      <c r="AK2365">
        <v>434637</v>
      </c>
    </row>
    <row r="2366" spans="1:37" hidden="1" x14ac:dyDescent="0.45">
      <c r="A2366">
        <v>64</v>
      </c>
      <c r="B2366" t="s">
        <v>1126</v>
      </c>
      <c r="C2366" t="s">
        <v>5</v>
      </c>
      <c r="D2366" t="s">
        <v>5</v>
      </c>
      <c r="E2366">
        <f>COUNTIFS(HOF!$A$2:$A$1048576, B2366)</f>
        <v>0</v>
      </c>
      <c r="F2366">
        <f>COUNTIF(HOF!$C:$C, B2366)</f>
        <v>0</v>
      </c>
      <c r="H2366">
        <v>14</v>
      </c>
      <c r="I2366">
        <v>18</v>
      </c>
      <c r="J2366">
        <f t="shared" si="72"/>
        <v>0.4375</v>
      </c>
      <c r="K2366">
        <v>4.07231520104453</v>
      </c>
      <c r="L2366">
        <v>315</v>
      </c>
      <c r="M2366">
        <v>0</v>
      </c>
      <c r="N2366">
        <v>93</v>
      </c>
      <c r="O2366">
        <v>322.2</v>
      </c>
      <c r="P2366">
        <v>11.045457668586501</v>
      </c>
      <c r="Q2366">
        <v>5.5785139740336103</v>
      </c>
      <c r="R2366">
        <v>1.98</v>
      </c>
      <c r="S2366">
        <v>0.209068010075566</v>
      </c>
      <c r="T2366">
        <v>1.39152931907838</v>
      </c>
      <c r="U2366">
        <v>3.91759282871458</v>
      </c>
      <c r="V2366">
        <v>3.7580095864832401</v>
      </c>
      <c r="W2366">
        <f t="shared" si="73"/>
        <v>2.332718551510391</v>
      </c>
      <c r="X2366">
        <v>2.8578262161463499</v>
      </c>
      <c r="Y2366">
        <v>0.52302338636093604</v>
      </c>
      <c r="Z2366">
        <v>92.144208492774197</v>
      </c>
      <c r="AA2366">
        <v>88.171043704710698</v>
      </c>
      <c r="AB2366">
        <v>3.5788285576782899</v>
      </c>
      <c r="AC2366">
        <v>0.15472237232995201</v>
      </c>
      <c r="AD2366">
        <v>165.00917899010699</v>
      </c>
      <c r="AE2366">
        <v>160.54492185957201</v>
      </c>
      <c r="AF2366">
        <v>103.964027142994</v>
      </c>
      <c r="AG2366">
        <v>80.922377863118598</v>
      </c>
      <c r="AH2366">
        <v>99.528143525256098</v>
      </c>
      <c r="AI2366">
        <v>0</v>
      </c>
      <c r="AJ2366" t="s">
        <v>1126</v>
      </c>
      <c r="AK2366">
        <v>118256</v>
      </c>
    </row>
    <row r="2367" spans="1:37" hidden="1" x14ac:dyDescent="0.45">
      <c r="A2367">
        <v>1890</v>
      </c>
      <c r="B2367" t="s">
        <v>1125</v>
      </c>
      <c r="C2367" t="s">
        <v>5</v>
      </c>
      <c r="D2367" t="s">
        <v>1</v>
      </c>
      <c r="E2367">
        <f>COUNTIFS(HOF!$A$2:$A$1048576, B2367)</f>
        <v>0</v>
      </c>
      <c r="F2367">
        <f>COUNTIF(HOF!$C:$C, B2367)</f>
        <v>0</v>
      </c>
      <c r="H2367">
        <v>71</v>
      </c>
      <c r="I2367">
        <v>66</v>
      </c>
      <c r="J2367">
        <f t="shared" si="72"/>
        <v>0.51824817518248179</v>
      </c>
      <c r="K2367">
        <v>4.3871064101563801</v>
      </c>
      <c r="L2367">
        <v>369</v>
      </c>
      <c r="M2367">
        <v>164</v>
      </c>
      <c r="N2367">
        <v>6</v>
      </c>
      <c r="O2367">
        <v>1142.2</v>
      </c>
      <c r="P2367">
        <v>8.2937577197390802</v>
      </c>
      <c r="Q2367">
        <v>3.8278881783411101</v>
      </c>
      <c r="R2367">
        <v>2.1666666700000001</v>
      </c>
      <c r="S2367">
        <v>0.247406405051871</v>
      </c>
      <c r="T2367">
        <v>1.3853559639492401</v>
      </c>
      <c r="U2367">
        <v>4.3793912176518797</v>
      </c>
      <c r="V2367">
        <v>9.4599109422415495</v>
      </c>
      <c r="W2367">
        <f t="shared" si="73"/>
        <v>1.6564368660902731</v>
      </c>
      <c r="X2367">
        <v>-2.62945098895579</v>
      </c>
      <c r="Y2367">
        <v>1.0193206212838799</v>
      </c>
      <c r="Z2367">
        <v>106.75911710827999</v>
      </c>
      <c r="AA2367">
        <v>106.733958158191</v>
      </c>
      <c r="AB2367">
        <v>4.3894721869323599</v>
      </c>
      <c r="AC2367">
        <v>7.7151925044986998E-3</v>
      </c>
      <c r="AD2367">
        <v>102.768117688754</v>
      </c>
      <c r="AE2367">
        <v>122.036775986397</v>
      </c>
      <c r="AF2367">
        <v>84.174808582231904</v>
      </c>
      <c r="AG2367">
        <v>99.443443286525707</v>
      </c>
      <c r="AH2367">
        <v>105.66839763927101</v>
      </c>
      <c r="AI2367">
        <v>68</v>
      </c>
      <c r="AJ2367" t="s">
        <v>1125</v>
      </c>
      <c r="AK2367">
        <v>519043</v>
      </c>
    </row>
    <row r="2368" spans="1:37" hidden="1" x14ac:dyDescent="0.45">
      <c r="A2368">
        <v>1172</v>
      </c>
      <c r="B2368" t="s">
        <v>1124</v>
      </c>
      <c r="C2368" t="s">
        <v>1</v>
      </c>
      <c r="D2368" t="s">
        <v>1</v>
      </c>
      <c r="E2368">
        <f>COUNTIFS(HOF!$A$2:$A$1048576, B2368)</f>
        <v>0</v>
      </c>
      <c r="F2368">
        <f>COUNTIF(HOF!$C:$C, B2368)</f>
        <v>0</v>
      </c>
      <c r="H2368">
        <v>121</v>
      </c>
      <c r="I2368">
        <v>92</v>
      </c>
      <c r="J2368">
        <f t="shared" si="72"/>
        <v>0.568075117370892</v>
      </c>
      <c r="K2368">
        <v>3.9817275663404801</v>
      </c>
      <c r="L2368">
        <v>307</v>
      </c>
      <c r="M2368">
        <v>276</v>
      </c>
      <c r="N2368">
        <v>4</v>
      </c>
      <c r="O2368">
        <v>1806</v>
      </c>
      <c r="P2368">
        <v>6.0498338742645101</v>
      </c>
      <c r="Q2368">
        <v>2.5365448451405501</v>
      </c>
      <c r="R2368">
        <v>2.3850687599999998</v>
      </c>
      <c r="S2368">
        <v>0.26347727914197</v>
      </c>
      <c r="T2368">
        <v>1.31561461516131</v>
      </c>
      <c r="U2368">
        <v>3.9665273252841899</v>
      </c>
      <c r="V2368">
        <v>28.945176839828399</v>
      </c>
      <c r="W2368">
        <f t="shared" si="73"/>
        <v>3.2054459401803319</v>
      </c>
      <c r="X2368">
        <v>3.07828253507614</v>
      </c>
      <c r="Y2368">
        <v>-1.37076275078022</v>
      </c>
      <c r="Z2368">
        <v>93.308300841920797</v>
      </c>
      <c r="AA2368">
        <v>91.505476950180693</v>
      </c>
      <c r="AB2368">
        <v>4.2974580944428098</v>
      </c>
      <c r="AC2368">
        <v>1.5200241056287899E-2</v>
      </c>
      <c r="AD2368">
        <v>89.341123186109996</v>
      </c>
      <c r="AE2368">
        <v>74.412414185085794</v>
      </c>
      <c r="AF2368">
        <v>119.973642056334</v>
      </c>
      <c r="AG2368">
        <v>102.205840381443</v>
      </c>
      <c r="AH2368">
        <v>94.965535011117893</v>
      </c>
      <c r="AI2368">
        <v>157</v>
      </c>
      <c r="AJ2368" t="s">
        <v>1124</v>
      </c>
      <c r="AK2368">
        <v>119403</v>
      </c>
    </row>
    <row r="2369" spans="1:37" hidden="1" x14ac:dyDescent="0.45">
      <c r="A2369">
        <v>4776</v>
      </c>
      <c r="B2369" t="s">
        <v>1123</v>
      </c>
      <c r="C2369" t="s">
        <v>1</v>
      </c>
      <c r="D2369" t="s">
        <v>1</v>
      </c>
      <c r="E2369">
        <f>COUNTIFS(HOF!$A$2:$A$1048576, B2369)</f>
        <v>0</v>
      </c>
      <c r="F2369">
        <f>COUNTIF(HOF!$C:$C, B2369)</f>
        <v>0</v>
      </c>
      <c r="H2369">
        <v>46</v>
      </c>
      <c r="I2369">
        <v>41</v>
      </c>
      <c r="J2369">
        <f t="shared" si="72"/>
        <v>0.52873563218390807</v>
      </c>
      <c r="K2369">
        <v>4.2374245208578403</v>
      </c>
      <c r="L2369">
        <v>128</v>
      </c>
      <c r="M2369">
        <v>115</v>
      </c>
      <c r="N2369">
        <v>0</v>
      </c>
      <c r="O2369">
        <v>662.2</v>
      </c>
      <c r="P2369">
        <v>7.8772635323639397</v>
      </c>
      <c r="Q2369">
        <v>2.36317905970918</v>
      </c>
      <c r="R2369">
        <v>3.3333333299999999</v>
      </c>
      <c r="S2369">
        <v>0.24882995319812701</v>
      </c>
      <c r="T2369">
        <v>1.2253521050343901</v>
      </c>
      <c r="U2369">
        <v>4.2568199044702801</v>
      </c>
      <c r="V2369">
        <v>7.0959769710898399</v>
      </c>
      <c r="W2369">
        <f t="shared" si="73"/>
        <v>2.1431522111416008</v>
      </c>
      <c r="X2369">
        <v>2.2733924242202099</v>
      </c>
      <c r="Y2369">
        <v>1.8461266876447799</v>
      </c>
      <c r="Z2369">
        <v>104.552295067554</v>
      </c>
      <c r="AA2369">
        <v>103.491831293564</v>
      </c>
      <c r="AB2369">
        <v>4.03304841903355</v>
      </c>
      <c r="AC2369">
        <v>-1.9395383612433599E-2</v>
      </c>
      <c r="AD2369">
        <v>98.017437095138007</v>
      </c>
      <c r="AE2369">
        <v>76.589216807240305</v>
      </c>
      <c r="AF2369">
        <v>126.019382328565</v>
      </c>
      <c r="AG2369">
        <v>99.580834061242101</v>
      </c>
      <c r="AH2369">
        <v>93.747325987587303</v>
      </c>
      <c r="AI2369">
        <v>52</v>
      </c>
      <c r="AJ2369" t="s">
        <v>1123</v>
      </c>
      <c r="AK2369">
        <v>533167</v>
      </c>
    </row>
    <row r="2370" spans="1:37" hidden="1" x14ac:dyDescent="0.45">
      <c r="A2370">
        <v>13799</v>
      </c>
      <c r="B2370" t="s">
        <v>1122</v>
      </c>
      <c r="C2370" t="s">
        <v>5</v>
      </c>
      <c r="D2370" t="s">
        <v>5</v>
      </c>
      <c r="E2370">
        <f>COUNTIFS(HOF!$A$2:$A$1048576, B2370)</f>
        <v>0</v>
      </c>
      <c r="F2370">
        <f>COUNTIF(HOF!$C:$C, B2370)</f>
        <v>0</v>
      </c>
      <c r="H2370">
        <v>32</v>
      </c>
      <c r="I2370">
        <v>35</v>
      </c>
      <c r="J2370">
        <f t="shared" ref="J2370:J2433" si="74">H2370/SUM(H2370:I2370)</f>
        <v>0.47761194029850745</v>
      </c>
      <c r="K2370">
        <v>3.4417587827994902</v>
      </c>
      <c r="L2370">
        <v>329</v>
      </c>
      <c r="M2370">
        <v>35</v>
      </c>
      <c r="N2370">
        <v>9</v>
      </c>
      <c r="O2370">
        <v>455</v>
      </c>
      <c r="P2370">
        <v>10.127474119501899</v>
      </c>
      <c r="Q2370">
        <v>2.5714289756547899</v>
      </c>
      <c r="R2370">
        <v>3.93846154</v>
      </c>
      <c r="S2370">
        <v>0.21858562244301499</v>
      </c>
      <c r="T2370">
        <v>1.10769248182052</v>
      </c>
      <c r="U2370">
        <v>3.6416956261773401</v>
      </c>
      <c r="V2370">
        <v>7.2331592324189797</v>
      </c>
      <c r="W2370">
        <f t="shared" ref="W2370:W2433" si="75">(V2370/O2370)*200</f>
        <v>3.1794106516127387</v>
      </c>
      <c r="X2370">
        <v>3.1012188680469901</v>
      </c>
      <c r="Y2370">
        <v>-0.58318812676234499</v>
      </c>
      <c r="Z2370">
        <v>81.532104249651297</v>
      </c>
      <c r="AA2370">
        <v>85.307002982212694</v>
      </c>
      <c r="AB2370">
        <v>3.4513816786337999</v>
      </c>
      <c r="AC2370">
        <v>-0.19993684337784401</v>
      </c>
      <c r="AD2370">
        <v>117.740451684785</v>
      </c>
      <c r="AE2370">
        <v>79.727414864554802</v>
      </c>
      <c r="AF2370">
        <v>148.04409832034401</v>
      </c>
      <c r="AG2370">
        <v>89.012199834209895</v>
      </c>
      <c r="AH2370">
        <v>84.591530183121705</v>
      </c>
      <c r="AI2370">
        <v>6</v>
      </c>
      <c r="AJ2370" t="s">
        <v>1122</v>
      </c>
      <c r="AK2370">
        <v>621381</v>
      </c>
    </row>
    <row r="2371" spans="1:37" hidden="1" x14ac:dyDescent="0.45">
      <c r="A2371">
        <v>1918</v>
      </c>
      <c r="B2371" t="s">
        <v>1121</v>
      </c>
      <c r="C2371" t="s">
        <v>5</v>
      </c>
      <c r="D2371" t="s">
        <v>5</v>
      </c>
      <c r="E2371">
        <f>COUNTIFS(HOF!$A$2:$A$1048576, B2371)</f>
        <v>0</v>
      </c>
      <c r="F2371">
        <f>COUNTIF(HOF!$C:$C, B2371)</f>
        <v>0</v>
      </c>
      <c r="H2371">
        <v>36</v>
      </c>
      <c r="I2371">
        <v>46</v>
      </c>
      <c r="J2371">
        <f t="shared" si="74"/>
        <v>0.43902439024390244</v>
      </c>
      <c r="K2371">
        <v>3.4089551532464002</v>
      </c>
      <c r="L2371">
        <v>748</v>
      </c>
      <c r="M2371">
        <v>1</v>
      </c>
      <c r="N2371">
        <v>23</v>
      </c>
      <c r="O2371">
        <v>662.2</v>
      </c>
      <c r="P2371">
        <v>8.7193195553155007</v>
      </c>
      <c r="Q2371">
        <v>3.4089551532464002</v>
      </c>
      <c r="R2371">
        <v>2.55776892</v>
      </c>
      <c r="S2371">
        <v>0.234968354430379</v>
      </c>
      <c r="T2371">
        <v>1.2751514406787099</v>
      </c>
      <c r="U2371">
        <v>3.4109302853042198</v>
      </c>
      <c r="V2371">
        <v>10.927932184189499</v>
      </c>
      <c r="W2371">
        <f t="shared" si="75"/>
        <v>3.3004929580759588</v>
      </c>
      <c r="X2371">
        <v>4.1749243000522203</v>
      </c>
      <c r="Y2371">
        <v>-4.3575437032811299</v>
      </c>
      <c r="Z2371">
        <v>78.545571483687098</v>
      </c>
      <c r="AA2371">
        <v>78.809718486172997</v>
      </c>
      <c r="AB2371">
        <v>3.3437944275922602</v>
      </c>
      <c r="AC2371">
        <v>-1.97513205782007E-3</v>
      </c>
      <c r="AD2371">
        <v>127.266609090361</v>
      </c>
      <c r="AE2371">
        <v>107.692781114217</v>
      </c>
      <c r="AF2371">
        <v>119.250344973341</v>
      </c>
      <c r="AG2371">
        <v>91.264905596899396</v>
      </c>
      <c r="AH2371">
        <v>93.926917051969397</v>
      </c>
      <c r="AI2371">
        <v>0</v>
      </c>
      <c r="AJ2371" t="s">
        <v>1121</v>
      </c>
      <c r="AK2371">
        <v>407819</v>
      </c>
    </row>
    <row r="2372" spans="1:37" hidden="1" x14ac:dyDescent="0.45">
      <c r="A2372">
        <v>1956</v>
      </c>
      <c r="B2372" t="s">
        <v>1120</v>
      </c>
      <c r="C2372" t="s">
        <v>5</v>
      </c>
      <c r="D2372" t="s">
        <v>5</v>
      </c>
      <c r="E2372">
        <f>COUNTIFS(HOF!$A$2:$A$1048576, B2372)</f>
        <v>0</v>
      </c>
      <c r="F2372">
        <f>COUNTIF(HOF!$C:$C, B2372)</f>
        <v>0</v>
      </c>
      <c r="H2372">
        <v>18</v>
      </c>
      <c r="I2372">
        <v>15</v>
      </c>
      <c r="J2372">
        <f t="shared" si="74"/>
        <v>0.54545454545454541</v>
      </c>
      <c r="K2372">
        <v>5.2315278309123698</v>
      </c>
      <c r="L2372">
        <v>286</v>
      </c>
      <c r="M2372">
        <v>1</v>
      </c>
      <c r="N2372">
        <v>9</v>
      </c>
      <c r="O2372">
        <v>406</v>
      </c>
      <c r="P2372">
        <v>5.7413801195182401</v>
      </c>
      <c r="Q2372">
        <v>3.4802960570052601</v>
      </c>
      <c r="R2372">
        <v>1.6496815300000001</v>
      </c>
      <c r="S2372">
        <v>0.27982779827798199</v>
      </c>
      <c r="T2372">
        <v>1.50738937500865</v>
      </c>
      <c r="U2372">
        <v>4.6892791308487096</v>
      </c>
      <c r="V2372">
        <v>1.0029907263815401</v>
      </c>
      <c r="W2372">
        <f t="shared" si="75"/>
        <v>0.49408410166578326</v>
      </c>
      <c r="X2372">
        <v>0.60422772914171197</v>
      </c>
      <c r="Y2372">
        <v>1.4665702133198699</v>
      </c>
      <c r="Z2372">
        <v>114.104612293054</v>
      </c>
      <c r="AA2372">
        <v>103.869079981563</v>
      </c>
      <c r="AB2372">
        <v>5.5018981711547497</v>
      </c>
      <c r="AC2372">
        <v>0.54224870006366099</v>
      </c>
      <c r="AD2372">
        <v>92.498270369763702</v>
      </c>
      <c r="AE2372">
        <v>96.345029850240707</v>
      </c>
      <c r="AF2372">
        <v>96.198085829982503</v>
      </c>
      <c r="AG2372">
        <v>105.991782167404</v>
      </c>
      <c r="AH2372">
        <v>104.843109655091</v>
      </c>
      <c r="AI2372">
        <v>0</v>
      </c>
      <c r="AJ2372" t="s">
        <v>1120</v>
      </c>
      <c r="AK2372">
        <v>124209</v>
      </c>
    </row>
    <row r="2373" spans="1:37" hidden="1" x14ac:dyDescent="0.45">
      <c r="A2373">
        <v>42</v>
      </c>
      <c r="B2373" t="s">
        <v>1119</v>
      </c>
      <c r="C2373" t="s">
        <v>5</v>
      </c>
      <c r="D2373" t="s">
        <v>5</v>
      </c>
      <c r="E2373">
        <f>COUNTIFS(HOF!$A$2:$A$1048576, B2373)</f>
        <v>0</v>
      </c>
      <c r="F2373">
        <f>COUNTIF(HOF!$C:$C, B2373)</f>
        <v>0</v>
      </c>
      <c r="H2373">
        <v>17</v>
      </c>
      <c r="I2373">
        <v>22</v>
      </c>
      <c r="J2373">
        <f t="shared" si="74"/>
        <v>0.4358974358974359</v>
      </c>
      <c r="K2373">
        <v>4.2302843507375902</v>
      </c>
      <c r="L2373">
        <v>209</v>
      </c>
      <c r="M2373">
        <v>18</v>
      </c>
      <c r="N2373">
        <v>2</v>
      </c>
      <c r="O2373">
        <v>317</v>
      </c>
      <c r="P2373">
        <v>6.9274455139595403</v>
      </c>
      <c r="Q2373">
        <v>3.0094640347529098</v>
      </c>
      <c r="R2373">
        <v>2.3018867900000002</v>
      </c>
      <c r="S2373">
        <v>0.24207961007311099</v>
      </c>
      <c r="T2373">
        <v>1.2744480818031201</v>
      </c>
      <c r="U2373">
        <v>4.3163700045465703</v>
      </c>
      <c r="V2373">
        <v>2.3091786988079499</v>
      </c>
      <c r="W2373">
        <f t="shared" si="75"/>
        <v>1.4568950781122711</v>
      </c>
      <c r="X2373">
        <v>0.335877835750579</v>
      </c>
      <c r="Y2373">
        <v>-1.61169536830688</v>
      </c>
      <c r="Z2373">
        <v>95.148691933626594</v>
      </c>
      <c r="AA2373">
        <v>95.977482152768403</v>
      </c>
      <c r="AB2373">
        <v>3.9725930181690599</v>
      </c>
      <c r="AC2373">
        <v>-8.6085653808984405E-2</v>
      </c>
      <c r="AD2373">
        <v>105.32469512315799</v>
      </c>
      <c r="AE2373">
        <v>89.253915474437406</v>
      </c>
      <c r="AF2373">
        <v>115.69096789760501</v>
      </c>
      <c r="AG2373">
        <v>92.493482876367494</v>
      </c>
      <c r="AH2373">
        <v>90.803829093686204</v>
      </c>
      <c r="AI2373">
        <v>5</v>
      </c>
      <c r="AJ2373" t="s">
        <v>1119</v>
      </c>
      <c r="AK2373">
        <v>277184</v>
      </c>
    </row>
    <row r="2374" spans="1:37" hidden="1" x14ac:dyDescent="0.45">
      <c r="A2374">
        <v>12804</v>
      </c>
      <c r="B2374" t="s">
        <v>1118</v>
      </c>
      <c r="C2374" t="s">
        <v>5</v>
      </c>
      <c r="D2374" t="s">
        <v>5</v>
      </c>
      <c r="E2374">
        <f>COUNTIFS(HOF!$A$2:$A$1048576, B2374)</f>
        <v>0</v>
      </c>
      <c r="F2374">
        <f>COUNTIF(HOF!$C:$C, B2374)</f>
        <v>0</v>
      </c>
      <c r="H2374">
        <v>25</v>
      </c>
      <c r="I2374">
        <v>36</v>
      </c>
      <c r="J2374">
        <f t="shared" si="74"/>
        <v>0.4098360655737705</v>
      </c>
      <c r="K2374">
        <v>4.5946125364210797</v>
      </c>
      <c r="L2374">
        <v>234</v>
      </c>
      <c r="M2374">
        <v>66</v>
      </c>
      <c r="N2374">
        <v>4</v>
      </c>
      <c r="O2374">
        <v>507.1</v>
      </c>
      <c r="P2374">
        <v>7.7345600999212101</v>
      </c>
      <c r="Q2374">
        <v>2.90932994584192</v>
      </c>
      <c r="R2374">
        <v>2.6585365900000002</v>
      </c>
      <c r="S2374">
        <v>0.252885097842448</v>
      </c>
      <c r="T2374">
        <v>1.3166886204758801</v>
      </c>
      <c r="U2374">
        <v>4.5060989858494898</v>
      </c>
      <c r="V2374">
        <v>3.06115744519047</v>
      </c>
      <c r="W2374">
        <f t="shared" si="75"/>
        <v>1.2073190476002642</v>
      </c>
      <c r="X2374">
        <v>-3.2423819936811902</v>
      </c>
      <c r="Y2374">
        <v>-0.72967353808318602</v>
      </c>
      <c r="Z2374">
        <v>111.73425308854</v>
      </c>
      <c r="AA2374">
        <v>112.172599583175</v>
      </c>
      <c r="AB2374">
        <v>4.3721394116438601</v>
      </c>
      <c r="AC2374">
        <v>8.8513550571594296E-2</v>
      </c>
      <c r="AD2374">
        <v>91.622633326248405</v>
      </c>
      <c r="AE2374">
        <v>91.214112361608599</v>
      </c>
      <c r="AF2374">
        <v>99.589415155147606</v>
      </c>
      <c r="AG2374">
        <v>102.010465948213</v>
      </c>
      <c r="AH2374">
        <v>100.300566510411</v>
      </c>
      <c r="AI2374">
        <v>24</v>
      </c>
      <c r="AJ2374" t="s">
        <v>1118</v>
      </c>
      <c r="AK2374">
        <v>605538</v>
      </c>
    </row>
    <row r="2375" spans="1:37" hidden="1" x14ac:dyDescent="0.45">
      <c r="A2375">
        <v>1014385</v>
      </c>
      <c r="B2375" t="s">
        <v>1117</v>
      </c>
      <c r="C2375" t="s">
        <v>5</v>
      </c>
      <c r="D2375" t="s">
        <v>1</v>
      </c>
      <c r="E2375">
        <f>COUNTIFS(HOF!$A$2:$A$1048576, B2375)</f>
        <v>0</v>
      </c>
      <c r="F2375">
        <f>COUNTIF(HOF!$C:$C, B2375)</f>
        <v>0</v>
      </c>
      <c r="H2375">
        <v>55</v>
      </c>
      <c r="I2375">
        <v>95</v>
      </c>
      <c r="J2375">
        <f t="shared" si="74"/>
        <v>0.36666666666666664</v>
      </c>
      <c r="K2375">
        <v>4.4029141504094103</v>
      </c>
      <c r="L2375">
        <v>332</v>
      </c>
      <c r="M2375">
        <v>163</v>
      </c>
      <c r="N2375">
        <v>25</v>
      </c>
      <c r="O2375">
        <v>1189.2</v>
      </c>
      <c r="P2375">
        <v>6.4833289122008004</v>
      </c>
      <c r="Q2375">
        <v>4.2743066924077597</v>
      </c>
      <c r="R2375">
        <v>1.51681416</v>
      </c>
      <c r="S2375">
        <v>0.260466119982736</v>
      </c>
      <c r="T2375">
        <v>1.48949291228054</v>
      </c>
      <c r="U2375">
        <v>3.94327802830546</v>
      </c>
      <c r="V2375">
        <v>16.0191422728821</v>
      </c>
      <c r="W2375">
        <f t="shared" si="75"/>
        <v>2.6941039813121592</v>
      </c>
      <c r="X2375">
        <v>-9.4250713288783992</v>
      </c>
      <c r="Y2375">
        <v>-4.2906213482551996</v>
      </c>
      <c r="Z2375">
        <v>106.712144459114</v>
      </c>
      <c r="AA2375">
        <v>95.477016292404002</v>
      </c>
      <c r="AC2375">
        <v>0.45963612210395499</v>
      </c>
      <c r="AD2375">
        <v>119.38710615136399</v>
      </c>
      <c r="AE2375">
        <v>127.950488621261</v>
      </c>
      <c r="AF2375">
        <v>92.977969080169302</v>
      </c>
      <c r="AG2375">
        <v>101.222621993464</v>
      </c>
      <c r="AH2375">
        <v>108.57978138748</v>
      </c>
      <c r="AI2375">
        <v>67</v>
      </c>
      <c r="AJ2375" t="s">
        <v>1117</v>
      </c>
      <c r="AK2375">
        <v>124707</v>
      </c>
    </row>
    <row r="2376" spans="1:37" hidden="1" x14ac:dyDescent="0.45">
      <c r="A2376">
        <v>15440</v>
      </c>
      <c r="B2376" t="s">
        <v>1116</v>
      </c>
      <c r="C2376" t="s">
        <v>1</v>
      </c>
      <c r="D2376" t="s">
        <v>1</v>
      </c>
      <c r="E2376">
        <f>COUNTIFS(HOF!$A$2:$A$1048576, B2376)</f>
        <v>0</v>
      </c>
      <c r="F2376">
        <f>COUNTIF(HOF!$C:$C, B2376)</f>
        <v>0</v>
      </c>
      <c r="H2376">
        <v>46</v>
      </c>
      <c r="I2376">
        <v>69</v>
      </c>
      <c r="J2376">
        <f t="shared" si="74"/>
        <v>0.4</v>
      </c>
      <c r="K2376">
        <v>4.8451377648511098</v>
      </c>
      <c r="L2376">
        <v>182</v>
      </c>
      <c r="M2376">
        <v>168</v>
      </c>
      <c r="N2376">
        <v>0</v>
      </c>
      <c r="O2376">
        <v>908.1</v>
      </c>
      <c r="P2376">
        <v>8.8282571543606103</v>
      </c>
      <c r="Q2376">
        <v>2.9130276132233601</v>
      </c>
      <c r="R2376">
        <v>3.03061224</v>
      </c>
      <c r="S2376">
        <v>0.25267003934794802</v>
      </c>
      <c r="T2376">
        <v>1.31339453612073</v>
      </c>
      <c r="U2376">
        <v>4.5790805993661703</v>
      </c>
      <c r="V2376">
        <v>11.0970602178713</v>
      </c>
      <c r="W2376">
        <f t="shared" si="75"/>
        <v>2.4440172267087985</v>
      </c>
      <c r="X2376">
        <v>-4.1226296820677799</v>
      </c>
      <c r="Y2376">
        <v>-1.7204863851087799</v>
      </c>
      <c r="Z2376">
        <v>111.393555969096</v>
      </c>
      <c r="AA2376">
        <v>105.58322340943801</v>
      </c>
      <c r="AB2376">
        <v>4.2814960403545896</v>
      </c>
      <c r="AC2376">
        <v>0.26605716548493402</v>
      </c>
      <c r="AD2376">
        <v>103.21890626850301</v>
      </c>
      <c r="AE2376">
        <v>91.151890697496398</v>
      </c>
      <c r="AF2376">
        <v>113.764164383544</v>
      </c>
      <c r="AG2376">
        <v>101.700409857669</v>
      </c>
      <c r="AH2376">
        <v>99.706854148029606</v>
      </c>
      <c r="AI2376">
        <v>62</v>
      </c>
      <c r="AJ2376" t="s">
        <v>1116</v>
      </c>
      <c r="AK2376">
        <v>571510</v>
      </c>
    </row>
    <row r="2377" spans="1:37" hidden="1" x14ac:dyDescent="0.45">
      <c r="A2377">
        <v>1001763</v>
      </c>
      <c r="B2377" t="s">
        <v>1115</v>
      </c>
      <c r="C2377" t="s">
        <v>1</v>
      </c>
      <c r="D2377" t="s">
        <v>1</v>
      </c>
      <c r="E2377">
        <f>COUNTIFS(HOF!$A$2:$A$1048576, B2377)</f>
        <v>0</v>
      </c>
      <c r="F2377">
        <f>COUNTIF(HOF!$C:$C, B2377)</f>
        <v>0</v>
      </c>
      <c r="H2377">
        <v>95</v>
      </c>
      <c r="I2377">
        <v>106</v>
      </c>
      <c r="J2377">
        <f t="shared" si="74"/>
        <v>0.47263681592039802</v>
      </c>
      <c r="K2377">
        <v>3.73334562464477</v>
      </c>
      <c r="L2377">
        <v>334</v>
      </c>
      <c r="M2377">
        <v>229</v>
      </c>
      <c r="N2377">
        <v>9</v>
      </c>
      <c r="O2377">
        <v>1786.1</v>
      </c>
      <c r="P2377">
        <v>2.4435528042546699</v>
      </c>
      <c r="Q2377">
        <v>2.9373016183102498</v>
      </c>
      <c r="R2377">
        <v>0.83190394999999995</v>
      </c>
      <c r="S2377">
        <v>0.27036467793768298</v>
      </c>
      <c r="T2377">
        <v>1.4095912854784101</v>
      </c>
      <c r="U2377">
        <v>4.0481616930254898</v>
      </c>
      <c r="V2377">
        <v>17.265192016959102</v>
      </c>
      <c r="W2377">
        <f t="shared" si="75"/>
        <v>1.9332839165734397</v>
      </c>
      <c r="Z2377">
        <v>98.470179549173196</v>
      </c>
      <c r="AA2377">
        <v>102.366798457774</v>
      </c>
      <c r="AC2377">
        <v>-0.31481606838071702</v>
      </c>
      <c r="AD2377">
        <v>71.558384280942207</v>
      </c>
      <c r="AE2377">
        <v>93.368617875116897</v>
      </c>
      <c r="AF2377">
        <v>77.043376505783101</v>
      </c>
      <c r="AG2377">
        <v>104.32839114617001</v>
      </c>
      <c r="AH2377">
        <v>102.58290584247</v>
      </c>
      <c r="AJ2377" t="s">
        <v>1115</v>
      </c>
      <c r="AK2377">
        <v>111804</v>
      </c>
    </row>
    <row r="2378" spans="1:37" hidden="1" x14ac:dyDescent="0.45">
      <c r="A2378">
        <v>13743</v>
      </c>
      <c r="B2378" t="s">
        <v>1114</v>
      </c>
      <c r="C2378" t="s">
        <v>1</v>
      </c>
      <c r="D2378" t="s">
        <v>1</v>
      </c>
      <c r="E2378">
        <f>COUNTIFS(HOF!$A$2:$A$1048576, B2378)</f>
        <v>0</v>
      </c>
      <c r="F2378">
        <f>COUNTIF(HOF!$C:$C, B2378)</f>
        <v>0</v>
      </c>
      <c r="H2378">
        <v>73</v>
      </c>
      <c r="I2378">
        <v>36</v>
      </c>
      <c r="J2378">
        <f t="shared" si="74"/>
        <v>0.66972477064220182</v>
      </c>
      <c r="K2378">
        <v>3.07350177353123</v>
      </c>
      <c r="L2378">
        <v>168</v>
      </c>
      <c r="M2378">
        <v>151</v>
      </c>
      <c r="N2378">
        <v>0</v>
      </c>
      <c r="O2378">
        <v>884.1</v>
      </c>
      <c r="P2378">
        <v>8.7828875184021804</v>
      </c>
      <c r="Q2378">
        <v>2.50358091486319</v>
      </c>
      <c r="R2378">
        <v>3.5081300799999999</v>
      </c>
      <c r="S2378">
        <v>0.23492349234923399</v>
      </c>
      <c r="T2378">
        <v>1.1635884197805899</v>
      </c>
      <c r="U2378">
        <v>3.2923228681918899</v>
      </c>
      <c r="V2378">
        <v>18.950472421944099</v>
      </c>
      <c r="W2378">
        <f t="shared" si="75"/>
        <v>4.2869522501852959</v>
      </c>
      <c r="X2378">
        <v>10.928578525781599</v>
      </c>
      <c r="Y2378">
        <v>-1.47055887761221</v>
      </c>
      <c r="Z2378">
        <v>71.761921215041198</v>
      </c>
      <c r="AA2378">
        <v>79.451858356019798</v>
      </c>
      <c r="AB2378">
        <v>3.6628474805641198</v>
      </c>
      <c r="AC2378">
        <v>-0.21882109466065</v>
      </c>
      <c r="AD2378">
        <v>100.360143301707</v>
      </c>
      <c r="AE2378">
        <v>76.270002000045693</v>
      </c>
      <c r="AF2378">
        <v>131.447775441624</v>
      </c>
      <c r="AG2378">
        <v>96.417198668356207</v>
      </c>
      <c r="AH2378">
        <v>89.287508602832602</v>
      </c>
      <c r="AI2378">
        <v>82</v>
      </c>
      <c r="AJ2378" t="s">
        <v>1114</v>
      </c>
      <c r="AK2378">
        <v>608331</v>
      </c>
    </row>
    <row r="2379" spans="1:37" hidden="1" x14ac:dyDescent="0.45">
      <c r="A2379">
        <v>1007325</v>
      </c>
      <c r="B2379" t="s">
        <v>1113</v>
      </c>
      <c r="C2379" t="s">
        <v>1</v>
      </c>
      <c r="D2379" t="s">
        <v>5</v>
      </c>
      <c r="E2379">
        <f>COUNTIFS(HOF!$A$2:$A$1048576, B2379)</f>
        <v>0</v>
      </c>
      <c r="F2379">
        <f>COUNTIF(HOF!$C:$C, B2379)</f>
        <v>0</v>
      </c>
      <c r="H2379">
        <v>108</v>
      </c>
      <c r="I2379">
        <v>82</v>
      </c>
      <c r="J2379">
        <f t="shared" si="74"/>
        <v>0.56842105263157894</v>
      </c>
      <c r="K2379">
        <v>3.00679318244944</v>
      </c>
      <c r="L2379">
        <v>327</v>
      </c>
      <c r="M2379">
        <v>204</v>
      </c>
      <c r="N2379">
        <v>17</v>
      </c>
      <c r="O2379">
        <v>1619.1</v>
      </c>
      <c r="P2379">
        <v>4.5629892842717004</v>
      </c>
      <c r="Q2379">
        <v>3.3958422079049999</v>
      </c>
      <c r="R2379">
        <v>1.34369885</v>
      </c>
      <c r="S2379">
        <v>0.24255249877909801</v>
      </c>
      <c r="T2379">
        <v>1.29744762298752</v>
      </c>
      <c r="U2379">
        <v>3.2875730083520902</v>
      </c>
      <c r="V2379">
        <v>28.678005859255698</v>
      </c>
      <c r="W2379">
        <f t="shared" si="75"/>
        <v>3.5424625852950031</v>
      </c>
      <c r="Z2379">
        <v>79.207135798239406</v>
      </c>
      <c r="AA2379">
        <v>83.440287102375095</v>
      </c>
      <c r="AC2379">
        <v>-0.28077982590265699</v>
      </c>
      <c r="AD2379">
        <v>129.62236739126101</v>
      </c>
      <c r="AE2379">
        <v>101.118776119213</v>
      </c>
      <c r="AF2379">
        <v>127.671116808473</v>
      </c>
      <c r="AG2379">
        <v>95.252422487366601</v>
      </c>
      <c r="AH2379">
        <v>94.971808176881694</v>
      </c>
      <c r="AJ2379" t="s">
        <v>1113</v>
      </c>
      <c r="AK2379">
        <v>117482</v>
      </c>
    </row>
    <row r="2380" spans="1:37" hidden="1" x14ac:dyDescent="0.45">
      <c r="A2380">
        <v>1007542</v>
      </c>
      <c r="B2380" t="s">
        <v>1112</v>
      </c>
      <c r="C2380" t="s">
        <v>5</v>
      </c>
      <c r="D2380" t="s">
        <v>5</v>
      </c>
      <c r="E2380">
        <f>COUNTIFS(HOF!$A$2:$A$1048576, B2380)</f>
        <v>0</v>
      </c>
      <c r="F2380">
        <f>COUNTIF(HOF!$C:$C, B2380)</f>
        <v>0</v>
      </c>
      <c r="H2380">
        <v>14</v>
      </c>
      <c r="I2380">
        <v>18</v>
      </c>
      <c r="J2380">
        <f t="shared" si="74"/>
        <v>0.4375</v>
      </c>
      <c r="K2380">
        <v>3.7121376500830499</v>
      </c>
      <c r="L2380">
        <v>162</v>
      </c>
      <c r="M2380">
        <v>13</v>
      </c>
      <c r="N2380">
        <v>13</v>
      </c>
      <c r="O2380">
        <v>310.10000000000002</v>
      </c>
      <c r="P2380">
        <v>4.9301828165165498</v>
      </c>
      <c r="Q2380">
        <v>2.9001075391273798</v>
      </c>
      <c r="R2380">
        <v>1.7</v>
      </c>
      <c r="S2380">
        <v>0.25756336876533098</v>
      </c>
      <c r="T2380">
        <v>1.3372718097087299</v>
      </c>
      <c r="U2380">
        <v>3.8944495264465702</v>
      </c>
      <c r="V2380">
        <v>2.0627987310290301</v>
      </c>
      <c r="W2380">
        <f t="shared" si="75"/>
        <v>1.3304087268810254</v>
      </c>
      <c r="X2380">
        <v>-0.38552988693118001</v>
      </c>
      <c r="Y2380">
        <v>-0.342135724356253</v>
      </c>
      <c r="Z2380">
        <v>93.505281583317</v>
      </c>
      <c r="AA2380">
        <v>98.461892094655994</v>
      </c>
      <c r="AC2380">
        <v>-0.182311876363523</v>
      </c>
      <c r="AD2380">
        <v>95.180864170831896</v>
      </c>
      <c r="AE2380">
        <v>85.768540645401004</v>
      </c>
      <c r="AF2380">
        <v>111.784536740666</v>
      </c>
      <c r="AG2380">
        <v>102.308289057363</v>
      </c>
      <c r="AH2380">
        <v>98.842651416493595</v>
      </c>
      <c r="AI2380">
        <v>5</v>
      </c>
      <c r="AJ2380" t="s">
        <v>1112</v>
      </c>
      <c r="AK2380">
        <v>117684</v>
      </c>
    </row>
    <row r="2381" spans="1:37" hidden="1" x14ac:dyDescent="0.45">
      <c r="A2381">
        <v>1015822</v>
      </c>
      <c r="B2381" t="s">
        <v>1111</v>
      </c>
      <c r="C2381" t="s">
        <v>1</v>
      </c>
      <c r="D2381" t="s">
        <v>1</v>
      </c>
      <c r="E2381">
        <f>COUNTIFS(HOF!$A$2:$A$1048576, B2381)</f>
        <v>0</v>
      </c>
      <c r="F2381">
        <f>COUNTIF(HOF!$C:$C, B2381)</f>
        <v>0</v>
      </c>
      <c r="H2381">
        <v>54</v>
      </c>
      <c r="I2381">
        <v>28</v>
      </c>
      <c r="J2381">
        <f t="shared" si="74"/>
        <v>0.65853658536585369</v>
      </c>
      <c r="K2381">
        <v>3.2139823830757002</v>
      </c>
      <c r="L2381">
        <v>114</v>
      </c>
      <c r="M2381">
        <v>82</v>
      </c>
      <c r="N2381">
        <v>2</v>
      </c>
      <c r="O2381">
        <v>705.2</v>
      </c>
      <c r="P2381">
        <v>5.1525749315975498</v>
      </c>
      <c r="Q2381">
        <v>2.57628746579877</v>
      </c>
      <c r="R2381">
        <v>2</v>
      </c>
      <c r="S2381">
        <v>0.242687917140333</v>
      </c>
      <c r="T2381">
        <v>1.21587164227467</v>
      </c>
      <c r="U2381">
        <v>2.5230211103051898</v>
      </c>
      <c r="V2381">
        <v>13.2305851094424</v>
      </c>
      <c r="W2381">
        <f t="shared" si="75"/>
        <v>3.7522929975729999</v>
      </c>
      <c r="Z2381">
        <v>77.061052387072394</v>
      </c>
      <c r="AA2381">
        <v>81.863496376179299</v>
      </c>
      <c r="AC2381">
        <v>0.67653082872778603</v>
      </c>
      <c r="AD2381">
        <v>111.87601166314001</v>
      </c>
      <c r="AE2381">
        <v>78.131405465937803</v>
      </c>
      <c r="AF2381">
        <v>143.59448873625601</v>
      </c>
      <c r="AG2381">
        <v>47.3855267799537</v>
      </c>
      <c r="AH2381">
        <v>87.207854705495095</v>
      </c>
      <c r="AJ2381" t="s">
        <v>1111</v>
      </c>
    </row>
    <row r="2382" spans="1:37" hidden="1" x14ac:dyDescent="0.45">
      <c r="A2382">
        <v>3137</v>
      </c>
      <c r="B2382" t="s">
        <v>1110</v>
      </c>
      <c r="C2382" t="s">
        <v>1</v>
      </c>
      <c r="D2382" t="s">
        <v>1</v>
      </c>
      <c r="E2382">
        <f>COUNTIFS(HOF!$A$2:$A$1048576, B2382)</f>
        <v>0</v>
      </c>
      <c r="F2382">
        <f>COUNTIF(HOF!$C:$C, B2382)</f>
        <v>0</v>
      </c>
      <c r="H2382">
        <v>216</v>
      </c>
      <c r="I2382">
        <v>112</v>
      </c>
      <c r="J2382">
        <f t="shared" si="74"/>
        <v>0.65853658536585369</v>
      </c>
      <c r="K2382">
        <v>3.1584433508875902</v>
      </c>
      <c r="L2382">
        <v>466</v>
      </c>
      <c r="M2382">
        <v>457</v>
      </c>
      <c r="N2382">
        <v>0</v>
      </c>
      <c r="O2382">
        <v>2878</v>
      </c>
      <c r="P2382">
        <v>10.6542737588851</v>
      </c>
      <c r="Q2382">
        <v>2.3641417557138702</v>
      </c>
      <c r="R2382">
        <v>4.5066137599999996</v>
      </c>
      <c r="S2382">
        <v>0.21800947867298501</v>
      </c>
      <c r="T2382">
        <v>1.0778318233722</v>
      </c>
      <c r="U2382">
        <v>3.1806927988080802</v>
      </c>
      <c r="V2382">
        <v>73.153218641877103</v>
      </c>
      <c r="W2382">
        <f t="shared" si="75"/>
        <v>5.0836149160442741</v>
      </c>
      <c r="X2382">
        <v>37.684649281203697</v>
      </c>
      <c r="Y2382">
        <v>4.5475844209178202</v>
      </c>
      <c r="Z2382">
        <v>75.678970376168905</v>
      </c>
      <c r="AA2382">
        <v>76.534969969686003</v>
      </c>
      <c r="AB2382">
        <v>3.1099692621180401</v>
      </c>
      <c r="AC2382">
        <v>-2.2249447920496601E-2</v>
      </c>
      <c r="AD2382">
        <v>133.308631362856</v>
      </c>
      <c r="AE2382">
        <v>73.656747011053895</v>
      </c>
      <c r="AF2382">
        <v>180.93728405045599</v>
      </c>
      <c r="AG2382">
        <v>87.588003334343497</v>
      </c>
      <c r="AH2382">
        <v>81.701340949655204</v>
      </c>
      <c r="AI2382">
        <v>291</v>
      </c>
      <c r="AJ2382" t="s">
        <v>1110</v>
      </c>
      <c r="AK2382">
        <v>453286</v>
      </c>
    </row>
    <row r="2383" spans="1:37" hidden="1" x14ac:dyDescent="0.45">
      <c r="A2383">
        <v>1012729</v>
      </c>
      <c r="B2383" t="s">
        <v>1109</v>
      </c>
      <c r="C2383" t="s">
        <v>1</v>
      </c>
      <c r="D2383" t="s">
        <v>5</v>
      </c>
      <c r="E2383">
        <f>COUNTIFS(HOF!$A$2:$A$1048576, B2383)</f>
        <v>0</v>
      </c>
      <c r="F2383">
        <f>COUNTIF(HOF!$C:$C, B2383)</f>
        <v>0</v>
      </c>
      <c r="H2383">
        <v>61</v>
      </c>
      <c r="I2383">
        <v>76</v>
      </c>
      <c r="J2383">
        <f t="shared" si="74"/>
        <v>0.44525547445255476</v>
      </c>
      <c r="K2383">
        <v>4.3781748584269398</v>
      </c>
      <c r="L2383">
        <v>236</v>
      </c>
      <c r="M2383">
        <v>149</v>
      </c>
      <c r="N2383">
        <v>8</v>
      </c>
      <c r="O2383">
        <v>1194.0999999999999</v>
      </c>
      <c r="P2383">
        <v>4.3028190088843097</v>
      </c>
      <c r="Q2383">
        <v>3.6246163630006198</v>
      </c>
      <c r="R2383">
        <v>1.1871101900000001</v>
      </c>
      <c r="S2383">
        <v>0.25701530612244899</v>
      </c>
      <c r="T2383">
        <v>1.4150153969672099</v>
      </c>
      <c r="U2383">
        <v>4.2188728400387001</v>
      </c>
      <c r="V2383">
        <v>8.5141495056450296</v>
      </c>
      <c r="W2383">
        <f t="shared" si="75"/>
        <v>1.4260362625651168</v>
      </c>
      <c r="Z2383">
        <v>112.338395457198</v>
      </c>
      <c r="AA2383">
        <v>107.44793783011499</v>
      </c>
      <c r="AC2383">
        <v>0.15930201838824501</v>
      </c>
      <c r="AD2383">
        <v>103.408212242597</v>
      </c>
      <c r="AE2383">
        <v>100.63799735815699</v>
      </c>
      <c r="AF2383">
        <v>101.79386799272</v>
      </c>
      <c r="AG2383">
        <v>100.487789527985</v>
      </c>
      <c r="AH2383">
        <v>101.523556585395</v>
      </c>
      <c r="AJ2383" t="s">
        <v>1109</v>
      </c>
      <c r="AK2383">
        <v>122990</v>
      </c>
    </row>
    <row r="2384" spans="1:37" hidden="1" x14ac:dyDescent="0.45">
      <c r="A2384">
        <v>1005339</v>
      </c>
      <c r="B2384" t="s">
        <v>1108</v>
      </c>
      <c r="C2384" t="s">
        <v>1</v>
      </c>
      <c r="D2384" t="s">
        <v>1</v>
      </c>
      <c r="E2384">
        <f>COUNTIFS(HOF!$A$2:$A$1048576, B2384)</f>
        <v>0</v>
      </c>
      <c r="F2384">
        <f>COUNTIF(HOF!$C:$C, B2384)</f>
        <v>0</v>
      </c>
      <c r="H2384">
        <v>223</v>
      </c>
      <c r="I2384">
        <v>186</v>
      </c>
      <c r="J2384">
        <f t="shared" si="74"/>
        <v>0.54523227383863082</v>
      </c>
      <c r="K2384">
        <v>3.80085613909276</v>
      </c>
      <c r="L2384">
        <v>582</v>
      </c>
      <c r="M2384">
        <v>433</v>
      </c>
      <c r="N2384">
        <v>23</v>
      </c>
      <c r="O2384">
        <v>3426.1</v>
      </c>
      <c r="P2384">
        <v>3.0469890265014499</v>
      </c>
      <c r="Q2384">
        <v>2.9366670100246699</v>
      </c>
      <c r="R2384">
        <v>1.0375670800000001</v>
      </c>
      <c r="S2384">
        <v>0.27080745341614898</v>
      </c>
      <c r="T2384">
        <v>1.4079190674179101</v>
      </c>
      <c r="U2384">
        <v>3.9547379990114799</v>
      </c>
      <c r="V2384">
        <v>46.871914938092203</v>
      </c>
      <c r="W2384">
        <f t="shared" si="75"/>
        <v>2.7361673586931032</v>
      </c>
      <c r="Z2384">
        <v>90.250458001348505</v>
      </c>
      <c r="AA2384">
        <v>93.873946042931195</v>
      </c>
      <c r="AC2384">
        <v>-0.15388185991872</v>
      </c>
      <c r="AD2384">
        <v>88.139301261174893</v>
      </c>
      <c r="AE2384">
        <v>80.954049120723496</v>
      </c>
      <c r="AF2384">
        <v>110.787995436404</v>
      </c>
      <c r="AG2384">
        <v>100.692364993634</v>
      </c>
      <c r="AH2384">
        <v>95.359482279465198</v>
      </c>
      <c r="AJ2384" t="s">
        <v>1108</v>
      </c>
      <c r="AK2384">
        <v>115451</v>
      </c>
    </row>
    <row r="2385" spans="1:37" hidden="1" x14ac:dyDescent="0.45">
      <c r="A2385">
        <v>1010017</v>
      </c>
      <c r="B2385" t="s">
        <v>1107</v>
      </c>
      <c r="C2385" t="s">
        <v>1</v>
      </c>
      <c r="D2385" t="s">
        <v>1</v>
      </c>
      <c r="E2385">
        <f>COUNTIFS(HOF!$A$2:$A$1048576, B2385)</f>
        <v>0</v>
      </c>
      <c r="F2385">
        <f>COUNTIF(HOF!$C:$C, B2385)</f>
        <v>0</v>
      </c>
      <c r="H2385">
        <v>123</v>
      </c>
      <c r="I2385">
        <v>75</v>
      </c>
      <c r="J2385">
        <f t="shared" si="74"/>
        <v>0.62121212121212122</v>
      </c>
      <c r="K2385">
        <v>3.5020921696258598</v>
      </c>
      <c r="L2385">
        <v>289</v>
      </c>
      <c r="M2385">
        <v>232</v>
      </c>
      <c r="N2385">
        <v>10</v>
      </c>
      <c r="O2385">
        <v>1752.2</v>
      </c>
      <c r="P2385">
        <v>3.7588437949650002</v>
      </c>
      <c r="Q2385">
        <v>3.8923546401413498</v>
      </c>
      <c r="R2385">
        <v>0.96569921000000003</v>
      </c>
      <c r="S2385">
        <v>0.253660701079721</v>
      </c>
      <c r="T2385">
        <v>1.4109928210304199</v>
      </c>
      <c r="U2385">
        <v>3.8085624012622099</v>
      </c>
      <c r="V2385">
        <v>31.375338554382299</v>
      </c>
      <c r="W2385">
        <f t="shared" si="75"/>
        <v>3.5812508337384203</v>
      </c>
      <c r="Z2385">
        <v>80.335132025310401</v>
      </c>
      <c r="AA2385">
        <v>87.215411716844201</v>
      </c>
      <c r="AC2385">
        <v>-0.30647023163635001</v>
      </c>
      <c r="AD2385">
        <v>97.049783003882098</v>
      </c>
      <c r="AE2385">
        <v>95.524794363533402</v>
      </c>
      <c r="AF2385">
        <v>101.874815383463</v>
      </c>
      <c r="AG2385">
        <v>98.556715981500105</v>
      </c>
      <c r="AH2385">
        <v>97.023652400885595</v>
      </c>
      <c r="AJ2385" t="s">
        <v>1107</v>
      </c>
      <c r="AK2385">
        <v>120242</v>
      </c>
    </row>
    <row r="2386" spans="1:37" hidden="1" x14ac:dyDescent="0.45">
      <c r="A2386">
        <v>1010592</v>
      </c>
      <c r="B2386" t="s">
        <v>1106</v>
      </c>
      <c r="C2386" t="s">
        <v>5</v>
      </c>
      <c r="D2386" t="s">
        <v>5</v>
      </c>
      <c r="E2386">
        <f>COUNTIFS(HOF!$A$2:$A$1048576, B2386)</f>
        <v>0</v>
      </c>
      <c r="F2386">
        <f>COUNTIF(HOF!$C:$C, B2386)</f>
        <v>0</v>
      </c>
      <c r="H2386">
        <v>20</v>
      </c>
      <c r="I2386">
        <v>17</v>
      </c>
      <c r="J2386">
        <f t="shared" si="74"/>
        <v>0.54054054054054057</v>
      </c>
      <c r="K2386">
        <v>3.14114597648899</v>
      </c>
      <c r="L2386">
        <v>140</v>
      </c>
      <c r="M2386">
        <v>33</v>
      </c>
      <c r="N2386">
        <v>14</v>
      </c>
      <c r="O2386">
        <v>389.2</v>
      </c>
      <c r="P2386">
        <v>7.0675784471002299</v>
      </c>
      <c r="Q2386">
        <v>3.3028226076317999</v>
      </c>
      <c r="R2386">
        <v>2.1398601400000001</v>
      </c>
      <c r="S2386">
        <v>0.227951153324287</v>
      </c>
      <c r="T2386">
        <v>1.2292556558318799</v>
      </c>
      <c r="U2386">
        <v>3.4287812097840198</v>
      </c>
      <c r="V2386">
        <v>3.3324072808027201</v>
      </c>
      <c r="W2386">
        <f t="shared" si="75"/>
        <v>1.7124395070928677</v>
      </c>
      <c r="Z2386">
        <v>91.442014392113293</v>
      </c>
      <c r="AA2386">
        <v>100.250528253493</v>
      </c>
      <c r="AC2386">
        <v>-0.28763523329503699</v>
      </c>
      <c r="AD2386">
        <v>123.640773967417</v>
      </c>
      <c r="AE2386">
        <v>106.54568529401401</v>
      </c>
      <c r="AF2386">
        <v>114.771025410354</v>
      </c>
      <c r="AG2386">
        <v>93.943457697840003</v>
      </c>
      <c r="AH2386">
        <v>96.605211528740298</v>
      </c>
      <c r="AJ2386" t="s">
        <v>1106</v>
      </c>
      <c r="AK2386">
        <v>120826</v>
      </c>
    </row>
    <row r="2387" spans="1:37" hidden="1" x14ac:dyDescent="0.45">
      <c r="A2387">
        <v>1010591</v>
      </c>
      <c r="B2387" t="s">
        <v>1106</v>
      </c>
      <c r="C2387" t="s">
        <v>5</v>
      </c>
      <c r="D2387" t="s">
        <v>1</v>
      </c>
      <c r="E2387">
        <f>COUNTIFS(HOF!$A$2:$A$1048576, B2387)</f>
        <v>0</v>
      </c>
      <c r="F2387">
        <f>COUNTIF(HOF!$C:$C, B2387)</f>
        <v>0</v>
      </c>
      <c r="H2387">
        <v>27</v>
      </c>
      <c r="I2387">
        <v>40</v>
      </c>
      <c r="J2387">
        <f t="shared" si="74"/>
        <v>0.40298507462686567</v>
      </c>
      <c r="K2387">
        <v>5.0928150270826302</v>
      </c>
      <c r="L2387">
        <v>146</v>
      </c>
      <c r="M2387">
        <v>77</v>
      </c>
      <c r="N2387">
        <v>1</v>
      </c>
      <c r="O2387">
        <v>556.20000000000005</v>
      </c>
      <c r="P2387">
        <v>5.3029946948669897</v>
      </c>
      <c r="Q2387">
        <v>5.3191623616196297</v>
      </c>
      <c r="R2387">
        <v>0.99696048999999998</v>
      </c>
      <c r="S2387">
        <v>0.25772727272727203</v>
      </c>
      <c r="T2387">
        <v>1.6095810455964801</v>
      </c>
      <c r="U2387">
        <v>4.8372139598971504</v>
      </c>
      <c r="V2387">
        <v>1.7623100206255899</v>
      </c>
      <c r="W2387">
        <f t="shared" si="75"/>
        <v>0.63369651946263561</v>
      </c>
      <c r="Z2387">
        <v>126.091707046143</v>
      </c>
      <c r="AA2387">
        <v>117.126307603155</v>
      </c>
      <c r="AC2387">
        <v>0.25560106718547998</v>
      </c>
      <c r="AD2387">
        <v>137.081744696599</v>
      </c>
      <c r="AE2387">
        <v>149.334796064579</v>
      </c>
      <c r="AF2387">
        <v>91.723071577149994</v>
      </c>
      <c r="AG2387">
        <v>100.21847570511601</v>
      </c>
      <c r="AH2387">
        <v>115.251351497849</v>
      </c>
      <c r="AJ2387" t="s">
        <v>1106</v>
      </c>
      <c r="AK2387">
        <v>120827</v>
      </c>
    </row>
    <row r="2388" spans="1:37" hidden="1" x14ac:dyDescent="0.45">
      <c r="A2388">
        <v>1011153</v>
      </c>
      <c r="B2388" t="s">
        <v>1105</v>
      </c>
      <c r="C2388" t="s">
        <v>5</v>
      </c>
      <c r="D2388" t="s">
        <v>5</v>
      </c>
      <c r="E2388">
        <f>COUNTIFS(HOF!$A$2:$A$1048576, B2388)</f>
        <v>0</v>
      </c>
      <c r="F2388">
        <f>COUNTIF(HOF!$C:$C, B2388)</f>
        <v>0</v>
      </c>
      <c r="H2388">
        <v>34</v>
      </c>
      <c r="I2388">
        <v>31</v>
      </c>
      <c r="J2388">
        <f t="shared" si="74"/>
        <v>0.52307692307692311</v>
      </c>
      <c r="K2388">
        <v>3.8185913489051102</v>
      </c>
      <c r="L2388">
        <v>525</v>
      </c>
      <c r="M2388">
        <v>0</v>
      </c>
      <c r="N2388">
        <v>126</v>
      </c>
      <c r="O2388">
        <v>667</v>
      </c>
      <c r="P2388">
        <v>7.5832096752108704</v>
      </c>
      <c r="Q2388">
        <v>3.4272869350597102</v>
      </c>
      <c r="R2388">
        <v>2.2125984299999999</v>
      </c>
      <c r="S2388">
        <v>0.23276880661677801</v>
      </c>
      <c r="T2388">
        <v>1.2668667804573299</v>
      </c>
      <c r="U2388">
        <v>3.91112169158612</v>
      </c>
      <c r="V2388">
        <v>4.1547482982277799</v>
      </c>
      <c r="W2388">
        <f t="shared" si="75"/>
        <v>1.2458015886739968</v>
      </c>
      <c r="X2388">
        <v>7.1165519133210102</v>
      </c>
      <c r="Y2388">
        <v>1.6634975285226501</v>
      </c>
      <c r="Z2388">
        <v>93.148596468065193</v>
      </c>
      <c r="AA2388">
        <v>96.523037447597503</v>
      </c>
      <c r="AC2388">
        <v>-9.2530342681005295E-2</v>
      </c>
      <c r="AD2388">
        <v>118.658524420775</v>
      </c>
      <c r="AE2388">
        <v>104.28746678464</v>
      </c>
      <c r="AF2388">
        <v>113.781878581241</v>
      </c>
      <c r="AG2388">
        <v>91.196699565541806</v>
      </c>
      <c r="AH2388">
        <v>93.249609113760101</v>
      </c>
      <c r="AI2388">
        <v>0</v>
      </c>
      <c r="AJ2388" t="s">
        <v>1105</v>
      </c>
      <c r="AK2388">
        <v>121404</v>
      </c>
    </row>
    <row r="2389" spans="1:37" hidden="1" x14ac:dyDescent="0.45">
      <c r="A2389">
        <v>1012579</v>
      </c>
      <c r="B2389" t="s">
        <v>1104</v>
      </c>
      <c r="C2389" t="s">
        <v>1</v>
      </c>
      <c r="D2389" t="s">
        <v>1</v>
      </c>
      <c r="E2389">
        <f>COUNTIFS(HOF!$A$2:$A$1048576, B2389)</f>
        <v>0</v>
      </c>
      <c r="F2389">
        <f>COUNTIF(HOF!$C:$C, B2389)</f>
        <v>0</v>
      </c>
      <c r="H2389">
        <v>164</v>
      </c>
      <c r="I2389">
        <v>139</v>
      </c>
      <c r="J2389">
        <f t="shared" si="74"/>
        <v>0.54125412541254125</v>
      </c>
      <c r="K2389">
        <v>2.9691883228445501</v>
      </c>
      <c r="L2389">
        <v>360</v>
      </c>
      <c r="M2389">
        <v>356</v>
      </c>
      <c r="N2389">
        <v>1</v>
      </c>
      <c r="O2389">
        <v>2661.1</v>
      </c>
      <c r="P2389">
        <v>4.2508766763275601</v>
      </c>
      <c r="Q2389">
        <v>2.7358466437144</v>
      </c>
      <c r="R2389">
        <v>1.55377009</v>
      </c>
      <c r="S2389">
        <v>0.24063642652435999</v>
      </c>
      <c r="T2389">
        <v>1.2189378536203099</v>
      </c>
      <c r="U2389">
        <v>3.3649180343366498</v>
      </c>
      <c r="V2389">
        <v>33.9603607505559</v>
      </c>
      <c r="W2389">
        <f t="shared" si="75"/>
        <v>2.5523550975578448</v>
      </c>
      <c r="X2389">
        <v>0.43687603087164401</v>
      </c>
      <c r="Y2389">
        <v>0.84121004366369001</v>
      </c>
      <c r="Z2389">
        <v>89.803594416768604</v>
      </c>
      <c r="AA2389">
        <v>98.075309420002597</v>
      </c>
      <c r="AC2389">
        <v>-0.39572971149209901</v>
      </c>
      <c r="AD2389">
        <v>74.589654282284002</v>
      </c>
      <c r="AE2389">
        <v>83.822306070684405</v>
      </c>
      <c r="AF2389">
        <v>88.895893140964105</v>
      </c>
      <c r="AG2389">
        <v>100.58748982696299</v>
      </c>
      <c r="AH2389">
        <v>95.552237603141094</v>
      </c>
      <c r="AI2389">
        <v>9</v>
      </c>
      <c r="AJ2389" t="s">
        <v>1104</v>
      </c>
      <c r="AK2389">
        <v>122839</v>
      </c>
    </row>
    <row r="2390" spans="1:37" hidden="1" x14ac:dyDescent="0.45">
      <c r="A2390">
        <v>1010183</v>
      </c>
      <c r="B2390" t="s">
        <v>1103</v>
      </c>
      <c r="C2390" t="s">
        <v>1</v>
      </c>
      <c r="D2390" t="s">
        <v>1</v>
      </c>
      <c r="E2390">
        <f>COUNTIFS(HOF!$A$2:$A$1048576, B2390)</f>
        <v>0</v>
      </c>
      <c r="F2390">
        <f>COUNTIF(HOF!$C:$C, B2390)</f>
        <v>0</v>
      </c>
      <c r="H2390">
        <v>78</v>
      </c>
      <c r="I2390">
        <v>85</v>
      </c>
      <c r="J2390">
        <f t="shared" si="74"/>
        <v>0.4785276073619632</v>
      </c>
      <c r="K2390">
        <v>4.1656003956558196</v>
      </c>
      <c r="L2390">
        <v>243</v>
      </c>
      <c r="M2390">
        <v>201</v>
      </c>
      <c r="N2390">
        <v>1</v>
      </c>
      <c r="O2390">
        <v>1354.2</v>
      </c>
      <c r="P2390">
        <v>7.25492126324745</v>
      </c>
      <c r="Q2390">
        <v>3.66067913557632</v>
      </c>
      <c r="R2390">
        <v>1.98185118</v>
      </c>
      <c r="S2390">
        <v>0.24464595793941701</v>
      </c>
      <c r="T2390">
        <v>1.34276574866169</v>
      </c>
      <c r="U2390">
        <v>3.8996343414322201</v>
      </c>
      <c r="V2390">
        <v>19.128878905437801</v>
      </c>
      <c r="W2390">
        <f t="shared" si="75"/>
        <v>2.8251187277267467</v>
      </c>
      <c r="X2390">
        <v>-2.0799619508907199</v>
      </c>
      <c r="Y2390">
        <v>-2.66935523318769</v>
      </c>
      <c r="Z2390">
        <v>101.569090678667</v>
      </c>
      <c r="AA2390">
        <v>95.945361103245304</v>
      </c>
      <c r="AC2390">
        <v>0.26596605422359199</v>
      </c>
      <c r="AD2390">
        <v>128.71234389531301</v>
      </c>
      <c r="AE2390">
        <v>106.95366072915</v>
      </c>
      <c r="AF2390">
        <v>120.530011908093</v>
      </c>
      <c r="AG2390">
        <v>94.873385765031202</v>
      </c>
      <c r="AH2390">
        <v>97.016664739448402</v>
      </c>
      <c r="AI2390">
        <v>110</v>
      </c>
      <c r="AJ2390" t="s">
        <v>1103</v>
      </c>
      <c r="AK2390">
        <v>120411</v>
      </c>
    </row>
    <row r="2391" spans="1:37" hidden="1" x14ac:dyDescent="0.45">
      <c r="A2391">
        <v>1014194</v>
      </c>
      <c r="B2391" t="s">
        <v>1102</v>
      </c>
      <c r="C2391" t="s">
        <v>5</v>
      </c>
      <c r="D2391" t="s">
        <v>5</v>
      </c>
      <c r="E2391">
        <f>COUNTIFS(HOF!$A$2:$A$1048576, B2391)</f>
        <v>0</v>
      </c>
      <c r="F2391">
        <f>COUNTIF(HOF!$C:$C, B2391)</f>
        <v>0</v>
      </c>
      <c r="H2391">
        <v>15</v>
      </c>
      <c r="I2391">
        <v>14</v>
      </c>
      <c r="J2391">
        <f t="shared" si="74"/>
        <v>0.51724137931034486</v>
      </c>
      <c r="K2391">
        <v>2.1809816206128301</v>
      </c>
      <c r="L2391">
        <v>77</v>
      </c>
      <c r="M2391">
        <v>27</v>
      </c>
      <c r="N2391">
        <v>0</v>
      </c>
      <c r="O2391">
        <v>326</v>
      </c>
      <c r="P2391">
        <v>3.0644172137724599</v>
      </c>
      <c r="Q2391">
        <v>2.6226994171926501</v>
      </c>
      <c r="R2391">
        <v>1.1684210500000001</v>
      </c>
      <c r="S2391">
        <v>0.229087243314921</v>
      </c>
      <c r="T2391">
        <v>1.1134969455449499</v>
      </c>
      <c r="U2391">
        <v>2.71938580620415</v>
      </c>
      <c r="V2391">
        <v>2.8393927328288502</v>
      </c>
      <c r="W2391">
        <f t="shared" si="75"/>
        <v>1.7419587317968406</v>
      </c>
      <c r="Z2391">
        <v>79.143160607675398</v>
      </c>
      <c r="AA2391">
        <v>96.715267707081296</v>
      </c>
      <c r="AC2391">
        <v>-0.53840418559132097</v>
      </c>
      <c r="AD2391">
        <v>78.340104828079902</v>
      </c>
      <c r="AE2391">
        <v>81.594828434697405</v>
      </c>
      <c r="AF2391">
        <v>96.344299089940804</v>
      </c>
      <c r="AG2391">
        <v>93.803757748652998</v>
      </c>
      <c r="AH2391">
        <v>88.624219818039506</v>
      </c>
      <c r="AJ2391" t="s">
        <v>1102</v>
      </c>
      <c r="AK2391">
        <v>124518</v>
      </c>
    </row>
    <row r="2392" spans="1:37" hidden="1" x14ac:dyDescent="0.45">
      <c r="A2392">
        <v>11156</v>
      </c>
      <c r="B2392" t="s">
        <v>1101</v>
      </c>
      <c r="C2392" t="s">
        <v>1</v>
      </c>
      <c r="D2392" t="s">
        <v>1</v>
      </c>
      <c r="E2392">
        <f>COUNTIFS(HOF!$A$2:$A$1048576, B2392)</f>
        <v>0</v>
      </c>
      <c r="F2392">
        <f>COUNTIF(HOF!$C:$C, B2392)</f>
        <v>0</v>
      </c>
      <c r="H2392">
        <v>53</v>
      </c>
      <c r="I2392">
        <v>44</v>
      </c>
      <c r="J2392">
        <f t="shared" si="74"/>
        <v>0.54639175257731953</v>
      </c>
      <c r="K2392">
        <v>3.8212697187937601</v>
      </c>
      <c r="L2392">
        <v>140</v>
      </c>
      <c r="M2392">
        <v>140</v>
      </c>
      <c r="N2392">
        <v>0</v>
      </c>
      <c r="O2392">
        <v>824.1</v>
      </c>
      <c r="P2392">
        <v>8.1229276308073199</v>
      </c>
      <c r="Q2392">
        <v>2.7513141975315101</v>
      </c>
      <c r="R2392">
        <v>2.9523809499999998</v>
      </c>
      <c r="S2392">
        <v>0.239769820971867</v>
      </c>
      <c r="T2392">
        <v>1.2155277010258201</v>
      </c>
      <c r="U2392">
        <v>4.0386552281922601</v>
      </c>
      <c r="V2392">
        <v>11.696918964385899</v>
      </c>
      <c r="W2392">
        <f t="shared" si="75"/>
        <v>2.8387134969993686</v>
      </c>
      <c r="X2392">
        <v>5.5654084980487797</v>
      </c>
      <c r="Y2392">
        <v>-1.0782727023602301</v>
      </c>
      <c r="Z2392">
        <v>89.161813751355098</v>
      </c>
      <c r="AA2392">
        <v>97.9905601893838</v>
      </c>
      <c r="AB2392">
        <v>4.2757567232350198</v>
      </c>
      <c r="AC2392">
        <v>-0.21738550939849299</v>
      </c>
      <c r="AD2392">
        <v>92.808307675645395</v>
      </c>
      <c r="AE2392">
        <v>83.770003409881099</v>
      </c>
      <c r="AF2392">
        <v>111.012882015383</v>
      </c>
      <c r="AG2392">
        <v>98.409581531134805</v>
      </c>
      <c r="AH2392">
        <v>93.135033411103905</v>
      </c>
      <c r="AI2392">
        <v>70</v>
      </c>
      <c r="AJ2392" t="s">
        <v>1101</v>
      </c>
      <c r="AK2392">
        <v>518876</v>
      </c>
    </row>
    <row r="2393" spans="1:37" hidden="1" x14ac:dyDescent="0.45">
      <c r="A2393">
        <v>4253</v>
      </c>
      <c r="B2393" t="s">
        <v>1100</v>
      </c>
      <c r="C2393" t="s">
        <v>5</v>
      </c>
      <c r="D2393" t="s">
        <v>1</v>
      </c>
      <c r="E2393">
        <f>COUNTIFS(HOF!$A$2:$A$1048576, B2393)</f>
        <v>0</v>
      </c>
      <c r="F2393">
        <f>COUNTIF(HOF!$C:$C, B2393)</f>
        <v>0</v>
      </c>
      <c r="H2393">
        <v>32</v>
      </c>
      <c r="I2393">
        <v>33</v>
      </c>
      <c r="J2393">
        <f t="shared" si="74"/>
        <v>0.49230769230769234</v>
      </c>
      <c r="K2393">
        <v>4.8633542005112798</v>
      </c>
      <c r="L2393">
        <v>138</v>
      </c>
      <c r="M2393">
        <v>68</v>
      </c>
      <c r="N2393">
        <v>1</v>
      </c>
      <c r="O2393">
        <v>483</v>
      </c>
      <c r="P2393">
        <v>6.4658387263502499</v>
      </c>
      <c r="Q2393">
        <v>3.8757765276105198</v>
      </c>
      <c r="R2393">
        <v>1.6682692299999999</v>
      </c>
      <c r="S2393">
        <v>0.25026737967914398</v>
      </c>
      <c r="T2393">
        <v>1.3995859683038001</v>
      </c>
      <c r="U2393">
        <v>4.9526345196454802</v>
      </c>
      <c r="V2393">
        <v>2.3459243499673899</v>
      </c>
      <c r="W2393">
        <f t="shared" si="75"/>
        <v>0.97139724636330849</v>
      </c>
      <c r="X2393">
        <v>-3.5396000538021299</v>
      </c>
      <c r="Y2393">
        <v>-1.4988153605846899</v>
      </c>
      <c r="Z2393">
        <v>110.722375868811</v>
      </c>
      <c r="AA2393">
        <v>113.826055207447</v>
      </c>
      <c r="AB2393">
        <v>4.71064370495034</v>
      </c>
      <c r="AC2393">
        <v>-8.9280319134195901E-2</v>
      </c>
      <c r="AD2393">
        <v>92.325121350744098</v>
      </c>
      <c r="AE2393">
        <v>114.692896207038</v>
      </c>
      <c r="AF2393">
        <v>80.279890913758095</v>
      </c>
      <c r="AG2393">
        <v>97.6440915445028</v>
      </c>
      <c r="AH2393">
        <v>101.78300872541099</v>
      </c>
      <c r="AI2393">
        <v>29</v>
      </c>
      <c r="AJ2393" t="s">
        <v>1100</v>
      </c>
      <c r="AK2393">
        <v>452249</v>
      </c>
    </row>
    <row r="2394" spans="1:37" hidden="1" x14ac:dyDescent="0.45">
      <c r="A2394">
        <v>13218</v>
      </c>
      <c r="B2394" t="s">
        <v>1099</v>
      </c>
      <c r="C2394" t="s">
        <v>5</v>
      </c>
      <c r="D2394" t="s">
        <v>5</v>
      </c>
      <c r="E2394">
        <f>COUNTIFS(HOF!$A$2:$A$1048576, B2394)</f>
        <v>0</v>
      </c>
      <c r="F2394">
        <f>COUNTIF(HOF!$C:$C, B2394)</f>
        <v>0</v>
      </c>
      <c r="H2394">
        <v>37</v>
      </c>
      <c r="I2394">
        <v>50</v>
      </c>
      <c r="J2394">
        <f t="shared" si="74"/>
        <v>0.42528735632183906</v>
      </c>
      <c r="K2394">
        <v>3.9391690837287099</v>
      </c>
      <c r="L2394">
        <v>262</v>
      </c>
      <c r="M2394">
        <v>90</v>
      </c>
      <c r="N2394">
        <v>19</v>
      </c>
      <c r="O2394">
        <v>674</v>
      </c>
      <c r="P2394">
        <v>7.67804143438648</v>
      </c>
      <c r="Q2394">
        <v>2.8842729562217002</v>
      </c>
      <c r="R2394">
        <v>2.66203704</v>
      </c>
      <c r="S2394">
        <v>0.246506211180124</v>
      </c>
      <c r="T2394">
        <v>1.26261125809911</v>
      </c>
      <c r="U2394">
        <v>4.0004875262603603</v>
      </c>
      <c r="V2394">
        <v>10.4780663736164</v>
      </c>
      <c r="W2394">
        <f t="shared" si="75"/>
        <v>3.1092185084915136</v>
      </c>
      <c r="X2394">
        <v>1.0632606502622299</v>
      </c>
      <c r="Y2394">
        <v>-1.8303533059678601</v>
      </c>
      <c r="Z2394">
        <v>91.849059348885305</v>
      </c>
      <c r="AA2394">
        <v>93.038513982349698</v>
      </c>
      <c r="AB2394">
        <v>4.2527062554025701</v>
      </c>
      <c r="AC2394">
        <v>-6.1318442531649898E-2</v>
      </c>
      <c r="AD2394">
        <v>91.417434467068006</v>
      </c>
      <c r="AE2394">
        <v>90.669814519512997</v>
      </c>
      <c r="AF2394">
        <v>100.630536815122</v>
      </c>
      <c r="AG2394">
        <v>99.302758077799396</v>
      </c>
      <c r="AH2394">
        <v>96.123467637646499</v>
      </c>
      <c r="AI2394">
        <v>43</v>
      </c>
      <c r="AJ2394" t="s">
        <v>1099</v>
      </c>
      <c r="AK2394">
        <v>605242</v>
      </c>
    </row>
    <row r="2395" spans="1:37" hidden="1" x14ac:dyDescent="0.45">
      <c r="A2395">
        <v>1794</v>
      </c>
      <c r="B2395" t="s">
        <v>1098</v>
      </c>
      <c r="C2395" t="s">
        <v>5</v>
      </c>
      <c r="D2395" t="s">
        <v>5</v>
      </c>
      <c r="E2395">
        <f>COUNTIFS(HOF!$A$2:$A$1048576, B2395)</f>
        <v>0</v>
      </c>
      <c r="F2395">
        <f>COUNTIF(HOF!$C:$C, B2395)</f>
        <v>0</v>
      </c>
      <c r="H2395">
        <v>17</v>
      </c>
      <c r="I2395">
        <v>24</v>
      </c>
      <c r="J2395">
        <f t="shared" si="74"/>
        <v>0.41463414634146339</v>
      </c>
      <c r="K2395">
        <v>3.1395356406675501</v>
      </c>
      <c r="L2395">
        <v>509</v>
      </c>
      <c r="M2395">
        <v>0</v>
      </c>
      <c r="N2395">
        <v>56</v>
      </c>
      <c r="O2395">
        <v>444.1</v>
      </c>
      <c r="P2395">
        <v>10.3503400798781</v>
      </c>
      <c r="Q2395">
        <v>4.1522890731409499</v>
      </c>
      <c r="R2395">
        <v>2.49268293</v>
      </c>
      <c r="S2395">
        <v>0.22070196311719201</v>
      </c>
      <c r="T2395">
        <v>1.2963243935659501</v>
      </c>
      <c r="U2395">
        <v>3.5020863383960599</v>
      </c>
      <c r="V2395">
        <v>5.4328679367899797</v>
      </c>
      <c r="W2395">
        <f t="shared" si="75"/>
        <v>2.4466867537896779</v>
      </c>
      <c r="X2395">
        <v>4.7734340503811801</v>
      </c>
      <c r="Y2395">
        <v>1.5993310815405599</v>
      </c>
      <c r="Z2395">
        <v>75.639710299723603</v>
      </c>
      <c r="AA2395">
        <v>83.466614731809997</v>
      </c>
      <c r="AB2395">
        <v>3.23049866056019</v>
      </c>
      <c r="AC2395">
        <v>-0.36255069772850901</v>
      </c>
      <c r="AD2395">
        <v>148.509051973814</v>
      </c>
      <c r="AE2395">
        <v>126.894219774303</v>
      </c>
      <c r="AF2395">
        <v>117.92636306909699</v>
      </c>
      <c r="AG2395">
        <v>86.7232560417701</v>
      </c>
      <c r="AH2395">
        <v>95.718216560044397</v>
      </c>
      <c r="AI2395">
        <v>0</v>
      </c>
      <c r="AJ2395" t="s">
        <v>1098</v>
      </c>
      <c r="AK2395">
        <v>283166</v>
      </c>
    </row>
    <row r="2396" spans="1:37" hidden="1" x14ac:dyDescent="0.45">
      <c r="A2396">
        <v>732</v>
      </c>
      <c r="B2396" t="s">
        <v>1097</v>
      </c>
      <c r="C2396" t="s">
        <v>5</v>
      </c>
      <c r="D2396" t="s">
        <v>5</v>
      </c>
      <c r="E2396">
        <f>COUNTIFS(HOF!$A$2:$A$1048576, B2396)</f>
        <v>0</v>
      </c>
      <c r="F2396">
        <f>COUNTIF(HOF!$C:$C, B2396)</f>
        <v>0</v>
      </c>
      <c r="H2396">
        <v>62</v>
      </c>
      <c r="I2396">
        <v>67</v>
      </c>
      <c r="J2396">
        <f t="shared" si="74"/>
        <v>0.48062015503875971</v>
      </c>
      <c r="K2396">
        <v>3.4232826446229598</v>
      </c>
      <c r="L2396">
        <v>1005</v>
      </c>
      <c r="M2396">
        <v>7</v>
      </c>
      <c r="N2396">
        <v>142</v>
      </c>
      <c r="O2396">
        <v>1188.0999999999999</v>
      </c>
      <c r="P2396">
        <v>7.6190759745369503</v>
      </c>
      <c r="Q2396">
        <v>3.5141662546572001</v>
      </c>
      <c r="R2396">
        <v>2.1681034499999998</v>
      </c>
      <c r="S2396">
        <v>0.221097615834457</v>
      </c>
      <c r="T2396">
        <v>1.21767207147724</v>
      </c>
      <c r="U2396">
        <v>3.9609022194466901</v>
      </c>
      <c r="V2396">
        <v>9.6525909006595594</v>
      </c>
      <c r="W2396">
        <f t="shared" si="75"/>
        <v>1.6248785288543997</v>
      </c>
      <c r="X2396">
        <v>15.737913072109199</v>
      </c>
      <c r="Y2396">
        <v>-0.48750366569638298</v>
      </c>
      <c r="Z2396">
        <v>80.6930389786436</v>
      </c>
      <c r="AA2396">
        <v>93.607737892686103</v>
      </c>
      <c r="AB2396">
        <v>4.4108315998513001</v>
      </c>
      <c r="AC2396">
        <v>-0.53761957482372802</v>
      </c>
      <c r="AD2396">
        <v>126.581237492819</v>
      </c>
      <c r="AE2396">
        <v>104.85994909826201</v>
      </c>
      <c r="AF2396">
        <v>121.062300586539</v>
      </c>
      <c r="AG2396">
        <v>85.433101771314298</v>
      </c>
      <c r="AH2396">
        <v>88.111713362272596</v>
      </c>
      <c r="AI2396">
        <v>1</v>
      </c>
      <c r="AJ2396" t="s">
        <v>1097</v>
      </c>
      <c r="AK2396">
        <v>116436</v>
      </c>
    </row>
    <row r="2397" spans="1:37" hidden="1" x14ac:dyDescent="0.45">
      <c r="A2397">
        <v>19853</v>
      </c>
      <c r="B2397" t="s">
        <v>1096</v>
      </c>
      <c r="C2397" t="s">
        <v>5</v>
      </c>
      <c r="D2397" t="s">
        <v>5</v>
      </c>
      <c r="E2397">
        <f>COUNTIFS(HOF!$A$2:$A$1048576, B2397)</f>
        <v>0</v>
      </c>
      <c r="F2397">
        <f>COUNTIF(HOF!$C:$C, B2397)</f>
        <v>0</v>
      </c>
      <c r="H2397">
        <v>26</v>
      </c>
      <c r="I2397">
        <v>26</v>
      </c>
      <c r="J2397">
        <f t="shared" si="74"/>
        <v>0.5</v>
      </c>
      <c r="K2397">
        <v>3.2041140932734899</v>
      </c>
      <c r="L2397">
        <v>146</v>
      </c>
      <c r="M2397">
        <v>49</v>
      </c>
      <c r="N2397">
        <v>7</v>
      </c>
      <c r="O2397">
        <v>421.1</v>
      </c>
      <c r="P2397">
        <v>10.3172473803406</v>
      </c>
      <c r="Q2397">
        <v>3.1186710507861899</v>
      </c>
      <c r="R2397">
        <v>3.30821918</v>
      </c>
      <c r="S2397">
        <v>0.22319749216300899</v>
      </c>
      <c r="T2397">
        <v>1.1914557591283601</v>
      </c>
      <c r="U2397">
        <v>3.3385480029006001</v>
      </c>
      <c r="V2397">
        <v>8.6879146508872491</v>
      </c>
      <c r="W2397">
        <f t="shared" si="75"/>
        <v>4.1262952509557103</v>
      </c>
      <c r="X2397">
        <v>5.36470486409962</v>
      </c>
      <c r="Y2397">
        <v>0.46732283113856699</v>
      </c>
      <c r="Z2397">
        <v>77.627347520732201</v>
      </c>
      <c r="AA2397">
        <v>79.277931703210896</v>
      </c>
      <c r="AB2397">
        <v>3.5498496511542301</v>
      </c>
      <c r="AC2397">
        <v>-0.13443390962711599</v>
      </c>
      <c r="AD2397">
        <v>118.748575301307</v>
      </c>
      <c r="AE2397">
        <v>97.711252822466605</v>
      </c>
      <c r="AF2397">
        <v>121.02901299437799</v>
      </c>
      <c r="AG2397">
        <v>91.772354516862094</v>
      </c>
      <c r="AH2397">
        <v>92.229994692018593</v>
      </c>
      <c r="AI2397">
        <v>16</v>
      </c>
      <c r="AJ2397" t="s">
        <v>1096</v>
      </c>
      <c r="AK2397">
        <v>650633</v>
      </c>
    </row>
    <row r="2398" spans="1:37" hidden="1" x14ac:dyDescent="0.45">
      <c r="A2398">
        <v>17282</v>
      </c>
      <c r="B2398" t="s">
        <v>1095</v>
      </c>
      <c r="C2398" t="s">
        <v>5</v>
      </c>
      <c r="D2398" t="s">
        <v>5</v>
      </c>
      <c r="E2398">
        <f>COUNTIFS(HOF!$A$2:$A$1048576, B2398)</f>
        <v>0</v>
      </c>
      <c r="F2398">
        <f>COUNTIF(HOF!$C:$C, B2398)</f>
        <v>0</v>
      </c>
      <c r="H2398">
        <v>21</v>
      </c>
      <c r="I2398">
        <v>33</v>
      </c>
      <c r="J2398">
        <f t="shared" si="74"/>
        <v>0.3888888888888889</v>
      </c>
      <c r="K2398">
        <v>4.18500025942327</v>
      </c>
      <c r="L2398">
        <v>170</v>
      </c>
      <c r="M2398">
        <v>60</v>
      </c>
      <c r="N2398">
        <v>15</v>
      </c>
      <c r="O2398">
        <v>400</v>
      </c>
      <c r="P2398">
        <v>10.0125006206632</v>
      </c>
      <c r="Q2398">
        <v>4.6800002901077402</v>
      </c>
      <c r="R2398">
        <v>2.1394230799999998</v>
      </c>
      <c r="S2398">
        <v>0.214285714285714</v>
      </c>
      <c r="T2398">
        <v>1.31500008151531</v>
      </c>
      <c r="U2398">
        <v>4.8468892777401003</v>
      </c>
      <c r="V2398">
        <v>2.1323054246604398</v>
      </c>
      <c r="W2398">
        <f t="shared" si="75"/>
        <v>1.0661527123302199</v>
      </c>
      <c r="X2398">
        <v>0.52011689543724005</v>
      </c>
      <c r="Y2398">
        <v>1.7905769551116499</v>
      </c>
      <c r="Z2398">
        <v>100.35662791936601</v>
      </c>
      <c r="AA2398">
        <v>113.064057530019</v>
      </c>
      <c r="AB2398">
        <v>4.2984936604992496</v>
      </c>
      <c r="AC2398">
        <v>-0.661889018316832</v>
      </c>
      <c r="AD2398">
        <v>115.120650537137</v>
      </c>
      <c r="AE2398">
        <v>147.262298107031</v>
      </c>
      <c r="AF2398">
        <v>78.211860175618199</v>
      </c>
      <c r="AG2398">
        <v>88.704501310923902</v>
      </c>
      <c r="AH2398">
        <v>102.653195621924</v>
      </c>
      <c r="AI2398">
        <v>14</v>
      </c>
      <c r="AJ2398" t="s">
        <v>1095</v>
      </c>
      <c r="AK2398">
        <v>656629</v>
      </c>
    </row>
    <row r="2399" spans="1:37" hidden="1" x14ac:dyDescent="0.45">
      <c r="A2399">
        <v>1007240</v>
      </c>
      <c r="B2399" t="s">
        <v>1094</v>
      </c>
      <c r="C2399" t="s">
        <v>5</v>
      </c>
      <c r="D2399" t="s">
        <v>1</v>
      </c>
      <c r="E2399">
        <f>COUNTIFS(HOF!$A$2:$A$1048576, B2399)</f>
        <v>0</v>
      </c>
      <c r="F2399">
        <f>COUNTIF(HOF!$C:$C, B2399)</f>
        <v>0</v>
      </c>
      <c r="H2399">
        <v>98</v>
      </c>
      <c r="I2399">
        <v>103</v>
      </c>
      <c r="J2399">
        <f t="shared" si="74"/>
        <v>0.48756218905472637</v>
      </c>
      <c r="K2399">
        <v>4.0197355984232397</v>
      </c>
      <c r="L2399">
        <v>415</v>
      </c>
      <c r="M2399">
        <v>243</v>
      </c>
      <c r="N2399">
        <v>12</v>
      </c>
      <c r="O2399">
        <v>1739.2</v>
      </c>
      <c r="P2399">
        <v>4.0507760277546998</v>
      </c>
      <c r="Q2399">
        <v>3.7507185442173099</v>
      </c>
      <c r="R2399">
        <v>1.08</v>
      </c>
      <c r="S2399">
        <v>0.26490655591812501</v>
      </c>
      <c r="T2399">
        <v>1.4433799639125899</v>
      </c>
      <c r="U2399">
        <v>3.89239350598847</v>
      </c>
      <c r="V2399">
        <v>13.021005587652301</v>
      </c>
      <c r="W2399">
        <f t="shared" si="75"/>
        <v>1.4973557483500806</v>
      </c>
      <c r="X2399">
        <v>-6.91235982254147</v>
      </c>
      <c r="Y2399">
        <v>-0.44999659197208097</v>
      </c>
      <c r="Z2399">
        <v>112.437265488802</v>
      </c>
      <c r="AA2399">
        <v>106.449427508718</v>
      </c>
      <c r="AC2399">
        <v>0.12734209243477701</v>
      </c>
      <c r="AD2399">
        <v>72.830053396549204</v>
      </c>
      <c r="AE2399">
        <v>116.81672385052499</v>
      </c>
      <c r="AF2399">
        <v>62.273710228006102</v>
      </c>
      <c r="AG2399">
        <v>105.921772615184</v>
      </c>
      <c r="AH2399">
        <v>109.130966511121</v>
      </c>
      <c r="AI2399">
        <v>118</v>
      </c>
      <c r="AJ2399" t="s">
        <v>1094</v>
      </c>
      <c r="AK2399">
        <v>117395</v>
      </c>
    </row>
    <row r="2400" spans="1:37" hidden="1" x14ac:dyDescent="0.45">
      <c r="A2400">
        <v>14843</v>
      </c>
      <c r="B2400" t="s">
        <v>1093</v>
      </c>
      <c r="C2400" t="s">
        <v>5</v>
      </c>
      <c r="D2400" t="s">
        <v>5</v>
      </c>
      <c r="E2400">
        <f>COUNTIFS(HOF!$A$2:$A$1048576, B2400)</f>
        <v>0</v>
      </c>
      <c r="F2400">
        <f>COUNTIF(HOF!$C:$C, B2400)</f>
        <v>0</v>
      </c>
      <c r="H2400">
        <v>47</v>
      </c>
      <c r="I2400">
        <v>44</v>
      </c>
      <c r="J2400">
        <f t="shared" si="74"/>
        <v>0.51648351648351654</v>
      </c>
      <c r="K2400">
        <v>3.9925872238442901</v>
      </c>
      <c r="L2400">
        <v>368</v>
      </c>
      <c r="M2400">
        <v>93</v>
      </c>
      <c r="N2400">
        <v>15</v>
      </c>
      <c r="O2400">
        <v>854.1</v>
      </c>
      <c r="P2400">
        <v>7.36363712260464</v>
      </c>
      <c r="Q2400">
        <v>3.66601676490188</v>
      </c>
      <c r="R2400">
        <v>2.0086206899999999</v>
      </c>
      <c r="S2400">
        <v>0.23937984496124001</v>
      </c>
      <c r="T2400">
        <v>1.3109638495179099</v>
      </c>
      <c r="U2400">
        <v>4.40513909571699</v>
      </c>
      <c r="V2400">
        <v>6.6499793912807901</v>
      </c>
      <c r="W2400">
        <f t="shared" si="75"/>
        <v>1.5571898820467838</v>
      </c>
      <c r="X2400">
        <v>6.0048965546302497</v>
      </c>
      <c r="Y2400">
        <v>2.9808009733482401</v>
      </c>
      <c r="Z2400">
        <v>95.175790641188996</v>
      </c>
      <c r="AA2400">
        <v>104.251449954512</v>
      </c>
      <c r="AB2400">
        <v>4.5253409712172399</v>
      </c>
      <c r="AC2400">
        <v>-0.41255187187269499</v>
      </c>
      <c r="AD2400">
        <v>86.208518455505299</v>
      </c>
      <c r="AE2400">
        <v>114.834434653716</v>
      </c>
      <c r="AF2400">
        <v>75.242973523471804</v>
      </c>
      <c r="AG2400">
        <v>97.853988454348993</v>
      </c>
      <c r="AH2400">
        <v>101.04051878943299</v>
      </c>
      <c r="AI2400">
        <v>35</v>
      </c>
      <c r="AJ2400" t="s">
        <v>1093</v>
      </c>
      <c r="AK2400">
        <v>547179</v>
      </c>
    </row>
    <row r="2401" spans="1:37" hidden="1" x14ac:dyDescent="0.45">
      <c r="A2401">
        <v>5372</v>
      </c>
      <c r="B2401" t="s">
        <v>1092</v>
      </c>
      <c r="C2401" t="s">
        <v>1</v>
      </c>
      <c r="D2401" t="s">
        <v>1</v>
      </c>
      <c r="E2401">
        <f>COUNTIFS(HOF!$A$2:$A$1048576, B2401)</f>
        <v>0</v>
      </c>
      <c r="F2401">
        <f>COUNTIF(HOF!$C:$C, B2401)</f>
        <v>0</v>
      </c>
      <c r="H2401">
        <v>64</v>
      </c>
      <c r="I2401">
        <v>61</v>
      </c>
      <c r="J2401">
        <f t="shared" si="74"/>
        <v>0.51200000000000001</v>
      </c>
      <c r="K2401">
        <v>4.05981498583151</v>
      </c>
      <c r="L2401">
        <v>181</v>
      </c>
      <c r="M2401">
        <v>180</v>
      </c>
      <c r="N2401">
        <v>0</v>
      </c>
      <c r="O2401">
        <v>1008.2</v>
      </c>
      <c r="P2401">
        <v>8.6192995083807507</v>
      </c>
      <c r="Q2401">
        <v>1.9719101359753</v>
      </c>
      <c r="R2401">
        <v>4.3710407199999999</v>
      </c>
      <c r="S2401">
        <v>0.251014198782961</v>
      </c>
      <c r="T2401">
        <v>1.2005948590578599</v>
      </c>
      <c r="U2401">
        <v>3.8050421515299302</v>
      </c>
      <c r="V2401">
        <v>17.924804061651201</v>
      </c>
      <c r="W2401">
        <f t="shared" si="75"/>
        <v>3.5558032258780403</v>
      </c>
      <c r="X2401">
        <v>2.7517924308776802</v>
      </c>
      <c r="Y2401">
        <v>-0.72682494872687997</v>
      </c>
      <c r="Z2401">
        <v>97.491261164477095</v>
      </c>
      <c r="AA2401">
        <v>89.799326820664206</v>
      </c>
      <c r="AB2401">
        <v>3.6900567221009801</v>
      </c>
      <c r="AC2401">
        <v>0.25477283430157999</v>
      </c>
      <c r="AD2401">
        <v>108.516560746219</v>
      </c>
      <c r="AE2401">
        <v>63.466740772110597</v>
      </c>
      <c r="AF2401">
        <v>170.006898848303</v>
      </c>
      <c r="AG2401">
        <v>100.45441411802599</v>
      </c>
      <c r="AH2401">
        <v>91.421962292407201</v>
      </c>
      <c r="AI2401">
        <v>82</v>
      </c>
      <c r="AJ2401" t="s">
        <v>1092</v>
      </c>
      <c r="AK2401">
        <v>501381</v>
      </c>
    </row>
    <row r="2402" spans="1:37" hidden="1" x14ac:dyDescent="0.45">
      <c r="A2402">
        <v>18383</v>
      </c>
      <c r="B2402" t="s">
        <v>1091</v>
      </c>
      <c r="C2402" t="s">
        <v>1</v>
      </c>
      <c r="D2402" t="s">
        <v>1</v>
      </c>
      <c r="E2402">
        <f>COUNTIFS(HOF!$A$2:$A$1048576, B2402)</f>
        <v>0</v>
      </c>
      <c r="F2402">
        <f>COUNTIF(HOF!$C:$C, B2402)</f>
        <v>0</v>
      </c>
      <c r="H2402">
        <v>17</v>
      </c>
      <c r="I2402">
        <v>18</v>
      </c>
      <c r="J2402">
        <f t="shared" si="74"/>
        <v>0.48571428571428571</v>
      </c>
      <c r="K2402">
        <v>3.6717790336907501</v>
      </c>
      <c r="L2402">
        <v>69</v>
      </c>
      <c r="M2402">
        <v>52</v>
      </c>
      <c r="N2402">
        <v>0</v>
      </c>
      <c r="O2402">
        <v>326</v>
      </c>
      <c r="P2402">
        <v>7.8404905681817603</v>
      </c>
      <c r="Q2402">
        <v>3.06441708826822</v>
      </c>
      <c r="R2402">
        <v>2.5585585599999998</v>
      </c>
      <c r="S2402">
        <v>0.239288601455133</v>
      </c>
      <c r="T2402">
        <v>1.24846622114631</v>
      </c>
      <c r="U2402">
        <v>4.0939365500123204</v>
      </c>
      <c r="V2402">
        <v>4.8598559051752002</v>
      </c>
      <c r="W2402">
        <f t="shared" si="75"/>
        <v>2.9815066902915337</v>
      </c>
      <c r="X2402">
        <v>1.4002662580460301</v>
      </c>
      <c r="Y2402">
        <v>-0.65309207289330795</v>
      </c>
      <c r="Z2402">
        <v>85.3814404735528</v>
      </c>
      <c r="AA2402">
        <v>95.047097912952694</v>
      </c>
      <c r="AB2402">
        <v>4.4124236314822101</v>
      </c>
      <c r="AC2402">
        <v>-0.422157516321573</v>
      </c>
      <c r="AD2402">
        <v>89.2346393141014</v>
      </c>
      <c r="AE2402">
        <v>94.4367950796738</v>
      </c>
      <c r="AF2402">
        <v>93.803607866992905</v>
      </c>
      <c r="AG2402">
        <v>98.099935123704199</v>
      </c>
      <c r="AH2402">
        <v>95.975387811163699</v>
      </c>
      <c r="AI2402">
        <v>23</v>
      </c>
      <c r="AJ2402" t="s">
        <v>1091</v>
      </c>
      <c r="AK2402">
        <v>647336</v>
      </c>
    </row>
    <row r="2403" spans="1:37" hidden="1" x14ac:dyDescent="0.45">
      <c r="A2403">
        <v>10315</v>
      </c>
      <c r="B2403" t="s">
        <v>1090</v>
      </c>
      <c r="C2403" t="s">
        <v>5</v>
      </c>
      <c r="D2403" t="s">
        <v>5</v>
      </c>
      <c r="E2403">
        <f>COUNTIFS(HOF!$A$2:$A$1048576, B2403)</f>
        <v>0</v>
      </c>
      <c r="F2403">
        <f>COUNTIF(HOF!$C:$C, B2403)</f>
        <v>0</v>
      </c>
      <c r="H2403">
        <v>14</v>
      </c>
      <c r="I2403">
        <v>10</v>
      </c>
      <c r="J2403">
        <f t="shared" si="74"/>
        <v>0.58333333333333337</v>
      </c>
      <c r="K2403">
        <v>4.1810256774974199</v>
      </c>
      <c r="L2403">
        <v>243</v>
      </c>
      <c r="M2403">
        <v>0</v>
      </c>
      <c r="N2403">
        <v>3</v>
      </c>
      <c r="O2403">
        <v>305.2</v>
      </c>
      <c r="P2403">
        <v>9.0981474249767995</v>
      </c>
      <c r="Q2403">
        <v>3.1504911795227102</v>
      </c>
      <c r="R2403">
        <v>2.8878504700000001</v>
      </c>
      <c r="S2403">
        <v>0.243676222596964</v>
      </c>
      <c r="T2403">
        <v>1.29552908316821</v>
      </c>
      <c r="U2403">
        <v>4.2418656288435397</v>
      </c>
      <c r="V2403">
        <v>0.74216933548450403</v>
      </c>
      <c r="W2403">
        <f t="shared" si="75"/>
        <v>0.48634949900688335</v>
      </c>
      <c r="X2403">
        <v>-1.7624016923364201</v>
      </c>
      <c r="Y2403">
        <v>-2.7443616446013199</v>
      </c>
      <c r="Z2403">
        <v>98.999402064161401</v>
      </c>
      <c r="AA2403">
        <v>100.278215412793</v>
      </c>
      <c r="AB2403">
        <v>3.6727170293955802</v>
      </c>
      <c r="AC2403">
        <v>-6.0839951346117901E-2</v>
      </c>
      <c r="AD2403">
        <v>109.94658245466201</v>
      </c>
      <c r="AE2403">
        <v>101.12093764076999</v>
      </c>
      <c r="AF2403">
        <v>108.986356653366</v>
      </c>
      <c r="AG2403">
        <v>98.379446320846199</v>
      </c>
      <c r="AH2403">
        <v>99.501764082996104</v>
      </c>
      <c r="AI2403">
        <v>0</v>
      </c>
      <c r="AJ2403" t="s">
        <v>1090</v>
      </c>
      <c r="AK2403">
        <v>543859</v>
      </c>
    </row>
    <row r="2404" spans="1:37" hidden="1" x14ac:dyDescent="0.45">
      <c r="A2404">
        <v>14078</v>
      </c>
      <c r="B2404" t="s">
        <v>1089</v>
      </c>
      <c r="C2404" t="s">
        <v>1</v>
      </c>
      <c r="D2404" t="s">
        <v>1</v>
      </c>
      <c r="E2404">
        <f>COUNTIFS(HOF!$A$2:$A$1048576, B2404)</f>
        <v>0</v>
      </c>
      <c r="F2404">
        <f>COUNTIF(HOF!$C:$C, B2404)</f>
        <v>0</v>
      </c>
      <c r="H2404">
        <v>101</v>
      </c>
      <c r="I2404">
        <v>62</v>
      </c>
      <c r="J2404">
        <f t="shared" si="74"/>
        <v>0.61963190184049077</v>
      </c>
      <c r="K2404">
        <v>3.89161304752131</v>
      </c>
      <c r="L2404">
        <v>278</v>
      </c>
      <c r="M2404">
        <v>257</v>
      </c>
      <c r="N2404">
        <v>0</v>
      </c>
      <c r="O2404">
        <v>1454.2</v>
      </c>
      <c r="P2404">
        <v>7.9812095887162</v>
      </c>
      <c r="Q2404">
        <v>2.8336387532031102</v>
      </c>
      <c r="R2404">
        <v>2.81659389</v>
      </c>
      <c r="S2404">
        <v>0.249378771742989</v>
      </c>
      <c r="T2404">
        <v>1.2807057247009701</v>
      </c>
      <c r="U2404">
        <v>4.0088071937822196</v>
      </c>
      <c r="V2404">
        <v>19.4456358356401</v>
      </c>
      <c r="W2404">
        <f t="shared" si="75"/>
        <v>2.674410099799216</v>
      </c>
      <c r="X2404">
        <v>2.2562093064188899</v>
      </c>
      <c r="Y2404">
        <v>0.60979855585101295</v>
      </c>
      <c r="Z2404">
        <v>96.121559297607106</v>
      </c>
      <c r="AA2404">
        <v>98.529473710769494</v>
      </c>
      <c r="AB2404">
        <v>4.2046269484668599</v>
      </c>
      <c r="AC2404">
        <v>-0.117194146260906</v>
      </c>
      <c r="AD2404">
        <v>95.385493693904294</v>
      </c>
      <c r="AE2404">
        <v>89.215534538206398</v>
      </c>
      <c r="AF2404">
        <v>106.310443465692</v>
      </c>
      <c r="AG2404">
        <v>101.457889629237</v>
      </c>
      <c r="AH2404">
        <v>98.357477232388007</v>
      </c>
      <c r="AI2404">
        <v>115</v>
      </c>
      <c r="AJ2404" t="s">
        <v>1089</v>
      </c>
      <c r="AK2404">
        <v>608379</v>
      </c>
    </row>
    <row r="2405" spans="1:37" hidden="1" x14ac:dyDescent="0.45">
      <c r="A2405">
        <v>1856</v>
      </c>
      <c r="B2405" t="s">
        <v>1088</v>
      </c>
      <c r="C2405" t="s">
        <v>5</v>
      </c>
      <c r="D2405" t="s">
        <v>5</v>
      </c>
      <c r="E2405">
        <f>COUNTIFS(HOF!$A$2:$A$1048576, B2405)</f>
        <v>0</v>
      </c>
      <c r="F2405">
        <f>COUNTIF(HOF!$C:$C, B2405)</f>
        <v>0</v>
      </c>
      <c r="H2405">
        <v>21</v>
      </c>
      <c r="I2405">
        <v>11</v>
      </c>
      <c r="J2405">
        <f t="shared" si="74"/>
        <v>0.65625</v>
      </c>
      <c r="K2405">
        <v>3.71440173223642</v>
      </c>
      <c r="L2405">
        <v>426</v>
      </c>
      <c r="M2405">
        <v>0</v>
      </c>
      <c r="N2405">
        <v>11</v>
      </c>
      <c r="O2405">
        <v>414.1</v>
      </c>
      <c r="P2405">
        <v>9.6444115152805505</v>
      </c>
      <c r="Q2405">
        <v>4.30088621627376</v>
      </c>
      <c r="R2405">
        <v>2.2424242400000001</v>
      </c>
      <c r="S2405">
        <v>0.22429305912596401</v>
      </c>
      <c r="T2405">
        <v>1.32019346818279</v>
      </c>
      <c r="U2405">
        <v>3.7909580001698</v>
      </c>
      <c r="V2405">
        <v>4.1936892420053402</v>
      </c>
      <c r="W2405">
        <f t="shared" si="75"/>
        <v>2.025447593337522</v>
      </c>
      <c r="X2405">
        <v>4.2871935442089999</v>
      </c>
      <c r="Y2405">
        <v>1.0961471115523</v>
      </c>
      <c r="Z2405">
        <v>85.895075734915395</v>
      </c>
      <c r="AA2405">
        <v>87.397062328830799</v>
      </c>
      <c r="AB2405">
        <v>3.4547868040268002</v>
      </c>
      <c r="AC2405">
        <v>-7.6556267933374195E-2</v>
      </c>
      <c r="AD2405">
        <v>142.636032500835</v>
      </c>
      <c r="AE2405">
        <v>130.01663969111399</v>
      </c>
      <c r="AF2405">
        <v>110.43641480717</v>
      </c>
      <c r="AG2405">
        <v>86.719904260322494</v>
      </c>
      <c r="AH2405">
        <v>95.682153913304802</v>
      </c>
      <c r="AI2405">
        <v>0</v>
      </c>
      <c r="AJ2405" t="s">
        <v>1088</v>
      </c>
      <c r="AK2405">
        <v>430900</v>
      </c>
    </row>
    <row r="2406" spans="1:37" hidden="1" x14ac:dyDescent="0.45">
      <c r="A2406">
        <v>1005189</v>
      </c>
      <c r="B2406" t="s">
        <v>1087</v>
      </c>
      <c r="C2406" t="s">
        <v>1</v>
      </c>
      <c r="D2406" t="s">
        <v>1</v>
      </c>
      <c r="E2406">
        <f>COUNTIFS(HOF!$A$2:$A$1048576, B2406)</f>
        <v>0</v>
      </c>
      <c r="F2406">
        <f>COUNTIF(HOF!$C:$C, B2406)</f>
        <v>0</v>
      </c>
      <c r="H2406">
        <v>78</v>
      </c>
      <c r="I2406">
        <v>91</v>
      </c>
      <c r="J2406">
        <f t="shared" si="74"/>
        <v>0.46153846153846156</v>
      </c>
      <c r="K2406">
        <v>3.50386355130613</v>
      </c>
      <c r="L2406">
        <v>261</v>
      </c>
      <c r="M2406">
        <v>179</v>
      </c>
      <c r="N2406">
        <v>13</v>
      </c>
      <c r="O2406">
        <v>1466.2</v>
      </c>
      <c r="P2406">
        <v>3.1172726515998499</v>
      </c>
      <c r="Q2406">
        <v>3.5406817322305399</v>
      </c>
      <c r="R2406">
        <v>0.88041594000000001</v>
      </c>
      <c r="S2406">
        <v>0.24780932351910201</v>
      </c>
      <c r="T2406">
        <v>1.35749996704621</v>
      </c>
      <c r="U2406">
        <v>3.8828912216317502</v>
      </c>
      <c r="V2406">
        <v>12.757581282406999</v>
      </c>
      <c r="W2406">
        <f t="shared" si="75"/>
        <v>1.7402238824726504</v>
      </c>
      <c r="Z2406">
        <v>96.986596013257596</v>
      </c>
      <c r="AA2406">
        <v>103.47544392723201</v>
      </c>
      <c r="AC2406">
        <v>-0.37902767032561802</v>
      </c>
      <c r="AD2406">
        <v>85.039612363168402</v>
      </c>
      <c r="AE2406">
        <v>93.349388728094496</v>
      </c>
      <c r="AF2406">
        <v>88.490094050357996</v>
      </c>
      <c r="AG2406">
        <v>97.563900206349302</v>
      </c>
      <c r="AH2406">
        <v>96.624021497138301</v>
      </c>
      <c r="AJ2406" t="s">
        <v>1087</v>
      </c>
      <c r="AK2406">
        <v>115294</v>
      </c>
    </row>
    <row r="2407" spans="1:37" hidden="1" x14ac:dyDescent="0.45">
      <c r="A2407">
        <v>1005424</v>
      </c>
      <c r="B2407" t="s">
        <v>1086</v>
      </c>
      <c r="C2407" t="s">
        <v>5</v>
      </c>
      <c r="D2407" t="s">
        <v>1</v>
      </c>
      <c r="E2407">
        <f>COUNTIFS(HOF!$A$2:$A$1048576, B2407)</f>
        <v>0</v>
      </c>
      <c r="F2407">
        <f>COUNTIF(HOF!$C:$C, B2407)</f>
        <v>0</v>
      </c>
      <c r="H2407">
        <v>59</v>
      </c>
      <c r="I2407">
        <v>71</v>
      </c>
      <c r="J2407">
        <f t="shared" si="74"/>
        <v>0.45384615384615384</v>
      </c>
      <c r="K2407">
        <v>4.1828567629444704</v>
      </c>
      <c r="L2407">
        <v>271</v>
      </c>
      <c r="M2407">
        <v>109</v>
      </c>
      <c r="N2407">
        <v>21</v>
      </c>
      <c r="O2407">
        <v>1050</v>
      </c>
      <c r="P2407">
        <v>4.57714244141874</v>
      </c>
      <c r="Q2407">
        <v>3.8999996457781401</v>
      </c>
      <c r="R2407">
        <v>1.17362637</v>
      </c>
      <c r="S2407">
        <v>0.262251972268706</v>
      </c>
      <c r="T2407">
        <v>1.4780951038455801</v>
      </c>
      <c r="U2407">
        <v>3.90630555415362</v>
      </c>
      <c r="V2407">
        <v>11.880278244614599</v>
      </c>
      <c r="W2407">
        <f t="shared" si="75"/>
        <v>2.2629101418313522</v>
      </c>
      <c r="Z2407">
        <v>101.571733286105</v>
      </c>
      <c r="AA2407">
        <v>94.892437358448205</v>
      </c>
      <c r="AC2407">
        <v>0.27655120879084499</v>
      </c>
      <c r="AD2407">
        <v>120.128548228707</v>
      </c>
      <c r="AE2407">
        <v>97.106328573142903</v>
      </c>
      <c r="AF2407">
        <v>122.513851945216</v>
      </c>
      <c r="AG2407">
        <v>101.450669031918</v>
      </c>
      <c r="AH2407">
        <v>101.482778128858</v>
      </c>
      <c r="AJ2407" t="s">
        <v>1086</v>
      </c>
      <c r="AK2407">
        <v>115530</v>
      </c>
    </row>
    <row r="2408" spans="1:37" hidden="1" x14ac:dyDescent="0.45">
      <c r="A2408">
        <v>1006160</v>
      </c>
      <c r="B2408" t="s">
        <v>1085</v>
      </c>
      <c r="C2408" t="s">
        <v>1</v>
      </c>
      <c r="D2408" t="s">
        <v>1</v>
      </c>
      <c r="E2408">
        <f>COUNTIFS(HOF!$A$2:$A$1048576, B2408)</f>
        <v>0</v>
      </c>
      <c r="F2408">
        <f>COUNTIF(HOF!$C:$C, B2408)</f>
        <v>0</v>
      </c>
      <c r="H2408">
        <v>39</v>
      </c>
      <c r="I2408">
        <v>28</v>
      </c>
      <c r="J2408">
        <f t="shared" si="74"/>
        <v>0.58208955223880599</v>
      </c>
      <c r="K2408">
        <v>3.2180655535142302</v>
      </c>
      <c r="L2408">
        <v>75</v>
      </c>
      <c r="M2408">
        <v>70</v>
      </c>
      <c r="N2408">
        <v>0</v>
      </c>
      <c r="O2408">
        <v>623.20000000000005</v>
      </c>
      <c r="P2408">
        <v>3.6076968088724501</v>
      </c>
      <c r="Q2408">
        <v>3.3912350003401102</v>
      </c>
      <c r="R2408">
        <v>1.06382979</v>
      </c>
      <c r="S2408">
        <v>0.25247160671462998</v>
      </c>
      <c r="T2408">
        <v>1.3292358464689999</v>
      </c>
      <c r="U2408">
        <v>3.3943746292833499</v>
      </c>
      <c r="V2408">
        <v>4.6189262643456397</v>
      </c>
      <c r="W2408">
        <f t="shared" si="75"/>
        <v>1.4823255020364696</v>
      </c>
      <c r="Z2408">
        <v>94.612161396777793</v>
      </c>
      <c r="AA2408">
        <v>105.27528904642</v>
      </c>
      <c r="AC2408">
        <v>-0.176309075769121</v>
      </c>
      <c r="AD2408">
        <v>92.924981370450496</v>
      </c>
      <c r="AE2408">
        <v>114.581109116984</v>
      </c>
      <c r="AF2408">
        <v>77.640065891915498</v>
      </c>
      <c r="AG2408">
        <v>97.895538682944107</v>
      </c>
      <c r="AH2408">
        <v>101.38642437087699</v>
      </c>
      <c r="AJ2408" t="s">
        <v>1085</v>
      </c>
      <c r="AK2408">
        <v>116282</v>
      </c>
    </row>
    <row r="2409" spans="1:37" hidden="1" x14ac:dyDescent="0.45">
      <c r="A2409">
        <v>1007712</v>
      </c>
      <c r="B2409" t="s">
        <v>1084</v>
      </c>
      <c r="C2409" t="s">
        <v>1</v>
      </c>
      <c r="D2409" t="s">
        <v>1</v>
      </c>
      <c r="E2409">
        <f>COUNTIFS(HOF!$A$2:$A$1048576, B2409)</f>
        <v>0</v>
      </c>
      <c r="F2409">
        <f>COUNTIF(HOF!$C:$C, B2409)</f>
        <v>0</v>
      </c>
      <c r="H2409">
        <v>217</v>
      </c>
      <c r="I2409">
        <v>191</v>
      </c>
      <c r="J2409">
        <f t="shared" si="74"/>
        <v>0.53186274509803921</v>
      </c>
      <c r="K2409">
        <v>3.4383874673804198</v>
      </c>
      <c r="L2409">
        <v>586</v>
      </c>
      <c r="M2409">
        <v>496</v>
      </c>
      <c r="N2409">
        <v>11</v>
      </c>
      <c r="O2409">
        <v>3638.1</v>
      </c>
      <c r="P2409">
        <v>7.0054052572815602</v>
      </c>
      <c r="Q2409">
        <v>2.7185523932741602</v>
      </c>
      <c r="R2409">
        <v>2.5768880799999998</v>
      </c>
      <c r="S2409">
        <v>0.24130762061796501</v>
      </c>
      <c r="T2409">
        <v>1.2272102351601599</v>
      </c>
      <c r="U2409">
        <v>3.1962044357460599</v>
      </c>
      <c r="V2409">
        <v>64.575898079201494</v>
      </c>
      <c r="W2409">
        <f t="shared" si="75"/>
        <v>3.5499792792502398</v>
      </c>
      <c r="X2409">
        <v>-2.1742058854724702</v>
      </c>
      <c r="Y2409">
        <v>-0.209098593301666</v>
      </c>
      <c r="Z2409">
        <v>95.948268065178098</v>
      </c>
      <c r="AA2409">
        <v>86.816167680522398</v>
      </c>
      <c r="AC2409">
        <v>0.242183031634365</v>
      </c>
      <c r="AD2409">
        <v>126.533795180879</v>
      </c>
      <c r="AE2409">
        <v>82.860211715641896</v>
      </c>
      <c r="AF2409">
        <v>152.88604696091301</v>
      </c>
      <c r="AG2409">
        <v>99.340858285982094</v>
      </c>
      <c r="AH2409">
        <v>94.8486485860915</v>
      </c>
      <c r="AI2409">
        <v>57</v>
      </c>
      <c r="AJ2409" t="s">
        <v>1084</v>
      </c>
      <c r="AK2409">
        <v>117875</v>
      </c>
    </row>
    <row r="2410" spans="1:37" hidden="1" x14ac:dyDescent="0.45">
      <c r="A2410">
        <v>1007987</v>
      </c>
      <c r="B2410" t="s">
        <v>1083</v>
      </c>
      <c r="C2410" t="s">
        <v>5</v>
      </c>
      <c r="D2410" t="s">
        <v>1</v>
      </c>
      <c r="E2410">
        <f>COUNTIFS(HOF!$A$2:$A$1048576, B2410)</f>
        <v>0</v>
      </c>
      <c r="F2410">
        <f>COUNTIF(HOF!$C:$C, B2410)</f>
        <v>0</v>
      </c>
      <c r="H2410">
        <v>14</v>
      </c>
      <c r="I2410">
        <v>32</v>
      </c>
      <c r="J2410">
        <f t="shared" si="74"/>
        <v>0.30434782608695654</v>
      </c>
      <c r="K2410">
        <v>4.67733998937259</v>
      </c>
      <c r="L2410">
        <v>122</v>
      </c>
      <c r="M2410">
        <v>58</v>
      </c>
      <c r="N2410">
        <v>4</v>
      </c>
      <c r="O2410">
        <v>406</v>
      </c>
      <c r="P2410">
        <v>5.8078818825384699</v>
      </c>
      <c r="Q2410">
        <v>4.2118227392454601</v>
      </c>
      <c r="R2410">
        <v>1.3789473699999999</v>
      </c>
      <c r="S2410">
        <v>0.26679104477611898</v>
      </c>
      <c r="T2410">
        <v>1.5246305705221801</v>
      </c>
      <c r="U2410">
        <v>4.1916483166773704</v>
      </c>
      <c r="V2410">
        <v>3.1823338037356699</v>
      </c>
      <c r="W2410">
        <f t="shared" si="75"/>
        <v>1.5676521200668325</v>
      </c>
      <c r="X2410">
        <v>-4.8533777748234499</v>
      </c>
      <c r="Y2410">
        <v>-1.48805125172997</v>
      </c>
      <c r="Z2410">
        <v>117.393421475952</v>
      </c>
      <c r="AA2410">
        <v>105.65203900268899</v>
      </c>
      <c r="AC2410">
        <v>0.48569167269521601</v>
      </c>
      <c r="AD2410">
        <v>110.748531658084</v>
      </c>
      <c r="AE2410">
        <v>128.81374022194601</v>
      </c>
      <c r="AF2410">
        <v>85.8433991818045</v>
      </c>
      <c r="AG2410">
        <v>105.573353685751</v>
      </c>
      <c r="AH2410">
        <v>113.70609211746699</v>
      </c>
      <c r="AI2410">
        <v>20</v>
      </c>
      <c r="AJ2410" t="s">
        <v>1083</v>
      </c>
      <c r="AK2410">
        <v>118161</v>
      </c>
    </row>
    <row r="2411" spans="1:37" hidden="1" x14ac:dyDescent="0.45">
      <c r="A2411">
        <v>1008448</v>
      </c>
      <c r="B2411" t="s">
        <v>1082</v>
      </c>
      <c r="C2411" t="s">
        <v>5</v>
      </c>
      <c r="D2411" t="s">
        <v>1</v>
      </c>
      <c r="E2411">
        <f>COUNTIFS(HOF!$A$2:$A$1048576, B2411)</f>
        <v>0</v>
      </c>
      <c r="F2411">
        <f>COUNTIF(HOF!$C:$C, B2411)</f>
        <v>0</v>
      </c>
      <c r="H2411">
        <v>69</v>
      </c>
      <c r="I2411">
        <v>69</v>
      </c>
      <c r="J2411">
        <f t="shared" si="74"/>
        <v>0.5</v>
      </c>
      <c r="K2411">
        <v>3.9098736305904298</v>
      </c>
      <c r="L2411">
        <v>291</v>
      </c>
      <c r="M2411">
        <v>156</v>
      </c>
      <c r="N2411">
        <v>14</v>
      </c>
      <c r="O2411">
        <v>1316.2</v>
      </c>
      <c r="P2411">
        <v>5.1744306614632203</v>
      </c>
      <c r="Q2411">
        <v>5.7281015776831898</v>
      </c>
      <c r="R2411">
        <v>0.90334128999999996</v>
      </c>
      <c r="S2411">
        <v>0.23525835866261399</v>
      </c>
      <c r="T2411">
        <v>1.5182279307595701</v>
      </c>
      <c r="U2411">
        <v>4.1537056341066503</v>
      </c>
      <c r="V2411">
        <v>13.6132085490971</v>
      </c>
      <c r="W2411">
        <f t="shared" si="75"/>
        <v>2.0685623080226563</v>
      </c>
      <c r="Z2411">
        <v>94.013509943489296</v>
      </c>
      <c r="AA2411">
        <v>100.688587354323</v>
      </c>
      <c r="AC2411">
        <v>-0.24383200351621701</v>
      </c>
      <c r="AD2411">
        <v>128.24230370487101</v>
      </c>
      <c r="AE2411">
        <v>146.042606057515</v>
      </c>
      <c r="AF2411">
        <v>88.724424052839694</v>
      </c>
      <c r="AG2411">
        <v>92.234807995112803</v>
      </c>
      <c r="AH2411">
        <v>106.48000476375699</v>
      </c>
      <c r="AJ2411" t="s">
        <v>1082</v>
      </c>
      <c r="AK2411">
        <v>118630</v>
      </c>
    </row>
    <row r="2412" spans="1:37" x14ac:dyDescent="0.45">
      <c r="A2412">
        <v>1013757</v>
      </c>
      <c r="B2412" t="s">
        <v>1081</v>
      </c>
      <c r="C2412" t="s">
        <v>1</v>
      </c>
      <c r="D2412" t="s">
        <v>1</v>
      </c>
      <c r="E2412">
        <f>COUNTIFS(HOF!$A$2:$A$1048576, B2412)</f>
        <v>1</v>
      </c>
      <c r="F2412">
        <f>COUNTIF(HOF!$C:$C, B2412)</f>
        <v>0</v>
      </c>
      <c r="H2412">
        <v>307</v>
      </c>
      <c r="I2412">
        <v>210</v>
      </c>
      <c r="J2412">
        <f t="shared" si="74"/>
        <v>0.5938104448742747</v>
      </c>
      <c r="K2412">
        <v>2.7119950365529002</v>
      </c>
      <c r="L2412">
        <v>565</v>
      </c>
      <c r="M2412">
        <v>549</v>
      </c>
      <c r="N2412">
        <v>4</v>
      </c>
      <c r="O2412">
        <v>4802</v>
      </c>
      <c r="P2412">
        <v>3.4673053335334201</v>
      </c>
      <c r="Q2412">
        <v>2.43086217167181</v>
      </c>
      <c r="R2412">
        <v>1.4263685399999999</v>
      </c>
      <c r="S2412">
        <v>0.25302505006169501</v>
      </c>
      <c r="T2412">
        <v>1.22532279774838</v>
      </c>
      <c r="U2412">
        <v>3.2864369524904999</v>
      </c>
      <c r="V2412">
        <v>41.703360987827097</v>
      </c>
      <c r="W2412">
        <f t="shared" si="75"/>
        <v>1.7369163260236191</v>
      </c>
      <c r="Z2412">
        <v>88.571228245236099</v>
      </c>
      <c r="AA2412">
        <v>103.278034257089</v>
      </c>
      <c r="AC2412">
        <v>-0.57444191593760097</v>
      </c>
      <c r="AD2412">
        <v>92.928701971328806</v>
      </c>
      <c r="AE2412">
        <v>112.952155693655</v>
      </c>
      <c r="AF2412">
        <v>84.654509427919606</v>
      </c>
      <c r="AG2412">
        <v>95.5057808824712</v>
      </c>
      <c r="AH2412">
        <v>97.627386043477799</v>
      </c>
      <c r="AJ2412" t="s">
        <v>1081</v>
      </c>
      <c r="AK2412">
        <v>124062</v>
      </c>
    </row>
    <row r="2413" spans="1:37" hidden="1" x14ac:dyDescent="0.45">
      <c r="A2413">
        <v>46</v>
      </c>
      <c r="B2413" t="s">
        <v>1080</v>
      </c>
      <c r="C2413" t="s">
        <v>5</v>
      </c>
      <c r="D2413" t="s">
        <v>5</v>
      </c>
      <c r="E2413">
        <f>COUNTIFS(HOF!$A$2:$A$1048576, B2413)</f>
        <v>0</v>
      </c>
      <c r="F2413">
        <f>COUNTIF(HOF!$C:$C, B2413)</f>
        <v>0</v>
      </c>
      <c r="H2413">
        <v>102</v>
      </c>
      <c r="I2413">
        <v>115</v>
      </c>
      <c r="J2413">
        <f t="shared" si="74"/>
        <v>0.47004608294930877</v>
      </c>
      <c r="K2413">
        <v>4.4808317536675704</v>
      </c>
      <c r="L2413">
        <v>658</v>
      </c>
      <c r="M2413">
        <v>248</v>
      </c>
      <c r="N2413">
        <v>41</v>
      </c>
      <c r="O2413">
        <v>1956.1</v>
      </c>
      <c r="P2413">
        <v>5.7505540986493502</v>
      </c>
      <c r="Q2413">
        <v>4.1357985077486097</v>
      </c>
      <c r="R2413">
        <v>1.3904338199999999</v>
      </c>
      <c r="S2413">
        <v>0.263666014350945</v>
      </c>
      <c r="T2413">
        <v>1.4925882638272101</v>
      </c>
      <c r="U2413">
        <v>4.6028829769106103</v>
      </c>
      <c r="V2413">
        <v>15.506188545376</v>
      </c>
      <c r="W2413">
        <f t="shared" si="75"/>
        <v>1.5854187971347067</v>
      </c>
      <c r="X2413">
        <v>-7.8403422092087496</v>
      </c>
      <c r="Y2413">
        <v>9.0771882261017206E-2</v>
      </c>
      <c r="Z2413">
        <v>101.06386209183501</v>
      </c>
      <c r="AA2413">
        <v>104.37271843297199</v>
      </c>
      <c r="AB2413">
        <v>4.7655573414805801</v>
      </c>
      <c r="AC2413">
        <v>-0.122051223243035</v>
      </c>
      <c r="AD2413">
        <v>85.366424761741001</v>
      </c>
      <c r="AE2413">
        <v>122.49459001857301</v>
      </c>
      <c r="AF2413">
        <v>69.843845288913698</v>
      </c>
      <c r="AG2413">
        <v>101.616921962818</v>
      </c>
      <c r="AH2413">
        <v>107.257493903327</v>
      </c>
      <c r="AI2413">
        <v>114</v>
      </c>
      <c r="AJ2413" t="s">
        <v>1080</v>
      </c>
      <c r="AK2413">
        <v>110683</v>
      </c>
    </row>
    <row r="2414" spans="1:37" hidden="1" x14ac:dyDescent="0.45">
      <c r="A2414">
        <v>15684</v>
      </c>
      <c r="B2414" t="s">
        <v>1079</v>
      </c>
      <c r="C2414" t="s">
        <v>5</v>
      </c>
      <c r="D2414" t="s">
        <v>5</v>
      </c>
      <c r="E2414">
        <f>COUNTIFS(HOF!$A$2:$A$1048576, B2414)</f>
        <v>0</v>
      </c>
      <c r="F2414">
        <f>COUNTIF(HOF!$C:$C, B2414)</f>
        <v>0</v>
      </c>
      <c r="H2414">
        <v>22</v>
      </c>
      <c r="I2414">
        <v>28</v>
      </c>
      <c r="J2414">
        <f t="shared" si="74"/>
        <v>0.44</v>
      </c>
      <c r="K2414">
        <v>4.2004351418189998</v>
      </c>
      <c r="L2414">
        <v>419</v>
      </c>
      <c r="M2414">
        <v>4</v>
      </c>
      <c r="N2414">
        <v>14</v>
      </c>
      <c r="O2414">
        <v>460.2</v>
      </c>
      <c r="P2414">
        <v>8.0101321309106606</v>
      </c>
      <c r="Q2414">
        <v>4.55209947927362</v>
      </c>
      <c r="R2414">
        <v>1.7596566499999999</v>
      </c>
      <c r="S2414">
        <v>0.23165137614678899</v>
      </c>
      <c r="T2414">
        <v>1.38277890715178</v>
      </c>
      <c r="U2414">
        <v>4.7045303994288297</v>
      </c>
      <c r="V2414">
        <v>0.29887930303811999</v>
      </c>
      <c r="W2414">
        <f t="shared" si="75"/>
        <v>0.12989104869105605</v>
      </c>
      <c r="X2414">
        <v>-3.5566864833235701</v>
      </c>
      <c r="Y2414">
        <v>-4.31533992490772</v>
      </c>
      <c r="Z2414">
        <v>96.566187976275998</v>
      </c>
      <c r="AA2414">
        <v>106.92499278634899</v>
      </c>
      <c r="AB2414">
        <v>4.5400929058484198</v>
      </c>
      <c r="AC2414">
        <v>-0.50409525760982898</v>
      </c>
      <c r="AD2414">
        <v>92.8980165221611</v>
      </c>
      <c r="AE2414">
        <v>139.73946377963199</v>
      </c>
      <c r="AF2414">
        <v>66.812597782768705</v>
      </c>
      <c r="AG2414">
        <v>93.817309048851499</v>
      </c>
      <c r="AH2414">
        <v>105.126763657483</v>
      </c>
      <c r="AI2414">
        <v>0</v>
      </c>
      <c r="AJ2414" t="s">
        <v>1079</v>
      </c>
      <c r="AK2414">
        <v>612434</v>
      </c>
    </row>
    <row r="2415" spans="1:37" hidden="1" x14ac:dyDescent="0.45">
      <c r="A2415">
        <v>7024</v>
      </c>
      <c r="B2415" t="s">
        <v>1078</v>
      </c>
      <c r="C2415" t="s">
        <v>1</v>
      </c>
      <c r="D2415" t="s">
        <v>1</v>
      </c>
      <c r="E2415">
        <f>COUNTIFS(HOF!$A$2:$A$1048576, B2415)</f>
        <v>0</v>
      </c>
      <c r="F2415">
        <f>COUNTIF(HOF!$C:$C, B2415)</f>
        <v>0</v>
      </c>
      <c r="H2415">
        <v>52</v>
      </c>
      <c r="I2415">
        <v>57</v>
      </c>
      <c r="J2415">
        <f t="shared" si="74"/>
        <v>0.47706422018348627</v>
      </c>
      <c r="K2415">
        <v>4.0637493696810703</v>
      </c>
      <c r="L2415">
        <v>155</v>
      </c>
      <c r="M2415">
        <v>148</v>
      </c>
      <c r="N2415">
        <v>0</v>
      </c>
      <c r="O2415">
        <v>883.2</v>
      </c>
      <c r="P2415">
        <v>6.2840435115118298</v>
      </c>
      <c r="Q2415">
        <v>2.9128629567137501</v>
      </c>
      <c r="R2415">
        <v>2.1573426599999999</v>
      </c>
      <c r="S2415">
        <v>0.25575298572676902</v>
      </c>
      <c r="T2415">
        <v>1.3172387263460701</v>
      </c>
      <c r="U2415">
        <v>4.6248872597597197</v>
      </c>
      <c r="V2415">
        <v>7.6535502141341496</v>
      </c>
      <c r="W2415">
        <f t="shared" si="75"/>
        <v>1.7331408999397984</v>
      </c>
      <c r="X2415">
        <v>1.29214210994541</v>
      </c>
      <c r="Y2415">
        <v>2.0232233179963202</v>
      </c>
      <c r="Z2415">
        <v>98.347761497257395</v>
      </c>
      <c r="AA2415">
        <v>110.43107724104399</v>
      </c>
      <c r="AB2415">
        <v>4.6498437350166402</v>
      </c>
      <c r="AC2415">
        <v>-0.561137890078654</v>
      </c>
      <c r="AD2415">
        <v>80.754305366405205</v>
      </c>
      <c r="AE2415">
        <v>96.442425184903598</v>
      </c>
      <c r="AF2415">
        <v>83.453974533560299</v>
      </c>
      <c r="AG2415">
        <v>101.83496967152099</v>
      </c>
      <c r="AH2415">
        <v>100.65351073556801</v>
      </c>
      <c r="AI2415">
        <v>83</v>
      </c>
      <c r="AJ2415" t="s">
        <v>1077</v>
      </c>
      <c r="AK2415">
        <v>456068</v>
      </c>
    </row>
    <row r="2416" spans="1:37" hidden="1" x14ac:dyDescent="0.45">
      <c r="A2416">
        <v>1937</v>
      </c>
      <c r="B2416" t="s">
        <v>1076</v>
      </c>
      <c r="C2416" t="s">
        <v>5</v>
      </c>
      <c r="D2416" t="s">
        <v>5</v>
      </c>
      <c r="E2416">
        <f>COUNTIFS(HOF!$A$2:$A$1048576, B2416)</f>
        <v>0</v>
      </c>
      <c r="F2416">
        <f>COUNTIF(HOF!$C:$C, B2416)</f>
        <v>0</v>
      </c>
      <c r="H2416">
        <v>21</v>
      </c>
      <c r="I2416">
        <v>20</v>
      </c>
      <c r="J2416">
        <f t="shared" si="74"/>
        <v>0.51219512195121952</v>
      </c>
      <c r="K2416">
        <v>2.4083471375748999</v>
      </c>
      <c r="L2416">
        <v>408</v>
      </c>
      <c r="M2416">
        <v>0</v>
      </c>
      <c r="N2416">
        <v>4</v>
      </c>
      <c r="O2416">
        <v>407.1</v>
      </c>
      <c r="P2416">
        <v>9.03682549787281</v>
      </c>
      <c r="Q2416">
        <v>2.7839609113251198</v>
      </c>
      <c r="R2416">
        <v>3.2460317500000002</v>
      </c>
      <c r="S2416">
        <v>0.2077580539119</v>
      </c>
      <c r="T2416">
        <v>1.08510645750062</v>
      </c>
      <c r="U2416">
        <v>3.09354928598108</v>
      </c>
      <c r="V2416">
        <v>7.34845001250505</v>
      </c>
      <c r="W2416">
        <f t="shared" si="75"/>
        <v>3.6101449336797096</v>
      </c>
      <c r="X2416">
        <v>9.1895036064088291</v>
      </c>
      <c r="Y2416">
        <v>0.73611382752592902</v>
      </c>
      <c r="Z2416">
        <v>60.048598637365501</v>
      </c>
      <c r="AA2416">
        <v>75.3797422608082</v>
      </c>
      <c r="AB2416">
        <v>3.0153681009742099</v>
      </c>
      <c r="AC2416">
        <v>-0.68520214840617999</v>
      </c>
      <c r="AD2416">
        <v>126.04062266706001</v>
      </c>
      <c r="AE2416">
        <v>86.3301347494032</v>
      </c>
      <c r="AF2416">
        <v>147.708302128376</v>
      </c>
      <c r="AG2416">
        <v>82.074421700296298</v>
      </c>
      <c r="AH2416">
        <v>80.8664721280349</v>
      </c>
      <c r="AI2416">
        <v>0</v>
      </c>
      <c r="AJ2416" t="s">
        <v>1076</v>
      </c>
      <c r="AK2416">
        <v>430606</v>
      </c>
    </row>
    <row r="2417" spans="1:37" hidden="1" x14ac:dyDescent="0.45">
      <c r="A2417">
        <v>1000314</v>
      </c>
      <c r="B2417" t="s">
        <v>1075</v>
      </c>
      <c r="C2417" t="s">
        <v>5</v>
      </c>
      <c r="D2417" t="s">
        <v>5</v>
      </c>
      <c r="E2417">
        <f>COUNTIFS(HOF!$A$2:$A$1048576, B2417)</f>
        <v>0</v>
      </c>
      <c r="F2417">
        <f>COUNTIF(HOF!$C:$C, B2417)</f>
        <v>0</v>
      </c>
      <c r="H2417">
        <v>19</v>
      </c>
      <c r="I2417">
        <v>17</v>
      </c>
      <c r="J2417">
        <f t="shared" si="74"/>
        <v>0.52777777777777779</v>
      </c>
      <c r="K2417">
        <v>4.1005918417990799</v>
      </c>
      <c r="L2417">
        <v>197</v>
      </c>
      <c r="M2417">
        <v>1</v>
      </c>
      <c r="N2417">
        <v>11</v>
      </c>
      <c r="O2417">
        <v>338</v>
      </c>
      <c r="P2417">
        <v>5.8846155651792103</v>
      </c>
      <c r="Q2417">
        <v>4.1272190615510302</v>
      </c>
      <c r="R2417">
        <v>1.4258064500000001</v>
      </c>
      <c r="S2417">
        <v>0.23474178403755799</v>
      </c>
      <c r="T2417">
        <v>1.34615388745929</v>
      </c>
      <c r="U2417">
        <v>4.4791949407707303</v>
      </c>
      <c r="V2417">
        <v>-1.2189837321639001</v>
      </c>
      <c r="W2417">
        <f t="shared" si="75"/>
        <v>-0.72129214920940832</v>
      </c>
      <c r="X2417">
        <v>-0.95308974198996999</v>
      </c>
      <c r="Y2417">
        <v>-1.5150797594841401</v>
      </c>
      <c r="Z2417">
        <v>102.58804915090001</v>
      </c>
      <c r="AA2417">
        <v>113.263082224532</v>
      </c>
      <c r="AC2417">
        <v>-0.37860309897164401</v>
      </c>
      <c r="AD2417">
        <v>117.56824835227999</v>
      </c>
      <c r="AE2417">
        <v>128.73186085489399</v>
      </c>
      <c r="AF2417">
        <v>91.549073468814299</v>
      </c>
      <c r="AG2417">
        <v>90.667680442317703</v>
      </c>
      <c r="AH2417">
        <v>98.516416610535501</v>
      </c>
      <c r="AI2417">
        <v>0</v>
      </c>
      <c r="AJ2417" t="s">
        <v>1075</v>
      </c>
      <c r="AK2417">
        <v>110326</v>
      </c>
    </row>
    <row r="2418" spans="1:37" hidden="1" x14ac:dyDescent="0.45">
      <c r="A2418">
        <v>1000951</v>
      </c>
      <c r="B2418" t="s">
        <v>1074</v>
      </c>
      <c r="C2418" t="s">
        <v>5</v>
      </c>
      <c r="D2418" t="s">
        <v>1</v>
      </c>
      <c r="E2418">
        <f>COUNTIFS(HOF!$A$2:$A$1048576, B2418)</f>
        <v>0</v>
      </c>
      <c r="F2418">
        <f>COUNTIF(HOF!$C:$C, B2418)</f>
        <v>0</v>
      </c>
      <c r="H2418">
        <v>70</v>
      </c>
      <c r="I2418">
        <v>73</v>
      </c>
      <c r="J2418">
        <f t="shared" si="74"/>
        <v>0.48951048951048953</v>
      </c>
      <c r="K2418">
        <v>4.1819658441391603</v>
      </c>
      <c r="L2418">
        <v>347</v>
      </c>
      <c r="M2418">
        <v>178</v>
      </c>
      <c r="N2418">
        <v>5</v>
      </c>
      <c r="O2418">
        <v>1231</v>
      </c>
      <c r="P2418">
        <v>5.7246140838478397</v>
      </c>
      <c r="Q2418">
        <v>3.6263200326801099</v>
      </c>
      <c r="R2418">
        <v>1.5786290300000001</v>
      </c>
      <c r="S2418">
        <v>0.25675114250103798</v>
      </c>
      <c r="T2418">
        <v>1.4069861775542001</v>
      </c>
      <c r="U2418">
        <v>4.0763985360282602</v>
      </c>
      <c r="V2418">
        <v>11.2499114694073</v>
      </c>
      <c r="W2418">
        <f t="shared" si="75"/>
        <v>1.827767907296068</v>
      </c>
      <c r="X2418">
        <v>-1.0969396466389201</v>
      </c>
      <c r="Y2418">
        <v>0.70131403522311597</v>
      </c>
      <c r="Z2418">
        <v>105.638886681955</v>
      </c>
      <c r="AA2418">
        <v>103.123108495106</v>
      </c>
      <c r="AC2418">
        <v>0.105567308110907</v>
      </c>
      <c r="AD2418">
        <v>95.294260845363794</v>
      </c>
      <c r="AE2418">
        <v>109.843321156801</v>
      </c>
      <c r="AF2418">
        <v>86.545737061970499</v>
      </c>
      <c r="AG2418">
        <v>102.752706008375</v>
      </c>
      <c r="AH2418">
        <v>105.60292921697101</v>
      </c>
      <c r="AI2418">
        <v>78</v>
      </c>
      <c r="AJ2418" t="s">
        <v>1074</v>
      </c>
      <c r="AK2418">
        <v>110979</v>
      </c>
    </row>
    <row r="2419" spans="1:37" hidden="1" x14ac:dyDescent="0.45">
      <c r="A2419">
        <v>1001111</v>
      </c>
      <c r="B2419" t="s">
        <v>1073</v>
      </c>
      <c r="C2419" t="s">
        <v>1</v>
      </c>
      <c r="D2419" t="s">
        <v>1</v>
      </c>
      <c r="E2419">
        <f>COUNTIFS(HOF!$A$2:$A$1048576, B2419)</f>
        <v>0</v>
      </c>
      <c r="F2419">
        <f>COUNTIF(HOF!$C:$C, B2419)</f>
        <v>0</v>
      </c>
      <c r="H2419">
        <v>134</v>
      </c>
      <c r="I2419">
        <v>116</v>
      </c>
      <c r="J2419">
        <f t="shared" si="74"/>
        <v>0.53600000000000003</v>
      </c>
      <c r="K2419">
        <v>3.8014441398443299</v>
      </c>
      <c r="L2419">
        <v>342</v>
      </c>
      <c r="M2419">
        <v>309</v>
      </c>
      <c r="N2419">
        <v>3</v>
      </c>
      <c r="O2419">
        <v>2123.1999999999998</v>
      </c>
      <c r="P2419">
        <v>5.6364779331025199</v>
      </c>
      <c r="Q2419">
        <v>3.0555643532082</v>
      </c>
      <c r="R2419">
        <v>1.8446601899999999</v>
      </c>
      <c r="S2419">
        <v>0.254150390625</v>
      </c>
      <c r="T2419">
        <v>1.3198870214274301</v>
      </c>
      <c r="U2419">
        <v>3.8263853638108398</v>
      </c>
      <c r="V2419">
        <v>30.988180128857401</v>
      </c>
      <c r="W2419">
        <f t="shared" si="75"/>
        <v>2.9190071711433121</v>
      </c>
      <c r="X2419">
        <v>6.6668777609011096</v>
      </c>
      <c r="Y2419">
        <v>0.31502212712404898</v>
      </c>
      <c r="Z2419">
        <v>92.880017663059107</v>
      </c>
      <c r="AA2419">
        <v>94.347670104023095</v>
      </c>
      <c r="AC2419">
        <v>-2.4941223966515599E-2</v>
      </c>
      <c r="AD2419">
        <v>102.97982749236699</v>
      </c>
      <c r="AE2419">
        <v>92.041836024302995</v>
      </c>
      <c r="AF2419">
        <v>111.666085434007</v>
      </c>
      <c r="AG2419">
        <v>98.822437747387397</v>
      </c>
      <c r="AH2419">
        <v>96.296750999171195</v>
      </c>
      <c r="AI2419">
        <v>161</v>
      </c>
      <c r="AJ2419" t="s">
        <v>1073</v>
      </c>
      <c r="AK2419">
        <v>111139</v>
      </c>
    </row>
    <row r="2420" spans="1:37" hidden="1" x14ac:dyDescent="0.45">
      <c r="A2420">
        <v>1001830</v>
      </c>
      <c r="B2420" t="s">
        <v>1072</v>
      </c>
      <c r="C2420" t="s">
        <v>1</v>
      </c>
      <c r="D2420" t="s">
        <v>5</v>
      </c>
      <c r="E2420">
        <f>COUNTIFS(HOF!$A$2:$A$1048576, B2420)</f>
        <v>0</v>
      </c>
      <c r="F2420">
        <f>COUNTIF(HOF!$C:$C, B2420)</f>
        <v>0</v>
      </c>
      <c r="H2420">
        <v>137</v>
      </c>
      <c r="I2420">
        <v>130</v>
      </c>
      <c r="J2420">
        <f t="shared" si="74"/>
        <v>0.51310861423220977</v>
      </c>
      <c r="K2420">
        <v>3.8144457788786901</v>
      </c>
      <c r="L2420">
        <v>475</v>
      </c>
      <c r="M2420">
        <v>307</v>
      </c>
      <c r="N2420">
        <v>18</v>
      </c>
      <c r="O2420">
        <v>2409</v>
      </c>
      <c r="P2420">
        <v>3.50809459977188</v>
      </c>
      <c r="Q2420">
        <v>2.2303860234971302</v>
      </c>
      <c r="R2420">
        <v>1.5728643200000001</v>
      </c>
      <c r="S2420">
        <v>0.27099958000839902</v>
      </c>
      <c r="T2420">
        <v>1.31921957615371</v>
      </c>
      <c r="U2420">
        <v>3.8347188971166402</v>
      </c>
      <c r="V2420">
        <v>23.5895157884806</v>
      </c>
      <c r="W2420">
        <f t="shared" si="75"/>
        <v>1.9584487993757245</v>
      </c>
      <c r="X2420">
        <v>2.9687475692480798</v>
      </c>
      <c r="Y2420">
        <v>4.3029503732032204</v>
      </c>
      <c r="Z2420">
        <v>101.086913945342</v>
      </c>
      <c r="AA2420">
        <v>102.606766649851</v>
      </c>
      <c r="AC2420">
        <v>-2.0273118237952699E-2</v>
      </c>
      <c r="AD2420">
        <v>71.233663259683297</v>
      </c>
      <c r="AE2420">
        <v>68.0385608845353</v>
      </c>
      <c r="AF2420">
        <v>104.44489144064499</v>
      </c>
      <c r="AG2420">
        <v>105.986805596561</v>
      </c>
      <c r="AH2420">
        <v>97.237064308853505</v>
      </c>
      <c r="AI2420">
        <v>147</v>
      </c>
      <c r="AJ2420" t="s">
        <v>1072</v>
      </c>
      <c r="AK2420">
        <v>111875</v>
      </c>
    </row>
    <row r="2421" spans="1:37" hidden="1" x14ac:dyDescent="0.45">
      <c r="A2421">
        <v>12808</v>
      </c>
      <c r="B2421" t="s">
        <v>1071</v>
      </c>
      <c r="C2421" t="s">
        <v>1</v>
      </c>
      <c r="D2421" t="s">
        <v>1</v>
      </c>
      <c r="E2421">
        <f>COUNTIFS(HOF!$A$2:$A$1048576, B2421)</f>
        <v>0</v>
      </c>
      <c r="F2421">
        <f>COUNTIF(HOF!$C:$C, B2421)</f>
        <v>0</v>
      </c>
      <c r="H2421">
        <v>60</v>
      </c>
      <c r="I2421">
        <v>42</v>
      </c>
      <c r="J2421">
        <f t="shared" si="74"/>
        <v>0.58823529411764708</v>
      </c>
      <c r="K2421">
        <v>3.5149253439494301</v>
      </c>
      <c r="L2421">
        <v>156</v>
      </c>
      <c r="M2421">
        <v>142</v>
      </c>
      <c r="N2421">
        <v>0</v>
      </c>
      <c r="O2421">
        <v>804</v>
      </c>
      <c r="P2421">
        <v>9.1679103716388006</v>
      </c>
      <c r="Q2421">
        <v>3.25746265952001</v>
      </c>
      <c r="R2421">
        <v>2.8144329899999998</v>
      </c>
      <c r="S2421">
        <v>0.22707569189729901</v>
      </c>
      <c r="T2421">
        <v>1.20895521384247</v>
      </c>
      <c r="U2421">
        <v>3.9154080768550301</v>
      </c>
      <c r="V2421">
        <v>14.171908393618599</v>
      </c>
      <c r="W2421">
        <f t="shared" si="75"/>
        <v>3.525350346671293</v>
      </c>
      <c r="X2421">
        <v>10.0385440955869</v>
      </c>
      <c r="Y2421">
        <v>2.56621738345441</v>
      </c>
      <c r="Z2421">
        <v>81.552367911402101</v>
      </c>
      <c r="AA2421">
        <v>91.496287177425799</v>
      </c>
      <c r="AB2421">
        <v>4.1418379231865901</v>
      </c>
      <c r="AC2421">
        <v>-0.40048273290560599</v>
      </c>
      <c r="AD2421">
        <v>106.75610332675301</v>
      </c>
      <c r="AE2421">
        <v>101.51669543360499</v>
      </c>
      <c r="AF2421">
        <v>105.424162359134</v>
      </c>
      <c r="AG2421">
        <v>92.007145161616805</v>
      </c>
      <c r="AH2421">
        <v>92.119927028219806</v>
      </c>
      <c r="AI2421">
        <v>65</v>
      </c>
      <c r="AJ2421" t="s">
        <v>1071</v>
      </c>
      <c r="AK2421">
        <v>605182</v>
      </c>
    </row>
    <row r="2422" spans="1:37" hidden="1" x14ac:dyDescent="0.45">
      <c r="A2422">
        <v>1002630</v>
      </c>
      <c r="B2422" t="s">
        <v>1070</v>
      </c>
      <c r="C2422" t="s">
        <v>5</v>
      </c>
      <c r="D2422" t="s">
        <v>5</v>
      </c>
      <c r="E2422">
        <f>COUNTIFS(HOF!$A$2:$A$1048576, B2422)</f>
        <v>0</v>
      </c>
      <c r="F2422">
        <f>COUNTIF(HOF!$C:$C, B2422)</f>
        <v>0</v>
      </c>
      <c r="H2422">
        <v>19</v>
      </c>
      <c r="I2422">
        <v>28</v>
      </c>
      <c r="J2422">
        <f t="shared" si="74"/>
        <v>0.40425531914893614</v>
      </c>
      <c r="K2422">
        <v>4.3889693873958704</v>
      </c>
      <c r="L2422">
        <v>157</v>
      </c>
      <c r="M2422">
        <v>44</v>
      </c>
      <c r="N2422">
        <v>9</v>
      </c>
      <c r="O2422">
        <v>459.1</v>
      </c>
      <c r="P2422">
        <v>6.5638604677572197</v>
      </c>
      <c r="Q2422">
        <v>4.8592161074740003</v>
      </c>
      <c r="R2422">
        <v>1.3508064500000001</v>
      </c>
      <c r="S2422">
        <v>0.254585881045025</v>
      </c>
      <c r="T2422">
        <v>1.5370101128479601</v>
      </c>
      <c r="U2422">
        <v>4.1221249765638097</v>
      </c>
      <c r="V2422">
        <v>-0.13173588365316299</v>
      </c>
      <c r="W2422">
        <f t="shared" si="75"/>
        <v>-5.7388753497348288E-2</v>
      </c>
      <c r="X2422">
        <v>0.61918208003044095</v>
      </c>
      <c r="Y2422">
        <v>1.2942811275223101</v>
      </c>
      <c r="Z2422">
        <v>124.483752868106</v>
      </c>
      <c r="AA2422">
        <v>118.95487904932401</v>
      </c>
      <c r="AC2422">
        <v>0.266844410832065</v>
      </c>
      <c r="AD2422">
        <v>117.72600184345799</v>
      </c>
      <c r="AE2422">
        <v>143.48975156424001</v>
      </c>
      <c r="AF2422">
        <v>81.266265275110399</v>
      </c>
      <c r="AG2422">
        <v>102.624360420076</v>
      </c>
      <c r="AH2422">
        <v>115.199491394586</v>
      </c>
      <c r="AI2422">
        <v>1</v>
      </c>
      <c r="AJ2422" t="s">
        <v>1070</v>
      </c>
      <c r="AK2422">
        <v>112689</v>
      </c>
    </row>
    <row r="2423" spans="1:37" hidden="1" x14ac:dyDescent="0.45">
      <c r="A2423">
        <v>1002853</v>
      </c>
      <c r="B2423" t="s">
        <v>1069</v>
      </c>
      <c r="C2423" t="s">
        <v>1</v>
      </c>
      <c r="D2423" t="s">
        <v>1</v>
      </c>
      <c r="E2423">
        <f>COUNTIFS(HOF!$A$2:$A$1048576, B2423)</f>
        <v>0</v>
      </c>
      <c r="F2423">
        <f>COUNTIF(HOF!$C:$C, B2423)</f>
        <v>0</v>
      </c>
      <c r="H2423">
        <v>185</v>
      </c>
      <c r="I2423">
        <v>130</v>
      </c>
      <c r="J2423">
        <f t="shared" si="74"/>
        <v>0.58730158730158732</v>
      </c>
      <c r="K2423">
        <v>3.1378205365321201</v>
      </c>
      <c r="L2423">
        <v>453</v>
      </c>
      <c r="M2423">
        <v>379</v>
      </c>
      <c r="N2423">
        <v>11</v>
      </c>
      <c r="O2423">
        <v>2808</v>
      </c>
      <c r="P2423">
        <v>5.2307692702966504</v>
      </c>
      <c r="Q2423">
        <v>2.6346154045244199</v>
      </c>
      <c r="R2423">
        <v>1.9854014600000001</v>
      </c>
      <c r="S2423">
        <v>0.23784087714366001</v>
      </c>
      <c r="T2423">
        <v>1.19658120562341</v>
      </c>
      <c r="U2423">
        <v>3.2889055979601198</v>
      </c>
      <c r="V2423">
        <v>40.551396197639399</v>
      </c>
      <c r="W2423">
        <f t="shared" si="75"/>
        <v>2.8882760824529488</v>
      </c>
      <c r="X2423">
        <v>8.9857604354619897E-2</v>
      </c>
      <c r="Y2423">
        <v>1.68344961531285</v>
      </c>
      <c r="Z2423">
        <v>90.956043489621806</v>
      </c>
      <c r="AA2423">
        <v>94.049275958209407</v>
      </c>
      <c r="AC2423">
        <v>-0.15108506142799899</v>
      </c>
      <c r="AD2423">
        <v>95.269623924989304</v>
      </c>
      <c r="AE2423">
        <v>82.8294076553303</v>
      </c>
      <c r="AF2423">
        <v>114.673933081196</v>
      </c>
      <c r="AG2423">
        <v>96.546939345579801</v>
      </c>
      <c r="AH2423">
        <v>91.828840719704004</v>
      </c>
      <c r="AI2423">
        <v>47</v>
      </c>
      <c r="AJ2423" t="s">
        <v>1069</v>
      </c>
      <c r="AK2423">
        <v>112915</v>
      </c>
    </row>
    <row r="2424" spans="1:37" hidden="1" x14ac:dyDescent="0.45">
      <c r="A2424">
        <v>1002916</v>
      </c>
      <c r="B2424" t="s">
        <v>1068</v>
      </c>
      <c r="C2424" t="s">
        <v>5</v>
      </c>
      <c r="D2424" t="s">
        <v>1</v>
      </c>
      <c r="E2424">
        <f>COUNTIFS(HOF!$A$2:$A$1048576, B2424)</f>
        <v>0</v>
      </c>
      <c r="F2424">
        <f>COUNTIF(HOF!$C:$C, B2424)</f>
        <v>0</v>
      </c>
      <c r="H2424">
        <v>25</v>
      </c>
      <c r="I2424">
        <v>40</v>
      </c>
      <c r="J2424">
        <f t="shared" si="74"/>
        <v>0.38461538461538464</v>
      </c>
      <c r="K2424">
        <v>4.5870611079762798</v>
      </c>
      <c r="L2424">
        <v>144</v>
      </c>
      <c r="M2424">
        <v>61</v>
      </c>
      <c r="N2424">
        <v>6</v>
      </c>
      <c r="O2424">
        <v>551.1</v>
      </c>
      <c r="P2424">
        <v>3.2811362373780502</v>
      </c>
      <c r="Q2424">
        <v>4.6523573515061898</v>
      </c>
      <c r="R2424">
        <v>0.70526316</v>
      </c>
      <c r="S2424">
        <v>0.26938962826984802</v>
      </c>
      <c r="T2424">
        <v>1.58162012105785</v>
      </c>
      <c r="U2424">
        <v>4.6469335026223897</v>
      </c>
      <c r="V2424">
        <v>2.3944327309727602</v>
      </c>
      <c r="W2424">
        <f t="shared" si="75"/>
        <v>0.86896488149982232</v>
      </c>
      <c r="Z2424">
        <v>111.556389688482</v>
      </c>
      <c r="AA2424">
        <v>110.69111487300999</v>
      </c>
      <c r="AC2424">
        <v>-5.9872394646112603E-2</v>
      </c>
      <c r="AD2424">
        <v>115.87050463209501</v>
      </c>
      <c r="AE2424">
        <v>139.95845366345699</v>
      </c>
      <c r="AF2424">
        <v>82.551674010248703</v>
      </c>
      <c r="AG2424">
        <v>97.410845576281204</v>
      </c>
      <c r="AH2424">
        <v>107.133108663024</v>
      </c>
      <c r="AJ2424" t="s">
        <v>1068</v>
      </c>
      <c r="AK2424">
        <v>112981</v>
      </c>
    </row>
    <row r="2425" spans="1:37" hidden="1" x14ac:dyDescent="0.45">
      <c r="A2425">
        <v>682</v>
      </c>
      <c r="B2425" t="s">
        <v>1067</v>
      </c>
      <c r="C2425" t="s">
        <v>5</v>
      </c>
      <c r="D2425" t="s">
        <v>5</v>
      </c>
      <c r="E2425">
        <f>COUNTIFS(HOF!$A$2:$A$1048576, B2425)</f>
        <v>0</v>
      </c>
      <c r="F2425">
        <f>COUNTIF(HOF!$C:$C, B2425)</f>
        <v>0</v>
      </c>
      <c r="H2425">
        <v>30</v>
      </c>
      <c r="I2425">
        <v>33</v>
      </c>
      <c r="J2425">
        <f t="shared" si="74"/>
        <v>0.47619047619047616</v>
      </c>
      <c r="K2425">
        <v>4.3026745165234503</v>
      </c>
      <c r="L2425">
        <v>565</v>
      </c>
      <c r="M2425">
        <v>1</v>
      </c>
      <c r="N2425">
        <v>52</v>
      </c>
      <c r="O2425">
        <v>623.1</v>
      </c>
      <c r="P2425">
        <v>6.4395732696961696</v>
      </c>
      <c r="Q2425">
        <v>4.2160434859894202</v>
      </c>
      <c r="R2425">
        <v>1.5273972600000001</v>
      </c>
      <c r="S2425">
        <v>0.26565697912402703</v>
      </c>
      <c r="T2425">
        <v>1.5096259209726199</v>
      </c>
      <c r="U2425">
        <v>4.4157086569497501</v>
      </c>
      <c r="V2425">
        <v>3.0153076499700502</v>
      </c>
      <c r="W2425">
        <f t="shared" si="75"/>
        <v>0.96784068366876896</v>
      </c>
      <c r="X2425">
        <v>0.49736957997083597</v>
      </c>
      <c r="Y2425">
        <v>0.93108794377304704</v>
      </c>
      <c r="Z2425">
        <v>89.907152755595803</v>
      </c>
      <c r="AA2425">
        <v>95.334346419168796</v>
      </c>
      <c r="AB2425">
        <v>3.9067923155148598</v>
      </c>
      <c r="AC2425">
        <v>-0.113034140426302</v>
      </c>
      <c r="AD2425">
        <v>95.629132970852893</v>
      </c>
      <c r="AE2425">
        <v>121.645322964713</v>
      </c>
      <c r="AF2425">
        <v>78.2203422125245</v>
      </c>
      <c r="AG2425">
        <v>102.950097742903</v>
      </c>
      <c r="AH2425">
        <v>108.32360925503799</v>
      </c>
      <c r="AI2425">
        <v>0</v>
      </c>
      <c r="AJ2425" t="s">
        <v>1067</v>
      </c>
      <c r="AK2425">
        <v>113211</v>
      </c>
    </row>
    <row r="2426" spans="1:37" hidden="1" x14ac:dyDescent="0.45">
      <c r="A2426">
        <v>9948</v>
      </c>
      <c r="B2426" t="s">
        <v>1066</v>
      </c>
      <c r="C2426" t="s">
        <v>5</v>
      </c>
      <c r="D2426" t="s">
        <v>5</v>
      </c>
      <c r="E2426">
        <f>COUNTIFS(HOF!$A$2:$A$1048576, B2426)</f>
        <v>0</v>
      </c>
      <c r="F2426">
        <f>COUNTIF(HOF!$C:$C, B2426)</f>
        <v>0</v>
      </c>
      <c r="H2426">
        <v>34</v>
      </c>
      <c r="I2426">
        <v>26</v>
      </c>
      <c r="J2426">
        <f t="shared" si="74"/>
        <v>0.56666666666666665</v>
      </c>
      <c r="K2426">
        <v>4.0045889100217504</v>
      </c>
      <c r="L2426">
        <v>555</v>
      </c>
      <c r="M2426">
        <v>0</v>
      </c>
      <c r="N2426">
        <v>4</v>
      </c>
      <c r="O2426">
        <v>436</v>
      </c>
      <c r="P2426">
        <v>9.7637657445375794</v>
      </c>
      <c r="Q2426">
        <v>4.6238552363137799</v>
      </c>
      <c r="R2426">
        <v>2.1116071399999998</v>
      </c>
      <c r="S2426">
        <v>0.23377403846153799</v>
      </c>
      <c r="T2426">
        <v>1.40596391858152</v>
      </c>
      <c r="U2426">
        <v>3.9547256990330402</v>
      </c>
      <c r="V2426">
        <v>2.5109138078987598</v>
      </c>
      <c r="W2426">
        <f t="shared" si="75"/>
        <v>1.1517953247242019</v>
      </c>
      <c r="X2426">
        <v>-1.0366298607550499</v>
      </c>
      <c r="Y2426">
        <v>-0.99996817922833803</v>
      </c>
      <c r="Z2426">
        <v>98.450778568734904</v>
      </c>
      <c r="AA2426">
        <v>100.25035398009901</v>
      </c>
      <c r="AB2426">
        <v>3.7617619150565602</v>
      </c>
      <c r="AC2426">
        <v>4.9863210988708898E-2</v>
      </c>
      <c r="AD2426">
        <v>125.520278062076</v>
      </c>
      <c r="AE2426">
        <v>148.13624280160801</v>
      </c>
      <c r="AF2426">
        <v>84.133511427219105</v>
      </c>
      <c r="AG2426">
        <v>94.010321814476697</v>
      </c>
      <c r="AH2426">
        <v>107.459620291191</v>
      </c>
      <c r="AI2426">
        <v>0</v>
      </c>
      <c r="AJ2426" t="s">
        <v>1066</v>
      </c>
      <c r="AK2426">
        <v>445197</v>
      </c>
    </row>
    <row r="2427" spans="1:37" hidden="1" x14ac:dyDescent="0.45">
      <c r="A2427">
        <v>1003570</v>
      </c>
      <c r="B2427" t="s">
        <v>1065</v>
      </c>
      <c r="C2427" t="s">
        <v>1</v>
      </c>
      <c r="D2427" t="s">
        <v>1</v>
      </c>
      <c r="E2427">
        <f>COUNTIFS(HOF!$A$2:$A$1048576, B2427)</f>
        <v>0</v>
      </c>
      <c r="F2427">
        <f>COUNTIF(HOF!$C:$C, B2427)</f>
        <v>0</v>
      </c>
      <c r="H2427">
        <v>25</v>
      </c>
      <c r="I2427">
        <v>30</v>
      </c>
      <c r="J2427">
        <f t="shared" si="74"/>
        <v>0.45454545454545453</v>
      </c>
      <c r="K2427">
        <v>4.0794097251611197</v>
      </c>
      <c r="L2427">
        <v>85</v>
      </c>
      <c r="M2427">
        <v>76</v>
      </c>
      <c r="N2427">
        <v>0</v>
      </c>
      <c r="O2427">
        <v>474.1</v>
      </c>
      <c r="P2427">
        <v>3.8896697379443199</v>
      </c>
      <c r="Q2427">
        <v>4.2691497123779198</v>
      </c>
      <c r="R2427">
        <v>0.91111111</v>
      </c>
      <c r="S2427">
        <v>0.25514626218851499</v>
      </c>
      <c r="T2427">
        <v>1.46732256780989</v>
      </c>
      <c r="U2427">
        <v>4.4414807497307702</v>
      </c>
      <c r="V2427">
        <v>2.57027821987867</v>
      </c>
      <c r="W2427">
        <f t="shared" si="75"/>
        <v>1.0842768276223034</v>
      </c>
      <c r="X2427">
        <v>-2.8981899023055999</v>
      </c>
      <c r="Y2427">
        <v>-0.27231399488522701</v>
      </c>
      <c r="Z2427">
        <v>108.847270305214</v>
      </c>
      <c r="AA2427">
        <v>116.21930015305</v>
      </c>
      <c r="AC2427">
        <v>-0.36207102456964801</v>
      </c>
      <c r="AD2427">
        <v>67.497554299015107</v>
      </c>
      <c r="AE2427">
        <v>134.17167559019001</v>
      </c>
      <c r="AF2427">
        <v>50.298010332615</v>
      </c>
      <c r="AG2427">
        <v>102.038457032065</v>
      </c>
      <c r="AH2427">
        <v>111.1024146453</v>
      </c>
      <c r="AI2427">
        <v>41</v>
      </c>
      <c r="AJ2427" t="s">
        <v>1065</v>
      </c>
      <c r="AK2427">
        <v>113642</v>
      </c>
    </row>
    <row r="2428" spans="1:37" hidden="1" x14ac:dyDescent="0.45">
      <c r="A2428">
        <v>988</v>
      </c>
      <c r="B2428" t="s">
        <v>1064</v>
      </c>
      <c r="C2428" t="s">
        <v>5</v>
      </c>
      <c r="D2428" t="s">
        <v>5</v>
      </c>
      <c r="E2428">
        <f>COUNTIFS(HOF!$A$2:$A$1048576, B2428)</f>
        <v>0</v>
      </c>
      <c r="F2428">
        <f>COUNTIF(HOF!$C:$C, B2428)</f>
        <v>0</v>
      </c>
      <c r="H2428">
        <v>31</v>
      </c>
      <c r="I2428">
        <v>41</v>
      </c>
      <c r="J2428">
        <f t="shared" si="74"/>
        <v>0.43055555555555558</v>
      </c>
      <c r="K2428">
        <v>3.8553493754680601</v>
      </c>
      <c r="L2428">
        <v>620</v>
      </c>
      <c r="M2428">
        <v>6</v>
      </c>
      <c r="N2428">
        <v>100</v>
      </c>
      <c r="O2428">
        <v>716.2</v>
      </c>
      <c r="P2428">
        <v>6.5051171872718401</v>
      </c>
      <c r="Q2428">
        <v>4.4079075921475201</v>
      </c>
      <c r="R2428">
        <v>1.47578348</v>
      </c>
      <c r="S2428">
        <v>0.25353645266594099</v>
      </c>
      <c r="T2428">
        <v>1.4651164836197801</v>
      </c>
      <c r="U2428">
        <v>4.2972603528419304</v>
      </c>
      <c r="V2428">
        <v>4.1861701712477899</v>
      </c>
      <c r="W2428">
        <f t="shared" si="75"/>
        <v>1.1689947420407121</v>
      </c>
      <c r="X2428">
        <v>2.0661440864205298</v>
      </c>
      <c r="Y2428">
        <v>2.99403735740322</v>
      </c>
      <c r="Z2428">
        <v>87.857383309510297</v>
      </c>
      <c r="AA2428">
        <v>97.896035409321499</v>
      </c>
      <c r="AB2428">
        <v>4.3654976330453801</v>
      </c>
      <c r="AC2428">
        <v>-0.44191097737386897</v>
      </c>
      <c r="AD2428">
        <v>104.583043923068</v>
      </c>
      <c r="AE2428">
        <v>124.18241659138</v>
      </c>
      <c r="AF2428">
        <v>84.464975258535702</v>
      </c>
      <c r="AG2428">
        <v>96.908418935170303</v>
      </c>
      <c r="AH2428">
        <v>103.331946709573</v>
      </c>
      <c r="AI2428">
        <v>0</v>
      </c>
      <c r="AJ2428" t="s">
        <v>1064</v>
      </c>
      <c r="AK2428">
        <v>114097</v>
      </c>
    </row>
    <row r="2429" spans="1:37" hidden="1" x14ac:dyDescent="0.45">
      <c r="A2429">
        <v>7754</v>
      </c>
      <c r="B2429" t="s">
        <v>1063</v>
      </c>
      <c r="C2429" t="s">
        <v>1</v>
      </c>
      <c r="D2429" t="s">
        <v>1</v>
      </c>
      <c r="E2429">
        <f>COUNTIFS(HOF!$A$2:$A$1048576, B2429)</f>
        <v>0</v>
      </c>
      <c r="F2429">
        <f>COUNTIF(HOF!$C:$C, B2429)</f>
        <v>0</v>
      </c>
      <c r="H2429">
        <v>75</v>
      </c>
      <c r="I2429">
        <v>64</v>
      </c>
      <c r="J2429">
        <f t="shared" si="74"/>
        <v>0.53956834532374098</v>
      </c>
      <c r="K2429">
        <v>4.0738488043226804</v>
      </c>
      <c r="L2429">
        <v>218</v>
      </c>
      <c r="M2429">
        <v>199</v>
      </c>
      <c r="N2429">
        <v>0</v>
      </c>
      <c r="O2429">
        <v>1151</v>
      </c>
      <c r="P2429">
        <v>7.7801910946277699</v>
      </c>
      <c r="Q2429">
        <v>2.6585577609783302</v>
      </c>
      <c r="R2429">
        <v>2.9264705900000001</v>
      </c>
      <c r="S2429">
        <v>0.25072820972440002</v>
      </c>
      <c r="T2429">
        <v>1.26759338995666</v>
      </c>
      <c r="U2429">
        <v>4.5157550119416898</v>
      </c>
      <c r="V2429">
        <v>11.018592175096201</v>
      </c>
      <c r="W2429">
        <f t="shared" si="75"/>
        <v>1.9146120199993399</v>
      </c>
      <c r="X2429">
        <v>2.5421684223692802</v>
      </c>
      <c r="Y2429">
        <v>4.0151357212668701</v>
      </c>
      <c r="Z2429">
        <v>98.376633441107103</v>
      </c>
      <c r="AA2429">
        <v>107.301877781706</v>
      </c>
      <c r="AB2429">
        <v>4.2755505781333998</v>
      </c>
      <c r="AC2429">
        <v>-0.44190620761900901</v>
      </c>
      <c r="AD2429">
        <v>95.655812647066199</v>
      </c>
      <c r="AE2429">
        <v>85.312069202988098</v>
      </c>
      <c r="AF2429">
        <v>110.97121082939999</v>
      </c>
      <c r="AG2429">
        <v>100.26654578595</v>
      </c>
      <c r="AH2429">
        <v>96.253089070489807</v>
      </c>
      <c r="AI2429">
        <v>98</v>
      </c>
      <c r="AJ2429" t="s">
        <v>1063</v>
      </c>
      <c r="AK2429">
        <v>571666</v>
      </c>
    </row>
    <row r="2430" spans="1:37" hidden="1" x14ac:dyDescent="0.45">
      <c r="A2430">
        <v>1004133</v>
      </c>
      <c r="B2430" t="s">
        <v>1062</v>
      </c>
      <c r="C2430" t="s">
        <v>1</v>
      </c>
      <c r="D2430" t="s">
        <v>1</v>
      </c>
      <c r="E2430">
        <f>COUNTIFS(HOF!$A$2:$A$1048576, B2430)</f>
        <v>0</v>
      </c>
      <c r="F2430">
        <f>COUNTIF(HOF!$C:$C, B2430)</f>
        <v>0</v>
      </c>
      <c r="H2430">
        <v>167</v>
      </c>
      <c r="I2430">
        <v>143</v>
      </c>
      <c r="J2430">
        <f t="shared" si="74"/>
        <v>0.53870967741935483</v>
      </c>
      <c r="K2430">
        <v>3.8956680087273399</v>
      </c>
      <c r="L2430">
        <v>526</v>
      </c>
      <c r="M2430">
        <v>404</v>
      </c>
      <c r="N2430">
        <v>4</v>
      </c>
      <c r="O2430">
        <v>2770</v>
      </c>
      <c r="P2430">
        <v>4.8444045045975503</v>
      </c>
      <c r="Q2430">
        <v>2.89169685385099</v>
      </c>
      <c r="R2430">
        <v>1.6752809</v>
      </c>
      <c r="S2430">
        <v>0.26095043243745902</v>
      </c>
      <c r="T2430">
        <v>1.33429607638367</v>
      </c>
      <c r="U2430">
        <v>3.8412816658745901</v>
      </c>
      <c r="V2430">
        <v>37.2180618550628</v>
      </c>
      <c r="W2430">
        <f t="shared" si="75"/>
        <v>2.6872246826760144</v>
      </c>
      <c r="X2430">
        <v>7.1064883852377498</v>
      </c>
      <c r="Y2430">
        <v>4.7071072976387098</v>
      </c>
      <c r="Z2430">
        <v>99.876024264631795</v>
      </c>
      <c r="AA2430">
        <v>96.472262625068396</v>
      </c>
      <c r="AC2430">
        <v>5.4386342852748903E-2</v>
      </c>
      <c r="AD2430">
        <v>97.329410887245203</v>
      </c>
      <c r="AE2430">
        <v>88.401445318739306</v>
      </c>
      <c r="AF2430">
        <v>109.907443364221</v>
      </c>
      <c r="AG2430">
        <v>101.032095005076</v>
      </c>
      <c r="AH2430">
        <v>97.466745967984494</v>
      </c>
      <c r="AI2430">
        <v>213</v>
      </c>
      <c r="AJ2430" t="s">
        <v>1062</v>
      </c>
      <c r="AK2430">
        <v>114216</v>
      </c>
    </row>
    <row r="2431" spans="1:37" hidden="1" x14ac:dyDescent="0.45">
      <c r="A2431">
        <v>10811</v>
      </c>
      <c r="B2431" t="s">
        <v>1061</v>
      </c>
      <c r="C2431" t="s">
        <v>1</v>
      </c>
      <c r="D2431" t="s">
        <v>1</v>
      </c>
      <c r="E2431">
        <f>COUNTIFS(HOF!$A$2:$A$1048576, B2431)</f>
        <v>0</v>
      </c>
      <c r="F2431">
        <f>COUNTIF(HOF!$C:$C, B2431)</f>
        <v>0</v>
      </c>
      <c r="H2431">
        <v>46</v>
      </c>
      <c r="I2431">
        <v>54</v>
      </c>
      <c r="J2431">
        <f t="shared" si="74"/>
        <v>0.46</v>
      </c>
      <c r="K2431">
        <v>4.5163635123702104</v>
      </c>
      <c r="L2431">
        <v>166</v>
      </c>
      <c r="M2431">
        <v>142</v>
      </c>
      <c r="N2431">
        <v>0</v>
      </c>
      <c r="O2431">
        <v>825</v>
      </c>
      <c r="P2431">
        <v>8.2036361384115999</v>
      </c>
      <c r="Q2431">
        <v>2.9999999176372198</v>
      </c>
      <c r="R2431">
        <v>2.7345454500000002</v>
      </c>
      <c r="S2431">
        <v>0.251472868217054</v>
      </c>
      <c r="T2431">
        <v>1.3163636002238399</v>
      </c>
      <c r="U2431">
        <v>4.6182666510551398</v>
      </c>
      <c r="V2431">
        <v>6.86744770081713</v>
      </c>
      <c r="W2431">
        <f t="shared" si="75"/>
        <v>1.6648358062586983</v>
      </c>
      <c r="X2431">
        <v>-0.51521968469023705</v>
      </c>
      <c r="Y2431">
        <v>3.57651365265479</v>
      </c>
      <c r="Z2431">
        <v>106.636361557756</v>
      </c>
      <c r="AA2431">
        <v>111.01691042823199</v>
      </c>
      <c r="AB2431">
        <v>4.3626749248865897</v>
      </c>
      <c r="AC2431">
        <v>-0.10190313868492901</v>
      </c>
      <c r="AD2431">
        <v>96.882668032325597</v>
      </c>
      <c r="AE2431">
        <v>92.137730985107495</v>
      </c>
      <c r="AF2431">
        <v>104.583039167141</v>
      </c>
      <c r="AG2431">
        <v>101.599187901579</v>
      </c>
      <c r="AH2431">
        <v>100.009130569964</v>
      </c>
      <c r="AI2431">
        <v>59</v>
      </c>
      <c r="AJ2431" t="s">
        <v>1061</v>
      </c>
      <c r="AK2431">
        <v>592314</v>
      </c>
    </row>
    <row r="2432" spans="1:37" hidden="1" x14ac:dyDescent="0.45">
      <c r="A2432">
        <v>1004232</v>
      </c>
      <c r="B2432" t="s">
        <v>1060</v>
      </c>
      <c r="C2432" t="s">
        <v>5</v>
      </c>
      <c r="D2432" t="s">
        <v>5</v>
      </c>
      <c r="E2432">
        <f>COUNTIFS(HOF!$A$2:$A$1048576, B2432)</f>
        <v>0</v>
      </c>
      <c r="F2432">
        <f>COUNTIF(HOF!$C:$C, B2432)</f>
        <v>0</v>
      </c>
      <c r="H2432">
        <v>63</v>
      </c>
      <c r="I2432">
        <v>64</v>
      </c>
      <c r="J2432">
        <f t="shared" si="74"/>
        <v>0.49606299212598426</v>
      </c>
      <c r="K2432">
        <v>3.9605189823401701</v>
      </c>
      <c r="L2432">
        <v>432</v>
      </c>
      <c r="M2432">
        <v>76</v>
      </c>
      <c r="N2432">
        <v>55</v>
      </c>
      <c r="O2432">
        <v>1156.2</v>
      </c>
      <c r="P2432">
        <v>4.4818446637091096</v>
      </c>
      <c r="Q2432">
        <v>3.2757927142734999</v>
      </c>
      <c r="R2432">
        <v>1.3681710199999999</v>
      </c>
      <c r="S2432">
        <v>0.25717439293598199</v>
      </c>
      <c r="T2432">
        <v>1.3711816428708801</v>
      </c>
      <c r="U2432">
        <v>3.7736860971590298</v>
      </c>
      <c r="V2432">
        <v>11.4441707674413</v>
      </c>
      <c r="W2432">
        <f t="shared" si="75"/>
        <v>1.9796178459507523</v>
      </c>
      <c r="Z2432">
        <v>99.626250745862393</v>
      </c>
      <c r="AA2432">
        <v>93.907094363295599</v>
      </c>
      <c r="AC2432">
        <v>0.18683288518114299</v>
      </c>
      <c r="AD2432">
        <v>94.944233263803994</v>
      </c>
      <c r="AE2432">
        <v>91.162259382401302</v>
      </c>
      <c r="AF2432">
        <v>104.776318157162</v>
      </c>
      <c r="AG2432">
        <v>102.400789473449</v>
      </c>
      <c r="AH2432">
        <v>99.8184400419388</v>
      </c>
      <c r="AJ2432" t="s">
        <v>1060</v>
      </c>
      <c r="AK2432">
        <v>114314</v>
      </c>
    </row>
    <row r="2433" spans="1:37" hidden="1" x14ac:dyDescent="0.45">
      <c r="A2433">
        <v>1004505</v>
      </c>
      <c r="B2433" t="s">
        <v>1059</v>
      </c>
      <c r="C2433" t="s">
        <v>1</v>
      </c>
      <c r="D2433" t="s">
        <v>5</v>
      </c>
      <c r="E2433">
        <f>COUNTIFS(HOF!$A$2:$A$1048576, B2433)</f>
        <v>0</v>
      </c>
      <c r="F2433">
        <f>COUNTIF(HOF!$C:$C, B2433)</f>
        <v>0</v>
      </c>
      <c r="H2433">
        <v>142</v>
      </c>
      <c r="I2433">
        <v>97</v>
      </c>
      <c r="J2433">
        <f t="shared" si="74"/>
        <v>0.59414225941422594</v>
      </c>
      <c r="K2433">
        <v>3.2653278315543499</v>
      </c>
      <c r="L2433">
        <v>428</v>
      </c>
      <c r="M2433">
        <v>281</v>
      </c>
      <c r="N2433">
        <v>23</v>
      </c>
      <c r="O2433">
        <v>2174.1999999999998</v>
      </c>
      <c r="P2433">
        <v>4.6227771709077503</v>
      </c>
      <c r="Q2433">
        <v>2.9756282774240601</v>
      </c>
      <c r="R2433">
        <v>1.5535465900000001</v>
      </c>
      <c r="S2433">
        <v>0.253152622274602</v>
      </c>
      <c r="T2433">
        <v>1.3183628915739101</v>
      </c>
      <c r="U2433">
        <v>3.2029128471321799</v>
      </c>
      <c r="V2433">
        <v>40.063401043414999</v>
      </c>
      <c r="W2433">
        <f t="shared" si="75"/>
        <v>3.6853464302653851</v>
      </c>
      <c r="Z2433">
        <v>84.731471068157802</v>
      </c>
      <c r="AA2433">
        <v>83.680082774104307</v>
      </c>
      <c r="AC2433">
        <v>6.2414984422178403E-2</v>
      </c>
      <c r="AD2433">
        <v>110.76325357463</v>
      </c>
      <c r="AE2433">
        <v>76.780219570850605</v>
      </c>
      <c r="AF2433">
        <v>145.42861574535499</v>
      </c>
      <c r="AG2433">
        <v>99.537020173113405</v>
      </c>
      <c r="AH2433">
        <v>92.963797268844104</v>
      </c>
      <c r="AJ2433" t="s">
        <v>1059</v>
      </c>
      <c r="AK2433">
        <v>114586</v>
      </c>
    </row>
    <row r="2434" spans="1:37" hidden="1" x14ac:dyDescent="0.45">
      <c r="A2434">
        <v>1004516</v>
      </c>
      <c r="B2434" t="s">
        <v>1058</v>
      </c>
      <c r="C2434" t="s">
        <v>5</v>
      </c>
      <c r="D2434" t="s">
        <v>5</v>
      </c>
      <c r="E2434">
        <f>COUNTIFS(HOF!$A$2:$A$1048576, B2434)</f>
        <v>0</v>
      </c>
      <c r="F2434">
        <f>COUNTIF(HOF!$C:$C, B2434)</f>
        <v>0</v>
      </c>
      <c r="H2434">
        <v>17</v>
      </c>
      <c r="I2434">
        <v>27</v>
      </c>
      <c r="J2434">
        <f t="shared" ref="J2434:J2497" si="76">H2434/SUM(H2434:I2434)</f>
        <v>0.38636363636363635</v>
      </c>
      <c r="K2434">
        <v>5.21253201372192</v>
      </c>
      <c r="L2434">
        <v>136</v>
      </c>
      <c r="M2434">
        <v>46</v>
      </c>
      <c r="N2434">
        <v>5</v>
      </c>
      <c r="O2434">
        <v>393.2</v>
      </c>
      <c r="P2434">
        <v>5.4640138214014797</v>
      </c>
      <c r="Q2434">
        <v>3.6807791851281899</v>
      </c>
      <c r="R2434">
        <v>1.4844720499999999</v>
      </c>
      <c r="S2434">
        <v>0.26717557251908303</v>
      </c>
      <c r="T2434">
        <v>1.4758679824426999</v>
      </c>
      <c r="U2434">
        <v>4.5644874121428902</v>
      </c>
      <c r="V2434">
        <v>1.78739197552204</v>
      </c>
      <c r="W2434">
        <f t="shared" ref="W2434:W2497" si="77">(V2434/O2434)*200</f>
        <v>0.90915156435505595</v>
      </c>
      <c r="X2434">
        <v>-4.8537020543590099</v>
      </c>
      <c r="Y2434">
        <v>-3.30530819214232</v>
      </c>
      <c r="Z2434">
        <v>121.243759150364</v>
      </c>
      <c r="AA2434">
        <v>108.989033640546</v>
      </c>
      <c r="AC2434">
        <v>0.64804460157902399</v>
      </c>
      <c r="AD2434">
        <v>96.247716204773397</v>
      </c>
      <c r="AE2434">
        <v>107.196414630117</v>
      </c>
      <c r="AF2434">
        <v>90.066843932612002</v>
      </c>
      <c r="AG2434">
        <v>103.692159269729</v>
      </c>
      <c r="AH2434">
        <v>106.54943300514699</v>
      </c>
      <c r="AI2434">
        <v>15</v>
      </c>
      <c r="AJ2434" t="s">
        <v>1058</v>
      </c>
      <c r="AK2434">
        <v>114601</v>
      </c>
    </row>
    <row r="2435" spans="1:37" hidden="1" x14ac:dyDescent="0.45">
      <c r="A2435">
        <v>1004539</v>
      </c>
      <c r="B2435" t="s">
        <v>1057</v>
      </c>
      <c r="C2435" t="s">
        <v>5</v>
      </c>
      <c r="D2435" t="s">
        <v>5</v>
      </c>
      <c r="E2435">
        <f>COUNTIFS(HOF!$A$2:$A$1048576, B2435)</f>
        <v>0</v>
      </c>
      <c r="F2435">
        <f>COUNTIF(HOF!$C:$C, B2435)</f>
        <v>0</v>
      </c>
      <c r="H2435">
        <v>22</v>
      </c>
      <c r="I2435">
        <v>27</v>
      </c>
      <c r="J2435">
        <f t="shared" si="76"/>
        <v>0.44897959183673469</v>
      </c>
      <c r="K2435">
        <v>3.6318222040889601</v>
      </c>
      <c r="L2435">
        <v>303</v>
      </c>
      <c r="M2435">
        <v>8</v>
      </c>
      <c r="N2435">
        <v>42</v>
      </c>
      <c r="O2435">
        <v>433.2</v>
      </c>
      <c r="P2435">
        <v>4.4204464541197099</v>
      </c>
      <c r="Q2435">
        <v>4.19216048700555</v>
      </c>
      <c r="R2435">
        <v>1.0544554500000001</v>
      </c>
      <c r="S2435">
        <v>0.247143716175586</v>
      </c>
      <c r="T2435">
        <v>1.4135282610200199</v>
      </c>
      <c r="U2435">
        <v>4.10078110610438</v>
      </c>
      <c r="V2435">
        <v>-1.0451625175774</v>
      </c>
      <c r="W2435">
        <f t="shared" si="77"/>
        <v>-0.48253117155004616</v>
      </c>
      <c r="X2435">
        <v>-1.35318222641944</v>
      </c>
      <c r="Y2435">
        <v>-1.9952387783475201</v>
      </c>
      <c r="Z2435">
        <v>98.438151724303196</v>
      </c>
      <c r="AA2435">
        <v>112.291127969263</v>
      </c>
      <c r="AC2435">
        <v>-0.46895890201541501</v>
      </c>
      <c r="AD2435">
        <v>85.967187116573797</v>
      </c>
      <c r="AE2435">
        <v>124.15626581070001</v>
      </c>
      <c r="AF2435">
        <v>69.542363807452105</v>
      </c>
      <c r="AG2435">
        <v>98.791010967759107</v>
      </c>
      <c r="AH2435">
        <v>105.40223062555501</v>
      </c>
      <c r="AI2435">
        <v>0</v>
      </c>
      <c r="AJ2435" t="s">
        <v>1057</v>
      </c>
      <c r="AK2435">
        <v>114623</v>
      </c>
    </row>
    <row r="2436" spans="1:37" hidden="1" x14ac:dyDescent="0.45">
      <c r="A2436">
        <v>1004805</v>
      </c>
      <c r="B2436" t="s">
        <v>1056</v>
      </c>
      <c r="C2436" t="s">
        <v>1</v>
      </c>
      <c r="D2436" t="s">
        <v>1</v>
      </c>
      <c r="E2436">
        <f>COUNTIFS(HOF!$A$2:$A$1048576, B2436)</f>
        <v>0</v>
      </c>
      <c r="F2436">
        <f>COUNTIF(HOF!$C:$C, B2436)</f>
        <v>0</v>
      </c>
      <c r="H2436">
        <v>10</v>
      </c>
      <c r="I2436">
        <v>32</v>
      </c>
      <c r="J2436">
        <f t="shared" si="76"/>
        <v>0.23809523809523808</v>
      </c>
      <c r="K2436">
        <v>3.375</v>
      </c>
      <c r="L2436">
        <v>49</v>
      </c>
      <c r="M2436">
        <v>45</v>
      </c>
      <c r="N2436">
        <v>0</v>
      </c>
      <c r="O2436">
        <v>392</v>
      </c>
      <c r="P2436">
        <v>1.65306122448979</v>
      </c>
      <c r="Q2436">
        <v>1.3316326530612199</v>
      </c>
      <c r="R2436">
        <v>1.2413793099999999</v>
      </c>
      <c r="S2436">
        <v>0.29203811865969798</v>
      </c>
      <c r="T2436">
        <v>1.31122448979591</v>
      </c>
      <c r="U2436">
        <v>2.5476445261312901</v>
      </c>
      <c r="V2436">
        <v>4.4763962030410704</v>
      </c>
      <c r="W2436">
        <f t="shared" si="77"/>
        <v>2.2838756137964644</v>
      </c>
      <c r="Z2436">
        <v>133.89906003039201</v>
      </c>
      <c r="AA2436">
        <v>100.684530217686</v>
      </c>
      <c r="AC2436">
        <v>0.82735547386870001</v>
      </c>
      <c r="AD2436">
        <v>122.426942509529</v>
      </c>
      <c r="AE2436">
        <v>228.18546097053499</v>
      </c>
      <c r="AF2436">
        <v>53.444974482745003</v>
      </c>
      <c r="AG2436">
        <v>105.370140089838</v>
      </c>
      <c r="AH2436">
        <v>113.445980975883</v>
      </c>
      <c r="AJ2436" t="s">
        <v>1056</v>
      </c>
      <c r="AK2436">
        <v>114893</v>
      </c>
    </row>
    <row r="2437" spans="1:37" hidden="1" x14ac:dyDescent="0.45">
      <c r="A2437">
        <v>430</v>
      </c>
      <c r="B2437" t="s">
        <v>1055</v>
      </c>
      <c r="C2437" t="s">
        <v>1</v>
      </c>
      <c r="D2437" t="s">
        <v>1</v>
      </c>
      <c r="E2437">
        <f>COUNTIFS(HOF!$A$2:$A$1048576, B2437)</f>
        <v>0</v>
      </c>
      <c r="F2437">
        <f>COUNTIF(HOF!$C:$C, B2437)</f>
        <v>0</v>
      </c>
      <c r="H2437">
        <v>148</v>
      </c>
      <c r="I2437">
        <v>115</v>
      </c>
      <c r="J2437">
        <f t="shared" si="76"/>
        <v>0.56273764258555137</v>
      </c>
      <c r="K2437">
        <v>4.0628949213728802</v>
      </c>
      <c r="L2437">
        <v>419</v>
      </c>
      <c r="M2437">
        <v>355</v>
      </c>
      <c r="N2437">
        <v>1</v>
      </c>
      <c r="O2437">
        <v>2268.1</v>
      </c>
      <c r="P2437">
        <v>5.5031594296329898</v>
      </c>
      <c r="Q2437">
        <v>3.57487141030954</v>
      </c>
      <c r="R2437">
        <v>1.53940067</v>
      </c>
      <c r="S2437">
        <v>0.26707234617985098</v>
      </c>
      <c r="T2437">
        <v>1.4420279175141799</v>
      </c>
      <c r="U2437">
        <v>4.2695957589130797</v>
      </c>
      <c r="V2437">
        <v>27.8071694076061</v>
      </c>
      <c r="W2437">
        <f t="shared" si="77"/>
        <v>2.4520232271598346</v>
      </c>
      <c r="X2437">
        <v>2.8887784257531099</v>
      </c>
      <c r="Y2437">
        <v>3.55463278334335</v>
      </c>
      <c r="Z2437">
        <v>93.652528340645901</v>
      </c>
      <c r="AA2437">
        <v>98.886753456098901</v>
      </c>
      <c r="AB2437">
        <v>4.8626054356418198</v>
      </c>
      <c r="AC2437">
        <v>-0.20670083754020299</v>
      </c>
      <c r="AD2437">
        <v>81.265305222164301</v>
      </c>
      <c r="AE2437">
        <v>102.659805162194</v>
      </c>
      <c r="AF2437">
        <v>79.265528750525604</v>
      </c>
      <c r="AG2437">
        <v>103.788685914379</v>
      </c>
      <c r="AH2437">
        <v>103.732403507019</v>
      </c>
      <c r="AI2437">
        <v>191</v>
      </c>
      <c r="AJ2437" t="s">
        <v>1055</v>
      </c>
      <c r="AK2437">
        <v>115399</v>
      </c>
    </row>
    <row r="2438" spans="1:37" hidden="1" x14ac:dyDescent="0.45">
      <c r="A2438">
        <v>1005363</v>
      </c>
      <c r="B2438" t="s">
        <v>1054</v>
      </c>
      <c r="C2438" t="s">
        <v>1</v>
      </c>
      <c r="D2438" t="s">
        <v>1</v>
      </c>
      <c r="E2438">
        <f>COUNTIFS(HOF!$A$2:$A$1048576, B2438)</f>
        <v>0</v>
      </c>
      <c r="F2438">
        <f>COUNTIF(HOF!$C:$C, B2438)</f>
        <v>0</v>
      </c>
      <c r="H2438">
        <v>36</v>
      </c>
      <c r="I2438">
        <v>36</v>
      </c>
      <c r="J2438">
        <f t="shared" si="76"/>
        <v>0.5</v>
      </c>
      <c r="K2438">
        <v>4.4862808921706598</v>
      </c>
      <c r="L2438">
        <v>131</v>
      </c>
      <c r="M2438">
        <v>104</v>
      </c>
      <c r="N2438">
        <v>0</v>
      </c>
      <c r="O2438">
        <v>656</v>
      </c>
      <c r="P2438">
        <v>4.3353662444217997</v>
      </c>
      <c r="Q2438">
        <v>3.0868905221357701</v>
      </c>
      <c r="R2438">
        <v>1.40444444</v>
      </c>
      <c r="S2438">
        <v>0.27596780375622798</v>
      </c>
      <c r="T2438">
        <v>1.44054891033002</v>
      </c>
      <c r="U2438">
        <v>4.5925258806541196</v>
      </c>
      <c r="V2438">
        <v>4.79942081868648</v>
      </c>
      <c r="W2438">
        <f t="shared" si="77"/>
        <v>1.4632380544775854</v>
      </c>
      <c r="X2438">
        <v>-1.8636000677943201</v>
      </c>
      <c r="Y2438">
        <v>-0.37256157802898099</v>
      </c>
      <c r="Z2438">
        <v>105.282256559441</v>
      </c>
      <c r="AA2438">
        <v>109.84405298321499</v>
      </c>
      <c r="AC2438">
        <v>-0.106244988483464</v>
      </c>
      <c r="AD2438">
        <v>72.852275850121202</v>
      </c>
      <c r="AE2438">
        <v>93.719094395158507</v>
      </c>
      <c r="AF2438">
        <v>77.6479567371412</v>
      </c>
      <c r="AG2438">
        <v>107.505792899312</v>
      </c>
      <c r="AH2438">
        <v>105.353054397384</v>
      </c>
      <c r="AI2438">
        <v>52</v>
      </c>
      <c r="AJ2438" t="s">
        <v>1054</v>
      </c>
      <c r="AK2438">
        <v>115476</v>
      </c>
    </row>
    <row r="2439" spans="1:37" hidden="1" x14ac:dyDescent="0.45">
      <c r="A2439">
        <v>1005451</v>
      </c>
      <c r="B2439" t="s">
        <v>1053</v>
      </c>
      <c r="C2439" t="s">
        <v>5</v>
      </c>
      <c r="D2439" t="s">
        <v>5</v>
      </c>
      <c r="E2439">
        <f>COUNTIFS(HOF!$A$2:$A$1048576, B2439)</f>
        <v>0</v>
      </c>
      <c r="F2439">
        <f>COUNTIF(HOF!$C:$C, B2439)</f>
        <v>0</v>
      </c>
      <c r="H2439">
        <v>19</v>
      </c>
      <c r="I2439">
        <v>13</v>
      </c>
      <c r="J2439">
        <f t="shared" si="76"/>
        <v>0.59375</v>
      </c>
      <c r="K2439">
        <v>3.6997914113411499</v>
      </c>
      <c r="L2439">
        <v>202</v>
      </c>
      <c r="M2439">
        <v>6</v>
      </c>
      <c r="N2439">
        <v>4</v>
      </c>
      <c r="O2439">
        <v>318.2</v>
      </c>
      <c r="P2439">
        <v>7.3148547750943296</v>
      </c>
      <c r="Q2439">
        <v>3.92573287157572</v>
      </c>
      <c r="R2439">
        <v>1.86330935</v>
      </c>
      <c r="S2439">
        <v>0.23621399176954699</v>
      </c>
      <c r="T2439">
        <v>1.3368203063878901</v>
      </c>
      <c r="U2439">
        <v>3.8784414322217202</v>
      </c>
      <c r="V2439">
        <v>0.91344761103391603</v>
      </c>
      <c r="W2439">
        <f t="shared" si="77"/>
        <v>0.57413426212062613</v>
      </c>
      <c r="X2439">
        <v>-2.0272962376475299</v>
      </c>
      <c r="Y2439">
        <v>-3.7572221987777699</v>
      </c>
      <c r="Z2439">
        <v>95.936953252024907</v>
      </c>
      <c r="AA2439">
        <v>101.305938939291</v>
      </c>
      <c r="AC2439">
        <v>-0.17865002088057599</v>
      </c>
      <c r="AD2439">
        <v>125.48562972648899</v>
      </c>
      <c r="AE2439">
        <v>119.20820359162801</v>
      </c>
      <c r="AF2439">
        <v>103.37438162677699</v>
      </c>
      <c r="AG2439">
        <v>93.730027965093498</v>
      </c>
      <c r="AH2439">
        <v>99.636685465957697</v>
      </c>
      <c r="AI2439">
        <v>4</v>
      </c>
      <c r="AJ2439" t="s">
        <v>1053</v>
      </c>
      <c r="AK2439">
        <v>115566</v>
      </c>
    </row>
    <row r="2440" spans="1:37" hidden="1" x14ac:dyDescent="0.45">
      <c r="A2440">
        <v>1005575</v>
      </c>
      <c r="B2440" t="s">
        <v>1052</v>
      </c>
      <c r="C2440" t="s">
        <v>5</v>
      </c>
      <c r="D2440" t="s">
        <v>1</v>
      </c>
      <c r="E2440">
        <f>COUNTIFS(HOF!$A$2:$A$1048576, B2440)</f>
        <v>0</v>
      </c>
      <c r="F2440">
        <f>COUNTIF(HOF!$C:$C, B2440)</f>
        <v>0</v>
      </c>
      <c r="H2440">
        <v>25</v>
      </c>
      <c r="I2440">
        <v>24</v>
      </c>
      <c r="J2440">
        <f t="shared" si="76"/>
        <v>0.51020408163265307</v>
      </c>
      <c r="K2440">
        <v>3.5561915668475002</v>
      </c>
      <c r="L2440">
        <v>113</v>
      </c>
      <c r="M2440">
        <v>62</v>
      </c>
      <c r="N2440">
        <v>2</v>
      </c>
      <c r="O2440">
        <v>465.2</v>
      </c>
      <c r="P2440">
        <v>4.0780240250262096</v>
      </c>
      <c r="Q2440">
        <v>3.2276303894757201</v>
      </c>
      <c r="R2440">
        <v>1.26347305</v>
      </c>
      <c r="S2440">
        <v>0.24594745667970899</v>
      </c>
      <c r="T2440">
        <v>1.3035074161089499</v>
      </c>
      <c r="U2440">
        <v>3.7639729241538298</v>
      </c>
      <c r="V2440">
        <v>3.75122884893789</v>
      </c>
      <c r="W2440">
        <f t="shared" si="77"/>
        <v>1.6127381121830997</v>
      </c>
      <c r="Z2440">
        <v>105.374334940455</v>
      </c>
      <c r="AA2440">
        <v>106.866217957549</v>
      </c>
      <c r="AC2440">
        <v>-0.20778135730632599</v>
      </c>
      <c r="AD2440">
        <v>74.031221029432501</v>
      </c>
      <c r="AE2440">
        <v>96.269557023945893</v>
      </c>
      <c r="AF2440">
        <v>77.789255695296404</v>
      </c>
      <c r="AG2440">
        <v>102.770173726783</v>
      </c>
      <c r="AH2440">
        <v>101.45556312536399</v>
      </c>
      <c r="AJ2440" t="s">
        <v>1052</v>
      </c>
      <c r="AK2440">
        <v>115690</v>
      </c>
    </row>
    <row r="2441" spans="1:37" hidden="1" x14ac:dyDescent="0.45">
      <c r="A2441">
        <v>1005656</v>
      </c>
      <c r="B2441" t="s">
        <v>1051</v>
      </c>
      <c r="C2441" t="s">
        <v>5</v>
      </c>
      <c r="D2441" t="s">
        <v>5</v>
      </c>
      <c r="E2441">
        <f>COUNTIFS(HOF!$A$2:$A$1048576, B2441)</f>
        <v>0</v>
      </c>
      <c r="F2441">
        <f>COUNTIF(HOF!$C:$C, B2441)</f>
        <v>0</v>
      </c>
      <c r="H2441">
        <v>57</v>
      </c>
      <c r="I2441">
        <v>42</v>
      </c>
      <c r="J2441">
        <f t="shared" si="76"/>
        <v>0.5757575757575758</v>
      </c>
      <c r="K2441">
        <v>3.2075562730162401</v>
      </c>
      <c r="L2441">
        <v>561</v>
      </c>
      <c r="M2441">
        <v>0</v>
      </c>
      <c r="N2441">
        <v>193</v>
      </c>
      <c r="O2441">
        <v>732.1</v>
      </c>
      <c r="P2441">
        <v>6.5502969100293402</v>
      </c>
      <c r="Q2441">
        <v>3.3304511493770201</v>
      </c>
      <c r="R2441">
        <v>1.96678967</v>
      </c>
      <c r="S2441">
        <v>0.24317617866004901</v>
      </c>
      <c r="T2441">
        <v>1.30678218530291</v>
      </c>
      <c r="U2441">
        <v>3.4494102384839902</v>
      </c>
      <c r="V2441">
        <v>11.296481660770899</v>
      </c>
      <c r="W2441">
        <f t="shared" si="77"/>
        <v>3.086048807750553</v>
      </c>
      <c r="X2441">
        <v>15.7951380610466</v>
      </c>
      <c r="Y2441">
        <v>0.68849661178984001</v>
      </c>
      <c r="Z2441">
        <v>76.110490174788794</v>
      </c>
      <c r="AA2441">
        <v>81.276161921056399</v>
      </c>
      <c r="AC2441">
        <v>-0.24185396546774601</v>
      </c>
      <c r="AD2441">
        <v>113.89985126158599</v>
      </c>
      <c r="AE2441">
        <v>96.943181600311306</v>
      </c>
      <c r="AF2441">
        <v>117.794890486933</v>
      </c>
      <c r="AG2441">
        <v>94.021610792369103</v>
      </c>
      <c r="AH2441">
        <v>93.985089553472704</v>
      </c>
      <c r="AI2441">
        <v>0</v>
      </c>
      <c r="AJ2441" t="s">
        <v>1051</v>
      </c>
      <c r="AK2441">
        <v>115769</v>
      </c>
    </row>
    <row r="2442" spans="1:37" hidden="1" x14ac:dyDescent="0.45">
      <c r="A2442">
        <v>1453</v>
      </c>
      <c r="B2442" t="s">
        <v>1050</v>
      </c>
      <c r="C2442" t="s">
        <v>5</v>
      </c>
      <c r="D2442" t="s">
        <v>5</v>
      </c>
      <c r="E2442">
        <f>COUNTIFS(HOF!$A$2:$A$1048576, B2442)</f>
        <v>0</v>
      </c>
      <c r="F2442">
        <f>COUNTIF(HOF!$C:$C, B2442)</f>
        <v>0</v>
      </c>
      <c r="H2442">
        <v>16</v>
      </c>
      <c r="I2442">
        <v>14</v>
      </c>
      <c r="J2442">
        <f t="shared" si="76"/>
        <v>0.53333333333333333</v>
      </c>
      <c r="K2442">
        <v>3.6687910011942502</v>
      </c>
      <c r="L2442">
        <v>288</v>
      </c>
      <c r="M2442">
        <v>0</v>
      </c>
      <c r="N2442">
        <v>11</v>
      </c>
      <c r="O2442">
        <v>314</v>
      </c>
      <c r="P2442">
        <v>7.0796201351170396</v>
      </c>
      <c r="Q2442">
        <v>4.2707020248276901</v>
      </c>
      <c r="R2442">
        <v>1.65771812</v>
      </c>
      <c r="S2442">
        <v>0.23949579831932699</v>
      </c>
      <c r="T2442">
        <v>1.3821660542693599</v>
      </c>
      <c r="U2442">
        <v>4.4674027321976197</v>
      </c>
      <c r="V2442">
        <v>2.17310482449829</v>
      </c>
      <c r="W2442">
        <f t="shared" si="77"/>
        <v>1.3841432003173821</v>
      </c>
      <c r="X2442">
        <v>1.0150558948516799</v>
      </c>
      <c r="Y2442">
        <v>-1.0005665121940699</v>
      </c>
      <c r="Z2442">
        <v>79.000216449868404</v>
      </c>
      <c r="AA2442">
        <v>94.524477745229603</v>
      </c>
      <c r="AB2442">
        <v>3.9291177599979199</v>
      </c>
      <c r="AC2442">
        <v>-0.79861173100336402</v>
      </c>
      <c r="AD2442">
        <v>109.94357523495999</v>
      </c>
      <c r="AE2442">
        <v>116.651850608911</v>
      </c>
      <c r="AF2442">
        <v>94.322029852303501</v>
      </c>
      <c r="AG2442">
        <v>90.432977169624607</v>
      </c>
      <c r="AH2442">
        <v>95.471312876727097</v>
      </c>
      <c r="AI2442">
        <v>0</v>
      </c>
      <c r="AJ2442" t="s">
        <v>1050</v>
      </c>
      <c r="AK2442">
        <v>116480</v>
      </c>
    </row>
    <row r="2443" spans="1:37" hidden="1" x14ac:dyDescent="0.45">
      <c r="A2443">
        <v>1006378</v>
      </c>
      <c r="B2443" t="s">
        <v>1049</v>
      </c>
      <c r="C2443" t="s">
        <v>5</v>
      </c>
      <c r="D2443" t="s">
        <v>5</v>
      </c>
      <c r="E2443">
        <f>COUNTIFS(HOF!$A$2:$A$1048576, B2443)</f>
        <v>0</v>
      </c>
      <c r="F2443">
        <f>COUNTIF(HOF!$C:$C, B2443)</f>
        <v>0</v>
      </c>
      <c r="H2443">
        <v>25</v>
      </c>
      <c r="I2443">
        <v>26</v>
      </c>
      <c r="J2443">
        <f t="shared" si="76"/>
        <v>0.49019607843137253</v>
      </c>
      <c r="K2443">
        <v>4.3560008640748702</v>
      </c>
      <c r="L2443">
        <v>255</v>
      </c>
      <c r="M2443">
        <v>45</v>
      </c>
      <c r="N2443">
        <v>7</v>
      </c>
      <c r="O2443">
        <v>500</v>
      </c>
      <c r="P2443">
        <v>4.3560008640748702</v>
      </c>
      <c r="Q2443">
        <v>2.6820005320130398</v>
      </c>
      <c r="R2443">
        <v>1.62416107</v>
      </c>
      <c r="S2443">
        <v>0.285007422068283</v>
      </c>
      <c r="T2443">
        <v>1.4500002876282301</v>
      </c>
      <c r="U2443">
        <v>4.0833996148070097</v>
      </c>
      <c r="V2443">
        <v>3.2189364715959501</v>
      </c>
      <c r="W2443">
        <f t="shared" si="77"/>
        <v>1.28757458863838</v>
      </c>
      <c r="X2443">
        <v>-5.1364037734456298</v>
      </c>
      <c r="Y2443">
        <v>-2.70358441733846</v>
      </c>
      <c r="Z2443">
        <v>109.583374544279</v>
      </c>
      <c r="AA2443">
        <v>103.313052679336</v>
      </c>
      <c r="AC2443">
        <v>0.272601249267862</v>
      </c>
      <c r="AD2443">
        <v>79.567699423816407</v>
      </c>
      <c r="AE2443">
        <v>81.3548498767056</v>
      </c>
      <c r="AF2443">
        <v>96.777514259232902</v>
      </c>
      <c r="AG2443">
        <v>111.386073110547</v>
      </c>
      <c r="AH2443">
        <v>106.47710667494999</v>
      </c>
      <c r="AI2443">
        <v>20</v>
      </c>
      <c r="AJ2443" t="s">
        <v>1049</v>
      </c>
      <c r="AK2443">
        <v>116512</v>
      </c>
    </row>
    <row r="2444" spans="1:37" hidden="1" x14ac:dyDescent="0.45">
      <c r="A2444">
        <v>1006764</v>
      </c>
      <c r="B2444" t="s">
        <v>1048</v>
      </c>
      <c r="C2444" t="s">
        <v>5</v>
      </c>
      <c r="D2444" t="s">
        <v>1</v>
      </c>
      <c r="E2444">
        <f>COUNTIFS(HOF!$A$2:$A$1048576, B2444)</f>
        <v>0</v>
      </c>
      <c r="F2444">
        <f>COUNTIF(HOF!$C:$C, B2444)</f>
        <v>0</v>
      </c>
      <c r="H2444">
        <v>39</v>
      </c>
      <c r="I2444">
        <v>51</v>
      </c>
      <c r="J2444">
        <f t="shared" si="76"/>
        <v>0.43333333333333335</v>
      </c>
      <c r="K2444">
        <v>4.5906276681575102</v>
      </c>
      <c r="L2444">
        <v>235</v>
      </c>
      <c r="M2444">
        <v>112</v>
      </c>
      <c r="N2444">
        <v>6</v>
      </c>
      <c r="O2444">
        <v>860.2</v>
      </c>
      <c r="P2444">
        <v>5.1971342849072499</v>
      </c>
      <c r="Q2444">
        <v>4.6219987000583602</v>
      </c>
      <c r="R2444">
        <v>1.12443439</v>
      </c>
      <c r="S2444">
        <v>0.26221156727599598</v>
      </c>
      <c r="T2444">
        <v>1.5302092227191699</v>
      </c>
      <c r="U2444">
        <v>4.1578870409102597</v>
      </c>
      <c r="V2444">
        <v>0.49256697809323602</v>
      </c>
      <c r="W2444">
        <f t="shared" si="77"/>
        <v>0.11452382657364241</v>
      </c>
      <c r="X2444">
        <v>-1.9442779719829499</v>
      </c>
      <c r="Y2444">
        <v>-1.30554079443657</v>
      </c>
      <c r="Z2444">
        <v>136.588977110532</v>
      </c>
      <c r="AA2444">
        <v>121.86188742378999</v>
      </c>
      <c r="AC2444">
        <v>0.43274062724724899</v>
      </c>
      <c r="AD2444">
        <v>95.154139034956899</v>
      </c>
      <c r="AE2444">
        <v>142.32617778205301</v>
      </c>
      <c r="AF2444">
        <v>66.788244453823594</v>
      </c>
      <c r="AG2444">
        <v>107.64086518205499</v>
      </c>
      <c r="AH2444">
        <v>118.14694274330201</v>
      </c>
      <c r="AI2444">
        <v>0</v>
      </c>
      <c r="AJ2444" t="s">
        <v>1048</v>
      </c>
      <c r="AK2444">
        <v>116909</v>
      </c>
    </row>
    <row r="2445" spans="1:37" hidden="1" x14ac:dyDescent="0.45">
      <c r="A2445">
        <v>1006901</v>
      </c>
      <c r="B2445" t="s">
        <v>1047</v>
      </c>
      <c r="C2445" t="s">
        <v>5</v>
      </c>
      <c r="D2445" t="s">
        <v>5</v>
      </c>
      <c r="E2445">
        <f>COUNTIFS(HOF!$A$2:$A$1048576, B2445)</f>
        <v>0</v>
      </c>
      <c r="F2445">
        <f>COUNTIF(HOF!$C:$C, B2445)</f>
        <v>0</v>
      </c>
      <c r="H2445">
        <v>23</v>
      </c>
      <c r="I2445">
        <v>18</v>
      </c>
      <c r="J2445">
        <f t="shared" si="76"/>
        <v>0.56097560975609762</v>
      </c>
      <c r="K2445">
        <v>4.4341474708444197</v>
      </c>
      <c r="L2445">
        <v>139</v>
      </c>
      <c r="M2445">
        <v>54</v>
      </c>
      <c r="N2445">
        <v>4</v>
      </c>
      <c r="O2445">
        <v>410</v>
      </c>
      <c r="P2445">
        <v>6.60731875606026</v>
      </c>
      <c r="Q2445">
        <v>4.9170744231146104</v>
      </c>
      <c r="R2445">
        <v>1.34375</v>
      </c>
      <c r="S2445">
        <v>0.243702770780856</v>
      </c>
      <c r="T2445">
        <v>1.49024428200547</v>
      </c>
      <c r="U2445">
        <v>3.9936178720873499</v>
      </c>
      <c r="V2445">
        <v>2.9545234814286201</v>
      </c>
      <c r="W2445">
        <f t="shared" si="77"/>
        <v>1.4412309665505463</v>
      </c>
      <c r="Z2445">
        <v>122.22273938669299</v>
      </c>
      <c r="AA2445">
        <v>106.864351495656</v>
      </c>
      <c r="AC2445">
        <v>0.44052959875706699</v>
      </c>
      <c r="AD2445">
        <v>118.797850043336</v>
      </c>
      <c r="AE2445">
        <v>143.48452016696999</v>
      </c>
      <c r="AF2445">
        <v>83.510260563938601</v>
      </c>
      <c r="AG2445">
        <v>100.745857496333</v>
      </c>
      <c r="AH2445">
        <v>114.13608895711</v>
      </c>
      <c r="AJ2445" t="s">
        <v>1047</v>
      </c>
      <c r="AK2445">
        <v>117050</v>
      </c>
    </row>
    <row r="2446" spans="1:37" hidden="1" x14ac:dyDescent="0.45">
      <c r="A2446">
        <v>1007185</v>
      </c>
      <c r="B2446" t="s">
        <v>1046</v>
      </c>
      <c r="C2446" t="s">
        <v>1</v>
      </c>
      <c r="D2446" t="s">
        <v>1</v>
      </c>
      <c r="E2446">
        <f>COUNTIFS(HOF!$A$2:$A$1048576, B2446)</f>
        <v>0</v>
      </c>
      <c r="F2446">
        <f>COUNTIF(HOF!$C:$C, B2446)</f>
        <v>0</v>
      </c>
      <c r="H2446">
        <v>124</v>
      </c>
      <c r="I2446">
        <v>117</v>
      </c>
      <c r="J2446">
        <f t="shared" si="76"/>
        <v>0.51452282157676343</v>
      </c>
      <c r="K2446">
        <v>3.9029215983601899</v>
      </c>
      <c r="L2446">
        <v>369</v>
      </c>
      <c r="M2446">
        <v>355</v>
      </c>
      <c r="N2446">
        <v>1</v>
      </c>
      <c r="O2446">
        <v>2190.1999999999998</v>
      </c>
      <c r="P2446">
        <v>6.0721243393435396</v>
      </c>
      <c r="Q2446">
        <v>3.1510956483602799</v>
      </c>
      <c r="R2446">
        <v>1.9269882700000001</v>
      </c>
      <c r="S2446">
        <v>0.255041380114232</v>
      </c>
      <c r="T2446">
        <v>1.34890448224027</v>
      </c>
      <c r="U2446">
        <v>3.6616708491493601</v>
      </c>
      <c r="V2446">
        <v>28.8100321134552</v>
      </c>
      <c r="W2446">
        <f t="shared" si="77"/>
        <v>2.6308129041599129</v>
      </c>
      <c r="X2446">
        <v>-4.3114482359960604</v>
      </c>
      <c r="Y2446">
        <v>5.9213024024861803E-2</v>
      </c>
      <c r="Z2446">
        <v>104.63900663444799</v>
      </c>
      <c r="AA2446">
        <v>98.007381409368605</v>
      </c>
      <c r="AC2446">
        <v>0.24125074921082801</v>
      </c>
      <c r="AD2446">
        <v>111.455665068285</v>
      </c>
      <c r="AE2446">
        <v>98.175146894895704</v>
      </c>
      <c r="AF2446">
        <v>113.78029755582401</v>
      </c>
      <c r="AG2446">
        <v>101.726255433782</v>
      </c>
      <c r="AH2446">
        <v>101.73193902672401</v>
      </c>
      <c r="AI2446">
        <v>184</v>
      </c>
      <c r="AJ2446" t="s">
        <v>1046</v>
      </c>
      <c r="AK2446">
        <v>117340</v>
      </c>
    </row>
    <row r="2447" spans="1:37" hidden="1" x14ac:dyDescent="0.45">
      <c r="A2447">
        <v>10130</v>
      </c>
      <c r="B2447" t="s">
        <v>1045</v>
      </c>
      <c r="C2447" t="s">
        <v>1</v>
      </c>
      <c r="D2447" t="s">
        <v>1</v>
      </c>
      <c r="E2447">
        <f>COUNTIFS(HOF!$A$2:$A$1048576, B2447)</f>
        <v>0</v>
      </c>
      <c r="F2447">
        <f>COUNTIF(HOF!$C:$C, B2447)</f>
        <v>0</v>
      </c>
      <c r="H2447">
        <v>105</v>
      </c>
      <c r="I2447">
        <v>98</v>
      </c>
      <c r="J2447">
        <f t="shared" si="76"/>
        <v>0.51724137931034486</v>
      </c>
      <c r="K2447">
        <v>4.0546747413821098</v>
      </c>
      <c r="L2447">
        <v>301</v>
      </c>
      <c r="M2447">
        <v>296</v>
      </c>
      <c r="N2447">
        <v>0</v>
      </c>
      <c r="O2447">
        <v>1829</v>
      </c>
      <c r="P2447">
        <v>6.0574085032055498</v>
      </c>
      <c r="Q2447">
        <v>1.98305087472935</v>
      </c>
      <c r="R2447">
        <v>3.0545905699999998</v>
      </c>
      <c r="S2447">
        <v>0.26862364995846</v>
      </c>
      <c r="T2447">
        <v>1.28102790170688</v>
      </c>
      <c r="U2447">
        <v>4.2396345593955296</v>
      </c>
      <c r="V2447">
        <v>18.180206431075899</v>
      </c>
      <c r="W2447">
        <f t="shared" si="77"/>
        <v>1.9879941422718312</v>
      </c>
      <c r="X2447">
        <v>-2.0794573575258202</v>
      </c>
      <c r="Y2447">
        <v>1.7068703524336299</v>
      </c>
      <c r="Z2447">
        <v>100.966575485392</v>
      </c>
      <c r="AA2447">
        <v>104.50110811698799</v>
      </c>
      <c r="AB2447">
        <v>4.11342534863791</v>
      </c>
      <c r="AC2447">
        <v>-0.18495981801342101</v>
      </c>
      <c r="AD2447">
        <v>76.389024074592598</v>
      </c>
      <c r="AE2447">
        <v>63.7013456633522</v>
      </c>
      <c r="AF2447">
        <v>120.34110673705899</v>
      </c>
      <c r="AG2447">
        <v>107.768777925588</v>
      </c>
      <c r="AH2447">
        <v>97.574855483446001</v>
      </c>
      <c r="AI2447">
        <v>174</v>
      </c>
      <c r="AJ2447" t="s">
        <v>1045</v>
      </c>
      <c r="AK2447">
        <v>502190</v>
      </c>
    </row>
    <row r="2448" spans="1:37" hidden="1" x14ac:dyDescent="0.45">
      <c r="A2448">
        <v>1457</v>
      </c>
      <c r="B2448" t="s">
        <v>1044</v>
      </c>
      <c r="C2448" t="s">
        <v>5</v>
      </c>
      <c r="D2448" t="s">
        <v>5</v>
      </c>
      <c r="E2448">
        <f>COUNTIFS(HOF!$A$2:$A$1048576, B2448)</f>
        <v>0</v>
      </c>
      <c r="F2448">
        <f>COUNTIF(HOF!$C:$C, B2448)</f>
        <v>0</v>
      </c>
      <c r="H2448">
        <v>17</v>
      </c>
      <c r="I2448">
        <v>30</v>
      </c>
      <c r="J2448">
        <f t="shared" si="76"/>
        <v>0.36170212765957449</v>
      </c>
      <c r="K2448">
        <v>5.3330396184536601</v>
      </c>
      <c r="L2448">
        <v>263</v>
      </c>
      <c r="M2448">
        <v>19</v>
      </c>
      <c r="N2448">
        <v>5</v>
      </c>
      <c r="O2448">
        <v>376.1</v>
      </c>
      <c r="P2448">
        <v>5.6439343047312303</v>
      </c>
      <c r="Q2448">
        <v>3.56333140425828</v>
      </c>
      <c r="R2448">
        <v>1.5838926200000001</v>
      </c>
      <c r="S2448">
        <v>0.279627163781624</v>
      </c>
      <c r="T2448">
        <v>1.51195791873449</v>
      </c>
      <c r="U2448">
        <v>5.0494531494612698</v>
      </c>
      <c r="V2448">
        <v>-0.68622531369328499</v>
      </c>
      <c r="W2448">
        <f t="shared" si="77"/>
        <v>-0.36491641249310552</v>
      </c>
      <c r="X2448">
        <v>-0.86891572363674596</v>
      </c>
      <c r="Y2448">
        <v>1.57037737611637</v>
      </c>
      <c r="Z2448">
        <v>118.166567465044</v>
      </c>
      <c r="AA2448">
        <v>113.51216938772301</v>
      </c>
      <c r="AB2448">
        <v>4.02826206924028</v>
      </c>
      <c r="AC2448">
        <v>0.28358646899239298</v>
      </c>
      <c r="AD2448">
        <v>83.424950665687504</v>
      </c>
      <c r="AE2448">
        <v>101.52415274386701</v>
      </c>
      <c r="AF2448">
        <v>81.674917752317</v>
      </c>
      <c r="AG2448">
        <v>107.482384530223</v>
      </c>
      <c r="AH2448">
        <v>107.353657022874</v>
      </c>
      <c r="AI2448">
        <v>4</v>
      </c>
      <c r="AJ2448" t="s">
        <v>1044</v>
      </c>
      <c r="AK2448">
        <v>150221</v>
      </c>
    </row>
    <row r="2449" spans="1:37" hidden="1" x14ac:dyDescent="0.45">
      <c r="A2449">
        <v>1007867</v>
      </c>
      <c r="B2449" t="s">
        <v>1043</v>
      </c>
      <c r="C2449" t="s">
        <v>1</v>
      </c>
      <c r="D2449" t="s">
        <v>1</v>
      </c>
      <c r="E2449">
        <f>COUNTIFS(HOF!$A$2:$A$1048576, B2449)</f>
        <v>0</v>
      </c>
      <c r="F2449">
        <f>COUNTIF(HOF!$C:$C, B2449)</f>
        <v>0</v>
      </c>
      <c r="H2449">
        <v>43</v>
      </c>
      <c r="I2449">
        <v>32</v>
      </c>
      <c r="J2449">
        <f t="shared" si="76"/>
        <v>0.57333333333333336</v>
      </c>
      <c r="K2449">
        <v>3.0457317073170702</v>
      </c>
      <c r="L2449">
        <v>97</v>
      </c>
      <c r="M2449">
        <v>72</v>
      </c>
      <c r="N2449">
        <v>3</v>
      </c>
      <c r="O2449">
        <v>656</v>
      </c>
      <c r="P2449">
        <v>4.0060975609755998</v>
      </c>
      <c r="Q2449">
        <v>3.8551829268292601</v>
      </c>
      <c r="R2449">
        <v>1.03914591</v>
      </c>
      <c r="S2449">
        <v>0.24398018733755</v>
      </c>
      <c r="T2449">
        <v>1.3384146341463401</v>
      </c>
      <c r="U2449">
        <v>3.10740524626106</v>
      </c>
      <c r="V2449">
        <v>4.1452004611492104</v>
      </c>
      <c r="W2449">
        <f t="shared" si="77"/>
        <v>1.2637806283991495</v>
      </c>
      <c r="Z2449">
        <v>109.168682611546</v>
      </c>
      <c r="AA2449">
        <v>109.992979201379</v>
      </c>
      <c r="AC2449">
        <v>-6.1673538943988797E-2</v>
      </c>
      <c r="AD2449">
        <v>111.099085620295</v>
      </c>
      <c r="AE2449">
        <v>143.334594631665</v>
      </c>
      <c r="AF2449">
        <v>77.663313951213496</v>
      </c>
      <c r="AG2449">
        <v>98.762722779286193</v>
      </c>
      <c r="AH2449">
        <v>109.11271092165001</v>
      </c>
      <c r="AJ2449" t="s">
        <v>1043</v>
      </c>
      <c r="AK2449">
        <v>118035</v>
      </c>
    </row>
    <row r="2450" spans="1:37" hidden="1" x14ac:dyDescent="0.45">
      <c r="A2450">
        <v>612</v>
      </c>
      <c r="B2450" t="s">
        <v>1042</v>
      </c>
      <c r="C2450" t="s">
        <v>5</v>
      </c>
      <c r="D2450" t="s">
        <v>5</v>
      </c>
      <c r="E2450">
        <f>COUNTIFS(HOF!$A$2:$A$1048576, B2450)</f>
        <v>0</v>
      </c>
      <c r="F2450">
        <f>COUNTIF(HOF!$C:$C, B2450)</f>
        <v>0</v>
      </c>
      <c r="H2450">
        <v>18</v>
      </c>
      <c r="I2450">
        <v>23</v>
      </c>
      <c r="J2450">
        <f t="shared" si="76"/>
        <v>0.43902439024390244</v>
      </c>
      <c r="K2450">
        <v>3.99746280943467</v>
      </c>
      <c r="L2450">
        <v>407</v>
      </c>
      <c r="M2450">
        <v>3</v>
      </c>
      <c r="N2450">
        <v>71</v>
      </c>
      <c r="O2450">
        <v>394</v>
      </c>
      <c r="P2450">
        <v>7.4238595032358203</v>
      </c>
      <c r="Q2450">
        <v>4.8426406605722896</v>
      </c>
      <c r="R2450">
        <v>1.53301887</v>
      </c>
      <c r="S2450">
        <v>0.26032786885245901</v>
      </c>
      <c r="T2450">
        <v>1.5456856196480699</v>
      </c>
      <c r="U2450">
        <v>4.0552038253170304</v>
      </c>
      <c r="V2450">
        <v>2.5610594712197701</v>
      </c>
      <c r="W2450">
        <f t="shared" si="77"/>
        <v>1.3000301884364316</v>
      </c>
      <c r="X2450">
        <v>-0.65651009231805801</v>
      </c>
      <c r="Y2450">
        <v>0.55436384704159103</v>
      </c>
      <c r="Z2450">
        <v>90.536522878258793</v>
      </c>
      <c r="AA2450">
        <v>93.6474091046815</v>
      </c>
      <c r="AB2450">
        <v>3.94467049663439</v>
      </c>
      <c r="AC2450">
        <v>-5.7741015882360303E-2</v>
      </c>
      <c r="AD2450">
        <v>113.420042691784</v>
      </c>
      <c r="AE2450">
        <v>149.18275069763001</v>
      </c>
      <c r="AF2450">
        <v>74.510290037990998</v>
      </c>
      <c r="AG2450">
        <v>100.4602536316</v>
      </c>
      <c r="AH2450">
        <v>112.621325304441</v>
      </c>
      <c r="AI2450">
        <v>1</v>
      </c>
      <c r="AJ2450" t="s">
        <v>1042</v>
      </c>
      <c r="AK2450">
        <v>213680</v>
      </c>
    </row>
    <row r="2451" spans="1:37" hidden="1" x14ac:dyDescent="0.45">
      <c r="A2451">
        <v>1007951</v>
      </c>
      <c r="B2451" t="s">
        <v>1041</v>
      </c>
      <c r="C2451" t="s">
        <v>5</v>
      </c>
      <c r="D2451" t="s">
        <v>5</v>
      </c>
      <c r="E2451">
        <f>COUNTIFS(HOF!$A$2:$A$1048576, B2451)</f>
        <v>0</v>
      </c>
      <c r="F2451">
        <f>COUNTIF(HOF!$C:$C, B2451)</f>
        <v>0</v>
      </c>
      <c r="H2451">
        <v>39</v>
      </c>
      <c r="I2451">
        <v>37</v>
      </c>
      <c r="J2451">
        <f t="shared" si="76"/>
        <v>0.51315789473684215</v>
      </c>
      <c r="K2451">
        <v>4.0526114772234996</v>
      </c>
      <c r="L2451">
        <v>472</v>
      </c>
      <c r="M2451">
        <v>49</v>
      </c>
      <c r="N2451">
        <v>20</v>
      </c>
      <c r="O2451">
        <v>861.2</v>
      </c>
      <c r="P2451">
        <v>5.8909094668919</v>
      </c>
      <c r="Q2451">
        <v>2.9663444833285402</v>
      </c>
      <c r="R2451">
        <v>1.98591549</v>
      </c>
      <c r="S2451">
        <v>0.25920427553444098</v>
      </c>
      <c r="T2451">
        <v>1.3427467007868199</v>
      </c>
      <c r="U2451">
        <v>3.75587798520161</v>
      </c>
      <c r="V2451">
        <v>8.4819680117070604</v>
      </c>
      <c r="W2451">
        <f t="shared" si="77"/>
        <v>1.9698021392724245</v>
      </c>
      <c r="X2451">
        <v>-5.2544363439083099</v>
      </c>
      <c r="Y2451">
        <v>-8.2745374454409806</v>
      </c>
      <c r="Z2451">
        <v>99.528296825778995</v>
      </c>
      <c r="AA2451">
        <v>91.448192869284</v>
      </c>
      <c r="AC2451">
        <v>0.29673349202189198</v>
      </c>
      <c r="AD2451">
        <v>96.882770303763195</v>
      </c>
      <c r="AE2451">
        <v>88.693066514622799</v>
      </c>
      <c r="AF2451">
        <v>109.61976991420499</v>
      </c>
      <c r="AG2451">
        <v>101.938029373993</v>
      </c>
      <c r="AH2451">
        <v>98.640053087073596</v>
      </c>
      <c r="AI2451">
        <v>16</v>
      </c>
      <c r="AJ2451" t="s">
        <v>1041</v>
      </c>
      <c r="AK2451">
        <v>118121</v>
      </c>
    </row>
    <row r="2452" spans="1:37" hidden="1" x14ac:dyDescent="0.45">
      <c r="A2452">
        <v>929</v>
      </c>
      <c r="B2452" t="s">
        <v>1040</v>
      </c>
      <c r="C2452" t="s">
        <v>5</v>
      </c>
      <c r="D2452" t="s">
        <v>5</v>
      </c>
      <c r="E2452">
        <f>COUNTIFS(HOF!$A$2:$A$1048576, B2452)</f>
        <v>0</v>
      </c>
      <c r="F2452">
        <f>COUNTIF(HOF!$C:$C, B2452)</f>
        <v>0</v>
      </c>
      <c r="H2452">
        <v>26</v>
      </c>
      <c r="I2452">
        <v>32</v>
      </c>
      <c r="J2452">
        <f t="shared" si="76"/>
        <v>0.44827586206896552</v>
      </c>
      <c r="K2452">
        <v>4.07987112860528</v>
      </c>
      <c r="L2452">
        <v>484</v>
      </c>
      <c r="M2452">
        <v>19</v>
      </c>
      <c r="N2452">
        <v>3</v>
      </c>
      <c r="O2452">
        <v>617.20000000000005</v>
      </c>
      <c r="P2452">
        <v>5.0561260058072603</v>
      </c>
      <c r="Q2452">
        <v>3.4096065860486999</v>
      </c>
      <c r="R2452">
        <v>1.48290598</v>
      </c>
      <c r="S2452">
        <v>0.27272727272727199</v>
      </c>
      <c r="T2452">
        <v>1.4570968316447399</v>
      </c>
      <c r="U2452">
        <v>4.09113988443056</v>
      </c>
      <c r="V2452">
        <v>4.6707126740366203</v>
      </c>
      <c r="W2452">
        <f t="shared" si="77"/>
        <v>1.5135167446651392</v>
      </c>
      <c r="X2452">
        <v>-2.9569060727953902</v>
      </c>
      <c r="Y2452">
        <v>-4.9147252507686199</v>
      </c>
      <c r="Z2452">
        <v>91.503031703074996</v>
      </c>
      <c r="AA2452">
        <v>93.432074302998004</v>
      </c>
      <c r="AB2452">
        <v>5.0597063993025797</v>
      </c>
      <c r="AC2452">
        <v>-1.12687558252773E-2</v>
      </c>
      <c r="AD2452">
        <v>81.794975895369504</v>
      </c>
      <c r="AE2452">
        <v>96.128596298235294</v>
      </c>
      <c r="AF2452">
        <v>85.186707885635002</v>
      </c>
      <c r="AG2452">
        <v>103.921203846117</v>
      </c>
      <c r="AH2452">
        <v>102.49012218606801</v>
      </c>
      <c r="AI2452">
        <v>6</v>
      </c>
      <c r="AJ2452" t="s">
        <v>1040</v>
      </c>
      <c r="AK2452">
        <v>118141</v>
      </c>
    </row>
    <row r="2453" spans="1:37" hidden="1" x14ac:dyDescent="0.45">
      <c r="A2453">
        <v>1508</v>
      </c>
      <c r="B2453" t="s">
        <v>1039</v>
      </c>
      <c r="C2453" t="s">
        <v>1</v>
      </c>
      <c r="D2453" t="s">
        <v>1</v>
      </c>
      <c r="E2453">
        <f>COUNTIFS(HOF!$A$2:$A$1048576, B2453)</f>
        <v>0</v>
      </c>
      <c r="F2453">
        <f>COUNTIF(HOF!$C:$C, B2453)</f>
        <v>0</v>
      </c>
      <c r="H2453">
        <v>50</v>
      </c>
      <c r="I2453">
        <v>67</v>
      </c>
      <c r="J2453">
        <f t="shared" si="76"/>
        <v>0.42735042735042733</v>
      </c>
      <c r="K2453">
        <v>5.0490194399958099</v>
      </c>
      <c r="L2453">
        <v>161</v>
      </c>
      <c r="M2453">
        <v>150</v>
      </c>
      <c r="N2453">
        <v>0</v>
      </c>
      <c r="O2453">
        <v>918</v>
      </c>
      <c r="P2453">
        <v>4.3431371105206598</v>
      </c>
      <c r="Q2453">
        <v>2.5686273655901002</v>
      </c>
      <c r="R2453">
        <v>1.69083969</v>
      </c>
      <c r="S2453">
        <v>0.29206177187753901</v>
      </c>
      <c r="T2453">
        <v>1.45969494058131</v>
      </c>
      <c r="U2453">
        <v>4.9355576740069003</v>
      </c>
      <c r="V2453">
        <v>6.2783515304327002</v>
      </c>
      <c r="W2453">
        <f t="shared" si="77"/>
        <v>1.367832577436318</v>
      </c>
      <c r="X2453">
        <v>-3.4217275083065002</v>
      </c>
      <c r="Y2453">
        <v>1.18767683919956</v>
      </c>
      <c r="Z2453">
        <v>114.983559423692</v>
      </c>
      <c r="AA2453">
        <v>112.17840784916601</v>
      </c>
      <c r="AB2453">
        <v>4.8707960055560298</v>
      </c>
      <c r="AC2453">
        <v>0.11346176598890501</v>
      </c>
      <c r="AD2453">
        <v>68.918968354295302</v>
      </c>
      <c r="AE2453">
        <v>79.861366934794106</v>
      </c>
      <c r="AF2453">
        <v>85.837346176137402</v>
      </c>
      <c r="AG2453">
        <v>110.96866819838699</v>
      </c>
      <c r="AH2453">
        <v>104.87209706456601</v>
      </c>
      <c r="AI2453">
        <v>69</v>
      </c>
      <c r="AJ2453" t="s">
        <v>1039</v>
      </c>
      <c r="AK2453">
        <v>400077</v>
      </c>
    </row>
    <row r="2454" spans="1:37" hidden="1" x14ac:dyDescent="0.45">
      <c r="A2454">
        <v>1008144</v>
      </c>
      <c r="B2454" t="s">
        <v>1038</v>
      </c>
      <c r="C2454" t="s">
        <v>5</v>
      </c>
      <c r="D2454" t="s">
        <v>5</v>
      </c>
      <c r="E2454">
        <f>COUNTIFS(HOF!$A$2:$A$1048576, B2454)</f>
        <v>0</v>
      </c>
      <c r="F2454">
        <f>COUNTIF(HOF!$C:$C, B2454)</f>
        <v>0</v>
      </c>
      <c r="H2454">
        <v>97</v>
      </c>
      <c r="I2454">
        <v>112</v>
      </c>
      <c r="J2454">
        <f t="shared" si="76"/>
        <v>0.46411483253588515</v>
      </c>
      <c r="K2454">
        <v>3.1413461423237599</v>
      </c>
      <c r="L2454">
        <v>722</v>
      </c>
      <c r="M2454">
        <v>24</v>
      </c>
      <c r="N2454">
        <v>188</v>
      </c>
      <c r="O2454">
        <v>1386.2</v>
      </c>
      <c r="P2454">
        <v>5.7115384405886598</v>
      </c>
      <c r="Q2454">
        <v>3.3360576800711002</v>
      </c>
      <c r="R2454">
        <v>1.7120622599999999</v>
      </c>
      <c r="S2454">
        <v>0.24183500094393001</v>
      </c>
      <c r="T2454">
        <v>1.29447114909806</v>
      </c>
      <c r="U2454">
        <v>3.2290742885392398</v>
      </c>
      <c r="V2454">
        <v>15.146392678841901</v>
      </c>
      <c r="W2454">
        <f t="shared" si="77"/>
        <v>2.1853113084463858</v>
      </c>
      <c r="X2454">
        <v>-0.63271782360970896</v>
      </c>
      <c r="Y2454">
        <v>-2.3826242365637502</v>
      </c>
      <c r="Z2454">
        <v>84.809778453301902</v>
      </c>
      <c r="AA2454">
        <v>87.123815692412606</v>
      </c>
      <c r="AC2454">
        <v>-8.7728146215482999E-2</v>
      </c>
      <c r="AD2454">
        <v>109.71247452394</v>
      </c>
      <c r="AE2454">
        <v>100.34781118537499</v>
      </c>
      <c r="AF2454">
        <v>109.65912786257201</v>
      </c>
      <c r="AG2454">
        <v>96.670569931438493</v>
      </c>
      <c r="AH2454">
        <v>96.771826250591005</v>
      </c>
      <c r="AI2454">
        <v>2</v>
      </c>
      <c r="AJ2454" t="s">
        <v>1038</v>
      </c>
      <c r="AK2454">
        <v>118320</v>
      </c>
    </row>
    <row r="2455" spans="1:37" hidden="1" x14ac:dyDescent="0.45">
      <c r="A2455">
        <v>1008221</v>
      </c>
      <c r="B2455" t="s">
        <v>1037</v>
      </c>
      <c r="C2455" t="s">
        <v>1</v>
      </c>
      <c r="D2455" t="s">
        <v>5</v>
      </c>
      <c r="E2455">
        <f>COUNTIFS(HOF!$A$2:$A$1048576, B2455)</f>
        <v>0</v>
      </c>
      <c r="F2455">
        <f>COUNTIF(HOF!$C:$C, B2455)</f>
        <v>0</v>
      </c>
      <c r="H2455">
        <v>29</v>
      </c>
      <c r="I2455">
        <v>39</v>
      </c>
      <c r="J2455">
        <f t="shared" si="76"/>
        <v>0.4264705882352941</v>
      </c>
      <c r="K2455">
        <v>4.5321960873255698</v>
      </c>
      <c r="L2455">
        <v>140</v>
      </c>
      <c r="M2455">
        <v>90</v>
      </c>
      <c r="N2455">
        <v>0</v>
      </c>
      <c r="O2455">
        <v>605.20000000000005</v>
      </c>
      <c r="P2455">
        <v>5.3940563268825699</v>
      </c>
      <c r="Q2455">
        <v>3.70005516637399</v>
      </c>
      <c r="R2455">
        <v>1.4578313300000001</v>
      </c>
      <c r="S2455">
        <v>0.26326874473462503</v>
      </c>
      <c r="T2455">
        <v>1.4430380256184101</v>
      </c>
      <c r="U2455">
        <v>4.2375936028371202</v>
      </c>
      <c r="V2455">
        <v>5.6279524415731403</v>
      </c>
      <c r="W2455">
        <f t="shared" si="77"/>
        <v>1.8598653144656776</v>
      </c>
      <c r="X2455">
        <v>-4.6458857394754798</v>
      </c>
      <c r="Y2455">
        <v>-3.0356481020117898</v>
      </c>
      <c r="Z2455">
        <v>108.450562497791</v>
      </c>
      <c r="AA2455">
        <v>103.72044575821801</v>
      </c>
      <c r="AC2455">
        <v>0.294602484488449</v>
      </c>
      <c r="AD2455">
        <v>99.648355789079503</v>
      </c>
      <c r="AE2455">
        <v>111.31274891901801</v>
      </c>
      <c r="AF2455">
        <v>88.970959301223701</v>
      </c>
      <c r="AG2455">
        <v>102.138964926065</v>
      </c>
      <c r="AH2455">
        <v>105.047027281946</v>
      </c>
      <c r="AI2455">
        <v>41</v>
      </c>
      <c r="AJ2455" t="s">
        <v>1037</v>
      </c>
      <c r="AK2455">
        <v>118401</v>
      </c>
    </row>
    <row r="2456" spans="1:37" hidden="1" x14ac:dyDescent="0.45">
      <c r="A2456">
        <v>1008263</v>
      </c>
      <c r="B2456" t="s">
        <v>1036</v>
      </c>
      <c r="C2456" t="s">
        <v>1</v>
      </c>
      <c r="D2456" t="s">
        <v>1</v>
      </c>
      <c r="E2456">
        <f>COUNTIFS(HOF!$A$2:$A$1048576, B2456)</f>
        <v>0</v>
      </c>
      <c r="F2456">
        <f>COUNTIF(HOF!$C:$C, B2456)</f>
        <v>0</v>
      </c>
      <c r="H2456">
        <v>26</v>
      </c>
      <c r="I2456">
        <v>27</v>
      </c>
      <c r="J2456">
        <f t="shared" si="76"/>
        <v>0.49056603773584906</v>
      </c>
      <c r="K2456">
        <v>3.8335603091475599</v>
      </c>
      <c r="L2456">
        <v>58</v>
      </c>
      <c r="M2456">
        <v>51</v>
      </c>
      <c r="N2456">
        <v>1</v>
      </c>
      <c r="O2456">
        <v>490.2</v>
      </c>
      <c r="P2456">
        <v>2.4211959847247702</v>
      </c>
      <c r="Q2456">
        <v>3.3750004635557498</v>
      </c>
      <c r="R2456">
        <v>0.71739129999999995</v>
      </c>
      <c r="S2456">
        <v>0.27124109989513101</v>
      </c>
      <c r="T2456">
        <v>1.4245925869719001</v>
      </c>
      <c r="U2456">
        <v>3.86314685337081</v>
      </c>
      <c r="V2456">
        <v>2.2863985970616301</v>
      </c>
      <c r="W2456">
        <f t="shared" si="77"/>
        <v>0.9328431648558263</v>
      </c>
      <c r="Z2456">
        <v>109.437090984623</v>
      </c>
      <c r="AA2456">
        <v>113.772572074439</v>
      </c>
      <c r="AC2456">
        <v>-2.9586544223250098E-2</v>
      </c>
      <c r="AD2456">
        <v>63.195079000243297</v>
      </c>
      <c r="AE2456">
        <v>114.04041772098</v>
      </c>
      <c r="AF2456">
        <v>52.566809129939699</v>
      </c>
      <c r="AG2456">
        <v>105.150390222805</v>
      </c>
      <c r="AH2456">
        <v>108.41732016982699</v>
      </c>
      <c r="AJ2456" t="s">
        <v>1036</v>
      </c>
      <c r="AK2456">
        <v>118442</v>
      </c>
    </row>
    <row r="2457" spans="1:37" hidden="1" x14ac:dyDescent="0.45">
      <c r="A2457">
        <v>1008420</v>
      </c>
      <c r="B2457" t="s">
        <v>1035</v>
      </c>
      <c r="C2457" t="s">
        <v>1</v>
      </c>
      <c r="D2457" t="s">
        <v>1</v>
      </c>
      <c r="E2457">
        <f>COUNTIFS(HOF!$A$2:$A$1048576, B2457)</f>
        <v>0</v>
      </c>
      <c r="F2457">
        <f>COUNTIF(HOF!$C:$C, B2457)</f>
        <v>0</v>
      </c>
      <c r="H2457">
        <v>134</v>
      </c>
      <c r="I2457">
        <v>128</v>
      </c>
      <c r="J2457">
        <f t="shared" si="76"/>
        <v>0.51145038167938928</v>
      </c>
      <c r="K2457">
        <v>3.72804916411474</v>
      </c>
      <c r="L2457">
        <v>484</v>
      </c>
      <c r="M2457">
        <v>333</v>
      </c>
      <c r="N2457">
        <v>12</v>
      </c>
      <c r="O2457">
        <v>2380.1</v>
      </c>
      <c r="P2457">
        <v>4.9946784440117398</v>
      </c>
      <c r="Q2457">
        <v>3.0058814254272002</v>
      </c>
      <c r="R2457">
        <v>1.66163522</v>
      </c>
      <c r="S2457">
        <v>0.24688819136270099</v>
      </c>
      <c r="T2457">
        <v>1.29225594194466</v>
      </c>
      <c r="U2457">
        <v>3.83749909185333</v>
      </c>
      <c r="V2457">
        <v>18.241533930879001</v>
      </c>
      <c r="W2457">
        <f t="shared" si="77"/>
        <v>1.5328376060568045</v>
      </c>
      <c r="Z2457">
        <v>103.750538073613</v>
      </c>
      <c r="AA2457">
        <v>108.451654804592</v>
      </c>
      <c r="AC2457">
        <v>-0.109449927738588</v>
      </c>
      <c r="AD2457">
        <v>89.282804204306302</v>
      </c>
      <c r="AE2457">
        <v>95.216608130772897</v>
      </c>
      <c r="AF2457">
        <v>93.293639524072205</v>
      </c>
      <c r="AG2457">
        <v>99.850301618303405</v>
      </c>
      <c r="AH2457">
        <v>98.915763980984295</v>
      </c>
      <c r="AJ2457" t="s">
        <v>1035</v>
      </c>
      <c r="AK2457">
        <v>118598</v>
      </c>
    </row>
    <row r="2458" spans="1:37" hidden="1" x14ac:dyDescent="0.45">
      <c r="A2458">
        <v>1008447</v>
      </c>
      <c r="B2458" t="s">
        <v>1034</v>
      </c>
      <c r="C2458" t="s">
        <v>1</v>
      </c>
      <c r="D2458" t="s">
        <v>1</v>
      </c>
      <c r="E2458">
        <f>COUNTIFS(HOF!$A$2:$A$1048576, B2458)</f>
        <v>0</v>
      </c>
      <c r="F2458">
        <f>COUNTIF(HOF!$C:$C, B2458)</f>
        <v>0</v>
      </c>
      <c r="H2458">
        <v>11</v>
      </c>
      <c r="I2458">
        <v>33</v>
      </c>
      <c r="J2458">
        <f t="shared" si="76"/>
        <v>0.25</v>
      </c>
      <c r="K2458">
        <v>6.17432172787972</v>
      </c>
      <c r="L2458">
        <v>58</v>
      </c>
      <c r="M2458">
        <v>47</v>
      </c>
      <c r="N2458">
        <v>0</v>
      </c>
      <c r="O2458">
        <v>355.2</v>
      </c>
      <c r="P2458">
        <v>1.7460172099332001</v>
      </c>
      <c r="Q2458">
        <v>4.8331780738730599</v>
      </c>
      <c r="R2458">
        <v>0.36125654000000001</v>
      </c>
      <c r="S2458">
        <v>0.30636665781843297</v>
      </c>
      <c r="T2458">
        <v>1.78256829484323</v>
      </c>
      <c r="U2458">
        <v>5.4270974880277203</v>
      </c>
      <c r="V2458">
        <v>0.468426764011383</v>
      </c>
      <c r="W2458">
        <f t="shared" si="77"/>
        <v>0.26375380856496794</v>
      </c>
      <c r="Z2458">
        <v>138.63963555623101</v>
      </c>
      <c r="AA2458">
        <v>121.77846746515</v>
      </c>
      <c r="AC2458">
        <v>0.74722423985200304</v>
      </c>
      <c r="AD2458">
        <v>74.075149748786203</v>
      </c>
      <c r="AE2458">
        <v>149.782547759425</v>
      </c>
      <c r="AF2458">
        <v>49.740487869483303</v>
      </c>
      <c r="AG2458">
        <v>102.565955471271</v>
      </c>
      <c r="AH2458">
        <v>114.274868490285</v>
      </c>
      <c r="AJ2458" t="s">
        <v>1034</v>
      </c>
      <c r="AK2458">
        <v>118632</v>
      </c>
    </row>
    <row r="2459" spans="1:37" hidden="1" x14ac:dyDescent="0.45">
      <c r="A2459">
        <v>10021</v>
      </c>
      <c r="B2459" t="s">
        <v>1033</v>
      </c>
      <c r="C2459" t="s">
        <v>1</v>
      </c>
      <c r="D2459" t="s">
        <v>1</v>
      </c>
      <c r="E2459">
        <f>COUNTIFS(HOF!$A$2:$A$1048576, B2459)</f>
        <v>0</v>
      </c>
      <c r="F2459">
        <f>COUNTIF(HOF!$C:$C, B2459)</f>
        <v>0</v>
      </c>
      <c r="H2459">
        <v>83</v>
      </c>
      <c r="I2459">
        <v>90</v>
      </c>
      <c r="J2459">
        <f t="shared" si="76"/>
        <v>0.47976878612716761</v>
      </c>
      <c r="K2459">
        <v>4.2476933309328402</v>
      </c>
      <c r="L2459">
        <v>295</v>
      </c>
      <c r="M2459">
        <v>228</v>
      </c>
      <c r="N2459">
        <v>6</v>
      </c>
      <c r="O2459">
        <v>1409</v>
      </c>
      <c r="P2459">
        <v>8.1312986620714405</v>
      </c>
      <c r="Q2459">
        <v>2.6572036476211398</v>
      </c>
      <c r="R2459">
        <v>3.0600961500000001</v>
      </c>
      <c r="S2459">
        <v>0.24793388429752</v>
      </c>
      <c r="T2459">
        <v>1.2533711649836901</v>
      </c>
      <c r="U2459">
        <v>4.1725180371146404</v>
      </c>
      <c r="V2459">
        <v>17.7798905642703</v>
      </c>
      <c r="W2459">
        <f t="shared" si="77"/>
        <v>2.5237601936508587</v>
      </c>
      <c r="X2459">
        <v>0.73800223879516103</v>
      </c>
      <c r="Y2459">
        <v>-1.97163185488473</v>
      </c>
      <c r="Z2459">
        <v>101.532823643283</v>
      </c>
      <c r="AA2459">
        <v>101.897200566495</v>
      </c>
      <c r="AB2459">
        <v>4.0700010007885199</v>
      </c>
      <c r="AC2459">
        <v>7.5175293818204994E-2</v>
      </c>
      <c r="AD2459">
        <v>99.788765027650101</v>
      </c>
      <c r="AE2459">
        <v>84.434967527777602</v>
      </c>
      <c r="AF2459">
        <v>118.25697828833501</v>
      </c>
      <c r="AG2459">
        <v>100.26402262441999</v>
      </c>
      <c r="AH2459">
        <v>95.998330470569599</v>
      </c>
      <c r="AI2459">
        <v>104</v>
      </c>
      <c r="AJ2459" t="s">
        <v>1033</v>
      </c>
      <c r="AK2459">
        <v>501985</v>
      </c>
    </row>
    <row r="2460" spans="1:37" hidden="1" x14ac:dyDescent="0.45">
      <c r="A2460">
        <v>1009033</v>
      </c>
      <c r="B2460" t="s">
        <v>1032</v>
      </c>
      <c r="C2460" t="s">
        <v>5</v>
      </c>
      <c r="D2460" t="s">
        <v>5</v>
      </c>
      <c r="E2460">
        <f>COUNTIFS(HOF!$A$2:$A$1048576, B2460)</f>
        <v>0</v>
      </c>
      <c r="F2460">
        <f>COUNTIF(HOF!$C:$C, B2460)</f>
        <v>0</v>
      </c>
      <c r="H2460">
        <v>14</v>
      </c>
      <c r="I2460">
        <v>27</v>
      </c>
      <c r="J2460">
        <f t="shared" si="76"/>
        <v>0.34146341463414637</v>
      </c>
      <c r="K2460">
        <v>4.98561244860913</v>
      </c>
      <c r="L2460">
        <v>347</v>
      </c>
      <c r="M2460">
        <v>20</v>
      </c>
      <c r="N2460">
        <v>10</v>
      </c>
      <c r="O2460">
        <v>417</v>
      </c>
      <c r="P2460">
        <v>6.0647493422474703</v>
      </c>
      <c r="Q2460">
        <v>5.0071951864818898</v>
      </c>
      <c r="R2460">
        <v>1.2112069000000001</v>
      </c>
      <c r="S2460">
        <v>0.26419753086419701</v>
      </c>
      <c r="T2460">
        <v>1.58273411066956</v>
      </c>
      <c r="U2460">
        <v>4.9555108994870896</v>
      </c>
      <c r="V2460">
        <v>0.49746530875563599</v>
      </c>
      <c r="W2460">
        <f t="shared" si="77"/>
        <v>0.23859247422332661</v>
      </c>
      <c r="X2460">
        <v>-5.0559680610895104</v>
      </c>
      <c r="Y2460">
        <v>-4.5855869551279502</v>
      </c>
      <c r="Z2460">
        <v>111.019797514193</v>
      </c>
      <c r="AA2460">
        <v>108.51529524614401</v>
      </c>
      <c r="AC2460">
        <v>3.01015491220386E-2</v>
      </c>
      <c r="AD2460">
        <v>96.340832766113806</v>
      </c>
      <c r="AE2460">
        <v>138.444040251708</v>
      </c>
      <c r="AF2460">
        <v>69.214239793448499</v>
      </c>
      <c r="AG2460">
        <v>99.349621006780893</v>
      </c>
      <c r="AH2460">
        <v>109.361851394729</v>
      </c>
      <c r="AI2460">
        <v>5</v>
      </c>
      <c r="AJ2460" t="s">
        <v>1032</v>
      </c>
      <c r="AK2460">
        <v>119228</v>
      </c>
    </row>
    <row r="2461" spans="1:37" hidden="1" x14ac:dyDescent="0.45">
      <c r="A2461">
        <v>4869</v>
      </c>
      <c r="B2461" t="s">
        <v>1031</v>
      </c>
      <c r="C2461" t="s">
        <v>5</v>
      </c>
      <c r="D2461" t="s">
        <v>5</v>
      </c>
      <c r="E2461">
        <f>COUNTIFS(HOF!$A$2:$A$1048576, B2461)</f>
        <v>0</v>
      </c>
      <c r="F2461">
        <f>COUNTIF(HOF!$C:$C, B2461)</f>
        <v>0</v>
      </c>
      <c r="H2461">
        <v>23</v>
      </c>
      <c r="I2461">
        <v>34</v>
      </c>
      <c r="J2461">
        <f t="shared" si="76"/>
        <v>0.40350877192982454</v>
      </c>
      <c r="K2461">
        <v>3.84288395713086</v>
      </c>
      <c r="L2461">
        <v>183</v>
      </c>
      <c r="M2461">
        <v>70</v>
      </c>
      <c r="N2461">
        <v>3</v>
      </c>
      <c r="O2461">
        <v>541</v>
      </c>
      <c r="P2461">
        <v>6.9038824338065297</v>
      </c>
      <c r="Q2461">
        <v>3.3937157024012801</v>
      </c>
      <c r="R2461">
        <v>2.03431373</v>
      </c>
      <c r="S2461">
        <v>0.25301786576532997</v>
      </c>
      <c r="T2461">
        <v>1.34565633515693</v>
      </c>
      <c r="U2461">
        <v>4.3357986630997898</v>
      </c>
      <c r="V2461">
        <v>3.7501695519313198</v>
      </c>
      <c r="W2461">
        <f t="shared" si="77"/>
        <v>1.3863843075531683</v>
      </c>
      <c r="X2461">
        <v>1.19623197056353</v>
      </c>
      <c r="Y2461">
        <v>-0.26960023492546298</v>
      </c>
      <c r="Z2461">
        <v>92.163901089581401</v>
      </c>
      <c r="AA2461">
        <v>103.312267868197</v>
      </c>
      <c r="AB2461">
        <v>4.3779135825867801</v>
      </c>
      <c r="AC2461">
        <v>-0.49291470596892401</v>
      </c>
      <c r="AD2461">
        <v>83.104567576291501</v>
      </c>
      <c r="AE2461">
        <v>105.855056039557</v>
      </c>
      <c r="AF2461">
        <v>78.376714182824202</v>
      </c>
      <c r="AG2461">
        <v>101.745545201678</v>
      </c>
      <c r="AH2461">
        <v>101.961453049569</v>
      </c>
      <c r="AI2461">
        <v>27</v>
      </c>
      <c r="AJ2461" t="s">
        <v>1031</v>
      </c>
      <c r="AK2461">
        <v>543557</v>
      </c>
    </row>
    <row r="2462" spans="1:37" hidden="1" x14ac:dyDescent="0.45">
      <c r="A2462">
        <v>1009122</v>
      </c>
      <c r="B2462" t="s">
        <v>1030</v>
      </c>
      <c r="C2462" t="s">
        <v>1</v>
      </c>
      <c r="D2462" t="s">
        <v>1</v>
      </c>
      <c r="E2462">
        <f>COUNTIFS(HOF!$A$2:$A$1048576, B2462)</f>
        <v>0</v>
      </c>
      <c r="F2462">
        <f>COUNTIF(HOF!$C:$C, B2462)</f>
        <v>0</v>
      </c>
      <c r="H2462">
        <v>161</v>
      </c>
      <c r="I2462">
        <v>176</v>
      </c>
      <c r="J2462">
        <f t="shared" si="76"/>
        <v>0.47774480712166173</v>
      </c>
      <c r="K2462">
        <v>4.3892879700712299</v>
      </c>
      <c r="L2462">
        <v>450</v>
      </c>
      <c r="M2462">
        <v>440</v>
      </c>
      <c r="N2462">
        <v>2</v>
      </c>
      <c r="O2462">
        <v>2831.2</v>
      </c>
      <c r="P2462">
        <v>5.2982932991374003</v>
      </c>
      <c r="Q2462">
        <v>3.6741614000017</v>
      </c>
      <c r="R2462">
        <v>1.4420415200000001</v>
      </c>
      <c r="S2462">
        <v>0.26000727802037799</v>
      </c>
      <c r="T2462">
        <v>1.4175397788933899</v>
      </c>
      <c r="U2462">
        <v>4.2700485802478498</v>
      </c>
      <c r="V2462">
        <v>34.719521762686703</v>
      </c>
      <c r="W2462">
        <f t="shared" si="77"/>
        <v>2.4526364624672721</v>
      </c>
      <c r="X2462">
        <v>-6.7055277230683696</v>
      </c>
      <c r="Y2462">
        <v>-3.07404781394425</v>
      </c>
      <c r="Z2462">
        <v>104.77799213046001</v>
      </c>
      <c r="AA2462">
        <v>100.573232710968</v>
      </c>
      <c r="AC2462">
        <v>0.11923938982337801</v>
      </c>
      <c r="AD2462">
        <v>96.587167411761499</v>
      </c>
      <c r="AE2462">
        <v>108.145938770895</v>
      </c>
      <c r="AF2462">
        <v>87.908435807943903</v>
      </c>
      <c r="AG2462">
        <v>100.54714316712899</v>
      </c>
      <c r="AH2462">
        <v>102.30693489726301</v>
      </c>
      <c r="AI2462">
        <v>218</v>
      </c>
      <c r="AJ2462" t="s">
        <v>1030</v>
      </c>
      <c r="AK2462">
        <v>119313</v>
      </c>
    </row>
    <row r="2463" spans="1:37" hidden="1" x14ac:dyDescent="0.45">
      <c r="A2463">
        <v>67</v>
      </c>
      <c r="B2463" t="s">
        <v>1029</v>
      </c>
      <c r="C2463" t="s">
        <v>1</v>
      </c>
      <c r="D2463" t="s">
        <v>1</v>
      </c>
      <c r="E2463">
        <f>COUNTIFS(HOF!$A$2:$A$1048576, B2463)</f>
        <v>0</v>
      </c>
      <c r="F2463">
        <f>COUNTIF(HOF!$C:$C, B2463)</f>
        <v>0</v>
      </c>
      <c r="H2463">
        <v>141</v>
      </c>
      <c r="I2463">
        <v>186</v>
      </c>
      <c r="J2463">
        <f t="shared" si="76"/>
        <v>0.43119266055045874</v>
      </c>
      <c r="K2463">
        <v>4.23001077263008</v>
      </c>
      <c r="L2463">
        <v>597</v>
      </c>
      <c r="M2463">
        <v>411</v>
      </c>
      <c r="N2463">
        <v>8</v>
      </c>
      <c r="O2463">
        <v>2772.1</v>
      </c>
      <c r="P2463">
        <v>4.5546470560245602</v>
      </c>
      <c r="Q2463">
        <v>3.0450883382402298</v>
      </c>
      <c r="R2463">
        <v>1.4957356100000001</v>
      </c>
      <c r="S2463">
        <v>0.27096952398489998</v>
      </c>
      <c r="T2463">
        <v>1.39990379539331</v>
      </c>
      <c r="U2463">
        <v>4.2666459011212403</v>
      </c>
      <c r="V2463">
        <v>28.350681223440901</v>
      </c>
      <c r="W2463">
        <f t="shared" si="77"/>
        <v>2.0454299068172794</v>
      </c>
      <c r="X2463">
        <v>-8.4446193575858999</v>
      </c>
      <c r="Y2463">
        <v>-4.2207092250210003</v>
      </c>
      <c r="Z2463">
        <v>102.270734020231</v>
      </c>
      <c r="AA2463">
        <v>102.61695926118</v>
      </c>
      <c r="AB2463">
        <v>4.5394099949414901</v>
      </c>
      <c r="AC2463">
        <v>-3.6635128491163002E-2</v>
      </c>
      <c r="AD2463">
        <v>75.8547564714694</v>
      </c>
      <c r="AE2463">
        <v>91.699897661413601</v>
      </c>
      <c r="AF2463">
        <v>82.492395022480196</v>
      </c>
      <c r="AG2463">
        <v>105.74309068647599</v>
      </c>
      <c r="AH2463">
        <v>102.28567063902899</v>
      </c>
      <c r="AI2463">
        <v>203</v>
      </c>
      <c r="AJ2463" t="s">
        <v>1029</v>
      </c>
      <c r="AK2463">
        <v>119374</v>
      </c>
    </row>
    <row r="2464" spans="1:37" hidden="1" x14ac:dyDescent="0.45">
      <c r="A2464">
        <v>1009221</v>
      </c>
      <c r="B2464" t="s">
        <v>1028</v>
      </c>
      <c r="C2464" t="s">
        <v>1</v>
      </c>
      <c r="D2464" t="s">
        <v>1</v>
      </c>
      <c r="E2464">
        <f>COUNTIFS(HOF!$A$2:$A$1048576, B2464)</f>
        <v>0</v>
      </c>
      <c r="F2464">
        <f>COUNTIF(HOF!$C:$C, B2464)</f>
        <v>0</v>
      </c>
      <c r="H2464">
        <v>20</v>
      </c>
      <c r="I2464">
        <v>39</v>
      </c>
      <c r="J2464">
        <f t="shared" si="76"/>
        <v>0.33898305084745761</v>
      </c>
      <c r="K2464">
        <v>5.1360632011357801</v>
      </c>
      <c r="L2464">
        <v>65</v>
      </c>
      <c r="M2464">
        <v>62</v>
      </c>
      <c r="N2464">
        <v>0</v>
      </c>
      <c r="O2464">
        <v>504.2</v>
      </c>
      <c r="P2464">
        <v>4.5297224065572497</v>
      </c>
      <c r="Q2464">
        <v>5.7959046540594796</v>
      </c>
      <c r="R2464">
        <v>0.78153846000000005</v>
      </c>
      <c r="S2464">
        <v>0.286336093178093</v>
      </c>
      <c r="T2464">
        <v>1.7754292547135999</v>
      </c>
      <c r="U2464">
        <v>4.7770405337097301</v>
      </c>
      <c r="V2464">
        <v>0.76503880321979501</v>
      </c>
      <c r="W2464">
        <f t="shared" si="77"/>
        <v>0.30346640349853038</v>
      </c>
      <c r="Z2464">
        <v>129.711901599198</v>
      </c>
      <c r="AA2464">
        <v>123.87965632038799</v>
      </c>
      <c r="AC2464">
        <v>0.35902266742605099</v>
      </c>
      <c r="AD2464">
        <v>138.93971647165799</v>
      </c>
      <c r="AE2464">
        <v>180.02293516994001</v>
      </c>
      <c r="AF2464">
        <v>77.496659408579006</v>
      </c>
      <c r="AG2464">
        <v>104.09463048234799</v>
      </c>
      <c r="AH2464">
        <v>124.378339031037</v>
      </c>
      <c r="AJ2464" t="s">
        <v>1028</v>
      </c>
      <c r="AK2464">
        <v>119411</v>
      </c>
    </row>
    <row r="2465" spans="1:37" hidden="1" x14ac:dyDescent="0.45">
      <c r="A2465">
        <v>1009328</v>
      </c>
      <c r="B2465" t="s">
        <v>1027</v>
      </c>
      <c r="C2465" t="s">
        <v>5</v>
      </c>
      <c r="D2465" t="s">
        <v>5</v>
      </c>
      <c r="E2465">
        <f>COUNTIFS(HOF!$A$2:$A$1048576, B2465)</f>
        <v>0</v>
      </c>
      <c r="F2465">
        <f>COUNTIF(HOF!$C:$C, B2465)</f>
        <v>0</v>
      </c>
      <c r="H2465">
        <v>18</v>
      </c>
      <c r="I2465">
        <v>20</v>
      </c>
      <c r="J2465">
        <f t="shared" si="76"/>
        <v>0.47368421052631576</v>
      </c>
      <c r="K2465">
        <v>5.1875590231387001</v>
      </c>
      <c r="L2465">
        <v>453</v>
      </c>
      <c r="M2465">
        <v>0</v>
      </c>
      <c r="N2465">
        <v>11</v>
      </c>
      <c r="O2465">
        <v>364.1</v>
      </c>
      <c r="P2465">
        <v>5.92863888358709</v>
      </c>
      <c r="Q2465">
        <v>4.2982631906006397</v>
      </c>
      <c r="R2465">
        <v>1.37931034</v>
      </c>
      <c r="S2465">
        <v>0.28041237113402001</v>
      </c>
      <c r="T2465">
        <v>1.59743881029985</v>
      </c>
      <c r="U2465">
        <v>4.4238870570027</v>
      </c>
      <c r="V2465">
        <v>1.5513599673286</v>
      </c>
      <c r="W2465">
        <f t="shared" si="77"/>
        <v>0.85216147614864035</v>
      </c>
      <c r="X2465">
        <v>1.46051798365078</v>
      </c>
      <c r="Y2465">
        <v>1.5346201225598901</v>
      </c>
      <c r="Z2465">
        <v>106.954841990921</v>
      </c>
      <c r="AA2465">
        <v>97.326611736150397</v>
      </c>
      <c r="AC2465">
        <v>0.76367196613600097</v>
      </c>
      <c r="AD2465">
        <v>92.815363022026801</v>
      </c>
      <c r="AE2465">
        <v>127.111849268771</v>
      </c>
      <c r="AF2465">
        <v>72.993996483537998</v>
      </c>
      <c r="AG2465">
        <v>108.311437329661</v>
      </c>
      <c r="AH2465">
        <v>115.01663544850599</v>
      </c>
      <c r="AI2465">
        <v>0</v>
      </c>
      <c r="AJ2465" t="s">
        <v>1027</v>
      </c>
      <c r="AK2465">
        <v>119525</v>
      </c>
    </row>
    <row r="2466" spans="1:37" x14ac:dyDescent="0.45">
      <c r="A2466">
        <v>837</v>
      </c>
      <c r="B2466" t="s">
        <v>1026</v>
      </c>
      <c r="C2466" t="s">
        <v>1</v>
      </c>
      <c r="D2466" t="s">
        <v>1</v>
      </c>
      <c r="E2466">
        <f>COUNTIFS(HOF!$A$2:$A$1048576, B2466)</f>
        <v>1</v>
      </c>
      <c r="F2466">
        <f>COUNTIF(HOF!$C:$C, B2466)</f>
        <v>0</v>
      </c>
      <c r="H2466">
        <v>270</v>
      </c>
      <c r="I2466">
        <v>153</v>
      </c>
      <c r="J2466">
        <f t="shared" si="76"/>
        <v>0.63829787234042556</v>
      </c>
      <c r="K2466">
        <v>3.6831960569264401</v>
      </c>
      <c r="L2466">
        <v>537</v>
      </c>
      <c r="M2466">
        <v>536</v>
      </c>
      <c r="N2466">
        <v>0</v>
      </c>
      <c r="O2466">
        <v>3562.2</v>
      </c>
      <c r="P2466">
        <v>7.1061937641523301</v>
      </c>
      <c r="Q2466">
        <v>1.9830650923780899</v>
      </c>
      <c r="R2466">
        <v>3.5834394899999999</v>
      </c>
      <c r="S2466">
        <v>0.25167297061390698</v>
      </c>
      <c r="T2466">
        <v>1.19152318714012</v>
      </c>
      <c r="U2466">
        <v>3.5736246277462702</v>
      </c>
      <c r="V2466">
        <v>81.218093834817395</v>
      </c>
      <c r="W2466">
        <f t="shared" si="77"/>
        <v>4.5599962851506035</v>
      </c>
      <c r="X2466">
        <v>37.674050127156001</v>
      </c>
      <c r="Y2466">
        <v>-0.35175901876306098</v>
      </c>
      <c r="Z2466">
        <v>81.654253730615594</v>
      </c>
      <c r="AA2466">
        <v>79.413913712486604</v>
      </c>
      <c r="AB2466">
        <v>3.7356418368495499</v>
      </c>
      <c r="AC2466">
        <v>0.109571429180176</v>
      </c>
      <c r="AD2466">
        <v>114.062875379163</v>
      </c>
      <c r="AE2466">
        <v>57.447441140863397</v>
      </c>
      <c r="AF2466">
        <v>198.355251905334</v>
      </c>
      <c r="AG2466">
        <v>95.027215381532599</v>
      </c>
      <c r="AH2466">
        <v>83.642997447412</v>
      </c>
      <c r="AI2466">
        <v>330</v>
      </c>
      <c r="AJ2466" t="s">
        <v>1026</v>
      </c>
      <c r="AK2466">
        <v>119608</v>
      </c>
    </row>
    <row r="2467" spans="1:37" hidden="1" x14ac:dyDescent="0.45">
      <c r="A2467">
        <v>68</v>
      </c>
      <c r="B2467" t="s">
        <v>1025</v>
      </c>
      <c r="C2467" t="s">
        <v>5</v>
      </c>
      <c r="D2467" t="s">
        <v>5</v>
      </c>
      <c r="E2467">
        <f>COUNTIFS(HOF!$A$2:$A$1048576, B2467)</f>
        <v>0</v>
      </c>
      <c r="F2467">
        <f>COUNTIF(HOF!$C:$C, B2467)</f>
        <v>0</v>
      </c>
      <c r="H2467">
        <v>25</v>
      </c>
      <c r="I2467">
        <v>24</v>
      </c>
      <c r="J2467">
        <f t="shared" si="76"/>
        <v>0.51020408163265307</v>
      </c>
      <c r="K2467">
        <v>4.2867716283319099</v>
      </c>
      <c r="L2467">
        <v>882</v>
      </c>
      <c r="M2467">
        <v>0</v>
      </c>
      <c r="N2467">
        <v>14</v>
      </c>
      <c r="O2467">
        <v>541.20000000000005</v>
      </c>
      <c r="P2467">
        <v>7.1280039866449201</v>
      </c>
      <c r="Q2467">
        <v>4.2535408405153801</v>
      </c>
      <c r="R2467">
        <v>1.67578125</v>
      </c>
      <c r="S2467">
        <v>0.25179856115107901</v>
      </c>
      <c r="T2467">
        <v>1.4418469602615001</v>
      </c>
      <c r="U2467">
        <v>4.5719375606777497</v>
      </c>
      <c r="V2467">
        <v>2.00318351853638</v>
      </c>
      <c r="W2467">
        <f t="shared" si="77"/>
        <v>0.74027476664315583</v>
      </c>
      <c r="X2467">
        <v>1.7368724022526201</v>
      </c>
      <c r="Y2467">
        <v>1.1358656625552199</v>
      </c>
      <c r="Z2467">
        <v>91.9422097868717</v>
      </c>
      <c r="AA2467">
        <v>99.451420184995996</v>
      </c>
      <c r="AB2467">
        <v>4.3040416418086904</v>
      </c>
      <c r="AC2467">
        <v>-0.28516593234584597</v>
      </c>
      <c r="AD2467">
        <v>108.694991613626</v>
      </c>
      <c r="AE2467">
        <v>122.500254163826</v>
      </c>
      <c r="AF2467">
        <v>89.773779859480996</v>
      </c>
      <c r="AG2467">
        <v>95.747636674875494</v>
      </c>
      <c r="AH2467">
        <v>101.683335290326</v>
      </c>
      <c r="AI2467">
        <v>0</v>
      </c>
      <c r="AJ2467" t="s">
        <v>1025</v>
      </c>
      <c r="AK2467">
        <v>119624</v>
      </c>
    </row>
    <row r="2468" spans="1:37" hidden="1" x14ac:dyDescent="0.45">
      <c r="A2468">
        <v>1009439</v>
      </c>
      <c r="B2468" t="s">
        <v>1024</v>
      </c>
      <c r="C2468" t="s">
        <v>1</v>
      </c>
      <c r="D2468" t="s">
        <v>1</v>
      </c>
      <c r="E2468">
        <f>COUNTIFS(HOF!$A$2:$A$1048576, B2468)</f>
        <v>0</v>
      </c>
      <c r="F2468">
        <f>COUNTIF(HOF!$C:$C, B2468)</f>
        <v>0</v>
      </c>
      <c r="H2468">
        <v>20</v>
      </c>
      <c r="I2468">
        <v>13</v>
      </c>
      <c r="J2468">
        <f t="shared" si="76"/>
        <v>0.60606060606060608</v>
      </c>
      <c r="K2468">
        <v>4.148884439903</v>
      </c>
      <c r="L2468">
        <v>87</v>
      </c>
      <c r="M2468">
        <v>62</v>
      </c>
      <c r="N2468">
        <v>0</v>
      </c>
      <c r="O2468">
        <v>418.2</v>
      </c>
      <c r="P2468">
        <v>3.6544577968057501</v>
      </c>
      <c r="Q2468">
        <v>4.5143302195835702</v>
      </c>
      <c r="R2468">
        <v>0.80952380999999995</v>
      </c>
      <c r="S2468">
        <v>0.263447432762836</v>
      </c>
      <c r="T2468">
        <v>1.53105061944607</v>
      </c>
      <c r="U2468">
        <v>4.5066491673418101</v>
      </c>
      <c r="V2468">
        <v>2.5821117870509598</v>
      </c>
      <c r="W2468">
        <f t="shared" si="77"/>
        <v>1.2348693386183451</v>
      </c>
      <c r="X2468">
        <v>-0.92604798078536898</v>
      </c>
      <c r="Y2468">
        <v>-1.3239582704055599</v>
      </c>
      <c r="Z2468">
        <v>108.812916565086</v>
      </c>
      <c r="AA2468">
        <v>113.743782502472</v>
      </c>
      <c r="AC2468">
        <v>-0.35776472743881199</v>
      </c>
      <c r="AD2468">
        <v>65.6907183514314</v>
      </c>
      <c r="AE2468">
        <v>127.71460814299201</v>
      </c>
      <c r="AF2468">
        <v>50.895749402384901</v>
      </c>
      <c r="AG2468">
        <v>108.17756982375001</v>
      </c>
      <c r="AH2468">
        <v>115.64521320244501</v>
      </c>
      <c r="AI2468">
        <v>0</v>
      </c>
      <c r="AJ2468" t="s">
        <v>1024</v>
      </c>
      <c r="AK2468">
        <v>119641</v>
      </c>
    </row>
    <row r="2469" spans="1:37" hidden="1" x14ac:dyDescent="0.45">
      <c r="A2469">
        <v>1009637</v>
      </c>
      <c r="B2469" t="s">
        <v>1023</v>
      </c>
      <c r="C2469" t="s">
        <v>1</v>
      </c>
      <c r="D2469" t="s">
        <v>1</v>
      </c>
      <c r="E2469">
        <f>COUNTIFS(HOF!$A$2:$A$1048576, B2469)</f>
        <v>0</v>
      </c>
      <c r="F2469">
        <f>COUNTIF(HOF!$C:$C, B2469)</f>
        <v>0</v>
      </c>
      <c r="H2469">
        <v>58</v>
      </c>
      <c r="I2469">
        <v>59</v>
      </c>
      <c r="J2469">
        <f t="shared" si="76"/>
        <v>0.49572649572649574</v>
      </c>
      <c r="K2469">
        <v>3.8903052585553999</v>
      </c>
      <c r="L2469">
        <v>201</v>
      </c>
      <c r="M2469">
        <v>157</v>
      </c>
      <c r="N2469">
        <v>0</v>
      </c>
      <c r="O2469">
        <v>1124.0999999999999</v>
      </c>
      <c r="P2469">
        <v>5.0910167581095402</v>
      </c>
      <c r="Q2469">
        <v>3.9943669218500899</v>
      </c>
      <c r="R2469">
        <v>1.2745491</v>
      </c>
      <c r="S2469">
        <v>0.22854455678344601</v>
      </c>
      <c r="T2469">
        <v>1.3083308265512099</v>
      </c>
      <c r="U2469">
        <v>4.2706174662703003</v>
      </c>
      <c r="V2469">
        <v>8.5154576953500491</v>
      </c>
      <c r="W2469">
        <f t="shared" si="77"/>
        <v>1.5150712028022506</v>
      </c>
      <c r="X2469">
        <v>0.74305221438407898</v>
      </c>
      <c r="Y2469">
        <v>1.98193155909223</v>
      </c>
      <c r="Z2469">
        <v>103.349397299412</v>
      </c>
      <c r="AA2469">
        <v>108.85206506366301</v>
      </c>
      <c r="AC2469">
        <v>-0.38031220771489499</v>
      </c>
      <c r="AD2469">
        <v>108.479695511096</v>
      </c>
      <c r="AE2469">
        <v>123.54174985200601</v>
      </c>
      <c r="AF2469">
        <v>87.614145532246596</v>
      </c>
      <c r="AG2469">
        <v>88.363878705028995</v>
      </c>
      <c r="AH2469">
        <v>95.879108076546203</v>
      </c>
      <c r="AI2469">
        <v>75</v>
      </c>
      <c r="AJ2469" t="s">
        <v>1023</v>
      </c>
      <c r="AK2469">
        <v>119843</v>
      </c>
    </row>
    <row r="2470" spans="1:37" hidden="1" x14ac:dyDescent="0.45">
      <c r="A2470">
        <v>1009816</v>
      </c>
      <c r="B2470" t="s">
        <v>1022</v>
      </c>
      <c r="C2470" t="s">
        <v>1</v>
      </c>
      <c r="D2470" t="s">
        <v>1</v>
      </c>
      <c r="E2470">
        <f>COUNTIFS(HOF!$A$2:$A$1048576, B2470)</f>
        <v>0</v>
      </c>
      <c r="F2470">
        <f>COUNTIF(HOF!$C:$C, B2470)</f>
        <v>0</v>
      </c>
      <c r="H2470">
        <v>32</v>
      </c>
      <c r="I2470">
        <v>44</v>
      </c>
      <c r="J2470">
        <f t="shared" si="76"/>
        <v>0.42105263157894735</v>
      </c>
      <c r="K2470">
        <v>2.7349976797556401</v>
      </c>
      <c r="L2470">
        <v>85</v>
      </c>
      <c r="M2470">
        <v>77</v>
      </c>
      <c r="N2470">
        <v>2</v>
      </c>
      <c r="O2470">
        <v>694.1</v>
      </c>
      <c r="P2470">
        <v>2.9553529430534899</v>
      </c>
      <c r="Q2470">
        <v>2.1905905586668402</v>
      </c>
      <c r="R2470">
        <v>1.3491124299999999</v>
      </c>
      <c r="S2470">
        <v>0.27400613110787703</v>
      </c>
      <c r="T2470">
        <v>1.30772927499638</v>
      </c>
      <c r="U2470">
        <v>2.9605360755749501</v>
      </c>
      <c r="V2470">
        <v>6.3524131625890696</v>
      </c>
      <c r="W2470">
        <f t="shared" si="77"/>
        <v>1.8304028706494941</v>
      </c>
      <c r="Z2470">
        <v>96.069327040382106</v>
      </c>
      <c r="AA2470">
        <v>100.666981248518</v>
      </c>
      <c r="AC2470">
        <v>-0.22553839581930701</v>
      </c>
      <c r="AD2470">
        <v>83.781925706397601</v>
      </c>
      <c r="AE2470">
        <v>85.794463684050896</v>
      </c>
      <c r="AF2470">
        <v>96.716479740486307</v>
      </c>
      <c r="AG2470">
        <v>105.798091665633</v>
      </c>
      <c r="AH2470">
        <v>102.89882543149901</v>
      </c>
      <c r="AJ2470" t="s">
        <v>1022</v>
      </c>
      <c r="AK2470">
        <v>120027</v>
      </c>
    </row>
    <row r="2471" spans="1:37" hidden="1" x14ac:dyDescent="0.45">
      <c r="A2471">
        <v>1009828</v>
      </c>
      <c r="B2471" t="s">
        <v>1021</v>
      </c>
      <c r="C2471" t="s">
        <v>5</v>
      </c>
      <c r="D2471" t="s">
        <v>1</v>
      </c>
      <c r="E2471">
        <f>COUNTIFS(HOF!$A$2:$A$1048576, B2471)</f>
        <v>0</v>
      </c>
      <c r="F2471">
        <f>COUNTIF(HOF!$C:$C, B2471)</f>
        <v>0</v>
      </c>
      <c r="H2471">
        <v>25</v>
      </c>
      <c r="I2471">
        <v>31</v>
      </c>
      <c r="J2471">
        <f t="shared" si="76"/>
        <v>0.44642857142857145</v>
      </c>
      <c r="K2471">
        <v>5.4648648085221403</v>
      </c>
      <c r="L2471">
        <v>133</v>
      </c>
      <c r="M2471">
        <v>79</v>
      </c>
      <c r="N2471">
        <v>0</v>
      </c>
      <c r="O2471">
        <v>555</v>
      </c>
      <c r="P2471">
        <v>5.69189183320852</v>
      </c>
      <c r="Q2471">
        <v>3.94054049991359</v>
      </c>
      <c r="R2471">
        <v>1.4444444400000001</v>
      </c>
      <c r="S2471">
        <v>0.27962298025134602</v>
      </c>
      <c r="T2471">
        <v>1.56036034427305</v>
      </c>
      <c r="U2471">
        <v>4.9970025069316302</v>
      </c>
      <c r="V2471">
        <v>3.68486401997506</v>
      </c>
      <c r="W2471">
        <f t="shared" si="77"/>
        <v>1.3278789261171386</v>
      </c>
      <c r="X2471">
        <v>-3.0883259875699798</v>
      </c>
      <c r="Y2471">
        <v>6.3813700004557898E-3</v>
      </c>
      <c r="Z2471">
        <v>117.792465397198</v>
      </c>
      <c r="AA2471">
        <v>107.502804163112</v>
      </c>
      <c r="AC2471">
        <v>0.46786230159051001</v>
      </c>
      <c r="AD2471">
        <v>90.525545412869505</v>
      </c>
      <c r="AE2471">
        <v>109.00110420331001</v>
      </c>
      <c r="AF2471">
        <v>82.420952742614006</v>
      </c>
      <c r="AG2471">
        <v>104.47374938409899</v>
      </c>
      <c r="AH2471">
        <v>107.22508300993</v>
      </c>
      <c r="AI2471">
        <v>26</v>
      </c>
      <c r="AJ2471" t="s">
        <v>1021</v>
      </c>
      <c r="AK2471">
        <v>120039</v>
      </c>
    </row>
    <row r="2472" spans="1:37" hidden="1" x14ac:dyDescent="0.45">
      <c r="A2472">
        <v>1010024</v>
      </c>
      <c r="B2472" t="s">
        <v>1020</v>
      </c>
      <c r="C2472" t="s">
        <v>5</v>
      </c>
      <c r="D2472" t="s">
        <v>1</v>
      </c>
      <c r="E2472">
        <f>COUNTIFS(HOF!$A$2:$A$1048576, B2472)</f>
        <v>0</v>
      </c>
      <c r="F2472">
        <f>COUNTIF(HOF!$C:$C, B2472)</f>
        <v>0</v>
      </c>
      <c r="H2472">
        <v>19</v>
      </c>
      <c r="I2472">
        <v>39</v>
      </c>
      <c r="J2472">
        <f t="shared" si="76"/>
        <v>0.32758620689655171</v>
      </c>
      <c r="K2472">
        <v>4.8727275919148099</v>
      </c>
      <c r="L2472">
        <v>119</v>
      </c>
      <c r="M2472">
        <v>68</v>
      </c>
      <c r="N2472">
        <v>5</v>
      </c>
      <c r="O2472">
        <v>495</v>
      </c>
      <c r="P2472">
        <v>4.8363639531691804</v>
      </c>
      <c r="Q2472">
        <v>3.45454568083513</v>
      </c>
      <c r="R2472">
        <v>1.4</v>
      </c>
      <c r="S2472">
        <v>0.29064532266132997</v>
      </c>
      <c r="T2472">
        <v>1.5575758596046101</v>
      </c>
      <c r="U2472">
        <v>3.9878936143582502</v>
      </c>
      <c r="V2472">
        <v>6.7755377339199097</v>
      </c>
      <c r="W2472">
        <f t="shared" si="77"/>
        <v>2.7375910036040039</v>
      </c>
      <c r="X2472">
        <v>-5.0701978318393204</v>
      </c>
      <c r="Y2472">
        <v>-1.4352384034177399</v>
      </c>
      <c r="Z2472">
        <v>119.478776310303</v>
      </c>
      <c r="AA2472">
        <v>93.230789139760404</v>
      </c>
      <c r="AC2472">
        <v>0.88483397755656701</v>
      </c>
      <c r="AD2472">
        <v>105.977493485246</v>
      </c>
      <c r="AE2472">
        <v>105.888709796198</v>
      </c>
      <c r="AF2472">
        <v>100.197227061883</v>
      </c>
      <c r="AG2472">
        <v>111.88248225378899</v>
      </c>
      <c r="AH2472">
        <v>113.35312814746401</v>
      </c>
      <c r="AI2472">
        <v>23</v>
      </c>
      <c r="AJ2472" t="s">
        <v>1020</v>
      </c>
      <c r="AK2472">
        <v>120250</v>
      </c>
    </row>
    <row r="2473" spans="1:37" hidden="1" x14ac:dyDescent="0.45">
      <c r="A2473">
        <v>1010082</v>
      </c>
      <c r="B2473" t="s">
        <v>1019</v>
      </c>
      <c r="C2473" t="s">
        <v>5</v>
      </c>
      <c r="D2473" t="s">
        <v>5</v>
      </c>
      <c r="E2473">
        <f>COUNTIFS(HOF!$A$2:$A$1048576, B2473)</f>
        <v>0</v>
      </c>
      <c r="F2473">
        <f>COUNTIF(HOF!$C:$C, B2473)</f>
        <v>0</v>
      </c>
      <c r="H2473">
        <v>27</v>
      </c>
      <c r="I2473">
        <v>48</v>
      </c>
      <c r="J2473">
        <f t="shared" si="76"/>
        <v>0.36</v>
      </c>
      <c r="K2473">
        <v>3.9144983600887699</v>
      </c>
      <c r="L2473">
        <v>228</v>
      </c>
      <c r="M2473">
        <v>77</v>
      </c>
      <c r="N2473">
        <v>8</v>
      </c>
      <c r="O2473">
        <v>627.20000000000005</v>
      </c>
      <c r="P2473">
        <v>6.4811474679858003</v>
      </c>
      <c r="Q2473">
        <v>3.5273501706294401</v>
      </c>
      <c r="R2473">
        <v>1.8373983700000001</v>
      </c>
      <c r="S2473">
        <v>0.25410509031198603</v>
      </c>
      <c r="T2473">
        <v>1.3781200982811499</v>
      </c>
      <c r="U2473">
        <v>3.5536013192116802</v>
      </c>
      <c r="V2473">
        <v>6.3459552824497196</v>
      </c>
      <c r="W2473">
        <f t="shared" si="77"/>
        <v>2.0235826793525891</v>
      </c>
      <c r="X2473">
        <v>-6.3659995794296195E-2</v>
      </c>
      <c r="Y2473">
        <v>3.73807797899759E-2</v>
      </c>
      <c r="Z2473">
        <v>111.19483884447</v>
      </c>
      <c r="AA2473">
        <v>97.650649303759494</v>
      </c>
      <c r="AC2473">
        <v>0.36089704087708702</v>
      </c>
      <c r="AD2473">
        <v>116.432084858031</v>
      </c>
      <c r="AE2473">
        <v>105.700515426629</v>
      </c>
      <c r="AF2473">
        <v>109.753590052584</v>
      </c>
      <c r="AG2473">
        <v>105.614416429504</v>
      </c>
      <c r="AH2473">
        <v>107.004541549443</v>
      </c>
      <c r="AI2473">
        <v>0</v>
      </c>
      <c r="AJ2473" t="s">
        <v>1019</v>
      </c>
      <c r="AK2473">
        <v>120308</v>
      </c>
    </row>
    <row r="2474" spans="1:37" hidden="1" x14ac:dyDescent="0.45">
      <c r="A2474">
        <v>1010091</v>
      </c>
      <c r="B2474" t="s">
        <v>1018</v>
      </c>
      <c r="C2474" t="s">
        <v>1</v>
      </c>
      <c r="D2474" t="s">
        <v>5</v>
      </c>
      <c r="E2474">
        <f>COUNTIFS(HOF!$A$2:$A$1048576, B2474)</f>
        <v>0</v>
      </c>
      <c r="F2474">
        <f>COUNTIF(HOF!$C:$C, B2474)</f>
        <v>0</v>
      </c>
      <c r="H2474">
        <v>30</v>
      </c>
      <c r="I2474">
        <v>24</v>
      </c>
      <c r="J2474">
        <f t="shared" si="76"/>
        <v>0.55555555555555558</v>
      </c>
      <c r="K2474">
        <v>4.7090781230562602</v>
      </c>
      <c r="L2474">
        <v>99</v>
      </c>
      <c r="M2474">
        <v>63</v>
      </c>
      <c r="N2474">
        <v>1</v>
      </c>
      <c r="O2474">
        <v>466.1</v>
      </c>
      <c r="P2474">
        <v>4.4388851159956504</v>
      </c>
      <c r="Q2474">
        <v>2.8177270736320201</v>
      </c>
      <c r="R2474">
        <v>1.5753424700000001</v>
      </c>
      <c r="S2474">
        <v>0.28389830508474501</v>
      </c>
      <c r="T2474">
        <v>1.4624732604391399</v>
      </c>
      <c r="U2474">
        <v>3.7693022763993498</v>
      </c>
      <c r="V2474">
        <v>6.3125286251306498</v>
      </c>
      <c r="W2474">
        <f t="shared" si="77"/>
        <v>2.7086584960869553</v>
      </c>
      <c r="X2474">
        <v>-4.3958659097552299</v>
      </c>
      <c r="Y2474">
        <v>-4.1185172432702597</v>
      </c>
      <c r="Z2474">
        <v>115.260497425879</v>
      </c>
      <c r="AA2474">
        <v>93.030702272695393</v>
      </c>
      <c r="AC2474">
        <v>0.93977584665690495</v>
      </c>
      <c r="AD2474">
        <v>95.554658453589497</v>
      </c>
      <c r="AE2474">
        <v>86.079930486579102</v>
      </c>
      <c r="AF2474">
        <v>110.90216359930901</v>
      </c>
      <c r="AG2474">
        <v>109.149528891334</v>
      </c>
      <c r="AH2474">
        <v>106.218788037032</v>
      </c>
      <c r="AI2474">
        <v>29</v>
      </c>
      <c r="AJ2474" t="s">
        <v>1018</v>
      </c>
      <c r="AK2474">
        <v>120319</v>
      </c>
    </row>
    <row r="2475" spans="1:37" hidden="1" x14ac:dyDescent="0.45">
      <c r="A2475">
        <v>5203</v>
      </c>
      <c r="B2475" t="s">
        <v>1017</v>
      </c>
      <c r="C2475" t="s">
        <v>1</v>
      </c>
      <c r="D2475" t="s">
        <v>1</v>
      </c>
      <c r="E2475">
        <f>COUNTIFS(HOF!$A$2:$A$1048576, B2475)</f>
        <v>0</v>
      </c>
      <c r="F2475">
        <f>COUNTIF(HOF!$C:$C, B2475)</f>
        <v>0</v>
      </c>
      <c r="H2475">
        <v>68</v>
      </c>
      <c r="I2475">
        <v>103</v>
      </c>
      <c r="J2475">
        <f t="shared" si="76"/>
        <v>0.39766081871345027</v>
      </c>
      <c r="K2475">
        <v>4.6757731019310498</v>
      </c>
      <c r="L2475">
        <v>275</v>
      </c>
      <c r="M2475">
        <v>256</v>
      </c>
      <c r="N2475">
        <v>1</v>
      </c>
      <c r="O2475">
        <v>1476.1</v>
      </c>
      <c r="P2475">
        <v>5.1086021635178804</v>
      </c>
      <c r="Q2475">
        <v>3.3041317095783902</v>
      </c>
      <c r="R2475">
        <v>1.5461254600000001</v>
      </c>
      <c r="S2475">
        <v>0.285545023696682</v>
      </c>
      <c r="T2475">
        <v>1.5098215622489199</v>
      </c>
      <c r="U2475">
        <v>4.4606286676483</v>
      </c>
      <c r="V2475">
        <v>13.816979656578001</v>
      </c>
      <c r="W2475">
        <f t="shared" si="77"/>
        <v>1.8720926301169301</v>
      </c>
      <c r="X2475">
        <v>-9.3243540497496706</v>
      </c>
      <c r="Y2475">
        <v>0.95359084518250103</v>
      </c>
      <c r="Z2475">
        <v>115.427477082541</v>
      </c>
      <c r="AA2475">
        <v>108.45086160862</v>
      </c>
      <c r="AB2475">
        <v>4.8053306355491303</v>
      </c>
      <c r="AC2475">
        <v>0.21514443428274499</v>
      </c>
      <c r="AD2475">
        <v>68.967136339781504</v>
      </c>
      <c r="AE2475">
        <v>102.838741558005</v>
      </c>
      <c r="AF2475">
        <v>67.141255337521798</v>
      </c>
      <c r="AG2475">
        <v>112.89112520851199</v>
      </c>
      <c r="AH2475">
        <v>112.69870512441599</v>
      </c>
      <c r="AI2475">
        <v>105</v>
      </c>
      <c r="AJ2475" t="s">
        <v>1017</v>
      </c>
      <c r="AK2475">
        <v>460059</v>
      </c>
    </row>
    <row r="2476" spans="1:37" hidden="1" x14ac:dyDescent="0.45">
      <c r="A2476">
        <v>1010184</v>
      </c>
      <c r="B2476" t="s">
        <v>1016</v>
      </c>
      <c r="C2476" t="s">
        <v>5</v>
      </c>
      <c r="D2476" t="s">
        <v>5</v>
      </c>
      <c r="E2476">
        <f>COUNTIFS(HOF!$A$2:$A$1048576, B2476)</f>
        <v>0</v>
      </c>
      <c r="F2476">
        <f>COUNTIF(HOF!$C:$C, B2476)</f>
        <v>0</v>
      </c>
      <c r="H2476">
        <v>24</v>
      </c>
      <c r="I2476">
        <v>16</v>
      </c>
      <c r="J2476">
        <f t="shared" si="76"/>
        <v>0.6</v>
      </c>
      <c r="K2476">
        <v>3.5635846990315798</v>
      </c>
      <c r="L2476">
        <v>313</v>
      </c>
      <c r="M2476">
        <v>0</v>
      </c>
      <c r="N2476">
        <v>22</v>
      </c>
      <c r="O2476">
        <v>346</v>
      </c>
      <c r="P2476">
        <v>5.82659104075237</v>
      </c>
      <c r="Q2476">
        <v>3.1213880575459099</v>
      </c>
      <c r="R2476">
        <v>1.8666666700000001</v>
      </c>
      <c r="S2476">
        <v>0.24906785980611401</v>
      </c>
      <c r="T2476">
        <v>1.31213905382022</v>
      </c>
      <c r="U2476">
        <v>3.8214196068795698</v>
      </c>
      <c r="V2476">
        <v>1.6408109553158201</v>
      </c>
      <c r="W2476">
        <f t="shared" si="77"/>
        <v>0.94844563891087874</v>
      </c>
      <c r="X2476">
        <v>3.9340920709073499</v>
      </c>
      <c r="Y2476">
        <v>2.3078879636635002E-2</v>
      </c>
      <c r="Z2476">
        <v>88.975155677746599</v>
      </c>
      <c r="AA2476">
        <v>95.583204584323795</v>
      </c>
      <c r="AC2476">
        <v>-0.25783490784799101</v>
      </c>
      <c r="AD2476">
        <v>94.014509102407303</v>
      </c>
      <c r="AE2476">
        <v>96.853281608371006</v>
      </c>
      <c r="AF2476">
        <v>97.132163221154499</v>
      </c>
      <c r="AG2476">
        <v>97.684702180672403</v>
      </c>
      <c r="AH2476">
        <v>97.205913949623707</v>
      </c>
      <c r="AI2476">
        <v>0</v>
      </c>
      <c r="AJ2476" t="s">
        <v>1016</v>
      </c>
      <c r="AK2476">
        <v>120412</v>
      </c>
    </row>
    <row r="2477" spans="1:37" hidden="1" x14ac:dyDescent="0.45">
      <c r="A2477">
        <v>1010519</v>
      </c>
      <c r="B2477" t="s">
        <v>1015</v>
      </c>
      <c r="C2477" t="s">
        <v>5</v>
      </c>
      <c r="D2477" t="s">
        <v>1</v>
      </c>
      <c r="E2477">
        <f>COUNTIFS(HOF!$A$2:$A$1048576, B2477)</f>
        <v>0</v>
      </c>
      <c r="F2477">
        <f>COUNTIF(HOF!$C:$C, B2477)</f>
        <v>0</v>
      </c>
      <c r="H2477">
        <v>41</v>
      </c>
      <c r="I2477">
        <v>53</v>
      </c>
      <c r="J2477">
        <f t="shared" si="76"/>
        <v>0.43617021276595747</v>
      </c>
      <c r="K2477">
        <v>2.7445872635425799</v>
      </c>
      <c r="L2477">
        <v>180</v>
      </c>
      <c r="M2477">
        <v>97</v>
      </c>
      <c r="N2477">
        <v>4</v>
      </c>
      <c r="O2477">
        <v>908.1</v>
      </c>
      <c r="P2477">
        <v>3.0814680106922099</v>
      </c>
      <c r="Q2477">
        <v>2.0510092547051002</v>
      </c>
      <c r="R2477">
        <v>1.5024154599999999</v>
      </c>
      <c r="S2477">
        <v>0.25058816681606699</v>
      </c>
      <c r="T2477">
        <v>1.1823853674467399</v>
      </c>
      <c r="U2477">
        <v>2.77943729324745</v>
      </c>
      <c r="V2477">
        <v>8.1396428495645505</v>
      </c>
      <c r="W2477">
        <f t="shared" si="77"/>
        <v>1.7926754431372205</v>
      </c>
      <c r="Z2477">
        <v>95.624920040006003</v>
      </c>
      <c r="AA2477">
        <v>100.23123568936801</v>
      </c>
      <c r="AC2477">
        <v>-3.4850029704864803E-2</v>
      </c>
      <c r="AD2477">
        <v>84.621194161654103</v>
      </c>
      <c r="AE2477">
        <v>76.483730858403504</v>
      </c>
      <c r="AF2477">
        <v>111.332524443547</v>
      </c>
      <c r="AG2477">
        <v>101.743753458252</v>
      </c>
      <c r="AH2477">
        <v>96.253320074248094</v>
      </c>
      <c r="AJ2477" t="s">
        <v>1015</v>
      </c>
      <c r="AK2477">
        <v>120751</v>
      </c>
    </row>
    <row r="2478" spans="1:37" hidden="1" x14ac:dyDescent="0.45">
      <c r="A2478">
        <v>1010545</v>
      </c>
      <c r="B2478" t="s">
        <v>1014</v>
      </c>
      <c r="C2478" t="s">
        <v>5</v>
      </c>
      <c r="D2478" t="s">
        <v>5</v>
      </c>
      <c r="E2478">
        <f>COUNTIFS(HOF!$A$2:$A$1048576, B2478)</f>
        <v>0</v>
      </c>
      <c r="F2478">
        <f>COUNTIF(HOF!$C:$C, B2478)</f>
        <v>0</v>
      </c>
      <c r="H2478">
        <v>22</v>
      </c>
      <c r="I2478">
        <v>29</v>
      </c>
      <c r="J2478">
        <f t="shared" si="76"/>
        <v>0.43137254901960786</v>
      </c>
      <c r="K2478">
        <v>3.23274310849943</v>
      </c>
      <c r="L2478">
        <v>267</v>
      </c>
      <c r="M2478">
        <v>18</v>
      </c>
      <c r="N2478">
        <v>22</v>
      </c>
      <c r="O2478">
        <v>545.20000000000005</v>
      </c>
      <c r="P2478">
        <v>3.0513136483285499</v>
      </c>
      <c r="Q2478">
        <v>3.2162495212111701</v>
      </c>
      <c r="R2478">
        <v>0.94871795000000003</v>
      </c>
      <c r="S2478">
        <v>0.254554170661553</v>
      </c>
      <c r="T2478">
        <v>1.33048270791983</v>
      </c>
      <c r="U2478">
        <v>3.9268819502225001</v>
      </c>
      <c r="V2478">
        <v>2.1668017469346501</v>
      </c>
      <c r="W2478">
        <f t="shared" si="77"/>
        <v>0.79486491083442767</v>
      </c>
      <c r="X2478">
        <v>1.4805162064731101</v>
      </c>
      <c r="Y2478">
        <v>-1.1086308049784499</v>
      </c>
      <c r="Z2478">
        <v>83.035503796908102</v>
      </c>
      <c r="AA2478">
        <v>102.01092490390501</v>
      </c>
      <c r="AC2478">
        <v>-0.69413884172306295</v>
      </c>
      <c r="AD2478">
        <v>63.126537202281902</v>
      </c>
      <c r="AE2478">
        <v>99.559737384943404</v>
      </c>
      <c r="AF2478">
        <v>63.3157827951851</v>
      </c>
      <c r="AG2478">
        <v>99.315649730556203</v>
      </c>
      <c r="AH2478">
        <v>98.278326293473995</v>
      </c>
      <c r="AI2478">
        <v>10</v>
      </c>
      <c r="AJ2478" t="s">
        <v>1014</v>
      </c>
      <c r="AK2478">
        <v>120778</v>
      </c>
    </row>
    <row r="2479" spans="1:37" hidden="1" x14ac:dyDescent="0.45">
      <c r="A2479">
        <v>111</v>
      </c>
      <c r="B2479" t="s">
        <v>1013</v>
      </c>
      <c r="C2479" t="s">
        <v>5</v>
      </c>
      <c r="D2479" t="s">
        <v>5</v>
      </c>
      <c r="E2479">
        <f>COUNTIFS(HOF!$A$2:$A$1048576, B2479)</f>
        <v>0</v>
      </c>
      <c r="F2479">
        <f>COUNTIF(HOF!$C:$C, B2479)</f>
        <v>0</v>
      </c>
      <c r="H2479">
        <v>53</v>
      </c>
      <c r="I2479">
        <v>55</v>
      </c>
      <c r="J2479">
        <f t="shared" si="76"/>
        <v>0.49074074074074076</v>
      </c>
      <c r="K2479">
        <v>3.9010247679563701</v>
      </c>
      <c r="L2479">
        <v>639</v>
      </c>
      <c r="M2479">
        <v>59</v>
      </c>
      <c r="N2479">
        <v>20</v>
      </c>
      <c r="O2479">
        <v>879</v>
      </c>
      <c r="P2479">
        <v>8.7440292699074593</v>
      </c>
      <c r="Q2479">
        <v>4.4027313654100801</v>
      </c>
      <c r="R2479">
        <v>1.98604651</v>
      </c>
      <c r="S2479">
        <v>0.23430962343096201</v>
      </c>
      <c r="T2479">
        <v>1.3811152138521501</v>
      </c>
      <c r="U2479">
        <v>4.2343651491747396</v>
      </c>
      <c r="V2479">
        <v>8.3062867911066807</v>
      </c>
      <c r="W2479">
        <f t="shared" si="77"/>
        <v>1.8899401117421344</v>
      </c>
      <c r="X2479">
        <v>7.3074658541008803</v>
      </c>
      <c r="Y2479">
        <v>4.7598491318920502</v>
      </c>
      <c r="Z2479">
        <v>91.556529832007101</v>
      </c>
      <c r="AA2479">
        <v>97.537362562643096</v>
      </c>
      <c r="AB2479">
        <v>3.5552803199879901</v>
      </c>
      <c r="AC2479">
        <v>-0.33334038121836801</v>
      </c>
      <c r="AD2479">
        <v>129.68386195967699</v>
      </c>
      <c r="AE2479">
        <v>128.17194097162599</v>
      </c>
      <c r="AF2479">
        <v>101.909000552417</v>
      </c>
      <c r="AG2479">
        <v>91.081860943053996</v>
      </c>
      <c r="AH2479">
        <v>99.707210790026195</v>
      </c>
      <c r="AI2479">
        <v>23</v>
      </c>
      <c r="AJ2479" t="s">
        <v>1013</v>
      </c>
      <c r="AK2479">
        <v>121060</v>
      </c>
    </row>
    <row r="2480" spans="1:37" hidden="1" x14ac:dyDescent="0.45">
      <c r="A2480">
        <v>1011351</v>
      </c>
      <c r="B2480" t="s">
        <v>1012</v>
      </c>
      <c r="C2480" t="s">
        <v>5</v>
      </c>
      <c r="D2480" t="s">
        <v>5</v>
      </c>
      <c r="E2480">
        <f>COUNTIFS(HOF!$A$2:$A$1048576, B2480)</f>
        <v>0</v>
      </c>
      <c r="F2480">
        <f>COUNTIF(HOF!$C:$C, B2480)</f>
        <v>0</v>
      </c>
      <c r="H2480">
        <v>52</v>
      </c>
      <c r="I2480">
        <v>34</v>
      </c>
      <c r="J2480">
        <f t="shared" si="76"/>
        <v>0.60465116279069764</v>
      </c>
      <c r="K2480">
        <v>3.66354725126667</v>
      </c>
      <c r="L2480">
        <v>240</v>
      </c>
      <c r="M2480">
        <v>36</v>
      </c>
      <c r="N2480">
        <v>16</v>
      </c>
      <c r="O2480">
        <v>783.2</v>
      </c>
      <c r="P2480">
        <v>3.5257335615638499</v>
      </c>
      <c r="Q2480">
        <v>2.8366651130497398</v>
      </c>
      <c r="R2480">
        <v>1.2429149799999999</v>
      </c>
      <c r="S2480">
        <v>0.26371852808263302</v>
      </c>
      <c r="T2480">
        <v>1.35772005410927</v>
      </c>
      <c r="U2480">
        <v>3.7677877005488098</v>
      </c>
      <c r="V2480">
        <v>5.8735755793750197</v>
      </c>
      <c r="W2480">
        <f t="shared" si="77"/>
        <v>1.4998916188393818</v>
      </c>
      <c r="Z2480">
        <v>97.286515799319105</v>
      </c>
      <c r="AA2480">
        <v>96.238279791835495</v>
      </c>
      <c r="AC2480">
        <v>-0.10424044928213699</v>
      </c>
      <c r="AD2480">
        <v>99.397910536225595</v>
      </c>
      <c r="AE2480">
        <v>84.841855853440904</v>
      </c>
      <c r="AF2480">
        <v>116.93460478413201</v>
      </c>
      <c r="AG2480">
        <v>102.543460619359</v>
      </c>
      <c r="AH2480">
        <v>98.512920915365797</v>
      </c>
      <c r="AJ2480" t="s">
        <v>1012</v>
      </c>
      <c r="AK2480">
        <v>121600</v>
      </c>
    </row>
    <row r="2481" spans="1:37" hidden="1" x14ac:dyDescent="0.45">
      <c r="A2481">
        <v>1011691</v>
      </c>
      <c r="B2481" t="s">
        <v>1011</v>
      </c>
      <c r="C2481" t="s">
        <v>1</v>
      </c>
      <c r="D2481" t="s">
        <v>1</v>
      </c>
      <c r="E2481">
        <f>COUNTIFS(HOF!$A$2:$A$1048576, B2481)</f>
        <v>0</v>
      </c>
      <c r="F2481">
        <f>COUNTIF(HOF!$C:$C, B2481)</f>
        <v>0</v>
      </c>
      <c r="H2481">
        <v>124</v>
      </c>
      <c r="I2481">
        <v>108</v>
      </c>
      <c r="J2481">
        <f t="shared" si="76"/>
        <v>0.53448275862068961</v>
      </c>
      <c r="K2481">
        <v>3.5370609261911898</v>
      </c>
      <c r="L2481">
        <v>347</v>
      </c>
      <c r="M2481">
        <v>319</v>
      </c>
      <c r="N2481">
        <v>3</v>
      </c>
      <c r="O2481">
        <v>2068.1999999999998</v>
      </c>
      <c r="P2481">
        <v>6.3910731864389403</v>
      </c>
      <c r="Q2481">
        <v>2.72784403532826</v>
      </c>
      <c r="R2481">
        <v>2.3429027100000002</v>
      </c>
      <c r="S2481">
        <v>0.23486284919732001</v>
      </c>
      <c r="T2481">
        <v>1.2012568541185</v>
      </c>
      <c r="U2481">
        <v>3.3829608920174401</v>
      </c>
      <c r="V2481">
        <v>28.577172786928699</v>
      </c>
      <c r="W2481">
        <f t="shared" si="77"/>
        <v>2.7634825246038779</v>
      </c>
      <c r="X2481">
        <v>4.0215999856591198</v>
      </c>
      <c r="Y2481">
        <v>-1.3698719323178401</v>
      </c>
      <c r="Z2481">
        <v>100.318961808387</v>
      </c>
      <c r="AA2481">
        <v>96.118468837023499</v>
      </c>
      <c r="AC2481">
        <v>0.15410003417374801</v>
      </c>
      <c r="AD2481">
        <v>111.55705219035499</v>
      </c>
      <c r="AE2481">
        <v>84.535068310713896</v>
      </c>
      <c r="AF2481">
        <v>132.589330573414</v>
      </c>
      <c r="AG2481">
        <v>94.360467992051198</v>
      </c>
      <c r="AH2481">
        <v>91.145719831355095</v>
      </c>
      <c r="AI2481">
        <v>192</v>
      </c>
      <c r="AJ2481" t="s">
        <v>1011</v>
      </c>
      <c r="AK2481">
        <v>121941</v>
      </c>
    </row>
    <row r="2482" spans="1:37" hidden="1" x14ac:dyDescent="0.45">
      <c r="A2482">
        <v>1012015</v>
      </c>
      <c r="B2482" t="s">
        <v>1010</v>
      </c>
      <c r="C2482" t="s">
        <v>1</v>
      </c>
      <c r="D2482" t="s">
        <v>1</v>
      </c>
      <c r="E2482">
        <f>COUNTIFS(HOF!$A$2:$A$1048576, B2482)</f>
        <v>0</v>
      </c>
      <c r="F2482">
        <f>COUNTIF(HOF!$C:$C, B2482)</f>
        <v>0</v>
      </c>
      <c r="H2482">
        <v>45</v>
      </c>
      <c r="I2482">
        <v>42</v>
      </c>
      <c r="J2482">
        <f t="shared" si="76"/>
        <v>0.51724137931034486</v>
      </c>
      <c r="K2482">
        <v>4.30783681976982</v>
      </c>
      <c r="L2482">
        <v>125</v>
      </c>
      <c r="M2482">
        <v>111</v>
      </c>
      <c r="N2482">
        <v>0</v>
      </c>
      <c r="O2482">
        <v>710.1</v>
      </c>
      <c r="P2482">
        <v>5.5114971076466803</v>
      </c>
      <c r="Q2482">
        <v>2.62271241674221</v>
      </c>
      <c r="R2482">
        <v>2.1014492800000002</v>
      </c>
      <c r="S2482">
        <v>0.28254750175932403</v>
      </c>
      <c r="T2482">
        <v>1.42186770848611</v>
      </c>
      <c r="U2482">
        <v>4.3872640261521996</v>
      </c>
      <c r="V2482">
        <v>11.428407339379101</v>
      </c>
      <c r="W2482">
        <f t="shared" si="77"/>
        <v>3.2188163186534573</v>
      </c>
      <c r="X2482">
        <v>3.44319169968366</v>
      </c>
      <c r="Y2482">
        <v>-2.5309792740870699E-2</v>
      </c>
      <c r="Z2482">
        <v>90.467363602432499</v>
      </c>
      <c r="AA2482">
        <v>92.379238565802893</v>
      </c>
      <c r="AC2482">
        <v>-7.9427206382379503E-2</v>
      </c>
      <c r="AD2482">
        <v>87.558634773333097</v>
      </c>
      <c r="AE2482">
        <v>71.558564057359007</v>
      </c>
      <c r="AF2482">
        <v>121.490218465094</v>
      </c>
      <c r="AG2482">
        <v>104.998299241979</v>
      </c>
      <c r="AH2482">
        <v>96.826889026852101</v>
      </c>
      <c r="AI2482">
        <v>60</v>
      </c>
      <c r="AJ2482" t="s">
        <v>1010</v>
      </c>
      <c r="AK2482">
        <v>122276</v>
      </c>
    </row>
    <row r="2483" spans="1:37" hidden="1" x14ac:dyDescent="0.45">
      <c r="A2483">
        <v>1012181</v>
      </c>
      <c r="B2483" t="s">
        <v>1009</v>
      </c>
      <c r="C2483" t="s">
        <v>1</v>
      </c>
      <c r="D2483" t="s">
        <v>1</v>
      </c>
      <c r="E2483">
        <f>COUNTIFS(HOF!$A$2:$A$1048576, B2483)</f>
        <v>0</v>
      </c>
      <c r="F2483">
        <f>COUNTIF(HOF!$C:$C, B2483)</f>
        <v>0</v>
      </c>
      <c r="H2483">
        <v>76</v>
      </c>
      <c r="I2483">
        <v>86</v>
      </c>
      <c r="J2483">
        <f t="shared" si="76"/>
        <v>0.46913580246913578</v>
      </c>
      <c r="K2483">
        <v>4.59179175991473</v>
      </c>
      <c r="L2483">
        <v>240</v>
      </c>
      <c r="M2483">
        <v>204</v>
      </c>
      <c r="N2483">
        <v>2</v>
      </c>
      <c r="O2483">
        <v>1356.1</v>
      </c>
      <c r="P2483">
        <v>4.85057771170184</v>
      </c>
      <c r="Q2483">
        <v>2.5414107572938498</v>
      </c>
      <c r="R2483">
        <v>1.90861619</v>
      </c>
      <c r="S2483">
        <v>0.27252543940795498</v>
      </c>
      <c r="T2483">
        <v>1.3683952322417701</v>
      </c>
      <c r="U2483">
        <v>4.2974745304969701</v>
      </c>
      <c r="V2483">
        <v>12.011396169662399</v>
      </c>
      <c r="W2483">
        <f t="shared" si="77"/>
        <v>1.7714617166377702</v>
      </c>
      <c r="X2483">
        <v>-4.2850358262658101</v>
      </c>
      <c r="Y2483">
        <v>1.26298805502759</v>
      </c>
      <c r="Z2483">
        <v>109.095457765414</v>
      </c>
      <c r="AA2483">
        <v>106.23463222583899</v>
      </c>
      <c r="AC2483">
        <v>0.294317229417766</v>
      </c>
      <c r="AD2483">
        <v>91.430212111020793</v>
      </c>
      <c r="AE2483">
        <v>77.561715828853707</v>
      </c>
      <c r="AF2483">
        <v>117.396854100078</v>
      </c>
      <c r="AG2483">
        <v>105.62274792161899</v>
      </c>
      <c r="AH2483">
        <v>99.879167159766794</v>
      </c>
      <c r="AI2483">
        <v>93</v>
      </c>
      <c r="AJ2483" t="s">
        <v>1009</v>
      </c>
      <c r="AK2483">
        <v>122475</v>
      </c>
    </row>
    <row r="2484" spans="1:37" hidden="1" x14ac:dyDescent="0.45">
      <c r="A2484">
        <v>849</v>
      </c>
      <c r="B2484" t="s">
        <v>1008</v>
      </c>
      <c r="C2484" t="s">
        <v>5</v>
      </c>
      <c r="D2484" t="s">
        <v>5</v>
      </c>
      <c r="E2484">
        <f>COUNTIFS(HOF!$A$2:$A$1048576, B2484)</f>
        <v>0</v>
      </c>
      <c r="F2484">
        <f>COUNTIF(HOF!$C:$C, B2484)</f>
        <v>0</v>
      </c>
      <c r="H2484">
        <v>68</v>
      </c>
      <c r="I2484">
        <v>63</v>
      </c>
      <c r="J2484">
        <f t="shared" si="76"/>
        <v>0.51908396946564883</v>
      </c>
      <c r="K2484">
        <v>3.9183135282857098</v>
      </c>
      <c r="L2484">
        <v>1178</v>
      </c>
      <c r="M2484">
        <v>1</v>
      </c>
      <c r="N2484">
        <v>84</v>
      </c>
      <c r="O2484">
        <v>1114</v>
      </c>
      <c r="P2484">
        <v>7.2307022841561199</v>
      </c>
      <c r="Q2484">
        <v>3.3931787255257699</v>
      </c>
      <c r="R2484">
        <v>2.1309523800000001</v>
      </c>
      <c r="S2484">
        <v>0.25203063355766903</v>
      </c>
      <c r="T2484">
        <v>1.3518854922332799</v>
      </c>
      <c r="U2484">
        <v>3.7500056301014602</v>
      </c>
      <c r="V2484">
        <v>13.0852924846112</v>
      </c>
      <c r="W2484">
        <f t="shared" si="77"/>
        <v>2.3492446112407901</v>
      </c>
      <c r="X2484">
        <v>10.0322899860329</v>
      </c>
      <c r="Y2484">
        <v>2.68121947533171</v>
      </c>
      <c r="Z2484">
        <v>90.089160360483305</v>
      </c>
      <c r="AA2484">
        <v>86.063837178532907</v>
      </c>
      <c r="AB2484">
        <v>4.3315866725755097</v>
      </c>
      <c r="AC2484">
        <v>0.16830789818425401</v>
      </c>
      <c r="AD2484">
        <v>114.56193863081801</v>
      </c>
      <c r="AE2484">
        <v>100.47850545869299</v>
      </c>
      <c r="AF2484">
        <v>114.92119835581499</v>
      </c>
      <c r="AG2484">
        <v>96.614711177738499</v>
      </c>
      <c r="AH2484">
        <v>96.663428414972799</v>
      </c>
      <c r="AI2484">
        <v>0</v>
      </c>
      <c r="AJ2484" t="s">
        <v>1008</v>
      </c>
      <c r="AK2484">
        <v>122681</v>
      </c>
    </row>
    <row r="2485" spans="1:37" hidden="1" x14ac:dyDescent="0.45">
      <c r="A2485">
        <v>1012421</v>
      </c>
      <c r="B2485" t="s">
        <v>1008</v>
      </c>
      <c r="C2485" t="s">
        <v>5</v>
      </c>
      <c r="D2485" t="s">
        <v>5</v>
      </c>
      <c r="E2485">
        <f>COUNTIFS(HOF!$A$2:$A$1048576, B2485)</f>
        <v>0</v>
      </c>
      <c r="F2485">
        <f>COUNTIF(HOF!$C:$C, B2485)</f>
        <v>0</v>
      </c>
      <c r="H2485">
        <v>13</v>
      </c>
      <c r="I2485">
        <v>22</v>
      </c>
      <c r="J2485">
        <f t="shared" si="76"/>
        <v>0.37142857142857144</v>
      </c>
      <c r="K2485">
        <v>4.6131829703418896</v>
      </c>
      <c r="L2485">
        <v>277</v>
      </c>
      <c r="M2485">
        <v>3</v>
      </c>
      <c r="N2485">
        <v>31</v>
      </c>
      <c r="O2485">
        <v>384.1</v>
      </c>
      <c r="P2485">
        <v>7.11882042123825</v>
      </c>
      <c r="Q2485">
        <v>4.2619253837676396</v>
      </c>
      <c r="R2485">
        <v>1.6703296700000001</v>
      </c>
      <c r="S2485">
        <v>0.26533333333333298</v>
      </c>
      <c r="T2485">
        <v>1.5091066682449501</v>
      </c>
      <c r="U2485">
        <v>3.53914047401536</v>
      </c>
      <c r="V2485">
        <v>4.7587515935301701</v>
      </c>
      <c r="W2485">
        <f t="shared" si="77"/>
        <v>2.4778711760115439</v>
      </c>
      <c r="X2485">
        <v>-1.30926796048879</v>
      </c>
      <c r="Y2485">
        <v>-0.360655881886074</v>
      </c>
      <c r="Z2485">
        <v>114.520529295524</v>
      </c>
      <c r="AA2485">
        <v>86.753381488902093</v>
      </c>
      <c r="AC2485">
        <v>1.07404249632653</v>
      </c>
      <c r="AD2485">
        <v>146.80508222427599</v>
      </c>
      <c r="AE2485">
        <v>131.52751910219001</v>
      </c>
      <c r="AF2485">
        <v>110.87679307959699</v>
      </c>
      <c r="AG2485">
        <v>102.465523575628</v>
      </c>
      <c r="AH2485">
        <v>110.362747782024</v>
      </c>
      <c r="AI2485">
        <v>0</v>
      </c>
      <c r="AJ2485" t="s">
        <v>1008</v>
      </c>
      <c r="AK2485">
        <v>122679</v>
      </c>
    </row>
    <row r="2486" spans="1:37" hidden="1" x14ac:dyDescent="0.45">
      <c r="A2486">
        <v>1012708</v>
      </c>
      <c r="B2486" t="s">
        <v>1007</v>
      </c>
      <c r="C2486" t="s">
        <v>1</v>
      </c>
      <c r="D2486" t="s">
        <v>1</v>
      </c>
      <c r="E2486">
        <f>COUNTIFS(HOF!$A$2:$A$1048576, B2486)</f>
        <v>0</v>
      </c>
      <c r="F2486">
        <f>COUNTIF(HOF!$C:$C, B2486)</f>
        <v>0</v>
      </c>
      <c r="H2486">
        <v>54</v>
      </c>
      <c r="I2486">
        <v>65</v>
      </c>
      <c r="J2486">
        <f t="shared" si="76"/>
        <v>0.45378151260504201</v>
      </c>
      <c r="K2486">
        <v>5.0371922387341401</v>
      </c>
      <c r="L2486">
        <v>160</v>
      </c>
      <c r="M2486">
        <v>119</v>
      </c>
      <c r="N2486">
        <v>4</v>
      </c>
      <c r="O2486">
        <v>1111.0999999999999</v>
      </c>
      <c r="P2486">
        <v>2.3080382444360601</v>
      </c>
      <c r="Q2486">
        <v>4.5998797292620504</v>
      </c>
      <c r="R2486">
        <v>0.50176056000000002</v>
      </c>
      <c r="S2486">
        <v>0.29191405737557502</v>
      </c>
      <c r="T2486">
        <v>1.6736651597080201</v>
      </c>
      <c r="U2486">
        <v>4.8827660418926904</v>
      </c>
      <c r="V2486">
        <v>5.4696295252069804</v>
      </c>
      <c r="W2486">
        <f t="shared" si="77"/>
        <v>0.98454315996885622</v>
      </c>
      <c r="Z2486">
        <v>115.88687248941299</v>
      </c>
      <c r="AA2486">
        <v>112.866682896404</v>
      </c>
      <c r="AC2486">
        <v>0.15442619684145301</v>
      </c>
      <c r="AD2486">
        <v>87.545135730771904</v>
      </c>
      <c r="AE2486">
        <v>130.55935503523801</v>
      </c>
      <c r="AF2486">
        <v>66.964606531350896</v>
      </c>
      <c r="AG2486">
        <v>101.709394548623</v>
      </c>
      <c r="AH2486">
        <v>109.575000774543</v>
      </c>
      <c r="AJ2486" t="s">
        <v>1007</v>
      </c>
      <c r="AK2486">
        <v>122961</v>
      </c>
    </row>
    <row r="2487" spans="1:37" hidden="1" x14ac:dyDescent="0.45">
      <c r="A2487">
        <v>852</v>
      </c>
      <c r="B2487" t="s">
        <v>1006</v>
      </c>
      <c r="C2487" t="s">
        <v>1</v>
      </c>
      <c r="D2487" t="s">
        <v>1</v>
      </c>
      <c r="E2487">
        <f>COUNTIFS(HOF!$A$2:$A$1048576, B2487)</f>
        <v>0</v>
      </c>
      <c r="F2487">
        <f>COUNTIF(HOF!$C:$C, B2487)</f>
        <v>0</v>
      </c>
      <c r="H2487">
        <v>26</v>
      </c>
      <c r="I2487">
        <v>36</v>
      </c>
      <c r="J2487">
        <f t="shared" si="76"/>
        <v>0.41935483870967744</v>
      </c>
      <c r="K2487">
        <v>5.0499664308881602</v>
      </c>
      <c r="L2487">
        <v>105</v>
      </c>
      <c r="M2487">
        <v>87</v>
      </c>
      <c r="N2487">
        <v>0</v>
      </c>
      <c r="O2487">
        <v>493.2</v>
      </c>
      <c r="P2487">
        <v>5.3963540200104498</v>
      </c>
      <c r="Q2487">
        <v>3.4638758912229202</v>
      </c>
      <c r="R2487">
        <v>1.5578947400000001</v>
      </c>
      <c r="S2487">
        <v>0.271761133603238</v>
      </c>
      <c r="T2487">
        <v>1.4726536683737199</v>
      </c>
      <c r="U2487">
        <v>4.7340696185484799</v>
      </c>
      <c r="V2487">
        <v>4.6793107083067298</v>
      </c>
      <c r="W2487">
        <f t="shared" si="77"/>
        <v>1.8975307008543107</v>
      </c>
      <c r="X2487">
        <v>-4.3360819270601496</v>
      </c>
      <c r="Y2487">
        <v>-0.79349110231468001</v>
      </c>
      <c r="Z2487">
        <v>111.715276732482</v>
      </c>
      <c r="AA2487">
        <v>104.674636286699</v>
      </c>
      <c r="AB2487">
        <v>4.0335245800242596</v>
      </c>
      <c r="AC2487">
        <v>0.31589681233967998</v>
      </c>
      <c r="AD2487">
        <v>79.626126655496194</v>
      </c>
      <c r="AE2487">
        <v>97.459940348442998</v>
      </c>
      <c r="AF2487">
        <v>81.366863895946906</v>
      </c>
      <c r="AG2487">
        <v>104.895460503241</v>
      </c>
      <c r="AH2487">
        <v>104.65994215876</v>
      </c>
      <c r="AI2487">
        <v>33</v>
      </c>
      <c r="AJ2487" t="s">
        <v>1006</v>
      </c>
      <c r="AK2487">
        <v>123327</v>
      </c>
    </row>
    <row r="2488" spans="1:37" hidden="1" x14ac:dyDescent="0.45">
      <c r="A2488">
        <v>1187</v>
      </c>
      <c r="B2488" t="s">
        <v>1005</v>
      </c>
      <c r="C2488" t="s">
        <v>5</v>
      </c>
      <c r="D2488" t="s">
        <v>5</v>
      </c>
      <c r="E2488">
        <f>COUNTIFS(HOF!$A$2:$A$1048576, B2488)</f>
        <v>0</v>
      </c>
      <c r="F2488">
        <f>COUNTIF(HOF!$C:$C, B2488)</f>
        <v>0</v>
      </c>
      <c r="H2488">
        <v>75</v>
      </c>
      <c r="I2488">
        <v>73</v>
      </c>
      <c r="J2488">
        <f t="shared" si="76"/>
        <v>0.5067567567567568</v>
      </c>
      <c r="K2488">
        <v>3.63188572110302</v>
      </c>
      <c r="L2488">
        <v>1058</v>
      </c>
      <c r="M2488">
        <v>4</v>
      </c>
      <c r="N2488">
        <v>141</v>
      </c>
      <c r="O2488">
        <v>1204.0999999999999</v>
      </c>
      <c r="P2488">
        <v>6.5164698535017296</v>
      </c>
      <c r="Q2488">
        <v>2.8173269894153101</v>
      </c>
      <c r="R2488">
        <v>2.3129973499999998</v>
      </c>
      <c r="S2488">
        <v>0.25075139544869002</v>
      </c>
      <c r="T2488">
        <v>1.28286772727576</v>
      </c>
      <c r="U2488">
        <v>3.9372153690543601</v>
      </c>
      <c r="V2488">
        <v>11.883435085474</v>
      </c>
      <c r="W2488">
        <f t="shared" si="77"/>
        <v>1.9738285998628022</v>
      </c>
      <c r="X2488">
        <v>1.8339438140392299</v>
      </c>
      <c r="Y2488">
        <v>-7.9801667639496703</v>
      </c>
      <c r="Z2488">
        <v>80.544148320467997</v>
      </c>
      <c r="AA2488">
        <v>89.0409490847547</v>
      </c>
      <c r="AB2488">
        <v>3.7935168535914801</v>
      </c>
      <c r="AC2488">
        <v>-0.30532964795133</v>
      </c>
      <c r="AD2488">
        <v>104.558483516791</v>
      </c>
      <c r="AE2488">
        <v>81.094280129959003</v>
      </c>
      <c r="AF2488">
        <v>128.34549182071299</v>
      </c>
      <c r="AG2488">
        <v>95.412526405497701</v>
      </c>
      <c r="AH2488">
        <v>90.801999460998502</v>
      </c>
      <c r="AI2488">
        <v>1</v>
      </c>
      <c r="AJ2488" t="s">
        <v>1005</v>
      </c>
      <c r="AK2488">
        <v>123348</v>
      </c>
    </row>
    <row r="2489" spans="1:37" hidden="1" x14ac:dyDescent="0.45">
      <c r="A2489">
        <v>1013134</v>
      </c>
      <c r="B2489" t="s">
        <v>1004</v>
      </c>
      <c r="C2489" t="s">
        <v>1</v>
      </c>
      <c r="D2489" t="s">
        <v>1</v>
      </c>
      <c r="E2489">
        <f>COUNTIFS(HOF!$A$2:$A$1048576, B2489)</f>
        <v>0</v>
      </c>
      <c r="F2489">
        <f>COUNTIF(HOF!$C:$C, B2489)</f>
        <v>0</v>
      </c>
      <c r="H2489">
        <v>185</v>
      </c>
      <c r="I2489">
        <v>160</v>
      </c>
      <c r="J2489">
        <f t="shared" si="76"/>
        <v>0.53623188405797106</v>
      </c>
      <c r="K2489">
        <v>3.9618923283450198</v>
      </c>
      <c r="L2489">
        <v>494</v>
      </c>
      <c r="M2489">
        <v>458</v>
      </c>
      <c r="N2489">
        <v>0</v>
      </c>
      <c r="O2489">
        <v>3044</v>
      </c>
      <c r="P2489">
        <v>4.1511170365644796</v>
      </c>
      <c r="Q2489">
        <v>4.05354804638882</v>
      </c>
      <c r="R2489">
        <v>1.0240700199999999</v>
      </c>
      <c r="S2489">
        <v>0.25900076602263999</v>
      </c>
      <c r="T2489">
        <v>1.4500657327790101</v>
      </c>
      <c r="U2489">
        <v>4.06821417216982</v>
      </c>
      <c r="V2489">
        <v>27.2052741367369</v>
      </c>
      <c r="W2489">
        <f t="shared" si="77"/>
        <v>1.7874687343453943</v>
      </c>
      <c r="X2489">
        <v>0.577871631132438</v>
      </c>
      <c r="Y2489">
        <v>3.4664141699534201</v>
      </c>
      <c r="Z2489">
        <v>102.112448381557</v>
      </c>
      <c r="AA2489">
        <v>107.036808334426</v>
      </c>
      <c r="AC2489">
        <v>-0.106321843824805</v>
      </c>
      <c r="AD2489">
        <v>82.347347542499307</v>
      </c>
      <c r="AE2489">
        <v>122.772363071793</v>
      </c>
      <c r="AF2489">
        <v>67.039108488449003</v>
      </c>
      <c r="AG2489">
        <v>102.118073047786</v>
      </c>
      <c r="AH2489">
        <v>107.576601470649</v>
      </c>
      <c r="AI2489">
        <v>166</v>
      </c>
      <c r="AJ2489" t="s">
        <v>1004</v>
      </c>
      <c r="AK2489">
        <v>123416</v>
      </c>
    </row>
    <row r="2490" spans="1:37" hidden="1" x14ac:dyDescent="0.45">
      <c r="A2490">
        <v>758</v>
      </c>
      <c r="B2490" t="s">
        <v>1003</v>
      </c>
      <c r="C2490" t="s">
        <v>5</v>
      </c>
      <c r="D2490" t="s">
        <v>5</v>
      </c>
      <c r="E2490">
        <f>COUNTIFS(HOF!$A$2:$A$1048576, B2490)</f>
        <v>0</v>
      </c>
      <c r="F2490">
        <f>COUNTIF(HOF!$C:$C, B2490)</f>
        <v>0</v>
      </c>
      <c r="H2490">
        <v>37</v>
      </c>
      <c r="I2490">
        <v>47</v>
      </c>
      <c r="J2490">
        <f t="shared" si="76"/>
        <v>0.44047619047619047</v>
      </c>
      <c r="K2490">
        <v>4.4792634293614997</v>
      </c>
      <c r="L2490">
        <v>509</v>
      </c>
      <c r="M2490">
        <v>36</v>
      </c>
      <c r="N2490">
        <v>44</v>
      </c>
      <c r="O2490">
        <v>795.2</v>
      </c>
      <c r="P2490">
        <v>7.60117430437103</v>
      </c>
      <c r="Q2490">
        <v>3.6082955403189798</v>
      </c>
      <c r="R2490">
        <v>2.1065830700000001</v>
      </c>
      <c r="S2490">
        <v>0.25624599615631</v>
      </c>
      <c r="T2490">
        <v>1.40636806325912</v>
      </c>
      <c r="U2490">
        <v>4.5701333789838898</v>
      </c>
      <c r="V2490">
        <v>4.4420949341729203</v>
      </c>
      <c r="W2490">
        <f t="shared" si="77"/>
        <v>1.1172270961199497</v>
      </c>
      <c r="X2490">
        <v>-0.56124379485845499</v>
      </c>
      <c r="Y2490">
        <v>-1.26517673947409</v>
      </c>
      <c r="Z2490">
        <v>96.113327127976802</v>
      </c>
      <c r="AA2490">
        <v>100.092693529388</v>
      </c>
      <c r="AB2490">
        <v>4.3131581757856896</v>
      </c>
      <c r="AC2490">
        <v>-9.0869949622397195E-2</v>
      </c>
      <c r="AD2490">
        <v>123.027753496671</v>
      </c>
      <c r="AE2490">
        <v>100.701785257506</v>
      </c>
      <c r="AF2490">
        <v>121.08435877025801</v>
      </c>
      <c r="AG2490">
        <v>96.4101830416067</v>
      </c>
      <c r="AH2490">
        <v>97.306124643596107</v>
      </c>
      <c r="AI2490">
        <v>10</v>
      </c>
      <c r="AJ2490" t="s">
        <v>1003</v>
      </c>
      <c r="AK2490">
        <v>123472</v>
      </c>
    </row>
    <row r="2491" spans="1:37" hidden="1" x14ac:dyDescent="0.45">
      <c r="A2491">
        <v>1014</v>
      </c>
      <c r="B2491" t="s">
        <v>1002</v>
      </c>
      <c r="C2491" t="s">
        <v>5</v>
      </c>
      <c r="D2491" t="s">
        <v>5</v>
      </c>
      <c r="E2491">
        <f>COUNTIFS(HOF!$A$2:$A$1048576, B2491)</f>
        <v>0</v>
      </c>
      <c r="F2491">
        <f>COUNTIF(HOF!$C:$C, B2491)</f>
        <v>0</v>
      </c>
      <c r="H2491">
        <v>32</v>
      </c>
      <c r="I2491">
        <v>54</v>
      </c>
      <c r="J2491">
        <f t="shared" si="76"/>
        <v>0.37209302325581395</v>
      </c>
      <c r="K2491">
        <v>4.4511934913546103</v>
      </c>
      <c r="L2491">
        <v>468</v>
      </c>
      <c r="M2491">
        <v>55</v>
      </c>
      <c r="N2491">
        <v>144</v>
      </c>
      <c r="O2491">
        <v>768.1</v>
      </c>
      <c r="P2491">
        <v>6.8407815761870898</v>
      </c>
      <c r="Q2491">
        <v>4.0177878093016597</v>
      </c>
      <c r="R2491">
        <v>1.70262391</v>
      </c>
      <c r="S2491">
        <v>0.25543296556335598</v>
      </c>
      <c r="T2491">
        <v>1.44078105114899</v>
      </c>
      <c r="U2491">
        <v>4.48944912744743</v>
      </c>
      <c r="V2491">
        <v>3.3788046492263599</v>
      </c>
      <c r="W2491">
        <f t="shared" si="77"/>
        <v>0.87978248905776857</v>
      </c>
      <c r="X2491">
        <v>-2.8902520276605999</v>
      </c>
      <c r="Y2491">
        <v>1.4883929965562901</v>
      </c>
      <c r="Z2491">
        <v>104.30979471091599</v>
      </c>
      <c r="AA2491">
        <v>104.8803463457</v>
      </c>
      <c r="AB2491">
        <v>4.4758359249938904</v>
      </c>
      <c r="AC2491">
        <v>-3.8255636092817902E-2</v>
      </c>
      <c r="AD2491">
        <v>102.574431279828</v>
      </c>
      <c r="AE2491">
        <v>117.296056785435</v>
      </c>
      <c r="AF2491">
        <v>88.084538064718402</v>
      </c>
      <c r="AG2491">
        <v>99.164982391844902</v>
      </c>
      <c r="AH2491">
        <v>104.01985448366899</v>
      </c>
      <c r="AI2491">
        <v>26</v>
      </c>
      <c r="AJ2491" t="s">
        <v>1002</v>
      </c>
      <c r="AK2491">
        <v>124328</v>
      </c>
    </row>
    <row r="2492" spans="1:37" hidden="1" x14ac:dyDescent="0.45">
      <c r="A2492">
        <v>1014174</v>
      </c>
      <c r="B2492" t="s">
        <v>1001</v>
      </c>
      <c r="C2492" t="s">
        <v>1</v>
      </c>
      <c r="D2492" t="s">
        <v>1</v>
      </c>
      <c r="E2492">
        <f>COUNTIFS(HOF!$A$2:$A$1048576, B2492)</f>
        <v>0</v>
      </c>
      <c r="F2492">
        <f>COUNTIF(HOF!$C:$C, B2492)</f>
        <v>0</v>
      </c>
      <c r="H2492">
        <v>117</v>
      </c>
      <c r="I2492">
        <v>116</v>
      </c>
      <c r="J2492">
        <f t="shared" si="76"/>
        <v>0.50214592274678116</v>
      </c>
      <c r="K2492">
        <v>3.8333597953462299</v>
      </c>
      <c r="L2492">
        <v>341</v>
      </c>
      <c r="M2492">
        <v>299</v>
      </c>
      <c r="N2492">
        <v>6</v>
      </c>
      <c r="O2492">
        <v>2108.1</v>
      </c>
      <c r="P2492">
        <v>5.8610278385416201</v>
      </c>
      <c r="Q2492">
        <v>3.0436364522069699</v>
      </c>
      <c r="R2492">
        <v>1.9256662</v>
      </c>
      <c r="S2492">
        <v>0.253217306042407</v>
      </c>
      <c r="T2492">
        <v>1.3181028051555499</v>
      </c>
      <c r="U2492">
        <v>3.6800095325223698</v>
      </c>
      <c r="V2492">
        <v>35.855823963880503</v>
      </c>
      <c r="W2492">
        <f t="shared" si="77"/>
        <v>3.4017194595968414</v>
      </c>
      <c r="X2492">
        <v>0.61769438534974996</v>
      </c>
      <c r="Y2492">
        <v>-4.9440797081337502</v>
      </c>
      <c r="Z2492">
        <v>95.721685814506998</v>
      </c>
      <c r="AA2492">
        <v>89.342624691906906</v>
      </c>
      <c r="AC2492">
        <v>0.153350262823856</v>
      </c>
      <c r="AD2492">
        <v>108.78067415519899</v>
      </c>
      <c r="AE2492">
        <v>92.464638643231694</v>
      </c>
      <c r="AF2492">
        <v>118.002645695564</v>
      </c>
      <c r="AG2492">
        <v>98.380345552902099</v>
      </c>
      <c r="AH2492">
        <v>96.350740384762105</v>
      </c>
      <c r="AI2492">
        <v>164</v>
      </c>
      <c r="AJ2492" t="s">
        <v>1001</v>
      </c>
      <c r="AK2492">
        <v>124491</v>
      </c>
    </row>
    <row r="2493" spans="1:37" hidden="1" x14ac:dyDescent="0.45">
      <c r="A2493">
        <v>1806</v>
      </c>
      <c r="B2493" t="s">
        <v>1000</v>
      </c>
      <c r="C2493" t="s">
        <v>5</v>
      </c>
      <c r="D2493" t="s">
        <v>5</v>
      </c>
      <c r="E2493">
        <f>COUNTIFS(HOF!$A$2:$A$1048576, B2493)</f>
        <v>0</v>
      </c>
      <c r="F2493">
        <f>COUNTIF(HOF!$C:$C, B2493)</f>
        <v>0</v>
      </c>
      <c r="H2493">
        <v>16</v>
      </c>
      <c r="I2493">
        <v>22</v>
      </c>
      <c r="J2493">
        <f t="shared" si="76"/>
        <v>0.42105263157894735</v>
      </c>
      <c r="K2493">
        <v>5.4941861379011199</v>
      </c>
      <c r="L2493">
        <v>115</v>
      </c>
      <c r="M2493">
        <v>39</v>
      </c>
      <c r="N2493">
        <v>2</v>
      </c>
      <c r="O2493">
        <v>344</v>
      </c>
      <c r="P2493">
        <v>4.7877907773138304</v>
      </c>
      <c r="Q2493">
        <v>3.2703488916077998</v>
      </c>
      <c r="R2493">
        <v>1.464</v>
      </c>
      <c r="S2493">
        <v>0.29653220099079902</v>
      </c>
      <c r="T2493">
        <v>1.5813953751419001</v>
      </c>
      <c r="U2493">
        <v>5.3874738915108598</v>
      </c>
      <c r="V2493">
        <v>-0.406309789046645</v>
      </c>
      <c r="W2493">
        <f t="shared" si="77"/>
        <v>-0.2362266215387471</v>
      </c>
      <c r="X2493">
        <v>-3.0394103005528401</v>
      </c>
      <c r="Y2493">
        <v>1.4636315267530999</v>
      </c>
      <c r="Z2493">
        <v>118.465079973456</v>
      </c>
      <c r="AA2493">
        <v>120.214751059322</v>
      </c>
      <c r="AB2493">
        <v>4.6752254811654703</v>
      </c>
      <c r="AC2493">
        <v>0.10671224639025099</v>
      </c>
      <c r="AD2493">
        <v>75.443842945495405</v>
      </c>
      <c r="AE2493">
        <v>103.47673712466</v>
      </c>
      <c r="AF2493">
        <v>72.362229027421193</v>
      </c>
      <c r="AG2493">
        <v>112.124242014378</v>
      </c>
      <c r="AH2493">
        <v>113.384177085123</v>
      </c>
      <c r="AI2493">
        <v>14</v>
      </c>
      <c r="AJ2493" t="s">
        <v>1000</v>
      </c>
      <c r="AK2493">
        <v>430061</v>
      </c>
    </row>
    <row r="2494" spans="1:37" hidden="1" x14ac:dyDescent="0.45">
      <c r="A2494">
        <v>9803</v>
      </c>
      <c r="B2494" t="s">
        <v>999</v>
      </c>
      <c r="C2494" t="s">
        <v>1</v>
      </c>
      <c r="D2494" t="s">
        <v>1</v>
      </c>
      <c r="E2494">
        <f>COUNTIFS(HOF!$A$2:$A$1048576, B2494)</f>
        <v>0</v>
      </c>
      <c r="F2494">
        <f>COUNTIF(HOF!$C:$C, B2494)</f>
        <v>0</v>
      </c>
      <c r="H2494">
        <v>64</v>
      </c>
      <c r="I2494">
        <v>64</v>
      </c>
      <c r="J2494">
        <f t="shared" si="76"/>
        <v>0.5</v>
      </c>
      <c r="K2494">
        <v>4.15510953966852</v>
      </c>
      <c r="L2494">
        <v>210</v>
      </c>
      <c r="M2494">
        <v>182</v>
      </c>
      <c r="N2494">
        <v>0</v>
      </c>
      <c r="O2494">
        <v>1096</v>
      </c>
      <c r="P2494">
        <v>6.5282847510602204</v>
      </c>
      <c r="Q2494">
        <v>1.7162408968195999</v>
      </c>
      <c r="R2494">
        <v>3.80382775</v>
      </c>
      <c r="S2494">
        <v>0.25809457255998097</v>
      </c>
      <c r="T2494">
        <v>1.2016423504047899</v>
      </c>
      <c r="U2494">
        <v>4.0625526847644098</v>
      </c>
      <c r="V2494">
        <v>14.849175326526099</v>
      </c>
      <c r="W2494">
        <f t="shared" si="77"/>
        <v>2.7097035267383394</v>
      </c>
      <c r="X2494">
        <v>0.16515317838638999</v>
      </c>
      <c r="Y2494">
        <v>-2.7639127258121099</v>
      </c>
      <c r="Z2494">
        <v>102.01094662029099</v>
      </c>
      <c r="AA2494">
        <v>99.569146866679603</v>
      </c>
      <c r="AB2494">
        <v>4.3165062175450597</v>
      </c>
      <c r="AC2494">
        <v>9.2556854904107505E-2</v>
      </c>
      <c r="AD2494">
        <v>76.048696041970601</v>
      </c>
      <c r="AE2494">
        <v>53.486677497573297</v>
      </c>
      <c r="AF2494">
        <v>143.08678567255501</v>
      </c>
      <c r="AG2494">
        <v>105.383551199316</v>
      </c>
      <c r="AH2494">
        <v>92.246416357036395</v>
      </c>
      <c r="AI2494">
        <v>92</v>
      </c>
      <c r="AJ2494" t="s">
        <v>999</v>
      </c>
      <c r="AK2494">
        <v>571945</v>
      </c>
    </row>
    <row r="2495" spans="1:37" hidden="1" x14ac:dyDescent="0.45">
      <c r="A2495">
        <v>1001910</v>
      </c>
      <c r="B2495" t="s">
        <v>998</v>
      </c>
      <c r="C2495" t="s">
        <v>5</v>
      </c>
      <c r="D2495" t="s">
        <v>5</v>
      </c>
      <c r="E2495">
        <f>COUNTIFS(HOF!$A$2:$A$1048576, B2495)</f>
        <v>0</v>
      </c>
      <c r="F2495">
        <f>COUNTIF(HOF!$C:$C, B2495)</f>
        <v>0</v>
      </c>
      <c r="H2495">
        <v>26</v>
      </c>
      <c r="I2495">
        <v>21</v>
      </c>
      <c r="J2495">
        <f t="shared" si="76"/>
        <v>0.55319148936170215</v>
      </c>
      <c r="K2495">
        <v>3.9169247563894301</v>
      </c>
      <c r="L2495">
        <v>174</v>
      </c>
      <c r="M2495">
        <v>37</v>
      </c>
      <c r="N2495">
        <v>8</v>
      </c>
      <c r="O2495">
        <v>537.20000000000005</v>
      </c>
      <c r="P2495">
        <v>3.0632360274327599</v>
      </c>
      <c r="Q2495">
        <v>4.1847486713562203</v>
      </c>
      <c r="R2495">
        <v>0.73199999999999998</v>
      </c>
      <c r="S2495">
        <v>0.25468524747717403</v>
      </c>
      <c r="T2495">
        <v>1.4507128727368199</v>
      </c>
      <c r="U2495">
        <v>3.8258425904386</v>
      </c>
      <c r="V2495">
        <v>3.00077188690193</v>
      </c>
      <c r="W2495">
        <f t="shared" si="77"/>
        <v>1.1171898313112172</v>
      </c>
      <c r="Z2495">
        <v>108.718210611544</v>
      </c>
      <c r="AA2495">
        <v>102.16319148516899</v>
      </c>
      <c r="AC2495">
        <v>9.1082165950822899E-2</v>
      </c>
      <c r="AD2495">
        <v>83.973404614297905</v>
      </c>
      <c r="AE2495">
        <v>114.49299439204501</v>
      </c>
      <c r="AF2495">
        <v>72.472171943335198</v>
      </c>
      <c r="AG2495">
        <v>100.75542193829099</v>
      </c>
      <c r="AH2495">
        <v>104.691080772077</v>
      </c>
      <c r="AJ2495" t="s">
        <v>998</v>
      </c>
      <c r="AK2495">
        <v>111953</v>
      </c>
    </row>
    <row r="2496" spans="1:37" hidden="1" x14ac:dyDescent="0.45">
      <c r="A2496">
        <v>1004567</v>
      </c>
      <c r="B2496" t="s">
        <v>997</v>
      </c>
      <c r="C2496" t="s">
        <v>1</v>
      </c>
      <c r="D2496" t="s">
        <v>1</v>
      </c>
      <c r="E2496">
        <f>COUNTIFS(HOF!$A$2:$A$1048576, B2496)</f>
        <v>0</v>
      </c>
      <c r="F2496">
        <f>COUNTIF(HOF!$C:$C, B2496)</f>
        <v>0</v>
      </c>
      <c r="H2496">
        <v>97</v>
      </c>
      <c r="I2496">
        <v>164</v>
      </c>
      <c r="J2496">
        <f t="shared" si="76"/>
        <v>0.37164750957854409</v>
      </c>
      <c r="K2496">
        <v>4.5491684152476903</v>
      </c>
      <c r="L2496">
        <v>355</v>
      </c>
      <c r="M2496">
        <v>271</v>
      </c>
      <c r="N2496">
        <v>8</v>
      </c>
      <c r="O2496">
        <v>2105</v>
      </c>
      <c r="P2496">
        <v>2.6294535482869601</v>
      </c>
      <c r="Q2496">
        <v>3.57434661198032</v>
      </c>
      <c r="R2496">
        <v>0.73564593</v>
      </c>
      <c r="S2496">
        <v>0.277804182509505</v>
      </c>
      <c r="T2496">
        <v>1.50783840329951</v>
      </c>
      <c r="U2496">
        <v>4.4994547581672899</v>
      </c>
      <c r="V2496">
        <v>19.448298931121801</v>
      </c>
      <c r="W2496">
        <f t="shared" si="77"/>
        <v>1.8478193758785559</v>
      </c>
      <c r="Z2496">
        <v>105.0636597661</v>
      </c>
      <c r="AA2496">
        <v>102.936546709005</v>
      </c>
      <c r="AC2496">
        <v>4.97136570803959E-2</v>
      </c>
      <c r="AD2496">
        <v>86.715446574659197</v>
      </c>
      <c r="AE2496">
        <v>103.93956396033499</v>
      </c>
      <c r="AF2496">
        <v>82.9342485372634</v>
      </c>
      <c r="AG2496">
        <v>101.355497002322</v>
      </c>
      <c r="AH2496">
        <v>101.729349077272</v>
      </c>
      <c r="AJ2496" t="s">
        <v>997</v>
      </c>
      <c r="AK2496">
        <v>114651</v>
      </c>
    </row>
    <row r="2497" spans="1:37" hidden="1" x14ac:dyDescent="0.45">
      <c r="A2497">
        <v>1009989</v>
      </c>
      <c r="B2497" t="s">
        <v>996</v>
      </c>
      <c r="C2497" t="s">
        <v>1</v>
      </c>
      <c r="D2497" t="s">
        <v>1</v>
      </c>
      <c r="E2497">
        <f>COUNTIFS(HOF!$A$2:$A$1048576, B2497)</f>
        <v>0</v>
      </c>
      <c r="F2497">
        <f>COUNTIF(HOF!$C:$C, B2497)</f>
        <v>0</v>
      </c>
      <c r="H2497">
        <v>209</v>
      </c>
      <c r="I2497">
        <v>164</v>
      </c>
      <c r="J2497">
        <f t="shared" si="76"/>
        <v>0.56032171581769441</v>
      </c>
      <c r="K2497">
        <v>3.3983049626788602</v>
      </c>
      <c r="L2497">
        <v>520</v>
      </c>
      <c r="M2497">
        <v>465</v>
      </c>
      <c r="N2497">
        <v>4</v>
      </c>
      <c r="O2497">
        <v>3186</v>
      </c>
      <c r="P2497">
        <v>4.8813557568653998</v>
      </c>
      <c r="Q2497">
        <v>2.4237287264991401</v>
      </c>
      <c r="R2497">
        <v>2.01398601</v>
      </c>
      <c r="S2497">
        <v>0.248288229540267</v>
      </c>
      <c r="T2497">
        <v>1.2253609101596199</v>
      </c>
      <c r="U2497">
        <v>3.5309436450458098</v>
      </c>
      <c r="V2497">
        <v>43.834659695625298</v>
      </c>
      <c r="W2497">
        <f t="shared" si="77"/>
        <v>2.7517049400894726</v>
      </c>
      <c r="Z2497">
        <v>92.226277119273107</v>
      </c>
      <c r="AA2497">
        <v>95.999604928233495</v>
      </c>
      <c r="AC2497">
        <v>-0.132638682366955</v>
      </c>
      <c r="AD2497">
        <v>87.978682669615694</v>
      </c>
      <c r="AE2497">
        <v>73.898900042329501</v>
      </c>
      <c r="AF2497">
        <v>117.61767129828399</v>
      </c>
      <c r="AG2497">
        <v>100.94545713375101</v>
      </c>
      <c r="AH2497">
        <v>93.628952262563899</v>
      </c>
      <c r="AJ2497" t="s">
        <v>996</v>
      </c>
      <c r="AK2497">
        <v>120213</v>
      </c>
    </row>
    <row r="2498" spans="1:37" hidden="1" x14ac:dyDescent="0.45">
      <c r="A2498">
        <v>1011920</v>
      </c>
      <c r="B2498" t="s">
        <v>995</v>
      </c>
      <c r="C2498" t="s">
        <v>5</v>
      </c>
      <c r="D2498" t="s">
        <v>5</v>
      </c>
      <c r="E2498">
        <f>COUNTIFS(HOF!$A$2:$A$1048576, B2498)</f>
        <v>0</v>
      </c>
      <c r="F2498">
        <f>COUNTIF(HOF!$C:$C, B2498)</f>
        <v>0</v>
      </c>
      <c r="H2498">
        <v>25</v>
      </c>
      <c r="I2498">
        <v>26</v>
      </c>
      <c r="J2498">
        <f t="shared" ref="J2498:J2561" si="78">H2498/SUM(H2498:I2498)</f>
        <v>0.49019607843137253</v>
      </c>
      <c r="K2498">
        <v>4.5857877732613597</v>
      </c>
      <c r="L2498">
        <v>134</v>
      </c>
      <c r="M2498">
        <v>51</v>
      </c>
      <c r="N2498">
        <v>3</v>
      </c>
      <c r="O2498">
        <v>577</v>
      </c>
      <c r="P2498">
        <v>2.80762516730287</v>
      </c>
      <c r="Q2498">
        <v>3.3379543655711901</v>
      </c>
      <c r="R2498">
        <v>0.84112149999999997</v>
      </c>
      <c r="S2498">
        <v>0.27851915626345197</v>
      </c>
      <c r="T2498">
        <v>1.4922007833628199</v>
      </c>
      <c r="U2498">
        <v>4.4251392404709602</v>
      </c>
      <c r="V2498">
        <v>3.0610092636197801</v>
      </c>
      <c r="W2498">
        <f t="shared" ref="W2498:W2561" si="79">(V2498/O2498)*200</f>
        <v>1.0610084102668216</v>
      </c>
      <c r="Z2498">
        <v>113.17021632173</v>
      </c>
      <c r="AA2498">
        <v>106.556290672629</v>
      </c>
      <c r="AC2498">
        <v>0.160648532790402</v>
      </c>
      <c r="AD2498">
        <v>82.925144873784305</v>
      </c>
      <c r="AE2498">
        <v>104.625904815908</v>
      </c>
      <c r="AF2498">
        <v>78.261147963358596</v>
      </c>
      <c r="AG2498">
        <v>103.823601222791</v>
      </c>
      <c r="AH2498">
        <v>104.890383626416</v>
      </c>
      <c r="AJ2498" t="s">
        <v>995</v>
      </c>
      <c r="AK2498">
        <v>122179</v>
      </c>
    </row>
    <row r="2499" spans="1:37" hidden="1" x14ac:dyDescent="0.45">
      <c r="A2499">
        <v>1013680</v>
      </c>
      <c r="B2499" t="s">
        <v>994</v>
      </c>
      <c r="C2499" t="s">
        <v>5</v>
      </c>
      <c r="D2499" t="s">
        <v>1</v>
      </c>
      <c r="E2499">
        <f>COUNTIFS(HOF!$A$2:$A$1048576, B2499)</f>
        <v>0</v>
      </c>
      <c r="F2499">
        <f>COUNTIF(HOF!$C:$C, B2499)</f>
        <v>0</v>
      </c>
      <c r="H2499">
        <v>21</v>
      </c>
      <c r="I2499">
        <v>30</v>
      </c>
      <c r="J2499">
        <f t="shared" si="78"/>
        <v>0.41176470588235292</v>
      </c>
      <c r="K2499">
        <v>3.5660377358490498</v>
      </c>
      <c r="L2499">
        <v>90</v>
      </c>
      <c r="M2499">
        <v>48</v>
      </c>
      <c r="N2499">
        <v>0</v>
      </c>
      <c r="O2499">
        <v>424</v>
      </c>
      <c r="P2499">
        <v>2.3985849056603699</v>
      </c>
      <c r="Q2499">
        <v>2.9504716981132</v>
      </c>
      <c r="R2499">
        <v>0.81294964000000003</v>
      </c>
      <c r="S2499">
        <v>0.26411657559198498</v>
      </c>
      <c r="T2499">
        <v>1.35377358490566</v>
      </c>
      <c r="U2499">
        <v>3.1682990649198901</v>
      </c>
      <c r="V2499">
        <v>1.5679266825318301</v>
      </c>
      <c r="W2499">
        <f t="shared" si="79"/>
        <v>0.73958805779803305</v>
      </c>
      <c r="Z2499">
        <v>127.75412967873299</v>
      </c>
      <c r="AA2499">
        <v>116.16013223530901</v>
      </c>
      <c r="AC2499">
        <v>0.39773867092916598</v>
      </c>
      <c r="AD2499">
        <v>71.720128680603395</v>
      </c>
      <c r="AE2499">
        <v>121.467013404556</v>
      </c>
      <c r="AF2499">
        <v>59.156113719089603</v>
      </c>
      <c r="AG2499">
        <v>108.88171591250401</v>
      </c>
      <c r="AH2499">
        <v>113.566069224065</v>
      </c>
      <c r="AJ2499" t="s">
        <v>994</v>
      </c>
      <c r="AK2499">
        <v>123987</v>
      </c>
    </row>
    <row r="2500" spans="1:37" hidden="1" x14ac:dyDescent="0.45">
      <c r="A2500">
        <v>1013939</v>
      </c>
      <c r="B2500" t="s">
        <v>993</v>
      </c>
      <c r="C2500" t="s">
        <v>1</v>
      </c>
      <c r="D2500" t="s">
        <v>1</v>
      </c>
      <c r="E2500">
        <f>COUNTIFS(HOF!$A$2:$A$1048576, B2500)</f>
        <v>0</v>
      </c>
      <c r="F2500">
        <f>COUNTIF(HOF!$C:$C, B2500)</f>
        <v>0</v>
      </c>
      <c r="H2500">
        <v>119</v>
      </c>
      <c r="I2500">
        <v>113</v>
      </c>
      <c r="J2500">
        <f t="shared" si="78"/>
        <v>0.51293103448275867</v>
      </c>
      <c r="K2500">
        <v>4.0745457354623502</v>
      </c>
      <c r="L2500">
        <v>394</v>
      </c>
      <c r="M2500">
        <v>283</v>
      </c>
      <c r="N2500">
        <v>6</v>
      </c>
      <c r="O2500">
        <v>2016.2</v>
      </c>
      <c r="P2500">
        <v>5.0742152258715096</v>
      </c>
      <c r="Q2500">
        <v>3.4363638732815001</v>
      </c>
      <c r="R2500">
        <v>1.4766233799999999</v>
      </c>
      <c r="S2500">
        <v>0.255551277114619</v>
      </c>
      <c r="T2500">
        <v>1.3690910034819901</v>
      </c>
      <c r="U2500">
        <v>4.1028955846628801</v>
      </c>
      <c r="V2500">
        <v>20.857261518016401</v>
      </c>
      <c r="W2500">
        <f t="shared" si="79"/>
        <v>2.0689675149307014</v>
      </c>
      <c r="X2500">
        <v>1.4634463191032401</v>
      </c>
      <c r="Y2500">
        <v>0.63617987493476202</v>
      </c>
      <c r="Z2500">
        <v>103.623744846249</v>
      </c>
      <c r="AA2500">
        <v>102.698528535287</v>
      </c>
      <c r="AC2500">
        <v>-2.83498492005342E-2</v>
      </c>
      <c r="AD2500">
        <v>103.794306310515</v>
      </c>
      <c r="AE2500">
        <v>106.025879119536</v>
      </c>
      <c r="AF2500">
        <v>97.818585419989503</v>
      </c>
      <c r="AG2500">
        <v>99.803850967157103</v>
      </c>
      <c r="AH2500">
        <v>101.111178669393</v>
      </c>
      <c r="AI2500">
        <v>112</v>
      </c>
      <c r="AJ2500" t="s">
        <v>993</v>
      </c>
      <c r="AK2500">
        <v>124253</v>
      </c>
    </row>
    <row r="2501" spans="1:37" hidden="1" x14ac:dyDescent="0.45">
      <c r="A2501">
        <v>17594</v>
      </c>
      <c r="B2501" t="s">
        <v>992</v>
      </c>
      <c r="C2501" t="s">
        <v>1</v>
      </c>
      <c r="D2501" t="s">
        <v>1</v>
      </c>
      <c r="E2501">
        <f>COUNTIFS(HOF!$A$2:$A$1048576, B2501)</f>
        <v>0</v>
      </c>
      <c r="F2501">
        <f>COUNTIF(HOF!$C:$C, B2501)</f>
        <v>0</v>
      </c>
      <c r="H2501">
        <v>36</v>
      </c>
      <c r="I2501">
        <v>50</v>
      </c>
      <c r="J2501">
        <f t="shared" si="78"/>
        <v>0.41860465116279072</v>
      </c>
      <c r="K2501">
        <v>4.5919240258652696</v>
      </c>
      <c r="L2501">
        <v>133</v>
      </c>
      <c r="M2501">
        <v>131</v>
      </c>
      <c r="N2501">
        <v>0</v>
      </c>
      <c r="O2501">
        <v>701.2</v>
      </c>
      <c r="P2501">
        <v>8.8118765524286093</v>
      </c>
      <c r="Q2501">
        <v>3.1809976492027499</v>
      </c>
      <c r="R2501">
        <v>2.7701612899999999</v>
      </c>
      <c r="S2501">
        <v>0.26794085827623498</v>
      </c>
      <c r="T2501">
        <v>1.4123515548207499</v>
      </c>
      <c r="U2501">
        <v>4.0098946587452398</v>
      </c>
      <c r="V2501">
        <v>9.7150948457419801</v>
      </c>
      <c r="W2501">
        <f t="shared" si="79"/>
        <v>2.7709911140165371</v>
      </c>
      <c r="X2501">
        <v>-0.336358852684497</v>
      </c>
      <c r="Y2501">
        <v>3.2921637532530501</v>
      </c>
      <c r="Z2501">
        <v>107.05909401173</v>
      </c>
      <c r="AA2501">
        <v>95.521817899419403</v>
      </c>
      <c r="AB2501">
        <v>4.21613703429332</v>
      </c>
      <c r="AC2501">
        <v>0.58202936712002995</v>
      </c>
      <c r="AD2501">
        <v>101.486294203306</v>
      </c>
      <c r="AE2501">
        <v>97.108480169295902</v>
      </c>
      <c r="AF2501">
        <v>104.017323648645</v>
      </c>
      <c r="AG2501">
        <v>109.855904552401</v>
      </c>
      <c r="AH2501">
        <v>108.532923164629</v>
      </c>
      <c r="AI2501">
        <v>49</v>
      </c>
      <c r="AJ2501" t="s">
        <v>992</v>
      </c>
      <c r="AK2501">
        <v>656605</v>
      </c>
    </row>
    <row r="2502" spans="1:37" hidden="1" x14ac:dyDescent="0.45">
      <c r="A2502">
        <v>1014025</v>
      </c>
      <c r="B2502" t="s">
        <v>991</v>
      </c>
      <c r="C2502" t="s">
        <v>5</v>
      </c>
      <c r="D2502" t="s">
        <v>5</v>
      </c>
      <c r="E2502">
        <f>COUNTIFS(HOF!$A$2:$A$1048576, B2502)</f>
        <v>0</v>
      </c>
      <c r="F2502">
        <f>COUNTIF(HOF!$C:$C, B2502)</f>
        <v>0</v>
      </c>
      <c r="H2502">
        <v>45</v>
      </c>
      <c r="I2502">
        <v>58</v>
      </c>
      <c r="J2502">
        <f t="shared" si="78"/>
        <v>0.43689320388349512</v>
      </c>
      <c r="K2502">
        <v>3.64513064750534</v>
      </c>
      <c r="L2502">
        <v>618</v>
      </c>
      <c r="M2502">
        <v>3</v>
      </c>
      <c r="N2502">
        <v>192</v>
      </c>
      <c r="O2502">
        <v>691.1</v>
      </c>
      <c r="P2502">
        <v>8.5920936691197394</v>
      </c>
      <c r="Q2502">
        <v>7.0819681151532397</v>
      </c>
      <c r="R2502">
        <v>1.2132352900000001</v>
      </c>
      <c r="S2502">
        <v>0.212841854934601</v>
      </c>
      <c r="T2502">
        <v>1.56364532934654</v>
      </c>
      <c r="U2502">
        <v>4.4336865902242399</v>
      </c>
      <c r="V2502">
        <v>-2.20489145163446</v>
      </c>
      <c r="W2502">
        <f t="shared" si="79"/>
        <v>-0.63808173972926052</v>
      </c>
      <c r="X2502">
        <v>0.80422350764274597</v>
      </c>
      <c r="Y2502">
        <v>2.4891723882197301</v>
      </c>
      <c r="Z2502">
        <v>90.722837712223495</v>
      </c>
      <c r="AA2502">
        <v>111.406901447037</v>
      </c>
      <c r="AC2502">
        <v>-0.78855594271889695</v>
      </c>
      <c r="AD2502">
        <v>146.39060110533401</v>
      </c>
      <c r="AE2502">
        <v>215.273897110528</v>
      </c>
      <c r="AF2502">
        <v>67.935342600879196</v>
      </c>
      <c r="AG2502">
        <v>84.396800351585696</v>
      </c>
      <c r="AH2502">
        <v>116.274077242499</v>
      </c>
      <c r="AI2502">
        <v>0</v>
      </c>
      <c r="AJ2502" t="s">
        <v>991</v>
      </c>
      <c r="AK2502">
        <v>124329</v>
      </c>
    </row>
    <row r="2503" spans="1:37" hidden="1" x14ac:dyDescent="0.45">
      <c r="A2503">
        <v>3344</v>
      </c>
      <c r="B2503" t="s">
        <v>990</v>
      </c>
      <c r="C2503" t="s">
        <v>5</v>
      </c>
      <c r="D2503" t="s">
        <v>5</v>
      </c>
      <c r="E2503">
        <f>COUNTIFS(HOF!$A$2:$A$1048576, B2503)</f>
        <v>0</v>
      </c>
      <c r="F2503">
        <f>COUNTIF(HOF!$C:$C, B2503)</f>
        <v>0</v>
      </c>
      <c r="H2503">
        <v>13</v>
      </c>
      <c r="I2503">
        <v>15</v>
      </c>
      <c r="J2503">
        <f t="shared" si="78"/>
        <v>0.4642857142857143</v>
      </c>
      <c r="K2503">
        <v>4.1210535334433196</v>
      </c>
      <c r="L2503">
        <v>241</v>
      </c>
      <c r="M2503">
        <v>15</v>
      </c>
      <c r="N2503">
        <v>6</v>
      </c>
      <c r="O2503">
        <v>316.2</v>
      </c>
      <c r="P2503">
        <v>6.6221067123606403</v>
      </c>
      <c r="Q2503">
        <v>4.09263247459198</v>
      </c>
      <c r="R2503">
        <v>1.6180555599999999</v>
      </c>
      <c r="S2503">
        <v>0.25934959349593401</v>
      </c>
      <c r="T2503">
        <v>1.4621055831296901</v>
      </c>
      <c r="U2503">
        <v>4.2598236040525803</v>
      </c>
      <c r="V2503">
        <v>0.24019187595695199</v>
      </c>
      <c r="W2503">
        <f t="shared" si="79"/>
        <v>0.15192402021312587</v>
      </c>
      <c r="X2503">
        <v>-1.97454608930274</v>
      </c>
      <c r="Y2503">
        <v>-0.14109822153349</v>
      </c>
      <c r="Z2503">
        <v>105.054114918905</v>
      </c>
      <c r="AA2503">
        <v>108.01406571660399</v>
      </c>
      <c r="AB2503">
        <v>4.1450019872870696</v>
      </c>
      <c r="AC2503">
        <v>-0.13877007060926499</v>
      </c>
      <c r="AD2503">
        <v>89.935419322716996</v>
      </c>
      <c r="AE2503">
        <v>125.525718020833</v>
      </c>
      <c r="AF2503">
        <v>71.329174513342295</v>
      </c>
      <c r="AG2503">
        <v>103.08561907795099</v>
      </c>
      <c r="AH2503">
        <v>109.14683901927199</v>
      </c>
      <c r="AI2503">
        <v>3</v>
      </c>
      <c r="AJ2503" t="s">
        <v>990</v>
      </c>
      <c r="AK2503">
        <v>459939</v>
      </c>
    </row>
    <row r="2504" spans="1:37" hidden="1" x14ac:dyDescent="0.45">
      <c r="A2504">
        <v>1003474</v>
      </c>
      <c r="B2504" t="s">
        <v>989</v>
      </c>
      <c r="C2504" t="s">
        <v>5</v>
      </c>
      <c r="D2504" t="s">
        <v>5</v>
      </c>
      <c r="E2504">
        <f>COUNTIFS(HOF!$A$2:$A$1048576, B2504)</f>
        <v>0</v>
      </c>
      <c r="F2504">
        <f>COUNTIF(HOF!$C:$C, B2504)</f>
        <v>0</v>
      </c>
      <c r="H2504">
        <v>88</v>
      </c>
      <c r="I2504">
        <v>105</v>
      </c>
      <c r="J2504">
        <f t="shared" si="78"/>
        <v>0.45595854922279794</v>
      </c>
      <c r="K2504">
        <v>3.7074956483107502</v>
      </c>
      <c r="L2504">
        <v>589</v>
      </c>
      <c r="M2504">
        <v>154</v>
      </c>
      <c r="N2504">
        <v>55</v>
      </c>
      <c r="O2504">
        <v>1641</v>
      </c>
      <c r="P2504">
        <v>6.3729437031613898</v>
      </c>
      <c r="Q2504">
        <v>3.8500916347842402</v>
      </c>
      <c r="R2504">
        <v>1.65527066</v>
      </c>
      <c r="S2504">
        <v>0.230929487179487</v>
      </c>
      <c r="T2504">
        <v>1.3059111068918301</v>
      </c>
      <c r="U2504">
        <v>3.9378430450169999</v>
      </c>
      <c r="V2504">
        <v>10.6607002243399</v>
      </c>
      <c r="W2504">
        <f t="shared" si="79"/>
        <v>1.2992931412967581</v>
      </c>
      <c r="Z2504">
        <v>98.7030752441391</v>
      </c>
      <c r="AA2504">
        <v>104.237449565456</v>
      </c>
      <c r="AC2504">
        <v>-0.23034739670624499</v>
      </c>
      <c r="AD2504">
        <v>115.30969332385401</v>
      </c>
      <c r="AE2504">
        <v>119.805283549946</v>
      </c>
      <c r="AF2504">
        <v>96.207331910062194</v>
      </c>
      <c r="AG2504">
        <v>93.539560356067597</v>
      </c>
      <c r="AH2504">
        <v>99.552277317639806</v>
      </c>
      <c r="AJ2504" t="s">
        <v>989</v>
      </c>
      <c r="AK2504">
        <v>113539</v>
      </c>
    </row>
    <row r="2505" spans="1:37" hidden="1" x14ac:dyDescent="0.45">
      <c r="A2505">
        <v>1003517</v>
      </c>
      <c r="B2505" t="s">
        <v>988</v>
      </c>
      <c r="C2505" t="s">
        <v>5</v>
      </c>
      <c r="D2505" t="s">
        <v>1</v>
      </c>
      <c r="E2505">
        <f>COUNTIFS(HOF!$A$2:$A$1048576, B2505)</f>
        <v>0</v>
      </c>
      <c r="F2505">
        <f>COUNTIF(HOF!$C:$C, B2505)</f>
        <v>0</v>
      </c>
      <c r="H2505">
        <v>45</v>
      </c>
      <c r="I2505">
        <v>53</v>
      </c>
      <c r="J2505">
        <f t="shared" si="78"/>
        <v>0.45918367346938777</v>
      </c>
      <c r="K2505">
        <v>3.8688397437795699</v>
      </c>
      <c r="L2505">
        <v>187</v>
      </c>
      <c r="M2505">
        <v>97</v>
      </c>
      <c r="N2505">
        <v>11</v>
      </c>
      <c r="O2505">
        <v>879.1</v>
      </c>
      <c r="P2505">
        <v>2.9579224496092502</v>
      </c>
      <c r="Q2505">
        <v>3.5720239962409202</v>
      </c>
      <c r="R2505">
        <v>0.82808022999999997</v>
      </c>
      <c r="S2505">
        <v>0.25029308323563798</v>
      </c>
      <c r="T2505">
        <v>1.3680817788850099</v>
      </c>
      <c r="U2505">
        <v>4.1439779913319104</v>
      </c>
      <c r="V2505">
        <v>5.79749068245291</v>
      </c>
      <c r="W2505">
        <f t="shared" si="79"/>
        <v>1.3189604555688568</v>
      </c>
      <c r="Z2505">
        <v>104.27348097620001</v>
      </c>
      <c r="AA2505">
        <v>107.575809761624</v>
      </c>
      <c r="AC2505">
        <v>-0.27513824755233801</v>
      </c>
      <c r="AD2505">
        <v>80.533807595352002</v>
      </c>
      <c r="AE2505">
        <v>103.103288963555</v>
      </c>
      <c r="AF2505">
        <v>77.610316591413806</v>
      </c>
      <c r="AG2505">
        <v>97.718053826759601</v>
      </c>
      <c r="AH2505">
        <v>99.030363026819202</v>
      </c>
      <c r="AJ2505" t="s">
        <v>988</v>
      </c>
      <c r="AK2505">
        <v>113582</v>
      </c>
    </row>
    <row r="2506" spans="1:37" hidden="1" x14ac:dyDescent="0.45">
      <c r="A2506">
        <v>1010111</v>
      </c>
      <c r="B2506" t="s">
        <v>987</v>
      </c>
      <c r="C2506" t="s">
        <v>1</v>
      </c>
      <c r="D2506" t="s">
        <v>1</v>
      </c>
      <c r="E2506">
        <f>COUNTIFS(HOF!$A$2:$A$1048576, B2506)</f>
        <v>0</v>
      </c>
      <c r="F2506">
        <f>COUNTIF(HOF!$C:$C, B2506)</f>
        <v>0</v>
      </c>
      <c r="H2506">
        <v>100</v>
      </c>
      <c r="I2506">
        <v>61</v>
      </c>
      <c r="J2506">
        <f t="shared" si="78"/>
        <v>0.6211180124223602</v>
      </c>
      <c r="K2506">
        <v>3.9974351947200599</v>
      </c>
      <c r="L2506">
        <v>224</v>
      </c>
      <c r="M2506">
        <v>191</v>
      </c>
      <c r="N2506">
        <v>4</v>
      </c>
      <c r="O2506">
        <v>1429.2</v>
      </c>
      <c r="P2506">
        <v>4.4255069950995303</v>
      </c>
      <c r="Q2506">
        <v>4.6584284158942397</v>
      </c>
      <c r="R2506">
        <v>0.95</v>
      </c>
      <c r="S2506">
        <v>0.25249410484309798</v>
      </c>
      <c r="T2506">
        <v>1.4912566640670399</v>
      </c>
      <c r="U2506">
        <v>4.4325080258853804</v>
      </c>
      <c r="V2506">
        <v>16.066632345318698</v>
      </c>
      <c r="W2506">
        <f t="shared" si="79"/>
        <v>2.2483392590706268</v>
      </c>
      <c r="Z2506">
        <v>88.875924684903197</v>
      </c>
      <c r="AA2506">
        <v>99.418379454461601</v>
      </c>
      <c r="AC2506">
        <v>-0.43507283116531897</v>
      </c>
      <c r="AD2506">
        <v>127.480442558622</v>
      </c>
      <c r="AE2506">
        <v>120.814974130115</v>
      </c>
      <c r="AF2506">
        <v>105.716542086221</v>
      </c>
      <c r="AG2506">
        <v>91.963688246824802</v>
      </c>
      <c r="AH2506">
        <v>97.415120575401204</v>
      </c>
      <c r="AJ2506" t="s">
        <v>987</v>
      </c>
      <c r="AK2506">
        <v>120339</v>
      </c>
    </row>
    <row r="2507" spans="1:37" hidden="1" x14ac:dyDescent="0.45">
      <c r="A2507">
        <v>1013702</v>
      </c>
      <c r="B2507" t="s">
        <v>986</v>
      </c>
      <c r="C2507" t="s">
        <v>1</v>
      </c>
      <c r="D2507" t="s">
        <v>1</v>
      </c>
      <c r="E2507">
        <f>COUNTIFS(HOF!$A$2:$A$1048576, B2507)</f>
        <v>0</v>
      </c>
      <c r="F2507">
        <f>COUNTIF(HOF!$C:$C, B2507)</f>
        <v>0</v>
      </c>
      <c r="H2507">
        <v>71</v>
      </c>
      <c r="I2507">
        <v>50</v>
      </c>
      <c r="J2507">
        <f t="shared" si="78"/>
        <v>0.58677685950413228</v>
      </c>
      <c r="K2507">
        <v>4.3631178628117997</v>
      </c>
      <c r="L2507">
        <v>201</v>
      </c>
      <c r="M2507">
        <v>135</v>
      </c>
      <c r="N2507">
        <v>4</v>
      </c>
      <c r="O2507">
        <v>1052</v>
      </c>
      <c r="P2507">
        <v>2.5408745201080398</v>
      </c>
      <c r="Q2507">
        <v>3.7214828829865301</v>
      </c>
      <c r="R2507">
        <v>0.68275861999999998</v>
      </c>
      <c r="S2507">
        <v>0.27123091603053401</v>
      </c>
      <c r="T2507">
        <v>1.4942965752374999</v>
      </c>
      <c r="U2507">
        <v>4.5516209125762499</v>
      </c>
      <c r="V2507">
        <v>8.6010248120874095</v>
      </c>
      <c r="W2507">
        <f t="shared" si="79"/>
        <v>1.6351758197884809</v>
      </c>
      <c r="Z2507">
        <v>98.593373294489695</v>
      </c>
      <c r="AA2507">
        <v>104.193491081942</v>
      </c>
      <c r="AC2507">
        <v>-0.188503049764458</v>
      </c>
      <c r="AD2507">
        <v>74.398925647974707</v>
      </c>
      <c r="AE2507">
        <v>97.825364651669901</v>
      </c>
      <c r="AF2507">
        <v>75.521509659598493</v>
      </c>
      <c r="AG2507">
        <v>98.867751895564496</v>
      </c>
      <c r="AH2507">
        <v>98.016429186681506</v>
      </c>
      <c r="AJ2507" t="s">
        <v>986</v>
      </c>
      <c r="AK2507">
        <v>124008</v>
      </c>
    </row>
    <row r="2508" spans="1:37" hidden="1" x14ac:dyDescent="0.45">
      <c r="A2508">
        <v>1006846</v>
      </c>
      <c r="B2508" t="s">
        <v>985</v>
      </c>
      <c r="C2508" t="s">
        <v>5</v>
      </c>
      <c r="D2508" t="s">
        <v>1</v>
      </c>
      <c r="E2508">
        <f>COUNTIFS(HOF!$A$2:$A$1048576, B2508)</f>
        <v>0</v>
      </c>
      <c r="F2508">
        <f>COUNTIF(HOF!$C:$C, B2508)</f>
        <v>0</v>
      </c>
      <c r="H2508">
        <v>42</v>
      </c>
      <c r="I2508">
        <v>55</v>
      </c>
      <c r="J2508">
        <f t="shared" si="78"/>
        <v>0.4329896907216495</v>
      </c>
      <c r="K2508">
        <v>3.8397506945404398</v>
      </c>
      <c r="L2508">
        <v>249</v>
      </c>
      <c r="M2508">
        <v>127</v>
      </c>
      <c r="N2508">
        <v>4</v>
      </c>
      <c r="O2508">
        <v>961</v>
      </c>
      <c r="P2508">
        <v>3.8491159401368802</v>
      </c>
      <c r="Q2508">
        <v>4.6357965702378499</v>
      </c>
      <c r="R2508">
        <v>0.83030303000000005</v>
      </c>
      <c r="S2508">
        <v>0.24912751677852299</v>
      </c>
      <c r="T2508">
        <v>1.48074938708158</v>
      </c>
      <c r="U2508">
        <v>4.23387382827958</v>
      </c>
      <c r="V2508">
        <v>7.5540959406644097</v>
      </c>
      <c r="W2508">
        <f t="shared" si="79"/>
        <v>1.5721323497740709</v>
      </c>
      <c r="Z2508">
        <v>97.573762577786496</v>
      </c>
      <c r="AA2508">
        <v>105.778590968424</v>
      </c>
      <c r="AC2508">
        <v>-0.39412313373914398</v>
      </c>
      <c r="AD2508">
        <v>100.54188992884499</v>
      </c>
      <c r="AE2508">
        <v>129.438257447479</v>
      </c>
      <c r="AF2508">
        <v>77.543890201588496</v>
      </c>
      <c r="AG2508">
        <v>96.789970803945906</v>
      </c>
      <c r="AH2508">
        <v>105.977526651326</v>
      </c>
      <c r="AJ2508" t="s">
        <v>985</v>
      </c>
      <c r="AK2508">
        <v>116985</v>
      </c>
    </row>
    <row r="2509" spans="1:37" hidden="1" x14ac:dyDescent="0.45">
      <c r="A2509">
        <v>1012602</v>
      </c>
      <c r="B2509" t="s">
        <v>984</v>
      </c>
      <c r="C2509" t="s">
        <v>1</v>
      </c>
      <c r="D2509" t="s">
        <v>1</v>
      </c>
      <c r="E2509">
        <f>COUNTIFS(HOF!$A$2:$A$1048576, B2509)</f>
        <v>0</v>
      </c>
      <c r="F2509">
        <f>COUNTIF(HOF!$C:$C, B2509)</f>
        <v>0</v>
      </c>
      <c r="H2509">
        <v>36</v>
      </c>
      <c r="I2509">
        <v>23</v>
      </c>
      <c r="J2509">
        <f t="shared" si="78"/>
        <v>0.61016949152542377</v>
      </c>
      <c r="K2509">
        <v>3.7120385567290799</v>
      </c>
      <c r="L2509">
        <v>70</v>
      </c>
      <c r="M2509">
        <v>62</v>
      </c>
      <c r="N2509">
        <v>2</v>
      </c>
      <c r="O2509">
        <v>487.1</v>
      </c>
      <c r="P2509">
        <v>3.6196992891487598</v>
      </c>
      <c r="Q2509">
        <v>2.7517101738937</v>
      </c>
      <c r="R2509">
        <v>1.3154362399999999</v>
      </c>
      <c r="S2509">
        <v>0.25845665961945002</v>
      </c>
      <c r="T2509">
        <v>1.3091656159166101</v>
      </c>
      <c r="U2509">
        <v>4.2034669725899096</v>
      </c>
      <c r="V2509">
        <v>8.3682177364826202</v>
      </c>
      <c r="W2509">
        <f t="shared" si="79"/>
        <v>3.4359341968723549</v>
      </c>
      <c r="Z2509">
        <v>76.795537319351595</v>
      </c>
      <c r="AA2509">
        <v>87.682564847376398</v>
      </c>
      <c r="AC2509">
        <v>-0.49142841586082298</v>
      </c>
      <c r="AD2509">
        <v>102.435020943358</v>
      </c>
      <c r="AE2509">
        <v>68.653860348682201</v>
      </c>
      <c r="AF2509">
        <v>149.45032878965199</v>
      </c>
      <c r="AG2509">
        <v>92.806782502793496</v>
      </c>
      <c r="AH2509">
        <v>83.555463741574101</v>
      </c>
      <c r="AJ2509" t="s">
        <v>984</v>
      </c>
      <c r="AK2509">
        <v>122860</v>
      </c>
    </row>
    <row r="2510" spans="1:37" hidden="1" x14ac:dyDescent="0.45">
      <c r="A2510">
        <v>1005172</v>
      </c>
      <c r="B2510" t="s">
        <v>983</v>
      </c>
      <c r="C2510" t="s">
        <v>1</v>
      </c>
      <c r="D2510" t="s">
        <v>1</v>
      </c>
      <c r="E2510">
        <f>COUNTIFS(HOF!$A$2:$A$1048576, B2510)</f>
        <v>0</v>
      </c>
      <c r="F2510">
        <f>COUNTIF(HOF!$C:$C, B2510)</f>
        <v>0</v>
      </c>
      <c r="H2510">
        <v>100</v>
      </c>
      <c r="I2510">
        <v>83</v>
      </c>
      <c r="J2510">
        <f t="shared" si="78"/>
        <v>0.54644808743169404</v>
      </c>
      <c r="K2510">
        <v>4.0132930838806304</v>
      </c>
      <c r="L2510">
        <v>266</v>
      </c>
      <c r="M2510">
        <v>252</v>
      </c>
      <c r="N2510">
        <v>2</v>
      </c>
      <c r="O2510">
        <v>1655</v>
      </c>
      <c r="P2510">
        <v>4.6386707324528196</v>
      </c>
      <c r="Q2510">
        <v>2.3709969980649799</v>
      </c>
      <c r="R2510">
        <v>1.95642202</v>
      </c>
      <c r="S2510">
        <v>0.26484652167206502</v>
      </c>
      <c r="T2510">
        <v>1.3009063549525699</v>
      </c>
      <c r="U2510">
        <v>3.77670289736092</v>
      </c>
      <c r="V2510">
        <v>22.6779018454253</v>
      </c>
      <c r="W2510">
        <f t="shared" si="79"/>
        <v>2.7405319450665018</v>
      </c>
      <c r="X2510">
        <v>3.2377183191710999</v>
      </c>
      <c r="Y2510">
        <v>-2.5490993341689201</v>
      </c>
      <c r="Z2510">
        <v>102.171018167261</v>
      </c>
      <c r="AA2510">
        <v>96.0611709618356</v>
      </c>
      <c r="AC2510">
        <v>0.236590186519715</v>
      </c>
      <c r="AD2510">
        <v>95.369291584536896</v>
      </c>
      <c r="AE2510">
        <v>73.175610657788397</v>
      </c>
      <c r="AF2510">
        <v>129.42810029568901</v>
      </c>
      <c r="AG2510">
        <v>102.027344519492</v>
      </c>
      <c r="AH2510">
        <v>94.783680054595493</v>
      </c>
      <c r="AI2510">
        <v>129</v>
      </c>
      <c r="AJ2510" t="s">
        <v>983</v>
      </c>
      <c r="AK2510">
        <v>115275</v>
      </c>
    </row>
    <row r="2511" spans="1:37" x14ac:dyDescent="0.45">
      <c r="A2511">
        <v>1001547</v>
      </c>
      <c r="B2511" t="s">
        <v>982</v>
      </c>
      <c r="C2511" t="s">
        <v>1</v>
      </c>
      <c r="D2511" t="s">
        <v>1</v>
      </c>
      <c r="E2511">
        <f>COUNTIFS(HOF!$A$2:$A$1048576, B2511)</f>
        <v>1</v>
      </c>
      <c r="F2511">
        <f>COUNTIF(HOF!$C:$C, B2511)</f>
        <v>0</v>
      </c>
      <c r="H2511">
        <v>239</v>
      </c>
      <c r="I2511">
        <v>130</v>
      </c>
      <c r="J2511">
        <f t="shared" si="78"/>
        <v>0.64769647696476962</v>
      </c>
      <c r="K2511">
        <v>2.05684571718708</v>
      </c>
      <c r="L2511">
        <v>481</v>
      </c>
      <c r="M2511">
        <v>332</v>
      </c>
      <c r="N2511">
        <v>49</v>
      </c>
      <c r="O2511">
        <v>3172.1</v>
      </c>
      <c r="P2511">
        <v>3.9009142912168699</v>
      </c>
      <c r="Q2511">
        <v>1.90932023126469</v>
      </c>
      <c r="R2511">
        <v>2.04309064</v>
      </c>
      <c r="S2511">
        <v>0.232333081595026</v>
      </c>
      <c r="T2511">
        <v>1.06577706817004</v>
      </c>
      <c r="U2511">
        <v>2.4169058893387501</v>
      </c>
      <c r="V2511">
        <v>49.345850884914398</v>
      </c>
      <c r="W2511">
        <f t="shared" si="79"/>
        <v>3.1112418199246177</v>
      </c>
      <c r="Z2511">
        <v>70.629881037203305</v>
      </c>
      <c r="AA2511">
        <v>83.027291044101503</v>
      </c>
      <c r="AC2511">
        <v>-0.36006017215167402</v>
      </c>
      <c r="AD2511">
        <v>106.53822416113201</v>
      </c>
      <c r="AE2511">
        <v>65.800261954396007</v>
      </c>
      <c r="AF2511">
        <v>163.05056310533001</v>
      </c>
      <c r="AG2511">
        <v>93.256242691839105</v>
      </c>
      <c r="AH2511">
        <v>84.542115131062801</v>
      </c>
      <c r="AJ2511" t="s">
        <v>982</v>
      </c>
      <c r="AK2511">
        <v>111577</v>
      </c>
    </row>
    <row r="2512" spans="1:37" hidden="1" x14ac:dyDescent="0.45">
      <c r="A2512">
        <v>1008184</v>
      </c>
      <c r="B2512" t="s">
        <v>981</v>
      </c>
      <c r="C2512" t="s">
        <v>5</v>
      </c>
      <c r="D2512" t="s">
        <v>5</v>
      </c>
      <c r="E2512">
        <f>COUNTIFS(HOF!$A$2:$A$1048576, B2512)</f>
        <v>0</v>
      </c>
      <c r="F2512">
        <f>COUNTIF(HOF!$C:$C, B2512)</f>
        <v>0</v>
      </c>
      <c r="H2512">
        <v>38</v>
      </c>
      <c r="I2512">
        <v>34</v>
      </c>
      <c r="J2512">
        <f t="shared" si="78"/>
        <v>0.52777777777777779</v>
      </c>
      <c r="K2512">
        <v>4.2866591012065403</v>
      </c>
      <c r="L2512">
        <v>250</v>
      </c>
      <c r="M2512">
        <v>42</v>
      </c>
      <c r="N2512">
        <v>15</v>
      </c>
      <c r="O2512">
        <v>604.20000000000005</v>
      </c>
      <c r="P2512">
        <v>3.6466370826236201</v>
      </c>
      <c r="Q2512">
        <v>3.7061740145848199</v>
      </c>
      <c r="R2512">
        <v>0.98393573999999995</v>
      </c>
      <c r="S2512">
        <v>0.2570944515036</v>
      </c>
      <c r="T2512">
        <v>1.41565593774413</v>
      </c>
      <c r="U2512">
        <v>4.2380306389324804</v>
      </c>
      <c r="V2512">
        <v>2.66092663258314</v>
      </c>
      <c r="W2512">
        <f t="shared" si="79"/>
        <v>0.88080987506889763</v>
      </c>
      <c r="Z2512">
        <v>106.53708498373599</v>
      </c>
      <c r="AA2512">
        <v>105.934504325863</v>
      </c>
      <c r="AC2512">
        <v>4.8628462274065101E-2</v>
      </c>
      <c r="AD2512">
        <v>87.935409624832005</v>
      </c>
      <c r="AE2512">
        <v>99.270319570049097</v>
      </c>
      <c r="AF2512">
        <v>88.308821041676694</v>
      </c>
      <c r="AG2512">
        <v>100.67124587662001</v>
      </c>
      <c r="AH2512">
        <v>100.56061122590501</v>
      </c>
      <c r="AJ2512" t="s">
        <v>981</v>
      </c>
      <c r="AK2512">
        <v>118347</v>
      </c>
    </row>
    <row r="2513" spans="1:37" hidden="1" x14ac:dyDescent="0.45">
      <c r="A2513">
        <v>1002598</v>
      </c>
      <c r="B2513" t="s">
        <v>980</v>
      </c>
      <c r="C2513" t="s">
        <v>1</v>
      </c>
      <c r="D2513" t="s">
        <v>1</v>
      </c>
      <c r="E2513">
        <f>COUNTIFS(HOF!$A$2:$A$1048576, B2513)</f>
        <v>0</v>
      </c>
      <c r="F2513">
        <f>COUNTIF(HOF!$C:$C, B2513)</f>
        <v>0</v>
      </c>
      <c r="H2513">
        <v>128</v>
      </c>
      <c r="I2513">
        <v>75</v>
      </c>
      <c r="J2513">
        <f t="shared" si="78"/>
        <v>0.63054187192118227</v>
      </c>
      <c r="K2513">
        <v>2.9679460374288702</v>
      </c>
      <c r="L2513">
        <v>295</v>
      </c>
      <c r="M2513">
        <v>239</v>
      </c>
      <c r="N2513">
        <v>14</v>
      </c>
      <c r="O2513">
        <v>1840.2</v>
      </c>
      <c r="P2513">
        <v>4.46414288661048</v>
      </c>
      <c r="Q2513">
        <v>2.7919228787016199</v>
      </c>
      <c r="R2513">
        <v>1.59894921</v>
      </c>
      <c r="S2513">
        <v>0.236345580933465</v>
      </c>
      <c r="T2513">
        <v>1.2153203891137401</v>
      </c>
      <c r="U2513">
        <v>3.2799750001776302</v>
      </c>
      <c r="V2513">
        <v>32.949062511324797</v>
      </c>
      <c r="W2513">
        <f t="shared" si="79"/>
        <v>3.5810305957314199</v>
      </c>
      <c r="Z2513">
        <v>79.691559938116299</v>
      </c>
      <c r="AA2513">
        <v>84.255081968163793</v>
      </c>
      <c r="AC2513">
        <v>-0.31202896274875802</v>
      </c>
      <c r="AD2513">
        <v>131.194679721364</v>
      </c>
      <c r="AE2513">
        <v>85.6463869452148</v>
      </c>
      <c r="AF2513">
        <v>154.066143837277</v>
      </c>
      <c r="AG2513">
        <v>92.589194437264197</v>
      </c>
      <c r="AH2513">
        <v>88.975491450673502</v>
      </c>
      <c r="AJ2513" t="s">
        <v>980</v>
      </c>
      <c r="AK2513">
        <v>112657</v>
      </c>
    </row>
    <row r="2514" spans="1:37" hidden="1" x14ac:dyDescent="0.45">
      <c r="A2514">
        <v>1004952</v>
      </c>
      <c r="B2514" t="s">
        <v>979</v>
      </c>
      <c r="C2514" t="s">
        <v>5</v>
      </c>
      <c r="D2514" t="s">
        <v>1</v>
      </c>
      <c r="E2514">
        <f>COUNTIFS(HOF!$A$2:$A$1048576, B2514)</f>
        <v>0</v>
      </c>
      <c r="F2514">
        <f>COUNTIF(HOF!$C:$C, B2514)</f>
        <v>0</v>
      </c>
      <c r="H2514">
        <v>145</v>
      </c>
      <c r="I2514">
        <v>119</v>
      </c>
      <c r="J2514">
        <f t="shared" si="78"/>
        <v>0.5492424242424242</v>
      </c>
      <c r="K2514">
        <v>3.63071680390834</v>
      </c>
      <c r="L2514">
        <v>571</v>
      </c>
      <c r="M2514">
        <v>293</v>
      </c>
      <c r="N2514">
        <v>53</v>
      </c>
      <c r="O2514">
        <v>2441.1999999999998</v>
      </c>
      <c r="P2514">
        <v>4.6701707518293096</v>
      </c>
      <c r="Q2514">
        <v>3.1294198644854601</v>
      </c>
      <c r="R2514">
        <v>1.4923439300000001</v>
      </c>
      <c r="S2514">
        <v>0.24354478801402599</v>
      </c>
      <c r="T2514">
        <v>1.2864164107248801</v>
      </c>
      <c r="U2514">
        <v>4.1360593217292498</v>
      </c>
      <c r="V2514">
        <v>12.9935522135347</v>
      </c>
      <c r="W2514">
        <f t="shared" si="79"/>
        <v>1.064521728128355</v>
      </c>
      <c r="Z2514">
        <v>99.749822611943003</v>
      </c>
      <c r="AA2514">
        <v>111.651647216873</v>
      </c>
      <c r="AC2514">
        <v>-0.50534251782091</v>
      </c>
      <c r="AD2514">
        <v>84.562673064370401</v>
      </c>
      <c r="AE2514">
        <v>93.708367213589</v>
      </c>
      <c r="AF2514">
        <v>89.882327571929096</v>
      </c>
      <c r="AG2514">
        <v>100.20175019349399</v>
      </c>
      <c r="AH2514">
        <v>98.628847629901102</v>
      </c>
      <c r="AJ2514" t="s">
        <v>979</v>
      </c>
      <c r="AK2514">
        <v>115046</v>
      </c>
    </row>
    <row r="2515" spans="1:37" hidden="1" x14ac:dyDescent="0.45">
      <c r="A2515">
        <v>1013682</v>
      </c>
      <c r="B2515" t="s">
        <v>978</v>
      </c>
      <c r="C2515" t="s">
        <v>1</v>
      </c>
      <c r="D2515" t="s">
        <v>1</v>
      </c>
      <c r="E2515">
        <f>COUNTIFS(HOF!$A$2:$A$1048576, B2515)</f>
        <v>0</v>
      </c>
      <c r="F2515">
        <f>COUNTIF(HOF!$C:$C, B2515)</f>
        <v>0</v>
      </c>
      <c r="H2515">
        <v>50</v>
      </c>
      <c r="I2515">
        <v>53</v>
      </c>
      <c r="J2515">
        <f t="shared" si="78"/>
        <v>0.4854368932038835</v>
      </c>
      <c r="K2515">
        <v>4.0332745514109698</v>
      </c>
      <c r="L2515">
        <v>178</v>
      </c>
      <c r="M2515">
        <v>126</v>
      </c>
      <c r="N2515">
        <v>4</v>
      </c>
      <c r="O2515">
        <v>941.2</v>
      </c>
      <c r="P2515">
        <v>1.98796470780446</v>
      </c>
      <c r="Q2515">
        <v>2.4467257942208702</v>
      </c>
      <c r="R2515">
        <v>0.8125</v>
      </c>
      <c r="S2515">
        <v>0.28259712613091997</v>
      </c>
      <c r="T2515">
        <v>1.3996460923537799</v>
      </c>
      <c r="U2515">
        <v>3.9814286958987299</v>
      </c>
      <c r="V2515">
        <v>6.5742980837821898</v>
      </c>
      <c r="W2515">
        <f t="shared" si="79"/>
        <v>1.3970034177182722</v>
      </c>
      <c r="Z2515">
        <v>113.310050754242</v>
      </c>
      <c r="AA2515">
        <v>107.411865630425</v>
      </c>
      <c r="AC2515">
        <v>5.18458555122411E-2</v>
      </c>
      <c r="AD2515">
        <v>71.072405571805106</v>
      </c>
      <c r="AE2515">
        <v>90.854255252248194</v>
      </c>
      <c r="AF2515">
        <v>78.752100790819696</v>
      </c>
      <c r="AG2515">
        <v>103.621938240144</v>
      </c>
      <c r="AH2515">
        <v>101.72108158146899</v>
      </c>
      <c r="AJ2515" t="s">
        <v>978</v>
      </c>
      <c r="AK2515">
        <v>123985</v>
      </c>
    </row>
    <row r="2516" spans="1:37" hidden="1" x14ac:dyDescent="0.45">
      <c r="A2516">
        <v>1003282</v>
      </c>
      <c r="B2516" t="s">
        <v>977</v>
      </c>
      <c r="C2516" t="s">
        <v>5</v>
      </c>
      <c r="D2516" t="s">
        <v>1</v>
      </c>
      <c r="E2516">
        <f>COUNTIFS(HOF!$A$2:$A$1048576, B2516)</f>
        <v>0</v>
      </c>
      <c r="F2516">
        <f>COUNTIF(HOF!$C:$C, B2516)</f>
        <v>0</v>
      </c>
      <c r="H2516">
        <v>172</v>
      </c>
      <c r="I2516">
        <v>181</v>
      </c>
      <c r="J2516">
        <f t="shared" si="78"/>
        <v>0.48725212464589235</v>
      </c>
      <c r="K2516">
        <v>3.6562192403361502</v>
      </c>
      <c r="L2516">
        <v>625</v>
      </c>
      <c r="M2516">
        <v>338</v>
      </c>
      <c r="N2516">
        <v>23</v>
      </c>
      <c r="O2516">
        <v>3052.1</v>
      </c>
      <c r="P2516">
        <v>3.7771103603795302</v>
      </c>
      <c r="Q2516">
        <v>3.1195806098997201</v>
      </c>
      <c r="R2516">
        <v>1.2107750500000001</v>
      </c>
      <c r="S2516">
        <v>0.25580609745798499</v>
      </c>
      <c r="T2516">
        <v>1.3389756303990901</v>
      </c>
      <c r="U2516">
        <v>4.04077623517703</v>
      </c>
      <c r="V2516">
        <v>32.631677174940698</v>
      </c>
      <c r="W2516">
        <f t="shared" si="79"/>
        <v>2.1383098309321906</v>
      </c>
      <c r="Z2516">
        <v>91.779597071532095</v>
      </c>
      <c r="AA2516">
        <v>99.262602549661594</v>
      </c>
      <c r="AC2516">
        <v>-0.38455699484087702</v>
      </c>
      <c r="AD2516">
        <v>93.677833186437994</v>
      </c>
      <c r="AE2516">
        <v>89.672691925365598</v>
      </c>
      <c r="AF2516">
        <v>104.613398655162</v>
      </c>
      <c r="AG2516">
        <v>100.210874398069</v>
      </c>
      <c r="AH2516">
        <v>97.121874093663607</v>
      </c>
      <c r="AJ2516" t="s">
        <v>977</v>
      </c>
      <c r="AK2516">
        <v>113346</v>
      </c>
    </row>
    <row r="2517" spans="1:37" hidden="1" x14ac:dyDescent="0.45">
      <c r="A2517">
        <v>10430</v>
      </c>
      <c r="B2517" t="s">
        <v>976</v>
      </c>
      <c r="C2517" t="s">
        <v>5</v>
      </c>
      <c r="D2517" t="s">
        <v>5</v>
      </c>
      <c r="E2517">
        <f>COUNTIFS(HOF!$A$2:$A$1048576, B2517)</f>
        <v>0</v>
      </c>
      <c r="F2517">
        <f>COUNTIF(HOF!$C:$C, B2517)</f>
        <v>0</v>
      </c>
      <c r="H2517">
        <v>32</v>
      </c>
      <c r="I2517">
        <v>24</v>
      </c>
      <c r="J2517">
        <f t="shared" si="78"/>
        <v>0.5714285714285714</v>
      </c>
      <c r="K2517">
        <v>3.4700369015238199</v>
      </c>
      <c r="L2517">
        <v>425</v>
      </c>
      <c r="M2517">
        <v>1</v>
      </c>
      <c r="N2517">
        <v>31</v>
      </c>
      <c r="O2517">
        <v>461.2</v>
      </c>
      <c r="P2517">
        <v>10.507583651243401</v>
      </c>
      <c r="Q2517">
        <v>3.7234665628710699</v>
      </c>
      <c r="R2517">
        <v>2.8219895300000002</v>
      </c>
      <c r="S2517">
        <v>0.21533923303834801</v>
      </c>
      <c r="T2517">
        <v>1.2043324077698101</v>
      </c>
      <c r="U2517">
        <v>3.7624485771592902</v>
      </c>
      <c r="V2517">
        <v>5.8147944808006198</v>
      </c>
      <c r="W2517">
        <f t="shared" si="79"/>
        <v>2.5215934435388636</v>
      </c>
      <c r="X2517">
        <v>5.8104346990585301</v>
      </c>
      <c r="Y2517">
        <v>-1.54303782347994</v>
      </c>
      <c r="Z2517">
        <v>79.523333710014796</v>
      </c>
      <c r="AA2517">
        <v>84.613076772206199</v>
      </c>
      <c r="AB2517">
        <v>3.4982519236310101</v>
      </c>
      <c r="AC2517">
        <v>-0.29241167563546899</v>
      </c>
      <c r="AD2517">
        <v>124.505416264877</v>
      </c>
      <c r="AE2517">
        <v>116.084100471409</v>
      </c>
      <c r="AF2517">
        <v>106.553993258174</v>
      </c>
      <c r="AG2517">
        <v>86.984576226824998</v>
      </c>
      <c r="AH2517">
        <v>91.693044031635296</v>
      </c>
      <c r="AI2517">
        <v>0</v>
      </c>
      <c r="AJ2517" t="s">
        <v>976</v>
      </c>
      <c r="AK2517">
        <v>571710</v>
      </c>
    </row>
    <row r="2518" spans="1:37" hidden="1" x14ac:dyDescent="0.45">
      <c r="A2518">
        <v>1012988</v>
      </c>
      <c r="B2518" t="s">
        <v>975</v>
      </c>
      <c r="C2518" t="s">
        <v>5</v>
      </c>
      <c r="D2518" t="s">
        <v>5</v>
      </c>
      <c r="E2518">
        <f>COUNTIFS(HOF!$A$2:$A$1048576, B2518)</f>
        <v>0</v>
      </c>
      <c r="F2518">
        <f>COUNTIF(HOF!$C:$C, B2518)</f>
        <v>0</v>
      </c>
      <c r="H2518">
        <v>23</v>
      </c>
      <c r="I2518">
        <v>22</v>
      </c>
      <c r="J2518">
        <f t="shared" si="78"/>
        <v>0.51111111111111107</v>
      </c>
      <c r="K2518">
        <v>4.6380364909673499</v>
      </c>
      <c r="L2518">
        <v>105</v>
      </c>
      <c r="M2518">
        <v>40</v>
      </c>
      <c r="N2518">
        <v>2</v>
      </c>
      <c r="O2518">
        <v>434.2</v>
      </c>
      <c r="P2518">
        <v>2.50536792592432</v>
      </c>
      <c r="Q2518">
        <v>3.9133432892536999</v>
      </c>
      <c r="R2518">
        <v>0.64021163999999997</v>
      </c>
      <c r="S2518">
        <v>0.28514285714285698</v>
      </c>
      <c r="T2518">
        <v>1.58282197707616</v>
      </c>
      <c r="U2518">
        <v>4.4938334358303003</v>
      </c>
      <c r="V2518">
        <v>1.9075896153226399</v>
      </c>
      <c r="W2518">
        <f t="shared" si="79"/>
        <v>0.87866863902470749</v>
      </c>
      <c r="Z2518">
        <v>114.295734991882</v>
      </c>
      <c r="AA2518">
        <v>109.190861531343</v>
      </c>
      <c r="AC2518">
        <v>0.14420305513704601</v>
      </c>
      <c r="AD2518">
        <v>85.863895992751495</v>
      </c>
      <c r="AE2518">
        <v>116.602202058299</v>
      </c>
      <c r="AF2518">
        <v>73.487339421609605</v>
      </c>
      <c r="AG2518">
        <v>104.310762138339</v>
      </c>
      <c r="AH2518">
        <v>108.110502595041</v>
      </c>
      <c r="AJ2518" t="s">
        <v>975</v>
      </c>
      <c r="AK2518">
        <v>123259</v>
      </c>
    </row>
    <row r="2519" spans="1:37" hidden="1" x14ac:dyDescent="0.45">
      <c r="A2519">
        <v>1011281</v>
      </c>
      <c r="B2519" t="s">
        <v>974</v>
      </c>
      <c r="C2519" t="s">
        <v>1</v>
      </c>
      <c r="D2519" t="s">
        <v>1</v>
      </c>
      <c r="E2519">
        <f>COUNTIFS(HOF!$A$2:$A$1048576, B2519)</f>
        <v>0</v>
      </c>
      <c r="F2519">
        <f>COUNTIF(HOF!$C:$C, B2519)</f>
        <v>0</v>
      </c>
      <c r="H2519">
        <v>134</v>
      </c>
      <c r="I2519">
        <v>134</v>
      </c>
      <c r="J2519">
        <f t="shared" si="78"/>
        <v>0.5</v>
      </c>
      <c r="K2519">
        <v>2.4211338772433102</v>
      </c>
      <c r="L2519">
        <v>336</v>
      </c>
      <c r="M2519">
        <v>272</v>
      </c>
      <c r="N2519">
        <v>14</v>
      </c>
      <c r="O2519">
        <v>2375.1</v>
      </c>
      <c r="P2519">
        <v>4.6111422982865697</v>
      </c>
      <c r="Q2519">
        <v>2.6560482753482999</v>
      </c>
      <c r="R2519">
        <v>1.7360913</v>
      </c>
      <c r="S2519">
        <v>0.237679138796589</v>
      </c>
      <c r="T2519">
        <v>1.1745719905249199</v>
      </c>
      <c r="U2519">
        <v>2.59767848604662</v>
      </c>
      <c r="V2519">
        <v>32.197049021720801</v>
      </c>
      <c r="W2519">
        <f t="shared" si="79"/>
        <v>2.7112162874591217</v>
      </c>
      <c r="Z2519">
        <v>86.343278173325501</v>
      </c>
      <c r="AA2519">
        <v>89.578669869267202</v>
      </c>
      <c r="AC2519">
        <v>-0.176544608803303</v>
      </c>
      <c r="AD2519">
        <v>126.610884035998</v>
      </c>
      <c r="AE2519">
        <v>89.866846333737797</v>
      </c>
      <c r="AF2519">
        <v>142.41947935098401</v>
      </c>
      <c r="AG2519">
        <v>96.217110262975496</v>
      </c>
      <c r="AH2519">
        <v>93.690765662340098</v>
      </c>
      <c r="AJ2519" t="s">
        <v>974</v>
      </c>
      <c r="AK2519">
        <v>121530</v>
      </c>
    </row>
    <row r="2520" spans="1:37" hidden="1" x14ac:dyDescent="0.45">
      <c r="A2520">
        <v>1006139</v>
      </c>
      <c r="B2520" t="s">
        <v>973</v>
      </c>
      <c r="C2520" t="s">
        <v>1</v>
      </c>
      <c r="D2520" t="s">
        <v>1</v>
      </c>
      <c r="E2520">
        <f>COUNTIFS(HOF!$A$2:$A$1048576, B2520)</f>
        <v>0</v>
      </c>
      <c r="F2520">
        <f>COUNTIF(HOF!$C:$C, B2520)</f>
        <v>0</v>
      </c>
      <c r="H2520">
        <v>48</v>
      </c>
      <c r="I2520">
        <v>26</v>
      </c>
      <c r="J2520">
        <f t="shared" si="78"/>
        <v>0.64864864864864868</v>
      </c>
      <c r="K2520">
        <v>3.08497375396579</v>
      </c>
      <c r="L2520">
        <v>86</v>
      </c>
      <c r="M2520">
        <v>78</v>
      </c>
      <c r="N2520">
        <v>1</v>
      </c>
      <c r="O2520">
        <v>694.1</v>
      </c>
      <c r="P2520">
        <v>3.3442152458956902</v>
      </c>
      <c r="Q2520">
        <v>2.0220836370531998</v>
      </c>
      <c r="R2520">
        <v>1.6538461499999999</v>
      </c>
      <c r="S2520">
        <v>0.25466118475257199</v>
      </c>
      <c r="T2520">
        <v>1.18819017134536</v>
      </c>
      <c r="U2520">
        <v>3.1416661943892299</v>
      </c>
      <c r="V2520">
        <v>9.2004653811454702</v>
      </c>
      <c r="W2520">
        <f t="shared" si="79"/>
        <v>2.6510489500491197</v>
      </c>
      <c r="Z2520">
        <v>85.779946876174705</v>
      </c>
      <c r="AA2520">
        <v>91.670166547807597</v>
      </c>
      <c r="AC2520">
        <v>-5.6692440423442098E-2</v>
      </c>
      <c r="AD2520">
        <v>83.659609665606297</v>
      </c>
      <c r="AE2520">
        <v>72.601153490051601</v>
      </c>
      <c r="AF2520">
        <v>112.736935677937</v>
      </c>
      <c r="AG2520">
        <v>98.873268495995902</v>
      </c>
      <c r="AH2520">
        <v>92.282846064325895</v>
      </c>
      <c r="AJ2520" t="s">
        <v>973</v>
      </c>
      <c r="AK2520">
        <v>116266</v>
      </c>
    </row>
    <row r="2521" spans="1:37" hidden="1" x14ac:dyDescent="0.45">
      <c r="A2521">
        <v>1000259</v>
      </c>
      <c r="B2521" t="s">
        <v>972</v>
      </c>
      <c r="C2521" t="s">
        <v>1</v>
      </c>
      <c r="D2521" t="s">
        <v>1</v>
      </c>
      <c r="E2521">
        <f>COUNTIFS(HOF!$A$2:$A$1048576, B2521)</f>
        <v>0</v>
      </c>
      <c r="F2521">
        <f>COUNTIF(HOF!$C:$C, B2521)</f>
        <v>0</v>
      </c>
      <c r="H2521">
        <v>41</v>
      </c>
      <c r="I2521">
        <v>54</v>
      </c>
      <c r="J2521">
        <f t="shared" si="78"/>
        <v>0.43157894736842106</v>
      </c>
      <c r="K2521">
        <v>3.4564656486688201</v>
      </c>
      <c r="L2521">
        <v>127</v>
      </c>
      <c r="M2521">
        <v>97</v>
      </c>
      <c r="N2521">
        <v>2</v>
      </c>
      <c r="O2521">
        <v>773.1</v>
      </c>
      <c r="P2521">
        <v>2.5137931990318698</v>
      </c>
      <c r="Q2521">
        <v>2.7465518285718602</v>
      </c>
      <c r="R2521">
        <v>0.91525424</v>
      </c>
      <c r="S2521">
        <v>0.26061397779229201</v>
      </c>
      <c r="T2521">
        <v>1.3370690163574801</v>
      </c>
      <c r="U2521">
        <v>3.7426594977324901</v>
      </c>
      <c r="V2521">
        <v>8.1750029982067591</v>
      </c>
      <c r="W2521">
        <f t="shared" si="79"/>
        <v>2.1148630185504484</v>
      </c>
      <c r="Z2521">
        <v>95.782809373619799</v>
      </c>
      <c r="AA2521">
        <v>100.245602170054</v>
      </c>
      <c r="AC2521">
        <v>-0.28619384906366102</v>
      </c>
      <c r="AD2521">
        <v>76.998264090325193</v>
      </c>
      <c r="AE2521">
        <v>83.700074497462595</v>
      </c>
      <c r="AF2521">
        <v>91.667482030928298</v>
      </c>
      <c r="AG2521">
        <v>101.969052320793</v>
      </c>
      <c r="AH2521">
        <v>97.827407990093704</v>
      </c>
      <c r="AJ2521" t="s">
        <v>972</v>
      </c>
      <c r="AK2521">
        <v>110271</v>
      </c>
    </row>
    <row r="2522" spans="1:37" hidden="1" x14ac:dyDescent="0.45">
      <c r="A2522">
        <v>462</v>
      </c>
      <c r="B2522" t="s">
        <v>971</v>
      </c>
      <c r="C2522" t="s">
        <v>1</v>
      </c>
      <c r="D2522" t="s">
        <v>1</v>
      </c>
      <c r="E2522">
        <f>COUNTIFS(HOF!$A$2:$A$1048576, B2522)</f>
        <v>0</v>
      </c>
      <c r="F2522">
        <f>COUNTIF(HOF!$C:$C, B2522)</f>
        <v>0</v>
      </c>
      <c r="H2522">
        <v>12</v>
      </c>
      <c r="I2522">
        <v>29</v>
      </c>
      <c r="J2522">
        <f t="shared" si="78"/>
        <v>0.29268292682926828</v>
      </c>
      <c r="K2522">
        <v>5.4057511940186096</v>
      </c>
      <c r="L2522">
        <v>56</v>
      </c>
      <c r="M2522">
        <v>56</v>
      </c>
      <c r="N2522">
        <v>0</v>
      </c>
      <c r="O2522">
        <v>313</v>
      </c>
      <c r="P2522">
        <v>2.96166155842509</v>
      </c>
      <c r="Q2522">
        <v>3.3067095069794701</v>
      </c>
      <c r="R2522">
        <v>0.89565216999999997</v>
      </c>
      <c r="S2522">
        <v>0.31317829457364299</v>
      </c>
      <c r="T2522">
        <v>1.6581470861085399</v>
      </c>
      <c r="U2522">
        <v>5.1329109822525698</v>
      </c>
      <c r="V2522">
        <v>1.09177176328375</v>
      </c>
      <c r="W2522">
        <f t="shared" si="79"/>
        <v>0.69761774011741218</v>
      </c>
      <c r="X2522">
        <v>-2.9417618811130501</v>
      </c>
      <c r="Y2522">
        <v>0.93149577552264295</v>
      </c>
      <c r="Z2522">
        <v>123.53088496648</v>
      </c>
      <c r="AA2522">
        <v>117.29456152553099</v>
      </c>
      <c r="AB2522">
        <v>5.2054775082124003</v>
      </c>
      <c r="AC2522">
        <v>0.27284021176603601</v>
      </c>
      <c r="AD2522">
        <v>47.376418809200203</v>
      </c>
      <c r="AE2522">
        <v>102.947510223281</v>
      </c>
      <c r="AF2522">
        <v>46.125907997357103</v>
      </c>
      <c r="AG2522">
        <v>119.216087541321</v>
      </c>
      <c r="AH2522">
        <v>119.386138416283</v>
      </c>
      <c r="AI2522">
        <v>23</v>
      </c>
      <c r="AJ2522" t="s">
        <v>971</v>
      </c>
      <c r="AK2522">
        <v>407074</v>
      </c>
    </row>
    <row r="2523" spans="1:37" hidden="1" x14ac:dyDescent="0.45">
      <c r="A2523">
        <v>4696</v>
      </c>
      <c r="B2523" t="s">
        <v>970</v>
      </c>
      <c r="C2523" t="s">
        <v>5</v>
      </c>
      <c r="D2523" t="s">
        <v>5</v>
      </c>
      <c r="E2523">
        <f>COUNTIFS(HOF!$A$2:$A$1048576, B2523)</f>
        <v>0</v>
      </c>
      <c r="F2523">
        <f>COUNTIF(HOF!$C:$C, B2523)</f>
        <v>0</v>
      </c>
      <c r="H2523">
        <v>22</v>
      </c>
      <c r="I2523">
        <v>16</v>
      </c>
      <c r="J2523">
        <f t="shared" si="78"/>
        <v>0.57894736842105265</v>
      </c>
      <c r="K2523">
        <v>3.4468098594622898</v>
      </c>
      <c r="L2523">
        <v>325</v>
      </c>
      <c r="M2523">
        <v>0</v>
      </c>
      <c r="N2523">
        <v>9</v>
      </c>
      <c r="O2523">
        <v>329</v>
      </c>
      <c r="P2523">
        <v>9.7112500008659897</v>
      </c>
      <c r="Q2523">
        <v>3.5015211270728002</v>
      </c>
      <c r="R2523">
        <v>2.7734375</v>
      </c>
      <c r="S2523">
        <v>0.23214285714285701</v>
      </c>
      <c r="T2523">
        <v>1.2583591550417901</v>
      </c>
      <c r="U2523">
        <v>3.82702491925793</v>
      </c>
      <c r="V2523">
        <v>3.82737973332405</v>
      </c>
      <c r="W2523">
        <f t="shared" si="79"/>
        <v>2.326674609923435</v>
      </c>
      <c r="X2523">
        <v>2.0467103607952501</v>
      </c>
      <c r="Y2523">
        <v>-0.90856852487255102</v>
      </c>
      <c r="Z2523">
        <v>84.561053614911003</v>
      </c>
      <c r="AA2523">
        <v>89.996491854235103</v>
      </c>
      <c r="AB2523">
        <v>3.3749887913582199</v>
      </c>
      <c r="AC2523">
        <v>-0.38021505979563602</v>
      </c>
      <c r="AD2523">
        <v>122.299271492879</v>
      </c>
      <c r="AE2523">
        <v>109.411139722158</v>
      </c>
      <c r="AF2523">
        <v>108.21404926597199</v>
      </c>
      <c r="AG2523">
        <v>92.869988504353202</v>
      </c>
      <c r="AH2523">
        <v>94.527890895277906</v>
      </c>
      <c r="AI2523">
        <v>0</v>
      </c>
      <c r="AJ2523" t="s">
        <v>970</v>
      </c>
      <c r="AK2523">
        <v>518858</v>
      </c>
    </row>
    <row r="2524" spans="1:37" hidden="1" x14ac:dyDescent="0.45">
      <c r="A2524">
        <v>12638</v>
      </c>
      <c r="B2524" t="s">
        <v>969</v>
      </c>
      <c r="C2524" t="s">
        <v>1</v>
      </c>
      <c r="D2524" t="s">
        <v>1</v>
      </c>
      <c r="E2524">
        <f>COUNTIFS(HOF!$A$2:$A$1048576, B2524)</f>
        <v>0</v>
      </c>
      <c r="F2524">
        <f>COUNTIF(HOF!$C:$C, B2524)</f>
        <v>0</v>
      </c>
      <c r="H2524">
        <v>16</v>
      </c>
      <c r="I2524">
        <v>12</v>
      </c>
      <c r="J2524">
        <f t="shared" si="78"/>
        <v>0.5714285714285714</v>
      </c>
      <c r="K2524">
        <v>4.3006327175167502</v>
      </c>
      <c r="L2524">
        <v>67</v>
      </c>
      <c r="M2524">
        <v>56</v>
      </c>
      <c r="N2524">
        <v>1</v>
      </c>
      <c r="O2524">
        <v>316</v>
      </c>
      <c r="P2524">
        <v>9.2848097080162901</v>
      </c>
      <c r="Q2524">
        <v>3.61708844453395</v>
      </c>
      <c r="R2524">
        <v>2.5669291300000001</v>
      </c>
      <c r="S2524">
        <v>0.24508196721311401</v>
      </c>
      <c r="T2524">
        <v>1.3481012050493999</v>
      </c>
      <c r="U2524">
        <v>4.3478252804545896</v>
      </c>
      <c r="V2524">
        <v>2.8557799709960801</v>
      </c>
      <c r="W2524">
        <f t="shared" si="79"/>
        <v>1.8074556778456203</v>
      </c>
      <c r="X2524">
        <v>0.90343813970685005</v>
      </c>
      <c r="Y2524">
        <v>1.8367048924359499</v>
      </c>
      <c r="Z2524">
        <v>107.79712440845</v>
      </c>
      <c r="AA2524">
        <v>107.70338634578199</v>
      </c>
      <c r="AB2524">
        <v>3.9710931905810201</v>
      </c>
      <c r="AC2524">
        <v>-4.7192562937843699E-2</v>
      </c>
      <c r="AD2524">
        <v>118.05455803049099</v>
      </c>
      <c r="AE2524">
        <v>121.307268885285</v>
      </c>
      <c r="AF2524">
        <v>97.542360673029805</v>
      </c>
      <c r="AG2524">
        <v>97.480417312663107</v>
      </c>
      <c r="AH2524">
        <v>103.21033482992399</v>
      </c>
      <c r="AI2524">
        <v>18</v>
      </c>
      <c r="AJ2524" t="s">
        <v>969</v>
      </c>
      <c r="AK2524">
        <v>501992</v>
      </c>
    </row>
    <row r="2525" spans="1:37" hidden="1" x14ac:dyDescent="0.45">
      <c r="A2525">
        <v>1620</v>
      </c>
      <c r="B2525" t="s">
        <v>968</v>
      </c>
      <c r="C2525" t="s">
        <v>1</v>
      </c>
      <c r="D2525" t="s">
        <v>1</v>
      </c>
      <c r="E2525">
        <f>COUNTIFS(HOF!$A$2:$A$1048576, B2525)</f>
        <v>0</v>
      </c>
      <c r="F2525">
        <f>COUNTIF(HOF!$C:$C, B2525)</f>
        <v>0</v>
      </c>
      <c r="H2525">
        <v>57</v>
      </c>
      <c r="I2525">
        <v>77</v>
      </c>
      <c r="J2525">
        <f t="shared" si="78"/>
        <v>0.42537313432835822</v>
      </c>
      <c r="K2525">
        <v>5.0141741911261501</v>
      </c>
      <c r="L2525">
        <v>223</v>
      </c>
      <c r="M2525">
        <v>187</v>
      </c>
      <c r="N2525">
        <v>1</v>
      </c>
      <c r="O2525">
        <v>1152.0999999999999</v>
      </c>
      <c r="P2525">
        <v>6.0529361341476102</v>
      </c>
      <c r="Q2525">
        <v>3.2803008726993501</v>
      </c>
      <c r="R2525">
        <v>1.8452381</v>
      </c>
      <c r="S2525">
        <v>0.27744034707158299</v>
      </c>
      <c r="T2525">
        <v>1.4743997837873499</v>
      </c>
      <c r="U2525">
        <v>4.74852984622152</v>
      </c>
      <c r="V2525">
        <v>9.3250700235366804</v>
      </c>
      <c r="W2525">
        <f t="shared" si="79"/>
        <v>1.6187952475543235</v>
      </c>
      <c r="X2525">
        <v>-3.4149654377251801</v>
      </c>
      <c r="Y2525">
        <v>2.4832590038133602</v>
      </c>
      <c r="Z2525">
        <v>113.943237382175</v>
      </c>
      <c r="AA2525">
        <v>108.478446106856</v>
      </c>
      <c r="AB2525">
        <v>4.5555913084093902</v>
      </c>
      <c r="AC2525">
        <v>0.26564434490463001</v>
      </c>
      <c r="AD2525">
        <v>92.756378685379204</v>
      </c>
      <c r="AE2525">
        <v>100.968037618247</v>
      </c>
      <c r="AF2525">
        <v>91.820072457593099</v>
      </c>
      <c r="AG2525">
        <v>105.60183127665999</v>
      </c>
      <c r="AH2525">
        <v>105.838607963667</v>
      </c>
      <c r="AI2525">
        <v>86</v>
      </c>
      <c r="AJ2525" t="s">
        <v>968</v>
      </c>
      <c r="AK2525">
        <v>425146</v>
      </c>
    </row>
    <row r="2526" spans="1:37" hidden="1" x14ac:dyDescent="0.45">
      <c r="A2526">
        <v>9132</v>
      </c>
      <c r="B2526" t="s">
        <v>967</v>
      </c>
      <c r="C2526" t="s">
        <v>1</v>
      </c>
      <c r="D2526" t="s">
        <v>1</v>
      </c>
      <c r="E2526">
        <f>COUNTIFS(HOF!$A$2:$A$1048576, B2526)</f>
        <v>0</v>
      </c>
      <c r="F2526">
        <f>COUNTIF(HOF!$C:$C, B2526)</f>
        <v>0</v>
      </c>
      <c r="H2526">
        <v>91</v>
      </c>
      <c r="I2526">
        <v>81</v>
      </c>
      <c r="J2526">
        <f t="shared" si="78"/>
        <v>0.52906976744186052</v>
      </c>
      <c r="K2526">
        <v>4.0697479112848702</v>
      </c>
      <c r="L2526">
        <v>294</v>
      </c>
      <c r="M2526">
        <v>275</v>
      </c>
      <c r="N2526">
        <v>0</v>
      </c>
      <c r="O2526">
        <v>1572.1</v>
      </c>
      <c r="P2526">
        <v>7.7731612707803901</v>
      </c>
      <c r="Q2526">
        <v>2.5471699304103601</v>
      </c>
      <c r="R2526">
        <v>3.0516853899999998</v>
      </c>
      <c r="S2526">
        <v>0.25607171964140102</v>
      </c>
      <c r="T2526">
        <v>1.2821709312627401</v>
      </c>
      <c r="U2526">
        <v>3.83284520045556</v>
      </c>
      <c r="V2526">
        <v>24.758123077452101</v>
      </c>
      <c r="W2526">
        <f t="shared" si="79"/>
        <v>3.1496880704092747</v>
      </c>
      <c r="X2526">
        <v>4.6062434427440104</v>
      </c>
      <c r="Y2526">
        <v>1.22646545851567</v>
      </c>
      <c r="Z2526">
        <v>99.470138249210294</v>
      </c>
      <c r="AA2526">
        <v>93.9293236850406</v>
      </c>
      <c r="AB2526">
        <v>4.0106130120903503</v>
      </c>
      <c r="AC2526">
        <v>0.236902710829313</v>
      </c>
      <c r="AD2526">
        <v>93.801461306965194</v>
      </c>
      <c r="AE2526">
        <v>82.562989458747197</v>
      </c>
      <c r="AF2526">
        <v>114.390823690876</v>
      </c>
      <c r="AG2526">
        <v>104.204394270823</v>
      </c>
      <c r="AH2526">
        <v>99.248138968101401</v>
      </c>
      <c r="AI2526">
        <v>127</v>
      </c>
      <c r="AJ2526" t="s">
        <v>967</v>
      </c>
      <c r="AK2526">
        <v>543135</v>
      </c>
    </row>
    <row r="2527" spans="1:37" hidden="1" x14ac:dyDescent="0.45">
      <c r="A2527">
        <v>1797</v>
      </c>
      <c r="B2527" t="s">
        <v>966</v>
      </c>
      <c r="C2527" t="s">
        <v>5</v>
      </c>
      <c r="D2527" t="s">
        <v>5</v>
      </c>
      <c r="E2527">
        <f>COUNTIFS(HOF!$A$2:$A$1048576, B2527)</f>
        <v>0</v>
      </c>
      <c r="F2527">
        <f>COUNTIF(HOF!$C:$C, B2527)</f>
        <v>0</v>
      </c>
      <c r="H2527">
        <v>21</v>
      </c>
      <c r="I2527">
        <v>24</v>
      </c>
      <c r="J2527">
        <f t="shared" si="78"/>
        <v>0.46666666666666667</v>
      </c>
      <c r="K2527">
        <v>3.95864810322779</v>
      </c>
      <c r="L2527">
        <v>483</v>
      </c>
      <c r="M2527">
        <v>5</v>
      </c>
      <c r="N2527">
        <v>4</v>
      </c>
      <c r="O2527">
        <v>443.1</v>
      </c>
      <c r="P2527">
        <v>8.5466197510712796</v>
      </c>
      <c r="Q2527">
        <v>3.9383473437240499</v>
      </c>
      <c r="R2527">
        <v>2.17010309</v>
      </c>
      <c r="S2527">
        <v>0.23795534665099799</v>
      </c>
      <c r="T2527">
        <v>1.35112832697062</v>
      </c>
      <c r="U2527">
        <v>4.3591303870725904</v>
      </c>
      <c r="V2527">
        <v>2.3269675029441701</v>
      </c>
      <c r="W2527">
        <f t="shared" si="79"/>
        <v>1.050312571854737</v>
      </c>
      <c r="X2527">
        <v>-0.54258222132921197</v>
      </c>
      <c r="Y2527">
        <v>-1.79961169664328</v>
      </c>
      <c r="Z2527">
        <v>89.559548227534904</v>
      </c>
      <c r="AA2527">
        <v>99.657223482897393</v>
      </c>
      <c r="AB2527">
        <v>3.7379131133796202</v>
      </c>
      <c r="AC2527">
        <v>-0.400482283844806</v>
      </c>
      <c r="AD2527">
        <v>122.48517276968199</v>
      </c>
      <c r="AE2527">
        <v>125.48844895563499</v>
      </c>
      <c r="AF2527">
        <v>97.507467484277498</v>
      </c>
      <c r="AG2527">
        <v>92.2744464432255</v>
      </c>
      <c r="AH2527">
        <v>99.541009014436995</v>
      </c>
      <c r="AI2527">
        <v>0</v>
      </c>
      <c r="AJ2527" t="s">
        <v>966</v>
      </c>
      <c r="AK2527">
        <v>425840</v>
      </c>
    </row>
    <row r="2528" spans="1:37" hidden="1" x14ac:dyDescent="0.45">
      <c r="A2528">
        <v>1005568</v>
      </c>
      <c r="B2528" t="s">
        <v>965</v>
      </c>
      <c r="C2528" t="s">
        <v>5</v>
      </c>
      <c r="D2528" t="s">
        <v>1</v>
      </c>
      <c r="E2528">
        <f>COUNTIFS(HOF!$A$2:$A$1048576, B2528)</f>
        <v>0</v>
      </c>
      <c r="F2528">
        <f>COUNTIF(HOF!$C:$C, B2528)</f>
        <v>0</v>
      </c>
      <c r="H2528">
        <v>80</v>
      </c>
      <c r="I2528">
        <v>96</v>
      </c>
      <c r="J2528">
        <f t="shared" si="78"/>
        <v>0.45454545454545453</v>
      </c>
      <c r="K2528">
        <v>4.3715993807705704</v>
      </c>
      <c r="L2528">
        <v>382</v>
      </c>
      <c r="M2528">
        <v>202</v>
      </c>
      <c r="N2528">
        <v>10</v>
      </c>
      <c r="O2528">
        <v>1507</v>
      </c>
      <c r="P2528">
        <v>4.1745190808177997</v>
      </c>
      <c r="Q2528">
        <v>3.1293962780379498</v>
      </c>
      <c r="R2528">
        <v>1.33396947</v>
      </c>
      <c r="S2528">
        <v>0.26818565400843802</v>
      </c>
      <c r="T2528">
        <v>1.4021234808087699</v>
      </c>
      <c r="U2528">
        <v>4.3648721532549901</v>
      </c>
      <c r="V2528">
        <v>8.8269016416743398</v>
      </c>
      <c r="W2528">
        <f t="shared" si="79"/>
        <v>1.1714534361877027</v>
      </c>
      <c r="X2528">
        <v>-4.6434616969781901</v>
      </c>
      <c r="Y2528">
        <v>1.1962906763248</v>
      </c>
      <c r="Z2528">
        <v>109.92621979680401</v>
      </c>
      <c r="AA2528">
        <v>110.918065319608</v>
      </c>
      <c r="AC2528">
        <v>6.7272275155749704E-3</v>
      </c>
      <c r="AD2528">
        <v>75.431344632044699</v>
      </c>
      <c r="AE2528">
        <v>96.006131229172297</v>
      </c>
      <c r="AF2528">
        <v>78.865206018113298</v>
      </c>
      <c r="AG2528">
        <v>105.50954724540701</v>
      </c>
      <c r="AH2528">
        <v>103.89185103471</v>
      </c>
      <c r="AI2528">
        <v>91</v>
      </c>
      <c r="AJ2528" t="s">
        <v>965</v>
      </c>
      <c r="AK2528">
        <v>115683</v>
      </c>
    </row>
    <row r="2529" spans="1:37" hidden="1" x14ac:dyDescent="0.45">
      <c r="A2529">
        <v>1016476</v>
      </c>
      <c r="B2529" t="s">
        <v>964</v>
      </c>
      <c r="C2529" t="s">
        <v>1</v>
      </c>
      <c r="D2529" t="s">
        <v>5</v>
      </c>
      <c r="E2529">
        <f>COUNTIFS(HOF!$A$2:$A$1048576, B2529)</f>
        <v>0</v>
      </c>
      <c r="F2529">
        <f>COUNTIF(HOF!$C:$C, B2529)</f>
        <v>0</v>
      </c>
      <c r="H2529">
        <v>40</v>
      </c>
      <c r="I2529">
        <v>71</v>
      </c>
      <c r="J2529">
        <f t="shared" si="78"/>
        <v>0.36036036036036034</v>
      </c>
      <c r="K2529">
        <v>4.8435105391169202</v>
      </c>
      <c r="L2529">
        <v>173</v>
      </c>
      <c r="M2529">
        <v>111</v>
      </c>
      <c r="N2529">
        <v>5</v>
      </c>
      <c r="O2529">
        <v>873.1</v>
      </c>
      <c r="P2529">
        <v>4.5343502919392504</v>
      </c>
      <c r="Q2529">
        <v>2.9988543976234601</v>
      </c>
      <c r="R2529">
        <v>1.5120274899999999</v>
      </c>
      <c r="S2529">
        <v>0.286436628754976</v>
      </c>
      <c r="T2529">
        <v>1.5137401732180999</v>
      </c>
      <c r="U2529">
        <v>3.6085970116412001</v>
      </c>
      <c r="V2529">
        <v>8.0471943686716205</v>
      </c>
      <c r="W2529">
        <f t="shared" si="79"/>
        <v>1.8433614405386829</v>
      </c>
      <c r="Z2529">
        <v>107.527477326115</v>
      </c>
      <c r="AA2529">
        <v>96.883481985520504</v>
      </c>
      <c r="AC2529">
        <v>1.2654197757211101</v>
      </c>
      <c r="AD2529">
        <v>101.446975217814</v>
      </c>
      <c r="AE2529">
        <v>89.855811211840503</v>
      </c>
      <c r="AF2529">
        <v>112.874164180402</v>
      </c>
      <c r="AG2529">
        <v>79.906269661470304</v>
      </c>
      <c r="AH2529">
        <v>104.097387368398</v>
      </c>
      <c r="AJ2529" t="s">
        <v>964</v>
      </c>
    </row>
    <row r="2530" spans="1:37" hidden="1" x14ac:dyDescent="0.45">
      <c r="A2530">
        <v>1004556</v>
      </c>
      <c r="B2530" t="s">
        <v>963</v>
      </c>
      <c r="C2530" t="s">
        <v>1</v>
      </c>
      <c r="D2530" t="s">
        <v>1</v>
      </c>
      <c r="E2530">
        <f>COUNTIFS(HOF!$A$2:$A$1048576, B2530)</f>
        <v>0</v>
      </c>
      <c r="F2530">
        <f>COUNTIF(HOF!$C:$C, B2530)</f>
        <v>0</v>
      </c>
      <c r="H2530">
        <v>129</v>
      </c>
      <c r="I2530">
        <v>157</v>
      </c>
      <c r="J2530">
        <f t="shared" si="78"/>
        <v>0.45104895104895104</v>
      </c>
      <c r="K2530">
        <v>3.7310280435772198</v>
      </c>
      <c r="L2530">
        <v>402</v>
      </c>
      <c r="M2530">
        <v>330</v>
      </c>
      <c r="N2530">
        <v>12</v>
      </c>
      <c r="O2530">
        <v>2477.1</v>
      </c>
      <c r="P2530">
        <v>3.2006189935652598</v>
      </c>
      <c r="Q2530">
        <v>3.2006189935652598</v>
      </c>
      <c r="R2530">
        <v>1</v>
      </c>
      <c r="S2530">
        <v>0.25577062415898899</v>
      </c>
      <c r="T2530">
        <v>1.3530678353425101</v>
      </c>
      <c r="U2530">
        <v>4.02904715234944</v>
      </c>
      <c r="V2530">
        <v>32.070879410952301</v>
      </c>
      <c r="W2530">
        <f t="shared" si="79"/>
        <v>2.5893891575594288</v>
      </c>
      <c r="Z2530">
        <v>90.365667999297798</v>
      </c>
      <c r="AA2530">
        <v>97.425292288439195</v>
      </c>
      <c r="AC2530">
        <v>-0.29801910877222598</v>
      </c>
      <c r="AD2530">
        <v>77.274085153204197</v>
      </c>
      <c r="AE2530">
        <v>81.7715963737149</v>
      </c>
      <c r="AF2530">
        <v>94.573771576994105</v>
      </c>
      <c r="AG2530">
        <v>100.35062000686</v>
      </c>
      <c r="AH2530">
        <v>95.091442794311504</v>
      </c>
      <c r="AJ2530" t="s">
        <v>963</v>
      </c>
      <c r="AK2530">
        <v>114640</v>
      </c>
    </row>
    <row r="2531" spans="1:37" hidden="1" x14ac:dyDescent="0.45">
      <c r="A2531">
        <v>1004559</v>
      </c>
      <c r="B2531" t="s">
        <v>962</v>
      </c>
      <c r="C2531" t="s">
        <v>1</v>
      </c>
      <c r="D2531" t="s">
        <v>1</v>
      </c>
      <c r="E2531">
        <f>COUNTIFS(HOF!$A$2:$A$1048576, B2531)</f>
        <v>0</v>
      </c>
      <c r="F2531">
        <f>COUNTIF(HOF!$C:$C, B2531)</f>
        <v>0</v>
      </c>
      <c r="H2531">
        <v>57</v>
      </c>
      <c r="I2531">
        <v>97</v>
      </c>
      <c r="J2531">
        <f t="shared" si="78"/>
        <v>0.37012987012987014</v>
      </c>
      <c r="K2531">
        <v>2.7179915412198601</v>
      </c>
      <c r="L2531">
        <v>181</v>
      </c>
      <c r="M2531">
        <v>158</v>
      </c>
      <c r="N2531">
        <v>4</v>
      </c>
      <c r="O2531">
        <v>1400.2</v>
      </c>
      <c r="P2531">
        <v>3.9324132936797902</v>
      </c>
      <c r="Q2531">
        <v>2.6537364220420798</v>
      </c>
      <c r="R2531">
        <v>1.48184019</v>
      </c>
      <c r="S2531">
        <v>0.25048009433226498</v>
      </c>
      <c r="T2531">
        <v>1.23726801705647</v>
      </c>
      <c r="U2531">
        <v>3.11976380379078</v>
      </c>
      <c r="V2531">
        <v>17.253220103680999</v>
      </c>
      <c r="W2531">
        <f t="shared" si="79"/>
        <v>2.4643936728583058</v>
      </c>
      <c r="Z2531">
        <v>79.444506408413702</v>
      </c>
      <c r="AA2531">
        <v>92.733881014909002</v>
      </c>
      <c r="AC2531">
        <v>-0.40177226257092302</v>
      </c>
      <c r="AD2531">
        <v>140.804356170776</v>
      </c>
      <c r="AE2531">
        <v>98.098676231149994</v>
      </c>
      <c r="AF2531">
        <v>144.55674991372001</v>
      </c>
      <c r="AG2531">
        <v>91.434694010556001</v>
      </c>
      <c r="AH2531">
        <v>90.739942745745495</v>
      </c>
      <c r="AJ2531" t="s">
        <v>962</v>
      </c>
      <c r="AK2531">
        <v>114643</v>
      </c>
    </row>
    <row r="2532" spans="1:37" hidden="1" x14ac:dyDescent="0.45">
      <c r="A2532">
        <v>18</v>
      </c>
      <c r="B2532" t="s">
        <v>961</v>
      </c>
      <c r="C2532" t="s">
        <v>5</v>
      </c>
      <c r="D2532" t="s">
        <v>5</v>
      </c>
      <c r="E2532">
        <f>COUNTIFS(HOF!$A$2:$A$1048576, B2532)</f>
        <v>0</v>
      </c>
      <c r="F2532">
        <f>COUNTIF(HOF!$C:$C, B2532)</f>
        <v>0</v>
      </c>
      <c r="H2532">
        <v>21</v>
      </c>
      <c r="I2532">
        <v>20</v>
      </c>
      <c r="J2532">
        <f t="shared" si="78"/>
        <v>0.51219512195121952</v>
      </c>
      <c r="K2532">
        <v>3.5466106635812999</v>
      </c>
      <c r="L2532">
        <v>362</v>
      </c>
      <c r="M2532">
        <v>7</v>
      </c>
      <c r="N2532">
        <v>107</v>
      </c>
      <c r="O2532">
        <v>393.1</v>
      </c>
      <c r="P2532">
        <v>8.3745774378758604</v>
      </c>
      <c r="Q2532">
        <v>3.5466106635812999</v>
      </c>
      <c r="R2532">
        <v>2.3612903200000002</v>
      </c>
      <c r="S2532">
        <v>0.20475192173305301</v>
      </c>
      <c r="T2532">
        <v>1.13898320952288</v>
      </c>
      <c r="U2532">
        <v>4.0592538980123303</v>
      </c>
      <c r="V2532">
        <v>4.0250292085111097</v>
      </c>
      <c r="W2532">
        <f t="shared" si="79"/>
        <v>2.0478398415218058</v>
      </c>
      <c r="X2532">
        <v>3.76551394164562</v>
      </c>
      <c r="Y2532">
        <v>-1.87109497455531</v>
      </c>
      <c r="Z2532">
        <v>83.107176256269696</v>
      </c>
      <c r="AA2532">
        <v>96.645653854155299</v>
      </c>
      <c r="AB2532">
        <v>3.7598314929542398</v>
      </c>
      <c r="AC2532">
        <v>-0.512643234431026</v>
      </c>
      <c r="AD2532">
        <v>113.066371514615</v>
      </c>
      <c r="AE2532">
        <v>113.618570984664</v>
      </c>
      <c r="AF2532">
        <v>100.205408492011</v>
      </c>
      <c r="AG2532">
        <v>81.345245487477897</v>
      </c>
      <c r="AH2532">
        <v>86.123018627254993</v>
      </c>
      <c r="AI2532">
        <v>4</v>
      </c>
      <c r="AJ2532" t="s">
        <v>960</v>
      </c>
      <c r="AK2532">
        <v>491703</v>
      </c>
    </row>
    <row r="2533" spans="1:37" hidden="1" x14ac:dyDescent="0.45">
      <c r="A2533">
        <v>1000154</v>
      </c>
      <c r="B2533" t="s">
        <v>959</v>
      </c>
      <c r="C2533" t="s">
        <v>5</v>
      </c>
      <c r="D2533" t="s">
        <v>5</v>
      </c>
      <c r="E2533">
        <f>COUNTIFS(HOF!$A$2:$A$1048576, B2533)</f>
        <v>0</v>
      </c>
      <c r="F2533">
        <f>COUNTIF(HOF!$C:$C, B2533)</f>
        <v>0</v>
      </c>
      <c r="H2533">
        <v>58</v>
      </c>
      <c r="I2533">
        <v>70</v>
      </c>
      <c r="J2533">
        <f t="shared" si="78"/>
        <v>0.453125</v>
      </c>
      <c r="K2533">
        <v>3.8792583374938201</v>
      </c>
      <c r="L2533">
        <v>434</v>
      </c>
      <c r="M2533">
        <v>59</v>
      </c>
      <c r="N2533">
        <v>75</v>
      </c>
      <c r="O2533">
        <v>988.1</v>
      </c>
      <c r="P2533">
        <v>5.5639127798326804</v>
      </c>
      <c r="Q2533">
        <v>3.7973021754340901</v>
      </c>
      <c r="R2533">
        <v>1.46522782</v>
      </c>
      <c r="S2533">
        <v>0.25771847200418602</v>
      </c>
      <c r="T2533">
        <v>1.4185498667622101</v>
      </c>
      <c r="U2533">
        <v>3.7660456112307998</v>
      </c>
      <c r="V2533">
        <v>6.1968140691751596</v>
      </c>
      <c r="W2533">
        <f t="shared" si="79"/>
        <v>1.2542888511638821</v>
      </c>
      <c r="X2533">
        <v>-3.0024578310549201</v>
      </c>
      <c r="Y2533">
        <v>-3.24089845578421</v>
      </c>
      <c r="Z2533">
        <v>102.34684508684001</v>
      </c>
      <c r="AA2533">
        <v>99.814401201058701</v>
      </c>
      <c r="AC2533">
        <v>0.113212726263013</v>
      </c>
      <c r="AD2533">
        <v>103.16380713218599</v>
      </c>
      <c r="AE2533">
        <v>117.14214742488601</v>
      </c>
      <c r="AF2533">
        <v>87.550542848497201</v>
      </c>
      <c r="AG2533">
        <v>101.75622111012601</v>
      </c>
      <c r="AH2533">
        <v>105.770119194196</v>
      </c>
      <c r="AI2533">
        <v>18</v>
      </c>
      <c r="AJ2533" t="s">
        <v>959</v>
      </c>
      <c r="AK2533">
        <v>110156</v>
      </c>
    </row>
    <row r="2534" spans="1:37" hidden="1" x14ac:dyDescent="0.45">
      <c r="A2534">
        <v>1010471</v>
      </c>
      <c r="B2534" t="s">
        <v>958</v>
      </c>
      <c r="C2534" t="s">
        <v>5</v>
      </c>
      <c r="D2534" t="s">
        <v>1</v>
      </c>
      <c r="E2534">
        <f>COUNTIFS(HOF!$A$2:$A$1048576, B2534)</f>
        <v>0</v>
      </c>
      <c r="F2534">
        <f>COUNTIF(HOF!$C:$C, B2534)</f>
        <v>0</v>
      </c>
      <c r="H2534">
        <v>92</v>
      </c>
      <c r="I2534">
        <v>97</v>
      </c>
      <c r="J2534">
        <f t="shared" si="78"/>
        <v>0.48677248677248675</v>
      </c>
      <c r="K2534">
        <v>3.9928828062006199</v>
      </c>
      <c r="L2534">
        <v>349</v>
      </c>
      <c r="M2534">
        <v>177</v>
      </c>
      <c r="N2534">
        <v>22</v>
      </c>
      <c r="O2534">
        <v>1686</v>
      </c>
      <c r="P2534">
        <v>3.9875447275827098</v>
      </c>
      <c r="Q2534">
        <v>3.1067617556266902</v>
      </c>
      <c r="R2534">
        <v>1.2835051500000001</v>
      </c>
      <c r="S2534">
        <v>0.25899172310007501</v>
      </c>
      <c r="T2534">
        <v>1.36595500633987</v>
      </c>
      <c r="U2534">
        <v>3.8819433270006098</v>
      </c>
      <c r="V2534">
        <v>20.044481213204499</v>
      </c>
      <c r="W2534">
        <f t="shared" si="79"/>
        <v>2.3777557785533214</v>
      </c>
      <c r="Z2534">
        <v>98.950624958059393</v>
      </c>
      <c r="AA2534">
        <v>94.9430525297158</v>
      </c>
      <c r="AC2534">
        <v>0.110939479200007</v>
      </c>
      <c r="AD2534">
        <v>108.90993505146299</v>
      </c>
      <c r="AE2534">
        <v>85.611383606246605</v>
      </c>
      <c r="AF2534">
        <v>126.02821251264599</v>
      </c>
      <c r="AG2534">
        <v>99.931769019778997</v>
      </c>
      <c r="AH2534">
        <v>96.219794967789198</v>
      </c>
      <c r="AJ2534" t="s">
        <v>958</v>
      </c>
      <c r="AK2534">
        <v>120703</v>
      </c>
    </row>
    <row r="2535" spans="1:37" hidden="1" x14ac:dyDescent="0.45">
      <c r="A2535">
        <v>1001432</v>
      </c>
      <c r="B2535" t="s">
        <v>957</v>
      </c>
      <c r="C2535" t="s">
        <v>1</v>
      </c>
      <c r="D2535" t="s">
        <v>5</v>
      </c>
      <c r="E2535">
        <f>COUNTIFS(HOF!$A$2:$A$1048576, B2535)</f>
        <v>0</v>
      </c>
      <c r="F2535">
        <f>COUNTIF(HOF!$C:$C, B2535)</f>
        <v>0</v>
      </c>
      <c r="H2535">
        <v>129</v>
      </c>
      <c r="I2535">
        <v>112</v>
      </c>
      <c r="J2535">
        <f t="shared" si="78"/>
        <v>0.53526970954356845</v>
      </c>
      <c r="K2535">
        <v>3.4394631825992499</v>
      </c>
      <c r="L2535">
        <v>452</v>
      </c>
      <c r="M2535">
        <v>279</v>
      </c>
      <c r="N2535">
        <v>22</v>
      </c>
      <c r="O2535">
        <v>2111.1999999999998</v>
      </c>
      <c r="P2535">
        <v>4.9567480562117998</v>
      </c>
      <c r="Q2535">
        <v>2.3313337805226602</v>
      </c>
      <c r="R2535">
        <v>2.1261426000000001</v>
      </c>
      <c r="S2535">
        <v>0.25920096852300201</v>
      </c>
      <c r="T2535">
        <v>1.27292813366746</v>
      </c>
      <c r="U2535">
        <v>3.4259819543172898</v>
      </c>
      <c r="V2535">
        <v>22.837794497609099</v>
      </c>
      <c r="W2535">
        <f t="shared" si="79"/>
        <v>2.1634894370603543</v>
      </c>
      <c r="X2535">
        <v>0.36524634435772801</v>
      </c>
      <c r="Y2535">
        <v>1.87504214007489</v>
      </c>
      <c r="Z2535">
        <v>96.441086249485707</v>
      </c>
      <c r="AA2535">
        <v>99.586477410336897</v>
      </c>
      <c r="AC2535">
        <v>1.3481228281955601E-2</v>
      </c>
      <c r="AD2535">
        <v>90.488308756677398</v>
      </c>
      <c r="AE2535">
        <v>75.498563054285896</v>
      </c>
      <c r="AF2535">
        <v>120.24406202029201</v>
      </c>
      <c r="AG2535">
        <v>104.561024535499</v>
      </c>
      <c r="AH2535">
        <v>97.803381794440995</v>
      </c>
      <c r="AI2535">
        <v>39</v>
      </c>
      <c r="AJ2535" t="s">
        <v>957</v>
      </c>
      <c r="AK2535">
        <v>111468</v>
      </c>
    </row>
    <row r="2536" spans="1:37" hidden="1" x14ac:dyDescent="0.45">
      <c r="A2536">
        <v>554</v>
      </c>
      <c r="B2536" t="s">
        <v>956</v>
      </c>
      <c r="C2536" t="s">
        <v>5</v>
      </c>
      <c r="D2536" t="s">
        <v>5</v>
      </c>
      <c r="E2536">
        <f>COUNTIFS(HOF!$A$2:$A$1048576, B2536)</f>
        <v>0</v>
      </c>
      <c r="F2536">
        <f>COUNTIF(HOF!$C:$C, B2536)</f>
        <v>0</v>
      </c>
      <c r="H2536">
        <v>15</v>
      </c>
      <c r="I2536">
        <v>23</v>
      </c>
      <c r="J2536">
        <f t="shared" si="78"/>
        <v>0.39473684210526316</v>
      </c>
      <c r="K2536">
        <v>5.0382785786903597</v>
      </c>
      <c r="L2536">
        <v>204</v>
      </c>
      <c r="M2536">
        <v>18</v>
      </c>
      <c r="N2536">
        <v>2</v>
      </c>
      <c r="O2536">
        <v>348.1</v>
      </c>
      <c r="P2536">
        <v>7.1569393143447799</v>
      </c>
      <c r="Q2536">
        <v>2.81626853885769</v>
      </c>
      <c r="R2536">
        <v>2.5412843999999999</v>
      </c>
      <c r="S2536">
        <v>0.26642599277978302</v>
      </c>
      <c r="T2536">
        <v>1.3722490943669401</v>
      </c>
      <c r="U2536">
        <v>4.8145463188304696</v>
      </c>
      <c r="V2536">
        <v>0.99432033114135199</v>
      </c>
      <c r="W2536">
        <f t="shared" si="79"/>
        <v>0.57128430401686403</v>
      </c>
      <c r="X2536">
        <v>-3.7926698997616701</v>
      </c>
      <c r="Y2536">
        <v>-4.5724512780095603</v>
      </c>
      <c r="Z2536">
        <v>108.696673169571</v>
      </c>
      <c r="AA2536">
        <v>105.90167030147001</v>
      </c>
      <c r="AB2536">
        <v>3.9830274355326201</v>
      </c>
      <c r="AC2536">
        <v>0.223732259859898</v>
      </c>
      <c r="AD2536">
        <v>108.070867010252</v>
      </c>
      <c r="AE2536">
        <v>79.993161030844007</v>
      </c>
      <c r="AF2536">
        <v>134.83855585245701</v>
      </c>
      <c r="AG2536">
        <v>102.19085039663899</v>
      </c>
      <c r="AH2536">
        <v>97.201124647212893</v>
      </c>
      <c r="AI2536">
        <v>3</v>
      </c>
      <c r="AJ2536" t="s">
        <v>956</v>
      </c>
      <c r="AK2536">
        <v>112906</v>
      </c>
    </row>
    <row r="2537" spans="1:37" hidden="1" x14ac:dyDescent="0.45">
      <c r="A2537">
        <v>1015018</v>
      </c>
      <c r="B2537" t="s">
        <v>955</v>
      </c>
      <c r="C2537" t="s">
        <v>1</v>
      </c>
      <c r="D2537" t="s">
        <v>1</v>
      </c>
      <c r="E2537">
        <f>COUNTIFS(HOF!$A$2:$A$1048576, B2537)</f>
        <v>0</v>
      </c>
      <c r="F2537">
        <f>COUNTIF(HOF!$C:$C, B2537)</f>
        <v>0</v>
      </c>
      <c r="H2537">
        <v>43</v>
      </c>
      <c r="I2537">
        <v>52</v>
      </c>
      <c r="J2537">
        <f t="shared" si="78"/>
        <v>0.45263157894736844</v>
      </c>
      <c r="K2537">
        <v>3.5690307936271899</v>
      </c>
      <c r="L2537">
        <v>123</v>
      </c>
      <c r="M2537">
        <v>92</v>
      </c>
      <c r="N2537">
        <v>4</v>
      </c>
      <c r="O2537">
        <v>794.1</v>
      </c>
      <c r="P2537">
        <v>3.9655897706968801</v>
      </c>
      <c r="Q2537">
        <v>1.7901805250574501</v>
      </c>
      <c r="R2537">
        <v>2.2151898700000001</v>
      </c>
      <c r="S2537">
        <v>0.26959651051315497</v>
      </c>
      <c r="T2537">
        <v>1.268988726623</v>
      </c>
      <c r="U2537">
        <v>3.3867773096251899</v>
      </c>
      <c r="V2537">
        <v>15.9221025806618</v>
      </c>
      <c r="W2537">
        <f t="shared" si="79"/>
        <v>4.0101001336511271</v>
      </c>
      <c r="Z2537">
        <v>82.215414500606499</v>
      </c>
      <c r="AA2537">
        <v>89.444388052045198</v>
      </c>
      <c r="AC2537">
        <v>5.0808849771851503E-2</v>
      </c>
      <c r="AD2537">
        <v>98.363994028403994</v>
      </c>
      <c r="AE2537">
        <v>61.038717981671198</v>
      </c>
      <c r="AF2537">
        <v>160.030596717538</v>
      </c>
      <c r="AG2537">
        <v>63.859916805810997</v>
      </c>
      <c r="AH2537">
        <v>90.625561027046501</v>
      </c>
      <c r="AJ2537" t="s">
        <v>955</v>
      </c>
    </row>
    <row r="2538" spans="1:37" hidden="1" x14ac:dyDescent="0.45">
      <c r="A2538">
        <v>683</v>
      </c>
      <c r="B2538" t="s">
        <v>954</v>
      </c>
      <c r="C2538" t="s">
        <v>5</v>
      </c>
      <c r="D2538" t="s">
        <v>1</v>
      </c>
      <c r="E2538">
        <f>COUNTIFS(HOF!$A$2:$A$1048576, B2538)</f>
        <v>0</v>
      </c>
      <c r="F2538">
        <f>COUNTIF(HOF!$C:$C, B2538)</f>
        <v>0</v>
      </c>
      <c r="H2538">
        <v>20</v>
      </c>
      <c r="I2538">
        <v>35</v>
      </c>
      <c r="J2538">
        <f t="shared" si="78"/>
        <v>0.36363636363636365</v>
      </c>
      <c r="K2538">
        <v>4.5450902324793798</v>
      </c>
      <c r="L2538">
        <v>145</v>
      </c>
      <c r="M2538">
        <v>65</v>
      </c>
      <c r="N2538">
        <v>1</v>
      </c>
      <c r="O2538">
        <v>499</v>
      </c>
      <c r="P2538">
        <v>6.0781563823236198</v>
      </c>
      <c r="Q2538">
        <v>3.6613226872750602</v>
      </c>
      <c r="R2538">
        <v>1.66009852</v>
      </c>
      <c r="S2538">
        <v>0.26541961577350798</v>
      </c>
      <c r="T2538">
        <v>1.45891785240079</v>
      </c>
      <c r="U2538">
        <v>4.7980890147722901</v>
      </c>
      <c r="V2538">
        <v>1.76027202326804</v>
      </c>
      <c r="W2538">
        <f t="shared" si="79"/>
        <v>0.70551984900522646</v>
      </c>
      <c r="X2538">
        <v>-6.0121896583586896</v>
      </c>
      <c r="Y2538">
        <v>-2.3638226654277399</v>
      </c>
      <c r="Z2538">
        <v>109.938286150209</v>
      </c>
      <c r="AA2538">
        <v>113.90339868660401</v>
      </c>
      <c r="AB2538">
        <v>4.5790323655637204</v>
      </c>
      <c r="AC2538">
        <v>-0.25299878229290501</v>
      </c>
      <c r="AD2538">
        <v>86.432689482567</v>
      </c>
      <c r="AE2538">
        <v>107.870807594697</v>
      </c>
      <c r="AF2538">
        <v>77.543133271528703</v>
      </c>
      <c r="AG2538">
        <v>104.35931134152401</v>
      </c>
      <c r="AH2538">
        <v>106.67833337793</v>
      </c>
      <c r="AI2538">
        <v>23</v>
      </c>
      <c r="AJ2538" t="s">
        <v>954</v>
      </c>
      <c r="AK2538">
        <v>150153</v>
      </c>
    </row>
    <row r="2539" spans="1:37" hidden="1" x14ac:dyDescent="0.45">
      <c r="A2539">
        <v>17874</v>
      </c>
      <c r="B2539" t="s">
        <v>953</v>
      </c>
      <c r="C2539" t="s">
        <v>1</v>
      </c>
      <c r="D2539" t="s">
        <v>5</v>
      </c>
      <c r="E2539">
        <f>COUNTIFS(HOF!$A$2:$A$1048576, B2539)</f>
        <v>0</v>
      </c>
      <c r="F2539">
        <f>COUNTIF(HOF!$C:$C, B2539)</f>
        <v>0</v>
      </c>
      <c r="H2539">
        <v>33</v>
      </c>
      <c r="I2539">
        <v>21</v>
      </c>
      <c r="J2539">
        <f t="shared" si="78"/>
        <v>0.61111111111111116</v>
      </c>
      <c r="K2539">
        <v>3.8028172032966499</v>
      </c>
      <c r="L2539">
        <v>135</v>
      </c>
      <c r="M2539">
        <v>86</v>
      </c>
      <c r="N2539">
        <v>0</v>
      </c>
      <c r="O2539">
        <v>568</v>
      </c>
      <c r="P2539">
        <v>9.1109162162315798</v>
      </c>
      <c r="Q2539">
        <v>2.5352114688644298</v>
      </c>
      <c r="R2539">
        <v>3.59375</v>
      </c>
      <c r="S2539">
        <v>0.23205187586845699</v>
      </c>
      <c r="T2539">
        <v>1.16373248674957</v>
      </c>
      <c r="U2539">
        <v>4.0990736753139396</v>
      </c>
      <c r="V2539">
        <v>8.2803309187292999</v>
      </c>
      <c r="W2539">
        <f t="shared" si="79"/>
        <v>2.91560947842581</v>
      </c>
      <c r="X2539">
        <v>4.5062567871063903</v>
      </c>
      <c r="Y2539">
        <v>0.23890723088930499</v>
      </c>
      <c r="Z2539">
        <v>91.201913603439493</v>
      </c>
      <c r="AA2539">
        <v>95.3678963060852</v>
      </c>
      <c r="AB2539">
        <v>3.9588729512730199</v>
      </c>
      <c r="AC2539">
        <v>-0.296256472017288</v>
      </c>
      <c r="AD2539">
        <v>105.16599665206699</v>
      </c>
      <c r="AE2539">
        <v>79.670016758558205</v>
      </c>
      <c r="AF2539">
        <v>131.205533695154</v>
      </c>
      <c r="AG2539">
        <v>96.096675198692296</v>
      </c>
      <c r="AH2539">
        <v>90.761705584907304</v>
      </c>
      <c r="AI2539">
        <v>33</v>
      </c>
      <c r="AJ2539" t="s">
        <v>953</v>
      </c>
      <c r="AK2539">
        <v>641482</v>
      </c>
    </row>
    <row r="2540" spans="1:37" hidden="1" x14ac:dyDescent="0.45">
      <c r="A2540">
        <v>1000191</v>
      </c>
      <c r="B2540" t="s">
        <v>952</v>
      </c>
      <c r="C2540" t="s">
        <v>1</v>
      </c>
      <c r="D2540" t="s">
        <v>1</v>
      </c>
      <c r="E2540">
        <f>COUNTIFS(HOF!$A$2:$A$1048576, B2540)</f>
        <v>0</v>
      </c>
      <c r="F2540">
        <f>COUNTIF(HOF!$C:$C, B2540)</f>
        <v>0</v>
      </c>
      <c r="H2540">
        <v>83</v>
      </c>
      <c r="I2540">
        <v>75</v>
      </c>
      <c r="J2540">
        <f t="shared" si="78"/>
        <v>0.52531645569620256</v>
      </c>
      <c r="K2540">
        <v>2.64531030262803</v>
      </c>
      <c r="L2540">
        <v>218</v>
      </c>
      <c r="M2540">
        <v>161</v>
      </c>
      <c r="N2540">
        <v>7</v>
      </c>
      <c r="O2540">
        <v>1514</v>
      </c>
      <c r="P2540">
        <v>2.5264199519481201</v>
      </c>
      <c r="Q2540">
        <v>1.6169087692467901</v>
      </c>
      <c r="R2540">
        <v>1.5625</v>
      </c>
      <c r="S2540">
        <v>0.25396392234811599</v>
      </c>
      <c r="T2540">
        <v>1.1406868645789201</v>
      </c>
      <c r="U2540">
        <v>2.5639280249545999</v>
      </c>
      <c r="V2540">
        <v>12.0135667738504</v>
      </c>
      <c r="W2540">
        <f t="shared" si="79"/>
        <v>1.5869969318164332</v>
      </c>
      <c r="Z2540">
        <v>103.904950946969</v>
      </c>
      <c r="AA2540">
        <v>102.859166962953</v>
      </c>
      <c r="AC2540">
        <v>8.1382277673430897E-2</v>
      </c>
      <c r="AD2540">
        <v>66.091928528890406</v>
      </c>
      <c r="AE2540">
        <v>68.057277001164607</v>
      </c>
      <c r="AF2540">
        <v>96.908642374007897</v>
      </c>
      <c r="AG2540">
        <v>103.41503400467001</v>
      </c>
      <c r="AH2540">
        <v>96.171061974570506</v>
      </c>
      <c r="AJ2540" t="s">
        <v>952</v>
      </c>
      <c r="AK2540">
        <v>110201</v>
      </c>
    </row>
    <row r="2541" spans="1:37" hidden="1" x14ac:dyDescent="0.45">
      <c r="A2541">
        <v>4270</v>
      </c>
      <c r="B2541" t="s">
        <v>951</v>
      </c>
      <c r="C2541" t="s">
        <v>1</v>
      </c>
      <c r="D2541" t="s">
        <v>1</v>
      </c>
      <c r="E2541">
        <f>COUNTIFS(HOF!$A$2:$A$1048576, B2541)</f>
        <v>0</v>
      </c>
      <c r="F2541">
        <f>COUNTIF(HOF!$C:$C, B2541)</f>
        <v>0</v>
      </c>
      <c r="H2541">
        <v>43</v>
      </c>
      <c r="I2541">
        <v>55</v>
      </c>
      <c r="J2541">
        <f t="shared" si="78"/>
        <v>0.43877551020408162</v>
      </c>
      <c r="K2541">
        <v>4.8481269266429203</v>
      </c>
      <c r="L2541">
        <v>145</v>
      </c>
      <c r="M2541">
        <v>137</v>
      </c>
      <c r="N2541">
        <v>0</v>
      </c>
      <c r="O2541">
        <v>818.2</v>
      </c>
      <c r="P2541">
        <v>4.2654722166382104</v>
      </c>
      <c r="Q2541">
        <v>2.22068398907453</v>
      </c>
      <c r="R2541">
        <v>1.92079208</v>
      </c>
      <c r="S2541">
        <v>0.29886769964243098</v>
      </c>
      <c r="T2541">
        <v>1.4719055043095799</v>
      </c>
      <c r="U2541">
        <v>4.8101424995942299</v>
      </c>
      <c r="V2541">
        <v>3.8372672256082199</v>
      </c>
      <c r="W2541">
        <f t="shared" si="79"/>
        <v>0.93797781119731605</v>
      </c>
      <c r="X2541">
        <v>-5.9049679338932002</v>
      </c>
      <c r="Y2541">
        <v>2.00219733462548</v>
      </c>
      <c r="Z2541">
        <v>114.81137866182399</v>
      </c>
      <c r="AA2541">
        <v>115.86714586388401</v>
      </c>
      <c r="AB2541">
        <v>4.6790994534594201</v>
      </c>
      <c r="AC2541">
        <v>3.7984427048693897E-2</v>
      </c>
      <c r="AD2541">
        <v>62.1033488557024</v>
      </c>
      <c r="AE2541">
        <v>69.160323138004699</v>
      </c>
      <c r="AF2541">
        <v>90.358286416986303</v>
      </c>
      <c r="AG2541">
        <v>116.254678842695</v>
      </c>
      <c r="AH2541">
        <v>108.24838534931401</v>
      </c>
      <c r="AI2541">
        <v>69</v>
      </c>
      <c r="AJ2541" t="s">
        <v>951</v>
      </c>
      <c r="AK2541">
        <v>448147</v>
      </c>
    </row>
    <row r="2542" spans="1:37" hidden="1" x14ac:dyDescent="0.45">
      <c r="A2542">
        <v>1002864</v>
      </c>
      <c r="B2542" t="s">
        <v>950</v>
      </c>
      <c r="C2542" t="s">
        <v>1</v>
      </c>
      <c r="D2542" t="s">
        <v>1</v>
      </c>
      <c r="E2542">
        <f>COUNTIFS(HOF!$A$2:$A$1048576, B2542)</f>
        <v>0</v>
      </c>
      <c r="F2542">
        <f>COUNTIF(HOF!$C:$C, B2542)</f>
        <v>0</v>
      </c>
      <c r="H2542">
        <v>57</v>
      </c>
      <c r="I2542">
        <v>55</v>
      </c>
      <c r="J2542">
        <f t="shared" si="78"/>
        <v>0.5089285714285714</v>
      </c>
      <c r="K2542">
        <v>2.7333984362271599</v>
      </c>
      <c r="L2542">
        <v>174</v>
      </c>
      <c r="M2542">
        <v>121</v>
      </c>
      <c r="N2542">
        <v>5</v>
      </c>
      <c r="O2542">
        <v>1024</v>
      </c>
      <c r="P2542">
        <v>3.5156249983629002</v>
      </c>
      <c r="Q2542">
        <v>2.2763671864399799</v>
      </c>
      <c r="R2542">
        <v>1.54440154</v>
      </c>
      <c r="S2542">
        <v>0.25496700844450498</v>
      </c>
      <c r="T2542">
        <v>1.2031249994397499</v>
      </c>
      <c r="U2542">
        <v>2.7698630028944602</v>
      </c>
      <c r="V2542">
        <v>11.7535274811089</v>
      </c>
      <c r="W2542">
        <f t="shared" si="79"/>
        <v>2.2956108361540819</v>
      </c>
      <c r="Z2542">
        <v>91.913135644255107</v>
      </c>
      <c r="AA2542">
        <v>95.791070792050206</v>
      </c>
      <c r="AC2542">
        <v>-3.6464566667299303E-2</v>
      </c>
      <c r="AD2542">
        <v>91.303074362359894</v>
      </c>
      <c r="AE2542">
        <v>75.175822101856895</v>
      </c>
      <c r="AF2542">
        <v>121.750047263445</v>
      </c>
      <c r="AG2542">
        <v>101.924074277543</v>
      </c>
      <c r="AH2542">
        <v>94.418126478901897</v>
      </c>
      <c r="AJ2542" t="s">
        <v>950</v>
      </c>
      <c r="AK2542">
        <v>112927</v>
      </c>
    </row>
    <row r="2543" spans="1:37" hidden="1" x14ac:dyDescent="0.45">
      <c r="A2543">
        <v>1007950</v>
      </c>
      <c r="B2543" t="s">
        <v>949</v>
      </c>
      <c r="C2543" t="s">
        <v>1</v>
      </c>
      <c r="D2543" t="s">
        <v>1</v>
      </c>
      <c r="E2543">
        <f>COUNTIFS(HOF!$A$2:$A$1048576, B2543)</f>
        <v>0</v>
      </c>
      <c r="F2543">
        <f>COUNTIF(HOF!$C:$C, B2543)</f>
        <v>0</v>
      </c>
      <c r="H2543">
        <v>43</v>
      </c>
      <c r="I2543">
        <v>20</v>
      </c>
      <c r="J2543">
        <f t="shared" si="78"/>
        <v>0.68253968253968256</v>
      </c>
      <c r="K2543">
        <v>2.2896477694782602</v>
      </c>
      <c r="L2543">
        <v>93</v>
      </c>
      <c r="M2543">
        <v>72</v>
      </c>
      <c r="N2543">
        <v>1</v>
      </c>
      <c r="O2543">
        <v>605.1</v>
      </c>
      <c r="P2543">
        <v>2.8694936331773002</v>
      </c>
      <c r="Q2543">
        <v>2.52753325202145</v>
      </c>
      <c r="R2543">
        <v>1.13529412</v>
      </c>
      <c r="S2543">
        <v>0.22196497412855601</v>
      </c>
      <c r="T2543">
        <v>1.08535251410333</v>
      </c>
      <c r="U2543">
        <v>2.70665186966293</v>
      </c>
      <c r="V2543">
        <v>5.3191496133804304</v>
      </c>
      <c r="W2543">
        <f t="shared" si="79"/>
        <v>1.7581059703785922</v>
      </c>
      <c r="Z2543">
        <v>90.027760931233502</v>
      </c>
      <c r="AA2543">
        <v>104.09595093705801</v>
      </c>
      <c r="AC2543">
        <v>-0.41700410018466799</v>
      </c>
      <c r="AD2543">
        <v>82.093962173724194</v>
      </c>
      <c r="AE2543">
        <v>90.980997701976406</v>
      </c>
      <c r="AF2543">
        <v>91.966216281733494</v>
      </c>
      <c r="AG2543">
        <v>93.448380157281903</v>
      </c>
      <c r="AH2543">
        <v>91.255315731472393</v>
      </c>
      <c r="AJ2543" t="s">
        <v>949</v>
      </c>
      <c r="AK2543">
        <v>118119</v>
      </c>
    </row>
    <row r="2544" spans="1:37" hidden="1" x14ac:dyDescent="0.45">
      <c r="A2544">
        <v>12730</v>
      </c>
      <c r="B2544" t="s">
        <v>948</v>
      </c>
      <c r="C2544" t="s">
        <v>5</v>
      </c>
      <c r="D2544" t="s">
        <v>1</v>
      </c>
      <c r="E2544">
        <f>COUNTIFS(HOF!$A$2:$A$1048576, B2544)</f>
        <v>0</v>
      </c>
      <c r="F2544">
        <f>COUNTIF(HOF!$C:$C, B2544)</f>
        <v>0</v>
      </c>
      <c r="H2544">
        <v>37</v>
      </c>
      <c r="I2544">
        <v>45</v>
      </c>
      <c r="J2544">
        <f t="shared" si="78"/>
        <v>0.45121951219512196</v>
      </c>
      <c r="K2544">
        <v>4.0912615448460103</v>
      </c>
      <c r="L2544">
        <v>240</v>
      </c>
      <c r="M2544">
        <v>103</v>
      </c>
      <c r="N2544">
        <v>9</v>
      </c>
      <c r="O2544">
        <v>774.1</v>
      </c>
      <c r="P2544">
        <v>6.4390877722860598</v>
      </c>
      <c r="Q2544">
        <v>2.8708568226618301</v>
      </c>
      <c r="R2544">
        <v>2.2429149800000001</v>
      </c>
      <c r="S2544">
        <v>0.25711449371277301</v>
      </c>
      <c r="T2544">
        <v>1.32242797409164</v>
      </c>
      <c r="U2544">
        <v>4.6327160568660704</v>
      </c>
      <c r="V2544">
        <v>5.7476501185446898</v>
      </c>
      <c r="W2544">
        <f t="shared" si="79"/>
        <v>1.4849890501342693</v>
      </c>
      <c r="X2544">
        <v>-2.1176693988963899</v>
      </c>
      <c r="Y2544">
        <v>-1.30432978262695</v>
      </c>
      <c r="Z2544">
        <v>96.058455546991695</v>
      </c>
      <c r="AA2544">
        <v>110.745518615595</v>
      </c>
      <c r="AB2544">
        <v>4.5590339336523797</v>
      </c>
      <c r="AC2544">
        <v>-0.54145451202005201</v>
      </c>
      <c r="AD2544">
        <v>77.956177622421393</v>
      </c>
      <c r="AE2544">
        <v>93.691877079905396</v>
      </c>
      <c r="AF2544">
        <v>84.375909808376804</v>
      </c>
      <c r="AG2544">
        <v>103.63666087144099</v>
      </c>
      <c r="AH2544">
        <v>101.69052970544099</v>
      </c>
      <c r="AI2544">
        <v>38</v>
      </c>
      <c r="AJ2544" t="s">
        <v>948</v>
      </c>
      <c r="AK2544">
        <v>607259</v>
      </c>
    </row>
    <row r="2545" spans="1:37" hidden="1" x14ac:dyDescent="0.45">
      <c r="A2545">
        <v>7267</v>
      </c>
      <c r="B2545" t="s">
        <v>947</v>
      </c>
      <c r="C2545" t="s">
        <v>5</v>
      </c>
      <c r="D2545" t="s">
        <v>5</v>
      </c>
      <c r="E2545">
        <f>COUNTIFS(HOF!$A$2:$A$1048576, B2545)</f>
        <v>0</v>
      </c>
      <c r="F2545">
        <f>COUNTIF(HOF!$C:$C, B2545)</f>
        <v>0</v>
      </c>
      <c r="H2545">
        <v>20</v>
      </c>
      <c r="I2545">
        <v>16</v>
      </c>
      <c r="J2545">
        <f t="shared" si="78"/>
        <v>0.55555555555555558</v>
      </c>
      <c r="K2545">
        <v>4.0645171485853897</v>
      </c>
      <c r="L2545">
        <v>387</v>
      </c>
      <c r="M2545">
        <v>2</v>
      </c>
      <c r="N2545">
        <v>4</v>
      </c>
      <c r="O2545">
        <v>403</v>
      </c>
      <c r="P2545">
        <v>7.5707215020354299</v>
      </c>
      <c r="Q2545">
        <v>3.9081895659474899</v>
      </c>
      <c r="R2545">
        <v>1.93714286</v>
      </c>
      <c r="S2545">
        <v>0.26393337604099898</v>
      </c>
      <c r="T2545">
        <v>1.45657604775313</v>
      </c>
      <c r="U2545">
        <v>3.90398133038489</v>
      </c>
      <c r="V2545">
        <v>2.4723873119801199</v>
      </c>
      <c r="W2545">
        <f t="shared" si="79"/>
        <v>1.2269912218263621</v>
      </c>
      <c r="X2545">
        <v>-9.2224003747105598E-2</v>
      </c>
      <c r="Y2545">
        <v>-0.62601386865833997</v>
      </c>
      <c r="Z2545">
        <v>95.641177149193794</v>
      </c>
      <c r="AA2545">
        <v>92.520011863680196</v>
      </c>
      <c r="AB2545">
        <v>3.8034674333656802</v>
      </c>
      <c r="AC2545">
        <v>0.160535818200499</v>
      </c>
      <c r="AD2545">
        <v>104.87504072063</v>
      </c>
      <c r="AE2545">
        <v>121.231950572079</v>
      </c>
      <c r="AF2545">
        <v>87.685062336049498</v>
      </c>
      <c r="AG2545">
        <v>103.92207346492199</v>
      </c>
      <c r="AH2545">
        <v>108.258635851946</v>
      </c>
      <c r="AI2545">
        <v>0</v>
      </c>
      <c r="AJ2545" t="s">
        <v>947</v>
      </c>
      <c r="AK2545">
        <v>434665</v>
      </c>
    </row>
    <row r="2546" spans="1:37" hidden="1" x14ac:dyDescent="0.45">
      <c r="A2546">
        <v>15454</v>
      </c>
      <c r="B2546" t="s">
        <v>946</v>
      </c>
      <c r="C2546" t="s">
        <v>1</v>
      </c>
      <c r="D2546" t="s">
        <v>1</v>
      </c>
      <c r="E2546">
        <f>COUNTIFS(HOF!$A$2:$A$1048576, B2546)</f>
        <v>0</v>
      </c>
      <c r="F2546">
        <f>COUNTIF(HOF!$C:$C, B2546)</f>
        <v>0</v>
      </c>
      <c r="H2546">
        <v>56</v>
      </c>
      <c r="I2546">
        <v>71</v>
      </c>
      <c r="J2546">
        <f t="shared" si="78"/>
        <v>0.44094488188976377</v>
      </c>
      <c r="K2546">
        <v>4.7564766699827601</v>
      </c>
      <c r="L2546">
        <v>223</v>
      </c>
      <c r="M2546">
        <v>178</v>
      </c>
      <c r="N2546">
        <v>3</v>
      </c>
      <c r="O2546">
        <v>1029.0999999999999</v>
      </c>
      <c r="P2546">
        <v>9.9588730277764004</v>
      </c>
      <c r="Q2546">
        <v>3.2963082804843702</v>
      </c>
      <c r="R2546">
        <v>3.0212201599999999</v>
      </c>
      <c r="S2546">
        <v>0.24585218702865699</v>
      </c>
      <c r="T2546">
        <v>1.3163860065005299</v>
      </c>
      <c r="U2546">
        <v>4.35865901771108</v>
      </c>
      <c r="V2546">
        <v>11.893799013574601</v>
      </c>
      <c r="W2546">
        <f t="shared" si="79"/>
        <v>2.3114952897822567</v>
      </c>
      <c r="X2546">
        <v>-0.97139657288789705</v>
      </c>
      <c r="Y2546">
        <v>7.3309861136060001E-2</v>
      </c>
      <c r="Z2546">
        <v>110.444218966498</v>
      </c>
      <c r="AA2546">
        <v>102.629496797982</v>
      </c>
      <c r="AB2546">
        <v>3.9125451416892898</v>
      </c>
      <c r="AC2546">
        <v>0.39781765227167598</v>
      </c>
      <c r="AD2546">
        <v>115.005697883775</v>
      </c>
      <c r="AE2546">
        <v>101.945061984015</v>
      </c>
      <c r="AF2546">
        <v>111.81001151335499</v>
      </c>
      <c r="AG2546">
        <v>101.210936187515</v>
      </c>
      <c r="AH2546">
        <v>101.71372941701399</v>
      </c>
      <c r="AI2546">
        <v>55</v>
      </c>
      <c r="AJ2546" t="s">
        <v>946</v>
      </c>
      <c r="AK2546">
        <v>601713</v>
      </c>
    </row>
    <row r="2547" spans="1:37" hidden="1" x14ac:dyDescent="0.45">
      <c r="A2547">
        <v>1012622</v>
      </c>
      <c r="B2547" t="s">
        <v>945</v>
      </c>
      <c r="C2547" t="s">
        <v>5</v>
      </c>
      <c r="D2547" t="s">
        <v>1</v>
      </c>
      <c r="E2547">
        <f>COUNTIFS(HOF!$A$2:$A$1048576, B2547)</f>
        <v>0</v>
      </c>
      <c r="F2547">
        <f>COUNTIF(HOF!$C:$C, B2547)</f>
        <v>0</v>
      </c>
      <c r="H2547">
        <v>46</v>
      </c>
      <c r="I2547">
        <v>49</v>
      </c>
      <c r="J2547">
        <f t="shared" si="78"/>
        <v>0.48421052631578948</v>
      </c>
      <c r="K2547">
        <v>4.0464596502555104</v>
      </c>
      <c r="L2547">
        <v>203</v>
      </c>
      <c r="M2547">
        <v>103</v>
      </c>
      <c r="N2547">
        <v>6</v>
      </c>
      <c r="O2547">
        <v>889.2</v>
      </c>
      <c r="P2547">
        <v>2.7718248604250202</v>
      </c>
      <c r="Q2547">
        <v>2.7313602639224701</v>
      </c>
      <c r="R2547">
        <v>1.0148148100000001</v>
      </c>
      <c r="S2547">
        <v>0.26842252731857602</v>
      </c>
      <c r="T2547">
        <v>1.38029234736493</v>
      </c>
      <c r="U2547">
        <v>3.8201000681092299</v>
      </c>
      <c r="V2547">
        <v>9.8033739030361104</v>
      </c>
      <c r="W2547">
        <f t="shared" si="79"/>
        <v>2.204987382599215</v>
      </c>
      <c r="Z2547">
        <v>107.46585593080999</v>
      </c>
      <c r="AA2547">
        <v>97.976952900666603</v>
      </c>
      <c r="AC2547">
        <v>0.22635958214628299</v>
      </c>
      <c r="AD2547">
        <v>82.106301109718501</v>
      </c>
      <c r="AE2547">
        <v>81.727972540795193</v>
      </c>
      <c r="AF2547">
        <v>100.376532133621</v>
      </c>
      <c r="AG2547">
        <v>104.497060594468</v>
      </c>
      <c r="AH2547">
        <v>100.008006413917</v>
      </c>
      <c r="AJ2547" t="s">
        <v>945</v>
      </c>
      <c r="AK2547">
        <v>122879</v>
      </c>
    </row>
    <row r="2548" spans="1:37" hidden="1" x14ac:dyDescent="0.45">
      <c r="A2548">
        <v>7555</v>
      </c>
      <c r="B2548" t="s">
        <v>944</v>
      </c>
      <c r="C2548" t="s">
        <v>5</v>
      </c>
      <c r="D2548" t="s">
        <v>5</v>
      </c>
      <c r="E2548">
        <f>COUNTIFS(HOF!$A$2:$A$1048576, B2548)</f>
        <v>0</v>
      </c>
      <c r="F2548">
        <f>COUNTIF(HOF!$C:$C, B2548)</f>
        <v>0</v>
      </c>
      <c r="H2548">
        <v>23</v>
      </c>
      <c r="I2548">
        <v>23</v>
      </c>
      <c r="J2548">
        <f t="shared" si="78"/>
        <v>0.5</v>
      </c>
      <c r="K2548">
        <v>3.3012154365345001</v>
      </c>
      <c r="L2548">
        <v>412</v>
      </c>
      <c r="M2548">
        <v>2</v>
      </c>
      <c r="N2548">
        <v>7</v>
      </c>
      <c r="O2548">
        <v>411.2</v>
      </c>
      <c r="P2548">
        <v>8.8542533231554703</v>
      </c>
      <c r="Q2548">
        <v>2.2955471578551201</v>
      </c>
      <c r="R2548">
        <v>3.8571428600000002</v>
      </c>
      <c r="S2548">
        <v>0.23190262652145999</v>
      </c>
      <c r="T2548">
        <v>1.1344132515537999</v>
      </c>
      <c r="U2548">
        <v>3.4083718749509</v>
      </c>
      <c r="V2548">
        <v>5.30437253043055</v>
      </c>
      <c r="W2548">
        <f t="shared" si="79"/>
        <v>2.5799477288086332</v>
      </c>
      <c r="X2548">
        <v>3.3776538446545601</v>
      </c>
      <c r="Y2548">
        <v>-0.65890139134660997</v>
      </c>
      <c r="Z2548">
        <v>83.314551659787</v>
      </c>
      <c r="AA2548">
        <v>83.474826689763503</v>
      </c>
      <c r="AB2548">
        <v>3.44702792318758</v>
      </c>
      <c r="AC2548">
        <v>-0.10715643841639599</v>
      </c>
      <c r="AD2548">
        <v>108.910938069982</v>
      </c>
      <c r="AE2548">
        <v>73.702479615658106</v>
      </c>
      <c r="AF2548">
        <v>146.91054482046599</v>
      </c>
      <c r="AG2548">
        <v>93.254389249327403</v>
      </c>
      <c r="AH2548">
        <v>86.644410136319195</v>
      </c>
      <c r="AI2548">
        <v>0</v>
      </c>
      <c r="AJ2548" t="s">
        <v>944</v>
      </c>
      <c r="AK2548">
        <v>543883</v>
      </c>
    </row>
    <row r="2549" spans="1:37" hidden="1" x14ac:dyDescent="0.45">
      <c r="A2549">
        <v>15594</v>
      </c>
      <c r="B2549" t="s">
        <v>943</v>
      </c>
      <c r="C2549" t="s">
        <v>5</v>
      </c>
      <c r="D2549" t="s">
        <v>5</v>
      </c>
      <c r="E2549">
        <f>COUNTIFS(HOF!$A$2:$A$1048576, B2549)</f>
        <v>0</v>
      </c>
      <c r="F2549">
        <f>COUNTIF(HOF!$C:$C, B2549)</f>
        <v>0</v>
      </c>
      <c r="H2549">
        <v>20</v>
      </c>
      <c r="I2549">
        <v>15</v>
      </c>
      <c r="J2549">
        <f t="shared" si="78"/>
        <v>0.5714285714285714</v>
      </c>
      <c r="K2549">
        <v>4.0445350851784596</v>
      </c>
      <c r="L2549">
        <v>314</v>
      </c>
      <c r="M2549">
        <v>1</v>
      </c>
      <c r="N2549">
        <v>6</v>
      </c>
      <c r="O2549">
        <v>329.1</v>
      </c>
      <c r="P2549">
        <v>8.1983819294158096</v>
      </c>
      <c r="Q2549">
        <v>2.65081015717778</v>
      </c>
      <c r="R2549">
        <v>3.0927835099999998</v>
      </c>
      <c r="S2549">
        <v>0.247068021892103</v>
      </c>
      <c r="T2549">
        <v>1.2540487914254499</v>
      </c>
      <c r="U2549">
        <v>4.0408113649534299</v>
      </c>
      <c r="V2549">
        <v>1.29386252537369</v>
      </c>
      <c r="W2549">
        <f t="shared" si="79"/>
        <v>0.78630357057045874</v>
      </c>
      <c r="X2549">
        <v>3.2895710915327001</v>
      </c>
      <c r="Y2549">
        <v>1.68222457025474</v>
      </c>
      <c r="Z2549">
        <v>96.479796019588406</v>
      </c>
      <c r="AA2549">
        <v>95.903393585215099</v>
      </c>
      <c r="AB2549">
        <v>3.92726163401356</v>
      </c>
      <c r="AC2549">
        <v>3.7237202250333099E-3</v>
      </c>
      <c r="AD2549">
        <v>94.778187389968394</v>
      </c>
      <c r="AE2549">
        <v>80.580081142151201</v>
      </c>
      <c r="AF2549">
        <v>118.033721901193</v>
      </c>
      <c r="AG2549">
        <v>100.255585569017</v>
      </c>
      <c r="AH2549">
        <v>95.248286357946299</v>
      </c>
      <c r="AI2549">
        <v>0</v>
      </c>
      <c r="AJ2549" t="s">
        <v>943</v>
      </c>
      <c r="AK2549">
        <v>621295</v>
      </c>
    </row>
    <row r="2550" spans="1:37" hidden="1" x14ac:dyDescent="0.45">
      <c r="A2550">
        <v>1002884</v>
      </c>
      <c r="B2550" t="s">
        <v>942</v>
      </c>
      <c r="C2550" t="s">
        <v>1</v>
      </c>
      <c r="D2550" t="s">
        <v>1</v>
      </c>
      <c r="E2550">
        <f>COUNTIFS(HOF!$A$2:$A$1048576, B2550)</f>
        <v>0</v>
      </c>
      <c r="F2550">
        <f>COUNTIF(HOF!$C:$C, B2550)</f>
        <v>0</v>
      </c>
      <c r="H2550">
        <v>162</v>
      </c>
      <c r="I2550">
        <v>98</v>
      </c>
      <c r="J2550">
        <f t="shared" si="78"/>
        <v>0.62307692307692308</v>
      </c>
      <c r="K2550">
        <v>3.4828542787113599</v>
      </c>
      <c r="L2550">
        <v>302</v>
      </c>
      <c r="M2550">
        <v>262</v>
      </c>
      <c r="N2550">
        <v>5</v>
      </c>
      <c r="O2550">
        <v>2284.1</v>
      </c>
      <c r="P2550">
        <v>1.9856997245141701</v>
      </c>
      <c r="Q2550">
        <v>2.3993871671212799</v>
      </c>
      <c r="R2550">
        <v>0.82758620999999999</v>
      </c>
      <c r="S2550">
        <v>0.28119288584601798</v>
      </c>
      <c r="T2550">
        <v>1.3697650877435701</v>
      </c>
      <c r="U2550">
        <v>4.0034091671616903</v>
      </c>
      <c r="V2550">
        <v>31.3051970601081</v>
      </c>
      <c r="W2550">
        <f t="shared" si="79"/>
        <v>2.7411406733600194</v>
      </c>
      <c r="Z2550">
        <v>79.644518615730902</v>
      </c>
      <c r="AA2550">
        <v>91.675341285077906</v>
      </c>
      <c r="AC2550">
        <v>-0.52055488845033404</v>
      </c>
      <c r="AD2550">
        <v>80.8071191490356</v>
      </c>
      <c r="AE2550">
        <v>70.959855576748197</v>
      </c>
      <c r="AF2550">
        <v>112.01372338519199</v>
      </c>
      <c r="AG2550">
        <v>97.508098657225105</v>
      </c>
      <c r="AH2550">
        <v>90.472870279922006</v>
      </c>
      <c r="AJ2550" t="s">
        <v>942</v>
      </c>
      <c r="AK2550">
        <v>112949</v>
      </c>
    </row>
    <row r="2551" spans="1:37" hidden="1" x14ac:dyDescent="0.45">
      <c r="A2551">
        <v>1003830</v>
      </c>
      <c r="B2551" t="s">
        <v>941</v>
      </c>
      <c r="C2551" t="s">
        <v>1</v>
      </c>
      <c r="D2551" t="s">
        <v>1</v>
      </c>
      <c r="E2551">
        <f>COUNTIFS(HOF!$A$2:$A$1048576, B2551)</f>
        <v>0</v>
      </c>
      <c r="F2551">
        <f>COUNTIF(HOF!$C:$C, B2551)</f>
        <v>0</v>
      </c>
      <c r="H2551">
        <v>44</v>
      </c>
      <c r="I2551">
        <v>55</v>
      </c>
      <c r="J2551">
        <f t="shared" si="78"/>
        <v>0.44444444444444442</v>
      </c>
      <c r="K2551">
        <v>4.1690369445273996</v>
      </c>
      <c r="L2551">
        <v>140</v>
      </c>
      <c r="M2551">
        <v>126</v>
      </c>
      <c r="N2551">
        <v>0</v>
      </c>
      <c r="O2551">
        <v>820.1</v>
      </c>
      <c r="P2551">
        <v>3.7082486506585801</v>
      </c>
      <c r="Q2551">
        <v>2.7647297632129</v>
      </c>
      <c r="R2551">
        <v>1.34126984</v>
      </c>
      <c r="S2551">
        <v>0.26947040498442298</v>
      </c>
      <c r="T2551">
        <v>1.3616415985488599</v>
      </c>
      <c r="U2551">
        <v>4.1753524539759201</v>
      </c>
      <c r="V2551">
        <v>5.0471942117437703</v>
      </c>
      <c r="W2551">
        <f t="shared" si="79"/>
        <v>1.230872872026282</v>
      </c>
      <c r="X2551">
        <v>-4.53291377564892</v>
      </c>
      <c r="Y2551">
        <v>-0.97786702904144895</v>
      </c>
      <c r="Z2551">
        <v>115.392121883082</v>
      </c>
      <c r="AA2551">
        <v>113.597760072859</v>
      </c>
      <c r="AC2551">
        <v>-6.3155094485276503E-3</v>
      </c>
      <c r="AD2551">
        <v>71.692253713811894</v>
      </c>
      <c r="AE2551">
        <v>85.478695895764801</v>
      </c>
      <c r="AF2551">
        <v>82.790530914431898</v>
      </c>
      <c r="AG2551">
        <v>106.841471206072</v>
      </c>
      <c r="AH2551">
        <v>102.00134360297299</v>
      </c>
      <c r="AI2551">
        <v>69</v>
      </c>
      <c r="AJ2551" t="s">
        <v>941</v>
      </c>
      <c r="AK2551">
        <v>113903</v>
      </c>
    </row>
    <row r="2552" spans="1:37" hidden="1" x14ac:dyDescent="0.45">
      <c r="A2552">
        <v>1016818</v>
      </c>
      <c r="B2552" t="s">
        <v>940</v>
      </c>
      <c r="C2552" t="s">
        <v>1</v>
      </c>
      <c r="D2552" t="s">
        <v>1</v>
      </c>
      <c r="E2552">
        <f>COUNTIFS(HOF!$A$2:$A$1048576, B2552)</f>
        <v>0</v>
      </c>
      <c r="F2552">
        <f>COUNTIF(HOF!$C:$C, B2552)</f>
        <v>0</v>
      </c>
      <c r="H2552">
        <v>89</v>
      </c>
      <c r="I2552">
        <v>42</v>
      </c>
      <c r="J2552">
        <f t="shared" si="78"/>
        <v>0.67938931297709926</v>
      </c>
      <c r="K2552">
        <v>3.5445573151808198</v>
      </c>
      <c r="L2552">
        <v>162</v>
      </c>
      <c r="M2552">
        <v>130</v>
      </c>
      <c r="N2552">
        <v>7</v>
      </c>
      <c r="O2552">
        <v>1114.2</v>
      </c>
      <c r="P2552">
        <v>4.40849269724084</v>
      </c>
      <c r="Q2552">
        <v>2.97129178129053</v>
      </c>
      <c r="R2552">
        <v>1.48369565</v>
      </c>
      <c r="S2552">
        <v>0.24927592377368199</v>
      </c>
      <c r="T2552">
        <v>1.2999401543146001</v>
      </c>
      <c r="U2552">
        <v>4.0860830515023103</v>
      </c>
      <c r="V2552">
        <v>21.209864243864999</v>
      </c>
      <c r="W2552">
        <f t="shared" si="79"/>
        <v>3.8071915713274098</v>
      </c>
      <c r="Z2552">
        <v>77.732092313577098</v>
      </c>
      <c r="AA2552">
        <v>99.5262990899475</v>
      </c>
      <c r="AC2552">
        <v>-0.61148078463703404</v>
      </c>
      <c r="AD2552">
        <v>112.448804745174</v>
      </c>
      <c r="AE2552">
        <v>94.752635021899493</v>
      </c>
      <c r="AF2552">
        <v>116.697622929849</v>
      </c>
      <c r="AG2552">
        <v>77.337518914046896</v>
      </c>
      <c r="AH2552">
        <v>89.6645259681396</v>
      </c>
      <c r="AJ2552" t="s">
        <v>940</v>
      </c>
    </row>
    <row r="2553" spans="1:37" hidden="1" x14ac:dyDescent="0.45">
      <c r="A2553">
        <v>1833</v>
      </c>
      <c r="B2553" t="s">
        <v>939</v>
      </c>
      <c r="C2553" t="s">
        <v>1</v>
      </c>
      <c r="D2553" t="s">
        <v>1</v>
      </c>
      <c r="E2553">
        <f>COUNTIFS(HOF!$A$2:$A$1048576, B2553)</f>
        <v>0</v>
      </c>
      <c r="F2553">
        <f>COUNTIF(HOF!$C:$C, B2553)</f>
        <v>0</v>
      </c>
      <c r="H2553">
        <v>40</v>
      </c>
      <c r="I2553">
        <v>31</v>
      </c>
      <c r="J2553">
        <f t="shared" si="78"/>
        <v>0.56338028169014087</v>
      </c>
      <c r="K2553">
        <v>4.0318058014060103</v>
      </c>
      <c r="L2553">
        <v>106</v>
      </c>
      <c r="M2553">
        <v>100</v>
      </c>
      <c r="N2553">
        <v>0</v>
      </c>
      <c r="O2553">
        <v>618.1</v>
      </c>
      <c r="P2553">
        <v>6.1132073523123696</v>
      </c>
      <c r="Q2553">
        <v>3.6242586445851899</v>
      </c>
      <c r="R2553">
        <v>1.6867469900000001</v>
      </c>
      <c r="S2553">
        <v>0.25281602002503101</v>
      </c>
      <c r="T2553">
        <v>1.38274928207065</v>
      </c>
      <c r="U2553">
        <v>4.3998797751530399</v>
      </c>
      <c r="V2553">
        <v>7.5712204091250896</v>
      </c>
      <c r="W2553">
        <f t="shared" si="79"/>
        <v>2.4498367284015821</v>
      </c>
      <c r="X2553">
        <v>2.7407222203910302</v>
      </c>
      <c r="Y2553">
        <v>1.51613968294532</v>
      </c>
      <c r="Z2553">
        <v>92.208404726082705</v>
      </c>
      <c r="AA2553">
        <v>101.960395280981</v>
      </c>
      <c r="AB2553">
        <v>4.7939885449955399</v>
      </c>
      <c r="AC2553">
        <v>-0.368073973747026</v>
      </c>
      <c r="AD2553">
        <v>91.875138393734403</v>
      </c>
      <c r="AE2553">
        <v>108.361789847344</v>
      </c>
      <c r="AF2553">
        <v>84.6890215401327</v>
      </c>
      <c r="AG2553">
        <v>97.263136747443099</v>
      </c>
      <c r="AH2553">
        <v>99.379253070099494</v>
      </c>
      <c r="AI2553">
        <v>50</v>
      </c>
      <c r="AJ2553" t="s">
        <v>939</v>
      </c>
      <c r="AK2553">
        <v>430161</v>
      </c>
    </row>
    <row r="2554" spans="1:37" hidden="1" x14ac:dyDescent="0.45">
      <c r="A2554">
        <v>11762</v>
      </c>
      <c r="B2554" t="s">
        <v>938</v>
      </c>
      <c r="C2554" t="s">
        <v>1</v>
      </c>
      <c r="D2554" t="s">
        <v>1</v>
      </c>
      <c r="E2554">
        <f>COUNTIFS(HOF!$A$2:$A$1048576, B2554)</f>
        <v>0</v>
      </c>
      <c r="F2554">
        <f>COUNTIF(HOF!$C:$C, B2554)</f>
        <v>0</v>
      </c>
      <c r="H2554">
        <v>59</v>
      </c>
      <c r="I2554">
        <v>47</v>
      </c>
      <c r="J2554">
        <f t="shared" si="78"/>
        <v>0.55660377358490565</v>
      </c>
      <c r="K2554">
        <v>3.7096317105067498</v>
      </c>
      <c r="L2554">
        <v>164</v>
      </c>
      <c r="M2554">
        <v>162</v>
      </c>
      <c r="N2554">
        <v>0</v>
      </c>
      <c r="O2554">
        <v>941.1</v>
      </c>
      <c r="P2554">
        <v>8.8725212045109991</v>
      </c>
      <c r="Q2554">
        <v>2.0651557976016899</v>
      </c>
      <c r="R2554">
        <v>4.2962962999999998</v>
      </c>
      <c r="S2554">
        <v>0.248974008207934</v>
      </c>
      <c r="T2554">
        <v>1.19617563173843</v>
      </c>
      <c r="U2554">
        <v>3.3695777876344999</v>
      </c>
      <c r="V2554">
        <v>20.4635863266885</v>
      </c>
      <c r="W2554">
        <f t="shared" si="79"/>
        <v>4.3488654397382849</v>
      </c>
      <c r="X2554">
        <v>3.0223353039473202</v>
      </c>
      <c r="Y2554">
        <v>-1.65453027664779E-2</v>
      </c>
      <c r="Z2554">
        <v>93.090097401436694</v>
      </c>
      <c r="AA2554">
        <v>81.748585361686807</v>
      </c>
      <c r="AB2554">
        <v>3.67151199609386</v>
      </c>
      <c r="AC2554">
        <v>0.34005392287224701</v>
      </c>
      <c r="AD2554">
        <v>105.44279549386</v>
      </c>
      <c r="AE2554">
        <v>64.4847611220478</v>
      </c>
      <c r="AF2554">
        <v>162.395547297056</v>
      </c>
      <c r="AG2554">
        <v>101.134240534504</v>
      </c>
      <c r="AH2554">
        <v>91.557218489973494</v>
      </c>
      <c r="AI2554">
        <v>82</v>
      </c>
      <c r="AJ2554" t="s">
        <v>938</v>
      </c>
      <c r="AK2554">
        <v>592789</v>
      </c>
    </row>
    <row r="2555" spans="1:37" x14ac:dyDescent="0.45">
      <c r="A2555">
        <v>1011348</v>
      </c>
      <c r="B2555" t="s">
        <v>937</v>
      </c>
      <c r="C2555" t="s">
        <v>1</v>
      </c>
      <c r="D2555" t="s">
        <v>1</v>
      </c>
      <c r="E2555">
        <f>COUNTIFS(HOF!$A$2:$A$1048576, B2555)</f>
        <v>1</v>
      </c>
      <c r="F2555">
        <f>COUNTIF(HOF!$C:$C, B2555)</f>
        <v>0</v>
      </c>
      <c r="H2555">
        <v>324</v>
      </c>
      <c r="I2555">
        <v>292</v>
      </c>
      <c r="J2555">
        <f t="shared" si="78"/>
        <v>0.52597402597402598</v>
      </c>
      <c r="K2555">
        <v>3.1932788812542801</v>
      </c>
      <c r="L2555">
        <v>807</v>
      </c>
      <c r="M2555">
        <v>773</v>
      </c>
      <c r="N2555">
        <v>3</v>
      </c>
      <c r="O2555">
        <v>5386</v>
      </c>
      <c r="P2555">
        <v>9.5480876648283601</v>
      </c>
      <c r="Q2555">
        <v>4.6704419011542297</v>
      </c>
      <c r="R2555">
        <v>2.0443649399999999</v>
      </c>
      <c r="S2555">
        <v>0.19993884103766299</v>
      </c>
      <c r="T2555">
        <v>1.24730783907589</v>
      </c>
      <c r="U2555">
        <v>2.97107066703022</v>
      </c>
      <c r="V2555">
        <v>106.745772834867</v>
      </c>
      <c r="W2555">
        <f t="shared" si="79"/>
        <v>3.963823722052247</v>
      </c>
      <c r="X2555">
        <v>21.317092970013601</v>
      </c>
      <c r="Y2555">
        <v>-8.20959499805282</v>
      </c>
      <c r="Z2555">
        <v>89.618555069852107</v>
      </c>
      <c r="AA2555">
        <v>83.275715106747995</v>
      </c>
      <c r="AC2555">
        <v>0.22220821422406201</v>
      </c>
      <c r="AD2555">
        <v>180.99269168116001</v>
      </c>
      <c r="AE2555">
        <v>144.37059746805201</v>
      </c>
      <c r="AF2555">
        <v>125.76106531441</v>
      </c>
      <c r="AG2555">
        <v>79.492576588018494</v>
      </c>
      <c r="AH2555">
        <v>93.692414502260604</v>
      </c>
      <c r="AI2555">
        <v>389</v>
      </c>
      <c r="AJ2555" t="s">
        <v>937</v>
      </c>
      <c r="AK2555">
        <v>121597</v>
      </c>
    </row>
    <row r="2556" spans="1:37" hidden="1" x14ac:dyDescent="0.45">
      <c r="A2556">
        <v>1005205</v>
      </c>
      <c r="B2556" t="s">
        <v>936</v>
      </c>
      <c r="C2556" t="s">
        <v>1</v>
      </c>
      <c r="D2556" t="s">
        <v>1</v>
      </c>
      <c r="E2556">
        <f>COUNTIFS(HOF!$A$2:$A$1048576, B2556)</f>
        <v>0</v>
      </c>
      <c r="F2556">
        <f>COUNTIF(HOF!$C:$C, B2556)</f>
        <v>0</v>
      </c>
      <c r="H2556">
        <v>130</v>
      </c>
      <c r="I2556">
        <v>94</v>
      </c>
      <c r="J2556">
        <f t="shared" si="78"/>
        <v>0.5803571428571429</v>
      </c>
      <c r="K2556">
        <v>2.5456636260471299</v>
      </c>
      <c r="L2556">
        <v>243</v>
      </c>
      <c r="M2556">
        <v>231</v>
      </c>
      <c r="N2556">
        <v>0</v>
      </c>
      <c r="O2556">
        <v>2029.1</v>
      </c>
      <c r="P2556">
        <v>4.0668528660021304</v>
      </c>
      <c r="Q2556">
        <v>1.6897174939441799</v>
      </c>
      <c r="R2556">
        <v>2.4068241499999998</v>
      </c>
      <c r="S2556">
        <v>0.250827365630724</v>
      </c>
      <c r="T2556">
        <v>1.1318988286934299</v>
      </c>
      <c r="U2556">
        <v>2.6533616149662298</v>
      </c>
      <c r="V2556">
        <v>39.365532815456298</v>
      </c>
      <c r="W2556">
        <f t="shared" si="79"/>
        <v>3.8800978577158638</v>
      </c>
      <c r="Z2556">
        <v>74.544802033250505</v>
      </c>
      <c r="AA2556">
        <v>77.021872783326302</v>
      </c>
      <c r="AC2556">
        <v>-0.107697988919098</v>
      </c>
      <c r="AD2556">
        <v>131.63508297779401</v>
      </c>
      <c r="AE2556">
        <v>64.331695808413997</v>
      </c>
      <c r="AF2556">
        <v>205.82921184950499</v>
      </c>
      <c r="AG2556">
        <v>93.760529511427094</v>
      </c>
      <c r="AH2556">
        <v>85.480710012919104</v>
      </c>
      <c r="AJ2556" t="s">
        <v>936</v>
      </c>
      <c r="AK2556">
        <v>115307</v>
      </c>
    </row>
    <row r="2557" spans="1:37" hidden="1" x14ac:dyDescent="0.45">
      <c r="A2557">
        <v>1002160</v>
      </c>
      <c r="B2557" t="s">
        <v>935</v>
      </c>
      <c r="C2557" t="s">
        <v>5</v>
      </c>
      <c r="D2557" t="s">
        <v>5</v>
      </c>
      <c r="E2557">
        <f>COUNTIFS(HOF!$A$2:$A$1048576, B2557)</f>
        <v>0</v>
      </c>
      <c r="F2557">
        <f>COUNTIF(HOF!$C:$C, B2557)</f>
        <v>0</v>
      </c>
      <c r="H2557">
        <v>51</v>
      </c>
      <c r="I2557">
        <v>54</v>
      </c>
      <c r="J2557">
        <f t="shared" si="78"/>
        <v>0.48571428571428571</v>
      </c>
      <c r="K2557">
        <v>3.71275071814178</v>
      </c>
      <c r="L2557">
        <v>605</v>
      </c>
      <c r="M2557">
        <v>37</v>
      </c>
      <c r="N2557">
        <v>97</v>
      </c>
      <c r="O2557">
        <v>899.1</v>
      </c>
      <c r="P2557">
        <v>8.0859907823680892</v>
      </c>
      <c r="Q2557">
        <v>4.09303246285711</v>
      </c>
      <c r="R2557">
        <v>1.9755501200000001</v>
      </c>
      <c r="S2557">
        <v>0.23443008225616899</v>
      </c>
      <c r="T2557">
        <v>1.3421054557643399</v>
      </c>
      <c r="U2557">
        <v>3.62369745996279</v>
      </c>
      <c r="V2557">
        <v>12.2499029715545</v>
      </c>
      <c r="W2557">
        <f t="shared" si="79"/>
        <v>2.7249255859313757</v>
      </c>
      <c r="X2557">
        <v>3.7971321549266501</v>
      </c>
      <c r="Y2557">
        <v>-1.85508287289077</v>
      </c>
      <c r="Z2557">
        <v>89.220880907253402</v>
      </c>
      <c r="AA2557">
        <v>86.483050191103501</v>
      </c>
      <c r="AC2557">
        <v>8.9053258178984601E-2</v>
      </c>
      <c r="AD2557">
        <v>134.50047663094901</v>
      </c>
      <c r="AE2557">
        <v>121.12855251680701</v>
      </c>
      <c r="AF2557">
        <v>110.549168204277</v>
      </c>
      <c r="AG2557">
        <v>91.872117675766106</v>
      </c>
      <c r="AH2557">
        <v>98.128031828454397</v>
      </c>
      <c r="AI2557">
        <v>27</v>
      </c>
      <c r="AJ2557" t="s">
        <v>935</v>
      </c>
      <c r="AK2557">
        <v>112213</v>
      </c>
    </row>
    <row r="2558" spans="1:37" hidden="1" x14ac:dyDescent="0.45">
      <c r="A2558">
        <v>1004670</v>
      </c>
      <c r="B2558" t="s">
        <v>934</v>
      </c>
      <c r="C2558" t="s">
        <v>1</v>
      </c>
      <c r="D2558" t="s">
        <v>1</v>
      </c>
      <c r="E2558">
        <f>COUNTIFS(HOF!$A$2:$A$1048576, B2558)</f>
        <v>0</v>
      </c>
      <c r="F2558">
        <f>COUNTIF(HOF!$C:$C, B2558)</f>
        <v>0</v>
      </c>
      <c r="H2558">
        <v>34</v>
      </c>
      <c r="I2558">
        <v>32</v>
      </c>
      <c r="J2558">
        <f t="shared" si="78"/>
        <v>0.51515151515151514</v>
      </c>
      <c r="K2558">
        <v>2.9261083835486099</v>
      </c>
      <c r="L2558">
        <v>85</v>
      </c>
      <c r="M2558">
        <v>72</v>
      </c>
      <c r="N2558">
        <v>0</v>
      </c>
      <c r="O2558">
        <v>609</v>
      </c>
      <c r="P2558">
        <v>3.8128078937148602</v>
      </c>
      <c r="Q2558">
        <v>3.0738916352429899</v>
      </c>
      <c r="R2558">
        <v>1.2403846199999999</v>
      </c>
      <c r="S2558">
        <v>0.23412624143066699</v>
      </c>
      <c r="T2558">
        <v>1.2036124832441799</v>
      </c>
      <c r="U2558">
        <v>3.2448921588220001</v>
      </c>
      <c r="V2558">
        <v>2.2283572703599899</v>
      </c>
      <c r="W2558">
        <f t="shared" si="79"/>
        <v>0.73180862737602292</v>
      </c>
      <c r="Z2558">
        <v>105.845220022202</v>
      </c>
      <c r="AA2558">
        <v>119.071440340781</v>
      </c>
      <c r="AC2558">
        <v>-0.31878377527338803</v>
      </c>
      <c r="AD2558">
        <v>94.461165588217099</v>
      </c>
      <c r="AE2558">
        <v>139.91522318793901</v>
      </c>
      <c r="AF2558">
        <v>67.560019260318597</v>
      </c>
      <c r="AG2558">
        <v>94.6955779899411</v>
      </c>
      <c r="AH2558">
        <v>102.779970355982</v>
      </c>
      <c r="AJ2558" t="s">
        <v>934</v>
      </c>
      <c r="AK2558">
        <v>114754</v>
      </c>
    </row>
    <row r="2559" spans="1:37" hidden="1" x14ac:dyDescent="0.45">
      <c r="A2559">
        <v>555</v>
      </c>
      <c r="B2559" t="s">
        <v>933</v>
      </c>
      <c r="C2559" t="s">
        <v>5</v>
      </c>
      <c r="D2559" t="s">
        <v>5</v>
      </c>
      <c r="E2559">
        <f>COUNTIFS(HOF!$A$2:$A$1048576, B2559)</f>
        <v>0</v>
      </c>
      <c r="F2559">
        <f>COUNTIF(HOF!$C:$C, B2559)</f>
        <v>0</v>
      </c>
      <c r="H2559">
        <v>59</v>
      </c>
      <c r="I2559">
        <v>50</v>
      </c>
      <c r="J2559">
        <f t="shared" si="78"/>
        <v>0.54128440366972475</v>
      </c>
      <c r="K2559">
        <v>3.77602572128353</v>
      </c>
      <c r="L2559">
        <v>758</v>
      </c>
      <c r="M2559">
        <v>34</v>
      </c>
      <c r="N2559">
        <v>109</v>
      </c>
      <c r="O2559">
        <v>951</v>
      </c>
      <c r="P2559">
        <v>10.8170360887896</v>
      </c>
      <c r="Q2559">
        <v>3.8990541282426401</v>
      </c>
      <c r="R2559">
        <v>2.7742718399999999</v>
      </c>
      <c r="S2559">
        <v>0.21422570708485</v>
      </c>
      <c r="T2559">
        <v>1.2376447435117499</v>
      </c>
      <c r="U2559">
        <v>3.7010321417721199</v>
      </c>
      <c r="V2559">
        <v>14.7169267396675</v>
      </c>
      <c r="W2559">
        <f t="shared" si="79"/>
        <v>3.0950424268491061</v>
      </c>
      <c r="X2559">
        <v>10.206085734069299</v>
      </c>
      <c r="Y2559">
        <v>-1.5760332725124</v>
      </c>
      <c r="Z2559">
        <v>85.381920239917903</v>
      </c>
      <c r="AA2559">
        <v>83.435371598452903</v>
      </c>
      <c r="AB2559">
        <v>2.91405042615333</v>
      </c>
      <c r="AC2559">
        <v>7.4993579511413097E-2</v>
      </c>
      <c r="AD2559">
        <v>158.47698359975399</v>
      </c>
      <c r="AE2559">
        <v>113.797737383808</v>
      </c>
      <c r="AF2559">
        <v>139.013783344301</v>
      </c>
      <c r="AG2559">
        <v>82.956945631109903</v>
      </c>
      <c r="AH2559">
        <v>89.003622077243406</v>
      </c>
      <c r="AI2559">
        <v>14</v>
      </c>
      <c r="AJ2559" t="s">
        <v>933</v>
      </c>
      <c r="AK2559">
        <v>136734</v>
      </c>
    </row>
    <row r="2560" spans="1:37" hidden="1" x14ac:dyDescent="0.45">
      <c r="A2560">
        <v>668</v>
      </c>
      <c r="B2560" t="s">
        <v>932</v>
      </c>
      <c r="C2560" t="s">
        <v>1</v>
      </c>
      <c r="D2560" t="s">
        <v>1</v>
      </c>
      <c r="E2560">
        <f>COUNTIFS(HOF!$A$2:$A$1048576, B2560)</f>
        <v>0</v>
      </c>
      <c r="F2560">
        <f>COUNTIF(HOF!$C:$C, B2560)</f>
        <v>0</v>
      </c>
      <c r="H2560">
        <v>73</v>
      </c>
      <c r="I2560">
        <v>82</v>
      </c>
      <c r="J2560">
        <f t="shared" si="78"/>
        <v>0.47096774193548385</v>
      </c>
      <c r="K2560">
        <v>4.4561799376306803</v>
      </c>
      <c r="L2560">
        <v>252</v>
      </c>
      <c r="M2560">
        <v>221</v>
      </c>
      <c r="N2560">
        <v>0</v>
      </c>
      <c r="O2560">
        <v>1335</v>
      </c>
      <c r="P2560">
        <v>6.20224741697462</v>
      </c>
      <c r="Q2560">
        <v>2.61573043237625</v>
      </c>
      <c r="R2560">
        <v>2.37113402</v>
      </c>
      <c r="S2560">
        <v>0.26771803154094598</v>
      </c>
      <c r="T2560">
        <v>1.3460674647709401</v>
      </c>
      <c r="U2560">
        <v>4.2070418658505302</v>
      </c>
      <c r="V2560">
        <v>17.973136546090199</v>
      </c>
      <c r="W2560">
        <f t="shared" si="79"/>
        <v>2.6926047260060226</v>
      </c>
      <c r="X2560">
        <v>-0.74677788931876399</v>
      </c>
      <c r="Y2560">
        <v>0.63597118398145003</v>
      </c>
      <c r="Z2560">
        <v>104.841990958653</v>
      </c>
      <c r="AA2560">
        <v>96.530626848550995</v>
      </c>
      <c r="AB2560">
        <v>4.1468749434793901</v>
      </c>
      <c r="AC2560">
        <v>0.24913807178015099</v>
      </c>
      <c r="AD2560">
        <v>92.063795986791803</v>
      </c>
      <c r="AE2560">
        <v>76.473979257910003</v>
      </c>
      <c r="AF2560">
        <v>120.07803511435</v>
      </c>
      <c r="AG2560">
        <v>103.403756369248</v>
      </c>
      <c r="AH2560">
        <v>96.698224196810699</v>
      </c>
      <c r="AI2560">
        <v>111</v>
      </c>
      <c r="AJ2560" t="s">
        <v>932</v>
      </c>
      <c r="AK2560">
        <v>136602</v>
      </c>
    </row>
    <row r="2561" spans="1:37" hidden="1" x14ac:dyDescent="0.45">
      <c r="A2561">
        <v>1006579</v>
      </c>
      <c r="B2561" t="s">
        <v>931</v>
      </c>
      <c r="C2561" t="s">
        <v>5</v>
      </c>
      <c r="D2561" t="s">
        <v>5</v>
      </c>
      <c r="E2561">
        <f>COUNTIFS(HOF!$A$2:$A$1048576, B2561)</f>
        <v>0</v>
      </c>
      <c r="F2561">
        <f>COUNTIF(HOF!$C:$C, B2561)</f>
        <v>0</v>
      </c>
      <c r="H2561">
        <v>24</v>
      </c>
      <c r="I2561">
        <v>35</v>
      </c>
      <c r="J2561">
        <f t="shared" si="78"/>
        <v>0.40677966101694918</v>
      </c>
      <c r="K2561">
        <v>4.4235440144203704</v>
      </c>
      <c r="L2561">
        <v>201</v>
      </c>
      <c r="M2561">
        <v>45</v>
      </c>
      <c r="N2561">
        <v>13</v>
      </c>
      <c r="O2561">
        <v>549.1</v>
      </c>
      <c r="P2561">
        <v>5.5376217662003198</v>
      </c>
      <c r="Q2561">
        <v>3.4896847224871799</v>
      </c>
      <c r="R2561">
        <v>1.5868544600000001</v>
      </c>
      <c r="S2561">
        <v>0.26706642066420599</v>
      </c>
      <c r="T2561">
        <v>1.44174767877404</v>
      </c>
      <c r="U2561">
        <v>4.0506066499683797</v>
      </c>
      <c r="V2561">
        <v>3.7872425690293299</v>
      </c>
      <c r="W2561">
        <f t="shared" si="79"/>
        <v>1.3794363755342669</v>
      </c>
      <c r="X2561">
        <v>-5.8257640002993796</v>
      </c>
      <c r="Y2561">
        <v>-1.6719087158203101</v>
      </c>
      <c r="Z2561">
        <v>109.35109750978199</v>
      </c>
      <c r="AA2561">
        <v>100.636791966632</v>
      </c>
      <c r="AC2561">
        <v>0.372937364451988</v>
      </c>
      <c r="AD2561">
        <v>109.009776362344</v>
      </c>
      <c r="AE2561">
        <v>106.812173858634</v>
      </c>
      <c r="AF2561">
        <v>101.35230866371001</v>
      </c>
      <c r="AG2561">
        <v>103.476734669655</v>
      </c>
      <c r="AH2561">
        <v>105.370481231631</v>
      </c>
      <c r="AI2561">
        <v>16</v>
      </c>
      <c r="AJ2561" t="s">
        <v>931</v>
      </c>
      <c r="AK2561">
        <v>116712</v>
      </c>
    </row>
    <row r="2562" spans="1:37" hidden="1" x14ac:dyDescent="0.45">
      <c r="A2562">
        <v>16017</v>
      </c>
      <c r="B2562" t="s">
        <v>930</v>
      </c>
      <c r="C2562" t="s">
        <v>5</v>
      </c>
      <c r="D2562" t="s">
        <v>1</v>
      </c>
      <c r="E2562">
        <f>COUNTIFS(HOF!$A$2:$A$1048576, B2562)</f>
        <v>0</v>
      </c>
      <c r="F2562">
        <f>COUNTIF(HOF!$C:$C, B2562)</f>
        <v>0</v>
      </c>
      <c r="H2562">
        <v>13</v>
      </c>
      <c r="I2562">
        <v>26</v>
      </c>
      <c r="J2562">
        <f t="shared" ref="J2562:J2625" si="80">H2562/SUM(H2562:I2562)</f>
        <v>0.33333333333333331</v>
      </c>
      <c r="K2562">
        <v>5.1074377112632696</v>
      </c>
      <c r="L2562">
        <v>109</v>
      </c>
      <c r="M2562">
        <v>50</v>
      </c>
      <c r="N2562">
        <v>1</v>
      </c>
      <c r="O2562">
        <v>363</v>
      </c>
      <c r="P2562">
        <v>5.5537186763251096</v>
      </c>
      <c r="Q2562">
        <v>3.2231403032243899</v>
      </c>
      <c r="R2562">
        <v>1.72307692</v>
      </c>
      <c r="S2562">
        <v>0.27404844290657399</v>
      </c>
      <c r="T2562">
        <v>1.44903572606498</v>
      </c>
      <c r="U2562">
        <v>4.4470527540519704</v>
      </c>
      <c r="V2562">
        <v>1.18790762365097</v>
      </c>
      <c r="W2562">
        <f t="shared" ref="W2562:W2625" si="81">(V2562/O2562)*200</f>
        <v>0.65449455848538296</v>
      </c>
      <c r="X2562">
        <v>-5.4697700180113298</v>
      </c>
      <c r="Y2562">
        <v>-3.2452069695355799</v>
      </c>
      <c r="Z2562">
        <v>132.26785175926599</v>
      </c>
      <c r="AA2562">
        <v>112.855684692319</v>
      </c>
      <c r="AB2562">
        <v>4.7828107532135498</v>
      </c>
      <c r="AC2562">
        <v>0.66038495721129598</v>
      </c>
      <c r="AD2562">
        <v>68.981394324172101</v>
      </c>
      <c r="AE2562">
        <v>104.88315894586</v>
      </c>
      <c r="AF2562">
        <v>65.214054379563194</v>
      </c>
      <c r="AG2562">
        <v>109.84518595252599</v>
      </c>
      <c r="AH2562">
        <v>111.013973235501</v>
      </c>
      <c r="AI2562">
        <v>23</v>
      </c>
      <c r="AJ2562" t="s">
        <v>930</v>
      </c>
      <c r="AK2562">
        <v>628333</v>
      </c>
    </row>
    <row r="2563" spans="1:37" hidden="1" x14ac:dyDescent="0.45">
      <c r="A2563">
        <v>1001279</v>
      </c>
      <c r="B2563" t="s">
        <v>929</v>
      </c>
      <c r="C2563" t="s">
        <v>1</v>
      </c>
      <c r="D2563" t="s">
        <v>1</v>
      </c>
      <c r="E2563">
        <f>COUNTIFS(HOF!$A$2:$A$1048576, B2563)</f>
        <v>0</v>
      </c>
      <c r="F2563">
        <f>COUNTIF(HOF!$C:$C, B2563)</f>
        <v>0</v>
      </c>
      <c r="H2563">
        <v>78</v>
      </c>
      <c r="I2563">
        <v>77</v>
      </c>
      <c r="J2563">
        <f t="shared" si="80"/>
        <v>0.50322580645161286</v>
      </c>
      <c r="K2563">
        <v>4.0412569229472801</v>
      </c>
      <c r="L2563">
        <v>214</v>
      </c>
      <c r="M2563">
        <v>207</v>
      </c>
      <c r="N2563">
        <v>0</v>
      </c>
      <c r="O2563">
        <v>1389.2</v>
      </c>
      <c r="P2563">
        <v>5.1746222458892301</v>
      </c>
      <c r="Q2563">
        <v>2.3833053648150599</v>
      </c>
      <c r="R2563">
        <v>2.17119565</v>
      </c>
      <c r="S2563">
        <v>0.26193098384728303</v>
      </c>
      <c r="T2563">
        <v>1.2916766696386</v>
      </c>
      <c r="U2563">
        <v>4.0003085837007202</v>
      </c>
      <c r="V2563">
        <v>15.9750547147123</v>
      </c>
      <c r="W2563">
        <f t="shared" si="81"/>
        <v>2.2998927029531093</v>
      </c>
      <c r="X2563">
        <v>-0.96583816595375505</v>
      </c>
      <c r="Y2563">
        <v>-1.2466409129957301</v>
      </c>
      <c r="Z2563">
        <v>98.334020462809903</v>
      </c>
      <c r="AA2563">
        <v>101.67298518304899</v>
      </c>
      <c r="AC2563">
        <v>4.0948339246559898E-2</v>
      </c>
      <c r="AD2563">
        <v>94.346343552878594</v>
      </c>
      <c r="AE2563">
        <v>72.917228527702804</v>
      </c>
      <c r="AF2563">
        <v>129.03991382397399</v>
      </c>
      <c r="AG2563">
        <v>102.463651013069</v>
      </c>
      <c r="AH2563">
        <v>95.124466685814895</v>
      </c>
      <c r="AI2563">
        <v>110</v>
      </c>
      <c r="AJ2563" t="s">
        <v>929</v>
      </c>
      <c r="AK2563">
        <v>111312</v>
      </c>
    </row>
    <row r="2564" spans="1:37" x14ac:dyDescent="0.45">
      <c r="A2564">
        <v>1010631</v>
      </c>
      <c r="B2564" t="s">
        <v>928</v>
      </c>
      <c r="C2564" t="s">
        <v>1</v>
      </c>
      <c r="D2564" t="s">
        <v>1</v>
      </c>
      <c r="E2564">
        <f>COUNTIFS(HOF!$A$2:$A$1048576, B2564)</f>
        <v>1</v>
      </c>
      <c r="F2564">
        <f>COUNTIF(HOF!$C:$C, B2564)</f>
        <v>0</v>
      </c>
      <c r="H2564">
        <v>309</v>
      </c>
      <c r="I2564">
        <v>195</v>
      </c>
      <c r="J2564">
        <f t="shared" si="80"/>
        <v>0.61309523809523814</v>
      </c>
      <c r="K2564">
        <v>2.6749963371504299</v>
      </c>
      <c r="L2564">
        <v>528</v>
      </c>
      <c r="M2564">
        <v>503</v>
      </c>
      <c r="N2564">
        <v>2</v>
      </c>
      <c r="O2564">
        <v>4535.1000000000004</v>
      </c>
      <c r="P2564">
        <v>3.6314861253600101</v>
      </c>
      <c r="Q2564">
        <v>1.7363663167704899</v>
      </c>
      <c r="R2564">
        <v>2.0914285700000002</v>
      </c>
      <c r="S2564">
        <v>0.25314400854696101</v>
      </c>
      <c r="T2564">
        <v>1.1487579060792701</v>
      </c>
      <c r="U2564">
        <v>3.1688514893231998</v>
      </c>
      <c r="V2564">
        <v>49.2852574586868</v>
      </c>
      <c r="W2564">
        <f t="shared" si="81"/>
        <v>2.1735025670299128</v>
      </c>
      <c r="Z2564">
        <v>82.037830382033505</v>
      </c>
      <c r="AA2564">
        <v>94.902325775552598</v>
      </c>
      <c r="AC2564">
        <v>-0.49385515217276899</v>
      </c>
      <c r="AD2564">
        <v>97.138290599443494</v>
      </c>
      <c r="AE2564">
        <v>75.480228257456204</v>
      </c>
      <c r="AF2564">
        <v>120.94139924160901</v>
      </c>
      <c r="AG2564">
        <v>94.196489693808203</v>
      </c>
      <c r="AH2564">
        <v>88.740173677329807</v>
      </c>
      <c r="AJ2564" t="s">
        <v>928</v>
      </c>
      <c r="AK2564">
        <v>120867</v>
      </c>
    </row>
    <row r="2565" spans="1:37" hidden="1" x14ac:dyDescent="0.45">
      <c r="A2565">
        <v>1514</v>
      </c>
      <c r="B2565" t="s">
        <v>927</v>
      </c>
      <c r="C2565" t="s">
        <v>5</v>
      </c>
      <c r="D2565" t="s">
        <v>5</v>
      </c>
      <c r="E2565">
        <f>COUNTIFS(HOF!$A$2:$A$1048576, B2565)</f>
        <v>0</v>
      </c>
      <c r="F2565">
        <f>COUNTIF(HOF!$C:$C, B2565)</f>
        <v>0</v>
      </c>
      <c r="H2565">
        <v>74</v>
      </c>
      <c r="I2565">
        <v>94</v>
      </c>
      <c r="J2565">
        <f t="shared" si="80"/>
        <v>0.44047619047619047</v>
      </c>
      <c r="K2565">
        <v>4.3720724700433804</v>
      </c>
      <c r="L2565">
        <v>702</v>
      </c>
      <c r="M2565">
        <v>195</v>
      </c>
      <c r="N2565">
        <v>5</v>
      </c>
      <c r="O2565">
        <v>1465.2</v>
      </c>
      <c r="P2565">
        <v>9.4932921891672297</v>
      </c>
      <c r="Q2565">
        <v>4.67910003114193</v>
      </c>
      <c r="R2565">
        <v>2.0288713899999999</v>
      </c>
      <c r="S2565">
        <v>0.237976487353045</v>
      </c>
      <c r="T2565">
        <v>1.4314307181883601</v>
      </c>
      <c r="U2565">
        <v>4.4920973391780201</v>
      </c>
      <c r="V2565">
        <v>12.2937205340713</v>
      </c>
      <c r="W2565">
        <f t="shared" si="81"/>
        <v>1.6780945309952635</v>
      </c>
      <c r="X2565">
        <v>-1.6721316110342701</v>
      </c>
      <c r="Y2565">
        <v>2.4657065487752501</v>
      </c>
      <c r="Z2565">
        <v>104.949301102988</v>
      </c>
      <c r="AA2565">
        <v>106.290897867346</v>
      </c>
      <c r="AB2565">
        <v>4.1242107346072299</v>
      </c>
      <c r="AC2565">
        <v>-0.120024869134646</v>
      </c>
      <c r="AD2565">
        <v>133.954183202477</v>
      </c>
      <c r="AE2565">
        <v>139.922088106459</v>
      </c>
      <c r="AF2565">
        <v>95.1138942585075</v>
      </c>
      <c r="AG2565">
        <v>93.036828084545206</v>
      </c>
      <c r="AH2565">
        <v>104.57736615794499</v>
      </c>
      <c r="AI2565">
        <v>86</v>
      </c>
      <c r="AJ2565" t="s">
        <v>926</v>
      </c>
      <c r="AK2565">
        <v>424144</v>
      </c>
    </row>
    <row r="2566" spans="1:37" hidden="1" x14ac:dyDescent="0.45">
      <c r="A2566">
        <v>646</v>
      </c>
      <c r="B2566" t="s">
        <v>925</v>
      </c>
      <c r="C2566" t="s">
        <v>5</v>
      </c>
      <c r="D2566" t="s">
        <v>1</v>
      </c>
      <c r="E2566">
        <f>COUNTIFS(HOF!$A$2:$A$1048576, B2566)</f>
        <v>0</v>
      </c>
      <c r="F2566">
        <f>COUNTIF(HOF!$C:$C, B2566)</f>
        <v>0</v>
      </c>
      <c r="H2566">
        <v>68</v>
      </c>
      <c r="I2566">
        <v>78</v>
      </c>
      <c r="J2566">
        <f t="shared" si="80"/>
        <v>0.46575342465753422</v>
      </c>
      <c r="K2566">
        <v>4.5500558188704998</v>
      </c>
      <c r="L2566">
        <v>392</v>
      </c>
      <c r="M2566">
        <v>164</v>
      </c>
      <c r="N2566">
        <v>1</v>
      </c>
      <c r="O2566">
        <v>1198.2</v>
      </c>
      <c r="P2566">
        <v>6.0517244059564703</v>
      </c>
      <c r="Q2566">
        <v>3.3111792345245701</v>
      </c>
      <c r="R2566">
        <v>1.8276644</v>
      </c>
      <c r="S2566">
        <v>0.26550552251486798</v>
      </c>
      <c r="T2566">
        <v>1.41073421153465</v>
      </c>
      <c r="U2566">
        <v>4.44946234678459</v>
      </c>
      <c r="V2566">
        <v>12.1716794669628</v>
      </c>
      <c r="W2566">
        <f t="shared" si="81"/>
        <v>2.0316607355971956</v>
      </c>
      <c r="X2566">
        <v>-0.82813780941069104</v>
      </c>
      <c r="Y2566">
        <v>-0.91577101073635903</v>
      </c>
      <c r="Z2566">
        <v>105.016558550502</v>
      </c>
      <c r="AA2566">
        <v>101.062868484167</v>
      </c>
      <c r="AB2566">
        <v>4.5128852950090197</v>
      </c>
      <c r="AC2566">
        <v>0.10059347208590901</v>
      </c>
      <c r="AD2566">
        <v>90.337838913498203</v>
      </c>
      <c r="AE2566">
        <v>95.087874707137004</v>
      </c>
      <c r="AF2566">
        <v>95.060013754145004</v>
      </c>
      <c r="AG2566">
        <v>102.623071314344</v>
      </c>
      <c r="AH2566">
        <v>100.89802466289601</v>
      </c>
      <c r="AI2566">
        <v>87</v>
      </c>
      <c r="AJ2566" t="s">
        <v>925</v>
      </c>
      <c r="AK2566">
        <v>112984</v>
      </c>
    </row>
    <row r="2567" spans="1:37" hidden="1" x14ac:dyDescent="0.45">
      <c r="A2567">
        <v>1009771</v>
      </c>
      <c r="B2567" t="s">
        <v>924</v>
      </c>
      <c r="C2567" t="s">
        <v>1</v>
      </c>
      <c r="D2567" t="s">
        <v>5</v>
      </c>
      <c r="E2567">
        <f>COUNTIFS(HOF!$A$2:$A$1048576, B2567)</f>
        <v>0</v>
      </c>
      <c r="F2567">
        <f>COUNTIF(HOF!$C:$C, B2567)</f>
        <v>0</v>
      </c>
      <c r="H2567">
        <v>77</v>
      </c>
      <c r="I2567">
        <v>86</v>
      </c>
      <c r="J2567">
        <f t="shared" si="80"/>
        <v>0.47239263803680981</v>
      </c>
      <c r="K2567">
        <v>4.6705759069021804</v>
      </c>
      <c r="L2567">
        <v>349</v>
      </c>
      <c r="M2567">
        <v>229</v>
      </c>
      <c r="N2567">
        <v>4</v>
      </c>
      <c r="O2567">
        <v>1591.2</v>
      </c>
      <c r="P2567">
        <v>4.8232460636653203</v>
      </c>
      <c r="Q2567">
        <v>3.8732984215835198</v>
      </c>
      <c r="R2567">
        <v>1.24525547</v>
      </c>
      <c r="S2567">
        <v>0.27060151588453402</v>
      </c>
      <c r="T2567">
        <v>1.4846073268778299</v>
      </c>
      <c r="U2567">
        <v>4.7039163128814101</v>
      </c>
      <c r="V2567">
        <v>11.905300008133</v>
      </c>
      <c r="W2567">
        <f t="shared" si="81"/>
        <v>1.4963926606502012</v>
      </c>
      <c r="X2567">
        <v>-4.5404920130967996</v>
      </c>
      <c r="Y2567">
        <v>0.96535026629563203</v>
      </c>
      <c r="Z2567">
        <v>107.22725375764</v>
      </c>
      <c r="AA2567">
        <v>107.979536080221</v>
      </c>
      <c r="AC2567">
        <v>-3.3340405979237701E-2</v>
      </c>
      <c r="AD2567">
        <v>77.583852113697603</v>
      </c>
      <c r="AE2567">
        <v>112.610946529232</v>
      </c>
      <c r="AF2567">
        <v>68.234804947513496</v>
      </c>
      <c r="AG2567">
        <v>103.65768251613601</v>
      </c>
      <c r="AH2567">
        <v>105.66063773905</v>
      </c>
      <c r="AI2567">
        <v>103</v>
      </c>
      <c r="AJ2567" t="s">
        <v>924</v>
      </c>
      <c r="AK2567">
        <v>119982</v>
      </c>
    </row>
    <row r="2568" spans="1:37" hidden="1" x14ac:dyDescent="0.45">
      <c r="A2568">
        <v>1016035</v>
      </c>
      <c r="B2568" t="s">
        <v>923</v>
      </c>
      <c r="C2568" t="s">
        <v>5</v>
      </c>
      <c r="D2568" t="s">
        <v>1</v>
      </c>
      <c r="E2568">
        <f>COUNTIFS(HOF!$A$2:$A$1048576, B2568)</f>
        <v>0</v>
      </c>
      <c r="F2568">
        <f>COUNTIF(HOF!$C:$C, B2568)</f>
        <v>0</v>
      </c>
      <c r="H2568">
        <v>16</v>
      </c>
      <c r="I2568">
        <v>20</v>
      </c>
      <c r="J2568">
        <f t="shared" si="80"/>
        <v>0.44444444444444442</v>
      </c>
      <c r="K2568">
        <v>5.9045713443674996</v>
      </c>
      <c r="L2568">
        <v>72</v>
      </c>
      <c r="M2568">
        <v>35</v>
      </c>
      <c r="N2568">
        <v>3</v>
      </c>
      <c r="O2568">
        <v>335.1</v>
      </c>
      <c r="P2568">
        <v>3.3548700820269799</v>
      </c>
      <c r="Q2568">
        <v>2.7375739869340201</v>
      </c>
      <c r="R2568">
        <v>1.2254902000000001</v>
      </c>
      <c r="S2568">
        <v>0.30830925790177199</v>
      </c>
      <c r="T2568">
        <v>1.58349867871673</v>
      </c>
      <c r="U2568">
        <v>4.1001617748615899</v>
      </c>
      <c r="V2568">
        <v>0.28302123397588702</v>
      </c>
      <c r="W2568">
        <f t="shared" si="81"/>
        <v>0.16891747775343899</v>
      </c>
      <c r="Z2568">
        <v>129.63793636985599</v>
      </c>
      <c r="AA2568">
        <v>98.955887094857601</v>
      </c>
      <c r="AC2568">
        <v>1.71849127221648</v>
      </c>
      <c r="AD2568">
        <v>90.859231666440195</v>
      </c>
      <c r="AE2568">
        <v>91.939231629693495</v>
      </c>
      <c r="AF2568">
        <v>100.83929721401501</v>
      </c>
      <c r="AG2568">
        <v>93.729879734745097</v>
      </c>
      <c r="AH2568">
        <v>111.16175008279301</v>
      </c>
      <c r="AJ2568" t="s">
        <v>923</v>
      </c>
    </row>
    <row r="2569" spans="1:37" hidden="1" x14ac:dyDescent="0.45">
      <c r="A2569">
        <v>1005804</v>
      </c>
      <c r="B2569" t="s">
        <v>922</v>
      </c>
      <c r="C2569" t="s">
        <v>1</v>
      </c>
      <c r="D2569" t="s">
        <v>1</v>
      </c>
      <c r="E2569">
        <f>COUNTIFS(HOF!$A$2:$A$1048576, B2569)</f>
        <v>0</v>
      </c>
      <c r="F2569">
        <f>COUNTIF(HOF!$C:$C, B2569)</f>
        <v>0</v>
      </c>
      <c r="H2569">
        <v>83</v>
      </c>
      <c r="I2569">
        <v>78</v>
      </c>
      <c r="J2569">
        <f t="shared" si="80"/>
        <v>0.51552795031055898</v>
      </c>
      <c r="K2569">
        <v>4.3532155009196503</v>
      </c>
      <c r="L2569">
        <v>258</v>
      </c>
      <c r="M2569">
        <v>182</v>
      </c>
      <c r="N2569">
        <v>13</v>
      </c>
      <c r="O2569">
        <v>1430.2</v>
      </c>
      <c r="P2569">
        <v>3.3152378164518099</v>
      </c>
      <c r="Q2569">
        <v>3.9191521055967402</v>
      </c>
      <c r="R2569">
        <v>0.84590690000000002</v>
      </c>
      <c r="S2569">
        <v>0.26287932251235002</v>
      </c>
      <c r="T2569">
        <v>1.4769339038926099</v>
      </c>
      <c r="U2569">
        <v>4.6187429191808</v>
      </c>
      <c r="V2569">
        <v>15.2842691689729</v>
      </c>
      <c r="W2569">
        <f t="shared" si="81"/>
        <v>2.1373610920113131</v>
      </c>
      <c r="Z2569">
        <v>92.729206929585402</v>
      </c>
      <c r="AA2569">
        <v>99.992811748700802</v>
      </c>
      <c r="AC2569">
        <v>-0.265527418261154</v>
      </c>
      <c r="AD2569">
        <v>96.801338435174898</v>
      </c>
      <c r="AE2569">
        <v>102.70522949679901</v>
      </c>
      <c r="AF2569">
        <v>94.427559664523699</v>
      </c>
      <c r="AG2569">
        <v>95.624039204963694</v>
      </c>
      <c r="AH2569">
        <v>96.591625599156103</v>
      </c>
      <c r="AJ2569" t="s">
        <v>922</v>
      </c>
      <c r="AK2569">
        <v>115925</v>
      </c>
    </row>
    <row r="2570" spans="1:37" hidden="1" x14ac:dyDescent="0.45">
      <c r="A2570">
        <v>1005741</v>
      </c>
      <c r="B2570" t="s">
        <v>921</v>
      </c>
      <c r="C2570" t="s">
        <v>1</v>
      </c>
      <c r="D2570" t="s">
        <v>1</v>
      </c>
      <c r="E2570">
        <f>COUNTIFS(HOF!$A$2:$A$1048576, B2570)</f>
        <v>0</v>
      </c>
      <c r="F2570">
        <f>COUNTIF(HOF!$C:$C, B2570)</f>
        <v>0</v>
      </c>
      <c r="H2570">
        <v>204</v>
      </c>
      <c r="I2570">
        <v>150</v>
      </c>
      <c r="J2570">
        <f t="shared" si="80"/>
        <v>0.57627118644067798</v>
      </c>
      <c r="K2570">
        <v>3.4817378429359001</v>
      </c>
      <c r="L2570">
        <v>510</v>
      </c>
      <c r="M2570">
        <v>466</v>
      </c>
      <c r="N2570">
        <v>5</v>
      </c>
      <c r="O2570">
        <v>3130.1</v>
      </c>
      <c r="P2570">
        <v>5.7904376677728404</v>
      </c>
      <c r="Q2570">
        <v>2.8952188338864202</v>
      </c>
      <c r="R2570">
        <v>2</v>
      </c>
      <c r="S2570">
        <v>0.244387161150839</v>
      </c>
      <c r="T2570">
        <v>1.26056863273925</v>
      </c>
      <c r="U2570">
        <v>3.6854231466321199</v>
      </c>
      <c r="V2570">
        <v>47.997712068259702</v>
      </c>
      <c r="W2570">
        <f t="shared" si="81"/>
        <v>3.0668484756563497</v>
      </c>
      <c r="X2570">
        <v>12.352021139114999</v>
      </c>
      <c r="Y2570">
        <v>-2.9796931805089799</v>
      </c>
      <c r="Z2570">
        <v>88.962087434785005</v>
      </c>
      <c r="AA2570">
        <v>92.844864606128297</v>
      </c>
      <c r="AC2570">
        <v>-0.20368530369621499</v>
      </c>
      <c r="AD2570">
        <v>96.6300306803371</v>
      </c>
      <c r="AE2570">
        <v>86.535117278486297</v>
      </c>
      <c r="AF2570">
        <v>111.113204914984</v>
      </c>
      <c r="AG2570">
        <v>96.099152928346797</v>
      </c>
      <c r="AH2570">
        <v>92.685986076598795</v>
      </c>
      <c r="AI2570">
        <v>293</v>
      </c>
      <c r="AJ2570" t="s">
        <v>921</v>
      </c>
      <c r="AK2570">
        <v>115861</v>
      </c>
    </row>
    <row r="2571" spans="1:37" hidden="1" x14ac:dyDescent="0.45">
      <c r="A2571">
        <v>823</v>
      </c>
      <c r="B2571" t="s">
        <v>920</v>
      </c>
      <c r="C2571" t="s">
        <v>1</v>
      </c>
      <c r="D2571" t="s">
        <v>1</v>
      </c>
      <c r="E2571">
        <f>COUNTIFS(HOF!$A$2:$A$1048576, B2571)</f>
        <v>0</v>
      </c>
      <c r="F2571">
        <f>COUNTIF(HOF!$C:$C, B2571)</f>
        <v>0</v>
      </c>
      <c r="H2571">
        <v>90</v>
      </c>
      <c r="I2571">
        <v>65</v>
      </c>
      <c r="J2571">
        <f t="shared" si="80"/>
        <v>0.58064516129032262</v>
      </c>
      <c r="K2571">
        <v>4.1348882121718802</v>
      </c>
      <c r="L2571">
        <v>219</v>
      </c>
      <c r="M2571">
        <v>211</v>
      </c>
      <c r="N2571">
        <v>2</v>
      </c>
      <c r="O2571">
        <v>1314.2</v>
      </c>
      <c r="P2571">
        <v>7.4345837722163299</v>
      </c>
      <c r="Q2571">
        <v>3.2791580358118</v>
      </c>
      <c r="R2571">
        <v>2.2672233799999999</v>
      </c>
      <c r="S2571">
        <v>0.235634477254589</v>
      </c>
      <c r="T2571">
        <v>1.2626774157846401</v>
      </c>
      <c r="U2571">
        <v>4.4502705349191203</v>
      </c>
      <c r="V2571">
        <v>19.467868776991899</v>
      </c>
      <c r="W2571">
        <f t="shared" si="81"/>
        <v>2.9626949896502661</v>
      </c>
      <c r="X2571">
        <v>10.219373980537</v>
      </c>
      <c r="Y2571">
        <v>2.1002873109859999</v>
      </c>
      <c r="Z2571">
        <v>90.845287760134397</v>
      </c>
      <c r="AA2571">
        <v>97.172703134141301</v>
      </c>
      <c r="AB2571">
        <v>4.1626470156951401</v>
      </c>
      <c r="AC2571">
        <v>-0.31538232274724298</v>
      </c>
      <c r="AD2571">
        <v>116.038397686444</v>
      </c>
      <c r="AE2571">
        <v>96.277949928007601</v>
      </c>
      <c r="AF2571">
        <v>120.89246185517401</v>
      </c>
      <c r="AG2571">
        <v>88.899369387408697</v>
      </c>
      <c r="AH2571">
        <v>88.697987818681895</v>
      </c>
      <c r="AI2571">
        <v>120</v>
      </c>
      <c r="AJ2571" t="s">
        <v>920</v>
      </c>
      <c r="AK2571">
        <v>133340</v>
      </c>
    </row>
    <row r="2572" spans="1:37" hidden="1" x14ac:dyDescent="0.45">
      <c r="A2572">
        <v>1010150</v>
      </c>
      <c r="B2572" t="s">
        <v>919</v>
      </c>
      <c r="C2572" t="s">
        <v>5</v>
      </c>
      <c r="D2572" t="s">
        <v>5</v>
      </c>
      <c r="E2572">
        <f>COUNTIFS(HOF!$A$2:$A$1048576, B2572)</f>
        <v>0</v>
      </c>
      <c r="F2572">
        <f>COUNTIF(HOF!$C:$C, B2572)</f>
        <v>0</v>
      </c>
      <c r="H2572">
        <v>56</v>
      </c>
      <c r="I2572">
        <v>77</v>
      </c>
      <c r="J2572">
        <f t="shared" si="80"/>
        <v>0.42105263157894735</v>
      </c>
      <c r="K2572">
        <v>3.70632298207045</v>
      </c>
      <c r="L2572">
        <v>427</v>
      </c>
      <c r="M2572">
        <v>93</v>
      </c>
      <c r="N2572">
        <v>40</v>
      </c>
      <c r="O2572">
        <v>1202</v>
      </c>
      <c r="P2572">
        <v>6.1247923218861198</v>
      </c>
      <c r="Q2572">
        <v>2.63560745391676</v>
      </c>
      <c r="R2572">
        <v>2.3238636399999999</v>
      </c>
      <c r="S2572">
        <v>0.24973432518597199</v>
      </c>
      <c r="T2572">
        <v>1.27038275951101</v>
      </c>
      <c r="U2572">
        <v>3.7723151604773002</v>
      </c>
      <c r="V2572">
        <v>9.7952293227426708</v>
      </c>
      <c r="W2572">
        <f t="shared" si="81"/>
        <v>1.6298218507059352</v>
      </c>
      <c r="X2572">
        <v>-0.96022202074527696</v>
      </c>
      <c r="Y2572">
        <v>-1.36312462494965</v>
      </c>
      <c r="Z2572">
        <v>99.229746335598406</v>
      </c>
      <c r="AA2572">
        <v>99.442621668651896</v>
      </c>
      <c r="AC2572">
        <v>-6.5992178406851995E-2</v>
      </c>
      <c r="AD2572">
        <v>106.822061275523</v>
      </c>
      <c r="AE2572">
        <v>81.247641510376695</v>
      </c>
      <c r="AF2572">
        <v>131.03305450815799</v>
      </c>
      <c r="AG2572">
        <v>102.260648860847</v>
      </c>
      <c r="AH2572">
        <v>97.674968443032398</v>
      </c>
      <c r="AI2572">
        <v>0</v>
      </c>
      <c r="AJ2572" t="s">
        <v>919</v>
      </c>
      <c r="AK2572">
        <v>120375</v>
      </c>
    </row>
    <row r="2573" spans="1:37" hidden="1" x14ac:dyDescent="0.45">
      <c r="A2573">
        <v>1005100</v>
      </c>
      <c r="B2573" t="s">
        <v>918</v>
      </c>
      <c r="C2573" t="s">
        <v>1</v>
      </c>
      <c r="D2573" t="s">
        <v>1</v>
      </c>
      <c r="E2573">
        <f>COUNTIFS(HOF!$A$2:$A$1048576, B2573)</f>
        <v>0</v>
      </c>
      <c r="F2573">
        <f>COUNTIF(HOF!$C:$C, B2573)</f>
        <v>0</v>
      </c>
      <c r="H2573">
        <v>63</v>
      </c>
      <c r="I2573">
        <v>73</v>
      </c>
      <c r="J2573">
        <f t="shared" si="80"/>
        <v>0.46323529411764708</v>
      </c>
      <c r="K2573">
        <v>3.7784701479009302</v>
      </c>
      <c r="L2573">
        <v>207</v>
      </c>
      <c r="M2573">
        <v>152</v>
      </c>
      <c r="N2573">
        <v>4</v>
      </c>
      <c r="O2573">
        <v>1176.2</v>
      </c>
      <c r="P2573">
        <v>2.86062314841082</v>
      </c>
      <c r="Q2573">
        <v>3.3960338981133802</v>
      </c>
      <c r="R2573">
        <v>0.84234233999999997</v>
      </c>
      <c r="S2573">
        <v>0.26682484900776499</v>
      </c>
      <c r="T2573">
        <v>1.42861185753969</v>
      </c>
      <c r="U2573">
        <v>3.9067713363018002</v>
      </c>
      <c r="V2573">
        <v>8.6296562124043703</v>
      </c>
      <c r="W2573">
        <f t="shared" si="81"/>
        <v>1.4673790532909998</v>
      </c>
      <c r="Z2573">
        <v>108.14197123640299</v>
      </c>
      <c r="AA2573">
        <v>107.771013294491</v>
      </c>
      <c r="AC2573">
        <v>-0.12830118840087801</v>
      </c>
      <c r="AD2573">
        <v>79.178387541432002</v>
      </c>
      <c r="AE2573">
        <v>95.331700764698695</v>
      </c>
      <c r="AF2573">
        <v>81.061408933771702</v>
      </c>
      <c r="AG2573">
        <v>105.921903822998</v>
      </c>
      <c r="AH2573">
        <v>104.13821605984501</v>
      </c>
      <c r="AJ2573" t="s">
        <v>918</v>
      </c>
      <c r="AK2573">
        <v>115200</v>
      </c>
    </row>
    <row r="2574" spans="1:37" hidden="1" x14ac:dyDescent="0.45">
      <c r="A2574">
        <v>1009910</v>
      </c>
      <c r="B2574" t="s">
        <v>917</v>
      </c>
      <c r="C2574" t="s">
        <v>1</v>
      </c>
      <c r="D2574" t="s">
        <v>1</v>
      </c>
      <c r="E2574">
        <f>COUNTIFS(HOF!$A$2:$A$1048576, B2574)</f>
        <v>0</v>
      </c>
      <c r="F2574">
        <f>COUNTIF(HOF!$C:$C, B2574)</f>
        <v>0</v>
      </c>
      <c r="H2574">
        <v>108</v>
      </c>
      <c r="I2574">
        <v>71</v>
      </c>
      <c r="J2574">
        <f t="shared" si="80"/>
        <v>0.6033519553072626</v>
      </c>
      <c r="K2574">
        <v>2.23339125842713</v>
      </c>
      <c r="L2574">
        <v>218</v>
      </c>
      <c r="M2574">
        <v>182</v>
      </c>
      <c r="N2574">
        <v>12</v>
      </c>
      <c r="O2574">
        <v>1535.1</v>
      </c>
      <c r="P2574">
        <v>5.4808945580823396</v>
      </c>
      <c r="Q2574">
        <v>3.2299175417148298</v>
      </c>
      <c r="R2574">
        <v>1.6969147</v>
      </c>
      <c r="S2574">
        <v>0.22151739643506699</v>
      </c>
      <c r="T2574">
        <v>1.16131134843265</v>
      </c>
      <c r="U2574">
        <v>2.3848296772834399</v>
      </c>
      <c r="V2574">
        <v>23.984091296791998</v>
      </c>
      <c r="W2574">
        <f t="shared" si="81"/>
        <v>3.124759468020585</v>
      </c>
      <c r="Z2574">
        <v>80.784527001738397</v>
      </c>
      <c r="AA2574">
        <v>84.253066029850302</v>
      </c>
      <c r="AC2574">
        <v>-0.15143841885631401</v>
      </c>
      <c r="AD2574">
        <v>153.28764776846799</v>
      </c>
      <c r="AE2574">
        <v>115.22836973203501</v>
      </c>
      <c r="AF2574">
        <v>133.91094541249501</v>
      </c>
      <c r="AG2574">
        <v>91.041797635350704</v>
      </c>
      <c r="AH2574">
        <v>95.167848732551505</v>
      </c>
      <c r="AJ2574" t="s">
        <v>917</v>
      </c>
      <c r="AK2574">
        <v>120128</v>
      </c>
    </row>
    <row r="2575" spans="1:37" hidden="1" x14ac:dyDescent="0.45">
      <c r="A2575">
        <v>1006623</v>
      </c>
      <c r="B2575" t="s">
        <v>916</v>
      </c>
      <c r="C2575" t="s">
        <v>5</v>
      </c>
      <c r="D2575" t="s">
        <v>5</v>
      </c>
      <c r="E2575">
        <f>COUNTIFS(HOF!$A$2:$A$1048576, B2575)</f>
        <v>0</v>
      </c>
      <c r="F2575">
        <f>COUNTIF(HOF!$C:$C, B2575)</f>
        <v>0</v>
      </c>
      <c r="H2575">
        <v>21</v>
      </c>
      <c r="I2575">
        <v>27</v>
      </c>
      <c r="J2575">
        <f t="shared" si="80"/>
        <v>0.4375</v>
      </c>
      <c r="K2575">
        <v>4.6964409010302202</v>
      </c>
      <c r="L2575">
        <v>144</v>
      </c>
      <c r="M2575">
        <v>56</v>
      </c>
      <c r="N2575">
        <v>5</v>
      </c>
      <c r="O2575">
        <v>496.1</v>
      </c>
      <c r="P2575">
        <v>2.7018134913262601</v>
      </c>
      <c r="Q2575">
        <v>4.2249835132820097</v>
      </c>
      <c r="R2575">
        <v>0.63948497999999998</v>
      </c>
      <c r="S2575">
        <v>0.28393833913475802</v>
      </c>
      <c r="T2575">
        <v>1.6198792296989699</v>
      </c>
      <c r="U2575">
        <v>5.2079564492607897</v>
      </c>
      <c r="V2575">
        <v>2.75250631570816</v>
      </c>
      <c r="W2575">
        <f t="shared" si="81"/>
        <v>1.1096578575723282</v>
      </c>
      <c r="Z2575">
        <v>104.325076878071</v>
      </c>
      <c r="AA2575">
        <v>110.82527593821899</v>
      </c>
      <c r="AC2575">
        <v>-0.511515548230566</v>
      </c>
      <c r="AD2575">
        <v>78.312815359870399</v>
      </c>
      <c r="AE2575">
        <v>148.96037156325201</v>
      </c>
      <c r="AF2575">
        <v>52.5588868376555</v>
      </c>
      <c r="AG2575">
        <v>104.752963414547</v>
      </c>
      <c r="AH2575">
        <v>115.521961817652</v>
      </c>
      <c r="AJ2575" t="s">
        <v>916</v>
      </c>
      <c r="AK2575">
        <v>116763</v>
      </c>
    </row>
    <row r="2576" spans="1:37" hidden="1" x14ac:dyDescent="0.45">
      <c r="A2576">
        <v>1006580</v>
      </c>
      <c r="B2576" t="s">
        <v>915</v>
      </c>
      <c r="C2576" t="s">
        <v>1</v>
      </c>
      <c r="D2576" t="s">
        <v>1</v>
      </c>
      <c r="E2576">
        <f>COUNTIFS(HOF!$A$2:$A$1048576, B2576)</f>
        <v>0</v>
      </c>
      <c r="F2576">
        <f>COUNTIF(HOF!$C:$C, B2576)</f>
        <v>0</v>
      </c>
      <c r="H2576">
        <v>44</v>
      </c>
      <c r="I2576">
        <v>54</v>
      </c>
      <c r="J2576">
        <f t="shared" si="80"/>
        <v>0.44897959183673469</v>
      </c>
      <c r="K2576">
        <v>3.1976390689902501</v>
      </c>
      <c r="L2576">
        <v>113</v>
      </c>
      <c r="M2576">
        <v>97</v>
      </c>
      <c r="N2576">
        <v>1</v>
      </c>
      <c r="O2576">
        <v>875.1</v>
      </c>
      <c r="P2576">
        <v>2.6424219959179802</v>
      </c>
      <c r="Q2576">
        <v>2.3134044711344202</v>
      </c>
      <c r="R2576">
        <v>1.1422222200000001</v>
      </c>
      <c r="S2576">
        <v>0.26805518122757999</v>
      </c>
      <c r="T2576">
        <v>1.2897943940300001</v>
      </c>
      <c r="U2576">
        <v>3.1470097834761401</v>
      </c>
      <c r="V2576">
        <v>6.0059169828891701</v>
      </c>
      <c r="W2576">
        <f t="shared" si="81"/>
        <v>1.3726241533285726</v>
      </c>
      <c r="Z2576">
        <v>110.357121108398</v>
      </c>
      <c r="AA2576">
        <v>107.477529232355</v>
      </c>
      <c r="AC2576">
        <v>5.0629285514105497E-2</v>
      </c>
      <c r="AD2576">
        <v>74.982896044799205</v>
      </c>
      <c r="AE2576">
        <v>85.483017699664501</v>
      </c>
      <c r="AF2576">
        <v>88.323652173667597</v>
      </c>
      <c r="AG2576">
        <v>104.42260192749001</v>
      </c>
      <c r="AH2576">
        <v>101.193734778259</v>
      </c>
      <c r="AJ2576" t="s">
        <v>915</v>
      </c>
      <c r="AK2576">
        <v>116713</v>
      </c>
    </row>
    <row r="2577" spans="1:37" hidden="1" x14ac:dyDescent="0.45">
      <c r="A2577">
        <v>1006640</v>
      </c>
      <c r="B2577" t="s">
        <v>914</v>
      </c>
      <c r="C2577" t="s">
        <v>1</v>
      </c>
      <c r="D2577" t="s">
        <v>5</v>
      </c>
      <c r="E2577">
        <f>COUNTIFS(HOF!$A$2:$A$1048576, B2577)</f>
        <v>0</v>
      </c>
      <c r="F2577">
        <f>COUNTIF(HOF!$C:$C, B2577)</f>
        <v>0</v>
      </c>
      <c r="H2577">
        <v>40</v>
      </c>
      <c r="I2577">
        <v>51</v>
      </c>
      <c r="J2577">
        <f t="shared" si="80"/>
        <v>0.43956043956043955</v>
      </c>
      <c r="K2577">
        <v>3.8971484842556401</v>
      </c>
      <c r="L2577">
        <v>161</v>
      </c>
      <c r="M2577">
        <v>99</v>
      </c>
      <c r="N2577">
        <v>7</v>
      </c>
      <c r="O2577">
        <v>771.1</v>
      </c>
      <c r="P2577">
        <v>3.5471052072266902</v>
      </c>
      <c r="Q2577">
        <v>4.6322393660164396</v>
      </c>
      <c r="R2577">
        <v>0.76574306999999997</v>
      </c>
      <c r="S2577">
        <v>0.25025227043390502</v>
      </c>
      <c r="T2577">
        <v>1.4792569595927101</v>
      </c>
      <c r="U2577">
        <v>3.8105477181560201</v>
      </c>
      <c r="V2577">
        <v>7.4134406009688902</v>
      </c>
      <c r="W2577">
        <f t="shared" si="81"/>
        <v>1.9228220985524291</v>
      </c>
      <c r="Z2577">
        <v>106.814345866427</v>
      </c>
      <c r="AA2577">
        <v>101.495126928113</v>
      </c>
      <c r="AC2577">
        <v>8.6600766099615895E-2</v>
      </c>
      <c r="AD2577">
        <v>101.08835300708699</v>
      </c>
      <c r="AE2577">
        <v>131.191120667272</v>
      </c>
      <c r="AF2577">
        <v>76.983568166394207</v>
      </c>
      <c r="AG2577">
        <v>98.487158590405102</v>
      </c>
      <c r="AH2577">
        <v>107.23915808164099</v>
      </c>
      <c r="AJ2577" t="s">
        <v>914</v>
      </c>
      <c r="AK2577">
        <v>116783</v>
      </c>
    </row>
    <row r="2578" spans="1:37" hidden="1" x14ac:dyDescent="0.45">
      <c r="A2578">
        <v>1015740</v>
      </c>
      <c r="B2578" t="s">
        <v>913</v>
      </c>
      <c r="C2578" t="s">
        <v>1</v>
      </c>
      <c r="D2578" t="s">
        <v>1</v>
      </c>
      <c r="E2578">
        <f>COUNTIFS(HOF!$A$2:$A$1048576, B2578)</f>
        <v>0</v>
      </c>
      <c r="F2578">
        <f>COUNTIF(HOF!$C:$C, B2578)</f>
        <v>0</v>
      </c>
      <c r="H2578">
        <v>38</v>
      </c>
      <c r="I2578">
        <v>35</v>
      </c>
      <c r="J2578">
        <f t="shared" si="80"/>
        <v>0.52054794520547942</v>
      </c>
      <c r="K2578">
        <v>4.3918384636900401</v>
      </c>
      <c r="L2578">
        <v>95</v>
      </c>
      <c r="M2578">
        <v>73</v>
      </c>
      <c r="N2578">
        <v>3</v>
      </c>
      <c r="O2578">
        <v>596.1</v>
      </c>
      <c r="P2578">
        <v>4.5125762908705198</v>
      </c>
      <c r="Q2578">
        <v>3.2146446486803302</v>
      </c>
      <c r="R2578">
        <v>1.4037558699999999</v>
      </c>
      <c r="S2578">
        <v>0.26472281335604098</v>
      </c>
      <c r="T2578">
        <v>1.4052541552394999</v>
      </c>
      <c r="U2578">
        <v>4.2538816271158604</v>
      </c>
      <c r="V2578">
        <v>7.39128535613417</v>
      </c>
      <c r="W2578">
        <f t="shared" si="81"/>
        <v>2.479881011955769</v>
      </c>
      <c r="Z2578">
        <v>94.174162495437002</v>
      </c>
      <c r="AA2578">
        <v>100.67846979475701</v>
      </c>
      <c r="AC2578">
        <v>8.8710194922477101E-2</v>
      </c>
      <c r="AD2578">
        <v>115.595912630198</v>
      </c>
      <c r="AE2578">
        <v>99.720085805859796</v>
      </c>
      <c r="AF2578">
        <v>109.022514230925</v>
      </c>
      <c r="AG2578">
        <v>81.054970290633406</v>
      </c>
      <c r="AH2578">
        <v>95.807252282942898</v>
      </c>
      <c r="AJ2578" t="s">
        <v>913</v>
      </c>
    </row>
    <row r="2579" spans="1:37" hidden="1" x14ac:dyDescent="0.45">
      <c r="A2579">
        <v>1654</v>
      </c>
      <c r="B2579" t="s">
        <v>912</v>
      </c>
      <c r="C2579" t="s">
        <v>5</v>
      </c>
      <c r="D2579" t="s">
        <v>5</v>
      </c>
      <c r="E2579">
        <f>COUNTIFS(HOF!$A$2:$A$1048576, B2579)</f>
        <v>0</v>
      </c>
      <c r="F2579">
        <f>COUNTIF(HOF!$C:$C, B2579)</f>
        <v>0</v>
      </c>
      <c r="H2579">
        <v>24</v>
      </c>
      <c r="I2579">
        <v>15</v>
      </c>
      <c r="J2579">
        <f t="shared" si="80"/>
        <v>0.61538461538461542</v>
      </c>
      <c r="K2579">
        <v>3.85714394097455</v>
      </c>
      <c r="L2579">
        <v>258</v>
      </c>
      <c r="M2579">
        <v>5</v>
      </c>
      <c r="N2579">
        <v>1</v>
      </c>
      <c r="O2579">
        <v>336</v>
      </c>
      <c r="P2579">
        <v>6.3214303477082998</v>
      </c>
      <c r="Q2579">
        <v>3.6160724446636401</v>
      </c>
      <c r="R2579">
        <v>1.74814815</v>
      </c>
      <c r="S2579">
        <v>0.248286367098248</v>
      </c>
      <c r="T2579">
        <v>1.37202419505345</v>
      </c>
      <c r="U2579">
        <v>4.6906612205050404</v>
      </c>
      <c r="V2579">
        <v>0.55230259522795599</v>
      </c>
      <c r="W2579">
        <f t="shared" si="81"/>
        <v>0.32875154477854523</v>
      </c>
      <c r="X2579">
        <v>-0.25630401819944298</v>
      </c>
      <c r="Y2579">
        <v>-0.29018200447960302</v>
      </c>
      <c r="Z2579">
        <v>87.058742814082706</v>
      </c>
      <c r="AA2579">
        <v>105.316735641981</v>
      </c>
      <c r="AB2579">
        <v>4.3302226597878999</v>
      </c>
      <c r="AC2579">
        <v>-0.83351727953048804</v>
      </c>
      <c r="AD2579">
        <v>94.234921726598898</v>
      </c>
      <c r="AE2579">
        <v>106.61322859767201</v>
      </c>
      <c r="AF2579">
        <v>88.384281005247104</v>
      </c>
      <c r="AG2579">
        <v>95.718541550749293</v>
      </c>
      <c r="AH2579">
        <v>98.498006947797293</v>
      </c>
      <c r="AI2579">
        <v>0</v>
      </c>
      <c r="AJ2579" t="s">
        <v>912</v>
      </c>
      <c r="AK2579">
        <v>425629</v>
      </c>
    </row>
    <row r="2580" spans="1:37" hidden="1" x14ac:dyDescent="0.45">
      <c r="A2580">
        <v>1004000</v>
      </c>
      <c r="B2580" t="s">
        <v>911</v>
      </c>
      <c r="C2580" t="s">
        <v>1</v>
      </c>
      <c r="D2580" t="s">
        <v>1</v>
      </c>
      <c r="E2580">
        <f>COUNTIFS(HOF!$A$2:$A$1048576, B2580)</f>
        <v>0</v>
      </c>
      <c r="F2580">
        <f>COUNTIF(HOF!$C:$C, B2580)</f>
        <v>0</v>
      </c>
      <c r="H2580">
        <v>19</v>
      </c>
      <c r="I2580">
        <v>26</v>
      </c>
      <c r="J2580">
        <f t="shared" si="80"/>
        <v>0.42222222222222222</v>
      </c>
      <c r="K2580">
        <v>4.9302329233823201</v>
      </c>
      <c r="L2580">
        <v>76</v>
      </c>
      <c r="M2580">
        <v>67</v>
      </c>
      <c r="N2580">
        <v>0</v>
      </c>
      <c r="O2580">
        <v>387</v>
      </c>
      <c r="P2580">
        <v>4.8372096606769901</v>
      </c>
      <c r="Q2580">
        <v>3.1627909319811098</v>
      </c>
      <c r="R2580">
        <v>1.5294117599999999</v>
      </c>
      <c r="S2580">
        <v>0.28122998078154998</v>
      </c>
      <c r="T2580">
        <v>1.4857882237656299</v>
      </c>
      <c r="U2580">
        <v>4.6464923443995296</v>
      </c>
      <c r="V2580">
        <v>3.7098996918648401</v>
      </c>
      <c r="W2580">
        <f t="shared" si="81"/>
        <v>1.9172608226691681</v>
      </c>
      <c r="X2580">
        <v>-0.634166267700493</v>
      </c>
      <c r="Y2580">
        <v>0.71502828628920001</v>
      </c>
      <c r="Z2580">
        <v>115.17298787515701</v>
      </c>
      <c r="AA2580">
        <v>105.390158362058</v>
      </c>
      <c r="AC2580">
        <v>0.28374057898278898</v>
      </c>
      <c r="AD2580">
        <v>70.950970583023107</v>
      </c>
      <c r="AE2580">
        <v>91.736880244136401</v>
      </c>
      <c r="AF2580">
        <v>77.115057341464393</v>
      </c>
      <c r="AG2580">
        <v>109.30995119235899</v>
      </c>
      <c r="AH2580">
        <v>107.135026794274</v>
      </c>
      <c r="AI2580">
        <v>32</v>
      </c>
      <c r="AJ2580" t="s">
        <v>911</v>
      </c>
      <c r="AK2580">
        <v>114080</v>
      </c>
    </row>
    <row r="2581" spans="1:37" hidden="1" x14ac:dyDescent="0.45">
      <c r="A2581">
        <v>1016480</v>
      </c>
      <c r="B2581" t="s">
        <v>910</v>
      </c>
      <c r="C2581" t="s">
        <v>1</v>
      </c>
      <c r="D2581" t="s">
        <v>1</v>
      </c>
      <c r="E2581">
        <f>COUNTIFS(HOF!$A$2:$A$1048576, B2581)</f>
        <v>0</v>
      </c>
      <c r="F2581">
        <f>COUNTIF(HOF!$C:$C, B2581)</f>
        <v>0</v>
      </c>
      <c r="H2581">
        <v>14</v>
      </c>
      <c r="I2581">
        <v>17</v>
      </c>
      <c r="J2581">
        <f t="shared" si="80"/>
        <v>0.45161290322580644</v>
      </c>
      <c r="K2581">
        <v>4.8683947085503902</v>
      </c>
      <c r="L2581">
        <v>51</v>
      </c>
      <c r="M2581">
        <v>35</v>
      </c>
      <c r="N2581">
        <v>1</v>
      </c>
      <c r="O2581">
        <v>321.2</v>
      </c>
      <c r="P2581">
        <v>3.91709919078767</v>
      </c>
      <c r="Q2581">
        <v>3.07772079276174</v>
      </c>
      <c r="R2581">
        <v>1.2727272700000001</v>
      </c>
      <c r="S2581">
        <v>0.29466693180223702</v>
      </c>
      <c r="T2581">
        <v>1.53886039638087</v>
      </c>
      <c r="U2581">
        <v>4.3738152335933096</v>
      </c>
      <c r="V2581">
        <v>1.54255780158564</v>
      </c>
      <c r="W2581">
        <f t="shared" si="81"/>
        <v>0.96049676312929022</v>
      </c>
      <c r="Z2581">
        <v>113.83324129469899</v>
      </c>
      <c r="AA2581">
        <v>111.102048525463</v>
      </c>
      <c r="AC2581">
        <v>0.48266774176826499</v>
      </c>
      <c r="AD2581">
        <v>94.595963576757697</v>
      </c>
      <c r="AE2581">
        <v>108.18947586373299</v>
      </c>
      <c r="AF2581">
        <v>86.392902026772802</v>
      </c>
      <c r="AG2581">
        <v>78.736218909801394</v>
      </c>
      <c r="AH2581">
        <v>110.310253324596</v>
      </c>
      <c r="AJ2581" t="s">
        <v>910</v>
      </c>
    </row>
    <row r="2582" spans="1:37" hidden="1" x14ac:dyDescent="0.45">
      <c r="A2582">
        <v>1012552</v>
      </c>
      <c r="B2582" t="s">
        <v>909</v>
      </c>
      <c r="C2582" t="s">
        <v>1</v>
      </c>
      <c r="D2582" t="s">
        <v>1</v>
      </c>
      <c r="E2582">
        <f>COUNTIFS(HOF!$A$2:$A$1048576, B2582)</f>
        <v>0</v>
      </c>
      <c r="F2582">
        <f>COUNTIF(HOF!$C:$C, B2582)</f>
        <v>0</v>
      </c>
      <c r="H2582">
        <v>15</v>
      </c>
      <c r="I2582">
        <v>31</v>
      </c>
      <c r="J2582">
        <f t="shared" si="80"/>
        <v>0.32608695652173914</v>
      </c>
      <c r="K2582">
        <v>6.1988473027096296</v>
      </c>
      <c r="L2582">
        <v>54</v>
      </c>
      <c r="M2582">
        <v>46</v>
      </c>
      <c r="N2582">
        <v>1</v>
      </c>
      <c r="O2582">
        <v>347</v>
      </c>
      <c r="P2582">
        <v>1.2449567804605099</v>
      </c>
      <c r="Q2582">
        <v>3.5273775446381102</v>
      </c>
      <c r="R2582">
        <v>0.35294118000000002</v>
      </c>
      <c r="S2582">
        <v>0.34743988304358597</v>
      </c>
      <c r="T2582">
        <v>1.8933717702836901</v>
      </c>
      <c r="U2582">
        <v>5.4843067563618</v>
      </c>
      <c r="V2582">
        <v>1.98983881250023</v>
      </c>
      <c r="W2582">
        <f t="shared" si="81"/>
        <v>1.1468811599424957</v>
      </c>
      <c r="Z2582">
        <v>126.95728741925301</v>
      </c>
      <c r="AA2582">
        <v>110.96665653670701</v>
      </c>
      <c r="AC2582">
        <v>0.71454054634782804</v>
      </c>
      <c r="AD2582">
        <v>54.970946632666397</v>
      </c>
      <c r="AE2582">
        <v>97.682533283054596</v>
      </c>
      <c r="AF2582">
        <v>56.204431448981502</v>
      </c>
      <c r="AG2582">
        <v>114.78971801681701</v>
      </c>
      <c r="AH2582">
        <v>116.36305461715899</v>
      </c>
      <c r="AJ2582" t="s">
        <v>909</v>
      </c>
      <c r="AK2582">
        <v>122812</v>
      </c>
    </row>
    <row r="2583" spans="1:37" hidden="1" x14ac:dyDescent="0.45">
      <c r="A2583">
        <v>1005749</v>
      </c>
      <c r="B2583" t="s">
        <v>908</v>
      </c>
      <c r="C2583" t="s">
        <v>1</v>
      </c>
      <c r="D2583" t="s">
        <v>1</v>
      </c>
      <c r="E2583">
        <f>COUNTIFS(HOF!$A$2:$A$1048576, B2583)</f>
        <v>0</v>
      </c>
      <c r="F2583">
        <f>COUNTIF(HOF!$C:$C, B2583)</f>
        <v>0</v>
      </c>
      <c r="H2583">
        <v>70</v>
      </c>
      <c r="I2583">
        <v>90</v>
      </c>
      <c r="J2583">
        <f t="shared" si="80"/>
        <v>0.4375</v>
      </c>
      <c r="K2583">
        <v>2.97672782565343</v>
      </c>
      <c r="L2583">
        <v>198</v>
      </c>
      <c r="M2583">
        <v>165</v>
      </c>
      <c r="N2583">
        <v>5</v>
      </c>
      <c r="O2583">
        <v>1418</v>
      </c>
      <c r="P2583">
        <v>3.6812412342835699</v>
      </c>
      <c r="Q2583">
        <v>2.8434415051017901</v>
      </c>
      <c r="R2583">
        <v>1.29464286</v>
      </c>
      <c r="S2583">
        <v>0.25309315576588798</v>
      </c>
      <c r="T2583">
        <v>1.2715091849450699</v>
      </c>
      <c r="U2583">
        <v>3.0456097877933002</v>
      </c>
      <c r="V2583">
        <v>12.562660709023399</v>
      </c>
      <c r="W2583">
        <f t="shared" si="81"/>
        <v>1.7718844441499859</v>
      </c>
      <c r="Z2583">
        <v>99.299804402314706</v>
      </c>
      <c r="AA2583">
        <v>103.887960878611</v>
      </c>
      <c r="AC2583">
        <v>-6.8881962139861294E-2</v>
      </c>
      <c r="AD2583">
        <v>96.196982552531594</v>
      </c>
      <c r="AE2583">
        <v>108.731977304777</v>
      </c>
      <c r="AF2583">
        <v>86.914579452208599</v>
      </c>
      <c r="AG2583">
        <v>100.641156306437</v>
      </c>
      <c r="AH2583">
        <v>102.630110496806</v>
      </c>
      <c r="AJ2583" t="s">
        <v>908</v>
      </c>
      <c r="AK2583">
        <v>115867</v>
      </c>
    </row>
    <row r="2584" spans="1:37" hidden="1" x14ac:dyDescent="0.45">
      <c r="A2584">
        <v>1002003</v>
      </c>
      <c r="B2584" t="s">
        <v>907</v>
      </c>
      <c r="C2584" t="s">
        <v>1</v>
      </c>
      <c r="D2584" t="s">
        <v>5</v>
      </c>
      <c r="E2584">
        <f>COUNTIFS(HOF!$A$2:$A$1048576, B2584)</f>
        <v>0</v>
      </c>
      <c r="F2584">
        <f>COUNTIF(HOF!$C:$C, B2584)</f>
        <v>0</v>
      </c>
      <c r="H2584">
        <v>64</v>
      </c>
      <c r="I2584">
        <v>90</v>
      </c>
      <c r="J2584">
        <f t="shared" si="80"/>
        <v>0.41558441558441561</v>
      </c>
      <c r="K2584">
        <v>4.43011047655851</v>
      </c>
      <c r="L2584">
        <v>248</v>
      </c>
      <c r="M2584">
        <v>153</v>
      </c>
      <c r="N2584">
        <v>5</v>
      </c>
      <c r="O2584">
        <v>1330.2</v>
      </c>
      <c r="P2584">
        <v>2.10345703543465</v>
      </c>
      <c r="Q2584">
        <v>3.2870743383319598</v>
      </c>
      <c r="R2584">
        <v>0.63991770000000003</v>
      </c>
      <c r="S2584">
        <v>0.285448108813117</v>
      </c>
      <c r="T2584">
        <v>1.51653315380747</v>
      </c>
      <c r="U2584">
        <v>4.4107204597066501</v>
      </c>
      <c r="V2584">
        <v>8.6423370838165194</v>
      </c>
      <c r="W2584">
        <f t="shared" si="81"/>
        <v>1.2994041623540098</v>
      </c>
      <c r="Z2584">
        <v>112.341105593411</v>
      </c>
      <c r="AA2584">
        <v>108.185055072246</v>
      </c>
      <c r="AC2584">
        <v>1.9390016851855402E-2</v>
      </c>
      <c r="AD2584">
        <v>70.106363221548506</v>
      </c>
      <c r="AE2584">
        <v>109.714620033846</v>
      </c>
      <c r="AF2584">
        <v>63.367650818979598</v>
      </c>
      <c r="AG2584">
        <v>105.39774204156301</v>
      </c>
      <c r="AH2584">
        <v>107.323640269463</v>
      </c>
      <c r="AJ2584" t="s">
        <v>907</v>
      </c>
      <c r="AK2584">
        <v>112047</v>
      </c>
    </row>
    <row r="2585" spans="1:37" hidden="1" x14ac:dyDescent="0.45">
      <c r="A2585">
        <v>17085</v>
      </c>
      <c r="B2585" t="s">
        <v>906</v>
      </c>
      <c r="C2585" t="s">
        <v>1</v>
      </c>
      <c r="D2585" t="s">
        <v>1</v>
      </c>
      <c r="E2585">
        <f>COUNTIFS(HOF!$A$2:$A$1048576, B2585)</f>
        <v>0</v>
      </c>
      <c r="F2585">
        <f>COUNTIF(HOF!$C:$C, B2585)</f>
        <v>0</v>
      </c>
      <c r="H2585">
        <v>54</v>
      </c>
      <c r="I2585">
        <v>49</v>
      </c>
      <c r="J2585">
        <f t="shared" si="80"/>
        <v>0.52427184466019416</v>
      </c>
      <c r="K2585">
        <v>3.9062968906706801</v>
      </c>
      <c r="L2585">
        <v>158</v>
      </c>
      <c r="M2585">
        <v>158</v>
      </c>
      <c r="N2585">
        <v>0</v>
      </c>
      <c r="O2585">
        <v>889.1</v>
      </c>
      <c r="P2585">
        <v>9.3204648609007705</v>
      </c>
      <c r="Q2585">
        <v>2.3377061703236399</v>
      </c>
      <c r="R2585">
        <v>3.9870129900000002</v>
      </c>
      <c r="S2585">
        <v>0.24066999706141601</v>
      </c>
      <c r="T2585">
        <v>1.18065968198163</v>
      </c>
      <c r="U2585">
        <v>3.6490699973696401</v>
      </c>
      <c r="V2585">
        <v>16.6976463794708</v>
      </c>
      <c r="W2585">
        <f t="shared" si="81"/>
        <v>3.7560783667688225</v>
      </c>
      <c r="X2585">
        <v>4.5127878561615899</v>
      </c>
      <c r="Y2585">
        <v>1.38580539918313E-2</v>
      </c>
      <c r="Z2585">
        <v>94.487648487360502</v>
      </c>
      <c r="AA2585">
        <v>88.007017374624496</v>
      </c>
      <c r="AB2585">
        <v>3.70449613395107</v>
      </c>
      <c r="AC2585">
        <v>0.25722689330103299</v>
      </c>
      <c r="AD2585">
        <v>105.94083812788701</v>
      </c>
      <c r="AE2585">
        <v>71.692442670986495</v>
      </c>
      <c r="AF2585">
        <v>147.646958007693</v>
      </c>
      <c r="AG2585">
        <v>99.800546956815197</v>
      </c>
      <c r="AH2585">
        <v>91.621425093131094</v>
      </c>
      <c r="AI2585">
        <v>80</v>
      </c>
      <c r="AJ2585" t="s">
        <v>905</v>
      </c>
      <c r="AK2585">
        <v>641154</v>
      </c>
    </row>
    <row r="2586" spans="1:37" hidden="1" x14ac:dyDescent="0.45">
      <c r="A2586">
        <v>1012768</v>
      </c>
      <c r="B2586" t="s">
        <v>904</v>
      </c>
      <c r="C2586" t="s">
        <v>1</v>
      </c>
      <c r="D2586" t="s">
        <v>1</v>
      </c>
      <c r="E2586">
        <f>COUNTIFS(HOF!$A$2:$A$1048576, B2586)</f>
        <v>0</v>
      </c>
      <c r="F2586">
        <f>COUNTIF(HOF!$C:$C, B2586)</f>
        <v>0</v>
      </c>
      <c r="H2586">
        <v>19</v>
      </c>
      <c r="I2586">
        <v>27</v>
      </c>
      <c r="J2586">
        <f t="shared" si="80"/>
        <v>0.41304347826086957</v>
      </c>
      <c r="K2586">
        <v>4.3208775497363403</v>
      </c>
      <c r="L2586">
        <v>48</v>
      </c>
      <c r="M2586">
        <v>47</v>
      </c>
      <c r="N2586">
        <v>1</v>
      </c>
      <c r="O2586">
        <v>410.1</v>
      </c>
      <c r="P2586">
        <v>3.2242081208692399</v>
      </c>
      <c r="Q2586">
        <v>2.5662064635489901</v>
      </c>
      <c r="R2586">
        <v>1.25641026</v>
      </c>
      <c r="S2586">
        <v>0.29362570772107399</v>
      </c>
      <c r="T2586">
        <v>1.4573518188056001</v>
      </c>
      <c r="U2586">
        <v>3.8839768837916702</v>
      </c>
      <c r="V2586">
        <v>4.8158950805664</v>
      </c>
      <c r="W2586">
        <f t="shared" si="81"/>
        <v>2.3486442724049743</v>
      </c>
      <c r="Z2586">
        <v>106.42357568986201</v>
      </c>
      <c r="AA2586">
        <v>97.681532339895895</v>
      </c>
      <c r="AC2586">
        <v>0.43690066594466198</v>
      </c>
      <c r="AD2586">
        <v>83.316128028230693</v>
      </c>
      <c r="AE2586">
        <v>74.780974723582503</v>
      </c>
      <c r="AF2586">
        <v>111.413545598897</v>
      </c>
      <c r="AG2586">
        <v>108.338569423274</v>
      </c>
      <c r="AH2586">
        <v>101.931038500828</v>
      </c>
      <c r="AJ2586" t="s">
        <v>904</v>
      </c>
      <c r="AK2586">
        <v>123031</v>
      </c>
    </row>
    <row r="2587" spans="1:37" hidden="1" x14ac:dyDescent="0.45">
      <c r="A2587">
        <v>1010185</v>
      </c>
      <c r="B2587" t="s">
        <v>903</v>
      </c>
      <c r="C2587" t="s">
        <v>1</v>
      </c>
      <c r="D2587" t="s">
        <v>1</v>
      </c>
      <c r="E2587">
        <f>COUNTIFS(HOF!$A$2:$A$1048576, B2587)</f>
        <v>0</v>
      </c>
      <c r="F2587">
        <f>COUNTIF(HOF!$C:$C, B2587)</f>
        <v>0</v>
      </c>
      <c r="H2587">
        <v>67</v>
      </c>
      <c r="I2587">
        <v>68</v>
      </c>
      <c r="J2587">
        <f t="shared" si="80"/>
        <v>0.49629629629629629</v>
      </c>
      <c r="K2587">
        <v>3.4355746873783599</v>
      </c>
      <c r="L2587">
        <v>207</v>
      </c>
      <c r="M2587">
        <v>193</v>
      </c>
      <c r="N2587">
        <v>0</v>
      </c>
      <c r="O2587">
        <v>1244.0999999999999</v>
      </c>
      <c r="P2587">
        <v>5.94535240636844</v>
      </c>
      <c r="Q2587">
        <v>2.4880793525434801</v>
      </c>
      <c r="R2587">
        <v>2.3895348799999998</v>
      </c>
      <c r="S2587">
        <v>0.244295583001884</v>
      </c>
      <c r="T2587">
        <v>1.21430487780788</v>
      </c>
      <c r="U2587">
        <v>3.4414033175686498</v>
      </c>
      <c r="V2587">
        <v>19.586071950383399</v>
      </c>
      <c r="W2587">
        <f t="shared" si="81"/>
        <v>3.1486330601050398</v>
      </c>
      <c r="X2587">
        <v>3.4085646569728798</v>
      </c>
      <c r="Y2587">
        <v>-3.4570902238130299</v>
      </c>
      <c r="Z2587">
        <v>91.958192590441996</v>
      </c>
      <c r="AA2587">
        <v>92.207383143865002</v>
      </c>
      <c r="AC2587">
        <v>-5.8286301902983296E-3</v>
      </c>
      <c r="AD2587">
        <v>105.858119804726</v>
      </c>
      <c r="AE2587">
        <v>77.482128072899897</v>
      </c>
      <c r="AF2587">
        <v>136.465998030946</v>
      </c>
      <c r="AG2587">
        <v>98.466777688206506</v>
      </c>
      <c r="AH2587">
        <v>92.536048296165603</v>
      </c>
      <c r="AI2587">
        <v>115</v>
      </c>
      <c r="AJ2587" t="s">
        <v>903</v>
      </c>
      <c r="AK2587">
        <v>120414</v>
      </c>
    </row>
    <row r="2588" spans="1:37" hidden="1" x14ac:dyDescent="0.45">
      <c r="A2588">
        <v>1001933</v>
      </c>
      <c r="B2588" t="s">
        <v>902</v>
      </c>
      <c r="C2588" t="s">
        <v>5</v>
      </c>
      <c r="D2588" t="s">
        <v>1</v>
      </c>
      <c r="E2588">
        <f>COUNTIFS(HOF!$A$2:$A$1048576, B2588)</f>
        <v>0</v>
      </c>
      <c r="F2588">
        <f>COUNTIF(HOF!$C:$C, B2588)</f>
        <v>0</v>
      </c>
      <c r="H2588">
        <v>22</v>
      </c>
      <c r="I2588">
        <v>40</v>
      </c>
      <c r="J2588">
        <f t="shared" si="80"/>
        <v>0.35483870967741937</v>
      </c>
      <c r="K2588">
        <v>5.3472803347280298</v>
      </c>
      <c r="L2588">
        <v>108</v>
      </c>
      <c r="M2588">
        <v>62</v>
      </c>
      <c r="N2588">
        <v>3</v>
      </c>
      <c r="O2588">
        <v>478</v>
      </c>
      <c r="P2588">
        <v>2.8430962343096202</v>
      </c>
      <c r="Q2588">
        <v>3.6715481171548099</v>
      </c>
      <c r="R2588">
        <v>0.77435896999999998</v>
      </c>
      <c r="S2588">
        <v>0.27852004110996897</v>
      </c>
      <c r="T2588">
        <v>1.5418410041841</v>
      </c>
      <c r="U2588">
        <v>4.8593833843579501</v>
      </c>
      <c r="V2588">
        <v>1.9491429291665501</v>
      </c>
      <c r="W2588">
        <f t="shared" si="81"/>
        <v>0.81554097454667374</v>
      </c>
      <c r="Z2588">
        <v>122.87257107232</v>
      </c>
      <c r="AA2588">
        <v>112.61761350627199</v>
      </c>
      <c r="AC2588">
        <v>0.48789695037007502</v>
      </c>
      <c r="AD2588">
        <v>85.271416191927599</v>
      </c>
      <c r="AE2588">
        <v>108.17442083762499</v>
      </c>
      <c r="AF2588">
        <v>77.647941025298394</v>
      </c>
      <c r="AG2588">
        <v>101.109841846756</v>
      </c>
      <c r="AH2588">
        <v>103.720293266647</v>
      </c>
      <c r="AJ2588" t="s">
        <v>902</v>
      </c>
      <c r="AK2588">
        <v>111977</v>
      </c>
    </row>
    <row r="2589" spans="1:37" hidden="1" x14ac:dyDescent="0.45">
      <c r="A2589">
        <v>1002339</v>
      </c>
      <c r="B2589" t="s">
        <v>901</v>
      </c>
      <c r="C2589" t="s">
        <v>5</v>
      </c>
      <c r="D2589" t="s">
        <v>5</v>
      </c>
      <c r="E2589">
        <f>COUNTIFS(HOF!$A$2:$A$1048576, B2589)</f>
        <v>0</v>
      </c>
      <c r="F2589">
        <f>COUNTIF(HOF!$C:$C, B2589)</f>
        <v>0</v>
      </c>
      <c r="H2589">
        <v>17</v>
      </c>
      <c r="I2589">
        <v>11</v>
      </c>
      <c r="J2589">
        <f t="shared" si="80"/>
        <v>0.6071428571428571</v>
      </c>
      <c r="K2589">
        <v>3.7715084353820498</v>
      </c>
      <c r="L2589">
        <v>288</v>
      </c>
      <c r="M2589">
        <v>2</v>
      </c>
      <c r="N2589">
        <v>12</v>
      </c>
      <c r="O2589">
        <v>360.1</v>
      </c>
      <c r="P2589">
        <v>3.9463465747706299</v>
      </c>
      <c r="Q2589">
        <v>3.9963003288816501</v>
      </c>
      <c r="R2589">
        <v>0.98750000000000004</v>
      </c>
      <c r="S2589">
        <v>0.26308139534883701</v>
      </c>
      <c r="T2589">
        <v>1.4486588692195901</v>
      </c>
      <c r="U2589">
        <v>3.9355133909775</v>
      </c>
      <c r="V2589">
        <v>1.28940873686224</v>
      </c>
      <c r="W2589">
        <f t="shared" si="81"/>
        <v>0.71613925957358504</v>
      </c>
      <c r="X2589">
        <v>-2.6932239532470699</v>
      </c>
      <c r="Y2589">
        <v>-3.2826279148638502</v>
      </c>
      <c r="Z2589">
        <v>95.669275042160194</v>
      </c>
      <c r="AA2589">
        <v>99.047734521651904</v>
      </c>
      <c r="AC2589">
        <v>-0.16400495559544301</v>
      </c>
      <c r="AD2589">
        <v>68.5921027555395</v>
      </c>
      <c r="AE2589">
        <v>120.31833540915601</v>
      </c>
      <c r="AF2589">
        <v>57.145075170715302</v>
      </c>
      <c r="AG2589">
        <v>104.470808731047</v>
      </c>
      <c r="AH2589">
        <v>107.82632383919</v>
      </c>
      <c r="AI2589">
        <v>1</v>
      </c>
      <c r="AJ2589" t="s">
        <v>901</v>
      </c>
      <c r="AK2589">
        <v>112394</v>
      </c>
    </row>
    <row r="2590" spans="1:37" hidden="1" x14ac:dyDescent="0.45">
      <c r="A2590">
        <v>1002480</v>
      </c>
      <c r="B2590" t="s">
        <v>900</v>
      </c>
      <c r="C2590" t="s">
        <v>1</v>
      </c>
      <c r="D2590" t="s">
        <v>1</v>
      </c>
      <c r="E2590">
        <f>COUNTIFS(HOF!$A$2:$A$1048576, B2590)</f>
        <v>0</v>
      </c>
      <c r="F2590">
        <f>COUNTIF(HOF!$C:$C, B2590)</f>
        <v>0</v>
      </c>
      <c r="H2590">
        <v>17</v>
      </c>
      <c r="I2590">
        <v>17</v>
      </c>
      <c r="J2590">
        <f t="shared" si="80"/>
        <v>0.5</v>
      </c>
      <c r="K2590">
        <v>4.2196725517087197</v>
      </c>
      <c r="L2590">
        <v>56</v>
      </c>
      <c r="M2590">
        <v>54</v>
      </c>
      <c r="N2590">
        <v>0</v>
      </c>
      <c r="O2590">
        <v>305</v>
      </c>
      <c r="P2590">
        <v>5.6065579358367703</v>
      </c>
      <c r="Q2590">
        <v>4.3377053503579202</v>
      </c>
      <c r="R2590">
        <v>1.2925170100000001</v>
      </c>
      <c r="S2590">
        <v>0.25168350168350101</v>
      </c>
      <c r="T2590">
        <v>1.4622952277094701</v>
      </c>
      <c r="U2590">
        <v>3.9650849522758702</v>
      </c>
      <c r="V2590">
        <v>3.1439208798110401</v>
      </c>
      <c r="W2590">
        <f t="shared" si="81"/>
        <v>2.0615874621711736</v>
      </c>
      <c r="X2590">
        <v>-0.85809202585369304</v>
      </c>
      <c r="Y2590">
        <v>1.17123062381063</v>
      </c>
      <c r="Z2590">
        <v>112.867528237454</v>
      </c>
      <c r="AA2590">
        <v>105.05050640967799</v>
      </c>
      <c r="AC2590">
        <v>0.25458759943284998</v>
      </c>
      <c r="AD2590">
        <v>96.3052987359887</v>
      </c>
      <c r="AE2590">
        <v>135.01381284787001</v>
      </c>
      <c r="AF2590">
        <v>71.359257065319895</v>
      </c>
      <c r="AG2590">
        <v>101.46319813351801</v>
      </c>
      <c r="AH2590">
        <v>111.141111577741</v>
      </c>
      <c r="AI2590">
        <v>26</v>
      </c>
      <c r="AJ2590" t="s">
        <v>900</v>
      </c>
      <c r="AK2590">
        <v>112535</v>
      </c>
    </row>
    <row r="2591" spans="1:37" hidden="1" x14ac:dyDescent="0.45">
      <c r="A2591">
        <v>1003345</v>
      </c>
      <c r="B2591" t="s">
        <v>899</v>
      </c>
      <c r="C2591" t="s">
        <v>1</v>
      </c>
      <c r="D2591" t="s">
        <v>1</v>
      </c>
      <c r="E2591">
        <f>COUNTIFS(HOF!$A$2:$A$1048576, B2591)</f>
        <v>0</v>
      </c>
      <c r="F2591">
        <f>COUNTIF(HOF!$C:$C, B2591)</f>
        <v>0</v>
      </c>
      <c r="H2591">
        <v>122</v>
      </c>
      <c r="I2591">
        <v>129</v>
      </c>
      <c r="J2591">
        <f t="shared" si="80"/>
        <v>0.48605577689243029</v>
      </c>
      <c r="K2591">
        <v>3.5357649398359698</v>
      </c>
      <c r="L2591">
        <v>414</v>
      </c>
      <c r="M2591">
        <v>279</v>
      </c>
      <c r="N2591">
        <v>19</v>
      </c>
      <c r="O2591">
        <v>2120.1</v>
      </c>
      <c r="P2591">
        <v>5.5222451221207596</v>
      </c>
      <c r="Q2591">
        <v>2.82266948978502</v>
      </c>
      <c r="R2591">
        <v>1.9563909799999999</v>
      </c>
      <c r="S2591">
        <v>0.24978603741288599</v>
      </c>
      <c r="T2591">
        <v>1.2771577240330501</v>
      </c>
      <c r="U2591">
        <v>3.50363061605551</v>
      </c>
      <c r="V2591">
        <v>26.244929827749701</v>
      </c>
      <c r="W2591">
        <f t="shared" si="81"/>
        <v>2.4758199922409041</v>
      </c>
      <c r="X2591">
        <v>-1.1815996170043901</v>
      </c>
      <c r="Y2591">
        <v>1.18252055149655</v>
      </c>
      <c r="Z2591">
        <v>99.016468296291094</v>
      </c>
      <c r="AA2591">
        <v>97.171084755644699</v>
      </c>
      <c r="AC2591">
        <v>3.2134323780459398E-2</v>
      </c>
      <c r="AD2591">
        <v>103.92503899069099</v>
      </c>
      <c r="AE2591">
        <v>85.766734599015706</v>
      </c>
      <c r="AF2591">
        <v>121.652026080856</v>
      </c>
      <c r="AG2591">
        <v>100.963765784271</v>
      </c>
      <c r="AH2591">
        <v>96.952690257375295</v>
      </c>
      <c r="AI2591">
        <v>65</v>
      </c>
      <c r="AJ2591" t="s">
        <v>899</v>
      </c>
      <c r="AK2591">
        <v>113410</v>
      </c>
    </row>
    <row r="2592" spans="1:37" hidden="1" x14ac:dyDescent="0.45">
      <c r="A2592">
        <v>145</v>
      </c>
      <c r="B2592" t="s">
        <v>898</v>
      </c>
      <c r="C2592" t="s">
        <v>1</v>
      </c>
      <c r="D2592" t="s">
        <v>1</v>
      </c>
      <c r="E2592">
        <f>COUNTIFS(HOF!$A$2:$A$1048576, B2592)</f>
        <v>0</v>
      </c>
      <c r="F2592">
        <f>COUNTIF(HOF!$C:$C, B2592)</f>
        <v>0</v>
      </c>
      <c r="H2592">
        <v>131</v>
      </c>
      <c r="I2592">
        <v>112</v>
      </c>
      <c r="J2592">
        <f t="shared" si="80"/>
        <v>0.53909465020576131</v>
      </c>
      <c r="K2592">
        <v>4.3193060925556104</v>
      </c>
      <c r="L2592">
        <v>344</v>
      </c>
      <c r="M2592">
        <v>306</v>
      </c>
      <c r="N2592">
        <v>1</v>
      </c>
      <c r="O2592">
        <v>2075.1</v>
      </c>
      <c r="P2592">
        <v>5.5942819873461298</v>
      </c>
      <c r="Q2592">
        <v>3.3609058451110401</v>
      </c>
      <c r="R2592">
        <v>1.66451613</v>
      </c>
      <c r="S2592">
        <v>0.26058511294901798</v>
      </c>
      <c r="T2592">
        <v>1.3906199668803501</v>
      </c>
      <c r="U2592">
        <v>4.72561029756175</v>
      </c>
      <c r="V2592">
        <v>23.6526802254375</v>
      </c>
      <c r="W2592">
        <f t="shared" si="81"/>
        <v>2.2796665438231893</v>
      </c>
      <c r="X2592">
        <v>10.5794872373808</v>
      </c>
      <c r="Y2592">
        <v>4.7075767894794502</v>
      </c>
      <c r="Z2592">
        <v>93.059981791829003</v>
      </c>
      <c r="AA2592">
        <v>102.13296844199699</v>
      </c>
      <c r="AB2592">
        <v>5.2127586393449503</v>
      </c>
      <c r="AC2592">
        <v>-0.40630420500614101</v>
      </c>
      <c r="AD2592">
        <v>90.215590982272403</v>
      </c>
      <c r="AE2592">
        <v>93.676204477712503</v>
      </c>
      <c r="AF2592">
        <v>96.879719424203998</v>
      </c>
      <c r="AG2592">
        <v>98.011524249800004</v>
      </c>
      <c r="AH2592">
        <v>96.202733933126794</v>
      </c>
      <c r="AI2592">
        <v>153</v>
      </c>
      <c r="AJ2592" t="s">
        <v>898</v>
      </c>
      <c r="AK2592">
        <v>115797</v>
      </c>
    </row>
    <row r="2593" spans="1:37" hidden="1" x14ac:dyDescent="0.45">
      <c r="A2593">
        <v>1006363</v>
      </c>
      <c r="B2593" t="s">
        <v>897</v>
      </c>
      <c r="C2593" t="s">
        <v>1</v>
      </c>
      <c r="D2593" t="s">
        <v>1</v>
      </c>
      <c r="E2593">
        <f>COUNTIFS(HOF!$A$2:$A$1048576, B2593)</f>
        <v>0</v>
      </c>
      <c r="F2593">
        <f>COUNTIF(HOF!$C:$C, B2593)</f>
        <v>0</v>
      </c>
      <c r="H2593">
        <v>85</v>
      </c>
      <c r="I2593">
        <v>73</v>
      </c>
      <c r="J2593">
        <f t="shared" si="80"/>
        <v>0.53797468354430378</v>
      </c>
      <c r="K2593">
        <v>3.5817759776076001</v>
      </c>
      <c r="L2593">
        <v>249</v>
      </c>
      <c r="M2593">
        <v>169</v>
      </c>
      <c r="N2593">
        <v>3</v>
      </c>
      <c r="O2593">
        <v>1284</v>
      </c>
      <c r="P2593">
        <v>5.2920564835493904</v>
      </c>
      <c r="Q2593">
        <v>2.6635516076142598</v>
      </c>
      <c r="R2593">
        <v>1.98684211</v>
      </c>
      <c r="S2593">
        <v>0.238432006465952</v>
      </c>
      <c r="T2593">
        <v>1.2149533648766799</v>
      </c>
      <c r="U2593">
        <v>3.3155835295891198</v>
      </c>
      <c r="V2593">
        <v>17.3772486448287</v>
      </c>
      <c r="W2593">
        <f t="shared" si="81"/>
        <v>2.7067365490387383</v>
      </c>
      <c r="Z2593">
        <v>98.854162335209196</v>
      </c>
      <c r="AA2593">
        <v>95.671430195240404</v>
      </c>
      <c r="AC2593">
        <v>0.26619244801848502</v>
      </c>
      <c r="AD2593">
        <v>91.097255012001398</v>
      </c>
      <c r="AE2593">
        <v>85.545904979394393</v>
      </c>
      <c r="AF2593">
        <v>106.131871017027</v>
      </c>
      <c r="AG2593">
        <v>97.063238165660394</v>
      </c>
      <c r="AH2593">
        <v>93.988230258734205</v>
      </c>
      <c r="AJ2593" t="s">
        <v>897</v>
      </c>
      <c r="AK2593">
        <v>116499</v>
      </c>
    </row>
    <row r="2594" spans="1:37" hidden="1" x14ac:dyDescent="0.45">
      <c r="A2594">
        <v>1007802</v>
      </c>
      <c r="B2594" t="s">
        <v>896</v>
      </c>
      <c r="C2594" t="s">
        <v>1</v>
      </c>
      <c r="D2594" t="s">
        <v>1</v>
      </c>
      <c r="E2594">
        <f>COUNTIFS(HOF!$A$2:$A$1048576, B2594)</f>
        <v>0</v>
      </c>
      <c r="F2594">
        <f>COUNTIF(HOF!$C:$C, B2594)</f>
        <v>0</v>
      </c>
      <c r="H2594">
        <v>40</v>
      </c>
      <c r="I2594">
        <v>41</v>
      </c>
      <c r="J2594">
        <f t="shared" si="80"/>
        <v>0.49382716049382713</v>
      </c>
      <c r="K2594">
        <v>3.8829433915092499</v>
      </c>
      <c r="L2594">
        <v>106</v>
      </c>
      <c r="M2594">
        <v>88</v>
      </c>
      <c r="N2594">
        <v>2</v>
      </c>
      <c r="O2594">
        <v>797.1</v>
      </c>
      <c r="P2594">
        <v>2.42683961969328</v>
      </c>
      <c r="Q2594">
        <v>3.5104517289516801</v>
      </c>
      <c r="R2594">
        <v>0.69131832999999998</v>
      </c>
      <c r="S2594">
        <v>0.26483744800892201</v>
      </c>
      <c r="T2594">
        <v>1.4059365445354799</v>
      </c>
      <c r="U2594">
        <v>3.9753008124574198</v>
      </c>
      <c r="V2594">
        <v>6.4625484645366598</v>
      </c>
      <c r="W2594">
        <f t="shared" si="81"/>
        <v>1.6215151084021224</v>
      </c>
      <c r="Z2594">
        <v>106.474309609082</v>
      </c>
      <c r="AA2594">
        <v>106.941101537563</v>
      </c>
      <c r="AC2594">
        <v>-9.2357420948171606E-2</v>
      </c>
      <c r="AD2594">
        <v>72.911546775428405</v>
      </c>
      <c r="AE2594">
        <v>100.43979590109601</v>
      </c>
      <c r="AF2594">
        <v>72.693870012910907</v>
      </c>
      <c r="AG2594">
        <v>99.735814727586302</v>
      </c>
      <c r="AH2594">
        <v>100.123199364787</v>
      </c>
      <c r="AJ2594" t="s">
        <v>896</v>
      </c>
      <c r="AK2594">
        <v>117971</v>
      </c>
    </row>
    <row r="2595" spans="1:37" hidden="1" x14ac:dyDescent="0.45">
      <c r="A2595">
        <v>291</v>
      </c>
      <c r="B2595" t="s">
        <v>895</v>
      </c>
      <c r="C2595" t="s">
        <v>5</v>
      </c>
      <c r="D2595" t="s">
        <v>5</v>
      </c>
      <c r="E2595">
        <f>COUNTIFS(HOF!$A$2:$A$1048576, B2595)</f>
        <v>0</v>
      </c>
      <c r="F2595">
        <f>COUNTIF(HOF!$C:$C, B2595)</f>
        <v>0</v>
      </c>
      <c r="H2595">
        <v>42</v>
      </c>
      <c r="I2595">
        <v>39</v>
      </c>
      <c r="J2595">
        <f t="shared" si="80"/>
        <v>0.51851851851851849</v>
      </c>
      <c r="K2595">
        <v>5.47108660332563</v>
      </c>
      <c r="L2595">
        <v>308</v>
      </c>
      <c r="M2595">
        <v>63</v>
      </c>
      <c r="N2595">
        <v>5</v>
      </c>
      <c r="O2595">
        <v>709</v>
      </c>
      <c r="P2595">
        <v>5.7376592684528704</v>
      </c>
      <c r="Q2595">
        <v>4.9760230823750504</v>
      </c>
      <c r="R2595">
        <v>1.1530612200000001</v>
      </c>
      <c r="S2595">
        <v>0.26739130434782599</v>
      </c>
      <c r="T2595">
        <v>1.5937942412368999</v>
      </c>
      <c r="U2595">
        <v>5.6230845354348702</v>
      </c>
      <c r="V2595">
        <v>-2.9652836211025702</v>
      </c>
      <c r="W2595">
        <f t="shared" si="81"/>
        <v>-0.83646928662978004</v>
      </c>
      <c r="X2595">
        <v>-4.5732338808011201</v>
      </c>
      <c r="Y2595">
        <v>2.57513873808545</v>
      </c>
      <c r="Z2595">
        <v>119.00577362767</v>
      </c>
      <c r="AA2595">
        <v>123.56319966461</v>
      </c>
      <c r="AB2595">
        <v>4.9007858508623698</v>
      </c>
      <c r="AC2595">
        <v>-0.15199793210923501</v>
      </c>
      <c r="AD2595">
        <v>91.577278199151394</v>
      </c>
      <c r="AE2595">
        <v>137.40610484308701</v>
      </c>
      <c r="AF2595">
        <v>66.874274983372104</v>
      </c>
      <c r="AG2595">
        <v>101.61824314399</v>
      </c>
      <c r="AH2595">
        <v>111.12505306683499</v>
      </c>
      <c r="AI2595">
        <v>14</v>
      </c>
      <c r="AJ2595" t="s">
        <v>895</v>
      </c>
      <c r="AK2595">
        <v>118163</v>
      </c>
    </row>
    <row r="2596" spans="1:37" hidden="1" x14ac:dyDescent="0.45">
      <c r="A2596">
        <v>1008044</v>
      </c>
      <c r="B2596" t="s">
        <v>894</v>
      </c>
      <c r="C2596" t="s">
        <v>1</v>
      </c>
      <c r="D2596" t="s">
        <v>5</v>
      </c>
      <c r="E2596">
        <f>COUNTIFS(HOF!$A$2:$A$1048576, B2596)</f>
        <v>0</v>
      </c>
      <c r="F2596">
        <f>COUNTIF(HOF!$C:$C, B2596)</f>
        <v>0</v>
      </c>
      <c r="H2596">
        <v>134</v>
      </c>
      <c r="I2596">
        <v>92</v>
      </c>
      <c r="J2596">
        <f t="shared" si="80"/>
        <v>0.59292035398230092</v>
      </c>
      <c r="K2596">
        <v>3.73629245052661</v>
      </c>
      <c r="L2596">
        <v>357</v>
      </c>
      <c r="M2596">
        <v>220</v>
      </c>
      <c r="N2596">
        <v>26</v>
      </c>
      <c r="O2596">
        <v>1915</v>
      </c>
      <c r="P2596">
        <v>4.8125326658355396</v>
      </c>
      <c r="Q2596">
        <v>3.3133159466934101</v>
      </c>
      <c r="R2596">
        <v>1.45248227</v>
      </c>
      <c r="S2596">
        <v>0.25697581716715301</v>
      </c>
      <c r="T2596">
        <v>1.3780678933528601</v>
      </c>
      <c r="U2596">
        <v>3.9720976988809502</v>
      </c>
      <c r="V2596">
        <v>24.822708547115301</v>
      </c>
      <c r="W2596">
        <f t="shared" si="81"/>
        <v>2.5924499788109974</v>
      </c>
      <c r="Z2596">
        <v>90.289862188846499</v>
      </c>
      <c r="AA2596">
        <v>93.607100610558604</v>
      </c>
      <c r="AC2596">
        <v>-0.235805248354334</v>
      </c>
      <c r="AD2596">
        <v>156.38472850074001</v>
      </c>
      <c r="AE2596">
        <v>109.696658461848</v>
      </c>
      <c r="AF2596">
        <v>143.96870640364199</v>
      </c>
      <c r="AG2596">
        <v>92.620854905926606</v>
      </c>
      <c r="AH2596">
        <v>94.855510592112097</v>
      </c>
      <c r="AJ2596" t="s">
        <v>894</v>
      </c>
      <c r="AK2596">
        <v>118214</v>
      </c>
    </row>
    <row r="2597" spans="1:37" hidden="1" x14ac:dyDescent="0.45">
      <c r="A2597">
        <v>4682</v>
      </c>
      <c r="B2597" t="s">
        <v>893</v>
      </c>
      <c r="C2597" t="s">
        <v>5</v>
      </c>
      <c r="D2597" t="s">
        <v>5</v>
      </c>
      <c r="E2597">
        <f>COUNTIFS(HOF!$A$2:$A$1048576, B2597)</f>
        <v>0</v>
      </c>
      <c r="F2597">
        <f>COUNTIF(HOF!$C:$C, B2597)</f>
        <v>0</v>
      </c>
      <c r="H2597">
        <v>36</v>
      </c>
      <c r="I2597">
        <v>25</v>
      </c>
      <c r="J2597">
        <f t="shared" si="80"/>
        <v>0.5901639344262295</v>
      </c>
      <c r="K2597">
        <v>2.8217219897407002</v>
      </c>
      <c r="L2597">
        <v>544</v>
      </c>
      <c r="M2597">
        <v>0</v>
      </c>
      <c r="N2597">
        <v>16</v>
      </c>
      <c r="O2597">
        <v>488</v>
      </c>
      <c r="P2597">
        <v>8.6864774978292392</v>
      </c>
      <c r="Q2597">
        <v>2.4528694420621799</v>
      </c>
      <c r="R2597">
        <v>3.5413533799999999</v>
      </c>
      <c r="S2597">
        <v>0.20638414969730301</v>
      </c>
      <c r="T2597">
        <v>1.0409838567816101</v>
      </c>
      <c r="U2597">
        <v>3.6041707194827399</v>
      </c>
      <c r="V2597">
        <v>6.2005429379642001</v>
      </c>
      <c r="W2597">
        <f t="shared" si="81"/>
        <v>2.5412061221164755</v>
      </c>
      <c r="X2597">
        <v>7.8540419568307698</v>
      </c>
      <c r="Y2597">
        <v>0.50898044628141104</v>
      </c>
      <c r="Z2597">
        <v>69.3950406819514</v>
      </c>
      <c r="AA2597">
        <v>88.095268923617795</v>
      </c>
      <c r="AB2597">
        <v>3.3692521288634301</v>
      </c>
      <c r="AC2597">
        <v>-0.78244872974203705</v>
      </c>
      <c r="AD2597">
        <v>116.931595830948</v>
      </c>
      <c r="AE2597">
        <v>78.219619751039602</v>
      </c>
      <c r="AF2597">
        <v>149.88575060697801</v>
      </c>
      <c r="AG2597">
        <v>81.661011577846494</v>
      </c>
      <c r="AH2597">
        <v>78.212007191115902</v>
      </c>
      <c r="AI2597">
        <v>0</v>
      </c>
      <c r="AJ2597" t="s">
        <v>893</v>
      </c>
      <c r="AK2597">
        <v>450212</v>
      </c>
    </row>
    <row r="2598" spans="1:37" hidden="1" x14ac:dyDescent="0.45">
      <c r="A2598">
        <v>1010650</v>
      </c>
      <c r="B2598" t="s">
        <v>892</v>
      </c>
      <c r="C2598" t="s">
        <v>1</v>
      </c>
      <c r="D2598" t="s">
        <v>5</v>
      </c>
      <c r="E2598">
        <f>COUNTIFS(HOF!$A$2:$A$1048576, B2598)</f>
        <v>0</v>
      </c>
      <c r="F2598">
        <f>COUNTIF(HOF!$C:$C, B2598)</f>
        <v>0</v>
      </c>
      <c r="H2598">
        <v>77</v>
      </c>
      <c r="I2598">
        <v>104</v>
      </c>
      <c r="J2598">
        <f t="shared" si="80"/>
        <v>0.425414364640884</v>
      </c>
      <c r="K2598">
        <v>2.9881862411592599</v>
      </c>
      <c r="L2598">
        <v>283</v>
      </c>
      <c r="M2598">
        <v>182</v>
      </c>
      <c r="N2598">
        <v>6</v>
      </c>
      <c r="O2598">
        <v>1608.1</v>
      </c>
      <c r="P2598">
        <v>3.8051809812515001</v>
      </c>
      <c r="Q2598">
        <v>2.6300515605708901</v>
      </c>
      <c r="R2598">
        <v>1.4468085100000001</v>
      </c>
      <c r="S2598">
        <v>0.25292530290221699</v>
      </c>
      <c r="T2598">
        <v>1.25906723644351</v>
      </c>
      <c r="U2598">
        <v>2.8535181402204302</v>
      </c>
      <c r="V2598">
        <v>16.304804760031399</v>
      </c>
      <c r="W2598">
        <f t="shared" si="81"/>
        <v>2.027834681926671</v>
      </c>
      <c r="Z2598">
        <v>103.086440450297</v>
      </c>
      <c r="AA2598">
        <v>97.988751565657694</v>
      </c>
      <c r="AC2598">
        <v>0.13466810093883699</v>
      </c>
      <c r="AD2598">
        <v>104.46591279953699</v>
      </c>
      <c r="AE2598">
        <v>95.726220092386498</v>
      </c>
      <c r="AF2598">
        <v>109.74649853694299</v>
      </c>
      <c r="AG2598">
        <v>101.505826609979</v>
      </c>
      <c r="AH2598">
        <v>100.885145997915</v>
      </c>
      <c r="AJ2598" t="s">
        <v>892</v>
      </c>
      <c r="AK2598">
        <v>120885</v>
      </c>
    </row>
    <row r="2599" spans="1:37" hidden="1" x14ac:dyDescent="0.45">
      <c r="A2599">
        <v>1010700</v>
      </c>
      <c r="B2599" t="s">
        <v>891</v>
      </c>
      <c r="C2599" t="s">
        <v>1</v>
      </c>
      <c r="D2599" t="s">
        <v>1</v>
      </c>
      <c r="E2599">
        <f>COUNTIFS(HOF!$A$2:$A$1048576, B2599)</f>
        <v>0</v>
      </c>
      <c r="F2599">
        <f>COUNTIF(HOF!$C:$C, B2599)</f>
        <v>0</v>
      </c>
      <c r="H2599">
        <v>70</v>
      </c>
      <c r="I2599">
        <v>91</v>
      </c>
      <c r="J2599">
        <f t="shared" si="80"/>
        <v>0.43478260869565216</v>
      </c>
      <c r="K2599">
        <v>4.6773185235472896</v>
      </c>
      <c r="L2599">
        <v>259</v>
      </c>
      <c r="M2599">
        <v>239</v>
      </c>
      <c r="N2599">
        <v>0</v>
      </c>
      <c r="O2599">
        <v>1387.1</v>
      </c>
      <c r="P2599">
        <v>5.3519941496900296</v>
      </c>
      <c r="Q2599">
        <v>4.4308024293797503</v>
      </c>
      <c r="R2599">
        <v>1.2079063000000001</v>
      </c>
      <c r="S2599">
        <v>0.27129920532249102</v>
      </c>
      <c r="T2599">
        <v>1.5504564870011099</v>
      </c>
      <c r="U2599">
        <v>4.7496171357999604</v>
      </c>
      <c r="V2599">
        <v>11.8998144281795</v>
      </c>
      <c r="W2599">
        <f t="shared" si="81"/>
        <v>1.715783206427727</v>
      </c>
      <c r="X2599">
        <v>-5.5482919658534202</v>
      </c>
      <c r="Y2599">
        <v>-8.1925935777913794E-2</v>
      </c>
      <c r="Z2599">
        <v>106.35437968465099</v>
      </c>
      <c r="AA2599">
        <v>107.658861152952</v>
      </c>
      <c r="AC2599">
        <v>-7.2298612252668898E-2</v>
      </c>
      <c r="AD2599">
        <v>83.089776571589894</v>
      </c>
      <c r="AE2599">
        <v>129.93040428117001</v>
      </c>
      <c r="AF2599">
        <v>64.050953632671494</v>
      </c>
      <c r="AG2599">
        <v>103.347478856848</v>
      </c>
      <c r="AH2599">
        <v>109.9513675172</v>
      </c>
      <c r="AI2599">
        <v>112</v>
      </c>
      <c r="AJ2599" t="s">
        <v>891</v>
      </c>
      <c r="AK2599">
        <v>120933</v>
      </c>
    </row>
    <row r="2600" spans="1:37" hidden="1" x14ac:dyDescent="0.45">
      <c r="A2600">
        <v>1011495</v>
      </c>
      <c r="B2600" t="s">
        <v>890</v>
      </c>
      <c r="C2600" t="s">
        <v>5</v>
      </c>
      <c r="D2600" t="s">
        <v>1</v>
      </c>
      <c r="E2600">
        <f>COUNTIFS(HOF!$A$2:$A$1048576, B2600)</f>
        <v>0</v>
      </c>
      <c r="F2600">
        <f>COUNTIF(HOF!$C:$C, B2600)</f>
        <v>0</v>
      </c>
      <c r="H2600">
        <v>27</v>
      </c>
      <c r="I2600">
        <v>20</v>
      </c>
      <c r="J2600">
        <f t="shared" si="80"/>
        <v>0.57446808510638303</v>
      </c>
      <c r="K2600">
        <v>3.72413659611771</v>
      </c>
      <c r="L2600">
        <v>74</v>
      </c>
      <c r="M2600">
        <v>40</v>
      </c>
      <c r="N2600">
        <v>4</v>
      </c>
      <c r="O2600">
        <v>386.2</v>
      </c>
      <c r="P2600">
        <v>4.4456880616155203</v>
      </c>
      <c r="Q2600">
        <v>2.3275853725735698</v>
      </c>
      <c r="R2600">
        <v>1.91</v>
      </c>
      <c r="S2600">
        <v>0.26989178866963698</v>
      </c>
      <c r="T2600">
        <v>1.35517192803172</v>
      </c>
      <c r="U2600">
        <v>3.1146972724944999</v>
      </c>
      <c r="V2600">
        <v>4.7042361944913802</v>
      </c>
      <c r="W2600">
        <f t="shared" si="81"/>
        <v>2.4361658179655001</v>
      </c>
      <c r="Z2600">
        <v>94.390125597702394</v>
      </c>
      <c r="AA2600">
        <v>96.370445724270098</v>
      </c>
      <c r="AC2600">
        <v>0.60943932362320896</v>
      </c>
      <c r="AD2600">
        <v>90.587261613826001</v>
      </c>
      <c r="AE2600">
        <v>70.727906356171701</v>
      </c>
      <c r="AF2600">
        <v>126.98138020015401</v>
      </c>
      <c r="AG2600">
        <v>104.824335853086</v>
      </c>
      <c r="AH2600">
        <v>97.481983600440103</v>
      </c>
      <c r="AJ2600" t="s">
        <v>890</v>
      </c>
      <c r="AK2600">
        <v>121746</v>
      </c>
    </row>
    <row r="2601" spans="1:37" hidden="1" x14ac:dyDescent="0.45">
      <c r="A2601">
        <v>1013280</v>
      </c>
      <c r="B2601" t="s">
        <v>889</v>
      </c>
      <c r="C2601" t="s">
        <v>5</v>
      </c>
      <c r="D2601" t="s">
        <v>5</v>
      </c>
      <c r="E2601">
        <f>COUNTIFS(HOF!$A$2:$A$1048576, B2601)</f>
        <v>0</v>
      </c>
      <c r="F2601">
        <f>COUNTIF(HOF!$C:$C, B2601)</f>
        <v>0</v>
      </c>
      <c r="H2601">
        <v>13</v>
      </c>
      <c r="I2601">
        <v>18</v>
      </c>
      <c r="J2601">
        <f t="shared" si="80"/>
        <v>0.41935483870967744</v>
      </c>
      <c r="K2601">
        <v>4.4258002021741403</v>
      </c>
      <c r="L2601">
        <v>113</v>
      </c>
      <c r="M2601">
        <v>34</v>
      </c>
      <c r="N2601">
        <v>8</v>
      </c>
      <c r="O2601">
        <v>343.2</v>
      </c>
      <c r="P2601">
        <v>4.92337537283277</v>
      </c>
      <c r="Q2601">
        <v>2.40931135266284</v>
      </c>
      <c r="R2601">
        <v>2.0434782600000001</v>
      </c>
      <c r="S2601">
        <v>0.26813186813186801</v>
      </c>
      <c r="T2601">
        <v>1.33268671439563</v>
      </c>
      <c r="U2601">
        <v>4.2568301273463698</v>
      </c>
      <c r="V2601">
        <v>3.2486239722929802</v>
      </c>
      <c r="W2601">
        <f t="shared" si="81"/>
        <v>1.8931375129912473</v>
      </c>
      <c r="X2601">
        <v>-3.7038338186684898</v>
      </c>
      <c r="Y2601">
        <v>-1.43055549581474</v>
      </c>
      <c r="Z2601">
        <v>105.87170331265899</v>
      </c>
      <c r="AA2601">
        <v>100.031315629277</v>
      </c>
      <c r="AC2601">
        <v>0.16897007482777501</v>
      </c>
      <c r="AD2601">
        <v>106.504077993482</v>
      </c>
      <c r="AE2601">
        <v>74.2318178597599</v>
      </c>
      <c r="AF2601">
        <v>144.372652546674</v>
      </c>
      <c r="AG2601">
        <v>102.23424864601699</v>
      </c>
      <c r="AH2601">
        <v>96.122483060817999</v>
      </c>
      <c r="AI2601">
        <v>14</v>
      </c>
      <c r="AJ2601" t="s">
        <v>889</v>
      </c>
      <c r="AK2601">
        <v>123565</v>
      </c>
    </row>
    <row r="2602" spans="1:37" hidden="1" x14ac:dyDescent="0.45">
      <c r="A2602">
        <v>1014407</v>
      </c>
      <c r="B2602" t="s">
        <v>888</v>
      </c>
      <c r="C2602" t="s">
        <v>5</v>
      </c>
      <c r="D2602" t="s">
        <v>1</v>
      </c>
      <c r="E2602">
        <f>COUNTIFS(HOF!$A$2:$A$1048576, B2602)</f>
        <v>0</v>
      </c>
      <c r="F2602">
        <f>COUNTIF(HOF!$C:$C, B2602)</f>
        <v>0</v>
      </c>
      <c r="H2602">
        <v>69</v>
      </c>
      <c r="I2602">
        <v>67</v>
      </c>
      <c r="J2602">
        <f t="shared" si="80"/>
        <v>0.50735294117647056</v>
      </c>
      <c r="K2602">
        <v>3.52406574035306</v>
      </c>
      <c r="L2602">
        <v>293</v>
      </c>
      <c r="M2602">
        <v>154</v>
      </c>
      <c r="N2602">
        <v>3</v>
      </c>
      <c r="O2602">
        <v>1177.0999999999999</v>
      </c>
      <c r="P2602">
        <v>5.1140997403388297</v>
      </c>
      <c r="Q2602">
        <v>3.7839751441968899</v>
      </c>
      <c r="R2602">
        <v>1.35151515</v>
      </c>
      <c r="S2602">
        <v>0.25297750330833702</v>
      </c>
      <c r="T2602">
        <v>1.39467725853452</v>
      </c>
      <c r="U2602">
        <v>3.8373126454864201</v>
      </c>
      <c r="V2602">
        <v>8.6726324111223203</v>
      </c>
      <c r="W2602">
        <f t="shared" si="81"/>
        <v>1.4735591557424723</v>
      </c>
      <c r="X2602">
        <v>-2.9549198905006002</v>
      </c>
      <c r="Y2602">
        <v>0.24156662181785199</v>
      </c>
      <c r="Z2602">
        <v>98.620454263254999</v>
      </c>
      <c r="AA2602">
        <v>106.867841814082</v>
      </c>
      <c r="AC2602">
        <v>-0.31324690513335701</v>
      </c>
      <c r="AD2602">
        <v>98.930751808420396</v>
      </c>
      <c r="AE2602">
        <v>118.270348946258</v>
      </c>
      <c r="AF2602">
        <v>83.711657779332896</v>
      </c>
      <c r="AG2602">
        <v>100.58552896501701</v>
      </c>
      <c r="AH2602">
        <v>105.096946705734</v>
      </c>
      <c r="AI2602">
        <v>85</v>
      </c>
      <c r="AJ2602" t="s">
        <v>888</v>
      </c>
      <c r="AK2602">
        <v>124732</v>
      </c>
    </row>
    <row r="2603" spans="1:37" hidden="1" x14ac:dyDescent="0.45">
      <c r="A2603">
        <v>9323</v>
      </c>
      <c r="B2603" t="s">
        <v>887</v>
      </c>
      <c r="C2603" t="s">
        <v>1</v>
      </c>
      <c r="D2603" t="s">
        <v>1</v>
      </c>
      <c r="E2603">
        <f>COUNTIFS(HOF!$A$2:$A$1048576, B2603)</f>
        <v>0</v>
      </c>
      <c r="F2603">
        <f>COUNTIF(HOF!$C:$C, B2603)</f>
        <v>0</v>
      </c>
      <c r="H2603">
        <v>103</v>
      </c>
      <c r="I2603">
        <v>131</v>
      </c>
      <c r="J2603">
        <f t="shared" si="80"/>
        <v>0.44017094017094016</v>
      </c>
      <c r="K2603">
        <v>4.5134756457176604</v>
      </c>
      <c r="L2603">
        <v>342</v>
      </c>
      <c r="M2603">
        <v>324</v>
      </c>
      <c r="N2603">
        <v>2</v>
      </c>
      <c r="O2603">
        <v>1892.1</v>
      </c>
      <c r="P2603">
        <v>8.2231816558965694</v>
      </c>
      <c r="Q2603">
        <v>2.7537433075558799</v>
      </c>
      <c r="R2603">
        <v>2.9861830700000001</v>
      </c>
      <c r="S2603">
        <v>0.26838675355765301</v>
      </c>
      <c r="T2603">
        <v>1.37237984450635</v>
      </c>
      <c r="U2603">
        <v>4.12843261176869</v>
      </c>
      <c r="V2603">
        <v>24.872639059089099</v>
      </c>
      <c r="W2603">
        <f t="shared" si="81"/>
        <v>2.6291040705130913</v>
      </c>
      <c r="X2603">
        <v>-2.9173686206340701</v>
      </c>
      <c r="Y2603">
        <v>1.90734705164798</v>
      </c>
      <c r="Z2603">
        <v>107.150316501584</v>
      </c>
      <c r="AA2603">
        <v>98.8830104736913</v>
      </c>
      <c r="AB2603">
        <v>4.0606980608603997</v>
      </c>
      <c r="AC2603">
        <v>0.38504303394896999</v>
      </c>
      <c r="AD2603">
        <v>97.704734300271099</v>
      </c>
      <c r="AE2603">
        <v>84.994768033501302</v>
      </c>
      <c r="AF2603">
        <v>114.732218278809</v>
      </c>
      <c r="AG2603">
        <v>109.151540304116</v>
      </c>
      <c r="AH2603">
        <v>104.891973709379</v>
      </c>
      <c r="AI2603">
        <v>161</v>
      </c>
      <c r="AJ2603" t="s">
        <v>887</v>
      </c>
      <c r="AK2603">
        <v>571578</v>
      </c>
    </row>
    <row r="2604" spans="1:37" hidden="1" x14ac:dyDescent="0.45">
      <c r="A2604">
        <v>19447</v>
      </c>
      <c r="B2604" t="s">
        <v>886</v>
      </c>
      <c r="C2604" t="s">
        <v>1</v>
      </c>
      <c r="D2604" t="s">
        <v>1</v>
      </c>
      <c r="E2604">
        <f>COUNTIFS(HOF!$A$2:$A$1048576, B2604)</f>
        <v>0</v>
      </c>
      <c r="F2604">
        <f>COUNTIF(HOF!$C:$C, B2604)</f>
        <v>0</v>
      </c>
      <c r="H2604">
        <v>19</v>
      </c>
      <c r="I2604">
        <v>45</v>
      </c>
      <c r="J2604">
        <f t="shared" si="80"/>
        <v>0.296875</v>
      </c>
      <c r="K2604">
        <v>4.0130599656802799</v>
      </c>
      <c r="L2604">
        <v>107</v>
      </c>
      <c r="M2604">
        <v>100</v>
      </c>
      <c r="N2604">
        <v>1</v>
      </c>
      <c r="O2604">
        <v>536</v>
      </c>
      <c r="P2604">
        <v>8.8824632713174392</v>
      </c>
      <c r="Q2604">
        <v>3.9626868280357601</v>
      </c>
      <c r="R2604">
        <v>2.2415254199999999</v>
      </c>
      <c r="S2604">
        <v>0.24507448342143201</v>
      </c>
      <c r="T2604">
        <v>1.3917911364005</v>
      </c>
      <c r="U2604">
        <v>3.9572814922966302</v>
      </c>
      <c r="V2604">
        <v>8.9888502433895994</v>
      </c>
      <c r="W2604">
        <f t="shared" si="81"/>
        <v>3.354048598279701</v>
      </c>
      <c r="X2604">
        <v>-0.47057452145963902</v>
      </c>
      <c r="Y2604">
        <v>-0.73690491407305803</v>
      </c>
      <c r="Z2604">
        <v>94.027083488601605</v>
      </c>
      <c r="AA2604">
        <v>91.444564403290897</v>
      </c>
      <c r="AB2604">
        <v>4.35711186700523</v>
      </c>
      <c r="AC2604">
        <v>5.5778473383647498E-2</v>
      </c>
      <c r="AD2604">
        <v>102.03078973732499</v>
      </c>
      <c r="AE2604">
        <v>123.96137310833799</v>
      </c>
      <c r="AF2604">
        <v>82.210027757297098</v>
      </c>
      <c r="AG2604">
        <v>101.52662061444801</v>
      </c>
      <c r="AH2604">
        <v>108.43352188921401</v>
      </c>
      <c r="AI2604">
        <v>28</v>
      </c>
      <c r="AJ2604" t="s">
        <v>886</v>
      </c>
      <c r="AK2604">
        <v>663776</v>
      </c>
    </row>
    <row r="2605" spans="1:37" hidden="1" x14ac:dyDescent="0.45">
      <c r="A2605">
        <v>1004129</v>
      </c>
      <c r="B2605" t="s">
        <v>885</v>
      </c>
      <c r="C2605" t="s">
        <v>1</v>
      </c>
      <c r="D2605" t="s">
        <v>1</v>
      </c>
      <c r="E2605">
        <f>COUNTIFS(HOF!$A$2:$A$1048576, B2605)</f>
        <v>0</v>
      </c>
      <c r="F2605">
        <f>COUNTIF(HOF!$C:$C, B2605)</f>
        <v>0</v>
      </c>
      <c r="H2605">
        <v>67</v>
      </c>
      <c r="I2605">
        <v>84</v>
      </c>
      <c r="J2605">
        <f t="shared" si="80"/>
        <v>0.44370860927152317</v>
      </c>
      <c r="K2605">
        <v>3.10209820613726</v>
      </c>
      <c r="L2605">
        <v>173</v>
      </c>
      <c r="M2605">
        <v>150</v>
      </c>
      <c r="N2605">
        <v>2</v>
      </c>
      <c r="O2605">
        <v>1302.2</v>
      </c>
      <c r="P2605">
        <v>1.8723131711875201</v>
      </c>
      <c r="Q2605">
        <v>2.2868474526312501</v>
      </c>
      <c r="R2605">
        <v>0.81873112000000003</v>
      </c>
      <c r="S2605">
        <v>0.26019429655100301</v>
      </c>
      <c r="T2605">
        <v>1.24590581256143</v>
      </c>
      <c r="U2605">
        <v>3.1601891437279099</v>
      </c>
      <c r="V2605">
        <v>7.35398254153551</v>
      </c>
      <c r="W2605">
        <f t="shared" si="81"/>
        <v>1.1294705178214575</v>
      </c>
      <c r="Z2605">
        <v>112.613355070433</v>
      </c>
      <c r="AA2605">
        <v>113.144179390529</v>
      </c>
      <c r="AC2605">
        <v>-5.8090937590650399E-2</v>
      </c>
      <c r="AD2605">
        <v>52.840630360339503</v>
      </c>
      <c r="AE2605">
        <v>89.434556304883799</v>
      </c>
      <c r="AF2605">
        <v>58.097534459894902</v>
      </c>
      <c r="AG2605">
        <v>104.680534880111</v>
      </c>
      <c r="AH2605">
        <v>102.748355817101</v>
      </c>
      <c r="AJ2605" t="s">
        <v>885</v>
      </c>
      <c r="AK2605">
        <v>114211</v>
      </c>
    </row>
    <row r="2606" spans="1:37" hidden="1" x14ac:dyDescent="0.45">
      <c r="A2606">
        <v>1061</v>
      </c>
      <c r="B2606" t="s">
        <v>884</v>
      </c>
      <c r="C2606" t="s">
        <v>1</v>
      </c>
      <c r="D2606" t="s">
        <v>1</v>
      </c>
      <c r="E2606">
        <f>COUNTIFS(HOF!$A$2:$A$1048576, B2606)</f>
        <v>0</v>
      </c>
      <c r="F2606">
        <f>COUNTIF(HOF!$C:$C, B2606)</f>
        <v>0</v>
      </c>
      <c r="H2606">
        <v>43</v>
      </c>
      <c r="I2606">
        <v>37</v>
      </c>
      <c r="J2606">
        <f t="shared" si="80"/>
        <v>0.53749999999999998</v>
      </c>
      <c r="K2606">
        <v>4.9204440783392203</v>
      </c>
      <c r="L2606">
        <v>162</v>
      </c>
      <c r="M2606">
        <v>112</v>
      </c>
      <c r="N2606">
        <v>0</v>
      </c>
      <c r="O2606">
        <v>720.2</v>
      </c>
      <c r="P2606">
        <v>6.1942646265387102</v>
      </c>
      <c r="Q2606">
        <v>4.9079556415921601</v>
      </c>
      <c r="R2606">
        <v>1.2620865100000001</v>
      </c>
      <c r="S2606">
        <v>0.24594302199783599</v>
      </c>
      <c r="T2606">
        <v>1.4916743892314299</v>
      </c>
      <c r="U2606">
        <v>5.2164848133890702</v>
      </c>
      <c r="V2606">
        <v>2.8412232215050599</v>
      </c>
      <c r="W2606">
        <f t="shared" si="81"/>
        <v>0.7890095033338127</v>
      </c>
      <c r="X2606">
        <v>-1.28187176585197</v>
      </c>
      <c r="Y2606">
        <v>0.21483474846693301</v>
      </c>
      <c r="Z2606">
        <v>110.2167209463</v>
      </c>
      <c r="AA2606">
        <v>116.65175204419199</v>
      </c>
      <c r="AB2606">
        <v>5.7042130388085699</v>
      </c>
      <c r="AC2606">
        <v>-0.29604073504985301</v>
      </c>
      <c r="AD2606">
        <v>99.797283233296696</v>
      </c>
      <c r="AE2606">
        <v>143.20067661331299</v>
      </c>
      <c r="AF2606">
        <v>70.275605437083598</v>
      </c>
      <c r="AG2606">
        <v>93.199586451200204</v>
      </c>
      <c r="AH2606">
        <v>105.188222695346</v>
      </c>
      <c r="AI2606">
        <v>41</v>
      </c>
      <c r="AJ2606" t="s">
        <v>884</v>
      </c>
      <c r="AK2606">
        <v>110015</v>
      </c>
    </row>
    <row r="2607" spans="1:37" hidden="1" x14ac:dyDescent="0.45">
      <c r="A2607">
        <v>1000344</v>
      </c>
      <c r="B2607" t="s">
        <v>883</v>
      </c>
      <c r="C2607" t="s">
        <v>5</v>
      </c>
      <c r="D2607" t="s">
        <v>5</v>
      </c>
      <c r="E2607">
        <f>COUNTIFS(HOF!$A$2:$A$1048576, B2607)</f>
        <v>0</v>
      </c>
      <c r="F2607">
        <f>COUNTIF(HOF!$C:$C, B2607)</f>
        <v>0</v>
      </c>
      <c r="H2607">
        <v>61</v>
      </c>
      <c r="I2607">
        <v>44</v>
      </c>
      <c r="J2607">
        <f t="shared" si="80"/>
        <v>0.580952380952381</v>
      </c>
      <c r="K2607">
        <v>3.5340873514545499</v>
      </c>
      <c r="L2607">
        <v>884</v>
      </c>
      <c r="M2607">
        <v>1</v>
      </c>
      <c r="N2607">
        <v>56</v>
      </c>
      <c r="O2607">
        <v>855.2</v>
      </c>
      <c r="P2607">
        <v>8.4881205137613804</v>
      </c>
      <c r="Q2607">
        <v>3.3132068919886399</v>
      </c>
      <c r="R2607">
        <v>2.56190476</v>
      </c>
      <c r="S2607">
        <v>0.245566576495341</v>
      </c>
      <c r="T2607">
        <v>1.3229453974360299</v>
      </c>
      <c r="U2607">
        <v>3.3148670641891602</v>
      </c>
      <c r="V2607">
        <v>12.574175130575799</v>
      </c>
      <c r="W2607">
        <f t="shared" si="81"/>
        <v>2.9406396470008884</v>
      </c>
      <c r="X2607">
        <v>3.4917920776642801</v>
      </c>
      <c r="Y2607">
        <v>-2.5638559838901398</v>
      </c>
      <c r="Z2607">
        <v>85.596581283878606</v>
      </c>
      <c r="AA2607">
        <v>80.786868937176706</v>
      </c>
      <c r="AC2607">
        <v>0.219220287265388</v>
      </c>
      <c r="AD2607">
        <v>142.19420426541899</v>
      </c>
      <c r="AE2607">
        <v>99.650213096151305</v>
      </c>
      <c r="AF2607">
        <v>142.98819716389201</v>
      </c>
      <c r="AG2607">
        <v>96.747730105684994</v>
      </c>
      <c r="AH2607">
        <v>97.6104881799331</v>
      </c>
      <c r="AI2607">
        <v>0</v>
      </c>
      <c r="AJ2607" t="s">
        <v>883</v>
      </c>
      <c r="AK2607">
        <v>110358</v>
      </c>
    </row>
    <row r="2608" spans="1:37" hidden="1" x14ac:dyDescent="0.45">
      <c r="A2608">
        <v>14739</v>
      </c>
      <c r="B2608" t="s">
        <v>882</v>
      </c>
      <c r="C2608" t="s">
        <v>1</v>
      </c>
      <c r="D2608" t="s">
        <v>1</v>
      </c>
      <c r="E2608">
        <f>COUNTIFS(HOF!$A$2:$A$1048576, B2608)</f>
        <v>0</v>
      </c>
      <c r="F2608">
        <f>COUNTIF(HOF!$C:$C, B2608)</f>
        <v>0</v>
      </c>
      <c r="H2608">
        <v>22</v>
      </c>
      <c r="I2608">
        <v>28</v>
      </c>
      <c r="J2608">
        <f t="shared" si="80"/>
        <v>0.44</v>
      </c>
      <c r="K2608">
        <v>4.8536966664580099</v>
      </c>
      <c r="L2608">
        <v>86</v>
      </c>
      <c r="M2608">
        <v>82</v>
      </c>
      <c r="N2608">
        <v>0</v>
      </c>
      <c r="O2608">
        <v>428.1</v>
      </c>
      <c r="P2608">
        <v>6.9128407067735296</v>
      </c>
      <c r="Q2608">
        <v>2.7735409522617198</v>
      </c>
      <c r="R2608">
        <v>2.4924242400000001</v>
      </c>
      <c r="S2608">
        <v>0.27630805408583098</v>
      </c>
      <c r="T2608">
        <v>1.4054475195804299</v>
      </c>
      <c r="U2608">
        <v>4.3809420772134002</v>
      </c>
      <c r="V2608">
        <v>3.6324395183473799</v>
      </c>
      <c r="W2608">
        <f t="shared" si="81"/>
        <v>1.6970051475577574</v>
      </c>
      <c r="X2608">
        <v>-1.83561903238296</v>
      </c>
      <c r="Y2608">
        <v>0.17595226501872499</v>
      </c>
      <c r="Z2608">
        <v>120.83633825838101</v>
      </c>
      <c r="AA2608">
        <v>108.090880189835</v>
      </c>
      <c r="AB2608">
        <v>4.50941174095877</v>
      </c>
      <c r="AC2608">
        <v>0.472754589244609</v>
      </c>
      <c r="AD2608">
        <v>79.997783390064598</v>
      </c>
      <c r="AE2608">
        <v>87.122149875452607</v>
      </c>
      <c r="AF2608">
        <v>91.478442463951296</v>
      </c>
      <c r="AG2608">
        <v>113.599086246916</v>
      </c>
      <c r="AH2608">
        <v>109.004000142485</v>
      </c>
      <c r="AI2608">
        <v>24</v>
      </c>
      <c r="AJ2608" t="s">
        <v>882</v>
      </c>
      <c r="AK2608">
        <v>621112</v>
      </c>
    </row>
    <row r="2609" spans="1:37" hidden="1" x14ac:dyDescent="0.45">
      <c r="A2609">
        <v>594</v>
      </c>
      <c r="B2609" t="s">
        <v>881</v>
      </c>
      <c r="C2609" t="s">
        <v>1</v>
      </c>
      <c r="D2609" t="s">
        <v>1</v>
      </c>
      <c r="E2609">
        <f>COUNTIFS(HOF!$A$2:$A$1048576, B2609)</f>
        <v>0</v>
      </c>
      <c r="F2609">
        <f>COUNTIF(HOF!$C:$C, B2609)</f>
        <v>0</v>
      </c>
      <c r="H2609">
        <v>109</v>
      </c>
      <c r="I2609">
        <v>96</v>
      </c>
      <c r="J2609">
        <f t="shared" si="80"/>
        <v>0.53170731707317076</v>
      </c>
      <c r="K2609">
        <v>4.4071892291618502</v>
      </c>
      <c r="L2609">
        <v>345</v>
      </c>
      <c r="M2609">
        <v>256</v>
      </c>
      <c r="N2609">
        <v>0</v>
      </c>
      <c r="O2609">
        <v>1697</v>
      </c>
      <c r="P2609">
        <v>4.89510909568759</v>
      </c>
      <c r="Q2609">
        <v>2.1266942008350198</v>
      </c>
      <c r="R2609">
        <v>2.30174564</v>
      </c>
      <c r="S2609">
        <v>0.27296780831985801</v>
      </c>
      <c r="T2609">
        <v>1.3305834041245399</v>
      </c>
      <c r="U2609">
        <v>4.7215211329471103</v>
      </c>
      <c r="V2609">
        <v>15.1932821641676</v>
      </c>
      <c r="W2609">
        <f t="shared" si="81"/>
        <v>1.7906048514045492</v>
      </c>
      <c r="X2609">
        <v>-1.7066062334924901</v>
      </c>
      <c r="Y2609">
        <v>1.1225120169519001</v>
      </c>
      <c r="Z2609">
        <v>98.508423852847301</v>
      </c>
      <c r="AA2609">
        <v>107.437622276171</v>
      </c>
      <c r="AB2609">
        <v>4.7216733574781102</v>
      </c>
      <c r="AC2609">
        <v>-0.31433190378526099</v>
      </c>
      <c r="AD2609">
        <v>74.830229348326498</v>
      </c>
      <c r="AE2609">
        <v>62.625304436643603</v>
      </c>
      <c r="AF2609">
        <v>117.670233042926</v>
      </c>
      <c r="AG2609">
        <v>104.152131998366</v>
      </c>
      <c r="AH2609">
        <v>95.066291433896396</v>
      </c>
      <c r="AI2609">
        <v>139</v>
      </c>
      <c r="AJ2609" t="s">
        <v>881</v>
      </c>
      <c r="AK2609">
        <v>111838</v>
      </c>
    </row>
    <row r="2610" spans="1:37" hidden="1" x14ac:dyDescent="0.45">
      <c r="A2610">
        <v>1001854</v>
      </c>
      <c r="B2610" t="s">
        <v>880</v>
      </c>
      <c r="C2610" t="s">
        <v>5</v>
      </c>
      <c r="D2610" t="s">
        <v>5</v>
      </c>
      <c r="E2610">
        <f>COUNTIFS(HOF!$A$2:$A$1048576, B2610)</f>
        <v>0</v>
      </c>
      <c r="F2610">
        <f>COUNTIF(HOF!$C:$C, B2610)</f>
        <v>0</v>
      </c>
      <c r="H2610">
        <v>9</v>
      </c>
      <c r="I2610">
        <v>22</v>
      </c>
      <c r="J2610">
        <f t="shared" si="80"/>
        <v>0.29032258064516131</v>
      </c>
      <c r="K2610">
        <v>5.31049835049682</v>
      </c>
      <c r="L2610">
        <v>109</v>
      </c>
      <c r="M2610">
        <v>27</v>
      </c>
      <c r="N2610">
        <v>5</v>
      </c>
      <c r="O2610">
        <v>301.2</v>
      </c>
      <c r="P2610">
        <v>3.0430945603970501</v>
      </c>
      <c r="Q2610">
        <v>4.7138131425758303</v>
      </c>
      <c r="R2610">
        <v>0.64556961999999996</v>
      </c>
      <c r="S2610">
        <v>0.280259951259138</v>
      </c>
      <c r="T2610">
        <v>1.6674036643569901</v>
      </c>
      <c r="U2610">
        <v>4.4621898377809597</v>
      </c>
      <c r="V2610">
        <v>0.54654007992940001</v>
      </c>
      <c r="W2610">
        <f t="shared" si="81"/>
        <v>0.36290841960783538</v>
      </c>
      <c r="Z2610">
        <v>134.81490099613799</v>
      </c>
      <c r="AA2610">
        <v>112.62571172664499</v>
      </c>
      <c r="AC2610">
        <v>0.84830851271586205</v>
      </c>
      <c r="AD2610">
        <v>85.648116511888105</v>
      </c>
      <c r="AE2610">
        <v>115.532271136052</v>
      </c>
      <c r="AF2610">
        <v>74.348601648490401</v>
      </c>
      <c r="AG2610">
        <v>108.273788488308</v>
      </c>
      <c r="AH2610">
        <v>113.634929655818</v>
      </c>
      <c r="AJ2610" t="s">
        <v>880</v>
      </c>
      <c r="AK2610">
        <v>111898</v>
      </c>
    </row>
    <row r="2611" spans="1:37" hidden="1" x14ac:dyDescent="0.45">
      <c r="A2611">
        <v>1002021</v>
      </c>
      <c r="B2611" t="s">
        <v>879</v>
      </c>
      <c r="C2611" t="s">
        <v>5</v>
      </c>
      <c r="D2611" t="s">
        <v>5</v>
      </c>
      <c r="E2611">
        <f>COUNTIFS(HOF!$A$2:$A$1048576, B2611)</f>
        <v>0</v>
      </c>
      <c r="F2611">
        <f>COUNTIF(HOF!$C:$C, B2611)</f>
        <v>0</v>
      </c>
      <c r="H2611">
        <v>20</v>
      </c>
      <c r="I2611">
        <v>26</v>
      </c>
      <c r="J2611">
        <f t="shared" si="80"/>
        <v>0.43478260869565216</v>
      </c>
      <c r="K2611">
        <v>3.3187500131875201</v>
      </c>
      <c r="L2611">
        <v>127</v>
      </c>
      <c r="M2611">
        <v>43</v>
      </c>
      <c r="N2611">
        <v>7</v>
      </c>
      <c r="O2611">
        <v>480</v>
      </c>
      <c r="P2611">
        <v>2.15625000856816</v>
      </c>
      <c r="Q2611">
        <v>2.6625000105798202</v>
      </c>
      <c r="R2611">
        <v>0.80985914999999997</v>
      </c>
      <c r="S2611">
        <v>0.27316549225639603</v>
      </c>
      <c r="T2611">
        <v>1.35833333873086</v>
      </c>
      <c r="U2611">
        <v>3.2085333575297299</v>
      </c>
      <c r="V2611">
        <v>2.2714532278478101</v>
      </c>
      <c r="W2611">
        <f t="shared" si="81"/>
        <v>0.94643884493658748</v>
      </c>
      <c r="Z2611">
        <v>113.208269573102</v>
      </c>
      <c r="AA2611">
        <v>108.93718778167801</v>
      </c>
      <c r="AC2611">
        <v>0.11021665565779</v>
      </c>
      <c r="AD2611">
        <v>63.727895602784201</v>
      </c>
      <c r="AE2611">
        <v>105.42203546088599</v>
      </c>
      <c r="AF2611">
        <v>61.492616728652699</v>
      </c>
      <c r="AG2611">
        <v>110.281543369343</v>
      </c>
      <c r="AH2611">
        <v>110.561846759631</v>
      </c>
      <c r="AJ2611" t="s">
        <v>879</v>
      </c>
      <c r="AK2611">
        <v>112067</v>
      </c>
    </row>
    <row r="2612" spans="1:37" hidden="1" x14ac:dyDescent="0.45">
      <c r="A2612">
        <v>1003110</v>
      </c>
      <c r="B2612" t="s">
        <v>878</v>
      </c>
      <c r="C2612" t="s">
        <v>5</v>
      </c>
      <c r="D2612" t="s">
        <v>1</v>
      </c>
      <c r="E2612">
        <f>COUNTIFS(HOF!$A$2:$A$1048576, B2612)</f>
        <v>0</v>
      </c>
      <c r="F2612">
        <f>COUNTIF(HOF!$C:$C, B2612)</f>
        <v>0</v>
      </c>
      <c r="H2612">
        <v>50</v>
      </c>
      <c r="I2612">
        <v>34</v>
      </c>
      <c r="J2612">
        <f t="shared" si="80"/>
        <v>0.59523809523809523</v>
      </c>
      <c r="K2612">
        <v>3.71507221515219</v>
      </c>
      <c r="L2612">
        <v>159</v>
      </c>
      <c r="M2612">
        <v>87</v>
      </c>
      <c r="N2612">
        <v>8</v>
      </c>
      <c r="O2612">
        <v>787.1</v>
      </c>
      <c r="P2612">
        <v>4.4237936838889196</v>
      </c>
      <c r="Q2612">
        <v>2.0461474661915098</v>
      </c>
      <c r="R2612">
        <v>2.16201117</v>
      </c>
      <c r="S2612">
        <v>0.26198793267704001</v>
      </c>
      <c r="T2612">
        <v>1.2751905996624899</v>
      </c>
      <c r="U2612">
        <v>3.7686050576214498</v>
      </c>
      <c r="V2612">
        <v>11.8449257276952</v>
      </c>
      <c r="W2612">
        <f t="shared" si="81"/>
        <v>3.0097638743984754</v>
      </c>
      <c r="Z2612">
        <v>91.346590792713698</v>
      </c>
      <c r="AA2612">
        <v>88.960366874279202</v>
      </c>
      <c r="AC2612">
        <v>-5.3532842469261099E-2</v>
      </c>
      <c r="AD2612">
        <v>129.72662583752199</v>
      </c>
      <c r="AE2612">
        <v>71.663174712158806</v>
      </c>
      <c r="AF2612">
        <v>176.03783452848199</v>
      </c>
      <c r="AG2612">
        <v>97.163618901867693</v>
      </c>
      <c r="AH2612">
        <v>91.1019842606363</v>
      </c>
      <c r="AJ2612" t="s">
        <v>878</v>
      </c>
      <c r="AK2612">
        <v>113169</v>
      </c>
    </row>
    <row r="2613" spans="1:37" hidden="1" x14ac:dyDescent="0.45">
      <c r="A2613">
        <v>1003224</v>
      </c>
      <c r="B2613" t="s">
        <v>877</v>
      </c>
      <c r="C2613" t="s">
        <v>1</v>
      </c>
      <c r="D2613" t="s">
        <v>1</v>
      </c>
      <c r="E2613">
        <f>COUNTIFS(HOF!$A$2:$A$1048576, B2613)</f>
        <v>0</v>
      </c>
      <c r="F2613">
        <f>COUNTIF(HOF!$C:$C, B2613)</f>
        <v>0</v>
      </c>
      <c r="H2613">
        <v>223</v>
      </c>
      <c r="I2613">
        <v>212</v>
      </c>
      <c r="J2613">
        <f t="shared" si="80"/>
        <v>0.51264367816091949</v>
      </c>
      <c r="K2613">
        <v>3.4592591723718402</v>
      </c>
      <c r="L2613">
        <v>579</v>
      </c>
      <c r="M2613">
        <v>445</v>
      </c>
      <c r="N2613">
        <v>29</v>
      </c>
      <c r="O2613">
        <v>3645</v>
      </c>
      <c r="P2613">
        <v>3.7209875608596401</v>
      </c>
      <c r="Q2613">
        <v>1.8790122984832001</v>
      </c>
      <c r="R2613">
        <v>1.9802890900000001</v>
      </c>
      <c r="S2613">
        <v>0.26798191533086702</v>
      </c>
      <c r="T2613">
        <v>1.2820301461252701</v>
      </c>
      <c r="U2613">
        <v>3.3449571547651198</v>
      </c>
      <c r="V2613">
        <v>61.353356368839698</v>
      </c>
      <c r="W2613">
        <f t="shared" si="81"/>
        <v>3.3664393069322194</v>
      </c>
      <c r="Z2613">
        <v>93.456533594481996</v>
      </c>
      <c r="AA2613">
        <v>85.377571859503206</v>
      </c>
      <c r="AC2613">
        <v>0.114302017606718</v>
      </c>
      <c r="AD2613">
        <v>111.67830516162699</v>
      </c>
      <c r="AE2613">
        <v>64.078084079543203</v>
      </c>
      <c r="AF2613">
        <v>176.19725115986901</v>
      </c>
      <c r="AG2613">
        <v>101.611851441594</v>
      </c>
      <c r="AH2613">
        <v>93.197366946244202</v>
      </c>
      <c r="AJ2613" t="s">
        <v>877</v>
      </c>
      <c r="AK2613">
        <v>113285</v>
      </c>
    </row>
    <row r="2614" spans="1:37" hidden="1" x14ac:dyDescent="0.45">
      <c r="A2614">
        <v>1003810</v>
      </c>
      <c r="B2614" t="s">
        <v>876</v>
      </c>
      <c r="C2614" t="s">
        <v>5</v>
      </c>
      <c r="D2614" t="s">
        <v>1</v>
      </c>
      <c r="E2614">
        <f>COUNTIFS(HOF!$A$2:$A$1048576, B2614)</f>
        <v>0</v>
      </c>
      <c r="F2614">
        <f>COUNTIF(HOF!$C:$C, B2614)</f>
        <v>0</v>
      </c>
      <c r="H2614">
        <v>37</v>
      </c>
      <c r="I2614">
        <v>48</v>
      </c>
      <c r="J2614">
        <f t="shared" si="80"/>
        <v>0.43529411764705883</v>
      </c>
      <c r="K2614">
        <v>3.8571430461099099</v>
      </c>
      <c r="L2614">
        <v>207</v>
      </c>
      <c r="M2614">
        <v>86</v>
      </c>
      <c r="N2614">
        <v>6</v>
      </c>
      <c r="O2614">
        <v>814.1</v>
      </c>
      <c r="P2614">
        <v>4.7744578679641299</v>
      </c>
      <c r="Q2614">
        <v>4.6970939673258201</v>
      </c>
      <c r="R2614">
        <v>1.01647059</v>
      </c>
      <c r="S2614">
        <v>0.244781783681214</v>
      </c>
      <c r="T2614">
        <v>1.4723701089735</v>
      </c>
      <c r="U2614">
        <v>3.8729890023100402</v>
      </c>
      <c r="V2614">
        <v>5.9964646212756598</v>
      </c>
      <c r="W2614">
        <f t="shared" si="81"/>
        <v>1.4731518538940325</v>
      </c>
      <c r="Z2614">
        <v>107.958852696493</v>
      </c>
      <c r="AA2614">
        <v>103.904201782426</v>
      </c>
      <c r="AC2614">
        <v>-1.58459562001356E-2</v>
      </c>
      <c r="AD2614">
        <v>138.95599547621501</v>
      </c>
      <c r="AE2614">
        <v>136.88691005625</v>
      </c>
      <c r="AF2614">
        <v>100.906859072599</v>
      </c>
      <c r="AG2614">
        <v>95.768737925329702</v>
      </c>
      <c r="AH2614">
        <v>106.790470541725</v>
      </c>
      <c r="AJ2614" t="s">
        <v>876</v>
      </c>
      <c r="AK2614">
        <v>113881</v>
      </c>
    </row>
    <row r="2615" spans="1:37" hidden="1" x14ac:dyDescent="0.45">
      <c r="A2615">
        <v>1004287</v>
      </c>
      <c r="B2615" t="s">
        <v>875</v>
      </c>
      <c r="C2615" t="s">
        <v>1</v>
      </c>
      <c r="D2615" t="s">
        <v>5</v>
      </c>
      <c r="E2615">
        <f>COUNTIFS(HOF!$A$2:$A$1048576, B2615)</f>
        <v>0</v>
      </c>
      <c r="F2615">
        <f>COUNTIF(HOF!$C:$C, B2615)</f>
        <v>0</v>
      </c>
      <c r="H2615">
        <v>86</v>
      </c>
      <c r="I2615">
        <v>87</v>
      </c>
      <c r="J2615">
        <f t="shared" si="80"/>
        <v>0.49710982658959535</v>
      </c>
      <c r="K2615">
        <v>4.1395190784808404</v>
      </c>
      <c r="L2615">
        <v>312</v>
      </c>
      <c r="M2615">
        <v>193</v>
      </c>
      <c r="N2615">
        <v>7</v>
      </c>
      <c r="O2615">
        <v>1498</v>
      </c>
      <c r="P2615">
        <v>4.9686244962317199</v>
      </c>
      <c r="Q2615">
        <v>3.9773028010948002</v>
      </c>
      <c r="R2615">
        <v>1.2492447099999999</v>
      </c>
      <c r="S2615">
        <v>0.24105428521556899</v>
      </c>
      <c r="T2615">
        <v>1.36381833209746</v>
      </c>
      <c r="U2615">
        <v>4.2700711021785898</v>
      </c>
      <c r="V2615">
        <v>12.0763815045356</v>
      </c>
      <c r="W2615">
        <f t="shared" si="81"/>
        <v>1.6123339792437383</v>
      </c>
      <c r="Z2615">
        <v>104.389954722697</v>
      </c>
      <c r="AA2615">
        <v>106.980586199453</v>
      </c>
      <c r="AC2615">
        <v>-0.13055202369774699</v>
      </c>
      <c r="AD2615">
        <v>101.281126790258</v>
      </c>
      <c r="AE2615">
        <v>110.43344550041</v>
      </c>
      <c r="AF2615">
        <v>92.309818828686502</v>
      </c>
      <c r="AG2615">
        <v>96.530044063382803</v>
      </c>
      <c r="AH2615">
        <v>99.858049690311702</v>
      </c>
      <c r="AJ2615" t="s">
        <v>875</v>
      </c>
      <c r="AK2615">
        <v>114369</v>
      </c>
    </row>
    <row r="2616" spans="1:37" hidden="1" x14ac:dyDescent="0.45">
      <c r="A2616">
        <v>1004671</v>
      </c>
      <c r="B2616" t="s">
        <v>874</v>
      </c>
      <c r="C2616" t="s">
        <v>5</v>
      </c>
      <c r="D2616" t="s">
        <v>5</v>
      </c>
      <c r="E2616">
        <f>COUNTIFS(HOF!$A$2:$A$1048576, B2616)</f>
        <v>0</v>
      </c>
      <c r="F2616">
        <f>COUNTIF(HOF!$C:$C, B2616)</f>
        <v>0</v>
      </c>
      <c r="H2616">
        <v>22</v>
      </c>
      <c r="I2616">
        <v>24</v>
      </c>
      <c r="J2616">
        <f t="shared" si="80"/>
        <v>0.47826086956521741</v>
      </c>
      <c r="K2616">
        <v>4.0742519413965796</v>
      </c>
      <c r="L2616">
        <v>319</v>
      </c>
      <c r="M2616">
        <v>15</v>
      </c>
      <c r="N2616">
        <v>11</v>
      </c>
      <c r="O2616">
        <v>556.20000000000005</v>
      </c>
      <c r="P2616">
        <v>5.57784491976913</v>
      </c>
      <c r="Q2616">
        <v>3.81556927845077</v>
      </c>
      <c r="R2616">
        <v>1.46186441</v>
      </c>
      <c r="S2616">
        <v>0.262189512419503</v>
      </c>
      <c r="T2616">
        <v>1.4479043495439301</v>
      </c>
      <c r="U2616">
        <v>4.2170539827762301</v>
      </c>
      <c r="V2616">
        <v>0.91031140508130104</v>
      </c>
      <c r="W2616">
        <f t="shared" si="81"/>
        <v>0.32733240024498417</v>
      </c>
      <c r="X2616">
        <v>-3.0259781777858699</v>
      </c>
      <c r="Y2616">
        <v>-1.9994201060209</v>
      </c>
      <c r="Z2616">
        <v>103.43870707386699</v>
      </c>
      <c r="AA2616">
        <v>104.959521352444</v>
      </c>
      <c r="AC2616">
        <v>-0.142802041379648</v>
      </c>
      <c r="AD2616">
        <v>98.352700420075706</v>
      </c>
      <c r="AE2616">
        <v>114.760360975952</v>
      </c>
      <c r="AF2616">
        <v>84.789680507191605</v>
      </c>
      <c r="AG2616">
        <v>102.751171690615</v>
      </c>
      <c r="AH2616">
        <v>106.48975912217701</v>
      </c>
      <c r="AI2616">
        <v>6</v>
      </c>
      <c r="AJ2616" t="s">
        <v>874</v>
      </c>
      <c r="AK2616">
        <v>114755</v>
      </c>
    </row>
    <row r="2617" spans="1:37" hidden="1" x14ac:dyDescent="0.45">
      <c r="A2617">
        <v>1005467</v>
      </c>
      <c r="B2617" t="s">
        <v>873</v>
      </c>
      <c r="C2617" t="s">
        <v>5</v>
      </c>
      <c r="D2617" t="s">
        <v>1</v>
      </c>
      <c r="E2617">
        <f>COUNTIFS(HOF!$A$2:$A$1048576, B2617)</f>
        <v>0</v>
      </c>
      <c r="F2617">
        <f>COUNTIF(HOF!$C:$C, B2617)</f>
        <v>0</v>
      </c>
      <c r="H2617">
        <v>27</v>
      </c>
      <c r="I2617">
        <v>39</v>
      </c>
      <c r="J2617">
        <f t="shared" si="80"/>
        <v>0.40909090909090912</v>
      </c>
      <c r="K2617">
        <v>3.8900471683131399</v>
      </c>
      <c r="L2617">
        <v>170</v>
      </c>
      <c r="M2617">
        <v>77</v>
      </c>
      <c r="N2617">
        <v>12</v>
      </c>
      <c r="O2617">
        <v>703.1</v>
      </c>
      <c r="P2617">
        <v>3.0327012463493799</v>
      </c>
      <c r="Q2617">
        <v>2.3161136100811701</v>
      </c>
      <c r="R2617">
        <v>1.30939227</v>
      </c>
      <c r="S2617">
        <v>0.27573794096472198</v>
      </c>
      <c r="T2617">
        <v>1.34644541973411</v>
      </c>
      <c r="U2617">
        <v>3.7802814235752402</v>
      </c>
      <c r="V2617">
        <v>7.1695056520402396</v>
      </c>
      <c r="W2617">
        <f t="shared" si="81"/>
        <v>2.0393985640848356</v>
      </c>
      <c r="X2617">
        <v>-4.7158197909593502</v>
      </c>
      <c r="Y2617">
        <v>-3.5912213525454302</v>
      </c>
      <c r="Z2617">
        <v>100.633100337483</v>
      </c>
      <c r="AA2617">
        <v>98.412333093746199</v>
      </c>
      <c r="AC2617">
        <v>0.10976574473789601</v>
      </c>
      <c r="AD2617">
        <v>64.148522944669807</v>
      </c>
      <c r="AE2617">
        <v>71.527878519574898</v>
      </c>
      <c r="AF2617">
        <v>89.704450649599394</v>
      </c>
      <c r="AG2617">
        <v>106.874657148406</v>
      </c>
      <c r="AH2617">
        <v>98.820743732190905</v>
      </c>
      <c r="AI2617">
        <v>35</v>
      </c>
      <c r="AJ2617" t="s">
        <v>873</v>
      </c>
      <c r="AK2617">
        <v>115580</v>
      </c>
    </row>
    <row r="2618" spans="1:37" hidden="1" x14ac:dyDescent="0.45">
      <c r="A2618">
        <v>1006899</v>
      </c>
      <c r="B2618" t="s">
        <v>872</v>
      </c>
      <c r="C2618" t="s">
        <v>5</v>
      </c>
      <c r="D2618" t="s">
        <v>1</v>
      </c>
      <c r="E2618">
        <f>COUNTIFS(HOF!$A$2:$A$1048576, B2618)</f>
        <v>0</v>
      </c>
      <c r="F2618">
        <f>COUNTIF(HOF!$C:$C, B2618)</f>
        <v>0</v>
      </c>
      <c r="H2618">
        <v>21</v>
      </c>
      <c r="I2618">
        <v>34</v>
      </c>
      <c r="J2618">
        <f t="shared" si="80"/>
        <v>0.38181818181818183</v>
      </c>
      <c r="K2618">
        <v>4.1919317553795299</v>
      </c>
      <c r="L2618">
        <v>163</v>
      </c>
      <c r="M2618">
        <v>68</v>
      </c>
      <c r="N2618">
        <v>4</v>
      </c>
      <c r="O2618">
        <v>545.1</v>
      </c>
      <c r="P2618">
        <v>4.1424207503947299</v>
      </c>
      <c r="Q2618">
        <v>3.1356969823705101</v>
      </c>
      <c r="R2618">
        <v>1.3210526300000001</v>
      </c>
      <c r="S2618">
        <v>0.25561797752808901</v>
      </c>
      <c r="T2618">
        <v>1.3496333210670699</v>
      </c>
      <c r="U2618">
        <v>4.2918675744879797</v>
      </c>
      <c r="V2618">
        <v>3.4986522141843999</v>
      </c>
      <c r="W2618">
        <f t="shared" si="81"/>
        <v>1.283673532997395</v>
      </c>
      <c r="X2618">
        <v>-0.85619388520717599</v>
      </c>
      <c r="Y2618">
        <v>-1.1565142909416499</v>
      </c>
      <c r="Z2618">
        <v>105.04364621959</v>
      </c>
      <c r="AA2618">
        <v>107.284704372893</v>
      </c>
      <c r="AC2618">
        <v>-9.9935819108454199E-2</v>
      </c>
      <c r="AD2618">
        <v>72.412710978686306</v>
      </c>
      <c r="AE2618">
        <v>95.641181697104699</v>
      </c>
      <c r="AF2618">
        <v>75.701240168621496</v>
      </c>
      <c r="AG2618">
        <v>101.58645091097399</v>
      </c>
      <c r="AH2618">
        <v>100.726410073822</v>
      </c>
      <c r="AI2618">
        <v>33</v>
      </c>
      <c r="AJ2618" t="s">
        <v>872</v>
      </c>
      <c r="AK2618">
        <v>117048</v>
      </c>
    </row>
    <row r="2619" spans="1:37" hidden="1" x14ac:dyDescent="0.45">
      <c r="A2619">
        <v>1007335</v>
      </c>
      <c r="B2619" t="s">
        <v>871</v>
      </c>
      <c r="C2619" t="s">
        <v>5</v>
      </c>
      <c r="D2619" t="s">
        <v>5</v>
      </c>
      <c r="E2619">
        <f>COUNTIFS(HOF!$A$2:$A$1048576, B2619)</f>
        <v>0</v>
      </c>
      <c r="F2619">
        <f>COUNTIF(HOF!$C:$C, B2619)</f>
        <v>0</v>
      </c>
      <c r="H2619">
        <v>24</v>
      </c>
      <c r="I2619">
        <v>45</v>
      </c>
      <c r="J2619">
        <f t="shared" si="80"/>
        <v>0.34782608695652173</v>
      </c>
      <c r="K2619">
        <v>4.4245533179437304</v>
      </c>
      <c r="L2619">
        <v>253</v>
      </c>
      <c r="M2619">
        <v>51</v>
      </c>
      <c r="N2619">
        <v>14</v>
      </c>
      <c r="O2619">
        <v>616.1</v>
      </c>
      <c r="P2619">
        <v>4.0448886768000403</v>
      </c>
      <c r="Q2619">
        <v>3.9718762458108698</v>
      </c>
      <c r="R2619">
        <v>1.01838235</v>
      </c>
      <c r="S2619">
        <v>0.26348039215686198</v>
      </c>
      <c r="T2619">
        <v>1.48783109371265</v>
      </c>
      <c r="U2619">
        <v>4.3975930274905997</v>
      </c>
      <c r="V2619">
        <v>2.87382609397172</v>
      </c>
      <c r="W2619">
        <f t="shared" si="81"/>
        <v>0.9329089738586982</v>
      </c>
      <c r="Z2619">
        <v>106.60520935129399</v>
      </c>
      <c r="AA2619">
        <v>106.37568959168399</v>
      </c>
      <c r="AC2619">
        <v>2.69602904531351E-2</v>
      </c>
      <c r="AD2619">
        <v>93.645911733122503</v>
      </c>
      <c r="AE2619">
        <v>112.228012330049</v>
      </c>
      <c r="AF2619">
        <v>83.466473575897595</v>
      </c>
      <c r="AG2619">
        <v>102.62619489142899</v>
      </c>
      <c r="AH2619">
        <v>106.87341841812101</v>
      </c>
      <c r="AJ2619" t="s">
        <v>871</v>
      </c>
      <c r="AK2619">
        <v>117492</v>
      </c>
    </row>
    <row r="2620" spans="1:37" hidden="1" x14ac:dyDescent="0.45">
      <c r="A2620">
        <v>1007614</v>
      </c>
      <c r="B2620" t="s">
        <v>870</v>
      </c>
      <c r="C2620" t="s">
        <v>5</v>
      </c>
      <c r="D2620" t="s">
        <v>5</v>
      </c>
      <c r="E2620">
        <f>COUNTIFS(HOF!$A$2:$A$1048576, B2620)</f>
        <v>0</v>
      </c>
      <c r="F2620">
        <f>COUNTIF(HOF!$C:$C, B2620)</f>
        <v>0</v>
      </c>
      <c r="H2620">
        <v>68</v>
      </c>
      <c r="I2620">
        <v>63</v>
      </c>
      <c r="J2620">
        <f t="shared" si="80"/>
        <v>0.51908396946564883</v>
      </c>
      <c r="K2620">
        <v>3.2999176754969199</v>
      </c>
      <c r="L2620">
        <v>655</v>
      </c>
      <c r="M2620">
        <v>32</v>
      </c>
      <c r="N2620">
        <v>64</v>
      </c>
      <c r="O2620">
        <v>1213.2</v>
      </c>
      <c r="P2620">
        <v>4.9758309219290702</v>
      </c>
      <c r="Q2620">
        <v>2.8475694098670101</v>
      </c>
      <c r="R2620">
        <v>1.7473958300000001</v>
      </c>
      <c r="S2620">
        <v>0.24716940824610101</v>
      </c>
      <c r="T2620">
        <v>1.26970615179544</v>
      </c>
      <c r="U2620">
        <v>3.6620942046839802</v>
      </c>
      <c r="V2620">
        <v>4.6260139700025302</v>
      </c>
      <c r="W2620">
        <f t="shared" si="81"/>
        <v>0.76261357896513848</v>
      </c>
      <c r="X2620">
        <v>2.80435813218355</v>
      </c>
      <c r="Y2620">
        <v>1.8442155845263499</v>
      </c>
      <c r="Z2620">
        <v>94.946701662746605</v>
      </c>
      <c r="AA2620">
        <v>101.96595144263399</v>
      </c>
      <c r="AC2620">
        <v>-0.36217652918706</v>
      </c>
      <c r="AD2620">
        <v>92.382704862629197</v>
      </c>
      <c r="AE2620">
        <v>87.039502041514496</v>
      </c>
      <c r="AF2620">
        <v>103.888466398142</v>
      </c>
      <c r="AG2620">
        <v>101.112960773623</v>
      </c>
      <c r="AH2620">
        <v>97.763815640641397</v>
      </c>
      <c r="AI2620">
        <v>1</v>
      </c>
      <c r="AJ2620" t="s">
        <v>870</v>
      </c>
      <c r="AK2620">
        <v>117778</v>
      </c>
    </row>
    <row r="2621" spans="1:37" hidden="1" x14ac:dyDescent="0.45">
      <c r="A2621">
        <v>8678</v>
      </c>
      <c r="B2621" t="s">
        <v>869</v>
      </c>
      <c r="C2621" t="s">
        <v>1</v>
      </c>
      <c r="D2621" t="s">
        <v>1</v>
      </c>
      <c r="E2621">
        <f>COUNTIFS(HOF!$A$2:$A$1048576, B2621)</f>
        <v>0</v>
      </c>
      <c r="F2621">
        <f>COUNTIF(HOF!$C:$C, B2621)</f>
        <v>0</v>
      </c>
      <c r="H2621">
        <v>77</v>
      </c>
      <c r="I2621">
        <v>100</v>
      </c>
      <c r="J2621">
        <f t="shared" si="80"/>
        <v>0.43502824858757061</v>
      </c>
      <c r="K2621">
        <v>4.3024201639767199</v>
      </c>
      <c r="L2621">
        <v>273</v>
      </c>
      <c r="M2621">
        <v>250</v>
      </c>
      <c r="N2621">
        <v>0</v>
      </c>
      <c r="O2621">
        <v>1556.1</v>
      </c>
      <c r="P2621">
        <v>5.6902976362272799</v>
      </c>
      <c r="Q2621">
        <v>2.94923962853243</v>
      </c>
      <c r="R2621">
        <v>1.92941176</v>
      </c>
      <c r="S2621">
        <v>0.273990518227889</v>
      </c>
      <c r="T2621">
        <v>1.4045834047868999</v>
      </c>
      <c r="U2621">
        <v>4.2198099949851802</v>
      </c>
      <c r="V2621">
        <v>16.512989161536002</v>
      </c>
      <c r="W2621">
        <f t="shared" si="81"/>
        <v>2.1223557819595147</v>
      </c>
      <c r="X2621">
        <v>-1.93035802803933</v>
      </c>
      <c r="Y2621">
        <v>2.7873372584051399</v>
      </c>
      <c r="Z2621">
        <v>106.69409268792801</v>
      </c>
      <c r="AA2621">
        <v>103.90299734513199</v>
      </c>
      <c r="AB2621">
        <v>4.2974045895120296</v>
      </c>
      <c r="AC2621">
        <v>8.2610168991540597E-2</v>
      </c>
      <c r="AD2621">
        <v>79.479879907739999</v>
      </c>
      <c r="AE2621">
        <v>90.453167709876595</v>
      </c>
      <c r="AF2621">
        <v>88.228610392299203</v>
      </c>
      <c r="AG2621">
        <v>107.944818357066</v>
      </c>
      <c r="AH2621">
        <v>103.96490944827499</v>
      </c>
      <c r="AI2621">
        <v>133</v>
      </c>
      <c r="AJ2621" t="s">
        <v>869</v>
      </c>
      <c r="AK2621">
        <v>430904</v>
      </c>
    </row>
    <row r="2622" spans="1:37" hidden="1" x14ac:dyDescent="0.45">
      <c r="A2622">
        <v>1008980</v>
      </c>
      <c r="B2622" t="s">
        <v>868</v>
      </c>
      <c r="C2622" t="s">
        <v>1</v>
      </c>
      <c r="D2622" t="s">
        <v>1</v>
      </c>
      <c r="E2622">
        <f>COUNTIFS(HOF!$A$2:$A$1048576, B2622)</f>
        <v>0</v>
      </c>
      <c r="F2622">
        <f>COUNTIF(HOF!$C:$C, B2622)</f>
        <v>0</v>
      </c>
      <c r="H2622">
        <v>69</v>
      </c>
      <c r="I2622">
        <v>84</v>
      </c>
      <c r="J2622">
        <f t="shared" si="80"/>
        <v>0.45098039215686275</v>
      </c>
      <c r="K2622">
        <v>3.9425080533679502</v>
      </c>
      <c r="L2622">
        <v>253</v>
      </c>
      <c r="M2622">
        <v>169</v>
      </c>
      <c r="N2622">
        <v>10</v>
      </c>
      <c r="O2622">
        <v>1310.0999999999999</v>
      </c>
      <c r="P2622">
        <v>3.3037393269511899</v>
      </c>
      <c r="Q2622">
        <v>2.6993130051804899</v>
      </c>
      <c r="R2622">
        <v>1.2239185800000001</v>
      </c>
      <c r="S2622">
        <v>0.27387802071346301</v>
      </c>
      <c r="T2622">
        <v>1.38972264134398</v>
      </c>
      <c r="U2622">
        <v>3.8818446354255398</v>
      </c>
      <c r="V2622">
        <v>18.0511157214641</v>
      </c>
      <c r="W2622">
        <f t="shared" si="81"/>
        <v>2.7556851723477753</v>
      </c>
      <c r="Z2622">
        <v>96.756582606376199</v>
      </c>
      <c r="AA2622">
        <v>94.253329793506794</v>
      </c>
      <c r="AC2622">
        <v>6.0663417942411701E-2</v>
      </c>
      <c r="AD2622">
        <v>79.839685589637497</v>
      </c>
      <c r="AE2622">
        <v>76.516208530762796</v>
      </c>
      <c r="AF2622">
        <v>104.867244066157</v>
      </c>
      <c r="AG2622">
        <v>106.790476418003</v>
      </c>
      <c r="AH2622">
        <v>99.986870860722107</v>
      </c>
      <c r="AJ2622" t="s">
        <v>868</v>
      </c>
      <c r="AK2622">
        <v>119173</v>
      </c>
    </row>
    <row r="2623" spans="1:37" hidden="1" x14ac:dyDescent="0.45">
      <c r="A2623">
        <v>1008989</v>
      </c>
      <c r="B2623" t="s">
        <v>867</v>
      </c>
      <c r="C2623" t="s">
        <v>5</v>
      </c>
      <c r="D2623" t="s">
        <v>5</v>
      </c>
      <c r="E2623">
        <f>COUNTIFS(HOF!$A$2:$A$1048576, B2623)</f>
        <v>0</v>
      </c>
      <c r="F2623">
        <f>COUNTIF(HOF!$C:$C, B2623)</f>
        <v>0</v>
      </c>
      <c r="H2623">
        <v>19</v>
      </c>
      <c r="I2623">
        <v>29</v>
      </c>
      <c r="J2623">
        <f t="shared" si="80"/>
        <v>0.39583333333333331</v>
      </c>
      <c r="K2623">
        <v>4.44896630512127</v>
      </c>
      <c r="L2623">
        <v>298</v>
      </c>
      <c r="M2623">
        <v>33</v>
      </c>
      <c r="N2623">
        <v>13</v>
      </c>
      <c r="O2623">
        <v>499.2</v>
      </c>
      <c r="P2623">
        <v>4.6470984077784898</v>
      </c>
      <c r="Q2623">
        <v>4.3048702304614697</v>
      </c>
      <c r="R2623">
        <v>1.0794979099999999</v>
      </c>
      <c r="S2623">
        <v>0.265120967741935</v>
      </c>
      <c r="T2623">
        <v>1.5310207932603499</v>
      </c>
      <c r="U2623">
        <v>4.3498463833649597</v>
      </c>
      <c r="V2623">
        <v>1.1576456148177301</v>
      </c>
      <c r="W2623">
        <f t="shared" si="81"/>
        <v>0.46380032644941116</v>
      </c>
      <c r="X2623">
        <v>-3.3231800496578199</v>
      </c>
      <c r="Y2623">
        <v>-0.47802386244746597</v>
      </c>
      <c r="Z2623">
        <v>109.45438313336901</v>
      </c>
      <c r="AA2623">
        <v>107.866267713998</v>
      </c>
      <c r="AC2623">
        <v>9.91199217563076E-2</v>
      </c>
      <c r="AD2623">
        <v>92.234226698044395</v>
      </c>
      <c r="AE2623">
        <v>132.29872220956</v>
      </c>
      <c r="AF2623">
        <v>69.637770108966606</v>
      </c>
      <c r="AG2623">
        <v>102.382206084082</v>
      </c>
      <c r="AH2623">
        <v>111.649496472054</v>
      </c>
      <c r="AI2623">
        <v>6</v>
      </c>
      <c r="AJ2623" t="s">
        <v>867</v>
      </c>
      <c r="AK2623">
        <v>119181</v>
      </c>
    </row>
    <row r="2624" spans="1:37" hidden="1" x14ac:dyDescent="0.45">
      <c r="A2624">
        <v>1009009</v>
      </c>
      <c r="B2624" t="s">
        <v>866</v>
      </c>
      <c r="C2624" t="s">
        <v>1</v>
      </c>
      <c r="D2624" t="s">
        <v>1</v>
      </c>
      <c r="E2624">
        <f>COUNTIFS(HOF!$A$2:$A$1048576, B2624)</f>
        <v>0</v>
      </c>
      <c r="F2624">
        <f>COUNTIF(HOF!$C:$C, B2624)</f>
        <v>0</v>
      </c>
      <c r="H2624">
        <v>32</v>
      </c>
      <c r="I2624">
        <v>39</v>
      </c>
      <c r="J2624">
        <f t="shared" si="80"/>
        <v>0.45070422535211269</v>
      </c>
      <c r="K2624">
        <v>4.4468884927850603</v>
      </c>
      <c r="L2624">
        <v>125</v>
      </c>
      <c r="M2624">
        <v>96</v>
      </c>
      <c r="N2624">
        <v>1</v>
      </c>
      <c r="O2624">
        <v>621.1</v>
      </c>
      <c r="P2624">
        <v>4.0123391286692502</v>
      </c>
      <c r="Q2624">
        <v>2.7666309515372798</v>
      </c>
      <c r="R2624">
        <v>1.4502617799999999</v>
      </c>
      <c r="S2624">
        <v>0.27191919191919101</v>
      </c>
      <c r="T2624">
        <v>1.39055796517057</v>
      </c>
      <c r="U2624">
        <v>4.3190211837866697</v>
      </c>
      <c r="V2624">
        <v>4.0090591111220402</v>
      </c>
      <c r="W2624">
        <f t="shared" si="81"/>
        <v>1.2909544714609693</v>
      </c>
      <c r="X2624">
        <v>-3.7698698081076101</v>
      </c>
      <c r="Y2624">
        <v>-1.69711625704776</v>
      </c>
      <c r="Z2624">
        <v>116.31552040289</v>
      </c>
      <c r="AA2624">
        <v>109.634408502578</v>
      </c>
      <c r="AC2624">
        <v>0.127867308998386</v>
      </c>
      <c r="AD2624">
        <v>86.011850463191706</v>
      </c>
      <c r="AE2624">
        <v>84.843012281482601</v>
      </c>
      <c r="AF2624">
        <v>100.323229953859</v>
      </c>
      <c r="AG2624">
        <v>105.76583816642101</v>
      </c>
      <c r="AH2624">
        <v>102.366447724303</v>
      </c>
      <c r="AI2624">
        <v>37</v>
      </c>
      <c r="AJ2624" t="s">
        <v>866</v>
      </c>
      <c r="AK2624">
        <v>119200</v>
      </c>
    </row>
    <row r="2625" spans="1:37" hidden="1" x14ac:dyDescent="0.45">
      <c r="A2625">
        <v>1009245</v>
      </c>
      <c r="B2625" t="s">
        <v>865</v>
      </c>
      <c r="C2625" t="s">
        <v>1</v>
      </c>
      <c r="D2625" t="s">
        <v>5</v>
      </c>
      <c r="E2625">
        <f>COUNTIFS(HOF!$A$2:$A$1048576, B2625)</f>
        <v>0</v>
      </c>
      <c r="F2625">
        <f>COUNTIF(HOF!$C:$C, B2625)</f>
        <v>0</v>
      </c>
      <c r="H2625">
        <v>32</v>
      </c>
      <c r="I2625">
        <v>27</v>
      </c>
      <c r="J2625">
        <f t="shared" si="80"/>
        <v>0.5423728813559322</v>
      </c>
      <c r="K2625">
        <v>4.2183061319063198</v>
      </c>
      <c r="L2625">
        <v>148</v>
      </c>
      <c r="M2625">
        <v>92</v>
      </c>
      <c r="N2625">
        <v>5</v>
      </c>
      <c r="O2625">
        <v>633.20000000000005</v>
      </c>
      <c r="P2625">
        <v>5.3119410549931496</v>
      </c>
      <c r="Q2625">
        <v>3.4513413806506299</v>
      </c>
      <c r="R2625">
        <v>1.53909465</v>
      </c>
      <c r="S2625">
        <v>0.26230831315577002</v>
      </c>
      <c r="T2625">
        <v>1.40925827751303</v>
      </c>
      <c r="U2625">
        <v>4.0662121905484998</v>
      </c>
      <c r="V2625">
        <v>4.1868024319410297</v>
      </c>
      <c r="W2625">
        <f t="shared" si="81"/>
        <v>1.3224265419902177</v>
      </c>
      <c r="X2625">
        <v>-2.2883858829736701</v>
      </c>
      <c r="Y2625">
        <v>-0.26493030766554199</v>
      </c>
      <c r="Z2625">
        <v>113.947877840226</v>
      </c>
      <c r="AA2625">
        <v>109.775103415196</v>
      </c>
      <c r="AC2625">
        <v>0.15209394135782001</v>
      </c>
      <c r="AD2625">
        <v>102.908903615027</v>
      </c>
      <c r="AE2625">
        <v>107.56840306215901</v>
      </c>
      <c r="AF2625">
        <v>94.635920670942298</v>
      </c>
      <c r="AG2625">
        <v>103.957803047353</v>
      </c>
      <c r="AH2625">
        <v>105.867007721673</v>
      </c>
      <c r="AI2625">
        <v>36</v>
      </c>
      <c r="AJ2625" t="s">
        <v>865</v>
      </c>
      <c r="AK2625">
        <v>119439</v>
      </c>
    </row>
    <row r="2626" spans="1:37" hidden="1" x14ac:dyDescent="0.45">
      <c r="A2626">
        <v>669</v>
      </c>
      <c r="B2626" t="s">
        <v>864</v>
      </c>
      <c r="C2626" t="s">
        <v>5</v>
      </c>
      <c r="D2626" t="s">
        <v>5</v>
      </c>
      <c r="E2626">
        <f>COUNTIFS(HOF!$A$2:$A$1048576, B2626)</f>
        <v>0</v>
      </c>
      <c r="F2626">
        <f>COUNTIF(HOF!$C:$C, B2626)</f>
        <v>0</v>
      </c>
      <c r="H2626">
        <v>68</v>
      </c>
      <c r="I2626">
        <v>78</v>
      </c>
      <c r="J2626">
        <f t="shared" ref="J2626:J2689" si="82">H2626/SUM(H2626:I2626)</f>
        <v>0.46575342465753422</v>
      </c>
      <c r="K2626">
        <v>3.8274494104324601</v>
      </c>
      <c r="L2626">
        <v>841</v>
      </c>
      <c r="M2626">
        <v>64</v>
      </c>
      <c r="N2626">
        <v>21</v>
      </c>
      <c r="O2626">
        <v>1255.2</v>
      </c>
      <c r="P2626">
        <v>5.1964434879466896</v>
      </c>
      <c r="Q2626">
        <v>2.40828277510357</v>
      </c>
      <c r="R2626">
        <v>2.1577381</v>
      </c>
      <c r="S2626">
        <v>0.28571428571428498</v>
      </c>
      <c r="T2626">
        <v>1.41598107610256</v>
      </c>
      <c r="U2626">
        <v>3.9822563472933101</v>
      </c>
      <c r="V2626">
        <v>14.445532154757499</v>
      </c>
      <c r="W2626">
        <f t="shared" ref="W2626:W2689" si="83">(V2626/O2626)*200</f>
        <v>2.3017100310321061</v>
      </c>
      <c r="X2626">
        <v>-1.5075340494513501</v>
      </c>
      <c r="Y2626">
        <v>-1.1193721841122899</v>
      </c>
      <c r="Z2626">
        <v>85.276349820828003</v>
      </c>
      <c r="AA2626">
        <v>89.491664039030695</v>
      </c>
      <c r="AB2626">
        <v>4.0257487041901303</v>
      </c>
      <c r="AC2626">
        <v>-0.15480693686084701</v>
      </c>
      <c r="AD2626">
        <v>82.004416939828005</v>
      </c>
      <c r="AE2626">
        <v>68.771202978671496</v>
      </c>
      <c r="AF2626">
        <v>118.213112768177</v>
      </c>
      <c r="AG2626">
        <v>108.510503255255</v>
      </c>
      <c r="AH2626">
        <v>99.692136100052593</v>
      </c>
      <c r="AI2626">
        <v>21</v>
      </c>
      <c r="AJ2626" t="s">
        <v>864</v>
      </c>
      <c r="AK2626">
        <v>120824</v>
      </c>
    </row>
    <row r="2627" spans="1:37" hidden="1" x14ac:dyDescent="0.45">
      <c r="A2627">
        <v>1010851</v>
      </c>
      <c r="B2627" t="s">
        <v>863</v>
      </c>
      <c r="C2627" t="s">
        <v>5</v>
      </c>
      <c r="D2627" t="s">
        <v>5</v>
      </c>
      <c r="E2627">
        <f>COUNTIFS(HOF!$A$2:$A$1048576, B2627)</f>
        <v>0</v>
      </c>
      <c r="F2627">
        <f>COUNTIF(HOF!$C:$C, B2627)</f>
        <v>0</v>
      </c>
      <c r="H2627">
        <v>16</v>
      </c>
      <c r="I2627">
        <v>16</v>
      </c>
      <c r="J2627">
        <f t="shared" si="82"/>
        <v>0.5</v>
      </c>
      <c r="K2627">
        <v>4.5114507730604396</v>
      </c>
      <c r="L2627">
        <v>198</v>
      </c>
      <c r="M2627">
        <v>9</v>
      </c>
      <c r="N2627">
        <v>13</v>
      </c>
      <c r="O2627">
        <v>393</v>
      </c>
      <c r="P2627">
        <v>4.3053438849510801</v>
      </c>
      <c r="Q2627">
        <v>3.0229010256039501</v>
      </c>
      <c r="R2627">
        <v>1.4242424199999999</v>
      </c>
      <c r="S2627">
        <v>0.280791320995532</v>
      </c>
      <c r="T2627">
        <v>1.4554708641796801</v>
      </c>
      <c r="U2627">
        <v>4.00038551621767</v>
      </c>
      <c r="V2627">
        <v>1.31822149455547</v>
      </c>
      <c r="W2627">
        <f t="shared" si="83"/>
        <v>0.67085063336156237</v>
      </c>
      <c r="X2627">
        <v>0.57941181957721699</v>
      </c>
      <c r="Y2627">
        <v>1.30085645245771</v>
      </c>
      <c r="Z2627">
        <v>112.430544786928</v>
      </c>
      <c r="AA2627">
        <v>101.92225186263001</v>
      </c>
      <c r="AC2627">
        <v>0.51106525684277504</v>
      </c>
      <c r="AD2627">
        <v>86.244763189267303</v>
      </c>
      <c r="AE2627">
        <v>91.655551784813994</v>
      </c>
      <c r="AF2627">
        <v>93.983670671308701</v>
      </c>
      <c r="AG2627">
        <v>110.26052979820599</v>
      </c>
      <c r="AH2627">
        <v>107.533491717733</v>
      </c>
      <c r="AI2627">
        <v>5</v>
      </c>
      <c r="AJ2627" t="s">
        <v>863</v>
      </c>
      <c r="AK2627">
        <v>121088</v>
      </c>
    </row>
    <row r="2628" spans="1:37" hidden="1" x14ac:dyDescent="0.45">
      <c r="A2628">
        <v>13892</v>
      </c>
      <c r="B2628" t="s">
        <v>862</v>
      </c>
      <c r="C2628" t="s">
        <v>5</v>
      </c>
      <c r="D2628" t="s">
        <v>5</v>
      </c>
      <c r="E2628">
        <f>COUNTIFS(HOF!$A$2:$A$1048576, B2628)</f>
        <v>0</v>
      </c>
      <c r="F2628">
        <f>COUNTIF(HOF!$C:$C, B2628)</f>
        <v>0</v>
      </c>
      <c r="H2628">
        <v>20</v>
      </c>
      <c r="I2628">
        <v>25</v>
      </c>
      <c r="J2628">
        <f t="shared" si="82"/>
        <v>0.44444444444444442</v>
      </c>
      <c r="K2628">
        <v>4.0894602100991504</v>
      </c>
      <c r="L2628">
        <v>359</v>
      </c>
      <c r="M2628">
        <v>0</v>
      </c>
      <c r="N2628">
        <v>84</v>
      </c>
      <c r="O2628">
        <v>376.1</v>
      </c>
      <c r="P2628">
        <v>10.7617373949977</v>
      </c>
      <c r="Q2628">
        <v>3.01328647059937</v>
      </c>
      <c r="R2628">
        <v>3.5714285700000001</v>
      </c>
      <c r="S2628">
        <v>0.214335910049191</v>
      </c>
      <c r="T2628">
        <v>1.1452614363565501</v>
      </c>
      <c r="U2628">
        <v>3.7625193250326099</v>
      </c>
      <c r="V2628">
        <v>3.8742001876234999</v>
      </c>
      <c r="W2628">
        <f t="shared" si="83"/>
        <v>2.060196855955065</v>
      </c>
      <c r="X2628">
        <v>3.4836500510573298</v>
      </c>
      <c r="Y2628">
        <v>-0.35922361381497397</v>
      </c>
      <c r="Z2628">
        <v>102.251874347819</v>
      </c>
      <c r="AA2628">
        <v>92.519082827280002</v>
      </c>
      <c r="AB2628">
        <v>3.3450415705837901</v>
      </c>
      <c r="AC2628">
        <v>0.326940885066547</v>
      </c>
      <c r="AD2628">
        <v>124.541713456352</v>
      </c>
      <c r="AE2628">
        <v>92.378840524933594</v>
      </c>
      <c r="AF2628">
        <v>134.06422978572701</v>
      </c>
      <c r="AG2628">
        <v>87.601353389139106</v>
      </c>
      <c r="AH2628">
        <v>87.734172435076204</v>
      </c>
      <c r="AI2628">
        <v>0</v>
      </c>
      <c r="AJ2628" t="s">
        <v>862</v>
      </c>
      <c r="AK2628">
        <v>623149</v>
      </c>
    </row>
    <row r="2629" spans="1:37" hidden="1" x14ac:dyDescent="0.45">
      <c r="A2629">
        <v>406</v>
      </c>
      <c r="B2629" t="s">
        <v>861</v>
      </c>
      <c r="C2629" t="s">
        <v>5</v>
      </c>
      <c r="D2629" t="s">
        <v>5</v>
      </c>
      <c r="E2629">
        <f>COUNTIFS(HOF!$A$2:$A$1048576, B2629)</f>
        <v>0</v>
      </c>
      <c r="F2629">
        <f>COUNTIF(HOF!$C:$C, B2629)</f>
        <v>0</v>
      </c>
      <c r="H2629">
        <v>45</v>
      </c>
      <c r="I2629">
        <v>28</v>
      </c>
      <c r="J2629">
        <f t="shared" si="82"/>
        <v>0.61643835616438358</v>
      </c>
      <c r="K2629">
        <v>3.8716992940597299</v>
      </c>
      <c r="L2629">
        <v>476</v>
      </c>
      <c r="M2629">
        <v>0</v>
      </c>
      <c r="N2629">
        <v>23</v>
      </c>
      <c r="O2629">
        <v>530</v>
      </c>
      <c r="P2629">
        <v>9.4415123135842691</v>
      </c>
      <c r="Q2629">
        <v>4.7037750195374803</v>
      </c>
      <c r="R2629">
        <v>2.0072202200000002</v>
      </c>
      <c r="S2629">
        <v>0.23339940535183301</v>
      </c>
      <c r="T2629">
        <v>1.4113211851640699</v>
      </c>
      <c r="U2629">
        <v>3.7005481118528598</v>
      </c>
      <c r="V2629">
        <v>7.46457825228571</v>
      </c>
      <c r="W2629">
        <f t="shared" si="83"/>
        <v>2.8168219819946074</v>
      </c>
      <c r="X2629">
        <v>5.7377021899446801</v>
      </c>
      <c r="Y2629">
        <v>-0.56907664595053498</v>
      </c>
      <c r="Z2629">
        <v>84.174454656186398</v>
      </c>
      <c r="AA2629">
        <v>80.854365392536906</v>
      </c>
      <c r="AB2629">
        <v>3.6927580965972</v>
      </c>
      <c r="AC2629">
        <v>0.17115118220687001</v>
      </c>
      <c r="AD2629">
        <v>148.122679840649</v>
      </c>
      <c r="AE2629">
        <v>133.25688188513999</v>
      </c>
      <c r="AF2629">
        <v>111.342505282952</v>
      </c>
      <c r="AG2629">
        <v>87.900938803701706</v>
      </c>
      <c r="AH2629">
        <v>98.239534941062601</v>
      </c>
      <c r="AI2629">
        <v>0</v>
      </c>
      <c r="AJ2629" t="s">
        <v>861</v>
      </c>
      <c r="AK2629">
        <v>122201</v>
      </c>
    </row>
    <row r="2630" spans="1:37" hidden="1" x14ac:dyDescent="0.45">
      <c r="A2630">
        <v>1012346</v>
      </c>
      <c r="B2630" t="s">
        <v>860</v>
      </c>
      <c r="C2630" t="s">
        <v>1</v>
      </c>
      <c r="D2630" t="s">
        <v>1</v>
      </c>
      <c r="E2630">
        <f>COUNTIFS(HOF!$A$2:$A$1048576, B2630)</f>
        <v>0</v>
      </c>
      <c r="F2630">
        <f>COUNTIF(HOF!$C:$C, B2630)</f>
        <v>0</v>
      </c>
      <c r="H2630">
        <v>166</v>
      </c>
      <c r="I2630">
        <v>143</v>
      </c>
      <c r="J2630">
        <f t="shared" si="82"/>
        <v>0.53721682847896435</v>
      </c>
      <c r="K2630">
        <v>3.8118476940752899</v>
      </c>
      <c r="L2630">
        <v>429</v>
      </c>
      <c r="M2630">
        <v>392</v>
      </c>
      <c r="N2630">
        <v>1</v>
      </c>
      <c r="O2630">
        <v>2554.1999999999998</v>
      </c>
      <c r="P2630">
        <v>3.72377357914749</v>
      </c>
      <c r="Q2630">
        <v>2.7479123857474299</v>
      </c>
      <c r="R2630">
        <v>1.3551282099999999</v>
      </c>
      <c r="S2630">
        <v>0.26397763578274702</v>
      </c>
      <c r="T2630">
        <v>1.3402923089457499</v>
      </c>
      <c r="U2630">
        <v>3.7300174201638998</v>
      </c>
      <c r="V2630">
        <v>31.377470358332999</v>
      </c>
      <c r="W2630">
        <f t="shared" si="83"/>
        <v>2.4569313568501294</v>
      </c>
      <c r="X2630">
        <v>0.630335288122296</v>
      </c>
      <c r="Y2630">
        <v>1.97375844349834</v>
      </c>
      <c r="Z2630">
        <v>99.273868998874903</v>
      </c>
      <c r="AA2630">
        <v>98.813771182235598</v>
      </c>
      <c r="AC2630">
        <v>8.1830273911391402E-2</v>
      </c>
      <c r="AD2630">
        <v>75.357470551761097</v>
      </c>
      <c r="AE2630">
        <v>84.449633738218793</v>
      </c>
      <c r="AF2630">
        <v>89.346577016106295</v>
      </c>
      <c r="AG2630">
        <v>103.66607380731701</v>
      </c>
      <c r="AH2630">
        <v>99.458570514391099</v>
      </c>
      <c r="AI2630">
        <v>157</v>
      </c>
      <c r="AJ2630" t="s">
        <v>860</v>
      </c>
      <c r="AK2630">
        <v>122602</v>
      </c>
    </row>
    <row r="2631" spans="1:37" hidden="1" x14ac:dyDescent="0.45">
      <c r="A2631">
        <v>1013490</v>
      </c>
      <c r="B2631" t="s">
        <v>859</v>
      </c>
      <c r="C2631" t="s">
        <v>5</v>
      </c>
      <c r="D2631" t="s">
        <v>1</v>
      </c>
      <c r="E2631">
        <f>COUNTIFS(HOF!$A$2:$A$1048576, B2631)</f>
        <v>0</v>
      </c>
      <c r="F2631">
        <f>COUNTIF(HOF!$C:$C, B2631)</f>
        <v>0</v>
      </c>
      <c r="H2631">
        <v>29</v>
      </c>
      <c r="I2631">
        <v>45</v>
      </c>
      <c r="J2631">
        <f t="shared" si="82"/>
        <v>0.39189189189189189</v>
      </c>
      <c r="K2631">
        <v>4.8257243105546799</v>
      </c>
      <c r="L2631">
        <v>160</v>
      </c>
      <c r="M2631">
        <v>84</v>
      </c>
      <c r="N2631">
        <v>3</v>
      </c>
      <c r="O2631">
        <v>598.20000000000005</v>
      </c>
      <c r="P2631">
        <v>6.7951008983511398</v>
      </c>
      <c r="Q2631">
        <v>3.8335193121228701</v>
      </c>
      <c r="R2631">
        <v>1.77254902</v>
      </c>
      <c r="S2631">
        <v>0.27049873203719299</v>
      </c>
      <c r="T2631">
        <v>1.49498901278866</v>
      </c>
      <c r="U2631">
        <v>4.3556075648457098</v>
      </c>
      <c r="V2631">
        <v>5.4563212674111101</v>
      </c>
      <c r="W2631">
        <f t="shared" si="83"/>
        <v>1.8242464952895721</v>
      </c>
      <c r="X2631">
        <v>-3.3424560631392501</v>
      </c>
      <c r="Y2631">
        <v>0.30131784966979902</v>
      </c>
      <c r="Z2631">
        <v>114.018894734626</v>
      </c>
      <c r="AA2631">
        <v>103.531159941694</v>
      </c>
      <c r="AC2631">
        <v>0.470116745708971</v>
      </c>
      <c r="AD2631">
        <v>105.87072578427301</v>
      </c>
      <c r="AE2631">
        <v>116.365073974758</v>
      </c>
      <c r="AF2631">
        <v>90.273520836975493</v>
      </c>
      <c r="AG2631">
        <v>104.775828501539</v>
      </c>
      <c r="AH2631">
        <v>108.80517978413801</v>
      </c>
      <c r="AI2631">
        <v>38</v>
      </c>
      <c r="AJ2631" t="s">
        <v>859</v>
      </c>
      <c r="AK2631">
        <v>123789</v>
      </c>
    </row>
    <row r="2632" spans="1:37" hidden="1" x14ac:dyDescent="0.45">
      <c r="A2632">
        <v>1234</v>
      </c>
      <c r="B2632" t="s">
        <v>858</v>
      </c>
      <c r="C2632" t="s">
        <v>1</v>
      </c>
      <c r="D2632" t="s">
        <v>1</v>
      </c>
      <c r="E2632">
        <f>COUNTIFS(HOF!$A$2:$A$1048576, B2632)</f>
        <v>0</v>
      </c>
      <c r="F2632">
        <f>COUNTIF(HOF!$C:$C, B2632)</f>
        <v>0</v>
      </c>
      <c r="H2632">
        <v>40</v>
      </c>
      <c r="I2632">
        <v>58</v>
      </c>
      <c r="J2632">
        <f t="shared" si="82"/>
        <v>0.40816326530612246</v>
      </c>
      <c r="K2632">
        <v>4.8647787594196696</v>
      </c>
      <c r="L2632">
        <v>170</v>
      </c>
      <c r="M2632">
        <v>153</v>
      </c>
      <c r="N2632">
        <v>0</v>
      </c>
      <c r="O2632">
        <v>941.2</v>
      </c>
      <c r="P2632">
        <v>5.9161061926930802</v>
      </c>
      <c r="Q2632">
        <v>3.2113274325442198</v>
      </c>
      <c r="R2632">
        <v>1.8422619</v>
      </c>
      <c r="S2632">
        <v>0.27330677290836602</v>
      </c>
      <c r="T2632">
        <v>1.44955752163454</v>
      </c>
      <c r="U2632">
        <v>4.7338714716774604</v>
      </c>
      <c r="V2632">
        <v>8.7029461078345705</v>
      </c>
      <c r="W2632">
        <f t="shared" si="83"/>
        <v>1.8493298146694794</v>
      </c>
      <c r="X2632">
        <v>-6.0393921881914103</v>
      </c>
      <c r="Y2632">
        <v>0.47680565234294298</v>
      </c>
      <c r="Z2632">
        <v>111.578739477417</v>
      </c>
      <c r="AA2632">
        <v>107.25646236868199</v>
      </c>
      <c r="AB2632">
        <v>4.7360151248259301</v>
      </c>
      <c r="AC2632">
        <v>0.13090728774221499</v>
      </c>
      <c r="AD2632">
        <v>90.434738971757298</v>
      </c>
      <c r="AE2632">
        <v>96.214195351290499</v>
      </c>
      <c r="AF2632">
        <v>94.241991343701699</v>
      </c>
      <c r="AG2632">
        <v>105.37460185450701</v>
      </c>
      <c r="AH2632">
        <v>104.540181781711</v>
      </c>
      <c r="AI2632">
        <v>72</v>
      </c>
      <c r="AJ2632" t="s">
        <v>858</v>
      </c>
      <c r="AK2632">
        <v>124417</v>
      </c>
    </row>
    <row r="2633" spans="1:37" hidden="1" x14ac:dyDescent="0.45">
      <c r="A2633">
        <v>1014411</v>
      </c>
      <c r="B2633" t="s">
        <v>857</v>
      </c>
      <c r="C2633" t="s">
        <v>1</v>
      </c>
      <c r="D2633" t="s">
        <v>5</v>
      </c>
      <c r="E2633">
        <f>COUNTIFS(HOF!$A$2:$A$1048576, B2633)</f>
        <v>0</v>
      </c>
      <c r="F2633">
        <f>COUNTIF(HOF!$C:$C, B2633)</f>
        <v>0</v>
      </c>
      <c r="H2633">
        <v>25</v>
      </c>
      <c r="I2633">
        <v>47</v>
      </c>
      <c r="J2633">
        <f t="shared" si="82"/>
        <v>0.34722222222222221</v>
      </c>
      <c r="K2633">
        <v>4.6551721458911404</v>
      </c>
      <c r="L2633">
        <v>125</v>
      </c>
      <c r="M2633">
        <v>80</v>
      </c>
      <c r="N2633">
        <v>1</v>
      </c>
      <c r="O2633">
        <v>618.20000000000005</v>
      </c>
      <c r="P2633">
        <v>2.10937487860692</v>
      </c>
      <c r="Q2633">
        <v>4.1314652794783902</v>
      </c>
      <c r="R2633">
        <v>0.51056338000000001</v>
      </c>
      <c r="S2633">
        <v>0.29509493670886</v>
      </c>
      <c r="T2633">
        <v>1.6648705938430099</v>
      </c>
      <c r="U2633">
        <v>4.5389081648692997</v>
      </c>
      <c r="V2633">
        <v>4.00892178714275</v>
      </c>
      <c r="W2633">
        <f t="shared" si="83"/>
        <v>1.2969659615473148</v>
      </c>
      <c r="Z2633">
        <v>113.876234376334</v>
      </c>
      <c r="AA2633">
        <v>108.049450488151</v>
      </c>
      <c r="AC2633">
        <v>0.116263981021845</v>
      </c>
      <c r="AD2633">
        <v>74.942244731010405</v>
      </c>
      <c r="AE2633">
        <v>119.969058523363</v>
      </c>
      <c r="AF2633">
        <v>62.1915418672748</v>
      </c>
      <c r="AG2633">
        <v>107.22242646548899</v>
      </c>
      <c r="AH2633">
        <v>112.34091308894401</v>
      </c>
      <c r="AJ2633" t="s">
        <v>857</v>
      </c>
      <c r="AK2633">
        <v>124736</v>
      </c>
    </row>
    <row r="2634" spans="1:37" hidden="1" x14ac:dyDescent="0.45">
      <c r="A2634">
        <v>1003073</v>
      </c>
      <c r="B2634" t="s">
        <v>856</v>
      </c>
      <c r="C2634" t="s">
        <v>5</v>
      </c>
      <c r="D2634" t="s">
        <v>1</v>
      </c>
      <c r="E2634">
        <f>COUNTIFS(HOF!$A$2:$A$1048576, B2634)</f>
        <v>0</v>
      </c>
      <c r="F2634">
        <f>COUNTIF(HOF!$C:$C, B2634)</f>
        <v>0</v>
      </c>
      <c r="H2634">
        <v>27</v>
      </c>
      <c r="I2634">
        <v>33</v>
      </c>
      <c r="J2634">
        <f t="shared" si="82"/>
        <v>0.45</v>
      </c>
      <c r="K2634">
        <v>3.86900294119084</v>
      </c>
      <c r="L2634">
        <v>117</v>
      </c>
      <c r="M2634">
        <v>58</v>
      </c>
      <c r="N2634">
        <v>11</v>
      </c>
      <c r="O2634">
        <v>542</v>
      </c>
      <c r="P2634">
        <v>2.0424350290406599</v>
      </c>
      <c r="Q2634">
        <v>2.2915124716065902</v>
      </c>
      <c r="R2634">
        <v>0.89130434999999997</v>
      </c>
      <c r="S2634">
        <v>0.28761467889908199</v>
      </c>
      <c r="T2634">
        <v>1.4114388412069601</v>
      </c>
      <c r="U2634">
        <v>4.1341689159828796</v>
      </c>
      <c r="V2634">
        <v>4.4813792109489397</v>
      </c>
      <c r="W2634">
        <f t="shared" si="83"/>
        <v>1.6536454652948118</v>
      </c>
      <c r="Z2634">
        <v>102.782227242658</v>
      </c>
      <c r="AA2634">
        <v>102.534973062801</v>
      </c>
      <c r="AC2634">
        <v>-0.26516597479203302</v>
      </c>
      <c r="AD2634">
        <v>57.534491001628503</v>
      </c>
      <c r="AE2634">
        <v>76.420620795367896</v>
      </c>
      <c r="AF2634">
        <v>75.097818222974695</v>
      </c>
      <c r="AG2634">
        <v>107.760967791214</v>
      </c>
      <c r="AH2634">
        <v>101.18832067468701</v>
      </c>
      <c r="AJ2634" t="s">
        <v>856</v>
      </c>
      <c r="AK2634">
        <v>113136</v>
      </c>
    </row>
    <row r="2635" spans="1:37" hidden="1" x14ac:dyDescent="0.45">
      <c r="A2635">
        <v>862</v>
      </c>
      <c r="B2635" t="s">
        <v>855</v>
      </c>
      <c r="C2635" t="s">
        <v>1</v>
      </c>
      <c r="D2635" t="s">
        <v>1</v>
      </c>
      <c r="E2635">
        <f>COUNTIFS(HOF!$A$2:$A$1048576, B2635)</f>
        <v>0</v>
      </c>
      <c r="F2635">
        <f>COUNTIF(HOF!$C:$C, B2635)</f>
        <v>0</v>
      </c>
      <c r="H2635">
        <v>129</v>
      </c>
      <c r="I2635">
        <v>124</v>
      </c>
      <c r="J2635">
        <f t="shared" si="82"/>
        <v>0.50988142292490124</v>
      </c>
      <c r="K2635">
        <v>4.6707132381518504</v>
      </c>
      <c r="L2635">
        <v>392</v>
      </c>
      <c r="M2635">
        <v>343</v>
      </c>
      <c r="N2635">
        <v>0</v>
      </c>
      <c r="O2635">
        <v>2196.1999999999998</v>
      </c>
      <c r="P2635">
        <v>6.8176024809514804</v>
      </c>
      <c r="Q2635">
        <v>2.9745068516651298</v>
      </c>
      <c r="R2635">
        <v>2.2920110199999999</v>
      </c>
      <c r="S2635">
        <v>0.26543138390272097</v>
      </c>
      <c r="T2635">
        <v>1.3738998589417399</v>
      </c>
      <c r="U2635">
        <v>4.4293024666581804</v>
      </c>
      <c r="V2635">
        <v>27.137302691116901</v>
      </c>
      <c r="W2635">
        <f t="shared" si="83"/>
        <v>2.4712961197629455</v>
      </c>
      <c r="X2635">
        <v>1.9305840190500001</v>
      </c>
      <c r="Y2635">
        <v>5.0304619447118402</v>
      </c>
      <c r="Z2635">
        <v>103.488366210894</v>
      </c>
      <c r="AA2635">
        <v>100.24960337106199</v>
      </c>
      <c r="AB2635">
        <v>4.6190632394638698</v>
      </c>
      <c r="AC2635">
        <v>0.24141077149367199</v>
      </c>
      <c r="AD2635">
        <v>102.785783992463</v>
      </c>
      <c r="AE2635">
        <v>87.144987767090299</v>
      </c>
      <c r="AF2635">
        <v>118.250342031415</v>
      </c>
      <c r="AG2635">
        <v>102.969569916415</v>
      </c>
      <c r="AH2635">
        <v>99.094967143517195</v>
      </c>
      <c r="AI2635">
        <v>188</v>
      </c>
      <c r="AJ2635" t="s">
        <v>855</v>
      </c>
      <c r="AK2635">
        <v>110359</v>
      </c>
    </row>
    <row r="2636" spans="1:37" hidden="1" x14ac:dyDescent="0.45">
      <c r="A2636">
        <v>5420</v>
      </c>
      <c r="B2636" t="s">
        <v>854</v>
      </c>
      <c r="C2636" t="s">
        <v>5</v>
      </c>
      <c r="D2636" t="s">
        <v>5</v>
      </c>
      <c r="E2636">
        <f>COUNTIFS(HOF!$A$2:$A$1048576, B2636)</f>
        <v>0</v>
      </c>
      <c r="F2636">
        <f>COUNTIF(HOF!$C:$C, B2636)</f>
        <v>0</v>
      </c>
      <c r="H2636">
        <v>21</v>
      </c>
      <c r="I2636">
        <v>15</v>
      </c>
      <c r="J2636">
        <f t="shared" si="82"/>
        <v>0.58333333333333337</v>
      </c>
      <c r="K2636">
        <v>3.07720686686433</v>
      </c>
      <c r="L2636">
        <v>362</v>
      </c>
      <c r="M2636">
        <v>0</v>
      </c>
      <c r="N2636">
        <v>3</v>
      </c>
      <c r="O2636">
        <v>362.2</v>
      </c>
      <c r="P2636">
        <v>9.3308853382338004</v>
      </c>
      <c r="Q2636">
        <v>3.07720686686433</v>
      </c>
      <c r="R2636">
        <v>3.0322580600000002</v>
      </c>
      <c r="S2636">
        <v>0.20442804428044201</v>
      </c>
      <c r="T2636">
        <v>1.10569888316541</v>
      </c>
      <c r="U2636">
        <v>3.63177035885432</v>
      </c>
      <c r="V2636">
        <v>3.7809074316173699</v>
      </c>
      <c r="W2636">
        <f t="shared" si="83"/>
        <v>2.0877456828367587</v>
      </c>
      <c r="X2636">
        <v>4.4959882833063602</v>
      </c>
      <c r="Y2636">
        <v>0.631543839878701</v>
      </c>
      <c r="Z2636">
        <v>77.308565497960302</v>
      </c>
      <c r="AA2636">
        <v>88.151083400872494</v>
      </c>
      <c r="AB2636">
        <v>3.61852870354384</v>
      </c>
      <c r="AC2636">
        <v>-0.554563491989988</v>
      </c>
      <c r="AD2636">
        <v>111.35118075296</v>
      </c>
      <c r="AE2636">
        <v>94.330028771369399</v>
      </c>
      <c r="AF2636">
        <v>116.764152401039</v>
      </c>
      <c r="AG2636">
        <v>82.481752289856402</v>
      </c>
      <c r="AH2636">
        <v>83.981969685594905</v>
      </c>
      <c r="AI2636">
        <v>0</v>
      </c>
      <c r="AJ2636" t="s">
        <v>853</v>
      </c>
      <c r="AK2636">
        <v>520980</v>
      </c>
    </row>
    <row r="2637" spans="1:37" hidden="1" x14ac:dyDescent="0.45">
      <c r="A2637">
        <v>1001195</v>
      </c>
      <c r="B2637" t="s">
        <v>852</v>
      </c>
      <c r="C2637" t="s">
        <v>5</v>
      </c>
      <c r="D2637" t="s">
        <v>5</v>
      </c>
      <c r="E2637">
        <f>COUNTIFS(HOF!$A$2:$A$1048576, B2637)</f>
        <v>0</v>
      </c>
      <c r="F2637">
        <f>COUNTIF(HOF!$C:$C, B2637)</f>
        <v>0</v>
      </c>
      <c r="H2637">
        <v>69</v>
      </c>
      <c r="I2637">
        <v>39</v>
      </c>
      <c r="J2637">
        <f t="shared" si="82"/>
        <v>0.63888888888888884</v>
      </c>
      <c r="K2637">
        <v>3.5152601791755398</v>
      </c>
      <c r="L2637">
        <v>593</v>
      </c>
      <c r="M2637">
        <v>4</v>
      </c>
      <c r="N2637">
        <v>80</v>
      </c>
      <c r="O2637">
        <v>1026.2</v>
      </c>
      <c r="P2637">
        <v>3.5853900580618401</v>
      </c>
      <c r="Q2637">
        <v>2.2003249500575102</v>
      </c>
      <c r="R2637">
        <v>1.6294820699999999</v>
      </c>
      <c r="S2637">
        <v>0.27124505928853698</v>
      </c>
      <c r="T2637">
        <v>1.3139612030223899</v>
      </c>
      <c r="U2637">
        <v>3.41405631643907</v>
      </c>
      <c r="V2637">
        <v>4.9904191754758296</v>
      </c>
      <c r="W2637">
        <f t="shared" si="83"/>
        <v>0.97260167130692443</v>
      </c>
      <c r="X2637">
        <v>3.4268765076994798</v>
      </c>
      <c r="Y2637">
        <v>-0.96815075435139597</v>
      </c>
      <c r="Z2637">
        <v>97.849477636300193</v>
      </c>
      <c r="AA2637">
        <v>95.302310560316101</v>
      </c>
      <c r="AC2637">
        <v>0.101203862736467</v>
      </c>
      <c r="AD2637">
        <v>68.179993638746694</v>
      </c>
      <c r="AE2637">
        <v>66.299535279169206</v>
      </c>
      <c r="AF2637">
        <v>103.050936765541</v>
      </c>
      <c r="AG2637">
        <v>108.59061066432599</v>
      </c>
      <c r="AH2637">
        <v>98.362409160170301</v>
      </c>
      <c r="AI2637">
        <v>0</v>
      </c>
      <c r="AJ2637" t="s">
        <v>852</v>
      </c>
      <c r="AK2637">
        <v>111227</v>
      </c>
    </row>
    <row r="2638" spans="1:37" hidden="1" x14ac:dyDescent="0.45">
      <c r="A2638">
        <v>1601</v>
      </c>
      <c r="B2638" t="s">
        <v>851</v>
      </c>
      <c r="C2638" t="s">
        <v>5</v>
      </c>
      <c r="D2638" t="s">
        <v>5</v>
      </c>
      <c r="E2638">
        <f>COUNTIFS(HOF!$A$2:$A$1048576, B2638)</f>
        <v>0</v>
      </c>
      <c r="F2638">
        <f>COUNTIF(HOF!$C:$C, B2638)</f>
        <v>0</v>
      </c>
      <c r="H2638">
        <v>22</v>
      </c>
      <c r="I2638">
        <v>21</v>
      </c>
      <c r="J2638">
        <f t="shared" si="82"/>
        <v>0.51162790697674421</v>
      </c>
      <c r="K2638">
        <v>3.3310178542420599</v>
      </c>
      <c r="L2638">
        <v>484</v>
      </c>
      <c r="M2638">
        <v>0</v>
      </c>
      <c r="N2638">
        <v>4</v>
      </c>
      <c r="O2638">
        <v>383.2</v>
      </c>
      <c r="P2638">
        <v>8.2102552745402892</v>
      </c>
      <c r="Q2638">
        <v>3.8705489151404202</v>
      </c>
      <c r="R2638">
        <v>2.12121212</v>
      </c>
      <c r="S2638">
        <v>0.24527027027027001</v>
      </c>
      <c r="T2638">
        <v>1.3761951698277</v>
      </c>
      <c r="U2638">
        <v>3.77048561466846</v>
      </c>
      <c r="V2638">
        <v>3.14183467254042</v>
      </c>
      <c r="W2638">
        <f t="shared" si="83"/>
        <v>1.6397884512215137</v>
      </c>
      <c r="X2638">
        <v>3.2067142128944299</v>
      </c>
      <c r="Y2638">
        <v>1.2798766524501799</v>
      </c>
      <c r="Z2638">
        <v>80.798124029449198</v>
      </c>
      <c r="AA2638">
        <v>88.883701359128693</v>
      </c>
      <c r="AB2638">
        <v>3.5690907131875602</v>
      </c>
      <c r="AC2638">
        <v>-0.43946776042639701</v>
      </c>
      <c r="AD2638">
        <v>118.57261555717101</v>
      </c>
      <c r="AE2638">
        <v>114.612763975858</v>
      </c>
      <c r="AF2638">
        <v>104.008958153964</v>
      </c>
      <c r="AG2638">
        <v>95.599125390680101</v>
      </c>
      <c r="AH2638">
        <v>99.818744291704604</v>
      </c>
      <c r="AI2638">
        <v>0</v>
      </c>
      <c r="AJ2638" t="s">
        <v>851</v>
      </c>
      <c r="AK2638">
        <v>408230</v>
      </c>
    </row>
    <row r="2639" spans="1:37" x14ac:dyDescent="0.45">
      <c r="A2639">
        <v>200</v>
      </c>
      <c r="B2639" t="s">
        <v>850</v>
      </c>
      <c r="C2639" t="s">
        <v>1</v>
      </c>
      <c r="D2639" t="s">
        <v>1</v>
      </c>
      <c r="E2639">
        <f>COUNTIFS(HOF!$A$2:$A$1048576, B2639)</f>
        <v>1</v>
      </c>
      <c r="F2639">
        <f>COUNTIF(HOF!$C:$C, B2639)</f>
        <v>0</v>
      </c>
      <c r="H2639">
        <v>219</v>
      </c>
      <c r="I2639">
        <v>100</v>
      </c>
      <c r="J2639">
        <f t="shared" si="82"/>
        <v>0.68652037617554862</v>
      </c>
      <c r="K2639">
        <v>2.9253713365833902</v>
      </c>
      <c r="L2639">
        <v>476</v>
      </c>
      <c r="M2639">
        <v>409</v>
      </c>
      <c r="N2639">
        <v>3</v>
      </c>
      <c r="O2639">
        <v>2827.1</v>
      </c>
      <c r="P2639">
        <v>10.0398489614624</v>
      </c>
      <c r="Q2639">
        <v>2.4192407136054102</v>
      </c>
      <c r="R2639">
        <v>4.1500000000000004</v>
      </c>
      <c r="S2639">
        <v>0.211664919470122</v>
      </c>
      <c r="T2639">
        <v>1.05435037533007</v>
      </c>
      <c r="U2639">
        <v>2.9136254017789001</v>
      </c>
      <c r="V2639">
        <v>84.437229371629599</v>
      </c>
      <c r="W2639">
        <f t="shared" si="83"/>
        <v>5.9734165308358111</v>
      </c>
      <c r="X2639">
        <v>51.1231119381263</v>
      </c>
      <c r="Y2639">
        <v>0.86763585563962597</v>
      </c>
      <c r="Z2639">
        <v>66.340304936580296</v>
      </c>
      <c r="AA2639">
        <v>67.793551924658104</v>
      </c>
      <c r="AB2639">
        <v>3.2569540522591001</v>
      </c>
      <c r="AC2639">
        <v>1.1745934804490101E-2</v>
      </c>
      <c r="AD2639">
        <v>155.58437220657601</v>
      </c>
      <c r="AE2639">
        <v>72.083254096666906</v>
      </c>
      <c r="AF2639">
        <v>218.22634019382099</v>
      </c>
      <c r="AG2639">
        <v>80.921663910753097</v>
      </c>
      <c r="AH2639">
        <v>75.2766047859389</v>
      </c>
      <c r="AI2639">
        <v>273</v>
      </c>
      <c r="AJ2639" t="s">
        <v>850</v>
      </c>
      <c r="AK2639">
        <v>118377</v>
      </c>
    </row>
    <row r="2640" spans="1:37" hidden="1" x14ac:dyDescent="0.45">
      <c r="A2640">
        <v>1010681</v>
      </c>
      <c r="B2640" t="s">
        <v>849</v>
      </c>
      <c r="C2640" t="s">
        <v>5</v>
      </c>
      <c r="D2640" t="s">
        <v>1</v>
      </c>
      <c r="E2640">
        <f>COUNTIFS(HOF!$A$2:$A$1048576, B2640)</f>
        <v>0</v>
      </c>
      <c r="F2640">
        <f>COUNTIF(HOF!$C:$C, B2640)</f>
        <v>0</v>
      </c>
      <c r="H2640">
        <v>117</v>
      </c>
      <c r="I2640">
        <v>160</v>
      </c>
      <c r="J2640">
        <f t="shared" si="82"/>
        <v>0.42238267148014441</v>
      </c>
      <c r="K2640">
        <v>4.0803736377660202</v>
      </c>
      <c r="L2640">
        <v>582</v>
      </c>
      <c r="M2640">
        <v>268</v>
      </c>
      <c r="N2640">
        <v>55</v>
      </c>
      <c r="O2640">
        <v>2355.1999999999998</v>
      </c>
      <c r="P2640">
        <v>4.9858498101916204</v>
      </c>
      <c r="Q2640">
        <v>2.7660959866503698</v>
      </c>
      <c r="R2640">
        <v>1.80248619</v>
      </c>
      <c r="S2640">
        <v>0.25540190146931702</v>
      </c>
      <c r="T2640">
        <v>1.3108815848336901</v>
      </c>
      <c r="U2640">
        <v>4.1508686221312399</v>
      </c>
      <c r="V2640">
        <v>17.420035399496498</v>
      </c>
      <c r="W2640">
        <f t="shared" si="83"/>
        <v>1.4792828973757217</v>
      </c>
      <c r="Z2640">
        <v>106.199071564786</v>
      </c>
      <c r="AA2640">
        <v>106.37975622678</v>
      </c>
      <c r="AC2640">
        <v>-7.0494984365218699E-2</v>
      </c>
      <c r="AD2640">
        <v>94.913776150674394</v>
      </c>
      <c r="AE2640">
        <v>78.799578554695998</v>
      </c>
      <c r="AF2640">
        <v>116.650312840952</v>
      </c>
      <c r="AG2640">
        <v>103.110038735137</v>
      </c>
      <c r="AH2640">
        <v>97.415029251041801</v>
      </c>
      <c r="AJ2640" t="s">
        <v>849</v>
      </c>
      <c r="AK2640">
        <v>120913</v>
      </c>
    </row>
    <row r="2641" spans="1:37" hidden="1" x14ac:dyDescent="0.45">
      <c r="A2641">
        <v>4070</v>
      </c>
      <c r="B2641" t="s">
        <v>848</v>
      </c>
      <c r="C2641" t="s">
        <v>5</v>
      </c>
      <c r="D2641" t="s">
        <v>5</v>
      </c>
      <c r="E2641">
        <f>COUNTIFS(HOF!$A$2:$A$1048576, B2641)</f>
        <v>0</v>
      </c>
      <c r="F2641">
        <f>COUNTIF(HOF!$C:$C, B2641)</f>
        <v>0</v>
      </c>
      <c r="H2641">
        <v>29</v>
      </c>
      <c r="I2641">
        <v>30</v>
      </c>
      <c r="J2641">
        <f t="shared" si="82"/>
        <v>0.49152542372881358</v>
      </c>
      <c r="K2641">
        <v>3.20369209856847</v>
      </c>
      <c r="L2641">
        <v>561</v>
      </c>
      <c r="M2641">
        <v>0</v>
      </c>
      <c r="N2641">
        <v>32</v>
      </c>
      <c r="O2641">
        <v>505.2</v>
      </c>
      <c r="P2641">
        <v>9.86025234781631</v>
      </c>
      <c r="Q2641">
        <v>4.1292031492660399</v>
      </c>
      <c r="R2641">
        <v>2.3879310299999998</v>
      </c>
      <c r="S2641">
        <v>0.19543973941368001</v>
      </c>
      <c r="T2641">
        <v>1.17073192737811</v>
      </c>
      <c r="U2641">
        <v>3.4053133970152101</v>
      </c>
      <c r="V2641">
        <v>6.4089189656078798</v>
      </c>
      <c r="W2641">
        <f t="shared" si="83"/>
        <v>2.5371809048328897</v>
      </c>
      <c r="X2641">
        <v>5.0367079526185901</v>
      </c>
      <c r="Y2641">
        <v>-1.63034346011168</v>
      </c>
      <c r="Z2641">
        <v>77.718606594882601</v>
      </c>
      <c r="AA2641">
        <v>82.724514536913404</v>
      </c>
      <c r="AB2641">
        <v>3.3750030804722302</v>
      </c>
      <c r="AC2641">
        <v>-0.20162129844673901</v>
      </c>
      <c r="AD2641">
        <v>124.212139653462</v>
      </c>
      <c r="AE2641">
        <v>131.97110316693801</v>
      </c>
      <c r="AF2641">
        <v>93.911155949043206</v>
      </c>
      <c r="AG2641">
        <v>78.424100347678305</v>
      </c>
      <c r="AH2641">
        <v>89.252184515064002</v>
      </c>
      <c r="AI2641">
        <v>0</v>
      </c>
      <c r="AJ2641" t="s">
        <v>848</v>
      </c>
      <c r="AK2641">
        <v>467008</v>
      </c>
    </row>
    <row r="2642" spans="1:37" hidden="1" x14ac:dyDescent="0.45">
      <c r="A2642">
        <v>1006581</v>
      </c>
      <c r="B2642" t="s">
        <v>847</v>
      </c>
      <c r="C2642" t="s">
        <v>5</v>
      </c>
      <c r="D2642" t="s">
        <v>1</v>
      </c>
      <c r="E2642">
        <f>COUNTIFS(HOF!$A$2:$A$1048576, B2642)</f>
        <v>0</v>
      </c>
      <c r="F2642">
        <f>COUNTIF(HOF!$C:$C, B2642)</f>
        <v>0</v>
      </c>
      <c r="H2642">
        <v>53</v>
      </c>
      <c r="I2642">
        <v>57</v>
      </c>
      <c r="J2642">
        <f t="shared" si="82"/>
        <v>0.48181818181818181</v>
      </c>
      <c r="K2642">
        <v>4.3421052631578902</v>
      </c>
      <c r="L2642">
        <v>251</v>
      </c>
      <c r="M2642">
        <v>113</v>
      </c>
      <c r="N2642">
        <v>6</v>
      </c>
      <c r="O2642">
        <v>1026</v>
      </c>
      <c r="P2642">
        <v>3.3421052631578898</v>
      </c>
      <c r="Q2642">
        <v>4.3333333333333304</v>
      </c>
      <c r="R2642">
        <v>0.77125505999999999</v>
      </c>
      <c r="S2642">
        <v>0.27833537331701302</v>
      </c>
      <c r="T2642">
        <v>1.5896686159844</v>
      </c>
      <c r="U2642">
        <v>4.6242200782516596</v>
      </c>
      <c r="V2642">
        <v>4.7196632083505303</v>
      </c>
      <c r="W2642">
        <f t="shared" si="83"/>
        <v>0.92001232131589294</v>
      </c>
      <c r="Z2642">
        <v>106.013096723594</v>
      </c>
      <c r="AA2642">
        <v>110.139692242026</v>
      </c>
      <c r="AC2642">
        <v>-0.28211481509376701</v>
      </c>
      <c r="AD2642">
        <v>119.770554520864</v>
      </c>
      <c r="AE2642">
        <v>150.54956507626</v>
      </c>
      <c r="AF2642">
        <v>79.656613849677001</v>
      </c>
      <c r="AG2642">
        <v>99.954708648072696</v>
      </c>
      <c r="AH2642">
        <v>110.60582935836899</v>
      </c>
      <c r="AJ2642" t="s">
        <v>847</v>
      </c>
      <c r="AK2642">
        <v>116714</v>
      </c>
    </row>
    <row r="2643" spans="1:37" hidden="1" x14ac:dyDescent="0.45">
      <c r="A2643">
        <v>1015940</v>
      </c>
      <c r="B2643" t="s">
        <v>846</v>
      </c>
      <c r="C2643" t="s">
        <v>5</v>
      </c>
      <c r="D2643" t="s">
        <v>1</v>
      </c>
      <c r="E2643">
        <f>COUNTIFS(HOF!$A$2:$A$1048576, B2643)</f>
        <v>0</v>
      </c>
      <c r="F2643">
        <f>COUNTIF(HOF!$C:$C, B2643)</f>
        <v>0</v>
      </c>
      <c r="H2643">
        <v>29</v>
      </c>
      <c r="I2643">
        <v>39</v>
      </c>
      <c r="J2643">
        <f t="shared" si="82"/>
        <v>0.4264705882352941</v>
      </c>
      <c r="K2643">
        <v>5.8983640834830604</v>
      </c>
      <c r="L2643">
        <v>139</v>
      </c>
      <c r="M2643">
        <v>69</v>
      </c>
      <c r="N2643">
        <v>2</v>
      </c>
      <c r="O2643">
        <v>570.20000000000005</v>
      </c>
      <c r="P2643">
        <v>4.73130808835539</v>
      </c>
      <c r="Q2643">
        <v>4.2424062525586699</v>
      </c>
      <c r="R2643">
        <v>1.11524164</v>
      </c>
      <c r="S2643">
        <v>0.29235288905428303</v>
      </c>
      <c r="T2643">
        <v>1.6752335305436099</v>
      </c>
      <c r="U2643">
        <v>4.4090546743424204</v>
      </c>
      <c r="V2643">
        <v>-1.63469134271144</v>
      </c>
      <c r="W2643">
        <f t="shared" si="83"/>
        <v>-0.57337472560906344</v>
      </c>
      <c r="Z2643">
        <v>134.66166302453999</v>
      </c>
      <c r="AA2643">
        <v>115.452642640142</v>
      </c>
      <c r="AC2643">
        <v>1.43358141584803</v>
      </c>
      <c r="AD2643">
        <v>110.88637379079699</v>
      </c>
      <c r="AE2643">
        <v>143.19383926523699</v>
      </c>
      <c r="AF2643">
        <v>77.5359417885265</v>
      </c>
      <c r="AG2643">
        <v>95.458193708528398</v>
      </c>
      <c r="AH2643">
        <v>120.149382020205</v>
      </c>
      <c r="AJ2643" t="s">
        <v>846</v>
      </c>
    </row>
    <row r="2644" spans="1:37" hidden="1" x14ac:dyDescent="0.45">
      <c r="A2644">
        <v>1000283</v>
      </c>
      <c r="B2644" t="s">
        <v>845</v>
      </c>
      <c r="C2644" t="s">
        <v>5</v>
      </c>
      <c r="D2644" t="s">
        <v>5</v>
      </c>
      <c r="E2644">
        <f>COUNTIFS(HOF!$A$2:$A$1048576, B2644)</f>
        <v>0</v>
      </c>
      <c r="F2644">
        <f>COUNTIF(HOF!$C:$C, B2644)</f>
        <v>0</v>
      </c>
      <c r="H2644">
        <v>57</v>
      </c>
      <c r="I2644">
        <v>66</v>
      </c>
      <c r="J2644">
        <f t="shared" si="82"/>
        <v>0.46341463414634149</v>
      </c>
      <c r="K2644">
        <v>4.29886024612812</v>
      </c>
      <c r="L2644">
        <v>341</v>
      </c>
      <c r="M2644">
        <v>71</v>
      </c>
      <c r="N2644">
        <v>26</v>
      </c>
      <c r="O2644">
        <v>1141</v>
      </c>
      <c r="P2644">
        <v>3.3128831254565299</v>
      </c>
      <c r="Q2644">
        <v>3.83347904517113</v>
      </c>
      <c r="R2644">
        <v>0.86419752999999999</v>
      </c>
      <c r="S2644">
        <v>0.26191526919682201</v>
      </c>
      <c r="T2644">
        <v>1.4662575314520501</v>
      </c>
      <c r="U2644">
        <v>4.59280516601466</v>
      </c>
      <c r="V2644">
        <v>5.3610184143763</v>
      </c>
      <c r="W2644">
        <f t="shared" si="83"/>
        <v>0.93970524353659945</v>
      </c>
      <c r="Z2644">
        <v>97.335209560363396</v>
      </c>
      <c r="AA2644">
        <v>104.569159096422</v>
      </c>
      <c r="AC2644">
        <v>-0.29394491988653898</v>
      </c>
      <c r="AD2644">
        <v>96.431489235257004</v>
      </c>
      <c r="AE2644">
        <v>104.345093410469</v>
      </c>
      <c r="AF2644">
        <v>94.176381161223205</v>
      </c>
      <c r="AG2644">
        <v>95.239185688061994</v>
      </c>
      <c r="AH2644">
        <v>96.923439714505307</v>
      </c>
      <c r="AJ2644" t="s">
        <v>845</v>
      </c>
      <c r="AK2644">
        <v>110296</v>
      </c>
    </row>
    <row r="2645" spans="1:37" hidden="1" x14ac:dyDescent="0.45">
      <c r="A2645">
        <v>1001454</v>
      </c>
      <c r="B2645" t="s">
        <v>844</v>
      </c>
      <c r="C2645" t="s">
        <v>1</v>
      </c>
      <c r="D2645" t="s">
        <v>5</v>
      </c>
      <c r="E2645">
        <f>COUNTIFS(HOF!$A$2:$A$1048576, B2645)</f>
        <v>0</v>
      </c>
      <c r="F2645">
        <f>COUNTIF(HOF!$C:$C, B2645)</f>
        <v>0</v>
      </c>
      <c r="H2645">
        <v>41</v>
      </c>
      <c r="I2645">
        <v>71</v>
      </c>
      <c r="J2645">
        <f t="shared" si="82"/>
        <v>0.36607142857142855</v>
      </c>
      <c r="K2645">
        <v>4.57009353035731</v>
      </c>
      <c r="L2645">
        <v>206</v>
      </c>
      <c r="M2645">
        <v>134</v>
      </c>
      <c r="N2645">
        <v>1</v>
      </c>
      <c r="O2645">
        <v>963</v>
      </c>
      <c r="P2645">
        <v>5.0093458737658896</v>
      </c>
      <c r="Q2645">
        <v>4.4672897904106197</v>
      </c>
      <c r="R2645">
        <v>1.12133891</v>
      </c>
      <c r="S2645">
        <v>0.253293896208658</v>
      </c>
      <c r="T2645">
        <v>1.4745586941848099</v>
      </c>
      <c r="U2645">
        <v>4.2405937558120801</v>
      </c>
      <c r="V2645">
        <v>2.9503829739987801</v>
      </c>
      <c r="W2645">
        <f t="shared" si="83"/>
        <v>0.61274828120431568</v>
      </c>
      <c r="X2645">
        <v>-6.87091396749019</v>
      </c>
      <c r="Y2645">
        <v>-0.38031800509985803</v>
      </c>
      <c r="Z2645">
        <v>129.02145809006799</v>
      </c>
      <c r="AA2645">
        <v>117.514654864869</v>
      </c>
      <c r="AC2645">
        <v>0.329499774545227</v>
      </c>
      <c r="AD2645">
        <v>98.575063800237004</v>
      </c>
      <c r="AE2645">
        <v>135.60676248973201</v>
      </c>
      <c r="AF2645">
        <v>72.692039800031694</v>
      </c>
      <c r="AG2645">
        <v>101.74266848974401</v>
      </c>
      <c r="AH2645">
        <v>111.392617012652</v>
      </c>
      <c r="AI2645">
        <v>30</v>
      </c>
      <c r="AJ2645" t="s">
        <v>844</v>
      </c>
      <c r="AK2645">
        <v>111491</v>
      </c>
    </row>
    <row r="2646" spans="1:37" hidden="1" x14ac:dyDescent="0.45">
      <c r="A2646">
        <v>1001718</v>
      </c>
      <c r="B2646" t="s">
        <v>843</v>
      </c>
      <c r="C2646" t="s">
        <v>5</v>
      </c>
      <c r="D2646" t="s">
        <v>5</v>
      </c>
      <c r="E2646">
        <f>COUNTIFS(HOF!$A$2:$A$1048576, B2646)</f>
        <v>0</v>
      </c>
      <c r="F2646">
        <f>COUNTIF(HOF!$C:$C, B2646)</f>
        <v>0</v>
      </c>
      <c r="H2646">
        <v>19</v>
      </c>
      <c r="I2646">
        <v>36</v>
      </c>
      <c r="J2646">
        <f t="shared" si="82"/>
        <v>0.34545454545454546</v>
      </c>
      <c r="K2646">
        <v>4.8066974273272001</v>
      </c>
      <c r="L2646">
        <v>196</v>
      </c>
      <c r="M2646">
        <v>64</v>
      </c>
      <c r="N2646">
        <v>7</v>
      </c>
      <c r="O2646">
        <v>567.1</v>
      </c>
      <c r="P2646">
        <v>4.8066974273272001</v>
      </c>
      <c r="Q2646">
        <v>3.6486482121625601</v>
      </c>
      <c r="R2646">
        <v>1.3173912999999999</v>
      </c>
      <c r="S2646">
        <v>0.26763668430335003</v>
      </c>
      <c r="T2646">
        <v>1.47532297274399</v>
      </c>
      <c r="U2646">
        <v>4.4367964208078599</v>
      </c>
      <c r="V2646">
        <v>2.0651215701363901</v>
      </c>
      <c r="W2646">
        <f t="shared" si="83"/>
        <v>0.72830949396451772</v>
      </c>
      <c r="Z2646">
        <v>123.30352966196899</v>
      </c>
      <c r="AA2646">
        <v>111.5251094792</v>
      </c>
      <c r="AC2646">
        <v>0.36990100651933899</v>
      </c>
      <c r="AD2646">
        <v>93.937433584476395</v>
      </c>
      <c r="AE2646">
        <v>104.92004886546</v>
      </c>
      <c r="AF2646">
        <v>89.900142613653102</v>
      </c>
      <c r="AG2646">
        <v>107.459101313551</v>
      </c>
      <c r="AH2646">
        <v>109.25105915021</v>
      </c>
      <c r="AJ2646" t="s">
        <v>843</v>
      </c>
      <c r="AK2646">
        <v>111762</v>
      </c>
    </row>
    <row r="2647" spans="1:37" hidden="1" x14ac:dyDescent="0.45">
      <c r="A2647">
        <v>1002557</v>
      </c>
      <c r="B2647" t="s">
        <v>842</v>
      </c>
      <c r="C2647" t="s">
        <v>1</v>
      </c>
      <c r="D2647" t="s">
        <v>1</v>
      </c>
      <c r="E2647">
        <f>COUNTIFS(HOF!$A$2:$A$1048576, B2647)</f>
        <v>0</v>
      </c>
      <c r="F2647">
        <f>COUNTIF(HOF!$C:$C, B2647)</f>
        <v>0</v>
      </c>
      <c r="H2647">
        <v>61</v>
      </c>
      <c r="I2647">
        <v>61</v>
      </c>
      <c r="J2647">
        <f t="shared" si="82"/>
        <v>0.5</v>
      </c>
      <c r="K2647">
        <v>3.5913461538461502</v>
      </c>
      <c r="L2647">
        <v>126</v>
      </c>
      <c r="M2647">
        <v>123</v>
      </c>
      <c r="N2647">
        <v>0</v>
      </c>
      <c r="O2647">
        <v>1040</v>
      </c>
      <c r="P2647">
        <v>3.70384615384615</v>
      </c>
      <c r="Q2647">
        <v>2.1634615384615299</v>
      </c>
      <c r="R2647">
        <v>1.712</v>
      </c>
      <c r="S2647">
        <v>0.26510975243058998</v>
      </c>
      <c r="T2647">
        <v>1.2576923076922999</v>
      </c>
      <c r="U2647">
        <v>3.26449188337876</v>
      </c>
      <c r="V2647">
        <v>11.6223029494285</v>
      </c>
      <c r="W2647">
        <f t="shared" si="83"/>
        <v>2.2350582595054806</v>
      </c>
      <c r="Z2647">
        <v>112.189875560665</v>
      </c>
      <c r="AA2647">
        <v>96.7084360703778</v>
      </c>
      <c r="AC2647">
        <v>0.32685427046739002</v>
      </c>
      <c r="AD2647">
        <v>96.105842252600794</v>
      </c>
      <c r="AE2647">
        <v>91.058807053293606</v>
      </c>
      <c r="AF2647">
        <v>99.499560221592105</v>
      </c>
      <c r="AG2647">
        <v>102.631819252469</v>
      </c>
      <c r="AH2647">
        <v>101.306830402355</v>
      </c>
      <c r="AJ2647" t="s">
        <v>842</v>
      </c>
      <c r="AK2647">
        <v>112611</v>
      </c>
    </row>
    <row r="2648" spans="1:37" hidden="1" x14ac:dyDescent="0.45">
      <c r="A2648">
        <v>1003390</v>
      </c>
      <c r="B2648" t="s">
        <v>841</v>
      </c>
      <c r="C2648" t="s">
        <v>1</v>
      </c>
      <c r="D2648" t="s">
        <v>1</v>
      </c>
      <c r="E2648">
        <f>COUNTIFS(HOF!$A$2:$A$1048576, B2648)</f>
        <v>0</v>
      </c>
      <c r="F2648">
        <f>COUNTIF(HOF!$C:$C, B2648)</f>
        <v>0</v>
      </c>
      <c r="H2648">
        <v>134</v>
      </c>
      <c r="I2648">
        <v>118</v>
      </c>
      <c r="J2648">
        <f t="shared" si="82"/>
        <v>0.53174603174603174</v>
      </c>
      <c r="K2648">
        <v>3.8729683354352802</v>
      </c>
      <c r="L2648">
        <v>344</v>
      </c>
      <c r="M2648">
        <v>270</v>
      </c>
      <c r="N2648">
        <v>12</v>
      </c>
      <c r="O2648">
        <v>2112.1</v>
      </c>
      <c r="P2648">
        <v>2.4328546969565901</v>
      </c>
      <c r="Q2648">
        <v>1.7980117024793001</v>
      </c>
      <c r="R2648">
        <v>1.3530805699999999</v>
      </c>
      <c r="S2648">
        <v>0.28403400489111402</v>
      </c>
      <c r="T2648">
        <v>1.3544264035790601</v>
      </c>
      <c r="U2648">
        <v>3.6882967684391299</v>
      </c>
      <c r="V2648">
        <v>30.056893560104001</v>
      </c>
      <c r="W2648">
        <f t="shared" si="83"/>
        <v>2.846161977188959</v>
      </c>
      <c r="Z2648">
        <v>97.517291420857802</v>
      </c>
      <c r="AA2648">
        <v>90.608266810099906</v>
      </c>
      <c r="AC2648">
        <v>0.184671566996154</v>
      </c>
      <c r="AD2648">
        <v>86.840084745967602</v>
      </c>
      <c r="AE2648">
        <v>62.6258161936614</v>
      </c>
      <c r="AF2648">
        <v>136.39443083994399</v>
      </c>
      <c r="AG2648">
        <v>101.89078719974999</v>
      </c>
      <c r="AH2648">
        <v>94.230984804123594</v>
      </c>
      <c r="AJ2648" t="s">
        <v>841</v>
      </c>
      <c r="AK2648">
        <v>113455</v>
      </c>
    </row>
    <row r="2649" spans="1:37" hidden="1" x14ac:dyDescent="0.45">
      <c r="A2649">
        <v>1003447</v>
      </c>
      <c r="B2649" t="s">
        <v>840</v>
      </c>
      <c r="C2649" t="s">
        <v>1</v>
      </c>
      <c r="D2649" t="s">
        <v>1</v>
      </c>
      <c r="E2649">
        <f>COUNTIFS(HOF!$A$2:$A$1048576, B2649)</f>
        <v>0</v>
      </c>
      <c r="F2649">
        <f>COUNTIF(HOF!$C:$C, B2649)</f>
        <v>0</v>
      </c>
      <c r="H2649">
        <v>39</v>
      </c>
      <c r="I2649">
        <v>65</v>
      </c>
      <c r="J2649">
        <f t="shared" si="82"/>
        <v>0.375</v>
      </c>
      <c r="K2649">
        <v>3.86847883723728</v>
      </c>
      <c r="L2649">
        <v>117</v>
      </c>
      <c r="M2649">
        <v>102</v>
      </c>
      <c r="N2649">
        <v>1</v>
      </c>
      <c r="O2649">
        <v>907.1</v>
      </c>
      <c r="P2649">
        <v>2.9658337752152502</v>
      </c>
      <c r="Q2649">
        <v>3.3626008354447099</v>
      </c>
      <c r="R2649">
        <v>0.88200590000000001</v>
      </c>
      <c r="S2649">
        <v>0.27775581174838698</v>
      </c>
      <c r="T2649">
        <v>1.45811894634328</v>
      </c>
      <c r="U2649">
        <v>3.75549870449409</v>
      </c>
      <c r="V2649">
        <v>8.0254685282707197</v>
      </c>
      <c r="W2649">
        <f t="shared" si="83"/>
        <v>1.7694782335510351</v>
      </c>
      <c r="Z2649">
        <v>105.458097406071</v>
      </c>
      <c r="AA2649">
        <v>102.058760793077</v>
      </c>
      <c r="AC2649">
        <v>0.11298013274319001</v>
      </c>
      <c r="AD2649">
        <v>123.65804747097501</v>
      </c>
      <c r="AE2649">
        <v>121.469071662338</v>
      </c>
      <c r="AF2649">
        <v>101.46669439308</v>
      </c>
      <c r="AG2649">
        <v>99.062566640163297</v>
      </c>
      <c r="AH2649">
        <v>103.71385757833499</v>
      </c>
      <c r="AJ2649" t="s">
        <v>840</v>
      </c>
      <c r="AK2649">
        <v>113512</v>
      </c>
    </row>
    <row r="2650" spans="1:37" hidden="1" x14ac:dyDescent="0.45">
      <c r="A2650">
        <v>1003910</v>
      </c>
      <c r="B2650" t="s">
        <v>839</v>
      </c>
      <c r="C2650" t="s">
        <v>1</v>
      </c>
      <c r="D2650" t="s">
        <v>1</v>
      </c>
      <c r="E2650">
        <f>COUNTIFS(HOF!$A$2:$A$1048576, B2650)</f>
        <v>0</v>
      </c>
      <c r="F2650">
        <f>COUNTIF(HOF!$C:$C, B2650)</f>
        <v>0</v>
      </c>
      <c r="H2650">
        <v>70</v>
      </c>
      <c r="I2650">
        <v>90</v>
      </c>
      <c r="J2650">
        <f t="shared" si="82"/>
        <v>0.4375</v>
      </c>
      <c r="K2650">
        <v>4.0694380055520796</v>
      </c>
      <c r="L2650">
        <v>325</v>
      </c>
      <c r="M2650">
        <v>217</v>
      </c>
      <c r="N2650">
        <v>7</v>
      </c>
      <c r="O2650">
        <v>1435.1</v>
      </c>
      <c r="P2650">
        <v>5.42382723390224</v>
      </c>
      <c r="Q2650">
        <v>4.20738505658775</v>
      </c>
      <c r="R2650">
        <v>1.2891207200000001</v>
      </c>
      <c r="S2650">
        <v>0.25036153289949298</v>
      </c>
      <c r="T2650">
        <v>1.4324198834814399</v>
      </c>
      <c r="U2650">
        <v>4.2946968196259299</v>
      </c>
      <c r="V2650">
        <v>3.9965481739491202</v>
      </c>
      <c r="W2650">
        <f t="shared" si="83"/>
        <v>0.55697138512286537</v>
      </c>
      <c r="X2650">
        <v>-9.14199988404288</v>
      </c>
      <c r="Y2650">
        <v>0.25462146197812802</v>
      </c>
      <c r="Z2650">
        <v>110.729459815985</v>
      </c>
      <c r="AA2650">
        <v>118.663332826044</v>
      </c>
      <c r="AC2650">
        <v>-0.22525881407385201</v>
      </c>
      <c r="AD2650">
        <v>105.170292637714</v>
      </c>
      <c r="AE2650">
        <v>129.86880017759901</v>
      </c>
      <c r="AF2650">
        <v>80.735366619667204</v>
      </c>
      <c r="AG2650">
        <v>99.467497078686307</v>
      </c>
      <c r="AH2650">
        <v>107.53414046725899</v>
      </c>
      <c r="AI2650">
        <v>100</v>
      </c>
      <c r="AJ2650" t="s">
        <v>839</v>
      </c>
      <c r="AK2650">
        <v>113987</v>
      </c>
    </row>
    <row r="2651" spans="1:37" hidden="1" x14ac:dyDescent="0.45">
      <c r="A2651">
        <v>1004046</v>
      </c>
      <c r="B2651" t="s">
        <v>838</v>
      </c>
      <c r="C2651" t="s">
        <v>5</v>
      </c>
      <c r="D2651" t="s">
        <v>5</v>
      </c>
      <c r="E2651">
        <f>COUNTIFS(HOF!$A$2:$A$1048576, B2651)</f>
        <v>0</v>
      </c>
      <c r="F2651">
        <f>COUNTIF(HOF!$C:$C, B2651)</f>
        <v>0</v>
      </c>
      <c r="H2651">
        <v>15</v>
      </c>
      <c r="I2651">
        <v>18</v>
      </c>
      <c r="J2651">
        <f t="shared" si="82"/>
        <v>0.45454545454545453</v>
      </c>
      <c r="K2651">
        <v>4.1821279569002998</v>
      </c>
      <c r="L2651">
        <v>148</v>
      </c>
      <c r="M2651">
        <v>34</v>
      </c>
      <c r="N2651">
        <v>4</v>
      </c>
      <c r="O2651">
        <v>391.2</v>
      </c>
      <c r="P2651">
        <v>4.2970215820898696</v>
      </c>
      <c r="Q2651">
        <v>3.4468087556870599</v>
      </c>
      <c r="R2651">
        <v>1.24666667</v>
      </c>
      <c r="S2651">
        <v>0.25578406169665802</v>
      </c>
      <c r="T2651">
        <v>1.3991490356418601</v>
      </c>
      <c r="U2651">
        <v>4.7006960617824296</v>
      </c>
      <c r="V2651">
        <v>0.151471693068742</v>
      </c>
      <c r="W2651">
        <f t="shared" si="83"/>
        <v>7.7439515883814938E-2</v>
      </c>
      <c r="X2651">
        <v>-0.61425994709134102</v>
      </c>
      <c r="Y2651">
        <v>6.8862898025777899E-2</v>
      </c>
      <c r="Z2651">
        <v>99.287334972651493</v>
      </c>
      <c r="AA2651">
        <v>116.313216280319</v>
      </c>
      <c r="AC2651">
        <v>-0.51856810488212202</v>
      </c>
      <c r="AD2651">
        <v>83.320282763245203</v>
      </c>
      <c r="AE2651">
        <v>105.957418281557</v>
      </c>
      <c r="AF2651">
        <v>78.348628414613799</v>
      </c>
      <c r="AG2651">
        <v>98.959646780916103</v>
      </c>
      <c r="AH2651">
        <v>102.043360191926</v>
      </c>
      <c r="AI2651">
        <v>12</v>
      </c>
      <c r="AJ2651" t="s">
        <v>838</v>
      </c>
      <c r="AK2651">
        <v>114124</v>
      </c>
    </row>
    <row r="2652" spans="1:37" hidden="1" x14ac:dyDescent="0.45">
      <c r="A2652">
        <v>1005374</v>
      </c>
      <c r="B2652" t="s">
        <v>837</v>
      </c>
      <c r="C2652" t="s">
        <v>1</v>
      </c>
      <c r="D2652" t="s">
        <v>1</v>
      </c>
      <c r="E2652">
        <f>COUNTIFS(HOF!$A$2:$A$1048576, B2652)</f>
        <v>0</v>
      </c>
      <c r="F2652">
        <f>COUNTIF(HOF!$C:$C, B2652)</f>
        <v>0</v>
      </c>
      <c r="H2652">
        <v>111</v>
      </c>
      <c r="I2652">
        <v>103</v>
      </c>
      <c r="J2652">
        <f t="shared" si="82"/>
        <v>0.51869158878504673</v>
      </c>
      <c r="K2652">
        <v>3.8866769006135402</v>
      </c>
      <c r="L2652">
        <v>321</v>
      </c>
      <c r="M2652">
        <v>318</v>
      </c>
      <c r="N2652">
        <v>0</v>
      </c>
      <c r="O2652">
        <v>1959</v>
      </c>
      <c r="P2652">
        <v>6.28483924354531</v>
      </c>
      <c r="Q2652">
        <v>3.2894334052473999</v>
      </c>
      <c r="R2652">
        <v>1.9106145299999999</v>
      </c>
      <c r="S2652">
        <v>0.24078234439011401</v>
      </c>
      <c r="T2652">
        <v>1.29555896687118</v>
      </c>
      <c r="U2652">
        <v>4.2517635086234398</v>
      </c>
      <c r="V2652">
        <v>20.579529454000198</v>
      </c>
      <c r="W2652">
        <f t="shared" si="83"/>
        <v>2.1010239360898622</v>
      </c>
      <c r="X2652">
        <v>3.46222208555263</v>
      </c>
      <c r="Y2652">
        <v>-0.72642781544222801</v>
      </c>
      <c r="Z2652">
        <v>97.118086447799897</v>
      </c>
      <c r="AA2652">
        <v>104.11997609903101</v>
      </c>
      <c r="AC2652">
        <v>-0.3650866080099</v>
      </c>
      <c r="AD2652">
        <v>101.412172926118</v>
      </c>
      <c r="AE2652">
        <v>98.647863846789704</v>
      </c>
      <c r="AF2652">
        <v>102.34467297144801</v>
      </c>
      <c r="AG2652">
        <v>94.250143364988702</v>
      </c>
      <c r="AH2652">
        <v>94.817349631063806</v>
      </c>
      <c r="AI2652">
        <v>180</v>
      </c>
      <c r="AJ2652" t="s">
        <v>837</v>
      </c>
      <c r="AK2652">
        <v>115487</v>
      </c>
    </row>
    <row r="2653" spans="1:37" hidden="1" x14ac:dyDescent="0.45">
      <c r="A2653">
        <v>1005657</v>
      </c>
      <c r="B2653" t="s">
        <v>836</v>
      </c>
      <c r="C2653" t="s">
        <v>5</v>
      </c>
      <c r="D2653" t="s">
        <v>1</v>
      </c>
      <c r="E2653">
        <f>COUNTIFS(HOF!$A$2:$A$1048576, B2653)</f>
        <v>0</v>
      </c>
      <c r="F2653">
        <f>COUNTIF(HOF!$C:$C, B2653)</f>
        <v>0</v>
      </c>
      <c r="H2653">
        <v>14</v>
      </c>
      <c r="I2653">
        <v>25</v>
      </c>
      <c r="J2653">
        <f t="shared" si="82"/>
        <v>0.35897435897435898</v>
      </c>
      <c r="K2653">
        <v>3.83478260869565</v>
      </c>
      <c r="L2653">
        <v>68</v>
      </c>
      <c r="M2653">
        <v>34</v>
      </c>
      <c r="N2653">
        <v>4</v>
      </c>
      <c r="O2653">
        <v>345</v>
      </c>
      <c r="P2653">
        <v>3.0782608695652098</v>
      </c>
      <c r="Q2653">
        <v>3.4956521739130402</v>
      </c>
      <c r="R2653">
        <v>0.88059701000000001</v>
      </c>
      <c r="S2653">
        <v>0.25556660800367198</v>
      </c>
      <c r="T2653">
        <v>1.3565217391304301</v>
      </c>
      <c r="U2653">
        <v>3.3644395220106902</v>
      </c>
      <c r="V2653">
        <v>0.93337599933147397</v>
      </c>
      <c r="W2653">
        <f t="shared" si="83"/>
        <v>0.54108753584433267</v>
      </c>
      <c r="Z2653">
        <v>125.887280648607</v>
      </c>
      <c r="AA2653">
        <v>116.100860089747</v>
      </c>
      <c r="AC2653">
        <v>0.470343086684959</v>
      </c>
      <c r="AD2653">
        <v>79.8715787648717</v>
      </c>
      <c r="AE2653">
        <v>118.333248667196</v>
      </c>
      <c r="AF2653">
        <v>67.534575700640801</v>
      </c>
      <c r="AG2653">
        <v>101.290916532838</v>
      </c>
      <c r="AH2653">
        <v>106.006461466301</v>
      </c>
      <c r="AJ2653" t="s">
        <v>836</v>
      </c>
      <c r="AK2653">
        <v>115773</v>
      </c>
    </row>
    <row r="2654" spans="1:37" hidden="1" x14ac:dyDescent="0.45">
      <c r="A2654">
        <v>1008720</v>
      </c>
      <c r="B2654" t="s">
        <v>835</v>
      </c>
      <c r="C2654" t="s">
        <v>1</v>
      </c>
      <c r="D2654" t="s">
        <v>1</v>
      </c>
      <c r="E2654">
        <f>COUNTIFS(HOF!$A$2:$A$1048576, B2654)</f>
        <v>0</v>
      </c>
      <c r="F2654">
        <f>COUNTIF(HOF!$C:$C, B2654)</f>
        <v>0</v>
      </c>
      <c r="H2654">
        <v>14</v>
      </c>
      <c r="I2654">
        <v>20</v>
      </c>
      <c r="J2654">
        <f t="shared" si="82"/>
        <v>0.41176470588235292</v>
      </c>
      <c r="K2654">
        <v>3.9046153846153802</v>
      </c>
      <c r="L2654">
        <v>40</v>
      </c>
      <c r="M2654">
        <v>38</v>
      </c>
      <c r="N2654">
        <v>0</v>
      </c>
      <c r="O2654">
        <v>325</v>
      </c>
      <c r="P2654">
        <v>4.54153846153846</v>
      </c>
      <c r="Q2654">
        <v>1.8553846153846101</v>
      </c>
      <c r="R2654">
        <v>2.44776119</v>
      </c>
      <c r="S2654">
        <v>0.26058894715611097</v>
      </c>
      <c r="T2654">
        <v>1.2</v>
      </c>
      <c r="U2654">
        <v>3.24563542145949</v>
      </c>
      <c r="V2654">
        <v>2.4541239738464302</v>
      </c>
      <c r="W2654">
        <f t="shared" si="83"/>
        <v>1.5102301377516494</v>
      </c>
      <c r="Z2654">
        <v>122.76571101902699</v>
      </c>
      <c r="AA2654">
        <v>106.021705740453</v>
      </c>
      <c r="AC2654">
        <v>0.65897996315589202</v>
      </c>
      <c r="AD2654">
        <v>108.076820694213</v>
      </c>
      <c r="AE2654">
        <v>106.46002450124401</v>
      </c>
      <c r="AF2654">
        <v>98.859237114682301</v>
      </c>
      <c r="AG2654">
        <v>101.681447982793</v>
      </c>
      <c r="AH2654">
        <v>103.14726672158</v>
      </c>
      <c r="AJ2654" t="s">
        <v>835</v>
      </c>
      <c r="AK2654">
        <v>118906</v>
      </c>
    </row>
    <row r="2655" spans="1:37" hidden="1" x14ac:dyDescent="0.45">
      <c r="A2655">
        <v>1008852</v>
      </c>
      <c r="B2655" t="s">
        <v>834</v>
      </c>
      <c r="C2655" t="s">
        <v>5</v>
      </c>
      <c r="D2655" t="s">
        <v>5</v>
      </c>
      <c r="E2655">
        <f>COUNTIFS(HOF!$A$2:$A$1048576, B2655)</f>
        <v>0</v>
      </c>
      <c r="F2655">
        <f>COUNTIF(HOF!$C:$C, B2655)</f>
        <v>0</v>
      </c>
      <c r="H2655">
        <v>45</v>
      </c>
      <c r="I2655">
        <v>40</v>
      </c>
      <c r="J2655">
        <f t="shared" si="82"/>
        <v>0.52941176470588236</v>
      </c>
      <c r="K2655">
        <v>3.37500019623918</v>
      </c>
      <c r="L2655">
        <v>364</v>
      </c>
      <c r="M2655">
        <v>3</v>
      </c>
      <c r="N2655">
        <v>49</v>
      </c>
      <c r="O2655">
        <v>653.1</v>
      </c>
      <c r="P2655">
        <v>6.0061227982052303</v>
      </c>
      <c r="Q2655">
        <v>3.4438777512644698</v>
      </c>
      <c r="R2655">
        <v>1.744</v>
      </c>
      <c r="S2655">
        <v>0.23207091055600301</v>
      </c>
      <c r="T2655">
        <v>1.26428578779753</v>
      </c>
      <c r="U2655">
        <v>3.6512150484377299</v>
      </c>
      <c r="V2655">
        <v>-0.724396333098411</v>
      </c>
      <c r="W2655">
        <f t="shared" si="83"/>
        <v>-0.221833205664802</v>
      </c>
      <c r="Z2655">
        <v>98.344852563629701</v>
      </c>
      <c r="AA2655">
        <v>108.263192823989</v>
      </c>
      <c r="AC2655">
        <v>-0.27621485219855302</v>
      </c>
      <c r="AD2655">
        <v>102.73061359094</v>
      </c>
      <c r="AE2655">
        <v>111.678195054884</v>
      </c>
      <c r="AF2655">
        <v>93.569876840312105</v>
      </c>
      <c r="AG2655">
        <v>94.724906044732606</v>
      </c>
      <c r="AH2655">
        <v>98.056109299814807</v>
      </c>
      <c r="AJ2655" t="s">
        <v>834</v>
      </c>
      <c r="AK2655">
        <v>119041</v>
      </c>
    </row>
    <row r="2656" spans="1:37" hidden="1" x14ac:dyDescent="0.45">
      <c r="A2656">
        <v>1546</v>
      </c>
      <c r="B2656" t="s">
        <v>833</v>
      </c>
      <c r="C2656" t="s">
        <v>5</v>
      </c>
      <c r="D2656" t="s">
        <v>5</v>
      </c>
      <c r="E2656">
        <f>COUNTIFS(HOF!$A$2:$A$1048576, B2656)</f>
        <v>0</v>
      </c>
      <c r="F2656">
        <f>COUNTIF(HOF!$C:$C, B2656)</f>
        <v>0</v>
      </c>
      <c r="H2656">
        <v>13</v>
      </c>
      <c r="I2656">
        <v>19</v>
      </c>
      <c r="J2656">
        <f t="shared" si="82"/>
        <v>0.40625</v>
      </c>
      <c r="K2656">
        <v>4.8805499239622598</v>
      </c>
      <c r="L2656">
        <v>120</v>
      </c>
      <c r="M2656">
        <v>40</v>
      </c>
      <c r="N2656">
        <v>0</v>
      </c>
      <c r="O2656">
        <v>315.10000000000002</v>
      </c>
      <c r="P2656">
        <v>5.3942920212214398</v>
      </c>
      <c r="Q2656">
        <v>3.25369994930817</v>
      </c>
      <c r="R2656">
        <v>1.6578947399999999</v>
      </c>
      <c r="S2656">
        <v>0.29641185647425899</v>
      </c>
      <c r="T2656">
        <v>1.56659627188912</v>
      </c>
      <c r="U2656">
        <v>4.4283413314850897</v>
      </c>
      <c r="V2656">
        <v>2.53791402466595</v>
      </c>
      <c r="W2656">
        <f t="shared" si="83"/>
        <v>1.6108625989628371</v>
      </c>
      <c r="X2656">
        <v>-2.0652217268943698</v>
      </c>
      <c r="Y2656">
        <v>-0.101923766450951</v>
      </c>
      <c r="Z2656">
        <v>108.018917547374</v>
      </c>
      <c r="AA2656">
        <v>99.200076131364</v>
      </c>
      <c r="AB2656">
        <v>4.3524017060132598</v>
      </c>
      <c r="AC2656">
        <v>0.45220859247717199</v>
      </c>
      <c r="AD2656">
        <v>81.939079689431196</v>
      </c>
      <c r="AE2656">
        <v>92.287572737054504</v>
      </c>
      <c r="AF2656">
        <v>88.558051005299106</v>
      </c>
      <c r="AG2656">
        <v>113.946510383329</v>
      </c>
      <c r="AH2656">
        <v>111.119829413288</v>
      </c>
      <c r="AI2656">
        <v>10</v>
      </c>
      <c r="AJ2656" t="s">
        <v>833</v>
      </c>
      <c r="AK2656">
        <v>133729</v>
      </c>
    </row>
    <row r="2657" spans="1:37" hidden="1" x14ac:dyDescent="0.45">
      <c r="A2657">
        <v>1010751</v>
      </c>
      <c r="B2657" t="s">
        <v>832</v>
      </c>
      <c r="C2657" t="s">
        <v>1</v>
      </c>
      <c r="D2657" t="s">
        <v>5</v>
      </c>
      <c r="E2657">
        <f>COUNTIFS(HOF!$A$2:$A$1048576, B2657)</f>
        <v>0</v>
      </c>
      <c r="F2657">
        <f>COUNTIF(HOF!$C:$C, B2657)</f>
        <v>0</v>
      </c>
      <c r="H2657">
        <v>42</v>
      </c>
      <c r="I2657">
        <v>48</v>
      </c>
      <c r="J2657">
        <f t="shared" si="82"/>
        <v>0.46666666666666667</v>
      </c>
      <c r="K2657">
        <v>4.5378152840168298</v>
      </c>
      <c r="L2657">
        <v>170</v>
      </c>
      <c r="M2657">
        <v>111</v>
      </c>
      <c r="N2657">
        <v>3</v>
      </c>
      <c r="O2657">
        <v>714</v>
      </c>
      <c r="P2657">
        <v>5.3697480860865801</v>
      </c>
      <c r="Q2657">
        <v>3.8571429914143001</v>
      </c>
      <c r="R2657">
        <v>1.3921568600000001</v>
      </c>
      <c r="S2657">
        <v>0.27256510881198698</v>
      </c>
      <c r="T2657">
        <v>1.4985994919438299</v>
      </c>
      <c r="U2657">
        <v>4.0663210629781101</v>
      </c>
      <c r="V2657">
        <v>6.1576875727623701</v>
      </c>
      <c r="W2657">
        <f t="shared" si="83"/>
        <v>1.7248424573564063</v>
      </c>
      <c r="X2657">
        <v>-5.5042758211493403</v>
      </c>
      <c r="Y2657">
        <v>-2.1289298866551598</v>
      </c>
      <c r="Z2657">
        <v>112.419201025083</v>
      </c>
      <c r="AA2657">
        <v>103.365873622631</v>
      </c>
      <c r="AC2657">
        <v>0.47149422103872402</v>
      </c>
      <c r="AD2657">
        <v>114.431721410053</v>
      </c>
      <c r="AE2657">
        <v>119.852289077392</v>
      </c>
      <c r="AF2657">
        <v>95.273454217697406</v>
      </c>
      <c r="AG2657">
        <v>105.647047603677</v>
      </c>
      <c r="AH2657">
        <v>110.239005748604</v>
      </c>
      <c r="AI2657">
        <v>44</v>
      </c>
      <c r="AJ2657" t="s">
        <v>832</v>
      </c>
      <c r="AK2657">
        <v>120981</v>
      </c>
    </row>
    <row r="2658" spans="1:37" hidden="1" x14ac:dyDescent="0.45">
      <c r="A2658">
        <v>1010922</v>
      </c>
      <c r="B2658" t="s">
        <v>831</v>
      </c>
      <c r="C2658" t="s">
        <v>5</v>
      </c>
      <c r="D2658" t="s">
        <v>5</v>
      </c>
      <c r="E2658">
        <f>COUNTIFS(HOF!$A$2:$A$1048576, B2658)</f>
        <v>0</v>
      </c>
      <c r="F2658">
        <f>COUNTIF(HOF!$C:$C, B2658)</f>
        <v>0</v>
      </c>
      <c r="H2658">
        <v>80</v>
      </c>
      <c r="I2658">
        <v>73</v>
      </c>
      <c r="J2658">
        <f t="shared" si="82"/>
        <v>0.52287581699346408</v>
      </c>
      <c r="K2658">
        <v>3.18873349120372</v>
      </c>
      <c r="L2658">
        <v>429</v>
      </c>
      <c r="M2658">
        <v>122</v>
      </c>
      <c r="N2658">
        <v>51</v>
      </c>
      <c r="O2658">
        <v>1165.2</v>
      </c>
      <c r="P2658">
        <v>7.1418365117759004</v>
      </c>
      <c r="Q2658">
        <v>3.2736634389113299</v>
      </c>
      <c r="R2658">
        <v>2.1816037700000002</v>
      </c>
      <c r="S2658">
        <v>0.21909984007310901</v>
      </c>
      <c r="T2658">
        <v>1.18644563312745</v>
      </c>
      <c r="U2658">
        <v>3.3690116880643499</v>
      </c>
      <c r="V2658">
        <v>11.393301248550401</v>
      </c>
      <c r="W2658">
        <f t="shared" si="83"/>
        <v>1.9555958202111912</v>
      </c>
      <c r="X2658">
        <v>0.22901801764964999</v>
      </c>
      <c r="Y2658">
        <v>-6.2095674877378201E-2</v>
      </c>
      <c r="Z2658">
        <v>95.514853829647706</v>
      </c>
      <c r="AA2658">
        <v>97.953334279241403</v>
      </c>
      <c r="AC2658">
        <v>-0.18027819686062499</v>
      </c>
      <c r="AD2658">
        <v>122.77357327731001</v>
      </c>
      <c r="AE2658">
        <v>103.02213957179499</v>
      </c>
      <c r="AF2658">
        <v>119.842355019672</v>
      </c>
      <c r="AG2658">
        <v>91.721843948100599</v>
      </c>
      <c r="AH2658">
        <v>93.652332221252294</v>
      </c>
      <c r="AI2658">
        <v>0</v>
      </c>
      <c r="AJ2658" t="s">
        <v>831</v>
      </c>
      <c r="AK2658">
        <v>121166</v>
      </c>
    </row>
    <row r="2659" spans="1:37" hidden="1" x14ac:dyDescent="0.45">
      <c r="A2659">
        <v>1011597</v>
      </c>
      <c r="B2659" t="s">
        <v>830</v>
      </c>
      <c r="C2659" t="s">
        <v>1</v>
      </c>
      <c r="D2659" t="s">
        <v>1</v>
      </c>
      <c r="E2659">
        <f>COUNTIFS(HOF!$A$2:$A$1048576, B2659)</f>
        <v>0</v>
      </c>
      <c r="F2659">
        <f>COUNTIF(HOF!$C:$C, B2659)</f>
        <v>0</v>
      </c>
      <c r="H2659">
        <v>59</v>
      </c>
      <c r="I2659">
        <v>86</v>
      </c>
      <c r="J2659">
        <f t="shared" si="82"/>
        <v>0.40689655172413791</v>
      </c>
      <c r="K2659">
        <v>2.66326533802056</v>
      </c>
      <c r="L2659">
        <v>207</v>
      </c>
      <c r="M2659">
        <v>162</v>
      </c>
      <c r="N2659">
        <v>4</v>
      </c>
      <c r="O2659">
        <v>1274</v>
      </c>
      <c r="P2659">
        <v>3.4403454101220601</v>
      </c>
      <c r="Q2659">
        <v>3.5180534173322</v>
      </c>
      <c r="R2659">
        <v>0.97791165000000002</v>
      </c>
      <c r="S2659">
        <v>0.24816823502061999</v>
      </c>
      <c r="T2659">
        <v>1.3320251336931599</v>
      </c>
      <c r="U2659">
        <v>3.0181806063546901</v>
      </c>
      <c r="V2659">
        <v>7.82631087303161</v>
      </c>
      <c r="W2659">
        <f t="shared" si="83"/>
        <v>1.2286202312451506</v>
      </c>
      <c r="Z2659">
        <v>98.1989795742589</v>
      </c>
      <c r="AA2659">
        <v>111.479886875113</v>
      </c>
      <c r="AC2659">
        <v>-0.35491526833412101</v>
      </c>
      <c r="AD2659">
        <v>95.191168156586599</v>
      </c>
      <c r="AE2659">
        <v>137.91511304299701</v>
      </c>
      <c r="AF2659">
        <v>69.024736758321694</v>
      </c>
      <c r="AG2659">
        <v>102.27048501100199</v>
      </c>
      <c r="AH2659">
        <v>111.02197355217599</v>
      </c>
      <c r="AJ2659" t="s">
        <v>830</v>
      </c>
      <c r="AK2659">
        <v>121848</v>
      </c>
    </row>
    <row r="2660" spans="1:37" hidden="1" x14ac:dyDescent="0.45">
      <c r="A2660">
        <v>1011608</v>
      </c>
      <c r="B2660" t="s">
        <v>829</v>
      </c>
      <c r="C2660" t="s">
        <v>1</v>
      </c>
      <c r="D2660" t="s">
        <v>5</v>
      </c>
      <c r="E2660">
        <f>COUNTIFS(HOF!$A$2:$A$1048576, B2660)</f>
        <v>0</v>
      </c>
      <c r="F2660">
        <f>COUNTIF(HOF!$C:$C, B2660)</f>
        <v>0</v>
      </c>
      <c r="H2660">
        <v>66</v>
      </c>
      <c r="I2660">
        <v>77</v>
      </c>
      <c r="J2660">
        <f t="shared" si="82"/>
        <v>0.46153846153846156</v>
      </c>
      <c r="K2660">
        <v>4.5900782719540398</v>
      </c>
      <c r="L2660">
        <v>288</v>
      </c>
      <c r="M2660">
        <v>176</v>
      </c>
      <c r="N2660">
        <v>2</v>
      </c>
      <c r="O2660">
        <v>1149</v>
      </c>
      <c r="P2660">
        <v>6.3681461349806101</v>
      </c>
      <c r="Q2660">
        <v>3.2898171915028902</v>
      </c>
      <c r="R2660">
        <v>1.9357142899999999</v>
      </c>
      <c r="S2660">
        <v>0.26492702344095498</v>
      </c>
      <c r="T2660">
        <v>1.4081810094845699</v>
      </c>
      <c r="U2660">
        <v>4.4159830831426898</v>
      </c>
      <c r="V2660">
        <v>9.9631708897650206</v>
      </c>
      <c r="W2660">
        <f t="shared" si="83"/>
        <v>1.7342334011775491</v>
      </c>
      <c r="X2660">
        <v>-4.7423597779124904</v>
      </c>
      <c r="Y2660">
        <v>-0.44953317573468898</v>
      </c>
      <c r="Z2660">
        <v>110.234701196404</v>
      </c>
      <c r="AA2660">
        <v>105.660890427373</v>
      </c>
      <c r="AC2660">
        <v>0.174095188811352</v>
      </c>
      <c r="AD2660">
        <v>99.294221649104202</v>
      </c>
      <c r="AE2660">
        <v>97.985675367860907</v>
      </c>
      <c r="AF2660">
        <v>101.20271200732201</v>
      </c>
      <c r="AG2660">
        <v>102.881647968622</v>
      </c>
      <c r="AH2660">
        <v>102.24071958590601</v>
      </c>
      <c r="AI2660">
        <v>74</v>
      </c>
      <c r="AJ2660" t="s">
        <v>829</v>
      </c>
      <c r="AK2660">
        <v>121860</v>
      </c>
    </row>
    <row r="2661" spans="1:37" hidden="1" x14ac:dyDescent="0.45">
      <c r="A2661">
        <v>1012191</v>
      </c>
      <c r="B2661" t="s">
        <v>828</v>
      </c>
      <c r="C2661" t="s">
        <v>1</v>
      </c>
      <c r="D2661" t="s">
        <v>1</v>
      </c>
      <c r="E2661">
        <f>COUNTIFS(HOF!$A$2:$A$1048576, B2661)</f>
        <v>0</v>
      </c>
      <c r="F2661">
        <f>COUNTIF(HOF!$C:$C, B2661)</f>
        <v>0</v>
      </c>
      <c r="H2661">
        <v>47</v>
      </c>
      <c r="I2661">
        <v>71</v>
      </c>
      <c r="J2661">
        <f t="shared" si="82"/>
        <v>0.39830508474576271</v>
      </c>
      <c r="K2661">
        <v>4.54533655008251</v>
      </c>
      <c r="L2661">
        <v>231</v>
      </c>
      <c r="M2661">
        <v>163</v>
      </c>
      <c r="N2661">
        <v>1</v>
      </c>
      <c r="O2661">
        <v>1025.2</v>
      </c>
      <c r="P2661">
        <v>5.6158598302177696</v>
      </c>
      <c r="Q2661">
        <v>3.5450115178249701</v>
      </c>
      <c r="R2661">
        <v>1.5841584200000001</v>
      </c>
      <c r="S2661">
        <v>0.260164629583437</v>
      </c>
      <c r="T2661">
        <v>1.4107897872092201</v>
      </c>
      <c r="U2661">
        <v>4.4840111502583797</v>
      </c>
      <c r="V2661">
        <v>5.8192456625401903</v>
      </c>
      <c r="W2661">
        <f t="shared" si="83"/>
        <v>1.1352410578502126</v>
      </c>
      <c r="X2661">
        <v>-6.0251451092772097</v>
      </c>
      <c r="Y2661">
        <v>1.3116428884135201</v>
      </c>
      <c r="Z2661">
        <v>115.68061410808799</v>
      </c>
      <c r="AA2661">
        <v>112.887055406625</v>
      </c>
      <c r="AC2661">
        <v>6.1325399824123203E-2</v>
      </c>
      <c r="AD2661">
        <v>92.881529547425401</v>
      </c>
      <c r="AE2661">
        <v>110.678082965586</v>
      </c>
      <c r="AF2661">
        <v>83.519422643527804</v>
      </c>
      <c r="AG2661">
        <v>103.51959353876801</v>
      </c>
      <c r="AH2661">
        <v>106.06679493154</v>
      </c>
      <c r="AI2661">
        <v>72</v>
      </c>
      <c r="AJ2661" t="s">
        <v>828</v>
      </c>
      <c r="AK2661">
        <v>122443</v>
      </c>
    </row>
    <row r="2662" spans="1:37" hidden="1" x14ac:dyDescent="0.45">
      <c r="A2662">
        <v>1013461</v>
      </c>
      <c r="B2662" t="s">
        <v>827</v>
      </c>
      <c r="C2662" t="s">
        <v>1</v>
      </c>
      <c r="D2662" t="s">
        <v>5</v>
      </c>
      <c r="E2662">
        <f>COUNTIFS(HOF!$A$2:$A$1048576, B2662)</f>
        <v>0</v>
      </c>
      <c r="F2662">
        <f>COUNTIF(HOF!$C:$C, B2662)</f>
        <v>0</v>
      </c>
      <c r="H2662">
        <v>93</v>
      </c>
      <c r="I2662">
        <v>69</v>
      </c>
      <c r="J2662">
        <f t="shared" si="82"/>
        <v>0.57407407407407407</v>
      </c>
      <c r="K2662">
        <v>3.6610168757316002</v>
      </c>
      <c r="L2662">
        <v>286</v>
      </c>
      <c r="M2662">
        <v>186</v>
      </c>
      <c r="N2662">
        <v>10</v>
      </c>
      <c r="O2662">
        <v>1455.1</v>
      </c>
      <c r="P2662">
        <v>5.4544204128298599</v>
      </c>
      <c r="Q2662">
        <v>3.3703618197191298</v>
      </c>
      <c r="R2662">
        <v>1.6183486199999999</v>
      </c>
      <c r="S2662">
        <v>0.259226243537172</v>
      </c>
      <c r="T2662">
        <v>1.3735684561913399</v>
      </c>
      <c r="U2662">
        <v>3.6279407223299098</v>
      </c>
      <c r="V2662">
        <v>17.548279527574699</v>
      </c>
      <c r="W2662">
        <f t="shared" si="83"/>
        <v>2.4119688719091061</v>
      </c>
      <c r="X2662">
        <v>4.2891683727502796</v>
      </c>
      <c r="Y2662">
        <v>2.5119469242439001</v>
      </c>
      <c r="Z2662">
        <v>96.921216578401797</v>
      </c>
      <c r="AA2662">
        <v>97.227481474816301</v>
      </c>
      <c r="AC2662">
        <v>3.3076153401695597E-2</v>
      </c>
      <c r="AD2662">
        <v>109.25045037149</v>
      </c>
      <c r="AE2662">
        <v>104.943468419373</v>
      </c>
      <c r="AF2662">
        <v>103.92876924589601</v>
      </c>
      <c r="AG2662">
        <v>101.824227240067</v>
      </c>
      <c r="AH2662">
        <v>102.214766946366</v>
      </c>
      <c r="AI2662">
        <v>114</v>
      </c>
      <c r="AJ2662" t="s">
        <v>827</v>
      </c>
      <c r="AK2662">
        <v>123762</v>
      </c>
    </row>
    <row r="2663" spans="1:37" hidden="1" x14ac:dyDescent="0.45">
      <c r="A2663">
        <v>1325</v>
      </c>
      <c r="B2663" t="s">
        <v>826</v>
      </c>
      <c r="C2663" t="s">
        <v>5</v>
      </c>
      <c r="D2663" t="s">
        <v>5</v>
      </c>
      <c r="E2663">
        <f>COUNTIFS(HOF!$A$2:$A$1048576, B2663)</f>
        <v>0</v>
      </c>
      <c r="F2663">
        <f>COUNTIF(HOF!$C:$C, B2663)</f>
        <v>0</v>
      </c>
      <c r="H2663">
        <v>20</v>
      </c>
      <c r="I2663">
        <v>14</v>
      </c>
      <c r="J2663">
        <f t="shared" si="82"/>
        <v>0.58823529411764708</v>
      </c>
      <c r="K2663">
        <v>4.4823185910378998</v>
      </c>
      <c r="L2663">
        <v>144</v>
      </c>
      <c r="M2663">
        <v>31</v>
      </c>
      <c r="N2663">
        <v>4</v>
      </c>
      <c r="O2663">
        <v>339.1</v>
      </c>
      <c r="P2663">
        <v>5.0658156857292198</v>
      </c>
      <c r="Q2663">
        <v>3.5275051633611798</v>
      </c>
      <c r="R2663">
        <v>1.43609023</v>
      </c>
      <c r="S2663">
        <v>0.27156789197299303</v>
      </c>
      <c r="T2663">
        <v>1.4587427367283099</v>
      </c>
      <c r="U2663">
        <v>4.9667979009307102</v>
      </c>
      <c r="V2663">
        <v>0.84881135914474704</v>
      </c>
      <c r="W2663">
        <f t="shared" si="83"/>
        <v>0.50062598593025476</v>
      </c>
      <c r="X2663">
        <v>0.51737395089003202</v>
      </c>
      <c r="Y2663">
        <v>0.576144171481898</v>
      </c>
      <c r="Z2663">
        <v>97.496445849783896</v>
      </c>
      <c r="AA2663">
        <v>111.251988522593</v>
      </c>
      <c r="AB2663">
        <v>4.7111173672321502</v>
      </c>
      <c r="AC2663">
        <v>-0.48447930989281202</v>
      </c>
      <c r="AD2663">
        <v>80.8173155305591</v>
      </c>
      <c r="AE2663">
        <v>110.644894336769</v>
      </c>
      <c r="AF2663">
        <v>71.564432530023296</v>
      </c>
      <c r="AG2663">
        <v>103.79197262938099</v>
      </c>
      <c r="AH2663">
        <v>105.516252745983</v>
      </c>
      <c r="AI2663">
        <v>9</v>
      </c>
      <c r="AJ2663" t="s">
        <v>826</v>
      </c>
      <c r="AK2663">
        <v>123839</v>
      </c>
    </row>
    <row r="2664" spans="1:37" hidden="1" x14ac:dyDescent="0.45">
      <c r="A2664">
        <v>4891</v>
      </c>
      <c r="B2664" t="s">
        <v>825</v>
      </c>
      <c r="C2664" t="s">
        <v>5</v>
      </c>
      <c r="D2664" t="s">
        <v>5</v>
      </c>
      <c r="E2664">
        <f>COUNTIFS(HOF!$A$2:$A$1048576, B2664)</f>
        <v>0</v>
      </c>
      <c r="F2664">
        <f>COUNTIF(HOF!$C:$C, B2664)</f>
        <v>0</v>
      </c>
      <c r="H2664">
        <v>24</v>
      </c>
      <c r="I2664">
        <v>10</v>
      </c>
      <c r="J2664">
        <f t="shared" si="82"/>
        <v>0.70588235294117652</v>
      </c>
      <c r="K2664">
        <v>3.0955422803344299</v>
      </c>
      <c r="L2664">
        <v>499</v>
      </c>
      <c r="M2664">
        <v>0</v>
      </c>
      <c r="N2664">
        <v>4</v>
      </c>
      <c r="O2664">
        <v>418.2</v>
      </c>
      <c r="P2664">
        <v>6.9649701307524703</v>
      </c>
      <c r="Q2664">
        <v>3.8694278504180399</v>
      </c>
      <c r="R2664">
        <v>1.8</v>
      </c>
      <c r="S2664">
        <v>0.23611997447351599</v>
      </c>
      <c r="T2664">
        <v>1.31369464057402</v>
      </c>
      <c r="U2664">
        <v>3.9668795274230502</v>
      </c>
      <c r="V2664">
        <v>1.45357280224561</v>
      </c>
      <c r="W2664">
        <f t="shared" si="83"/>
        <v>0.69515676817102345</v>
      </c>
      <c r="X2664">
        <v>6.5094897281378499</v>
      </c>
      <c r="Y2664">
        <v>3.2854828856355098</v>
      </c>
      <c r="Z2664">
        <v>74.399507060353599</v>
      </c>
      <c r="AA2664">
        <v>95.175229391672104</v>
      </c>
      <c r="AB2664">
        <v>3.7618184503732102</v>
      </c>
      <c r="AC2664">
        <v>-0.87133724708861904</v>
      </c>
      <c r="AD2664">
        <v>94.074416793550697</v>
      </c>
      <c r="AE2664">
        <v>117.382914123577</v>
      </c>
      <c r="AF2664">
        <v>78.672046855133701</v>
      </c>
      <c r="AG2664">
        <v>93.223754489047195</v>
      </c>
      <c r="AH2664">
        <v>97.388574574681002</v>
      </c>
      <c r="AI2664">
        <v>0</v>
      </c>
      <c r="AJ2664" t="s">
        <v>825</v>
      </c>
      <c r="AK2664">
        <v>493247</v>
      </c>
    </row>
    <row r="2665" spans="1:37" hidden="1" x14ac:dyDescent="0.45">
      <c r="A2665">
        <v>1012192</v>
      </c>
      <c r="B2665" t="s">
        <v>824</v>
      </c>
      <c r="C2665" t="s">
        <v>1</v>
      </c>
      <c r="D2665" t="s">
        <v>1</v>
      </c>
      <c r="E2665">
        <f>COUNTIFS(HOF!$A$2:$A$1048576, B2665)</f>
        <v>0</v>
      </c>
      <c r="F2665">
        <f>COUNTIF(HOF!$C:$C, B2665)</f>
        <v>0</v>
      </c>
      <c r="H2665">
        <v>54</v>
      </c>
      <c r="I2665">
        <v>74</v>
      </c>
      <c r="J2665">
        <f t="shared" si="82"/>
        <v>0.421875</v>
      </c>
      <c r="K2665">
        <v>3.8945268636553698</v>
      </c>
      <c r="L2665">
        <v>140</v>
      </c>
      <c r="M2665">
        <v>129</v>
      </c>
      <c r="N2665">
        <v>0</v>
      </c>
      <c r="O2665">
        <v>1169.0999999999999</v>
      </c>
      <c r="P2665">
        <v>3.9945838779390099</v>
      </c>
      <c r="Q2665">
        <v>3.6867161416816598</v>
      </c>
      <c r="R2665">
        <v>1.0835073099999999</v>
      </c>
      <c r="S2665">
        <v>0.26304497802930599</v>
      </c>
      <c r="T2665">
        <v>1.41619158678377</v>
      </c>
      <c r="U2665">
        <v>3.6353703171265699</v>
      </c>
      <c r="V2665">
        <v>10.5976509172469</v>
      </c>
      <c r="W2665">
        <f t="shared" si="83"/>
        <v>1.8129588430838939</v>
      </c>
      <c r="Z2665">
        <v>107.46978502191401</v>
      </c>
      <c r="AA2665">
        <v>101.83809030594701</v>
      </c>
      <c r="AC2665">
        <v>0.25915654652879599</v>
      </c>
      <c r="AD2665">
        <v>117.573077170217</v>
      </c>
      <c r="AE2665">
        <v>126.634817749286</v>
      </c>
      <c r="AF2665">
        <v>95.088778980595194</v>
      </c>
      <c r="AG2665">
        <v>98.101403116810502</v>
      </c>
      <c r="AH2665">
        <v>104.080056057506</v>
      </c>
      <c r="AJ2665" t="s">
        <v>824</v>
      </c>
      <c r="AK2665">
        <v>122417</v>
      </c>
    </row>
    <row r="2666" spans="1:37" hidden="1" x14ac:dyDescent="0.45">
      <c r="A2666">
        <v>1014877</v>
      </c>
      <c r="B2666" t="s">
        <v>823</v>
      </c>
      <c r="C2666" t="s">
        <v>1</v>
      </c>
      <c r="D2666" t="s">
        <v>1</v>
      </c>
      <c r="E2666">
        <f>COUNTIFS(HOF!$A$2:$A$1048576, B2666)</f>
        <v>0</v>
      </c>
      <c r="F2666">
        <f>COUNTIF(HOF!$C:$C, B2666)</f>
        <v>0</v>
      </c>
      <c r="H2666">
        <v>56</v>
      </c>
      <c r="I2666">
        <v>37</v>
      </c>
      <c r="J2666">
        <f t="shared" si="82"/>
        <v>0.60215053763440862</v>
      </c>
      <c r="K2666">
        <v>4.01860412531643</v>
      </c>
      <c r="L2666">
        <v>120</v>
      </c>
      <c r="M2666">
        <v>98</v>
      </c>
      <c r="N2666">
        <v>4</v>
      </c>
      <c r="O2666">
        <v>860</v>
      </c>
      <c r="P2666">
        <v>3.6104646438389798</v>
      </c>
      <c r="Q2666">
        <v>2.8569763703421498</v>
      </c>
      <c r="R2666">
        <v>1.2637362599999999</v>
      </c>
      <c r="S2666">
        <v>0.25546796277636102</v>
      </c>
      <c r="T2666">
        <v>1.31976726916497</v>
      </c>
      <c r="U2666">
        <v>4.0625175539440397</v>
      </c>
      <c r="V2666">
        <v>12.2808830142021</v>
      </c>
      <c r="W2666">
        <f t="shared" si="83"/>
        <v>2.8560193056283953</v>
      </c>
      <c r="Z2666">
        <v>90.757773760579099</v>
      </c>
      <c r="AA2666">
        <v>100.627795972333</v>
      </c>
      <c r="AC2666">
        <v>-9.4175233390876301E-2</v>
      </c>
      <c r="AD2666">
        <v>93.253145017761895</v>
      </c>
      <c r="AE2666">
        <v>90.3333060229767</v>
      </c>
      <c r="AF2666">
        <v>105.139413839537</v>
      </c>
      <c r="AG2666">
        <v>83.949437013263804</v>
      </c>
      <c r="AH2666">
        <v>91.384758086949404</v>
      </c>
      <c r="AJ2666" t="s">
        <v>823</v>
      </c>
    </row>
    <row r="2667" spans="1:37" hidden="1" x14ac:dyDescent="0.45">
      <c r="A2667">
        <v>5535</v>
      </c>
      <c r="B2667" t="s">
        <v>822</v>
      </c>
      <c r="C2667" t="s">
        <v>5</v>
      </c>
      <c r="D2667" t="s">
        <v>5</v>
      </c>
      <c r="E2667">
        <f>COUNTIFS(HOF!$A$2:$A$1048576, B2667)</f>
        <v>0</v>
      </c>
      <c r="F2667">
        <f>COUNTIF(HOF!$C:$C, B2667)</f>
        <v>0</v>
      </c>
      <c r="H2667">
        <v>22</v>
      </c>
      <c r="I2667">
        <v>27</v>
      </c>
      <c r="J2667">
        <f t="shared" si="82"/>
        <v>0.44897959183673469</v>
      </c>
      <c r="K2667">
        <v>4.1900247151693204</v>
      </c>
      <c r="L2667">
        <v>407</v>
      </c>
      <c r="M2667">
        <v>15</v>
      </c>
      <c r="N2667">
        <v>8</v>
      </c>
      <c r="O2667">
        <v>421</v>
      </c>
      <c r="P2667">
        <v>6.9049897091820904</v>
      </c>
      <c r="Q2667">
        <v>3.3990506617955201</v>
      </c>
      <c r="R2667">
        <v>2.0314465400000001</v>
      </c>
      <c r="S2667">
        <v>0.26953361599030801</v>
      </c>
      <c r="T2667">
        <v>1.4346796643777</v>
      </c>
      <c r="U2667">
        <v>3.78935169184424</v>
      </c>
      <c r="V2667">
        <v>4.0017316133016703</v>
      </c>
      <c r="W2667">
        <f t="shared" si="83"/>
        <v>1.9010601488368979</v>
      </c>
      <c r="X2667">
        <v>-2.04434970719739</v>
      </c>
      <c r="Y2667">
        <v>-1.48962438045337</v>
      </c>
      <c r="Z2667">
        <v>100.506300029249</v>
      </c>
      <c r="AA2667">
        <v>91.498420891192197</v>
      </c>
      <c r="AB2667">
        <v>3.98319819921343</v>
      </c>
      <c r="AC2667">
        <v>0.40067302332507898</v>
      </c>
      <c r="AD2667">
        <v>96.419775086186604</v>
      </c>
      <c r="AE2667">
        <v>109.414197564498</v>
      </c>
      <c r="AF2667">
        <v>88.846007224189506</v>
      </c>
      <c r="AG2667">
        <v>106.517127846158</v>
      </c>
      <c r="AH2667">
        <v>108.16917267110399</v>
      </c>
      <c r="AI2667">
        <v>5</v>
      </c>
      <c r="AJ2667" t="s">
        <v>822</v>
      </c>
      <c r="AK2667">
        <v>457435</v>
      </c>
    </row>
    <row r="2668" spans="1:37" hidden="1" x14ac:dyDescent="0.45">
      <c r="A2668">
        <v>1002461</v>
      </c>
      <c r="B2668" t="s">
        <v>821</v>
      </c>
      <c r="C2668" t="s">
        <v>5</v>
      </c>
      <c r="D2668" t="s">
        <v>1</v>
      </c>
      <c r="E2668">
        <f>COUNTIFS(HOF!$A$2:$A$1048576, B2668)</f>
        <v>0</v>
      </c>
      <c r="F2668">
        <f>COUNTIF(HOF!$C:$C, B2668)</f>
        <v>0</v>
      </c>
      <c r="H2668">
        <v>80</v>
      </c>
      <c r="I2668">
        <v>85</v>
      </c>
      <c r="J2668">
        <f t="shared" si="82"/>
        <v>0.48484848484848486</v>
      </c>
      <c r="K2668">
        <v>4.6619684179783398</v>
      </c>
      <c r="L2668">
        <v>292</v>
      </c>
      <c r="M2668">
        <v>141</v>
      </c>
      <c r="N2668">
        <v>24</v>
      </c>
      <c r="O2668">
        <v>1324.1</v>
      </c>
      <c r="P2668">
        <v>2.87465399534232</v>
      </c>
      <c r="Q2668">
        <v>3.3775485477189999</v>
      </c>
      <c r="R2668">
        <v>0.85110664000000003</v>
      </c>
      <c r="S2668">
        <v>0.28537037037037</v>
      </c>
      <c r="T2668">
        <v>1.53888753414963</v>
      </c>
      <c r="U2668">
        <v>4.9751973384002603</v>
      </c>
      <c r="V2668">
        <v>10.210483923554399</v>
      </c>
      <c r="W2668">
        <f t="shared" si="83"/>
        <v>1.5422526884003323</v>
      </c>
      <c r="Z2668">
        <v>101.890664649134</v>
      </c>
      <c r="AA2668">
        <v>106.40375354267501</v>
      </c>
      <c r="AC2668">
        <v>-0.31322892042192302</v>
      </c>
      <c r="AD2668">
        <v>91.8095206949735</v>
      </c>
      <c r="AE2668">
        <v>120.57603827971499</v>
      </c>
      <c r="AF2668">
        <v>76.9554555917491</v>
      </c>
      <c r="AG2668">
        <v>103.19868544352001</v>
      </c>
      <c r="AH2668">
        <v>108.074300058679</v>
      </c>
      <c r="AJ2668" t="s">
        <v>821</v>
      </c>
      <c r="AK2668">
        <v>112517</v>
      </c>
    </row>
    <row r="2669" spans="1:37" hidden="1" x14ac:dyDescent="0.45">
      <c r="A2669">
        <v>1003436</v>
      </c>
      <c r="B2669" t="s">
        <v>820</v>
      </c>
      <c r="C2669" t="s">
        <v>1</v>
      </c>
      <c r="D2669" t="s">
        <v>1</v>
      </c>
      <c r="E2669">
        <f>COUNTIFS(HOF!$A$2:$A$1048576, B2669)</f>
        <v>0</v>
      </c>
      <c r="F2669">
        <f>COUNTIF(HOF!$C:$C, B2669)</f>
        <v>0</v>
      </c>
      <c r="H2669">
        <v>94</v>
      </c>
      <c r="I2669">
        <v>93</v>
      </c>
      <c r="J2669">
        <f t="shared" si="82"/>
        <v>0.50267379679144386</v>
      </c>
      <c r="K2669">
        <v>2.80273156232892</v>
      </c>
      <c r="L2669">
        <v>299</v>
      </c>
      <c r="M2669">
        <v>200</v>
      </c>
      <c r="N2669">
        <v>8</v>
      </c>
      <c r="O2669">
        <v>1708.1</v>
      </c>
      <c r="P2669">
        <v>3.5982437162982102</v>
      </c>
      <c r="Q2669">
        <v>2.1652681806713998</v>
      </c>
      <c r="R2669">
        <v>1.6618004900000001</v>
      </c>
      <c r="S2669">
        <v>0.24863145682395699</v>
      </c>
      <c r="T2669">
        <v>1.19239018221888</v>
      </c>
      <c r="U2669">
        <v>2.9779893619480999</v>
      </c>
      <c r="V2669">
        <v>21.0667561814188</v>
      </c>
      <c r="W2669">
        <f t="shared" si="83"/>
        <v>2.4666888567904457</v>
      </c>
      <c r="Z2669">
        <v>90.899382406428899</v>
      </c>
      <c r="AA2669">
        <v>93.561874342599296</v>
      </c>
      <c r="AC2669">
        <v>-0.17525779961917901</v>
      </c>
      <c r="AD2669">
        <v>109.259376402133</v>
      </c>
      <c r="AE2669">
        <v>84.390452701267193</v>
      </c>
      <c r="AF2669">
        <v>128.294800244437</v>
      </c>
      <c r="AG2669">
        <v>97.365218092457297</v>
      </c>
      <c r="AH2669">
        <v>94.328747569159802</v>
      </c>
      <c r="AJ2669" t="s">
        <v>820</v>
      </c>
      <c r="AK2669">
        <v>113500</v>
      </c>
    </row>
    <row r="2670" spans="1:37" hidden="1" x14ac:dyDescent="0.45">
      <c r="A2670">
        <v>7450</v>
      </c>
      <c r="B2670" t="s">
        <v>819</v>
      </c>
      <c r="C2670" t="s">
        <v>1</v>
      </c>
      <c r="D2670" t="s">
        <v>1</v>
      </c>
      <c r="E2670">
        <f>COUNTIFS(HOF!$A$2:$A$1048576, B2670)</f>
        <v>0</v>
      </c>
      <c r="F2670">
        <f>COUNTIF(HOF!$C:$C, B2670)</f>
        <v>0</v>
      </c>
      <c r="H2670">
        <v>88</v>
      </c>
      <c r="I2670">
        <v>79</v>
      </c>
      <c r="J2670">
        <f t="shared" si="82"/>
        <v>0.52694610778443118</v>
      </c>
      <c r="K2670">
        <v>4.5174284098705701</v>
      </c>
      <c r="L2670">
        <v>290</v>
      </c>
      <c r="M2670">
        <v>211</v>
      </c>
      <c r="N2670">
        <v>3</v>
      </c>
      <c r="O2670">
        <v>1291</v>
      </c>
      <c r="P2670">
        <v>7.2501937442367197</v>
      </c>
      <c r="Q2670">
        <v>2.1820294634096999</v>
      </c>
      <c r="R2670">
        <v>3.3226837100000002</v>
      </c>
      <c r="S2670">
        <v>0.26868569209862098</v>
      </c>
      <c r="T2670">
        <v>1.31448491281727</v>
      </c>
      <c r="U2670">
        <v>4.2236574385549002</v>
      </c>
      <c r="V2670">
        <v>17.713154120370699</v>
      </c>
      <c r="W2670">
        <f t="shared" si="83"/>
        <v>2.7440982370829898</v>
      </c>
      <c r="X2670">
        <v>-0.51466414635069602</v>
      </c>
      <c r="Y2670">
        <v>2.4459284117859199</v>
      </c>
      <c r="Z2670">
        <v>108.04966645256501</v>
      </c>
      <c r="AA2670">
        <v>100.438258332556</v>
      </c>
      <c r="AB2670">
        <v>4.0531722032639301</v>
      </c>
      <c r="AC2670">
        <v>0.29377097131566798</v>
      </c>
      <c r="AD2670">
        <v>98.633430438101001</v>
      </c>
      <c r="AE2670">
        <v>69.436294603786294</v>
      </c>
      <c r="AF2670">
        <v>139.49345639969701</v>
      </c>
      <c r="AG2670">
        <v>106.37318756453099</v>
      </c>
      <c r="AH2670">
        <v>99.266265667578296</v>
      </c>
      <c r="AI2670">
        <v>100</v>
      </c>
      <c r="AJ2670" t="s">
        <v>819</v>
      </c>
      <c r="AK2670">
        <v>461833</v>
      </c>
    </row>
    <row r="2671" spans="1:37" hidden="1" x14ac:dyDescent="0.45">
      <c r="A2671">
        <v>1007030</v>
      </c>
      <c r="B2671" t="s">
        <v>818</v>
      </c>
      <c r="C2671" t="s">
        <v>1</v>
      </c>
      <c r="D2671" t="s">
        <v>1</v>
      </c>
      <c r="E2671">
        <f>COUNTIFS(HOF!$A$2:$A$1048576, B2671)</f>
        <v>0</v>
      </c>
      <c r="F2671">
        <f>COUNTIF(HOF!$C:$C, B2671)</f>
        <v>0</v>
      </c>
      <c r="H2671">
        <v>79</v>
      </c>
      <c r="I2671">
        <v>90</v>
      </c>
      <c r="J2671">
        <f t="shared" si="82"/>
        <v>0.46745562130177515</v>
      </c>
      <c r="K2671">
        <v>4.0527884652153201</v>
      </c>
      <c r="L2671">
        <v>192</v>
      </c>
      <c r="M2671">
        <v>163</v>
      </c>
      <c r="N2671">
        <v>0</v>
      </c>
      <c r="O2671">
        <v>1452.1</v>
      </c>
      <c r="P2671">
        <v>3.5632314487749301</v>
      </c>
      <c r="Q2671">
        <v>4.3688316024110101</v>
      </c>
      <c r="R2671">
        <v>0.81560284000000005</v>
      </c>
      <c r="S2671">
        <v>0.26517964388909399</v>
      </c>
      <c r="T2671">
        <v>1.5030984063141399</v>
      </c>
      <c r="U2671">
        <v>4.1017029508894103</v>
      </c>
      <c r="V2671">
        <v>12.1314117386937</v>
      </c>
      <c r="W2671">
        <f t="shared" si="83"/>
        <v>1.6708782781755667</v>
      </c>
      <c r="Z2671">
        <v>99.694576321138001</v>
      </c>
      <c r="AA2671">
        <v>102.615683476687</v>
      </c>
      <c r="AC2671">
        <v>-4.8914485674090097E-2</v>
      </c>
      <c r="AD2671">
        <v>115.382682920512</v>
      </c>
      <c r="AE2671">
        <v>118.180198771722</v>
      </c>
      <c r="AF2671">
        <v>98.668206224697599</v>
      </c>
      <c r="AG2671">
        <v>93.804647328347301</v>
      </c>
      <c r="AH2671">
        <v>98.869349735666205</v>
      </c>
      <c r="AJ2671" t="s">
        <v>818</v>
      </c>
      <c r="AK2671">
        <v>117182</v>
      </c>
    </row>
    <row r="2672" spans="1:37" hidden="1" x14ac:dyDescent="0.45">
      <c r="A2672">
        <v>1008102</v>
      </c>
      <c r="B2672" t="s">
        <v>817</v>
      </c>
      <c r="C2672" t="s">
        <v>1</v>
      </c>
      <c r="D2672" t="s">
        <v>1</v>
      </c>
      <c r="E2672">
        <f>COUNTIFS(HOF!$A$2:$A$1048576, B2672)</f>
        <v>0</v>
      </c>
      <c r="F2672">
        <f>COUNTIF(HOF!$C:$C, B2672)</f>
        <v>0</v>
      </c>
      <c r="H2672">
        <v>68</v>
      </c>
      <c r="I2672">
        <v>75</v>
      </c>
      <c r="J2672">
        <f t="shared" si="82"/>
        <v>0.47552447552447552</v>
      </c>
      <c r="K2672">
        <v>3.92808140891754</v>
      </c>
      <c r="L2672">
        <v>185</v>
      </c>
      <c r="M2672">
        <v>162</v>
      </c>
      <c r="N2672">
        <v>2</v>
      </c>
      <c r="O2672">
        <v>1214.0999999999999</v>
      </c>
      <c r="P2672">
        <v>3.5649191654515802</v>
      </c>
      <c r="Q2672">
        <v>5.0694484598105598</v>
      </c>
      <c r="R2672">
        <v>0.70321637000000004</v>
      </c>
      <c r="S2672">
        <v>0.23554976097348901</v>
      </c>
      <c r="T2672">
        <v>1.45594296246671</v>
      </c>
      <c r="U2672">
        <v>4.4494246688108303</v>
      </c>
      <c r="V2672">
        <v>6.5607388764619801</v>
      </c>
      <c r="W2672">
        <f t="shared" si="83"/>
        <v>1.0807575778703533</v>
      </c>
      <c r="Z2672">
        <v>101.555890850457</v>
      </c>
      <c r="AA2672">
        <v>113.617556016156</v>
      </c>
      <c r="AC2672">
        <v>-0.521343259893285</v>
      </c>
      <c r="AD2672">
        <v>96.418681389411901</v>
      </c>
      <c r="AE2672">
        <v>132.61337189304001</v>
      </c>
      <c r="AF2672">
        <v>72.182761293061802</v>
      </c>
      <c r="AG2672">
        <v>92.072806799291996</v>
      </c>
      <c r="AH2672">
        <v>102.31267032157299</v>
      </c>
      <c r="AJ2672" t="s">
        <v>817</v>
      </c>
      <c r="AK2672">
        <v>118279</v>
      </c>
    </row>
    <row r="2673" spans="1:37" hidden="1" x14ac:dyDescent="0.45">
      <c r="A2673">
        <v>18064</v>
      </c>
      <c r="B2673" t="s">
        <v>816</v>
      </c>
      <c r="C2673" t="s">
        <v>5</v>
      </c>
      <c r="D2673" t="s">
        <v>5</v>
      </c>
      <c r="E2673">
        <f>COUNTIFS(HOF!$A$2:$A$1048576, B2673)</f>
        <v>0</v>
      </c>
      <c r="F2673">
        <f>COUNTIF(HOF!$C:$C, B2673)</f>
        <v>0</v>
      </c>
      <c r="H2673">
        <v>19</v>
      </c>
      <c r="I2673">
        <v>15</v>
      </c>
      <c r="J2673">
        <f t="shared" si="82"/>
        <v>0.55882352941176472</v>
      </c>
      <c r="K2673">
        <v>4.1605845208529297</v>
      </c>
      <c r="L2673">
        <v>415</v>
      </c>
      <c r="M2673">
        <v>1</v>
      </c>
      <c r="N2673">
        <v>5</v>
      </c>
      <c r="O2673">
        <v>411</v>
      </c>
      <c r="P2673">
        <v>10.0291984765823</v>
      </c>
      <c r="Q2673">
        <v>3.5036501228235202</v>
      </c>
      <c r="R2673">
        <v>2.8624999999999998</v>
      </c>
      <c r="S2673">
        <v>0.236456341618865</v>
      </c>
      <c r="T2673">
        <v>1.2919709827911701</v>
      </c>
      <c r="U2673">
        <v>3.9965272368318199</v>
      </c>
      <c r="V2673">
        <v>2.0183707661926702</v>
      </c>
      <c r="W2673">
        <f t="shared" si="83"/>
        <v>0.98217555532490031</v>
      </c>
      <c r="X2673">
        <v>-3.3079561674967399</v>
      </c>
      <c r="Y2673">
        <v>-2.75358615279068</v>
      </c>
      <c r="Z2673">
        <v>101.546887393932</v>
      </c>
      <c r="AA2673">
        <v>96.567067954669497</v>
      </c>
      <c r="AB2673">
        <v>3.6383069265361399</v>
      </c>
      <c r="AC2673">
        <v>0.164057284021111</v>
      </c>
      <c r="AD2673">
        <v>115.503801807714</v>
      </c>
      <c r="AE2673">
        <v>108.403094682586</v>
      </c>
      <c r="AF2673">
        <v>106.934805846521</v>
      </c>
      <c r="AG2673">
        <v>97.244338524307096</v>
      </c>
      <c r="AH2673">
        <v>99.721604345325304</v>
      </c>
      <c r="AI2673">
        <v>0</v>
      </c>
      <c r="AJ2673" t="s">
        <v>816</v>
      </c>
      <c r="AK2673">
        <v>664208</v>
      </c>
    </row>
    <row r="2674" spans="1:37" x14ac:dyDescent="0.45">
      <c r="A2674">
        <v>1009583</v>
      </c>
      <c r="B2674" t="s">
        <v>815</v>
      </c>
      <c r="C2674" t="s">
        <v>1</v>
      </c>
      <c r="D2674" t="s">
        <v>1</v>
      </c>
      <c r="E2674">
        <f>COUNTIFS(HOF!$A$2:$A$1048576, B2674)</f>
        <v>1</v>
      </c>
      <c r="F2674">
        <f>COUNTIF(HOF!$C:$C, B2674)</f>
        <v>0</v>
      </c>
      <c r="H2674">
        <v>318</v>
      </c>
      <c r="I2674">
        <v>274</v>
      </c>
      <c r="J2674">
        <f t="shared" si="82"/>
        <v>0.53716216216216217</v>
      </c>
      <c r="K2674">
        <v>3.35064452775481</v>
      </c>
      <c r="L2674">
        <v>864</v>
      </c>
      <c r="M2674">
        <v>716</v>
      </c>
      <c r="N2674">
        <v>29</v>
      </c>
      <c r="O2674">
        <v>5404.1</v>
      </c>
      <c r="P2674">
        <v>5.5655338030599397</v>
      </c>
      <c r="Q2674">
        <v>3.0125824804714001</v>
      </c>
      <c r="R2674">
        <v>1.8474295199999999</v>
      </c>
      <c r="S2674">
        <v>0.243142926006266</v>
      </c>
      <c r="T2674">
        <v>1.26805649153433</v>
      </c>
      <c r="U2674">
        <v>3.6163514985888301</v>
      </c>
      <c r="V2674">
        <v>78.087734314147298</v>
      </c>
      <c r="W2674">
        <f t="shared" si="83"/>
        <v>2.8899440911214556</v>
      </c>
      <c r="X2674">
        <v>6.9851484340615499</v>
      </c>
      <c r="Y2674">
        <v>-1.3900391804013901</v>
      </c>
      <c r="Z2674">
        <v>86.441716582349997</v>
      </c>
      <c r="AA2674">
        <v>94.657030063489501</v>
      </c>
      <c r="AC2674">
        <v>-0.265706970834022</v>
      </c>
      <c r="AD2674">
        <v>103.34320305111299</v>
      </c>
      <c r="AE2674">
        <v>93.055001580602493</v>
      </c>
      <c r="AF2674">
        <v>110.93646282737301</v>
      </c>
      <c r="AG2674">
        <v>97.029294672150101</v>
      </c>
      <c r="AH2674">
        <v>95.370141949712504</v>
      </c>
      <c r="AI2674">
        <v>295</v>
      </c>
      <c r="AJ2674" t="s">
        <v>815</v>
      </c>
      <c r="AK2674">
        <v>119786</v>
      </c>
    </row>
    <row r="2675" spans="1:37" hidden="1" x14ac:dyDescent="0.45">
      <c r="A2675">
        <v>1009855</v>
      </c>
      <c r="B2675" t="s">
        <v>814</v>
      </c>
      <c r="C2675" t="s">
        <v>1</v>
      </c>
      <c r="D2675" t="s">
        <v>1</v>
      </c>
      <c r="E2675">
        <f>COUNTIFS(HOF!$A$2:$A$1048576, B2675)</f>
        <v>0</v>
      </c>
      <c r="F2675">
        <f>COUNTIF(HOF!$C:$C, B2675)</f>
        <v>0</v>
      </c>
      <c r="H2675">
        <v>46</v>
      </c>
      <c r="I2675">
        <v>62</v>
      </c>
      <c r="J2675">
        <f t="shared" si="82"/>
        <v>0.42592592592592593</v>
      </c>
      <c r="K2675">
        <v>4.4259192806496603</v>
      </c>
      <c r="L2675">
        <v>204</v>
      </c>
      <c r="M2675">
        <v>141</v>
      </c>
      <c r="N2675">
        <v>2</v>
      </c>
      <c r="O2675">
        <v>951.2</v>
      </c>
      <c r="P2675">
        <v>5.1919437715313403</v>
      </c>
      <c r="Q2675">
        <v>3.5747809574477998</v>
      </c>
      <c r="R2675">
        <v>1.45238095</v>
      </c>
      <c r="S2675">
        <v>0.2417943107221</v>
      </c>
      <c r="T2675">
        <v>1.32609452330956</v>
      </c>
      <c r="U2675">
        <v>4.4564486438399697</v>
      </c>
      <c r="V2675">
        <v>-1.5573717281222299</v>
      </c>
      <c r="W2675">
        <f t="shared" si="83"/>
        <v>-0.32745410599710467</v>
      </c>
      <c r="Z2675">
        <v>133.09246667304399</v>
      </c>
      <c r="AA2675">
        <v>132.09033293729601</v>
      </c>
      <c r="AC2675">
        <v>-3.05293631903014E-2</v>
      </c>
      <c r="AD2675">
        <v>88.076857110636197</v>
      </c>
      <c r="AE2675">
        <v>115.87491791356</v>
      </c>
      <c r="AF2675">
        <v>75.029118491167196</v>
      </c>
      <c r="AG2675">
        <v>101.881644580006</v>
      </c>
      <c r="AH2675">
        <v>106.122864452473</v>
      </c>
      <c r="AJ2675" t="s">
        <v>814</v>
      </c>
      <c r="AK2675">
        <v>120070</v>
      </c>
    </row>
    <row r="2676" spans="1:37" hidden="1" x14ac:dyDescent="0.45">
      <c r="A2676">
        <v>1010785</v>
      </c>
      <c r="B2676" t="s">
        <v>813</v>
      </c>
      <c r="C2676" t="s">
        <v>5</v>
      </c>
      <c r="D2676" t="s">
        <v>5</v>
      </c>
      <c r="E2676">
        <f>COUNTIFS(HOF!$A$2:$A$1048576, B2676)</f>
        <v>0</v>
      </c>
      <c r="F2676">
        <f>COUNTIF(HOF!$C:$C, B2676)</f>
        <v>0</v>
      </c>
      <c r="H2676">
        <v>96</v>
      </c>
      <c r="I2676">
        <v>81</v>
      </c>
      <c r="J2676">
        <f t="shared" si="82"/>
        <v>0.5423728813559322</v>
      </c>
      <c r="K2676">
        <v>3.83559971823593</v>
      </c>
      <c r="L2676">
        <v>551</v>
      </c>
      <c r="M2676">
        <v>105</v>
      </c>
      <c r="N2676">
        <v>92</v>
      </c>
      <c r="O2676">
        <v>1372.2</v>
      </c>
      <c r="P2676">
        <v>4.8715394711953799</v>
      </c>
      <c r="Q2676">
        <v>2.93079157957514</v>
      </c>
      <c r="R2676">
        <v>1.66219239</v>
      </c>
      <c r="S2676">
        <v>0.25825602968460099</v>
      </c>
      <c r="T2676">
        <v>1.3397279927513499</v>
      </c>
      <c r="U2676">
        <v>3.9036407200538399</v>
      </c>
      <c r="V2676">
        <v>7.3401951589621603</v>
      </c>
      <c r="W2676">
        <f t="shared" si="83"/>
        <v>1.0698433404696344</v>
      </c>
      <c r="Z2676">
        <v>101.85598456321</v>
      </c>
      <c r="AA2676">
        <v>104.645796280835</v>
      </c>
      <c r="AC2676">
        <v>-6.8041001817913796E-2</v>
      </c>
      <c r="AD2676">
        <v>85.854030014404003</v>
      </c>
      <c r="AE2676">
        <v>90.894934098008903</v>
      </c>
      <c r="AF2676">
        <v>93.163680533327593</v>
      </c>
      <c r="AG2676">
        <v>105.23964799435601</v>
      </c>
      <c r="AH2676">
        <v>102.673951092126</v>
      </c>
      <c r="AJ2676" t="s">
        <v>813</v>
      </c>
      <c r="AK2676">
        <v>121017</v>
      </c>
    </row>
    <row r="2677" spans="1:37" hidden="1" x14ac:dyDescent="0.45">
      <c r="A2677">
        <v>8586</v>
      </c>
      <c r="B2677" t="s">
        <v>812</v>
      </c>
      <c r="C2677" t="s">
        <v>5</v>
      </c>
      <c r="D2677" t="s">
        <v>1</v>
      </c>
      <c r="E2677">
        <f>COUNTIFS(HOF!$A$2:$A$1048576, B2677)</f>
        <v>0</v>
      </c>
      <c r="F2677">
        <f>COUNTIF(HOF!$C:$C, B2677)</f>
        <v>0</v>
      </c>
      <c r="H2677">
        <v>16</v>
      </c>
      <c r="I2677">
        <v>23</v>
      </c>
      <c r="J2677">
        <f t="shared" si="82"/>
        <v>0.41025641025641024</v>
      </c>
      <c r="K2677">
        <v>5.3126682177951601</v>
      </c>
      <c r="L2677">
        <v>97</v>
      </c>
      <c r="M2677">
        <v>51</v>
      </c>
      <c r="N2677">
        <v>0</v>
      </c>
      <c r="O2677">
        <v>371</v>
      </c>
      <c r="P2677">
        <v>6.5983824440195598</v>
      </c>
      <c r="Q2677">
        <v>3.1293799091122199</v>
      </c>
      <c r="R2677">
        <v>2.1085271300000001</v>
      </c>
      <c r="S2677">
        <v>0.26747311827956899</v>
      </c>
      <c r="T2677">
        <v>1.4204851094764299</v>
      </c>
      <c r="U2677">
        <v>4.5996209564588497</v>
      </c>
      <c r="V2677">
        <v>2.47830214956775</v>
      </c>
      <c r="W2677">
        <f t="shared" si="83"/>
        <v>1.3360119404677897</v>
      </c>
      <c r="X2677">
        <v>-2.03402392403222</v>
      </c>
      <c r="Y2677">
        <v>0.47279772847474599</v>
      </c>
      <c r="Z2677">
        <v>126.854206479539</v>
      </c>
      <c r="AA2677">
        <v>109.00109384855</v>
      </c>
      <c r="AB2677">
        <v>4.2777295426662301</v>
      </c>
      <c r="AC2677">
        <v>0.71304726133630603</v>
      </c>
      <c r="AD2677">
        <v>92.236340034086297</v>
      </c>
      <c r="AE2677">
        <v>100.90594682173899</v>
      </c>
      <c r="AF2677">
        <v>88.184609414710593</v>
      </c>
      <c r="AG2677">
        <v>105.63394142631</v>
      </c>
      <c r="AH2677">
        <v>107.076738708946</v>
      </c>
      <c r="AI2677">
        <v>24</v>
      </c>
      <c r="AJ2677" t="s">
        <v>812</v>
      </c>
      <c r="AK2677">
        <v>458950</v>
      </c>
    </row>
    <row r="2678" spans="1:37" hidden="1" x14ac:dyDescent="0.45">
      <c r="A2678">
        <v>1015220</v>
      </c>
      <c r="B2678" t="s">
        <v>811</v>
      </c>
      <c r="C2678" t="s">
        <v>1</v>
      </c>
      <c r="D2678" t="s">
        <v>1</v>
      </c>
      <c r="E2678">
        <f>COUNTIFS(HOF!$A$2:$A$1048576, B2678)</f>
        <v>0</v>
      </c>
      <c r="F2678">
        <f>COUNTIF(HOF!$C:$C, B2678)</f>
        <v>0</v>
      </c>
      <c r="H2678">
        <v>35</v>
      </c>
      <c r="I2678">
        <v>41</v>
      </c>
      <c r="J2678">
        <f t="shared" si="82"/>
        <v>0.46052631578947367</v>
      </c>
      <c r="K2678">
        <v>4.9641900043680502</v>
      </c>
      <c r="L2678">
        <v>103</v>
      </c>
      <c r="M2678">
        <v>77</v>
      </c>
      <c r="N2678">
        <v>3</v>
      </c>
      <c r="O2678">
        <v>623.20000000000005</v>
      </c>
      <c r="P2678">
        <v>3.5355422996225898</v>
      </c>
      <c r="Q2678">
        <v>3.1747726772121201</v>
      </c>
      <c r="R2678">
        <v>1.1136363600000001</v>
      </c>
      <c r="S2678">
        <v>0.26970045464072101</v>
      </c>
      <c r="T2678">
        <v>1.4398716485537799</v>
      </c>
      <c r="U2678">
        <v>4.2703655231475501</v>
      </c>
      <c r="V2678">
        <v>8.6375455111265094</v>
      </c>
      <c r="W2678">
        <f t="shared" si="83"/>
        <v>2.7719979175630645</v>
      </c>
      <c r="Z2678">
        <v>106.704062541615</v>
      </c>
      <c r="AA2678">
        <v>100.840344764192</v>
      </c>
      <c r="AC2678">
        <v>0.61359311752977597</v>
      </c>
      <c r="AD2678">
        <v>92.129186937949598</v>
      </c>
      <c r="AE2678">
        <v>100.145101208574</v>
      </c>
      <c r="AF2678">
        <v>93.130561663127096</v>
      </c>
      <c r="AG2678">
        <v>82.342889720850806</v>
      </c>
      <c r="AH2678">
        <v>98.735832152932602</v>
      </c>
      <c r="AJ2678" t="s">
        <v>811</v>
      </c>
    </row>
    <row r="2679" spans="1:37" hidden="1" x14ac:dyDescent="0.45">
      <c r="A2679">
        <v>1005517</v>
      </c>
      <c r="B2679" t="s">
        <v>810</v>
      </c>
      <c r="C2679" t="s">
        <v>1</v>
      </c>
      <c r="D2679" t="s">
        <v>1</v>
      </c>
      <c r="E2679">
        <f>COUNTIFS(HOF!$A$2:$A$1048576, B2679)</f>
        <v>0</v>
      </c>
      <c r="F2679">
        <f>COUNTIF(HOF!$C:$C, B2679)</f>
        <v>0</v>
      </c>
      <c r="H2679">
        <v>167</v>
      </c>
      <c r="I2679">
        <v>179</v>
      </c>
      <c r="J2679">
        <f t="shared" si="82"/>
        <v>0.48265895953757226</v>
      </c>
      <c r="K2679">
        <v>3.9612748122243202</v>
      </c>
      <c r="L2679">
        <v>393</v>
      </c>
      <c r="M2679">
        <v>344</v>
      </c>
      <c r="N2679">
        <v>3</v>
      </c>
      <c r="O2679">
        <v>3012.2</v>
      </c>
      <c r="P2679">
        <v>2.5930516870367302</v>
      </c>
      <c r="Q2679">
        <v>2.9097146810757799</v>
      </c>
      <c r="R2679">
        <v>0.89117042999999996</v>
      </c>
      <c r="S2679">
        <v>0.281832546943591</v>
      </c>
      <c r="T2679">
        <v>1.42996245106941</v>
      </c>
      <c r="U2679">
        <v>4.0213724050349002</v>
      </c>
      <c r="V2679">
        <v>34.664810180663999</v>
      </c>
      <c r="W2679">
        <f t="shared" si="83"/>
        <v>2.3016273939754335</v>
      </c>
      <c r="Z2679">
        <v>94.772281514381106</v>
      </c>
      <c r="AA2679">
        <v>95.646285443841805</v>
      </c>
      <c r="AC2679">
        <v>-6.0097592810584403E-2</v>
      </c>
      <c r="AD2679">
        <v>109.422730797055</v>
      </c>
      <c r="AE2679">
        <v>90.474152996931807</v>
      </c>
      <c r="AF2679">
        <v>122.652512125808</v>
      </c>
      <c r="AG2679">
        <v>97.303181385621698</v>
      </c>
      <c r="AH2679">
        <v>95.021824746473698</v>
      </c>
      <c r="AJ2679" t="s">
        <v>810</v>
      </c>
      <c r="AK2679">
        <v>115633</v>
      </c>
    </row>
    <row r="2680" spans="1:37" hidden="1" x14ac:dyDescent="0.45">
      <c r="A2680">
        <v>1014242</v>
      </c>
      <c r="B2680" t="s">
        <v>809</v>
      </c>
      <c r="C2680" t="s">
        <v>5</v>
      </c>
      <c r="D2680" t="s">
        <v>1</v>
      </c>
      <c r="E2680">
        <f>COUNTIFS(HOF!$A$2:$A$1048576, B2680)</f>
        <v>0</v>
      </c>
      <c r="F2680">
        <f>COUNTIF(HOF!$C:$C, B2680)</f>
        <v>0</v>
      </c>
      <c r="H2680">
        <v>13</v>
      </c>
      <c r="I2680">
        <v>21</v>
      </c>
      <c r="J2680">
        <f t="shared" si="82"/>
        <v>0.38235294117647056</v>
      </c>
      <c r="K2680">
        <v>3.96918976764506</v>
      </c>
      <c r="L2680">
        <v>85</v>
      </c>
      <c r="M2680">
        <v>44</v>
      </c>
      <c r="N2680">
        <v>3</v>
      </c>
      <c r="O2680">
        <v>378.2</v>
      </c>
      <c r="P2680">
        <v>2.94718282148495</v>
      </c>
      <c r="Q2680">
        <v>4.8961263002088797</v>
      </c>
      <c r="R2680">
        <v>0.60194175000000005</v>
      </c>
      <c r="S2680">
        <v>0.26557152635181303</v>
      </c>
      <c r="T2680">
        <v>1.56866182433876</v>
      </c>
      <c r="U2680">
        <v>4.1601515599885097</v>
      </c>
      <c r="V2680">
        <v>1.5956350695341801</v>
      </c>
      <c r="W2680">
        <f t="shared" si="83"/>
        <v>0.84380490192182989</v>
      </c>
      <c r="Z2680">
        <v>115.458639062232</v>
      </c>
      <c r="AA2680">
        <v>114.611311320372</v>
      </c>
      <c r="AC2680">
        <v>-0.19096179234344701</v>
      </c>
      <c r="AD2680">
        <v>84.859977063585305</v>
      </c>
      <c r="AE2680">
        <v>147.36134611870099</v>
      </c>
      <c r="AF2680">
        <v>57.528734553309</v>
      </c>
      <c r="AG2680">
        <v>105.898725295576</v>
      </c>
      <c r="AH2680">
        <v>116.924366765602</v>
      </c>
      <c r="AJ2680" t="s">
        <v>809</v>
      </c>
      <c r="AK2680">
        <v>124561</v>
      </c>
    </row>
    <row r="2681" spans="1:37" hidden="1" x14ac:dyDescent="0.45">
      <c r="A2681">
        <v>1010206</v>
      </c>
      <c r="B2681" t="s">
        <v>808</v>
      </c>
      <c r="C2681" t="s">
        <v>1</v>
      </c>
      <c r="D2681" t="s">
        <v>1</v>
      </c>
      <c r="E2681">
        <f>COUNTIFS(HOF!$A$2:$A$1048576, B2681)</f>
        <v>0</v>
      </c>
      <c r="F2681">
        <f>COUNTIF(HOF!$C:$C, B2681)</f>
        <v>0</v>
      </c>
      <c r="H2681">
        <v>92</v>
      </c>
      <c r="I2681">
        <v>78</v>
      </c>
      <c r="J2681">
        <f t="shared" si="82"/>
        <v>0.54117647058823526</v>
      </c>
      <c r="K2681">
        <v>2.8904512832401399</v>
      </c>
      <c r="L2681">
        <v>256</v>
      </c>
      <c r="M2681">
        <v>177</v>
      </c>
      <c r="N2681">
        <v>8</v>
      </c>
      <c r="O2681">
        <v>1469.2</v>
      </c>
      <c r="P2681">
        <v>3.32524374321906</v>
      </c>
      <c r="Q2681">
        <v>2.38829661115181</v>
      </c>
      <c r="R2681">
        <v>1.39230769</v>
      </c>
      <c r="S2681">
        <v>0.25250363776427198</v>
      </c>
      <c r="T2681">
        <v>1.22885005120802</v>
      </c>
      <c r="U2681">
        <v>2.9201183587785802</v>
      </c>
      <c r="V2681">
        <v>11.1448295805603</v>
      </c>
      <c r="W2681">
        <f t="shared" si="83"/>
        <v>1.5171289927253335</v>
      </c>
      <c r="Z2681">
        <v>103.690307690062</v>
      </c>
      <c r="AA2681">
        <v>105.625172465809</v>
      </c>
      <c r="AC2681">
        <v>-2.96670755384385E-2</v>
      </c>
      <c r="AD2681">
        <v>92.027135132429905</v>
      </c>
      <c r="AE2681">
        <v>89.905425244135998</v>
      </c>
      <c r="AF2681">
        <v>101.42491036406901</v>
      </c>
      <c r="AG2681">
        <v>102.60621165539</v>
      </c>
      <c r="AH2681">
        <v>100.45384867543299</v>
      </c>
      <c r="AJ2681" t="s">
        <v>808</v>
      </c>
      <c r="AK2681">
        <v>120435</v>
      </c>
    </row>
    <row r="2682" spans="1:37" hidden="1" x14ac:dyDescent="0.45">
      <c r="A2682">
        <v>1014030</v>
      </c>
      <c r="B2682" t="s">
        <v>807</v>
      </c>
      <c r="C2682" t="s">
        <v>1</v>
      </c>
      <c r="D2682" t="s">
        <v>1</v>
      </c>
      <c r="E2682">
        <f>COUNTIFS(HOF!$A$2:$A$1048576, B2682)</f>
        <v>0</v>
      </c>
      <c r="F2682">
        <f>COUNTIF(HOF!$C:$C, B2682)</f>
        <v>0</v>
      </c>
      <c r="H2682">
        <v>16</v>
      </c>
      <c r="I2682">
        <v>25</v>
      </c>
      <c r="J2682">
        <f t="shared" si="82"/>
        <v>0.3902439024390244</v>
      </c>
      <c r="K2682">
        <v>3.19611337577892</v>
      </c>
      <c r="L2682">
        <v>46</v>
      </c>
      <c r="M2682">
        <v>46</v>
      </c>
      <c r="N2682">
        <v>0</v>
      </c>
      <c r="O2682">
        <v>377.1</v>
      </c>
      <c r="P2682">
        <v>3.029152229283</v>
      </c>
      <c r="Q2682">
        <v>2.6952299362911698</v>
      </c>
      <c r="R2682">
        <v>1.12389381</v>
      </c>
      <c r="S2682">
        <v>0.28203607653920199</v>
      </c>
      <c r="T2682">
        <v>1.4072439490369799</v>
      </c>
      <c r="U2682">
        <v>3.2008495713512701</v>
      </c>
      <c r="V2682">
        <v>2.6834167838096601</v>
      </c>
      <c r="W2682">
        <f t="shared" si="83"/>
        <v>1.4231857776768284</v>
      </c>
      <c r="Z2682">
        <v>108.274061633644</v>
      </c>
      <c r="AA2682">
        <v>106.83605535445</v>
      </c>
      <c r="AC2682">
        <v>-4.7361955723563796E-3</v>
      </c>
      <c r="AD2682">
        <v>87.4950079428436</v>
      </c>
      <c r="AE2682">
        <v>104.62277901449799</v>
      </c>
      <c r="AF2682">
        <v>80.049636620216802</v>
      </c>
      <c r="AG2682">
        <v>107.00474061592899</v>
      </c>
      <c r="AH2682">
        <v>108.711967306284</v>
      </c>
      <c r="AJ2682" t="s">
        <v>807</v>
      </c>
      <c r="AK2682">
        <v>124345</v>
      </c>
    </row>
    <row r="2683" spans="1:37" hidden="1" x14ac:dyDescent="0.45">
      <c r="A2683">
        <v>1016001</v>
      </c>
      <c r="B2683" t="s">
        <v>806</v>
      </c>
      <c r="C2683" t="s">
        <v>1</v>
      </c>
      <c r="D2683" t="s">
        <v>5</v>
      </c>
      <c r="E2683">
        <f>COUNTIFS(HOF!$A$2:$A$1048576, B2683)</f>
        <v>0</v>
      </c>
      <c r="F2683">
        <f>COUNTIF(HOF!$C:$C, B2683)</f>
        <v>0</v>
      </c>
      <c r="H2683">
        <v>18</v>
      </c>
      <c r="I2683">
        <v>24</v>
      </c>
      <c r="J2683">
        <f t="shared" si="82"/>
        <v>0.42857142857142855</v>
      </c>
      <c r="K2683">
        <v>3.93297693721872</v>
      </c>
      <c r="L2683">
        <v>70</v>
      </c>
      <c r="M2683">
        <v>46</v>
      </c>
      <c r="N2683">
        <v>3</v>
      </c>
      <c r="O2683">
        <v>373</v>
      </c>
      <c r="P2683">
        <v>5.4772132806665601</v>
      </c>
      <c r="Q2683">
        <v>2.5817701367018602</v>
      </c>
      <c r="R2683">
        <v>2.1214953300000001</v>
      </c>
      <c r="S2683">
        <v>0.248203269999655</v>
      </c>
      <c r="T2683">
        <v>1.26273492667349</v>
      </c>
      <c r="U2683">
        <v>2.8806337690219301</v>
      </c>
      <c r="V2683">
        <v>5.0063512921333304</v>
      </c>
      <c r="W2683">
        <f t="shared" si="83"/>
        <v>2.6843706660232334</v>
      </c>
      <c r="Z2683">
        <v>100.51745090402</v>
      </c>
      <c r="AA2683">
        <v>91.703444213071293</v>
      </c>
      <c r="AC2683">
        <v>1.1515421327720801</v>
      </c>
      <c r="AD2683">
        <v>107.88777419194901</v>
      </c>
      <c r="AE2683">
        <v>91.583198231506699</v>
      </c>
      <c r="AF2683">
        <v>118.166198534937</v>
      </c>
      <c r="AG2683">
        <v>61.681992249766999</v>
      </c>
      <c r="AH2683">
        <v>95.154197420273405</v>
      </c>
      <c r="AJ2683" t="s">
        <v>806</v>
      </c>
    </row>
    <row r="2684" spans="1:37" hidden="1" x14ac:dyDescent="0.45">
      <c r="A2684">
        <v>1015425</v>
      </c>
      <c r="B2684" t="s">
        <v>805</v>
      </c>
      <c r="C2684" t="s">
        <v>1</v>
      </c>
      <c r="D2684" t="s">
        <v>1</v>
      </c>
      <c r="E2684">
        <f>COUNTIFS(HOF!$A$2:$A$1048576, B2684)</f>
        <v>0</v>
      </c>
      <c r="F2684">
        <f>COUNTIF(HOF!$C:$C, B2684)</f>
        <v>0</v>
      </c>
      <c r="H2684">
        <v>17</v>
      </c>
      <c r="I2684">
        <v>25</v>
      </c>
      <c r="J2684">
        <f t="shared" si="82"/>
        <v>0.40476190476190477</v>
      </c>
      <c r="K2684">
        <v>4.58442687787206</v>
      </c>
      <c r="L2684">
        <v>59</v>
      </c>
      <c r="M2684">
        <v>47</v>
      </c>
      <c r="N2684">
        <v>0</v>
      </c>
      <c r="O2684">
        <v>355.1</v>
      </c>
      <c r="P2684">
        <v>4.8377101307931696</v>
      </c>
      <c r="Q2684">
        <v>4.2045019984904002</v>
      </c>
      <c r="R2684">
        <v>1.1506024100000001</v>
      </c>
      <c r="S2684">
        <v>0.26932529907660502</v>
      </c>
      <c r="T2684">
        <v>1.5337708093556</v>
      </c>
      <c r="U2684">
        <v>3.9494809253593099</v>
      </c>
      <c r="V2684">
        <v>2.00552020221948</v>
      </c>
      <c r="W2684">
        <f t="shared" si="83"/>
        <v>1.1295523527003548</v>
      </c>
      <c r="Z2684">
        <v>115.596016290338</v>
      </c>
      <c r="AA2684">
        <v>118.689964076015</v>
      </c>
      <c r="AC2684">
        <v>0.57260493031771098</v>
      </c>
      <c r="AD2684">
        <v>92.682659070383593</v>
      </c>
      <c r="AE2684">
        <v>135.917123160036</v>
      </c>
      <c r="AF2684">
        <v>67.8691854549688</v>
      </c>
      <c r="AG2684">
        <v>49.746402656023598</v>
      </c>
      <c r="AH2684">
        <v>112.84636594144401</v>
      </c>
      <c r="AJ2684" t="s">
        <v>805</v>
      </c>
    </row>
    <row r="2685" spans="1:37" hidden="1" x14ac:dyDescent="0.45">
      <c r="A2685">
        <v>1011122</v>
      </c>
      <c r="B2685" t="s">
        <v>804</v>
      </c>
      <c r="C2685" t="s">
        <v>1</v>
      </c>
      <c r="D2685" t="s">
        <v>1</v>
      </c>
      <c r="E2685">
        <f>COUNTIFS(HOF!$A$2:$A$1048576, B2685)</f>
        <v>0</v>
      </c>
      <c r="F2685">
        <f>COUNTIF(HOF!$C:$C, B2685)</f>
        <v>0</v>
      </c>
      <c r="H2685">
        <v>127</v>
      </c>
      <c r="I2685">
        <v>84</v>
      </c>
      <c r="J2685">
        <f t="shared" si="82"/>
        <v>0.6018957345971564</v>
      </c>
      <c r="K2685">
        <v>3.43200389147909</v>
      </c>
      <c r="L2685">
        <v>333</v>
      </c>
      <c r="M2685">
        <v>261</v>
      </c>
      <c r="N2685">
        <v>10</v>
      </c>
      <c r="O2685">
        <v>1914.1</v>
      </c>
      <c r="P2685">
        <v>4.4945146852794702</v>
      </c>
      <c r="Q2685">
        <v>2.3694930976787099</v>
      </c>
      <c r="R2685">
        <v>1.8968254</v>
      </c>
      <c r="S2685">
        <v>0.25829608560205802</v>
      </c>
      <c r="T2685">
        <v>1.25944617691873</v>
      </c>
      <c r="U2685">
        <v>3.7534648236700199</v>
      </c>
      <c r="V2685">
        <v>29.2778418846428</v>
      </c>
      <c r="W2685">
        <f t="shared" si="83"/>
        <v>3.0591757885839614</v>
      </c>
      <c r="Z2685">
        <v>85.489749917871094</v>
      </c>
      <c r="AA2685">
        <v>91.211053660614496</v>
      </c>
      <c r="AC2685">
        <v>-0.32146093219092797</v>
      </c>
      <c r="AD2685">
        <v>120.76236739578999</v>
      </c>
      <c r="AE2685">
        <v>67.584487708859697</v>
      </c>
      <c r="AF2685">
        <v>178.113883297868</v>
      </c>
      <c r="AG2685">
        <v>100.222596386663</v>
      </c>
      <c r="AH2685">
        <v>90.263911899967098</v>
      </c>
      <c r="AJ2685" t="s">
        <v>804</v>
      </c>
      <c r="AK2685">
        <v>121369</v>
      </c>
    </row>
    <row r="2686" spans="1:37" hidden="1" x14ac:dyDescent="0.45">
      <c r="A2686">
        <v>1005318</v>
      </c>
      <c r="B2686" t="s">
        <v>803</v>
      </c>
      <c r="C2686" t="s">
        <v>5</v>
      </c>
      <c r="D2686" t="s">
        <v>5</v>
      </c>
      <c r="E2686">
        <f>COUNTIFS(HOF!$A$2:$A$1048576, B2686)</f>
        <v>0</v>
      </c>
      <c r="F2686">
        <f>COUNTIF(HOF!$C:$C, B2686)</f>
        <v>0</v>
      </c>
      <c r="H2686">
        <v>17</v>
      </c>
      <c r="I2686">
        <v>25</v>
      </c>
      <c r="J2686">
        <f t="shared" si="82"/>
        <v>0.40476190476190477</v>
      </c>
      <c r="K2686">
        <v>4.6097561448905502</v>
      </c>
      <c r="L2686">
        <v>156</v>
      </c>
      <c r="M2686">
        <v>47</v>
      </c>
      <c r="N2686">
        <v>1</v>
      </c>
      <c r="O2686">
        <v>437.1</v>
      </c>
      <c r="P2686">
        <v>5.2065549315058499</v>
      </c>
      <c r="Q2686">
        <v>5.7416159126092197</v>
      </c>
      <c r="R2686">
        <v>0.90681003999999998</v>
      </c>
      <c r="S2686">
        <v>0.26194690265486698</v>
      </c>
      <c r="T2686">
        <v>1.65320123648604</v>
      </c>
      <c r="U2686">
        <v>4.3364802217529297</v>
      </c>
      <c r="V2686">
        <v>1.4347852822393099</v>
      </c>
      <c r="W2686">
        <f t="shared" si="83"/>
        <v>0.65650207377685199</v>
      </c>
      <c r="X2686">
        <v>-2.85271990072214</v>
      </c>
      <c r="Y2686">
        <v>0.37161350520395903</v>
      </c>
      <c r="Z2686">
        <v>117.587061980927</v>
      </c>
      <c r="AA2686">
        <v>110.655976782121</v>
      </c>
      <c r="AC2686">
        <v>0.273275923137618</v>
      </c>
      <c r="AD2686">
        <v>101.96135037241601</v>
      </c>
      <c r="AE2686">
        <v>177.76021241978401</v>
      </c>
      <c r="AF2686">
        <v>57.151341836551403</v>
      </c>
      <c r="AG2686">
        <v>103.794631430086</v>
      </c>
      <c r="AH2686">
        <v>123.362446478301</v>
      </c>
      <c r="AI2686">
        <v>18</v>
      </c>
      <c r="AJ2686" t="s">
        <v>803</v>
      </c>
      <c r="AK2686">
        <v>115427</v>
      </c>
    </row>
    <row r="2687" spans="1:37" hidden="1" x14ac:dyDescent="0.45">
      <c r="A2687">
        <v>1004649</v>
      </c>
      <c r="B2687" t="s">
        <v>802</v>
      </c>
      <c r="C2687" t="s">
        <v>1</v>
      </c>
      <c r="D2687" t="s">
        <v>1</v>
      </c>
      <c r="E2687">
        <f>COUNTIFS(HOF!$A$2:$A$1048576, B2687)</f>
        <v>0</v>
      </c>
      <c r="F2687">
        <f>COUNTIF(HOF!$C:$C, B2687)</f>
        <v>0</v>
      </c>
      <c r="H2687">
        <v>145</v>
      </c>
      <c r="I2687">
        <v>139</v>
      </c>
      <c r="J2687">
        <f t="shared" si="82"/>
        <v>0.51056338028169013</v>
      </c>
      <c r="K2687">
        <v>3.4587216100832201</v>
      </c>
      <c r="L2687">
        <v>296</v>
      </c>
      <c r="M2687">
        <v>292</v>
      </c>
      <c r="N2687">
        <v>1</v>
      </c>
      <c r="O2687">
        <v>2539.1999999999998</v>
      </c>
      <c r="P2687">
        <v>3.7918361913822198</v>
      </c>
      <c r="Q2687">
        <v>2.1333508291701802</v>
      </c>
      <c r="R2687">
        <v>1.77740864</v>
      </c>
      <c r="S2687">
        <v>0.271566112221375</v>
      </c>
      <c r="T2687">
        <v>1.2883580496575899</v>
      </c>
      <c r="U2687">
        <v>3.3526001439240201</v>
      </c>
      <c r="V2687">
        <v>32.338254384696398</v>
      </c>
      <c r="W2687">
        <f t="shared" si="83"/>
        <v>2.5471214858771583</v>
      </c>
      <c r="Z2687">
        <v>100.510875580714</v>
      </c>
      <c r="AA2687">
        <v>92.501378749473304</v>
      </c>
      <c r="AC2687">
        <v>0.106121466159199</v>
      </c>
      <c r="AD2687">
        <v>102.45100698544201</v>
      </c>
      <c r="AE2687">
        <v>79.070967224344798</v>
      </c>
      <c r="AF2687">
        <v>131.154778751343</v>
      </c>
      <c r="AG2687">
        <v>103.465794247318</v>
      </c>
      <c r="AH2687">
        <v>98.461766620661905</v>
      </c>
      <c r="AJ2687" t="s">
        <v>802</v>
      </c>
      <c r="AK2687">
        <v>114733</v>
      </c>
    </row>
    <row r="2688" spans="1:37" x14ac:dyDescent="0.45">
      <c r="A2688">
        <v>1004469</v>
      </c>
      <c r="B2688" t="s">
        <v>801</v>
      </c>
      <c r="C2688" t="s">
        <v>1</v>
      </c>
      <c r="D2688" t="s">
        <v>1</v>
      </c>
      <c r="E2688">
        <f>COUNTIFS(HOF!$A$2:$A$1048576, B2688)</f>
        <v>1</v>
      </c>
      <c r="F2688">
        <f>COUNTIF(HOF!$C:$C, B2688)</f>
        <v>0</v>
      </c>
      <c r="H2688">
        <v>364</v>
      </c>
      <c r="I2688">
        <v>310</v>
      </c>
      <c r="J2688">
        <f t="shared" si="82"/>
        <v>0.5400593471810089</v>
      </c>
      <c r="K2688">
        <v>2.86340922680558</v>
      </c>
      <c r="L2688">
        <v>705</v>
      </c>
      <c r="M2688">
        <v>689</v>
      </c>
      <c r="N2688">
        <v>2</v>
      </c>
      <c r="O2688">
        <v>6003.1</v>
      </c>
      <c r="P2688">
        <v>2.70749584482245</v>
      </c>
      <c r="Q2688">
        <v>1.1168795151676201</v>
      </c>
      <c r="R2688">
        <v>2.4241610699999998</v>
      </c>
      <c r="S2688">
        <v>0.27448745267708502</v>
      </c>
      <c r="T2688">
        <v>1.1910050012600299</v>
      </c>
      <c r="U2688">
        <v>2.9806236055687401</v>
      </c>
      <c r="V2688">
        <v>67.346301078796301</v>
      </c>
      <c r="W2688">
        <f t="shared" si="83"/>
        <v>2.2437174486114273</v>
      </c>
      <c r="Z2688">
        <v>94.072116966056896</v>
      </c>
      <c r="AA2688">
        <v>94.856115331868693</v>
      </c>
      <c r="AC2688">
        <v>-0.11721437876315299</v>
      </c>
      <c r="AD2688">
        <v>78.395645836497195</v>
      </c>
      <c r="AE2688">
        <v>53.873291660095497</v>
      </c>
      <c r="AF2688">
        <v>131.67351776441001</v>
      </c>
      <c r="AG2688">
        <v>102.830440747952</v>
      </c>
      <c r="AH2688">
        <v>94.888288502674399</v>
      </c>
      <c r="AJ2688" t="s">
        <v>801</v>
      </c>
      <c r="AK2688">
        <v>114552</v>
      </c>
    </row>
    <row r="2689" spans="1:37" hidden="1" x14ac:dyDescent="0.45">
      <c r="A2689">
        <v>1245</v>
      </c>
      <c r="B2689" t="s">
        <v>800</v>
      </c>
      <c r="C2689" t="s">
        <v>1</v>
      </c>
      <c r="D2689" t="s">
        <v>1</v>
      </c>
      <c r="E2689">
        <f>COUNTIFS(HOF!$A$2:$A$1048576, B2689)</f>
        <v>0</v>
      </c>
      <c r="F2689">
        <f>COUNTIF(HOF!$C:$C, B2689)</f>
        <v>0</v>
      </c>
      <c r="H2689">
        <v>120</v>
      </c>
      <c r="I2689">
        <v>118</v>
      </c>
      <c r="J2689">
        <f t="shared" si="82"/>
        <v>0.50420168067226889</v>
      </c>
      <c r="K2689">
        <v>4.0363286062094801</v>
      </c>
      <c r="L2689">
        <v>400</v>
      </c>
      <c r="M2689">
        <v>300</v>
      </c>
      <c r="N2689">
        <v>2</v>
      </c>
      <c r="O2689">
        <v>2073.1999999999998</v>
      </c>
      <c r="P2689">
        <v>6.4103842487864497</v>
      </c>
      <c r="Q2689">
        <v>2.8775116837815902</v>
      </c>
      <c r="R2689">
        <v>2.2277526399999998</v>
      </c>
      <c r="S2689">
        <v>0.25292361283901399</v>
      </c>
      <c r="T2689">
        <v>1.3001125355245799</v>
      </c>
      <c r="U2689">
        <v>4.4140315973082602</v>
      </c>
      <c r="V2689">
        <v>18.533282850286898</v>
      </c>
      <c r="W2689">
        <f t="shared" si="83"/>
        <v>1.7878914576776865</v>
      </c>
      <c r="X2689">
        <v>-6.9063170026056397</v>
      </c>
      <c r="Y2689">
        <v>-4.7422571323940401</v>
      </c>
      <c r="Z2689">
        <v>97.099114751037007</v>
      </c>
      <c r="AA2689">
        <v>107.24310747993</v>
      </c>
      <c r="AB2689">
        <v>4.3272994154439903</v>
      </c>
      <c r="AC2689">
        <v>-0.37770299109878203</v>
      </c>
      <c r="AD2689">
        <v>86.253896687195393</v>
      </c>
      <c r="AE2689">
        <v>92.077634888963203</v>
      </c>
      <c r="AF2689">
        <v>93.177494060087895</v>
      </c>
      <c r="AG2689">
        <v>99.671408865649994</v>
      </c>
      <c r="AH2689">
        <v>97.382202574092503</v>
      </c>
      <c r="AI2689">
        <v>179</v>
      </c>
      <c r="AJ2689" t="s">
        <v>800</v>
      </c>
      <c r="AK2689">
        <v>285079</v>
      </c>
    </row>
    <row r="2690" spans="1:37" hidden="1" x14ac:dyDescent="0.45">
      <c r="A2690">
        <v>177</v>
      </c>
      <c r="B2690" t="s">
        <v>799</v>
      </c>
      <c r="C2690" t="s">
        <v>5</v>
      </c>
      <c r="D2690" t="s">
        <v>5</v>
      </c>
      <c r="E2690">
        <f>COUNTIFS(HOF!$A$2:$A$1048576, B2690)</f>
        <v>0</v>
      </c>
      <c r="F2690">
        <f>COUNTIF(HOF!$C:$C, B2690)</f>
        <v>0</v>
      </c>
      <c r="H2690">
        <v>38</v>
      </c>
      <c r="I2690">
        <v>37</v>
      </c>
      <c r="J2690">
        <f t="shared" ref="J2690:J2753" si="84">H2690/SUM(H2690:I2690)</f>
        <v>0.50666666666666671</v>
      </c>
      <c r="K2690">
        <v>3.3602340723966799</v>
      </c>
      <c r="L2690">
        <v>680</v>
      </c>
      <c r="M2690">
        <v>0</v>
      </c>
      <c r="N2690">
        <v>75</v>
      </c>
      <c r="O2690">
        <v>685.2</v>
      </c>
      <c r="P2690">
        <v>9.5031619859968792</v>
      </c>
      <c r="Q2690">
        <v>2.1526499526291198</v>
      </c>
      <c r="R2690">
        <v>4.4146341500000004</v>
      </c>
      <c r="S2690">
        <v>0.22730739893211199</v>
      </c>
      <c r="T2690">
        <v>1.1084105447141801</v>
      </c>
      <c r="U2690">
        <v>3.05320385538973</v>
      </c>
      <c r="V2690">
        <v>15.29187220335</v>
      </c>
      <c r="W2690">
        <f t="shared" ref="W2690:W2753" si="85">(V2690/O2690)*200</f>
        <v>4.4634770003940449</v>
      </c>
      <c r="X2690">
        <v>10.985991358757</v>
      </c>
      <c r="Y2690">
        <v>-1.1285419078466601</v>
      </c>
      <c r="Z2690">
        <v>75.607838679845003</v>
      </c>
      <c r="AA2690">
        <v>71.657209947844805</v>
      </c>
      <c r="AB2690">
        <v>2.9565009136431399</v>
      </c>
      <c r="AC2690">
        <v>0.30703021700695599</v>
      </c>
      <c r="AD2690">
        <v>138.554345394753</v>
      </c>
      <c r="AE2690">
        <v>67.331949197132701</v>
      </c>
      <c r="AF2690">
        <v>206.99177422446601</v>
      </c>
      <c r="AG2690">
        <v>88.049601287966397</v>
      </c>
      <c r="AH2690">
        <v>81.202685391037704</v>
      </c>
      <c r="AI2690">
        <v>0</v>
      </c>
      <c r="AJ2690" t="s">
        <v>799</v>
      </c>
      <c r="AK2690">
        <v>429783</v>
      </c>
    </row>
    <row r="2691" spans="1:37" hidden="1" x14ac:dyDescent="0.45">
      <c r="A2691">
        <v>12760</v>
      </c>
      <c r="B2691" t="s">
        <v>798</v>
      </c>
      <c r="C2691" t="s">
        <v>5</v>
      </c>
      <c r="D2691" t="s">
        <v>5</v>
      </c>
      <c r="E2691">
        <f>COUNTIFS(HOF!$A$2:$A$1048576, B2691)</f>
        <v>0</v>
      </c>
      <c r="F2691">
        <f>COUNTIF(HOF!$C:$C, B2691)</f>
        <v>0</v>
      </c>
      <c r="H2691">
        <v>22</v>
      </c>
      <c r="I2691">
        <v>28</v>
      </c>
      <c r="J2691">
        <f t="shared" si="84"/>
        <v>0.44</v>
      </c>
      <c r="K2691">
        <v>4.7108870668049603</v>
      </c>
      <c r="L2691">
        <v>321</v>
      </c>
      <c r="M2691">
        <v>30</v>
      </c>
      <c r="N2691">
        <v>30</v>
      </c>
      <c r="O2691">
        <v>462.1</v>
      </c>
      <c r="P2691">
        <v>8.9351122465432997</v>
      </c>
      <c r="Q2691">
        <v>4.0879598513596802</v>
      </c>
      <c r="R2691">
        <v>2.1857142899999999</v>
      </c>
      <c r="S2691">
        <v>0.26031215161649901</v>
      </c>
      <c r="T2691">
        <v>1.46431154464047</v>
      </c>
      <c r="U2691">
        <v>4.2846932441996799</v>
      </c>
      <c r="V2691">
        <v>2.9406808041967398</v>
      </c>
      <c r="W2691">
        <f t="shared" si="85"/>
        <v>1.2727465069018566</v>
      </c>
      <c r="X2691">
        <v>-2.0286253588274099</v>
      </c>
      <c r="Y2691">
        <v>1.3814019349433799</v>
      </c>
      <c r="Z2691">
        <v>116.49401737839101</v>
      </c>
      <c r="AA2691">
        <v>103.787066421254</v>
      </c>
      <c r="AB2691">
        <v>4.1941966432109998</v>
      </c>
      <c r="AC2691">
        <v>0.42619382260528099</v>
      </c>
      <c r="AD2691">
        <v>105.143789617355</v>
      </c>
      <c r="AE2691">
        <v>127.360414779396</v>
      </c>
      <c r="AF2691">
        <v>82.6238676904714</v>
      </c>
      <c r="AG2691">
        <v>105.854614166093</v>
      </c>
      <c r="AH2691">
        <v>112.066024569376</v>
      </c>
      <c r="AI2691">
        <v>9</v>
      </c>
      <c r="AJ2691" t="s">
        <v>798</v>
      </c>
      <c r="AK2691">
        <v>606160</v>
      </c>
    </row>
    <row r="2692" spans="1:37" hidden="1" x14ac:dyDescent="0.45">
      <c r="A2692">
        <v>4078</v>
      </c>
      <c r="B2692" t="s">
        <v>797</v>
      </c>
      <c r="C2692" t="s">
        <v>5</v>
      </c>
      <c r="D2692" t="s">
        <v>5</v>
      </c>
      <c r="E2692">
        <f>COUNTIFS(HOF!$A$2:$A$1048576, B2692)</f>
        <v>0</v>
      </c>
      <c r="F2692">
        <f>COUNTIF(HOF!$C:$C, B2692)</f>
        <v>0</v>
      </c>
      <c r="H2692">
        <v>21</v>
      </c>
      <c r="I2692">
        <v>12</v>
      </c>
      <c r="J2692">
        <f t="shared" si="84"/>
        <v>0.63636363636363635</v>
      </c>
      <c r="K2692">
        <v>3.6382989480690902</v>
      </c>
      <c r="L2692">
        <v>338</v>
      </c>
      <c r="M2692">
        <v>0</v>
      </c>
      <c r="N2692">
        <v>3</v>
      </c>
      <c r="O2692">
        <v>329</v>
      </c>
      <c r="P2692">
        <v>7.3313091585151504</v>
      </c>
      <c r="Q2692">
        <v>3.20060884905326</v>
      </c>
      <c r="R2692">
        <v>2.2905982900000001</v>
      </c>
      <c r="S2692">
        <v>0.25117739403453598</v>
      </c>
      <c r="T2692">
        <v>1.3282678699299799</v>
      </c>
      <c r="U2692">
        <v>3.6174931921714299</v>
      </c>
      <c r="V2692">
        <v>3.50612224824726</v>
      </c>
      <c r="W2692">
        <f t="shared" si="85"/>
        <v>2.1313813059253861</v>
      </c>
      <c r="X2692">
        <v>2.8370621744543301</v>
      </c>
      <c r="Y2692">
        <v>1.39465202209401</v>
      </c>
      <c r="Z2692">
        <v>86.046824400992506</v>
      </c>
      <c r="AA2692">
        <v>86.123569160055098</v>
      </c>
      <c r="AB2692">
        <v>3.4371897624372498</v>
      </c>
      <c r="AC2692">
        <v>2.0805755897657E-2</v>
      </c>
      <c r="AD2692">
        <v>108.963756130082</v>
      </c>
      <c r="AE2692">
        <v>98.238675034141295</v>
      </c>
      <c r="AF2692">
        <v>111.59342374444</v>
      </c>
      <c r="AG2692">
        <v>97.089189036378997</v>
      </c>
      <c r="AH2692">
        <v>96.764981662955194</v>
      </c>
      <c r="AI2692">
        <v>0</v>
      </c>
      <c r="AJ2692" t="s">
        <v>797</v>
      </c>
      <c r="AK2692">
        <v>460370</v>
      </c>
    </row>
    <row r="2693" spans="1:37" hidden="1" x14ac:dyDescent="0.45">
      <c r="A2693">
        <v>1100</v>
      </c>
      <c r="B2693" t="s">
        <v>796</v>
      </c>
      <c r="C2693" t="s">
        <v>5</v>
      </c>
      <c r="D2693" t="s">
        <v>5</v>
      </c>
      <c r="E2693">
        <f>COUNTIFS(HOF!$A$2:$A$1048576, B2693)</f>
        <v>0</v>
      </c>
      <c r="F2693">
        <f>COUNTIF(HOF!$C:$C, B2693)</f>
        <v>0</v>
      </c>
      <c r="H2693">
        <v>24</v>
      </c>
      <c r="I2693">
        <v>28</v>
      </c>
      <c r="J2693">
        <f t="shared" si="84"/>
        <v>0.46153846153846156</v>
      </c>
      <c r="K2693">
        <v>2.8852806388147401</v>
      </c>
      <c r="L2693">
        <v>591</v>
      </c>
      <c r="M2693">
        <v>8</v>
      </c>
      <c r="N2693">
        <v>207</v>
      </c>
      <c r="O2693">
        <v>636.1</v>
      </c>
      <c r="P2693">
        <v>9.0660043601973097</v>
      </c>
      <c r="Q2693">
        <v>2.7862759110122699</v>
      </c>
      <c r="R2693">
        <v>3.2538071099999999</v>
      </c>
      <c r="S2693">
        <v>0.20729122509537901</v>
      </c>
      <c r="T2693">
        <v>1.07805148051574</v>
      </c>
      <c r="U2693">
        <v>3.3454577610460698</v>
      </c>
      <c r="V2693">
        <v>10.1297638155519</v>
      </c>
      <c r="W2693">
        <f t="shared" si="85"/>
        <v>3.1849595395541268</v>
      </c>
      <c r="X2693">
        <v>15.616618473082699</v>
      </c>
      <c r="Y2693">
        <v>1.24866279772638</v>
      </c>
      <c r="Z2693">
        <v>70.388804359361998</v>
      </c>
      <c r="AA2693">
        <v>80.544674876231895</v>
      </c>
      <c r="AB2693">
        <v>3.1993355393725298</v>
      </c>
      <c r="AC2693">
        <v>-0.460177122231334</v>
      </c>
      <c r="AD2693">
        <v>131.69947418295001</v>
      </c>
      <c r="AE2693">
        <v>87.728234166017998</v>
      </c>
      <c r="AF2693">
        <v>149.79670315814599</v>
      </c>
      <c r="AG2693">
        <v>81.248080004243405</v>
      </c>
      <c r="AH2693">
        <v>80.153710872440001</v>
      </c>
      <c r="AI2693">
        <v>2</v>
      </c>
      <c r="AJ2693" t="s">
        <v>796</v>
      </c>
      <c r="AK2693">
        <v>400089</v>
      </c>
    </row>
    <row r="2694" spans="1:37" hidden="1" x14ac:dyDescent="0.45">
      <c r="A2694">
        <v>17130</v>
      </c>
      <c r="B2694" t="s">
        <v>795</v>
      </c>
      <c r="C2694" t="s">
        <v>5</v>
      </c>
      <c r="D2694" t="s">
        <v>5</v>
      </c>
      <c r="E2694">
        <f>COUNTIFS(HOF!$A$2:$A$1048576, B2694)</f>
        <v>0</v>
      </c>
      <c r="F2694">
        <f>COUNTIF(HOF!$C:$C, B2694)</f>
        <v>0</v>
      </c>
      <c r="H2694">
        <v>38</v>
      </c>
      <c r="I2694">
        <v>49</v>
      </c>
      <c r="J2694">
        <f t="shared" si="84"/>
        <v>0.43678160919540232</v>
      </c>
      <c r="K2694">
        <v>2.86689956650706</v>
      </c>
      <c r="L2694">
        <v>530</v>
      </c>
      <c r="M2694">
        <v>21</v>
      </c>
      <c r="N2694">
        <v>224</v>
      </c>
      <c r="O2694">
        <v>668.2</v>
      </c>
      <c r="P2694">
        <v>10.713859412862</v>
      </c>
      <c r="Q2694">
        <v>2.5034897623019399</v>
      </c>
      <c r="R2694">
        <v>4.2795698900000003</v>
      </c>
      <c r="S2694">
        <v>0.208450704225352</v>
      </c>
      <c r="T2694">
        <v>1.0528415726765601</v>
      </c>
      <c r="U2694">
        <v>3.1900833883283402</v>
      </c>
      <c r="V2694">
        <v>13.9148125462234</v>
      </c>
      <c r="W2694">
        <f t="shared" si="85"/>
        <v>4.1648645753437288</v>
      </c>
      <c r="X2694">
        <v>14.9173474013805</v>
      </c>
      <c r="Y2694">
        <v>-0.42571521970665099</v>
      </c>
      <c r="Z2694">
        <v>67.523478291644906</v>
      </c>
      <c r="AA2694">
        <v>75.663163459325006</v>
      </c>
      <c r="AB2694">
        <v>3.0156919938443001</v>
      </c>
      <c r="AC2694">
        <v>-0.32318382182128702</v>
      </c>
      <c r="AD2694">
        <v>126.06077125558799</v>
      </c>
      <c r="AE2694">
        <v>77.688347758021095</v>
      </c>
      <c r="AF2694">
        <v>162.460475778312</v>
      </c>
      <c r="AG2694">
        <v>84.484382041462695</v>
      </c>
      <c r="AH2694">
        <v>80.3213559330935</v>
      </c>
      <c r="AI2694">
        <v>10</v>
      </c>
      <c r="AJ2694" t="s">
        <v>795</v>
      </c>
      <c r="AK2694">
        <v>628452</v>
      </c>
    </row>
    <row r="2695" spans="1:37" hidden="1" x14ac:dyDescent="0.45">
      <c r="A2695">
        <v>1000982</v>
      </c>
      <c r="B2695" t="s">
        <v>794</v>
      </c>
      <c r="C2695" t="s">
        <v>5</v>
      </c>
      <c r="D2695" t="s">
        <v>1</v>
      </c>
      <c r="E2695">
        <f>COUNTIFS(HOF!$A$2:$A$1048576, B2695)</f>
        <v>0</v>
      </c>
      <c r="F2695">
        <f>COUNTIF(HOF!$C:$C, B2695)</f>
        <v>0</v>
      </c>
      <c r="H2695">
        <v>31</v>
      </c>
      <c r="I2695">
        <v>28</v>
      </c>
      <c r="J2695">
        <f t="shared" si="84"/>
        <v>0.52542372881355937</v>
      </c>
      <c r="K2695">
        <v>4.1856618087326201</v>
      </c>
      <c r="L2695">
        <v>132</v>
      </c>
      <c r="M2695">
        <v>64</v>
      </c>
      <c r="N2695">
        <v>2</v>
      </c>
      <c r="O2695">
        <v>544</v>
      </c>
      <c r="P2695">
        <v>3.7058823919213699</v>
      </c>
      <c r="Q2695">
        <v>2.8952206186885698</v>
      </c>
      <c r="R2695">
        <v>1.28</v>
      </c>
      <c r="S2695">
        <v>0.27737881508078899</v>
      </c>
      <c r="T2695">
        <v>1.4577206035682699</v>
      </c>
      <c r="U2695">
        <v>3.9915259316983498</v>
      </c>
      <c r="V2695">
        <v>6.2833184450864703</v>
      </c>
      <c r="W2695">
        <f t="shared" si="85"/>
        <v>2.3100435459876731</v>
      </c>
      <c r="Z2695">
        <v>104.416748964351</v>
      </c>
      <c r="AA2695">
        <v>95.512998067494905</v>
      </c>
      <c r="AC2695">
        <v>0.19413587703426799</v>
      </c>
      <c r="AD2695">
        <v>110.467056295105</v>
      </c>
      <c r="AE2695">
        <v>106.299463208885</v>
      </c>
      <c r="AF2695">
        <v>103.63470814205201</v>
      </c>
      <c r="AG2695">
        <v>101.891009228816</v>
      </c>
      <c r="AH2695">
        <v>104.28315166523601</v>
      </c>
      <c r="AJ2695" t="s">
        <v>794</v>
      </c>
      <c r="AK2695">
        <v>111010</v>
      </c>
    </row>
    <row r="2696" spans="1:37" hidden="1" x14ac:dyDescent="0.45">
      <c r="A2696">
        <v>1001343</v>
      </c>
      <c r="B2696" t="s">
        <v>793</v>
      </c>
      <c r="C2696" t="s">
        <v>5</v>
      </c>
      <c r="D2696" t="s">
        <v>1</v>
      </c>
      <c r="E2696">
        <f>COUNTIFS(HOF!$A$2:$A$1048576, B2696)</f>
        <v>0</v>
      </c>
      <c r="F2696">
        <f>COUNTIF(HOF!$C:$C, B2696)</f>
        <v>0</v>
      </c>
      <c r="H2696">
        <v>88</v>
      </c>
      <c r="I2696">
        <v>68</v>
      </c>
      <c r="J2696">
        <f t="shared" si="84"/>
        <v>0.5641025641025641</v>
      </c>
      <c r="K2696">
        <v>3.79043099890024</v>
      </c>
      <c r="L2696">
        <v>322</v>
      </c>
      <c r="M2696">
        <v>188</v>
      </c>
      <c r="N2696">
        <v>19</v>
      </c>
      <c r="O2696">
        <v>1484</v>
      </c>
      <c r="P2696">
        <v>5.0276276769412798</v>
      </c>
      <c r="Q2696">
        <v>4.0208892036333799</v>
      </c>
      <c r="R2696">
        <v>1.2503770700000001</v>
      </c>
      <c r="S2696">
        <v>0.24163437830221901</v>
      </c>
      <c r="T2696">
        <v>1.37129370360213</v>
      </c>
      <c r="U2696">
        <v>4.1872675203558396</v>
      </c>
      <c r="V2696">
        <v>13.8737901486456</v>
      </c>
      <c r="W2696">
        <f t="shared" si="85"/>
        <v>1.8697830389010244</v>
      </c>
      <c r="Z2696">
        <v>95.372964576840801</v>
      </c>
      <c r="AA2696">
        <v>102.97312145334701</v>
      </c>
      <c r="AC2696">
        <v>-0.396836521455602</v>
      </c>
      <c r="AD2696">
        <v>133.58998278998001</v>
      </c>
      <c r="AE2696">
        <v>113.111103449997</v>
      </c>
      <c r="AF2696">
        <v>118.785926482424</v>
      </c>
      <c r="AG2696">
        <v>93.643609693985695</v>
      </c>
      <c r="AH2696">
        <v>97.871597622760902</v>
      </c>
      <c r="AJ2696" t="s">
        <v>793</v>
      </c>
      <c r="AK2696">
        <v>111378</v>
      </c>
    </row>
    <row r="2697" spans="1:37" hidden="1" x14ac:dyDescent="0.45">
      <c r="A2697">
        <v>1004762</v>
      </c>
      <c r="B2697" t="s">
        <v>792</v>
      </c>
      <c r="C2697" t="s">
        <v>5</v>
      </c>
      <c r="D2697" t="s">
        <v>1</v>
      </c>
      <c r="E2697">
        <f>COUNTIFS(HOF!$A$2:$A$1048576, B2697)</f>
        <v>0</v>
      </c>
      <c r="F2697">
        <f>COUNTIF(HOF!$C:$C, B2697)</f>
        <v>0</v>
      </c>
      <c r="H2697">
        <v>15</v>
      </c>
      <c r="I2697">
        <v>21</v>
      </c>
      <c r="J2697">
        <f t="shared" si="84"/>
        <v>0.41666666666666669</v>
      </c>
      <c r="K2697">
        <v>2.8852941500191802</v>
      </c>
      <c r="L2697">
        <v>61</v>
      </c>
      <c r="M2697">
        <v>34</v>
      </c>
      <c r="N2697">
        <v>0</v>
      </c>
      <c r="O2697">
        <v>340</v>
      </c>
      <c r="P2697">
        <v>3.6264706289231898</v>
      </c>
      <c r="Q2697">
        <v>2.25000002524432</v>
      </c>
      <c r="R2697">
        <v>1.6117647100000001</v>
      </c>
      <c r="S2697">
        <v>0.24013314517611301</v>
      </c>
      <c r="T2697">
        <v>1.14117648339189</v>
      </c>
      <c r="U2697">
        <v>2.61465978629005</v>
      </c>
      <c r="V2697">
        <v>2.42280957102775</v>
      </c>
      <c r="W2697">
        <f t="shared" si="85"/>
        <v>1.4251821006045586</v>
      </c>
      <c r="Z2697">
        <v>110.301265829538</v>
      </c>
      <c r="AA2697">
        <v>105.399840360829</v>
      </c>
      <c r="AC2697">
        <v>0.27063436372913102</v>
      </c>
      <c r="AD2697">
        <v>97.017210211780196</v>
      </c>
      <c r="AE2697">
        <v>95.558704987013897</v>
      </c>
      <c r="AF2697">
        <v>101.48522800988501</v>
      </c>
      <c r="AG2697">
        <v>98.2440522679466</v>
      </c>
      <c r="AH2697">
        <v>97.149392690283193</v>
      </c>
      <c r="AJ2697" t="s">
        <v>792</v>
      </c>
      <c r="AK2697">
        <v>114850</v>
      </c>
    </row>
    <row r="2698" spans="1:37" hidden="1" x14ac:dyDescent="0.45">
      <c r="A2698">
        <v>1012632</v>
      </c>
      <c r="B2698" t="s">
        <v>791</v>
      </c>
      <c r="C2698" t="s">
        <v>5</v>
      </c>
      <c r="D2698" t="s">
        <v>1</v>
      </c>
      <c r="E2698">
        <f>COUNTIFS(HOF!$A$2:$A$1048576, B2698)</f>
        <v>0</v>
      </c>
      <c r="F2698">
        <f>COUNTIF(HOF!$C:$C, B2698)</f>
        <v>0</v>
      </c>
      <c r="H2698">
        <v>20</v>
      </c>
      <c r="I2698">
        <v>20</v>
      </c>
      <c r="J2698">
        <f t="shared" si="84"/>
        <v>0.5</v>
      </c>
      <c r="K2698">
        <v>2.9418282859340201</v>
      </c>
      <c r="L2698">
        <v>70</v>
      </c>
      <c r="M2698">
        <v>41</v>
      </c>
      <c r="N2698">
        <v>3</v>
      </c>
      <c r="O2698">
        <v>361</v>
      </c>
      <c r="P2698">
        <v>3.5152354942092998</v>
      </c>
      <c r="Q2698">
        <v>2.1191135957999299</v>
      </c>
      <c r="R2698">
        <v>1.65882353</v>
      </c>
      <c r="S2698">
        <v>0.262357488245401</v>
      </c>
      <c r="T2698">
        <v>1.2437673261623099</v>
      </c>
      <c r="U2698">
        <v>2.8747946640200199</v>
      </c>
      <c r="V2698">
        <v>2.4301490336656499</v>
      </c>
      <c r="W2698">
        <f t="shared" si="85"/>
        <v>1.3463429549394181</v>
      </c>
      <c r="Z2698">
        <v>112.874096532834</v>
      </c>
      <c r="AA2698">
        <v>108.18370794007301</v>
      </c>
      <c r="AC2698">
        <v>6.7033621914001501E-2</v>
      </c>
      <c r="AD2698">
        <v>88.1667234060222</v>
      </c>
      <c r="AE2698">
        <v>79.389392197855798</v>
      </c>
      <c r="AF2698">
        <v>110.827189428737</v>
      </c>
      <c r="AG2698">
        <v>108.83413211939499</v>
      </c>
      <c r="AH2698">
        <v>104.317730458284</v>
      </c>
      <c r="AJ2698" t="s">
        <v>791</v>
      </c>
      <c r="AK2698">
        <v>122888</v>
      </c>
    </row>
    <row r="2699" spans="1:37" hidden="1" x14ac:dyDescent="0.45">
      <c r="A2699">
        <v>1012929</v>
      </c>
      <c r="B2699" t="s">
        <v>790</v>
      </c>
      <c r="C2699" t="s">
        <v>1</v>
      </c>
      <c r="D2699" t="s">
        <v>1</v>
      </c>
      <c r="E2699">
        <f>COUNTIFS(HOF!$A$2:$A$1048576, B2699)</f>
        <v>0</v>
      </c>
      <c r="F2699">
        <f>COUNTIF(HOF!$C:$C, B2699)</f>
        <v>0</v>
      </c>
      <c r="H2699">
        <v>107</v>
      </c>
      <c r="I2699">
        <v>99</v>
      </c>
      <c r="J2699">
        <f t="shared" si="84"/>
        <v>0.51941747572815533</v>
      </c>
      <c r="K2699">
        <v>3.6207641214222801</v>
      </c>
      <c r="L2699">
        <v>338</v>
      </c>
      <c r="M2699">
        <v>257</v>
      </c>
      <c r="N2699">
        <v>11</v>
      </c>
      <c r="O2699">
        <v>1849.1</v>
      </c>
      <c r="P2699">
        <v>4.8666184427718902</v>
      </c>
      <c r="Q2699">
        <v>2.1705118254762601</v>
      </c>
      <c r="R2699">
        <v>2.2421524700000002</v>
      </c>
      <c r="S2699">
        <v>0.245230078563411</v>
      </c>
      <c r="T2699">
        <v>1.18637342927128</v>
      </c>
      <c r="U2699">
        <v>3.7325417644116801</v>
      </c>
      <c r="V2699">
        <v>22.075531862676101</v>
      </c>
      <c r="W2699">
        <f t="shared" si="85"/>
        <v>2.3877055716484885</v>
      </c>
      <c r="Z2699">
        <v>97.944756198067196</v>
      </c>
      <c r="AA2699">
        <v>98.919382544710501</v>
      </c>
      <c r="AC2699">
        <v>-0.11177764298939501</v>
      </c>
      <c r="AD2699">
        <v>92.353448512618499</v>
      </c>
      <c r="AE2699">
        <v>63.889164563324599</v>
      </c>
      <c r="AF2699">
        <v>144.08118116735201</v>
      </c>
      <c r="AG2699">
        <v>99.608258991166096</v>
      </c>
      <c r="AH2699">
        <v>89.402384776224807</v>
      </c>
      <c r="AJ2699" t="s">
        <v>790</v>
      </c>
      <c r="AK2699">
        <v>123200</v>
      </c>
    </row>
    <row r="2700" spans="1:37" hidden="1" x14ac:dyDescent="0.45">
      <c r="A2700">
        <v>1014258</v>
      </c>
      <c r="B2700" t="s">
        <v>789</v>
      </c>
      <c r="C2700" t="s">
        <v>5</v>
      </c>
      <c r="D2700" t="s">
        <v>1</v>
      </c>
      <c r="E2700">
        <f>COUNTIFS(HOF!$A$2:$A$1048576, B2700)</f>
        <v>0</v>
      </c>
      <c r="F2700">
        <f>COUNTIF(HOF!$C:$C, B2700)</f>
        <v>0</v>
      </c>
      <c r="H2700">
        <v>24</v>
      </c>
      <c r="I2700">
        <v>24</v>
      </c>
      <c r="J2700">
        <f t="shared" si="84"/>
        <v>0.5</v>
      </c>
      <c r="K2700">
        <v>3.7901066957620899</v>
      </c>
      <c r="L2700">
        <v>99</v>
      </c>
      <c r="M2700">
        <v>48</v>
      </c>
      <c r="N2700">
        <v>4</v>
      </c>
      <c r="O2700">
        <v>498.2</v>
      </c>
      <c r="P2700">
        <v>3.7540104415167401</v>
      </c>
      <c r="Q2700">
        <v>3.6457216787806801</v>
      </c>
      <c r="R2700">
        <v>1.02970297</v>
      </c>
      <c r="S2700">
        <v>0.26691132216875302</v>
      </c>
      <c r="T2700">
        <v>1.4318180850656801</v>
      </c>
      <c r="U2700">
        <v>3.29045299168456</v>
      </c>
      <c r="V2700">
        <v>3.6183441430330201</v>
      </c>
      <c r="W2700">
        <f t="shared" si="85"/>
        <v>1.4525668980461743</v>
      </c>
      <c r="Z2700">
        <v>118.67143597839301</v>
      </c>
      <c r="AA2700">
        <v>105.68214937296401</v>
      </c>
      <c r="AC2700">
        <v>0.49965370407752802</v>
      </c>
      <c r="AD2700">
        <v>90.185957219852796</v>
      </c>
      <c r="AE2700">
        <v>124.45429593343999</v>
      </c>
      <c r="AF2700">
        <v>72.025962303385</v>
      </c>
      <c r="AG2700">
        <v>104.309104542009</v>
      </c>
      <c r="AH2700">
        <v>110.598013462689</v>
      </c>
      <c r="AJ2700" t="s">
        <v>789</v>
      </c>
      <c r="AK2700">
        <v>124579</v>
      </c>
    </row>
    <row r="2701" spans="1:37" hidden="1" x14ac:dyDescent="0.45">
      <c r="A2701">
        <v>836</v>
      </c>
      <c r="B2701" t="s">
        <v>788</v>
      </c>
      <c r="C2701" t="s">
        <v>5</v>
      </c>
      <c r="D2701" t="s">
        <v>5</v>
      </c>
      <c r="E2701">
        <f>COUNTIFS(HOF!$A$2:$A$1048576, B2701)</f>
        <v>0</v>
      </c>
      <c r="F2701">
        <f>COUNTIF(HOF!$C:$C, B2701)</f>
        <v>0</v>
      </c>
      <c r="H2701">
        <v>59</v>
      </c>
      <c r="I2701">
        <v>40</v>
      </c>
      <c r="J2701">
        <f t="shared" si="84"/>
        <v>0.59595959595959591</v>
      </c>
      <c r="K2701">
        <v>4.3023839655148803</v>
      </c>
      <c r="L2701">
        <v>342</v>
      </c>
      <c r="M2701">
        <v>62</v>
      </c>
      <c r="N2701">
        <v>16</v>
      </c>
      <c r="O2701">
        <v>797</v>
      </c>
      <c r="P2701">
        <v>5.2283563675417097</v>
      </c>
      <c r="Q2701">
        <v>2.0439146922787201</v>
      </c>
      <c r="R2701">
        <v>2.5580110500000002</v>
      </c>
      <c r="S2701">
        <v>0.27791640673736701</v>
      </c>
      <c r="T2701">
        <v>1.3450439227273101</v>
      </c>
      <c r="U2701">
        <v>4.0794146882039497</v>
      </c>
      <c r="V2701">
        <v>10.2188113573938</v>
      </c>
      <c r="W2701">
        <f t="shared" si="85"/>
        <v>2.564319035732447</v>
      </c>
      <c r="X2701">
        <v>3.7380917295813498</v>
      </c>
      <c r="Y2701">
        <v>0.74070009459885999</v>
      </c>
      <c r="Z2701">
        <v>93.635254049603404</v>
      </c>
      <c r="AA2701">
        <v>89.643948811901296</v>
      </c>
      <c r="AB2701">
        <v>3.8033845418527701</v>
      </c>
      <c r="AC2701">
        <v>0.222969277310928</v>
      </c>
      <c r="AD2701">
        <v>82.709496700802603</v>
      </c>
      <c r="AE2701">
        <v>59.158152542650001</v>
      </c>
      <c r="AF2701">
        <v>138.97829078131701</v>
      </c>
      <c r="AG2701">
        <v>104.228822313511</v>
      </c>
      <c r="AH2701">
        <v>93.645689445962901</v>
      </c>
      <c r="AI2701">
        <v>25</v>
      </c>
      <c r="AJ2701" t="s">
        <v>788</v>
      </c>
      <c r="AK2701">
        <v>118947</v>
      </c>
    </row>
    <row r="2702" spans="1:37" hidden="1" x14ac:dyDescent="0.45">
      <c r="A2702">
        <v>7986</v>
      </c>
      <c r="B2702" t="s">
        <v>787</v>
      </c>
      <c r="C2702" t="s">
        <v>5</v>
      </c>
      <c r="D2702" t="s">
        <v>5</v>
      </c>
      <c r="E2702">
        <f>COUNTIFS(HOF!$A$2:$A$1048576, B2702)</f>
        <v>0</v>
      </c>
      <c r="F2702">
        <f>COUNTIF(HOF!$C:$C, B2702)</f>
        <v>0</v>
      </c>
      <c r="H2702">
        <v>23</v>
      </c>
      <c r="I2702">
        <v>21</v>
      </c>
      <c r="J2702">
        <f t="shared" si="84"/>
        <v>0.52272727272727271</v>
      </c>
      <c r="K2702">
        <v>3.4164114302241502</v>
      </c>
      <c r="L2702">
        <v>424</v>
      </c>
      <c r="M2702">
        <v>0</v>
      </c>
      <c r="N2702">
        <v>9</v>
      </c>
      <c r="O2702">
        <v>434.2</v>
      </c>
      <c r="P2702">
        <v>7.5368106703126703</v>
      </c>
      <c r="Q2702">
        <v>3.93404952571266</v>
      </c>
      <c r="R2702">
        <v>1.91578947</v>
      </c>
      <c r="S2702">
        <v>0.22616136919315399</v>
      </c>
      <c r="T2702">
        <v>1.2883437043269499</v>
      </c>
      <c r="U2702">
        <v>3.7565914341909599</v>
      </c>
      <c r="V2702">
        <v>4.0335635775700203</v>
      </c>
      <c r="W2702">
        <f t="shared" si="85"/>
        <v>1.8579288703685033</v>
      </c>
      <c r="X2702">
        <v>2.65832986519671</v>
      </c>
      <c r="Y2702">
        <v>-1.51233607037387</v>
      </c>
      <c r="Z2702">
        <v>80.725443795348298</v>
      </c>
      <c r="AA2702">
        <v>90.587149358276406</v>
      </c>
      <c r="AB2702">
        <v>4.0004465511902403</v>
      </c>
      <c r="AC2702">
        <v>-0.34018000396681197</v>
      </c>
      <c r="AD2702">
        <v>107.833283072822</v>
      </c>
      <c r="AE2702">
        <v>121.129975014072</v>
      </c>
      <c r="AF2702">
        <v>89.616856168267901</v>
      </c>
      <c r="AG2702">
        <v>88.306817486732399</v>
      </c>
      <c r="AH2702">
        <v>94.743644047522196</v>
      </c>
      <c r="AI2702">
        <v>0</v>
      </c>
      <c r="AJ2702" t="s">
        <v>787</v>
      </c>
      <c r="AK2702">
        <v>430673</v>
      </c>
    </row>
    <row r="2703" spans="1:37" hidden="1" x14ac:dyDescent="0.45">
      <c r="A2703">
        <v>1004511</v>
      </c>
      <c r="B2703" t="s">
        <v>786</v>
      </c>
      <c r="C2703" t="s">
        <v>5</v>
      </c>
      <c r="D2703" t="s">
        <v>5</v>
      </c>
      <c r="E2703">
        <f>COUNTIFS(HOF!$A$2:$A$1048576, B2703)</f>
        <v>0</v>
      </c>
      <c r="F2703">
        <f>COUNTIF(HOF!$C:$C, B2703)</f>
        <v>0</v>
      </c>
      <c r="H2703">
        <v>17</v>
      </c>
      <c r="I2703">
        <v>16</v>
      </c>
      <c r="J2703">
        <f t="shared" si="84"/>
        <v>0.51515151515151514</v>
      </c>
      <c r="K2703">
        <v>4.8358211422757202</v>
      </c>
      <c r="L2703">
        <v>95</v>
      </c>
      <c r="M2703">
        <v>37</v>
      </c>
      <c r="N2703">
        <v>5</v>
      </c>
      <c r="O2703">
        <v>312.2</v>
      </c>
      <c r="P2703">
        <v>5.7569299312806201</v>
      </c>
      <c r="Q2703">
        <v>2.99360356426592</v>
      </c>
      <c r="R2703">
        <v>1.92307692</v>
      </c>
      <c r="S2703">
        <v>0.26455906821963299</v>
      </c>
      <c r="T2703">
        <v>1.3496802394446801</v>
      </c>
      <c r="U2703">
        <v>5.0213524522397197</v>
      </c>
      <c r="V2703">
        <v>6.5842336043715399E-3</v>
      </c>
      <c r="W2703">
        <f t="shared" si="85"/>
        <v>4.2179587471950931E-3</v>
      </c>
      <c r="X2703">
        <v>0.11410583835095101</v>
      </c>
      <c r="Y2703">
        <v>0.87808547774826395</v>
      </c>
      <c r="Z2703">
        <v>112.189672143495</v>
      </c>
      <c r="AA2703">
        <v>118.151207039806</v>
      </c>
      <c r="AC2703">
        <v>-0.185531309963998</v>
      </c>
      <c r="AD2703">
        <v>88.759661961712794</v>
      </c>
      <c r="AE2703">
        <v>85.139331910340005</v>
      </c>
      <c r="AF2703">
        <v>104.606993331247</v>
      </c>
      <c r="AG2703">
        <v>101.701359684634</v>
      </c>
      <c r="AH2703">
        <v>95.886838698416099</v>
      </c>
      <c r="AI2703">
        <v>16</v>
      </c>
      <c r="AJ2703" t="s">
        <v>786</v>
      </c>
      <c r="AK2703">
        <v>114594</v>
      </c>
    </row>
    <row r="2704" spans="1:37" hidden="1" x14ac:dyDescent="0.45">
      <c r="A2704">
        <v>1005710</v>
      </c>
      <c r="B2704" t="s">
        <v>785</v>
      </c>
      <c r="C2704" t="s">
        <v>5</v>
      </c>
      <c r="D2704" t="s">
        <v>5</v>
      </c>
      <c r="E2704">
        <f>COUNTIFS(HOF!$A$2:$A$1048576, B2704)</f>
        <v>0</v>
      </c>
      <c r="F2704">
        <f>COUNTIF(HOF!$C:$C, B2704)</f>
        <v>0</v>
      </c>
      <c r="H2704">
        <v>23</v>
      </c>
      <c r="I2704">
        <v>15</v>
      </c>
      <c r="J2704">
        <f t="shared" si="84"/>
        <v>0.60526315789473684</v>
      </c>
      <c r="K2704">
        <v>3.0325331442330699</v>
      </c>
      <c r="L2704">
        <v>337</v>
      </c>
      <c r="M2704">
        <v>0</v>
      </c>
      <c r="N2704">
        <v>46</v>
      </c>
      <c r="O2704">
        <v>430.1</v>
      </c>
      <c r="P2704">
        <v>5.3330755295133301</v>
      </c>
      <c r="Q2704">
        <v>2.8233929273894098</v>
      </c>
      <c r="R2704">
        <v>1.88888889</v>
      </c>
      <c r="S2704">
        <v>0.23992784125075101</v>
      </c>
      <c r="T2704">
        <v>1.2408986199390499</v>
      </c>
      <c r="U2704">
        <v>3.0968862949229901</v>
      </c>
      <c r="V2704">
        <v>3.3857271028682501</v>
      </c>
      <c r="W2704">
        <f t="shared" si="85"/>
        <v>1.5743906546701929</v>
      </c>
      <c r="X2704">
        <v>-0.78019602596759796</v>
      </c>
      <c r="Y2704">
        <v>-1.2757336524596099</v>
      </c>
      <c r="Z2704">
        <v>85.5411408681598</v>
      </c>
      <c r="AA2704">
        <v>88.510023637095401</v>
      </c>
      <c r="AC2704">
        <v>-6.4353150689922797E-2</v>
      </c>
      <c r="AD2704">
        <v>99.701311245476504</v>
      </c>
      <c r="AE2704">
        <v>85.939200392560906</v>
      </c>
      <c r="AF2704">
        <v>114.60201267650299</v>
      </c>
      <c r="AG2704">
        <v>96.7301768565477</v>
      </c>
      <c r="AH2704">
        <v>93.939683742122597</v>
      </c>
      <c r="AI2704">
        <v>0</v>
      </c>
      <c r="AJ2704" t="s">
        <v>785</v>
      </c>
      <c r="AK2704">
        <v>115831</v>
      </c>
    </row>
    <row r="2705" spans="1:37" hidden="1" x14ac:dyDescent="0.45">
      <c r="A2705">
        <v>1008193</v>
      </c>
      <c r="B2705" t="s">
        <v>784</v>
      </c>
      <c r="C2705" t="s">
        <v>1</v>
      </c>
      <c r="D2705" t="s">
        <v>1</v>
      </c>
      <c r="E2705">
        <f>COUNTIFS(HOF!$A$2:$A$1048576, B2705)</f>
        <v>0</v>
      </c>
      <c r="F2705">
        <f>COUNTIF(HOF!$C:$C, B2705)</f>
        <v>0</v>
      </c>
      <c r="H2705">
        <v>135</v>
      </c>
      <c r="I2705">
        <v>88</v>
      </c>
      <c r="J2705">
        <f t="shared" si="84"/>
        <v>0.60538116591928248</v>
      </c>
      <c r="K2705">
        <v>3.6652013376104802</v>
      </c>
      <c r="L2705">
        <v>301</v>
      </c>
      <c r="M2705">
        <v>297</v>
      </c>
      <c r="N2705">
        <v>0</v>
      </c>
      <c r="O2705">
        <v>1895.2</v>
      </c>
      <c r="P2705">
        <v>6.7749252704276604</v>
      </c>
      <c r="Q2705">
        <v>3.7743977505185602</v>
      </c>
      <c r="R2705">
        <v>1.7949685500000001</v>
      </c>
      <c r="S2705">
        <v>0.234405322983088</v>
      </c>
      <c r="T2705">
        <v>1.31141199270288</v>
      </c>
      <c r="U2705">
        <v>4.0114874218229204</v>
      </c>
      <c r="V2705">
        <v>22.1919483887031</v>
      </c>
      <c r="W2705">
        <f t="shared" si="85"/>
        <v>2.3419109739028174</v>
      </c>
      <c r="X2705">
        <v>6.3716303035616804</v>
      </c>
      <c r="Y2705">
        <v>3.2365871767296901</v>
      </c>
      <c r="Z2705">
        <v>95.021525572607501</v>
      </c>
      <c r="AA2705">
        <v>101.257362657239</v>
      </c>
      <c r="AC2705">
        <v>-0.346286084212441</v>
      </c>
      <c r="AD2705">
        <v>109.11497579915</v>
      </c>
      <c r="AE2705">
        <v>114.736022161639</v>
      </c>
      <c r="AF2705">
        <v>95.062607476988902</v>
      </c>
      <c r="AG2705">
        <v>92.085245802492295</v>
      </c>
      <c r="AH2705">
        <v>96.680967586096102</v>
      </c>
      <c r="AI2705">
        <v>171</v>
      </c>
      <c r="AJ2705" t="s">
        <v>784</v>
      </c>
      <c r="AK2705">
        <v>118378</v>
      </c>
    </row>
    <row r="2706" spans="1:37" hidden="1" x14ac:dyDescent="0.45">
      <c r="A2706">
        <v>1009077</v>
      </c>
      <c r="B2706" t="s">
        <v>783</v>
      </c>
      <c r="C2706" t="s">
        <v>5</v>
      </c>
      <c r="D2706" t="s">
        <v>5</v>
      </c>
      <c r="E2706">
        <f>COUNTIFS(HOF!$A$2:$A$1048576, B2706)</f>
        <v>0</v>
      </c>
      <c r="F2706">
        <f>COUNTIF(HOF!$C:$C, B2706)</f>
        <v>0</v>
      </c>
      <c r="H2706">
        <v>16</v>
      </c>
      <c r="I2706">
        <v>21</v>
      </c>
      <c r="J2706">
        <f t="shared" si="84"/>
        <v>0.43243243243243246</v>
      </c>
      <c r="K2706">
        <v>4.3768402225333398</v>
      </c>
      <c r="L2706">
        <v>106</v>
      </c>
      <c r="M2706">
        <v>32</v>
      </c>
      <c r="N2706">
        <v>1</v>
      </c>
      <c r="O2706">
        <v>316.2</v>
      </c>
      <c r="P2706">
        <v>5.7126291216181899</v>
      </c>
      <c r="Q2706">
        <v>3.80841941441212</v>
      </c>
      <c r="R2706">
        <v>1.5</v>
      </c>
      <c r="S2706">
        <v>0.26527331189710601</v>
      </c>
      <c r="T2706">
        <v>1.46526252760134</v>
      </c>
      <c r="U2706">
        <v>4.3037579569530298</v>
      </c>
      <c r="V2706">
        <v>1.3952881544828399</v>
      </c>
      <c r="W2706">
        <f t="shared" si="85"/>
        <v>0.88253520207643255</v>
      </c>
      <c r="Z2706">
        <v>112.03355446661401</v>
      </c>
      <c r="AA2706">
        <v>110.190125717394</v>
      </c>
      <c r="AC2706">
        <v>7.3082265580302896E-2</v>
      </c>
      <c r="AD2706">
        <v>118.857726251739</v>
      </c>
      <c r="AE2706">
        <v>113.47644495835701</v>
      </c>
      <c r="AF2706">
        <v>103.429851209606</v>
      </c>
      <c r="AG2706">
        <v>103.968434135062</v>
      </c>
      <c r="AH2706">
        <v>107.36019341448799</v>
      </c>
      <c r="AJ2706" t="s">
        <v>783</v>
      </c>
      <c r="AK2706">
        <v>119273</v>
      </c>
    </row>
    <row r="2707" spans="1:37" hidden="1" x14ac:dyDescent="0.45">
      <c r="A2707">
        <v>27</v>
      </c>
      <c r="B2707" t="s">
        <v>782</v>
      </c>
      <c r="C2707" t="s">
        <v>1</v>
      </c>
      <c r="D2707" t="s">
        <v>1</v>
      </c>
      <c r="E2707">
        <f>COUNTIFS(HOF!$A$2:$A$1048576, B2707)</f>
        <v>0</v>
      </c>
      <c r="F2707">
        <f>COUNTIF(HOF!$C:$C, B2707)</f>
        <v>0</v>
      </c>
      <c r="H2707">
        <v>87</v>
      </c>
      <c r="I2707">
        <v>86</v>
      </c>
      <c r="J2707">
        <f t="shared" si="84"/>
        <v>0.50289017341040465</v>
      </c>
      <c r="K2707">
        <v>4.9463752133263004</v>
      </c>
      <c r="L2707">
        <v>303</v>
      </c>
      <c r="M2707">
        <v>218</v>
      </c>
      <c r="N2707">
        <v>0</v>
      </c>
      <c r="O2707">
        <v>1448.1</v>
      </c>
      <c r="P2707">
        <v>5.5615650953857196</v>
      </c>
      <c r="Q2707">
        <v>3.10701960636074</v>
      </c>
      <c r="R2707">
        <v>1.79</v>
      </c>
      <c r="S2707">
        <v>0.27149791955617197</v>
      </c>
      <c r="T2707">
        <v>1.42646722372028</v>
      </c>
      <c r="U2707">
        <v>5.1183817039674304</v>
      </c>
      <c r="V2707">
        <v>6.5207578614354098</v>
      </c>
      <c r="W2707">
        <f t="shared" si="85"/>
        <v>0.90059496739664535</v>
      </c>
      <c r="X2707">
        <v>-9.7395798768848092</v>
      </c>
      <c r="Y2707">
        <v>1.16083133514429</v>
      </c>
      <c r="Z2707">
        <v>111.709982256033</v>
      </c>
      <c r="AA2707">
        <v>115.932034777216</v>
      </c>
      <c r="AB2707">
        <v>4.7184553452066096</v>
      </c>
      <c r="AC2707">
        <v>-0.17200649064112999</v>
      </c>
      <c r="AD2707">
        <v>86.200257635851003</v>
      </c>
      <c r="AE2707">
        <v>93.179446516954002</v>
      </c>
      <c r="AF2707">
        <v>92.5181804004567</v>
      </c>
      <c r="AG2707">
        <v>103.634964037766</v>
      </c>
      <c r="AH2707">
        <v>102.03913243058599</v>
      </c>
      <c r="AI2707">
        <v>99</v>
      </c>
      <c r="AJ2707" t="s">
        <v>782</v>
      </c>
      <c r="AK2707">
        <v>150009</v>
      </c>
    </row>
    <row r="2708" spans="1:37" hidden="1" x14ac:dyDescent="0.45">
      <c r="A2708">
        <v>4573</v>
      </c>
      <c r="B2708" t="s">
        <v>781</v>
      </c>
      <c r="C2708" t="s">
        <v>5</v>
      </c>
      <c r="D2708" t="s">
        <v>5</v>
      </c>
      <c r="E2708">
        <f>COUNTIFS(HOF!$A$2:$A$1048576, B2708)</f>
        <v>0</v>
      </c>
      <c r="F2708">
        <f>COUNTIF(HOF!$C:$C, B2708)</f>
        <v>0</v>
      </c>
      <c r="H2708">
        <v>23</v>
      </c>
      <c r="I2708">
        <v>19</v>
      </c>
      <c r="J2708">
        <f t="shared" si="84"/>
        <v>0.54761904761904767</v>
      </c>
      <c r="K2708">
        <v>4.4328362291685899</v>
      </c>
      <c r="L2708">
        <v>313</v>
      </c>
      <c r="M2708">
        <v>3</v>
      </c>
      <c r="N2708">
        <v>8</v>
      </c>
      <c r="O2708">
        <v>379.2</v>
      </c>
      <c r="P2708">
        <v>6.2581217352968297</v>
      </c>
      <c r="Q2708">
        <v>3.1053558610753198</v>
      </c>
      <c r="R2708">
        <v>2.0152671799999999</v>
      </c>
      <c r="S2708">
        <v>0.26147704590818299</v>
      </c>
      <c r="T2708">
        <v>1.3801581604779201</v>
      </c>
      <c r="U2708">
        <v>4.1633576573068902</v>
      </c>
      <c r="V2708">
        <v>2.5767535641789401</v>
      </c>
      <c r="W2708">
        <f t="shared" si="85"/>
        <v>1.3590472384910022</v>
      </c>
      <c r="X2708">
        <v>2.84375396370887</v>
      </c>
      <c r="Y2708">
        <v>1.9171177146363101</v>
      </c>
      <c r="Z2708">
        <v>98.958027979535302</v>
      </c>
      <c r="AA2708">
        <v>93.005279993789898</v>
      </c>
      <c r="AB2708">
        <v>4.0537787562257703</v>
      </c>
      <c r="AC2708">
        <v>0.26947857186169299</v>
      </c>
      <c r="AD2708">
        <v>91.290261188912297</v>
      </c>
      <c r="AE2708">
        <v>93.603801715310397</v>
      </c>
      <c r="AF2708">
        <v>98.489240380629894</v>
      </c>
      <c r="AG2708">
        <v>101.603239083265</v>
      </c>
      <c r="AH2708">
        <v>100.32695283536501</v>
      </c>
      <c r="AI2708">
        <v>1</v>
      </c>
      <c r="AJ2708" t="s">
        <v>781</v>
      </c>
      <c r="AK2708">
        <v>430963</v>
      </c>
    </row>
    <row r="2709" spans="1:37" hidden="1" x14ac:dyDescent="0.45">
      <c r="A2709">
        <v>5985</v>
      </c>
      <c r="B2709" t="s">
        <v>780</v>
      </c>
      <c r="C2709" t="s">
        <v>5</v>
      </c>
      <c r="D2709" t="s">
        <v>5</v>
      </c>
      <c r="E2709">
        <f>COUNTIFS(HOF!$A$2:$A$1048576, B2709)</f>
        <v>0</v>
      </c>
      <c r="F2709">
        <f>COUNTIF(HOF!$C:$C, B2709)</f>
        <v>0</v>
      </c>
      <c r="H2709">
        <v>30</v>
      </c>
      <c r="I2709">
        <v>29</v>
      </c>
      <c r="J2709">
        <f t="shared" si="84"/>
        <v>0.50847457627118642</v>
      </c>
      <c r="K2709">
        <v>4.09643769139032</v>
      </c>
      <c r="L2709">
        <v>271</v>
      </c>
      <c r="M2709">
        <v>53</v>
      </c>
      <c r="N2709">
        <v>2</v>
      </c>
      <c r="O2709">
        <v>542.20000000000005</v>
      </c>
      <c r="P2709">
        <v>7.7119171113218501</v>
      </c>
      <c r="Q2709">
        <v>3.3667079002114702</v>
      </c>
      <c r="R2709">
        <v>2.2906403900000001</v>
      </c>
      <c r="S2709">
        <v>0.245714285714285</v>
      </c>
      <c r="T2709">
        <v>1.32493868650905</v>
      </c>
      <c r="U2709">
        <v>4.1863406576365696</v>
      </c>
      <c r="V2709">
        <v>2.6200509220361701</v>
      </c>
      <c r="W2709">
        <f t="shared" si="85"/>
        <v>0.96645183402293244</v>
      </c>
      <c r="X2709">
        <v>-1.0250957248499599</v>
      </c>
      <c r="Y2709">
        <v>-0.49039939478394301</v>
      </c>
      <c r="Z2709">
        <v>101.463297951597</v>
      </c>
      <c r="AA2709">
        <v>107.39857048863099</v>
      </c>
      <c r="AB2709">
        <v>4.0614764393285103</v>
      </c>
      <c r="AC2709">
        <v>-8.9902966246249605E-2</v>
      </c>
      <c r="AD2709">
        <v>98.277457810011597</v>
      </c>
      <c r="AE2709">
        <v>109.85794187158599</v>
      </c>
      <c r="AF2709">
        <v>88.339687655681203</v>
      </c>
      <c r="AG2709">
        <v>98.793879888990801</v>
      </c>
      <c r="AH2709">
        <v>101.690360551471</v>
      </c>
      <c r="AI2709">
        <v>18</v>
      </c>
      <c r="AJ2709" t="s">
        <v>780</v>
      </c>
      <c r="AK2709">
        <v>517414</v>
      </c>
    </row>
    <row r="2710" spans="1:37" hidden="1" x14ac:dyDescent="0.45">
      <c r="A2710">
        <v>813</v>
      </c>
      <c r="B2710" t="s">
        <v>779</v>
      </c>
      <c r="C2710" t="s">
        <v>5</v>
      </c>
      <c r="D2710" t="s">
        <v>5</v>
      </c>
      <c r="E2710">
        <f>COUNTIFS(HOF!$A$2:$A$1048576, B2710)</f>
        <v>0</v>
      </c>
      <c r="F2710">
        <f>COUNTIF(HOF!$C:$C, B2710)</f>
        <v>0</v>
      </c>
      <c r="H2710">
        <v>16</v>
      </c>
      <c r="I2710">
        <v>14</v>
      </c>
      <c r="J2710">
        <f t="shared" si="84"/>
        <v>0.53333333333333333</v>
      </c>
      <c r="K2710">
        <v>3.9044138181282202</v>
      </c>
      <c r="L2710">
        <v>672</v>
      </c>
      <c r="M2710">
        <v>0</v>
      </c>
      <c r="N2710">
        <v>7</v>
      </c>
      <c r="O2710">
        <v>408</v>
      </c>
      <c r="P2710">
        <v>7.6764746254724399</v>
      </c>
      <c r="Q2710">
        <v>3.86029614786688</v>
      </c>
      <c r="R2710">
        <v>1.9885714299999999</v>
      </c>
      <c r="S2710">
        <v>0.22875816993463999</v>
      </c>
      <c r="T2710">
        <v>1.28676538262229</v>
      </c>
      <c r="U2710">
        <v>3.6240790724063401</v>
      </c>
      <c r="V2710">
        <v>3.47885062079876</v>
      </c>
      <c r="W2710">
        <f t="shared" si="85"/>
        <v>1.705318931764098</v>
      </c>
      <c r="X2710">
        <v>3.83222372829914</v>
      </c>
      <c r="Y2710">
        <v>1.0469123778831699</v>
      </c>
      <c r="Z2710">
        <v>93.726858509342307</v>
      </c>
      <c r="AA2710">
        <v>87.088130227589602</v>
      </c>
      <c r="AB2710">
        <v>3.3231029431255101</v>
      </c>
      <c r="AC2710">
        <v>0.280334745721877</v>
      </c>
      <c r="AD2710">
        <v>109.193565153045</v>
      </c>
      <c r="AE2710">
        <v>120.177012121697</v>
      </c>
      <c r="AF2710">
        <v>90.723411599464995</v>
      </c>
      <c r="AG2710">
        <v>89.462851826047896</v>
      </c>
      <c r="AH2710">
        <v>94.549673351482099</v>
      </c>
      <c r="AI2710">
        <v>0</v>
      </c>
      <c r="AJ2710" t="s">
        <v>779</v>
      </c>
      <c r="AK2710">
        <v>329092</v>
      </c>
    </row>
    <row r="2711" spans="1:37" hidden="1" x14ac:dyDescent="0.45">
      <c r="A2711">
        <v>1005143</v>
      </c>
      <c r="B2711" t="s">
        <v>778</v>
      </c>
      <c r="C2711" t="s">
        <v>5</v>
      </c>
      <c r="D2711" t="s">
        <v>1</v>
      </c>
      <c r="E2711">
        <f>COUNTIFS(HOF!$A$2:$A$1048576, B2711)</f>
        <v>0</v>
      </c>
      <c r="F2711">
        <f>COUNTIF(HOF!$C:$C, B2711)</f>
        <v>0</v>
      </c>
      <c r="H2711">
        <v>51</v>
      </c>
      <c r="I2711">
        <v>59</v>
      </c>
      <c r="J2711">
        <f t="shared" si="84"/>
        <v>0.46363636363636362</v>
      </c>
      <c r="K2711">
        <v>4.1722611766293998</v>
      </c>
      <c r="L2711">
        <v>261</v>
      </c>
      <c r="M2711">
        <v>113</v>
      </c>
      <c r="N2711">
        <v>7</v>
      </c>
      <c r="O2711">
        <v>1052.2</v>
      </c>
      <c r="P2711">
        <v>3.00949986510973</v>
      </c>
      <c r="Q2711">
        <v>2.9582015719544499</v>
      </c>
      <c r="R2711">
        <v>1.01734104</v>
      </c>
      <c r="S2711">
        <v>0.26405574243152302</v>
      </c>
      <c r="T2711">
        <v>1.3727043260996099</v>
      </c>
      <c r="U2711">
        <v>4.1091493337710796</v>
      </c>
      <c r="V2711">
        <v>9.5941779911518097</v>
      </c>
      <c r="W2711">
        <f t="shared" si="85"/>
        <v>1.8236415113384925</v>
      </c>
      <c r="Z2711">
        <v>101.809795008683</v>
      </c>
      <c r="AA2711">
        <v>100.868674977857</v>
      </c>
      <c r="AC2711">
        <v>6.3111842858321901E-2</v>
      </c>
      <c r="AD2711">
        <v>79.502779239801896</v>
      </c>
      <c r="AE2711">
        <v>71.628560122999204</v>
      </c>
      <c r="AF2711">
        <v>111.30289871104399</v>
      </c>
      <c r="AG2711">
        <v>101.654191927189</v>
      </c>
      <c r="AH2711">
        <v>93.081382564344096</v>
      </c>
      <c r="AJ2711" t="s">
        <v>778</v>
      </c>
      <c r="AK2711">
        <v>115248</v>
      </c>
    </row>
    <row r="2712" spans="1:37" x14ac:dyDescent="0.45">
      <c r="A2712">
        <v>60</v>
      </c>
      <c r="B2712" t="s">
        <v>777</v>
      </c>
      <c r="C2712" t="s">
        <v>1</v>
      </c>
      <c r="D2712" t="s">
        <v>1</v>
      </c>
      <c r="E2712">
        <f>COUNTIFS(HOF!$A$2:$A$1048576, B2712)</f>
        <v>1</v>
      </c>
      <c r="F2712">
        <f>COUNTIF(HOF!$C:$C, B2712)</f>
        <v>0</v>
      </c>
      <c r="H2712">
        <v>303</v>
      </c>
      <c r="I2712">
        <v>166</v>
      </c>
      <c r="J2712">
        <f t="shared" si="84"/>
        <v>0.64605543710021318</v>
      </c>
      <c r="K2712">
        <v>3.29284220538413</v>
      </c>
      <c r="L2712">
        <v>618</v>
      </c>
      <c r="M2712">
        <v>603</v>
      </c>
      <c r="N2712">
        <v>2</v>
      </c>
      <c r="O2712">
        <v>4135.1000000000004</v>
      </c>
      <c r="P2712">
        <v>10.6097856915053</v>
      </c>
      <c r="Q2712">
        <v>3.25802034465304</v>
      </c>
      <c r="R2712">
        <v>3.2565130299999998</v>
      </c>
      <c r="S2712">
        <v>0.21755526657997301</v>
      </c>
      <c r="T2712">
        <v>1.1711268855603501</v>
      </c>
      <c r="U2712">
        <v>3.1867381214315702</v>
      </c>
      <c r="V2712">
        <v>110.45432747900399</v>
      </c>
      <c r="W2712">
        <f t="shared" si="85"/>
        <v>5.3422808386256193</v>
      </c>
      <c r="X2712">
        <v>53.729205911397003</v>
      </c>
      <c r="Y2712">
        <v>1.0818748575004999</v>
      </c>
      <c r="Z2712">
        <v>75.068882915053806</v>
      </c>
      <c r="AA2712">
        <v>73.164446860140302</v>
      </c>
      <c r="AB2712">
        <v>3.13078842136709</v>
      </c>
      <c r="AC2712">
        <v>0.106104083952561</v>
      </c>
      <c r="AD2712">
        <v>167.604250864976</v>
      </c>
      <c r="AE2712">
        <v>94.197517029189001</v>
      </c>
      <c r="AF2712">
        <v>179.261727201372</v>
      </c>
      <c r="AG2712">
        <v>83.755635688503503</v>
      </c>
      <c r="AH2712">
        <v>83.730199663226202</v>
      </c>
      <c r="AI2712">
        <v>403</v>
      </c>
      <c r="AJ2712" t="s">
        <v>777</v>
      </c>
      <c r="AK2712">
        <v>116615</v>
      </c>
    </row>
    <row r="2713" spans="1:37" hidden="1" x14ac:dyDescent="0.45">
      <c r="A2713">
        <v>1006582</v>
      </c>
      <c r="B2713" t="s">
        <v>776</v>
      </c>
      <c r="C2713" t="s">
        <v>1</v>
      </c>
      <c r="D2713" t="s">
        <v>1</v>
      </c>
      <c r="E2713">
        <f>COUNTIFS(HOF!$A$2:$A$1048576, B2713)</f>
        <v>0</v>
      </c>
      <c r="F2713">
        <f>COUNTIF(HOF!$C:$C, B2713)</f>
        <v>0</v>
      </c>
      <c r="H2713">
        <v>100</v>
      </c>
      <c r="I2713">
        <v>123</v>
      </c>
      <c r="J2713">
        <f t="shared" si="84"/>
        <v>0.44843049327354262</v>
      </c>
      <c r="K2713">
        <v>3.4221416880072599</v>
      </c>
      <c r="L2713">
        <v>305</v>
      </c>
      <c r="M2713">
        <v>285</v>
      </c>
      <c r="N2713">
        <v>2</v>
      </c>
      <c r="O2713">
        <v>1933</v>
      </c>
      <c r="P2713">
        <v>3.4221416880072599</v>
      </c>
      <c r="Q2713">
        <v>2.34195546811925</v>
      </c>
      <c r="R2713">
        <v>1.4612326</v>
      </c>
      <c r="S2713">
        <v>0.25370959194488601</v>
      </c>
      <c r="T2713">
        <v>1.2509053063645501</v>
      </c>
      <c r="U2713">
        <v>3.5594290574884999</v>
      </c>
      <c r="V2713">
        <v>21.9153450448066</v>
      </c>
      <c r="W2713">
        <f t="shared" si="85"/>
        <v>2.2674956073260839</v>
      </c>
      <c r="X2713">
        <v>-2.5393615029752201</v>
      </c>
      <c r="Y2713">
        <v>-3.4939042437426</v>
      </c>
      <c r="Z2713">
        <v>99.105287081219004</v>
      </c>
      <c r="AA2713">
        <v>101.132425838562</v>
      </c>
      <c r="AC2713">
        <v>-0.13728736948124001</v>
      </c>
      <c r="AD2713">
        <v>66.619877875815405</v>
      </c>
      <c r="AE2713">
        <v>71.3276027342974</v>
      </c>
      <c r="AF2713">
        <v>93.919402713642796</v>
      </c>
      <c r="AG2713">
        <v>100.992910734997</v>
      </c>
      <c r="AH2713">
        <v>93.473554956926193</v>
      </c>
      <c r="AI2713">
        <v>157</v>
      </c>
      <c r="AJ2713" t="s">
        <v>776</v>
      </c>
      <c r="AK2713">
        <v>116715</v>
      </c>
    </row>
    <row r="2714" spans="1:37" hidden="1" x14ac:dyDescent="0.45">
      <c r="A2714">
        <v>1007551</v>
      </c>
      <c r="B2714" t="s">
        <v>775</v>
      </c>
      <c r="C2714" t="s">
        <v>1</v>
      </c>
      <c r="D2714" t="s">
        <v>5</v>
      </c>
      <c r="E2714">
        <f>COUNTIFS(HOF!$A$2:$A$1048576, B2714)</f>
        <v>0</v>
      </c>
      <c r="F2714">
        <f>COUNTIF(HOF!$C:$C, B2714)</f>
        <v>0</v>
      </c>
      <c r="H2714">
        <v>60</v>
      </c>
      <c r="I2714">
        <v>64</v>
      </c>
      <c r="J2714">
        <f t="shared" si="84"/>
        <v>0.4838709677419355</v>
      </c>
      <c r="K2714">
        <v>4.5272892282567501</v>
      </c>
      <c r="L2714">
        <v>253</v>
      </c>
      <c r="M2714">
        <v>164</v>
      </c>
      <c r="N2714">
        <v>3</v>
      </c>
      <c r="O2714">
        <v>1099.0999999999999</v>
      </c>
      <c r="P2714">
        <v>4.1506973575518504</v>
      </c>
      <c r="Q2714">
        <v>3.5366888727068999</v>
      </c>
      <c r="R2714">
        <v>1.17361111</v>
      </c>
      <c r="S2714">
        <v>0.280829724185092</v>
      </c>
      <c r="T2714">
        <v>1.51364462041776</v>
      </c>
      <c r="U2714">
        <v>4.1766770946981797</v>
      </c>
      <c r="V2714">
        <v>6.6365420562215096</v>
      </c>
      <c r="W2714">
        <f t="shared" si="85"/>
        <v>1.2076320728271333</v>
      </c>
      <c r="X2714">
        <v>-8.1990379048511297</v>
      </c>
      <c r="Y2714">
        <v>1.7176333368787899</v>
      </c>
      <c r="Z2714">
        <v>121.60275040062299</v>
      </c>
      <c r="AA2714">
        <v>111.024736847207</v>
      </c>
      <c r="AC2714">
        <v>0.35061213355857102</v>
      </c>
      <c r="AD2714">
        <v>80.495871423860393</v>
      </c>
      <c r="AE2714">
        <v>109.75512887329</v>
      </c>
      <c r="AF2714">
        <v>73.419454472233198</v>
      </c>
      <c r="AG2714">
        <v>110.89044386002701</v>
      </c>
      <c r="AH2714">
        <v>113.15953644751499</v>
      </c>
      <c r="AI2714">
        <v>80</v>
      </c>
      <c r="AJ2714" t="s">
        <v>775</v>
      </c>
      <c r="AK2714">
        <v>117701</v>
      </c>
    </row>
    <row r="2715" spans="1:37" hidden="1" x14ac:dyDescent="0.45">
      <c r="A2715">
        <v>1009027</v>
      </c>
      <c r="B2715" t="s">
        <v>774</v>
      </c>
      <c r="C2715" t="s">
        <v>5</v>
      </c>
      <c r="D2715" t="s">
        <v>5</v>
      </c>
      <c r="E2715">
        <f>COUNTIFS(HOF!$A$2:$A$1048576, B2715)</f>
        <v>0</v>
      </c>
      <c r="F2715">
        <f>COUNTIF(HOF!$C:$C, B2715)</f>
        <v>0</v>
      </c>
      <c r="H2715">
        <v>43</v>
      </c>
      <c r="I2715">
        <v>52</v>
      </c>
      <c r="J2715">
        <f t="shared" si="84"/>
        <v>0.45263157894736844</v>
      </c>
      <c r="K2715">
        <v>3.6514507897564501</v>
      </c>
      <c r="L2715">
        <v>534</v>
      </c>
      <c r="M2715">
        <v>1</v>
      </c>
      <c r="N2715">
        <v>96</v>
      </c>
      <c r="O2715">
        <v>781.1</v>
      </c>
      <c r="P2715">
        <v>5.2410413543822898</v>
      </c>
      <c r="Q2715">
        <v>3.2943688513260101</v>
      </c>
      <c r="R2715">
        <v>1.59090909</v>
      </c>
      <c r="S2715">
        <v>0.24959270120560401</v>
      </c>
      <c r="T2715">
        <v>1.34641648469112</v>
      </c>
      <c r="U2715">
        <v>3.6588047906031398</v>
      </c>
      <c r="V2715">
        <v>1.2088691974058701</v>
      </c>
      <c r="W2715">
        <f t="shared" si="85"/>
        <v>0.30952994428520553</v>
      </c>
      <c r="X2715">
        <v>2.1227057203650399</v>
      </c>
      <c r="Y2715">
        <v>2.5118654152906501</v>
      </c>
      <c r="Z2715">
        <v>99.004866916162598</v>
      </c>
      <c r="AA2715">
        <v>102.468748334141</v>
      </c>
      <c r="AC2715">
        <v>-7.3540008466892398E-3</v>
      </c>
      <c r="AD2715">
        <v>100.913250524844</v>
      </c>
      <c r="AE2715">
        <v>100.22543317649</v>
      </c>
      <c r="AF2715">
        <v>100.78728477330399</v>
      </c>
      <c r="AG2715">
        <v>99.475901220975103</v>
      </c>
      <c r="AH2715">
        <v>100.74184594564601</v>
      </c>
      <c r="AI2715">
        <v>1</v>
      </c>
      <c r="AJ2715" t="s">
        <v>774</v>
      </c>
      <c r="AK2715">
        <v>119222</v>
      </c>
    </row>
    <row r="2716" spans="1:37" hidden="1" x14ac:dyDescent="0.45">
      <c r="A2716">
        <v>1009427</v>
      </c>
      <c r="B2716" t="s">
        <v>773</v>
      </c>
      <c r="C2716" t="s">
        <v>5</v>
      </c>
      <c r="D2716" t="s">
        <v>5</v>
      </c>
      <c r="E2716">
        <f>COUNTIFS(HOF!$A$2:$A$1048576, B2716)</f>
        <v>0</v>
      </c>
      <c r="F2716">
        <f>COUNTIF(HOF!$C:$C, B2716)</f>
        <v>0</v>
      </c>
      <c r="H2716">
        <v>44</v>
      </c>
      <c r="I2716">
        <v>63</v>
      </c>
      <c r="J2716">
        <f t="shared" si="84"/>
        <v>0.41121495327102803</v>
      </c>
      <c r="K2716">
        <v>3.1944238652236301</v>
      </c>
      <c r="L2716">
        <v>728</v>
      </c>
      <c r="M2716">
        <v>12</v>
      </c>
      <c r="N2716">
        <v>347</v>
      </c>
      <c r="O2716">
        <v>884.2</v>
      </c>
      <c r="P2716">
        <v>8.9932187798015608</v>
      </c>
      <c r="Q2716">
        <v>4.0286364669699299</v>
      </c>
      <c r="R2716">
        <v>2.23232323</v>
      </c>
      <c r="S2716">
        <v>0.22721822541966399</v>
      </c>
      <c r="T2716">
        <v>1.30444626343526</v>
      </c>
      <c r="U2716">
        <v>3.3235339851004801</v>
      </c>
      <c r="V2716">
        <v>14.3709613643586</v>
      </c>
      <c r="W2716">
        <f t="shared" si="85"/>
        <v>3.2506132920964936</v>
      </c>
      <c r="X2716">
        <v>19.3872183328494</v>
      </c>
      <c r="Y2716">
        <v>2.3855935513816902</v>
      </c>
      <c r="Z2716">
        <v>81.310597988759099</v>
      </c>
      <c r="AA2716">
        <v>82.709078467221403</v>
      </c>
      <c r="AC2716">
        <v>-0.12911011987684801</v>
      </c>
      <c r="AD2716">
        <v>149.388844388282</v>
      </c>
      <c r="AE2716">
        <v>122.676405230109</v>
      </c>
      <c r="AF2716">
        <v>121.86078964447201</v>
      </c>
      <c r="AG2716">
        <v>89.673098525988195</v>
      </c>
      <c r="AH2716">
        <v>96.809742928460096</v>
      </c>
      <c r="AI2716">
        <v>7</v>
      </c>
      <c r="AJ2716" t="s">
        <v>773</v>
      </c>
      <c r="AK2716">
        <v>119626</v>
      </c>
    </row>
    <row r="2717" spans="1:37" hidden="1" x14ac:dyDescent="0.45">
      <c r="A2717">
        <v>1009802</v>
      </c>
      <c r="B2717" t="s">
        <v>772</v>
      </c>
      <c r="C2717" t="s">
        <v>5</v>
      </c>
      <c r="D2717" t="s">
        <v>5</v>
      </c>
      <c r="E2717">
        <f>COUNTIFS(HOF!$A$2:$A$1048576, B2717)</f>
        <v>0</v>
      </c>
      <c r="F2717">
        <f>COUNTIF(HOF!$C:$C, B2717)</f>
        <v>0</v>
      </c>
      <c r="H2717">
        <v>17</v>
      </c>
      <c r="I2717">
        <v>19</v>
      </c>
      <c r="J2717">
        <f t="shared" si="84"/>
        <v>0.47222222222222221</v>
      </c>
      <c r="K2717">
        <v>4.3502272740975796</v>
      </c>
      <c r="L2717">
        <v>142</v>
      </c>
      <c r="M2717">
        <v>46</v>
      </c>
      <c r="N2717">
        <v>3</v>
      </c>
      <c r="O2717">
        <v>440.2</v>
      </c>
      <c r="P2717">
        <v>5.0650533520009304</v>
      </c>
      <c r="Q2717">
        <v>3.0431167316457199</v>
      </c>
      <c r="R2717">
        <v>1.66442953</v>
      </c>
      <c r="S2717">
        <v>0.26693688477127903</v>
      </c>
      <c r="T2717">
        <v>1.3842663730826901</v>
      </c>
      <c r="U2717">
        <v>4.1364318036860599</v>
      </c>
      <c r="V2717">
        <v>2.8100066035985898</v>
      </c>
      <c r="W2717">
        <f t="shared" si="85"/>
        <v>1.2766954128117174</v>
      </c>
      <c r="X2717">
        <v>-2.5952879413962302</v>
      </c>
      <c r="Y2717">
        <v>-0.31349024430779998</v>
      </c>
      <c r="Z2717">
        <v>111.29221784296401</v>
      </c>
      <c r="AA2717">
        <v>103.645412839984</v>
      </c>
      <c r="AC2717">
        <v>0.21379547041151201</v>
      </c>
      <c r="AD2717">
        <v>89.343250300230494</v>
      </c>
      <c r="AE2717">
        <v>91.829892355860594</v>
      </c>
      <c r="AF2717">
        <v>96.550313090005503</v>
      </c>
      <c r="AG2717">
        <v>105.69311966969801</v>
      </c>
      <c r="AH2717">
        <v>102.744401827619</v>
      </c>
      <c r="AI2717">
        <v>25</v>
      </c>
      <c r="AJ2717" t="s">
        <v>772</v>
      </c>
      <c r="AK2717">
        <v>120014</v>
      </c>
    </row>
    <row r="2718" spans="1:37" hidden="1" x14ac:dyDescent="0.45">
      <c r="A2718">
        <v>1013111</v>
      </c>
      <c r="B2718" t="s">
        <v>771</v>
      </c>
      <c r="C2718" t="s">
        <v>1</v>
      </c>
      <c r="D2718" t="s">
        <v>1</v>
      </c>
      <c r="E2718">
        <f>COUNTIFS(HOF!$A$2:$A$1048576, B2718)</f>
        <v>0</v>
      </c>
      <c r="F2718">
        <f>COUNTIF(HOF!$C:$C, B2718)</f>
        <v>0</v>
      </c>
      <c r="H2718">
        <v>30</v>
      </c>
      <c r="I2718">
        <v>31</v>
      </c>
      <c r="J2718">
        <f t="shared" si="84"/>
        <v>0.49180327868852458</v>
      </c>
      <c r="K2718">
        <v>3.4273408472762701</v>
      </c>
      <c r="L2718">
        <v>106</v>
      </c>
      <c r="M2718">
        <v>94</v>
      </c>
      <c r="N2718">
        <v>0</v>
      </c>
      <c r="O2718">
        <v>580.1</v>
      </c>
      <c r="P2718">
        <v>4.6059738988283003</v>
      </c>
      <c r="Q2718">
        <v>2.0626078402160402</v>
      </c>
      <c r="R2718">
        <v>2.2330827100000001</v>
      </c>
      <c r="S2718">
        <v>0.262338817252112</v>
      </c>
      <c r="T2718">
        <v>1.24583581326332</v>
      </c>
      <c r="U2718">
        <v>3.4363195832376001</v>
      </c>
      <c r="V2718">
        <v>8.7922831047326309</v>
      </c>
      <c r="W2718">
        <f t="shared" si="85"/>
        <v>3.0312991224728947</v>
      </c>
      <c r="X2718">
        <v>1.45405610650777</v>
      </c>
      <c r="Y2718">
        <v>0.13181839650018901</v>
      </c>
      <c r="Z2718">
        <v>93.075542341235504</v>
      </c>
      <c r="AA2718">
        <v>93.084163934337496</v>
      </c>
      <c r="AC2718">
        <v>-8.9787359613278106E-3</v>
      </c>
      <c r="AD2718">
        <v>78.078086933851694</v>
      </c>
      <c r="AE2718">
        <v>64.978398225920301</v>
      </c>
      <c r="AF2718">
        <v>119.727705802312</v>
      </c>
      <c r="AG2718">
        <v>105.47327544382399</v>
      </c>
      <c r="AH2718">
        <v>94.9941942358723</v>
      </c>
      <c r="AI2718">
        <v>55</v>
      </c>
      <c r="AJ2718" t="s">
        <v>771</v>
      </c>
      <c r="AK2718">
        <v>123389</v>
      </c>
    </row>
    <row r="2719" spans="1:37" hidden="1" x14ac:dyDescent="0.45">
      <c r="A2719">
        <v>4535</v>
      </c>
      <c r="B2719" t="s">
        <v>770</v>
      </c>
      <c r="C2719" t="s">
        <v>1</v>
      </c>
      <c r="D2719" t="s">
        <v>1</v>
      </c>
      <c r="E2719">
        <f>COUNTIFS(HOF!$A$2:$A$1048576, B2719)</f>
        <v>0</v>
      </c>
      <c r="F2719">
        <f>COUNTIF(HOF!$C:$C, B2719)</f>
        <v>0</v>
      </c>
      <c r="H2719">
        <v>28</v>
      </c>
      <c r="I2719">
        <v>32</v>
      </c>
      <c r="J2719">
        <f t="shared" si="84"/>
        <v>0.46666666666666667</v>
      </c>
      <c r="K2719">
        <v>4.0831756193752398</v>
      </c>
      <c r="L2719">
        <v>98</v>
      </c>
      <c r="M2719">
        <v>86</v>
      </c>
      <c r="N2719">
        <v>0</v>
      </c>
      <c r="O2719">
        <v>529</v>
      </c>
      <c r="P2719">
        <v>5.8695649528519196</v>
      </c>
      <c r="Q2719">
        <v>3.1134214097736201</v>
      </c>
      <c r="R2719">
        <v>1.8852458999999999</v>
      </c>
      <c r="S2719">
        <v>0.26416906820364999</v>
      </c>
      <c r="T2719">
        <v>1.38563320787132</v>
      </c>
      <c r="U2719">
        <v>4.2968352855060701</v>
      </c>
      <c r="V2719">
        <v>5.2293133111670604</v>
      </c>
      <c r="W2719">
        <f t="shared" si="85"/>
        <v>1.9770560722748811</v>
      </c>
      <c r="X2719">
        <v>-1.4739280586363701</v>
      </c>
      <c r="Y2719">
        <v>-2.0470649015102498</v>
      </c>
      <c r="Z2719">
        <v>99.087531273666798</v>
      </c>
      <c r="AA2719">
        <v>106.041967018381</v>
      </c>
      <c r="AB2719">
        <v>4.4415572992361296</v>
      </c>
      <c r="AC2719">
        <v>-0.21365966613082499</v>
      </c>
      <c r="AD2719">
        <v>80.571680088202001</v>
      </c>
      <c r="AE2719">
        <v>94.917687971179305</v>
      </c>
      <c r="AF2719">
        <v>86.031736918864496</v>
      </c>
      <c r="AG2719">
        <v>105.02391461854199</v>
      </c>
      <c r="AH2719">
        <v>103.16590128707099</v>
      </c>
      <c r="AI2719">
        <v>45</v>
      </c>
      <c r="AJ2719" t="s">
        <v>770</v>
      </c>
      <c r="AK2719">
        <v>448694</v>
      </c>
    </row>
    <row r="2720" spans="1:37" hidden="1" x14ac:dyDescent="0.45">
      <c r="A2720">
        <v>976</v>
      </c>
      <c r="B2720" t="s">
        <v>769</v>
      </c>
      <c r="C2720" t="s">
        <v>1</v>
      </c>
      <c r="D2720" t="s">
        <v>1</v>
      </c>
      <c r="E2720">
        <f>COUNTIFS(HOF!$A$2:$A$1048576, B2720)</f>
        <v>0</v>
      </c>
      <c r="F2720">
        <f>COUNTIF(HOF!$C:$C, B2720)</f>
        <v>0</v>
      </c>
      <c r="H2720">
        <v>133</v>
      </c>
      <c r="I2720">
        <v>125</v>
      </c>
      <c r="J2720">
        <f t="shared" si="84"/>
        <v>0.51550387596899228</v>
      </c>
      <c r="K2720">
        <v>4.2403722024622299</v>
      </c>
      <c r="L2720">
        <v>390</v>
      </c>
      <c r="M2720">
        <v>379</v>
      </c>
      <c r="N2720">
        <v>1</v>
      </c>
      <c r="O2720">
        <v>2328.1</v>
      </c>
      <c r="P2720">
        <v>7.0118825663322601</v>
      </c>
      <c r="Q2720">
        <v>3.2121689154476898</v>
      </c>
      <c r="R2720">
        <v>2.1829121499999999</v>
      </c>
      <c r="S2720">
        <v>0.25544620148180902</v>
      </c>
      <c r="T2720">
        <v>1.3490336359702</v>
      </c>
      <c r="U2720">
        <v>4.37633895835737</v>
      </c>
      <c r="V2720">
        <v>27.1721804016269</v>
      </c>
      <c r="W2720">
        <f t="shared" si="85"/>
        <v>2.3342794898524035</v>
      </c>
      <c r="X2720">
        <v>-0.726521216332912</v>
      </c>
      <c r="Y2720">
        <v>-0.37610421290938101</v>
      </c>
      <c r="Z2720">
        <v>101.101712987418</v>
      </c>
      <c r="AA2720">
        <v>102.78525512570199</v>
      </c>
      <c r="AB2720">
        <v>4.3234730661236904</v>
      </c>
      <c r="AC2720">
        <v>-0.13596675589514301</v>
      </c>
      <c r="AD2720">
        <v>100.854202648509</v>
      </c>
      <c r="AE2720">
        <v>94.442815243151799</v>
      </c>
      <c r="AF2720">
        <v>107.29252257094799</v>
      </c>
      <c r="AG2720">
        <v>100.062159989425</v>
      </c>
      <c r="AH2720">
        <v>98.3241428325002</v>
      </c>
      <c r="AI2720">
        <v>205</v>
      </c>
      <c r="AJ2720" t="s">
        <v>769</v>
      </c>
      <c r="AK2720">
        <v>150116</v>
      </c>
    </row>
    <row r="2721" spans="1:37" hidden="1" x14ac:dyDescent="0.45">
      <c r="A2721">
        <v>17277</v>
      </c>
      <c r="B2721" t="s">
        <v>768</v>
      </c>
      <c r="C2721" t="s">
        <v>5</v>
      </c>
      <c r="D2721" t="s">
        <v>1</v>
      </c>
      <c r="E2721">
        <f>COUNTIFS(HOF!$A$2:$A$1048576, B2721)</f>
        <v>0</v>
      </c>
      <c r="F2721">
        <f>COUNTIF(HOF!$C:$C, B2721)</f>
        <v>0</v>
      </c>
      <c r="H2721">
        <v>41</v>
      </c>
      <c r="I2721">
        <v>29</v>
      </c>
      <c r="J2721">
        <f t="shared" si="84"/>
        <v>0.58571428571428574</v>
      </c>
      <c r="K2721">
        <v>3.42337406020888</v>
      </c>
      <c r="L2721">
        <v>161</v>
      </c>
      <c r="M2721">
        <v>93</v>
      </c>
      <c r="N2721">
        <v>4</v>
      </c>
      <c r="O2721">
        <v>604.20000000000005</v>
      </c>
      <c r="P2721">
        <v>8.2458662145900892</v>
      </c>
      <c r="Q2721">
        <v>3.0066154789660602</v>
      </c>
      <c r="R2721">
        <v>2.74257426</v>
      </c>
      <c r="S2721">
        <v>0.246563573883161</v>
      </c>
      <c r="T2721">
        <v>1.28335182160487</v>
      </c>
      <c r="U2721">
        <v>3.6285085983207499</v>
      </c>
      <c r="V2721">
        <v>11.399837872944699</v>
      </c>
      <c r="W2721">
        <f t="shared" si="85"/>
        <v>3.773531238975405</v>
      </c>
      <c r="X2721">
        <v>6.4329351081978503</v>
      </c>
      <c r="Y2721">
        <v>2.6527913632192299</v>
      </c>
      <c r="Z2721">
        <v>81.347021468302103</v>
      </c>
      <c r="AA2721">
        <v>85.025129229715702</v>
      </c>
      <c r="AB2721">
        <v>3.9617995028083102</v>
      </c>
      <c r="AC2721">
        <v>-0.20513453811187399</v>
      </c>
      <c r="AD2721">
        <v>94.917880229718193</v>
      </c>
      <c r="AE2721">
        <v>92.435069842811899</v>
      </c>
      <c r="AF2721">
        <v>102.57752762984499</v>
      </c>
      <c r="AG2721">
        <v>101.107479467922</v>
      </c>
      <c r="AH2721">
        <v>98.744761741005505</v>
      </c>
      <c r="AI2721">
        <v>39</v>
      </c>
      <c r="AJ2721" t="s">
        <v>767</v>
      </c>
      <c r="AK2721">
        <v>624133</v>
      </c>
    </row>
    <row r="2722" spans="1:37" hidden="1" x14ac:dyDescent="0.45">
      <c r="A2722">
        <v>1006492</v>
      </c>
      <c r="B2722" t="s">
        <v>766</v>
      </c>
      <c r="C2722" t="s">
        <v>1</v>
      </c>
      <c r="D2722" t="s">
        <v>1</v>
      </c>
      <c r="E2722">
        <f>COUNTIFS(HOF!$A$2:$A$1048576, B2722)</f>
        <v>0</v>
      </c>
      <c r="F2722">
        <f>COUNTIF(HOF!$C:$C, B2722)</f>
        <v>0</v>
      </c>
      <c r="H2722">
        <v>22</v>
      </c>
      <c r="I2722">
        <v>30</v>
      </c>
      <c r="J2722">
        <f t="shared" si="84"/>
        <v>0.42307692307692307</v>
      </c>
      <c r="K2722">
        <v>2.92</v>
      </c>
      <c r="L2722">
        <v>72</v>
      </c>
      <c r="M2722">
        <v>53</v>
      </c>
      <c r="N2722">
        <v>2</v>
      </c>
      <c r="O2722">
        <v>450</v>
      </c>
      <c r="P2722">
        <v>3.38</v>
      </c>
      <c r="Q2722">
        <v>3.02</v>
      </c>
      <c r="R2722">
        <v>1.1192053</v>
      </c>
      <c r="S2722">
        <v>0.24038749745225199</v>
      </c>
      <c r="T2722">
        <v>1.2266666666666599</v>
      </c>
      <c r="U2722">
        <v>3.07496782704311</v>
      </c>
      <c r="V2722">
        <v>3.0994987897574902</v>
      </c>
      <c r="W2722">
        <f t="shared" si="85"/>
        <v>1.3775550176699956</v>
      </c>
      <c r="Z2722">
        <v>99.824917505025297</v>
      </c>
      <c r="AA2722">
        <v>108.21682988286599</v>
      </c>
      <c r="AC2722">
        <v>-0.15496782704311399</v>
      </c>
      <c r="AD2722">
        <v>87.299046506415294</v>
      </c>
      <c r="AE2722">
        <v>101.70238720106801</v>
      </c>
      <c r="AF2722">
        <v>85.683842466818305</v>
      </c>
      <c r="AG2722">
        <v>96.773933056791194</v>
      </c>
      <c r="AH2722">
        <v>97.080210262389599</v>
      </c>
      <c r="AJ2722" t="s">
        <v>766</v>
      </c>
      <c r="AK2722">
        <v>116558</v>
      </c>
    </row>
    <row r="2723" spans="1:37" hidden="1" x14ac:dyDescent="0.45">
      <c r="A2723">
        <v>1014291</v>
      </c>
      <c r="B2723" t="s">
        <v>765</v>
      </c>
      <c r="C2723" t="s">
        <v>5</v>
      </c>
      <c r="D2723" t="s">
        <v>5</v>
      </c>
      <c r="E2723">
        <f>COUNTIFS(HOF!$A$2:$A$1048576, B2723)</f>
        <v>0</v>
      </c>
      <c r="F2723">
        <f>COUNTIF(HOF!$C:$C, B2723)</f>
        <v>0</v>
      </c>
      <c r="H2723">
        <v>24</v>
      </c>
      <c r="I2723">
        <v>19</v>
      </c>
      <c r="J2723">
        <f t="shared" si="84"/>
        <v>0.55813953488372092</v>
      </c>
      <c r="K2723">
        <v>4.0509977827050996</v>
      </c>
      <c r="L2723">
        <v>109</v>
      </c>
      <c r="M2723">
        <v>43</v>
      </c>
      <c r="N2723">
        <v>5</v>
      </c>
      <c r="O2723">
        <v>451</v>
      </c>
      <c r="P2723">
        <v>2.27494456762749</v>
      </c>
      <c r="Q2723">
        <v>2.6341463414634099</v>
      </c>
      <c r="R2723">
        <v>0.86363635999999999</v>
      </c>
      <c r="S2723">
        <v>0.27221279003961502</v>
      </c>
      <c r="T2723">
        <v>1.3592017738359199</v>
      </c>
      <c r="U2723">
        <v>3.66891954685532</v>
      </c>
      <c r="V2723">
        <v>4.2521661259233898</v>
      </c>
      <c r="W2723">
        <f t="shared" si="85"/>
        <v>1.8856612531811041</v>
      </c>
      <c r="Z2723">
        <v>116.052498755729</v>
      </c>
      <c r="AA2723">
        <v>98.274659181509804</v>
      </c>
      <c r="AC2723">
        <v>0.38207823584977002</v>
      </c>
      <c r="AD2723">
        <v>76.666294110695503</v>
      </c>
      <c r="AE2723">
        <v>83.895865027836095</v>
      </c>
      <c r="AF2723">
        <v>91.5076440168788</v>
      </c>
      <c r="AG2723">
        <v>103.855062171828</v>
      </c>
      <c r="AH2723">
        <v>99.679829460446001</v>
      </c>
      <c r="AJ2723" t="s">
        <v>765</v>
      </c>
      <c r="AK2723">
        <v>124615</v>
      </c>
    </row>
    <row r="2724" spans="1:37" hidden="1" x14ac:dyDescent="0.45">
      <c r="A2724">
        <v>1015416</v>
      </c>
      <c r="B2724" t="s">
        <v>764</v>
      </c>
      <c r="C2724" t="s">
        <v>1</v>
      </c>
      <c r="D2724" t="s">
        <v>1</v>
      </c>
      <c r="E2724">
        <f>COUNTIFS(HOF!$A$2:$A$1048576, B2724)</f>
        <v>0</v>
      </c>
      <c r="F2724">
        <f>COUNTIF(HOF!$C:$C, B2724)</f>
        <v>0</v>
      </c>
      <c r="H2724">
        <v>70</v>
      </c>
      <c r="I2724">
        <v>51</v>
      </c>
      <c r="J2724">
        <f t="shared" si="84"/>
        <v>0.57851239669421484</v>
      </c>
      <c r="K2724">
        <v>3.6141733434188601</v>
      </c>
      <c r="L2724">
        <v>157</v>
      </c>
      <c r="M2724">
        <v>118</v>
      </c>
      <c r="N2724">
        <v>3</v>
      </c>
      <c r="O2724">
        <v>1058.0999999999999</v>
      </c>
      <c r="P2724">
        <v>4.8302363742633299</v>
      </c>
      <c r="Q2724">
        <v>3.0274016711932101</v>
      </c>
      <c r="R2724">
        <v>1.59550562</v>
      </c>
      <c r="S2724">
        <v>0.24942727982757901</v>
      </c>
      <c r="T2724">
        <v>1.3096063409094201</v>
      </c>
      <c r="U2724">
        <v>3.5955612474513101</v>
      </c>
      <c r="V2724">
        <v>19.7198223695158</v>
      </c>
      <c r="W2724">
        <f t="shared" si="85"/>
        <v>3.7274023947671866</v>
      </c>
      <c r="Z2724">
        <v>78.604122653764506</v>
      </c>
      <c r="AA2724">
        <v>88.407188069149299</v>
      </c>
      <c r="AC2724">
        <v>-4.4074171397077498E-2</v>
      </c>
      <c r="AD2724">
        <v>125.00730132318201</v>
      </c>
      <c r="AE2724">
        <v>94.525097095082202</v>
      </c>
      <c r="AF2724">
        <v>131.81242867417299</v>
      </c>
      <c r="AG2724">
        <v>86.536603981450895</v>
      </c>
      <c r="AH2724">
        <v>89.550958348269603</v>
      </c>
      <c r="AJ2724" t="s">
        <v>764</v>
      </c>
    </row>
    <row r="2725" spans="1:37" hidden="1" x14ac:dyDescent="0.45">
      <c r="A2725">
        <v>1003648</v>
      </c>
      <c r="B2725" t="s">
        <v>763</v>
      </c>
      <c r="C2725" t="s">
        <v>5</v>
      </c>
      <c r="D2725" t="s">
        <v>5</v>
      </c>
      <c r="E2725">
        <f>COUNTIFS(HOF!$A$2:$A$1048576, B2725)</f>
        <v>0</v>
      </c>
      <c r="F2725">
        <f>COUNTIF(HOF!$C:$C, B2725)</f>
        <v>0</v>
      </c>
      <c r="H2725">
        <v>28</v>
      </c>
      <c r="I2725">
        <v>27</v>
      </c>
      <c r="J2725">
        <f t="shared" si="84"/>
        <v>0.50909090909090904</v>
      </c>
      <c r="K2725">
        <v>3.3064726069346699</v>
      </c>
      <c r="L2725">
        <v>326</v>
      </c>
      <c r="M2725">
        <v>1</v>
      </c>
      <c r="N2725">
        <v>68</v>
      </c>
      <c r="O2725">
        <v>525.1</v>
      </c>
      <c r="P2725">
        <v>5.0539348137084401</v>
      </c>
      <c r="Q2725">
        <v>2.6725892574187</v>
      </c>
      <c r="R2725">
        <v>1.8910256400000001</v>
      </c>
      <c r="S2725">
        <v>0.25317073170731702</v>
      </c>
      <c r="T2725">
        <v>1.2848986814512899</v>
      </c>
      <c r="U2725">
        <v>3.4083783813275099</v>
      </c>
      <c r="V2725">
        <v>4.1776712033897603</v>
      </c>
      <c r="W2725">
        <f t="shared" si="85"/>
        <v>1.5911907078231802</v>
      </c>
      <c r="X2725">
        <v>0.84493795037269503</v>
      </c>
      <c r="Y2725">
        <v>-1.96698347687033</v>
      </c>
      <c r="Z2725">
        <v>87.967561469705601</v>
      </c>
      <c r="AA2725">
        <v>92.076275982378903</v>
      </c>
      <c r="AC2725">
        <v>-0.101905774392842</v>
      </c>
      <c r="AD2725">
        <v>100.09021191558401</v>
      </c>
      <c r="AE2725">
        <v>81.352997576146905</v>
      </c>
      <c r="AF2725">
        <v>123.59634983439901</v>
      </c>
      <c r="AG2725">
        <v>99.995267946680499</v>
      </c>
      <c r="AH2725">
        <v>95.5140951036568</v>
      </c>
      <c r="AI2725">
        <v>0</v>
      </c>
      <c r="AJ2725" t="s">
        <v>763</v>
      </c>
      <c r="AK2725">
        <v>113716</v>
      </c>
    </row>
    <row r="2726" spans="1:37" hidden="1" x14ac:dyDescent="0.45">
      <c r="A2726">
        <v>1000536</v>
      </c>
      <c r="B2726" t="s">
        <v>762</v>
      </c>
      <c r="C2726" t="s">
        <v>5</v>
      </c>
      <c r="D2726" t="s">
        <v>1</v>
      </c>
      <c r="E2726">
        <f>COUNTIFS(HOF!$A$2:$A$1048576, B2726)</f>
        <v>0</v>
      </c>
      <c r="F2726">
        <f>COUNTIF(HOF!$C:$C, B2726)</f>
        <v>0</v>
      </c>
      <c r="H2726">
        <v>16</v>
      </c>
      <c r="I2726">
        <v>26</v>
      </c>
      <c r="J2726">
        <f t="shared" si="84"/>
        <v>0.38095238095238093</v>
      </c>
      <c r="K2726">
        <v>4.7911759195938801</v>
      </c>
      <c r="L2726">
        <v>88</v>
      </c>
      <c r="M2726">
        <v>49</v>
      </c>
      <c r="N2726">
        <v>1</v>
      </c>
      <c r="O2726">
        <v>340</v>
      </c>
      <c r="P2726">
        <v>3.8382348527133301</v>
      </c>
      <c r="Q2726">
        <v>3.17647022293517</v>
      </c>
      <c r="R2726">
        <v>1.2083333300000001</v>
      </c>
      <c r="S2726">
        <v>0.29029905178701598</v>
      </c>
      <c r="T2726">
        <v>1.5235292365559401</v>
      </c>
      <c r="U2726">
        <v>3.8872787231783001</v>
      </c>
      <c r="V2726">
        <v>2.9989903692621702</v>
      </c>
      <c r="W2726">
        <f t="shared" si="85"/>
        <v>1.7641119819189237</v>
      </c>
      <c r="X2726">
        <v>-3.3860719129443102</v>
      </c>
      <c r="Y2726">
        <v>2.4714101882892602E-2</v>
      </c>
      <c r="Z2726">
        <v>124.14275185758601</v>
      </c>
      <c r="AA2726">
        <v>102.89339397741099</v>
      </c>
      <c r="AC2726">
        <v>0.90389719641558397</v>
      </c>
      <c r="AD2726">
        <v>78.732683016814207</v>
      </c>
      <c r="AE2726">
        <v>96.016231911738302</v>
      </c>
      <c r="AF2726">
        <v>82.504851956123701</v>
      </c>
      <c r="AG2726">
        <v>115.370136814074</v>
      </c>
      <c r="AH2726">
        <v>112.89224642124</v>
      </c>
      <c r="AI2726">
        <v>21</v>
      </c>
      <c r="AJ2726" t="s">
        <v>762</v>
      </c>
      <c r="AK2726">
        <v>110558</v>
      </c>
    </row>
    <row r="2727" spans="1:37" hidden="1" x14ac:dyDescent="0.45">
      <c r="A2727">
        <v>1000831</v>
      </c>
      <c r="B2727" t="s">
        <v>761</v>
      </c>
      <c r="C2727" t="s">
        <v>1</v>
      </c>
      <c r="D2727" t="s">
        <v>1</v>
      </c>
      <c r="E2727">
        <f>COUNTIFS(HOF!$A$2:$A$1048576, B2727)</f>
        <v>0</v>
      </c>
      <c r="F2727">
        <f>COUNTIF(HOF!$C:$C, B2727)</f>
        <v>0</v>
      </c>
      <c r="H2727">
        <v>101</v>
      </c>
      <c r="I2727">
        <v>130</v>
      </c>
      <c r="J2727">
        <f t="shared" si="84"/>
        <v>0.43722943722943725</v>
      </c>
      <c r="K2727">
        <v>4.5159967411517501</v>
      </c>
      <c r="L2727">
        <v>346</v>
      </c>
      <c r="M2727">
        <v>249</v>
      </c>
      <c r="N2727">
        <v>19</v>
      </c>
      <c r="O2727">
        <v>1875.1</v>
      </c>
      <c r="P2727">
        <v>3.1434408772097702</v>
      </c>
      <c r="Q2727">
        <v>2.8698895336968602</v>
      </c>
      <c r="R2727">
        <v>1.0953177300000001</v>
      </c>
      <c r="S2727">
        <v>0.28457516339869199</v>
      </c>
      <c r="T2727">
        <v>1.47973679970434</v>
      </c>
      <c r="U2727">
        <v>4.3773515845344599</v>
      </c>
      <c r="V2727">
        <v>21.760429434478201</v>
      </c>
      <c r="W2727">
        <f t="shared" si="85"/>
        <v>2.3209886869477043</v>
      </c>
      <c r="Z2727">
        <v>104.903259295201</v>
      </c>
      <c r="AA2727">
        <v>98.659332882412301</v>
      </c>
      <c r="AC2727">
        <v>0.13864515661729099</v>
      </c>
      <c r="AD2727">
        <v>101.843801280299</v>
      </c>
      <c r="AE2727">
        <v>100.308630376222</v>
      </c>
      <c r="AF2727">
        <v>101.236095342167</v>
      </c>
      <c r="AG2727">
        <v>103.284563920317</v>
      </c>
      <c r="AH2727">
        <v>103.91974502521499</v>
      </c>
      <c r="AJ2727" t="s">
        <v>761</v>
      </c>
      <c r="AK2727">
        <v>110856</v>
      </c>
    </row>
    <row r="2728" spans="1:37" hidden="1" x14ac:dyDescent="0.45">
      <c r="A2728">
        <v>1014722</v>
      </c>
      <c r="B2728" t="s">
        <v>760</v>
      </c>
      <c r="C2728" t="s">
        <v>1</v>
      </c>
      <c r="D2728" t="s">
        <v>1</v>
      </c>
      <c r="E2728">
        <f>COUNTIFS(HOF!$A$2:$A$1048576, B2728)</f>
        <v>0</v>
      </c>
      <c r="F2728">
        <f>COUNTIF(HOF!$C:$C, B2728)</f>
        <v>0</v>
      </c>
      <c r="H2728">
        <v>121</v>
      </c>
      <c r="I2728">
        <v>45</v>
      </c>
      <c r="J2728">
        <f t="shared" si="84"/>
        <v>0.72891566265060237</v>
      </c>
      <c r="K2728">
        <v>3.0646990568239798</v>
      </c>
      <c r="L2728">
        <v>213</v>
      </c>
      <c r="M2728">
        <v>156</v>
      </c>
      <c r="N2728">
        <v>13</v>
      </c>
      <c r="O2728">
        <v>1468.1</v>
      </c>
      <c r="P2728">
        <v>4.2170259021897998</v>
      </c>
      <c r="Q2728">
        <v>2.43337105111824</v>
      </c>
      <c r="R2728">
        <v>1.7329974800000001</v>
      </c>
      <c r="S2728">
        <v>0.243406340748201</v>
      </c>
      <c r="T2728">
        <v>1.2108966495628899</v>
      </c>
      <c r="U2728">
        <v>3.3008994301174601</v>
      </c>
      <c r="V2728">
        <v>30.832835435867299</v>
      </c>
      <c r="W2728">
        <f t="shared" si="85"/>
        <v>4.2003726498014169</v>
      </c>
      <c r="Z2728">
        <v>68.877636931401099</v>
      </c>
      <c r="AA2728">
        <v>88.888127440847001</v>
      </c>
      <c r="AC2728">
        <v>-0.14340883830732601</v>
      </c>
      <c r="AD2728">
        <v>94.892584925302501</v>
      </c>
      <c r="AE2728">
        <v>74.769156940955199</v>
      </c>
      <c r="AF2728">
        <v>127.154776410474</v>
      </c>
      <c r="AG2728">
        <v>59.509725267617299</v>
      </c>
      <c r="AH2728">
        <v>84.534387472402003</v>
      </c>
      <c r="AJ2728" t="s">
        <v>760</v>
      </c>
    </row>
    <row r="2729" spans="1:37" hidden="1" x14ac:dyDescent="0.45">
      <c r="A2729">
        <v>1001729</v>
      </c>
      <c r="B2729" t="s">
        <v>759</v>
      </c>
      <c r="C2729" t="s">
        <v>1</v>
      </c>
      <c r="D2729" t="s">
        <v>5</v>
      </c>
      <c r="E2729">
        <f>COUNTIFS(HOF!$A$2:$A$1048576, B2729)</f>
        <v>0</v>
      </c>
      <c r="F2729">
        <f>COUNTIF(HOF!$C:$C, B2729)</f>
        <v>0</v>
      </c>
      <c r="H2729">
        <v>108</v>
      </c>
      <c r="I2729">
        <v>134</v>
      </c>
      <c r="J2729">
        <f t="shared" si="84"/>
        <v>0.4462809917355372</v>
      </c>
      <c r="K2729">
        <v>4.1737740521857098</v>
      </c>
      <c r="L2729">
        <v>480</v>
      </c>
      <c r="M2729">
        <v>302</v>
      </c>
      <c r="N2729">
        <v>4</v>
      </c>
      <c r="O2729">
        <v>2188.1999999999998</v>
      </c>
      <c r="P2729">
        <v>4.3793786852982999</v>
      </c>
      <c r="Q2729">
        <v>3.1416387939604702</v>
      </c>
      <c r="R2729">
        <v>1.3939790599999999</v>
      </c>
      <c r="S2729">
        <v>0.26788820596080198</v>
      </c>
      <c r="T2729">
        <v>1.4045080937513801</v>
      </c>
      <c r="U2729">
        <v>4.1395799915940499</v>
      </c>
      <c r="V2729">
        <v>15.3113286183215</v>
      </c>
      <c r="W2729">
        <f t="shared" si="85"/>
        <v>1.3994450798209945</v>
      </c>
      <c r="X2729">
        <v>-10.320459308568299</v>
      </c>
      <c r="Y2729">
        <v>-0.92564777985632796</v>
      </c>
      <c r="Z2729">
        <v>108.40398208748699</v>
      </c>
      <c r="AA2729">
        <v>108.687011915645</v>
      </c>
      <c r="AC2729">
        <v>3.4194060591658998E-2</v>
      </c>
      <c r="AD2729">
        <v>84.297557640608403</v>
      </c>
      <c r="AE2729">
        <v>96.234547112271201</v>
      </c>
      <c r="AF2729">
        <v>87.811948365666098</v>
      </c>
      <c r="AG2729">
        <v>106.09067014182899</v>
      </c>
      <c r="AH2729">
        <v>104.67268157941299</v>
      </c>
      <c r="AI2729">
        <v>157</v>
      </c>
      <c r="AJ2729" t="s">
        <v>759</v>
      </c>
      <c r="AK2729">
        <v>111770</v>
      </c>
    </row>
    <row r="2730" spans="1:37" hidden="1" x14ac:dyDescent="0.45">
      <c r="A2730">
        <v>1001832</v>
      </c>
      <c r="B2730" t="s">
        <v>758</v>
      </c>
      <c r="C2730" t="s">
        <v>1</v>
      </c>
      <c r="D2730" t="s">
        <v>1</v>
      </c>
      <c r="E2730">
        <f>COUNTIFS(HOF!$A$2:$A$1048576, B2730)</f>
        <v>0</v>
      </c>
      <c r="F2730">
        <f>COUNTIF(HOF!$C:$C, B2730)</f>
        <v>0</v>
      </c>
      <c r="H2730">
        <v>133</v>
      </c>
      <c r="I2730">
        <v>120</v>
      </c>
      <c r="J2730">
        <f t="shared" si="84"/>
        <v>0.52569169960474305</v>
      </c>
      <c r="K2730">
        <v>3.2194469251296201</v>
      </c>
      <c r="L2730">
        <v>343</v>
      </c>
      <c r="M2730">
        <v>260</v>
      </c>
      <c r="N2730">
        <v>9</v>
      </c>
      <c r="O2730">
        <v>2242</v>
      </c>
      <c r="P2730">
        <v>4.0383586118209402</v>
      </c>
      <c r="Q2730">
        <v>2.9625334547950799</v>
      </c>
      <c r="R2730">
        <v>1.3631436299999999</v>
      </c>
      <c r="S2730">
        <v>0.24914131210087501</v>
      </c>
      <c r="T2730">
        <v>1.2609277441592399</v>
      </c>
      <c r="U2730">
        <v>3.0737209325162902</v>
      </c>
      <c r="V2730">
        <v>25.929044008255001</v>
      </c>
      <c r="W2730">
        <f t="shared" si="85"/>
        <v>2.3130280114411241</v>
      </c>
      <c r="Z2730">
        <v>100.238271023423</v>
      </c>
      <c r="AA2730">
        <v>97.107250395285206</v>
      </c>
      <c r="AC2730">
        <v>0.145725992613322</v>
      </c>
      <c r="AD2730">
        <v>111.192681920002</v>
      </c>
      <c r="AE2730">
        <v>94.213190724750206</v>
      </c>
      <c r="AF2730">
        <v>117.905898577988</v>
      </c>
      <c r="AG2730">
        <v>97.282984874890303</v>
      </c>
      <c r="AH2730">
        <v>95.7925429240521</v>
      </c>
      <c r="AJ2730" t="s">
        <v>758</v>
      </c>
      <c r="AK2730">
        <v>111876</v>
      </c>
    </row>
    <row r="2731" spans="1:37" hidden="1" x14ac:dyDescent="0.45">
      <c r="A2731">
        <v>1002462</v>
      </c>
      <c r="B2731" t="s">
        <v>757</v>
      </c>
      <c r="C2731" t="s">
        <v>1</v>
      </c>
      <c r="D2731" t="s">
        <v>1</v>
      </c>
      <c r="E2731">
        <f>COUNTIFS(HOF!$A$2:$A$1048576, B2731)</f>
        <v>0</v>
      </c>
      <c r="F2731">
        <f>COUNTIF(HOF!$C:$C, B2731)</f>
        <v>0</v>
      </c>
      <c r="H2731">
        <v>84</v>
      </c>
      <c r="I2731">
        <v>62</v>
      </c>
      <c r="J2731">
        <f t="shared" si="84"/>
        <v>0.57534246575342463</v>
      </c>
      <c r="K2731">
        <v>2.5127243213105901</v>
      </c>
      <c r="L2731">
        <v>199</v>
      </c>
      <c r="M2731">
        <v>151</v>
      </c>
      <c r="N2731">
        <v>4</v>
      </c>
      <c r="O2731">
        <v>1336</v>
      </c>
      <c r="P2731">
        <v>3.4423649549322102</v>
      </c>
      <c r="Q2731">
        <v>1.8121255829290801</v>
      </c>
      <c r="R2731">
        <v>1.8996282499999999</v>
      </c>
      <c r="S2731">
        <v>0.24852796327673099</v>
      </c>
      <c r="T2731">
        <v>1.1339819323162199</v>
      </c>
      <c r="U2731">
        <v>2.5401889529065098</v>
      </c>
      <c r="V2731">
        <v>19.2499454021453</v>
      </c>
      <c r="W2731">
        <f t="shared" si="85"/>
        <v>2.8817283536145659</v>
      </c>
      <c r="Z2731">
        <v>87.512100801105902</v>
      </c>
      <c r="AA2731">
        <v>87.781901490400202</v>
      </c>
      <c r="AC2731">
        <v>-2.7464631595921898E-2</v>
      </c>
      <c r="AD2731">
        <v>83.478522846820297</v>
      </c>
      <c r="AE2731">
        <v>60.0061653203487</v>
      </c>
      <c r="AF2731">
        <v>138.72909318348499</v>
      </c>
      <c r="AG2731">
        <v>100.133319885246</v>
      </c>
      <c r="AH2731">
        <v>89.436172868696701</v>
      </c>
      <c r="AJ2731" t="s">
        <v>757</v>
      </c>
      <c r="AK2731">
        <v>112518</v>
      </c>
    </row>
    <row r="2732" spans="1:37" hidden="1" x14ac:dyDescent="0.45">
      <c r="A2732">
        <v>1002614</v>
      </c>
      <c r="B2732" t="s">
        <v>756</v>
      </c>
      <c r="C2732" t="s">
        <v>5</v>
      </c>
      <c r="D2732" t="s">
        <v>5</v>
      </c>
      <c r="E2732">
        <f>COUNTIFS(HOF!$A$2:$A$1048576, B2732)</f>
        <v>0</v>
      </c>
      <c r="F2732">
        <f>COUNTIF(HOF!$C:$C, B2732)</f>
        <v>0</v>
      </c>
      <c r="H2732">
        <v>36</v>
      </c>
      <c r="I2732">
        <v>38</v>
      </c>
      <c r="J2732">
        <f t="shared" si="84"/>
        <v>0.48648648648648651</v>
      </c>
      <c r="K2732">
        <v>3.8354628200674701</v>
      </c>
      <c r="L2732">
        <v>181</v>
      </c>
      <c r="M2732">
        <v>63</v>
      </c>
      <c r="N2732">
        <v>17</v>
      </c>
      <c r="O2732">
        <v>652.1</v>
      </c>
      <c r="P2732">
        <v>4.8012268395089199</v>
      </c>
      <c r="Q2732">
        <v>3.6009201296316902</v>
      </c>
      <c r="R2732">
        <v>1.3333333300000001</v>
      </c>
      <c r="S2732">
        <v>0.251875246742992</v>
      </c>
      <c r="T2732">
        <v>1.3781299261553299</v>
      </c>
      <c r="U2732">
        <v>3.90128260895038</v>
      </c>
      <c r="V2732">
        <v>3.5725015401840201</v>
      </c>
      <c r="W2732">
        <f t="shared" si="85"/>
        <v>1.0956913173390646</v>
      </c>
      <c r="X2732">
        <v>-2.70184390246868</v>
      </c>
      <c r="Y2732">
        <v>-0.17728909372878299</v>
      </c>
      <c r="Z2732">
        <v>105.455989306704</v>
      </c>
      <c r="AA2732">
        <v>107.44907710217601</v>
      </c>
      <c r="AC2732">
        <v>-6.5819788882917493E-2</v>
      </c>
      <c r="AD2732">
        <v>92.143315542140499</v>
      </c>
      <c r="AE2732">
        <v>108.805120435351</v>
      </c>
      <c r="AF2732">
        <v>84.728797371552901</v>
      </c>
      <c r="AG2732">
        <v>102.115494466144</v>
      </c>
      <c r="AH2732">
        <v>104.972996387192</v>
      </c>
      <c r="AI2732">
        <v>9</v>
      </c>
      <c r="AJ2732" t="s">
        <v>756</v>
      </c>
      <c r="AK2732">
        <v>112669</v>
      </c>
    </row>
    <row r="2733" spans="1:37" hidden="1" x14ac:dyDescent="0.45">
      <c r="A2733">
        <v>1002791</v>
      </c>
      <c r="B2733" t="s">
        <v>755</v>
      </c>
      <c r="C2733" t="s">
        <v>5</v>
      </c>
      <c r="D2733" t="s">
        <v>1</v>
      </c>
      <c r="E2733">
        <f>COUNTIFS(HOF!$A$2:$A$1048576, B2733)</f>
        <v>0</v>
      </c>
      <c r="F2733">
        <f>COUNTIF(HOF!$C:$C, B2733)</f>
        <v>0</v>
      </c>
      <c r="H2733">
        <v>30</v>
      </c>
      <c r="I2733">
        <v>30</v>
      </c>
      <c r="J2733">
        <f t="shared" si="84"/>
        <v>0.5</v>
      </c>
      <c r="K2733">
        <v>3.8736263465627898</v>
      </c>
      <c r="L2733">
        <v>137</v>
      </c>
      <c r="M2733">
        <v>61</v>
      </c>
      <c r="N2733">
        <v>4</v>
      </c>
      <c r="O2733">
        <v>546</v>
      </c>
      <c r="P2733">
        <v>4.2857142557715999</v>
      </c>
      <c r="Q2733">
        <v>2.8516483317249501</v>
      </c>
      <c r="R2733">
        <v>1.5028901699999999</v>
      </c>
      <c r="S2733">
        <v>0.258636788048552</v>
      </c>
      <c r="T2733">
        <v>1.3315018221991199</v>
      </c>
      <c r="U2733">
        <v>3.8563225543528801</v>
      </c>
      <c r="V2733">
        <v>4.3134579211473403</v>
      </c>
      <c r="W2733">
        <f t="shared" si="85"/>
        <v>1.5800212165374874</v>
      </c>
      <c r="Z2733">
        <v>105.58687293073</v>
      </c>
      <c r="AA2733">
        <v>104.09096308662301</v>
      </c>
      <c r="AC2733">
        <v>1.73037922099155E-2</v>
      </c>
      <c r="AD2733">
        <v>93.291587780321706</v>
      </c>
      <c r="AE2733">
        <v>86.693417815154305</v>
      </c>
      <c r="AF2733">
        <v>108.89204530939701</v>
      </c>
      <c r="AG2733">
        <v>102.03173242048</v>
      </c>
      <c r="AH2733">
        <v>98.581455037679007</v>
      </c>
      <c r="AJ2733" t="s">
        <v>755</v>
      </c>
      <c r="AK2733">
        <v>112850</v>
      </c>
    </row>
    <row r="2734" spans="1:37" hidden="1" x14ac:dyDescent="0.45">
      <c r="A2734">
        <v>1002869</v>
      </c>
      <c r="B2734" t="s">
        <v>754</v>
      </c>
      <c r="C2734" t="s">
        <v>1</v>
      </c>
      <c r="D2734" t="s">
        <v>1</v>
      </c>
      <c r="E2734">
        <f>COUNTIFS(HOF!$A$2:$A$1048576, B2734)</f>
        <v>0</v>
      </c>
      <c r="F2734">
        <f>COUNTIF(HOF!$C:$C, B2734)</f>
        <v>0</v>
      </c>
      <c r="H2734">
        <v>122</v>
      </c>
      <c r="I2734">
        <v>101</v>
      </c>
      <c r="J2734">
        <f t="shared" si="84"/>
        <v>0.547085201793722</v>
      </c>
      <c r="K2734">
        <v>3.5794559242045501</v>
      </c>
      <c r="L2734">
        <v>322</v>
      </c>
      <c r="M2734">
        <v>268</v>
      </c>
      <c r="N2734">
        <v>1</v>
      </c>
      <c r="O2734">
        <v>1898.1</v>
      </c>
      <c r="P2734">
        <v>6.6895527272220203</v>
      </c>
      <c r="Q2734">
        <v>3.56523292053221</v>
      </c>
      <c r="R2734">
        <v>1.87632979</v>
      </c>
      <c r="S2734">
        <v>0.23150193263390301</v>
      </c>
      <c r="T2734">
        <v>1.27954355259644</v>
      </c>
      <c r="U2734">
        <v>3.6094270063115301</v>
      </c>
      <c r="V2734">
        <v>22.826946318149499</v>
      </c>
      <c r="W2734">
        <f t="shared" si="85"/>
        <v>2.4052416962382908</v>
      </c>
      <c r="Z2734">
        <v>100.571130850337</v>
      </c>
      <c r="AA2734">
        <v>100.277852365779</v>
      </c>
      <c r="AC2734">
        <v>-2.9971082106975602E-2</v>
      </c>
      <c r="AD2734">
        <v>116.945297752215</v>
      </c>
      <c r="AE2734">
        <v>115.99948114982899</v>
      </c>
      <c r="AF2734">
        <v>102.71092331638199</v>
      </c>
      <c r="AG2734">
        <v>95.789269625869494</v>
      </c>
      <c r="AH2734">
        <v>100.532762511117</v>
      </c>
      <c r="AJ2734" t="s">
        <v>754</v>
      </c>
      <c r="AK2734">
        <v>112931</v>
      </c>
    </row>
    <row r="2735" spans="1:37" hidden="1" x14ac:dyDescent="0.45">
      <c r="A2735">
        <v>1004095</v>
      </c>
      <c r="B2735" t="s">
        <v>753</v>
      </c>
      <c r="C2735" t="s">
        <v>1</v>
      </c>
      <c r="D2735" t="s">
        <v>1</v>
      </c>
      <c r="E2735">
        <f>COUNTIFS(HOF!$A$2:$A$1048576, B2735)</f>
        <v>0</v>
      </c>
      <c r="F2735">
        <f>COUNTIF(HOF!$C:$C, B2735)</f>
        <v>0</v>
      </c>
      <c r="H2735">
        <v>100</v>
      </c>
      <c r="I2735">
        <v>94</v>
      </c>
      <c r="J2735">
        <f t="shared" si="84"/>
        <v>0.51546391752577314</v>
      </c>
      <c r="K2735">
        <v>2.8194419218336302</v>
      </c>
      <c r="L2735">
        <v>278</v>
      </c>
      <c r="M2735">
        <v>208</v>
      </c>
      <c r="N2735">
        <v>7</v>
      </c>
      <c r="O2735">
        <v>1755.2</v>
      </c>
      <c r="P2735">
        <v>3.4858554669943098</v>
      </c>
      <c r="Q2735">
        <v>2.4657301170945001</v>
      </c>
      <c r="R2735">
        <v>1.41372141</v>
      </c>
      <c r="S2735">
        <v>0.25155885379363702</v>
      </c>
      <c r="T2735">
        <v>1.2234669188078</v>
      </c>
      <c r="U2735">
        <v>2.8877681883613602</v>
      </c>
      <c r="V2735">
        <v>20.295701503753602</v>
      </c>
      <c r="W2735">
        <f t="shared" si="85"/>
        <v>2.3126369079026436</v>
      </c>
      <c r="Z2735">
        <v>94.634924356966593</v>
      </c>
      <c r="AA2735">
        <v>96.209019036886602</v>
      </c>
      <c r="AC2735">
        <v>-6.8326266527727303E-2</v>
      </c>
      <c r="AD2735">
        <v>92.587889500731194</v>
      </c>
      <c r="AE2735">
        <v>83.143551908842497</v>
      </c>
      <c r="AF2735">
        <v>112.47904508093001</v>
      </c>
      <c r="AG2735">
        <v>100.772701421967</v>
      </c>
      <c r="AH2735">
        <v>96.277394267153397</v>
      </c>
      <c r="AJ2735" t="s">
        <v>753</v>
      </c>
      <c r="AK2735">
        <v>114176</v>
      </c>
    </row>
    <row r="2736" spans="1:37" hidden="1" x14ac:dyDescent="0.45">
      <c r="A2736">
        <v>1004207</v>
      </c>
      <c r="B2736" t="s">
        <v>752</v>
      </c>
      <c r="C2736" t="s">
        <v>5</v>
      </c>
      <c r="D2736" t="s">
        <v>1</v>
      </c>
      <c r="E2736">
        <f>COUNTIFS(HOF!$A$2:$A$1048576, B2736)</f>
        <v>0</v>
      </c>
      <c r="F2736">
        <f>COUNTIF(HOF!$C:$C, B2736)</f>
        <v>0</v>
      </c>
      <c r="H2736">
        <v>25</v>
      </c>
      <c r="I2736">
        <v>26</v>
      </c>
      <c r="J2736">
        <f t="shared" si="84"/>
        <v>0.49019607843137253</v>
      </c>
      <c r="K2736">
        <v>4.0290348928157496</v>
      </c>
      <c r="L2736">
        <v>145</v>
      </c>
      <c r="M2736">
        <v>62</v>
      </c>
      <c r="N2736">
        <v>2</v>
      </c>
      <c r="O2736">
        <v>493.2</v>
      </c>
      <c r="P2736">
        <v>3.9378802572316798</v>
      </c>
      <c r="Q2736">
        <v>2.7893318488724401</v>
      </c>
      <c r="R2736">
        <v>1.4117647099999999</v>
      </c>
      <c r="S2736">
        <v>0.28213005632360399</v>
      </c>
      <c r="T2736">
        <v>1.4260636322485101</v>
      </c>
      <c r="U2736">
        <v>3.93697360968515</v>
      </c>
      <c r="V2736">
        <v>5.0418016724288401</v>
      </c>
      <c r="W2736">
        <f t="shared" si="85"/>
        <v>2.0445262256402432</v>
      </c>
      <c r="X2736">
        <v>-1.801932066679</v>
      </c>
      <c r="Y2736">
        <v>-0.43358511558179202</v>
      </c>
      <c r="Z2736">
        <v>102.719398162022</v>
      </c>
      <c r="AA2736">
        <v>100.111756188556</v>
      </c>
      <c r="AC2736">
        <v>9.2061283130597305E-2</v>
      </c>
      <c r="AD2736">
        <v>73.931246048063699</v>
      </c>
      <c r="AE2736">
        <v>86.162714532125193</v>
      </c>
      <c r="AF2736">
        <v>85.833212423483104</v>
      </c>
      <c r="AG2736">
        <v>111.016792865925</v>
      </c>
      <c r="AH2736">
        <v>105.923295737187</v>
      </c>
      <c r="AI2736">
        <v>30</v>
      </c>
      <c r="AJ2736" t="s">
        <v>752</v>
      </c>
      <c r="AK2736">
        <v>114290</v>
      </c>
    </row>
    <row r="2737" spans="1:37" hidden="1" x14ac:dyDescent="0.45">
      <c r="A2737">
        <v>1004291</v>
      </c>
      <c r="B2737" t="s">
        <v>751</v>
      </c>
      <c r="C2737" t="s">
        <v>5</v>
      </c>
      <c r="D2737" t="s">
        <v>1</v>
      </c>
      <c r="E2737">
        <f>COUNTIFS(HOF!$A$2:$A$1048576, B2737)</f>
        <v>0</v>
      </c>
      <c r="F2737">
        <f>COUNTIF(HOF!$C:$C, B2737)</f>
        <v>0</v>
      </c>
      <c r="H2737">
        <v>12</v>
      </c>
      <c r="I2737">
        <v>28</v>
      </c>
      <c r="J2737">
        <f t="shared" si="84"/>
        <v>0.3</v>
      </c>
      <c r="K2737">
        <v>4.6468843058724998</v>
      </c>
      <c r="L2737">
        <v>82</v>
      </c>
      <c r="M2737">
        <v>36</v>
      </c>
      <c r="N2737">
        <v>3</v>
      </c>
      <c r="O2737">
        <v>337</v>
      </c>
      <c r="P2737">
        <v>2.5637982377227599</v>
      </c>
      <c r="Q2737">
        <v>2.9376854807239998</v>
      </c>
      <c r="R2737">
        <v>0.87272727000000005</v>
      </c>
      <c r="S2737">
        <v>0.29637681159420198</v>
      </c>
      <c r="T2737">
        <v>1.5400593580765201</v>
      </c>
      <c r="U2737">
        <v>4.1208657601629604</v>
      </c>
      <c r="V2737">
        <v>2.9989792816340901</v>
      </c>
      <c r="W2737">
        <f t="shared" si="85"/>
        <v>1.7798096626908546</v>
      </c>
      <c r="Z2737">
        <v>117.659600534266</v>
      </c>
      <c r="AA2737">
        <v>99.807673678519905</v>
      </c>
      <c r="AC2737">
        <v>0.52601854570954598</v>
      </c>
      <c r="AD2737">
        <v>88.091412220364901</v>
      </c>
      <c r="AE2737">
        <v>91.705535499481798</v>
      </c>
      <c r="AF2737">
        <v>95.292045144154599</v>
      </c>
      <c r="AG2737">
        <v>108.310858665059</v>
      </c>
      <c r="AH2737">
        <v>106.64341692726001</v>
      </c>
      <c r="AJ2737" t="s">
        <v>751</v>
      </c>
      <c r="AK2737">
        <v>114373</v>
      </c>
    </row>
    <row r="2738" spans="1:37" hidden="1" x14ac:dyDescent="0.45">
      <c r="A2738">
        <v>1005390</v>
      </c>
      <c r="B2738" t="s">
        <v>750</v>
      </c>
      <c r="C2738" t="s">
        <v>5</v>
      </c>
      <c r="D2738" t="s">
        <v>5</v>
      </c>
      <c r="E2738">
        <f>COUNTIFS(HOF!$A$2:$A$1048576, B2738)</f>
        <v>0</v>
      </c>
      <c r="F2738">
        <f>COUNTIF(HOF!$C:$C, B2738)</f>
        <v>0</v>
      </c>
      <c r="H2738">
        <v>9</v>
      </c>
      <c r="I2738">
        <v>20</v>
      </c>
      <c r="J2738">
        <f t="shared" si="84"/>
        <v>0.31034482758620691</v>
      </c>
      <c r="K2738">
        <v>5.6999999258734899</v>
      </c>
      <c r="L2738">
        <v>119</v>
      </c>
      <c r="M2738">
        <v>31</v>
      </c>
      <c r="N2738">
        <v>3</v>
      </c>
      <c r="O2738">
        <v>330</v>
      </c>
      <c r="P2738">
        <v>3.70909086085548</v>
      </c>
      <c r="Q2738">
        <v>4.8272726644957302</v>
      </c>
      <c r="R2738">
        <v>0.76836157999999999</v>
      </c>
      <c r="S2738">
        <v>0.28413284132841299</v>
      </c>
      <c r="T2738">
        <v>1.70303028088299</v>
      </c>
      <c r="U2738">
        <v>4.9521291740721898</v>
      </c>
      <c r="V2738">
        <v>-0.30704390077153199</v>
      </c>
      <c r="W2738">
        <f t="shared" si="85"/>
        <v>-0.18608721258880728</v>
      </c>
      <c r="Z2738">
        <v>144.59869945787099</v>
      </c>
      <c r="AA2738">
        <v>120.352582419485</v>
      </c>
      <c r="AC2738">
        <v>0.74787075180129903</v>
      </c>
      <c r="AD2738">
        <v>106.401050553681</v>
      </c>
      <c r="AE2738">
        <v>157.416863249844</v>
      </c>
      <c r="AF2738">
        <v>67.231019400481998</v>
      </c>
      <c r="AG2738">
        <v>107.13725985359601</v>
      </c>
      <c r="AH2738">
        <v>122.228952826726</v>
      </c>
      <c r="AJ2738" t="s">
        <v>750</v>
      </c>
      <c r="AK2738">
        <v>115500</v>
      </c>
    </row>
    <row r="2739" spans="1:37" hidden="1" x14ac:dyDescent="0.45">
      <c r="A2739">
        <v>1005684</v>
      </c>
      <c r="B2739" t="s">
        <v>749</v>
      </c>
      <c r="C2739" t="s">
        <v>5</v>
      </c>
      <c r="D2739" t="s">
        <v>1</v>
      </c>
      <c r="E2739">
        <f>COUNTIFS(HOF!$A$2:$A$1048576, B2739)</f>
        <v>0</v>
      </c>
      <c r="F2739">
        <f>COUNTIF(HOF!$C:$C, B2739)</f>
        <v>0</v>
      </c>
      <c r="H2739">
        <v>104</v>
      </c>
      <c r="I2739">
        <v>107</v>
      </c>
      <c r="J2739">
        <f t="shared" si="84"/>
        <v>0.49289099526066349</v>
      </c>
      <c r="K2739">
        <v>4.0136421907231696</v>
      </c>
      <c r="L2739">
        <v>407</v>
      </c>
      <c r="M2739">
        <v>236</v>
      </c>
      <c r="N2739">
        <v>15</v>
      </c>
      <c r="O2739">
        <v>1881.1</v>
      </c>
      <c r="P2739">
        <v>4.1332382035575899</v>
      </c>
      <c r="Q2739">
        <v>2.7315729331381799</v>
      </c>
      <c r="R2739">
        <v>1.5131348499999999</v>
      </c>
      <c r="S2739">
        <v>0.26972353337828697</v>
      </c>
      <c r="T2739">
        <v>1.36658377332132</v>
      </c>
      <c r="U2739">
        <v>3.7139511548933299</v>
      </c>
      <c r="V2739">
        <v>24.147423598915299</v>
      </c>
      <c r="W2739">
        <f t="shared" si="85"/>
        <v>2.5673726648147679</v>
      </c>
      <c r="Z2739">
        <v>104.484883942162</v>
      </c>
      <c r="AA2739">
        <v>95.616367588078603</v>
      </c>
      <c r="AC2739">
        <v>0.29969103582984302</v>
      </c>
      <c r="AD2739">
        <v>81.987479452489595</v>
      </c>
      <c r="AE2739">
        <v>77.949094918558103</v>
      </c>
      <c r="AF2739">
        <v>103.942119983499</v>
      </c>
      <c r="AG2739">
        <v>108.480599857191</v>
      </c>
      <c r="AH2739">
        <v>101.46085335137499</v>
      </c>
      <c r="AJ2739" t="s">
        <v>749</v>
      </c>
      <c r="AK2739">
        <v>115802</v>
      </c>
    </row>
    <row r="2740" spans="1:37" hidden="1" x14ac:dyDescent="0.45">
      <c r="A2740">
        <v>1006735</v>
      </c>
      <c r="B2740" t="s">
        <v>748</v>
      </c>
      <c r="C2740" t="s">
        <v>1</v>
      </c>
      <c r="D2740" t="s">
        <v>1</v>
      </c>
      <c r="E2740">
        <f>COUNTIFS(HOF!$A$2:$A$1048576, B2740)</f>
        <v>0</v>
      </c>
      <c r="F2740">
        <f>COUNTIF(HOF!$C:$C, B2740)</f>
        <v>0</v>
      </c>
      <c r="H2740">
        <v>30</v>
      </c>
      <c r="I2740">
        <v>51</v>
      </c>
      <c r="J2740">
        <f t="shared" si="84"/>
        <v>0.37037037037037035</v>
      </c>
      <c r="K2740">
        <v>3.2926832387552198</v>
      </c>
      <c r="L2740">
        <v>130</v>
      </c>
      <c r="M2740">
        <v>92</v>
      </c>
      <c r="N2740">
        <v>1</v>
      </c>
      <c r="O2740">
        <v>751.2</v>
      </c>
      <c r="P2740">
        <v>4.1787143648202596</v>
      </c>
      <c r="Q2740">
        <v>3.5082043234737399</v>
      </c>
      <c r="R2740">
        <v>1.19112628</v>
      </c>
      <c r="S2740">
        <v>0.25167008689950898</v>
      </c>
      <c r="T2740">
        <v>1.3290466890975601</v>
      </c>
      <c r="U2740">
        <v>2.9914978293762</v>
      </c>
      <c r="V2740">
        <v>6.9446273855865002</v>
      </c>
      <c r="W2740">
        <f t="shared" si="85"/>
        <v>1.8489423284309106</v>
      </c>
      <c r="Z2740">
        <v>113.75652677890299</v>
      </c>
      <c r="AA2740">
        <v>102.14188729609501</v>
      </c>
      <c r="AC2740">
        <v>0.301185409379018</v>
      </c>
      <c r="AD2740">
        <v>111.108255085697</v>
      </c>
      <c r="AE2740">
        <v>116.02442858305901</v>
      </c>
      <c r="AF2740">
        <v>95.978984341204097</v>
      </c>
      <c r="AG2740">
        <v>102.16992391563601</v>
      </c>
      <c r="AH2740">
        <v>105.63265076652</v>
      </c>
      <c r="AJ2740" t="s">
        <v>748</v>
      </c>
      <c r="AK2740">
        <v>116878</v>
      </c>
    </row>
    <row r="2741" spans="1:37" hidden="1" x14ac:dyDescent="0.45">
      <c r="A2741">
        <v>693</v>
      </c>
      <c r="B2741" t="s">
        <v>747</v>
      </c>
      <c r="C2741" t="s">
        <v>5</v>
      </c>
      <c r="D2741" t="s">
        <v>5</v>
      </c>
      <c r="E2741">
        <f>COUNTIFS(HOF!$A$2:$A$1048576, B2741)</f>
        <v>0</v>
      </c>
      <c r="F2741">
        <f>COUNTIF(HOF!$C:$C, B2741)</f>
        <v>0</v>
      </c>
      <c r="H2741">
        <v>20</v>
      </c>
      <c r="I2741">
        <v>23</v>
      </c>
      <c r="J2741">
        <f t="shared" si="84"/>
        <v>0.46511627906976744</v>
      </c>
      <c r="K2741">
        <v>3.45985575269613</v>
      </c>
      <c r="L2741">
        <v>593</v>
      </c>
      <c r="M2741">
        <v>0</v>
      </c>
      <c r="N2741">
        <v>2</v>
      </c>
      <c r="O2741">
        <v>411</v>
      </c>
      <c r="P2741">
        <v>6.0875942990476197</v>
      </c>
      <c r="Q2741">
        <v>3.9635056407468299</v>
      </c>
      <c r="R2741">
        <v>1.5359115999999999</v>
      </c>
      <c r="S2741">
        <v>0.24273724983860501</v>
      </c>
      <c r="T2741">
        <v>1.3552318243683099</v>
      </c>
      <c r="U2741">
        <v>4.23630769466169</v>
      </c>
      <c r="V2741">
        <v>1.74532836303114</v>
      </c>
      <c r="W2741">
        <f t="shared" si="85"/>
        <v>0.84930820585456934</v>
      </c>
      <c r="X2741">
        <v>1.31334636732935</v>
      </c>
      <c r="Y2741">
        <v>-0.48745423411405198</v>
      </c>
      <c r="Z2741">
        <v>79.550218362202301</v>
      </c>
      <c r="AA2741">
        <v>96.051073461323099</v>
      </c>
      <c r="AB2741">
        <v>4.2712955388190297</v>
      </c>
      <c r="AC2741">
        <v>-0.776451941965564</v>
      </c>
      <c r="AD2741">
        <v>90.149112494510703</v>
      </c>
      <c r="AE2741">
        <v>115.74236350014201</v>
      </c>
      <c r="AF2741">
        <v>77.920773402232697</v>
      </c>
      <c r="AG2741">
        <v>94.121667804073695</v>
      </c>
      <c r="AH2741">
        <v>97.613805428122006</v>
      </c>
      <c r="AI2741">
        <v>0</v>
      </c>
      <c r="AJ2741" t="s">
        <v>747</v>
      </c>
      <c r="AK2741">
        <v>150037</v>
      </c>
    </row>
    <row r="2742" spans="1:37" hidden="1" x14ac:dyDescent="0.45">
      <c r="A2742">
        <v>1007088</v>
      </c>
      <c r="B2742" t="s">
        <v>746</v>
      </c>
      <c r="C2742" t="s">
        <v>5</v>
      </c>
      <c r="D2742" t="s">
        <v>1</v>
      </c>
      <c r="E2742">
        <f>COUNTIFS(HOF!$A$2:$A$1048576, B2742)</f>
        <v>0</v>
      </c>
      <c r="F2742">
        <f>COUNTIF(HOF!$C:$C, B2742)</f>
        <v>0</v>
      </c>
      <c r="H2742">
        <v>79</v>
      </c>
      <c r="I2742">
        <v>95</v>
      </c>
      <c r="J2742">
        <f t="shared" si="84"/>
        <v>0.45402298850574713</v>
      </c>
      <c r="K2742">
        <v>4.0787914784119401</v>
      </c>
      <c r="L2742">
        <v>383</v>
      </c>
      <c r="M2742">
        <v>174</v>
      </c>
      <c r="N2742">
        <v>18</v>
      </c>
      <c r="O2742">
        <v>1688</v>
      </c>
      <c r="P2742">
        <v>2.3406398157161301</v>
      </c>
      <c r="Q2742">
        <v>2.26066351221785</v>
      </c>
      <c r="R2742">
        <v>1.03537736</v>
      </c>
      <c r="S2742">
        <v>0.282807431436154</v>
      </c>
      <c r="T2742">
        <v>1.3874407614293001</v>
      </c>
      <c r="U2742">
        <v>4.1625464311372102</v>
      </c>
      <c r="V2742">
        <v>15.6602089405059</v>
      </c>
      <c r="W2742">
        <f t="shared" si="85"/>
        <v>1.855474992950936</v>
      </c>
      <c r="Z2742">
        <v>100.05309954619</v>
      </c>
      <c r="AA2742">
        <v>99.799956970391605</v>
      </c>
      <c r="AC2742">
        <v>-8.3754952725271795E-2</v>
      </c>
      <c r="AD2742">
        <v>79.535454688432097</v>
      </c>
      <c r="AE2742">
        <v>74.797919928908399</v>
      </c>
      <c r="AF2742">
        <v>106.372309938694</v>
      </c>
      <c r="AG2742">
        <v>102.704297368967</v>
      </c>
      <c r="AH2742">
        <v>96.560175324050107</v>
      </c>
      <c r="AJ2742" t="s">
        <v>746</v>
      </c>
      <c r="AK2742">
        <v>117239</v>
      </c>
    </row>
    <row r="2743" spans="1:37" hidden="1" x14ac:dyDescent="0.45">
      <c r="A2743">
        <v>1007156</v>
      </c>
      <c r="B2743" t="s">
        <v>745</v>
      </c>
      <c r="C2743" t="s">
        <v>1</v>
      </c>
      <c r="D2743" t="s">
        <v>1</v>
      </c>
      <c r="E2743">
        <f>COUNTIFS(HOF!$A$2:$A$1048576, B2743)</f>
        <v>0</v>
      </c>
      <c r="F2743">
        <f>COUNTIF(HOF!$C:$C, B2743)</f>
        <v>0</v>
      </c>
      <c r="H2743">
        <v>143</v>
      </c>
      <c r="I2743">
        <v>85</v>
      </c>
      <c r="J2743">
        <f t="shared" si="84"/>
        <v>0.6271929824561403</v>
      </c>
      <c r="K2743">
        <v>3.7571622560879598</v>
      </c>
      <c r="L2743">
        <v>308</v>
      </c>
      <c r="M2743">
        <v>247</v>
      </c>
      <c r="N2743">
        <v>10</v>
      </c>
      <c r="O2743">
        <v>1954.2</v>
      </c>
      <c r="P2743">
        <v>2.37585260311445</v>
      </c>
      <c r="Q2743">
        <v>2.22390854128736</v>
      </c>
      <c r="R2743">
        <v>1.06832298</v>
      </c>
      <c r="S2743">
        <v>0.26963417753901198</v>
      </c>
      <c r="T2743">
        <v>1.3255456706868001</v>
      </c>
      <c r="U2743">
        <v>4.2404974850268697</v>
      </c>
      <c r="V2743">
        <v>23.290064617991401</v>
      </c>
      <c r="W2743">
        <f t="shared" si="85"/>
        <v>2.3835906885673319</v>
      </c>
      <c r="Z2743">
        <v>88.434594987710994</v>
      </c>
      <c r="AA2743">
        <v>97.293998522063603</v>
      </c>
      <c r="AC2743">
        <v>-0.48333522893890402</v>
      </c>
      <c r="AD2743">
        <v>82.549532405275002</v>
      </c>
      <c r="AE2743">
        <v>76.596371795444099</v>
      </c>
      <c r="AF2743">
        <v>108.19180573222999</v>
      </c>
      <c r="AG2743">
        <v>96.882813627391002</v>
      </c>
      <c r="AH2743">
        <v>92.132660413737</v>
      </c>
      <c r="AJ2743" t="s">
        <v>745</v>
      </c>
      <c r="AK2743">
        <v>117308</v>
      </c>
    </row>
    <row r="2744" spans="1:37" hidden="1" x14ac:dyDescent="0.45">
      <c r="A2744">
        <v>1007278</v>
      </c>
      <c r="B2744" t="s">
        <v>744</v>
      </c>
      <c r="C2744" t="s">
        <v>5</v>
      </c>
      <c r="D2744" t="s">
        <v>5</v>
      </c>
      <c r="E2744">
        <f>COUNTIFS(HOF!$A$2:$A$1048576, B2744)</f>
        <v>0</v>
      </c>
      <c r="F2744">
        <f>COUNTIF(HOF!$C:$C, B2744)</f>
        <v>0</v>
      </c>
      <c r="H2744">
        <v>20</v>
      </c>
      <c r="I2744">
        <v>23</v>
      </c>
      <c r="J2744">
        <f t="shared" si="84"/>
        <v>0.46511627906976744</v>
      </c>
      <c r="K2744">
        <v>3.5448113207547101</v>
      </c>
      <c r="L2744">
        <v>154</v>
      </c>
      <c r="M2744">
        <v>31</v>
      </c>
      <c r="N2744">
        <v>4</v>
      </c>
      <c r="O2744">
        <v>424</v>
      </c>
      <c r="P2744">
        <v>5.4764150943396199</v>
      </c>
      <c r="Q2744">
        <v>3.6933962264150901</v>
      </c>
      <c r="R2744">
        <v>1.48275862</v>
      </c>
      <c r="S2744">
        <v>0.254268292682926</v>
      </c>
      <c r="T2744">
        <v>1.3938679245283001</v>
      </c>
      <c r="U2744">
        <v>3.4481741722439798</v>
      </c>
      <c r="V2744">
        <v>3.9268136173486701</v>
      </c>
      <c r="W2744">
        <f t="shared" si="85"/>
        <v>1.8522705742210706</v>
      </c>
      <c r="Z2744">
        <v>98.327276843155701</v>
      </c>
      <c r="AA2744">
        <v>94.778066058171802</v>
      </c>
      <c r="AC2744">
        <v>9.6637148510733795E-2</v>
      </c>
      <c r="AD2744">
        <v>100.723006948617</v>
      </c>
      <c r="AE2744">
        <v>109.71945313032801</v>
      </c>
      <c r="AF2744">
        <v>91.176692967465399</v>
      </c>
      <c r="AG2744">
        <v>104.016701176457</v>
      </c>
      <c r="AH2744">
        <v>106.35719456076001</v>
      </c>
      <c r="AJ2744" t="s">
        <v>744</v>
      </c>
      <c r="AK2744">
        <v>117431</v>
      </c>
    </row>
    <row r="2745" spans="1:37" hidden="1" x14ac:dyDescent="0.45">
      <c r="A2745">
        <v>1009125</v>
      </c>
      <c r="B2745" t="s">
        <v>743</v>
      </c>
      <c r="C2745" t="s">
        <v>5</v>
      </c>
      <c r="D2745" t="s">
        <v>5</v>
      </c>
      <c r="E2745">
        <f>COUNTIFS(HOF!$A$2:$A$1048576, B2745)</f>
        <v>0</v>
      </c>
      <c r="F2745">
        <f>COUNTIF(HOF!$C:$C, B2745)</f>
        <v>0</v>
      </c>
      <c r="H2745">
        <v>63</v>
      </c>
      <c r="I2745">
        <v>59</v>
      </c>
      <c r="J2745">
        <f t="shared" si="84"/>
        <v>0.51639344262295084</v>
      </c>
      <c r="K2745">
        <v>4.0609068567412701</v>
      </c>
      <c r="L2745">
        <v>365</v>
      </c>
      <c r="M2745">
        <v>105</v>
      </c>
      <c r="N2745">
        <v>46</v>
      </c>
      <c r="O2745">
        <v>1072.2</v>
      </c>
      <c r="P2745">
        <v>5.1348656948877203</v>
      </c>
      <c r="Q2745">
        <v>4.6985699168907198</v>
      </c>
      <c r="R2745">
        <v>1.09285714</v>
      </c>
      <c r="S2745">
        <v>0.231665014866204</v>
      </c>
      <c r="T2745">
        <v>1.3937226241570699</v>
      </c>
      <c r="U2745">
        <v>4.1512358286081099</v>
      </c>
      <c r="V2745">
        <v>4.5726259239017901</v>
      </c>
      <c r="W2745">
        <f t="shared" si="85"/>
        <v>0.85294272036966801</v>
      </c>
      <c r="Z2745">
        <v>107.76321227536199</v>
      </c>
      <c r="AA2745">
        <v>109.841694705018</v>
      </c>
      <c r="AC2745">
        <v>-9.0328971866844299E-2</v>
      </c>
      <c r="AD2745">
        <v>105.888822350246</v>
      </c>
      <c r="AE2745">
        <v>129.95510481733001</v>
      </c>
      <c r="AF2745">
        <v>81.847253510352601</v>
      </c>
      <c r="AG2745">
        <v>92.574207067461401</v>
      </c>
      <c r="AH2745">
        <v>101.622770636884</v>
      </c>
      <c r="AJ2745" t="s">
        <v>743</v>
      </c>
      <c r="AK2745">
        <v>119315</v>
      </c>
    </row>
    <row r="2746" spans="1:37" hidden="1" x14ac:dyDescent="0.45">
      <c r="A2746">
        <v>1009254</v>
      </c>
      <c r="B2746" t="s">
        <v>742</v>
      </c>
      <c r="C2746" t="s">
        <v>5</v>
      </c>
      <c r="D2746" t="s">
        <v>5</v>
      </c>
      <c r="E2746">
        <f>COUNTIFS(HOF!$A$2:$A$1048576, B2746)</f>
        <v>0</v>
      </c>
      <c r="F2746">
        <f>COUNTIF(HOF!$C:$C, B2746)</f>
        <v>0</v>
      </c>
      <c r="H2746">
        <v>22</v>
      </c>
      <c r="I2746">
        <v>18</v>
      </c>
      <c r="J2746">
        <f t="shared" si="84"/>
        <v>0.55000000000000004</v>
      </c>
      <c r="K2746">
        <v>4.9543281269962502</v>
      </c>
      <c r="L2746">
        <v>112</v>
      </c>
      <c r="M2746">
        <v>42</v>
      </c>
      <c r="N2746">
        <v>2</v>
      </c>
      <c r="O2746">
        <v>416</v>
      </c>
      <c r="P2746">
        <v>2.35817364996764</v>
      </c>
      <c r="Q2746">
        <v>4.0889433013200502</v>
      </c>
      <c r="R2746">
        <v>0.57671958000000001</v>
      </c>
      <c r="S2746">
        <v>0.280972139893301</v>
      </c>
      <c r="T2746">
        <v>1.593750387287</v>
      </c>
      <c r="U2746">
        <v>5.0823348398659904</v>
      </c>
      <c r="V2746">
        <v>1.0612481050193301</v>
      </c>
      <c r="W2746">
        <f t="shared" si="85"/>
        <v>0.51021543510544709</v>
      </c>
      <c r="Z2746">
        <v>111.26595885712401</v>
      </c>
      <c r="AA2746">
        <v>113.642591906842</v>
      </c>
      <c r="AC2746">
        <v>-0.128006712869741</v>
      </c>
      <c r="AD2746">
        <v>79.404920184285402</v>
      </c>
      <c r="AE2746">
        <v>131.00033320793199</v>
      </c>
      <c r="AF2746">
        <v>60.898865542194699</v>
      </c>
      <c r="AG2746">
        <v>99.009966872553093</v>
      </c>
      <c r="AH2746">
        <v>106.572986212128</v>
      </c>
      <c r="AJ2746" t="s">
        <v>742</v>
      </c>
      <c r="AK2746">
        <v>119447</v>
      </c>
    </row>
    <row r="2747" spans="1:37" hidden="1" x14ac:dyDescent="0.45">
      <c r="A2747">
        <v>1009452</v>
      </c>
      <c r="B2747" t="s">
        <v>741</v>
      </c>
      <c r="C2747" t="s">
        <v>5</v>
      </c>
      <c r="D2747" t="s">
        <v>5</v>
      </c>
      <c r="E2747">
        <f>COUNTIFS(HOF!$A$2:$A$1048576, B2747)</f>
        <v>0</v>
      </c>
      <c r="F2747">
        <f>COUNTIF(HOF!$C:$C, B2747)</f>
        <v>0</v>
      </c>
      <c r="H2747">
        <v>43</v>
      </c>
      <c r="I2747">
        <v>33</v>
      </c>
      <c r="J2747">
        <f t="shared" si="84"/>
        <v>0.56578947368421051</v>
      </c>
      <c r="K2747">
        <v>3.6025646311292299</v>
      </c>
      <c r="L2747">
        <v>266</v>
      </c>
      <c r="M2747">
        <v>52</v>
      </c>
      <c r="N2747">
        <v>58</v>
      </c>
      <c r="O2747">
        <v>702</v>
      </c>
      <c r="P2747">
        <v>5.8205136744934904</v>
      </c>
      <c r="Q2747">
        <v>4.2948724250117198</v>
      </c>
      <c r="R2747">
        <v>1.35522388</v>
      </c>
      <c r="S2747">
        <v>0.226457399103139</v>
      </c>
      <c r="T2747">
        <v>1.3404560371263701</v>
      </c>
      <c r="U2747">
        <v>4.1120712579121603</v>
      </c>
      <c r="V2747">
        <v>2.75990688719321</v>
      </c>
      <c r="W2747">
        <f t="shared" si="85"/>
        <v>0.78629825845960388</v>
      </c>
      <c r="Z2747">
        <v>94.451920302246194</v>
      </c>
      <c r="AA2747">
        <v>107.704796463051</v>
      </c>
      <c r="AC2747">
        <v>-0.50950662678292702</v>
      </c>
      <c r="AD2747">
        <v>124.97841772437</v>
      </c>
      <c r="AE2747">
        <v>121.001805221482</v>
      </c>
      <c r="AF2747">
        <v>105.495643736425</v>
      </c>
      <c r="AG2747">
        <v>90.623725250816705</v>
      </c>
      <c r="AH2747">
        <v>98.485822102825196</v>
      </c>
      <c r="AJ2747" t="s">
        <v>741</v>
      </c>
      <c r="AK2747">
        <v>119653</v>
      </c>
    </row>
    <row r="2748" spans="1:37" hidden="1" x14ac:dyDescent="0.45">
      <c r="A2748">
        <v>1010279</v>
      </c>
      <c r="B2748" t="s">
        <v>740</v>
      </c>
      <c r="C2748" t="s">
        <v>1</v>
      </c>
      <c r="D2748" t="s">
        <v>5</v>
      </c>
      <c r="E2748">
        <f>COUNTIFS(HOF!$A$2:$A$1048576, B2748)</f>
        <v>0</v>
      </c>
      <c r="F2748">
        <f>COUNTIF(HOF!$C:$C, B2748)</f>
        <v>0</v>
      </c>
      <c r="H2748">
        <v>33</v>
      </c>
      <c r="I2748">
        <v>35</v>
      </c>
      <c r="J2748">
        <f t="shared" si="84"/>
        <v>0.48529411764705882</v>
      </c>
      <c r="K2748">
        <v>4.9335548172757404</v>
      </c>
      <c r="L2748">
        <v>126</v>
      </c>
      <c r="M2748">
        <v>79</v>
      </c>
      <c r="N2748">
        <v>1</v>
      </c>
      <c r="O2748">
        <v>602</v>
      </c>
      <c r="P2748">
        <v>2.8405315614617899</v>
      </c>
      <c r="Q2748">
        <v>3.2890365448504899</v>
      </c>
      <c r="R2748">
        <v>0.86363635999999999</v>
      </c>
      <c r="S2748">
        <v>0.28818443804034499</v>
      </c>
      <c r="T2748">
        <v>1.5282392026578</v>
      </c>
      <c r="U2748">
        <v>4.8304039915692902</v>
      </c>
      <c r="V2748">
        <v>3.8482043743133501</v>
      </c>
      <c r="W2748">
        <f t="shared" si="85"/>
        <v>1.2784732140575914</v>
      </c>
      <c r="Z2748">
        <v>113.817503588837</v>
      </c>
      <c r="AA2748">
        <v>107.662452285893</v>
      </c>
      <c r="AC2748">
        <v>0.103150825706451</v>
      </c>
      <c r="AD2748">
        <v>89.024199554931002</v>
      </c>
      <c r="AE2748">
        <v>102.054366983042</v>
      </c>
      <c r="AF2748">
        <v>85.488584901999999</v>
      </c>
      <c r="AG2748">
        <v>102.88208894677101</v>
      </c>
      <c r="AH2748">
        <v>102.926435433286</v>
      </c>
      <c r="AJ2748" t="s">
        <v>740</v>
      </c>
      <c r="AK2748">
        <v>120509</v>
      </c>
    </row>
    <row r="2749" spans="1:37" hidden="1" x14ac:dyDescent="0.45">
      <c r="A2749">
        <v>1010402</v>
      </c>
      <c r="B2749" t="s">
        <v>739</v>
      </c>
      <c r="C2749" t="s">
        <v>5</v>
      </c>
      <c r="D2749" t="s">
        <v>1</v>
      </c>
      <c r="E2749">
        <f>COUNTIFS(HOF!$A$2:$A$1048576, B2749)</f>
        <v>0</v>
      </c>
      <c r="F2749">
        <f>COUNTIF(HOF!$C:$C, B2749)</f>
        <v>0</v>
      </c>
      <c r="H2749">
        <v>22</v>
      </c>
      <c r="I2749">
        <v>30</v>
      </c>
      <c r="J2749">
        <f t="shared" si="84"/>
        <v>0.42307692307692307</v>
      </c>
      <c r="K2749">
        <v>4.5449999512374397</v>
      </c>
      <c r="L2749">
        <v>116</v>
      </c>
      <c r="M2749">
        <v>47</v>
      </c>
      <c r="N2749">
        <v>1</v>
      </c>
      <c r="O2749">
        <v>400</v>
      </c>
      <c r="P2749">
        <v>4.0049999570310097</v>
      </c>
      <c r="Q2749">
        <v>3.6449999608933901</v>
      </c>
      <c r="R2749">
        <v>1.09876543</v>
      </c>
      <c r="S2749">
        <v>0.26645768025078298</v>
      </c>
      <c r="T2749">
        <v>1.4674999842554299</v>
      </c>
      <c r="U2749">
        <v>4.5926176338423499</v>
      </c>
      <c r="V2749">
        <v>0.50447617284953505</v>
      </c>
      <c r="W2749">
        <f t="shared" si="85"/>
        <v>0.25223808642476753</v>
      </c>
      <c r="Z2749">
        <v>123.324649055889</v>
      </c>
      <c r="AA2749">
        <v>118.867036584823</v>
      </c>
      <c r="AC2749">
        <v>-4.7617682604909201E-2</v>
      </c>
      <c r="AD2749">
        <v>109.560510788351</v>
      </c>
      <c r="AE2749">
        <v>104.666642750633</v>
      </c>
      <c r="AF2749">
        <v>104.683854551091</v>
      </c>
      <c r="AG2749">
        <v>103.807108557288</v>
      </c>
      <c r="AH2749">
        <v>105.895447748742</v>
      </c>
      <c r="AJ2749" t="s">
        <v>739</v>
      </c>
      <c r="AK2749">
        <v>120633</v>
      </c>
    </row>
    <row r="2750" spans="1:37" hidden="1" x14ac:dyDescent="0.45">
      <c r="A2750">
        <v>1010537</v>
      </c>
      <c r="B2750" t="s">
        <v>738</v>
      </c>
      <c r="C2750" t="s">
        <v>5</v>
      </c>
      <c r="D2750" t="s">
        <v>5</v>
      </c>
      <c r="E2750">
        <f>COUNTIFS(HOF!$A$2:$A$1048576, B2750)</f>
        <v>0</v>
      </c>
      <c r="F2750">
        <f>COUNTIF(HOF!$C:$C, B2750)</f>
        <v>0</v>
      </c>
      <c r="H2750">
        <v>22</v>
      </c>
      <c r="I2750">
        <v>21</v>
      </c>
      <c r="J2750">
        <f t="shared" si="84"/>
        <v>0.51162790697674421</v>
      </c>
      <c r="K2750">
        <v>3.56410362931438</v>
      </c>
      <c r="L2750">
        <v>116</v>
      </c>
      <c r="M2750">
        <v>34</v>
      </c>
      <c r="N2750">
        <v>4</v>
      </c>
      <c r="O2750">
        <v>351</v>
      </c>
      <c r="P2750">
        <v>4.1282063620116203</v>
      </c>
      <c r="Q2750">
        <v>1.84615439791824</v>
      </c>
      <c r="R2750">
        <v>2.23611111</v>
      </c>
      <c r="S2750">
        <v>0.26690140845070398</v>
      </c>
      <c r="T2750">
        <v>1.2849006689214899</v>
      </c>
      <c r="U2750">
        <v>3.2924325280170801</v>
      </c>
      <c r="V2750">
        <v>5.5449633859097904</v>
      </c>
      <c r="W2750">
        <f t="shared" si="85"/>
        <v>3.1595232968146951</v>
      </c>
      <c r="Z2750">
        <v>91.278292357710598</v>
      </c>
      <c r="AA2750">
        <v>83.737867326099803</v>
      </c>
      <c r="AC2750">
        <v>0.27167110129729899</v>
      </c>
      <c r="AD2750">
        <v>127.558599984659</v>
      </c>
      <c r="AE2750">
        <v>56.788221260024798</v>
      </c>
      <c r="AF2750">
        <v>226.24963875460799</v>
      </c>
      <c r="AG2750">
        <v>101.800622719364</v>
      </c>
      <c r="AH2750">
        <v>92.117273483745507</v>
      </c>
      <c r="AJ2750" t="s">
        <v>738</v>
      </c>
      <c r="AK2750">
        <v>120769</v>
      </c>
    </row>
    <row r="2751" spans="1:37" hidden="1" x14ac:dyDescent="0.45">
      <c r="A2751">
        <v>1011360</v>
      </c>
      <c r="B2751" t="s">
        <v>737</v>
      </c>
      <c r="C2751" t="s">
        <v>5</v>
      </c>
      <c r="D2751" t="s">
        <v>1</v>
      </c>
      <c r="E2751">
        <f>COUNTIFS(HOF!$A$2:$A$1048576, B2751)</f>
        <v>0</v>
      </c>
      <c r="F2751">
        <f>COUNTIF(HOF!$C:$C, B2751)</f>
        <v>0</v>
      </c>
      <c r="H2751">
        <v>135</v>
      </c>
      <c r="I2751">
        <v>131</v>
      </c>
      <c r="J2751">
        <f t="shared" si="84"/>
        <v>0.50751879699248126</v>
      </c>
      <c r="K2751">
        <v>3.7825914134496101</v>
      </c>
      <c r="L2751">
        <v>563</v>
      </c>
      <c r="M2751">
        <v>328</v>
      </c>
      <c r="N2751">
        <v>7</v>
      </c>
      <c r="O2751">
        <v>2500.1999999999998</v>
      </c>
      <c r="P2751">
        <v>5.8088511334992203</v>
      </c>
      <c r="Q2751">
        <v>3.3183152076123101</v>
      </c>
      <c r="R2751">
        <v>1.7505423</v>
      </c>
      <c r="S2751">
        <v>0.25238927140067802</v>
      </c>
      <c r="T2751">
        <v>1.3508398133663999</v>
      </c>
      <c r="U2751">
        <v>3.64149728035422</v>
      </c>
      <c r="V2751">
        <v>25.771550726145499</v>
      </c>
      <c r="W2751">
        <f t="shared" si="85"/>
        <v>2.0615591333609711</v>
      </c>
      <c r="X2751">
        <v>-3.8836140111088699</v>
      </c>
      <c r="Y2751">
        <v>-1.90399736818048</v>
      </c>
      <c r="Z2751">
        <v>103.01692305324001</v>
      </c>
      <c r="AA2751">
        <v>101.39827614817</v>
      </c>
      <c r="AC2751">
        <v>0.14109413309538801</v>
      </c>
      <c r="AD2751">
        <v>102.455379220799</v>
      </c>
      <c r="AE2751">
        <v>108.443418056425</v>
      </c>
      <c r="AF2751">
        <v>93.802757693463803</v>
      </c>
      <c r="AG2751">
        <v>102.04474393663401</v>
      </c>
      <c r="AH2751">
        <v>104.24636240205901</v>
      </c>
      <c r="AI2751">
        <v>9</v>
      </c>
      <c r="AJ2751" t="s">
        <v>737</v>
      </c>
      <c r="AK2751">
        <v>121609</v>
      </c>
    </row>
    <row r="2752" spans="1:37" hidden="1" x14ac:dyDescent="0.45">
      <c r="A2752">
        <v>1011496</v>
      </c>
      <c r="B2752" t="s">
        <v>736</v>
      </c>
      <c r="C2752" t="s">
        <v>5</v>
      </c>
      <c r="D2752" t="s">
        <v>1</v>
      </c>
      <c r="E2752">
        <f>COUNTIFS(HOF!$A$2:$A$1048576, B2752)</f>
        <v>0</v>
      </c>
      <c r="F2752">
        <f>COUNTIF(HOF!$C:$C, B2752)</f>
        <v>0</v>
      </c>
      <c r="H2752">
        <v>80</v>
      </c>
      <c r="I2752">
        <v>85</v>
      </c>
      <c r="J2752">
        <f t="shared" si="84"/>
        <v>0.48484848484848486</v>
      </c>
      <c r="K2752">
        <v>4.1325243898628701</v>
      </c>
      <c r="L2752">
        <v>318</v>
      </c>
      <c r="M2752">
        <v>168</v>
      </c>
      <c r="N2752">
        <v>12</v>
      </c>
      <c r="O2752">
        <v>1428.2</v>
      </c>
      <c r="P2752">
        <v>3.5529630425040502</v>
      </c>
      <c r="Q2752">
        <v>3.8490432960460601</v>
      </c>
      <c r="R2752">
        <v>0.92307691999999997</v>
      </c>
      <c r="S2752">
        <v>0.263559021623537</v>
      </c>
      <c r="T2752">
        <v>1.4685020613028901</v>
      </c>
      <c r="U2752">
        <v>3.9624122778522999</v>
      </c>
      <c r="V2752">
        <v>14.5827261060476</v>
      </c>
      <c r="W2752">
        <f t="shared" si="85"/>
        <v>2.0421126041237363</v>
      </c>
      <c r="Z2752">
        <v>104.094807971463</v>
      </c>
      <c r="AA2752">
        <v>99.890451004536004</v>
      </c>
      <c r="AC2752">
        <v>0.170112112010573</v>
      </c>
      <c r="AD2752">
        <v>94.783752245585205</v>
      </c>
      <c r="AE2752">
        <v>96.956092221997906</v>
      </c>
      <c r="AF2752">
        <v>100.16966439747701</v>
      </c>
      <c r="AG2752">
        <v>102.824541978505</v>
      </c>
      <c r="AH2752">
        <v>102.03862051446001</v>
      </c>
      <c r="AJ2752" t="s">
        <v>736</v>
      </c>
      <c r="AK2752">
        <v>121748</v>
      </c>
    </row>
    <row r="2753" spans="1:37" hidden="1" x14ac:dyDescent="0.45">
      <c r="A2753">
        <v>1011744</v>
      </c>
      <c r="B2753" t="s">
        <v>735</v>
      </c>
      <c r="C2753" t="s">
        <v>5</v>
      </c>
      <c r="D2753" t="s">
        <v>1</v>
      </c>
      <c r="E2753">
        <f>COUNTIFS(HOF!$A$2:$A$1048576, B2753)</f>
        <v>0</v>
      </c>
      <c r="F2753">
        <f>COUNTIF(HOF!$C:$C, B2753)</f>
        <v>0</v>
      </c>
      <c r="H2753">
        <v>19</v>
      </c>
      <c r="I2753">
        <v>21</v>
      </c>
      <c r="J2753">
        <f t="shared" si="84"/>
        <v>0.47499999999999998</v>
      </c>
      <c r="K2753">
        <v>4.4215116279069697</v>
      </c>
      <c r="L2753">
        <v>85</v>
      </c>
      <c r="M2753">
        <v>48</v>
      </c>
      <c r="N2753">
        <v>3</v>
      </c>
      <c r="O2753">
        <v>344</v>
      </c>
      <c r="P2753">
        <v>4.0813953488371997</v>
      </c>
      <c r="Q2753">
        <v>3.5581395348837201</v>
      </c>
      <c r="R2753">
        <v>1.14705882</v>
      </c>
      <c r="S2753">
        <v>0.26431718061673998</v>
      </c>
      <c r="T2753">
        <v>1.4418604651162701</v>
      </c>
      <c r="U2753">
        <v>4.3330821593598401</v>
      </c>
      <c r="V2753">
        <v>2.1240037195384498</v>
      </c>
      <c r="W2753">
        <f t="shared" si="85"/>
        <v>1.2348858834525871</v>
      </c>
      <c r="Z2753">
        <v>111.50835143372301</v>
      </c>
      <c r="AA2753">
        <v>110.126162504238</v>
      </c>
      <c r="AC2753">
        <v>8.8429468547134002E-2</v>
      </c>
      <c r="AD2753">
        <v>79.540713093386998</v>
      </c>
      <c r="AE2753">
        <v>107.13343768363499</v>
      </c>
      <c r="AF2753">
        <v>74.0238071310566</v>
      </c>
      <c r="AG2753">
        <v>103.480577548966</v>
      </c>
      <c r="AH2753">
        <v>105.68904042318201</v>
      </c>
      <c r="AJ2753" t="s">
        <v>735</v>
      </c>
      <c r="AK2753">
        <v>121999</v>
      </c>
    </row>
    <row r="2754" spans="1:37" hidden="1" x14ac:dyDescent="0.45">
      <c r="A2754">
        <v>1012435</v>
      </c>
      <c r="B2754" t="s">
        <v>734</v>
      </c>
      <c r="C2754" t="s">
        <v>1</v>
      </c>
      <c r="D2754" t="s">
        <v>5</v>
      </c>
      <c r="E2754">
        <f>COUNTIFS(HOF!$A$2:$A$1048576, B2754)</f>
        <v>0</v>
      </c>
      <c r="F2754">
        <f>COUNTIF(HOF!$C:$C, B2754)</f>
        <v>0</v>
      </c>
      <c r="H2754">
        <v>37</v>
      </c>
      <c r="I2754">
        <v>35</v>
      </c>
      <c r="J2754">
        <f t="shared" ref="J2754:J2817" si="86">H2754/SUM(H2754:I2754)</f>
        <v>0.51388888888888884</v>
      </c>
      <c r="K2754">
        <v>3.5278970655003401</v>
      </c>
      <c r="L2754">
        <v>138</v>
      </c>
      <c r="M2754">
        <v>88</v>
      </c>
      <c r="N2754">
        <v>4</v>
      </c>
      <c r="O2754">
        <v>699</v>
      </c>
      <c r="P2754">
        <v>2.4334764429911102</v>
      </c>
      <c r="Q2754">
        <v>3.5922747491773501</v>
      </c>
      <c r="R2754">
        <v>0.67741934999999998</v>
      </c>
      <c r="S2754">
        <v>0.249813571961222</v>
      </c>
      <c r="T2754">
        <v>1.35765381798857</v>
      </c>
      <c r="U2754">
        <v>3.9369730515545802</v>
      </c>
      <c r="V2754">
        <v>3.59927593357861</v>
      </c>
      <c r="W2754">
        <f t="shared" ref="W2754:W2817" si="87">(V2754/O2754)*200</f>
        <v>1.0298357463744234</v>
      </c>
      <c r="Z2754">
        <v>104.671001265794</v>
      </c>
      <c r="AA2754">
        <v>112.388566401253</v>
      </c>
      <c r="AC2754">
        <v>-0.409075986054245</v>
      </c>
      <c r="AD2754">
        <v>73.985884709798</v>
      </c>
      <c r="AE2754">
        <v>113.277186931499</v>
      </c>
      <c r="AF2754">
        <v>65.388218520299503</v>
      </c>
      <c r="AG2754">
        <v>99.367677792025603</v>
      </c>
      <c r="AH2754">
        <v>101.76921324107801</v>
      </c>
      <c r="AJ2754" t="s">
        <v>734</v>
      </c>
      <c r="AK2754">
        <v>122691</v>
      </c>
    </row>
    <row r="2755" spans="1:37" hidden="1" x14ac:dyDescent="0.45">
      <c r="A2755">
        <v>1013652</v>
      </c>
      <c r="B2755" t="s">
        <v>733</v>
      </c>
      <c r="C2755" t="s">
        <v>1</v>
      </c>
      <c r="D2755" t="s">
        <v>1</v>
      </c>
      <c r="E2755">
        <f>COUNTIFS(HOF!$A$2:$A$1048576, B2755)</f>
        <v>0</v>
      </c>
      <c r="F2755">
        <f>COUNTIF(HOF!$C:$C, B2755)</f>
        <v>0</v>
      </c>
      <c r="H2755">
        <v>72</v>
      </c>
      <c r="I2755">
        <v>64</v>
      </c>
      <c r="J2755">
        <f t="shared" si="86"/>
        <v>0.52941176470588236</v>
      </c>
      <c r="K2755">
        <v>3.5340319281220101</v>
      </c>
      <c r="L2755">
        <v>239</v>
      </c>
      <c r="M2755">
        <v>166</v>
      </c>
      <c r="N2755">
        <v>5</v>
      </c>
      <c r="O2755">
        <v>1209.2</v>
      </c>
      <c r="P2755">
        <v>5.2080470519692703</v>
      </c>
      <c r="Q2755">
        <v>2.6337837948530298</v>
      </c>
      <c r="R2755">
        <v>1.9774011300000001</v>
      </c>
      <c r="S2755">
        <v>0.25658453695836803</v>
      </c>
      <c r="T2755">
        <v>1.29126499923428</v>
      </c>
      <c r="U2755">
        <v>3.4408215793578898</v>
      </c>
      <c r="V2755">
        <v>14.7155505418777</v>
      </c>
      <c r="W2755">
        <f t="shared" si="87"/>
        <v>2.433931614601009</v>
      </c>
      <c r="Z2755">
        <v>97.307333277818998</v>
      </c>
      <c r="AA2755">
        <v>98.386875354737299</v>
      </c>
      <c r="AC2755">
        <v>9.3210348764120696E-2</v>
      </c>
      <c r="AD2755">
        <v>89.598236227811</v>
      </c>
      <c r="AE2755">
        <v>87.491461473997902</v>
      </c>
      <c r="AF2755">
        <v>100.648759363566</v>
      </c>
      <c r="AG2755">
        <v>103.947838891087</v>
      </c>
      <c r="AH2755">
        <v>100.475969416201</v>
      </c>
      <c r="AJ2755" t="s">
        <v>733</v>
      </c>
      <c r="AK2755">
        <v>123960</v>
      </c>
    </row>
    <row r="2756" spans="1:37" hidden="1" x14ac:dyDescent="0.45">
      <c r="A2756">
        <v>1011321</v>
      </c>
      <c r="B2756" t="s">
        <v>732</v>
      </c>
      <c r="C2756" t="s">
        <v>1</v>
      </c>
      <c r="D2756" t="s">
        <v>5</v>
      </c>
      <c r="E2756">
        <f>COUNTIFS(HOF!$A$2:$A$1048576, B2756)</f>
        <v>0</v>
      </c>
      <c r="F2756">
        <f>COUNTIF(HOF!$C:$C, B2756)</f>
        <v>0</v>
      </c>
      <c r="H2756">
        <v>81</v>
      </c>
      <c r="I2756">
        <v>59</v>
      </c>
      <c r="J2756">
        <f t="shared" si="86"/>
        <v>0.57857142857142863</v>
      </c>
      <c r="K2756">
        <v>2.3341936770677498</v>
      </c>
      <c r="L2756">
        <v>242</v>
      </c>
      <c r="M2756">
        <v>148</v>
      </c>
      <c r="N2756">
        <v>13</v>
      </c>
      <c r="O2756">
        <v>1291.2</v>
      </c>
      <c r="P2756">
        <v>3.4490324482045902</v>
      </c>
      <c r="Q2756">
        <v>1.8603871993346</v>
      </c>
      <c r="R2756">
        <v>1.8539325799999999</v>
      </c>
      <c r="S2756">
        <v>0.237144185765927</v>
      </c>
      <c r="T2756">
        <v>1.08000005953881</v>
      </c>
      <c r="U2756">
        <v>2.3586284272381302</v>
      </c>
      <c r="V2756">
        <v>20.467671275138802</v>
      </c>
      <c r="W2756">
        <f t="shared" si="87"/>
        <v>3.1703332210561959</v>
      </c>
      <c r="Z2756">
        <v>83.889599751150797</v>
      </c>
      <c r="AA2756">
        <v>82.702264190252805</v>
      </c>
      <c r="AC2756">
        <v>-2.4434750170379799E-2</v>
      </c>
      <c r="AD2756">
        <v>91.866849792226006</v>
      </c>
      <c r="AE2756">
        <v>58.179155537180598</v>
      </c>
      <c r="AF2756">
        <v>157.89939332523801</v>
      </c>
      <c r="AG2756">
        <v>96.794955545020898</v>
      </c>
      <c r="AH2756">
        <v>85.342114380564794</v>
      </c>
      <c r="AJ2756" t="s">
        <v>732</v>
      </c>
      <c r="AK2756">
        <v>121564</v>
      </c>
    </row>
    <row r="2757" spans="1:37" hidden="1" x14ac:dyDescent="0.45">
      <c r="A2757">
        <v>1000210</v>
      </c>
      <c r="B2757" t="s">
        <v>731</v>
      </c>
      <c r="C2757" t="s">
        <v>1</v>
      </c>
      <c r="D2757" t="s">
        <v>1</v>
      </c>
      <c r="E2757">
        <f>COUNTIFS(HOF!$A$2:$A$1048576, B2757)</f>
        <v>0</v>
      </c>
      <c r="F2757">
        <f>COUNTIF(HOF!$C:$C, B2757)</f>
        <v>0</v>
      </c>
      <c r="H2757">
        <v>183</v>
      </c>
      <c r="I2757">
        <v>167</v>
      </c>
      <c r="J2757">
        <f t="shared" si="86"/>
        <v>0.52285714285714291</v>
      </c>
      <c r="K2757">
        <v>2.6285179271078798</v>
      </c>
      <c r="L2757">
        <v>533</v>
      </c>
      <c r="M2757">
        <v>367</v>
      </c>
      <c r="N2757">
        <v>36</v>
      </c>
      <c r="O2757">
        <v>3198</v>
      </c>
      <c r="P2757">
        <v>4.78986885646425</v>
      </c>
      <c r="Q2757">
        <v>2.9099438293678199</v>
      </c>
      <c r="R2757">
        <v>1.6460348199999999</v>
      </c>
      <c r="S2757">
        <v>0.24228836249029601</v>
      </c>
      <c r="T2757">
        <v>1.2288931065350901</v>
      </c>
      <c r="U2757">
        <v>2.5405520553823</v>
      </c>
      <c r="V2757">
        <v>44.809311121702102</v>
      </c>
      <c r="W2757">
        <f t="shared" si="87"/>
        <v>2.8023334034835585</v>
      </c>
      <c r="Z2757">
        <v>93.192137289042805</v>
      </c>
      <c r="AA2757">
        <v>88.276185946088603</v>
      </c>
      <c r="AC2757">
        <v>8.7965871725579306E-2</v>
      </c>
      <c r="AD2757">
        <v>132.39484762422899</v>
      </c>
      <c r="AE2757">
        <v>104.80916154965399</v>
      </c>
      <c r="AF2757">
        <v>128.036831726369</v>
      </c>
      <c r="AG2757">
        <v>98.319194387820502</v>
      </c>
      <c r="AH2757">
        <v>99.479526202836595</v>
      </c>
      <c r="AJ2757" t="s">
        <v>731</v>
      </c>
      <c r="AK2757">
        <v>110219</v>
      </c>
    </row>
    <row r="2758" spans="1:37" hidden="1" x14ac:dyDescent="0.45">
      <c r="A2758">
        <v>1000600</v>
      </c>
      <c r="B2758" t="s">
        <v>730</v>
      </c>
      <c r="C2758" t="s">
        <v>5</v>
      </c>
      <c r="D2758" t="s">
        <v>1</v>
      </c>
      <c r="E2758">
        <f>COUNTIFS(HOF!$A$2:$A$1048576, B2758)</f>
        <v>0</v>
      </c>
      <c r="F2758">
        <f>COUNTIF(HOF!$C:$C, B2758)</f>
        <v>0</v>
      </c>
      <c r="H2758">
        <v>69</v>
      </c>
      <c r="I2758">
        <v>69</v>
      </c>
      <c r="J2758">
        <f t="shared" si="86"/>
        <v>0.5</v>
      </c>
      <c r="K2758">
        <v>3.53350932240817</v>
      </c>
      <c r="L2758">
        <v>253</v>
      </c>
      <c r="M2758">
        <v>149</v>
      </c>
      <c r="N2758">
        <v>7</v>
      </c>
      <c r="O2758">
        <v>1263.0999999999999</v>
      </c>
      <c r="P2758">
        <v>2.3722955733103199</v>
      </c>
      <c r="Q2758">
        <v>2.2226913479664301</v>
      </c>
      <c r="R2758">
        <v>1.06730769</v>
      </c>
      <c r="S2758">
        <v>0.25876226717404299</v>
      </c>
      <c r="T2758">
        <v>1.2696570235534701</v>
      </c>
      <c r="U2758">
        <v>3.7278323360080798</v>
      </c>
      <c r="V2758">
        <v>14.3419037563726</v>
      </c>
      <c r="W2758">
        <f t="shared" si="87"/>
        <v>2.2709055112615948</v>
      </c>
      <c r="Z2758">
        <v>95.708145844240505</v>
      </c>
      <c r="AA2758">
        <v>97.223110825381397</v>
      </c>
      <c r="AC2758">
        <v>-0.194323013599909</v>
      </c>
      <c r="AD2758">
        <v>69.951045463016101</v>
      </c>
      <c r="AE2758">
        <v>65.884786356627899</v>
      </c>
      <c r="AF2758">
        <v>107.063594823553</v>
      </c>
      <c r="AG2758">
        <v>100.487054886545</v>
      </c>
      <c r="AH2758">
        <v>91.765249153538804</v>
      </c>
      <c r="AJ2758" t="s">
        <v>730</v>
      </c>
      <c r="AK2758">
        <v>110611</v>
      </c>
    </row>
    <row r="2759" spans="1:37" hidden="1" x14ac:dyDescent="0.45">
      <c r="A2759">
        <v>1002090</v>
      </c>
      <c r="B2759" t="s">
        <v>729</v>
      </c>
      <c r="C2759" t="s">
        <v>1</v>
      </c>
      <c r="D2759" t="s">
        <v>5</v>
      </c>
      <c r="E2759">
        <f>COUNTIFS(HOF!$A$2:$A$1048576, B2759)</f>
        <v>0</v>
      </c>
      <c r="F2759">
        <f>COUNTIF(HOF!$C:$C, B2759)</f>
        <v>0</v>
      </c>
      <c r="H2759">
        <v>39</v>
      </c>
      <c r="I2759">
        <v>35</v>
      </c>
      <c r="J2759">
        <f t="shared" si="86"/>
        <v>0.52702702702702697</v>
      </c>
      <c r="K2759">
        <v>3.5879936779645498</v>
      </c>
      <c r="L2759">
        <v>131</v>
      </c>
      <c r="M2759">
        <v>80</v>
      </c>
      <c r="N2759">
        <v>6</v>
      </c>
      <c r="O2759">
        <v>649.20000000000005</v>
      </c>
      <c r="P2759">
        <v>1.9256027846991199</v>
      </c>
      <c r="Q2759">
        <v>3.1862492120920698</v>
      </c>
      <c r="R2759">
        <v>0.60434783000000003</v>
      </c>
      <c r="S2759">
        <v>0.263762376237623</v>
      </c>
      <c r="T2759">
        <v>1.37916874107946</v>
      </c>
      <c r="U2759">
        <v>3.71793501306751</v>
      </c>
      <c r="V2759">
        <v>2.9764268286526199</v>
      </c>
      <c r="W2759">
        <f t="shared" si="87"/>
        <v>0.91695219613451007</v>
      </c>
      <c r="Z2759">
        <v>114.184597958959</v>
      </c>
      <c r="AA2759">
        <v>113.55918988460699</v>
      </c>
      <c r="AC2759">
        <v>-0.12994133510295899</v>
      </c>
      <c r="AD2759">
        <v>67.100177095025202</v>
      </c>
      <c r="AE2759">
        <v>129.92843679959401</v>
      </c>
      <c r="AF2759">
        <v>51.582942806147798</v>
      </c>
      <c r="AG2759">
        <v>102.266770151865</v>
      </c>
      <c r="AH2759">
        <v>108.392325392313</v>
      </c>
      <c r="AJ2759" t="s">
        <v>729</v>
      </c>
      <c r="AK2759">
        <v>112143</v>
      </c>
    </row>
    <row r="2760" spans="1:37" hidden="1" x14ac:dyDescent="0.45">
      <c r="A2760">
        <v>1003373</v>
      </c>
      <c r="B2760" t="s">
        <v>728</v>
      </c>
      <c r="C2760" t="s">
        <v>1</v>
      </c>
      <c r="D2760" t="s">
        <v>1</v>
      </c>
      <c r="E2760">
        <f>COUNTIFS(HOF!$A$2:$A$1048576, B2760)</f>
        <v>0</v>
      </c>
      <c r="F2760">
        <f>COUNTIF(HOF!$C:$C, B2760)</f>
        <v>0</v>
      </c>
      <c r="H2760">
        <v>164</v>
      </c>
      <c r="I2760">
        <v>175</v>
      </c>
      <c r="J2760">
        <f t="shared" si="86"/>
        <v>0.48377581120943952</v>
      </c>
      <c r="K2760">
        <v>3.6135520721118199</v>
      </c>
      <c r="L2760">
        <v>367</v>
      </c>
      <c r="M2760">
        <v>340</v>
      </c>
      <c r="N2760">
        <v>3</v>
      </c>
      <c r="O2760">
        <v>2966.1</v>
      </c>
      <c r="P2760">
        <v>2.3877963734273702</v>
      </c>
      <c r="Q2760">
        <v>2.0904595950336202</v>
      </c>
      <c r="R2760">
        <v>1.14223512</v>
      </c>
      <c r="S2760">
        <v>0.28753792176784099</v>
      </c>
      <c r="T2760">
        <v>1.3703786895358301</v>
      </c>
      <c r="U2760">
        <v>3.3783742942526702</v>
      </c>
      <c r="V2760">
        <v>31.020781598985099</v>
      </c>
      <c r="W2760">
        <f t="shared" si="87"/>
        <v>2.0916881830676712</v>
      </c>
      <c r="Z2760">
        <v>102.468052508843</v>
      </c>
      <c r="AA2760">
        <v>98.015570607469002</v>
      </c>
      <c r="AC2760">
        <v>0.23517777785914701</v>
      </c>
      <c r="AD2760">
        <v>78.407837513020993</v>
      </c>
      <c r="AE2760">
        <v>78.159591323471304</v>
      </c>
      <c r="AF2760">
        <v>98.392782984666894</v>
      </c>
      <c r="AG2760">
        <v>105.726408082836</v>
      </c>
      <c r="AH2760">
        <v>101.64069154996599</v>
      </c>
      <c r="AJ2760" t="s">
        <v>728</v>
      </c>
      <c r="AK2760">
        <v>113433</v>
      </c>
    </row>
    <row r="2761" spans="1:37" hidden="1" x14ac:dyDescent="0.45">
      <c r="A2761">
        <v>1003708</v>
      </c>
      <c r="B2761" t="s">
        <v>727</v>
      </c>
      <c r="C2761" t="s">
        <v>1</v>
      </c>
      <c r="D2761" t="s">
        <v>1</v>
      </c>
      <c r="E2761">
        <f>COUNTIFS(HOF!$A$2:$A$1048576, B2761)</f>
        <v>0</v>
      </c>
      <c r="F2761">
        <f>COUNTIF(HOF!$C:$C, B2761)</f>
        <v>0</v>
      </c>
      <c r="H2761">
        <v>139</v>
      </c>
      <c r="I2761">
        <v>167</v>
      </c>
      <c r="J2761">
        <f t="shared" si="86"/>
        <v>0.45424836601307189</v>
      </c>
      <c r="K2761">
        <v>4.0158537245494701</v>
      </c>
      <c r="L2761">
        <v>362</v>
      </c>
      <c r="M2761">
        <v>309</v>
      </c>
      <c r="N2761">
        <v>4</v>
      </c>
      <c r="O2761">
        <v>2754.1</v>
      </c>
      <c r="P2761">
        <v>2.7709063941561798</v>
      </c>
      <c r="Q2761">
        <v>2.7480333460912099</v>
      </c>
      <c r="R2761">
        <v>1.00832342</v>
      </c>
      <c r="S2761">
        <v>0.28996582519141101</v>
      </c>
      <c r="T2761">
        <v>1.45697685531299</v>
      </c>
      <c r="U2761">
        <v>3.8291240838019398</v>
      </c>
      <c r="V2761">
        <v>33.103898197412398</v>
      </c>
      <c r="W2761">
        <f t="shared" si="87"/>
        <v>2.4039721286382045</v>
      </c>
      <c r="Z2761">
        <v>96.814493611806</v>
      </c>
      <c r="AA2761">
        <v>93.624379139626001</v>
      </c>
      <c r="AC2761">
        <v>0.18672964074752799</v>
      </c>
      <c r="AD2761">
        <v>93.593976907516705</v>
      </c>
      <c r="AE2761">
        <v>78.700710914283704</v>
      </c>
      <c r="AF2761">
        <v>120.467098749713</v>
      </c>
      <c r="AG2761">
        <v>102.876262952122</v>
      </c>
      <c r="AH2761">
        <v>97.377675704146597</v>
      </c>
      <c r="AJ2761" t="s">
        <v>727</v>
      </c>
      <c r="AK2761">
        <v>113776</v>
      </c>
    </row>
    <row r="2762" spans="1:37" hidden="1" x14ac:dyDescent="0.45">
      <c r="A2762">
        <v>1003763</v>
      </c>
      <c r="B2762" t="s">
        <v>726</v>
      </c>
      <c r="C2762" t="s">
        <v>1</v>
      </c>
      <c r="D2762" t="s">
        <v>5</v>
      </c>
      <c r="E2762">
        <f>COUNTIFS(HOF!$A$2:$A$1048576, B2762)</f>
        <v>0</v>
      </c>
      <c r="F2762">
        <f>COUNTIF(HOF!$C:$C, B2762)</f>
        <v>0</v>
      </c>
      <c r="H2762">
        <v>31</v>
      </c>
      <c r="I2762">
        <v>48</v>
      </c>
      <c r="J2762">
        <f t="shared" si="86"/>
        <v>0.39240506329113922</v>
      </c>
      <c r="K2762">
        <v>3.7171145560646499</v>
      </c>
      <c r="L2762">
        <v>141</v>
      </c>
      <c r="M2762">
        <v>90</v>
      </c>
      <c r="N2762">
        <v>1</v>
      </c>
      <c r="O2762">
        <v>707</v>
      </c>
      <c r="P2762">
        <v>3.6407354898441402</v>
      </c>
      <c r="Q2762">
        <v>4.2008486421278501</v>
      </c>
      <c r="R2762">
        <v>0.86666666999999997</v>
      </c>
      <c r="S2762">
        <v>0.24087052748063401</v>
      </c>
      <c r="T2762">
        <v>1.39038189064366</v>
      </c>
      <c r="U2762">
        <v>4.1616022814626596</v>
      </c>
      <c r="V2762">
        <v>4.5027442164719096</v>
      </c>
      <c r="W2762">
        <f t="shared" si="87"/>
        <v>1.2737607401617848</v>
      </c>
      <c r="Z2762">
        <v>100.244036909977</v>
      </c>
      <c r="AA2762">
        <v>109.37913531375</v>
      </c>
      <c r="AC2762">
        <v>-0.44448772539801801</v>
      </c>
      <c r="AD2762">
        <v>97.377901352709003</v>
      </c>
      <c r="AE2762">
        <v>107.382297271306</v>
      </c>
      <c r="AF2762">
        <v>87.096346680420993</v>
      </c>
      <c r="AG2762">
        <v>94.736485355559793</v>
      </c>
      <c r="AH2762">
        <v>97.713089536724297</v>
      </c>
      <c r="AJ2762" t="s">
        <v>726</v>
      </c>
      <c r="AK2762">
        <v>113834</v>
      </c>
    </row>
    <row r="2763" spans="1:37" x14ac:dyDescent="0.45">
      <c r="A2763">
        <v>1003889</v>
      </c>
      <c r="B2763" t="s">
        <v>725</v>
      </c>
      <c r="C2763" t="s">
        <v>1</v>
      </c>
      <c r="D2763" t="s">
        <v>1</v>
      </c>
      <c r="E2763">
        <f>COUNTIFS(HOF!$A$2:$A$1048576, B2763)</f>
        <v>1</v>
      </c>
      <c r="F2763">
        <f>COUNTIF(HOF!$C:$C, B2763)</f>
        <v>0</v>
      </c>
      <c r="H2763">
        <v>254</v>
      </c>
      <c r="I2763">
        <v>213</v>
      </c>
      <c r="J2763">
        <f t="shared" si="86"/>
        <v>0.54389721627408993</v>
      </c>
      <c r="K2763">
        <v>3.1492659837748498</v>
      </c>
      <c r="L2763">
        <v>669</v>
      </c>
      <c r="M2763">
        <v>483</v>
      </c>
      <c r="N2763">
        <v>28</v>
      </c>
      <c r="O2763">
        <v>4086.2</v>
      </c>
      <c r="P2763">
        <v>3.23955962386909</v>
      </c>
      <c r="Q2763">
        <v>2.67137037644678</v>
      </c>
      <c r="R2763">
        <v>1.2126958000000001</v>
      </c>
      <c r="S2763">
        <v>0.25639392566403102</v>
      </c>
      <c r="T2763">
        <v>1.30154978769995</v>
      </c>
      <c r="U2763">
        <v>3.4918369000928502</v>
      </c>
      <c r="V2763">
        <v>53.879708409309302</v>
      </c>
      <c r="W2763">
        <f t="shared" si="87"/>
        <v>2.6371547359066763</v>
      </c>
      <c r="Z2763">
        <v>84.411585562797896</v>
      </c>
      <c r="AA2763">
        <v>92.817914605563502</v>
      </c>
      <c r="AC2763">
        <v>-0.34257091631799902</v>
      </c>
      <c r="AD2763">
        <v>102.225213059385</v>
      </c>
      <c r="AE2763">
        <v>81.822824270907304</v>
      </c>
      <c r="AF2763">
        <v>125.007520949444</v>
      </c>
      <c r="AG2763">
        <v>96.041009923812993</v>
      </c>
      <c r="AH2763">
        <v>92.563632868133794</v>
      </c>
      <c r="AJ2763" t="s">
        <v>725</v>
      </c>
      <c r="AK2763">
        <v>113965</v>
      </c>
    </row>
    <row r="2764" spans="1:37" hidden="1" x14ac:dyDescent="0.45">
      <c r="A2764">
        <v>1007808</v>
      </c>
      <c r="B2764" t="s">
        <v>724</v>
      </c>
      <c r="C2764" t="s">
        <v>1</v>
      </c>
      <c r="D2764" t="s">
        <v>1</v>
      </c>
      <c r="E2764">
        <f>COUNTIFS(HOF!$A$2:$A$1048576, B2764)</f>
        <v>0</v>
      </c>
      <c r="F2764">
        <f>COUNTIF(HOF!$C:$C, B2764)</f>
        <v>0</v>
      </c>
      <c r="H2764">
        <v>157</v>
      </c>
      <c r="I2764">
        <v>135</v>
      </c>
      <c r="J2764">
        <f t="shared" si="86"/>
        <v>0.53767123287671237</v>
      </c>
      <c r="K2764">
        <v>3.721085577063</v>
      </c>
      <c r="L2764">
        <v>396</v>
      </c>
      <c r="M2764">
        <v>301</v>
      </c>
      <c r="N2764">
        <v>7</v>
      </c>
      <c r="O2764">
        <v>2542</v>
      </c>
      <c r="P2764">
        <v>2.1313924998971698</v>
      </c>
      <c r="Q2764">
        <v>1.6109361917827401</v>
      </c>
      <c r="R2764">
        <v>1.3230769200000001</v>
      </c>
      <c r="S2764">
        <v>0.26902654867256598</v>
      </c>
      <c r="T2764">
        <v>1.2553107174551199</v>
      </c>
      <c r="U2764">
        <v>3.9177167868518201</v>
      </c>
      <c r="V2764">
        <v>30.2492493945173</v>
      </c>
      <c r="W2764">
        <f t="shared" si="87"/>
        <v>2.3799566793483318</v>
      </c>
      <c r="Z2764">
        <v>94.605217203465898</v>
      </c>
      <c r="AA2764">
        <v>96.349210713167594</v>
      </c>
      <c r="AC2764">
        <v>-0.19663120978881901</v>
      </c>
      <c r="AD2764">
        <v>69.553322688579399</v>
      </c>
      <c r="AE2764">
        <v>56.147837020229403</v>
      </c>
      <c r="AF2764">
        <v>123.18830181134101</v>
      </c>
      <c r="AG2764">
        <v>98.213074286752502</v>
      </c>
      <c r="AH2764">
        <v>88.825068708867406</v>
      </c>
      <c r="AJ2764" t="s">
        <v>724</v>
      </c>
      <c r="AK2764">
        <v>117973</v>
      </c>
    </row>
    <row r="2765" spans="1:37" hidden="1" x14ac:dyDescent="0.45">
      <c r="A2765">
        <v>1009320</v>
      </c>
      <c r="B2765" t="s">
        <v>723</v>
      </c>
      <c r="C2765" t="s">
        <v>5</v>
      </c>
      <c r="D2765" t="s">
        <v>1</v>
      </c>
      <c r="E2765">
        <f>COUNTIFS(HOF!$A$2:$A$1048576, B2765)</f>
        <v>0</v>
      </c>
      <c r="F2765">
        <f>COUNTIF(HOF!$C:$C, B2765)</f>
        <v>0</v>
      </c>
      <c r="H2765">
        <v>77</v>
      </c>
      <c r="I2765">
        <v>56</v>
      </c>
      <c r="J2765">
        <f t="shared" si="86"/>
        <v>0.57894736842105265</v>
      </c>
      <c r="K2765">
        <v>3.8309823149500399</v>
      </c>
      <c r="L2765">
        <v>273</v>
      </c>
      <c r="M2765">
        <v>161</v>
      </c>
      <c r="N2765">
        <v>12</v>
      </c>
      <c r="O2765">
        <v>1228.2</v>
      </c>
      <c r="P2765">
        <v>4.1313078883973597</v>
      </c>
      <c r="Q2765">
        <v>3.6625069932600698</v>
      </c>
      <c r="R2765">
        <v>1.1279999999999999</v>
      </c>
      <c r="S2765">
        <v>0.26025963149078701</v>
      </c>
      <c r="T2765">
        <v>1.41861104205607</v>
      </c>
      <c r="U2765">
        <v>3.8331199782797101</v>
      </c>
      <c r="V2765">
        <v>16.3617126196622</v>
      </c>
      <c r="W2765">
        <f t="shared" si="87"/>
        <v>2.6643401106761435</v>
      </c>
      <c r="Z2765">
        <v>96.954257464842101</v>
      </c>
      <c r="AA2765">
        <v>93.899380870240094</v>
      </c>
      <c r="AC2765">
        <v>-2.1376633296696901E-3</v>
      </c>
      <c r="AD2765">
        <v>110.710872912535</v>
      </c>
      <c r="AE2765">
        <v>104.45463448681301</v>
      </c>
      <c r="AF2765">
        <v>106.05629219558099</v>
      </c>
      <c r="AG2765">
        <v>101.23461399937101</v>
      </c>
      <c r="AH2765">
        <v>102.096394064378</v>
      </c>
      <c r="AJ2765" t="s">
        <v>723</v>
      </c>
      <c r="AK2765">
        <v>119517</v>
      </c>
    </row>
    <row r="2766" spans="1:37" hidden="1" x14ac:dyDescent="0.45">
      <c r="A2766">
        <v>1009762</v>
      </c>
      <c r="B2766" t="s">
        <v>722</v>
      </c>
      <c r="C2766" t="s">
        <v>5</v>
      </c>
      <c r="D2766" t="s">
        <v>1</v>
      </c>
      <c r="E2766">
        <f>COUNTIFS(HOF!$A$2:$A$1048576, B2766)</f>
        <v>0</v>
      </c>
      <c r="F2766">
        <f>COUNTIF(HOF!$C:$C, B2766)</f>
        <v>0</v>
      </c>
      <c r="H2766">
        <v>39</v>
      </c>
      <c r="I2766">
        <v>48</v>
      </c>
      <c r="J2766">
        <f t="shared" si="86"/>
        <v>0.44827586206896552</v>
      </c>
      <c r="K2766">
        <v>4.1506049515537802</v>
      </c>
      <c r="L2766">
        <v>176</v>
      </c>
      <c r="M2766">
        <v>92</v>
      </c>
      <c r="N2766">
        <v>12</v>
      </c>
      <c r="O2766">
        <v>854.1</v>
      </c>
      <c r="P2766">
        <v>2.8127195991493901</v>
      </c>
      <c r="Q2766">
        <v>3.0760828574967101</v>
      </c>
      <c r="R2766">
        <v>0.91438355999999998</v>
      </c>
      <c r="S2766">
        <v>0.28862669177148298</v>
      </c>
      <c r="T2766">
        <v>1.48653928044932</v>
      </c>
      <c r="U2766">
        <v>4.0251858404771097</v>
      </c>
      <c r="V2766">
        <v>7.0435486584901801</v>
      </c>
      <c r="W2766">
        <f t="shared" si="87"/>
        <v>1.6493498790516754</v>
      </c>
      <c r="Z2766">
        <v>106.770053366976</v>
      </c>
      <c r="AA2766">
        <v>102.335123667795</v>
      </c>
      <c r="AC2766">
        <v>0.12541911107666701</v>
      </c>
      <c r="AD2766">
        <v>92.396385594929399</v>
      </c>
      <c r="AE2766">
        <v>98.8017611385756</v>
      </c>
      <c r="AF2766">
        <v>93.623167839354906</v>
      </c>
      <c r="AG2766">
        <v>105.538117136484</v>
      </c>
      <c r="AH2766">
        <v>104.232154420162</v>
      </c>
      <c r="AJ2766" t="s">
        <v>722</v>
      </c>
      <c r="AK2766">
        <v>119969</v>
      </c>
    </row>
    <row r="2767" spans="1:37" x14ac:dyDescent="0.45">
      <c r="A2767">
        <v>1011296</v>
      </c>
      <c r="B2767" t="s">
        <v>721</v>
      </c>
      <c r="C2767" t="s">
        <v>1</v>
      </c>
      <c r="D2767" t="s">
        <v>1</v>
      </c>
      <c r="E2767">
        <f>COUNTIFS(HOF!$A$2:$A$1048576, B2767)</f>
        <v>1</v>
      </c>
      <c r="F2767">
        <f>COUNTIF(HOF!$C:$C, B2767)</f>
        <v>0</v>
      </c>
      <c r="H2767">
        <v>273</v>
      </c>
      <c r="I2767">
        <v>225</v>
      </c>
      <c r="J2767">
        <f t="shared" si="86"/>
        <v>0.54819277108433739</v>
      </c>
      <c r="K2767">
        <v>3.79765208043814</v>
      </c>
      <c r="L2767">
        <v>624</v>
      </c>
      <c r="M2767">
        <v>536</v>
      </c>
      <c r="N2767">
        <v>16</v>
      </c>
      <c r="O2767">
        <v>4344</v>
      </c>
      <c r="P2767">
        <v>4.1167128662469104</v>
      </c>
      <c r="Q2767">
        <v>3.1926796813721601</v>
      </c>
      <c r="R2767">
        <v>1.28942245</v>
      </c>
      <c r="S2767">
        <v>0.25229681978798502</v>
      </c>
      <c r="T2767">
        <v>1.34093007022805</v>
      </c>
      <c r="U2767">
        <v>4.00255574752698</v>
      </c>
      <c r="V2767">
        <v>54.968567429110401</v>
      </c>
      <c r="W2767">
        <f t="shared" si="87"/>
        <v>2.5307811891855616</v>
      </c>
      <c r="Z2767">
        <v>91.003366431489198</v>
      </c>
      <c r="AA2767">
        <v>95.719288315678597</v>
      </c>
      <c r="AC2767">
        <v>-0.204903667088838</v>
      </c>
      <c r="AD2767">
        <v>124.553613635833</v>
      </c>
      <c r="AE2767">
        <v>88.915702338755807</v>
      </c>
      <c r="AF2767">
        <v>140.78046087954701</v>
      </c>
      <c r="AG2767">
        <v>92.89775442557</v>
      </c>
      <c r="AH2767">
        <v>90.087306214763203</v>
      </c>
      <c r="AJ2767" t="s">
        <v>721</v>
      </c>
      <c r="AK2767">
        <v>121547</v>
      </c>
    </row>
    <row r="2768" spans="1:37" hidden="1" x14ac:dyDescent="0.45">
      <c r="A2768">
        <v>1016321</v>
      </c>
      <c r="B2768" t="s">
        <v>720</v>
      </c>
      <c r="C2768" t="s">
        <v>1</v>
      </c>
      <c r="D2768" t="s">
        <v>1</v>
      </c>
      <c r="E2768">
        <f>COUNTIFS(HOF!$A$2:$A$1048576, B2768)</f>
        <v>0</v>
      </c>
      <c r="F2768">
        <f>COUNTIF(HOF!$C:$C, B2768)</f>
        <v>0</v>
      </c>
      <c r="H2768">
        <v>53</v>
      </c>
      <c r="I2768">
        <v>39</v>
      </c>
      <c r="J2768">
        <f t="shared" si="86"/>
        <v>0.57608695652173914</v>
      </c>
      <c r="K2768">
        <v>3.2689562742909901</v>
      </c>
      <c r="L2768">
        <v>117</v>
      </c>
      <c r="M2768">
        <v>87</v>
      </c>
      <c r="N2768">
        <v>3</v>
      </c>
      <c r="O2768">
        <v>795.2</v>
      </c>
      <c r="P2768">
        <v>3.5291154241480598</v>
      </c>
      <c r="Q2768">
        <v>2.2735647444030702</v>
      </c>
      <c r="R2768">
        <v>1.55223881</v>
      </c>
      <c r="S2768">
        <v>0.24920809360656701</v>
      </c>
      <c r="T2768">
        <v>1.22161687758971</v>
      </c>
      <c r="U2768">
        <v>3.8149675400517502</v>
      </c>
      <c r="V2768">
        <v>14.8649077350273</v>
      </c>
      <c r="W2768">
        <f t="shared" si="87"/>
        <v>3.7386588870793007</v>
      </c>
      <c r="Z2768">
        <v>73.505017678425006</v>
      </c>
      <c r="AA2768">
        <v>93.299158720966304</v>
      </c>
      <c r="AC2768">
        <v>-0.58320335801708201</v>
      </c>
      <c r="AD2768">
        <v>89.424825821716794</v>
      </c>
      <c r="AE2768">
        <v>70.424434844144301</v>
      </c>
      <c r="AF2768">
        <v>123.20770033841301</v>
      </c>
      <c r="AG2768">
        <v>69.280755913686804</v>
      </c>
      <c r="AH2768">
        <v>84.9052874896432</v>
      </c>
      <c r="AJ2768" t="s">
        <v>720</v>
      </c>
    </row>
    <row r="2769" spans="1:37" hidden="1" x14ac:dyDescent="0.45">
      <c r="A2769">
        <v>1002347</v>
      </c>
      <c r="B2769" t="s">
        <v>719</v>
      </c>
      <c r="C2769" t="s">
        <v>5</v>
      </c>
      <c r="D2769" t="s">
        <v>1</v>
      </c>
      <c r="E2769">
        <f>COUNTIFS(HOF!$A$2:$A$1048576, B2769)</f>
        <v>0</v>
      </c>
      <c r="F2769">
        <f>COUNTIF(HOF!$C:$C, B2769)</f>
        <v>0</v>
      </c>
      <c r="H2769">
        <v>105</v>
      </c>
      <c r="I2769">
        <v>106</v>
      </c>
      <c r="J2769">
        <f t="shared" si="86"/>
        <v>0.49763033175355448</v>
      </c>
      <c r="K2769">
        <v>4.0149253708192898</v>
      </c>
      <c r="L2769">
        <v>428</v>
      </c>
      <c r="M2769">
        <v>203</v>
      </c>
      <c r="N2769">
        <v>25</v>
      </c>
      <c r="O2769">
        <v>1809</v>
      </c>
      <c r="P2769">
        <v>4.6268656689739096</v>
      </c>
      <c r="Q2769">
        <v>2.70149253575573</v>
      </c>
      <c r="R2769">
        <v>1.71270718</v>
      </c>
      <c r="S2769">
        <v>0.25797872340425498</v>
      </c>
      <c r="T2769">
        <v>1.3189607510360499</v>
      </c>
      <c r="U2769">
        <v>3.6198497723699101</v>
      </c>
      <c r="V2769">
        <v>20.3848111880943</v>
      </c>
      <c r="W2769">
        <f t="shared" si="87"/>
        <v>2.2537104685565841</v>
      </c>
      <c r="X2769">
        <v>-0.99594619125127704</v>
      </c>
      <c r="Y2769">
        <v>-1.2099559396933399</v>
      </c>
      <c r="Z2769">
        <v>105.125375462286</v>
      </c>
      <c r="AA2769">
        <v>96.983369236899406</v>
      </c>
      <c r="AC2769">
        <v>0.395075598449385</v>
      </c>
      <c r="AD2769">
        <v>90.385074015734503</v>
      </c>
      <c r="AE2769">
        <v>83.336859413030197</v>
      </c>
      <c r="AF2769">
        <v>108.313954853025</v>
      </c>
      <c r="AG2769">
        <v>102.254102451457</v>
      </c>
      <c r="AH2769">
        <v>98.738985690767606</v>
      </c>
      <c r="AI2769">
        <v>51</v>
      </c>
      <c r="AJ2769" t="s">
        <v>719</v>
      </c>
      <c r="AK2769">
        <v>112400</v>
      </c>
    </row>
    <row r="2770" spans="1:37" hidden="1" x14ac:dyDescent="0.45">
      <c r="A2770">
        <v>27468</v>
      </c>
      <c r="B2770" t="s">
        <v>718</v>
      </c>
      <c r="C2770" t="s">
        <v>1</v>
      </c>
      <c r="D2770" t="s">
        <v>1</v>
      </c>
      <c r="E2770">
        <f>COUNTIFS(HOF!$A$2:$A$1048576, B2770)</f>
        <v>0</v>
      </c>
      <c r="F2770">
        <f>COUNTIF(HOF!$C:$C, B2770)</f>
        <v>0</v>
      </c>
      <c r="H2770">
        <v>16</v>
      </c>
      <c r="I2770">
        <v>28</v>
      </c>
      <c r="J2770">
        <f t="shared" si="86"/>
        <v>0.36363636363636365</v>
      </c>
      <c r="K2770">
        <v>4.9006052391707398</v>
      </c>
      <c r="L2770">
        <v>75</v>
      </c>
      <c r="M2770">
        <v>75</v>
      </c>
      <c r="N2770">
        <v>0</v>
      </c>
      <c r="O2770">
        <v>385.2</v>
      </c>
      <c r="P2770">
        <v>9.7545380474922503</v>
      </c>
      <c r="Q2770">
        <v>3.6171133908164999</v>
      </c>
      <c r="R2770">
        <v>2.6967741900000002</v>
      </c>
      <c r="S2770">
        <v>0.25083612040133701</v>
      </c>
      <c r="T2770">
        <v>1.3742437972277699</v>
      </c>
      <c r="U2770">
        <v>4.2691604767882101</v>
      </c>
      <c r="V2770">
        <v>5.2714969068765596</v>
      </c>
      <c r="W2770">
        <f t="shared" si="87"/>
        <v>2.7370181240272897</v>
      </c>
      <c r="X2770">
        <v>-2.7855395358055799</v>
      </c>
      <c r="Y2770">
        <v>-0.64400992733092399</v>
      </c>
      <c r="Z2770">
        <v>117.383189427262</v>
      </c>
      <c r="AA2770">
        <v>100.831427928319</v>
      </c>
      <c r="AB2770">
        <v>4.1079748938906997</v>
      </c>
      <c r="AC2770">
        <v>0.63144476238253</v>
      </c>
      <c r="AD2770">
        <v>112.360058673296</v>
      </c>
      <c r="AE2770">
        <v>114.429848121142</v>
      </c>
      <c r="AF2770">
        <v>98.1855731637216</v>
      </c>
      <c r="AG2770">
        <v>104.452978480306</v>
      </c>
      <c r="AH2770">
        <v>107.97371594995499</v>
      </c>
      <c r="AI2770">
        <v>21</v>
      </c>
      <c r="AJ2770" t="s">
        <v>718</v>
      </c>
      <c r="AK2770">
        <v>672282</v>
      </c>
    </row>
    <row r="2771" spans="1:37" hidden="1" x14ac:dyDescent="0.45">
      <c r="A2771">
        <v>1000325</v>
      </c>
      <c r="B2771" t="s">
        <v>717</v>
      </c>
      <c r="C2771" t="s">
        <v>5</v>
      </c>
      <c r="D2771" t="s">
        <v>5</v>
      </c>
      <c r="E2771">
        <f>COUNTIFS(HOF!$A$2:$A$1048576, B2771)</f>
        <v>0</v>
      </c>
      <c r="F2771">
        <f>COUNTIF(HOF!$C:$C, B2771)</f>
        <v>0</v>
      </c>
      <c r="H2771">
        <v>18</v>
      </c>
      <c r="I2771">
        <v>17</v>
      </c>
      <c r="J2771">
        <f t="shared" si="86"/>
        <v>0.51428571428571423</v>
      </c>
      <c r="K2771">
        <v>4.1057405361515897</v>
      </c>
      <c r="L2771">
        <v>124</v>
      </c>
      <c r="M2771">
        <v>36</v>
      </c>
      <c r="N2771">
        <v>11</v>
      </c>
      <c r="O2771">
        <v>331</v>
      </c>
      <c r="P2771">
        <v>5.1661635885351203</v>
      </c>
      <c r="Q2771">
        <v>2.03927510073754</v>
      </c>
      <c r="R2771">
        <v>2.53333333</v>
      </c>
      <c r="S2771">
        <v>0.27541729893778399</v>
      </c>
      <c r="T2771">
        <v>1.3232629542563601</v>
      </c>
      <c r="U2771">
        <v>4.1297250236760297</v>
      </c>
      <c r="V2771">
        <v>2.82307638041675</v>
      </c>
      <c r="W2771">
        <f t="shared" si="87"/>
        <v>1.7057863325780969</v>
      </c>
      <c r="X2771">
        <v>0.70757006853818805</v>
      </c>
      <c r="Y2771">
        <v>0.71071067657152198</v>
      </c>
      <c r="Z2771">
        <v>101.647692413146</v>
      </c>
      <c r="AA2771">
        <v>100.88474793579201</v>
      </c>
      <c r="AC2771">
        <v>-2.3984487524432802E-2</v>
      </c>
      <c r="AD2771">
        <v>83.555433135472398</v>
      </c>
      <c r="AE2771">
        <v>62.92698217953</v>
      </c>
      <c r="AF2771">
        <v>131.78173418385299</v>
      </c>
      <c r="AG2771">
        <v>106.575319582402</v>
      </c>
      <c r="AH2771">
        <v>96.664624142659505</v>
      </c>
      <c r="AI2771">
        <v>18</v>
      </c>
      <c r="AJ2771" t="s">
        <v>717</v>
      </c>
      <c r="AK2771">
        <v>110338</v>
      </c>
    </row>
    <row r="2772" spans="1:37" hidden="1" x14ac:dyDescent="0.45">
      <c r="A2772">
        <v>1008194</v>
      </c>
      <c r="B2772" t="s">
        <v>716</v>
      </c>
      <c r="C2772" t="s">
        <v>5</v>
      </c>
      <c r="D2772" t="s">
        <v>5</v>
      </c>
      <c r="E2772">
        <f>COUNTIFS(HOF!$A$2:$A$1048576, B2772)</f>
        <v>0</v>
      </c>
      <c r="F2772">
        <f>COUNTIF(HOF!$C:$C, B2772)</f>
        <v>0</v>
      </c>
      <c r="H2772">
        <v>24</v>
      </c>
      <c r="I2772">
        <v>35</v>
      </c>
      <c r="J2772">
        <f t="shared" si="86"/>
        <v>0.40677966101694918</v>
      </c>
      <c r="K2772">
        <v>4.2668858169265196</v>
      </c>
      <c r="L2772">
        <v>173</v>
      </c>
      <c r="M2772">
        <v>51</v>
      </c>
      <c r="N2772">
        <v>12</v>
      </c>
      <c r="O2772">
        <v>508.1</v>
      </c>
      <c r="P2772">
        <v>4.1960661353177802</v>
      </c>
      <c r="Q2772">
        <v>4.5324596229592897</v>
      </c>
      <c r="R2772">
        <v>0.92578125</v>
      </c>
      <c r="S2772">
        <v>0.257982767359351</v>
      </c>
      <c r="T2772">
        <v>1.5049182341856999</v>
      </c>
      <c r="U2772">
        <v>4.6108837984681399</v>
      </c>
      <c r="V2772">
        <v>-1.1730239521712</v>
      </c>
      <c r="W2772">
        <f t="shared" si="87"/>
        <v>-0.46172956196465265</v>
      </c>
      <c r="X2772">
        <v>-6.0781534835696203</v>
      </c>
      <c r="Y2772">
        <v>-2.0232703849542601</v>
      </c>
      <c r="Z2772">
        <v>113.669062945785</v>
      </c>
      <c r="AA2772">
        <v>124.595965290664</v>
      </c>
      <c r="AC2772">
        <v>-0.34399798154161798</v>
      </c>
      <c r="AD2772">
        <v>84.508813811561893</v>
      </c>
      <c r="AE2772">
        <v>142.26434771042</v>
      </c>
      <c r="AF2772">
        <v>59.544354985556403</v>
      </c>
      <c r="AG2772">
        <v>101.21414450514</v>
      </c>
      <c r="AH2772">
        <v>112.17150313849</v>
      </c>
      <c r="AI2772">
        <v>22</v>
      </c>
      <c r="AJ2772" t="s">
        <v>716</v>
      </c>
      <c r="AK2772">
        <v>118334</v>
      </c>
    </row>
    <row r="2773" spans="1:37" hidden="1" x14ac:dyDescent="0.45">
      <c r="A2773">
        <v>1000571</v>
      </c>
      <c r="B2773" t="s">
        <v>715</v>
      </c>
      <c r="C2773" t="s">
        <v>5</v>
      </c>
      <c r="D2773" t="s">
        <v>1</v>
      </c>
      <c r="E2773">
        <f>COUNTIFS(HOF!$A$2:$A$1048576, B2773)</f>
        <v>0</v>
      </c>
      <c r="F2773">
        <f>COUNTIF(HOF!$C:$C, B2773)</f>
        <v>0</v>
      </c>
      <c r="H2773">
        <v>35</v>
      </c>
      <c r="I2773">
        <v>31</v>
      </c>
      <c r="J2773">
        <f t="shared" si="86"/>
        <v>0.53030303030303028</v>
      </c>
      <c r="K2773">
        <v>4.3067474675101902</v>
      </c>
      <c r="L2773">
        <v>155</v>
      </c>
      <c r="M2773">
        <v>81</v>
      </c>
      <c r="N2773">
        <v>1</v>
      </c>
      <c r="O2773">
        <v>597.20000000000005</v>
      </c>
      <c r="P2773">
        <v>5.0596753464455402</v>
      </c>
      <c r="Q2773">
        <v>6.1740086072698599</v>
      </c>
      <c r="R2773">
        <v>0.81951220000000002</v>
      </c>
      <c r="S2773">
        <v>0.21863468634686301</v>
      </c>
      <c r="T2773">
        <v>1.47908498884188</v>
      </c>
      <c r="U2773">
        <v>4.70570548355228</v>
      </c>
      <c r="V2773">
        <v>2.3105443045496901</v>
      </c>
      <c r="W2773">
        <f t="shared" si="87"/>
        <v>0.77379246635957466</v>
      </c>
      <c r="Z2773">
        <v>110.061316350493</v>
      </c>
      <c r="AA2773">
        <v>115.66376047913801</v>
      </c>
      <c r="AC2773">
        <v>-0.39895801604209002</v>
      </c>
      <c r="AD2773">
        <v>134.89584777771901</v>
      </c>
      <c r="AE2773">
        <v>172.87102192643101</v>
      </c>
      <c r="AF2773">
        <v>78.136114518074194</v>
      </c>
      <c r="AG2773">
        <v>84.719142198535707</v>
      </c>
      <c r="AH2773">
        <v>105.677756117971</v>
      </c>
      <c r="AJ2773" t="s">
        <v>715</v>
      </c>
      <c r="AK2773">
        <v>110593</v>
      </c>
    </row>
    <row r="2774" spans="1:37" hidden="1" x14ac:dyDescent="0.45">
      <c r="A2774">
        <v>9794</v>
      </c>
      <c r="B2774" t="s">
        <v>714</v>
      </c>
      <c r="C2774" t="s">
        <v>5</v>
      </c>
      <c r="D2774" t="s">
        <v>5</v>
      </c>
      <c r="E2774">
        <f>COUNTIFS(HOF!$A$2:$A$1048576, B2774)</f>
        <v>0</v>
      </c>
      <c r="F2774">
        <f>COUNTIF(HOF!$C:$C, B2774)</f>
        <v>0</v>
      </c>
      <c r="H2774">
        <v>23</v>
      </c>
      <c r="I2774">
        <v>16</v>
      </c>
      <c r="J2774">
        <f t="shared" si="86"/>
        <v>0.58974358974358976</v>
      </c>
      <c r="K2774">
        <v>4.0765265220943103</v>
      </c>
      <c r="L2774">
        <v>374</v>
      </c>
      <c r="M2774">
        <v>0</v>
      </c>
      <c r="N2774">
        <v>21</v>
      </c>
      <c r="O2774">
        <v>322.10000000000002</v>
      </c>
      <c r="P2774">
        <v>11.0010373267476</v>
      </c>
      <c r="Q2774">
        <v>5.3609115906993701</v>
      </c>
      <c r="R2774">
        <v>2.0520833299999999</v>
      </c>
      <c r="S2774">
        <v>0.23466884709730099</v>
      </c>
      <c r="T2774">
        <v>1.48603972913483</v>
      </c>
      <c r="U2774">
        <v>3.94906590485793</v>
      </c>
      <c r="V2774">
        <v>2.1264567291363998</v>
      </c>
      <c r="W2774">
        <f t="shared" si="87"/>
        <v>1.3203705241455448</v>
      </c>
      <c r="X2774">
        <v>0.31244413554668399</v>
      </c>
      <c r="Y2774">
        <v>-0.39131426478518</v>
      </c>
      <c r="Z2774">
        <v>93.085743012197298</v>
      </c>
      <c r="AA2774">
        <v>95.726550789283806</v>
      </c>
      <c r="AB2774">
        <v>3.6207473532493699</v>
      </c>
      <c r="AC2774">
        <v>0.127460617236373</v>
      </c>
      <c r="AD2774">
        <v>139.39038973919699</v>
      </c>
      <c r="AE2774">
        <v>171.424964146083</v>
      </c>
      <c r="AF2774">
        <v>81.227279937874997</v>
      </c>
      <c r="AG2774">
        <v>95.153687959349796</v>
      </c>
      <c r="AH2774">
        <v>114.248978016988</v>
      </c>
      <c r="AI2774">
        <v>0</v>
      </c>
      <c r="AJ2774" t="s">
        <v>714</v>
      </c>
      <c r="AK2774">
        <v>571521</v>
      </c>
    </row>
    <row r="2775" spans="1:37" hidden="1" x14ac:dyDescent="0.45">
      <c r="A2775">
        <v>16400</v>
      </c>
      <c r="B2775" t="s">
        <v>713</v>
      </c>
      <c r="C2775" t="s">
        <v>5</v>
      </c>
      <c r="D2775" t="s">
        <v>1</v>
      </c>
      <c r="E2775">
        <f>COUNTIFS(HOF!$A$2:$A$1048576, B2775)</f>
        <v>0</v>
      </c>
      <c r="F2775">
        <f>COUNTIF(HOF!$C:$C, B2775)</f>
        <v>0</v>
      </c>
      <c r="H2775">
        <v>47</v>
      </c>
      <c r="I2775">
        <v>54</v>
      </c>
      <c r="J2775">
        <f t="shared" si="86"/>
        <v>0.46534653465346537</v>
      </c>
      <c r="K2775">
        <v>3.9296813525669898</v>
      </c>
      <c r="L2775">
        <v>267</v>
      </c>
      <c r="M2775">
        <v>122</v>
      </c>
      <c r="N2775">
        <v>6</v>
      </c>
      <c r="O2775">
        <v>815.1</v>
      </c>
      <c r="P2775">
        <v>8.4443995357127903</v>
      </c>
      <c r="Q2775">
        <v>3.2121833528005501</v>
      </c>
      <c r="R2775">
        <v>2.62886598</v>
      </c>
      <c r="S2775">
        <v>0.23821737736453899</v>
      </c>
      <c r="T2775">
        <v>1.26819304574103</v>
      </c>
      <c r="U2775">
        <v>4.1985510491113498</v>
      </c>
      <c r="V2775">
        <v>12.503907299600501</v>
      </c>
      <c r="W2775">
        <f t="shared" si="87"/>
        <v>3.0680670591585084</v>
      </c>
      <c r="X2775">
        <v>3.02515900507569</v>
      </c>
      <c r="Y2775">
        <v>0.51298488703424505</v>
      </c>
      <c r="Z2775">
        <v>90.630058684563593</v>
      </c>
      <c r="AA2775">
        <v>95.684922822397894</v>
      </c>
      <c r="AB2775">
        <v>4.3687687586667101</v>
      </c>
      <c r="AC2775">
        <v>-0.268869696544352</v>
      </c>
      <c r="AD2775">
        <v>97.897178694256795</v>
      </c>
      <c r="AE2775">
        <v>99.591257821799104</v>
      </c>
      <c r="AF2775">
        <v>97.214528841342798</v>
      </c>
      <c r="AG2775">
        <v>96.298630494329103</v>
      </c>
      <c r="AH2775">
        <v>96.463087756108493</v>
      </c>
      <c r="AI2775">
        <v>56</v>
      </c>
      <c r="AJ2775" t="s">
        <v>712</v>
      </c>
      <c r="AK2775">
        <v>625643</v>
      </c>
    </row>
    <row r="2776" spans="1:37" hidden="1" x14ac:dyDescent="0.45">
      <c r="A2776">
        <v>952</v>
      </c>
      <c r="B2776" t="s">
        <v>711</v>
      </c>
      <c r="C2776" t="s">
        <v>5</v>
      </c>
      <c r="D2776" t="s">
        <v>5</v>
      </c>
      <c r="E2776">
        <f>COUNTIFS(HOF!$A$2:$A$1048576, B2776)</f>
        <v>0</v>
      </c>
      <c r="F2776">
        <f>COUNTIF(HOF!$C:$C, B2776)</f>
        <v>0</v>
      </c>
      <c r="H2776">
        <v>71</v>
      </c>
      <c r="I2776">
        <v>64</v>
      </c>
      <c r="J2776">
        <f t="shared" si="86"/>
        <v>0.52592592592592591</v>
      </c>
      <c r="K2776">
        <v>4.0297411783273498</v>
      </c>
      <c r="L2776">
        <v>683</v>
      </c>
      <c r="M2776">
        <v>108</v>
      </c>
      <c r="N2776">
        <v>2</v>
      </c>
      <c r="O2776">
        <v>1221.2</v>
      </c>
      <c r="P2776">
        <v>5.5989091325937697</v>
      </c>
      <c r="Q2776">
        <v>2.3353344671476601</v>
      </c>
      <c r="R2776">
        <v>2.3974763399999999</v>
      </c>
      <c r="S2776">
        <v>0.260597201921069</v>
      </c>
      <c r="T2776">
        <v>1.28103695796918</v>
      </c>
      <c r="U2776">
        <v>3.96844663218261</v>
      </c>
      <c r="V2776">
        <v>12.8343097623437</v>
      </c>
      <c r="W2776">
        <f t="shared" si="87"/>
        <v>2.1019177468627088</v>
      </c>
      <c r="X2776">
        <v>5.0517799218650898</v>
      </c>
      <c r="Y2776">
        <v>0.65305588045182905</v>
      </c>
      <c r="Z2776">
        <v>96.959868377337699</v>
      </c>
      <c r="AA2776">
        <v>94.661095828639503</v>
      </c>
      <c r="AB2776">
        <v>3.93480339450256</v>
      </c>
      <c r="AC2776">
        <v>6.1294546144745103E-2</v>
      </c>
      <c r="AD2776">
        <v>88.459439028994893</v>
      </c>
      <c r="AE2776">
        <v>68.901041658384301</v>
      </c>
      <c r="AF2776">
        <v>127.130829856052</v>
      </c>
      <c r="AG2776">
        <v>101.403376979366</v>
      </c>
      <c r="AH2776">
        <v>93.016093788023198</v>
      </c>
      <c r="AI2776">
        <v>51</v>
      </c>
      <c r="AJ2776" t="s">
        <v>711</v>
      </c>
      <c r="AK2776">
        <v>112690</v>
      </c>
    </row>
    <row r="2777" spans="1:37" hidden="1" x14ac:dyDescent="0.45">
      <c r="A2777">
        <v>401</v>
      </c>
      <c r="B2777" t="s">
        <v>710</v>
      </c>
      <c r="C2777" t="s">
        <v>5</v>
      </c>
      <c r="D2777" t="s">
        <v>5</v>
      </c>
      <c r="E2777">
        <f>COUNTIFS(HOF!$A$2:$A$1048576, B2777)</f>
        <v>0</v>
      </c>
      <c r="F2777">
        <f>COUNTIF(HOF!$C:$C, B2777)</f>
        <v>0</v>
      </c>
      <c r="H2777">
        <v>21</v>
      </c>
      <c r="I2777">
        <v>24</v>
      </c>
      <c r="J2777">
        <f t="shared" si="86"/>
        <v>0.46666666666666667</v>
      </c>
      <c r="K2777">
        <v>3.5905350555663098</v>
      </c>
      <c r="L2777">
        <v>565</v>
      </c>
      <c r="M2777">
        <v>0</v>
      </c>
      <c r="N2777">
        <v>21</v>
      </c>
      <c r="O2777">
        <v>443.2</v>
      </c>
      <c r="P2777">
        <v>8.1142035154041103</v>
      </c>
      <c r="Q2777">
        <v>4.0773872664905602</v>
      </c>
      <c r="R2777">
        <v>1.9900497500000001</v>
      </c>
      <c r="S2777">
        <v>0.22816399286987499</v>
      </c>
      <c r="T2777">
        <v>1.3185580712531599</v>
      </c>
      <c r="U2777">
        <v>3.9003755625989101</v>
      </c>
      <c r="V2777">
        <v>5.0066237058490497</v>
      </c>
      <c r="W2777">
        <f t="shared" si="87"/>
        <v>2.2593067264661775</v>
      </c>
      <c r="X2777">
        <v>7.5966479107737497</v>
      </c>
      <c r="Y2777">
        <v>3.24587272239344</v>
      </c>
      <c r="Z2777">
        <v>80.215243030168693</v>
      </c>
      <c r="AA2777">
        <v>87.642879544181099</v>
      </c>
      <c r="AB2777">
        <v>4.0497610649317402</v>
      </c>
      <c r="AC2777">
        <v>-0.30984050703259097</v>
      </c>
      <c r="AD2777">
        <v>125.302179228851</v>
      </c>
      <c r="AE2777">
        <v>121.841358863268</v>
      </c>
      <c r="AF2777">
        <v>103.119553466068</v>
      </c>
      <c r="AG2777">
        <v>87.054282188190399</v>
      </c>
      <c r="AH2777">
        <v>94.086852354946998</v>
      </c>
      <c r="AI2777">
        <v>0</v>
      </c>
      <c r="AJ2777" t="s">
        <v>710</v>
      </c>
      <c r="AK2777">
        <v>121215</v>
      </c>
    </row>
    <row r="2778" spans="1:37" hidden="1" x14ac:dyDescent="0.45">
      <c r="A2778">
        <v>1001199</v>
      </c>
      <c r="B2778" t="s">
        <v>709</v>
      </c>
      <c r="C2778" t="s">
        <v>5</v>
      </c>
      <c r="D2778" t="s">
        <v>5</v>
      </c>
      <c r="E2778">
        <f>COUNTIFS(HOF!$A$2:$A$1048576, B2778)</f>
        <v>0</v>
      </c>
      <c r="F2778">
        <f>COUNTIF(HOF!$C:$C, B2778)</f>
        <v>0</v>
      </c>
      <c r="H2778">
        <v>20</v>
      </c>
      <c r="I2778">
        <v>20</v>
      </c>
      <c r="J2778">
        <f t="shared" si="86"/>
        <v>0.5</v>
      </c>
      <c r="K2778">
        <v>4.3384203600424902</v>
      </c>
      <c r="L2778">
        <v>172</v>
      </c>
      <c r="M2778">
        <v>17</v>
      </c>
      <c r="N2778">
        <v>10</v>
      </c>
      <c r="O2778">
        <v>371.1</v>
      </c>
      <c r="P2778">
        <v>5.9865353571536</v>
      </c>
      <c r="Q2778">
        <v>2.93267521544771</v>
      </c>
      <c r="R2778">
        <v>2.04132231</v>
      </c>
      <c r="S2778">
        <v>0.25895875591615902</v>
      </c>
      <c r="T2778">
        <v>1.3572711740915</v>
      </c>
      <c r="U2778">
        <v>3.9184465434959601</v>
      </c>
      <c r="V2778">
        <v>2.7924920734949401</v>
      </c>
      <c r="W2778">
        <f t="shared" si="87"/>
        <v>1.5049809072998868</v>
      </c>
      <c r="X2778">
        <v>-2.3610718694981099</v>
      </c>
      <c r="Y2778">
        <v>-2.69743041988399</v>
      </c>
      <c r="Z2778">
        <v>106.61398543898601</v>
      </c>
      <c r="AA2778">
        <v>96.282265963499199</v>
      </c>
      <c r="AC2778">
        <v>0.41997381654652499</v>
      </c>
      <c r="AD2778">
        <v>107.44108357221199</v>
      </c>
      <c r="AE2778">
        <v>87.899105068587701</v>
      </c>
      <c r="AF2778">
        <v>119.817090797213</v>
      </c>
      <c r="AG2778">
        <v>101.367921538273</v>
      </c>
      <c r="AH2778">
        <v>99.614495689460696</v>
      </c>
      <c r="AI2778">
        <v>5</v>
      </c>
      <c r="AJ2778" t="s">
        <v>709</v>
      </c>
      <c r="AK2778">
        <v>111233</v>
      </c>
    </row>
    <row r="2779" spans="1:37" hidden="1" x14ac:dyDescent="0.45">
      <c r="A2779">
        <v>1003185</v>
      </c>
      <c r="B2779" t="s">
        <v>708</v>
      </c>
      <c r="C2779" t="s">
        <v>5</v>
      </c>
      <c r="D2779" t="s">
        <v>5</v>
      </c>
      <c r="E2779">
        <f>COUNTIFS(HOF!$A$2:$A$1048576, B2779)</f>
        <v>0</v>
      </c>
      <c r="F2779">
        <f>COUNTIF(HOF!$C:$C, B2779)</f>
        <v>0</v>
      </c>
      <c r="H2779">
        <v>38</v>
      </c>
      <c r="I2779">
        <v>51</v>
      </c>
      <c r="J2779">
        <f t="shared" si="86"/>
        <v>0.42696629213483145</v>
      </c>
      <c r="K2779">
        <v>4.6153852387646301</v>
      </c>
      <c r="L2779">
        <v>320</v>
      </c>
      <c r="M2779">
        <v>49</v>
      </c>
      <c r="N2779">
        <v>7</v>
      </c>
      <c r="O2779">
        <v>624</v>
      </c>
      <c r="P2779">
        <v>7.2403855933120198</v>
      </c>
      <c r="Q2779">
        <v>4.3125005824707001</v>
      </c>
      <c r="R2779">
        <v>1.6789297700000001</v>
      </c>
      <c r="S2779">
        <v>0.245628642797668</v>
      </c>
      <c r="T2779">
        <v>1.42467967960477</v>
      </c>
      <c r="U2779">
        <v>4.78161062993762</v>
      </c>
      <c r="V2779">
        <v>0.812833619304001</v>
      </c>
      <c r="W2779">
        <f t="shared" si="87"/>
        <v>0.26052359593076951</v>
      </c>
      <c r="X2779">
        <v>-3.8841220960021001</v>
      </c>
      <c r="Y2779">
        <v>-0.83514758037384096</v>
      </c>
      <c r="Z2779">
        <v>109.922478366698</v>
      </c>
      <c r="AA2779">
        <v>113.455294353702</v>
      </c>
      <c r="AC2779">
        <v>-0.16622539117298299</v>
      </c>
      <c r="AD2779">
        <v>119.044109333355</v>
      </c>
      <c r="AE2779">
        <v>126.094546921241</v>
      </c>
      <c r="AF2779">
        <v>93.968077573753206</v>
      </c>
      <c r="AG2779">
        <v>95.147736308908705</v>
      </c>
      <c r="AH2779">
        <v>102.654379733239</v>
      </c>
      <c r="AI2779">
        <v>24</v>
      </c>
      <c r="AJ2779" t="s">
        <v>708</v>
      </c>
      <c r="AK2779">
        <v>113247</v>
      </c>
    </row>
    <row r="2780" spans="1:37" hidden="1" x14ac:dyDescent="0.45">
      <c r="A2780">
        <v>1004203</v>
      </c>
      <c r="B2780" t="s">
        <v>707</v>
      </c>
      <c r="C2780" t="s">
        <v>5</v>
      </c>
      <c r="D2780" t="s">
        <v>5</v>
      </c>
      <c r="E2780">
        <f>COUNTIFS(HOF!$A$2:$A$1048576, B2780)</f>
        <v>0</v>
      </c>
      <c r="F2780">
        <f>COUNTIF(HOF!$C:$C, B2780)</f>
        <v>0</v>
      </c>
      <c r="H2780">
        <v>19</v>
      </c>
      <c r="I2780">
        <v>23</v>
      </c>
      <c r="J2780">
        <f t="shared" si="86"/>
        <v>0.45238095238095238</v>
      </c>
      <c r="K2780">
        <v>4.1063844507526897</v>
      </c>
      <c r="L2780">
        <v>195</v>
      </c>
      <c r="M2780">
        <v>28</v>
      </c>
      <c r="N2780">
        <v>7</v>
      </c>
      <c r="O2780">
        <v>423</v>
      </c>
      <c r="P2780">
        <v>5.1489380159696898</v>
      </c>
      <c r="Q2780">
        <v>3.6170225732018499</v>
      </c>
      <c r="R2780">
        <v>1.42352941</v>
      </c>
      <c r="S2780">
        <v>0.25151148730350598</v>
      </c>
      <c r="T2780">
        <v>1.3853432862067201</v>
      </c>
      <c r="U2780">
        <v>3.9348646766118902</v>
      </c>
      <c r="V2780">
        <v>0.94102585501968805</v>
      </c>
      <c r="W2780">
        <f t="shared" si="87"/>
        <v>0.44492948227881235</v>
      </c>
      <c r="X2780">
        <v>-2.9374699369072901</v>
      </c>
      <c r="Y2780">
        <v>-2.2680745715081301</v>
      </c>
      <c r="Z2780">
        <v>115.80809763654599</v>
      </c>
      <c r="AA2780">
        <v>110.33505435779</v>
      </c>
      <c r="AC2780">
        <v>0.171519774140798</v>
      </c>
      <c r="AD2780">
        <v>99.370234408702899</v>
      </c>
      <c r="AE2780">
        <v>105.992139301938</v>
      </c>
      <c r="AF2780">
        <v>93.970531021861703</v>
      </c>
      <c r="AG2780">
        <v>100.53040657222</v>
      </c>
      <c r="AH2780">
        <v>102.76565251335001</v>
      </c>
      <c r="AI2780">
        <v>9</v>
      </c>
      <c r="AJ2780" t="s">
        <v>707</v>
      </c>
      <c r="AK2780">
        <v>114287</v>
      </c>
    </row>
    <row r="2781" spans="1:37" hidden="1" x14ac:dyDescent="0.45">
      <c r="A2781">
        <v>1004444</v>
      </c>
      <c r="B2781" t="s">
        <v>706</v>
      </c>
      <c r="C2781" t="s">
        <v>1</v>
      </c>
      <c r="D2781" t="s">
        <v>1</v>
      </c>
      <c r="E2781">
        <f>COUNTIFS(HOF!$A$2:$A$1048576, B2781)</f>
        <v>0</v>
      </c>
      <c r="F2781">
        <f>COUNTIF(HOF!$C:$C, B2781)</f>
        <v>0</v>
      </c>
      <c r="H2781">
        <v>55</v>
      </c>
      <c r="I2781">
        <v>56</v>
      </c>
      <c r="J2781">
        <f t="shared" si="86"/>
        <v>0.49549549549549549</v>
      </c>
      <c r="K2781">
        <v>4.5278350760303496</v>
      </c>
      <c r="L2781">
        <v>195</v>
      </c>
      <c r="M2781">
        <v>144</v>
      </c>
      <c r="N2781">
        <v>2</v>
      </c>
      <c r="O2781">
        <v>970</v>
      </c>
      <c r="P2781">
        <v>4.8061855929994204</v>
      </c>
      <c r="Q2781">
        <v>4.2402062084956302</v>
      </c>
      <c r="R2781">
        <v>1.13347921</v>
      </c>
      <c r="S2781">
        <v>0.26313011348640802</v>
      </c>
      <c r="T2781">
        <v>1.49896908027052</v>
      </c>
      <c r="U2781">
        <v>4.1941165642113898</v>
      </c>
      <c r="V2781">
        <v>5.9946856051683399</v>
      </c>
      <c r="W2781">
        <f t="shared" si="87"/>
        <v>1.2360176505501732</v>
      </c>
      <c r="X2781">
        <v>-8.2999380636028892</v>
      </c>
      <c r="Y2781">
        <v>-4.2099014926539997</v>
      </c>
      <c r="Z2781">
        <v>116.069084628971</v>
      </c>
      <c r="AA2781">
        <v>110.08693394139701</v>
      </c>
      <c r="AC2781">
        <v>0.33371851181895801</v>
      </c>
      <c r="AD2781">
        <v>99.976725849580404</v>
      </c>
      <c r="AE2781">
        <v>131.71029376061901</v>
      </c>
      <c r="AF2781">
        <v>75.870939613977797</v>
      </c>
      <c r="AG2781">
        <v>102.47828312089</v>
      </c>
      <c r="AH2781">
        <v>110.635654805748</v>
      </c>
      <c r="AI2781">
        <v>63</v>
      </c>
      <c r="AJ2781" t="s">
        <v>706</v>
      </c>
      <c r="AK2781">
        <v>114529</v>
      </c>
    </row>
    <row r="2782" spans="1:37" hidden="1" x14ac:dyDescent="0.45">
      <c r="A2782">
        <v>189</v>
      </c>
      <c r="B2782" t="s">
        <v>705</v>
      </c>
      <c r="C2782" t="s">
        <v>5</v>
      </c>
      <c r="D2782" t="s">
        <v>5</v>
      </c>
      <c r="E2782">
        <f>COUNTIFS(HOF!$A$2:$A$1048576, B2782)</f>
        <v>0</v>
      </c>
      <c r="F2782">
        <f>COUNTIF(HOF!$C:$C, B2782)</f>
        <v>0</v>
      </c>
      <c r="H2782">
        <v>23</v>
      </c>
      <c r="I2782">
        <v>10</v>
      </c>
      <c r="J2782">
        <f t="shared" si="86"/>
        <v>0.69696969696969702</v>
      </c>
      <c r="K2782">
        <v>3.74414106784939</v>
      </c>
      <c r="L2782">
        <v>287</v>
      </c>
      <c r="M2782">
        <v>0</v>
      </c>
      <c r="N2782">
        <v>7</v>
      </c>
      <c r="O2782">
        <v>341.1</v>
      </c>
      <c r="P2782">
        <v>7.8046884231226796</v>
      </c>
      <c r="Q2782">
        <v>4.3242192614598602</v>
      </c>
      <c r="R2782">
        <v>1.8048780499999999</v>
      </c>
      <c r="S2782">
        <v>0.22290545734050701</v>
      </c>
      <c r="T2782">
        <v>1.3300782823189501</v>
      </c>
      <c r="U2782">
        <v>4.1243197546431896</v>
      </c>
      <c r="V2782">
        <v>2.45328352227807</v>
      </c>
      <c r="W2782">
        <f t="shared" si="87"/>
        <v>1.4384541320891644</v>
      </c>
      <c r="X2782">
        <v>3.6681582666933501</v>
      </c>
      <c r="Y2782">
        <v>0.40870884033445098</v>
      </c>
      <c r="Z2782">
        <v>79.405830377162701</v>
      </c>
      <c r="AA2782">
        <v>92.036631958091107</v>
      </c>
      <c r="AB2782">
        <v>4.5645939143662</v>
      </c>
      <c r="AC2782">
        <v>-0.38017868679380001</v>
      </c>
      <c r="AD2782">
        <v>123.33726144084901</v>
      </c>
      <c r="AE2782">
        <v>122.65613393488201</v>
      </c>
      <c r="AF2782">
        <v>101.680891792089</v>
      </c>
      <c r="AG2782">
        <v>83.641756993319703</v>
      </c>
      <c r="AH2782">
        <v>92.206537177630693</v>
      </c>
      <c r="AI2782">
        <v>0</v>
      </c>
      <c r="AJ2782" t="s">
        <v>705</v>
      </c>
      <c r="AK2782">
        <v>114581</v>
      </c>
    </row>
    <row r="2783" spans="1:37" x14ac:dyDescent="0.45">
      <c r="A2783">
        <v>1004894</v>
      </c>
      <c r="B2783" t="s">
        <v>704</v>
      </c>
      <c r="C2783" t="s">
        <v>5</v>
      </c>
      <c r="D2783" t="s">
        <v>5</v>
      </c>
      <c r="E2783">
        <f>COUNTIFS(HOF!$A$2:$A$1048576, B2783)</f>
        <v>1</v>
      </c>
      <c r="F2783">
        <f>COUNTIF(HOF!$C:$C, B2783)</f>
        <v>0</v>
      </c>
      <c r="H2783">
        <v>124</v>
      </c>
      <c r="I2783">
        <v>107</v>
      </c>
      <c r="J2783">
        <f t="shared" si="86"/>
        <v>0.53679653679653683</v>
      </c>
      <c r="K2783">
        <v>3.0093956454978801</v>
      </c>
      <c r="L2783">
        <v>1002</v>
      </c>
      <c r="M2783">
        <v>37</v>
      </c>
      <c r="N2783">
        <v>310</v>
      </c>
      <c r="O2783">
        <v>1809.1</v>
      </c>
      <c r="P2783">
        <v>7.4712599331203702</v>
      </c>
      <c r="Q2783">
        <v>3.6411200206685099</v>
      </c>
      <c r="R2783">
        <v>2.0519125699999998</v>
      </c>
      <c r="S2783">
        <v>0.22250297265160501</v>
      </c>
      <c r="T2783">
        <v>1.23194543504403</v>
      </c>
      <c r="U2783">
        <v>3.1836497199187201</v>
      </c>
      <c r="V2783">
        <v>31.138023361563601</v>
      </c>
      <c r="W2783">
        <f t="shared" si="87"/>
        <v>3.4423772441063072</v>
      </c>
      <c r="X2783">
        <v>31.402051135897601</v>
      </c>
      <c r="Y2783">
        <v>2.6998829828290898</v>
      </c>
      <c r="Z2783">
        <v>80.459522198580203</v>
      </c>
      <c r="AA2783">
        <v>84.053660354915905</v>
      </c>
      <c r="AC2783">
        <v>-0.17425407442083801</v>
      </c>
      <c r="AD2783">
        <v>146.882035429529</v>
      </c>
      <c r="AE2783">
        <v>111.150294796202</v>
      </c>
      <c r="AF2783">
        <v>132.11603674012201</v>
      </c>
      <c r="AG2783">
        <v>87.899226622875204</v>
      </c>
      <c r="AH2783">
        <v>91.774674924466595</v>
      </c>
      <c r="AI2783">
        <v>16</v>
      </c>
      <c r="AJ2783" t="s">
        <v>704</v>
      </c>
      <c r="AK2783">
        <v>114989</v>
      </c>
    </row>
    <row r="2784" spans="1:37" hidden="1" x14ac:dyDescent="0.45">
      <c r="A2784">
        <v>1005301</v>
      </c>
      <c r="B2784" t="s">
        <v>703</v>
      </c>
      <c r="C2784" t="s">
        <v>1</v>
      </c>
      <c r="D2784" t="s">
        <v>1</v>
      </c>
      <c r="E2784">
        <f>COUNTIFS(HOF!$A$2:$A$1048576, B2784)</f>
        <v>0</v>
      </c>
      <c r="F2784">
        <f>COUNTIF(HOF!$C:$C, B2784)</f>
        <v>0</v>
      </c>
      <c r="H2784">
        <v>24</v>
      </c>
      <c r="I2784">
        <v>39</v>
      </c>
      <c r="J2784">
        <f t="shared" si="86"/>
        <v>0.38095238095238093</v>
      </c>
      <c r="K2784">
        <v>4.0075225699995896</v>
      </c>
      <c r="L2784">
        <v>104</v>
      </c>
      <c r="M2784">
        <v>78</v>
      </c>
      <c r="N2784">
        <v>3</v>
      </c>
      <c r="O2784">
        <v>487.1</v>
      </c>
      <c r="P2784">
        <v>5.1340611726262102</v>
      </c>
      <c r="Q2784">
        <v>4.6169614861746497</v>
      </c>
      <c r="R2784">
        <v>1.1120000000000001</v>
      </c>
      <c r="S2784">
        <v>0.24288017195056399</v>
      </c>
      <c r="T2784">
        <v>1.44049198368649</v>
      </c>
      <c r="U2784">
        <v>4.3881804203487196</v>
      </c>
      <c r="V2784">
        <v>1.2911168634891499</v>
      </c>
      <c r="W2784">
        <f t="shared" si="87"/>
        <v>0.53012394312837186</v>
      </c>
      <c r="Z2784">
        <v>114.075794819772</v>
      </c>
      <c r="AA2784">
        <v>121.677360592754</v>
      </c>
      <c r="AC2784">
        <v>-0.38065785034912403</v>
      </c>
      <c r="AD2784">
        <v>93.369879964099795</v>
      </c>
      <c r="AE2784">
        <v>139.883008191345</v>
      </c>
      <c r="AF2784">
        <v>67.320871844359402</v>
      </c>
      <c r="AG2784">
        <v>99.849641732165907</v>
      </c>
      <c r="AH2784">
        <v>111.08122822726</v>
      </c>
      <c r="AJ2784" t="s">
        <v>703</v>
      </c>
      <c r="AK2784">
        <v>115407</v>
      </c>
    </row>
    <row r="2785" spans="1:37" hidden="1" x14ac:dyDescent="0.45">
      <c r="A2785">
        <v>1772</v>
      </c>
      <c r="B2785" t="s">
        <v>702</v>
      </c>
      <c r="C2785" t="s">
        <v>1</v>
      </c>
      <c r="D2785" t="s">
        <v>1</v>
      </c>
      <c r="E2785">
        <f>COUNTIFS(HOF!$A$2:$A$1048576, B2785)</f>
        <v>0</v>
      </c>
      <c r="F2785">
        <f>COUNTIF(HOF!$C:$C, B2785)</f>
        <v>0</v>
      </c>
      <c r="H2785">
        <v>59</v>
      </c>
      <c r="I2785">
        <v>38</v>
      </c>
      <c r="J2785">
        <f t="shared" si="86"/>
        <v>0.60824742268041232</v>
      </c>
      <c r="K2785">
        <v>3.7615799438035502</v>
      </c>
      <c r="L2785">
        <v>170</v>
      </c>
      <c r="M2785">
        <v>160</v>
      </c>
      <c r="N2785">
        <v>0</v>
      </c>
      <c r="O2785">
        <v>928.1</v>
      </c>
      <c r="P2785">
        <v>9.2003591924473405</v>
      </c>
      <c r="Q2785">
        <v>4.0912029285698397</v>
      </c>
      <c r="R2785">
        <v>2.2488151699999999</v>
      </c>
      <c r="S2785">
        <v>0.224425287356321</v>
      </c>
      <c r="T2785">
        <v>1.2958707538361001</v>
      </c>
      <c r="U2785">
        <v>3.9519728389119599</v>
      </c>
      <c r="V2785">
        <v>16.459487874060802</v>
      </c>
      <c r="W2785">
        <f t="shared" si="87"/>
        <v>3.546921209796531</v>
      </c>
      <c r="X2785">
        <v>7.6881041415035698</v>
      </c>
      <c r="Y2785">
        <v>2.18795846438266</v>
      </c>
      <c r="Z2785">
        <v>85.944265399357803</v>
      </c>
      <c r="AA2785">
        <v>91.261504778792101</v>
      </c>
      <c r="AB2785">
        <v>3.89123695176818</v>
      </c>
      <c r="AC2785">
        <v>-0.19039289510841001</v>
      </c>
      <c r="AD2785">
        <v>138.58879948795001</v>
      </c>
      <c r="AE2785">
        <v>124.936199286264</v>
      </c>
      <c r="AF2785">
        <v>111.138096905967</v>
      </c>
      <c r="AG2785">
        <v>86.504395073701801</v>
      </c>
      <c r="AH2785">
        <v>93.962844782837493</v>
      </c>
      <c r="AI2785">
        <v>80</v>
      </c>
      <c r="AJ2785" t="s">
        <v>702</v>
      </c>
      <c r="AK2785">
        <v>425848</v>
      </c>
    </row>
    <row r="2786" spans="1:37" hidden="1" x14ac:dyDescent="0.45">
      <c r="A2786">
        <v>4806</v>
      </c>
      <c r="B2786" t="s">
        <v>701</v>
      </c>
      <c r="C2786" t="s">
        <v>1</v>
      </c>
      <c r="D2786" t="s">
        <v>5</v>
      </c>
      <c r="E2786">
        <f>COUNTIFS(HOF!$A$2:$A$1048576, B2786)</f>
        <v>0</v>
      </c>
      <c r="F2786">
        <f>COUNTIF(HOF!$C:$C, B2786)</f>
        <v>0</v>
      </c>
      <c r="H2786">
        <v>90</v>
      </c>
      <c r="I2786">
        <v>74</v>
      </c>
      <c r="J2786">
        <f t="shared" si="86"/>
        <v>0.54878048780487809</v>
      </c>
      <c r="K2786">
        <v>4.0113557614665902</v>
      </c>
      <c r="L2786">
        <v>386</v>
      </c>
      <c r="M2786">
        <v>248</v>
      </c>
      <c r="N2786">
        <v>0</v>
      </c>
      <c r="O2786">
        <v>1409</v>
      </c>
      <c r="P2786">
        <v>9.1213631009144898</v>
      </c>
      <c r="Q2786">
        <v>3.46841748165025</v>
      </c>
      <c r="R2786">
        <v>2.62983425</v>
      </c>
      <c r="S2786">
        <v>0.23095684803001801</v>
      </c>
      <c r="T2786">
        <v>1.2590490305806299</v>
      </c>
      <c r="U2786">
        <v>4.0840216486530299</v>
      </c>
      <c r="V2786">
        <v>20.887341974303101</v>
      </c>
      <c r="W2786">
        <f t="shared" si="87"/>
        <v>2.9648462703056211</v>
      </c>
      <c r="X2786">
        <v>3.2541813263669601</v>
      </c>
      <c r="Y2786">
        <v>-0.19668829031003501</v>
      </c>
      <c r="Z2786">
        <v>93.929128581275506</v>
      </c>
      <c r="AA2786">
        <v>95.483114445290298</v>
      </c>
      <c r="AB2786">
        <v>4.0651897440566698</v>
      </c>
      <c r="AC2786">
        <v>-7.2665887186433395E-2</v>
      </c>
      <c r="AD2786">
        <v>115.320472076622</v>
      </c>
      <c r="AE2786">
        <v>105.267861867965</v>
      </c>
      <c r="AF2786">
        <v>108.444453013464</v>
      </c>
      <c r="AG2786">
        <v>92.340456351576194</v>
      </c>
      <c r="AH2786">
        <v>94.080794322708698</v>
      </c>
      <c r="AI2786">
        <v>93</v>
      </c>
      <c r="AJ2786" t="s">
        <v>701</v>
      </c>
      <c r="AK2786">
        <v>448179</v>
      </c>
    </row>
    <row r="2787" spans="1:37" hidden="1" x14ac:dyDescent="0.45">
      <c r="A2787">
        <v>1009068</v>
      </c>
      <c r="B2787" t="s">
        <v>700</v>
      </c>
      <c r="C2787" t="s">
        <v>5</v>
      </c>
      <c r="D2787" t="s">
        <v>5</v>
      </c>
      <c r="E2787">
        <f>COUNTIFS(HOF!$A$2:$A$1048576, B2787)</f>
        <v>0</v>
      </c>
      <c r="F2787">
        <f>COUNTIF(HOF!$C:$C, B2787)</f>
        <v>0</v>
      </c>
      <c r="H2787">
        <v>24</v>
      </c>
      <c r="I2787">
        <v>17</v>
      </c>
      <c r="J2787">
        <f t="shared" si="86"/>
        <v>0.58536585365853655</v>
      </c>
      <c r="K2787">
        <v>3.8716990258425001</v>
      </c>
      <c r="L2787">
        <v>210</v>
      </c>
      <c r="M2787">
        <v>0</v>
      </c>
      <c r="N2787">
        <v>0</v>
      </c>
      <c r="O2787">
        <v>353.1</v>
      </c>
      <c r="P2787">
        <v>5.4000012728855999</v>
      </c>
      <c r="Q2787">
        <v>3.0311327899688001</v>
      </c>
      <c r="R2787">
        <v>1.7815126100000001</v>
      </c>
      <c r="S2787">
        <v>0.25</v>
      </c>
      <c r="T2787">
        <v>1.3103776673721299</v>
      </c>
      <c r="U2787">
        <v>4.3384365604741904</v>
      </c>
      <c r="V2787">
        <v>0.53810161352157504</v>
      </c>
      <c r="W2787">
        <f t="shared" si="87"/>
        <v>0.30478709347016425</v>
      </c>
      <c r="X2787">
        <v>-2.4659260325133801</v>
      </c>
      <c r="Y2787">
        <v>-0.94433651800837604</v>
      </c>
      <c r="Z2787">
        <v>93.729817359318105</v>
      </c>
      <c r="AA2787">
        <v>102.46424151466699</v>
      </c>
      <c r="AC2787">
        <v>-0.46673753463168899</v>
      </c>
      <c r="AD2787">
        <v>95.426438587930605</v>
      </c>
      <c r="AE2787">
        <v>88.307755841575997</v>
      </c>
      <c r="AF2787">
        <v>107.939368748365</v>
      </c>
      <c r="AG2787">
        <v>96.536200329178996</v>
      </c>
      <c r="AH2787">
        <v>94.252953224326802</v>
      </c>
      <c r="AI2787">
        <v>0</v>
      </c>
      <c r="AJ2787" t="s">
        <v>700</v>
      </c>
      <c r="AK2787">
        <v>119263</v>
      </c>
    </row>
    <row r="2788" spans="1:37" hidden="1" x14ac:dyDescent="0.45">
      <c r="A2788">
        <v>1009667</v>
      </c>
      <c r="B2788" t="s">
        <v>699</v>
      </c>
      <c r="C2788" t="s">
        <v>5</v>
      </c>
      <c r="D2788" t="s">
        <v>1</v>
      </c>
      <c r="E2788">
        <f>COUNTIFS(HOF!$A$2:$A$1048576, B2788)</f>
        <v>0</v>
      </c>
      <c r="F2788">
        <f>COUNTIF(HOF!$C:$C, B2788)</f>
        <v>0</v>
      </c>
      <c r="H2788">
        <v>26</v>
      </c>
      <c r="I2788">
        <v>31</v>
      </c>
      <c r="J2788">
        <f t="shared" si="86"/>
        <v>0.45614035087719296</v>
      </c>
      <c r="K2788">
        <v>3.7117931340262502</v>
      </c>
      <c r="L2788">
        <v>113</v>
      </c>
      <c r="M2788">
        <v>63</v>
      </c>
      <c r="N2788">
        <v>4</v>
      </c>
      <c r="O2788">
        <v>477.2</v>
      </c>
      <c r="P2788">
        <v>5.0307043999239003</v>
      </c>
      <c r="Q2788">
        <v>2.6378225317953001</v>
      </c>
      <c r="R2788">
        <v>1.90714286</v>
      </c>
      <c r="S2788">
        <v>0.25213675213675202</v>
      </c>
      <c r="T2788">
        <v>1.2812280868720001</v>
      </c>
      <c r="U2788">
        <v>3.6508948098588601</v>
      </c>
      <c r="V2788">
        <v>4.0009828358888599</v>
      </c>
      <c r="W2788">
        <f t="shared" si="87"/>
        <v>1.6768578524261775</v>
      </c>
      <c r="Z2788">
        <v>104.15337036824999</v>
      </c>
      <c r="AA2788">
        <v>106.333477549397</v>
      </c>
      <c r="AC2788">
        <v>6.0898324167386102E-2</v>
      </c>
      <c r="AD2788">
        <v>85.760591546768396</v>
      </c>
      <c r="AE2788">
        <v>88.912419623525395</v>
      </c>
      <c r="AF2788">
        <v>95.344446431731001</v>
      </c>
      <c r="AG2788">
        <v>103.49053678001999</v>
      </c>
      <c r="AH2788">
        <v>101.20179093759999</v>
      </c>
      <c r="AJ2788" t="s">
        <v>699</v>
      </c>
      <c r="AK2788">
        <v>119874</v>
      </c>
    </row>
    <row r="2789" spans="1:37" hidden="1" x14ac:dyDescent="0.45">
      <c r="A2789">
        <v>1011045</v>
      </c>
      <c r="B2789" t="s">
        <v>698</v>
      </c>
      <c r="C2789" t="s">
        <v>5</v>
      </c>
      <c r="D2789" t="s">
        <v>1</v>
      </c>
      <c r="E2789">
        <f>COUNTIFS(HOF!$A$2:$A$1048576, B2789)</f>
        <v>0</v>
      </c>
      <c r="F2789">
        <f>COUNTIF(HOF!$C:$C, B2789)</f>
        <v>0</v>
      </c>
      <c r="H2789">
        <v>17</v>
      </c>
      <c r="I2789">
        <v>30</v>
      </c>
      <c r="J2789">
        <f t="shared" si="86"/>
        <v>0.36170212765957449</v>
      </c>
      <c r="K2789">
        <v>5.39566628442312</v>
      </c>
      <c r="L2789">
        <v>114</v>
      </c>
      <c r="M2789">
        <v>61</v>
      </c>
      <c r="N2789">
        <v>0</v>
      </c>
      <c r="O2789">
        <v>415.1</v>
      </c>
      <c r="P2789">
        <v>5.1356341743304403</v>
      </c>
      <c r="Q2789">
        <v>5.0489568042995403</v>
      </c>
      <c r="R2789">
        <v>1.0171673800000001</v>
      </c>
      <c r="S2789">
        <v>0.27878787878787797</v>
      </c>
      <c r="T2789">
        <v>1.6685393730947</v>
      </c>
      <c r="U2789">
        <v>5.3501519435964697</v>
      </c>
      <c r="V2789">
        <v>1.6185136847198001</v>
      </c>
      <c r="W2789">
        <f t="shared" si="87"/>
        <v>0.77981868692835454</v>
      </c>
      <c r="X2789">
        <v>-2.8602461777627401</v>
      </c>
      <c r="Y2789">
        <v>-0.93093166547003703</v>
      </c>
      <c r="Z2789">
        <v>112.257487651951</v>
      </c>
      <c r="AA2789">
        <v>113.926702336292</v>
      </c>
      <c r="AC2789">
        <v>4.55143408266502E-2</v>
      </c>
      <c r="AD2789">
        <v>81.968438716115998</v>
      </c>
      <c r="AE2789">
        <v>137.59955963498399</v>
      </c>
      <c r="AF2789">
        <v>59.807473594427599</v>
      </c>
      <c r="AG2789">
        <v>103.736218441536</v>
      </c>
      <c r="AH2789">
        <v>113.692500908908</v>
      </c>
      <c r="AI2789">
        <v>23</v>
      </c>
      <c r="AJ2789" t="s">
        <v>698</v>
      </c>
      <c r="AK2789">
        <v>121295</v>
      </c>
    </row>
    <row r="2790" spans="1:37" hidden="1" x14ac:dyDescent="0.45">
      <c r="A2790">
        <v>1011044</v>
      </c>
      <c r="B2790" t="s">
        <v>698</v>
      </c>
      <c r="C2790" t="s">
        <v>5</v>
      </c>
      <c r="D2790" t="s">
        <v>1</v>
      </c>
      <c r="E2790">
        <f>COUNTIFS(HOF!$A$2:$A$1048576, B2790)</f>
        <v>0</v>
      </c>
      <c r="F2790">
        <f>COUNTIF(HOF!$C:$C, B2790)</f>
        <v>0</v>
      </c>
      <c r="H2790">
        <v>13</v>
      </c>
      <c r="I2790">
        <v>14</v>
      </c>
      <c r="J2790">
        <f t="shared" si="86"/>
        <v>0.48148148148148145</v>
      </c>
      <c r="K2790">
        <v>4.9415660814990403</v>
      </c>
      <c r="L2790">
        <v>86</v>
      </c>
      <c r="M2790">
        <v>40</v>
      </c>
      <c r="N2790">
        <v>2</v>
      </c>
      <c r="O2790">
        <v>302.10000000000002</v>
      </c>
      <c r="P2790">
        <v>5.47739854816761</v>
      </c>
      <c r="Q2790">
        <v>4.55457596668285</v>
      </c>
      <c r="R2790">
        <v>1.20261438</v>
      </c>
      <c r="S2790">
        <v>0.27250409165302703</v>
      </c>
      <c r="T2790">
        <v>1.6074974000057101</v>
      </c>
      <c r="U2790">
        <v>4.2464640970962204</v>
      </c>
      <c r="V2790">
        <v>0.91260606097057395</v>
      </c>
      <c r="W2790">
        <f t="shared" si="87"/>
        <v>0.60417481692854935</v>
      </c>
      <c r="Z2790">
        <v>131.16646769339201</v>
      </c>
      <c r="AA2790">
        <v>116.05572290148</v>
      </c>
      <c r="AC2790">
        <v>0.69510198440281301</v>
      </c>
      <c r="AD2790">
        <v>94.105301453624804</v>
      </c>
      <c r="AE2790">
        <v>133.95329359523399</v>
      </c>
      <c r="AF2790">
        <v>70.110448415522995</v>
      </c>
      <c r="AG2790">
        <v>109.04068706171699</v>
      </c>
      <c r="AH2790">
        <v>119.343844459826</v>
      </c>
      <c r="AJ2790" t="s">
        <v>698</v>
      </c>
      <c r="AK2790">
        <v>121294</v>
      </c>
    </row>
    <row r="2791" spans="1:37" hidden="1" x14ac:dyDescent="0.45">
      <c r="A2791">
        <v>1276</v>
      </c>
      <c r="B2791" t="s">
        <v>697</v>
      </c>
      <c r="C2791" t="s">
        <v>5</v>
      </c>
      <c r="D2791" t="s">
        <v>5</v>
      </c>
      <c r="E2791">
        <f>COUNTIFS(HOF!$A$2:$A$1048576, B2791)</f>
        <v>0</v>
      </c>
      <c r="F2791">
        <f>COUNTIF(HOF!$C:$C, B2791)</f>
        <v>0</v>
      </c>
      <c r="H2791">
        <v>31</v>
      </c>
      <c r="I2791">
        <v>22</v>
      </c>
      <c r="J2791">
        <f t="shared" si="86"/>
        <v>0.58490566037735847</v>
      </c>
      <c r="K2791">
        <v>3.80697288204769</v>
      </c>
      <c r="L2791">
        <v>609</v>
      </c>
      <c r="M2791">
        <v>2</v>
      </c>
      <c r="N2791">
        <v>8</v>
      </c>
      <c r="O2791">
        <v>640.20000000000005</v>
      </c>
      <c r="P2791">
        <v>5.56295668373021</v>
      </c>
      <c r="Q2791">
        <v>3.6664941779130902</v>
      </c>
      <c r="R2791">
        <v>1.51724138</v>
      </c>
      <c r="S2791">
        <v>0.25918449737585703</v>
      </c>
      <c r="T2791">
        <v>1.4094696648171601</v>
      </c>
      <c r="U2791">
        <v>4.2955463326885397</v>
      </c>
      <c r="V2791">
        <v>0.70270743407309</v>
      </c>
      <c r="W2791">
        <f t="shared" si="87"/>
        <v>0.21952747081321147</v>
      </c>
      <c r="X2791">
        <v>2.7751637906767401</v>
      </c>
      <c r="Y2791">
        <v>2.6755521317972701</v>
      </c>
      <c r="Z2791">
        <v>93.195635990072404</v>
      </c>
      <c r="AA2791">
        <v>104.05984576687599</v>
      </c>
      <c r="AB2791">
        <v>4.62725854988114</v>
      </c>
      <c r="AC2791">
        <v>-0.488573450640851</v>
      </c>
      <c r="AD2791">
        <v>88.676671540548796</v>
      </c>
      <c r="AE2791">
        <v>110.65544476632201</v>
      </c>
      <c r="AF2791">
        <v>80.034402954591997</v>
      </c>
      <c r="AG2791">
        <v>101.470511635918</v>
      </c>
      <c r="AH2791">
        <v>103.318823933877</v>
      </c>
      <c r="AI2791">
        <v>0</v>
      </c>
      <c r="AJ2791" t="s">
        <v>697</v>
      </c>
      <c r="AK2791">
        <v>121363</v>
      </c>
    </row>
    <row r="2792" spans="1:37" hidden="1" x14ac:dyDescent="0.45">
      <c r="A2792">
        <v>1014264</v>
      </c>
      <c r="B2792" t="s">
        <v>696</v>
      </c>
      <c r="C2792" t="s">
        <v>1</v>
      </c>
      <c r="D2792" t="s">
        <v>5</v>
      </c>
      <c r="E2792">
        <f>COUNTIFS(HOF!$A$2:$A$1048576, B2792)</f>
        <v>0</v>
      </c>
      <c r="F2792">
        <f>COUNTIF(HOF!$C:$C, B2792)</f>
        <v>0</v>
      </c>
      <c r="H2792">
        <v>21</v>
      </c>
      <c r="I2792">
        <v>23</v>
      </c>
      <c r="J2792">
        <f t="shared" si="86"/>
        <v>0.47727272727272729</v>
      </c>
      <c r="K2792">
        <v>4.8929581145241601</v>
      </c>
      <c r="L2792">
        <v>84</v>
      </c>
      <c r="M2792">
        <v>51</v>
      </c>
      <c r="N2792">
        <v>1</v>
      </c>
      <c r="O2792">
        <v>355</v>
      </c>
      <c r="P2792">
        <v>4.7915496561920499</v>
      </c>
      <c r="Q2792">
        <v>4.6140848541108603</v>
      </c>
      <c r="R2792">
        <v>1.0384615399999999</v>
      </c>
      <c r="S2792">
        <v>0.25958062183658698</v>
      </c>
      <c r="T2792">
        <v>1.5239437766019399</v>
      </c>
      <c r="U2792">
        <v>4.18915646466764</v>
      </c>
      <c r="V2792">
        <v>3.28895872458815</v>
      </c>
      <c r="W2792">
        <f t="shared" si="87"/>
        <v>1.8529344927257183</v>
      </c>
      <c r="X2792">
        <v>-2.4237659405916898</v>
      </c>
      <c r="Y2792">
        <v>-0.77795570638863298</v>
      </c>
      <c r="Z2792">
        <v>118.21565179152201</v>
      </c>
      <c r="AA2792">
        <v>103.39703093151</v>
      </c>
      <c r="AC2792">
        <v>0.70380164985651605</v>
      </c>
      <c r="AD2792">
        <v>105.30698075726799</v>
      </c>
      <c r="AE2792">
        <v>140.125121330594</v>
      </c>
      <c r="AF2792">
        <v>75.006047146685404</v>
      </c>
      <c r="AG2792">
        <v>98.993771088505298</v>
      </c>
      <c r="AH2792">
        <v>108.926372537253</v>
      </c>
      <c r="AI2792">
        <v>22</v>
      </c>
      <c r="AJ2792" t="s">
        <v>696</v>
      </c>
      <c r="AK2792">
        <v>124583</v>
      </c>
    </row>
    <row r="2793" spans="1:37" hidden="1" x14ac:dyDescent="0.45">
      <c r="A2793">
        <v>1014342</v>
      </c>
      <c r="B2793" t="s">
        <v>695</v>
      </c>
      <c r="C2793" t="s">
        <v>5</v>
      </c>
      <c r="D2793" t="s">
        <v>5</v>
      </c>
      <c r="E2793">
        <f>COUNTIFS(HOF!$A$2:$A$1048576, B2793)</f>
        <v>0</v>
      </c>
      <c r="F2793">
        <f>COUNTIF(HOF!$C:$C, B2793)</f>
        <v>0</v>
      </c>
      <c r="H2793">
        <v>22</v>
      </c>
      <c r="I2793">
        <v>24</v>
      </c>
      <c r="J2793">
        <f t="shared" si="86"/>
        <v>0.47826086956521741</v>
      </c>
      <c r="K2793">
        <v>4.9525345846289399</v>
      </c>
      <c r="L2793">
        <v>136</v>
      </c>
      <c r="M2793">
        <v>49</v>
      </c>
      <c r="N2793">
        <v>2</v>
      </c>
      <c r="O2793">
        <v>414.1</v>
      </c>
      <c r="P2793">
        <v>4.9742562275439797</v>
      </c>
      <c r="Q2793">
        <v>4.1488337967724904</v>
      </c>
      <c r="R2793">
        <v>1.19895288</v>
      </c>
      <c r="S2793">
        <v>0.27007299270072899</v>
      </c>
      <c r="T2793">
        <v>1.53258258344998</v>
      </c>
      <c r="U2793">
        <v>4.7833615697104603</v>
      </c>
      <c r="V2793">
        <v>0.29066870547830997</v>
      </c>
      <c r="W2793">
        <f t="shared" si="87"/>
        <v>0.14038575487964741</v>
      </c>
      <c r="X2793">
        <v>-3.6252239197492599</v>
      </c>
      <c r="Y2793">
        <v>0.29742541469633399</v>
      </c>
      <c r="Z2793">
        <v>119.082305610438</v>
      </c>
      <c r="AA2793">
        <v>117.049027364884</v>
      </c>
      <c r="AC2793">
        <v>0.169173014918473</v>
      </c>
      <c r="AD2793">
        <v>87.524677414845002</v>
      </c>
      <c r="AE2793">
        <v>124.774666383999</v>
      </c>
      <c r="AF2793">
        <v>69.901769593259004</v>
      </c>
      <c r="AG2793">
        <v>105.177107067316</v>
      </c>
      <c r="AH2793">
        <v>111.96521507933601</v>
      </c>
      <c r="AI2793">
        <v>25</v>
      </c>
      <c r="AJ2793" t="s">
        <v>695</v>
      </c>
      <c r="AK2793">
        <v>124666</v>
      </c>
    </row>
    <row r="2794" spans="1:37" hidden="1" x14ac:dyDescent="0.45">
      <c r="A2794">
        <v>7803</v>
      </c>
      <c r="B2794" t="s">
        <v>694</v>
      </c>
      <c r="C2794" t="s">
        <v>5</v>
      </c>
      <c r="D2794" t="s">
        <v>5</v>
      </c>
      <c r="E2794">
        <f>COUNTIFS(HOF!$A$2:$A$1048576, B2794)</f>
        <v>0</v>
      </c>
      <c r="F2794">
        <f>COUNTIF(HOF!$C:$C, B2794)</f>
        <v>0</v>
      </c>
      <c r="H2794">
        <v>15</v>
      </c>
      <c r="I2794">
        <v>6</v>
      </c>
      <c r="J2794">
        <f t="shared" si="86"/>
        <v>0.7142857142857143</v>
      </c>
      <c r="K2794">
        <v>3.26942554390966</v>
      </c>
      <c r="L2794">
        <v>335</v>
      </c>
      <c r="M2794">
        <v>2</v>
      </c>
      <c r="N2794">
        <v>5</v>
      </c>
      <c r="O2794">
        <v>330.1</v>
      </c>
      <c r="P2794">
        <v>5.0948548059259</v>
      </c>
      <c r="Q2794">
        <v>1.47124149475935</v>
      </c>
      <c r="R2794">
        <v>3.46296296</v>
      </c>
      <c r="S2794">
        <v>0.26789838337182398</v>
      </c>
      <c r="T2794">
        <v>1.2169528413441499</v>
      </c>
      <c r="U2794">
        <v>3.6387712479211798</v>
      </c>
      <c r="V2794">
        <v>3.69541121926158</v>
      </c>
      <c r="W2794">
        <f t="shared" si="87"/>
        <v>2.2389646890406421</v>
      </c>
      <c r="X2794">
        <v>2.9212758392095499</v>
      </c>
      <c r="Y2794">
        <v>1.3248237769694899</v>
      </c>
      <c r="Z2794">
        <v>74.095198627408706</v>
      </c>
      <c r="AA2794">
        <v>82.406128514842194</v>
      </c>
      <c r="AB2794">
        <v>3.6413225408943402</v>
      </c>
      <c r="AC2794">
        <v>-0.369345704011519</v>
      </c>
      <c r="AD2794">
        <v>58.725504389164897</v>
      </c>
      <c r="AE2794">
        <v>45.276080246374697</v>
      </c>
      <c r="AF2794">
        <v>126.91733870025099</v>
      </c>
      <c r="AG2794">
        <v>108.808688850558</v>
      </c>
      <c r="AH2794">
        <v>92.668266489702503</v>
      </c>
      <c r="AI2794">
        <v>0</v>
      </c>
      <c r="AJ2794" t="s">
        <v>694</v>
      </c>
      <c r="AK2794">
        <v>542947</v>
      </c>
    </row>
    <row r="2795" spans="1:37" hidden="1" x14ac:dyDescent="0.45">
      <c r="A2795">
        <v>1003424</v>
      </c>
      <c r="B2795" t="s">
        <v>693</v>
      </c>
      <c r="C2795" t="s">
        <v>1</v>
      </c>
      <c r="D2795" t="s">
        <v>1</v>
      </c>
      <c r="E2795">
        <f>COUNTIFS(HOF!$A$2:$A$1048576, B2795)</f>
        <v>0</v>
      </c>
      <c r="F2795">
        <f>COUNTIF(HOF!$C:$C, B2795)</f>
        <v>0</v>
      </c>
      <c r="H2795">
        <v>111</v>
      </c>
      <c r="I2795">
        <v>113</v>
      </c>
      <c r="J2795">
        <f t="shared" si="86"/>
        <v>0.4955357142857143</v>
      </c>
      <c r="K2795">
        <v>4.2254128857525197</v>
      </c>
      <c r="L2795">
        <v>305</v>
      </c>
      <c r="M2795">
        <v>295</v>
      </c>
      <c r="N2795">
        <v>0</v>
      </c>
      <c r="O2795">
        <v>1857.1</v>
      </c>
      <c r="P2795">
        <v>4.7148242406390004</v>
      </c>
      <c r="Q2795">
        <v>3.58578616451475</v>
      </c>
      <c r="R2795">
        <v>1.3148648599999999</v>
      </c>
      <c r="S2795">
        <v>0.259718775847808</v>
      </c>
      <c r="T2795">
        <v>1.4127782125655699</v>
      </c>
      <c r="U2795">
        <v>4.3259997224456503</v>
      </c>
      <c r="V2795">
        <v>16.4111735224723</v>
      </c>
      <c r="W2795">
        <f t="shared" si="87"/>
        <v>1.767397934680125</v>
      </c>
      <c r="X2795">
        <v>-2.2383978720754301</v>
      </c>
      <c r="Y2795">
        <v>4.32835042277231</v>
      </c>
      <c r="Z2795">
        <v>103.290672711421</v>
      </c>
      <c r="AA2795">
        <v>107.443569771312</v>
      </c>
      <c r="AC2795">
        <v>-0.100586836693123</v>
      </c>
      <c r="AD2795">
        <v>91.544152599123905</v>
      </c>
      <c r="AE2795">
        <v>110.183375524648</v>
      </c>
      <c r="AF2795">
        <v>82.929436425500597</v>
      </c>
      <c r="AG2795">
        <v>100.56973679849899</v>
      </c>
      <c r="AH2795">
        <v>103.176462197666</v>
      </c>
      <c r="AI2795">
        <v>139</v>
      </c>
      <c r="AJ2795" t="s">
        <v>693</v>
      </c>
      <c r="AK2795">
        <v>113489</v>
      </c>
    </row>
    <row r="2796" spans="1:37" hidden="1" x14ac:dyDescent="0.45">
      <c r="A2796">
        <v>1000086</v>
      </c>
      <c r="B2796" t="s">
        <v>692</v>
      </c>
      <c r="C2796" t="s">
        <v>5</v>
      </c>
      <c r="D2796" t="s">
        <v>5</v>
      </c>
      <c r="E2796">
        <f>COUNTIFS(HOF!$A$2:$A$1048576, B2796)</f>
        <v>0</v>
      </c>
      <c r="F2796">
        <f>COUNTIF(HOF!$C:$C, B2796)</f>
        <v>0</v>
      </c>
      <c r="H2796">
        <v>86</v>
      </c>
      <c r="I2796">
        <v>81</v>
      </c>
      <c r="J2796">
        <f t="shared" si="86"/>
        <v>0.51497005988023947</v>
      </c>
      <c r="K2796">
        <v>3.5684052597698099</v>
      </c>
      <c r="L2796">
        <v>732</v>
      </c>
      <c r="M2796">
        <v>89</v>
      </c>
      <c r="N2796">
        <v>318</v>
      </c>
      <c r="O2796">
        <v>1291.0999999999999</v>
      </c>
      <c r="P2796">
        <v>7.1786277686775497</v>
      </c>
      <c r="Q2796">
        <v>2.4463090745687501</v>
      </c>
      <c r="R2796">
        <v>2.9344729300000001</v>
      </c>
      <c r="S2796">
        <v>0.246402877697841</v>
      </c>
      <c r="T2796">
        <v>1.22663930804587</v>
      </c>
      <c r="U2796">
        <v>3.6157687475290698</v>
      </c>
      <c r="V2796">
        <v>19.1832236181944</v>
      </c>
      <c r="W2796">
        <f t="shared" si="87"/>
        <v>2.9716092662372242</v>
      </c>
      <c r="X2796">
        <v>8.8626025989651591</v>
      </c>
      <c r="Y2796">
        <v>-2.95381889091817</v>
      </c>
      <c r="Z2796">
        <v>86.048314248417398</v>
      </c>
      <c r="AA2796">
        <v>87.2876981557677</v>
      </c>
      <c r="AC2796">
        <v>-4.7363487759261601E-2</v>
      </c>
      <c r="AD2796">
        <v>120.7280585545</v>
      </c>
      <c r="AE2796">
        <v>70.926951884852699</v>
      </c>
      <c r="AF2796">
        <v>171.30041198443001</v>
      </c>
      <c r="AG2796">
        <v>95.793757226230497</v>
      </c>
      <c r="AH2796">
        <v>88.536566230998105</v>
      </c>
      <c r="AI2796">
        <v>48</v>
      </c>
      <c r="AJ2796" t="s">
        <v>692</v>
      </c>
      <c r="AK2796">
        <v>110090</v>
      </c>
    </row>
    <row r="2797" spans="1:37" hidden="1" x14ac:dyDescent="0.45">
      <c r="A2797">
        <v>125</v>
      </c>
      <c r="B2797" t="s">
        <v>691</v>
      </c>
      <c r="C2797" t="s">
        <v>5</v>
      </c>
      <c r="D2797" t="s">
        <v>5</v>
      </c>
      <c r="E2797">
        <f>COUNTIFS(HOF!$A$2:$A$1048576, B2797)</f>
        <v>0</v>
      </c>
      <c r="F2797">
        <f>COUNTIF(HOF!$C:$C, B2797)</f>
        <v>0</v>
      </c>
      <c r="H2797">
        <v>11</v>
      </c>
      <c r="I2797">
        <v>14</v>
      </c>
      <c r="J2797">
        <f t="shared" si="86"/>
        <v>0.44</v>
      </c>
      <c r="K2797">
        <v>4.5141963712752098</v>
      </c>
      <c r="L2797">
        <v>187</v>
      </c>
      <c r="M2797">
        <v>10</v>
      </c>
      <c r="N2797">
        <v>3</v>
      </c>
      <c r="O2797">
        <v>317</v>
      </c>
      <c r="P2797">
        <v>5.2523668470812197</v>
      </c>
      <c r="Q2797">
        <v>3.4353318297125801</v>
      </c>
      <c r="R2797">
        <v>1.5289256200000001</v>
      </c>
      <c r="S2797">
        <v>0.263071895424836</v>
      </c>
      <c r="T2797">
        <v>1.39747658453872</v>
      </c>
      <c r="U2797">
        <v>4.6195712896057204</v>
      </c>
      <c r="V2797">
        <v>1.03364276420325</v>
      </c>
      <c r="W2797">
        <f t="shared" si="87"/>
        <v>0.65214054523864351</v>
      </c>
      <c r="X2797">
        <v>0.86917394772171896</v>
      </c>
      <c r="Y2797">
        <v>0.51375001270577303</v>
      </c>
      <c r="Z2797">
        <v>101.379556071313</v>
      </c>
      <c r="AA2797">
        <v>102.273059535502</v>
      </c>
      <c r="AB2797">
        <v>4.4242300262654997</v>
      </c>
      <c r="AC2797">
        <v>-0.105374918330515</v>
      </c>
      <c r="AD2797">
        <v>83.176788799202598</v>
      </c>
      <c r="AE2797">
        <v>106.413424299751</v>
      </c>
      <c r="AF2797">
        <v>77.371181740723301</v>
      </c>
      <c r="AG2797">
        <v>99.776142155860001</v>
      </c>
      <c r="AH2797">
        <v>100.14947257514299</v>
      </c>
      <c r="AI2797">
        <v>4</v>
      </c>
      <c r="AJ2797" t="s">
        <v>691</v>
      </c>
      <c r="AK2797">
        <v>407400</v>
      </c>
    </row>
    <row r="2798" spans="1:37" hidden="1" x14ac:dyDescent="0.45">
      <c r="A2798">
        <v>1001901</v>
      </c>
      <c r="B2798" t="s">
        <v>690</v>
      </c>
      <c r="C2798" t="s">
        <v>5</v>
      </c>
      <c r="D2798" t="s">
        <v>5</v>
      </c>
      <c r="E2798">
        <f>COUNTIFS(HOF!$A$2:$A$1048576, B2798)</f>
        <v>0</v>
      </c>
      <c r="F2798">
        <f>COUNTIF(HOF!$C:$C, B2798)</f>
        <v>0</v>
      </c>
      <c r="H2798">
        <v>56</v>
      </c>
      <c r="I2798">
        <v>49</v>
      </c>
      <c r="J2798">
        <f t="shared" si="86"/>
        <v>0.53333333333333333</v>
      </c>
      <c r="K2798">
        <v>3.37141853759287</v>
      </c>
      <c r="L2798">
        <v>414</v>
      </c>
      <c r="M2798">
        <v>65</v>
      </c>
      <c r="N2798">
        <v>57</v>
      </c>
      <c r="O2798">
        <v>942.1</v>
      </c>
      <c r="P2798">
        <v>3.88715961699801</v>
      </c>
      <c r="Q2798">
        <v>3.2090556051875501</v>
      </c>
      <c r="R2798">
        <v>1.2113095199999999</v>
      </c>
      <c r="S2798">
        <v>0.26265908475494099</v>
      </c>
      <c r="T2798">
        <v>1.3859215014467401</v>
      </c>
      <c r="U2798">
        <v>3.9772369267615302</v>
      </c>
      <c r="V2798">
        <v>5.5024972371757004</v>
      </c>
      <c r="W2798">
        <f t="shared" si="87"/>
        <v>1.1681344309894279</v>
      </c>
      <c r="X2798">
        <v>0.63400190975517001</v>
      </c>
      <c r="Y2798">
        <v>2.1537766486499499</v>
      </c>
      <c r="Z2798">
        <v>87.478903005124096</v>
      </c>
      <c r="AA2798">
        <v>103.69944154652499</v>
      </c>
      <c r="AC2798">
        <v>-0.60581838916865705</v>
      </c>
      <c r="AD2798">
        <v>72.858089065477202</v>
      </c>
      <c r="AE2798">
        <v>99.965463987728796</v>
      </c>
      <c r="AF2798">
        <v>72.746950026684203</v>
      </c>
      <c r="AG2798">
        <v>104.82082958041801</v>
      </c>
      <c r="AH2798">
        <v>104.741653230182</v>
      </c>
      <c r="AI2798">
        <v>33</v>
      </c>
      <c r="AJ2798" t="s">
        <v>690</v>
      </c>
      <c r="AK2798">
        <v>111913</v>
      </c>
    </row>
    <row r="2799" spans="1:37" hidden="1" x14ac:dyDescent="0.45">
      <c r="A2799">
        <v>58</v>
      </c>
      <c r="B2799" t="s">
        <v>689</v>
      </c>
      <c r="C2799" t="s">
        <v>1</v>
      </c>
      <c r="D2799" t="s">
        <v>1</v>
      </c>
      <c r="E2799">
        <f>COUNTIFS(HOF!$A$2:$A$1048576, B2799)</f>
        <v>0</v>
      </c>
      <c r="F2799">
        <f>COUNTIF(HOF!$C:$C, B2799)</f>
        <v>0</v>
      </c>
      <c r="H2799">
        <v>93</v>
      </c>
      <c r="I2799">
        <v>81</v>
      </c>
      <c r="J2799">
        <f t="shared" si="86"/>
        <v>0.53448275862068961</v>
      </c>
      <c r="K2799">
        <v>4.6759117837892203</v>
      </c>
      <c r="L2799">
        <v>301</v>
      </c>
      <c r="M2799">
        <v>234</v>
      </c>
      <c r="N2799">
        <v>0</v>
      </c>
      <c r="O2799">
        <v>1526.1</v>
      </c>
      <c r="P2799">
        <v>6.2384800343619098</v>
      </c>
      <c r="Q2799">
        <v>3.3138239880069902</v>
      </c>
      <c r="R2799">
        <v>1.8825622799999999</v>
      </c>
      <c r="S2799">
        <v>0.25864964729593498</v>
      </c>
      <c r="T2799">
        <v>1.3771565881357599</v>
      </c>
      <c r="U2799">
        <v>5.0042421754423403</v>
      </c>
      <c r="V2799">
        <v>12.9894637241959</v>
      </c>
      <c r="W2799">
        <f t="shared" si="87"/>
        <v>1.7023083315897909</v>
      </c>
      <c r="X2799">
        <v>3.8096757866442199</v>
      </c>
      <c r="Y2799">
        <v>3.58046743223708</v>
      </c>
      <c r="Z2799">
        <v>99.299563006175603</v>
      </c>
      <c r="AA2799">
        <v>107.980342558876</v>
      </c>
      <c r="AB2799">
        <v>4.4128130642268504</v>
      </c>
      <c r="AC2799">
        <v>-0.32833039165312</v>
      </c>
      <c r="AD2799">
        <v>97.171428125743603</v>
      </c>
      <c r="AE2799">
        <v>94.5761171276841</v>
      </c>
      <c r="AF2799">
        <v>101.57822526912101</v>
      </c>
      <c r="AG2799">
        <v>97.843460700572905</v>
      </c>
      <c r="AH2799">
        <v>96.472846158494704</v>
      </c>
      <c r="AI2799">
        <v>109</v>
      </c>
      <c r="AJ2799" t="s">
        <v>689</v>
      </c>
      <c r="AK2799">
        <v>115727</v>
      </c>
    </row>
    <row r="2800" spans="1:37" hidden="1" x14ac:dyDescent="0.45">
      <c r="A2800">
        <v>1005992</v>
      </c>
      <c r="B2800" t="s">
        <v>688</v>
      </c>
      <c r="C2800" t="s">
        <v>5</v>
      </c>
      <c r="D2800" t="s">
        <v>5</v>
      </c>
      <c r="E2800">
        <f>COUNTIFS(HOF!$A$2:$A$1048576, B2800)</f>
        <v>0</v>
      </c>
      <c r="F2800">
        <f>COUNTIF(HOF!$C:$C, B2800)</f>
        <v>0</v>
      </c>
      <c r="H2800">
        <v>109</v>
      </c>
      <c r="I2800">
        <v>143</v>
      </c>
      <c r="J2800">
        <f t="shared" si="86"/>
        <v>0.43253968253968256</v>
      </c>
      <c r="K2800">
        <v>3.7208336540914302</v>
      </c>
      <c r="L2800">
        <v>797</v>
      </c>
      <c r="M2800">
        <v>268</v>
      </c>
      <c r="N2800">
        <v>38</v>
      </c>
      <c r="O2800">
        <v>2160</v>
      </c>
      <c r="P2800">
        <v>4.3250003728408801</v>
      </c>
      <c r="Q2800">
        <v>2.7375002359888798</v>
      </c>
      <c r="R2800">
        <v>1.57990868</v>
      </c>
      <c r="S2800">
        <v>0.25883329381076597</v>
      </c>
      <c r="T2800">
        <v>1.3148149281597199</v>
      </c>
      <c r="U2800">
        <v>3.8996271199772399</v>
      </c>
      <c r="V2800">
        <v>23.470151067478501</v>
      </c>
      <c r="W2800">
        <f t="shared" si="87"/>
        <v>2.173162135877639</v>
      </c>
      <c r="X2800">
        <v>6.8540478153154201</v>
      </c>
      <c r="Y2800">
        <v>5.8184612383796104</v>
      </c>
      <c r="Z2800">
        <v>95.867810528427697</v>
      </c>
      <c r="AA2800">
        <v>98.852838630555496</v>
      </c>
      <c r="AC2800">
        <v>-0.17879346588581499</v>
      </c>
      <c r="AD2800">
        <v>81.526338671670203</v>
      </c>
      <c r="AE2800">
        <v>83.010352636186994</v>
      </c>
      <c r="AF2800">
        <v>98.176939867863297</v>
      </c>
      <c r="AG2800">
        <v>100.96488839121</v>
      </c>
      <c r="AH2800">
        <v>96.555179318805102</v>
      </c>
      <c r="AI2800">
        <v>133</v>
      </c>
      <c r="AJ2800" t="s">
        <v>688</v>
      </c>
      <c r="AK2800">
        <v>116118</v>
      </c>
    </row>
    <row r="2801" spans="1:37" hidden="1" x14ac:dyDescent="0.45">
      <c r="A2801">
        <v>1007319</v>
      </c>
      <c r="B2801" t="s">
        <v>687</v>
      </c>
      <c r="C2801" t="s">
        <v>1</v>
      </c>
      <c r="D2801" t="s">
        <v>1</v>
      </c>
      <c r="E2801">
        <f>COUNTIFS(HOF!$A$2:$A$1048576, B2801)</f>
        <v>0</v>
      </c>
      <c r="F2801">
        <f>COUNTIF(HOF!$C:$C, B2801)</f>
        <v>0</v>
      </c>
      <c r="H2801">
        <v>73</v>
      </c>
      <c r="I2801">
        <v>106</v>
      </c>
      <c r="J2801">
        <f t="shared" si="86"/>
        <v>0.40782122905027934</v>
      </c>
      <c r="K2801">
        <v>4.0080483480610196</v>
      </c>
      <c r="L2801">
        <v>260</v>
      </c>
      <c r="M2801">
        <v>196</v>
      </c>
      <c r="N2801">
        <v>0</v>
      </c>
      <c r="O2801">
        <v>1491</v>
      </c>
      <c r="P2801">
        <v>4.0503018698026203</v>
      </c>
      <c r="Q2801">
        <v>2.51106643492979</v>
      </c>
      <c r="R2801">
        <v>1.6129807700000001</v>
      </c>
      <c r="S2801">
        <v>0.26632739609838801</v>
      </c>
      <c r="T2801">
        <v>1.3319919710925601</v>
      </c>
      <c r="U2801">
        <v>4.0665399760603798</v>
      </c>
      <c r="V2801">
        <v>15.096313040237799</v>
      </c>
      <c r="W2801">
        <f t="shared" si="87"/>
        <v>2.0249916888313613</v>
      </c>
      <c r="X2801">
        <v>-8.6127197857785998</v>
      </c>
      <c r="Y2801">
        <v>-7.5387030659551204</v>
      </c>
      <c r="Z2801">
        <v>104.842371260886</v>
      </c>
      <c r="AA2801">
        <v>102.30864951989901</v>
      </c>
      <c r="AC2801">
        <v>-5.8491627999363603E-2</v>
      </c>
      <c r="AD2801">
        <v>85.059391526792197</v>
      </c>
      <c r="AE2801">
        <v>77.359140638130697</v>
      </c>
      <c r="AF2801">
        <v>109.741476589334</v>
      </c>
      <c r="AG2801">
        <v>102.78851859622699</v>
      </c>
      <c r="AH2801">
        <v>97.278948686371706</v>
      </c>
      <c r="AI2801">
        <v>92</v>
      </c>
      <c r="AJ2801" t="s">
        <v>687</v>
      </c>
      <c r="AK2801">
        <v>117478</v>
      </c>
    </row>
    <row r="2802" spans="1:37" hidden="1" x14ac:dyDescent="0.45">
      <c r="A2802">
        <v>1007988</v>
      </c>
      <c r="B2802" t="s">
        <v>686</v>
      </c>
      <c r="C2802" t="s">
        <v>1</v>
      </c>
      <c r="D2802" t="s">
        <v>1</v>
      </c>
      <c r="E2802">
        <f>COUNTIFS(HOF!$A$2:$A$1048576, B2802)</f>
        <v>0</v>
      </c>
      <c r="F2802">
        <f>COUNTIF(HOF!$C:$C, B2802)</f>
        <v>0</v>
      </c>
      <c r="H2802">
        <v>96</v>
      </c>
      <c r="I2802">
        <v>111</v>
      </c>
      <c r="J2802">
        <f t="shared" si="86"/>
        <v>0.46376811594202899</v>
      </c>
      <c r="K2802">
        <v>3.9941920705356702</v>
      </c>
      <c r="L2802">
        <v>392</v>
      </c>
      <c r="M2802">
        <v>271</v>
      </c>
      <c r="N2802">
        <v>6</v>
      </c>
      <c r="O2802">
        <v>1951.1</v>
      </c>
      <c r="P2802">
        <v>4.3908439389722398</v>
      </c>
      <c r="Q2802">
        <v>2.7950120031693002</v>
      </c>
      <c r="R2802">
        <v>1.5709571</v>
      </c>
      <c r="S2802">
        <v>0.26992824527071102</v>
      </c>
      <c r="T2802">
        <v>1.3708575556431699</v>
      </c>
      <c r="U2802">
        <v>3.8660219118022798</v>
      </c>
      <c r="V2802">
        <v>21.694743138737898</v>
      </c>
      <c r="W2802">
        <f t="shared" si="87"/>
        <v>2.2238473823728051</v>
      </c>
      <c r="X2802">
        <v>-4.92952359095215</v>
      </c>
      <c r="Y2802">
        <v>-4.6378876713372703</v>
      </c>
      <c r="Z2802">
        <v>103.78866473030899</v>
      </c>
      <c r="AA2802">
        <v>100.569215441349</v>
      </c>
      <c r="AC2802">
        <v>0.12817015873338899</v>
      </c>
      <c r="AD2802">
        <v>77.668937388655195</v>
      </c>
      <c r="AE2802">
        <v>86.411054923859098</v>
      </c>
      <c r="AF2802">
        <v>89.003842926513002</v>
      </c>
      <c r="AG2802">
        <v>108.895495865694</v>
      </c>
      <c r="AH2802">
        <v>104.355825626563</v>
      </c>
      <c r="AI2802">
        <v>140</v>
      </c>
      <c r="AJ2802" t="s">
        <v>686</v>
      </c>
      <c r="AK2802">
        <v>118162</v>
      </c>
    </row>
    <row r="2803" spans="1:37" hidden="1" x14ac:dyDescent="0.45">
      <c r="A2803">
        <v>1008268</v>
      </c>
      <c r="B2803" t="s">
        <v>685</v>
      </c>
      <c r="C2803" t="s">
        <v>1</v>
      </c>
      <c r="D2803" t="s">
        <v>1</v>
      </c>
      <c r="E2803">
        <f>COUNTIFS(HOF!$A$2:$A$1048576, B2803)</f>
        <v>0</v>
      </c>
      <c r="F2803">
        <f>COUNTIF(HOF!$C:$C, B2803)</f>
        <v>0</v>
      </c>
      <c r="H2803">
        <v>19</v>
      </c>
      <c r="I2803">
        <v>23</v>
      </c>
      <c r="J2803">
        <f t="shared" si="86"/>
        <v>0.45238095238095238</v>
      </c>
      <c r="K2803">
        <v>4.4112679137457302</v>
      </c>
      <c r="L2803">
        <v>66</v>
      </c>
      <c r="M2803">
        <v>58</v>
      </c>
      <c r="N2803">
        <v>0</v>
      </c>
      <c r="O2803">
        <v>355</v>
      </c>
      <c r="P2803">
        <v>3.2704227636390701</v>
      </c>
      <c r="Q2803">
        <v>3.1943664202986302</v>
      </c>
      <c r="R2803">
        <v>1.0238095199999999</v>
      </c>
      <c r="S2803">
        <v>0.27966101694915202</v>
      </c>
      <c r="T2803">
        <v>1.4704226379152401</v>
      </c>
      <c r="U2803">
        <v>4.2748513785245201</v>
      </c>
      <c r="V2803">
        <v>3.32149385102093</v>
      </c>
      <c r="W2803">
        <f t="shared" si="87"/>
        <v>1.871264141420242</v>
      </c>
      <c r="X2803">
        <v>-1.16156812757253</v>
      </c>
      <c r="Y2803">
        <v>1.53597044233138</v>
      </c>
      <c r="Z2803">
        <v>112.446726834966</v>
      </c>
      <c r="AA2803">
        <v>106.957893852716</v>
      </c>
      <c r="AC2803">
        <v>0.13641653522121</v>
      </c>
      <c r="AD2803">
        <v>64.239580222148405</v>
      </c>
      <c r="AE2803">
        <v>102.00287293781101</v>
      </c>
      <c r="AF2803">
        <v>62.991378018211101</v>
      </c>
      <c r="AG2803">
        <v>110.099482237488</v>
      </c>
      <c r="AH2803">
        <v>110.40476212508599</v>
      </c>
      <c r="AI2803">
        <v>33</v>
      </c>
      <c r="AJ2803" t="s">
        <v>685</v>
      </c>
      <c r="AK2803">
        <v>118448</v>
      </c>
    </row>
    <row r="2804" spans="1:37" hidden="1" x14ac:dyDescent="0.45">
      <c r="A2804">
        <v>2717</v>
      </c>
      <c r="B2804" t="s">
        <v>684</v>
      </c>
      <c r="C2804" t="s">
        <v>1</v>
      </c>
      <c r="D2804" t="s">
        <v>1</v>
      </c>
      <c r="E2804">
        <f>COUNTIFS(HOF!$A$2:$A$1048576, B2804)</f>
        <v>0</v>
      </c>
      <c r="F2804">
        <f>COUNTIF(HOF!$C:$C, B2804)</f>
        <v>0</v>
      </c>
      <c r="H2804">
        <v>150</v>
      </c>
      <c r="I2804">
        <v>125</v>
      </c>
      <c r="J2804">
        <f t="shared" si="86"/>
        <v>0.54545454545454541</v>
      </c>
      <c r="K2804">
        <v>4.4005406011330903</v>
      </c>
      <c r="L2804">
        <v>355</v>
      </c>
      <c r="M2804">
        <v>351</v>
      </c>
      <c r="N2804">
        <v>0</v>
      </c>
      <c r="O2804">
        <v>2096.1</v>
      </c>
      <c r="P2804">
        <v>6.7017013447500098</v>
      </c>
      <c r="Q2804">
        <v>2.0993798575161802</v>
      </c>
      <c r="R2804">
        <v>3.19222904</v>
      </c>
      <c r="S2804">
        <v>0.27221489387216602</v>
      </c>
      <c r="T2804">
        <v>1.31610748168305</v>
      </c>
      <c r="U2804">
        <v>4.0637896198499099</v>
      </c>
      <c r="V2804">
        <v>29.6023874059319</v>
      </c>
      <c r="W2804">
        <f t="shared" si="87"/>
        <v>2.8245205291667288</v>
      </c>
      <c r="X2804">
        <v>-3.48518182337284</v>
      </c>
      <c r="Y2804">
        <v>-5.4536998988193899</v>
      </c>
      <c r="Z2804">
        <v>102.235602250638</v>
      </c>
      <c r="AA2804">
        <v>97.183569251853896</v>
      </c>
      <c r="AB2804">
        <v>4.0989812744307699</v>
      </c>
      <c r="AC2804">
        <v>0.33675098128318698</v>
      </c>
      <c r="AD2804">
        <v>85.624232944279399</v>
      </c>
      <c r="AE2804">
        <v>66.984038915969506</v>
      </c>
      <c r="AF2804">
        <v>127.10817314243801</v>
      </c>
      <c r="AG2804">
        <v>108.050604624139</v>
      </c>
      <c r="AH2804">
        <v>99.322780107308404</v>
      </c>
      <c r="AI2804">
        <v>188</v>
      </c>
      <c r="AJ2804" t="s">
        <v>684</v>
      </c>
      <c r="AK2804">
        <v>519144</v>
      </c>
    </row>
    <row r="2805" spans="1:37" hidden="1" x14ac:dyDescent="0.45">
      <c r="A2805">
        <v>750</v>
      </c>
      <c r="B2805" t="s">
        <v>683</v>
      </c>
      <c r="C2805" t="s">
        <v>1</v>
      </c>
      <c r="D2805" t="s">
        <v>1</v>
      </c>
      <c r="E2805">
        <f>COUNTIFS(HOF!$A$2:$A$1048576, B2805)</f>
        <v>0</v>
      </c>
      <c r="F2805">
        <f>COUNTIF(HOF!$C:$C, B2805)</f>
        <v>0</v>
      </c>
      <c r="H2805">
        <v>93</v>
      </c>
      <c r="I2805">
        <v>76</v>
      </c>
      <c r="J2805">
        <f t="shared" si="86"/>
        <v>0.55029585798816572</v>
      </c>
      <c r="K2805">
        <v>4.0293292161710603</v>
      </c>
      <c r="L2805">
        <v>273</v>
      </c>
      <c r="M2805">
        <v>245</v>
      </c>
      <c r="N2805">
        <v>1</v>
      </c>
      <c r="O2805">
        <v>1545.2</v>
      </c>
      <c r="P2805">
        <v>5.6480481787368904</v>
      </c>
      <c r="Q2805">
        <v>1.65947807313403</v>
      </c>
      <c r="R2805">
        <v>3.4035087700000002</v>
      </c>
      <c r="S2805">
        <v>0.26340901612372403</v>
      </c>
      <c r="T2805">
        <v>1.22018543701005</v>
      </c>
      <c r="U2805">
        <v>4.21338548609112</v>
      </c>
      <c r="V2805">
        <v>19.315983294043601</v>
      </c>
      <c r="W2805">
        <f t="shared" si="87"/>
        <v>2.5001272707796529</v>
      </c>
      <c r="X2805">
        <v>5.4873617836274198</v>
      </c>
      <c r="Y2805">
        <v>0.97062808018249402</v>
      </c>
      <c r="Z2805">
        <v>95.245894955830494</v>
      </c>
      <c r="AA2805">
        <v>99.258236586803207</v>
      </c>
      <c r="AB2805">
        <v>4.2814349336281197</v>
      </c>
      <c r="AC2805">
        <v>-0.18405626992006399</v>
      </c>
      <c r="AD2805">
        <v>87.043718210754193</v>
      </c>
      <c r="AE2805">
        <v>48.251447586413597</v>
      </c>
      <c r="AF2805">
        <v>178.14882272761099</v>
      </c>
      <c r="AG2805">
        <v>102.088562775694</v>
      </c>
      <c r="AH2805">
        <v>87.904906542158699</v>
      </c>
      <c r="AI2805">
        <v>134</v>
      </c>
      <c r="AJ2805" t="s">
        <v>683</v>
      </c>
      <c r="AK2805">
        <v>120999</v>
      </c>
    </row>
    <row r="2806" spans="1:37" hidden="1" x14ac:dyDescent="0.45">
      <c r="A2806">
        <v>1010852</v>
      </c>
      <c r="B2806" t="s">
        <v>682</v>
      </c>
      <c r="C2806" t="s">
        <v>1</v>
      </c>
      <c r="D2806" t="s">
        <v>1</v>
      </c>
      <c r="E2806">
        <f>COUNTIFS(HOF!$A$2:$A$1048576, B2806)</f>
        <v>0</v>
      </c>
      <c r="F2806">
        <f>COUNTIF(HOF!$C:$C, B2806)</f>
        <v>0</v>
      </c>
      <c r="H2806">
        <v>214</v>
      </c>
      <c r="I2806">
        <v>191</v>
      </c>
      <c r="J2806">
        <f t="shared" si="86"/>
        <v>0.52839506172839501</v>
      </c>
      <c r="K2806">
        <v>3.3734148389400702</v>
      </c>
      <c r="L2806">
        <v>557</v>
      </c>
      <c r="M2806">
        <v>529</v>
      </c>
      <c r="N2806">
        <v>5</v>
      </c>
      <c r="O2806">
        <v>3548.1</v>
      </c>
      <c r="P2806">
        <v>5.1108503011009399</v>
      </c>
      <c r="Q2806">
        <v>2.3715359957962101</v>
      </c>
      <c r="R2806">
        <v>2.1550802099999999</v>
      </c>
      <c r="S2806">
        <v>0.25878110349801597</v>
      </c>
      <c r="T2806">
        <v>1.2746829838367499</v>
      </c>
      <c r="U2806">
        <v>3.2227200800455802</v>
      </c>
      <c r="V2806">
        <v>68.216518899833304</v>
      </c>
      <c r="W2806">
        <f t="shared" si="87"/>
        <v>3.8452421803124666</v>
      </c>
      <c r="X2806">
        <v>15.2329709082841</v>
      </c>
      <c r="Y2806">
        <v>-0.74611144689450903</v>
      </c>
      <c r="Z2806">
        <v>88.480610778228495</v>
      </c>
      <c r="AA2806">
        <v>84.9555254474338</v>
      </c>
      <c r="AC2806">
        <v>0.150694758894486</v>
      </c>
      <c r="AD2806">
        <v>95.358716236796198</v>
      </c>
      <c r="AE2806">
        <v>72.508369397122195</v>
      </c>
      <c r="AF2806">
        <v>131.86122497532301</v>
      </c>
      <c r="AG2806">
        <v>103.69118053209</v>
      </c>
      <c r="AH2806">
        <v>96.063482844525595</v>
      </c>
      <c r="AI2806">
        <v>299</v>
      </c>
      <c r="AJ2806" t="s">
        <v>682</v>
      </c>
      <c r="AK2806">
        <v>121089</v>
      </c>
    </row>
    <row r="2807" spans="1:37" hidden="1" x14ac:dyDescent="0.45">
      <c r="A2807">
        <v>1010887</v>
      </c>
      <c r="B2807" t="s">
        <v>681</v>
      </c>
      <c r="C2807" t="s">
        <v>1</v>
      </c>
      <c r="D2807" t="s">
        <v>1</v>
      </c>
      <c r="E2807">
        <f>COUNTIFS(HOF!$A$2:$A$1048576, B2807)</f>
        <v>0</v>
      </c>
      <c r="F2807">
        <f>COUNTIF(HOF!$C:$C, B2807)</f>
        <v>0</v>
      </c>
      <c r="H2807">
        <v>151</v>
      </c>
      <c r="I2807">
        <v>125</v>
      </c>
      <c r="J2807">
        <f t="shared" si="86"/>
        <v>0.54710144927536231</v>
      </c>
      <c r="K2807">
        <v>3.5949106410876599</v>
      </c>
      <c r="L2807">
        <v>413</v>
      </c>
      <c r="M2807">
        <v>380</v>
      </c>
      <c r="N2807">
        <v>1</v>
      </c>
      <c r="O2807">
        <v>2593.1999999999998</v>
      </c>
      <c r="P2807">
        <v>4.9239171811808697</v>
      </c>
      <c r="Q2807">
        <v>2.77946276400696</v>
      </c>
      <c r="R2807">
        <v>1.7715355800000001</v>
      </c>
      <c r="S2807">
        <v>0.25904572564612299</v>
      </c>
      <c r="T2807">
        <v>1.31358435802077</v>
      </c>
      <c r="U2807">
        <v>3.5917493731752099</v>
      </c>
      <c r="V2807">
        <v>35.337568422779398</v>
      </c>
      <c r="W2807">
        <f t="shared" si="87"/>
        <v>2.7254024697500694</v>
      </c>
      <c r="X2807">
        <v>1.6991667253896501</v>
      </c>
      <c r="Y2807">
        <v>-2.7484636816410499</v>
      </c>
      <c r="Z2807">
        <v>97.017416579743497</v>
      </c>
      <c r="AA2807">
        <v>96.340362088964199</v>
      </c>
      <c r="AC2807">
        <v>3.1612679124428601E-3</v>
      </c>
      <c r="AD2807">
        <v>90.327450040418995</v>
      </c>
      <c r="AE2807">
        <v>85.325256831932293</v>
      </c>
      <c r="AF2807">
        <v>105.73159908137001</v>
      </c>
      <c r="AG2807">
        <v>103.23505106902201</v>
      </c>
      <c r="AH2807">
        <v>98.669302586660507</v>
      </c>
      <c r="AI2807">
        <v>226</v>
      </c>
      <c r="AJ2807" t="s">
        <v>681</v>
      </c>
      <c r="AK2807">
        <v>121124</v>
      </c>
    </row>
    <row r="2808" spans="1:37" hidden="1" x14ac:dyDescent="0.45">
      <c r="A2808">
        <v>1012734</v>
      </c>
      <c r="B2808" t="s">
        <v>680</v>
      </c>
      <c r="C2808" t="s">
        <v>1</v>
      </c>
      <c r="D2808" t="s">
        <v>1</v>
      </c>
      <c r="E2808">
        <f>COUNTIFS(HOF!$A$2:$A$1048576, B2808)</f>
        <v>0</v>
      </c>
      <c r="F2808">
        <f>COUNTIF(HOF!$C:$C, B2808)</f>
        <v>0</v>
      </c>
      <c r="H2808">
        <v>171</v>
      </c>
      <c r="I2808">
        <v>139</v>
      </c>
      <c r="J2808">
        <f t="shared" si="86"/>
        <v>0.55161290322580647</v>
      </c>
      <c r="K2808">
        <v>4.0801927086597498</v>
      </c>
      <c r="L2808">
        <v>457</v>
      </c>
      <c r="M2808">
        <v>392</v>
      </c>
      <c r="N2808">
        <v>6</v>
      </c>
      <c r="O2808">
        <v>2697.2</v>
      </c>
      <c r="P2808">
        <v>5.6015074062467098</v>
      </c>
      <c r="Q2808">
        <v>3.6064499738848701</v>
      </c>
      <c r="R2808">
        <v>1.5531914899999999</v>
      </c>
      <c r="S2808">
        <v>0.25544573457441699</v>
      </c>
      <c r="T2808">
        <v>1.3874953491880999</v>
      </c>
      <c r="U2808">
        <v>3.9337357520509602</v>
      </c>
      <c r="V2808">
        <v>33.150438431417498</v>
      </c>
      <c r="W2808">
        <f t="shared" si="87"/>
        <v>2.4581372112870756</v>
      </c>
      <c r="X2808">
        <v>3.0450184326618901</v>
      </c>
      <c r="Y2808">
        <v>9.1647154235038095E-2</v>
      </c>
      <c r="Z2808">
        <v>103.614703872335</v>
      </c>
      <c r="AA2808">
        <v>99.527886943987298</v>
      </c>
      <c r="AC2808">
        <v>0.14645695660879199</v>
      </c>
      <c r="AD2808">
        <v>102.369181846004</v>
      </c>
      <c r="AE2808">
        <v>110.87985108168</v>
      </c>
      <c r="AF2808">
        <v>91.965243747165999</v>
      </c>
      <c r="AG2808">
        <v>101.032322186434</v>
      </c>
      <c r="AH2808">
        <v>103.456959930537</v>
      </c>
      <c r="AI2808">
        <v>208</v>
      </c>
      <c r="AJ2808" t="s">
        <v>680</v>
      </c>
      <c r="AK2808">
        <v>122996</v>
      </c>
    </row>
    <row r="2809" spans="1:37" hidden="1" x14ac:dyDescent="0.45">
      <c r="A2809">
        <v>1013494</v>
      </c>
      <c r="B2809" t="s">
        <v>679</v>
      </c>
      <c r="C2809" t="s">
        <v>5</v>
      </c>
      <c r="D2809" t="s">
        <v>1</v>
      </c>
      <c r="E2809">
        <f>COUNTIFS(HOF!$A$2:$A$1048576, B2809)</f>
        <v>0</v>
      </c>
      <c r="F2809">
        <f>COUNTIF(HOF!$C:$C, B2809)</f>
        <v>0</v>
      </c>
      <c r="H2809">
        <v>79</v>
      </c>
      <c r="I2809">
        <v>92</v>
      </c>
      <c r="J2809">
        <f t="shared" si="86"/>
        <v>0.46198830409356723</v>
      </c>
      <c r="K2809">
        <v>4.25087628324893</v>
      </c>
      <c r="L2809">
        <v>317</v>
      </c>
      <c r="M2809">
        <v>190</v>
      </c>
      <c r="N2809">
        <v>8</v>
      </c>
      <c r="O2809">
        <v>1427</v>
      </c>
      <c r="P2809">
        <v>4.1562722116632704</v>
      </c>
      <c r="Q2809">
        <v>3.58234084404361</v>
      </c>
      <c r="R2809">
        <v>1.16021127</v>
      </c>
      <c r="S2809">
        <v>0.27171572146446499</v>
      </c>
      <c r="T2809">
        <v>1.4590050151210401</v>
      </c>
      <c r="U2809">
        <v>3.9800983256275999</v>
      </c>
      <c r="V2809">
        <v>15.2333924015983</v>
      </c>
      <c r="W2809">
        <f t="shared" si="87"/>
        <v>2.135023462031997</v>
      </c>
      <c r="X2809">
        <v>-2.8054558259900602</v>
      </c>
      <c r="Y2809">
        <v>0.203451551817179</v>
      </c>
      <c r="Z2809">
        <v>107.669446781158</v>
      </c>
      <c r="AA2809">
        <v>99.923881584159005</v>
      </c>
      <c r="AC2809">
        <v>0.270777957621327</v>
      </c>
      <c r="AD2809">
        <v>87.874866652028004</v>
      </c>
      <c r="AE2809">
        <v>110.428009531543</v>
      </c>
      <c r="AF2809">
        <v>79.238388714138395</v>
      </c>
      <c r="AG2809">
        <v>105.300992958561</v>
      </c>
      <c r="AH2809">
        <v>106.98409273661601</v>
      </c>
      <c r="AI2809">
        <v>92</v>
      </c>
      <c r="AJ2809" t="s">
        <v>679</v>
      </c>
      <c r="AK2809">
        <v>123796</v>
      </c>
    </row>
    <row r="2810" spans="1:37" hidden="1" x14ac:dyDescent="0.45">
      <c r="A2810">
        <v>456</v>
      </c>
      <c r="B2810" t="s">
        <v>678</v>
      </c>
      <c r="C2810" t="s">
        <v>5</v>
      </c>
      <c r="D2810" t="s">
        <v>5</v>
      </c>
      <c r="E2810">
        <f>COUNTIFS(HOF!$A$2:$A$1048576, B2810)</f>
        <v>0</v>
      </c>
      <c r="F2810">
        <f>COUNTIF(HOF!$C:$C, B2810)</f>
        <v>0</v>
      </c>
      <c r="H2810">
        <v>42</v>
      </c>
      <c r="I2810">
        <v>54</v>
      </c>
      <c r="J2810">
        <f t="shared" si="86"/>
        <v>0.4375</v>
      </c>
      <c r="K2810">
        <v>4.4545815266281901</v>
      </c>
      <c r="L2810">
        <v>613</v>
      </c>
      <c r="M2810">
        <v>18</v>
      </c>
      <c r="N2810">
        <v>16</v>
      </c>
      <c r="O2810">
        <v>858.2</v>
      </c>
      <c r="P2810">
        <v>5.6809016174881801</v>
      </c>
      <c r="Q2810">
        <v>3.0291154381071701</v>
      </c>
      <c r="R2810">
        <v>1.8754325300000001</v>
      </c>
      <c r="S2810">
        <v>0.27336860670194002</v>
      </c>
      <c r="T2810">
        <v>1.4196431061332699</v>
      </c>
      <c r="U2810">
        <v>4.3360804571724403</v>
      </c>
      <c r="V2810">
        <v>4.2742699572117999</v>
      </c>
      <c r="W2810">
        <f t="shared" si="87"/>
        <v>0.99610113195334415</v>
      </c>
      <c r="X2810">
        <v>-5.9445481672882998</v>
      </c>
      <c r="Y2810">
        <v>-6.6832302820039304</v>
      </c>
      <c r="Z2810">
        <v>98.458093696430197</v>
      </c>
      <c r="AA2810">
        <v>96.359758667042598</v>
      </c>
      <c r="AB2810">
        <v>4.1340527148330901</v>
      </c>
      <c r="AC2810">
        <v>0.11850106945575101</v>
      </c>
      <c r="AD2810">
        <v>87.433052322094397</v>
      </c>
      <c r="AE2810">
        <v>87.998563376911505</v>
      </c>
      <c r="AF2810">
        <v>99.681709180003693</v>
      </c>
      <c r="AG2810">
        <v>104.177469573005</v>
      </c>
      <c r="AH2810">
        <v>100.547208096517</v>
      </c>
      <c r="AI2810">
        <v>7</v>
      </c>
      <c r="AJ2810" t="s">
        <v>678</v>
      </c>
      <c r="AK2810">
        <v>124184</v>
      </c>
    </row>
    <row r="2811" spans="1:37" hidden="1" x14ac:dyDescent="0.45">
      <c r="A2811">
        <v>1014155</v>
      </c>
      <c r="B2811" t="s">
        <v>677</v>
      </c>
      <c r="C2811" t="s">
        <v>1</v>
      </c>
      <c r="D2811" t="s">
        <v>1</v>
      </c>
      <c r="E2811">
        <f>COUNTIFS(HOF!$A$2:$A$1048576, B2811)</f>
        <v>0</v>
      </c>
      <c r="F2811">
        <f>COUNTIF(HOF!$C:$C, B2811)</f>
        <v>0</v>
      </c>
      <c r="H2811">
        <v>188</v>
      </c>
      <c r="I2811">
        <v>181</v>
      </c>
      <c r="J2811">
        <f t="shared" si="86"/>
        <v>0.50948509485094851</v>
      </c>
      <c r="K2811">
        <v>3.6869205823571498</v>
      </c>
      <c r="L2811">
        <v>506</v>
      </c>
      <c r="M2811">
        <v>455</v>
      </c>
      <c r="N2811">
        <v>0</v>
      </c>
      <c r="O2811">
        <v>3127</v>
      </c>
      <c r="P2811">
        <v>4.7403264630306303</v>
      </c>
      <c r="Q2811">
        <v>2.3140391477089399</v>
      </c>
      <c r="R2811">
        <v>2.0485074600000002</v>
      </c>
      <c r="S2811">
        <v>0.26216589487366898</v>
      </c>
      <c r="T2811">
        <v>1.28909505312531</v>
      </c>
      <c r="U2811">
        <v>3.41394484514983</v>
      </c>
      <c r="V2811">
        <v>44.912735391408198</v>
      </c>
      <c r="W2811">
        <f t="shared" si="87"/>
        <v>2.8725766160158743</v>
      </c>
      <c r="X2811">
        <v>-1.5497281085699699</v>
      </c>
      <c r="Y2811">
        <v>-3.0760069217867301</v>
      </c>
      <c r="Z2811">
        <v>100.101656345435</v>
      </c>
      <c r="AA2811">
        <v>94.597332907963803</v>
      </c>
      <c r="AC2811">
        <v>0.27297573720731899</v>
      </c>
      <c r="AD2811">
        <v>89.399801674380299</v>
      </c>
      <c r="AE2811">
        <v>72.7903161033055</v>
      </c>
      <c r="AF2811">
        <v>123.293761250024</v>
      </c>
      <c r="AG2811">
        <v>104.84424023401201</v>
      </c>
      <c r="AH2811">
        <v>97.689823658930393</v>
      </c>
      <c r="AI2811">
        <v>117</v>
      </c>
      <c r="AJ2811" t="s">
        <v>677</v>
      </c>
      <c r="AK2811">
        <v>124473</v>
      </c>
    </row>
    <row r="2812" spans="1:37" hidden="1" x14ac:dyDescent="0.45">
      <c r="A2812">
        <v>1002304</v>
      </c>
      <c r="B2812" t="s">
        <v>676</v>
      </c>
      <c r="C2812" t="s">
        <v>1</v>
      </c>
      <c r="D2812" t="s">
        <v>1</v>
      </c>
      <c r="E2812">
        <f>COUNTIFS(HOF!$A$2:$A$1048576, B2812)</f>
        <v>0</v>
      </c>
      <c r="F2812">
        <f>COUNTIF(HOF!$C:$C, B2812)</f>
        <v>0</v>
      </c>
      <c r="H2812">
        <v>19</v>
      </c>
      <c r="I2812">
        <v>32</v>
      </c>
      <c r="J2812">
        <f t="shared" si="86"/>
        <v>0.37254901960784315</v>
      </c>
      <c r="K2812">
        <v>3.37760591394562</v>
      </c>
      <c r="L2812">
        <v>96</v>
      </c>
      <c r="M2812">
        <v>70</v>
      </c>
      <c r="N2812">
        <v>2</v>
      </c>
      <c r="O2812">
        <v>431.2</v>
      </c>
      <c r="P2812">
        <v>4.9204629363652197</v>
      </c>
      <c r="Q2812">
        <v>4.4409262942618302</v>
      </c>
      <c r="R2812">
        <v>1.1079812200000001</v>
      </c>
      <c r="S2812">
        <v>0.22705018359853099</v>
      </c>
      <c r="T2812">
        <v>1.3528956472868601</v>
      </c>
      <c r="U2812">
        <v>4.0376316403337498</v>
      </c>
      <c r="V2812">
        <v>-0.14362436532974199</v>
      </c>
      <c r="W2812">
        <f t="shared" si="87"/>
        <v>-6.6616124921030612E-2</v>
      </c>
      <c r="Z2812">
        <v>112.754861866439</v>
      </c>
      <c r="AA2812">
        <v>128.847273092655</v>
      </c>
      <c r="AC2812">
        <v>-0.66002572638813295</v>
      </c>
      <c r="AD2812">
        <v>84.677326013735197</v>
      </c>
      <c r="AE2812">
        <v>142.351791565349</v>
      </c>
      <c r="AF2812">
        <v>59.519127963302502</v>
      </c>
      <c r="AG2812">
        <v>97.843450312525405</v>
      </c>
      <c r="AH2812">
        <v>110.479057625069</v>
      </c>
      <c r="AJ2812" t="s">
        <v>676</v>
      </c>
      <c r="AK2812">
        <v>112338</v>
      </c>
    </row>
    <row r="2813" spans="1:37" hidden="1" x14ac:dyDescent="0.45">
      <c r="A2813">
        <v>1001161</v>
      </c>
      <c r="B2813" t="s">
        <v>675</v>
      </c>
      <c r="C2813" t="s">
        <v>5</v>
      </c>
      <c r="D2813" t="s">
        <v>1</v>
      </c>
      <c r="E2813">
        <f>COUNTIFS(HOF!$A$2:$A$1048576, B2813)</f>
        <v>0</v>
      </c>
      <c r="F2813">
        <f>COUNTIF(HOF!$C:$C, B2813)</f>
        <v>0</v>
      </c>
      <c r="H2813">
        <v>63</v>
      </c>
      <c r="I2813">
        <v>82</v>
      </c>
      <c r="J2813">
        <f t="shared" si="86"/>
        <v>0.43448275862068964</v>
      </c>
      <c r="K2813">
        <v>4.8508476852392901</v>
      </c>
      <c r="L2813">
        <v>375</v>
      </c>
      <c r="M2813">
        <v>164</v>
      </c>
      <c r="N2813">
        <v>1</v>
      </c>
      <c r="O2813">
        <v>1278.0999999999999</v>
      </c>
      <c r="P2813">
        <v>3.9707954927067601</v>
      </c>
      <c r="Q2813">
        <v>3.2667537386807401</v>
      </c>
      <c r="R2813">
        <v>1.2155172400000001</v>
      </c>
      <c r="S2813">
        <v>0.27773437499999998</v>
      </c>
      <c r="T2813">
        <v>1.4753586089923001</v>
      </c>
      <c r="U2813">
        <v>5.0697587228128898</v>
      </c>
      <c r="V2813">
        <v>5.3499038373120102</v>
      </c>
      <c r="W2813">
        <f t="shared" si="87"/>
        <v>0.83716514158704503</v>
      </c>
      <c r="X2813">
        <v>-6.6582520373740399</v>
      </c>
      <c r="Y2813">
        <v>-3.2751013211755802</v>
      </c>
      <c r="Z2813">
        <v>107.393494877066</v>
      </c>
      <c r="AA2813">
        <v>113.220589754621</v>
      </c>
      <c r="AC2813">
        <v>-0.2189110375736</v>
      </c>
      <c r="AD2813">
        <v>64.655571028546703</v>
      </c>
      <c r="AE2813">
        <v>90.381516634744798</v>
      </c>
      <c r="AF2813">
        <v>71.413298340907204</v>
      </c>
      <c r="AG2813">
        <v>105.505939581528</v>
      </c>
      <c r="AH2813">
        <v>102.871247327381</v>
      </c>
      <c r="AI2813">
        <v>72</v>
      </c>
      <c r="AJ2813" t="s">
        <v>675</v>
      </c>
      <c r="AK2813">
        <v>111191</v>
      </c>
    </row>
    <row r="2814" spans="1:37" hidden="1" x14ac:dyDescent="0.45">
      <c r="A2814">
        <v>948</v>
      </c>
      <c r="B2814" t="s">
        <v>674</v>
      </c>
      <c r="C2814" t="s">
        <v>5</v>
      </c>
      <c r="D2814" t="s">
        <v>5</v>
      </c>
      <c r="E2814">
        <f>COUNTIFS(HOF!$A$2:$A$1048576, B2814)</f>
        <v>0</v>
      </c>
      <c r="F2814">
        <f>COUNTIF(HOF!$C:$C, B2814)</f>
        <v>0</v>
      </c>
      <c r="H2814">
        <v>33</v>
      </c>
      <c r="I2814">
        <v>42</v>
      </c>
      <c r="J2814">
        <f t="shared" si="86"/>
        <v>0.44</v>
      </c>
      <c r="K2814">
        <v>3.9941683057352901</v>
      </c>
      <c r="L2814">
        <v>562</v>
      </c>
      <c r="M2814">
        <v>0</v>
      </c>
      <c r="N2814">
        <v>116</v>
      </c>
      <c r="O2814">
        <v>628.20000000000005</v>
      </c>
      <c r="P2814">
        <v>8.2317088738272108</v>
      </c>
      <c r="Q2814">
        <v>4.5238608767467801</v>
      </c>
      <c r="R2814">
        <v>1.8196202500000001</v>
      </c>
      <c r="S2814">
        <v>0.235023041474654</v>
      </c>
      <c r="T2814">
        <v>1.3950161705017301</v>
      </c>
      <c r="U2814">
        <v>4.3732147479436101</v>
      </c>
      <c r="V2814">
        <v>2.4918110128492099</v>
      </c>
      <c r="W2814">
        <f t="shared" si="87"/>
        <v>0.79331773729678745</v>
      </c>
      <c r="X2814">
        <v>1.9921117387712</v>
      </c>
      <c r="Y2814">
        <v>0.64170079716600403</v>
      </c>
      <c r="Z2814">
        <v>90.832919584083797</v>
      </c>
      <c r="AA2814">
        <v>99.008418644164905</v>
      </c>
      <c r="AB2814">
        <v>4.1872392137557402</v>
      </c>
      <c r="AC2814">
        <v>-0.37904644220832001</v>
      </c>
      <c r="AD2814">
        <v>122.65855025477801</v>
      </c>
      <c r="AE2814">
        <v>130.340740941257</v>
      </c>
      <c r="AF2814">
        <v>93.611461581077606</v>
      </c>
      <c r="AG2814">
        <v>90.703469717389893</v>
      </c>
      <c r="AH2814">
        <v>99.671807706515693</v>
      </c>
      <c r="AI2814">
        <v>0</v>
      </c>
      <c r="AJ2814" t="s">
        <v>674</v>
      </c>
      <c r="AK2814">
        <v>111262</v>
      </c>
    </row>
    <row r="2815" spans="1:37" hidden="1" x14ac:dyDescent="0.45">
      <c r="A2815">
        <v>1006036</v>
      </c>
      <c r="B2815" t="s">
        <v>673</v>
      </c>
      <c r="C2815" t="s">
        <v>5</v>
      </c>
      <c r="D2815" t="s">
        <v>5</v>
      </c>
      <c r="E2815">
        <f>COUNTIFS(HOF!$A$2:$A$1048576, B2815)</f>
        <v>0</v>
      </c>
      <c r="F2815">
        <f>COUNTIF(HOF!$C:$C, B2815)</f>
        <v>0</v>
      </c>
      <c r="H2815">
        <v>32</v>
      </c>
      <c r="I2815">
        <v>27</v>
      </c>
      <c r="J2815">
        <f t="shared" si="86"/>
        <v>0.5423728813559322</v>
      </c>
      <c r="K2815">
        <v>3.7559409575735598</v>
      </c>
      <c r="L2815">
        <v>325</v>
      </c>
      <c r="M2815">
        <v>53</v>
      </c>
      <c r="N2815">
        <v>15</v>
      </c>
      <c r="O2815">
        <v>673.1</v>
      </c>
      <c r="P2815">
        <v>4.2638617988112699</v>
      </c>
      <c r="Q2815">
        <v>2.96732701986239</v>
      </c>
      <c r="R2815">
        <v>1.4369369400000001</v>
      </c>
      <c r="S2815">
        <v>0.265547500953834</v>
      </c>
      <c r="T2815">
        <v>1.3633664685854201</v>
      </c>
      <c r="U2815">
        <v>3.9488803945060398</v>
      </c>
      <c r="V2815">
        <v>2.6396258262102399</v>
      </c>
      <c r="W2815">
        <f t="shared" si="87"/>
        <v>0.78431906884868208</v>
      </c>
      <c r="X2815">
        <v>-1.45031638257205</v>
      </c>
      <c r="Y2815">
        <v>-0.77275152910087197</v>
      </c>
      <c r="Z2815">
        <v>100.391221763777</v>
      </c>
      <c r="AA2815">
        <v>106.578115588242</v>
      </c>
      <c r="AC2815">
        <v>-0.192939436932477</v>
      </c>
      <c r="AD2815">
        <v>74.254616023169007</v>
      </c>
      <c r="AE2815">
        <v>90.809290672445599</v>
      </c>
      <c r="AF2815">
        <v>81.756276415353597</v>
      </c>
      <c r="AG2815">
        <v>106.19774777563001</v>
      </c>
      <c r="AH2815">
        <v>102.581342656423</v>
      </c>
      <c r="AI2815">
        <v>20</v>
      </c>
      <c r="AJ2815" t="s">
        <v>673</v>
      </c>
      <c r="AK2815">
        <v>116163</v>
      </c>
    </row>
    <row r="2816" spans="1:37" hidden="1" x14ac:dyDescent="0.45">
      <c r="A2816">
        <v>3830</v>
      </c>
      <c r="B2816" t="s">
        <v>672</v>
      </c>
      <c r="C2816" t="s">
        <v>1</v>
      </c>
      <c r="D2816" t="s">
        <v>1</v>
      </c>
      <c r="E2816">
        <f>COUNTIFS(HOF!$A$2:$A$1048576, B2816)</f>
        <v>0</v>
      </c>
      <c r="F2816">
        <f>COUNTIF(HOF!$C:$C, B2816)</f>
        <v>0</v>
      </c>
      <c r="H2816">
        <v>114</v>
      </c>
      <c r="I2816">
        <v>118</v>
      </c>
      <c r="J2816">
        <f t="shared" si="86"/>
        <v>0.49137931034482757</v>
      </c>
      <c r="K2816">
        <v>4.5627758280548703</v>
      </c>
      <c r="L2816">
        <v>330</v>
      </c>
      <c r="M2816">
        <v>312</v>
      </c>
      <c r="N2816">
        <v>0</v>
      </c>
      <c r="O2816">
        <v>1887.2</v>
      </c>
      <c r="P2816">
        <v>7.2136675317105698</v>
      </c>
      <c r="Q2816">
        <v>2.1931837836000398</v>
      </c>
      <c r="R2816">
        <v>3.2891304300000002</v>
      </c>
      <c r="S2816">
        <v>0.27111228953997002</v>
      </c>
      <c r="T2816">
        <v>1.32703511543915</v>
      </c>
      <c r="U2816">
        <v>3.96905305422254</v>
      </c>
      <c r="V2816">
        <v>26.132145706564099</v>
      </c>
      <c r="W2816">
        <f t="shared" si="87"/>
        <v>2.7694092524972551</v>
      </c>
      <c r="X2816">
        <v>-8.3758697612211108</v>
      </c>
      <c r="Y2816">
        <v>-2.0938699758001298</v>
      </c>
      <c r="Z2816">
        <v>112.03469540105699</v>
      </c>
      <c r="AA2816">
        <v>97.759056905717799</v>
      </c>
      <c r="AB2816">
        <v>3.9753351271061099</v>
      </c>
      <c r="AC2816">
        <v>0.59372277383232797</v>
      </c>
      <c r="AD2816">
        <v>97.143069648363493</v>
      </c>
      <c r="AE2816">
        <v>69.018218921802102</v>
      </c>
      <c r="AF2816">
        <v>142.41230635124501</v>
      </c>
      <c r="AG2816">
        <v>107.554922009751</v>
      </c>
      <c r="AH2816">
        <v>99.624400380313105</v>
      </c>
      <c r="AI2816">
        <v>156</v>
      </c>
      <c r="AJ2816" t="s">
        <v>672</v>
      </c>
      <c r="AK2816">
        <v>445060</v>
      </c>
    </row>
    <row r="2817" spans="1:37" hidden="1" x14ac:dyDescent="0.45">
      <c r="A2817">
        <v>3403</v>
      </c>
      <c r="B2817" t="s">
        <v>671</v>
      </c>
      <c r="C2817" t="s">
        <v>1</v>
      </c>
      <c r="D2817" t="s">
        <v>1</v>
      </c>
      <c r="E2817">
        <f>COUNTIFS(HOF!$A$2:$A$1048576, B2817)</f>
        <v>0</v>
      </c>
      <c r="F2817">
        <f>COUNTIF(HOF!$C:$C, B2817)</f>
        <v>0</v>
      </c>
      <c r="H2817">
        <v>51</v>
      </c>
      <c r="I2817">
        <v>45</v>
      </c>
      <c r="J2817">
        <f t="shared" si="86"/>
        <v>0.53125</v>
      </c>
      <c r="K2817">
        <v>4.1555742822979802</v>
      </c>
      <c r="L2817">
        <v>129</v>
      </c>
      <c r="M2817">
        <v>127</v>
      </c>
      <c r="N2817">
        <v>0</v>
      </c>
      <c r="O2817">
        <v>801.1</v>
      </c>
      <c r="P2817">
        <v>6.9858573069982199</v>
      </c>
      <c r="Q2817">
        <v>3.9758737727932001</v>
      </c>
      <c r="R2817">
        <v>1.7570621500000001</v>
      </c>
      <c r="S2817">
        <v>0.25180802103879002</v>
      </c>
      <c r="T2817">
        <v>1.3976706294815999</v>
      </c>
      <c r="U2817">
        <v>4.3350081769741902</v>
      </c>
      <c r="V2817">
        <v>8.7021816596388799</v>
      </c>
      <c r="W2817">
        <f t="shared" si="87"/>
        <v>2.1725581474569666</v>
      </c>
      <c r="X2817">
        <v>2.69008835218846</v>
      </c>
      <c r="Y2817">
        <v>1.7124344784173999</v>
      </c>
      <c r="Z2817">
        <v>97.786122674669997</v>
      </c>
      <c r="AA2817">
        <v>102.274065635056</v>
      </c>
      <c r="AB2817">
        <v>4.1936401145589599</v>
      </c>
      <c r="AC2817">
        <v>-0.17943389467621701</v>
      </c>
      <c r="AD2817">
        <v>99.966997165189298</v>
      </c>
      <c r="AE2817">
        <v>125.72828475832399</v>
      </c>
      <c r="AF2817">
        <v>80.103306652968001</v>
      </c>
      <c r="AG2817">
        <v>98.752222508292306</v>
      </c>
      <c r="AH2817">
        <v>104.05612897377399</v>
      </c>
      <c r="AI2817">
        <v>75</v>
      </c>
      <c r="AJ2817" t="s">
        <v>671</v>
      </c>
      <c r="AK2817">
        <v>460069</v>
      </c>
    </row>
    <row r="2818" spans="1:37" hidden="1" x14ac:dyDescent="0.45">
      <c r="A2818">
        <v>1002463</v>
      </c>
      <c r="B2818" t="s">
        <v>670</v>
      </c>
      <c r="C2818" t="s">
        <v>1</v>
      </c>
      <c r="D2818" t="s">
        <v>1</v>
      </c>
      <c r="E2818">
        <f>COUNTIFS(HOF!$A$2:$A$1048576, B2818)</f>
        <v>0</v>
      </c>
      <c r="F2818">
        <f>COUNTIF(HOF!$C:$C, B2818)</f>
        <v>0</v>
      </c>
      <c r="H2818">
        <v>108</v>
      </c>
      <c r="I2818">
        <v>82</v>
      </c>
      <c r="J2818">
        <f t="shared" ref="J2818:J2881" si="88">H2818/SUM(H2818:I2818)</f>
        <v>0.56842105263157894</v>
      </c>
      <c r="K2818">
        <v>3.9945494309254199</v>
      </c>
      <c r="L2818">
        <v>311</v>
      </c>
      <c r="M2818">
        <v>219</v>
      </c>
      <c r="N2818">
        <v>5</v>
      </c>
      <c r="O2818">
        <v>1712.1</v>
      </c>
      <c r="P2818">
        <v>2.9906560871007399</v>
      </c>
      <c r="Q2818">
        <v>3.5425346268996498</v>
      </c>
      <c r="R2818">
        <v>0.84421365000000004</v>
      </c>
      <c r="S2818">
        <v>0.26632047477744802</v>
      </c>
      <c r="T2818">
        <v>1.44189218493492</v>
      </c>
      <c r="U2818">
        <v>4.3384473402094903</v>
      </c>
      <c r="V2818">
        <v>16.852794468402799</v>
      </c>
      <c r="W2818">
        <f t="shared" ref="W2818:W2881" si="89">(V2818/O2818)*200</f>
        <v>1.9686694081423748</v>
      </c>
      <c r="Z2818">
        <v>94.420449278097706</v>
      </c>
      <c r="AA2818">
        <v>101.343606782943</v>
      </c>
      <c r="AC2818">
        <v>-0.34389790928406999</v>
      </c>
      <c r="AD2818">
        <v>101.872630618228</v>
      </c>
      <c r="AE2818">
        <v>108.16407846419099</v>
      </c>
      <c r="AF2818">
        <v>94.662147718043997</v>
      </c>
      <c r="AG2818">
        <v>96.470168867705198</v>
      </c>
      <c r="AH2818">
        <v>98.168328831949495</v>
      </c>
      <c r="AJ2818" t="s">
        <v>670</v>
      </c>
      <c r="AK2818">
        <v>112507</v>
      </c>
    </row>
    <row r="2819" spans="1:37" hidden="1" x14ac:dyDescent="0.45">
      <c r="A2819">
        <v>1005198</v>
      </c>
      <c r="B2819" t="s">
        <v>669</v>
      </c>
      <c r="C2819" t="s">
        <v>1</v>
      </c>
      <c r="D2819" t="s">
        <v>1</v>
      </c>
      <c r="E2819">
        <f>COUNTIFS(HOF!$A$2:$A$1048576, B2819)</f>
        <v>0</v>
      </c>
      <c r="F2819">
        <f>COUNTIF(HOF!$C:$C, B2819)</f>
        <v>0</v>
      </c>
      <c r="H2819">
        <v>19</v>
      </c>
      <c r="I2819">
        <v>33</v>
      </c>
      <c r="J2819">
        <f t="shared" si="88"/>
        <v>0.36538461538461536</v>
      </c>
      <c r="K2819">
        <v>3.0857140482478198</v>
      </c>
      <c r="L2819">
        <v>81</v>
      </c>
      <c r="M2819">
        <v>55</v>
      </c>
      <c r="N2819">
        <v>0</v>
      </c>
      <c r="O2819">
        <v>431.2</v>
      </c>
      <c r="P2819">
        <v>4.4617757184123903</v>
      </c>
      <c r="Q2819">
        <v>4.6911193301064804</v>
      </c>
      <c r="R2819">
        <v>0.95111111000000004</v>
      </c>
      <c r="S2819">
        <v>0.25383823024476299</v>
      </c>
      <c r="T2819">
        <v>1.4803087663891501</v>
      </c>
      <c r="U2819">
        <v>3.3022695393060801</v>
      </c>
      <c r="V2819">
        <v>2.4075794070958998</v>
      </c>
      <c r="W2819">
        <f t="shared" si="89"/>
        <v>1.1166880366864098</v>
      </c>
      <c r="Z2819">
        <v>107.08092802733501</v>
      </c>
      <c r="AA2819">
        <v>112.952237688081</v>
      </c>
      <c r="AC2819">
        <v>-0.21655549105826699</v>
      </c>
      <c r="AD2819">
        <v>112.693355409755</v>
      </c>
      <c r="AE2819">
        <v>146.69841439299299</v>
      </c>
      <c r="AF2819">
        <v>76.677006832513598</v>
      </c>
      <c r="AG2819">
        <v>105.26751849622499</v>
      </c>
      <c r="AH2819">
        <v>118.249939129258</v>
      </c>
      <c r="AJ2819" t="s">
        <v>669</v>
      </c>
      <c r="AK2819">
        <v>115303</v>
      </c>
    </row>
    <row r="2820" spans="1:37" hidden="1" x14ac:dyDescent="0.45">
      <c r="A2820">
        <v>1011768</v>
      </c>
      <c r="B2820" t="s">
        <v>668</v>
      </c>
      <c r="C2820" t="s">
        <v>1</v>
      </c>
      <c r="D2820" t="s">
        <v>5</v>
      </c>
      <c r="E2820">
        <f>COUNTIFS(HOF!$A$2:$A$1048576, B2820)</f>
        <v>0</v>
      </c>
      <c r="F2820">
        <f>COUNTIF(HOF!$C:$C, B2820)</f>
        <v>0</v>
      </c>
      <c r="H2820">
        <v>143</v>
      </c>
      <c r="I2820">
        <v>97</v>
      </c>
      <c r="J2820">
        <f t="shared" si="88"/>
        <v>0.59583333333333333</v>
      </c>
      <c r="K2820">
        <v>3.4779805272692501</v>
      </c>
      <c r="L2820">
        <v>390</v>
      </c>
      <c r="M2820">
        <v>243</v>
      </c>
      <c r="N2820">
        <v>15</v>
      </c>
      <c r="O2820">
        <v>2119.1</v>
      </c>
      <c r="P2820">
        <v>2.7008493471834498</v>
      </c>
      <c r="Q2820">
        <v>3.1764706158698401</v>
      </c>
      <c r="R2820">
        <v>0.85026738000000002</v>
      </c>
      <c r="S2820">
        <v>0.25222088835534201</v>
      </c>
      <c r="T2820">
        <v>1.34429066913446</v>
      </c>
      <c r="U2820">
        <v>3.8951939159283602</v>
      </c>
      <c r="V2820">
        <v>21.982785016298202</v>
      </c>
      <c r="W2820">
        <f t="shared" si="89"/>
        <v>2.0747284239817096</v>
      </c>
      <c r="Z2820">
        <v>92.668140642023999</v>
      </c>
      <c r="AA2820">
        <v>99.910821611002206</v>
      </c>
      <c r="AC2820">
        <v>-0.41721338865910901</v>
      </c>
      <c r="AD2820">
        <v>78.908078213090505</v>
      </c>
      <c r="AE2820">
        <v>95.892975373629895</v>
      </c>
      <c r="AF2820">
        <v>82.212367952724406</v>
      </c>
      <c r="AG2820">
        <v>98.661190543819103</v>
      </c>
      <c r="AH2820">
        <v>98.101012767050605</v>
      </c>
      <c r="AJ2820" t="s">
        <v>668</v>
      </c>
      <c r="AK2820">
        <v>122025</v>
      </c>
    </row>
    <row r="2821" spans="1:37" hidden="1" x14ac:dyDescent="0.45">
      <c r="A2821">
        <v>1492</v>
      </c>
      <c r="B2821" t="s">
        <v>667</v>
      </c>
      <c r="C2821" t="s">
        <v>1</v>
      </c>
      <c r="D2821" t="s">
        <v>1</v>
      </c>
      <c r="E2821">
        <f>COUNTIFS(HOF!$A$2:$A$1048576, B2821)</f>
        <v>0</v>
      </c>
      <c r="F2821">
        <f>COUNTIF(HOF!$C:$C, B2821)</f>
        <v>0</v>
      </c>
      <c r="H2821">
        <v>34</v>
      </c>
      <c r="I2821">
        <v>37</v>
      </c>
      <c r="J2821">
        <f t="shared" si="88"/>
        <v>0.47887323943661969</v>
      </c>
      <c r="K2821">
        <v>5.70699722735728</v>
      </c>
      <c r="L2821">
        <v>151</v>
      </c>
      <c r="M2821">
        <v>108</v>
      </c>
      <c r="N2821">
        <v>0</v>
      </c>
      <c r="O2821">
        <v>686</v>
      </c>
      <c r="P2821">
        <v>5.5233237533733703</v>
      </c>
      <c r="Q2821">
        <v>3.7784257505261998</v>
      </c>
      <c r="R2821">
        <v>1.4618055599999999</v>
      </c>
      <c r="S2821">
        <v>0.274972756992371</v>
      </c>
      <c r="T2821">
        <v>1.52332365327927</v>
      </c>
      <c r="U2821">
        <v>5.5583981294804703</v>
      </c>
      <c r="V2821">
        <v>1.09308324940502</v>
      </c>
      <c r="W2821">
        <f t="shared" si="89"/>
        <v>0.31868316309184258</v>
      </c>
      <c r="X2821">
        <v>-6.3393758120946497</v>
      </c>
      <c r="Y2821">
        <v>-0.80884968127977597</v>
      </c>
      <c r="Z2821">
        <v>123.620605316273</v>
      </c>
      <c r="AA2821">
        <v>121.500318855806</v>
      </c>
      <c r="AB2821">
        <v>4.9580041944222604</v>
      </c>
      <c r="AC2821">
        <v>0.148599097876815</v>
      </c>
      <c r="AD2821">
        <v>85.012500109361994</v>
      </c>
      <c r="AE2821">
        <v>111.79630340230599</v>
      </c>
      <c r="AF2821">
        <v>75.515907450449404</v>
      </c>
      <c r="AG2821">
        <v>104.87753100514399</v>
      </c>
      <c r="AH2821">
        <v>108.60256325891901</v>
      </c>
      <c r="AI2821">
        <v>41</v>
      </c>
      <c r="AJ2821" t="s">
        <v>667</v>
      </c>
      <c r="AK2821">
        <v>150174</v>
      </c>
    </row>
    <row r="2822" spans="1:37" hidden="1" x14ac:dyDescent="0.45">
      <c r="A2822">
        <v>1003269</v>
      </c>
      <c r="B2822" t="s">
        <v>666</v>
      </c>
      <c r="C2822" t="s">
        <v>5</v>
      </c>
      <c r="D2822" t="s">
        <v>5</v>
      </c>
      <c r="E2822">
        <f>COUNTIFS(HOF!$A$2:$A$1048576, B2822)</f>
        <v>0</v>
      </c>
      <c r="F2822">
        <f>COUNTIF(HOF!$C:$C, B2822)</f>
        <v>0</v>
      </c>
      <c r="H2822">
        <v>27</v>
      </c>
      <c r="I2822">
        <v>25</v>
      </c>
      <c r="J2822">
        <f t="shared" si="88"/>
        <v>0.51923076923076927</v>
      </c>
      <c r="K2822">
        <v>2.9811325046082202</v>
      </c>
      <c r="L2822">
        <v>384</v>
      </c>
      <c r="M2822">
        <v>0</v>
      </c>
      <c r="N2822">
        <v>89</v>
      </c>
      <c r="O2822">
        <v>477</v>
      </c>
      <c r="P2822">
        <v>12.1698130726095</v>
      </c>
      <c r="Q2822">
        <v>4.4905666841566898</v>
      </c>
      <c r="R2822">
        <v>2.71008403</v>
      </c>
      <c r="S2822">
        <v>0.19201850780798099</v>
      </c>
      <c r="T2822">
        <v>1.1949687254758701</v>
      </c>
      <c r="U2822">
        <v>2.4342123192627398</v>
      </c>
      <c r="V2822">
        <v>12.8846975266933</v>
      </c>
      <c r="W2822">
        <f t="shared" si="89"/>
        <v>5.4023889000810481</v>
      </c>
      <c r="X2822">
        <v>4.6037700027227402</v>
      </c>
      <c r="Y2822">
        <v>-2.1500104471085701</v>
      </c>
      <c r="Z2822">
        <v>76.961635812886001</v>
      </c>
      <c r="AA2822">
        <v>60.183871176033101</v>
      </c>
      <c r="AC2822">
        <v>0.54692018534548303</v>
      </c>
      <c r="AD2822">
        <v>208.39789003495201</v>
      </c>
      <c r="AE2822">
        <v>137.767482986006</v>
      </c>
      <c r="AF2822">
        <v>148.080625329784</v>
      </c>
      <c r="AG2822">
        <v>77.653196639386294</v>
      </c>
      <c r="AH2822">
        <v>90.574331001555706</v>
      </c>
      <c r="AI2822">
        <v>0</v>
      </c>
      <c r="AJ2822" t="s">
        <v>666</v>
      </c>
      <c r="AK2822">
        <v>113333</v>
      </c>
    </row>
    <row r="2823" spans="1:37" hidden="1" x14ac:dyDescent="0.45">
      <c r="A2823">
        <v>1003495</v>
      </c>
      <c r="B2823" t="s">
        <v>665</v>
      </c>
      <c r="C2823" t="s">
        <v>5</v>
      </c>
      <c r="D2823" t="s">
        <v>1</v>
      </c>
      <c r="E2823">
        <f>COUNTIFS(HOF!$A$2:$A$1048576, B2823)</f>
        <v>0</v>
      </c>
      <c r="F2823">
        <f>COUNTIF(HOF!$C:$C, B2823)</f>
        <v>0</v>
      </c>
      <c r="H2823">
        <v>11</v>
      </c>
      <c r="I2823">
        <v>23</v>
      </c>
      <c r="J2823">
        <f t="shared" si="88"/>
        <v>0.3235294117647059</v>
      </c>
      <c r="K2823">
        <v>4.1733562622382898</v>
      </c>
      <c r="L2823">
        <v>82</v>
      </c>
      <c r="M2823">
        <v>48</v>
      </c>
      <c r="N2823">
        <v>0</v>
      </c>
      <c r="O2823">
        <v>390.1</v>
      </c>
      <c r="P2823">
        <v>2.9743809824792198</v>
      </c>
      <c r="Q2823">
        <v>2.25960725800747</v>
      </c>
      <c r="R2823">
        <v>1.31632653</v>
      </c>
      <c r="S2823">
        <v>0.28507936507936499</v>
      </c>
      <c r="T2823">
        <v>1.4013664060431801</v>
      </c>
      <c r="U2823">
        <v>3.9311791691267999</v>
      </c>
      <c r="V2823">
        <v>4.0528081115335199</v>
      </c>
      <c r="W2823">
        <f t="shared" si="89"/>
        <v>2.0778303571051113</v>
      </c>
      <c r="X2823">
        <v>-2.5891540606971799</v>
      </c>
      <c r="Y2823">
        <v>-0.56852555368781199</v>
      </c>
      <c r="Z2823">
        <v>104.349966359799</v>
      </c>
      <c r="AA2823">
        <v>98.140486886229695</v>
      </c>
      <c r="AC2823">
        <v>0.242177093111488</v>
      </c>
      <c r="AD2823">
        <v>63.318291428605697</v>
      </c>
      <c r="AE2823">
        <v>69.5296380036214</v>
      </c>
      <c r="AF2823">
        <v>91.231948590855097</v>
      </c>
      <c r="AG2823">
        <v>110.286033707675</v>
      </c>
      <c r="AH2823">
        <v>102.509256854912</v>
      </c>
      <c r="AI2823">
        <v>26</v>
      </c>
      <c r="AJ2823" t="s">
        <v>665</v>
      </c>
      <c r="AK2823">
        <v>113561</v>
      </c>
    </row>
    <row r="2824" spans="1:37" hidden="1" x14ac:dyDescent="0.45">
      <c r="A2824">
        <v>1004531</v>
      </c>
      <c r="B2824" t="s">
        <v>664</v>
      </c>
      <c r="C2824" t="s">
        <v>5</v>
      </c>
      <c r="D2824" t="s">
        <v>5</v>
      </c>
      <c r="E2824">
        <f>COUNTIFS(HOF!$A$2:$A$1048576, B2824)</f>
        <v>0</v>
      </c>
      <c r="F2824">
        <f>COUNTIF(HOF!$C:$C, B2824)</f>
        <v>0</v>
      </c>
      <c r="H2824">
        <v>14</v>
      </c>
      <c r="I2824">
        <v>18</v>
      </c>
      <c r="J2824">
        <f t="shared" si="88"/>
        <v>0.4375</v>
      </c>
      <c r="K2824">
        <v>4.3504518184811696</v>
      </c>
      <c r="L2824">
        <v>109</v>
      </c>
      <c r="M2824">
        <v>42</v>
      </c>
      <c r="N2824">
        <v>2</v>
      </c>
      <c r="O2824">
        <v>331</v>
      </c>
      <c r="P2824">
        <v>5.2477325060429196</v>
      </c>
      <c r="Q2824">
        <v>3.61631307411248</v>
      </c>
      <c r="R2824">
        <v>1.45112782</v>
      </c>
      <c r="S2824">
        <v>0.26295731707316999</v>
      </c>
      <c r="T2824">
        <v>1.44410831196805</v>
      </c>
      <c r="U2824">
        <v>3.9518540554855202</v>
      </c>
      <c r="V2824">
        <v>0.81613618368282903</v>
      </c>
      <c r="W2824">
        <f t="shared" si="89"/>
        <v>0.493133645729806</v>
      </c>
      <c r="Z2824">
        <v>127.155364269111</v>
      </c>
      <c r="AA2824">
        <v>116.96475760362399</v>
      </c>
      <c r="AC2824">
        <v>0.39859776299565097</v>
      </c>
      <c r="AD2824">
        <v>92.642757631240897</v>
      </c>
      <c r="AE2824">
        <v>122.99872579093299</v>
      </c>
      <c r="AF2824">
        <v>75.776849407712504</v>
      </c>
      <c r="AG2824">
        <v>107.404000251366</v>
      </c>
      <c r="AH2824">
        <v>113.52468761898901</v>
      </c>
      <c r="AJ2824" t="s">
        <v>664</v>
      </c>
      <c r="AK2824">
        <v>114613</v>
      </c>
    </row>
    <row r="2825" spans="1:37" hidden="1" x14ac:dyDescent="0.45">
      <c r="A2825">
        <v>1009374</v>
      </c>
      <c r="B2825" t="s">
        <v>663</v>
      </c>
      <c r="C2825" t="s">
        <v>5</v>
      </c>
      <c r="D2825" t="s">
        <v>5</v>
      </c>
      <c r="E2825">
        <f>COUNTIFS(HOF!$A$2:$A$1048576, B2825)</f>
        <v>0</v>
      </c>
      <c r="F2825">
        <f>COUNTIF(HOF!$C:$C, B2825)</f>
        <v>0</v>
      </c>
      <c r="H2825">
        <v>32</v>
      </c>
      <c r="I2825">
        <v>38</v>
      </c>
      <c r="J2825">
        <f t="shared" si="88"/>
        <v>0.45714285714285713</v>
      </c>
      <c r="K2825">
        <v>3.6385034668281899</v>
      </c>
      <c r="L2825">
        <v>597</v>
      </c>
      <c r="M2825">
        <v>0</v>
      </c>
      <c r="N2825">
        <v>30</v>
      </c>
      <c r="O2825">
        <v>623.1</v>
      </c>
      <c r="P2825">
        <v>7.5080230267883401</v>
      </c>
      <c r="Q2825">
        <v>3.56631093772446</v>
      </c>
      <c r="R2825">
        <v>2.1052631599999998</v>
      </c>
      <c r="S2825">
        <v>0.24844204403822101</v>
      </c>
      <c r="T2825">
        <v>1.35561526872567</v>
      </c>
      <c r="U2825">
        <v>3.5200389843490298</v>
      </c>
      <c r="V2825">
        <v>5.0840368494391397</v>
      </c>
      <c r="W2825">
        <f t="shared" si="89"/>
        <v>1.6318526237968674</v>
      </c>
      <c r="X2825">
        <v>1.5910181477665899</v>
      </c>
      <c r="Y2825">
        <v>-0.21904094659819601</v>
      </c>
      <c r="Z2825">
        <v>92.336159991859304</v>
      </c>
      <c r="AA2825">
        <v>89.759561640754299</v>
      </c>
      <c r="AC2825">
        <v>0.118464482479165</v>
      </c>
      <c r="AD2825">
        <v>129.53945787146299</v>
      </c>
      <c r="AE2825">
        <v>109.934837711702</v>
      </c>
      <c r="AF2825">
        <v>118.191637545134</v>
      </c>
      <c r="AG2825">
        <v>98.097877778969604</v>
      </c>
      <c r="AH2825">
        <v>101.00418611302599</v>
      </c>
      <c r="AI2825">
        <v>0</v>
      </c>
      <c r="AJ2825" t="s">
        <v>663</v>
      </c>
      <c r="AK2825">
        <v>119569</v>
      </c>
    </row>
    <row r="2826" spans="1:37" hidden="1" x14ac:dyDescent="0.45">
      <c r="A2826">
        <v>1123</v>
      </c>
      <c r="B2826" t="s">
        <v>662</v>
      </c>
      <c r="C2826" t="s">
        <v>5</v>
      </c>
      <c r="D2826" t="s">
        <v>5</v>
      </c>
      <c r="E2826">
        <f>COUNTIFS(HOF!$A$2:$A$1048576, B2826)</f>
        <v>0</v>
      </c>
      <c r="F2826">
        <f>COUNTIF(HOF!$C:$C, B2826)</f>
        <v>0</v>
      </c>
      <c r="H2826">
        <v>45</v>
      </c>
      <c r="I2826">
        <v>42</v>
      </c>
      <c r="J2826">
        <f t="shared" si="88"/>
        <v>0.51724137931034486</v>
      </c>
      <c r="K2826">
        <v>2.98321711347756</v>
      </c>
      <c r="L2826">
        <v>643</v>
      </c>
      <c r="M2826">
        <v>4</v>
      </c>
      <c r="N2826">
        <v>314</v>
      </c>
      <c r="O2826">
        <v>715</v>
      </c>
      <c r="P2826">
        <v>9.9818192868679496</v>
      </c>
      <c r="Q2826">
        <v>3.2727276350386698</v>
      </c>
      <c r="R2826">
        <v>3.05</v>
      </c>
      <c r="S2826">
        <v>0.223490427098674</v>
      </c>
      <c r="T2826">
        <v>1.21258754682843</v>
      </c>
      <c r="U2826">
        <v>2.9244013930367601</v>
      </c>
      <c r="V2826">
        <v>18.063821829855399</v>
      </c>
      <c r="W2826">
        <f t="shared" si="89"/>
        <v>5.0528172950644477</v>
      </c>
      <c r="X2826">
        <v>15.642855886369899</v>
      </c>
      <c r="Y2826">
        <v>1.5224333395193701</v>
      </c>
      <c r="Z2826">
        <v>71.804613039174797</v>
      </c>
      <c r="AA2826">
        <v>68.251097327221501</v>
      </c>
      <c r="AB2826">
        <v>2.50688767429464</v>
      </c>
      <c r="AC2826">
        <v>5.8815720440794597E-2</v>
      </c>
      <c r="AD2826">
        <v>148.869212469225</v>
      </c>
      <c r="AE2826">
        <v>95.081725820187103</v>
      </c>
      <c r="AF2826">
        <v>155.543135951213</v>
      </c>
      <c r="AG2826">
        <v>86.653833791578407</v>
      </c>
      <c r="AH2826">
        <v>87.239897008343505</v>
      </c>
      <c r="AI2826">
        <v>2</v>
      </c>
      <c r="AJ2826" t="s">
        <v>662</v>
      </c>
      <c r="AK2826">
        <v>119718</v>
      </c>
    </row>
    <row r="2827" spans="1:37" hidden="1" x14ac:dyDescent="0.45">
      <c r="A2827">
        <v>10354</v>
      </c>
      <c r="B2827" t="s">
        <v>661</v>
      </c>
      <c r="C2827" t="s">
        <v>5</v>
      </c>
      <c r="D2827" t="s">
        <v>5</v>
      </c>
      <c r="E2827">
        <f>COUNTIFS(HOF!$A$2:$A$1048576, B2827)</f>
        <v>0</v>
      </c>
      <c r="F2827">
        <f>COUNTIF(HOF!$C:$C, B2827)</f>
        <v>0</v>
      </c>
      <c r="H2827">
        <v>13</v>
      </c>
      <c r="I2827">
        <v>20</v>
      </c>
      <c r="J2827">
        <f t="shared" si="88"/>
        <v>0.39393939393939392</v>
      </c>
      <c r="K2827">
        <v>4.8731706285573102</v>
      </c>
      <c r="L2827">
        <v>117</v>
      </c>
      <c r="M2827">
        <v>43</v>
      </c>
      <c r="N2827">
        <v>0</v>
      </c>
      <c r="O2827">
        <v>341.2</v>
      </c>
      <c r="P2827">
        <v>7.2439022856933004</v>
      </c>
      <c r="Q2827">
        <v>1.84390239999465</v>
      </c>
      <c r="R2827">
        <v>3.9285714299999999</v>
      </c>
      <c r="S2827">
        <v>0.27279411764705802</v>
      </c>
      <c r="T2827">
        <v>1.29073167999626</v>
      </c>
      <c r="U2827">
        <v>3.8310818999756</v>
      </c>
      <c r="V2827">
        <v>3.54096833150833</v>
      </c>
      <c r="W2827">
        <f t="shared" si="89"/>
        <v>2.0755969117868291</v>
      </c>
      <c r="X2827">
        <v>-1.8207799207884801</v>
      </c>
      <c r="Y2827">
        <v>-2.1314932781840299</v>
      </c>
      <c r="Z2827">
        <v>125.37748917093001</v>
      </c>
      <c r="AA2827">
        <v>96.238189215632801</v>
      </c>
      <c r="AB2827">
        <v>3.9247588739281198</v>
      </c>
      <c r="AC2827">
        <v>1.04208872858171</v>
      </c>
      <c r="AD2827">
        <v>87.062933331991701</v>
      </c>
      <c r="AE2827">
        <v>58.681127060681703</v>
      </c>
      <c r="AF2827">
        <v>144.714298555168</v>
      </c>
      <c r="AG2827">
        <v>111.375296017018</v>
      </c>
      <c r="AH2827">
        <v>99.5288566139875</v>
      </c>
      <c r="AI2827">
        <v>15</v>
      </c>
      <c r="AJ2827" t="s">
        <v>661</v>
      </c>
      <c r="AK2827">
        <v>572362</v>
      </c>
    </row>
    <row r="2828" spans="1:37" hidden="1" x14ac:dyDescent="0.45">
      <c r="A2828">
        <v>11486</v>
      </c>
      <c r="B2828" t="s">
        <v>660</v>
      </c>
      <c r="C2828" t="s">
        <v>1</v>
      </c>
      <c r="D2828" t="s">
        <v>1</v>
      </c>
      <c r="E2828">
        <f>COUNTIFS(HOF!$A$2:$A$1048576, B2828)</f>
        <v>0</v>
      </c>
      <c r="F2828">
        <f>COUNTIF(HOF!$C:$C, B2828)</f>
        <v>0</v>
      </c>
      <c r="H2828">
        <v>77</v>
      </c>
      <c r="I2828">
        <v>73</v>
      </c>
      <c r="J2828">
        <f t="shared" si="88"/>
        <v>0.51333333333333331</v>
      </c>
      <c r="K2828">
        <v>3.9827860408392901</v>
      </c>
      <c r="L2828">
        <v>233</v>
      </c>
      <c r="M2828">
        <v>229</v>
      </c>
      <c r="N2828">
        <v>0</v>
      </c>
      <c r="O2828">
        <v>1258.2</v>
      </c>
      <c r="P2828">
        <v>11.068855998598201</v>
      </c>
      <c r="Q2828">
        <v>3.8254767178617901</v>
      </c>
      <c r="R2828">
        <v>2.8934579399999998</v>
      </c>
      <c r="S2828">
        <v>0.23151260504201601</v>
      </c>
      <c r="T2828">
        <v>1.30058263491999</v>
      </c>
      <c r="U2828">
        <v>4.0892891579243704</v>
      </c>
      <c r="V2828">
        <v>17.147445829585099</v>
      </c>
      <c r="W2828">
        <f t="shared" si="89"/>
        <v>2.7257106707336032</v>
      </c>
      <c r="X2828">
        <v>3.08889577537775</v>
      </c>
      <c r="Y2828">
        <v>2.5157926436119298</v>
      </c>
      <c r="Z2828">
        <v>94.468148321093096</v>
      </c>
      <c r="AA2828">
        <v>99.290381115148307</v>
      </c>
      <c r="AB2828">
        <v>3.7533152356646702</v>
      </c>
      <c r="AC2828">
        <v>-0.10650311708508201</v>
      </c>
      <c r="AD2828">
        <v>129.982157031935</v>
      </c>
      <c r="AE2828">
        <v>118.181649551492</v>
      </c>
      <c r="AF2828">
        <v>109.818331937145</v>
      </c>
      <c r="AG2828">
        <v>94.123361981460704</v>
      </c>
      <c r="AH2828">
        <v>99.553354634463204</v>
      </c>
      <c r="AI2828">
        <v>98</v>
      </c>
      <c r="AJ2828" t="s">
        <v>660</v>
      </c>
      <c r="AK2828">
        <v>592662</v>
      </c>
    </row>
    <row r="2829" spans="1:37" hidden="1" x14ac:dyDescent="0.45">
      <c r="A2829">
        <v>6819</v>
      </c>
      <c r="B2829" t="s">
        <v>659</v>
      </c>
      <c r="C2829" t="s">
        <v>5</v>
      </c>
      <c r="D2829" t="s">
        <v>5</v>
      </c>
      <c r="E2829">
        <f>COUNTIFS(HOF!$A$2:$A$1048576, B2829)</f>
        <v>0</v>
      </c>
      <c r="F2829">
        <f>COUNTIF(HOF!$C:$C, B2829)</f>
        <v>0</v>
      </c>
      <c r="H2829">
        <v>16</v>
      </c>
      <c r="I2829">
        <v>12</v>
      </c>
      <c r="J2829">
        <f t="shared" si="88"/>
        <v>0.5714285714285714</v>
      </c>
      <c r="K2829">
        <v>3.91935554708092</v>
      </c>
      <c r="L2829">
        <v>266</v>
      </c>
      <c r="M2829">
        <v>12</v>
      </c>
      <c r="N2829">
        <v>6</v>
      </c>
      <c r="O2829">
        <v>330.2</v>
      </c>
      <c r="P2829">
        <v>7.4576626381956501</v>
      </c>
      <c r="Q2829">
        <v>3.2661296225674299</v>
      </c>
      <c r="R2829">
        <v>2.28333333</v>
      </c>
      <c r="S2829">
        <v>0.26181254841208301</v>
      </c>
      <c r="T2829">
        <v>1.38508089549619</v>
      </c>
      <c r="U2829">
        <v>3.7805903909629501</v>
      </c>
      <c r="V2829">
        <v>2.6955619445070602</v>
      </c>
      <c r="W2829">
        <f t="shared" si="89"/>
        <v>1.6326844000648457</v>
      </c>
      <c r="X2829">
        <v>3.48778176750056</v>
      </c>
      <c r="Y2829">
        <v>2.9727084187542299</v>
      </c>
      <c r="Z2829">
        <v>93.966787344065494</v>
      </c>
      <c r="AA2829">
        <v>93.629412852175406</v>
      </c>
      <c r="AB2829">
        <v>3.6630726832121598</v>
      </c>
      <c r="AC2829">
        <v>0.13876515611797499</v>
      </c>
      <c r="AD2829">
        <v>96.820251264015894</v>
      </c>
      <c r="AE2829">
        <v>109.506591787592</v>
      </c>
      <c r="AF2829">
        <v>88.612387451192006</v>
      </c>
      <c r="AG2829">
        <v>104.380372301534</v>
      </c>
      <c r="AH2829">
        <v>106.366335554956</v>
      </c>
      <c r="AI2829">
        <v>2</v>
      </c>
      <c r="AJ2829" t="s">
        <v>659</v>
      </c>
      <c r="AK2829">
        <v>543726</v>
      </c>
    </row>
    <row r="2830" spans="1:37" hidden="1" x14ac:dyDescent="0.45">
      <c r="A2830">
        <v>13696</v>
      </c>
      <c r="B2830" t="s">
        <v>658</v>
      </c>
      <c r="C2830" t="s">
        <v>5</v>
      </c>
      <c r="D2830" t="s">
        <v>5</v>
      </c>
      <c r="E2830">
        <f>COUNTIFS(HOF!$A$2:$A$1048576, B2830)</f>
        <v>0</v>
      </c>
      <c r="F2830">
        <f>COUNTIF(HOF!$C:$C, B2830)</f>
        <v>0</v>
      </c>
      <c r="H2830">
        <v>20</v>
      </c>
      <c r="I2830">
        <v>18</v>
      </c>
      <c r="J2830">
        <f t="shared" si="88"/>
        <v>0.52631578947368418</v>
      </c>
      <c r="K2830">
        <v>4.5983611439960601</v>
      </c>
      <c r="L2830">
        <v>184</v>
      </c>
      <c r="M2830">
        <v>34</v>
      </c>
      <c r="N2830">
        <v>15</v>
      </c>
      <c r="O2830">
        <v>366</v>
      </c>
      <c r="P2830">
        <v>7.1065581316302797</v>
      </c>
      <c r="Q2830">
        <v>3.0983609847246201</v>
      </c>
      <c r="R2830">
        <v>2.2936507900000001</v>
      </c>
      <c r="S2830">
        <v>0.26420260095824699</v>
      </c>
      <c r="T2830">
        <v>1.39890725236244</v>
      </c>
      <c r="U2830">
        <v>4.30095230488919</v>
      </c>
      <c r="V2830">
        <v>2.3237364478409201</v>
      </c>
      <c r="W2830">
        <f t="shared" si="89"/>
        <v>1.2698013376179893</v>
      </c>
      <c r="X2830">
        <v>-9.60078034549951E-2</v>
      </c>
      <c r="Y2830">
        <v>2.42240796070298</v>
      </c>
      <c r="Z2830">
        <v>114.59296035216801</v>
      </c>
      <c r="AA2830">
        <v>103.004088089981</v>
      </c>
      <c r="AB2830">
        <v>4.4433176623295401</v>
      </c>
      <c r="AC2830">
        <v>0.29740883910687799</v>
      </c>
      <c r="AD2830">
        <v>82.8980243832426</v>
      </c>
      <c r="AE2830">
        <v>92.804540246083107</v>
      </c>
      <c r="AF2830">
        <v>88.954624074816195</v>
      </c>
      <c r="AG2830">
        <v>107.055060391241</v>
      </c>
      <c r="AH2830">
        <v>105.668251317537</v>
      </c>
      <c r="AI2830">
        <v>11</v>
      </c>
      <c r="AJ2830" t="s">
        <v>658</v>
      </c>
      <c r="AK2830">
        <v>607229</v>
      </c>
    </row>
    <row r="2831" spans="1:37" hidden="1" x14ac:dyDescent="0.45">
      <c r="A2831">
        <v>966</v>
      </c>
      <c r="B2831" t="s">
        <v>657</v>
      </c>
      <c r="C2831" t="s">
        <v>1</v>
      </c>
      <c r="D2831" t="s">
        <v>5</v>
      </c>
      <c r="E2831">
        <f>COUNTIFS(HOF!$A$2:$A$1048576, B2831)</f>
        <v>0</v>
      </c>
      <c r="F2831">
        <f>COUNTIF(HOF!$C:$C, B2831)</f>
        <v>0</v>
      </c>
      <c r="H2831">
        <v>51</v>
      </c>
      <c r="I2831">
        <v>42</v>
      </c>
      <c r="J2831">
        <f t="shared" si="88"/>
        <v>0.54838709677419351</v>
      </c>
      <c r="K2831">
        <v>4.6437590811369898</v>
      </c>
      <c r="L2831">
        <v>206</v>
      </c>
      <c r="M2831">
        <v>135</v>
      </c>
      <c r="N2831">
        <v>9</v>
      </c>
      <c r="O2831">
        <v>897.1</v>
      </c>
      <c r="P2831">
        <v>7.7529714248788197</v>
      </c>
      <c r="Q2831">
        <v>4.3930161501900598</v>
      </c>
      <c r="R2831">
        <v>1.76484018</v>
      </c>
      <c r="S2831">
        <v>0.23751095530236599</v>
      </c>
      <c r="T2831">
        <v>1.39413069606488</v>
      </c>
      <c r="U2831">
        <v>4.8235358307639498</v>
      </c>
      <c r="V2831">
        <v>6.46100994944572</v>
      </c>
      <c r="W2831">
        <f t="shared" si="89"/>
        <v>1.4404213464375699</v>
      </c>
      <c r="X2831">
        <v>-0.53165803104638998</v>
      </c>
      <c r="Y2831">
        <v>0.96671724260649905</v>
      </c>
      <c r="Z2831">
        <v>105.021893139368</v>
      </c>
      <c r="AA2831">
        <v>109.123134255973</v>
      </c>
      <c r="AB2831">
        <v>5.3632538706489301</v>
      </c>
      <c r="AC2831">
        <v>-0.17977674962696699</v>
      </c>
      <c r="AD2831">
        <v>115.335815990778</v>
      </c>
      <c r="AE2831">
        <v>123.753427971261</v>
      </c>
      <c r="AF2831">
        <v>92.779135465391306</v>
      </c>
      <c r="AG2831">
        <v>91.286491901711798</v>
      </c>
      <c r="AH2831">
        <v>98.710818101241003</v>
      </c>
      <c r="AI2831">
        <v>62</v>
      </c>
      <c r="AJ2831" t="s">
        <v>657</v>
      </c>
      <c r="AK2831">
        <v>120447</v>
      </c>
    </row>
    <row r="2832" spans="1:37" hidden="1" x14ac:dyDescent="0.45">
      <c r="A2832">
        <v>1016159</v>
      </c>
      <c r="B2832" t="s">
        <v>656</v>
      </c>
      <c r="C2832" t="s">
        <v>1</v>
      </c>
      <c r="D2832" t="s">
        <v>5</v>
      </c>
      <c r="E2832">
        <f>COUNTIFS(HOF!$A$2:$A$1048576, B2832)</f>
        <v>0</v>
      </c>
      <c r="F2832">
        <f>COUNTIF(HOF!$C:$C, B2832)</f>
        <v>0</v>
      </c>
      <c r="H2832">
        <v>35</v>
      </c>
      <c r="I2832">
        <v>50</v>
      </c>
      <c r="J2832">
        <f t="shared" si="88"/>
        <v>0.41176470588235292</v>
      </c>
      <c r="K2832">
        <v>4.1739130665539301</v>
      </c>
      <c r="L2832">
        <v>128</v>
      </c>
      <c r="M2832">
        <v>80</v>
      </c>
      <c r="N2832">
        <v>3</v>
      </c>
      <c r="O2832">
        <v>690</v>
      </c>
      <c r="P2832">
        <v>4.5260869815444202</v>
      </c>
      <c r="Q2832">
        <v>3.0652174082505401</v>
      </c>
      <c r="R2832">
        <v>1.47659574</v>
      </c>
      <c r="S2832">
        <v>0.26856089779574599</v>
      </c>
      <c r="T2832">
        <v>1.4101449353322799</v>
      </c>
      <c r="U2832">
        <v>3.77637282335693</v>
      </c>
      <c r="V2832">
        <v>5.4801205471158001</v>
      </c>
      <c r="W2832">
        <f t="shared" si="89"/>
        <v>1.588440738294435</v>
      </c>
      <c r="Z2832">
        <v>96.062671900881099</v>
      </c>
      <c r="AA2832">
        <v>98.265004895853906</v>
      </c>
      <c r="AC2832">
        <v>0.35419780864162598</v>
      </c>
      <c r="AD2832">
        <v>114.078986953059</v>
      </c>
      <c r="AE2832">
        <v>105.74565074169401</v>
      </c>
      <c r="AF2832">
        <v>109.23185267852701</v>
      </c>
      <c r="AG2832">
        <v>68.331172674154701</v>
      </c>
      <c r="AH2832">
        <v>101.534322669418</v>
      </c>
      <c r="AJ2832" t="s">
        <v>656</v>
      </c>
    </row>
    <row r="2833" spans="1:37" hidden="1" x14ac:dyDescent="0.45">
      <c r="A2833">
        <v>13594</v>
      </c>
      <c r="B2833" t="s">
        <v>655</v>
      </c>
      <c r="C2833" t="s">
        <v>5</v>
      </c>
      <c r="D2833" t="s">
        <v>5</v>
      </c>
      <c r="E2833">
        <f>COUNTIFS(HOF!$A$2:$A$1048576, B2833)</f>
        <v>0</v>
      </c>
      <c r="F2833">
        <f>COUNTIF(HOF!$C:$C, B2833)</f>
        <v>0</v>
      </c>
      <c r="H2833">
        <v>17</v>
      </c>
      <c r="I2833">
        <v>20</v>
      </c>
      <c r="J2833">
        <f t="shared" si="88"/>
        <v>0.45945945945945948</v>
      </c>
      <c r="K2833">
        <v>4.6440992036678299</v>
      </c>
      <c r="L2833">
        <v>271</v>
      </c>
      <c r="M2833">
        <v>22</v>
      </c>
      <c r="N2833">
        <v>3</v>
      </c>
      <c r="O2833">
        <v>364.1</v>
      </c>
      <c r="P2833">
        <v>10.029278067495399</v>
      </c>
      <c r="Q2833">
        <v>3.9277221988467201</v>
      </c>
      <c r="R2833">
        <v>2.5534591199999999</v>
      </c>
      <c r="S2833">
        <v>0.23478883321402999</v>
      </c>
      <c r="T2833">
        <v>1.3366881277696401</v>
      </c>
      <c r="U2833">
        <v>4.5866911024314199</v>
      </c>
      <c r="V2833">
        <v>2.2337985225021799</v>
      </c>
      <c r="W2833">
        <f t="shared" si="89"/>
        <v>1.2270247308443722</v>
      </c>
      <c r="X2833">
        <v>-0.107052050996571</v>
      </c>
      <c r="Y2833">
        <v>0.93493349546562199</v>
      </c>
      <c r="Z2833">
        <v>104.15411593441</v>
      </c>
      <c r="AA2833">
        <v>104.783463682027</v>
      </c>
      <c r="AB2833">
        <v>3.9778383871763601</v>
      </c>
      <c r="AC2833">
        <v>5.7408101236408202E-2</v>
      </c>
      <c r="AD2833">
        <v>115.38027427306599</v>
      </c>
      <c r="AE2833">
        <v>118.209161357017</v>
      </c>
      <c r="AF2833">
        <v>97.089947342313593</v>
      </c>
      <c r="AG2833">
        <v>95.568246278436007</v>
      </c>
      <c r="AH2833">
        <v>101.455717486173</v>
      </c>
      <c r="AI2833">
        <v>5</v>
      </c>
      <c r="AJ2833" t="s">
        <v>655</v>
      </c>
      <c r="AK2833">
        <v>596112</v>
      </c>
    </row>
    <row r="2834" spans="1:37" hidden="1" x14ac:dyDescent="0.45">
      <c r="A2834">
        <v>605</v>
      </c>
      <c r="B2834" t="s">
        <v>654</v>
      </c>
      <c r="C2834" t="s">
        <v>5</v>
      </c>
      <c r="D2834" t="s">
        <v>5</v>
      </c>
      <c r="E2834">
        <f>COUNTIFS(HOF!$A$2:$A$1048576, B2834)</f>
        <v>0</v>
      </c>
      <c r="F2834">
        <f>COUNTIF(HOF!$C:$C, B2834)</f>
        <v>0</v>
      </c>
      <c r="H2834">
        <v>67</v>
      </c>
      <c r="I2834">
        <v>71</v>
      </c>
      <c r="J2834">
        <f t="shared" si="88"/>
        <v>0.48550724637681159</v>
      </c>
      <c r="K2834">
        <v>3.4527076252024198</v>
      </c>
      <c r="L2834">
        <v>1010</v>
      </c>
      <c r="M2834">
        <v>3</v>
      </c>
      <c r="N2834">
        <v>326</v>
      </c>
      <c r="O2834">
        <v>1071.0999999999999</v>
      </c>
      <c r="P2834">
        <v>7.9387073134216202</v>
      </c>
      <c r="Q2834">
        <v>3.8811457976727901</v>
      </c>
      <c r="R2834">
        <v>2.0454545500000001</v>
      </c>
      <c r="S2834">
        <v>0.242321644498186</v>
      </c>
      <c r="T2834">
        <v>1.3665217527159601</v>
      </c>
      <c r="U2834">
        <v>3.86222933968586</v>
      </c>
      <c r="V2834">
        <v>14.2559463097713</v>
      </c>
      <c r="W2834">
        <f t="shared" si="89"/>
        <v>2.6619263018898889</v>
      </c>
      <c r="X2834">
        <v>7.3668041378259597</v>
      </c>
      <c r="Y2834">
        <v>0.63023540444096504</v>
      </c>
      <c r="Z2834">
        <v>76.808285219827894</v>
      </c>
      <c r="AA2834">
        <v>86.507987339116497</v>
      </c>
      <c r="AB2834">
        <v>4.2515313361423797</v>
      </c>
      <c r="AC2834">
        <v>-0.40952171448344199</v>
      </c>
      <c r="AD2834">
        <v>127.010944143324</v>
      </c>
      <c r="AE2834">
        <v>110.965943075997</v>
      </c>
      <c r="AF2834">
        <v>115.815812646694</v>
      </c>
      <c r="AG2834">
        <v>92.013883304089703</v>
      </c>
      <c r="AH2834">
        <v>96.023655397386904</v>
      </c>
      <c r="AI2834">
        <v>1</v>
      </c>
      <c r="AJ2834" t="s">
        <v>654</v>
      </c>
      <c r="AK2834">
        <v>115832</v>
      </c>
    </row>
    <row r="2835" spans="1:37" hidden="1" x14ac:dyDescent="0.45">
      <c r="A2835">
        <v>3273</v>
      </c>
      <c r="B2835" t="s">
        <v>654</v>
      </c>
      <c r="C2835" t="s">
        <v>1</v>
      </c>
      <c r="D2835" t="s">
        <v>1</v>
      </c>
      <c r="E2835">
        <f>COUNTIFS(HOF!$A$2:$A$1048576, B2835)</f>
        <v>0</v>
      </c>
      <c r="F2835">
        <f>COUNTIF(HOF!$C:$C, B2835)</f>
        <v>0</v>
      </c>
      <c r="H2835">
        <v>71</v>
      </c>
      <c r="I2835">
        <v>99</v>
      </c>
      <c r="J2835">
        <f t="shared" si="88"/>
        <v>0.41764705882352943</v>
      </c>
      <c r="K2835">
        <v>4.6049079607766101</v>
      </c>
      <c r="L2835">
        <v>270</v>
      </c>
      <c r="M2835">
        <v>219</v>
      </c>
      <c r="N2835">
        <v>1</v>
      </c>
      <c r="O2835">
        <v>1358.1</v>
      </c>
      <c r="P2835">
        <v>5.5192637860818898</v>
      </c>
      <c r="Q2835">
        <v>3.34601225926933</v>
      </c>
      <c r="R2835">
        <v>1.6495049500000001</v>
      </c>
      <c r="S2835">
        <v>0.26576322228496102</v>
      </c>
      <c r="T2835">
        <v>1.4112883390581501</v>
      </c>
      <c r="U2835">
        <v>4.5907141342148998</v>
      </c>
      <c r="V2835">
        <v>8.6473783999681402</v>
      </c>
      <c r="W2835">
        <f t="shared" si="89"/>
        <v>1.2734523819995789</v>
      </c>
      <c r="X2835">
        <v>-10.8765296489</v>
      </c>
      <c r="Y2835">
        <v>-3.93303794246295</v>
      </c>
      <c r="Z2835">
        <v>113.38913708952801</v>
      </c>
      <c r="AA2835">
        <v>112.25499276213399</v>
      </c>
      <c r="AB2835">
        <v>4.32468942824549</v>
      </c>
      <c r="AC2835">
        <v>1.4193826561704001E-2</v>
      </c>
      <c r="AD2835">
        <v>78.503344514097293</v>
      </c>
      <c r="AE2835">
        <v>105.690501496745</v>
      </c>
      <c r="AF2835">
        <v>74.373130010945104</v>
      </c>
      <c r="AG2835">
        <v>103.726225658723</v>
      </c>
      <c r="AH2835">
        <v>104.60760889716001</v>
      </c>
      <c r="AI2835">
        <v>110</v>
      </c>
      <c r="AJ2835" t="s">
        <v>654</v>
      </c>
      <c r="AK2835">
        <v>433584</v>
      </c>
    </row>
    <row r="2836" spans="1:37" hidden="1" x14ac:dyDescent="0.45">
      <c r="A2836">
        <v>13764</v>
      </c>
      <c r="B2836" t="s">
        <v>653</v>
      </c>
      <c r="C2836" t="s">
        <v>5</v>
      </c>
      <c r="D2836" t="s">
        <v>5</v>
      </c>
      <c r="E2836">
        <f>COUNTIFS(HOF!$A$2:$A$1048576, B2836)</f>
        <v>0</v>
      </c>
      <c r="F2836">
        <f>COUNTIF(HOF!$C:$C, B2836)</f>
        <v>0</v>
      </c>
      <c r="H2836">
        <v>14</v>
      </c>
      <c r="I2836">
        <v>18</v>
      </c>
      <c r="J2836">
        <f t="shared" si="88"/>
        <v>0.4375</v>
      </c>
      <c r="K2836">
        <v>2.7428577324485701</v>
      </c>
      <c r="L2836">
        <v>314</v>
      </c>
      <c r="M2836">
        <v>0</v>
      </c>
      <c r="N2836">
        <v>155</v>
      </c>
      <c r="O2836">
        <v>315</v>
      </c>
      <c r="P2836">
        <v>9.9428592801260791</v>
      </c>
      <c r="Q2836">
        <v>1.57142890921532</v>
      </c>
      <c r="R2836">
        <v>6.3272727299999998</v>
      </c>
      <c r="S2836">
        <v>0.19844693701466701</v>
      </c>
      <c r="T2836">
        <v>0.90476209924518902</v>
      </c>
      <c r="U2836">
        <v>2.7558028985600398</v>
      </c>
      <c r="V2836">
        <v>8.8922201693057996</v>
      </c>
      <c r="W2836">
        <f t="shared" si="89"/>
        <v>5.645854075749714</v>
      </c>
      <c r="X2836">
        <v>7.5484678745269704</v>
      </c>
      <c r="Y2836">
        <v>-3.0010044916783598</v>
      </c>
      <c r="Z2836">
        <v>64.253509914977499</v>
      </c>
      <c r="AA2836">
        <v>64.111433334771803</v>
      </c>
      <c r="AB2836">
        <v>2.8421279476426702</v>
      </c>
      <c r="AC2836">
        <v>-1.29451661114665E-2</v>
      </c>
      <c r="AD2836">
        <v>121.23698146598799</v>
      </c>
      <c r="AE2836">
        <v>51.047947628825703</v>
      </c>
      <c r="AF2836">
        <v>237.67375946671399</v>
      </c>
      <c r="AG2836">
        <v>78.984063324838502</v>
      </c>
      <c r="AH2836">
        <v>68.527797322629596</v>
      </c>
      <c r="AI2836">
        <v>0</v>
      </c>
      <c r="AJ2836" t="s">
        <v>653</v>
      </c>
      <c r="AK2836">
        <v>532077</v>
      </c>
    </row>
    <row r="2837" spans="1:37" x14ac:dyDescent="0.45">
      <c r="A2837">
        <v>1011046</v>
      </c>
      <c r="B2837" t="s">
        <v>652</v>
      </c>
      <c r="C2837" t="s">
        <v>1</v>
      </c>
      <c r="D2837" t="s">
        <v>1</v>
      </c>
      <c r="E2837">
        <f>COUNTIFS(HOF!$A$2:$A$1048576, B2837)</f>
        <v>1</v>
      </c>
      <c r="F2837">
        <f>COUNTIF(HOF!$C:$C, B2837)</f>
        <v>0</v>
      </c>
      <c r="H2837">
        <v>286</v>
      </c>
      <c r="I2837">
        <v>245</v>
      </c>
      <c r="J2837">
        <f t="shared" si="88"/>
        <v>0.53860640301318263</v>
      </c>
      <c r="K2837">
        <v>3.4052324496148101</v>
      </c>
      <c r="L2837">
        <v>676</v>
      </c>
      <c r="M2837">
        <v>609</v>
      </c>
      <c r="N2837">
        <v>25</v>
      </c>
      <c r="O2837">
        <v>4688.2</v>
      </c>
      <c r="P2837">
        <v>4.5243139141725504</v>
      </c>
      <c r="Q2837">
        <v>1.73140905837235</v>
      </c>
      <c r="R2837">
        <v>2.6130820400000001</v>
      </c>
      <c r="S2837">
        <v>0.25150949610275503</v>
      </c>
      <c r="T2837">
        <v>1.1696288834828701</v>
      </c>
      <c r="U2837">
        <v>3.5057721366939298</v>
      </c>
      <c r="V2837">
        <v>74.636892229318605</v>
      </c>
      <c r="W2837">
        <f t="shared" si="89"/>
        <v>3.1840319196842541</v>
      </c>
      <c r="Z2837">
        <v>88.950238182307601</v>
      </c>
      <c r="AA2837">
        <v>91.114174922924207</v>
      </c>
      <c r="AC2837">
        <v>-0.10053968707911901</v>
      </c>
      <c r="AD2837">
        <v>96.866286789100101</v>
      </c>
      <c r="AE2837">
        <v>51.167297945678001</v>
      </c>
      <c r="AF2837">
        <v>189.66563671751399</v>
      </c>
      <c r="AG2837">
        <v>99.359678708604307</v>
      </c>
      <c r="AH2837">
        <v>86.203092160510394</v>
      </c>
      <c r="AJ2837" t="s">
        <v>652</v>
      </c>
      <c r="AK2837">
        <v>121283</v>
      </c>
    </row>
    <row r="2838" spans="1:37" hidden="1" x14ac:dyDescent="0.45">
      <c r="A2838">
        <v>2575</v>
      </c>
      <c r="B2838" t="s">
        <v>651</v>
      </c>
      <c r="C2838" t="s">
        <v>5</v>
      </c>
      <c r="D2838" t="s">
        <v>5</v>
      </c>
      <c r="E2838">
        <f>COUNTIFS(HOF!$A$2:$A$1048576, B2838)</f>
        <v>0</v>
      </c>
      <c r="F2838">
        <f>COUNTIF(HOF!$C:$C, B2838)</f>
        <v>0</v>
      </c>
      <c r="H2838">
        <v>23</v>
      </c>
      <c r="I2838">
        <v>27</v>
      </c>
      <c r="J2838">
        <f t="shared" si="88"/>
        <v>0.46</v>
      </c>
      <c r="K2838">
        <v>4.4185517406569197</v>
      </c>
      <c r="L2838">
        <v>186</v>
      </c>
      <c r="M2838">
        <v>53</v>
      </c>
      <c r="N2838">
        <v>0</v>
      </c>
      <c r="O2838">
        <v>442</v>
      </c>
      <c r="P2838">
        <v>7.55429813725216</v>
      </c>
      <c r="Q2838">
        <v>5.0090494387170601</v>
      </c>
      <c r="R2838">
        <v>1.5081300799999999</v>
      </c>
      <c r="S2838">
        <v>0.23645026801667601</v>
      </c>
      <c r="T2838">
        <v>1.4547510339182801</v>
      </c>
      <c r="U2838">
        <v>4.6367419776918597</v>
      </c>
      <c r="V2838">
        <v>3.7803567871451298</v>
      </c>
      <c r="W2838">
        <f t="shared" si="89"/>
        <v>1.7105686819661219</v>
      </c>
      <c r="X2838">
        <v>-2.5329902768135001E-2</v>
      </c>
      <c r="Y2838">
        <v>-4.5592192284021303E-2</v>
      </c>
      <c r="Z2838">
        <v>98.104143097931598</v>
      </c>
      <c r="AA2838">
        <v>104.783193340933</v>
      </c>
      <c r="AB2838">
        <v>4.7636032732584503</v>
      </c>
      <c r="AC2838">
        <v>-0.21819023703493601</v>
      </c>
      <c r="AD2838">
        <v>112.990456093322</v>
      </c>
      <c r="AE2838">
        <v>151.874225451835</v>
      </c>
      <c r="AF2838">
        <v>74.488108030078905</v>
      </c>
      <c r="AG2838">
        <v>90.236718177173501</v>
      </c>
      <c r="AH2838">
        <v>104.50889915501</v>
      </c>
      <c r="AI2838">
        <v>18</v>
      </c>
      <c r="AJ2838" t="s">
        <v>651</v>
      </c>
      <c r="AK2838">
        <v>434565</v>
      </c>
    </row>
    <row r="2839" spans="1:37" hidden="1" x14ac:dyDescent="0.45">
      <c r="A2839">
        <v>223</v>
      </c>
      <c r="B2839" t="s">
        <v>650</v>
      </c>
      <c r="C2839" t="s">
        <v>5</v>
      </c>
      <c r="D2839" t="s">
        <v>5</v>
      </c>
      <c r="E2839">
        <f>COUNTIFS(HOF!$A$2:$A$1048576, B2839)</f>
        <v>0</v>
      </c>
      <c r="F2839">
        <f>COUNTIF(HOF!$C:$C, B2839)</f>
        <v>0</v>
      </c>
      <c r="H2839">
        <v>20</v>
      </c>
      <c r="I2839">
        <v>30</v>
      </c>
      <c r="J2839">
        <f t="shared" si="88"/>
        <v>0.4</v>
      </c>
      <c r="K2839">
        <v>5.46654969044409</v>
      </c>
      <c r="L2839">
        <v>198</v>
      </c>
      <c r="M2839">
        <v>41</v>
      </c>
      <c r="N2839">
        <v>46</v>
      </c>
      <c r="O2839">
        <v>378.2</v>
      </c>
      <c r="P2839">
        <v>6.2033455182865502</v>
      </c>
      <c r="Q2839">
        <v>4.0404932494586703</v>
      </c>
      <c r="R2839">
        <v>1.5352941200000001</v>
      </c>
      <c r="S2839">
        <v>0.27050264550264502</v>
      </c>
      <c r="T2839">
        <v>1.52904940616769</v>
      </c>
      <c r="U2839">
        <v>5.2408098839861097</v>
      </c>
      <c r="V2839">
        <v>-0.14684039354324299</v>
      </c>
      <c r="W2839">
        <f t="shared" si="89"/>
        <v>-7.765224407363458E-2</v>
      </c>
      <c r="X2839">
        <v>-6.1962901130318597</v>
      </c>
      <c r="Y2839">
        <v>-2.13049123378461</v>
      </c>
      <c r="Z2839">
        <v>120.54196355614999</v>
      </c>
      <c r="AA2839">
        <v>115.175271702852</v>
      </c>
      <c r="AB2839">
        <v>4.3642962265803602</v>
      </c>
      <c r="AC2839">
        <v>0.225739806457979</v>
      </c>
      <c r="AD2839">
        <v>95.615790404721693</v>
      </c>
      <c r="AE2839">
        <v>121.331147963531</v>
      </c>
      <c r="AF2839">
        <v>78.556290223571693</v>
      </c>
      <c r="AG2839">
        <v>103.759256053614</v>
      </c>
      <c r="AH2839">
        <v>109.80122545153399</v>
      </c>
      <c r="AI2839">
        <v>10</v>
      </c>
      <c r="AJ2839" t="s">
        <v>650</v>
      </c>
      <c r="AK2839">
        <v>335092</v>
      </c>
    </row>
    <row r="2840" spans="1:37" hidden="1" x14ac:dyDescent="0.45">
      <c r="A2840">
        <v>1015107</v>
      </c>
      <c r="B2840" t="s">
        <v>649</v>
      </c>
      <c r="C2840" t="s">
        <v>5</v>
      </c>
      <c r="D2840" t="s">
        <v>1</v>
      </c>
      <c r="E2840">
        <f>COUNTIFS(HOF!$A$2:$A$1048576, B2840)</f>
        <v>0</v>
      </c>
      <c r="F2840">
        <f>COUNTIF(HOF!$C:$C, B2840)</f>
        <v>0</v>
      </c>
      <c r="H2840">
        <v>23</v>
      </c>
      <c r="I2840">
        <v>24</v>
      </c>
      <c r="J2840">
        <f t="shared" si="88"/>
        <v>0.48936170212765956</v>
      </c>
      <c r="K2840">
        <v>4.8009795845489602</v>
      </c>
      <c r="L2840">
        <v>84</v>
      </c>
      <c r="M2840">
        <v>47</v>
      </c>
      <c r="N2840">
        <v>0</v>
      </c>
      <c r="O2840">
        <v>408.2</v>
      </c>
      <c r="P2840">
        <v>3.96411158357254</v>
      </c>
      <c r="Q2840">
        <v>2.66476389784598</v>
      </c>
      <c r="R2840">
        <v>1.4876033099999999</v>
      </c>
      <c r="S2840">
        <v>0.271503578512716</v>
      </c>
      <c r="T2840">
        <v>1.3996739665453599</v>
      </c>
      <c r="U2840">
        <v>4.07514510202253</v>
      </c>
      <c r="V2840">
        <v>2.0530737042427001</v>
      </c>
      <c r="W2840">
        <f t="shared" si="89"/>
        <v>1.0059155826764821</v>
      </c>
      <c r="Z2840">
        <v>100.875252836841</v>
      </c>
      <c r="AA2840">
        <v>101.036090888708</v>
      </c>
      <c r="AC2840">
        <v>0.75554139675639498</v>
      </c>
      <c r="AD2840">
        <v>87.327113855592103</v>
      </c>
      <c r="AE2840">
        <v>82.3111426317991</v>
      </c>
      <c r="AF2840">
        <v>105.812114338809</v>
      </c>
      <c r="AG2840">
        <v>83.8351079847818</v>
      </c>
      <c r="AH2840">
        <v>95.685664103819803</v>
      </c>
      <c r="AJ2840" t="s">
        <v>649</v>
      </c>
    </row>
    <row r="2841" spans="1:37" hidden="1" x14ac:dyDescent="0.45">
      <c r="A2841">
        <v>1730</v>
      </c>
      <c r="B2841" t="s">
        <v>648</v>
      </c>
      <c r="C2841" t="s">
        <v>5</v>
      </c>
      <c r="D2841" t="s">
        <v>5</v>
      </c>
      <c r="E2841">
        <f>COUNTIFS(HOF!$A$2:$A$1048576, B2841)</f>
        <v>0</v>
      </c>
      <c r="F2841">
        <f>COUNTIF(HOF!$C:$C, B2841)</f>
        <v>0</v>
      </c>
      <c r="H2841">
        <v>38</v>
      </c>
      <c r="I2841">
        <v>45</v>
      </c>
      <c r="J2841">
        <f t="shared" si="88"/>
        <v>0.45783132530120479</v>
      </c>
      <c r="K2841">
        <v>3.3046883699719198</v>
      </c>
      <c r="L2841">
        <v>704</v>
      </c>
      <c r="M2841">
        <v>0</v>
      </c>
      <c r="N2841">
        <v>286</v>
      </c>
      <c r="O2841">
        <v>768</v>
      </c>
      <c r="P2841">
        <v>7.5468769867444001</v>
      </c>
      <c r="Q2841">
        <v>2.2382818392363002</v>
      </c>
      <c r="R2841">
        <v>3.3717277499999998</v>
      </c>
      <c r="S2841">
        <v>0.23758026360256801</v>
      </c>
      <c r="T2841">
        <v>1.1640628064440099</v>
      </c>
      <c r="U2841">
        <v>3.82954628506665</v>
      </c>
      <c r="V2841">
        <v>6.8655413240194303</v>
      </c>
      <c r="W2841">
        <f t="shared" si="89"/>
        <v>1.7879013864633932</v>
      </c>
      <c r="X2841">
        <v>10.854124009609199</v>
      </c>
      <c r="Y2841">
        <v>1.3882395712223501</v>
      </c>
      <c r="Z2841">
        <v>80.606512245894606</v>
      </c>
      <c r="AA2841">
        <v>91.461994843825394</v>
      </c>
      <c r="AB2841">
        <v>3.8367520592754301</v>
      </c>
      <c r="AC2841">
        <v>-0.52485791509472102</v>
      </c>
      <c r="AD2841">
        <v>118.682372858162</v>
      </c>
      <c r="AE2841">
        <v>66.921551142910701</v>
      </c>
      <c r="AF2841">
        <v>175.37931678804699</v>
      </c>
      <c r="AG2841">
        <v>92.427313815352505</v>
      </c>
      <c r="AH2841">
        <v>84.662325933372998</v>
      </c>
      <c r="AI2841">
        <v>0</v>
      </c>
      <c r="AJ2841" t="s">
        <v>648</v>
      </c>
      <c r="AK2841">
        <v>110763</v>
      </c>
    </row>
    <row r="2842" spans="1:37" hidden="1" x14ac:dyDescent="0.45">
      <c r="A2842">
        <v>1009569</v>
      </c>
      <c r="B2842" t="s">
        <v>647</v>
      </c>
      <c r="C2842" t="s">
        <v>5</v>
      </c>
      <c r="D2842" t="s">
        <v>1</v>
      </c>
      <c r="E2842">
        <f>COUNTIFS(HOF!$A$2:$A$1048576, B2842)</f>
        <v>0</v>
      </c>
      <c r="F2842">
        <f>COUNTIF(HOF!$C:$C, B2842)</f>
        <v>0</v>
      </c>
      <c r="H2842">
        <v>11</v>
      </c>
      <c r="I2842">
        <v>31</v>
      </c>
      <c r="J2842">
        <f t="shared" si="88"/>
        <v>0.26190476190476192</v>
      </c>
      <c r="K2842">
        <v>4.42730250601159</v>
      </c>
      <c r="L2842">
        <v>100</v>
      </c>
      <c r="M2842">
        <v>48</v>
      </c>
      <c r="N2842">
        <v>1</v>
      </c>
      <c r="O2842">
        <v>412.2</v>
      </c>
      <c r="P2842">
        <v>4.6672055974703497</v>
      </c>
      <c r="Q2842">
        <v>2.6389340060463198</v>
      </c>
      <c r="R2842">
        <v>1.7685950399999999</v>
      </c>
      <c r="S2842">
        <v>0.27777777777777701</v>
      </c>
      <c r="T2842">
        <v>1.4079161226013801</v>
      </c>
      <c r="U2842">
        <v>4.0780545861818602</v>
      </c>
      <c r="V2842">
        <v>3.5031008645892099</v>
      </c>
      <c r="W2842">
        <f t="shared" si="89"/>
        <v>1.6997092986847211</v>
      </c>
      <c r="X2842">
        <v>-4.2543501108884803</v>
      </c>
      <c r="Y2842">
        <v>-2.03413199386882</v>
      </c>
      <c r="Z2842">
        <v>110.648075722798</v>
      </c>
      <c r="AA2842">
        <v>103.824665772329</v>
      </c>
      <c r="AC2842">
        <v>0.34924791982973002</v>
      </c>
      <c r="AD2842">
        <v>83.877366455263399</v>
      </c>
      <c r="AE2842">
        <v>79.278057139066902</v>
      </c>
      <c r="AF2842">
        <v>106.288727636028</v>
      </c>
      <c r="AG2842">
        <v>108.812096463976</v>
      </c>
      <c r="AH2842">
        <v>103.433746304455</v>
      </c>
      <c r="AI2842">
        <v>20</v>
      </c>
      <c r="AJ2842" t="s">
        <v>647</v>
      </c>
      <c r="AK2842">
        <v>119766</v>
      </c>
    </row>
    <row r="2843" spans="1:37" hidden="1" x14ac:dyDescent="0.45">
      <c r="A2843">
        <v>1011700</v>
      </c>
      <c r="B2843" t="s">
        <v>646</v>
      </c>
      <c r="C2843" t="s">
        <v>5</v>
      </c>
      <c r="D2843" t="s">
        <v>5</v>
      </c>
      <c r="E2843">
        <f>COUNTIFS(HOF!$A$2:$A$1048576, B2843)</f>
        <v>0</v>
      </c>
      <c r="F2843">
        <f>COUNTIF(HOF!$C:$C, B2843)</f>
        <v>0</v>
      </c>
      <c r="H2843">
        <v>19</v>
      </c>
      <c r="I2843">
        <v>32</v>
      </c>
      <c r="J2843">
        <f t="shared" si="88"/>
        <v>0.37254901960784315</v>
      </c>
      <c r="K2843">
        <v>3.24312635208195</v>
      </c>
      <c r="L2843">
        <v>332</v>
      </c>
      <c r="M2843">
        <v>7</v>
      </c>
      <c r="N2843">
        <v>39</v>
      </c>
      <c r="O2843">
        <v>460.2</v>
      </c>
      <c r="P2843">
        <v>8.4204063719718203</v>
      </c>
      <c r="Q2843">
        <v>5.3531121715087604</v>
      </c>
      <c r="R2843">
        <v>1.5729926999999999</v>
      </c>
      <c r="S2843">
        <v>0.22196531791907501</v>
      </c>
      <c r="T2843">
        <v>1.42836488599057</v>
      </c>
      <c r="U2843">
        <v>3.62742825592183</v>
      </c>
      <c r="V2843">
        <v>2.5675923563539902</v>
      </c>
      <c r="W2843">
        <f t="shared" si="89"/>
        <v>1.1158593465249849</v>
      </c>
      <c r="X2843">
        <v>-3.1819719488848901</v>
      </c>
      <c r="Y2843">
        <v>-2.2626508562470602</v>
      </c>
      <c r="Z2843">
        <v>86.647243894724397</v>
      </c>
      <c r="AA2843">
        <v>97.753045209642707</v>
      </c>
      <c r="AC2843">
        <v>-0.384301903839879</v>
      </c>
      <c r="AD2843">
        <v>157.172523217975</v>
      </c>
      <c r="AE2843">
        <v>167.198624130171</v>
      </c>
      <c r="AF2843">
        <v>93.959601657293902</v>
      </c>
      <c r="AG2843">
        <v>88.363441651957501</v>
      </c>
      <c r="AH2843">
        <v>107.69456032853699</v>
      </c>
      <c r="AI2843">
        <v>4</v>
      </c>
      <c r="AJ2843" t="s">
        <v>646</v>
      </c>
      <c r="AK2843">
        <v>121952</v>
      </c>
    </row>
    <row r="2844" spans="1:37" hidden="1" x14ac:dyDescent="0.45">
      <c r="A2844">
        <v>150</v>
      </c>
      <c r="B2844" t="s">
        <v>645</v>
      </c>
      <c r="C2844" t="s">
        <v>1</v>
      </c>
      <c r="D2844" t="s">
        <v>1</v>
      </c>
      <c r="E2844">
        <f>COUNTIFS(HOF!$A$2:$A$1048576, B2844)</f>
        <v>0</v>
      </c>
      <c r="F2844">
        <f>COUNTIF(HOF!$C:$C, B2844)</f>
        <v>0</v>
      </c>
      <c r="H2844">
        <v>81</v>
      </c>
      <c r="I2844">
        <v>89</v>
      </c>
      <c r="J2844">
        <f t="shared" si="88"/>
        <v>0.47647058823529409</v>
      </c>
      <c r="K2844">
        <v>4.8242842688487899</v>
      </c>
      <c r="L2844">
        <v>257</v>
      </c>
      <c r="M2844">
        <v>215</v>
      </c>
      <c r="N2844">
        <v>0</v>
      </c>
      <c r="O2844">
        <v>1350.2</v>
      </c>
      <c r="P2844">
        <v>5.7638202935831604</v>
      </c>
      <c r="Q2844">
        <v>2.77196444176947</v>
      </c>
      <c r="R2844">
        <v>2.0793269200000002</v>
      </c>
      <c r="S2844">
        <v>0.27755252488020599</v>
      </c>
      <c r="T2844">
        <v>1.42300097678443</v>
      </c>
      <c r="U2844">
        <v>4.7298042442261998</v>
      </c>
      <c r="V2844">
        <v>11.2041746593895</v>
      </c>
      <c r="W2844">
        <f t="shared" si="89"/>
        <v>1.6596318559308991</v>
      </c>
      <c r="X2844">
        <v>-5.4235402643680501</v>
      </c>
      <c r="Y2844">
        <v>0.46001570390485702</v>
      </c>
      <c r="Z2844">
        <v>110.040954792322</v>
      </c>
      <c r="AA2844">
        <v>107.699665300272</v>
      </c>
      <c r="AB2844">
        <v>4.5063810447573003</v>
      </c>
      <c r="AC2844">
        <v>9.4480024622592695E-2</v>
      </c>
      <c r="AD2844">
        <v>88.361183211313801</v>
      </c>
      <c r="AE2844">
        <v>85.798158301489806</v>
      </c>
      <c r="AF2844">
        <v>103.00086329411199</v>
      </c>
      <c r="AG2844">
        <v>106.68679844301001</v>
      </c>
      <c r="AH2844">
        <v>103.18962074177701</v>
      </c>
      <c r="AI2844">
        <v>100</v>
      </c>
      <c r="AJ2844" t="s">
        <v>645</v>
      </c>
      <c r="AK2844">
        <v>150438</v>
      </c>
    </row>
    <row r="2845" spans="1:37" hidden="1" x14ac:dyDescent="0.45">
      <c r="A2845">
        <v>12673</v>
      </c>
      <c r="B2845" t="s">
        <v>644</v>
      </c>
      <c r="C2845" t="s">
        <v>5</v>
      </c>
      <c r="D2845" t="s">
        <v>1</v>
      </c>
      <c r="E2845">
        <f>COUNTIFS(HOF!$A$2:$A$1048576, B2845)</f>
        <v>0</v>
      </c>
      <c r="F2845">
        <f>COUNTIF(HOF!$C:$C, B2845)</f>
        <v>0</v>
      </c>
      <c r="H2845">
        <v>22</v>
      </c>
      <c r="I2845">
        <v>24</v>
      </c>
      <c r="J2845">
        <f t="shared" si="88"/>
        <v>0.47826086956521741</v>
      </c>
      <c r="K2845">
        <v>3.9578770671232202</v>
      </c>
      <c r="L2845">
        <v>133</v>
      </c>
      <c r="M2845">
        <v>54</v>
      </c>
      <c r="N2845">
        <v>14</v>
      </c>
      <c r="O2845">
        <v>395.2</v>
      </c>
      <c r="P2845">
        <v>7.5290649955045197</v>
      </c>
      <c r="Q2845">
        <v>3.4347094088253201</v>
      </c>
      <c r="R2845">
        <v>2.1920529800000002</v>
      </c>
      <c r="S2845">
        <v>0.24537037037036999</v>
      </c>
      <c r="T2845">
        <v>1.3192923557077401</v>
      </c>
      <c r="U2845">
        <v>4.2636235614497702</v>
      </c>
      <c r="V2845">
        <v>2.2828523626922101</v>
      </c>
      <c r="W2845">
        <f t="shared" si="89"/>
        <v>1.1552896572328999</v>
      </c>
      <c r="X2845">
        <v>-0.89140590341412396</v>
      </c>
      <c r="Y2845">
        <v>0.94410840481953495</v>
      </c>
      <c r="Z2845">
        <v>101.685760770115</v>
      </c>
      <c r="AA2845">
        <v>107.733539781066</v>
      </c>
      <c r="AB2845">
        <v>4.2739953011958196</v>
      </c>
      <c r="AC2845">
        <v>-0.30574649432654699</v>
      </c>
      <c r="AD2845">
        <v>95.235271457686395</v>
      </c>
      <c r="AE2845">
        <v>115.489946984648</v>
      </c>
      <c r="AF2845">
        <v>82.519093563137702</v>
      </c>
      <c r="AG2845">
        <v>98.391019530340103</v>
      </c>
      <c r="AH2845">
        <v>101.73275483801299</v>
      </c>
      <c r="AI2845">
        <v>19</v>
      </c>
      <c r="AJ2845" t="s">
        <v>643</v>
      </c>
      <c r="AK2845">
        <v>606273</v>
      </c>
    </row>
    <row r="2846" spans="1:37" hidden="1" x14ac:dyDescent="0.45">
      <c r="A2846">
        <v>1000429</v>
      </c>
      <c r="B2846" t="s">
        <v>642</v>
      </c>
      <c r="C2846" t="s">
        <v>5</v>
      </c>
      <c r="D2846" t="s">
        <v>1</v>
      </c>
      <c r="E2846">
        <f>COUNTIFS(HOF!$A$2:$A$1048576, B2846)</f>
        <v>0</v>
      </c>
      <c r="F2846">
        <f>COUNTIF(HOF!$C:$C, B2846)</f>
        <v>0</v>
      </c>
      <c r="H2846">
        <v>18</v>
      </c>
      <c r="I2846">
        <v>19</v>
      </c>
      <c r="J2846">
        <f t="shared" si="88"/>
        <v>0.48648648648648651</v>
      </c>
      <c r="K2846">
        <v>4.9044947498992597</v>
      </c>
      <c r="L2846">
        <v>92</v>
      </c>
      <c r="M2846">
        <v>46</v>
      </c>
      <c r="N2846">
        <v>1</v>
      </c>
      <c r="O2846">
        <v>356</v>
      </c>
      <c r="P2846">
        <v>4.0955059251736099</v>
      </c>
      <c r="Q2846">
        <v>4.0702250244009299</v>
      </c>
      <c r="R2846">
        <v>1.00621118</v>
      </c>
      <c r="S2846">
        <v>0.27920227920227902</v>
      </c>
      <c r="T2846">
        <v>1.55337090303224</v>
      </c>
      <c r="U2846">
        <v>5.2657749875368998</v>
      </c>
      <c r="V2846">
        <v>2.0096239577978801</v>
      </c>
      <c r="W2846">
        <f t="shared" si="89"/>
        <v>1.1290022234819552</v>
      </c>
      <c r="X2846">
        <v>-0.485655948519706</v>
      </c>
      <c r="Y2846">
        <v>-1.3594282343566799</v>
      </c>
      <c r="Z2846">
        <v>94.740430861604295</v>
      </c>
      <c r="AA2846">
        <v>111.712626045519</v>
      </c>
      <c r="AC2846">
        <v>-0.36128023763764</v>
      </c>
      <c r="AD2846">
        <v>60.231891849779998</v>
      </c>
      <c r="AE2846">
        <v>120.190103891994</v>
      </c>
      <c r="AF2846">
        <v>50.299232029998798</v>
      </c>
      <c r="AG2846">
        <v>108.74692666530601</v>
      </c>
      <c r="AH2846">
        <v>112.64740083388099</v>
      </c>
      <c r="AI2846">
        <v>19</v>
      </c>
      <c r="AJ2846" t="s">
        <v>642</v>
      </c>
      <c r="AK2846">
        <v>110441</v>
      </c>
    </row>
    <row r="2847" spans="1:37" hidden="1" x14ac:dyDescent="0.45">
      <c r="A2847">
        <v>815</v>
      </c>
      <c r="B2847" t="s">
        <v>641</v>
      </c>
      <c r="C2847" t="s">
        <v>1</v>
      </c>
      <c r="D2847" t="s">
        <v>1</v>
      </c>
      <c r="E2847">
        <f>COUNTIFS(HOF!$A$2:$A$1048576, B2847)</f>
        <v>0</v>
      </c>
      <c r="F2847">
        <f>COUNTIF(HOF!$C:$C, B2847)</f>
        <v>0</v>
      </c>
      <c r="H2847">
        <v>354</v>
      </c>
      <c r="I2847">
        <v>184</v>
      </c>
      <c r="J2847">
        <f t="shared" si="88"/>
        <v>0.65799256505576209</v>
      </c>
      <c r="K2847">
        <v>3.1246778998362399</v>
      </c>
      <c r="L2847">
        <v>709</v>
      </c>
      <c r="M2847">
        <v>707</v>
      </c>
      <c r="N2847">
        <v>0</v>
      </c>
      <c r="O2847">
        <v>4916.2</v>
      </c>
      <c r="P2847">
        <v>8.5521354118540795</v>
      </c>
      <c r="Q2847">
        <v>2.89220332849517</v>
      </c>
      <c r="R2847">
        <v>2.9569620300000001</v>
      </c>
      <c r="S2847">
        <v>0.226203988973569</v>
      </c>
      <c r="T2847">
        <v>1.1725423480150901</v>
      </c>
      <c r="U2847">
        <v>3.0882946163090801</v>
      </c>
      <c r="V2847">
        <v>133.689204835216</v>
      </c>
      <c r="W2847">
        <f t="shared" si="89"/>
        <v>5.438721160051097</v>
      </c>
      <c r="X2847">
        <v>76.566117630805806</v>
      </c>
      <c r="Y2847">
        <v>2.6578446421207298</v>
      </c>
      <c r="Z2847">
        <v>70.046360457697006</v>
      </c>
      <c r="AA2847">
        <v>71.223951871372904</v>
      </c>
      <c r="AB2847">
        <v>3.5876091453245502</v>
      </c>
      <c r="AC2847">
        <v>3.6383283527156203E-2</v>
      </c>
      <c r="AD2847">
        <v>142.37754247875</v>
      </c>
      <c r="AE2847">
        <v>83.791015486625994</v>
      </c>
      <c r="AF2847">
        <v>168.96795421093901</v>
      </c>
      <c r="AG2847">
        <v>86.505588602222005</v>
      </c>
      <c r="AH2847">
        <v>83.344238456680799</v>
      </c>
      <c r="AI2847">
        <v>465</v>
      </c>
      <c r="AJ2847" t="s">
        <v>641</v>
      </c>
      <c r="AK2847">
        <v>112388</v>
      </c>
    </row>
    <row r="2848" spans="1:37" hidden="1" x14ac:dyDescent="0.45">
      <c r="A2848">
        <v>1002723</v>
      </c>
      <c r="B2848" t="s">
        <v>640</v>
      </c>
      <c r="C2848" t="s">
        <v>5</v>
      </c>
      <c r="D2848" t="s">
        <v>1</v>
      </c>
      <c r="E2848">
        <f>COUNTIFS(HOF!$A$2:$A$1048576, B2848)</f>
        <v>0</v>
      </c>
      <c r="F2848">
        <f>COUNTIF(HOF!$C:$C, B2848)</f>
        <v>0</v>
      </c>
      <c r="H2848">
        <v>74</v>
      </c>
      <c r="I2848">
        <v>98</v>
      </c>
      <c r="J2848">
        <f t="shared" si="88"/>
        <v>0.43023255813953487</v>
      </c>
      <c r="K2848">
        <v>3.8253415501643802</v>
      </c>
      <c r="L2848">
        <v>368</v>
      </c>
      <c r="M2848">
        <v>186</v>
      </c>
      <c r="N2848">
        <v>19</v>
      </c>
      <c r="O2848">
        <v>1536.1</v>
      </c>
      <c r="P2848">
        <v>4.7040570670474704</v>
      </c>
      <c r="Q2848">
        <v>3.0579299987531501</v>
      </c>
      <c r="R2848">
        <v>1.53831418</v>
      </c>
      <c r="S2848">
        <v>0.25517702070808201</v>
      </c>
      <c r="T2848">
        <v>1.3343457848965401</v>
      </c>
      <c r="U2848">
        <v>4.1268872027116803</v>
      </c>
      <c r="V2848">
        <v>11.968901216983699</v>
      </c>
      <c r="W2848">
        <f t="shared" si="89"/>
        <v>1.5583492242671311</v>
      </c>
      <c r="Z2848">
        <v>97.909694382908398</v>
      </c>
      <c r="AA2848">
        <v>106.714085392356</v>
      </c>
      <c r="AC2848">
        <v>-0.30154565254729898</v>
      </c>
      <c r="AD2848">
        <v>88.5921688707963</v>
      </c>
      <c r="AE2848">
        <v>97.600990008056996</v>
      </c>
      <c r="AF2848">
        <v>90.589540521418797</v>
      </c>
      <c r="AG2848">
        <v>101.905192606745</v>
      </c>
      <c r="AH2848">
        <v>101.32867936050199</v>
      </c>
      <c r="AJ2848" t="s">
        <v>640</v>
      </c>
      <c r="AK2848">
        <v>112783</v>
      </c>
    </row>
    <row r="2849" spans="1:37" hidden="1" x14ac:dyDescent="0.45">
      <c r="A2849">
        <v>1003812</v>
      </c>
      <c r="B2849" t="s">
        <v>639</v>
      </c>
      <c r="C2849" t="s">
        <v>1</v>
      </c>
      <c r="D2849" t="s">
        <v>1</v>
      </c>
      <c r="E2849">
        <f>COUNTIFS(HOF!$A$2:$A$1048576, B2849)</f>
        <v>0</v>
      </c>
      <c r="F2849">
        <f>COUNTIF(HOF!$C:$C, B2849)</f>
        <v>0</v>
      </c>
      <c r="H2849">
        <v>35</v>
      </c>
      <c r="I2849">
        <v>53</v>
      </c>
      <c r="J2849">
        <f t="shared" si="88"/>
        <v>0.39772727272727271</v>
      </c>
      <c r="K2849">
        <v>4.1321935405927697</v>
      </c>
      <c r="L2849">
        <v>135</v>
      </c>
      <c r="M2849">
        <v>117</v>
      </c>
      <c r="N2849">
        <v>1</v>
      </c>
      <c r="O2849">
        <v>799.1</v>
      </c>
      <c r="P2849">
        <v>4.1096747747039801</v>
      </c>
      <c r="Q2849">
        <v>2.8261051190430102</v>
      </c>
      <c r="R2849">
        <v>1.4541832699999999</v>
      </c>
      <c r="S2849">
        <v>0.27244193345888201</v>
      </c>
      <c r="T2849">
        <v>1.39991661275304</v>
      </c>
      <c r="U2849">
        <v>3.8585221541290702</v>
      </c>
      <c r="V2849">
        <v>10.1772693740203</v>
      </c>
      <c r="W2849">
        <f t="shared" si="89"/>
        <v>2.5471829242949067</v>
      </c>
      <c r="X2849">
        <v>-3.4387901499867399</v>
      </c>
      <c r="Y2849">
        <v>-2.18769642605981</v>
      </c>
      <c r="Z2849">
        <v>102.169653810512</v>
      </c>
      <c r="AA2849">
        <v>97.286586829894603</v>
      </c>
      <c r="AC2849">
        <v>0.27367138646369699</v>
      </c>
      <c r="AD2849">
        <v>89.290961268849003</v>
      </c>
      <c r="AE2849">
        <v>87.195531808914794</v>
      </c>
      <c r="AF2849">
        <v>102.25857296260401</v>
      </c>
      <c r="AG2849">
        <v>105.228865600977</v>
      </c>
      <c r="AH2849">
        <v>102.353279395813</v>
      </c>
      <c r="AI2849">
        <v>60</v>
      </c>
      <c r="AJ2849" t="s">
        <v>639</v>
      </c>
      <c r="AK2849">
        <v>113883</v>
      </c>
    </row>
    <row r="2850" spans="1:37" hidden="1" x14ac:dyDescent="0.45">
      <c r="A2850">
        <v>1008222</v>
      </c>
      <c r="B2850" t="s">
        <v>638</v>
      </c>
      <c r="C2850" t="s">
        <v>5</v>
      </c>
      <c r="D2850" t="s">
        <v>5</v>
      </c>
      <c r="E2850">
        <f>COUNTIFS(HOF!$A$2:$A$1048576, B2850)</f>
        <v>0</v>
      </c>
      <c r="F2850">
        <f>COUNTIF(HOF!$C:$C, B2850)</f>
        <v>0</v>
      </c>
      <c r="H2850">
        <v>22</v>
      </c>
      <c r="I2850">
        <v>35</v>
      </c>
      <c r="J2850">
        <f t="shared" si="88"/>
        <v>0.38596491228070173</v>
      </c>
      <c r="K2850">
        <v>4.0208171629586102</v>
      </c>
      <c r="L2850">
        <v>232</v>
      </c>
      <c r="M2850">
        <v>23</v>
      </c>
      <c r="N2850">
        <v>13</v>
      </c>
      <c r="O2850">
        <v>416.1</v>
      </c>
      <c r="P2850">
        <v>6.1825468204632399</v>
      </c>
      <c r="Q2850">
        <v>3.4803847485824502</v>
      </c>
      <c r="R2850">
        <v>1.77639752</v>
      </c>
      <c r="S2850">
        <v>0.24168236032642801</v>
      </c>
      <c r="T2850">
        <v>1.3114493255528099</v>
      </c>
      <c r="U2850">
        <v>4.0676036784199603</v>
      </c>
      <c r="V2850">
        <v>1.0970411803573299</v>
      </c>
      <c r="W2850">
        <f t="shared" si="89"/>
        <v>0.52729689034238392</v>
      </c>
      <c r="X2850">
        <v>0.76271223649382502</v>
      </c>
      <c r="Y2850">
        <v>-0.39358180662771902</v>
      </c>
      <c r="Z2850">
        <v>106.983736378893</v>
      </c>
      <c r="AA2850">
        <v>105.660075147084</v>
      </c>
      <c r="AC2850">
        <v>-4.6786515461350903E-2</v>
      </c>
      <c r="AD2850">
        <v>105.11648506413</v>
      </c>
      <c r="AE2850">
        <v>108.05292456851799</v>
      </c>
      <c r="AF2850">
        <v>97.193588403379096</v>
      </c>
      <c r="AG2850">
        <v>95.736792237908602</v>
      </c>
      <c r="AH2850">
        <v>98.1285779350072</v>
      </c>
      <c r="AI2850">
        <v>11</v>
      </c>
      <c r="AJ2850" t="s">
        <v>638</v>
      </c>
      <c r="AK2850">
        <v>118402</v>
      </c>
    </row>
    <row r="2851" spans="1:37" hidden="1" x14ac:dyDescent="0.45">
      <c r="A2851">
        <v>1008475</v>
      </c>
      <c r="B2851" t="s">
        <v>637</v>
      </c>
      <c r="C2851" t="s">
        <v>5</v>
      </c>
      <c r="D2851" t="s">
        <v>5</v>
      </c>
      <c r="E2851">
        <f>COUNTIFS(HOF!$A$2:$A$1048576, B2851)</f>
        <v>0</v>
      </c>
      <c r="F2851">
        <f>COUNTIF(HOF!$C:$C, B2851)</f>
        <v>0</v>
      </c>
      <c r="H2851">
        <v>70</v>
      </c>
      <c r="I2851">
        <v>70</v>
      </c>
      <c r="J2851">
        <f t="shared" si="88"/>
        <v>0.5</v>
      </c>
      <c r="K2851">
        <v>3.3000002937317099</v>
      </c>
      <c r="L2851">
        <v>723</v>
      </c>
      <c r="M2851">
        <v>2</v>
      </c>
      <c r="N2851">
        <v>159</v>
      </c>
      <c r="O2851">
        <v>1050</v>
      </c>
      <c r="P2851">
        <v>4.4914289712088804</v>
      </c>
      <c r="Q2851">
        <v>3.5142860270909102</v>
      </c>
      <c r="R2851">
        <v>1.27804878</v>
      </c>
      <c r="S2851">
        <v>0.256190242706545</v>
      </c>
      <c r="T2851">
        <v>1.3857144090561699</v>
      </c>
      <c r="U2851">
        <v>3.7304266637110901</v>
      </c>
      <c r="V2851">
        <v>5.35282802768051</v>
      </c>
      <c r="W2851">
        <f t="shared" si="89"/>
        <v>1.0195862909867637</v>
      </c>
      <c r="X2851">
        <v>4.5486178398132298</v>
      </c>
      <c r="Y2851">
        <v>0.203687264448634</v>
      </c>
      <c r="Z2851">
        <v>87.174278206123304</v>
      </c>
      <c r="AA2851">
        <v>96.778302307148493</v>
      </c>
      <c r="AC2851">
        <v>-0.430426369979375</v>
      </c>
      <c r="AD2851">
        <v>76.445009118223396</v>
      </c>
      <c r="AE2851">
        <v>106.96132120518899</v>
      </c>
      <c r="AF2851">
        <v>71.692974291378903</v>
      </c>
      <c r="AG2851">
        <v>101.877569604423</v>
      </c>
      <c r="AH2851">
        <v>103.453746232287</v>
      </c>
      <c r="AI2851">
        <v>0</v>
      </c>
      <c r="AJ2851" t="s">
        <v>637</v>
      </c>
      <c r="AK2851">
        <v>118658</v>
      </c>
    </row>
    <row r="2852" spans="1:37" hidden="1" x14ac:dyDescent="0.45">
      <c r="A2852">
        <v>1009168</v>
      </c>
      <c r="B2852" t="s">
        <v>636</v>
      </c>
      <c r="C2852" t="s">
        <v>5</v>
      </c>
      <c r="D2852" t="s">
        <v>1</v>
      </c>
      <c r="E2852">
        <f>COUNTIFS(HOF!$A$2:$A$1048576, B2852)</f>
        <v>0</v>
      </c>
      <c r="F2852">
        <f>COUNTIF(HOF!$C:$C, B2852)</f>
        <v>0</v>
      </c>
      <c r="H2852">
        <v>47</v>
      </c>
      <c r="I2852">
        <v>27</v>
      </c>
      <c r="J2852">
        <f t="shared" si="88"/>
        <v>0.63513513513513509</v>
      </c>
      <c r="K2852">
        <v>3.65806504826151</v>
      </c>
      <c r="L2852">
        <v>168</v>
      </c>
      <c r="M2852">
        <v>82</v>
      </c>
      <c r="N2852">
        <v>12</v>
      </c>
      <c r="O2852">
        <v>723.1</v>
      </c>
      <c r="P2852">
        <v>5.0764984343221</v>
      </c>
      <c r="Q2852">
        <v>4.2179729638117403</v>
      </c>
      <c r="R2852">
        <v>1.20353982</v>
      </c>
      <c r="S2852">
        <v>0.239067055393586</v>
      </c>
      <c r="T2852">
        <v>1.37557623696908</v>
      </c>
      <c r="U2852">
        <v>4.0059969139693496</v>
      </c>
      <c r="V2852">
        <v>6.2917714044451696</v>
      </c>
      <c r="W2852">
        <f t="shared" si="89"/>
        <v>1.7402216579851113</v>
      </c>
      <c r="X2852">
        <v>1.38510415703058</v>
      </c>
      <c r="Y2852">
        <v>0.68964873836975304</v>
      </c>
      <c r="Z2852">
        <v>93.164948022877098</v>
      </c>
      <c r="AA2852">
        <v>103.184982677409</v>
      </c>
      <c r="AC2852">
        <v>-0.34793186570784201</v>
      </c>
      <c r="AD2852">
        <v>100.98172032541299</v>
      </c>
      <c r="AE2852">
        <v>126.877019391106</v>
      </c>
      <c r="AF2852">
        <v>79.112396548710393</v>
      </c>
      <c r="AG2852">
        <v>94.656815195189793</v>
      </c>
      <c r="AH2852">
        <v>102.329302598387</v>
      </c>
      <c r="AI2852">
        <v>31</v>
      </c>
      <c r="AJ2852" t="s">
        <v>636</v>
      </c>
      <c r="AK2852">
        <v>119362</v>
      </c>
    </row>
    <row r="2853" spans="1:37" hidden="1" x14ac:dyDescent="0.45">
      <c r="A2853">
        <v>1009511</v>
      </c>
      <c r="B2853" t="s">
        <v>635</v>
      </c>
      <c r="C2853" t="s">
        <v>5</v>
      </c>
      <c r="D2853" t="s">
        <v>1</v>
      </c>
      <c r="E2853">
        <f>COUNTIFS(HOF!$A$2:$A$1048576, B2853)</f>
        <v>0</v>
      </c>
      <c r="F2853">
        <f>COUNTIF(HOF!$C:$C, B2853)</f>
        <v>0</v>
      </c>
      <c r="H2853">
        <v>29</v>
      </c>
      <c r="I2853">
        <v>32</v>
      </c>
      <c r="J2853">
        <f t="shared" si="88"/>
        <v>0.47540983606557374</v>
      </c>
      <c r="K2853">
        <v>3.0550027717903401</v>
      </c>
      <c r="L2853">
        <v>135</v>
      </c>
      <c r="M2853">
        <v>77</v>
      </c>
      <c r="N2853">
        <v>5</v>
      </c>
      <c r="O2853">
        <v>636.1</v>
      </c>
      <c r="P2853">
        <v>5.24725013117693</v>
      </c>
      <c r="Q2853">
        <v>2.68727095666743</v>
      </c>
      <c r="R2853">
        <v>1.95263158</v>
      </c>
      <c r="S2853">
        <v>0.21966794380587401</v>
      </c>
      <c r="T2853">
        <v>1.10948145930246</v>
      </c>
      <c r="U2853">
        <v>3.1886926993703701</v>
      </c>
      <c r="V2853">
        <v>9.3556450549513102</v>
      </c>
      <c r="W2853">
        <f t="shared" si="89"/>
        <v>2.9415642367399184</v>
      </c>
      <c r="X2853">
        <v>0.75296002626419001</v>
      </c>
      <c r="Y2853">
        <v>-0.89002526725931197</v>
      </c>
      <c r="Z2853">
        <v>89.621585883696994</v>
      </c>
      <c r="AA2853">
        <v>90.158982447048601</v>
      </c>
      <c r="AC2853">
        <v>-0.13368992758002701</v>
      </c>
      <c r="AD2853">
        <v>94.738591473367904</v>
      </c>
      <c r="AE2853">
        <v>79.937187911397004</v>
      </c>
      <c r="AF2853">
        <v>113.817516554354</v>
      </c>
      <c r="AG2853">
        <v>91.579569025900199</v>
      </c>
      <c r="AH2853">
        <v>86.031376285251497</v>
      </c>
      <c r="AI2853">
        <v>7</v>
      </c>
      <c r="AJ2853" t="s">
        <v>635</v>
      </c>
      <c r="AK2853">
        <v>119713</v>
      </c>
    </row>
    <row r="2854" spans="1:37" hidden="1" x14ac:dyDescent="0.45">
      <c r="A2854">
        <v>1010087</v>
      </c>
      <c r="B2854" t="s">
        <v>634</v>
      </c>
      <c r="C2854" t="s">
        <v>1</v>
      </c>
      <c r="D2854" t="s">
        <v>1</v>
      </c>
      <c r="E2854">
        <f>COUNTIFS(HOF!$A$2:$A$1048576, B2854)</f>
        <v>0</v>
      </c>
      <c r="F2854">
        <f>COUNTIF(HOF!$C:$C, B2854)</f>
        <v>0</v>
      </c>
      <c r="H2854">
        <v>47</v>
      </c>
      <c r="I2854">
        <v>39</v>
      </c>
      <c r="J2854">
        <f t="shared" si="88"/>
        <v>0.54651162790697672</v>
      </c>
      <c r="K2854">
        <v>4.5787351642858001</v>
      </c>
      <c r="L2854">
        <v>131</v>
      </c>
      <c r="M2854">
        <v>125</v>
      </c>
      <c r="N2854">
        <v>1</v>
      </c>
      <c r="O2854">
        <v>743</v>
      </c>
      <c r="P2854">
        <v>6.3714674508315596</v>
      </c>
      <c r="Q2854">
        <v>4.2516826525511</v>
      </c>
      <c r="R2854">
        <v>1.4985755000000001</v>
      </c>
      <c r="S2854">
        <v>0.25861468847894098</v>
      </c>
      <c r="T2854">
        <v>1.4724092503611601</v>
      </c>
      <c r="U2854">
        <v>4.6537693387178898</v>
      </c>
      <c r="V2854">
        <v>8.7314448249526304</v>
      </c>
      <c r="W2854">
        <f t="shared" si="89"/>
        <v>2.3503216217907483</v>
      </c>
      <c r="X2854">
        <v>3.4747960979002501</v>
      </c>
      <c r="Y2854">
        <v>1.5926821624207901</v>
      </c>
      <c r="Z2854">
        <v>96.225647954681193</v>
      </c>
      <c r="AA2854">
        <v>100.95561892556501</v>
      </c>
      <c r="AC2854">
        <v>-7.5034174432094994E-2</v>
      </c>
      <c r="AD2854">
        <v>106.30535581373501</v>
      </c>
      <c r="AE2854">
        <v>115.912239813564</v>
      </c>
      <c r="AF2854">
        <v>91.918499044589794</v>
      </c>
      <c r="AG2854">
        <v>97.178845711768602</v>
      </c>
      <c r="AH2854">
        <v>101.26369516162001</v>
      </c>
      <c r="AI2854">
        <v>69</v>
      </c>
      <c r="AJ2854" t="s">
        <v>634</v>
      </c>
      <c r="AK2854">
        <v>120315</v>
      </c>
    </row>
    <row r="2855" spans="1:37" hidden="1" x14ac:dyDescent="0.45">
      <c r="A2855">
        <v>1014193</v>
      </c>
      <c r="B2855" t="s">
        <v>633</v>
      </c>
      <c r="C2855" t="s">
        <v>1</v>
      </c>
      <c r="D2855" t="s">
        <v>1</v>
      </c>
      <c r="E2855">
        <f>COUNTIFS(HOF!$A$2:$A$1048576, B2855)</f>
        <v>0</v>
      </c>
      <c r="F2855">
        <f>COUNTIF(HOF!$C:$C, B2855)</f>
        <v>0</v>
      </c>
      <c r="H2855">
        <v>52</v>
      </c>
      <c r="I2855">
        <v>69</v>
      </c>
      <c r="J2855">
        <f t="shared" si="88"/>
        <v>0.42975206611570249</v>
      </c>
      <c r="K2855">
        <v>3.40572183477579</v>
      </c>
      <c r="L2855">
        <v>182</v>
      </c>
      <c r="M2855">
        <v>128</v>
      </c>
      <c r="N2855">
        <v>13</v>
      </c>
      <c r="O2855">
        <v>1025.0999999999999</v>
      </c>
      <c r="P2855">
        <v>3.7743824457566699</v>
      </c>
      <c r="Q2855">
        <v>2.77373221595141</v>
      </c>
      <c r="R2855">
        <v>1.36075949</v>
      </c>
      <c r="S2855">
        <v>0.252730883813306</v>
      </c>
      <c r="T2855">
        <v>1.30104035727116</v>
      </c>
      <c r="U2855">
        <v>3.4797518787110202</v>
      </c>
      <c r="V2855">
        <v>11.8897495865821</v>
      </c>
      <c r="W2855">
        <f t="shared" si="89"/>
        <v>2.3197248242282904</v>
      </c>
      <c r="Z2855">
        <v>98.972291322482207</v>
      </c>
      <c r="AA2855">
        <v>97.029468262699496</v>
      </c>
      <c r="AC2855">
        <v>-7.40300439352337E-2</v>
      </c>
      <c r="AD2855">
        <v>106.27258983742099</v>
      </c>
      <c r="AE2855">
        <v>80.325715491162896</v>
      </c>
      <c r="AF2855">
        <v>131.85314506007799</v>
      </c>
      <c r="AG2855">
        <v>100.581035661824</v>
      </c>
      <c r="AH2855">
        <v>95.775374596847698</v>
      </c>
      <c r="AJ2855" t="s">
        <v>633</v>
      </c>
      <c r="AK2855">
        <v>124517</v>
      </c>
    </row>
    <row r="2856" spans="1:37" hidden="1" x14ac:dyDescent="0.45">
      <c r="A2856">
        <v>174</v>
      </c>
      <c r="B2856" t="s">
        <v>632</v>
      </c>
      <c r="C2856" t="s">
        <v>1</v>
      </c>
      <c r="D2856" t="s">
        <v>5</v>
      </c>
      <c r="E2856">
        <f>COUNTIFS(HOF!$A$2:$A$1048576, B2856)</f>
        <v>0</v>
      </c>
      <c r="F2856">
        <f>COUNTIF(HOF!$C:$C, B2856)</f>
        <v>0</v>
      </c>
      <c r="H2856">
        <v>40</v>
      </c>
      <c r="I2856">
        <v>42</v>
      </c>
      <c r="J2856">
        <f t="shared" si="88"/>
        <v>0.48780487804878048</v>
      </c>
      <c r="K2856">
        <v>4.55142872024848</v>
      </c>
      <c r="L2856">
        <v>158</v>
      </c>
      <c r="M2856">
        <v>105</v>
      </c>
      <c r="N2856">
        <v>6</v>
      </c>
      <c r="O2856">
        <v>700</v>
      </c>
      <c r="P2856">
        <v>6.5828573580994902</v>
      </c>
      <c r="Q2856">
        <v>3.2785715357722101</v>
      </c>
      <c r="R2856">
        <v>2.0078431399999999</v>
      </c>
      <c r="S2856">
        <v>0.263061074319352</v>
      </c>
      <c r="T2856">
        <v>1.38571433102354</v>
      </c>
      <c r="U2856">
        <v>4.5615668252000301</v>
      </c>
      <c r="V2856">
        <v>8.5880393125116807</v>
      </c>
      <c r="W2856">
        <f t="shared" si="89"/>
        <v>2.4537255178604802</v>
      </c>
      <c r="X2856">
        <v>-0.81381815671920699</v>
      </c>
      <c r="Y2856">
        <v>-1.22384422171478</v>
      </c>
      <c r="Z2856">
        <v>92.952730920058698</v>
      </c>
      <c r="AA2856">
        <v>97.885638335058502</v>
      </c>
      <c r="AB2856">
        <v>4.2296033636352801</v>
      </c>
      <c r="AC2856">
        <v>-1.0138104951556299E-2</v>
      </c>
      <c r="AD2856">
        <v>102.937972881237</v>
      </c>
      <c r="AE2856">
        <v>92.618880761973699</v>
      </c>
      <c r="AF2856">
        <v>110.95236960526</v>
      </c>
      <c r="AG2856">
        <v>98.999749329245006</v>
      </c>
      <c r="AH2856">
        <v>96.183274361376604</v>
      </c>
      <c r="AI2856">
        <v>48</v>
      </c>
      <c r="AJ2856" t="s">
        <v>632</v>
      </c>
      <c r="AK2856">
        <v>134361</v>
      </c>
    </row>
    <row r="2857" spans="1:37" x14ac:dyDescent="0.45">
      <c r="A2857">
        <v>1004051</v>
      </c>
      <c r="B2857" t="s">
        <v>631</v>
      </c>
      <c r="C2857" t="s">
        <v>5</v>
      </c>
      <c r="D2857" t="s">
        <v>5</v>
      </c>
      <c r="E2857">
        <f>COUNTIFS(HOF!$A$2:$A$1048576, B2857)</f>
        <v>1</v>
      </c>
      <c r="F2857">
        <f>COUNTIF(HOF!$C:$C, B2857)</f>
        <v>0</v>
      </c>
      <c r="H2857">
        <v>114</v>
      </c>
      <c r="I2857">
        <v>118</v>
      </c>
      <c r="J2857">
        <f t="shared" si="88"/>
        <v>0.49137931034482757</v>
      </c>
      <c r="K2857">
        <v>2.90948301134175</v>
      </c>
      <c r="L2857">
        <v>944</v>
      </c>
      <c r="M2857">
        <v>37</v>
      </c>
      <c r="N2857">
        <v>341</v>
      </c>
      <c r="O2857">
        <v>1701.1</v>
      </c>
      <c r="P2857">
        <v>6.8716698758780597</v>
      </c>
      <c r="Q2857">
        <v>2.60266480287298</v>
      </c>
      <c r="R2857">
        <v>2.6402439000000002</v>
      </c>
      <c r="S2857">
        <v>0.22991732958976699</v>
      </c>
      <c r="T2857">
        <v>1.15556436369654</v>
      </c>
      <c r="U2857">
        <v>2.9572542745543902</v>
      </c>
      <c r="V2857">
        <v>27.434088379144601</v>
      </c>
      <c r="W2857">
        <f t="shared" si="89"/>
        <v>3.2254527516482985</v>
      </c>
      <c r="X2857">
        <v>10.6731019979342</v>
      </c>
      <c r="Y2857">
        <v>-3.9248176264286601</v>
      </c>
      <c r="Z2857">
        <v>83.462959858284194</v>
      </c>
      <c r="AA2857">
        <v>81.414067670342902</v>
      </c>
      <c r="AC2857">
        <v>-4.7771263212646298E-2</v>
      </c>
      <c r="AD2857">
        <v>133.987975213521</v>
      </c>
      <c r="AE2857">
        <v>78.803909194156702</v>
      </c>
      <c r="AF2857">
        <v>169.32068700598799</v>
      </c>
      <c r="AG2857">
        <v>92.009417490897903</v>
      </c>
      <c r="AH2857">
        <v>86.853341564575501</v>
      </c>
      <c r="AI2857">
        <v>0</v>
      </c>
      <c r="AJ2857" t="s">
        <v>631</v>
      </c>
      <c r="AK2857">
        <v>114129</v>
      </c>
    </row>
    <row r="2858" spans="1:37" hidden="1" x14ac:dyDescent="0.45">
      <c r="A2858">
        <v>1009470</v>
      </c>
      <c r="B2858" t="s">
        <v>630</v>
      </c>
      <c r="C2858" t="s">
        <v>1</v>
      </c>
      <c r="D2858" t="s">
        <v>1</v>
      </c>
      <c r="E2858">
        <f>COUNTIFS(HOF!$A$2:$A$1048576, B2858)</f>
        <v>0</v>
      </c>
      <c r="F2858">
        <f>COUNTIF(HOF!$C:$C, B2858)</f>
        <v>0</v>
      </c>
      <c r="H2858">
        <v>42</v>
      </c>
      <c r="I2858">
        <v>83</v>
      </c>
      <c r="J2858">
        <f t="shared" si="88"/>
        <v>0.33600000000000002</v>
      </c>
      <c r="K2858">
        <v>3.9347185017443298</v>
      </c>
      <c r="L2858">
        <v>181</v>
      </c>
      <c r="M2858">
        <v>136</v>
      </c>
      <c r="N2858">
        <v>0</v>
      </c>
      <c r="O2858">
        <v>1011</v>
      </c>
      <c r="P2858">
        <v>2.5103860124251098</v>
      </c>
      <c r="Q2858">
        <v>3.0801190081528</v>
      </c>
      <c r="R2858">
        <v>0.81502889999999995</v>
      </c>
      <c r="S2858">
        <v>0.29218516674962602</v>
      </c>
      <c r="T2858">
        <v>1.50346207205917</v>
      </c>
      <c r="U2858">
        <v>3.83872839517137</v>
      </c>
      <c r="V2858">
        <v>11.774219438433599</v>
      </c>
      <c r="W2858">
        <f t="shared" si="89"/>
        <v>2.3292224408375075</v>
      </c>
      <c r="Z2858">
        <v>99.8153644390636</v>
      </c>
      <c r="AA2858">
        <v>97.495581753589207</v>
      </c>
      <c r="AC2858">
        <v>9.5990106572950901E-2</v>
      </c>
      <c r="AD2858">
        <v>83.488948897253493</v>
      </c>
      <c r="AE2858">
        <v>97.595712058069793</v>
      </c>
      <c r="AF2858">
        <v>84.901243393265005</v>
      </c>
      <c r="AG2858">
        <v>106.97363265526801</v>
      </c>
      <c r="AH2858">
        <v>105.95804400105</v>
      </c>
      <c r="AJ2858" t="s">
        <v>630</v>
      </c>
      <c r="AK2858">
        <v>119671</v>
      </c>
    </row>
    <row r="2859" spans="1:37" hidden="1" x14ac:dyDescent="0.45">
      <c r="A2859">
        <v>1011855</v>
      </c>
      <c r="B2859" t="s">
        <v>629</v>
      </c>
      <c r="C2859" t="s">
        <v>1</v>
      </c>
      <c r="D2859" t="s">
        <v>5</v>
      </c>
      <c r="E2859">
        <f>COUNTIFS(HOF!$A$2:$A$1048576, B2859)</f>
        <v>0</v>
      </c>
      <c r="F2859">
        <f>COUNTIF(HOF!$C:$C, B2859)</f>
        <v>0</v>
      </c>
      <c r="H2859">
        <v>38</v>
      </c>
      <c r="I2859">
        <v>36</v>
      </c>
      <c r="J2859">
        <f t="shared" si="88"/>
        <v>0.51351351351351349</v>
      </c>
      <c r="K2859">
        <v>4.08601634514301</v>
      </c>
      <c r="L2859">
        <v>160</v>
      </c>
      <c r="M2859">
        <v>101</v>
      </c>
      <c r="N2859">
        <v>2</v>
      </c>
      <c r="O2859">
        <v>724.2</v>
      </c>
      <c r="P2859">
        <v>4.6076354530336001</v>
      </c>
      <c r="Q2859">
        <v>2.5708370317465099</v>
      </c>
      <c r="R2859">
        <v>1.7922705299999999</v>
      </c>
      <c r="S2859">
        <v>0.26082365364308302</v>
      </c>
      <c r="T2859">
        <v>1.3081876039161</v>
      </c>
      <c r="U2859">
        <v>4.0177727625597104</v>
      </c>
      <c r="V2859">
        <v>5.8610355406999499</v>
      </c>
      <c r="W2859">
        <f t="shared" si="89"/>
        <v>1.6186234578016983</v>
      </c>
      <c r="Z2859">
        <v>111.710972007365</v>
      </c>
      <c r="AA2859">
        <v>107.189161334209</v>
      </c>
      <c r="AC2859">
        <v>6.8243582583298698E-2</v>
      </c>
      <c r="AD2859">
        <v>81.102272481817707</v>
      </c>
      <c r="AE2859">
        <v>76.829496927881905</v>
      </c>
      <c r="AF2859">
        <v>106.38796478573801</v>
      </c>
      <c r="AG2859">
        <v>107.70617291048001</v>
      </c>
      <c r="AH2859">
        <v>100.49489822404</v>
      </c>
      <c r="AJ2859" t="s">
        <v>629</v>
      </c>
      <c r="AK2859">
        <v>122114</v>
      </c>
    </row>
    <row r="2860" spans="1:37" hidden="1" x14ac:dyDescent="0.45">
      <c r="A2860">
        <v>1001608</v>
      </c>
      <c r="B2860" t="s">
        <v>628</v>
      </c>
      <c r="C2860" t="s">
        <v>1</v>
      </c>
      <c r="D2860" t="s">
        <v>5</v>
      </c>
      <c r="E2860">
        <f>COUNTIFS(HOF!$A$2:$A$1048576, B2860)</f>
        <v>0</v>
      </c>
      <c r="F2860">
        <f>COUNTIF(HOF!$C:$C, B2860)</f>
        <v>0</v>
      </c>
      <c r="H2860">
        <v>57</v>
      </c>
      <c r="I2860">
        <v>56</v>
      </c>
      <c r="J2860">
        <f t="shared" si="88"/>
        <v>0.50442477876106195</v>
      </c>
      <c r="K2860">
        <v>4.0239912591599598</v>
      </c>
      <c r="L2860">
        <v>205</v>
      </c>
      <c r="M2860">
        <v>132</v>
      </c>
      <c r="N2860">
        <v>1</v>
      </c>
      <c r="O2860">
        <v>917</v>
      </c>
      <c r="P2860">
        <v>4.9956379290546904</v>
      </c>
      <c r="Q2860">
        <v>3.7197382615161598</v>
      </c>
      <c r="R2860">
        <v>1.34300792</v>
      </c>
      <c r="S2860">
        <v>0.24818739542665899</v>
      </c>
      <c r="T2860">
        <v>1.38386040863794</v>
      </c>
      <c r="U2860">
        <v>3.8541748240508298</v>
      </c>
      <c r="V2860">
        <v>7.0011780261993399</v>
      </c>
      <c r="W2860">
        <f t="shared" si="89"/>
        <v>1.5269744877206848</v>
      </c>
      <c r="X2860">
        <v>-5.2073978930711702</v>
      </c>
      <c r="Y2860">
        <v>-1.4982918693520599</v>
      </c>
      <c r="Z2860">
        <v>109.25812474472799</v>
      </c>
      <c r="AA2860">
        <v>107.98264556488201</v>
      </c>
      <c r="AC2860">
        <v>0.16981643510913</v>
      </c>
      <c r="AD2860">
        <v>90.729772170194096</v>
      </c>
      <c r="AE2860">
        <v>111.769122077777</v>
      </c>
      <c r="AF2860">
        <v>80.906903302246704</v>
      </c>
      <c r="AG2860">
        <v>100.189396628254</v>
      </c>
      <c r="AH2860">
        <v>104.356222391377</v>
      </c>
      <c r="AI2860">
        <v>7</v>
      </c>
      <c r="AJ2860" t="s">
        <v>628</v>
      </c>
      <c r="AK2860">
        <v>111646</v>
      </c>
    </row>
    <row r="2861" spans="1:37" hidden="1" x14ac:dyDescent="0.45">
      <c r="A2861">
        <v>1002989</v>
      </c>
      <c r="B2861" t="s">
        <v>627</v>
      </c>
      <c r="C2861" t="s">
        <v>1</v>
      </c>
      <c r="D2861" t="s">
        <v>1</v>
      </c>
      <c r="E2861">
        <f>COUNTIFS(HOF!$A$2:$A$1048576, B2861)</f>
        <v>0</v>
      </c>
      <c r="F2861">
        <f>COUNTIF(HOF!$C:$C, B2861)</f>
        <v>0</v>
      </c>
      <c r="H2861">
        <v>136</v>
      </c>
      <c r="I2861">
        <v>116</v>
      </c>
      <c r="J2861">
        <f t="shared" si="88"/>
        <v>0.53968253968253965</v>
      </c>
      <c r="K2861">
        <v>3.8740290815010199</v>
      </c>
      <c r="L2861">
        <v>382</v>
      </c>
      <c r="M2861">
        <v>364</v>
      </c>
      <c r="N2861">
        <v>0</v>
      </c>
      <c r="O2861">
        <v>2360.1</v>
      </c>
      <c r="P2861">
        <v>6.06270299171912</v>
      </c>
      <c r="Q2861">
        <v>3.4545967990550399</v>
      </c>
      <c r="R2861">
        <v>1.7549668899999999</v>
      </c>
      <c r="S2861">
        <v>0.247490901069813</v>
      </c>
      <c r="T2861">
        <v>1.3345572623280999</v>
      </c>
      <c r="U2861">
        <v>4.0303144028726896</v>
      </c>
      <c r="V2861">
        <v>22.649047112092301</v>
      </c>
      <c r="W2861">
        <f t="shared" si="89"/>
        <v>1.9193294446923692</v>
      </c>
      <c r="X2861">
        <v>-1.2650394029915299</v>
      </c>
      <c r="Y2861">
        <v>3.1335409674939498</v>
      </c>
      <c r="Z2861">
        <v>103.408896988162</v>
      </c>
      <c r="AA2861">
        <v>105.566877731861</v>
      </c>
      <c r="AC2861">
        <v>-0.15628532137166401</v>
      </c>
      <c r="AD2861">
        <v>104.767501350698</v>
      </c>
      <c r="AE2861">
        <v>103.27470350941201</v>
      </c>
      <c r="AF2861">
        <v>101.142326905921</v>
      </c>
      <c r="AG2861">
        <v>98.333822274460005</v>
      </c>
      <c r="AH2861">
        <v>99.169722677362898</v>
      </c>
      <c r="AI2861">
        <v>219</v>
      </c>
      <c r="AJ2861" t="s">
        <v>627</v>
      </c>
      <c r="AK2861">
        <v>113054</v>
      </c>
    </row>
    <row r="2862" spans="1:37" hidden="1" x14ac:dyDescent="0.45">
      <c r="A2862">
        <v>1003075</v>
      </c>
      <c r="B2862" t="s">
        <v>626</v>
      </c>
      <c r="C2862" t="s">
        <v>5</v>
      </c>
      <c r="D2862" t="s">
        <v>5</v>
      </c>
      <c r="E2862">
        <f>COUNTIFS(HOF!$A$2:$A$1048576, B2862)</f>
        <v>0</v>
      </c>
      <c r="F2862">
        <f>COUNTIF(HOF!$C:$C, B2862)</f>
        <v>0</v>
      </c>
      <c r="H2862">
        <v>47</v>
      </c>
      <c r="I2862">
        <v>53</v>
      </c>
      <c r="J2862">
        <f t="shared" si="88"/>
        <v>0.47</v>
      </c>
      <c r="K2862">
        <v>4.0500002258803196</v>
      </c>
      <c r="L2862">
        <v>481</v>
      </c>
      <c r="M2862">
        <v>0</v>
      </c>
      <c r="N2862">
        <v>130</v>
      </c>
      <c r="O2862">
        <v>746.2</v>
      </c>
      <c r="P2862">
        <v>7.1959825441980803</v>
      </c>
      <c r="Q2862">
        <v>3.61607163025029</v>
      </c>
      <c r="R2862">
        <v>1.99</v>
      </c>
      <c r="S2862">
        <v>0.25388601036269398</v>
      </c>
      <c r="T2862">
        <v>1.38616079159594</v>
      </c>
      <c r="U2862">
        <v>3.8557425202298199</v>
      </c>
      <c r="V2862">
        <v>5.3130755764432198</v>
      </c>
      <c r="W2862">
        <f t="shared" si="89"/>
        <v>1.4240352657312301</v>
      </c>
      <c r="X2862">
        <v>-1.4274802282452499</v>
      </c>
      <c r="Y2862">
        <v>-0.474836391398965</v>
      </c>
      <c r="Z2862">
        <v>98.560744339278799</v>
      </c>
      <c r="AA2862">
        <v>95.788210995413806</v>
      </c>
      <c r="AC2862">
        <v>0.19425770565050099</v>
      </c>
      <c r="AD2862">
        <v>144.856737850635</v>
      </c>
      <c r="AE2862">
        <v>111.16913540665399</v>
      </c>
      <c r="AF2862">
        <v>129.61562051083999</v>
      </c>
      <c r="AG2862">
        <v>98.158801477143001</v>
      </c>
      <c r="AH2862">
        <v>101.256940656879</v>
      </c>
      <c r="AI2862">
        <v>0</v>
      </c>
      <c r="AJ2862" t="s">
        <v>626</v>
      </c>
      <c r="AK2862">
        <v>113135</v>
      </c>
    </row>
    <row r="2863" spans="1:37" hidden="1" x14ac:dyDescent="0.45">
      <c r="A2863">
        <v>1005124</v>
      </c>
      <c r="B2863" t="s">
        <v>625</v>
      </c>
      <c r="C2863" t="s">
        <v>1</v>
      </c>
      <c r="D2863" t="s">
        <v>1</v>
      </c>
      <c r="E2863">
        <f>COUNTIFS(HOF!$A$2:$A$1048576, B2863)</f>
        <v>0</v>
      </c>
      <c r="F2863">
        <f>COUNTIF(HOF!$C:$C, B2863)</f>
        <v>0</v>
      </c>
      <c r="H2863">
        <v>170</v>
      </c>
      <c r="I2863">
        <v>91</v>
      </c>
      <c r="J2863">
        <f t="shared" si="88"/>
        <v>0.65134099616858232</v>
      </c>
      <c r="K2863">
        <v>3.2884614886811798</v>
      </c>
      <c r="L2863">
        <v>368</v>
      </c>
      <c r="M2863">
        <v>323</v>
      </c>
      <c r="N2863">
        <v>4</v>
      </c>
      <c r="O2863">
        <v>2392</v>
      </c>
      <c r="P2863">
        <v>6.6897992298342599</v>
      </c>
      <c r="Q2863">
        <v>2.3816889271569601</v>
      </c>
      <c r="R2863">
        <v>2.8088467600000002</v>
      </c>
      <c r="S2863">
        <v>0.24027109750765099</v>
      </c>
      <c r="T2863">
        <v>1.1835284101775201</v>
      </c>
      <c r="U2863">
        <v>3.2704598117075001</v>
      </c>
      <c r="V2863">
        <v>49.2919345912523</v>
      </c>
      <c r="W2863">
        <f t="shared" si="89"/>
        <v>4.12139921331541</v>
      </c>
      <c r="X2863">
        <v>22.074626689078201</v>
      </c>
      <c r="Y2863">
        <v>4.0851125665159396</v>
      </c>
      <c r="Z2863">
        <v>83.21666570088</v>
      </c>
      <c r="AA2863">
        <v>81.848689551155303</v>
      </c>
      <c r="AC2863">
        <v>1.8001676973684998E-2</v>
      </c>
      <c r="AD2863">
        <v>136.183987273225</v>
      </c>
      <c r="AE2863">
        <v>73.025820488919194</v>
      </c>
      <c r="AF2863">
        <v>186.140726174592</v>
      </c>
      <c r="AG2863">
        <v>92.766955389011997</v>
      </c>
      <c r="AH2863">
        <v>86.232043607955902</v>
      </c>
      <c r="AI2863">
        <v>195</v>
      </c>
      <c r="AJ2863" t="s">
        <v>625</v>
      </c>
      <c r="AK2863">
        <v>115228</v>
      </c>
    </row>
    <row r="2864" spans="1:37" hidden="1" x14ac:dyDescent="0.45">
      <c r="A2864">
        <v>1005685</v>
      </c>
      <c r="B2864" t="s">
        <v>624</v>
      </c>
      <c r="C2864" t="s">
        <v>5</v>
      </c>
      <c r="D2864" t="s">
        <v>5</v>
      </c>
      <c r="E2864">
        <f>COUNTIFS(HOF!$A$2:$A$1048576, B2864)</f>
        <v>0</v>
      </c>
      <c r="F2864">
        <f>COUNTIF(HOF!$C:$C, B2864)</f>
        <v>0</v>
      </c>
      <c r="H2864">
        <v>42</v>
      </c>
      <c r="I2864">
        <v>37</v>
      </c>
      <c r="J2864">
        <f t="shared" si="88"/>
        <v>0.53164556962025311</v>
      </c>
      <c r="K2864">
        <v>3.8255029216038001</v>
      </c>
      <c r="L2864">
        <v>331</v>
      </c>
      <c r="M2864">
        <v>79</v>
      </c>
      <c r="N2864">
        <v>16</v>
      </c>
      <c r="O2864">
        <v>894</v>
      </c>
      <c r="P2864">
        <v>4.4999994893602597</v>
      </c>
      <c r="Q2864">
        <v>2.8691271912028502</v>
      </c>
      <c r="R2864">
        <v>1.56842105</v>
      </c>
      <c r="S2864">
        <v>0.267629566694987</v>
      </c>
      <c r="T2864">
        <v>1.3758387700504899</v>
      </c>
      <c r="U2864">
        <v>3.74847479257377</v>
      </c>
      <c r="V2864">
        <v>3.46768785547465</v>
      </c>
      <c r="W2864">
        <f t="shared" si="89"/>
        <v>0.77576909518448545</v>
      </c>
      <c r="Z2864">
        <v>107.338440690978</v>
      </c>
      <c r="AA2864">
        <v>109.50549108341301</v>
      </c>
      <c r="AC2864">
        <v>7.7028129030026496E-2</v>
      </c>
      <c r="AD2864">
        <v>77.219414022037299</v>
      </c>
      <c r="AE2864">
        <v>97.534809586588693</v>
      </c>
      <c r="AF2864">
        <v>79.666030461696906</v>
      </c>
      <c r="AG2864">
        <v>108.32088932350599</v>
      </c>
      <c r="AH2864">
        <v>107.090689486534</v>
      </c>
      <c r="AJ2864" t="s">
        <v>624</v>
      </c>
      <c r="AK2864">
        <v>115799</v>
      </c>
    </row>
    <row r="2865" spans="1:37" hidden="1" x14ac:dyDescent="0.45">
      <c r="A2865">
        <v>1007004</v>
      </c>
      <c r="B2865" t="s">
        <v>623</v>
      </c>
      <c r="C2865" t="s">
        <v>5</v>
      </c>
      <c r="D2865" t="s">
        <v>5</v>
      </c>
      <c r="E2865">
        <f>COUNTIFS(HOF!$A$2:$A$1048576, B2865)</f>
        <v>0</v>
      </c>
      <c r="F2865">
        <f>COUNTIF(HOF!$C:$C, B2865)</f>
        <v>0</v>
      </c>
      <c r="H2865">
        <v>114</v>
      </c>
      <c r="I2865">
        <v>144</v>
      </c>
      <c r="J2865">
        <f t="shared" si="88"/>
        <v>0.44186046511627908</v>
      </c>
      <c r="K2865">
        <v>3.7507218367419202</v>
      </c>
      <c r="L2865">
        <v>736</v>
      </c>
      <c r="M2865">
        <v>203</v>
      </c>
      <c r="N2865">
        <v>108</v>
      </c>
      <c r="O2865">
        <v>2078</v>
      </c>
      <c r="P2865">
        <v>4.2834456080112702</v>
      </c>
      <c r="Q2865">
        <v>3.1660250146170199</v>
      </c>
      <c r="R2865">
        <v>1.35294118</v>
      </c>
      <c r="S2865">
        <v>0.26073543928923898</v>
      </c>
      <c r="T2865">
        <v>1.3686236725293801</v>
      </c>
      <c r="U2865">
        <v>3.99590405722169</v>
      </c>
      <c r="V2865">
        <v>12.646741464733999</v>
      </c>
      <c r="W2865">
        <f t="shared" si="89"/>
        <v>1.2172032208598651</v>
      </c>
      <c r="Z2865">
        <v>98.595319804035995</v>
      </c>
      <c r="AA2865">
        <v>105.44229238822101</v>
      </c>
      <c r="AC2865">
        <v>-0.24518222047976901</v>
      </c>
      <c r="AD2865">
        <v>81.908700612404104</v>
      </c>
      <c r="AE2865">
        <v>96.8018156700346</v>
      </c>
      <c r="AF2865">
        <v>84.563624004257093</v>
      </c>
      <c r="AG2865">
        <v>104.930148050656</v>
      </c>
      <c r="AH2865">
        <v>103.298237760712</v>
      </c>
      <c r="AJ2865" t="s">
        <v>623</v>
      </c>
      <c r="AK2865">
        <v>117155</v>
      </c>
    </row>
    <row r="2866" spans="1:37" hidden="1" x14ac:dyDescent="0.45">
      <c r="A2866">
        <v>290</v>
      </c>
      <c r="B2866" t="s">
        <v>622</v>
      </c>
      <c r="C2866" t="s">
        <v>5</v>
      </c>
      <c r="D2866" t="s">
        <v>5</v>
      </c>
      <c r="E2866">
        <f>COUNTIFS(HOF!$A$2:$A$1048576, B2866)</f>
        <v>0</v>
      </c>
      <c r="F2866">
        <f>COUNTIF(HOF!$C:$C, B2866)</f>
        <v>0</v>
      </c>
      <c r="H2866">
        <v>27</v>
      </c>
      <c r="I2866">
        <v>12</v>
      </c>
      <c r="J2866">
        <f t="shared" si="88"/>
        <v>0.69230769230769229</v>
      </c>
      <c r="K2866">
        <v>3.8345082075595598</v>
      </c>
      <c r="L2866">
        <v>514</v>
      </c>
      <c r="M2866">
        <v>3</v>
      </c>
      <c r="N2866">
        <v>4</v>
      </c>
      <c r="O2866">
        <v>568</v>
      </c>
      <c r="P2866">
        <v>7.4471853617892299</v>
      </c>
      <c r="Q2866">
        <v>4.2147900132679403</v>
      </c>
      <c r="R2866">
        <v>1.7669172900000001</v>
      </c>
      <c r="S2866">
        <v>0.24522292993630501</v>
      </c>
      <c r="T2866">
        <v>1.4172539518298599</v>
      </c>
      <c r="U2866">
        <v>4.6265391704208998</v>
      </c>
      <c r="V2866">
        <v>1.4677430074661899</v>
      </c>
      <c r="W2866">
        <f t="shared" si="89"/>
        <v>0.51681091812189783</v>
      </c>
      <c r="X2866">
        <v>2.3776696734130298</v>
      </c>
      <c r="Y2866">
        <v>1.1144757933695999</v>
      </c>
      <c r="Z2866">
        <v>84.14290494299</v>
      </c>
      <c r="AA2866">
        <v>103.706487516637</v>
      </c>
      <c r="AB2866">
        <v>4.1044349957832402</v>
      </c>
      <c r="AC2866">
        <v>-0.792030962861343</v>
      </c>
      <c r="AD2866">
        <v>113.892119026383</v>
      </c>
      <c r="AE2866">
        <v>126.07665532982099</v>
      </c>
      <c r="AF2866">
        <v>90.254415036851896</v>
      </c>
      <c r="AG2866">
        <v>93.236249273242393</v>
      </c>
      <c r="AH2866">
        <v>100.86446798514299</v>
      </c>
      <c r="AI2866">
        <v>0</v>
      </c>
      <c r="AJ2866" t="s">
        <v>622</v>
      </c>
      <c r="AK2866">
        <v>118158</v>
      </c>
    </row>
    <row r="2867" spans="1:37" hidden="1" x14ac:dyDescent="0.45">
      <c r="A2867">
        <v>1010201</v>
      </c>
      <c r="B2867" t="s">
        <v>621</v>
      </c>
      <c r="C2867" t="s">
        <v>5</v>
      </c>
      <c r="D2867" t="s">
        <v>5</v>
      </c>
      <c r="E2867">
        <f>COUNTIFS(HOF!$A$2:$A$1048576, B2867)</f>
        <v>0</v>
      </c>
      <c r="F2867">
        <f>COUNTIF(HOF!$C:$C, B2867)</f>
        <v>0</v>
      </c>
      <c r="H2867">
        <v>79</v>
      </c>
      <c r="I2867">
        <v>74</v>
      </c>
      <c r="J2867">
        <f t="shared" si="88"/>
        <v>0.5163398692810458</v>
      </c>
      <c r="K2867">
        <v>2.7888759569511699</v>
      </c>
      <c r="L2867">
        <v>737</v>
      </c>
      <c r="M2867">
        <v>1</v>
      </c>
      <c r="N2867">
        <v>179</v>
      </c>
      <c r="O2867">
        <v>1174.2</v>
      </c>
      <c r="P2867">
        <v>5.2636202813886204</v>
      </c>
      <c r="Q2867">
        <v>3.58569765893722</v>
      </c>
      <c r="R2867">
        <v>1.4679487200000001</v>
      </c>
      <c r="S2867">
        <v>0.24210990951224801</v>
      </c>
      <c r="T2867">
        <v>1.3322926961625701</v>
      </c>
      <c r="U2867">
        <v>3.1749608450643199</v>
      </c>
      <c r="V2867">
        <v>5.9495474365539804</v>
      </c>
      <c r="W2867">
        <f t="shared" si="89"/>
        <v>1.0133788854631205</v>
      </c>
      <c r="Z2867">
        <v>81.866773133928703</v>
      </c>
      <c r="AA2867">
        <v>93.404215758305796</v>
      </c>
      <c r="AC2867">
        <v>-0.38608488811314601</v>
      </c>
      <c r="AD2867">
        <v>92.094941416316303</v>
      </c>
      <c r="AE2867">
        <v>116.232298351133</v>
      </c>
      <c r="AF2867">
        <v>79.1812690316778</v>
      </c>
      <c r="AG2867">
        <v>98.965935798543498</v>
      </c>
      <c r="AH2867">
        <v>103.652042577448</v>
      </c>
      <c r="AJ2867" t="s">
        <v>621</v>
      </c>
      <c r="AK2867">
        <v>120430</v>
      </c>
    </row>
    <row r="2868" spans="1:37" hidden="1" x14ac:dyDescent="0.45">
      <c r="A2868">
        <v>1010773</v>
      </c>
      <c r="B2868" t="s">
        <v>620</v>
      </c>
      <c r="C2868" t="s">
        <v>5</v>
      </c>
      <c r="D2868" t="s">
        <v>5</v>
      </c>
      <c r="E2868">
        <f>COUNTIFS(HOF!$A$2:$A$1048576, B2868)</f>
        <v>0</v>
      </c>
      <c r="F2868">
        <f>COUNTIF(HOF!$C:$C, B2868)</f>
        <v>0</v>
      </c>
      <c r="H2868">
        <v>146</v>
      </c>
      <c r="I2868">
        <v>140</v>
      </c>
      <c r="J2868">
        <f t="shared" si="88"/>
        <v>0.51048951048951052</v>
      </c>
      <c r="K2868">
        <v>3.4621907424747498</v>
      </c>
      <c r="L2868">
        <v>751</v>
      </c>
      <c r="M2868">
        <v>236</v>
      </c>
      <c r="N2868">
        <v>103</v>
      </c>
      <c r="O2868">
        <v>2477.1</v>
      </c>
      <c r="P2868">
        <v>5.3803824654827901</v>
      </c>
      <c r="Q2868">
        <v>2.2996503042880501</v>
      </c>
      <c r="R2868">
        <v>2.33965245</v>
      </c>
      <c r="S2868">
        <v>0.246751896892214</v>
      </c>
      <c r="T2868">
        <v>1.21380524223173</v>
      </c>
      <c r="U2868">
        <v>3.1609001551298199</v>
      </c>
      <c r="V2868">
        <v>38.013001987710503</v>
      </c>
      <c r="W2868">
        <f t="shared" si="89"/>
        <v>3.0691536060482423</v>
      </c>
      <c r="X2868">
        <v>7.6133642718195897</v>
      </c>
      <c r="Y2868">
        <v>-4.1390842981606601</v>
      </c>
      <c r="Z2868">
        <v>93.6013965292085</v>
      </c>
      <c r="AA2868">
        <v>87.189872020199303</v>
      </c>
      <c r="AC2868">
        <v>0.30129058734492398</v>
      </c>
      <c r="AD2868">
        <v>99.8286486978363</v>
      </c>
      <c r="AE2868">
        <v>71.583825841657102</v>
      </c>
      <c r="AF2868">
        <v>140.29912637468999</v>
      </c>
      <c r="AG2868">
        <v>99.2936197008314</v>
      </c>
      <c r="AH2868">
        <v>92.060464527480804</v>
      </c>
      <c r="AI2868">
        <v>38</v>
      </c>
      <c r="AJ2868" t="s">
        <v>620</v>
      </c>
      <c r="AK2868">
        <v>121001</v>
      </c>
    </row>
    <row r="2869" spans="1:37" hidden="1" x14ac:dyDescent="0.45">
      <c r="A2869">
        <v>1011076</v>
      </c>
      <c r="B2869" t="s">
        <v>619</v>
      </c>
      <c r="C2869" t="s">
        <v>5</v>
      </c>
      <c r="D2869" t="s">
        <v>1</v>
      </c>
      <c r="E2869">
        <f>COUNTIFS(HOF!$A$2:$A$1048576, B2869)</f>
        <v>0</v>
      </c>
      <c r="F2869">
        <f>COUNTIF(HOF!$C:$C, B2869)</f>
        <v>0</v>
      </c>
      <c r="H2869">
        <v>48</v>
      </c>
      <c r="I2869">
        <v>39</v>
      </c>
      <c r="J2869">
        <f t="shared" si="88"/>
        <v>0.55172413793103448</v>
      </c>
      <c r="K2869">
        <v>3.6337501905977798</v>
      </c>
      <c r="L2869">
        <v>232</v>
      </c>
      <c r="M2869">
        <v>102</v>
      </c>
      <c r="N2869">
        <v>19</v>
      </c>
      <c r="O2869">
        <v>800</v>
      </c>
      <c r="P2869">
        <v>5.3212502791106804</v>
      </c>
      <c r="Q2869">
        <v>2.8462501492917598</v>
      </c>
      <c r="R2869">
        <v>1.8695652199999999</v>
      </c>
      <c r="S2869">
        <v>0.26174496644295298</v>
      </c>
      <c r="T2869">
        <v>1.3400000702857999</v>
      </c>
      <c r="U2869">
        <v>3.6079438542821598</v>
      </c>
      <c r="V2869">
        <v>10.610570108518001</v>
      </c>
      <c r="W2869">
        <f t="shared" si="89"/>
        <v>2.6526425271295002</v>
      </c>
      <c r="X2869">
        <v>0.50104792567435597</v>
      </c>
      <c r="Y2869">
        <v>-1.6578395081827599</v>
      </c>
      <c r="Z2869">
        <v>94.261419436890705</v>
      </c>
      <c r="AA2869">
        <v>93.137170155696197</v>
      </c>
      <c r="AC2869">
        <v>2.5806336315621702E-2</v>
      </c>
      <c r="AD2869">
        <v>91.7550990436186</v>
      </c>
      <c r="AE2869">
        <v>86.443712995711195</v>
      </c>
      <c r="AF2869">
        <v>106.537093254434</v>
      </c>
      <c r="AG2869">
        <v>104.784826407669</v>
      </c>
      <c r="AH2869">
        <v>100.731509623691</v>
      </c>
      <c r="AI2869">
        <v>49</v>
      </c>
      <c r="AJ2869" t="s">
        <v>619</v>
      </c>
      <c r="AK2869">
        <v>121321</v>
      </c>
    </row>
    <row r="2870" spans="1:37" hidden="1" x14ac:dyDescent="0.45">
      <c r="A2870">
        <v>1011168</v>
      </c>
      <c r="B2870" t="s">
        <v>618</v>
      </c>
      <c r="C2870" t="s">
        <v>1</v>
      </c>
      <c r="D2870" t="s">
        <v>1</v>
      </c>
      <c r="E2870">
        <f>COUNTIFS(HOF!$A$2:$A$1048576, B2870)</f>
        <v>0</v>
      </c>
      <c r="F2870">
        <f>COUNTIF(HOF!$C:$C, B2870)</f>
        <v>0</v>
      </c>
      <c r="H2870">
        <v>31</v>
      </c>
      <c r="I2870">
        <v>29</v>
      </c>
      <c r="J2870">
        <f t="shared" si="88"/>
        <v>0.51666666666666672</v>
      </c>
      <c r="K2870">
        <v>4.2372880138307201</v>
      </c>
      <c r="L2870">
        <v>82</v>
      </c>
      <c r="M2870">
        <v>82</v>
      </c>
      <c r="N2870">
        <v>0</v>
      </c>
      <c r="O2870">
        <v>531</v>
      </c>
      <c r="P2870">
        <v>3.2033897384560199</v>
      </c>
      <c r="Q2870">
        <v>2.8305083932389201</v>
      </c>
      <c r="R2870">
        <v>1.13173653</v>
      </c>
      <c r="S2870">
        <v>0.27346355407336798</v>
      </c>
      <c r="T2870">
        <v>1.39548018588825</v>
      </c>
      <c r="U2870">
        <v>4.6062046150669298</v>
      </c>
      <c r="V2870">
        <v>4.0291791558265597</v>
      </c>
      <c r="W2870">
        <f t="shared" si="89"/>
        <v>1.5175816029478568</v>
      </c>
      <c r="X2870">
        <v>-7.3604047298431396E-2</v>
      </c>
      <c r="Y2870">
        <v>1.67353760206408</v>
      </c>
      <c r="Z2870">
        <v>104.895137652193</v>
      </c>
      <c r="AA2870">
        <v>110.461452496942</v>
      </c>
      <c r="AC2870">
        <v>-0.36891660123620701</v>
      </c>
      <c r="AD2870">
        <v>60.444469769603501</v>
      </c>
      <c r="AE2870">
        <v>85.892804437983898</v>
      </c>
      <c r="AF2870">
        <v>69.937835586558904</v>
      </c>
      <c r="AG2870">
        <v>106.048775088333</v>
      </c>
      <c r="AH2870">
        <v>101.789686321907</v>
      </c>
      <c r="AI2870">
        <v>41</v>
      </c>
      <c r="AJ2870" t="s">
        <v>618</v>
      </c>
      <c r="AK2870">
        <v>121417</v>
      </c>
    </row>
    <row r="2871" spans="1:37" hidden="1" x14ac:dyDescent="0.45">
      <c r="A2871">
        <v>1011622</v>
      </c>
      <c r="B2871" t="s">
        <v>617</v>
      </c>
      <c r="C2871" t="s">
        <v>5</v>
      </c>
      <c r="D2871" t="s">
        <v>5</v>
      </c>
      <c r="E2871">
        <f>COUNTIFS(HOF!$A$2:$A$1048576, B2871)</f>
        <v>0</v>
      </c>
      <c r="F2871">
        <f>COUNTIF(HOF!$C:$C, B2871)</f>
        <v>0</v>
      </c>
      <c r="H2871">
        <v>40</v>
      </c>
      <c r="I2871">
        <v>48</v>
      </c>
      <c r="J2871">
        <f t="shared" si="88"/>
        <v>0.45454545454545453</v>
      </c>
      <c r="K2871">
        <v>4.0840337397394499</v>
      </c>
      <c r="L2871">
        <v>291</v>
      </c>
      <c r="M2871">
        <v>86</v>
      </c>
      <c r="N2871">
        <v>11</v>
      </c>
      <c r="O2871">
        <v>912.1</v>
      </c>
      <c r="P2871">
        <v>5.5538912934137903</v>
      </c>
      <c r="Q2871">
        <v>3.8768726080135298</v>
      </c>
      <c r="R2871">
        <v>1.4325699700000001</v>
      </c>
      <c r="S2871">
        <v>0.247129735935706</v>
      </c>
      <c r="T2871">
        <v>1.3744976676417799</v>
      </c>
      <c r="U2871">
        <v>4.0834623787118103</v>
      </c>
      <c r="V2871">
        <v>4.2264507433865202</v>
      </c>
      <c r="W2871">
        <f t="shared" si="89"/>
        <v>0.92675161569707709</v>
      </c>
      <c r="X2871">
        <v>-0.97953801602125101</v>
      </c>
      <c r="Y2871">
        <v>5.2083310321319097E-2</v>
      </c>
      <c r="Z2871">
        <v>106.37339435855</v>
      </c>
      <c r="AA2871">
        <v>107.732619216719</v>
      </c>
      <c r="AC2871">
        <v>5.71361027637884E-4</v>
      </c>
      <c r="AD2871">
        <v>107.370213644239</v>
      </c>
      <c r="AE2871">
        <v>116.114816225116</v>
      </c>
      <c r="AF2871">
        <v>92.3596412679221</v>
      </c>
      <c r="AG2871">
        <v>98.4397909477497</v>
      </c>
      <c r="AH2871">
        <v>102.294360494324</v>
      </c>
      <c r="AI2871">
        <v>19</v>
      </c>
      <c r="AJ2871" t="s">
        <v>617</v>
      </c>
      <c r="AK2871">
        <v>121874</v>
      </c>
    </row>
    <row r="2872" spans="1:37" hidden="1" x14ac:dyDescent="0.45">
      <c r="A2872">
        <v>1012885</v>
      </c>
      <c r="B2872" t="s">
        <v>616</v>
      </c>
      <c r="C2872" t="s">
        <v>5</v>
      </c>
      <c r="D2872" t="s">
        <v>5</v>
      </c>
      <c r="E2872">
        <f>COUNTIFS(HOF!$A$2:$A$1048576, B2872)</f>
        <v>0</v>
      </c>
      <c r="F2872">
        <f>COUNTIF(HOF!$C:$C, B2872)</f>
        <v>0</v>
      </c>
      <c r="H2872">
        <v>45</v>
      </c>
      <c r="I2872">
        <v>43</v>
      </c>
      <c r="J2872">
        <f t="shared" si="88"/>
        <v>0.51136363636363635</v>
      </c>
      <c r="K2872">
        <v>3.9262500187218099</v>
      </c>
      <c r="L2872">
        <v>491</v>
      </c>
      <c r="M2872">
        <v>17</v>
      </c>
      <c r="N2872">
        <v>72</v>
      </c>
      <c r="O2872">
        <v>800</v>
      </c>
      <c r="P2872">
        <v>5.2200000248908998</v>
      </c>
      <c r="Q2872">
        <v>2.3512500112116301</v>
      </c>
      <c r="R2872">
        <v>2.22009569</v>
      </c>
      <c r="S2872">
        <v>0.25538758443229298</v>
      </c>
      <c r="T2872">
        <v>1.25375000597834</v>
      </c>
      <c r="U2872">
        <v>3.4586940425653001</v>
      </c>
      <c r="V2872">
        <v>3.1781279202550601</v>
      </c>
      <c r="W2872">
        <f t="shared" si="89"/>
        <v>0.79453198006376513</v>
      </c>
      <c r="Z2872">
        <v>110.04386306356599</v>
      </c>
      <c r="AA2872">
        <v>99.9394461930181</v>
      </c>
      <c r="AC2872">
        <v>0.46755597615651401</v>
      </c>
      <c r="AD2872">
        <v>89.819809576141395</v>
      </c>
      <c r="AE2872">
        <v>79.741692982459597</v>
      </c>
      <c r="AF2872">
        <v>111.96416076652299</v>
      </c>
      <c r="AG2872">
        <v>103.966191739287</v>
      </c>
      <c r="AH2872">
        <v>98.228415014626606</v>
      </c>
      <c r="AJ2872" t="s">
        <v>616</v>
      </c>
      <c r="AK2872">
        <v>123154</v>
      </c>
    </row>
    <row r="2873" spans="1:37" hidden="1" x14ac:dyDescent="0.45">
      <c r="A2873">
        <v>1010</v>
      </c>
      <c r="B2873" t="s">
        <v>615</v>
      </c>
      <c r="C2873" t="s">
        <v>5</v>
      </c>
      <c r="D2873" t="s">
        <v>5</v>
      </c>
      <c r="E2873">
        <f>COUNTIFS(HOF!$A$2:$A$1048576, B2873)</f>
        <v>0</v>
      </c>
      <c r="F2873">
        <f>COUNTIF(HOF!$C:$C, B2873)</f>
        <v>0</v>
      </c>
      <c r="H2873">
        <v>61</v>
      </c>
      <c r="I2873">
        <v>65</v>
      </c>
      <c r="J2873">
        <f t="shared" si="88"/>
        <v>0.48412698412698413</v>
      </c>
      <c r="K2873">
        <v>4.7311650170945603</v>
      </c>
      <c r="L2873">
        <v>717</v>
      </c>
      <c r="M2873">
        <v>93</v>
      </c>
      <c r="N2873">
        <v>8</v>
      </c>
      <c r="O2873">
        <v>1168</v>
      </c>
      <c r="P2873">
        <v>7.1275694475773097</v>
      </c>
      <c r="Q2873">
        <v>4.9083910682235103</v>
      </c>
      <c r="R2873">
        <v>1.4521193100000001</v>
      </c>
      <c r="S2873">
        <v>0.24844028520499101</v>
      </c>
      <c r="T2873">
        <v>1.5000002008595099</v>
      </c>
      <c r="U2873">
        <v>4.8307561644473198</v>
      </c>
      <c r="V2873">
        <v>4.1768892440013499</v>
      </c>
      <c r="W2873">
        <f t="shared" si="89"/>
        <v>0.71522076095913534</v>
      </c>
      <c r="X2873">
        <v>-5.5723656110931099</v>
      </c>
      <c r="Y2873">
        <v>-3.4239069789284802</v>
      </c>
      <c r="Z2873">
        <v>105.30665363130601</v>
      </c>
      <c r="AA2873">
        <v>107.084675521165</v>
      </c>
      <c r="AB2873">
        <v>4.5700963665640799</v>
      </c>
      <c r="AC2873">
        <v>-9.9591147352755899E-2</v>
      </c>
      <c r="AD2873">
        <v>107.35308927137299</v>
      </c>
      <c r="AE2873">
        <v>141.228069251123</v>
      </c>
      <c r="AF2873">
        <v>75.478713635049303</v>
      </c>
      <c r="AG2873">
        <v>95.4058426834644</v>
      </c>
      <c r="AH2873">
        <v>106.47974414668001</v>
      </c>
      <c r="AI2873">
        <v>36</v>
      </c>
      <c r="AJ2873" t="s">
        <v>615</v>
      </c>
      <c r="AK2873">
        <v>123725</v>
      </c>
    </row>
    <row r="2874" spans="1:37" hidden="1" x14ac:dyDescent="0.45">
      <c r="A2874">
        <v>2203</v>
      </c>
      <c r="B2874" t="s">
        <v>614</v>
      </c>
      <c r="C2874" t="s">
        <v>5</v>
      </c>
      <c r="D2874" t="s">
        <v>5</v>
      </c>
      <c r="E2874">
        <f>COUNTIFS(HOF!$A$2:$A$1048576, B2874)</f>
        <v>0</v>
      </c>
      <c r="F2874">
        <f>COUNTIF(HOF!$C:$C, B2874)</f>
        <v>0</v>
      </c>
      <c r="H2874">
        <v>24</v>
      </c>
      <c r="I2874">
        <v>20</v>
      </c>
      <c r="J2874">
        <f t="shared" si="88"/>
        <v>0.54545454545454541</v>
      </c>
      <c r="K2874">
        <v>3.8457767808100698</v>
      </c>
      <c r="L2874">
        <v>341</v>
      </c>
      <c r="M2874">
        <v>0</v>
      </c>
      <c r="N2874">
        <v>12</v>
      </c>
      <c r="O2874">
        <v>339.1</v>
      </c>
      <c r="P2874">
        <v>7.2406693873182801</v>
      </c>
      <c r="Q2874">
        <v>3.3683700080198502</v>
      </c>
      <c r="R2874">
        <v>2.1496062999999999</v>
      </c>
      <c r="S2874">
        <v>0.23842592592592499</v>
      </c>
      <c r="T2874">
        <v>1.28487254899095</v>
      </c>
      <c r="U2874">
        <v>3.57456651781236</v>
      </c>
      <c r="V2874">
        <v>1.9428474158048601</v>
      </c>
      <c r="W2874">
        <f t="shared" si="89"/>
        <v>1.1458846451223001</v>
      </c>
      <c r="X2874">
        <v>-0.58432997763156802</v>
      </c>
      <c r="Y2874">
        <v>-2.6218404982368599</v>
      </c>
      <c r="Z2874">
        <v>101.075129732555</v>
      </c>
      <c r="AA2874">
        <v>91.192744802921098</v>
      </c>
      <c r="AB2874">
        <v>3.26219415064006</v>
      </c>
      <c r="AC2874">
        <v>0.271210262997714</v>
      </c>
      <c r="AD2874">
        <v>97.048649021916503</v>
      </c>
      <c r="AE2874">
        <v>107.161364875866</v>
      </c>
      <c r="AF2874">
        <v>91.255745126309805</v>
      </c>
      <c r="AG2874">
        <v>95.416449526229599</v>
      </c>
      <c r="AH2874">
        <v>97.705072289618599</v>
      </c>
      <c r="AI2874">
        <v>0</v>
      </c>
      <c r="AJ2874" t="s">
        <v>614</v>
      </c>
      <c r="AK2874">
        <v>430613</v>
      </c>
    </row>
    <row r="2875" spans="1:37" hidden="1" x14ac:dyDescent="0.45">
      <c r="A2875">
        <v>1014997</v>
      </c>
      <c r="B2875" t="s">
        <v>613</v>
      </c>
      <c r="C2875" t="s">
        <v>5</v>
      </c>
      <c r="D2875" t="s">
        <v>1</v>
      </c>
      <c r="E2875">
        <f>COUNTIFS(HOF!$A$2:$A$1048576, B2875)</f>
        <v>0</v>
      </c>
      <c r="F2875">
        <f>COUNTIF(HOF!$C:$C, B2875)</f>
        <v>0</v>
      </c>
      <c r="H2875">
        <v>96</v>
      </c>
      <c r="I2875">
        <v>62</v>
      </c>
      <c r="J2875">
        <f t="shared" si="88"/>
        <v>0.60759493670886078</v>
      </c>
      <c r="K2875">
        <v>4.0722656136222204</v>
      </c>
      <c r="L2875">
        <v>303</v>
      </c>
      <c r="M2875">
        <v>166</v>
      </c>
      <c r="N2875">
        <v>14</v>
      </c>
      <c r="O2875">
        <v>1536</v>
      </c>
      <c r="P2875">
        <v>3.9316406140151199</v>
      </c>
      <c r="Q2875">
        <v>2.2910156185989701</v>
      </c>
      <c r="R2875">
        <v>1.71611253</v>
      </c>
      <c r="S2875">
        <v>0.274950989862839</v>
      </c>
      <c r="T2875">
        <v>1.36132812119649</v>
      </c>
      <c r="U2875">
        <v>3.6222976582021902</v>
      </c>
      <c r="V2875">
        <v>19.346813816111499</v>
      </c>
      <c r="W2875">
        <f t="shared" si="89"/>
        <v>2.5191163823061848</v>
      </c>
      <c r="Z2875">
        <v>93.003351659045506</v>
      </c>
      <c r="AA2875">
        <v>95.909461904500503</v>
      </c>
      <c r="AC2875">
        <v>0.37106223023204599</v>
      </c>
      <c r="AD2875">
        <v>92.332768205785399</v>
      </c>
      <c r="AE2875">
        <v>75.660959646249907</v>
      </c>
      <c r="AF2875">
        <v>121.154793125979</v>
      </c>
      <c r="AG2875">
        <v>70.524587978224105</v>
      </c>
      <c r="AH2875">
        <v>96.774146977645501</v>
      </c>
      <c r="AJ2875" t="s">
        <v>613</v>
      </c>
    </row>
    <row r="2876" spans="1:37" hidden="1" x14ac:dyDescent="0.45">
      <c r="A2876">
        <v>1005430</v>
      </c>
      <c r="B2876" t="s">
        <v>612</v>
      </c>
      <c r="C2876" t="s">
        <v>5</v>
      </c>
      <c r="D2876" t="s">
        <v>1</v>
      </c>
      <c r="E2876">
        <f>COUNTIFS(HOF!$A$2:$A$1048576, B2876)</f>
        <v>0</v>
      </c>
      <c r="F2876">
        <f>COUNTIF(HOF!$C:$C, B2876)</f>
        <v>0</v>
      </c>
      <c r="H2876">
        <v>30</v>
      </c>
      <c r="I2876">
        <v>35</v>
      </c>
      <c r="J2876">
        <f t="shared" si="88"/>
        <v>0.46153846153846156</v>
      </c>
      <c r="K2876">
        <v>4.2406783431058104</v>
      </c>
      <c r="L2876">
        <v>140</v>
      </c>
      <c r="M2876">
        <v>70</v>
      </c>
      <c r="N2876">
        <v>10</v>
      </c>
      <c r="O2876">
        <v>590</v>
      </c>
      <c r="P2876">
        <v>4.8661021275207004</v>
      </c>
      <c r="Q2876">
        <v>3.9203393315762298</v>
      </c>
      <c r="R2876">
        <v>1.24124514</v>
      </c>
      <c r="S2876">
        <v>0.25618758141554399</v>
      </c>
      <c r="T2876">
        <v>1.43559334796587</v>
      </c>
      <c r="U2876">
        <v>3.83682274002076</v>
      </c>
      <c r="V2876">
        <v>5.6567732198163796</v>
      </c>
      <c r="W2876">
        <f t="shared" si="89"/>
        <v>1.9175502440055523</v>
      </c>
      <c r="X2876">
        <v>-3.4856657236814499</v>
      </c>
      <c r="Y2876">
        <v>0.36870848599781603</v>
      </c>
      <c r="Z2876">
        <v>113.007687068416</v>
      </c>
      <c r="AA2876">
        <v>101.151769461678</v>
      </c>
      <c r="AC2876">
        <v>0.40385560308505303</v>
      </c>
      <c r="AD2876">
        <v>92.588928567422698</v>
      </c>
      <c r="AE2876">
        <v>116.684879193352</v>
      </c>
      <c r="AF2876">
        <v>79.006308773933895</v>
      </c>
      <c r="AG2876">
        <v>103.085927712982</v>
      </c>
      <c r="AH2876">
        <v>107.63997925387601</v>
      </c>
      <c r="AI2876">
        <v>23</v>
      </c>
      <c r="AJ2876" t="s">
        <v>612</v>
      </c>
      <c r="AK2876">
        <v>115543</v>
      </c>
    </row>
    <row r="2877" spans="1:37" hidden="1" x14ac:dyDescent="0.45">
      <c r="A2877">
        <v>1008929</v>
      </c>
      <c r="B2877" t="s">
        <v>611</v>
      </c>
      <c r="C2877" t="s">
        <v>1</v>
      </c>
      <c r="D2877" t="s">
        <v>1</v>
      </c>
      <c r="E2877">
        <f>COUNTIFS(HOF!$A$2:$A$1048576, B2877)</f>
        <v>0</v>
      </c>
      <c r="F2877">
        <f>COUNTIF(HOF!$C:$C, B2877)</f>
        <v>0</v>
      </c>
      <c r="H2877">
        <v>39</v>
      </c>
      <c r="I2877">
        <v>45</v>
      </c>
      <c r="J2877">
        <f t="shared" si="88"/>
        <v>0.4642857142857143</v>
      </c>
      <c r="K2877">
        <v>3.44779966856568</v>
      </c>
      <c r="L2877">
        <v>102</v>
      </c>
      <c r="M2877">
        <v>88</v>
      </c>
      <c r="N2877">
        <v>5</v>
      </c>
      <c r="O2877">
        <v>772.2</v>
      </c>
      <c r="P2877">
        <v>2.3062984269459599</v>
      </c>
      <c r="Q2877">
        <v>2.6673855543971001</v>
      </c>
      <c r="R2877">
        <v>0.86462881999999996</v>
      </c>
      <c r="S2877">
        <v>0.270512759913138</v>
      </c>
      <c r="T2877">
        <v>1.3421052013147901</v>
      </c>
      <c r="U2877">
        <v>3.41225629446041</v>
      </c>
      <c r="V2877">
        <v>7.0632953643798801</v>
      </c>
      <c r="W2877">
        <f t="shared" si="89"/>
        <v>1.8293953287697178</v>
      </c>
      <c r="Z2877">
        <v>105.05205320096999</v>
      </c>
      <c r="AA2877">
        <v>101.754909625818</v>
      </c>
      <c r="AC2877">
        <v>3.5543374105276103E-2</v>
      </c>
      <c r="AD2877">
        <v>80.336278316172198</v>
      </c>
      <c r="AE2877">
        <v>101.789707618283</v>
      </c>
      <c r="AF2877">
        <v>79.174060570634893</v>
      </c>
      <c r="AG2877">
        <v>99.889882279538</v>
      </c>
      <c r="AH2877">
        <v>100.164572129181</v>
      </c>
      <c r="AJ2877" t="s">
        <v>611</v>
      </c>
      <c r="AK2877">
        <v>119117</v>
      </c>
    </row>
    <row r="2878" spans="1:37" hidden="1" x14ac:dyDescent="0.45">
      <c r="A2878">
        <v>1000689</v>
      </c>
      <c r="B2878" t="s">
        <v>610</v>
      </c>
      <c r="C2878" t="s">
        <v>1</v>
      </c>
      <c r="D2878" t="s">
        <v>1</v>
      </c>
      <c r="E2878">
        <f>COUNTIFS(HOF!$A$2:$A$1048576, B2878)</f>
        <v>0</v>
      </c>
      <c r="F2878">
        <f>COUNTIF(HOF!$C:$C, B2878)</f>
        <v>0</v>
      </c>
      <c r="H2878">
        <v>22</v>
      </c>
      <c r="I2878">
        <v>36</v>
      </c>
      <c r="J2878">
        <f t="shared" si="88"/>
        <v>0.37931034482758619</v>
      </c>
      <c r="K2878">
        <v>3.9973085136345499</v>
      </c>
      <c r="L2878">
        <v>90</v>
      </c>
      <c r="M2878">
        <v>84</v>
      </c>
      <c r="N2878">
        <v>0</v>
      </c>
      <c r="O2878">
        <v>495.1</v>
      </c>
      <c r="P2878">
        <v>4.0336476819403204</v>
      </c>
      <c r="Q2878">
        <v>3.8337822562585901</v>
      </c>
      <c r="R2878">
        <v>1.0521327</v>
      </c>
      <c r="S2878">
        <v>0.25651720542231399</v>
      </c>
      <c r="T2878">
        <v>1.4192464066086301</v>
      </c>
      <c r="U2878">
        <v>4.2367431630908099</v>
      </c>
      <c r="V2878">
        <v>4.18262034468352</v>
      </c>
      <c r="W2878">
        <f t="shared" si="89"/>
        <v>1.6896062794116418</v>
      </c>
      <c r="X2878">
        <v>-1.0382436183281201</v>
      </c>
      <c r="Y2878">
        <v>-1.14248922406524</v>
      </c>
      <c r="Z2878">
        <v>101.62808317234</v>
      </c>
      <c r="AA2878">
        <v>107.859913745932</v>
      </c>
      <c r="AC2878">
        <v>-0.239434649456266</v>
      </c>
      <c r="AD2878">
        <v>87.280065946586902</v>
      </c>
      <c r="AE2878">
        <v>118.774985050617</v>
      </c>
      <c r="AF2878">
        <v>71.862880354954896</v>
      </c>
      <c r="AG2878">
        <v>99.035623747458501</v>
      </c>
      <c r="AH2878">
        <v>103.848277673981</v>
      </c>
      <c r="AI2878">
        <v>38</v>
      </c>
      <c r="AJ2878" t="s">
        <v>610</v>
      </c>
      <c r="AK2878">
        <v>110705</v>
      </c>
    </row>
    <row r="2879" spans="1:37" hidden="1" x14ac:dyDescent="0.45">
      <c r="A2879">
        <v>2859</v>
      </c>
      <c r="B2879" t="s">
        <v>609</v>
      </c>
      <c r="C2879" t="s">
        <v>5</v>
      </c>
      <c r="D2879" t="s">
        <v>5</v>
      </c>
      <c r="E2879">
        <f>COUNTIFS(HOF!$A$2:$A$1048576, B2879)</f>
        <v>0</v>
      </c>
      <c r="F2879">
        <f>COUNTIF(HOF!$C:$C, B2879)</f>
        <v>0</v>
      </c>
      <c r="H2879">
        <v>30</v>
      </c>
      <c r="I2879">
        <v>51</v>
      </c>
      <c r="J2879">
        <f t="shared" si="88"/>
        <v>0.37037037037037035</v>
      </c>
      <c r="K2879">
        <v>4.5598407291245397</v>
      </c>
      <c r="L2879">
        <v>307</v>
      </c>
      <c r="M2879">
        <v>100</v>
      </c>
      <c r="N2879">
        <v>2</v>
      </c>
      <c r="O2879">
        <v>752</v>
      </c>
      <c r="P2879">
        <v>6.0438833811230799</v>
      </c>
      <c r="Q2879">
        <v>3.26728745157742</v>
      </c>
      <c r="R2879">
        <v>1.8498168500000001</v>
      </c>
      <c r="S2879">
        <v>0.27445742904841403</v>
      </c>
      <c r="T2879">
        <v>1.45611711822437</v>
      </c>
      <c r="U2879">
        <v>4.6386420667905899</v>
      </c>
      <c r="V2879">
        <v>2.4572412976995102</v>
      </c>
      <c r="W2879">
        <f t="shared" si="89"/>
        <v>0.65352162172859318</v>
      </c>
      <c r="X2879">
        <v>-4.9225218891515397</v>
      </c>
      <c r="Y2879">
        <v>0.117850350523964</v>
      </c>
      <c r="Z2879">
        <v>111.755900096638</v>
      </c>
      <c r="AA2879">
        <v>114.18810246664199</v>
      </c>
      <c r="AB2879">
        <v>4.59678443882036</v>
      </c>
      <c r="AC2879">
        <v>-7.8801337666051893E-2</v>
      </c>
      <c r="AD2879">
        <v>76.421728569082106</v>
      </c>
      <c r="AE2879">
        <v>103.866461134861</v>
      </c>
      <c r="AF2879">
        <v>73.777505494854097</v>
      </c>
      <c r="AG2879">
        <v>110.24750961319801</v>
      </c>
      <c r="AH2879">
        <v>110.88272802147399</v>
      </c>
      <c r="AI2879">
        <v>33</v>
      </c>
      <c r="AJ2879" t="s">
        <v>609</v>
      </c>
      <c r="AK2879">
        <v>446321</v>
      </c>
    </row>
    <row r="2880" spans="1:37" hidden="1" x14ac:dyDescent="0.45">
      <c r="A2880">
        <v>1005071</v>
      </c>
      <c r="B2880" t="s">
        <v>608</v>
      </c>
      <c r="C2880" t="s">
        <v>1</v>
      </c>
      <c r="D2880" t="s">
        <v>1</v>
      </c>
      <c r="E2880">
        <f>COUNTIFS(HOF!$A$2:$A$1048576, B2880)</f>
        <v>0</v>
      </c>
      <c r="F2880">
        <f>COUNTIF(HOF!$C:$C, B2880)</f>
        <v>0</v>
      </c>
      <c r="H2880">
        <v>124</v>
      </c>
      <c r="I2880">
        <v>99</v>
      </c>
      <c r="J2880">
        <f t="shared" si="88"/>
        <v>0.55605381165919288</v>
      </c>
      <c r="K2880">
        <v>3.8085977204803099</v>
      </c>
      <c r="L2880">
        <v>345</v>
      </c>
      <c r="M2880">
        <v>295</v>
      </c>
      <c r="N2880">
        <v>3</v>
      </c>
      <c r="O2880">
        <v>2039.1</v>
      </c>
      <c r="P2880">
        <v>3.3099053190732701</v>
      </c>
      <c r="Q2880">
        <v>2.4669827644826099</v>
      </c>
      <c r="R2880">
        <v>1.34168157</v>
      </c>
      <c r="S2880">
        <v>0.26411543287327399</v>
      </c>
      <c r="T2880">
        <v>1.30630929926091</v>
      </c>
      <c r="U2880">
        <v>3.9936748692716599</v>
      </c>
      <c r="V2880">
        <v>13.013007426634401</v>
      </c>
      <c r="W2880">
        <f t="shared" si="89"/>
        <v>1.2763481365930462</v>
      </c>
      <c r="X2880">
        <v>-6.37849369645118</v>
      </c>
      <c r="Y2880">
        <v>2.96059310338212</v>
      </c>
      <c r="Z2880">
        <v>106.67903218147001</v>
      </c>
      <c r="AA2880">
        <v>111.488270384118</v>
      </c>
      <c r="AC2880">
        <v>-0.18507714879134901</v>
      </c>
      <c r="AD2880">
        <v>64.782898618869098</v>
      </c>
      <c r="AE2880">
        <v>76.311363679987807</v>
      </c>
      <c r="AF2880">
        <v>84.851326135803703</v>
      </c>
      <c r="AG2880">
        <v>104.775381351139</v>
      </c>
      <c r="AH2880">
        <v>97.904801737963197</v>
      </c>
      <c r="AI2880">
        <v>107</v>
      </c>
      <c r="AJ2880" t="s">
        <v>608</v>
      </c>
      <c r="AK2880">
        <v>115171</v>
      </c>
    </row>
    <row r="2881" spans="1:37" hidden="1" x14ac:dyDescent="0.45">
      <c r="A2881">
        <v>8268</v>
      </c>
      <c r="B2881" t="s">
        <v>607</v>
      </c>
      <c r="C2881" t="s">
        <v>5</v>
      </c>
      <c r="D2881" t="s">
        <v>5</v>
      </c>
      <c r="E2881">
        <f>COUNTIFS(HOF!$A$2:$A$1048576, B2881)</f>
        <v>0</v>
      </c>
      <c r="F2881">
        <f>COUNTIF(HOF!$C:$C, B2881)</f>
        <v>0</v>
      </c>
      <c r="H2881">
        <v>30</v>
      </c>
      <c r="I2881">
        <v>41</v>
      </c>
      <c r="J2881">
        <f t="shared" si="88"/>
        <v>0.42253521126760563</v>
      </c>
      <c r="K2881">
        <v>4.8170457964772497</v>
      </c>
      <c r="L2881">
        <v>209</v>
      </c>
      <c r="M2881">
        <v>80</v>
      </c>
      <c r="N2881">
        <v>3</v>
      </c>
      <c r="O2881">
        <v>586.20000000000005</v>
      </c>
      <c r="P2881">
        <v>6.81136411985955</v>
      </c>
      <c r="Q2881">
        <v>3.4056820599297701</v>
      </c>
      <c r="R2881">
        <v>2</v>
      </c>
      <c r="S2881">
        <v>0.266666666666666</v>
      </c>
      <c r="T2881">
        <v>1.4352273746050399</v>
      </c>
      <c r="U2881">
        <v>4.8546264875987299</v>
      </c>
      <c r="V2881">
        <v>1.9489379897713599</v>
      </c>
      <c r="W2881">
        <f t="shared" si="89"/>
        <v>0.66493960756443526</v>
      </c>
      <c r="X2881">
        <v>-6.8750560879707301</v>
      </c>
      <c r="Y2881">
        <v>-0.45237279532689101</v>
      </c>
      <c r="Z2881">
        <v>120.841919721464</v>
      </c>
      <c r="AA2881">
        <v>120.01511014864499</v>
      </c>
      <c r="AB2881">
        <v>4.4372495851837401</v>
      </c>
      <c r="AC2881">
        <v>-3.7580691121477501E-2</v>
      </c>
      <c r="AD2881">
        <v>92.4573745548538</v>
      </c>
      <c r="AE2881">
        <v>103.91390395705101</v>
      </c>
      <c r="AF2881">
        <v>89.000782797761502</v>
      </c>
      <c r="AG2881">
        <v>105.666854626928</v>
      </c>
      <c r="AH2881">
        <v>106.76604241424999</v>
      </c>
      <c r="AI2881">
        <v>38</v>
      </c>
      <c r="AJ2881" t="s">
        <v>607</v>
      </c>
      <c r="AK2881">
        <v>456027</v>
      </c>
    </row>
    <row r="2882" spans="1:37" hidden="1" x14ac:dyDescent="0.45">
      <c r="A2882">
        <v>13273</v>
      </c>
      <c r="B2882" t="s">
        <v>606</v>
      </c>
      <c r="C2882" t="s">
        <v>5</v>
      </c>
      <c r="D2882" t="s">
        <v>1</v>
      </c>
      <c r="E2882">
        <f>COUNTIFS(HOF!$A$2:$A$1048576, B2882)</f>
        <v>0</v>
      </c>
      <c r="F2882">
        <f>COUNTIF(HOF!$C:$C, B2882)</f>
        <v>0</v>
      </c>
      <c r="H2882">
        <v>40</v>
      </c>
      <c r="I2882">
        <v>54</v>
      </c>
      <c r="J2882">
        <f t="shared" ref="J2882:J2945" si="90">H2882/SUM(H2882:I2882)</f>
        <v>0.42553191489361702</v>
      </c>
      <c r="K2882">
        <v>4.1685705185606698</v>
      </c>
      <c r="L2882">
        <v>248</v>
      </c>
      <c r="M2882">
        <v>129</v>
      </c>
      <c r="N2882">
        <v>4</v>
      </c>
      <c r="O2882">
        <v>846.1</v>
      </c>
      <c r="P2882">
        <v>7.8798743730955598</v>
      </c>
      <c r="Q2882">
        <v>2.09491936774605</v>
      </c>
      <c r="R2882">
        <v>3.7614213200000002</v>
      </c>
      <c r="S2882">
        <v>0.25689448441246998</v>
      </c>
      <c r="T2882">
        <v>1.24537225809607</v>
      </c>
      <c r="U2882">
        <v>4.0646298320071796</v>
      </c>
      <c r="V2882">
        <v>9.45810965728014</v>
      </c>
      <c r="W2882">
        <f t="shared" ref="W2882:W2945" si="91">(V2882/O2882)*200</f>
        <v>2.2356954632502402</v>
      </c>
      <c r="X2882">
        <v>-0.64901886880397797</v>
      </c>
      <c r="Y2882">
        <v>-0.41145064875339199</v>
      </c>
      <c r="Z2882">
        <v>101.507925572677</v>
      </c>
      <c r="AA2882">
        <v>97.606927290981901</v>
      </c>
      <c r="AB2882">
        <v>4.0006061720828496</v>
      </c>
      <c r="AC2882">
        <v>0.103940686553489</v>
      </c>
      <c r="AD2882">
        <v>91.639476194647898</v>
      </c>
      <c r="AE2882">
        <v>64.117906799492104</v>
      </c>
      <c r="AF2882">
        <v>142.74496270696099</v>
      </c>
      <c r="AG2882">
        <v>105.311703629337</v>
      </c>
      <c r="AH2882">
        <v>95.670321026158803</v>
      </c>
      <c r="AI2882">
        <v>33</v>
      </c>
      <c r="AJ2882" t="s">
        <v>606</v>
      </c>
      <c r="AK2882">
        <v>548389</v>
      </c>
    </row>
    <row r="2883" spans="1:37" hidden="1" x14ac:dyDescent="0.45">
      <c r="A2883">
        <v>1011349</v>
      </c>
      <c r="B2883" t="s">
        <v>605</v>
      </c>
      <c r="C2883" t="s">
        <v>5</v>
      </c>
      <c r="D2883" t="s">
        <v>5</v>
      </c>
      <c r="E2883">
        <f>COUNTIFS(HOF!$A$2:$A$1048576, B2883)</f>
        <v>0</v>
      </c>
      <c r="F2883">
        <f>COUNTIF(HOF!$C:$C, B2883)</f>
        <v>0</v>
      </c>
      <c r="H2883">
        <v>52</v>
      </c>
      <c r="I2883">
        <v>47</v>
      </c>
      <c r="J2883">
        <f t="shared" si="90"/>
        <v>0.5252525252525253</v>
      </c>
      <c r="K2883">
        <v>4.1373438915261804</v>
      </c>
      <c r="L2883">
        <v>248</v>
      </c>
      <c r="M2883">
        <v>73</v>
      </c>
      <c r="N2883">
        <v>19</v>
      </c>
      <c r="O2883">
        <v>881</v>
      </c>
      <c r="P2883">
        <v>3.2179341378537001</v>
      </c>
      <c r="Q2883">
        <v>2.8399545724550102</v>
      </c>
      <c r="R2883">
        <v>1.13309353</v>
      </c>
      <c r="S2883">
        <v>0.26893398113746703</v>
      </c>
      <c r="T2883">
        <v>1.3836549255885899</v>
      </c>
      <c r="U2883">
        <v>3.8647408161838799</v>
      </c>
      <c r="V2883">
        <v>7.1825448153540403</v>
      </c>
      <c r="W2883">
        <f t="shared" si="91"/>
        <v>1.6305436584231645</v>
      </c>
      <c r="Z2883">
        <v>109.136329738176</v>
      </c>
      <c r="AA2883">
        <v>98.121336801566599</v>
      </c>
      <c r="AC2883">
        <v>0.27260307534230499</v>
      </c>
      <c r="AD2883">
        <v>115.818288046823</v>
      </c>
      <c r="AE2883">
        <v>105.493943045409</v>
      </c>
      <c r="AF2883">
        <v>109.33160884791501</v>
      </c>
      <c r="AG2883">
        <v>97.120069339051597</v>
      </c>
      <c r="AH2883">
        <v>98.400161103996695</v>
      </c>
      <c r="AJ2883" t="s">
        <v>605</v>
      </c>
      <c r="AK2883">
        <v>121599</v>
      </c>
    </row>
    <row r="2884" spans="1:37" hidden="1" x14ac:dyDescent="0.45">
      <c r="A2884">
        <v>1007406</v>
      </c>
      <c r="B2884" t="s">
        <v>604</v>
      </c>
      <c r="C2884" t="s">
        <v>5</v>
      </c>
      <c r="D2884" t="s">
        <v>5</v>
      </c>
      <c r="E2884">
        <f>COUNTIFS(HOF!$A$2:$A$1048576, B2884)</f>
        <v>0</v>
      </c>
      <c r="F2884">
        <f>COUNTIF(HOF!$C:$C, B2884)</f>
        <v>0</v>
      </c>
      <c r="H2884">
        <v>47</v>
      </c>
      <c r="I2884">
        <v>39</v>
      </c>
      <c r="J2884">
        <f t="shared" si="90"/>
        <v>0.54651162790697672</v>
      </c>
      <c r="K2884">
        <v>5.3682972676152296</v>
      </c>
      <c r="L2884">
        <v>208</v>
      </c>
      <c r="M2884">
        <v>83</v>
      </c>
      <c r="N2884">
        <v>11</v>
      </c>
      <c r="O2884">
        <v>851.2</v>
      </c>
      <c r="P2884">
        <v>2.7264186910329302</v>
      </c>
      <c r="Q2884">
        <v>5.4105673248405504</v>
      </c>
      <c r="R2884">
        <v>0.50390625</v>
      </c>
      <c r="S2884">
        <v>0.27977919814061503</v>
      </c>
      <c r="T2884">
        <v>1.73189817798173</v>
      </c>
      <c r="U2884">
        <v>5.4169041385778698</v>
      </c>
      <c r="V2884">
        <v>1.7584051564335801</v>
      </c>
      <c r="W2884">
        <f t="shared" si="91"/>
        <v>0.41315910630488251</v>
      </c>
      <c r="Z2884">
        <v>112.792652701302</v>
      </c>
      <c r="AA2884">
        <v>115.03201154646401</v>
      </c>
      <c r="AC2884">
        <v>-4.86068709626419E-2</v>
      </c>
      <c r="AD2884">
        <v>77.517037188498804</v>
      </c>
      <c r="AE2884">
        <v>141.22871981911899</v>
      </c>
      <c r="AF2884">
        <v>55.131901040652302</v>
      </c>
      <c r="AG2884">
        <v>101.41257049339001</v>
      </c>
      <c r="AH2884">
        <v>112.77849314744699</v>
      </c>
      <c r="AJ2884" t="s">
        <v>604</v>
      </c>
      <c r="AK2884">
        <v>117561</v>
      </c>
    </row>
    <row r="2885" spans="1:37" hidden="1" x14ac:dyDescent="0.45">
      <c r="A2885">
        <v>1003869</v>
      </c>
      <c r="B2885" t="s">
        <v>603</v>
      </c>
      <c r="C2885" t="s">
        <v>1</v>
      </c>
      <c r="D2885" t="s">
        <v>1</v>
      </c>
      <c r="E2885">
        <f>COUNTIFS(HOF!$A$2:$A$1048576, B2885)</f>
        <v>0</v>
      </c>
      <c r="F2885">
        <f>COUNTIF(HOF!$C:$C, B2885)</f>
        <v>0</v>
      </c>
      <c r="H2885">
        <v>29</v>
      </c>
      <c r="I2885">
        <v>43</v>
      </c>
      <c r="J2885">
        <f t="shared" si="90"/>
        <v>0.40277777777777779</v>
      </c>
      <c r="K2885">
        <v>3.6625069946814701</v>
      </c>
      <c r="L2885">
        <v>84</v>
      </c>
      <c r="M2885">
        <v>68</v>
      </c>
      <c r="N2885">
        <v>0</v>
      </c>
      <c r="O2885">
        <v>614.1</v>
      </c>
      <c r="P2885">
        <v>3.0911559035111602</v>
      </c>
      <c r="Q2885">
        <v>3.4134565190431299</v>
      </c>
      <c r="R2885">
        <v>0.90557940000000003</v>
      </c>
      <c r="S2885">
        <v>0.27978483096140699</v>
      </c>
      <c r="T2885">
        <v>1.47476948319173</v>
      </c>
      <c r="U2885">
        <v>3.6415765627551502</v>
      </c>
      <c r="V2885">
        <v>3.4186365753412198</v>
      </c>
      <c r="W2885">
        <f t="shared" si="91"/>
        <v>1.1133810699694575</v>
      </c>
      <c r="Z2885">
        <v>113.211429500183</v>
      </c>
      <c r="AA2885">
        <v>111.032388199376</v>
      </c>
      <c r="AC2885">
        <v>2.0930431926319E-2</v>
      </c>
      <c r="AD2885">
        <v>100.97262181557301</v>
      </c>
      <c r="AE2885">
        <v>130.40622704142601</v>
      </c>
      <c r="AF2885">
        <v>78.368201616765703</v>
      </c>
      <c r="AG2885">
        <v>104.014285405076</v>
      </c>
      <c r="AH2885">
        <v>111.051792014231</v>
      </c>
      <c r="AJ2885" t="s">
        <v>603</v>
      </c>
      <c r="AK2885">
        <v>113939</v>
      </c>
    </row>
    <row r="2886" spans="1:37" hidden="1" x14ac:dyDescent="0.45">
      <c r="A2886">
        <v>1003891</v>
      </c>
      <c r="B2886" t="s">
        <v>602</v>
      </c>
      <c r="C2886" t="s">
        <v>5</v>
      </c>
      <c r="D2886" t="s">
        <v>5</v>
      </c>
      <c r="E2886">
        <f>COUNTIFS(HOF!$A$2:$A$1048576, B2886)</f>
        <v>0</v>
      </c>
      <c r="F2886">
        <f>COUNTIF(HOF!$C:$C, B2886)</f>
        <v>0</v>
      </c>
      <c r="H2886">
        <v>104</v>
      </c>
      <c r="I2886">
        <v>95</v>
      </c>
      <c r="J2886">
        <f t="shared" si="90"/>
        <v>0.52261306532663321</v>
      </c>
      <c r="K2886">
        <v>3.4756363491725399</v>
      </c>
      <c r="L2886">
        <v>848</v>
      </c>
      <c r="M2886">
        <v>27</v>
      </c>
      <c r="N2886">
        <v>193</v>
      </c>
      <c r="O2886">
        <v>1375</v>
      </c>
      <c r="P2886">
        <v>5.7403636124751802</v>
      </c>
      <c r="Q2886">
        <v>2.3694545355940799</v>
      </c>
      <c r="R2886">
        <v>2.4226519299999998</v>
      </c>
      <c r="S2886">
        <v>0.253433678269049</v>
      </c>
      <c r="T2886">
        <v>1.24290908573673</v>
      </c>
      <c r="U2886">
        <v>3.3801674233144499</v>
      </c>
      <c r="V2886">
        <v>10.2462773711813</v>
      </c>
      <c r="W2886">
        <f t="shared" si="91"/>
        <v>1.4903676176263709</v>
      </c>
      <c r="Z2886">
        <v>91.647513713526806</v>
      </c>
      <c r="AA2886">
        <v>91.364119164614095</v>
      </c>
      <c r="AC2886">
        <v>9.5468925858090498E-2</v>
      </c>
      <c r="AD2886">
        <v>110.09361331951899</v>
      </c>
      <c r="AE2886">
        <v>75.889823361010002</v>
      </c>
      <c r="AF2886">
        <v>146.34599693308601</v>
      </c>
      <c r="AG2886">
        <v>100.67776003617401</v>
      </c>
      <c r="AH2886">
        <v>93.664339836340801</v>
      </c>
      <c r="AJ2886" t="s">
        <v>602</v>
      </c>
      <c r="AK2886">
        <v>113968</v>
      </c>
    </row>
    <row r="2887" spans="1:37" x14ac:dyDescent="0.45">
      <c r="A2887">
        <v>1303</v>
      </c>
      <c r="B2887" t="s">
        <v>601</v>
      </c>
      <c r="C2887" t="s">
        <v>1</v>
      </c>
      <c r="D2887" t="s">
        <v>1</v>
      </c>
      <c r="E2887">
        <f>COUNTIFS(HOF!$A$2:$A$1048576, B2887)</f>
        <v>1</v>
      </c>
      <c r="F2887">
        <f>COUNTIF(HOF!$C:$C, B2887)</f>
        <v>0</v>
      </c>
      <c r="H2887">
        <v>203</v>
      </c>
      <c r="I2887">
        <v>105</v>
      </c>
      <c r="J2887">
        <f t="shared" si="90"/>
        <v>0.65909090909090906</v>
      </c>
      <c r="K2887">
        <v>3.3848205224452301</v>
      </c>
      <c r="L2887">
        <v>416</v>
      </c>
      <c r="M2887">
        <v>390</v>
      </c>
      <c r="N2887">
        <v>1</v>
      </c>
      <c r="O2887">
        <v>2749.1</v>
      </c>
      <c r="P2887">
        <v>6.9300435648129204</v>
      </c>
      <c r="Q2887">
        <v>1.9379243223284099</v>
      </c>
      <c r="R2887">
        <v>3.5760135100000001</v>
      </c>
      <c r="S2887">
        <v>0.249293386093838</v>
      </c>
      <c r="T2887">
        <v>1.17774004423787</v>
      </c>
      <c r="U2887">
        <v>3.3939218550924402</v>
      </c>
      <c r="V2887">
        <v>65.390720803290606</v>
      </c>
      <c r="W2887">
        <f t="shared" si="91"/>
        <v>4.7572457024692154</v>
      </c>
      <c r="X2887">
        <v>38.031318154186003</v>
      </c>
      <c r="Y2887">
        <v>3.2974466004830201</v>
      </c>
      <c r="Z2887">
        <v>76.422719131410602</v>
      </c>
      <c r="AA2887">
        <v>77.670304909358094</v>
      </c>
      <c r="AB2887">
        <v>3.3232788066955998</v>
      </c>
      <c r="AC2887">
        <v>-9.10133264721091E-3</v>
      </c>
      <c r="AD2887">
        <v>103.478435012915</v>
      </c>
      <c r="AE2887">
        <v>58.526859284394398</v>
      </c>
      <c r="AF2887">
        <v>174.110305871821</v>
      </c>
      <c r="AG2887">
        <v>95.677785806546296</v>
      </c>
      <c r="AH2887">
        <v>84.932170704854798</v>
      </c>
      <c r="AI2887">
        <v>257</v>
      </c>
      <c r="AJ2887" t="s">
        <v>601</v>
      </c>
      <c r="AK2887">
        <v>136880</v>
      </c>
    </row>
    <row r="2888" spans="1:37" hidden="1" x14ac:dyDescent="0.45">
      <c r="A2888">
        <v>1005678</v>
      </c>
      <c r="B2888" t="s">
        <v>600</v>
      </c>
      <c r="C2888" t="s">
        <v>5</v>
      </c>
      <c r="D2888" t="s">
        <v>5</v>
      </c>
      <c r="E2888">
        <f>COUNTIFS(HOF!$A$2:$A$1048576, B2888)</f>
        <v>0</v>
      </c>
      <c r="F2888">
        <f>COUNTIF(HOF!$C:$C, B2888)</f>
        <v>0</v>
      </c>
      <c r="H2888">
        <v>33</v>
      </c>
      <c r="I2888">
        <v>40</v>
      </c>
      <c r="J2888">
        <f t="shared" si="90"/>
        <v>0.45205479452054792</v>
      </c>
      <c r="K2888">
        <v>4.1585094367140796</v>
      </c>
      <c r="L2888">
        <v>216</v>
      </c>
      <c r="M2888">
        <v>69</v>
      </c>
      <c r="N2888">
        <v>7</v>
      </c>
      <c r="O2888">
        <v>742.1</v>
      </c>
      <c r="P2888">
        <v>4.0857658314071301</v>
      </c>
      <c r="Q2888">
        <v>3.9645264892288798</v>
      </c>
      <c r="R2888">
        <v>1.0305810399999999</v>
      </c>
      <c r="S2888">
        <v>0.26653033401499598</v>
      </c>
      <c r="T2888">
        <v>1.49393811639647</v>
      </c>
      <c r="U2888">
        <v>4.2475090705355898</v>
      </c>
      <c r="V2888">
        <v>4.8256550468504402</v>
      </c>
      <c r="W2888">
        <f t="shared" si="91"/>
        <v>1.3005403710687078</v>
      </c>
      <c r="Z2888">
        <v>108.28764870313</v>
      </c>
      <c r="AA2888">
        <v>104.136099370986</v>
      </c>
      <c r="AC2888">
        <v>-8.8999633821508398E-2</v>
      </c>
      <c r="AD2888">
        <v>117.701737361543</v>
      </c>
      <c r="AE2888">
        <v>133.98955730421801</v>
      </c>
      <c r="AF2888">
        <v>88.812596381031398</v>
      </c>
      <c r="AG2888">
        <v>100.84599152077099</v>
      </c>
      <c r="AH2888">
        <v>108.087204069023</v>
      </c>
      <c r="AJ2888" t="s">
        <v>600</v>
      </c>
      <c r="AK2888">
        <v>115794</v>
      </c>
    </row>
    <row r="2889" spans="1:37" hidden="1" x14ac:dyDescent="0.45">
      <c r="A2889">
        <v>1006311</v>
      </c>
      <c r="B2889" t="s">
        <v>599</v>
      </c>
      <c r="C2889" t="s">
        <v>5</v>
      </c>
      <c r="D2889" t="s">
        <v>5</v>
      </c>
      <c r="E2889">
        <f>COUNTIFS(HOF!$A$2:$A$1048576, B2889)</f>
        <v>0</v>
      </c>
      <c r="F2889">
        <f>COUNTIF(HOF!$C:$C, B2889)</f>
        <v>0</v>
      </c>
      <c r="H2889">
        <v>28</v>
      </c>
      <c r="I2889">
        <v>34</v>
      </c>
      <c r="J2889">
        <f t="shared" si="90"/>
        <v>0.45161290322580644</v>
      </c>
      <c r="K2889">
        <v>3.7674423778702999</v>
      </c>
      <c r="L2889">
        <v>279</v>
      </c>
      <c r="M2889">
        <v>18</v>
      </c>
      <c r="N2889">
        <v>34</v>
      </c>
      <c r="O2889">
        <v>559</v>
      </c>
      <c r="P2889">
        <v>5.6511635668054501</v>
      </c>
      <c r="Q2889">
        <v>3.2683367637079899</v>
      </c>
      <c r="R2889">
        <v>1.7290640399999999</v>
      </c>
      <c r="S2889">
        <v>0.247437092264678</v>
      </c>
      <c r="T2889">
        <v>1.3130592143194599</v>
      </c>
      <c r="U2889">
        <v>3.8119272518946201</v>
      </c>
      <c r="V2889">
        <v>3.7257079053670101</v>
      </c>
      <c r="W2889">
        <f t="shared" si="91"/>
        <v>1.3329903060347084</v>
      </c>
      <c r="X2889">
        <v>-0.879399824887514</v>
      </c>
      <c r="Y2889">
        <v>-2.3483753499445399</v>
      </c>
      <c r="Z2889">
        <v>94.988546974095797</v>
      </c>
      <c r="AA2889">
        <v>96.525313778433301</v>
      </c>
      <c r="AC2889">
        <v>-4.4484874024320602E-2</v>
      </c>
      <c r="AD2889">
        <v>111.557290598924</v>
      </c>
      <c r="AE2889">
        <v>101.815976991196</v>
      </c>
      <c r="AF2889">
        <v>109.38708100764001</v>
      </c>
      <c r="AG2889">
        <v>96.658232130628406</v>
      </c>
      <c r="AH2889">
        <v>97.150720010864802</v>
      </c>
      <c r="AI2889">
        <v>3</v>
      </c>
      <c r="AJ2889" t="s">
        <v>599</v>
      </c>
      <c r="AK2889">
        <v>116443</v>
      </c>
    </row>
    <row r="2890" spans="1:37" hidden="1" x14ac:dyDescent="0.45">
      <c r="A2890">
        <v>1007981</v>
      </c>
      <c r="B2890" t="s">
        <v>598</v>
      </c>
      <c r="C2890" t="s">
        <v>5</v>
      </c>
      <c r="D2890" t="s">
        <v>1</v>
      </c>
      <c r="E2890">
        <f>COUNTIFS(HOF!$A$2:$A$1048576, B2890)</f>
        <v>0</v>
      </c>
      <c r="F2890">
        <f>COUNTIF(HOF!$C:$C, B2890)</f>
        <v>0</v>
      </c>
      <c r="H2890">
        <v>67</v>
      </c>
      <c r="I2890">
        <v>49</v>
      </c>
      <c r="J2890">
        <f t="shared" si="90"/>
        <v>0.57758620689655171</v>
      </c>
      <c r="K2890">
        <v>5.0113636386265101</v>
      </c>
      <c r="L2890">
        <v>224</v>
      </c>
      <c r="M2890">
        <v>128</v>
      </c>
      <c r="N2890">
        <v>5</v>
      </c>
      <c r="O2890">
        <v>1056</v>
      </c>
      <c r="P2890">
        <v>3.1107954559501301</v>
      </c>
      <c r="Q2890">
        <v>3.8522727290122201</v>
      </c>
      <c r="R2890">
        <v>0.80752212000000001</v>
      </c>
      <c r="S2890">
        <v>0.27840641206977801</v>
      </c>
      <c r="T2890">
        <v>1.5464015158497899</v>
      </c>
      <c r="U2890">
        <v>4.8348168410380197</v>
      </c>
      <c r="V2890">
        <v>7.0219154763035396</v>
      </c>
      <c r="W2890">
        <f t="shared" si="91"/>
        <v>1.3299082341483976</v>
      </c>
      <c r="Z2890">
        <v>110.09321415732801</v>
      </c>
      <c r="AA2890">
        <v>107.502598176845</v>
      </c>
      <c r="AC2890">
        <v>0.17654679758849501</v>
      </c>
      <c r="AD2890">
        <v>94.382628523548803</v>
      </c>
      <c r="AE2890">
        <v>108.01834069313399</v>
      </c>
      <c r="AF2890">
        <v>87.417267933361998</v>
      </c>
      <c r="AG2890">
        <v>101.604649806981</v>
      </c>
      <c r="AH2890">
        <v>103.15117507869699</v>
      </c>
      <c r="AJ2890" t="s">
        <v>598</v>
      </c>
      <c r="AK2890">
        <v>118153</v>
      </c>
    </row>
    <row r="2891" spans="1:37" hidden="1" x14ac:dyDescent="0.45">
      <c r="A2891">
        <v>1009010</v>
      </c>
      <c r="B2891" t="s">
        <v>597</v>
      </c>
      <c r="C2891" t="s">
        <v>5</v>
      </c>
      <c r="D2891" t="s">
        <v>1</v>
      </c>
      <c r="E2891">
        <f>COUNTIFS(HOF!$A$2:$A$1048576, B2891)</f>
        <v>0</v>
      </c>
      <c r="F2891">
        <f>COUNTIF(HOF!$C:$C, B2891)</f>
        <v>0</v>
      </c>
      <c r="H2891">
        <v>32</v>
      </c>
      <c r="I2891">
        <v>37</v>
      </c>
      <c r="J2891">
        <f t="shared" si="90"/>
        <v>0.46376811594202899</v>
      </c>
      <c r="K2891">
        <v>3.4249760237472202</v>
      </c>
      <c r="L2891">
        <v>122</v>
      </c>
      <c r="M2891">
        <v>67</v>
      </c>
      <c r="N2891">
        <v>5</v>
      </c>
      <c r="O2891">
        <v>675.1</v>
      </c>
      <c r="P2891">
        <v>2.71865801106784</v>
      </c>
      <c r="Q2891">
        <v>2.3588356272500302</v>
      </c>
      <c r="R2891">
        <v>1.1525423699999999</v>
      </c>
      <c r="S2891">
        <v>0.27742923800101399</v>
      </c>
      <c r="T2891">
        <v>1.34896375167908</v>
      </c>
      <c r="U2891">
        <v>3.1154037918906101</v>
      </c>
      <c r="V2891">
        <v>4.4763171281665501</v>
      </c>
      <c r="W2891">
        <f t="shared" si="91"/>
        <v>1.3261197239420974</v>
      </c>
      <c r="Z2891">
        <v>117.410788107161</v>
      </c>
      <c r="AA2891">
        <v>106.199950405113</v>
      </c>
      <c r="AC2891">
        <v>0.30957223185661598</v>
      </c>
      <c r="AD2891">
        <v>69.015674435269204</v>
      </c>
      <c r="AE2891">
        <v>78.865644364086904</v>
      </c>
      <c r="AF2891">
        <v>86.901436312199607</v>
      </c>
      <c r="AG2891">
        <v>110.64963071856</v>
      </c>
      <c r="AH2891">
        <v>105.27031768691801</v>
      </c>
      <c r="AJ2891" t="s">
        <v>597</v>
      </c>
      <c r="AK2891">
        <v>119187</v>
      </c>
    </row>
    <row r="2892" spans="1:37" hidden="1" x14ac:dyDescent="0.45">
      <c r="A2892">
        <v>1009126</v>
      </c>
      <c r="B2892" t="s">
        <v>596</v>
      </c>
      <c r="C2892" t="s">
        <v>5</v>
      </c>
      <c r="D2892" t="s">
        <v>1</v>
      </c>
      <c r="E2892">
        <f>COUNTIFS(HOF!$A$2:$A$1048576, B2892)</f>
        <v>0</v>
      </c>
      <c r="F2892">
        <f>COUNTIF(HOF!$C:$C, B2892)</f>
        <v>0</v>
      </c>
      <c r="H2892">
        <v>11</v>
      </c>
      <c r="I2892">
        <v>26</v>
      </c>
      <c r="J2892">
        <f t="shared" si="90"/>
        <v>0.29729729729729731</v>
      </c>
      <c r="K2892">
        <v>4.9795065229542397</v>
      </c>
      <c r="L2892">
        <v>80</v>
      </c>
      <c r="M2892">
        <v>46</v>
      </c>
      <c r="N2892">
        <v>3</v>
      </c>
      <c r="O2892">
        <v>406.2</v>
      </c>
      <c r="P2892">
        <v>3.4081955757108999</v>
      </c>
      <c r="Q2892">
        <v>5.2893424843825096</v>
      </c>
      <c r="R2892">
        <v>0.64435145999999999</v>
      </c>
      <c r="S2892">
        <v>0.29310344827586199</v>
      </c>
      <c r="T2892">
        <v>1.7581961303270499</v>
      </c>
      <c r="U2892">
        <v>4.4951734384786199</v>
      </c>
      <c r="V2892">
        <v>2.5476184710860199</v>
      </c>
      <c r="W2892">
        <f t="shared" si="91"/>
        <v>1.2543665539566813</v>
      </c>
      <c r="Z2892">
        <v>119.502246782217</v>
      </c>
      <c r="AA2892">
        <v>108.032251933113</v>
      </c>
      <c r="AC2892">
        <v>0.48433308447562701</v>
      </c>
      <c r="AD2892">
        <v>115.850835265326</v>
      </c>
      <c r="AE2892">
        <v>166.962251041374</v>
      </c>
      <c r="AF2892">
        <v>69.133597771810898</v>
      </c>
      <c r="AG2892">
        <v>105.358831144432</v>
      </c>
      <c r="AH2892">
        <v>120.725834485573</v>
      </c>
      <c r="AJ2892" t="s">
        <v>596</v>
      </c>
      <c r="AK2892">
        <v>119319</v>
      </c>
    </row>
    <row r="2893" spans="1:37" hidden="1" x14ac:dyDescent="0.45">
      <c r="A2893">
        <v>571</v>
      </c>
      <c r="B2893" t="s">
        <v>595</v>
      </c>
      <c r="C2893" t="s">
        <v>1</v>
      </c>
      <c r="D2893" t="s">
        <v>1</v>
      </c>
      <c r="E2893">
        <f>COUNTIFS(HOF!$A$2:$A$1048576, B2893)</f>
        <v>0</v>
      </c>
      <c r="F2893">
        <f>COUNTIF(HOF!$C:$C, B2893)</f>
        <v>0</v>
      </c>
      <c r="H2893">
        <v>163</v>
      </c>
      <c r="I2893">
        <v>102</v>
      </c>
      <c r="J2893">
        <f t="shared" si="90"/>
        <v>0.61509433962264148</v>
      </c>
      <c r="K2893">
        <v>3.3589667149765199</v>
      </c>
      <c r="L2893">
        <v>365</v>
      </c>
      <c r="M2893">
        <v>341</v>
      </c>
      <c r="N2893">
        <v>0</v>
      </c>
      <c r="O2893">
        <v>2245.1</v>
      </c>
      <c r="P2893">
        <v>7.4233966063681702</v>
      </c>
      <c r="Q2893">
        <v>2.0843230212264801</v>
      </c>
      <c r="R2893">
        <v>3.56153846</v>
      </c>
      <c r="S2893">
        <v>0.25272957131364199</v>
      </c>
      <c r="T2893">
        <v>1.2109560458792299</v>
      </c>
      <c r="U2893">
        <v>3.3701509111534702</v>
      </c>
      <c r="V2893">
        <v>52.622029595077002</v>
      </c>
      <c r="W2893">
        <f t="shared" si="91"/>
        <v>4.6877225598037509</v>
      </c>
      <c r="X2893">
        <v>24.618743706494499</v>
      </c>
      <c r="Y2893">
        <v>0.72108056832664102</v>
      </c>
      <c r="Z2893">
        <v>79.070552501903094</v>
      </c>
      <c r="AA2893">
        <v>77.969470442498306</v>
      </c>
      <c r="AB2893">
        <v>3.6660486449849299</v>
      </c>
      <c r="AC2893">
        <v>-1.11841961769454E-2</v>
      </c>
      <c r="AD2893">
        <v>107.554269995932</v>
      </c>
      <c r="AE2893">
        <v>62.078097788340799</v>
      </c>
      <c r="AF2893">
        <v>172.74834564865</v>
      </c>
      <c r="AG2893">
        <v>98.703268616142907</v>
      </c>
      <c r="AH2893">
        <v>88.318225128398097</v>
      </c>
      <c r="AI2893">
        <v>225</v>
      </c>
      <c r="AJ2893" t="s">
        <v>595</v>
      </c>
      <c r="AK2893">
        <v>400061</v>
      </c>
    </row>
    <row r="2894" spans="1:37" hidden="1" x14ac:dyDescent="0.45">
      <c r="A2894">
        <v>1010016</v>
      </c>
      <c r="B2894" t="s">
        <v>594</v>
      </c>
      <c r="C2894" t="s">
        <v>1</v>
      </c>
      <c r="D2894" t="s">
        <v>1</v>
      </c>
      <c r="E2894">
        <f>COUNTIFS(HOF!$A$2:$A$1048576, B2894)</f>
        <v>0</v>
      </c>
      <c r="F2894">
        <f>COUNTIF(HOF!$C:$C, B2894)</f>
        <v>0</v>
      </c>
      <c r="H2894">
        <v>59</v>
      </c>
      <c r="I2894">
        <v>55</v>
      </c>
      <c r="J2894">
        <f t="shared" si="90"/>
        <v>0.51754385964912286</v>
      </c>
      <c r="K2894">
        <v>4.2737278073182496</v>
      </c>
      <c r="L2894">
        <v>206</v>
      </c>
      <c r="M2894">
        <v>144</v>
      </c>
      <c r="N2894">
        <v>3</v>
      </c>
      <c r="O2894">
        <v>1120.0999999999999</v>
      </c>
      <c r="P2894">
        <v>4.1291279942886803</v>
      </c>
      <c r="Q2894">
        <v>4.26569448437216</v>
      </c>
      <c r="R2894">
        <v>0.96798492999999997</v>
      </c>
      <c r="S2894">
        <v>0.24826789838337099</v>
      </c>
      <c r="T2894">
        <v>1.43350185015729</v>
      </c>
      <c r="U2894">
        <v>4.5874555905481396</v>
      </c>
      <c r="V2894">
        <v>5.6608244776725698</v>
      </c>
      <c r="W2894">
        <f t="shared" si="91"/>
        <v>1.0107712664355986</v>
      </c>
      <c r="Z2894">
        <v>109.565966728769</v>
      </c>
      <c r="AA2894">
        <v>112.83271705954699</v>
      </c>
      <c r="AC2894">
        <v>-0.31372778322989597</v>
      </c>
      <c r="AD2894">
        <v>127.08262035568499</v>
      </c>
      <c r="AE2894">
        <v>151.682769060325</v>
      </c>
      <c r="AF2894">
        <v>81.049517515560098</v>
      </c>
      <c r="AG2894">
        <v>91.859936445468705</v>
      </c>
      <c r="AH2894">
        <v>102.798872612588</v>
      </c>
      <c r="AJ2894" t="s">
        <v>594</v>
      </c>
      <c r="AK2894">
        <v>120241</v>
      </c>
    </row>
    <row r="2895" spans="1:37" hidden="1" x14ac:dyDescent="0.45">
      <c r="A2895">
        <v>1016101</v>
      </c>
      <c r="B2895" t="s">
        <v>593</v>
      </c>
      <c r="C2895" t="s">
        <v>1</v>
      </c>
      <c r="D2895" t="s">
        <v>1</v>
      </c>
      <c r="E2895">
        <f>COUNTIFS(HOF!$A$2:$A$1048576, B2895)</f>
        <v>0</v>
      </c>
      <c r="F2895">
        <f>COUNTIF(HOF!$C:$C, B2895)</f>
        <v>0</v>
      </c>
      <c r="H2895">
        <v>36</v>
      </c>
      <c r="I2895">
        <v>23</v>
      </c>
      <c r="J2895">
        <f t="shared" si="90"/>
        <v>0.61016949152542377</v>
      </c>
      <c r="K2895">
        <v>2.9875741659622101</v>
      </c>
      <c r="L2895">
        <v>92</v>
      </c>
      <c r="M2895">
        <v>68</v>
      </c>
      <c r="N2895">
        <v>6</v>
      </c>
      <c r="O2895">
        <v>563.1</v>
      </c>
      <c r="P2895">
        <v>5.6556216831584099</v>
      </c>
      <c r="Q2895">
        <v>2.8437871740174998</v>
      </c>
      <c r="R2895">
        <v>1.98876404</v>
      </c>
      <c r="S2895">
        <v>0.24426576855818399</v>
      </c>
      <c r="T2895">
        <v>1.25325452238224</v>
      </c>
      <c r="U2895">
        <v>2.93895230877588</v>
      </c>
      <c r="V2895">
        <v>13.2010308802127</v>
      </c>
      <c r="W2895">
        <f t="shared" si="91"/>
        <v>4.6886985900240452</v>
      </c>
      <c r="Z2895">
        <v>72.629370744580299</v>
      </c>
      <c r="AA2895">
        <v>89.418861379968803</v>
      </c>
      <c r="AC2895">
        <v>8.6651441880964006E-2</v>
      </c>
      <c r="AD2895">
        <v>118.394470979971</v>
      </c>
      <c r="AE2895">
        <v>87.170566133297797</v>
      </c>
      <c r="AF2895">
        <v>135.24652654248499</v>
      </c>
      <c r="AG2895">
        <v>70.1416269904323</v>
      </c>
      <c r="AH2895">
        <v>89.698467688520793</v>
      </c>
      <c r="AJ2895" t="s">
        <v>593</v>
      </c>
    </row>
    <row r="2896" spans="1:37" hidden="1" x14ac:dyDescent="0.45">
      <c r="A2896">
        <v>1010071</v>
      </c>
      <c r="B2896" t="s">
        <v>592</v>
      </c>
      <c r="C2896" t="s">
        <v>1</v>
      </c>
      <c r="D2896" t="s">
        <v>1</v>
      </c>
      <c r="E2896">
        <f>COUNTIFS(HOF!$A$2:$A$1048576, B2896)</f>
        <v>0</v>
      </c>
      <c r="F2896">
        <f>COUNTIF(HOF!$C:$C, B2896)</f>
        <v>0</v>
      </c>
      <c r="H2896">
        <v>81</v>
      </c>
      <c r="I2896">
        <v>73</v>
      </c>
      <c r="J2896">
        <f t="shared" si="90"/>
        <v>0.52597402597402598</v>
      </c>
      <c r="K2896">
        <v>2.7494505187155398</v>
      </c>
      <c r="L2896">
        <v>184</v>
      </c>
      <c r="M2896">
        <v>152</v>
      </c>
      <c r="N2896">
        <v>2</v>
      </c>
      <c r="O2896">
        <v>1365</v>
      </c>
      <c r="P2896">
        <v>2.9142856817080798</v>
      </c>
      <c r="Q2896">
        <v>1.79999997987852</v>
      </c>
      <c r="R2896">
        <v>1.6190476199999999</v>
      </c>
      <c r="S2896">
        <v>0.25636071884721701</v>
      </c>
      <c r="T2896">
        <v>1.1721611590580501</v>
      </c>
      <c r="U2896">
        <v>2.9004811827952102</v>
      </c>
      <c r="V2896">
        <v>12.2513332366943</v>
      </c>
      <c r="W2896">
        <f t="shared" si="91"/>
        <v>1.79506714090759</v>
      </c>
      <c r="Z2896">
        <v>92.487878180135198</v>
      </c>
      <c r="AA2896">
        <v>99.913699564536003</v>
      </c>
      <c r="AC2896">
        <v>-0.151030664079672</v>
      </c>
      <c r="AD2896">
        <v>91.193849314413498</v>
      </c>
      <c r="AE2896">
        <v>75.969903386603306</v>
      </c>
      <c r="AF2896">
        <v>122.837587896325</v>
      </c>
      <c r="AG2896">
        <v>97.887385873844494</v>
      </c>
      <c r="AH2896">
        <v>92.581084219643202</v>
      </c>
      <c r="AJ2896" t="s">
        <v>592</v>
      </c>
      <c r="AK2896">
        <v>120298</v>
      </c>
    </row>
    <row r="2897" spans="1:37" hidden="1" x14ac:dyDescent="0.45">
      <c r="A2897">
        <v>1016260</v>
      </c>
      <c r="B2897" t="s">
        <v>591</v>
      </c>
      <c r="C2897" t="s">
        <v>1</v>
      </c>
      <c r="D2897" t="s">
        <v>1</v>
      </c>
      <c r="E2897">
        <f>COUNTIFS(HOF!$A$2:$A$1048576, B2897)</f>
        <v>0</v>
      </c>
      <c r="F2897">
        <f>COUNTIF(HOF!$C:$C, B2897)</f>
        <v>0</v>
      </c>
      <c r="H2897">
        <v>24</v>
      </c>
      <c r="I2897">
        <v>35</v>
      </c>
      <c r="J2897">
        <f t="shared" si="90"/>
        <v>0.40677966101694918</v>
      </c>
      <c r="K2897">
        <v>4.6472719093702501</v>
      </c>
      <c r="L2897">
        <v>90</v>
      </c>
      <c r="M2897">
        <v>63</v>
      </c>
      <c r="N2897">
        <v>1</v>
      </c>
      <c r="O2897">
        <v>550</v>
      </c>
      <c r="P2897">
        <v>4.1890901718266997</v>
      </c>
      <c r="Q2897">
        <v>3.9763629365386302</v>
      </c>
      <c r="R2897">
        <v>1.05349794</v>
      </c>
      <c r="S2897">
        <v>0.26231447482898701</v>
      </c>
      <c r="T2897">
        <v>1.47454519503101</v>
      </c>
      <c r="U2897">
        <v>4.1399094704606902</v>
      </c>
      <c r="V2897">
        <v>4.45632154494524</v>
      </c>
      <c r="W2897">
        <f t="shared" si="91"/>
        <v>1.6204805617982692</v>
      </c>
      <c r="Z2897">
        <v>110.132412987821</v>
      </c>
      <c r="AA2897">
        <v>105.79878157392</v>
      </c>
      <c r="AC2897">
        <v>0.49188255393035102</v>
      </c>
      <c r="AD2897">
        <v>105.164596870384</v>
      </c>
      <c r="AE2897">
        <v>130.35759741810901</v>
      </c>
      <c r="AF2897">
        <v>81.641119083564803</v>
      </c>
      <c r="AG2897">
        <v>95.326007111686906</v>
      </c>
      <c r="AH2897">
        <v>105.853762391882</v>
      </c>
      <c r="AJ2897" t="s">
        <v>591</v>
      </c>
    </row>
    <row r="2898" spans="1:37" hidden="1" x14ac:dyDescent="0.45">
      <c r="A2898">
        <v>1011874</v>
      </c>
      <c r="B2898" t="s">
        <v>590</v>
      </c>
      <c r="C2898" t="s">
        <v>5</v>
      </c>
      <c r="D2898" t="s">
        <v>1</v>
      </c>
      <c r="E2898">
        <f>COUNTIFS(HOF!$A$2:$A$1048576, B2898)</f>
        <v>0</v>
      </c>
      <c r="F2898">
        <f>COUNTIF(HOF!$C:$C, B2898)</f>
        <v>0</v>
      </c>
      <c r="H2898">
        <v>23</v>
      </c>
      <c r="I2898">
        <v>24</v>
      </c>
      <c r="J2898">
        <f t="shared" si="90"/>
        <v>0.48936170212765956</v>
      </c>
      <c r="K2898">
        <v>4.7070217917675503</v>
      </c>
      <c r="L2898">
        <v>87</v>
      </c>
      <c r="M2898">
        <v>44</v>
      </c>
      <c r="N2898">
        <v>7</v>
      </c>
      <c r="O2898">
        <v>413</v>
      </c>
      <c r="P2898">
        <v>3.2469733656174302</v>
      </c>
      <c r="Q2898">
        <v>3.61743341404358</v>
      </c>
      <c r="R2898">
        <v>0.89759036000000003</v>
      </c>
      <c r="S2898">
        <v>0.28289473684210498</v>
      </c>
      <c r="T2898">
        <v>1.54721549636803</v>
      </c>
      <c r="U2898">
        <v>4.6302758546800797</v>
      </c>
      <c r="V2898">
        <v>2.3692447841167401</v>
      </c>
      <c r="W2898">
        <f t="shared" si="91"/>
        <v>1.1473340358918838</v>
      </c>
      <c r="Z2898">
        <v>111.017663673013</v>
      </c>
      <c r="AA2898">
        <v>107.444195337002</v>
      </c>
      <c r="AC2898">
        <v>7.6745937087469601E-2</v>
      </c>
      <c r="AD2898">
        <v>101.75435715930401</v>
      </c>
      <c r="AE2898">
        <v>109.22601812893301</v>
      </c>
      <c r="AF2898">
        <v>93.692368781708296</v>
      </c>
      <c r="AG2898">
        <v>102.26676878335201</v>
      </c>
      <c r="AH2898">
        <v>104.348441682231</v>
      </c>
      <c r="AJ2898" t="s">
        <v>590</v>
      </c>
      <c r="AK2898">
        <v>122129</v>
      </c>
    </row>
    <row r="2899" spans="1:37" hidden="1" x14ac:dyDescent="0.45">
      <c r="A2899">
        <v>1012202</v>
      </c>
      <c r="B2899" t="s">
        <v>589</v>
      </c>
      <c r="C2899" t="s">
        <v>1</v>
      </c>
      <c r="D2899" t="s">
        <v>1</v>
      </c>
      <c r="E2899">
        <f>COUNTIFS(HOF!$A$2:$A$1048576, B2899)</f>
        <v>0</v>
      </c>
      <c r="F2899">
        <f>COUNTIF(HOF!$C:$C, B2899)</f>
        <v>0</v>
      </c>
      <c r="H2899">
        <v>30</v>
      </c>
      <c r="I2899">
        <v>31</v>
      </c>
      <c r="J2899">
        <f t="shared" si="90"/>
        <v>0.49180327868852458</v>
      </c>
      <c r="K2899">
        <v>4.5994608230391796</v>
      </c>
      <c r="L2899">
        <v>136</v>
      </c>
      <c r="M2899">
        <v>93</v>
      </c>
      <c r="N2899">
        <v>1</v>
      </c>
      <c r="O2899">
        <v>618.1</v>
      </c>
      <c r="P2899">
        <v>4.6576818461156302</v>
      </c>
      <c r="Q2899">
        <v>2.9401616653604901</v>
      </c>
      <c r="R2899">
        <v>1.5841584200000001</v>
      </c>
      <c r="S2899">
        <v>0.28450704225352103</v>
      </c>
      <c r="T2899">
        <v>1.4700808326802399</v>
      </c>
      <c r="U2899">
        <v>4.4673520085951299</v>
      </c>
      <c r="V2899">
        <v>3.1999866180121899</v>
      </c>
      <c r="W2899">
        <f t="shared" si="91"/>
        <v>1.0354268299667335</v>
      </c>
      <c r="X2899">
        <v>-5.38029409758746</v>
      </c>
      <c r="Y2899">
        <v>-1.79347983048434</v>
      </c>
      <c r="Z2899">
        <v>112.187533985798</v>
      </c>
      <c r="AA2899">
        <v>112.593690244961</v>
      </c>
      <c r="AC2899">
        <v>0.13210881444404901</v>
      </c>
      <c r="AD2899">
        <v>84.965344621141398</v>
      </c>
      <c r="AE2899">
        <v>89.027238724806395</v>
      </c>
      <c r="AF2899">
        <v>95.149016652294904</v>
      </c>
      <c r="AG2899">
        <v>111.085907017172</v>
      </c>
      <c r="AH2899">
        <v>107.632008634637</v>
      </c>
      <c r="AI2899">
        <v>41</v>
      </c>
      <c r="AJ2899" t="s">
        <v>589</v>
      </c>
      <c r="AK2899">
        <v>122427</v>
      </c>
    </row>
    <row r="2900" spans="1:37" hidden="1" x14ac:dyDescent="0.45">
      <c r="A2900">
        <v>1012993</v>
      </c>
      <c r="B2900" t="s">
        <v>588</v>
      </c>
      <c r="C2900" t="s">
        <v>5</v>
      </c>
      <c r="D2900" t="s">
        <v>5</v>
      </c>
      <c r="E2900">
        <f>COUNTIFS(HOF!$A$2:$A$1048576, B2900)</f>
        <v>0</v>
      </c>
      <c r="F2900">
        <f>COUNTIF(HOF!$C:$C, B2900)</f>
        <v>0</v>
      </c>
      <c r="H2900">
        <v>20</v>
      </c>
      <c r="I2900">
        <v>11</v>
      </c>
      <c r="J2900">
        <f t="shared" si="90"/>
        <v>0.64516129032258063</v>
      </c>
      <c r="K2900">
        <v>3.8203500663471099</v>
      </c>
      <c r="L2900">
        <v>182</v>
      </c>
      <c r="M2900">
        <v>13</v>
      </c>
      <c r="N2900">
        <v>7</v>
      </c>
      <c r="O2900">
        <v>419.1</v>
      </c>
      <c r="P2900">
        <v>6.2027031976085096</v>
      </c>
      <c r="Q2900">
        <v>4.2066776011462501</v>
      </c>
      <c r="R2900">
        <v>1.4744898</v>
      </c>
      <c r="S2900">
        <v>0.24324324324324301</v>
      </c>
      <c r="T2900">
        <v>1.3903021777030899</v>
      </c>
      <c r="U2900">
        <v>3.86301395513952</v>
      </c>
      <c r="V2900">
        <v>2.1067216992378199</v>
      </c>
      <c r="W2900">
        <f t="shared" si="91"/>
        <v>1.0053551416071675</v>
      </c>
      <c r="X2900">
        <v>1.9939478188753099</v>
      </c>
      <c r="Y2900">
        <v>2.31407458541277</v>
      </c>
      <c r="Z2900">
        <v>95.978723760671997</v>
      </c>
      <c r="AA2900">
        <v>97.719940182482503</v>
      </c>
      <c r="AC2900">
        <v>-4.2663888792414402E-2</v>
      </c>
      <c r="AD2900">
        <v>121.17757789813</v>
      </c>
      <c r="AE2900">
        <v>130.59251417001201</v>
      </c>
      <c r="AF2900">
        <v>92.724416907640901</v>
      </c>
      <c r="AG2900">
        <v>94.646179875764304</v>
      </c>
      <c r="AH2900">
        <v>102.499494445031</v>
      </c>
      <c r="AI2900">
        <v>4</v>
      </c>
      <c r="AJ2900" t="s">
        <v>588</v>
      </c>
      <c r="AK2900">
        <v>123263</v>
      </c>
    </row>
    <row r="2901" spans="1:37" hidden="1" x14ac:dyDescent="0.45">
      <c r="A2901">
        <v>1013531</v>
      </c>
      <c r="B2901" t="s">
        <v>587</v>
      </c>
      <c r="C2901" t="s">
        <v>5</v>
      </c>
      <c r="D2901" t="s">
        <v>1</v>
      </c>
      <c r="E2901">
        <f>COUNTIFS(HOF!$A$2:$A$1048576, B2901)</f>
        <v>0</v>
      </c>
      <c r="F2901">
        <f>COUNTIF(HOF!$C:$C, B2901)</f>
        <v>0</v>
      </c>
      <c r="H2901">
        <v>17</v>
      </c>
      <c r="I2901">
        <v>27</v>
      </c>
      <c r="J2901">
        <f t="shared" si="90"/>
        <v>0.38636363636363635</v>
      </c>
      <c r="K2901">
        <v>3.9870465927218199</v>
      </c>
      <c r="L2901">
        <v>91</v>
      </c>
      <c r="M2901">
        <v>49</v>
      </c>
      <c r="N2901">
        <v>5</v>
      </c>
      <c r="O2901">
        <v>386</v>
      </c>
      <c r="P2901">
        <v>3.4507771679697599</v>
      </c>
      <c r="Q2901">
        <v>3.61398960158995</v>
      </c>
      <c r="R2901">
        <v>0.95483870999999998</v>
      </c>
      <c r="S2901">
        <v>0.27180792240150198</v>
      </c>
      <c r="T2901">
        <v>1.45854920838361</v>
      </c>
      <c r="U2901">
        <v>3.7169460713638198</v>
      </c>
      <c r="V2901">
        <v>2.6233976138755599</v>
      </c>
      <c r="W2901">
        <f t="shared" si="91"/>
        <v>1.359273375065057</v>
      </c>
      <c r="Z2901">
        <v>117.395871228692</v>
      </c>
      <c r="AA2901">
        <v>107.00733771069601</v>
      </c>
      <c r="AC2901">
        <v>0.27010052135799401</v>
      </c>
      <c r="AD2901">
        <v>109.345645680847</v>
      </c>
      <c r="AE2901">
        <v>129.57750978290599</v>
      </c>
      <c r="AF2901">
        <v>83.450808822779805</v>
      </c>
      <c r="AG2901">
        <v>103.683754086791</v>
      </c>
      <c r="AH2901">
        <v>110.23963605182701</v>
      </c>
      <c r="AJ2901" t="s">
        <v>587</v>
      </c>
      <c r="AK2901">
        <v>123829</v>
      </c>
    </row>
    <row r="2902" spans="1:37" hidden="1" x14ac:dyDescent="0.45">
      <c r="A2902">
        <v>1016702</v>
      </c>
      <c r="B2902" t="s">
        <v>586</v>
      </c>
      <c r="C2902" t="s">
        <v>1</v>
      </c>
      <c r="D2902" t="s">
        <v>1</v>
      </c>
      <c r="E2902">
        <f>COUNTIFS(HOF!$A$2:$A$1048576, B2902)</f>
        <v>0</v>
      </c>
      <c r="F2902">
        <f>COUNTIF(HOF!$C:$C, B2902)</f>
        <v>0</v>
      </c>
      <c r="H2902">
        <v>36</v>
      </c>
      <c r="I2902">
        <v>20</v>
      </c>
      <c r="J2902">
        <f t="shared" si="90"/>
        <v>0.6428571428571429</v>
      </c>
      <c r="K2902">
        <v>3.8783504849593098</v>
      </c>
      <c r="L2902">
        <v>78</v>
      </c>
      <c r="M2902">
        <v>63</v>
      </c>
      <c r="N2902">
        <v>1</v>
      </c>
      <c r="O2902">
        <v>485</v>
      </c>
      <c r="P2902">
        <v>4.69484532389811</v>
      </c>
      <c r="Q2902">
        <v>2.8948453380557502</v>
      </c>
      <c r="R2902">
        <v>1.62179487</v>
      </c>
      <c r="S2902">
        <v>0.26564624774675</v>
      </c>
      <c r="T2902">
        <v>1.36082473156467</v>
      </c>
      <c r="U2902">
        <v>3.3673244062529202</v>
      </c>
      <c r="V2902">
        <v>3.6713270545005798</v>
      </c>
      <c r="W2902">
        <f t="shared" si="91"/>
        <v>1.5139493008249814</v>
      </c>
      <c r="Z2902">
        <v>89.127350815470507</v>
      </c>
      <c r="AA2902">
        <v>93.9986737417114</v>
      </c>
      <c r="AC2902">
        <v>0.57720389007912198</v>
      </c>
      <c r="AD2902">
        <v>103.587833261433</v>
      </c>
      <c r="AE2902">
        <v>90.910964332818907</v>
      </c>
      <c r="AF2902">
        <v>113.17905320061</v>
      </c>
      <c r="AG2902">
        <v>53.786298075908498</v>
      </c>
      <c r="AH2902">
        <v>96.2854002184758</v>
      </c>
      <c r="AJ2902" t="s">
        <v>586</v>
      </c>
    </row>
    <row r="2903" spans="1:37" hidden="1" x14ac:dyDescent="0.45">
      <c r="A2903">
        <v>1013961</v>
      </c>
      <c r="B2903" t="s">
        <v>585</v>
      </c>
      <c r="C2903" t="s">
        <v>5</v>
      </c>
      <c r="D2903" t="s">
        <v>1</v>
      </c>
      <c r="E2903">
        <f>COUNTIFS(HOF!$A$2:$A$1048576, B2903)</f>
        <v>0</v>
      </c>
      <c r="F2903">
        <f>COUNTIF(HOF!$C:$C, B2903)</f>
        <v>0</v>
      </c>
      <c r="H2903">
        <v>12</v>
      </c>
      <c r="I2903">
        <v>31</v>
      </c>
      <c r="J2903">
        <f t="shared" si="90"/>
        <v>0.27906976744186046</v>
      </c>
      <c r="K2903">
        <v>4.65761906157939</v>
      </c>
      <c r="L2903">
        <v>79</v>
      </c>
      <c r="M2903">
        <v>36</v>
      </c>
      <c r="N2903">
        <v>6</v>
      </c>
      <c r="O2903">
        <v>380.2</v>
      </c>
      <c r="P2903">
        <v>2.0805607990811401</v>
      </c>
      <c r="Q2903">
        <v>3.3572685621536702</v>
      </c>
      <c r="R2903">
        <v>0.61971830999999999</v>
      </c>
      <c r="S2903">
        <v>0.306780776826859</v>
      </c>
      <c r="T2903">
        <v>1.5971981891936</v>
      </c>
      <c r="U2903">
        <v>4.0575228288313401</v>
      </c>
      <c r="V2903">
        <v>2.7979795308783602</v>
      </c>
      <c r="W2903">
        <f t="shared" si="91"/>
        <v>1.4718461498571069</v>
      </c>
      <c r="Z2903">
        <v>115.597839836536</v>
      </c>
      <c r="AA2903">
        <v>103.65913513107</v>
      </c>
      <c r="AC2903">
        <v>0.60009623274805002</v>
      </c>
      <c r="AD2903">
        <v>70.208579241219894</v>
      </c>
      <c r="AE2903">
        <v>106.273015224364</v>
      </c>
      <c r="AF2903">
        <v>66.187639431252705</v>
      </c>
      <c r="AG2903">
        <v>109.96886238160199</v>
      </c>
      <c r="AH2903">
        <v>109.687988420704</v>
      </c>
      <c r="AJ2903" t="s">
        <v>585</v>
      </c>
      <c r="AK2903">
        <v>124274</v>
      </c>
    </row>
    <row r="2904" spans="1:37" hidden="1" x14ac:dyDescent="0.45">
      <c r="A2904">
        <v>3862</v>
      </c>
      <c r="B2904" t="s">
        <v>584</v>
      </c>
      <c r="C2904" t="s">
        <v>1</v>
      </c>
      <c r="D2904" t="s">
        <v>1</v>
      </c>
      <c r="E2904">
        <f>COUNTIFS(HOF!$A$2:$A$1048576, B2904)</f>
        <v>0</v>
      </c>
      <c r="F2904">
        <f>COUNTIF(HOF!$C:$C, B2904)</f>
        <v>0</v>
      </c>
      <c r="H2904">
        <v>26</v>
      </c>
      <c r="I2904">
        <v>30</v>
      </c>
      <c r="J2904">
        <f t="shared" si="90"/>
        <v>0.4642857142857143</v>
      </c>
      <c r="K2904">
        <v>4.4857592324331197</v>
      </c>
      <c r="L2904">
        <v>98</v>
      </c>
      <c r="M2904">
        <v>70</v>
      </c>
      <c r="N2904">
        <v>0</v>
      </c>
      <c r="O2904">
        <v>421.1</v>
      </c>
      <c r="P2904">
        <v>7.6044299368866302</v>
      </c>
      <c r="Q2904">
        <v>3.3536390452</v>
      </c>
      <c r="R2904">
        <v>2.2675159200000001</v>
      </c>
      <c r="S2904">
        <v>0.25986642380085001</v>
      </c>
      <c r="T2904">
        <v>1.3884492862293001</v>
      </c>
      <c r="U2904">
        <v>4.55086235624122</v>
      </c>
      <c r="V2904">
        <v>1.8625044543296001</v>
      </c>
      <c r="W2904">
        <f t="shared" si="91"/>
        <v>0.88459009942037525</v>
      </c>
      <c r="X2904">
        <v>-1.83576396858552</v>
      </c>
      <c r="Y2904">
        <v>1.0750824323238499</v>
      </c>
      <c r="Z2904">
        <v>110.411719159374</v>
      </c>
      <c r="AA2904">
        <v>116.388550119283</v>
      </c>
      <c r="AB2904">
        <v>4.08534781458434</v>
      </c>
      <c r="AC2904">
        <v>-6.5103123808093202E-2</v>
      </c>
      <c r="AD2904">
        <v>97.627245194183601</v>
      </c>
      <c r="AE2904">
        <v>111.155476426322</v>
      </c>
      <c r="AF2904">
        <v>87.1349276934492</v>
      </c>
      <c r="AG2904">
        <v>103.95296968707601</v>
      </c>
      <c r="AH2904">
        <v>106.74025903767701</v>
      </c>
      <c r="AI2904">
        <v>30</v>
      </c>
      <c r="AJ2904" t="s">
        <v>584</v>
      </c>
      <c r="AK2904">
        <v>523989</v>
      </c>
    </row>
    <row r="2905" spans="1:37" hidden="1" x14ac:dyDescent="0.45">
      <c r="A2905">
        <v>1000857</v>
      </c>
      <c r="B2905" t="s">
        <v>583</v>
      </c>
      <c r="C2905" t="s">
        <v>1</v>
      </c>
      <c r="D2905" t="s">
        <v>1</v>
      </c>
      <c r="E2905">
        <f>COUNTIFS(HOF!$A$2:$A$1048576, B2905)</f>
        <v>0</v>
      </c>
      <c r="F2905">
        <f>COUNTIF(HOF!$C:$C, B2905)</f>
        <v>0</v>
      </c>
      <c r="H2905">
        <v>150</v>
      </c>
      <c r="I2905">
        <v>144</v>
      </c>
      <c r="J2905">
        <f t="shared" si="90"/>
        <v>0.51020408163265307</v>
      </c>
      <c r="K2905">
        <v>3.08540776105735</v>
      </c>
      <c r="L2905">
        <v>437</v>
      </c>
      <c r="M2905">
        <v>305</v>
      </c>
      <c r="N2905">
        <v>21</v>
      </c>
      <c r="O2905">
        <v>2517.1</v>
      </c>
      <c r="P2905">
        <v>3.3964511854049699</v>
      </c>
      <c r="Q2905">
        <v>2.5455507831666702</v>
      </c>
      <c r="R2905">
        <v>1.3342696599999999</v>
      </c>
      <c r="S2905">
        <v>0.254836428979064</v>
      </c>
      <c r="T2905">
        <v>1.26483047652975</v>
      </c>
      <c r="U2905">
        <v>3.1441354291755799</v>
      </c>
      <c r="V2905">
        <v>26.2991308420896</v>
      </c>
      <c r="W2905">
        <f t="shared" si="91"/>
        <v>2.0896373479074812</v>
      </c>
      <c r="Z2905">
        <v>99.841023480915197</v>
      </c>
      <c r="AA2905">
        <v>98.458561222208502</v>
      </c>
      <c r="AC2905">
        <v>-5.8727668118225801E-2</v>
      </c>
      <c r="AD2905">
        <v>98.067557386956906</v>
      </c>
      <c r="AE2905">
        <v>92.4674238509335</v>
      </c>
      <c r="AF2905">
        <v>105.849548459261</v>
      </c>
      <c r="AG2905">
        <v>98.918072076443295</v>
      </c>
      <c r="AH2905">
        <v>97.9374557656825</v>
      </c>
      <c r="AJ2905" t="s">
        <v>583</v>
      </c>
      <c r="AK2905">
        <v>110882</v>
      </c>
    </row>
    <row r="2906" spans="1:37" hidden="1" x14ac:dyDescent="0.45">
      <c r="A2906">
        <v>1001398</v>
      </c>
      <c r="B2906" t="s">
        <v>582</v>
      </c>
      <c r="C2906" t="s">
        <v>5</v>
      </c>
      <c r="D2906" t="s">
        <v>1</v>
      </c>
      <c r="E2906">
        <f>COUNTIFS(HOF!$A$2:$A$1048576, B2906)</f>
        <v>0</v>
      </c>
      <c r="F2906">
        <f>COUNTIF(HOF!$C:$C, B2906)</f>
        <v>0</v>
      </c>
      <c r="H2906">
        <v>26</v>
      </c>
      <c r="I2906">
        <v>32</v>
      </c>
      <c r="J2906">
        <f t="shared" si="90"/>
        <v>0.44827586206896552</v>
      </c>
      <c r="K2906">
        <v>3.40000001200923</v>
      </c>
      <c r="L2906">
        <v>107</v>
      </c>
      <c r="M2906">
        <v>52</v>
      </c>
      <c r="N2906">
        <v>2</v>
      </c>
      <c r="O2906">
        <v>540</v>
      </c>
      <c r="P2906">
        <v>3.8166666801476099</v>
      </c>
      <c r="Q2906">
        <v>4.0333333475795703</v>
      </c>
      <c r="R2906">
        <v>0.94628098999999999</v>
      </c>
      <c r="S2906">
        <v>0.250696652144903</v>
      </c>
      <c r="T2906">
        <v>1.3944444493697901</v>
      </c>
      <c r="U2906">
        <v>3.1560431877891801</v>
      </c>
      <c r="V2906">
        <v>2.49053062498569</v>
      </c>
      <c r="W2906">
        <f t="shared" si="91"/>
        <v>0.92241874999470008</v>
      </c>
      <c r="Z2906">
        <v>120.75871630168101</v>
      </c>
      <c r="AA2906">
        <v>111.837760578803</v>
      </c>
      <c r="AC2906">
        <v>0.24395682422005099</v>
      </c>
      <c r="AD2906">
        <v>104.02616942800999</v>
      </c>
      <c r="AE2906">
        <v>131.25916162469201</v>
      </c>
      <c r="AF2906">
        <v>77.460346517330606</v>
      </c>
      <c r="AG2906">
        <v>102.755772276708</v>
      </c>
      <c r="AH2906">
        <v>111.701895366646</v>
      </c>
      <c r="AJ2906" t="s">
        <v>582</v>
      </c>
      <c r="AK2906">
        <v>111434</v>
      </c>
    </row>
    <row r="2907" spans="1:37" hidden="1" x14ac:dyDescent="0.45">
      <c r="A2907">
        <v>1014955</v>
      </c>
      <c r="B2907" t="s">
        <v>581</v>
      </c>
      <c r="C2907" t="s">
        <v>1</v>
      </c>
      <c r="D2907" t="s">
        <v>1</v>
      </c>
      <c r="E2907">
        <f>COUNTIFS(HOF!$A$2:$A$1048576, B2907)</f>
        <v>0</v>
      </c>
      <c r="F2907">
        <f>COUNTIF(HOF!$C:$C, B2907)</f>
        <v>0</v>
      </c>
      <c r="H2907">
        <v>82</v>
      </c>
      <c r="I2907">
        <v>59</v>
      </c>
      <c r="J2907">
        <f t="shared" si="90"/>
        <v>0.58156028368794321</v>
      </c>
      <c r="K2907">
        <v>3.47093487880921</v>
      </c>
      <c r="L2907">
        <v>199</v>
      </c>
      <c r="M2907">
        <v>144</v>
      </c>
      <c r="N2907">
        <v>9</v>
      </c>
      <c r="O2907">
        <v>1301.2</v>
      </c>
      <c r="P2907">
        <v>4.1623561694086604</v>
      </c>
      <c r="Q2907">
        <v>2.08809229761032</v>
      </c>
      <c r="R2907">
        <v>1.9933774799999999</v>
      </c>
      <c r="S2907">
        <v>0.25974584511346699</v>
      </c>
      <c r="T2907">
        <v>1.25454551949877</v>
      </c>
      <c r="U2907">
        <v>3.2260102186169601</v>
      </c>
      <c r="V2907">
        <v>21.833412177860701</v>
      </c>
      <c r="W2907">
        <f t="shared" si="91"/>
        <v>3.3558887454443131</v>
      </c>
      <c r="Z2907">
        <v>83.145717285948095</v>
      </c>
      <c r="AA2907">
        <v>86.185990894278902</v>
      </c>
      <c r="AC2907">
        <v>0.212548369945779</v>
      </c>
      <c r="AD2907">
        <v>104.299995045172</v>
      </c>
      <c r="AE2907">
        <v>71.924014250887296</v>
      </c>
      <c r="AF2907">
        <v>147.65751006560799</v>
      </c>
      <c r="AG2907">
        <v>85.536439069647699</v>
      </c>
      <c r="AH2907">
        <v>90.460969651893805</v>
      </c>
      <c r="AJ2907" t="s">
        <v>581</v>
      </c>
    </row>
    <row r="2908" spans="1:37" hidden="1" x14ac:dyDescent="0.45">
      <c r="A2908">
        <v>1003709</v>
      </c>
      <c r="B2908" t="s">
        <v>580</v>
      </c>
      <c r="C2908" t="s">
        <v>5</v>
      </c>
      <c r="D2908" t="s">
        <v>5</v>
      </c>
      <c r="E2908">
        <f>COUNTIFS(HOF!$A$2:$A$1048576, B2908)</f>
        <v>0</v>
      </c>
      <c r="F2908">
        <f>COUNTIF(HOF!$C:$C, B2908)</f>
        <v>0</v>
      </c>
      <c r="H2908">
        <v>22</v>
      </c>
      <c r="I2908">
        <v>34</v>
      </c>
      <c r="J2908">
        <f t="shared" si="90"/>
        <v>0.39285714285714285</v>
      </c>
      <c r="K2908">
        <v>4.1526668929461596</v>
      </c>
      <c r="L2908">
        <v>193</v>
      </c>
      <c r="M2908">
        <v>40</v>
      </c>
      <c r="N2908">
        <v>10</v>
      </c>
      <c r="O2908">
        <v>587.1</v>
      </c>
      <c r="P2908">
        <v>1.96140724094874</v>
      </c>
      <c r="Q2908">
        <v>3.0646988139824098</v>
      </c>
      <c r="R2908">
        <v>0.64</v>
      </c>
      <c r="S2908">
        <v>0.270744225834046</v>
      </c>
      <c r="T2908">
        <v>1.4182745066929701</v>
      </c>
      <c r="U2908">
        <v>4.3703093995102398</v>
      </c>
      <c r="V2908">
        <v>2.24380633607506</v>
      </c>
      <c r="W2908">
        <f t="shared" si="91"/>
        <v>0.76436938718278313</v>
      </c>
      <c r="Z2908">
        <v>103.053200845055</v>
      </c>
      <c r="AA2908">
        <v>105.76190290130199</v>
      </c>
      <c r="AC2908">
        <v>-0.217642506564074</v>
      </c>
      <c r="AD2908">
        <v>70.145179514013293</v>
      </c>
      <c r="AE2908">
        <v>105.881190531356</v>
      </c>
      <c r="AF2908">
        <v>65.7917705125802</v>
      </c>
      <c r="AG2908">
        <v>97.485665191902697</v>
      </c>
      <c r="AH2908">
        <v>98.985283647138502</v>
      </c>
      <c r="AJ2908" t="s">
        <v>580</v>
      </c>
      <c r="AK2908">
        <v>113777</v>
      </c>
    </row>
    <row r="2909" spans="1:37" hidden="1" x14ac:dyDescent="0.45">
      <c r="A2909">
        <v>1004071</v>
      </c>
      <c r="B2909" t="s">
        <v>579</v>
      </c>
      <c r="C2909" t="s">
        <v>5</v>
      </c>
      <c r="D2909" t="s">
        <v>5</v>
      </c>
      <c r="E2909">
        <f>COUNTIFS(HOF!$A$2:$A$1048576, B2909)</f>
        <v>0</v>
      </c>
      <c r="F2909">
        <f>COUNTIF(HOF!$C:$C, B2909)</f>
        <v>0</v>
      </c>
      <c r="H2909">
        <v>16</v>
      </c>
      <c r="I2909">
        <v>34</v>
      </c>
      <c r="J2909">
        <f t="shared" si="90"/>
        <v>0.32</v>
      </c>
      <c r="K2909">
        <v>5.1036566880569003</v>
      </c>
      <c r="L2909">
        <v>108</v>
      </c>
      <c r="M2909">
        <v>41</v>
      </c>
      <c r="N2909">
        <v>4</v>
      </c>
      <c r="O2909">
        <v>382.2</v>
      </c>
      <c r="P2909">
        <v>3.1986051132522499</v>
      </c>
      <c r="Q2909">
        <v>5.2212524642794103</v>
      </c>
      <c r="R2909">
        <v>0.61261261</v>
      </c>
      <c r="S2909">
        <v>0.27314510833880501</v>
      </c>
      <c r="T2909">
        <v>1.66724678288802</v>
      </c>
      <c r="U2909">
        <v>4.4411015987657203</v>
      </c>
      <c r="V2909">
        <v>0.517723068594932</v>
      </c>
      <c r="W2909">
        <f t="shared" si="91"/>
        <v>0.27091735666924749</v>
      </c>
      <c r="Z2909">
        <v>141.103399250086</v>
      </c>
      <c r="AA2909">
        <v>118.291072101876</v>
      </c>
      <c r="AC2909">
        <v>0.66255508929118101</v>
      </c>
      <c r="AD2909">
        <v>98.061372300898697</v>
      </c>
      <c r="AE2909">
        <v>158.77828740860701</v>
      </c>
      <c r="AF2909">
        <v>61.9212202091961</v>
      </c>
      <c r="AG2909">
        <v>107.242793069252</v>
      </c>
      <c r="AH2909">
        <v>122.307027504742</v>
      </c>
      <c r="AJ2909" t="s">
        <v>579</v>
      </c>
      <c r="AK2909">
        <v>114149</v>
      </c>
    </row>
    <row r="2910" spans="1:37" hidden="1" x14ac:dyDescent="0.45">
      <c r="A2910">
        <v>1004259</v>
      </c>
      <c r="B2910" t="s">
        <v>578</v>
      </c>
      <c r="C2910" t="s">
        <v>1</v>
      </c>
      <c r="D2910" t="s">
        <v>1</v>
      </c>
      <c r="E2910">
        <f>COUNTIFS(HOF!$A$2:$A$1048576, B2910)</f>
        <v>0</v>
      </c>
      <c r="F2910">
        <f>COUNTIF(HOF!$C:$C, B2910)</f>
        <v>0</v>
      </c>
      <c r="H2910">
        <v>58</v>
      </c>
      <c r="I2910">
        <v>33</v>
      </c>
      <c r="J2910">
        <f t="shared" si="90"/>
        <v>0.63736263736263732</v>
      </c>
      <c r="K2910">
        <v>2.3612980816042102</v>
      </c>
      <c r="L2910">
        <v>138</v>
      </c>
      <c r="M2910">
        <v>103</v>
      </c>
      <c r="N2910">
        <v>3</v>
      </c>
      <c r="O2910">
        <v>842.1</v>
      </c>
      <c r="P2910">
        <v>3.1412743710028801</v>
      </c>
      <c r="Q2910">
        <v>3.25880504474789</v>
      </c>
      <c r="R2910">
        <v>0.96393443000000001</v>
      </c>
      <c r="S2910">
        <v>0.23674119680480399</v>
      </c>
      <c r="T2910">
        <v>1.22398105687981</v>
      </c>
      <c r="U2910">
        <v>2.96953110653959</v>
      </c>
      <c r="V2910">
        <v>6.3321608006954104</v>
      </c>
      <c r="W2910">
        <f t="shared" si="91"/>
        <v>1.5038975895250943</v>
      </c>
      <c r="Z2910">
        <v>86.289363202436306</v>
      </c>
      <c r="AA2910">
        <v>106.400120520839</v>
      </c>
      <c r="AC2910">
        <v>-0.60823302493538201</v>
      </c>
      <c r="AD2910">
        <v>81.100898849896495</v>
      </c>
      <c r="AE2910">
        <v>100.934981360675</v>
      </c>
      <c r="AF2910">
        <v>80.226958969447097</v>
      </c>
      <c r="AG2910">
        <v>97.074207634741299</v>
      </c>
      <c r="AH2910">
        <v>97.102891508459606</v>
      </c>
      <c r="AJ2910" t="s">
        <v>578</v>
      </c>
      <c r="AK2910">
        <v>114332</v>
      </c>
    </row>
    <row r="2911" spans="1:37" hidden="1" x14ac:dyDescent="0.45">
      <c r="A2911">
        <v>1004650</v>
      </c>
      <c r="B2911" t="s">
        <v>577</v>
      </c>
      <c r="C2911" t="s">
        <v>5</v>
      </c>
      <c r="D2911" t="s">
        <v>5</v>
      </c>
      <c r="E2911">
        <f>COUNTIFS(HOF!$A$2:$A$1048576, B2911)</f>
        <v>0</v>
      </c>
      <c r="F2911">
        <f>COUNTIF(HOF!$C:$C, B2911)</f>
        <v>0</v>
      </c>
      <c r="H2911">
        <v>17</v>
      </c>
      <c r="I2911">
        <v>26</v>
      </c>
      <c r="J2911">
        <f t="shared" si="90"/>
        <v>0.39534883720930231</v>
      </c>
      <c r="K2911">
        <v>3.6669355025530002</v>
      </c>
      <c r="L2911">
        <v>104</v>
      </c>
      <c r="M2911">
        <v>33</v>
      </c>
      <c r="N2911">
        <v>1</v>
      </c>
      <c r="O2911">
        <v>412.1</v>
      </c>
      <c r="P2911">
        <v>2.9029906061877901</v>
      </c>
      <c r="Q2911">
        <v>3.9506864640600798</v>
      </c>
      <c r="R2911">
        <v>0.73480663000000002</v>
      </c>
      <c r="S2911">
        <v>0.26535585913079501</v>
      </c>
      <c r="T2911">
        <v>1.45755835782695</v>
      </c>
      <c r="U2911">
        <v>4.05347744641643</v>
      </c>
      <c r="V2911">
        <v>0.23151019588112801</v>
      </c>
      <c r="W2911">
        <f t="shared" si="91"/>
        <v>0.11235631928227516</v>
      </c>
      <c r="Z2911">
        <v>110.556606291726</v>
      </c>
      <c r="AA2911">
        <v>119.30850217471701</v>
      </c>
      <c r="AC2911">
        <v>-0.38654194386342999</v>
      </c>
      <c r="AD2911">
        <v>76.159303497692505</v>
      </c>
      <c r="AE2911">
        <v>123.667717244443</v>
      </c>
      <c r="AF2911">
        <v>62.382680295018901</v>
      </c>
      <c r="AG2911">
        <v>102.22957856325</v>
      </c>
      <c r="AH2911">
        <v>108.263366166643</v>
      </c>
      <c r="AJ2911" t="s">
        <v>577</v>
      </c>
      <c r="AK2911">
        <v>114734</v>
      </c>
    </row>
    <row r="2912" spans="1:37" hidden="1" x14ac:dyDescent="0.45">
      <c r="A2912">
        <v>1008069</v>
      </c>
      <c r="B2912" t="s">
        <v>576</v>
      </c>
      <c r="C2912" t="s">
        <v>1</v>
      </c>
      <c r="D2912" t="s">
        <v>1</v>
      </c>
      <c r="E2912">
        <f>COUNTIFS(HOF!$A$2:$A$1048576, B2912)</f>
        <v>0</v>
      </c>
      <c r="F2912">
        <f>COUNTIF(HOF!$C:$C, B2912)</f>
        <v>0</v>
      </c>
      <c r="H2912">
        <v>22</v>
      </c>
      <c r="I2912">
        <v>32</v>
      </c>
      <c r="J2912">
        <f t="shared" si="90"/>
        <v>0.40740740740740738</v>
      </c>
      <c r="K2912">
        <v>3.13745019920318</v>
      </c>
      <c r="L2912">
        <v>84</v>
      </c>
      <c r="M2912">
        <v>57</v>
      </c>
      <c r="N2912">
        <v>2</v>
      </c>
      <c r="O2912">
        <v>502</v>
      </c>
      <c r="P2912">
        <v>3.8007968127490002</v>
      </c>
      <c r="Q2912">
        <v>2.9043824701195202</v>
      </c>
      <c r="R2912">
        <v>1.30864198</v>
      </c>
      <c r="S2912">
        <v>0.25439261787384598</v>
      </c>
      <c r="T2912">
        <v>1.2848605577689201</v>
      </c>
      <c r="U2912">
        <v>2.7483775841762301</v>
      </c>
      <c r="V2912">
        <v>3.59826887422241</v>
      </c>
      <c r="W2912">
        <f t="shared" si="91"/>
        <v>1.4335732566623147</v>
      </c>
      <c r="Z2912">
        <v>121.250470671033</v>
      </c>
      <c r="AA2912">
        <v>109.73086273726599</v>
      </c>
      <c r="AC2912">
        <v>0.38907261502695201</v>
      </c>
      <c r="AD2912">
        <v>94.730642868335494</v>
      </c>
      <c r="AE2912">
        <v>119.041891670502</v>
      </c>
      <c r="AF2912">
        <v>79.454912334964106</v>
      </c>
      <c r="AG2912">
        <v>107.17894645168499</v>
      </c>
      <c r="AH2912">
        <v>111.70244641001101</v>
      </c>
      <c r="AJ2912" t="s">
        <v>576</v>
      </c>
      <c r="AK2912">
        <v>118248</v>
      </c>
    </row>
    <row r="2913" spans="1:37" x14ac:dyDescent="0.45">
      <c r="A2913">
        <v>1008125</v>
      </c>
      <c r="B2913" t="s">
        <v>575</v>
      </c>
      <c r="C2913" t="s">
        <v>1</v>
      </c>
      <c r="D2913" t="s">
        <v>1</v>
      </c>
      <c r="E2913">
        <f>COUNTIFS(HOF!$A$2:$A$1048576, B2913)</f>
        <v>1</v>
      </c>
      <c r="F2913">
        <f>COUNTIF(HOF!$C:$C, B2913)</f>
        <v>0</v>
      </c>
      <c r="H2913">
        <v>201</v>
      </c>
      <c r="I2913">
        <v>177</v>
      </c>
      <c r="J2913">
        <f t="shared" si="90"/>
        <v>0.53174603174603174</v>
      </c>
      <c r="K2913">
        <v>3.07560465124986</v>
      </c>
      <c r="L2913">
        <v>536</v>
      </c>
      <c r="M2913">
        <v>403</v>
      </c>
      <c r="N2913">
        <v>19</v>
      </c>
      <c r="O2913">
        <v>3306.2</v>
      </c>
      <c r="P2913">
        <v>4.3357860260540102</v>
      </c>
      <c r="Q2913">
        <v>2.3352821157277699</v>
      </c>
      <c r="R2913">
        <v>1.8566433600000001</v>
      </c>
      <c r="S2913">
        <v>0.254822146351388</v>
      </c>
      <c r="T2913">
        <v>1.2371975052372799</v>
      </c>
      <c r="U2913">
        <v>2.9229716429344998</v>
      </c>
      <c r="V2913">
        <v>45.285962615860598</v>
      </c>
      <c r="W2913">
        <f t="shared" si="91"/>
        <v>2.7394569364140464</v>
      </c>
      <c r="Z2913">
        <v>97.375760239267606</v>
      </c>
      <c r="AA2913">
        <v>90.217792258926394</v>
      </c>
      <c r="AC2913">
        <v>0.15263300831535601</v>
      </c>
      <c r="AD2913">
        <v>126.491540471178</v>
      </c>
      <c r="AE2913">
        <v>83.389889997636104</v>
      </c>
      <c r="AF2913">
        <v>152.572653470902</v>
      </c>
      <c r="AG2913">
        <v>98.837202993814003</v>
      </c>
      <c r="AH2913">
        <v>95.218345656015501</v>
      </c>
      <c r="AJ2913" t="s">
        <v>575</v>
      </c>
      <c r="AK2913">
        <v>118295</v>
      </c>
    </row>
    <row r="2914" spans="1:37" hidden="1" x14ac:dyDescent="0.45">
      <c r="A2914">
        <v>1008757</v>
      </c>
      <c r="B2914" t="s">
        <v>574</v>
      </c>
      <c r="C2914" t="s">
        <v>5</v>
      </c>
      <c r="D2914" t="s">
        <v>1</v>
      </c>
      <c r="E2914">
        <f>COUNTIFS(HOF!$A$2:$A$1048576, B2914)</f>
        <v>0</v>
      </c>
      <c r="F2914">
        <f>COUNTIF(HOF!$C:$C, B2914)</f>
        <v>0</v>
      </c>
      <c r="H2914">
        <v>30</v>
      </c>
      <c r="I2914">
        <v>50</v>
      </c>
      <c r="J2914">
        <f t="shared" si="90"/>
        <v>0.375</v>
      </c>
      <c r="K2914">
        <v>3.6178977395251901</v>
      </c>
      <c r="L2914">
        <v>162</v>
      </c>
      <c r="M2914">
        <v>87</v>
      </c>
      <c r="N2914">
        <v>5</v>
      </c>
      <c r="O2914">
        <v>704</v>
      </c>
      <c r="P2914">
        <v>4.6406250157160596</v>
      </c>
      <c r="Q2914">
        <v>5.0497159261924098</v>
      </c>
      <c r="R2914">
        <v>0.91898734000000004</v>
      </c>
      <c r="S2914">
        <v>0.23520542781756501</v>
      </c>
      <c r="T2914">
        <v>1.4474431867201301</v>
      </c>
      <c r="U2914">
        <v>3.7099147242711599</v>
      </c>
      <c r="V2914">
        <v>6.0783942192792804</v>
      </c>
      <c r="W2914">
        <f t="shared" si="91"/>
        <v>1.7268165395679773</v>
      </c>
      <c r="Z2914">
        <v>104.85108139050401</v>
      </c>
      <c r="AA2914">
        <v>102.606238226901</v>
      </c>
      <c r="AC2914">
        <v>-9.2016984745970198E-2</v>
      </c>
      <c r="AD2914">
        <v>137.73703424289599</v>
      </c>
      <c r="AE2914">
        <v>152.32692739590101</v>
      </c>
      <c r="AF2914">
        <v>90.2730299076092</v>
      </c>
      <c r="AG2914">
        <v>93.773234129665695</v>
      </c>
      <c r="AH2914">
        <v>107.686566779559</v>
      </c>
      <c r="AJ2914" t="s">
        <v>574</v>
      </c>
      <c r="AK2914">
        <v>118940</v>
      </c>
    </row>
    <row r="2915" spans="1:37" hidden="1" x14ac:dyDescent="0.45">
      <c r="A2915">
        <v>1011529</v>
      </c>
      <c r="B2915" t="s">
        <v>573</v>
      </c>
      <c r="C2915" t="s">
        <v>5</v>
      </c>
      <c r="D2915" t="s">
        <v>5</v>
      </c>
      <c r="E2915">
        <f>COUNTIFS(HOF!$A$2:$A$1048576, B2915)</f>
        <v>0</v>
      </c>
      <c r="F2915">
        <f>COUNTIF(HOF!$C:$C, B2915)</f>
        <v>0</v>
      </c>
      <c r="H2915">
        <v>10</v>
      </c>
      <c r="I2915">
        <v>29</v>
      </c>
      <c r="J2915">
        <f t="shared" si="90"/>
        <v>0.25641025641025639</v>
      </c>
      <c r="K2915">
        <v>3.3497088900538698</v>
      </c>
      <c r="L2915">
        <v>93</v>
      </c>
      <c r="M2915">
        <v>31</v>
      </c>
      <c r="N2915">
        <v>1</v>
      </c>
      <c r="O2915">
        <v>400.1</v>
      </c>
      <c r="P2915">
        <v>3.6869279058311002</v>
      </c>
      <c r="Q2915">
        <v>3.0799336774320798</v>
      </c>
      <c r="R2915">
        <v>1.1970802899999999</v>
      </c>
      <c r="S2915">
        <v>0.25232284790367199</v>
      </c>
      <c r="T2915">
        <v>1.30141560903658</v>
      </c>
      <c r="U2915">
        <v>2.9743430205382899</v>
      </c>
      <c r="V2915">
        <v>2.1260138843208498</v>
      </c>
      <c r="W2915">
        <f t="shared" si="91"/>
        <v>1.0627412568462133</v>
      </c>
      <c r="Z2915">
        <v>124.039936261135</v>
      </c>
      <c r="AA2915">
        <v>107.09297065118901</v>
      </c>
      <c r="AC2915">
        <v>0.37536586951557899</v>
      </c>
      <c r="AD2915">
        <v>102.019469471313</v>
      </c>
      <c r="AE2915">
        <v>108.55636275177</v>
      </c>
      <c r="AF2915">
        <v>92.831870114129998</v>
      </c>
      <c r="AG2915">
        <v>103.818190125027</v>
      </c>
      <c r="AH2915">
        <v>106.587509525838</v>
      </c>
      <c r="AJ2915" t="s">
        <v>573</v>
      </c>
      <c r="AK2915">
        <v>121780</v>
      </c>
    </row>
    <row r="2916" spans="1:37" hidden="1" x14ac:dyDescent="0.45">
      <c r="A2916">
        <v>1013422</v>
      </c>
      <c r="B2916" t="s">
        <v>572</v>
      </c>
      <c r="C2916" t="s">
        <v>5</v>
      </c>
      <c r="D2916" t="s">
        <v>1</v>
      </c>
      <c r="E2916">
        <f>COUNTIFS(HOF!$A$2:$A$1048576, B2916)</f>
        <v>0</v>
      </c>
      <c r="F2916">
        <f>COUNTIF(HOF!$C:$C, B2916)</f>
        <v>0</v>
      </c>
      <c r="H2916">
        <v>22</v>
      </c>
      <c r="I2916">
        <v>27</v>
      </c>
      <c r="J2916">
        <f t="shared" si="90"/>
        <v>0.44897959183673469</v>
      </c>
      <c r="K2916">
        <v>2.9279475982532701</v>
      </c>
      <c r="L2916">
        <v>88</v>
      </c>
      <c r="M2916">
        <v>45</v>
      </c>
      <c r="N2916">
        <v>2</v>
      </c>
      <c r="O2916">
        <v>458</v>
      </c>
      <c r="P2916">
        <v>4.1855895196506498</v>
      </c>
      <c r="Q2916">
        <v>2.3384279475982499</v>
      </c>
      <c r="R2916">
        <v>1.78991597</v>
      </c>
      <c r="S2916">
        <v>0.24802626982463399</v>
      </c>
      <c r="T2916">
        <v>1.18995633187772</v>
      </c>
      <c r="U2916">
        <v>2.1517585984554799</v>
      </c>
      <c r="V2916">
        <v>5.5959837473928902</v>
      </c>
      <c r="W2916">
        <f t="shared" si="91"/>
        <v>2.4436610250623976</v>
      </c>
      <c r="Z2916">
        <v>113.891200923355</v>
      </c>
      <c r="AA2916">
        <v>90.348503888760902</v>
      </c>
      <c r="AC2916">
        <v>0.77618899979778799</v>
      </c>
      <c r="AD2916">
        <v>106.728497571145</v>
      </c>
      <c r="AE2916">
        <v>97.395588592909107</v>
      </c>
      <c r="AF2916">
        <v>108.35322927663999</v>
      </c>
      <c r="AG2916">
        <v>102.94282409546101</v>
      </c>
      <c r="AH2916">
        <v>102.429321501329</v>
      </c>
      <c r="AJ2916" t="s">
        <v>572</v>
      </c>
      <c r="AK2916">
        <v>123719</v>
      </c>
    </row>
    <row r="2917" spans="1:37" x14ac:dyDescent="0.45">
      <c r="A2917">
        <v>1013467</v>
      </c>
      <c r="B2917" t="s">
        <v>571</v>
      </c>
      <c r="C2917" t="s">
        <v>1</v>
      </c>
      <c r="D2917" t="s">
        <v>1</v>
      </c>
      <c r="E2917">
        <f>COUNTIFS(HOF!$A$2:$A$1048576, B2917)</f>
        <v>1</v>
      </c>
      <c r="F2917">
        <f>COUNTIF(HOF!$C:$C, B2917)</f>
        <v>0</v>
      </c>
      <c r="H2917">
        <v>193</v>
      </c>
      <c r="I2917">
        <v>143</v>
      </c>
      <c r="J2917">
        <f t="shared" si="90"/>
        <v>0.57440476190476186</v>
      </c>
      <c r="K2917">
        <v>2.1608508732760501</v>
      </c>
      <c r="L2917">
        <v>407</v>
      </c>
      <c r="M2917">
        <v>340</v>
      </c>
      <c r="N2917">
        <v>5</v>
      </c>
      <c r="O2917">
        <v>2961.1</v>
      </c>
      <c r="P2917">
        <v>7.0387209880553199</v>
      </c>
      <c r="Q2917">
        <v>2.4404546430951699</v>
      </c>
      <c r="R2917">
        <v>2.8841843100000002</v>
      </c>
      <c r="S2917">
        <v>0.227546852145602</v>
      </c>
      <c r="T2917">
        <v>1.1018684793717299</v>
      </c>
      <c r="U2917">
        <v>2.0348717786947099</v>
      </c>
      <c r="V2917">
        <v>59.991073504090302</v>
      </c>
      <c r="W2917">
        <f t="shared" si="91"/>
        <v>4.0519451220215661</v>
      </c>
      <c r="Z2917">
        <v>75.118247613151894</v>
      </c>
      <c r="AA2917">
        <v>72.112209251040298</v>
      </c>
      <c r="AC2917">
        <v>0.12597909458133399</v>
      </c>
      <c r="AD2917">
        <v>196.84167971490299</v>
      </c>
      <c r="AE2917">
        <v>102.768964420472</v>
      </c>
      <c r="AF2917">
        <v>193.32876655760401</v>
      </c>
      <c r="AG2917">
        <v>90.001606954870098</v>
      </c>
      <c r="AH2917">
        <v>90.437509674620003</v>
      </c>
      <c r="AJ2917" t="s">
        <v>571</v>
      </c>
      <c r="AK2917">
        <v>123767</v>
      </c>
    </row>
    <row r="2918" spans="1:37" hidden="1" x14ac:dyDescent="0.45">
      <c r="A2918">
        <v>1013501</v>
      </c>
      <c r="B2918" t="s">
        <v>570</v>
      </c>
      <c r="C2918" t="s">
        <v>5</v>
      </c>
      <c r="D2918" t="s">
        <v>1</v>
      </c>
      <c r="E2918">
        <f>COUNTIFS(HOF!$A$2:$A$1048576, B2918)</f>
        <v>0</v>
      </c>
      <c r="F2918">
        <f>COUNTIF(HOF!$C:$C, B2918)</f>
        <v>0</v>
      </c>
      <c r="H2918">
        <v>155</v>
      </c>
      <c r="I2918">
        <v>141</v>
      </c>
      <c r="J2918">
        <f t="shared" si="90"/>
        <v>0.52364864864864868</v>
      </c>
      <c r="K2918">
        <v>4.1630104458642201</v>
      </c>
      <c r="L2918">
        <v>544</v>
      </c>
      <c r="M2918">
        <v>307</v>
      </c>
      <c r="N2918">
        <v>32</v>
      </c>
      <c r="O2918">
        <v>2644</v>
      </c>
      <c r="P2918">
        <v>3.6932676482115099</v>
      </c>
      <c r="Q2918">
        <v>3.5094552491300202</v>
      </c>
      <c r="R2918">
        <v>1.05237633</v>
      </c>
      <c r="S2918">
        <v>0.26669847328244201</v>
      </c>
      <c r="T2918">
        <v>1.4470498742506099</v>
      </c>
      <c r="U2918">
        <v>4.3165113823082004</v>
      </c>
      <c r="V2918">
        <v>29.238689293153499</v>
      </c>
      <c r="W2918">
        <f t="shared" si="91"/>
        <v>2.211701156819478</v>
      </c>
      <c r="Z2918">
        <v>94.213887419797302</v>
      </c>
      <c r="AA2918">
        <v>97.709759981267496</v>
      </c>
      <c r="AC2918">
        <v>-0.153500936443976</v>
      </c>
      <c r="AD2918">
        <v>119.60998697307799</v>
      </c>
      <c r="AE2918">
        <v>101.015853265945</v>
      </c>
      <c r="AF2918">
        <v>117.745653200931</v>
      </c>
      <c r="AG2918">
        <v>97.425879481590599</v>
      </c>
      <c r="AH2918">
        <v>97.411881624813503</v>
      </c>
      <c r="AJ2918" t="s">
        <v>570</v>
      </c>
      <c r="AK2918">
        <v>123804</v>
      </c>
    </row>
    <row r="2919" spans="1:37" hidden="1" x14ac:dyDescent="0.45">
      <c r="A2919">
        <v>1004827</v>
      </c>
      <c r="B2919" t="s">
        <v>569</v>
      </c>
      <c r="C2919" t="s">
        <v>1</v>
      </c>
      <c r="D2919" t="s">
        <v>1</v>
      </c>
      <c r="E2919">
        <f>COUNTIFS(HOF!$A$2:$A$1048576, B2919)</f>
        <v>0</v>
      </c>
      <c r="F2919">
        <f>COUNTIF(HOF!$C:$C, B2919)</f>
        <v>0</v>
      </c>
      <c r="H2919">
        <v>76</v>
      </c>
      <c r="I2919">
        <v>86</v>
      </c>
      <c r="J2919">
        <f t="shared" si="90"/>
        <v>0.46913580246913578</v>
      </c>
      <c r="K2919">
        <v>4.0852825488020299</v>
      </c>
      <c r="L2919">
        <v>289</v>
      </c>
      <c r="M2919">
        <v>205</v>
      </c>
      <c r="N2919">
        <v>5</v>
      </c>
      <c r="O2919">
        <v>1454</v>
      </c>
      <c r="P2919">
        <v>4.1905095235439003</v>
      </c>
      <c r="Q2919">
        <v>3.55295785304904</v>
      </c>
      <c r="R2919">
        <v>1.1794425100000001</v>
      </c>
      <c r="S2919">
        <v>0.253665430136018</v>
      </c>
      <c r="T2919">
        <v>1.3823935897461399</v>
      </c>
      <c r="U2919">
        <v>4.1793293876023503</v>
      </c>
      <c r="V2919">
        <v>12.5422605238854</v>
      </c>
      <c r="W2919">
        <f t="shared" si="91"/>
        <v>1.7252077749498484</v>
      </c>
      <c r="Z2919">
        <v>103.839422236137</v>
      </c>
      <c r="AA2919">
        <v>105.786892836253</v>
      </c>
      <c r="AC2919">
        <v>-9.4046838800320304E-2</v>
      </c>
      <c r="AD2919">
        <v>89.635373655417695</v>
      </c>
      <c r="AE2919">
        <v>105.426488921391</v>
      </c>
      <c r="AF2919">
        <v>85.0630010969208</v>
      </c>
      <c r="AG2919">
        <v>99.460383803931904</v>
      </c>
      <c r="AH2919">
        <v>101.074166777643</v>
      </c>
      <c r="AJ2919" t="s">
        <v>569</v>
      </c>
      <c r="AK2919">
        <v>114916</v>
      </c>
    </row>
    <row r="2920" spans="1:37" hidden="1" x14ac:dyDescent="0.45">
      <c r="A2920">
        <v>705</v>
      </c>
      <c r="B2920" t="s">
        <v>568</v>
      </c>
      <c r="C2920" t="s">
        <v>1</v>
      </c>
      <c r="D2920" t="s">
        <v>1</v>
      </c>
      <c r="E2920">
        <f>COUNTIFS(HOF!$A$2:$A$1048576, B2920)</f>
        <v>0</v>
      </c>
      <c r="F2920">
        <f>COUNTIF(HOF!$C:$C, B2920)</f>
        <v>0</v>
      </c>
      <c r="H2920">
        <v>14</v>
      </c>
      <c r="I2920">
        <v>30</v>
      </c>
      <c r="J2920">
        <f t="shared" si="90"/>
        <v>0.31818181818181818</v>
      </c>
      <c r="K2920">
        <v>6.1501532662462699</v>
      </c>
      <c r="L2920">
        <v>66</v>
      </c>
      <c r="M2920">
        <v>58</v>
      </c>
      <c r="N2920">
        <v>0</v>
      </c>
      <c r="O2920">
        <v>326.10000000000002</v>
      </c>
      <c r="P2920">
        <v>6.5362615430509701</v>
      </c>
      <c r="Q2920">
        <v>4.8263534600587299</v>
      </c>
      <c r="R2920">
        <v>1.3542857100000001</v>
      </c>
      <c r="S2920">
        <v>0.27596664139499599</v>
      </c>
      <c r="T2920">
        <v>1.6516854063312101</v>
      </c>
      <c r="U2920">
        <v>6.04187279192106</v>
      </c>
      <c r="V2920">
        <v>-0.84949895739555303</v>
      </c>
      <c r="W2920">
        <f t="shared" si="91"/>
        <v>-0.5210051869951261</v>
      </c>
      <c r="X2920">
        <v>-5.1050039934925699</v>
      </c>
      <c r="Y2920">
        <v>8.68217681746212E-2</v>
      </c>
      <c r="Z2920">
        <v>142.51138082082301</v>
      </c>
      <c r="AA2920">
        <v>137.00752122554599</v>
      </c>
      <c r="AB2920">
        <v>5.3914491926145303</v>
      </c>
      <c r="AC2920">
        <v>0.108280474325209</v>
      </c>
      <c r="AD2920">
        <v>96.009266108212898</v>
      </c>
      <c r="AE2920">
        <v>135.98502023089199</v>
      </c>
      <c r="AF2920">
        <v>70.416410292448703</v>
      </c>
      <c r="AG2920">
        <v>107.754638068414</v>
      </c>
      <c r="AH2920">
        <v>118.645743208987</v>
      </c>
      <c r="AI2920">
        <v>28</v>
      </c>
      <c r="AJ2920" t="s">
        <v>568</v>
      </c>
      <c r="AK2920">
        <v>275935</v>
      </c>
    </row>
    <row r="2921" spans="1:37" hidden="1" x14ac:dyDescent="0.45">
      <c r="A2921">
        <v>1008310</v>
      </c>
      <c r="B2921" t="s">
        <v>567</v>
      </c>
      <c r="C2921" t="s">
        <v>1</v>
      </c>
      <c r="D2921" t="s">
        <v>1</v>
      </c>
      <c r="E2921">
        <f>COUNTIFS(HOF!$A$2:$A$1048576, B2921)</f>
        <v>0</v>
      </c>
      <c r="F2921">
        <f>COUNTIF(HOF!$C:$C, B2921)</f>
        <v>0</v>
      </c>
      <c r="H2921">
        <v>152</v>
      </c>
      <c r="I2921">
        <v>156</v>
      </c>
      <c r="J2921">
        <f t="shared" si="90"/>
        <v>0.4935064935064935</v>
      </c>
      <c r="K2921">
        <v>3.45652196935642</v>
      </c>
      <c r="L2921">
        <v>535</v>
      </c>
      <c r="M2921">
        <v>360</v>
      </c>
      <c r="N2921">
        <v>12</v>
      </c>
      <c r="O2921">
        <v>2622</v>
      </c>
      <c r="P2921">
        <v>6.0411903337311896</v>
      </c>
      <c r="Q2921">
        <v>3.2883297384741401</v>
      </c>
      <c r="R2921">
        <v>1.83716075</v>
      </c>
      <c r="S2921">
        <v>0.23369016360331199</v>
      </c>
      <c r="T2921">
        <v>1.24790244772528</v>
      </c>
      <c r="U2921">
        <v>3.3848493017389298</v>
      </c>
      <c r="V2921">
        <v>36.265769492834799</v>
      </c>
      <c r="W2921">
        <f t="shared" si="91"/>
        <v>2.7662676958684056</v>
      </c>
      <c r="X2921">
        <v>-0.80279206857085195</v>
      </c>
      <c r="Y2921">
        <v>-5.3666300249785097</v>
      </c>
      <c r="Z2921">
        <v>98.717897578158997</v>
      </c>
      <c r="AA2921">
        <v>94.069415280429794</v>
      </c>
      <c r="AC2921">
        <v>7.1672667617499894E-2</v>
      </c>
      <c r="AD2921">
        <v>117.608886534901</v>
      </c>
      <c r="AE2921">
        <v>99.349654304904902</v>
      </c>
      <c r="AF2921">
        <v>118.27258757273199</v>
      </c>
      <c r="AG2921">
        <v>93.515229100052693</v>
      </c>
      <c r="AH2921">
        <v>93.941894570415101</v>
      </c>
      <c r="AI2921">
        <v>110</v>
      </c>
      <c r="AJ2921" t="s">
        <v>567</v>
      </c>
      <c r="AK2921">
        <v>118477</v>
      </c>
    </row>
    <row r="2922" spans="1:37" hidden="1" x14ac:dyDescent="0.45">
      <c r="A2922">
        <v>1279</v>
      </c>
      <c r="B2922" t="s">
        <v>566</v>
      </c>
      <c r="C2922" t="s">
        <v>5</v>
      </c>
      <c r="D2922" t="s">
        <v>5</v>
      </c>
      <c r="E2922">
        <f>COUNTIFS(HOF!$A$2:$A$1048576, B2922)</f>
        <v>0</v>
      </c>
      <c r="F2922">
        <f>COUNTIF(HOF!$C:$C, B2922)</f>
        <v>0</v>
      </c>
      <c r="H2922">
        <v>41</v>
      </c>
      <c r="I2922">
        <v>30</v>
      </c>
      <c r="J2922">
        <f t="shared" si="90"/>
        <v>0.57746478873239437</v>
      </c>
      <c r="K2922">
        <v>4.1024743968466</v>
      </c>
      <c r="L2922">
        <v>544</v>
      </c>
      <c r="M2922">
        <v>0</v>
      </c>
      <c r="N2922">
        <v>12</v>
      </c>
      <c r="O2922">
        <v>566</v>
      </c>
      <c r="P2922">
        <v>9.1272104798060205</v>
      </c>
      <c r="Q2922">
        <v>4.5318031127956697</v>
      </c>
      <c r="R2922">
        <v>2.0140350900000001</v>
      </c>
      <c r="S2922">
        <v>0.23656407900780799</v>
      </c>
      <c r="T2922">
        <v>1.4134278714372399</v>
      </c>
      <c r="U2922">
        <v>3.9831773254137599</v>
      </c>
      <c r="V2922">
        <v>4.2213547173887402</v>
      </c>
      <c r="W2922">
        <f t="shared" si="91"/>
        <v>1.4916447764624525</v>
      </c>
      <c r="X2922">
        <v>-5.6479260614578299</v>
      </c>
      <c r="Y2922">
        <v>-5.4222963223731799</v>
      </c>
      <c r="Z2922">
        <v>95.831987834373194</v>
      </c>
      <c r="AA2922">
        <v>92.235837662980103</v>
      </c>
      <c r="AB2922">
        <v>3.6344690295573301</v>
      </c>
      <c r="AC2922">
        <v>0.119297071432847</v>
      </c>
      <c r="AD2922">
        <v>139.26013079776001</v>
      </c>
      <c r="AE2922">
        <v>134.676528345512</v>
      </c>
      <c r="AF2922">
        <v>103.43211519902199</v>
      </c>
      <c r="AG2922">
        <v>90.862739400788499</v>
      </c>
      <c r="AH2922">
        <v>101.427925641396</v>
      </c>
      <c r="AI2922">
        <v>0</v>
      </c>
      <c r="AJ2922" t="s">
        <v>566</v>
      </c>
      <c r="AK2922">
        <v>121955</v>
      </c>
    </row>
    <row r="2923" spans="1:37" hidden="1" x14ac:dyDescent="0.45">
      <c r="A2923">
        <v>1528</v>
      </c>
      <c r="B2923" t="s">
        <v>565</v>
      </c>
      <c r="C2923" t="s">
        <v>1</v>
      </c>
      <c r="D2923" t="s">
        <v>1</v>
      </c>
      <c r="E2923">
        <f>COUNTIFS(HOF!$A$2:$A$1048576, B2923)</f>
        <v>0</v>
      </c>
      <c r="F2923">
        <f>COUNTIF(HOF!$C:$C, B2923)</f>
        <v>0</v>
      </c>
      <c r="H2923">
        <v>25</v>
      </c>
      <c r="I2923">
        <v>36</v>
      </c>
      <c r="J2923">
        <f t="shared" si="90"/>
        <v>0.4098360655737705</v>
      </c>
      <c r="K2923">
        <v>5.5029324666743999</v>
      </c>
      <c r="L2923">
        <v>82</v>
      </c>
      <c r="M2923">
        <v>82</v>
      </c>
      <c r="N2923">
        <v>0</v>
      </c>
      <c r="O2923">
        <v>454.2</v>
      </c>
      <c r="P2923">
        <v>4.8695013913737499</v>
      </c>
      <c r="Q2923">
        <v>3.7214075673913198</v>
      </c>
      <c r="R2923">
        <v>1.3085106399999999</v>
      </c>
      <c r="S2923">
        <v>0.28343423225096298</v>
      </c>
      <c r="T2923">
        <v>1.54618765950124</v>
      </c>
      <c r="U2923">
        <v>5.0826562448394403</v>
      </c>
      <c r="V2923">
        <v>2.6317455470561901</v>
      </c>
      <c r="W2923">
        <f t="shared" si="91"/>
        <v>1.1588487657667064</v>
      </c>
      <c r="X2923">
        <v>-3.03599989414215</v>
      </c>
      <c r="Y2923">
        <v>-0.50287699249316198</v>
      </c>
      <c r="Z2923">
        <v>120.589217946684</v>
      </c>
      <c r="AA2923">
        <v>114.56701007690999</v>
      </c>
      <c r="AB2923">
        <v>5.1951110236869402</v>
      </c>
      <c r="AC2923">
        <v>0.420276221834951</v>
      </c>
      <c r="AD2923">
        <v>77.673648621423993</v>
      </c>
      <c r="AE2923">
        <v>118.54789024968601</v>
      </c>
      <c r="AF2923">
        <v>65.704997475453695</v>
      </c>
      <c r="AG2923">
        <v>107.665814638632</v>
      </c>
      <c r="AH2923">
        <v>111.656068787576</v>
      </c>
      <c r="AI2923">
        <v>32</v>
      </c>
      <c r="AJ2923" t="s">
        <v>565</v>
      </c>
      <c r="AK2923">
        <v>424465</v>
      </c>
    </row>
    <row r="2924" spans="1:37" hidden="1" x14ac:dyDescent="0.45">
      <c r="A2924">
        <v>1000681</v>
      </c>
      <c r="B2924" t="s">
        <v>564</v>
      </c>
      <c r="C2924" t="s">
        <v>5</v>
      </c>
      <c r="D2924" t="s">
        <v>1</v>
      </c>
      <c r="E2924">
        <f>COUNTIFS(HOF!$A$2:$A$1048576, B2924)</f>
        <v>0</v>
      </c>
      <c r="F2924">
        <f>COUNTIF(HOF!$C:$C, B2924)</f>
        <v>0</v>
      </c>
      <c r="H2924">
        <v>31</v>
      </c>
      <c r="I2924">
        <v>30</v>
      </c>
      <c r="J2924">
        <f t="shared" si="90"/>
        <v>0.50819672131147542</v>
      </c>
      <c r="K2924">
        <v>3.53088478341903</v>
      </c>
      <c r="L2924">
        <v>129</v>
      </c>
      <c r="M2924">
        <v>71</v>
      </c>
      <c r="N2924">
        <v>6</v>
      </c>
      <c r="O2924">
        <v>599</v>
      </c>
      <c r="P2924">
        <v>4.5075124894711003</v>
      </c>
      <c r="Q2924">
        <v>4.0717862821555597</v>
      </c>
      <c r="R2924">
        <v>1.10701107</v>
      </c>
      <c r="S2924">
        <v>0.244773519163763</v>
      </c>
      <c r="T2924">
        <v>1.3906510754553401</v>
      </c>
      <c r="U2924">
        <v>3.8174713481459701</v>
      </c>
      <c r="V2924">
        <v>7.3982190210372201</v>
      </c>
      <c r="W2924">
        <f t="shared" si="91"/>
        <v>2.4701899903296227</v>
      </c>
      <c r="Z2924">
        <v>93.408471979489406</v>
      </c>
      <c r="AA2924">
        <v>94.075908218963505</v>
      </c>
      <c r="AC2924">
        <v>-0.28658656472694599</v>
      </c>
      <c r="AD2924">
        <v>127.101918109164</v>
      </c>
      <c r="AE2924">
        <v>131.06259738434301</v>
      </c>
      <c r="AF2924">
        <v>96.713979579586507</v>
      </c>
      <c r="AG2924">
        <v>93.281689511391903</v>
      </c>
      <c r="AH2924">
        <v>100.534816461273</v>
      </c>
      <c r="AJ2924" t="s">
        <v>564</v>
      </c>
      <c r="AK2924">
        <v>110700</v>
      </c>
    </row>
    <row r="2925" spans="1:37" hidden="1" x14ac:dyDescent="0.45">
      <c r="A2925">
        <v>1002222</v>
      </c>
      <c r="B2925" t="s">
        <v>563</v>
      </c>
      <c r="C2925" t="s">
        <v>5</v>
      </c>
      <c r="D2925" t="s">
        <v>1</v>
      </c>
      <c r="E2925">
        <f>COUNTIFS(HOF!$A$2:$A$1048576, B2925)</f>
        <v>0</v>
      </c>
      <c r="F2925">
        <f>COUNTIF(HOF!$C:$C, B2925)</f>
        <v>0</v>
      </c>
      <c r="H2925">
        <v>54</v>
      </c>
      <c r="I2925">
        <v>64</v>
      </c>
      <c r="J2925">
        <f t="shared" si="90"/>
        <v>0.4576271186440678</v>
      </c>
      <c r="K2925">
        <v>3.36712261396965</v>
      </c>
      <c r="L2925">
        <v>241</v>
      </c>
      <c r="M2925">
        <v>97</v>
      </c>
      <c r="N2925">
        <v>35</v>
      </c>
      <c r="O2925">
        <v>999.2</v>
      </c>
      <c r="P2925">
        <v>3.81727269605115</v>
      </c>
      <c r="Q2925">
        <v>3.5921976550103998</v>
      </c>
      <c r="R2925">
        <v>1.0626566399999999</v>
      </c>
      <c r="S2925">
        <v>0.243653493849777</v>
      </c>
      <c r="T2925">
        <v>1.3304435759297799</v>
      </c>
      <c r="U2925">
        <v>3.5587436310453402</v>
      </c>
      <c r="V2925">
        <v>10.453933462500499</v>
      </c>
      <c r="W2925">
        <f t="shared" si="91"/>
        <v>2.0924606610289231</v>
      </c>
      <c r="Z2925">
        <v>95.838556723520995</v>
      </c>
      <c r="AA2925">
        <v>96.576726213097999</v>
      </c>
      <c r="AC2925">
        <v>-0.19162101707569301</v>
      </c>
      <c r="AD2925">
        <v>105.759467268302</v>
      </c>
      <c r="AE2925">
        <v>102.213370388835</v>
      </c>
      <c r="AF2925">
        <v>102.467348735789</v>
      </c>
      <c r="AG2925">
        <v>96.743369236325705</v>
      </c>
      <c r="AH2925">
        <v>97.358244637234804</v>
      </c>
      <c r="AJ2925" t="s">
        <v>563</v>
      </c>
      <c r="AK2925">
        <v>112276</v>
      </c>
    </row>
    <row r="2926" spans="1:37" hidden="1" x14ac:dyDescent="0.45">
      <c r="A2926">
        <v>1004223</v>
      </c>
      <c r="B2926" t="s">
        <v>562</v>
      </c>
      <c r="C2926" t="s">
        <v>1</v>
      </c>
      <c r="D2926" t="s">
        <v>1</v>
      </c>
      <c r="E2926">
        <f>COUNTIFS(HOF!$A$2:$A$1048576, B2926)</f>
        <v>0</v>
      </c>
      <c r="F2926">
        <f>COUNTIF(HOF!$C:$C, B2926)</f>
        <v>0</v>
      </c>
      <c r="H2926">
        <v>99</v>
      </c>
      <c r="I2926">
        <v>71</v>
      </c>
      <c r="J2926">
        <f t="shared" si="90"/>
        <v>0.58235294117647063</v>
      </c>
      <c r="K2926">
        <v>2.58987010201318</v>
      </c>
      <c r="L2926">
        <v>199</v>
      </c>
      <c r="M2926">
        <v>170</v>
      </c>
      <c r="N2926">
        <v>9</v>
      </c>
      <c r="O2926">
        <v>1487.1</v>
      </c>
      <c r="P2926">
        <v>4.2962798421246697</v>
      </c>
      <c r="Q2926">
        <v>2.2752129868153101</v>
      </c>
      <c r="R2926">
        <v>1.8882978699999999</v>
      </c>
      <c r="S2926">
        <v>0.24212725679382799</v>
      </c>
      <c r="T2926">
        <v>1.15374275572549</v>
      </c>
      <c r="U2926">
        <v>2.8297047679895</v>
      </c>
      <c r="V2926">
        <v>20.841136410832402</v>
      </c>
      <c r="W2926">
        <f t="shared" si="91"/>
        <v>2.8029233287381348</v>
      </c>
      <c r="Z2926">
        <v>81.756502852728104</v>
      </c>
      <c r="AA2926">
        <v>91.611588577641797</v>
      </c>
      <c r="AC2926">
        <v>-0.239834665976319</v>
      </c>
      <c r="AD2926">
        <v>103.503491662538</v>
      </c>
      <c r="AE2926">
        <v>76.543688530112107</v>
      </c>
      <c r="AF2926">
        <v>133.97657669804701</v>
      </c>
      <c r="AG2926">
        <v>95.351982162195995</v>
      </c>
      <c r="AH2926">
        <v>89.344506835376706</v>
      </c>
      <c r="AJ2926" t="s">
        <v>562</v>
      </c>
      <c r="AK2926">
        <v>114305</v>
      </c>
    </row>
    <row r="2927" spans="1:37" hidden="1" x14ac:dyDescent="0.45">
      <c r="A2927">
        <v>1006824</v>
      </c>
      <c r="B2927" t="s">
        <v>561</v>
      </c>
      <c r="C2927" t="s">
        <v>5</v>
      </c>
      <c r="D2927" t="s">
        <v>5</v>
      </c>
      <c r="E2927">
        <f>COUNTIFS(HOF!$A$2:$A$1048576, B2927)</f>
        <v>0</v>
      </c>
      <c r="F2927">
        <f>COUNTIF(HOF!$C:$C, B2927)</f>
        <v>0</v>
      </c>
      <c r="H2927">
        <v>43</v>
      </c>
      <c r="I2927">
        <v>59</v>
      </c>
      <c r="J2927">
        <f t="shared" si="90"/>
        <v>0.42156862745098039</v>
      </c>
      <c r="K2927">
        <v>4.4634377979666198</v>
      </c>
      <c r="L2927">
        <v>302</v>
      </c>
      <c r="M2927">
        <v>109</v>
      </c>
      <c r="N2927">
        <v>8</v>
      </c>
      <c r="O2927">
        <v>1066.2</v>
      </c>
      <c r="P2927">
        <v>4.2609377844482799</v>
      </c>
      <c r="Q2927">
        <v>3.2821877191096598</v>
      </c>
      <c r="R2927">
        <v>1.29820051</v>
      </c>
      <c r="S2927">
        <v>0.27089746625621502</v>
      </c>
      <c r="T2927">
        <v>1.4371875959426199</v>
      </c>
      <c r="U2927">
        <v>3.9569098333209198</v>
      </c>
      <c r="V2927">
        <v>9.0185628719627804</v>
      </c>
      <c r="W2927">
        <f t="shared" si="91"/>
        <v>1.6917206662845206</v>
      </c>
      <c r="Z2927">
        <v>116.477189176357</v>
      </c>
      <c r="AA2927">
        <v>101.60713251591901</v>
      </c>
      <c r="AC2927">
        <v>0.50652796464569905</v>
      </c>
      <c r="AD2927">
        <v>87.357850945151995</v>
      </c>
      <c r="AE2927">
        <v>94.1536216279234</v>
      </c>
      <c r="AF2927">
        <v>92.807358096929406</v>
      </c>
      <c r="AG2927">
        <v>108.70153912062899</v>
      </c>
      <c r="AH2927">
        <v>106.553538011233</v>
      </c>
      <c r="AJ2927" t="s">
        <v>561</v>
      </c>
      <c r="AK2927">
        <v>116969</v>
      </c>
    </row>
    <row r="2928" spans="1:37" hidden="1" x14ac:dyDescent="0.45">
      <c r="A2928">
        <v>1008833</v>
      </c>
      <c r="B2928" t="s">
        <v>560</v>
      </c>
      <c r="C2928" t="s">
        <v>1</v>
      </c>
      <c r="D2928" t="s">
        <v>1</v>
      </c>
      <c r="E2928">
        <f>COUNTIFS(HOF!$A$2:$A$1048576, B2928)</f>
        <v>0</v>
      </c>
      <c r="F2928">
        <f>COUNTIF(HOF!$C:$C, B2928)</f>
        <v>0</v>
      </c>
      <c r="H2928">
        <v>94</v>
      </c>
      <c r="I2928">
        <v>73</v>
      </c>
      <c r="J2928">
        <f t="shared" si="90"/>
        <v>0.56287425149700598</v>
      </c>
      <c r="K2928">
        <v>3.9906400579552299</v>
      </c>
      <c r="L2928">
        <v>319</v>
      </c>
      <c r="M2928">
        <v>219</v>
      </c>
      <c r="N2928">
        <v>5</v>
      </c>
      <c r="O2928">
        <v>1531.1</v>
      </c>
      <c r="P2928">
        <v>3.94949943880105</v>
      </c>
      <c r="Q2928">
        <v>3.1795821374871598</v>
      </c>
      <c r="R2928">
        <v>1.2421441799999999</v>
      </c>
      <c r="S2928">
        <v>0.26704356501496501</v>
      </c>
      <c r="T2928">
        <v>1.4020461797463399</v>
      </c>
      <c r="U2928">
        <v>3.87917733344691</v>
      </c>
      <c r="V2928">
        <v>18.945978492498298</v>
      </c>
      <c r="W2928">
        <f t="shared" si="91"/>
        <v>2.4748192139635949</v>
      </c>
      <c r="Z2928">
        <v>100.642865081347</v>
      </c>
      <c r="AA2928">
        <v>96.876049465720101</v>
      </c>
      <c r="AC2928">
        <v>0.111462724508321</v>
      </c>
      <c r="AD2928">
        <v>96.879593314405298</v>
      </c>
      <c r="AE2928">
        <v>90.0648748195742</v>
      </c>
      <c r="AF2928">
        <v>107.582885511318</v>
      </c>
      <c r="AG2928">
        <v>104.105844649464</v>
      </c>
      <c r="AH2928">
        <v>100.867090474264</v>
      </c>
      <c r="AJ2928" t="s">
        <v>560</v>
      </c>
      <c r="AK2928">
        <v>119015</v>
      </c>
    </row>
    <row r="2929" spans="1:37" hidden="1" x14ac:dyDescent="0.45">
      <c r="A2929">
        <v>1124</v>
      </c>
      <c r="B2929" t="s">
        <v>559</v>
      </c>
      <c r="C2929" t="s">
        <v>1</v>
      </c>
      <c r="D2929" t="s">
        <v>1</v>
      </c>
      <c r="E2929">
        <f>COUNTIFS(HOF!$A$2:$A$1048576, B2929)</f>
        <v>0</v>
      </c>
      <c r="F2929">
        <f>COUNTIF(HOF!$C:$C, B2929)</f>
        <v>0</v>
      </c>
      <c r="H2929">
        <v>113</v>
      </c>
      <c r="I2929">
        <v>89</v>
      </c>
      <c r="J2929">
        <f t="shared" si="90"/>
        <v>0.55940594059405946</v>
      </c>
      <c r="K2929">
        <v>4.5072231717484597</v>
      </c>
      <c r="L2929">
        <v>311</v>
      </c>
      <c r="M2929">
        <v>266</v>
      </c>
      <c r="N2929">
        <v>0</v>
      </c>
      <c r="O2929">
        <v>1661.1</v>
      </c>
      <c r="P2929">
        <v>6.4574639672165404</v>
      </c>
      <c r="Q2929">
        <v>4.6589085669515304</v>
      </c>
      <c r="R2929">
        <v>1.3860465099999999</v>
      </c>
      <c r="S2929">
        <v>0.25237872406800799</v>
      </c>
      <c r="T2929">
        <v>1.49157305283022</v>
      </c>
      <c r="U2929">
        <v>4.67087778720758</v>
      </c>
      <c r="V2929">
        <v>14.771770434454</v>
      </c>
      <c r="W2929">
        <f t="shared" si="91"/>
        <v>1.7785528185484316</v>
      </c>
      <c r="X2929">
        <v>-1.34464544802904</v>
      </c>
      <c r="Y2929">
        <v>1.09621875727913</v>
      </c>
      <c r="Z2929">
        <v>105.29532405186301</v>
      </c>
      <c r="AA2929">
        <v>107.456198070241</v>
      </c>
      <c r="AB2929">
        <v>5.1073641519584303</v>
      </c>
      <c r="AC2929">
        <v>-0.163654615459117</v>
      </c>
      <c r="AD2929">
        <v>95.370669769029902</v>
      </c>
      <c r="AE2929">
        <v>133.524424594148</v>
      </c>
      <c r="AF2929">
        <v>71.7183702173255</v>
      </c>
      <c r="AG2929">
        <v>97.788610800170105</v>
      </c>
      <c r="AH2929">
        <v>106.88237173168299</v>
      </c>
      <c r="AI2929">
        <v>136</v>
      </c>
      <c r="AJ2929" t="s">
        <v>559</v>
      </c>
      <c r="AK2929">
        <v>133460</v>
      </c>
    </row>
    <row r="2930" spans="1:37" hidden="1" x14ac:dyDescent="0.45">
      <c r="A2930">
        <v>1652</v>
      </c>
      <c r="B2930" t="s">
        <v>558</v>
      </c>
      <c r="C2930" t="s">
        <v>5</v>
      </c>
      <c r="D2930" t="s">
        <v>5</v>
      </c>
      <c r="E2930">
        <f>COUNTIFS(HOF!$A$2:$A$1048576, B2930)</f>
        <v>0</v>
      </c>
      <c r="F2930">
        <f>COUNTIF(HOF!$C:$C, B2930)</f>
        <v>0</v>
      </c>
      <c r="H2930">
        <v>36</v>
      </c>
      <c r="I2930">
        <v>45</v>
      </c>
      <c r="J2930">
        <f t="shared" si="90"/>
        <v>0.44444444444444442</v>
      </c>
      <c r="K2930">
        <v>4.5192688788725999</v>
      </c>
      <c r="L2930">
        <v>740</v>
      </c>
      <c r="M2930">
        <v>27</v>
      </c>
      <c r="N2930">
        <v>9</v>
      </c>
      <c r="O2930">
        <v>856.1</v>
      </c>
      <c r="P2930">
        <v>8.1451939095959691</v>
      </c>
      <c r="Q2930">
        <v>3.6679647412245102</v>
      </c>
      <c r="R2930">
        <v>2.2206303699999999</v>
      </c>
      <c r="S2930">
        <v>0.24729891956782701</v>
      </c>
      <c r="T2930">
        <v>1.36979390049549</v>
      </c>
      <c r="U2930">
        <v>4.4826773215232398</v>
      </c>
      <c r="V2930">
        <v>3.8468032851815201</v>
      </c>
      <c r="W2930">
        <f t="shared" si="91"/>
        <v>0.89868082821668493</v>
      </c>
      <c r="X2930">
        <v>-8.9866339936852402</v>
      </c>
      <c r="Y2930">
        <v>-8.2116879943279493</v>
      </c>
      <c r="Z2930">
        <v>103.24318368609801</v>
      </c>
      <c r="AA2930">
        <v>101.134567671998</v>
      </c>
      <c r="AB2930">
        <v>3.7734468390143698</v>
      </c>
      <c r="AC2930">
        <v>3.6591557349358199E-2</v>
      </c>
      <c r="AD2930">
        <v>122.852786320497</v>
      </c>
      <c r="AE2930">
        <v>104.893612245949</v>
      </c>
      <c r="AF2930">
        <v>116.35671883928499</v>
      </c>
      <c r="AG2930">
        <v>95.088189440411298</v>
      </c>
      <c r="AH2930">
        <v>97.439231429780094</v>
      </c>
      <c r="AI2930">
        <v>5</v>
      </c>
      <c r="AJ2930" t="s">
        <v>558</v>
      </c>
      <c r="AK2930">
        <v>122620</v>
      </c>
    </row>
    <row r="2931" spans="1:37" hidden="1" x14ac:dyDescent="0.45">
      <c r="A2931">
        <v>1013337</v>
      </c>
      <c r="B2931" t="s">
        <v>557</v>
      </c>
      <c r="C2931" t="s">
        <v>5</v>
      </c>
      <c r="D2931" t="s">
        <v>5</v>
      </c>
      <c r="E2931">
        <f>COUNTIFS(HOF!$A$2:$A$1048576, B2931)</f>
        <v>0</v>
      </c>
      <c r="F2931">
        <f>COUNTIF(HOF!$C:$C, B2931)</f>
        <v>0</v>
      </c>
      <c r="H2931">
        <v>33</v>
      </c>
      <c r="I2931">
        <v>41</v>
      </c>
      <c r="J2931">
        <f t="shared" si="90"/>
        <v>0.44594594594594594</v>
      </c>
      <c r="K2931">
        <v>5.59709822574548</v>
      </c>
      <c r="L2931">
        <v>207</v>
      </c>
      <c r="M2931">
        <v>76</v>
      </c>
      <c r="N2931">
        <v>6</v>
      </c>
      <c r="O2931">
        <v>712.1</v>
      </c>
      <c r="P2931">
        <v>4.2831067686855899</v>
      </c>
      <c r="Q2931">
        <v>4.6495082326734396</v>
      </c>
      <c r="R2931">
        <v>0.92119565000000003</v>
      </c>
      <c r="S2931">
        <v>0.28767593546172299</v>
      </c>
      <c r="T2931">
        <v>1.6930274542887001</v>
      </c>
      <c r="U2931">
        <v>4.4743689095941503</v>
      </c>
      <c r="V2931">
        <v>7.2607924500480197</v>
      </c>
      <c r="W2931">
        <f t="shared" si="91"/>
        <v>2.0392620278185705</v>
      </c>
      <c r="Z2931">
        <v>120.192277012684</v>
      </c>
      <c r="AA2931">
        <v>97.171600707955903</v>
      </c>
      <c r="AC2931">
        <v>1.1227293161513201</v>
      </c>
      <c r="AD2931">
        <v>127.32282621018599</v>
      </c>
      <c r="AE2931">
        <v>120.733842839565</v>
      </c>
      <c r="AF2931">
        <v>104.669392410608</v>
      </c>
      <c r="AG2931">
        <v>104.403621002638</v>
      </c>
      <c r="AH2931">
        <v>110.320896544371</v>
      </c>
      <c r="AJ2931" t="s">
        <v>557</v>
      </c>
      <c r="AK2931">
        <v>123625</v>
      </c>
    </row>
    <row r="2932" spans="1:37" hidden="1" x14ac:dyDescent="0.45">
      <c r="A2932">
        <v>1008702</v>
      </c>
      <c r="B2932" t="s">
        <v>556</v>
      </c>
      <c r="C2932" t="s">
        <v>5</v>
      </c>
      <c r="D2932" t="s">
        <v>5</v>
      </c>
      <c r="E2932">
        <f>COUNTIFS(HOF!$A$2:$A$1048576, B2932)</f>
        <v>0</v>
      </c>
      <c r="F2932">
        <f>COUNTIF(HOF!$C:$C, B2932)</f>
        <v>0</v>
      </c>
      <c r="H2932">
        <v>23</v>
      </c>
      <c r="I2932">
        <v>17</v>
      </c>
      <c r="J2932">
        <f t="shared" si="90"/>
        <v>0.57499999999999996</v>
      </c>
      <c r="K2932">
        <v>4.4344030228066202</v>
      </c>
      <c r="L2932">
        <v>218</v>
      </c>
      <c r="M2932">
        <v>9</v>
      </c>
      <c r="N2932">
        <v>9</v>
      </c>
      <c r="O2932">
        <v>343</v>
      </c>
      <c r="P2932">
        <v>5.1953360858917801</v>
      </c>
      <c r="Q2932">
        <v>2.4402336161006799</v>
      </c>
      <c r="R2932">
        <v>2.1290322599999998</v>
      </c>
      <c r="S2932">
        <v>0.27528901734104</v>
      </c>
      <c r="T2932">
        <v>1.3819244134190201</v>
      </c>
      <c r="U2932">
        <v>4.2395318401821003</v>
      </c>
      <c r="V2932">
        <v>2.4909951947629398</v>
      </c>
      <c r="W2932">
        <f t="shared" si="91"/>
        <v>1.4524753322232886</v>
      </c>
      <c r="X2932">
        <v>-1.35550193116068</v>
      </c>
      <c r="Y2932">
        <v>-0.39395244253484901</v>
      </c>
      <c r="Z2932">
        <v>97.5776326215192</v>
      </c>
      <c r="AA2932">
        <v>95.698930687939296</v>
      </c>
      <c r="AC2932">
        <v>0.19487118262452</v>
      </c>
      <c r="AD2932">
        <v>88.920155246106702</v>
      </c>
      <c r="AE2932">
        <v>68.245164714766105</v>
      </c>
      <c r="AF2932">
        <v>130.44304931704701</v>
      </c>
      <c r="AG2932">
        <v>104.822538833384</v>
      </c>
      <c r="AH2932">
        <v>96.892569979624795</v>
      </c>
      <c r="AI2932">
        <v>3</v>
      </c>
      <c r="AJ2932" t="s">
        <v>556</v>
      </c>
      <c r="AK2932">
        <v>118887</v>
      </c>
    </row>
    <row r="2933" spans="1:37" hidden="1" x14ac:dyDescent="0.45">
      <c r="A2933">
        <v>1001248</v>
      </c>
      <c r="B2933" t="s">
        <v>555</v>
      </c>
      <c r="C2933" t="s">
        <v>1</v>
      </c>
      <c r="D2933" t="s">
        <v>1</v>
      </c>
      <c r="E2933">
        <f>COUNTIFS(HOF!$A$2:$A$1048576, B2933)</f>
        <v>0</v>
      </c>
      <c r="F2933">
        <f>COUNTIF(HOF!$C:$C, B2933)</f>
        <v>0</v>
      </c>
      <c r="H2933">
        <v>17</v>
      </c>
      <c r="I2933">
        <v>28</v>
      </c>
      <c r="J2933">
        <f t="shared" si="90"/>
        <v>0.37777777777777777</v>
      </c>
      <c r="K2933">
        <v>5.3006134659198798</v>
      </c>
      <c r="L2933">
        <v>64</v>
      </c>
      <c r="M2933">
        <v>60</v>
      </c>
      <c r="N2933">
        <v>0</v>
      </c>
      <c r="O2933">
        <v>326</v>
      </c>
      <c r="P2933">
        <v>5.9631901491598596</v>
      </c>
      <c r="Q2933">
        <v>5.07975457150655</v>
      </c>
      <c r="R2933">
        <v>1.17391304</v>
      </c>
      <c r="S2933">
        <v>0.27131782945736399</v>
      </c>
      <c r="T2933">
        <v>1.6380368002321799</v>
      </c>
      <c r="U2933">
        <v>4.8204330105515503</v>
      </c>
      <c r="V2933">
        <v>0.59540075808763504</v>
      </c>
      <c r="W2933">
        <f t="shared" si="91"/>
        <v>0.36527653870407056</v>
      </c>
      <c r="X2933">
        <v>-6.1720979465171597</v>
      </c>
      <c r="Y2933">
        <v>3.8291787233659599E-2</v>
      </c>
      <c r="Z2933">
        <v>139.867578303068</v>
      </c>
      <c r="AA2933">
        <v>124.67029667185901</v>
      </c>
      <c r="AC2933">
        <v>0.48018045536833398</v>
      </c>
      <c r="AD2933">
        <v>99.026277479986106</v>
      </c>
      <c r="AE2933">
        <v>159.92519212179999</v>
      </c>
      <c r="AF2933">
        <v>61.306666915426398</v>
      </c>
      <c r="AG2933">
        <v>106.96405370990399</v>
      </c>
      <c r="AH2933">
        <v>122.301702208563</v>
      </c>
      <c r="AI2933">
        <v>22</v>
      </c>
      <c r="AJ2933" t="s">
        <v>555</v>
      </c>
      <c r="AK2933">
        <v>111285</v>
      </c>
    </row>
    <row r="2934" spans="1:37" hidden="1" x14ac:dyDescent="0.45">
      <c r="A2934">
        <v>517</v>
      </c>
      <c r="B2934" t="s">
        <v>554</v>
      </c>
      <c r="C2934" t="s">
        <v>1</v>
      </c>
      <c r="D2934" t="s">
        <v>5</v>
      </c>
      <c r="E2934">
        <f>COUNTIFS(HOF!$A$2:$A$1048576, B2934)</f>
        <v>0</v>
      </c>
      <c r="F2934">
        <f>COUNTIF(HOF!$C:$C, B2934)</f>
        <v>0</v>
      </c>
      <c r="H2934">
        <v>132</v>
      </c>
      <c r="I2934">
        <v>133</v>
      </c>
      <c r="J2934">
        <f t="shared" si="90"/>
        <v>0.49811320754716981</v>
      </c>
      <c r="K2934">
        <v>4.3510683426147603</v>
      </c>
      <c r="L2934">
        <v>579</v>
      </c>
      <c r="M2934">
        <v>351</v>
      </c>
      <c r="N2934">
        <v>87</v>
      </c>
      <c r="O2934">
        <v>2387</v>
      </c>
      <c r="P2934">
        <v>7.8236280857241196</v>
      </c>
      <c r="Q2934">
        <v>4.0381232191857999</v>
      </c>
      <c r="R2934">
        <v>1.9374416400000001</v>
      </c>
      <c r="S2934">
        <v>0.25372972972972901</v>
      </c>
      <c r="T2934">
        <v>1.4319229342439099</v>
      </c>
      <c r="U2934">
        <v>4.2541823662798004</v>
      </c>
      <c r="V2934">
        <v>27.861145935021302</v>
      </c>
      <c r="W2934">
        <f t="shared" si="91"/>
        <v>2.3344068651044241</v>
      </c>
      <c r="X2934">
        <v>1.5439536701887799</v>
      </c>
      <c r="Y2934">
        <v>3.07231851305633</v>
      </c>
      <c r="Z2934">
        <v>102.338734021516</v>
      </c>
      <c r="AA2934">
        <v>100.083702260851</v>
      </c>
      <c r="AB2934">
        <v>4.04133781683786</v>
      </c>
      <c r="AC2934">
        <v>9.6885976334956297E-2</v>
      </c>
      <c r="AD2934">
        <v>111.289215921913</v>
      </c>
      <c r="AE2934">
        <v>119.14923254062199</v>
      </c>
      <c r="AF2934">
        <v>93.597983612798899</v>
      </c>
      <c r="AG2934">
        <v>99.407704238627403</v>
      </c>
      <c r="AH2934">
        <v>104.412790489778</v>
      </c>
      <c r="AI2934">
        <v>196</v>
      </c>
      <c r="AJ2934" t="s">
        <v>554</v>
      </c>
      <c r="AK2934">
        <v>133225</v>
      </c>
    </row>
    <row r="2935" spans="1:37" hidden="1" x14ac:dyDescent="0.45">
      <c r="A2935">
        <v>379</v>
      </c>
      <c r="B2935" t="s">
        <v>553</v>
      </c>
      <c r="C2935" t="s">
        <v>1</v>
      </c>
      <c r="D2935" t="s">
        <v>1</v>
      </c>
      <c r="E2935">
        <f>COUNTIFS(HOF!$A$2:$A$1048576, B2935)</f>
        <v>0</v>
      </c>
      <c r="F2935">
        <f>COUNTIF(HOF!$C:$C, B2935)</f>
        <v>0</v>
      </c>
      <c r="H2935">
        <v>34</v>
      </c>
      <c r="I2935">
        <v>39</v>
      </c>
      <c r="J2935">
        <f t="shared" si="90"/>
        <v>0.46575342465753422</v>
      </c>
      <c r="K2935">
        <v>5.3140839339068098</v>
      </c>
      <c r="L2935">
        <v>105</v>
      </c>
      <c r="M2935">
        <v>96</v>
      </c>
      <c r="N2935">
        <v>0</v>
      </c>
      <c r="O2935">
        <v>565.20000000000005</v>
      </c>
      <c r="P2935">
        <v>4.7890397128920599</v>
      </c>
      <c r="Q2935">
        <v>3.38892179018608</v>
      </c>
      <c r="R2935">
        <v>1.4131455399999999</v>
      </c>
      <c r="S2935">
        <v>0.29465849387040199</v>
      </c>
      <c r="T2935">
        <v>1.5662935347443201</v>
      </c>
      <c r="U2935">
        <v>4.3773790480503001</v>
      </c>
      <c r="V2935">
        <v>6.6768996417522404</v>
      </c>
      <c r="W2935">
        <f t="shared" si="91"/>
        <v>2.3626679553263412</v>
      </c>
      <c r="X2935">
        <v>-2.9903120081871699</v>
      </c>
      <c r="Y2935">
        <v>0.10646791219362101</v>
      </c>
      <c r="Z2935">
        <v>115.82895089268899</v>
      </c>
      <c r="AA2935">
        <v>98.076411056027297</v>
      </c>
      <c r="AB2935">
        <v>4.7411917721121597</v>
      </c>
      <c r="AC2935">
        <v>0.93670488585650802</v>
      </c>
      <c r="AD2935">
        <v>75.456885973871593</v>
      </c>
      <c r="AE2935">
        <v>104.392636315178</v>
      </c>
      <c r="AF2935">
        <v>71.665040052898505</v>
      </c>
      <c r="AG2935">
        <v>112.343834044204</v>
      </c>
      <c r="AH2935">
        <v>112.60726187848999</v>
      </c>
      <c r="AI2935">
        <v>39</v>
      </c>
      <c r="AJ2935" t="s">
        <v>553</v>
      </c>
      <c r="AK2935">
        <v>400181</v>
      </c>
    </row>
    <row r="2936" spans="1:37" hidden="1" x14ac:dyDescent="0.45">
      <c r="A2936">
        <v>21446</v>
      </c>
      <c r="B2936" t="s">
        <v>552</v>
      </c>
      <c r="C2936" t="s">
        <v>1</v>
      </c>
      <c r="D2936" t="s">
        <v>1</v>
      </c>
      <c r="E2936">
        <f>COUNTIFS(HOF!$A$2:$A$1048576, B2936)</f>
        <v>0</v>
      </c>
      <c r="F2936">
        <f>COUNTIF(HOF!$C:$C, B2936)</f>
        <v>0</v>
      </c>
      <c r="H2936">
        <v>9</v>
      </c>
      <c r="I2936">
        <v>24</v>
      </c>
      <c r="J2936">
        <f t="shared" si="90"/>
        <v>0.27272727272727271</v>
      </c>
      <c r="K2936">
        <v>5.23706929381677</v>
      </c>
      <c r="L2936">
        <v>62</v>
      </c>
      <c r="M2936">
        <v>61</v>
      </c>
      <c r="N2936">
        <v>0</v>
      </c>
      <c r="O2936">
        <v>309.10000000000002</v>
      </c>
      <c r="P2936">
        <v>7.7392246230847901</v>
      </c>
      <c r="Q2936">
        <v>3.49137952921118</v>
      </c>
      <c r="R2936">
        <v>2.21666667</v>
      </c>
      <c r="S2936">
        <v>0.26333059885151699</v>
      </c>
      <c r="T2936">
        <v>1.4256466410945601</v>
      </c>
      <c r="U2936">
        <v>4.4744520211079397</v>
      </c>
      <c r="V2936">
        <v>3.65406448207795</v>
      </c>
      <c r="W2936">
        <f t="shared" si="91"/>
        <v>2.364325125899676</v>
      </c>
      <c r="X2936">
        <v>-3.1785555481910701</v>
      </c>
      <c r="Y2936">
        <v>-3.1695996991763602</v>
      </c>
      <c r="Z2936">
        <v>111.896127490561</v>
      </c>
      <c r="AA2936">
        <v>104.38070659459299</v>
      </c>
      <c r="AB2936">
        <v>4.5515772374407</v>
      </c>
      <c r="AC2936">
        <v>0.76261727270883395</v>
      </c>
      <c r="AD2936">
        <v>90.007032641372504</v>
      </c>
      <c r="AE2936">
        <v>109.373454428705</v>
      </c>
      <c r="AF2936">
        <v>81.736570668137404</v>
      </c>
      <c r="AG2936">
        <v>107.961840125492</v>
      </c>
      <c r="AH2936">
        <v>110.316868753015</v>
      </c>
      <c r="AI2936">
        <v>18</v>
      </c>
      <c r="AJ2936" t="s">
        <v>552</v>
      </c>
      <c r="AK2936">
        <v>663372</v>
      </c>
    </row>
    <row r="2937" spans="1:37" hidden="1" x14ac:dyDescent="0.45">
      <c r="A2937">
        <v>1076</v>
      </c>
      <c r="B2937" t="s">
        <v>551</v>
      </c>
      <c r="C2937" t="s">
        <v>5</v>
      </c>
      <c r="D2937" t="s">
        <v>5</v>
      </c>
      <c r="E2937">
        <f>COUNTIFS(HOF!$A$2:$A$1048576, B2937)</f>
        <v>0</v>
      </c>
      <c r="F2937">
        <f>COUNTIF(HOF!$C:$C, B2937)</f>
        <v>0</v>
      </c>
      <c r="H2937">
        <v>62</v>
      </c>
      <c r="I2937">
        <v>76</v>
      </c>
      <c r="J2937">
        <f t="shared" si="90"/>
        <v>0.44927536231884058</v>
      </c>
      <c r="K2937">
        <v>4.1365531682291401</v>
      </c>
      <c r="L2937">
        <v>532</v>
      </c>
      <c r="M2937">
        <v>106</v>
      </c>
      <c r="N2937">
        <v>84</v>
      </c>
      <c r="O2937">
        <v>1201</v>
      </c>
      <c r="P2937">
        <v>5.0058288340164303</v>
      </c>
      <c r="Q2937">
        <v>2.6452957760595801</v>
      </c>
      <c r="R2937">
        <v>1.89235127</v>
      </c>
      <c r="S2937">
        <v>0.26125743415462999</v>
      </c>
      <c r="T2937">
        <v>1.3180683706334</v>
      </c>
      <c r="U2937">
        <v>4.8333259965987603</v>
      </c>
      <c r="V2937">
        <v>3.87692377343773</v>
      </c>
      <c r="W2937">
        <f t="shared" si="91"/>
        <v>0.64561594894883101</v>
      </c>
      <c r="X2937">
        <v>3.6787104904651602</v>
      </c>
      <c r="Y2937">
        <v>3.22049287139588</v>
      </c>
      <c r="Z2937">
        <v>97.123492647329002</v>
      </c>
      <c r="AA2937">
        <v>111.769716735822</v>
      </c>
      <c r="AB2937">
        <v>4.7050728877822001</v>
      </c>
      <c r="AC2937">
        <v>-0.69677282836961396</v>
      </c>
      <c r="AD2937">
        <v>76.868210144399796</v>
      </c>
      <c r="AE2937">
        <v>81.074080649172402</v>
      </c>
      <c r="AF2937">
        <v>94.923724563498396</v>
      </c>
      <c r="AG2937">
        <v>100.150816453011</v>
      </c>
      <c r="AH2937">
        <v>95.120437473926202</v>
      </c>
      <c r="AI2937">
        <v>54</v>
      </c>
      <c r="AJ2937" t="s">
        <v>551</v>
      </c>
      <c r="AK2937">
        <v>211041</v>
      </c>
    </row>
    <row r="2938" spans="1:37" hidden="1" x14ac:dyDescent="0.45">
      <c r="A2938">
        <v>1852</v>
      </c>
      <c r="B2938" t="s">
        <v>550</v>
      </c>
      <c r="C2938" t="s">
        <v>5</v>
      </c>
      <c r="D2938" t="s">
        <v>5</v>
      </c>
      <c r="E2938">
        <f>COUNTIFS(HOF!$A$2:$A$1048576, B2938)</f>
        <v>0</v>
      </c>
      <c r="F2938">
        <f>COUNTIF(HOF!$C:$C, B2938)</f>
        <v>0</v>
      </c>
      <c r="H2938">
        <v>61</v>
      </c>
      <c r="I2938">
        <v>48</v>
      </c>
      <c r="J2938">
        <f t="shared" si="90"/>
        <v>0.55963302752293576</v>
      </c>
      <c r="K2938">
        <v>3.4771947342956602</v>
      </c>
      <c r="L2938">
        <v>740</v>
      </c>
      <c r="M2938">
        <v>18</v>
      </c>
      <c r="N2938">
        <v>91</v>
      </c>
      <c r="O2938">
        <v>869.2</v>
      </c>
      <c r="P2938">
        <v>8.0203152353545804</v>
      </c>
      <c r="Q2938">
        <v>2.5871984630176001</v>
      </c>
      <c r="R2938">
        <v>3.1</v>
      </c>
      <c r="S2938">
        <v>0.24872640095894499</v>
      </c>
      <c r="T2938">
        <v>1.24185526224845</v>
      </c>
      <c r="U2938">
        <v>3.5709156040706498</v>
      </c>
      <c r="V2938">
        <v>12.306741330772599</v>
      </c>
      <c r="W2938">
        <f t="shared" si="91"/>
        <v>2.8317398368091573</v>
      </c>
      <c r="X2938">
        <v>9.2779799848794902</v>
      </c>
      <c r="Y2938">
        <v>-8.7511799518403599E-2</v>
      </c>
      <c r="Z2938">
        <v>80.774163826681004</v>
      </c>
      <c r="AA2938">
        <v>82.152862487420407</v>
      </c>
      <c r="AB2938">
        <v>3.3831261947055999</v>
      </c>
      <c r="AC2938">
        <v>-9.3720869774986504E-2</v>
      </c>
      <c r="AD2938">
        <v>110.88569601574901</v>
      </c>
      <c r="AE2938">
        <v>78.469612157088406</v>
      </c>
      <c r="AF2938">
        <v>141.373462864104</v>
      </c>
      <c r="AG2938">
        <v>97.418140636297295</v>
      </c>
      <c r="AH2938">
        <v>91.139177711080805</v>
      </c>
      <c r="AI2938">
        <v>7</v>
      </c>
      <c r="AJ2938" t="s">
        <v>550</v>
      </c>
      <c r="AK2938">
        <v>425492</v>
      </c>
    </row>
    <row r="2939" spans="1:37" hidden="1" x14ac:dyDescent="0.45">
      <c r="A2939">
        <v>7005</v>
      </c>
      <c r="B2939" t="s">
        <v>549</v>
      </c>
      <c r="C2939" t="s">
        <v>5</v>
      </c>
      <c r="D2939" t="s">
        <v>5</v>
      </c>
      <c r="E2939">
        <f>COUNTIFS(HOF!$A$2:$A$1048576, B2939)</f>
        <v>0</v>
      </c>
      <c r="F2939">
        <f>COUNTIF(HOF!$C:$C, B2939)</f>
        <v>0</v>
      </c>
      <c r="H2939">
        <v>35</v>
      </c>
      <c r="I2939">
        <v>36</v>
      </c>
      <c r="J2939">
        <f t="shared" si="90"/>
        <v>0.49295774647887325</v>
      </c>
      <c r="K2939">
        <v>3.26769293095527</v>
      </c>
      <c r="L2939">
        <v>623</v>
      </c>
      <c r="M2939">
        <v>0</v>
      </c>
      <c r="N2939">
        <v>112</v>
      </c>
      <c r="O2939">
        <v>650</v>
      </c>
      <c r="P2939">
        <v>9.5953864455593294</v>
      </c>
      <c r="Q2939">
        <v>2.63076973254873</v>
      </c>
      <c r="R2939">
        <v>3.6473684199999998</v>
      </c>
      <c r="S2939">
        <v>0.22865236746256501</v>
      </c>
      <c r="T2939">
        <v>1.1615386830843799</v>
      </c>
      <c r="U2939">
        <v>3.1604194785331101</v>
      </c>
      <c r="V2939">
        <v>11.589039437472801</v>
      </c>
      <c r="W2939">
        <f t="shared" si="91"/>
        <v>3.5658582884531693</v>
      </c>
      <c r="X2939">
        <v>7.5434118183329701</v>
      </c>
      <c r="Y2939">
        <v>-1.9231007680076599</v>
      </c>
      <c r="Z2939">
        <v>78.000638391151597</v>
      </c>
      <c r="AA2939">
        <v>75.5078198081804</v>
      </c>
      <c r="AB2939">
        <v>3.1734574595170102</v>
      </c>
      <c r="AC2939">
        <v>0.107273452422155</v>
      </c>
      <c r="AD2939">
        <v>113.57419017363399</v>
      </c>
      <c r="AE2939">
        <v>84.073377518781498</v>
      </c>
      <c r="AF2939">
        <v>136.689572834508</v>
      </c>
      <c r="AG2939">
        <v>92.503738666035602</v>
      </c>
      <c r="AH2939">
        <v>89.076768785993394</v>
      </c>
      <c r="AI2939">
        <v>0</v>
      </c>
      <c r="AJ2939" t="s">
        <v>549</v>
      </c>
      <c r="AK2939">
        <v>519151</v>
      </c>
    </row>
    <row r="2940" spans="1:37" hidden="1" x14ac:dyDescent="0.45">
      <c r="A2940">
        <v>3245</v>
      </c>
      <c r="B2940" t="s">
        <v>548</v>
      </c>
      <c r="C2940" t="s">
        <v>5</v>
      </c>
      <c r="D2940" t="s">
        <v>5</v>
      </c>
      <c r="E2940">
        <f>COUNTIFS(HOF!$A$2:$A$1048576, B2940)</f>
        <v>0</v>
      </c>
      <c r="F2940">
        <f>COUNTIF(HOF!$C:$C, B2940)</f>
        <v>0</v>
      </c>
      <c r="H2940">
        <v>12</v>
      </c>
      <c r="I2940">
        <v>17</v>
      </c>
      <c r="J2940">
        <f t="shared" si="90"/>
        <v>0.41379310344827586</v>
      </c>
      <c r="K2940">
        <v>4.5729733855120296</v>
      </c>
      <c r="L2940">
        <v>121</v>
      </c>
      <c r="M2940">
        <v>47</v>
      </c>
      <c r="N2940">
        <v>2</v>
      </c>
      <c r="O2940">
        <v>370</v>
      </c>
      <c r="P2940">
        <v>5.5702707727779597</v>
      </c>
      <c r="Q2940">
        <v>3.3567570595779799</v>
      </c>
      <c r="R2940">
        <v>1.6594202899999999</v>
      </c>
      <c r="S2940">
        <v>0.26484641638225198</v>
      </c>
      <c r="T2940">
        <v>1.42162174986958</v>
      </c>
      <c r="U2940">
        <v>4.9127566957221998</v>
      </c>
      <c r="V2940">
        <v>1.5037807337939699</v>
      </c>
      <c r="W2940">
        <f t="shared" si="91"/>
        <v>0.81285445069944318</v>
      </c>
      <c r="X2940">
        <v>-3.4020021352916898</v>
      </c>
      <c r="Y2940">
        <v>0.48252819861926999</v>
      </c>
      <c r="Z2940">
        <v>112.325741736182</v>
      </c>
      <c r="AA2940">
        <v>117.866878081872</v>
      </c>
      <c r="AB2940">
        <v>4.7957767384939904</v>
      </c>
      <c r="AC2940">
        <v>-0.339783310210171</v>
      </c>
      <c r="AD2940">
        <v>82.263899673484204</v>
      </c>
      <c r="AE2940">
        <v>101.94414951802101</v>
      </c>
      <c r="AF2940">
        <v>80.964246945954002</v>
      </c>
      <c r="AG2940">
        <v>102.338471577454</v>
      </c>
      <c r="AH2940">
        <v>103.261143422956</v>
      </c>
      <c r="AI2940">
        <v>21</v>
      </c>
      <c r="AJ2940" t="s">
        <v>548</v>
      </c>
      <c r="AK2940">
        <v>434884</v>
      </c>
    </row>
    <row r="2941" spans="1:37" hidden="1" x14ac:dyDescent="0.45">
      <c r="A2941">
        <v>1223</v>
      </c>
      <c r="B2941" t="s">
        <v>547</v>
      </c>
      <c r="C2941" t="s">
        <v>1</v>
      </c>
      <c r="D2941" t="s">
        <v>1</v>
      </c>
      <c r="E2941">
        <f>COUNTIFS(HOF!$A$2:$A$1048576, B2941)</f>
        <v>0</v>
      </c>
      <c r="F2941">
        <f>COUNTIF(HOF!$C:$C, B2941)</f>
        <v>0</v>
      </c>
      <c r="H2941">
        <v>24</v>
      </c>
      <c r="I2941">
        <v>38</v>
      </c>
      <c r="J2941">
        <f t="shared" si="90"/>
        <v>0.38709677419354838</v>
      </c>
      <c r="K2941">
        <v>5.8531469546376798</v>
      </c>
      <c r="L2941">
        <v>89</v>
      </c>
      <c r="M2941">
        <v>84</v>
      </c>
      <c r="N2941">
        <v>0</v>
      </c>
      <c r="O2941">
        <v>476.2</v>
      </c>
      <c r="P2941">
        <v>6.7027973190205703</v>
      </c>
      <c r="Q2941">
        <v>3.0587413117783999</v>
      </c>
      <c r="R2941">
        <v>2.19135802</v>
      </c>
      <c r="S2941">
        <v>0.270954138112809</v>
      </c>
      <c r="T2941">
        <v>1.41818184277242</v>
      </c>
      <c r="U2941">
        <v>5.0773553724673697</v>
      </c>
      <c r="V2941">
        <v>3.3492171838879501</v>
      </c>
      <c r="W2941">
        <f t="shared" si="91"/>
        <v>1.4066430843712516</v>
      </c>
      <c r="X2941">
        <v>-5.2694698036648298</v>
      </c>
      <c r="Y2941">
        <v>-1.45417808331999</v>
      </c>
      <c r="Z2941">
        <v>125.41800304642901</v>
      </c>
      <c r="AA2941">
        <v>110.375389707645</v>
      </c>
      <c r="AB2941">
        <v>3.75259801419719</v>
      </c>
      <c r="AC2941">
        <v>0.77579158217031097</v>
      </c>
      <c r="AD2941">
        <v>106.14542492598299</v>
      </c>
      <c r="AE2941">
        <v>87.655890085484998</v>
      </c>
      <c r="AF2941">
        <v>118.810203410196</v>
      </c>
      <c r="AG2941">
        <v>101.707183192787</v>
      </c>
      <c r="AH2941">
        <v>98.679008950174605</v>
      </c>
      <c r="AI2941">
        <v>34</v>
      </c>
      <c r="AJ2941" t="s">
        <v>547</v>
      </c>
      <c r="AK2941">
        <v>150142</v>
      </c>
    </row>
    <row r="2942" spans="1:37" hidden="1" x14ac:dyDescent="0.45">
      <c r="A2942">
        <v>10291</v>
      </c>
      <c r="B2942" t="s">
        <v>546</v>
      </c>
      <c r="C2942" t="s">
        <v>5</v>
      </c>
      <c r="D2942" t="s">
        <v>5</v>
      </c>
      <c r="E2942">
        <f>COUNTIFS(HOF!$A$2:$A$1048576, B2942)</f>
        <v>0</v>
      </c>
      <c r="F2942">
        <f>COUNTIF(HOF!$C:$C, B2942)</f>
        <v>0</v>
      </c>
      <c r="H2942">
        <v>19</v>
      </c>
      <c r="I2942">
        <v>20</v>
      </c>
      <c r="J2942">
        <f t="shared" si="90"/>
        <v>0.48717948717948717</v>
      </c>
      <c r="K2942">
        <v>3.6213513890663198</v>
      </c>
      <c r="L2942">
        <v>373</v>
      </c>
      <c r="M2942">
        <v>1</v>
      </c>
      <c r="N2942">
        <v>18</v>
      </c>
      <c r="O2942">
        <v>365.1</v>
      </c>
      <c r="P2942">
        <v>9.0164259074712501</v>
      </c>
      <c r="Q2942">
        <v>3.2518257371207699</v>
      </c>
      <c r="R2942">
        <v>2.7727272699999999</v>
      </c>
      <c r="S2942">
        <v>0.211309523809523</v>
      </c>
      <c r="T2942">
        <v>1.13868645340256</v>
      </c>
      <c r="U2942">
        <v>4.1055702414548803</v>
      </c>
      <c r="V2942">
        <v>2.44495450705289</v>
      </c>
      <c r="W2942">
        <f t="shared" si="91"/>
        <v>1.3393341588895591</v>
      </c>
      <c r="X2942">
        <v>4.1266164947301096</v>
      </c>
      <c r="Y2942">
        <v>-1.6575076321164499</v>
      </c>
      <c r="Z2942">
        <v>85.182543351144204</v>
      </c>
      <c r="AA2942">
        <v>95.978191364008197</v>
      </c>
      <c r="AB2942">
        <v>3.7322237344756899</v>
      </c>
      <c r="AC2942">
        <v>-0.48421885238856699</v>
      </c>
      <c r="AD2942">
        <v>105.91930965832</v>
      </c>
      <c r="AE2942">
        <v>101.335808538271</v>
      </c>
      <c r="AF2942">
        <v>104.789813281093</v>
      </c>
      <c r="AG2942">
        <v>85.733474816855605</v>
      </c>
      <c r="AH2942">
        <v>87.107466054932999</v>
      </c>
      <c r="AI2942">
        <v>0</v>
      </c>
      <c r="AJ2942" t="s">
        <v>546</v>
      </c>
      <c r="AK2942">
        <v>572193</v>
      </c>
    </row>
    <row r="2943" spans="1:37" hidden="1" x14ac:dyDescent="0.45">
      <c r="A2943">
        <v>1011</v>
      </c>
      <c r="B2943" t="s">
        <v>545</v>
      </c>
      <c r="C2943" t="s">
        <v>1</v>
      </c>
      <c r="D2943" t="s">
        <v>5</v>
      </c>
      <c r="E2943">
        <f>COUNTIFS(HOF!$A$2:$A$1048576, B2943)</f>
        <v>0</v>
      </c>
      <c r="F2943">
        <f>COUNTIF(HOF!$C:$C, B2943)</f>
        <v>0</v>
      </c>
      <c r="H2943">
        <v>61</v>
      </c>
      <c r="I2943">
        <v>75</v>
      </c>
      <c r="J2943">
        <f t="shared" si="90"/>
        <v>0.4485294117647059</v>
      </c>
      <c r="K2943">
        <v>4.4773109225756702</v>
      </c>
      <c r="L2943">
        <v>289</v>
      </c>
      <c r="M2943">
        <v>179</v>
      </c>
      <c r="N2943">
        <v>0</v>
      </c>
      <c r="O2943">
        <v>1190</v>
      </c>
      <c r="P2943">
        <v>6.8067226863481496</v>
      </c>
      <c r="Q2943">
        <v>3.5621848725222001</v>
      </c>
      <c r="R2943">
        <v>1.91082803</v>
      </c>
      <c r="S2943">
        <v>0.258085243092739</v>
      </c>
      <c r="T2943">
        <v>1.40840336078018</v>
      </c>
      <c r="U2943">
        <v>4.32850526289063</v>
      </c>
      <c r="V2943">
        <v>4.3886105660349104</v>
      </c>
      <c r="W2943">
        <f t="shared" si="91"/>
        <v>0.73758160773695969</v>
      </c>
      <c r="X2943">
        <v>-6.6083318665623603</v>
      </c>
      <c r="Y2943">
        <v>-0.204809775772403</v>
      </c>
      <c r="Z2943">
        <v>116.738183011571</v>
      </c>
      <c r="AA2943">
        <v>112.675400699438</v>
      </c>
      <c r="AB2943">
        <v>4.44089408551703</v>
      </c>
      <c r="AC2943">
        <v>0.14880565968504</v>
      </c>
      <c r="AD2943">
        <v>91.729724194646195</v>
      </c>
      <c r="AE2943">
        <v>113.713660519163</v>
      </c>
      <c r="AF2943">
        <v>80.090657106787404</v>
      </c>
      <c r="AG2943">
        <v>102.753988611925</v>
      </c>
      <c r="AH2943">
        <v>106.556609495391</v>
      </c>
      <c r="AI2943">
        <v>87</v>
      </c>
      <c r="AJ2943" t="s">
        <v>545</v>
      </c>
      <c r="AK2943">
        <v>285064</v>
      </c>
    </row>
    <row r="2944" spans="1:37" hidden="1" x14ac:dyDescent="0.45">
      <c r="A2944">
        <v>7474</v>
      </c>
      <c r="B2944" t="s">
        <v>544</v>
      </c>
      <c r="C2944" t="s">
        <v>5</v>
      </c>
      <c r="D2944" t="s">
        <v>5</v>
      </c>
      <c r="E2944">
        <f>COUNTIFS(HOF!$A$2:$A$1048576, B2944)</f>
        <v>0</v>
      </c>
      <c r="F2944">
        <f>COUNTIF(HOF!$C:$C, B2944)</f>
        <v>0</v>
      </c>
      <c r="H2944">
        <v>17</v>
      </c>
      <c r="I2944">
        <v>18</v>
      </c>
      <c r="J2944">
        <f t="shared" si="90"/>
        <v>0.48571428571428571</v>
      </c>
      <c r="K2944">
        <v>3.4322041998100401</v>
      </c>
      <c r="L2944">
        <v>375</v>
      </c>
      <c r="M2944">
        <v>0</v>
      </c>
      <c r="N2944">
        <v>0</v>
      </c>
      <c r="O2944">
        <v>393.1</v>
      </c>
      <c r="P2944">
        <v>6.2008489209901496</v>
      </c>
      <c r="Q2944">
        <v>2.8372888051762999</v>
      </c>
      <c r="R2944">
        <v>2.1854838700000001</v>
      </c>
      <c r="S2944">
        <v>0.26302083333333298</v>
      </c>
      <c r="T2944">
        <v>1.3423731981479301</v>
      </c>
      <c r="U2944">
        <v>3.4468150983024399</v>
      </c>
      <c r="V2944">
        <v>2.89408564195036</v>
      </c>
      <c r="W2944">
        <f t="shared" si="91"/>
        <v>1.4724424532945102</v>
      </c>
      <c r="X2944">
        <v>0.91208004951476995</v>
      </c>
      <c r="Y2944">
        <v>0.34084091783764398</v>
      </c>
      <c r="Z2944">
        <v>88.916876833475897</v>
      </c>
      <c r="AA2944">
        <v>89.529122074632596</v>
      </c>
      <c r="AB2944">
        <v>3.5090091992958801</v>
      </c>
      <c r="AC2944">
        <v>-1.46108984923927E-2</v>
      </c>
      <c r="AD2944">
        <v>82.528329315862706</v>
      </c>
      <c r="AE2944">
        <v>91.795687821012606</v>
      </c>
      <c r="AF2944">
        <v>89.808195705188893</v>
      </c>
      <c r="AG2944">
        <v>105.24795566832</v>
      </c>
      <c r="AH2944">
        <v>102.444460469635</v>
      </c>
      <c r="AI2944">
        <v>0</v>
      </c>
      <c r="AJ2944" t="s">
        <v>544</v>
      </c>
      <c r="AK2944">
        <v>444436</v>
      </c>
    </row>
    <row r="2945" spans="1:37" hidden="1" x14ac:dyDescent="0.45">
      <c r="A2945">
        <v>16502</v>
      </c>
      <c r="B2945" t="s">
        <v>543</v>
      </c>
      <c r="C2945" t="s">
        <v>5</v>
      </c>
      <c r="D2945" t="s">
        <v>5</v>
      </c>
      <c r="E2945">
        <f>COUNTIFS(HOF!$A$2:$A$1048576, B2945)</f>
        <v>0</v>
      </c>
      <c r="F2945">
        <f>COUNTIF(HOF!$C:$C, B2945)</f>
        <v>0</v>
      </c>
      <c r="H2945">
        <v>53</v>
      </c>
      <c r="I2945">
        <v>40</v>
      </c>
      <c r="J2945">
        <f t="shared" si="90"/>
        <v>0.56989247311827962</v>
      </c>
      <c r="K2945">
        <v>4.2070315738965496</v>
      </c>
      <c r="L2945">
        <v>196</v>
      </c>
      <c r="M2945">
        <v>68</v>
      </c>
      <c r="N2945">
        <v>3</v>
      </c>
      <c r="O2945">
        <v>768</v>
      </c>
      <c r="P2945">
        <v>7.0195317904290597</v>
      </c>
      <c r="Q2945">
        <v>2.0742189096927302</v>
      </c>
      <c r="R2945">
        <v>3.3841807899999998</v>
      </c>
      <c r="S2945">
        <v>0.24671385237613699</v>
      </c>
      <c r="T2945">
        <v>1.1835938411241</v>
      </c>
      <c r="U2945">
        <v>4.2386133573088003</v>
      </c>
      <c r="V2945">
        <v>6.6103863641619602</v>
      </c>
      <c r="W2945">
        <f t="shared" si="91"/>
        <v>1.721454782333844</v>
      </c>
      <c r="X2945">
        <v>1.86669876426458</v>
      </c>
      <c r="Y2945">
        <v>-1.74284486033212</v>
      </c>
      <c r="Z2945">
        <v>101.52881929970199</v>
      </c>
      <c r="AA2945">
        <v>102.163002571097</v>
      </c>
      <c r="AB2945">
        <v>4.2975654884223502</v>
      </c>
      <c r="AC2945">
        <v>-3.15817834122551E-2</v>
      </c>
      <c r="AD2945">
        <v>80.826238497680706</v>
      </c>
      <c r="AE2945">
        <v>64.727192844801706</v>
      </c>
      <c r="AF2945">
        <v>124.008864283877</v>
      </c>
      <c r="AG2945">
        <v>100.635324346037</v>
      </c>
      <c r="AH2945">
        <v>90.717113110369496</v>
      </c>
      <c r="AI2945">
        <v>22</v>
      </c>
      <c r="AJ2945" t="s">
        <v>543</v>
      </c>
      <c r="AK2945">
        <v>642232</v>
      </c>
    </row>
    <row r="2946" spans="1:37" hidden="1" x14ac:dyDescent="0.45">
      <c r="A2946">
        <v>1003586</v>
      </c>
      <c r="B2946" t="s">
        <v>542</v>
      </c>
      <c r="C2946" t="s">
        <v>5</v>
      </c>
      <c r="D2946" t="s">
        <v>5</v>
      </c>
      <c r="E2946">
        <f>COUNTIFS(HOF!$A$2:$A$1048576, B2946)</f>
        <v>0</v>
      </c>
      <c r="F2946">
        <f>COUNTIF(HOF!$C:$C, B2946)</f>
        <v>0</v>
      </c>
      <c r="H2946">
        <v>27</v>
      </c>
      <c r="I2946">
        <v>44</v>
      </c>
      <c r="J2946">
        <f t="shared" ref="J2946:J3009" si="92">H2946/SUM(H2946:I2946)</f>
        <v>0.38028169014084506</v>
      </c>
      <c r="K2946">
        <v>3.83314438285392</v>
      </c>
      <c r="L2946">
        <v>311</v>
      </c>
      <c r="M2946">
        <v>32</v>
      </c>
      <c r="N2946">
        <v>57</v>
      </c>
      <c r="O2946">
        <v>589.1</v>
      </c>
      <c r="P2946">
        <v>9.6210396860476806</v>
      </c>
      <c r="Q2946">
        <v>5.9864246935407799</v>
      </c>
      <c r="R2946">
        <v>1.60714286</v>
      </c>
      <c r="S2946">
        <v>0.204335793357933</v>
      </c>
      <c r="T2946">
        <v>1.41685505076716</v>
      </c>
      <c r="U2946">
        <v>3.48312291525147</v>
      </c>
      <c r="V2946">
        <v>5.1419767932966298</v>
      </c>
      <c r="W2946">
        <f t="shared" ref="W2946:W3009" si="93">(V2946/O2946)*200</f>
        <v>1.7457059220154911</v>
      </c>
      <c r="Z2946">
        <v>102.387110739558</v>
      </c>
      <c r="AA2946">
        <v>92.389174864448293</v>
      </c>
      <c r="AC2946">
        <v>0.35002146760244202</v>
      </c>
      <c r="AD2946">
        <v>185.09639168643</v>
      </c>
      <c r="AE2946">
        <v>178.35956690624801</v>
      </c>
      <c r="AF2946">
        <v>104.201847221273</v>
      </c>
      <c r="AG2946">
        <v>82.697406640794199</v>
      </c>
      <c r="AH2946">
        <v>106.77623051102501</v>
      </c>
      <c r="AJ2946" t="s">
        <v>542</v>
      </c>
      <c r="AK2946">
        <v>113653</v>
      </c>
    </row>
    <row r="2947" spans="1:37" hidden="1" x14ac:dyDescent="0.45">
      <c r="A2947">
        <v>26253</v>
      </c>
      <c r="B2947" t="s">
        <v>541</v>
      </c>
      <c r="C2947" t="s">
        <v>1</v>
      </c>
      <c r="D2947" t="s">
        <v>1</v>
      </c>
      <c r="E2947">
        <f>COUNTIFS(HOF!$A$2:$A$1048576, B2947)</f>
        <v>0</v>
      </c>
      <c r="F2947">
        <f>COUNTIF(HOF!$C:$C, B2947)</f>
        <v>0</v>
      </c>
      <c r="H2947">
        <v>19</v>
      </c>
      <c r="I2947">
        <v>15</v>
      </c>
      <c r="J2947">
        <f t="shared" si="92"/>
        <v>0.55882352941176472</v>
      </c>
      <c r="K2947">
        <v>4.5718852347655297</v>
      </c>
      <c r="L2947">
        <v>60</v>
      </c>
      <c r="M2947">
        <v>55</v>
      </c>
      <c r="N2947">
        <v>1</v>
      </c>
      <c r="O2947">
        <v>313</v>
      </c>
      <c r="P2947">
        <v>6.8434508545546899</v>
      </c>
      <c r="Q2947">
        <v>2.4728435860995899</v>
      </c>
      <c r="R2947">
        <v>2.7674418599999999</v>
      </c>
      <c r="S2947">
        <v>0.26345840130505699</v>
      </c>
      <c r="T2947">
        <v>1.3067093368407401</v>
      </c>
      <c r="U2947">
        <v>4.3510224279757201</v>
      </c>
      <c r="V2947">
        <v>3.2113300263881599</v>
      </c>
      <c r="W2947">
        <f t="shared" si="93"/>
        <v>2.0519680679796548</v>
      </c>
      <c r="X2947">
        <v>-1.29352733492851E-2</v>
      </c>
      <c r="Y2947">
        <v>1.58408433510642</v>
      </c>
      <c r="Z2947">
        <v>106.115547983664</v>
      </c>
      <c r="AA2947">
        <v>106.505036595413</v>
      </c>
      <c r="AB2947">
        <v>4.62656337612228</v>
      </c>
      <c r="AC2947">
        <v>0.22086280678980999</v>
      </c>
      <c r="AD2947">
        <v>79.781223749025798</v>
      </c>
      <c r="AE2947">
        <v>76.441046493977694</v>
      </c>
      <c r="AF2947">
        <v>103.548400548785</v>
      </c>
      <c r="AG2947">
        <v>106.926228144772</v>
      </c>
      <c r="AH2947">
        <v>99.819940059750195</v>
      </c>
      <c r="AI2947">
        <v>21</v>
      </c>
      <c r="AJ2947" t="s">
        <v>541</v>
      </c>
      <c r="AK2947">
        <v>669194</v>
      </c>
    </row>
    <row r="2948" spans="1:37" hidden="1" x14ac:dyDescent="0.45">
      <c r="A2948">
        <v>15947</v>
      </c>
      <c r="B2948" t="s">
        <v>540</v>
      </c>
      <c r="C2948" t="s">
        <v>5</v>
      </c>
      <c r="D2948" t="s">
        <v>5</v>
      </c>
      <c r="E2948">
        <f>COUNTIFS(HOF!$A$2:$A$1048576, B2948)</f>
        <v>0</v>
      </c>
      <c r="F2948">
        <f>COUNTIF(HOF!$C:$C, B2948)</f>
        <v>0</v>
      </c>
      <c r="H2948">
        <v>17</v>
      </c>
      <c r="I2948">
        <v>17</v>
      </c>
      <c r="J2948">
        <f t="shared" si="92"/>
        <v>0.5</v>
      </c>
      <c r="K2948">
        <v>3.6462308359257398</v>
      </c>
      <c r="L2948">
        <v>401</v>
      </c>
      <c r="M2948">
        <v>56</v>
      </c>
      <c r="N2948">
        <v>11</v>
      </c>
      <c r="O2948">
        <v>402.1</v>
      </c>
      <c r="P2948">
        <v>10.5807802784839</v>
      </c>
      <c r="Q2948">
        <v>4.4739028661665499</v>
      </c>
      <c r="R2948">
        <v>2.3650000000000002</v>
      </c>
      <c r="S2948">
        <v>0.21126760563380201</v>
      </c>
      <c r="T2948">
        <v>1.2800333200420899</v>
      </c>
      <c r="U2948">
        <v>4.1385755203813002</v>
      </c>
      <c r="V2948">
        <v>2.7521083354949898</v>
      </c>
      <c r="W2948">
        <f t="shared" si="93"/>
        <v>1.3688676127803978</v>
      </c>
      <c r="X2948">
        <v>0.33955068141222</v>
      </c>
      <c r="Y2948">
        <v>-1.2462366726772101</v>
      </c>
      <c r="Z2948">
        <v>87.947427986506796</v>
      </c>
      <c r="AA2948">
        <v>99.304424000880999</v>
      </c>
      <c r="AB2948">
        <v>3.9590127441062002</v>
      </c>
      <c r="AC2948">
        <v>-0.49234468445555901</v>
      </c>
      <c r="AD2948">
        <v>122.04267757951099</v>
      </c>
      <c r="AE2948">
        <v>139.25456808160899</v>
      </c>
      <c r="AF2948">
        <v>87.529778657909901</v>
      </c>
      <c r="AG2948">
        <v>86.349003399485397</v>
      </c>
      <c r="AH2948">
        <v>98.438511086644894</v>
      </c>
      <c r="AI2948">
        <v>0</v>
      </c>
      <c r="AJ2948" t="s">
        <v>540</v>
      </c>
      <c r="AK2948">
        <v>592773</v>
      </c>
    </row>
    <row r="2949" spans="1:37" hidden="1" x14ac:dyDescent="0.45">
      <c r="A2949">
        <v>1014201</v>
      </c>
      <c r="B2949" t="s">
        <v>539</v>
      </c>
      <c r="C2949" t="s">
        <v>1</v>
      </c>
      <c r="D2949" t="s">
        <v>1</v>
      </c>
      <c r="E2949">
        <f>COUNTIFS(HOF!$A$2:$A$1048576, B2949)</f>
        <v>0</v>
      </c>
      <c r="F2949">
        <f>COUNTIF(HOF!$C:$C, B2949)</f>
        <v>0</v>
      </c>
      <c r="H2949">
        <v>19</v>
      </c>
      <c r="I2949">
        <v>23</v>
      </c>
      <c r="J2949">
        <f t="shared" si="92"/>
        <v>0.45238095238095238</v>
      </c>
      <c r="K2949">
        <v>3.7140275083266299</v>
      </c>
      <c r="L2949">
        <v>45</v>
      </c>
      <c r="M2949">
        <v>41</v>
      </c>
      <c r="N2949">
        <v>0</v>
      </c>
      <c r="O2949">
        <v>368.1</v>
      </c>
      <c r="P2949">
        <v>0.65972857055802103</v>
      </c>
      <c r="Q2949">
        <v>1.148416400601</v>
      </c>
      <c r="R2949">
        <v>0.57446808999999999</v>
      </c>
      <c r="S2949">
        <v>0.31470609724706899</v>
      </c>
      <c r="T2949">
        <v>1.42262457190289</v>
      </c>
      <c r="U2949">
        <v>4.1383171460232502</v>
      </c>
      <c r="V2949">
        <v>2.5678697749972299</v>
      </c>
      <c r="W2949">
        <f t="shared" si="93"/>
        <v>1.3952022684038194</v>
      </c>
      <c r="Z2949">
        <v>93.653501720991201</v>
      </c>
      <c r="AA2949">
        <v>103.97368736287299</v>
      </c>
      <c r="AC2949">
        <v>-0.42428963769661898</v>
      </c>
      <c r="AD2949">
        <v>95.006725484483297</v>
      </c>
      <c r="AE2949">
        <v>89.032058378171499</v>
      </c>
      <c r="AF2949">
        <v>116.272289674229</v>
      </c>
      <c r="AG2949">
        <v>96.044752297305294</v>
      </c>
      <c r="AH2949">
        <v>93.518558903665195</v>
      </c>
      <c r="AJ2949" t="s">
        <v>539</v>
      </c>
      <c r="AK2949">
        <v>124521</v>
      </c>
    </row>
    <row r="2950" spans="1:37" hidden="1" x14ac:dyDescent="0.45">
      <c r="A2950">
        <v>1006589</v>
      </c>
      <c r="B2950" t="s">
        <v>538</v>
      </c>
      <c r="C2950" t="s">
        <v>1</v>
      </c>
      <c r="D2950" t="s">
        <v>1</v>
      </c>
      <c r="E2950">
        <f>COUNTIFS(HOF!$A$2:$A$1048576, B2950)</f>
        <v>0</v>
      </c>
      <c r="F2950">
        <f>COUNTIF(HOF!$C:$C, B2950)</f>
        <v>0</v>
      </c>
      <c r="H2950">
        <v>229</v>
      </c>
      <c r="I2950">
        <v>217</v>
      </c>
      <c r="J2950">
        <f t="shared" si="92"/>
        <v>0.51345291479820632</v>
      </c>
      <c r="K2950">
        <v>3.8382692846056798</v>
      </c>
      <c r="L2950">
        <v>647</v>
      </c>
      <c r="M2950">
        <v>487</v>
      </c>
      <c r="N2950">
        <v>31</v>
      </c>
      <c r="O2950">
        <v>3883</v>
      </c>
      <c r="P2950">
        <v>2.8346638496816099</v>
      </c>
      <c r="Q2950">
        <v>3.2356424645589001</v>
      </c>
      <c r="R2950">
        <v>0.87607449999999998</v>
      </c>
      <c r="S2950">
        <v>0.26764216676128899</v>
      </c>
      <c r="T2950">
        <v>1.4112799033574299</v>
      </c>
      <c r="U2950">
        <v>3.9980154716368999</v>
      </c>
      <c r="V2950">
        <v>38.985406428575502</v>
      </c>
      <c r="W2950">
        <f t="shared" si="93"/>
        <v>2.0080044516392221</v>
      </c>
      <c r="Z2950">
        <v>97.598651650571199</v>
      </c>
      <c r="AA2950">
        <v>100.80708477856599</v>
      </c>
      <c r="AC2950">
        <v>-0.15974618703121801</v>
      </c>
      <c r="AD2950">
        <v>93.248751691985206</v>
      </c>
      <c r="AE2950">
        <v>97.092301333522101</v>
      </c>
      <c r="AF2950">
        <v>96.300041867065502</v>
      </c>
      <c r="AG2950">
        <v>98.654016384225002</v>
      </c>
      <c r="AH2950">
        <v>97.778112710577503</v>
      </c>
      <c r="AJ2950" t="s">
        <v>538</v>
      </c>
      <c r="AK2950">
        <v>116726</v>
      </c>
    </row>
    <row r="2951" spans="1:37" hidden="1" x14ac:dyDescent="0.45">
      <c r="A2951">
        <v>1008632</v>
      </c>
      <c r="B2951" t="s">
        <v>537</v>
      </c>
      <c r="C2951" t="s">
        <v>1</v>
      </c>
      <c r="D2951" t="s">
        <v>1</v>
      </c>
      <c r="E2951">
        <f>COUNTIFS(HOF!$A$2:$A$1048576, B2951)</f>
        <v>0</v>
      </c>
      <c r="F2951">
        <f>COUNTIF(HOF!$C:$C, B2951)</f>
        <v>0</v>
      </c>
      <c r="H2951">
        <v>173</v>
      </c>
      <c r="I2951">
        <v>127</v>
      </c>
      <c r="J2951">
        <f t="shared" si="92"/>
        <v>0.57666666666666666</v>
      </c>
      <c r="K2951">
        <v>3.5056947608200399</v>
      </c>
      <c r="L2951">
        <v>321</v>
      </c>
      <c r="M2951">
        <v>305</v>
      </c>
      <c r="N2951">
        <v>4</v>
      </c>
      <c r="O2951">
        <v>2634</v>
      </c>
      <c r="P2951">
        <v>3.3041002277904301</v>
      </c>
      <c r="Q2951">
        <v>3.2289293849658298</v>
      </c>
      <c r="R2951">
        <v>1.0232804200000001</v>
      </c>
      <c r="S2951">
        <v>0.26846880207369</v>
      </c>
      <c r="T2951">
        <v>1.3936977980258101</v>
      </c>
      <c r="U2951">
        <v>3.7124268202517898</v>
      </c>
      <c r="V2951">
        <v>35.093073070049201</v>
      </c>
      <c r="W2951">
        <f t="shared" si="93"/>
        <v>2.6646221009908277</v>
      </c>
      <c r="Z2951">
        <v>85.407405867331207</v>
      </c>
      <c r="AA2951">
        <v>91.7678581600005</v>
      </c>
      <c r="AC2951">
        <v>-0.206732059431745</v>
      </c>
      <c r="AD2951">
        <v>100.964498814157</v>
      </c>
      <c r="AE2951">
        <v>88.980250519295893</v>
      </c>
      <c r="AF2951">
        <v>114.271046170006</v>
      </c>
      <c r="AG2951">
        <v>97.418141347208405</v>
      </c>
      <c r="AH2951">
        <v>94.166802166954199</v>
      </c>
      <c r="AJ2951" t="s">
        <v>537</v>
      </c>
      <c r="AK2951">
        <v>118817</v>
      </c>
    </row>
    <row r="2952" spans="1:37" hidden="1" x14ac:dyDescent="0.45">
      <c r="A2952">
        <v>1007968</v>
      </c>
      <c r="B2952" t="s">
        <v>536</v>
      </c>
      <c r="C2952" t="s">
        <v>1</v>
      </c>
      <c r="D2952" t="s">
        <v>1</v>
      </c>
      <c r="E2952">
        <f>COUNTIFS(HOF!$A$2:$A$1048576, B2952)</f>
        <v>0</v>
      </c>
      <c r="F2952">
        <f>COUNTIF(HOF!$C:$C, B2952)</f>
        <v>0</v>
      </c>
      <c r="H2952">
        <v>119</v>
      </c>
      <c r="I2952">
        <v>62</v>
      </c>
      <c r="J2952">
        <f t="shared" si="92"/>
        <v>0.65745856353591159</v>
      </c>
      <c r="K2952">
        <v>3.1497390228835802</v>
      </c>
      <c r="L2952">
        <v>303</v>
      </c>
      <c r="M2952">
        <v>232</v>
      </c>
      <c r="N2952">
        <v>14</v>
      </c>
      <c r="O2952">
        <v>1723</v>
      </c>
      <c r="P2952">
        <v>4.5026120028617802</v>
      </c>
      <c r="Q2952">
        <v>2.9355776631186998</v>
      </c>
      <c r="R2952">
        <v>1.53380783</v>
      </c>
      <c r="S2952">
        <v>0.24194038929440301</v>
      </c>
      <c r="T2952">
        <v>1.2495647901728999</v>
      </c>
      <c r="U2952">
        <v>3.7951593077640098</v>
      </c>
      <c r="V2952">
        <v>23.989179782569401</v>
      </c>
      <c r="W2952">
        <f t="shared" si="93"/>
        <v>2.784582679346419</v>
      </c>
      <c r="Z2952">
        <v>79.058562001280606</v>
      </c>
      <c r="AA2952">
        <v>94.234064529499904</v>
      </c>
      <c r="AC2952">
        <v>-0.64542028488042302</v>
      </c>
      <c r="AD2952">
        <v>106.72400634092</v>
      </c>
      <c r="AE2952">
        <v>84.603163148039798</v>
      </c>
      <c r="AF2952">
        <v>126.149980627329</v>
      </c>
      <c r="AG2952">
        <v>94.751717155704299</v>
      </c>
      <c r="AH2952">
        <v>90.604585425033704</v>
      </c>
      <c r="AJ2952" t="s">
        <v>536</v>
      </c>
      <c r="AK2952">
        <v>118140</v>
      </c>
    </row>
    <row r="2953" spans="1:37" hidden="1" x14ac:dyDescent="0.45">
      <c r="A2953">
        <v>1000584</v>
      </c>
      <c r="B2953" t="s">
        <v>535</v>
      </c>
      <c r="C2953" t="s">
        <v>5</v>
      </c>
      <c r="D2953" t="s">
        <v>5</v>
      </c>
      <c r="E2953">
        <f>COUNTIFS(HOF!$A$2:$A$1048576, B2953)</f>
        <v>0</v>
      </c>
      <c r="F2953">
        <f>COUNTIF(HOF!$C:$C, B2953)</f>
        <v>0</v>
      </c>
      <c r="H2953">
        <v>18</v>
      </c>
      <c r="I2953">
        <v>21</v>
      </c>
      <c r="J2953">
        <f t="shared" si="92"/>
        <v>0.46153846153846156</v>
      </c>
      <c r="K2953">
        <v>3.9461537207089901</v>
      </c>
      <c r="L2953">
        <v>179</v>
      </c>
      <c r="M2953">
        <v>18</v>
      </c>
      <c r="N2953">
        <v>35</v>
      </c>
      <c r="O2953">
        <v>390</v>
      </c>
      <c r="P2953">
        <v>4.08461525476896</v>
      </c>
      <c r="Q2953">
        <v>4.1307690994556099</v>
      </c>
      <c r="R2953">
        <v>0.98882682</v>
      </c>
      <c r="S2953">
        <v>0.25287356321839</v>
      </c>
      <c r="T2953">
        <v>1.4179486728733399</v>
      </c>
      <c r="U2953">
        <v>4.3783374148677501</v>
      </c>
      <c r="V2953">
        <v>1.1672173310071201</v>
      </c>
      <c r="W2953">
        <f t="shared" si="93"/>
        <v>0.59857299026006161</v>
      </c>
      <c r="X2953">
        <v>1.6694139465689599</v>
      </c>
      <c r="Y2953">
        <v>0.38277600880152302</v>
      </c>
      <c r="Z2953">
        <v>96.352535651113499</v>
      </c>
      <c r="AA2953">
        <v>106.667664957281</v>
      </c>
      <c r="AC2953">
        <v>-0.43218369415875602</v>
      </c>
      <c r="AD2953">
        <v>81.742758728815801</v>
      </c>
      <c r="AE2953">
        <v>128.71962934608601</v>
      </c>
      <c r="AF2953">
        <v>63.649527187229303</v>
      </c>
      <c r="AG2953">
        <v>97.711276560637998</v>
      </c>
      <c r="AH2953">
        <v>103.816046471048</v>
      </c>
      <c r="AI2953">
        <v>6</v>
      </c>
      <c r="AJ2953" t="s">
        <v>535</v>
      </c>
      <c r="AK2953">
        <v>110601</v>
      </c>
    </row>
    <row r="2954" spans="1:37" hidden="1" x14ac:dyDescent="0.45">
      <c r="A2954">
        <v>1628</v>
      </c>
      <c r="B2954" t="s">
        <v>534</v>
      </c>
      <c r="C2954" t="s">
        <v>5</v>
      </c>
      <c r="D2954" t="s">
        <v>5</v>
      </c>
      <c r="E2954">
        <f>COUNTIFS(HOF!$A$2:$A$1048576, B2954)</f>
        <v>0</v>
      </c>
      <c r="F2954">
        <f>COUNTIF(HOF!$C:$C, B2954)</f>
        <v>0</v>
      </c>
      <c r="H2954">
        <v>44</v>
      </c>
      <c r="I2954">
        <v>58</v>
      </c>
      <c r="J2954">
        <f t="shared" si="92"/>
        <v>0.43137254901960786</v>
      </c>
      <c r="K2954">
        <v>4.3123530284332396</v>
      </c>
      <c r="L2954">
        <v>497</v>
      </c>
      <c r="M2954">
        <v>64</v>
      </c>
      <c r="N2954">
        <v>57</v>
      </c>
      <c r="O2954">
        <v>847.1</v>
      </c>
      <c r="P2954">
        <v>5.7356419589998797</v>
      </c>
      <c r="Q2954">
        <v>3.7069241549832501</v>
      </c>
      <c r="R2954">
        <v>1.5472779400000001</v>
      </c>
      <c r="S2954">
        <v>0.26001213592233002</v>
      </c>
      <c r="T2954">
        <v>1.4232889305666301</v>
      </c>
      <c r="U2954">
        <v>4.6274368387137903</v>
      </c>
      <c r="V2954">
        <v>3.9076177254319102</v>
      </c>
      <c r="W2954">
        <f t="shared" si="93"/>
        <v>0.92258711496444579</v>
      </c>
      <c r="X2954">
        <v>0.95968014653772105</v>
      </c>
      <c r="Y2954">
        <v>1.08270567681338</v>
      </c>
      <c r="Z2954">
        <v>99.608708852798898</v>
      </c>
      <c r="AA2954">
        <v>106.07531857949</v>
      </c>
      <c r="AB2954">
        <v>3.99579769400497</v>
      </c>
      <c r="AC2954">
        <v>-0.31508381028054999</v>
      </c>
      <c r="AD2954">
        <v>87.416579167291701</v>
      </c>
      <c r="AE2954">
        <v>108.16474195070199</v>
      </c>
      <c r="AF2954">
        <v>80.958498644813005</v>
      </c>
      <c r="AG2954">
        <v>99.983040553360098</v>
      </c>
      <c r="AH2954">
        <v>101.660963570945</v>
      </c>
      <c r="AI2954">
        <v>27</v>
      </c>
      <c r="AJ2954" t="s">
        <v>534</v>
      </c>
      <c r="AK2954">
        <v>123415</v>
      </c>
    </row>
    <row r="2955" spans="1:37" hidden="1" x14ac:dyDescent="0.45">
      <c r="A2955">
        <v>1014929</v>
      </c>
      <c r="B2955" t="s">
        <v>533</v>
      </c>
      <c r="C2955" t="s">
        <v>1</v>
      </c>
      <c r="D2955" t="s">
        <v>1</v>
      </c>
      <c r="E2955">
        <f>COUNTIFS(HOF!$A$2:$A$1048576, B2955)</f>
        <v>0</v>
      </c>
      <c r="F2955">
        <f>COUNTIF(HOF!$C:$C, B2955)</f>
        <v>0</v>
      </c>
      <c r="H2955">
        <v>39</v>
      </c>
      <c r="I2955">
        <v>36</v>
      </c>
      <c r="J2955">
        <f t="shared" si="92"/>
        <v>0.52</v>
      </c>
      <c r="K2955">
        <v>4.2747549368783098</v>
      </c>
      <c r="L2955">
        <v>106</v>
      </c>
      <c r="M2955">
        <v>71</v>
      </c>
      <c r="N2955">
        <v>4</v>
      </c>
      <c r="O2955">
        <v>612.20000000000005</v>
      </c>
      <c r="P2955">
        <v>4.3628942139273503</v>
      </c>
      <c r="Q2955">
        <v>3.143634214749</v>
      </c>
      <c r="R2955">
        <v>1.3878504700000001</v>
      </c>
      <c r="S2955">
        <v>0.252025931928687</v>
      </c>
      <c r="T2955">
        <v>1.3645265854258299</v>
      </c>
      <c r="U2955">
        <v>3.66218966386247</v>
      </c>
      <c r="V2955">
        <v>5.4385165423154804</v>
      </c>
      <c r="W2955">
        <f t="shared" si="93"/>
        <v>1.7767123627296568</v>
      </c>
      <c r="Z2955">
        <v>102.932742649544</v>
      </c>
      <c r="AA2955">
        <v>101.28562773745</v>
      </c>
      <c r="AC2955">
        <v>0.56065603277338905</v>
      </c>
      <c r="AD2955">
        <v>104.80943421540999</v>
      </c>
      <c r="AE2955">
        <v>105.716014626675</v>
      </c>
      <c r="AF2955">
        <v>99.8200683962677</v>
      </c>
      <c r="AG2955">
        <v>98.223920018880904</v>
      </c>
      <c r="AH2955">
        <v>101.27738751818499</v>
      </c>
      <c r="AJ2955" t="s">
        <v>533</v>
      </c>
    </row>
    <row r="2956" spans="1:37" hidden="1" x14ac:dyDescent="0.45">
      <c r="A2956">
        <v>11710</v>
      </c>
      <c r="B2956" t="s">
        <v>532</v>
      </c>
      <c r="C2956" t="s">
        <v>5</v>
      </c>
      <c r="D2956" t="s">
        <v>5</v>
      </c>
      <c r="E2956">
        <f>COUNTIFS(HOF!$A$2:$A$1048576, B2956)</f>
        <v>0</v>
      </c>
      <c r="F2956">
        <f>COUNTIF(HOF!$C:$C, B2956)</f>
        <v>0</v>
      </c>
      <c r="H2956">
        <v>24</v>
      </c>
      <c r="I2956">
        <v>23</v>
      </c>
      <c r="J2956">
        <f t="shared" si="92"/>
        <v>0.51063829787234039</v>
      </c>
      <c r="K2956">
        <v>3.39827626001586</v>
      </c>
      <c r="L2956">
        <v>376</v>
      </c>
      <c r="M2956">
        <v>1</v>
      </c>
      <c r="N2956">
        <v>59</v>
      </c>
      <c r="O2956">
        <v>386.2</v>
      </c>
      <c r="P2956">
        <v>7.2155180863350399</v>
      </c>
      <c r="Q2956">
        <v>3.0025865585071601</v>
      </c>
      <c r="R2956">
        <v>2.4031007799999999</v>
      </c>
      <c r="S2956">
        <v>0.24829931972789099</v>
      </c>
      <c r="T2956">
        <v>1.2775863565051999</v>
      </c>
      <c r="U2956">
        <v>3.7493725239110298</v>
      </c>
      <c r="V2956">
        <v>3.0268077775835902</v>
      </c>
      <c r="W2956">
        <f t="shared" si="93"/>
        <v>1.5674820184275455</v>
      </c>
      <c r="X2956">
        <v>3.6685922816395702</v>
      </c>
      <c r="Y2956">
        <v>0.67322824134714898</v>
      </c>
      <c r="Z2956">
        <v>82.141247327844695</v>
      </c>
      <c r="AA2956">
        <v>91.9236580566279</v>
      </c>
      <c r="AB2956">
        <v>3.4387388298436399</v>
      </c>
      <c r="AC2956">
        <v>-0.35109626389517701</v>
      </c>
      <c r="AD2956">
        <v>87.976156034669202</v>
      </c>
      <c r="AE2956">
        <v>96.214292262736507</v>
      </c>
      <c r="AF2956">
        <v>91.202537423234105</v>
      </c>
      <c r="AG2956">
        <v>99.751804447347496</v>
      </c>
      <c r="AH2956">
        <v>97.539738514470301</v>
      </c>
      <c r="AI2956">
        <v>0</v>
      </c>
      <c r="AJ2956" t="s">
        <v>532</v>
      </c>
      <c r="AK2956">
        <v>473879</v>
      </c>
    </row>
    <row r="2957" spans="1:37" hidden="1" x14ac:dyDescent="0.45">
      <c r="A2957">
        <v>1004372</v>
      </c>
      <c r="B2957" t="s">
        <v>531</v>
      </c>
      <c r="C2957" t="s">
        <v>5</v>
      </c>
      <c r="D2957" t="s">
        <v>1</v>
      </c>
      <c r="E2957">
        <f>COUNTIFS(HOF!$A$2:$A$1048576, B2957)</f>
        <v>0</v>
      </c>
      <c r="F2957">
        <f>COUNTIF(HOF!$C:$C, B2957)</f>
        <v>0</v>
      </c>
      <c r="H2957">
        <v>15</v>
      </c>
      <c r="I2957">
        <v>23</v>
      </c>
      <c r="J2957">
        <f t="shared" si="92"/>
        <v>0.39473684210526316</v>
      </c>
      <c r="K2957">
        <v>3.2274061810525199</v>
      </c>
      <c r="L2957">
        <v>63</v>
      </c>
      <c r="M2957">
        <v>37</v>
      </c>
      <c r="N2957">
        <v>3</v>
      </c>
      <c r="O2957">
        <v>343</v>
      </c>
      <c r="P2957">
        <v>5.3002930778260904</v>
      </c>
      <c r="Q2957">
        <v>2.96501543462549</v>
      </c>
      <c r="R2957">
        <v>1.7876106199999999</v>
      </c>
      <c r="S2957">
        <v>0.26458652586040698</v>
      </c>
      <c r="T2957">
        <v>1.3440237122540299</v>
      </c>
      <c r="U2957">
        <v>2.5649361056761202</v>
      </c>
      <c r="V2957">
        <v>5.5809888988733203</v>
      </c>
      <c r="W2957">
        <f t="shared" si="93"/>
        <v>3.2542209322876507</v>
      </c>
      <c r="Z2957">
        <v>103.17444515427</v>
      </c>
      <c r="AA2957">
        <v>83.632356262411804</v>
      </c>
      <c r="AC2957">
        <v>0.66247007537639702</v>
      </c>
      <c r="AD2957">
        <v>145.05388769944301</v>
      </c>
      <c r="AE2957">
        <v>92.272542385266604</v>
      </c>
      <c r="AF2957">
        <v>157.846026301672</v>
      </c>
      <c r="AG2957">
        <v>106.85983437019701</v>
      </c>
      <c r="AH2957">
        <v>104.64478667453599</v>
      </c>
      <c r="AJ2957" t="s">
        <v>531</v>
      </c>
      <c r="AK2957">
        <v>114456</v>
      </c>
    </row>
    <row r="2958" spans="1:37" hidden="1" x14ac:dyDescent="0.45">
      <c r="A2958">
        <v>1004674</v>
      </c>
      <c r="B2958" t="s">
        <v>530</v>
      </c>
      <c r="C2958" t="s">
        <v>5</v>
      </c>
      <c r="D2958" t="s">
        <v>1</v>
      </c>
      <c r="E2958">
        <f>COUNTIFS(HOF!$A$2:$A$1048576, B2958)</f>
        <v>0</v>
      </c>
      <c r="F2958">
        <f>COUNTIF(HOF!$C:$C, B2958)</f>
        <v>0</v>
      </c>
      <c r="H2958">
        <v>32</v>
      </c>
      <c r="I2958">
        <v>38</v>
      </c>
      <c r="J2958">
        <f t="shared" si="92"/>
        <v>0.45714285714285713</v>
      </c>
      <c r="K2958">
        <v>4.2832856005617401</v>
      </c>
      <c r="L2958">
        <v>131</v>
      </c>
      <c r="M2958">
        <v>75</v>
      </c>
      <c r="N2958">
        <v>5</v>
      </c>
      <c r="O2958">
        <v>588.1</v>
      </c>
      <c r="P2958">
        <v>3.1818693032744298</v>
      </c>
      <c r="Q2958">
        <v>3.8243621433586998</v>
      </c>
      <c r="R2958">
        <v>0.83199999999999996</v>
      </c>
      <c r="S2958">
        <v>0.28415300546448002</v>
      </c>
      <c r="T2958">
        <v>1.5739374865556199</v>
      </c>
      <c r="U2958">
        <v>4.2990280698389398</v>
      </c>
      <c r="V2958">
        <v>4.5931631997227598</v>
      </c>
      <c r="W2958">
        <f t="shared" si="93"/>
        <v>1.5620347558995951</v>
      </c>
      <c r="Z2958">
        <v>105.183255105684</v>
      </c>
      <c r="AA2958">
        <v>104.820813140865</v>
      </c>
      <c r="AC2958">
        <v>-1.5742469277195199E-2</v>
      </c>
      <c r="AD2958">
        <v>109.801407519168</v>
      </c>
      <c r="AE2958">
        <v>119.82838683460901</v>
      </c>
      <c r="AF2958">
        <v>91.607297883103598</v>
      </c>
      <c r="AG2958">
        <v>104.912244090248</v>
      </c>
      <c r="AH2958">
        <v>109.364167893257</v>
      </c>
      <c r="AJ2958" t="s">
        <v>530</v>
      </c>
      <c r="AK2958">
        <v>114759</v>
      </c>
    </row>
    <row r="2959" spans="1:37" hidden="1" x14ac:dyDescent="0.45">
      <c r="A2959">
        <v>1004969</v>
      </c>
      <c r="B2959" t="s">
        <v>529</v>
      </c>
      <c r="C2959" t="s">
        <v>1</v>
      </c>
      <c r="D2959" t="s">
        <v>5</v>
      </c>
      <c r="E2959">
        <f>COUNTIFS(HOF!$A$2:$A$1048576, B2959)</f>
        <v>0</v>
      </c>
      <c r="F2959">
        <f>COUNTIF(HOF!$C:$C, B2959)</f>
        <v>0</v>
      </c>
      <c r="H2959">
        <v>111</v>
      </c>
      <c r="I2959">
        <v>115</v>
      </c>
      <c r="J2959">
        <f t="shared" si="92"/>
        <v>0.49115044247787609</v>
      </c>
      <c r="K2959">
        <v>4.1832931256194703</v>
      </c>
      <c r="L2959">
        <v>379</v>
      </c>
      <c r="M2959">
        <v>231</v>
      </c>
      <c r="N2959">
        <v>22</v>
      </c>
      <c r="O2959">
        <v>1951.1</v>
      </c>
      <c r="P2959">
        <v>3.36692831499693</v>
      </c>
      <c r="Q2959">
        <v>2.9472153332644302</v>
      </c>
      <c r="R2959">
        <v>1.14241002</v>
      </c>
      <c r="S2959">
        <v>0.27790432801822301</v>
      </c>
      <c r="T2959">
        <v>1.45285262907401</v>
      </c>
      <c r="U2959">
        <v>4.1604489628903503</v>
      </c>
      <c r="V2959">
        <v>26.364606320858002</v>
      </c>
      <c r="W2959">
        <f t="shared" si="93"/>
        <v>2.7025376783207422</v>
      </c>
      <c r="Z2959">
        <v>93.545759443727704</v>
      </c>
      <c r="AA2959">
        <v>92.800475015776399</v>
      </c>
      <c r="AC2959">
        <v>2.2844162729115599E-2</v>
      </c>
      <c r="AD2959">
        <v>112.465349121112</v>
      </c>
      <c r="AE2959">
        <v>87.125171948410795</v>
      </c>
      <c r="AF2959">
        <v>129.517689910531</v>
      </c>
      <c r="AG2959">
        <v>101.598147874202</v>
      </c>
      <c r="AH2959">
        <v>98.427924433545101</v>
      </c>
      <c r="AJ2959" t="s">
        <v>529</v>
      </c>
      <c r="AK2959">
        <v>115072</v>
      </c>
    </row>
    <row r="2960" spans="1:37" hidden="1" x14ac:dyDescent="0.45">
      <c r="A2960">
        <v>1006590</v>
      </c>
      <c r="B2960" t="s">
        <v>528</v>
      </c>
      <c r="C2960" t="s">
        <v>1</v>
      </c>
      <c r="D2960" t="s">
        <v>1</v>
      </c>
      <c r="E2960">
        <f>COUNTIFS(HOF!$A$2:$A$1048576, B2960)</f>
        <v>0</v>
      </c>
      <c r="F2960">
        <f>COUNTIF(HOF!$C:$C, B2960)</f>
        <v>0</v>
      </c>
      <c r="H2960">
        <v>103</v>
      </c>
      <c r="I2960">
        <v>104</v>
      </c>
      <c r="J2960">
        <f t="shared" si="92"/>
        <v>0.49758454106280192</v>
      </c>
      <c r="K2960">
        <v>3.63378582070309</v>
      </c>
      <c r="L2960">
        <v>327</v>
      </c>
      <c r="M2960">
        <v>225</v>
      </c>
      <c r="N2960">
        <v>9</v>
      </c>
      <c r="O2960">
        <v>1669.1</v>
      </c>
      <c r="P2960">
        <v>7.5101834543611501</v>
      </c>
      <c r="Q2960">
        <v>4.5287538418258197</v>
      </c>
      <c r="R2960">
        <v>1.65833333</v>
      </c>
      <c r="S2960">
        <v>0.22795050761421301</v>
      </c>
      <c r="T2960">
        <v>1.36401752616896</v>
      </c>
      <c r="U2960">
        <v>3.6135834935886102</v>
      </c>
      <c r="V2960">
        <v>24.220227748155502</v>
      </c>
      <c r="W2960">
        <f t="shared" si="93"/>
        <v>2.9021901321856691</v>
      </c>
      <c r="Z2960">
        <v>93.138366169879305</v>
      </c>
      <c r="AA2960">
        <v>93.445853537252901</v>
      </c>
      <c r="AC2960">
        <v>2.0202327114478402E-2</v>
      </c>
      <c r="AD2960">
        <v>150.24875678346999</v>
      </c>
      <c r="AE2960">
        <v>136.30719427251799</v>
      </c>
      <c r="AF2960">
        <v>109.53721660351999</v>
      </c>
      <c r="AG2960">
        <v>89.875791190089203</v>
      </c>
      <c r="AH2960">
        <v>100.70329838322399</v>
      </c>
      <c r="AJ2960" t="s">
        <v>528</v>
      </c>
      <c r="AK2960">
        <v>116725</v>
      </c>
    </row>
    <row r="2961" spans="1:37" hidden="1" x14ac:dyDescent="0.45">
      <c r="A2961">
        <v>1006915</v>
      </c>
      <c r="B2961" t="s">
        <v>527</v>
      </c>
      <c r="C2961" t="s">
        <v>1</v>
      </c>
      <c r="D2961" t="s">
        <v>1</v>
      </c>
      <c r="E2961">
        <f>COUNTIFS(HOF!$A$2:$A$1048576, B2961)</f>
        <v>0</v>
      </c>
      <c r="F2961">
        <f>COUNTIF(HOF!$C:$C, B2961)</f>
        <v>0</v>
      </c>
      <c r="H2961">
        <v>18</v>
      </c>
      <c r="I2961">
        <v>21</v>
      </c>
      <c r="J2961">
        <f t="shared" si="92"/>
        <v>0.46153846153846156</v>
      </c>
      <c r="K2961">
        <v>3.9720218794521398</v>
      </c>
      <c r="L2961">
        <v>42</v>
      </c>
      <c r="M2961">
        <v>42</v>
      </c>
      <c r="N2961">
        <v>0</v>
      </c>
      <c r="O2961">
        <v>369.1</v>
      </c>
      <c r="P2961">
        <v>3.0703972810488902</v>
      </c>
      <c r="Q2961">
        <v>1.8763538939743201</v>
      </c>
      <c r="R2961">
        <v>1.6363636399999999</v>
      </c>
      <c r="S2961">
        <v>0.266803716461114</v>
      </c>
      <c r="T2961">
        <v>1.2346571077233599</v>
      </c>
      <c r="U2961">
        <v>3.57242742169116</v>
      </c>
      <c r="V2961">
        <v>2.4039512053131999</v>
      </c>
      <c r="W2961">
        <f t="shared" si="93"/>
        <v>1.3026015742688701</v>
      </c>
      <c r="Z2961">
        <v>123.69971684402</v>
      </c>
      <c r="AA2961">
        <v>111.518895069732</v>
      </c>
      <c r="AC2961">
        <v>0.39959445776098101</v>
      </c>
      <c r="AD2961">
        <v>69.517202873121207</v>
      </c>
      <c r="AE2961">
        <v>118.289006275166</v>
      </c>
      <c r="AF2961">
        <v>58.516828483044598</v>
      </c>
      <c r="AG2961">
        <v>104.88318539334</v>
      </c>
      <c r="AH2961">
        <v>108.501434454075</v>
      </c>
      <c r="AJ2961" t="s">
        <v>527</v>
      </c>
      <c r="AK2961">
        <v>117063</v>
      </c>
    </row>
    <row r="2962" spans="1:37" hidden="1" x14ac:dyDescent="0.45">
      <c r="A2962">
        <v>4664</v>
      </c>
      <c r="B2962" t="s">
        <v>526</v>
      </c>
      <c r="C2962" t="s">
        <v>5</v>
      </c>
      <c r="D2962" t="s">
        <v>5</v>
      </c>
      <c r="E2962">
        <f>COUNTIFS(HOF!$A$2:$A$1048576, B2962)</f>
        <v>0</v>
      </c>
      <c r="F2962">
        <f>COUNTIF(HOF!$C:$C, B2962)</f>
        <v>0</v>
      </c>
      <c r="H2962">
        <v>10</v>
      </c>
      <c r="I2962">
        <v>16</v>
      </c>
      <c r="J2962">
        <f t="shared" si="92"/>
        <v>0.38461538461538464</v>
      </c>
      <c r="K2962">
        <v>3.50831712126134</v>
      </c>
      <c r="L2962">
        <v>250</v>
      </c>
      <c r="M2962">
        <v>10</v>
      </c>
      <c r="N2962">
        <v>1</v>
      </c>
      <c r="O2962">
        <v>320.2</v>
      </c>
      <c r="P2962">
        <v>8.4199610910272398</v>
      </c>
      <c r="Q2962">
        <v>3.4802505842912499</v>
      </c>
      <c r="R2962">
        <v>2.41935484</v>
      </c>
      <c r="S2962">
        <v>0.23261589403973501</v>
      </c>
      <c r="T2962">
        <v>1.26299416365408</v>
      </c>
      <c r="U2962">
        <v>3.7522101083350101</v>
      </c>
      <c r="V2962">
        <v>2.1497955992817799</v>
      </c>
      <c r="W2962">
        <f t="shared" si="93"/>
        <v>1.3427830101697564</v>
      </c>
      <c r="X2962">
        <v>2.45013420283794</v>
      </c>
      <c r="Y2962">
        <v>0.33782321508114199</v>
      </c>
      <c r="Z2962">
        <v>90.016822366762398</v>
      </c>
      <c r="AA2962">
        <v>94.817388851965703</v>
      </c>
      <c r="AB2962">
        <v>3.4808271861397402</v>
      </c>
      <c r="AC2962">
        <v>-0.243892987073666</v>
      </c>
      <c r="AD2962">
        <v>111.81332443814</v>
      </c>
      <c r="AE2962">
        <v>113.613647865785</v>
      </c>
      <c r="AF2962">
        <v>98.356613183712398</v>
      </c>
      <c r="AG2962">
        <v>93.597239531700197</v>
      </c>
      <c r="AH2962">
        <v>97.052257497348506</v>
      </c>
      <c r="AI2962">
        <v>3</v>
      </c>
      <c r="AJ2962" t="s">
        <v>526</v>
      </c>
      <c r="AK2962">
        <v>459967</v>
      </c>
    </row>
    <row r="2963" spans="1:37" hidden="1" x14ac:dyDescent="0.45">
      <c r="A2963">
        <v>1007470</v>
      </c>
      <c r="B2963" t="s">
        <v>525</v>
      </c>
      <c r="C2963" t="s">
        <v>1</v>
      </c>
      <c r="D2963" t="s">
        <v>1</v>
      </c>
      <c r="E2963">
        <f>COUNTIFS(HOF!$A$2:$A$1048576, B2963)</f>
        <v>0</v>
      </c>
      <c r="F2963">
        <f>COUNTIF(HOF!$C:$C, B2963)</f>
        <v>0</v>
      </c>
      <c r="H2963">
        <v>194</v>
      </c>
      <c r="I2963">
        <v>100</v>
      </c>
      <c r="J2963">
        <f t="shared" si="92"/>
        <v>0.65986394557823125</v>
      </c>
      <c r="K2963">
        <v>2.4726884877858901</v>
      </c>
      <c r="L2963">
        <v>388</v>
      </c>
      <c r="M2963">
        <v>299</v>
      </c>
      <c r="N2963">
        <v>13</v>
      </c>
      <c r="O2963">
        <v>2660.2</v>
      </c>
      <c r="P2963">
        <v>2.86507133947284</v>
      </c>
      <c r="Q2963">
        <v>1.9855925339675999</v>
      </c>
      <c r="R2963">
        <v>1.44293015</v>
      </c>
      <c r="S2963">
        <v>0.24607920697135399</v>
      </c>
      <c r="T2963">
        <v>1.14106737329654</v>
      </c>
      <c r="U2963">
        <v>2.8421006393912398</v>
      </c>
      <c r="V2963">
        <v>33.084755599498699</v>
      </c>
      <c r="W2963">
        <f t="shared" si="93"/>
        <v>2.4873885872865724</v>
      </c>
      <c r="Z2963">
        <v>81.360963255413907</v>
      </c>
      <c r="AA2963">
        <v>91.998695377987701</v>
      </c>
      <c r="AC2963">
        <v>-0.36941215160535401</v>
      </c>
      <c r="AD2963">
        <v>91.462317802900998</v>
      </c>
      <c r="AE2963">
        <v>72.614304923764394</v>
      </c>
      <c r="AF2963">
        <v>125.978888493759</v>
      </c>
      <c r="AG2963">
        <v>95.372804380681202</v>
      </c>
      <c r="AH2963">
        <v>88.640668878130001</v>
      </c>
      <c r="AJ2963" t="s">
        <v>525</v>
      </c>
      <c r="AK2963">
        <v>117623</v>
      </c>
    </row>
    <row r="2964" spans="1:37" hidden="1" x14ac:dyDescent="0.45">
      <c r="A2964">
        <v>1008476</v>
      </c>
      <c r="B2964" t="s">
        <v>524</v>
      </c>
      <c r="C2964" t="s">
        <v>1</v>
      </c>
      <c r="D2964" t="s">
        <v>1</v>
      </c>
      <c r="E2964">
        <f>COUNTIFS(HOF!$A$2:$A$1048576, B2964)</f>
        <v>0</v>
      </c>
      <c r="F2964">
        <f>COUNTIF(HOF!$C:$C, B2964)</f>
        <v>0</v>
      </c>
      <c r="H2964">
        <v>141</v>
      </c>
      <c r="I2964">
        <v>134</v>
      </c>
      <c r="J2964">
        <f t="shared" si="92"/>
        <v>0.5127272727272727</v>
      </c>
      <c r="K2964">
        <v>3.1741341140022001</v>
      </c>
      <c r="L2964">
        <v>425</v>
      </c>
      <c r="M2964">
        <v>346</v>
      </c>
      <c r="N2964">
        <v>14</v>
      </c>
      <c r="O2964">
        <v>2492.1</v>
      </c>
      <c r="P2964">
        <v>8.8579647117717801</v>
      </c>
      <c r="Q2964">
        <v>4.7377291895004401</v>
      </c>
      <c r="R2964">
        <v>1.8696646299999999</v>
      </c>
      <c r="S2964">
        <v>0.21137152777777701</v>
      </c>
      <c r="T2964">
        <v>1.30801127691153</v>
      </c>
      <c r="U2964">
        <v>3.0590051416203399</v>
      </c>
      <c r="V2964">
        <v>48.530762869690001</v>
      </c>
      <c r="W2964">
        <f t="shared" si="93"/>
        <v>3.8947684980289718</v>
      </c>
      <c r="X2964">
        <v>-0.705932041630148</v>
      </c>
      <c r="Y2964">
        <v>0.28879364885700598</v>
      </c>
      <c r="Z2964">
        <v>89.508951591349501</v>
      </c>
      <c r="AA2964">
        <v>83.382450688243694</v>
      </c>
      <c r="AC2964">
        <v>0.115128972381857</v>
      </c>
      <c r="AD2964">
        <v>154.26834253883899</v>
      </c>
      <c r="AE2964">
        <v>144.50819340389199</v>
      </c>
      <c r="AF2964">
        <v>107.211329626189</v>
      </c>
      <c r="AG2964">
        <v>88.075493406088697</v>
      </c>
      <c r="AH2964">
        <v>101.90396283829401</v>
      </c>
      <c r="AI2964">
        <v>2</v>
      </c>
      <c r="AJ2964" t="s">
        <v>524</v>
      </c>
      <c r="AK2964">
        <v>118659</v>
      </c>
    </row>
    <row r="2965" spans="1:37" hidden="1" x14ac:dyDescent="0.45">
      <c r="A2965">
        <v>1016502</v>
      </c>
      <c r="B2965" t="s">
        <v>523</v>
      </c>
      <c r="C2965" t="s">
        <v>1</v>
      </c>
      <c r="D2965" t="s">
        <v>1</v>
      </c>
      <c r="E2965">
        <f>COUNTIFS(HOF!$A$2:$A$1048576, B2965)</f>
        <v>0</v>
      </c>
      <c r="F2965">
        <f>COUNTIF(HOF!$C:$C, B2965)</f>
        <v>0</v>
      </c>
      <c r="H2965">
        <v>74</v>
      </c>
      <c r="I2965">
        <v>53</v>
      </c>
      <c r="J2965">
        <f t="shared" si="92"/>
        <v>0.58267716535433067</v>
      </c>
      <c r="K2965">
        <v>3.7365725680066699</v>
      </c>
      <c r="L2965">
        <v>178</v>
      </c>
      <c r="M2965">
        <v>128</v>
      </c>
      <c r="N2965">
        <v>2</v>
      </c>
      <c r="O2965">
        <v>1173</v>
      </c>
      <c r="P2965">
        <v>4.5575443642627604</v>
      </c>
      <c r="Q2965">
        <v>2.1713553115931998</v>
      </c>
      <c r="R2965">
        <v>2.0989399299999998</v>
      </c>
      <c r="S2965">
        <v>0.26554134286743802</v>
      </c>
      <c r="T2965">
        <v>1.2975275949135601</v>
      </c>
      <c r="U2965">
        <v>3.5600076682226298</v>
      </c>
      <c r="V2965">
        <v>18.389202661812298</v>
      </c>
      <c r="W2965">
        <f t="shared" si="93"/>
        <v>3.1354139235826599</v>
      </c>
      <c r="Z2965">
        <v>84.516994909966698</v>
      </c>
      <c r="AA2965">
        <v>92.083145657679907</v>
      </c>
      <c r="AC2965">
        <v>0.15206692254836601</v>
      </c>
      <c r="AD2965">
        <v>108.8592733352</v>
      </c>
      <c r="AE2965">
        <v>72.074055209376397</v>
      </c>
      <c r="AF2965">
        <v>151.881640031606</v>
      </c>
      <c r="AG2965">
        <v>66.895405062650298</v>
      </c>
      <c r="AH2965">
        <v>91.000819030528604</v>
      </c>
      <c r="AJ2965" t="s">
        <v>523</v>
      </c>
    </row>
    <row r="2966" spans="1:37" hidden="1" x14ac:dyDescent="0.45">
      <c r="A2966">
        <v>1016571</v>
      </c>
      <c r="B2966" t="s">
        <v>522</v>
      </c>
      <c r="C2966" t="s">
        <v>1</v>
      </c>
      <c r="D2966" t="s">
        <v>1</v>
      </c>
      <c r="E2966">
        <f>COUNTIFS(HOF!$A$2:$A$1048576, B2966)</f>
        <v>0</v>
      </c>
      <c r="F2966">
        <f>COUNTIF(HOF!$C:$C, B2966)</f>
        <v>0</v>
      </c>
      <c r="H2966">
        <v>23</v>
      </c>
      <c r="I2966">
        <v>29</v>
      </c>
      <c r="J2966">
        <f t="shared" si="92"/>
        <v>0.44230769230769229</v>
      </c>
      <c r="K2966">
        <v>4.2930617228146799</v>
      </c>
      <c r="L2966">
        <v>76</v>
      </c>
      <c r="M2966">
        <v>51</v>
      </c>
      <c r="N2966">
        <v>1</v>
      </c>
      <c r="O2966">
        <v>427.2</v>
      </c>
      <c r="P2966">
        <v>4.2088840419751801</v>
      </c>
      <c r="Q2966">
        <v>2.2096641220369699</v>
      </c>
      <c r="R2966">
        <v>1.9047619</v>
      </c>
      <c r="S2966">
        <v>0.27891709861036701</v>
      </c>
      <c r="T2966">
        <v>1.3585342379931</v>
      </c>
      <c r="U2966">
        <v>4.3794108063544304</v>
      </c>
      <c r="V2966">
        <v>4.0158700682222799</v>
      </c>
      <c r="W2966">
        <f t="shared" si="93"/>
        <v>1.8800889832501313</v>
      </c>
      <c r="Z2966">
        <v>94.432400222809505</v>
      </c>
      <c r="AA2966">
        <v>102.862429775487</v>
      </c>
      <c r="AC2966">
        <v>7.7661741300375703E-2</v>
      </c>
      <c r="AD2966">
        <v>99.103841375450102</v>
      </c>
      <c r="AE2966">
        <v>72.783510787221203</v>
      </c>
      <c r="AF2966">
        <v>136.11320381215</v>
      </c>
      <c r="AG2966">
        <v>45.635795758714799</v>
      </c>
      <c r="AH2966">
        <v>95.297683944746694</v>
      </c>
      <c r="AJ2966" t="s">
        <v>522</v>
      </c>
    </row>
    <row r="2967" spans="1:37" hidden="1" x14ac:dyDescent="0.45">
      <c r="A2967">
        <v>1013705</v>
      </c>
      <c r="B2967" t="s">
        <v>521</v>
      </c>
      <c r="C2967" t="s">
        <v>1</v>
      </c>
      <c r="D2967" t="s">
        <v>1</v>
      </c>
      <c r="E2967">
        <f>COUNTIFS(HOF!$A$2:$A$1048576, B2967)</f>
        <v>0</v>
      </c>
      <c r="F2967">
        <f>COUNTIF(HOF!$C:$C, B2967)</f>
        <v>0</v>
      </c>
      <c r="H2967">
        <v>70</v>
      </c>
      <c r="I2967">
        <v>80</v>
      </c>
      <c r="J2967">
        <f t="shared" si="92"/>
        <v>0.46666666666666667</v>
      </c>
      <c r="K2967">
        <v>3.2180034708545699</v>
      </c>
      <c r="L2967">
        <v>155</v>
      </c>
      <c r="M2967">
        <v>152</v>
      </c>
      <c r="N2967">
        <v>0</v>
      </c>
      <c r="O2967">
        <v>1325.2</v>
      </c>
      <c r="P2967">
        <v>2.5051546007285599</v>
      </c>
      <c r="Q2967">
        <v>0.74000501755938597</v>
      </c>
      <c r="R2967">
        <v>3.3853211000000001</v>
      </c>
      <c r="S2967">
        <v>0.28016435999794198</v>
      </c>
      <c r="T2967">
        <v>1.17978373849427</v>
      </c>
      <c r="U2967">
        <v>2.73595410594488</v>
      </c>
      <c r="V2967">
        <v>16.106306605040999</v>
      </c>
      <c r="W2967">
        <f t="shared" si="93"/>
        <v>2.4307737103895262</v>
      </c>
      <c r="Z2967">
        <v>109.68048939353901</v>
      </c>
      <c r="AA2967">
        <v>95.189919428300996</v>
      </c>
      <c r="AC2967">
        <v>0.48204936490968903</v>
      </c>
      <c r="AD2967">
        <v>93.684595014980601</v>
      </c>
      <c r="AE2967">
        <v>57.724019514247601</v>
      </c>
      <c r="AF2967">
        <v>149.97301918790899</v>
      </c>
      <c r="AG2967">
        <v>104.693586281975</v>
      </c>
      <c r="AH2967">
        <v>99.823826009610897</v>
      </c>
      <c r="AJ2967" t="s">
        <v>521</v>
      </c>
      <c r="AK2967">
        <v>124011</v>
      </c>
    </row>
    <row r="2968" spans="1:37" hidden="1" x14ac:dyDescent="0.45">
      <c r="A2968">
        <v>1014458</v>
      </c>
      <c r="B2968" t="s">
        <v>520</v>
      </c>
      <c r="C2968" t="s">
        <v>5</v>
      </c>
      <c r="D2968" t="s">
        <v>5</v>
      </c>
      <c r="E2968">
        <f>COUNTIFS(HOF!$A$2:$A$1048576, B2968)</f>
        <v>0</v>
      </c>
      <c r="F2968">
        <f>COUNTIF(HOF!$C:$C, B2968)</f>
        <v>0</v>
      </c>
      <c r="H2968">
        <v>43</v>
      </c>
      <c r="I2968">
        <v>53</v>
      </c>
      <c r="J2968">
        <f t="shared" si="92"/>
        <v>0.44791666666666669</v>
      </c>
      <c r="K2968">
        <v>3.5444760846287</v>
      </c>
      <c r="L2968">
        <v>250</v>
      </c>
      <c r="M2968">
        <v>93</v>
      </c>
      <c r="N2968">
        <v>8</v>
      </c>
      <c r="O2968">
        <v>929.1</v>
      </c>
      <c r="P2968">
        <v>2.0046627036014799</v>
      </c>
      <c r="Q2968">
        <v>2.9149926269760602</v>
      </c>
      <c r="R2968">
        <v>0.68770763999999995</v>
      </c>
      <c r="S2968">
        <v>0.26249313563975801</v>
      </c>
      <c r="T2968">
        <v>1.35258240387926</v>
      </c>
      <c r="U2968">
        <v>3.8963730298431898</v>
      </c>
      <c r="V2968">
        <v>9.2354682777076906</v>
      </c>
      <c r="W2968">
        <f t="shared" si="93"/>
        <v>1.9880461258653943</v>
      </c>
      <c r="Z2968">
        <v>90.640109068830199</v>
      </c>
      <c r="AA2968">
        <v>97.476498287537794</v>
      </c>
      <c r="AC2968">
        <v>-0.35189694521448101</v>
      </c>
      <c r="AD2968">
        <v>53.007249217470502</v>
      </c>
      <c r="AE2968">
        <v>75.776408501029493</v>
      </c>
      <c r="AF2968">
        <v>70.095350390999997</v>
      </c>
      <c r="AG2968">
        <v>102.836531200914</v>
      </c>
      <c r="AH2968">
        <v>95.124140245263604</v>
      </c>
      <c r="AJ2968" t="s">
        <v>520</v>
      </c>
      <c r="AK2968">
        <v>124783</v>
      </c>
    </row>
    <row r="2969" spans="1:37" hidden="1" x14ac:dyDescent="0.45">
      <c r="A2969">
        <v>1003753</v>
      </c>
      <c r="B2969" t="s">
        <v>519</v>
      </c>
      <c r="C2969" t="s">
        <v>1</v>
      </c>
      <c r="D2969" t="s">
        <v>5</v>
      </c>
      <c r="E2969">
        <f>COUNTIFS(HOF!$A$2:$A$1048576, B2969)</f>
        <v>0</v>
      </c>
      <c r="F2969">
        <f>COUNTIF(HOF!$C:$C, B2969)</f>
        <v>0</v>
      </c>
      <c r="H2969">
        <v>63</v>
      </c>
      <c r="I2969">
        <v>58</v>
      </c>
      <c r="J2969">
        <f t="shared" si="92"/>
        <v>0.52066115702479343</v>
      </c>
      <c r="K2969">
        <v>4.1503984615675202</v>
      </c>
      <c r="L2969">
        <v>229</v>
      </c>
      <c r="M2969">
        <v>140</v>
      </c>
      <c r="N2969">
        <v>18</v>
      </c>
      <c r="O2969">
        <v>1004</v>
      </c>
      <c r="P2969">
        <v>6.068725180305</v>
      </c>
      <c r="Q2969">
        <v>3.3884462601998302</v>
      </c>
      <c r="R2969">
        <v>1.79100529</v>
      </c>
      <c r="S2969">
        <v>0.248203285420944</v>
      </c>
      <c r="T2969">
        <v>1.3396414520778299</v>
      </c>
      <c r="U2969">
        <v>3.8951776859682901</v>
      </c>
      <c r="V2969">
        <v>6.9130293428897804</v>
      </c>
      <c r="W2969">
        <f t="shared" si="93"/>
        <v>1.377097478663303</v>
      </c>
      <c r="Z2969">
        <v>115.692732217634</v>
      </c>
      <c r="AA2969">
        <v>110.93929592780199</v>
      </c>
      <c r="AC2969">
        <v>0.255220775599236</v>
      </c>
      <c r="AD2969">
        <v>104.14575235182799</v>
      </c>
      <c r="AE2969">
        <v>116.33107745527801</v>
      </c>
      <c r="AF2969">
        <v>88.334659757950703</v>
      </c>
      <c r="AG2969">
        <v>102.00927285133299</v>
      </c>
      <c r="AH2969">
        <v>106.28163189499899</v>
      </c>
      <c r="AJ2969" t="s">
        <v>519</v>
      </c>
      <c r="AK2969">
        <v>113821</v>
      </c>
    </row>
    <row r="2970" spans="1:37" hidden="1" x14ac:dyDescent="0.45">
      <c r="A2970">
        <v>1012528</v>
      </c>
      <c r="B2970" t="s">
        <v>518</v>
      </c>
      <c r="C2970" t="s">
        <v>5</v>
      </c>
      <c r="D2970" t="s">
        <v>5</v>
      </c>
      <c r="E2970">
        <f>COUNTIFS(HOF!$A$2:$A$1048576, B2970)</f>
        <v>0</v>
      </c>
      <c r="F2970">
        <f>COUNTIF(HOF!$C:$C, B2970)</f>
        <v>0</v>
      </c>
      <c r="H2970">
        <v>59</v>
      </c>
      <c r="I2970">
        <v>48</v>
      </c>
      <c r="J2970">
        <f t="shared" si="92"/>
        <v>0.55140186915887845</v>
      </c>
      <c r="K2970">
        <v>3.5937285701992798</v>
      </c>
      <c r="L2970">
        <v>359</v>
      </c>
      <c r="M2970">
        <v>25</v>
      </c>
      <c r="N2970">
        <v>45</v>
      </c>
      <c r="O2970">
        <v>956.2</v>
      </c>
      <c r="P2970">
        <v>5.5128925186826701</v>
      </c>
      <c r="Q2970">
        <v>4.7226485398953999</v>
      </c>
      <c r="R2970">
        <v>1.1673306800000001</v>
      </c>
      <c r="S2970">
        <v>0.23958911715713399</v>
      </c>
      <c r="T2970">
        <v>1.4268294061436899</v>
      </c>
      <c r="U2970">
        <v>4.1678271591507396</v>
      </c>
      <c r="V2970">
        <v>2.7741999421268702</v>
      </c>
      <c r="W2970">
        <f t="shared" si="93"/>
        <v>0.58025516463645055</v>
      </c>
      <c r="X2970">
        <v>2.2394159977557102</v>
      </c>
      <c r="Y2970">
        <v>-0.41749227902427299</v>
      </c>
      <c r="Z2970">
        <v>89.823534755807898</v>
      </c>
      <c r="AA2970">
        <v>103.438607397618</v>
      </c>
      <c r="AC2970">
        <v>-0.57409858895145005</v>
      </c>
      <c r="AD2970">
        <v>111.980916787288</v>
      </c>
      <c r="AE2970">
        <v>144.87090060593599</v>
      </c>
      <c r="AF2970">
        <v>77.098024107250296</v>
      </c>
      <c r="AG2970">
        <v>92.444895779882799</v>
      </c>
      <c r="AH2970">
        <v>104.007225148481</v>
      </c>
      <c r="AI2970">
        <v>9</v>
      </c>
      <c r="AJ2970" t="s">
        <v>518</v>
      </c>
      <c r="AK2970">
        <v>122783</v>
      </c>
    </row>
    <row r="2971" spans="1:37" hidden="1" x14ac:dyDescent="0.45">
      <c r="A2971">
        <v>5285</v>
      </c>
      <c r="B2971" t="s">
        <v>517</v>
      </c>
      <c r="C2971" t="s">
        <v>5</v>
      </c>
      <c r="D2971" t="s">
        <v>1</v>
      </c>
      <c r="E2971">
        <f>COUNTIFS(HOF!$A$2:$A$1048576, B2971)</f>
        <v>0</v>
      </c>
      <c r="F2971">
        <f>COUNTIF(HOF!$C:$C, B2971)</f>
        <v>0</v>
      </c>
      <c r="H2971">
        <v>16</v>
      </c>
      <c r="I2971">
        <v>20</v>
      </c>
      <c r="J2971">
        <f t="shared" si="92"/>
        <v>0.44444444444444442</v>
      </c>
      <c r="K2971">
        <v>4.3806999515491896</v>
      </c>
      <c r="L2971">
        <v>83</v>
      </c>
      <c r="M2971">
        <v>44</v>
      </c>
      <c r="N2971">
        <v>1</v>
      </c>
      <c r="O2971">
        <v>314.10000000000002</v>
      </c>
      <c r="P2971">
        <v>6.6139979660644697</v>
      </c>
      <c r="Q2971">
        <v>4.3806999515491896</v>
      </c>
      <c r="R2971">
        <v>1.50980392</v>
      </c>
      <c r="S2971">
        <v>0.253344481605351</v>
      </c>
      <c r="T2971">
        <v>1.45068930857402</v>
      </c>
      <c r="U2971">
        <v>4.5812277416689398</v>
      </c>
      <c r="V2971">
        <v>1.0208949004299901</v>
      </c>
      <c r="W2971">
        <f t="shared" si="93"/>
        <v>0.65004450839222538</v>
      </c>
      <c r="X2971">
        <v>-2.1267099585384099</v>
      </c>
      <c r="Y2971">
        <v>-0.21715349853185401</v>
      </c>
      <c r="Z2971">
        <v>109.940620667156</v>
      </c>
      <c r="AA2971">
        <v>115.79040424306299</v>
      </c>
      <c r="AB2971">
        <v>4.2666730415000798</v>
      </c>
      <c r="AC2971">
        <v>-0.200527790119745</v>
      </c>
      <c r="AD2971">
        <v>87.154696969834603</v>
      </c>
      <c r="AE2971">
        <v>146.512236939053</v>
      </c>
      <c r="AF2971">
        <v>59.402335551533</v>
      </c>
      <c r="AG2971">
        <v>101.086105694205</v>
      </c>
      <c r="AH2971">
        <v>111.408096828794</v>
      </c>
      <c r="AI2971">
        <v>20</v>
      </c>
      <c r="AJ2971" t="s">
        <v>517</v>
      </c>
      <c r="AK2971">
        <v>465679</v>
      </c>
    </row>
    <row r="2972" spans="1:37" hidden="1" x14ac:dyDescent="0.45">
      <c r="A2972">
        <v>1009026</v>
      </c>
      <c r="B2972" t="s">
        <v>516</v>
      </c>
      <c r="C2972" t="s">
        <v>1</v>
      </c>
      <c r="D2972" t="s">
        <v>1</v>
      </c>
      <c r="E2972">
        <f>COUNTIFS(HOF!$A$2:$A$1048576, B2972)</f>
        <v>0</v>
      </c>
      <c r="F2972">
        <f>COUNTIF(HOF!$C:$C, B2972)</f>
        <v>0</v>
      </c>
      <c r="H2972">
        <v>6</v>
      </c>
      <c r="I2972">
        <v>29</v>
      </c>
      <c r="J2972">
        <f t="shared" si="92"/>
        <v>0.17142857142857143</v>
      </c>
      <c r="K2972">
        <v>4.0010972257263502</v>
      </c>
      <c r="L2972">
        <v>37</v>
      </c>
      <c r="M2972">
        <v>35</v>
      </c>
      <c r="N2972">
        <v>0</v>
      </c>
      <c r="O2972">
        <v>303.2</v>
      </c>
      <c r="P2972">
        <v>2.78594917939464</v>
      </c>
      <c r="Q2972">
        <v>2.9045002083050502</v>
      </c>
      <c r="R2972">
        <v>0.95918367000000004</v>
      </c>
      <c r="S2972">
        <v>0.28717929242877599</v>
      </c>
      <c r="T2972">
        <v>1.4588362724253201</v>
      </c>
      <c r="U2972">
        <v>4.1229419719889302</v>
      </c>
      <c r="V2972">
        <v>0.94396885484457005</v>
      </c>
      <c r="W2972">
        <f t="shared" si="93"/>
        <v>0.62267074857821247</v>
      </c>
      <c r="Z2972">
        <v>131.39156232421701</v>
      </c>
      <c r="AA2972">
        <v>122.258474777194</v>
      </c>
      <c r="AC2972">
        <v>-0.121844746262579</v>
      </c>
      <c r="AD2972">
        <v>59.936089142154202</v>
      </c>
      <c r="AE2972">
        <v>134.566884804034</v>
      </c>
      <c r="AF2972">
        <v>42.686457482011498</v>
      </c>
      <c r="AG2972">
        <v>109.678419511963</v>
      </c>
      <c r="AH2972">
        <v>117.845171591797</v>
      </c>
      <c r="AJ2972" t="s">
        <v>516</v>
      </c>
      <c r="AK2972">
        <v>119221</v>
      </c>
    </row>
    <row r="2973" spans="1:37" hidden="1" x14ac:dyDescent="0.45">
      <c r="A2973">
        <v>18684</v>
      </c>
      <c r="B2973" t="s">
        <v>515</v>
      </c>
      <c r="C2973" t="s">
        <v>1</v>
      </c>
      <c r="D2973" t="s">
        <v>1</v>
      </c>
      <c r="E2973">
        <f>COUNTIFS(HOF!$A$2:$A$1048576, B2973)</f>
        <v>0</v>
      </c>
      <c r="F2973">
        <f>COUNTIF(HOF!$C:$C, B2973)</f>
        <v>0</v>
      </c>
      <c r="H2973">
        <v>41</v>
      </c>
      <c r="I2973">
        <v>55</v>
      </c>
      <c r="J2973">
        <f t="shared" si="92"/>
        <v>0.42708333333333331</v>
      </c>
      <c r="K2973">
        <v>3.3175426406891702</v>
      </c>
      <c r="L2973">
        <v>146</v>
      </c>
      <c r="M2973">
        <v>138</v>
      </c>
      <c r="N2973">
        <v>0</v>
      </c>
      <c r="O2973">
        <v>900.2</v>
      </c>
      <c r="P2973">
        <v>7.8841600707944499</v>
      </c>
      <c r="Q2973">
        <v>2.7279793400847701</v>
      </c>
      <c r="R2973">
        <v>2.8901098900000002</v>
      </c>
      <c r="S2973">
        <v>0.22805456702253801</v>
      </c>
      <c r="T2973">
        <v>1.15692082717473</v>
      </c>
      <c r="U2973">
        <v>3.7703362604674999</v>
      </c>
      <c r="V2973">
        <v>16.452337287366301</v>
      </c>
      <c r="W2973">
        <f t="shared" si="93"/>
        <v>3.6552626721542545</v>
      </c>
      <c r="X2973">
        <v>7.9386585950851396</v>
      </c>
      <c r="Y2973">
        <v>-5.1520022365413497E-2</v>
      </c>
      <c r="Z2973">
        <v>78.159021612849003</v>
      </c>
      <c r="AA2973">
        <v>89.597767269238403</v>
      </c>
      <c r="AB2973">
        <v>4.1979376775847204</v>
      </c>
      <c r="AC2973">
        <v>-0.452793619778325</v>
      </c>
      <c r="AD2973">
        <v>89.796539843042794</v>
      </c>
      <c r="AE2973">
        <v>82.231472626241697</v>
      </c>
      <c r="AF2973">
        <v>109.07750213249</v>
      </c>
      <c r="AG2973">
        <v>93.575755122187999</v>
      </c>
      <c r="AH2973">
        <v>88.467360307942101</v>
      </c>
      <c r="AI2973">
        <v>83</v>
      </c>
      <c r="AJ2973" t="s">
        <v>515</v>
      </c>
      <c r="AK2973">
        <v>645261</v>
      </c>
    </row>
    <row r="2974" spans="1:37" hidden="1" x14ac:dyDescent="0.45">
      <c r="A2974">
        <v>1002547</v>
      </c>
      <c r="B2974" t="s">
        <v>514</v>
      </c>
      <c r="C2974" t="s">
        <v>5</v>
      </c>
      <c r="D2974" t="s">
        <v>5</v>
      </c>
      <c r="E2974">
        <f>COUNTIFS(HOF!$A$2:$A$1048576, B2974)</f>
        <v>0</v>
      </c>
      <c r="F2974">
        <f>COUNTIF(HOF!$C:$C, B2974)</f>
        <v>0</v>
      </c>
      <c r="H2974">
        <v>51</v>
      </c>
      <c r="I2974">
        <v>32</v>
      </c>
      <c r="J2974">
        <f t="shared" si="92"/>
        <v>0.61445783132530118</v>
      </c>
      <c r="K2974">
        <v>3.36943957373561</v>
      </c>
      <c r="L2974">
        <v>248</v>
      </c>
      <c r="M2974">
        <v>71</v>
      </c>
      <c r="N2974">
        <v>26</v>
      </c>
      <c r="O2974">
        <v>809.1</v>
      </c>
      <c r="P2974">
        <v>2.1462106855807699</v>
      </c>
      <c r="Q2974">
        <v>2.7355846044190102</v>
      </c>
      <c r="R2974">
        <v>0.78455284999999997</v>
      </c>
      <c r="S2974">
        <v>0.25754207684979302</v>
      </c>
      <c r="T2974">
        <v>1.3060130654340101</v>
      </c>
      <c r="U2974">
        <v>3.6133548941190501</v>
      </c>
      <c r="V2974">
        <v>9.8426554910838604</v>
      </c>
      <c r="W2974">
        <f t="shared" si="93"/>
        <v>2.4329886271372785</v>
      </c>
      <c r="Z2974">
        <v>84.181706392924696</v>
      </c>
      <c r="AA2974">
        <v>91.992453983277102</v>
      </c>
      <c r="AC2974">
        <v>-0.243915320383435</v>
      </c>
      <c r="AD2974">
        <v>53.162811260833202</v>
      </c>
      <c r="AE2974">
        <v>69.078571580704605</v>
      </c>
      <c r="AF2974">
        <v>76.870702625491205</v>
      </c>
      <c r="AG2974">
        <v>100.611299178153</v>
      </c>
      <c r="AH2974">
        <v>91.176449800723304</v>
      </c>
      <c r="AJ2974" t="s">
        <v>514</v>
      </c>
      <c r="AK2974">
        <v>112603</v>
      </c>
    </row>
    <row r="2975" spans="1:37" x14ac:dyDescent="0.45">
      <c r="A2975">
        <v>1007124</v>
      </c>
      <c r="B2975" t="s">
        <v>513</v>
      </c>
      <c r="C2975" t="s">
        <v>1</v>
      </c>
      <c r="D2975" t="s">
        <v>1</v>
      </c>
      <c r="E2975">
        <f>COUNTIFS(HOF!$A$2:$A$1048576, B2975)</f>
        <v>1</v>
      </c>
      <c r="F2975">
        <f>COUNTIF(HOF!$C:$C, B2975)</f>
        <v>0</v>
      </c>
      <c r="H2975">
        <v>165</v>
      </c>
      <c r="I2975">
        <v>87</v>
      </c>
      <c r="J2975">
        <f t="shared" si="92"/>
        <v>0.65476190476190477</v>
      </c>
      <c r="K2975">
        <v>2.7607915674458301</v>
      </c>
      <c r="L2975">
        <v>397</v>
      </c>
      <c r="M2975">
        <v>314</v>
      </c>
      <c r="N2975">
        <v>9</v>
      </c>
      <c r="O2975">
        <v>2324.1</v>
      </c>
      <c r="P2975">
        <v>9.2774987315571096</v>
      </c>
      <c r="Q2975">
        <v>3.1634876726553198</v>
      </c>
      <c r="R2975">
        <v>2.9326805399999998</v>
      </c>
      <c r="S2975">
        <v>0.202493650427153</v>
      </c>
      <c r="T2975">
        <v>1.10612359668119</v>
      </c>
      <c r="U2975">
        <v>2.6872212437376799</v>
      </c>
      <c r="V2975">
        <v>54.542676024138899</v>
      </c>
      <c r="W2975">
        <f t="shared" si="93"/>
        <v>4.6936599994956243</v>
      </c>
      <c r="Z2975">
        <v>74.591681997170397</v>
      </c>
      <c r="AA2975">
        <v>75.423418283317403</v>
      </c>
      <c r="AC2975">
        <v>7.3570323708145299E-2</v>
      </c>
      <c r="AD2975">
        <v>166.70677131939101</v>
      </c>
      <c r="AE2975">
        <v>102.41421033001301</v>
      </c>
      <c r="AF2975">
        <v>159.55852094667301</v>
      </c>
      <c r="AG2975">
        <v>80.869483001282703</v>
      </c>
      <c r="AH2975">
        <v>84.276555043142096</v>
      </c>
      <c r="AJ2975" t="s">
        <v>513</v>
      </c>
      <c r="AK2975">
        <v>117277</v>
      </c>
    </row>
    <row r="2976" spans="1:37" hidden="1" x14ac:dyDescent="0.45">
      <c r="A2976">
        <v>2873</v>
      </c>
      <c r="B2976" t="s">
        <v>512</v>
      </c>
      <c r="C2976" t="s">
        <v>5</v>
      </c>
      <c r="D2976" t="s">
        <v>5</v>
      </c>
      <c r="E2976">
        <f>COUNTIFS(HOF!$A$2:$A$1048576, B2976)</f>
        <v>0</v>
      </c>
      <c r="F2976">
        <f>COUNTIF(HOF!$C:$C, B2976)</f>
        <v>0</v>
      </c>
      <c r="H2976">
        <v>42</v>
      </c>
      <c r="I2976">
        <v>31</v>
      </c>
      <c r="J2976">
        <f t="shared" si="92"/>
        <v>0.57534246575342463</v>
      </c>
      <c r="K2976">
        <v>3.2913230890343099</v>
      </c>
      <c r="L2976">
        <v>655</v>
      </c>
      <c r="M2976">
        <v>0</v>
      </c>
      <c r="N2976">
        <v>144</v>
      </c>
      <c r="O2976">
        <v>645.1</v>
      </c>
      <c r="P2976">
        <v>8.1306837326568093</v>
      </c>
      <c r="Q2976">
        <v>3.8631207443326501</v>
      </c>
      <c r="R2976">
        <v>2.1046931400000002</v>
      </c>
      <c r="S2976">
        <v>0.22716049382716</v>
      </c>
      <c r="T2976">
        <v>1.2846077404940901</v>
      </c>
      <c r="U2976">
        <v>3.9443862960518499</v>
      </c>
      <c r="V2976">
        <v>1.4183564600534699</v>
      </c>
      <c r="W2976">
        <f t="shared" si="93"/>
        <v>0.43973227718290803</v>
      </c>
      <c r="X2976">
        <v>6.8573893351131101</v>
      </c>
      <c r="Y2976">
        <v>2.2049694544108398</v>
      </c>
      <c r="Z2976">
        <v>81.9859331367864</v>
      </c>
      <c r="AA2976">
        <v>99.861590275738905</v>
      </c>
      <c r="AB2976">
        <v>3.7947019256541901</v>
      </c>
      <c r="AC2976">
        <v>-0.65306320701753795</v>
      </c>
      <c r="AD2976">
        <v>108.32763030374601</v>
      </c>
      <c r="AE2976">
        <v>121.833616563855</v>
      </c>
      <c r="AF2976">
        <v>88.918315475841695</v>
      </c>
      <c r="AG2976">
        <v>89.607382101985806</v>
      </c>
      <c r="AH2976">
        <v>96.053673950671396</v>
      </c>
      <c r="AI2976">
        <v>0</v>
      </c>
      <c r="AJ2976" t="s">
        <v>512</v>
      </c>
      <c r="AK2976">
        <v>433586</v>
      </c>
    </row>
    <row r="2977" spans="1:37" hidden="1" x14ac:dyDescent="0.45">
      <c r="A2977">
        <v>1002513</v>
      </c>
      <c r="B2977" t="s">
        <v>511</v>
      </c>
      <c r="C2977" t="s">
        <v>5</v>
      </c>
      <c r="D2977" t="s">
        <v>5</v>
      </c>
      <c r="E2977">
        <f>COUNTIFS(HOF!$A$2:$A$1048576, B2977)</f>
        <v>0</v>
      </c>
      <c r="F2977">
        <f>COUNTIF(HOF!$C:$C, B2977)</f>
        <v>0</v>
      </c>
      <c r="H2977">
        <v>49</v>
      </c>
      <c r="I2977">
        <v>60</v>
      </c>
      <c r="J2977">
        <f t="shared" si="92"/>
        <v>0.44954128440366975</v>
      </c>
      <c r="K2977">
        <v>4.2993636545537104</v>
      </c>
      <c r="L2977">
        <v>303</v>
      </c>
      <c r="M2977">
        <v>67</v>
      </c>
      <c r="N2977">
        <v>31</v>
      </c>
      <c r="O2977">
        <v>994.1</v>
      </c>
      <c r="P2977">
        <v>3.1226957069916401</v>
      </c>
      <c r="Q2977">
        <v>4.0640300650412904</v>
      </c>
      <c r="R2977">
        <v>0.76837416000000003</v>
      </c>
      <c r="S2977">
        <v>0.27641462193289901</v>
      </c>
      <c r="T2977">
        <v>1.56185070304606</v>
      </c>
      <c r="U2977">
        <v>4.2677854483388797</v>
      </c>
      <c r="V2977">
        <v>5.9670572616159898</v>
      </c>
      <c r="W2977">
        <f t="shared" si="93"/>
        <v>1.2004943691008934</v>
      </c>
      <c r="Z2977">
        <v>102.40946915993</v>
      </c>
      <c r="AA2977">
        <v>101.69514150013499</v>
      </c>
      <c r="AC2977">
        <v>3.1578206214826203E-2</v>
      </c>
      <c r="AD2977">
        <v>107.16204495836899</v>
      </c>
      <c r="AE2977">
        <v>118.766785636393</v>
      </c>
      <c r="AF2977">
        <v>90.186882369721005</v>
      </c>
      <c r="AG2977">
        <v>101.05283677409101</v>
      </c>
      <c r="AH2977">
        <v>105.695120949847</v>
      </c>
      <c r="AJ2977" t="s">
        <v>511</v>
      </c>
      <c r="AK2977">
        <v>112569</v>
      </c>
    </row>
    <row r="2978" spans="1:37" x14ac:dyDescent="0.45">
      <c r="A2978">
        <v>1009962</v>
      </c>
      <c r="B2978" t="s">
        <v>510</v>
      </c>
      <c r="C2978" t="s">
        <v>5</v>
      </c>
      <c r="D2978" t="s">
        <v>1</v>
      </c>
      <c r="E2978">
        <f>COUNTIFS(HOF!$A$2:$A$1048576, B2978)</f>
        <v>1</v>
      </c>
      <c r="F2978">
        <f>COUNTIF(HOF!$C:$C, B2978)</f>
        <v>0</v>
      </c>
      <c r="H2978">
        <v>121</v>
      </c>
      <c r="I2978">
        <v>81</v>
      </c>
      <c r="J2978">
        <f t="shared" si="92"/>
        <v>0.59900990099009899</v>
      </c>
      <c r="K2978">
        <v>2.6953169583130299</v>
      </c>
      <c r="L2978">
        <v>398</v>
      </c>
      <c r="M2978">
        <v>195</v>
      </c>
      <c r="N2978">
        <v>43</v>
      </c>
      <c r="O2978">
        <v>1729.2</v>
      </c>
      <c r="P2978">
        <v>7.7009055951801102</v>
      </c>
      <c r="Q2978">
        <v>2.3571015098760699</v>
      </c>
      <c r="R2978">
        <v>3.2671081700000002</v>
      </c>
      <c r="S2978">
        <v>0.22325648038961901</v>
      </c>
      <c r="T2978">
        <v>1.09500864844377</v>
      </c>
      <c r="U2978">
        <v>2.4836653625268399</v>
      </c>
      <c r="V2978">
        <v>42.502448134124201</v>
      </c>
      <c r="W2978">
        <f t="shared" si="93"/>
        <v>4.9158510448906085</v>
      </c>
      <c r="Z2978">
        <v>65.743119193101194</v>
      </c>
      <c r="AA2978">
        <v>70.768359906912593</v>
      </c>
      <c r="AC2978">
        <v>0.13486379069906901</v>
      </c>
      <c r="AD2978">
        <v>179.36570012427899</v>
      </c>
      <c r="AE2978">
        <v>73.437479723776804</v>
      </c>
      <c r="AF2978">
        <v>235.50466536587601</v>
      </c>
      <c r="AG2978">
        <v>61.057256848700803</v>
      </c>
      <c r="AH2978">
        <v>78.829682673915201</v>
      </c>
      <c r="AJ2978" t="s">
        <v>510</v>
      </c>
      <c r="AK2978">
        <v>120181</v>
      </c>
    </row>
    <row r="2979" spans="1:37" hidden="1" x14ac:dyDescent="0.45">
      <c r="A2979">
        <v>1011143</v>
      </c>
      <c r="B2979" t="s">
        <v>509</v>
      </c>
      <c r="C2979" t="s">
        <v>1</v>
      </c>
      <c r="D2979" t="s">
        <v>1</v>
      </c>
      <c r="E2979">
        <f>COUNTIFS(HOF!$A$2:$A$1048576, B2979)</f>
        <v>0</v>
      </c>
      <c r="F2979">
        <f>COUNTIF(HOF!$C:$C, B2979)</f>
        <v>0</v>
      </c>
      <c r="H2979">
        <v>48</v>
      </c>
      <c r="I2979">
        <v>48</v>
      </c>
      <c r="J2979">
        <f t="shared" si="92"/>
        <v>0.5</v>
      </c>
      <c r="K2979">
        <v>4.0637488845135197</v>
      </c>
      <c r="L2979">
        <v>150</v>
      </c>
      <c r="M2979">
        <v>121</v>
      </c>
      <c r="N2979">
        <v>2</v>
      </c>
      <c r="O2979">
        <v>883.2</v>
      </c>
      <c r="P2979">
        <v>3.9517157072462301</v>
      </c>
      <c r="Q2979">
        <v>3.1369289634841202</v>
      </c>
      <c r="R2979">
        <v>1.2597402600000001</v>
      </c>
      <c r="S2979">
        <v>0.257690075449796</v>
      </c>
      <c r="T2979">
        <v>1.35345131324928</v>
      </c>
      <c r="U2979">
        <v>3.86821661200258</v>
      </c>
      <c r="V2979">
        <v>10.3195876963436</v>
      </c>
      <c r="W2979">
        <f t="shared" si="93"/>
        <v>2.3368631558749091</v>
      </c>
      <c r="Z2979">
        <v>105.38262241794</v>
      </c>
      <c r="AA2979">
        <v>99.614301910093403</v>
      </c>
      <c r="AC2979">
        <v>0.19553227251093899</v>
      </c>
      <c r="AD2979">
        <v>96.210945250677298</v>
      </c>
      <c r="AE2979">
        <v>82.921351451026894</v>
      </c>
      <c r="AF2979">
        <v>114.88243715794999</v>
      </c>
      <c r="AG2979">
        <v>101.42221431038701</v>
      </c>
      <c r="AH2979">
        <v>96.548079755791903</v>
      </c>
      <c r="AJ2979" t="s">
        <v>509</v>
      </c>
      <c r="AK2979">
        <v>121395</v>
      </c>
    </row>
    <row r="2980" spans="1:37" hidden="1" x14ac:dyDescent="0.45">
      <c r="A2980">
        <v>1011259</v>
      </c>
      <c r="B2980" t="s">
        <v>508</v>
      </c>
      <c r="C2980" t="s">
        <v>1</v>
      </c>
      <c r="D2980" t="s">
        <v>1</v>
      </c>
      <c r="E2980">
        <f>COUNTIFS(HOF!$A$2:$A$1048576, B2980)</f>
        <v>0</v>
      </c>
      <c r="F2980">
        <f>COUNTIF(HOF!$C:$C, B2980)</f>
        <v>0</v>
      </c>
      <c r="H2980">
        <v>158</v>
      </c>
      <c r="I2980">
        <v>101</v>
      </c>
      <c r="J2980">
        <f t="shared" si="92"/>
        <v>0.61003861003861004</v>
      </c>
      <c r="K2980">
        <v>3.8727848851657298</v>
      </c>
      <c r="L2980">
        <v>382</v>
      </c>
      <c r="M2980">
        <v>278</v>
      </c>
      <c r="N2980">
        <v>12</v>
      </c>
      <c r="O2980">
        <v>2219.1</v>
      </c>
      <c r="P2980">
        <v>3.7024634556610598</v>
      </c>
      <c r="Q2980">
        <v>2.2628418491334799</v>
      </c>
      <c r="R2980">
        <v>1.6362007199999999</v>
      </c>
      <c r="S2980">
        <v>0.26460910019289602</v>
      </c>
      <c r="T2980">
        <v>1.30219293986375</v>
      </c>
      <c r="U2980">
        <v>3.6597900515608002</v>
      </c>
      <c r="V2980">
        <v>39.534746279008601</v>
      </c>
      <c r="W2980">
        <f t="shared" si="93"/>
        <v>3.5631333674921009</v>
      </c>
      <c r="Z2980">
        <v>90.586942603403202</v>
      </c>
      <c r="AA2980">
        <v>84.876406509365097</v>
      </c>
      <c r="AC2980">
        <v>0.21299483360493099</v>
      </c>
      <c r="AD2980">
        <v>106.462238218446</v>
      </c>
      <c r="AE2980">
        <v>60.693770308056401</v>
      </c>
      <c r="AF2980">
        <v>175.37048266665599</v>
      </c>
      <c r="AG2980">
        <v>99.041450228747806</v>
      </c>
      <c r="AH2980">
        <v>88.471070654512701</v>
      </c>
      <c r="AJ2980" t="s">
        <v>508</v>
      </c>
      <c r="AK2980">
        <v>121507</v>
      </c>
    </row>
    <row r="2981" spans="1:37" hidden="1" x14ac:dyDescent="0.45">
      <c r="A2981">
        <v>35</v>
      </c>
      <c r="B2981" t="s">
        <v>507</v>
      </c>
      <c r="C2981" t="s">
        <v>5</v>
      </c>
      <c r="D2981" t="s">
        <v>5</v>
      </c>
      <c r="E2981">
        <f>COUNTIFS(HOF!$A$2:$A$1048576, B2981)</f>
        <v>0</v>
      </c>
      <c r="F2981">
        <f>COUNTIF(HOF!$C:$C, B2981)</f>
        <v>0</v>
      </c>
      <c r="H2981">
        <v>46</v>
      </c>
      <c r="I2981">
        <v>44</v>
      </c>
      <c r="J2981">
        <f t="shared" si="92"/>
        <v>0.51111111111111107</v>
      </c>
      <c r="K2981">
        <v>3.1764710483918699</v>
      </c>
      <c r="L2981">
        <v>491</v>
      </c>
      <c r="M2981">
        <v>15</v>
      </c>
      <c r="N2981">
        <v>21</v>
      </c>
      <c r="O2981">
        <v>697</v>
      </c>
      <c r="P2981">
        <v>8.1477773639645097</v>
      </c>
      <c r="Q2981">
        <v>3.5896705343615398</v>
      </c>
      <c r="R2981">
        <v>2.2697841699999999</v>
      </c>
      <c r="S2981">
        <v>0.22506687046236101</v>
      </c>
      <c r="T2981">
        <v>1.2439026192211999</v>
      </c>
      <c r="U2981">
        <v>3.5815715944256898</v>
      </c>
      <c r="V2981">
        <v>9.3865774944424594</v>
      </c>
      <c r="W2981">
        <f t="shared" si="93"/>
        <v>2.693422523512901</v>
      </c>
      <c r="X2981">
        <v>9.8222376294434</v>
      </c>
      <c r="Y2981">
        <v>-0.77422389613988796</v>
      </c>
      <c r="Z2981">
        <v>72.582059835019805</v>
      </c>
      <c r="AA2981">
        <v>82.672281542181295</v>
      </c>
      <c r="AB2981">
        <v>3.5221582242326002</v>
      </c>
      <c r="AC2981">
        <v>-0.40510054603382301</v>
      </c>
      <c r="AD2981">
        <v>127.29511753270199</v>
      </c>
      <c r="AE2981">
        <v>111.02252931200501</v>
      </c>
      <c r="AF2981">
        <v>114.240496031874</v>
      </c>
      <c r="AG2981">
        <v>85.605226593734002</v>
      </c>
      <c r="AH2981">
        <v>89.453055997983597</v>
      </c>
      <c r="AI2981">
        <v>6</v>
      </c>
      <c r="AJ2981" t="s">
        <v>507</v>
      </c>
      <c r="AK2981">
        <v>276912</v>
      </c>
    </row>
    <row r="2982" spans="1:37" hidden="1" x14ac:dyDescent="0.45">
      <c r="A2982">
        <v>1000115</v>
      </c>
      <c r="B2982" t="s">
        <v>506</v>
      </c>
      <c r="C2982" t="s">
        <v>5</v>
      </c>
      <c r="D2982" t="s">
        <v>5</v>
      </c>
      <c r="E2982">
        <f>COUNTIFS(HOF!$A$2:$A$1048576, B2982)</f>
        <v>0</v>
      </c>
      <c r="F2982">
        <f>COUNTIF(HOF!$C:$C, B2982)</f>
        <v>0</v>
      </c>
      <c r="H2982">
        <v>20</v>
      </c>
      <c r="I2982">
        <v>39</v>
      </c>
      <c r="J2982">
        <f t="shared" si="92"/>
        <v>0.33898305084745761</v>
      </c>
      <c r="K2982">
        <v>6.0160113481276003</v>
      </c>
      <c r="L2982">
        <v>229</v>
      </c>
      <c r="M2982">
        <v>67</v>
      </c>
      <c r="N2982">
        <v>1</v>
      </c>
      <c r="O2982">
        <v>499.2</v>
      </c>
      <c r="P2982">
        <v>5.6197471275922499</v>
      </c>
      <c r="Q2982">
        <v>4.1427623055968503</v>
      </c>
      <c r="R2982">
        <v>1.35652174</v>
      </c>
      <c r="S2982">
        <v>0.28790882061446899</v>
      </c>
      <c r="T2982">
        <v>1.62308223663722</v>
      </c>
      <c r="U2982">
        <v>5.32803700325797</v>
      </c>
      <c r="V2982">
        <v>0.85475067840889096</v>
      </c>
      <c r="W2982">
        <f t="shared" si="93"/>
        <v>0.34244818846510056</v>
      </c>
      <c r="X2982">
        <v>-7.7283880030736301</v>
      </c>
      <c r="Y2982">
        <v>-2.7416642015619401</v>
      </c>
      <c r="Z2982">
        <v>130.74589454644999</v>
      </c>
      <c r="AA2982">
        <v>117.483609059689</v>
      </c>
      <c r="AC2982">
        <v>0.68797434486963205</v>
      </c>
      <c r="AD2982">
        <v>91.601458426181395</v>
      </c>
      <c r="AE2982">
        <v>115.786633145414</v>
      </c>
      <c r="AF2982">
        <v>79.578005511636903</v>
      </c>
      <c r="AG2982">
        <v>108.687485516987</v>
      </c>
      <c r="AH2982">
        <v>112.857880889621</v>
      </c>
      <c r="AI2982">
        <v>18</v>
      </c>
      <c r="AJ2982" t="s">
        <v>506</v>
      </c>
      <c r="AK2982">
        <v>110118</v>
      </c>
    </row>
    <row r="2983" spans="1:37" hidden="1" x14ac:dyDescent="0.45">
      <c r="A2983">
        <v>10591</v>
      </c>
      <c r="B2983" t="s">
        <v>505</v>
      </c>
      <c r="C2983" t="s">
        <v>5</v>
      </c>
      <c r="D2983" t="s">
        <v>5</v>
      </c>
      <c r="E2983">
        <f>COUNTIFS(HOF!$A$2:$A$1048576, B2983)</f>
        <v>0</v>
      </c>
      <c r="F2983">
        <f>COUNTIF(HOF!$C:$C, B2983)</f>
        <v>0</v>
      </c>
      <c r="H2983">
        <v>20</v>
      </c>
      <c r="I2983">
        <v>15</v>
      </c>
      <c r="J2983">
        <f t="shared" si="92"/>
        <v>0.5714285714285714</v>
      </c>
      <c r="K2983">
        <v>3.20043194676248</v>
      </c>
      <c r="L2983">
        <v>328</v>
      </c>
      <c r="M2983">
        <v>13</v>
      </c>
      <c r="N2983">
        <v>10</v>
      </c>
      <c r="O2983">
        <v>309.10000000000002</v>
      </c>
      <c r="P2983">
        <v>6.7500019240808697</v>
      </c>
      <c r="Q2983">
        <v>3.2586216185218002</v>
      </c>
      <c r="R2983">
        <v>2.0714285700000001</v>
      </c>
      <c r="S2983">
        <v>0.24614065180102901</v>
      </c>
      <c r="T2983">
        <v>1.2898710573315399</v>
      </c>
      <c r="U2983">
        <v>3.6803094039025499</v>
      </c>
      <c r="V2983">
        <v>2.4371902160346499</v>
      </c>
      <c r="W2983">
        <f t="shared" si="93"/>
        <v>1.576959052756163</v>
      </c>
      <c r="X2983">
        <v>1.8848083238117299</v>
      </c>
      <c r="Y2983">
        <v>-1.13186160642947</v>
      </c>
      <c r="Z2983">
        <v>77.508061898768204</v>
      </c>
      <c r="AA2983">
        <v>88.363718811033905</v>
      </c>
      <c r="AB2983">
        <v>3.5092511081189599</v>
      </c>
      <c r="AC2983">
        <v>-0.47987745714006902</v>
      </c>
      <c r="AD2983">
        <v>79.3681394803763</v>
      </c>
      <c r="AE2983">
        <v>100.253917116059</v>
      </c>
      <c r="AF2983">
        <v>77.965898686372398</v>
      </c>
      <c r="AG2983">
        <v>100.1250655985</v>
      </c>
      <c r="AH2983">
        <v>98.562288005425003</v>
      </c>
      <c r="AI2983">
        <v>0</v>
      </c>
      <c r="AJ2983" t="s">
        <v>505</v>
      </c>
      <c r="AK2983">
        <v>518397</v>
      </c>
    </row>
    <row r="2984" spans="1:37" hidden="1" x14ac:dyDescent="0.45">
      <c r="A2984">
        <v>2642</v>
      </c>
      <c r="B2984" t="s">
        <v>504</v>
      </c>
      <c r="C2984" t="s">
        <v>5</v>
      </c>
      <c r="D2984" t="s">
        <v>5</v>
      </c>
      <c r="E2984">
        <f>COUNTIFS(HOF!$A$2:$A$1048576, B2984)</f>
        <v>0</v>
      </c>
      <c r="F2984">
        <f>COUNTIF(HOF!$C:$C, B2984)</f>
        <v>0</v>
      </c>
      <c r="H2984">
        <v>17</v>
      </c>
      <c r="I2984">
        <v>11</v>
      </c>
      <c r="J2984">
        <f t="shared" si="92"/>
        <v>0.6071428571428571</v>
      </c>
      <c r="K2984">
        <v>3.63461628117174</v>
      </c>
      <c r="L2984">
        <v>299</v>
      </c>
      <c r="M2984">
        <v>1</v>
      </c>
      <c r="N2984">
        <v>3</v>
      </c>
      <c r="O2984">
        <v>346.2</v>
      </c>
      <c r="P2984">
        <v>6.5682708509746499</v>
      </c>
      <c r="Q2984">
        <v>2.3105774930305998</v>
      </c>
      <c r="R2984">
        <v>2.8426966299999998</v>
      </c>
      <c r="S2984">
        <v>0.245311327831958</v>
      </c>
      <c r="T2984">
        <v>1.2000002960059</v>
      </c>
      <c r="U2984">
        <v>3.7632705337835302</v>
      </c>
      <c r="V2984">
        <v>1.7436473518610001</v>
      </c>
      <c r="W2984">
        <f t="shared" si="93"/>
        <v>1.0073063846683998</v>
      </c>
      <c r="X2984">
        <v>0.64677626639604502</v>
      </c>
      <c r="Y2984">
        <v>-1.3031471898631399</v>
      </c>
      <c r="Z2984">
        <v>88.684596841136496</v>
      </c>
      <c r="AA2984">
        <v>93.002018973103105</v>
      </c>
      <c r="AB2984">
        <v>3.5078048454299098</v>
      </c>
      <c r="AC2984">
        <v>-0.128654252611794</v>
      </c>
      <c r="AD2984">
        <v>92.877836582109794</v>
      </c>
      <c r="AE2984">
        <v>74.133796013099101</v>
      </c>
      <c r="AF2984">
        <v>125.12243406397</v>
      </c>
      <c r="AG2984">
        <v>96.911658014118601</v>
      </c>
      <c r="AH2984">
        <v>90.410418773522295</v>
      </c>
      <c r="AI2984">
        <v>0</v>
      </c>
      <c r="AJ2984" t="s">
        <v>504</v>
      </c>
      <c r="AK2984">
        <v>425786</v>
      </c>
    </row>
    <row r="2985" spans="1:37" hidden="1" x14ac:dyDescent="0.45">
      <c r="A2985">
        <v>1000430</v>
      </c>
      <c r="B2985" t="s">
        <v>503</v>
      </c>
      <c r="C2985" t="s">
        <v>5</v>
      </c>
      <c r="D2985" t="s">
        <v>5</v>
      </c>
      <c r="E2985">
        <f>COUNTIFS(HOF!$A$2:$A$1048576, B2985)</f>
        <v>0</v>
      </c>
      <c r="F2985">
        <f>COUNTIF(HOF!$C:$C, B2985)</f>
        <v>0</v>
      </c>
      <c r="H2985">
        <v>39</v>
      </c>
      <c r="I2985">
        <v>44</v>
      </c>
      <c r="J2985">
        <f t="shared" si="92"/>
        <v>0.46987951807228917</v>
      </c>
      <c r="K2985">
        <v>4.9524283184566196</v>
      </c>
      <c r="L2985">
        <v>343</v>
      </c>
      <c r="M2985">
        <v>59</v>
      </c>
      <c r="N2985">
        <v>13</v>
      </c>
      <c r="O2985">
        <v>679.2</v>
      </c>
      <c r="P2985">
        <v>4.6478672186584804</v>
      </c>
      <c r="Q2985">
        <v>3.38989745862271</v>
      </c>
      <c r="R2985">
        <v>1.37109375</v>
      </c>
      <c r="S2985">
        <v>0.27674333698429998</v>
      </c>
      <c r="T2985">
        <v>1.4919079961126001</v>
      </c>
      <c r="U2985">
        <v>4.6987666615988202</v>
      </c>
      <c r="V2985">
        <v>0.972212955355644</v>
      </c>
      <c r="W2985">
        <f t="shared" si="93"/>
        <v>0.28628178897398232</v>
      </c>
      <c r="X2985">
        <v>-5.8347600623965201</v>
      </c>
      <c r="Y2985">
        <v>2.0397104569761799</v>
      </c>
      <c r="Z2985">
        <v>118.51886869845001</v>
      </c>
      <c r="AA2985">
        <v>114.03207597858101</v>
      </c>
      <c r="AC2985">
        <v>0.25366165685779302</v>
      </c>
      <c r="AD2985">
        <v>80.622903344900493</v>
      </c>
      <c r="AE2985">
        <v>100.594771942362</v>
      </c>
      <c r="AF2985">
        <v>80.227488976909797</v>
      </c>
      <c r="AG2985">
        <v>107.409360283404</v>
      </c>
      <c r="AH2985">
        <v>108.345735357226</v>
      </c>
      <c r="AI2985">
        <v>26</v>
      </c>
      <c r="AJ2985" t="s">
        <v>503</v>
      </c>
      <c r="AK2985">
        <v>110438</v>
      </c>
    </row>
    <row r="2986" spans="1:37" hidden="1" x14ac:dyDescent="0.45">
      <c r="A2986">
        <v>6176</v>
      </c>
      <c r="B2986" t="s">
        <v>502</v>
      </c>
      <c r="C2986" t="s">
        <v>1</v>
      </c>
      <c r="D2986" t="s">
        <v>1</v>
      </c>
      <c r="E2986">
        <f>COUNTIFS(HOF!$A$2:$A$1048576, B2986)</f>
        <v>0</v>
      </c>
      <c r="F2986">
        <f>COUNTIF(HOF!$C:$C, B2986)</f>
        <v>0</v>
      </c>
      <c r="H2986">
        <v>66</v>
      </c>
      <c r="I2986">
        <v>53</v>
      </c>
      <c r="J2986">
        <f t="shared" si="92"/>
        <v>0.55462184873949583</v>
      </c>
      <c r="K2986">
        <v>4.2604885633443104</v>
      </c>
      <c r="L2986">
        <v>193</v>
      </c>
      <c r="M2986">
        <v>172</v>
      </c>
      <c r="N2986">
        <v>0</v>
      </c>
      <c r="O2986">
        <v>1064.2</v>
      </c>
      <c r="P2986">
        <v>7.0923609219164296</v>
      </c>
      <c r="Q2986">
        <v>2.0710708294034799</v>
      </c>
      <c r="R2986">
        <v>3.4244897999999999</v>
      </c>
      <c r="S2986">
        <v>0.26140182429188602</v>
      </c>
      <c r="T2986">
        <v>1.2529743702604299</v>
      </c>
      <c r="U2986">
        <v>4.0730388855088604</v>
      </c>
      <c r="V2986">
        <v>15.4753500334918</v>
      </c>
      <c r="W2986">
        <f t="shared" si="93"/>
        <v>2.9083536992091337</v>
      </c>
      <c r="X2986">
        <v>4.8892528936266899</v>
      </c>
      <c r="Y2986">
        <v>3.01554522866717</v>
      </c>
      <c r="Z2986">
        <v>99.902069930695703</v>
      </c>
      <c r="AA2986">
        <v>97.812403727970405</v>
      </c>
      <c r="AB2986">
        <v>4.00607097167038</v>
      </c>
      <c r="AC2986">
        <v>0.18744967783545499</v>
      </c>
      <c r="AD2986">
        <v>104.277627897</v>
      </c>
      <c r="AE2986">
        <v>64.297524652525993</v>
      </c>
      <c r="AF2986">
        <v>161.56729692650501</v>
      </c>
      <c r="AG2986">
        <v>100.851106698271</v>
      </c>
      <c r="AH2986">
        <v>91.427923809205197</v>
      </c>
      <c r="AI2986">
        <v>80</v>
      </c>
      <c r="AJ2986" t="s">
        <v>502</v>
      </c>
      <c r="AK2986">
        <v>435044</v>
      </c>
    </row>
    <row r="2987" spans="1:37" hidden="1" x14ac:dyDescent="0.45">
      <c r="A2987">
        <v>1000510</v>
      </c>
      <c r="B2987" t="s">
        <v>501</v>
      </c>
      <c r="C2987" t="s">
        <v>5</v>
      </c>
      <c r="D2987" t="s">
        <v>1</v>
      </c>
      <c r="E2987">
        <f>COUNTIFS(HOF!$A$2:$A$1048576, B2987)</f>
        <v>0</v>
      </c>
      <c r="F2987">
        <f>COUNTIF(HOF!$C:$C, B2987)</f>
        <v>0</v>
      </c>
      <c r="H2987">
        <v>57</v>
      </c>
      <c r="I2987">
        <v>48</v>
      </c>
      <c r="J2987">
        <f t="shared" si="92"/>
        <v>0.54285714285714282</v>
      </c>
      <c r="K2987">
        <v>4.1753608152840602</v>
      </c>
      <c r="L2987">
        <v>267</v>
      </c>
      <c r="M2987">
        <v>110</v>
      </c>
      <c r="N2987">
        <v>1</v>
      </c>
      <c r="O2987">
        <v>901</v>
      </c>
      <c r="P2987">
        <v>6.1331855037904601</v>
      </c>
      <c r="Q2987">
        <v>2.88679252539974</v>
      </c>
      <c r="R2987">
        <v>2.1245674700000001</v>
      </c>
      <c r="S2987">
        <v>0.24957264957264899</v>
      </c>
      <c r="T2987">
        <v>1.29300780164963</v>
      </c>
      <c r="U2987">
        <v>4.0882990789622697</v>
      </c>
      <c r="V2987">
        <v>10.4336140248924</v>
      </c>
      <c r="W2987">
        <f t="shared" si="93"/>
        <v>2.3160075526953166</v>
      </c>
      <c r="X2987">
        <v>2.1921895723789899</v>
      </c>
      <c r="Y2987">
        <v>0.48471174093368402</v>
      </c>
      <c r="Z2987">
        <v>98.327695671312497</v>
      </c>
      <c r="AA2987">
        <v>97.009379398996998</v>
      </c>
      <c r="AC2987">
        <v>8.7061736321784197E-2</v>
      </c>
      <c r="AD2987">
        <v>107.30966296493099</v>
      </c>
      <c r="AE2987">
        <v>85.829385232457099</v>
      </c>
      <c r="AF2987">
        <v>124.50087605369001</v>
      </c>
      <c r="AG2987">
        <v>96.9575557648093</v>
      </c>
      <c r="AH2987">
        <v>93.911261749446695</v>
      </c>
      <c r="AI2987">
        <v>55</v>
      </c>
      <c r="AJ2987" t="s">
        <v>501</v>
      </c>
      <c r="AK2987">
        <v>110531</v>
      </c>
    </row>
    <row r="2988" spans="1:37" hidden="1" x14ac:dyDescent="0.45">
      <c r="A2988">
        <v>14993</v>
      </c>
      <c r="B2988" t="s">
        <v>500</v>
      </c>
      <c r="C2988" t="s">
        <v>5</v>
      </c>
      <c r="D2988" t="s">
        <v>5</v>
      </c>
      <c r="E2988">
        <f>COUNTIFS(HOF!$A$2:$A$1048576, B2988)</f>
        <v>0</v>
      </c>
      <c r="F2988">
        <f>COUNTIF(HOF!$C:$C, B2988)</f>
        <v>0</v>
      </c>
      <c r="H2988">
        <v>23</v>
      </c>
      <c r="I2988">
        <v>21</v>
      </c>
      <c r="J2988">
        <f t="shared" si="92"/>
        <v>0.52272727272727271</v>
      </c>
      <c r="K2988">
        <v>3.4883727291500999</v>
      </c>
      <c r="L2988">
        <v>365</v>
      </c>
      <c r="M2988">
        <v>0</v>
      </c>
      <c r="N2988">
        <v>58</v>
      </c>
      <c r="O2988">
        <v>387</v>
      </c>
      <c r="P2988">
        <v>10.7209321875879</v>
      </c>
      <c r="Q2988">
        <v>3.81395418387077</v>
      </c>
      <c r="R2988">
        <v>2.8109756099999998</v>
      </c>
      <c r="S2988">
        <v>0.22367515485202999</v>
      </c>
      <c r="T2988">
        <v>1.2635661218921399</v>
      </c>
      <c r="U2988">
        <v>3.3945653093173598</v>
      </c>
      <c r="V2988">
        <v>5.9142557345330697</v>
      </c>
      <c r="W2988">
        <f t="shared" si="93"/>
        <v>3.0564629119033953</v>
      </c>
      <c r="X2988">
        <v>8.3796828240156103</v>
      </c>
      <c r="Y2988">
        <v>1.43667936191719</v>
      </c>
      <c r="Z2988">
        <v>79.907105017170906</v>
      </c>
      <c r="AA2988">
        <v>80.720660022811501</v>
      </c>
      <c r="AB2988">
        <v>3.5385572182220502</v>
      </c>
      <c r="AC2988">
        <v>9.3807419832736494E-2</v>
      </c>
      <c r="AD2988">
        <v>122.93454963608499</v>
      </c>
      <c r="AE2988">
        <v>118.27955651424701</v>
      </c>
      <c r="AF2988">
        <v>104.11373213291201</v>
      </c>
      <c r="AG2988">
        <v>91.741671302494396</v>
      </c>
      <c r="AH2988">
        <v>97.293837320274605</v>
      </c>
      <c r="AI2988">
        <v>0</v>
      </c>
      <c r="AJ2988" t="s">
        <v>500</v>
      </c>
      <c r="AK2988">
        <v>605130</v>
      </c>
    </row>
    <row r="2989" spans="1:37" hidden="1" x14ac:dyDescent="0.45">
      <c r="A2989">
        <v>5089</v>
      </c>
      <c r="B2989" t="s">
        <v>499</v>
      </c>
      <c r="C2989" t="s">
        <v>1</v>
      </c>
      <c r="D2989" t="s">
        <v>1</v>
      </c>
      <c r="E2989">
        <f>COUNTIFS(HOF!$A$2:$A$1048576, B2989)</f>
        <v>0</v>
      </c>
      <c r="F2989">
        <f>COUNTIF(HOF!$C:$C, B2989)</f>
        <v>0</v>
      </c>
      <c r="H2989">
        <v>19</v>
      </c>
      <c r="I2989">
        <v>27</v>
      </c>
      <c r="J2989">
        <f t="shared" si="92"/>
        <v>0.41304347826086957</v>
      </c>
      <c r="K2989">
        <v>4.5000000998031204</v>
      </c>
      <c r="L2989">
        <v>59</v>
      </c>
      <c r="M2989">
        <v>58</v>
      </c>
      <c r="N2989">
        <v>0</v>
      </c>
      <c r="O2989">
        <v>344</v>
      </c>
      <c r="P2989">
        <v>4.2122093957459503</v>
      </c>
      <c r="Q2989">
        <v>2.2500000499015602</v>
      </c>
      <c r="R2989">
        <v>1.8720930200000001</v>
      </c>
      <c r="S2989">
        <v>0.28839221341023702</v>
      </c>
      <c r="T2989">
        <v>1.41279072900795</v>
      </c>
      <c r="U2989">
        <v>4.4760051498839601</v>
      </c>
      <c r="V2989">
        <v>2.7569573055952699</v>
      </c>
      <c r="W2989">
        <f t="shared" si="93"/>
        <v>1.6028821544158547</v>
      </c>
      <c r="X2989">
        <v>-2.6063038362190101</v>
      </c>
      <c r="Y2989">
        <v>-1.0907742891382</v>
      </c>
      <c r="Z2989">
        <v>110.354375257559</v>
      </c>
      <c r="AA2989">
        <v>111.117905335709</v>
      </c>
      <c r="AB2989">
        <v>4.59365905591185</v>
      </c>
      <c r="AC2989">
        <v>2.3994949919161099E-2</v>
      </c>
      <c r="AD2989">
        <v>56.697430448151898</v>
      </c>
      <c r="AE2989">
        <v>73.724815491900799</v>
      </c>
      <c r="AF2989">
        <v>76.692646304028798</v>
      </c>
      <c r="AG2989">
        <v>114.49639220559099</v>
      </c>
      <c r="AH2989">
        <v>107.505470671992</v>
      </c>
      <c r="AI2989">
        <v>28</v>
      </c>
      <c r="AJ2989" t="s">
        <v>499</v>
      </c>
      <c r="AK2989">
        <v>539438</v>
      </c>
    </row>
    <row r="2990" spans="1:37" hidden="1" x14ac:dyDescent="0.45">
      <c r="A2990">
        <v>773</v>
      </c>
      <c r="B2990" t="s">
        <v>498</v>
      </c>
      <c r="C2990" t="s">
        <v>5</v>
      </c>
      <c r="D2990" t="s">
        <v>5</v>
      </c>
      <c r="E2990">
        <f>COUNTIFS(HOF!$A$2:$A$1048576, B2990)</f>
        <v>0</v>
      </c>
      <c r="F2990">
        <f>COUNTIF(HOF!$C:$C, B2990)</f>
        <v>0</v>
      </c>
      <c r="H2990">
        <v>38</v>
      </c>
      <c r="I2990">
        <v>40</v>
      </c>
      <c r="J2990">
        <f t="shared" si="92"/>
        <v>0.48717948717948717</v>
      </c>
      <c r="K2990">
        <v>3.5576763067268602</v>
      </c>
      <c r="L2990">
        <v>619</v>
      </c>
      <c r="M2990">
        <v>50</v>
      </c>
      <c r="N2990">
        <v>27</v>
      </c>
      <c r="O2990">
        <v>751.1</v>
      </c>
      <c r="P2990">
        <v>6.8877571594880296</v>
      </c>
      <c r="Q2990">
        <v>3.34205956086462</v>
      </c>
      <c r="R2990">
        <v>2.0609318999999999</v>
      </c>
      <c r="S2990">
        <v>0.25086028905712299</v>
      </c>
      <c r="T2990">
        <v>1.3416153075872299</v>
      </c>
      <c r="U2990">
        <v>3.9539065637835802</v>
      </c>
      <c r="V2990">
        <v>8.0499650924466497</v>
      </c>
      <c r="W2990">
        <f t="shared" si="93"/>
        <v>2.1435135381298496</v>
      </c>
      <c r="X2990">
        <v>5.0002397615462497</v>
      </c>
      <c r="Y2990">
        <v>-0.911452314162563</v>
      </c>
      <c r="Z2990">
        <v>81.936773296534696</v>
      </c>
      <c r="AA2990">
        <v>90.978239090647307</v>
      </c>
      <c r="AB2990">
        <v>3.5139871727832399</v>
      </c>
      <c r="AC2990">
        <v>-0.39623025705671799</v>
      </c>
      <c r="AD2990">
        <v>102.02180397111201</v>
      </c>
      <c r="AE2990">
        <v>102.977318072418</v>
      </c>
      <c r="AF2990">
        <v>99.516443920156405</v>
      </c>
      <c r="AG2990">
        <v>96.8981245959299</v>
      </c>
      <c r="AH2990">
        <v>97.511539238340305</v>
      </c>
      <c r="AI2990">
        <v>17</v>
      </c>
      <c r="AJ2990" t="s">
        <v>498</v>
      </c>
      <c r="AK2990">
        <v>275933</v>
      </c>
    </row>
    <row r="2991" spans="1:37" hidden="1" x14ac:dyDescent="0.45">
      <c r="A2991">
        <v>426</v>
      </c>
      <c r="B2991" t="s">
        <v>497</v>
      </c>
      <c r="C2991" t="s">
        <v>1</v>
      </c>
      <c r="D2991" t="s">
        <v>1</v>
      </c>
      <c r="E2991">
        <f>COUNTIFS(HOF!$A$2:$A$1048576, B2991)</f>
        <v>0</v>
      </c>
      <c r="F2991">
        <f>COUNTIF(HOF!$C:$C, B2991)</f>
        <v>0</v>
      </c>
      <c r="H2991">
        <v>56</v>
      </c>
      <c r="I2991">
        <v>61</v>
      </c>
      <c r="J2991">
        <f t="shared" si="92"/>
        <v>0.47863247863247865</v>
      </c>
      <c r="K2991">
        <v>5.2884855044345898</v>
      </c>
      <c r="L2991">
        <v>232</v>
      </c>
      <c r="M2991">
        <v>170</v>
      </c>
      <c r="N2991">
        <v>3</v>
      </c>
      <c r="O2991">
        <v>1065.0999999999999</v>
      </c>
      <c r="P2991">
        <v>5.89674581804368</v>
      </c>
      <c r="Q2991">
        <v>3.5312890428972201</v>
      </c>
      <c r="R2991">
        <v>1.6698564600000001</v>
      </c>
      <c r="S2991">
        <v>0.26213592233009703</v>
      </c>
      <c r="T2991">
        <v>1.43147681829299</v>
      </c>
      <c r="U2991">
        <v>5.4139860673791897</v>
      </c>
      <c r="V2991">
        <v>3.2084771748632099</v>
      </c>
      <c r="W2991">
        <f t="shared" si="93"/>
        <v>0.60247435449501652</v>
      </c>
      <c r="X2991">
        <v>-6.1494677253067396</v>
      </c>
      <c r="Y2991">
        <v>-0.65204124686998099</v>
      </c>
      <c r="Z2991">
        <v>116.13574046105499</v>
      </c>
      <c r="AA2991">
        <v>121.217092545726</v>
      </c>
      <c r="AB2991">
        <v>5.33766480699438</v>
      </c>
      <c r="AC2991">
        <v>-0.12550056294459899</v>
      </c>
      <c r="AD2991">
        <v>89.163615461729705</v>
      </c>
      <c r="AE2991">
        <v>103.58862739259401</v>
      </c>
      <c r="AF2991">
        <v>86.914191863424094</v>
      </c>
      <c r="AG2991">
        <v>100.345040872689</v>
      </c>
      <c r="AH2991">
        <v>102.013237986945</v>
      </c>
      <c r="AI2991">
        <v>63</v>
      </c>
      <c r="AJ2991" t="s">
        <v>497</v>
      </c>
      <c r="AK2991">
        <v>134003</v>
      </c>
    </row>
    <row r="2992" spans="1:37" hidden="1" x14ac:dyDescent="0.45">
      <c r="A2992">
        <v>137</v>
      </c>
      <c r="B2992" t="s">
        <v>496</v>
      </c>
      <c r="C2992" t="s">
        <v>1</v>
      </c>
      <c r="D2992" t="s">
        <v>1</v>
      </c>
      <c r="E2992">
        <f>COUNTIFS(HOF!$A$2:$A$1048576, B2992)</f>
        <v>0</v>
      </c>
      <c r="F2992">
        <f>COUNTIF(HOF!$C:$C, B2992)</f>
        <v>0</v>
      </c>
      <c r="H2992">
        <v>142</v>
      </c>
      <c r="I2992">
        <v>136</v>
      </c>
      <c r="J2992">
        <f t="shared" si="92"/>
        <v>0.51079136690647486</v>
      </c>
      <c r="K2992">
        <v>4.5864163049992701</v>
      </c>
      <c r="L2992">
        <v>389</v>
      </c>
      <c r="M2992">
        <v>364</v>
      </c>
      <c r="N2992">
        <v>0</v>
      </c>
      <c r="O2992">
        <v>2360.1999999999998</v>
      </c>
      <c r="P2992">
        <v>4.7732279416949996</v>
      </c>
      <c r="Q2992">
        <v>3.2977972600368801</v>
      </c>
      <c r="R2992">
        <v>1.44739884</v>
      </c>
      <c r="S2992">
        <v>0.27758694718763399</v>
      </c>
      <c r="T2992">
        <v>1.46187518874595</v>
      </c>
      <c r="U2992">
        <v>4.4581321084792096</v>
      </c>
      <c r="V2992">
        <v>29.724820759147399</v>
      </c>
      <c r="W2992">
        <f t="shared" si="93"/>
        <v>2.5188391457628505</v>
      </c>
      <c r="X2992">
        <v>-4.6921897449065</v>
      </c>
      <c r="Y2992">
        <v>-3.8546472575350701</v>
      </c>
      <c r="Z2992">
        <v>101.142409309496</v>
      </c>
      <c r="AA2992">
        <v>99.843744090316804</v>
      </c>
      <c r="AB2992">
        <v>5.1652433186449898</v>
      </c>
      <c r="AC2992">
        <v>0.12828419652005801</v>
      </c>
      <c r="AD2992">
        <v>78.7183407679357</v>
      </c>
      <c r="AE2992">
        <v>93.148290245645001</v>
      </c>
      <c r="AF2992">
        <v>84.791219723960694</v>
      </c>
      <c r="AG2992">
        <v>105.02633419481801</v>
      </c>
      <c r="AH2992">
        <v>102.10875973756301</v>
      </c>
      <c r="AI2992">
        <v>186</v>
      </c>
      <c r="AJ2992" t="s">
        <v>496</v>
      </c>
      <c r="AK2992">
        <v>113884</v>
      </c>
    </row>
    <row r="2993" spans="1:37" hidden="1" x14ac:dyDescent="0.45">
      <c r="A2993">
        <v>1300</v>
      </c>
      <c r="B2993" t="s">
        <v>495</v>
      </c>
      <c r="C2993" t="s">
        <v>5</v>
      </c>
      <c r="D2993" t="s">
        <v>5</v>
      </c>
      <c r="E2993">
        <f>COUNTIFS(HOF!$A$2:$A$1048576, B2993)</f>
        <v>0</v>
      </c>
      <c r="F2993">
        <f>COUNTIF(HOF!$C:$C, B2993)</f>
        <v>0</v>
      </c>
      <c r="H2993">
        <v>28</v>
      </c>
      <c r="I2993">
        <v>30</v>
      </c>
      <c r="J2993">
        <f t="shared" si="92"/>
        <v>0.48275862068965519</v>
      </c>
      <c r="K2993">
        <v>4.2274141347107799</v>
      </c>
      <c r="L2993">
        <v>617</v>
      </c>
      <c r="M2993">
        <v>32</v>
      </c>
      <c r="N2993">
        <v>4</v>
      </c>
      <c r="O2993">
        <v>649.1</v>
      </c>
      <c r="P2993">
        <v>7.4430209519334198</v>
      </c>
      <c r="Q2993">
        <v>4.6016442384392802</v>
      </c>
      <c r="R2993">
        <v>1.61746988</v>
      </c>
      <c r="S2993">
        <v>0.25808997632202002</v>
      </c>
      <c r="T2993">
        <v>1.5184809970217901</v>
      </c>
      <c r="U2993">
        <v>4.7016683427036901</v>
      </c>
      <c r="V2993">
        <v>2.3880172446370098</v>
      </c>
      <c r="W2993">
        <f t="shared" si="93"/>
        <v>0.73579332757264204</v>
      </c>
      <c r="X2993">
        <v>3.3503540037199802</v>
      </c>
      <c r="Y2993">
        <v>4.40419962534743</v>
      </c>
      <c r="Z2993">
        <v>93.714806600984403</v>
      </c>
      <c r="AA2993">
        <v>105.43182725884201</v>
      </c>
      <c r="AB2993">
        <v>4.0030693835243003</v>
      </c>
      <c r="AC2993">
        <v>-0.47425420799291101</v>
      </c>
      <c r="AD2993">
        <v>113.19732389461601</v>
      </c>
      <c r="AE2993">
        <v>134.68513259357201</v>
      </c>
      <c r="AF2993">
        <v>83.719573149267205</v>
      </c>
      <c r="AG2993">
        <v>98.410182797746202</v>
      </c>
      <c r="AH2993">
        <v>107.715333618179</v>
      </c>
      <c r="AI2993">
        <v>8</v>
      </c>
      <c r="AJ2993" t="s">
        <v>495</v>
      </c>
      <c r="AK2993">
        <v>113961</v>
      </c>
    </row>
    <row r="2994" spans="1:37" hidden="1" x14ac:dyDescent="0.45">
      <c r="A2994">
        <v>6283</v>
      </c>
      <c r="B2994" t="s">
        <v>494</v>
      </c>
      <c r="C2994" t="s">
        <v>5</v>
      </c>
      <c r="D2994" t="s">
        <v>1</v>
      </c>
      <c r="E2994">
        <f>COUNTIFS(HOF!$A$2:$A$1048576, B2994)</f>
        <v>0</v>
      </c>
      <c r="F2994">
        <f>COUNTIF(HOF!$C:$C, B2994)</f>
        <v>0</v>
      </c>
      <c r="H2994">
        <v>78</v>
      </c>
      <c r="I2994">
        <v>84</v>
      </c>
      <c r="J2994">
        <f t="shared" si="92"/>
        <v>0.48148148148148145</v>
      </c>
      <c r="K2994">
        <v>4.4275065126724797</v>
      </c>
      <c r="L2994">
        <v>342</v>
      </c>
      <c r="M2994">
        <v>204</v>
      </c>
      <c r="N2994">
        <v>0</v>
      </c>
      <c r="O2994">
        <v>1386.1</v>
      </c>
      <c r="P2994">
        <v>5.7258955193213099</v>
      </c>
      <c r="Q2994">
        <v>2.84996386959416</v>
      </c>
      <c r="R2994">
        <v>2.0091116200000001</v>
      </c>
      <c r="S2994">
        <v>0.26518218623481699</v>
      </c>
      <c r="T2994">
        <v>1.3560951847221001</v>
      </c>
      <c r="U2994">
        <v>4.4342405304457602</v>
      </c>
      <c r="V2994">
        <v>12.3572929883375</v>
      </c>
      <c r="W2994">
        <f t="shared" si="93"/>
        <v>1.7830305155959167</v>
      </c>
      <c r="X2994">
        <v>-1.65884410962462</v>
      </c>
      <c r="Y2994">
        <v>-0.32307566679447203</v>
      </c>
      <c r="Z2994">
        <v>103.806947426896</v>
      </c>
      <c r="AA2994">
        <v>104.800066156395</v>
      </c>
      <c r="AB2994">
        <v>4.4344824413594202</v>
      </c>
      <c r="AC2994">
        <v>-6.73401777327864E-3</v>
      </c>
      <c r="AD2994">
        <v>78.101276399113999</v>
      </c>
      <c r="AE2994">
        <v>90.228466001177196</v>
      </c>
      <c r="AF2994">
        <v>86.151852847279002</v>
      </c>
      <c r="AG2994">
        <v>104.18249406735799</v>
      </c>
      <c r="AH2994">
        <v>101.234968804156</v>
      </c>
      <c r="AI2994">
        <v>103</v>
      </c>
      <c r="AJ2994" t="s">
        <v>494</v>
      </c>
      <c r="AK2994">
        <v>444857</v>
      </c>
    </row>
    <row r="2995" spans="1:37" hidden="1" x14ac:dyDescent="0.45">
      <c r="A2995">
        <v>1004546</v>
      </c>
      <c r="B2995" t="s">
        <v>493</v>
      </c>
      <c r="C2995" t="s">
        <v>5</v>
      </c>
      <c r="D2995" t="s">
        <v>5</v>
      </c>
      <c r="E2995">
        <f>COUNTIFS(HOF!$A$2:$A$1048576, B2995)</f>
        <v>0</v>
      </c>
      <c r="F2995">
        <f>COUNTIF(HOF!$C:$C, B2995)</f>
        <v>0</v>
      </c>
      <c r="H2995">
        <v>69</v>
      </c>
      <c r="I2995">
        <v>53</v>
      </c>
      <c r="J2995">
        <f t="shared" si="92"/>
        <v>0.56557377049180324</v>
      </c>
      <c r="K2995">
        <v>3.29291195813469</v>
      </c>
      <c r="L2995">
        <v>352</v>
      </c>
      <c r="M2995">
        <v>89</v>
      </c>
      <c r="N2995">
        <v>48</v>
      </c>
      <c r="O2995">
        <v>959.1</v>
      </c>
      <c r="P2995">
        <v>6.5952054318196298</v>
      </c>
      <c r="Q2995">
        <v>3.87456592224965</v>
      </c>
      <c r="R2995">
        <v>1.7021791799999999</v>
      </c>
      <c r="S2995">
        <v>0.22645179216448999</v>
      </c>
      <c r="T2995">
        <v>1.2800556772995899</v>
      </c>
      <c r="U2995">
        <v>3.64799106986632</v>
      </c>
      <c r="V2995">
        <v>10.457431634888</v>
      </c>
      <c r="W2995">
        <f t="shared" si="93"/>
        <v>2.180675974327599</v>
      </c>
      <c r="X2995">
        <v>1.9240919284056801</v>
      </c>
      <c r="Y2995">
        <v>-2.9813894802393301</v>
      </c>
      <c r="Z2995">
        <v>92.666954922022896</v>
      </c>
      <c r="AA2995">
        <v>98.621578499501098</v>
      </c>
      <c r="AC2995">
        <v>-0.35507911173163098</v>
      </c>
      <c r="AD2995">
        <v>113.718608573552</v>
      </c>
      <c r="AE2995">
        <v>119.224954492968</v>
      </c>
      <c r="AF2995">
        <v>95.605154207981002</v>
      </c>
      <c r="AG2995">
        <v>91.513148038815203</v>
      </c>
      <c r="AH2995">
        <v>97.299081925794894</v>
      </c>
      <c r="AI2995">
        <v>53</v>
      </c>
      <c r="AJ2995" t="s">
        <v>493</v>
      </c>
      <c r="AK2995">
        <v>114628</v>
      </c>
    </row>
    <row r="2996" spans="1:37" hidden="1" x14ac:dyDescent="0.45">
      <c r="A2996">
        <v>1006681</v>
      </c>
      <c r="B2996" t="s">
        <v>492</v>
      </c>
      <c r="C2996" t="s">
        <v>5</v>
      </c>
      <c r="D2996" t="s">
        <v>1</v>
      </c>
      <c r="E2996">
        <f>COUNTIFS(HOF!$A$2:$A$1048576, B2996)</f>
        <v>0</v>
      </c>
      <c r="F2996">
        <f>COUNTIF(HOF!$C:$C, B2996)</f>
        <v>0</v>
      </c>
      <c r="H2996">
        <v>53</v>
      </c>
      <c r="I2996">
        <v>59</v>
      </c>
      <c r="J2996">
        <f t="shared" si="92"/>
        <v>0.4732142857142857</v>
      </c>
      <c r="K2996">
        <v>4.5199866098937198</v>
      </c>
      <c r="L2996">
        <v>250</v>
      </c>
      <c r="M2996">
        <v>138</v>
      </c>
      <c r="N2996">
        <v>5</v>
      </c>
      <c r="O2996">
        <v>975.2</v>
      </c>
      <c r="P2996">
        <v>4.9996586582906097</v>
      </c>
      <c r="Q2996">
        <v>4.1141102612502003</v>
      </c>
      <c r="R2996">
        <v>1.2152466399999999</v>
      </c>
      <c r="S2996">
        <v>0.26641949152542299</v>
      </c>
      <c r="T2996">
        <v>1.4882132783595601</v>
      </c>
      <c r="U2996">
        <v>4.7787998985291704</v>
      </c>
      <c r="V2996">
        <v>7.3528481796383804</v>
      </c>
      <c r="W2996">
        <f t="shared" si="93"/>
        <v>1.5079672230595529</v>
      </c>
      <c r="X2996">
        <v>1.8403120916336699</v>
      </c>
      <c r="Y2996">
        <v>2.5454398092618198</v>
      </c>
      <c r="Z2996">
        <v>102.93302553032601</v>
      </c>
      <c r="AA2996">
        <v>107.164793871225</v>
      </c>
      <c r="AC2996">
        <v>-0.25881328863544201</v>
      </c>
      <c r="AD2996">
        <v>83.157466748671894</v>
      </c>
      <c r="AE2996">
        <v>114.280929059952</v>
      </c>
      <c r="AF2996">
        <v>72.344132265020804</v>
      </c>
      <c r="AG2996">
        <v>101.12915699288099</v>
      </c>
      <c r="AH2996">
        <v>103.973319123232</v>
      </c>
      <c r="AI2996">
        <v>65</v>
      </c>
      <c r="AJ2996" t="s">
        <v>492</v>
      </c>
      <c r="AK2996">
        <v>116824</v>
      </c>
    </row>
    <row r="2997" spans="1:37" hidden="1" x14ac:dyDescent="0.45">
      <c r="A2997">
        <v>1006703</v>
      </c>
      <c r="B2997" t="s">
        <v>491</v>
      </c>
      <c r="C2997" t="s">
        <v>1</v>
      </c>
      <c r="D2997" t="s">
        <v>1</v>
      </c>
      <c r="E2997">
        <f>COUNTIFS(HOF!$A$2:$A$1048576, B2997)</f>
        <v>0</v>
      </c>
      <c r="F2997">
        <f>COUNTIF(HOF!$C:$C, B2997)</f>
        <v>0</v>
      </c>
      <c r="H2997">
        <v>54</v>
      </c>
      <c r="I2997">
        <v>56</v>
      </c>
      <c r="J2997">
        <f t="shared" si="92"/>
        <v>0.49090909090909091</v>
      </c>
      <c r="K2997">
        <v>4.8143714453543298</v>
      </c>
      <c r="L2997">
        <v>178</v>
      </c>
      <c r="M2997">
        <v>161</v>
      </c>
      <c r="N2997">
        <v>0</v>
      </c>
      <c r="O2997">
        <v>1002</v>
      </c>
      <c r="P2997">
        <v>4.6077846109454601</v>
      </c>
      <c r="Q2997">
        <v>3.3143713868204201</v>
      </c>
      <c r="R2997">
        <v>1.3902439</v>
      </c>
      <c r="S2997">
        <v>0.28797624938149402</v>
      </c>
      <c r="T2997">
        <v>1.5299401794627201</v>
      </c>
      <c r="U2997">
        <v>4.8706939634625597</v>
      </c>
      <c r="V2997">
        <v>10.09971290268</v>
      </c>
      <c r="W2997">
        <f t="shared" si="93"/>
        <v>2.0159107590179639</v>
      </c>
      <c r="X2997">
        <v>0.10154586657881701</v>
      </c>
      <c r="Y2997">
        <v>3.5229350300409301</v>
      </c>
      <c r="Z2997">
        <v>100.937169814543</v>
      </c>
      <c r="AA2997">
        <v>104.35754912797201</v>
      </c>
      <c r="AC2997">
        <v>-5.6322518108232501E-2</v>
      </c>
      <c r="AD2997">
        <v>71.321633758850695</v>
      </c>
      <c r="AE2997">
        <v>90.699055159585697</v>
      </c>
      <c r="AF2997">
        <v>78.466744852857801</v>
      </c>
      <c r="AG2997">
        <v>108.87126108699501</v>
      </c>
      <c r="AH2997">
        <v>105.783837632708</v>
      </c>
      <c r="AI2997">
        <v>81</v>
      </c>
      <c r="AJ2997" t="s">
        <v>491</v>
      </c>
      <c r="AK2997">
        <v>116845</v>
      </c>
    </row>
    <row r="2998" spans="1:37" hidden="1" x14ac:dyDescent="0.45">
      <c r="A2998">
        <v>4897</v>
      </c>
      <c r="B2998" t="s">
        <v>490</v>
      </c>
      <c r="C2998" t="s">
        <v>1</v>
      </c>
      <c r="D2998" t="s">
        <v>1</v>
      </c>
      <c r="E2998">
        <f>COUNTIFS(HOF!$A$2:$A$1048576, B2998)</f>
        <v>0</v>
      </c>
      <c r="F2998">
        <f>COUNTIF(HOF!$C:$C, B2998)</f>
        <v>0</v>
      </c>
      <c r="H2998">
        <v>108</v>
      </c>
      <c r="I2998">
        <v>97</v>
      </c>
      <c r="J2998">
        <f t="shared" si="92"/>
        <v>0.52682926829268295</v>
      </c>
      <c r="K2998">
        <v>4.02116406371744</v>
      </c>
      <c r="L2998">
        <v>303</v>
      </c>
      <c r="M2998">
        <v>301</v>
      </c>
      <c r="N2998">
        <v>0</v>
      </c>
      <c r="O2998">
        <v>1701</v>
      </c>
      <c r="P2998">
        <v>8.5608466514405599</v>
      </c>
      <c r="Q2998">
        <v>3.6349206733866901</v>
      </c>
      <c r="R2998">
        <v>2.3551673900000001</v>
      </c>
      <c r="S2998">
        <v>0.24584159926751101</v>
      </c>
      <c r="T2998">
        <v>1.3509700319331399</v>
      </c>
      <c r="U2998">
        <v>4.0225384662303201</v>
      </c>
      <c r="V2998">
        <v>25.090548427775499</v>
      </c>
      <c r="W2998">
        <f t="shared" si="93"/>
        <v>2.9500938774574368</v>
      </c>
      <c r="X2998">
        <v>2.3406781507655898</v>
      </c>
      <c r="Y2998">
        <v>1.9116599390193401</v>
      </c>
      <c r="Z2998">
        <v>97.759791801488703</v>
      </c>
      <c r="AA2998">
        <v>96.887014816189193</v>
      </c>
      <c r="AB2998">
        <v>4.0135820266719797</v>
      </c>
      <c r="AC2998">
        <v>-1.3744025128801199E-3</v>
      </c>
      <c r="AD2998">
        <v>122.67399881353499</v>
      </c>
      <c r="AE2998">
        <v>114.932991981291</v>
      </c>
      <c r="AF2998">
        <v>106.78594433193101</v>
      </c>
      <c r="AG2998">
        <v>95.635955793402502</v>
      </c>
      <c r="AH2998">
        <v>99.748440312527606</v>
      </c>
      <c r="AI2998">
        <v>140</v>
      </c>
      <c r="AJ2998" t="s">
        <v>490</v>
      </c>
      <c r="AK2998">
        <v>431148</v>
      </c>
    </row>
    <row r="2999" spans="1:37" hidden="1" x14ac:dyDescent="0.45">
      <c r="A2999">
        <v>564</v>
      </c>
      <c r="B2999" t="s">
        <v>489</v>
      </c>
      <c r="C2999" t="s">
        <v>5</v>
      </c>
      <c r="D2999" t="s">
        <v>5</v>
      </c>
      <c r="E2999">
        <f>COUNTIFS(HOF!$A$2:$A$1048576, B2999)</f>
        <v>0</v>
      </c>
      <c r="F2999">
        <f>COUNTIF(HOF!$C:$C, B2999)</f>
        <v>0</v>
      </c>
      <c r="H2999">
        <v>42</v>
      </c>
      <c r="I2999">
        <v>31</v>
      </c>
      <c r="J2999">
        <f t="shared" si="92"/>
        <v>0.57534246575342463</v>
      </c>
      <c r="K2999">
        <v>3.5086297876983998</v>
      </c>
      <c r="L2999">
        <v>607</v>
      </c>
      <c r="M2999">
        <v>6</v>
      </c>
      <c r="N2999">
        <v>8</v>
      </c>
      <c r="O2999">
        <v>656.2</v>
      </c>
      <c r="P2999">
        <v>7.7710667563476399</v>
      </c>
      <c r="Q2999">
        <v>3.1385789897770899</v>
      </c>
      <c r="R2999">
        <v>2.47598253</v>
      </c>
      <c r="S2999">
        <v>0.249801744647105</v>
      </c>
      <c r="T2999">
        <v>1.3081219564379001</v>
      </c>
      <c r="U2999">
        <v>4.1498554321603596</v>
      </c>
      <c r="V2999">
        <v>4.2888235822319896</v>
      </c>
      <c r="W2999">
        <f t="shared" si="93"/>
        <v>1.3071696379859765</v>
      </c>
      <c r="X2999">
        <v>3.38914254307746</v>
      </c>
      <c r="Y2999">
        <v>2.7395790211645301</v>
      </c>
      <c r="Z2999">
        <v>83.589014223153399</v>
      </c>
      <c r="AA2999">
        <v>96.548998127523902</v>
      </c>
      <c r="AB2999">
        <v>3.657982198509</v>
      </c>
      <c r="AC2999">
        <v>-0.64122564446195596</v>
      </c>
      <c r="AD2999">
        <v>115.02898724718899</v>
      </c>
      <c r="AE2999">
        <v>93.530340425728497</v>
      </c>
      <c r="AF2999">
        <v>122.68409404072401</v>
      </c>
      <c r="AG2999">
        <v>96.917770010005</v>
      </c>
      <c r="AH2999">
        <v>94.824708105879694</v>
      </c>
      <c r="AI2999">
        <v>0</v>
      </c>
      <c r="AJ2999" t="s">
        <v>489</v>
      </c>
      <c r="AK2999">
        <v>276530</v>
      </c>
    </row>
    <row r="3000" spans="1:37" hidden="1" x14ac:dyDescent="0.45">
      <c r="A3000">
        <v>1008546</v>
      </c>
      <c r="B3000" t="s">
        <v>488</v>
      </c>
      <c r="C3000" t="s">
        <v>1</v>
      </c>
      <c r="D3000" t="s">
        <v>1</v>
      </c>
      <c r="E3000">
        <f>COUNTIFS(HOF!$A$2:$A$1048576, B3000)</f>
        <v>0</v>
      </c>
      <c r="F3000">
        <f>COUNTIF(HOF!$C:$C, B3000)</f>
        <v>0</v>
      </c>
      <c r="H3000">
        <v>138</v>
      </c>
      <c r="I3000">
        <v>108</v>
      </c>
      <c r="J3000">
        <f t="shared" si="92"/>
        <v>0.56097560975609762</v>
      </c>
      <c r="K3000">
        <v>3.9898785191433399</v>
      </c>
      <c r="L3000">
        <v>356</v>
      </c>
      <c r="M3000">
        <v>309</v>
      </c>
      <c r="N3000">
        <v>5</v>
      </c>
      <c r="O3000">
        <v>2140.1999999999998</v>
      </c>
      <c r="P3000">
        <v>3.8006851225559299</v>
      </c>
      <c r="Q3000">
        <v>2.17782620960616</v>
      </c>
      <c r="R3000">
        <v>1.74517375</v>
      </c>
      <c r="S3000">
        <v>0.26605830765584199</v>
      </c>
      <c r="T3000">
        <v>1.29071939449631</v>
      </c>
      <c r="U3000">
        <v>4.0626083560839703</v>
      </c>
      <c r="V3000">
        <v>24.339761708048101</v>
      </c>
      <c r="W3000">
        <f t="shared" si="93"/>
        <v>2.2745315118258205</v>
      </c>
      <c r="X3000">
        <v>4.6875366782769499</v>
      </c>
      <c r="Y3000">
        <v>1.3480761533366901</v>
      </c>
      <c r="Z3000">
        <v>101.212865307838</v>
      </c>
      <c r="AA3000">
        <v>100.795152077155</v>
      </c>
      <c r="AC3000">
        <v>-7.2729836940630399E-2</v>
      </c>
      <c r="AD3000">
        <v>77.231241863336805</v>
      </c>
      <c r="AE3000">
        <v>66.704032128164499</v>
      </c>
      <c r="AF3000">
        <v>115.247403063382</v>
      </c>
      <c r="AG3000">
        <v>102.794044443491</v>
      </c>
      <c r="AH3000">
        <v>94.178697020898795</v>
      </c>
      <c r="AI3000">
        <v>155</v>
      </c>
      <c r="AJ3000" t="s">
        <v>488</v>
      </c>
      <c r="AK3000">
        <v>118728</v>
      </c>
    </row>
    <row r="3001" spans="1:37" hidden="1" x14ac:dyDescent="0.45">
      <c r="A3001">
        <v>4529</v>
      </c>
      <c r="B3001" t="s">
        <v>487</v>
      </c>
      <c r="C3001" t="s">
        <v>1</v>
      </c>
      <c r="D3001" t="s">
        <v>1</v>
      </c>
      <c r="E3001">
        <f>COUNTIFS(HOF!$A$2:$A$1048576, B3001)</f>
        <v>0</v>
      </c>
      <c r="F3001">
        <f>COUNTIF(HOF!$C:$C, B3001)</f>
        <v>0</v>
      </c>
      <c r="H3001">
        <v>37</v>
      </c>
      <c r="I3001">
        <v>49</v>
      </c>
      <c r="J3001">
        <f t="shared" si="92"/>
        <v>0.43023255813953487</v>
      </c>
      <c r="K3001">
        <v>4.8547716569589303</v>
      </c>
      <c r="L3001">
        <v>130</v>
      </c>
      <c r="M3001">
        <v>127</v>
      </c>
      <c r="N3001">
        <v>0</v>
      </c>
      <c r="O3001">
        <v>723</v>
      </c>
      <c r="P3001">
        <v>6.5726139355751796</v>
      </c>
      <c r="Q3001">
        <v>3.62240654403859</v>
      </c>
      <c r="R3001">
        <v>1.81443299</v>
      </c>
      <c r="S3001">
        <v>0.27060869565217299</v>
      </c>
      <c r="T3001">
        <v>1.4785615103387699</v>
      </c>
      <c r="U3001">
        <v>4.8924796365935199</v>
      </c>
      <c r="V3001">
        <v>4.7151479329913801</v>
      </c>
      <c r="W3001">
        <f t="shared" si="93"/>
        <v>1.3043286121691231</v>
      </c>
      <c r="X3001">
        <v>-5.5047814752906499</v>
      </c>
      <c r="Y3001">
        <v>-7.8974440960798198E-2</v>
      </c>
      <c r="Z3001">
        <v>112.871894537568</v>
      </c>
      <c r="AA3001">
        <v>113.49063950526801</v>
      </c>
      <c r="AB3001">
        <v>4.6548432503033803</v>
      </c>
      <c r="AC3001">
        <v>-3.7707979634585997E-2</v>
      </c>
      <c r="AD3001">
        <v>95.914098102330001</v>
      </c>
      <c r="AE3001">
        <v>106.82030145874501</v>
      </c>
      <c r="AF3001">
        <v>89.5977169392701</v>
      </c>
      <c r="AG3001">
        <v>104.69597331155001</v>
      </c>
      <c r="AH3001">
        <v>106.38754897621099</v>
      </c>
      <c r="AI3001">
        <v>57</v>
      </c>
      <c r="AJ3001" t="s">
        <v>487</v>
      </c>
      <c r="AK3001">
        <v>435179</v>
      </c>
    </row>
    <row r="3002" spans="1:37" hidden="1" x14ac:dyDescent="0.45">
      <c r="A3002">
        <v>1010216</v>
      </c>
      <c r="B3002" t="s">
        <v>486</v>
      </c>
      <c r="C3002" t="s">
        <v>1</v>
      </c>
      <c r="D3002" t="s">
        <v>1</v>
      </c>
      <c r="E3002">
        <f>COUNTIFS(HOF!$A$2:$A$1048576, B3002)</f>
        <v>0</v>
      </c>
      <c r="F3002">
        <f>COUNTIF(HOF!$C:$C, B3002)</f>
        <v>0</v>
      </c>
      <c r="H3002">
        <v>40</v>
      </c>
      <c r="I3002">
        <v>68</v>
      </c>
      <c r="J3002">
        <f t="shared" si="92"/>
        <v>0.37037037037037035</v>
      </c>
      <c r="K3002">
        <v>3.0727613033736301</v>
      </c>
      <c r="L3002">
        <v>132</v>
      </c>
      <c r="M3002">
        <v>104</v>
      </c>
      <c r="N3002">
        <v>5</v>
      </c>
      <c r="O3002">
        <v>893.1</v>
      </c>
      <c r="P3002">
        <v>2.32723888878462</v>
      </c>
      <c r="Q3002">
        <v>2.8611941316659402</v>
      </c>
      <c r="R3002">
        <v>0.81338027999999996</v>
      </c>
      <c r="S3002">
        <v>0.27171682827027399</v>
      </c>
      <c r="T3002">
        <v>1.3555970631640999</v>
      </c>
      <c r="U3002">
        <v>3.3444518796506899</v>
      </c>
      <c r="V3002">
        <v>9.3608689568936807</v>
      </c>
      <c r="W3002">
        <f t="shared" si="93"/>
        <v>2.0962644624104088</v>
      </c>
      <c r="Z3002">
        <v>90.639581916753997</v>
      </c>
      <c r="AA3002">
        <v>99.872196273701505</v>
      </c>
      <c r="AC3002">
        <v>-0.27169057627705601</v>
      </c>
      <c r="AD3002">
        <v>77.123952885832296</v>
      </c>
      <c r="AE3002">
        <v>93.223299862823794</v>
      </c>
      <c r="AF3002">
        <v>82.9397675682672</v>
      </c>
      <c r="AG3002">
        <v>103.61577289227699</v>
      </c>
      <c r="AH3002">
        <v>101.176729916395</v>
      </c>
      <c r="AJ3002" t="s">
        <v>486</v>
      </c>
      <c r="AK3002">
        <v>120441</v>
      </c>
    </row>
    <row r="3003" spans="1:37" hidden="1" x14ac:dyDescent="0.45">
      <c r="A3003">
        <v>1911</v>
      </c>
      <c r="B3003" t="s">
        <v>485</v>
      </c>
      <c r="C3003" t="s">
        <v>5</v>
      </c>
      <c r="D3003" t="s">
        <v>5</v>
      </c>
      <c r="E3003">
        <f>COUNTIFS(HOF!$A$2:$A$1048576, B3003)</f>
        <v>0</v>
      </c>
      <c r="F3003">
        <f>COUNTIF(HOF!$C:$C, B3003)</f>
        <v>0</v>
      </c>
      <c r="H3003">
        <v>18</v>
      </c>
      <c r="I3003">
        <v>16</v>
      </c>
      <c r="J3003">
        <f t="shared" si="92"/>
        <v>0.52941176470588236</v>
      </c>
      <c r="K3003">
        <v>4.7755112928605303</v>
      </c>
      <c r="L3003">
        <v>307</v>
      </c>
      <c r="M3003">
        <v>1</v>
      </c>
      <c r="N3003">
        <v>1</v>
      </c>
      <c r="O3003">
        <v>343</v>
      </c>
      <c r="P3003">
        <v>7.63557025396931</v>
      </c>
      <c r="Q3003">
        <v>4.3819251972951001</v>
      </c>
      <c r="R3003">
        <v>1.74251497</v>
      </c>
      <c r="S3003">
        <v>0.248525073746312</v>
      </c>
      <c r="T3003">
        <v>1.46938809011093</v>
      </c>
      <c r="U3003">
        <v>5.18775349326586</v>
      </c>
      <c r="V3003">
        <v>-1.61494701681658</v>
      </c>
      <c r="W3003">
        <f t="shared" si="93"/>
        <v>-0.94166006811462388</v>
      </c>
      <c r="X3003">
        <v>-2.3354722242802302</v>
      </c>
      <c r="Y3003">
        <v>-0.56212286150769697</v>
      </c>
      <c r="Z3003">
        <v>111.055088273409</v>
      </c>
      <c r="AA3003">
        <v>120.011505654773</v>
      </c>
      <c r="AB3003">
        <v>4.4033462152440803</v>
      </c>
      <c r="AC3003">
        <v>-0.41224220040533299</v>
      </c>
      <c r="AD3003">
        <v>115.378779778791</v>
      </c>
      <c r="AE3003">
        <v>135.216706324879</v>
      </c>
      <c r="AF3003">
        <v>84.484615745476503</v>
      </c>
      <c r="AG3003">
        <v>94.938364237831394</v>
      </c>
      <c r="AH3003">
        <v>106.06798339830701</v>
      </c>
      <c r="AI3003">
        <v>0</v>
      </c>
      <c r="AJ3003" t="s">
        <v>485</v>
      </c>
      <c r="AK3003">
        <v>429984</v>
      </c>
    </row>
    <row r="3004" spans="1:37" hidden="1" x14ac:dyDescent="0.45">
      <c r="A3004">
        <v>1010641</v>
      </c>
      <c r="B3004" t="s">
        <v>484</v>
      </c>
      <c r="C3004" t="s">
        <v>5</v>
      </c>
      <c r="D3004" t="s">
        <v>5</v>
      </c>
      <c r="E3004">
        <f>COUNTIFS(HOF!$A$2:$A$1048576, B3004)</f>
        <v>0</v>
      </c>
      <c r="F3004">
        <f>COUNTIF(HOF!$C:$C, B3004)</f>
        <v>0</v>
      </c>
      <c r="H3004">
        <v>42</v>
      </c>
      <c r="I3004">
        <v>25</v>
      </c>
      <c r="J3004">
        <f t="shared" si="92"/>
        <v>0.62686567164179108</v>
      </c>
      <c r="K3004">
        <v>3.4380637194853301</v>
      </c>
      <c r="L3004">
        <v>557</v>
      </c>
      <c r="M3004">
        <v>0</v>
      </c>
      <c r="N3004">
        <v>52</v>
      </c>
      <c r="O3004">
        <v>481.2</v>
      </c>
      <c r="P3004">
        <v>6.6892761498682098</v>
      </c>
      <c r="Q3004">
        <v>3.90519194224149</v>
      </c>
      <c r="R3004">
        <v>1.7129186599999999</v>
      </c>
      <c r="S3004">
        <v>0.24652406417112299</v>
      </c>
      <c r="T3004">
        <v>1.39100404109612</v>
      </c>
      <c r="U3004">
        <v>3.7773322440384698</v>
      </c>
      <c r="V3004">
        <v>4.4430769030004704</v>
      </c>
      <c r="W3004">
        <f t="shared" si="93"/>
        <v>1.8466653794681924</v>
      </c>
      <c r="X3004">
        <v>3.18713420073618</v>
      </c>
      <c r="Y3004">
        <v>1.2728356068901401</v>
      </c>
      <c r="Z3004">
        <v>83.791330495296194</v>
      </c>
      <c r="AA3004">
        <v>90.0797863513436</v>
      </c>
      <c r="AC3004">
        <v>-0.339268524553133</v>
      </c>
      <c r="AD3004">
        <v>109.576529185832</v>
      </c>
      <c r="AE3004">
        <v>111.964858587525</v>
      </c>
      <c r="AF3004">
        <v>96.827130521712803</v>
      </c>
      <c r="AG3004">
        <v>95.558145647102506</v>
      </c>
      <c r="AH3004">
        <v>99.895682866215097</v>
      </c>
      <c r="AI3004">
        <v>0</v>
      </c>
      <c r="AJ3004" t="s">
        <v>484</v>
      </c>
      <c r="AK3004">
        <v>120877</v>
      </c>
    </row>
    <row r="3005" spans="1:37" hidden="1" x14ac:dyDescent="0.45">
      <c r="A3005">
        <v>1011423</v>
      </c>
      <c r="B3005" t="s">
        <v>483</v>
      </c>
      <c r="C3005" t="s">
        <v>5</v>
      </c>
      <c r="D3005" t="s">
        <v>5</v>
      </c>
      <c r="E3005">
        <f>COUNTIFS(HOF!$A$2:$A$1048576, B3005)</f>
        <v>0</v>
      </c>
      <c r="F3005">
        <f>COUNTIF(HOF!$C:$C, B3005)</f>
        <v>0</v>
      </c>
      <c r="H3005">
        <v>34</v>
      </c>
      <c r="I3005">
        <v>45</v>
      </c>
      <c r="J3005">
        <f t="shared" si="92"/>
        <v>0.43037974683544306</v>
      </c>
      <c r="K3005">
        <v>4.8586797791076402</v>
      </c>
      <c r="L3005">
        <v>234</v>
      </c>
      <c r="M3005">
        <v>88</v>
      </c>
      <c r="N3005">
        <v>5</v>
      </c>
      <c r="O3005">
        <v>681.2</v>
      </c>
      <c r="P3005">
        <v>8.3442544032500905</v>
      </c>
      <c r="Q3005">
        <v>3.6440098343307299</v>
      </c>
      <c r="R3005">
        <v>2.2898550700000002</v>
      </c>
      <c r="S3005">
        <v>0.25093075204765403</v>
      </c>
      <c r="T3005">
        <v>1.3936430525821999</v>
      </c>
      <c r="U3005">
        <v>4.3170108897330097</v>
      </c>
      <c r="V3005">
        <v>7.63665880262851</v>
      </c>
      <c r="W3005">
        <f t="shared" si="93"/>
        <v>2.242119437060631</v>
      </c>
      <c r="X3005">
        <v>-4.0803500440670097</v>
      </c>
      <c r="Y3005">
        <v>-1.8137720504930901</v>
      </c>
      <c r="Z3005">
        <v>113.18976779064501</v>
      </c>
      <c r="AA3005">
        <v>97.269100402410999</v>
      </c>
      <c r="AC3005">
        <v>0.54166888937463198</v>
      </c>
      <c r="AD3005">
        <v>127.486633395105</v>
      </c>
      <c r="AE3005">
        <v>106.841213058433</v>
      </c>
      <c r="AF3005">
        <v>118.416759793379</v>
      </c>
      <c r="AG3005">
        <v>96.064581684861096</v>
      </c>
      <c r="AH3005">
        <v>99.294462262185306</v>
      </c>
      <c r="AI3005">
        <v>35</v>
      </c>
      <c r="AJ3005" t="s">
        <v>483</v>
      </c>
      <c r="AK3005">
        <v>121676</v>
      </c>
    </row>
    <row r="3006" spans="1:37" hidden="1" x14ac:dyDescent="0.45">
      <c r="A3006">
        <v>1011422</v>
      </c>
      <c r="B3006" t="s">
        <v>482</v>
      </c>
      <c r="C3006" t="s">
        <v>1</v>
      </c>
      <c r="D3006" t="s">
        <v>1</v>
      </c>
      <c r="E3006">
        <f>COUNTIFS(HOF!$A$2:$A$1048576, B3006)</f>
        <v>0</v>
      </c>
      <c r="F3006">
        <f>COUNTIF(HOF!$C:$C, B3006)</f>
        <v>0</v>
      </c>
      <c r="H3006">
        <v>163</v>
      </c>
      <c r="I3006">
        <v>143</v>
      </c>
      <c r="J3006">
        <f t="shared" si="92"/>
        <v>0.5326797385620915</v>
      </c>
      <c r="K3006">
        <v>3.8400781598279101</v>
      </c>
      <c r="L3006">
        <v>472</v>
      </c>
      <c r="M3006">
        <v>407</v>
      </c>
      <c r="N3006">
        <v>5</v>
      </c>
      <c r="O3006">
        <v>2561.1999999999998</v>
      </c>
      <c r="P3006">
        <v>5.6599871138909199</v>
      </c>
      <c r="Q3006">
        <v>2.1958360932227299</v>
      </c>
      <c r="R3006">
        <v>2.5775999999999999</v>
      </c>
      <c r="S3006">
        <v>0.25794243601234901</v>
      </c>
      <c r="T3006">
        <v>1.2550423181708601</v>
      </c>
      <c r="U3006">
        <v>3.8280084473448901</v>
      </c>
      <c r="V3006">
        <v>32.630588952451902</v>
      </c>
      <c r="W3006">
        <f t="shared" si="93"/>
        <v>2.5480703539318994</v>
      </c>
      <c r="X3006">
        <v>3.8005986702628398</v>
      </c>
      <c r="Y3006">
        <v>2.8040511989548502</v>
      </c>
      <c r="Z3006">
        <v>98.853725666228101</v>
      </c>
      <c r="AA3006">
        <v>98.085421802251204</v>
      </c>
      <c r="AC3006">
        <v>1.2069712483025701E-2</v>
      </c>
      <c r="AD3006">
        <v>102.57630654756601</v>
      </c>
      <c r="AE3006">
        <v>66.823284249756895</v>
      </c>
      <c r="AF3006">
        <v>152.79390218671699</v>
      </c>
      <c r="AG3006">
        <v>101.80460170457199</v>
      </c>
      <c r="AH3006">
        <v>93.0833849400682</v>
      </c>
      <c r="AI3006">
        <v>194</v>
      </c>
      <c r="AJ3006" t="s">
        <v>482</v>
      </c>
      <c r="AK3006">
        <v>121678</v>
      </c>
    </row>
    <row r="3007" spans="1:37" hidden="1" x14ac:dyDescent="0.45">
      <c r="A3007">
        <v>1007</v>
      </c>
      <c r="B3007" t="s">
        <v>481</v>
      </c>
      <c r="C3007" t="s">
        <v>5</v>
      </c>
      <c r="D3007" t="s">
        <v>5</v>
      </c>
      <c r="E3007">
        <f>COUNTIFS(HOF!$A$2:$A$1048576, B3007)</f>
        <v>0</v>
      </c>
      <c r="F3007">
        <f>COUNTIF(HOF!$C:$C, B3007)</f>
        <v>0</v>
      </c>
      <c r="H3007">
        <v>20</v>
      </c>
      <c r="I3007">
        <v>17</v>
      </c>
      <c r="J3007">
        <f t="shared" si="92"/>
        <v>0.54054054054054057</v>
      </c>
      <c r="K3007">
        <v>3.8205365786408598</v>
      </c>
      <c r="L3007">
        <v>471</v>
      </c>
      <c r="M3007">
        <v>0</v>
      </c>
      <c r="N3007">
        <v>5</v>
      </c>
      <c r="O3007">
        <v>386.1</v>
      </c>
      <c r="P3007">
        <v>9.0621263968981296</v>
      </c>
      <c r="Q3007">
        <v>5.6609170037178602</v>
      </c>
      <c r="R3007">
        <v>1.60082305</v>
      </c>
      <c r="S3007">
        <v>0.238392238392238</v>
      </c>
      <c r="T3007">
        <v>1.5194139374405</v>
      </c>
      <c r="U3007">
        <v>4.1703120434455601</v>
      </c>
      <c r="V3007">
        <v>2.1394822560250701</v>
      </c>
      <c r="W3007">
        <f t="shared" si="93"/>
        <v>1.1082529168739033</v>
      </c>
      <c r="X3007">
        <v>1.9898840859532301</v>
      </c>
      <c r="Y3007">
        <v>1.4611042018621401</v>
      </c>
      <c r="Z3007">
        <v>86.180454574876606</v>
      </c>
      <c r="AA3007">
        <v>93.916774841389</v>
      </c>
      <c r="AB3007">
        <v>3.91789895209723</v>
      </c>
      <c r="AC3007">
        <v>-0.34977546480470001</v>
      </c>
      <c r="AD3007">
        <v>135.66750216099999</v>
      </c>
      <c r="AE3007">
        <v>162.564873533114</v>
      </c>
      <c r="AF3007">
        <v>83.494733470394195</v>
      </c>
      <c r="AG3007">
        <v>91.938159116999998</v>
      </c>
      <c r="AH3007">
        <v>108.32264512786099</v>
      </c>
      <c r="AI3007">
        <v>0</v>
      </c>
      <c r="AJ3007" t="s">
        <v>481</v>
      </c>
      <c r="AK3007">
        <v>150261</v>
      </c>
    </row>
    <row r="3008" spans="1:37" hidden="1" x14ac:dyDescent="0.45">
      <c r="A3008">
        <v>33</v>
      </c>
      <c r="B3008" t="s">
        <v>480</v>
      </c>
      <c r="C3008" t="s">
        <v>5</v>
      </c>
      <c r="D3008" t="s">
        <v>5</v>
      </c>
      <c r="E3008">
        <f>COUNTIFS(HOF!$A$2:$A$1048576, B3008)</f>
        <v>0</v>
      </c>
      <c r="F3008">
        <f>COUNTIF(HOF!$C:$C, B3008)</f>
        <v>0</v>
      </c>
      <c r="H3008">
        <v>47</v>
      </c>
      <c r="I3008">
        <v>57</v>
      </c>
      <c r="J3008">
        <f t="shared" si="92"/>
        <v>0.45192307692307693</v>
      </c>
      <c r="K3008">
        <v>5.00926010460788</v>
      </c>
      <c r="L3008">
        <v>577</v>
      </c>
      <c r="M3008">
        <v>93</v>
      </c>
      <c r="N3008">
        <v>9</v>
      </c>
      <c r="O3008">
        <v>972</v>
      </c>
      <c r="P3008">
        <v>5.25926014679718</v>
      </c>
      <c r="Q3008">
        <v>3.6851858070867598</v>
      </c>
      <c r="R3008">
        <v>1.4271356799999999</v>
      </c>
      <c r="S3008">
        <v>0.27009394572024997</v>
      </c>
      <c r="T3008">
        <v>1.4742800841863</v>
      </c>
      <c r="U3008">
        <v>4.7798484906270797</v>
      </c>
      <c r="V3008">
        <v>5.2967921211384201</v>
      </c>
      <c r="W3008">
        <f t="shared" si="93"/>
        <v>1.0898749220449424</v>
      </c>
      <c r="X3008">
        <v>-5.0753176109865299</v>
      </c>
      <c r="Y3008">
        <v>-4.3809922265647998</v>
      </c>
      <c r="Z3008">
        <v>109.32545372590501</v>
      </c>
      <c r="AA3008">
        <v>105.07568782768899</v>
      </c>
      <c r="AB3008">
        <v>4.4650139878202104</v>
      </c>
      <c r="AC3008">
        <v>0.22941161398080401</v>
      </c>
      <c r="AD3008">
        <v>82.067816193795494</v>
      </c>
      <c r="AE3008">
        <v>109.845350142253</v>
      </c>
      <c r="AF3008">
        <v>74.484062030281606</v>
      </c>
      <c r="AG3008">
        <v>102.357298740115</v>
      </c>
      <c r="AH3008">
        <v>104.440552093642</v>
      </c>
      <c r="AI3008">
        <v>44</v>
      </c>
      <c r="AJ3008" t="s">
        <v>480</v>
      </c>
      <c r="AK3008">
        <v>150011</v>
      </c>
    </row>
    <row r="3009" spans="1:37" hidden="1" x14ac:dyDescent="0.45">
      <c r="A3009">
        <v>1011699</v>
      </c>
      <c r="B3009" t="s">
        <v>479</v>
      </c>
      <c r="C3009" t="s">
        <v>1</v>
      </c>
      <c r="D3009" t="s">
        <v>5</v>
      </c>
      <c r="E3009">
        <f>COUNTIFS(HOF!$A$2:$A$1048576, B3009)</f>
        <v>0</v>
      </c>
      <c r="F3009">
        <f>COUNTIF(HOF!$C:$C, B3009)</f>
        <v>0</v>
      </c>
      <c r="H3009">
        <v>21</v>
      </c>
      <c r="I3009">
        <v>34</v>
      </c>
      <c r="J3009">
        <f t="shared" si="92"/>
        <v>0.38181818181818183</v>
      </c>
      <c r="K3009">
        <v>4.8222607519826104</v>
      </c>
      <c r="L3009">
        <v>96</v>
      </c>
      <c r="M3009">
        <v>64</v>
      </c>
      <c r="N3009">
        <v>1</v>
      </c>
      <c r="O3009">
        <v>386.1</v>
      </c>
      <c r="P3009">
        <v>5.2648837195558897</v>
      </c>
      <c r="Q3009">
        <v>4.7989648063208596</v>
      </c>
      <c r="R3009">
        <v>1.0970873800000001</v>
      </c>
      <c r="S3009">
        <v>0.25986842105263103</v>
      </c>
      <c r="T3009">
        <v>1.5556514825236401</v>
      </c>
      <c r="U3009">
        <v>4.7476156957109303</v>
      </c>
      <c r="V3009">
        <v>0.62341056484728996</v>
      </c>
      <c r="W3009">
        <f t="shared" si="93"/>
        <v>0.32292699551789172</v>
      </c>
      <c r="X3009">
        <v>-3.7638776840176398</v>
      </c>
      <c r="Y3009">
        <v>0.80094882449356197</v>
      </c>
      <c r="Z3009">
        <v>126.13180361393199</v>
      </c>
      <c r="AA3009">
        <v>122.27892144124699</v>
      </c>
      <c r="AC3009">
        <v>7.4645056271673796E-2</v>
      </c>
      <c r="AD3009">
        <v>92.242196252823902</v>
      </c>
      <c r="AE3009">
        <v>146.467550026091</v>
      </c>
      <c r="AF3009">
        <v>63.065899782775503</v>
      </c>
      <c r="AG3009">
        <v>104.57413773737601</v>
      </c>
      <c r="AH3009">
        <v>117.715361444892</v>
      </c>
      <c r="AI3009">
        <v>31</v>
      </c>
      <c r="AJ3009" t="s">
        <v>479</v>
      </c>
      <c r="AK3009">
        <v>121951</v>
      </c>
    </row>
    <row r="3010" spans="1:37" hidden="1" x14ac:dyDescent="0.45">
      <c r="A3010">
        <v>1684</v>
      </c>
      <c r="B3010" t="s">
        <v>478</v>
      </c>
      <c r="C3010" t="s">
        <v>5</v>
      </c>
      <c r="D3010" t="s">
        <v>5</v>
      </c>
      <c r="E3010">
        <f>COUNTIFS(HOF!$A$2:$A$1048576, B3010)</f>
        <v>0</v>
      </c>
      <c r="F3010">
        <f>COUNTIF(HOF!$C:$C, B3010)</f>
        <v>0</v>
      </c>
      <c r="H3010">
        <v>20</v>
      </c>
      <c r="I3010">
        <v>22</v>
      </c>
      <c r="J3010">
        <f t="shared" ref="J3010:J3073" si="94">H3010/SUM(H3010:I3010)</f>
        <v>0.47619047619047616</v>
      </c>
      <c r="K3010">
        <v>4.9935960464492704</v>
      </c>
      <c r="L3010">
        <v>338</v>
      </c>
      <c r="M3010">
        <v>1</v>
      </c>
      <c r="N3010">
        <v>16</v>
      </c>
      <c r="O3010">
        <v>416.1</v>
      </c>
      <c r="P3010">
        <v>8.9279444466820195</v>
      </c>
      <c r="Q3010">
        <v>3.93434840023275</v>
      </c>
      <c r="R3010">
        <v>2.2692307700000001</v>
      </c>
      <c r="S3010">
        <v>0.26443768996960398</v>
      </c>
      <c r="T3010">
        <v>1.4819859358630101</v>
      </c>
      <c r="U3010">
        <v>4.35982989978171</v>
      </c>
      <c r="V3010">
        <v>2.0621820993255802</v>
      </c>
      <c r="W3010">
        <f t="shared" ref="W3010:W3073" si="95">(V3010/O3010)*200</f>
        <v>0.99119543346579186</v>
      </c>
      <c r="X3010">
        <v>-2.7592178937047702</v>
      </c>
      <c r="Y3010">
        <v>-1.0267004555341701</v>
      </c>
      <c r="Z3010">
        <v>110.38109359750401</v>
      </c>
      <c r="AA3010">
        <v>96.375296349421703</v>
      </c>
      <c r="AB3010">
        <v>3.4757833106078002</v>
      </c>
      <c r="AC3010">
        <v>0.63376614666755204</v>
      </c>
      <c r="AD3010">
        <v>140.63223640596601</v>
      </c>
      <c r="AE3010">
        <v>114.146535569427</v>
      </c>
      <c r="AF3010">
        <v>121.97991794110401</v>
      </c>
      <c r="AG3010">
        <v>100.64387023591701</v>
      </c>
      <c r="AH3010">
        <v>104.706933168208</v>
      </c>
      <c r="AI3010">
        <v>0</v>
      </c>
      <c r="AJ3010" t="s">
        <v>478</v>
      </c>
      <c r="AK3010">
        <v>122012</v>
      </c>
    </row>
    <row r="3011" spans="1:37" hidden="1" x14ac:dyDescent="0.45">
      <c r="A3011">
        <v>1012603</v>
      </c>
      <c r="B3011" t="s">
        <v>477</v>
      </c>
      <c r="C3011" t="s">
        <v>1</v>
      </c>
      <c r="D3011" t="s">
        <v>1</v>
      </c>
      <c r="E3011">
        <f>COUNTIFS(HOF!$A$2:$A$1048576, B3011)</f>
        <v>0</v>
      </c>
      <c r="F3011">
        <f>COUNTIF(HOF!$C:$C, B3011)</f>
        <v>0</v>
      </c>
      <c r="H3011">
        <v>97</v>
      </c>
      <c r="I3011">
        <v>114</v>
      </c>
      <c r="J3011">
        <f t="shared" si="94"/>
        <v>0.45971563981042651</v>
      </c>
      <c r="K3011">
        <v>3.8660176429955202</v>
      </c>
      <c r="L3011">
        <v>230</v>
      </c>
      <c r="M3011">
        <v>213</v>
      </c>
      <c r="N3011">
        <v>1</v>
      </c>
      <c r="O3011">
        <v>1883.1</v>
      </c>
      <c r="P3011">
        <v>2.7191150047768202</v>
      </c>
      <c r="Q3011">
        <v>2.06442474879365</v>
      </c>
      <c r="R3011">
        <v>1.3171296299999999</v>
      </c>
      <c r="S3011">
        <v>0.29006816971490201</v>
      </c>
      <c r="T3011">
        <v>1.38159290029863</v>
      </c>
      <c r="U3011">
        <v>3.39017468383242</v>
      </c>
      <c r="V3011">
        <v>24.058867692947299</v>
      </c>
      <c r="W3011">
        <f t="shared" si="95"/>
        <v>2.5552405812699592</v>
      </c>
      <c r="Z3011">
        <v>99.580229162222196</v>
      </c>
      <c r="AA3011">
        <v>90.807069602252895</v>
      </c>
      <c r="AC3011">
        <v>0.47584295916310598</v>
      </c>
      <c r="AD3011">
        <v>78.042508169462195</v>
      </c>
      <c r="AE3011">
        <v>59.454600622524097</v>
      </c>
      <c r="AF3011">
        <v>131.43247404818001</v>
      </c>
      <c r="AG3011">
        <v>106.805989343432</v>
      </c>
      <c r="AH3011">
        <v>95.830855887797995</v>
      </c>
      <c r="AJ3011" t="s">
        <v>477</v>
      </c>
      <c r="AK3011">
        <v>122859</v>
      </c>
    </row>
    <row r="3012" spans="1:37" hidden="1" x14ac:dyDescent="0.45">
      <c r="A3012">
        <v>357</v>
      </c>
      <c r="B3012" t="s">
        <v>476</v>
      </c>
      <c r="C3012" t="s">
        <v>5</v>
      </c>
      <c r="D3012" t="s">
        <v>5</v>
      </c>
      <c r="E3012">
        <f>COUNTIFS(HOF!$A$2:$A$1048576, B3012)</f>
        <v>0</v>
      </c>
      <c r="F3012">
        <f>COUNTIF(HOF!$C:$C, B3012)</f>
        <v>0</v>
      </c>
      <c r="H3012">
        <v>40</v>
      </c>
      <c r="I3012">
        <v>28</v>
      </c>
      <c r="J3012">
        <f t="shared" si="94"/>
        <v>0.58823529411764708</v>
      </c>
      <c r="K3012">
        <v>3.9792049348415999</v>
      </c>
      <c r="L3012">
        <v>558</v>
      </c>
      <c r="M3012">
        <v>0</v>
      </c>
      <c r="N3012">
        <v>9</v>
      </c>
      <c r="O3012">
        <v>737.1</v>
      </c>
      <c r="P3012">
        <v>7.5922253664769199</v>
      </c>
      <c r="Q3012">
        <v>3.4299281800321801</v>
      </c>
      <c r="R3012">
        <v>2.21352313</v>
      </c>
      <c r="S3012">
        <v>0.23921568627450901</v>
      </c>
      <c r="T3012">
        <v>1.2911394335273301</v>
      </c>
      <c r="U3012">
        <v>4.3550726053303102</v>
      </c>
      <c r="V3012">
        <v>3.86033057887107</v>
      </c>
      <c r="W3012">
        <f t="shared" si="95"/>
        <v>1.0474374111710947</v>
      </c>
      <c r="X3012">
        <v>6.7484836950898099</v>
      </c>
      <c r="Y3012">
        <v>1.2195306387422999</v>
      </c>
      <c r="Z3012">
        <v>89.592267487397706</v>
      </c>
      <c r="AA3012">
        <v>96.326188686276097</v>
      </c>
      <c r="AB3012">
        <v>4.0027350726260504</v>
      </c>
      <c r="AC3012">
        <v>-0.375867670488713</v>
      </c>
      <c r="AD3012">
        <v>112.35155869028</v>
      </c>
      <c r="AE3012">
        <v>97.969582777687904</v>
      </c>
      <c r="AF3012">
        <v>115.00814569392401</v>
      </c>
      <c r="AG3012">
        <v>92.625383655906106</v>
      </c>
      <c r="AH3012">
        <v>92.3567484543848</v>
      </c>
      <c r="AI3012">
        <v>0</v>
      </c>
      <c r="AJ3012" t="s">
        <v>476</v>
      </c>
      <c r="AK3012">
        <v>122975</v>
      </c>
    </row>
    <row r="3013" spans="1:37" hidden="1" x14ac:dyDescent="0.45">
      <c r="A3013">
        <v>1012930</v>
      </c>
      <c r="B3013" t="s">
        <v>475</v>
      </c>
      <c r="C3013" t="s">
        <v>5</v>
      </c>
      <c r="D3013" t="s">
        <v>5</v>
      </c>
      <c r="E3013">
        <f>COUNTIFS(HOF!$A$2:$A$1048576, B3013)</f>
        <v>0</v>
      </c>
      <c r="F3013">
        <f>COUNTIF(HOF!$C:$C, B3013)</f>
        <v>0</v>
      </c>
      <c r="H3013">
        <v>24</v>
      </c>
      <c r="I3013">
        <v>28</v>
      </c>
      <c r="J3013">
        <f t="shared" si="94"/>
        <v>0.46153846153846156</v>
      </c>
      <c r="K3013">
        <v>3.7309747777344602</v>
      </c>
      <c r="L3013">
        <v>236</v>
      </c>
      <c r="M3013">
        <v>40</v>
      </c>
      <c r="N3013">
        <v>8</v>
      </c>
      <c r="O3013">
        <v>499.1</v>
      </c>
      <c r="P3013">
        <v>4.7222965785817799</v>
      </c>
      <c r="Q3013">
        <v>3.17222976271142</v>
      </c>
      <c r="R3013">
        <v>1.4886363600000001</v>
      </c>
      <c r="S3013">
        <v>0.25322331098504303</v>
      </c>
      <c r="T3013">
        <v>1.3357810932629499</v>
      </c>
      <c r="U3013">
        <v>3.75092964324236</v>
      </c>
      <c r="V3013">
        <v>3.3239799216389598</v>
      </c>
      <c r="W3013">
        <f t="shared" si="95"/>
        <v>1.3319895498453054</v>
      </c>
      <c r="X3013">
        <v>-2.6513602510094598</v>
      </c>
      <c r="Y3013">
        <v>-3.2789352101703102</v>
      </c>
      <c r="Z3013">
        <v>101.991643985544</v>
      </c>
      <c r="AA3013">
        <v>102.58731019424501</v>
      </c>
      <c r="AC3013">
        <v>-1.9954865507905099E-2</v>
      </c>
      <c r="AD3013">
        <v>80.999244701838094</v>
      </c>
      <c r="AE3013">
        <v>98.928714442083901</v>
      </c>
      <c r="AF3013">
        <v>81.327224187611293</v>
      </c>
      <c r="AG3013">
        <v>103.450185719803</v>
      </c>
      <c r="AH3013">
        <v>103.00110583595399</v>
      </c>
      <c r="AI3013">
        <v>22</v>
      </c>
      <c r="AJ3013" t="s">
        <v>475</v>
      </c>
      <c r="AK3013">
        <v>123201</v>
      </c>
    </row>
    <row r="3014" spans="1:37" hidden="1" x14ac:dyDescent="0.45">
      <c r="A3014">
        <v>361</v>
      </c>
      <c r="B3014" t="s">
        <v>474</v>
      </c>
      <c r="C3014" t="s">
        <v>5</v>
      </c>
      <c r="D3014" t="s">
        <v>5</v>
      </c>
      <c r="E3014">
        <f>COUNTIFS(HOF!$A$2:$A$1048576, B3014)</f>
        <v>0</v>
      </c>
      <c r="F3014">
        <f>COUNTIF(HOF!$C:$C, B3014)</f>
        <v>0</v>
      </c>
      <c r="H3014">
        <v>28</v>
      </c>
      <c r="I3014">
        <v>28</v>
      </c>
      <c r="J3014">
        <f t="shared" si="94"/>
        <v>0.5</v>
      </c>
      <c r="K3014">
        <v>3.3596364564950498</v>
      </c>
      <c r="L3014">
        <v>344</v>
      </c>
      <c r="M3014">
        <v>10</v>
      </c>
      <c r="N3014">
        <v>55</v>
      </c>
      <c r="O3014">
        <v>439.1</v>
      </c>
      <c r="P3014">
        <v>10.447649956173599</v>
      </c>
      <c r="Q3014">
        <v>4.9984835084438597</v>
      </c>
      <c r="R3014">
        <v>2.0901639300000001</v>
      </c>
      <c r="S3014">
        <v>0.20298879202988701</v>
      </c>
      <c r="T3014">
        <v>1.2974205827928</v>
      </c>
      <c r="U3014">
        <v>3.56136751087165</v>
      </c>
      <c r="V3014">
        <v>7.70732299424707</v>
      </c>
      <c r="W3014">
        <f t="shared" si="95"/>
        <v>3.5105092207911954</v>
      </c>
      <c r="X3014">
        <v>5.6088397428393302</v>
      </c>
      <c r="Y3014">
        <v>-0.39797358034263902</v>
      </c>
      <c r="Z3014">
        <v>74.361155808412605</v>
      </c>
      <c r="AA3014">
        <v>77.6216696576777</v>
      </c>
      <c r="AB3014">
        <v>3.46034358871304</v>
      </c>
      <c r="AC3014">
        <v>-0.201731054376595</v>
      </c>
      <c r="AD3014">
        <v>156.653003443876</v>
      </c>
      <c r="AE3014">
        <v>139.81992968876301</v>
      </c>
      <c r="AF3014">
        <v>112.16051716718999</v>
      </c>
      <c r="AG3014">
        <v>78.132999130254106</v>
      </c>
      <c r="AH3014">
        <v>91.734199826303893</v>
      </c>
      <c r="AI3014">
        <v>6</v>
      </c>
      <c r="AJ3014" t="s">
        <v>474</v>
      </c>
      <c r="AK3014">
        <v>150182</v>
      </c>
    </row>
    <row r="3015" spans="1:37" hidden="1" x14ac:dyDescent="0.45">
      <c r="A3015">
        <v>1015732</v>
      </c>
      <c r="B3015" t="s">
        <v>473</v>
      </c>
      <c r="C3015" t="s">
        <v>1</v>
      </c>
      <c r="D3015" t="s">
        <v>1</v>
      </c>
      <c r="E3015">
        <f>COUNTIFS(HOF!$A$2:$A$1048576, B3015)</f>
        <v>0</v>
      </c>
      <c r="F3015">
        <f>COUNTIF(HOF!$C:$C, B3015)</f>
        <v>0</v>
      </c>
      <c r="H3015">
        <v>28</v>
      </c>
      <c r="I3015">
        <v>24</v>
      </c>
      <c r="J3015">
        <f t="shared" si="94"/>
        <v>0.53846153846153844</v>
      </c>
      <c r="K3015">
        <v>4.9885370513818801</v>
      </c>
      <c r="L3015">
        <v>86</v>
      </c>
      <c r="M3015">
        <v>59</v>
      </c>
      <c r="N3015">
        <v>2</v>
      </c>
      <c r="O3015">
        <v>494.1</v>
      </c>
      <c r="P3015">
        <v>3.4409981850772802</v>
      </c>
      <c r="Q3015">
        <v>3.8597439959597</v>
      </c>
      <c r="R3015">
        <v>0.89150943000000005</v>
      </c>
      <c r="S3015">
        <v>0.27053666035700902</v>
      </c>
      <c r="T3015">
        <v>1.51719496696529</v>
      </c>
      <c r="U3015">
        <v>4.6439796894386296</v>
      </c>
      <c r="V3015">
        <v>2.2615382447838699</v>
      </c>
      <c r="W3015">
        <f t="shared" si="95"/>
        <v>0.915417221122797</v>
      </c>
      <c r="Z3015">
        <v>112.005499153073</v>
      </c>
      <c r="AA3015">
        <v>113.95893427364599</v>
      </c>
      <c r="AC3015">
        <v>0.29998617120167198</v>
      </c>
      <c r="AD3015">
        <v>87.388842999542902</v>
      </c>
      <c r="AE3015">
        <v>118.915748340996</v>
      </c>
      <c r="AF3015">
        <v>73.669310157014394</v>
      </c>
      <c r="AG3015">
        <v>95.223976791834602</v>
      </c>
      <c r="AH3015">
        <v>105.03615933990299</v>
      </c>
      <c r="AJ3015" t="s">
        <v>473</v>
      </c>
    </row>
    <row r="3016" spans="1:37" hidden="1" x14ac:dyDescent="0.45">
      <c r="A3016">
        <v>1000881</v>
      </c>
      <c r="B3016" t="s">
        <v>472</v>
      </c>
      <c r="C3016" t="s">
        <v>5</v>
      </c>
      <c r="D3016" t="s">
        <v>1</v>
      </c>
      <c r="E3016">
        <f>COUNTIFS(HOF!$A$2:$A$1048576, B3016)</f>
        <v>0</v>
      </c>
      <c r="F3016">
        <f>COUNTIF(HOF!$C:$C, B3016)</f>
        <v>0</v>
      </c>
      <c r="H3016">
        <v>39</v>
      </c>
      <c r="I3016">
        <v>47</v>
      </c>
      <c r="J3016">
        <f t="shared" si="94"/>
        <v>0.45348837209302323</v>
      </c>
      <c r="K3016">
        <v>5.2776545663094696</v>
      </c>
      <c r="L3016">
        <v>196</v>
      </c>
      <c r="M3016">
        <v>117</v>
      </c>
      <c r="N3016">
        <v>0</v>
      </c>
      <c r="O3016">
        <v>750.1</v>
      </c>
      <c r="P3016">
        <v>5.4575746083427497</v>
      </c>
      <c r="Q3016">
        <v>3.2625500955367599</v>
      </c>
      <c r="R3016">
        <v>1.6727941200000001</v>
      </c>
      <c r="S3016">
        <v>0.297455968688845</v>
      </c>
      <c r="T3016">
        <v>1.5779654056844401</v>
      </c>
      <c r="U3016">
        <v>4.7981940915872796</v>
      </c>
      <c r="V3016">
        <v>4.9555342914536498</v>
      </c>
      <c r="W3016">
        <f t="shared" si="95"/>
        <v>1.3212996377692707</v>
      </c>
      <c r="X3016">
        <v>-7.2432540915906403</v>
      </c>
      <c r="Y3016">
        <v>6.79471014226109E-2</v>
      </c>
      <c r="Z3016">
        <v>121.565234555297</v>
      </c>
      <c r="AA3016">
        <v>109.186386511774</v>
      </c>
      <c r="AC3016">
        <v>0.47946047472219</v>
      </c>
      <c r="AD3016">
        <v>83.510459861978106</v>
      </c>
      <c r="AE3016">
        <v>90.968038655604701</v>
      </c>
      <c r="AF3016">
        <v>90.902904676626207</v>
      </c>
      <c r="AG3016">
        <v>113.82720434186</v>
      </c>
      <c r="AH3016">
        <v>110.982475788325</v>
      </c>
      <c r="AI3016">
        <v>44</v>
      </c>
      <c r="AJ3016" t="s">
        <v>472</v>
      </c>
      <c r="AK3016">
        <v>110909</v>
      </c>
    </row>
    <row r="3017" spans="1:37" hidden="1" x14ac:dyDescent="0.45">
      <c r="A3017">
        <v>1886</v>
      </c>
      <c r="B3017" t="s">
        <v>471</v>
      </c>
      <c r="C3017" t="s">
        <v>5</v>
      </c>
      <c r="D3017" t="s">
        <v>5</v>
      </c>
      <c r="E3017">
        <f>COUNTIFS(HOF!$A$2:$A$1048576, B3017)</f>
        <v>0</v>
      </c>
      <c r="F3017">
        <f>COUNTIF(HOF!$C:$C, B3017)</f>
        <v>0</v>
      </c>
      <c r="H3017">
        <v>15</v>
      </c>
      <c r="I3017">
        <v>23</v>
      </c>
      <c r="J3017">
        <f t="shared" si="94"/>
        <v>0.39473684210526316</v>
      </c>
      <c r="K3017">
        <v>3.5207056968647099</v>
      </c>
      <c r="L3017">
        <v>380</v>
      </c>
      <c r="M3017">
        <v>13</v>
      </c>
      <c r="N3017">
        <v>10</v>
      </c>
      <c r="O3017">
        <v>378.1</v>
      </c>
      <c r="P3017">
        <v>6.5894289056184103</v>
      </c>
      <c r="Q3017">
        <v>3.5207056968647099</v>
      </c>
      <c r="R3017">
        <v>1.87162162</v>
      </c>
      <c r="S3017">
        <v>0.24621733149931199</v>
      </c>
      <c r="T3017">
        <v>1.3374452572173701</v>
      </c>
      <c r="U3017">
        <v>4.1621677211663402</v>
      </c>
      <c r="V3017">
        <v>1.2448478622827599</v>
      </c>
      <c r="W3017">
        <f t="shared" si="95"/>
        <v>0.65847546272560686</v>
      </c>
      <c r="X3017">
        <v>2.3157299011945698</v>
      </c>
      <c r="Y3017">
        <v>-3.3716678569395399E-2</v>
      </c>
      <c r="Z3017">
        <v>85.489548238994999</v>
      </c>
      <c r="AA3017">
        <v>101.10506020839399</v>
      </c>
      <c r="AB3017">
        <v>3.9009880806706598</v>
      </c>
      <c r="AC3017">
        <v>-0.64146202430163002</v>
      </c>
      <c r="AD3017">
        <v>90.720804398762098</v>
      </c>
      <c r="AE3017">
        <v>105.51466749840699</v>
      </c>
      <c r="AF3017">
        <v>85.0741092702456</v>
      </c>
      <c r="AG3017">
        <v>97.126840069368697</v>
      </c>
      <c r="AH3017">
        <v>98.701067867537205</v>
      </c>
      <c r="AI3017">
        <v>5</v>
      </c>
      <c r="AJ3017" t="s">
        <v>471</v>
      </c>
      <c r="AK3017">
        <v>430634</v>
      </c>
    </row>
    <row r="3018" spans="1:37" hidden="1" x14ac:dyDescent="0.45">
      <c r="A3018">
        <v>1581</v>
      </c>
      <c r="B3018" t="s">
        <v>470</v>
      </c>
      <c r="C3018" t="s">
        <v>5</v>
      </c>
      <c r="D3018" t="s">
        <v>5</v>
      </c>
      <c r="E3018">
        <f>COUNTIFS(HOF!$A$2:$A$1048576, B3018)</f>
        <v>0</v>
      </c>
      <c r="F3018">
        <f>COUNTIF(HOF!$C:$C, B3018)</f>
        <v>0</v>
      </c>
      <c r="H3018">
        <v>26</v>
      </c>
      <c r="I3018">
        <v>24</v>
      </c>
      <c r="J3018">
        <f t="shared" si="94"/>
        <v>0.52</v>
      </c>
      <c r="K3018">
        <v>3.1952671388057601</v>
      </c>
      <c r="L3018">
        <v>463</v>
      </c>
      <c r="M3018">
        <v>0</v>
      </c>
      <c r="N3018">
        <v>112</v>
      </c>
      <c r="O3018">
        <v>450.2</v>
      </c>
      <c r="P3018">
        <v>10.424559040353801</v>
      </c>
      <c r="Q3018">
        <v>2.0569532206062102</v>
      </c>
      <c r="R3018">
        <v>5.0679611700000002</v>
      </c>
      <c r="S3018">
        <v>0.20946745562130101</v>
      </c>
      <c r="T3018">
        <v>1.01405352946821</v>
      </c>
      <c r="U3018">
        <v>2.9451179092022102</v>
      </c>
      <c r="V3018">
        <v>11.4455401599407</v>
      </c>
      <c r="W3018">
        <f t="shared" si="95"/>
        <v>5.0846468946871166</v>
      </c>
      <c r="X3018">
        <v>10.4827936440706</v>
      </c>
      <c r="Y3018">
        <v>-0.169486613677542</v>
      </c>
      <c r="Z3018">
        <v>77.618057059404194</v>
      </c>
      <c r="AA3018">
        <v>70.158190951004798</v>
      </c>
      <c r="AB3018">
        <v>2.9716853021415202</v>
      </c>
      <c r="AC3018">
        <v>0.25014922960354902</v>
      </c>
      <c r="AD3018">
        <v>128.23632441079499</v>
      </c>
      <c r="AE3018">
        <v>64.488011466821803</v>
      </c>
      <c r="AF3018">
        <v>193.372839473412</v>
      </c>
      <c r="AG3018">
        <v>84.481463994898604</v>
      </c>
      <c r="AH3018">
        <v>77.364293362315607</v>
      </c>
      <c r="AI3018">
        <v>0</v>
      </c>
      <c r="AJ3018" t="s">
        <v>470</v>
      </c>
      <c r="AK3018">
        <v>448281</v>
      </c>
    </row>
    <row r="3019" spans="1:37" hidden="1" x14ac:dyDescent="0.45">
      <c r="A3019">
        <v>994</v>
      </c>
      <c r="B3019" t="s">
        <v>469</v>
      </c>
      <c r="C3019" t="s">
        <v>5</v>
      </c>
      <c r="D3019" t="s">
        <v>5</v>
      </c>
      <c r="E3019">
        <f>COUNTIFS(HOF!$A$2:$A$1048576, B3019)</f>
        <v>0</v>
      </c>
      <c r="F3019">
        <f>COUNTIF(HOF!$C:$C, B3019)</f>
        <v>0</v>
      </c>
      <c r="H3019">
        <v>23</v>
      </c>
      <c r="I3019">
        <v>15</v>
      </c>
      <c r="J3019">
        <f t="shared" si="94"/>
        <v>0.60526315789473684</v>
      </c>
      <c r="K3019">
        <v>4.9500003580749201</v>
      </c>
      <c r="L3019">
        <v>248</v>
      </c>
      <c r="M3019">
        <v>22</v>
      </c>
      <c r="N3019">
        <v>3</v>
      </c>
      <c r="O3019">
        <v>440</v>
      </c>
      <c r="P3019">
        <v>5.8909095170478496</v>
      </c>
      <c r="Q3019">
        <v>3.9681821052336201</v>
      </c>
      <c r="R3019">
        <v>1.48453608</v>
      </c>
      <c r="S3019">
        <v>0.27777777777777701</v>
      </c>
      <c r="T3019">
        <v>1.54318192981307</v>
      </c>
      <c r="U3019">
        <v>4.7717303881852597</v>
      </c>
      <c r="V3019">
        <v>1.2250459242204601</v>
      </c>
      <c r="W3019">
        <f t="shared" si="95"/>
        <v>0.55683905646384557</v>
      </c>
      <c r="X3019">
        <v>-7.9734389670193195E-2</v>
      </c>
      <c r="Y3019">
        <v>3.06227994600634E-2</v>
      </c>
      <c r="Z3019">
        <v>108.02897274509399</v>
      </c>
      <c r="AA3019">
        <v>103.632644088888</v>
      </c>
      <c r="AB3019">
        <v>4.19385054475344</v>
      </c>
      <c r="AC3019">
        <v>0.17826996988966201</v>
      </c>
      <c r="AD3019">
        <v>91.848075332398494</v>
      </c>
      <c r="AE3019">
        <v>113.332364819483</v>
      </c>
      <c r="AF3019">
        <v>80.579152431467193</v>
      </c>
      <c r="AG3019">
        <v>105.651229244943</v>
      </c>
      <c r="AH3019">
        <v>108.73629636718699</v>
      </c>
      <c r="AI3019">
        <v>6</v>
      </c>
      <c r="AJ3019" t="s">
        <v>469</v>
      </c>
      <c r="AK3019">
        <v>117957</v>
      </c>
    </row>
    <row r="3020" spans="1:37" hidden="1" x14ac:dyDescent="0.45">
      <c r="A3020">
        <v>15873</v>
      </c>
      <c r="B3020" t="s">
        <v>468</v>
      </c>
      <c r="C3020" t="s">
        <v>1</v>
      </c>
      <c r="D3020" t="s">
        <v>1</v>
      </c>
      <c r="E3020">
        <f>COUNTIFS(HOF!$A$2:$A$1048576, B3020)</f>
        <v>0</v>
      </c>
      <c r="F3020">
        <f>COUNTIF(HOF!$C:$C, B3020)</f>
        <v>0</v>
      </c>
      <c r="H3020">
        <v>77</v>
      </c>
      <c r="I3020">
        <v>62</v>
      </c>
      <c r="J3020">
        <f t="shared" si="94"/>
        <v>0.5539568345323741</v>
      </c>
      <c r="K3020">
        <v>4.00478460944968</v>
      </c>
      <c r="L3020">
        <v>228</v>
      </c>
      <c r="M3020">
        <v>198</v>
      </c>
      <c r="N3020">
        <v>1</v>
      </c>
      <c r="O3020">
        <v>1184.0999999999999</v>
      </c>
      <c r="P3020">
        <v>8.4275258669444106</v>
      </c>
      <c r="Q3020">
        <v>2.5457359471833798</v>
      </c>
      <c r="R3020">
        <v>3.3104477600000002</v>
      </c>
      <c r="S3020">
        <v>0.23943661971830901</v>
      </c>
      <c r="T3020">
        <v>1.20151981852138</v>
      </c>
      <c r="U3020">
        <v>4.0133858169155303</v>
      </c>
      <c r="V3020">
        <v>16.046471974812398</v>
      </c>
      <c r="W3020">
        <f t="shared" si="95"/>
        <v>2.7103237859661178</v>
      </c>
      <c r="X3020">
        <v>2.98642133362591</v>
      </c>
      <c r="Y3020">
        <v>-0.46615831563608401</v>
      </c>
      <c r="Z3020">
        <v>97.949578916372403</v>
      </c>
      <c r="AA3020">
        <v>96.980460098101403</v>
      </c>
      <c r="AB3020">
        <v>4.0508837196560901</v>
      </c>
      <c r="AC3020">
        <v>-8.6012074658503492E-3</v>
      </c>
      <c r="AD3020">
        <v>98.687467434000695</v>
      </c>
      <c r="AE3020">
        <v>79.745182370530401</v>
      </c>
      <c r="AF3020">
        <v>123.126910246451</v>
      </c>
      <c r="AG3020">
        <v>96.989116397244999</v>
      </c>
      <c r="AH3020">
        <v>91.758588882167103</v>
      </c>
      <c r="AI3020">
        <v>95</v>
      </c>
      <c r="AJ3020" t="s">
        <v>468</v>
      </c>
      <c r="AK3020">
        <v>640455</v>
      </c>
    </row>
    <row r="3021" spans="1:37" hidden="1" x14ac:dyDescent="0.45">
      <c r="A3021">
        <v>5905</v>
      </c>
      <c r="B3021" t="s">
        <v>467</v>
      </c>
      <c r="C3021" t="s">
        <v>5</v>
      </c>
      <c r="D3021" t="s">
        <v>5</v>
      </c>
      <c r="E3021">
        <f>COUNTIFS(HOF!$A$2:$A$1048576, B3021)</f>
        <v>0</v>
      </c>
      <c r="F3021">
        <f>COUNTIF(HOF!$C:$C, B3021)</f>
        <v>0</v>
      </c>
      <c r="H3021">
        <v>37</v>
      </c>
      <c r="I3021">
        <v>46</v>
      </c>
      <c r="J3021">
        <f t="shared" si="94"/>
        <v>0.44578313253012047</v>
      </c>
      <c r="K3021">
        <v>3.8613226824646198</v>
      </c>
      <c r="L3021">
        <v>396</v>
      </c>
      <c r="M3021">
        <v>59</v>
      </c>
      <c r="N3021">
        <v>16</v>
      </c>
      <c r="O3021">
        <v>615.1</v>
      </c>
      <c r="P3021">
        <v>7.8542813654678101</v>
      </c>
      <c r="Q3021">
        <v>3.2323951243359099</v>
      </c>
      <c r="R3021">
        <v>2.4298642500000001</v>
      </c>
      <c r="S3021">
        <v>0.24792013311148001</v>
      </c>
      <c r="T3021">
        <v>1.3277359560494899</v>
      </c>
      <c r="U3021">
        <v>3.8352400080834501</v>
      </c>
      <c r="V3021">
        <v>9.2224584147334099</v>
      </c>
      <c r="W3021">
        <f t="shared" si="95"/>
        <v>2.9986858770064737</v>
      </c>
      <c r="X3021">
        <v>5.8696300610899899</v>
      </c>
      <c r="Y3021">
        <v>2.1267887117377602</v>
      </c>
      <c r="Z3021">
        <v>88.066166993055305</v>
      </c>
      <c r="AA3021">
        <v>87.938265417233893</v>
      </c>
      <c r="AB3021">
        <v>3.7140469467402699</v>
      </c>
      <c r="AC3021">
        <v>2.60826743811675E-2</v>
      </c>
      <c r="AD3021">
        <v>109.89210547846599</v>
      </c>
      <c r="AE3021">
        <v>97.448003240733996</v>
      </c>
      <c r="AF3021">
        <v>112.11214128732701</v>
      </c>
      <c r="AG3021">
        <v>96.971985528014997</v>
      </c>
      <c r="AH3021">
        <v>97.161223915822404</v>
      </c>
      <c r="AI3021">
        <v>24</v>
      </c>
      <c r="AJ3021" t="s">
        <v>467</v>
      </c>
      <c r="AK3021">
        <v>445156</v>
      </c>
    </row>
    <row r="3022" spans="1:37" hidden="1" x14ac:dyDescent="0.45">
      <c r="A3022">
        <v>16943</v>
      </c>
      <c r="B3022" t="s">
        <v>466</v>
      </c>
      <c r="C3022" t="s">
        <v>5</v>
      </c>
      <c r="D3022" t="s">
        <v>5</v>
      </c>
      <c r="E3022">
        <f>COUNTIFS(HOF!$A$2:$A$1048576, B3022)</f>
        <v>0</v>
      </c>
      <c r="F3022">
        <f>COUNTIF(HOF!$C:$C, B3022)</f>
        <v>0</v>
      </c>
      <c r="H3022">
        <v>28</v>
      </c>
      <c r="I3022">
        <v>25</v>
      </c>
      <c r="J3022">
        <f t="shared" si="94"/>
        <v>0.52830188679245282</v>
      </c>
      <c r="K3022">
        <v>4.5104412850022797</v>
      </c>
      <c r="L3022">
        <v>175</v>
      </c>
      <c r="M3022">
        <v>60</v>
      </c>
      <c r="N3022">
        <v>2</v>
      </c>
      <c r="O3022">
        <v>431</v>
      </c>
      <c r="P3022">
        <v>9.1461726056990695</v>
      </c>
      <c r="Q3022">
        <v>4.9280747373173002</v>
      </c>
      <c r="R3022">
        <v>1.8559322</v>
      </c>
      <c r="S3022">
        <v>0.23985463355542</v>
      </c>
      <c r="T3022">
        <v>1.46635745479498</v>
      </c>
      <c r="U3022">
        <v>4.47427752314261</v>
      </c>
      <c r="V3022">
        <v>2.6929574080277199</v>
      </c>
      <c r="W3022">
        <f t="shared" si="95"/>
        <v>1.2496322079014941</v>
      </c>
      <c r="X3022">
        <v>0.200648253783583</v>
      </c>
      <c r="Y3022">
        <v>0.71374183090079202</v>
      </c>
      <c r="Z3022">
        <v>106.560185007995</v>
      </c>
      <c r="AA3022">
        <v>107.849462717869</v>
      </c>
      <c r="AB3022">
        <v>4.6605792926620602</v>
      </c>
      <c r="AC3022">
        <v>3.6163761859667902E-2</v>
      </c>
      <c r="AD3022">
        <v>105.827317331488</v>
      </c>
      <c r="AE3022">
        <v>148.439554117803</v>
      </c>
      <c r="AF3022">
        <v>71.257777063322294</v>
      </c>
      <c r="AG3022">
        <v>98.019499741538198</v>
      </c>
      <c r="AH3022">
        <v>111.82263460455999</v>
      </c>
      <c r="AI3022">
        <v>24</v>
      </c>
      <c r="AJ3022" t="s">
        <v>466</v>
      </c>
      <c r="AK3022">
        <v>656794</v>
      </c>
    </row>
    <row r="3023" spans="1:37" hidden="1" x14ac:dyDescent="0.45">
      <c r="A3023">
        <v>9137</v>
      </c>
      <c r="B3023" t="s">
        <v>465</v>
      </c>
      <c r="C3023" t="s">
        <v>1</v>
      </c>
      <c r="D3023" t="s">
        <v>1</v>
      </c>
      <c r="E3023">
        <f>COUNTIFS(HOF!$A$2:$A$1048576, B3023)</f>
        <v>0</v>
      </c>
      <c r="F3023">
        <f>COUNTIF(HOF!$C:$C, B3023)</f>
        <v>0</v>
      </c>
      <c r="H3023">
        <v>13</v>
      </c>
      <c r="I3023">
        <v>23</v>
      </c>
      <c r="J3023">
        <f t="shared" si="94"/>
        <v>0.3611111111111111</v>
      </c>
      <c r="K3023">
        <v>6.0061793058361097</v>
      </c>
      <c r="L3023">
        <v>71</v>
      </c>
      <c r="M3023">
        <v>56</v>
      </c>
      <c r="N3023">
        <v>0</v>
      </c>
      <c r="O3023">
        <v>323.2</v>
      </c>
      <c r="P3023">
        <v>4.39340893667642</v>
      </c>
      <c r="Q3023">
        <v>3.1977343526442201</v>
      </c>
      <c r="R3023">
        <v>1.3739130399999999</v>
      </c>
      <c r="S3023">
        <v>0.29790419161676601</v>
      </c>
      <c r="T3023">
        <v>1.5849639834845299</v>
      </c>
      <c r="U3023">
        <v>5.6678466224579402</v>
      </c>
      <c r="V3023">
        <v>-1.4750155559740901</v>
      </c>
      <c r="W3023">
        <f t="shared" si="95"/>
        <v>-0.91275715097406573</v>
      </c>
      <c r="X3023">
        <v>-6.6540018781088204</v>
      </c>
      <c r="Y3023">
        <v>7.6875379401885199E-2</v>
      </c>
      <c r="Z3023">
        <v>146.88931166966401</v>
      </c>
      <c r="AA3023">
        <v>138.89897954824201</v>
      </c>
      <c r="AB3023">
        <v>5.1999295565150803</v>
      </c>
      <c r="AC3023">
        <v>0.33833268337817701</v>
      </c>
      <c r="AD3023">
        <v>60.663831529951104</v>
      </c>
      <c r="AE3023">
        <v>102.600898182427</v>
      </c>
      <c r="AF3023">
        <v>59.217793448632399</v>
      </c>
      <c r="AG3023">
        <v>117.582842274016</v>
      </c>
      <c r="AH3023">
        <v>119.283275040429</v>
      </c>
      <c r="AI3023">
        <v>17</v>
      </c>
      <c r="AJ3023" t="s">
        <v>465</v>
      </c>
      <c r="AK3023">
        <v>457711</v>
      </c>
    </row>
    <row r="3024" spans="1:37" hidden="1" x14ac:dyDescent="0.45">
      <c r="A3024">
        <v>1773</v>
      </c>
      <c r="B3024" t="s">
        <v>464</v>
      </c>
      <c r="C3024" t="s">
        <v>5</v>
      </c>
      <c r="D3024" t="s">
        <v>1</v>
      </c>
      <c r="E3024">
        <f>COUNTIFS(HOF!$A$2:$A$1048576, B3024)</f>
        <v>0</v>
      </c>
      <c r="F3024">
        <f>COUNTIF(HOF!$C:$C, B3024)</f>
        <v>0</v>
      </c>
      <c r="H3024">
        <v>13</v>
      </c>
      <c r="I3024">
        <v>30</v>
      </c>
      <c r="J3024">
        <f t="shared" si="94"/>
        <v>0.30232558139534882</v>
      </c>
      <c r="K3024">
        <v>5.2060113880535903</v>
      </c>
      <c r="L3024">
        <v>143</v>
      </c>
      <c r="M3024">
        <v>64</v>
      </c>
      <c r="N3024">
        <v>1</v>
      </c>
      <c r="O3024">
        <v>454.2</v>
      </c>
      <c r="P3024">
        <v>5.2456008282669204</v>
      </c>
      <c r="Q3024">
        <v>2.9890027361068099</v>
      </c>
      <c r="R3024">
        <v>1.7549668899999999</v>
      </c>
      <c r="S3024">
        <v>0.28424472116946398</v>
      </c>
      <c r="T3024">
        <v>1.4868034213452499</v>
      </c>
      <c r="U3024">
        <v>4.6956108360056499</v>
      </c>
      <c r="V3024">
        <v>2.6009756103157899</v>
      </c>
      <c r="W3024">
        <f t="shared" si="95"/>
        <v>1.1452996963081419</v>
      </c>
      <c r="X3024">
        <v>-6.5724300555884803</v>
      </c>
      <c r="Y3024">
        <v>-3.7543482750932902</v>
      </c>
      <c r="Z3024">
        <v>119.185691845883</v>
      </c>
      <c r="AA3024">
        <v>106.906187815575</v>
      </c>
      <c r="AB3024">
        <v>4.1465968743003403</v>
      </c>
      <c r="AC3024">
        <v>0.510400552047936</v>
      </c>
      <c r="AD3024">
        <v>77.698667119299799</v>
      </c>
      <c r="AE3024">
        <v>90.058301552851802</v>
      </c>
      <c r="AF3024">
        <v>86.563524904762403</v>
      </c>
      <c r="AG3024">
        <v>109.706985845612</v>
      </c>
      <c r="AH3024">
        <v>107.467226867276</v>
      </c>
      <c r="AI3024">
        <v>21</v>
      </c>
      <c r="AJ3024" t="s">
        <v>464</v>
      </c>
      <c r="AK3024">
        <v>429901</v>
      </c>
    </row>
    <row r="3025" spans="1:37" hidden="1" x14ac:dyDescent="0.45">
      <c r="A3025">
        <v>9817</v>
      </c>
      <c r="B3025" t="s">
        <v>463</v>
      </c>
      <c r="C3025" t="s">
        <v>5</v>
      </c>
      <c r="D3025" t="s">
        <v>5</v>
      </c>
      <c r="E3025">
        <f>COUNTIFS(HOF!$A$2:$A$1048576, B3025)</f>
        <v>0</v>
      </c>
      <c r="F3025">
        <f>COUNTIF(HOF!$C:$C, B3025)</f>
        <v>0</v>
      </c>
      <c r="H3025">
        <v>42</v>
      </c>
      <c r="I3025">
        <v>36</v>
      </c>
      <c r="J3025">
        <f t="shared" si="94"/>
        <v>0.53846153846153844</v>
      </c>
      <c r="K3025">
        <v>3.21310065783153</v>
      </c>
      <c r="L3025">
        <v>821</v>
      </c>
      <c r="M3025">
        <v>5</v>
      </c>
      <c r="N3025">
        <v>137</v>
      </c>
      <c r="O3025">
        <v>722.2</v>
      </c>
      <c r="P3025">
        <v>9.8261101512755094</v>
      </c>
      <c r="Q3025">
        <v>2.2292442548521101</v>
      </c>
      <c r="R3025">
        <v>4.4078212299999997</v>
      </c>
      <c r="S3025">
        <v>0.21341688168079601</v>
      </c>
      <c r="T3025">
        <v>1.04889332413277</v>
      </c>
      <c r="U3025">
        <v>3.32601410626244</v>
      </c>
      <c r="V3025">
        <v>9.8674923256039602</v>
      </c>
      <c r="W3025">
        <f t="shared" si="95"/>
        <v>2.7326204169493105</v>
      </c>
      <c r="X3025">
        <v>13.0960266590118</v>
      </c>
      <c r="Y3025">
        <v>-0.61948497337761299</v>
      </c>
      <c r="Z3025">
        <v>81.985190459763601</v>
      </c>
      <c r="AA3025">
        <v>84.251157378148093</v>
      </c>
      <c r="AB3025">
        <v>2.9501698195406298</v>
      </c>
      <c r="AC3025">
        <v>-0.112913448430909</v>
      </c>
      <c r="AD3025">
        <v>124.28961958063999</v>
      </c>
      <c r="AE3025">
        <v>69.535230898734</v>
      </c>
      <c r="AF3025">
        <v>177.46825450842701</v>
      </c>
      <c r="AG3025">
        <v>85.906100911414597</v>
      </c>
      <c r="AH3025">
        <v>79.766520375105202</v>
      </c>
      <c r="AI3025">
        <v>0</v>
      </c>
      <c r="AJ3025" t="s">
        <v>463</v>
      </c>
      <c r="AK3025">
        <v>489265</v>
      </c>
    </row>
    <row r="3026" spans="1:37" hidden="1" x14ac:dyDescent="0.45">
      <c r="A3026">
        <v>1013320</v>
      </c>
      <c r="B3026" t="s">
        <v>462</v>
      </c>
      <c r="C3026" t="s">
        <v>5</v>
      </c>
      <c r="D3026" t="s">
        <v>5</v>
      </c>
      <c r="E3026">
        <f>COUNTIFS(HOF!$A$2:$A$1048576, B3026)</f>
        <v>0</v>
      </c>
      <c r="F3026">
        <f>COUNTIF(HOF!$C:$C, B3026)</f>
        <v>0</v>
      </c>
      <c r="H3026">
        <v>12</v>
      </c>
      <c r="I3026">
        <v>20</v>
      </c>
      <c r="J3026">
        <f t="shared" si="94"/>
        <v>0.375</v>
      </c>
      <c r="K3026">
        <v>5.0550663895601096</v>
      </c>
      <c r="L3026">
        <v>116</v>
      </c>
      <c r="M3026">
        <v>31</v>
      </c>
      <c r="N3026">
        <v>0</v>
      </c>
      <c r="O3026">
        <v>302.2</v>
      </c>
      <c r="P3026">
        <v>5.6497800824495297</v>
      </c>
      <c r="Q3026">
        <v>3.2411896262473601</v>
      </c>
      <c r="R3026">
        <v>1.74311927</v>
      </c>
      <c r="S3026">
        <v>0.27415359207266699</v>
      </c>
      <c r="T3026">
        <v>1.45704854757909</v>
      </c>
      <c r="U3026">
        <v>4.73170788702134</v>
      </c>
      <c r="V3026">
        <v>-7.5997883453965104E-2</v>
      </c>
      <c r="W3026">
        <f t="shared" si="95"/>
        <v>-5.0296415257422303E-2</v>
      </c>
      <c r="X3026">
        <v>-4.0750019226688803</v>
      </c>
      <c r="Y3026">
        <v>-1.0027823731002801</v>
      </c>
      <c r="Z3026">
        <v>127.765268503442</v>
      </c>
      <c r="AA3026">
        <v>119.591512694369</v>
      </c>
      <c r="AC3026">
        <v>0.32335850253876502</v>
      </c>
      <c r="AD3026">
        <v>95.821094459955802</v>
      </c>
      <c r="AE3026">
        <v>97.2366069806273</v>
      </c>
      <c r="AF3026">
        <v>97.830103923382495</v>
      </c>
      <c r="AG3026">
        <v>108.169054355264</v>
      </c>
      <c r="AH3026">
        <v>107.66655588868799</v>
      </c>
      <c r="AI3026">
        <v>11</v>
      </c>
      <c r="AJ3026" t="s">
        <v>462</v>
      </c>
      <c r="AK3026">
        <v>123606</v>
      </c>
    </row>
    <row r="3027" spans="1:37" hidden="1" x14ac:dyDescent="0.45">
      <c r="A3027">
        <v>12447</v>
      </c>
      <c r="B3027" t="s">
        <v>461</v>
      </c>
      <c r="C3027" t="s">
        <v>5</v>
      </c>
      <c r="D3027" t="s">
        <v>5</v>
      </c>
      <c r="E3027">
        <f>COUNTIFS(HOF!$A$2:$A$1048576, B3027)</f>
        <v>0</v>
      </c>
      <c r="F3027">
        <f>COUNTIF(HOF!$C:$C, B3027)</f>
        <v>0</v>
      </c>
      <c r="H3027">
        <v>56</v>
      </c>
      <c r="I3027">
        <v>40</v>
      </c>
      <c r="J3027">
        <f t="shared" si="94"/>
        <v>0.58333333333333337</v>
      </c>
      <c r="K3027">
        <v>3.3763273309042701</v>
      </c>
      <c r="L3027">
        <v>334</v>
      </c>
      <c r="M3027">
        <v>97</v>
      </c>
      <c r="N3027">
        <v>16</v>
      </c>
      <c r="O3027">
        <v>847.2</v>
      </c>
      <c r="P3027">
        <v>8.8018092997473101</v>
      </c>
      <c r="Q3027">
        <v>2.3464413211630299</v>
      </c>
      <c r="R3027">
        <v>3.75113122</v>
      </c>
      <c r="S3027">
        <v>0.233693972179289</v>
      </c>
      <c r="T3027">
        <v>1.1525757520242701</v>
      </c>
      <c r="U3027">
        <v>3.5729416723398302</v>
      </c>
      <c r="V3027">
        <v>14.277965108864</v>
      </c>
      <c r="W3027">
        <f t="shared" si="95"/>
        <v>3.3706244355203023</v>
      </c>
      <c r="X3027">
        <v>8.6356568033806909</v>
      </c>
      <c r="Y3027">
        <v>0.911106208311805</v>
      </c>
      <c r="Z3027">
        <v>82.833687346006201</v>
      </c>
      <c r="AA3027">
        <v>85.575937052416904</v>
      </c>
      <c r="AB3027">
        <v>3.7419970775656002</v>
      </c>
      <c r="AC3027">
        <v>-0.19661434143555001</v>
      </c>
      <c r="AD3027">
        <v>101.752443536142</v>
      </c>
      <c r="AE3027">
        <v>71.618199292959901</v>
      </c>
      <c r="AF3027">
        <v>142.33924104678599</v>
      </c>
      <c r="AG3027">
        <v>95.779519678419305</v>
      </c>
      <c r="AH3027">
        <v>88.421585658716793</v>
      </c>
      <c r="AI3027">
        <v>53</v>
      </c>
      <c r="AJ3027" t="s">
        <v>461</v>
      </c>
      <c r="AK3027">
        <v>607625</v>
      </c>
    </row>
    <row r="3028" spans="1:37" hidden="1" x14ac:dyDescent="0.45">
      <c r="A3028">
        <v>1657</v>
      </c>
      <c r="B3028" t="s">
        <v>460</v>
      </c>
      <c r="C3028" t="s">
        <v>5</v>
      </c>
      <c r="D3028" t="s">
        <v>5</v>
      </c>
      <c r="E3028">
        <f>COUNTIFS(HOF!$A$2:$A$1048576, B3028)</f>
        <v>0</v>
      </c>
      <c r="F3028">
        <f>COUNTIF(HOF!$C:$C, B3028)</f>
        <v>0</v>
      </c>
      <c r="H3028">
        <v>26</v>
      </c>
      <c r="I3028">
        <v>34</v>
      </c>
      <c r="J3028">
        <f t="shared" si="94"/>
        <v>0.43333333333333335</v>
      </c>
      <c r="K3028">
        <v>5.45855992575079</v>
      </c>
      <c r="L3028">
        <v>177</v>
      </c>
      <c r="M3028">
        <v>51</v>
      </c>
      <c r="N3028">
        <v>6</v>
      </c>
      <c r="O3028">
        <v>430.1</v>
      </c>
      <c r="P3028">
        <v>6.5670031290641697</v>
      </c>
      <c r="Q3028">
        <v>5.3121617668226104</v>
      </c>
      <c r="R3028">
        <v>1.2362204699999999</v>
      </c>
      <c r="S3028">
        <v>0.255255255255255</v>
      </c>
      <c r="T3028">
        <v>1.57784682400374</v>
      </c>
      <c r="U3028">
        <v>5.40354247934531</v>
      </c>
      <c r="V3028">
        <v>-0.45843440108001199</v>
      </c>
      <c r="W3028">
        <f t="shared" si="95"/>
        <v>-0.21317572707742943</v>
      </c>
      <c r="X3028">
        <v>-4.8338039293885204</v>
      </c>
      <c r="Y3028">
        <v>-2.2905412629689401</v>
      </c>
      <c r="Z3028">
        <v>126.046745028332</v>
      </c>
      <c r="AA3028">
        <v>123.253669194088</v>
      </c>
      <c r="AB3028">
        <v>5.11316407061741</v>
      </c>
      <c r="AC3028">
        <v>5.5017446405480799E-2</v>
      </c>
      <c r="AD3028">
        <v>100.219403113333</v>
      </c>
      <c r="AE3028">
        <v>163.74727119817899</v>
      </c>
      <c r="AF3028">
        <v>61.225923610928703</v>
      </c>
      <c r="AG3028">
        <v>97.604427799462798</v>
      </c>
      <c r="AH3028">
        <v>113.69906883305499</v>
      </c>
      <c r="AI3028">
        <v>20</v>
      </c>
      <c r="AJ3028" t="s">
        <v>460</v>
      </c>
      <c r="AK3028">
        <v>425528</v>
      </c>
    </row>
    <row r="3029" spans="1:37" hidden="1" x14ac:dyDescent="0.45">
      <c r="A3029">
        <v>1009158</v>
      </c>
      <c r="B3029" t="s">
        <v>459</v>
      </c>
      <c r="C3029" t="s">
        <v>5</v>
      </c>
      <c r="D3029" t="s">
        <v>5</v>
      </c>
      <c r="E3029">
        <f>COUNTIFS(HOF!$A$2:$A$1048576, B3029)</f>
        <v>0</v>
      </c>
      <c r="F3029">
        <f>COUNTIF(HOF!$C:$C, B3029)</f>
        <v>0</v>
      </c>
      <c r="H3029">
        <v>5</v>
      </c>
      <c r="I3029">
        <v>19</v>
      </c>
      <c r="J3029">
        <f t="shared" si="94"/>
        <v>0.20833333333333334</v>
      </c>
      <c r="K3029">
        <v>4.80628331766491</v>
      </c>
      <c r="L3029">
        <v>132</v>
      </c>
      <c r="M3029">
        <v>24</v>
      </c>
      <c r="N3029">
        <v>5</v>
      </c>
      <c r="O3029">
        <v>318.10000000000002</v>
      </c>
      <c r="P3029">
        <v>5.2020948850020199</v>
      </c>
      <c r="Q3029">
        <v>3.1099480290772901</v>
      </c>
      <c r="R3029">
        <v>1.67272727</v>
      </c>
      <c r="S3029">
        <v>0.27674418604651102</v>
      </c>
      <c r="T3029">
        <v>1.4670158884637301</v>
      </c>
      <c r="U3029">
        <v>3.8377898481087001</v>
      </c>
      <c r="V3029">
        <v>2.19262597709894</v>
      </c>
      <c r="W3029">
        <f t="shared" si="95"/>
        <v>1.3785765338566112</v>
      </c>
      <c r="Z3029">
        <v>123.36638996583</v>
      </c>
      <c r="AA3029">
        <v>100.935752852561</v>
      </c>
      <c r="AC3029">
        <v>0.96849346955620497</v>
      </c>
      <c r="AD3029">
        <v>99.437190472704501</v>
      </c>
      <c r="AE3029">
        <v>96.874339569967105</v>
      </c>
      <c r="AF3029">
        <v>102.91012469162</v>
      </c>
      <c r="AG3029">
        <v>109.10168110133</v>
      </c>
      <c r="AH3029">
        <v>109.114726881189</v>
      </c>
      <c r="AJ3029" t="s">
        <v>459</v>
      </c>
      <c r="AK3029">
        <v>119352</v>
      </c>
    </row>
    <row r="3030" spans="1:37" hidden="1" x14ac:dyDescent="0.45">
      <c r="A3030">
        <v>19427</v>
      </c>
      <c r="B3030" t="s">
        <v>458</v>
      </c>
      <c r="C3030" t="s">
        <v>1</v>
      </c>
      <c r="D3030" t="s">
        <v>1</v>
      </c>
      <c r="E3030">
        <f>COUNTIFS(HOF!$A$2:$A$1048576, B3030)</f>
        <v>0</v>
      </c>
      <c r="F3030">
        <f>COUNTIF(HOF!$C:$C, B3030)</f>
        <v>0</v>
      </c>
      <c r="H3030">
        <v>62</v>
      </c>
      <c r="I3030">
        <v>32</v>
      </c>
      <c r="J3030">
        <f t="shared" si="94"/>
        <v>0.65957446808510634</v>
      </c>
      <c r="K3030">
        <v>3.22419926637127</v>
      </c>
      <c r="L3030">
        <v>136</v>
      </c>
      <c r="M3030">
        <v>134</v>
      </c>
      <c r="N3030">
        <v>0</v>
      </c>
      <c r="O3030">
        <v>843</v>
      </c>
      <c r="P3030">
        <v>10.2277579376943</v>
      </c>
      <c r="Q3030">
        <v>2.00711742409867</v>
      </c>
      <c r="R3030">
        <v>5.0957446800000001</v>
      </c>
      <c r="S3030">
        <v>0.234340916173262</v>
      </c>
      <c r="T3030">
        <v>1.1150652356103701</v>
      </c>
      <c r="U3030">
        <v>3.0909067235794199</v>
      </c>
      <c r="V3030">
        <v>21.483660992234899</v>
      </c>
      <c r="W3030">
        <f t="shared" si="95"/>
        <v>5.096953972060474</v>
      </c>
      <c r="X3030">
        <v>12.419435376068501</v>
      </c>
      <c r="Y3030">
        <v>1.75640125417866</v>
      </c>
      <c r="Z3030">
        <v>75.3687487671029</v>
      </c>
      <c r="AA3030">
        <v>72.897027783149895</v>
      </c>
      <c r="AB3030">
        <v>3.3363228092127999</v>
      </c>
      <c r="AC3030">
        <v>0.13329254279184699</v>
      </c>
      <c r="AD3030">
        <v>117.289292529403</v>
      </c>
      <c r="AE3030">
        <v>61.980799661022303</v>
      </c>
      <c r="AF3030">
        <v>188.881144213478</v>
      </c>
      <c r="AG3030">
        <v>95.680579382611199</v>
      </c>
      <c r="AH3030">
        <v>85.575848221125696</v>
      </c>
      <c r="AI3030">
        <v>90</v>
      </c>
      <c r="AJ3030" t="s">
        <v>458</v>
      </c>
      <c r="AK3030">
        <v>669456</v>
      </c>
    </row>
    <row r="3031" spans="1:37" hidden="1" x14ac:dyDescent="0.45">
      <c r="A3031">
        <v>10756</v>
      </c>
      <c r="B3031" t="s">
        <v>457</v>
      </c>
      <c r="C3031" t="s">
        <v>5</v>
      </c>
      <c r="D3031" t="s">
        <v>5</v>
      </c>
      <c r="E3031">
        <f>COUNTIFS(HOF!$A$2:$A$1048576, B3031)</f>
        <v>0</v>
      </c>
      <c r="F3031">
        <f>COUNTIF(HOF!$C:$C, B3031)</f>
        <v>0</v>
      </c>
      <c r="H3031">
        <v>24</v>
      </c>
      <c r="I3031">
        <v>29</v>
      </c>
      <c r="J3031">
        <f t="shared" si="94"/>
        <v>0.45283018867924529</v>
      </c>
      <c r="K3031">
        <v>4.5031670169481499</v>
      </c>
      <c r="L3031">
        <v>345</v>
      </c>
      <c r="M3031">
        <v>33</v>
      </c>
      <c r="N3031">
        <v>67</v>
      </c>
      <c r="O3031">
        <v>473.2</v>
      </c>
      <c r="P3031">
        <v>8.3983114830847398</v>
      </c>
      <c r="Q3031">
        <v>3.3061226200378799</v>
      </c>
      <c r="R3031">
        <v>2.54022989</v>
      </c>
      <c r="S3031">
        <v>0.250410060142154</v>
      </c>
      <c r="T3031">
        <v>1.3342717087253699</v>
      </c>
      <c r="U3031">
        <v>4.2162245991071101</v>
      </c>
      <c r="V3031">
        <v>4.0658520385622898</v>
      </c>
      <c r="W3031">
        <f t="shared" si="95"/>
        <v>1.7184497204405285</v>
      </c>
      <c r="X3031">
        <v>5.0511660068295896</v>
      </c>
      <c r="Y3031">
        <v>3.9909615951503499</v>
      </c>
      <c r="Z3031">
        <v>107.506698033508</v>
      </c>
      <c r="AA3031">
        <v>99.565150626311507</v>
      </c>
      <c r="AB3031">
        <v>3.9844419068634802</v>
      </c>
      <c r="AC3031">
        <v>0.28694241784104202</v>
      </c>
      <c r="AD3031">
        <v>102.040330113325</v>
      </c>
      <c r="AE3031">
        <v>106.161195429321</v>
      </c>
      <c r="AF3031">
        <v>96.061763796564193</v>
      </c>
      <c r="AG3031">
        <v>100.590991395285</v>
      </c>
      <c r="AH3031">
        <v>102.007403745489</v>
      </c>
      <c r="AI3031">
        <v>12</v>
      </c>
      <c r="AJ3031" t="s">
        <v>457</v>
      </c>
      <c r="AK3031">
        <v>572888</v>
      </c>
    </row>
    <row r="3032" spans="1:37" hidden="1" x14ac:dyDescent="0.45">
      <c r="A3032">
        <v>21483</v>
      </c>
      <c r="B3032" t="s">
        <v>456</v>
      </c>
      <c r="C3032" t="s">
        <v>1</v>
      </c>
      <c r="D3032" t="s">
        <v>1</v>
      </c>
      <c r="E3032">
        <f>COUNTIFS(HOF!$A$2:$A$1048576, B3032)</f>
        <v>0</v>
      </c>
      <c r="F3032">
        <f>COUNTIF(HOF!$C:$C, B3032)</f>
        <v>0</v>
      </c>
      <c r="H3032">
        <v>33</v>
      </c>
      <c r="I3032">
        <v>16</v>
      </c>
      <c r="J3032">
        <f t="shared" si="94"/>
        <v>0.67346938775510201</v>
      </c>
      <c r="K3032">
        <v>3.02471177290517</v>
      </c>
      <c r="L3032">
        <v>74</v>
      </c>
      <c r="M3032">
        <v>74</v>
      </c>
      <c r="N3032">
        <v>0</v>
      </c>
      <c r="O3032">
        <v>404.2</v>
      </c>
      <c r="P3032">
        <v>10.1416806503291</v>
      </c>
      <c r="Q3032">
        <v>2.57990121806617</v>
      </c>
      <c r="R3032">
        <v>3.9310344800000001</v>
      </c>
      <c r="S3032">
        <v>0.21978751660026499</v>
      </c>
      <c r="T3032">
        <v>1.10461287785017</v>
      </c>
      <c r="U3032">
        <v>3.3558522452379802</v>
      </c>
      <c r="V3032">
        <v>8.0156552791595406</v>
      </c>
      <c r="W3032">
        <f t="shared" si="95"/>
        <v>3.966182721009174</v>
      </c>
      <c r="X3032">
        <v>5.7823712825775102</v>
      </c>
      <c r="Y3032">
        <v>1.3282743718305099</v>
      </c>
      <c r="Z3032">
        <v>75.929255643776798</v>
      </c>
      <c r="AA3032">
        <v>83.328015530949202</v>
      </c>
      <c r="AB3032">
        <v>3.42752458507616</v>
      </c>
      <c r="AC3032">
        <v>-0.33114047233280902</v>
      </c>
      <c r="AD3032">
        <v>116.944298429227</v>
      </c>
      <c r="AE3032">
        <v>80.873477841833605</v>
      </c>
      <c r="AF3032">
        <v>143.61831532952601</v>
      </c>
      <c r="AG3032">
        <v>90.937690480685106</v>
      </c>
      <c r="AH3032">
        <v>86.081911944245206</v>
      </c>
      <c r="AI3032">
        <v>36</v>
      </c>
      <c r="AJ3032" t="s">
        <v>456</v>
      </c>
      <c r="AK3032">
        <v>663556</v>
      </c>
    </row>
    <row r="3033" spans="1:37" hidden="1" x14ac:dyDescent="0.45">
      <c r="A3033">
        <v>1010719</v>
      </c>
      <c r="B3033" t="s">
        <v>455</v>
      </c>
      <c r="C3033" t="s">
        <v>5</v>
      </c>
      <c r="D3033" t="s">
        <v>1</v>
      </c>
      <c r="E3033">
        <f>COUNTIFS(HOF!$A$2:$A$1048576, B3033)</f>
        <v>0</v>
      </c>
      <c r="F3033">
        <f>COUNTIF(HOF!$C:$C, B3033)</f>
        <v>0</v>
      </c>
      <c r="H3033">
        <v>111</v>
      </c>
      <c r="I3033">
        <v>118</v>
      </c>
      <c r="J3033">
        <f t="shared" si="94"/>
        <v>0.48471615720524019</v>
      </c>
      <c r="K3033">
        <v>4.0206627548788001</v>
      </c>
      <c r="L3033">
        <v>469</v>
      </c>
      <c r="M3033">
        <v>230</v>
      </c>
      <c r="N3033">
        <v>40</v>
      </c>
      <c r="O3033">
        <v>1871.1</v>
      </c>
      <c r="P3033">
        <v>4.7661205623024996</v>
      </c>
      <c r="Q3033">
        <v>3.53010342354191</v>
      </c>
      <c r="R3033">
        <v>1.3501362400000001</v>
      </c>
      <c r="S3033">
        <v>0.26493150684931499</v>
      </c>
      <c r="T3033">
        <v>1.4257214553451101</v>
      </c>
      <c r="U3033">
        <v>3.9713213819247</v>
      </c>
      <c r="V3033">
        <v>18.323589572682899</v>
      </c>
      <c r="W3033">
        <f t="shared" si="95"/>
        <v>1.9585900884701939</v>
      </c>
      <c r="X3033">
        <v>-1.18590159434825</v>
      </c>
      <c r="Y3033">
        <v>2.6071834846315198</v>
      </c>
      <c r="Z3033">
        <v>103.278964098241</v>
      </c>
      <c r="AA3033">
        <v>103.01803547542301</v>
      </c>
      <c r="AC3033">
        <v>4.9341372954098697E-2</v>
      </c>
      <c r="AD3033">
        <v>91.606185951863594</v>
      </c>
      <c r="AE3033">
        <v>109.375025378342</v>
      </c>
      <c r="AF3033">
        <v>83.855049151931794</v>
      </c>
      <c r="AG3033">
        <v>104.361034963891</v>
      </c>
      <c r="AH3033">
        <v>106.113534394711</v>
      </c>
      <c r="AI3033">
        <v>117</v>
      </c>
      <c r="AJ3033" t="s">
        <v>455</v>
      </c>
      <c r="AK3033">
        <v>120949</v>
      </c>
    </row>
    <row r="3034" spans="1:37" hidden="1" x14ac:dyDescent="0.45">
      <c r="A3034">
        <v>574</v>
      </c>
      <c r="B3034" t="s">
        <v>454</v>
      </c>
      <c r="C3034" t="s">
        <v>1</v>
      </c>
      <c r="D3034" t="s">
        <v>1</v>
      </c>
      <c r="E3034">
        <f>COUNTIFS(HOF!$A$2:$A$1048576, B3034)</f>
        <v>0</v>
      </c>
      <c r="F3034">
        <f>COUNTIF(HOF!$C:$C, B3034)</f>
        <v>0</v>
      </c>
      <c r="H3034">
        <v>114</v>
      </c>
      <c r="I3034">
        <v>96</v>
      </c>
      <c r="J3034">
        <f t="shared" si="94"/>
        <v>0.54285714285714282</v>
      </c>
      <c r="K3034">
        <v>4.0889303123620202</v>
      </c>
      <c r="L3034">
        <v>305</v>
      </c>
      <c r="M3034">
        <v>278</v>
      </c>
      <c r="N3034">
        <v>0</v>
      </c>
      <c r="O3034">
        <v>1791.2</v>
      </c>
      <c r="P3034">
        <v>7.0476280445256902</v>
      </c>
      <c r="Q3034">
        <v>2.1047442271249199</v>
      </c>
      <c r="R3034">
        <v>3.3484486900000001</v>
      </c>
      <c r="S3034">
        <v>0.27062937062936998</v>
      </c>
      <c r="T3034">
        <v>1.3138604907589599</v>
      </c>
      <c r="U3034">
        <v>3.6924003362794302</v>
      </c>
      <c r="V3034">
        <v>32.606082940474103</v>
      </c>
      <c r="W3034">
        <f t="shared" si="95"/>
        <v>3.6406970679403865</v>
      </c>
      <c r="X3034">
        <v>1.71608406957238</v>
      </c>
      <c r="Y3034">
        <v>-0.73802903105470397</v>
      </c>
      <c r="Z3034">
        <v>97.961228448927301</v>
      </c>
      <c r="AA3034">
        <v>87.397314149579103</v>
      </c>
      <c r="AB3034">
        <v>4.7030844529621296</v>
      </c>
      <c r="AC3034">
        <v>0.396529976082581</v>
      </c>
      <c r="AD3034">
        <v>104.953152194824</v>
      </c>
      <c r="AE3034">
        <v>61.094107059409197</v>
      </c>
      <c r="AF3034">
        <v>171.58021703351801</v>
      </c>
      <c r="AG3034">
        <v>105.032529584828</v>
      </c>
      <c r="AH3034">
        <v>94.6281021059702</v>
      </c>
      <c r="AI3034">
        <v>155</v>
      </c>
      <c r="AJ3034" t="s">
        <v>454</v>
      </c>
      <c r="AK3034">
        <v>121110</v>
      </c>
    </row>
    <row r="3035" spans="1:37" hidden="1" x14ac:dyDescent="0.45">
      <c r="A3035">
        <v>6204</v>
      </c>
      <c r="B3035" t="s">
        <v>453</v>
      </c>
      <c r="C3035" t="s">
        <v>1</v>
      </c>
      <c r="D3035" t="s">
        <v>1</v>
      </c>
      <c r="E3035">
        <f>COUNTIFS(HOF!$A$2:$A$1048576, B3035)</f>
        <v>0</v>
      </c>
      <c r="F3035">
        <f>COUNTIF(HOF!$C:$C, B3035)</f>
        <v>0</v>
      </c>
      <c r="H3035">
        <v>61</v>
      </c>
      <c r="I3035">
        <v>48</v>
      </c>
      <c r="J3035">
        <f t="shared" si="94"/>
        <v>0.55963302752293576</v>
      </c>
      <c r="K3035">
        <v>3.9320386310742501</v>
      </c>
      <c r="L3035">
        <v>195</v>
      </c>
      <c r="M3035">
        <v>167</v>
      </c>
      <c r="N3035">
        <v>1</v>
      </c>
      <c r="O3035">
        <v>1030</v>
      </c>
      <c r="P3035">
        <v>7.3048539901735001</v>
      </c>
      <c r="Q3035">
        <v>2.7436891781273598</v>
      </c>
      <c r="R3035">
        <v>2.6624203799999999</v>
      </c>
      <c r="S3035">
        <v>0.24172770901742799</v>
      </c>
      <c r="T3035">
        <v>1.23398051854206</v>
      </c>
      <c r="U3035">
        <v>4.2584148035203402</v>
      </c>
      <c r="V3035">
        <v>11.897293513640699</v>
      </c>
      <c r="W3035">
        <f t="shared" si="95"/>
        <v>2.3101540803185823</v>
      </c>
      <c r="X3035">
        <v>3.9481418766081302</v>
      </c>
      <c r="Y3035">
        <v>-0.33294461190311297</v>
      </c>
      <c r="Z3035">
        <v>95.083739361868894</v>
      </c>
      <c r="AA3035">
        <v>101.017954785136</v>
      </c>
      <c r="AB3035">
        <v>4.0425997559187801</v>
      </c>
      <c r="AC3035">
        <v>-0.32637617244608702</v>
      </c>
      <c r="AD3035">
        <v>104.46599029986299</v>
      </c>
      <c r="AE3035">
        <v>86.300705357566102</v>
      </c>
      <c r="AF3035">
        <v>121.43575102125899</v>
      </c>
      <c r="AG3035">
        <v>94.602104335728896</v>
      </c>
      <c r="AH3035">
        <v>91.456716107022501</v>
      </c>
      <c r="AI3035">
        <v>93</v>
      </c>
      <c r="AJ3035" t="s">
        <v>453</v>
      </c>
      <c r="AK3035">
        <v>451788</v>
      </c>
    </row>
    <row r="3036" spans="1:37" hidden="1" x14ac:dyDescent="0.45">
      <c r="A3036">
        <v>12857</v>
      </c>
      <c r="B3036" t="s">
        <v>452</v>
      </c>
      <c r="C3036" t="s">
        <v>5</v>
      </c>
      <c r="D3036" t="s">
        <v>5</v>
      </c>
      <c r="E3036">
        <f>COUNTIFS(HOF!$A$2:$A$1048576, B3036)</f>
        <v>0</v>
      </c>
      <c r="F3036">
        <f>COUNTIF(HOF!$C:$C, B3036)</f>
        <v>0</v>
      </c>
      <c r="H3036">
        <v>11</v>
      </c>
      <c r="I3036">
        <v>8</v>
      </c>
      <c r="J3036">
        <f t="shared" si="94"/>
        <v>0.57894736842105265</v>
      </c>
      <c r="K3036">
        <v>4.1458741240115504</v>
      </c>
      <c r="L3036">
        <v>299</v>
      </c>
      <c r="M3036">
        <v>16</v>
      </c>
      <c r="N3036">
        <v>8</v>
      </c>
      <c r="O3036">
        <v>347.1</v>
      </c>
      <c r="P3036">
        <v>9.3282167790260093</v>
      </c>
      <c r="Q3036">
        <v>3.1094055930086602</v>
      </c>
      <c r="R3036">
        <v>3</v>
      </c>
      <c r="S3036">
        <v>0.24889867841409599</v>
      </c>
      <c r="T3036">
        <v>1.32149737702868</v>
      </c>
      <c r="U3036">
        <v>3.8941629976096701</v>
      </c>
      <c r="V3036">
        <v>3.21307414211332</v>
      </c>
      <c r="W3036">
        <f t="shared" si="95"/>
        <v>1.8513823924594177</v>
      </c>
      <c r="X3036">
        <v>-1.8236596076749201</v>
      </c>
      <c r="Y3036">
        <v>-2.2173320006073798</v>
      </c>
      <c r="Z3036">
        <v>98.776232672108407</v>
      </c>
      <c r="AA3036">
        <v>91.363574531986202</v>
      </c>
      <c r="AB3036">
        <v>3.7989654363030398</v>
      </c>
      <c r="AC3036">
        <v>0.25171112640188797</v>
      </c>
      <c r="AD3036">
        <v>108.109514064845</v>
      </c>
      <c r="AE3036">
        <v>97.459452713560594</v>
      </c>
      <c r="AF3036">
        <v>110.780032519998</v>
      </c>
      <c r="AG3036">
        <v>101.97173937637</v>
      </c>
      <c r="AH3036">
        <v>101.953665899265</v>
      </c>
      <c r="AI3036">
        <v>0</v>
      </c>
      <c r="AJ3036" t="s">
        <v>452</v>
      </c>
      <c r="AK3036">
        <v>542888</v>
      </c>
    </row>
    <row r="3037" spans="1:37" hidden="1" x14ac:dyDescent="0.45">
      <c r="A3037">
        <v>1001213</v>
      </c>
      <c r="B3037" t="s">
        <v>451</v>
      </c>
      <c r="C3037" t="s">
        <v>1</v>
      </c>
      <c r="D3037" t="s">
        <v>5</v>
      </c>
      <c r="E3037">
        <f>COUNTIFS(HOF!$A$2:$A$1048576, B3037)</f>
        <v>0</v>
      </c>
      <c r="F3037">
        <f>COUNTIF(HOF!$C:$C, B3037)</f>
        <v>0</v>
      </c>
      <c r="H3037">
        <v>49</v>
      </c>
      <c r="I3037">
        <v>63</v>
      </c>
      <c r="J3037">
        <f t="shared" si="94"/>
        <v>0.4375</v>
      </c>
      <c r="K3037">
        <v>5.1394100297495804</v>
      </c>
      <c r="L3037">
        <v>217</v>
      </c>
      <c r="M3037">
        <v>132</v>
      </c>
      <c r="N3037">
        <v>1</v>
      </c>
      <c r="O3037">
        <v>870.1</v>
      </c>
      <c r="P3037">
        <v>5.1083874339965698</v>
      </c>
      <c r="Q3037">
        <v>3.0195326532935201</v>
      </c>
      <c r="R3037">
        <v>1.69178082</v>
      </c>
      <c r="S3037">
        <v>0.27913587265491702</v>
      </c>
      <c r="T3037">
        <v>1.4638069255311801</v>
      </c>
      <c r="U3037">
        <v>5.0196864656842104</v>
      </c>
      <c r="V3037">
        <v>2.7691914709284902</v>
      </c>
      <c r="W3037">
        <f t="shared" si="95"/>
        <v>0.63652257692874159</v>
      </c>
      <c r="X3037">
        <v>-8.1558038517832703</v>
      </c>
      <c r="Y3037">
        <v>1.4972798389850901</v>
      </c>
      <c r="Z3037">
        <v>119.225571062182</v>
      </c>
      <c r="AA3037">
        <v>116.51526762854699</v>
      </c>
      <c r="AC3037">
        <v>0.119723564065374</v>
      </c>
      <c r="AD3037">
        <v>83.512518807789306</v>
      </c>
      <c r="AE3037">
        <v>88.930245842254706</v>
      </c>
      <c r="AF3037">
        <v>95.218401266923195</v>
      </c>
      <c r="AG3037">
        <v>107.701306816331</v>
      </c>
      <c r="AH3037">
        <v>105.135684229451</v>
      </c>
      <c r="AI3037">
        <v>52</v>
      </c>
      <c r="AJ3037" t="s">
        <v>451</v>
      </c>
      <c r="AK3037">
        <v>111250</v>
      </c>
    </row>
    <row r="3038" spans="1:37" hidden="1" x14ac:dyDescent="0.45">
      <c r="A3038">
        <v>1855</v>
      </c>
      <c r="B3038" t="s">
        <v>450</v>
      </c>
      <c r="C3038" t="s">
        <v>5</v>
      </c>
      <c r="D3038" t="s">
        <v>5</v>
      </c>
      <c r="E3038">
        <f>COUNTIFS(HOF!$A$2:$A$1048576, B3038)</f>
        <v>0</v>
      </c>
      <c r="F3038">
        <f>COUNTIF(HOF!$C:$C, B3038)</f>
        <v>0</v>
      </c>
      <c r="H3038">
        <v>29</v>
      </c>
      <c r="I3038">
        <v>33</v>
      </c>
      <c r="J3038">
        <f t="shared" si="94"/>
        <v>0.46774193548387094</v>
      </c>
      <c r="K3038">
        <v>4.4063036891718497</v>
      </c>
      <c r="L3038">
        <v>541</v>
      </c>
      <c r="M3038">
        <v>0</v>
      </c>
      <c r="N3038">
        <v>12</v>
      </c>
      <c r="O3038">
        <v>592.1</v>
      </c>
      <c r="P3038">
        <v>6.1232427128836502</v>
      </c>
      <c r="Q3038">
        <v>2.6741705148077402</v>
      </c>
      <c r="R3038">
        <v>2.2897727300000001</v>
      </c>
      <c r="S3038">
        <v>0.28800675675675602</v>
      </c>
      <c r="T3038">
        <v>1.44850902885419</v>
      </c>
      <c r="U3038">
        <v>4.2256198135609297</v>
      </c>
      <c r="V3038">
        <v>1.5250670574605401</v>
      </c>
      <c r="W3038">
        <f t="shared" si="95"/>
        <v>0.5151383406385881</v>
      </c>
      <c r="X3038">
        <v>-1.8650779891759099</v>
      </c>
      <c r="Y3038">
        <v>1.6829270162560399</v>
      </c>
      <c r="Z3038">
        <v>101.769685008492</v>
      </c>
      <c r="AA3038">
        <v>98.879481053455294</v>
      </c>
      <c r="AB3038">
        <v>3.70375640866353</v>
      </c>
      <c r="AC3038">
        <v>0.180683875610919</v>
      </c>
      <c r="AD3038">
        <v>90.3248202637171</v>
      </c>
      <c r="AE3038">
        <v>83.402286501286198</v>
      </c>
      <c r="AF3038">
        <v>108.690859680462</v>
      </c>
      <c r="AG3038">
        <v>111.21646291032</v>
      </c>
      <c r="AH3038">
        <v>105.921580421504</v>
      </c>
      <c r="AI3038">
        <v>0</v>
      </c>
      <c r="AJ3038" t="s">
        <v>450</v>
      </c>
      <c r="AK3038">
        <v>425861</v>
      </c>
    </row>
    <row r="3039" spans="1:37" hidden="1" x14ac:dyDescent="0.45">
      <c r="A3039">
        <v>424</v>
      </c>
      <c r="B3039" t="s">
        <v>449</v>
      </c>
      <c r="C3039" t="s">
        <v>5</v>
      </c>
      <c r="D3039" t="s">
        <v>1</v>
      </c>
      <c r="E3039">
        <f>COUNTIFS(HOF!$A$2:$A$1048576, B3039)</f>
        <v>0</v>
      </c>
      <c r="F3039">
        <f>COUNTIF(HOF!$C:$C, B3039)</f>
        <v>0</v>
      </c>
      <c r="H3039">
        <v>45</v>
      </c>
      <c r="I3039">
        <v>61</v>
      </c>
      <c r="J3039">
        <f t="shared" si="94"/>
        <v>0.42452830188679247</v>
      </c>
      <c r="K3039">
        <v>4.9880695071864203</v>
      </c>
      <c r="L3039">
        <v>269</v>
      </c>
      <c r="M3039">
        <v>134</v>
      </c>
      <c r="N3039">
        <v>36</v>
      </c>
      <c r="O3039">
        <v>922</v>
      </c>
      <c r="P3039">
        <v>6.0422994617385504</v>
      </c>
      <c r="Q3039">
        <v>4.6366595223357203</v>
      </c>
      <c r="R3039">
        <v>1.30315789</v>
      </c>
      <c r="S3039">
        <v>0.25522429646140898</v>
      </c>
      <c r="T3039">
        <v>1.5086768176769501</v>
      </c>
      <c r="U3039">
        <v>5.4187855595585503</v>
      </c>
      <c r="V3039">
        <v>2.7459375667385699</v>
      </c>
      <c r="W3039">
        <f t="shared" si="95"/>
        <v>0.59564806219925592</v>
      </c>
      <c r="X3039">
        <v>-1.92848206125199</v>
      </c>
      <c r="Y3039">
        <v>3.58946747871952</v>
      </c>
      <c r="Z3039">
        <v>105.766445697384</v>
      </c>
      <c r="AA3039">
        <v>119.223532335193</v>
      </c>
      <c r="AB3039">
        <v>5.1944545827426296</v>
      </c>
      <c r="AC3039">
        <v>-0.43071605237212102</v>
      </c>
      <c r="AD3039">
        <v>89.844970861306805</v>
      </c>
      <c r="AE3039">
        <v>138.62654079187101</v>
      </c>
      <c r="AF3039">
        <v>64.851058548546106</v>
      </c>
      <c r="AG3039">
        <v>98.749360880366794</v>
      </c>
      <c r="AH3039">
        <v>109.109407599367</v>
      </c>
      <c r="AI3039">
        <v>65</v>
      </c>
      <c r="AJ3039" t="s">
        <v>449</v>
      </c>
      <c r="AK3039">
        <v>276336</v>
      </c>
    </row>
    <row r="3040" spans="1:37" hidden="1" x14ac:dyDescent="0.45">
      <c r="A3040">
        <v>873</v>
      </c>
      <c r="B3040" t="s">
        <v>448</v>
      </c>
      <c r="C3040" t="s">
        <v>1</v>
      </c>
      <c r="D3040" t="s">
        <v>1</v>
      </c>
      <c r="E3040">
        <f>COUNTIFS(HOF!$A$2:$A$1048576, B3040)</f>
        <v>0</v>
      </c>
      <c r="F3040">
        <f>COUNTIF(HOF!$C:$C, B3040)</f>
        <v>0</v>
      </c>
      <c r="H3040">
        <v>101</v>
      </c>
      <c r="I3040">
        <v>93</v>
      </c>
      <c r="J3040">
        <f t="shared" si="94"/>
        <v>0.52061855670103097</v>
      </c>
      <c r="K3040">
        <v>4.7136048771732604</v>
      </c>
      <c r="L3040">
        <v>283</v>
      </c>
      <c r="M3040">
        <v>281</v>
      </c>
      <c r="N3040">
        <v>0</v>
      </c>
      <c r="O3040">
        <v>1678.1</v>
      </c>
      <c r="P3040">
        <v>6.4885800925820796</v>
      </c>
      <c r="Q3040">
        <v>4.6009931565582001</v>
      </c>
      <c r="R3040">
        <v>1.4102564099999999</v>
      </c>
      <c r="S3040">
        <v>0.26325524044389598</v>
      </c>
      <c r="T3040">
        <v>1.5288977518425699</v>
      </c>
      <c r="U3040">
        <v>4.49781769945674</v>
      </c>
      <c r="V3040">
        <v>17.9577376842498</v>
      </c>
      <c r="W3040">
        <f t="shared" si="95"/>
        <v>2.1402464315892735</v>
      </c>
      <c r="X3040">
        <v>-6.9601094946265203</v>
      </c>
      <c r="Y3040">
        <v>-2.4268673625490198</v>
      </c>
      <c r="Z3040">
        <v>109.786847583556</v>
      </c>
      <c r="AA3040">
        <v>102.935428246974</v>
      </c>
      <c r="AB3040">
        <v>4.9375169957659999</v>
      </c>
      <c r="AC3040">
        <v>0.21578717771652201</v>
      </c>
      <c r="AD3040">
        <v>95.797006388502695</v>
      </c>
      <c r="AE3040">
        <v>131.82520561042</v>
      </c>
      <c r="AF3040">
        <v>72.756860317343097</v>
      </c>
      <c r="AG3040">
        <v>102.152532091609</v>
      </c>
      <c r="AH3040">
        <v>109.673184614645</v>
      </c>
      <c r="AI3040">
        <v>135</v>
      </c>
      <c r="AJ3040" t="s">
        <v>448</v>
      </c>
      <c r="AK3040">
        <v>113915</v>
      </c>
    </row>
    <row r="3041" spans="1:37" hidden="1" x14ac:dyDescent="0.45">
      <c r="A3041">
        <v>1005818</v>
      </c>
      <c r="B3041" t="s">
        <v>447</v>
      </c>
      <c r="C3041" t="s">
        <v>5</v>
      </c>
      <c r="D3041" t="s">
        <v>5</v>
      </c>
      <c r="E3041">
        <f>COUNTIFS(HOF!$A$2:$A$1048576, B3041)</f>
        <v>0</v>
      </c>
      <c r="F3041">
        <f>COUNTIF(HOF!$C:$C, B3041)</f>
        <v>0</v>
      </c>
      <c r="H3041">
        <v>24</v>
      </c>
      <c r="I3041">
        <v>38</v>
      </c>
      <c r="J3041">
        <f t="shared" si="94"/>
        <v>0.38709677419354838</v>
      </c>
      <c r="K3041">
        <v>4.6106083819025701</v>
      </c>
      <c r="L3041">
        <v>181</v>
      </c>
      <c r="M3041">
        <v>62</v>
      </c>
      <c r="N3041">
        <v>10</v>
      </c>
      <c r="O3041">
        <v>515.1</v>
      </c>
      <c r="P3041">
        <v>5.79818932875627</v>
      </c>
      <c r="Q3041">
        <v>4.1565333139879304</v>
      </c>
      <c r="R3041">
        <v>1.39495798</v>
      </c>
      <c r="S3041">
        <v>0.25868917576961198</v>
      </c>
      <c r="T3041">
        <v>1.47283323310776</v>
      </c>
      <c r="U3041">
        <v>4.3569558009081897</v>
      </c>
      <c r="V3041">
        <v>1.67658550769556</v>
      </c>
      <c r="W3041">
        <f t="shared" si="95"/>
        <v>0.65097476517008734</v>
      </c>
      <c r="X3041">
        <v>-4.9385703103616798</v>
      </c>
      <c r="Y3041">
        <v>-1.65047096923634</v>
      </c>
      <c r="Z3041">
        <v>118.709740622929</v>
      </c>
      <c r="AA3041">
        <v>112.277697740227</v>
      </c>
      <c r="AC3041">
        <v>0.25365258099438698</v>
      </c>
      <c r="AD3041">
        <v>102.79483139846</v>
      </c>
      <c r="AE3041">
        <v>124.324851543712</v>
      </c>
      <c r="AF3041">
        <v>81.240451247550595</v>
      </c>
      <c r="AG3041">
        <v>101.49414198158701</v>
      </c>
      <c r="AH3041">
        <v>108.32222678121001</v>
      </c>
      <c r="AI3041">
        <v>21</v>
      </c>
      <c r="AJ3041" t="s">
        <v>447</v>
      </c>
      <c r="AK3041">
        <v>115947</v>
      </c>
    </row>
    <row r="3042" spans="1:37" hidden="1" x14ac:dyDescent="0.45">
      <c r="A3042">
        <v>7773</v>
      </c>
      <c r="B3042" t="s">
        <v>446</v>
      </c>
      <c r="C3042" t="s">
        <v>5</v>
      </c>
      <c r="D3042" t="s">
        <v>5</v>
      </c>
      <c r="E3042">
        <f>COUNTIFS(HOF!$A$2:$A$1048576, B3042)</f>
        <v>0</v>
      </c>
      <c r="F3042">
        <f>COUNTIF(HOF!$C:$C, B3042)</f>
        <v>0</v>
      </c>
      <c r="H3042">
        <v>32</v>
      </c>
      <c r="I3042">
        <v>25</v>
      </c>
      <c r="J3042">
        <f t="shared" si="94"/>
        <v>0.56140350877192979</v>
      </c>
      <c r="K3042">
        <v>3.7962710415534602</v>
      </c>
      <c r="L3042">
        <v>493</v>
      </c>
      <c r="M3042">
        <v>0</v>
      </c>
      <c r="N3042">
        <v>26</v>
      </c>
      <c r="O3042">
        <v>464.2</v>
      </c>
      <c r="P3042">
        <v>10.091108227802801</v>
      </c>
      <c r="Q3042">
        <v>2.7309909023420298</v>
      </c>
      <c r="R3042">
        <v>3.6950354600000002</v>
      </c>
      <c r="S3042">
        <v>0.23120089786756401</v>
      </c>
      <c r="T3042">
        <v>1.1901008423917601</v>
      </c>
      <c r="U3042">
        <v>3.97651533151266</v>
      </c>
      <c r="V3042">
        <v>2.9898557700216699</v>
      </c>
      <c r="W3042">
        <f t="shared" si="95"/>
        <v>1.288175687213128</v>
      </c>
      <c r="X3042">
        <v>2.19525228068232</v>
      </c>
      <c r="Y3042">
        <v>-0.86477562676619002</v>
      </c>
      <c r="Z3042">
        <v>91.298520126726999</v>
      </c>
      <c r="AA3042">
        <v>94.8863370942735</v>
      </c>
      <c r="AB3042">
        <v>3.13631577999853</v>
      </c>
      <c r="AC3042">
        <v>-0.180244289959202</v>
      </c>
      <c r="AD3042">
        <v>129.330194166544</v>
      </c>
      <c r="AE3042">
        <v>87.544291244105196</v>
      </c>
      <c r="AF3042">
        <v>148.54534983992701</v>
      </c>
      <c r="AG3042">
        <v>91.849799053177193</v>
      </c>
      <c r="AH3042">
        <v>89.760631927167395</v>
      </c>
      <c r="AI3042">
        <v>0</v>
      </c>
      <c r="AJ3042" t="s">
        <v>446</v>
      </c>
      <c r="AK3042">
        <v>518875</v>
      </c>
    </row>
    <row r="3043" spans="1:37" hidden="1" x14ac:dyDescent="0.45">
      <c r="A3043">
        <v>10197</v>
      </c>
      <c r="B3043" t="s">
        <v>445</v>
      </c>
      <c r="C3043" t="s">
        <v>5</v>
      </c>
      <c r="D3043" t="s">
        <v>1</v>
      </c>
      <c r="E3043">
        <f>COUNTIFS(HOF!$A$2:$A$1048576, B3043)</f>
        <v>0</v>
      </c>
      <c r="F3043">
        <f>COUNTIF(HOF!$C:$C, B3043)</f>
        <v>0</v>
      </c>
      <c r="H3043">
        <v>47</v>
      </c>
      <c r="I3043">
        <v>66</v>
      </c>
      <c r="J3043">
        <f t="shared" si="94"/>
        <v>0.41592920353982299</v>
      </c>
      <c r="K3043">
        <v>4.1111534994607801</v>
      </c>
      <c r="L3043">
        <v>254</v>
      </c>
      <c r="M3043">
        <v>133</v>
      </c>
      <c r="N3043">
        <v>3</v>
      </c>
      <c r="O3043">
        <v>875.2</v>
      </c>
      <c r="P3043">
        <v>7.5542445552592001</v>
      </c>
      <c r="Q3043">
        <v>3.5355920095362698</v>
      </c>
      <c r="R3043">
        <v>2.1366279100000001</v>
      </c>
      <c r="S3043">
        <v>0.24205524205524201</v>
      </c>
      <c r="T3043">
        <v>1.32356302940973</v>
      </c>
      <c r="U3043">
        <v>4.17783730298145</v>
      </c>
      <c r="V3043">
        <v>7.68129814043641</v>
      </c>
      <c r="W3043">
        <f t="shared" si="95"/>
        <v>1.7553240723117938</v>
      </c>
      <c r="X3043">
        <v>-2.4823173135519001</v>
      </c>
      <c r="Y3043">
        <v>-2.25795037150968</v>
      </c>
      <c r="Z3043">
        <v>102.390663996439</v>
      </c>
      <c r="AA3043">
        <v>106.55982573023201</v>
      </c>
      <c r="AB3043">
        <v>4.3605308946534</v>
      </c>
      <c r="AC3043">
        <v>-6.6683803520664497E-2</v>
      </c>
      <c r="AD3043">
        <v>94.871915798983807</v>
      </c>
      <c r="AE3043">
        <v>115.42712587831601</v>
      </c>
      <c r="AF3043">
        <v>81.595131649560699</v>
      </c>
      <c r="AG3043">
        <v>97.717116255302201</v>
      </c>
      <c r="AH3043">
        <v>102.07958695634601</v>
      </c>
      <c r="AI3043">
        <v>54</v>
      </c>
      <c r="AJ3043" t="s">
        <v>445</v>
      </c>
      <c r="AK3043">
        <v>571946</v>
      </c>
    </row>
    <row r="3044" spans="1:37" hidden="1" x14ac:dyDescent="0.45">
      <c r="A3044">
        <v>1006591</v>
      </c>
      <c r="B3044" t="s">
        <v>444</v>
      </c>
      <c r="C3044" t="s">
        <v>5</v>
      </c>
      <c r="D3044" t="s">
        <v>5</v>
      </c>
      <c r="E3044">
        <f>COUNTIFS(HOF!$A$2:$A$1048576, B3044)</f>
        <v>0</v>
      </c>
      <c r="F3044">
        <f>COUNTIF(HOF!$C:$C, B3044)</f>
        <v>0</v>
      </c>
      <c r="H3044">
        <v>54</v>
      </c>
      <c r="I3044">
        <v>57</v>
      </c>
      <c r="J3044">
        <f t="shared" si="94"/>
        <v>0.48648648648648651</v>
      </c>
      <c r="K3044">
        <v>3.96195698172028</v>
      </c>
      <c r="L3044">
        <v>260</v>
      </c>
      <c r="M3044">
        <v>101</v>
      </c>
      <c r="N3044">
        <v>12</v>
      </c>
      <c r="O3044">
        <v>920</v>
      </c>
      <c r="P3044">
        <v>4.0402178603715404</v>
      </c>
      <c r="Q3044">
        <v>4.0402178603715404</v>
      </c>
      <c r="R3044">
        <v>1</v>
      </c>
      <c r="S3044">
        <v>0.25433687744823702</v>
      </c>
      <c r="T3044">
        <v>1.4369566885690499</v>
      </c>
      <c r="U3044">
        <v>4.4226973909829699</v>
      </c>
      <c r="V3044">
        <v>5.1028667362406797</v>
      </c>
      <c r="W3044">
        <f t="shared" si="95"/>
        <v>1.1093188557044955</v>
      </c>
      <c r="Z3044">
        <v>99.152867558524306</v>
      </c>
      <c r="AA3044">
        <v>108.446909183767</v>
      </c>
      <c r="AC3044">
        <v>-0.460740409262691</v>
      </c>
      <c r="AD3044">
        <v>103.581115408945</v>
      </c>
      <c r="AE3044">
        <v>112.594930345507</v>
      </c>
      <c r="AF3044">
        <v>91.999480471669699</v>
      </c>
      <c r="AG3044">
        <v>98.666577707734803</v>
      </c>
      <c r="AH3044">
        <v>102.61689469823401</v>
      </c>
      <c r="AJ3044" t="s">
        <v>444</v>
      </c>
      <c r="AK3044">
        <v>116727</v>
      </c>
    </row>
    <row r="3045" spans="1:37" hidden="1" x14ac:dyDescent="0.45">
      <c r="A3045">
        <v>1001038</v>
      </c>
      <c r="B3045" t="s">
        <v>443</v>
      </c>
      <c r="C3045" t="s">
        <v>1</v>
      </c>
      <c r="D3045" t="s">
        <v>5</v>
      </c>
      <c r="E3045">
        <f>COUNTIFS(HOF!$A$2:$A$1048576, B3045)</f>
        <v>0</v>
      </c>
      <c r="F3045">
        <f>COUNTIF(HOF!$C:$C, B3045)</f>
        <v>0</v>
      </c>
      <c r="H3045">
        <v>87</v>
      </c>
      <c r="I3045">
        <v>102</v>
      </c>
      <c r="J3045">
        <f t="shared" si="94"/>
        <v>0.46031746031746029</v>
      </c>
      <c r="K3045">
        <v>4.1333333479327896</v>
      </c>
      <c r="L3045">
        <v>304</v>
      </c>
      <c r="M3045">
        <v>196</v>
      </c>
      <c r="N3045">
        <v>8</v>
      </c>
      <c r="O3045">
        <v>1620</v>
      </c>
      <c r="P3045">
        <v>3.4500000121858299</v>
      </c>
      <c r="Q3045">
        <v>4.1111111256320703</v>
      </c>
      <c r="R3045">
        <v>0.83918919000000003</v>
      </c>
      <c r="S3045">
        <v>0.27684590061138098</v>
      </c>
      <c r="T3045">
        <v>1.5469135857108001</v>
      </c>
      <c r="U3045">
        <v>4.3735320248579699</v>
      </c>
      <c r="V3045">
        <v>15.1435577794909</v>
      </c>
      <c r="W3045">
        <f t="shared" si="95"/>
        <v>1.8695750345050492</v>
      </c>
      <c r="Z3045">
        <v>98.312737738116695</v>
      </c>
      <c r="AA3045">
        <v>101.495824471124</v>
      </c>
      <c r="AC3045">
        <v>-0.24019867692518501</v>
      </c>
      <c r="AD3045">
        <v>118.469033524523</v>
      </c>
      <c r="AE3045">
        <v>138.73511564374201</v>
      </c>
      <c r="AF3045">
        <v>85.041899675035296</v>
      </c>
      <c r="AG3045">
        <v>99.601895632759494</v>
      </c>
      <c r="AH3045">
        <v>107.035643131588</v>
      </c>
      <c r="AJ3045" t="s">
        <v>443</v>
      </c>
      <c r="AK3045">
        <v>111065</v>
      </c>
    </row>
    <row r="3046" spans="1:37" hidden="1" x14ac:dyDescent="0.45">
      <c r="A3046">
        <v>1012205</v>
      </c>
      <c r="B3046" t="s">
        <v>442</v>
      </c>
      <c r="C3046" t="s">
        <v>1</v>
      </c>
      <c r="D3046" t="s">
        <v>5</v>
      </c>
      <c r="E3046">
        <f>COUNTIFS(HOF!$A$2:$A$1048576, B3046)</f>
        <v>0</v>
      </c>
      <c r="F3046">
        <f>COUNTIF(HOF!$C:$C, B3046)</f>
        <v>0</v>
      </c>
      <c r="H3046">
        <v>114</v>
      </c>
      <c r="I3046">
        <v>118</v>
      </c>
      <c r="J3046">
        <f t="shared" si="94"/>
        <v>0.49137931034482757</v>
      </c>
      <c r="K3046">
        <v>3.3190970586273498</v>
      </c>
      <c r="L3046">
        <v>373</v>
      </c>
      <c r="M3046">
        <v>224</v>
      </c>
      <c r="N3046">
        <v>21</v>
      </c>
      <c r="O3046">
        <v>2052.1999999999998</v>
      </c>
      <c r="P3046">
        <v>1.87658327753303</v>
      </c>
      <c r="Q3046">
        <v>1.9291977619498399</v>
      </c>
      <c r="R3046">
        <v>0.97272727000000003</v>
      </c>
      <c r="S3046">
        <v>0.27330894026886798</v>
      </c>
      <c r="T3046">
        <v>1.3026956604681501</v>
      </c>
      <c r="U3046">
        <v>3.4741949287688501</v>
      </c>
      <c r="V3046">
        <v>23.562893545255001</v>
      </c>
      <c r="W3046">
        <f t="shared" si="95"/>
        <v>2.2963545020227074</v>
      </c>
      <c r="Z3046">
        <v>93.420655220622194</v>
      </c>
      <c r="AA3046">
        <v>96.2434052112731</v>
      </c>
      <c r="AC3046">
        <v>-0.155097870141502</v>
      </c>
      <c r="AD3046">
        <v>59.637887053400704</v>
      </c>
      <c r="AE3046">
        <v>69.108020440843205</v>
      </c>
      <c r="AF3046">
        <v>85.902684279138398</v>
      </c>
      <c r="AG3046">
        <v>103.65433333331001</v>
      </c>
      <c r="AH3046">
        <v>96.785506520492603</v>
      </c>
      <c r="AJ3046" t="s">
        <v>442</v>
      </c>
      <c r="AK3046">
        <v>122459</v>
      </c>
    </row>
    <row r="3047" spans="1:37" hidden="1" x14ac:dyDescent="0.45">
      <c r="A3047">
        <v>1082</v>
      </c>
      <c r="B3047" t="s">
        <v>441</v>
      </c>
      <c r="C3047" t="s">
        <v>5</v>
      </c>
      <c r="D3047" t="s">
        <v>5</v>
      </c>
      <c r="E3047">
        <f>COUNTIFS(HOF!$A$2:$A$1048576, B3047)</f>
        <v>0</v>
      </c>
      <c r="F3047">
        <f>COUNTIF(HOF!$C:$C, B3047)</f>
        <v>0</v>
      </c>
      <c r="H3047">
        <v>45</v>
      </c>
      <c r="I3047">
        <v>43</v>
      </c>
      <c r="J3047">
        <f t="shared" si="94"/>
        <v>0.51136363636363635</v>
      </c>
      <c r="K3047">
        <v>3.6982883564679199</v>
      </c>
      <c r="L3047">
        <v>517</v>
      </c>
      <c r="M3047">
        <v>8</v>
      </c>
      <c r="N3047">
        <v>33</v>
      </c>
      <c r="O3047">
        <v>720.1</v>
      </c>
      <c r="P3047">
        <v>5.5849151869633804</v>
      </c>
      <c r="Q3047">
        <v>3.3109676164324302</v>
      </c>
      <c r="R3047">
        <v>1.68679245</v>
      </c>
      <c r="S3047">
        <v>0.25145560407569101</v>
      </c>
      <c r="T3047">
        <v>1.3271635393330801</v>
      </c>
      <c r="U3047">
        <v>4.3875277473385204</v>
      </c>
      <c r="V3047">
        <v>4.0017684847116399</v>
      </c>
      <c r="W3047">
        <f t="shared" si="95"/>
        <v>1.1114479890880822</v>
      </c>
      <c r="X3047">
        <v>3.7069523334503098</v>
      </c>
      <c r="Y3047">
        <v>-0.65540034196688601</v>
      </c>
      <c r="Z3047">
        <v>81.248341123445599</v>
      </c>
      <c r="AA3047">
        <v>96.116196184066098</v>
      </c>
      <c r="AB3047">
        <v>4.5356389756480597</v>
      </c>
      <c r="AC3047">
        <v>-0.68923939087060304</v>
      </c>
      <c r="AD3047">
        <v>88.233143670186095</v>
      </c>
      <c r="AE3047">
        <v>96.701528584486297</v>
      </c>
      <c r="AF3047">
        <v>91.276525853599793</v>
      </c>
      <c r="AG3047">
        <v>94.546324911295798</v>
      </c>
      <c r="AH3047">
        <v>92.936718460315006</v>
      </c>
      <c r="AI3047">
        <v>0</v>
      </c>
      <c r="AJ3047" t="s">
        <v>441</v>
      </c>
      <c r="AK3047">
        <v>115586</v>
      </c>
    </row>
    <row r="3048" spans="1:37" hidden="1" x14ac:dyDescent="0.45">
      <c r="A3048">
        <v>19755</v>
      </c>
      <c r="B3048" t="s">
        <v>440</v>
      </c>
      <c r="C3048" t="s">
        <v>1</v>
      </c>
      <c r="D3048" t="s">
        <v>1</v>
      </c>
      <c r="E3048">
        <f>COUNTIFS(HOF!$A$2:$A$1048576, B3048)</f>
        <v>0</v>
      </c>
      <c r="F3048">
        <f>COUNTIF(HOF!$C:$C, B3048)</f>
        <v>0</v>
      </c>
      <c r="H3048">
        <v>38</v>
      </c>
      <c r="I3048">
        <v>19</v>
      </c>
      <c r="J3048">
        <f t="shared" si="94"/>
        <v>0.66666666666666663</v>
      </c>
      <c r="K3048">
        <v>3.0083045491464699</v>
      </c>
      <c r="L3048">
        <v>86</v>
      </c>
      <c r="M3048">
        <v>86</v>
      </c>
      <c r="N3048">
        <v>0</v>
      </c>
      <c r="O3048">
        <v>481.2</v>
      </c>
      <c r="P3048">
        <v>11.3605538253481</v>
      </c>
      <c r="Q3048">
        <v>3.2325260062257102</v>
      </c>
      <c r="R3048">
        <v>3.5144508700000001</v>
      </c>
      <c r="S3048">
        <v>0.198403648802736</v>
      </c>
      <c r="T3048">
        <v>1.08166091794707</v>
      </c>
      <c r="U3048">
        <v>3.3053937422824999</v>
      </c>
      <c r="V3048">
        <v>11.844340398907599</v>
      </c>
      <c r="W3048">
        <f t="shared" si="95"/>
        <v>4.9228347460131339</v>
      </c>
      <c r="X3048">
        <v>8.2052190303802401</v>
      </c>
      <c r="Y3048">
        <v>0.61547276290328901</v>
      </c>
      <c r="Z3048">
        <v>70.7523075821627</v>
      </c>
      <c r="AA3048">
        <v>76.927281835033398</v>
      </c>
      <c r="AB3048">
        <v>3.3745610462672802</v>
      </c>
      <c r="AC3048">
        <v>-0.29708919313602999</v>
      </c>
      <c r="AD3048">
        <v>131.12154640731401</v>
      </c>
      <c r="AE3048">
        <v>100.812753501397</v>
      </c>
      <c r="AF3048">
        <v>128.83913634204001</v>
      </c>
      <c r="AG3048">
        <v>81.940931592430303</v>
      </c>
      <c r="AH3048">
        <v>84.107558518501307</v>
      </c>
      <c r="AI3048">
        <v>47</v>
      </c>
      <c r="AJ3048" t="s">
        <v>440</v>
      </c>
      <c r="AK3048">
        <v>660271</v>
      </c>
    </row>
    <row r="3049" spans="1:37" hidden="1" x14ac:dyDescent="0.45">
      <c r="A3049">
        <v>1005887</v>
      </c>
      <c r="B3049" t="s">
        <v>439</v>
      </c>
      <c r="C3049" t="s">
        <v>5</v>
      </c>
      <c r="D3049" t="s">
        <v>5</v>
      </c>
      <c r="E3049">
        <f>COUNTIFS(HOF!$A$2:$A$1048576, B3049)</f>
        <v>0</v>
      </c>
      <c r="F3049">
        <f>COUNTIF(HOF!$C:$C, B3049)</f>
        <v>0</v>
      </c>
      <c r="H3049">
        <v>14</v>
      </c>
      <c r="I3049">
        <v>15</v>
      </c>
      <c r="J3049">
        <f t="shared" si="94"/>
        <v>0.48275862068965519</v>
      </c>
      <c r="K3049">
        <v>5.1670342099208098</v>
      </c>
      <c r="L3049">
        <v>75</v>
      </c>
      <c r="M3049">
        <v>20</v>
      </c>
      <c r="N3049">
        <v>3</v>
      </c>
      <c r="O3049">
        <v>301.10000000000002</v>
      </c>
      <c r="P3049">
        <v>2.0011057344780001</v>
      </c>
      <c r="Q3049">
        <v>3.9126097196510199</v>
      </c>
      <c r="R3049">
        <v>0.51145037999999998</v>
      </c>
      <c r="S3049">
        <v>0.29975020815986603</v>
      </c>
      <c r="T3049">
        <v>1.62942440402769</v>
      </c>
      <c r="U3049">
        <v>4.4817326017938504</v>
      </c>
      <c r="V3049">
        <v>1.1726350188255299</v>
      </c>
      <c r="W3049">
        <f t="shared" si="95"/>
        <v>0.77890070994721339</v>
      </c>
      <c r="Z3049">
        <v>125.130140817954</v>
      </c>
      <c r="AA3049">
        <v>108.163309349416</v>
      </c>
      <c r="AC3049">
        <v>0.68530160812695995</v>
      </c>
      <c r="AD3049">
        <v>68.3360103155091</v>
      </c>
      <c r="AE3049">
        <v>124.756133687114</v>
      </c>
      <c r="AF3049">
        <v>54.689231891706598</v>
      </c>
      <c r="AG3049">
        <v>107.930726035662</v>
      </c>
      <c r="AH3049">
        <v>111.671325211485</v>
      </c>
      <c r="AJ3049" t="s">
        <v>439</v>
      </c>
      <c r="AK3049">
        <v>116004</v>
      </c>
    </row>
    <row r="3050" spans="1:37" hidden="1" x14ac:dyDescent="0.45">
      <c r="A3050">
        <v>1006502</v>
      </c>
      <c r="B3050" t="s">
        <v>438</v>
      </c>
      <c r="C3050" t="s">
        <v>5</v>
      </c>
      <c r="D3050" t="s">
        <v>1</v>
      </c>
      <c r="E3050">
        <f>COUNTIFS(HOF!$A$2:$A$1048576, B3050)</f>
        <v>0</v>
      </c>
      <c r="F3050">
        <f>COUNTIF(HOF!$C:$C, B3050)</f>
        <v>0</v>
      </c>
      <c r="H3050">
        <v>101</v>
      </c>
      <c r="I3050">
        <v>165</v>
      </c>
      <c r="J3050">
        <f t="shared" si="94"/>
        <v>0.37969924812030076</v>
      </c>
      <c r="K3050">
        <v>4.0870838114949803</v>
      </c>
      <c r="L3050">
        <v>492</v>
      </c>
      <c r="M3050">
        <v>272</v>
      </c>
      <c r="N3050">
        <v>15</v>
      </c>
      <c r="O3050">
        <v>2281.1</v>
      </c>
      <c r="P3050">
        <v>3.3138517390499902</v>
      </c>
      <c r="Q3050">
        <v>2.7102573151515998</v>
      </c>
      <c r="R3050">
        <v>1.2227074200000001</v>
      </c>
      <c r="S3050">
        <v>0.27342047930283198</v>
      </c>
      <c r="T3050">
        <v>1.4013735462622701</v>
      </c>
      <c r="U3050">
        <v>3.84245534126421</v>
      </c>
      <c r="V3050">
        <v>23.646611868403799</v>
      </c>
      <c r="W3050">
        <f t="shared" si="95"/>
        <v>2.0732639400643373</v>
      </c>
      <c r="Z3050">
        <v>109.417209781399</v>
      </c>
      <c r="AA3050">
        <v>98.347649853138407</v>
      </c>
      <c r="AC3050">
        <v>0.244628470230773</v>
      </c>
      <c r="AD3050">
        <v>98.9733518213569</v>
      </c>
      <c r="AE3050">
        <v>92.284220294431094</v>
      </c>
      <c r="AF3050">
        <v>107.870130682602</v>
      </c>
      <c r="AG3050">
        <v>103.487815251678</v>
      </c>
      <c r="AH3050">
        <v>101.671024976591</v>
      </c>
      <c r="AJ3050" t="s">
        <v>438</v>
      </c>
      <c r="AK3050">
        <v>116628</v>
      </c>
    </row>
    <row r="3051" spans="1:37" hidden="1" x14ac:dyDescent="0.45">
      <c r="A3051">
        <v>1004001</v>
      </c>
      <c r="B3051" t="s">
        <v>437</v>
      </c>
      <c r="C3051" t="s">
        <v>1</v>
      </c>
      <c r="D3051" t="s">
        <v>1</v>
      </c>
      <c r="E3051">
        <f>COUNTIFS(HOF!$A$2:$A$1048576, B3051)</f>
        <v>0</v>
      </c>
      <c r="F3051">
        <f>COUNTIF(HOF!$C:$C, B3051)</f>
        <v>0</v>
      </c>
      <c r="H3051">
        <v>114</v>
      </c>
      <c r="I3051">
        <v>96</v>
      </c>
      <c r="J3051">
        <f t="shared" si="94"/>
        <v>0.54285714285714282</v>
      </c>
      <c r="K3051">
        <v>3.3557142834283802</v>
      </c>
      <c r="L3051">
        <v>307</v>
      </c>
      <c r="M3051">
        <v>300</v>
      </c>
      <c r="N3051">
        <v>1</v>
      </c>
      <c r="O3051">
        <v>1866.2</v>
      </c>
      <c r="P3051">
        <v>8.4037499942753993</v>
      </c>
      <c r="Q3051">
        <v>3.44732142622312</v>
      </c>
      <c r="R3051">
        <v>2.4377622400000001</v>
      </c>
      <c r="S3051">
        <v>0.20558449074074001</v>
      </c>
      <c r="T3051">
        <v>1.1442857135062301</v>
      </c>
      <c r="U3051">
        <v>3.52185484919266</v>
      </c>
      <c r="V3051">
        <v>28.9299997286871</v>
      </c>
      <c r="W3051">
        <f t="shared" si="95"/>
        <v>3.1004179325567569</v>
      </c>
      <c r="X3051">
        <v>8.8064646630082208</v>
      </c>
      <c r="Y3051">
        <v>-2.7535289582192899</v>
      </c>
      <c r="Z3051">
        <v>89.978184720549706</v>
      </c>
      <c r="AA3051">
        <v>92.362136422554798</v>
      </c>
      <c r="AC3051">
        <v>-0.16614056576427499</v>
      </c>
      <c r="AD3051">
        <v>142.656198332598</v>
      </c>
      <c r="AE3051">
        <v>105.52837227720499</v>
      </c>
      <c r="AF3051">
        <v>134.08900574249199</v>
      </c>
      <c r="AG3051">
        <v>82.108796425326403</v>
      </c>
      <c r="AH3051">
        <v>85.944642928548902</v>
      </c>
      <c r="AI3051">
        <v>175</v>
      </c>
      <c r="AJ3051" t="s">
        <v>437</v>
      </c>
      <c r="AK3051">
        <v>114074</v>
      </c>
    </row>
    <row r="3052" spans="1:37" hidden="1" x14ac:dyDescent="0.45">
      <c r="A3052">
        <v>1006141</v>
      </c>
      <c r="B3052" t="s">
        <v>436</v>
      </c>
      <c r="C3052" t="s">
        <v>1</v>
      </c>
      <c r="D3052" t="s">
        <v>1</v>
      </c>
      <c r="E3052">
        <f>COUNTIFS(HOF!$A$2:$A$1048576, B3052)</f>
        <v>0</v>
      </c>
      <c r="F3052">
        <f>COUNTIF(HOF!$C:$C, B3052)</f>
        <v>0</v>
      </c>
      <c r="H3052">
        <v>104</v>
      </c>
      <c r="I3052">
        <v>152</v>
      </c>
      <c r="J3052">
        <f t="shared" si="94"/>
        <v>0.40625</v>
      </c>
      <c r="K3052">
        <v>4.2751031711637797</v>
      </c>
      <c r="L3052">
        <v>380</v>
      </c>
      <c r="M3052">
        <v>279</v>
      </c>
      <c r="N3052">
        <v>13</v>
      </c>
      <c r="O3052">
        <v>2181</v>
      </c>
      <c r="P3052">
        <v>3.0288858374847698</v>
      </c>
      <c r="Q3052">
        <v>3.44566713119861</v>
      </c>
      <c r="R3052">
        <v>0.87904192000000003</v>
      </c>
      <c r="S3052">
        <v>0.27370838117106699</v>
      </c>
      <c r="T3052">
        <v>1.4759284757589199</v>
      </c>
      <c r="U3052">
        <v>3.9486208207392601</v>
      </c>
      <c r="V3052">
        <v>24.778945550322501</v>
      </c>
      <c r="W3052">
        <f t="shared" si="95"/>
        <v>2.2722554379021092</v>
      </c>
      <c r="Z3052">
        <v>107.068497440616</v>
      </c>
      <c r="AA3052">
        <v>98.984544580552097</v>
      </c>
      <c r="AC3052">
        <v>0.326482350424528</v>
      </c>
      <c r="AD3052">
        <v>80.425276250512098</v>
      </c>
      <c r="AE3052">
        <v>87.000216317020403</v>
      </c>
      <c r="AF3052">
        <v>91.468655549895999</v>
      </c>
      <c r="AG3052">
        <v>105.96029709389801</v>
      </c>
      <c r="AH3052">
        <v>101.993610413133</v>
      </c>
      <c r="AJ3052" t="s">
        <v>436</v>
      </c>
      <c r="AK3052">
        <v>116268</v>
      </c>
    </row>
    <row r="3053" spans="1:37" hidden="1" x14ac:dyDescent="0.45">
      <c r="A3053">
        <v>1009053</v>
      </c>
      <c r="B3053" t="s">
        <v>435</v>
      </c>
      <c r="C3053" t="s">
        <v>5</v>
      </c>
      <c r="D3053" t="s">
        <v>5</v>
      </c>
      <c r="E3053">
        <f>COUNTIFS(HOF!$A$2:$A$1048576, B3053)</f>
        <v>0</v>
      </c>
      <c r="F3053">
        <f>COUNTIF(HOF!$C:$C, B3053)</f>
        <v>0</v>
      </c>
      <c r="H3053">
        <v>49</v>
      </c>
      <c r="I3053">
        <v>40</v>
      </c>
      <c r="J3053">
        <f t="shared" si="94"/>
        <v>0.550561797752809</v>
      </c>
      <c r="K3053">
        <v>3.53403186798755</v>
      </c>
      <c r="L3053">
        <v>435</v>
      </c>
      <c r="M3053">
        <v>17</v>
      </c>
      <c r="N3053">
        <v>56</v>
      </c>
      <c r="O3053">
        <v>764</v>
      </c>
      <c r="P3053">
        <v>5.5484300327404501</v>
      </c>
      <c r="Q3053">
        <v>4.1937178166785598</v>
      </c>
      <c r="R3053">
        <v>1.32303371</v>
      </c>
      <c r="S3053">
        <v>0.24205128205128201</v>
      </c>
      <c r="T3053">
        <v>1.39267033612546</v>
      </c>
      <c r="U3053">
        <v>4.2445951678630003</v>
      </c>
      <c r="V3053">
        <v>-0.36115252599120101</v>
      </c>
      <c r="W3053">
        <f t="shared" si="95"/>
        <v>-9.4542546070995034E-2</v>
      </c>
      <c r="X3053">
        <v>3.4088881928473702</v>
      </c>
      <c r="Y3053">
        <v>3.87745219950718</v>
      </c>
      <c r="Z3053">
        <v>93.846603033161898</v>
      </c>
      <c r="AA3053">
        <v>111.146572715454</v>
      </c>
      <c r="AC3053">
        <v>-0.71056329987544897</v>
      </c>
      <c r="AD3053">
        <v>116.02240650690101</v>
      </c>
      <c r="AE3053">
        <v>129.713969283072</v>
      </c>
      <c r="AF3053">
        <v>89.5620758980197</v>
      </c>
      <c r="AG3053">
        <v>94.687044429060705</v>
      </c>
      <c r="AH3053">
        <v>103.119787845893</v>
      </c>
      <c r="AI3053">
        <v>9</v>
      </c>
      <c r="AJ3053" t="s">
        <v>435</v>
      </c>
      <c r="AK3053">
        <v>119249</v>
      </c>
    </row>
    <row r="3054" spans="1:37" hidden="1" x14ac:dyDescent="0.45">
      <c r="A3054">
        <v>161</v>
      </c>
      <c r="B3054" t="s">
        <v>434</v>
      </c>
      <c r="C3054" t="s">
        <v>1</v>
      </c>
      <c r="D3054" t="s">
        <v>1</v>
      </c>
      <c r="E3054">
        <f>COUNTIFS(HOF!$A$2:$A$1048576, B3054)</f>
        <v>0</v>
      </c>
      <c r="F3054">
        <f>COUNTIF(HOF!$C:$C, B3054)</f>
        <v>0</v>
      </c>
      <c r="H3054">
        <v>91</v>
      </c>
      <c r="I3054">
        <v>113</v>
      </c>
      <c r="J3054">
        <f t="shared" si="94"/>
        <v>0.44607843137254904</v>
      </c>
      <c r="K3054">
        <v>5.0257527918333498</v>
      </c>
      <c r="L3054">
        <v>298</v>
      </c>
      <c r="M3054">
        <v>278</v>
      </c>
      <c r="N3054">
        <v>1</v>
      </c>
      <c r="O3054">
        <v>1760.1</v>
      </c>
      <c r="P3054">
        <v>5.2711608630520699</v>
      </c>
      <c r="Q3054">
        <v>3.1136149035874898</v>
      </c>
      <c r="R3054">
        <v>1.6929392400000001</v>
      </c>
      <c r="S3054">
        <v>0.28538877812588997</v>
      </c>
      <c r="T3054">
        <v>1.48437798632989</v>
      </c>
      <c r="U3054">
        <v>4.6706793728355001</v>
      </c>
      <c r="V3054">
        <v>18.7329707210883</v>
      </c>
      <c r="W3054">
        <f t="shared" si="95"/>
        <v>2.1286257282072949</v>
      </c>
      <c r="X3054">
        <v>-7.4145956113352396</v>
      </c>
      <c r="Y3054">
        <v>-2.2303471091497902</v>
      </c>
      <c r="Z3054">
        <v>112.08554238718401</v>
      </c>
      <c r="AA3054">
        <v>102.549659706971</v>
      </c>
      <c r="AB3054">
        <v>4.5923904607551798</v>
      </c>
      <c r="AC3054">
        <v>0.355073418997847</v>
      </c>
      <c r="AD3054">
        <v>82.907047409434597</v>
      </c>
      <c r="AE3054">
        <v>91.907724917758998</v>
      </c>
      <c r="AF3054">
        <v>90.148614837291305</v>
      </c>
      <c r="AG3054">
        <v>107.893574536998</v>
      </c>
      <c r="AH3054">
        <v>104.778516415035</v>
      </c>
      <c r="AI3054">
        <v>123</v>
      </c>
      <c r="AJ3054" t="s">
        <v>434</v>
      </c>
      <c r="AK3054">
        <v>132260</v>
      </c>
    </row>
    <row r="3055" spans="1:37" hidden="1" x14ac:dyDescent="0.45">
      <c r="A3055">
        <v>1006338</v>
      </c>
      <c r="B3055" t="s">
        <v>433</v>
      </c>
      <c r="C3055" t="s">
        <v>1</v>
      </c>
      <c r="D3055" t="s">
        <v>1</v>
      </c>
      <c r="E3055">
        <f>COUNTIFS(HOF!$A$2:$A$1048576, B3055)</f>
        <v>0</v>
      </c>
      <c r="F3055">
        <f>COUNTIF(HOF!$C:$C, B3055)</f>
        <v>0</v>
      </c>
      <c r="H3055">
        <v>25</v>
      </c>
      <c r="I3055">
        <v>22</v>
      </c>
      <c r="J3055">
        <f t="shared" si="94"/>
        <v>0.53191489361702127</v>
      </c>
      <c r="K3055">
        <v>3.7883211854638601</v>
      </c>
      <c r="L3055">
        <v>72</v>
      </c>
      <c r="M3055">
        <v>50</v>
      </c>
      <c r="N3055">
        <v>5</v>
      </c>
      <c r="O3055">
        <v>411</v>
      </c>
      <c r="P3055">
        <v>2.86861315199865</v>
      </c>
      <c r="Q3055">
        <v>2.86861315199865</v>
      </c>
      <c r="R3055">
        <v>1</v>
      </c>
      <c r="S3055">
        <v>0.26264472882388701</v>
      </c>
      <c r="T3055">
        <v>1.36739660001971</v>
      </c>
      <c r="U3055">
        <v>3.9545210363813199</v>
      </c>
      <c r="V3055">
        <v>3.5371236056089401</v>
      </c>
      <c r="W3055">
        <f t="shared" si="95"/>
        <v>1.7212280319264917</v>
      </c>
      <c r="Z3055">
        <v>103.946133944821</v>
      </c>
      <c r="AA3055">
        <v>105.267259827652</v>
      </c>
      <c r="AC3055">
        <v>-0.16619985091745801</v>
      </c>
      <c r="AD3055">
        <v>83.844181956045205</v>
      </c>
      <c r="AE3055">
        <v>85.495226783364899</v>
      </c>
      <c r="AF3055">
        <v>97.458076152581398</v>
      </c>
      <c r="AG3055">
        <v>102.985439855293</v>
      </c>
      <c r="AH3055">
        <v>100.095832138567</v>
      </c>
      <c r="AJ3055" t="s">
        <v>433</v>
      </c>
      <c r="AK3055">
        <v>116470</v>
      </c>
    </row>
    <row r="3056" spans="1:37" hidden="1" x14ac:dyDescent="0.45">
      <c r="A3056">
        <v>1006943</v>
      </c>
      <c r="B3056" t="s">
        <v>432</v>
      </c>
      <c r="C3056" t="s">
        <v>1</v>
      </c>
      <c r="D3056" t="s">
        <v>1</v>
      </c>
      <c r="E3056">
        <f>COUNTIFS(HOF!$A$2:$A$1048576, B3056)</f>
        <v>0</v>
      </c>
      <c r="F3056">
        <f>COUNTIF(HOF!$C:$C, B3056)</f>
        <v>0</v>
      </c>
      <c r="H3056">
        <v>203</v>
      </c>
      <c r="I3056">
        <v>154</v>
      </c>
      <c r="J3056">
        <f t="shared" si="94"/>
        <v>0.56862745098039214</v>
      </c>
      <c r="K3056">
        <v>3.1761387936799301</v>
      </c>
      <c r="L3056">
        <v>397</v>
      </c>
      <c r="M3056">
        <v>370</v>
      </c>
      <c r="N3056">
        <v>6</v>
      </c>
      <c r="O3056">
        <v>3190.2</v>
      </c>
      <c r="P3056">
        <v>3.46667369221371</v>
      </c>
      <c r="Q3056">
        <v>2.7361053551239198</v>
      </c>
      <c r="R3056">
        <v>1.2670103100000001</v>
      </c>
      <c r="S3056">
        <v>0.25655474989656402</v>
      </c>
      <c r="T3056">
        <v>1.2771625798545201</v>
      </c>
      <c r="U3056">
        <v>3.3969635348429001</v>
      </c>
      <c r="V3056">
        <v>44.816963247954803</v>
      </c>
      <c r="W3056">
        <f t="shared" si="95"/>
        <v>2.8096648014516208</v>
      </c>
      <c r="Z3056">
        <v>81.988649735724593</v>
      </c>
      <c r="AA3056">
        <v>89.525871985594705</v>
      </c>
      <c r="AC3056">
        <v>-0.22082474116296399</v>
      </c>
      <c r="AD3056">
        <v>106.130384728609</v>
      </c>
      <c r="AE3056">
        <v>80.784472788654199</v>
      </c>
      <c r="AF3056">
        <v>129.40917344172999</v>
      </c>
      <c r="AG3056">
        <v>94.411870325446102</v>
      </c>
      <c r="AH3056">
        <v>89.768807878727401</v>
      </c>
      <c r="AJ3056" t="s">
        <v>432</v>
      </c>
      <c r="AK3056">
        <v>117073</v>
      </c>
    </row>
    <row r="3057" spans="1:37" hidden="1" x14ac:dyDescent="0.45">
      <c r="A3057">
        <v>1008196</v>
      </c>
      <c r="B3057" t="s">
        <v>431</v>
      </c>
      <c r="C3057" t="s">
        <v>1</v>
      </c>
      <c r="D3057" t="s">
        <v>1</v>
      </c>
      <c r="E3057">
        <f>COUNTIFS(HOF!$A$2:$A$1048576, B3057)</f>
        <v>0</v>
      </c>
      <c r="F3057">
        <f>COUNTIF(HOF!$C:$C, B3057)</f>
        <v>0</v>
      </c>
      <c r="H3057">
        <v>31</v>
      </c>
      <c r="I3057">
        <v>32</v>
      </c>
      <c r="J3057">
        <f t="shared" si="94"/>
        <v>0.49206349206349204</v>
      </c>
      <c r="K3057">
        <v>3.8770021275731099</v>
      </c>
      <c r="L3057">
        <v>107</v>
      </c>
      <c r="M3057">
        <v>87</v>
      </c>
      <c r="N3057">
        <v>1</v>
      </c>
      <c r="O3057">
        <v>582.20000000000005</v>
      </c>
      <c r="P3057">
        <v>3.5526314316406999</v>
      </c>
      <c r="Q3057">
        <v>3.6607549969514999</v>
      </c>
      <c r="R3057">
        <v>0.97046414000000003</v>
      </c>
      <c r="S3057">
        <v>0.25266903914590699</v>
      </c>
      <c r="T3057">
        <v>1.3815788900824899</v>
      </c>
      <c r="U3057">
        <v>4.0508779689739596</v>
      </c>
      <c r="V3057">
        <v>3.0880023539066301</v>
      </c>
      <c r="W3057">
        <f t="shared" si="95"/>
        <v>1.0608046560998385</v>
      </c>
      <c r="X3057">
        <v>0.70677807740867105</v>
      </c>
      <c r="Y3057">
        <v>2.2223783758033799</v>
      </c>
      <c r="Z3057">
        <v>105.441863638738</v>
      </c>
      <c r="AA3057">
        <v>113.996635777444</v>
      </c>
      <c r="AC3057">
        <v>-0.17387584140085299</v>
      </c>
      <c r="AD3057">
        <v>69.992835665799404</v>
      </c>
      <c r="AE3057">
        <v>114.905447453004</v>
      </c>
      <c r="AF3057">
        <v>60.891684716153797</v>
      </c>
      <c r="AG3057">
        <v>100.081034184256</v>
      </c>
      <c r="AH3057">
        <v>103.986092988693</v>
      </c>
      <c r="AI3057">
        <v>47</v>
      </c>
      <c r="AJ3057" t="s">
        <v>431</v>
      </c>
      <c r="AK3057">
        <v>118382</v>
      </c>
    </row>
    <row r="3058" spans="1:37" hidden="1" x14ac:dyDescent="0.45">
      <c r="A3058">
        <v>1007696</v>
      </c>
      <c r="B3058" t="s">
        <v>430</v>
      </c>
      <c r="C3058" t="s">
        <v>5</v>
      </c>
      <c r="D3058" t="s">
        <v>5</v>
      </c>
      <c r="E3058">
        <f>COUNTIFS(HOF!$A$2:$A$1048576, B3058)</f>
        <v>0</v>
      </c>
      <c r="F3058">
        <f>COUNTIF(HOF!$C:$C, B3058)</f>
        <v>0</v>
      </c>
      <c r="H3058">
        <v>57</v>
      </c>
      <c r="I3058">
        <v>97</v>
      </c>
      <c r="J3058">
        <f t="shared" si="94"/>
        <v>0.37012987012987014</v>
      </c>
      <c r="K3058">
        <v>3.5533980034177199</v>
      </c>
      <c r="L3058">
        <v>420</v>
      </c>
      <c r="M3058">
        <v>106</v>
      </c>
      <c r="N3058">
        <v>68</v>
      </c>
      <c r="O3058">
        <v>1236</v>
      </c>
      <c r="P3058">
        <v>6.0364076738387196</v>
      </c>
      <c r="Q3058">
        <v>3.5679611099891102</v>
      </c>
      <c r="R3058">
        <v>1.6918367299999999</v>
      </c>
      <c r="S3058">
        <v>0.24088680451929201</v>
      </c>
      <c r="T3058">
        <v>1.3106795914245699</v>
      </c>
      <c r="U3058">
        <v>3.5160976646520301</v>
      </c>
      <c r="V3058">
        <v>13.1281667649745</v>
      </c>
      <c r="W3058">
        <f t="shared" si="95"/>
        <v>2.1242988292838998</v>
      </c>
      <c r="X3058">
        <v>1.9414778612554</v>
      </c>
      <c r="Y3058">
        <v>-0.96414131271748105</v>
      </c>
      <c r="Z3058">
        <v>100.68139423979299</v>
      </c>
      <c r="AA3058">
        <v>97.126289707282993</v>
      </c>
      <c r="AC3058">
        <v>3.7300338765696398E-2</v>
      </c>
      <c r="AD3058">
        <v>115.06604785640999</v>
      </c>
      <c r="AE3058">
        <v>107.43038278414799</v>
      </c>
      <c r="AF3058">
        <v>106.91965505441399</v>
      </c>
      <c r="AG3058">
        <v>97.327770350780895</v>
      </c>
      <c r="AH3058">
        <v>99.282659622768804</v>
      </c>
      <c r="AI3058">
        <v>0</v>
      </c>
      <c r="AJ3058" t="s">
        <v>430</v>
      </c>
      <c r="AK3058">
        <v>117858</v>
      </c>
    </row>
    <row r="3059" spans="1:37" hidden="1" x14ac:dyDescent="0.45">
      <c r="A3059">
        <v>1002075</v>
      </c>
      <c r="B3059" t="s">
        <v>429</v>
      </c>
      <c r="C3059" t="s">
        <v>1</v>
      </c>
      <c r="D3059" t="s">
        <v>5</v>
      </c>
      <c r="E3059">
        <f>COUNTIFS(HOF!$A$2:$A$1048576, B3059)</f>
        <v>0</v>
      </c>
      <c r="F3059">
        <f>COUNTIF(HOF!$C:$C, B3059)</f>
        <v>0</v>
      </c>
      <c r="H3059">
        <v>36</v>
      </c>
      <c r="I3059">
        <v>26</v>
      </c>
      <c r="J3059">
        <f t="shared" si="94"/>
        <v>0.58064516129032262</v>
      </c>
      <c r="K3059">
        <v>4.2494308280645399</v>
      </c>
      <c r="L3059">
        <v>121</v>
      </c>
      <c r="M3059">
        <v>79</v>
      </c>
      <c r="N3059">
        <v>1</v>
      </c>
      <c r="O3059">
        <v>586.20000000000005</v>
      </c>
      <c r="P3059">
        <v>3.4517037412076599</v>
      </c>
      <c r="Q3059">
        <v>3.4210219301747</v>
      </c>
      <c r="R3059">
        <v>1.0089686099999999</v>
      </c>
      <c r="S3059">
        <v>0.27427597955706901</v>
      </c>
      <c r="T3059">
        <v>1.47784056475409</v>
      </c>
      <c r="U3059">
        <v>4.5962396503701699</v>
      </c>
      <c r="V3059">
        <v>2.8352276459336201</v>
      </c>
      <c r="W3059">
        <f t="shared" si="95"/>
        <v>0.96732434184019778</v>
      </c>
      <c r="Z3059">
        <v>109.697106980116</v>
      </c>
      <c r="AA3059">
        <v>112.881700191229</v>
      </c>
      <c r="AC3059">
        <v>-0.34680882230563398</v>
      </c>
      <c r="AD3059">
        <v>98.794689488916106</v>
      </c>
      <c r="AE3059">
        <v>118.557042071857</v>
      </c>
      <c r="AF3059">
        <v>83.323623386540504</v>
      </c>
      <c r="AG3059">
        <v>101.854080793196</v>
      </c>
      <c r="AH3059">
        <v>105.681855860797</v>
      </c>
      <c r="AJ3059" t="s">
        <v>429</v>
      </c>
      <c r="AK3059">
        <v>112124</v>
      </c>
    </row>
    <row r="3060" spans="1:37" hidden="1" x14ac:dyDescent="0.45">
      <c r="A3060">
        <v>1014677</v>
      </c>
      <c r="B3060" t="s">
        <v>428</v>
      </c>
      <c r="C3060" t="s">
        <v>1</v>
      </c>
      <c r="D3060" t="s">
        <v>5</v>
      </c>
      <c r="E3060">
        <f>COUNTIFS(HOF!$A$2:$A$1048576, B3060)</f>
        <v>0</v>
      </c>
      <c r="F3060">
        <f>COUNTIF(HOF!$C:$C, B3060)</f>
        <v>0</v>
      </c>
      <c r="H3060">
        <v>21</v>
      </c>
      <c r="I3060">
        <v>33</v>
      </c>
      <c r="J3060">
        <f t="shared" si="94"/>
        <v>0.3888888888888889</v>
      </c>
      <c r="K3060">
        <v>5.3028168539233702</v>
      </c>
      <c r="L3060">
        <v>84</v>
      </c>
      <c r="M3060">
        <v>54</v>
      </c>
      <c r="N3060">
        <v>0</v>
      </c>
      <c r="O3060">
        <v>426</v>
      </c>
      <c r="P3060">
        <v>3.5915492636134401</v>
      </c>
      <c r="Q3060">
        <v>3.9084506692263901</v>
      </c>
      <c r="R3060">
        <v>0.91891891999999997</v>
      </c>
      <c r="S3060">
        <v>0.28055594684697299</v>
      </c>
      <c r="T3060">
        <v>1.5563380142324901</v>
      </c>
      <c r="U3060">
        <v>3.8119511204724299</v>
      </c>
      <c r="V3060">
        <v>1.2416491806507099</v>
      </c>
      <c r="W3060">
        <f t="shared" si="95"/>
        <v>0.58293388762944132</v>
      </c>
      <c r="Z3060">
        <v>117.01351389497</v>
      </c>
      <c r="AA3060">
        <v>99.577247615944898</v>
      </c>
      <c r="AC3060">
        <v>1.4286269564324801</v>
      </c>
      <c r="AD3060">
        <v>85.866174259419907</v>
      </c>
      <c r="AE3060">
        <v>132.62527714424499</v>
      </c>
      <c r="AF3060">
        <v>64.618428148434504</v>
      </c>
      <c r="AG3060">
        <v>86.307685033095296</v>
      </c>
      <c r="AH3060">
        <v>111.70114826544901</v>
      </c>
      <c r="AJ3060" t="s">
        <v>428</v>
      </c>
    </row>
    <row r="3061" spans="1:37" hidden="1" x14ac:dyDescent="0.45">
      <c r="A3061">
        <v>1005431</v>
      </c>
      <c r="B3061" t="s">
        <v>427</v>
      </c>
      <c r="C3061" t="s">
        <v>1</v>
      </c>
      <c r="D3061" t="s">
        <v>5</v>
      </c>
      <c r="E3061">
        <f>COUNTIFS(HOF!$A$2:$A$1048576, B3061)</f>
        <v>0</v>
      </c>
      <c r="F3061">
        <f>COUNTIF(HOF!$C:$C, B3061)</f>
        <v>0</v>
      </c>
      <c r="H3061">
        <v>95</v>
      </c>
      <c r="I3061">
        <v>135</v>
      </c>
      <c r="J3061">
        <f t="shared" si="94"/>
        <v>0.41304347826086957</v>
      </c>
      <c r="K3061">
        <v>4.2523327159786097</v>
      </c>
      <c r="L3061">
        <v>349</v>
      </c>
      <c r="M3061">
        <v>228</v>
      </c>
      <c r="N3061">
        <v>16</v>
      </c>
      <c r="O3061">
        <v>1750.1</v>
      </c>
      <c r="P3061">
        <v>3.3113691282832201</v>
      </c>
      <c r="Q3061">
        <v>3.2393828428857598</v>
      </c>
      <c r="R3061">
        <v>1.02222222</v>
      </c>
      <c r="S3061">
        <v>0.279390834044975</v>
      </c>
      <c r="T3061">
        <v>1.48143204790172</v>
      </c>
      <c r="U3061">
        <v>4.0533313360930396</v>
      </c>
      <c r="V3061">
        <v>21.4088146686553</v>
      </c>
      <c r="W3061">
        <f t="shared" si="95"/>
        <v>2.4465818717393635</v>
      </c>
      <c r="Z3061">
        <v>102.072355367445</v>
      </c>
      <c r="AA3061">
        <v>95.542266733633099</v>
      </c>
      <c r="AC3061">
        <v>0.19900137988557801</v>
      </c>
      <c r="AD3061">
        <v>115.68280512243</v>
      </c>
      <c r="AE3061">
        <v>98.434315395240205</v>
      </c>
      <c r="AF3061">
        <v>117.510497453494</v>
      </c>
      <c r="AG3061">
        <v>101.491563827747</v>
      </c>
      <c r="AH3061">
        <v>101.23944600402599</v>
      </c>
      <c r="AJ3061" t="s">
        <v>427</v>
      </c>
      <c r="AK3061">
        <v>115546</v>
      </c>
    </row>
    <row r="3062" spans="1:37" hidden="1" x14ac:dyDescent="0.45">
      <c r="A3062">
        <v>1015653</v>
      </c>
      <c r="B3062" t="s">
        <v>426</v>
      </c>
      <c r="C3062" t="s">
        <v>5</v>
      </c>
      <c r="D3062" t="s">
        <v>1</v>
      </c>
      <c r="E3062">
        <f>COUNTIFS(HOF!$A$2:$A$1048576, B3062)</f>
        <v>0</v>
      </c>
      <c r="F3062">
        <f>COUNTIF(HOF!$C:$C, B3062)</f>
        <v>0</v>
      </c>
      <c r="H3062">
        <v>32</v>
      </c>
      <c r="I3062">
        <v>21</v>
      </c>
      <c r="J3062">
        <f t="shared" si="94"/>
        <v>0.60377358490566035</v>
      </c>
      <c r="K3062">
        <v>3.2417061867780999</v>
      </c>
      <c r="L3062">
        <v>84</v>
      </c>
      <c r="M3062">
        <v>45</v>
      </c>
      <c r="N3062">
        <v>5</v>
      </c>
      <c r="O3062">
        <v>422</v>
      </c>
      <c r="P3062">
        <v>6.2914692440759303</v>
      </c>
      <c r="Q3062">
        <v>2.7725118702707499</v>
      </c>
      <c r="R3062">
        <v>2.2692307700000001</v>
      </c>
      <c r="S3062">
        <v>0.23167701863354001</v>
      </c>
      <c r="T3062">
        <v>1.1919431373899001</v>
      </c>
      <c r="U3062">
        <v>3.44709102066146</v>
      </c>
      <c r="V3062">
        <v>5.9824773781001497</v>
      </c>
      <c r="W3062">
        <f t="shared" si="95"/>
        <v>2.8352973355924882</v>
      </c>
      <c r="Z3062">
        <v>70.786267822806494</v>
      </c>
      <c r="AA3062">
        <v>91.841613976618504</v>
      </c>
      <c r="AC3062">
        <v>-0.20538483388335299</v>
      </c>
      <c r="AD3062">
        <v>131.52301587575701</v>
      </c>
      <c r="AE3062">
        <v>91.813576309545496</v>
      </c>
      <c r="AF3062">
        <v>142.59780349630199</v>
      </c>
      <c r="AG3062">
        <v>85.994772972266901</v>
      </c>
      <c r="AH3062">
        <v>83.571761374916903</v>
      </c>
      <c r="AJ3062" t="s">
        <v>426</v>
      </c>
    </row>
    <row r="3063" spans="1:37" hidden="1" x14ac:dyDescent="0.45">
      <c r="A3063">
        <v>1007775</v>
      </c>
      <c r="B3063" t="s">
        <v>425</v>
      </c>
      <c r="C3063" t="s">
        <v>5</v>
      </c>
      <c r="D3063" t="s">
        <v>1</v>
      </c>
      <c r="E3063">
        <f>COUNTIFS(HOF!$A$2:$A$1048576, B3063)</f>
        <v>0</v>
      </c>
      <c r="F3063">
        <f>COUNTIF(HOF!$C:$C, B3063)</f>
        <v>0</v>
      </c>
      <c r="H3063">
        <v>28</v>
      </c>
      <c r="I3063">
        <v>21</v>
      </c>
      <c r="J3063">
        <f t="shared" si="94"/>
        <v>0.5714285714285714</v>
      </c>
      <c r="K3063">
        <v>3.0444583634790301</v>
      </c>
      <c r="L3063">
        <v>119</v>
      </c>
      <c r="M3063">
        <v>48</v>
      </c>
      <c r="N3063">
        <v>4</v>
      </c>
      <c r="O3063">
        <v>517.1</v>
      </c>
      <c r="P3063">
        <v>4.3666231384756298</v>
      </c>
      <c r="Q3063">
        <v>4.2796386138048099</v>
      </c>
      <c r="R3063">
        <v>1.0203252</v>
      </c>
      <c r="S3063">
        <v>0.25613659320215998</v>
      </c>
      <c r="T3063">
        <v>1.40335033135604</v>
      </c>
      <c r="U3063">
        <v>3.0610296946111402</v>
      </c>
      <c r="V3063">
        <v>3.2140762396156699</v>
      </c>
      <c r="W3063">
        <f t="shared" si="95"/>
        <v>1.2431159310058673</v>
      </c>
      <c r="Z3063">
        <v>106.60254257780301</v>
      </c>
      <c r="AA3063">
        <v>105.118693854204</v>
      </c>
      <c r="AC3063">
        <v>-1.6571331132112201E-2</v>
      </c>
      <c r="AD3063">
        <v>137.887673675581</v>
      </c>
      <c r="AE3063">
        <v>137.75726479553401</v>
      </c>
      <c r="AF3063">
        <v>99.837042981527006</v>
      </c>
      <c r="AG3063">
        <v>102.752608830771</v>
      </c>
      <c r="AH3063">
        <v>110.217101587778</v>
      </c>
      <c r="AJ3063" t="s">
        <v>425</v>
      </c>
      <c r="AK3063">
        <v>117939</v>
      </c>
    </row>
    <row r="3064" spans="1:37" hidden="1" x14ac:dyDescent="0.45">
      <c r="A3064">
        <v>1011385</v>
      </c>
      <c r="B3064" t="s">
        <v>424</v>
      </c>
      <c r="C3064" t="s">
        <v>1</v>
      </c>
      <c r="D3064" t="s">
        <v>5</v>
      </c>
      <c r="E3064">
        <f>COUNTIFS(HOF!$A$2:$A$1048576, B3064)</f>
        <v>0</v>
      </c>
      <c r="F3064">
        <f>COUNTIF(HOF!$C:$C, B3064)</f>
        <v>0</v>
      </c>
      <c r="H3064">
        <v>174</v>
      </c>
      <c r="I3064">
        <v>143</v>
      </c>
      <c r="J3064">
        <f t="shared" si="94"/>
        <v>0.54889589905362779</v>
      </c>
      <c r="K3064">
        <v>2.5644417591619999</v>
      </c>
      <c r="L3064">
        <v>476</v>
      </c>
      <c r="M3064">
        <v>307</v>
      </c>
      <c r="N3064">
        <v>36</v>
      </c>
      <c r="O3064">
        <v>2821.2</v>
      </c>
      <c r="P3064">
        <v>2.6665090928600002</v>
      </c>
      <c r="Q3064">
        <v>1.82764319402964</v>
      </c>
      <c r="R3064">
        <v>1.45898778</v>
      </c>
      <c r="S3064">
        <v>0.25377453621656898</v>
      </c>
      <c r="T3064">
        <v>1.17023033288459</v>
      </c>
      <c r="U3064">
        <v>2.8698897438520499</v>
      </c>
      <c r="V3064">
        <v>29.895711347460701</v>
      </c>
      <c r="W3064">
        <f t="shared" si="95"/>
        <v>2.1193613602339929</v>
      </c>
      <c r="Z3064">
        <v>88.633088122796195</v>
      </c>
      <c r="AA3064">
        <v>96.842009784554094</v>
      </c>
      <c r="AC3064">
        <v>-0.30544798469004403</v>
      </c>
      <c r="AD3064">
        <v>73.8946918825674</v>
      </c>
      <c r="AE3064">
        <v>64.909884256267603</v>
      </c>
      <c r="AF3064">
        <v>113.73081307668301</v>
      </c>
      <c r="AG3064">
        <v>101.732468100525</v>
      </c>
      <c r="AH3064">
        <v>93.478260993427597</v>
      </c>
      <c r="AJ3064" t="s">
        <v>424</v>
      </c>
      <c r="AK3064">
        <v>121637</v>
      </c>
    </row>
    <row r="3065" spans="1:37" hidden="1" x14ac:dyDescent="0.45">
      <c r="A3065">
        <v>1003469</v>
      </c>
      <c r="B3065" t="s">
        <v>423</v>
      </c>
      <c r="C3065" t="s">
        <v>1</v>
      </c>
      <c r="D3065" t="s">
        <v>5</v>
      </c>
      <c r="E3065">
        <f>COUNTIFS(HOF!$A$2:$A$1048576, B3065)</f>
        <v>0</v>
      </c>
      <c r="F3065">
        <f>COUNTIF(HOF!$C:$C, B3065)</f>
        <v>0</v>
      </c>
      <c r="H3065">
        <v>22</v>
      </c>
      <c r="I3065">
        <v>21</v>
      </c>
      <c r="J3065">
        <f t="shared" si="94"/>
        <v>0.51162790697674421</v>
      </c>
      <c r="K3065">
        <v>2.84644785247013</v>
      </c>
      <c r="L3065">
        <v>75</v>
      </c>
      <c r="M3065">
        <v>50</v>
      </c>
      <c r="N3065">
        <v>1</v>
      </c>
      <c r="O3065">
        <v>436.1</v>
      </c>
      <c r="P3065">
        <v>4.3109246461323103</v>
      </c>
      <c r="Q3065">
        <v>3.0320857558920999</v>
      </c>
      <c r="R3065">
        <v>1.42176871</v>
      </c>
      <c r="S3065">
        <v>0.237378068700969</v>
      </c>
      <c r="T3065">
        <v>1.21466776313137</v>
      </c>
      <c r="U3065">
        <v>2.5512434975454799</v>
      </c>
      <c r="V3065">
        <v>4.4692071080207798</v>
      </c>
      <c r="W3065">
        <f t="shared" si="95"/>
        <v>2.0496249062237006</v>
      </c>
      <c r="Z3065">
        <v>106.09112284729601</v>
      </c>
      <c r="AA3065">
        <v>99.607176268816602</v>
      </c>
      <c r="AC3065">
        <v>0.29520435492465102</v>
      </c>
      <c r="AD3065">
        <v>113.07127995009201</v>
      </c>
      <c r="AE3065">
        <v>123.703836481557</v>
      </c>
      <c r="AF3065">
        <v>90.158578934816205</v>
      </c>
      <c r="AG3065">
        <v>97.941767938478307</v>
      </c>
      <c r="AH3065">
        <v>103.36477202331901</v>
      </c>
      <c r="AJ3065" t="s">
        <v>423</v>
      </c>
      <c r="AK3065">
        <v>113530</v>
      </c>
    </row>
    <row r="3066" spans="1:37" hidden="1" x14ac:dyDescent="0.45">
      <c r="A3066">
        <v>1005330</v>
      </c>
      <c r="B3066" t="s">
        <v>422</v>
      </c>
      <c r="C3066" t="s">
        <v>5</v>
      </c>
      <c r="D3066" t="s">
        <v>1</v>
      </c>
      <c r="E3066">
        <f>COUNTIFS(HOF!$A$2:$A$1048576, B3066)</f>
        <v>0</v>
      </c>
      <c r="F3066">
        <f>COUNTIF(HOF!$C:$C, B3066)</f>
        <v>0</v>
      </c>
      <c r="H3066">
        <v>22</v>
      </c>
      <c r="I3066">
        <v>45</v>
      </c>
      <c r="J3066">
        <f t="shared" si="94"/>
        <v>0.32835820895522388</v>
      </c>
      <c r="K3066">
        <v>5.0058609814631501</v>
      </c>
      <c r="L3066">
        <v>155</v>
      </c>
      <c r="M3066">
        <v>71</v>
      </c>
      <c r="N3066">
        <v>6</v>
      </c>
      <c r="O3066">
        <v>625.20000000000005</v>
      </c>
      <c r="P3066">
        <v>2.5316998067169898</v>
      </c>
      <c r="Q3066">
        <v>2.7906236505857702</v>
      </c>
      <c r="R3066">
        <v>0.90721649000000004</v>
      </c>
      <c r="S3066">
        <v>0.299083269671504</v>
      </c>
      <c r="T3066">
        <v>1.56153453987531</v>
      </c>
      <c r="U3066">
        <v>4.5776125796553</v>
      </c>
      <c r="V3066">
        <v>6.3736184407025496</v>
      </c>
      <c r="W3066">
        <f t="shared" si="95"/>
        <v>2.0389054512804061</v>
      </c>
      <c r="Z3066">
        <v>112.637092057445</v>
      </c>
      <c r="AA3066">
        <v>99.926690943666699</v>
      </c>
      <c r="AC3066">
        <v>0.42824840180784302</v>
      </c>
      <c r="AD3066">
        <v>80.889594475585696</v>
      </c>
      <c r="AE3066">
        <v>103.31915261387</v>
      </c>
      <c r="AF3066">
        <v>77.187917795200406</v>
      </c>
      <c r="AG3066">
        <v>109.515158997794</v>
      </c>
      <c r="AH3066">
        <v>111.785704672146</v>
      </c>
      <c r="AJ3066" t="s">
        <v>422</v>
      </c>
      <c r="AK3066">
        <v>115441</v>
      </c>
    </row>
    <row r="3067" spans="1:37" hidden="1" x14ac:dyDescent="0.45">
      <c r="A3067">
        <v>1011728</v>
      </c>
      <c r="B3067" t="s">
        <v>421</v>
      </c>
      <c r="C3067" t="s">
        <v>1</v>
      </c>
      <c r="D3067" t="s">
        <v>1</v>
      </c>
      <c r="E3067">
        <f>COUNTIFS(HOF!$A$2:$A$1048576, B3067)</f>
        <v>0</v>
      </c>
      <c r="F3067">
        <f>COUNTIF(HOF!$C:$C, B3067)</f>
        <v>0</v>
      </c>
      <c r="H3067">
        <v>48</v>
      </c>
      <c r="I3067">
        <v>86</v>
      </c>
      <c r="J3067">
        <f t="shared" si="94"/>
        <v>0.35820895522388058</v>
      </c>
      <c r="K3067">
        <v>4.4252579868171198</v>
      </c>
      <c r="L3067">
        <v>191</v>
      </c>
      <c r="M3067">
        <v>135</v>
      </c>
      <c r="N3067">
        <v>5</v>
      </c>
      <c r="O3067">
        <v>1063.2</v>
      </c>
      <c r="P3067">
        <v>2.5045437172043399</v>
      </c>
      <c r="Q3067">
        <v>3.42682501847215</v>
      </c>
      <c r="R3067">
        <v>0.73086419999999996</v>
      </c>
      <c r="S3067">
        <v>0.27715091678420301</v>
      </c>
      <c r="T3067">
        <v>1.48918815617555</v>
      </c>
      <c r="U3067">
        <v>4.4005883101895096</v>
      </c>
      <c r="V3067">
        <v>5.5510300528257996</v>
      </c>
      <c r="W3067">
        <f t="shared" si="95"/>
        <v>1.0442118233306621</v>
      </c>
      <c r="Z3067">
        <v>116.76136813938299</v>
      </c>
      <c r="AA3067">
        <v>112.044119825997</v>
      </c>
      <c r="AC3067">
        <v>2.4669676627614601E-2</v>
      </c>
      <c r="AD3067">
        <v>80.106509613782293</v>
      </c>
      <c r="AE3067">
        <v>115.295829210957</v>
      </c>
      <c r="AF3067">
        <v>69.666987791931305</v>
      </c>
      <c r="AG3067">
        <v>101.060102738894</v>
      </c>
      <c r="AH3067">
        <v>105.471052603186</v>
      </c>
      <c r="AJ3067" t="s">
        <v>421</v>
      </c>
      <c r="AK3067">
        <v>121981</v>
      </c>
    </row>
    <row r="3068" spans="1:37" hidden="1" x14ac:dyDescent="0.45">
      <c r="A3068">
        <v>12768</v>
      </c>
      <c r="B3068" t="s">
        <v>420</v>
      </c>
      <c r="C3068" t="s">
        <v>1</v>
      </c>
      <c r="D3068" t="s">
        <v>1</v>
      </c>
      <c r="E3068">
        <f>COUNTIFS(HOF!$A$2:$A$1048576, B3068)</f>
        <v>0</v>
      </c>
      <c r="F3068">
        <f>COUNTIF(HOF!$C:$C, B3068)</f>
        <v>0</v>
      </c>
      <c r="H3068">
        <v>111</v>
      </c>
      <c r="I3068">
        <v>94</v>
      </c>
      <c r="J3068">
        <f t="shared" si="94"/>
        <v>0.54146341463414638</v>
      </c>
      <c r="K3068">
        <v>3.5070990318213702</v>
      </c>
      <c r="L3068">
        <v>307</v>
      </c>
      <c r="M3068">
        <v>298</v>
      </c>
      <c r="N3068">
        <v>0</v>
      </c>
      <c r="O3068">
        <v>1737.1</v>
      </c>
      <c r="P3068">
        <v>8.9309287014180807</v>
      </c>
      <c r="Q3068">
        <v>3.0201458427649301</v>
      </c>
      <c r="R3068">
        <v>2.95711835</v>
      </c>
      <c r="S3068">
        <v>0.227064919231941</v>
      </c>
      <c r="T3068">
        <v>1.1932079916241101</v>
      </c>
      <c r="U3068">
        <v>3.5276979857759798</v>
      </c>
      <c r="V3068">
        <v>34.410585239529603</v>
      </c>
      <c r="W3068">
        <f t="shared" si="95"/>
        <v>3.9618427539611543</v>
      </c>
      <c r="X3068">
        <v>11.1164389625191</v>
      </c>
      <c r="Y3068">
        <v>-1.85296670582101</v>
      </c>
      <c r="Z3068">
        <v>84.764015833691801</v>
      </c>
      <c r="AA3068">
        <v>84.774784842318994</v>
      </c>
      <c r="AB3068">
        <v>3.8080041815852299</v>
      </c>
      <c r="AC3068">
        <v>-2.0598953954613999E-2</v>
      </c>
      <c r="AD3068">
        <v>106.538117560301</v>
      </c>
      <c r="AE3068">
        <v>96.173949727054904</v>
      </c>
      <c r="AF3068">
        <v>111.00982923885999</v>
      </c>
      <c r="AG3068">
        <v>92.031636836718405</v>
      </c>
      <c r="AH3068">
        <v>91.6998163338762</v>
      </c>
      <c r="AI3068">
        <v>159</v>
      </c>
      <c r="AJ3068" t="s">
        <v>420</v>
      </c>
      <c r="AK3068">
        <v>543243</v>
      </c>
    </row>
    <row r="3069" spans="1:37" hidden="1" x14ac:dyDescent="0.45">
      <c r="A3069">
        <v>1011951</v>
      </c>
      <c r="B3069" t="s">
        <v>419</v>
      </c>
      <c r="C3069" t="s">
        <v>1</v>
      </c>
      <c r="D3069" t="s">
        <v>1</v>
      </c>
      <c r="E3069">
        <f>COUNTIFS(HOF!$A$2:$A$1048576, B3069)</f>
        <v>0</v>
      </c>
      <c r="F3069">
        <f>COUNTIF(HOF!$C:$C, B3069)</f>
        <v>0</v>
      </c>
      <c r="H3069">
        <v>140</v>
      </c>
      <c r="I3069">
        <v>114</v>
      </c>
      <c r="J3069">
        <f t="shared" si="94"/>
        <v>0.55118110236220474</v>
      </c>
      <c r="K3069">
        <v>3.2077138449134499</v>
      </c>
      <c r="L3069">
        <v>399</v>
      </c>
      <c r="M3069">
        <v>307</v>
      </c>
      <c r="N3069">
        <v>16</v>
      </c>
      <c r="O3069">
        <v>2152</v>
      </c>
      <c r="P3069">
        <v>6.3234202522935403</v>
      </c>
      <c r="Q3069">
        <v>2.8940521260496799</v>
      </c>
      <c r="R3069">
        <v>2.1849710999999998</v>
      </c>
      <c r="S3069">
        <v>0.233881779402803</v>
      </c>
      <c r="T3069">
        <v>1.2132899969678399</v>
      </c>
      <c r="U3069">
        <v>3.3448868204381901</v>
      </c>
      <c r="V3069">
        <v>33.0483616571873</v>
      </c>
      <c r="W3069">
        <f t="shared" si="95"/>
        <v>3.0714090759467751</v>
      </c>
      <c r="X3069">
        <v>0.55683394521474805</v>
      </c>
      <c r="Y3069">
        <v>0.93549048875205798</v>
      </c>
      <c r="Z3069">
        <v>90.947138643815407</v>
      </c>
      <c r="AA3069">
        <v>91.608188863598301</v>
      </c>
      <c r="AC3069">
        <v>-0.137172975524741</v>
      </c>
      <c r="AD3069">
        <v>110.98741387707901</v>
      </c>
      <c r="AE3069">
        <v>88.226582892438003</v>
      </c>
      <c r="AF3069">
        <v>126.01036876013301</v>
      </c>
      <c r="AG3069">
        <v>97.410272668465097</v>
      </c>
      <c r="AH3069">
        <v>94.642397229620698</v>
      </c>
      <c r="AI3069">
        <v>14</v>
      </c>
      <c r="AJ3069" t="s">
        <v>419</v>
      </c>
      <c r="AK3069">
        <v>122212</v>
      </c>
    </row>
    <row r="3070" spans="1:37" hidden="1" x14ac:dyDescent="0.45">
      <c r="A3070">
        <v>1007859</v>
      </c>
      <c r="B3070" t="s">
        <v>418</v>
      </c>
      <c r="C3070" t="s">
        <v>5</v>
      </c>
      <c r="D3070" t="s">
        <v>5</v>
      </c>
      <c r="E3070">
        <f>COUNTIFS(HOF!$A$2:$A$1048576, B3070)</f>
        <v>0</v>
      </c>
      <c r="F3070">
        <f>COUNTIF(HOF!$C:$C, B3070)</f>
        <v>0</v>
      </c>
      <c r="H3070">
        <v>99</v>
      </c>
      <c r="I3070">
        <v>76</v>
      </c>
      <c r="J3070">
        <f t="shared" si="94"/>
        <v>0.56571428571428573</v>
      </c>
      <c r="K3070">
        <v>2.8806043896690001</v>
      </c>
      <c r="L3070">
        <v>898</v>
      </c>
      <c r="M3070">
        <v>0</v>
      </c>
      <c r="N3070">
        <v>238</v>
      </c>
      <c r="O3070">
        <v>1390.1</v>
      </c>
      <c r="P3070">
        <v>5.6511632183843696</v>
      </c>
      <c r="Q3070">
        <v>3.1136420481590799</v>
      </c>
      <c r="R3070">
        <v>1.8149688100000001</v>
      </c>
      <c r="S3070">
        <v>0.24372759856630799</v>
      </c>
      <c r="T3070">
        <v>1.2752338534040299</v>
      </c>
      <c r="U3070">
        <v>3.1932430186420699</v>
      </c>
      <c r="V3070">
        <v>14.547570385038799</v>
      </c>
      <c r="W3070">
        <f t="shared" si="95"/>
        <v>2.0930250176302136</v>
      </c>
      <c r="X3070">
        <v>6.6418496849946598</v>
      </c>
      <c r="Y3070">
        <v>0.82093150946692095</v>
      </c>
      <c r="Z3070">
        <v>78.450973845693099</v>
      </c>
      <c r="AA3070">
        <v>85.362686408537897</v>
      </c>
      <c r="AC3070">
        <v>-0.31263862897306499</v>
      </c>
      <c r="AD3070">
        <v>109.897548223215</v>
      </c>
      <c r="AE3070">
        <v>94.988524152119496</v>
      </c>
      <c r="AF3070">
        <v>115.891398922101</v>
      </c>
      <c r="AG3070">
        <v>97.530574120344596</v>
      </c>
      <c r="AH3070">
        <v>96.187209722925104</v>
      </c>
      <c r="AI3070">
        <v>0</v>
      </c>
      <c r="AJ3070" t="s">
        <v>418</v>
      </c>
      <c r="AK3070">
        <v>118026</v>
      </c>
    </row>
    <row r="3071" spans="1:37" hidden="1" x14ac:dyDescent="0.45">
      <c r="A3071">
        <v>1011841</v>
      </c>
      <c r="B3071" t="s">
        <v>417</v>
      </c>
      <c r="C3071" t="s">
        <v>1</v>
      </c>
      <c r="D3071" t="s">
        <v>5</v>
      </c>
      <c r="E3071">
        <f>COUNTIFS(HOF!$A$2:$A$1048576, B3071)</f>
        <v>0</v>
      </c>
      <c r="F3071">
        <f>COUNTIF(HOF!$C:$C, B3071)</f>
        <v>0</v>
      </c>
      <c r="H3071">
        <v>56</v>
      </c>
      <c r="I3071">
        <v>46</v>
      </c>
      <c r="J3071">
        <f t="shared" si="94"/>
        <v>0.5490196078431373</v>
      </c>
      <c r="K3071">
        <v>3.7958316876304199</v>
      </c>
      <c r="L3071">
        <v>195</v>
      </c>
      <c r="M3071">
        <v>118</v>
      </c>
      <c r="N3071">
        <v>5</v>
      </c>
      <c r="O3071">
        <v>943.2</v>
      </c>
      <c r="P3071">
        <v>3.44295286239845</v>
      </c>
      <c r="Q3071">
        <v>4.7400209767646304</v>
      </c>
      <c r="R3071">
        <v>0.72635815000000004</v>
      </c>
      <c r="S3071">
        <v>0.238483146067415</v>
      </c>
      <c r="T3071">
        <v>1.4263510473340399</v>
      </c>
      <c r="U3071">
        <v>4.3375279851051998</v>
      </c>
      <c r="V3071">
        <v>4.9202058166265399</v>
      </c>
      <c r="W3071">
        <f t="shared" si="95"/>
        <v>1.0433006396578752</v>
      </c>
      <c r="Z3071">
        <v>99.100982334943296</v>
      </c>
      <c r="AA3071">
        <v>111.918780601043</v>
      </c>
      <c r="AC3071">
        <v>-0.54169629747477099</v>
      </c>
      <c r="AD3071">
        <v>89.774951688113006</v>
      </c>
      <c r="AE3071">
        <v>120.639360640495</v>
      </c>
      <c r="AF3071">
        <v>75.088646073190205</v>
      </c>
      <c r="AG3071">
        <v>93.617432493650298</v>
      </c>
      <c r="AH3071">
        <v>100.28686588861</v>
      </c>
      <c r="AJ3071" t="s">
        <v>417</v>
      </c>
      <c r="AK3071">
        <v>122086</v>
      </c>
    </row>
    <row r="3072" spans="1:37" hidden="1" x14ac:dyDescent="0.45">
      <c r="A3072">
        <v>1008197</v>
      </c>
      <c r="B3072" t="s">
        <v>416</v>
      </c>
      <c r="C3072" t="s">
        <v>5</v>
      </c>
      <c r="D3072" t="s">
        <v>1</v>
      </c>
      <c r="E3072">
        <f>COUNTIFS(HOF!$A$2:$A$1048576, B3072)</f>
        <v>0</v>
      </c>
      <c r="F3072">
        <f>COUNTIF(HOF!$C:$C, B3072)</f>
        <v>0</v>
      </c>
      <c r="H3072">
        <v>29</v>
      </c>
      <c r="I3072">
        <v>42</v>
      </c>
      <c r="J3072">
        <f t="shared" si="94"/>
        <v>0.40845070422535212</v>
      </c>
      <c r="K3072">
        <v>3.7833422941678401</v>
      </c>
      <c r="L3072">
        <v>126</v>
      </c>
      <c r="M3072">
        <v>63</v>
      </c>
      <c r="N3072">
        <v>6</v>
      </c>
      <c r="O3072">
        <v>592.1</v>
      </c>
      <c r="P3072">
        <v>3.1451881722600099</v>
      </c>
      <c r="Q3072">
        <v>2.9020818401046502</v>
      </c>
      <c r="R3072">
        <v>1.0837696299999999</v>
      </c>
      <c r="S3072">
        <v>0.27634961439588601</v>
      </c>
      <c r="T3072">
        <v>1.4113673172353001</v>
      </c>
      <c r="U3072">
        <v>3.4351375130428901</v>
      </c>
      <c r="V3072">
        <v>5.3029222041368396</v>
      </c>
      <c r="W3072">
        <f t="shared" si="95"/>
        <v>1.7912251998435533</v>
      </c>
      <c r="Z3072">
        <v>114.247434717845</v>
      </c>
      <c r="AA3072">
        <v>100.732883542368</v>
      </c>
      <c r="AC3072">
        <v>0.34820478112495701</v>
      </c>
      <c r="AD3072">
        <v>110.248695919128</v>
      </c>
      <c r="AE3072">
        <v>121.136734314362</v>
      </c>
      <c r="AF3072">
        <v>90.982250917070203</v>
      </c>
      <c r="AG3072">
        <v>105.10986079188</v>
      </c>
      <c r="AH3072">
        <v>109.239898245852</v>
      </c>
      <c r="AJ3072" t="s">
        <v>416</v>
      </c>
      <c r="AK3072">
        <v>118335</v>
      </c>
    </row>
    <row r="3073" spans="1:37" hidden="1" x14ac:dyDescent="0.45">
      <c r="A3073">
        <v>27498</v>
      </c>
      <c r="B3073" t="s">
        <v>415</v>
      </c>
      <c r="C3073" t="s">
        <v>1</v>
      </c>
      <c r="D3073" t="s">
        <v>1</v>
      </c>
      <c r="E3073">
        <f>COUNTIFS(HOF!$A$2:$A$1048576, B3073)</f>
        <v>0</v>
      </c>
      <c r="F3073">
        <f>COUNTIF(HOF!$C:$C, B3073)</f>
        <v>0</v>
      </c>
      <c r="H3073">
        <v>32</v>
      </c>
      <c r="I3073">
        <v>10</v>
      </c>
      <c r="J3073">
        <f t="shared" si="94"/>
        <v>0.76190476190476186</v>
      </c>
      <c r="K3073">
        <v>3.4671387009561299</v>
      </c>
      <c r="L3073">
        <v>67</v>
      </c>
      <c r="M3073">
        <v>54</v>
      </c>
      <c r="N3073">
        <v>0</v>
      </c>
      <c r="O3073">
        <v>329.2</v>
      </c>
      <c r="P3073">
        <v>13.5136508423093</v>
      </c>
      <c r="Q3073">
        <v>2.9757332157812502</v>
      </c>
      <c r="R3073">
        <v>4.5412844000000003</v>
      </c>
      <c r="S3073">
        <v>0.19983619983619899</v>
      </c>
      <c r="T3073">
        <v>1.07077861893046</v>
      </c>
      <c r="U3073">
        <v>2.5550232631601202</v>
      </c>
      <c r="V3073">
        <v>10.2392705995589</v>
      </c>
      <c r="W3073">
        <f t="shared" si="95"/>
        <v>6.2206990276785543</v>
      </c>
      <c r="X3073">
        <v>3.8402121737599302</v>
      </c>
      <c r="Y3073">
        <v>-1.69119893150082</v>
      </c>
      <c r="Z3073">
        <v>80.877121266030699</v>
      </c>
      <c r="AA3073">
        <v>61.886441703685499</v>
      </c>
      <c r="AB3073">
        <v>2.72709786266247</v>
      </c>
      <c r="AC3073">
        <v>0.91211543779601001</v>
      </c>
      <c r="AD3073">
        <v>157.06516295004101</v>
      </c>
      <c r="AE3073">
        <v>91.444680942946405</v>
      </c>
      <c r="AF3073">
        <v>172.15958367652499</v>
      </c>
      <c r="AG3073">
        <v>81.294801944272606</v>
      </c>
      <c r="AH3073">
        <v>81.774996837480401</v>
      </c>
      <c r="AI3073">
        <v>28</v>
      </c>
      <c r="AJ3073" t="s">
        <v>415</v>
      </c>
      <c r="AK3073">
        <v>675911</v>
      </c>
    </row>
    <row r="3074" spans="1:37" hidden="1" x14ac:dyDescent="0.45">
      <c r="A3074">
        <v>16207</v>
      </c>
      <c r="B3074" t="s">
        <v>414</v>
      </c>
      <c r="C3074" t="s">
        <v>1</v>
      </c>
      <c r="D3074" t="s">
        <v>1</v>
      </c>
      <c r="E3074">
        <f>COUNTIFS(HOF!$A$2:$A$1048576, B3074)</f>
        <v>0</v>
      </c>
      <c r="F3074">
        <f>COUNTIF(HOF!$C:$C, B3074)</f>
        <v>0</v>
      </c>
      <c r="H3074">
        <v>15</v>
      </c>
      <c r="I3074">
        <v>29</v>
      </c>
      <c r="J3074">
        <f t="shared" ref="J3074:J3137" si="96">H3074/SUM(H3074:I3074)</f>
        <v>0.34090909090909088</v>
      </c>
      <c r="K3074">
        <v>4.2644858748840502</v>
      </c>
      <c r="L3074">
        <v>78</v>
      </c>
      <c r="M3074">
        <v>67</v>
      </c>
      <c r="N3074">
        <v>0</v>
      </c>
      <c r="O3074">
        <v>356.2</v>
      </c>
      <c r="P3074">
        <v>8.5289717497681092</v>
      </c>
      <c r="Q3074">
        <v>3.5074765479815602</v>
      </c>
      <c r="R3074">
        <v>2.4316546799999998</v>
      </c>
      <c r="S3074">
        <v>0.241025641025641</v>
      </c>
      <c r="T3074">
        <v>1.31214949996432</v>
      </c>
      <c r="U3074">
        <v>3.8261651466743101</v>
      </c>
      <c r="V3074">
        <v>6.6900997012853596</v>
      </c>
      <c r="W3074">
        <f t="shared" ref="W3074:W3137" si="97">(V3074/O3074)*200</f>
        <v>3.7563726565330491</v>
      </c>
      <c r="X3074">
        <v>1.19454626739025</v>
      </c>
      <c r="Y3074">
        <v>-0.80255380251095898</v>
      </c>
      <c r="Z3074">
        <v>96.118646018782997</v>
      </c>
      <c r="AA3074">
        <v>87.222063993589302</v>
      </c>
      <c r="AB3074">
        <v>4.4527772071979301</v>
      </c>
      <c r="AC3074">
        <v>0.43832072820974</v>
      </c>
      <c r="AD3074">
        <v>97.011383640613204</v>
      </c>
      <c r="AE3074">
        <v>106.41649038560701</v>
      </c>
      <c r="AF3074">
        <v>90.435577432538096</v>
      </c>
      <c r="AG3074">
        <v>97.392733559986993</v>
      </c>
      <c r="AH3074">
        <v>99.107270504636006</v>
      </c>
      <c r="AI3074">
        <v>20</v>
      </c>
      <c r="AJ3074" t="s">
        <v>414</v>
      </c>
      <c r="AK3074">
        <v>605513</v>
      </c>
    </row>
    <row r="3075" spans="1:37" hidden="1" x14ac:dyDescent="0.45">
      <c r="A3075">
        <v>1014815</v>
      </c>
      <c r="B3075" t="s">
        <v>413</v>
      </c>
      <c r="C3075" t="s">
        <v>5</v>
      </c>
      <c r="D3075" t="s">
        <v>1</v>
      </c>
      <c r="E3075">
        <f>COUNTIFS(HOF!$A$2:$A$1048576, B3075)</f>
        <v>0</v>
      </c>
      <c r="F3075">
        <f>COUNTIF(HOF!$C:$C, B3075)</f>
        <v>0</v>
      </c>
      <c r="H3075">
        <v>49</v>
      </c>
      <c r="I3075">
        <v>32</v>
      </c>
      <c r="J3075">
        <f t="shared" si="96"/>
        <v>0.60493827160493829</v>
      </c>
      <c r="K3075">
        <v>4.81960300641017</v>
      </c>
      <c r="L3075">
        <v>134</v>
      </c>
      <c r="M3075">
        <v>78</v>
      </c>
      <c r="N3075">
        <v>3</v>
      </c>
      <c r="O3075">
        <v>704</v>
      </c>
      <c r="P3075">
        <v>3.87358013512541</v>
      </c>
      <c r="Q3075">
        <v>3.15767093523425</v>
      </c>
      <c r="R3075">
        <v>1.2267206500000001</v>
      </c>
      <c r="S3075">
        <v>0.28626022194485501</v>
      </c>
      <c r="T3075">
        <v>1.5085229569135199</v>
      </c>
      <c r="U3075">
        <v>3.9066906775539501</v>
      </c>
      <c r="V3075">
        <v>5.7123171258717704</v>
      </c>
      <c r="W3075">
        <f t="shared" si="97"/>
        <v>1.6228173653044802</v>
      </c>
      <c r="Z3075">
        <v>108.33700190731901</v>
      </c>
      <c r="AA3075">
        <v>105.540272013078</v>
      </c>
      <c r="AC3075">
        <v>0.91083865297345001</v>
      </c>
      <c r="AD3075">
        <v>85.445624415753898</v>
      </c>
      <c r="AE3075">
        <v>96.915776687606794</v>
      </c>
      <c r="AF3075">
        <v>86.381325897710497</v>
      </c>
      <c r="AG3075">
        <v>81.097568603157001</v>
      </c>
      <c r="AH3075">
        <v>105.319586568978</v>
      </c>
      <c r="AJ3075" t="s">
        <v>413</v>
      </c>
    </row>
    <row r="3076" spans="1:37" hidden="1" x14ac:dyDescent="0.45">
      <c r="A3076">
        <v>1002133</v>
      </c>
      <c r="B3076" t="s">
        <v>412</v>
      </c>
      <c r="C3076" t="s">
        <v>1</v>
      </c>
      <c r="D3076" t="s">
        <v>1</v>
      </c>
      <c r="E3076">
        <f>COUNTIFS(HOF!$A$2:$A$1048576, B3076)</f>
        <v>0</v>
      </c>
      <c r="F3076">
        <f>COUNTIF(HOF!$C:$C, B3076)</f>
        <v>0</v>
      </c>
      <c r="H3076">
        <v>109</v>
      </c>
      <c r="I3076">
        <v>43</v>
      </c>
      <c r="J3076">
        <f t="shared" si="96"/>
        <v>0.71710526315789469</v>
      </c>
      <c r="K3076">
        <v>2.8363636072191998</v>
      </c>
      <c r="L3076">
        <v>211</v>
      </c>
      <c r="M3076">
        <v>184</v>
      </c>
      <c r="N3076">
        <v>6</v>
      </c>
      <c r="O3076">
        <v>1485</v>
      </c>
      <c r="P3076">
        <v>3.7212120829756201</v>
      </c>
      <c r="Q3076">
        <v>2.8060605772275502</v>
      </c>
      <c r="R3076">
        <v>1.32613391</v>
      </c>
      <c r="S3076">
        <v>0.23612099644128101</v>
      </c>
      <c r="T3076">
        <v>1.2053871930015101</v>
      </c>
      <c r="U3076">
        <v>3.4333159880562598</v>
      </c>
      <c r="V3076">
        <v>24.093730103224502</v>
      </c>
      <c r="W3076">
        <f t="shared" si="97"/>
        <v>3.244946815249091</v>
      </c>
      <c r="Z3076">
        <v>73.341597241867206</v>
      </c>
      <c r="AA3076">
        <v>87.809915409148999</v>
      </c>
      <c r="AC3076">
        <v>-0.59695238083705604</v>
      </c>
      <c r="AD3076">
        <v>99.358049594568996</v>
      </c>
      <c r="AE3076">
        <v>75.864911551879601</v>
      </c>
      <c r="AF3076">
        <v>129.88310131097799</v>
      </c>
      <c r="AG3076">
        <v>91.197150123207706</v>
      </c>
      <c r="AH3076">
        <v>84.511921480471401</v>
      </c>
      <c r="AJ3076" t="s">
        <v>412</v>
      </c>
      <c r="AK3076">
        <v>112187</v>
      </c>
    </row>
    <row r="3077" spans="1:37" hidden="1" x14ac:dyDescent="0.45">
      <c r="A3077">
        <v>1015983</v>
      </c>
      <c r="B3077" t="s">
        <v>411</v>
      </c>
      <c r="C3077" t="s">
        <v>1</v>
      </c>
      <c r="D3077" t="s">
        <v>5</v>
      </c>
      <c r="E3077">
        <f>COUNTIFS(HOF!$A$2:$A$1048576, B3077)</f>
        <v>0</v>
      </c>
      <c r="F3077">
        <f>COUNTIF(HOF!$C:$C, B3077)</f>
        <v>0</v>
      </c>
      <c r="H3077">
        <v>13</v>
      </c>
      <c r="I3077">
        <v>26</v>
      </c>
      <c r="J3077">
        <f t="shared" si="96"/>
        <v>0.33333333333333331</v>
      </c>
      <c r="K3077">
        <v>4.4331874036840997</v>
      </c>
      <c r="L3077">
        <v>76</v>
      </c>
      <c r="M3077">
        <v>48</v>
      </c>
      <c r="N3077">
        <v>1</v>
      </c>
      <c r="O3077">
        <v>381.2</v>
      </c>
      <c r="P3077">
        <v>3.8908293702546599</v>
      </c>
      <c r="Q3077">
        <v>3.3720521208873699</v>
      </c>
      <c r="R3077">
        <v>1.1538461499999999</v>
      </c>
      <c r="S3077">
        <v>0.26624416638120801</v>
      </c>
      <c r="T3077">
        <v>1.4358077406731</v>
      </c>
      <c r="U3077">
        <v>3.7807825831197999</v>
      </c>
      <c r="V3077">
        <v>3.5477626472711501</v>
      </c>
      <c r="W3077">
        <f t="shared" si="97"/>
        <v>1.8613655022408975</v>
      </c>
      <c r="Z3077">
        <v>98.978938850506097</v>
      </c>
      <c r="AA3077">
        <v>97.904295939852801</v>
      </c>
      <c r="AC3077">
        <v>0.58186672573866005</v>
      </c>
      <c r="AD3077">
        <v>99.390706021647901</v>
      </c>
      <c r="AE3077">
        <v>112.780570517</v>
      </c>
      <c r="AF3077">
        <v>88.997357436601106</v>
      </c>
      <c r="AG3077">
        <v>81.005791766606507</v>
      </c>
      <c r="AH3077">
        <v>103.009736305629</v>
      </c>
      <c r="AJ3077" t="s">
        <v>411</v>
      </c>
    </row>
    <row r="3078" spans="1:37" hidden="1" x14ac:dyDescent="0.45">
      <c r="A3078">
        <v>1000414</v>
      </c>
      <c r="B3078" t="s">
        <v>410</v>
      </c>
      <c r="C3078" t="s">
        <v>5</v>
      </c>
      <c r="D3078" t="s">
        <v>1</v>
      </c>
      <c r="E3078">
        <f>COUNTIFS(HOF!$A$2:$A$1048576, B3078)</f>
        <v>0</v>
      </c>
      <c r="F3078">
        <f>COUNTIF(HOF!$C:$C, B3078)</f>
        <v>0</v>
      </c>
      <c r="H3078">
        <v>146</v>
      </c>
      <c r="I3078">
        <v>149</v>
      </c>
      <c r="J3078">
        <f t="shared" si="96"/>
        <v>0.49491525423728816</v>
      </c>
      <c r="K3078">
        <v>3.6049822744192901</v>
      </c>
      <c r="L3078">
        <v>574</v>
      </c>
      <c r="M3078">
        <v>327</v>
      </c>
      <c r="N3078">
        <v>20</v>
      </c>
      <c r="O3078">
        <v>2529</v>
      </c>
      <c r="P3078">
        <v>4.8362990236286398</v>
      </c>
      <c r="Q3078">
        <v>3.2882562897960699</v>
      </c>
      <c r="R3078">
        <v>1.4707792200000001</v>
      </c>
      <c r="S3078">
        <v>0.25043621061274701</v>
      </c>
      <c r="T3078">
        <v>1.3301700527746501</v>
      </c>
      <c r="U3078">
        <v>3.7605987073132501</v>
      </c>
      <c r="V3078">
        <v>20.0234404047951</v>
      </c>
      <c r="W3078">
        <f t="shared" si="97"/>
        <v>1.583506556330178</v>
      </c>
      <c r="X3078">
        <v>-4.4674737136811</v>
      </c>
      <c r="Y3078">
        <v>-1.3636113604876401</v>
      </c>
      <c r="Z3078">
        <v>102.719450381957</v>
      </c>
      <c r="AA3078">
        <v>105.46935869559</v>
      </c>
      <c r="AC3078">
        <v>-0.15561643289396801</v>
      </c>
      <c r="AD3078">
        <v>91.031067362201995</v>
      </c>
      <c r="AE3078">
        <v>99.764220848973196</v>
      </c>
      <c r="AF3078">
        <v>90.808914063733894</v>
      </c>
      <c r="AG3078">
        <v>102.004467434245</v>
      </c>
      <c r="AH3078">
        <v>101.557444730691</v>
      </c>
      <c r="AI3078">
        <v>46</v>
      </c>
      <c r="AJ3078" t="s">
        <v>410</v>
      </c>
      <c r="AK3078">
        <v>110434</v>
      </c>
    </row>
    <row r="3079" spans="1:37" hidden="1" x14ac:dyDescent="0.45">
      <c r="A3079">
        <v>1000690</v>
      </c>
      <c r="B3079" t="s">
        <v>409</v>
      </c>
      <c r="C3079" t="s">
        <v>5</v>
      </c>
      <c r="D3079" t="s">
        <v>5</v>
      </c>
      <c r="E3079">
        <f>COUNTIFS(HOF!$A$2:$A$1048576, B3079)</f>
        <v>0</v>
      </c>
      <c r="F3079">
        <f>COUNTIF(HOF!$C:$C, B3079)</f>
        <v>0</v>
      </c>
      <c r="H3079">
        <v>26</v>
      </c>
      <c r="I3079">
        <v>21</v>
      </c>
      <c r="J3079">
        <f t="shared" si="96"/>
        <v>0.55319148936170215</v>
      </c>
      <c r="K3079">
        <v>3.7020439723855301</v>
      </c>
      <c r="L3079">
        <v>143</v>
      </c>
      <c r="M3079">
        <v>40</v>
      </c>
      <c r="N3079">
        <v>7</v>
      </c>
      <c r="O3079">
        <v>505.2</v>
      </c>
      <c r="P3079">
        <v>2.2959791944121801</v>
      </c>
      <c r="Q3079">
        <v>3.2926833408236602</v>
      </c>
      <c r="R3079">
        <v>0.69729730000000001</v>
      </c>
      <c r="S3079">
        <v>0.274518004615945</v>
      </c>
      <c r="T3079">
        <v>1.45945964295968</v>
      </c>
      <c r="U3079">
        <v>4.20296142227782</v>
      </c>
      <c r="V3079">
        <v>3.63083511567674</v>
      </c>
      <c r="W3079">
        <f t="shared" si="97"/>
        <v>1.437385239777015</v>
      </c>
      <c r="Z3079">
        <v>93.209622659670401</v>
      </c>
      <c r="AA3079">
        <v>101.652251226632</v>
      </c>
      <c r="AC3079">
        <v>-0.50091744989229403</v>
      </c>
      <c r="AD3079">
        <v>75.412010237320104</v>
      </c>
      <c r="AE3079">
        <v>106.72654036705499</v>
      </c>
      <c r="AF3079">
        <v>70.900918753205502</v>
      </c>
      <c r="AG3079">
        <v>101.120506785194</v>
      </c>
      <c r="AH3079">
        <v>103.076451380961</v>
      </c>
      <c r="AJ3079" t="s">
        <v>409</v>
      </c>
      <c r="AK3079">
        <v>110708</v>
      </c>
    </row>
    <row r="3080" spans="1:37" hidden="1" x14ac:dyDescent="0.45">
      <c r="A3080">
        <v>1000792</v>
      </c>
      <c r="B3080" t="s">
        <v>408</v>
      </c>
      <c r="C3080" t="s">
        <v>5</v>
      </c>
      <c r="D3080" t="s">
        <v>5</v>
      </c>
      <c r="E3080">
        <f>COUNTIFS(HOF!$A$2:$A$1048576, B3080)</f>
        <v>0</v>
      </c>
      <c r="F3080">
        <f>COUNTIF(HOF!$C:$C, B3080)</f>
        <v>0</v>
      </c>
      <c r="H3080">
        <v>41</v>
      </c>
      <c r="I3080">
        <v>37</v>
      </c>
      <c r="J3080">
        <f t="shared" si="96"/>
        <v>0.52564102564102566</v>
      </c>
      <c r="K3080">
        <v>4.1498057439030704</v>
      </c>
      <c r="L3080">
        <v>585</v>
      </c>
      <c r="M3080">
        <v>0</v>
      </c>
      <c r="N3080">
        <v>79</v>
      </c>
      <c r="O3080">
        <v>685.1</v>
      </c>
      <c r="P3080">
        <v>8.1682885212269394</v>
      </c>
      <c r="Q3080">
        <v>3.74270454750752</v>
      </c>
      <c r="R3080">
        <v>2.1824561400000002</v>
      </c>
      <c r="S3080">
        <v>0.22692307692307601</v>
      </c>
      <c r="T3080">
        <v>1.2767510639645501</v>
      </c>
      <c r="U3080">
        <v>4.2062494715724696</v>
      </c>
      <c r="V3080">
        <v>2.7900137342512599</v>
      </c>
      <c r="W3080">
        <f t="shared" si="97"/>
        <v>0.81448364742410151</v>
      </c>
      <c r="X3080">
        <v>5.20482195541262</v>
      </c>
      <c r="Y3080">
        <v>-1.34004320792525</v>
      </c>
      <c r="Z3080">
        <v>96.590679790068904</v>
      </c>
      <c r="AA3080">
        <v>99.1137294248595</v>
      </c>
      <c r="AC3080">
        <v>-5.64437276693983E-2</v>
      </c>
      <c r="AD3080">
        <v>130.30276754541501</v>
      </c>
      <c r="AE3080">
        <v>108.216081692437</v>
      </c>
      <c r="AF3080">
        <v>120.345206464866</v>
      </c>
      <c r="AG3080">
        <v>88.274406147889394</v>
      </c>
      <c r="AH3080">
        <v>92.039532928868198</v>
      </c>
      <c r="AI3080">
        <v>0</v>
      </c>
      <c r="AJ3080" t="s">
        <v>408</v>
      </c>
      <c r="AK3080">
        <v>110811</v>
      </c>
    </row>
    <row r="3081" spans="1:37" x14ac:dyDescent="0.45">
      <c r="A3081">
        <v>1002682</v>
      </c>
      <c r="B3081" t="s">
        <v>407</v>
      </c>
      <c r="C3081" t="s">
        <v>1</v>
      </c>
      <c r="D3081" t="s">
        <v>1</v>
      </c>
      <c r="E3081">
        <f>COUNTIFS(HOF!$A$2:$A$1048576, B3081)</f>
        <v>1</v>
      </c>
      <c r="F3081">
        <f>COUNTIF(HOF!$C:$C, B3081)</f>
        <v>0</v>
      </c>
      <c r="H3081">
        <v>215</v>
      </c>
      <c r="I3081">
        <v>142</v>
      </c>
      <c r="J3081">
        <f t="shared" si="96"/>
        <v>0.60224089635854339</v>
      </c>
      <c r="K3081">
        <v>2.8909799815950201</v>
      </c>
      <c r="L3081">
        <v>450</v>
      </c>
      <c r="M3081">
        <v>385</v>
      </c>
      <c r="N3081">
        <v>21</v>
      </c>
      <c r="O3081">
        <v>3082</v>
      </c>
      <c r="P3081">
        <v>2.8646983453987001</v>
      </c>
      <c r="Q3081">
        <v>2.3419858032719301</v>
      </c>
      <c r="R3081">
        <v>1.2231920199999999</v>
      </c>
      <c r="S3081">
        <v>0.25643780606754502</v>
      </c>
      <c r="T3081">
        <v>1.25146013344691</v>
      </c>
      <c r="U3081">
        <v>3.2524821678265101</v>
      </c>
      <c r="V3081">
        <v>50.464834533631802</v>
      </c>
      <c r="W3081">
        <f t="shared" si="97"/>
        <v>3.2748108068547568</v>
      </c>
      <c r="Z3081">
        <v>78.353665826314895</v>
      </c>
      <c r="AA3081">
        <v>86.634795005823705</v>
      </c>
      <c r="AC3081">
        <v>-0.361502186231486</v>
      </c>
      <c r="AD3081">
        <v>94.354748548980695</v>
      </c>
      <c r="AE3081">
        <v>72.589369809226994</v>
      </c>
      <c r="AF3081">
        <v>128.67106396645499</v>
      </c>
      <c r="AG3081">
        <v>96.029840244161704</v>
      </c>
      <c r="AH3081">
        <v>89.683232087427001</v>
      </c>
      <c r="AJ3081" t="s">
        <v>407</v>
      </c>
      <c r="AK3081">
        <v>112743</v>
      </c>
    </row>
    <row r="3082" spans="1:37" hidden="1" x14ac:dyDescent="0.45">
      <c r="A3082">
        <v>1014039</v>
      </c>
      <c r="B3082" t="s">
        <v>406</v>
      </c>
      <c r="C3082" t="s">
        <v>5</v>
      </c>
      <c r="D3082" t="s">
        <v>1</v>
      </c>
      <c r="E3082">
        <f>COUNTIFS(HOF!$A$2:$A$1048576, B3082)</f>
        <v>0</v>
      </c>
      <c r="F3082">
        <f>COUNTIF(HOF!$C:$C, B3082)</f>
        <v>0</v>
      </c>
      <c r="H3082">
        <v>109</v>
      </c>
      <c r="I3082">
        <v>94</v>
      </c>
      <c r="J3082">
        <f t="shared" si="96"/>
        <v>0.53694581280788178</v>
      </c>
      <c r="K3082">
        <v>3.4789347168904801</v>
      </c>
      <c r="L3082">
        <v>482</v>
      </c>
      <c r="M3082">
        <v>208</v>
      </c>
      <c r="N3082">
        <v>43</v>
      </c>
      <c r="O3082">
        <v>1764.1</v>
      </c>
      <c r="P3082">
        <v>6.6569058732288502</v>
      </c>
      <c r="Q3082">
        <v>3.8156058185250399</v>
      </c>
      <c r="R3082">
        <v>1.74465241</v>
      </c>
      <c r="S3082">
        <v>0.22784243509400101</v>
      </c>
      <c r="T3082">
        <v>1.28943898353304</v>
      </c>
      <c r="U3082">
        <v>3.61822322262829</v>
      </c>
      <c r="V3082">
        <v>20.482836529612499</v>
      </c>
      <c r="W3082">
        <f t="shared" si="97"/>
        <v>2.322185423684882</v>
      </c>
      <c r="Z3082">
        <v>93.144732496190599</v>
      </c>
      <c r="AA3082">
        <v>96.185117403702804</v>
      </c>
      <c r="AC3082">
        <v>-0.13928850573780599</v>
      </c>
      <c r="AD3082">
        <v>119.129105018785</v>
      </c>
      <c r="AE3082">
        <v>116.930401910879</v>
      </c>
      <c r="AF3082">
        <v>101.81804089822199</v>
      </c>
      <c r="AG3082">
        <v>92.699640824400404</v>
      </c>
      <c r="AH3082">
        <v>98.224321484727895</v>
      </c>
      <c r="AJ3082" t="s">
        <v>406</v>
      </c>
      <c r="AK3082">
        <v>124340</v>
      </c>
    </row>
    <row r="3083" spans="1:37" hidden="1" x14ac:dyDescent="0.45">
      <c r="A3083">
        <v>1014340</v>
      </c>
      <c r="B3083" t="s">
        <v>405</v>
      </c>
      <c r="C3083" t="s">
        <v>1</v>
      </c>
      <c r="D3083" t="s">
        <v>1</v>
      </c>
      <c r="E3083">
        <f>COUNTIFS(HOF!$A$2:$A$1048576, B3083)</f>
        <v>0</v>
      </c>
      <c r="F3083">
        <f>COUNTIF(HOF!$C:$C, B3083)</f>
        <v>0</v>
      </c>
      <c r="H3083">
        <v>15</v>
      </c>
      <c r="I3083">
        <v>24</v>
      </c>
      <c r="J3083">
        <f t="shared" si="96"/>
        <v>0.38461538461538464</v>
      </c>
      <c r="K3083">
        <v>3.6600623322288999</v>
      </c>
      <c r="L3083">
        <v>45</v>
      </c>
      <c r="M3083">
        <v>43</v>
      </c>
      <c r="N3083">
        <v>0</v>
      </c>
      <c r="O3083">
        <v>319.2</v>
      </c>
      <c r="P3083">
        <v>2.8998955401505899</v>
      </c>
      <c r="Q3083">
        <v>2.4494263300301098</v>
      </c>
      <c r="R3083">
        <v>1.1839080500000001</v>
      </c>
      <c r="S3083">
        <v>0.305211707866966</v>
      </c>
      <c r="T3083">
        <v>1.5109488089457801</v>
      </c>
      <c r="U3083">
        <v>3.0225575352211802</v>
      </c>
      <c r="V3083">
        <v>2.6335366964340201</v>
      </c>
      <c r="W3083">
        <f t="shared" si="97"/>
        <v>1.6500856493947496</v>
      </c>
      <c r="Z3083">
        <v>130.57389624547599</v>
      </c>
      <c r="AA3083">
        <v>103.763850973847</v>
      </c>
      <c r="AC3083">
        <v>0.637504797007727</v>
      </c>
      <c r="AD3083">
        <v>82.662237408134104</v>
      </c>
      <c r="AE3083">
        <v>103.071982523843</v>
      </c>
      <c r="AF3083">
        <v>78.213963248749707</v>
      </c>
      <c r="AG3083">
        <v>116.68765240419501</v>
      </c>
      <c r="AH3083">
        <v>119.57450854056999</v>
      </c>
      <c r="AJ3083" t="s">
        <v>405</v>
      </c>
      <c r="AK3083">
        <v>124664</v>
      </c>
    </row>
    <row r="3084" spans="1:37" hidden="1" x14ac:dyDescent="0.45">
      <c r="A3084">
        <v>1016619</v>
      </c>
      <c r="B3084" t="s">
        <v>404</v>
      </c>
      <c r="C3084" t="s">
        <v>1</v>
      </c>
      <c r="D3084" t="s">
        <v>1</v>
      </c>
      <c r="E3084">
        <f>COUNTIFS(HOF!$A$2:$A$1048576, B3084)</f>
        <v>0</v>
      </c>
      <c r="F3084">
        <f>COUNTIF(HOF!$C:$C, B3084)</f>
        <v>0</v>
      </c>
      <c r="H3084">
        <v>28</v>
      </c>
      <c r="I3084">
        <v>33</v>
      </c>
      <c r="J3084">
        <f t="shared" si="96"/>
        <v>0.45901639344262296</v>
      </c>
      <c r="K3084">
        <v>3.8089285454823001</v>
      </c>
      <c r="L3084">
        <v>107</v>
      </c>
      <c r="M3084">
        <v>80</v>
      </c>
      <c r="N3084">
        <v>0</v>
      </c>
      <c r="O3084">
        <v>560</v>
      </c>
      <c r="P3084">
        <v>4.7571428247373904</v>
      </c>
      <c r="Q3084">
        <v>2.6357142677599001</v>
      </c>
      <c r="R3084">
        <v>1.8048780499999999</v>
      </c>
      <c r="S3084">
        <v>0.24966650534870999</v>
      </c>
      <c r="T3084">
        <v>1.2553571343057</v>
      </c>
      <c r="U3084">
        <v>3.0354354912013299</v>
      </c>
      <c r="V3084">
        <v>9.4647531509399396</v>
      </c>
      <c r="W3084">
        <f t="shared" si="97"/>
        <v>3.3802689824785501</v>
      </c>
      <c r="Z3084">
        <v>86.612426847167399</v>
      </c>
      <c r="AA3084">
        <v>81.342744699478601</v>
      </c>
      <c r="AC3084">
        <v>0.63672349101770198</v>
      </c>
      <c r="AD3084">
        <v>123.4683999471</v>
      </c>
      <c r="AE3084">
        <v>93.335567854770005</v>
      </c>
      <c r="AF3084">
        <v>133.262815752508</v>
      </c>
      <c r="AG3084">
        <v>48.0265431971388</v>
      </c>
      <c r="AH3084">
        <v>90.430885213783199</v>
      </c>
      <c r="AJ3084" t="s">
        <v>404</v>
      </c>
    </row>
    <row r="3085" spans="1:37" hidden="1" x14ac:dyDescent="0.45">
      <c r="A3085">
        <v>10131</v>
      </c>
      <c r="B3085" t="s">
        <v>403</v>
      </c>
      <c r="C3085" t="s">
        <v>1</v>
      </c>
      <c r="D3085" t="s">
        <v>1</v>
      </c>
      <c r="E3085">
        <f>COUNTIFS(HOF!$A$2:$A$1048576, B3085)</f>
        <v>0</v>
      </c>
      <c r="F3085">
        <f>COUNTIF(HOF!$C:$C, B3085)</f>
        <v>0</v>
      </c>
      <c r="H3085">
        <v>113</v>
      </c>
      <c r="I3085">
        <v>62</v>
      </c>
      <c r="J3085">
        <f t="shared" si="96"/>
        <v>0.64571428571428569</v>
      </c>
      <c r="K3085">
        <v>3.2448978918187499</v>
      </c>
      <c r="L3085">
        <v>247</v>
      </c>
      <c r="M3085">
        <v>247</v>
      </c>
      <c r="N3085">
        <v>0</v>
      </c>
      <c r="O3085">
        <v>1470</v>
      </c>
      <c r="P3085">
        <v>10.5489793728372</v>
      </c>
      <c r="Q3085">
        <v>2.41224484788036</v>
      </c>
      <c r="R3085">
        <v>4.3730964500000002</v>
      </c>
      <c r="S3085">
        <v>0.22067089755213001</v>
      </c>
      <c r="T3085">
        <v>1.0959183445953899</v>
      </c>
      <c r="U3085">
        <v>3.0184938381805102</v>
      </c>
      <c r="V3085">
        <v>36.594428527401703</v>
      </c>
      <c r="W3085">
        <f t="shared" si="97"/>
        <v>4.9788338132519323</v>
      </c>
      <c r="X3085">
        <v>14.374008476734099</v>
      </c>
      <c r="Y3085">
        <v>-1.2178161828719201</v>
      </c>
      <c r="Z3085">
        <v>80.106717610775206</v>
      </c>
      <c r="AA3085">
        <v>75.075861698191105</v>
      </c>
      <c r="AB3085">
        <v>3.0914664600466102</v>
      </c>
      <c r="AC3085">
        <v>0.22640405363823901</v>
      </c>
      <c r="AD3085">
        <v>130.86043410834199</v>
      </c>
      <c r="AE3085">
        <v>76.449997230031997</v>
      </c>
      <c r="AF3085">
        <v>170.59863892142499</v>
      </c>
      <c r="AG3085">
        <v>89.069057517896894</v>
      </c>
      <c r="AH3085">
        <v>83.8855367315047</v>
      </c>
      <c r="AI3085">
        <v>152</v>
      </c>
      <c r="AJ3085" t="s">
        <v>403</v>
      </c>
      <c r="AK3085">
        <v>544931</v>
      </c>
    </row>
    <row r="3086" spans="1:37" hidden="1" x14ac:dyDescent="0.45">
      <c r="A3086">
        <v>824</v>
      </c>
      <c r="B3086" t="s">
        <v>402</v>
      </c>
      <c r="C3086" t="s">
        <v>1</v>
      </c>
      <c r="D3086" t="s">
        <v>1</v>
      </c>
      <c r="E3086">
        <f>COUNTIFS(HOF!$A$2:$A$1048576, B3086)</f>
        <v>0</v>
      </c>
      <c r="F3086">
        <f>COUNTIF(HOF!$C:$C, B3086)</f>
        <v>0</v>
      </c>
      <c r="H3086">
        <v>74</v>
      </c>
      <c r="I3086">
        <v>76</v>
      </c>
      <c r="J3086">
        <f t="shared" si="96"/>
        <v>0.49333333333333335</v>
      </c>
      <c r="K3086">
        <v>4.7951777509330604</v>
      </c>
      <c r="L3086">
        <v>281</v>
      </c>
      <c r="M3086">
        <v>200</v>
      </c>
      <c r="N3086">
        <v>3</v>
      </c>
      <c r="O3086">
        <v>1285.2</v>
      </c>
      <c r="P3086">
        <v>6.9792587119419904</v>
      </c>
      <c r="Q3086">
        <v>3.29712221998463</v>
      </c>
      <c r="R3086">
        <v>2.11677282</v>
      </c>
      <c r="S3086">
        <v>0.26825458805154201</v>
      </c>
      <c r="T3086">
        <v>1.4350531955347099</v>
      </c>
      <c r="U3086">
        <v>4.5841220323758201</v>
      </c>
      <c r="V3086">
        <v>13.261327069252699</v>
      </c>
      <c r="W3086">
        <f t="shared" si="97"/>
        <v>2.0636985790931681</v>
      </c>
      <c r="X3086">
        <v>-2.9920323379337699</v>
      </c>
      <c r="Y3086">
        <v>1.8452024013839801</v>
      </c>
      <c r="Z3086">
        <v>110.393989981239</v>
      </c>
      <c r="AA3086">
        <v>102.953903823814</v>
      </c>
      <c r="AB3086">
        <v>4.2613222482669704</v>
      </c>
      <c r="AC3086">
        <v>0.21105571855724101</v>
      </c>
      <c r="AD3086">
        <v>107.587200804216</v>
      </c>
      <c r="AE3086">
        <v>91.615679553312802</v>
      </c>
      <c r="AF3086">
        <v>117.063422220851</v>
      </c>
      <c r="AG3086">
        <v>102.16357675939901</v>
      </c>
      <c r="AH3086">
        <v>100.429605068009</v>
      </c>
      <c r="AI3086">
        <v>94</v>
      </c>
      <c r="AJ3086" t="s">
        <v>402</v>
      </c>
      <c r="AK3086">
        <v>115982</v>
      </c>
    </row>
    <row r="3087" spans="1:37" hidden="1" x14ac:dyDescent="0.45">
      <c r="A3087">
        <v>1000303</v>
      </c>
      <c r="B3087" t="s">
        <v>401</v>
      </c>
      <c r="C3087" t="s">
        <v>1</v>
      </c>
      <c r="D3087" t="s">
        <v>1</v>
      </c>
      <c r="E3087">
        <f>COUNTIFS(HOF!$A$2:$A$1048576, B3087)</f>
        <v>0</v>
      </c>
      <c r="F3087">
        <f>COUNTIF(HOF!$C:$C, B3087)</f>
        <v>0</v>
      </c>
      <c r="H3087">
        <v>34</v>
      </c>
      <c r="I3087">
        <v>67</v>
      </c>
      <c r="J3087">
        <f t="shared" si="96"/>
        <v>0.33663366336633666</v>
      </c>
      <c r="K3087">
        <v>4.3250206027485296</v>
      </c>
      <c r="L3087">
        <v>141</v>
      </c>
      <c r="M3087">
        <v>123</v>
      </c>
      <c r="N3087">
        <v>1</v>
      </c>
      <c r="O3087">
        <v>788.2</v>
      </c>
      <c r="P3087">
        <v>5.2836003669461</v>
      </c>
      <c r="Q3087">
        <v>4.2565506195915601</v>
      </c>
      <c r="R3087">
        <v>1.24128686</v>
      </c>
      <c r="S3087">
        <v>0.25689263704184201</v>
      </c>
      <c r="T3087">
        <v>1.4771764884790499</v>
      </c>
      <c r="U3087">
        <v>3.80045603755873</v>
      </c>
      <c r="V3087">
        <v>4.6381641142070196</v>
      </c>
      <c r="W3087">
        <f t="shared" si="97"/>
        <v>1.1769003080961733</v>
      </c>
      <c r="X3087">
        <v>-2.43568192087695</v>
      </c>
      <c r="Y3087">
        <v>2.52350729883676E-2</v>
      </c>
      <c r="Z3087">
        <v>126.59171408014301</v>
      </c>
      <c r="AA3087">
        <v>113.336329352354</v>
      </c>
      <c r="AC3087">
        <v>0.52456456518979999</v>
      </c>
      <c r="AD3087">
        <v>96.518227148370897</v>
      </c>
      <c r="AE3087">
        <v>131.42228223996</v>
      </c>
      <c r="AF3087">
        <v>72.598407052884099</v>
      </c>
      <c r="AG3087">
        <v>103.97693983385599</v>
      </c>
      <c r="AH3087">
        <v>112.560929815432</v>
      </c>
      <c r="AI3087">
        <v>7</v>
      </c>
      <c r="AJ3087" t="s">
        <v>401</v>
      </c>
      <c r="AK3087">
        <v>110317</v>
      </c>
    </row>
    <row r="3088" spans="1:37" hidden="1" x14ac:dyDescent="0.45">
      <c r="A3088">
        <v>1706</v>
      </c>
      <c r="B3088" t="s">
        <v>400</v>
      </c>
      <c r="C3088" t="s">
        <v>1</v>
      </c>
      <c r="D3088" t="s">
        <v>1</v>
      </c>
      <c r="E3088">
        <f>COUNTIFS(HOF!$A$2:$A$1048576, B3088)</f>
        <v>0</v>
      </c>
      <c r="F3088">
        <f>COUNTIF(HOF!$C:$C, B3088)</f>
        <v>0</v>
      </c>
      <c r="H3088">
        <v>96</v>
      </c>
      <c r="I3088">
        <v>83</v>
      </c>
      <c r="J3088">
        <f t="shared" si="96"/>
        <v>0.53631284916201116</v>
      </c>
      <c r="K3088">
        <v>4.1854632032477301</v>
      </c>
      <c r="L3088">
        <v>297</v>
      </c>
      <c r="M3088">
        <v>261</v>
      </c>
      <c r="N3088">
        <v>0</v>
      </c>
      <c r="O3088">
        <v>1554.2</v>
      </c>
      <c r="P3088">
        <v>5.6732419629084099</v>
      </c>
      <c r="Q3088">
        <v>3.2939537519335498</v>
      </c>
      <c r="R3088">
        <v>1.72231986</v>
      </c>
      <c r="S3088">
        <v>0.25424010641835698</v>
      </c>
      <c r="T3088">
        <v>1.3494854465058701</v>
      </c>
      <c r="U3088">
        <v>4.1242333995440301</v>
      </c>
      <c r="V3088">
        <v>19.552715815603701</v>
      </c>
      <c r="W3088">
        <f t="shared" si="97"/>
        <v>2.5161132178102821</v>
      </c>
      <c r="X3088">
        <v>-0.214223712682724</v>
      </c>
      <c r="Y3088">
        <v>-3.2311099768181002</v>
      </c>
      <c r="Z3088">
        <v>100.082288500405</v>
      </c>
      <c r="AA3088">
        <v>99.142825089812007</v>
      </c>
      <c r="AB3088">
        <v>4.9740592184087804</v>
      </c>
      <c r="AC3088">
        <v>6.1229803703700902E-2</v>
      </c>
      <c r="AD3088">
        <v>91.4062471095083</v>
      </c>
      <c r="AE3088">
        <v>99.043941399508</v>
      </c>
      <c r="AF3088">
        <v>90.758568368333798</v>
      </c>
      <c r="AG3088">
        <v>99.435953820357696</v>
      </c>
      <c r="AH3088">
        <v>98.996598118408002</v>
      </c>
      <c r="AI3088">
        <v>131</v>
      </c>
      <c r="AJ3088" t="s">
        <v>400</v>
      </c>
      <c r="AK3088">
        <v>110397</v>
      </c>
    </row>
    <row r="3089" spans="1:37" hidden="1" x14ac:dyDescent="0.45">
      <c r="A3089">
        <v>1000530</v>
      </c>
      <c r="B3089" t="s">
        <v>399</v>
      </c>
      <c r="C3089" t="s">
        <v>5</v>
      </c>
      <c r="D3089" t="s">
        <v>1</v>
      </c>
      <c r="E3089">
        <f>COUNTIFS(HOF!$A$2:$A$1048576, B3089)</f>
        <v>0</v>
      </c>
      <c r="F3089">
        <f>COUNTIF(HOF!$C:$C, B3089)</f>
        <v>0</v>
      </c>
      <c r="H3089">
        <v>121</v>
      </c>
      <c r="I3089">
        <v>106</v>
      </c>
      <c r="J3089">
        <f t="shared" si="96"/>
        <v>0.53303964757709255</v>
      </c>
      <c r="K3089">
        <v>3.3631815065595498</v>
      </c>
      <c r="L3089">
        <v>466</v>
      </c>
      <c r="M3089">
        <v>272</v>
      </c>
      <c r="N3089">
        <v>13</v>
      </c>
      <c r="O3089">
        <v>1999</v>
      </c>
      <c r="P3089">
        <v>5.8934465757516197</v>
      </c>
      <c r="Q3089">
        <v>4.2771384621574002</v>
      </c>
      <c r="R3089">
        <v>1.3778947399999999</v>
      </c>
      <c r="S3089">
        <v>0.23921052631578901</v>
      </c>
      <c r="T3089">
        <v>1.38469231149142</v>
      </c>
      <c r="U3089">
        <v>3.5185034107130999</v>
      </c>
      <c r="V3089">
        <v>22.7122662407346</v>
      </c>
      <c r="W3089">
        <f t="shared" si="97"/>
        <v>2.2723628054761984</v>
      </c>
      <c r="X3089">
        <v>-8.6707986891269601E-2</v>
      </c>
      <c r="Y3089">
        <v>0.138643477682272</v>
      </c>
      <c r="Z3089">
        <v>96.207119911816093</v>
      </c>
      <c r="AA3089">
        <v>98.623449298918501</v>
      </c>
      <c r="AC3089">
        <v>-0.15532190415354899</v>
      </c>
      <c r="AD3089">
        <v>105.277476009784</v>
      </c>
      <c r="AE3089">
        <v>129.011069494015</v>
      </c>
      <c r="AF3089">
        <v>81.849639561681002</v>
      </c>
      <c r="AG3089">
        <v>98.872970706173703</v>
      </c>
      <c r="AH3089">
        <v>106.853913119221</v>
      </c>
      <c r="AI3089">
        <v>0</v>
      </c>
      <c r="AJ3089" t="s">
        <v>399</v>
      </c>
      <c r="AK3089">
        <v>110550</v>
      </c>
    </row>
    <row r="3090" spans="1:37" hidden="1" x14ac:dyDescent="0.45">
      <c r="A3090">
        <v>1000766</v>
      </c>
      <c r="B3090" t="s">
        <v>398</v>
      </c>
      <c r="C3090" t="s">
        <v>5</v>
      </c>
      <c r="D3090" t="s">
        <v>5</v>
      </c>
      <c r="E3090">
        <f>COUNTIFS(HOF!$A$2:$A$1048576, B3090)</f>
        <v>0</v>
      </c>
      <c r="F3090">
        <f>COUNTIF(HOF!$C:$C, B3090)</f>
        <v>0</v>
      </c>
      <c r="H3090">
        <v>76</v>
      </c>
      <c r="I3090">
        <v>79</v>
      </c>
      <c r="J3090">
        <f t="shared" si="96"/>
        <v>0.49032258064516127</v>
      </c>
      <c r="K3090">
        <v>3.3778338667479701</v>
      </c>
      <c r="L3090">
        <v>732</v>
      </c>
      <c r="M3090">
        <v>46</v>
      </c>
      <c r="N3090">
        <v>184</v>
      </c>
      <c r="O3090">
        <v>1191</v>
      </c>
      <c r="P3090">
        <v>6.9596979670579104</v>
      </c>
      <c r="Q3090">
        <v>3.91435781426275</v>
      </c>
      <c r="R3090">
        <v>1.7779922800000001</v>
      </c>
      <c r="S3090">
        <v>0.22810137839039499</v>
      </c>
      <c r="T3090">
        <v>1.29638963217968</v>
      </c>
      <c r="U3090">
        <v>3.86045050702023</v>
      </c>
      <c r="V3090">
        <v>6.8786206245422301</v>
      </c>
      <c r="W3090">
        <f t="shared" si="97"/>
        <v>1.1551000209138926</v>
      </c>
      <c r="X3090">
        <v>7.1707678344100696</v>
      </c>
      <c r="Y3090">
        <v>-0.54502838377056495</v>
      </c>
      <c r="Z3090">
        <v>87.695508022967104</v>
      </c>
      <c r="AA3090">
        <v>100.494104373829</v>
      </c>
      <c r="AC3090">
        <v>-0.48261664027225998</v>
      </c>
      <c r="AD3090">
        <v>122.276530049399</v>
      </c>
      <c r="AE3090">
        <v>120.866692462457</v>
      </c>
      <c r="AF3090">
        <v>101.058010672645</v>
      </c>
      <c r="AG3090">
        <v>91.188499830031603</v>
      </c>
      <c r="AH3090">
        <v>97.765845098004803</v>
      </c>
      <c r="AI3090">
        <v>22</v>
      </c>
      <c r="AJ3090" t="s">
        <v>398</v>
      </c>
      <c r="AK3090">
        <v>110786</v>
      </c>
    </row>
    <row r="3091" spans="1:37" hidden="1" x14ac:dyDescent="0.45">
      <c r="A3091">
        <v>1001058</v>
      </c>
      <c r="B3091" t="s">
        <v>397</v>
      </c>
      <c r="C3091" t="s">
        <v>1</v>
      </c>
      <c r="D3091" t="s">
        <v>1</v>
      </c>
      <c r="E3091">
        <f>COUNTIFS(HOF!$A$2:$A$1048576, B3091)</f>
        <v>0</v>
      </c>
      <c r="F3091">
        <f>COUNTIF(HOF!$C:$C, B3091)</f>
        <v>0</v>
      </c>
      <c r="H3091">
        <v>103</v>
      </c>
      <c r="I3091">
        <v>76</v>
      </c>
      <c r="J3091">
        <f t="shared" si="96"/>
        <v>0.57541899441340782</v>
      </c>
      <c r="K3091">
        <v>3.6285471749054099</v>
      </c>
      <c r="L3091">
        <v>282</v>
      </c>
      <c r="M3091">
        <v>231</v>
      </c>
      <c r="N3091">
        <v>2</v>
      </c>
      <c r="O3091">
        <v>1597.1</v>
      </c>
      <c r="P3091">
        <v>5.0484134607379598</v>
      </c>
      <c r="Q3091">
        <v>3.3637308438175899</v>
      </c>
      <c r="R3091">
        <v>1.5008375199999999</v>
      </c>
      <c r="S3091">
        <v>0.25353946297802998</v>
      </c>
      <c r="T3091">
        <v>1.34912338887528</v>
      </c>
      <c r="U3091">
        <v>3.6107396126336599</v>
      </c>
      <c r="V3091">
        <v>13.4418114423751</v>
      </c>
      <c r="W3091">
        <f t="shared" si="97"/>
        <v>1.6832773705309751</v>
      </c>
      <c r="X3091">
        <v>-2.7739999815821599E-2</v>
      </c>
      <c r="Y3091">
        <v>-0.97370128964671498</v>
      </c>
      <c r="Z3091">
        <v>104.095890438052</v>
      </c>
      <c r="AA3091">
        <v>108.253540217276</v>
      </c>
      <c r="AC3091">
        <v>1.78075622717517E-2</v>
      </c>
      <c r="AD3091">
        <v>87.7593887925145</v>
      </c>
      <c r="AE3091">
        <v>108.806501408782</v>
      </c>
      <c r="AF3091">
        <v>80.1990473733333</v>
      </c>
      <c r="AG3091">
        <v>102.990977529375</v>
      </c>
      <c r="AH3091">
        <v>104.40513192137701</v>
      </c>
      <c r="AI3091">
        <v>0</v>
      </c>
      <c r="AJ3091" t="s">
        <v>397</v>
      </c>
      <c r="AK3091">
        <v>111086</v>
      </c>
    </row>
    <row r="3092" spans="1:37" hidden="1" x14ac:dyDescent="0.45">
      <c r="A3092">
        <v>1001745</v>
      </c>
      <c r="B3092" t="s">
        <v>396</v>
      </c>
      <c r="C3092" t="s">
        <v>1</v>
      </c>
      <c r="D3092" t="s">
        <v>1</v>
      </c>
      <c r="E3092">
        <f>COUNTIFS(HOF!$A$2:$A$1048576, B3092)</f>
        <v>0</v>
      </c>
      <c r="F3092">
        <f>COUNTIF(HOF!$C:$C, B3092)</f>
        <v>0</v>
      </c>
      <c r="H3092">
        <v>70</v>
      </c>
      <c r="I3092">
        <v>54</v>
      </c>
      <c r="J3092">
        <f t="shared" si="96"/>
        <v>0.56451612903225812</v>
      </c>
      <c r="K3092">
        <v>3.7165308521090399</v>
      </c>
      <c r="L3092">
        <v>167</v>
      </c>
      <c r="M3092">
        <v>150</v>
      </c>
      <c r="N3092">
        <v>0</v>
      </c>
      <c r="O3092">
        <v>1060.2</v>
      </c>
      <c r="P3092">
        <v>5.5917667386754797</v>
      </c>
      <c r="Q3092">
        <v>3.6741047008292602</v>
      </c>
      <c r="R3092">
        <v>1.5219399499999999</v>
      </c>
      <c r="S3092">
        <v>0.24783790462070601</v>
      </c>
      <c r="T3092">
        <v>1.3538656275059799</v>
      </c>
      <c r="U3092">
        <v>3.54276285150927</v>
      </c>
      <c r="V3092">
        <v>15.2385896109044</v>
      </c>
      <c r="W3092">
        <f t="shared" si="97"/>
        <v>2.8746631976805133</v>
      </c>
      <c r="X3092">
        <v>5.7490081544965497</v>
      </c>
      <c r="Y3092">
        <v>2.4583547274116699</v>
      </c>
      <c r="Z3092">
        <v>96.647356286614595</v>
      </c>
      <c r="AA3092">
        <v>94.770727517433997</v>
      </c>
      <c r="AC3092">
        <v>0.17376800059977299</v>
      </c>
      <c r="AD3092">
        <v>113.150772911076</v>
      </c>
      <c r="AE3092">
        <v>110.986523862041</v>
      </c>
      <c r="AF3092">
        <v>102.294877926136</v>
      </c>
      <c r="AG3092">
        <v>97.493831368967705</v>
      </c>
      <c r="AH3092">
        <v>100.09264949155801</v>
      </c>
      <c r="AI3092">
        <v>58</v>
      </c>
      <c r="AJ3092" t="s">
        <v>396</v>
      </c>
      <c r="AK3092">
        <v>111787</v>
      </c>
    </row>
    <row r="3093" spans="1:37" x14ac:dyDescent="0.45">
      <c r="A3093">
        <v>1001964</v>
      </c>
      <c r="B3093" t="s">
        <v>395</v>
      </c>
      <c r="C3093" t="s">
        <v>1</v>
      </c>
      <c r="D3093" t="s">
        <v>1</v>
      </c>
      <c r="E3093">
        <f>COUNTIFS(HOF!$A$2:$A$1048576, B3093)</f>
        <v>1</v>
      </c>
      <c r="F3093">
        <f>COUNTIF(HOF!$C:$C, B3093)</f>
        <v>0</v>
      </c>
      <c r="H3093">
        <v>329</v>
      </c>
      <c r="I3093">
        <v>244</v>
      </c>
      <c r="J3093">
        <f t="shared" si="96"/>
        <v>0.57417102966841183</v>
      </c>
      <c r="K3093">
        <v>3.21543580895655</v>
      </c>
      <c r="L3093">
        <v>741</v>
      </c>
      <c r="M3093">
        <v>709</v>
      </c>
      <c r="N3093">
        <v>2</v>
      </c>
      <c r="O3093">
        <v>5217.1000000000004</v>
      </c>
      <c r="P3093">
        <v>7.1346794559250597</v>
      </c>
      <c r="Q3093">
        <v>3.16196021342133</v>
      </c>
      <c r="R3093">
        <v>2.25641026</v>
      </c>
      <c r="S3093">
        <v>0.23599535283123699</v>
      </c>
      <c r="T3093">
        <v>1.2468055518158301</v>
      </c>
      <c r="U3093">
        <v>3.1521719776313701</v>
      </c>
      <c r="V3093">
        <v>96.451291561126695</v>
      </c>
      <c r="W3093">
        <f t="shared" si="97"/>
        <v>3.6975059539256172</v>
      </c>
      <c r="X3093">
        <v>15.7861746288836</v>
      </c>
      <c r="Y3093">
        <v>-3.32237783148069</v>
      </c>
      <c r="Z3093">
        <v>86.826586002295102</v>
      </c>
      <c r="AA3093">
        <v>86.624102913118506</v>
      </c>
      <c r="AC3093">
        <v>6.3263831325182096E-2</v>
      </c>
      <c r="AD3093">
        <v>131.862120544584</v>
      </c>
      <c r="AE3093">
        <v>97.483799433949898</v>
      </c>
      <c r="AF3093">
        <v>134.596297587864</v>
      </c>
      <c r="AG3093">
        <v>94.599578223221897</v>
      </c>
      <c r="AH3093">
        <v>94.224847966930696</v>
      </c>
      <c r="AI3093">
        <v>283</v>
      </c>
      <c r="AJ3093" t="s">
        <v>395</v>
      </c>
      <c r="AK3093">
        <v>112008</v>
      </c>
    </row>
    <row r="3094" spans="1:37" hidden="1" x14ac:dyDescent="0.45">
      <c r="A3094">
        <v>6483</v>
      </c>
      <c r="B3094" t="s">
        <v>394</v>
      </c>
      <c r="C3094" t="s">
        <v>5</v>
      </c>
      <c r="D3094" t="s">
        <v>5</v>
      </c>
      <c r="E3094">
        <f>COUNTIFS(HOF!$A$2:$A$1048576, B3094)</f>
        <v>0</v>
      </c>
      <c r="F3094">
        <f>COUNTIF(HOF!$C:$C, B3094)</f>
        <v>0</v>
      </c>
      <c r="H3094">
        <v>33</v>
      </c>
      <c r="I3094">
        <v>43</v>
      </c>
      <c r="J3094">
        <f t="shared" si="96"/>
        <v>0.43421052631578949</v>
      </c>
      <c r="K3094">
        <v>2.9760794289275601</v>
      </c>
      <c r="L3094">
        <v>737</v>
      </c>
      <c r="M3094">
        <v>0</v>
      </c>
      <c r="N3094">
        <v>133</v>
      </c>
      <c r="O3094">
        <v>710.2</v>
      </c>
      <c r="P3094">
        <v>9.4094766625241792</v>
      </c>
      <c r="Q3094">
        <v>3.6472803214091001</v>
      </c>
      <c r="R3094">
        <v>2.57986111</v>
      </c>
      <c r="S3094">
        <v>0.21352985638699901</v>
      </c>
      <c r="T3094">
        <v>1.20028167984643</v>
      </c>
      <c r="U3094">
        <v>3.49026054306999</v>
      </c>
      <c r="V3094">
        <v>8.8270772807300002</v>
      </c>
      <c r="W3094">
        <f t="shared" si="97"/>
        <v>2.48580041698958</v>
      </c>
      <c r="X3094">
        <v>6.7779732807539403</v>
      </c>
      <c r="Y3094">
        <v>-1.63708591762459</v>
      </c>
      <c r="Z3094">
        <v>74.4426548745883</v>
      </c>
      <c r="AA3094">
        <v>86.2949367647158</v>
      </c>
      <c r="AB3094">
        <v>3.51314217216613</v>
      </c>
      <c r="AC3094">
        <v>-0.51418111414242296</v>
      </c>
      <c r="AD3094">
        <v>116.010722717004</v>
      </c>
      <c r="AE3094">
        <v>116.290692930806</v>
      </c>
      <c r="AF3094">
        <v>99.085961743942505</v>
      </c>
      <c r="AG3094">
        <v>86.524471430557</v>
      </c>
      <c r="AH3094">
        <v>92.297434671225503</v>
      </c>
      <c r="AI3094">
        <v>0</v>
      </c>
      <c r="AJ3094" t="s">
        <v>394</v>
      </c>
      <c r="AK3094">
        <v>518553</v>
      </c>
    </row>
    <row r="3095" spans="1:37" hidden="1" x14ac:dyDescent="0.45">
      <c r="A3095">
        <v>1002482</v>
      </c>
      <c r="B3095" t="s">
        <v>393</v>
      </c>
      <c r="C3095" t="s">
        <v>5</v>
      </c>
      <c r="D3095" t="s">
        <v>1</v>
      </c>
      <c r="E3095">
        <f>COUNTIFS(HOF!$A$2:$A$1048576, B3095)</f>
        <v>0</v>
      </c>
      <c r="F3095">
        <f>COUNTIF(HOF!$C:$C, B3095)</f>
        <v>0</v>
      </c>
      <c r="H3095">
        <v>44</v>
      </c>
      <c r="I3095">
        <v>37</v>
      </c>
      <c r="J3095">
        <f t="shared" si="96"/>
        <v>0.54320987654320985</v>
      </c>
      <c r="K3095">
        <v>4.13016624119581</v>
      </c>
      <c r="L3095">
        <v>176</v>
      </c>
      <c r="M3095">
        <v>83</v>
      </c>
      <c r="N3095">
        <v>13</v>
      </c>
      <c r="O3095">
        <v>701.2</v>
      </c>
      <c r="P3095">
        <v>3.1425177922141998</v>
      </c>
      <c r="Q3095">
        <v>3.2323040148489</v>
      </c>
      <c r="R3095">
        <v>0.97222222000000003</v>
      </c>
      <c r="S3095">
        <v>0.274693583273251</v>
      </c>
      <c r="T3095">
        <v>1.4451306309774099</v>
      </c>
      <c r="U3095">
        <v>4.2104710598125799</v>
      </c>
      <c r="V3095">
        <v>4.6477743098512203</v>
      </c>
      <c r="W3095">
        <f t="shared" si="97"/>
        <v>1.325662952039709</v>
      </c>
      <c r="X3095">
        <v>-0.214451648294925</v>
      </c>
      <c r="Y3095">
        <v>3.2198431111203201</v>
      </c>
      <c r="Z3095">
        <v>103.658701379452</v>
      </c>
      <c r="AA3095">
        <v>106.728256139785</v>
      </c>
      <c r="AC3095">
        <v>-8.0304818616764501E-2</v>
      </c>
      <c r="AD3095">
        <v>67.398895314212695</v>
      </c>
      <c r="AE3095">
        <v>99.390224078868997</v>
      </c>
      <c r="AF3095">
        <v>67.992268435685105</v>
      </c>
      <c r="AG3095">
        <v>105.873868548359</v>
      </c>
      <c r="AH3095">
        <v>105.32484946308</v>
      </c>
      <c r="AI3095">
        <v>44</v>
      </c>
      <c r="AJ3095" t="s">
        <v>393</v>
      </c>
      <c r="AK3095">
        <v>112538</v>
      </c>
    </row>
    <row r="3096" spans="1:37" hidden="1" x14ac:dyDescent="0.45">
      <c r="A3096">
        <v>1002570</v>
      </c>
      <c r="B3096" t="s">
        <v>392</v>
      </c>
      <c r="C3096" t="s">
        <v>1</v>
      </c>
      <c r="D3096" t="s">
        <v>1</v>
      </c>
      <c r="E3096">
        <f>COUNTIFS(HOF!$A$2:$A$1048576, B3096)</f>
        <v>0</v>
      </c>
      <c r="F3096">
        <f>COUNTIF(HOF!$C:$C, B3096)</f>
        <v>0</v>
      </c>
      <c r="H3096">
        <v>26</v>
      </c>
      <c r="I3096">
        <v>36</v>
      </c>
      <c r="J3096">
        <f t="shared" si="96"/>
        <v>0.41935483870967744</v>
      </c>
      <c r="K3096">
        <v>4.3062460224175796</v>
      </c>
      <c r="L3096">
        <v>104</v>
      </c>
      <c r="M3096">
        <v>88</v>
      </c>
      <c r="N3096">
        <v>1</v>
      </c>
      <c r="O3096">
        <v>549.20000000000005</v>
      </c>
      <c r="P3096">
        <v>5.4851422719007203</v>
      </c>
      <c r="Q3096">
        <v>3.1273497729344402</v>
      </c>
      <c r="R3096">
        <v>1.7539267000000001</v>
      </c>
      <c r="S3096">
        <v>0.269089236430542</v>
      </c>
      <c r="T3096">
        <v>1.4117646444427701</v>
      </c>
      <c r="U3096">
        <v>4.4203059358688099</v>
      </c>
      <c r="V3096">
        <v>4.73573878873139</v>
      </c>
      <c r="W3096">
        <f t="shared" si="97"/>
        <v>1.7245953345707901</v>
      </c>
      <c r="X3096">
        <v>0.113553941249847</v>
      </c>
      <c r="Y3096">
        <v>0.73375816882163103</v>
      </c>
      <c r="Z3096">
        <v>103.14905469919501</v>
      </c>
      <c r="AA3096">
        <v>106.918095642121</v>
      </c>
      <c r="AC3096">
        <v>-0.11405991345123501</v>
      </c>
      <c r="AD3096">
        <v>86.658466203025597</v>
      </c>
      <c r="AE3096">
        <v>94.721875217859207</v>
      </c>
      <c r="AF3096">
        <v>89.893190221430501</v>
      </c>
      <c r="AG3096">
        <v>104.474942255017</v>
      </c>
      <c r="AH3096">
        <v>102.990891209804</v>
      </c>
      <c r="AI3096">
        <v>50</v>
      </c>
      <c r="AJ3096" t="s">
        <v>392</v>
      </c>
      <c r="AK3096">
        <v>112633</v>
      </c>
    </row>
    <row r="3097" spans="1:37" hidden="1" x14ac:dyDescent="0.45">
      <c r="A3097">
        <v>1002749</v>
      </c>
      <c r="B3097" t="s">
        <v>391</v>
      </c>
      <c r="C3097" t="s">
        <v>5</v>
      </c>
      <c r="D3097" t="s">
        <v>5</v>
      </c>
      <c r="E3097">
        <f>COUNTIFS(HOF!$A$2:$A$1048576, B3097)</f>
        <v>0</v>
      </c>
      <c r="F3097">
        <f>COUNTIF(HOF!$C:$C, B3097)</f>
        <v>0</v>
      </c>
      <c r="H3097">
        <v>30</v>
      </c>
      <c r="I3097">
        <v>23</v>
      </c>
      <c r="J3097">
        <f t="shared" si="96"/>
        <v>0.56603773584905659</v>
      </c>
      <c r="K3097">
        <v>4.1747631935620699</v>
      </c>
      <c r="L3097">
        <v>277</v>
      </c>
      <c r="M3097">
        <v>16</v>
      </c>
      <c r="N3097">
        <v>19</v>
      </c>
      <c r="O3097">
        <v>562.20000000000005</v>
      </c>
      <c r="P3097">
        <v>5.1184836089649899</v>
      </c>
      <c r="Q3097">
        <v>2.9751185977109</v>
      </c>
      <c r="R3097">
        <v>1.7204301099999999</v>
      </c>
      <c r="S3097">
        <v>0.28501773049645301</v>
      </c>
      <c r="T3097">
        <v>1.4733412888305399</v>
      </c>
      <c r="U3097">
        <v>3.9329106747210001</v>
      </c>
      <c r="V3097">
        <v>2.6936078872531599</v>
      </c>
      <c r="W3097">
        <f t="shared" si="97"/>
        <v>0.95823830923271425</v>
      </c>
      <c r="X3097">
        <v>-1.2311482392251401</v>
      </c>
      <c r="Y3097">
        <v>-0.87499506659426696</v>
      </c>
      <c r="Z3097">
        <v>100.645711305755</v>
      </c>
      <c r="AA3097">
        <v>99.353166603726706</v>
      </c>
      <c r="AC3097">
        <v>0.24185251884107101</v>
      </c>
      <c r="AD3097">
        <v>94.208767754513701</v>
      </c>
      <c r="AE3097">
        <v>89.268474341330801</v>
      </c>
      <c r="AF3097">
        <v>104.95644512184801</v>
      </c>
      <c r="AG3097">
        <v>110.89112274914</v>
      </c>
      <c r="AH3097">
        <v>107.55025553489</v>
      </c>
      <c r="AI3097">
        <v>6</v>
      </c>
      <c r="AJ3097" t="s">
        <v>391</v>
      </c>
      <c r="AK3097">
        <v>112807</v>
      </c>
    </row>
    <row r="3098" spans="1:37" hidden="1" x14ac:dyDescent="0.45">
      <c r="A3098">
        <v>1003572</v>
      </c>
      <c r="B3098" t="s">
        <v>390</v>
      </c>
      <c r="C3098" t="s">
        <v>1</v>
      </c>
      <c r="D3098" t="s">
        <v>5</v>
      </c>
      <c r="E3098">
        <f>COUNTIFS(HOF!$A$2:$A$1048576, B3098)</f>
        <v>0</v>
      </c>
      <c r="F3098">
        <f>COUNTIF(HOF!$C:$C, B3098)</f>
        <v>0</v>
      </c>
      <c r="H3098">
        <v>23</v>
      </c>
      <c r="I3098">
        <v>41</v>
      </c>
      <c r="J3098">
        <f t="shared" si="96"/>
        <v>0.359375</v>
      </c>
      <c r="K3098">
        <v>4.5611086315424796</v>
      </c>
      <c r="L3098">
        <v>136</v>
      </c>
      <c r="M3098">
        <v>84</v>
      </c>
      <c r="N3098">
        <v>1</v>
      </c>
      <c r="O3098">
        <v>613.20000000000005</v>
      </c>
      <c r="P3098">
        <v>5.7197182196191898</v>
      </c>
      <c r="Q3098">
        <v>4.73709996137692</v>
      </c>
      <c r="R3098">
        <v>1.2074303399999999</v>
      </c>
      <c r="S3098">
        <v>0.25539112050739898</v>
      </c>
      <c r="T3098">
        <v>1.51059224774558</v>
      </c>
      <c r="U3098">
        <v>4.6334926759848303</v>
      </c>
      <c r="V3098">
        <v>0.286058168858289</v>
      </c>
      <c r="W3098">
        <f t="shared" si="97"/>
        <v>9.3300120306030326E-2</v>
      </c>
      <c r="X3098">
        <v>-1.8354679690673901</v>
      </c>
      <c r="Y3098">
        <v>-1.0273730188654899</v>
      </c>
      <c r="Z3098">
        <v>125.117566397299</v>
      </c>
      <c r="AA3098">
        <v>125.971959038501</v>
      </c>
      <c r="AC3098">
        <v>-7.2384044442348902E-2</v>
      </c>
      <c r="AD3098">
        <v>107.4269777894</v>
      </c>
      <c r="AE3098">
        <v>141.714193142939</v>
      </c>
      <c r="AF3098">
        <v>75.712864232243007</v>
      </c>
      <c r="AG3098">
        <v>104.142442848187</v>
      </c>
      <c r="AH3098">
        <v>115.205857068434</v>
      </c>
      <c r="AI3098">
        <v>3</v>
      </c>
      <c r="AJ3098" t="s">
        <v>390</v>
      </c>
      <c r="AK3098">
        <v>113644</v>
      </c>
    </row>
    <row r="3099" spans="1:37" hidden="1" x14ac:dyDescent="0.45">
      <c r="A3099">
        <v>1003953</v>
      </c>
      <c r="B3099" t="s">
        <v>389</v>
      </c>
      <c r="C3099" t="s">
        <v>5</v>
      </c>
      <c r="D3099" t="s">
        <v>5</v>
      </c>
      <c r="E3099">
        <f>COUNTIFS(HOF!$A$2:$A$1048576, B3099)</f>
        <v>0</v>
      </c>
      <c r="F3099">
        <f>COUNTIF(HOF!$C:$C, B3099)</f>
        <v>0</v>
      </c>
      <c r="H3099">
        <v>48</v>
      </c>
      <c r="I3099">
        <v>45</v>
      </c>
      <c r="J3099">
        <f t="shared" si="96"/>
        <v>0.5161290322580645</v>
      </c>
      <c r="K3099">
        <v>3.2535388124327702</v>
      </c>
      <c r="L3099">
        <v>509</v>
      </c>
      <c r="M3099">
        <v>28</v>
      </c>
      <c r="N3099">
        <v>132</v>
      </c>
      <c r="O3099">
        <v>824.1</v>
      </c>
      <c r="P3099">
        <v>7.2931675392788202</v>
      </c>
      <c r="Q3099">
        <v>3.6465837696394101</v>
      </c>
      <c r="R3099">
        <v>2</v>
      </c>
      <c r="S3099">
        <v>0.240628003844921</v>
      </c>
      <c r="T3099">
        <v>1.3162153659543401</v>
      </c>
      <c r="U3099">
        <v>3.6305318474639301</v>
      </c>
      <c r="V3099">
        <v>8.6278855353593809</v>
      </c>
      <c r="W3099">
        <f t="shared" si="97"/>
        <v>2.0938928613904575</v>
      </c>
      <c r="X3099">
        <v>4.8495642095804197</v>
      </c>
      <c r="Y3099">
        <v>-1.8533544821786601</v>
      </c>
      <c r="Z3099">
        <v>78.400341851162395</v>
      </c>
      <c r="AA3099">
        <v>89.767466764249306</v>
      </c>
      <c r="AC3099">
        <v>-0.37699303503116</v>
      </c>
      <c r="AD3099">
        <v>130.26387924450299</v>
      </c>
      <c r="AE3099">
        <v>107.91769053998</v>
      </c>
      <c r="AF3099">
        <v>120.202827304566</v>
      </c>
      <c r="AG3099">
        <v>93.361891976367801</v>
      </c>
      <c r="AH3099">
        <v>95.438848892927695</v>
      </c>
      <c r="AI3099">
        <v>11</v>
      </c>
      <c r="AJ3099" t="s">
        <v>389</v>
      </c>
      <c r="AK3099">
        <v>114017</v>
      </c>
    </row>
    <row r="3100" spans="1:37" hidden="1" x14ac:dyDescent="0.45">
      <c r="A3100">
        <v>1004262</v>
      </c>
      <c r="B3100" t="s">
        <v>388</v>
      </c>
      <c r="C3100" t="s">
        <v>5</v>
      </c>
      <c r="D3100" t="s">
        <v>5</v>
      </c>
      <c r="E3100">
        <f>COUNTIFS(HOF!$A$2:$A$1048576, B3100)</f>
        <v>0</v>
      </c>
      <c r="F3100">
        <f>COUNTIF(HOF!$C:$C, B3100)</f>
        <v>0</v>
      </c>
      <c r="H3100">
        <v>35</v>
      </c>
      <c r="I3100">
        <v>36</v>
      </c>
      <c r="J3100">
        <f t="shared" si="96"/>
        <v>0.49295774647887325</v>
      </c>
      <c r="K3100">
        <v>3.1711411019723901</v>
      </c>
      <c r="L3100">
        <v>277</v>
      </c>
      <c r="M3100">
        <v>0</v>
      </c>
      <c r="N3100">
        <v>52</v>
      </c>
      <c r="O3100">
        <v>496.2</v>
      </c>
      <c r="P3100">
        <v>5.5630875331744196</v>
      </c>
      <c r="Q3100">
        <v>3.4429531964271698</v>
      </c>
      <c r="R3100">
        <v>1.6157894699999999</v>
      </c>
      <c r="S3100">
        <v>0.24181626187961899</v>
      </c>
      <c r="T3100">
        <v>1.30469805338292</v>
      </c>
      <c r="U3100">
        <v>3.6987092926140299</v>
      </c>
      <c r="V3100">
        <v>2.29166370216989</v>
      </c>
      <c r="W3100">
        <f t="shared" si="97"/>
        <v>0.92368549059648941</v>
      </c>
      <c r="X3100">
        <v>3.8898238465189898</v>
      </c>
      <c r="Y3100">
        <v>1.17611283283931</v>
      </c>
      <c r="Z3100">
        <v>84.320386892765697</v>
      </c>
      <c r="AA3100">
        <v>99.261681636350602</v>
      </c>
      <c r="AC3100">
        <v>-0.52756819064163896</v>
      </c>
      <c r="AD3100">
        <v>113.58235669110501</v>
      </c>
      <c r="AE3100">
        <v>104.04048719609401</v>
      </c>
      <c r="AF3100">
        <v>107.628204781067</v>
      </c>
      <c r="AG3100">
        <v>95.126201395151398</v>
      </c>
      <c r="AH3100">
        <v>96.769585932913301</v>
      </c>
      <c r="AI3100">
        <v>0</v>
      </c>
      <c r="AJ3100" t="s">
        <v>388</v>
      </c>
      <c r="AK3100">
        <v>114341</v>
      </c>
    </row>
    <row r="3101" spans="1:37" hidden="1" x14ac:dyDescent="0.45">
      <c r="A3101">
        <v>1004344</v>
      </c>
      <c r="B3101" t="s">
        <v>387</v>
      </c>
      <c r="C3101" t="s">
        <v>5</v>
      </c>
      <c r="D3101" t="s">
        <v>5</v>
      </c>
      <c r="E3101">
        <f>COUNTIFS(HOF!$A$2:$A$1048576, B3101)</f>
        <v>0</v>
      </c>
      <c r="F3101">
        <f>COUNTIF(HOF!$C:$C, B3101)</f>
        <v>0</v>
      </c>
      <c r="H3101">
        <v>18</v>
      </c>
      <c r="I3101">
        <v>15</v>
      </c>
      <c r="J3101">
        <f t="shared" si="96"/>
        <v>0.54545454545454541</v>
      </c>
      <c r="K3101">
        <v>3.75986955337611</v>
      </c>
      <c r="L3101">
        <v>314</v>
      </c>
      <c r="M3101">
        <v>0</v>
      </c>
      <c r="N3101">
        <v>28</v>
      </c>
      <c r="O3101">
        <v>304</v>
      </c>
      <c r="P3101">
        <v>4.6480277155909402</v>
      </c>
      <c r="Q3101">
        <v>4.5592118993694601</v>
      </c>
      <c r="R3101">
        <v>1.0194805199999999</v>
      </c>
      <c r="S3101">
        <v>0.253846153846153</v>
      </c>
      <c r="T3101">
        <v>1.4835530783662501</v>
      </c>
      <c r="U3101">
        <v>4.8159010131286903</v>
      </c>
      <c r="V3101">
        <v>-1.9144954420626099</v>
      </c>
      <c r="W3101">
        <f t="shared" si="97"/>
        <v>-1.2595364750411908</v>
      </c>
      <c r="X3101">
        <v>3.1727220825850901</v>
      </c>
      <c r="Y3101">
        <v>5.4337465983503099</v>
      </c>
      <c r="Z3101">
        <v>94.797034651395904</v>
      </c>
      <c r="AA3101">
        <v>120.116636463676</v>
      </c>
      <c r="AC3101">
        <v>-1.0560314597525799</v>
      </c>
      <c r="AD3101">
        <v>78.523693489457003</v>
      </c>
      <c r="AE3101">
        <v>136.441771572736</v>
      </c>
      <c r="AF3101">
        <v>57.578342909985501</v>
      </c>
      <c r="AG3101">
        <v>99.968318364372195</v>
      </c>
      <c r="AH3101">
        <v>109.29135869688901</v>
      </c>
      <c r="AI3101">
        <v>0</v>
      </c>
      <c r="AJ3101" t="s">
        <v>387</v>
      </c>
      <c r="AK3101">
        <v>114428</v>
      </c>
    </row>
    <row r="3102" spans="1:37" hidden="1" x14ac:dyDescent="0.45">
      <c r="A3102">
        <v>1005080</v>
      </c>
      <c r="B3102" t="s">
        <v>386</v>
      </c>
      <c r="C3102" t="s">
        <v>5</v>
      </c>
      <c r="D3102" t="s">
        <v>1</v>
      </c>
      <c r="E3102">
        <f>COUNTIFS(HOF!$A$2:$A$1048576, B3102)</f>
        <v>0</v>
      </c>
      <c r="F3102">
        <f>COUNTIF(HOF!$C:$C, B3102)</f>
        <v>0</v>
      </c>
      <c r="H3102">
        <v>123</v>
      </c>
      <c r="I3102">
        <v>108</v>
      </c>
      <c r="J3102">
        <f t="shared" si="96"/>
        <v>0.53246753246753242</v>
      </c>
      <c r="K3102">
        <v>3.4087826278482898</v>
      </c>
      <c r="L3102">
        <v>447</v>
      </c>
      <c r="M3102">
        <v>225</v>
      </c>
      <c r="N3102">
        <v>23</v>
      </c>
      <c r="O3102">
        <v>2064.1999999999998</v>
      </c>
      <c r="P3102">
        <v>3.9405875902491698</v>
      </c>
      <c r="Q3102">
        <v>2.7462059533816099</v>
      </c>
      <c r="R3102">
        <v>1.4349206299999999</v>
      </c>
      <c r="S3102">
        <v>0.24316871396339901</v>
      </c>
      <c r="T3102">
        <v>1.2447529629966001</v>
      </c>
      <c r="U3102">
        <v>3.8501997641654899</v>
      </c>
      <c r="V3102">
        <v>17.524940393865101</v>
      </c>
      <c r="W3102">
        <f t="shared" si="97"/>
        <v>1.697988605160847</v>
      </c>
      <c r="Z3102">
        <v>92.258685760390605</v>
      </c>
      <c r="AA3102">
        <v>102.629370926186</v>
      </c>
      <c r="AC3102">
        <v>-0.44141713631720397</v>
      </c>
      <c r="AD3102">
        <v>101.698087578714</v>
      </c>
      <c r="AE3102">
        <v>72.866276088480802</v>
      </c>
      <c r="AF3102">
        <v>137.69232453029301</v>
      </c>
      <c r="AG3102">
        <v>95.665209942445998</v>
      </c>
      <c r="AH3102">
        <v>88.408851325005301</v>
      </c>
      <c r="AJ3102" t="s">
        <v>386</v>
      </c>
      <c r="AK3102">
        <v>115181</v>
      </c>
    </row>
    <row r="3103" spans="1:37" hidden="1" x14ac:dyDescent="0.45">
      <c r="A3103">
        <v>1005277</v>
      </c>
      <c r="B3103" t="s">
        <v>385</v>
      </c>
      <c r="C3103" t="s">
        <v>5</v>
      </c>
      <c r="D3103" t="s">
        <v>5</v>
      </c>
      <c r="E3103">
        <f>COUNTIFS(HOF!$A$2:$A$1048576, B3103)</f>
        <v>0</v>
      </c>
      <c r="F3103">
        <f>COUNTIF(HOF!$C:$C, B3103)</f>
        <v>0</v>
      </c>
      <c r="H3103">
        <v>40</v>
      </c>
      <c r="I3103">
        <v>31</v>
      </c>
      <c r="J3103">
        <f t="shared" si="96"/>
        <v>0.56338028169014087</v>
      </c>
      <c r="K3103">
        <v>3.0542990994447701</v>
      </c>
      <c r="L3103">
        <v>421</v>
      </c>
      <c r="M3103">
        <v>17</v>
      </c>
      <c r="N3103">
        <v>42</v>
      </c>
      <c r="O3103">
        <v>663</v>
      </c>
      <c r="P3103">
        <v>7.2081458746896701</v>
      </c>
      <c r="Q3103">
        <v>2.9049778101385799</v>
      </c>
      <c r="R3103">
        <v>2.48130841</v>
      </c>
      <c r="S3103">
        <v>0.22239999999999999</v>
      </c>
      <c r="T3103">
        <v>1.1613878057147999</v>
      </c>
      <c r="U3103">
        <v>2.9562311080039199</v>
      </c>
      <c r="V3103">
        <v>7.7673463742248696</v>
      </c>
      <c r="W3103">
        <f t="shared" si="97"/>
        <v>2.3430909122850285</v>
      </c>
      <c r="Z3103">
        <v>87.390843584306296</v>
      </c>
      <c r="AA3103">
        <v>81.7561944336925</v>
      </c>
      <c r="AC3103">
        <v>9.8067991440854596E-2</v>
      </c>
      <c r="AD3103">
        <v>125.64767075184901</v>
      </c>
      <c r="AE3103">
        <v>88.822241895780294</v>
      </c>
      <c r="AF3103">
        <v>141.133296194351</v>
      </c>
      <c r="AG3103">
        <v>92.535762005996204</v>
      </c>
      <c r="AH3103">
        <v>90.458119007934101</v>
      </c>
      <c r="AJ3103" t="s">
        <v>385</v>
      </c>
      <c r="AK3103">
        <v>115384</v>
      </c>
    </row>
    <row r="3104" spans="1:37" hidden="1" x14ac:dyDescent="0.45">
      <c r="A3104">
        <v>1005356</v>
      </c>
      <c r="B3104" t="s">
        <v>384</v>
      </c>
      <c r="C3104" t="s">
        <v>1</v>
      </c>
      <c r="D3104" t="s">
        <v>5</v>
      </c>
      <c r="E3104">
        <f>COUNTIFS(HOF!$A$2:$A$1048576, B3104)</f>
        <v>0</v>
      </c>
      <c r="F3104">
        <f>COUNTIF(HOF!$C:$C, B3104)</f>
        <v>0</v>
      </c>
      <c r="H3104">
        <v>87</v>
      </c>
      <c r="I3104">
        <v>107</v>
      </c>
      <c r="J3104">
        <f t="shared" si="96"/>
        <v>0.4484536082474227</v>
      </c>
      <c r="K3104">
        <v>3.92095608913798</v>
      </c>
      <c r="L3104">
        <v>354</v>
      </c>
      <c r="M3104">
        <v>215</v>
      </c>
      <c r="N3104">
        <v>4</v>
      </c>
      <c r="O3104">
        <v>1632</v>
      </c>
      <c r="P3104">
        <v>4.9136032003121501</v>
      </c>
      <c r="Q3104">
        <v>3.38602959033856</v>
      </c>
      <c r="R3104">
        <v>1.4511400699999999</v>
      </c>
      <c r="S3104">
        <v>0.25149984212188098</v>
      </c>
      <c r="T3104">
        <v>1.35232850269222</v>
      </c>
      <c r="U3104">
        <v>3.6486024533994699</v>
      </c>
      <c r="V3104">
        <v>17.389044246636299</v>
      </c>
      <c r="W3104">
        <f t="shared" si="97"/>
        <v>2.1310103243426837</v>
      </c>
      <c r="X3104">
        <v>-3.0580141246318799</v>
      </c>
      <c r="Y3104">
        <v>0.64037806944456999</v>
      </c>
      <c r="Z3104">
        <v>110.310299640643</v>
      </c>
      <c r="AA3104">
        <v>100.660574670713</v>
      </c>
      <c r="AC3104">
        <v>0.27235363573851301</v>
      </c>
      <c r="AD3104">
        <v>89.415820802922497</v>
      </c>
      <c r="AE3104">
        <v>103.740057225985</v>
      </c>
      <c r="AF3104">
        <v>85.773549246403803</v>
      </c>
      <c r="AG3104">
        <v>103.65548763506401</v>
      </c>
      <c r="AH3104">
        <v>104.970126299716</v>
      </c>
      <c r="AI3104">
        <v>34</v>
      </c>
      <c r="AJ3104" t="s">
        <v>384</v>
      </c>
      <c r="AK3104">
        <v>115468</v>
      </c>
    </row>
    <row r="3105" spans="1:37" hidden="1" x14ac:dyDescent="0.45">
      <c r="A3105">
        <v>1006107</v>
      </c>
      <c r="B3105" t="s">
        <v>383</v>
      </c>
      <c r="C3105" t="s">
        <v>5</v>
      </c>
      <c r="D3105" t="s">
        <v>5</v>
      </c>
      <c r="E3105">
        <f>COUNTIFS(HOF!$A$2:$A$1048576, B3105)</f>
        <v>0</v>
      </c>
      <c r="F3105">
        <f>COUNTIF(HOF!$C:$C, B3105)</f>
        <v>0</v>
      </c>
      <c r="H3105">
        <v>47</v>
      </c>
      <c r="I3105">
        <v>41</v>
      </c>
      <c r="J3105">
        <f t="shared" si="96"/>
        <v>0.53409090909090906</v>
      </c>
      <c r="K3105">
        <v>3.02970359012469</v>
      </c>
      <c r="L3105">
        <v>497</v>
      </c>
      <c r="M3105">
        <v>0</v>
      </c>
      <c r="N3105">
        <v>91</v>
      </c>
      <c r="O3105">
        <v>606</v>
      </c>
      <c r="P3105">
        <v>4.8712881252985198</v>
      </c>
      <c r="Q3105">
        <v>2.0643568579771201</v>
      </c>
      <c r="R3105">
        <v>2.35971223</v>
      </c>
      <c r="S3105">
        <v>0.24767540152155501</v>
      </c>
      <c r="T3105">
        <v>1.1963698817213499</v>
      </c>
      <c r="U3105">
        <v>3.2102128409102999</v>
      </c>
      <c r="V3105">
        <v>10.043152719736099</v>
      </c>
      <c r="W3105">
        <f t="shared" si="97"/>
        <v>3.3145718546983822</v>
      </c>
      <c r="X3105">
        <v>6.0158519595861399</v>
      </c>
      <c r="Y3105">
        <v>-2.28162284698191</v>
      </c>
      <c r="Z3105">
        <v>76.280538247115302</v>
      </c>
      <c r="AA3105">
        <v>80.651805623332393</v>
      </c>
      <c r="AC3105">
        <v>-0.18050925078560701</v>
      </c>
      <c r="AD3105">
        <v>88.848686609165796</v>
      </c>
      <c r="AE3105">
        <v>61.793192900776802</v>
      </c>
      <c r="AF3105">
        <v>143.22692407890301</v>
      </c>
      <c r="AG3105">
        <v>96.676163491654705</v>
      </c>
      <c r="AH3105">
        <v>87.5083473299769</v>
      </c>
      <c r="AI3105">
        <v>0</v>
      </c>
      <c r="AJ3105" t="s">
        <v>383</v>
      </c>
      <c r="AK3105">
        <v>116222</v>
      </c>
    </row>
    <row r="3106" spans="1:37" hidden="1" x14ac:dyDescent="0.45">
      <c r="A3106">
        <v>829</v>
      </c>
      <c r="B3106" t="s">
        <v>382</v>
      </c>
      <c r="C3106" t="s">
        <v>5</v>
      </c>
      <c r="D3106" t="s">
        <v>5</v>
      </c>
      <c r="E3106">
        <f>COUNTIFS(HOF!$A$2:$A$1048576, B3106)</f>
        <v>0</v>
      </c>
      <c r="F3106">
        <f>COUNTIF(HOF!$C:$C, B3106)</f>
        <v>0</v>
      </c>
      <c r="H3106">
        <v>32</v>
      </c>
      <c r="I3106">
        <v>39</v>
      </c>
      <c r="J3106">
        <f t="shared" si="96"/>
        <v>0.45070422535211269</v>
      </c>
      <c r="K3106">
        <v>4.0127074508318401</v>
      </c>
      <c r="L3106">
        <v>357</v>
      </c>
      <c r="M3106">
        <v>40</v>
      </c>
      <c r="N3106">
        <v>41</v>
      </c>
      <c r="O3106">
        <v>603.1</v>
      </c>
      <c r="P3106">
        <v>6.8320446560631298</v>
      </c>
      <c r="Q3106">
        <v>2.96850848593136</v>
      </c>
      <c r="R3106">
        <v>2.3015075399999998</v>
      </c>
      <c r="S3106">
        <v>0.26644323418516902</v>
      </c>
      <c r="T3106">
        <v>1.38397799316174</v>
      </c>
      <c r="U3106">
        <v>3.9313146747530499</v>
      </c>
      <c r="V3106">
        <v>8.9092450897423898</v>
      </c>
      <c r="W3106">
        <f t="shared" si="97"/>
        <v>2.9544835316671825</v>
      </c>
      <c r="X3106">
        <v>3.2974361451342702</v>
      </c>
      <c r="Y3106">
        <v>0.77740130456343703</v>
      </c>
      <c r="Z3106">
        <v>88.257278386241197</v>
      </c>
      <c r="AA3106">
        <v>86.727894456375594</v>
      </c>
      <c r="AB3106">
        <v>3.6019372076691099</v>
      </c>
      <c r="AC3106">
        <v>8.13927760787862E-2</v>
      </c>
      <c r="AD3106">
        <v>108.016851896519</v>
      </c>
      <c r="AE3106">
        <v>85.296306226713</v>
      </c>
      <c r="AF3106">
        <v>126.930852814508</v>
      </c>
      <c r="AG3106">
        <v>100.39327152215</v>
      </c>
      <c r="AH3106">
        <v>96.759008374741995</v>
      </c>
      <c r="AI3106">
        <v>18</v>
      </c>
      <c r="AJ3106" t="s">
        <v>382</v>
      </c>
      <c r="AK3106">
        <v>116853</v>
      </c>
    </row>
    <row r="3107" spans="1:37" hidden="1" x14ac:dyDescent="0.45">
      <c r="A3107">
        <v>1007005</v>
      </c>
      <c r="B3107" t="s">
        <v>381</v>
      </c>
      <c r="C3107" t="s">
        <v>1</v>
      </c>
      <c r="D3107" t="s">
        <v>1</v>
      </c>
      <c r="E3107">
        <f>COUNTIFS(HOF!$A$2:$A$1048576, B3107)</f>
        <v>0</v>
      </c>
      <c r="F3107">
        <f>COUNTIF(HOF!$C:$C, B3107)</f>
        <v>0</v>
      </c>
      <c r="H3107">
        <v>43</v>
      </c>
      <c r="I3107">
        <v>45</v>
      </c>
      <c r="J3107">
        <f t="shared" si="96"/>
        <v>0.48863636363636365</v>
      </c>
      <c r="K3107">
        <v>3.2625503482265601</v>
      </c>
      <c r="L3107">
        <v>129</v>
      </c>
      <c r="M3107">
        <v>105</v>
      </c>
      <c r="N3107">
        <v>1</v>
      </c>
      <c r="O3107">
        <v>750.1</v>
      </c>
      <c r="P3107">
        <v>2.87872089549403</v>
      </c>
      <c r="Q3107">
        <v>2.2070193532120901</v>
      </c>
      <c r="R3107">
        <v>1.30434783</v>
      </c>
      <c r="S3107">
        <v>0.245322245322245</v>
      </c>
      <c r="T3107">
        <v>1.1888051105466</v>
      </c>
      <c r="U3107">
        <v>3.7119826537332501</v>
      </c>
      <c r="V3107">
        <v>6.1128450185060501</v>
      </c>
      <c r="W3107">
        <f t="shared" si="97"/>
        <v>1.6298746883098385</v>
      </c>
      <c r="X3107">
        <v>-1.61008401960134</v>
      </c>
      <c r="Y3107">
        <v>-0.29211473424557999</v>
      </c>
      <c r="Z3107">
        <v>96.559738045904595</v>
      </c>
      <c r="AA3107">
        <v>107.894032422135</v>
      </c>
      <c r="AC3107">
        <v>-0.44943230550668301</v>
      </c>
      <c r="AD3107">
        <v>53.289705392897602</v>
      </c>
      <c r="AE3107">
        <v>67.146028573502505</v>
      </c>
      <c r="AF3107">
        <v>80.098047151118195</v>
      </c>
      <c r="AG3107">
        <v>100.910849070974</v>
      </c>
      <c r="AH3107">
        <v>91.6475987893255</v>
      </c>
      <c r="AI3107">
        <v>6</v>
      </c>
      <c r="AJ3107" t="s">
        <v>381</v>
      </c>
      <c r="AK3107">
        <v>117156</v>
      </c>
    </row>
    <row r="3108" spans="1:37" hidden="1" x14ac:dyDescent="0.45">
      <c r="A3108">
        <v>1164</v>
      </c>
      <c r="B3108" t="s">
        <v>381</v>
      </c>
      <c r="C3108" t="s">
        <v>5</v>
      </c>
      <c r="D3108" t="s">
        <v>5</v>
      </c>
      <c r="E3108">
        <f>COUNTIFS(HOF!$A$2:$A$1048576, B3108)</f>
        <v>0</v>
      </c>
      <c r="F3108">
        <f>COUNTIF(HOF!$C:$C, B3108)</f>
        <v>0</v>
      </c>
      <c r="H3108">
        <v>34</v>
      </c>
      <c r="I3108">
        <v>39</v>
      </c>
      <c r="J3108">
        <f t="shared" si="96"/>
        <v>0.46575342465753422</v>
      </c>
      <c r="K3108">
        <v>3.50855017118836</v>
      </c>
      <c r="L3108">
        <v>796</v>
      </c>
      <c r="M3108">
        <v>1</v>
      </c>
      <c r="N3108">
        <v>39</v>
      </c>
      <c r="O3108">
        <v>682.1</v>
      </c>
      <c r="P3108">
        <v>6.5026888511122598</v>
      </c>
      <c r="Q3108">
        <v>3.8910612800773201</v>
      </c>
      <c r="R3108">
        <v>1.6711864400000001</v>
      </c>
      <c r="S3108">
        <v>0.24780450553646399</v>
      </c>
      <c r="T3108">
        <v>1.3834884551386</v>
      </c>
      <c r="U3108">
        <v>4.20011976177428</v>
      </c>
      <c r="V3108">
        <v>3.9318569302558899</v>
      </c>
      <c r="W3108">
        <f t="shared" si="97"/>
        <v>1.1528681806937076</v>
      </c>
      <c r="X3108">
        <v>2.8829018510878002</v>
      </c>
      <c r="Y3108">
        <v>-0.84715857395453997</v>
      </c>
      <c r="Z3108">
        <v>80.301091730754905</v>
      </c>
      <c r="AA3108">
        <v>94.975198702671705</v>
      </c>
      <c r="AB3108">
        <v>4.5111355188178601</v>
      </c>
      <c r="AC3108">
        <v>-0.69156959058592404</v>
      </c>
      <c r="AD3108">
        <v>96.890821825679694</v>
      </c>
      <c r="AE3108">
        <v>113.564774176047</v>
      </c>
      <c r="AF3108">
        <v>86.513916674395304</v>
      </c>
      <c r="AG3108">
        <v>95.548151090527099</v>
      </c>
      <c r="AH3108">
        <v>98.986502610554695</v>
      </c>
      <c r="AI3108">
        <v>0</v>
      </c>
      <c r="AJ3108" t="s">
        <v>381</v>
      </c>
      <c r="AK3108">
        <v>117157</v>
      </c>
    </row>
    <row r="3109" spans="1:37" hidden="1" x14ac:dyDescent="0.45">
      <c r="A3109">
        <v>1008383</v>
      </c>
      <c r="B3109" t="s">
        <v>380</v>
      </c>
      <c r="C3109" t="s">
        <v>1</v>
      </c>
      <c r="D3109" t="s">
        <v>1</v>
      </c>
      <c r="E3109">
        <f>COUNTIFS(HOF!$A$2:$A$1048576, B3109)</f>
        <v>0</v>
      </c>
      <c r="F3109">
        <f>COUNTIF(HOF!$C:$C, B3109)</f>
        <v>0</v>
      </c>
      <c r="H3109">
        <v>63</v>
      </c>
      <c r="I3109">
        <v>63</v>
      </c>
      <c r="J3109">
        <f t="shared" si="96"/>
        <v>0.5</v>
      </c>
      <c r="K3109">
        <v>3.9913044197633898</v>
      </c>
      <c r="L3109">
        <v>221</v>
      </c>
      <c r="M3109">
        <v>161</v>
      </c>
      <c r="N3109">
        <v>5</v>
      </c>
      <c r="O3109">
        <v>1188.0999999999999</v>
      </c>
      <c r="P3109">
        <v>4.0973352772144098</v>
      </c>
      <c r="Q3109">
        <v>3.9382889910378802</v>
      </c>
      <c r="R3109">
        <v>1.04038462</v>
      </c>
      <c r="S3109">
        <v>0.25340540540540502</v>
      </c>
      <c r="T3109">
        <v>1.4238429429136901</v>
      </c>
      <c r="U3109">
        <v>4.5535014362342698</v>
      </c>
      <c r="V3109">
        <v>5.15215028217062</v>
      </c>
      <c r="W3109">
        <f t="shared" si="97"/>
        <v>0.86729236296113466</v>
      </c>
      <c r="X3109">
        <v>-4.1109000770375097</v>
      </c>
      <c r="Y3109">
        <v>-0.53271080644181501</v>
      </c>
      <c r="Z3109">
        <v>103.88072552346701</v>
      </c>
      <c r="AA3109">
        <v>114.21856732720801</v>
      </c>
      <c r="AC3109">
        <v>-0.56219701647088005</v>
      </c>
      <c r="AD3109">
        <v>86.237087577142503</v>
      </c>
      <c r="AE3109">
        <v>122.190308708361</v>
      </c>
      <c r="AF3109">
        <v>70.614628903646206</v>
      </c>
      <c r="AG3109">
        <v>97.575975841317401</v>
      </c>
      <c r="AH3109">
        <v>103.851878105468</v>
      </c>
      <c r="AI3109">
        <v>81</v>
      </c>
      <c r="AJ3109" t="s">
        <v>380</v>
      </c>
      <c r="AK3109">
        <v>118565</v>
      </c>
    </row>
    <row r="3110" spans="1:37" hidden="1" x14ac:dyDescent="0.45">
      <c r="A3110">
        <v>1008978</v>
      </c>
      <c r="B3110" t="s">
        <v>379</v>
      </c>
      <c r="C3110" t="s">
        <v>5</v>
      </c>
      <c r="D3110" t="s">
        <v>5</v>
      </c>
      <c r="E3110">
        <f>COUNTIFS(HOF!$A$2:$A$1048576, B3110)</f>
        <v>0</v>
      </c>
      <c r="F3110">
        <f>COUNTIF(HOF!$C:$C, B3110)</f>
        <v>0</v>
      </c>
      <c r="H3110">
        <v>18</v>
      </c>
      <c r="I3110">
        <v>33</v>
      </c>
      <c r="J3110">
        <f t="shared" si="96"/>
        <v>0.35294117647058826</v>
      </c>
      <c r="K3110">
        <v>3.0324972417062801</v>
      </c>
      <c r="L3110">
        <v>385</v>
      </c>
      <c r="M3110">
        <v>2</v>
      </c>
      <c r="N3110">
        <v>42</v>
      </c>
      <c r="O3110">
        <v>584.20000000000005</v>
      </c>
      <c r="P3110">
        <v>5.0644243275196299</v>
      </c>
      <c r="Q3110">
        <v>3.4481186910771902</v>
      </c>
      <c r="R3110">
        <v>1.46875</v>
      </c>
      <c r="S3110">
        <v>0.24188528234771001</v>
      </c>
      <c r="T3110">
        <v>1.31356902517226</v>
      </c>
      <c r="U3110">
        <v>3.7051687549029402</v>
      </c>
      <c r="V3110">
        <v>2.2565109655261</v>
      </c>
      <c r="W3110">
        <f t="shared" si="97"/>
        <v>0.77251316861557684</v>
      </c>
      <c r="X3110">
        <v>-1.0363339707255299</v>
      </c>
      <c r="Y3110">
        <v>-3.2393035325512201</v>
      </c>
      <c r="Z3110">
        <v>80.087659690204305</v>
      </c>
      <c r="AA3110">
        <v>99.022479552535202</v>
      </c>
      <c r="AC3110">
        <v>-0.67267151319665697</v>
      </c>
      <c r="AD3110">
        <v>100.54098168489</v>
      </c>
      <c r="AE3110">
        <v>105.07438391939399</v>
      </c>
      <c r="AF3110">
        <v>95.442944668768206</v>
      </c>
      <c r="AG3110">
        <v>96.035448380908207</v>
      </c>
      <c r="AH3110">
        <v>98.534372403421003</v>
      </c>
      <c r="AI3110">
        <v>0</v>
      </c>
      <c r="AJ3110" t="s">
        <v>379</v>
      </c>
      <c r="AK3110">
        <v>119171</v>
      </c>
    </row>
    <row r="3111" spans="1:37" hidden="1" x14ac:dyDescent="0.45">
      <c r="A3111">
        <v>1009337</v>
      </c>
      <c r="B3111" t="s">
        <v>378</v>
      </c>
      <c r="C3111" t="s">
        <v>5</v>
      </c>
      <c r="D3111" t="s">
        <v>1</v>
      </c>
      <c r="E3111">
        <f>COUNTIFS(HOF!$A$2:$A$1048576, B3111)</f>
        <v>0</v>
      </c>
      <c r="F3111">
        <f>COUNTIF(HOF!$C:$C, B3111)</f>
        <v>0</v>
      </c>
      <c r="H3111">
        <v>30</v>
      </c>
      <c r="I3111">
        <v>39</v>
      </c>
      <c r="J3111">
        <f t="shared" si="96"/>
        <v>0.43478260869565216</v>
      </c>
      <c r="K3111">
        <v>3.9973657183490299</v>
      </c>
      <c r="L3111">
        <v>167</v>
      </c>
      <c r="M3111">
        <v>83</v>
      </c>
      <c r="N3111">
        <v>5</v>
      </c>
      <c r="O3111">
        <v>632.20000000000005</v>
      </c>
      <c r="P3111">
        <v>5.1211802797354196</v>
      </c>
      <c r="Q3111">
        <v>4.1111697245653804</v>
      </c>
      <c r="R3111">
        <v>1.2456747399999999</v>
      </c>
      <c r="S3111">
        <v>0.25633687653311499</v>
      </c>
      <c r="T3111">
        <v>1.4478398568634701</v>
      </c>
      <c r="U3111">
        <v>3.89567524882857</v>
      </c>
      <c r="V3111">
        <v>3.4537010886706399</v>
      </c>
      <c r="W3111">
        <f t="shared" si="97"/>
        <v>1.092597623749016</v>
      </c>
      <c r="X3111">
        <v>-5.1142781102098498</v>
      </c>
      <c r="Y3111">
        <v>-2.38198563836252</v>
      </c>
      <c r="Z3111">
        <v>114.015809314696</v>
      </c>
      <c r="AA3111">
        <v>110.252213432498</v>
      </c>
      <c r="AC3111">
        <v>0.101690469520459</v>
      </c>
      <c r="AD3111">
        <v>100.40002973177999</v>
      </c>
      <c r="AE3111">
        <v>131.55258802451499</v>
      </c>
      <c r="AF3111">
        <v>76.485611594341904</v>
      </c>
      <c r="AG3111">
        <v>101.641669417239</v>
      </c>
      <c r="AH3111">
        <v>109.43766849584701</v>
      </c>
      <c r="AI3111">
        <v>44</v>
      </c>
      <c r="AJ3111" t="s">
        <v>378</v>
      </c>
      <c r="AK3111">
        <v>119533</v>
      </c>
    </row>
    <row r="3112" spans="1:37" hidden="1" x14ac:dyDescent="0.45">
      <c r="A3112">
        <v>1009826</v>
      </c>
      <c r="B3112" t="s">
        <v>377</v>
      </c>
      <c r="C3112" t="s">
        <v>5</v>
      </c>
      <c r="D3112" t="s">
        <v>5</v>
      </c>
      <c r="E3112">
        <f>COUNTIFS(HOF!$A$2:$A$1048576, B3112)</f>
        <v>0</v>
      </c>
      <c r="F3112">
        <f>COUNTIF(HOF!$C:$C, B3112)</f>
        <v>0</v>
      </c>
      <c r="H3112">
        <v>34</v>
      </c>
      <c r="I3112">
        <v>31</v>
      </c>
      <c r="J3112">
        <f t="shared" si="96"/>
        <v>0.52307692307692311</v>
      </c>
      <c r="K3112">
        <v>3.67254383931754</v>
      </c>
      <c r="L3112">
        <v>207</v>
      </c>
      <c r="M3112">
        <v>73</v>
      </c>
      <c r="N3112">
        <v>19</v>
      </c>
      <c r="O3112">
        <v>661.2</v>
      </c>
      <c r="P3112">
        <v>5.1959694319233396</v>
      </c>
      <c r="Q3112">
        <v>2.8156169434767802</v>
      </c>
      <c r="R3112">
        <v>1.8454106299999999</v>
      </c>
      <c r="S3112">
        <v>0.24401726167124299</v>
      </c>
      <c r="T3112">
        <v>1.2528966431252</v>
      </c>
      <c r="U3112">
        <v>3.9605075934447398</v>
      </c>
      <c r="V3112">
        <v>8.4802642101421899</v>
      </c>
      <c r="W3112">
        <f t="shared" si="97"/>
        <v>2.5651131912105836</v>
      </c>
      <c r="X3112">
        <v>5.27606583386659</v>
      </c>
      <c r="Y3112">
        <v>-8.1852540103572097E-2</v>
      </c>
      <c r="Z3112">
        <v>87.513492881811402</v>
      </c>
      <c r="AA3112">
        <v>92.625594571673105</v>
      </c>
      <c r="AC3112">
        <v>-0.28796375412720099</v>
      </c>
      <c r="AD3112">
        <v>88.688123342266195</v>
      </c>
      <c r="AE3112">
        <v>80.584373343069899</v>
      </c>
      <c r="AF3112">
        <v>110.95635346215499</v>
      </c>
      <c r="AG3112">
        <v>93.676665210659607</v>
      </c>
      <c r="AH3112">
        <v>88.912890371731805</v>
      </c>
      <c r="AI3112">
        <v>30</v>
      </c>
      <c r="AJ3112" t="s">
        <v>377</v>
      </c>
      <c r="AK3112">
        <v>120036</v>
      </c>
    </row>
    <row r="3113" spans="1:37" hidden="1" x14ac:dyDescent="0.45">
      <c r="A3113">
        <v>1316</v>
      </c>
      <c r="B3113" t="s">
        <v>376</v>
      </c>
      <c r="C3113" t="s">
        <v>1</v>
      </c>
      <c r="D3113" t="s">
        <v>1</v>
      </c>
      <c r="E3113">
        <f>COUNTIFS(HOF!$A$2:$A$1048576, B3113)</f>
        <v>0</v>
      </c>
      <c r="F3113">
        <f>COUNTIF(HOF!$C:$C, B3113)</f>
        <v>0</v>
      </c>
      <c r="H3113">
        <v>44</v>
      </c>
      <c r="I3113">
        <v>49</v>
      </c>
      <c r="J3113">
        <f t="shared" si="96"/>
        <v>0.4731182795698925</v>
      </c>
      <c r="K3113">
        <v>4.7548669230635703</v>
      </c>
      <c r="L3113">
        <v>139</v>
      </c>
      <c r="M3113">
        <v>129</v>
      </c>
      <c r="N3113">
        <v>0</v>
      </c>
      <c r="O3113">
        <v>753.1</v>
      </c>
      <c r="P3113">
        <v>5.72256597021972</v>
      </c>
      <c r="Q3113">
        <v>3.4407077232218799</v>
      </c>
      <c r="R3113">
        <v>1.6631944400000001</v>
      </c>
      <c r="S3113">
        <v>0.28069011280690098</v>
      </c>
      <c r="T3113">
        <v>1.50530962890957</v>
      </c>
      <c r="U3113">
        <v>5.04763031115011</v>
      </c>
      <c r="V3113">
        <v>5.7722776029258904</v>
      </c>
      <c r="W3113">
        <f t="shared" si="97"/>
        <v>1.532937884192243</v>
      </c>
      <c r="X3113">
        <v>-1.0016941763460601</v>
      </c>
      <c r="Y3113">
        <v>2.8537837583300298</v>
      </c>
      <c r="Z3113">
        <v>104.75467840739501</v>
      </c>
      <c r="AA3113">
        <v>110.966898472157</v>
      </c>
      <c r="AB3113">
        <v>5.2196744388561003</v>
      </c>
      <c r="AC3113">
        <v>-0.29276338808654501</v>
      </c>
      <c r="AD3113">
        <v>86.333298841762698</v>
      </c>
      <c r="AE3113">
        <v>98.7509075496381</v>
      </c>
      <c r="AF3113">
        <v>88.012554467800001</v>
      </c>
      <c r="AG3113">
        <v>107.748259404359</v>
      </c>
      <c r="AH3113">
        <v>106.869656190318</v>
      </c>
      <c r="AI3113">
        <v>60</v>
      </c>
      <c r="AJ3113" t="s">
        <v>376</v>
      </c>
      <c r="AK3113">
        <v>120247</v>
      </c>
    </row>
    <row r="3114" spans="1:37" hidden="1" x14ac:dyDescent="0.45">
      <c r="A3114">
        <v>1053</v>
      </c>
      <c r="B3114" t="s">
        <v>375</v>
      </c>
      <c r="C3114" t="s">
        <v>5</v>
      </c>
      <c r="D3114" t="s">
        <v>5</v>
      </c>
      <c r="E3114">
        <f>COUNTIFS(HOF!$A$2:$A$1048576, B3114)</f>
        <v>0</v>
      </c>
      <c r="F3114">
        <f>COUNTIF(HOF!$C:$C, B3114)</f>
        <v>0</v>
      </c>
      <c r="H3114">
        <v>49</v>
      </c>
      <c r="I3114">
        <v>44</v>
      </c>
      <c r="J3114">
        <f t="shared" si="96"/>
        <v>0.5268817204301075</v>
      </c>
      <c r="K3114">
        <v>3.6282553943090901</v>
      </c>
      <c r="L3114">
        <v>833</v>
      </c>
      <c r="M3114">
        <v>0</v>
      </c>
      <c r="N3114">
        <v>18</v>
      </c>
      <c r="O3114">
        <v>870.2</v>
      </c>
      <c r="P3114">
        <v>6.5122532718368404</v>
      </c>
      <c r="Q3114">
        <v>2.94601933725952</v>
      </c>
      <c r="R3114">
        <v>2.21052632</v>
      </c>
      <c r="S3114">
        <v>0.24464555052790299</v>
      </c>
      <c r="T3114">
        <v>1.258805923445</v>
      </c>
      <c r="U3114">
        <v>4.41791551795749</v>
      </c>
      <c r="V3114">
        <v>3.9625092335045302</v>
      </c>
      <c r="W3114">
        <f t="shared" si="97"/>
        <v>0.9107123037243231</v>
      </c>
      <c r="X3114">
        <v>7.0195757485926098</v>
      </c>
      <c r="Y3114">
        <v>-2.3754885700170001</v>
      </c>
      <c r="Z3114">
        <v>76.560064337711097</v>
      </c>
      <c r="AA3114">
        <v>97.529551484873807</v>
      </c>
      <c r="AB3114">
        <v>4.0727566389984897</v>
      </c>
      <c r="AC3114">
        <v>-0.78966012364839699</v>
      </c>
      <c r="AD3114">
        <v>99.848756892597606</v>
      </c>
      <c r="AE3114">
        <v>87.341229571590603</v>
      </c>
      <c r="AF3114">
        <v>114.69545613509401</v>
      </c>
      <c r="AG3114">
        <v>94.168559748791793</v>
      </c>
      <c r="AH3114">
        <v>90.432544568981498</v>
      </c>
      <c r="AI3114">
        <v>0</v>
      </c>
      <c r="AJ3114" t="s">
        <v>375</v>
      </c>
      <c r="AK3114">
        <v>121002</v>
      </c>
    </row>
    <row r="3115" spans="1:37" hidden="1" x14ac:dyDescent="0.45">
      <c r="A3115">
        <v>1010835</v>
      </c>
      <c r="B3115" t="s">
        <v>374</v>
      </c>
      <c r="C3115" t="s">
        <v>1</v>
      </c>
      <c r="D3115" t="s">
        <v>1</v>
      </c>
      <c r="E3115">
        <f>COUNTIFS(HOF!$A$2:$A$1048576, B3115)</f>
        <v>0</v>
      </c>
      <c r="F3115">
        <f>COUNTIF(HOF!$C:$C, B3115)</f>
        <v>0</v>
      </c>
      <c r="H3115">
        <v>134</v>
      </c>
      <c r="I3115">
        <v>146</v>
      </c>
      <c r="J3115">
        <f t="shared" si="96"/>
        <v>0.47857142857142859</v>
      </c>
      <c r="K3115">
        <v>3.9947874900714102</v>
      </c>
      <c r="L3115">
        <v>451</v>
      </c>
      <c r="M3115">
        <v>365</v>
      </c>
      <c r="N3115">
        <v>6</v>
      </c>
      <c r="O3115">
        <v>2494</v>
      </c>
      <c r="P3115">
        <v>5.2506014435897903</v>
      </c>
      <c r="Q3115">
        <v>3.6447473938320898</v>
      </c>
      <c r="R3115">
        <v>1.44059406</v>
      </c>
      <c r="S3115">
        <v>0.252067824648469</v>
      </c>
      <c r="T3115">
        <v>1.3825180433369699</v>
      </c>
      <c r="U3115">
        <v>3.9775326582536099</v>
      </c>
      <c r="V3115">
        <v>24.118198644835498</v>
      </c>
      <c r="W3115">
        <f t="shared" si="97"/>
        <v>1.9340977261295509</v>
      </c>
      <c r="X3115">
        <v>-0.93133791536092703</v>
      </c>
      <c r="Y3115">
        <v>-1.5356112169127301</v>
      </c>
      <c r="Z3115">
        <v>103.122127636407</v>
      </c>
      <c r="AA3115">
        <v>104.496941921161</v>
      </c>
      <c r="AC3115">
        <v>1.72548318178029E-2</v>
      </c>
      <c r="AD3115">
        <v>102.59935911993701</v>
      </c>
      <c r="AE3115">
        <v>110.417776337346</v>
      </c>
      <c r="AF3115">
        <v>92.787145338742206</v>
      </c>
      <c r="AG3115">
        <v>99.570677562371998</v>
      </c>
      <c r="AH3115">
        <v>102.61413851331</v>
      </c>
      <c r="AI3115">
        <v>117</v>
      </c>
      <c r="AJ3115" t="s">
        <v>374</v>
      </c>
      <c r="AK3115">
        <v>121071</v>
      </c>
    </row>
    <row r="3116" spans="1:37" hidden="1" x14ac:dyDescent="0.45">
      <c r="A3116">
        <v>1010950</v>
      </c>
      <c r="B3116" t="s">
        <v>373</v>
      </c>
      <c r="C3116" t="s">
        <v>5</v>
      </c>
      <c r="D3116" t="s">
        <v>5</v>
      </c>
      <c r="E3116">
        <f>COUNTIFS(HOF!$A$2:$A$1048576, B3116)</f>
        <v>0</v>
      </c>
      <c r="F3116">
        <f>COUNTIF(HOF!$C:$C, B3116)</f>
        <v>0</v>
      </c>
      <c r="H3116">
        <v>39</v>
      </c>
      <c r="I3116">
        <v>38</v>
      </c>
      <c r="J3116">
        <f t="shared" si="96"/>
        <v>0.50649350649350644</v>
      </c>
      <c r="K3116">
        <v>3.7947182261527299</v>
      </c>
      <c r="L3116">
        <v>314</v>
      </c>
      <c r="M3116">
        <v>48</v>
      </c>
      <c r="N3116">
        <v>11</v>
      </c>
      <c r="O3116">
        <v>782.2</v>
      </c>
      <c r="P3116">
        <v>4.66865333278185</v>
      </c>
      <c r="Q3116">
        <v>4.0362002950897198</v>
      </c>
      <c r="R3116">
        <v>1.1566951599999999</v>
      </c>
      <c r="S3116">
        <v>0.237839651123783</v>
      </c>
      <c r="T3116">
        <v>1.3543438786942401</v>
      </c>
      <c r="U3116">
        <v>4.4729114237295002</v>
      </c>
      <c r="V3116">
        <v>-0.60113950585946396</v>
      </c>
      <c r="W3116">
        <f t="shared" si="97"/>
        <v>-0.15370480845294399</v>
      </c>
      <c r="Z3116">
        <v>100.39126997455099</v>
      </c>
      <c r="AA3116">
        <v>117.055915328792</v>
      </c>
      <c r="AC3116">
        <v>-0.67819319757676799</v>
      </c>
      <c r="AD3116">
        <v>93.884927353801103</v>
      </c>
      <c r="AE3116">
        <v>121.453089026797</v>
      </c>
      <c r="AF3116">
        <v>77.654215459835697</v>
      </c>
      <c r="AG3116">
        <v>95.499345313386002</v>
      </c>
      <c r="AH3116">
        <v>101.436289118517</v>
      </c>
      <c r="AJ3116" t="s">
        <v>373</v>
      </c>
      <c r="AK3116">
        <v>121193</v>
      </c>
    </row>
    <row r="3117" spans="1:37" hidden="1" x14ac:dyDescent="0.45">
      <c r="A3117">
        <v>1011138</v>
      </c>
      <c r="B3117" t="s">
        <v>372</v>
      </c>
      <c r="C3117" t="s">
        <v>1</v>
      </c>
      <c r="D3117" t="s">
        <v>1</v>
      </c>
      <c r="E3117">
        <f>COUNTIFS(HOF!$A$2:$A$1048576, B3117)</f>
        <v>0</v>
      </c>
      <c r="F3117">
        <f>COUNTIF(HOF!$C:$C, B3117)</f>
        <v>0</v>
      </c>
      <c r="H3117">
        <v>158</v>
      </c>
      <c r="I3117">
        <v>152</v>
      </c>
      <c r="J3117">
        <f t="shared" si="96"/>
        <v>0.50967741935483868</v>
      </c>
      <c r="K3117">
        <v>3.1779631865049498</v>
      </c>
      <c r="L3117">
        <v>399</v>
      </c>
      <c r="M3117">
        <v>393</v>
      </c>
      <c r="N3117">
        <v>2</v>
      </c>
      <c r="O3117">
        <v>2837.2</v>
      </c>
      <c r="P3117">
        <v>5.1411959334575998</v>
      </c>
      <c r="Q3117">
        <v>2.7783390732318698</v>
      </c>
      <c r="R3117">
        <v>1.8504566200000001</v>
      </c>
      <c r="S3117">
        <v>0.24285979228486601</v>
      </c>
      <c r="T3117">
        <v>1.23164574593422</v>
      </c>
      <c r="U3117">
        <v>3.1964466686063702</v>
      </c>
      <c r="V3117">
        <v>49.806482482235801</v>
      </c>
      <c r="W3117">
        <f t="shared" si="97"/>
        <v>3.5109602764863816</v>
      </c>
      <c r="X3117">
        <v>10.651963001466299</v>
      </c>
      <c r="Y3117">
        <v>-7.6551026287909103</v>
      </c>
      <c r="Z3117">
        <v>87.084030989353906</v>
      </c>
      <c r="AA3117">
        <v>88.136670304899397</v>
      </c>
      <c r="AC3117">
        <v>-1.8483482101422099E-2</v>
      </c>
      <c r="AD3117">
        <v>98.823536090814798</v>
      </c>
      <c r="AE3117">
        <v>85.214787936832593</v>
      </c>
      <c r="AF3117">
        <v>116.029475801244</v>
      </c>
      <c r="AG3117">
        <v>96.661380078543502</v>
      </c>
      <c r="AH3117">
        <v>92.328806293636802</v>
      </c>
      <c r="AI3117">
        <v>243</v>
      </c>
      <c r="AJ3117" t="s">
        <v>372</v>
      </c>
      <c r="AK3117">
        <v>121390</v>
      </c>
    </row>
    <row r="3118" spans="1:37" hidden="1" x14ac:dyDescent="0.45">
      <c r="A3118">
        <v>499</v>
      </c>
      <c r="B3118" t="s">
        <v>371</v>
      </c>
      <c r="C3118" t="s">
        <v>1</v>
      </c>
      <c r="D3118" t="s">
        <v>1</v>
      </c>
      <c r="E3118">
        <f>COUNTIFS(HOF!$A$2:$A$1048576, B3118)</f>
        <v>0</v>
      </c>
      <c r="F3118">
        <f>COUNTIF(HOF!$C:$C, B3118)</f>
        <v>0</v>
      </c>
      <c r="H3118">
        <v>59</v>
      </c>
      <c r="I3118">
        <v>76</v>
      </c>
      <c r="J3118">
        <f t="shared" si="96"/>
        <v>0.43703703703703706</v>
      </c>
      <c r="K3118">
        <v>4.8830514367231999</v>
      </c>
      <c r="L3118">
        <v>270</v>
      </c>
      <c r="M3118">
        <v>182</v>
      </c>
      <c r="N3118">
        <v>3</v>
      </c>
      <c r="O3118">
        <v>1319.2</v>
      </c>
      <c r="P3118">
        <v>4.4874969907316604</v>
      </c>
      <c r="Q3118">
        <v>3.54635020544143</v>
      </c>
      <c r="R3118">
        <v>1.2653846200000001</v>
      </c>
      <c r="S3118">
        <v>0.27585551330798402</v>
      </c>
      <c r="T3118">
        <v>1.4935590288301399</v>
      </c>
      <c r="U3118">
        <v>4.8968821981976198</v>
      </c>
      <c r="V3118">
        <v>10.5536713041365</v>
      </c>
      <c r="W3118">
        <f t="shared" si="97"/>
        <v>1.6000108102086872</v>
      </c>
      <c r="X3118">
        <v>-4.8949518771842104</v>
      </c>
      <c r="Y3118">
        <v>-1.24760281172277</v>
      </c>
      <c r="Z3118">
        <v>105.59946547355</v>
      </c>
      <c r="AA3118">
        <v>107.12552033770299</v>
      </c>
      <c r="AB3118">
        <v>4.9004329822972696</v>
      </c>
      <c r="AC3118">
        <v>-1.38307614744137E-2</v>
      </c>
      <c r="AD3118">
        <v>71.190423822793207</v>
      </c>
      <c r="AE3118">
        <v>101.173918109008</v>
      </c>
      <c r="AF3118">
        <v>69.653982745244704</v>
      </c>
      <c r="AG3118">
        <v>104.153639013591</v>
      </c>
      <c r="AH3118">
        <v>104.427285911258</v>
      </c>
      <c r="AI3118">
        <v>87</v>
      </c>
      <c r="AJ3118" t="s">
        <v>371</v>
      </c>
      <c r="AK3118">
        <v>122562</v>
      </c>
    </row>
    <row r="3119" spans="1:37" hidden="1" x14ac:dyDescent="0.45">
      <c r="A3119">
        <v>1012573</v>
      </c>
      <c r="B3119" t="s">
        <v>370</v>
      </c>
      <c r="C3119" t="s">
        <v>1</v>
      </c>
      <c r="D3119" t="s">
        <v>1</v>
      </c>
      <c r="E3119">
        <f>COUNTIFS(HOF!$A$2:$A$1048576, B3119)</f>
        <v>0</v>
      </c>
      <c r="F3119">
        <f>COUNTIF(HOF!$C:$C, B3119)</f>
        <v>0</v>
      </c>
      <c r="H3119">
        <v>107</v>
      </c>
      <c r="I3119">
        <v>93</v>
      </c>
      <c r="J3119">
        <f t="shared" si="96"/>
        <v>0.53500000000000003</v>
      </c>
      <c r="K3119">
        <v>3.9657036734407098</v>
      </c>
      <c r="L3119">
        <v>320</v>
      </c>
      <c r="M3119">
        <v>269</v>
      </c>
      <c r="N3119">
        <v>1</v>
      </c>
      <c r="O3119">
        <v>1788.1</v>
      </c>
      <c r="P3119">
        <v>5.3597391017948697</v>
      </c>
      <c r="Q3119">
        <v>3.60335511444613</v>
      </c>
      <c r="R3119">
        <v>1.4874301700000001</v>
      </c>
      <c r="S3119">
        <v>0.24796629866356701</v>
      </c>
      <c r="T3119">
        <v>1.35489283710474</v>
      </c>
      <c r="U3119">
        <v>4.0352911129682996</v>
      </c>
      <c r="V3119">
        <v>16.507093887776101</v>
      </c>
      <c r="W3119">
        <f t="shared" si="97"/>
        <v>1.8463278214614509</v>
      </c>
      <c r="X3119">
        <v>1.86743040196597</v>
      </c>
      <c r="Y3119">
        <v>1.93098607355083</v>
      </c>
      <c r="Z3119">
        <v>102.881242536012</v>
      </c>
      <c r="AA3119">
        <v>105.308215816022</v>
      </c>
      <c r="AC3119">
        <v>-6.9587439527585698E-2</v>
      </c>
      <c r="AD3119">
        <v>108.918187109839</v>
      </c>
      <c r="AE3119">
        <v>109.25534853979001</v>
      </c>
      <c r="AF3119">
        <v>99.911560194101497</v>
      </c>
      <c r="AG3119">
        <v>97.245543876026801</v>
      </c>
      <c r="AH3119">
        <v>99.833687056840105</v>
      </c>
      <c r="AI3119">
        <v>106</v>
      </c>
      <c r="AJ3119" t="s">
        <v>370</v>
      </c>
      <c r="AK3119">
        <v>122830</v>
      </c>
    </row>
    <row r="3120" spans="1:37" hidden="1" x14ac:dyDescent="0.45">
      <c r="A3120">
        <v>1012726</v>
      </c>
      <c r="B3120" t="s">
        <v>369</v>
      </c>
      <c r="C3120" t="s">
        <v>5</v>
      </c>
      <c r="D3120" t="s">
        <v>1</v>
      </c>
      <c r="E3120">
        <f>COUNTIFS(HOF!$A$2:$A$1048576, B3120)</f>
        <v>0</v>
      </c>
      <c r="F3120">
        <f>COUNTIF(HOF!$C:$C, B3120)</f>
        <v>0</v>
      </c>
      <c r="H3120">
        <v>56</v>
      </c>
      <c r="I3120">
        <v>41</v>
      </c>
      <c r="J3120">
        <f t="shared" si="96"/>
        <v>0.57731958762886593</v>
      </c>
      <c r="K3120">
        <v>4.1683472293436399</v>
      </c>
      <c r="L3120">
        <v>168</v>
      </c>
      <c r="M3120">
        <v>99</v>
      </c>
      <c r="N3120">
        <v>2</v>
      </c>
      <c r="O3120">
        <v>859.1</v>
      </c>
      <c r="P3120">
        <v>2.2412721283405501</v>
      </c>
      <c r="Q3120">
        <v>3.3619081925108198</v>
      </c>
      <c r="R3120">
        <v>0.66666667000000002</v>
      </c>
      <c r="S3120">
        <v>0.27299016772700901</v>
      </c>
      <c r="T3120">
        <v>1.47207125771069</v>
      </c>
      <c r="U3120">
        <v>4.1319703580788101</v>
      </c>
      <c r="V3120">
        <v>7.0175593150779596</v>
      </c>
      <c r="W3120">
        <f t="shared" si="97"/>
        <v>1.6337002246718566</v>
      </c>
      <c r="Z3120">
        <v>105.72188973145199</v>
      </c>
      <c r="AA3120">
        <v>103.893605408665</v>
      </c>
      <c r="AC3120">
        <v>3.6376871264832397E-2</v>
      </c>
      <c r="AD3120">
        <v>62.361259637663601</v>
      </c>
      <c r="AE3120">
        <v>90.258871247965104</v>
      </c>
      <c r="AF3120">
        <v>69.532167330363293</v>
      </c>
      <c r="AG3120">
        <v>105.21294489037901</v>
      </c>
      <c r="AH3120">
        <v>102.695415061386</v>
      </c>
      <c r="AJ3120" t="s">
        <v>369</v>
      </c>
      <c r="AK3120">
        <v>122985</v>
      </c>
    </row>
    <row r="3121" spans="1:37" hidden="1" x14ac:dyDescent="0.45">
      <c r="A3121">
        <v>1012785</v>
      </c>
      <c r="B3121" t="s">
        <v>368</v>
      </c>
      <c r="C3121" t="s">
        <v>5</v>
      </c>
      <c r="D3121" t="s">
        <v>1</v>
      </c>
      <c r="E3121">
        <f>COUNTIFS(HOF!$A$2:$A$1048576, B3121)</f>
        <v>0</v>
      </c>
      <c r="F3121">
        <f>COUNTIF(HOF!$C:$C, B3121)</f>
        <v>0</v>
      </c>
      <c r="H3121">
        <v>37</v>
      </c>
      <c r="I3121">
        <v>36</v>
      </c>
      <c r="J3121">
        <f t="shared" si="96"/>
        <v>0.50684931506849318</v>
      </c>
      <c r="K3121">
        <v>3.8096293321597399</v>
      </c>
      <c r="L3121">
        <v>133</v>
      </c>
      <c r="M3121">
        <v>58</v>
      </c>
      <c r="N3121">
        <v>11</v>
      </c>
      <c r="O3121">
        <v>595.1</v>
      </c>
      <c r="P3121">
        <v>2.32810681409762</v>
      </c>
      <c r="Q3121">
        <v>3.2049262635629598</v>
      </c>
      <c r="R3121">
        <v>0.72641509000000004</v>
      </c>
      <c r="S3121">
        <v>0.25862803579037003</v>
      </c>
      <c r="T3121">
        <v>1.3756994810576799</v>
      </c>
      <c r="U3121">
        <v>4.4444338888475103</v>
      </c>
      <c r="V3121">
        <v>3.81117996573448</v>
      </c>
      <c r="W3121">
        <f t="shared" si="97"/>
        <v>1.2808536265281398</v>
      </c>
      <c r="Z3121">
        <v>92.347768163722705</v>
      </c>
      <c r="AA3121">
        <v>107.165119138625</v>
      </c>
      <c r="AC3121">
        <v>-0.63480455668777003</v>
      </c>
      <c r="AD3121">
        <v>77.383630358281707</v>
      </c>
      <c r="AE3121">
        <v>117.684344421177</v>
      </c>
      <c r="AF3121">
        <v>67.713851977233404</v>
      </c>
      <c r="AG3121">
        <v>93.677952098928699</v>
      </c>
      <c r="AH3121">
        <v>97.253857902263803</v>
      </c>
      <c r="AJ3121" t="s">
        <v>368</v>
      </c>
      <c r="AK3121">
        <v>123050</v>
      </c>
    </row>
    <row r="3122" spans="1:37" hidden="1" x14ac:dyDescent="0.45">
      <c r="A3122">
        <v>1013120</v>
      </c>
      <c r="B3122" t="s">
        <v>367</v>
      </c>
      <c r="C3122" t="s">
        <v>1</v>
      </c>
      <c r="D3122" t="s">
        <v>1</v>
      </c>
      <c r="E3122">
        <f>COUNTIFS(HOF!$A$2:$A$1048576, B3122)</f>
        <v>0</v>
      </c>
      <c r="F3122">
        <f>COUNTIF(HOF!$C:$C, B3122)</f>
        <v>0</v>
      </c>
      <c r="H3122">
        <v>27</v>
      </c>
      <c r="I3122">
        <v>26</v>
      </c>
      <c r="J3122">
        <f t="shared" si="96"/>
        <v>0.50943396226415094</v>
      </c>
      <c r="K3122">
        <v>4.79458235149011</v>
      </c>
      <c r="L3122">
        <v>55</v>
      </c>
      <c r="M3122">
        <v>52</v>
      </c>
      <c r="N3122">
        <v>0</v>
      </c>
      <c r="O3122">
        <v>443</v>
      </c>
      <c r="P3122">
        <v>2.86455979474621</v>
      </c>
      <c r="Q3122">
        <v>5.2618509704912597</v>
      </c>
      <c r="R3122">
        <v>0.54440153999999996</v>
      </c>
      <c r="S3122">
        <v>0.26783725640802403</v>
      </c>
      <c r="T3122">
        <v>1.61625280775278</v>
      </c>
      <c r="U3122">
        <v>4.46997653578092</v>
      </c>
      <c r="V3122">
        <v>1.36857599765062</v>
      </c>
      <c r="W3122">
        <f t="shared" si="97"/>
        <v>0.61786726756235666</v>
      </c>
      <c r="Z3122">
        <v>128.79416371286999</v>
      </c>
      <c r="AA3122">
        <v>121.060844507149</v>
      </c>
      <c r="AC3122">
        <v>0.32460581570919</v>
      </c>
      <c r="AD3122">
        <v>78.913271657866304</v>
      </c>
      <c r="AE3122">
        <v>176.31427486658799</v>
      </c>
      <c r="AF3122">
        <v>44.3005995874448</v>
      </c>
      <c r="AG3122">
        <v>101.109436828789</v>
      </c>
      <c r="AH3122">
        <v>120.021315191132</v>
      </c>
      <c r="AJ3122" t="s">
        <v>367</v>
      </c>
      <c r="AK3122">
        <v>123397</v>
      </c>
    </row>
    <row r="3123" spans="1:37" hidden="1" x14ac:dyDescent="0.45">
      <c r="A3123">
        <v>898</v>
      </c>
      <c r="B3123" t="s">
        <v>366</v>
      </c>
      <c r="C3123" t="s">
        <v>1</v>
      </c>
      <c r="D3123" t="s">
        <v>1</v>
      </c>
      <c r="E3123">
        <f>COUNTIFS(HOF!$A$2:$A$1048576, B3123)</f>
        <v>0</v>
      </c>
      <c r="F3123">
        <f>COUNTIF(HOF!$C:$C, B3123)</f>
        <v>0</v>
      </c>
      <c r="H3123">
        <v>143</v>
      </c>
      <c r="I3123">
        <v>159</v>
      </c>
      <c r="J3123">
        <f t="shared" si="96"/>
        <v>0.47350993377483441</v>
      </c>
      <c r="K3123">
        <v>4.3866452981638799</v>
      </c>
      <c r="L3123">
        <v>420</v>
      </c>
      <c r="M3123">
        <v>417</v>
      </c>
      <c r="N3123">
        <v>0</v>
      </c>
      <c r="O3123">
        <v>2501</v>
      </c>
      <c r="P3123">
        <v>5.7253098190145399</v>
      </c>
      <c r="Q3123">
        <v>3.3934425891456401</v>
      </c>
      <c r="R3123">
        <v>1.6871686100000001</v>
      </c>
      <c r="S3123">
        <v>0.26387188902488701</v>
      </c>
      <c r="T3123">
        <v>1.4114354117690699</v>
      </c>
      <c r="U3123">
        <v>4.8350376532872001</v>
      </c>
      <c r="V3123">
        <v>19.870178014039901</v>
      </c>
      <c r="W3123">
        <f t="shared" si="97"/>
        <v>1.5889786496633269</v>
      </c>
      <c r="X3123">
        <v>1.2129086731001699</v>
      </c>
      <c r="Y3123">
        <v>9.8846012640659495</v>
      </c>
      <c r="Z3123">
        <v>101.081181472406</v>
      </c>
      <c r="AA3123">
        <v>109.927765461204</v>
      </c>
      <c r="AB3123">
        <v>5.3010461134522799</v>
      </c>
      <c r="AC3123">
        <v>-0.44839235512332698</v>
      </c>
      <c r="AD3123">
        <v>85.599397405600499</v>
      </c>
      <c r="AE3123">
        <v>99.216405064597893</v>
      </c>
      <c r="AF3123">
        <v>86.576925520354706</v>
      </c>
      <c r="AG3123">
        <v>101.70693149999001</v>
      </c>
      <c r="AH3123">
        <v>101.05545691321301</v>
      </c>
      <c r="AI3123">
        <v>217</v>
      </c>
      <c r="AJ3123" t="s">
        <v>366</v>
      </c>
      <c r="AK3123">
        <v>123431</v>
      </c>
    </row>
    <row r="3124" spans="1:37" hidden="1" x14ac:dyDescent="0.45">
      <c r="A3124">
        <v>1013197</v>
      </c>
      <c r="B3124" t="s">
        <v>365</v>
      </c>
      <c r="C3124" t="s">
        <v>1</v>
      </c>
      <c r="D3124" t="s">
        <v>1</v>
      </c>
      <c r="E3124">
        <f>COUNTIFS(HOF!$A$2:$A$1048576, B3124)</f>
        <v>0</v>
      </c>
      <c r="F3124">
        <f>COUNTIF(HOF!$C:$C, B3124)</f>
        <v>0</v>
      </c>
      <c r="H3124">
        <v>88</v>
      </c>
      <c r="I3124">
        <v>92</v>
      </c>
      <c r="J3124">
        <f t="shared" si="96"/>
        <v>0.48888888888888887</v>
      </c>
      <c r="K3124">
        <v>4.1782860140332199</v>
      </c>
      <c r="L3124">
        <v>301</v>
      </c>
      <c r="M3124">
        <v>236</v>
      </c>
      <c r="N3124">
        <v>4</v>
      </c>
      <c r="O3124">
        <v>1501.1</v>
      </c>
      <c r="P3124">
        <v>3.9325044837959702</v>
      </c>
      <c r="Q3124">
        <v>3.46492010919828</v>
      </c>
      <c r="R3124">
        <v>1.1349480999999999</v>
      </c>
      <c r="S3124">
        <v>0.28035022731099501</v>
      </c>
      <c r="T3124">
        <v>1.4940053450464701</v>
      </c>
      <c r="U3124">
        <v>3.8670136124605499</v>
      </c>
      <c r="V3124">
        <v>19.4695434011518</v>
      </c>
      <c r="W3124">
        <f t="shared" si="97"/>
        <v>2.5940368264808207</v>
      </c>
      <c r="X3124">
        <v>-8.3585713572610896</v>
      </c>
      <c r="Y3124">
        <v>-4.0851855857085004</v>
      </c>
      <c r="Z3124">
        <v>104.471343324839</v>
      </c>
      <c r="AA3124">
        <v>97.149007498623106</v>
      </c>
      <c r="AC3124">
        <v>0.311272401572668</v>
      </c>
      <c r="AD3124">
        <v>76.036424104907496</v>
      </c>
      <c r="AE3124">
        <v>105.452708107769</v>
      </c>
      <c r="AF3124">
        <v>71.797920378930002</v>
      </c>
      <c r="AG3124">
        <v>110.198195257489</v>
      </c>
      <c r="AH3124">
        <v>110.692559604845</v>
      </c>
      <c r="AI3124">
        <v>98</v>
      </c>
      <c r="AJ3124" t="s">
        <v>365</v>
      </c>
      <c r="AK3124">
        <v>123480</v>
      </c>
    </row>
    <row r="3125" spans="1:37" hidden="1" x14ac:dyDescent="0.45">
      <c r="A3125">
        <v>1014105</v>
      </c>
      <c r="B3125" t="s">
        <v>364</v>
      </c>
      <c r="C3125" t="s">
        <v>5</v>
      </c>
      <c r="D3125" t="s">
        <v>5</v>
      </c>
      <c r="E3125">
        <f>COUNTIFS(HOF!$A$2:$A$1048576, B3125)</f>
        <v>0</v>
      </c>
      <c r="F3125">
        <f>COUNTIF(HOF!$C:$C, B3125)</f>
        <v>0</v>
      </c>
      <c r="H3125">
        <v>13</v>
      </c>
      <c r="I3125">
        <v>18</v>
      </c>
      <c r="J3125">
        <f t="shared" si="96"/>
        <v>0.41935483870967744</v>
      </c>
      <c r="K3125">
        <v>4.4044413018474096</v>
      </c>
      <c r="L3125">
        <v>205</v>
      </c>
      <c r="M3125">
        <v>23</v>
      </c>
      <c r="N3125">
        <v>6</v>
      </c>
      <c r="O3125">
        <v>345.1</v>
      </c>
      <c r="P3125">
        <v>6.5675692784943598</v>
      </c>
      <c r="Q3125">
        <v>3.3880317706518501</v>
      </c>
      <c r="R3125">
        <v>1.93846154</v>
      </c>
      <c r="S3125">
        <v>0.25607064017659997</v>
      </c>
      <c r="T3125">
        <v>1.3841702447620401</v>
      </c>
      <c r="U3125">
        <v>3.7630946183727398</v>
      </c>
      <c r="V3125">
        <v>2.23967233300209</v>
      </c>
      <c r="W3125">
        <f t="shared" si="97"/>
        <v>1.2979845453503853</v>
      </c>
      <c r="X3125">
        <v>-3.6665318906307198</v>
      </c>
      <c r="Y3125">
        <v>-2.3504387814157299</v>
      </c>
      <c r="Z3125">
        <v>116.376226853867</v>
      </c>
      <c r="AA3125">
        <v>99.907687415027198</v>
      </c>
      <c r="AC3125">
        <v>0.64134668347467005</v>
      </c>
      <c r="AD3125">
        <v>112.771938143272</v>
      </c>
      <c r="AE3125">
        <v>106.62761524986701</v>
      </c>
      <c r="AF3125">
        <v>105.884677243391</v>
      </c>
      <c r="AG3125">
        <v>103.340838943221</v>
      </c>
      <c r="AH3125">
        <v>105.6307815512</v>
      </c>
      <c r="AI3125">
        <v>5</v>
      </c>
      <c r="AJ3125" t="s">
        <v>364</v>
      </c>
      <c r="AK3125">
        <v>124425</v>
      </c>
    </row>
    <row r="3126" spans="1:37" hidden="1" x14ac:dyDescent="0.45">
      <c r="A3126">
        <v>1285</v>
      </c>
      <c r="B3126" t="s">
        <v>363</v>
      </c>
      <c r="C3126" t="s">
        <v>5</v>
      </c>
      <c r="D3126" t="s">
        <v>1</v>
      </c>
      <c r="E3126">
        <f>COUNTIFS(HOF!$A$2:$A$1048576, B3126)</f>
        <v>0</v>
      </c>
      <c r="F3126">
        <f>COUNTIF(HOF!$C:$C, B3126)</f>
        <v>0</v>
      </c>
      <c r="H3126">
        <v>32</v>
      </c>
      <c r="I3126">
        <v>36</v>
      </c>
      <c r="J3126">
        <f t="shared" si="96"/>
        <v>0.47058823529411764</v>
      </c>
      <c r="K3126">
        <v>4.9360636068753196</v>
      </c>
      <c r="L3126">
        <v>162</v>
      </c>
      <c r="M3126">
        <v>94</v>
      </c>
      <c r="N3126">
        <v>0</v>
      </c>
      <c r="O3126">
        <v>667.1</v>
      </c>
      <c r="P3126">
        <v>6.2577418404102501</v>
      </c>
      <c r="Q3126">
        <v>2.0094903754765601</v>
      </c>
      <c r="R3126">
        <v>3.1140939599999999</v>
      </c>
      <c r="S3126">
        <v>0.28771155261221398</v>
      </c>
      <c r="T3126">
        <v>1.3951048020646399</v>
      </c>
      <c r="U3126">
        <v>4.2861421617068904</v>
      </c>
      <c r="V3126">
        <v>8.7706540450453705</v>
      </c>
      <c r="W3126">
        <f t="shared" si="97"/>
        <v>2.6294870469331046</v>
      </c>
      <c r="X3126">
        <v>-2.4895898043178</v>
      </c>
      <c r="Y3126">
        <v>-1.45212668667389</v>
      </c>
      <c r="Z3126">
        <v>108.668498442776</v>
      </c>
      <c r="AA3126">
        <v>94.088654485011105</v>
      </c>
      <c r="AB3126">
        <v>4.0110761137219502</v>
      </c>
      <c r="AC3126">
        <v>0.64992144516843098</v>
      </c>
      <c r="AD3126">
        <v>94.534125963932794</v>
      </c>
      <c r="AE3126">
        <v>56.552014203388602</v>
      </c>
      <c r="AF3126">
        <v>166.40719478397401</v>
      </c>
      <c r="AG3126">
        <v>109.947247827738</v>
      </c>
      <c r="AH3126">
        <v>98.207305694533105</v>
      </c>
      <c r="AI3126">
        <v>38</v>
      </c>
      <c r="AJ3126" t="s">
        <v>363</v>
      </c>
      <c r="AK3126">
        <v>124548</v>
      </c>
    </row>
    <row r="3127" spans="1:37" hidden="1" x14ac:dyDescent="0.45">
      <c r="A3127">
        <v>15291</v>
      </c>
      <c r="B3127" t="s">
        <v>362</v>
      </c>
      <c r="C3127" t="s">
        <v>5</v>
      </c>
      <c r="D3127" t="s">
        <v>1</v>
      </c>
      <c r="E3127">
        <f>COUNTIFS(HOF!$A$2:$A$1048576, B3127)</f>
        <v>0</v>
      </c>
      <c r="F3127">
        <f>COUNTIF(HOF!$C:$C, B3127)</f>
        <v>0</v>
      </c>
      <c r="H3127">
        <v>12</v>
      </c>
      <c r="I3127">
        <v>18</v>
      </c>
      <c r="J3127">
        <f t="shared" si="96"/>
        <v>0.4</v>
      </c>
      <c r="K3127">
        <v>4.72563878155057</v>
      </c>
      <c r="L3127">
        <v>116</v>
      </c>
      <c r="M3127">
        <v>52</v>
      </c>
      <c r="N3127">
        <v>1</v>
      </c>
      <c r="O3127">
        <v>352.1</v>
      </c>
      <c r="P3127">
        <v>7.6376540307222696</v>
      </c>
      <c r="Q3127">
        <v>4.5979188144816296</v>
      </c>
      <c r="R3127">
        <v>1.66111111</v>
      </c>
      <c r="S3127">
        <v>0.25794797687861198</v>
      </c>
      <c r="T3127">
        <v>1.52412494035595</v>
      </c>
      <c r="U3127">
        <v>4.6382391220420596</v>
      </c>
      <c r="V3127">
        <v>2.2553170975297601</v>
      </c>
      <c r="W3127">
        <f t="shared" si="97"/>
        <v>1.2810662297811759</v>
      </c>
      <c r="X3127">
        <v>-1.2353030517697301</v>
      </c>
      <c r="Y3127">
        <v>1.2294563616088301</v>
      </c>
      <c r="Z3127">
        <v>112.06380161741301</v>
      </c>
      <c r="AA3127">
        <v>109.110557292038</v>
      </c>
      <c r="AB3127">
        <v>5.0343284225262703</v>
      </c>
      <c r="AC3127">
        <v>8.7399659508502398E-2</v>
      </c>
      <c r="AD3127">
        <v>87.480439426688207</v>
      </c>
      <c r="AE3127">
        <v>135.579375076319</v>
      </c>
      <c r="AF3127">
        <v>63.558670703157297</v>
      </c>
      <c r="AG3127">
        <v>105.186442873358</v>
      </c>
      <c r="AH3127">
        <v>114.581164638101</v>
      </c>
      <c r="AI3127">
        <v>9</v>
      </c>
      <c r="AJ3127" t="s">
        <v>362</v>
      </c>
      <c r="AK3127">
        <v>643230</v>
      </c>
    </row>
    <row r="3128" spans="1:37" hidden="1" x14ac:dyDescent="0.45">
      <c r="A3128">
        <v>13361</v>
      </c>
      <c r="B3128" t="s">
        <v>361</v>
      </c>
      <c r="C3128" t="s">
        <v>1</v>
      </c>
      <c r="D3128" t="s">
        <v>1</v>
      </c>
      <c r="E3128">
        <f>COUNTIFS(HOF!$A$2:$A$1048576, B3128)</f>
        <v>0</v>
      </c>
      <c r="F3128">
        <f>COUNTIF(HOF!$C:$C, B3128)</f>
        <v>0</v>
      </c>
      <c r="H3128">
        <v>55</v>
      </c>
      <c r="I3128">
        <v>60</v>
      </c>
      <c r="J3128">
        <f t="shared" si="96"/>
        <v>0.47826086956521741</v>
      </c>
      <c r="K3128">
        <v>4.28817840476309</v>
      </c>
      <c r="L3128">
        <v>193</v>
      </c>
      <c r="M3128">
        <v>170</v>
      </c>
      <c r="N3128">
        <v>0</v>
      </c>
      <c r="O3128">
        <v>927.2</v>
      </c>
      <c r="P3128">
        <v>8.5472515262359394</v>
      </c>
      <c r="Q3128">
        <v>2.71649310708974</v>
      </c>
      <c r="R3128">
        <v>3.1464285699999999</v>
      </c>
      <c r="S3128">
        <v>0.25991792065663399</v>
      </c>
      <c r="T3128">
        <v>1.3259073498890399</v>
      </c>
      <c r="U3128">
        <v>4.2717213820598099</v>
      </c>
      <c r="V3128">
        <v>10.5397323481738</v>
      </c>
      <c r="W3128">
        <f t="shared" si="97"/>
        <v>2.2734539146190249</v>
      </c>
      <c r="X3128">
        <v>-1.1848292052745799</v>
      </c>
      <c r="Y3128">
        <v>1.52830790876472</v>
      </c>
      <c r="Z3128">
        <v>104.98585595562901</v>
      </c>
      <c r="AA3128">
        <v>102.727948026676</v>
      </c>
      <c r="AB3128">
        <v>4.1036063801742797</v>
      </c>
      <c r="AC3128">
        <v>1.64570227032809E-2</v>
      </c>
      <c r="AD3128">
        <v>99.333888096144307</v>
      </c>
      <c r="AE3128">
        <v>82.855285099979099</v>
      </c>
      <c r="AF3128">
        <v>119.788228120566</v>
      </c>
      <c r="AG3128">
        <v>105.61218027355299</v>
      </c>
      <c r="AH3128">
        <v>100.914874516228</v>
      </c>
      <c r="AI3128">
        <v>64</v>
      </c>
      <c r="AJ3128" t="s">
        <v>361</v>
      </c>
      <c r="AK3128">
        <v>571927</v>
      </c>
    </row>
    <row r="3129" spans="1:37" hidden="1" x14ac:dyDescent="0.45">
      <c r="A3129">
        <v>8185</v>
      </c>
      <c r="B3129" t="s">
        <v>360</v>
      </c>
      <c r="C3129" t="s">
        <v>5</v>
      </c>
      <c r="D3129" t="s">
        <v>1</v>
      </c>
      <c r="E3129">
        <f>COUNTIFS(HOF!$A$2:$A$1048576, B3129)</f>
        <v>0</v>
      </c>
      <c r="F3129">
        <f>COUNTIF(HOF!$C:$C, B3129)</f>
        <v>0</v>
      </c>
      <c r="H3129">
        <v>24</v>
      </c>
      <c r="I3129">
        <v>16</v>
      </c>
      <c r="J3129">
        <f t="shared" si="96"/>
        <v>0.6</v>
      </c>
      <c r="K3129">
        <v>3.8571427689727198</v>
      </c>
      <c r="L3129">
        <v>81</v>
      </c>
      <c r="M3129">
        <v>44</v>
      </c>
      <c r="N3129">
        <v>1</v>
      </c>
      <c r="O3129">
        <v>347.2</v>
      </c>
      <c r="P3129">
        <v>7.0153402039705197</v>
      </c>
      <c r="Q3129">
        <v>3.41706607721073</v>
      </c>
      <c r="R3129">
        <v>2.0530303000000001</v>
      </c>
      <c r="S3129">
        <v>0.24737631184407699</v>
      </c>
      <c r="T3129">
        <v>1.3288590300263901</v>
      </c>
      <c r="U3129">
        <v>4.4606889430593801</v>
      </c>
      <c r="V3129">
        <v>2.3894152380525999</v>
      </c>
      <c r="W3129">
        <f t="shared" si="97"/>
        <v>1.3763912661593318</v>
      </c>
      <c r="X3129">
        <v>1.35327008366584</v>
      </c>
      <c r="Y3129">
        <v>0.43865011308756702</v>
      </c>
      <c r="Z3129">
        <v>88.380401205659098</v>
      </c>
      <c r="AA3129">
        <v>107.80434637654299</v>
      </c>
      <c r="AB3129">
        <v>4.5378524373962099</v>
      </c>
      <c r="AC3129">
        <v>-0.603546174086661</v>
      </c>
      <c r="AD3129">
        <v>87.774684756734501</v>
      </c>
      <c r="AE3129">
        <v>112.36377279974199</v>
      </c>
      <c r="AF3129">
        <v>77.773414486697206</v>
      </c>
      <c r="AG3129">
        <v>98.318378113006901</v>
      </c>
      <c r="AH3129">
        <v>101.179891400042</v>
      </c>
      <c r="AI3129">
        <v>23</v>
      </c>
      <c r="AJ3129" t="s">
        <v>360</v>
      </c>
      <c r="AK3129">
        <v>453214</v>
      </c>
    </row>
    <row r="3130" spans="1:37" hidden="1" x14ac:dyDescent="0.45">
      <c r="A3130">
        <v>1008536</v>
      </c>
      <c r="B3130" t="s">
        <v>359</v>
      </c>
      <c r="C3130" t="s">
        <v>1</v>
      </c>
      <c r="D3130" t="s">
        <v>1</v>
      </c>
      <c r="E3130">
        <f>COUNTIFS(HOF!$A$2:$A$1048576, B3130)</f>
        <v>0</v>
      </c>
      <c r="F3130">
        <f>COUNTIF(HOF!$C:$C, B3130)</f>
        <v>0</v>
      </c>
      <c r="H3130">
        <v>17</v>
      </c>
      <c r="I3130">
        <v>33</v>
      </c>
      <c r="J3130">
        <f t="shared" si="96"/>
        <v>0.34</v>
      </c>
      <c r="K3130">
        <v>2.9495797373802199</v>
      </c>
      <c r="L3130">
        <v>67</v>
      </c>
      <c r="M3130">
        <v>51</v>
      </c>
      <c r="N3130">
        <v>2</v>
      </c>
      <c r="O3130">
        <v>476</v>
      </c>
      <c r="P3130">
        <v>2.9684872997993201</v>
      </c>
      <c r="Q3130">
        <v>2.7226889883509702</v>
      </c>
      <c r="R3130">
        <v>1.0902777800000001</v>
      </c>
      <c r="S3130">
        <v>0.25023458891843797</v>
      </c>
      <c r="T3130">
        <v>1.24369743912328</v>
      </c>
      <c r="U3130">
        <v>2.64053901407167</v>
      </c>
      <c r="V3130">
        <v>4.11936163902282</v>
      </c>
      <c r="W3130">
        <f t="shared" si="97"/>
        <v>1.7308242180768152</v>
      </c>
      <c r="Z3130">
        <v>121.96234263133699</v>
      </c>
      <c r="AA3130">
        <v>102.437816548928</v>
      </c>
      <c r="AC3130">
        <v>0.30904072330854099</v>
      </c>
      <c r="AD3130">
        <v>84.205132667079397</v>
      </c>
      <c r="AE3130">
        <v>96.659051149242401</v>
      </c>
      <c r="AF3130">
        <v>86.906052682546303</v>
      </c>
      <c r="AG3130">
        <v>105.325191645375</v>
      </c>
      <c r="AH3130">
        <v>104.416755263505</v>
      </c>
      <c r="AJ3130" t="s">
        <v>359</v>
      </c>
      <c r="AK3130">
        <v>118718</v>
      </c>
    </row>
    <row r="3131" spans="1:37" hidden="1" x14ac:dyDescent="0.45">
      <c r="A3131">
        <v>1003080</v>
      </c>
      <c r="B3131" t="s">
        <v>358</v>
      </c>
      <c r="C3131" t="s">
        <v>5</v>
      </c>
      <c r="D3131" t="s">
        <v>1</v>
      </c>
      <c r="E3131">
        <f>COUNTIFS(HOF!$A$2:$A$1048576, B3131)</f>
        <v>0</v>
      </c>
      <c r="F3131">
        <f>COUNTIF(HOF!$C:$C, B3131)</f>
        <v>0</v>
      </c>
      <c r="H3131">
        <v>113</v>
      </c>
      <c r="I3131">
        <v>96</v>
      </c>
      <c r="J3131">
        <f t="shared" si="96"/>
        <v>0.54066985645933019</v>
      </c>
      <c r="K3131">
        <v>4.0232124710965804</v>
      </c>
      <c r="L3131">
        <v>442</v>
      </c>
      <c r="M3131">
        <v>239</v>
      </c>
      <c r="N3131">
        <v>11</v>
      </c>
      <c r="O3131">
        <v>1780.2</v>
      </c>
      <c r="P3131">
        <v>5.2968928011422296</v>
      </c>
      <c r="Q3131">
        <v>3.47229518548159</v>
      </c>
      <c r="R3131">
        <v>1.5254730700000001</v>
      </c>
      <c r="S3131">
        <v>0.25910931174089002</v>
      </c>
      <c r="T3131">
        <v>1.3921752813858701</v>
      </c>
      <c r="U3131">
        <v>3.7984684677291898</v>
      </c>
      <c r="V3131">
        <v>22.833943097386499</v>
      </c>
      <c r="W3131">
        <f t="shared" si="97"/>
        <v>2.5653233453978763</v>
      </c>
      <c r="X3131">
        <v>-0.84884546021930796</v>
      </c>
      <c r="Y3131">
        <v>-6.1164350616897103</v>
      </c>
      <c r="Z3131">
        <v>101.29054242389201</v>
      </c>
      <c r="AA3131">
        <v>95.012607161018593</v>
      </c>
      <c r="AC3131">
        <v>0.224744003367391</v>
      </c>
      <c r="AD3131">
        <v>97.8907981468994</v>
      </c>
      <c r="AE3131">
        <v>104.395625598851</v>
      </c>
      <c r="AF3131">
        <v>93.154105273927797</v>
      </c>
      <c r="AG3131">
        <v>100.653158245283</v>
      </c>
      <c r="AH3131">
        <v>101.52520026633999</v>
      </c>
      <c r="AI3131">
        <v>118</v>
      </c>
      <c r="AJ3131" t="s">
        <v>358</v>
      </c>
      <c r="AK3131">
        <v>113105</v>
      </c>
    </row>
    <row r="3132" spans="1:37" hidden="1" x14ac:dyDescent="0.45">
      <c r="A3132">
        <v>1008935</v>
      </c>
      <c r="B3132" t="s">
        <v>357</v>
      </c>
      <c r="C3132" t="s">
        <v>5</v>
      </c>
      <c r="D3132" t="s">
        <v>5</v>
      </c>
      <c r="E3132">
        <f>COUNTIFS(HOF!$A$2:$A$1048576, B3132)</f>
        <v>0</v>
      </c>
      <c r="F3132">
        <f>COUNTIF(HOF!$C:$C, B3132)</f>
        <v>0</v>
      </c>
      <c r="H3132">
        <v>105</v>
      </c>
      <c r="I3132">
        <v>103</v>
      </c>
      <c r="J3132">
        <f t="shared" si="96"/>
        <v>0.50480769230769229</v>
      </c>
      <c r="K3132">
        <v>3.2408500574354302</v>
      </c>
      <c r="L3132">
        <v>704</v>
      </c>
      <c r="M3132">
        <v>93</v>
      </c>
      <c r="N3132">
        <v>154</v>
      </c>
      <c r="O3132">
        <v>1694</v>
      </c>
      <c r="P3132">
        <v>6.1841794538604002</v>
      </c>
      <c r="Q3132">
        <v>3.18772136796927</v>
      </c>
      <c r="R3132">
        <v>1.94</v>
      </c>
      <c r="S3132">
        <v>0.23618870266914899</v>
      </c>
      <c r="T3132">
        <v>1.2526564338575501</v>
      </c>
      <c r="U3132">
        <v>3.3450989752992801</v>
      </c>
      <c r="V3132">
        <v>18.607714897021602</v>
      </c>
      <c r="W3132">
        <f t="shared" si="97"/>
        <v>2.1968966820568596</v>
      </c>
      <c r="Z3132">
        <v>85.855907515062199</v>
      </c>
      <c r="AA3132">
        <v>88.983992909378799</v>
      </c>
      <c r="AC3132">
        <v>-0.104248917863848</v>
      </c>
      <c r="AD3132">
        <v>116.886802224842</v>
      </c>
      <c r="AE3132">
        <v>98.356149323630703</v>
      </c>
      <c r="AF3132">
        <v>119.243167895431</v>
      </c>
      <c r="AG3132">
        <v>94.223018836136802</v>
      </c>
      <c r="AH3132">
        <v>94.004600304415703</v>
      </c>
      <c r="AJ3132" t="s">
        <v>357</v>
      </c>
      <c r="AK3132">
        <v>119121</v>
      </c>
    </row>
    <row r="3133" spans="1:37" hidden="1" x14ac:dyDescent="0.45">
      <c r="A3133">
        <v>1009911</v>
      </c>
      <c r="B3133" t="s">
        <v>356</v>
      </c>
      <c r="C3133" t="s">
        <v>5</v>
      </c>
      <c r="D3133" t="s">
        <v>1</v>
      </c>
      <c r="E3133">
        <f>COUNTIFS(HOF!$A$2:$A$1048576, B3133)</f>
        <v>0</v>
      </c>
      <c r="F3133">
        <f>COUNTIF(HOF!$C:$C, B3133)</f>
        <v>0</v>
      </c>
      <c r="H3133">
        <v>58</v>
      </c>
      <c r="I3133">
        <v>67</v>
      </c>
      <c r="J3133">
        <f t="shared" si="96"/>
        <v>0.46400000000000002</v>
      </c>
      <c r="K3133">
        <v>3.9640332618297398</v>
      </c>
      <c r="L3133">
        <v>266</v>
      </c>
      <c r="M3133">
        <v>137</v>
      </c>
      <c r="N3133">
        <v>10</v>
      </c>
      <c r="O3133">
        <v>1130.2</v>
      </c>
      <c r="P3133">
        <v>2.3959317506239999</v>
      </c>
      <c r="Q3133">
        <v>2.5869694981820599</v>
      </c>
      <c r="R3133">
        <v>0.92615384999999995</v>
      </c>
      <c r="S3133">
        <v>0.275492341356673</v>
      </c>
      <c r="T3133">
        <v>1.40094348209243</v>
      </c>
      <c r="U3133">
        <v>3.6299965237846301</v>
      </c>
      <c r="V3133">
        <v>16.2868109121918</v>
      </c>
      <c r="W3133">
        <f t="shared" si="97"/>
        <v>2.8821112921946201</v>
      </c>
      <c r="Z3133">
        <v>102.356750311452</v>
      </c>
      <c r="AA3133">
        <v>90.538916803356003</v>
      </c>
      <c r="AC3133">
        <v>0.33403673804510597</v>
      </c>
      <c r="AD3133">
        <v>65.302799188473102</v>
      </c>
      <c r="AE3133">
        <v>68.966226293093897</v>
      </c>
      <c r="AF3133">
        <v>92.980008640910498</v>
      </c>
      <c r="AG3133">
        <v>108.156797754094</v>
      </c>
      <c r="AH3133">
        <v>99.716252403626399</v>
      </c>
      <c r="AJ3133" t="s">
        <v>356</v>
      </c>
      <c r="AK3133">
        <v>120129</v>
      </c>
    </row>
    <row r="3134" spans="1:37" hidden="1" x14ac:dyDescent="0.45">
      <c r="A3134">
        <v>1001822</v>
      </c>
      <c r="B3134" t="s">
        <v>355</v>
      </c>
      <c r="C3134" t="s">
        <v>1</v>
      </c>
      <c r="D3134" t="s">
        <v>1</v>
      </c>
      <c r="E3134">
        <f>COUNTIFS(HOF!$A$2:$A$1048576, B3134)</f>
        <v>0</v>
      </c>
      <c r="F3134">
        <f>COUNTIF(HOF!$C:$C, B3134)</f>
        <v>0</v>
      </c>
      <c r="H3134">
        <v>53</v>
      </c>
      <c r="I3134">
        <v>60</v>
      </c>
      <c r="J3134">
        <f t="shared" si="96"/>
        <v>0.46902654867256638</v>
      </c>
      <c r="K3134">
        <v>4.8311947899883299</v>
      </c>
      <c r="L3134">
        <v>178</v>
      </c>
      <c r="M3134">
        <v>137</v>
      </c>
      <c r="N3134">
        <v>1</v>
      </c>
      <c r="O3134">
        <v>987.1</v>
      </c>
      <c r="P3134">
        <v>2.5432138611448001</v>
      </c>
      <c r="Q3134">
        <v>5.1866978028365303</v>
      </c>
      <c r="R3134">
        <v>0.49033391999999998</v>
      </c>
      <c r="S3134">
        <v>0.281722054380664</v>
      </c>
      <c r="T3134">
        <v>1.7096555147799299</v>
      </c>
      <c r="U3134">
        <v>5.2299342281844599</v>
      </c>
      <c r="V3134">
        <v>4.9580768365412897</v>
      </c>
      <c r="W3134">
        <f t="shared" si="97"/>
        <v>1.0045743767685724</v>
      </c>
      <c r="Z3134">
        <v>103.482844620851</v>
      </c>
      <c r="AA3134">
        <v>113.32796964289599</v>
      </c>
      <c r="AC3134">
        <v>-0.398739438196128</v>
      </c>
      <c r="AD3134">
        <v>75.765537406450207</v>
      </c>
      <c r="AE3134">
        <v>137.18328632356599</v>
      </c>
      <c r="AF3134">
        <v>55.356982017116302</v>
      </c>
      <c r="AG3134">
        <v>102.360259145193</v>
      </c>
      <c r="AH3134">
        <v>112.062563246932</v>
      </c>
      <c r="AJ3134" t="s">
        <v>355</v>
      </c>
      <c r="AK3134">
        <v>111865</v>
      </c>
    </row>
    <row r="3135" spans="1:37" hidden="1" x14ac:dyDescent="0.45">
      <c r="A3135">
        <v>197</v>
      </c>
      <c r="B3135" t="s">
        <v>354</v>
      </c>
      <c r="C3135" t="s">
        <v>5</v>
      </c>
      <c r="D3135" t="s">
        <v>5</v>
      </c>
      <c r="E3135">
        <f>COUNTIFS(HOF!$A$2:$A$1048576, B3135)</f>
        <v>0</v>
      </c>
      <c r="F3135">
        <f>COUNTIF(HOF!$C:$C, B3135)</f>
        <v>0</v>
      </c>
      <c r="H3135">
        <v>13</v>
      </c>
      <c r="I3135">
        <v>13</v>
      </c>
      <c r="J3135">
        <f t="shared" si="96"/>
        <v>0.5</v>
      </c>
      <c r="K3135">
        <v>5.3145399597099203</v>
      </c>
      <c r="L3135">
        <v>118</v>
      </c>
      <c r="M3135">
        <v>38</v>
      </c>
      <c r="N3135">
        <v>0</v>
      </c>
      <c r="O3135">
        <v>337</v>
      </c>
      <c r="P3135">
        <v>5.6350147311497203</v>
      </c>
      <c r="Q3135">
        <v>3.3916913310711601</v>
      </c>
      <c r="R3135">
        <v>1.66141732</v>
      </c>
      <c r="S3135">
        <v>0.289897510980966</v>
      </c>
      <c r="T3135">
        <v>1.55192875428715</v>
      </c>
      <c r="U3135">
        <v>4.8485559275312999</v>
      </c>
      <c r="V3135">
        <v>1.4279600996524</v>
      </c>
      <c r="W3135">
        <f t="shared" si="97"/>
        <v>0.84745406507560839</v>
      </c>
      <c r="X3135">
        <v>-0.732406147988513</v>
      </c>
      <c r="Y3135">
        <v>1.59262745640948</v>
      </c>
      <c r="Z3135">
        <v>118.45413900331999</v>
      </c>
      <c r="AA3135">
        <v>109.93228600606599</v>
      </c>
      <c r="AB3135">
        <v>4.5277975239219703</v>
      </c>
      <c r="AC3135">
        <v>0.465984032178626</v>
      </c>
      <c r="AD3135">
        <v>85.251380503042</v>
      </c>
      <c r="AE3135">
        <v>101.413318442361</v>
      </c>
      <c r="AF3135">
        <v>82.255088961397007</v>
      </c>
      <c r="AG3135">
        <v>112.018079080468</v>
      </c>
      <c r="AH3135">
        <v>112.135255699373</v>
      </c>
      <c r="AI3135">
        <v>10</v>
      </c>
      <c r="AJ3135" t="s">
        <v>354</v>
      </c>
      <c r="AK3135">
        <v>279615</v>
      </c>
    </row>
    <row r="3136" spans="1:37" hidden="1" x14ac:dyDescent="0.45">
      <c r="A3136">
        <v>1006505</v>
      </c>
      <c r="B3136" t="s">
        <v>353</v>
      </c>
      <c r="C3136" t="s">
        <v>5</v>
      </c>
      <c r="D3136" t="s">
        <v>5</v>
      </c>
      <c r="E3136">
        <f>COUNTIFS(HOF!$A$2:$A$1048576, B3136)</f>
        <v>0</v>
      </c>
      <c r="F3136">
        <f>COUNTIF(HOF!$C:$C, B3136)</f>
        <v>0</v>
      </c>
      <c r="H3136">
        <v>112</v>
      </c>
      <c r="I3136">
        <v>117</v>
      </c>
      <c r="J3136">
        <f t="shared" si="96"/>
        <v>0.48908296943231439</v>
      </c>
      <c r="K3136">
        <v>4.0601813669092097</v>
      </c>
      <c r="L3136">
        <v>542</v>
      </c>
      <c r="M3136">
        <v>210</v>
      </c>
      <c r="N3136">
        <v>43</v>
      </c>
      <c r="O3136">
        <v>2165.1999999999998</v>
      </c>
      <c r="P3136">
        <v>3.8233028224733601</v>
      </c>
      <c r="Q3136">
        <v>2.0280128014858598</v>
      </c>
      <c r="R3136">
        <v>1.8852458999999999</v>
      </c>
      <c r="S3136">
        <v>0.26665114112715399</v>
      </c>
      <c r="T3136">
        <v>1.28274580203272</v>
      </c>
      <c r="U3136">
        <v>4.0761858569407501</v>
      </c>
      <c r="V3136">
        <v>26.2523183170706</v>
      </c>
      <c r="W3136">
        <f t="shared" si="97"/>
        <v>2.4249324142869577</v>
      </c>
      <c r="Z3136">
        <v>96.343179800164094</v>
      </c>
      <c r="AA3136">
        <v>93.149024034695302</v>
      </c>
      <c r="AC3136">
        <v>-1.6004490031548298E-2</v>
      </c>
      <c r="AD3136">
        <v>123.28549645472999</v>
      </c>
      <c r="AE3136">
        <v>67.636944034680994</v>
      </c>
      <c r="AF3136">
        <v>181.98178920861301</v>
      </c>
      <c r="AG3136">
        <v>97.426660741525495</v>
      </c>
      <c r="AH3136">
        <v>89.862358221945499</v>
      </c>
      <c r="AJ3136" t="s">
        <v>353</v>
      </c>
      <c r="AK3136">
        <v>116630</v>
      </c>
    </row>
    <row r="3137" spans="1:37" hidden="1" x14ac:dyDescent="0.45">
      <c r="A3137">
        <v>567</v>
      </c>
      <c r="B3137" t="s">
        <v>352</v>
      </c>
      <c r="C3137" t="s">
        <v>5</v>
      </c>
      <c r="D3137" t="s">
        <v>5</v>
      </c>
      <c r="E3137">
        <f>COUNTIFS(HOF!$A$2:$A$1048576, B3137)</f>
        <v>0</v>
      </c>
      <c r="F3137">
        <f>COUNTIF(HOF!$C:$C, B3137)</f>
        <v>0</v>
      </c>
      <c r="H3137">
        <v>32</v>
      </c>
      <c r="I3137">
        <v>26</v>
      </c>
      <c r="J3137">
        <f t="shared" si="96"/>
        <v>0.55172413793103448</v>
      </c>
      <c r="K3137">
        <v>3.8246560760123001</v>
      </c>
      <c r="L3137">
        <v>362</v>
      </c>
      <c r="M3137">
        <v>0</v>
      </c>
      <c r="N3137">
        <v>16</v>
      </c>
      <c r="O3137">
        <v>435.1</v>
      </c>
      <c r="P3137">
        <v>7.38055253587238</v>
      </c>
      <c r="Q3137">
        <v>3.3905059268433302</v>
      </c>
      <c r="R3137">
        <v>2.1768292699999998</v>
      </c>
      <c r="S3137">
        <v>0.239952718676122</v>
      </c>
      <c r="T3137">
        <v>1.3093417197159201</v>
      </c>
      <c r="U3137">
        <v>4.1571453468283996</v>
      </c>
      <c r="V3137">
        <v>2.99934568256139</v>
      </c>
      <c r="W3137">
        <f t="shared" si="97"/>
        <v>1.3786925684033049</v>
      </c>
      <c r="X3137">
        <v>4.0137718846090102</v>
      </c>
      <c r="Y3137">
        <v>0.97310355322527098</v>
      </c>
      <c r="Z3137">
        <v>84.900236588211001</v>
      </c>
      <c r="AA3137">
        <v>92.057648882579898</v>
      </c>
      <c r="AB3137">
        <v>3.70515324727472</v>
      </c>
      <c r="AC3137">
        <v>-0.33248927081610102</v>
      </c>
      <c r="AD3137">
        <v>112.62950606727</v>
      </c>
      <c r="AE3137">
        <v>97.513209704446396</v>
      </c>
      <c r="AF3137">
        <v>115.389707757957</v>
      </c>
      <c r="AG3137">
        <v>91.040250236862605</v>
      </c>
      <c r="AH3137">
        <v>92.008603781770304</v>
      </c>
      <c r="AI3137">
        <v>0</v>
      </c>
      <c r="AJ3137" t="s">
        <v>352</v>
      </c>
      <c r="AK3137">
        <v>118421</v>
      </c>
    </row>
    <row r="3138" spans="1:37" hidden="1" x14ac:dyDescent="0.45">
      <c r="A3138">
        <v>3237</v>
      </c>
      <c r="B3138" t="s">
        <v>351</v>
      </c>
      <c r="C3138" t="s">
        <v>5</v>
      </c>
      <c r="D3138" t="s">
        <v>5</v>
      </c>
      <c r="E3138">
        <f>COUNTIFS(HOF!$A$2:$A$1048576, B3138)</f>
        <v>0</v>
      </c>
      <c r="F3138">
        <f>COUNTIF(HOF!$C:$C, B3138)</f>
        <v>0</v>
      </c>
      <c r="H3138">
        <v>26</v>
      </c>
      <c r="I3138">
        <v>20</v>
      </c>
      <c r="J3138">
        <f t="shared" ref="J3138:J3201" si="98">H3138/SUM(H3138:I3138)</f>
        <v>0.56521739130434778</v>
      </c>
      <c r="K3138">
        <v>4.1042718837758496</v>
      </c>
      <c r="L3138">
        <v>433</v>
      </c>
      <c r="M3138">
        <v>3</v>
      </c>
      <c r="N3138">
        <v>1</v>
      </c>
      <c r="O3138">
        <v>530.20000000000005</v>
      </c>
      <c r="P3138">
        <v>5.3932167728955402</v>
      </c>
      <c r="Q3138">
        <v>2.9001260005192999</v>
      </c>
      <c r="R3138">
        <v>1.85964912</v>
      </c>
      <c r="S3138">
        <v>0.282258064516129</v>
      </c>
      <c r="T3138">
        <v>1.4434675220258499</v>
      </c>
      <c r="U3138">
        <v>4.1597598494331098</v>
      </c>
      <c r="V3138">
        <v>0.88186117447912604</v>
      </c>
      <c r="W3138">
        <f t="shared" ref="W3138:W3201" si="99">(V3138/O3138)*200</f>
        <v>0.33265227253079066</v>
      </c>
      <c r="X3138">
        <v>2.2470491202548102</v>
      </c>
      <c r="Y3138">
        <v>3.6202439190114299</v>
      </c>
      <c r="Z3138">
        <v>98.880791167055193</v>
      </c>
      <c r="AA3138">
        <v>100.664883976037</v>
      </c>
      <c r="AB3138">
        <v>3.88203710476555</v>
      </c>
      <c r="AC3138">
        <v>-5.5487965657261898E-2</v>
      </c>
      <c r="AD3138">
        <v>65.313095603507193</v>
      </c>
      <c r="AE3138">
        <v>91.942715443154</v>
      </c>
      <c r="AF3138">
        <v>70.631731362548507</v>
      </c>
      <c r="AG3138">
        <v>114.53582505073901</v>
      </c>
      <c r="AH3138">
        <v>110.788635257363</v>
      </c>
      <c r="AI3138">
        <v>0</v>
      </c>
      <c r="AJ3138" t="s">
        <v>351</v>
      </c>
      <c r="AK3138">
        <v>519008</v>
      </c>
    </row>
    <row r="3139" spans="1:37" hidden="1" x14ac:dyDescent="0.45">
      <c r="A3139">
        <v>11836</v>
      </c>
      <c r="B3139" t="s">
        <v>350</v>
      </c>
      <c r="C3139" t="s">
        <v>1</v>
      </c>
      <c r="D3139" t="s">
        <v>1</v>
      </c>
      <c r="E3139">
        <f>COUNTIFS(HOF!$A$2:$A$1048576, B3139)</f>
        <v>0</v>
      </c>
      <c r="F3139">
        <f>COUNTIF(HOF!$C:$C, B3139)</f>
        <v>0</v>
      </c>
      <c r="H3139">
        <v>72</v>
      </c>
      <c r="I3139">
        <v>63</v>
      </c>
      <c r="J3139">
        <f t="shared" si="98"/>
        <v>0.53333333333333333</v>
      </c>
      <c r="K3139">
        <v>4.1946290638275201</v>
      </c>
      <c r="L3139">
        <v>217</v>
      </c>
      <c r="M3139">
        <v>209</v>
      </c>
      <c r="N3139">
        <v>0</v>
      </c>
      <c r="O3139">
        <v>1154.0999999999999</v>
      </c>
      <c r="P3139">
        <v>7.8123017136713298</v>
      </c>
      <c r="Q3139">
        <v>3.0563096524542499</v>
      </c>
      <c r="R3139">
        <v>2.5561224500000002</v>
      </c>
      <c r="S3139">
        <v>0.24307276413606599</v>
      </c>
      <c r="T3139">
        <v>1.27432865611117</v>
      </c>
      <c r="U3139">
        <v>4.4442091567759796</v>
      </c>
      <c r="V3139">
        <v>12.015417914837499</v>
      </c>
      <c r="W3139">
        <f t="shared" si="99"/>
        <v>2.0822143514145219</v>
      </c>
      <c r="X3139">
        <v>-1.8133410867303601</v>
      </c>
      <c r="Y3139">
        <v>2.0572608480782901</v>
      </c>
      <c r="Z3139">
        <v>102.490191932866</v>
      </c>
      <c r="AA3139">
        <v>106.258264207382</v>
      </c>
      <c r="AB3139">
        <v>4.36845879921351</v>
      </c>
      <c r="AC3139">
        <v>-0.24958009294845401</v>
      </c>
      <c r="AD3139">
        <v>93.522255859584206</v>
      </c>
      <c r="AE3139">
        <v>95.192926089699796</v>
      </c>
      <c r="AF3139">
        <v>96.950171154033299</v>
      </c>
      <c r="AG3139">
        <v>98.448052740588807</v>
      </c>
      <c r="AH3139">
        <v>97.386393429182505</v>
      </c>
      <c r="AI3139">
        <v>82</v>
      </c>
      <c r="AJ3139" t="s">
        <v>350</v>
      </c>
      <c r="AK3139">
        <v>592836</v>
      </c>
    </row>
    <row r="3140" spans="1:37" hidden="1" x14ac:dyDescent="0.45">
      <c r="A3140">
        <v>6021</v>
      </c>
      <c r="B3140" t="s">
        <v>349</v>
      </c>
      <c r="C3140" t="s">
        <v>5</v>
      </c>
      <c r="D3140" t="s">
        <v>5</v>
      </c>
      <c r="E3140">
        <f>COUNTIFS(HOF!$A$2:$A$1048576, B3140)</f>
        <v>0</v>
      </c>
      <c r="F3140">
        <f>COUNTIF(HOF!$C:$C, B3140)</f>
        <v>0</v>
      </c>
      <c r="H3140">
        <v>21</v>
      </c>
      <c r="I3140">
        <v>15</v>
      </c>
      <c r="J3140">
        <f t="shared" si="98"/>
        <v>0.58333333333333337</v>
      </c>
      <c r="K3140">
        <v>2.3431955241158802</v>
      </c>
      <c r="L3140">
        <v>338</v>
      </c>
      <c r="M3140">
        <v>0</v>
      </c>
      <c r="N3140">
        <v>84</v>
      </c>
      <c r="O3140">
        <v>338</v>
      </c>
      <c r="P3140">
        <v>10.6508887459813</v>
      </c>
      <c r="Q3140">
        <v>2.8757399614149501</v>
      </c>
      <c r="R3140">
        <v>3.7037037000000002</v>
      </c>
      <c r="S3140">
        <v>0.20145044319097499</v>
      </c>
      <c r="T3140">
        <v>1.05917171418369</v>
      </c>
      <c r="U3140">
        <v>2.8092689403414099</v>
      </c>
      <c r="V3140">
        <v>8.2229319810867292</v>
      </c>
      <c r="W3140">
        <f t="shared" si="99"/>
        <v>4.8656402254951061</v>
      </c>
      <c r="X3140">
        <v>9.9739661663770605</v>
      </c>
      <c r="Y3140">
        <v>1.811536261351</v>
      </c>
      <c r="Z3140">
        <v>55.072481296256797</v>
      </c>
      <c r="AA3140">
        <v>66.079718118681996</v>
      </c>
      <c r="AB3140">
        <v>2.6518470093558499</v>
      </c>
      <c r="AC3140">
        <v>-0.46607341622552501</v>
      </c>
      <c r="AD3140">
        <v>153.56360253551401</v>
      </c>
      <c r="AE3140">
        <v>86.053199726467597</v>
      </c>
      <c r="AF3140">
        <v>179.19070974622801</v>
      </c>
      <c r="AG3140">
        <v>78.273966194358593</v>
      </c>
      <c r="AH3140">
        <v>76.886340877018696</v>
      </c>
      <c r="AI3140">
        <v>0</v>
      </c>
      <c r="AJ3140" t="s">
        <v>349</v>
      </c>
      <c r="AK3140">
        <v>493416</v>
      </c>
    </row>
    <row r="3141" spans="1:37" hidden="1" x14ac:dyDescent="0.45">
      <c r="A3141">
        <v>30134</v>
      </c>
      <c r="B3141" t="s">
        <v>348</v>
      </c>
      <c r="C3141" t="s">
        <v>1</v>
      </c>
      <c r="D3141" t="s">
        <v>1</v>
      </c>
      <c r="E3141">
        <f>COUNTIFS(HOF!$A$2:$A$1048576, B3141)</f>
        <v>0</v>
      </c>
      <c r="F3141">
        <f>COUNTIF(HOF!$C:$C, B3141)</f>
        <v>0</v>
      </c>
      <c r="H3141">
        <v>22</v>
      </c>
      <c r="I3141">
        <v>12</v>
      </c>
      <c r="J3141">
        <f t="shared" si="98"/>
        <v>0.6470588235294118</v>
      </c>
      <c r="K3141">
        <v>3.2502640962937499</v>
      </c>
      <c r="L3141">
        <v>56</v>
      </c>
      <c r="M3141">
        <v>56</v>
      </c>
      <c r="N3141">
        <v>0</v>
      </c>
      <c r="O3141">
        <v>315.2</v>
      </c>
      <c r="P3141">
        <v>9.3516370489855394</v>
      </c>
      <c r="Q3141">
        <v>2.5374868821942398</v>
      </c>
      <c r="R3141">
        <v>3.6853932600000001</v>
      </c>
      <c r="S3141">
        <v>0.22799664710813</v>
      </c>
      <c r="T3141">
        <v>1.1436114412885401</v>
      </c>
      <c r="U3141">
        <v>3.5389473801494602</v>
      </c>
      <c r="V3141">
        <v>6.3177552223205504</v>
      </c>
      <c r="W3141">
        <f t="shared" si="99"/>
        <v>4.0087279329445122</v>
      </c>
      <c r="X3141">
        <v>3.8767807483672998</v>
      </c>
      <c r="Y3141">
        <v>0.715982836656891</v>
      </c>
      <c r="Z3141">
        <v>79.596448587386206</v>
      </c>
      <c r="AA3141">
        <v>85.672865548278295</v>
      </c>
      <c r="AB3141">
        <v>3.8491395828106998</v>
      </c>
      <c r="AC3141">
        <v>-0.28868328385570802</v>
      </c>
      <c r="AD3141">
        <v>106.95035983681301</v>
      </c>
      <c r="AE3141">
        <v>79.497537451935798</v>
      </c>
      <c r="AF3141">
        <v>134.06324747146601</v>
      </c>
      <c r="AG3141">
        <v>95.202449105685105</v>
      </c>
      <c r="AH3141">
        <v>89.838864256096599</v>
      </c>
      <c r="AI3141">
        <v>23</v>
      </c>
      <c r="AJ3141" t="s">
        <v>348</v>
      </c>
      <c r="AK3141">
        <v>676440</v>
      </c>
    </row>
    <row r="3142" spans="1:37" hidden="1" x14ac:dyDescent="0.45">
      <c r="A3142">
        <v>19879</v>
      </c>
      <c r="B3142" t="s">
        <v>347</v>
      </c>
      <c r="C3142" t="s">
        <v>1</v>
      </c>
      <c r="D3142" t="s">
        <v>1</v>
      </c>
      <c r="E3142">
        <f>COUNTIFS(HOF!$A$2:$A$1048576, B3142)</f>
        <v>0</v>
      </c>
      <c r="F3142">
        <f>COUNTIF(HOF!$C:$C, B3142)</f>
        <v>0</v>
      </c>
      <c r="H3142">
        <v>24</v>
      </c>
      <c r="I3142">
        <v>29</v>
      </c>
      <c r="J3142">
        <f t="shared" si="98"/>
        <v>0.45283018867924529</v>
      </c>
      <c r="K3142">
        <v>3.55263172579799</v>
      </c>
      <c r="L3142">
        <v>104</v>
      </c>
      <c r="M3142">
        <v>71</v>
      </c>
      <c r="N3142">
        <v>9</v>
      </c>
      <c r="O3142">
        <v>430.2</v>
      </c>
      <c r="P3142">
        <v>8.7143966450456496</v>
      </c>
      <c r="Q3142">
        <v>2.9465945490442098</v>
      </c>
      <c r="R3142">
        <v>2.95744681</v>
      </c>
      <c r="S3142">
        <v>0.22892307692307601</v>
      </c>
      <c r="T3142">
        <v>1.19117651982638</v>
      </c>
      <c r="U3142">
        <v>3.4679048304112898</v>
      </c>
      <c r="V3142">
        <v>8.5314190983772207</v>
      </c>
      <c r="W3142">
        <f t="shared" si="99"/>
        <v>3.9662571354612832</v>
      </c>
      <c r="X3142">
        <v>4.67921034991741</v>
      </c>
      <c r="Y3142">
        <v>-1.7466723584758299</v>
      </c>
      <c r="Z3142">
        <v>81.042420274797905</v>
      </c>
      <c r="AA3142">
        <v>82.626379374381003</v>
      </c>
      <c r="AB3142">
        <v>3.8136285408308499</v>
      </c>
      <c r="AC3142">
        <v>8.4726895386693493E-2</v>
      </c>
      <c r="AD3142">
        <v>99.867110598197996</v>
      </c>
      <c r="AE3142">
        <v>92.338174094680696</v>
      </c>
      <c r="AF3142">
        <v>108.125048427724</v>
      </c>
      <c r="AG3142">
        <v>95.446130456644596</v>
      </c>
      <c r="AH3142">
        <v>93.483749015021999</v>
      </c>
      <c r="AI3142">
        <v>26</v>
      </c>
      <c r="AJ3142" t="s">
        <v>347</v>
      </c>
      <c r="AK3142">
        <v>656557</v>
      </c>
    </row>
    <row r="3143" spans="1:37" hidden="1" x14ac:dyDescent="0.45">
      <c r="A3143">
        <v>8753</v>
      </c>
      <c r="B3143" t="s">
        <v>346</v>
      </c>
      <c r="C3143" t="s">
        <v>1</v>
      </c>
      <c r="D3143" t="s">
        <v>1</v>
      </c>
      <c r="E3143">
        <f>COUNTIFS(HOF!$A$2:$A$1048576, B3143)</f>
        <v>0</v>
      </c>
      <c r="F3143">
        <f>COUNTIF(HOF!$C:$C, B3143)</f>
        <v>0</v>
      </c>
      <c r="H3143">
        <v>76</v>
      </c>
      <c r="I3143">
        <v>68</v>
      </c>
      <c r="J3143">
        <f t="shared" si="98"/>
        <v>0.52777777777777779</v>
      </c>
      <c r="K3143">
        <v>3.8493507010986199</v>
      </c>
      <c r="L3143">
        <v>227</v>
      </c>
      <c r="M3143">
        <v>184</v>
      </c>
      <c r="N3143">
        <v>1</v>
      </c>
      <c r="O3143">
        <v>1155</v>
      </c>
      <c r="P3143">
        <v>7.2935065915552801</v>
      </c>
      <c r="Q3143">
        <v>2.6415584770697</v>
      </c>
      <c r="R3143">
        <v>2.7610619500000002</v>
      </c>
      <c r="S3143">
        <v>0.250957422842982</v>
      </c>
      <c r="T3143">
        <v>1.25800867492044</v>
      </c>
      <c r="U3143">
        <v>4.1659418495317402</v>
      </c>
      <c r="V3143">
        <v>14.024333194072801</v>
      </c>
      <c r="W3143">
        <f t="shared" si="99"/>
        <v>2.4284559643416106</v>
      </c>
      <c r="X3143">
        <v>1.3111604116857001</v>
      </c>
      <c r="Y3143">
        <v>-1.60698518261017</v>
      </c>
      <c r="Z3143">
        <v>91.739732073455102</v>
      </c>
      <c r="AA3143">
        <v>100.832596753044</v>
      </c>
      <c r="AB3143">
        <v>4.3000745605996702</v>
      </c>
      <c r="AC3143">
        <v>-0.31659114843312097</v>
      </c>
      <c r="AD3143">
        <v>87.799309622811094</v>
      </c>
      <c r="AE3143">
        <v>82.046653706391794</v>
      </c>
      <c r="AF3143">
        <v>105.98242312387499</v>
      </c>
      <c r="AG3143">
        <v>101.379716814587</v>
      </c>
      <c r="AH3143">
        <v>95.873881098786399</v>
      </c>
      <c r="AI3143">
        <v>93</v>
      </c>
      <c r="AJ3143" t="s">
        <v>346</v>
      </c>
      <c r="AK3143">
        <v>543699</v>
      </c>
    </row>
    <row r="3144" spans="1:37" hidden="1" x14ac:dyDescent="0.45">
      <c r="A3144">
        <v>17586</v>
      </c>
      <c r="B3144" t="s">
        <v>345</v>
      </c>
      <c r="C3144" t="s">
        <v>5</v>
      </c>
      <c r="D3144" t="s">
        <v>5</v>
      </c>
      <c r="E3144">
        <f>COUNTIFS(HOF!$A$2:$A$1048576, B3144)</f>
        <v>0</v>
      </c>
      <c r="F3144">
        <f>COUNTIF(HOF!$C:$C, B3144)</f>
        <v>0</v>
      </c>
      <c r="H3144">
        <v>31</v>
      </c>
      <c r="I3144">
        <v>24</v>
      </c>
      <c r="J3144">
        <f t="shared" si="98"/>
        <v>0.5636363636363636</v>
      </c>
      <c r="K3144">
        <v>3.56419583927525</v>
      </c>
      <c r="L3144">
        <v>383</v>
      </c>
      <c r="M3144">
        <v>0</v>
      </c>
      <c r="N3144">
        <v>55</v>
      </c>
      <c r="O3144">
        <v>368.2</v>
      </c>
      <c r="P3144">
        <v>11.864377930738099</v>
      </c>
      <c r="Q3144">
        <v>4.9312846543397404</v>
      </c>
      <c r="R3144">
        <v>2.4059405900000002</v>
      </c>
      <c r="S3144">
        <v>0.21672727272727199</v>
      </c>
      <c r="T3144">
        <v>1.3562389038338101</v>
      </c>
      <c r="U3144">
        <v>3.3458893815373498</v>
      </c>
      <c r="V3144">
        <v>6.44970022537745</v>
      </c>
      <c r="W3144">
        <f t="shared" si="99"/>
        <v>3.5033678573478819</v>
      </c>
      <c r="X3144">
        <v>4.1347327940165997</v>
      </c>
      <c r="Y3144">
        <v>-0.22206838785345001</v>
      </c>
      <c r="Z3144">
        <v>82.433993235768298</v>
      </c>
      <c r="AA3144">
        <v>77.204775029781899</v>
      </c>
      <c r="AB3144">
        <v>3.5188503208533501</v>
      </c>
      <c r="AC3144">
        <v>0.21830645773790899</v>
      </c>
      <c r="AD3144">
        <v>137.222382001673</v>
      </c>
      <c r="AE3144">
        <v>152.970888874537</v>
      </c>
      <c r="AF3144">
        <v>90.032080854311104</v>
      </c>
      <c r="AG3144">
        <v>88.199472043120494</v>
      </c>
      <c r="AH3144">
        <v>103.826704285913</v>
      </c>
      <c r="AI3144">
        <v>0</v>
      </c>
      <c r="AJ3144" t="s">
        <v>345</v>
      </c>
      <c r="AK3144">
        <v>656945</v>
      </c>
    </row>
    <row r="3145" spans="1:37" hidden="1" x14ac:dyDescent="0.45">
      <c r="A3145">
        <v>1230</v>
      </c>
      <c r="B3145" t="s">
        <v>344</v>
      </c>
      <c r="C3145" t="s">
        <v>5</v>
      </c>
      <c r="D3145" t="s">
        <v>5</v>
      </c>
      <c r="E3145">
        <f>COUNTIFS(HOF!$A$2:$A$1048576, B3145)</f>
        <v>0</v>
      </c>
      <c r="F3145">
        <f>COUNTIF(HOF!$C:$C, B3145)</f>
        <v>0</v>
      </c>
      <c r="H3145">
        <v>40</v>
      </c>
      <c r="I3145">
        <v>44</v>
      </c>
      <c r="J3145">
        <f t="shared" si="98"/>
        <v>0.47619047619047616</v>
      </c>
      <c r="K3145">
        <v>5.19447917149901</v>
      </c>
      <c r="L3145">
        <v>272</v>
      </c>
      <c r="M3145">
        <v>84</v>
      </c>
      <c r="N3145">
        <v>3</v>
      </c>
      <c r="O3145">
        <v>797</v>
      </c>
      <c r="P3145">
        <v>5.4203260919989598</v>
      </c>
      <c r="Q3145">
        <v>3.7603512263242802</v>
      </c>
      <c r="R3145">
        <v>1.44144144</v>
      </c>
      <c r="S3145">
        <v>0.280646183085207</v>
      </c>
      <c r="T3145">
        <v>1.52948553383026</v>
      </c>
      <c r="U3145">
        <v>5.0311133705475104</v>
      </c>
      <c r="V3145">
        <v>2.7654007924720601</v>
      </c>
      <c r="W3145">
        <f t="shared" si="99"/>
        <v>0.69395252006827102</v>
      </c>
      <c r="X3145">
        <v>-4.0159093961119599</v>
      </c>
      <c r="Y3145">
        <v>0.17679010793678901</v>
      </c>
      <c r="Z3145">
        <v>114.750950874992</v>
      </c>
      <c r="AA3145">
        <v>112.86986124157001</v>
      </c>
      <c r="AB3145">
        <v>4.7696276142058798</v>
      </c>
      <c r="AC3145">
        <v>0.163365800951496</v>
      </c>
      <c r="AD3145">
        <v>85.856752466645602</v>
      </c>
      <c r="AE3145">
        <v>114.68042469881</v>
      </c>
      <c r="AF3145">
        <v>74.990752628624904</v>
      </c>
      <c r="AG3145">
        <v>106.69426124116001</v>
      </c>
      <c r="AH3145">
        <v>109.384970335912</v>
      </c>
      <c r="AI3145">
        <v>33</v>
      </c>
      <c r="AJ3145" t="s">
        <v>344</v>
      </c>
      <c r="AK3145">
        <v>122915</v>
      </c>
    </row>
    <row r="3146" spans="1:37" hidden="1" x14ac:dyDescent="0.45">
      <c r="A3146">
        <v>22267</v>
      </c>
      <c r="B3146" t="s">
        <v>343</v>
      </c>
      <c r="C3146" t="s">
        <v>1</v>
      </c>
      <c r="D3146" t="s">
        <v>1</v>
      </c>
      <c r="E3146">
        <f>COUNTIFS(HOF!$A$2:$A$1048576, B3146)</f>
        <v>0</v>
      </c>
      <c r="F3146">
        <f>COUNTIF(HOF!$C:$C, B3146)</f>
        <v>0</v>
      </c>
      <c r="H3146">
        <v>41</v>
      </c>
      <c r="I3146">
        <v>31</v>
      </c>
      <c r="J3146">
        <f t="shared" si="98"/>
        <v>0.56944444444444442</v>
      </c>
      <c r="K3146">
        <v>3.3710619524293501</v>
      </c>
      <c r="L3146">
        <v>106</v>
      </c>
      <c r="M3146">
        <v>103</v>
      </c>
      <c r="N3146">
        <v>0</v>
      </c>
      <c r="O3146">
        <v>571.1</v>
      </c>
      <c r="P3146">
        <v>10.2077016129636</v>
      </c>
      <c r="Q3146">
        <v>2.1896150064844901</v>
      </c>
      <c r="R3146">
        <v>4.6618705</v>
      </c>
      <c r="S3146">
        <v>0.22020484171322099</v>
      </c>
      <c r="T3146">
        <v>1.07117856432334</v>
      </c>
      <c r="U3146">
        <v>3.3801614786602698</v>
      </c>
      <c r="V3146">
        <v>12.5294395936653</v>
      </c>
      <c r="W3146">
        <f t="shared" si="99"/>
        <v>4.3878268582263349</v>
      </c>
      <c r="X3146">
        <v>5.1364866718649802</v>
      </c>
      <c r="Y3146">
        <v>-0.79819913756986205</v>
      </c>
      <c r="Z3146">
        <v>81.646843951422099</v>
      </c>
      <c r="AA3146">
        <v>81.273786278786005</v>
      </c>
      <c r="AB3146">
        <v>3.3603146973400202</v>
      </c>
      <c r="AC3146">
        <v>-9.0995262309125895E-3</v>
      </c>
      <c r="AD3146">
        <v>117.239574038429</v>
      </c>
      <c r="AE3146">
        <v>68.658369235507493</v>
      </c>
      <c r="AF3146">
        <v>170.44511106441701</v>
      </c>
      <c r="AG3146">
        <v>91.646351657935199</v>
      </c>
      <c r="AH3146">
        <v>83.906814064740701</v>
      </c>
      <c r="AI3146">
        <v>47</v>
      </c>
      <c r="AJ3146" t="s">
        <v>343</v>
      </c>
      <c r="AK3146">
        <v>669373</v>
      </c>
    </row>
    <row r="3147" spans="1:37" hidden="1" x14ac:dyDescent="0.45">
      <c r="A3147">
        <v>2168</v>
      </c>
      <c r="B3147" t="s">
        <v>342</v>
      </c>
      <c r="C3147" t="s">
        <v>5</v>
      </c>
      <c r="D3147" t="s">
        <v>5</v>
      </c>
      <c r="E3147">
        <f>COUNTIFS(HOF!$A$2:$A$1048576, B3147)</f>
        <v>0</v>
      </c>
      <c r="F3147">
        <f>COUNTIF(HOF!$C:$C, B3147)</f>
        <v>0</v>
      </c>
      <c r="H3147">
        <v>20</v>
      </c>
      <c r="I3147">
        <v>22</v>
      </c>
      <c r="J3147">
        <f t="shared" si="98"/>
        <v>0.47619047619047616</v>
      </c>
      <c r="K3147">
        <v>4.2829584226279902</v>
      </c>
      <c r="L3147">
        <v>158</v>
      </c>
      <c r="M3147">
        <v>27</v>
      </c>
      <c r="N3147">
        <v>1</v>
      </c>
      <c r="O3147">
        <v>311</v>
      </c>
      <c r="P3147">
        <v>6.6270099917689897</v>
      </c>
      <c r="Q3147">
        <v>2.4598072021849902</v>
      </c>
      <c r="R3147">
        <v>2.6941176499999999</v>
      </c>
      <c r="S3147">
        <v>0.240632805995004</v>
      </c>
      <c r="T3147">
        <v>1.2025724099571</v>
      </c>
      <c r="U3147">
        <v>4.2970318288678104</v>
      </c>
      <c r="V3147">
        <v>3.4221790153533198</v>
      </c>
      <c r="W3147">
        <f t="shared" si="99"/>
        <v>2.2007582092304308</v>
      </c>
      <c r="X3147">
        <v>0.84581187943695102</v>
      </c>
      <c r="Y3147">
        <v>-0.80007166187612699</v>
      </c>
      <c r="Z3147">
        <v>94.721232981034404</v>
      </c>
      <c r="AA3147">
        <v>95.585940170433105</v>
      </c>
      <c r="AB3147">
        <v>4.0373160303121303</v>
      </c>
      <c r="AC3147">
        <v>-1.4073406239821101E-2</v>
      </c>
      <c r="AD3147">
        <v>96.590977500644499</v>
      </c>
      <c r="AE3147">
        <v>73.134499027648204</v>
      </c>
      <c r="AF3147">
        <v>131.99578252596001</v>
      </c>
      <c r="AG3147">
        <v>92.731729636049806</v>
      </c>
      <c r="AH3147">
        <v>86.505224379204407</v>
      </c>
      <c r="AI3147">
        <v>11</v>
      </c>
      <c r="AJ3147" t="s">
        <v>342</v>
      </c>
      <c r="AK3147">
        <v>430587</v>
      </c>
    </row>
    <row r="3148" spans="1:37" hidden="1" x14ac:dyDescent="0.45">
      <c r="A3148">
        <v>1010298</v>
      </c>
      <c r="B3148" t="s">
        <v>341</v>
      </c>
      <c r="C3148" t="s">
        <v>5</v>
      </c>
      <c r="D3148" t="s">
        <v>5</v>
      </c>
      <c r="E3148">
        <f>COUNTIFS(HOF!$A$2:$A$1048576, B3148)</f>
        <v>0</v>
      </c>
      <c r="F3148">
        <f>COUNTIF(HOF!$C:$C, B3148)</f>
        <v>0</v>
      </c>
      <c r="H3148">
        <v>16</v>
      </c>
      <c r="I3148">
        <v>22</v>
      </c>
      <c r="J3148">
        <f t="shared" si="98"/>
        <v>0.42105263157894735</v>
      </c>
      <c r="K3148">
        <v>4.8214282010671203</v>
      </c>
      <c r="L3148">
        <v>147</v>
      </c>
      <c r="M3148">
        <v>45</v>
      </c>
      <c r="N3148">
        <v>6</v>
      </c>
      <c r="O3148">
        <v>438.2</v>
      </c>
      <c r="P3148">
        <v>4.7803947695686801</v>
      </c>
      <c r="Q3148">
        <v>4.3290270230857999</v>
      </c>
      <c r="R3148">
        <v>1.1042654000000001</v>
      </c>
      <c r="S3148">
        <v>0.26884862653419</v>
      </c>
      <c r="T3148">
        <v>1.5296351408586399</v>
      </c>
      <c r="U3148">
        <v>4.2408048795439903</v>
      </c>
      <c r="V3148">
        <v>1.3049400597810701</v>
      </c>
      <c r="W3148">
        <f t="shared" si="99"/>
        <v>0.5955910815979325</v>
      </c>
      <c r="Z3148">
        <v>127.460878239067</v>
      </c>
      <c r="AA3148">
        <v>112.632596061127</v>
      </c>
      <c r="AC3148">
        <v>0.58062332152313301</v>
      </c>
      <c r="AD3148">
        <v>94.658760898662905</v>
      </c>
      <c r="AE3148">
        <v>133.96965794919899</v>
      </c>
      <c r="AF3148">
        <v>70.937995720579906</v>
      </c>
      <c r="AG3148">
        <v>105.782468068331</v>
      </c>
      <c r="AH3148">
        <v>113.393945412024</v>
      </c>
      <c r="AJ3148" t="s">
        <v>341</v>
      </c>
      <c r="AK3148">
        <v>120530</v>
      </c>
    </row>
    <row r="3149" spans="1:37" hidden="1" x14ac:dyDescent="0.45">
      <c r="A3149">
        <v>13449</v>
      </c>
      <c r="B3149" t="s">
        <v>340</v>
      </c>
      <c r="C3149" t="s">
        <v>5</v>
      </c>
      <c r="D3149" t="s">
        <v>5</v>
      </c>
      <c r="E3149">
        <f>COUNTIFS(HOF!$A$2:$A$1048576, B3149)</f>
        <v>0</v>
      </c>
      <c r="F3149">
        <f>COUNTIF(HOF!$C:$C, B3149)</f>
        <v>0</v>
      </c>
      <c r="H3149">
        <v>28</v>
      </c>
      <c r="I3149">
        <v>34</v>
      </c>
      <c r="J3149">
        <f t="shared" si="98"/>
        <v>0.45161290322580644</v>
      </c>
      <c r="K3149">
        <v>3.3383161171230902</v>
      </c>
      <c r="L3149">
        <v>509</v>
      </c>
      <c r="M3149">
        <v>0</v>
      </c>
      <c r="N3149">
        <v>83</v>
      </c>
      <c r="O3149">
        <v>490.2</v>
      </c>
      <c r="P3149">
        <v>10.5101930500633</v>
      </c>
      <c r="Q3149">
        <v>2.60462026720593</v>
      </c>
      <c r="R3149">
        <v>4.0352112699999996</v>
      </c>
      <c r="S3149">
        <v>0.233870967741935</v>
      </c>
      <c r="T3149">
        <v>1.1759514038950101</v>
      </c>
      <c r="U3149">
        <v>3.2314792686515799</v>
      </c>
      <c r="V3149">
        <v>8.5159741342067701</v>
      </c>
      <c r="W3149">
        <f t="shared" si="99"/>
        <v>3.4744896508391556</v>
      </c>
      <c r="X3149">
        <v>6.0876485109329197</v>
      </c>
      <c r="Y3149">
        <v>-0.86563771031559</v>
      </c>
      <c r="Z3149">
        <v>78.633660306699795</v>
      </c>
      <c r="AA3149">
        <v>76.563223309954296</v>
      </c>
      <c r="AB3149">
        <v>3.08351122775511</v>
      </c>
      <c r="AC3149">
        <v>0.10683684847151401</v>
      </c>
      <c r="AD3149">
        <v>122.771336050789</v>
      </c>
      <c r="AE3149">
        <v>81.310826854550299</v>
      </c>
      <c r="AF3149">
        <v>151.37999379276599</v>
      </c>
      <c r="AG3149">
        <v>94.407929376299805</v>
      </c>
      <c r="AH3149">
        <v>89.476316502902606</v>
      </c>
      <c r="AI3149">
        <v>0</v>
      </c>
      <c r="AJ3149" t="s">
        <v>340</v>
      </c>
      <c r="AK3149">
        <v>573124</v>
      </c>
    </row>
    <row r="3150" spans="1:37" hidden="1" x14ac:dyDescent="0.45">
      <c r="A3150">
        <v>1000020</v>
      </c>
      <c r="B3150" t="s">
        <v>339</v>
      </c>
      <c r="C3150" t="s">
        <v>5</v>
      </c>
      <c r="D3150" t="s">
        <v>5</v>
      </c>
      <c r="E3150">
        <f>COUNTIFS(HOF!$A$2:$A$1048576, B3150)</f>
        <v>0</v>
      </c>
      <c r="F3150">
        <f>COUNTIF(HOF!$C:$C, B3150)</f>
        <v>0</v>
      </c>
      <c r="H3150">
        <v>63</v>
      </c>
      <c r="I3150">
        <v>69</v>
      </c>
      <c r="J3150">
        <f t="shared" si="98"/>
        <v>0.47727272727272729</v>
      </c>
      <c r="K3150">
        <v>3.4583217506758701</v>
      </c>
      <c r="L3150">
        <v>681</v>
      </c>
      <c r="M3150">
        <v>34</v>
      </c>
      <c r="N3150">
        <v>148</v>
      </c>
      <c r="O3150">
        <v>1147.2</v>
      </c>
      <c r="P3150">
        <v>5.9991295674989704</v>
      </c>
      <c r="Q3150">
        <v>4.6424636653063898</v>
      </c>
      <c r="R3150">
        <v>1.2922297300000001</v>
      </c>
      <c r="S3150">
        <v>0.233472029588534</v>
      </c>
      <c r="T3150">
        <v>1.3958758993657701</v>
      </c>
      <c r="U3150">
        <v>3.6087250503649702</v>
      </c>
      <c r="V3150">
        <v>4.3830942679196596</v>
      </c>
      <c r="W3150">
        <f t="shared" si="99"/>
        <v>0.76413777334722099</v>
      </c>
      <c r="Z3150">
        <v>93.835184648793401</v>
      </c>
      <c r="AA3150">
        <v>100.47159264040999</v>
      </c>
      <c r="AC3150">
        <v>-0.15040329968909699</v>
      </c>
      <c r="AD3150">
        <v>108.85557597173</v>
      </c>
      <c r="AE3150">
        <v>145.878177734562</v>
      </c>
      <c r="AF3150">
        <v>75.590675275413005</v>
      </c>
      <c r="AG3150">
        <v>95.093145876211807</v>
      </c>
      <c r="AH3150">
        <v>107.15729924402601</v>
      </c>
      <c r="AJ3150" t="s">
        <v>339</v>
      </c>
      <c r="AK3150">
        <v>110021</v>
      </c>
    </row>
    <row r="3151" spans="1:37" hidden="1" x14ac:dyDescent="0.45">
      <c r="A3151">
        <v>1001054</v>
      </c>
      <c r="B3151" t="s">
        <v>338</v>
      </c>
      <c r="C3151" t="s">
        <v>1</v>
      </c>
      <c r="D3151" t="s">
        <v>5</v>
      </c>
      <c r="E3151">
        <f>COUNTIFS(HOF!$A$2:$A$1048576, B3151)</f>
        <v>0</v>
      </c>
      <c r="F3151">
        <f>COUNTIF(HOF!$C:$C, B3151)</f>
        <v>0</v>
      </c>
      <c r="H3151">
        <v>77</v>
      </c>
      <c r="I3151">
        <v>79</v>
      </c>
      <c r="J3151">
        <f t="shared" si="98"/>
        <v>0.49358974358974361</v>
      </c>
      <c r="K3151">
        <v>4.28807603757115</v>
      </c>
      <c r="L3151">
        <v>241</v>
      </c>
      <c r="M3151">
        <v>156</v>
      </c>
      <c r="N3151">
        <v>4</v>
      </c>
      <c r="O3151">
        <v>1330.2</v>
      </c>
      <c r="P3151">
        <v>2.5566131580471501</v>
      </c>
      <c r="Q3151">
        <v>3.3073646409657602</v>
      </c>
      <c r="R3151">
        <v>0.77300612999999996</v>
      </c>
      <c r="S3151">
        <v>0.27543330821401601</v>
      </c>
      <c r="T3151">
        <v>1.4661823254997</v>
      </c>
      <c r="U3151">
        <v>4.2858443503805903</v>
      </c>
      <c r="V3151">
        <v>10.6682334765791</v>
      </c>
      <c r="W3151">
        <f t="shared" si="99"/>
        <v>1.6040044319018343</v>
      </c>
      <c r="Z3151">
        <v>106.65481678961601</v>
      </c>
      <c r="AA3151">
        <v>104.44741038174899</v>
      </c>
      <c r="AC3151">
        <v>2.2316871905685401E-3</v>
      </c>
      <c r="AD3151">
        <v>90.274480786286404</v>
      </c>
      <c r="AE3151">
        <v>99.666965949501105</v>
      </c>
      <c r="AF3151">
        <v>91.724083675696704</v>
      </c>
      <c r="AG3151">
        <v>100.688230555297</v>
      </c>
      <c r="AH3151">
        <v>100.130136034362</v>
      </c>
      <c r="AJ3151" t="s">
        <v>338</v>
      </c>
      <c r="AK3151">
        <v>111081</v>
      </c>
    </row>
    <row r="3152" spans="1:37" hidden="1" x14ac:dyDescent="0.45">
      <c r="A3152">
        <v>1001273</v>
      </c>
      <c r="B3152" t="s">
        <v>337</v>
      </c>
      <c r="C3152" t="s">
        <v>5</v>
      </c>
      <c r="D3152" t="s">
        <v>5</v>
      </c>
      <c r="E3152">
        <f>COUNTIFS(HOF!$A$2:$A$1048576, B3152)</f>
        <v>0</v>
      </c>
      <c r="F3152">
        <f>COUNTIF(HOF!$C:$C, B3152)</f>
        <v>0</v>
      </c>
      <c r="H3152">
        <v>37</v>
      </c>
      <c r="I3152">
        <v>39</v>
      </c>
      <c r="J3152">
        <f t="shared" si="98"/>
        <v>0.48684210526315791</v>
      </c>
      <c r="K3152">
        <v>4.3482632717024003</v>
      </c>
      <c r="L3152">
        <v>215</v>
      </c>
      <c r="M3152">
        <v>86</v>
      </c>
      <c r="N3152">
        <v>6</v>
      </c>
      <c r="O3152">
        <v>662.1</v>
      </c>
      <c r="P3152">
        <v>4.4297932080468199</v>
      </c>
      <c r="Q3152">
        <v>3.5193755855341302</v>
      </c>
      <c r="R3152">
        <v>1.2586872600000001</v>
      </c>
      <c r="S3152">
        <v>0.26387315968289898</v>
      </c>
      <c r="T3152">
        <v>1.4464014632954501</v>
      </c>
      <c r="U3152">
        <v>4.0376177232226498</v>
      </c>
      <c r="V3152">
        <v>6.3943970501422802</v>
      </c>
      <c r="W3152">
        <f t="shared" si="99"/>
        <v>1.9315502341465882</v>
      </c>
      <c r="Z3152">
        <v>111.145174778132</v>
      </c>
      <c r="AA3152">
        <v>100.72436332329301</v>
      </c>
      <c r="AC3152">
        <v>0.31064554847974302</v>
      </c>
      <c r="AD3152">
        <v>82.798467857266601</v>
      </c>
      <c r="AE3152">
        <v>103.055466346347</v>
      </c>
      <c r="AF3152">
        <v>80.749394861974395</v>
      </c>
      <c r="AG3152">
        <v>106.803691555814</v>
      </c>
      <c r="AH3152">
        <v>108.298635956691</v>
      </c>
      <c r="AJ3152" t="s">
        <v>337</v>
      </c>
      <c r="AK3152">
        <v>111311</v>
      </c>
    </row>
    <row r="3153" spans="1:37" hidden="1" x14ac:dyDescent="0.45">
      <c r="A3153">
        <v>1001383</v>
      </c>
      <c r="B3153" t="s">
        <v>336</v>
      </c>
      <c r="C3153" t="s">
        <v>1</v>
      </c>
      <c r="D3153" t="s">
        <v>1</v>
      </c>
      <c r="E3153">
        <f>COUNTIFS(HOF!$A$2:$A$1048576, B3153)</f>
        <v>0</v>
      </c>
      <c r="F3153">
        <f>COUNTIF(HOF!$C:$C, B3153)</f>
        <v>0</v>
      </c>
      <c r="H3153">
        <v>160</v>
      </c>
      <c r="I3153">
        <v>170</v>
      </c>
      <c r="J3153">
        <f t="shared" si="98"/>
        <v>0.48484848484848486</v>
      </c>
      <c r="K3153">
        <v>4.03800734795227</v>
      </c>
      <c r="L3153">
        <v>379</v>
      </c>
      <c r="M3153">
        <v>341</v>
      </c>
      <c r="N3153">
        <v>3</v>
      </c>
      <c r="O3153">
        <v>2964.1</v>
      </c>
      <c r="P3153">
        <v>2.6990891220523001</v>
      </c>
      <c r="Q3153">
        <v>3.65242318765908</v>
      </c>
      <c r="R3153">
        <v>0.73898587000000004</v>
      </c>
      <c r="S3153">
        <v>0.26994642631981403</v>
      </c>
      <c r="T3153">
        <v>1.4485550168844601</v>
      </c>
      <c r="U3153">
        <v>4.2960135519030596</v>
      </c>
      <c r="V3153">
        <v>32.438991226255801</v>
      </c>
      <c r="W3153">
        <f t="shared" si="99"/>
        <v>2.1887919588580549</v>
      </c>
      <c r="Z3153">
        <v>93.431358972607896</v>
      </c>
      <c r="AA3153">
        <v>98.506627881122199</v>
      </c>
      <c r="AC3153">
        <v>-0.25800620395079898</v>
      </c>
      <c r="AD3153">
        <v>112.11363783933101</v>
      </c>
      <c r="AE3153">
        <v>110.788318981852</v>
      </c>
      <c r="AF3153">
        <v>103.28018161411001</v>
      </c>
      <c r="AG3153">
        <v>93.253582473062195</v>
      </c>
      <c r="AH3153">
        <v>95.641874532740403</v>
      </c>
      <c r="AJ3153" t="s">
        <v>336</v>
      </c>
      <c r="AK3153">
        <v>111420</v>
      </c>
    </row>
    <row r="3154" spans="1:37" hidden="1" x14ac:dyDescent="0.45">
      <c r="A3154">
        <v>1004978</v>
      </c>
      <c r="B3154" t="s">
        <v>335</v>
      </c>
      <c r="C3154" t="s">
        <v>1</v>
      </c>
      <c r="D3154" t="s">
        <v>1</v>
      </c>
      <c r="E3154">
        <f>COUNTIFS(HOF!$A$2:$A$1048576, B3154)</f>
        <v>0</v>
      </c>
      <c r="F3154">
        <f>COUNTIF(HOF!$C:$C, B3154)</f>
        <v>0</v>
      </c>
      <c r="H3154">
        <v>59</v>
      </c>
      <c r="I3154">
        <v>74</v>
      </c>
      <c r="J3154">
        <f t="shared" si="98"/>
        <v>0.44360902255639095</v>
      </c>
      <c r="K3154">
        <v>4.3650797762264704</v>
      </c>
      <c r="L3154">
        <v>222</v>
      </c>
      <c r="M3154">
        <v>162</v>
      </c>
      <c r="N3154">
        <v>4</v>
      </c>
      <c r="O3154">
        <v>1134</v>
      </c>
      <c r="P3154">
        <v>5.4523814659410599</v>
      </c>
      <c r="Q3154">
        <v>4.7222226670086398</v>
      </c>
      <c r="R3154">
        <v>1.1546218500000001</v>
      </c>
      <c r="S3154">
        <v>0.24564619615031999</v>
      </c>
      <c r="T3154">
        <v>1.47001777514535</v>
      </c>
      <c r="U3154">
        <v>4.2557798192937204</v>
      </c>
      <c r="V3154">
        <v>10.3717885129153</v>
      </c>
      <c r="W3154">
        <f t="shared" si="99"/>
        <v>1.8292395966340917</v>
      </c>
      <c r="Z3154">
        <v>107.640292125131</v>
      </c>
      <c r="AA3154">
        <v>104.933324087852</v>
      </c>
      <c r="AC3154">
        <v>0.10929995693275001</v>
      </c>
      <c r="AD3154">
        <v>141.800043047098</v>
      </c>
      <c r="AE3154">
        <v>116.881064154035</v>
      </c>
      <c r="AF3154">
        <v>121.84969196541699</v>
      </c>
      <c r="AG3154">
        <v>95.692277998053996</v>
      </c>
      <c r="AH3154">
        <v>101.718827556872</v>
      </c>
      <c r="AJ3154" t="s">
        <v>335</v>
      </c>
      <c r="AK3154">
        <v>115074</v>
      </c>
    </row>
    <row r="3155" spans="1:37" hidden="1" x14ac:dyDescent="0.45">
      <c r="A3155">
        <v>1007589</v>
      </c>
      <c r="B3155" t="s">
        <v>334</v>
      </c>
      <c r="C3155" t="s">
        <v>1</v>
      </c>
      <c r="D3155" t="s">
        <v>1</v>
      </c>
      <c r="E3155">
        <f>COUNTIFS(HOF!$A$2:$A$1048576, B3155)</f>
        <v>0</v>
      </c>
      <c r="F3155">
        <f>COUNTIF(HOF!$C:$C, B3155)</f>
        <v>0</v>
      </c>
      <c r="H3155">
        <v>94</v>
      </c>
      <c r="I3155">
        <v>64</v>
      </c>
      <c r="J3155">
        <f t="shared" si="98"/>
        <v>0.59493670886075944</v>
      </c>
      <c r="K3155">
        <v>3.5295372994670302</v>
      </c>
      <c r="L3155">
        <v>183</v>
      </c>
      <c r="M3155">
        <v>153</v>
      </c>
      <c r="N3155">
        <v>4</v>
      </c>
      <c r="O3155">
        <v>1405</v>
      </c>
      <c r="P3155">
        <v>2.4213522671479799</v>
      </c>
      <c r="Q3155">
        <v>3.27330954632968</v>
      </c>
      <c r="R3155">
        <v>0.73972603000000003</v>
      </c>
      <c r="S3155">
        <v>0.25818651224616701</v>
      </c>
      <c r="T3155">
        <v>1.3451957039711</v>
      </c>
      <c r="U3155">
        <v>4.1392667540791903</v>
      </c>
      <c r="V3155">
        <v>12.5816773921251</v>
      </c>
      <c r="W3155">
        <f t="shared" si="99"/>
        <v>1.7909861056405834</v>
      </c>
      <c r="Z3155">
        <v>88.774264401900297</v>
      </c>
      <c r="AA3155">
        <v>103.617234770278</v>
      </c>
      <c r="AC3155">
        <v>-0.60972945461216099</v>
      </c>
      <c r="AD3155">
        <v>100.37555105481199</v>
      </c>
      <c r="AE3155">
        <v>114.955373927905</v>
      </c>
      <c r="AF3155">
        <v>86.374955612581104</v>
      </c>
      <c r="AG3155">
        <v>91.054150506612999</v>
      </c>
      <c r="AH3155">
        <v>93.955124941518093</v>
      </c>
      <c r="AJ3155" t="s">
        <v>334</v>
      </c>
      <c r="AK3155">
        <v>117732</v>
      </c>
    </row>
    <row r="3156" spans="1:37" hidden="1" x14ac:dyDescent="0.45">
      <c r="A3156">
        <v>833</v>
      </c>
      <c r="B3156" t="s">
        <v>333</v>
      </c>
      <c r="C3156" t="s">
        <v>1</v>
      </c>
      <c r="D3156" t="s">
        <v>1</v>
      </c>
      <c r="E3156">
        <f>COUNTIFS(HOF!$A$2:$A$1048576, B3156)</f>
        <v>0</v>
      </c>
      <c r="F3156">
        <f>COUNTIF(HOF!$C:$C, B3156)</f>
        <v>0</v>
      </c>
      <c r="H3156">
        <v>130</v>
      </c>
      <c r="I3156">
        <v>113</v>
      </c>
      <c r="J3156">
        <f t="shared" si="98"/>
        <v>0.53497942386831276</v>
      </c>
      <c r="K3156">
        <v>4.1444182872113302</v>
      </c>
      <c r="L3156">
        <v>356</v>
      </c>
      <c r="M3156">
        <v>331</v>
      </c>
      <c r="N3156">
        <v>0</v>
      </c>
      <c r="O3156">
        <v>1982.2</v>
      </c>
      <c r="P3156">
        <v>7.6306321366946896</v>
      </c>
      <c r="Q3156">
        <v>3.0005043678496</v>
      </c>
      <c r="R3156">
        <v>2.5431164900000001</v>
      </c>
      <c r="S3156">
        <v>0.23832507174536899</v>
      </c>
      <c r="T3156">
        <v>1.2548755870246799</v>
      </c>
      <c r="U3156">
        <v>4.4068816063388603</v>
      </c>
      <c r="V3156">
        <v>26.525042039574998</v>
      </c>
      <c r="W3156">
        <f t="shared" si="99"/>
        <v>2.6763234829558065</v>
      </c>
      <c r="X3156">
        <v>7.20658616814762</v>
      </c>
      <c r="Y3156">
        <v>3.3386198677085699</v>
      </c>
      <c r="Z3156">
        <v>95.206280884076506</v>
      </c>
      <c r="AA3156">
        <v>101.707919048081</v>
      </c>
      <c r="AB3156">
        <v>4.1371870376321098</v>
      </c>
      <c r="AC3156">
        <v>-0.26246331912752802</v>
      </c>
      <c r="AD3156">
        <v>113.63366016561</v>
      </c>
      <c r="AE3156">
        <v>92.130231037966396</v>
      </c>
      <c r="AF3156">
        <v>124.171044828872</v>
      </c>
      <c r="AG3156">
        <v>92.000408282303596</v>
      </c>
      <c r="AH3156">
        <v>91.012423999560596</v>
      </c>
      <c r="AI3156">
        <v>175</v>
      </c>
      <c r="AJ3156" t="s">
        <v>333</v>
      </c>
      <c r="AK3156">
        <v>150404</v>
      </c>
    </row>
    <row r="3157" spans="1:37" x14ac:dyDescent="0.45">
      <c r="A3157">
        <v>1007887</v>
      </c>
      <c r="B3157" t="s">
        <v>332</v>
      </c>
      <c r="C3157" t="s">
        <v>1</v>
      </c>
      <c r="D3157" t="s">
        <v>1</v>
      </c>
      <c r="E3157">
        <f>COUNTIFS(HOF!$A$2:$A$1048576, B3157)</f>
        <v>1</v>
      </c>
      <c r="F3157">
        <f>COUNTIF(HOF!$C:$C, B3157)</f>
        <v>0</v>
      </c>
      <c r="H3157">
        <v>260</v>
      </c>
      <c r="I3157">
        <v>230</v>
      </c>
      <c r="J3157">
        <f t="shared" si="98"/>
        <v>0.53061224489795922</v>
      </c>
      <c r="K3157">
        <v>3.6683489058140299</v>
      </c>
      <c r="L3157">
        <v>594</v>
      </c>
      <c r="M3157">
        <v>484</v>
      </c>
      <c r="N3157">
        <v>23</v>
      </c>
      <c r="O3157">
        <v>4161</v>
      </c>
      <c r="P3157">
        <v>2.32083630656749</v>
      </c>
      <c r="Q3157">
        <v>2.4246575020150498</v>
      </c>
      <c r="R3157">
        <v>0.95718108999999996</v>
      </c>
      <c r="S3157">
        <v>0.26889900563076502</v>
      </c>
      <c r="T3157">
        <v>1.3482335797704801</v>
      </c>
      <c r="U3157">
        <v>4.0835157006663101</v>
      </c>
      <c r="V3157">
        <v>53.633773177862103</v>
      </c>
      <c r="W3157">
        <f t="shared" si="99"/>
        <v>2.5779270933843836</v>
      </c>
      <c r="Z3157">
        <v>85.469593001409905</v>
      </c>
      <c r="AA3157">
        <v>95.283218688326301</v>
      </c>
      <c r="AC3157">
        <v>-0.41516679485227997</v>
      </c>
      <c r="AD3157">
        <v>71.684962188734005</v>
      </c>
      <c r="AE3157">
        <v>68.255217461324307</v>
      </c>
      <c r="AF3157">
        <v>106.096457712258</v>
      </c>
      <c r="AG3157">
        <v>98.611919151790104</v>
      </c>
      <c r="AH3157">
        <v>90.483312703627206</v>
      </c>
      <c r="AJ3157" t="s">
        <v>332</v>
      </c>
      <c r="AK3157">
        <v>118055</v>
      </c>
    </row>
    <row r="3158" spans="1:37" hidden="1" x14ac:dyDescent="0.45">
      <c r="A3158">
        <v>1010504</v>
      </c>
      <c r="B3158" t="s">
        <v>331</v>
      </c>
      <c r="C3158" t="s">
        <v>5</v>
      </c>
      <c r="D3158" t="s">
        <v>5</v>
      </c>
      <c r="E3158">
        <f>COUNTIFS(HOF!$A$2:$A$1048576, B3158)</f>
        <v>0</v>
      </c>
      <c r="F3158">
        <f>COUNTIF(HOF!$C:$C, B3158)</f>
        <v>0</v>
      </c>
      <c r="H3158">
        <v>68</v>
      </c>
      <c r="I3158">
        <v>69</v>
      </c>
      <c r="J3158">
        <f t="shared" si="98"/>
        <v>0.49635036496350365</v>
      </c>
      <c r="K3158">
        <v>3.99568996724634</v>
      </c>
      <c r="L3158">
        <v>564</v>
      </c>
      <c r="M3158">
        <v>85</v>
      </c>
      <c r="N3158">
        <v>70</v>
      </c>
      <c r="O3158">
        <v>1160</v>
      </c>
      <c r="P3158">
        <v>5.4387935282323898</v>
      </c>
      <c r="Q3158">
        <v>3.5068968256220301</v>
      </c>
      <c r="R3158">
        <v>1.5508849600000001</v>
      </c>
      <c r="S3158">
        <v>0.25681364945712298</v>
      </c>
      <c r="T3158">
        <v>1.3887932119166799</v>
      </c>
      <c r="U3158">
        <v>3.8852130360330199</v>
      </c>
      <c r="V3158">
        <v>8.2955411535221995</v>
      </c>
      <c r="W3158">
        <f t="shared" si="99"/>
        <v>1.4302657161245171</v>
      </c>
      <c r="X3158">
        <v>0.73189653828740098</v>
      </c>
      <c r="Y3158">
        <v>3.63551512924903</v>
      </c>
      <c r="Z3158">
        <v>103.04151867563</v>
      </c>
      <c r="AA3158">
        <v>100.73031356485799</v>
      </c>
      <c r="AC3158">
        <v>0.11047693121331099</v>
      </c>
      <c r="AD3158">
        <v>94.784753123371004</v>
      </c>
      <c r="AE3158">
        <v>106.473177420426</v>
      </c>
      <c r="AF3158">
        <v>89.290793563588593</v>
      </c>
      <c r="AG3158">
        <v>102.35255575476801</v>
      </c>
      <c r="AH3158">
        <v>103.952996655627</v>
      </c>
      <c r="AI3158">
        <v>36</v>
      </c>
      <c r="AJ3158" t="s">
        <v>331</v>
      </c>
      <c r="AK3158">
        <v>120728</v>
      </c>
    </row>
    <row r="3159" spans="1:37" hidden="1" x14ac:dyDescent="0.45">
      <c r="A3159">
        <v>1016200</v>
      </c>
      <c r="B3159" t="s">
        <v>330</v>
      </c>
      <c r="C3159" t="s">
        <v>5</v>
      </c>
      <c r="D3159" t="s">
        <v>1</v>
      </c>
      <c r="E3159">
        <f>COUNTIFS(HOF!$A$2:$A$1048576, B3159)</f>
        <v>0</v>
      </c>
      <c r="F3159">
        <f>COUNTIF(HOF!$C:$C, B3159)</f>
        <v>0</v>
      </c>
      <c r="H3159">
        <v>32</v>
      </c>
      <c r="I3159">
        <v>23</v>
      </c>
      <c r="J3159">
        <f t="shared" si="98"/>
        <v>0.58181818181818179</v>
      </c>
      <c r="K3159">
        <v>3.6658527845291702</v>
      </c>
      <c r="L3159">
        <v>89</v>
      </c>
      <c r="M3159">
        <v>39</v>
      </c>
      <c r="N3159">
        <v>10</v>
      </c>
      <c r="O3159">
        <v>410</v>
      </c>
      <c r="P3159">
        <v>4.7634134984600598</v>
      </c>
      <c r="Q3159">
        <v>2.2390238564190099</v>
      </c>
      <c r="R3159">
        <v>2.1274509799999999</v>
      </c>
      <c r="S3159">
        <v>0.26343452827644498</v>
      </c>
      <c r="T3159">
        <v>1.2878045710122401</v>
      </c>
      <c r="U3159">
        <v>3.3974594847241102</v>
      </c>
      <c r="V3159">
        <v>9.0193829741328901</v>
      </c>
      <c r="W3159">
        <f t="shared" si="99"/>
        <v>4.3996990117721415</v>
      </c>
      <c r="Z3159">
        <v>83.8390133641593</v>
      </c>
      <c r="AA3159">
        <v>93.238968857031594</v>
      </c>
      <c r="AC3159">
        <v>0.16562299314064399</v>
      </c>
      <c r="AD3159">
        <v>98.380176326260099</v>
      </c>
      <c r="AE3159">
        <v>73.470549673940695</v>
      </c>
      <c r="AF3159">
        <v>133.277622795837</v>
      </c>
      <c r="AG3159">
        <v>50.661636214666999</v>
      </c>
      <c r="AH3159">
        <v>92.365052833557201</v>
      </c>
      <c r="AJ3159" t="s">
        <v>330</v>
      </c>
    </row>
    <row r="3160" spans="1:37" hidden="1" x14ac:dyDescent="0.45">
      <c r="A3160">
        <v>1016374</v>
      </c>
      <c r="B3160" t="s">
        <v>329</v>
      </c>
      <c r="C3160" t="s">
        <v>1</v>
      </c>
      <c r="D3160" t="s">
        <v>1</v>
      </c>
      <c r="E3160">
        <f>COUNTIFS(HOF!$A$2:$A$1048576, B3160)</f>
        <v>0</v>
      </c>
      <c r="F3160">
        <f>COUNTIF(HOF!$C:$C, B3160)</f>
        <v>0</v>
      </c>
      <c r="H3160">
        <v>24</v>
      </c>
      <c r="I3160">
        <v>19</v>
      </c>
      <c r="J3160">
        <f t="shared" si="98"/>
        <v>0.55813953488372092</v>
      </c>
      <c r="K3160">
        <v>4.6695209749645903</v>
      </c>
      <c r="L3160">
        <v>62</v>
      </c>
      <c r="M3160">
        <v>44</v>
      </c>
      <c r="N3160">
        <v>2</v>
      </c>
      <c r="O3160">
        <v>389.1</v>
      </c>
      <c r="P3160">
        <v>4.3227743679127704</v>
      </c>
      <c r="Q3160">
        <v>3.5136989514585002</v>
      </c>
      <c r="R3160">
        <v>1.23026316</v>
      </c>
      <c r="S3160">
        <v>0.27072628814910299</v>
      </c>
      <c r="T3160">
        <v>1.4537672562321</v>
      </c>
      <c r="U3160">
        <v>3.9171112528113801</v>
      </c>
      <c r="V3160">
        <v>4.3905493021011299</v>
      </c>
      <c r="W3160">
        <f t="shared" si="99"/>
        <v>2.2567716793118118</v>
      </c>
      <c r="Z3160">
        <v>109.358486575835</v>
      </c>
      <c r="AA3160">
        <v>105.402492117644</v>
      </c>
      <c r="AC3160">
        <v>0.55568196883628496</v>
      </c>
      <c r="AD3160">
        <v>106.373535090367</v>
      </c>
      <c r="AE3160">
        <v>128.722789966535</v>
      </c>
      <c r="AF3160">
        <v>83.530160974192398</v>
      </c>
      <c r="AG3160">
        <v>40.589994178346899</v>
      </c>
      <c r="AH3160">
        <v>104.786286307472</v>
      </c>
      <c r="AJ3160" t="s">
        <v>329</v>
      </c>
    </row>
    <row r="3161" spans="1:37" hidden="1" x14ac:dyDescent="0.45">
      <c r="A3161">
        <v>1016602</v>
      </c>
      <c r="B3161" t="s">
        <v>328</v>
      </c>
      <c r="C3161" t="s">
        <v>1</v>
      </c>
      <c r="D3161" t="s">
        <v>5</v>
      </c>
      <c r="E3161">
        <f>COUNTIFS(HOF!$A$2:$A$1048576, B3161)</f>
        <v>0</v>
      </c>
      <c r="F3161">
        <f>COUNTIF(HOF!$C:$C, B3161)</f>
        <v>0</v>
      </c>
      <c r="H3161">
        <v>82</v>
      </c>
      <c r="I3161">
        <v>58</v>
      </c>
      <c r="J3161">
        <f t="shared" si="98"/>
        <v>0.58571428571428574</v>
      </c>
      <c r="K3161">
        <v>3.3430006679667001</v>
      </c>
      <c r="L3161">
        <v>203</v>
      </c>
      <c r="M3161">
        <v>134</v>
      </c>
      <c r="N3161">
        <v>6</v>
      </c>
      <c r="O3161">
        <v>1195.0999999999999</v>
      </c>
      <c r="P3161">
        <v>5.2403794254613203</v>
      </c>
      <c r="Q3161">
        <v>3.0267708750509299</v>
      </c>
      <c r="R3161">
        <v>1.7313432799999999</v>
      </c>
      <c r="S3161">
        <v>0.248223227294599</v>
      </c>
      <c r="T3161">
        <v>1.28416066699922</v>
      </c>
      <c r="U3161">
        <v>3.4122966889102999</v>
      </c>
      <c r="V3161">
        <v>18.4549969099462</v>
      </c>
      <c r="W3161">
        <f t="shared" si="99"/>
        <v>3.0884439645127939</v>
      </c>
      <c r="Z3161">
        <v>79.0460873347768</v>
      </c>
      <c r="AA3161">
        <v>92.414779572445298</v>
      </c>
      <c r="AC3161">
        <v>-0.102302185111018</v>
      </c>
      <c r="AD3161">
        <v>120.976786558374</v>
      </c>
      <c r="AE3161">
        <v>103.649402743308</v>
      </c>
      <c r="AF3161">
        <v>116.121155102622</v>
      </c>
      <c r="AG3161">
        <v>49.482332834964801</v>
      </c>
      <c r="AH3161">
        <v>91.707747613781905</v>
      </c>
      <c r="AJ3161" t="s">
        <v>328</v>
      </c>
    </row>
    <row r="3162" spans="1:37" hidden="1" x14ac:dyDescent="0.45">
      <c r="A3162">
        <v>1013962</v>
      </c>
      <c r="B3162" t="s">
        <v>327</v>
      </c>
      <c r="C3162" t="s">
        <v>5</v>
      </c>
      <c r="D3162" t="s">
        <v>5</v>
      </c>
      <c r="E3162">
        <f>COUNTIFS(HOF!$A$2:$A$1048576, B3162)</f>
        <v>0</v>
      </c>
      <c r="F3162">
        <f>COUNTIF(HOF!$C:$C, B3162)</f>
        <v>0</v>
      </c>
      <c r="H3162">
        <v>59</v>
      </c>
      <c r="I3162">
        <v>30</v>
      </c>
      <c r="J3162">
        <f t="shared" si="98"/>
        <v>0.6629213483146067</v>
      </c>
      <c r="K3162">
        <v>3.2628696553476702</v>
      </c>
      <c r="L3162">
        <v>385</v>
      </c>
      <c r="M3162">
        <v>44</v>
      </c>
      <c r="N3162">
        <v>46</v>
      </c>
      <c r="O3162">
        <v>913</v>
      </c>
      <c r="P3162">
        <v>3.9726177374776799</v>
      </c>
      <c r="Q3162">
        <v>2.789704267261</v>
      </c>
      <c r="R3162">
        <v>1.42402827</v>
      </c>
      <c r="S3162">
        <v>0.23970037453183499</v>
      </c>
      <c r="T3162">
        <v>1.2212486289736999</v>
      </c>
      <c r="U3162">
        <v>3.7708642896329398</v>
      </c>
      <c r="V3162">
        <v>7.00811385153792</v>
      </c>
      <c r="W3162">
        <f t="shared" si="99"/>
        <v>1.5351837571824578</v>
      </c>
      <c r="Z3162">
        <v>84.155700713766294</v>
      </c>
      <c r="AA3162">
        <v>95.320321953016204</v>
      </c>
      <c r="AC3162">
        <v>-0.50799463428526404</v>
      </c>
      <c r="AD3162">
        <v>109.359410421767</v>
      </c>
      <c r="AE3162">
        <v>80.346818362379494</v>
      </c>
      <c r="AF3162">
        <v>136.64066721490099</v>
      </c>
      <c r="AG3162">
        <v>93.454451421631106</v>
      </c>
      <c r="AH3162">
        <v>88.216913587900294</v>
      </c>
      <c r="AJ3162" t="s">
        <v>327</v>
      </c>
      <c r="AK3162">
        <v>124276</v>
      </c>
    </row>
    <row r="3163" spans="1:37" hidden="1" x14ac:dyDescent="0.45">
      <c r="A3163">
        <v>1014130</v>
      </c>
      <c r="B3163" t="s">
        <v>326</v>
      </c>
      <c r="C3163" t="s">
        <v>5</v>
      </c>
      <c r="D3163" t="s">
        <v>1</v>
      </c>
      <c r="E3163">
        <f>COUNTIFS(HOF!$A$2:$A$1048576, B3163)</f>
        <v>0</v>
      </c>
      <c r="F3163">
        <f>COUNTIF(HOF!$C:$C, B3163)</f>
        <v>0</v>
      </c>
      <c r="H3163">
        <v>24</v>
      </c>
      <c r="I3163">
        <v>44</v>
      </c>
      <c r="J3163">
        <f t="shared" si="98"/>
        <v>0.35294117647058826</v>
      </c>
      <c r="K3163">
        <v>4.1801199584029298</v>
      </c>
      <c r="L3163">
        <v>113</v>
      </c>
      <c r="M3163">
        <v>57</v>
      </c>
      <c r="N3163">
        <v>5</v>
      </c>
      <c r="O3163">
        <v>553.1</v>
      </c>
      <c r="P3163">
        <v>1.1060239578653599</v>
      </c>
      <c r="Q3163">
        <v>2.9439755349063401</v>
      </c>
      <c r="R3163">
        <v>0.37569060999999998</v>
      </c>
      <c r="S3163">
        <v>0.27956989247311798</v>
      </c>
      <c r="T3163">
        <v>1.45481909490461</v>
      </c>
      <c r="U3163">
        <v>4.5395645716936004</v>
      </c>
      <c r="V3163">
        <v>4.2393855918198797</v>
      </c>
      <c r="W3163">
        <f t="shared" si="99"/>
        <v>1.5329544718206036</v>
      </c>
      <c r="Z3163">
        <v>99.197009681087906</v>
      </c>
      <c r="AA3163">
        <v>104.116357091605</v>
      </c>
      <c r="AC3163">
        <v>-0.35944461329066901</v>
      </c>
      <c r="AD3163">
        <v>39.908395192727497</v>
      </c>
      <c r="AE3163">
        <v>84.858076760674393</v>
      </c>
      <c r="AF3163">
        <v>46.625785183102003</v>
      </c>
      <c r="AG3163">
        <v>101.105669264128</v>
      </c>
      <c r="AH3163">
        <v>97.593971475288697</v>
      </c>
      <c r="AJ3163" t="s">
        <v>326</v>
      </c>
      <c r="AK3163">
        <v>124451</v>
      </c>
    </row>
    <row r="3164" spans="1:37" hidden="1" x14ac:dyDescent="0.45">
      <c r="A3164">
        <v>1005799</v>
      </c>
      <c r="B3164" t="s">
        <v>325</v>
      </c>
      <c r="C3164" t="s">
        <v>1</v>
      </c>
      <c r="D3164" t="s">
        <v>1</v>
      </c>
      <c r="E3164">
        <f>COUNTIFS(HOF!$A$2:$A$1048576, B3164)</f>
        <v>0</v>
      </c>
      <c r="F3164">
        <f>COUNTIF(HOF!$C:$C, B3164)</f>
        <v>0</v>
      </c>
      <c r="H3164">
        <v>94</v>
      </c>
      <c r="I3164">
        <v>64</v>
      </c>
      <c r="J3164">
        <f t="shared" si="98"/>
        <v>0.59493670886075944</v>
      </c>
      <c r="K3164">
        <v>3.61304349823574</v>
      </c>
      <c r="L3164">
        <v>213</v>
      </c>
      <c r="M3164">
        <v>205</v>
      </c>
      <c r="N3164">
        <v>0</v>
      </c>
      <c r="O3164">
        <v>1380</v>
      </c>
      <c r="P3164">
        <v>7.0500000389762496</v>
      </c>
      <c r="Q3164">
        <v>2.8891304507553</v>
      </c>
      <c r="R3164">
        <v>2.4401805900000002</v>
      </c>
      <c r="S3164">
        <v>0.23883421650264899</v>
      </c>
      <c r="T3164">
        <v>1.2355072532073701</v>
      </c>
      <c r="U3164">
        <v>3.4871134421376602</v>
      </c>
      <c r="V3164">
        <v>26.6837323317304</v>
      </c>
      <c r="W3164">
        <f t="shared" si="99"/>
        <v>3.8672075843087539</v>
      </c>
      <c r="X3164">
        <v>16.567339968925801</v>
      </c>
      <c r="Y3164">
        <v>4.0324492746276199</v>
      </c>
      <c r="Z3164">
        <v>86.168697283350895</v>
      </c>
      <c r="AA3164">
        <v>85.426717655869496</v>
      </c>
      <c r="AC3164">
        <v>0.125930056098087</v>
      </c>
      <c r="AD3164">
        <v>124.166333073205</v>
      </c>
      <c r="AE3164">
        <v>85.094067448112696</v>
      </c>
      <c r="AF3164">
        <v>144.741699503213</v>
      </c>
      <c r="AG3164">
        <v>92.686345510672496</v>
      </c>
      <c r="AH3164">
        <v>89.4484588272976</v>
      </c>
      <c r="AI3164">
        <v>118</v>
      </c>
      <c r="AJ3164" t="s">
        <v>325</v>
      </c>
      <c r="AK3164">
        <v>115921</v>
      </c>
    </row>
    <row r="3165" spans="1:37" hidden="1" x14ac:dyDescent="0.45">
      <c r="A3165">
        <v>1015888</v>
      </c>
      <c r="B3165" t="s">
        <v>324</v>
      </c>
      <c r="C3165" t="s">
        <v>1</v>
      </c>
      <c r="D3165" t="s">
        <v>1</v>
      </c>
      <c r="E3165">
        <f>COUNTIFS(HOF!$A$2:$A$1048576, B3165)</f>
        <v>0</v>
      </c>
      <c r="F3165">
        <f>COUNTIF(HOF!$C:$C, B3165)</f>
        <v>0</v>
      </c>
      <c r="H3165">
        <v>39</v>
      </c>
      <c r="I3165">
        <v>33</v>
      </c>
      <c r="J3165">
        <f t="shared" si="98"/>
        <v>0.54166666666666663</v>
      </c>
      <c r="K3165">
        <v>3.7820451958743599</v>
      </c>
      <c r="L3165">
        <v>101</v>
      </c>
      <c r="M3165">
        <v>75</v>
      </c>
      <c r="N3165">
        <v>3</v>
      </c>
      <c r="O3165">
        <v>616.1</v>
      </c>
      <c r="P3165">
        <v>4.2055174378834597</v>
      </c>
      <c r="Q3165">
        <v>2.5700384342621101</v>
      </c>
      <c r="R3165">
        <v>1.6363636399999999</v>
      </c>
      <c r="S3165">
        <v>0.26083189270253698</v>
      </c>
      <c r="T3165">
        <v>1.3207141953846899</v>
      </c>
      <c r="U3165">
        <v>3.9464678878345798</v>
      </c>
      <c r="V3165">
        <v>9.67897393950261</v>
      </c>
      <c r="W3165">
        <f t="shared" si="99"/>
        <v>3.1420139391341051</v>
      </c>
      <c r="Z3165">
        <v>85.773940428881701</v>
      </c>
      <c r="AA3165">
        <v>102.74733193153899</v>
      </c>
      <c r="AC3165">
        <v>-3.6147747289638703E-2</v>
      </c>
      <c r="AD3165">
        <v>96.407906173135203</v>
      </c>
      <c r="AE3165">
        <v>80.564991360733003</v>
      </c>
      <c r="AF3165">
        <v>116.947990482685</v>
      </c>
      <c r="AG3165">
        <v>60.7513187895903</v>
      </c>
      <c r="AH3165">
        <v>93.265686286436306</v>
      </c>
      <c r="AJ3165" t="s">
        <v>324</v>
      </c>
    </row>
    <row r="3166" spans="1:37" hidden="1" x14ac:dyDescent="0.45">
      <c r="A3166">
        <v>946</v>
      </c>
      <c r="B3166" t="s">
        <v>323</v>
      </c>
      <c r="C3166" t="s">
        <v>5</v>
      </c>
      <c r="D3166" t="s">
        <v>5</v>
      </c>
      <c r="E3166">
        <f>COUNTIFS(HOF!$A$2:$A$1048576, B3166)</f>
        <v>0</v>
      </c>
      <c r="F3166">
        <f>COUNTIF(HOF!$C:$C, B3166)</f>
        <v>0</v>
      </c>
      <c r="H3166">
        <v>51</v>
      </c>
      <c r="I3166">
        <v>62</v>
      </c>
      <c r="J3166">
        <f t="shared" si="98"/>
        <v>0.45132743362831856</v>
      </c>
      <c r="K3166">
        <v>4.1721632418687902</v>
      </c>
      <c r="L3166">
        <v>574</v>
      </c>
      <c r="M3166">
        <v>41</v>
      </c>
      <c r="N3166">
        <v>42</v>
      </c>
      <c r="O3166">
        <v>869.1</v>
      </c>
      <c r="P3166">
        <v>7.1537588092588997</v>
      </c>
      <c r="Q3166">
        <v>3.93404970697306</v>
      </c>
      <c r="R3166">
        <v>1.81842105</v>
      </c>
      <c r="S3166">
        <v>0.26138032305433101</v>
      </c>
      <c r="T3166">
        <v>1.4608898034666</v>
      </c>
      <c r="U3166">
        <v>3.7985963195855201</v>
      </c>
      <c r="V3166">
        <v>11.2555591762065</v>
      </c>
      <c r="W3166">
        <f t="shared" si="99"/>
        <v>2.5901643484539179</v>
      </c>
      <c r="X3166">
        <v>-1.3921137675642901</v>
      </c>
      <c r="Y3166">
        <v>-2.2381904479824799</v>
      </c>
      <c r="Z3166">
        <v>98.070996574502701</v>
      </c>
      <c r="AA3166">
        <v>86.437281802342596</v>
      </c>
      <c r="AB3166">
        <v>3.8462738489981398</v>
      </c>
      <c r="AC3166">
        <v>0.37356692228326899</v>
      </c>
      <c r="AD3166">
        <v>105.54982031347799</v>
      </c>
      <c r="AE3166">
        <v>113.90804961908501</v>
      </c>
      <c r="AF3166">
        <v>92.628994186064602</v>
      </c>
      <c r="AG3166">
        <v>101.471086936874</v>
      </c>
      <c r="AH3166">
        <v>105.16163189637</v>
      </c>
      <c r="AI3166">
        <v>21</v>
      </c>
      <c r="AJ3166" t="s">
        <v>323</v>
      </c>
      <c r="AK3166">
        <v>110067</v>
      </c>
    </row>
    <row r="3167" spans="1:37" hidden="1" x14ac:dyDescent="0.45">
      <c r="A3167">
        <v>1004236</v>
      </c>
      <c r="B3167" t="s">
        <v>322</v>
      </c>
      <c r="C3167" t="s">
        <v>5</v>
      </c>
      <c r="D3167" t="s">
        <v>5</v>
      </c>
      <c r="E3167">
        <f>COUNTIFS(HOF!$A$2:$A$1048576, B3167)</f>
        <v>0</v>
      </c>
      <c r="F3167">
        <f>COUNTIF(HOF!$C:$C, B3167)</f>
        <v>0</v>
      </c>
      <c r="H3167">
        <v>54</v>
      </c>
      <c r="I3167">
        <v>65</v>
      </c>
      <c r="J3167">
        <f t="shared" si="98"/>
        <v>0.45378151260504201</v>
      </c>
      <c r="K3167">
        <v>3.2315343544604702</v>
      </c>
      <c r="L3167">
        <v>613</v>
      </c>
      <c r="M3167">
        <v>39</v>
      </c>
      <c r="N3167">
        <v>127</v>
      </c>
      <c r="O3167">
        <v>1105.2</v>
      </c>
      <c r="P3167">
        <v>6.4386490538494598</v>
      </c>
      <c r="Q3167">
        <v>3.7199274558902702</v>
      </c>
      <c r="R3167">
        <v>1.73085339</v>
      </c>
      <c r="S3167">
        <v>0.24502369668246399</v>
      </c>
      <c r="T3167">
        <v>1.34850761894782</v>
      </c>
      <c r="U3167">
        <v>3.0922277947093302</v>
      </c>
      <c r="V3167">
        <v>15.932730820029899</v>
      </c>
      <c r="W3167">
        <f t="shared" si="99"/>
        <v>2.8832303329768183</v>
      </c>
      <c r="X3167">
        <v>5.4400358889251903</v>
      </c>
      <c r="Y3167">
        <v>0.84943769063122698</v>
      </c>
      <c r="Z3167">
        <v>87.497150158997201</v>
      </c>
      <c r="AA3167">
        <v>83.366609754200695</v>
      </c>
      <c r="AC3167">
        <v>0.13930655975114301</v>
      </c>
      <c r="AD3167">
        <v>123.778604287916</v>
      </c>
      <c r="AE3167">
        <v>114.01934747903999</v>
      </c>
      <c r="AF3167">
        <v>108.24446927732301</v>
      </c>
      <c r="AG3167">
        <v>97.7904267633198</v>
      </c>
      <c r="AH3167">
        <v>101.58721751736201</v>
      </c>
      <c r="AI3167">
        <v>9</v>
      </c>
      <c r="AJ3167" t="s">
        <v>322</v>
      </c>
      <c r="AK3167">
        <v>114317</v>
      </c>
    </row>
    <row r="3168" spans="1:37" hidden="1" x14ac:dyDescent="0.45">
      <c r="A3168">
        <v>1004284</v>
      </c>
      <c r="B3168" t="s">
        <v>321</v>
      </c>
      <c r="C3168" t="s">
        <v>5</v>
      </c>
      <c r="D3168" t="s">
        <v>5</v>
      </c>
      <c r="E3168">
        <f>COUNTIFS(HOF!$A$2:$A$1048576, B3168)</f>
        <v>0</v>
      </c>
      <c r="F3168">
        <f>COUNTIF(HOF!$C:$C, B3168)</f>
        <v>0</v>
      </c>
      <c r="H3168">
        <v>29</v>
      </c>
      <c r="I3168">
        <v>19</v>
      </c>
      <c r="J3168">
        <f t="shared" si="98"/>
        <v>0.60416666666666663</v>
      </c>
      <c r="K3168">
        <v>2.9924440581595402</v>
      </c>
      <c r="L3168">
        <v>248</v>
      </c>
      <c r="M3168">
        <v>0</v>
      </c>
      <c r="N3168">
        <v>59</v>
      </c>
      <c r="O3168">
        <v>397</v>
      </c>
      <c r="P3168">
        <v>4.19395568757208</v>
      </c>
      <c r="Q3168">
        <v>2.81108381221047</v>
      </c>
      <c r="R3168">
        <v>1.49193548</v>
      </c>
      <c r="S3168">
        <v>0.24803664921465901</v>
      </c>
      <c r="T3168">
        <v>1.26700282933859</v>
      </c>
      <c r="U3168">
        <v>3.7600040795504799</v>
      </c>
      <c r="V3168">
        <v>1.09264983178582</v>
      </c>
      <c r="W3168">
        <f t="shared" si="99"/>
        <v>0.55045331576111833</v>
      </c>
      <c r="Z3168">
        <v>81.408259294771</v>
      </c>
      <c r="AA3168">
        <v>99.319238556321196</v>
      </c>
      <c r="AC3168">
        <v>-0.76756002139094404</v>
      </c>
      <c r="AD3168">
        <v>74.012040609884394</v>
      </c>
      <c r="AE3168">
        <v>87.302957993340002</v>
      </c>
      <c r="AF3168">
        <v>86.182192561279606</v>
      </c>
      <c r="AG3168">
        <v>101.418003893918</v>
      </c>
      <c r="AH3168">
        <v>97.3929847485349</v>
      </c>
      <c r="AJ3168" t="s">
        <v>321</v>
      </c>
      <c r="AK3168">
        <v>114364</v>
      </c>
    </row>
    <row r="3169" spans="1:37" hidden="1" x14ac:dyDescent="0.45">
      <c r="A3169">
        <v>1007352</v>
      </c>
      <c r="B3169" t="s">
        <v>320</v>
      </c>
      <c r="C3169" t="s">
        <v>1</v>
      </c>
      <c r="D3169" t="s">
        <v>1</v>
      </c>
      <c r="E3169">
        <f>COUNTIFS(HOF!$A$2:$A$1048576, B3169)</f>
        <v>0</v>
      </c>
      <c r="F3169">
        <f>COUNTIF(HOF!$C:$C, B3169)</f>
        <v>0</v>
      </c>
      <c r="H3169">
        <v>89</v>
      </c>
      <c r="I3169">
        <v>80</v>
      </c>
      <c r="J3169">
        <f t="shared" si="98"/>
        <v>0.52662721893491127</v>
      </c>
      <c r="K3169">
        <v>2.43470866622773</v>
      </c>
      <c r="L3169">
        <v>176</v>
      </c>
      <c r="M3169">
        <v>176</v>
      </c>
      <c r="N3169">
        <v>0</v>
      </c>
      <c r="O3169">
        <v>1567.1</v>
      </c>
      <c r="P3169">
        <v>2.33134839266146</v>
      </c>
      <c r="Q3169">
        <v>0.71203744012320602</v>
      </c>
      <c r="R3169">
        <v>3.2741935500000001</v>
      </c>
      <c r="S3169">
        <v>0.26906437955392498</v>
      </c>
      <c r="T3169">
        <v>1.11718419144779</v>
      </c>
      <c r="U3169">
        <v>2.5164648205481401</v>
      </c>
      <c r="V3169">
        <v>16.204178053885698</v>
      </c>
      <c r="W3169">
        <f t="shared" si="99"/>
        <v>2.0680464621129091</v>
      </c>
      <c r="Z3169">
        <v>97.377681275008499</v>
      </c>
      <c r="AA3169">
        <v>100.187199834157</v>
      </c>
      <c r="AC3169">
        <v>-8.1756154320406102E-2</v>
      </c>
      <c r="AD3169">
        <v>88.7849373923043</v>
      </c>
      <c r="AE3169">
        <v>76.779374939966203</v>
      </c>
      <c r="AF3169">
        <v>114.222025687936</v>
      </c>
      <c r="AG3169">
        <v>96.924558361920106</v>
      </c>
      <c r="AH3169">
        <v>94.162046271922193</v>
      </c>
      <c r="AJ3169" t="s">
        <v>320</v>
      </c>
      <c r="AK3169">
        <v>117504</v>
      </c>
    </row>
    <row r="3170" spans="1:37" hidden="1" x14ac:dyDescent="0.45">
      <c r="A3170">
        <v>1007427</v>
      </c>
      <c r="B3170" t="s">
        <v>319</v>
      </c>
      <c r="C3170" t="s">
        <v>5</v>
      </c>
      <c r="D3170" t="s">
        <v>5</v>
      </c>
      <c r="E3170">
        <f>COUNTIFS(HOF!$A$2:$A$1048576, B3170)</f>
        <v>0</v>
      </c>
      <c r="F3170">
        <f>COUNTIF(HOF!$C:$C, B3170)</f>
        <v>0</v>
      </c>
      <c r="H3170">
        <v>38</v>
      </c>
      <c r="I3170">
        <v>27</v>
      </c>
      <c r="J3170">
        <f t="shared" si="98"/>
        <v>0.58461538461538465</v>
      </c>
      <c r="K3170">
        <v>3.15000048494346</v>
      </c>
      <c r="L3170">
        <v>376</v>
      </c>
      <c r="M3170">
        <v>21</v>
      </c>
      <c r="N3170">
        <v>10</v>
      </c>
      <c r="O3170">
        <v>700</v>
      </c>
      <c r="P3170">
        <v>4.2557149408828003</v>
      </c>
      <c r="Q3170">
        <v>2.5328575327912701</v>
      </c>
      <c r="R3170">
        <v>1.68020305</v>
      </c>
      <c r="S3170">
        <v>0.25312729948491502</v>
      </c>
      <c r="T3170">
        <v>1.26428590892288</v>
      </c>
      <c r="U3170">
        <v>3.44808818628989</v>
      </c>
      <c r="V3170">
        <v>5.7284246794879401</v>
      </c>
      <c r="W3170">
        <f t="shared" si="99"/>
        <v>1.636692765567983</v>
      </c>
      <c r="X3170">
        <v>-0.399167690426111</v>
      </c>
      <c r="Y3170">
        <v>-5.1801496705359602</v>
      </c>
      <c r="Z3170">
        <v>83.489584422415803</v>
      </c>
      <c r="AA3170">
        <v>91.763122213906101</v>
      </c>
      <c r="AC3170">
        <v>-0.29808770134642598</v>
      </c>
      <c r="AD3170">
        <v>75.881015000370795</v>
      </c>
      <c r="AE3170">
        <v>77.6732224305578</v>
      </c>
      <c r="AF3170">
        <v>96.580825504230603</v>
      </c>
      <c r="AG3170">
        <v>100.422919141932</v>
      </c>
      <c r="AH3170">
        <v>94.399572258351796</v>
      </c>
      <c r="AI3170">
        <v>12</v>
      </c>
      <c r="AJ3170" t="s">
        <v>319</v>
      </c>
      <c r="AK3170">
        <v>117581</v>
      </c>
    </row>
    <row r="3171" spans="1:37" hidden="1" x14ac:dyDescent="0.45">
      <c r="A3171">
        <v>1008241</v>
      </c>
      <c r="B3171" t="s">
        <v>318</v>
      </c>
      <c r="C3171" t="s">
        <v>5</v>
      </c>
      <c r="D3171" t="s">
        <v>5</v>
      </c>
      <c r="E3171">
        <f>COUNTIFS(HOF!$A$2:$A$1048576, B3171)</f>
        <v>0</v>
      </c>
      <c r="F3171">
        <f>COUNTIF(HOF!$C:$C, B3171)</f>
        <v>0</v>
      </c>
      <c r="H3171">
        <v>22</v>
      </c>
      <c r="I3171">
        <v>21</v>
      </c>
      <c r="J3171">
        <f t="shared" si="98"/>
        <v>0.51162790697674421</v>
      </c>
      <c r="K3171">
        <v>4.24743162416227</v>
      </c>
      <c r="L3171">
        <v>324</v>
      </c>
      <c r="M3171">
        <v>5</v>
      </c>
      <c r="N3171">
        <v>10</v>
      </c>
      <c r="O3171">
        <v>421.2</v>
      </c>
      <c r="P3171">
        <v>6.4031632525059399</v>
      </c>
      <c r="Q3171">
        <v>3.8418979515035598</v>
      </c>
      <c r="R3171">
        <v>1.6666666699999999</v>
      </c>
      <c r="S3171">
        <v>0.262385321100917</v>
      </c>
      <c r="T3171">
        <v>1.44426904473189</v>
      </c>
      <c r="U3171">
        <v>4.5067173541071401</v>
      </c>
      <c r="V3171">
        <v>0.67860457021743004</v>
      </c>
      <c r="W3171">
        <f t="shared" si="99"/>
        <v>0.32222439231596867</v>
      </c>
      <c r="X3171">
        <v>-2.4048881307244301</v>
      </c>
      <c r="Y3171">
        <v>-1.7915019384500701</v>
      </c>
      <c r="Z3171">
        <v>99.337631079958896</v>
      </c>
      <c r="AA3171">
        <v>103.82947731073099</v>
      </c>
      <c r="AC3171">
        <v>-0.25928572994486698</v>
      </c>
      <c r="AD3171">
        <v>102.217843193147</v>
      </c>
      <c r="AE3171">
        <v>111.803033655226</v>
      </c>
      <c r="AF3171">
        <v>90.929273143331798</v>
      </c>
      <c r="AG3171">
        <v>100.442608573751</v>
      </c>
      <c r="AH3171">
        <v>102.891430508087</v>
      </c>
      <c r="AI3171">
        <v>1</v>
      </c>
      <c r="AJ3171" t="s">
        <v>318</v>
      </c>
      <c r="AK3171">
        <v>118420</v>
      </c>
    </row>
    <row r="3172" spans="1:37" hidden="1" x14ac:dyDescent="0.45">
      <c r="A3172">
        <v>665</v>
      </c>
      <c r="B3172" t="s">
        <v>317</v>
      </c>
      <c r="C3172" t="s">
        <v>5</v>
      </c>
      <c r="D3172" t="s">
        <v>1</v>
      </c>
      <c r="E3172">
        <f>COUNTIFS(HOF!$A$2:$A$1048576, B3172)</f>
        <v>0</v>
      </c>
      <c r="F3172">
        <f>COUNTIF(HOF!$C:$C, B3172)</f>
        <v>0</v>
      </c>
      <c r="H3172">
        <v>124</v>
      </c>
      <c r="I3172">
        <v>142</v>
      </c>
      <c r="J3172">
        <f t="shared" si="98"/>
        <v>0.46616541353383456</v>
      </c>
      <c r="K3172">
        <v>4.4091616779940797</v>
      </c>
      <c r="L3172">
        <v>685</v>
      </c>
      <c r="M3172">
        <v>332</v>
      </c>
      <c r="N3172">
        <v>5</v>
      </c>
      <c r="O3172">
        <v>2576</v>
      </c>
      <c r="P3172">
        <v>4.6292703829969497</v>
      </c>
      <c r="Q3172">
        <v>2.37927028741202</v>
      </c>
      <c r="R3172">
        <v>1.94566814</v>
      </c>
      <c r="S3172">
        <v>0.274808419827335</v>
      </c>
      <c r="T3172">
        <v>1.36413049273386</v>
      </c>
      <c r="U3172">
        <v>4.3192274006517604</v>
      </c>
      <c r="V3172">
        <v>23.688975623481301</v>
      </c>
      <c r="W3172">
        <f t="shared" si="99"/>
        <v>1.839206181947306</v>
      </c>
      <c r="X3172">
        <v>-5.3321152781136298</v>
      </c>
      <c r="Y3172">
        <v>-1.71672360918117</v>
      </c>
      <c r="Z3172">
        <v>106.965661164848</v>
      </c>
      <c r="AA3172">
        <v>103.39561560353199</v>
      </c>
      <c r="AB3172">
        <v>4.70517973991908</v>
      </c>
      <c r="AC3172">
        <v>8.9934277342322802E-2</v>
      </c>
      <c r="AD3172">
        <v>73.983137705037805</v>
      </c>
      <c r="AE3172">
        <v>70.770466305007005</v>
      </c>
      <c r="AF3172">
        <v>104.19030397423001</v>
      </c>
      <c r="AG3172">
        <v>107.45429185589801</v>
      </c>
      <c r="AH3172">
        <v>99.558395330268894</v>
      </c>
      <c r="AI3172">
        <v>173</v>
      </c>
      <c r="AJ3172" t="s">
        <v>317</v>
      </c>
      <c r="AK3172">
        <v>119488</v>
      </c>
    </row>
    <row r="3173" spans="1:37" hidden="1" x14ac:dyDescent="0.45">
      <c r="A3173">
        <v>1001953</v>
      </c>
      <c r="B3173" t="s">
        <v>316</v>
      </c>
      <c r="C3173" t="s">
        <v>1</v>
      </c>
      <c r="D3173" t="s">
        <v>1</v>
      </c>
      <c r="E3173">
        <f>COUNTIFS(HOF!$A$2:$A$1048576, B3173)</f>
        <v>0</v>
      </c>
      <c r="F3173">
        <f>COUNTIF(HOF!$C:$C, B3173)</f>
        <v>0</v>
      </c>
      <c r="H3173">
        <v>100</v>
      </c>
      <c r="I3173">
        <v>76</v>
      </c>
      <c r="J3173">
        <f t="shared" si="98"/>
        <v>0.56818181818181823</v>
      </c>
      <c r="K3173">
        <v>3.90833687628689</v>
      </c>
      <c r="L3173">
        <v>293</v>
      </c>
      <c r="M3173">
        <v>202</v>
      </c>
      <c r="N3173">
        <v>9</v>
      </c>
      <c r="O3173">
        <v>1607.1</v>
      </c>
      <c r="P3173">
        <v>4.5242638911745097</v>
      </c>
      <c r="Q3173">
        <v>3.1412277759268599</v>
      </c>
      <c r="R3173">
        <v>1.4402851999999999</v>
      </c>
      <c r="S3173">
        <v>0.25778902419737398</v>
      </c>
      <c r="T3173">
        <v>1.3631273632512799</v>
      </c>
      <c r="U3173">
        <v>4.0505294288490798</v>
      </c>
      <c r="V3173">
        <v>17.946150183677599</v>
      </c>
      <c r="W3173">
        <f t="shared" si="99"/>
        <v>2.2333582457442098</v>
      </c>
      <c r="Z3173">
        <v>100.628475808658</v>
      </c>
      <c r="AA3173">
        <v>98.820440986692304</v>
      </c>
      <c r="AC3173">
        <v>-0.14219255256218499</v>
      </c>
      <c r="AD3173">
        <v>137.166735859216</v>
      </c>
      <c r="AE3173">
        <v>113.69114038555099</v>
      </c>
      <c r="AF3173">
        <v>119.89181427559301</v>
      </c>
      <c r="AG3173">
        <v>96.246381170115995</v>
      </c>
      <c r="AH3173">
        <v>99.125870028133306</v>
      </c>
      <c r="AJ3173" t="s">
        <v>316</v>
      </c>
      <c r="AK3173">
        <v>111999</v>
      </c>
    </row>
    <row r="3174" spans="1:37" hidden="1" x14ac:dyDescent="0.45">
      <c r="A3174">
        <v>1002348</v>
      </c>
      <c r="B3174" t="s">
        <v>315</v>
      </c>
      <c r="C3174" t="s">
        <v>5</v>
      </c>
      <c r="D3174" t="s">
        <v>5</v>
      </c>
      <c r="E3174">
        <f>COUNTIFS(HOF!$A$2:$A$1048576, B3174)</f>
        <v>0</v>
      </c>
      <c r="F3174">
        <f>COUNTIF(HOF!$C:$C, B3174)</f>
        <v>0</v>
      </c>
      <c r="H3174">
        <v>36</v>
      </c>
      <c r="I3174">
        <v>37</v>
      </c>
      <c r="J3174">
        <f t="shared" si="98"/>
        <v>0.49315068493150682</v>
      </c>
      <c r="K3174">
        <v>4.1847400479734604</v>
      </c>
      <c r="L3174">
        <v>307</v>
      </c>
      <c r="M3174">
        <v>40</v>
      </c>
      <c r="N3174">
        <v>30</v>
      </c>
      <c r="O3174">
        <v>694.2</v>
      </c>
      <c r="P3174">
        <v>4.67706240655858</v>
      </c>
      <c r="Q3174">
        <v>3.86084375943063</v>
      </c>
      <c r="R3174">
        <v>1.2114094</v>
      </c>
      <c r="S3174">
        <v>0.258324185876326</v>
      </c>
      <c r="T3174">
        <v>1.4452972164311499</v>
      </c>
      <c r="U3174">
        <v>3.9629966536389598</v>
      </c>
      <c r="V3174">
        <v>4.3901618830859599</v>
      </c>
      <c r="W3174">
        <f t="shared" si="99"/>
        <v>1.2648118360950618</v>
      </c>
      <c r="Z3174">
        <v>107.32592237996199</v>
      </c>
      <c r="AA3174">
        <v>99.959465091450298</v>
      </c>
      <c r="AC3174">
        <v>0.22174339433450799</v>
      </c>
      <c r="AD3174">
        <v>97.660477711015801</v>
      </c>
      <c r="AE3174">
        <v>108.769365493113</v>
      </c>
      <c r="AF3174">
        <v>89.472692927367206</v>
      </c>
      <c r="AG3174">
        <v>103.529649200638</v>
      </c>
      <c r="AH3174">
        <v>106.322408860468</v>
      </c>
      <c r="AJ3174" t="s">
        <v>315</v>
      </c>
      <c r="AK3174">
        <v>112401</v>
      </c>
    </row>
    <row r="3175" spans="1:37" hidden="1" x14ac:dyDescent="0.45">
      <c r="A3175">
        <v>1006169</v>
      </c>
      <c r="B3175" t="s">
        <v>314</v>
      </c>
      <c r="C3175" t="s">
        <v>1</v>
      </c>
      <c r="D3175" t="s">
        <v>1</v>
      </c>
      <c r="E3175">
        <f>COUNTIFS(HOF!$A$2:$A$1048576, B3175)</f>
        <v>0</v>
      </c>
      <c r="F3175">
        <f>COUNTIF(HOF!$C:$C, B3175)</f>
        <v>0</v>
      </c>
      <c r="H3175">
        <v>96</v>
      </c>
      <c r="I3175">
        <v>54</v>
      </c>
      <c r="J3175">
        <f t="shared" si="98"/>
        <v>0.64</v>
      </c>
      <c r="K3175">
        <v>2.94402728666494</v>
      </c>
      <c r="L3175">
        <v>225</v>
      </c>
      <c r="M3175">
        <v>156</v>
      </c>
      <c r="N3175">
        <v>17</v>
      </c>
      <c r="O3175">
        <v>1375.2</v>
      </c>
      <c r="P3175">
        <v>4.5338020214640098</v>
      </c>
      <c r="Q3175">
        <v>2.4337292236430099</v>
      </c>
      <c r="R3175">
        <v>1.8629032299999999</v>
      </c>
      <c r="S3175">
        <v>0.24053030303030301</v>
      </c>
      <c r="T3175">
        <v>1.19360316165526</v>
      </c>
      <c r="U3175">
        <v>3.15588880272285</v>
      </c>
      <c r="V3175">
        <v>25.451565086841502</v>
      </c>
      <c r="W3175">
        <f t="shared" si="99"/>
        <v>3.7015074297326209</v>
      </c>
      <c r="Z3175">
        <v>79.048261214050598</v>
      </c>
      <c r="AA3175">
        <v>82.593068521029195</v>
      </c>
      <c r="AC3175">
        <v>-0.21186151605791301</v>
      </c>
      <c r="AD3175">
        <v>122.415855935344</v>
      </c>
      <c r="AE3175">
        <v>66.443990932620295</v>
      </c>
      <c r="AF3175">
        <v>181.26782384134199</v>
      </c>
      <c r="AG3175">
        <v>95.446122463631795</v>
      </c>
      <c r="AH3175">
        <v>86.421789701676005</v>
      </c>
      <c r="AJ3175" t="s">
        <v>314</v>
      </c>
      <c r="AK3175">
        <v>116295</v>
      </c>
    </row>
    <row r="3176" spans="1:37" hidden="1" x14ac:dyDescent="0.45">
      <c r="A3176">
        <v>1011914</v>
      </c>
      <c r="B3176" t="s">
        <v>313</v>
      </c>
      <c r="C3176" t="s">
        <v>5</v>
      </c>
      <c r="D3176" t="s">
        <v>1</v>
      </c>
      <c r="E3176">
        <f>COUNTIFS(HOF!$A$2:$A$1048576, B3176)</f>
        <v>0</v>
      </c>
      <c r="F3176">
        <f>COUNTIF(HOF!$C:$C, B3176)</f>
        <v>0</v>
      </c>
      <c r="H3176">
        <v>19</v>
      </c>
      <c r="I3176">
        <v>30</v>
      </c>
      <c r="J3176">
        <f t="shared" si="98"/>
        <v>0.38775510204081631</v>
      </c>
      <c r="K3176">
        <v>4.2514922120425798</v>
      </c>
      <c r="L3176">
        <v>102</v>
      </c>
      <c r="M3176">
        <v>54</v>
      </c>
      <c r="N3176">
        <v>2</v>
      </c>
      <c r="O3176">
        <v>446.2</v>
      </c>
      <c r="P3176">
        <v>3.3850743678822401</v>
      </c>
      <c r="Q3176">
        <v>5.84328313503483</v>
      </c>
      <c r="R3176">
        <v>0.57931034000000003</v>
      </c>
      <c r="S3176">
        <v>0.25666280417149401</v>
      </c>
      <c r="T3176">
        <v>1.64104465056725</v>
      </c>
      <c r="U3176">
        <v>4.44553697274233</v>
      </c>
      <c r="V3176">
        <v>0.96635711658746004</v>
      </c>
      <c r="W3176">
        <f t="shared" si="99"/>
        <v>0.43314976090876739</v>
      </c>
      <c r="Z3176">
        <v>118.820128771431</v>
      </c>
      <c r="AA3176">
        <v>119.74177909393801</v>
      </c>
      <c r="AC3176">
        <v>-0.19404476069974799</v>
      </c>
      <c r="AD3176">
        <v>93.5053601083725</v>
      </c>
      <c r="AE3176">
        <v>170.16670160216901</v>
      </c>
      <c r="AF3176">
        <v>54.565185127370903</v>
      </c>
      <c r="AG3176">
        <v>101.960824548517</v>
      </c>
      <c r="AH3176">
        <v>120.456048726278</v>
      </c>
      <c r="AJ3176" t="s">
        <v>313</v>
      </c>
      <c r="AK3176">
        <v>122169</v>
      </c>
    </row>
    <row r="3177" spans="1:37" hidden="1" x14ac:dyDescent="0.45">
      <c r="A3177">
        <v>1009618</v>
      </c>
      <c r="B3177" t="s">
        <v>312</v>
      </c>
      <c r="C3177" t="s">
        <v>1</v>
      </c>
      <c r="D3177" t="s">
        <v>1</v>
      </c>
      <c r="E3177">
        <f>COUNTIFS(HOF!$A$2:$A$1048576, B3177)</f>
        <v>0</v>
      </c>
      <c r="F3177">
        <f>COUNTIF(HOF!$C:$C, B3177)</f>
        <v>0</v>
      </c>
      <c r="H3177">
        <v>23</v>
      </c>
      <c r="I3177">
        <v>52</v>
      </c>
      <c r="J3177">
        <f t="shared" si="98"/>
        <v>0.30666666666666664</v>
      </c>
      <c r="K3177">
        <v>2.98224852071005</v>
      </c>
      <c r="L3177">
        <v>79</v>
      </c>
      <c r="M3177">
        <v>78</v>
      </c>
      <c r="N3177">
        <v>0</v>
      </c>
      <c r="O3177">
        <v>676</v>
      </c>
      <c r="P3177">
        <v>3.6479289940828399</v>
      </c>
      <c r="Q3177">
        <v>1.7973372781065</v>
      </c>
      <c r="R3177">
        <v>2.0296296300000001</v>
      </c>
      <c r="S3177">
        <v>0.27414785707758299</v>
      </c>
      <c r="T3177">
        <v>1.26479289940828</v>
      </c>
      <c r="U3177">
        <v>2.6098185787539498</v>
      </c>
      <c r="V3177">
        <v>4.7475027143955204</v>
      </c>
      <c r="W3177">
        <f t="shared" si="99"/>
        <v>1.4045866018921658</v>
      </c>
      <c r="Z3177">
        <v>120.820373143453</v>
      </c>
      <c r="AA3177">
        <v>107.115137761418</v>
      </c>
      <c r="AC3177">
        <v>0.37242994195610801</v>
      </c>
      <c r="AD3177">
        <v>112.103746898308</v>
      </c>
      <c r="AE3177">
        <v>138.52062429372901</v>
      </c>
      <c r="AF3177">
        <v>80.034583343569494</v>
      </c>
      <c r="AG3177">
        <v>101.154816902121</v>
      </c>
      <c r="AH3177">
        <v>105.91325243747001</v>
      </c>
      <c r="AJ3177" t="s">
        <v>312</v>
      </c>
      <c r="AK3177">
        <v>119821</v>
      </c>
    </row>
    <row r="3178" spans="1:37" hidden="1" x14ac:dyDescent="0.45">
      <c r="A3178">
        <v>1016428</v>
      </c>
      <c r="B3178" t="s">
        <v>311</v>
      </c>
      <c r="C3178" t="s">
        <v>1</v>
      </c>
      <c r="D3178" t="s">
        <v>1</v>
      </c>
      <c r="E3178">
        <f>COUNTIFS(HOF!$A$2:$A$1048576, B3178)</f>
        <v>0</v>
      </c>
      <c r="F3178">
        <f>COUNTIF(HOF!$C:$C, B3178)</f>
        <v>0</v>
      </c>
      <c r="H3178">
        <v>17</v>
      </c>
      <c r="I3178">
        <v>25</v>
      </c>
      <c r="J3178">
        <f t="shared" si="98"/>
        <v>0.40476190476190477</v>
      </c>
      <c r="K3178">
        <v>5.0127691419681399</v>
      </c>
      <c r="L3178">
        <v>61</v>
      </c>
      <c r="M3178">
        <v>44</v>
      </c>
      <c r="N3178">
        <v>3</v>
      </c>
      <c r="O3178">
        <v>339.1</v>
      </c>
      <c r="P3178">
        <v>3.8457752676475101</v>
      </c>
      <c r="Q3178">
        <v>3.0766202141180101</v>
      </c>
      <c r="R3178">
        <v>1.25</v>
      </c>
      <c r="S3178">
        <v>0.28132953510479702</v>
      </c>
      <c r="T3178">
        <v>1.4882118851816</v>
      </c>
      <c r="U3178">
        <v>4.24134337926772</v>
      </c>
      <c r="V3178">
        <v>2.5699653029441798</v>
      </c>
      <c r="W3178">
        <f t="shared" si="99"/>
        <v>1.51575659271258</v>
      </c>
      <c r="Z3178">
        <v>110.467862319163</v>
      </c>
      <c r="AA3178">
        <v>107.922864931202</v>
      </c>
      <c r="AC3178">
        <v>0.78166375688832901</v>
      </c>
      <c r="AD3178">
        <v>83.2164091707495</v>
      </c>
      <c r="AE3178">
        <v>95.120872282803006</v>
      </c>
      <c r="AF3178">
        <v>85.844174076147198</v>
      </c>
      <c r="AG3178">
        <v>87.563119342831698</v>
      </c>
      <c r="AH3178">
        <v>104.77403876155699</v>
      </c>
      <c r="AJ3178" t="s">
        <v>311</v>
      </c>
    </row>
    <row r="3179" spans="1:37" hidden="1" x14ac:dyDescent="0.45">
      <c r="A3179">
        <v>1007468</v>
      </c>
      <c r="B3179" t="s">
        <v>310</v>
      </c>
      <c r="C3179" t="s">
        <v>1</v>
      </c>
      <c r="D3179" t="s">
        <v>1</v>
      </c>
      <c r="E3179">
        <f>COUNTIFS(HOF!$A$2:$A$1048576, B3179)</f>
        <v>0</v>
      </c>
      <c r="F3179">
        <f>COUNTIF(HOF!$C:$C, B3179)</f>
        <v>0</v>
      </c>
      <c r="H3179">
        <v>117</v>
      </c>
      <c r="I3179">
        <v>124</v>
      </c>
      <c r="J3179">
        <f t="shared" si="98"/>
        <v>0.48547717842323651</v>
      </c>
      <c r="K3179">
        <v>3.5554761505096399</v>
      </c>
      <c r="L3179">
        <v>374</v>
      </c>
      <c r="M3179">
        <v>272</v>
      </c>
      <c r="N3179">
        <v>10</v>
      </c>
      <c r="O3179">
        <v>2331.1</v>
      </c>
      <c r="P3179">
        <v>3.6172433800516099</v>
      </c>
      <c r="Q3179">
        <v>3.2350586472606699</v>
      </c>
      <c r="R3179">
        <v>1.11813842</v>
      </c>
      <c r="S3179">
        <v>0.25520947576222802</v>
      </c>
      <c r="T3179">
        <v>1.35759223264121</v>
      </c>
      <c r="U3179">
        <v>3.9018268162280001</v>
      </c>
      <c r="V3179">
        <v>32.431294821202698</v>
      </c>
      <c r="W3179">
        <f t="shared" si="99"/>
        <v>2.7824885093906482</v>
      </c>
      <c r="Z3179">
        <v>85.502166383399995</v>
      </c>
      <c r="AA3179">
        <v>93.036551550148801</v>
      </c>
      <c r="AC3179">
        <v>-0.34635066571835899</v>
      </c>
      <c r="AD3179">
        <v>101.494324902993</v>
      </c>
      <c r="AE3179">
        <v>86.149941002945795</v>
      </c>
      <c r="AF3179">
        <v>117.57470308695299</v>
      </c>
      <c r="AG3179">
        <v>96.029729234113901</v>
      </c>
      <c r="AH3179">
        <v>92.4297260850405</v>
      </c>
      <c r="AJ3179" t="s">
        <v>310</v>
      </c>
      <c r="AK3179">
        <v>117615</v>
      </c>
    </row>
    <row r="3180" spans="1:37" hidden="1" x14ac:dyDescent="0.45">
      <c r="A3180">
        <v>1000789</v>
      </c>
      <c r="B3180" t="s">
        <v>309</v>
      </c>
      <c r="C3180" t="s">
        <v>1</v>
      </c>
      <c r="D3180" t="s">
        <v>1</v>
      </c>
      <c r="E3180">
        <f>COUNTIFS(HOF!$A$2:$A$1048576, B3180)</f>
        <v>0</v>
      </c>
      <c r="F3180">
        <f>COUNTIF(HOF!$C:$C, B3180)</f>
        <v>0</v>
      </c>
      <c r="H3180">
        <v>146</v>
      </c>
      <c r="I3180">
        <v>140</v>
      </c>
      <c r="J3180">
        <f t="shared" si="98"/>
        <v>0.51048951048951052</v>
      </c>
      <c r="K3180">
        <v>4.1634826898848099</v>
      </c>
      <c r="L3180">
        <v>394</v>
      </c>
      <c r="M3180">
        <v>373</v>
      </c>
      <c r="N3180">
        <v>5</v>
      </c>
      <c r="O3180">
        <v>2442.1999999999998</v>
      </c>
      <c r="P3180">
        <v>5.5967523946327598</v>
      </c>
      <c r="Q3180">
        <v>3.1686682418592298</v>
      </c>
      <c r="R3180">
        <v>1.76627907</v>
      </c>
      <c r="S3180">
        <v>0.254945286195286</v>
      </c>
      <c r="T3180">
        <v>1.34402297648887</v>
      </c>
      <c r="U3180">
        <v>4.2674372749722096</v>
      </c>
      <c r="V3180">
        <v>30.264290809631301</v>
      </c>
      <c r="W3180">
        <f t="shared" si="99"/>
        <v>2.4784449111154947</v>
      </c>
      <c r="X3180">
        <v>1.2230059709399901</v>
      </c>
      <c r="Y3180">
        <v>-2.5563692129718101</v>
      </c>
      <c r="Z3180">
        <v>98.021785058152702</v>
      </c>
      <c r="AA3180">
        <v>99.312334390012495</v>
      </c>
      <c r="AC3180">
        <v>-0.10395458508739901</v>
      </c>
      <c r="AD3180">
        <v>93.411029998006796</v>
      </c>
      <c r="AE3180">
        <v>92.836485409986594</v>
      </c>
      <c r="AF3180">
        <v>98.7333133207202</v>
      </c>
      <c r="AG3180">
        <v>98.509288681327305</v>
      </c>
      <c r="AH3180">
        <v>96.6760626515524</v>
      </c>
      <c r="AI3180">
        <v>200</v>
      </c>
      <c r="AJ3180" t="s">
        <v>309</v>
      </c>
      <c r="AK3180">
        <v>110809</v>
      </c>
    </row>
    <row r="3181" spans="1:37" hidden="1" x14ac:dyDescent="0.45">
      <c r="A3181">
        <v>1000985</v>
      </c>
      <c r="B3181" t="s">
        <v>308</v>
      </c>
      <c r="C3181" t="s">
        <v>5</v>
      </c>
      <c r="D3181" t="s">
        <v>5</v>
      </c>
      <c r="E3181">
        <f>COUNTIFS(HOF!$A$2:$A$1048576, B3181)</f>
        <v>0</v>
      </c>
      <c r="F3181">
        <f>COUNTIF(HOF!$C:$C, B3181)</f>
        <v>0</v>
      </c>
      <c r="H3181">
        <v>14</v>
      </c>
      <c r="I3181">
        <v>14</v>
      </c>
      <c r="J3181">
        <f t="shared" si="98"/>
        <v>0.5</v>
      </c>
      <c r="K3181">
        <v>4.0801219514878202</v>
      </c>
      <c r="L3181">
        <v>138</v>
      </c>
      <c r="M3181">
        <v>30</v>
      </c>
      <c r="N3181">
        <v>1</v>
      </c>
      <c r="O3181">
        <v>328.2</v>
      </c>
      <c r="P3181">
        <v>6.3255581932462199</v>
      </c>
      <c r="Q3181">
        <v>4.6551726963283899</v>
      </c>
      <c r="R3181">
        <v>1.35882353</v>
      </c>
      <c r="S3181">
        <v>0.25471698113207503</v>
      </c>
      <c r="T3181">
        <v>1.5030426875726901</v>
      </c>
      <c r="U3181">
        <v>4.4382380868898004</v>
      </c>
      <c r="V3181">
        <v>0.20400504581630199</v>
      </c>
      <c r="W3181">
        <f t="shared" si="99"/>
        <v>0.12431751725551615</v>
      </c>
      <c r="X3181">
        <v>-2.6017840500571698</v>
      </c>
      <c r="Y3181">
        <v>-2.9630023119925099E-2</v>
      </c>
      <c r="Z3181">
        <v>108.034442905586</v>
      </c>
      <c r="AA3181">
        <v>113.394252518846</v>
      </c>
      <c r="AC3181">
        <v>-0.35811613540198201</v>
      </c>
      <c r="AD3181">
        <v>114.012882808564</v>
      </c>
      <c r="AE3181">
        <v>143.550261470956</v>
      </c>
      <c r="AF3181">
        <v>79.031020635022898</v>
      </c>
      <c r="AG3181">
        <v>102.12504275477001</v>
      </c>
      <c r="AH3181">
        <v>113.379587423936</v>
      </c>
      <c r="AI3181">
        <v>9</v>
      </c>
      <c r="AJ3181" t="s">
        <v>308</v>
      </c>
      <c r="AK3181">
        <v>111013</v>
      </c>
    </row>
    <row r="3182" spans="1:37" hidden="1" x14ac:dyDescent="0.45">
      <c r="A3182">
        <v>1001692</v>
      </c>
      <c r="B3182" t="s">
        <v>307</v>
      </c>
      <c r="C3182" t="s">
        <v>5</v>
      </c>
      <c r="D3182" t="s">
        <v>5</v>
      </c>
      <c r="E3182">
        <f>COUNTIFS(HOF!$A$2:$A$1048576, B3182)</f>
        <v>0</v>
      </c>
      <c r="F3182">
        <f>COUNTIF(HOF!$C:$C, B3182)</f>
        <v>0</v>
      </c>
      <c r="H3182">
        <v>49</v>
      </c>
      <c r="I3182">
        <v>33</v>
      </c>
      <c r="J3182">
        <f t="shared" si="98"/>
        <v>0.59756097560975607</v>
      </c>
      <c r="K3182">
        <v>2.7154435471657599</v>
      </c>
      <c r="L3182">
        <v>498</v>
      </c>
      <c r="M3182">
        <v>2</v>
      </c>
      <c r="N3182">
        <v>102</v>
      </c>
      <c r="O3182">
        <v>699.1</v>
      </c>
      <c r="P3182">
        <v>5.7140139096758302</v>
      </c>
      <c r="Q3182">
        <v>2.8183987527455101</v>
      </c>
      <c r="R3182">
        <v>2.0273972599999999</v>
      </c>
      <c r="S3182">
        <v>0.23405851462865701</v>
      </c>
      <c r="T3182">
        <v>1.20543386532951</v>
      </c>
      <c r="U3182">
        <v>3.4555811489123198</v>
      </c>
      <c r="V3182">
        <v>4.9002209864556701</v>
      </c>
      <c r="W3182">
        <f t="shared" si="99"/>
        <v>1.4018655375355944</v>
      </c>
      <c r="X3182">
        <v>8.0092197135090792</v>
      </c>
      <c r="Y3182">
        <v>2.5024442552141202</v>
      </c>
      <c r="Z3182">
        <v>74.876724100414506</v>
      </c>
      <c r="AA3182">
        <v>93.486396994177198</v>
      </c>
      <c r="AC3182">
        <v>-0.74013760174655896</v>
      </c>
      <c r="AD3182">
        <v>98.490375363661798</v>
      </c>
      <c r="AE3182">
        <v>86.447071013207406</v>
      </c>
      <c r="AF3182">
        <v>114.06590641155699</v>
      </c>
      <c r="AG3182">
        <v>94.726686205686903</v>
      </c>
      <c r="AH3182">
        <v>91.8323075081056</v>
      </c>
      <c r="AI3182">
        <v>1</v>
      </c>
      <c r="AJ3182" t="s">
        <v>307</v>
      </c>
      <c r="AK3182">
        <v>111730</v>
      </c>
    </row>
    <row r="3183" spans="1:37" hidden="1" x14ac:dyDescent="0.45">
      <c r="A3183">
        <v>1995</v>
      </c>
      <c r="B3183" t="s">
        <v>306</v>
      </c>
      <c r="C3183" t="s">
        <v>5</v>
      </c>
      <c r="D3183" t="s">
        <v>5</v>
      </c>
      <c r="E3183">
        <f>COUNTIFS(HOF!$A$2:$A$1048576, B3183)</f>
        <v>0</v>
      </c>
      <c r="F3183">
        <f>COUNTIF(HOF!$C:$C, B3183)</f>
        <v>0</v>
      </c>
      <c r="H3183">
        <v>13</v>
      </c>
      <c r="I3183">
        <v>13</v>
      </c>
      <c r="J3183">
        <f t="shared" si="98"/>
        <v>0.5</v>
      </c>
      <c r="K3183">
        <v>4.3454384005647899</v>
      </c>
      <c r="L3183">
        <v>479</v>
      </c>
      <c r="M3183">
        <v>0</v>
      </c>
      <c r="N3183">
        <v>4</v>
      </c>
      <c r="O3183">
        <v>339.2</v>
      </c>
      <c r="P3183">
        <v>8.6378836499031895</v>
      </c>
      <c r="Q3183">
        <v>5.3788048494795904</v>
      </c>
      <c r="R3183">
        <v>1.6059113300000001</v>
      </c>
      <c r="S3183">
        <v>0.23475609756097501</v>
      </c>
      <c r="T3183">
        <v>1.50441668203835</v>
      </c>
      <c r="U3183">
        <v>4.8314211143457699</v>
      </c>
      <c r="V3183">
        <v>-1.0212509594857599</v>
      </c>
      <c r="W3183">
        <f t="shared" si="99"/>
        <v>-0.60215268837603775</v>
      </c>
      <c r="X3183">
        <v>-2.0697919204831101</v>
      </c>
      <c r="Y3183">
        <v>-0.78046058135700003</v>
      </c>
      <c r="Z3183">
        <v>102.21171874188001</v>
      </c>
      <c r="AA3183">
        <v>112.16018898676499</v>
      </c>
      <c r="AB3183">
        <v>4.1021752470969899</v>
      </c>
      <c r="AC3183">
        <v>-0.48598271378098201</v>
      </c>
      <c r="AD3183">
        <v>124.46493343735899</v>
      </c>
      <c r="AE3183">
        <v>161.677268761509</v>
      </c>
      <c r="AF3183">
        <v>76.603502524030304</v>
      </c>
      <c r="AG3183">
        <v>90.8808499455168</v>
      </c>
      <c r="AH3183">
        <v>109.003913780519</v>
      </c>
      <c r="AI3183">
        <v>0</v>
      </c>
      <c r="AJ3183" t="s">
        <v>306</v>
      </c>
      <c r="AK3183">
        <v>136263</v>
      </c>
    </row>
    <row r="3184" spans="1:37" hidden="1" x14ac:dyDescent="0.45">
      <c r="A3184">
        <v>1002543</v>
      </c>
      <c r="B3184" t="s">
        <v>305</v>
      </c>
      <c r="C3184" t="s">
        <v>5</v>
      </c>
      <c r="D3184" t="s">
        <v>1</v>
      </c>
      <c r="E3184">
        <f>COUNTIFS(HOF!$A$2:$A$1048576, B3184)</f>
        <v>0</v>
      </c>
      <c r="F3184">
        <f>COUNTIF(HOF!$C:$C, B3184)</f>
        <v>0</v>
      </c>
      <c r="H3184">
        <v>18</v>
      </c>
      <c r="I3184">
        <v>32</v>
      </c>
      <c r="J3184">
        <f t="shared" si="98"/>
        <v>0.36</v>
      </c>
      <c r="K3184">
        <v>4.6864283913586098</v>
      </c>
      <c r="L3184">
        <v>135</v>
      </c>
      <c r="M3184">
        <v>71</v>
      </c>
      <c r="N3184">
        <v>0</v>
      </c>
      <c r="O3184">
        <v>466.2</v>
      </c>
      <c r="P3184">
        <v>5.9207140582184898</v>
      </c>
      <c r="Q3184">
        <v>5.4771426466907203</v>
      </c>
      <c r="R3184">
        <v>1.08098592</v>
      </c>
      <c r="S3184">
        <v>0.245103525461667</v>
      </c>
      <c r="T3184">
        <v>1.54714279769589</v>
      </c>
      <c r="U3184">
        <v>4.6476947241770503</v>
      </c>
      <c r="V3184">
        <v>0.69598954357206799</v>
      </c>
      <c r="W3184">
        <f t="shared" si="99"/>
        <v>0.29857981277222995</v>
      </c>
      <c r="X3184">
        <v>-4.3716438561677897</v>
      </c>
      <c r="Y3184">
        <v>-0.58576173623413796</v>
      </c>
      <c r="Z3184">
        <v>122.61851738079901</v>
      </c>
      <c r="AA3184">
        <v>119.172957431299</v>
      </c>
      <c r="AC3184">
        <v>3.8733667181554098E-2</v>
      </c>
      <c r="AD3184">
        <v>112.43686889372201</v>
      </c>
      <c r="AE3184">
        <v>169.04533651783601</v>
      </c>
      <c r="AF3184">
        <v>66.410921719348593</v>
      </c>
      <c r="AG3184">
        <v>95.758895452175295</v>
      </c>
      <c r="AH3184">
        <v>113.904835001355</v>
      </c>
      <c r="AI3184">
        <v>27</v>
      </c>
      <c r="AJ3184" t="s">
        <v>305</v>
      </c>
      <c r="AK3184">
        <v>112597</v>
      </c>
    </row>
    <row r="3185" spans="1:37" hidden="1" x14ac:dyDescent="0.45">
      <c r="A3185">
        <v>1002715</v>
      </c>
      <c r="B3185" t="s">
        <v>304</v>
      </c>
      <c r="C3185" t="s">
        <v>5</v>
      </c>
      <c r="D3185" t="s">
        <v>5</v>
      </c>
      <c r="E3185">
        <f>COUNTIFS(HOF!$A$2:$A$1048576, B3185)</f>
        <v>0</v>
      </c>
      <c r="F3185">
        <f>COUNTIF(HOF!$C:$C, B3185)</f>
        <v>0</v>
      </c>
      <c r="H3185">
        <v>21</v>
      </c>
      <c r="I3185">
        <v>22</v>
      </c>
      <c r="J3185">
        <f t="shared" si="98"/>
        <v>0.48837209302325579</v>
      </c>
      <c r="K3185">
        <v>4.2030463770734503</v>
      </c>
      <c r="L3185">
        <v>342</v>
      </c>
      <c r="M3185">
        <v>0</v>
      </c>
      <c r="N3185">
        <v>9</v>
      </c>
      <c r="O3185">
        <v>394</v>
      </c>
      <c r="P3185">
        <v>6.5786812858540999</v>
      </c>
      <c r="Q3185">
        <v>3.42639650304901</v>
      </c>
      <c r="R3185">
        <v>1.92</v>
      </c>
      <c r="S3185">
        <v>0.275555555555555</v>
      </c>
      <c r="T3185">
        <v>1.48223374650416</v>
      </c>
      <c r="U3185">
        <v>3.8751241525284299</v>
      </c>
      <c r="V3185">
        <v>4.8992285728454501</v>
      </c>
      <c r="W3185">
        <f t="shared" si="99"/>
        <v>2.4869180572819545</v>
      </c>
      <c r="X3185">
        <v>-2.04887378215789</v>
      </c>
      <c r="Y3185">
        <v>-2.7932450197579999</v>
      </c>
      <c r="Z3185">
        <v>86.072792514320597</v>
      </c>
      <c r="AA3185">
        <v>81.580010564209402</v>
      </c>
      <c r="AC3185">
        <v>0.32792222454502501</v>
      </c>
      <c r="AD3185">
        <v>104.56626605967701</v>
      </c>
      <c r="AE3185">
        <v>95.206720138518307</v>
      </c>
      <c r="AF3185">
        <v>111.24583110187299</v>
      </c>
      <c r="AG3185">
        <v>102.591499986207</v>
      </c>
      <c r="AH3185">
        <v>101.41112974895</v>
      </c>
      <c r="AI3185">
        <v>0</v>
      </c>
      <c r="AJ3185" t="s">
        <v>304</v>
      </c>
      <c r="AK3185">
        <v>112775</v>
      </c>
    </row>
    <row r="3186" spans="1:37" hidden="1" x14ac:dyDescent="0.45">
      <c r="A3186">
        <v>1002765</v>
      </c>
      <c r="B3186" t="s">
        <v>303</v>
      </c>
      <c r="C3186" t="s">
        <v>5</v>
      </c>
      <c r="D3186" t="s">
        <v>5</v>
      </c>
      <c r="E3186">
        <f>COUNTIFS(HOF!$A$2:$A$1048576, B3186)</f>
        <v>0</v>
      </c>
      <c r="F3186">
        <f>COUNTIF(HOF!$C:$C, B3186)</f>
        <v>0</v>
      </c>
      <c r="H3186">
        <v>11</v>
      </c>
      <c r="I3186">
        <v>13</v>
      </c>
      <c r="J3186">
        <f t="shared" si="98"/>
        <v>0.45833333333333331</v>
      </c>
      <c r="K3186">
        <v>3.44138528385183</v>
      </c>
      <c r="L3186">
        <v>281</v>
      </c>
      <c r="M3186">
        <v>4</v>
      </c>
      <c r="N3186">
        <v>15</v>
      </c>
      <c r="O3186">
        <v>423.2</v>
      </c>
      <c r="P3186">
        <v>6.2242338775838704</v>
      </c>
      <c r="Q3186">
        <v>2.3367430939734599</v>
      </c>
      <c r="R3186">
        <v>2.6636363599999999</v>
      </c>
      <c r="S3186">
        <v>0.26428571428571401</v>
      </c>
      <c r="T3186">
        <v>1.3076319940013099</v>
      </c>
      <c r="U3186">
        <v>3.2917800632930301</v>
      </c>
      <c r="V3186">
        <v>2.8567268680781099</v>
      </c>
      <c r="W3186">
        <f t="shared" si="99"/>
        <v>1.3500599565586531</v>
      </c>
      <c r="X3186">
        <v>0.377225801348686</v>
      </c>
      <c r="Y3186">
        <v>1.7397624449426801</v>
      </c>
      <c r="Z3186">
        <v>98.739469363047306</v>
      </c>
      <c r="AA3186">
        <v>91.632033822678196</v>
      </c>
      <c r="AC3186">
        <v>0.14960522055879799</v>
      </c>
      <c r="AD3186">
        <v>106.87424002910799</v>
      </c>
      <c r="AE3186">
        <v>73.729160749617606</v>
      </c>
      <c r="AF3186">
        <v>145.198087933793</v>
      </c>
      <c r="AG3186">
        <v>107.400705516304</v>
      </c>
      <c r="AH3186">
        <v>100.65695390395</v>
      </c>
      <c r="AI3186">
        <v>2</v>
      </c>
      <c r="AJ3186" t="s">
        <v>303</v>
      </c>
      <c r="AK3186">
        <v>112824</v>
      </c>
    </row>
    <row r="3187" spans="1:37" hidden="1" x14ac:dyDescent="0.45">
      <c r="A3187">
        <v>16814</v>
      </c>
      <c r="B3187" t="s">
        <v>302</v>
      </c>
      <c r="C3187" t="s">
        <v>5</v>
      </c>
      <c r="D3187" t="s">
        <v>5</v>
      </c>
      <c r="E3187">
        <f>COUNTIFS(HOF!$A$2:$A$1048576, B3187)</f>
        <v>0</v>
      </c>
      <c r="F3187">
        <f>COUNTIF(HOF!$C:$C, B3187)</f>
        <v>0</v>
      </c>
      <c r="H3187">
        <v>20</v>
      </c>
      <c r="I3187">
        <v>14</v>
      </c>
      <c r="J3187">
        <f t="shared" si="98"/>
        <v>0.58823529411764708</v>
      </c>
      <c r="K3187">
        <v>3.9927621485441702</v>
      </c>
      <c r="L3187">
        <v>382</v>
      </c>
      <c r="M3187">
        <v>0</v>
      </c>
      <c r="N3187">
        <v>4</v>
      </c>
      <c r="O3187">
        <v>322.10000000000002</v>
      </c>
      <c r="P3187">
        <v>6.6732178566577396</v>
      </c>
      <c r="Q3187">
        <v>2.8759056034968502</v>
      </c>
      <c r="R3187">
        <v>2.32038835</v>
      </c>
      <c r="S3187">
        <v>0.25955414012738798</v>
      </c>
      <c r="T3187">
        <v>1.3309207161813901</v>
      </c>
      <c r="U3187">
        <v>4.1052658789057901</v>
      </c>
      <c r="V3187">
        <v>1.39652610197663</v>
      </c>
      <c r="W3187">
        <f t="shared" si="99"/>
        <v>0.8671382191720769</v>
      </c>
      <c r="X3187">
        <v>0.90552594652399399</v>
      </c>
      <c r="Y3187">
        <v>0.205948510831193</v>
      </c>
      <c r="Z3187">
        <v>95.871714133354601</v>
      </c>
      <c r="AA3187">
        <v>96.872914790314894</v>
      </c>
      <c r="AB3187">
        <v>3.7812209899500702</v>
      </c>
      <c r="AC3187">
        <v>-0.112503730361617</v>
      </c>
      <c r="AD3187">
        <v>76.309436681924097</v>
      </c>
      <c r="AE3187">
        <v>87.924243547616896</v>
      </c>
      <c r="AF3187">
        <v>87.309638953979501</v>
      </c>
      <c r="AG3187">
        <v>106.822462027581</v>
      </c>
      <c r="AH3187">
        <v>102.53665403824699</v>
      </c>
      <c r="AI3187">
        <v>0</v>
      </c>
      <c r="AJ3187" t="s">
        <v>302</v>
      </c>
      <c r="AK3187">
        <v>657612</v>
      </c>
    </row>
    <row r="3188" spans="1:37" hidden="1" x14ac:dyDescent="0.45">
      <c r="A3188">
        <v>921</v>
      </c>
      <c r="B3188" t="s">
        <v>301</v>
      </c>
      <c r="C3188" t="s">
        <v>1</v>
      </c>
      <c r="D3188" t="s">
        <v>1</v>
      </c>
      <c r="E3188">
        <f>COUNTIFS(HOF!$A$2:$A$1048576, B3188)</f>
        <v>0</v>
      </c>
      <c r="F3188">
        <f>COUNTIF(HOF!$C:$C, B3188)</f>
        <v>0</v>
      </c>
      <c r="H3188">
        <v>222</v>
      </c>
      <c r="I3188">
        <v>133</v>
      </c>
      <c r="J3188">
        <f t="shared" si="98"/>
        <v>0.62535211267605639</v>
      </c>
      <c r="K3188">
        <v>3.4915778226749601</v>
      </c>
      <c r="L3188">
        <v>482</v>
      </c>
      <c r="M3188">
        <v>479</v>
      </c>
      <c r="N3188">
        <v>0</v>
      </c>
      <c r="O3188">
        <v>3126.2</v>
      </c>
      <c r="P3188">
        <v>5.9872068187666398</v>
      </c>
      <c r="Q3188">
        <v>2.6395522369274</v>
      </c>
      <c r="R3188">
        <v>2.26826609</v>
      </c>
      <c r="S3188">
        <v>0.247158141089936</v>
      </c>
      <c r="T3188">
        <v>1.2390191888836499</v>
      </c>
      <c r="U3188">
        <v>3.7843077456620899</v>
      </c>
      <c r="V3188">
        <v>48.952175171580102</v>
      </c>
      <c r="W3188">
        <f t="shared" si="99"/>
        <v>3.1317366241174658</v>
      </c>
      <c r="X3188">
        <v>28.783489726250899</v>
      </c>
      <c r="Y3188">
        <v>-1.1516783089153599</v>
      </c>
      <c r="Z3188">
        <v>83.284175669370796</v>
      </c>
      <c r="AA3188">
        <v>90.356077306646299</v>
      </c>
      <c r="AB3188">
        <v>3.8482452906907398</v>
      </c>
      <c r="AC3188">
        <v>-0.29272992298713102</v>
      </c>
      <c r="AD3188">
        <v>88.529162847212902</v>
      </c>
      <c r="AE3188">
        <v>80.131312364724096</v>
      </c>
      <c r="AF3188">
        <v>110.691566583466</v>
      </c>
      <c r="AG3188">
        <v>95.875869721289803</v>
      </c>
      <c r="AH3188">
        <v>90.323412902899307</v>
      </c>
      <c r="AI3188">
        <v>302</v>
      </c>
      <c r="AJ3188" t="s">
        <v>301</v>
      </c>
      <c r="AK3188">
        <v>218596</v>
      </c>
    </row>
    <row r="3189" spans="1:37" x14ac:dyDescent="0.45">
      <c r="A3189">
        <v>1006743</v>
      </c>
      <c r="B3189" t="s">
        <v>300</v>
      </c>
      <c r="C3189" t="s">
        <v>1</v>
      </c>
      <c r="D3189" t="s">
        <v>1</v>
      </c>
      <c r="E3189">
        <f>COUNTIFS(HOF!$A$2:$A$1048576, B3189)</f>
        <v>1</v>
      </c>
      <c r="F3189">
        <f>COUNTIF(HOF!$C:$C, B3189)</f>
        <v>0</v>
      </c>
      <c r="H3189">
        <v>342</v>
      </c>
      <c r="I3189">
        <v>225</v>
      </c>
      <c r="J3189">
        <f t="shared" si="98"/>
        <v>0.60317460317460314</v>
      </c>
      <c r="K3189">
        <v>2.62457904249665</v>
      </c>
      <c r="L3189">
        <v>600</v>
      </c>
      <c r="M3189">
        <v>594</v>
      </c>
      <c r="N3189">
        <v>2</v>
      </c>
      <c r="O3189">
        <v>5047.2</v>
      </c>
      <c r="P3189">
        <v>4.56805129543236</v>
      </c>
      <c r="Q3189">
        <v>2.1752625216344499</v>
      </c>
      <c r="R3189">
        <v>2.1</v>
      </c>
      <c r="S3189">
        <v>0.23771757061674201</v>
      </c>
      <c r="T3189">
        <v>1.12111207740704</v>
      </c>
      <c r="U3189">
        <v>2.9585693546394101</v>
      </c>
      <c r="V3189">
        <v>69.860854983329702</v>
      </c>
      <c r="W3189">
        <f t="shared" si="99"/>
        <v>2.7683014337981335</v>
      </c>
      <c r="Z3189">
        <v>78.627590653137304</v>
      </c>
      <c r="AA3189">
        <v>87.670769374271103</v>
      </c>
      <c r="AC3189">
        <v>-0.33399031214275798</v>
      </c>
      <c r="AD3189">
        <v>131.20987975658801</v>
      </c>
      <c r="AE3189">
        <v>95.262462899245904</v>
      </c>
      <c r="AF3189">
        <v>141.06198329088201</v>
      </c>
      <c r="AG3189">
        <v>89.205048759535401</v>
      </c>
      <c r="AH3189">
        <v>87.196374568054907</v>
      </c>
      <c r="AJ3189" t="s">
        <v>300</v>
      </c>
      <c r="AK3189">
        <v>116888</v>
      </c>
    </row>
    <row r="3190" spans="1:37" hidden="1" x14ac:dyDescent="0.45">
      <c r="A3190">
        <v>1007438</v>
      </c>
      <c r="B3190" t="s">
        <v>299</v>
      </c>
      <c r="C3190" t="s">
        <v>1</v>
      </c>
      <c r="D3190" t="s">
        <v>1</v>
      </c>
      <c r="E3190">
        <f>COUNTIFS(HOF!$A$2:$A$1048576, B3190)</f>
        <v>0</v>
      </c>
      <c r="F3190">
        <f>COUNTIF(HOF!$C:$C, B3190)</f>
        <v>0</v>
      </c>
      <c r="H3190">
        <v>78</v>
      </c>
      <c r="I3190">
        <v>105</v>
      </c>
      <c r="J3190">
        <f t="shared" si="98"/>
        <v>0.42622950819672129</v>
      </c>
      <c r="K3190">
        <v>4.3632096902011597</v>
      </c>
      <c r="L3190">
        <v>292</v>
      </c>
      <c r="M3190">
        <v>224</v>
      </c>
      <c r="N3190">
        <v>1</v>
      </c>
      <c r="O3190">
        <v>1491.1</v>
      </c>
      <c r="P3190">
        <v>5.3589629390022502</v>
      </c>
      <c r="Q3190">
        <v>3.2286544733853599</v>
      </c>
      <c r="R3190">
        <v>1.6598130799999999</v>
      </c>
      <c r="S3190">
        <v>0.26837606837606798</v>
      </c>
      <c r="T3190">
        <v>1.4114886119368999</v>
      </c>
      <c r="U3190">
        <v>4.0886766677773103</v>
      </c>
      <c r="V3190">
        <v>14.489994544535801</v>
      </c>
      <c r="W3190">
        <f t="shared" si="99"/>
        <v>1.9435308892141105</v>
      </c>
      <c r="X3190">
        <v>-7.6220077844336602</v>
      </c>
      <c r="Y3190">
        <v>0.24406440040924601</v>
      </c>
      <c r="Z3190">
        <v>111.692272493372</v>
      </c>
      <c r="AA3190">
        <v>104.056420835118</v>
      </c>
      <c r="AC3190">
        <v>0.27453302242385103</v>
      </c>
      <c r="AD3190">
        <v>93.790403241660002</v>
      </c>
      <c r="AE3190">
        <v>96.549630232302505</v>
      </c>
      <c r="AF3190">
        <v>95.690265223606104</v>
      </c>
      <c r="AG3190">
        <v>106.257396479652</v>
      </c>
      <c r="AH3190">
        <v>104.64064236742701</v>
      </c>
      <c r="AI3190">
        <v>103</v>
      </c>
      <c r="AJ3190" t="s">
        <v>299</v>
      </c>
      <c r="AK3190">
        <v>117592</v>
      </c>
    </row>
    <row r="3191" spans="1:37" hidden="1" x14ac:dyDescent="0.45">
      <c r="A3191">
        <v>5705</v>
      </c>
      <c r="B3191" t="s">
        <v>298</v>
      </c>
      <c r="C3191" t="s">
        <v>1</v>
      </c>
      <c r="D3191" t="s">
        <v>1</v>
      </c>
      <c r="E3191">
        <f>COUNTIFS(HOF!$A$2:$A$1048576, B3191)</f>
        <v>0</v>
      </c>
      <c r="F3191">
        <f>COUNTIF(HOF!$C:$C, B3191)</f>
        <v>0</v>
      </c>
      <c r="H3191">
        <v>110</v>
      </c>
      <c r="I3191">
        <v>89</v>
      </c>
      <c r="J3191">
        <f t="shared" si="98"/>
        <v>0.55276381909547734</v>
      </c>
      <c r="K3191">
        <v>3.7401903196839901</v>
      </c>
      <c r="L3191">
        <v>278</v>
      </c>
      <c r="M3191">
        <v>270</v>
      </c>
      <c r="N3191">
        <v>1</v>
      </c>
      <c r="O3191">
        <v>1682</v>
      </c>
      <c r="P3191">
        <v>9.2889419098303403</v>
      </c>
      <c r="Q3191">
        <v>3.5796671299979801</v>
      </c>
      <c r="R3191">
        <v>2.5949177899999998</v>
      </c>
      <c r="S3191">
        <v>0.235055408147338</v>
      </c>
      <c r="T3191">
        <v>1.2931034724706201</v>
      </c>
      <c r="U3191">
        <v>3.4461202815967402</v>
      </c>
      <c r="V3191">
        <v>27.4941327306441</v>
      </c>
      <c r="W3191">
        <f t="shared" si="99"/>
        <v>3.2692191118482881</v>
      </c>
      <c r="X3191">
        <v>5.0222164466977102</v>
      </c>
      <c r="Y3191">
        <v>2.9960823867426298</v>
      </c>
      <c r="Z3191">
        <v>98.438245419051299</v>
      </c>
      <c r="AA3191">
        <v>89.802958849153001</v>
      </c>
      <c r="AB3191">
        <v>3.6012293711073302</v>
      </c>
      <c r="AC3191">
        <v>0.29407003808724502</v>
      </c>
      <c r="AD3191">
        <v>127.27841474273799</v>
      </c>
      <c r="AE3191">
        <v>112.698947846286</v>
      </c>
      <c r="AF3191">
        <v>115.124035000558</v>
      </c>
      <c r="AG3191">
        <v>93.396483416562305</v>
      </c>
      <c r="AH3191">
        <v>97.187721632592201</v>
      </c>
      <c r="AI3191">
        <v>160</v>
      </c>
      <c r="AJ3191" t="s">
        <v>298</v>
      </c>
      <c r="AK3191">
        <v>453311</v>
      </c>
    </row>
    <row r="3192" spans="1:37" hidden="1" x14ac:dyDescent="0.45">
      <c r="A3192">
        <v>1007715</v>
      </c>
      <c r="B3192" t="s">
        <v>297</v>
      </c>
      <c r="C3192" t="s">
        <v>1</v>
      </c>
      <c r="D3192" t="s">
        <v>5</v>
      </c>
      <c r="E3192">
        <f>COUNTIFS(HOF!$A$2:$A$1048576, B3192)</f>
        <v>0</v>
      </c>
      <c r="F3192">
        <f>COUNTIF(HOF!$C:$C, B3192)</f>
        <v>0</v>
      </c>
      <c r="H3192">
        <v>47</v>
      </c>
      <c r="I3192">
        <v>52</v>
      </c>
      <c r="J3192">
        <f t="shared" si="98"/>
        <v>0.47474747474747475</v>
      </c>
      <c r="K3192">
        <v>4.2715233676522804</v>
      </c>
      <c r="L3192">
        <v>199</v>
      </c>
      <c r="M3192">
        <v>131</v>
      </c>
      <c r="N3192">
        <v>4</v>
      </c>
      <c r="O3192">
        <v>906</v>
      </c>
      <c r="P3192">
        <v>5.9602651641659703</v>
      </c>
      <c r="Q3192">
        <v>4.7682121313327803</v>
      </c>
      <c r="R3192">
        <v>1.25</v>
      </c>
      <c r="S3192">
        <v>0.24419279907084701</v>
      </c>
      <c r="T3192">
        <v>1.4580574596043001</v>
      </c>
      <c r="U3192">
        <v>4.3795392189116402</v>
      </c>
      <c r="V3192">
        <v>2.8163022883236399</v>
      </c>
      <c r="W3192">
        <f t="shared" si="99"/>
        <v>0.6217002843981545</v>
      </c>
      <c r="X3192">
        <v>-4.0084098987281296</v>
      </c>
      <c r="Y3192">
        <v>0.74260590628512702</v>
      </c>
      <c r="Z3192">
        <v>116.739603847971</v>
      </c>
      <c r="AA3192">
        <v>118.130736733861</v>
      </c>
      <c r="AC3192">
        <v>-0.108015851259361</v>
      </c>
      <c r="AD3192">
        <v>110.62373190963</v>
      </c>
      <c r="AE3192">
        <v>147.887333329836</v>
      </c>
      <c r="AF3192">
        <v>74.571150215590293</v>
      </c>
      <c r="AG3192">
        <v>96.760715893830096</v>
      </c>
      <c r="AH3192">
        <v>109.269356577922</v>
      </c>
      <c r="AI3192">
        <v>66</v>
      </c>
      <c r="AJ3192" t="s">
        <v>297</v>
      </c>
      <c r="AK3192">
        <v>117878</v>
      </c>
    </row>
    <row r="3193" spans="1:37" hidden="1" x14ac:dyDescent="0.45">
      <c r="A3193">
        <v>15042</v>
      </c>
      <c r="B3193" t="s">
        <v>296</v>
      </c>
      <c r="C3193" t="s">
        <v>5</v>
      </c>
      <c r="D3193" t="s">
        <v>5</v>
      </c>
      <c r="E3193">
        <f>COUNTIFS(HOF!$A$2:$A$1048576, B3193)</f>
        <v>0</v>
      </c>
      <c r="F3193">
        <f>COUNTIF(HOF!$C:$C, B3193)</f>
        <v>0</v>
      </c>
      <c r="H3193">
        <v>20</v>
      </c>
      <c r="I3193">
        <v>9</v>
      </c>
      <c r="J3193">
        <f t="shared" si="98"/>
        <v>0.68965517241379315</v>
      </c>
      <c r="K3193">
        <v>3.8784544691423699</v>
      </c>
      <c r="L3193">
        <v>367</v>
      </c>
      <c r="M3193">
        <v>0</v>
      </c>
      <c r="N3193">
        <v>4</v>
      </c>
      <c r="O3193">
        <v>301.2</v>
      </c>
      <c r="P3193">
        <v>9.0696166047636897</v>
      </c>
      <c r="Q3193">
        <v>2.9535922495776501</v>
      </c>
      <c r="R3193">
        <v>3.0707070700000001</v>
      </c>
      <c r="S3193">
        <v>0.247635425623387</v>
      </c>
      <c r="T3193">
        <v>1.2828734013317</v>
      </c>
      <c r="U3193">
        <v>3.6516349613912098</v>
      </c>
      <c r="V3193">
        <v>2.6228606084187001</v>
      </c>
      <c r="W3193">
        <f t="shared" si="99"/>
        <v>1.7416073097069722</v>
      </c>
      <c r="X3193">
        <v>1.65141248703002</v>
      </c>
      <c r="Y3193">
        <v>0.398186941113163</v>
      </c>
      <c r="Z3193">
        <v>91.404164792630198</v>
      </c>
      <c r="AA3193">
        <v>85.723248143545803</v>
      </c>
      <c r="AB3193">
        <v>3.46395009720209</v>
      </c>
      <c r="AC3193">
        <v>0.22681950775115101</v>
      </c>
      <c r="AD3193">
        <v>104.65225015662899</v>
      </c>
      <c r="AE3193">
        <v>92.126491175221304</v>
      </c>
      <c r="AF3193">
        <v>113.626498388013</v>
      </c>
      <c r="AG3193">
        <v>101.562537816139</v>
      </c>
      <c r="AH3193">
        <v>98.955786595761495</v>
      </c>
      <c r="AI3193">
        <v>0</v>
      </c>
      <c r="AJ3193" t="s">
        <v>296</v>
      </c>
      <c r="AK3193">
        <v>641835</v>
      </c>
    </row>
    <row r="3194" spans="1:37" hidden="1" x14ac:dyDescent="0.45">
      <c r="A3194">
        <v>1008661</v>
      </c>
      <c r="B3194" t="s">
        <v>295</v>
      </c>
      <c r="C3194" t="s">
        <v>5</v>
      </c>
      <c r="D3194" t="s">
        <v>1</v>
      </c>
      <c r="E3194">
        <f>COUNTIFS(HOF!$A$2:$A$1048576, B3194)</f>
        <v>0</v>
      </c>
      <c r="F3194">
        <f>COUNTIF(HOF!$C:$C, B3194)</f>
        <v>0</v>
      </c>
      <c r="H3194">
        <v>14</v>
      </c>
      <c r="I3194">
        <v>29</v>
      </c>
      <c r="J3194">
        <f t="shared" si="98"/>
        <v>0.32558139534883723</v>
      </c>
      <c r="K3194">
        <v>4.7767477019763804</v>
      </c>
      <c r="L3194">
        <v>98</v>
      </c>
      <c r="M3194">
        <v>42</v>
      </c>
      <c r="N3194">
        <v>0</v>
      </c>
      <c r="O3194">
        <v>395.2</v>
      </c>
      <c r="P3194">
        <v>2.0016847513043801</v>
      </c>
      <c r="Q3194">
        <v>2.0926704218182199</v>
      </c>
      <c r="R3194">
        <v>0.95652174000000001</v>
      </c>
      <c r="S3194">
        <v>0.302752293577981</v>
      </c>
      <c r="T3194">
        <v>1.48357190532282</v>
      </c>
      <c r="U3194">
        <v>4.0534251038813602</v>
      </c>
      <c r="V3194">
        <v>2.82179307099431</v>
      </c>
      <c r="W3194">
        <f t="shared" si="99"/>
        <v>1.4280329306651367</v>
      </c>
      <c r="Z3194">
        <v>126.638613007437</v>
      </c>
      <c r="AA3194">
        <v>103.481445733172</v>
      </c>
      <c r="AC3194">
        <v>0.72332259809501698</v>
      </c>
      <c r="AD3194">
        <v>72.480367372977298</v>
      </c>
      <c r="AE3194">
        <v>75.971930483249295</v>
      </c>
      <c r="AF3194">
        <v>95.1926281573013</v>
      </c>
      <c r="AG3194">
        <v>109.31483108914399</v>
      </c>
      <c r="AH3194">
        <v>105.29311158844401</v>
      </c>
      <c r="AJ3194" t="s">
        <v>295</v>
      </c>
      <c r="AK3194">
        <v>118848</v>
      </c>
    </row>
    <row r="3195" spans="1:37" hidden="1" x14ac:dyDescent="0.45">
      <c r="A3195">
        <v>1010560</v>
      </c>
      <c r="B3195" t="s">
        <v>294</v>
      </c>
      <c r="C3195" t="s">
        <v>5</v>
      </c>
      <c r="D3195" t="s">
        <v>1</v>
      </c>
      <c r="E3195">
        <f>COUNTIFS(HOF!$A$2:$A$1048576, B3195)</f>
        <v>0</v>
      </c>
      <c r="F3195">
        <f>COUNTIF(HOF!$C:$C, B3195)</f>
        <v>0</v>
      </c>
      <c r="H3195">
        <v>25</v>
      </c>
      <c r="I3195">
        <v>28</v>
      </c>
      <c r="J3195">
        <f t="shared" si="98"/>
        <v>0.47169811320754718</v>
      </c>
      <c r="K3195">
        <v>4.9679997943771399</v>
      </c>
      <c r="L3195">
        <v>107</v>
      </c>
      <c r="M3195">
        <v>58</v>
      </c>
      <c r="N3195">
        <v>0</v>
      </c>
      <c r="O3195">
        <v>416.2</v>
      </c>
      <c r="P3195">
        <v>4.6223998086813403</v>
      </c>
      <c r="Q3195">
        <v>3.41279985874603</v>
      </c>
      <c r="R3195">
        <v>1.3544303799999999</v>
      </c>
      <c r="S3195">
        <v>0.28579952267303099</v>
      </c>
      <c r="T3195">
        <v>1.5287999367237799</v>
      </c>
      <c r="U3195">
        <v>4.8445617918592099</v>
      </c>
      <c r="V3195">
        <v>1.6860215421766001</v>
      </c>
      <c r="W3195">
        <f t="shared" si="99"/>
        <v>0.81019776173791458</v>
      </c>
      <c r="X3195">
        <v>-3.2653420977294401</v>
      </c>
      <c r="Y3195">
        <v>-0.84053310028870198</v>
      </c>
      <c r="Z3195">
        <v>118.67465297822901</v>
      </c>
      <c r="AA3195">
        <v>113.641348048897</v>
      </c>
      <c r="AC3195">
        <v>0.12343800251793299</v>
      </c>
      <c r="AD3195">
        <v>75.008459856532298</v>
      </c>
      <c r="AE3195">
        <v>104.633623505675</v>
      </c>
      <c r="AF3195">
        <v>71.319052069281099</v>
      </c>
      <c r="AG3195">
        <v>110.701516489499</v>
      </c>
      <c r="AH3195">
        <v>111.45657850054199</v>
      </c>
      <c r="AI3195">
        <v>26</v>
      </c>
      <c r="AJ3195" t="s">
        <v>294</v>
      </c>
      <c r="AK3195">
        <v>120793</v>
      </c>
    </row>
    <row r="3196" spans="1:37" hidden="1" x14ac:dyDescent="0.45">
      <c r="A3196">
        <v>573</v>
      </c>
      <c r="B3196" t="s">
        <v>293</v>
      </c>
      <c r="C3196" t="s">
        <v>1</v>
      </c>
      <c r="D3196" t="s">
        <v>1</v>
      </c>
      <c r="E3196">
        <f>COUNTIFS(HOF!$A$2:$A$1048576, B3196)</f>
        <v>0</v>
      </c>
      <c r="F3196">
        <f>COUNTIF(HOF!$C:$C, B3196)</f>
        <v>0</v>
      </c>
      <c r="H3196">
        <v>37</v>
      </c>
      <c r="I3196">
        <v>57</v>
      </c>
      <c r="J3196">
        <f t="shared" si="98"/>
        <v>0.39361702127659576</v>
      </c>
      <c r="K3196">
        <v>4.9468990294468496</v>
      </c>
      <c r="L3196">
        <v>179</v>
      </c>
      <c r="M3196">
        <v>144</v>
      </c>
      <c r="N3196">
        <v>0</v>
      </c>
      <c r="O3196">
        <v>822.1</v>
      </c>
      <c r="P3196">
        <v>6.0413457173775704</v>
      </c>
      <c r="Q3196">
        <v>3.6882853383265202</v>
      </c>
      <c r="R3196">
        <v>1.6379821999999999</v>
      </c>
      <c r="S3196">
        <v>0.27128471162648699</v>
      </c>
      <c r="T3196">
        <v>1.4908795993367301</v>
      </c>
      <c r="U3196">
        <v>4.8798705552933397</v>
      </c>
      <c r="V3196">
        <v>5.1248741634190003</v>
      </c>
      <c r="W3196">
        <f t="shared" si="99"/>
        <v>1.2467763443422941</v>
      </c>
      <c r="X3196">
        <v>-4.9744192827492899</v>
      </c>
      <c r="Y3196">
        <v>1.37246569667489</v>
      </c>
      <c r="Z3196">
        <v>116.13521039179</v>
      </c>
      <c r="AA3196">
        <v>113.218107230977</v>
      </c>
      <c r="AB3196">
        <v>4.8586367086703497</v>
      </c>
      <c r="AC3196">
        <v>6.7028474153506296E-2</v>
      </c>
      <c r="AD3196">
        <v>88.389299978743907</v>
      </c>
      <c r="AE3196">
        <v>107.96977133435701</v>
      </c>
      <c r="AF3196">
        <v>82.010192187098994</v>
      </c>
      <c r="AG3196">
        <v>105.598030709298</v>
      </c>
      <c r="AH3196">
        <v>107.791692830526</v>
      </c>
      <c r="AI3196">
        <v>57</v>
      </c>
      <c r="AJ3196" t="s">
        <v>293</v>
      </c>
      <c r="AK3196">
        <v>400062</v>
      </c>
    </row>
    <row r="3197" spans="1:37" hidden="1" x14ac:dyDescent="0.45">
      <c r="A3197">
        <v>1011694</v>
      </c>
      <c r="B3197" t="s">
        <v>292</v>
      </c>
      <c r="C3197" t="s">
        <v>5</v>
      </c>
      <c r="D3197" t="s">
        <v>5</v>
      </c>
      <c r="E3197">
        <f>COUNTIFS(HOF!$A$2:$A$1048576, B3197)</f>
        <v>0</v>
      </c>
      <c r="F3197">
        <f>COUNTIF(HOF!$C:$C, B3197)</f>
        <v>0</v>
      </c>
      <c r="H3197">
        <v>24</v>
      </c>
      <c r="I3197">
        <v>13</v>
      </c>
      <c r="J3197">
        <f t="shared" si="98"/>
        <v>0.64864864864864868</v>
      </c>
      <c r="K3197">
        <v>4.1273893263429597</v>
      </c>
      <c r="L3197">
        <v>276</v>
      </c>
      <c r="M3197">
        <v>0</v>
      </c>
      <c r="N3197">
        <v>5</v>
      </c>
      <c r="O3197">
        <v>314</v>
      </c>
      <c r="P3197">
        <v>7.2515937469775604</v>
      </c>
      <c r="Q3197">
        <v>3.8121026416917601</v>
      </c>
      <c r="R3197">
        <v>1.9022556399999999</v>
      </c>
      <c r="S3197">
        <v>0.25183973834832302</v>
      </c>
      <c r="T3197">
        <v>1.4044588679917001</v>
      </c>
      <c r="U3197">
        <v>3.8917311142451401</v>
      </c>
      <c r="V3197">
        <v>1.75553523446433</v>
      </c>
      <c r="W3197">
        <f t="shared" si="99"/>
        <v>1.1181753085760062</v>
      </c>
      <c r="X3197">
        <v>0.77455601841211297</v>
      </c>
      <c r="Y3197">
        <v>1.66272678721664</v>
      </c>
      <c r="Z3197">
        <v>101.960497548513</v>
      </c>
      <c r="AA3197">
        <v>94.916924377847394</v>
      </c>
      <c r="AC3197">
        <v>0.23565821209781401</v>
      </c>
      <c r="AD3197">
        <v>114.531631751934</v>
      </c>
      <c r="AE3197">
        <v>117.80609889040799</v>
      </c>
      <c r="AF3197">
        <v>97.029205169802196</v>
      </c>
      <c r="AG3197">
        <v>98.262409416561596</v>
      </c>
      <c r="AH3197">
        <v>103.254154907356</v>
      </c>
      <c r="AI3197">
        <v>0</v>
      </c>
      <c r="AJ3197" t="s">
        <v>292</v>
      </c>
      <c r="AK3197">
        <v>121947</v>
      </c>
    </row>
    <row r="3198" spans="1:37" hidden="1" x14ac:dyDescent="0.45">
      <c r="A3198">
        <v>6432</v>
      </c>
      <c r="B3198" t="s">
        <v>291</v>
      </c>
      <c r="C3198" t="s">
        <v>5</v>
      </c>
      <c r="D3198" t="s">
        <v>5</v>
      </c>
      <c r="E3198">
        <f>COUNTIFS(HOF!$A$2:$A$1048576, B3198)</f>
        <v>0</v>
      </c>
      <c r="F3198">
        <f>COUNTIF(HOF!$C:$C, B3198)</f>
        <v>0</v>
      </c>
      <c r="H3198">
        <v>33</v>
      </c>
      <c r="I3198">
        <v>34</v>
      </c>
      <c r="J3198">
        <f t="shared" si="98"/>
        <v>0.4925373134328358</v>
      </c>
      <c r="K3198">
        <v>3.9736989791786699</v>
      </c>
      <c r="L3198">
        <v>201</v>
      </c>
      <c r="M3198">
        <v>73</v>
      </c>
      <c r="N3198">
        <v>0</v>
      </c>
      <c r="O3198">
        <v>595.20000000000005</v>
      </c>
      <c r="P3198">
        <v>6.7839955956320299</v>
      </c>
      <c r="Q3198">
        <v>3.0520425619547198</v>
      </c>
      <c r="R3198">
        <v>2.22277228</v>
      </c>
      <c r="S3198">
        <v>0.25762859633827301</v>
      </c>
      <c r="T3198">
        <v>1.3312814915457001</v>
      </c>
      <c r="U3198">
        <v>4.0956643682334501</v>
      </c>
      <c r="V3198">
        <v>3.67978844512254</v>
      </c>
      <c r="W3198">
        <f t="shared" si="99"/>
        <v>1.2364880527965523</v>
      </c>
      <c r="X3198">
        <v>0.86819175229175005</v>
      </c>
      <c r="Y3198">
        <v>1.8597996402660599</v>
      </c>
      <c r="Z3198">
        <v>107.67484173455399</v>
      </c>
      <c r="AA3198">
        <v>106.03731102857</v>
      </c>
      <c r="AB3198">
        <v>3.9314450682448099</v>
      </c>
      <c r="AC3198">
        <v>-0.121965389054774</v>
      </c>
      <c r="AD3198">
        <v>92.9873624017347</v>
      </c>
      <c r="AE3198">
        <v>95.972161239904494</v>
      </c>
      <c r="AF3198">
        <v>95.864640275951103</v>
      </c>
      <c r="AG3198">
        <v>102.622903222145</v>
      </c>
      <c r="AH3198">
        <v>100.409760903668</v>
      </c>
      <c r="AI3198">
        <v>37</v>
      </c>
      <c r="AJ3198" t="s">
        <v>291</v>
      </c>
      <c r="AK3198">
        <v>431162</v>
      </c>
    </row>
    <row r="3199" spans="1:37" hidden="1" x14ac:dyDescent="0.45">
      <c r="A3199">
        <v>1012556</v>
      </c>
      <c r="B3199" t="s">
        <v>290</v>
      </c>
      <c r="C3199" t="s">
        <v>5</v>
      </c>
      <c r="D3199" t="s">
        <v>5</v>
      </c>
      <c r="E3199">
        <f>COUNTIFS(HOF!$A$2:$A$1048576, B3199)</f>
        <v>0</v>
      </c>
      <c r="F3199">
        <f>COUNTIF(HOF!$C:$C, B3199)</f>
        <v>0</v>
      </c>
      <c r="H3199">
        <v>41</v>
      </c>
      <c r="I3199">
        <v>35</v>
      </c>
      <c r="J3199">
        <f t="shared" si="98"/>
        <v>0.53947368421052633</v>
      </c>
      <c r="K3199">
        <v>3.9470083782737002</v>
      </c>
      <c r="L3199">
        <v>485</v>
      </c>
      <c r="M3199">
        <v>0</v>
      </c>
      <c r="N3199">
        <v>76</v>
      </c>
      <c r="O3199">
        <v>729.2</v>
      </c>
      <c r="P3199">
        <v>7.1786214879852999</v>
      </c>
      <c r="Q3199">
        <v>4.3910468208294899</v>
      </c>
      <c r="R3199">
        <v>1.63483146</v>
      </c>
      <c r="S3199">
        <v>0.243553008595988</v>
      </c>
      <c r="T3199">
        <v>1.4198266249623399</v>
      </c>
      <c r="U3199">
        <v>3.9438672043667098</v>
      </c>
      <c r="V3199">
        <v>2.7426969297230199</v>
      </c>
      <c r="W3199">
        <f t="shared" si="99"/>
        <v>0.7522481979492649</v>
      </c>
      <c r="X3199">
        <v>3.5430584277491999</v>
      </c>
      <c r="Y3199">
        <v>5.8412658867513798</v>
      </c>
      <c r="Z3199">
        <v>101.038381532662</v>
      </c>
      <c r="AA3199">
        <v>99.536471364429502</v>
      </c>
      <c r="AC3199">
        <v>3.1411739069921998E-3</v>
      </c>
      <c r="AD3199">
        <v>137.19973811701101</v>
      </c>
      <c r="AE3199">
        <v>134.52584372090899</v>
      </c>
      <c r="AF3199">
        <v>102.208810963292</v>
      </c>
      <c r="AG3199">
        <v>95.046676534646494</v>
      </c>
      <c r="AH3199">
        <v>104.6101406586</v>
      </c>
      <c r="AI3199">
        <v>0</v>
      </c>
      <c r="AJ3199" t="s">
        <v>290</v>
      </c>
      <c r="AK3199">
        <v>122816</v>
      </c>
    </row>
    <row r="3200" spans="1:37" hidden="1" x14ac:dyDescent="0.45">
      <c r="A3200">
        <v>219</v>
      </c>
      <c r="B3200" t="s">
        <v>289</v>
      </c>
      <c r="C3200" t="s">
        <v>1</v>
      </c>
      <c r="D3200" t="s">
        <v>1</v>
      </c>
      <c r="E3200">
        <f>COUNTIFS(HOF!$A$2:$A$1048576, B3200)</f>
        <v>0</v>
      </c>
      <c r="F3200">
        <f>COUNTIF(HOF!$C:$C, B3200)</f>
        <v>0</v>
      </c>
      <c r="H3200">
        <v>200</v>
      </c>
      <c r="I3200">
        <v>180</v>
      </c>
      <c r="J3200">
        <f t="shared" si="98"/>
        <v>0.52631578947368418</v>
      </c>
      <c r="K3200">
        <v>4.4130592803374604</v>
      </c>
      <c r="L3200">
        <v>627</v>
      </c>
      <c r="M3200">
        <v>463</v>
      </c>
      <c r="N3200">
        <v>22</v>
      </c>
      <c r="O3200">
        <v>3226.1</v>
      </c>
      <c r="P3200">
        <v>6.01425778028291</v>
      </c>
      <c r="Q3200">
        <v>3.3614010321154502</v>
      </c>
      <c r="R3200">
        <v>1.7892116199999999</v>
      </c>
      <c r="S3200">
        <v>0.25119540962703202</v>
      </c>
      <c r="T3200">
        <v>1.35044945107671</v>
      </c>
      <c r="U3200">
        <v>4.7238229998371102</v>
      </c>
      <c r="V3200">
        <v>27.327317926101301</v>
      </c>
      <c r="W3200">
        <f t="shared" si="99"/>
        <v>1.694139544719711</v>
      </c>
      <c r="X3200">
        <v>1.5266476124524999</v>
      </c>
      <c r="Y3200">
        <v>2.6753529640840199</v>
      </c>
      <c r="Z3200">
        <v>95.679818361412998</v>
      </c>
      <c r="AA3200">
        <v>108.35247625978801</v>
      </c>
      <c r="AB3200">
        <v>4.5755873695505702</v>
      </c>
      <c r="AC3200">
        <v>-0.31076371949964998</v>
      </c>
      <c r="AD3200">
        <v>94.525478575840793</v>
      </c>
      <c r="AE3200">
        <v>99.800022700426894</v>
      </c>
      <c r="AF3200">
        <v>94.694063391176797</v>
      </c>
      <c r="AG3200">
        <v>95.3227243761728</v>
      </c>
      <c r="AH3200">
        <v>95.787344985658805</v>
      </c>
      <c r="AI3200">
        <v>240</v>
      </c>
      <c r="AJ3200" t="s">
        <v>289</v>
      </c>
      <c r="AK3200">
        <v>123801</v>
      </c>
    </row>
    <row r="3201" spans="1:37" hidden="1" x14ac:dyDescent="0.45">
      <c r="A3201">
        <v>1139</v>
      </c>
      <c r="B3201" t="s">
        <v>288</v>
      </c>
      <c r="C3201" t="s">
        <v>5</v>
      </c>
      <c r="D3201" t="s">
        <v>5</v>
      </c>
      <c r="E3201">
        <f>COUNTIFS(HOF!$A$2:$A$1048576, B3201)</f>
        <v>0</v>
      </c>
      <c r="F3201">
        <f>COUNTIF(HOF!$C:$C, B3201)</f>
        <v>0</v>
      </c>
      <c r="H3201">
        <v>48</v>
      </c>
      <c r="I3201">
        <v>59</v>
      </c>
      <c r="J3201">
        <f t="shared" si="98"/>
        <v>0.44859813084112149</v>
      </c>
      <c r="K3201">
        <v>3.9654232516022598</v>
      </c>
      <c r="L3201">
        <v>678</v>
      </c>
      <c r="M3201">
        <v>49</v>
      </c>
      <c r="N3201">
        <v>71</v>
      </c>
      <c r="O3201">
        <v>973.2</v>
      </c>
      <c r="P3201">
        <v>7.0065054189149603</v>
      </c>
      <c r="Q3201">
        <v>3.3830883684998301</v>
      </c>
      <c r="R3201">
        <v>2.07103825</v>
      </c>
      <c r="S3201">
        <v>0.25097732603596501</v>
      </c>
      <c r="T3201">
        <v>1.3649436678009299</v>
      </c>
      <c r="U3201">
        <v>4.1634575351143202</v>
      </c>
      <c r="V3201">
        <v>8.3836744967847991</v>
      </c>
      <c r="W3201">
        <f t="shared" si="99"/>
        <v>1.7229088567169746</v>
      </c>
      <c r="X3201">
        <v>1.4464857783168501</v>
      </c>
      <c r="Y3201">
        <v>-0.56068997682823996</v>
      </c>
      <c r="Z3201">
        <v>93.279290592308897</v>
      </c>
      <c r="AA3201">
        <v>95.585246148924796</v>
      </c>
      <c r="AB3201">
        <v>3.8051934172886899</v>
      </c>
      <c r="AC3201">
        <v>-0.19803428351206101</v>
      </c>
      <c r="AD3201">
        <v>106.06301193812099</v>
      </c>
      <c r="AE3201">
        <v>98.822266070198793</v>
      </c>
      <c r="AF3201">
        <v>107.63476469496</v>
      </c>
      <c r="AG3201">
        <v>96.774096455828598</v>
      </c>
      <c r="AH3201">
        <v>97.862169908822693</v>
      </c>
      <c r="AI3201">
        <v>19</v>
      </c>
      <c r="AJ3201" t="s">
        <v>288</v>
      </c>
      <c r="AK3201">
        <v>124580</v>
      </c>
    </row>
    <row r="3202" spans="1:37" hidden="1" x14ac:dyDescent="0.45">
      <c r="A3202">
        <v>1001166</v>
      </c>
      <c r="B3202" t="s">
        <v>287</v>
      </c>
      <c r="C3202" t="s">
        <v>1</v>
      </c>
      <c r="D3202" t="s">
        <v>1</v>
      </c>
      <c r="E3202">
        <f>COUNTIFS(HOF!$A$2:$A$1048576, B3202)</f>
        <v>0</v>
      </c>
      <c r="F3202">
        <f>COUNTIF(HOF!$C:$C, B3202)</f>
        <v>0</v>
      </c>
      <c r="H3202">
        <v>103</v>
      </c>
      <c r="I3202">
        <v>72</v>
      </c>
      <c r="J3202">
        <f t="shared" ref="J3202:J3265" si="100">H3202/SUM(H3202:I3202)</f>
        <v>0.58857142857142852</v>
      </c>
      <c r="K3202">
        <v>3.0638293652452799</v>
      </c>
      <c r="L3202">
        <v>231</v>
      </c>
      <c r="M3202">
        <v>193</v>
      </c>
      <c r="N3202">
        <v>9</v>
      </c>
      <c r="O3202">
        <v>1551</v>
      </c>
      <c r="P3202">
        <v>2.77369400868796</v>
      </c>
      <c r="Q3202">
        <v>1.665376946639</v>
      </c>
      <c r="R3202">
        <v>1.6655052299999999</v>
      </c>
      <c r="S3202">
        <v>0.25066800267201</v>
      </c>
      <c r="T3202">
        <v>1.15280448338774</v>
      </c>
      <c r="U3202">
        <v>3.58361961376978</v>
      </c>
      <c r="V3202">
        <v>21.0753318071365</v>
      </c>
      <c r="W3202">
        <f t="shared" ref="W3202:W3265" si="101">(V3202/O3202)*200</f>
        <v>2.717644333608833</v>
      </c>
      <c r="Z3202">
        <v>82.783698410794003</v>
      </c>
      <c r="AA3202">
        <v>94.250691630201899</v>
      </c>
      <c r="AC3202">
        <v>-0.51979024852449995</v>
      </c>
      <c r="AD3202">
        <v>76.416777195514697</v>
      </c>
      <c r="AE3202">
        <v>47.269228642691402</v>
      </c>
      <c r="AF3202">
        <v>162.464423964254</v>
      </c>
      <c r="AG3202">
        <v>98.222807187610798</v>
      </c>
      <c r="AH3202">
        <v>83.300905180163895</v>
      </c>
      <c r="AJ3202" t="s">
        <v>287</v>
      </c>
      <c r="AK3202">
        <v>111195</v>
      </c>
    </row>
    <row r="3203" spans="1:37" hidden="1" x14ac:dyDescent="0.45">
      <c r="A3203">
        <v>1002140</v>
      </c>
      <c r="B3203" t="s">
        <v>286</v>
      </c>
      <c r="C3203" t="s">
        <v>5</v>
      </c>
      <c r="D3203" t="s">
        <v>1</v>
      </c>
      <c r="E3203">
        <f>COUNTIFS(HOF!$A$2:$A$1048576, B3203)</f>
        <v>0</v>
      </c>
      <c r="F3203">
        <f>COUNTIF(HOF!$C:$C, B3203)</f>
        <v>0</v>
      </c>
      <c r="H3203">
        <v>15</v>
      </c>
      <c r="I3203">
        <v>23</v>
      </c>
      <c r="J3203">
        <f t="shared" si="100"/>
        <v>0.39473684210526316</v>
      </c>
      <c r="K3203">
        <v>4.2452829752170604</v>
      </c>
      <c r="L3203">
        <v>87</v>
      </c>
      <c r="M3203">
        <v>43</v>
      </c>
      <c r="N3203">
        <v>4</v>
      </c>
      <c r="O3203">
        <v>371</v>
      </c>
      <c r="P3203">
        <v>2.86253366328922</v>
      </c>
      <c r="Q3203">
        <v>2.4743935055550801</v>
      </c>
      <c r="R3203">
        <v>1.1568627499999999</v>
      </c>
      <c r="S3203">
        <v>0.28590514362057401</v>
      </c>
      <c r="T3203">
        <v>1.42857141388256</v>
      </c>
      <c r="U3203">
        <v>4.6568667186311297</v>
      </c>
      <c r="V3203">
        <v>1.1379259750246999</v>
      </c>
      <c r="W3203">
        <f t="shared" si="101"/>
        <v>0.61343718330172503</v>
      </c>
      <c r="Z3203">
        <v>108.09179834368599</v>
      </c>
      <c r="AA3203">
        <v>114.020745455179</v>
      </c>
      <c r="AC3203">
        <v>-0.411583743414075</v>
      </c>
      <c r="AD3203">
        <v>86.390359970130106</v>
      </c>
      <c r="AE3203">
        <v>84.655746888267799</v>
      </c>
      <c r="AF3203">
        <v>102.01401940541101</v>
      </c>
      <c r="AG3203">
        <v>103.16728498891101</v>
      </c>
      <c r="AH3203">
        <v>99.149516508669706</v>
      </c>
      <c r="AJ3203" t="s">
        <v>286</v>
      </c>
      <c r="AK3203">
        <v>112194</v>
      </c>
    </row>
    <row r="3204" spans="1:37" hidden="1" x14ac:dyDescent="0.45">
      <c r="A3204">
        <v>1009871</v>
      </c>
      <c r="B3204" t="s">
        <v>285</v>
      </c>
      <c r="C3204" t="s">
        <v>5</v>
      </c>
      <c r="D3204" t="s">
        <v>1</v>
      </c>
      <c r="E3204">
        <f>COUNTIFS(HOF!$A$2:$A$1048576, B3204)</f>
        <v>0</v>
      </c>
      <c r="F3204">
        <f>COUNTIF(HOF!$C:$C, B3204)</f>
        <v>0</v>
      </c>
      <c r="H3204">
        <v>31</v>
      </c>
      <c r="I3204">
        <v>40</v>
      </c>
      <c r="J3204">
        <f t="shared" si="100"/>
        <v>0.43661971830985913</v>
      </c>
      <c r="K3204">
        <v>4.7229102167182599</v>
      </c>
      <c r="L3204">
        <v>142</v>
      </c>
      <c r="M3204">
        <v>74</v>
      </c>
      <c r="N3204">
        <v>6</v>
      </c>
      <c r="O3204">
        <v>646</v>
      </c>
      <c r="P3204">
        <v>3.6640866873064999</v>
      </c>
      <c r="Q3204">
        <v>4.3885448916408603</v>
      </c>
      <c r="R3204">
        <v>0.83492063000000005</v>
      </c>
      <c r="S3204">
        <v>0.27102072741493899</v>
      </c>
      <c r="T3204">
        <v>1.56037151702786</v>
      </c>
      <c r="U3204">
        <v>4.5427271425506399</v>
      </c>
      <c r="V3204">
        <v>3.7672530142590399</v>
      </c>
      <c r="W3204">
        <f t="shared" si="101"/>
        <v>1.1663322025569782</v>
      </c>
      <c r="Z3204">
        <v>116.59817723808101</v>
      </c>
      <c r="AA3204">
        <v>108.48616993368201</v>
      </c>
      <c r="AC3204">
        <v>0.180183074167619</v>
      </c>
      <c r="AD3204">
        <v>132.583819221748</v>
      </c>
      <c r="AE3204">
        <v>157.09763072094799</v>
      </c>
      <c r="AF3204">
        <v>84.274589958907498</v>
      </c>
      <c r="AG3204">
        <v>96.599994446973497</v>
      </c>
      <c r="AH3204">
        <v>108.598494831807</v>
      </c>
      <c r="AJ3204" t="s">
        <v>285</v>
      </c>
      <c r="AK3204">
        <v>120086</v>
      </c>
    </row>
    <row r="3205" spans="1:37" hidden="1" x14ac:dyDescent="0.45">
      <c r="A3205">
        <v>1008200</v>
      </c>
      <c r="B3205" t="s">
        <v>284</v>
      </c>
      <c r="C3205" t="s">
        <v>5</v>
      </c>
      <c r="D3205" t="s">
        <v>5</v>
      </c>
      <c r="E3205">
        <f>COUNTIFS(HOF!$A$2:$A$1048576, B3205)</f>
        <v>0</v>
      </c>
      <c r="F3205">
        <f>COUNTIF(HOF!$C:$C, B3205)</f>
        <v>0</v>
      </c>
      <c r="H3205">
        <v>55</v>
      </c>
      <c r="I3205">
        <v>42</v>
      </c>
      <c r="J3205">
        <f t="shared" si="100"/>
        <v>0.5670103092783505</v>
      </c>
      <c r="K3205">
        <v>3.4532375640734898</v>
      </c>
      <c r="L3205">
        <v>545</v>
      </c>
      <c r="M3205">
        <v>2</v>
      </c>
      <c r="N3205">
        <v>115</v>
      </c>
      <c r="O3205">
        <v>834</v>
      </c>
      <c r="P3205">
        <v>6.8201441890451502</v>
      </c>
      <c r="Q3205">
        <v>4.5863311397851101</v>
      </c>
      <c r="R3205">
        <v>1.4870588199999999</v>
      </c>
      <c r="S3205">
        <v>0.23529411764705799</v>
      </c>
      <c r="T3205">
        <v>1.38729022973369</v>
      </c>
      <c r="U3205">
        <v>3.5658366912365098</v>
      </c>
      <c r="V3205">
        <v>8.1896235486492497</v>
      </c>
      <c r="W3205">
        <f t="shared" si="101"/>
        <v>1.96393850087512</v>
      </c>
      <c r="X3205">
        <v>11.449671892449199</v>
      </c>
      <c r="Y3205">
        <v>6.6737629006807904</v>
      </c>
      <c r="Z3205">
        <v>89.650514543802203</v>
      </c>
      <c r="AA3205">
        <v>91.090570115378995</v>
      </c>
      <c r="AC3205">
        <v>-0.112599127163016</v>
      </c>
      <c r="AD3205">
        <v>141.68125976149</v>
      </c>
      <c r="AE3205">
        <v>141.42255489984601</v>
      </c>
      <c r="AF3205">
        <v>99.842394132799896</v>
      </c>
      <c r="AG3205">
        <v>91.2049368951172</v>
      </c>
      <c r="AH3205">
        <v>101.818928095244</v>
      </c>
      <c r="AI3205">
        <v>1</v>
      </c>
      <c r="AJ3205" t="s">
        <v>284</v>
      </c>
      <c r="AK3205">
        <v>118367</v>
      </c>
    </row>
    <row r="3206" spans="1:37" hidden="1" x14ac:dyDescent="0.45">
      <c r="A3206">
        <v>1010688</v>
      </c>
      <c r="B3206" t="s">
        <v>283</v>
      </c>
      <c r="C3206" t="s">
        <v>1</v>
      </c>
      <c r="D3206" t="s">
        <v>1</v>
      </c>
      <c r="E3206">
        <f>COUNTIFS(HOF!$A$2:$A$1048576, B3206)</f>
        <v>0</v>
      </c>
      <c r="F3206">
        <f>COUNTIF(HOF!$C:$C, B3206)</f>
        <v>0</v>
      </c>
      <c r="H3206">
        <v>114</v>
      </c>
      <c r="I3206">
        <v>124</v>
      </c>
      <c r="J3206">
        <f t="shared" si="100"/>
        <v>0.47899159663865548</v>
      </c>
      <c r="K3206">
        <v>3.2946683273420101</v>
      </c>
      <c r="L3206">
        <v>248</v>
      </c>
      <c r="M3206">
        <v>241</v>
      </c>
      <c r="N3206">
        <v>0</v>
      </c>
      <c r="O3206">
        <v>2100.1999999999998</v>
      </c>
      <c r="P3206">
        <v>6.4907965096530003</v>
      </c>
      <c r="Q3206">
        <v>2.87480162242717</v>
      </c>
      <c r="R3206">
        <v>2.2578241399999999</v>
      </c>
      <c r="S3206">
        <v>0.24679333770390799</v>
      </c>
      <c r="T3206">
        <v>1.2434147769133499</v>
      </c>
      <c r="U3206">
        <v>2.8627690826930299</v>
      </c>
      <c r="V3206">
        <v>37.619408428668898</v>
      </c>
      <c r="W3206">
        <f t="shared" si="101"/>
        <v>3.5824596161002669</v>
      </c>
      <c r="Z3206">
        <v>87.545823651529403</v>
      </c>
      <c r="AA3206">
        <v>79.428852651894204</v>
      </c>
      <c r="AC3206">
        <v>0.43189924464898599</v>
      </c>
      <c r="AD3206">
        <v>172.68966231038701</v>
      </c>
      <c r="AE3206">
        <v>96.543743509463994</v>
      </c>
      <c r="AF3206">
        <v>180.66012611433499</v>
      </c>
      <c r="AG3206">
        <v>93.363280087028201</v>
      </c>
      <c r="AH3206">
        <v>92.2146342751888</v>
      </c>
      <c r="AJ3206" t="s">
        <v>283</v>
      </c>
      <c r="AK3206">
        <v>120919</v>
      </c>
    </row>
    <row r="3207" spans="1:37" hidden="1" x14ac:dyDescent="0.45">
      <c r="A3207">
        <v>1001721</v>
      </c>
      <c r="B3207" t="s">
        <v>282</v>
      </c>
      <c r="C3207" t="s">
        <v>5</v>
      </c>
      <c r="D3207" t="s">
        <v>5</v>
      </c>
      <c r="E3207">
        <f>COUNTIFS(HOF!$A$2:$A$1048576, B3207)</f>
        <v>0</v>
      </c>
      <c r="F3207">
        <f>COUNTIF(HOF!$C:$C, B3207)</f>
        <v>0</v>
      </c>
      <c r="H3207">
        <v>21</v>
      </c>
      <c r="I3207">
        <v>23</v>
      </c>
      <c r="J3207">
        <f t="shared" si="100"/>
        <v>0.47727272727272729</v>
      </c>
      <c r="K3207">
        <v>3.47379161835436</v>
      </c>
      <c r="L3207">
        <v>203</v>
      </c>
      <c r="M3207">
        <v>33</v>
      </c>
      <c r="N3207">
        <v>13</v>
      </c>
      <c r="O3207">
        <v>489.2</v>
      </c>
      <c r="P3207">
        <v>4.6317221578058101</v>
      </c>
      <c r="Q3207">
        <v>3.2164737206984801</v>
      </c>
      <c r="R3207">
        <v>1.44</v>
      </c>
      <c r="S3207">
        <v>0.23576799140708901</v>
      </c>
      <c r="T3207">
        <v>1.25391419968817</v>
      </c>
      <c r="U3207">
        <v>4.0557612013581501</v>
      </c>
      <c r="V3207">
        <v>2.2933167982846498</v>
      </c>
      <c r="W3207">
        <f t="shared" si="101"/>
        <v>0.93757841303542511</v>
      </c>
      <c r="X3207">
        <v>1.6673644185066201</v>
      </c>
      <c r="Y3207">
        <v>-0.47206724454284898</v>
      </c>
      <c r="Z3207">
        <v>89.513966979219603</v>
      </c>
      <c r="AA3207">
        <v>104.382690829539</v>
      </c>
      <c r="AC3207">
        <v>-0.58196958300378598</v>
      </c>
      <c r="AD3207">
        <v>83.410357082165802</v>
      </c>
      <c r="AE3207">
        <v>95.943351296908006</v>
      </c>
      <c r="AF3207">
        <v>86.632832260451906</v>
      </c>
      <c r="AG3207">
        <v>92.0821044411408</v>
      </c>
      <c r="AH3207">
        <v>91.776354997709205</v>
      </c>
      <c r="AI3207">
        <v>19</v>
      </c>
      <c r="AJ3207" t="s">
        <v>282</v>
      </c>
      <c r="AK3207">
        <v>111760</v>
      </c>
    </row>
    <row r="3208" spans="1:37" hidden="1" x14ac:dyDescent="0.45">
      <c r="A3208">
        <v>2467</v>
      </c>
      <c r="B3208" t="s">
        <v>281</v>
      </c>
      <c r="C3208" t="s">
        <v>5</v>
      </c>
      <c r="D3208" t="s">
        <v>5</v>
      </c>
      <c r="E3208">
        <f>COUNTIFS(HOF!$A$2:$A$1048576, B3208)</f>
        <v>0</v>
      </c>
      <c r="F3208">
        <f>COUNTIF(HOF!$C:$C, B3208)</f>
        <v>0</v>
      </c>
      <c r="H3208">
        <v>25</v>
      </c>
      <c r="I3208">
        <v>18</v>
      </c>
      <c r="J3208">
        <f t="shared" si="100"/>
        <v>0.58139534883720934</v>
      </c>
      <c r="K3208">
        <v>4.1033447288245801</v>
      </c>
      <c r="L3208">
        <v>461</v>
      </c>
      <c r="M3208">
        <v>0</v>
      </c>
      <c r="N3208">
        <v>11</v>
      </c>
      <c r="O3208">
        <v>438.2</v>
      </c>
      <c r="P3208">
        <v>6.7500020789164399</v>
      </c>
      <c r="Q3208">
        <v>2.8313078628889601</v>
      </c>
      <c r="R3208">
        <v>2.3840579700000002</v>
      </c>
      <c r="S3208">
        <v>0.27600000000000002</v>
      </c>
      <c r="T3208">
        <v>1.41565393144448</v>
      </c>
      <c r="U3208">
        <v>4.1481708230857501</v>
      </c>
      <c r="V3208">
        <v>1.88610456511378</v>
      </c>
      <c r="W3208">
        <f t="shared" si="101"/>
        <v>0.86084188275389328</v>
      </c>
      <c r="X3208">
        <v>0.91187788918614299</v>
      </c>
      <c r="Y3208">
        <v>0.73830944710276902</v>
      </c>
      <c r="Z3208">
        <v>96.997483799250006</v>
      </c>
      <c r="AA3208">
        <v>96.013326864102297</v>
      </c>
      <c r="AB3208">
        <v>3.6436575685538402</v>
      </c>
      <c r="AC3208">
        <v>-4.4826094261171699E-2</v>
      </c>
      <c r="AD3208">
        <v>96.127413893833705</v>
      </c>
      <c r="AE3208">
        <v>85.202051201793495</v>
      </c>
      <c r="AF3208">
        <v>113.417984851725</v>
      </c>
      <c r="AG3208">
        <v>107.709486033979</v>
      </c>
      <c r="AH3208">
        <v>103.323826812625</v>
      </c>
      <c r="AI3208">
        <v>0</v>
      </c>
      <c r="AJ3208" t="s">
        <v>281</v>
      </c>
      <c r="AK3208">
        <v>434298</v>
      </c>
    </row>
    <row r="3209" spans="1:37" hidden="1" x14ac:dyDescent="0.45">
      <c r="A3209">
        <v>1004374</v>
      </c>
      <c r="B3209" t="s">
        <v>280</v>
      </c>
      <c r="C3209" t="s">
        <v>5</v>
      </c>
      <c r="D3209" t="s">
        <v>5</v>
      </c>
      <c r="E3209">
        <f>COUNTIFS(HOF!$A$2:$A$1048576, B3209)</f>
        <v>0</v>
      </c>
      <c r="F3209">
        <f>COUNTIF(HOF!$C:$C, B3209)</f>
        <v>0</v>
      </c>
      <c r="H3209">
        <v>20</v>
      </c>
      <c r="I3209">
        <v>19</v>
      </c>
      <c r="J3209">
        <f t="shared" si="100"/>
        <v>0.51282051282051277</v>
      </c>
      <c r="K3209">
        <v>3.5985639184761302</v>
      </c>
      <c r="L3209">
        <v>284</v>
      </c>
      <c r="M3209">
        <v>0</v>
      </c>
      <c r="N3209">
        <v>11</v>
      </c>
      <c r="O3209">
        <v>417.2</v>
      </c>
      <c r="P3209">
        <v>5.5810063166785397</v>
      </c>
      <c r="Q3209">
        <v>3.7063053531610399</v>
      </c>
      <c r="R3209">
        <v>1.5058139500000001</v>
      </c>
      <c r="S3209">
        <v>0.24450031426775601</v>
      </c>
      <c r="T3209">
        <v>1.3431765524052599</v>
      </c>
      <c r="U3209">
        <v>3.6780945202727202</v>
      </c>
      <c r="V3209">
        <v>3.76760773360729</v>
      </c>
      <c r="W3209">
        <f t="shared" si="101"/>
        <v>1.8061398531195063</v>
      </c>
      <c r="X3209">
        <v>4.6399298906326196</v>
      </c>
      <c r="Y3209">
        <v>1.6273573149917699</v>
      </c>
      <c r="Z3209">
        <v>86.453226163335202</v>
      </c>
      <c r="AA3209">
        <v>89.609342056791604</v>
      </c>
      <c r="AC3209">
        <v>-7.9530601796597503E-2</v>
      </c>
      <c r="AD3209">
        <v>97.996038812291999</v>
      </c>
      <c r="AE3209">
        <v>108.14886355644001</v>
      </c>
      <c r="AF3209">
        <v>90.143530059099405</v>
      </c>
      <c r="AG3209">
        <v>95.691384986089204</v>
      </c>
      <c r="AH3209">
        <v>97.782315203083499</v>
      </c>
      <c r="AI3209">
        <v>0</v>
      </c>
      <c r="AJ3209" t="s">
        <v>280</v>
      </c>
      <c r="AK3209">
        <v>114458</v>
      </c>
    </row>
    <row r="3210" spans="1:37" hidden="1" x14ac:dyDescent="0.45">
      <c r="A3210">
        <v>436</v>
      </c>
      <c r="B3210" t="s">
        <v>279</v>
      </c>
      <c r="C3210" t="s">
        <v>5</v>
      </c>
      <c r="D3210" t="s">
        <v>5</v>
      </c>
      <c r="E3210">
        <f>COUNTIFS(HOF!$A$2:$A$1048576, B3210)</f>
        <v>0</v>
      </c>
      <c r="F3210">
        <f>COUNTIF(HOF!$C:$C, B3210)</f>
        <v>0</v>
      </c>
      <c r="H3210">
        <v>58</v>
      </c>
      <c r="I3210">
        <v>63</v>
      </c>
      <c r="J3210">
        <f t="shared" si="100"/>
        <v>0.47933884297520662</v>
      </c>
      <c r="K3210">
        <v>3.9723178944097901</v>
      </c>
      <c r="L3210">
        <v>982</v>
      </c>
      <c r="M3210">
        <v>1</v>
      </c>
      <c r="N3210">
        <v>319</v>
      </c>
      <c r="O3210">
        <v>1071.2</v>
      </c>
      <c r="P3210">
        <v>7.28958125232072</v>
      </c>
      <c r="Q3210">
        <v>3.7203738419102299</v>
      </c>
      <c r="R3210">
        <v>1.9593679500000001</v>
      </c>
      <c r="S3210">
        <v>0.25713600383785001</v>
      </c>
      <c r="T3210">
        <v>1.41368607235866</v>
      </c>
      <c r="U3210">
        <v>3.9486008208756398</v>
      </c>
      <c r="V3210">
        <v>11.0681873532012</v>
      </c>
      <c r="W3210">
        <f t="shared" si="101"/>
        <v>2.0665024931294247</v>
      </c>
      <c r="X3210">
        <v>19.038282148539999</v>
      </c>
      <c r="Y3210">
        <v>5.1712545921497099</v>
      </c>
      <c r="Z3210">
        <v>89.035794521710997</v>
      </c>
      <c r="AA3210">
        <v>89.591469362124201</v>
      </c>
      <c r="AB3210">
        <v>3.9965810948976701</v>
      </c>
      <c r="AC3210">
        <v>2.3717073534152502E-2</v>
      </c>
      <c r="AD3210">
        <v>112.46003998923</v>
      </c>
      <c r="AE3210">
        <v>109.785419210965</v>
      </c>
      <c r="AF3210">
        <v>102.588514368866</v>
      </c>
      <c r="AG3210">
        <v>98.201879279926402</v>
      </c>
      <c r="AH3210">
        <v>100.73383684299399</v>
      </c>
      <c r="AI3210">
        <v>0</v>
      </c>
      <c r="AJ3210" t="s">
        <v>279</v>
      </c>
      <c r="AK3210">
        <v>116734</v>
      </c>
    </row>
    <row r="3211" spans="1:37" hidden="1" x14ac:dyDescent="0.45">
      <c r="A3211">
        <v>253</v>
      </c>
      <c r="B3211" t="s">
        <v>278</v>
      </c>
      <c r="C3211" t="s">
        <v>1</v>
      </c>
      <c r="D3211" t="s">
        <v>5</v>
      </c>
      <c r="E3211">
        <f>COUNTIFS(HOF!$A$2:$A$1048576, B3211)</f>
        <v>0</v>
      </c>
      <c r="F3211">
        <f>COUNTIF(HOF!$C:$C, B3211)</f>
        <v>0</v>
      </c>
      <c r="H3211">
        <v>43</v>
      </c>
      <c r="I3211">
        <v>54</v>
      </c>
      <c r="J3211">
        <f t="shared" si="100"/>
        <v>0.44329896907216493</v>
      </c>
      <c r="K3211">
        <v>4.7064225496334302</v>
      </c>
      <c r="L3211">
        <v>184</v>
      </c>
      <c r="M3211">
        <v>120</v>
      </c>
      <c r="N3211">
        <v>0</v>
      </c>
      <c r="O3211">
        <v>835.2</v>
      </c>
      <c r="P3211">
        <v>5.5572403560888999</v>
      </c>
      <c r="Q3211">
        <v>2.8216995606497899</v>
      </c>
      <c r="R3211">
        <v>1.9694656500000001</v>
      </c>
      <c r="S3211">
        <v>0.276570407859482</v>
      </c>
      <c r="T3211">
        <v>1.42520957452667</v>
      </c>
      <c r="U3211">
        <v>4.4959330522972101</v>
      </c>
      <c r="V3211">
        <v>9.7954532331786996</v>
      </c>
      <c r="W3211">
        <f t="shared" si="101"/>
        <v>2.3456545098607995</v>
      </c>
      <c r="X3211">
        <v>-3.9402181327459398</v>
      </c>
      <c r="Y3211">
        <v>-1.4511687593179099</v>
      </c>
      <c r="Z3211">
        <v>103.239994379064</v>
      </c>
      <c r="AA3211">
        <v>98.974072434196003</v>
      </c>
      <c r="AB3211">
        <v>4.9928530376706597</v>
      </c>
      <c r="AC3211">
        <v>0.210489497336212</v>
      </c>
      <c r="AD3211">
        <v>83.356000402025003</v>
      </c>
      <c r="AE3211">
        <v>80.447547620521902</v>
      </c>
      <c r="AF3211">
        <v>104.462814218611</v>
      </c>
      <c r="AG3211">
        <v>106.14477005950999</v>
      </c>
      <c r="AH3211">
        <v>100.920426050754</v>
      </c>
      <c r="AI3211">
        <v>60</v>
      </c>
      <c r="AJ3211" t="s">
        <v>278</v>
      </c>
      <c r="AK3211">
        <v>121234</v>
      </c>
    </row>
    <row r="3212" spans="1:37" hidden="1" x14ac:dyDescent="0.45">
      <c r="A3212">
        <v>75</v>
      </c>
      <c r="B3212" t="s">
        <v>277</v>
      </c>
      <c r="C3212" t="s">
        <v>1</v>
      </c>
      <c r="D3212" t="s">
        <v>1</v>
      </c>
      <c r="E3212">
        <f>COUNTIFS(HOF!$A$2:$A$1048576, B3212)</f>
        <v>0</v>
      </c>
      <c r="F3212">
        <f>COUNTIF(HOF!$C:$C, B3212)</f>
        <v>0</v>
      </c>
      <c r="H3212">
        <v>138</v>
      </c>
      <c r="I3212">
        <v>121</v>
      </c>
      <c r="J3212">
        <f t="shared" si="100"/>
        <v>0.53281853281853286</v>
      </c>
      <c r="K3212">
        <v>4.2789352954288402</v>
      </c>
      <c r="L3212">
        <v>372</v>
      </c>
      <c r="M3212">
        <v>339</v>
      </c>
      <c r="N3212">
        <v>1</v>
      </c>
      <c r="O3212">
        <v>2191.1999999999998</v>
      </c>
      <c r="P3212">
        <v>6.5169580747078397</v>
      </c>
      <c r="Q3212">
        <v>3.3508744731957099</v>
      </c>
      <c r="R3212">
        <v>1.9448529400000001</v>
      </c>
      <c r="S3212">
        <v>0.25755092484195702</v>
      </c>
      <c r="T3212">
        <v>1.3761216518461701</v>
      </c>
      <c r="U3212">
        <v>4.2375847020022803</v>
      </c>
      <c r="V3212">
        <v>28.6969878762029</v>
      </c>
      <c r="W3212">
        <f t="shared" si="101"/>
        <v>2.6192942566815356</v>
      </c>
      <c r="X3212">
        <v>-1.1314372730848801</v>
      </c>
      <c r="Y3212">
        <v>-1.79715949324601</v>
      </c>
      <c r="Z3212">
        <v>100.151449069207</v>
      </c>
      <c r="AA3212">
        <v>98.353317681146805</v>
      </c>
      <c r="AB3212">
        <v>4.4118642666384797</v>
      </c>
      <c r="AC3212">
        <v>4.1350593426563401E-2</v>
      </c>
      <c r="AD3212">
        <v>105.558590711734</v>
      </c>
      <c r="AE3212">
        <v>96.285387217868703</v>
      </c>
      <c r="AF3212">
        <v>109.73274321462399</v>
      </c>
      <c r="AG3212">
        <v>99.497571827153095</v>
      </c>
      <c r="AH3212">
        <v>98.474087580196894</v>
      </c>
      <c r="AI3212">
        <v>173</v>
      </c>
      <c r="AJ3212" t="s">
        <v>277</v>
      </c>
      <c r="AK3212">
        <v>122840</v>
      </c>
    </row>
    <row r="3213" spans="1:37" hidden="1" x14ac:dyDescent="0.45">
      <c r="A3213">
        <v>1284</v>
      </c>
      <c r="B3213" t="s">
        <v>276</v>
      </c>
      <c r="C3213" t="s">
        <v>5</v>
      </c>
      <c r="D3213" t="s">
        <v>5</v>
      </c>
      <c r="E3213">
        <f>COUNTIFS(HOF!$A$2:$A$1048576, B3213)</f>
        <v>0</v>
      </c>
      <c r="F3213">
        <f>COUNTIF(HOF!$C:$C, B3213)</f>
        <v>0</v>
      </c>
      <c r="H3213">
        <v>40</v>
      </c>
      <c r="I3213">
        <v>52</v>
      </c>
      <c r="J3213">
        <f t="shared" si="100"/>
        <v>0.43478260869565216</v>
      </c>
      <c r="K3213">
        <v>5.5766263341704096</v>
      </c>
      <c r="L3213">
        <v>359</v>
      </c>
      <c r="M3213">
        <v>98</v>
      </c>
      <c r="N3213">
        <v>4</v>
      </c>
      <c r="O3213">
        <v>907</v>
      </c>
      <c r="P3213">
        <v>7.0551269103116798</v>
      </c>
      <c r="Q3213">
        <v>4.5744212456451203</v>
      </c>
      <c r="R3213">
        <v>1.54229935</v>
      </c>
      <c r="S3213">
        <v>0.26472237801458198</v>
      </c>
      <c r="T3213">
        <v>1.5490628706028899</v>
      </c>
      <c r="U3213">
        <v>5.1608701417367699</v>
      </c>
      <c r="V3213">
        <v>2.3976774588227201</v>
      </c>
      <c r="W3213">
        <f t="shared" si="101"/>
        <v>0.52870506258494376</v>
      </c>
      <c r="X3213">
        <v>-8.0070161074399895</v>
      </c>
      <c r="Y3213">
        <v>-1.50032765418517</v>
      </c>
      <c r="Z3213">
        <v>122.68061045061</v>
      </c>
      <c r="AA3213">
        <v>112.247574271753</v>
      </c>
      <c r="AB3213">
        <v>4.0102934874189904</v>
      </c>
      <c r="AC3213">
        <v>0.41575619243363499</v>
      </c>
      <c r="AD3213">
        <v>110.64838545478599</v>
      </c>
      <c r="AE3213">
        <v>126.845224278142</v>
      </c>
      <c r="AF3213">
        <v>86.406139758333495</v>
      </c>
      <c r="AG3213">
        <v>100.64794705012901</v>
      </c>
      <c r="AH3213">
        <v>108.16519787231</v>
      </c>
      <c r="AI3213">
        <v>29</v>
      </c>
      <c r="AJ3213" t="s">
        <v>276</v>
      </c>
      <c r="AK3213">
        <v>123650</v>
      </c>
    </row>
    <row r="3214" spans="1:37" hidden="1" x14ac:dyDescent="0.45">
      <c r="A3214">
        <v>1709</v>
      </c>
      <c r="B3214" t="s">
        <v>275</v>
      </c>
      <c r="C3214" t="s">
        <v>5</v>
      </c>
      <c r="D3214" t="s">
        <v>5</v>
      </c>
      <c r="E3214">
        <f>COUNTIFS(HOF!$A$2:$A$1048576, B3214)</f>
        <v>0</v>
      </c>
      <c r="F3214">
        <f>COUNTIF(HOF!$C:$C, B3214)</f>
        <v>0</v>
      </c>
      <c r="H3214">
        <v>32</v>
      </c>
      <c r="I3214">
        <v>34</v>
      </c>
      <c r="J3214">
        <f t="shared" si="100"/>
        <v>0.48484848484848486</v>
      </c>
      <c r="K3214">
        <v>4.8318875590839099</v>
      </c>
      <c r="L3214">
        <v>208</v>
      </c>
      <c r="M3214">
        <v>75</v>
      </c>
      <c r="N3214">
        <v>3</v>
      </c>
      <c r="O3214">
        <v>614.20000000000005</v>
      </c>
      <c r="P3214">
        <v>6.7207163321803396</v>
      </c>
      <c r="Q3214">
        <v>4.4658354712745201</v>
      </c>
      <c r="R3214">
        <v>1.50491803</v>
      </c>
      <c r="S3214">
        <v>0.26076055160885903</v>
      </c>
      <c r="T3214">
        <v>1.5113883981107501</v>
      </c>
      <c r="U3214">
        <v>5.0335729663682196</v>
      </c>
      <c r="V3214">
        <v>0.46037748456001198</v>
      </c>
      <c r="W3214">
        <f t="shared" si="101"/>
        <v>0.14991126166070073</v>
      </c>
      <c r="X3214">
        <v>-4.5628798231482497</v>
      </c>
      <c r="Y3214">
        <v>1.18666029086825</v>
      </c>
      <c r="Z3214">
        <v>115.127057014176</v>
      </c>
      <c r="AA3214">
        <v>119.11273915363</v>
      </c>
      <c r="AB3214">
        <v>4.7650436520922401</v>
      </c>
      <c r="AC3214">
        <v>-0.201685407284315</v>
      </c>
      <c r="AD3214">
        <v>97.825862565979193</v>
      </c>
      <c r="AE3214">
        <v>132.21944464298201</v>
      </c>
      <c r="AF3214">
        <v>74.3166107777581</v>
      </c>
      <c r="AG3214">
        <v>101.188055363766</v>
      </c>
      <c r="AH3214">
        <v>109.035088566521</v>
      </c>
      <c r="AI3214">
        <v>28</v>
      </c>
      <c r="AJ3214" t="s">
        <v>275</v>
      </c>
      <c r="AK3214">
        <v>425487</v>
      </c>
    </row>
    <row r="3215" spans="1:37" hidden="1" x14ac:dyDescent="0.45">
      <c r="A3215">
        <v>1014259</v>
      </c>
      <c r="B3215" t="s">
        <v>274</v>
      </c>
      <c r="C3215" t="s">
        <v>5</v>
      </c>
      <c r="D3215" t="s">
        <v>5</v>
      </c>
      <c r="E3215">
        <f>COUNTIFS(HOF!$A$2:$A$1048576, B3215)</f>
        <v>0</v>
      </c>
      <c r="F3215">
        <f>COUNTIF(HOF!$C:$C, B3215)</f>
        <v>0</v>
      </c>
      <c r="H3215">
        <v>50</v>
      </c>
      <c r="I3215">
        <v>52</v>
      </c>
      <c r="J3215">
        <f t="shared" si="100"/>
        <v>0.49019607843137253</v>
      </c>
      <c r="K3215">
        <v>3.0879390118783401</v>
      </c>
      <c r="L3215">
        <v>616</v>
      </c>
      <c r="M3215">
        <v>0</v>
      </c>
      <c r="N3215">
        <v>256</v>
      </c>
      <c r="O3215">
        <v>693.2</v>
      </c>
      <c r="P3215">
        <v>8.1480071405865502</v>
      </c>
      <c r="Q3215">
        <v>3.2047098148485298</v>
      </c>
      <c r="R3215">
        <v>2.5425101200000002</v>
      </c>
      <c r="S3215">
        <v>0.23039029935581601</v>
      </c>
      <c r="T3215">
        <v>1.23258069801866</v>
      </c>
      <c r="U3215">
        <v>3.4187821236070599</v>
      </c>
      <c r="V3215">
        <v>7.5012886114418498</v>
      </c>
      <c r="W3215">
        <f t="shared" si="101"/>
        <v>2.1642494551188256</v>
      </c>
      <c r="X3215">
        <v>8.8479580357670695</v>
      </c>
      <c r="Y3215">
        <v>0.616227344555348</v>
      </c>
      <c r="Z3215">
        <v>81.939974407471794</v>
      </c>
      <c r="AA3215">
        <v>89.547128683006406</v>
      </c>
      <c r="AC3215">
        <v>-0.33084311172872699</v>
      </c>
      <c r="AD3215">
        <v>132.594391448783</v>
      </c>
      <c r="AE3215">
        <v>98.494974396301799</v>
      </c>
      <c r="AF3215">
        <v>134.89443548279201</v>
      </c>
      <c r="AG3215">
        <v>91.503778690112298</v>
      </c>
      <c r="AH3215">
        <v>92.227011494380406</v>
      </c>
      <c r="AI3215">
        <v>0</v>
      </c>
      <c r="AJ3215" t="s">
        <v>274</v>
      </c>
      <c r="AK3215">
        <v>124581</v>
      </c>
    </row>
    <row r="3216" spans="1:37" hidden="1" x14ac:dyDescent="0.45">
      <c r="A3216">
        <v>1010376</v>
      </c>
      <c r="B3216" t="s">
        <v>273</v>
      </c>
      <c r="C3216" t="s">
        <v>1</v>
      </c>
      <c r="D3216" t="s">
        <v>1</v>
      </c>
      <c r="E3216">
        <f>COUNTIFS(HOF!$A$2:$A$1048576, B3216)</f>
        <v>0</v>
      </c>
      <c r="F3216">
        <f>COUNTIF(HOF!$C:$C, B3216)</f>
        <v>0</v>
      </c>
      <c r="H3216">
        <v>115</v>
      </c>
      <c r="I3216">
        <v>113</v>
      </c>
      <c r="J3216">
        <f t="shared" si="100"/>
        <v>0.50438596491228072</v>
      </c>
      <c r="K3216">
        <v>3.0960470820335901</v>
      </c>
      <c r="L3216">
        <v>262</v>
      </c>
      <c r="M3216">
        <v>228</v>
      </c>
      <c r="N3216">
        <v>3</v>
      </c>
      <c r="O3216">
        <v>2040.2</v>
      </c>
      <c r="P3216">
        <v>3.6693891342620302</v>
      </c>
      <c r="Q3216">
        <v>3.2371774333513601</v>
      </c>
      <c r="R3216">
        <v>1.1335149899999999</v>
      </c>
      <c r="S3216">
        <v>0.259532046946436</v>
      </c>
      <c r="T3216">
        <v>1.3480888766499499</v>
      </c>
      <c r="U3216">
        <v>3.2707610652258601</v>
      </c>
      <c r="V3216">
        <v>15.2527851909399</v>
      </c>
      <c r="W3216">
        <f t="shared" si="101"/>
        <v>1.4952245065130771</v>
      </c>
      <c r="Z3216">
        <v>102.796423360818</v>
      </c>
      <c r="AA3216">
        <v>107.090997872385</v>
      </c>
      <c r="AC3216">
        <v>-0.17471398319227599</v>
      </c>
      <c r="AD3216">
        <v>103.869619186268</v>
      </c>
      <c r="AE3216">
        <v>123.014719062455</v>
      </c>
      <c r="AF3216">
        <v>83.937459197763701</v>
      </c>
      <c r="AG3216">
        <v>100.17739132081</v>
      </c>
      <c r="AH3216">
        <v>105.403275749377</v>
      </c>
      <c r="AJ3216" t="s">
        <v>273</v>
      </c>
      <c r="AK3216">
        <v>120605</v>
      </c>
    </row>
    <row r="3217" spans="1:37" hidden="1" x14ac:dyDescent="0.45">
      <c r="A3217">
        <v>1000031</v>
      </c>
      <c r="B3217" t="s">
        <v>272</v>
      </c>
      <c r="C3217" t="s">
        <v>5</v>
      </c>
      <c r="D3217" t="s">
        <v>5</v>
      </c>
      <c r="E3217">
        <f>COUNTIFS(HOF!$A$2:$A$1048576, B3217)</f>
        <v>0</v>
      </c>
      <c r="F3217">
        <f>COUNTIF(HOF!$C:$C, B3217)</f>
        <v>0</v>
      </c>
      <c r="H3217">
        <v>19</v>
      </c>
      <c r="I3217">
        <v>13</v>
      </c>
      <c r="J3217">
        <f t="shared" si="100"/>
        <v>0.59375</v>
      </c>
      <c r="K3217">
        <v>4.1174400291845297</v>
      </c>
      <c r="L3217">
        <v>153</v>
      </c>
      <c r="M3217">
        <v>23</v>
      </c>
      <c r="N3217">
        <v>8</v>
      </c>
      <c r="O3217">
        <v>380.1</v>
      </c>
      <c r="P3217">
        <v>6.0578428015588504</v>
      </c>
      <c r="Q3217">
        <v>3.5495172665383898</v>
      </c>
      <c r="R3217">
        <v>1.7066666699999999</v>
      </c>
      <c r="S3217">
        <v>0.24965800273597799</v>
      </c>
      <c r="T3217">
        <v>1.3540751053831599</v>
      </c>
      <c r="U3217">
        <v>3.89862359685034</v>
      </c>
      <c r="V3217">
        <v>3.3724423795938399</v>
      </c>
      <c r="W3217">
        <f t="shared" si="101"/>
        <v>1.7745026990759483</v>
      </c>
      <c r="Z3217">
        <v>100.8717187949</v>
      </c>
      <c r="AA3217">
        <v>95.939224923410606</v>
      </c>
      <c r="AC3217">
        <v>0.21881643233418899</v>
      </c>
      <c r="AD3217">
        <v>121.88647346408899</v>
      </c>
      <c r="AE3217">
        <v>110.173144995703</v>
      </c>
      <c r="AF3217">
        <v>110.915039833419</v>
      </c>
      <c r="AG3217">
        <v>98.013058722016694</v>
      </c>
      <c r="AH3217">
        <v>100.284886949701</v>
      </c>
      <c r="AJ3217" t="s">
        <v>272</v>
      </c>
      <c r="AK3217">
        <v>110034</v>
      </c>
    </row>
    <row r="3218" spans="1:37" hidden="1" x14ac:dyDescent="0.45">
      <c r="A3218">
        <v>1001155</v>
      </c>
      <c r="B3218" t="s">
        <v>271</v>
      </c>
      <c r="C3218" t="s">
        <v>5</v>
      </c>
      <c r="D3218" t="s">
        <v>5</v>
      </c>
      <c r="E3218">
        <f>COUNTIFS(HOF!$A$2:$A$1048576, B3218)</f>
        <v>0</v>
      </c>
      <c r="F3218">
        <f>COUNTIF(HOF!$C:$C, B3218)</f>
        <v>0</v>
      </c>
      <c r="H3218">
        <v>31</v>
      </c>
      <c r="I3218">
        <v>34</v>
      </c>
      <c r="J3218">
        <f t="shared" si="100"/>
        <v>0.47692307692307695</v>
      </c>
      <c r="K3218">
        <v>4.5638498085754797</v>
      </c>
      <c r="L3218">
        <v>209</v>
      </c>
      <c r="M3218">
        <v>56</v>
      </c>
      <c r="N3218">
        <v>1</v>
      </c>
      <c r="O3218">
        <v>540.1</v>
      </c>
      <c r="P3218">
        <v>5.5965457506619103</v>
      </c>
      <c r="Q3218">
        <v>4.0641582236949603</v>
      </c>
      <c r="R3218">
        <v>1.37704918</v>
      </c>
      <c r="S3218">
        <v>0.28360277136258599</v>
      </c>
      <c r="T3218">
        <v>1.5879088141758999</v>
      </c>
      <c r="U3218">
        <v>4.1782465438051499</v>
      </c>
      <c r="V3218">
        <v>3.8780921548604899</v>
      </c>
      <c r="W3218">
        <f t="shared" si="101"/>
        <v>1.4360644898576151</v>
      </c>
      <c r="X3218">
        <v>-4.9360458329319901</v>
      </c>
      <c r="Y3218">
        <v>-3.5943331891399</v>
      </c>
      <c r="Z3218">
        <v>108.178179354798</v>
      </c>
      <c r="AA3218">
        <v>101.864793669642</v>
      </c>
      <c r="AC3218">
        <v>0.38560326477032902</v>
      </c>
      <c r="AD3218">
        <v>97.671893733192206</v>
      </c>
      <c r="AE3218">
        <v>119.316927160514</v>
      </c>
      <c r="AF3218">
        <v>82.103197285642494</v>
      </c>
      <c r="AG3218">
        <v>110.455679005242</v>
      </c>
      <c r="AH3218">
        <v>115.333835952341</v>
      </c>
      <c r="AI3218">
        <v>22</v>
      </c>
      <c r="AJ3218" t="s">
        <v>271</v>
      </c>
      <c r="AK3218">
        <v>111183</v>
      </c>
    </row>
    <row r="3219" spans="1:37" hidden="1" x14ac:dyDescent="0.45">
      <c r="A3219">
        <v>1001316</v>
      </c>
      <c r="B3219" t="s">
        <v>270</v>
      </c>
      <c r="C3219" t="s">
        <v>1</v>
      </c>
      <c r="D3219" t="s">
        <v>1</v>
      </c>
      <c r="E3219">
        <f>COUNTIFS(HOF!$A$2:$A$1048576, B3219)</f>
        <v>0</v>
      </c>
      <c r="F3219">
        <f>COUNTIF(HOF!$C:$C, B3219)</f>
        <v>0</v>
      </c>
      <c r="H3219">
        <v>55</v>
      </c>
      <c r="I3219">
        <v>61</v>
      </c>
      <c r="J3219">
        <f t="shared" si="100"/>
        <v>0.47413793103448276</v>
      </c>
      <c r="K3219">
        <v>3.72322286971144</v>
      </c>
      <c r="L3219">
        <v>183</v>
      </c>
      <c r="M3219">
        <v>151</v>
      </c>
      <c r="N3219">
        <v>2</v>
      </c>
      <c r="O3219">
        <v>1017.2</v>
      </c>
      <c r="P3219">
        <v>6.1110380118066701</v>
      </c>
      <c r="Q3219">
        <v>2.7504092933022801</v>
      </c>
      <c r="R3219">
        <v>2.2218649500000001</v>
      </c>
      <c r="S3219">
        <v>0.24950049950049899</v>
      </c>
      <c r="T3219">
        <v>1.2872583687838399</v>
      </c>
      <c r="U3219">
        <v>3.1851297855337002</v>
      </c>
      <c r="V3219">
        <v>17.5115043260157</v>
      </c>
      <c r="W3219">
        <f t="shared" si="101"/>
        <v>3.4430798910766218</v>
      </c>
      <c r="X3219">
        <v>-2.0841438993811598</v>
      </c>
      <c r="Y3219">
        <v>0.253464409466303</v>
      </c>
      <c r="Z3219">
        <v>104.244585574621</v>
      </c>
      <c r="AA3219">
        <v>88.027125276492498</v>
      </c>
      <c r="AC3219">
        <v>0.53809308417774204</v>
      </c>
      <c r="AD3219">
        <v>112.761712503128</v>
      </c>
      <c r="AE3219">
        <v>82.293447975310102</v>
      </c>
      <c r="AF3219">
        <v>135.29671334362999</v>
      </c>
      <c r="AG3219">
        <v>102.541659740744</v>
      </c>
      <c r="AH3219">
        <v>98.726651163401598</v>
      </c>
      <c r="AI3219">
        <v>10</v>
      </c>
      <c r="AJ3219" t="s">
        <v>270</v>
      </c>
      <c r="AK3219">
        <v>111352</v>
      </c>
    </row>
    <row r="3220" spans="1:37" hidden="1" x14ac:dyDescent="0.45">
      <c r="A3220">
        <v>1001409</v>
      </c>
      <c r="B3220" t="s">
        <v>269</v>
      </c>
      <c r="C3220" t="s">
        <v>1</v>
      </c>
      <c r="D3220" t="s">
        <v>1</v>
      </c>
      <c r="E3220">
        <f>COUNTIFS(HOF!$A$2:$A$1048576, B3220)</f>
        <v>0</v>
      </c>
      <c r="F3220">
        <f>COUNTIF(HOF!$C:$C, B3220)</f>
        <v>0</v>
      </c>
      <c r="H3220">
        <v>91</v>
      </c>
      <c r="I3220">
        <v>82</v>
      </c>
      <c r="J3220">
        <f t="shared" si="100"/>
        <v>0.52601156069364163</v>
      </c>
      <c r="K3220">
        <v>4.0011043346652002</v>
      </c>
      <c r="L3220">
        <v>241</v>
      </c>
      <c r="M3220">
        <v>217</v>
      </c>
      <c r="N3220">
        <v>3</v>
      </c>
      <c r="O3220">
        <v>1509.1</v>
      </c>
      <c r="P3220">
        <v>4.3708039900292004</v>
      </c>
      <c r="Q3220">
        <v>3.9891785393308798</v>
      </c>
      <c r="R3220">
        <v>1.09566517</v>
      </c>
      <c r="S3220">
        <v>0.252132378027976</v>
      </c>
      <c r="T3220">
        <v>1.4224823657105801</v>
      </c>
      <c r="U3220">
        <v>3.9810385424576999</v>
      </c>
      <c r="V3220">
        <v>21.454952880740102</v>
      </c>
      <c r="W3220">
        <f t="shared" si="101"/>
        <v>2.8434103612404882</v>
      </c>
      <c r="Z3220">
        <v>97.010230212250903</v>
      </c>
      <c r="AA3220">
        <v>96.032540916306701</v>
      </c>
      <c r="AC3220">
        <v>2.0065792207505501E-2</v>
      </c>
      <c r="AD3220">
        <v>92.813415107403898</v>
      </c>
      <c r="AE3220">
        <v>109.190739577169</v>
      </c>
      <c r="AF3220">
        <v>84.980713605520293</v>
      </c>
      <c r="AG3220">
        <v>100.70422225226299</v>
      </c>
      <c r="AH3220">
        <v>103.493991319556</v>
      </c>
      <c r="AJ3220" t="s">
        <v>269</v>
      </c>
      <c r="AK3220">
        <v>111446</v>
      </c>
    </row>
    <row r="3221" spans="1:37" hidden="1" x14ac:dyDescent="0.45">
      <c r="A3221">
        <v>1001566</v>
      </c>
      <c r="B3221" t="s">
        <v>268</v>
      </c>
      <c r="C3221" t="s">
        <v>1</v>
      </c>
      <c r="D3221" t="s">
        <v>1</v>
      </c>
      <c r="E3221">
        <f>COUNTIFS(HOF!$A$2:$A$1048576, B3221)</f>
        <v>0</v>
      </c>
      <c r="F3221">
        <f>COUNTIF(HOF!$C:$C, B3221)</f>
        <v>0</v>
      </c>
      <c r="H3221">
        <v>123</v>
      </c>
      <c r="I3221">
        <v>90</v>
      </c>
      <c r="J3221">
        <f t="shared" si="100"/>
        <v>0.57746478873239437</v>
      </c>
      <c r="K3221">
        <v>3.9401354518015199</v>
      </c>
      <c r="L3221">
        <v>302</v>
      </c>
      <c r="M3221">
        <v>300</v>
      </c>
      <c r="N3221">
        <v>0</v>
      </c>
      <c r="O3221">
        <v>1921</v>
      </c>
      <c r="P3221">
        <v>4.68505999025151</v>
      </c>
      <c r="Q3221">
        <v>2.3940656550185202</v>
      </c>
      <c r="R3221">
        <v>1.9569471599999999</v>
      </c>
      <c r="S3221">
        <v>0.25667951615047102</v>
      </c>
      <c r="T3221">
        <v>1.27121294402157</v>
      </c>
      <c r="U3221">
        <v>4.2087007573049897</v>
      </c>
      <c r="V3221">
        <v>16.916474197758301</v>
      </c>
      <c r="W3221">
        <f t="shared" si="101"/>
        <v>1.7612154292304321</v>
      </c>
      <c r="X3221">
        <v>1.0753840560792001</v>
      </c>
      <c r="Y3221">
        <v>0.54046412087208895</v>
      </c>
      <c r="Z3221">
        <v>102.797207089626</v>
      </c>
      <c r="AA3221">
        <v>108.559295998512</v>
      </c>
      <c r="AC3221">
        <v>-0.26856530550347302</v>
      </c>
      <c r="AD3221">
        <v>80.454041990496705</v>
      </c>
      <c r="AE3221">
        <v>74.048155945500994</v>
      </c>
      <c r="AF3221">
        <v>108.80938105098301</v>
      </c>
      <c r="AG3221">
        <v>103.46049665317</v>
      </c>
      <c r="AH3221">
        <v>96.603710931688894</v>
      </c>
      <c r="AI3221">
        <v>166</v>
      </c>
      <c r="AJ3221" t="s">
        <v>268</v>
      </c>
      <c r="AK3221">
        <v>111611</v>
      </c>
    </row>
    <row r="3222" spans="1:37" hidden="1" x14ac:dyDescent="0.45">
      <c r="A3222">
        <v>1001668</v>
      </c>
      <c r="B3222" t="s">
        <v>267</v>
      </c>
      <c r="C3222" t="s">
        <v>5</v>
      </c>
      <c r="D3222" t="s">
        <v>5</v>
      </c>
      <c r="E3222">
        <f>COUNTIFS(HOF!$A$2:$A$1048576, B3222)</f>
        <v>0</v>
      </c>
      <c r="F3222">
        <f>COUNTIF(HOF!$C:$C, B3222)</f>
        <v>0</v>
      </c>
      <c r="H3222">
        <v>79</v>
      </c>
      <c r="I3222">
        <v>55</v>
      </c>
      <c r="J3222">
        <f t="shared" si="100"/>
        <v>0.58955223880597019</v>
      </c>
      <c r="K3222">
        <v>3.2319921147768498</v>
      </c>
      <c r="L3222">
        <v>745</v>
      </c>
      <c r="M3222">
        <v>3</v>
      </c>
      <c r="N3222">
        <v>102</v>
      </c>
      <c r="O3222">
        <v>1258.2</v>
      </c>
      <c r="P3222">
        <v>4.1758482190922104</v>
      </c>
      <c r="Q3222">
        <v>2.7457632125537801</v>
      </c>
      <c r="R3222">
        <v>1.5208333300000001</v>
      </c>
      <c r="S3222">
        <v>0.25355303810504598</v>
      </c>
      <c r="T3222">
        <v>1.2831040475330899</v>
      </c>
      <c r="U3222">
        <v>3.6568999166870801</v>
      </c>
      <c r="V3222">
        <v>7.0003679133951602</v>
      </c>
      <c r="W3222">
        <f t="shared" si="101"/>
        <v>1.1127591660141727</v>
      </c>
      <c r="X3222">
        <v>13.712777838110901</v>
      </c>
      <c r="Y3222">
        <v>4.3620017678785903</v>
      </c>
      <c r="Z3222">
        <v>86.198294875531602</v>
      </c>
      <c r="AA3222">
        <v>96.515305060838003</v>
      </c>
      <c r="AC3222">
        <v>-0.42490780191023297</v>
      </c>
      <c r="AD3222">
        <v>84.197678130199805</v>
      </c>
      <c r="AE3222">
        <v>84.484934090196006</v>
      </c>
      <c r="AF3222">
        <v>100.211662155192</v>
      </c>
      <c r="AG3222">
        <v>100.75046433909201</v>
      </c>
      <c r="AH3222">
        <v>96.322726283542494</v>
      </c>
      <c r="AI3222">
        <v>0</v>
      </c>
      <c r="AJ3222" t="s">
        <v>267</v>
      </c>
      <c r="AK3222">
        <v>111707</v>
      </c>
    </row>
    <row r="3223" spans="1:37" hidden="1" x14ac:dyDescent="0.45">
      <c r="A3223">
        <v>1001759</v>
      </c>
      <c r="B3223" t="s">
        <v>266</v>
      </c>
      <c r="C3223" t="s">
        <v>5</v>
      </c>
      <c r="D3223" t="s">
        <v>5</v>
      </c>
      <c r="E3223">
        <f>COUNTIFS(HOF!$A$2:$A$1048576, B3223)</f>
        <v>0</v>
      </c>
      <c r="F3223">
        <f>COUNTIF(HOF!$C:$C, B3223)</f>
        <v>0</v>
      </c>
      <c r="H3223">
        <v>21</v>
      </c>
      <c r="I3223">
        <v>27</v>
      </c>
      <c r="J3223">
        <f t="shared" si="100"/>
        <v>0.4375</v>
      </c>
      <c r="K3223">
        <v>3.6613348842384301</v>
      </c>
      <c r="L3223">
        <v>258</v>
      </c>
      <c r="M3223">
        <v>0</v>
      </c>
      <c r="N3223">
        <v>34</v>
      </c>
      <c r="O3223">
        <v>479.1</v>
      </c>
      <c r="P3223">
        <v>3.9805281818387002</v>
      </c>
      <c r="Q3223">
        <v>3.1356047470144501</v>
      </c>
      <c r="R3223">
        <v>1.2694610799999999</v>
      </c>
      <c r="S3223">
        <v>0.25794291868605201</v>
      </c>
      <c r="T3223">
        <v>1.3477050343122601</v>
      </c>
      <c r="U3223">
        <v>4.4137979448573796</v>
      </c>
      <c r="V3223">
        <v>-2.0563784055411798</v>
      </c>
      <c r="W3223">
        <f t="shared" si="101"/>
        <v>-0.85843389920316415</v>
      </c>
      <c r="X3223">
        <v>-3.3857499379664602</v>
      </c>
      <c r="Y3223">
        <v>-0.90391034776972601</v>
      </c>
      <c r="Z3223">
        <v>94.846198639131799</v>
      </c>
      <c r="AA3223">
        <v>113.403497156585</v>
      </c>
      <c r="AC3223">
        <v>-0.75246306061895296</v>
      </c>
      <c r="AD3223">
        <v>83.802386588416198</v>
      </c>
      <c r="AE3223">
        <v>96.340825853472694</v>
      </c>
      <c r="AF3223">
        <v>87.190469441511397</v>
      </c>
      <c r="AG3223">
        <v>100.57550203416299</v>
      </c>
      <c r="AH3223">
        <v>99.400339145513499</v>
      </c>
      <c r="AI3223">
        <v>0</v>
      </c>
      <c r="AJ3223" t="s">
        <v>266</v>
      </c>
      <c r="AK3223">
        <v>111802</v>
      </c>
    </row>
    <row r="3224" spans="1:37" hidden="1" x14ac:dyDescent="0.45">
      <c r="A3224">
        <v>1001911</v>
      </c>
      <c r="B3224" t="s">
        <v>265</v>
      </c>
      <c r="C3224" t="s">
        <v>1</v>
      </c>
      <c r="D3224" t="s">
        <v>1</v>
      </c>
      <c r="E3224">
        <f>COUNTIFS(HOF!$A$2:$A$1048576, B3224)</f>
        <v>0</v>
      </c>
      <c r="F3224">
        <f>COUNTIF(HOF!$C:$C, B3224)</f>
        <v>0</v>
      </c>
      <c r="H3224">
        <v>151</v>
      </c>
      <c r="I3224">
        <v>164</v>
      </c>
      <c r="J3224">
        <f t="shared" si="100"/>
        <v>0.47936507936507938</v>
      </c>
      <c r="K3224">
        <v>3.7321101539477901</v>
      </c>
      <c r="L3224">
        <v>451</v>
      </c>
      <c r="M3224">
        <v>410</v>
      </c>
      <c r="N3224">
        <v>0</v>
      </c>
      <c r="O3224">
        <v>2725</v>
      </c>
      <c r="P3224">
        <v>5.7302753248667404</v>
      </c>
      <c r="Q3224">
        <v>2.9163303238370801</v>
      </c>
      <c r="R3224">
        <v>1.96489241</v>
      </c>
      <c r="S3224">
        <v>0.25113207547169802</v>
      </c>
      <c r="T3224">
        <v>1.3009174528756</v>
      </c>
      <c r="U3224">
        <v>3.9095494619908502</v>
      </c>
      <c r="V3224">
        <v>38.861148574738699</v>
      </c>
      <c r="W3224">
        <f t="shared" si="101"/>
        <v>2.8521943908065102</v>
      </c>
      <c r="X3224">
        <v>3.7228887211531401</v>
      </c>
      <c r="Y3224">
        <v>-1.73725433864243</v>
      </c>
      <c r="Z3224">
        <v>91.729664993620503</v>
      </c>
      <c r="AA3224">
        <v>95.485463742408001</v>
      </c>
      <c r="AC3224">
        <v>-0.17743930804306399</v>
      </c>
      <c r="AD3224">
        <v>96.253507836149396</v>
      </c>
      <c r="AE3224">
        <v>87.500088263855901</v>
      </c>
      <c r="AF3224">
        <v>109.06888799900101</v>
      </c>
      <c r="AG3224">
        <v>97.521266914454202</v>
      </c>
      <c r="AH3224">
        <v>94.679976384066094</v>
      </c>
      <c r="AI3224">
        <v>235</v>
      </c>
      <c r="AJ3224" t="s">
        <v>265</v>
      </c>
      <c r="AK3224">
        <v>111954</v>
      </c>
    </row>
    <row r="3225" spans="1:37" hidden="1" x14ac:dyDescent="0.45">
      <c r="A3225">
        <v>1002177</v>
      </c>
      <c r="B3225" t="s">
        <v>264</v>
      </c>
      <c r="C3225" t="s">
        <v>1</v>
      </c>
      <c r="D3225" t="s">
        <v>5</v>
      </c>
      <c r="E3225">
        <f>COUNTIFS(HOF!$A$2:$A$1048576, B3225)</f>
        <v>0</v>
      </c>
      <c r="F3225">
        <f>COUNTIF(HOF!$C:$C, B3225)</f>
        <v>0</v>
      </c>
      <c r="H3225">
        <v>19</v>
      </c>
      <c r="I3225">
        <v>29</v>
      </c>
      <c r="J3225">
        <f t="shared" si="100"/>
        <v>0.39583333333333331</v>
      </c>
      <c r="K3225">
        <v>3.76609446299131</v>
      </c>
      <c r="L3225">
        <v>115</v>
      </c>
      <c r="M3225">
        <v>71</v>
      </c>
      <c r="N3225">
        <v>2</v>
      </c>
      <c r="O3225">
        <v>466</v>
      </c>
      <c r="P3225">
        <v>6.6630902037538604</v>
      </c>
      <c r="Q3225">
        <v>4.7317597099121604</v>
      </c>
      <c r="R3225">
        <v>1.40816327</v>
      </c>
      <c r="S3225">
        <v>0.22080924855491299</v>
      </c>
      <c r="T3225">
        <v>1.3454935773763801</v>
      </c>
      <c r="U3225">
        <v>4.1707093564340498</v>
      </c>
      <c r="V3225">
        <v>4.0011211466044099</v>
      </c>
      <c r="W3225">
        <f t="shared" si="101"/>
        <v>1.7172193762250685</v>
      </c>
      <c r="Z3225">
        <v>98.171505856716095</v>
      </c>
      <c r="AA3225">
        <v>108.13975842153999</v>
      </c>
      <c r="AC3225">
        <v>-0.40461489344274498</v>
      </c>
      <c r="AD3225">
        <v>121.822242848207</v>
      </c>
      <c r="AE3225">
        <v>139.234787531264</v>
      </c>
      <c r="AF3225">
        <v>86.024499769694501</v>
      </c>
      <c r="AG3225">
        <v>89.363534270730398</v>
      </c>
      <c r="AH3225">
        <v>100.42794636335201</v>
      </c>
      <c r="AJ3225" t="s">
        <v>264</v>
      </c>
      <c r="AK3225">
        <v>112231</v>
      </c>
    </row>
    <row r="3226" spans="1:37" hidden="1" x14ac:dyDescent="0.45">
      <c r="A3226">
        <v>1002410</v>
      </c>
      <c r="B3226" t="s">
        <v>263</v>
      </c>
      <c r="C3226" t="s">
        <v>1</v>
      </c>
      <c r="D3226" t="s">
        <v>5</v>
      </c>
      <c r="E3226">
        <f>COUNTIFS(HOF!$A$2:$A$1048576, B3226)</f>
        <v>0</v>
      </c>
      <c r="F3226">
        <f>COUNTIF(HOF!$C:$C, B3226)</f>
        <v>0</v>
      </c>
      <c r="H3226">
        <v>14</v>
      </c>
      <c r="I3226">
        <v>11</v>
      </c>
      <c r="J3226">
        <f t="shared" si="100"/>
        <v>0.56000000000000005</v>
      </c>
      <c r="K3226">
        <v>5.6734900732885301</v>
      </c>
      <c r="L3226">
        <v>47</v>
      </c>
      <c r="M3226">
        <v>30</v>
      </c>
      <c r="N3226">
        <v>2</v>
      </c>
      <c r="O3226">
        <v>309.10000000000002</v>
      </c>
      <c r="P3226">
        <v>1.8911633577628399</v>
      </c>
      <c r="Q3226">
        <v>4.7715506257401001</v>
      </c>
      <c r="R3226">
        <v>0.39634145999999998</v>
      </c>
      <c r="S3226">
        <v>0.300644533583102</v>
      </c>
      <c r="T3226">
        <v>1.7424564954430299</v>
      </c>
      <c r="U3226">
        <v>5.1004188584775401</v>
      </c>
      <c r="V3226">
        <v>1.4315201044082599</v>
      </c>
      <c r="W3226">
        <f t="shared" si="101"/>
        <v>0.9262504719561695</v>
      </c>
      <c r="Z3226">
        <v>120.80616781889999</v>
      </c>
      <c r="AA3226">
        <v>110.753622606139</v>
      </c>
      <c r="AC3226">
        <v>0.57307121481099099</v>
      </c>
      <c r="AD3226">
        <v>85.472825358394502</v>
      </c>
      <c r="AE3226">
        <v>137.40438881990099</v>
      </c>
      <c r="AF3226">
        <v>62.892767876495199</v>
      </c>
      <c r="AG3226">
        <v>99.558256147136504</v>
      </c>
      <c r="AH3226">
        <v>108.497411491837</v>
      </c>
      <c r="AJ3226" t="s">
        <v>263</v>
      </c>
      <c r="AK3226">
        <v>112462</v>
      </c>
    </row>
    <row r="3227" spans="1:37" hidden="1" x14ac:dyDescent="0.45">
      <c r="A3227">
        <v>1003629</v>
      </c>
      <c r="B3227" t="s">
        <v>262</v>
      </c>
      <c r="C3227" t="s">
        <v>5</v>
      </c>
      <c r="D3227" t="s">
        <v>1</v>
      </c>
      <c r="E3227">
        <f>COUNTIFS(HOF!$A$2:$A$1048576, B3227)</f>
        <v>0</v>
      </c>
      <c r="F3227">
        <f>COUNTIF(HOF!$C:$C, B3227)</f>
        <v>0</v>
      </c>
      <c r="H3227">
        <v>18</v>
      </c>
      <c r="I3227">
        <v>24</v>
      </c>
      <c r="J3227">
        <f t="shared" si="100"/>
        <v>0.42857142857142855</v>
      </c>
      <c r="K3227">
        <v>3.77849821574801</v>
      </c>
      <c r="L3227">
        <v>91</v>
      </c>
      <c r="M3227">
        <v>37</v>
      </c>
      <c r="N3227">
        <v>5</v>
      </c>
      <c r="O3227">
        <v>359.2</v>
      </c>
      <c r="P3227">
        <v>2.6024093671377</v>
      </c>
      <c r="Q3227">
        <v>3.57831287981434</v>
      </c>
      <c r="R3227">
        <v>0.72727273000000003</v>
      </c>
      <c r="S3227">
        <v>0.25035868005738798</v>
      </c>
      <c r="T3227">
        <v>1.36793312888007</v>
      </c>
      <c r="U3227">
        <v>4.3303261929270898</v>
      </c>
      <c r="V3227">
        <v>0.131863087415695</v>
      </c>
      <c r="W3227">
        <f t="shared" si="101"/>
        <v>7.3420427291589638E-2</v>
      </c>
      <c r="Z3227">
        <v>108.82638328228499</v>
      </c>
      <c r="AA3227">
        <v>120.216865203891</v>
      </c>
      <c r="AC3227">
        <v>-0.55182797717907395</v>
      </c>
      <c r="AD3227">
        <v>74.507775646287797</v>
      </c>
      <c r="AE3227">
        <v>108.15737930621199</v>
      </c>
      <c r="AF3227">
        <v>68.800068447997702</v>
      </c>
      <c r="AG3227">
        <v>99.000823684383903</v>
      </c>
      <c r="AH3227">
        <v>100.95375893310199</v>
      </c>
      <c r="AJ3227" t="s">
        <v>262</v>
      </c>
      <c r="AK3227">
        <v>113697</v>
      </c>
    </row>
    <row r="3228" spans="1:37" hidden="1" x14ac:dyDescent="0.45">
      <c r="A3228">
        <v>1003671</v>
      </c>
      <c r="B3228" t="s">
        <v>261</v>
      </c>
      <c r="C3228" t="s">
        <v>5</v>
      </c>
      <c r="D3228" t="s">
        <v>5</v>
      </c>
      <c r="E3228">
        <f>COUNTIFS(HOF!$A$2:$A$1048576, B3228)</f>
        <v>0</v>
      </c>
      <c r="F3228">
        <f>COUNTIF(HOF!$C:$C, B3228)</f>
        <v>0</v>
      </c>
      <c r="H3228">
        <v>19</v>
      </c>
      <c r="I3228">
        <v>12</v>
      </c>
      <c r="J3228">
        <f t="shared" si="100"/>
        <v>0.61290322580645162</v>
      </c>
      <c r="K3228">
        <v>3.8612598138404501</v>
      </c>
      <c r="L3228">
        <v>182</v>
      </c>
      <c r="M3228">
        <v>14</v>
      </c>
      <c r="N3228">
        <v>6</v>
      </c>
      <c r="O3228">
        <v>312.10000000000002</v>
      </c>
      <c r="P3228">
        <v>5.24439765760419</v>
      </c>
      <c r="Q3228">
        <v>3.5442907246445898</v>
      </c>
      <c r="R3228">
        <v>1.4796748</v>
      </c>
      <c r="S3228">
        <v>0.26033057851239599</v>
      </c>
      <c r="T3228">
        <v>1.40234809159379</v>
      </c>
      <c r="U3228">
        <v>3.8209720219179499</v>
      </c>
      <c r="V3228">
        <v>2.3002925626933499</v>
      </c>
      <c r="W3228">
        <f t="shared" si="101"/>
        <v>1.4740740549140339</v>
      </c>
      <c r="X3228">
        <v>1.6515581142157301</v>
      </c>
      <c r="Y3228">
        <v>0.78128370893327703</v>
      </c>
      <c r="Z3228">
        <v>97.460282394913904</v>
      </c>
      <c r="AA3228">
        <v>96.881526122733703</v>
      </c>
      <c r="AC3228">
        <v>4.02877919224926E-2</v>
      </c>
      <c r="AD3228">
        <v>91.023151760005803</v>
      </c>
      <c r="AE3228">
        <v>106.088237023308</v>
      </c>
      <c r="AF3228">
        <v>86.011594769403203</v>
      </c>
      <c r="AG3228">
        <v>101.533689757323</v>
      </c>
      <c r="AH3228">
        <v>102.532201705435</v>
      </c>
      <c r="AI3228">
        <v>5</v>
      </c>
      <c r="AJ3228" t="s">
        <v>261</v>
      </c>
      <c r="AK3228">
        <v>113739</v>
      </c>
    </row>
    <row r="3229" spans="1:37" hidden="1" x14ac:dyDescent="0.45">
      <c r="A3229">
        <v>1004014</v>
      </c>
      <c r="B3229" t="s">
        <v>260</v>
      </c>
      <c r="C3229" t="s">
        <v>5</v>
      </c>
      <c r="D3229" t="s">
        <v>5</v>
      </c>
      <c r="E3229">
        <f>COUNTIFS(HOF!$A$2:$A$1048576, B3229)</f>
        <v>0</v>
      </c>
      <c r="F3229">
        <f>COUNTIF(HOF!$C:$C, B3229)</f>
        <v>0</v>
      </c>
      <c r="H3229">
        <v>40</v>
      </c>
      <c r="I3229">
        <v>40</v>
      </c>
      <c r="J3229">
        <f t="shared" si="100"/>
        <v>0.5</v>
      </c>
      <c r="K3229">
        <v>3.4718101283201901</v>
      </c>
      <c r="L3229">
        <v>323</v>
      </c>
      <c r="M3229">
        <v>7</v>
      </c>
      <c r="N3229">
        <v>56</v>
      </c>
      <c r="O3229">
        <v>674</v>
      </c>
      <c r="P3229">
        <v>3.2715133901478701</v>
      </c>
      <c r="Q3229">
        <v>3.03115730434109</v>
      </c>
      <c r="R3229">
        <v>1.0792951500000001</v>
      </c>
      <c r="S3229">
        <v>0.250959324635456</v>
      </c>
      <c r="T3229">
        <v>1.3071216765171301</v>
      </c>
      <c r="U3229">
        <v>3.7133573847926402</v>
      </c>
      <c r="V3229">
        <v>3.95972055196762</v>
      </c>
      <c r="W3229">
        <f t="shared" si="101"/>
        <v>1.17499126171146</v>
      </c>
      <c r="Z3229">
        <v>86.047164127231696</v>
      </c>
      <c r="AA3229">
        <v>92.589876317170905</v>
      </c>
      <c r="AC3229">
        <v>-0.24154725647245501</v>
      </c>
      <c r="AD3229">
        <v>88.115862924537694</v>
      </c>
      <c r="AE3229">
        <v>74.753940275649796</v>
      </c>
      <c r="AF3229">
        <v>117.13261186996399</v>
      </c>
      <c r="AG3229">
        <v>97.310693680847095</v>
      </c>
      <c r="AH3229">
        <v>89.840526410672496</v>
      </c>
      <c r="AJ3229" t="s">
        <v>260</v>
      </c>
      <c r="AK3229">
        <v>114089</v>
      </c>
    </row>
    <row r="3230" spans="1:37" hidden="1" x14ac:dyDescent="0.45">
      <c r="A3230">
        <v>1004040</v>
      </c>
      <c r="B3230" t="s">
        <v>259</v>
      </c>
      <c r="C3230" t="s">
        <v>1</v>
      </c>
      <c r="D3230" t="s">
        <v>1</v>
      </c>
      <c r="E3230">
        <f>COUNTIFS(HOF!$A$2:$A$1048576, B3230)</f>
        <v>0</v>
      </c>
      <c r="F3230">
        <f>COUNTIF(HOF!$C:$C, B3230)</f>
        <v>0</v>
      </c>
      <c r="H3230">
        <v>22</v>
      </c>
      <c r="I3230">
        <v>17</v>
      </c>
      <c r="J3230">
        <f t="shared" si="100"/>
        <v>0.5641025641025641</v>
      </c>
      <c r="K3230">
        <v>4.2462040308275499</v>
      </c>
      <c r="L3230">
        <v>67</v>
      </c>
      <c r="M3230">
        <v>51</v>
      </c>
      <c r="N3230">
        <v>0</v>
      </c>
      <c r="O3230">
        <v>307.10000000000002</v>
      </c>
      <c r="P3230">
        <v>3.3676790589321901</v>
      </c>
      <c r="Q3230">
        <v>3.1334057330934302</v>
      </c>
      <c r="R3230">
        <v>1.0747663599999999</v>
      </c>
      <c r="S3230">
        <v>0.26453243470935101</v>
      </c>
      <c r="T3230">
        <v>1.3698481969183101</v>
      </c>
      <c r="U3230">
        <v>4.3225694126283196</v>
      </c>
      <c r="V3230">
        <v>1.8004375658929299</v>
      </c>
      <c r="W3230">
        <f t="shared" si="101"/>
        <v>1.1725415603340474</v>
      </c>
      <c r="X3230">
        <v>0.15792221575975399</v>
      </c>
      <c r="Y3230">
        <v>1.30543270512455</v>
      </c>
      <c r="Z3230">
        <v>107.87373526345</v>
      </c>
      <c r="AA3230">
        <v>112.69766269431</v>
      </c>
      <c r="AC3230">
        <v>-7.6365381800771404E-2</v>
      </c>
      <c r="AD3230">
        <v>61.826085430428897</v>
      </c>
      <c r="AE3230">
        <v>97.424617390863801</v>
      </c>
      <c r="AF3230">
        <v>61.959588072467</v>
      </c>
      <c r="AG3230">
        <v>104.036435906723</v>
      </c>
      <c r="AH3230">
        <v>101.951733754176</v>
      </c>
      <c r="AI3230">
        <v>25</v>
      </c>
      <c r="AJ3230" t="s">
        <v>259</v>
      </c>
      <c r="AK3230">
        <v>114119</v>
      </c>
    </row>
    <row r="3231" spans="1:37" x14ac:dyDescent="0.45">
      <c r="A3231">
        <v>90</v>
      </c>
      <c r="B3231" t="s">
        <v>258</v>
      </c>
      <c r="C3231" t="s">
        <v>1</v>
      </c>
      <c r="D3231" t="s">
        <v>1</v>
      </c>
      <c r="E3231">
        <f>COUNTIFS(HOF!$A$2:$A$1048576, B3231)</f>
        <v>1</v>
      </c>
      <c r="F3231">
        <f>COUNTIF(HOF!$C:$C, B3231)</f>
        <v>0</v>
      </c>
      <c r="H3231">
        <v>305</v>
      </c>
      <c r="I3231">
        <v>203</v>
      </c>
      <c r="J3231">
        <f t="shared" si="100"/>
        <v>0.60039370078740162</v>
      </c>
      <c r="K3231">
        <v>3.5361026986568498</v>
      </c>
      <c r="L3231">
        <v>682</v>
      </c>
      <c r="M3231">
        <v>682</v>
      </c>
      <c r="N3231">
        <v>0</v>
      </c>
      <c r="O3231">
        <v>4413.1000000000004</v>
      </c>
      <c r="P3231">
        <v>5.3163896974615996</v>
      </c>
      <c r="Q3231">
        <v>3.0589123690803199</v>
      </c>
      <c r="R3231">
        <v>1.738</v>
      </c>
      <c r="S3231">
        <v>0.25225965488907098</v>
      </c>
      <c r="T3231">
        <v>1.31374621599464</v>
      </c>
      <c r="U3231">
        <v>3.9517702581131999</v>
      </c>
      <c r="V3231">
        <v>66.730064034461904</v>
      </c>
      <c r="W3231">
        <f t="shared" si="101"/>
        <v>3.0241809174712513</v>
      </c>
      <c r="X3231">
        <v>31.178044348955101</v>
      </c>
      <c r="Y3231">
        <v>1.3416963791425001</v>
      </c>
      <c r="Z3231">
        <v>85.531991421163895</v>
      </c>
      <c r="AA3231">
        <v>94.249376608766099</v>
      </c>
      <c r="AB3231">
        <v>4.8845234554044703</v>
      </c>
      <c r="AC3231">
        <v>-0.41566755945635198</v>
      </c>
      <c r="AD3231">
        <v>82.550544370809007</v>
      </c>
      <c r="AE3231">
        <v>91.560868870061</v>
      </c>
      <c r="AF3231">
        <v>90.343774354138105</v>
      </c>
      <c r="AG3231">
        <v>98.878034735183704</v>
      </c>
      <c r="AH3231">
        <v>96.203703761931607</v>
      </c>
      <c r="AI3231">
        <v>436</v>
      </c>
      <c r="AJ3231" t="s">
        <v>258</v>
      </c>
      <c r="AK3231">
        <v>114849</v>
      </c>
    </row>
    <row r="3232" spans="1:37" hidden="1" x14ac:dyDescent="0.45">
      <c r="A3232">
        <v>1015268</v>
      </c>
      <c r="B3232" t="s">
        <v>257</v>
      </c>
      <c r="C3232" t="s">
        <v>5</v>
      </c>
      <c r="D3232" t="s">
        <v>1</v>
      </c>
      <c r="E3232">
        <f>COUNTIFS(HOF!$A$2:$A$1048576, B3232)</f>
        <v>0</v>
      </c>
      <c r="F3232">
        <f>COUNTIF(HOF!$C:$C, B3232)</f>
        <v>0</v>
      </c>
      <c r="H3232">
        <v>18</v>
      </c>
      <c r="I3232">
        <v>21</v>
      </c>
      <c r="J3232">
        <f t="shared" si="100"/>
        <v>0.46153846153846156</v>
      </c>
      <c r="K3232">
        <v>5.1645213591432304</v>
      </c>
      <c r="L3232">
        <v>71</v>
      </c>
      <c r="M3232">
        <v>41</v>
      </c>
      <c r="N3232">
        <v>1</v>
      </c>
      <c r="O3232">
        <v>336.1</v>
      </c>
      <c r="P3232">
        <v>5.5123906734896702</v>
      </c>
      <c r="Q3232">
        <v>2.86323204885143</v>
      </c>
      <c r="R3232">
        <v>1.9252336400000001</v>
      </c>
      <c r="S3232">
        <v>0.28736455774117498</v>
      </c>
      <c r="T3232">
        <v>1.51040693750418</v>
      </c>
      <c r="U3232">
        <v>3.23248906760137</v>
      </c>
      <c r="V3232">
        <v>4.23557434603571</v>
      </c>
      <c r="W3232">
        <f t="shared" si="101"/>
        <v>2.5204250794618921</v>
      </c>
      <c r="Z3232">
        <v>115.64154871969799</v>
      </c>
      <c r="AA3232">
        <v>93.726361450537297</v>
      </c>
      <c r="AC3232">
        <v>1.9901143173651701</v>
      </c>
      <c r="AD3232">
        <v>121.41938675675701</v>
      </c>
      <c r="AE3232">
        <v>86.560018897129197</v>
      </c>
      <c r="AF3232">
        <v>139.95653926108099</v>
      </c>
      <c r="AG3232">
        <v>80.036839355441899</v>
      </c>
      <c r="AH3232">
        <v>105.26187812083801</v>
      </c>
      <c r="AJ3232" t="s">
        <v>257</v>
      </c>
    </row>
    <row r="3233" spans="1:37" hidden="1" x14ac:dyDescent="0.45">
      <c r="A3233">
        <v>282</v>
      </c>
      <c r="B3233" t="s">
        <v>256</v>
      </c>
      <c r="C3233" t="s">
        <v>5</v>
      </c>
      <c r="D3233" t="s">
        <v>5</v>
      </c>
      <c r="E3233">
        <f>COUNTIFS(HOF!$A$2:$A$1048576, B3233)</f>
        <v>0</v>
      </c>
      <c r="F3233">
        <f>COUNTIF(HOF!$C:$C, B3233)</f>
        <v>0</v>
      </c>
      <c r="H3233">
        <v>138</v>
      </c>
      <c r="I3233">
        <v>126</v>
      </c>
      <c r="J3233">
        <f t="shared" si="100"/>
        <v>0.52272727272727271</v>
      </c>
      <c r="K3233">
        <v>3.9577801762135598</v>
      </c>
      <c r="L3233">
        <v>890</v>
      </c>
      <c r="M3233">
        <v>203</v>
      </c>
      <c r="N3233">
        <v>158</v>
      </c>
      <c r="O3233">
        <v>2108</v>
      </c>
      <c r="P3233">
        <v>8.2314996545196895</v>
      </c>
      <c r="Q3233">
        <v>4.1712526776274501</v>
      </c>
      <c r="R3233">
        <v>1.97338792</v>
      </c>
      <c r="S3233">
        <v>0.23486261345269099</v>
      </c>
      <c r="T3233">
        <v>1.35958264233825</v>
      </c>
      <c r="U3233">
        <v>3.7062184155917501</v>
      </c>
      <c r="V3233">
        <v>34.698448564857202</v>
      </c>
      <c r="W3233">
        <f t="shared" si="101"/>
        <v>3.2920729188669071</v>
      </c>
      <c r="X3233">
        <v>20.291025705635501</v>
      </c>
      <c r="Y3233">
        <v>2.79009678073629</v>
      </c>
      <c r="Z3233">
        <v>88.815121430748206</v>
      </c>
      <c r="AA3233">
        <v>86.229159372133196</v>
      </c>
      <c r="AB3233">
        <v>3.18606199665009</v>
      </c>
      <c r="AC3233">
        <v>0.25156176062181101</v>
      </c>
      <c r="AD3233">
        <v>136.21869432866899</v>
      </c>
      <c r="AE3233">
        <v>119.450828835412</v>
      </c>
      <c r="AF3233">
        <v>112.75223092588099</v>
      </c>
      <c r="AG3233">
        <v>89.550621183160601</v>
      </c>
      <c r="AH3233">
        <v>96.017751672154304</v>
      </c>
      <c r="AI3233">
        <v>107</v>
      </c>
      <c r="AJ3233" t="s">
        <v>256</v>
      </c>
      <c r="AK3233">
        <v>114971</v>
      </c>
    </row>
    <row r="3234" spans="1:37" hidden="1" x14ac:dyDescent="0.45">
      <c r="A3234">
        <v>1004886</v>
      </c>
      <c r="B3234" t="s">
        <v>255</v>
      </c>
      <c r="C3234" t="s">
        <v>5</v>
      </c>
      <c r="D3234" t="s">
        <v>5</v>
      </c>
      <c r="E3234">
        <f>COUNTIFS(HOF!$A$2:$A$1048576, B3234)</f>
        <v>0</v>
      </c>
      <c r="F3234">
        <f>COUNTIF(HOF!$C:$C, B3234)</f>
        <v>0</v>
      </c>
      <c r="H3234">
        <v>36</v>
      </c>
      <c r="I3234">
        <v>36</v>
      </c>
      <c r="J3234">
        <f t="shared" si="100"/>
        <v>0.5</v>
      </c>
      <c r="K3234">
        <v>3.7732104732721101</v>
      </c>
      <c r="L3234">
        <v>289</v>
      </c>
      <c r="M3234">
        <v>33</v>
      </c>
      <c r="N3234">
        <v>42</v>
      </c>
      <c r="O3234">
        <v>689.1</v>
      </c>
      <c r="P3234">
        <v>4.1910054045686804</v>
      </c>
      <c r="Q3234">
        <v>3.12040589312122</v>
      </c>
      <c r="R3234">
        <v>1.34309623</v>
      </c>
      <c r="S3234">
        <v>0.248867069486404</v>
      </c>
      <c r="T3234">
        <v>1.30270780661221</v>
      </c>
      <c r="U3234">
        <v>4.0798034497360796</v>
      </c>
      <c r="V3234">
        <v>3.04040954564698</v>
      </c>
      <c r="W3234">
        <f t="shared" si="101"/>
        <v>0.88242912368218829</v>
      </c>
      <c r="Z3234">
        <v>95.564076746565107</v>
      </c>
      <c r="AA3234">
        <v>103.24684410041201</v>
      </c>
      <c r="AC3234">
        <v>-0.30659297646397299</v>
      </c>
      <c r="AD3234">
        <v>93.287975865933106</v>
      </c>
      <c r="AE3234">
        <v>83.308391992353805</v>
      </c>
      <c r="AF3234">
        <v>110.608873508616</v>
      </c>
      <c r="AG3234">
        <v>98.797154267184297</v>
      </c>
      <c r="AH3234">
        <v>93.655614978750904</v>
      </c>
      <c r="AJ3234" t="s">
        <v>255</v>
      </c>
      <c r="AK3234">
        <v>114979</v>
      </c>
    </row>
    <row r="3235" spans="1:37" hidden="1" x14ac:dyDescent="0.45">
      <c r="A3235">
        <v>6244</v>
      </c>
      <c r="B3235" t="s">
        <v>254</v>
      </c>
      <c r="C3235" t="s">
        <v>5</v>
      </c>
      <c r="D3235" t="s">
        <v>5</v>
      </c>
      <c r="E3235">
        <f>COUNTIFS(HOF!$A$2:$A$1048576, B3235)</f>
        <v>0</v>
      </c>
      <c r="F3235">
        <f>COUNTIF(HOF!$C:$C, B3235)</f>
        <v>0</v>
      </c>
      <c r="H3235">
        <v>50</v>
      </c>
      <c r="I3235">
        <v>53</v>
      </c>
      <c r="J3235">
        <f t="shared" si="100"/>
        <v>0.4854368932038835</v>
      </c>
      <c r="K3235">
        <v>4.3998493565030401</v>
      </c>
      <c r="L3235">
        <v>314</v>
      </c>
      <c r="M3235">
        <v>121</v>
      </c>
      <c r="N3235">
        <v>2</v>
      </c>
      <c r="O3235">
        <v>883.2</v>
      </c>
      <c r="P3235">
        <v>7.27197324199809</v>
      </c>
      <c r="Q3235">
        <v>3.9415317152006399</v>
      </c>
      <c r="R3235">
        <v>1.8449612399999999</v>
      </c>
      <c r="S3235">
        <v>0.25767226404169002</v>
      </c>
      <c r="T3235">
        <v>1.4451151307238601</v>
      </c>
      <c r="U3235">
        <v>4.3744920318738201</v>
      </c>
      <c r="V3235">
        <v>7.3191261496394802</v>
      </c>
      <c r="W3235">
        <f t="shared" si="101"/>
        <v>1.657410812871259</v>
      </c>
      <c r="X3235">
        <v>0.58048388594761402</v>
      </c>
      <c r="Y3235">
        <v>4.9980869170639997</v>
      </c>
      <c r="Z3235">
        <v>105.78202154639899</v>
      </c>
      <c r="AA3235">
        <v>105.314666424538</v>
      </c>
      <c r="AB3235">
        <v>4.3981914112307603</v>
      </c>
      <c r="AC3235">
        <v>2.5357324629225301E-2</v>
      </c>
      <c r="AD3235">
        <v>101.069675168652</v>
      </c>
      <c r="AE3235">
        <v>121.322913465859</v>
      </c>
      <c r="AF3235">
        <v>82.969796477758806</v>
      </c>
      <c r="AG3235">
        <v>101.275521625309</v>
      </c>
      <c r="AH3235">
        <v>106.885235170743</v>
      </c>
      <c r="AI3235">
        <v>53</v>
      </c>
      <c r="AJ3235" t="s">
        <v>254</v>
      </c>
      <c r="AK3235">
        <v>452733</v>
      </c>
    </row>
    <row r="3236" spans="1:37" hidden="1" x14ac:dyDescent="0.45">
      <c r="A3236">
        <v>1005054</v>
      </c>
      <c r="B3236" t="s">
        <v>253</v>
      </c>
      <c r="C3236" t="s">
        <v>5</v>
      </c>
      <c r="D3236" t="s">
        <v>1</v>
      </c>
      <c r="E3236">
        <f>COUNTIFS(HOF!$A$2:$A$1048576, B3236)</f>
        <v>0</v>
      </c>
      <c r="F3236">
        <f>COUNTIF(HOF!$C:$C, B3236)</f>
        <v>0</v>
      </c>
      <c r="H3236">
        <v>77</v>
      </c>
      <c r="I3236">
        <v>94</v>
      </c>
      <c r="J3236">
        <f t="shared" si="100"/>
        <v>0.45029239766081869</v>
      </c>
      <c r="K3236">
        <v>4.0704729604249197</v>
      </c>
      <c r="L3236">
        <v>401</v>
      </c>
      <c r="M3236">
        <v>191</v>
      </c>
      <c r="N3236">
        <v>5</v>
      </c>
      <c r="O3236">
        <v>1494.2</v>
      </c>
      <c r="P3236">
        <v>6.3465658288282096</v>
      </c>
      <c r="Q3236">
        <v>4.6304640629685903</v>
      </c>
      <c r="R3236">
        <v>1.37061118</v>
      </c>
      <c r="S3236">
        <v>0.24448305821025099</v>
      </c>
      <c r="T3236">
        <v>1.45584305750898</v>
      </c>
      <c r="U3236">
        <v>4.0000719015553701</v>
      </c>
      <c r="V3236">
        <v>5.3791143726557404</v>
      </c>
      <c r="W3236">
        <f t="shared" si="101"/>
        <v>0.71999924677496185</v>
      </c>
      <c r="X3236">
        <v>-10.7412441074848</v>
      </c>
      <c r="Y3236">
        <v>-2.5173049740394902</v>
      </c>
      <c r="Z3236">
        <v>115.007573426874</v>
      </c>
      <c r="AA3236">
        <v>113.92596311881999</v>
      </c>
      <c r="AC3236">
        <v>7.0401058869554903E-2</v>
      </c>
      <c r="AD3236">
        <v>118.717192545084</v>
      </c>
      <c r="AE3236">
        <v>140.02101367399999</v>
      </c>
      <c r="AF3236">
        <v>84.4649608472956</v>
      </c>
      <c r="AG3236">
        <v>97.661653063842394</v>
      </c>
      <c r="AH3236">
        <v>108.90563620091</v>
      </c>
      <c r="AI3236">
        <v>55</v>
      </c>
      <c r="AJ3236" t="s">
        <v>253</v>
      </c>
      <c r="AK3236">
        <v>115146</v>
      </c>
    </row>
    <row r="3237" spans="1:37" hidden="1" x14ac:dyDescent="0.45">
      <c r="A3237">
        <v>1005262</v>
      </c>
      <c r="B3237" t="s">
        <v>252</v>
      </c>
      <c r="C3237" t="s">
        <v>5</v>
      </c>
      <c r="D3237" t="s">
        <v>5</v>
      </c>
      <c r="E3237">
        <f>COUNTIFS(HOF!$A$2:$A$1048576, B3237)</f>
        <v>0</v>
      </c>
      <c r="F3237">
        <f>COUNTIF(HOF!$C:$C, B3237)</f>
        <v>0</v>
      </c>
      <c r="H3237">
        <v>52</v>
      </c>
      <c r="I3237">
        <v>33</v>
      </c>
      <c r="J3237">
        <f t="shared" si="100"/>
        <v>0.61176470588235299</v>
      </c>
      <c r="K3237">
        <v>3.2720873750585802</v>
      </c>
      <c r="L3237">
        <v>358</v>
      </c>
      <c r="M3237">
        <v>63</v>
      </c>
      <c r="N3237">
        <v>32</v>
      </c>
      <c r="O3237">
        <v>852.2</v>
      </c>
      <c r="P3237">
        <v>8.4124310900699601</v>
      </c>
      <c r="Q3237">
        <v>4.0320560557173399</v>
      </c>
      <c r="R3237">
        <v>2.0863874299999998</v>
      </c>
      <c r="S3237">
        <v>0.20746363061353501</v>
      </c>
      <c r="T3237">
        <v>1.2173572384626501</v>
      </c>
      <c r="U3237">
        <v>3.3727145474878402</v>
      </c>
      <c r="V3237">
        <v>8.9494710632716306</v>
      </c>
      <c r="W3237">
        <f t="shared" si="101"/>
        <v>2.1003217703054751</v>
      </c>
      <c r="X3237">
        <v>-1.58705402910709</v>
      </c>
      <c r="Y3237">
        <v>0.33895320657351602</v>
      </c>
      <c r="Z3237">
        <v>91.814867669282506</v>
      </c>
      <c r="AA3237">
        <v>92.852644048909994</v>
      </c>
      <c r="AC3237">
        <v>-0.100627172429267</v>
      </c>
      <c r="AD3237">
        <v>154.08128771458601</v>
      </c>
      <c r="AE3237">
        <v>119.130536056582</v>
      </c>
      <c r="AF3237">
        <v>129.782293822409</v>
      </c>
      <c r="AG3237">
        <v>84.910356346755904</v>
      </c>
      <c r="AH3237">
        <v>92.448896294507804</v>
      </c>
      <c r="AI3237">
        <v>0</v>
      </c>
      <c r="AJ3237" t="s">
        <v>252</v>
      </c>
      <c r="AK3237">
        <v>115354</v>
      </c>
    </row>
    <row r="3238" spans="1:37" hidden="1" x14ac:dyDescent="0.45">
      <c r="A3238">
        <v>1005505</v>
      </c>
      <c r="B3238" t="s">
        <v>251</v>
      </c>
      <c r="C3238" t="s">
        <v>5</v>
      </c>
      <c r="D3238" t="s">
        <v>5</v>
      </c>
      <c r="E3238">
        <f>COUNTIFS(HOF!$A$2:$A$1048576, B3238)</f>
        <v>0</v>
      </c>
      <c r="F3238">
        <f>COUNTIF(HOF!$C:$C, B3238)</f>
        <v>0</v>
      </c>
      <c r="H3238">
        <v>15</v>
      </c>
      <c r="I3238">
        <v>23</v>
      </c>
      <c r="J3238">
        <f t="shared" si="100"/>
        <v>0.39473684210526316</v>
      </c>
      <c r="K3238">
        <v>3.7959185561487701</v>
      </c>
      <c r="L3238">
        <v>160</v>
      </c>
      <c r="M3238">
        <v>33</v>
      </c>
      <c r="N3238">
        <v>3</v>
      </c>
      <c r="O3238">
        <v>441</v>
      </c>
      <c r="P3238">
        <v>3.6734695704665499</v>
      </c>
      <c r="Q3238">
        <v>2.4693878779247398</v>
      </c>
      <c r="R3238">
        <v>1.4876033099999999</v>
      </c>
      <c r="S3238">
        <v>0.25464037122969801</v>
      </c>
      <c r="T3238">
        <v>1.2698413330007801</v>
      </c>
      <c r="U3238">
        <v>3.8780123157960502</v>
      </c>
      <c r="V3238">
        <v>1.5262073921039701</v>
      </c>
      <c r="W3238">
        <f t="shared" si="101"/>
        <v>0.69215754743944224</v>
      </c>
      <c r="X3238">
        <v>0.95564786717295602</v>
      </c>
      <c r="Y3238">
        <v>2.3732995349505099</v>
      </c>
      <c r="Z3238">
        <v>105.35921975996401</v>
      </c>
      <c r="AA3238">
        <v>106.390275244706</v>
      </c>
      <c r="AC3238">
        <v>-8.2093759647273501E-2</v>
      </c>
      <c r="AD3238">
        <v>72.679057199546506</v>
      </c>
      <c r="AE3238">
        <v>75.7801276131744</v>
      </c>
      <c r="AF3238">
        <v>94.8131769156102</v>
      </c>
      <c r="AG3238">
        <v>100.945932224459</v>
      </c>
      <c r="AH3238">
        <v>95.2081811515244</v>
      </c>
      <c r="AI3238">
        <v>17</v>
      </c>
      <c r="AJ3238" t="s">
        <v>251</v>
      </c>
      <c r="AK3238">
        <v>115618</v>
      </c>
    </row>
    <row r="3239" spans="1:37" hidden="1" x14ac:dyDescent="0.45">
      <c r="A3239">
        <v>1005649</v>
      </c>
      <c r="B3239" t="s">
        <v>250</v>
      </c>
      <c r="C3239" t="s">
        <v>5</v>
      </c>
      <c r="D3239" t="s">
        <v>5</v>
      </c>
      <c r="E3239">
        <f>COUNTIFS(HOF!$A$2:$A$1048576, B3239)</f>
        <v>0</v>
      </c>
      <c r="F3239">
        <f>COUNTIF(HOF!$C:$C, B3239)</f>
        <v>0</v>
      </c>
      <c r="H3239">
        <v>41</v>
      </c>
      <c r="I3239">
        <v>42</v>
      </c>
      <c r="J3239">
        <f t="shared" si="100"/>
        <v>0.49397590361445781</v>
      </c>
      <c r="K3239">
        <v>2.6669485195416298</v>
      </c>
      <c r="L3239">
        <v>642</v>
      </c>
      <c r="M3239">
        <v>0</v>
      </c>
      <c r="N3239">
        <v>311</v>
      </c>
      <c r="O3239">
        <v>789.2</v>
      </c>
      <c r="P3239">
        <v>9.8130028860057408</v>
      </c>
      <c r="Q3239">
        <v>2.90629005334665</v>
      </c>
      <c r="R3239">
        <v>3.3764705899999998</v>
      </c>
      <c r="S3239">
        <v>0.20716723549488</v>
      </c>
      <c r="T3239">
        <v>1.0916000113223501</v>
      </c>
      <c r="U3239">
        <v>2.7222338702170501</v>
      </c>
      <c r="V3239">
        <v>20.592262670397702</v>
      </c>
      <c r="W3239">
        <f t="shared" si="101"/>
        <v>5.2185156285853269</v>
      </c>
      <c r="X3239">
        <v>20.888588473200699</v>
      </c>
      <c r="Y3239">
        <v>-1.1645979106715501</v>
      </c>
      <c r="Z3239">
        <v>63.877278839082102</v>
      </c>
      <c r="AA3239">
        <v>66.019261851105099</v>
      </c>
      <c r="AC3239">
        <v>-5.5285350675425997E-2</v>
      </c>
      <c r="AD3239">
        <v>172.59995900475201</v>
      </c>
      <c r="AE3239">
        <v>86.171169171201996</v>
      </c>
      <c r="AF3239">
        <v>201.08449356774901</v>
      </c>
      <c r="AG3239">
        <v>80.332901950763997</v>
      </c>
      <c r="AH3239">
        <v>79.121620530319603</v>
      </c>
      <c r="AI3239">
        <v>0</v>
      </c>
      <c r="AJ3239" t="s">
        <v>250</v>
      </c>
      <c r="AK3239">
        <v>115765</v>
      </c>
    </row>
    <row r="3240" spans="1:37" hidden="1" x14ac:dyDescent="0.45">
      <c r="A3240">
        <v>1005806</v>
      </c>
      <c r="B3240" t="s">
        <v>249</v>
      </c>
      <c r="C3240" t="s">
        <v>5</v>
      </c>
      <c r="D3240" t="s">
        <v>5</v>
      </c>
      <c r="E3240">
        <f>COUNTIFS(HOF!$A$2:$A$1048576, B3240)</f>
        <v>0</v>
      </c>
      <c r="F3240">
        <f>COUNTIF(HOF!$C:$C, B3240)</f>
        <v>0</v>
      </c>
      <c r="H3240">
        <v>19</v>
      </c>
      <c r="I3240">
        <v>14</v>
      </c>
      <c r="J3240">
        <f t="shared" si="100"/>
        <v>0.5757575757575758</v>
      </c>
      <c r="K3240">
        <v>3.0127524475599499</v>
      </c>
      <c r="L3240">
        <v>184</v>
      </c>
      <c r="M3240">
        <v>6</v>
      </c>
      <c r="N3240">
        <v>14</v>
      </c>
      <c r="O3240">
        <v>313.2</v>
      </c>
      <c r="P3240">
        <v>4.9638683183606798</v>
      </c>
      <c r="Q3240">
        <v>3.6439958175248899</v>
      </c>
      <c r="R3240">
        <v>1.36220472</v>
      </c>
      <c r="S3240">
        <v>0.24836065573770399</v>
      </c>
      <c r="T3240">
        <v>1.3708820660854799</v>
      </c>
      <c r="U3240">
        <v>3.7674873682265999</v>
      </c>
      <c r="V3240">
        <v>0.720729880034923</v>
      </c>
      <c r="W3240">
        <f t="shared" si="101"/>
        <v>0.46023619414746042</v>
      </c>
      <c r="X3240">
        <v>0.62825804948806696</v>
      </c>
      <c r="Y3240">
        <v>-7.2959544254520295E-2</v>
      </c>
      <c r="Z3240">
        <v>81.030172411054394</v>
      </c>
      <c r="AA3240">
        <v>102.035699364441</v>
      </c>
      <c r="AC3240">
        <v>-0.75473492066664805</v>
      </c>
      <c r="AD3240">
        <v>95.950750713073404</v>
      </c>
      <c r="AE3240">
        <v>108.445173103114</v>
      </c>
      <c r="AF3240">
        <v>88.8006669181718</v>
      </c>
      <c r="AG3240">
        <v>99.479047729706593</v>
      </c>
      <c r="AH3240">
        <v>102.669058976274</v>
      </c>
      <c r="AI3240">
        <v>0</v>
      </c>
      <c r="AJ3240" t="s">
        <v>249</v>
      </c>
      <c r="AK3240">
        <v>115928</v>
      </c>
    </row>
    <row r="3241" spans="1:37" hidden="1" x14ac:dyDescent="0.45">
      <c r="A3241">
        <v>1006064</v>
      </c>
      <c r="B3241" t="s">
        <v>248</v>
      </c>
      <c r="C3241" t="s">
        <v>5</v>
      </c>
      <c r="D3241" t="s">
        <v>5</v>
      </c>
      <c r="E3241">
        <f>COUNTIFS(HOF!$A$2:$A$1048576, B3241)</f>
        <v>0</v>
      </c>
      <c r="F3241">
        <f>COUNTIF(HOF!$C:$C, B3241)</f>
        <v>0</v>
      </c>
      <c r="H3241">
        <v>29</v>
      </c>
      <c r="I3241">
        <v>23</v>
      </c>
      <c r="J3241">
        <f t="shared" si="100"/>
        <v>0.55769230769230771</v>
      </c>
      <c r="K3241">
        <v>3.7947765515201102</v>
      </c>
      <c r="L3241">
        <v>289</v>
      </c>
      <c r="M3241">
        <v>21</v>
      </c>
      <c r="N3241">
        <v>33</v>
      </c>
      <c r="O3241">
        <v>536</v>
      </c>
      <c r="P3241">
        <v>4.3824631856050802</v>
      </c>
      <c r="Q3241">
        <v>3.0559704972418502</v>
      </c>
      <c r="R3241">
        <v>1.43406593</v>
      </c>
      <c r="S3241">
        <v>0.249637155297532</v>
      </c>
      <c r="T3241">
        <v>1.3022389542581301</v>
      </c>
      <c r="U3241">
        <v>3.9498619982877599</v>
      </c>
      <c r="V3241">
        <v>3.25837558507919</v>
      </c>
      <c r="W3241">
        <f t="shared" si="101"/>
        <v>1.2158117854773098</v>
      </c>
      <c r="X3241">
        <v>2.02588424831628</v>
      </c>
      <c r="Y3241">
        <v>1.9593581735537799</v>
      </c>
      <c r="Z3241">
        <v>96.790512954808307</v>
      </c>
      <c r="AA3241">
        <v>99.721197924655002</v>
      </c>
      <c r="AC3241">
        <v>-0.15508544676765501</v>
      </c>
      <c r="AD3241">
        <v>86.919670307351197</v>
      </c>
      <c r="AE3241">
        <v>91.894572275951205</v>
      </c>
      <c r="AF3241">
        <v>94.882188952463693</v>
      </c>
      <c r="AG3241">
        <v>98.560277625935697</v>
      </c>
      <c r="AH3241">
        <v>96.513763157760394</v>
      </c>
      <c r="AI3241">
        <v>8</v>
      </c>
      <c r="AJ3241" t="s">
        <v>248</v>
      </c>
      <c r="AK3241">
        <v>116180</v>
      </c>
    </row>
    <row r="3242" spans="1:37" hidden="1" x14ac:dyDescent="0.45">
      <c r="A3242">
        <v>1006163</v>
      </c>
      <c r="B3242" t="s">
        <v>247</v>
      </c>
      <c r="C3242" t="s">
        <v>1</v>
      </c>
      <c r="D3242" t="s">
        <v>1</v>
      </c>
      <c r="E3242">
        <f>COUNTIFS(HOF!$A$2:$A$1048576, B3242)</f>
        <v>0</v>
      </c>
      <c r="F3242">
        <f>COUNTIF(HOF!$C:$C, B3242)</f>
        <v>0</v>
      </c>
      <c r="H3242">
        <v>131</v>
      </c>
      <c r="I3242">
        <v>175</v>
      </c>
      <c r="J3242">
        <f t="shared" si="100"/>
        <v>0.42810457516339867</v>
      </c>
      <c r="K3242">
        <v>3.09417568363985</v>
      </c>
      <c r="L3242">
        <v>399</v>
      </c>
      <c r="M3242">
        <v>313</v>
      </c>
      <c r="N3242">
        <v>16</v>
      </c>
      <c r="O3242">
        <v>2644</v>
      </c>
      <c r="P3242">
        <v>4.6565812268639304</v>
      </c>
      <c r="Q3242">
        <v>2.9035553994992198</v>
      </c>
      <c r="R3242">
        <v>1.60375147</v>
      </c>
      <c r="S3242">
        <v>0.25928664583812899</v>
      </c>
      <c r="T3242">
        <v>1.3097580237678501</v>
      </c>
      <c r="U3242">
        <v>2.8419934661203201</v>
      </c>
      <c r="V3242">
        <v>23.734310358762698</v>
      </c>
      <c r="W3242">
        <f t="shared" si="101"/>
        <v>1.7953336126144253</v>
      </c>
      <c r="Z3242">
        <v>108.812369277652</v>
      </c>
      <c r="AA3242">
        <v>101.67060714266</v>
      </c>
      <c r="AC3242">
        <v>0.25218221751952802</v>
      </c>
      <c r="AD3242">
        <v>120.87439627667599</v>
      </c>
      <c r="AE3242">
        <v>116.42363158565399</v>
      </c>
      <c r="AF3242">
        <v>103.44416386138801</v>
      </c>
      <c r="AG3242">
        <v>102.58047151628099</v>
      </c>
      <c r="AH3242">
        <v>106.309005460322</v>
      </c>
      <c r="AJ3242" t="s">
        <v>247</v>
      </c>
      <c r="AK3242">
        <v>116288</v>
      </c>
    </row>
    <row r="3243" spans="1:37" hidden="1" x14ac:dyDescent="0.45">
      <c r="A3243">
        <v>1006164</v>
      </c>
      <c r="B3243" t="s">
        <v>247</v>
      </c>
      <c r="C3243" t="s">
        <v>5</v>
      </c>
      <c r="D3243" t="s">
        <v>1</v>
      </c>
      <c r="E3243">
        <f>COUNTIFS(HOF!$A$2:$A$1048576, B3243)</f>
        <v>0</v>
      </c>
      <c r="F3243">
        <f>COUNTIF(HOF!$C:$C, B3243)</f>
        <v>0</v>
      </c>
      <c r="H3243">
        <v>56</v>
      </c>
      <c r="I3243">
        <v>39</v>
      </c>
      <c r="J3243">
        <f t="shared" si="100"/>
        <v>0.58947368421052626</v>
      </c>
      <c r="K3243">
        <v>2.5550405053763798</v>
      </c>
      <c r="L3243">
        <v>160</v>
      </c>
      <c r="M3243">
        <v>87</v>
      </c>
      <c r="N3243">
        <v>16</v>
      </c>
      <c r="O3243">
        <v>863</v>
      </c>
      <c r="P3243">
        <v>4.9640786961598398</v>
      </c>
      <c r="Q3243">
        <v>2.45075313781</v>
      </c>
      <c r="R3243">
        <v>2.0255319100000002</v>
      </c>
      <c r="S3243">
        <v>0.22379553679110301</v>
      </c>
      <c r="T3243">
        <v>1.0869061197474099</v>
      </c>
      <c r="U3243">
        <v>2.3578635196272999</v>
      </c>
      <c r="V3243">
        <v>11.405100228264899</v>
      </c>
      <c r="W3243">
        <f t="shared" si="101"/>
        <v>2.6431286739895481</v>
      </c>
      <c r="Z3243">
        <v>96.832171425528202</v>
      </c>
      <c r="AA3243">
        <v>89.235062769165907</v>
      </c>
      <c r="AC3243">
        <v>0.19717698574908199</v>
      </c>
      <c r="AD3243">
        <v>128.885721671651</v>
      </c>
      <c r="AE3243">
        <v>96.530120181764801</v>
      </c>
      <c r="AF3243">
        <v>134.70125941455399</v>
      </c>
      <c r="AG3243">
        <v>92.989647639579204</v>
      </c>
      <c r="AH3243">
        <v>91.741032785571406</v>
      </c>
      <c r="AJ3243" t="s">
        <v>247</v>
      </c>
      <c r="AK3243">
        <v>116289</v>
      </c>
    </row>
    <row r="3244" spans="1:37" hidden="1" x14ac:dyDescent="0.45">
      <c r="A3244">
        <v>1006179</v>
      </c>
      <c r="B3244" t="s">
        <v>246</v>
      </c>
      <c r="C3244" t="s">
        <v>5</v>
      </c>
      <c r="D3244" t="s">
        <v>5</v>
      </c>
      <c r="E3244">
        <f>COUNTIFS(HOF!$A$2:$A$1048576, B3244)</f>
        <v>0</v>
      </c>
      <c r="F3244">
        <f>COUNTIF(HOF!$C:$C, B3244)</f>
        <v>0</v>
      </c>
      <c r="H3244">
        <v>57</v>
      </c>
      <c r="I3244">
        <v>71</v>
      </c>
      <c r="J3244">
        <f t="shared" si="100"/>
        <v>0.4453125</v>
      </c>
      <c r="K3244">
        <v>3.8535915324657801</v>
      </c>
      <c r="L3244">
        <v>543</v>
      </c>
      <c r="M3244">
        <v>55</v>
      </c>
      <c r="N3244">
        <v>92</v>
      </c>
      <c r="O3244">
        <v>1086</v>
      </c>
      <c r="P3244">
        <v>4.4419893793584002</v>
      </c>
      <c r="Q3244">
        <v>3.1823207493910899</v>
      </c>
      <c r="R3244">
        <v>1.3958333300000001</v>
      </c>
      <c r="S3244">
        <v>0.26103375029502002</v>
      </c>
      <c r="T3244">
        <v>1.3720074990141</v>
      </c>
      <c r="U3244">
        <v>3.91134166792932</v>
      </c>
      <c r="V3244">
        <v>4.0206021138001198</v>
      </c>
      <c r="W3244">
        <f t="shared" si="101"/>
        <v>0.74044237823206627</v>
      </c>
      <c r="X3244">
        <v>-0.78989579528570097</v>
      </c>
      <c r="Y3244">
        <v>-1.01719436226464</v>
      </c>
      <c r="Z3244">
        <v>102.460030755516</v>
      </c>
      <c r="AA3244">
        <v>104.889329852356</v>
      </c>
      <c r="AC3244">
        <v>-5.7750135463546501E-2</v>
      </c>
      <c r="AD3244">
        <v>82.848329912416304</v>
      </c>
      <c r="AE3244">
        <v>98.141929362540196</v>
      </c>
      <c r="AF3244">
        <v>83.899040692310805</v>
      </c>
      <c r="AG3244">
        <v>103.919794190684</v>
      </c>
      <c r="AH3244">
        <v>103.20718177424899</v>
      </c>
      <c r="AI3244">
        <v>28</v>
      </c>
      <c r="AJ3244" t="s">
        <v>246</v>
      </c>
      <c r="AK3244">
        <v>116305</v>
      </c>
    </row>
    <row r="3245" spans="1:37" hidden="1" x14ac:dyDescent="0.45">
      <c r="A3245">
        <v>1006782</v>
      </c>
      <c r="B3245" t="s">
        <v>245</v>
      </c>
      <c r="C3245" t="s">
        <v>5</v>
      </c>
      <c r="D3245" t="s">
        <v>1</v>
      </c>
      <c r="E3245">
        <f>COUNTIFS(HOF!$A$2:$A$1048576, B3245)</f>
        <v>0</v>
      </c>
      <c r="F3245">
        <f>COUNTIF(HOF!$C:$C, B3245)</f>
        <v>0</v>
      </c>
      <c r="H3245">
        <v>20</v>
      </c>
      <c r="I3245">
        <v>22</v>
      </c>
      <c r="J3245">
        <f t="shared" si="100"/>
        <v>0.47619047619047616</v>
      </c>
      <c r="K3245">
        <v>3.7500000350615501</v>
      </c>
      <c r="L3245">
        <v>104</v>
      </c>
      <c r="M3245">
        <v>45</v>
      </c>
      <c r="N3245">
        <v>0</v>
      </c>
      <c r="O3245">
        <v>408</v>
      </c>
      <c r="P3245">
        <v>5.1617647541435501</v>
      </c>
      <c r="Q3245">
        <v>4.5661765132808299</v>
      </c>
      <c r="R3245">
        <v>1.1304347800000001</v>
      </c>
      <c r="S3245">
        <v>0.25624599615631</v>
      </c>
      <c r="T3245">
        <v>1.48774511194925</v>
      </c>
      <c r="U3245">
        <v>4.0729561647145998</v>
      </c>
      <c r="V3245">
        <v>1.84238374978303</v>
      </c>
      <c r="W3245">
        <f t="shared" si="101"/>
        <v>0.90312928910932844</v>
      </c>
      <c r="Z3245">
        <v>103.47305790004999</v>
      </c>
      <c r="AA3245">
        <v>113.05365808763101</v>
      </c>
      <c r="AC3245">
        <v>-0.32295612965304799</v>
      </c>
      <c r="AD3245">
        <v>90.636821331167198</v>
      </c>
      <c r="AE3245">
        <v>144.748707913831</v>
      </c>
      <c r="AF3245">
        <v>62.612963686928602</v>
      </c>
      <c r="AG3245">
        <v>105.74181911049099</v>
      </c>
      <c r="AH3245">
        <v>116.26823208242401</v>
      </c>
      <c r="AJ3245" t="s">
        <v>245</v>
      </c>
      <c r="AK3245">
        <v>116929</v>
      </c>
    </row>
    <row r="3246" spans="1:37" hidden="1" x14ac:dyDescent="0.45">
      <c r="A3246">
        <v>6570</v>
      </c>
      <c r="B3246" t="s">
        <v>244</v>
      </c>
      <c r="C3246" t="s">
        <v>1</v>
      </c>
      <c r="D3246" t="s">
        <v>1</v>
      </c>
      <c r="E3246">
        <f>COUNTIFS(HOF!$A$2:$A$1048576, B3246)</f>
        <v>0</v>
      </c>
      <c r="F3246">
        <f>COUNTIF(HOF!$C:$C, B3246)</f>
        <v>0</v>
      </c>
      <c r="H3246">
        <v>36</v>
      </c>
      <c r="I3246">
        <v>55</v>
      </c>
      <c r="J3246">
        <f t="shared" si="100"/>
        <v>0.39560439560439559</v>
      </c>
      <c r="K3246">
        <v>4.3948153077442598</v>
      </c>
      <c r="L3246">
        <v>161</v>
      </c>
      <c r="M3246">
        <v>133</v>
      </c>
      <c r="N3246">
        <v>0</v>
      </c>
      <c r="O3246">
        <v>784.1</v>
      </c>
      <c r="P3246">
        <v>6.93072701273507</v>
      </c>
      <c r="Q3246">
        <v>3.6948577783124001</v>
      </c>
      <c r="R3246">
        <v>1.8757763999999999</v>
      </c>
      <c r="S3246">
        <v>0.25563660477453498</v>
      </c>
      <c r="T3246">
        <v>1.3935402179763401</v>
      </c>
      <c r="U3246">
        <v>4.4863334605305596</v>
      </c>
      <c r="V3246">
        <v>4.0133898034691802</v>
      </c>
      <c r="W3246">
        <f t="shared" si="101"/>
        <v>1.0236933563242392</v>
      </c>
      <c r="X3246">
        <v>-5.1406358182430196</v>
      </c>
      <c r="Y3246">
        <v>-1.2358840965882201</v>
      </c>
      <c r="Z3246">
        <v>115.29069198648</v>
      </c>
      <c r="AA3246">
        <v>117.53206843818</v>
      </c>
      <c r="AB3246">
        <v>4.5731952663879296</v>
      </c>
      <c r="AC3246">
        <v>-9.1518152786305096E-2</v>
      </c>
      <c r="AD3246">
        <v>87.65703717932</v>
      </c>
      <c r="AE3246">
        <v>121.161520019973</v>
      </c>
      <c r="AF3246">
        <v>71.403748794887605</v>
      </c>
      <c r="AG3246">
        <v>102.72040528594501</v>
      </c>
      <c r="AH3246">
        <v>107.183780723496</v>
      </c>
      <c r="AI3246">
        <v>64</v>
      </c>
      <c r="AJ3246" t="s">
        <v>244</v>
      </c>
      <c r="AK3246">
        <v>543408</v>
      </c>
    </row>
    <row r="3247" spans="1:37" hidden="1" x14ac:dyDescent="0.45">
      <c r="A3247">
        <v>1007779</v>
      </c>
      <c r="B3247" t="s">
        <v>243</v>
      </c>
      <c r="C3247" t="s">
        <v>1</v>
      </c>
      <c r="D3247" t="s">
        <v>1</v>
      </c>
      <c r="E3247">
        <f>COUNTIFS(HOF!$A$2:$A$1048576, B3247)</f>
        <v>0</v>
      </c>
      <c r="F3247">
        <f>COUNTIF(HOF!$C:$C, B3247)</f>
        <v>0</v>
      </c>
      <c r="H3247">
        <v>88</v>
      </c>
      <c r="I3247">
        <v>59</v>
      </c>
      <c r="J3247">
        <f t="shared" si="100"/>
        <v>0.59863945578231292</v>
      </c>
      <c r="K3247">
        <v>3.9369252653728699</v>
      </c>
      <c r="L3247">
        <v>162</v>
      </c>
      <c r="M3247">
        <v>149</v>
      </c>
      <c r="N3247">
        <v>1</v>
      </c>
      <c r="O3247">
        <v>1305.0999999999999</v>
      </c>
      <c r="P3247">
        <v>3.0268129448313301</v>
      </c>
      <c r="Q3247">
        <v>3.0612868963669899</v>
      </c>
      <c r="R3247">
        <v>0.98873873999999995</v>
      </c>
      <c r="S3247">
        <v>0.26702295439108698</v>
      </c>
      <c r="T3247">
        <v>1.3674667442480199</v>
      </c>
      <c r="U3247">
        <v>3.84121205827776</v>
      </c>
      <c r="V3247">
        <v>10.8667125105857</v>
      </c>
      <c r="W3247">
        <f t="shared" si="101"/>
        <v>1.6652689465306414</v>
      </c>
      <c r="Z3247">
        <v>106.849438667765</v>
      </c>
      <c r="AA3247">
        <v>103.271660613124</v>
      </c>
      <c r="AC3247">
        <v>9.5713207095104502E-2</v>
      </c>
      <c r="AD3247">
        <v>89.377963603538902</v>
      </c>
      <c r="AE3247">
        <v>91.940337261158007</v>
      </c>
      <c r="AF3247">
        <v>98.662223225835902</v>
      </c>
      <c r="AG3247">
        <v>98.391927379256899</v>
      </c>
      <c r="AH3247">
        <v>95.959276299625103</v>
      </c>
      <c r="AJ3247" t="s">
        <v>243</v>
      </c>
      <c r="AK3247">
        <v>117946</v>
      </c>
    </row>
    <row r="3248" spans="1:37" hidden="1" x14ac:dyDescent="0.45">
      <c r="A3248">
        <v>1219</v>
      </c>
      <c r="B3248" t="s">
        <v>242</v>
      </c>
      <c r="C3248" t="s">
        <v>5</v>
      </c>
      <c r="D3248" t="s">
        <v>5</v>
      </c>
      <c r="E3248">
        <f>COUNTIFS(HOF!$A$2:$A$1048576, B3248)</f>
        <v>0</v>
      </c>
      <c r="F3248">
        <f>COUNTIF(HOF!$C:$C, B3248)</f>
        <v>0</v>
      </c>
      <c r="H3248">
        <v>11</v>
      </c>
      <c r="I3248">
        <v>9</v>
      </c>
      <c r="J3248">
        <f t="shared" si="100"/>
        <v>0.55000000000000004</v>
      </c>
      <c r="K3248">
        <v>4.9168440697358102</v>
      </c>
      <c r="L3248">
        <v>376</v>
      </c>
      <c r="M3248">
        <v>0</v>
      </c>
      <c r="N3248">
        <v>3</v>
      </c>
      <c r="O3248">
        <v>316.2</v>
      </c>
      <c r="P3248">
        <v>6.3663183330683397</v>
      </c>
      <c r="Q3248">
        <v>4.0642121501284496</v>
      </c>
      <c r="R3248">
        <v>1.5664335700000001</v>
      </c>
      <c r="S3248">
        <v>0.269261318506751</v>
      </c>
      <c r="T3248">
        <v>1.52210587129907</v>
      </c>
      <c r="U3248">
        <v>4.6469753203836603</v>
      </c>
      <c r="V3248">
        <v>0.36449292581528397</v>
      </c>
      <c r="W3248">
        <f t="shared" si="101"/>
        <v>0.23054581012984438</v>
      </c>
      <c r="X3248">
        <v>-0.48484404943883402</v>
      </c>
      <c r="Y3248">
        <v>0.41232539184058498</v>
      </c>
      <c r="Z3248">
        <v>109.2639743463</v>
      </c>
      <c r="AA3248">
        <v>104.22386891174099</v>
      </c>
      <c r="AB3248">
        <v>4.2865922992160899</v>
      </c>
      <c r="AC3248">
        <v>0.26986874935215299</v>
      </c>
      <c r="AD3248">
        <v>95.541961251988795</v>
      </c>
      <c r="AE3248">
        <v>118.085527122466</v>
      </c>
      <c r="AF3248">
        <v>81.165414987523405</v>
      </c>
      <c r="AG3248">
        <v>103.266883771298</v>
      </c>
      <c r="AH3248">
        <v>108.392658749387</v>
      </c>
      <c r="AI3248">
        <v>0</v>
      </c>
      <c r="AJ3248" t="s">
        <v>242</v>
      </c>
      <c r="AK3248">
        <v>118353</v>
      </c>
    </row>
    <row r="3249" spans="1:37" hidden="1" x14ac:dyDescent="0.45">
      <c r="A3249">
        <v>1009184</v>
      </c>
      <c r="B3249" t="s">
        <v>241</v>
      </c>
      <c r="C3249" t="s">
        <v>5</v>
      </c>
      <c r="D3249" t="s">
        <v>5</v>
      </c>
      <c r="E3249">
        <f>COUNTIFS(HOF!$A$2:$A$1048576, B3249)</f>
        <v>0</v>
      </c>
      <c r="F3249">
        <f>COUNTIF(HOF!$C:$C, B3249)</f>
        <v>0</v>
      </c>
      <c r="H3249">
        <v>67</v>
      </c>
      <c r="I3249">
        <v>47</v>
      </c>
      <c r="J3249">
        <f t="shared" si="100"/>
        <v>0.58771929824561409</v>
      </c>
      <c r="K3249">
        <v>3.6058625850685102</v>
      </c>
      <c r="L3249">
        <v>443</v>
      </c>
      <c r="M3249">
        <v>61</v>
      </c>
      <c r="N3249">
        <v>64</v>
      </c>
      <c r="O3249">
        <v>1023.1</v>
      </c>
      <c r="P3249">
        <v>3.2013023925974098</v>
      </c>
      <c r="Q3249">
        <v>2.6384360378550098</v>
      </c>
      <c r="R3249">
        <v>1.21333333</v>
      </c>
      <c r="S3249">
        <v>0.26309132304578797</v>
      </c>
      <c r="T3249">
        <v>1.3094460336021101</v>
      </c>
      <c r="U3249">
        <v>3.9575588060185201</v>
      </c>
      <c r="V3249">
        <v>5.1822988875210196</v>
      </c>
      <c r="W3249">
        <f t="shared" si="101"/>
        <v>1.013058134595058</v>
      </c>
      <c r="Z3249">
        <v>94.143038264273997</v>
      </c>
      <c r="AA3249">
        <v>102.875363343361</v>
      </c>
      <c r="AC3249">
        <v>-0.35169622095000302</v>
      </c>
      <c r="AD3249">
        <v>70.386574150360204</v>
      </c>
      <c r="AE3249">
        <v>71.549299065007702</v>
      </c>
      <c r="AF3249">
        <v>98.376054172419899</v>
      </c>
      <c r="AG3249">
        <v>104.88927405432</v>
      </c>
      <c r="AH3249">
        <v>94.940748638980196</v>
      </c>
      <c r="AJ3249" t="s">
        <v>241</v>
      </c>
      <c r="AK3249">
        <v>119377</v>
      </c>
    </row>
    <row r="3250" spans="1:37" hidden="1" x14ac:dyDescent="0.45">
      <c r="A3250">
        <v>1009376</v>
      </c>
      <c r="B3250" t="s">
        <v>240</v>
      </c>
      <c r="C3250" t="s">
        <v>5</v>
      </c>
      <c r="D3250" t="s">
        <v>5</v>
      </c>
      <c r="E3250">
        <f>COUNTIFS(HOF!$A$2:$A$1048576, B3250)</f>
        <v>0</v>
      </c>
      <c r="F3250">
        <f>COUNTIF(HOF!$C:$C, B3250)</f>
        <v>0</v>
      </c>
      <c r="H3250">
        <v>68</v>
      </c>
      <c r="I3250">
        <v>101</v>
      </c>
      <c r="J3250">
        <f t="shared" si="100"/>
        <v>0.40236686390532544</v>
      </c>
      <c r="K3250">
        <v>3.77077577767154</v>
      </c>
      <c r="L3250">
        <v>439</v>
      </c>
      <c r="M3250">
        <v>147</v>
      </c>
      <c r="N3250">
        <v>59</v>
      </c>
      <c r="O3250">
        <v>1444</v>
      </c>
      <c r="P3250">
        <v>3.8704987734446701</v>
      </c>
      <c r="Q3250">
        <v>3.0727148072596102</v>
      </c>
      <c r="R3250">
        <v>1.2596348900000001</v>
      </c>
      <c r="S3250">
        <v>0.25740606936416099</v>
      </c>
      <c r="T3250">
        <v>1.3282549020337899</v>
      </c>
      <c r="U3250">
        <v>3.9499428498428699</v>
      </c>
      <c r="V3250">
        <v>6.26834517810493</v>
      </c>
      <c r="W3250">
        <f t="shared" si="101"/>
        <v>0.8681918529231204</v>
      </c>
      <c r="X3250">
        <v>-2.0867781937122301</v>
      </c>
      <c r="Y3250">
        <v>-1.84529897536303</v>
      </c>
      <c r="Z3250">
        <v>106.57385360149399</v>
      </c>
      <c r="AA3250">
        <v>109.837058041256</v>
      </c>
      <c r="AC3250">
        <v>-0.17916707217133401</v>
      </c>
      <c r="AD3250">
        <v>72.897769896303302</v>
      </c>
      <c r="AE3250">
        <v>92.125791297788396</v>
      </c>
      <c r="AF3250">
        <v>79.221784524011596</v>
      </c>
      <c r="AG3250">
        <v>104.703174549081</v>
      </c>
      <c r="AH3250">
        <v>100.970310690793</v>
      </c>
      <c r="AI3250">
        <v>1</v>
      </c>
      <c r="AJ3250" t="s">
        <v>240</v>
      </c>
      <c r="AK3250">
        <v>119572</v>
      </c>
    </row>
    <row r="3251" spans="1:37" hidden="1" x14ac:dyDescent="0.45">
      <c r="A3251">
        <v>1009578</v>
      </c>
      <c r="B3251" t="s">
        <v>239</v>
      </c>
      <c r="C3251" t="s">
        <v>5</v>
      </c>
      <c r="D3251" t="s">
        <v>5</v>
      </c>
      <c r="E3251">
        <f>COUNTIFS(HOF!$A$2:$A$1048576, B3251)</f>
        <v>0</v>
      </c>
      <c r="F3251">
        <f>COUNTIF(HOF!$C:$C, B3251)</f>
        <v>0</v>
      </c>
      <c r="H3251">
        <v>36</v>
      </c>
      <c r="I3251">
        <v>46</v>
      </c>
      <c r="J3251">
        <f t="shared" si="100"/>
        <v>0.43902439024390244</v>
      </c>
      <c r="K3251">
        <v>3.2940277863794201</v>
      </c>
      <c r="L3251">
        <v>483</v>
      </c>
      <c r="M3251">
        <v>0</v>
      </c>
      <c r="N3251">
        <v>97</v>
      </c>
      <c r="O3251">
        <v>653</v>
      </c>
      <c r="P3251">
        <v>6.5329254006018704</v>
      </c>
      <c r="Q3251">
        <v>3.1148547268692401</v>
      </c>
      <c r="R3251">
        <v>2.0973451299999999</v>
      </c>
      <c r="S3251">
        <v>0.24059247397918301</v>
      </c>
      <c r="T3251">
        <v>1.2664625659394599</v>
      </c>
      <c r="U3251">
        <v>3.5961069319893402</v>
      </c>
      <c r="V3251">
        <v>4.2256521377712399</v>
      </c>
      <c r="W3251">
        <f t="shared" si="101"/>
        <v>1.2942273010019112</v>
      </c>
      <c r="X3251">
        <v>3.0814718902111</v>
      </c>
      <c r="Y3251">
        <v>-1.1798764356970499</v>
      </c>
      <c r="Z3251">
        <v>88.345612013070294</v>
      </c>
      <c r="AA3251">
        <v>95.213724321327902</v>
      </c>
      <c r="AC3251">
        <v>-0.302079145609915</v>
      </c>
      <c r="AD3251">
        <v>116.869364859979</v>
      </c>
      <c r="AE3251">
        <v>95.410019593387702</v>
      </c>
      <c r="AF3251">
        <v>122.282523158749</v>
      </c>
      <c r="AG3251">
        <v>95.667349828631401</v>
      </c>
      <c r="AH3251">
        <v>94.834428669444407</v>
      </c>
      <c r="AI3251">
        <v>0</v>
      </c>
      <c r="AJ3251" t="s">
        <v>239</v>
      </c>
      <c r="AK3251">
        <v>119781</v>
      </c>
    </row>
    <row r="3252" spans="1:37" hidden="1" x14ac:dyDescent="0.45">
      <c r="A3252">
        <v>1016092</v>
      </c>
      <c r="B3252" t="s">
        <v>238</v>
      </c>
      <c r="C3252" t="s">
        <v>1</v>
      </c>
      <c r="D3252" t="s">
        <v>1</v>
      </c>
      <c r="E3252">
        <f>COUNTIFS(HOF!$A$2:$A$1048576, B3252)</f>
        <v>0</v>
      </c>
      <c r="F3252">
        <f>COUNTIF(HOF!$C:$C, B3252)</f>
        <v>0</v>
      </c>
      <c r="H3252">
        <v>28</v>
      </c>
      <c r="I3252">
        <v>24</v>
      </c>
      <c r="J3252">
        <f t="shared" si="100"/>
        <v>0.53846153846153844</v>
      </c>
      <c r="K3252">
        <v>5.39532921823817</v>
      </c>
      <c r="L3252">
        <v>71</v>
      </c>
      <c r="M3252">
        <v>58</v>
      </c>
      <c r="N3252">
        <v>0</v>
      </c>
      <c r="O3252">
        <v>385.1</v>
      </c>
      <c r="P3252">
        <v>5.6756060607440499</v>
      </c>
      <c r="Q3252">
        <v>5.4653984288646402</v>
      </c>
      <c r="R3252">
        <v>1.0384615399999999</v>
      </c>
      <c r="S3252">
        <v>0.257560430199126</v>
      </c>
      <c r="T3252">
        <v>1.6115918444088</v>
      </c>
      <c r="U3252">
        <v>4.2564005181147397</v>
      </c>
      <c r="V3252">
        <v>3.3246357366006101</v>
      </c>
      <c r="W3252">
        <f t="shared" si="101"/>
        <v>1.7266350229034586</v>
      </c>
      <c r="Z3252">
        <v>120.67383626137701</v>
      </c>
      <c r="AA3252">
        <v>108.29602176118701</v>
      </c>
      <c r="AC3252">
        <v>1.1933538547264599</v>
      </c>
      <c r="AD3252">
        <v>123.2008150418</v>
      </c>
      <c r="AE3252">
        <v>165.21159643921899</v>
      </c>
      <c r="AF3252">
        <v>73.463514508390602</v>
      </c>
      <c r="AG3252">
        <v>81.573555539215803</v>
      </c>
      <c r="AH3252">
        <v>111.945302331329</v>
      </c>
      <c r="AJ3252" t="s">
        <v>238</v>
      </c>
    </row>
    <row r="3253" spans="1:37" hidden="1" x14ac:dyDescent="0.45">
      <c r="A3253">
        <v>1010025</v>
      </c>
      <c r="B3253" t="s">
        <v>237</v>
      </c>
      <c r="C3253" t="s">
        <v>1</v>
      </c>
      <c r="D3253" t="s">
        <v>1</v>
      </c>
      <c r="E3253">
        <f>COUNTIFS(HOF!$A$2:$A$1048576, B3253)</f>
        <v>0</v>
      </c>
      <c r="F3253">
        <f>COUNTIF(HOF!$C:$C, B3253)</f>
        <v>0</v>
      </c>
      <c r="H3253">
        <v>39</v>
      </c>
      <c r="I3253">
        <v>48</v>
      </c>
      <c r="J3253">
        <f t="shared" si="100"/>
        <v>0.44827586206896552</v>
      </c>
      <c r="K3253">
        <v>5.3320754716981096</v>
      </c>
      <c r="L3253">
        <v>115</v>
      </c>
      <c r="M3253">
        <v>89</v>
      </c>
      <c r="N3253">
        <v>4</v>
      </c>
      <c r="O3253">
        <v>795</v>
      </c>
      <c r="P3253">
        <v>1.87924528301886</v>
      </c>
      <c r="Q3253">
        <v>3.4754716981131999</v>
      </c>
      <c r="R3253">
        <v>0.54071661000000004</v>
      </c>
      <c r="S3253">
        <v>0.31999757347811503</v>
      </c>
      <c r="T3253">
        <v>1.7132075471698101</v>
      </c>
      <c r="U3253">
        <v>4.98942782700174</v>
      </c>
      <c r="V3253">
        <v>8.6859760209918004</v>
      </c>
      <c r="W3253">
        <f t="shared" si="101"/>
        <v>2.1851512002495093</v>
      </c>
      <c r="Z3253">
        <v>105.356595271461</v>
      </c>
      <c r="AA3253">
        <v>98.395979332147505</v>
      </c>
      <c r="AC3253">
        <v>0.34264764469636599</v>
      </c>
      <c r="AD3253">
        <v>84.087399566821801</v>
      </c>
      <c r="AE3253">
        <v>94.368745201725901</v>
      </c>
      <c r="AF3253">
        <v>88.778409186635301</v>
      </c>
      <c r="AG3253">
        <v>105.635216130974</v>
      </c>
      <c r="AH3253">
        <v>105.095206252918</v>
      </c>
      <c r="AJ3253" t="s">
        <v>237</v>
      </c>
      <c r="AK3253">
        <v>120251</v>
      </c>
    </row>
    <row r="3254" spans="1:37" hidden="1" x14ac:dyDescent="0.45">
      <c r="A3254">
        <v>1010301</v>
      </c>
      <c r="B3254" t="s">
        <v>236</v>
      </c>
      <c r="C3254" t="s">
        <v>1</v>
      </c>
      <c r="D3254" t="s">
        <v>1</v>
      </c>
      <c r="E3254">
        <f>COUNTIFS(HOF!$A$2:$A$1048576, B3254)</f>
        <v>0</v>
      </c>
      <c r="F3254">
        <f>COUNTIF(HOF!$C:$C, B3254)</f>
        <v>0</v>
      </c>
      <c r="H3254">
        <v>56</v>
      </c>
      <c r="I3254">
        <v>52</v>
      </c>
      <c r="J3254">
        <f t="shared" si="100"/>
        <v>0.51851851851851849</v>
      </c>
      <c r="K3254">
        <v>3.3291262212983002</v>
      </c>
      <c r="L3254">
        <v>201</v>
      </c>
      <c r="M3254">
        <v>149</v>
      </c>
      <c r="N3254">
        <v>6</v>
      </c>
      <c r="O3254">
        <v>1030</v>
      </c>
      <c r="P3254">
        <v>6.3349514709744597</v>
      </c>
      <c r="Q3254">
        <v>4.27281554387105</v>
      </c>
      <c r="R3254">
        <v>1.48261759</v>
      </c>
      <c r="S3254">
        <v>0.22963537626066699</v>
      </c>
      <c r="T3254">
        <v>1.3368932069780599</v>
      </c>
      <c r="U3254">
        <v>3.6316034149149599</v>
      </c>
      <c r="V3254">
        <v>9.2674170732498098</v>
      </c>
      <c r="W3254">
        <f t="shared" si="101"/>
        <v>1.7994984608252058</v>
      </c>
      <c r="Z3254">
        <v>99.735301916647401</v>
      </c>
      <c r="AA3254">
        <v>105.137054983572</v>
      </c>
      <c r="AC3254">
        <v>-0.30247719361665298</v>
      </c>
      <c r="AD3254">
        <v>109.022848602672</v>
      </c>
      <c r="AE3254">
        <v>132.74429903774001</v>
      </c>
      <c r="AF3254">
        <v>82.006974683735805</v>
      </c>
      <c r="AG3254">
        <v>96.885807853517207</v>
      </c>
      <c r="AH3254">
        <v>106.028226109245</v>
      </c>
      <c r="AJ3254" t="s">
        <v>236</v>
      </c>
      <c r="AK3254">
        <v>120531</v>
      </c>
    </row>
    <row r="3255" spans="1:37" hidden="1" x14ac:dyDescent="0.45">
      <c r="A3255">
        <v>1010412</v>
      </c>
      <c r="B3255" t="s">
        <v>235</v>
      </c>
      <c r="C3255" t="s">
        <v>1</v>
      </c>
      <c r="D3255" t="s">
        <v>5</v>
      </c>
      <c r="E3255">
        <f>COUNTIFS(HOF!$A$2:$A$1048576, B3255)</f>
        <v>0</v>
      </c>
      <c r="F3255">
        <f>COUNTIF(HOF!$C:$C, B3255)</f>
        <v>0</v>
      </c>
      <c r="H3255">
        <v>31</v>
      </c>
      <c r="I3255">
        <v>52</v>
      </c>
      <c r="J3255">
        <f t="shared" si="100"/>
        <v>0.37349397590361444</v>
      </c>
      <c r="K3255">
        <v>3.9287923940028402</v>
      </c>
      <c r="L3255">
        <v>159</v>
      </c>
      <c r="M3255">
        <v>104</v>
      </c>
      <c r="N3255">
        <v>1</v>
      </c>
      <c r="O3255">
        <v>753.2</v>
      </c>
      <c r="P3255">
        <v>3.7735513571577401</v>
      </c>
      <c r="Q3255">
        <v>2.29279069801989</v>
      </c>
      <c r="R3255">
        <v>1.6458333300000001</v>
      </c>
      <c r="S3255">
        <v>0.26552534407519301</v>
      </c>
      <c r="T3255">
        <v>1.30429007879256</v>
      </c>
      <c r="U3255">
        <v>3.9449776606326101</v>
      </c>
      <c r="V3255">
        <v>9.2571507655084098</v>
      </c>
      <c r="W3255">
        <f t="shared" si="101"/>
        <v>2.4580857051270337</v>
      </c>
      <c r="Z3255">
        <v>98.872322646841695</v>
      </c>
      <c r="AA3255">
        <v>97.467867532209794</v>
      </c>
      <c r="AC3255">
        <v>-1.6185266629774799E-2</v>
      </c>
      <c r="AD3255">
        <v>87.245069120366793</v>
      </c>
      <c r="AE3255">
        <v>67.347758981914694</v>
      </c>
      <c r="AF3255">
        <v>130.032919797147</v>
      </c>
      <c r="AG3255">
        <v>104.473506525666</v>
      </c>
      <c r="AH3255">
        <v>95.569653716283497</v>
      </c>
      <c r="AJ3255" t="s">
        <v>235</v>
      </c>
      <c r="AK3255">
        <v>120643</v>
      </c>
    </row>
    <row r="3256" spans="1:37" hidden="1" x14ac:dyDescent="0.45">
      <c r="A3256">
        <v>1011139</v>
      </c>
      <c r="B3256" t="s">
        <v>234</v>
      </c>
      <c r="C3256" t="s">
        <v>5</v>
      </c>
      <c r="D3256" t="s">
        <v>1</v>
      </c>
      <c r="E3256">
        <f>COUNTIFS(HOF!$A$2:$A$1048576, B3256)</f>
        <v>0</v>
      </c>
      <c r="F3256">
        <f>COUNTIF(HOF!$C:$C, B3256)</f>
        <v>0</v>
      </c>
      <c r="H3256">
        <v>15</v>
      </c>
      <c r="I3256">
        <v>30</v>
      </c>
      <c r="J3256">
        <f t="shared" si="100"/>
        <v>0.33333333333333331</v>
      </c>
      <c r="K3256">
        <v>3.9501604325380599</v>
      </c>
      <c r="L3256">
        <v>83</v>
      </c>
      <c r="M3256">
        <v>42</v>
      </c>
      <c r="N3256">
        <v>3</v>
      </c>
      <c r="O3256">
        <v>414.2</v>
      </c>
      <c r="P3256">
        <v>2.0401927508713</v>
      </c>
      <c r="Q3256">
        <v>3.5160768685228798</v>
      </c>
      <c r="R3256">
        <v>0.58024690999999995</v>
      </c>
      <c r="S3256">
        <v>0.27663671373555798</v>
      </c>
      <c r="T3256">
        <v>1.4300641858944201</v>
      </c>
      <c r="U3256">
        <v>3.6104688324079501</v>
      </c>
      <c r="V3256">
        <v>0.61883165471954205</v>
      </c>
      <c r="W3256">
        <f t="shared" si="101"/>
        <v>0.29880813844497445</v>
      </c>
      <c r="Z3256">
        <v>133.655969255412</v>
      </c>
      <c r="AA3256">
        <v>120.17155930472001</v>
      </c>
      <c r="AC3256">
        <v>0.33969160013010702</v>
      </c>
      <c r="AD3256">
        <v>65.0383307131127</v>
      </c>
      <c r="AE3256">
        <v>114.308252744302</v>
      </c>
      <c r="AF3256">
        <v>56.190042329271101</v>
      </c>
      <c r="AG3256">
        <v>109.550584909233</v>
      </c>
      <c r="AH3256">
        <v>110.964966390756</v>
      </c>
      <c r="AJ3256" t="s">
        <v>234</v>
      </c>
      <c r="AK3256">
        <v>121391</v>
      </c>
    </row>
    <row r="3257" spans="1:37" hidden="1" x14ac:dyDescent="0.45">
      <c r="A3257">
        <v>1011706</v>
      </c>
      <c r="B3257" t="s">
        <v>233</v>
      </c>
      <c r="C3257" t="s">
        <v>1</v>
      </c>
      <c r="D3257" t="s">
        <v>5</v>
      </c>
      <c r="E3257">
        <f>COUNTIFS(HOF!$A$2:$A$1048576, B3257)</f>
        <v>0</v>
      </c>
      <c r="F3257">
        <f>COUNTIF(HOF!$C:$C, B3257)</f>
        <v>0</v>
      </c>
      <c r="H3257">
        <v>93</v>
      </c>
      <c r="I3257">
        <v>65</v>
      </c>
      <c r="J3257">
        <f t="shared" si="100"/>
        <v>0.58860759493670889</v>
      </c>
      <c r="K3257">
        <v>3.1432835820895502</v>
      </c>
      <c r="L3257">
        <v>231</v>
      </c>
      <c r="M3257">
        <v>154</v>
      </c>
      <c r="N3257">
        <v>11</v>
      </c>
      <c r="O3257">
        <v>1340</v>
      </c>
      <c r="P3257">
        <v>4.3253731343283501</v>
      </c>
      <c r="Q3257">
        <v>3.5597014925373101</v>
      </c>
      <c r="R3257">
        <v>1.2150943400000001</v>
      </c>
      <c r="S3257">
        <v>0.24591698652947599</v>
      </c>
      <c r="T3257">
        <v>1.3171641791044699</v>
      </c>
      <c r="U3257">
        <v>3.1277630429005101</v>
      </c>
      <c r="V3257">
        <v>13.1340137124061</v>
      </c>
      <c r="W3257">
        <f t="shared" si="101"/>
        <v>1.9603005540904626</v>
      </c>
      <c r="Z3257">
        <v>99.479034394578306</v>
      </c>
      <c r="AA3257">
        <v>101.001668408128</v>
      </c>
      <c r="AC3257">
        <v>1.55205391890334E-2</v>
      </c>
      <c r="AD3257">
        <v>112.60438774122601</v>
      </c>
      <c r="AE3257">
        <v>123.030524806526</v>
      </c>
      <c r="AF3257">
        <v>92.069985874623598</v>
      </c>
      <c r="AG3257">
        <v>96.757570447073206</v>
      </c>
      <c r="AH3257">
        <v>102.43994150216</v>
      </c>
      <c r="AJ3257" t="s">
        <v>233</v>
      </c>
      <c r="AK3257">
        <v>121959</v>
      </c>
    </row>
    <row r="3258" spans="1:37" x14ac:dyDescent="0.45">
      <c r="A3258">
        <v>1011708</v>
      </c>
      <c r="B3258" t="s">
        <v>232</v>
      </c>
      <c r="C3258" t="s">
        <v>1</v>
      </c>
      <c r="D3258" t="s">
        <v>1</v>
      </c>
      <c r="E3258">
        <f>COUNTIFS(HOF!$A$2:$A$1048576, B3258)</f>
        <v>1</v>
      </c>
      <c r="F3258">
        <f>COUNTIF(HOF!$C:$C, B3258)</f>
        <v>0</v>
      </c>
      <c r="H3258">
        <v>311</v>
      </c>
      <c r="I3258">
        <v>205</v>
      </c>
      <c r="J3258">
        <f t="shared" si="100"/>
        <v>0.6027131782945736</v>
      </c>
      <c r="K3258">
        <v>2.86221074949465</v>
      </c>
      <c r="L3258">
        <v>656</v>
      </c>
      <c r="M3258">
        <v>647</v>
      </c>
      <c r="N3258">
        <v>1</v>
      </c>
      <c r="O3258">
        <v>4782.2</v>
      </c>
      <c r="P3258">
        <v>6.8497351269957401</v>
      </c>
      <c r="Q3258">
        <v>2.6156955567373799</v>
      </c>
      <c r="R3258">
        <v>2.61870504</v>
      </c>
      <c r="S3258">
        <v>0.22180640116181599</v>
      </c>
      <c r="T3258">
        <v>1.1209227721557999</v>
      </c>
      <c r="U3258">
        <v>3.03680815067418</v>
      </c>
      <c r="V3258">
        <v>92.3706535417586</v>
      </c>
      <c r="W3258">
        <f t="shared" si="101"/>
        <v>3.8631029041762619</v>
      </c>
      <c r="X3258">
        <v>20.211501041427201</v>
      </c>
      <c r="Y3258">
        <v>0.91384043794319603</v>
      </c>
      <c r="Z3258">
        <v>78.595935181445498</v>
      </c>
      <c r="AA3258">
        <v>84.953831361598304</v>
      </c>
      <c r="AC3258">
        <v>-0.17459740117952799</v>
      </c>
      <c r="AD3258">
        <v>126.78114630751701</v>
      </c>
      <c r="AE3258">
        <v>80.837083480230604</v>
      </c>
      <c r="AF3258">
        <v>157.36189278195701</v>
      </c>
      <c r="AG3258">
        <v>88.732099652985895</v>
      </c>
      <c r="AH3258">
        <v>84.574394872281701</v>
      </c>
      <c r="AI3258">
        <v>260</v>
      </c>
      <c r="AJ3258" t="s">
        <v>232</v>
      </c>
      <c r="AK3258">
        <v>121961</v>
      </c>
    </row>
    <row r="3259" spans="1:37" hidden="1" x14ac:dyDescent="0.45">
      <c r="A3259">
        <v>1011848</v>
      </c>
      <c r="B3259" t="s">
        <v>231</v>
      </c>
      <c r="C3259" t="s">
        <v>5</v>
      </c>
      <c r="D3259" t="s">
        <v>5</v>
      </c>
      <c r="E3259">
        <f>COUNTIFS(HOF!$A$2:$A$1048576, B3259)</f>
        <v>0</v>
      </c>
      <c r="F3259">
        <f>COUNTIF(HOF!$C:$C, B3259)</f>
        <v>0</v>
      </c>
      <c r="H3259">
        <v>17</v>
      </c>
      <c r="I3259">
        <v>39</v>
      </c>
      <c r="J3259">
        <f t="shared" si="100"/>
        <v>0.30357142857142855</v>
      </c>
      <c r="K3259">
        <v>4.00329486775723</v>
      </c>
      <c r="L3259">
        <v>146</v>
      </c>
      <c r="M3259">
        <v>54</v>
      </c>
      <c r="N3259">
        <v>5</v>
      </c>
      <c r="O3259">
        <v>607</v>
      </c>
      <c r="P3259">
        <v>2.5057660468554501</v>
      </c>
      <c r="Q3259">
        <v>3.5881383629527801</v>
      </c>
      <c r="R3259">
        <v>0.69834711000000005</v>
      </c>
      <c r="S3259">
        <v>0.28593874068692798</v>
      </c>
      <c r="T3259">
        <v>1.51400328537814</v>
      </c>
      <c r="U3259">
        <v>3.7589622920768999</v>
      </c>
      <c r="V3259">
        <v>2.9010216295719098</v>
      </c>
      <c r="W3259">
        <f t="shared" si="101"/>
        <v>0.95585556163819108</v>
      </c>
      <c r="Z3259">
        <v>119.204368753666</v>
      </c>
      <c r="AA3259">
        <v>108.68955148064499</v>
      </c>
      <c r="AC3259">
        <v>0.24433257568032499</v>
      </c>
      <c r="AD3259">
        <v>79.209129414283296</v>
      </c>
      <c r="AE3259">
        <v>117.880760675557</v>
      </c>
      <c r="AF3259">
        <v>65.223314666466905</v>
      </c>
      <c r="AG3259">
        <v>109.425844757671</v>
      </c>
      <c r="AH3259">
        <v>113.055857898314</v>
      </c>
      <c r="AJ3259" t="s">
        <v>231</v>
      </c>
      <c r="AK3259">
        <v>122103</v>
      </c>
    </row>
    <row r="3260" spans="1:37" hidden="1" x14ac:dyDescent="0.45">
      <c r="A3260">
        <v>1012654</v>
      </c>
      <c r="B3260" t="s">
        <v>230</v>
      </c>
      <c r="C3260" t="s">
        <v>5</v>
      </c>
      <c r="D3260" t="s">
        <v>5</v>
      </c>
      <c r="E3260">
        <f>COUNTIFS(HOF!$A$2:$A$1048576, B3260)</f>
        <v>0</v>
      </c>
      <c r="F3260">
        <f>COUNTIF(HOF!$C:$C, B3260)</f>
        <v>0</v>
      </c>
      <c r="H3260">
        <v>59</v>
      </c>
      <c r="I3260">
        <v>51</v>
      </c>
      <c r="J3260">
        <f t="shared" si="100"/>
        <v>0.53636363636363638</v>
      </c>
      <c r="K3260">
        <v>3.7440633261084502</v>
      </c>
      <c r="L3260">
        <v>335</v>
      </c>
      <c r="M3260">
        <v>101</v>
      </c>
      <c r="N3260">
        <v>17</v>
      </c>
      <c r="O3260">
        <v>1137</v>
      </c>
      <c r="P3260">
        <v>5.57255936909164</v>
      </c>
      <c r="Q3260">
        <v>3.5540897112530501</v>
      </c>
      <c r="R3260">
        <v>1.56792873</v>
      </c>
      <c r="S3260">
        <v>0.23858103408300399</v>
      </c>
      <c r="T3260">
        <v>1.29991204979757</v>
      </c>
      <c r="U3260">
        <v>3.7546001202928201</v>
      </c>
      <c r="V3260">
        <v>10.7154313484206</v>
      </c>
      <c r="W3260">
        <f t="shared" si="101"/>
        <v>1.8848603955005452</v>
      </c>
      <c r="Z3260">
        <v>97.868973734252293</v>
      </c>
      <c r="AA3260">
        <v>98.406870135660697</v>
      </c>
      <c r="AC3260">
        <v>-1.0536794184376501E-2</v>
      </c>
      <c r="AD3260">
        <v>111.256596901484</v>
      </c>
      <c r="AE3260">
        <v>101.557344740573</v>
      </c>
      <c r="AF3260">
        <v>110.861771426381</v>
      </c>
      <c r="AG3260">
        <v>95.197446937322496</v>
      </c>
      <c r="AH3260">
        <v>95.691121996381099</v>
      </c>
      <c r="AJ3260" t="s">
        <v>230</v>
      </c>
      <c r="AK3260">
        <v>122910</v>
      </c>
    </row>
    <row r="3261" spans="1:37" hidden="1" x14ac:dyDescent="0.45">
      <c r="A3261">
        <v>1012714</v>
      </c>
      <c r="B3261" t="s">
        <v>229</v>
      </c>
      <c r="C3261" t="s">
        <v>1</v>
      </c>
      <c r="D3261" t="s">
        <v>1</v>
      </c>
      <c r="E3261">
        <f>COUNTIFS(HOF!$A$2:$A$1048576, B3261)</f>
        <v>0</v>
      </c>
      <c r="F3261">
        <f>COUNTIF(HOF!$C:$C, B3261)</f>
        <v>0</v>
      </c>
      <c r="H3261">
        <v>14</v>
      </c>
      <c r="I3261">
        <v>33</v>
      </c>
      <c r="J3261">
        <f t="shared" si="100"/>
        <v>0.2978723404255319</v>
      </c>
      <c r="K3261">
        <v>4.0367647058823497</v>
      </c>
      <c r="L3261">
        <v>47</v>
      </c>
      <c r="M3261">
        <v>47</v>
      </c>
      <c r="N3261">
        <v>0</v>
      </c>
      <c r="O3261">
        <v>408</v>
      </c>
      <c r="P3261">
        <v>3.2426470588235201</v>
      </c>
      <c r="Q3261">
        <v>3.3529411764705799</v>
      </c>
      <c r="R3261">
        <v>0.96710525999999997</v>
      </c>
      <c r="S3261">
        <v>0.29177131038558102</v>
      </c>
      <c r="T3261">
        <v>1.53431372549019</v>
      </c>
      <c r="U3261">
        <v>3.8913196406453299</v>
      </c>
      <c r="V3261">
        <v>2.1302358061075202</v>
      </c>
      <c r="W3261">
        <f t="shared" si="101"/>
        <v>1.044233238288</v>
      </c>
      <c r="Z3261">
        <v>115.786273874701</v>
      </c>
      <c r="AA3261">
        <v>116.04176987431499</v>
      </c>
      <c r="AC3261">
        <v>0.145445065237018</v>
      </c>
      <c r="AD3261">
        <v>80.492899874518102</v>
      </c>
      <c r="AE3261">
        <v>121.31921196191099</v>
      </c>
      <c r="AF3261">
        <v>63.103454520754397</v>
      </c>
      <c r="AG3261">
        <v>114.21784512413799</v>
      </c>
      <c r="AH3261">
        <v>121.054954248288</v>
      </c>
      <c r="AJ3261" t="s">
        <v>229</v>
      </c>
      <c r="AK3261">
        <v>122966</v>
      </c>
    </row>
    <row r="3262" spans="1:37" hidden="1" x14ac:dyDescent="0.45">
      <c r="A3262">
        <v>1013071</v>
      </c>
      <c r="B3262" t="s">
        <v>228</v>
      </c>
      <c r="C3262" t="s">
        <v>5</v>
      </c>
      <c r="D3262" t="s">
        <v>5</v>
      </c>
      <c r="E3262">
        <f>COUNTIFS(HOF!$A$2:$A$1048576, B3262)</f>
        <v>0</v>
      </c>
      <c r="F3262">
        <f>COUNTIF(HOF!$C:$C, B3262)</f>
        <v>0</v>
      </c>
      <c r="H3262">
        <v>35</v>
      </c>
      <c r="I3262">
        <v>35</v>
      </c>
      <c r="J3262">
        <f t="shared" si="100"/>
        <v>0.5</v>
      </c>
      <c r="K3262">
        <v>3.7773723153632499</v>
      </c>
      <c r="L3262">
        <v>228</v>
      </c>
      <c r="M3262">
        <v>44</v>
      </c>
      <c r="N3262">
        <v>35</v>
      </c>
      <c r="O3262">
        <v>548</v>
      </c>
      <c r="P3262">
        <v>5.17335773625837</v>
      </c>
      <c r="Q3262">
        <v>3.4160584417198101</v>
      </c>
      <c r="R3262">
        <v>1.51442308</v>
      </c>
      <c r="S3262">
        <v>0.24121557454890699</v>
      </c>
      <c r="T3262">
        <v>1.30656936125608</v>
      </c>
      <c r="U3262">
        <v>3.5757570206511899</v>
      </c>
      <c r="V3262">
        <v>4.8227937519550297</v>
      </c>
      <c r="W3262">
        <f t="shared" si="101"/>
        <v>1.7601437050930764</v>
      </c>
      <c r="X3262">
        <v>-0.102420009672641</v>
      </c>
      <c r="Y3262">
        <v>-0.35112352627299998</v>
      </c>
      <c r="Z3262">
        <v>103.915674197653</v>
      </c>
      <c r="AA3262">
        <v>96.3498927897339</v>
      </c>
      <c r="AC3262">
        <v>0.201615294712056</v>
      </c>
      <c r="AD3262">
        <v>95.762099788242494</v>
      </c>
      <c r="AE3262">
        <v>101.072883970372</v>
      </c>
      <c r="AF3262">
        <v>94.402267331420802</v>
      </c>
      <c r="AG3262">
        <v>98.6559839376838</v>
      </c>
      <c r="AH3262">
        <v>99.604208054125095</v>
      </c>
      <c r="AI3262">
        <v>0</v>
      </c>
      <c r="AJ3262" t="s">
        <v>228</v>
      </c>
      <c r="AK3262">
        <v>123349</v>
      </c>
    </row>
    <row r="3263" spans="1:37" hidden="1" x14ac:dyDescent="0.45">
      <c r="A3263">
        <v>1013281</v>
      </c>
      <c r="B3263" t="s">
        <v>227</v>
      </c>
      <c r="C3263" t="s">
        <v>5</v>
      </c>
      <c r="D3263" t="s">
        <v>1</v>
      </c>
      <c r="E3263">
        <f>COUNTIFS(HOF!$A$2:$A$1048576, B3263)</f>
        <v>0</v>
      </c>
      <c r="F3263">
        <f>COUNTIF(HOF!$C:$C, B3263)</f>
        <v>0</v>
      </c>
      <c r="H3263">
        <v>86</v>
      </c>
      <c r="I3263">
        <v>87</v>
      </c>
      <c r="J3263">
        <f t="shared" si="100"/>
        <v>0.49710982658959535</v>
      </c>
      <c r="K3263">
        <v>3.8871374778379102</v>
      </c>
      <c r="L3263">
        <v>379</v>
      </c>
      <c r="M3263">
        <v>203</v>
      </c>
      <c r="N3263">
        <v>18</v>
      </c>
      <c r="O3263">
        <v>1586</v>
      </c>
      <c r="P3263">
        <v>5.3795712831975697</v>
      </c>
      <c r="Q3263">
        <v>3.7566204530345901</v>
      </c>
      <c r="R3263">
        <v>1.43202417</v>
      </c>
      <c r="S3263">
        <v>0.25375571521881102</v>
      </c>
      <c r="T3263">
        <v>1.3972257341263199</v>
      </c>
      <c r="U3263">
        <v>3.8561539399987401</v>
      </c>
      <c r="V3263">
        <v>17.538054774515299</v>
      </c>
      <c r="W3263">
        <f t="shared" si="101"/>
        <v>2.2116084204937323</v>
      </c>
      <c r="X3263">
        <v>0.99119647499173802</v>
      </c>
      <c r="Y3263">
        <v>1.5649701185298901</v>
      </c>
      <c r="Z3263">
        <v>99.937930751078696</v>
      </c>
      <c r="AA3263">
        <v>98.481588205318602</v>
      </c>
      <c r="AC3263">
        <v>3.09835378391651E-2</v>
      </c>
      <c r="AD3263">
        <v>112.195704144936</v>
      </c>
      <c r="AE3263">
        <v>114.67403818942201</v>
      </c>
      <c r="AF3263">
        <v>97.771519753354497</v>
      </c>
      <c r="AG3263">
        <v>98.746380469550701</v>
      </c>
      <c r="AH3263">
        <v>102.44001062817399</v>
      </c>
      <c r="AI3263">
        <v>101</v>
      </c>
      <c r="AJ3263" t="s">
        <v>227</v>
      </c>
      <c r="AK3263">
        <v>123566</v>
      </c>
    </row>
    <row r="3264" spans="1:37" hidden="1" x14ac:dyDescent="0.45">
      <c r="A3264">
        <v>1013423</v>
      </c>
      <c r="B3264" t="s">
        <v>226</v>
      </c>
      <c r="C3264" t="s">
        <v>1</v>
      </c>
      <c r="D3264" t="s">
        <v>1</v>
      </c>
      <c r="E3264">
        <f>COUNTIFS(HOF!$A$2:$A$1048576, B3264)</f>
        <v>0</v>
      </c>
      <c r="F3264">
        <f>COUNTIF(HOF!$C:$C, B3264)</f>
        <v>0</v>
      </c>
      <c r="H3264">
        <v>42</v>
      </c>
      <c r="I3264">
        <v>42</v>
      </c>
      <c r="J3264">
        <f t="shared" si="100"/>
        <v>0.5</v>
      </c>
      <c r="K3264">
        <v>3.7496514628397599</v>
      </c>
      <c r="L3264">
        <v>97</v>
      </c>
      <c r="M3264">
        <v>90</v>
      </c>
      <c r="N3264">
        <v>0</v>
      </c>
      <c r="O3264">
        <v>717.2</v>
      </c>
      <c r="P3264">
        <v>3.3232696911456099</v>
      </c>
      <c r="Q3264">
        <v>4.41430540106888</v>
      </c>
      <c r="R3264">
        <v>0.75284090999999997</v>
      </c>
      <c r="S3264">
        <v>0.27456967561793399</v>
      </c>
      <c r="T3264">
        <v>1.55782621161458</v>
      </c>
      <c r="U3264">
        <v>3.8966156601405202</v>
      </c>
      <c r="V3264">
        <v>6.8373431265354103</v>
      </c>
      <c r="W3264">
        <f t="shared" si="101"/>
        <v>1.9066768339474092</v>
      </c>
      <c r="Z3264">
        <v>101.852255663007</v>
      </c>
      <c r="AA3264">
        <v>103.049812449149</v>
      </c>
      <c r="AC3264">
        <v>-0.14696419730075699</v>
      </c>
      <c r="AD3264">
        <v>99.511652847496094</v>
      </c>
      <c r="AE3264">
        <v>123.56124793247</v>
      </c>
      <c r="AF3264">
        <v>80.633567028512303</v>
      </c>
      <c r="AG3264">
        <v>104.004666092712</v>
      </c>
      <c r="AH3264">
        <v>110.607554585385</v>
      </c>
      <c r="AJ3264" t="s">
        <v>226</v>
      </c>
      <c r="AK3264">
        <v>123720</v>
      </c>
    </row>
    <row r="3265" spans="1:37" hidden="1" x14ac:dyDescent="0.45">
      <c r="A3265">
        <v>1013535</v>
      </c>
      <c r="B3265" t="s">
        <v>225</v>
      </c>
      <c r="C3265" t="s">
        <v>1</v>
      </c>
      <c r="D3265" t="s">
        <v>1</v>
      </c>
      <c r="E3265">
        <f>COUNTIFS(HOF!$A$2:$A$1048576, B3265)</f>
        <v>0</v>
      </c>
      <c r="F3265">
        <f>COUNTIF(HOF!$C:$C, B3265)</f>
        <v>0</v>
      </c>
      <c r="H3265">
        <v>24</v>
      </c>
      <c r="I3265">
        <v>16</v>
      </c>
      <c r="J3265">
        <f t="shared" si="100"/>
        <v>0.6</v>
      </c>
      <c r="K3265">
        <v>2.7024343655084402</v>
      </c>
      <c r="L3265">
        <v>48</v>
      </c>
      <c r="M3265">
        <v>44</v>
      </c>
      <c r="N3265">
        <v>0</v>
      </c>
      <c r="O3265">
        <v>369.2</v>
      </c>
      <c r="P3265">
        <v>2.2885480212413798</v>
      </c>
      <c r="Q3265">
        <v>2.36158678787675</v>
      </c>
      <c r="R3265">
        <v>0.96907215999999996</v>
      </c>
      <c r="S3265">
        <v>0.26559393947953103</v>
      </c>
      <c r="T3265">
        <v>1.2822361253763801</v>
      </c>
      <c r="U3265">
        <v>3.1211442755223899</v>
      </c>
      <c r="V3265">
        <v>3.9686116874217898</v>
      </c>
      <c r="W3265">
        <f t="shared" si="101"/>
        <v>2.1498438176716088</v>
      </c>
      <c r="Z3265">
        <v>87.216849974670893</v>
      </c>
      <c r="AA3265">
        <v>100.76151145468999</v>
      </c>
      <c r="AC3265">
        <v>-0.41870991001394797</v>
      </c>
      <c r="AD3265">
        <v>64.775478842214795</v>
      </c>
      <c r="AE3265">
        <v>90.098362362662499</v>
      </c>
      <c r="AF3265">
        <v>69.416316643033596</v>
      </c>
      <c r="AG3265">
        <v>105.542636229959</v>
      </c>
      <c r="AH3265">
        <v>103.49158354350099</v>
      </c>
      <c r="AJ3265" t="s">
        <v>225</v>
      </c>
      <c r="AK3265">
        <v>123841</v>
      </c>
    </row>
    <row r="3266" spans="1:37" hidden="1" x14ac:dyDescent="0.45">
      <c r="A3266">
        <v>1013536</v>
      </c>
      <c r="B3266" t="s">
        <v>225</v>
      </c>
      <c r="C3266" t="s">
        <v>5</v>
      </c>
      <c r="D3266" t="s">
        <v>5</v>
      </c>
      <c r="E3266">
        <f>COUNTIFS(HOF!$A$2:$A$1048576, B3266)</f>
        <v>0</v>
      </c>
      <c r="F3266">
        <f>COUNTIF(HOF!$C:$C, B3266)</f>
        <v>0</v>
      </c>
      <c r="H3266">
        <v>18</v>
      </c>
      <c r="I3266">
        <v>23</v>
      </c>
      <c r="J3266">
        <f t="shared" ref="J3266:J3329" si="102">H3266/SUM(H3266:I3266)</f>
        <v>0.43902439024390244</v>
      </c>
      <c r="K3266">
        <v>3.8695645399441299</v>
      </c>
      <c r="L3266">
        <v>191</v>
      </c>
      <c r="M3266">
        <v>17</v>
      </c>
      <c r="N3266">
        <v>11</v>
      </c>
      <c r="O3266">
        <v>414</v>
      </c>
      <c r="P3266">
        <v>5.6956511767717002</v>
      </c>
      <c r="Q3266">
        <v>3.0869559813037402</v>
      </c>
      <c r="R3266">
        <v>1.8450704200000001</v>
      </c>
      <c r="S3266">
        <v>0.25456760048721</v>
      </c>
      <c r="T3266">
        <v>1.35265676802042</v>
      </c>
      <c r="U3266">
        <v>3.6552618889191701</v>
      </c>
      <c r="V3266">
        <v>2.3095320090651499</v>
      </c>
      <c r="W3266">
        <f t="shared" ref="W3266:W3329" si="103">(V3266/O3266)*200</f>
        <v>1.1157159464082851</v>
      </c>
      <c r="X3266">
        <v>-1.7750639133155299</v>
      </c>
      <c r="Y3266">
        <v>-1.61822966906163</v>
      </c>
      <c r="Z3266">
        <v>102.13165506359699</v>
      </c>
      <c r="AA3266">
        <v>97.668074357842798</v>
      </c>
      <c r="AC3266">
        <v>0.21430265102496099</v>
      </c>
      <c r="AD3266">
        <v>108.84178997236501</v>
      </c>
      <c r="AE3266">
        <v>91.324675645650601</v>
      </c>
      <c r="AF3266">
        <v>119.080872418941</v>
      </c>
      <c r="AG3266">
        <v>102.046406938275</v>
      </c>
      <c r="AH3266">
        <v>100.996130229174</v>
      </c>
      <c r="AI3266">
        <v>8</v>
      </c>
      <c r="AJ3266" t="s">
        <v>225</v>
      </c>
      <c r="AK3266">
        <v>123840</v>
      </c>
    </row>
    <row r="3267" spans="1:37" hidden="1" x14ac:dyDescent="0.45">
      <c r="A3267">
        <v>9975</v>
      </c>
      <c r="B3267" t="s">
        <v>224</v>
      </c>
      <c r="C3267" t="s">
        <v>5</v>
      </c>
      <c r="D3267" t="s">
        <v>5</v>
      </c>
      <c r="E3267">
        <f>COUNTIFS(HOF!$A$2:$A$1048576, B3267)</f>
        <v>0</v>
      </c>
      <c r="F3267">
        <f>COUNTIF(HOF!$C:$C, B3267)</f>
        <v>0</v>
      </c>
      <c r="H3267">
        <v>14</v>
      </c>
      <c r="I3267">
        <v>15</v>
      </c>
      <c r="J3267">
        <f t="shared" si="102"/>
        <v>0.48275862068965519</v>
      </c>
      <c r="K3267">
        <v>3.5298705670580302</v>
      </c>
      <c r="L3267">
        <v>344</v>
      </c>
      <c r="M3267">
        <v>2</v>
      </c>
      <c r="N3267">
        <v>68</v>
      </c>
      <c r="O3267">
        <v>385</v>
      </c>
      <c r="P3267">
        <v>7.9246763061766501</v>
      </c>
      <c r="Q3267">
        <v>3.9974030924961799</v>
      </c>
      <c r="R3267">
        <v>1.98245614</v>
      </c>
      <c r="S3267">
        <v>0.22075208913649</v>
      </c>
      <c r="T3267">
        <v>1.2675326245212</v>
      </c>
      <c r="U3267">
        <v>3.8853572926391098</v>
      </c>
      <c r="V3267">
        <v>1.9322209246456601</v>
      </c>
      <c r="W3267">
        <f t="shared" si="103"/>
        <v>1.0037511296860571</v>
      </c>
      <c r="X3267">
        <v>6.2723401784896797</v>
      </c>
      <c r="Y3267">
        <v>3.0390585221333799</v>
      </c>
      <c r="Z3267">
        <v>88.632729048097005</v>
      </c>
      <c r="AA3267">
        <v>97.028036475201503</v>
      </c>
      <c r="AB3267">
        <v>3.91037228704608</v>
      </c>
      <c r="AC3267">
        <v>-0.35548672558107097</v>
      </c>
      <c r="AD3267">
        <v>104.464299370351</v>
      </c>
      <c r="AE3267">
        <v>132.950158543578</v>
      </c>
      <c r="AF3267">
        <v>78.417148172525401</v>
      </c>
      <c r="AG3267">
        <v>87.771863671280997</v>
      </c>
      <c r="AH3267">
        <v>96.857173501588704</v>
      </c>
      <c r="AI3267">
        <v>0</v>
      </c>
      <c r="AJ3267" t="s">
        <v>224</v>
      </c>
      <c r="AK3267">
        <v>452666</v>
      </c>
    </row>
    <row r="3268" spans="1:37" hidden="1" x14ac:dyDescent="0.45">
      <c r="A3268">
        <v>1016772</v>
      </c>
      <c r="B3268" t="s">
        <v>223</v>
      </c>
      <c r="C3268" t="s">
        <v>5</v>
      </c>
      <c r="D3268" t="s">
        <v>1</v>
      </c>
      <c r="E3268">
        <f>COUNTIFS(HOF!$A$2:$A$1048576, B3268)</f>
        <v>0</v>
      </c>
      <c r="F3268">
        <f>COUNTIF(HOF!$C:$C, B3268)</f>
        <v>0</v>
      </c>
      <c r="H3268">
        <v>41</v>
      </c>
      <c r="I3268">
        <v>18</v>
      </c>
      <c r="J3268">
        <f t="shared" si="102"/>
        <v>0.69491525423728817</v>
      </c>
      <c r="K3268">
        <v>2.8376335513814301</v>
      </c>
      <c r="L3268">
        <v>104</v>
      </c>
      <c r="M3268">
        <v>52</v>
      </c>
      <c r="N3268">
        <v>9</v>
      </c>
      <c r="O3268">
        <v>529.20000000000005</v>
      </c>
      <c r="P3268">
        <v>3.5682817113179701</v>
      </c>
      <c r="Q3268">
        <v>2.4128381095578701</v>
      </c>
      <c r="R3268">
        <v>1.47887324</v>
      </c>
      <c r="S3268">
        <v>0.23375984251968501</v>
      </c>
      <c r="T3268">
        <v>1.1648835004672899</v>
      </c>
      <c r="U3268">
        <v>3.43805620173698</v>
      </c>
      <c r="V3268">
        <v>6.4442846924066499</v>
      </c>
      <c r="W3268">
        <f t="shared" si="103"/>
        <v>2.4354817431619988</v>
      </c>
      <c r="Z3268">
        <v>70.922618094190398</v>
      </c>
      <c r="AA3268">
        <v>93.428378024210204</v>
      </c>
      <c r="AC3268">
        <v>-0.60042265035554798</v>
      </c>
      <c r="AD3268">
        <v>86.151448428016295</v>
      </c>
      <c r="AE3268">
        <v>79.994552825627906</v>
      </c>
      <c r="AF3268">
        <v>106.837483158404</v>
      </c>
      <c r="AG3268">
        <v>90.752984115286495</v>
      </c>
      <c r="AH3268">
        <v>85.736349139851299</v>
      </c>
      <c r="AJ3268" t="s">
        <v>223</v>
      </c>
    </row>
    <row r="3269" spans="1:37" hidden="1" x14ac:dyDescent="0.45">
      <c r="A3269">
        <v>1014405</v>
      </c>
      <c r="B3269" t="s">
        <v>222</v>
      </c>
      <c r="C3269" t="s">
        <v>1</v>
      </c>
      <c r="D3269" t="s">
        <v>1</v>
      </c>
      <c r="E3269">
        <f>COUNTIFS(HOF!$A$2:$A$1048576, B3269)</f>
        <v>0</v>
      </c>
      <c r="F3269">
        <f>COUNTIF(HOF!$C:$C, B3269)</f>
        <v>0</v>
      </c>
      <c r="H3269">
        <v>186</v>
      </c>
      <c r="I3269">
        <v>191</v>
      </c>
      <c r="J3269">
        <f t="shared" si="102"/>
        <v>0.49336870026525198</v>
      </c>
      <c r="K3269">
        <v>3.72800919497588</v>
      </c>
      <c r="L3269">
        <v>533</v>
      </c>
      <c r="M3269">
        <v>409</v>
      </c>
      <c r="N3269">
        <v>22</v>
      </c>
      <c r="O3269">
        <v>3126.1</v>
      </c>
      <c r="P3269">
        <v>2.0727155369750001</v>
      </c>
      <c r="Q3269">
        <v>2.6311972233266001</v>
      </c>
      <c r="R3269">
        <v>0.78774617000000002</v>
      </c>
      <c r="S3269">
        <v>0.28421721181327397</v>
      </c>
      <c r="T3269">
        <v>1.4374666085132199</v>
      </c>
      <c r="U3269">
        <v>4.0399132194949798</v>
      </c>
      <c r="V3269">
        <v>31.523175725713301</v>
      </c>
      <c r="W3269">
        <f t="shared" si="103"/>
        <v>2.0167733422291869</v>
      </c>
      <c r="Z3269">
        <v>94.646589901207605</v>
      </c>
      <c r="AA3269">
        <v>100.42813445673799</v>
      </c>
      <c r="AC3269">
        <v>-0.31190402451910199</v>
      </c>
      <c r="AD3269">
        <v>69.419841846879194</v>
      </c>
      <c r="AE3269">
        <v>84.929573380518093</v>
      </c>
      <c r="AF3269">
        <v>81.829718600436607</v>
      </c>
      <c r="AG3269">
        <v>103.498115564488</v>
      </c>
      <c r="AH3269">
        <v>99.767321532483706</v>
      </c>
      <c r="AJ3269" t="s">
        <v>222</v>
      </c>
      <c r="AK3269">
        <v>124729</v>
      </c>
    </row>
    <row r="3270" spans="1:37" hidden="1" x14ac:dyDescent="0.45">
      <c r="A3270">
        <v>1012018</v>
      </c>
      <c r="B3270" t="s">
        <v>221</v>
      </c>
      <c r="C3270" t="s">
        <v>5</v>
      </c>
      <c r="D3270" t="s">
        <v>5</v>
      </c>
      <c r="E3270">
        <f>COUNTIFS(HOF!$A$2:$A$1048576, B3270)</f>
        <v>0</v>
      </c>
      <c r="F3270">
        <f>COUNTIF(HOF!$C:$C, B3270)</f>
        <v>0</v>
      </c>
      <c r="H3270">
        <v>40</v>
      </c>
      <c r="I3270">
        <v>49</v>
      </c>
      <c r="J3270">
        <f t="shared" si="102"/>
        <v>0.449438202247191</v>
      </c>
      <c r="K3270">
        <v>3.9166967149421099</v>
      </c>
      <c r="L3270">
        <v>316</v>
      </c>
      <c r="M3270">
        <v>99</v>
      </c>
      <c r="N3270">
        <v>10</v>
      </c>
      <c r="O3270">
        <v>928.1</v>
      </c>
      <c r="P3270">
        <v>4.2754040873501697</v>
      </c>
      <c r="Q3270">
        <v>3.4707361978942401</v>
      </c>
      <c r="R3270">
        <v>1.23184358</v>
      </c>
      <c r="S3270">
        <v>0.26049485682513202</v>
      </c>
      <c r="T3270">
        <v>1.39497311492025</v>
      </c>
      <c r="U3270">
        <v>3.5805256355775201</v>
      </c>
      <c r="V3270">
        <v>5.1952762082219097</v>
      </c>
      <c r="W3270">
        <f t="shared" si="103"/>
        <v>1.1195509553328109</v>
      </c>
      <c r="Z3270">
        <v>114.24433488373499</v>
      </c>
      <c r="AA3270">
        <v>107.705479470565</v>
      </c>
      <c r="AC3270">
        <v>0.33617107936458801</v>
      </c>
      <c r="AD3270">
        <v>73.005179588401305</v>
      </c>
      <c r="AE3270">
        <v>120.16499003093701</v>
      </c>
      <c r="AF3270">
        <v>61.035326571673799</v>
      </c>
      <c r="AG3270">
        <v>106.309421373939</v>
      </c>
      <c r="AH3270">
        <v>110.005530158017</v>
      </c>
      <c r="AJ3270" t="s">
        <v>221</v>
      </c>
      <c r="AK3270">
        <v>122278</v>
      </c>
    </row>
    <row r="3271" spans="1:37" hidden="1" x14ac:dyDescent="0.45">
      <c r="A3271">
        <v>1001123</v>
      </c>
      <c r="B3271" t="s">
        <v>220</v>
      </c>
      <c r="C3271" t="s">
        <v>1</v>
      </c>
      <c r="D3271" t="s">
        <v>1</v>
      </c>
      <c r="E3271">
        <f>COUNTIFS(HOF!$A$2:$A$1048576, B3271)</f>
        <v>0</v>
      </c>
      <c r="F3271">
        <f>COUNTIF(HOF!$C:$C, B3271)</f>
        <v>0</v>
      </c>
      <c r="H3271">
        <v>20</v>
      </c>
      <c r="I3271">
        <v>44</v>
      </c>
      <c r="J3271">
        <f t="shared" si="102"/>
        <v>0.3125</v>
      </c>
      <c r="K3271">
        <v>4.2226028328156398</v>
      </c>
      <c r="L3271">
        <v>114</v>
      </c>
      <c r="M3271">
        <v>94</v>
      </c>
      <c r="N3271">
        <v>0</v>
      </c>
      <c r="O3271">
        <v>584</v>
      </c>
      <c r="P3271">
        <v>4.2842466697910497</v>
      </c>
      <c r="Q3271">
        <v>3.0976028080143898</v>
      </c>
      <c r="R3271">
        <v>1.38308458</v>
      </c>
      <c r="S3271">
        <v>0.265625</v>
      </c>
      <c r="T3271">
        <v>1.3921233183613599</v>
      </c>
      <c r="U3271">
        <v>3.8685198287020399</v>
      </c>
      <c r="V3271">
        <v>6.1168766655027804</v>
      </c>
      <c r="W3271">
        <f t="shared" si="103"/>
        <v>2.0948207758571162</v>
      </c>
      <c r="X3271">
        <v>-4.6273815918248102</v>
      </c>
      <c r="Y3271">
        <v>-0.11930583607579701</v>
      </c>
      <c r="Z3271">
        <v>111.44258033792499</v>
      </c>
      <c r="AA3271">
        <v>102.874927881712</v>
      </c>
      <c r="AC3271">
        <v>0.35408300411360299</v>
      </c>
      <c r="AD3271">
        <v>85.691152628843696</v>
      </c>
      <c r="AE3271">
        <v>98.334059135216293</v>
      </c>
      <c r="AF3271">
        <v>86.9636483148617</v>
      </c>
      <c r="AG3271">
        <v>105.53487406789</v>
      </c>
      <c r="AH3271">
        <v>105.355331478655</v>
      </c>
      <c r="AI3271">
        <v>48</v>
      </c>
      <c r="AJ3271" t="s">
        <v>220</v>
      </c>
      <c r="AK3271">
        <v>111152</v>
      </c>
    </row>
    <row r="3272" spans="1:37" hidden="1" x14ac:dyDescent="0.45">
      <c r="A3272">
        <v>1001158</v>
      </c>
      <c r="B3272" t="s">
        <v>219</v>
      </c>
      <c r="C3272" t="s">
        <v>1</v>
      </c>
      <c r="D3272" t="s">
        <v>1</v>
      </c>
      <c r="E3272">
        <f>COUNTIFS(HOF!$A$2:$A$1048576, B3272)</f>
        <v>0</v>
      </c>
      <c r="F3272">
        <f>COUNTIF(HOF!$C:$C, B3272)</f>
        <v>0</v>
      </c>
      <c r="H3272">
        <v>234</v>
      </c>
      <c r="I3272">
        <v>163</v>
      </c>
      <c r="J3272">
        <f t="shared" si="102"/>
        <v>0.58942065491183881</v>
      </c>
      <c r="K3272">
        <v>2.3115929145099599</v>
      </c>
      <c r="L3272">
        <v>417</v>
      </c>
      <c r="M3272">
        <v>408</v>
      </c>
      <c r="N3272">
        <v>0</v>
      </c>
      <c r="O3272">
        <v>3628.2</v>
      </c>
      <c r="P3272">
        <v>2.1801396693715098</v>
      </c>
      <c r="Q3272">
        <v>0.49108948183795298</v>
      </c>
      <c r="R3272">
        <v>4.4393939400000004</v>
      </c>
      <c r="S3272">
        <v>0.269074507361307</v>
      </c>
      <c r="T3272">
        <v>1.0926878762556</v>
      </c>
      <c r="U3272">
        <v>2.50960191031227</v>
      </c>
      <c r="V3272">
        <v>36.876639926806</v>
      </c>
      <c r="W3272">
        <f t="shared" si="103"/>
        <v>2.0327787843451848</v>
      </c>
      <c r="Z3272">
        <v>89.875198360106097</v>
      </c>
      <c r="AA3272">
        <v>98.515807363654702</v>
      </c>
      <c r="AC3272">
        <v>-0.19800899580231099</v>
      </c>
      <c r="AD3272">
        <v>95.822925020692907</v>
      </c>
      <c r="AE3272">
        <v>56.362542043363298</v>
      </c>
      <c r="AF3272">
        <v>169.41382785298899</v>
      </c>
      <c r="AG3272">
        <v>96.386627686585697</v>
      </c>
      <c r="AH3272">
        <v>91.9330641760628</v>
      </c>
      <c r="AJ3272" t="s">
        <v>219</v>
      </c>
      <c r="AK3272">
        <v>111186</v>
      </c>
    </row>
    <row r="3273" spans="1:37" hidden="1" x14ac:dyDescent="0.45">
      <c r="A3273">
        <v>1001421</v>
      </c>
      <c r="B3273" t="s">
        <v>218</v>
      </c>
      <c r="C3273" t="s">
        <v>1</v>
      </c>
      <c r="D3273" t="s">
        <v>1</v>
      </c>
      <c r="E3273">
        <f>COUNTIFS(HOF!$A$2:$A$1048576, B3273)</f>
        <v>0</v>
      </c>
      <c r="F3273">
        <f>COUNTIF(HOF!$C:$C, B3273)</f>
        <v>0</v>
      </c>
      <c r="H3273">
        <v>194</v>
      </c>
      <c r="I3273">
        <v>138</v>
      </c>
      <c r="J3273">
        <f t="shared" si="102"/>
        <v>0.58433734939759041</v>
      </c>
      <c r="K3273">
        <v>3.5728268967101902</v>
      </c>
      <c r="L3273">
        <v>424</v>
      </c>
      <c r="M3273">
        <v>362</v>
      </c>
      <c r="N3273">
        <v>10</v>
      </c>
      <c r="O3273">
        <v>2826.1</v>
      </c>
      <c r="P3273">
        <v>5.3305813057868603</v>
      </c>
      <c r="Q3273">
        <v>3.7957305355423698</v>
      </c>
      <c r="R3273">
        <v>1.40436242</v>
      </c>
      <c r="S3273">
        <v>0.244560248674346</v>
      </c>
      <c r="T3273">
        <v>1.36820376406994</v>
      </c>
      <c r="U3273">
        <v>3.95785952171564</v>
      </c>
      <c r="V3273">
        <v>46.557105950545498</v>
      </c>
      <c r="W3273">
        <f t="shared" si="103"/>
        <v>3.2947953682138285</v>
      </c>
      <c r="Z3273">
        <v>79.553728379175197</v>
      </c>
      <c r="AA3273">
        <v>88.849044881401994</v>
      </c>
      <c r="AC3273">
        <v>-0.38503262500545699</v>
      </c>
      <c r="AD3273">
        <v>153.620664110945</v>
      </c>
      <c r="AE3273">
        <v>102.28186086779399</v>
      </c>
      <c r="AF3273">
        <v>151.50067978808599</v>
      </c>
      <c r="AG3273">
        <v>90.487682910040505</v>
      </c>
      <c r="AH3273">
        <v>91.573629556774307</v>
      </c>
      <c r="AJ3273" t="s">
        <v>218</v>
      </c>
      <c r="AK3273">
        <v>111458</v>
      </c>
    </row>
    <row r="3274" spans="1:37" hidden="1" x14ac:dyDescent="0.45">
      <c r="A3274">
        <v>1001801</v>
      </c>
      <c r="B3274" t="s">
        <v>217</v>
      </c>
      <c r="C3274" t="s">
        <v>1</v>
      </c>
      <c r="D3274" t="s">
        <v>5</v>
      </c>
      <c r="E3274">
        <f>COUNTIFS(HOF!$A$2:$A$1048576, B3274)</f>
        <v>0</v>
      </c>
      <c r="F3274">
        <f>COUNTIF(HOF!$C:$C, B3274)</f>
        <v>0</v>
      </c>
      <c r="H3274">
        <v>85</v>
      </c>
      <c r="I3274">
        <v>69</v>
      </c>
      <c r="J3274">
        <f t="shared" si="102"/>
        <v>0.55194805194805197</v>
      </c>
      <c r="K3274">
        <v>4.1101318405801299</v>
      </c>
      <c r="L3274">
        <v>281</v>
      </c>
      <c r="M3274">
        <v>170</v>
      </c>
      <c r="N3274">
        <v>12</v>
      </c>
      <c r="O3274">
        <v>1362</v>
      </c>
      <c r="P3274">
        <v>5.0616736171774601</v>
      </c>
      <c r="Q3274">
        <v>6.8524223773016102</v>
      </c>
      <c r="R3274">
        <v>0.73866924</v>
      </c>
      <c r="S3274">
        <v>0.22494564143111201</v>
      </c>
      <c r="T3274">
        <v>1.5969161760024599</v>
      </c>
      <c r="U3274">
        <v>4.77916146145167</v>
      </c>
      <c r="V3274">
        <v>2.1917521841824001</v>
      </c>
      <c r="W3274">
        <f t="shared" si="103"/>
        <v>0.3218431988520411</v>
      </c>
      <c r="Z3274">
        <v>103.36654020995999</v>
      </c>
      <c r="AA3274">
        <v>120.07485455319799</v>
      </c>
      <c r="AC3274">
        <v>-0.66902962087153195</v>
      </c>
      <c r="AD3274">
        <v>128.90807223168699</v>
      </c>
      <c r="AE3274">
        <v>168.54354090177199</v>
      </c>
      <c r="AF3274">
        <v>77.5382872989898</v>
      </c>
      <c r="AG3274">
        <v>87.909880058310506</v>
      </c>
      <c r="AH3274">
        <v>110.466756555942</v>
      </c>
      <c r="AJ3274" t="s">
        <v>217</v>
      </c>
      <c r="AK3274">
        <v>111842</v>
      </c>
    </row>
    <row r="3275" spans="1:37" hidden="1" x14ac:dyDescent="0.45">
      <c r="A3275">
        <v>1005013</v>
      </c>
      <c r="B3275" t="s">
        <v>216</v>
      </c>
      <c r="C3275" t="s">
        <v>1</v>
      </c>
      <c r="D3275" t="s">
        <v>1</v>
      </c>
      <c r="E3275">
        <f>COUNTIFS(HOF!$A$2:$A$1048576, B3275)</f>
        <v>0</v>
      </c>
      <c r="F3275">
        <f>COUNTIF(HOF!$C:$C, B3275)</f>
        <v>0</v>
      </c>
      <c r="H3275">
        <v>38</v>
      </c>
      <c r="I3275">
        <v>25</v>
      </c>
      <c r="J3275">
        <f t="shared" si="102"/>
        <v>0.60317460317460314</v>
      </c>
      <c r="K3275">
        <v>4.1417197688088203</v>
      </c>
      <c r="L3275">
        <v>119</v>
      </c>
      <c r="M3275">
        <v>97</v>
      </c>
      <c r="N3275">
        <v>0</v>
      </c>
      <c r="O3275">
        <v>628</v>
      </c>
      <c r="P3275">
        <v>6.6066879357123502</v>
      </c>
      <c r="Q3275">
        <v>3.4538216757194702</v>
      </c>
      <c r="R3275">
        <v>1.91286307</v>
      </c>
      <c r="S3275">
        <v>0.24231242312423101</v>
      </c>
      <c r="T3275">
        <v>1.32484077187579</v>
      </c>
      <c r="U3275">
        <v>3.9296346248124898</v>
      </c>
      <c r="V3275">
        <v>7.3647270468063599</v>
      </c>
      <c r="W3275">
        <f t="shared" si="103"/>
        <v>2.3454544735052103</v>
      </c>
      <c r="X3275">
        <v>-0.68525009509176005</v>
      </c>
      <c r="Y3275">
        <v>0.38875706594259901</v>
      </c>
      <c r="Z3275">
        <v>106.96425697946501</v>
      </c>
      <c r="AA3275">
        <v>101.706109835845</v>
      </c>
      <c r="AC3275">
        <v>0.21208514399633599</v>
      </c>
      <c r="AD3275">
        <v>110.38531844337901</v>
      </c>
      <c r="AE3275">
        <v>107.880601867064</v>
      </c>
      <c r="AF3275">
        <v>102.049166015129</v>
      </c>
      <c r="AG3275">
        <v>96.484054749953202</v>
      </c>
      <c r="AH3275">
        <v>99.644785999977699</v>
      </c>
      <c r="AI3275">
        <v>49</v>
      </c>
      <c r="AJ3275" t="s">
        <v>216</v>
      </c>
      <c r="AK3275">
        <v>115099</v>
      </c>
    </row>
    <row r="3276" spans="1:37" hidden="1" x14ac:dyDescent="0.45">
      <c r="A3276">
        <v>9129</v>
      </c>
      <c r="B3276" t="s">
        <v>215</v>
      </c>
      <c r="C3276" t="s">
        <v>1</v>
      </c>
      <c r="D3276" t="s">
        <v>1</v>
      </c>
      <c r="E3276">
        <f>COUNTIFS(HOF!$A$2:$A$1048576, B3276)</f>
        <v>0</v>
      </c>
      <c r="F3276">
        <f>COUNTIF(HOF!$C:$C, B3276)</f>
        <v>0</v>
      </c>
      <c r="H3276">
        <v>49</v>
      </c>
      <c r="I3276">
        <v>35</v>
      </c>
      <c r="J3276">
        <f t="shared" si="102"/>
        <v>0.58333333333333337</v>
      </c>
      <c r="K3276">
        <v>3.8008474473876501</v>
      </c>
      <c r="L3276">
        <v>123</v>
      </c>
      <c r="M3276">
        <v>121</v>
      </c>
      <c r="N3276">
        <v>0</v>
      </c>
      <c r="O3276">
        <v>708</v>
      </c>
      <c r="P3276">
        <v>8.2372881134020002</v>
      </c>
      <c r="Q3276">
        <v>3.1652542287609502</v>
      </c>
      <c r="R3276">
        <v>2.6024096399999999</v>
      </c>
      <c r="S3276">
        <v>0.242636229749631</v>
      </c>
      <c r="T3276">
        <v>1.2824858722512</v>
      </c>
      <c r="U3276">
        <v>3.8565842415713498</v>
      </c>
      <c r="V3276">
        <v>7.8717779889702797</v>
      </c>
      <c r="W3276">
        <f t="shared" si="103"/>
        <v>2.2236660985791752</v>
      </c>
      <c r="X3276">
        <v>0.75544431433081605</v>
      </c>
      <c r="Y3276">
        <v>-2.7808455106209599E-2</v>
      </c>
      <c r="Z3276">
        <v>96.916073461318106</v>
      </c>
      <c r="AA3276">
        <v>98.764959996225699</v>
      </c>
      <c r="AB3276">
        <v>3.85460192831929</v>
      </c>
      <c r="AC3276">
        <v>-5.5736794183700998E-2</v>
      </c>
      <c r="AD3276">
        <v>111.219476928273</v>
      </c>
      <c r="AE3276">
        <v>98.562596720127402</v>
      </c>
      <c r="AF3276">
        <v>113.613601517505</v>
      </c>
      <c r="AG3276">
        <v>96.629603539068498</v>
      </c>
      <c r="AH3276">
        <v>96.298995860811502</v>
      </c>
      <c r="AI3276">
        <v>58</v>
      </c>
      <c r="AJ3276" t="s">
        <v>215</v>
      </c>
      <c r="AK3276">
        <v>462102</v>
      </c>
    </row>
    <row r="3277" spans="1:37" hidden="1" x14ac:dyDescent="0.45">
      <c r="A3277">
        <v>1006166</v>
      </c>
      <c r="B3277" t="s">
        <v>214</v>
      </c>
      <c r="C3277" t="s">
        <v>1</v>
      </c>
      <c r="D3277" t="s">
        <v>5</v>
      </c>
      <c r="E3277">
        <f>COUNTIFS(HOF!$A$2:$A$1048576, B3277)</f>
        <v>0</v>
      </c>
      <c r="F3277">
        <f>COUNTIF(HOF!$C:$C, B3277)</f>
        <v>0</v>
      </c>
      <c r="H3277">
        <v>31</v>
      </c>
      <c r="I3277">
        <v>56</v>
      </c>
      <c r="J3277">
        <f t="shared" si="102"/>
        <v>0.35632183908045978</v>
      </c>
      <c r="K3277">
        <v>3.92441860465116</v>
      </c>
      <c r="L3277">
        <v>144</v>
      </c>
      <c r="M3277">
        <v>87</v>
      </c>
      <c r="N3277">
        <v>3</v>
      </c>
      <c r="O3277">
        <v>688</v>
      </c>
      <c r="P3277">
        <v>2.8909883720930201</v>
      </c>
      <c r="Q3277">
        <v>4.0290697674418601</v>
      </c>
      <c r="R3277">
        <v>0.71753246999999998</v>
      </c>
      <c r="S3277">
        <v>0.26064227035100801</v>
      </c>
      <c r="T3277">
        <v>1.46220930232558</v>
      </c>
      <c r="U3277">
        <v>3.9308829908454102</v>
      </c>
      <c r="V3277">
        <v>5.0070178508758501</v>
      </c>
      <c r="W3277">
        <f t="shared" si="103"/>
        <v>1.4555284450220494</v>
      </c>
      <c r="Z3277">
        <v>111.11640652331801</v>
      </c>
      <c r="AA3277">
        <v>106.85982985503701</v>
      </c>
      <c r="AC3277">
        <v>-6.4643861942519304E-3</v>
      </c>
      <c r="AD3277">
        <v>81.316592117688401</v>
      </c>
      <c r="AE3277">
        <v>116.861602781511</v>
      </c>
      <c r="AF3277">
        <v>69.456339394871094</v>
      </c>
      <c r="AG3277">
        <v>103.47842299276</v>
      </c>
      <c r="AH3277">
        <v>107.362759311434</v>
      </c>
      <c r="AJ3277" t="s">
        <v>214</v>
      </c>
      <c r="AK3277">
        <v>116290</v>
      </c>
    </row>
    <row r="3278" spans="1:37" hidden="1" x14ac:dyDescent="0.45">
      <c r="A3278">
        <v>1157</v>
      </c>
      <c r="B3278" t="s">
        <v>213</v>
      </c>
      <c r="C3278" t="s">
        <v>5</v>
      </c>
      <c r="D3278" t="s">
        <v>5</v>
      </c>
      <c r="E3278">
        <f>COUNTIFS(HOF!$A$2:$A$1048576, B3278)</f>
        <v>0</v>
      </c>
      <c r="F3278">
        <f>COUNTIF(HOF!$C:$C, B3278)</f>
        <v>0</v>
      </c>
      <c r="H3278">
        <v>56</v>
      </c>
      <c r="I3278">
        <v>47</v>
      </c>
      <c r="J3278">
        <f t="shared" si="102"/>
        <v>0.5436893203883495</v>
      </c>
      <c r="K3278">
        <v>4.07158492200222</v>
      </c>
      <c r="L3278">
        <v>508</v>
      </c>
      <c r="M3278">
        <v>76</v>
      </c>
      <c r="N3278">
        <v>22</v>
      </c>
      <c r="O3278">
        <v>917.1</v>
      </c>
      <c r="P3278">
        <v>6.2692596750829397</v>
      </c>
      <c r="Q3278">
        <v>2.0406979850035198</v>
      </c>
      <c r="R3278">
        <v>3.0721153800000001</v>
      </c>
      <c r="S3278">
        <v>0.258908685968819</v>
      </c>
      <c r="T3278">
        <v>1.24055251438782</v>
      </c>
      <c r="U3278">
        <v>4.3196381319728303</v>
      </c>
      <c r="V3278">
        <v>7.2246136302128399</v>
      </c>
      <c r="W3278">
        <f t="shared" si="103"/>
        <v>1.5755345393551063</v>
      </c>
      <c r="X3278">
        <v>4.614709851332</v>
      </c>
      <c r="Y3278">
        <v>2.79300045258621</v>
      </c>
      <c r="Z3278">
        <v>95.695543537241207</v>
      </c>
      <c r="AA3278">
        <v>101.252027660244</v>
      </c>
      <c r="AB3278">
        <v>4.0223209455952196</v>
      </c>
      <c r="AC3278">
        <v>-0.248053209970616</v>
      </c>
      <c r="AD3278">
        <v>82.128855087840094</v>
      </c>
      <c r="AE3278">
        <v>64.413570426731596</v>
      </c>
      <c r="AF3278">
        <v>125.87663176567401</v>
      </c>
      <c r="AG3278">
        <v>102.73544768691799</v>
      </c>
      <c r="AH3278">
        <v>93.430760787818997</v>
      </c>
      <c r="AI3278">
        <v>31</v>
      </c>
      <c r="AJ3278" t="s">
        <v>213</v>
      </c>
      <c r="AK3278">
        <v>488984</v>
      </c>
    </row>
    <row r="3279" spans="1:37" hidden="1" x14ac:dyDescent="0.45">
      <c r="A3279">
        <v>1006515</v>
      </c>
      <c r="B3279" t="s">
        <v>212</v>
      </c>
      <c r="C3279" t="s">
        <v>1</v>
      </c>
      <c r="D3279" t="s">
        <v>1</v>
      </c>
      <c r="E3279">
        <f>COUNTIFS(HOF!$A$2:$A$1048576, B3279)</f>
        <v>0</v>
      </c>
      <c r="F3279">
        <f>COUNTIF(HOF!$C:$C, B3279)</f>
        <v>0</v>
      </c>
      <c r="H3279">
        <v>288</v>
      </c>
      <c r="I3279">
        <v>231</v>
      </c>
      <c r="J3279">
        <f t="shared" si="102"/>
        <v>0.55491329479768781</v>
      </c>
      <c r="K3279">
        <v>3.34180181104791</v>
      </c>
      <c r="L3279">
        <v>760</v>
      </c>
      <c r="M3279">
        <v>700</v>
      </c>
      <c r="N3279">
        <v>4</v>
      </c>
      <c r="O3279">
        <v>4710.1000000000004</v>
      </c>
      <c r="P3279">
        <v>4.2895054692982102</v>
      </c>
      <c r="Q3279">
        <v>2.4055623099538699</v>
      </c>
      <c r="R3279">
        <v>1.7831612400000001</v>
      </c>
      <c r="S3279">
        <v>0.26086719389146401</v>
      </c>
      <c r="T3279">
        <v>1.2827118062608101</v>
      </c>
      <c r="U3279">
        <v>3.3751228673192899</v>
      </c>
      <c r="V3279">
        <v>79.360940124839502</v>
      </c>
      <c r="W3279">
        <f t="shared" si="103"/>
        <v>3.3698197543508419</v>
      </c>
      <c r="X3279">
        <v>11.937740044668301</v>
      </c>
      <c r="Y3279">
        <v>2.3909325867809401</v>
      </c>
      <c r="Z3279">
        <v>90.226392868392495</v>
      </c>
      <c r="AA3279">
        <v>89.392965258173007</v>
      </c>
      <c r="AC3279">
        <v>-3.3321056271375001E-2</v>
      </c>
      <c r="AD3279">
        <v>79.3847312033229</v>
      </c>
      <c r="AE3279">
        <v>73.177179530649298</v>
      </c>
      <c r="AF3279">
        <v>107.963220946267</v>
      </c>
      <c r="AG3279">
        <v>104.31366162246999</v>
      </c>
      <c r="AH3279">
        <v>96.491969663431206</v>
      </c>
      <c r="AI3279">
        <v>245</v>
      </c>
      <c r="AJ3279" t="s">
        <v>212</v>
      </c>
      <c r="AK3279">
        <v>116550</v>
      </c>
    </row>
    <row r="3280" spans="1:37" hidden="1" x14ac:dyDescent="0.45">
      <c r="A3280">
        <v>11384</v>
      </c>
      <c r="B3280" t="s">
        <v>211</v>
      </c>
      <c r="C3280" t="s">
        <v>5</v>
      </c>
      <c r="D3280" t="s">
        <v>5</v>
      </c>
      <c r="E3280">
        <f>COUNTIFS(HOF!$A$2:$A$1048576, B3280)</f>
        <v>0</v>
      </c>
      <c r="F3280">
        <f>COUNTIF(HOF!$C:$C, B3280)</f>
        <v>0</v>
      </c>
      <c r="H3280">
        <v>10</v>
      </c>
      <c r="I3280">
        <v>14</v>
      </c>
      <c r="J3280">
        <f t="shared" si="102"/>
        <v>0.41666666666666669</v>
      </c>
      <c r="K3280">
        <v>3.46833240128456</v>
      </c>
      <c r="L3280">
        <v>390</v>
      </c>
      <c r="M3280">
        <v>0</v>
      </c>
      <c r="N3280">
        <v>8</v>
      </c>
      <c r="O3280">
        <v>373.2</v>
      </c>
      <c r="P3280">
        <v>10.8867100373654</v>
      </c>
      <c r="Q3280">
        <v>4.1668160098765901</v>
      </c>
      <c r="R3280">
        <v>2.6127167600000001</v>
      </c>
      <c r="S3280">
        <v>0.20694645441389201</v>
      </c>
      <c r="T3280">
        <v>1.2283677254549401</v>
      </c>
      <c r="U3280">
        <v>3.6192119010094901</v>
      </c>
      <c r="V3280">
        <v>3.8481865739449801</v>
      </c>
      <c r="W3280">
        <f t="shared" si="103"/>
        <v>2.0622650449865918</v>
      </c>
      <c r="X3280">
        <v>1.2986911907792</v>
      </c>
      <c r="Y3280">
        <v>-1.0428274492529499</v>
      </c>
      <c r="Z3280">
        <v>80.023865618649097</v>
      </c>
      <c r="AA3280">
        <v>84.8582171694637</v>
      </c>
      <c r="AB3280">
        <v>3.3851411399729798</v>
      </c>
      <c r="AC3280">
        <v>-0.150879499724936</v>
      </c>
      <c r="AD3280">
        <v>129.89872415377599</v>
      </c>
      <c r="AE3280">
        <v>135.00801954680199</v>
      </c>
      <c r="AF3280">
        <v>97.8168978882603</v>
      </c>
      <c r="AG3280">
        <v>83.531837159465297</v>
      </c>
      <c r="AH3280">
        <v>94.325170797119299</v>
      </c>
      <c r="AI3280">
        <v>0</v>
      </c>
      <c r="AJ3280" t="s">
        <v>211</v>
      </c>
      <c r="AK3280">
        <v>592454</v>
      </c>
    </row>
    <row r="3281" spans="1:37" hidden="1" x14ac:dyDescent="0.45">
      <c r="A3281">
        <v>7608</v>
      </c>
      <c r="B3281" t="s">
        <v>210</v>
      </c>
      <c r="C3281" t="s">
        <v>1</v>
      </c>
      <c r="D3281" t="s">
        <v>1</v>
      </c>
      <c r="E3281">
        <f>COUNTIFS(HOF!$A$2:$A$1048576, B3281)</f>
        <v>0</v>
      </c>
      <c r="F3281">
        <f>COUNTIF(HOF!$C:$C, B3281)</f>
        <v>0</v>
      </c>
      <c r="H3281">
        <v>53</v>
      </c>
      <c r="I3281">
        <v>53</v>
      </c>
      <c r="J3281">
        <f t="shared" si="102"/>
        <v>0.5</v>
      </c>
      <c r="K3281">
        <v>4.5786712660737701</v>
      </c>
      <c r="L3281">
        <v>198</v>
      </c>
      <c r="M3281">
        <v>148</v>
      </c>
      <c r="N3281">
        <v>3</v>
      </c>
      <c r="O3281">
        <v>953.1</v>
      </c>
      <c r="P3281">
        <v>6.7311187890940198</v>
      </c>
      <c r="Q3281">
        <v>2.1996503195777</v>
      </c>
      <c r="R3281">
        <v>3.0600858400000002</v>
      </c>
      <c r="S3281">
        <v>0.269953051643192</v>
      </c>
      <c r="T3281">
        <v>1.3300699118857999</v>
      </c>
      <c r="U3281">
        <v>4.6372030172206102</v>
      </c>
      <c r="V3281">
        <v>6.9203247930854497</v>
      </c>
      <c r="W3281">
        <f t="shared" si="103"/>
        <v>1.4521718168262405</v>
      </c>
      <c r="X3281">
        <v>-4.0769277135113899</v>
      </c>
      <c r="Y3281">
        <v>1.52138720848464</v>
      </c>
      <c r="Z3281">
        <v>112.345100895013</v>
      </c>
      <c r="AA3281">
        <v>113.392472072907</v>
      </c>
      <c r="AB3281">
        <v>4.3149845987574</v>
      </c>
      <c r="AC3281">
        <v>-5.8531751146846299E-2</v>
      </c>
      <c r="AD3281">
        <v>84.928130090754195</v>
      </c>
      <c r="AE3281">
        <v>72.021343172544405</v>
      </c>
      <c r="AF3281">
        <v>116.659045702581</v>
      </c>
      <c r="AG3281">
        <v>107.988674977614</v>
      </c>
      <c r="AH3281">
        <v>101.47790640106</v>
      </c>
      <c r="AI3281">
        <v>54</v>
      </c>
      <c r="AJ3281" t="s">
        <v>210</v>
      </c>
      <c r="AK3281">
        <v>543548</v>
      </c>
    </row>
    <row r="3282" spans="1:37" hidden="1" x14ac:dyDescent="0.45">
      <c r="A3282">
        <v>1012996</v>
      </c>
      <c r="B3282" t="s">
        <v>209</v>
      </c>
      <c r="C3282" t="s">
        <v>1</v>
      </c>
      <c r="D3282" t="s">
        <v>1</v>
      </c>
      <c r="E3282">
        <f>COUNTIFS(HOF!$A$2:$A$1048576, B3282)</f>
        <v>0</v>
      </c>
      <c r="F3282">
        <f>COUNTIF(HOF!$C:$C, B3282)</f>
        <v>0</v>
      </c>
      <c r="H3282">
        <v>117</v>
      </c>
      <c r="I3282">
        <v>128</v>
      </c>
      <c r="J3282">
        <f t="shared" si="102"/>
        <v>0.47755102040816327</v>
      </c>
      <c r="K3282">
        <v>4.1147188758446296</v>
      </c>
      <c r="L3282">
        <v>398</v>
      </c>
      <c r="M3282">
        <v>267</v>
      </c>
      <c r="N3282">
        <v>12</v>
      </c>
      <c r="O3282">
        <v>2176.1</v>
      </c>
      <c r="P3282">
        <v>3.0436513493684898</v>
      </c>
      <c r="Q3282">
        <v>2.9444018488456001</v>
      </c>
      <c r="R3282">
        <v>1.03370787</v>
      </c>
      <c r="S3282">
        <v>0.26748171846435098</v>
      </c>
      <c r="T3282">
        <v>1.4028181717424499</v>
      </c>
      <c r="U3282">
        <v>4.3203057046012603</v>
      </c>
      <c r="V3282">
        <v>20.7167998002842</v>
      </c>
      <c r="W3282">
        <f t="shared" si="103"/>
        <v>1.9040301273180644</v>
      </c>
      <c r="Z3282">
        <v>96.018286918911798</v>
      </c>
      <c r="AA3282">
        <v>101.24159993728701</v>
      </c>
      <c r="AC3282">
        <v>-0.205586828756636</v>
      </c>
      <c r="AD3282">
        <v>99.084562089843601</v>
      </c>
      <c r="AE3282">
        <v>84.950518032780806</v>
      </c>
      <c r="AF3282">
        <v>114.778018529021</v>
      </c>
      <c r="AG3282">
        <v>97.738956023974694</v>
      </c>
      <c r="AH3282">
        <v>94.550080588405507</v>
      </c>
      <c r="AJ3282" t="s">
        <v>209</v>
      </c>
      <c r="AK3282">
        <v>123234</v>
      </c>
    </row>
    <row r="3283" spans="1:37" hidden="1" x14ac:dyDescent="0.45">
      <c r="A3283">
        <v>788</v>
      </c>
      <c r="B3283" t="s">
        <v>208</v>
      </c>
      <c r="C3283" t="s">
        <v>1</v>
      </c>
      <c r="D3283" t="s">
        <v>1</v>
      </c>
      <c r="E3283">
        <f>COUNTIFS(HOF!$A$2:$A$1048576, B3283)</f>
        <v>0</v>
      </c>
      <c r="F3283">
        <f>COUNTIF(HOF!$C:$C, B3283)</f>
        <v>0</v>
      </c>
      <c r="H3283">
        <v>51</v>
      </c>
      <c r="I3283">
        <v>68</v>
      </c>
      <c r="J3283">
        <f t="shared" si="102"/>
        <v>0.42857142857142855</v>
      </c>
      <c r="K3283">
        <v>4.2560747857961703</v>
      </c>
      <c r="L3283">
        <v>202</v>
      </c>
      <c r="M3283">
        <v>178</v>
      </c>
      <c r="N3283">
        <v>0</v>
      </c>
      <c r="O3283">
        <v>1070</v>
      </c>
      <c r="P3283">
        <v>4.9626168450983004</v>
      </c>
      <c r="Q3283">
        <v>2.5401869274909901</v>
      </c>
      <c r="R3283">
        <v>1.95364238</v>
      </c>
      <c r="S3283">
        <v>0.275910364145658</v>
      </c>
      <c r="T3283">
        <v>1.3869158941856601</v>
      </c>
      <c r="U3283">
        <v>4.5940140918346799</v>
      </c>
      <c r="V3283">
        <v>11.031156145036199</v>
      </c>
      <c r="W3283">
        <f t="shared" si="103"/>
        <v>2.0618983448665791</v>
      </c>
      <c r="X3283">
        <v>-0.51507449452765197</v>
      </c>
      <c r="Y3283">
        <v>0.93255273835869201</v>
      </c>
      <c r="Z3283">
        <v>96.295298464490003</v>
      </c>
      <c r="AA3283">
        <v>104.40891842225599</v>
      </c>
      <c r="AB3283">
        <v>4.71075562758858</v>
      </c>
      <c r="AC3283">
        <v>-0.33793930603851002</v>
      </c>
      <c r="AD3283">
        <v>74.614730707210398</v>
      </c>
      <c r="AE3283">
        <v>74.564503369681901</v>
      </c>
      <c r="AF3283">
        <v>99.909064439382306</v>
      </c>
      <c r="AG3283">
        <v>106.531352513128</v>
      </c>
      <c r="AH3283">
        <v>99.614611412550005</v>
      </c>
      <c r="AI3283">
        <v>86</v>
      </c>
      <c r="AJ3283" t="s">
        <v>208</v>
      </c>
      <c r="AK3283">
        <v>219594</v>
      </c>
    </row>
    <row r="3284" spans="1:37" hidden="1" x14ac:dyDescent="0.45">
      <c r="A3284">
        <v>761</v>
      </c>
      <c r="B3284" t="s">
        <v>207</v>
      </c>
      <c r="C3284" t="s">
        <v>1</v>
      </c>
      <c r="D3284" t="s">
        <v>1</v>
      </c>
      <c r="E3284">
        <f>COUNTIFS(HOF!$A$2:$A$1048576, B3284)</f>
        <v>0</v>
      </c>
      <c r="F3284">
        <f>COUNTIF(HOF!$C:$C, B3284)</f>
        <v>0</v>
      </c>
      <c r="H3284">
        <v>53</v>
      </c>
      <c r="I3284">
        <v>65</v>
      </c>
      <c r="J3284">
        <f t="shared" si="102"/>
        <v>0.44915254237288138</v>
      </c>
      <c r="K3284">
        <v>4.6474613115053298</v>
      </c>
      <c r="L3284">
        <v>185</v>
      </c>
      <c r="M3284">
        <v>167</v>
      </c>
      <c r="N3284">
        <v>0</v>
      </c>
      <c r="O3284">
        <v>925.2</v>
      </c>
      <c r="P3284">
        <v>6.6114512381247303</v>
      </c>
      <c r="Q3284">
        <v>4.1904933582819996</v>
      </c>
      <c r="R3284">
        <v>1.57772622</v>
      </c>
      <c r="S3284">
        <v>0.24937027707808501</v>
      </c>
      <c r="T3284">
        <v>1.42815989163413</v>
      </c>
      <c r="U3284">
        <v>4.8824007578966704</v>
      </c>
      <c r="V3284">
        <v>6.8726718928664896</v>
      </c>
      <c r="W3284">
        <f t="shared" si="103"/>
        <v>1.4856618877791805</v>
      </c>
      <c r="X3284">
        <v>-2.06642973609268</v>
      </c>
      <c r="Y3284">
        <v>-8.4483047630656394E-2</v>
      </c>
      <c r="Z3284">
        <v>106.481883649816</v>
      </c>
      <c r="AA3284">
        <v>111.15849734416101</v>
      </c>
      <c r="AB3284">
        <v>4.8637965366473797</v>
      </c>
      <c r="AC3284">
        <v>-0.23493944639134001</v>
      </c>
      <c r="AD3284">
        <v>97.450799468490501</v>
      </c>
      <c r="AE3284">
        <v>122.31960447660499</v>
      </c>
      <c r="AF3284">
        <v>79.226810812068194</v>
      </c>
      <c r="AG3284">
        <v>96.617624664499402</v>
      </c>
      <c r="AH3284">
        <v>102.83103213758299</v>
      </c>
      <c r="AI3284">
        <v>72</v>
      </c>
      <c r="AJ3284" t="s">
        <v>207</v>
      </c>
      <c r="AK3284">
        <v>150393</v>
      </c>
    </row>
    <row r="3285" spans="1:37" hidden="1" x14ac:dyDescent="0.45">
      <c r="A3285">
        <v>1002069</v>
      </c>
      <c r="B3285" t="s">
        <v>206</v>
      </c>
      <c r="C3285" t="s">
        <v>5</v>
      </c>
      <c r="D3285" t="s">
        <v>5</v>
      </c>
      <c r="E3285">
        <f>COUNTIFS(HOF!$A$2:$A$1048576, B3285)</f>
        <v>0</v>
      </c>
      <c r="F3285">
        <f>COUNTIF(HOF!$C:$C, B3285)</f>
        <v>0</v>
      </c>
      <c r="H3285">
        <v>28</v>
      </c>
      <c r="I3285">
        <v>23</v>
      </c>
      <c r="J3285">
        <f t="shared" si="102"/>
        <v>0.5490196078431373</v>
      </c>
      <c r="K3285">
        <v>3.9303805522461102</v>
      </c>
      <c r="L3285">
        <v>403</v>
      </c>
      <c r="M3285">
        <v>6</v>
      </c>
      <c r="N3285">
        <v>22</v>
      </c>
      <c r="O3285">
        <v>526.20000000000005</v>
      </c>
      <c r="P3285">
        <v>5.6905074952085002</v>
      </c>
      <c r="Q3285">
        <v>3.0588613863132799</v>
      </c>
      <c r="R3285">
        <v>1.8603352</v>
      </c>
      <c r="S3285">
        <v>0.266442630820931</v>
      </c>
      <c r="T3285">
        <v>1.39367117166601</v>
      </c>
      <c r="U3285">
        <v>4.1438907455749696</v>
      </c>
      <c r="V3285">
        <v>4.0864933058619499</v>
      </c>
      <c r="W3285">
        <f t="shared" si="103"/>
        <v>1.5532091622432342</v>
      </c>
      <c r="X3285">
        <v>3.61142208054661</v>
      </c>
      <c r="Y3285">
        <v>2.3118913828552401</v>
      </c>
      <c r="Z3285">
        <v>89.289334137123902</v>
      </c>
      <c r="AA3285">
        <v>93.065600754494497</v>
      </c>
      <c r="AC3285">
        <v>-0.21351019332885399</v>
      </c>
      <c r="AD3285">
        <v>94.638920494883394</v>
      </c>
      <c r="AE3285">
        <v>86.438699047945306</v>
      </c>
      <c r="AF3285">
        <v>109.02868551135199</v>
      </c>
      <c r="AG3285">
        <v>101.760231258432</v>
      </c>
      <c r="AH3285">
        <v>98.266851218778001</v>
      </c>
      <c r="AI3285">
        <v>1</v>
      </c>
      <c r="AJ3285" t="s">
        <v>206</v>
      </c>
      <c r="AK3285">
        <v>112109</v>
      </c>
    </row>
    <row r="3286" spans="1:37" hidden="1" x14ac:dyDescent="0.45">
      <c r="A3286">
        <v>12555</v>
      </c>
      <c r="B3286" t="s">
        <v>205</v>
      </c>
      <c r="C3286" t="s">
        <v>5</v>
      </c>
      <c r="D3286" t="s">
        <v>5</v>
      </c>
      <c r="E3286">
        <f>COUNTIFS(HOF!$A$2:$A$1048576, B3286)</f>
        <v>0</v>
      </c>
      <c r="F3286">
        <f>COUNTIF(HOF!$C:$C, B3286)</f>
        <v>0</v>
      </c>
      <c r="H3286">
        <v>12</v>
      </c>
      <c r="I3286">
        <v>22</v>
      </c>
      <c r="J3286">
        <f t="shared" si="102"/>
        <v>0.35294117647058826</v>
      </c>
      <c r="K3286">
        <v>4.0069724360257002</v>
      </c>
      <c r="L3286">
        <v>216</v>
      </c>
      <c r="M3286">
        <v>30</v>
      </c>
      <c r="N3286">
        <v>17</v>
      </c>
      <c r="O3286">
        <v>334.2</v>
      </c>
      <c r="P3286">
        <v>9.8426302790966904</v>
      </c>
      <c r="Q3286">
        <v>4.3027891930477304</v>
      </c>
      <c r="R3286">
        <v>2.2875000000000001</v>
      </c>
      <c r="S3286">
        <v>0.22632423756019199</v>
      </c>
      <c r="T3286">
        <v>1.3207172384215899</v>
      </c>
      <c r="U3286">
        <v>4.3025075436016298</v>
      </c>
      <c r="V3286">
        <v>2.07434663921594</v>
      </c>
      <c r="W3286">
        <f t="shared" si="103"/>
        <v>1.241380394503854</v>
      </c>
      <c r="X3286">
        <v>-0.97151187155395702</v>
      </c>
      <c r="Y3286">
        <v>9.7579033784350594E-2</v>
      </c>
      <c r="Z3286">
        <v>101.25965990157501</v>
      </c>
      <c r="AA3286">
        <v>107.265906612417</v>
      </c>
      <c r="AB3286">
        <v>3.76262282370873</v>
      </c>
      <c r="AC3286">
        <v>-0.29553510757593099</v>
      </c>
      <c r="AD3286">
        <v>124.704641514163</v>
      </c>
      <c r="AE3286">
        <v>141.17915396628101</v>
      </c>
      <c r="AF3286">
        <v>89.187947805664507</v>
      </c>
      <c r="AG3286">
        <v>91.233294554025207</v>
      </c>
      <c r="AH3286">
        <v>101.69370887026599</v>
      </c>
      <c r="AI3286">
        <v>10</v>
      </c>
      <c r="AJ3286" t="s">
        <v>205</v>
      </c>
      <c r="AK3286">
        <v>571561</v>
      </c>
    </row>
    <row r="3287" spans="1:37" hidden="1" x14ac:dyDescent="0.45">
      <c r="A3287">
        <v>1002359</v>
      </c>
      <c r="B3287" t="s">
        <v>204</v>
      </c>
      <c r="C3287" t="s">
        <v>1</v>
      </c>
      <c r="D3287" t="s">
        <v>1</v>
      </c>
      <c r="E3287">
        <f>COUNTIFS(HOF!$A$2:$A$1048576, B3287)</f>
        <v>0</v>
      </c>
      <c r="F3287">
        <f>COUNTIF(HOF!$C:$C, B3287)</f>
        <v>0</v>
      </c>
      <c r="H3287">
        <v>113</v>
      </c>
      <c r="I3287">
        <v>97</v>
      </c>
      <c r="J3287">
        <f t="shared" si="102"/>
        <v>0.53809523809523807</v>
      </c>
      <c r="K3287">
        <v>4.0680746278906996</v>
      </c>
      <c r="L3287">
        <v>352</v>
      </c>
      <c r="M3287">
        <v>247</v>
      </c>
      <c r="N3287">
        <v>6</v>
      </c>
      <c r="O3287">
        <v>1767.2</v>
      </c>
      <c r="P3287">
        <v>5.7024325196966101</v>
      </c>
      <c r="Q3287">
        <v>4.0629831702838297</v>
      </c>
      <c r="R3287">
        <v>1.40350877</v>
      </c>
      <c r="S3287">
        <v>0.241866627410569</v>
      </c>
      <c r="T3287">
        <v>1.3809164464860499</v>
      </c>
      <c r="U3287">
        <v>4.0038578727881999</v>
      </c>
      <c r="V3287">
        <v>8.02274999767541</v>
      </c>
      <c r="W3287">
        <f t="shared" si="103"/>
        <v>0.90796174713393041</v>
      </c>
      <c r="Z3287">
        <v>114.209882461352</v>
      </c>
      <c r="AA3287">
        <v>115.815069184235</v>
      </c>
      <c r="AC3287">
        <v>6.4216755102505907E-2</v>
      </c>
      <c r="AD3287">
        <v>98.415045047601794</v>
      </c>
      <c r="AE3287">
        <v>136.43580614792199</v>
      </c>
      <c r="AF3287">
        <v>71.359645917431806</v>
      </c>
      <c r="AG3287">
        <v>97.755758007806904</v>
      </c>
      <c r="AH3287">
        <v>107.19219343152101</v>
      </c>
      <c r="AJ3287" t="s">
        <v>204</v>
      </c>
      <c r="AK3287">
        <v>112412</v>
      </c>
    </row>
    <row r="3288" spans="1:37" hidden="1" x14ac:dyDescent="0.45">
      <c r="A3288">
        <v>1004242</v>
      </c>
      <c r="B3288" t="s">
        <v>203</v>
      </c>
      <c r="C3288" t="s">
        <v>5</v>
      </c>
      <c r="D3288" t="s">
        <v>5</v>
      </c>
      <c r="E3288">
        <f>COUNTIFS(HOF!$A$2:$A$1048576, B3288)</f>
        <v>0</v>
      </c>
      <c r="F3288">
        <f>COUNTIF(HOF!$C:$C, B3288)</f>
        <v>0</v>
      </c>
      <c r="H3288">
        <v>17</v>
      </c>
      <c r="I3288">
        <v>24</v>
      </c>
      <c r="J3288">
        <f t="shared" si="102"/>
        <v>0.41463414634146339</v>
      </c>
      <c r="K3288">
        <v>3.8973553793676698</v>
      </c>
      <c r="L3288">
        <v>567</v>
      </c>
      <c r="M3288">
        <v>0</v>
      </c>
      <c r="N3288">
        <v>7</v>
      </c>
      <c r="O3288">
        <v>415.2</v>
      </c>
      <c r="P3288">
        <v>7.0152396828618002</v>
      </c>
      <c r="Q3288">
        <v>3.8973553793676698</v>
      </c>
      <c r="R3288">
        <v>1.8</v>
      </c>
      <c r="S3288">
        <v>0.26271186440677902</v>
      </c>
      <c r="T3288">
        <v>1.4771458042788499</v>
      </c>
      <c r="U3288">
        <v>4.00490590364765</v>
      </c>
      <c r="V3288">
        <v>2.1353573335800302</v>
      </c>
      <c r="W3288">
        <f t="shared" si="103"/>
        <v>1.0285921645375868</v>
      </c>
      <c r="X3288">
        <v>-1.8777056820690601</v>
      </c>
      <c r="Y3288">
        <v>-1.5787066891713499</v>
      </c>
      <c r="Z3288">
        <v>91.458861002893201</v>
      </c>
      <c r="AA3288">
        <v>95.813009482274296</v>
      </c>
      <c r="AC3288">
        <v>-0.107550524279986</v>
      </c>
      <c r="AD3288">
        <v>115.1930199519</v>
      </c>
      <c r="AE3288">
        <v>113.93719957288801</v>
      </c>
      <c r="AF3288">
        <v>101.319693529026</v>
      </c>
      <c r="AG3288">
        <v>101.814986441716</v>
      </c>
      <c r="AH3288">
        <v>106.593837307209</v>
      </c>
      <c r="AI3288">
        <v>0</v>
      </c>
      <c r="AJ3288" t="s">
        <v>203</v>
      </c>
      <c r="AK3288">
        <v>114325</v>
      </c>
    </row>
    <row r="3289" spans="1:37" hidden="1" x14ac:dyDescent="0.45">
      <c r="A3289">
        <v>1004334</v>
      </c>
      <c r="B3289" t="s">
        <v>202</v>
      </c>
      <c r="C3289" t="s">
        <v>5</v>
      </c>
      <c r="D3289" t="s">
        <v>1</v>
      </c>
      <c r="E3289">
        <f>COUNTIFS(HOF!$A$2:$A$1048576, B3289)</f>
        <v>0</v>
      </c>
      <c r="F3289">
        <f>COUNTIF(HOF!$C:$C, B3289)</f>
        <v>0</v>
      </c>
      <c r="H3289">
        <v>25</v>
      </c>
      <c r="I3289">
        <v>33</v>
      </c>
      <c r="J3289">
        <f t="shared" si="102"/>
        <v>0.43103448275862066</v>
      </c>
      <c r="K3289">
        <v>4.4826254826254797</v>
      </c>
      <c r="L3289">
        <v>107</v>
      </c>
      <c r="M3289">
        <v>63</v>
      </c>
      <c r="N3289">
        <v>4</v>
      </c>
      <c r="O3289">
        <v>518</v>
      </c>
      <c r="P3289">
        <v>2.3455598455598401</v>
      </c>
      <c r="Q3289">
        <v>2.3803088803088799</v>
      </c>
      <c r="R3289">
        <v>0.98540145999999995</v>
      </c>
      <c r="S3289">
        <v>0.29085741354808098</v>
      </c>
      <c r="T3289">
        <v>1.4498069498069499</v>
      </c>
      <c r="U3289">
        <v>4.2121193005672897</v>
      </c>
      <c r="V3289">
        <v>5.0308073814958298</v>
      </c>
      <c r="W3289">
        <f t="shared" si="103"/>
        <v>1.9423966723922124</v>
      </c>
      <c r="Z3289">
        <v>108.14334972157</v>
      </c>
      <c r="AA3289">
        <v>100.357616555579</v>
      </c>
      <c r="AC3289">
        <v>0.27050618205819199</v>
      </c>
      <c r="AD3289">
        <v>70.115202703470302</v>
      </c>
      <c r="AE3289">
        <v>76.516832237405794</v>
      </c>
      <c r="AF3289">
        <v>88.789131570804102</v>
      </c>
      <c r="AG3289">
        <v>106.809750820094</v>
      </c>
      <c r="AH3289">
        <v>100.990804381237</v>
      </c>
      <c r="AJ3289" t="s">
        <v>202</v>
      </c>
      <c r="AK3289">
        <v>114418</v>
      </c>
    </row>
    <row r="3290" spans="1:37" hidden="1" x14ac:dyDescent="0.45">
      <c r="A3290">
        <v>19388</v>
      </c>
      <c r="B3290" t="s">
        <v>201</v>
      </c>
      <c r="C3290" t="s">
        <v>1</v>
      </c>
      <c r="D3290" t="s">
        <v>1</v>
      </c>
      <c r="E3290">
        <f>COUNTIFS(HOF!$A$2:$A$1048576, B3290)</f>
        <v>0</v>
      </c>
      <c r="F3290">
        <f>COUNTIF(HOF!$C:$C, B3290)</f>
        <v>0</v>
      </c>
      <c r="H3290">
        <v>34</v>
      </c>
      <c r="I3290">
        <v>11</v>
      </c>
      <c r="J3290">
        <f t="shared" si="102"/>
        <v>0.75555555555555554</v>
      </c>
      <c r="K3290">
        <v>3.1863354495637499</v>
      </c>
      <c r="L3290">
        <v>79</v>
      </c>
      <c r="M3290">
        <v>71</v>
      </c>
      <c r="N3290">
        <v>1</v>
      </c>
      <c r="O3290">
        <v>375.2</v>
      </c>
      <c r="P3290">
        <v>8.3611358789304404</v>
      </c>
      <c r="Q3290">
        <v>3.13842063077331</v>
      </c>
      <c r="R3290">
        <v>2.6641221399999999</v>
      </c>
      <c r="S3290">
        <v>0.19312362838332101</v>
      </c>
      <c r="T3290">
        <v>1.05146407901226</v>
      </c>
      <c r="U3290">
        <v>3.9952471579442799</v>
      </c>
      <c r="V3290">
        <v>6.1159595847129804</v>
      </c>
      <c r="W3290">
        <f t="shared" si="103"/>
        <v>3.260106388439755</v>
      </c>
      <c r="X3290">
        <v>5.4022426810115496</v>
      </c>
      <c r="Y3290">
        <v>-0.64699683604953595</v>
      </c>
      <c r="Z3290">
        <v>76.268196046015504</v>
      </c>
      <c r="AA3290">
        <v>92.944451124359006</v>
      </c>
      <c r="AB3290">
        <v>4.3136887128921897</v>
      </c>
      <c r="AC3290">
        <v>-0.80891170838053195</v>
      </c>
      <c r="AD3290">
        <v>95.266410183746402</v>
      </c>
      <c r="AE3290">
        <v>94.663040065993798</v>
      </c>
      <c r="AF3290">
        <v>100.744948184251</v>
      </c>
      <c r="AG3290">
        <v>79.190329637528507</v>
      </c>
      <c r="AH3290">
        <v>80.410250427284893</v>
      </c>
      <c r="AI3290">
        <v>19</v>
      </c>
      <c r="AJ3290" t="s">
        <v>201</v>
      </c>
      <c r="AK3290">
        <v>664062</v>
      </c>
    </row>
    <row r="3291" spans="1:37" hidden="1" x14ac:dyDescent="0.45">
      <c r="A3291">
        <v>1006718</v>
      </c>
      <c r="B3291" t="s">
        <v>200</v>
      </c>
      <c r="C3291" t="s">
        <v>1</v>
      </c>
      <c r="D3291" t="s">
        <v>5</v>
      </c>
      <c r="E3291">
        <f>COUNTIFS(HOF!$A$2:$A$1048576, B3291)</f>
        <v>0</v>
      </c>
      <c r="F3291">
        <f>COUNTIF(HOF!$C:$C, B3291)</f>
        <v>0</v>
      </c>
      <c r="H3291">
        <v>64</v>
      </c>
      <c r="I3291">
        <v>62</v>
      </c>
      <c r="J3291">
        <f t="shared" si="102"/>
        <v>0.50793650793650791</v>
      </c>
      <c r="K3291">
        <v>4.1837988433320801</v>
      </c>
      <c r="L3291">
        <v>202</v>
      </c>
      <c r="M3291">
        <v>123</v>
      </c>
      <c r="N3291">
        <v>12</v>
      </c>
      <c r="O3291">
        <v>1086.0999999999999</v>
      </c>
      <c r="P3291">
        <v>2.85823881376152</v>
      </c>
      <c r="Q3291">
        <v>3.0487880680122799</v>
      </c>
      <c r="R3291">
        <v>0.9375</v>
      </c>
      <c r="S3291">
        <v>0.27693018955154802</v>
      </c>
      <c r="T3291">
        <v>1.4415465321579799</v>
      </c>
      <c r="U3291">
        <v>4.5916029972984997</v>
      </c>
      <c r="V3291">
        <v>5.8518260288983504</v>
      </c>
      <c r="W3291">
        <f t="shared" si="103"/>
        <v>1.0775851263968972</v>
      </c>
      <c r="Z3291">
        <v>103.93509119313801</v>
      </c>
      <c r="AA3291">
        <v>110.98578821380001</v>
      </c>
      <c r="AC3291">
        <v>-0.407804153966424</v>
      </c>
      <c r="AD3291">
        <v>102.55950153201501</v>
      </c>
      <c r="AE3291">
        <v>109.03501665975401</v>
      </c>
      <c r="AF3291">
        <v>93.574030496679498</v>
      </c>
      <c r="AG3291">
        <v>99.8717300850752</v>
      </c>
      <c r="AH3291">
        <v>101.476232403073</v>
      </c>
      <c r="AJ3291" t="s">
        <v>200</v>
      </c>
      <c r="AK3291">
        <v>116863</v>
      </c>
    </row>
    <row r="3292" spans="1:37" hidden="1" x14ac:dyDescent="0.45">
      <c r="A3292">
        <v>1009291</v>
      </c>
      <c r="B3292" t="s">
        <v>199</v>
      </c>
      <c r="C3292" t="s">
        <v>1</v>
      </c>
      <c r="D3292" t="s">
        <v>1</v>
      </c>
      <c r="E3292">
        <f>COUNTIFS(HOF!$A$2:$A$1048576, B3292)</f>
        <v>0</v>
      </c>
      <c r="F3292">
        <f>COUNTIF(HOF!$C:$C, B3292)</f>
        <v>0</v>
      </c>
      <c r="H3292">
        <v>284</v>
      </c>
      <c r="I3292">
        <v>220</v>
      </c>
      <c r="J3292">
        <f t="shared" si="102"/>
        <v>0.56349206349206349</v>
      </c>
      <c r="K3292">
        <v>3.05274386101082</v>
      </c>
      <c r="L3292">
        <v>555</v>
      </c>
      <c r="M3292">
        <v>504</v>
      </c>
      <c r="N3292">
        <v>15</v>
      </c>
      <c r="O3292">
        <v>4531.1000000000004</v>
      </c>
      <c r="P3292">
        <v>3.58106517983247</v>
      </c>
      <c r="Q3292">
        <v>2.7965278830860401</v>
      </c>
      <c r="R3292">
        <v>1.2805397700000001</v>
      </c>
      <c r="S3292">
        <v>0.24715200782549601</v>
      </c>
      <c r="T3292">
        <v>1.23650139906337</v>
      </c>
      <c r="U3292">
        <v>3.5169586880430099</v>
      </c>
      <c r="V3292">
        <v>47.3851185142993</v>
      </c>
      <c r="W3292">
        <f t="shared" si="103"/>
        <v>2.0915503305731189</v>
      </c>
      <c r="Z3292">
        <v>84.7067076872831</v>
      </c>
      <c r="AA3292">
        <v>98.397972565749498</v>
      </c>
      <c r="AC3292">
        <v>-0.46421482703218497</v>
      </c>
      <c r="AD3292">
        <v>105.18594890352701</v>
      </c>
      <c r="AE3292">
        <v>102.208583172114</v>
      </c>
      <c r="AF3292">
        <v>98.105282015393101</v>
      </c>
      <c r="AG3292">
        <v>92.646061288852806</v>
      </c>
      <c r="AH3292">
        <v>92.966733333817203</v>
      </c>
      <c r="AJ3292" t="s">
        <v>199</v>
      </c>
      <c r="AK3292">
        <v>119489</v>
      </c>
    </row>
    <row r="3293" spans="1:37" hidden="1" x14ac:dyDescent="0.45">
      <c r="A3293">
        <v>1011463</v>
      </c>
      <c r="B3293" t="s">
        <v>198</v>
      </c>
      <c r="C3293" t="s">
        <v>1</v>
      </c>
      <c r="D3293" t="s">
        <v>1</v>
      </c>
      <c r="E3293">
        <f>COUNTIFS(HOF!$A$2:$A$1048576, B3293)</f>
        <v>0</v>
      </c>
      <c r="F3293">
        <f>COUNTIF(HOF!$C:$C, B3293)</f>
        <v>0</v>
      </c>
      <c r="H3293">
        <v>13</v>
      </c>
      <c r="I3293">
        <v>24</v>
      </c>
      <c r="J3293">
        <f t="shared" si="102"/>
        <v>0.35135135135135137</v>
      </c>
      <c r="K3293">
        <v>4.5564127625483799</v>
      </c>
      <c r="L3293">
        <v>62</v>
      </c>
      <c r="M3293">
        <v>61</v>
      </c>
      <c r="N3293">
        <v>0</v>
      </c>
      <c r="O3293">
        <v>345.2</v>
      </c>
      <c r="P3293">
        <v>7.9151398846554697</v>
      </c>
      <c r="Q3293">
        <v>5.3114754489135398</v>
      </c>
      <c r="R3293">
        <v>1.49019608</v>
      </c>
      <c r="S3293">
        <v>0.25886792452830099</v>
      </c>
      <c r="T3293">
        <v>1.58244938483426</v>
      </c>
      <c r="U3293">
        <v>4.4943424857011198</v>
      </c>
      <c r="V3293">
        <v>4.2322654109448097</v>
      </c>
      <c r="W3293">
        <f t="shared" si="103"/>
        <v>2.4520657073840151</v>
      </c>
      <c r="X3293">
        <v>-1.72097387909889</v>
      </c>
      <c r="Y3293">
        <v>0.30226258322263999</v>
      </c>
      <c r="Z3293">
        <v>101.557204618681</v>
      </c>
      <c r="AA3293">
        <v>100.435372099338</v>
      </c>
      <c r="AC3293">
        <v>6.2070276847253802E-2</v>
      </c>
      <c r="AD3293">
        <v>121.162190149609</v>
      </c>
      <c r="AE3293">
        <v>152.516327912896</v>
      </c>
      <c r="AF3293">
        <v>79.250944159616594</v>
      </c>
      <c r="AG3293">
        <v>98.053146542212801</v>
      </c>
      <c r="AH3293">
        <v>111.100362861744</v>
      </c>
      <c r="AI3293">
        <v>34</v>
      </c>
      <c r="AJ3293" t="s">
        <v>198</v>
      </c>
      <c r="AK3293">
        <v>121711</v>
      </c>
    </row>
    <row r="3294" spans="1:37" hidden="1" x14ac:dyDescent="0.45">
      <c r="A3294">
        <v>8280</v>
      </c>
      <c r="B3294" t="s">
        <v>197</v>
      </c>
      <c r="C3294" t="s">
        <v>5</v>
      </c>
      <c r="D3294" t="s">
        <v>5</v>
      </c>
      <c r="E3294">
        <f>COUNTIFS(HOF!$A$2:$A$1048576, B3294)</f>
        <v>0</v>
      </c>
      <c r="F3294">
        <f>COUNTIF(HOF!$C:$C, B3294)</f>
        <v>0</v>
      </c>
      <c r="H3294">
        <v>26</v>
      </c>
      <c r="I3294">
        <v>22</v>
      </c>
      <c r="J3294">
        <f t="shared" si="102"/>
        <v>0.54166666666666663</v>
      </c>
      <c r="K3294">
        <v>3.71674558599813</v>
      </c>
      <c r="L3294">
        <v>616</v>
      </c>
      <c r="M3294">
        <v>0</v>
      </c>
      <c r="N3294">
        <v>7</v>
      </c>
      <c r="O3294">
        <v>503.2</v>
      </c>
      <c r="P3294">
        <v>9.4884226257933104</v>
      </c>
      <c r="Q3294">
        <v>3.9490421851230102</v>
      </c>
      <c r="R3294">
        <v>2.4027149300000001</v>
      </c>
      <c r="S3294">
        <v>0.21565495207667701</v>
      </c>
      <c r="T3294">
        <v>1.24288607736903</v>
      </c>
      <c r="U3294">
        <v>4.2911504249340604</v>
      </c>
      <c r="V3294">
        <v>1.47852854430675</v>
      </c>
      <c r="W3294">
        <f t="shared" si="103"/>
        <v>0.58765045481190381</v>
      </c>
      <c r="X3294">
        <v>0.63193786214105696</v>
      </c>
      <c r="Y3294">
        <v>-1.1520420509765199</v>
      </c>
      <c r="Z3294">
        <v>92.325329959931693</v>
      </c>
      <c r="AA3294">
        <v>104.991729175122</v>
      </c>
      <c r="AB3294">
        <v>3.5957619882402398</v>
      </c>
      <c r="AC3294">
        <v>-0.57440483893593397</v>
      </c>
      <c r="AD3294">
        <v>126.439374676859</v>
      </c>
      <c r="AE3294">
        <v>126.880868852278</v>
      </c>
      <c r="AF3294">
        <v>99.094626188474393</v>
      </c>
      <c r="AG3294">
        <v>85.678877844748399</v>
      </c>
      <c r="AH3294">
        <v>94.095647572424198</v>
      </c>
      <c r="AI3294">
        <v>0</v>
      </c>
      <c r="AJ3294" t="s">
        <v>197</v>
      </c>
      <c r="AK3294">
        <v>448609</v>
      </c>
    </row>
    <row r="3295" spans="1:37" hidden="1" x14ac:dyDescent="0.45">
      <c r="A3295">
        <v>3132</v>
      </c>
      <c r="B3295" t="s">
        <v>196</v>
      </c>
      <c r="C3295" t="s">
        <v>5</v>
      </c>
      <c r="D3295" t="s">
        <v>5</v>
      </c>
      <c r="E3295">
        <f>COUNTIFS(HOF!$A$2:$A$1048576, B3295)</f>
        <v>0</v>
      </c>
      <c r="F3295">
        <f>COUNTIF(HOF!$C:$C, B3295)</f>
        <v>0</v>
      </c>
      <c r="H3295">
        <v>47</v>
      </c>
      <c r="I3295">
        <v>29</v>
      </c>
      <c r="J3295">
        <f t="shared" si="102"/>
        <v>0.61842105263157898</v>
      </c>
      <c r="K3295">
        <v>2.9012857368254901</v>
      </c>
      <c r="L3295">
        <v>689</v>
      </c>
      <c r="M3295">
        <v>0</v>
      </c>
      <c r="N3295">
        <v>32</v>
      </c>
      <c r="O3295">
        <v>648.1</v>
      </c>
      <c r="P3295">
        <v>7.9125974640695196</v>
      </c>
      <c r="Q3295">
        <v>2.41542448903175</v>
      </c>
      <c r="R3295">
        <v>3.2758620700000001</v>
      </c>
      <c r="S3295">
        <v>0.21881475341897999</v>
      </c>
      <c r="T3295">
        <v>1.08277649508319</v>
      </c>
      <c r="U3295">
        <v>3.5947020794620799</v>
      </c>
      <c r="V3295">
        <v>5.9300360176712203</v>
      </c>
      <c r="W3295">
        <f t="shared" si="103"/>
        <v>1.8299756264993736</v>
      </c>
      <c r="X3295">
        <v>19.355294004082602</v>
      </c>
      <c r="Y3295">
        <v>4.2626956812718202</v>
      </c>
      <c r="Z3295">
        <v>73.304782970596506</v>
      </c>
      <c r="AA3295">
        <v>90.708920849486105</v>
      </c>
      <c r="AB3295">
        <v>3.5391766803952098</v>
      </c>
      <c r="AC3295">
        <v>-0.69341634263659002</v>
      </c>
      <c r="AD3295">
        <v>97.776290708513102</v>
      </c>
      <c r="AE3295">
        <v>76.5341153224593</v>
      </c>
      <c r="AF3295">
        <v>127.202448748132</v>
      </c>
      <c r="AG3295">
        <v>88.464164058173395</v>
      </c>
      <c r="AH3295">
        <v>82.821340974908097</v>
      </c>
      <c r="AI3295">
        <v>0</v>
      </c>
      <c r="AJ3295" t="s">
        <v>196</v>
      </c>
      <c r="AK3295">
        <v>453265</v>
      </c>
    </row>
    <row r="3296" spans="1:37" hidden="1" x14ac:dyDescent="0.45">
      <c r="A3296">
        <v>1013775</v>
      </c>
      <c r="B3296" t="s">
        <v>195</v>
      </c>
      <c r="C3296" t="s">
        <v>5</v>
      </c>
      <c r="D3296" t="s">
        <v>5</v>
      </c>
      <c r="E3296">
        <f>COUNTIFS(HOF!$A$2:$A$1048576, B3296)</f>
        <v>0</v>
      </c>
      <c r="F3296">
        <f>COUNTIF(HOF!$C:$C, B3296)</f>
        <v>0</v>
      </c>
      <c r="H3296">
        <v>10</v>
      </c>
      <c r="I3296">
        <v>14</v>
      </c>
      <c r="J3296">
        <f t="shared" si="102"/>
        <v>0.41666666666666669</v>
      </c>
      <c r="K3296">
        <v>4.7800423706399</v>
      </c>
      <c r="L3296">
        <v>76</v>
      </c>
      <c r="M3296">
        <v>25</v>
      </c>
      <c r="N3296">
        <v>1</v>
      </c>
      <c r="O3296">
        <v>310.2</v>
      </c>
      <c r="P3296">
        <v>2.4624460697235802</v>
      </c>
      <c r="Q3296">
        <v>3.59227426642029</v>
      </c>
      <c r="R3296">
        <v>0.68548387</v>
      </c>
      <c r="S3296">
        <v>0.29719188767550703</v>
      </c>
      <c r="T3296">
        <v>1.6255362943926901</v>
      </c>
      <c r="U3296">
        <v>4.3516310261656903</v>
      </c>
      <c r="V3296">
        <v>1.5860758423805199</v>
      </c>
      <c r="W3296">
        <f t="shared" si="103"/>
        <v>1.0226149854161961</v>
      </c>
      <c r="Z3296">
        <v>117.17768870192999</v>
      </c>
      <c r="AA3296">
        <v>106.4117675478</v>
      </c>
      <c r="AC3296">
        <v>0.42841134447420998</v>
      </c>
      <c r="AD3296">
        <v>87.917116168339007</v>
      </c>
      <c r="AE3296">
        <v>106.81093604499</v>
      </c>
      <c r="AF3296">
        <v>81.994296284678697</v>
      </c>
      <c r="AG3296">
        <v>108.85398185577</v>
      </c>
      <c r="AH3296">
        <v>111.295579617562</v>
      </c>
      <c r="AJ3296" t="s">
        <v>195</v>
      </c>
      <c r="AK3296">
        <v>124082</v>
      </c>
    </row>
    <row r="3297" spans="1:37" hidden="1" x14ac:dyDescent="0.45">
      <c r="A3297">
        <v>1010524</v>
      </c>
      <c r="B3297" t="s">
        <v>194</v>
      </c>
      <c r="C3297" t="s">
        <v>5</v>
      </c>
      <c r="D3297" t="s">
        <v>5</v>
      </c>
      <c r="E3297">
        <f>COUNTIFS(HOF!$A$2:$A$1048576, B3297)</f>
        <v>0</v>
      </c>
      <c r="F3297">
        <f>COUNTIF(HOF!$C:$C, B3297)</f>
        <v>0</v>
      </c>
      <c r="H3297">
        <v>32</v>
      </c>
      <c r="I3297">
        <v>30</v>
      </c>
      <c r="J3297">
        <f t="shared" si="102"/>
        <v>0.5161290322580645</v>
      </c>
      <c r="K3297">
        <v>3.7960736934906798</v>
      </c>
      <c r="L3297">
        <v>154</v>
      </c>
      <c r="M3297">
        <v>42</v>
      </c>
      <c r="N3297">
        <v>12</v>
      </c>
      <c r="O3297">
        <v>526.1</v>
      </c>
      <c r="P3297">
        <v>2.6846106751262901</v>
      </c>
      <c r="Q3297">
        <v>2.2913237609358199</v>
      </c>
      <c r="R3297">
        <v>1.17164179</v>
      </c>
      <c r="S3297">
        <v>0.25985748218527299</v>
      </c>
      <c r="T3297">
        <v>1.29385694958316</v>
      </c>
      <c r="U3297">
        <v>3.9344476305893199</v>
      </c>
      <c r="V3297">
        <v>4.8195710480213103</v>
      </c>
      <c r="W3297">
        <f t="shared" si="103"/>
        <v>1.8321881954082151</v>
      </c>
      <c r="Z3297">
        <v>99.399331949809707</v>
      </c>
      <c r="AA3297">
        <v>97.273463165398496</v>
      </c>
      <c r="AC3297">
        <v>-0.13837393709863699</v>
      </c>
      <c r="AD3297">
        <v>77.869649551585098</v>
      </c>
      <c r="AE3297">
        <v>73.1094668735753</v>
      </c>
      <c r="AF3297">
        <v>106.853364934426</v>
      </c>
      <c r="AG3297">
        <v>99.753674913231606</v>
      </c>
      <c r="AH3297">
        <v>93.957073424828707</v>
      </c>
      <c r="AJ3297" t="s">
        <v>194</v>
      </c>
      <c r="AK3297">
        <v>120756</v>
      </c>
    </row>
    <row r="3298" spans="1:37" hidden="1" x14ac:dyDescent="0.45">
      <c r="A3298">
        <v>1012392</v>
      </c>
      <c r="B3298" t="s">
        <v>193</v>
      </c>
      <c r="C3298" t="s">
        <v>5</v>
      </c>
      <c r="D3298" t="s">
        <v>1</v>
      </c>
      <c r="E3298">
        <f>COUNTIFS(HOF!$A$2:$A$1048576, B3298)</f>
        <v>0</v>
      </c>
      <c r="F3298">
        <f>COUNTIF(HOF!$C:$C, B3298)</f>
        <v>0</v>
      </c>
      <c r="H3298">
        <v>30</v>
      </c>
      <c r="I3298">
        <v>57</v>
      </c>
      <c r="J3298">
        <f t="shared" si="102"/>
        <v>0.34482758620689657</v>
      </c>
      <c r="K3298">
        <v>4.1665211452857296</v>
      </c>
      <c r="L3298">
        <v>183</v>
      </c>
      <c r="M3298">
        <v>104</v>
      </c>
      <c r="N3298">
        <v>4</v>
      </c>
      <c r="O3298">
        <v>764.2</v>
      </c>
      <c r="P3298">
        <v>5.6142106957663698</v>
      </c>
      <c r="Q3298">
        <v>4.0370529741045402</v>
      </c>
      <c r="R3298">
        <v>1.3906705500000001</v>
      </c>
      <c r="S3298">
        <v>0.243289160720353</v>
      </c>
      <c r="T3298">
        <v>1.38491710384733</v>
      </c>
      <c r="U3298">
        <v>4.2728075432755004</v>
      </c>
      <c r="V3298">
        <v>2.6582380961626701</v>
      </c>
      <c r="W3298">
        <f t="shared" si="103"/>
        <v>0.69569172890936148</v>
      </c>
      <c r="Z3298">
        <v>113.165411445657</v>
      </c>
      <c r="AA3298">
        <v>117.847178926992</v>
      </c>
      <c r="AC3298">
        <v>-0.106286397989765</v>
      </c>
      <c r="AD3298">
        <v>99.085788074238494</v>
      </c>
      <c r="AE3298">
        <v>134.174519560969</v>
      </c>
      <c r="AF3298">
        <v>74.440939841237196</v>
      </c>
      <c r="AG3298">
        <v>98.835929355455605</v>
      </c>
      <c r="AH3298">
        <v>108.030766217642</v>
      </c>
      <c r="AJ3298" t="s">
        <v>193</v>
      </c>
      <c r="AK3298">
        <v>122648</v>
      </c>
    </row>
    <row r="3299" spans="1:37" hidden="1" x14ac:dyDescent="0.45">
      <c r="A3299">
        <v>1211</v>
      </c>
      <c r="B3299" t="s">
        <v>192</v>
      </c>
      <c r="C3299" t="s">
        <v>5</v>
      </c>
      <c r="D3299" t="s">
        <v>5</v>
      </c>
      <c r="E3299">
        <f>COUNTIFS(HOF!$A$2:$A$1048576, B3299)</f>
        <v>0</v>
      </c>
      <c r="F3299">
        <f>COUNTIF(HOF!$C:$C, B3299)</f>
        <v>0</v>
      </c>
      <c r="H3299">
        <v>22</v>
      </c>
      <c r="I3299">
        <v>29</v>
      </c>
      <c r="J3299">
        <f t="shared" si="102"/>
        <v>0.43137254901960786</v>
      </c>
      <c r="K3299">
        <v>4.9408900806591101</v>
      </c>
      <c r="L3299">
        <v>240</v>
      </c>
      <c r="M3299">
        <v>14</v>
      </c>
      <c r="N3299">
        <v>2</v>
      </c>
      <c r="O3299">
        <v>411.2</v>
      </c>
      <c r="P3299">
        <v>5.9246956276929996</v>
      </c>
      <c r="Q3299">
        <v>2.9732789865913198</v>
      </c>
      <c r="R3299">
        <v>1.9926470599999999</v>
      </c>
      <c r="S3299">
        <v>0.27433090024330897</v>
      </c>
      <c r="T3299">
        <v>1.4259107558244299</v>
      </c>
      <c r="U3299">
        <v>4.8287321022215499</v>
      </c>
      <c r="V3299">
        <v>0.35783708095550498</v>
      </c>
      <c r="W3299">
        <f t="shared" si="103"/>
        <v>0.17404527283828064</v>
      </c>
      <c r="X3299">
        <v>-3.6887563914060499</v>
      </c>
      <c r="Y3299">
        <v>-2.2658144969970602</v>
      </c>
      <c r="Z3299">
        <v>110.49674739693199</v>
      </c>
      <c r="AA3299">
        <v>108.55727227589399</v>
      </c>
      <c r="AB3299">
        <v>4.1029063176826703</v>
      </c>
      <c r="AC3299">
        <v>0.112157978437558</v>
      </c>
      <c r="AD3299">
        <v>94.478383702277398</v>
      </c>
      <c r="AE3299">
        <v>91.672791388606797</v>
      </c>
      <c r="AF3299">
        <v>102.747413958362</v>
      </c>
      <c r="AG3299">
        <v>104.054995222302</v>
      </c>
      <c r="AH3299">
        <v>102.128444829223</v>
      </c>
      <c r="AI3299">
        <v>3</v>
      </c>
      <c r="AJ3299" t="s">
        <v>192</v>
      </c>
      <c r="AK3299">
        <v>150135</v>
      </c>
    </row>
    <row r="3300" spans="1:37" hidden="1" x14ac:dyDescent="0.45">
      <c r="A3300">
        <v>9884</v>
      </c>
      <c r="B3300" t="s">
        <v>191</v>
      </c>
      <c r="C3300" t="s">
        <v>5</v>
      </c>
      <c r="D3300" t="s">
        <v>1</v>
      </c>
      <c r="E3300">
        <f>COUNTIFS(HOF!$A$2:$A$1048576, B3300)</f>
        <v>0</v>
      </c>
      <c r="F3300">
        <f>COUNTIF(HOF!$C:$C, B3300)</f>
        <v>0</v>
      </c>
      <c r="H3300">
        <v>47</v>
      </c>
      <c r="I3300">
        <v>59</v>
      </c>
      <c r="J3300">
        <f t="shared" si="102"/>
        <v>0.44339622641509435</v>
      </c>
      <c r="K3300">
        <v>4.2645877133634498</v>
      </c>
      <c r="L3300">
        <v>298</v>
      </c>
      <c r="M3300">
        <v>147</v>
      </c>
      <c r="N3300">
        <v>4</v>
      </c>
      <c r="O3300">
        <v>994</v>
      </c>
      <c r="P3300">
        <v>7.25251541062448</v>
      </c>
      <c r="Q3300">
        <v>3.3501007514744701</v>
      </c>
      <c r="R3300">
        <v>2.1648648599999998</v>
      </c>
      <c r="S3300">
        <v>0.244589308996088</v>
      </c>
      <c r="T3300">
        <v>1.3158954303088899</v>
      </c>
      <c r="U3300">
        <v>4.2758176719392402</v>
      </c>
      <c r="V3300">
        <v>8.7264383528381497</v>
      </c>
      <c r="W3300">
        <f t="shared" si="103"/>
        <v>1.7558226062048592</v>
      </c>
      <c r="X3300">
        <v>-1.70779740810394</v>
      </c>
      <c r="Y3300">
        <v>0.20930586692897399</v>
      </c>
      <c r="Z3300">
        <v>108.780175038032</v>
      </c>
      <c r="AA3300">
        <v>108.822965875093</v>
      </c>
      <c r="AB3300">
        <v>4.3679501466024799</v>
      </c>
      <c r="AC3300">
        <v>-1.1229958575781501E-2</v>
      </c>
      <c r="AD3300">
        <v>94.191648031449503</v>
      </c>
      <c r="AE3300">
        <v>109.512515554638</v>
      </c>
      <c r="AF3300">
        <v>86.1229583890524</v>
      </c>
      <c r="AG3300">
        <v>98.298153770025394</v>
      </c>
      <c r="AH3300">
        <v>101.008964621159</v>
      </c>
      <c r="AI3300">
        <v>76</v>
      </c>
      <c r="AJ3300" t="s">
        <v>191</v>
      </c>
      <c r="AK3300">
        <v>475243</v>
      </c>
    </row>
    <row r="3301" spans="1:37" hidden="1" x14ac:dyDescent="0.45">
      <c r="A3301">
        <v>17948</v>
      </c>
      <c r="B3301" t="s">
        <v>190</v>
      </c>
      <c r="C3301" t="s">
        <v>5</v>
      </c>
      <c r="D3301" t="s">
        <v>5</v>
      </c>
      <c r="E3301">
        <f>COUNTIFS(HOF!$A$2:$A$1048576, B3301)</f>
        <v>0</v>
      </c>
      <c r="F3301">
        <f>COUNTIF(HOF!$C:$C, B3301)</f>
        <v>0</v>
      </c>
      <c r="H3301">
        <v>12</v>
      </c>
      <c r="I3301">
        <v>19</v>
      </c>
      <c r="J3301">
        <f t="shared" si="102"/>
        <v>0.38709677419354838</v>
      </c>
      <c r="K3301">
        <v>4.34107837471932</v>
      </c>
      <c r="L3301">
        <v>202</v>
      </c>
      <c r="M3301">
        <v>36</v>
      </c>
      <c r="N3301">
        <v>1</v>
      </c>
      <c r="O3301">
        <v>358.2</v>
      </c>
      <c r="P3301">
        <v>8.7072496880208394</v>
      </c>
      <c r="Q3301">
        <v>3.0613385070275001</v>
      </c>
      <c r="R3301">
        <v>2.8442623</v>
      </c>
      <c r="S3301">
        <v>0.25626342161775201</v>
      </c>
      <c r="T3301">
        <v>1.3382900577169401</v>
      </c>
      <c r="U3301">
        <v>4.4293225030713597</v>
      </c>
      <c r="V3301">
        <v>2.2394579127430898</v>
      </c>
      <c r="W3301">
        <f t="shared" si="103"/>
        <v>1.2503952611630877</v>
      </c>
      <c r="X3301">
        <v>-1.23537617083638</v>
      </c>
      <c r="Y3301">
        <v>-0.14155933974277499</v>
      </c>
      <c r="Z3301">
        <v>101.16408747207601</v>
      </c>
      <c r="AA3301">
        <v>102.90034088713701</v>
      </c>
      <c r="AB3301">
        <v>4.1907107678890396</v>
      </c>
      <c r="AC3301">
        <v>-8.8244128352035198E-2</v>
      </c>
      <c r="AD3301">
        <v>99.588981192016107</v>
      </c>
      <c r="AE3301">
        <v>94.963376744919699</v>
      </c>
      <c r="AF3301">
        <v>104.742565990584</v>
      </c>
      <c r="AG3301">
        <v>104.49396215442</v>
      </c>
      <c r="AH3301">
        <v>102.36920346157601</v>
      </c>
      <c r="AI3301">
        <v>9</v>
      </c>
      <c r="AJ3301" t="s">
        <v>190</v>
      </c>
      <c r="AK3301">
        <v>663423</v>
      </c>
    </row>
    <row r="3302" spans="1:37" hidden="1" x14ac:dyDescent="0.45">
      <c r="A3302">
        <v>1672</v>
      </c>
      <c r="B3302" t="s">
        <v>189</v>
      </c>
      <c r="C3302" t="s">
        <v>5</v>
      </c>
      <c r="D3302" t="s">
        <v>5</v>
      </c>
      <c r="E3302">
        <f>COUNTIFS(HOF!$A$2:$A$1048576, B3302)</f>
        <v>0</v>
      </c>
      <c r="F3302">
        <f>COUNTIF(HOF!$C:$C, B3302)</f>
        <v>0</v>
      </c>
      <c r="H3302">
        <v>18</v>
      </c>
      <c r="I3302">
        <v>17</v>
      </c>
      <c r="J3302">
        <f t="shared" si="102"/>
        <v>0.51428571428571423</v>
      </c>
      <c r="K3302">
        <v>4.17898310652979</v>
      </c>
      <c r="L3302">
        <v>694</v>
      </c>
      <c r="M3302">
        <v>5</v>
      </c>
      <c r="N3302">
        <v>11</v>
      </c>
      <c r="O3302">
        <v>523.1</v>
      </c>
      <c r="P3302">
        <v>7.4636982231848998</v>
      </c>
      <c r="Q3302">
        <v>4.0757983384673304</v>
      </c>
      <c r="R3302">
        <v>1.83122363</v>
      </c>
      <c r="S3302">
        <v>0.25514201762977401</v>
      </c>
      <c r="T3302">
        <v>1.4484084109508799</v>
      </c>
      <c r="U3302">
        <v>4.3947596263862501</v>
      </c>
      <c r="V3302">
        <v>1.5356441210024001</v>
      </c>
      <c r="W3302">
        <f t="shared" si="103"/>
        <v>0.58713214337694519</v>
      </c>
      <c r="X3302">
        <v>1.36265199258923</v>
      </c>
      <c r="Y3302">
        <v>1.9196427867557799</v>
      </c>
      <c r="Z3302">
        <v>96.011872495224694</v>
      </c>
      <c r="AA3302">
        <v>101.019178719423</v>
      </c>
      <c r="AB3302">
        <v>3.8590067133344901</v>
      </c>
      <c r="AC3302">
        <v>-0.21577651985645999</v>
      </c>
      <c r="AD3302">
        <v>112.41202117712299</v>
      </c>
      <c r="AE3302">
        <v>121.471210442363</v>
      </c>
      <c r="AF3302">
        <v>92.683254636464696</v>
      </c>
      <c r="AG3302">
        <v>97.989022383913806</v>
      </c>
      <c r="AH3302">
        <v>103.737041785728</v>
      </c>
      <c r="AI3302">
        <v>1</v>
      </c>
      <c r="AJ3302" t="s">
        <v>189</v>
      </c>
      <c r="AK3302">
        <v>119125</v>
      </c>
    </row>
    <row r="3303" spans="1:37" hidden="1" x14ac:dyDescent="0.45">
      <c r="A3303">
        <v>12703</v>
      </c>
      <c r="B3303" t="s">
        <v>188</v>
      </c>
      <c r="C3303" t="s">
        <v>1</v>
      </c>
      <c r="D3303" t="s">
        <v>1</v>
      </c>
      <c r="E3303">
        <f>COUNTIFS(HOF!$A$2:$A$1048576, B3303)</f>
        <v>0</v>
      </c>
      <c r="F3303">
        <f>COUNTIF(HOF!$C:$C, B3303)</f>
        <v>0</v>
      </c>
      <c r="H3303">
        <v>83</v>
      </c>
      <c r="I3303">
        <v>69</v>
      </c>
      <c r="J3303">
        <f t="shared" si="102"/>
        <v>0.54605263157894735</v>
      </c>
      <c r="K3303">
        <v>3.7937323867396899</v>
      </c>
      <c r="L3303">
        <v>222</v>
      </c>
      <c r="M3303">
        <v>212</v>
      </c>
      <c r="N3303">
        <v>1</v>
      </c>
      <c r="O3303">
        <v>1297.2</v>
      </c>
      <c r="P3303">
        <v>9.8207039481232297</v>
      </c>
      <c r="Q3303">
        <v>3.4053429650624998</v>
      </c>
      <c r="R3303">
        <v>2.88391039</v>
      </c>
      <c r="S3303">
        <v>0.228699551569506</v>
      </c>
      <c r="T3303">
        <v>1.2430002721533799</v>
      </c>
      <c r="U3303">
        <v>3.86828197855387</v>
      </c>
      <c r="V3303">
        <v>21.692063931375699</v>
      </c>
      <c r="W3303">
        <f t="shared" si="103"/>
        <v>3.3444440227221239</v>
      </c>
      <c r="X3303">
        <v>7.5684313876554299</v>
      </c>
      <c r="Y3303">
        <v>0.41612739844448798</v>
      </c>
      <c r="Z3303">
        <v>88.0318523321491</v>
      </c>
      <c r="AA3303">
        <v>91.265200975422999</v>
      </c>
      <c r="AB3303">
        <v>3.8949416622526298</v>
      </c>
      <c r="AC3303">
        <v>-7.4549591814179597E-2</v>
      </c>
      <c r="AD3303">
        <v>117.89051221739</v>
      </c>
      <c r="AE3303">
        <v>109.363160989593</v>
      </c>
      <c r="AF3303">
        <v>109.049879918074</v>
      </c>
      <c r="AG3303">
        <v>91.681023501864999</v>
      </c>
      <c r="AH3303">
        <v>94.633493158332996</v>
      </c>
      <c r="AI3303">
        <v>126</v>
      </c>
      <c r="AJ3303" t="s">
        <v>188</v>
      </c>
      <c r="AK3303">
        <v>545333</v>
      </c>
    </row>
    <row r="3304" spans="1:37" hidden="1" x14ac:dyDescent="0.45">
      <c r="A3304">
        <v>6249</v>
      </c>
      <c r="B3304" t="s">
        <v>187</v>
      </c>
      <c r="C3304" t="s">
        <v>1</v>
      </c>
      <c r="D3304" t="s">
        <v>5</v>
      </c>
      <c r="E3304">
        <f>COUNTIFS(HOF!$A$2:$A$1048576, B3304)</f>
        <v>0</v>
      </c>
      <c r="F3304">
        <f>COUNTIF(HOF!$C:$C, B3304)</f>
        <v>0</v>
      </c>
      <c r="H3304">
        <v>86</v>
      </c>
      <c r="I3304">
        <v>99</v>
      </c>
      <c r="J3304">
        <f t="shared" si="102"/>
        <v>0.46486486486486489</v>
      </c>
      <c r="K3304">
        <v>4.2562458051627203</v>
      </c>
      <c r="L3304">
        <v>361</v>
      </c>
      <c r="M3304">
        <v>233</v>
      </c>
      <c r="N3304">
        <v>1</v>
      </c>
      <c r="O3304">
        <v>1507.2</v>
      </c>
      <c r="P3304">
        <v>6.8708820781799398</v>
      </c>
      <c r="Q3304">
        <v>3.6712358627981398</v>
      </c>
      <c r="R3304">
        <v>1.8715447199999999</v>
      </c>
      <c r="S3304">
        <v>0.25025942580422</v>
      </c>
      <c r="T3304">
        <v>1.3676763051652701</v>
      </c>
      <c r="U3304">
        <v>4.3927156213795397</v>
      </c>
      <c r="V3304">
        <v>10.632394066080399</v>
      </c>
      <c r="W3304">
        <f t="shared" si="103"/>
        <v>1.4108803166242567</v>
      </c>
      <c r="X3304">
        <v>-4.6137496381998</v>
      </c>
      <c r="Y3304">
        <v>0.19800871093733</v>
      </c>
      <c r="Z3304">
        <v>103.365986877594</v>
      </c>
      <c r="AA3304">
        <v>107.38408899631401</v>
      </c>
      <c r="AB3304">
        <v>4.2520794218745497</v>
      </c>
      <c r="AC3304">
        <v>-0.13646981621681101</v>
      </c>
      <c r="AD3304">
        <v>89.484640189398803</v>
      </c>
      <c r="AE3304">
        <v>116.32681272228299</v>
      </c>
      <c r="AF3304">
        <v>77.065982110356998</v>
      </c>
      <c r="AG3304">
        <v>99.579392811525395</v>
      </c>
      <c r="AH3304">
        <v>103.19140070880201</v>
      </c>
      <c r="AI3304">
        <v>106</v>
      </c>
      <c r="AJ3304" t="s">
        <v>187</v>
      </c>
      <c r="AK3304">
        <v>502239</v>
      </c>
    </row>
    <row r="3305" spans="1:37" x14ac:dyDescent="0.45">
      <c r="A3305">
        <v>1035</v>
      </c>
      <c r="B3305" t="s">
        <v>186</v>
      </c>
      <c r="C3305" t="s">
        <v>5</v>
      </c>
      <c r="D3305" t="s">
        <v>5</v>
      </c>
      <c r="E3305">
        <f>COUNTIFS(HOF!$A$2:$A$1048576, B3305)</f>
        <v>1</v>
      </c>
      <c r="F3305">
        <f>COUNTIF(HOF!$C:$C, B3305)</f>
        <v>0</v>
      </c>
      <c r="H3305">
        <v>61</v>
      </c>
      <c r="I3305">
        <v>75</v>
      </c>
      <c r="J3305">
        <f t="shared" si="102"/>
        <v>0.4485294117647059</v>
      </c>
      <c r="K3305">
        <v>2.8668915400728001</v>
      </c>
      <c r="L3305">
        <v>1034</v>
      </c>
      <c r="M3305">
        <v>0</v>
      </c>
      <c r="N3305">
        <v>601</v>
      </c>
      <c r="O3305">
        <v>1089.0999999999999</v>
      </c>
      <c r="P3305">
        <v>9.3607726654250207</v>
      </c>
      <c r="Q3305">
        <v>2.5364141291133899</v>
      </c>
      <c r="R3305">
        <v>3.6905537499999999</v>
      </c>
      <c r="S3305">
        <v>0.207760314341846</v>
      </c>
      <c r="T3305">
        <v>1.0584457078783001</v>
      </c>
      <c r="U3305">
        <v>3.0820616836245298</v>
      </c>
      <c r="V3305">
        <v>25.939251132309401</v>
      </c>
      <c r="W3305">
        <f t="shared" si="103"/>
        <v>4.7634287268954925</v>
      </c>
      <c r="X3305">
        <v>32.781372651457701</v>
      </c>
      <c r="Y3305">
        <v>-1.4486886027050101</v>
      </c>
      <c r="Z3305">
        <v>71.046349701147193</v>
      </c>
      <c r="AA3305">
        <v>72.5235930222224</v>
      </c>
      <c r="AB3305">
        <v>3.3008696969385101</v>
      </c>
      <c r="AC3305">
        <v>-0.215170143551734</v>
      </c>
      <c r="AD3305">
        <v>139.55560675058001</v>
      </c>
      <c r="AE3305">
        <v>75.215884521744499</v>
      </c>
      <c r="AF3305">
        <v>188.071848900975</v>
      </c>
      <c r="AG3305">
        <v>80.613050588168207</v>
      </c>
      <c r="AH3305">
        <v>76.465150108525194</v>
      </c>
      <c r="AI3305">
        <v>0</v>
      </c>
      <c r="AJ3305" t="s">
        <v>186</v>
      </c>
      <c r="AK3305">
        <v>116034</v>
      </c>
    </row>
    <row r="3306" spans="1:37" hidden="1" x14ac:dyDescent="0.45">
      <c r="A3306">
        <v>6398</v>
      </c>
      <c r="B3306" t="s">
        <v>185</v>
      </c>
      <c r="C3306" t="s">
        <v>5</v>
      </c>
      <c r="D3306" t="s">
        <v>5</v>
      </c>
      <c r="E3306">
        <f>COUNTIFS(HOF!$A$2:$A$1048576, B3306)</f>
        <v>0</v>
      </c>
      <c r="F3306">
        <f>COUNTIF(HOF!$C:$C, B3306)</f>
        <v>0</v>
      </c>
      <c r="H3306">
        <v>36</v>
      </c>
      <c r="I3306">
        <v>28</v>
      </c>
      <c r="J3306">
        <f t="shared" si="102"/>
        <v>0.5625</v>
      </c>
      <c r="K3306">
        <v>4.2368621903989201</v>
      </c>
      <c r="L3306">
        <v>358</v>
      </c>
      <c r="M3306">
        <v>26</v>
      </c>
      <c r="N3306">
        <v>33</v>
      </c>
      <c r="O3306">
        <v>450.1</v>
      </c>
      <c r="P3306">
        <v>10.392303485884099</v>
      </c>
      <c r="Q3306">
        <v>3.2975578368670799</v>
      </c>
      <c r="R3306">
        <v>3.1515151499999998</v>
      </c>
      <c r="S3306">
        <v>0.24218305855599701</v>
      </c>
      <c r="T3306">
        <v>1.31236140174306</v>
      </c>
      <c r="U3306">
        <v>3.7889230327707901</v>
      </c>
      <c r="V3306">
        <v>5.6289661147165999</v>
      </c>
      <c r="W3306">
        <f t="shared" si="103"/>
        <v>2.5012068938976224</v>
      </c>
      <c r="X3306">
        <v>3.9393121902830899</v>
      </c>
      <c r="Y3306">
        <v>2.0911913524422001</v>
      </c>
      <c r="Z3306">
        <v>102.757064306403</v>
      </c>
      <c r="AA3306">
        <v>90.857138333157906</v>
      </c>
      <c r="AB3306">
        <v>3.5116035385266899</v>
      </c>
      <c r="AC3306">
        <v>0.44793915762812497</v>
      </c>
      <c r="AD3306">
        <v>124.468943171286</v>
      </c>
      <c r="AE3306">
        <v>104.79263595250499</v>
      </c>
      <c r="AF3306">
        <v>118.73558739228901</v>
      </c>
      <c r="AG3306">
        <v>97.9407362618158</v>
      </c>
      <c r="AH3306">
        <v>100.828839656873</v>
      </c>
      <c r="AI3306">
        <v>9</v>
      </c>
      <c r="AJ3306" t="s">
        <v>185</v>
      </c>
      <c r="AK3306">
        <v>543507</v>
      </c>
    </row>
    <row r="3307" spans="1:37" hidden="1" x14ac:dyDescent="0.45">
      <c r="A3307">
        <v>19309</v>
      </c>
      <c r="B3307" t="s">
        <v>184</v>
      </c>
      <c r="C3307" t="s">
        <v>5</v>
      </c>
      <c r="D3307" t="s">
        <v>5</v>
      </c>
      <c r="E3307">
        <f>COUNTIFS(HOF!$A$2:$A$1048576, B3307)</f>
        <v>0</v>
      </c>
      <c r="F3307">
        <f>COUNTIF(HOF!$C:$C, B3307)</f>
        <v>0</v>
      </c>
      <c r="H3307">
        <v>24</v>
      </c>
      <c r="I3307">
        <v>28</v>
      </c>
      <c r="J3307">
        <f t="shared" si="102"/>
        <v>0.46153846153846156</v>
      </c>
      <c r="K3307">
        <v>4.5000003601823799</v>
      </c>
      <c r="L3307">
        <v>290</v>
      </c>
      <c r="M3307">
        <v>61</v>
      </c>
      <c r="N3307">
        <v>2</v>
      </c>
      <c r="O3307">
        <v>560</v>
      </c>
      <c r="P3307">
        <v>9.8196436431122702</v>
      </c>
      <c r="Q3307">
        <v>3.9857146047329599</v>
      </c>
      <c r="R3307">
        <v>2.46370968</v>
      </c>
      <c r="S3307">
        <v>0.23199251637043899</v>
      </c>
      <c r="T3307">
        <v>1.3285715349109799</v>
      </c>
      <c r="U3307">
        <v>4.2908928517068796</v>
      </c>
      <c r="V3307">
        <v>3.6674396451562599</v>
      </c>
      <c r="W3307">
        <f t="shared" si="103"/>
        <v>1.3097998732700926</v>
      </c>
      <c r="X3307">
        <v>-2.9754382604733101</v>
      </c>
      <c r="Y3307">
        <v>-2.5119964022167198</v>
      </c>
      <c r="Z3307">
        <v>111.203546824523</v>
      </c>
      <c r="AA3307">
        <v>103.546127829108</v>
      </c>
      <c r="AB3307">
        <v>4.1510395326012599</v>
      </c>
      <c r="AC3307">
        <v>0.209107508475495</v>
      </c>
      <c r="AD3307">
        <v>112.38290200114901</v>
      </c>
      <c r="AE3307">
        <v>122.959265425754</v>
      </c>
      <c r="AF3307">
        <v>90.9437346442582</v>
      </c>
      <c r="AG3307">
        <v>95.615220156911704</v>
      </c>
      <c r="AH3307">
        <v>102.602314518792</v>
      </c>
      <c r="AI3307">
        <v>16</v>
      </c>
      <c r="AJ3307" t="s">
        <v>184</v>
      </c>
      <c r="AK3307">
        <v>670950</v>
      </c>
    </row>
    <row r="3308" spans="1:37" hidden="1" x14ac:dyDescent="0.45">
      <c r="A3308">
        <v>22286</v>
      </c>
      <c r="B3308" t="s">
        <v>183</v>
      </c>
      <c r="C3308" t="s">
        <v>1</v>
      </c>
      <c r="D3308" t="s">
        <v>1</v>
      </c>
      <c r="E3308">
        <f>COUNTIFS(HOF!$A$2:$A$1048576, B3308)</f>
        <v>0</v>
      </c>
      <c r="F3308">
        <f>COUNTIF(HOF!$C:$C, B3308)</f>
        <v>0</v>
      </c>
      <c r="H3308">
        <v>15</v>
      </c>
      <c r="I3308">
        <v>34</v>
      </c>
      <c r="J3308">
        <f t="shared" si="102"/>
        <v>0.30612244897959184</v>
      </c>
      <c r="K3308">
        <v>4.3647442457366203</v>
      </c>
      <c r="L3308">
        <v>84</v>
      </c>
      <c r="M3308">
        <v>84</v>
      </c>
      <c r="N3308">
        <v>0</v>
      </c>
      <c r="O3308">
        <v>410.1</v>
      </c>
      <c r="P3308">
        <v>9.1681562548638507</v>
      </c>
      <c r="Q3308">
        <v>3.6409424361421001</v>
      </c>
      <c r="R3308">
        <v>2.5180722900000001</v>
      </c>
      <c r="S3308">
        <v>0.25480471171729602</v>
      </c>
      <c r="T3308">
        <v>1.40617388597991</v>
      </c>
      <c r="U3308">
        <v>3.8049409839106501</v>
      </c>
      <c r="V3308">
        <v>6.7502874732017499</v>
      </c>
      <c r="W3308">
        <f t="shared" si="103"/>
        <v>3.2920202258969757</v>
      </c>
      <c r="X3308">
        <v>-2.1167910322546901</v>
      </c>
      <c r="Y3308">
        <v>-0.55191772672696005</v>
      </c>
      <c r="Z3308">
        <v>104.17521501170199</v>
      </c>
      <c r="AA3308">
        <v>92.592281085293806</v>
      </c>
      <c r="AB3308">
        <v>4.2292814069600198</v>
      </c>
      <c r="AC3308">
        <v>0.55980326182596296</v>
      </c>
      <c r="AD3308">
        <v>104.40186147433801</v>
      </c>
      <c r="AE3308">
        <v>112.069877041384</v>
      </c>
      <c r="AF3308">
        <v>94.325424563474797</v>
      </c>
      <c r="AG3308">
        <v>105.49903323655499</v>
      </c>
      <c r="AH3308">
        <v>109.049058783611</v>
      </c>
      <c r="AI3308">
        <v>18</v>
      </c>
      <c r="AJ3308" t="s">
        <v>183</v>
      </c>
      <c r="AK3308">
        <v>669432</v>
      </c>
    </row>
    <row r="3309" spans="1:37" hidden="1" x14ac:dyDescent="0.45">
      <c r="A3309">
        <v>10745</v>
      </c>
      <c r="B3309" t="s">
        <v>182</v>
      </c>
      <c r="C3309" t="s">
        <v>5</v>
      </c>
      <c r="D3309" t="s">
        <v>5</v>
      </c>
      <c r="E3309">
        <f>COUNTIFS(HOF!$A$2:$A$1048576, B3309)</f>
        <v>0</v>
      </c>
      <c r="F3309">
        <f>COUNTIF(HOF!$C:$C, B3309)</f>
        <v>0</v>
      </c>
      <c r="H3309">
        <v>12</v>
      </c>
      <c r="I3309">
        <v>25</v>
      </c>
      <c r="J3309">
        <f t="shared" si="102"/>
        <v>0.32432432432432434</v>
      </c>
      <c r="K3309">
        <v>3.3626381114924002</v>
      </c>
      <c r="L3309">
        <v>373</v>
      </c>
      <c r="M3309">
        <v>0</v>
      </c>
      <c r="N3309">
        <v>132</v>
      </c>
      <c r="O3309">
        <v>364</v>
      </c>
      <c r="P3309">
        <v>12.115387313465201</v>
      </c>
      <c r="Q3309">
        <v>4.3763746009864404</v>
      </c>
      <c r="R3309">
        <v>2.7683615800000001</v>
      </c>
      <c r="S3309">
        <v>0.22173595915390201</v>
      </c>
      <c r="T3309">
        <v>1.3214288657090201</v>
      </c>
      <c r="U3309">
        <v>2.75125893031271</v>
      </c>
      <c r="V3309">
        <v>7.83535618335008</v>
      </c>
      <c r="W3309">
        <f t="shared" si="103"/>
        <v>4.3051407600824616</v>
      </c>
      <c r="X3309">
        <v>7.1565082818269703</v>
      </c>
      <c r="Y3309">
        <v>1.73635186170135</v>
      </c>
      <c r="Z3309">
        <v>84.916777030469504</v>
      </c>
      <c r="AA3309">
        <v>69.807883436774105</v>
      </c>
      <c r="AB3309">
        <v>3.0339262055646699</v>
      </c>
      <c r="AC3309">
        <v>0.61137918117969303</v>
      </c>
      <c r="AD3309">
        <v>151.81738079772401</v>
      </c>
      <c r="AE3309">
        <v>141.0956686966</v>
      </c>
      <c r="AF3309">
        <v>107.42659379537101</v>
      </c>
      <c r="AG3309">
        <v>89.203204841835202</v>
      </c>
      <c r="AH3309">
        <v>101.376719347323</v>
      </c>
      <c r="AI3309">
        <v>0</v>
      </c>
      <c r="AJ3309" t="s">
        <v>182</v>
      </c>
      <c r="AK3309">
        <v>572096</v>
      </c>
    </row>
    <row r="3310" spans="1:37" hidden="1" x14ac:dyDescent="0.45">
      <c r="A3310">
        <v>16977</v>
      </c>
      <c r="B3310" t="s">
        <v>181</v>
      </c>
      <c r="C3310" t="s">
        <v>1</v>
      </c>
      <c r="D3310" t="s">
        <v>1</v>
      </c>
      <c r="E3310">
        <f>COUNTIFS(HOF!$A$2:$A$1048576, B3310)</f>
        <v>0</v>
      </c>
      <c r="F3310">
        <f>COUNTIF(HOF!$C:$C, B3310)</f>
        <v>0</v>
      </c>
      <c r="H3310">
        <v>50</v>
      </c>
      <c r="I3310">
        <v>55</v>
      </c>
      <c r="J3310">
        <f t="shared" si="102"/>
        <v>0.47619047619047616</v>
      </c>
      <c r="K3310">
        <v>4.3040661148600101</v>
      </c>
      <c r="L3310">
        <v>202</v>
      </c>
      <c r="M3310">
        <v>161</v>
      </c>
      <c r="N3310">
        <v>1</v>
      </c>
      <c r="O3310">
        <v>926.1</v>
      </c>
      <c r="P3310">
        <v>7.3839508968252998</v>
      </c>
      <c r="Q3310">
        <v>2.9341489090016299</v>
      </c>
      <c r="R3310">
        <v>2.51655629</v>
      </c>
      <c r="S3310">
        <v>0.26273972602739698</v>
      </c>
      <c r="T3310">
        <v>1.3612810059790501</v>
      </c>
      <c r="U3310">
        <v>4.5298650998359804</v>
      </c>
      <c r="V3310">
        <v>9.2207779120653797</v>
      </c>
      <c r="W3310">
        <f t="shared" si="103"/>
        <v>1.9913136620376588</v>
      </c>
      <c r="X3310">
        <v>-3.7557692416012198</v>
      </c>
      <c r="Y3310">
        <v>0.31629688273905299</v>
      </c>
      <c r="Z3310">
        <v>102.140856891878</v>
      </c>
      <c r="AA3310">
        <v>106.275518087888</v>
      </c>
      <c r="AB3310">
        <v>4.61626397248655</v>
      </c>
      <c r="AC3310">
        <v>-0.22579898497596901</v>
      </c>
      <c r="AD3310">
        <v>85.1053915853511</v>
      </c>
      <c r="AE3310">
        <v>88.197342543965902</v>
      </c>
      <c r="AF3310">
        <v>96.128861838408994</v>
      </c>
      <c r="AG3310">
        <v>107.122774981163</v>
      </c>
      <c r="AH3310">
        <v>103.47467419034901</v>
      </c>
      <c r="AI3310">
        <v>51</v>
      </c>
      <c r="AJ3310" t="s">
        <v>181</v>
      </c>
      <c r="AK3310">
        <v>592866</v>
      </c>
    </row>
    <row r="3311" spans="1:37" hidden="1" x14ac:dyDescent="0.45">
      <c r="A3311">
        <v>1014109</v>
      </c>
      <c r="B3311" t="s">
        <v>180</v>
      </c>
      <c r="C3311" t="s">
        <v>1</v>
      </c>
      <c r="D3311" t="s">
        <v>1</v>
      </c>
      <c r="E3311">
        <f>COUNTIFS(HOF!$A$2:$A$1048576, B3311)</f>
        <v>0</v>
      </c>
      <c r="F3311">
        <f>COUNTIF(HOF!$C:$C, B3311)</f>
        <v>0</v>
      </c>
      <c r="H3311">
        <v>41</v>
      </c>
      <c r="I3311">
        <v>46</v>
      </c>
      <c r="J3311">
        <f t="shared" si="102"/>
        <v>0.47126436781609193</v>
      </c>
      <c r="K3311">
        <v>3.86950544634978</v>
      </c>
      <c r="L3311">
        <v>169</v>
      </c>
      <c r="M3311">
        <v>115</v>
      </c>
      <c r="N3311">
        <v>0</v>
      </c>
      <c r="O3311">
        <v>728</v>
      </c>
      <c r="P3311">
        <v>5.3282966369864404</v>
      </c>
      <c r="Q3311">
        <v>3.7706043486795</v>
      </c>
      <c r="R3311">
        <v>1.4131147500000001</v>
      </c>
      <c r="S3311">
        <v>0.243055555555555</v>
      </c>
      <c r="T3311">
        <v>1.33241756583574</v>
      </c>
      <c r="U3311">
        <v>4.1500570797682697</v>
      </c>
      <c r="V3311">
        <v>5.1432941954117197</v>
      </c>
      <c r="W3311">
        <f t="shared" si="103"/>
        <v>1.4129929108273955</v>
      </c>
      <c r="X3311">
        <v>1.1257598437368801</v>
      </c>
      <c r="Y3311">
        <v>1.70651846075745</v>
      </c>
      <c r="Z3311">
        <v>107.2358905565</v>
      </c>
      <c r="AA3311">
        <v>110.34377795576</v>
      </c>
      <c r="AC3311">
        <v>-0.28055163341849099</v>
      </c>
      <c r="AD3311">
        <v>89.834783145366401</v>
      </c>
      <c r="AE3311">
        <v>118.13527011722699</v>
      </c>
      <c r="AF3311">
        <v>75.958094387500694</v>
      </c>
      <c r="AG3311">
        <v>97.4414160459025</v>
      </c>
      <c r="AH3311">
        <v>101.06496246259501</v>
      </c>
      <c r="AI3311">
        <v>58</v>
      </c>
      <c r="AJ3311" t="s">
        <v>180</v>
      </c>
      <c r="AK3311">
        <v>124427</v>
      </c>
    </row>
    <row r="3312" spans="1:37" hidden="1" x14ac:dyDescent="0.45">
      <c r="A3312">
        <v>1009572</v>
      </c>
      <c r="B3312" t="s">
        <v>179</v>
      </c>
      <c r="C3312" t="s">
        <v>1</v>
      </c>
      <c r="D3312" t="s">
        <v>1</v>
      </c>
      <c r="E3312">
        <f>COUNTIFS(HOF!$A$2:$A$1048576, B3312)</f>
        <v>0</v>
      </c>
      <c r="F3312">
        <f>COUNTIF(HOF!$C:$C, B3312)</f>
        <v>0</v>
      </c>
      <c r="H3312">
        <v>28</v>
      </c>
      <c r="I3312">
        <v>73</v>
      </c>
      <c r="J3312">
        <f t="shared" si="102"/>
        <v>0.27722772277227725</v>
      </c>
      <c r="K3312">
        <v>3.25879682884865</v>
      </c>
      <c r="L3312">
        <v>106</v>
      </c>
      <c r="M3312">
        <v>98</v>
      </c>
      <c r="N3312">
        <v>0</v>
      </c>
      <c r="O3312">
        <v>881</v>
      </c>
      <c r="P3312">
        <v>1.38933030947779</v>
      </c>
      <c r="Q3312">
        <v>0.93984109170556696</v>
      </c>
      <c r="R3312">
        <v>1.4782608699999999</v>
      </c>
      <c r="S3312">
        <v>0.29568353119004798</v>
      </c>
      <c r="T3312">
        <v>1.2883087428572599</v>
      </c>
      <c r="U3312">
        <v>2.72249515243286</v>
      </c>
      <c r="V3312">
        <v>5.3075444400310499</v>
      </c>
      <c r="W3312">
        <f t="shared" si="103"/>
        <v>1.2048909057959249</v>
      </c>
      <c r="Z3312">
        <v>132.80077245983099</v>
      </c>
      <c r="AA3312">
        <v>109.601237010394</v>
      </c>
      <c r="AC3312">
        <v>0.53630167641578697</v>
      </c>
      <c r="AD3312">
        <v>75.668548277354404</v>
      </c>
      <c r="AE3312">
        <v>107.87953687270399</v>
      </c>
      <c r="AF3312">
        <v>70.189317534284797</v>
      </c>
      <c r="AG3312">
        <v>106.133335646158</v>
      </c>
      <c r="AH3312">
        <v>108.656567903008</v>
      </c>
      <c r="AJ3312" t="s">
        <v>179</v>
      </c>
      <c r="AK3312">
        <v>119765</v>
      </c>
    </row>
    <row r="3313" spans="1:37" hidden="1" x14ac:dyDescent="0.45">
      <c r="A3313">
        <v>18000</v>
      </c>
      <c r="B3313" t="s">
        <v>178</v>
      </c>
      <c r="C3313" t="s">
        <v>1</v>
      </c>
      <c r="D3313" t="s">
        <v>1</v>
      </c>
      <c r="E3313">
        <f>COUNTIFS(HOF!$A$2:$A$1048576, B3313)</f>
        <v>0</v>
      </c>
      <c r="F3313">
        <f>COUNTIF(HOF!$C:$C, B3313)</f>
        <v>0</v>
      </c>
      <c r="H3313">
        <v>21</v>
      </c>
      <c r="I3313">
        <v>29</v>
      </c>
      <c r="J3313">
        <f t="shared" si="102"/>
        <v>0.42</v>
      </c>
      <c r="K3313">
        <v>3.9809016110058</v>
      </c>
      <c r="L3313">
        <v>84</v>
      </c>
      <c r="M3313">
        <v>80</v>
      </c>
      <c r="N3313">
        <v>0</v>
      </c>
      <c r="O3313">
        <v>436.1</v>
      </c>
      <c r="P3313">
        <v>9.4469064136821697</v>
      </c>
      <c r="Q3313">
        <v>3.56837294665287</v>
      </c>
      <c r="R3313">
        <v>2.6473988400000001</v>
      </c>
      <c r="S3313">
        <v>0.20338983050847401</v>
      </c>
      <c r="T3313">
        <v>1.1390374787967099</v>
      </c>
      <c r="U3313">
        <v>4.4529583844577898</v>
      </c>
      <c r="V3313">
        <v>4.3364042178727598</v>
      </c>
      <c r="W3313">
        <f t="shared" si="103"/>
        <v>1.988720118263132</v>
      </c>
      <c r="X3313">
        <v>1.18625854956917</v>
      </c>
      <c r="Y3313">
        <v>-2.5629840700601401</v>
      </c>
      <c r="Z3313">
        <v>98.177319256341505</v>
      </c>
      <c r="AA3313">
        <v>109.54897331521499</v>
      </c>
      <c r="AB3313">
        <v>4.1311109425995101</v>
      </c>
      <c r="AC3313">
        <v>-0.47205677345198599</v>
      </c>
      <c r="AD3313">
        <v>109.27636154078</v>
      </c>
      <c r="AE3313">
        <v>112.454489812522</v>
      </c>
      <c r="AF3313">
        <v>95.598875816271601</v>
      </c>
      <c r="AG3313">
        <v>84.755937448137502</v>
      </c>
      <c r="AH3313">
        <v>89.524307036682899</v>
      </c>
      <c r="AI3313">
        <v>32</v>
      </c>
      <c r="AJ3313" t="s">
        <v>178</v>
      </c>
      <c r="AK3313">
        <v>663474</v>
      </c>
    </row>
    <row r="3314" spans="1:37" hidden="1" x14ac:dyDescent="0.45">
      <c r="A3314">
        <v>29</v>
      </c>
      <c r="B3314" t="s">
        <v>177</v>
      </c>
      <c r="C3314" t="s">
        <v>5</v>
      </c>
      <c r="D3314" t="s">
        <v>5</v>
      </c>
      <c r="E3314">
        <f>COUNTIFS(HOF!$A$2:$A$1048576, B3314)</f>
        <v>0</v>
      </c>
      <c r="F3314">
        <f>COUNTIF(HOF!$C:$C, B3314)</f>
        <v>0</v>
      </c>
      <c r="H3314">
        <v>35</v>
      </c>
      <c r="I3314">
        <v>43</v>
      </c>
      <c r="J3314">
        <f t="shared" si="102"/>
        <v>0.44871794871794873</v>
      </c>
      <c r="K3314">
        <v>3.1749770698590098</v>
      </c>
      <c r="L3314">
        <v>703</v>
      </c>
      <c r="M3314">
        <v>1</v>
      </c>
      <c r="N3314">
        <v>358</v>
      </c>
      <c r="O3314">
        <v>708.2</v>
      </c>
      <c r="P3314">
        <v>9.9186283662395507</v>
      </c>
      <c r="Q3314">
        <v>3.8861719335074199</v>
      </c>
      <c r="R3314">
        <v>2.5522875799999998</v>
      </c>
      <c r="S3314">
        <v>0.18551510457010001</v>
      </c>
      <c r="T3314">
        <v>1.1077142221508101</v>
      </c>
      <c r="U3314">
        <v>3.8657775442413498</v>
      </c>
      <c r="V3314">
        <v>11.520731575787</v>
      </c>
      <c r="W3314">
        <f t="shared" si="103"/>
        <v>3.2535248731395088</v>
      </c>
      <c r="X3314">
        <v>22.3892042711377</v>
      </c>
      <c r="Y3314">
        <v>-0.41517647411098002</v>
      </c>
      <c r="Z3314">
        <v>69.245655570541601</v>
      </c>
      <c r="AA3314">
        <v>84.768731036087104</v>
      </c>
      <c r="AB3314">
        <v>4.0917369388309002</v>
      </c>
      <c r="AC3314">
        <v>-0.69080047438234504</v>
      </c>
      <c r="AD3314">
        <v>157.039551085841</v>
      </c>
      <c r="AE3314">
        <v>112.254932402088</v>
      </c>
      <c r="AF3314">
        <v>141.14493208322</v>
      </c>
      <c r="AG3314">
        <v>69.848855094565707</v>
      </c>
      <c r="AH3314">
        <v>77.412528126720204</v>
      </c>
      <c r="AI3314">
        <v>0</v>
      </c>
      <c r="AJ3314" t="s">
        <v>177</v>
      </c>
      <c r="AK3314">
        <v>120401</v>
      </c>
    </row>
    <row r="3315" spans="1:37" hidden="1" x14ac:dyDescent="0.45">
      <c r="A3315">
        <v>1008545</v>
      </c>
      <c r="B3315" t="s">
        <v>176</v>
      </c>
      <c r="C3315" t="s">
        <v>5</v>
      </c>
      <c r="D3315" t="s">
        <v>5</v>
      </c>
      <c r="E3315">
        <f>COUNTIFS(HOF!$A$2:$A$1048576, B3315)</f>
        <v>0</v>
      </c>
      <c r="F3315">
        <f>COUNTIF(HOF!$C:$C, B3315)</f>
        <v>0</v>
      </c>
      <c r="H3315">
        <v>96</v>
      </c>
      <c r="I3315">
        <v>92</v>
      </c>
      <c r="J3315">
        <f t="shared" si="102"/>
        <v>0.51063829787234039</v>
      </c>
      <c r="K3315">
        <v>3.1373240832528402</v>
      </c>
      <c r="L3315">
        <v>824</v>
      </c>
      <c r="M3315">
        <v>39</v>
      </c>
      <c r="N3315">
        <v>180</v>
      </c>
      <c r="O3315">
        <v>1514.2</v>
      </c>
      <c r="P3315">
        <v>6.5895689551655297</v>
      </c>
      <c r="Q3315">
        <v>3.4581867735855099</v>
      </c>
      <c r="R3315">
        <v>1.90549828</v>
      </c>
      <c r="S3315">
        <v>0.230863548782623</v>
      </c>
      <c r="T3315">
        <v>1.2544014642635499</v>
      </c>
      <c r="U3315">
        <v>3.25533497522675</v>
      </c>
      <c r="V3315">
        <v>13.441914040595201</v>
      </c>
      <c r="W3315">
        <f t="shared" si="103"/>
        <v>1.7754476344730157</v>
      </c>
      <c r="X3315">
        <v>5.2945902347564697</v>
      </c>
      <c r="Y3315">
        <v>-2.7756756432934799</v>
      </c>
      <c r="Z3315">
        <v>86.408128768486193</v>
      </c>
      <c r="AA3315">
        <v>91.307081371922393</v>
      </c>
      <c r="AC3315">
        <v>-0.118010891973909</v>
      </c>
      <c r="AD3315">
        <v>121.654557959954</v>
      </c>
      <c r="AE3315">
        <v>107.4293155547</v>
      </c>
      <c r="AF3315">
        <v>113.141338062724</v>
      </c>
      <c r="AG3315">
        <v>92.542136248393902</v>
      </c>
      <c r="AH3315">
        <v>94.872652046224601</v>
      </c>
      <c r="AI3315">
        <v>3</v>
      </c>
      <c r="AJ3315" t="s">
        <v>176</v>
      </c>
      <c r="AK3315">
        <v>118724</v>
      </c>
    </row>
    <row r="3316" spans="1:37" hidden="1" x14ac:dyDescent="0.45">
      <c r="A3316">
        <v>1012306</v>
      </c>
      <c r="B3316" t="s">
        <v>175</v>
      </c>
      <c r="C3316" t="s">
        <v>1</v>
      </c>
      <c r="D3316" t="s">
        <v>1</v>
      </c>
      <c r="E3316">
        <f>COUNTIFS(HOF!$A$2:$A$1048576, B3316)</f>
        <v>0</v>
      </c>
      <c r="F3316">
        <f>COUNTIF(HOF!$C:$C, B3316)</f>
        <v>0</v>
      </c>
      <c r="H3316">
        <v>121</v>
      </c>
      <c r="I3316">
        <v>136</v>
      </c>
      <c r="J3316">
        <f t="shared" si="102"/>
        <v>0.47081712062256809</v>
      </c>
      <c r="K3316">
        <v>2.7936347844031499</v>
      </c>
      <c r="L3316">
        <v>313</v>
      </c>
      <c r="M3316">
        <v>269</v>
      </c>
      <c r="N3316">
        <v>8</v>
      </c>
      <c r="O3316">
        <v>2335.1999999999998</v>
      </c>
      <c r="P3316">
        <v>2.9978591203664098</v>
      </c>
      <c r="Q3316">
        <v>2.4237190060545899</v>
      </c>
      <c r="R3316">
        <v>1.23688394</v>
      </c>
      <c r="S3316">
        <v>0.25301725748705201</v>
      </c>
      <c r="T3316">
        <v>1.22448972925563</v>
      </c>
      <c r="U3316">
        <v>2.9359133703217402</v>
      </c>
      <c r="V3316">
        <v>24.1884842216968</v>
      </c>
      <c r="W3316">
        <f t="shared" si="103"/>
        <v>2.0716413345064062</v>
      </c>
      <c r="Z3316">
        <v>95.677933114717803</v>
      </c>
      <c r="AA3316">
        <v>97.838233436996006</v>
      </c>
      <c r="AC3316">
        <v>-0.14227858591859099</v>
      </c>
      <c r="AD3316">
        <v>92.138747999222801</v>
      </c>
      <c r="AE3316">
        <v>89.559538574212795</v>
      </c>
      <c r="AF3316">
        <v>103.65989287333301</v>
      </c>
      <c r="AG3316">
        <v>99.310133419556806</v>
      </c>
      <c r="AH3316">
        <v>96.232520232528799</v>
      </c>
      <c r="AJ3316" t="s">
        <v>175</v>
      </c>
      <c r="AK3316">
        <v>122563</v>
      </c>
    </row>
    <row r="3317" spans="1:37" hidden="1" x14ac:dyDescent="0.45">
      <c r="A3317">
        <v>1003950</v>
      </c>
      <c r="B3317" t="s">
        <v>174</v>
      </c>
      <c r="C3317" t="s">
        <v>5</v>
      </c>
      <c r="D3317" t="s">
        <v>5</v>
      </c>
      <c r="E3317">
        <f>COUNTIFS(HOF!$A$2:$A$1048576, B3317)</f>
        <v>0</v>
      </c>
      <c r="F3317">
        <f>COUNTIF(HOF!$C:$C, B3317)</f>
        <v>0</v>
      </c>
      <c r="H3317">
        <v>106</v>
      </c>
      <c r="I3317">
        <v>111</v>
      </c>
      <c r="J3317">
        <f t="shared" si="102"/>
        <v>0.48847926267281105</v>
      </c>
      <c r="K3317">
        <v>3.44692103994237</v>
      </c>
      <c r="L3317">
        <v>590</v>
      </c>
      <c r="M3317">
        <v>134</v>
      </c>
      <c r="N3317">
        <v>83</v>
      </c>
      <c r="O3317">
        <v>1705</v>
      </c>
      <c r="P3317">
        <v>6.2129036202330301</v>
      </c>
      <c r="Q3317">
        <v>2.4703813885038701</v>
      </c>
      <c r="R3317">
        <v>2.5149572600000001</v>
      </c>
      <c r="S3317">
        <v>0.246517262265293</v>
      </c>
      <c r="T3317">
        <v>1.2293255912402901</v>
      </c>
      <c r="U3317">
        <v>3.1831656553338301</v>
      </c>
      <c r="V3317">
        <v>19.054205875843699</v>
      </c>
      <c r="W3317">
        <f t="shared" si="103"/>
        <v>2.2350974634420764</v>
      </c>
      <c r="Z3317">
        <v>97.208017388204695</v>
      </c>
      <c r="AA3317">
        <v>92.596023757668505</v>
      </c>
      <c r="AC3317">
        <v>0.26375538460853698</v>
      </c>
      <c r="AD3317">
        <v>110.27163586082</v>
      </c>
      <c r="AE3317">
        <v>81.859575001702893</v>
      </c>
      <c r="AF3317">
        <v>134.696550423856</v>
      </c>
      <c r="AG3317">
        <v>99.056117365818295</v>
      </c>
      <c r="AH3317">
        <v>94.705923471223201</v>
      </c>
      <c r="AJ3317" t="s">
        <v>174</v>
      </c>
      <c r="AK3317">
        <v>114028</v>
      </c>
    </row>
    <row r="3318" spans="1:37" hidden="1" x14ac:dyDescent="0.45">
      <c r="A3318">
        <v>1007793</v>
      </c>
      <c r="B3318" t="s">
        <v>173</v>
      </c>
      <c r="C3318" t="s">
        <v>5</v>
      </c>
      <c r="D3318" t="s">
        <v>5</v>
      </c>
      <c r="E3318">
        <f>COUNTIFS(HOF!$A$2:$A$1048576, B3318)</f>
        <v>0</v>
      </c>
      <c r="F3318">
        <f>COUNTIF(HOF!$C:$C, B3318)</f>
        <v>0</v>
      </c>
      <c r="H3318">
        <v>55</v>
      </c>
      <c r="I3318">
        <v>61</v>
      </c>
      <c r="J3318">
        <f t="shared" si="102"/>
        <v>0.47413793103448276</v>
      </c>
      <c r="K3318">
        <v>4.1162790773751698</v>
      </c>
      <c r="L3318">
        <v>504</v>
      </c>
      <c r="M3318">
        <v>49</v>
      </c>
      <c r="N3318">
        <v>73</v>
      </c>
      <c r="O3318">
        <v>1032</v>
      </c>
      <c r="P3318">
        <v>5.0058139627401399</v>
      </c>
      <c r="Q3318">
        <v>5.1453488467189601</v>
      </c>
      <c r="R3318">
        <v>0.97288136000000003</v>
      </c>
      <c r="S3318">
        <v>0.246099647710115</v>
      </c>
      <c r="T3318">
        <v>1.5193798477693601</v>
      </c>
      <c r="U3318">
        <v>4.4460510534883602</v>
      </c>
      <c r="V3318">
        <v>8.8720470666885307E-2</v>
      </c>
      <c r="W3318">
        <f t="shared" si="103"/>
        <v>1.7193889664125061E-2</v>
      </c>
      <c r="Z3318">
        <v>104.04413739779299</v>
      </c>
      <c r="AA3318">
        <v>111.60387342091499</v>
      </c>
      <c r="AC3318">
        <v>-0.32977197611319298</v>
      </c>
      <c r="AD3318">
        <v>107.68847985367999</v>
      </c>
      <c r="AE3318">
        <v>150.992185802911</v>
      </c>
      <c r="AF3318">
        <v>71.517971217423096</v>
      </c>
      <c r="AG3318">
        <v>97.258061624160305</v>
      </c>
      <c r="AH3318">
        <v>111.401436804765</v>
      </c>
      <c r="AJ3318" t="s">
        <v>173</v>
      </c>
      <c r="AK3318">
        <v>117962</v>
      </c>
    </row>
    <row r="3319" spans="1:37" hidden="1" x14ac:dyDescent="0.45">
      <c r="A3319">
        <v>975</v>
      </c>
      <c r="B3319" t="s">
        <v>172</v>
      </c>
      <c r="C3319" t="s">
        <v>5</v>
      </c>
      <c r="D3319" t="s">
        <v>5</v>
      </c>
      <c r="E3319">
        <f>COUNTIFS(HOF!$A$2:$A$1048576, B3319)</f>
        <v>0</v>
      </c>
      <c r="F3319">
        <f>COUNTIF(HOF!$C:$C, B3319)</f>
        <v>0</v>
      </c>
      <c r="H3319">
        <v>36</v>
      </c>
      <c r="I3319">
        <v>33</v>
      </c>
      <c r="J3319">
        <f t="shared" si="102"/>
        <v>0.52173913043478259</v>
      </c>
      <c r="K3319">
        <v>3.9308216853142599</v>
      </c>
      <c r="L3319">
        <v>552</v>
      </c>
      <c r="M3319">
        <v>6</v>
      </c>
      <c r="N3319">
        <v>33</v>
      </c>
      <c r="O3319">
        <v>645.20000000000005</v>
      </c>
      <c r="P3319">
        <v>7.1786282550951999</v>
      </c>
      <c r="Q3319">
        <v>4.5162632129142599</v>
      </c>
      <c r="R3319">
        <v>1.5895061699999999</v>
      </c>
      <c r="S3319">
        <v>0.236991869918699</v>
      </c>
      <c r="T3319">
        <v>1.40474990881798</v>
      </c>
      <c r="U3319">
        <v>4.6171667231279798</v>
      </c>
      <c r="V3319">
        <v>0.64440912194550004</v>
      </c>
      <c r="W3319">
        <f t="shared" si="103"/>
        <v>0.19975484251255424</v>
      </c>
      <c r="X3319">
        <v>4.2263838686048896</v>
      </c>
      <c r="Y3319">
        <v>0.95954313736029695</v>
      </c>
      <c r="Z3319">
        <v>92.031285321977407</v>
      </c>
      <c r="AA3319">
        <v>106.12169640466399</v>
      </c>
      <c r="AB3319">
        <v>5.3717140080689898</v>
      </c>
      <c r="AC3319">
        <v>-0.68634503781371703</v>
      </c>
      <c r="AD3319">
        <v>106.52236766408301</v>
      </c>
      <c r="AE3319">
        <v>130.5097980418</v>
      </c>
      <c r="AF3319">
        <v>82.149242630802704</v>
      </c>
      <c r="AG3319">
        <v>91.802259112315497</v>
      </c>
      <c r="AH3319">
        <v>100.859181555562</v>
      </c>
      <c r="AI3319">
        <v>2</v>
      </c>
      <c r="AJ3319" t="s">
        <v>172</v>
      </c>
      <c r="AK3319">
        <v>124084</v>
      </c>
    </row>
    <row r="3320" spans="1:37" hidden="1" x14ac:dyDescent="0.45">
      <c r="A3320">
        <v>14361</v>
      </c>
      <c r="B3320" t="s">
        <v>171</v>
      </c>
      <c r="C3320" t="s">
        <v>5</v>
      </c>
      <c r="D3320" t="s">
        <v>1</v>
      </c>
      <c r="E3320">
        <f>COUNTIFS(HOF!$A$2:$A$1048576, B3320)</f>
        <v>0</v>
      </c>
      <c r="F3320">
        <f>COUNTIF(HOF!$C:$C, B3320)</f>
        <v>0</v>
      </c>
      <c r="H3320">
        <v>23</v>
      </c>
      <c r="I3320">
        <v>33</v>
      </c>
      <c r="J3320">
        <f t="shared" si="102"/>
        <v>0.4107142857142857</v>
      </c>
      <c r="K3320">
        <v>5.4173080499779003</v>
      </c>
      <c r="L3320">
        <v>156</v>
      </c>
      <c r="M3320">
        <v>70</v>
      </c>
      <c r="N3320">
        <v>1</v>
      </c>
      <c r="O3320">
        <v>520</v>
      </c>
      <c r="P3320">
        <v>5.0711541809697298</v>
      </c>
      <c r="Q3320">
        <v>2.75192325861497</v>
      </c>
      <c r="R3320">
        <v>1.8427673</v>
      </c>
      <c r="S3320">
        <v>0.29643705463182801</v>
      </c>
      <c r="T3320">
        <v>1.5057693301855499</v>
      </c>
      <c r="U3320">
        <v>4.8055023623722501</v>
      </c>
      <c r="V3320">
        <v>1.88444253057241</v>
      </c>
      <c r="W3320">
        <f t="shared" si="103"/>
        <v>0.72478558868169607</v>
      </c>
      <c r="X3320">
        <v>-3.7294175266288199</v>
      </c>
      <c r="Y3320">
        <v>-0.30907812518375699</v>
      </c>
      <c r="Z3320">
        <v>123.83368520351399</v>
      </c>
      <c r="AA3320">
        <v>114.262399173354</v>
      </c>
      <c r="AB3320">
        <v>5.0464521080963003</v>
      </c>
      <c r="AC3320">
        <v>0.61180568760565301</v>
      </c>
      <c r="AD3320">
        <v>59.412056477116998</v>
      </c>
      <c r="AE3320">
        <v>83.584529154452298</v>
      </c>
      <c r="AF3320">
        <v>70.995039714607401</v>
      </c>
      <c r="AG3320">
        <v>120.048749468669</v>
      </c>
      <c r="AH3320">
        <v>114.219805041496</v>
      </c>
      <c r="AI3320">
        <v>22</v>
      </c>
      <c r="AJ3320" t="s">
        <v>171</v>
      </c>
      <c r="AK3320">
        <v>621389</v>
      </c>
    </row>
    <row r="3321" spans="1:37" hidden="1" x14ac:dyDescent="0.45">
      <c r="A3321">
        <v>17735</v>
      </c>
      <c r="B3321" t="s">
        <v>170</v>
      </c>
      <c r="C3321" t="s">
        <v>5</v>
      </c>
      <c r="D3321" t="s">
        <v>5</v>
      </c>
      <c r="E3321">
        <f>COUNTIFS(HOF!$A$2:$A$1048576, B3321)</f>
        <v>0</v>
      </c>
      <c r="F3321">
        <f>COUNTIF(HOF!$C:$C, B3321)</f>
        <v>0</v>
      </c>
      <c r="H3321">
        <v>17</v>
      </c>
      <c r="I3321">
        <v>28</v>
      </c>
      <c r="J3321">
        <f t="shared" si="102"/>
        <v>0.37777777777777777</v>
      </c>
      <c r="K3321">
        <v>4.5501114358899599</v>
      </c>
      <c r="L3321">
        <v>143</v>
      </c>
      <c r="M3321">
        <v>52</v>
      </c>
      <c r="N3321">
        <v>0</v>
      </c>
      <c r="O3321">
        <v>449</v>
      </c>
      <c r="P3321">
        <v>7.2761693886698504</v>
      </c>
      <c r="Q3321">
        <v>1.96436528950315</v>
      </c>
      <c r="R3321">
        <v>3.7040816300000001</v>
      </c>
      <c r="S3321">
        <v>0.26610644257702998</v>
      </c>
      <c r="T3321">
        <v>1.2761692867180301</v>
      </c>
      <c r="U3321">
        <v>4.7038352192495898</v>
      </c>
      <c r="V3321">
        <v>1.1922796717844899</v>
      </c>
      <c r="W3321">
        <f t="shared" si="103"/>
        <v>0.5310822591467661</v>
      </c>
      <c r="X3321">
        <v>-1.0875673554837699</v>
      </c>
      <c r="Y3321">
        <v>2.0713592994214198</v>
      </c>
      <c r="Z3321">
        <v>110.7899882027</v>
      </c>
      <c r="AA3321">
        <v>114.14519799188</v>
      </c>
      <c r="AB3321">
        <v>4.3021108317593697</v>
      </c>
      <c r="AC3321">
        <v>-0.153723783359625</v>
      </c>
      <c r="AD3321">
        <v>83.312330321572006</v>
      </c>
      <c r="AE3321">
        <v>61.610411357059697</v>
      </c>
      <c r="AF3321">
        <v>135.12849010378801</v>
      </c>
      <c r="AG3321">
        <v>110.028268730571</v>
      </c>
      <c r="AH3321">
        <v>99.306235423268504</v>
      </c>
      <c r="AI3321">
        <v>10</v>
      </c>
      <c r="AJ3321" t="s">
        <v>170</v>
      </c>
      <c r="AK3321">
        <v>641302</v>
      </c>
    </row>
    <row r="3322" spans="1:37" hidden="1" x14ac:dyDescent="0.45">
      <c r="A3322">
        <v>12880</v>
      </c>
      <c r="B3322" t="s">
        <v>169</v>
      </c>
      <c r="C3322" t="s">
        <v>1</v>
      </c>
      <c r="D3322" t="s">
        <v>1</v>
      </c>
      <c r="E3322">
        <f>COUNTIFS(HOF!$A$2:$A$1048576, B3322)</f>
        <v>0</v>
      </c>
      <c r="F3322">
        <f>COUNTIF(HOF!$C:$C, B3322)</f>
        <v>0</v>
      </c>
      <c r="H3322">
        <v>60</v>
      </c>
      <c r="I3322">
        <v>64</v>
      </c>
      <c r="J3322">
        <f t="shared" si="102"/>
        <v>0.4838709677419355</v>
      </c>
      <c r="K3322">
        <v>4.2648456479675101</v>
      </c>
      <c r="L3322">
        <v>205</v>
      </c>
      <c r="M3322">
        <v>197</v>
      </c>
      <c r="N3322">
        <v>0</v>
      </c>
      <c r="O3322">
        <v>1122.2</v>
      </c>
      <c r="P3322">
        <v>7.54364615552148</v>
      </c>
      <c r="Q3322">
        <v>2.86995252250445</v>
      </c>
      <c r="R3322">
        <v>2.6284916200000001</v>
      </c>
      <c r="S3322">
        <v>0.248564208591775</v>
      </c>
      <c r="T3322">
        <v>1.28266034525338</v>
      </c>
      <c r="U3322">
        <v>4.3509739059277699</v>
      </c>
      <c r="V3322">
        <v>14.6649205833673</v>
      </c>
      <c r="W3322">
        <f t="shared" si="103"/>
        <v>2.613601957470558</v>
      </c>
      <c r="X3322">
        <v>0.37635773047804799</v>
      </c>
      <c r="Y3322">
        <v>-2.2071598065867701</v>
      </c>
      <c r="Z3322">
        <v>96.836250178762199</v>
      </c>
      <c r="AA3322">
        <v>101.648163277762</v>
      </c>
      <c r="AB3322">
        <v>4.5192706360605097</v>
      </c>
      <c r="AC3322">
        <v>-8.6128257960257096E-2</v>
      </c>
      <c r="AD3322">
        <v>87.206919293059698</v>
      </c>
      <c r="AE3322">
        <v>87.821493007595606</v>
      </c>
      <c r="AF3322">
        <v>98.524541263887997</v>
      </c>
      <c r="AG3322">
        <v>102.37254700475999</v>
      </c>
      <c r="AH3322">
        <v>98.898045090553893</v>
      </c>
      <c r="AI3322">
        <v>84</v>
      </c>
      <c r="AJ3322" t="s">
        <v>169</v>
      </c>
      <c r="AK3322">
        <v>542881</v>
      </c>
    </row>
    <row r="3323" spans="1:37" hidden="1" x14ac:dyDescent="0.45">
      <c r="A3323">
        <v>4338</v>
      </c>
      <c r="B3323" t="s">
        <v>168</v>
      </c>
      <c r="C3323" t="s">
        <v>1</v>
      </c>
      <c r="D3323" t="s">
        <v>5</v>
      </c>
      <c r="E3323">
        <f>COUNTIFS(HOF!$A$2:$A$1048576, B3323)</f>
        <v>0</v>
      </c>
      <c r="F3323">
        <f>COUNTIF(HOF!$C:$C, B3323)</f>
        <v>0</v>
      </c>
      <c r="H3323">
        <v>52</v>
      </c>
      <c r="I3323">
        <v>60</v>
      </c>
      <c r="J3323">
        <f t="shared" si="102"/>
        <v>0.4642857142857143</v>
      </c>
      <c r="K3323">
        <v>4.4453718461817999</v>
      </c>
      <c r="L3323">
        <v>229</v>
      </c>
      <c r="M3323">
        <v>143</v>
      </c>
      <c r="N3323">
        <v>5</v>
      </c>
      <c r="O3323">
        <v>878.2</v>
      </c>
      <c r="P3323">
        <v>6.7602428997234698</v>
      </c>
      <c r="Q3323">
        <v>4.7321700298064302</v>
      </c>
      <c r="R3323">
        <v>1.4285714300000001</v>
      </c>
      <c r="S3323">
        <v>0.25911536162582099</v>
      </c>
      <c r="T3323">
        <v>1.51251899221085</v>
      </c>
      <c r="U3323">
        <v>4.6248509136694604</v>
      </c>
      <c r="V3323">
        <v>5.8753131758421597</v>
      </c>
      <c r="W3323">
        <f t="shared" si="103"/>
        <v>1.3380353395222409</v>
      </c>
      <c r="X3323">
        <v>-0.35136393969878499</v>
      </c>
      <c r="Y3323">
        <v>1.41645759022123</v>
      </c>
      <c r="Z3323">
        <v>100.73860564073701</v>
      </c>
      <c r="AA3323">
        <v>109.44179084946801</v>
      </c>
      <c r="AB3323">
        <v>4.8050813640822101</v>
      </c>
      <c r="AC3323">
        <v>-0.17947906748766401</v>
      </c>
      <c r="AD3323">
        <v>83.157711488358601</v>
      </c>
      <c r="AE3323">
        <v>147.07869455779999</v>
      </c>
      <c r="AF3323">
        <v>56.604335392594599</v>
      </c>
      <c r="AG3323">
        <v>104.178442691779</v>
      </c>
      <c r="AH3323">
        <v>114.90132587881401</v>
      </c>
      <c r="AI3323">
        <v>51</v>
      </c>
      <c r="AJ3323" t="s">
        <v>168</v>
      </c>
      <c r="AK3323">
        <v>543022</v>
      </c>
    </row>
    <row r="3324" spans="1:37" hidden="1" x14ac:dyDescent="0.45">
      <c r="A3324">
        <v>5640</v>
      </c>
      <c r="B3324" t="s">
        <v>167</v>
      </c>
      <c r="C3324" t="s">
        <v>5</v>
      </c>
      <c r="D3324" t="s">
        <v>5</v>
      </c>
      <c r="E3324">
        <f>COUNTIFS(HOF!$A$2:$A$1048576, B3324)</f>
        <v>0</v>
      </c>
      <c r="F3324">
        <f>COUNTIF(HOF!$C:$C, B3324)</f>
        <v>0</v>
      </c>
      <c r="H3324">
        <v>56</v>
      </c>
      <c r="I3324">
        <v>48</v>
      </c>
      <c r="J3324">
        <f t="shared" si="102"/>
        <v>0.53846153846153844</v>
      </c>
      <c r="K3324">
        <v>3.1570504657368201</v>
      </c>
      <c r="L3324">
        <v>807</v>
      </c>
      <c r="M3324">
        <v>14</v>
      </c>
      <c r="N3324">
        <v>74</v>
      </c>
      <c r="O3324">
        <v>872.1</v>
      </c>
      <c r="P3324">
        <v>9.8632034158313804</v>
      </c>
      <c r="Q3324">
        <v>3.5491024843577299</v>
      </c>
      <c r="R3324">
        <v>2.77906977</v>
      </c>
      <c r="S3324">
        <v>0.19537355423569799</v>
      </c>
      <c r="T3324">
        <v>1.11081405275925</v>
      </c>
      <c r="U3324">
        <v>3.89064680781035</v>
      </c>
      <c r="V3324">
        <v>8.6033934615552408</v>
      </c>
      <c r="W3324">
        <f t="shared" si="103"/>
        <v>1.9730291162837383</v>
      </c>
      <c r="X3324">
        <v>8.3593475781381095</v>
      </c>
      <c r="Y3324">
        <v>-1.59426164821307</v>
      </c>
      <c r="Z3324">
        <v>76.692356147238698</v>
      </c>
      <c r="AA3324">
        <v>95.024442101228004</v>
      </c>
      <c r="AB3324">
        <v>3.5331160334480498</v>
      </c>
      <c r="AC3324">
        <v>-0.73359634207353297</v>
      </c>
      <c r="AD3324">
        <v>126.610219646556</v>
      </c>
      <c r="AE3324">
        <v>111.81242583102301</v>
      </c>
      <c r="AF3324">
        <v>112.318137413933</v>
      </c>
      <c r="AG3324">
        <v>78.139689033211994</v>
      </c>
      <c r="AH3324">
        <v>83.965152228721706</v>
      </c>
      <c r="AI3324">
        <v>2</v>
      </c>
      <c r="AJ3324" t="s">
        <v>167</v>
      </c>
      <c r="AK3324">
        <v>461325</v>
      </c>
    </row>
    <row r="3325" spans="1:37" hidden="1" x14ac:dyDescent="0.45">
      <c r="A3325">
        <v>13758</v>
      </c>
      <c r="B3325" t="s">
        <v>166</v>
      </c>
      <c r="C3325" t="s">
        <v>5</v>
      </c>
      <c r="D3325" t="s">
        <v>5</v>
      </c>
      <c r="E3325">
        <f>COUNTIFS(HOF!$A$2:$A$1048576, B3325)</f>
        <v>0</v>
      </c>
      <c r="F3325">
        <f>COUNTIF(HOF!$C:$C, B3325)</f>
        <v>0</v>
      </c>
      <c r="H3325">
        <v>30</v>
      </c>
      <c r="I3325">
        <v>27</v>
      </c>
      <c r="J3325">
        <f t="shared" si="102"/>
        <v>0.52631578947368418</v>
      </c>
      <c r="K3325">
        <v>4.5740748370063802</v>
      </c>
      <c r="L3325">
        <v>305</v>
      </c>
      <c r="M3325">
        <v>37</v>
      </c>
      <c r="N3325">
        <v>6</v>
      </c>
      <c r="O3325">
        <v>486</v>
      </c>
      <c r="P3325">
        <v>8.8703718499030693</v>
      </c>
      <c r="Q3325">
        <v>2.6851856330604198</v>
      </c>
      <c r="R3325">
        <v>3.30344828</v>
      </c>
      <c r="S3325">
        <v>0.25418410041841</v>
      </c>
      <c r="T3325">
        <v>1.29835412602385</v>
      </c>
      <c r="U3325">
        <v>3.97311455554502</v>
      </c>
      <c r="V3325">
        <v>5.1755635146982897</v>
      </c>
      <c r="W3325">
        <f t="shared" si="103"/>
        <v>2.1298615286824236</v>
      </c>
      <c r="X3325">
        <v>1.08515795087441</v>
      </c>
      <c r="Y3325">
        <v>0.240552408967487</v>
      </c>
      <c r="Z3325">
        <v>107.100701505594</v>
      </c>
      <c r="AA3325">
        <v>93.1694341598742</v>
      </c>
      <c r="AB3325">
        <v>3.70022939115933</v>
      </c>
      <c r="AC3325">
        <v>0.60096028146135705</v>
      </c>
      <c r="AD3325">
        <v>106.031195844415</v>
      </c>
      <c r="AE3325">
        <v>85.916284285286807</v>
      </c>
      <c r="AF3325">
        <v>123.225304810529</v>
      </c>
      <c r="AG3325">
        <v>101.885899085117</v>
      </c>
      <c r="AH3325">
        <v>99.087304462921495</v>
      </c>
      <c r="AI3325">
        <v>15</v>
      </c>
      <c r="AJ3325" t="s">
        <v>166</v>
      </c>
      <c r="AK3325">
        <v>608648</v>
      </c>
    </row>
    <row r="3326" spans="1:37" hidden="1" x14ac:dyDescent="0.45">
      <c r="A3326">
        <v>14374</v>
      </c>
      <c r="B3326" t="s">
        <v>165</v>
      </c>
      <c r="C3326" t="s">
        <v>1</v>
      </c>
      <c r="D3326" t="s">
        <v>1</v>
      </c>
      <c r="E3326">
        <f>COUNTIFS(HOF!$A$2:$A$1048576, B3326)</f>
        <v>0</v>
      </c>
      <c r="F3326">
        <f>COUNTIF(HOF!$C:$C, B3326)</f>
        <v>0</v>
      </c>
      <c r="H3326">
        <v>39</v>
      </c>
      <c r="I3326">
        <v>33</v>
      </c>
      <c r="J3326">
        <f t="shared" si="102"/>
        <v>0.54166666666666663</v>
      </c>
      <c r="K3326">
        <v>3.8106479521257302</v>
      </c>
      <c r="L3326">
        <v>149</v>
      </c>
      <c r="M3326">
        <v>110</v>
      </c>
      <c r="N3326">
        <v>0</v>
      </c>
      <c r="O3326">
        <v>663.2</v>
      </c>
      <c r="P3326">
        <v>11.4726269305991</v>
      </c>
      <c r="Q3326">
        <v>3.3495731109432598</v>
      </c>
      <c r="R3326">
        <v>3.4251012099999998</v>
      </c>
      <c r="S3326">
        <v>0.21080422420796099</v>
      </c>
      <c r="T3326">
        <v>1.15419388348292</v>
      </c>
      <c r="U3326">
        <v>3.4440359962243901</v>
      </c>
      <c r="V3326">
        <v>13.659197509288701</v>
      </c>
      <c r="W3326">
        <f t="shared" si="103"/>
        <v>4.1191789835008139</v>
      </c>
      <c r="X3326">
        <v>1.7377168796956499</v>
      </c>
      <c r="Y3326">
        <v>-2.5442823124928502</v>
      </c>
      <c r="Z3326">
        <v>92.242238233853101</v>
      </c>
      <c r="AA3326">
        <v>82.6644701528285</v>
      </c>
      <c r="AB3326">
        <v>3.4049990059079498</v>
      </c>
      <c r="AC3326">
        <v>0.36661195590133699</v>
      </c>
      <c r="AD3326">
        <v>131.82015105044999</v>
      </c>
      <c r="AE3326">
        <v>102.132787054782</v>
      </c>
      <c r="AF3326">
        <v>128.45371823577599</v>
      </c>
      <c r="AG3326">
        <v>85.763953721959098</v>
      </c>
      <c r="AH3326">
        <v>87.940921098415103</v>
      </c>
      <c r="AI3326">
        <v>47</v>
      </c>
      <c r="AJ3326" t="s">
        <v>165</v>
      </c>
      <c r="AK3326">
        <v>607192</v>
      </c>
    </row>
    <row r="3327" spans="1:37" hidden="1" x14ac:dyDescent="0.45">
      <c r="A3327">
        <v>1005014</v>
      </c>
      <c r="B3327" t="s">
        <v>164</v>
      </c>
      <c r="C3327" t="s">
        <v>1</v>
      </c>
      <c r="D3327" t="s">
        <v>1</v>
      </c>
      <c r="E3327">
        <f>COUNTIFS(HOF!$A$2:$A$1048576, B3327)</f>
        <v>0</v>
      </c>
      <c r="F3327">
        <f>COUNTIF(HOF!$C:$C, B3327)</f>
        <v>0</v>
      </c>
      <c r="H3327">
        <v>18</v>
      </c>
      <c r="I3327">
        <v>25</v>
      </c>
      <c r="J3327">
        <f t="shared" si="102"/>
        <v>0.41860465116279072</v>
      </c>
      <c r="K3327">
        <v>5.1562497678969601</v>
      </c>
      <c r="L3327">
        <v>70</v>
      </c>
      <c r="M3327">
        <v>68</v>
      </c>
      <c r="N3327">
        <v>0</v>
      </c>
      <c r="O3327">
        <v>384</v>
      </c>
      <c r="P3327">
        <v>6.1640622225313599</v>
      </c>
      <c r="Q3327">
        <v>4.7109372879422198</v>
      </c>
      <c r="R3327">
        <v>1.3084577100000001</v>
      </c>
      <c r="S3327">
        <v>0.26008064516128998</v>
      </c>
      <c r="T3327">
        <v>1.5312499310724299</v>
      </c>
      <c r="U3327">
        <v>5.0182016567042496</v>
      </c>
      <c r="V3327">
        <v>1.5311353076249301</v>
      </c>
      <c r="W3327">
        <f t="shared" si="103"/>
        <v>0.79746630605465108</v>
      </c>
      <c r="X3327">
        <v>-3.7100979052484</v>
      </c>
      <c r="Y3327">
        <v>-0.49894457958065302</v>
      </c>
      <c r="Z3327">
        <v>121.548808335388</v>
      </c>
      <c r="AA3327">
        <v>118.97625494851999</v>
      </c>
      <c r="AC3327">
        <v>0.13804811119271199</v>
      </c>
      <c r="AD3327">
        <v>91.504392829083599</v>
      </c>
      <c r="AE3327">
        <v>139.50295939882901</v>
      </c>
      <c r="AF3327">
        <v>65.579813844611607</v>
      </c>
      <c r="AG3327">
        <v>101.13104696999601</v>
      </c>
      <c r="AH3327">
        <v>111.16819225759799</v>
      </c>
      <c r="AI3327">
        <v>29</v>
      </c>
      <c r="AJ3327" t="s">
        <v>164</v>
      </c>
      <c r="AK3327">
        <v>115095</v>
      </c>
    </row>
    <row r="3328" spans="1:37" hidden="1" x14ac:dyDescent="0.45">
      <c r="A3328">
        <v>16358</v>
      </c>
      <c r="B3328" t="s">
        <v>163</v>
      </c>
      <c r="C3328" t="s">
        <v>1</v>
      </c>
      <c r="D3328" t="s">
        <v>1</v>
      </c>
      <c r="E3328">
        <f>COUNTIFS(HOF!$A$2:$A$1048576, B3328)</f>
        <v>0</v>
      </c>
      <c r="F3328">
        <f>COUNTIF(HOF!$C:$C, B3328)</f>
        <v>0</v>
      </c>
      <c r="H3328">
        <v>33</v>
      </c>
      <c r="I3328">
        <v>42</v>
      </c>
      <c r="J3328">
        <f t="shared" si="102"/>
        <v>0.44</v>
      </c>
      <c r="K3328">
        <v>4.31722385095481</v>
      </c>
      <c r="L3328">
        <v>126</v>
      </c>
      <c r="M3328">
        <v>125</v>
      </c>
      <c r="N3328">
        <v>0</v>
      </c>
      <c r="O3328">
        <v>648.1</v>
      </c>
      <c r="P3328">
        <v>9.5367613685079</v>
      </c>
      <c r="Q3328">
        <v>3.2622109484706798</v>
      </c>
      <c r="R3328">
        <v>2.9234042599999999</v>
      </c>
      <c r="S3328">
        <v>0.24372759856630799</v>
      </c>
      <c r="T3328">
        <v>1.3064267959123701</v>
      </c>
      <c r="U3328">
        <v>4.2629660276517098</v>
      </c>
      <c r="V3328">
        <v>9.9757489301264197</v>
      </c>
      <c r="W3328">
        <f t="shared" si="103"/>
        <v>3.0784597840229653</v>
      </c>
      <c r="X3328">
        <v>1.94633830338716</v>
      </c>
      <c r="Y3328">
        <v>1.1816105219675599</v>
      </c>
      <c r="Z3328">
        <v>98.819520858708202</v>
      </c>
      <c r="AA3328">
        <v>97.329697841010102</v>
      </c>
      <c r="AB3328">
        <v>4.1079500883274296</v>
      </c>
      <c r="AC3328">
        <v>5.4257823303103601E-2</v>
      </c>
      <c r="AD3328">
        <v>108.118807061795</v>
      </c>
      <c r="AE3328">
        <v>98.088585032363198</v>
      </c>
      <c r="AF3328">
        <v>110.32225411755999</v>
      </c>
      <c r="AG3328">
        <v>100.672254365212</v>
      </c>
      <c r="AH3328">
        <v>100.51062228037701</v>
      </c>
      <c r="AI3328">
        <v>42</v>
      </c>
      <c r="AJ3328" t="s">
        <v>163</v>
      </c>
      <c r="AK3328">
        <v>641816</v>
      </c>
    </row>
    <row r="3329" spans="1:37" hidden="1" x14ac:dyDescent="0.45">
      <c r="A3329">
        <v>15541</v>
      </c>
      <c r="B3329" t="s">
        <v>162</v>
      </c>
      <c r="C3329" t="s">
        <v>5</v>
      </c>
      <c r="D3329" t="s">
        <v>5</v>
      </c>
      <c r="E3329">
        <f>COUNTIFS(HOF!$A$2:$A$1048576, B3329)</f>
        <v>0</v>
      </c>
      <c r="F3329">
        <f>COUNTIF(HOF!$C:$C, B3329)</f>
        <v>0</v>
      </c>
      <c r="H3329">
        <v>22</v>
      </c>
      <c r="I3329">
        <v>17</v>
      </c>
      <c r="J3329">
        <f t="shared" si="102"/>
        <v>0.5641025641025641</v>
      </c>
      <c r="K3329">
        <v>2.9336541420697699</v>
      </c>
      <c r="L3329">
        <v>339</v>
      </c>
      <c r="M3329">
        <v>0</v>
      </c>
      <c r="N3329">
        <v>19</v>
      </c>
      <c r="O3329">
        <v>346.2</v>
      </c>
      <c r="P3329">
        <v>6.6980775987079797</v>
      </c>
      <c r="Q3329">
        <v>1.81730787561844</v>
      </c>
      <c r="R3329">
        <v>3.6857142899999999</v>
      </c>
      <c r="S3329">
        <v>0.240685543964232</v>
      </c>
      <c r="T3329">
        <v>1.1336539605048299</v>
      </c>
      <c r="U3329">
        <v>3.4125077606652501</v>
      </c>
      <c r="V3329">
        <v>4.0924890637397704</v>
      </c>
      <c r="W3329">
        <f t="shared" si="103"/>
        <v>2.3642340056266731</v>
      </c>
      <c r="X3329">
        <v>5.1844277381896902</v>
      </c>
      <c r="Y3329">
        <v>-0.12960861139415999</v>
      </c>
      <c r="Z3329">
        <v>71.521456764249393</v>
      </c>
      <c r="AA3329">
        <v>84.723104520574907</v>
      </c>
      <c r="AB3329">
        <v>3.6516275719486</v>
      </c>
      <c r="AC3329">
        <v>-0.47885361859547598</v>
      </c>
      <c r="AD3329">
        <v>76.596009841054197</v>
      </c>
      <c r="AE3329">
        <v>55.242259273314097</v>
      </c>
      <c r="AF3329">
        <v>138.99999899123</v>
      </c>
      <c r="AG3329">
        <v>99.024609027416204</v>
      </c>
      <c r="AH3329">
        <v>87.111276251343398</v>
      </c>
      <c r="AI3329">
        <v>0</v>
      </c>
      <c r="AJ3329" t="s">
        <v>162</v>
      </c>
      <c r="AK3329">
        <v>643511</v>
      </c>
    </row>
    <row r="3330" spans="1:37" hidden="1" x14ac:dyDescent="0.45">
      <c r="A3330">
        <v>10190</v>
      </c>
      <c r="B3330" t="s">
        <v>161</v>
      </c>
      <c r="C3330" t="s">
        <v>1</v>
      </c>
      <c r="D3330" t="s">
        <v>1</v>
      </c>
      <c r="E3330">
        <f>COUNTIFS(HOF!$A$2:$A$1048576, B3330)</f>
        <v>0</v>
      </c>
      <c r="F3330">
        <f>COUNTIF(HOF!$C:$C, B3330)</f>
        <v>0</v>
      </c>
      <c r="H3330">
        <v>28</v>
      </c>
      <c r="I3330">
        <v>38</v>
      </c>
      <c r="J3330">
        <f t="shared" ref="J3330:J3393" si="104">H3330/SUM(H3330:I3330)</f>
        <v>0.42424242424242425</v>
      </c>
      <c r="K3330">
        <v>4.4078104563009903</v>
      </c>
      <c r="L3330">
        <v>96</v>
      </c>
      <c r="M3330">
        <v>96</v>
      </c>
      <c r="N3330">
        <v>0</v>
      </c>
      <c r="O3330">
        <v>520.20000000000005</v>
      </c>
      <c r="P3330">
        <v>8.2279128517618503</v>
      </c>
      <c r="Q3330">
        <v>3.0595390226089201</v>
      </c>
      <c r="R3330">
        <v>2.6892655400000001</v>
      </c>
      <c r="S3330">
        <v>0.25557206537889998</v>
      </c>
      <c r="T3330">
        <v>1.3309859024908799</v>
      </c>
      <c r="U3330">
        <v>4.0455841972577504</v>
      </c>
      <c r="V3330">
        <v>7.3167413957417002</v>
      </c>
      <c r="W3330">
        <f t="shared" ref="W3330:W3393" si="105">(V3330/O3330)*200</f>
        <v>2.8130493639914262</v>
      </c>
      <c r="X3330">
        <v>-2.0427382439374902</v>
      </c>
      <c r="Y3330">
        <v>-0.99657895037359001</v>
      </c>
      <c r="Z3330">
        <v>107.47537824387101</v>
      </c>
      <c r="AA3330">
        <v>97.874876930932999</v>
      </c>
      <c r="AB3330">
        <v>4.1578309242472899</v>
      </c>
      <c r="AC3330">
        <v>0.36222625904323902</v>
      </c>
      <c r="AD3330">
        <v>100.588231003052</v>
      </c>
      <c r="AE3330">
        <v>98.527663599093302</v>
      </c>
      <c r="AF3330">
        <v>102.266403754835</v>
      </c>
      <c r="AG3330">
        <v>102.301001712524</v>
      </c>
      <c r="AH3330">
        <v>101.34036682899099</v>
      </c>
      <c r="AI3330">
        <v>35</v>
      </c>
      <c r="AJ3330" t="s">
        <v>161</v>
      </c>
      <c r="AK3330">
        <v>572140</v>
      </c>
    </row>
    <row r="3331" spans="1:37" hidden="1" x14ac:dyDescent="0.45">
      <c r="A3331">
        <v>21318</v>
      </c>
      <c r="B3331" t="s">
        <v>160</v>
      </c>
      <c r="C3331" t="s">
        <v>1</v>
      </c>
      <c r="D3331" t="s">
        <v>1</v>
      </c>
      <c r="E3331">
        <f>COUNTIFS(HOF!$A$2:$A$1048576, B3331)</f>
        <v>0</v>
      </c>
      <c r="F3331">
        <f>COUNTIF(HOF!$C:$C, B3331)</f>
        <v>0</v>
      </c>
      <c r="H3331">
        <v>21</v>
      </c>
      <c r="I3331">
        <v>21</v>
      </c>
      <c r="J3331">
        <f t="shared" si="104"/>
        <v>0.5</v>
      </c>
      <c r="K3331">
        <v>4.5615235691957396</v>
      </c>
      <c r="L3331">
        <v>74</v>
      </c>
      <c r="M3331">
        <v>67</v>
      </c>
      <c r="N3331">
        <v>0</v>
      </c>
      <c r="O3331">
        <v>341.1</v>
      </c>
      <c r="P3331">
        <v>9.12304713839149</v>
      </c>
      <c r="Q3331">
        <v>3.4277344739621198</v>
      </c>
      <c r="R3331">
        <v>2.6615384600000001</v>
      </c>
      <c r="S3331">
        <v>0.25746268656716398</v>
      </c>
      <c r="T3331">
        <v>1.39160160267692</v>
      </c>
      <c r="U3331">
        <v>4.4026572080835997</v>
      </c>
      <c r="V3331">
        <v>3.35581390373408</v>
      </c>
      <c r="W3331">
        <f t="shared" si="105"/>
        <v>1.9676422771821047</v>
      </c>
      <c r="X3331">
        <v>-2.0409334553405598</v>
      </c>
      <c r="Y3331">
        <v>0.920666353582414</v>
      </c>
      <c r="Z3331">
        <v>112.723280257372</v>
      </c>
      <c r="AA3331">
        <v>104.952844658689</v>
      </c>
      <c r="AB3331">
        <v>4.2372797357333001</v>
      </c>
      <c r="AC3331">
        <v>0.15886636111214</v>
      </c>
      <c r="AD3331">
        <v>104.984366640524</v>
      </c>
      <c r="AE3331">
        <v>104.606646834891</v>
      </c>
      <c r="AF3331">
        <v>100.240992980535</v>
      </c>
      <c r="AG3331">
        <v>105.466325815904</v>
      </c>
      <c r="AH3331">
        <v>106.55499362724299</v>
      </c>
      <c r="AI3331">
        <v>14</v>
      </c>
      <c r="AJ3331" t="s">
        <v>160</v>
      </c>
      <c r="AK3331">
        <v>656731</v>
      </c>
    </row>
    <row r="3332" spans="1:37" hidden="1" x14ac:dyDescent="0.45">
      <c r="A3332">
        <v>7872</v>
      </c>
      <c r="B3332" t="s">
        <v>159</v>
      </c>
      <c r="C3332" t="s">
        <v>1</v>
      </c>
      <c r="D3332" t="s">
        <v>1</v>
      </c>
      <c r="E3332">
        <f>COUNTIFS(HOF!$A$2:$A$1048576, B3332)</f>
        <v>0</v>
      </c>
      <c r="F3332">
        <f>COUNTIF(HOF!$C:$C, B3332)</f>
        <v>0</v>
      </c>
      <c r="H3332">
        <v>44</v>
      </c>
      <c r="I3332">
        <v>70</v>
      </c>
      <c r="J3332">
        <f t="shared" si="104"/>
        <v>0.38596491228070173</v>
      </c>
      <c r="K3332">
        <v>4.0390568829696196</v>
      </c>
      <c r="L3332">
        <v>203</v>
      </c>
      <c r="M3332">
        <v>142</v>
      </c>
      <c r="N3332">
        <v>1</v>
      </c>
      <c r="O3332">
        <v>904.2</v>
      </c>
      <c r="P3332">
        <v>8.1179074298108596</v>
      </c>
      <c r="Q3332">
        <v>3.8599853955473198</v>
      </c>
      <c r="R3332">
        <v>2.1030927799999999</v>
      </c>
      <c r="S3332">
        <v>0.24547048509643399</v>
      </c>
      <c r="T3332">
        <v>1.3574060898431</v>
      </c>
      <c r="U3332">
        <v>3.8014274045439</v>
      </c>
      <c r="V3332">
        <v>10.725425332318901</v>
      </c>
      <c r="W3332">
        <f t="shared" si="105"/>
        <v>2.3723568529791859</v>
      </c>
      <c r="X3332">
        <v>-3.3051016423851198</v>
      </c>
      <c r="Y3332">
        <v>-3.5900799544783499</v>
      </c>
      <c r="Z3332">
        <v>103.809564242086</v>
      </c>
      <c r="AA3332">
        <v>96.595814455287993</v>
      </c>
      <c r="AB3332">
        <v>3.9732772714706002</v>
      </c>
      <c r="AC3332">
        <v>0.23762947842571899</v>
      </c>
      <c r="AD3332">
        <v>103.68004790676601</v>
      </c>
      <c r="AE3332">
        <v>126.242282114277</v>
      </c>
      <c r="AF3332">
        <v>81.403768250088305</v>
      </c>
      <c r="AG3332">
        <v>98.847197487668794</v>
      </c>
      <c r="AH3332">
        <v>104.502017448324</v>
      </c>
      <c r="AI3332">
        <v>76</v>
      </c>
      <c r="AJ3332" t="s">
        <v>159</v>
      </c>
      <c r="AK3332">
        <v>475115</v>
      </c>
    </row>
    <row r="3333" spans="1:37" hidden="1" x14ac:dyDescent="0.45">
      <c r="A3333">
        <v>3374</v>
      </c>
      <c r="B3333" t="s">
        <v>158</v>
      </c>
      <c r="C3333" t="s">
        <v>1</v>
      </c>
      <c r="D3333" t="s">
        <v>1</v>
      </c>
      <c r="E3333">
        <f>COUNTIFS(HOF!$A$2:$A$1048576, B3333)</f>
        <v>0</v>
      </c>
      <c r="F3333">
        <f>COUNTIF(HOF!$C:$C, B3333)</f>
        <v>0</v>
      </c>
      <c r="H3333">
        <v>114</v>
      </c>
      <c r="I3333">
        <v>117</v>
      </c>
      <c r="J3333">
        <f t="shared" si="104"/>
        <v>0.4935064935064935</v>
      </c>
      <c r="K3333">
        <v>4.3363635943454</v>
      </c>
      <c r="L3333">
        <v>329</v>
      </c>
      <c r="M3333">
        <v>315</v>
      </c>
      <c r="N3333">
        <v>1</v>
      </c>
      <c r="O3333">
        <v>1870</v>
      </c>
      <c r="P3333">
        <v>8.2780747860977701</v>
      </c>
      <c r="Q3333">
        <v>4.0812833829133197</v>
      </c>
      <c r="R3333">
        <v>2.0283018899999998</v>
      </c>
      <c r="S3333">
        <v>0.2451171875</v>
      </c>
      <c r="T3333">
        <v>1.39304811484397</v>
      </c>
      <c r="U3333">
        <v>4.0460619604613299</v>
      </c>
      <c r="V3333">
        <v>29.0172778861597</v>
      </c>
      <c r="W3333">
        <f t="shared" si="105"/>
        <v>3.103452180337936</v>
      </c>
      <c r="X3333">
        <v>0.45519077830249399</v>
      </c>
      <c r="Y3333">
        <v>-2.8422890783632799</v>
      </c>
      <c r="Z3333">
        <v>101.37042993230099</v>
      </c>
      <c r="AA3333">
        <v>94.896480221875294</v>
      </c>
      <c r="AB3333">
        <v>4.1637257904358203</v>
      </c>
      <c r="AC3333">
        <v>0.29030163388407099</v>
      </c>
      <c r="AD3333">
        <v>111.316210848167</v>
      </c>
      <c r="AE3333">
        <v>129.10792426981601</v>
      </c>
      <c r="AF3333">
        <v>86.918159293283907</v>
      </c>
      <c r="AG3333">
        <v>97.023318920991002</v>
      </c>
      <c r="AH3333">
        <v>104.535140517713</v>
      </c>
      <c r="AI3333">
        <v>156</v>
      </c>
      <c r="AJ3333" t="s">
        <v>157</v>
      </c>
      <c r="AK3333">
        <v>434622</v>
      </c>
    </row>
    <row r="3334" spans="1:37" hidden="1" x14ac:dyDescent="0.45">
      <c r="A3334">
        <v>216</v>
      </c>
      <c r="B3334" t="s">
        <v>156</v>
      </c>
      <c r="C3334" t="s">
        <v>5</v>
      </c>
      <c r="D3334" t="s">
        <v>5</v>
      </c>
      <c r="E3334">
        <f>COUNTIFS(HOF!$A$2:$A$1048576, B3334)</f>
        <v>0</v>
      </c>
      <c r="F3334">
        <f>COUNTIF(HOF!$C:$C, B3334)</f>
        <v>0</v>
      </c>
      <c r="H3334">
        <v>44</v>
      </c>
      <c r="I3334">
        <v>49</v>
      </c>
      <c r="J3334">
        <f t="shared" si="104"/>
        <v>0.4731182795698925</v>
      </c>
      <c r="K3334">
        <v>3.4459851199245102</v>
      </c>
      <c r="L3334">
        <v>583</v>
      </c>
      <c r="M3334">
        <v>21</v>
      </c>
      <c r="N3334">
        <v>237</v>
      </c>
      <c r="O3334">
        <v>697.1</v>
      </c>
      <c r="P3334">
        <v>10.505737406811001</v>
      </c>
      <c r="Q3334">
        <v>3.9622375723476599</v>
      </c>
      <c r="R3334">
        <v>2.6514658</v>
      </c>
      <c r="S3334">
        <v>0.20690978886756201</v>
      </c>
      <c r="T3334">
        <v>1.21319326319439</v>
      </c>
      <c r="U3334">
        <v>3.6987253388282402</v>
      </c>
      <c r="V3334">
        <v>10.9255471527576</v>
      </c>
      <c r="W3334">
        <f t="shared" si="105"/>
        <v>3.1345709805645097</v>
      </c>
      <c r="X3334">
        <v>10.7685797587037</v>
      </c>
      <c r="Y3334">
        <v>-0.27795686258427599</v>
      </c>
      <c r="Z3334">
        <v>78.390857622532394</v>
      </c>
      <c r="AA3334">
        <v>85.002657787225203</v>
      </c>
      <c r="AB3334">
        <v>3.4359840265662802</v>
      </c>
      <c r="AC3334">
        <v>-0.252740218903729</v>
      </c>
      <c r="AD3334">
        <v>158.68480203214199</v>
      </c>
      <c r="AE3334">
        <v>117.65560182811799</v>
      </c>
      <c r="AF3334">
        <v>135.42101779792799</v>
      </c>
      <c r="AG3334">
        <v>79.848920133829793</v>
      </c>
      <c r="AH3334">
        <v>87.350717431849503</v>
      </c>
      <c r="AI3334">
        <v>8</v>
      </c>
      <c r="AJ3334" t="s">
        <v>156</v>
      </c>
      <c r="AK3334">
        <v>123584</v>
      </c>
    </row>
    <row r="3335" spans="1:37" hidden="1" x14ac:dyDescent="0.45">
      <c r="A3335">
        <v>1011918</v>
      </c>
      <c r="B3335" t="s">
        <v>155</v>
      </c>
      <c r="C3335" t="s">
        <v>1</v>
      </c>
      <c r="D3335" t="s">
        <v>1</v>
      </c>
      <c r="E3335">
        <f>COUNTIFS(HOF!$A$2:$A$1048576, B3335)</f>
        <v>0</v>
      </c>
      <c r="F3335">
        <f>COUNTIF(HOF!$C:$C, B3335)</f>
        <v>0</v>
      </c>
      <c r="H3335">
        <v>187</v>
      </c>
      <c r="I3335">
        <v>117</v>
      </c>
      <c r="J3335">
        <f t="shared" si="104"/>
        <v>0.61513157894736847</v>
      </c>
      <c r="K3335">
        <v>3.1715351811475001</v>
      </c>
      <c r="L3335">
        <v>412</v>
      </c>
      <c r="M3335">
        <v>317</v>
      </c>
      <c r="N3335">
        <v>25</v>
      </c>
      <c r="O3335">
        <v>2681.2</v>
      </c>
      <c r="P3335">
        <v>3.2990678127703599</v>
      </c>
      <c r="Q3335">
        <v>2.2049720783215898</v>
      </c>
      <c r="R3335">
        <v>1.4961948199999999</v>
      </c>
      <c r="S3335">
        <v>0.25933371625502499</v>
      </c>
      <c r="T3335">
        <v>1.2551895849197501</v>
      </c>
      <c r="U3335">
        <v>3.5932526505367099</v>
      </c>
      <c r="V3335">
        <v>39.764657611027303</v>
      </c>
      <c r="W3335">
        <f t="shared" si="105"/>
        <v>2.9661836200975165</v>
      </c>
      <c r="Z3335">
        <v>80.667458324993405</v>
      </c>
      <c r="AA3335">
        <v>90.277776705142898</v>
      </c>
      <c r="AC3335">
        <v>-0.42171746938921201</v>
      </c>
      <c r="AD3335">
        <v>111.704769086959</v>
      </c>
      <c r="AE3335">
        <v>68.088462556019394</v>
      </c>
      <c r="AF3335">
        <v>163.86449252572601</v>
      </c>
      <c r="AG3335">
        <v>95.414563991404506</v>
      </c>
      <c r="AH3335">
        <v>87.884511629965601</v>
      </c>
      <c r="AJ3335" t="s">
        <v>155</v>
      </c>
      <c r="AK3335">
        <v>122176</v>
      </c>
    </row>
    <row r="3336" spans="1:37" hidden="1" x14ac:dyDescent="0.45">
      <c r="A3336">
        <v>1009321</v>
      </c>
      <c r="B3336" t="s">
        <v>154</v>
      </c>
      <c r="C3336" t="s">
        <v>1</v>
      </c>
      <c r="D3336" t="s">
        <v>1</v>
      </c>
      <c r="E3336">
        <f>COUNTIFS(HOF!$A$2:$A$1048576, B3336)</f>
        <v>0</v>
      </c>
      <c r="F3336">
        <f>COUNTIF(HOF!$C:$C, B3336)</f>
        <v>0</v>
      </c>
      <c r="H3336">
        <v>120</v>
      </c>
      <c r="I3336">
        <v>115</v>
      </c>
      <c r="J3336">
        <f t="shared" si="104"/>
        <v>0.51063829787234039</v>
      </c>
      <c r="K3336">
        <v>3.4713680683019401</v>
      </c>
      <c r="L3336">
        <v>364</v>
      </c>
      <c r="M3336">
        <v>259</v>
      </c>
      <c r="N3336">
        <v>16</v>
      </c>
      <c r="O3336">
        <v>2113</v>
      </c>
      <c r="P3336">
        <v>5.2901093752527704</v>
      </c>
      <c r="Q3336">
        <v>3.6971134764246401</v>
      </c>
      <c r="R3336">
        <v>1.4308755799999999</v>
      </c>
      <c r="S3336">
        <v>0.240654205607476</v>
      </c>
      <c r="T3336">
        <v>1.33696179863026</v>
      </c>
      <c r="U3336">
        <v>3.6889529236638001</v>
      </c>
      <c r="V3336">
        <v>29.867253806442001</v>
      </c>
      <c r="W3336">
        <f t="shared" si="105"/>
        <v>2.8269998870271653</v>
      </c>
      <c r="Z3336">
        <v>91.254279696906593</v>
      </c>
      <c r="AA3336">
        <v>91.934692595436701</v>
      </c>
      <c r="AC3336">
        <v>-0.217584855361866</v>
      </c>
      <c r="AD3336">
        <v>159.32163787829501</v>
      </c>
      <c r="AE3336">
        <v>130.08978786351801</v>
      </c>
      <c r="AF3336">
        <v>123.382501547087</v>
      </c>
      <c r="AG3336">
        <v>90.206103150342599</v>
      </c>
      <c r="AH3336">
        <v>96.923795858567601</v>
      </c>
      <c r="AJ3336" t="s">
        <v>154</v>
      </c>
      <c r="AK3336">
        <v>119518</v>
      </c>
    </row>
    <row r="3337" spans="1:37" hidden="1" x14ac:dyDescent="0.45">
      <c r="A3337">
        <v>1009957</v>
      </c>
      <c r="B3337" t="s">
        <v>153</v>
      </c>
      <c r="C3337" t="s">
        <v>5</v>
      </c>
      <c r="D3337" t="s">
        <v>5</v>
      </c>
      <c r="E3337">
        <f>COUNTIFS(HOF!$A$2:$A$1048576, B3337)</f>
        <v>0</v>
      </c>
      <c r="F3337">
        <f>COUNTIF(HOF!$C:$C, B3337)</f>
        <v>0</v>
      </c>
      <c r="H3337">
        <v>15</v>
      </c>
      <c r="I3337">
        <v>16</v>
      </c>
      <c r="J3337">
        <f t="shared" si="104"/>
        <v>0.4838709677419355</v>
      </c>
      <c r="K3337">
        <v>4.0328398467747304</v>
      </c>
      <c r="L3337">
        <v>95</v>
      </c>
      <c r="M3337">
        <v>30</v>
      </c>
      <c r="N3337">
        <v>5</v>
      </c>
      <c r="O3337">
        <v>314.2</v>
      </c>
      <c r="P3337">
        <v>2.8601701040955501</v>
      </c>
      <c r="Q3337">
        <v>3.0317803103412801</v>
      </c>
      <c r="R3337">
        <v>0.94339622999999995</v>
      </c>
      <c r="S3337">
        <v>0.28462127008416199</v>
      </c>
      <c r="T3337">
        <v>1.51906812195297</v>
      </c>
      <c r="U3337">
        <v>3.9508428102603901</v>
      </c>
      <c r="V3337">
        <v>2.7009873241186102</v>
      </c>
      <c r="W3337">
        <f t="shared" si="105"/>
        <v>1.7192790096235584</v>
      </c>
      <c r="Z3337">
        <v>105.905110709033</v>
      </c>
      <c r="AA3337">
        <v>99.009452967827102</v>
      </c>
      <c r="AC3337">
        <v>8.1997036514333196E-2</v>
      </c>
      <c r="AD3337">
        <v>82.451478915121996</v>
      </c>
      <c r="AE3337">
        <v>95.757686974072897</v>
      </c>
      <c r="AF3337">
        <v>85.444092125941296</v>
      </c>
      <c r="AG3337">
        <v>108.65341447839501</v>
      </c>
      <c r="AH3337">
        <v>109.888405971087</v>
      </c>
      <c r="AJ3337" t="s">
        <v>153</v>
      </c>
      <c r="AK3337">
        <v>120175</v>
      </c>
    </row>
    <row r="3338" spans="1:37" hidden="1" x14ac:dyDescent="0.45">
      <c r="A3338">
        <v>6435</v>
      </c>
      <c r="B3338" t="s">
        <v>152</v>
      </c>
      <c r="C3338" t="s">
        <v>5</v>
      </c>
      <c r="D3338" t="s">
        <v>1</v>
      </c>
      <c r="E3338">
        <f>COUNTIFS(HOF!$A$2:$A$1048576, B3338)</f>
        <v>0</v>
      </c>
      <c r="F3338">
        <f>COUNTIF(HOF!$C:$C, B3338)</f>
        <v>0</v>
      </c>
      <c r="H3338">
        <v>35</v>
      </c>
      <c r="I3338">
        <v>36</v>
      </c>
      <c r="J3338">
        <f t="shared" si="104"/>
        <v>0.49295774647887325</v>
      </c>
      <c r="K3338">
        <v>4.08845584226186</v>
      </c>
      <c r="L3338">
        <v>163</v>
      </c>
      <c r="M3338">
        <v>97</v>
      </c>
      <c r="N3338">
        <v>2</v>
      </c>
      <c r="O3338">
        <v>667</v>
      </c>
      <c r="P3338">
        <v>6.7061470415978404</v>
      </c>
      <c r="Q3338">
        <v>2.9685157930614201</v>
      </c>
      <c r="R3338">
        <v>2.2590909099999998</v>
      </c>
      <c r="S3338">
        <v>0.27794561933534701</v>
      </c>
      <c r="T3338">
        <v>1.43328338291248</v>
      </c>
      <c r="U3338">
        <v>4.0231710146416901</v>
      </c>
      <c r="V3338">
        <v>6.2516483440995199</v>
      </c>
      <c r="W3338">
        <f t="shared" si="105"/>
        <v>1.874557224617547</v>
      </c>
      <c r="X3338">
        <v>-4.9555019307881496</v>
      </c>
      <c r="Y3338">
        <v>-0.40879526889005602</v>
      </c>
      <c r="Z3338">
        <v>103.77529661407399</v>
      </c>
      <c r="AA3338">
        <v>101.179488555427</v>
      </c>
      <c r="AB3338">
        <v>4.23054046710861</v>
      </c>
      <c r="AC3338">
        <v>6.5284827620171598E-2</v>
      </c>
      <c r="AD3338">
        <v>86.953543115907493</v>
      </c>
      <c r="AE3338">
        <v>96.156400502585399</v>
      </c>
      <c r="AF3338">
        <v>89.9147031951005</v>
      </c>
      <c r="AG3338">
        <v>111.15136868528</v>
      </c>
      <c r="AH3338">
        <v>109.35382763083901</v>
      </c>
      <c r="AI3338">
        <v>44</v>
      </c>
      <c r="AJ3338" t="s">
        <v>152</v>
      </c>
      <c r="AK3338">
        <v>474699</v>
      </c>
    </row>
    <row r="3339" spans="1:37" hidden="1" x14ac:dyDescent="0.45">
      <c r="A3339">
        <v>1005022</v>
      </c>
      <c r="B3339" t="s">
        <v>151</v>
      </c>
      <c r="C3339" t="s">
        <v>1</v>
      </c>
      <c r="D3339" t="s">
        <v>1</v>
      </c>
      <c r="E3339">
        <f>COUNTIFS(HOF!$A$2:$A$1048576, B3339)</f>
        <v>0</v>
      </c>
      <c r="F3339">
        <f>COUNTIF(HOF!$C:$C, B3339)</f>
        <v>0</v>
      </c>
      <c r="H3339">
        <v>92</v>
      </c>
      <c r="I3339">
        <v>63</v>
      </c>
      <c r="J3339">
        <f t="shared" si="104"/>
        <v>0.59354838709677415</v>
      </c>
      <c r="K3339">
        <v>2.7006460875807599</v>
      </c>
      <c r="L3339">
        <v>239</v>
      </c>
      <c r="M3339">
        <v>161</v>
      </c>
      <c r="N3339">
        <v>12</v>
      </c>
      <c r="O3339">
        <v>1393</v>
      </c>
      <c r="P3339">
        <v>4.6518305814788201</v>
      </c>
      <c r="Q3339">
        <v>3.5664034458004301</v>
      </c>
      <c r="R3339">
        <v>1.30434783</v>
      </c>
      <c r="S3339">
        <v>0.241127851393306</v>
      </c>
      <c r="T3339">
        <v>1.2864321608040199</v>
      </c>
      <c r="U3339">
        <v>3.0349463763612601</v>
      </c>
      <c r="V3339">
        <v>15.811750246211799</v>
      </c>
      <c r="W3339">
        <f t="shared" si="105"/>
        <v>2.2701723253713997</v>
      </c>
      <c r="Z3339">
        <v>87.487314416869495</v>
      </c>
      <c r="AA3339">
        <v>96.587481803146005</v>
      </c>
      <c r="AC3339">
        <v>-0.33430028878050499</v>
      </c>
      <c r="AD3339">
        <v>119.091410829241</v>
      </c>
      <c r="AE3339">
        <v>113.250749054556</v>
      </c>
      <c r="AF3339">
        <v>104.83753728878401</v>
      </c>
      <c r="AG3339">
        <v>95.110903399465798</v>
      </c>
      <c r="AH3339">
        <v>98.344651618171298</v>
      </c>
      <c r="AJ3339" t="s">
        <v>151</v>
      </c>
      <c r="AK3339">
        <v>115117</v>
      </c>
    </row>
    <row r="3340" spans="1:37" hidden="1" x14ac:dyDescent="0.45">
      <c r="A3340">
        <v>1015847</v>
      </c>
      <c r="B3340" t="s">
        <v>150</v>
      </c>
      <c r="C3340" t="s">
        <v>1</v>
      </c>
      <c r="D3340" t="s">
        <v>1</v>
      </c>
      <c r="E3340">
        <f>COUNTIFS(HOF!$A$2:$A$1048576, B3340)</f>
        <v>0</v>
      </c>
      <c r="F3340">
        <f>COUNTIF(HOF!$C:$C, B3340)</f>
        <v>0</v>
      </c>
      <c r="H3340">
        <v>23</v>
      </c>
      <c r="I3340">
        <v>23</v>
      </c>
      <c r="J3340">
        <f t="shared" si="104"/>
        <v>0.5</v>
      </c>
      <c r="K3340">
        <v>3.5718015977080202</v>
      </c>
      <c r="L3340">
        <v>64</v>
      </c>
      <c r="M3340">
        <v>46</v>
      </c>
      <c r="N3340">
        <v>1</v>
      </c>
      <c r="O3340">
        <v>383</v>
      </c>
      <c r="P3340">
        <v>5.2167102282314497</v>
      </c>
      <c r="Q3340">
        <v>2.5613577246722001</v>
      </c>
      <c r="R3340">
        <v>2.03669725</v>
      </c>
      <c r="S3340">
        <v>0.25685620431016698</v>
      </c>
      <c r="T3340">
        <v>1.28720627753659</v>
      </c>
      <c r="U3340">
        <v>2.9958925009442701</v>
      </c>
      <c r="V3340">
        <v>4.9230993017554203</v>
      </c>
      <c r="W3340">
        <f t="shared" si="105"/>
        <v>2.5708090348592272</v>
      </c>
      <c r="Z3340">
        <v>90.456824811800402</v>
      </c>
      <c r="AA3340">
        <v>98.333197550184806</v>
      </c>
      <c r="AC3340">
        <v>0.57853536390787097</v>
      </c>
      <c r="AD3340">
        <v>107.537057034949</v>
      </c>
      <c r="AE3340">
        <v>83.199666277046006</v>
      </c>
      <c r="AF3340">
        <v>125.648560114186</v>
      </c>
      <c r="AG3340">
        <v>68.099832854298697</v>
      </c>
      <c r="AH3340">
        <v>95.152959276986394</v>
      </c>
      <c r="AJ3340" t="s">
        <v>150</v>
      </c>
    </row>
    <row r="3341" spans="1:37" hidden="1" x14ac:dyDescent="0.45">
      <c r="A3341">
        <v>1000947</v>
      </c>
      <c r="B3341" t="s">
        <v>149</v>
      </c>
      <c r="C3341" t="s">
        <v>1</v>
      </c>
      <c r="D3341" t="s">
        <v>1</v>
      </c>
      <c r="E3341">
        <f>COUNTIFS(HOF!$A$2:$A$1048576, B3341)</f>
        <v>0</v>
      </c>
      <c r="F3341">
        <f>COUNTIF(HOF!$C:$C, B3341)</f>
        <v>0</v>
      </c>
      <c r="H3341">
        <v>66</v>
      </c>
      <c r="I3341">
        <v>57</v>
      </c>
      <c r="J3341">
        <f t="shared" si="104"/>
        <v>0.53658536585365857</v>
      </c>
      <c r="K3341">
        <v>3.7126043285387702</v>
      </c>
      <c r="L3341">
        <v>182</v>
      </c>
      <c r="M3341">
        <v>149</v>
      </c>
      <c r="N3341">
        <v>2</v>
      </c>
      <c r="O3341">
        <v>1076.0999999999999</v>
      </c>
      <c r="P3341">
        <v>3.7627746573028</v>
      </c>
      <c r="Q3341">
        <v>3.9049239221342402</v>
      </c>
      <c r="R3341">
        <v>0.96359742999999998</v>
      </c>
      <c r="S3341">
        <v>0.250662810315738</v>
      </c>
      <c r="T3341">
        <v>1.40012380458156</v>
      </c>
      <c r="U3341">
        <v>3.99895700633019</v>
      </c>
      <c r="V3341">
        <v>10.2990899607539</v>
      </c>
      <c r="W3341">
        <f t="shared" si="105"/>
        <v>1.9141510939046373</v>
      </c>
      <c r="Z3341">
        <v>97.584199692112904</v>
      </c>
      <c r="AA3341">
        <v>103.10592973185101</v>
      </c>
      <c r="AC3341">
        <v>-0.28635267779142798</v>
      </c>
      <c r="AD3341">
        <v>94.959531794030198</v>
      </c>
      <c r="AE3341">
        <v>109.449752108147</v>
      </c>
      <c r="AF3341">
        <v>86.950184495185894</v>
      </c>
      <c r="AG3341">
        <v>97.531189613394005</v>
      </c>
      <c r="AH3341">
        <v>100.327859641383</v>
      </c>
      <c r="AJ3341" t="s">
        <v>149</v>
      </c>
      <c r="AK3341">
        <v>110975</v>
      </c>
    </row>
    <row r="3342" spans="1:37" hidden="1" x14ac:dyDescent="0.45">
      <c r="A3342">
        <v>1006851</v>
      </c>
      <c r="B3342" t="s">
        <v>148</v>
      </c>
      <c r="C3342" t="s">
        <v>1</v>
      </c>
      <c r="D3342" t="s">
        <v>1</v>
      </c>
      <c r="E3342">
        <f>COUNTIFS(HOF!$A$2:$A$1048576, B3342)</f>
        <v>0</v>
      </c>
      <c r="F3342">
        <f>COUNTIF(HOF!$C:$C, B3342)</f>
        <v>0</v>
      </c>
      <c r="H3342">
        <v>104</v>
      </c>
      <c r="I3342">
        <v>132</v>
      </c>
      <c r="J3342">
        <f t="shared" si="104"/>
        <v>0.44067796610169491</v>
      </c>
      <c r="K3342">
        <v>4.6740169004909298</v>
      </c>
      <c r="L3342">
        <v>344</v>
      </c>
      <c r="M3342">
        <v>263</v>
      </c>
      <c r="N3342">
        <v>5</v>
      </c>
      <c r="O3342">
        <v>2025.2</v>
      </c>
      <c r="P3342">
        <v>3.0701004546000301</v>
      </c>
      <c r="Q3342">
        <v>4.6606879549572104</v>
      </c>
      <c r="R3342">
        <v>0.65872259</v>
      </c>
      <c r="S3342">
        <v>0.27223753445251803</v>
      </c>
      <c r="T3342">
        <v>1.5905875003571801</v>
      </c>
      <c r="U3342">
        <v>4.6957630160605799</v>
      </c>
      <c r="V3342">
        <v>14.828452460467799</v>
      </c>
      <c r="W3342">
        <f t="shared" si="105"/>
        <v>1.4643938831194745</v>
      </c>
      <c r="Z3342">
        <v>107.460405581339</v>
      </c>
      <c r="AA3342">
        <v>107.735716193011</v>
      </c>
      <c r="AC3342">
        <v>-2.17461155696465E-2</v>
      </c>
      <c r="AD3342">
        <v>88.095191629374099</v>
      </c>
      <c r="AE3342">
        <v>124.08113504087299</v>
      </c>
      <c r="AF3342">
        <v>70.918039867040704</v>
      </c>
      <c r="AG3342">
        <v>101.282564687467</v>
      </c>
      <c r="AH3342">
        <v>106.938175886092</v>
      </c>
      <c r="AJ3342" t="s">
        <v>148</v>
      </c>
      <c r="AK3342">
        <v>116983</v>
      </c>
    </row>
    <row r="3343" spans="1:37" hidden="1" x14ac:dyDescent="0.45">
      <c r="A3343">
        <v>1007410</v>
      </c>
      <c r="B3343" t="s">
        <v>147</v>
      </c>
      <c r="C3343" t="s">
        <v>1</v>
      </c>
      <c r="D3343" t="s">
        <v>1</v>
      </c>
      <c r="E3343">
        <f>COUNTIFS(HOF!$A$2:$A$1048576, B3343)</f>
        <v>0</v>
      </c>
      <c r="F3343">
        <f>COUNTIF(HOF!$C:$C, B3343)</f>
        <v>0</v>
      </c>
      <c r="H3343">
        <v>162</v>
      </c>
      <c r="I3343">
        <v>147</v>
      </c>
      <c r="J3343">
        <f t="shared" si="104"/>
        <v>0.52427184466019416</v>
      </c>
      <c r="K3343">
        <v>3.7657184284704699</v>
      </c>
      <c r="L3343">
        <v>483</v>
      </c>
      <c r="M3343">
        <v>364</v>
      </c>
      <c r="N3343">
        <v>13</v>
      </c>
      <c r="O3343">
        <v>2672</v>
      </c>
      <c r="P3343">
        <v>3.67814358129674</v>
      </c>
      <c r="Q3343">
        <v>2.0108532216429902</v>
      </c>
      <c r="R3343">
        <v>1.82914573</v>
      </c>
      <c r="S3343">
        <v>0.26741551821785903</v>
      </c>
      <c r="T3343">
        <v>1.2836825889140999</v>
      </c>
      <c r="U3343">
        <v>3.70255486386201</v>
      </c>
      <c r="V3343">
        <v>32.478453401476102</v>
      </c>
      <c r="W3343">
        <f t="shared" si="105"/>
        <v>2.431021961188331</v>
      </c>
      <c r="Z3343">
        <v>99.035800318051002</v>
      </c>
      <c r="AA3343">
        <v>98.681554847503904</v>
      </c>
      <c r="AC3343">
        <v>6.3163564608458497E-2</v>
      </c>
      <c r="AD3343">
        <v>71.799330998975293</v>
      </c>
      <c r="AE3343">
        <v>62.018717708277102</v>
      </c>
      <c r="AF3343">
        <v>114.13497344006799</v>
      </c>
      <c r="AG3343">
        <v>106.038117439087</v>
      </c>
      <c r="AH3343">
        <v>96.160114615028306</v>
      </c>
      <c r="AJ3343" t="s">
        <v>147</v>
      </c>
      <c r="AK3343">
        <v>117552</v>
      </c>
    </row>
    <row r="3344" spans="1:37" hidden="1" x14ac:dyDescent="0.45">
      <c r="A3344">
        <v>1009790</v>
      </c>
      <c r="B3344" t="s">
        <v>146</v>
      </c>
      <c r="C3344" t="s">
        <v>5</v>
      </c>
      <c r="D3344" t="s">
        <v>1</v>
      </c>
      <c r="E3344">
        <f>COUNTIFS(HOF!$A$2:$A$1048576, B3344)</f>
        <v>0</v>
      </c>
      <c r="F3344">
        <f>COUNTIF(HOF!$C:$C, B3344)</f>
        <v>0</v>
      </c>
      <c r="H3344">
        <v>30</v>
      </c>
      <c r="I3344">
        <v>26</v>
      </c>
      <c r="J3344">
        <f t="shared" si="104"/>
        <v>0.5357142857142857</v>
      </c>
      <c r="K3344">
        <v>3.40116211494747</v>
      </c>
      <c r="L3344">
        <v>112</v>
      </c>
      <c r="M3344">
        <v>60</v>
      </c>
      <c r="N3344">
        <v>2</v>
      </c>
      <c r="O3344">
        <v>516</v>
      </c>
      <c r="P3344">
        <v>3.5058132569458502</v>
      </c>
      <c r="Q3344">
        <v>3.3488365439482801</v>
      </c>
      <c r="R3344">
        <v>1.046875</v>
      </c>
      <c r="S3344">
        <v>0.26669917113603098</v>
      </c>
      <c r="T3344">
        <v>1.4321702580889899</v>
      </c>
      <c r="U3344">
        <v>3.50203996623154</v>
      </c>
      <c r="V3344">
        <v>6.0922015355899903</v>
      </c>
      <c r="W3344">
        <f t="shared" si="105"/>
        <v>2.3613184246472829</v>
      </c>
      <c r="Z3344">
        <v>96.982352798926698</v>
      </c>
      <c r="AA3344">
        <v>94.712079661229296</v>
      </c>
      <c r="AC3344">
        <v>-0.10087785128407099</v>
      </c>
      <c r="AD3344">
        <v>99.728834454365099</v>
      </c>
      <c r="AE3344">
        <v>103.179995589448</v>
      </c>
      <c r="AF3344">
        <v>96.729398900185402</v>
      </c>
      <c r="AG3344">
        <v>105.611270050657</v>
      </c>
      <c r="AH3344">
        <v>106.18157397921</v>
      </c>
      <c r="AJ3344" t="s">
        <v>146</v>
      </c>
      <c r="AK3344">
        <v>120001</v>
      </c>
    </row>
    <row r="3345" spans="1:37" hidden="1" x14ac:dyDescent="0.45">
      <c r="A3345">
        <v>1011297</v>
      </c>
      <c r="B3345" t="s">
        <v>145</v>
      </c>
      <c r="C3345" t="s">
        <v>5</v>
      </c>
      <c r="D3345" t="s">
        <v>1</v>
      </c>
      <c r="E3345">
        <f>COUNTIFS(HOF!$A$2:$A$1048576, B3345)</f>
        <v>0</v>
      </c>
      <c r="F3345">
        <f>COUNTIF(HOF!$C:$C, B3345)</f>
        <v>0</v>
      </c>
      <c r="H3345">
        <v>67</v>
      </c>
      <c r="I3345">
        <v>88</v>
      </c>
      <c r="J3345">
        <f t="shared" si="104"/>
        <v>0.43225806451612903</v>
      </c>
      <c r="K3345">
        <v>3.73051505936396</v>
      </c>
      <c r="L3345">
        <v>327</v>
      </c>
      <c r="M3345">
        <v>188</v>
      </c>
      <c r="N3345">
        <v>11</v>
      </c>
      <c r="O3345">
        <v>1411.1</v>
      </c>
      <c r="P3345">
        <v>3.71138421290568</v>
      </c>
      <c r="Q3345">
        <v>2.2191781891600999</v>
      </c>
      <c r="R3345">
        <v>1.67241379</v>
      </c>
      <c r="S3345">
        <v>0.26572298871170003</v>
      </c>
      <c r="T3345">
        <v>1.29735480981869</v>
      </c>
      <c r="U3345">
        <v>3.7660095883462001</v>
      </c>
      <c r="V3345">
        <v>12.3223741650581</v>
      </c>
      <c r="W3345">
        <f t="shared" si="105"/>
        <v>1.7464919800238257</v>
      </c>
      <c r="X3345">
        <v>-4.8119760461850003</v>
      </c>
      <c r="Y3345">
        <v>-2.20134611814276</v>
      </c>
      <c r="Z3345">
        <v>101.762213101173</v>
      </c>
      <c r="AA3345">
        <v>103.05571600211999</v>
      </c>
      <c r="AC3345">
        <v>-3.5494528982236997E-2</v>
      </c>
      <c r="AD3345">
        <v>72.3324647302545</v>
      </c>
      <c r="AE3345">
        <v>68.377946513092496</v>
      </c>
      <c r="AF3345">
        <v>103.89478524810001</v>
      </c>
      <c r="AG3345">
        <v>105.213849882547</v>
      </c>
      <c r="AH3345">
        <v>97.2093467331119</v>
      </c>
      <c r="AI3345">
        <v>95</v>
      </c>
      <c r="AJ3345" t="s">
        <v>145</v>
      </c>
      <c r="AK3345">
        <v>121548</v>
      </c>
    </row>
    <row r="3346" spans="1:37" hidden="1" x14ac:dyDescent="0.45">
      <c r="A3346">
        <v>1000109</v>
      </c>
      <c r="B3346" t="s">
        <v>144</v>
      </c>
      <c r="C3346" t="s">
        <v>5</v>
      </c>
      <c r="D3346" t="s">
        <v>5</v>
      </c>
      <c r="E3346">
        <f>COUNTIFS(HOF!$A$2:$A$1048576, B3346)</f>
        <v>0</v>
      </c>
      <c r="F3346">
        <f>COUNTIF(HOF!$C:$C, B3346)</f>
        <v>0</v>
      </c>
      <c r="H3346">
        <v>18</v>
      </c>
      <c r="I3346">
        <v>17</v>
      </c>
      <c r="J3346">
        <f t="shared" si="104"/>
        <v>0.51428571428571423</v>
      </c>
      <c r="K3346">
        <v>4.1055462335441</v>
      </c>
      <c r="L3346">
        <v>101</v>
      </c>
      <c r="M3346">
        <v>37</v>
      </c>
      <c r="N3346">
        <v>1</v>
      </c>
      <c r="O3346">
        <v>372.2</v>
      </c>
      <c r="P3346">
        <v>4.6610024886706496</v>
      </c>
      <c r="Q3346">
        <v>5.3130598316453002</v>
      </c>
      <c r="R3346">
        <v>0.87727272999999995</v>
      </c>
      <c r="S3346">
        <v>0.241601143674052</v>
      </c>
      <c r="T3346">
        <v>1.4973168616454899</v>
      </c>
      <c r="U3346">
        <v>4.67569524948318</v>
      </c>
      <c r="V3346">
        <v>-1.0012237690389101</v>
      </c>
      <c r="W3346">
        <f t="shared" si="105"/>
        <v>-0.53800309996717366</v>
      </c>
      <c r="X3346">
        <v>-0.228487819433212</v>
      </c>
      <c r="Y3346">
        <v>1.5987805180099399</v>
      </c>
      <c r="Z3346">
        <v>108.808650372806</v>
      </c>
      <c r="AA3346">
        <v>125.60080437585501</v>
      </c>
      <c r="AC3346">
        <v>-0.57014901593908296</v>
      </c>
      <c r="AD3346">
        <v>94.921033220623499</v>
      </c>
      <c r="AE3346">
        <v>160.14651563688</v>
      </c>
      <c r="AF3346">
        <v>58.900160695773401</v>
      </c>
      <c r="AG3346">
        <v>95.593304159414103</v>
      </c>
      <c r="AH3346">
        <v>111.582662619158</v>
      </c>
      <c r="AI3346">
        <v>20</v>
      </c>
      <c r="AJ3346" t="s">
        <v>144</v>
      </c>
      <c r="AK3346">
        <v>110113</v>
      </c>
    </row>
    <row r="3347" spans="1:37" hidden="1" x14ac:dyDescent="0.45">
      <c r="A3347">
        <v>1000118</v>
      </c>
      <c r="B3347" t="s">
        <v>143</v>
      </c>
      <c r="C3347" t="s">
        <v>1</v>
      </c>
      <c r="D3347" t="s">
        <v>1</v>
      </c>
      <c r="E3347">
        <f>COUNTIFS(HOF!$A$2:$A$1048576, B3347)</f>
        <v>0</v>
      </c>
      <c r="F3347">
        <f>COUNTIF(HOF!$C:$C, B3347)</f>
        <v>0</v>
      </c>
      <c r="H3347">
        <v>97</v>
      </c>
      <c r="I3347">
        <v>80</v>
      </c>
      <c r="J3347">
        <f t="shared" si="104"/>
        <v>0.54802259887005644</v>
      </c>
      <c r="K3347">
        <v>3.7559354045108702</v>
      </c>
      <c r="L3347">
        <v>248</v>
      </c>
      <c r="M3347">
        <v>205</v>
      </c>
      <c r="N3347">
        <v>6</v>
      </c>
      <c r="O3347">
        <v>1600.2</v>
      </c>
      <c r="P3347">
        <v>2.95751799816275</v>
      </c>
      <c r="Q3347">
        <v>2.8788007890861702</v>
      </c>
      <c r="R3347">
        <v>1.02734375</v>
      </c>
      <c r="S3347">
        <v>0.26519600063481902</v>
      </c>
      <c r="T3347">
        <v>1.36380688423939</v>
      </c>
      <c r="U3347">
        <v>4.1268635865777101</v>
      </c>
      <c r="V3347">
        <v>16.107325673103301</v>
      </c>
      <c r="W3347">
        <f t="shared" si="105"/>
        <v>2.0131640636299588</v>
      </c>
      <c r="Z3347">
        <v>95.363476602593593</v>
      </c>
      <c r="AA3347">
        <v>101.525471087718</v>
      </c>
      <c r="AC3347">
        <v>-0.37092818206684403</v>
      </c>
      <c r="AD3347">
        <v>104.248823885658</v>
      </c>
      <c r="AE3347">
        <v>103.47202346931201</v>
      </c>
      <c r="AF3347">
        <v>100.888674623654</v>
      </c>
      <c r="AG3347">
        <v>96.799418893147106</v>
      </c>
      <c r="AH3347">
        <v>97.485341371453401</v>
      </c>
      <c r="AJ3347" t="s">
        <v>143</v>
      </c>
      <c r="AK3347">
        <v>110121</v>
      </c>
    </row>
    <row r="3348" spans="1:37" hidden="1" x14ac:dyDescent="0.45">
      <c r="A3348">
        <v>516</v>
      </c>
      <c r="B3348" t="s">
        <v>142</v>
      </c>
      <c r="C3348" t="s">
        <v>5</v>
      </c>
      <c r="D3348" t="s">
        <v>5</v>
      </c>
      <c r="E3348">
        <f>COUNTIFS(HOF!$A$2:$A$1048576, B3348)</f>
        <v>0</v>
      </c>
      <c r="F3348">
        <f>COUNTIF(HOF!$C:$C, B3348)</f>
        <v>0</v>
      </c>
      <c r="H3348">
        <v>8</v>
      </c>
      <c r="I3348">
        <v>17</v>
      </c>
      <c r="J3348">
        <f t="shared" si="104"/>
        <v>0.32</v>
      </c>
      <c r="K3348">
        <v>4.9603972886081804</v>
      </c>
      <c r="L3348">
        <v>309</v>
      </c>
      <c r="M3348">
        <v>0</v>
      </c>
      <c r="N3348">
        <v>2</v>
      </c>
      <c r="O3348">
        <v>303</v>
      </c>
      <c r="P3348">
        <v>6.8019819107261901</v>
      </c>
      <c r="Q3348">
        <v>3.74257519978821</v>
      </c>
      <c r="R3348">
        <v>1.8174603199999999</v>
      </c>
      <c r="S3348">
        <v>0.27018121911037801</v>
      </c>
      <c r="T3348">
        <v>1.4983502122608801</v>
      </c>
      <c r="U3348">
        <v>4.3744976772834097</v>
      </c>
      <c r="V3348">
        <v>1.27414541505277</v>
      </c>
      <c r="W3348">
        <f t="shared" si="105"/>
        <v>0.84102007594242245</v>
      </c>
      <c r="X3348">
        <v>-3.9367980733513801</v>
      </c>
      <c r="Y3348">
        <v>-2.98649409100417</v>
      </c>
      <c r="Z3348">
        <v>117.715535275477</v>
      </c>
      <c r="AA3348">
        <v>100.962958363116</v>
      </c>
      <c r="AB3348">
        <v>4.8105479805154996</v>
      </c>
      <c r="AC3348">
        <v>0.58589961132476698</v>
      </c>
      <c r="AD3348">
        <v>100.47349605782701</v>
      </c>
      <c r="AE3348">
        <v>106.169016990047</v>
      </c>
      <c r="AF3348">
        <v>94.455092867073006</v>
      </c>
      <c r="AG3348">
        <v>104.74434556441599</v>
      </c>
      <c r="AH3348">
        <v>107.21520762135999</v>
      </c>
      <c r="AI3348">
        <v>0</v>
      </c>
      <c r="AJ3348" t="s">
        <v>142</v>
      </c>
      <c r="AK3348">
        <v>133240</v>
      </c>
    </row>
    <row r="3349" spans="1:37" hidden="1" x14ac:dyDescent="0.45">
      <c r="A3349">
        <v>1006756</v>
      </c>
      <c r="B3349" t="s">
        <v>141</v>
      </c>
      <c r="C3349" t="s">
        <v>5</v>
      </c>
      <c r="D3349" t="s">
        <v>1</v>
      </c>
      <c r="E3349">
        <f>COUNTIFS(HOF!$A$2:$A$1048576, B3349)</f>
        <v>0</v>
      </c>
      <c r="F3349">
        <f>COUNTIF(HOF!$C:$C, B3349)</f>
        <v>0</v>
      </c>
      <c r="H3349">
        <v>42</v>
      </c>
      <c r="I3349">
        <v>44</v>
      </c>
      <c r="J3349">
        <f t="shared" si="104"/>
        <v>0.48837209302325579</v>
      </c>
      <c r="K3349">
        <v>4.1131399623522498</v>
      </c>
      <c r="L3349">
        <v>165</v>
      </c>
      <c r="M3349">
        <v>82</v>
      </c>
      <c r="N3349">
        <v>6</v>
      </c>
      <c r="O3349">
        <v>748.1</v>
      </c>
      <c r="P3349">
        <v>2.4293984572957701</v>
      </c>
      <c r="Q3349">
        <v>2.98262780895719</v>
      </c>
      <c r="R3349">
        <v>0.81451613</v>
      </c>
      <c r="S3349">
        <v>0.27982426495437601</v>
      </c>
      <c r="T3349">
        <v>1.4378617932069599</v>
      </c>
      <c r="U3349">
        <v>4.5841171476740303</v>
      </c>
      <c r="V3349">
        <v>3.3072831202298398</v>
      </c>
      <c r="W3349">
        <f t="shared" si="105"/>
        <v>0.88418209336448061</v>
      </c>
      <c r="Z3349">
        <v>103.772264645628</v>
      </c>
      <c r="AA3349">
        <v>112.354975643426</v>
      </c>
      <c r="AC3349">
        <v>-0.47097718532177801</v>
      </c>
      <c r="AD3349">
        <v>87.646164272796497</v>
      </c>
      <c r="AE3349">
        <v>108.47126253058801</v>
      </c>
      <c r="AF3349">
        <v>80.4580063343669</v>
      </c>
      <c r="AG3349">
        <v>101.422473889944</v>
      </c>
      <c r="AH3349">
        <v>102.16137728116</v>
      </c>
      <c r="AJ3349" t="s">
        <v>141</v>
      </c>
      <c r="AK3349">
        <v>116894</v>
      </c>
    </row>
    <row r="3350" spans="1:37" hidden="1" x14ac:dyDescent="0.45">
      <c r="A3350">
        <v>1007722</v>
      </c>
      <c r="B3350" t="s">
        <v>140</v>
      </c>
      <c r="C3350" t="s">
        <v>5</v>
      </c>
      <c r="D3350" t="s">
        <v>1</v>
      </c>
      <c r="E3350">
        <f>COUNTIFS(HOF!$A$2:$A$1048576, B3350)</f>
        <v>0</v>
      </c>
      <c r="F3350">
        <f>COUNTIF(HOF!$C:$C, B3350)</f>
        <v>0</v>
      </c>
      <c r="H3350">
        <v>50</v>
      </c>
      <c r="I3350">
        <v>51</v>
      </c>
      <c r="J3350">
        <f t="shared" si="104"/>
        <v>0.49504950495049505</v>
      </c>
      <c r="K3350">
        <v>3.6774875113627199</v>
      </c>
      <c r="L3350">
        <v>223</v>
      </c>
      <c r="M3350">
        <v>100</v>
      </c>
      <c r="N3350">
        <v>16</v>
      </c>
      <c r="O3350">
        <v>944.2</v>
      </c>
      <c r="P3350">
        <v>3.2392377043091298</v>
      </c>
      <c r="Q3350">
        <v>3.9823569423565202</v>
      </c>
      <c r="R3350">
        <v>0.81339713000000002</v>
      </c>
      <c r="S3350">
        <v>0.25219538968166799</v>
      </c>
      <c r="T3350">
        <v>1.4153139904121901</v>
      </c>
      <c r="U3350">
        <v>4.26201532234961</v>
      </c>
      <c r="V3350">
        <v>7.2707204818725497</v>
      </c>
      <c r="W3350">
        <f t="shared" si="105"/>
        <v>1.5400805934913258</v>
      </c>
      <c r="Z3350">
        <v>92.443103895967795</v>
      </c>
      <c r="AA3350">
        <v>104.789458631899</v>
      </c>
      <c r="AC3350">
        <v>-0.58452781098689499</v>
      </c>
      <c r="AD3350">
        <v>89.577556708455603</v>
      </c>
      <c r="AE3350">
        <v>111.808811251422</v>
      </c>
      <c r="AF3350">
        <v>80.098278594248796</v>
      </c>
      <c r="AG3350">
        <v>97.634516212069798</v>
      </c>
      <c r="AH3350">
        <v>100.88980516635</v>
      </c>
      <c r="AJ3350" t="s">
        <v>140</v>
      </c>
      <c r="AK3350">
        <v>117882</v>
      </c>
    </row>
    <row r="3351" spans="1:37" hidden="1" x14ac:dyDescent="0.45">
      <c r="A3351">
        <v>1010702</v>
      </c>
      <c r="B3351" t="s">
        <v>139</v>
      </c>
      <c r="C3351" t="s">
        <v>1</v>
      </c>
      <c r="D3351" t="s">
        <v>1</v>
      </c>
      <c r="E3351">
        <f>COUNTIFS(HOF!$A$2:$A$1048576, B3351)</f>
        <v>0</v>
      </c>
      <c r="F3351">
        <f>COUNTIF(HOF!$C:$C, B3351)</f>
        <v>0</v>
      </c>
      <c r="H3351">
        <v>132</v>
      </c>
      <c r="I3351">
        <v>66</v>
      </c>
      <c r="J3351">
        <f t="shared" si="104"/>
        <v>0.66666666666666663</v>
      </c>
      <c r="K3351">
        <v>3.7207254908107501</v>
      </c>
      <c r="L3351">
        <v>269</v>
      </c>
      <c r="M3351">
        <v>255</v>
      </c>
      <c r="N3351">
        <v>3</v>
      </c>
      <c r="O3351">
        <v>1819</v>
      </c>
      <c r="P3351">
        <v>4.6706979565496702</v>
      </c>
      <c r="Q3351">
        <v>3.59703115933433</v>
      </c>
      <c r="R3351">
        <v>1.2984869299999999</v>
      </c>
      <c r="S3351">
        <v>0.24068188384859801</v>
      </c>
      <c r="T3351">
        <v>1.3155579343247801</v>
      </c>
      <c r="U3351">
        <v>3.7273969391850299</v>
      </c>
      <c r="V3351">
        <v>25.849521029740501</v>
      </c>
      <c r="W3351">
        <f t="shared" si="105"/>
        <v>2.8421683375195714</v>
      </c>
      <c r="Z3351">
        <v>93.430759796116504</v>
      </c>
      <c r="AA3351">
        <v>94.288684060199301</v>
      </c>
      <c r="AC3351">
        <v>-6.6714483742766799E-3</v>
      </c>
      <c r="AD3351">
        <v>122.245594315972</v>
      </c>
      <c r="AE3351">
        <v>88.427513040577495</v>
      </c>
      <c r="AF3351">
        <v>139.17098773565201</v>
      </c>
      <c r="AG3351">
        <v>93.349846996502706</v>
      </c>
      <c r="AH3351">
        <v>90.459561090112203</v>
      </c>
      <c r="AJ3351" t="s">
        <v>139</v>
      </c>
      <c r="AK3351">
        <v>120935</v>
      </c>
    </row>
    <row r="3352" spans="1:37" hidden="1" x14ac:dyDescent="0.45">
      <c r="A3352">
        <v>1012283</v>
      </c>
      <c r="B3352" t="s">
        <v>138</v>
      </c>
      <c r="C3352" t="s">
        <v>1</v>
      </c>
      <c r="D3352" t="s">
        <v>1</v>
      </c>
      <c r="E3352">
        <f>COUNTIFS(HOF!$A$2:$A$1048576, B3352)</f>
        <v>0</v>
      </c>
      <c r="F3352">
        <f>COUNTIF(HOF!$C:$C, B3352)</f>
        <v>0</v>
      </c>
      <c r="H3352">
        <v>92</v>
      </c>
      <c r="I3352">
        <v>101</v>
      </c>
      <c r="J3352">
        <f t="shared" si="104"/>
        <v>0.47668393782383417</v>
      </c>
      <c r="K3352">
        <v>4.4309074567968496</v>
      </c>
      <c r="L3352">
        <v>280</v>
      </c>
      <c r="M3352">
        <v>216</v>
      </c>
      <c r="N3352">
        <v>10</v>
      </c>
      <c r="O3352">
        <v>1671.2</v>
      </c>
      <c r="P3352">
        <v>3.3326023277730901</v>
      </c>
      <c r="Q3352">
        <v>3.8009971622096899</v>
      </c>
      <c r="R3352">
        <v>0.87677053999999999</v>
      </c>
      <c r="S3352">
        <v>0.27229204069419499</v>
      </c>
      <c r="T3352">
        <v>1.51106686051962</v>
      </c>
      <c r="U3352">
        <v>4.5032040011780001</v>
      </c>
      <c r="V3352">
        <v>17.453630921896501</v>
      </c>
      <c r="W3352">
        <f t="shared" si="105"/>
        <v>2.0887542989344783</v>
      </c>
      <c r="Z3352">
        <v>98.826244777345906</v>
      </c>
      <c r="AA3352">
        <v>100.88586273951</v>
      </c>
      <c r="AC3352">
        <v>-7.2296544381145106E-2</v>
      </c>
      <c r="AD3352">
        <v>102.914611676403</v>
      </c>
      <c r="AE3352">
        <v>109.623521380989</v>
      </c>
      <c r="AF3352">
        <v>94.163065047195701</v>
      </c>
      <c r="AG3352">
        <v>99.515687976144704</v>
      </c>
      <c r="AH3352">
        <v>101.458776321237</v>
      </c>
      <c r="AJ3352" t="s">
        <v>138</v>
      </c>
      <c r="AK3352">
        <v>122538</v>
      </c>
    </row>
    <row r="3353" spans="1:37" x14ac:dyDescent="0.45">
      <c r="A3353">
        <v>1014042</v>
      </c>
      <c r="B3353" t="s">
        <v>137</v>
      </c>
      <c r="C3353" t="s">
        <v>1</v>
      </c>
      <c r="D3353" t="s">
        <v>1</v>
      </c>
      <c r="E3353">
        <f>COUNTIFS(HOF!$A$2:$A$1048576, B3353)</f>
        <v>1</v>
      </c>
      <c r="F3353">
        <f>COUNTIF(HOF!$C:$C, B3353)</f>
        <v>0</v>
      </c>
      <c r="H3353">
        <v>249</v>
      </c>
      <c r="I3353">
        <v>205</v>
      </c>
      <c r="J3353">
        <f t="shared" si="104"/>
        <v>0.54845814977973573</v>
      </c>
      <c r="K3353">
        <v>2.62837833823236</v>
      </c>
      <c r="L3353">
        <v>513</v>
      </c>
      <c r="M3353">
        <v>471</v>
      </c>
      <c r="N3353">
        <v>11</v>
      </c>
      <c r="O3353">
        <v>3996</v>
      </c>
      <c r="P3353">
        <v>3.7184684116723399</v>
      </c>
      <c r="Q3353">
        <v>2.7297296880356599</v>
      </c>
      <c r="R3353">
        <v>1.3622112200000001</v>
      </c>
      <c r="S3353">
        <v>0.24318791475882001</v>
      </c>
      <c r="T3353">
        <v>1.2094594409860899</v>
      </c>
      <c r="U3353">
        <v>2.9602773321218399</v>
      </c>
      <c r="V3353">
        <v>48.732337474822998</v>
      </c>
      <c r="W3353">
        <f t="shared" si="105"/>
        <v>2.4390559296708205</v>
      </c>
      <c r="Z3353">
        <v>86.545209005525194</v>
      </c>
      <c r="AA3353">
        <v>94.346168427131303</v>
      </c>
      <c r="AC3353">
        <v>-0.33189899388948402</v>
      </c>
      <c r="AD3353">
        <v>115.267648136022</v>
      </c>
      <c r="AE3353">
        <v>99.921296439508595</v>
      </c>
      <c r="AF3353">
        <v>114.863966709039</v>
      </c>
      <c r="AG3353">
        <v>94.953064195237999</v>
      </c>
      <c r="AH3353">
        <v>94.5251852476609</v>
      </c>
      <c r="AJ3353" t="s">
        <v>137</v>
      </c>
      <c r="AK3353">
        <v>124364</v>
      </c>
    </row>
    <row r="3354" spans="1:37" hidden="1" x14ac:dyDescent="0.45">
      <c r="A3354">
        <v>964</v>
      </c>
      <c r="B3354" t="s">
        <v>136</v>
      </c>
      <c r="C3354" t="s">
        <v>1</v>
      </c>
      <c r="D3354" t="s">
        <v>5</v>
      </c>
      <c r="E3354">
        <f>COUNTIFS(HOF!$A$2:$A$1048576, B3354)</f>
        <v>0</v>
      </c>
      <c r="F3354">
        <f>COUNTIF(HOF!$C:$C, B3354)</f>
        <v>0</v>
      </c>
      <c r="H3354">
        <v>108</v>
      </c>
      <c r="I3354">
        <v>91</v>
      </c>
      <c r="J3354">
        <f t="shared" si="104"/>
        <v>0.542713567839196</v>
      </c>
      <c r="K3354">
        <v>4.3186254042163101</v>
      </c>
      <c r="L3354">
        <v>386</v>
      </c>
      <c r="M3354">
        <v>237</v>
      </c>
      <c r="N3354">
        <v>6</v>
      </c>
      <c r="O3354">
        <v>1571.1</v>
      </c>
      <c r="P3354">
        <v>6.4206619073295599</v>
      </c>
      <c r="Q3354">
        <v>3.15591856461961</v>
      </c>
      <c r="R3354">
        <v>2.0344827599999999</v>
      </c>
      <c r="S3354">
        <v>0.26219908913467699</v>
      </c>
      <c r="T3354">
        <v>1.37653798251103</v>
      </c>
      <c r="U3354">
        <v>4.4106387279432697</v>
      </c>
      <c r="V3354">
        <v>17.5106865740381</v>
      </c>
      <c r="W3354">
        <f t="shared" si="105"/>
        <v>2.2290989210156069</v>
      </c>
      <c r="X3354">
        <v>-2.4050359665416101</v>
      </c>
      <c r="Y3354">
        <v>-1.8148566846277501</v>
      </c>
      <c r="Z3354">
        <v>98.478784250126594</v>
      </c>
      <c r="AA3354">
        <v>100.987052269085</v>
      </c>
      <c r="AB3354">
        <v>4.3589059221513802</v>
      </c>
      <c r="AC3354">
        <v>-9.2013323726960403E-2</v>
      </c>
      <c r="AD3354">
        <v>95.0482521777773</v>
      </c>
      <c r="AE3354">
        <v>94.116959449436706</v>
      </c>
      <c r="AF3354">
        <v>101.018591863409</v>
      </c>
      <c r="AG3354">
        <v>101.148586547817</v>
      </c>
      <c r="AH3354">
        <v>99.217356796665996</v>
      </c>
      <c r="AI3354">
        <v>119</v>
      </c>
      <c r="AJ3354" t="s">
        <v>136</v>
      </c>
      <c r="AK3354">
        <v>218894</v>
      </c>
    </row>
    <row r="3355" spans="1:37" hidden="1" x14ac:dyDescent="0.45">
      <c r="A3355">
        <v>1009965</v>
      </c>
      <c r="B3355" t="s">
        <v>135</v>
      </c>
      <c r="C3355" t="s">
        <v>5</v>
      </c>
      <c r="D3355" t="s">
        <v>5</v>
      </c>
      <c r="E3355">
        <f>COUNTIFS(HOF!$A$2:$A$1048576, B3355)</f>
        <v>0</v>
      </c>
      <c r="F3355">
        <f>COUNTIF(HOF!$C:$C, B3355)</f>
        <v>0</v>
      </c>
      <c r="H3355">
        <v>17</v>
      </c>
      <c r="I3355">
        <v>20</v>
      </c>
      <c r="J3355">
        <f t="shared" si="104"/>
        <v>0.45945945945945948</v>
      </c>
      <c r="K3355">
        <v>4.42741896892813</v>
      </c>
      <c r="L3355">
        <v>134</v>
      </c>
      <c r="M3355">
        <v>44</v>
      </c>
      <c r="N3355">
        <v>7</v>
      </c>
      <c r="O3355">
        <v>372</v>
      </c>
      <c r="P3355">
        <v>6.5322574951398602</v>
      </c>
      <c r="Q3355">
        <v>3.82258031197073</v>
      </c>
      <c r="R3355">
        <v>1.7088607600000001</v>
      </c>
      <c r="S3355">
        <v>0.246633593196314</v>
      </c>
      <c r="T3355">
        <v>1.3602149352019599</v>
      </c>
      <c r="U3355">
        <v>4.3775769862056597</v>
      </c>
      <c r="V3355">
        <v>1.1491341032087801</v>
      </c>
      <c r="W3355">
        <f t="shared" si="105"/>
        <v>0.61781403398321511</v>
      </c>
      <c r="X3355">
        <v>0.33506987243890701</v>
      </c>
      <c r="Y3355">
        <v>-0.38667739092837999</v>
      </c>
      <c r="Z3355">
        <v>114.87610400283</v>
      </c>
      <c r="AA3355">
        <v>111.48473434241301</v>
      </c>
      <c r="AC3355">
        <v>4.9841982722469397E-2</v>
      </c>
      <c r="AD3355">
        <v>106.16984947688501</v>
      </c>
      <c r="AE3355">
        <v>118.65091862845399</v>
      </c>
      <c r="AF3355">
        <v>89.306277946130905</v>
      </c>
      <c r="AG3355">
        <v>97.601558255517006</v>
      </c>
      <c r="AH3355">
        <v>101.638188061481</v>
      </c>
      <c r="AI3355">
        <v>17</v>
      </c>
      <c r="AJ3355" t="s">
        <v>135</v>
      </c>
      <c r="AK3355">
        <v>120185</v>
      </c>
    </row>
    <row r="3356" spans="1:37" hidden="1" x14ac:dyDescent="0.45">
      <c r="A3356">
        <v>1011177</v>
      </c>
      <c r="B3356" t="s">
        <v>134</v>
      </c>
      <c r="C3356" t="s">
        <v>5</v>
      </c>
      <c r="D3356" t="s">
        <v>5</v>
      </c>
      <c r="E3356">
        <f>COUNTIFS(HOF!$A$2:$A$1048576, B3356)</f>
        <v>0</v>
      </c>
      <c r="F3356">
        <f>COUNTIF(HOF!$C:$C, B3356)</f>
        <v>0</v>
      </c>
      <c r="H3356">
        <v>32</v>
      </c>
      <c r="I3356">
        <v>33</v>
      </c>
      <c r="J3356">
        <f t="shared" si="104"/>
        <v>0.49230769230769234</v>
      </c>
      <c r="K3356">
        <v>3.35931872102134</v>
      </c>
      <c r="L3356">
        <v>335</v>
      </c>
      <c r="M3356">
        <v>32</v>
      </c>
      <c r="N3356">
        <v>52</v>
      </c>
      <c r="O3356">
        <v>645.20000000000005</v>
      </c>
      <c r="P3356">
        <v>5.7986580412650497</v>
      </c>
      <c r="Q3356">
        <v>3.90294291238994</v>
      </c>
      <c r="R3356">
        <v>1.48571429</v>
      </c>
      <c r="S3356">
        <v>0.23224489795918299</v>
      </c>
      <c r="T3356">
        <v>1.31492005262661</v>
      </c>
      <c r="U3356">
        <v>3.8036513919855999</v>
      </c>
      <c r="V3356">
        <v>2.2266079746186702</v>
      </c>
      <c r="W3356">
        <f t="shared" si="105"/>
        <v>0.69020705970820517</v>
      </c>
      <c r="X3356">
        <v>0.57833998650312402</v>
      </c>
      <c r="Y3356">
        <v>4.0716480468891199</v>
      </c>
      <c r="Z3356">
        <v>93.526101228198002</v>
      </c>
      <c r="AA3356">
        <v>103.28318258857099</v>
      </c>
      <c r="AC3356">
        <v>-0.44433267096425999</v>
      </c>
      <c r="AD3356">
        <v>104.675289689821</v>
      </c>
      <c r="AE3356">
        <v>116.021392119659</v>
      </c>
      <c r="AF3356">
        <v>89.948177989351294</v>
      </c>
      <c r="AG3356">
        <v>95.644177174447194</v>
      </c>
      <c r="AH3356">
        <v>100.70880656012</v>
      </c>
      <c r="AI3356">
        <v>1</v>
      </c>
      <c r="AJ3356" t="s">
        <v>134</v>
      </c>
      <c r="AK3356">
        <v>121428</v>
      </c>
    </row>
    <row r="3357" spans="1:37" hidden="1" x14ac:dyDescent="0.45">
      <c r="A3357">
        <v>1004307</v>
      </c>
      <c r="B3357" t="s">
        <v>133</v>
      </c>
      <c r="C3357" t="s">
        <v>5</v>
      </c>
      <c r="D3357" t="s">
        <v>1</v>
      </c>
      <c r="E3357">
        <f>COUNTIFS(HOF!$A$2:$A$1048576, B3357)</f>
        <v>0</v>
      </c>
      <c r="F3357">
        <f>COUNTIF(HOF!$C:$C, B3357)</f>
        <v>0</v>
      </c>
      <c r="H3357">
        <v>23</v>
      </c>
      <c r="I3357">
        <v>38</v>
      </c>
      <c r="J3357">
        <f t="shared" si="104"/>
        <v>0.37704918032786883</v>
      </c>
      <c r="K3357">
        <v>5.7668393972355299</v>
      </c>
      <c r="L3357">
        <v>126</v>
      </c>
      <c r="M3357">
        <v>68</v>
      </c>
      <c r="N3357">
        <v>4</v>
      </c>
      <c r="O3357">
        <v>579</v>
      </c>
      <c r="P3357">
        <v>2.6424870553370301</v>
      </c>
      <c r="Q3357">
        <v>4.5233160770769203</v>
      </c>
      <c r="R3357">
        <v>0.58419244000000004</v>
      </c>
      <c r="S3357">
        <v>0.286909242994562</v>
      </c>
      <c r="T3357">
        <v>1.68739206082632</v>
      </c>
      <c r="U3357">
        <v>4.8576815614083104</v>
      </c>
      <c r="V3357">
        <v>1.59027785994112</v>
      </c>
      <c r="W3357">
        <f t="shared" si="105"/>
        <v>0.54931877718173405</v>
      </c>
      <c r="Z3357">
        <v>133.38946945085701</v>
      </c>
      <c r="AA3357">
        <v>115.267830850449</v>
      </c>
      <c r="AC3357">
        <v>0.90915783582721699</v>
      </c>
      <c r="AD3357">
        <v>79.728919729452798</v>
      </c>
      <c r="AE3357">
        <v>128.26209781289899</v>
      </c>
      <c r="AF3357">
        <v>61.962675025719101</v>
      </c>
      <c r="AG3357">
        <v>105.69107963669801</v>
      </c>
      <c r="AH3357">
        <v>113.776998688278</v>
      </c>
      <c r="AJ3357" t="s">
        <v>133</v>
      </c>
      <c r="AK3357">
        <v>114391</v>
      </c>
    </row>
    <row r="3358" spans="1:37" hidden="1" x14ac:dyDescent="0.45">
      <c r="A3358">
        <v>446</v>
      </c>
      <c r="B3358" t="s">
        <v>132</v>
      </c>
      <c r="C3358" t="s">
        <v>5</v>
      </c>
      <c r="D3358" t="s">
        <v>1</v>
      </c>
      <c r="E3358">
        <f>COUNTIFS(HOF!$A$2:$A$1048576, B3358)</f>
        <v>0</v>
      </c>
      <c r="F3358">
        <f>COUNTIF(HOF!$C:$C, B3358)</f>
        <v>0</v>
      </c>
      <c r="H3358">
        <v>23</v>
      </c>
      <c r="I3358">
        <v>48</v>
      </c>
      <c r="J3358">
        <f t="shared" si="104"/>
        <v>0.323943661971831</v>
      </c>
      <c r="K3358">
        <v>5.2147204659035999</v>
      </c>
      <c r="L3358">
        <v>186</v>
      </c>
      <c r="M3358">
        <v>87</v>
      </c>
      <c r="N3358">
        <v>0</v>
      </c>
      <c r="O3358">
        <v>602.1</v>
      </c>
      <c r="P3358">
        <v>6.3503042922894801</v>
      </c>
      <c r="Q3358">
        <v>4.1687879942323898</v>
      </c>
      <c r="R3358">
        <v>1.52329749</v>
      </c>
      <c r="S3358">
        <v>0.27892561983470998</v>
      </c>
      <c r="T3358">
        <v>1.58384059995926</v>
      </c>
      <c r="U3358">
        <v>5.02562075016737</v>
      </c>
      <c r="V3358">
        <v>2.6290730182081399</v>
      </c>
      <c r="W3358">
        <f t="shared" si="105"/>
        <v>0.87330111882017603</v>
      </c>
      <c r="X3358">
        <v>-7.4742621295153997</v>
      </c>
      <c r="Y3358">
        <v>-2.7296307433961302</v>
      </c>
      <c r="Z3358">
        <v>117.86588889238899</v>
      </c>
      <c r="AA3358">
        <v>113.318792933466</v>
      </c>
      <c r="AB3358">
        <v>4.7277408544404498</v>
      </c>
      <c r="AC3358">
        <v>0.18909971573623</v>
      </c>
      <c r="AD3358">
        <v>95.737094137707899</v>
      </c>
      <c r="AE3358">
        <v>125.26122909224</v>
      </c>
      <c r="AF3358">
        <v>76.724150063364405</v>
      </c>
      <c r="AG3358">
        <v>107.45177982008801</v>
      </c>
      <c r="AH3358">
        <v>114.07494386656499</v>
      </c>
      <c r="AI3358">
        <v>34</v>
      </c>
      <c r="AJ3358" t="s">
        <v>132</v>
      </c>
      <c r="AK3358">
        <v>276343</v>
      </c>
    </row>
    <row r="3359" spans="1:37" hidden="1" x14ac:dyDescent="0.45">
      <c r="A3359">
        <v>1237</v>
      </c>
      <c r="B3359" t="s">
        <v>131</v>
      </c>
      <c r="C3359" t="s">
        <v>5</v>
      </c>
      <c r="D3359" t="s">
        <v>1</v>
      </c>
      <c r="E3359">
        <f>COUNTIFS(HOF!$A$2:$A$1048576, B3359)</f>
        <v>0</v>
      </c>
      <c r="F3359">
        <f>COUNTIF(HOF!$C:$C, B3359)</f>
        <v>0</v>
      </c>
      <c r="H3359">
        <v>45</v>
      </c>
      <c r="I3359">
        <v>44</v>
      </c>
      <c r="J3359">
        <f t="shared" si="104"/>
        <v>0.5056179775280899</v>
      </c>
      <c r="K3359">
        <v>4.6380365081882999</v>
      </c>
      <c r="L3359">
        <v>187</v>
      </c>
      <c r="M3359">
        <v>100</v>
      </c>
      <c r="N3359">
        <v>3</v>
      </c>
      <c r="O3359">
        <v>706.1</v>
      </c>
      <c r="P3359">
        <v>6.7404431671198202</v>
      </c>
      <c r="Q3359">
        <v>5.14771084974746</v>
      </c>
      <c r="R3359">
        <v>1.30940594</v>
      </c>
      <c r="S3359">
        <v>0.245955882352941</v>
      </c>
      <c r="T3359">
        <v>1.5191126902582499</v>
      </c>
      <c r="U3359">
        <v>4.9539004827498196</v>
      </c>
      <c r="V3359">
        <v>2.8124067247845201</v>
      </c>
      <c r="W3359">
        <f t="shared" si="105"/>
        <v>0.79660295277850734</v>
      </c>
      <c r="X3359">
        <v>3.44781726598739E-2</v>
      </c>
      <c r="Y3359">
        <v>4.5571394254196296</v>
      </c>
      <c r="Z3359">
        <v>105.242934529152</v>
      </c>
      <c r="AA3359">
        <v>112.907067946467</v>
      </c>
      <c r="AB3359">
        <v>5.0675891735408998</v>
      </c>
      <c r="AC3359">
        <v>-0.31586397456151599</v>
      </c>
      <c r="AD3359">
        <v>105.675337441241</v>
      </c>
      <c r="AE3359">
        <v>157.61167050305201</v>
      </c>
      <c r="AF3359">
        <v>67.005121939034098</v>
      </c>
      <c r="AG3359">
        <v>94.037488092102393</v>
      </c>
      <c r="AH3359">
        <v>109.24471792314</v>
      </c>
      <c r="AI3359">
        <v>49</v>
      </c>
      <c r="AJ3359" t="s">
        <v>131</v>
      </c>
      <c r="AK3359">
        <v>406913</v>
      </c>
    </row>
    <row r="3360" spans="1:37" hidden="1" x14ac:dyDescent="0.45">
      <c r="A3360">
        <v>1001094</v>
      </c>
      <c r="B3360" t="s">
        <v>130</v>
      </c>
      <c r="C3360" t="s">
        <v>1</v>
      </c>
      <c r="D3360" t="s">
        <v>1</v>
      </c>
      <c r="E3360">
        <f>COUNTIFS(HOF!$A$2:$A$1048576, B3360)</f>
        <v>0</v>
      </c>
      <c r="F3360">
        <f>COUNTIF(HOF!$C:$C, B3360)</f>
        <v>0</v>
      </c>
      <c r="H3360">
        <v>209</v>
      </c>
      <c r="I3360">
        <v>161</v>
      </c>
      <c r="J3360">
        <f t="shared" si="104"/>
        <v>0.56486486486486487</v>
      </c>
      <c r="K3360">
        <v>3.2653041253330302</v>
      </c>
      <c r="L3360">
        <v>502</v>
      </c>
      <c r="M3360">
        <v>473</v>
      </c>
      <c r="N3360">
        <v>2</v>
      </c>
      <c r="O3360">
        <v>3343.1</v>
      </c>
      <c r="P3360">
        <v>5.85493526182964</v>
      </c>
      <c r="Q3360">
        <v>3.1899302461002801</v>
      </c>
      <c r="R3360">
        <v>1.8354430399999999</v>
      </c>
      <c r="S3360">
        <v>0.23271834666244301</v>
      </c>
      <c r="T3360">
        <v>1.2334995156978501</v>
      </c>
      <c r="U3360">
        <v>3.4306478107742699</v>
      </c>
      <c r="V3360">
        <v>49.168788878247099</v>
      </c>
      <c r="W3360">
        <f t="shared" si="105"/>
        <v>2.9415087121681736</v>
      </c>
      <c r="X3360">
        <v>11.157901965081599</v>
      </c>
      <c r="Y3360">
        <v>7.7771585972184196</v>
      </c>
      <c r="Z3360">
        <v>91.710262368466502</v>
      </c>
      <c r="AA3360">
        <v>94.250245815007702</v>
      </c>
      <c r="AC3360">
        <v>-0.16534368544123901</v>
      </c>
      <c r="AD3360">
        <v>114.051907226404</v>
      </c>
      <c r="AE3360">
        <v>97.5833738098449</v>
      </c>
      <c r="AF3360">
        <v>117.001244176778</v>
      </c>
      <c r="AG3360">
        <v>92.529927102328301</v>
      </c>
      <c r="AH3360">
        <v>92.521632769108606</v>
      </c>
      <c r="AI3360">
        <v>211</v>
      </c>
      <c r="AJ3360" t="s">
        <v>130</v>
      </c>
      <c r="AK3360">
        <v>111119</v>
      </c>
    </row>
    <row r="3361" spans="1:37" hidden="1" x14ac:dyDescent="0.45">
      <c r="A3361">
        <v>9674</v>
      </c>
      <c r="B3361" t="s">
        <v>129</v>
      </c>
      <c r="C3361" t="s">
        <v>5</v>
      </c>
      <c r="D3361" t="s">
        <v>5</v>
      </c>
      <c r="E3361">
        <f>COUNTIFS(HOF!$A$2:$A$1048576, B3361)</f>
        <v>0</v>
      </c>
      <c r="F3361">
        <f>COUNTIF(HOF!$C:$C, B3361)</f>
        <v>0</v>
      </c>
      <c r="H3361">
        <v>8</v>
      </c>
      <c r="I3361">
        <v>21</v>
      </c>
      <c r="J3361">
        <f t="shared" si="104"/>
        <v>0.27586206896551724</v>
      </c>
      <c r="K3361">
        <v>4.0583557482177097</v>
      </c>
      <c r="L3361">
        <v>155</v>
      </c>
      <c r="M3361">
        <v>42</v>
      </c>
      <c r="N3361">
        <v>0</v>
      </c>
      <c r="O3361">
        <v>377</v>
      </c>
      <c r="P3361">
        <v>7.4482764320230901</v>
      </c>
      <c r="Q3361">
        <v>2.50663149154623</v>
      </c>
      <c r="R3361">
        <v>2.97142857</v>
      </c>
      <c r="S3361">
        <v>0.25576662143826301</v>
      </c>
      <c r="T3361">
        <v>1.2785146866934201</v>
      </c>
      <c r="U3361">
        <v>4.6828441456929299</v>
      </c>
      <c r="V3361">
        <v>0.66180448979139295</v>
      </c>
      <c r="W3361">
        <f t="shared" si="105"/>
        <v>0.35108991500869652</v>
      </c>
      <c r="X3361">
        <v>-1.9855556115508</v>
      </c>
      <c r="Y3361">
        <v>5.2245426556955597E-2</v>
      </c>
      <c r="Z3361">
        <v>102.973882041267</v>
      </c>
      <c r="AA3361">
        <v>117.07520775699599</v>
      </c>
      <c r="AB3361">
        <v>3.9689859348640599</v>
      </c>
      <c r="AC3361">
        <v>-0.624488397475221</v>
      </c>
      <c r="AD3361">
        <v>94.857743951106599</v>
      </c>
      <c r="AE3361">
        <v>84.316778507657503</v>
      </c>
      <c r="AF3361">
        <v>111.25945130191</v>
      </c>
      <c r="AG3361">
        <v>102.43256540399901</v>
      </c>
      <c r="AH3361">
        <v>98.735956651066502</v>
      </c>
      <c r="AI3361">
        <v>15</v>
      </c>
      <c r="AJ3361" t="s">
        <v>128</v>
      </c>
      <c r="AK3361">
        <v>573064</v>
      </c>
    </row>
    <row r="3362" spans="1:37" hidden="1" x14ac:dyDescent="0.45">
      <c r="A3362">
        <v>5231</v>
      </c>
      <c r="B3362" t="s">
        <v>127</v>
      </c>
      <c r="C3362" t="s">
        <v>5</v>
      </c>
      <c r="D3362" t="s">
        <v>5</v>
      </c>
      <c r="E3362">
        <f>COUNTIFS(HOF!$A$2:$A$1048576, B3362)</f>
        <v>0</v>
      </c>
      <c r="F3362">
        <f>COUNTIF(HOF!$C:$C, B3362)</f>
        <v>0</v>
      </c>
      <c r="H3362">
        <v>24</v>
      </c>
      <c r="I3362">
        <v>23</v>
      </c>
      <c r="J3362">
        <f t="shared" si="104"/>
        <v>0.51063829787234039</v>
      </c>
      <c r="K3362">
        <v>4.7937343991413499</v>
      </c>
      <c r="L3362">
        <v>140</v>
      </c>
      <c r="M3362">
        <v>45</v>
      </c>
      <c r="N3362">
        <v>1</v>
      </c>
      <c r="O3362">
        <v>383</v>
      </c>
      <c r="P3362">
        <v>5.4751966421565497</v>
      </c>
      <c r="Q3362">
        <v>3.6657968934610299</v>
      </c>
      <c r="R3362">
        <v>1.49358974</v>
      </c>
      <c r="S3362">
        <v>0.286179921773142</v>
      </c>
      <c r="T3362">
        <v>1.5535250367587701</v>
      </c>
      <c r="U3362">
        <v>4.6759961687520901</v>
      </c>
      <c r="V3362">
        <v>0.95343014528043502</v>
      </c>
      <c r="W3362">
        <f t="shared" si="105"/>
        <v>0.4978747494936997</v>
      </c>
      <c r="X3362">
        <v>-2.05356392636895</v>
      </c>
      <c r="Y3362">
        <v>0.38648130882885701</v>
      </c>
      <c r="Z3362">
        <v>118.15670396804801</v>
      </c>
      <c r="AA3362">
        <v>115.53888755292201</v>
      </c>
      <c r="AB3362">
        <v>4.7371330842722204</v>
      </c>
      <c r="AC3362">
        <v>0.11773823038926</v>
      </c>
      <c r="AD3362">
        <v>77.328761349316807</v>
      </c>
      <c r="AE3362">
        <v>115.727801720283</v>
      </c>
      <c r="AF3362">
        <v>67.106180271821898</v>
      </c>
      <c r="AG3362">
        <v>112.56705986766499</v>
      </c>
      <c r="AH3362">
        <v>115.93888908194501</v>
      </c>
      <c r="AI3362">
        <v>20</v>
      </c>
      <c r="AJ3362" t="s">
        <v>127</v>
      </c>
      <c r="AK3362">
        <v>476570</v>
      </c>
    </row>
    <row r="3363" spans="1:37" hidden="1" x14ac:dyDescent="0.45">
      <c r="A3363">
        <v>11189</v>
      </c>
      <c r="B3363" t="s">
        <v>126</v>
      </c>
      <c r="C3363" t="s">
        <v>1</v>
      </c>
      <c r="D3363" t="s">
        <v>1</v>
      </c>
      <c r="E3363">
        <f>COUNTIFS(HOF!$A$2:$A$1048576, B3363)</f>
        <v>0</v>
      </c>
      <c r="F3363">
        <f>COUNTIF(HOF!$C:$C, B3363)</f>
        <v>0</v>
      </c>
      <c r="H3363">
        <v>38</v>
      </c>
      <c r="I3363">
        <v>51</v>
      </c>
      <c r="J3363">
        <f t="shared" si="104"/>
        <v>0.42696629213483145</v>
      </c>
      <c r="K3363">
        <v>4.8790923290250303</v>
      </c>
      <c r="L3363">
        <v>191</v>
      </c>
      <c r="M3363">
        <v>144</v>
      </c>
      <c r="N3363">
        <v>0</v>
      </c>
      <c r="O3363">
        <v>763.2</v>
      </c>
      <c r="P3363">
        <v>9.6874731750207097</v>
      </c>
      <c r="Q3363">
        <v>3.61807088166832</v>
      </c>
      <c r="R3363">
        <v>2.6775244300000001</v>
      </c>
      <c r="S3363">
        <v>0.25076142131979601</v>
      </c>
      <c r="T3363">
        <v>1.37232655953253</v>
      </c>
      <c r="U3363">
        <v>4.4943248740044703</v>
      </c>
      <c r="V3363">
        <v>8.0145228254841605</v>
      </c>
      <c r="W3363">
        <f t="shared" si="105"/>
        <v>2.1002418305776103</v>
      </c>
      <c r="X3363">
        <v>-3.0385632421821298</v>
      </c>
      <c r="Y3363">
        <v>2.9308125932134699</v>
      </c>
      <c r="Z3363">
        <v>116.906771965814</v>
      </c>
      <c r="AA3363">
        <v>104.544609407492</v>
      </c>
      <c r="AB3363">
        <v>4.1495014703296604</v>
      </c>
      <c r="AC3363">
        <v>0.38476745502056098</v>
      </c>
      <c r="AD3363">
        <v>113.61860533810901</v>
      </c>
      <c r="AE3363">
        <v>110.347068269573</v>
      </c>
      <c r="AF3363">
        <v>102.72665444205801</v>
      </c>
      <c r="AG3363">
        <v>102.280742492378</v>
      </c>
      <c r="AH3363">
        <v>104.843302060276</v>
      </c>
      <c r="AI3363">
        <v>37</v>
      </c>
      <c r="AJ3363" t="s">
        <v>126</v>
      </c>
      <c r="AK3363">
        <v>592826</v>
      </c>
    </row>
    <row r="3364" spans="1:37" hidden="1" x14ac:dyDescent="0.45">
      <c r="A3364">
        <v>1009015</v>
      </c>
      <c r="B3364" t="s">
        <v>125</v>
      </c>
      <c r="C3364" t="s">
        <v>1</v>
      </c>
      <c r="D3364" t="s">
        <v>1</v>
      </c>
      <c r="E3364">
        <f>COUNTIFS(HOF!$A$2:$A$1048576, B3364)</f>
        <v>0</v>
      </c>
      <c r="F3364">
        <f>COUNTIF(HOF!$C:$C, B3364)</f>
        <v>0</v>
      </c>
      <c r="H3364">
        <v>90</v>
      </c>
      <c r="I3364">
        <v>88</v>
      </c>
      <c r="J3364">
        <f t="shared" si="104"/>
        <v>0.5056179775280899</v>
      </c>
      <c r="K3364">
        <v>3.85041446935031</v>
      </c>
      <c r="L3364">
        <v>268</v>
      </c>
      <c r="M3364">
        <v>230</v>
      </c>
      <c r="N3364">
        <v>0</v>
      </c>
      <c r="O3364">
        <v>1528.2</v>
      </c>
      <c r="P3364">
        <v>5.4047102184458398</v>
      </c>
      <c r="Q3364">
        <v>4.0034890507006198</v>
      </c>
      <c r="R3364">
        <v>1.35</v>
      </c>
      <c r="S3364">
        <v>0.24313326551373299</v>
      </c>
      <c r="T3364">
        <v>1.38290455117338</v>
      </c>
      <c r="U3364">
        <v>3.8974104481037402</v>
      </c>
      <c r="V3364">
        <v>19.3922052383422</v>
      </c>
      <c r="W3364">
        <f t="shared" si="105"/>
        <v>2.5379145711742179</v>
      </c>
      <c r="Z3364">
        <v>96.392894321677105</v>
      </c>
      <c r="AA3364">
        <v>98.355031970528401</v>
      </c>
      <c r="AC3364">
        <v>-4.6995978753433698E-2</v>
      </c>
      <c r="AD3364">
        <v>112.884756034847</v>
      </c>
      <c r="AE3364">
        <v>121.567346103112</v>
      </c>
      <c r="AF3364">
        <v>93.107461251213707</v>
      </c>
      <c r="AG3364">
        <v>95.652612681083994</v>
      </c>
      <c r="AH3364">
        <v>102.086896078134</v>
      </c>
      <c r="AJ3364" t="s">
        <v>125</v>
      </c>
      <c r="AK3364">
        <v>119208</v>
      </c>
    </row>
    <row r="3365" spans="1:37" hidden="1" x14ac:dyDescent="0.45">
      <c r="A3365">
        <v>1000576</v>
      </c>
      <c r="B3365" t="s">
        <v>124</v>
      </c>
      <c r="C3365" t="s">
        <v>1</v>
      </c>
      <c r="D3365" t="s">
        <v>5</v>
      </c>
      <c r="E3365">
        <f>COUNTIFS(HOF!$A$2:$A$1048576, B3365)</f>
        <v>0</v>
      </c>
      <c r="F3365">
        <f>COUNTIF(HOF!$C:$C, B3365)</f>
        <v>0</v>
      </c>
      <c r="H3365">
        <v>61</v>
      </c>
      <c r="I3365">
        <v>59</v>
      </c>
      <c r="J3365">
        <f t="shared" si="104"/>
        <v>0.5083333333333333</v>
      </c>
      <c r="K3365">
        <v>3.66087750094594</v>
      </c>
      <c r="L3365">
        <v>205</v>
      </c>
      <c r="M3365">
        <v>135</v>
      </c>
      <c r="N3365">
        <v>11</v>
      </c>
      <c r="O3365">
        <v>1094</v>
      </c>
      <c r="P3365">
        <v>2.2623400286744499</v>
      </c>
      <c r="Q3365">
        <v>2.4104204669149598</v>
      </c>
      <c r="R3365">
        <v>0.93856655</v>
      </c>
      <c r="S3365">
        <v>0.274527867342238</v>
      </c>
      <c r="T3365">
        <v>1.35740401720467</v>
      </c>
      <c r="U3365">
        <v>3.9796341674950599</v>
      </c>
      <c r="V3365">
        <v>11.0670928112231</v>
      </c>
      <c r="W3365">
        <f t="shared" si="105"/>
        <v>2.0232345175910602</v>
      </c>
      <c r="Z3365">
        <v>94.912625816147496</v>
      </c>
      <c r="AA3365">
        <v>99.240854393384694</v>
      </c>
      <c r="AC3365">
        <v>-0.31875666654912499</v>
      </c>
      <c r="AD3365">
        <v>81.047478611022996</v>
      </c>
      <c r="AE3365">
        <v>85.3078480008719</v>
      </c>
      <c r="AF3365">
        <v>94.1358627903154</v>
      </c>
      <c r="AG3365">
        <v>99.776245193666099</v>
      </c>
      <c r="AH3365">
        <v>96.213694968449005</v>
      </c>
      <c r="AJ3365" t="s">
        <v>124</v>
      </c>
      <c r="AK3365">
        <v>110589</v>
      </c>
    </row>
    <row r="3366" spans="1:37" hidden="1" x14ac:dyDescent="0.45">
      <c r="A3366">
        <v>1002174</v>
      </c>
      <c r="B3366" t="s">
        <v>123</v>
      </c>
      <c r="C3366" t="s">
        <v>5</v>
      </c>
      <c r="D3366" t="s">
        <v>1</v>
      </c>
      <c r="E3366">
        <f>COUNTIFS(HOF!$A$2:$A$1048576, B3366)</f>
        <v>0</v>
      </c>
      <c r="F3366">
        <f>COUNTIF(HOF!$C:$C, B3366)</f>
        <v>0</v>
      </c>
      <c r="H3366">
        <v>26</v>
      </c>
      <c r="I3366">
        <v>27</v>
      </c>
      <c r="J3366">
        <f t="shared" si="104"/>
        <v>0.49056603773584906</v>
      </c>
      <c r="K3366">
        <v>4.7289251085205999</v>
      </c>
      <c r="L3366">
        <v>111</v>
      </c>
      <c r="M3366">
        <v>56</v>
      </c>
      <c r="N3366">
        <v>2</v>
      </c>
      <c r="O3366">
        <v>458.2</v>
      </c>
      <c r="P3366">
        <v>1.9229653968258</v>
      </c>
      <c r="Q3366">
        <v>3.6889540265637901</v>
      </c>
      <c r="R3366">
        <v>0.52127659999999998</v>
      </c>
      <c r="S3366">
        <v>0.28837719298245601</v>
      </c>
      <c r="T3366">
        <v>1.55668627362089</v>
      </c>
      <c r="U3366">
        <v>4.8583610813079403</v>
      </c>
      <c r="V3366">
        <v>0.67069490253925301</v>
      </c>
      <c r="W3366">
        <f t="shared" si="105"/>
        <v>0.29275203078972195</v>
      </c>
      <c r="Z3366">
        <v>119.46242772089199</v>
      </c>
      <c r="AA3366">
        <v>119.727065052142</v>
      </c>
      <c r="AC3366">
        <v>-0.12943597278733299</v>
      </c>
      <c r="AD3366">
        <v>69.905988358677405</v>
      </c>
      <c r="AE3366">
        <v>136.078300154331</v>
      </c>
      <c r="AF3366">
        <v>49.916520366223097</v>
      </c>
      <c r="AG3366">
        <v>103.16975773138699</v>
      </c>
      <c r="AH3366">
        <v>109.83605212793999</v>
      </c>
      <c r="AJ3366" t="s">
        <v>123</v>
      </c>
      <c r="AK3366">
        <v>112228</v>
      </c>
    </row>
    <row r="3367" spans="1:37" hidden="1" x14ac:dyDescent="0.45">
      <c r="A3367">
        <v>1013203</v>
      </c>
      <c r="B3367" t="s">
        <v>122</v>
      </c>
      <c r="C3367" t="s">
        <v>1</v>
      </c>
      <c r="D3367" t="s">
        <v>5</v>
      </c>
      <c r="E3367">
        <f>COUNTIFS(HOF!$A$2:$A$1048576, B3367)</f>
        <v>0</v>
      </c>
      <c r="F3367">
        <f>COUNTIF(HOF!$C:$C, B3367)</f>
        <v>0</v>
      </c>
      <c r="H3367">
        <v>177</v>
      </c>
      <c r="I3367">
        <v>135</v>
      </c>
      <c r="J3367">
        <f t="shared" si="104"/>
        <v>0.56730769230769229</v>
      </c>
      <c r="K3367">
        <v>3.3854850655792501</v>
      </c>
      <c r="L3367">
        <v>517</v>
      </c>
      <c r="M3367">
        <v>328</v>
      </c>
      <c r="N3367">
        <v>30</v>
      </c>
      <c r="O3367">
        <v>2682.1</v>
      </c>
      <c r="P3367">
        <v>5.1470109916735103</v>
      </c>
      <c r="Q3367">
        <v>3.6505527763629599</v>
      </c>
      <c r="R3367">
        <v>1.40992647</v>
      </c>
      <c r="S3367">
        <v>0.23586839793029299</v>
      </c>
      <c r="T3367">
        <v>1.30632525820831</v>
      </c>
      <c r="U3367">
        <v>3.5608062107414802</v>
      </c>
      <c r="V3367">
        <v>41.730183880776103</v>
      </c>
      <c r="W3367">
        <f t="shared" si="105"/>
        <v>3.1117545118210432</v>
      </c>
      <c r="Z3367">
        <v>86.5188992820473</v>
      </c>
      <c r="AA3367">
        <v>89.578075785955903</v>
      </c>
      <c r="AC3367">
        <v>-0.17532114516223099</v>
      </c>
      <c r="AD3367">
        <v>130.91972944342101</v>
      </c>
      <c r="AE3367">
        <v>94.986187009245995</v>
      </c>
      <c r="AF3367">
        <v>138.15228923219601</v>
      </c>
      <c r="AG3367">
        <v>93.051867154842597</v>
      </c>
      <c r="AH3367">
        <v>92.663780363719198</v>
      </c>
      <c r="AJ3367" t="s">
        <v>122</v>
      </c>
      <c r="AK3367">
        <v>123486</v>
      </c>
    </row>
    <row r="3368" spans="1:37" hidden="1" x14ac:dyDescent="0.45">
      <c r="A3368">
        <v>1012817</v>
      </c>
      <c r="B3368" t="s">
        <v>121</v>
      </c>
      <c r="C3368" t="s">
        <v>5</v>
      </c>
      <c r="D3368" t="s">
        <v>1</v>
      </c>
      <c r="E3368">
        <f>COUNTIFS(HOF!$A$2:$A$1048576, B3368)</f>
        <v>0</v>
      </c>
      <c r="F3368">
        <f>COUNTIF(HOF!$C:$C, B3368)</f>
        <v>0</v>
      </c>
      <c r="H3368">
        <v>40</v>
      </c>
      <c r="I3368">
        <v>28</v>
      </c>
      <c r="J3368">
        <f t="shared" si="104"/>
        <v>0.58823529411764708</v>
      </c>
      <c r="K3368">
        <v>3.9686744835618701</v>
      </c>
      <c r="L3368">
        <v>170</v>
      </c>
      <c r="M3368">
        <v>70</v>
      </c>
      <c r="N3368">
        <v>10</v>
      </c>
      <c r="O3368">
        <v>691.2</v>
      </c>
      <c r="P3368">
        <v>3.8255419612038999</v>
      </c>
      <c r="Q3368">
        <v>2.6284335923917999</v>
      </c>
      <c r="R3368">
        <v>1.4554455399999999</v>
      </c>
      <c r="S3368">
        <v>0.27285817134629198</v>
      </c>
      <c r="T3368">
        <v>1.3879517319560599</v>
      </c>
      <c r="U3368">
        <v>3.79952833314923</v>
      </c>
      <c r="V3368">
        <v>9.1760099753737396</v>
      </c>
      <c r="W3368">
        <f t="shared" si="105"/>
        <v>2.6550954789854568</v>
      </c>
      <c r="Z3368">
        <v>98.898143493088597</v>
      </c>
      <c r="AA3368">
        <v>90.558776689622206</v>
      </c>
      <c r="AC3368">
        <v>0.169146150412637</v>
      </c>
      <c r="AD3368">
        <v>112.114091178433</v>
      </c>
      <c r="AE3368">
        <v>79.328663155671407</v>
      </c>
      <c r="AF3368">
        <v>140.06508119691901</v>
      </c>
      <c r="AG3368">
        <v>102.817322543537</v>
      </c>
      <c r="AH3368">
        <v>97.812524435590703</v>
      </c>
      <c r="AJ3368" t="s">
        <v>121</v>
      </c>
      <c r="AK3368">
        <v>123083</v>
      </c>
    </row>
    <row r="3369" spans="1:37" hidden="1" x14ac:dyDescent="0.45">
      <c r="A3369">
        <v>1007612</v>
      </c>
      <c r="B3369" t="s">
        <v>120</v>
      </c>
      <c r="C3369" t="s">
        <v>1</v>
      </c>
      <c r="D3369" t="s">
        <v>1</v>
      </c>
      <c r="E3369">
        <f>COUNTIFS(HOF!$A$2:$A$1048576, B3369)</f>
        <v>0</v>
      </c>
      <c r="F3369">
        <f>COUNTIF(HOF!$C:$C, B3369)</f>
        <v>0</v>
      </c>
      <c r="H3369">
        <v>36</v>
      </c>
      <c r="I3369">
        <v>60</v>
      </c>
      <c r="J3369">
        <f t="shared" si="104"/>
        <v>0.375</v>
      </c>
      <c r="K3369">
        <v>2.9170353982300798</v>
      </c>
      <c r="L3369">
        <v>131</v>
      </c>
      <c r="M3369">
        <v>101</v>
      </c>
      <c r="N3369">
        <v>2</v>
      </c>
      <c r="O3369">
        <v>904</v>
      </c>
      <c r="P3369">
        <v>2.8473451327433601</v>
      </c>
      <c r="Q3369">
        <v>2.9469026548672499</v>
      </c>
      <c r="R3369">
        <v>0.96621621999999996</v>
      </c>
      <c r="S3369">
        <v>0.25574551569506698</v>
      </c>
      <c r="T3369">
        <v>1.2964601769911499</v>
      </c>
      <c r="U3369">
        <v>3.0103614572692101</v>
      </c>
      <c r="V3369">
        <v>5.5649702548980704</v>
      </c>
      <c r="W3369">
        <f t="shared" si="105"/>
        <v>1.2311881094907235</v>
      </c>
      <c r="Z3369">
        <v>114.197937412451</v>
      </c>
      <c r="AA3369">
        <v>112.808914087864</v>
      </c>
      <c r="AC3369">
        <v>-9.33260590391293E-2</v>
      </c>
      <c r="AD3369">
        <v>79.658272865311204</v>
      </c>
      <c r="AE3369">
        <v>105.67061609986899</v>
      </c>
      <c r="AF3369">
        <v>75.302161493810004</v>
      </c>
      <c r="AG3369">
        <v>107.669948997182</v>
      </c>
      <c r="AH3369">
        <v>109.15801601859</v>
      </c>
      <c r="AJ3369" t="s">
        <v>120</v>
      </c>
      <c r="AK3369">
        <v>117776</v>
      </c>
    </row>
    <row r="3370" spans="1:37" hidden="1" x14ac:dyDescent="0.45">
      <c r="A3370">
        <v>532</v>
      </c>
      <c r="B3370" t="s">
        <v>119</v>
      </c>
      <c r="C3370" t="s">
        <v>5</v>
      </c>
      <c r="D3370" t="s">
        <v>5</v>
      </c>
      <c r="E3370">
        <f>COUNTIFS(HOF!$A$2:$A$1048576, B3370)</f>
        <v>0</v>
      </c>
      <c r="F3370">
        <f>COUNTIF(HOF!$C:$C, B3370)</f>
        <v>0</v>
      </c>
      <c r="H3370">
        <v>21</v>
      </c>
      <c r="I3370">
        <v>34</v>
      </c>
      <c r="J3370">
        <f t="shared" si="104"/>
        <v>0.38181818181818183</v>
      </c>
      <c r="K3370">
        <v>4.8257924799413097</v>
      </c>
      <c r="L3370">
        <v>254</v>
      </c>
      <c r="M3370">
        <v>27</v>
      </c>
      <c r="N3370">
        <v>21</v>
      </c>
      <c r="O3370">
        <v>442</v>
      </c>
      <c r="P3370">
        <v>6.6583719027038297</v>
      </c>
      <c r="Q3370">
        <v>4.0520367236638002</v>
      </c>
      <c r="R3370">
        <v>1.64321608</v>
      </c>
      <c r="S3370">
        <v>0.25116822429906499</v>
      </c>
      <c r="T3370">
        <v>1.42307710730571</v>
      </c>
      <c r="U3370">
        <v>4.6476988196077604</v>
      </c>
      <c r="V3370">
        <v>1.5152027867734399</v>
      </c>
      <c r="W3370">
        <f t="shared" si="105"/>
        <v>0.68561212071196376</v>
      </c>
      <c r="X3370">
        <v>-6.8900574967265102</v>
      </c>
      <c r="Y3370">
        <v>-2.2939061205215201</v>
      </c>
      <c r="Z3370">
        <v>111.78451760225499</v>
      </c>
      <c r="AA3370">
        <v>105.910854381742</v>
      </c>
      <c r="AB3370">
        <v>4.2730542683647501</v>
      </c>
      <c r="AC3370">
        <v>0.17809366033355301</v>
      </c>
      <c r="AD3370">
        <v>97.932240867191595</v>
      </c>
      <c r="AE3370">
        <v>113.616390580258</v>
      </c>
      <c r="AF3370">
        <v>86.018684703187404</v>
      </c>
      <c r="AG3370">
        <v>97.337258295679604</v>
      </c>
      <c r="AH3370">
        <v>101.31316220574</v>
      </c>
      <c r="AI3370">
        <v>7</v>
      </c>
      <c r="AJ3370" t="s">
        <v>119</v>
      </c>
      <c r="AK3370">
        <v>136727</v>
      </c>
    </row>
    <row r="3371" spans="1:37" hidden="1" x14ac:dyDescent="0.45">
      <c r="A3371">
        <v>1001057</v>
      </c>
      <c r="B3371" t="s">
        <v>118</v>
      </c>
      <c r="C3371" t="s">
        <v>5</v>
      </c>
      <c r="D3371" t="s">
        <v>1</v>
      </c>
      <c r="E3371">
        <f>COUNTIFS(HOF!$A$2:$A$1048576, B3371)</f>
        <v>0</v>
      </c>
      <c r="F3371">
        <f>COUNTIF(HOF!$C:$C, B3371)</f>
        <v>0</v>
      </c>
      <c r="H3371">
        <v>46</v>
      </c>
      <c r="I3371">
        <v>51</v>
      </c>
      <c r="J3371">
        <f t="shared" si="104"/>
        <v>0.47422680412371132</v>
      </c>
      <c r="K3371">
        <v>4.5225779487378404</v>
      </c>
      <c r="L3371">
        <v>222</v>
      </c>
      <c r="M3371">
        <v>128</v>
      </c>
      <c r="N3371">
        <v>5</v>
      </c>
      <c r="O3371">
        <v>863.2</v>
      </c>
      <c r="P3371">
        <v>5.3353914971285201</v>
      </c>
      <c r="Q3371">
        <v>3.8764953846324399</v>
      </c>
      <c r="R3371">
        <v>1.3763440899999999</v>
      </c>
      <c r="S3371">
        <v>0.26509967271645302</v>
      </c>
      <c r="T3371">
        <v>1.4623696746686801</v>
      </c>
      <c r="U3371">
        <v>3.8632884521350301</v>
      </c>
      <c r="V3371">
        <v>3.7270194259472098</v>
      </c>
      <c r="W3371">
        <f t="shared" si="105"/>
        <v>0.86353554818053979</v>
      </c>
      <c r="Z3371">
        <v>131.62740295453401</v>
      </c>
      <c r="AA3371">
        <v>115.94092007756799</v>
      </c>
      <c r="AC3371">
        <v>0.65928949660281599</v>
      </c>
      <c r="AD3371">
        <v>92.454608995407199</v>
      </c>
      <c r="AE3371">
        <v>131.132648938557</v>
      </c>
      <c r="AF3371">
        <v>71.503591098483994</v>
      </c>
      <c r="AG3371">
        <v>107.754445092441</v>
      </c>
      <c r="AH3371">
        <v>114.261057255924</v>
      </c>
      <c r="AJ3371" t="s">
        <v>118</v>
      </c>
      <c r="AK3371">
        <v>111085</v>
      </c>
    </row>
    <row r="3372" spans="1:37" hidden="1" x14ac:dyDescent="0.45">
      <c r="A3372">
        <v>7441</v>
      </c>
      <c r="B3372" t="s">
        <v>117</v>
      </c>
      <c r="C3372" t="s">
        <v>5</v>
      </c>
      <c r="D3372" t="s">
        <v>5</v>
      </c>
      <c r="E3372">
        <f>COUNTIFS(HOF!$A$2:$A$1048576, B3372)</f>
        <v>0</v>
      </c>
      <c r="F3372">
        <f>COUNTIF(HOF!$C:$C, B3372)</f>
        <v>0</v>
      </c>
      <c r="H3372">
        <v>63</v>
      </c>
      <c r="I3372">
        <v>55</v>
      </c>
      <c r="J3372">
        <f t="shared" si="104"/>
        <v>0.53389830508474578</v>
      </c>
      <c r="K3372">
        <v>3.9350388792909401</v>
      </c>
      <c r="L3372">
        <v>557</v>
      </c>
      <c r="M3372">
        <v>88</v>
      </c>
      <c r="N3372">
        <v>141</v>
      </c>
      <c r="O3372">
        <v>990.1</v>
      </c>
      <c r="P3372">
        <v>8.4426122837442996</v>
      </c>
      <c r="Q3372">
        <v>3.5351734966378201</v>
      </c>
      <c r="R3372">
        <v>2.3881748100000002</v>
      </c>
      <c r="S3372">
        <v>0.236897829539438</v>
      </c>
      <c r="T3372">
        <v>1.2965332104207199</v>
      </c>
      <c r="U3372">
        <v>3.8615371133703</v>
      </c>
      <c r="V3372">
        <v>13.6944744735956</v>
      </c>
      <c r="W3372">
        <f t="shared" si="105"/>
        <v>2.7662810773852335</v>
      </c>
      <c r="X3372">
        <v>11.237416684627499</v>
      </c>
      <c r="Y3372">
        <v>3.4275356949170899</v>
      </c>
      <c r="Z3372">
        <v>94.579920548408893</v>
      </c>
      <c r="AA3372">
        <v>94.290265033442097</v>
      </c>
      <c r="AB3372">
        <v>3.8743720292181498</v>
      </c>
      <c r="AC3372">
        <v>7.3501765920638201E-2</v>
      </c>
      <c r="AD3372">
        <v>110.552803365096</v>
      </c>
      <c r="AE3372">
        <v>112.41472594191301</v>
      </c>
      <c r="AF3372">
        <v>97.686883957766895</v>
      </c>
      <c r="AG3372">
        <v>94.217381358404594</v>
      </c>
      <c r="AH3372">
        <v>97.955462119764405</v>
      </c>
      <c r="AI3372">
        <v>42</v>
      </c>
      <c r="AJ3372" t="s">
        <v>117</v>
      </c>
      <c r="AK3372">
        <v>451584</v>
      </c>
    </row>
    <row r="3373" spans="1:37" hidden="1" x14ac:dyDescent="0.45">
      <c r="A3373">
        <v>5221</v>
      </c>
      <c r="B3373" t="s">
        <v>116</v>
      </c>
      <c r="C3373" t="s">
        <v>5</v>
      </c>
      <c r="D3373" t="s">
        <v>1</v>
      </c>
      <c r="E3373">
        <f>COUNTIFS(HOF!$A$2:$A$1048576, B3373)</f>
        <v>0</v>
      </c>
      <c r="F3373">
        <f>COUNTIF(HOF!$C:$C, B3373)</f>
        <v>0</v>
      </c>
      <c r="H3373">
        <v>46</v>
      </c>
      <c r="I3373">
        <v>49</v>
      </c>
      <c r="J3373">
        <f t="shared" si="104"/>
        <v>0.48421052631578948</v>
      </c>
      <c r="K3373">
        <v>4.5418755942758704</v>
      </c>
      <c r="L3373">
        <v>258</v>
      </c>
      <c r="M3373">
        <v>129</v>
      </c>
      <c r="N3373">
        <v>3</v>
      </c>
      <c r="O3373">
        <v>931.1</v>
      </c>
      <c r="P3373">
        <v>6.4842521782108697</v>
      </c>
      <c r="Q3373">
        <v>2.7347889216597201</v>
      </c>
      <c r="R3373">
        <v>2.3710247299999998</v>
      </c>
      <c r="S3373">
        <v>0.265995099373808</v>
      </c>
      <c r="T3373">
        <v>1.3528991131885499</v>
      </c>
      <c r="U3373">
        <v>4.7653320807247503</v>
      </c>
      <c r="V3373">
        <v>3.2339199762791302</v>
      </c>
      <c r="W3373">
        <f t="shared" si="105"/>
        <v>0.69464503840170344</v>
      </c>
      <c r="X3373">
        <v>-4.56511493166908</v>
      </c>
      <c r="Y3373">
        <v>0.37762515915847999</v>
      </c>
      <c r="Z3373">
        <v>114.064591026804</v>
      </c>
      <c r="AA3373">
        <v>116.795806068123</v>
      </c>
      <c r="AB3373">
        <v>4.5461187711966504</v>
      </c>
      <c r="AC3373">
        <v>-0.22345648644888</v>
      </c>
      <c r="AD3373">
        <v>81.237459401813098</v>
      </c>
      <c r="AE3373">
        <v>84.318711153267898</v>
      </c>
      <c r="AF3373">
        <v>94.507017380068305</v>
      </c>
      <c r="AG3373">
        <v>106.528514102486</v>
      </c>
      <c r="AH3373">
        <v>101.92273097015099</v>
      </c>
      <c r="AI3373">
        <v>46</v>
      </c>
      <c r="AJ3373" t="s">
        <v>116</v>
      </c>
      <c r="AK3373">
        <v>453281</v>
      </c>
    </row>
    <row r="3374" spans="1:37" hidden="1" x14ac:dyDescent="0.45">
      <c r="A3374">
        <v>8779</v>
      </c>
      <c r="B3374" t="s">
        <v>115</v>
      </c>
      <c r="C3374" t="s">
        <v>1</v>
      </c>
      <c r="D3374" t="s">
        <v>1</v>
      </c>
      <c r="E3374">
        <f>COUNTIFS(HOF!$A$2:$A$1048576, B3374)</f>
        <v>0</v>
      </c>
      <c r="F3374">
        <f>COUNTIF(HOF!$C:$C, B3374)</f>
        <v>0</v>
      </c>
      <c r="H3374">
        <v>108</v>
      </c>
      <c r="I3374">
        <v>99</v>
      </c>
      <c r="J3374">
        <f t="shared" si="104"/>
        <v>0.52173913043478259</v>
      </c>
      <c r="K3374">
        <v>4.0685636542827703</v>
      </c>
      <c r="L3374">
        <v>317</v>
      </c>
      <c r="M3374">
        <v>310</v>
      </c>
      <c r="N3374">
        <v>0</v>
      </c>
      <c r="O3374">
        <v>1745.1</v>
      </c>
      <c r="P3374">
        <v>7.0181433884396096</v>
      </c>
      <c r="Q3374">
        <v>3.1197477957427999</v>
      </c>
      <c r="R3374">
        <v>2.24958678</v>
      </c>
      <c r="S3374">
        <v>0.259465805694159</v>
      </c>
      <c r="T3374">
        <v>1.35962562337882</v>
      </c>
      <c r="U3374">
        <v>4.1510453289414402</v>
      </c>
      <c r="V3374">
        <v>20.087392746470801</v>
      </c>
      <c r="W3374">
        <f t="shared" si="105"/>
        <v>2.3021480426876169</v>
      </c>
      <c r="X3374">
        <v>0.40379239991307198</v>
      </c>
      <c r="Y3374">
        <v>0.96662965026150904</v>
      </c>
      <c r="Z3374">
        <v>97.7753332129478</v>
      </c>
      <c r="AA3374">
        <v>100.365901688726</v>
      </c>
      <c r="AB3374">
        <v>4.36436368659243</v>
      </c>
      <c r="AC3374">
        <v>-8.2481674658672496E-2</v>
      </c>
      <c r="AD3374">
        <v>86.848671180339906</v>
      </c>
      <c r="AE3374">
        <v>100.14034904895701</v>
      </c>
      <c r="AF3374">
        <v>86.3737484662946</v>
      </c>
      <c r="AG3374">
        <v>104.603545936912</v>
      </c>
      <c r="AH3374">
        <v>104.187447203098</v>
      </c>
      <c r="AI3374">
        <v>146</v>
      </c>
      <c r="AJ3374" t="s">
        <v>115</v>
      </c>
      <c r="AK3374">
        <v>489119</v>
      </c>
    </row>
    <row r="3375" spans="1:37" hidden="1" x14ac:dyDescent="0.45">
      <c r="A3375">
        <v>568</v>
      </c>
      <c r="B3375" t="s">
        <v>114</v>
      </c>
      <c r="C3375" t="s">
        <v>1</v>
      </c>
      <c r="D3375" t="s">
        <v>1</v>
      </c>
      <c r="E3375">
        <f>COUNTIFS(HOF!$A$2:$A$1048576, B3375)</f>
        <v>0</v>
      </c>
      <c r="F3375">
        <f>COUNTIF(HOF!$C:$C, B3375)</f>
        <v>0</v>
      </c>
      <c r="H3375">
        <v>62</v>
      </c>
      <c r="I3375">
        <v>46</v>
      </c>
      <c r="J3375">
        <f t="shared" si="104"/>
        <v>0.57407407407407407</v>
      </c>
      <c r="K3375">
        <v>4.0957883287115298</v>
      </c>
      <c r="L3375">
        <v>151</v>
      </c>
      <c r="M3375">
        <v>147</v>
      </c>
      <c r="N3375">
        <v>0</v>
      </c>
      <c r="O3375">
        <v>894.1</v>
      </c>
      <c r="P3375">
        <v>7.5374581282676703</v>
      </c>
      <c r="Q3375">
        <v>3.79388746910135</v>
      </c>
      <c r="R3375">
        <v>1.9867374</v>
      </c>
      <c r="S3375">
        <v>0.244386118401866</v>
      </c>
      <c r="T3375">
        <v>1.35855386824584</v>
      </c>
      <c r="U3375">
        <v>4.2927991563004904</v>
      </c>
      <c r="V3375">
        <v>12.6428522635251</v>
      </c>
      <c r="W3375">
        <f t="shared" si="105"/>
        <v>2.8280622443854377</v>
      </c>
      <c r="X3375">
        <v>4.4959758678451101</v>
      </c>
      <c r="Y3375">
        <v>0.27029186288921098</v>
      </c>
      <c r="Z3375">
        <v>91.550584754986801</v>
      </c>
      <c r="AA3375">
        <v>97.193642138967206</v>
      </c>
      <c r="AB3375">
        <v>4.3781710808394898</v>
      </c>
      <c r="AC3375">
        <v>-0.19701082758895899</v>
      </c>
      <c r="AD3375">
        <v>112.008015243598</v>
      </c>
      <c r="AE3375">
        <v>111.789198275627</v>
      </c>
      <c r="AF3375">
        <v>101.02242013255299</v>
      </c>
      <c r="AG3375">
        <v>94.930585780046201</v>
      </c>
      <c r="AH3375">
        <v>98.127459127998407</v>
      </c>
      <c r="AI3375">
        <v>79</v>
      </c>
      <c r="AJ3375" t="s">
        <v>114</v>
      </c>
      <c r="AK3375">
        <v>150063</v>
      </c>
    </row>
    <row r="3376" spans="1:37" x14ac:dyDescent="0.45">
      <c r="A3376">
        <v>1006115</v>
      </c>
      <c r="B3376" t="s">
        <v>113</v>
      </c>
      <c r="C3376" t="s">
        <v>1</v>
      </c>
      <c r="D3376" t="s">
        <v>5</v>
      </c>
      <c r="E3376">
        <f>COUNTIFS(HOF!$A$2:$A$1048576, B3376)</f>
        <v>1</v>
      </c>
      <c r="F3376">
        <f>COUNTIF(HOF!$C:$C, B3376)</f>
        <v>0</v>
      </c>
      <c r="H3376">
        <v>237</v>
      </c>
      <c r="I3376">
        <v>182</v>
      </c>
      <c r="J3376">
        <f t="shared" si="104"/>
        <v>0.56563245823389019</v>
      </c>
      <c r="K3376">
        <v>3.5881987194145699</v>
      </c>
      <c r="L3376">
        <v>674</v>
      </c>
      <c r="M3376">
        <v>423</v>
      </c>
      <c r="N3376">
        <v>52</v>
      </c>
      <c r="O3376">
        <v>3762.1</v>
      </c>
      <c r="P3376">
        <v>2.8849117704093099</v>
      </c>
      <c r="Q3376">
        <v>2.39930887704854</v>
      </c>
      <c r="R3376">
        <v>1.20239282</v>
      </c>
      <c r="S3376">
        <v>0.26786543693185499</v>
      </c>
      <c r="T3376">
        <v>1.33959418858144</v>
      </c>
      <c r="U3376">
        <v>3.8441521836085601</v>
      </c>
      <c r="V3376">
        <v>47.9429911673069</v>
      </c>
      <c r="W3376">
        <f t="shared" si="105"/>
        <v>2.5487356086923207</v>
      </c>
      <c r="Z3376">
        <v>89.284788513903607</v>
      </c>
      <c r="AA3376">
        <v>93.328482284336403</v>
      </c>
      <c r="AC3376">
        <v>-0.25595346419399001</v>
      </c>
      <c r="AD3376">
        <v>95.316028677807395</v>
      </c>
      <c r="AE3376">
        <v>75.757166077624106</v>
      </c>
      <c r="AF3376">
        <v>124.57162642311501</v>
      </c>
      <c r="AG3376">
        <v>97.944565204157499</v>
      </c>
      <c r="AH3376">
        <v>92.707696682482805</v>
      </c>
      <c r="AJ3376" t="s">
        <v>113</v>
      </c>
      <c r="AK3376">
        <v>116241</v>
      </c>
    </row>
    <row r="3377" spans="1:37" hidden="1" x14ac:dyDescent="0.45">
      <c r="A3377">
        <v>19374</v>
      </c>
      <c r="B3377" t="s">
        <v>112</v>
      </c>
      <c r="C3377" t="s">
        <v>1</v>
      </c>
      <c r="D3377" t="s">
        <v>1</v>
      </c>
      <c r="E3377">
        <f>COUNTIFS(HOF!$A$2:$A$1048576, B3377)</f>
        <v>0</v>
      </c>
      <c r="F3377">
        <f>COUNTIF(HOF!$C:$C, B3377)</f>
        <v>0</v>
      </c>
      <c r="H3377">
        <v>47</v>
      </c>
      <c r="I3377">
        <v>22</v>
      </c>
      <c r="J3377">
        <f t="shared" si="104"/>
        <v>0.6811594202898551</v>
      </c>
      <c r="K3377">
        <v>3.2662307929527001</v>
      </c>
      <c r="L3377">
        <v>131</v>
      </c>
      <c r="M3377">
        <v>122</v>
      </c>
      <c r="N3377">
        <v>0</v>
      </c>
      <c r="O3377">
        <v>713.2</v>
      </c>
      <c r="P3377">
        <v>9.5086409957001408</v>
      </c>
      <c r="Q3377">
        <v>2.3960766434788101</v>
      </c>
      <c r="R3377">
        <v>3.9684210499999999</v>
      </c>
      <c r="S3377">
        <v>0.218994413407821</v>
      </c>
      <c r="T3377">
        <v>1.0901448120622901</v>
      </c>
      <c r="U3377">
        <v>3.5040218474956002</v>
      </c>
      <c r="V3377">
        <v>15.04828761518</v>
      </c>
      <c r="W3377">
        <f t="shared" si="105"/>
        <v>4.2199348331968594</v>
      </c>
      <c r="X3377">
        <v>6.2012870721518896</v>
      </c>
      <c r="Y3377">
        <v>1.0613028719882101</v>
      </c>
      <c r="Z3377">
        <v>79.986185255262797</v>
      </c>
      <c r="AA3377">
        <v>82.530297320317999</v>
      </c>
      <c r="AB3377">
        <v>3.7019361112162401</v>
      </c>
      <c r="AC3377">
        <v>-0.237791054542904</v>
      </c>
      <c r="AD3377">
        <v>107.902871162417</v>
      </c>
      <c r="AE3377">
        <v>72.432067124903</v>
      </c>
      <c r="AF3377">
        <v>149.615342338348</v>
      </c>
      <c r="AG3377">
        <v>90.229414075534095</v>
      </c>
      <c r="AH3377">
        <v>83.796662497919499</v>
      </c>
      <c r="AI3377">
        <v>64</v>
      </c>
      <c r="AJ3377" t="s">
        <v>112</v>
      </c>
      <c r="AK3377">
        <v>621111</v>
      </c>
    </row>
    <row r="3378" spans="1:37" hidden="1" x14ac:dyDescent="0.45">
      <c r="A3378">
        <v>1001652</v>
      </c>
      <c r="B3378" t="s">
        <v>111</v>
      </c>
      <c r="C3378" t="s">
        <v>1</v>
      </c>
      <c r="D3378" t="s">
        <v>1</v>
      </c>
      <c r="E3378">
        <f>COUNTIFS(HOF!$A$2:$A$1048576, B3378)</f>
        <v>0</v>
      </c>
      <c r="F3378">
        <f>COUNTIF(HOF!$C:$C, B3378)</f>
        <v>0</v>
      </c>
      <c r="H3378">
        <v>60</v>
      </c>
      <c r="I3378">
        <v>52</v>
      </c>
      <c r="J3378">
        <f t="shared" si="104"/>
        <v>0.5357142857142857</v>
      </c>
      <c r="K3378">
        <v>3.5076778902140502</v>
      </c>
      <c r="L3378">
        <v>206</v>
      </c>
      <c r="M3378">
        <v>152</v>
      </c>
      <c r="N3378">
        <v>5</v>
      </c>
      <c r="O3378">
        <v>1085.0999999999999</v>
      </c>
      <c r="P3378">
        <v>4.7183657672146504</v>
      </c>
      <c r="Q3378">
        <v>2.7696558282068402</v>
      </c>
      <c r="R3378">
        <v>1.70359281</v>
      </c>
      <c r="S3378">
        <v>0.23677826297913601</v>
      </c>
      <c r="T3378">
        <v>1.2070023735698401</v>
      </c>
      <c r="U3378">
        <v>3.8145607230518901</v>
      </c>
      <c r="V3378">
        <v>9.8266135454177803</v>
      </c>
      <c r="W3378">
        <f t="shared" si="105"/>
        <v>1.8111904055695844</v>
      </c>
      <c r="Z3378">
        <v>101.42938625591199</v>
      </c>
      <c r="AA3378">
        <v>105.790430251803</v>
      </c>
      <c r="AC3378">
        <v>-0.30688283283783602</v>
      </c>
      <c r="AD3378">
        <v>80.630585269683493</v>
      </c>
      <c r="AE3378">
        <v>84.124529606929499</v>
      </c>
      <c r="AF3378">
        <v>96.276862529553597</v>
      </c>
      <c r="AG3378">
        <v>99.331157219717198</v>
      </c>
      <c r="AH3378">
        <v>94.5626948318004</v>
      </c>
      <c r="AJ3378" t="s">
        <v>111</v>
      </c>
      <c r="AK3378">
        <v>111690</v>
      </c>
    </row>
    <row r="3379" spans="1:37" hidden="1" x14ac:dyDescent="0.45">
      <c r="A3379">
        <v>1005570</v>
      </c>
      <c r="B3379" t="s">
        <v>110</v>
      </c>
      <c r="C3379" t="s">
        <v>5</v>
      </c>
      <c r="D3379" t="s">
        <v>1</v>
      </c>
      <c r="E3379">
        <f>COUNTIFS(HOF!$A$2:$A$1048576, B3379)</f>
        <v>0</v>
      </c>
      <c r="F3379">
        <f>COUNTIF(HOF!$C:$C, B3379)</f>
        <v>0</v>
      </c>
      <c r="H3379">
        <v>21</v>
      </c>
      <c r="I3379">
        <v>36</v>
      </c>
      <c r="J3379">
        <f t="shared" si="104"/>
        <v>0.36842105263157893</v>
      </c>
      <c r="K3379">
        <v>4.6333569881404797</v>
      </c>
      <c r="L3379">
        <v>125</v>
      </c>
      <c r="M3379">
        <v>61</v>
      </c>
      <c r="N3379">
        <v>1</v>
      </c>
      <c r="O3379">
        <v>483.2</v>
      </c>
      <c r="P3379">
        <v>2.1399038298640698</v>
      </c>
      <c r="Q3379">
        <v>3.1261203775405599</v>
      </c>
      <c r="R3379">
        <v>0.68452380999999995</v>
      </c>
      <c r="S3379">
        <v>0.29391041771514798</v>
      </c>
      <c r="T3379">
        <v>1.5547900290413299</v>
      </c>
      <c r="U3379">
        <v>4.1424640179661996</v>
      </c>
      <c r="V3379">
        <v>5.1717076003551403</v>
      </c>
      <c r="W3379">
        <f t="shared" si="105"/>
        <v>2.1406074504781212</v>
      </c>
      <c r="Z3379">
        <v>108.045242744701</v>
      </c>
      <c r="AA3379">
        <v>97.800639604484701</v>
      </c>
      <c r="AC3379">
        <v>0.49089297017427602</v>
      </c>
      <c r="AD3379">
        <v>65.374235133314698</v>
      </c>
      <c r="AE3379">
        <v>90.6408929048891</v>
      </c>
      <c r="AF3379">
        <v>71.725935460264196</v>
      </c>
      <c r="AG3379">
        <v>111.149430823283</v>
      </c>
      <c r="AH3379">
        <v>108.53990232401701</v>
      </c>
      <c r="AJ3379" t="s">
        <v>110</v>
      </c>
      <c r="AK3379">
        <v>115685</v>
      </c>
    </row>
    <row r="3380" spans="1:37" hidden="1" x14ac:dyDescent="0.45">
      <c r="A3380">
        <v>1013896</v>
      </c>
      <c r="B3380" t="s">
        <v>109</v>
      </c>
      <c r="C3380" t="s">
        <v>5</v>
      </c>
      <c r="D3380" t="s">
        <v>1</v>
      </c>
      <c r="E3380">
        <f>COUNTIFS(HOF!$A$2:$A$1048576, B3380)</f>
        <v>0</v>
      </c>
      <c r="F3380">
        <f>COUNTIF(HOF!$C:$C, B3380)</f>
        <v>0</v>
      </c>
      <c r="H3380">
        <v>20</v>
      </c>
      <c r="I3380">
        <v>37</v>
      </c>
      <c r="J3380">
        <f t="shared" si="104"/>
        <v>0.35087719298245612</v>
      </c>
      <c r="K3380">
        <v>4.0232398425770697</v>
      </c>
      <c r="L3380">
        <v>163</v>
      </c>
      <c r="M3380">
        <v>66</v>
      </c>
      <c r="N3380">
        <v>3</v>
      </c>
      <c r="O3380">
        <v>487.2</v>
      </c>
      <c r="P3380">
        <v>5.7764865629661601</v>
      </c>
      <c r="Q3380">
        <v>2.3991797226377001</v>
      </c>
      <c r="R3380">
        <v>2.4076923099999998</v>
      </c>
      <c r="S3380">
        <v>0.27159855147439199</v>
      </c>
      <c r="T3380">
        <v>1.34313052848521</v>
      </c>
      <c r="U3380">
        <v>3.6384649480191</v>
      </c>
      <c r="V3380">
        <v>5.8758422741666401</v>
      </c>
      <c r="W3380">
        <f t="shared" si="105"/>
        <v>2.4120863194444335</v>
      </c>
      <c r="X3380">
        <v>-2.6257239989936298</v>
      </c>
      <c r="Y3380">
        <v>-1.7550980957261699</v>
      </c>
      <c r="Z3380">
        <v>106.486162098633</v>
      </c>
      <c r="AA3380">
        <v>93.483997871150294</v>
      </c>
      <c r="AC3380">
        <v>0.38477489455797098</v>
      </c>
      <c r="AD3380">
        <v>97.305119913934504</v>
      </c>
      <c r="AE3380">
        <v>75.367695860028306</v>
      </c>
      <c r="AF3380">
        <v>129.192252219219</v>
      </c>
      <c r="AG3380">
        <v>108.09904477483001</v>
      </c>
      <c r="AH3380">
        <v>101.031505385575</v>
      </c>
      <c r="AI3380">
        <v>21</v>
      </c>
      <c r="AJ3380" t="s">
        <v>109</v>
      </c>
      <c r="AK3380">
        <v>124204</v>
      </c>
    </row>
    <row r="3381" spans="1:37" hidden="1" x14ac:dyDescent="0.45">
      <c r="A3381">
        <v>1003283</v>
      </c>
      <c r="B3381" t="s">
        <v>108</v>
      </c>
      <c r="C3381" t="s">
        <v>5</v>
      </c>
      <c r="D3381" t="s">
        <v>1</v>
      </c>
      <c r="E3381">
        <f>COUNTIFS(HOF!$A$2:$A$1048576, B3381)</f>
        <v>0</v>
      </c>
      <c r="F3381">
        <f>COUNTIF(HOF!$C:$C, B3381)</f>
        <v>0</v>
      </c>
      <c r="H3381">
        <v>26</v>
      </c>
      <c r="I3381">
        <v>50</v>
      </c>
      <c r="J3381">
        <f t="shared" si="104"/>
        <v>0.34210526315789475</v>
      </c>
      <c r="K3381">
        <v>3.5999995389666402</v>
      </c>
      <c r="L3381">
        <v>134</v>
      </c>
      <c r="M3381">
        <v>79</v>
      </c>
      <c r="N3381">
        <v>2</v>
      </c>
      <c r="O3381">
        <v>700</v>
      </c>
      <c r="P3381">
        <v>2.59714252454022</v>
      </c>
      <c r="Q3381">
        <v>2.85428534875212</v>
      </c>
      <c r="R3381">
        <v>0.90990990999999999</v>
      </c>
      <c r="S3381">
        <v>0.27771676904251802</v>
      </c>
      <c r="T3381">
        <v>1.40142839195487</v>
      </c>
      <c r="U3381">
        <v>3.28495593906095</v>
      </c>
      <c r="V3381">
        <v>5.9935626834630904</v>
      </c>
      <c r="W3381">
        <f t="shared" si="105"/>
        <v>1.7124464809894542</v>
      </c>
      <c r="Z3381">
        <v>109.74161279801901</v>
      </c>
      <c r="AA3381">
        <v>103.076210131453</v>
      </c>
      <c r="AC3381">
        <v>0.31504359990568798</v>
      </c>
      <c r="AD3381">
        <v>67.341687293817898</v>
      </c>
      <c r="AE3381">
        <v>95.010451927050994</v>
      </c>
      <c r="AF3381">
        <v>70.776071879646196</v>
      </c>
      <c r="AG3381">
        <v>107.744077241932</v>
      </c>
      <c r="AH3381">
        <v>106.640145887721</v>
      </c>
      <c r="AJ3381" t="s">
        <v>108</v>
      </c>
      <c r="AK3381">
        <v>113347</v>
      </c>
    </row>
    <row r="3382" spans="1:37" hidden="1" x14ac:dyDescent="0.45">
      <c r="A3382">
        <v>1007566</v>
      </c>
      <c r="B3382" t="s">
        <v>107</v>
      </c>
      <c r="C3382" t="s">
        <v>1</v>
      </c>
      <c r="D3382" t="s">
        <v>1</v>
      </c>
      <c r="E3382">
        <f>COUNTIFS(HOF!$A$2:$A$1048576, B3382)</f>
        <v>0</v>
      </c>
      <c r="F3382">
        <f>COUNTIF(HOF!$C:$C, B3382)</f>
        <v>0</v>
      </c>
      <c r="H3382">
        <v>7</v>
      </c>
      <c r="I3382">
        <v>31</v>
      </c>
      <c r="J3382">
        <f t="shared" si="104"/>
        <v>0.18421052631578946</v>
      </c>
      <c r="K3382">
        <v>3.1486068111455099</v>
      </c>
      <c r="L3382">
        <v>62</v>
      </c>
      <c r="M3382">
        <v>44</v>
      </c>
      <c r="N3382">
        <v>2</v>
      </c>
      <c r="O3382">
        <v>323</v>
      </c>
      <c r="P3382">
        <v>3.6501547987616099</v>
      </c>
      <c r="Q3382">
        <v>4.4582043343653197</v>
      </c>
      <c r="R3382">
        <v>0.81874999999999998</v>
      </c>
      <c r="S3382">
        <v>0.23319246375835501</v>
      </c>
      <c r="T3382">
        <v>1.3529411764705801</v>
      </c>
      <c r="U3382">
        <v>3.6466970662608502</v>
      </c>
      <c r="V3382">
        <v>9.6036225557327201E-2</v>
      </c>
      <c r="W3382">
        <f t="shared" si="105"/>
        <v>5.946515514385585E-2</v>
      </c>
      <c r="Z3382">
        <v>112.983477126512</v>
      </c>
      <c r="AA3382">
        <v>127.78964292302901</v>
      </c>
      <c r="AC3382">
        <v>-0.498090255115339</v>
      </c>
      <c r="AD3382">
        <v>90.544223719879298</v>
      </c>
      <c r="AE3382">
        <v>141.92472893723399</v>
      </c>
      <c r="AF3382">
        <v>63.626796447559499</v>
      </c>
      <c r="AG3382">
        <v>95.018748141474902</v>
      </c>
      <c r="AH3382">
        <v>106.866744522266</v>
      </c>
      <c r="AJ3382" t="s">
        <v>107</v>
      </c>
      <c r="AK3382">
        <v>117718</v>
      </c>
    </row>
    <row r="3383" spans="1:37" hidden="1" x14ac:dyDescent="0.45">
      <c r="A3383">
        <v>1008230</v>
      </c>
      <c r="B3383" t="s">
        <v>106</v>
      </c>
      <c r="C3383" t="s">
        <v>5</v>
      </c>
      <c r="D3383" t="s">
        <v>1</v>
      </c>
      <c r="E3383">
        <f>COUNTIFS(HOF!$A$2:$A$1048576, B3383)</f>
        <v>0</v>
      </c>
      <c r="F3383">
        <f>COUNTIF(HOF!$C:$C, B3383)</f>
        <v>0</v>
      </c>
      <c r="H3383">
        <v>78</v>
      </c>
      <c r="I3383">
        <v>100</v>
      </c>
      <c r="J3383">
        <f t="shared" si="104"/>
        <v>0.43820224719101125</v>
      </c>
      <c r="K3383">
        <v>4.14629261329224</v>
      </c>
      <c r="L3383">
        <v>399</v>
      </c>
      <c r="M3383">
        <v>184</v>
      </c>
      <c r="N3383">
        <v>20</v>
      </c>
      <c r="O3383">
        <v>1649.2</v>
      </c>
      <c r="P3383">
        <v>4.4463532629383904</v>
      </c>
      <c r="Q3383">
        <v>4.8337042833906896</v>
      </c>
      <c r="R3383">
        <v>0.91986456000000005</v>
      </c>
      <c r="S3383">
        <v>0.25333752159572798</v>
      </c>
      <c r="T3383">
        <v>1.5148516433651</v>
      </c>
      <c r="U3383">
        <v>4.0848598569168599</v>
      </c>
      <c r="V3383">
        <v>14.026278197765301</v>
      </c>
      <c r="W3383">
        <f t="shared" si="105"/>
        <v>1.7009796504687484</v>
      </c>
      <c r="Z3383">
        <v>104.570402644918</v>
      </c>
      <c r="AA3383">
        <v>102.410806555113</v>
      </c>
      <c r="AC3383">
        <v>6.1432756375376402E-2</v>
      </c>
      <c r="AD3383">
        <v>116.471965645179</v>
      </c>
      <c r="AE3383">
        <v>123.401718102931</v>
      </c>
      <c r="AF3383">
        <v>93.636774273272493</v>
      </c>
      <c r="AG3383">
        <v>98.328840580741598</v>
      </c>
      <c r="AH3383">
        <v>105.06649387942301</v>
      </c>
      <c r="AJ3383" t="s">
        <v>106</v>
      </c>
      <c r="AK3383">
        <v>118410</v>
      </c>
    </row>
    <row r="3384" spans="1:37" hidden="1" x14ac:dyDescent="0.45">
      <c r="A3384">
        <v>1012924</v>
      </c>
      <c r="B3384" t="s">
        <v>105</v>
      </c>
      <c r="C3384" t="s">
        <v>1</v>
      </c>
      <c r="D3384" t="s">
        <v>1</v>
      </c>
      <c r="E3384">
        <f>COUNTIFS(HOF!$A$2:$A$1048576, B3384)</f>
        <v>0</v>
      </c>
      <c r="F3384">
        <f>COUNTIF(HOF!$C:$C, B3384)</f>
        <v>0</v>
      </c>
      <c r="H3384">
        <v>111</v>
      </c>
      <c r="I3384">
        <v>124</v>
      </c>
      <c r="J3384">
        <f t="shared" si="104"/>
        <v>0.47234042553191491</v>
      </c>
      <c r="K3384">
        <v>4.2176175481956504</v>
      </c>
      <c r="L3384">
        <v>321</v>
      </c>
      <c r="M3384">
        <v>294</v>
      </c>
      <c r="N3384">
        <v>0</v>
      </c>
      <c r="O3384">
        <v>1986.2</v>
      </c>
      <c r="P3384">
        <v>4.2085571452994204</v>
      </c>
      <c r="Q3384">
        <v>3.3885906831904902</v>
      </c>
      <c r="R3384">
        <v>1.2419786100000001</v>
      </c>
      <c r="S3384">
        <v>0.26849948612538499</v>
      </c>
      <c r="T3384">
        <v>1.42852352330579</v>
      </c>
      <c r="U3384">
        <v>4.2572747348224702</v>
      </c>
      <c r="V3384">
        <v>18.050614846171801</v>
      </c>
      <c r="W3384">
        <f t="shared" si="105"/>
        <v>1.8176029449372471</v>
      </c>
      <c r="X3384">
        <v>-5.7946635497501102</v>
      </c>
      <c r="Y3384">
        <v>7.68252375296265E-2</v>
      </c>
      <c r="Z3384">
        <v>107.802041453375</v>
      </c>
      <c r="AA3384">
        <v>106.757971505849</v>
      </c>
      <c r="AC3384">
        <v>-3.9657186626824201E-2</v>
      </c>
      <c r="AD3384">
        <v>74.7587544474857</v>
      </c>
      <c r="AE3384">
        <v>101.90945540441299</v>
      </c>
      <c r="AF3384">
        <v>73.382181638101301</v>
      </c>
      <c r="AG3384">
        <v>105.67524690013499</v>
      </c>
      <c r="AH3384">
        <v>105.380507727725</v>
      </c>
      <c r="AI3384">
        <v>159</v>
      </c>
      <c r="AJ3384" t="s">
        <v>105</v>
      </c>
      <c r="AK3384">
        <v>123194</v>
      </c>
    </row>
    <row r="3385" spans="1:37" hidden="1" x14ac:dyDescent="0.45">
      <c r="A3385">
        <v>1014245</v>
      </c>
      <c r="B3385" t="s">
        <v>104</v>
      </c>
      <c r="C3385" t="s">
        <v>1</v>
      </c>
      <c r="D3385" t="s">
        <v>1</v>
      </c>
      <c r="E3385">
        <f>COUNTIFS(HOF!$A$2:$A$1048576, B3385)</f>
        <v>0</v>
      </c>
      <c r="F3385">
        <f>COUNTIF(HOF!$C:$C, B3385)</f>
        <v>0</v>
      </c>
      <c r="H3385">
        <v>18</v>
      </c>
      <c r="I3385">
        <v>26</v>
      </c>
      <c r="J3385">
        <f t="shared" si="104"/>
        <v>0.40909090909090912</v>
      </c>
      <c r="K3385">
        <v>3.3388296427250399</v>
      </c>
      <c r="L3385">
        <v>54</v>
      </c>
      <c r="M3385">
        <v>43</v>
      </c>
      <c r="N3385">
        <v>0</v>
      </c>
      <c r="O3385">
        <v>404.1</v>
      </c>
      <c r="P3385">
        <v>1.0684254856720099</v>
      </c>
      <c r="Q3385">
        <v>2.1591098356288598</v>
      </c>
      <c r="R3385">
        <v>0.49484536000000001</v>
      </c>
      <c r="S3385">
        <v>0.282528553860804</v>
      </c>
      <c r="T3385">
        <v>1.3503710999465699</v>
      </c>
      <c r="U3385">
        <v>3.9672453263950298</v>
      </c>
      <c r="V3385">
        <v>2.7033604159951201</v>
      </c>
      <c r="W3385">
        <f t="shared" si="105"/>
        <v>1.3379660559243354</v>
      </c>
      <c r="Z3385">
        <v>90.454892172903698</v>
      </c>
      <c r="AA3385">
        <v>107.461887920425</v>
      </c>
      <c r="AC3385">
        <v>-0.62841568366999101</v>
      </c>
      <c r="AD3385">
        <v>46.409719737224599</v>
      </c>
      <c r="AE3385">
        <v>75.693605939168293</v>
      </c>
      <c r="AF3385">
        <v>61.212184327652501</v>
      </c>
      <c r="AG3385">
        <v>101.40546365930101</v>
      </c>
      <c r="AH3385">
        <v>96.127771348956102</v>
      </c>
      <c r="AJ3385" t="s">
        <v>104</v>
      </c>
      <c r="AK3385">
        <v>124565</v>
      </c>
    </row>
    <row r="3386" spans="1:37" hidden="1" x14ac:dyDescent="0.45">
      <c r="A3386">
        <v>1002314</v>
      </c>
      <c r="B3386" t="s">
        <v>103</v>
      </c>
      <c r="C3386" t="s">
        <v>5</v>
      </c>
      <c r="D3386" t="s">
        <v>1</v>
      </c>
      <c r="E3386">
        <f>COUNTIFS(HOF!$A$2:$A$1048576, B3386)</f>
        <v>0</v>
      </c>
      <c r="F3386">
        <f>COUNTIF(HOF!$C:$C, B3386)</f>
        <v>0</v>
      </c>
      <c r="H3386">
        <v>18</v>
      </c>
      <c r="I3386">
        <v>16</v>
      </c>
      <c r="J3386">
        <f t="shared" si="104"/>
        <v>0.52941176470588236</v>
      </c>
      <c r="K3386">
        <v>3.1708190716521201</v>
      </c>
      <c r="L3386">
        <v>78</v>
      </c>
      <c r="M3386">
        <v>37</v>
      </c>
      <c r="N3386">
        <v>1</v>
      </c>
      <c r="O3386">
        <v>374.2</v>
      </c>
      <c r="P3386">
        <v>4.2758014754096898</v>
      </c>
      <c r="Q3386">
        <v>3.1708190716521201</v>
      </c>
      <c r="R3386">
        <v>1.34848485</v>
      </c>
      <c r="S3386">
        <v>0.24345538032085301</v>
      </c>
      <c r="T3386">
        <v>1.25978670186852</v>
      </c>
      <c r="U3386">
        <v>3.0530985508343802</v>
      </c>
      <c r="V3386">
        <v>1.6214455142617199</v>
      </c>
      <c r="W3386">
        <f t="shared" si="105"/>
        <v>0.86661972969626933</v>
      </c>
      <c r="Z3386">
        <v>114.54705835903199</v>
      </c>
      <c r="AA3386">
        <v>113.877022696621</v>
      </c>
      <c r="AC3386">
        <v>0.11772052081774299</v>
      </c>
      <c r="AD3386">
        <v>109.637558046625</v>
      </c>
      <c r="AE3386">
        <v>136.95689327341699</v>
      </c>
      <c r="AF3386">
        <v>80.2072497233451</v>
      </c>
      <c r="AG3386">
        <v>99.5037896151198</v>
      </c>
      <c r="AH3386">
        <v>107.515406178074</v>
      </c>
      <c r="AJ3386" t="s">
        <v>103</v>
      </c>
      <c r="AK3386">
        <v>112370</v>
      </c>
    </row>
    <row r="3387" spans="1:37" x14ac:dyDescent="0.45">
      <c r="A3387">
        <v>1006511</v>
      </c>
      <c r="B3387" t="s">
        <v>102</v>
      </c>
      <c r="C3387" t="s">
        <v>1</v>
      </c>
      <c r="D3387" t="s">
        <v>1</v>
      </c>
      <c r="E3387">
        <f>COUNTIFS(HOF!$A$2:$A$1048576, B3387)</f>
        <v>1</v>
      </c>
      <c r="F3387">
        <f>COUNTIF(HOF!$C:$C, B3387)</f>
        <v>0</v>
      </c>
      <c r="H3387">
        <v>417</v>
      </c>
      <c r="I3387">
        <v>279</v>
      </c>
      <c r="J3387">
        <f t="shared" si="104"/>
        <v>0.59913793103448276</v>
      </c>
      <c r="K3387">
        <v>2.1668169391658498</v>
      </c>
      <c r="L3387">
        <v>802</v>
      </c>
      <c r="M3387">
        <v>666</v>
      </c>
      <c r="N3387">
        <v>34</v>
      </c>
      <c r="O3387">
        <v>5914.2</v>
      </c>
      <c r="P3387">
        <v>5.3394386513574403</v>
      </c>
      <c r="Q3387">
        <v>2.0739968315190001</v>
      </c>
      <c r="R3387">
        <v>2.5744680899999999</v>
      </c>
      <c r="S3387">
        <v>0.22452408186077899</v>
      </c>
      <c r="T3387">
        <v>1.0610910666514399</v>
      </c>
      <c r="U3387">
        <v>2.4474374811135702</v>
      </c>
      <c r="V3387">
        <v>116.41905331611601</v>
      </c>
      <c r="W3387">
        <f t="shared" si="105"/>
        <v>3.9369332560994224</v>
      </c>
      <c r="Z3387">
        <v>67.576851021802696</v>
      </c>
      <c r="AA3387">
        <v>75.599829673232193</v>
      </c>
      <c r="AC3387">
        <v>-0.28062054194771202</v>
      </c>
      <c r="AD3387">
        <v>151.72614144645999</v>
      </c>
      <c r="AE3387">
        <v>67.558432544767498</v>
      </c>
      <c r="AF3387">
        <v>226.48083595967199</v>
      </c>
      <c r="AG3387">
        <v>87.367455570695299</v>
      </c>
      <c r="AH3387">
        <v>80.142808915692498</v>
      </c>
      <c r="AJ3387" t="s">
        <v>102</v>
      </c>
      <c r="AK3387">
        <v>116635</v>
      </c>
    </row>
    <row r="3388" spans="1:37" hidden="1" x14ac:dyDescent="0.45">
      <c r="A3388">
        <v>1013041</v>
      </c>
      <c r="B3388" t="s">
        <v>101</v>
      </c>
      <c r="C3388" t="s">
        <v>1</v>
      </c>
      <c r="D3388" t="s">
        <v>1</v>
      </c>
      <c r="E3388">
        <f>COUNTIFS(HOF!$A$2:$A$1048576, B3388)</f>
        <v>0</v>
      </c>
      <c r="F3388">
        <f>COUNTIF(HOF!$C:$C, B3388)</f>
        <v>0</v>
      </c>
      <c r="H3388">
        <v>23</v>
      </c>
      <c r="I3388">
        <v>18</v>
      </c>
      <c r="J3388">
        <f t="shared" si="104"/>
        <v>0.56097560975609762</v>
      </c>
      <c r="K3388">
        <v>4.1775248127945996</v>
      </c>
      <c r="L3388">
        <v>56</v>
      </c>
      <c r="M3388">
        <v>48</v>
      </c>
      <c r="N3388">
        <v>1</v>
      </c>
      <c r="O3388">
        <v>409.1</v>
      </c>
      <c r="P3388">
        <v>2.9462543416551399</v>
      </c>
      <c r="Q3388">
        <v>3.32003287753676</v>
      </c>
      <c r="R3388">
        <v>0.88741722000000001</v>
      </c>
      <c r="S3388">
        <v>0.29283475726359698</v>
      </c>
      <c r="T3388">
        <v>1.5366450919577801</v>
      </c>
      <c r="U3388">
        <v>4.0844874592538298</v>
      </c>
      <c r="V3388">
        <v>3.8536669015884399</v>
      </c>
      <c r="W3388">
        <f t="shared" si="105"/>
        <v>1.8839730635973793</v>
      </c>
      <c r="Z3388">
        <v>102.73295782684499</v>
      </c>
      <c r="AA3388">
        <v>101.014974192998</v>
      </c>
      <c r="AC3388">
        <v>9.30373535407715E-2</v>
      </c>
      <c r="AD3388">
        <v>123.42225731212</v>
      </c>
      <c r="AE3388">
        <v>109.18831718593</v>
      </c>
      <c r="AF3388">
        <v>111.87319240895999</v>
      </c>
      <c r="AG3388">
        <v>102.650647425977</v>
      </c>
      <c r="AH3388">
        <v>105.000430175448</v>
      </c>
      <c r="AJ3388" t="s">
        <v>101</v>
      </c>
      <c r="AK3388">
        <v>123317</v>
      </c>
    </row>
    <row r="3389" spans="1:37" hidden="1" x14ac:dyDescent="0.45">
      <c r="A3389">
        <v>14295</v>
      </c>
      <c r="B3389" t="s">
        <v>100</v>
      </c>
      <c r="C3389" t="s">
        <v>5</v>
      </c>
      <c r="D3389" t="s">
        <v>5</v>
      </c>
      <c r="E3389">
        <f>COUNTIFS(HOF!$A$2:$A$1048576, B3389)</f>
        <v>0</v>
      </c>
      <c r="F3389">
        <f>COUNTIF(HOF!$C:$C, B3389)</f>
        <v>0</v>
      </c>
      <c r="H3389">
        <v>22</v>
      </c>
      <c r="I3389">
        <v>20</v>
      </c>
      <c r="J3389">
        <f t="shared" si="104"/>
        <v>0.52380952380952384</v>
      </c>
      <c r="K3389">
        <v>3.8906264397088099</v>
      </c>
      <c r="L3389">
        <v>431</v>
      </c>
      <c r="M3389">
        <v>1</v>
      </c>
      <c r="N3389">
        <v>13</v>
      </c>
      <c r="O3389">
        <v>384</v>
      </c>
      <c r="P3389">
        <v>7.3359402146316803</v>
      </c>
      <c r="Q3389">
        <v>3.9843764744005901</v>
      </c>
      <c r="R3389">
        <v>1.84117647</v>
      </c>
      <c r="S3389">
        <v>0.23642611683848699</v>
      </c>
      <c r="T3389">
        <v>1.3385421619881701</v>
      </c>
      <c r="U3389">
        <v>4.5948498369625597</v>
      </c>
      <c r="V3389">
        <v>-5.2064275805605499E-2</v>
      </c>
      <c r="W3389">
        <f t="shared" si="105"/>
        <v>-2.7116810315419532E-2</v>
      </c>
      <c r="X3389">
        <v>1.3424191661178999</v>
      </c>
      <c r="Y3389">
        <v>0.74390964987111596</v>
      </c>
      <c r="Z3389">
        <v>91.846797274319798</v>
      </c>
      <c r="AA3389">
        <v>106.931432726267</v>
      </c>
      <c r="AB3389">
        <v>4.3605109448031998</v>
      </c>
      <c r="AC3389">
        <v>-0.70422339725375005</v>
      </c>
      <c r="AD3389">
        <v>84.5425402137937</v>
      </c>
      <c r="AE3389">
        <v>121.595985574483</v>
      </c>
      <c r="AF3389">
        <v>69.102044700701796</v>
      </c>
      <c r="AG3389">
        <v>96.7985688266496</v>
      </c>
      <c r="AH3389">
        <v>102.584990781893</v>
      </c>
      <c r="AI3389">
        <v>0</v>
      </c>
      <c r="AJ3389" t="s">
        <v>100</v>
      </c>
      <c r="AK3389">
        <v>593974</v>
      </c>
    </row>
    <row r="3390" spans="1:37" hidden="1" x14ac:dyDescent="0.45">
      <c r="A3390">
        <v>2586</v>
      </c>
      <c r="B3390" t="s">
        <v>99</v>
      </c>
      <c r="C3390" t="s">
        <v>1</v>
      </c>
      <c r="D3390" t="s">
        <v>1</v>
      </c>
      <c r="E3390">
        <f>COUNTIFS(HOF!$A$2:$A$1048576, B3390)</f>
        <v>0</v>
      </c>
      <c r="F3390">
        <f>COUNTIF(HOF!$C:$C, B3390)</f>
        <v>0</v>
      </c>
      <c r="H3390">
        <v>97</v>
      </c>
      <c r="I3390">
        <v>98</v>
      </c>
      <c r="J3390">
        <f t="shared" si="104"/>
        <v>0.49743589743589745</v>
      </c>
      <c r="K3390">
        <v>4.1031678071722197</v>
      </c>
      <c r="L3390">
        <v>275</v>
      </c>
      <c r="M3390">
        <v>263</v>
      </c>
      <c r="N3390">
        <v>0</v>
      </c>
      <c r="O3390">
        <v>1557.1</v>
      </c>
      <c r="P3390">
        <v>7.4030393816727003</v>
      </c>
      <c r="Q3390">
        <v>3.08604451976051</v>
      </c>
      <c r="R3390">
        <v>2.3988763999999998</v>
      </c>
      <c r="S3390">
        <v>0.256410256410256</v>
      </c>
      <c r="T3390">
        <v>1.3446061640404701</v>
      </c>
      <c r="U3390">
        <v>4.1339025865807404</v>
      </c>
      <c r="V3390">
        <v>19.8639079499989</v>
      </c>
      <c r="W3390">
        <f t="shared" si="105"/>
        <v>2.5513978485644984</v>
      </c>
      <c r="X3390">
        <v>-3.0633441843092402</v>
      </c>
      <c r="Y3390">
        <v>5.4809167670534002E-2</v>
      </c>
      <c r="Z3390">
        <v>100.325947050596</v>
      </c>
      <c r="AA3390">
        <v>99.616922445379501</v>
      </c>
      <c r="AB3390">
        <v>4.0619362708986699</v>
      </c>
      <c r="AC3390">
        <v>-3.0734779408515302E-2</v>
      </c>
      <c r="AD3390">
        <v>103.67036404789</v>
      </c>
      <c r="AE3390">
        <v>94.723500486763001</v>
      </c>
      <c r="AF3390">
        <v>110.206792384564</v>
      </c>
      <c r="AG3390">
        <v>100.929159434977</v>
      </c>
      <c r="AH3390">
        <v>99.507759339393601</v>
      </c>
      <c r="AI3390">
        <v>144</v>
      </c>
      <c r="AJ3390" t="s">
        <v>99</v>
      </c>
      <c r="AK3390">
        <v>434643</v>
      </c>
    </row>
    <row r="3391" spans="1:37" hidden="1" x14ac:dyDescent="0.45">
      <c r="A3391">
        <v>1001599</v>
      </c>
      <c r="B3391" t="s">
        <v>98</v>
      </c>
      <c r="C3391" t="s">
        <v>5</v>
      </c>
      <c r="D3391" t="s">
        <v>5</v>
      </c>
      <c r="E3391">
        <f>COUNTIFS(HOF!$A$2:$A$1048576, B3391)</f>
        <v>0</v>
      </c>
      <c r="F3391">
        <f>COUNTIF(HOF!$C:$C, B3391)</f>
        <v>0</v>
      </c>
      <c r="H3391">
        <v>28</v>
      </c>
      <c r="I3391">
        <v>16</v>
      </c>
      <c r="J3391">
        <f t="shared" si="104"/>
        <v>0.63636363636363635</v>
      </c>
      <c r="K3391">
        <v>3.5096291470846301</v>
      </c>
      <c r="L3391">
        <v>340</v>
      </c>
      <c r="M3391">
        <v>0</v>
      </c>
      <c r="N3391">
        <v>14</v>
      </c>
      <c r="O3391">
        <v>484.2</v>
      </c>
      <c r="P3391">
        <v>5.0694643235666899</v>
      </c>
      <c r="Q3391">
        <v>3.39821234876448</v>
      </c>
      <c r="R3391">
        <v>1.4918032800000001</v>
      </c>
      <c r="S3391">
        <v>0.25743645213628902</v>
      </c>
      <c r="T3391">
        <v>1.3596975943143801</v>
      </c>
      <c r="U3391">
        <v>3.5419333486634899</v>
      </c>
      <c r="V3391">
        <v>2.5626073624007399</v>
      </c>
      <c r="W3391">
        <f t="shared" si="105"/>
        <v>1.0584912690626767</v>
      </c>
      <c r="X3391">
        <v>-2.4440418630838301</v>
      </c>
      <c r="Y3391">
        <v>-4.6412114153070503</v>
      </c>
      <c r="Z3391">
        <v>92.109250439454101</v>
      </c>
      <c r="AA3391">
        <v>92.681662199131793</v>
      </c>
      <c r="AC3391">
        <v>-3.2304201578857897E-2</v>
      </c>
      <c r="AD3391">
        <v>95.029641004747404</v>
      </c>
      <c r="AE3391">
        <v>104.648923392325</v>
      </c>
      <c r="AF3391">
        <v>90.745952274834806</v>
      </c>
      <c r="AG3391">
        <v>102.577869637269</v>
      </c>
      <c r="AH3391">
        <v>102.378308017555</v>
      </c>
      <c r="AI3391">
        <v>0</v>
      </c>
      <c r="AJ3391" t="s">
        <v>98</v>
      </c>
      <c r="AK3391">
        <v>111637</v>
      </c>
    </row>
    <row r="3392" spans="1:37" hidden="1" x14ac:dyDescent="0.45">
      <c r="A3392">
        <v>1004117</v>
      </c>
      <c r="B3392" t="s">
        <v>97</v>
      </c>
      <c r="C3392" t="s">
        <v>1</v>
      </c>
      <c r="D3392" t="s">
        <v>1</v>
      </c>
      <c r="E3392">
        <f>COUNTIFS(HOF!$A$2:$A$1048576, B3392)</f>
        <v>0</v>
      </c>
      <c r="F3392">
        <f>COUNTIF(HOF!$C:$C, B3392)</f>
        <v>0</v>
      </c>
      <c r="H3392">
        <v>15</v>
      </c>
      <c r="I3392">
        <v>20</v>
      </c>
      <c r="J3392">
        <f t="shared" si="104"/>
        <v>0.42857142857142855</v>
      </c>
      <c r="K3392">
        <v>3.6580645161290302</v>
      </c>
      <c r="L3392">
        <v>37</v>
      </c>
      <c r="M3392">
        <v>36</v>
      </c>
      <c r="N3392">
        <v>0</v>
      </c>
      <c r="O3392">
        <v>310</v>
      </c>
      <c r="P3392">
        <v>3.3096774193548302</v>
      </c>
      <c r="Q3392">
        <v>3.0774193548387099</v>
      </c>
      <c r="R3392">
        <v>1.0754717</v>
      </c>
      <c r="S3392">
        <v>0.27101400933955899</v>
      </c>
      <c r="T3392">
        <v>1.39032258064516</v>
      </c>
      <c r="U3392">
        <v>3.28863698590186</v>
      </c>
      <c r="V3392">
        <v>3.0987484161742</v>
      </c>
      <c r="W3392">
        <f t="shared" si="105"/>
        <v>1.999192526564</v>
      </c>
      <c r="Z3392">
        <v>103.80532502934599</v>
      </c>
      <c r="AA3392">
        <v>97.562103282648195</v>
      </c>
      <c r="AC3392">
        <v>0.36942753022716801</v>
      </c>
      <c r="AD3392">
        <v>89.088238859110703</v>
      </c>
      <c r="AE3392">
        <v>79.390845850077696</v>
      </c>
      <c r="AF3392">
        <v>113.425978655823</v>
      </c>
      <c r="AG3392">
        <v>102.67240332436501</v>
      </c>
      <c r="AH3392">
        <v>96.473973771768897</v>
      </c>
      <c r="AJ3392" t="s">
        <v>97</v>
      </c>
      <c r="AK3392">
        <v>203709</v>
      </c>
    </row>
    <row r="3393" spans="1:37" hidden="1" x14ac:dyDescent="0.45">
      <c r="A3393">
        <v>1005182</v>
      </c>
      <c r="B3393" t="s">
        <v>96</v>
      </c>
      <c r="C3393" t="s">
        <v>5</v>
      </c>
      <c r="D3393" t="s">
        <v>1</v>
      </c>
      <c r="E3393">
        <f>COUNTIFS(HOF!$A$2:$A$1048576, B3393)</f>
        <v>0</v>
      </c>
      <c r="F3393">
        <f>COUNTIF(HOF!$C:$C, B3393)</f>
        <v>0</v>
      </c>
      <c r="H3393">
        <v>62</v>
      </c>
      <c r="I3393">
        <v>89</v>
      </c>
      <c r="J3393">
        <f t="shared" si="104"/>
        <v>0.41059602649006621</v>
      </c>
      <c r="K3393">
        <v>4.2148052729776397</v>
      </c>
      <c r="L3393">
        <v>306</v>
      </c>
      <c r="M3393">
        <v>157</v>
      </c>
      <c r="N3393">
        <v>17</v>
      </c>
      <c r="O3393">
        <v>1283.0999999999999</v>
      </c>
      <c r="P3393">
        <v>3.9062338386831001</v>
      </c>
      <c r="Q3393">
        <v>2.2441558857784401</v>
      </c>
      <c r="R3393">
        <v>1.7406250000000001</v>
      </c>
      <c r="S3393">
        <v>0.25446340984893001</v>
      </c>
      <c r="T3393">
        <v>1.26000002336935</v>
      </c>
      <c r="U3393">
        <v>4.2124879620879803</v>
      </c>
      <c r="V3393">
        <v>11.2119504194706</v>
      </c>
      <c r="W3393">
        <f t="shared" si="105"/>
        <v>1.7476347002526074</v>
      </c>
      <c r="Z3393">
        <v>104.41071979153701</v>
      </c>
      <c r="AA3393">
        <v>103.898391371093</v>
      </c>
      <c r="AC3393">
        <v>2.3173108896576899E-3</v>
      </c>
      <c r="AD3393">
        <v>88.819167647888406</v>
      </c>
      <c r="AE3393">
        <v>65.505053785694898</v>
      </c>
      <c r="AF3393">
        <v>135.73676440262301</v>
      </c>
      <c r="AG3393">
        <v>99.649969258372195</v>
      </c>
      <c r="AH3393">
        <v>91.603047671268499</v>
      </c>
      <c r="AJ3393" t="s">
        <v>96</v>
      </c>
      <c r="AK3393">
        <v>115285</v>
      </c>
    </row>
    <row r="3394" spans="1:37" x14ac:dyDescent="0.45">
      <c r="A3394">
        <v>1012299</v>
      </c>
      <c r="B3394" t="s">
        <v>95</v>
      </c>
      <c r="C3394" t="s">
        <v>1</v>
      </c>
      <c r="D3394" t="s">
        <v>1</v>
      </c>
      <c r="E3394">
        <f>COUNTIFS(HOF!$A$2:$A$1048576, B3394)</f>
        <v>1</v>
      </c>
      <c r="F3394">
        <f>COUNTIF(HOF!$C:$C, B3394)</f>
        <v>0</v>
      </c>
      <c r="H3394">
        <v>363</v>
      </c>
      <c r="I3394">
        <v>245</v>
      </c>
      <c r="J3394">
        <f t="shared" ref="J3394:J3457" si="106">H3394/SUM(H3394:I3394)</f>
        <v>0.59703947368421051</v>
      </c>
      <c r="K3394">
        <v>3.08600839061992</v>
      </c>
      <c r="L3394">
        <v>750</v>
      </c>
      <c r="M3394">
        <v>665</v>
      </c>
      <c r="N3394">
        <v>29</v>
      </c>
      <c r="O3394">
        <v>5243.2</v>
      </c>
      <c r="P3394">
        <v>4.4333479827426299</v>
      </c>
      <c r="Q3394">
        <v>2.4612547453553701</v>
      </c>
      <c r="R3394">
        <v>1.80125523</v>
      </c>
      <c r="S3394">
        <v>0.24064570773753099</v>
      </c>
      <c r="T3394">
        <v>1.19458389314319</v>
      </c>
      <c r="U3394">
        <v>3.45562774125204</v>
      </c>
      <c r="V3394">
        <v>74.456115894019604</v>
      </c>
      <c r="W3394">
        <f t="shared" ref="W3394:W3457" si="107">(V3394/O3394)*200</f>
        <v>2.840102071026076</v>
      </c>
      <c r="Z3394">
        <v>84.312879362230305</v>
      </c>
      <c r="AA3394">
        <v>94.068633445691404</v>
      </c>
      <c r="AC3394">
        <v>-0.36961935063211998</v>
      </c>
      <c r="AD3394">
        <v>97.976598397950099</v>
      </c>
      <c r="AE3394">
        <v>73.480068818468894</v>
      </c>
      <c r="AF3394">
        <v>135.21414932358499</v>
      </c>
      <c r="AG3394">
        <v>94.710329468546206</v>
      </c>
      <c r="AH3394">
        <v>87.933402154932196</v>
      </c>
      <c r="AJ3394" t="s">
        <v>95</v>
      </c>
      <c r="AK3394">
        <v>122557</v>
      </c>
    </row>
    <row r="3395" spans="1:37" hidden="1" x14ac:dyDescent="0.45">
      <c r="A3395">
        <v>1002315</v>
      </c>
      <c r="B3395" t="s">
        <v>94</v>
      </c>
      <c r="C3395" t="s">
        <v>5</v>
      </c>
      <c r="D3395" t="s">
        <v>1</v>
      </c>
      <c r="E3395">
        <f>COUNTIFS(HOF!$A$2:$A$1048576, B3395)</f>
        <v>0</v>
      </c>
      <c r="F3395">
        <f>COUNTIF(HOF!$C:$C, B3395)</f>
        <v>0</v>
      </c>
      <c r="H3395">
        <v>111</v>
      </c>
      <c r="I3395">
        <v>97</v>
      </c>
      <c r="J3395">
        <f t="shared" si="106"/>
        <v>0.53365384615384615</v>
      </c>
      <c r="K3395">
        <v>3.6621517081936701</v>
      </c>
      <c r="L3395">
        <v>355</v>
      </c>
      <c r="M3395">
        <v>206</v>
      </c>
      <c r="N3395">
        <v>16</v>
      </c>
      <c r="O3395">
        <v>1747.1</v>
      </c>
      <c r="P3395">
        <v>3.3119037248502501</v>
      </c>
      <c r="Q3395">
        <v>1.97272025912542</v>
      </c>
      <c r="R3395">
        <v>1.6788511699999999</v>
      </c>
      <c r="S3395">
        <v>0.26938369781312099</v>
      </c>
      <c r="T3395">
        <v>1.30484542814214</v>
      </c>
      <c r="U3395">
        <v>3.7498179620293599</v>
      </c>
      <c r="V3395">
        <v>25.6541403830051</v>
      </c>
      <c r="W3395">
        <f t="shared" si="107"/>
        <v>2.9367684028395744</v>
      </c>
      <c r="Z3395">
        <v>90.219630371440601</v>
      </c>
      <c r="AA3395">
        <v>89.184511313329594</v>
      </c>
      <c r="AC3395">
        <v>-8.7666253835692903E-2</v>
      </c>
      <c r="AD3395">
        <v>109.63024960486101</v>
      </c>
      <c r="AE3395">
        <v>67.965570913222294</v>
      </c>
      <c r="AF3395">
        <v>163.20482860787999</v>
      </c>
      <c r="AG3395">
        <v>97.682152627605703</v>
      </c>
      <c r="AH3395">
        <v>91.373303241119302</v>
      </c>
      <c r="AJ3395" t="s">
        <v>94</v>
      </c>
      <c r="AK3395">
        <v>112348</v>
      </c>
    </row>
    <row r="3396" spans="1:37" hidden="1" x14ac:dyDescent="0.45">
      <c r="A3396">
        <v>1003112</v>
      </c>
      <c r="B3396" t="s">
        <v>93</v>
      </c>
      <c r="C3396" t="s">
        <v>1</v>
      </c>
      <c r="D3396" t="s">
        <v>5</v>
      </c>
      <c r="E3396">
        <f>COUNTIFS(HOF!$A$2:$A$1048576, B3396)</f>
        <v>0</v>
      </c>
      <c r="F3396">
        <f>COUNTIF(HOF!$C:$C, B3396)</f>
        <v>0</v>
      </c>
      <c r="H3396">
        <v>24</v>
      </c>
      <c r="I3396">
        <v>36</v>
      </c>
      <c r="J3396">
        <f t="shared" si="106"/>
        <v>0.4</v>
      </c>
      <c r="K3396">
        <v>4.8737127518402996</v>
      </c>
      <c r="L3396">
        <v>96</v>
      </c>
      <c r="M3396">
        <v>60</v>
      </c>
      <c r="N3396">
        <v>1</v>
      </c>
      <c r="O3396">
        <v>485.2</v>
      </c>
      <c r="P3396">
        <v>2.7240903974164401</v>
      </c>
      <c r="Q3396">
        <v>3.4838707123421102</v>
      </c>
      <c r="R3396">
        <v>0.78191489000000003</v>
      </c>
      <c r="S3396">
        <v>0.28332488596046601</v>
      </c>
      <c r="T3396">
        <v>1.53809185704465</v>
      </c>
      <c r="U3396">
        <v>4.6194282114395904</v>
      </c>
      <c r="V3396">
        <v>2.8818548850249499</v>
      </c>
      <c r="W3396">
        <f t="shared" si="107"/>
        <v>1.1879039097382316</v>
      </c>
      <c r="Z3396">
        <v>120.653820567362</v>
      </c>
      <c r="AA3396">
        <v>110.11915724009</v>
      </c>
      <c r="AC3396">
        <v>0.25428454040070703</v>
      </c>
      <c r="AD3396">
        <v>98.176458587004404</v>
      </c>
      <c r="AE3396">
        <v>124.72470124400201</v>
      </c>
      <c r="AF3396">
        <v>78.687764332840004</v>
      </c>
      <c r="AG3396">
        <v>102.79885226742201</v>
      </c>
      <c r="AH3396">
        <v>109.199291542201</v>
      </c>
      <c r="AJ3396" t="s">
        <v>93</v>
      </c>
      <c r="AK3396">
        <v>113171</v>
      </c>
    </row>
    <row r="3397" spans="1:37" hidden="1" x14ac:dyDescent="0.45">
      <c r="A3397">
        <v>1014802</v>
      </c>
      <c r="B3397" t="s">
        <v>92</v>
      </c>
      <c r="C3397" t="s">
        <v>1</v>
      </c>
      <c r="D3397" t="s">
        <v>1</v>
      </c>
      <c r="E3397">
        <f>COUNTIFS(HOF!$A$2:$A$1048576, B3397)</f>
        <v>0</v>
      </c>
      <c r="F3397">
        <f>COUNTIF(HOF!$C:$C, B3397)</f>
        <v>0</v>
      </c>
      <c r="H3397">
        <v>27</v>
      </c>
      <c r="I3397">
        <v>37</v>
      </c>
      <c r="J3397">
        <f t="shared" si="106"/>
        <v>0.421875</v>
      </c>
      <c r="K3397">
        <v>4.7840515494442801</v>
      </c>
      <c r="L3397">
        <v>98</v>
      </c>
      <c r="M3397">
        <v>74</v>
      </c>
      <c r="N3397">
        <v>1</v>
      </c>
      <c r="O3397">
        <v>602</v>
      </c>
      <c r="P3397">
        <v>3.8122910784634101</v>
      </c>
      <c r="Q3397">
        <v>3.2292347958748802</v>
      </c>
      <c r="R3397">
        <v>1.1805555599999999</v>
      </c>
      <c r="S3397">
        <v>0.27955269378129299</v>
      </c>
      <c r="T3397">
        <v>1.48671046415021</v>
      </c>
      <c r="U3397">
        <v>3.8374684673060102</v>
      </c>
      <c r="V3397">
        <v>3.7738008198793902</v>
      </c>
      <c r="W3397">
        <f t="shared" si="107"/>
        <v>1.2537544252090997</v>
      </c>
      <c r="Z3397">
        <v>113.614321596053</v>
      </c>
      <c r="AA3397">
        <v>104.45084486067699</v>
      </c>
      <c r="AC3397">
        <v>0.88377178891509001</v>
      </c>
      <c r="AD3397">
        <v>90.739760048794807</v>
      </c>
      <c r="AE3397">
        <v>110.93404071988201</v>
      </c>
      <c r="AF3397">
        <v>80.169436656152897</v>
      </c>
      <c r="AG3397">
        <v>87.412326673793302</v>
      </c>
      <c r="AH3397">
        <v>107.786620443312</v>
      </c>
      <c r="AJ3397" t="s">
        <v>92</v>
      </c>
    </row>
    <row r="3398" spans="1:37" hidden="1" x14ac:dyDescent="0.45">
      <c r="A3398">
        <v>557</v>
      </c>
      <c r="B3398" t="s">
        <v>91</v>
      </c>
      <c r="C3398" t="s">
        <v>5</v>
      </c>
      <c r="D3398" t="s">
        <v>5</v>
      </c>
      <c r="E3398">
        <f>COUNTIFS(HOF!$A$2:$A$1048576, B3398)</f>
        <v>0</v>
      </c>
      <c r="F3398">
        <f>COUNTIF(HOF!$C:$C, B3398)</f>
        <v>0</v>
      </c>
      <c r="H3398">
        <v>14</v>
      </c>
      <c r="I3398">
        <v>16</v>
      </c>
      <c r="J3398">
        <f t="shared" si="106"/>
        <v>0.46666666666666667</v>
      </c>
      <c r="K3398">
        <v>5.5448919682985096</v>
      </c>
      <c r="L3398">
        <v>143</v>
      </c>
      <c r="M3398">
        <v>40</v>
      </c>
      <c r="N3398">
        <v>0</v>
      </c>
      <c r="O3398">
        <v>323</v>
      </c>
      <c r="P3398">
        <v>6.0185762067963804</v>
      </c>
      <c r="Q3398">
        <v>4.6811148275082903</v>
      </c>
      <c r="R3398">
        <v>1.28571429</v>
      </c>
      <c r="S3398">
        <v>0.26162332545311201</v>
      </c>
      <c r="T3398">
        <v>1.54798770750935</v>
      </c>
      <c r="U3398">
        <v>5.7230746669311996</v>
      </c>
      <c r="V3398">
        <v>-0.90125985536724296</v>
      </c>
      <c r="W3398">
        <f t="shared" si="107"/>
        <v>-0.55805563799829283</v>
      </c>
      <c r="X3398">
        <v>-3.2845643199980201</v>
      </c>
      <c r="Y3398">
        <v>0.31062859860451197</v>
      </c>
      <c r="Z3398">
        <v>128.13883003499799</v>
      </c>
      <c r="AA3398">
        <v>131.05202945817601</v>
      </c>
      <c r="AB3398">
        <v>5.2110874702940801</v>
      </c>
      <c r="AC3398">
        <v>-0.17818269863268499</v>
      </c>
      <c r="AD3398">
        <v>90.203509619900501</v>
      </c>
      <c r="AE3398">
        <v>136.87574477234199</v>
      </c>
      <c r="AF3398">
        <v>65.553951503421004</v>
      </c>
      <c r="AG3398">
        <v>101.695949297086</v>
      </c>
      <c r="AH3398">
        <v>111.753991615543</v>
      </c>
      <c r="AI3398">
        <v>17</v>
      </c>
      <c r="AJ3398" t="s">
        <v>91</v>
      </c>
      <c r="AK3398">
        <v>276356</v>
      </c>
    </row>
    <row r="3399" spans="1:37" hidden="1" x14ac:dyDescent="0.45">
      <c r="A3399">
        <v>1004538</v>
      </c>
      <c r="B3399" t="s">
        <v>90</v>
      </c>
      <c r="C3399" t="s">
        <v>1</v>
      </c>
      <c r="D3399" t="s">
        <v>5</v>
      </c>
      <c r="E3399">
        <f>COUNTIFS(HOF!$A$2:$A$1048576, B3399)</f>
        <v>0</v>
      </c>
      <c r="F3399">
        <f>COUNTIF(HOF!$C:$C, B3399)</f>
        <v>0</v>
      </c>
      <c r="H3399">
        <v>55</v>
      </c>
      <c r="I3399">
        <v>66</v>
      </c>
      <c r="J3399">
        <f t="shared" si="106"/>
        <v>0.45454545454545453</v>
      </c>
      <c r="K3399">
        <v>3.8855769079339399</v>
      </c>
      <c r="L3399">
        <v>190</v>
      </c>
      <c r="M3399">
        <v>121</v>
      </c>
      <c r="N3399">
        <v>6</v>
      </c>
      <c r="O3399">
        <v>1040</v>
      </c>
      <c r="P3399">
        <v>3.8942307540540599</v>
      </c>
      <c r="Q3399">
        <v>2.83846152739941</v>
      </c>
      <c r="R3399">
        <v>1.3719512199999999</v>
      </c>
      <c r="S3399">
        <v>0.264353774737356</v>
      </c>
      <c r="T3399">
        <v>1.3557692254854901</v>
      </c>
      <c r="U3399">
        <v>3.9316550261668302</v>
      </c>
      <c r="V3399">
        <v>9.6380224358290398</v>
      </c>
      <c r="W3399">
        <f t="shared" si="107"/>
        <v>1.8534658530440462</v>
      </c>
      <c r="X3399">
        <v>-4.85420055594295</v>
      </c>
      <c r="Y3399">
        <v>-2.3774849027849001</v>
      </c>
      <c r="Z3399">
        <v>102.24834150994</v>
      </c>
      <c r="AA3399">
        <v>101.824834279201</v>
      </c>
      <c r="AC3399">
        <v>-4.60781182328871E-2</v>
      </c>
      <c r="AD3399">
        <v>81.277845257468996</v>
      </c>
      <c r="AE3399">
        <v>87.573690310577504</v>
      </c>
      <c r="AF3399">
        <v>92.764364863706206</v>
      </c>
      <c r="AG3399">
        <v>102.82411540838601</v>
      </c>
      <c r="AH3399">
        <v>99.864918986810494</v>
      </c>
      <c r="AI3399">
        <v>58</v>
      </c>
      <c r="AJ3399" t="s">
        <v>90</v>
      </c>
      <c r="AK3399">
        <v>114622</v>
      </c>
    </row>
    <row r="3400" spans="1:37" hidden="1" x14ac:dyDescent="0.45">
      <c r="A3400">
        <v>191</v>
      </c>
      <c r="B3400" t="s">
        <v>89</v>
      </c>
      <c r="C3400" t="s">
        <v>5</v>
      </c>
      <c r="D3400" t="s">
        <v>5</v>
      </c>
      <c r="E3400">
        <f>COUNTIFS(HOF!$A$2:$A$1048576, B3400)</f>
        <v>0</v>
      </c>
      <c r="F3400">
        <f>COUNTIF(HOF!$C:$C, B3400)</f>
        <v>0</v>
      </c>
      <c r="H3400">
        <v>30</v>
      </c>
      <c r="I3400">
        <v>23</v>
      </c>
      <c r="J3400">
        <f t="shared" si="106"/>
        <v>0.56603773584905659</v>
      </c>
      <c r="K3400">
        <v>4.5978275763689096</v>
      </c>
      <c r="L3400">
        <v>321</v>
      </c>
      <c r="M3400">
        <v>0</v>
      </c>
      <c r="N3400">
        <v>29</v>
      </c>
      <c r="O3400">
        <v>368</v>
      </c>
      <c r="P3400">
        <v>6.9456544238764302</v>
      </c>
      <c r="Q3400">
        <v>4.6711971653535196</v>
      </c>
      <c r="R3400">
        <v>1.4869109899999999</v>
      </c>
      <c r="S3400">
        <v>0.25831024930747898</v>
      </c>
      <c r="T3400">
        <v>1.5326091921229701</v>
      </c>
      <c r="U3400">
        <v>4.3932685761147301</v>
      </c>
      <c r="V3400">
        <v>1.1207489259540999</v>
      </c>
      <c r="W3400">
        <f t="shared" si="107"/>
        <v>0.60910267714896738</v>
      </c>
      <c r="X3400">
        <v>-2.19841615762561E-2</v>
      </c>
      <c r="Y3400">
        <v>1.2583583710289099</v>
      </c>
      <c r="Z3400">
        <v>104.194618532972</v>
      </c>
      <c r="AA3400">
        <v>99.732303431385404</v>
      </c>
      <c r="AB3400">
        <v>4.7149734311370501</v>
      </c>
      <c r="AC3400">
        <v>0.20455900025417201</v>
      </c>
      <c r="AD3400">
        <v>102.463735016757</v>
      </c>
      <c r="AE3400">
        <v>131.52642494072899</v>
      </c>
      <c r="AF3400">
        <v>77.321715764316195</v>
      </c>
      <c r="AG3400">
        <v>99.902435335112003</v>
      </c>
      <c r="AH3400">
        <v>109.149595475304</v>
      </c>
      <c r="AI3400">
        <v>0</v>
      </c>
      <c r="AJ3400" t="s">
        <v>89</v>
      </c>
      <c r="AK3400">
        <v>114908</v>
      </c>
    </row>
    <row r="3401" spans="1:37" hidden="1" x14ac:dyDescent="0.45">
      <c r="A3401">
        <v>1004945</v>
      </c>
      <c r="B3401" t="s">
        <v>88</v>
      </c>
      <c r="C3401" t="s">
        <v>5</v>
      </c>
      <c r="D3401" t="s">
        <v>5</v>
      </c>
      <c r="E3401">
        <f>COUNTIFS(HOF!$A$2:$A$1048576, B3401)</f>
        <v>0</v>
      </c>
      <c r="F3401">
        <f>COUNTIF(HOF!$C:$C, B3401)</f>
        <v>0</v>
      </c>
      <c r="H3401">
        <v>35</v>
      </c>
      <c r="I3401">
        <v>35</v>
      </c>
      <c r="J3401">
        <f t="shared" si="106"/>
        <v>0.5</v>
      </c>
      <c r="K3401">
        <v>3.1424838856489501</v>
      </c>
      <c r="L3401">
        <v>451</v>
      </c>
      <c r="M3401">
        <v>0</v>
      </c>
      <c r="N3401">
        <v>108</v>
      </c>
      <c r="O3401">
        <v>638.20000000000005</v>
      </c>
      <c r="P3401">
        <v>4.2698323648055299</v>
      </c>
      <c r="Q3401">
        <v>2.8324630538808901</v>
      </c>
      <c r="R3401">
        <v>1.5074626900000001</v>
      </c>
      <c r="S3401">
        <v>0.25350982751704698</v>
      </c>
      <c r="T3401">
        <v>1.3042795599130901</v>
      </c>
      <c r="U3401">
        <v>3.5699328781589101</v>
      </c>
      <c r="V3401">
        <v>0.31312363035976798</v>
      </c>
      <c r="W3401">
        <f t="shared" si="107"/>
        <v>9.8127117004001244E-2</v>
      </c>
      <c r="X3401">
        <v>-0.48135205730795799</v>
      </c>
      <c r="Y3401">
        <v>1.0517821836249099</v>
      </c>
      <c r="Z3401">
        <v>89.441654233701698</v>
      </c>
      <c r="AA3401">
        <v>103.145345545973</v>
      </c>
      <c r="AC3401">
        <v>-0.42744899250995699</v>
      </c>
      <c r="AD3401">
        <v>76.781999918876807</v>
      </c>
      <c r="AE3401">
        <v>87.268497037335095</v>
      </c>
      <c r="AF3401">
        <v>87.696871712557794</v>
      </c>
      <c r="AG3401">
        <v>103.040168393154</v>
      </c>
      <c r="AH3401">
        <v>99.641518466115599</v>
      </c>
      <c r="AI3401">
        <v>0</v>
      </c>
      <c r="AJ3401" t="s">
        <v>88</v>
      </c>
      <c r="AK3401">
        <v>115041</v>
      </c>
    </row>
    <row r="3402" spans="1:37" hidden="1" x14ac:dyDescent="0.45">
      <c r="A3402">
        <v>1011999</v>
      </c>
      <c r="B3402" t="s">
        <v>87</v>
      </c>
      <c r="C3402" t="s">
        <v>1</v>
      </c>
      <c r="D3402" t="s">
        <v>1</v>
      </c>
      <c r="E3402">
        <f>COUNTIFS(HOF!$A$2:$A$1048576, B3402)</f>
        <v>0</v>
      </c>
      <c r="F3402">
        <f>COUNTIF(HOF!$C:$C, B3402)</f>
        <v>0</v>
      </c>
      <c r="H3402">
        <v>36</v>
      </c>
      <c r="I3402">
        <v>31</v>
      </c>
      <c r="J3402">
        <f t="shared" si="106"/>
        <v>0.53731343283582089</v>
      </c>
      <c r="K3402">
        <v>4.3726418372701401</v>
      </c>
      <c r="L3402">
        <v>122</v>
      </c>
      <c r="M3402">
        <v>107</v>
      </c>
      <c r="N3402">
        <v>0</v>
      </c>
      <c r="O3402">
        <v>636</v>
      </c>
      <c r="P3402">
        <v>4.9952833933862797</v>
      </c>
      <c r="Q3402">
        <v>4.4575475040132497</v>
      </c>
      <c r="R3402">
        <v>1.1206349200000001</v>
      </c>
      <c r="S3402">
        <v>0.24674267100977099</v>
      </c>
      <c r="T3402">
        <v>1.44811331611859</v>
      </c>
      <c r="U3402">
        <v>4.2139553568094597</v>
      </c>
      <c r="V3402">
        <v>2.4504959881305601</v>
      </c>
      <c r="W3402">
        <f t="shared" si="107"/>
        <v>0.77059622268256611</v>
      </c>
      <c r="X3402">
        <v>-2.4175519086420501</v>
      </c>
      <c r="Y3402">
        <v>0.38533601982735699</v>
      </c>
      <c r="Z3402">
        <v>119.757561735271</v>
      </c>
      <c r="AA3402">
        <v>118.06600581501399</v>
      </c>
      <c r="AC3402">
        <v>0.15868648046067599</v>
      </c>
      <c r="AD3402">
        <v>90.911481148299103</v>
      </c>
      <c r="AE3402">
        <v>134.59731432566201</v>
      </c>
      <c r="AF3402">
        <v>68.294686254790903</v>
      </c>
      <c r="AG3402">
        <v>97.999600267371406</v>
      </c>
      <c r="AH3402">
        <v>107.831186553622</v>
      </c>
      <c r="AI3402">
        <v>10</v>
      </c>
      <c r="AJ3402" t="s">
        <v>87</v>
      </c>
      <c r="AK3402">
        <v>122261</v>
      </c>
    </row>
    <row r="3403" spans="1:37" hidden="1" x14ac:dyDescent="0.45">
      <c r="A3403">
        <v>1013244</v>
      </c>
      <c r="B3403" t="s">
        <v>86</v>
      </c>
      <c r="C3403" t="s">
        <v>5</v>
      </c>
      <c r="D3403" t="s">
        <v>1</v>
      </c>
      <c r="E3403">
        <f>COUNTIFS(HOF!$A$2:$A$1048576, B3403)</f>
        <v>0</v>
      </c>
      <c r="F3403">
        <f>COUNTIF(HOF!$C:$C, B3403)</f>
        <v>0</v>
      </c>
      <c r="H3403">
        <v>48</v>
      </c>
      <c r="I3403">
        <v>65</v>
      </c>
      <c r="J3403">
        <f t="shared" si="106"/>
        <v>0.4247787610619469</v>
      </c>
      <c r="K3403">
        <v>3.9793037976564301</v>
      </c>
      <c r="L3403">
        <v>282</v>
      </c>
      <c r="M3403">
        <v>133</v>
      </c>
      <c r="N3403">
        <v>2</v>
      </c>
      <c r="O3403">
        <v>1063</v>
      </c>
      <c r="P3403">
        <v>6.6801504177679298</v>
      </c>
      <c r="Q3403">
        <v>4.5465662539180904</v>
      </c>
      <c r="R3403">
        <v>1.46927374</v>
      </c>
      <c r="S3403">
        <v>0.24246913580246901</v>
      </c>
      <c r="T3403">
        <v>1.4289745788747299</v>
      </c>
      <c r="U3403">
        <v>3.86313967758504</v>
      </c>
      <c r="V3403">
        <v>8.1475136354565603</v>
      </c>
      <c r="W3403">
        <f t="shared" si="107"/>
        <v>1.5329282474988823</v>
      </c>
      <c r="X3403">
        <v>-9.1556620746850896</v>
      </c>
      <c r="Y3403">
        <v>-3.1946928704598401</v>
      </c>
      <c r="Z3403">
        <v>107.24994591577099</v>
      </c>
      <c r="AA3403">
        <v>104.77604644404801</v>
      </c>
      <c r="AC3403">
        <v>0.11616412007139</v>
      </c>
      <c r="AD3403">
        <v>126.58417501823899</v>
      </c>
      <c r="AE3403">
        <v>136.73144847604999</v>
      </c>
      <c r="AF3403">
        <v>92.508299910650194</v>
      </c>
      <c r="AG3403">
        <v>96.958910356628195</v>
      </c>
      <c r="AH3403">
        <v>106.846167750596</v>
      </c>
      <c r="AI3403">
        <v>37</v>
      </c>
      <c r="AJ3403" t="s">
        <v>86</v>
      </c>
      <c r="AK3403">
        <v>123528</v>
      </c>
    </row>
    <row r="3404" spans="1:37" hidden="1" x14ac:dyDescent="0.45">
      <c r="A3404">
        <v>1015886</v>
      </c>
      <c r="B3404" t="s">
        <v>85</v>
      </c>
      <c r="C3404" t="s">
        <v>1</v>
      </c>
      <c r="D3404" t="s">
        <v>1</v>
      </c>
      <c r="E3404">
        <f>COUNTIFS(HOF!$A$2:$A$1048576, B3404)</f>
        <v>0</v>
      </c>
      <c r="F3404">
        <f>COUNTIF(HOF!$C:$C, B3404)</f>
        <v>0</v>
      </c>
      <c r="H3404">
        <v>70</v>
      </c>
      <c r="I3404">
        <v>47</v>
      </c>
      <c r="J3404">
        <f t="shared" si="106"/>
        <v>0.59829059829059827</v>
      </c>
      <c r="K3404">
        <v>3.8433307035370299</v>
      </c>
      <c r="L3404">
        <v>187</v>
      </c>
      <c r="M3404">
        <v>126</v>
      </c>
      <c r="N3404">
        <v>5</v>
      </c>
      <c r="O3404">
        <v>1117</v>
      </c>
      <c r="P3404">
        <v>3.90778908011626</v>
      </c>
      <c r="Q3404">
        <v>2.2318712890560901</v>
      </c>
      <c r="R3404">
        <v>1.7509025300000001</v>
      </c>
      <c r="S3404">
        <v>0.25723912412218097</v>
      </c>
      <c r="T3404">
        <v>1.2596241089859299</v>
      </c>
      <c r="U3404">
        <v>4.0173655006378297</v>
      </c>
      <c r="V3404">
        <v>18.088681561872299</v>
      </c>
      <c r="W3404">
        <f t="shared" si="107"/>
        <v>3.2387970567363116</v>
      </c>
      <c r="Z3404">
        <v>83.416207029290604</v>
      </c>
      <c r="AA3404">
        <v>99.301794552012595</v>
      </c>
      <c r="AC3404">
        <v>-0.17346402400137201</v>
      </c>
      <c r="AD3404">
        <v>93.174648353941606</v>
      </c>
      <c r="AE3404">
        <v>69.797681792558606</v>
      </c>
      <c r="AF3404">
        <v>131.32871991738801</v>
      </c>
      <c r="AG3404">
        <v>77.9710904023826</v>
      </c>
      <c r="AH3404">
        <v>87.023656232634096</v>
      </c>
      <c r="AJ3404" t="s">
        <v>85</v>
      </c>
    </row>
    <row r="3405" spans="1:37" hidden="1" x14ac:dyDescent="0.45">
      <c r="A3405">
        <v>13071</v>
      </c>
      <c r="B3405" t="s">
        <v>84</v>
      </c>
      <c r="C3405" t="s">
        <v>1</v>
      </c>
      <c r="D3405" t="s">
        <v>1</v>
      </c>
      <c r="E3405">
        <f>COUNTIFS(HOF!$A$2:$A$1048576, B3405)</f>
        <v>0</v>
      </c>
      <c r="F3405">
        <f>COUNTIF(HOF!$C:$C, B3405)</f>
        <v>0</v>
      </c>
      <c r="H3405">
        <v>59</v>
      </c>
      <c r="I3405">
        <v>51</v>
      </c>
      <c r="J3405">
        <f t="shared" si="106"/>
        <v>0.53636363636363638</v>
      </c>
      <c r="K3405">
        <v>4.1844084853910601</v>
      </c>
      <c r="L3405">
        <v>219</v>
      </c>
      <c r="M3405">
        <v>170</v>
      </c>
      <c r="N3405">
        <v>0</v>
      </c>
      <c r="O3405">
        <v>1064.2</v>
      </c>
      <c r="P3405">
        <v>7.1515345023047301</v>
      </c>
      <c r="Q3405">
        <v>2.28240462839512</v>
      </c>
      <c r="R3405">
        <v>3.1333333300000001</v>
      </c>
      <c r="S3405">
        <v>0.26014319809069197</v>
      </c>
      <c r="T3405">
        <v>1.27739518297011</v>
      </c>
      <c r="U3405">
        <v>4.27285133519241</v>
      </c>
      <c r="V3405">
        <v>11.490212932228999</v>
      </c>
      <c r="W3405">
        <f t="shared" si="107"/>
        <v>2.1594085570811874</v>
      </c>
      <c r="X3405">
        <v>-1.3890695068985199</v>
      </c>
      <c r="Y3405">
        <v>1.3520469287124901</v>
      </c>
      <c r="Z3405">
        <v>104.05139310578301</v>
      </c>
      <c r="AA3405">
        <v>104.192544118621</v>
      </c>
      <c r="AB3405">
        <v>4.1560345071361304</v>
      </c>
      <c r="AC3405">
        <v>-8.8442849801343607E-2</v>
      </c>
      <c r="AD3405">
        <v>90.705203971990599</v>
      </c>
      <c r="AE3405">
        <v>74.055072732219102</v>
      </c>
      <c r="AF3405">
        <v>121.22460253693799</v>
      </c>
      <c r="AG3405">
        <v>104.435387479855</v>
      </c>
      <c r="AH3405">
        <v>97.929938323965601</v>
      </c>
      <c r="AI3405">
        <v>87</v>
      </c>
      <c r="AJ3405" t="s">
        <v>84</v>
      </c>
      <c r="AK3405">
        <v>612672</v>
      </c>
    </row>
    <row r="3406" spans="1:37" hidden="1" x14ac:dyDescent="0.45">
      <c r="A3406">
        <v>1005652</v>
      </c>
      <c r="B3406" t="s">
        <v>83</v>
      </c>
      <c r="C3406" t="s">
        <v>1</v>
      </c>
      <c r="D3406" t="s">
        <v>1</v>
      </c>
      <c r="E3406">
        <f>COUNTIFS(HOF!$A$2:$A$1048576, B3406)</f>
        <v>0</v>
      </c>
      <c r="F3406">
        <f>COUNTIF(HOF!$C:$C, B3406)</f>
        <v>0</v>
      </c>
      <c r="H3406">
        <v>32</v>
      </c>
      <c r="I3406">
        <v>43</v>
      </c>
      <c r="J3406">
        <f t="shared" si="106"/>
        <v>0.42666666666666669</v>
      </c>
      <c r="K3406">
        <v>2.9431869840009801</v>
      </c>
      <c r="L3406">
        <v>97</v>
      </c>
      <c r="M3406">
        <v>81</v>
      </c>
      <c r="N3406">
        <v>0</v>
      </c>
      <c r="O3406">
        <v>721.2</v>
      </c>
      <c r="P3406">
        <v>3.8535795680351801</v>
      </c>
      <c r="Q3406">
        <v>2.8808313275602799</v>
      </c>
      <c r="R3406">
        <v>1.3376623400000001</v>
      </c>
      <c r="S3406">
        <v>0.23924338763929401</v>
      </c>
      <c r="T3406">
        <v>1.20692837244108</v>
      </c>
      <c r="U3406">
        <v>3.0031003687520901</v>
      </c>
      <c r="V3406">
        <v>4.8429383188486099</v>
      </c>
      <c r="W3406">
        <f t="shared" si="107"/>
        <v>1.3430222736684996</v>
      </c>
      <c r="Z3406">
        <v>106.620710681593</v>
      </c>
      <c r="AA3406">
        <v>110.030661378579</v>
      </c>
      <c r="AC3406">
        <v>-5.9913384751117002E-2</v>
      </c>
      <c r="AD3406">
        <v>95.831879726066603</v>
      </c>
      <c r="AE3406">
        <v>127.867809801801</v>
      </c>
      <c r="AF3406">
        <v>74.103564001485594</v>
      </c>
      <c r="AG3406">
        <v>97.175177553282495</v>
      </c>
      <c r="AH3406">
        <v>102.922883781387</v>
      </c>
      <c r="AJ3406" t="s">
        <v>83</v>
      </c>
      <c r="AK3406">
        <v>115767</v>
      </c>
    </row>
    <row r="3407" spans="1:37" hidden="1" x14ac:dyDescent="0.45">
      <c r="A3407">
        <v>1014305</v>
      </c>
      <c r="B3407" t="s">
        <v>82</v>
      </c>
      <c r="C3407" t="s">
        <v>5</v>
      </c>
      <c r="D3407" t="s">
        <v>1</v>
      </c>
      <c r="E3407">
        <f>COUNTIFS(HOF!$A$2:$A$1048576, B3407)</f>
        <v>0</v>
      </c>
      <c r="F3407">
        <f>COUNTIF(HOF!$C:$C, B3407)</f>
        <v>0</v>
      </c>
      <c r="H3407">
        <v>23</v>
      </c>
      <c r="I3407">
        <v>34</v>
      </c>
      <c r="J3407">
        <f t="shared" si="106"/>
        <v>0.40350877192982454</v>
      </c>
      <c r="K3407">
        <v>3.5456128192120899</v>
      </c>
      <c r="L3407">
        <v>109</v>
      </c>
      <c r="M3407">
        <v>63</v>
      </c>
      <c r="N3407">
        <v>3</v>
      </c>
      <c r="O3407">
        <v>573.20000000000005</v>
      </c>
      <c r="P3407">
        <v>4.6908771369221904</v>
      </c>
      <c r="Q3407">
        <v>5.6008131701713104</v>
      </c>
      <c r="R3407">
        <v>0.83753500999999997</v>
      </c>
      <c r="S3407">
        <v>0.23391036546413399</v>
      </c>
      <c r="T3407">
        <v>1.4834397783429101</v>
      </c>
      <c r="U3407">
        <v>3.4456705521884801</v>
      </c>
      <c r="V3407">
        <v>1.1797483582049599</v>
      </c>
      <c r="W3407">
        <f t="shared" si="107"/>
        <v>0.41163585422364263</v>
      </c>
      <c r="Z3407">
        <v>125.596634306697</v>
      </c>
      <c r="AA3407">
        <v>120.499647069921</v>
      </c>
      <c r="AC3407">
        <v>9.9942267023611198E-2</v>
      </c>
      <c r="AD3407">
        <v>118.397233595245</v>
      </c>
      <c r="AE3407">
        <v>171.291627273383</v>
      </c>
      <c r="AF3407">
        <v>69.582072882724106</v>
      </c>
      <c r="AG3407">
        <v>96.293153358526595</v>
      </c>
      <c r="AH3407">
        <v>117.11386692955</v>
      </c>
      <c r="AJ3407" t="s">
        <v>82</v>
      </c>
      <c r="AK3407">
        <v>124629</v>
      </c>
    </row>
    <row r="3408" spans="1:37" hidden="1" x14ac:dyDescent="0.45">
      <c r="A3408">
        <v>1004010</v>
      </c>
      <c r="B3408" t="s">
        <v>81</v>
      </c>
      <c r="C3408" t="s">
        <v>1</v>
      </c>
      <c r="D3408" t="s">
        <v>1</v>
      </c>
      <c r="E3408">
        <f>COUNTIFS(HOF!$A$2:$A$1048576, B3408)</f>
        <v>0</v>
      </c>
      <c r="F3408">
        <f>COUNTIF(HOF!$C:$C, B3408)</f>
        <v>0</v>
      </c>
      <c r="H3408">
        <v>193</v>
      </c>
      <c r="I3408">
        <v>128</v>
      </c>
      <c r="J3408">
        <f t="shared" si="106"/>
        <v>0.60124610591900307</v>
      </c>
      <c r="K3408">
        <v>4.0385055250846902</v>
      </c>
      <c r="L3408">
        <v>374</v>
      </c>
      <c r="M3408">
        <v>323</v>
      </c>
      <c r="N3408">
        <v>13</v>
      </c>
      <c r="O3408">
        <v>2623</v>
      </c>
      <c r="P3408">
        <v>3.37971787783213</v>
      </c>
      <c r="Q3408">
        <v>3.5684330892846901</v>
      </c>
      <c r="R3408">
        <v>0.94711537999999995</v>
      </c>
      <c r="S3408">
        <v>0.27082341742027599</v>
      </c>
      <c r="T3408">
        <v>1.4811284777639999</v>
      </c>
      <c r="U3408">
        <v>4.2966832385897202</v>
      </c>
      <c r="V3408">
        <v>38.227219603955703</v>
      </c>
      <c r="W3408">
        <f t="shared" si="107"/>
        <v>2.914770842848319</v>
      </c>
      <c r="Z3408">
        <v>87.183834991766702</v>
      </c>
      <c r="AA3408">
        <v>92.942360400945304</v>
      </c>
      <c r="AC3408">
        <v>-0.258177713505026</v>
      </c>
      <c r="AD3408">
        <v>101.482570912675</v>
      </c>
      <c r="AE3408">
        <v>97.951340895860696</v>
      </c>
      <c r="AF3408">
        <v>103.093631937887</v>
      </c>
      <c r="AG3408">
        <v>98.291459643841094</v>
      </c>
      <c r="AH3408">
        <v>97.753620504276</v>
      </c>
      <c r="AJ3408" t="s">
        <v>81</v>
      </c>
      <c r="AK3408">
        <v>114087</v>
      </c>
    </row>
    <row r="3409" spans="1:37" hidden="1" x14ac:dyDescent="0.45">
      <c r="A3409">
        <v>1004532</v>
      </c>
      <c r="B3409" t="s">
        <v>80</v>
      </c>
      <c r="C3409" t="s">
        <v>5</v>
      </c>
      <c r="D3409" t="s">
        <v>5</v>
      </c>
      <c r="E3409">
        <f>COUNTIFS(HOF!$A$2:$A$1048576, B3409)</f>
        <v>0</v>
      </c>
      <c r="F3409">
        <f>COUNTIF(HOF!$C:$C, B3409)</f>
        <v>0</v>
      </c>
      <c r="H3409">
        <v>18</v>
      </c>
      <c r="I3409">
        <v>30</v>
      </c>
      <c r="J3409">
        <f t="shared" si="106"/>
        <v>0.375</v>
      </c>
      <c r="K3409">
        <v>4.90207366443593</v>
      </c>
      <c r="L3409">
        <v>189</v>
      </c>
      <c r="M3409">
        <v>44</v>
      </c>
      <c r="N3409">
        <v>14</v>
      </c>
      <c r="O3409">
        <v>466.1</v>
      </c>
      <c r="P3409">
        <v>6.9092219364884402</v>
      </c>
      <c r="Q3409">
        <v>4.2072915702639104</v>
      </c>
      <c r="R3409">
        <v>1.6422018300000001</v>
      </c>
      <c r="S3409">
        <v>0.25954198473282403</v>
      </c>
      <c r="T3409">
        <v>1.4882060906030301</v>
      </c>
      <c r="U3409">
        <v>4.1646644498858798</v>
      </c>
      <c r="V3409">
        <v>2.20774652436375</v>
      </c>
      <c r="W3409">
        <f t="shared" si="107"/>
        <v>0.94732740800847448</v>
      </c>
      <c r="X3409">
        <v>-3.0962318515812499</v>
      </c>
      <c r="Y3409">
        <v>-0.80675334508081697</v>
      </c>
      <c r="Z3409">
        <v>120.097372702436</v>
      </c>
      <c r="AA3409">
        <v>104.960911343021</v>
      </c>
      <c r="AC3409">
        <v>0.73740921455005304</v>
      </c>
      <c r="AD3409">
        <v>122.717014778395</v>
      </c>
      <c r="AE3409">
        <v>127.465661456354</v>
      </c>
      <c r="AF3409">
        <v>96.019024993284006</v>
      </c>
      <c r="AG3409">
        <v>101.802043210354</v>
      </c>
      <c r="AH3409">
        <v>109.63248103627799</v>
      </c>
      <c r="AI3409">
        <v>15</v>
      </c>
      <c r="AJ3409" t="s">
        <v>80</v>
      </c>
      <c r="AK3409">
        <v>114614</v>
      </c>
    </row>
    <row r="3410" spans="1:37" hidden="1" x14ac:dyDescent="0.45">
      <c r="A3410">
        <v>1637</v>
      </c>
      <c r="B3410" t="s">
        <v>79</v>
      </c>
      <c r="C3410" t="s">
        <v>1</v>
      </c>
      <c r="D3410" t="s">
        <v>5</v>
      </c>
      <c r="E3410">
        <f>COUNTIFS(HOF!$A$2:$A$1048576, B3410)</f>
        <v>0</v>
      </c>
      <c r="F3410">
        <f>COUNTIF(HOF!$C:$C, B3410)</f>
        <v>0</v>
      </c>
      <c r="H3410">
        <v>11</v>
      </c>
      <c r="I3410">
        <v>22</v>
      </c>
      <c r="J3410">
        <f t="shared" si="106"/>
        <v>0.33333333333333331</v>
      </c>
      <c r="K3410">
        <v>5.8224103827773002</v>
      </c>
      <c r="L3410">
        <v>80</v>
      </c>
      <c r="M3410">
        <v>48</v>
      </c>
      <c r="N3410">
        <v>0</v>
      </c>
      <c r="O3410">
        <v>315.10000000000002</v>
      </c>
      <c r="P3410">
        <v>4.7378437428481899</v>
      </c>
      <c r="Q3410">
        <v>4.0243130586843101</v>
      </c>
      <c r="R3410">
        <v>1.1773049600000001</v>
      </c>
      <c r="S3410">
        <v>0.29266409266409199</v>
      </c>
      <c r="T3410">
        <v>1.64904869228986</v>
      </c>
      <c r="U3410">
        <v>5.26437122942193</v>
      </c>
      <c r="V3410">
        <v>0.54572057910263505</v>
      </c>
      <c r="W3410">
        <f t="shared" si="107"/>
        <v>0.34637929489218344</v>
      </c>
      <c r="X3410">
        <v>-3.8178821932524398</v>
      </c>
      <c r="Y3410">
        <v>0.90355669707269204</v>
      </c>
      <c r="Z3410">
        <v>134.06653404430099</v>
      </c>
      <c r="AA3410">
        <v>119.794964349425</v>
      </c>
      <c r="AB3410">
        <v>5.1660941917446896</v>
      </c>
      <c r="AC3410">
        <v>0.55803915335536503</v>
      </c>
      <c r="AD3410">
        <v>71.131407737405198</v>
      </c>
      <c r="AE3410">
        <v>119.95798440195399</v>
      </c>
      <c r="AF3410">
        <v>59.3998139943537</v>
      </c>
      <c r="AG3410">
        <v>113.18315870915799</v>
      </c>
      <c r="AH3410">
        <v>118.99243199289999</v>
      </c>
      <c r="AI3410">
        <v>18</v>
      </c>
      <c r="AJ3410" t="s">
        <v>79</v>
      </c>
      <c r="AK3410">
        <v>425286</v>
      </c>
    </row>
    <row r="3411" spans="1:37" hidden="1" x14ac:dyDescent="0.45">
      <c r="A3411">
        <v>1012553</v>
      </c>
      <c r="B3411" t="s">
        <v>78</v>
      </c>
      <c r="C3411" t="s">
        <v>5</v>
      </c>
      <c r="D3411" t="s">
        <v>5</v>
      </c>
      <c r="E3411">
        <f>COUNTIFS(HOF!$A$2:$A$1048576, B3411)</f>
        <v>0</v>
      </c>
      <c r="F3411">
        <f>COUNTIF(HOF!$C:$C, B3411)</f>
        <v>0</v>
      </c>
      <c r="H3411">
        <v>27</v>
      </c>
      <c r="I3411">
        <v>13</v>
      </c>
      <c r="J3411">
        <f t="shared" si="106"/>
        <v>0.67500000000000004</v>
      </c>
      <c r="K3411">
        <v>3.60115929813748</v>
      </c>
      <c r="L3411">
        <v>321</v>
      </c>
      <c r="M3411">
        <v>3</v>
      </c>
      <c r="N3411">
        <v>22</v>
      </c>
      <c r="O3411">
        <v>517.1</v>
      </c>
      <c r="P3411">
        <v>6.3498702600008796</v>
      </c>
      <c r="Q3411">
        <v>3.7403345367128402</v>
      </c>
      <c r="R3411">
        <v>1.69767442</v>
      </c>
      <c r="S3411">
        <v>0.225103734439834</v>
      </c>
      <c r="T3411">
        <v>1.2545101366029101</v>
      </c>
      <c r="U3411">
        <v>3.9861559948051499</v>
      </c>
      <c r="V3411">
        <v>-0.139751907438039</v>
      </c>
      <c r="W3411">
        <f t="shared" si="107"/>
        <v>-5.4052178471490617E-2</v>
      </c>
      <c r="Z3411">
        <v>99.416716262714601</v>
      </c>
      <c r="AA3411">
        <v>107.17532226550399</v>
      </c>
      <c r="AC3411">
        <v>-0.384996696667672</v>
      </c>
      <c r="AD3411">
        <v>111.658139367823</v>
      </c>
      <c r="AE3411">
        <v>112.61754617621401</v>
      </c>
      <c r="AF3411">
        <v>99.342905560015396</v>
      </c>
      <c r="AG3411">
        <v>92.606332333061502</v>
      </c>
      <c r="AH3411">
        <v>96.089228785977696</v>
      </c>
      <c r="AJ3411" t="s">
        <v>78</v>
      </c>
      <c r="AK3411">
        <v>122810</v>
      </c>
    </row>
    <row r="3412" spans="1:37" hidden="1" x14ac:dyDescent="0.45">
      <c r="A3412">
        <v>5960</v>
      </c>
      <c r="B3412" t="s">
        <v>77</v>
      </c>
      <c r="C3412" t="s">
        <v>5</v>
      </c>
      <c r="D3412" t="s">
        <v>5</v>
      </c>
      <c r="E3412">
        <f>COUNTIFS(HOF!$A$2:$A$1048576, B3412)</f>
        <v>0</v>
      </c>
      <c r="F3412">
        <f>COUNTIF(HOF!$C:$C, B3412)</f>
        <v>0</v>
      </c>
      <c r="H3412">
        <v>10</v>
      </c>
      <c r="I3412">
        <v>18</v>
      </c>
      <c r="J3412">
        <f t="shared" si="106"/>
        <v>0.35714285714285715</v>
      </c>
      <c r="K3412">
        <v>4.1628686689082803</v>
      </c>
      <c r="L3412">
        <v>372</v>
      </c>
      <c r="M3412">
        <v>4</v>
      </c>
      <c r="N3412">
        <v>2</v>
      </c>
      <c r="O3412">
        <v>307</v>
      </c>
      <c r="P3412">
        <v>8.6482130797742407</v>
      </c>
      <c r="Q3412">
        <v>3.9576568331170199</v>
      </c>
      <c r="R3412">
        <v>2.1851851899999999</v>
      </c>
      <c r="S3412">
        <v>0.24747474747474699</v>
      </c>
      <c r="T3412">
        <v>1.39739488181662</v>
      </c>
      <c r="U3412">
        <v>4.2783130560648202</v>
      </c>
      <c r="V3412">
        <v>6.09351508319377E-2</v>
      </c>
      <c r="W3412">
        <f t="shared" si="107"/>
        <v>3.9697166665757462E-2</v>
      </c>
      <c r="X3412">
        <v>-2.35918586654588</v>
      </c>
      <c r="Y3412">
        <v>-0.82650012300137699</v>
      </c>
      <c r="Z3412">
        <v>104.039581745598</v>
      </c>
      <c r="AA3412">
        <v>105.18024373233401</v>
      </c>
      <c r="AB3412">
        <v>3.5762992481189002</v>
      </c>
      <c r="AC3412">
        <v>-0.115444387156538</v>
      </c>
      <c r="AD3412">
        <v>116.793362386989</v>
      </c>
      <c r="AE3412">
        <v>122.607820956867</v>
      </c>
      <c r="AF3412">
        <v>95.151150790431899</v>
      </c>
      <c r="AG3412">
        <v>98.317624040320695</v>
      </c>
      <c r="AH3412">
        <v>104.70670815176901</v>
      </c>
      <c r="AI3412">
        <v>1</v>
      </c>
      <c r="AJ3412" t="s">
        <v>77</v>
      </c>
      <c r="AK3412">
        <v>449079</v>
      </c>
    </row>
    <row r="3413" spans="1:37" hidden="1" x14ac:dyDescent="0.45">
      <c r="A3413">
        <v>1003177</v>
      </c>
      <c r="B3413" t="s">
        <v>76</v>
      </c>
      <c r="C3413" t="s">
        <v>5</v>
      </c>
      <c r="D3413" t="s">
        <v>1</v>
      </c>
      <c r="E3413">
        <f>COUNTIFS(HOF!$A$2:$A$1048576, B3413)</f>
        <v>0</v>
      </c>
      <c r="F3413">
        <f>COUNTIF(HOF!$C:$C, B3413)</f>
        <v>0</v>
      </c>
      <c r="H3413">
        <v>19</v>
      </c>
      <c r="I3413">
        <v>23</v>
      </c>
      <c r="J3413">
        <f t="shared" si="106"/>
        <v>0.45238095238095238</v>
      </c>
      <c r="K3413">
        <v>2.5515106539743702</v>
      </c>
      <c r="L3413">
        <v>92</v>
      </c>
      <c r="M3413">
        <v>44</v>
      </c>
      <c r="N3413">
        <v>3</v>
      </c>
      <c r="O3413">
        <v>430.1</v>
      </c>
      <c r="P3413">
        <v>4.14097630726988</v>
      </c>
      <c r="Q3413">
        <v>3.5762977199148902</v>
      </c>
      <c r="R3413">
        <v>1.1578947399999999</v>
      </c>
      <c r="S3413">
        <v>0.23273807886635001</v>
      </c>
      <c r="T3413">
        <v>1.2501937448435401</v>
      </c>
      <c r="U3413">
        <v>3.0290976976545099</v>
      </c>
      <c r="V3413">
        <v>2.5617213249206499</v>
      </c>
      <c r="W3413">
        <f t="shared" si="107"/>
        <v>1.1912212624601952</v>
      </c>
      <c r="Z3413">
        <v>92.868137906053803</v>
      </c>
      <c r="AA3413">
        <v>109.61195960520401</v>
      </c>
      <c r="AC3413">
        <v>-0.47758704368013899</v>
      </c>
      <c r="AD3413">
        <v>108.95789226604499</v>
      </c>
      <c r="AE3413">
        <v>139.94715839078501</v>
      </c>
      <c r="AF3413">
        <v>76.905134494458693</v>
      </c>
      <c r="AG3413">
        <v>96.325914311735204</v>
      </c>
      <c r="AH3413">
        <v>105.013568577071</v>
      </c>
      <c r="AJ3413" t="s">
        <v>76</v>
      </c>
      <c r="AK3413">
        <v>113239</v>
      </c>
    </row>
    <row r="3414" spans="1:37" hidden="1" x14ac:dyDescent="0.45">
      <c r="A3414">
        <v>1014304</v>
      </c>
      <c r="B3414" t="s">
        <v>75</v>
      </c>
      <c r="C3414" t="s">
        <v>5</v>
      </c>
      <c r="D3414" t="s">
        <v>1</v>
      </c>
      <c r="E3414">
        <f>COUNTIFS(HOF!$A$2:$A$1048576, B3414)</f>
        <v>0</v>
      </c>
      <c r="F3414">
        <f>COUNTIF(HOF!$C:$C, B3414)</f>
        <v>0</v>
      </c>
      <c r="H3414">
        <v>106</v>
      </c>
      <c r="I3414">
        <v>95</v>
      </c>
      <c r="J3414">
        <f t="shared" si="106"/>
        <v>0.52736318407960203</v>
      </c>
      <c r="K3414">
        <v>3.7870527698851202</v>
      </c>
      <c r="L3414">
        <v>360</v>
      </c>
      <c r="M3414">
        <v>210</v>
      </c>
      <c r="N3414">
        <v>13</v>
      </c>
      <c r="O3414">
        <v>1761</v>
      </c>
      <c r="P3414">
        <v>4.4565587251549603</v>
      </c>
      <c r="Q3414">
        <v>3.2810902540705098</v>
      </c>
      <c r="R3414">
        <v>1.3582554499999999</v>
      </c>
      <c r="S3414">
        <v>0.24598305579900601</v>
      </c>
      <c r="T3414">
        <v>1.32084041726687</v>
      </c>
      <c r="U3414">
        <v>3.7391022594538801</v>
      </c>
      <c r="V3414">
        <v>24.404159870464301</v>
      </c>
      <c r="W3414">
        <f t="shared" si="107"/>
        <v>2.7716251982355824</v>
      </c>
      <c r="Z3414">
        <v>93.750176310574005</v>
      </c>
      <c r="AA3414">
        <v>91.063112902898894</v>
      </c>
      <c r="AC3414">
        <v>4.7950510431235598E-2</v>
      </c>
      <c r="AD3414">
        <v>130.23648000831099</v>
      </c>
      <c r="AE3414">
        <v>96.051329599495801</v>
      </c>
      <c r="AF3414">
        <v>134.037074442923</v>
      </c>
      <c r="AG3414">
        <v>93.941192146481001</v>
      </c>
      <c r="AH3414">
        <v>93.3673530994066</v>
      </c>
      <c r="AJ3414" t="s">
        <v>75</v>
      </c>
      <c r="AK3414">
        <v>124627</v>
      </c>
    </row>
    <row r="3415" spans="1:37" x14ac:dyDescent="0.45">
      <c r="A3415">
        <v>1004227</v>
      </c>
      <c r="B3415" t="s">
        <v>74</v>
      </c>
      <c r="C3415" t="s">
        <v>1</v>
      </c>
      <c r="D3415" t="s">
        <v>1</v>
      </c>
      <c r="E3415">
        <f>COUNTIFS(HOF!$A$2:$A$1048576, B3415)</f>
        <v>1</v>
      </c>
      <c r="F3415">
        <f>COUNTIF(HOF!$C:$C, B3415)</f>
        <v>0</v>
      </c>
      <c r="H3415">
        <v>236</v>
      </c>
      <c r="I3415">
        <v>106</v>
      </c>
      <c r="J3415">
        <f t="shared" si="106"/>
        <v>0.6900584795321637</v>
      </c>
      <c r="K3415">
        <v>2.7451371478893298</v>
      </c>
      <c r="L3415">
        <v>498</v>
      </c>
      <c r="M3415">
        <v>438</v>
      </c>
      <c r="N3415">
        <v>10</v>
      </c>
      <c r="O3415">
        <v>3170.1</v>
      </c>
      <c r="P3415">
        <v>5.5527282950067498</v>
      </c>
      <c r="Q3415">
        <v>3.08295650735037</v>
      </c>
      <c r="R3415">
        <v>1.8011049699999999</v>
      </c>
      <c r="S3415">
        <v>0.23200805234021099</v>
      </c>
      <c r="T3415">
        <v>1.2150141668010599</v>
      </c>
      <c r="U3415">
        <v>3.2638068795539299</v>
      </c>
      <c r="V3415">
        <v>54.889482736587503</v>
      </c>
      <c r="W3415">
        <f t="shared" si="107"/>
        <v>3.4629496064217218</v>
      </c>
      <c r="Z3415">
        <v>74.802413633947296</v>
      </c>
      <c r="AA3415">
        <v>87.584893253088893</v>
      </c>
      <c r="AC3415">
        <v>-0.51866973166460495</v>
      </c>
      <c r="AD3415">
        <v>111.119309978492</v>
      </c>
      <c r="AE3415">
        <v>85.8472284106182</v>
      </c>
      <c r="AF3415">
        <v>128.73066193643299</v>
      </c>
      <c r="AG3415">
        <v>93.5236836726462</v>
      </c>
      <c r="AH3415">
        <v>89.663637997755103</v>
      </c>
      <c r="AJ3415" t="s">
        <v>74</v>
      </c>
      <c r="AK3415">
        <v>114299</v>
      </c>
    </row>
    <row r="3416" spans="1:37" hidden="1" x14ac:dyDescent="0.45">
      <c r="A3416">
        <v>1004763</v>
      </c>
      <c r="B3416" t="s">
        <v>73</v>
      </c>
      <c r="C3416" t="s">
        <v>1</v>
      </c>
      <c r="D3416" t="s">
        <v>1</v>
      </c>
      <c r="E3416">
        <f>COUNTIFS(HOF!$A$2:$A$1048576, B3416)</f>
        <v>0</v>
      </c>
      <c r="F3416">
        <f>COUNTIF(HOF!$C:$C, B3416)</f>
        <v>0</v>
      </c>
      <c r="H3416">
        <v>41</v>
      </c>
      <c r="I3416">
        <v>48</v>
      </c>
      <c r="J3416">
        <f t="shared" si="106"/>
        <v>0.4606741573033708</v>
      </c>
      <c r="K3416">
        <v>4.2148020305945799</v>
      </c>
      <c r="L3416">
        <v>142</v>
      </c>
      <c r="M3416">
        <v>102</v>
      </c>
      <c r="N3416">
        <v>4</v>
      </c>
      <c r="O3416">
        <v>783.2</v>
      </c>
      <c r="P3416">
        <v>3.0548701366162301</v>
      </c>
      <c r="Q3416">
        <v>2.8596340752535401</v>
      </c>
      <c r="R3416">
        <v>1.0682730899999999</v>
      </c>
      <c r="S3416">
        <v>0.28759640102827699</v>
      </c>
      <c r="T3416">
        <v>1.4598042758099301</v>
      </c>
      <c r="U3416">
        <v>4.2105829918861799</v>
      </c>
      <c r="V3416">
        <v>9.0673058442771399</v>
      </c>
      <c r="W3416">
        <f t="shared" si="107"/>
        <v>2.31545093061214</v>
      </c>
      <c r="Z3416">
        <v>100.78715277245701</v>
      </c>
      <c r="AA3416">
        <v>98.545973377767197</v>
      </c>
      <c r="AC3416">
        <v>4.2190387083973404E-3</v>
      </c>
      <c r="AD3416">
        <v>110.956018249317</v>
      </c>
      <c r="AE3416">
        <v>107.945117408797</v>
      </c>
      <c r="AF3416">
        <v>102.299251129447</v>
      </c>
      <c r="AG3416">
        <v>103.20906590358101</v>
      </c>
      <c r="AH3416">
        <v>103.63460615124799</v>
      </c>
      <c r="AJ3416" t="s">
        <v>73</v>
      </c>
      <c r="AK3416">
        <v>114851</v>
      </c>
    </row>
    <row r="3417" spans="1:37" hidden="1" x14ac:dyDescent="0.45">
      <c r="A3417">
        <v>1009131</v>
      </c>
      <c r="B3417" t="s">
        <v>72</v>
      </c>
      <c r="C3417" t="s">
        <v>5</v>
      </c>
      <c r="D3417" t="s">
        <v>1</v>
      </c>
      <c r="E3417">
        <f>COUNTIFS(HOF!$A$2:$A$1048576, B3417)</f>
        <v>0</v>
      </c>
      <c r="F3417">
        <f>COUNTIF(HOF!$C:$C, B3417)</f>
        <v>0</v>
      </c>
      <c r="H3417">
        <v>30</v>
      </c>
      <c r="I3417">
        <v>29</v>
      </c>
      <c r="J3417">
        <f t="shared" si="106"/>
        <v>0.50847457627118642</v>
      </c>
      <c r="K3417">
        <v>3.7519475733142702</v>
      </c>
      <c r="L3417">
        <v>133</v>
      </c>
      <c r="M3417">
        <v>60</v>
      </c>
      <c r="N3417">
        <v>4</v>
      </c>
      <c r="O3417">
        <v>513.1</v>
      </c>
      <c r="P3417">
        <v>3.9974020874563201</v>
      </c>
      <c r="Q3417">
        <v>5.1194798663914298</v>
      </c>
      <c r="R3417">
        <v>0.78082191999999995</v>
      </c>
      <c r="S3417">
        <v>0.23171987641606501</v>
      </c>
      <c r="T3417">
        <v>1.44545436105876</v>
      </c>
      <c r="U3417">
        <v>4.5294152770009299</v>
      </c>
      <c r="V3417">
        <v>1.14526104554533</v>
      </c>
      <c r="W3417">
        <f t="shared" si="107"/>
        <v>0.44640851512193724</v>
      </c>
      <c r="Z3417">
        <v>100.655489246966</v>
      </c>
      <c r="AA3417">
        <v>116.535977514682</v>
      </c>
      <c r="AC3417">
        <v>-0.77746770368666396</v>
      </c>
      <c r="AD3417">
        <v>114.462074698111</v>
      </c>
      <c r="AE3417">
        <v>163.642266959913</v>
      </c>
      <c r="AF3417">
        <v>69.333677491441506</v>
      </c>
      <c r="AG3417">
        <v>88.618727378088906</v>
      </c>
      <c r="AH3417">
        <v>104.71534535206</v>
      </c>
      <c r="AJ3417" t="s">
        <v>72</v>
      </c>
      <c r="AK3417">
        <v>119310</v>
      </c>
    </row>
    <row r="3418" spans="1:37" hidden="1" x14ac:dyDescent="0.45">
      <c r="A3418">
        <v>1002602</v>
      </c>
      <c r="B3418" t="s">
        <v>71</v>
      </c>
      <c r="C3418" t="s">
        <v>1</v>
      </c>
      <c r="D3418" t="s">
        <v>1</v>
      </c>
      <c r="E3418">
        <f>COUNTIFS(HOF!$A$2:$A$1048576, B3418)</f>
        <v>0</v>
      </c>
      <c r="F3418">
        <f>COUNTIF(HOF!$C:$C, B3418)</f>
        <v>0</v>
      </c>
      <c r="H3418">
        <v>216</v>
      </c>
      <c r="I3418">
        <v>178</v>
      </c>
      <c r="J3418">
        <f t="shared" si="106"/>
        <v>0.54822335025380708</v>
      </c>
      <c r="K3418">
        <v>2.8939654046247498</v>
      </c>
      <c r="L3418">
        <v>517</v>
      </c>
      <c r="M3418">
        <v>408</v>
      </c>
      <c r="N3418">
        <v>14</v>
      </c>
      <c r="O3418">
        <v>3480</v>
      </c>
      <c r="P3418">
        <v>3.23793090848095</v>
      </c>
      <c r="Q3418">
        <v>2.2060343969123402</v>
      </c>
      <c r="R3418">
        <v>1.46776084</v>
      </c>
      <c r="S3418">
        <v>0.25513634364928101</v>
      </c>
      <c r="T3418">
        <v>1.22643673388327</v>
      </c>
      <c r="U3418">
        <v>3.2265905358340898</v>
      </c>
      <c r="V3418">
        <v>44.238514532335103</v>
      </c>
      <c r="W3418">
        <f t="shared" si="107"/>
        <v>2.5424433639273047</v>
      </c>
      <c r="Z3418">
        <v>86.358961991613</v>
      </c>
      <c r="AA3418">
        <v>94.303849764029593</v>
      </c>
      <c r="AC3418">
        <v>-0.332625131209347</v>
      </c>
      <c r="AD3418">
        <v>104.594025782234</v>
      </c>
      <c r="AE3418">
        <v>84.517454349673699</v>
      </c>
      <c r="AF3418">
        <v>122.794815579898</v>
      </c>
      <c r="AG3418">
        <v>97.435084834615907</v>
      </c>
      <c r="AH3418">
        <v>93.842415358524505</v>
      </c>
      <c r="AJ3418" t="s">
        <v>71</v>
      </c>
      <c r="AK3418">
        <v>112649</v>
      </c>
    </row>
    <row r="3419" spans="1:37" hidden="1" x14ac:dyDescent="0.45">
      <c r="A3419">
        <v>1014248</v>
      </c>
      <c r="B3419" t="s">
        <v>70</v>
      </c>
      <c r="C3419" t="s">
        <v>5</v>
      </c>
      <c r="D3419" t="s">
        <v>1</v>
      </c>
      <c r="E3419">
        <f>COUNTIFS(HOF!$A$2:$A$1048576, B3419)</f>
        <v>0</v>
      </c>
      <c r="F3419">
        <f>COUNTIF(HOF!$C:$C, B3419)</f>
        <v>0</v>
      </c>
      <c r="H3419">
        <v>164</v>
      </c>
      <c r="I3419">
        <v>156</v>
      </c>
      <c r="J3419">
        <f t="shared" si="106"/>
        <v>0.51249999999999996</v>
      </c>
      <c r="K3419">
        <v>3.2358419796857198</v>
      </c>
      <c r="L3419">
        <v>651</v>
      </c>
      <c r="M3419">
        <v>297</v>
      </c>
      <c r="N3419">
        <v>57</v>
      </c>
      <c r="O3419">
        <v>2684</v>
      </c>
      <c r="P3419">
        <v>4.7313710190016103</v>
      </c>
      <c r="Q3419">
        <v>2.4277197857953001</v>
      </c>
      <c r="R3419">
        <v>1.9488950300000001</v>
      </c>
      <c r="S3419">
        <v>0.249059515771197</v>
      </c>
      <c r="T3419">
        <v>1.23174364822579</v>
      </c>
      <c r="U3419">
        <v>3.3694544281128098</v>
      </c>
      <c r="V3419">
        <v>36.942626188043498</v>
      </c>
      <c r="W3419">
        <f t="shared" si="107"/>
        <v>2.7528037397945972</v>
      </c>
      <c r="X3419">
        <v>-1.8576437877491101</v>
      </c>
      <c r="Y3419">
        <v>0.22924724634325599</v>
      </c>
      <c r="Z3419">
        <v>88.114532071918902</v>
      </c>
      <c r="AA3419">
        <v>91.9941504441353</v>
      </c>
      <c r="AC3419">
        <v>-0.13361244842709</v>
      </c>
      <c r="AD3419">
        <v>89.793207643080393</v>
      </c>
      <c r="AE3419">
        <v>74.068815552804907</v>
      </c>
      <c r="AF3419">
        <v>121.852578616553</v>
      </c>
      <c r="AG3419">
        <v>101.10577562426801</v>
      </c>
      <c r="AH3419">
        <v>93.916911845258596</v>
      </c>
      <c r="AI3419">
        <v>69</v>
      </c>
      <c r="AJ3419" t="s">
        <v>70</v>
      </c>
      <c r="AK3419">
        <v>124543</v>
      </c>
    </row>
    <row r="3420" spans="1:37" hidden="1" x14ac:dyDescent="0.45">
      <c r="A3420">
        <v>1009132</v>
      </c>
      <c r="B3420" t="s">
        <v>69</v>
      </c>
      <c r="C3420" t="s">
        <v>5</v>
      </c>
      <c r="D3420" t="s">
        <v>5</v>
      </c>
      <c r="E3420">
        <f>COUNTIFS(HOF!$A$2:$A$1048576, B3420)</f>
        <v>0</v>
      </c>
      <c r="F3420">
        <f>COUNTIF(HOF!$C:$C, B3420)</f>
        <v>0</v>
      </c>
      <c r="H3420">
        <v>51</v>
      </c>
      <c r="I3420">
        <v>44</v>
      </c>
      <c r="J3420">
        <f t="shared" si="106"/>
        <v>0.5368421052631579</v>
      </c>
      <c r="K3420">
        <v>3.6989875267496002</v>
      </c>
      <c r="L3420">
        <v>261</v>
      </c>
      <c r="M3420">
        <v>32</v>
      </c>
      <c r="N3420">
        <v>49</v>
      </c>
      <c r="O3420">
        <v>691</v>
      </c>
      <c r="P3420">
        <v>2.6570192093553402</v>
      </c>
      <c r="Q3420">
        <v>3.0217081204433298</v>
      </c>
      <c r="R3420">
        <v>0.87931033999999997</v>
      </c>
      <c r="S3420">
        <v>0.26059095763616902</v>
      </c>
      <c r="T3420">
        <v>1.3950798027334099</v>
      </c>
      <c r="U3420">
        <v>3.9482068768776899</v>
      </c>
      <c r="V3420">
        <v>4.4055369663983504</v>
      </c>
      <c r="W3420">
        <f t="shared" si="107"/>
        <v>1.2751192377419249</v>
      </c>
      <c r="Z3420">
        <v>89.312125174194506</v>
      </c>
      <c r="AA3420">
        <v>97.197589633718906</v>
      </c>
      <c r="AC3420">
        <v>-0.24921935012809099</v>
      </c>
      <c r="AD3420">
        <v>87.897651175585196</v>
      </c>
      <c r="AE3420">
        <v>89.224090445044297</v>
      </c>
      <c r="AF3420">
        <v>98.289683274728702</v>
      </c>
      <c r="AG3420">
        <v>95.790467447089398</v>
      </c>
      <c r="AH3420">
        <v>94.9559860616408</v>
      </c>
      <c r="AJ3420" t="s">
        <v>69</v>
      </c>
      <c r="AK3420">
        <v>119327</v>
      </c>
    </row>
    <row r="3421" spans="1:37" hidden="1" x14ac:dyDescent="0.45">
      <c r="A3421">
        <v>1013922</v>
      </c>
      <c r="B3421" t="s">
        <v>68</v>
      </c>
      <c r="C3421" t="s">
        <v>1</v>
      </c>
      <c r="D3421" t="s">
        <v>1</v>
      </c>
      <c r="E3421">
        <f>COUNTIFS(HOF!$A$2:$A$1048576, B3421)</f>
        <v>0</v>
      </c>
      <c r="F3421">
        <f>COUNTIF(HOF!$C:$C, B3421)</f>
        <v>0</v>
      </c>
      <c r="H3421">
        <v>22</v>
      </c>
      <c r="I3421">
        <v>36</v>
      </c>
      <c r="J3421">
        <f t="shared" si="106"/>
        <v>0.37931034482758619</v>
      </c>
      <c r="K3421">
        <v>4.3620689655172402</v>
      </c>
      <c r="L3421">
        <v>69</v>
      </c>
      <c r="M3421">
        <v>59</v>
      </c>
      <c r="N3421">
        <v>1</v>
      </c>
      <c r="O3421">
        <v>522</v>
      </c>
      <c r="P3421">
        <v>1.8965517241379299</v>
      </c>
      <c r="Q3421">
        <v>2.3620689655172402</v>
      </c>
      <c r="R3421">
        <v>0.80291970999999995</v>
      </c>
      <c r="S3421">
        <v>0.29162095051105802</v>
      </c>
      <c r="T3421">
        <v>1.4233716475095699</v>
      </c>
      <c r="U3421">
        <v>3.97143585088152</v>
      </c>
      <c r="V3421">
        <v>1.4855453553609499</v>
      </c>
      <c r="W3421">
        <f t="shared" si="107"/>
        <v>0.56917446565553631</v>
      </c>
      <c r="Z3421">
        <v>125.66595773559099</v>
      </c>
      <c r="AA3421">
        <v>117.12820729052901</v>
      </c>
      <c r="AC3421">
        <v>0.39063311463571498</v>
      </c>
      <c r="AD3421">
        <v>49.097312399934303</v>
      </c>
      <c r="AE3421">
        <v>76.286959405615093</v>
      </c>
      <c r="AF3421">
        <v>62.4191658520472</v>
      </c>
      <c r="AG3421">
        <v>109.951770943046</v>
      </c>
      <c r="AH3421">
        <v>104.082917603986</v>
      </c>
      <c r="AJ3421" t="s">
        <v>68</v>
      </c>
      <c r="AK3421">
        <v>124236</v>
      </c>
    </row>
    <row r="3422" spans="1:37" hidden="1" x14ac:dyDescent="0.45">
      <c r="A3422">
        <v>1010305</v>
      </c>
      <c r="B3422" t="s">
        <v>67</v>
      </c>
      <c r="C3422" t="s">
        <v>1</v>
      </c>
      <c r="D3422" t="s">
        <v>1</v>
      </c>
      <c r="E3422">
        <f>COUNTIFS(HOF!$A$2:$A$1048576, B3422)</f>
        <v>0</v>
      </c>
      <c r="F3422">
        <f>COUNTIF(HOF!$C:$C, B3422)</f>
        <v>0</v>
      </c>
      <c r="H3422">
        <v>86</v>
      </c>
      <c r="I3422">
        <v>79</v>
      </c>
      <c r="J3422">
        <f t="shared" si="106"/>
        <v>0.52121212121212124</v>
      </c>
      <c r="K3422">
        <v>3.6056099906548802</v>
      </c>
      <c r="L3422">
        <v>182</v>
      </c>
      <c r="M3422">
        <v>170</v>
      </c>
      <c r="N3422">
        <v>1</v>
      </c>
      <c r="O3422">
        <v>1390.1</v>
      </c>
      <c r="P3422">
        <v>3.34667929114645</v>
      </c>
      <c r="Q3422">
        <v>2.9453367069083898</v>
      </c>
      <c r="R3422">
        <v>1.13626374</v>
      </c>
      <c r="S3422">
        <v>0.27417090565156899</v>
      </c>
      <c r="T3422">
        <v>1.3924717618008899</v>
      </c>
      <c r="U3422">
        <v>3.4757355219577701</v>
      </c>
      <c r="V3422">
        <v>14.461257785558701</v>
      </c>
      <c r="W3422">
        <f t="shared" si="107"/>
        <v>2.0806068319629811</v>
      </c>
      <c r="Z3422">
        <v>101.097269509339</v>
      </c>
      <c r="AA3422">
        <v>97.9691460659554</v>
      </c>
      <c r="AC3422">
        <v>0.129874468697113</v>
      </c>
      <c r="AD3422">
        <v>130.837380668409</v>
      </c>
      <c r="AE3422">
        <v>106.595548220913</v>
      </c>
      <c r="AF3422">
        <v>123.210930244729</v>
      </c>
      <c r="AG3422">
        <v>98.770573211096107</v>
      </c>
      <c r="AH3422">
        <v>100.10760086445499</v>
      </c>
      <c r="AJ3422" t="s">
        <v>67</v>
      </c>
      <c r="AK3422">
        <v>120535</v>
      </c>
    </row>
    <row r="3423" spans="1:37" hidden="1" x14ac:dyDescent="0.45">
      <c r="A3423">
        <v>1669</v>
      </c>
      <c r="B3423" t="s">
        <v>66</v>
      </c>
      <c r="C3423" t="s">
        <v>5</v>
      </c>
      <c r="D3423" t="s">
        <v>5</v>
      </c>
      <c r="E3423">
        <f>COUNTIFS(HOF!$A$2:$A$1048576, B3423)</f>
        <v>0</v>
      </c>
      <c r="F3423">
        <f>COUNTIF(HOF!$C:$C, B3423)</f>
        <v>0</v>
      </c>
      <c r="H3423">
        <v>15</v>
      </c>
      <c r="I3423">
        <v>25</v>
      </c>
      <c r="J3423">
        <f t="shared" si="106"/>
        <v>0.375</v>
      </c>
      <c r="K3423">
        <v>5.4045418472835101</v>
      </c>
      <c r="L3423">
        <v>192</v>
      </c>
      <c r="M3423">
        <v>40</v>
      </c>
      <c r="N3423">
        <v>0</v>
      </c>
      <c r="O3423">
        <v>396.1</v>
      </c>
      <c r="P3423">
        <v>6.4264090032824903</v>
      </c>
      <c r="Q3423">
        <v>4.4507991683511197</v>
      </c>
      <c r="R3423">
        <v>1.4438775500000001</v>
      </c>
      <c r="S3423">
        <v>0.27603513174403999</v>
      </c>
      <c r="T3423">
        <v>1.60470990423544</v>
      </c>
      <c r="U3423">
        <v>4.7290376057047796</v>
      </c>
      <c r="V3423">
        <v>1.7205724397208499</v>
      </c>
      <c r="W3423">
        <f t="shared" si="107"/>
        <v>0.86875659667803584</v>
      </c>
      <c r="X3423">
        <v>-5.4693841943517301</v>
      </c>
      <c r="Y3423">
        <v>-1.2019950018935499</v>
      </c>
      <c r="Z3423">
        <v>125.958104149037</v>
      </c>
      <c r="AA3423">
        <v>108.37407727463</v>
      </c>
      <c r="AB3423">
        <v>4.8395365500943299</v>
      </c>
      <c r="AC3423">
        <v>0.67550424157872702</v>
      </c>
      <c r="AD3423">
        <v>97.744467860298997</v>
      </c>
      <c r="AE3423">
        <v>136.55998833757101</v>
      </c>
      <c r="AF3423">
        <v>71.714875586043505</v>
      </c>
      <c r="AG3423">
        <v>105.31975639116899</v>
      </c>
      <c r="AH3423">
        <v>115.452751307695</v>
      </c>
      <c r="AI3423">
        <v>5</v>
      </c>
      <c r="AJ3423" t="s">
        <v>66</v>
      </c>
      <c r="AK3423">
        <v>425656</v>
      </c>
    </row>
    <row r="3424" spans="1:37" hidden="1" x14ac:dyDescent="0.45">
      <c r="A3424">
        <v>1001837</v>
      </c>
      <c r="B3424" t="s">
        <v>65</v>
      </c>
      <c r="C3424" t="s">
        <v>1</v>
      </c>
      <c r="D3424" t="s">
        <v>1</v>
      </c>
      <c r="E3424">
        <f>COUNTIFS(HOF!$A$2:$A$1048576, B3424)</f>
        <v>0</v>
      </c>
      <c r="F3424">
        <f>COUNTIF(HOF!$C:$C, B3424)</f>
        <v>0</v>
      </c>
      <c r="H3424">
        <v>24</v>
      </c>
      <c r="I3424">
        <v>21</v>
      </c>
      <c r="J3424">
        <f t="shared" si="106"/>
        <v>0.53333333333333333</v>
      </c>
      <c r="K3424">
        <v>4.1436736758447097</v>
      </c>
      <c r="L3424">
        <v>50</v>
      </c>
      <c r="M3424">
        <v>47</v>
      </c>
      <c r="N3424">
        <v>0</v>
      </c>
      <c r="O3424">
        <v>408.1</v>
      </c>
      <c r="P3424">
        <v>3.4163267008294098</v>
      </c>
      <c r="Q3424">
        <v>3.79102059704941</v>
      </c>
      <c r="R3424">
        <v>0.90116278999999999</v>
      </c>
      <c r="S3424">
        <v>0.27050998765915801</v>
      </c>
      <c r="T3424">
        <v>1.46693884859987</v>
      </c>
      <c r="U3424">
        <v>3.8097229236366599</v>
      </c>
      <c r="V3424">
        <v>2.6706019937991998</v>
      </c>
      <c r="W3424">
        <f t="shared" si="107"/>
        <v>1.308797840626905</v>
      </c>
      <c r="Z3424">
        <v>111.64734499987701</v>
      </c>
      <c r="AA3424">
        <v>108.171806507496</v>
      </c>
      <c r="AC3424">
        <v>0.33395075220804399</v>
      </c>
      <c r="AD3424">
        <v>85.280987460801796</v>
      </c>
      <c r="AE3424">
        <v>102.776809008969</v>
      </c>
      <c r="AF3424">
        <v>82.518853565947296</v>
      </c>
      <c r="AG3424">
        <v>102.915956713485</v>
      </c>
      <c r="AH3424">
        <v>103.50803793891799</v>
      </c>
      <c r="AJ3424" t="s">
        <v>65</v>
      </c>
      <c r="AK3424">
        <v>111881</v>
      </c>
    </row>
    <row r="3425" spans="1:37" hidden="1" x14ac:dyDescent="0.45">
      <c r="A3425">
        <v>3192</v>
      </c>
      <c r="B3425" t="s">
        <v>64</v>
      </c>
      <c r="C3425" t="s">
        <v>5</v>
      </c>
      <c r="D3425" t="s">
        <v>5</v>
      </c>
      <c r="E3425">
        <f>COUNTIFS(HOF!$A$2:$A$1048576, B3425)</f>
        <v>0</v>
      </c>
      <c r="F3425">
        <f>COUNTIF(HOF!$C:$C, B3425)</f>
        <v>0</v>
      </c>
      <c r="H3425">
        <v>23</v>
      </c>
      <c r="I3425">
        <v>20</v>
      </c>
      <c r="J3425">
        <f t="shared" si="106"/>
        <v>0.53488372093023251</v>
      </c>
      <c r="K3425">
        <v>2.9357150856331602</v>
      </c>
      <c r="L3425">
        <v>447</v>
      </c>
      <c r="M3425">
        <v>0</v>
      </c>
      <c r="N3425">
        <v>21</v>
      </c>
      <c r="O3425">
        <v>420</v>
      </c>
      <c r="P3425">
        <v>9.6857169248626995</v>
      </c>
      <c r="Q3425">
        <v>2.4428578084830699</v>
      </c>
      <c r="R3425">
        <v>3.9649122800000001</v>
      </c>
      <c r="S3425">
        <v>0.222853535353535</v>
      </c>
      <c r="T3425">
        <v>1.1119050648748401</v>
      </c>
      <c r="U3425">
        <v>3.1080221056055901</v>
      </c>
      <c r="V3425">
        <v>6.3221179023385004</v>
      </c>
      <c r="W3425">
        <f t="shared" si="107"/>
        <v>3.0105323344469048</v>
      </c>
      <c r="X3425">
        <v>6.3064658343791899</v>
      </c>
      <c r="Y3425">
        <v>-0.27732753441904201</v>
      </c>
      <c r="Z3425">
        <v>71.112382913492894</v>
      </c>
      <c r="AA3425">
        <v>74.894261711674403</v>
      </c>
      <c r="AB3425">
        <v>2.9792699548114001</v>
      </c>
      <c r="AC3425">
        <v>-0.172307019972428</v>
      </c>
      <c r="AD3425">
        <v>119.357750246368</v>
      </c>
      <c r="AE3425">
        <v>79.057951244031898</v>
      </c>
      <c r="AF3425">
        <v>151.229355461881</v>
      </c>
      <c r="AG3425">
        <v>89.437788144630304</v>
      </c>
      <c r="AH3425">
        <v>84.928184854148896</v>
      </c>
      <c r="AI3425">
        <v>0</v>
      </c>
      <c r="AJ3425" t="s">
        <v>64</v>
      </c>
      <c r="AK3425">
        <v>501789</v>
      </c>
    </row>
    <row r="3426" spans="1:37" hidden="1" x14ac:dyDescent="0.45">
      <c r="A3426">
        <v>1008482</v>
      </c>
      <c r="B3426" t="s">
        <v>63</v>
      </c>
      <c r="C3426" t="s">
        <v>5</v>
      </c>
      <c r="D3426" t="s">
        <v>5</v>
      </c>
      <c r="E3426">
        <f>COUNTIFS(HOF!$A$2:$A$1048576, B3426)</f>
        <v>0</v>
      </c>
      <c r="F3426">
        <f>COUNTIF(HOF!$C:$C, B3426)</f>
        <v>0</v>
      </c>
      <c r="H3426">
        <v>12</v>
      </c>
      <c r="I3426">
        <v>17</v>
      </c>
      <c r="J3426">
        <f t="shared" si="106"/>
        <v>0.41379310344827586</v>
      </c>
      <c r="K3426">
        <v>3.7578648857956698</v>
      </c>
      <c r="L3426">
        <v>269</v>
      </c>
      <c r="M3426">
        <v>0</v>
      </c>
      <c r="N3426">
        <v>29</v>
      </c>
      <c r="O3426">
        <v>349.2</v>
      </c>
      <c r="P3426">
        <v>3.8093424869709498</v>
      </c>
      <c r="Q3426">
        <v>2.4451860558259502</v>
      </c>
      <c r="R3426">
        <v>1.5578947400000001</v>
      </c>
      <c r="S3426">
        <v>0.27142857142857102</v>
      </c>
      <c r="T3426">
        <v>1.35843669768108</v>
      </c>
      <c r="U3426">
        <v>3.6264044625724701</v>
      </c>
      <c r="V3426">
        <v>1.35762454569339</v>
      </c>
      <c r="W3426">
        <f t="shared" si="107"/>
        <v>0.77756274094695876</v>
      </c>
      <c r="X3426">
        <v>1.0674520507454801</v>
      </c>
      <c r="Y3426">
        <v>-0.1225042118394</v>
      </c>
      <c r="Z3426">
        <v>102.640232090913</v>
      </c>
      <c r="AA3426">
        <v>99.479599698553002</v>
      </c>
      <c r="AC3426">
        <v>0.13146042322319701</v>
      </c>
      <c r="AD3426">
        <v>74.229413303000698</v>
      </c>
      <c r="AE3426">
        <v>73.436962855888694</v>
      </c>
      <c r="AF3426">
        <v>101.911929634374</v>
      </c>
      <c r="AG3426">
        <v>107.618698725355</v>
      </c>
      <c r="AH3426">
        <v>100.846355090527</v>
      </c>
      <c r="AI3426">
        <v>0</v>
      </c>
      <c r="AJ3426" t="s">
        <v>63</v>
      </c>
      <c r="AK3426">
        <v>118665</v>
      </c>
    </row>
    <row r="3427" spans="1:37" hidden="1" x14ac:dyDescent="0.45">
      <c r="A3427">
        <v>296</v>
      </c>
      <c r="B3427" t="s">
        <v>62</v>
      </c>
      <c r="C3427" t="s">
        <v>5</v>
      </c>
      <c r="D3427" t="s">
        <v>5</v>
      </c>
      <c r="E3427">
        <f>COUNTIFS(HOF!$A$2:$A$1048576, B3427)</f>
        <v>0</v>
      </c>
      <c r="F3427">
        <f>COUNTIF(HOF!$C:$C, B3427)</f>
        <v>0</v>
      </c>
      <c r="H3427">
        <v>12</v>
      </c>
      <c r="I3427">
        <v>16</v>
      </c>
      <c r="J3427">
        <f t="shared" si="106"/>
        <v>0.42857142857142855</v>
      </c>
      <c r="K3427">
        <v>4.2832878894726099</v>
      </c>
      <c r="L3427">
        <v>483</v>
      </c>
      <c r="M3427">
        <v>0</v>
      </c>
      <c r="N3427">
        <v>3</v>
      </c>
      <c r="O3427">
        <v>353</v>
      </c>
      <c r="P3427">
        <v>8.5665757789452197</v>
      </c>
      <c r="Q3427">
        <v>4.0538260382508602</v>
      </c>
      <c r="R3427">
        <v>2.1132075499999998</v>
      </c>
      <c r="S3427">
        <v>0.23607038123167101</v>
      </c>
      <c r="T3427">
        <v>1.3626067955266701</v>
      </c>
      <c r="U3427">
        <v>4.2755420219532896</v>
      </c>
      <c r="V3427">
        <v>1.3646272323676301</v>
      </c>
      <c r="W3427">
        <f t="shared" si="107"/>
        <v>0.77315990502415299</v>
      </c>
      <c r="X3427">
        <v>-0.15512434393167401</v>
      </c>
      <c r="Y3427">
        <v>-2.5467468325177101</v>
      </c>
      <c r="Z3427">
        <v>98.390888864986593</v>
      </c>
      <c r="AA3427">
        <v>98.092486885910702</v>
      </c>
      <c r="AB3427">
        <v>3.7116888652476399</v>
      </c>
      <c r="AC3427">
        <v>7.7458675193220403E-3</v>
      </c>
      <c r="AD3427">
        <v>125.057585571968</v>
      </c>
      <c r="AE3427">
        <v>121.93586097479999</v>
      </c>
      <c r="AF3427">
        <v>102.019813556331</v>
      </c>
      <c r="AG3427">
        <v>91.903496090457907</v>
      </c>
      <c r="AH3427">
        <v>99.390779264061194</v>
      </c>
      <c r="AI3427">
        <v>0</v>
      </c>
      <c r="AJ3427" t="s">
        <v>62</v>
      </c>
      <c r="AK3427">
        <v>349193</v>
      </c>
    </row>
    <row r="3428" spans="1:37" hidden="1" x14ac:dyDescent="0.45">
      <c r="A3428">
        <v>8048</v>
      </c>
      <c r="B3428" t="s">
        <v>61</v>
      </c>
      <c r="C3428" t="s">
        <v>5</v>
      </c>
      <c r="D3428" t="s">
        <v>5</v>
      </c>
      <c r="E3428">
        <f>COUNTIFS(HOF!$A$2:$A$1048576, B3428)</f>
        <v>0</v>
      </c>
      <c r="F3428">
        <f>COUNTIF(HOF!$C:$C, B3428)</f>
        <v>0</v>
      </c>
      <c r="H3428">
        <v>33</v>
      </c>
      <c r="I3428">
        <v>45</v>
      </c>
      <c r="J3428">
        <f t="shared" si="106"/>
        <v>0.42307692307692307</v>
      </c>
      <c r="K3428">
        <v>3.8492597921880298</v>
      </c>
      <c r="L3428">
        <v>618</v>
      </c>
      <c r="M3428">
        <v>17</v>
      </c>
      <c r="N3428">
        <v>114</v>
      </c>
      <c r="O3428">
        <v>652.1</v>
      </c>
      <c r="P3428">
        <v>10.3198792994861</v>
      </c>
      <c r="Q3428">
        <v>3.28359795892742</v>
      </c>
      <c r="R3428">
        <v>3.1428571399999998</v>
      </c>
      <c r="S3428">
        <v>0.23039611964430001</v>
      </c>
      <c r="T3428">
        <v>1.2386307893619699</v>
      </c>
      <c r="U3428">
        <v>3.7041920458664501</v>
      </c>
      <c r="V3428">
        <v>7.3444294035434696</v>
      </c>
      <c r="W3428">
        <f t="shared" si="107"/>
        <v>2.2525469724102036</v>
      </c>
      <c r="X3428">
        <v>7.0711427330970702</v>
      </c>
      <c r="Y3428">
        <v>3.78713509761418</v>
      </c>
      <c r="Z3428">
        <v>93.741225911718402</v>
      </c>
      <c r="AA3428">
        <v>90.744015575214306</v>
      </c>
      <c r="AB3428">
        <v>3.32228155711026</v>
      </c>
      <c r="AC3428">
        <v>0.14506774632158001</v>
      </c>
      <c r="AD3428">
        <v>124.017227369756</v>
      </c>
      <c r="AE3428">
        <v>104.599720828087</v>
      </c>
      <c r="AF3428">
        <v>119.187784638499</v>
      </c>
      <c r="AG3428">
        <v>93.904190792987393</v>
      </c>
      <c r="AH3428">
        <v>95.720899418354605</v>
      </c>
      <c r="AI3428">
        <v>8</v>
      </c>
      <c r="AJ3428" t="s">
        <v>61</v>
      </c>
      <c r="AK3428">
        <v>519293</v>
      </c>
    </row>
    <row r="3429" spans="1:37" hidden="1" x14ac:dyDescent="0.45">
      <c r="A3429">
        <v>1013897</v>
      </c>
      <c r="B3429" t="s">
        <v>60</v>
      </c>
      <c r="C3429" t="s">
        <v>1</v>
      </c>
      <c r="D3429" t="s">
        <v>1</v>
      </c>
      <c r="E3429">
        <f>COUNTIFS(HOF!$A$2:$A$1048576, B3429)</f>
        <v>0</v>
      </c>
      <c r="F3429">
        <f>COUNTIF(HOF!$C:$C, B3429)</f>
        <v>0</v>
      </c>
      <c r="H3429">
        <v>229</v>
      </c>
      <c r="I3429">
        <v>166</v>
      </c>
      <c r="J3429">
        <f t="shared" si="106"/>
        <v>0.57974683544303796</v>
      </c>
      <c r="K3429">
        <v>2.2762514375106</v>
      </c>
      <c r="L3429">
        <v>403</v>
      </c>
      <c r="M3429">
        <v>401</v>
      </c>
      <c r="N3429">
        <v>0</v>
      </c>
      <c r="O3429">
        <v>3542.2</v>
      </c>
      <c r="P3429">
        <v>2.6446180205898799</v>
      </c>
      <c r="Q3429">
        <v>1.2600677600505099</v>
      </c>
      <c r="R3429">
        <v>2.09879032</v>
      </c>
      <c r="S3429">
        <v>0.25613686266527502</v>
      </c>
      <c r="T3429">
        <v>1.1110274873563599</v>
      </c>
      <c r="U3429">
        <v>2.9814398670738802</v>
      </c>
      <c r="V3429">
        <v>26.493661463260601</v>
      </c>
      <c r="W3429">
        <f t="shared" si="107"/>
        <v>1.4958873842956695</v>
      </c>
      <c r="Z3429">
        <v>82.580216140506906</v>
      </c>
      <c r="AA3429">
        <v>107.618345154799</v>
      </c>
      <c r="AC3429">
        <v>-0.70518842956327599</v>
      </c>
      <c r="AD3429">
        <v>86.112394333926005</v>
      </c>
      <c r="AE3429">
        <v>98.705287363192895</v>
      </c>
      <c r="AF3429">
        <v>82.045356586697196</v>
      </c>
      <c r="AG3429">
        <v>96.554790032183703</v>
      </c>
      <c r="AH3429">
        <v>95.702322950730505</v>
      </c>
      <c r="AJ3429" t="s">
        <v>60</v>
      </c>
      <c r="AK3429">
        <v>124194</v>
      </c>
    </row>
    <row r="3430" spans="1:37" hidden="1" x14ac:dyDescent="0.45">
      <c r="A3430">
        <v>1009610</v>
      </c>
      <c r="B3430" t="s">
        <v>59</v>
      </c>
      <c r="C3430" t="s">
        <v>1</v>
      </c>
      <c r="D3430" t="s">
        <v>1</v>
      </c>
      <c r="E3430">
        <f>COUNTIFS(HOF!$A$2:$A$1048576, B3430)</f>
        <v>0</v>
      </c>
      <c r="F3430">
        <f>COUNTIF(HOF!$C:$C, B3430)</f>
        <v>0</v>
      </c>
      <c r="H3430">
        <v>69</v>
      </c>
      <c r="I3430">
        <v>72</v>
      </c>
      <c r="J3430">
        <f t="shared" si="106"/>
        <v>0.48936170212765956</v>
      </c>
      <c r="K3430">
        <v>4.3905996622781096</v>
      </c>
      <c r="L3430">
        <v>225</v>
      </c>
      <c r="M3430">
        <v>177</v>
      </c>
      <c r="N3430">
        <v>3</v>
      </c>
      <c r="O3430">
        <v>1234</v>
      </c>
      <c r="P3430">
        <v>4.4927066311682999</v>
      </c>
      <c r="Q3430">
        <v>3.8654781079857101</v>
      </c>
      <c r="R3430">
        <v>1.1622641499999999</v>
      </c>
      <c r="S3430">
        <v>0.26493775933609898</v>
      </c>
      <c r="T3430">
        <v>1.46434359352834</v>
      </c>
      <c r="U3430">
        <v>3.78025501739388</v>
      </c>
      <c r="V3430">
        <v>20.695678532123502</v>
      </c>
      <c r="W3430">
        <f t="shared" si="107"/>
        <v>3.3542428739260131</v>
      </c>
      <c r="Z3430">
        <v>103.153985640404</v>
      </c>
      <c r="AA3430">
        <v>89.824020667366796</v>
      </c>
      <c r="AC3430">
        <v>0.61034464488422302</v>
      </c>
      <c r="AD3430">
        <v>106.035919460489</v>
      </c>
      <c r="AE3430">
        <v>100.578805898101</v>
      </c>
      <c r="AF3430">
        <v>105.753317776096</v>
      </c>
      <c r="AG3430">
        <v>104.369780336822</v>
      </c>
      <c r="AH3430">
        <v>103.780587579239</v>
      </c>
      <c r="AJ3430" t="s">
        <v>59</v>
      </c>
      <c r="AK3430">
        <v>119815</v>
      </c>
    </row>
    <row r="3431" spans="1:37" hidden="1" x14ac:dyDescent="0.45">
      <c r="A3431">
        <v>1011589</v>
      </c>
      <c r="B3431" t="s">
        <v>58</v>
      </c>
      <c r="C3431" t="s">
        <v>5</v>
      </c>
      <c r="D3431" t="s">
        <v>5</v>
      </c>
      <c r="E3431">
        <f>COUNTIFS(HOF!$A$2:$A$1048576, B3431)</f>
        <v>0</v>
      </c>
      <c r="F3431">
        <f>COUNTIF(HOF!$C:$C, B3431)</f>
        <v>0</v>
      </c>
      <c r="H3431">
        <v>31</v>
      </c>
      <c r="I3431">
        <v>29</v>
      </c>
      <c r="J3431">
        <f t="shared" si="106"/>
        <v>0.51666666666666672</v>
      </c>
      <c r="K3431">
        <v>3.9295042460902398</v>
      </c>
      <c r="L3431">
        <v>194</v>
      </c>
      <c r="M3431">
        <v>55</v>
      </c>
      <c r="N3431">
        <v>2</v>
      </c>
      <c r="O3431">
        <v>586.1</v>
      </c>
      <c r="P3431">
        <v>4.9579291854966696</v>
      </c>
      <c r="Q3431">
        <v>4.2671960172386196</v>
      </c>
      <c r="R3431">
        <v>1.1618705</v>
      </c>
      <c r="S3431">
        <v>0.250779510022271</v>
      </c>
      <c r="T3431">
        <v>1.4343372703827599</v>
      </c>
      <c r="U3431">
        <v>4.0684209352138501</v>
      </c>
      <c r="V3431">
        <v>4.8897271752357403</v>
      </c>
      <c r="W3431">
        <f t="shared" si="107"/>
        <v>1.6685641273624774</v>
      </c>
      <c r="Z3431">
        <v>98.612680198254097</v>
      </c>
      <c r="AA3431">
        <v>101.84203590229301</v>
      </c>
      <c r="AC3431">
        <v>-0.13891668912360799</v>
      </c>
      <c r="AD3431">
        <v>105.209039855169</v>
      </c>
      <c r="AE3431">
        <v>129.79132098266501</v>
      </c>
      <c r="AF3431">
        <v>81.684106765686707</v>
      </c>
      <c r="AG3431">
        <v>98.875213397855703</v>
      </c>
      <c r="AH3431">
        <v>106.228791311118</v>
      </c>
      <c r="AJ3431" t="s">
        <v>58</v>
      </c>
      <c r="AK3431">
        <v>121839</v>
      </c>
    </row>
    <row r="3432" spans="1:37" hidden="1" x14ac:dyDescent="0.45">
      <c r="A3432">
        <v>1014596</v>
      </c>
      <c r="B3432" t="s">
        <v>57</v>
      </c>
      <c r="C3432" t="s">
        <v>1</v>
      </c>
      <c r="D3432" t="s">
        <v>1</v>
      </c>
      <c r="E3432">
        <f>COUNTIFS(HOF!$A$2:$A$1048576, B3432)</f>
        <v>0</v>
      </c>
      <c r="F3432">
        <f>COUNTIF(HOF!$C:$C, B3432)</f>
        <v>0</v>
      </c>
      <c r="H3432">
        <v>114</v>
      </c>
      <c r="I3432">
        <v>52</v>
      </c>
      <c r="J3432">
        <f t="shared" si="106"/>
        <v>0.68674698795180722</v>
      </c>
      <c r="K3432">
        <v>3.2592677599334201</v>
      </c>
      <c r="L3432">
        <v>219</v>
      </c>
      <c r="M3432">
        <v>156</v>
      </c>
      <c r="N3432">
        <v>10</v>
      </c>
      <c r="O3432">
        <v>1438.2</v>
      </c>
      <c r="P3432">
        <v>3.9098701534709899</v>
      </c>
      <c r="Q3432">
        <v>1.97683034959493</v>
      </c>
      <c r="R3432">
        <v>1.9778481000000001</v>
      </c>
      <c r="S3432">
        <v>0.248896194956085</v>
      </c>
      <c r="T3432">
        <v>1.17886929427321</v>
      </c>
      <c r="U3432">
        <v>3.3288005436630201</v>
      </c>
      <c r="V3432">
        <v>32.315861612558301</v>
      </c>
      <c r="W3432">
        <f t="shared" si="107"/>
        <v>4.4939315272644</v>
      </c>
      <c r="Z3432">
        <v>74.146180056271007</v>
      </c>
      <c r="AA3432">
        <v>88.1228465750646</v>
      </c>
      <c r="AC3432">
        <v>-0.12575528730633301</v>
      </c>
      <c r="AD3432">
        <v>93.035164298450795</v>
      </c>
      <c r="AE3432">
        <v>66.981525523170404</v>
      </c>
      <c r="AF3432">
        <v>138.25544424039899</v>
      </c>
      <c r="AG3432">
        <v>66.836152912821305</v>
      </c>
      <c r="AH3432">
        <v>83.844443633561198</v>
      </c>
      <c r="AJ3432" t="s">
        <v>57</v>
      </c>
    </row>
    <row r="3433" spans="1:37" hidden="1" x14ac:dyDescent="0.45">
      <c r="A3433">
        <v>1006235</v>
      </c>
      <c r="B3433" t="s">
        <v>56</v>
      </c>
      <c r="C3433" t="s">
        <v>1</v>
      </c>
      <c r="D3433" t="s">
        <v>1</v>
      </c>
      <c r="E3433">
        <f>COUNTIFS(HOF!$A$2:$A$1048576, B3433)</f>
        <v>0</v>
      </c>
      <c r="F3433">
        <f>COUNTIF(HOF!$C:$C, B3433)</f>
        <v>0</v>
      </c>
      <c r="H3433">
        <v>183</v>
      </c>
      <c r="I3433">
        <v>163</v>
      </c>
      <c r="J3433">
        <f t="shared" si="106"/>
        <v>0.52890173410404628</v>
      </c>
      <c r="K3433">
        <v>3.5906432748538002</v>
      </c>
      <c r="L3433">
        <v>375</v>
      </c>
      <c r="M3433">
        <v>346</v>
      </c>
      <c r="N3433">
        <v>4</v>
      </c>
      <c r="O3433">
        <v>3078</v>
      </c>
      <c r="P3433">
        <v>3.6081871345029199</v>
      </c>
      <c r="Q3433">
        <v>3.30994152046783</v>
      </c>
      <c r="R3433">
        <v>1.09010601</v>
      </c>
      <c r="S3433">
        <v>0.26459464405538902</v>
      </c>
      <c r="T3433">
        <v>1.38239116309291</v>
      </c>
      <c r="U3433">
        <v>3.7995360572844601</v>
      </c>
      <c r="V3433">
        <v>42.942375987768102</v>
      </c>
      <c r="W3433">
        <f t="shared" si="107"/>
        <v>2.7902778419602403</v>
      </c>
      <c r="Z3433">
        <v>86.688102581453094</v>
      </c>
      <c r="AA3433">
        <v>90.599380429706997</v>
      </c>
      <c r="AC3433">
        <v>-0.208892782430667</v>
      </c>
      <c r="AD3433">
        <v>116.24267876830901</v>
      </c>
      <c r="AE3433">
        <v>92.869722852906406</v>
      </c>
      <c r="AF3433">
        <v>124.583171447288</v>
      </c>
      <c r="AG3433">
        <v>95.826888627995999</v>
      </c>
      <c r="AH3433">
        <v>93.796171180893197</v>
      </c>
      <c r="AJ3433" t="s">
        <v>56</v>
      </c>
      <c r="AK3433">
        <v>116369</v>
      </c>
    </row>
    <row r="3434" spans="1:37" hidden="1" x14ac:dyDescent="0.45">
      <c r="A3434">
        <v>1016302</v>
      </c>
      <c r="B3434" t="s">
        <v>55</v>
      </c>
      <c r="C3434" t="s">
        <v>1</v>
      </c>
      <c r="D3434" t="s">
        <v>1</v>
      </c>
      <c r="E3434">
        <f>COUNTIFS(HOF!$A$2:$A$1048576, B3434)</f>
        <v>0</v>
      </c>
      <c r="F3434">
        <f>COUNTIF(HOF!$C:$C, B3434)</f>
        <v>0</v>
      </c>
      <c r="H3434">
        <v>40</v>
      </c>
      <c r="I3434">
        <v>44</v>
      </c>
      <c r="J3434">
        <f t="shared" si="106"/>
        <v>0.47619047619047616</v>
      </c>
      <c r="K3434">
        <v>5.0274219699129503</v>
      </c>
      <c r="L3434">
        <v>132</v>
      </c>
      <c r="M3434">
        <v>93</v>
      </c>
      <c r="N3434">
        <v>7</v>
      </c>
      <c r="O3434">
        <v>753.2</v>
      </c>
      <c r="P3434">
        <v>3.20035412811561</v>
      </c>
      <c r="Q3434">
        <v>2.9137552509709299</v>
      </c>
      <c r="R3434">
        <v>1.09836066</v>
      </c>
      <c r="S3434">
        <v>0.28090619977881598</v>
      </c>
      <c r="T3434">
        <v>1.46616555205959</v>
      </c>
      <c r="U3434">
        <v>4.1446112649067901</v>
      </c>
      <c r="V3434">
        <v>5.3950027227401698</v>
      </c>
      <c r="W3434">
        <f t="shared" si="107"/>
        <v>1.4325551573925037</v>
      </c>
      <c r="Z3434">
        <v>111.251337099766</v>
      </c>
      <c r="AA3434">
        <v>104.477267530578</v>
      </c>
      <c r="AC3434">
        <v>0.84850726898315698</v>
      </c>
      <c r="AD3434">
        <v>79.462641144800102</v>
      </c>
      <c r="AE3434">
        <v>97.454659096474302</v>
      </c>
      <c r="AF3434">
        <v>82.575024033873106</v>
      </c>
      <c r="AG3434">
        <v>96.027346160283102</v>
      </c>
      <c r="AH3434">
        <v>103.717315783128</v>
      </c>
      <c r="AJ3434" t="s">
        <v>55</v>
      </c>
    </row>
    <row r="3435" spans="1:37" hidden="1" x14ac:dyDescent="0.45">
      <c r="A3435">
        <v>1013358</v>
      </c>
      <c r="B3435" t="s">
        <v>54</v>
      </c>
      <c r="C3435" t="s">
        <v>1</v>
      </c>
      <c r="D3435" t="s">
        <v>1</v>
      </c>
      <c r="E3435">
        <f>COUNTIFS(HOF!$A$2:$A$1048576, B3435)</f>
        <v>0</v>
      </c>
      <c r="F3435">
        <f>COUNTIF(HOF!$C:$C, B3435)</f>
        <v>0</v>
      </c>
      <c r="H3435">
        <v>27</v>
      </c>
      <c r="I3435">
        <v>26</v>
      </c>
      <c r="J3435">
        <f t="shared" si="106"/>
        <v>0.50943396226415094</v>
      </c>
      <c r="K3435">
        <v>4.5439947704971697</v>
      </c>
      <c r="L3435">
        <v>84</v>
      </c>
      <c r="M3435">
        <v>81</v>
      </c>
      <c r="N3435">
        <v>0</v>
      </c>
      <c r="O3435">
        <v>477.1</v>
      </c>
      <c r="P3435">
        <v>5.6564250255151496</v>
      </c>
      <c r="Q3435">
        <v>4.1480450187111098</v>
      </c>
      <c r="R3435">
        <v>1.3636363600000001</v>
      </c>
      <c r="S3435">
        <v>0.25187566988209997</v>
      </c>
      <c r="T3435">
        <v>1.44553083985387</v>
      </c>
      <c r="U3435">
        <v>4.5954504295975598</v>
      </c>
      <c r="V3435">
        <v>3.9492593370378</v>
      </c>
      <c r="W3435">
        <f t="shared" si="107"/>
        <v>1.6555268652432613</v>
      </c>
      <c r="X3435">
        <v>-1.8004321251064499</v>
      </c>
      <c r="Y3435">
        <v>0.13081886267373499</v>
      </c>
      <c r="Z3435">
        <v>111.42864105866001</v>
      </c>
      <c r="AA3435">
        <v>108.576928990197</v>
      </c>
      <c r="AC3435">
        <v>-5.1455659100394499E-2</v>
      </c>
      <c r="AD3435">
        <v>84.870894600215493</v>
      </c>
      <c r="AE3435">
        <v>123.864436288448</v>
      </c>
      <c r="AF3435">
        <v>68.253267707271704</v>
      </c>
      <c r="AG3435">
        <v>97.738693863931502</v>
      </c>
      <c r="AH3435">
        <v>104.863755855752</v>
      </c>
      <c r="AI3435">
        <v>37</v>
      </c>
      <c r="AJ3435" t="s">
        <v>54</v>
      </c>
      <c r="AK3435">
        <v>123647</v>
      </c>
    </row>
    <row r="3436" spans="1:37" hidden="1" x14ac:dyDescent="0.45">
      <c r="A3436">
        <v>1434</v>
      </c>
      <c r="B3436" t="s">
        <v>53</v>
      </c>
      <c r="C3436" t="s">
        <v>5</v>
      </c>
      <c r="D3436" t="s">
        <v>1</v>
      </c>
      <c r="E3436">
        <f>COUNTIFS(HOF!$A$2:$A$1048576, B3436)</f>
        <v>0</v>
      </c>
      <c r="F3436">
        <f>COUNTIF(HOF!$C:$C, B3436)</f>
        <v>0</v>
      </c>
      <c r="H3436">
        <v>33</v>
      </c>
      <c r="I3436">
        <v>39</v>
      </c>
      <c r="J3436">
        <f t="shared" si="106"/>
        <v>0.45833333333333331</v>
      </c>
      <c r="K3436">
        <v>4.74822501612684</v>
      </c>
      <c r="L3436">
        <v>181</v>
      </c>
      <c r="M3436">
        <v>84</v>
      </c>
      <c r="N3436">
        <v>2</v>
      </c>
      <c r="O3436">
        <v>610.1</v>
      </c>
      <c r="P3436">
        <v>6.3113053009387903</v>
      </c>
      <c r="Q3436">
        <v>4.4533042076717599</v>
      </c>
      <c r="R3436">
        <v>1.4172185399999999</v>
      </c>
      <c r="S3436">
        <v>0.26333333333333298</v>
      </c>
      <c r="T3436">
        <v>1.53031130609471</v>
      </c>
      <c r="U3436">
        <v>4.5667613127130204</v>
      </c>
      <c r="V3436">
        <v>4.1937527647241897</v>
      </c>
      <c r="W3436">
        <f t="shared" si="107"/>
        <v>1.3747755334286804</v>
      </c>
      <c r="X3436">
        <v>-3.7979038185439999</v>
      </c>
      <c r="Y3436">
        <v>-0.46690415190829998</v>
      </c>
      <c r="Z3436">
        <v>111.456890699986</v>
      </c>
      <c r="AA3436">
        <v>107.50288482948601</v>
      </c>
      <c r="AB3436">
        <v>4.0177871375408696</v>
      </c>
      <c r="AC3436">
        <v>0.18146370341382401</v>
      </c>
      <c r="AD3436">
        <v>103.44836719999201</v>
      </c>
      <c r="AE3436">
        <v>131.295779410444</v>
      </c>
      <c r="AF3436">
        <v>79.137881842666502</v>
      </c>
      <c r="AG3436">
        <v>101.401766777175</v>
      </c>
      <c r="AH3436">
        <v>110.000992692558</v>
      </c>
      <c r="AI3436">
        <v>33</v>
      </c>
      <c r="AJ3436" t="s">
        <v>53</v>
      </c>
      <c r="AK3436">
        <v>110536</v>
      </c>
    </row>
    <row r="3437" spans="1:37" hidden="1" x14ac:dyDescent="0.45">
      <c r="A3437">
        <v>1001033</v>
      </c>
      <c r="B3437" t="s">
        <v>52</v>
      </c>
      <c r="C3437" t="s">
        <v>5</v>
      </c>
      <c r="D3437" t="s">
        <v>5</v>
      </c>
      <c r="E3437">
        <f>COUNTIFS(HOF!$A$2:$A$1048576, B3437)</f>
        <v>0</v>
      </c>
      <c r="F3437">
        <f>COUNTIF(HOF!$C:$C, B3437)</f>
        <v>0</v>
      </c>
      <c r="H3437">
        <v>60</v>
      </c>
      <c r="I3437">
        <v>86</v>
      </c>
      <c r="J3437">
        <f t="shared" si="106"/>
        <v>0.41095890410958902</v>
      </c>
      <c r="K3437">
        <v>5.0368918004032404</v>
      </c>
      <c r="L3437">
        <v>418</v>
      </c>
      <c r="M3437">
        <v>139</v>
      </c>
      <c r="N3437">
        <v>4</v>
      </c>
      <c r="O3437">
        <v>1274</v>
      </c>
      <c r="P3437">
        <v>5.36185256171958</v>
      </c>
      <c r="Q3437">
        <v>2.93171121622348</v>
      </c>
      <c r="R3437">
        <v>1.8289156600000001</v>
      </c>
      <c r="S3437">
        <v>0.28080453036516301</v>
      </c>
      <c r="T3437">
        <v>1.4544741321719199</v>
      </c>
      <c r="U3437">
        <v>4.6707910838642102</v>
      </c>
      <c r="V3437">
        <v>7.4554603174328804</v>
      </c>
      <c r="W3437">
        <f t="shared" si="107"/>
        <v>1.1704019336629325</v>
      </c>
      <c r="X3437">
        <v>-10.8077844174113</v>
      </c>
      <c r="Y3437">
        <v>-6.0893145555969497</v>
      </c>
      <c r="Z3437">
        <v>114.537169852563</v>
      </c>
      <c r="AA3437">
        <v>106.658080968948</v>
      </c>
      <c r="AC3437">
        <v>0.36610071653903797</v>
      </c>
      <c r="AD3437">
        <v>84.898818038406802</v>
      </c>
      <c r="AE3437">
        <v>86.586035954295696</v>
      </c>
      <c r="AF3437">
        <v>98.412345864336501</v>
      </c>
      <c r="AG3437">
        <v>107.431795139933</v>
      </c>
      <c r="AH3437">
        <v>103.764771675343</v>
      </c>
      <c r="AI3437">
        <v>57</v>
      </c>
      <c r="AJ3437" t="s">
        <v>52</v>
      </c>
      <c r="AK3437">
        <v>111060</v>
      </c>
    </row>
    <row r="3438" spans="1:37" hidden="1" x14ac:dyDescent="0.45">
      <c r="A3438">
        <v>1014913</v>
      </c>
      <c r="B3438" t="s">
        <v>51</v>
      </c>
      <c r="C3438" t="s">
        <v>1</v>
      </c>
      <c r="D3438" t="s">
        <v>1</v>
      </c>
      <c r="E3438">
        <f>COUNTIFS(HOF!$A$2:$A$1048576, B3438)</f>
        <v>0</v>
      </c>
      <c r="F3438">
        <f>COUNTIF(HOF!$C:$C, B3438)</f>
        <v>0</v>
      </c>
      <c r="H3438">
        <v>52</v>
      </c>
      <c r="I3438">
        <v>58</v>
      </c>
      <c r="J3438">
        <f t="shared" si="106"/>
        <v>0.47272727272727272</v>
      </c>
      <c r="K3438">
        <v>4.1789237844033398</v>
      </c>
      <c r="L3438">
        <v>162</v>
      </c>
      <c r="M3438">
        <v>112</v>
      </c>
      <c r="N3438">
        <v>4</v>
      </c>
      <c r="O3438">
        <v>911</v>
      </c>
      <c r="P3438">
        <v>4.7519204262364196</v>
      </c>
      <c r="Q3438">
        <v>3.3688250838807101</v>
      </c>
      <c r="R3438">
        <v>1.4105571800000001</v>
      </c>
      <c r="S3438">
        <v>0.26206240003172498</v>
      </c>
      <c r="T3438">
        <v>1.40395154196266</v>
      </c>
      <c r="U3438">
        <v>3.5699188314587</v>
      </c>
      <c r="V3438">
        <v>7.2896605692803798</v>
      </c>
      <c r="W3438">
        <f t="shared" si="107"/>
        <v>1.600364559666384</v>
      </c>
      <c r="Z3438">
        <v>98.032104068773194</v>
      </c>
      <c r="AA3438">
        <v>103.421039193128</v>
      </c>
      <c r="AC3438">
        <v>0.56635999137632298</v>
      </c>
      <c r="AD3438">
        <v>97.101425350431896</v>
      </c>
      <c r="AE3438">
        <v>114.975938701424</v>
      </c>
      <c r="AF3438">
        <v>85.513892183329204</v>
      </c>
      <c r="AG3438">
        <v>61.865296210304997</v>
      </c>
      <c r="AH3438">
        <v>102.08604330132</v>
      </c>
      <c r="AJ3438" t="s">
        <v>51</v>
      </c>
    </row>
    <row r="3439" spans="1:37" x14ac:dyDescent="0.45">
      <c r="A3439">
        <v>1015189</v>
      </c>
      <c r="B3439" t="s">
        <v>50</v>
      </c>
      <c r="C3439" t="s">
        <v>1</v>
      </c>
      <c r="D3439" t="s">
        <v>1</v>
      </c>
      <c r="E3439">
        <f>COUNTIFS(HOF!$A$2:$A$1048576, B3439)</f>
        <v>1</v>
      </c>
      <c r="F3439">
        <f>COUNTIF(HOF!$C:$C, B3439)</f>
        <v>0</v>
      </c>
      <c r="H3439">
        <v>110</v>
      </c>
      <c r="I3439">
        <v>56</v>
      </c>
      <c r="J3439">
        <f t="shared" si="106"/>
        <v>0.66265060240963858</v>
      </c>
      <c r="K3439">
        <v>2.62858406740096</v>
      </c>
      <c r="L3439">
        <v>238</v>
      </c>
      <c r="M3439">
        <v>165</v>
      </c>
      <c r="N3439">
        <v>12</v>
      </c>
      <c r="O3439">
        <v>1499.2</v>
      </c>
      <c r="P3439">
        <v>5.53322947521389</v>
      </c>
      <c r="Q3439">
        <v>2.8626360734024101</v>
      </c>
      <c r="R3439">
        <v>1.9329140499999999</v>
      </c>
      <c r="S3439">
        <v>0.22863160558911599</v>
      </c>
      <c r="T3439">
        <v>1.1722604745030101</v>
      </c>
      <c r="U3439">
        <v>3.42811431487138</v>
      </c>
      <c r="V3439">
        <v>34.250222833623397</v>
      </c>
      <c r="W3439">
        <f t="shared" si="107"/>
        <v>4.5691332488825234</v>
      </c>
      <c r="Z3439">
        <v>61.202913200253903</v>
      </c>
      <c r="AA3439">
        <v>90.226397859134707</v>
      </c>
      <c r="AC3439">
        <v>-0.84874155617661395</v>
      </c>
      <c r="AD3439">
        <v>133.887888860706</v>
      </c>
      <c r="AE3439">
        <v>99.588800985387607</v>
      </c>
      <c r="AF3439">
        <v>133.22419764994299</v>
      </c>
      <c r="AG3439">
        <v>47.692899772805902</v>
      </c>
      <c r="AH3439">
        <v>84.084638361913605</v>
      </c>
      <c r="AJ3439" t="s">
        <v>50</v>
      </c>
    </row>
    <row r="3440" spans="1:37" hidden="1" x14ac:dyDescent="0.45">
      <c r="A3440">
        <v>1004306</v>
      </c>
      <c r="B3440" t="s">
        <v>49</v>
      </c>
      <c r="C3440" t="s">
        <v>5</v>
      </c>
      <c r="D3440" t="s">
        <v>5</v>
      </c>
      <c r="E3440">
        <f>COUNTIFS(HOF!$A$2:$A$1048576, B3440)</f>
        <v>0</v>
      </c>
      <c r="F3440">
        <f>COUNTIF(HOF!$C:$C, B3440)</f>
        <v>0</v>
      </c>
      <c r="H3440">
        <v>38</v>
      </c>
      <c r="I3440">
        <v>40</v>
      </c>
      <c r="J3440">
        <f t="shared" si="106"/>
        <v>0.48717948717948717</v>
      </c>
      <c r="K3440">
        <v>4.4657537941489398</v>
      </c>
      <c r="L3440">
        <v>239</v>
      </c>
      <c r="M3440">
        <v>57</v>
      </c>
      <c r="N3440">
        <v>7</v>
      </c>
      <c r="O3440">
        <v>657</v>
      </c>
      <c r="P3440">
        <v>4.4931510566897304</v>
      </c>
      <c r="Q3440">
        <v>3.26027424235413</v>
      </c>
      <c r="R3440">
        <v>1.3781512600000001</v>
      </c>
      <c r="S3440">
        <v>0.25019546520719299</v>
      </c>
      <c r="T3440">
        <v>1.3363775839341401</v>
      </c>
      <c r="U3440">
        <v>4.8116427773294399</v>
      </c>
      <c r="V3440">
        <v>0.44434168748557501</v>
      </c>
      <c r="W3440">
        <f t="shared" si="107"/>
        <v>0.13526383180687215</v>
      </c>
      <c r="X3440">
        <v>-5.6369502618908802</v>
      </c>
      <c r="Y3440">
        <v>-1.31647680753856</v>
      </c>
      <c r="Z3440">
        <v>111.73449234447401</v>
      </c>
      <c r="AA3440">
        <v>117.286418970997</v>
      </c>
      <c r="AC3440">
        <v>-0.34588898318049799</v>
      </c>
      <c r="AD3440">
        <v>78.036677140597902</v>
      </c>
      <c r="AE3440">
        <v>98.282509538807503</v>
      </c>
      <c r="AF3440">
        <v>79.769336976583403</v>
      </c>
      <c r="AG3440">
        <v>97.732909027042993</v>
      </c>
      <c r="AH3440">
        <v>97.955959497482596</v>
      </c>
      <c r="AI3440">
        <v>23</v>
      </c>
      <c r="AJ3440" t="s">
        <v>49</v>
      </c>
      <c r="AK3440">
        <v>114390</v>
      </c>
    </row>
    <row r="3441" spans="1:37" hidden="1" x14ac:dyDescent="0.45">
      <c r="A3441">
        <v>1015258</v>
      </c>
      <c r="B3441" t="s">
        <v>48</v>
      </c>
      <c r="C3441" t="s">
        <v>1</v>
      </c>
      <c r="D3441" t="s">
        <v>1</v>
      </c>
      <c r="E3441">
        <f>COUNTIFS(HOF!$A$2:$A$1048576, B3441)</f>
        <v>0</v>
      </c>
      <c r="F3441">
        <f>COUNTIF(HOF!$C:$C, B3441)</f>
        <v>0</v>
      </c>
      <c r="H3441">
        <v>42</v>
      </c>
      <c r="I3441">
        <v>51</v>
      </c>
      <c r="J3441">
        <f t="shared" si="106"/>
        <v>0.45161290322580644</v>
      </c>
      <c r="K3441">
        <v>4.86653146458851</v>
      </c>
      <c r="L3441">
        <v>145</v>
      </c>
      <c r="M3441">
        <v>103</v>
      </c>
      <c r="N3441">
        <v>4</v>
      </c>
      <c r="O3441">
        <v>826.2</v>
      </c>
      <c r="P3441">
        <v>3.7778219646805602</v>
      </c>
      <c r="Q3441">
        <v>3.1899188347302698</v>
      </c>
      <c r="R3441">
        <v>1.1843003400000001</v>
      </c>
      <c r="S3441">
        <v>0.28189345316317099</v>
      </c>
      <c r="T3441">
        <v>1.50241910987296</v>
      </c>
      <c r="U3441">
        <v>4.0385244958691802</v>
      </c>
      <c r="V3441">
        <v>7.34003371093422</v>
      </c>
      <c r="W3441">
        <f t="shared" si="107"/>
        <v>1.7768176497056933</v>
      </c>
      <c r="Z3441">
        <v>106.486583995148</v>
      </c>
      <c r="AA3441">
        <v>99.802261311931602</v>
      </c>
      <c r="AC3441">
        <v>0.78881824703154702</v>
      </c>
      <c r="AD3441">
        <v>92.318962884376703</v>
      </c>
      <c r="AE3441">
        <v>101.07790073358601</v>
      </c>
      <c r="AF3441">
        <v>92.414750549442999</v>
      </c>
      <c r="AG3441">
        <v>93.723560411547396</v>
      </c>
      <c r="AH3441">
        <v>104.102863064202</v>
      </c>
      <c r="AJ3441" t="s">
        <v>48</v>
      </c>
    </row>
    <row r="3442" spans="1:37" hidden="1" x14ac:dyDescent="0.45">
      <c r="A3442">
        <v>1005714</v>
      </c>
      <c r="B3442" t="s">
        <v>47</v>
      </c>
      <c r="C3442" t="s">
        <v>5</v>
      </c>
      <c r="D3442" t="s">
        <v>5</v>
      </c>
      <c r="E3442">
        <f>COUNTIFS(HOF!$A$2:$A$1048576, B3442)</f>
        <v>0</v>
      </c>
      <c r="F3442">
        <f>COUNTIF(HOF!$C:$C, B3442)</f>
        <v>0</v>
      </c>
      <c r="H3442">
        <v>70</v>
      </c>
      <c r="I3442">
        <v>63</v>
      </c>
      <c r="J3442">
        <f t="shared" si="106"/>
        <v>0.52631578947368418</v>
      </c>
      <c r="K3442">
        <v>3.37715419682652</v>
      </c>
      <c r="L3442">
        <v>744</v>
      </c>
      <c r="M3442">
        <v>11</v>
      </c>
      <c r="N3442">
        <v>147</v>
      </c>
      <c r="O3442">
        <v>1044.2</v>
      </c>
      <c r="P3442">
        <v>6.7887691507635202</v>
      </c>
      <c r="Q3442">
        <v>3.0067010578889199</v>
      </c>
      <c r="R3442">
        <v>2.25787966</v>
      </c>
      <c r="S3442">
        <v>0.238417230152767</v>
      </c>
      <c r="T3442">
        <v>1.2453734722424299</v>
      </c>
      <c r="U3442">
        <v>3.5117305566331201</v>
      </c>
      <c r="V3442">
        <v>10.695603009313301</v>
      </c>
      <c r="W3442">
        <f t="shared" si="107"/>
        <v>2.0485736466794293</v>
      </c>
      <c r="X3442">
        <v>12.067623768001701</v>
      </c>
      <c r="Y3442">
        <v>1.21503766398147</v>
      </c>
      <c r="Z3442">
        <v>85.079408860189204</v>
      </c>
      <c r="AA3442">
        <v>88.155369009603902</v>
      </c>
      <c r="AC3442">
        <v>-0.13457635980659899</v>
      </c>
      <c r="AD3442">
        <v>127.020589365777</v>
      </c>
      <c r="AE3442">
        <v>93.097145161142095</v>
      </c>
      <c r="AF3442">
        <v>137.11780895627501</v>
      </c>
      <c r="AG3442">
        <v>93.621892189207003</v>
      </c>
      <c r="AH3442">
        <v>92.397688437548098</v>
      </c>
      <c r="AI3442">
        <v>2</v>
      </c>
      <c r="AJ3442" t="s">
        <v>47</v>
      </c>
      <c r="AK3442">
        <v>115822</v>
      </c>
    </row>
    <row r="3443" spans="1:37" hidden="1" x14ac:dyDescent="0.45">
      <c r="A3443">
        <v>1015557</v>
      </c>
      <c r="B3443" t="s">
        <v>46</v>
      </c>
      <c r="C3443" t="s">
        <v>1</v>
      </c>
      <c r="D3443" t="s">
        <v>1</v>
      </c>
      <c r="E3443">
        <f>COUNTIFS(HOF!$A$2:$A$1048576, B3443)</f>
        <v>0</v>
      </c>
      <c r="F3443">
        <f>COUNTIF(HOF!$C:$C, B3443)</f>
        <v>0</v>
      </c>
      <c r="H3443">
        <v>20</v>
      </c>
      <c r="I3443">
        <v>22</v>
      </c>
      <c r="J3443">
        <f t="shared" si="106"/>
        <v>0.47619047619047616</v>
      </c>
      <c r="K3443">
        <v>4.0461835696580399</v>
      </c>
      <c r="L3443">
        <v>58</v>
      </c>
      <c r="M3443">
        <v>39</v>
      </c>
      <c r="N3443">
        <v>1</v>
      </c>
      <c r="O3443">
        <v>353.2</v>
      </c>
      <c r="P3443">
        <v>4.8859575180776398</v>
      </c>
      <c r="Q3443">
        <v>1.75589098305915</v>
      </c>
      <c r="R3443">
        <v>2.7826086999999999</v>
      </c>
      <c r="S3443">
        <v>0.27307596097723602</v>
      </c>
      <c r="T3443">
        <v>1.3063150308749201</v>
      </c>
      <c r="U3443">
        <v>2.8862353371847198</v>
      </c>
      <c r="V3443">
        <v>5.4801127917598897</v>
      </c>
      <c r="W3443">
        <f t="shared" si="107"/>
        <v>3.1031216261381034</v>
      </c>
      <c r="Z3443">
        <v>104.834183161691</v>
      </c>
      <c r="AA3443">
        <v>94.549990822675397</v>
      </c>
      <c r="AC3443">
        <v>1.2218022395902299</v>
      </c>
      <c r="AD3443">
        <v>98.490606921506895</v>
      </c>
      <c r="AE3443">
        <v>60.761039058223503</v>
      </c>
      <c r="AF3443">
        <v>162.61902079960601</v>
      </c>
      <c r="AG3443">
        <v>83.706355962334399</v>
      </c>
      <c r="AH3443">
        <v>97.912085353942103</v>
      </c>
      <c r="AJ3443" t="s">
        <v>46</v>
      </c>
    </row>
    <row r="3444" spans="1:37" hidden="1" x14ac:dyDescent="0.45">
      <c r="A3444">
        <v>1008522</v>
      </c>
      <c r="B3444" t="s">
        <v>45</v>
      </c>
      <c r="C3444" t="s">
        <v>1</v>
      </c>
      <c r="D3444" t="s">
        <v>1</v>
      </c>
      <c r="E3444">
        <f>COUNTIFS(HOF!$A$2:$A$1048576, B3444)</f>
        <v>0</v>
      </c>
      <c r="F3444">
        <f>COUNTIF(HOF!$C:$C, B3444)</f>
        <v>0</v>
      </c>
      <c r="H3444">
        <v>72</v>
      </c>
      <c r="I3444">
        <v>74</v>
      </c>
      <c r="J3444">
        <f t="shared" si="106"/>
        <v>0.49315068493150682</v>
      </c>
      <c r="K3444">
        <v>4.5899277216463297</v>
      </c>
      <c r="L3444">
        <v>168</v>
      </c>
      <c r="M3444">
        <v>150</v>
      </c>
      <c r="N3444">
        <v>1</v>
      </c>
      <c r="O3444">
        <v>1251</v>
      </c>
      <c r="P3444">
        <v>3.66906447968594</v>
      </c>
      <c r="Q3444">
        <v>5.0431650985487098</v>
      </c>
      <c r="R3444">
        <v>0.72753210000000001</v>
      </c>
      <c r="S3444">
        <v>0.28133032528520002</v>
      </c>
      <c r="T3444">
        <v>1.6642684633346601</v>
      </c>
      <c r="U3444">
        <v>4.4274621401016496</v>
      </c>
      <c r="V3444">
        <v>13.387344956398</v>
      </c>
      <c r="W3444">
        <f t="shared" si="107"/>
        <v>2.1402629826375699</v>
      </c>
      <c r="Z3444">
        <v>101.11304485704601</v>
      </c>
      <c r="AA3444">
        <v>98.933000722851403</v>
      </c>
      <c r="AC3444">
        <v>0.16246558154468199</v>
      </c>
      <c r="AD3444">
        <v>135.148834975656</v>
      </c>
      <c r="AE3444">
        <v>133.02658293562601</v>
      </c>
      <c r="AF3444">
        <v>101.72337339228601</v>
      </c>
      <c r="AG3444">
        <v>97.332506210510005</v>
      </c>
      <c r="AH3444">
        <v>105.97843485292501</v>
      </c>
      <c r="AJ3444" t="s">
        <v>45</v>
      </c>
      <c r="AK3444">
        <v>118703</v>
      </c>
    </row>
    <row r="3445" spans="1:37" hidden="1" x14ac:dyDescent="0.45">
      <c r="A3445">
        <v>1009011</v>
      </c>
      <c r="B3445" t="s">
        <v>44</v>
      </c>
      <c r="C3445" t="s">
        <v>1</v>
      </c>
      <c r="D3445" t="s">
        <v>1</v>
      </c>
      <c r="E3445">
        <f>COUNTIFS(HOF!$A$2:$A$1048576, B3445)</f>
        <v>0</v>
      </c>
      <c r="F3445">
        <f>COUNTIF(HOF!$C:$C, B3445)</f>
        <v>0</v>
      </c>
      <c r="H3445">
        <v>84</v>
      </c>
      <c r="I3445">
        <v>92</v>
      </c>
      <c r="J3445">
        <f t="shared" si="106"/>
        <v>0.47727272727272729</v>
      </c>
      <c r="K3445">
        <v>2.8786762922770301</v>
      </c>
      <c r="L3445">
        <v>276</v>
      </c>
      <c r="M3445">
        <v>190</v>
      </c>
      <c r="N3445">
        <v>4</v>
      </c>
      <c r="O3445">
        <v>1632</v>
      </c>
      <c r="P3445">
        <v>5.0790438030405101</v>
      </c>
      <c r="Q3445">
        <v>3.3363968521601599</v>
      </c>
      <c r="R3445">
        <v>1.5223140500000001</v>
      </c>
      <c r="S3445">
        <v>0.242078698015849</v>
      </c>
      <c r="T3445">
        <v>1.2677695293148501</v>
      </c>
      <c r="U3445">
        <v>2.70964515340351</v>
      </c>
      <c r="V3445">
        <v>22.458194278180599</v>
      </c>
      <c r="W3445">
        <f t="shared" si="107"/>
        <v>2.7522296909535049</v>
      </c>
      <c r="Z3445">
        <v>96.961189665677395</v>
      </c>
      <c r="AA3445">
        <v>90.616468099089104</v>
      </c>
      <c r="AC3445">
        <v>0.16903113887352</v>
      </c>
      <c r="AD3445">
        <v>128.01785843188401</v>
      </c>
      <c r="AE3445">
        <v>107.443907159689</v>
      </c>
      <c r="AF3445">
        <v>119.87887155433199</v>
      </c>
      <c r="AG3445">
        <v>97.713885106017699</v>
      </c>
      <c r="AH3445">
        <v>99.868904195517402</v>
      </c>
      <c r="AJ3445" t="s">
        <v>44</v>
      </c>
      <c r="AK3445">
        <v>119204</v>
      </c>
    </row>
    <row r="3446" spans="1:37" hidden="1" x14ac:dyDescent="0.45">
      <c r="A3446">
        <v>1016181</v>
      </c>
      <c r="B3446" t="s">
        <v>43</v>
      </c>
      <c r="C3446" t="s">
        <v>1</v>
      </c>
      <c r="D3446" t="s">
        <v>1</v>
      </c>
      <c r="E3446">
        <f>COUNTIFS(HOF!$A$2:$A$1048576, B3446)</f>
        <v>0</v>
      </c>
      <c r="F3446">
        <f>COUNTIF(HOF!$C:$C, B3446)</f>
        <v>0</v>
      </c>
      <c r="H3446">
        <v>54</v>
      </c>
      <c r="I3446">
        <v>41</v>
      </c>
      <c r="J3446">
        <f t="shared" si="106"/>
        <v>0.56842105263157894</v>
      </c>
      <c r="K3446">
        <v>3.5293354737165901</v>
      </c>
      <c r="L3446">
        <v>118</v>
      </c>
      <c r="M3446">
        <v>98</v>
      </c>
      <c r="N3446">
        <v>2</v>
      </c>
      <c r="O3446">
        <v>772.2</v>
      </c>
      <c r="P3446">
        <v>4.8921481813893299</v>
      </c>
      <c r="Q3446">
        <v>2.5742017811596201</v>
      </c>
      <c r="R3446">
        <v>1.9004524899999999</v>
      </c>
      <c r="S3446">
        <v>0.258087630370743</v>
      </c>
      <c r="T3446">
        <v>1.2929248765100301</v>
      </c>
      <c r="U3446">
        <v>3.15595836498838</v>
      </c>
      <c r="V3446">
        <v>13.732991695403999</v>
      </c>
      <c r="W3446">
        <f t="shared" si="107"/>
        <v>3.5568484059580414</v>
      </c>
      <c r="Z3446">
        <v>84.563553011948997</v>
      </c>
      <c r="AA3446">
        <v>86.481093876209897</v>
      </c>
      <c r="AC3446">
        <v>0.301140229737757</v>
      </c>
      <c r="AD3446">
        <v>119.461505873383</v>
      </c>
      <c r="AE3446">
        <v>92.103310649392199</v>
      </c>
      <c r="AF3446">
        <v>129.130082756711</v>
      </c>
      <c r="AG3446">
        <v>51.784501890500501</v>
      </c>
      <c r="AH3446">
        <v>94.223151689374703</v>
      </c>
      <c r="AJ3446" t="s">
        <v>43</v>
      </c>
    </row>
    <row r="3447" spans="1:37" hidden="1" x14ac:dyDescent="0.45">
      <c r="A3447">
        <v>1010683</v>
      </c>
      <c r="B3447" t="s">
        <v>42</v>
      </c>
      <c r="C3447" t="s">
        <v>5</v>
      </c>
      <c r="D3447" t="s">
        <v>1</v>
      </c>
      <c r="E3447">
        <f>COUNTIFS(HOF!$A$2:$A$1048576, B3447)</f>
        <v>0</v>
      </c>
      <c r="F3447">
        <f>COUNTIF(HOF!$C:$C, B3447)</f>
        <v>0</v>
      </c>
      <c r="H3447">
        <v>24</v>
      </c>
      <c r="I3447">
        <v>39</v>
      </c>
      <c r="J3447">
        <f t="shared" si="106"/>
        <v>0.38095238095238093</v>
      </c>
      <c r="K3447">
        <v>3.8276586336845102</v>
      </c>
      <c r="L3447">
        <v>111</v>
      </c>
      <c r="M3447">
        <v>58</v>
      </c>
      <c r="N3447">
        <v>5</v>
      </c>
      <c r="O3447">
        <v>479.2</v>
      </c>
      <c r="P3447">
        <v>4.5031278043347198</v>
      </c>
      <c r="Q3447">
        <v>4.0340519913831896</v>
      </c>
      <c r="R3447">
        <v>1.11627907</v>
      </c>
      <c r="S3447">
        <v>0.24594594594594499</v>
      </c>
      <c r="T3447">
        <v>1.39680353190012</v>
      </c>
      <c r="U3447">
        <v>4.2479349435294198</v>
      </c>
      <c r="V3447">
        <v>4.2309024278074503</v>
      </c>
      <c r="W3447">
        <f t="shared" si="107"/>
        <v>1.7658190433253131</v>
      </c>
      <c r="Z3447">
        <v>94.651588097726403</v>
      </c>
      <c r="AA3447">
        <v>102.63548201904899</v>
      </c>
      <c r="AC3447">
        <v>-0.420276309844903</v>
      </c>
      <c r="AD3447">
        <v>113.231676148464</v>
      </c>
      <c r="AE3447">
        <v>112.323381722132</v>
      </c>
      <c r="AF3447">
        <v>100.694291290075</v>
      </c>
      <c r="AG3447">
        <v>95.886963378271702</v>
      </c>
      <c r="AH3447">
        <v>100.10364753061801</v>
      </c>
      <c r="AJ3447" t="s">
        <v>42</v>
      </c>
      <c r="AK3447">
        <v>120915</v>
      </c>
    </row>
    <row r="3448" spans="1:37" hidden="1" x14ac:dyDescent="0.45">
      <c r="A3448">
        <v>1016469</v>
      </c>
      <c r="B3448" t="s">
        <v>41</v>
      </c>
      <c r="C3448" t="s">
        <v>1</v>
      </c>
      <c r="D3448" t="s">
        <v>5</v>
      </c>
      <c r="E3448">
        <f>COUNTIFS(HOF!$A$2:$A$1048576, B3448)</f>
        <v>0</v>
      </c>
      <c r="F3448">
        <f>COUNTIF(HOF!$C:$C, B3448)</f>
        <v>0</v>
      </c>
      <c r="H3448">
        <v>17</v>
      </c>
      <c r="I3448">
        <v>26</v>
      </c>
      <c r="J3448">
        <f t="shared" si="106"/>
        <v>0.39534883720930231</v>
      </c>
      <c r="K3448">
        <v>5.0986051034798798</v>
      </c>
      <c r="L3448">
        <v>67</v>
      </c>
      <c r="M3448">
        <v>43</v>
      </c>
      <c r="N3448">
        <v>2</v>
      </c>
      <c r="O3448">
        <v>358.1</v>
      </c>
      <c r="P3448">
        <v>4.0688375702647299</v>
      </c>
      <c r="Q3448">
        <v>3.5916282256040502</v>
      </c>
      <c r="R3448">
        <v>1.1328671299999999</v>
      </c>
      <c r="S3448">
        <v>0.27284664920198098</v>
      </c>
      <c r="T3448">
        <v>1.51255827371981</v>
      </c>
      <c r="U3448">
        <v>3.9169678674098498</v>
      </c>
      <c r="V3448">
        <v>1.840117380023</v>
      </c>
      <c r="W3448">
        <f t="shared" si="107"/>
        <v>1.0277114660837754</v>
      </c>
      <c r="Z3448">
        <v>108.161116066525</v>
      </c>
      <c r="AA3448">
        <v>100.063556385304</v>
      </c>
      <c r="AC3448">
        <v>1.0949473653052599</v>
      </c>
      <c r="AD3448">
        <v>103.28886407679499</v>
      </c>
      <c r="AE3448">
        <v>118.222403774705</v>
      </c>
      <c r="AF3448">
        <v>87.519419715047803</v>
      </c>
      <c r="AG3448">
        <v>92.256035274477</v>
      </c>
      <c r="AH3448">
        <v>108.111297188347</v>
      </c>
      <c r="AJ3448" t="s">
        <v>41</v>
      </c>
    </row>
    <row r="3449" spans="1:37" hidden="1" x14ac:dyDescent="0.45">
      <c r="A3449">
        <v>1012670</v>
      </c>
      <c r="B3449" t="s">
        <v>40</v>
      </c>
      <c r="C3449" t="s">
        <v>1</v>
      </c>
      <c r="D3449" t="s">
        <v>1</v>
      </c>
      <c r="E3449">
        <f>COUNTIFS(HOF!$A$2:$A$1048576, B3449)</f>
        <v>0</v>
      </c>
      <c r="F3449">
        <f>COUNTIF(HOF!$C:$C, B3449)</f>
        <v>0</v>
      </c>
      <c r="H3449">
        <v>103</v>
      </c>
      <c r="I3449">
        <v>135</v>
      </c>
      <c r="J3449">
        <f t="shared" si="106"/>
        <v>0.4327731092436975</v>
      </c>
      <c r="K3449">
        <v>3.5631890718930102</v>
      </c>
      <c r="L3449">
        <v>279</v>
      </c>
      <c r="M3449">
        <v>240</v>
      </c>
      <c r="N3449">
        <v>3</v>
      </c>
      <c r="O3449">
        <v>2086.1</v>
      </c>
      <c r="P3449">
        <v>2.2431698757679999</v>
      </c>
      <c r="Q3449">
        <v>2.6227832393594999</v>
      </c>
      <c r="R3449">
        <v>0.85526316000000002</v>
      </c>
      <c r="S3449">
        <v>0.27062677167274302</v>
      </c>
      <c r="T3449">
        <v>1.3377536588180501</v>
      </c>
      <c r="U3449">
        <v>3.6993021867584601</v>
      </c>
      <c r="V3449">
        <v>9.0337329059839195</v>
      </c>
      <c r="W3449">
        <f t="shared" si="107"/>
        <v>0.86608819385301949</v>
      </c>
      <c r="Z3449">
        <v>110.42092991465999</v>
      </c>
      <c r="AA3449">
        <v>115.098540936616</v>
      </c>
      <c r="AC3449">
        <v>-0.13611311486545299</v>
      </c>
      <c r="AD3449">
        <v>70.918387632232907</v>
      </c>
      <c r="AE3449">
        <v>103.51294149595699</v>
      </c>
      <c r="AF3449">
        <v>68.576497621586896</v>
      </c>
      <c r="AG3449">
        <v>101.508503382236</v>
      </c>
      <c r="AH3449">
        <v>102.39012326575801</v>
      </c>
      <c r="AJ3449" t="s">
        <v>40</v>
      </c>
      <c r="AK3449">
        <v>122928</v>
      </c>
    </row>
    <row r="3450" spans="1:37" hidden="1" x14ac:dyDescent="0.45">
      <c r="A3450">
        <v>1015178</v>
      </c>
      <c r="B3450" t="s">
        <v>39</v>
      </c>
      <c r="C3450" t="s">
        <v>1</v>
      </c>
      <c r="D3450" t="s">
        <v>1</v>
      </c>
      <c r="E3450">
        <f>COUNTIFS(HOF!$A$2:$A$1048576, B3450)</f>
        <v>0</v>
      </c>
      <c r="F3450">
        <f>COUNTIF(HOF!$C:$C, B3450)</f>
        <v>0</v>
      </c>
      <c r="H3450">
        <v>30</v>
      </c>
      <c r="I3450">
        <v>31</v>
      </c>
      <c r="J3450">
        <f t="shared" si="106"/>
        <v>0.49180327868852458</v>
      </c>
      <c r="K3450">
        <v>3.5957198138994499</v>
      </c>
      <c r="L3450">
        <v>87</v>
      </c>
      <c r="M3450">
        <v>66</v>
      </c>
      <c r="N3450">
        <v>2</v>
      </c>
      <c r="O3450">
        <v>560.20000000000005</v>
      </c>
      <c r="P3450">
        <v>4.0772894318324102</v>
      </c>
      <c r="Q3450">
        <v>2.8091561046089399</v>
      </c>
      <c r="R3450">
        <v>1.45142857</v>
      </c>
      <c r="S3450">
        <v>0.26448054866287102</v>
      </c>
      <c r="T3450">
        <v>1.3501785213898201</v>
      </c>
      <c r="U3450">
        <v>3.96998003146911</v>
      </c>
      <c r="V3450">
        <v>7.7958770161494604</v>
      </c>
      <c r="W3450">
        <f t="shared" si="107"/>
        <v>2.7832477744196571</v>
      </c>
      <c r="Z3450">
        <v>79.638998272643207</v>
      </c>
      <c r="AA3450">
        <v>97.808766648919203</v>
      </c>
      <c r="AC3450">
        <v>-0.41370000764474202</v>
      </c>
      <c r="AD3450">
        <v>103.780160365985</v>
      </c>
      <c r="AE3450">
        <v>85.913577735489895</v>
      </c>
      <c r="AF3450">
        <v>119.179539645833</v>
      </c>
      <c r="AG3450">
        <v>84.803324196186495</v>
      </c>
      <c r="AH3450">
        <v>92.442906644358402</v>
      </c>
      <c r="AJ3450" t="s">
        <v>39</v>
      </c>
    </row>
    <row r="3451" spans="1:37" hidden="1" x14ac:dyDescent="0.45">
      <c r="A3451">
        <v>1006132</v>
      </c>
      <c r="B3451" t="s">
        <v>38</v>
      </c>
      <c r="C3451" t="s">
        <v>1</v>
      </c>
      <c r="D3451" t="s">
        <v>1</v>
      </c>
      <c r="E3451">
        <f>COUNTIFS(HOF!$A$2:$A$1048576, B3451)</f>
        <v>0</v>
      </c>
      <c r="F3451">
        <f>COUNTIF(HOF!$C:$C, B3451)</f>
        <v>0</v>
      </c>
      <c r="H3451">
        <v>158</v>
      </c>
      <c r="I3451">
        <v>156</v>
      </c>
      <c r="J3451">
        <f t="shared" si="106"/>
        <v>0.50318471337579618</v>
      </c>
      <c r="K3451">
        <v>4.4116071900812202</v>
      </c>
      <c r="L3451">
        <v>491</v>
      </c>
      <c r="M3451">
        <v>328</v>
      </c>
      <c r="N3451">
        <v>31</v>
      </c>
      <c r="O3451">
        <v>2613.1</v>
      </c>
      <c r="P3451">
        <v>2.3315051269984299</v>
      </c>
      <c r="Q3451">
        <v>2.9135204393510601</v>
      </c>
      <c r="R3451">
        <v>0.80023641000000001</v>
      </c>
      <c r="S3451">
        <v>0.28256381381381301</v>
      </c>
      <c r="T3451">
        <v>1.4758928729415599</v>
      </c>
      <c r="U3451">
        <v>4.2134313769137997</v>
      </c>
      <c r="V3451">
        <v>34.3129679299891</v>
      </c>
      <c r="W3451">
        <f t="shared" si="107"/>
        <v>2.6262269281687725</v>
      </c>
      <c r="Z3451">
        <v>98.154680694045595</v>
      </c>
      <c r="AA3451">
        <v>94.243557229985896</v>
      </c>
      <c r="AC3451">
        <v>0.198175813167423</v>
      </c>
      <c r="AD3451">
        <v>71.922558697008199</v>
      </c>
      <c r="AE3451">
        <v>82.690350836989097</v>
      </c>
      <c r="AF3451">
        <v>86.867228051612599</v>
      </c>
      <c r="AG3451">
        <v>103.245972210782</v>
      </c>
      <c r="AH3451">
        <v>98.784208220412694</v>
      </c>
      <c r="AJ3451" t="s">
        <v>38</v>
      </c>
      <c r="AK3451">
        <v>116259</v>
      </c>
    </row>
    <row r="3452" spans="1:37" hidden="1" x14ac:dyDescent="0.45">
      <c r="A3452">
        <v>1193</v>
      </c>
      <c r="B3452" t="s">
        <v>37</v>
      </c>
      <c r="C3452" t="s">
        <v>1</v>
      </c>
      <c r="D3452" t="s">
        <v>1</v>
      </c>
      <c r="E3452">
        <f>COUNTIFS(HOF!$A$2:$A$1048576, B3452)</f>
        <v>0</v>
      </c>
      <c r="F3452">
        <f>COUNTIF(HOF!$C:$C, B3452)</f>
        <v>0</v>
      </c>
      <c r="H3452">
        <v>102</v>
      </c>
      <c r="I3452">
        <v>92</v>
      </c>
      <c r="J3452">
        <f t="shared" si="106"/>
        <v>0.52577319587628868</v>
      </c>
      <c r="K3452">
        <v>3.9601373857456701</v>
      </c>
      <c r="L3452">
        <v>355</v>
      </c>
      <c r="M3452">
        <v>263</v>
      </c>
      <c r="N3452">
        <v>4</v>
      </c>
      <c r="O3452">
        <v>1747.2</v>
      </c>
      <c r="P3452">
        <v>6.84913227963815</v>
      </c>
      <c r="Q3452">
        <v>4.1455274324125604</v>
      </c>
      <c r="R3452">
        <v>1.6521739099999999</v>
      </c>
      <c r="S3452">
        <v>0.24373405372955101</v>
      </c>
      <c r="T3452">
        <v>1.3898531584996701</v>
      </c>
      <c r="U3452">
        <v>4.4247263576867297</v>
      </c>
      <c r="V3452">
        <v>21.770085681229801</v>
      </c>
      <c r="W3452">
        <f t="shared" si="107"/>
        <v>2.491996987320261</v>
      </c>
      <c r="X3452">
        <v>9.9151902701705694</v>
      </c>
      <c r="Y3452">
        <v>3.9480753703437701</v>
      </c>
      <c r="Z3452">
        <v>89.4487319308504</v>
      </c>
      <c r="AA3452">
        <v>99.031164371241005</v>
      </c>
      <c r="AB3452">
        <v>4.0073503017320498</v>
      </c>
      <c r="AC3452">
        <v>-0.46458897194106302</v>
      </c>
      <c r="AD3452">
        <v>110.28978981061201</v>
      </c>
      <c r="AE3452">
        <v>115.597071039231</v>
      </c>
      <c r="AF3452">
        <v>95.236696707486701</v>
      </c>
      <c r="AG3452">
        <v>92.225185423867899</v>
      </c>
      <c r="AH3452">
        <v>96.646757026413198</v>
      </c>
      <c r="AI3452">
        <v>138</v>
      </c>
      <c r="AJ3452" t="s">
        <v>37</v>
      </c>
      <c r="AK3452">
        <v>110209</v>
      </c>
    </row>
    <row r="3453" spans="1:37" hidden="1" x14ac:dyDescent="0.45">
      <c r="A3453">
        <v>4227</v>
      </c>
      <c r="B3453" t="s">
        <v>36</v>
      </c>
      <c r="C3453" t="s">
        <v>5</v>
      </c>
      <c r="D3453" t="s">
        <v>5</v>
      </c>
      <c r="E3453">
        <f>COUNTIFS(HOF!$A$2:$A$1048576, B3453)</f>
        <v>0</v>
      </c>
      <c r="F3453">
        <f>COUNTIF(HOF!$C:$C, B3453)</f>
        <v>0</v>
      </c>
      <c r="H3453">
        <v>16</v>
      </c>
      <c r="I3453">
        <v>17</v>
      </c>
      <c r="J3453">
        <f t="shared" si="106"/>
        <v>0.48484848484848486</v>
      </c>
      <c r="K3453">
        <v>3.5371189350574799</v>
      </c>
      <c r="L3453">
        <v>292</v>
      </c>
      <c r="M3453">
        <v>2</v>
      </c>
      <c r="N3453">
        <v>11</v>
      </c>
      <c r="O3453">
        <v>305.10000000000002</v>
      </c>
      <c r="P3453">
        <v>6.5141940387308601</v>
      </c>
      <c r="Q3453">
        <v>1.6801314941523</v>
      </c>
      <c r="R3453">
        <v>3.8771929799999998</v>
      </c>
      <c r="S3453">
        <v>0.27851239669421402</v>
      </c>
      <c r="T3453">
        <v>1.29039338927097</v>
      </c>
      <c r="U3453">
        <v>3.39498734016099</v>
      </c>
      <c r="V3453">
        <v>3.1234494931995802</v>
      </c>
      <c r="W3453">
        <f t="shared" si="107"/>
        <v>2.0474922931495119</v>
      </c>
      <c r="X3453">
        <v>-1.08775616437196</v>
      </c>
      <c r="Y3453">
        <v>-2.0351282162667199</v>
      </c>
      <c r="Z3453">
        <v>86.548996680807093</v>
      </c>
      <c r="AA3453">
        <v>84.606470201197098</v>
      </c>
      <c r="AB3453">
        <v>3.0846390441048199</v>
      </c>
      <c r="AC3453">
        <v>0.14213159489648899</v>
      </c>
      <c r="AD3453">
        <v>87.430952619432006</v>
      </c>
      <c r="AE3453">
        <v>53.6278112388799</v>
      </c>
      <c r="AF3453">
        <v>160.67734446227499</v>
      </c>
      <c r="AG3453">
        <v>111.712381133278</v>
      </c>
      <c r="AH3453">
        <v>98.2611170325291</v>
      </c>
      <c r="AI3453">
        <v>0</v>
      </c>
      <c r="AJ3453" t="s">
        <v>36</v>
      </c>
      <c r="AK3453">
        <v>446641</v>
      </c>
    </row>
    <row r="3454" spans="1:37" hidden="1" x14ac:dyDescent="0.45">
      <c r="A3454">
        <v>7738</v>
      </c>
      <c r="B3454" t="s">
        <v>35</v>
      </c>
      <c r="C3454" t="s">
        <v>5</v>
      </c>
      <c r="D3454" t="s">
        <v>1</v>
      </c>
      <c r="E3454">
        <f>COUNTIFS(HOF!$A$2:$A$1048576, B3454)</f>
        <v>0</v>
      </c>
      <c r="F3454">
        <f>COUNTIF(HOF!$C:$C, B3454)</f>
        <v>0</v>
      </c>
      <c r="H3454">
        <v>56</v>
      </c>
      <c r="I3454">
        <v>61</v>
      </c>
      <c r="J3454">
        <f t="shared" si="106"/>
        <v>0.47863247863247865</v>
      </c>
      <c r="K3454">
        <v>4.2860278982665703</v>
      </c>
      <c r="L3454">
        <v>258</v>
      </c>
      <c r="M3454">
        <v>139</v>
      </c>
      <c r="N3454">
        <v>16</v>
      </c>
      <c r="O3454">
        <v>911.1</v>
      </c>
      <c r="P3454">
        <v>6.5179226102671297</v>
      </c>
      <c r="Q3454">
        <v>3.56510615500975</v>
      </c>
      <c r="R3454">
        <v>1.82825485</v>
      </c>
      <c r="S3454">
        <v>0.26925238898257398</v>
      </c>
      <c r="T3454">
        <v>1.4473299533572901</v>
      </c>
      <c r="U3454">
        <v>4.5333893887142498</v>
      </c>
      <c r="V3454">
        <v>4.17651189770549</v>
      </c>
      <c r="W3454">
        <f t="shared" si="107"/>
        <v>0.91680647518504887</v>
      </c>
      <c r="X3454">
        <v>0.17170853540301301</v>
      </c>
      <c r="Y3454">
        <v>4.7933032995825302</v>
      </c>
      <c r="Z3454">
        <v>105.30678461821999</v>
      </c>
      <c r="AA3454">
        <v>111.684650531394</v>
      </c>
      <c r="AB3454">
        <v>4.4943577504660901</v>
      </c>
      <c r="AC3454">
        <v>-0.24736149044768299</v>
      </c>
      <c r="AD3454">
        <v>81.366471442450404</v>
      </c>
      <c r="AE3454">
        <v>115.62423039074601</v>
      </c>
      <c r="AF3454">
        <v>69.925978312382597</v>
      </c>
      <c r="AG3454">
        <v>108.66211028194699</v>
      </c>
      <c r="AH3454">
        <v>111.47943723968601</v>
      </c>
      <c r="AI3454">
        <v>69</v>
      </c>
      <c r="AJ3454" t="s">
        <v>35</v>
      </c>
      <c r="AK3454">
        <v>503449</v>
      </c>
    </row>
    <row r="3455" spans="1:37" hidden="1" x14ac:dyDescent="0.45">
      <c r="A3455">
        <v>1000498</v>
      </c>
      <c r="B3455" t="s">
        <v>34</v>
      </c>
      <c r="C3455" t="s">
        <v>5</v>
      </c>
      <c r="D3455" t="s">
        <v>5</v>
      </c>
      <c r="E3455">
        <f>COUNTIFS(HOF!$A$2:$A$1048576, B3455)</f>
        <v>0</v>
      </c>
      <c r="F3455">
        <f>COUNTIF(HOF!$C:$C, B3455)</f>
        <v>0</v>
      </c>
      <c r="H3455">
        <v>19</v>
      </c>
      <c r="I3455">
        <v>20</v>
      </c>
      <c r="J3455">
        <f t="shared" si="106"/>
        <v>0.48717948717948717</v>
      </c>
      <c r="K3455">
        <v>5.1051562612197099</v>
      </c>
      <c r="L3455">
        <v>99</v>
      </c>
      <c r="M3455">
        <v>27</v>
      </c>
      <c r="N3455">
        <v>2</v>
      </c>
      <c r="O3455">
        <v>329.2</v>
      </c>
      <c r="P3455">
        <v>2.9757327939729801</v>
      </c>
      <c r="Q3455">
        <v>4.5864505448391002</v>
      </c>
      <c r="R3455">
        <v>0.64880952000000003</v>
      </c>
      <c r="S3455">
        <v>0.29992464204973601</v>
      </c>
      <c r="T3455">
        <v>1.7168855875522</v>
      </c>
      <c r="U3455">
        <v>4.8584039821630096</v>
      </c>
      <c r="V3455">
        <v>0.93953789770603102</v>
      </c>
      <c r="W3455">
        <f t="shared" si="107"/>
        <v>0.57080066689309295</v>
      </c>
      <c r="Z3455">
        <v>117.281979950775</v>
      </c>
      <c r="AA3455">
        <v>110.98896016933</v>
      </c>
      <c r="AC3455">
        <v>0.246752279056694</v>
      </c>
      <c r="AD3455">
        <v>105.53322279147</v>
      </c>
      <c r="AE3455">
        <v>136.141144891614</v>
      </c>
      <c r="AF3455">
        <v>78.327838605311896</v>
      </c>
      <c r="AG3455">
        <v>108.923787406012</v>
      </c>
      <c r="AH3455">
        <v>116.26037353105799</v>
      </c>
      <c r="AJ3455" t="s">
        <v>34</v>
      </c>
      <c r="AK3455">
        <v>110519</v>
      </c>
    </row>
    <row r="3456" spans="1:37" hidden="1" x14ac:dyDescent="0.45">
      <c r="A3456">
        <v>1006791</v>
      </c>
      <c r="B3456" t="s">
        <v>33</v>
      </c>
      <c r="C3456" t="s">
        <v>1</v>
      </c>
      <c r="D3456" t="s">
        <v>1</v>
      </c>
      <c r="E3456">
        <f>COUNTIFS(HOF!$A$2:$A$1048576, B3456)</f>
        <v>0</v>
      </c>
      <c r="F3456">
        <f>COUNTIF(HOF!$C:$C, B3456)</f>
        <v>0</v>
      </c>
      <c r="H3456">
        <v>20</v>
      </c>
      <c r="I3456">
        <v>16</v>
      </c>
      <c r="J3456">
        <f t="shared" si="106"/>
        <v>0.55555555555555558</v>
      </c>
      <c r="K3456">
        <v>3.1932689028096899</v>
      </c>
      <c r="L3456">
        <v>48</v>
      </c>
      <c r="M3456">
        <v>37</v>
      </c>
      <c r="N3456">
        <v>2</v>
      </c>
      <c r="O3456">
        <v>346.2</v>
      </c>
      <c r="P3456">
        <v>2.5182689721344702</v>
      </c>
      <c r="Q3456">
        <v>1.6355767550976399</v>
      </c>
      <c r="R3456">
        <v>1.53968254</v>
      </c>
      <c r="S3456">
        <v>0.25635172239583198</v>
      </c>
      <c r="T3456">
        <v>1.1538460353422499</v>
      </c>
      <c r="U3456">
        <v>2.8043026403416702</v>
      </c>
      <c r="V3456">
        <v>4.8549246788024902</v>
      </c>
      <c r="W3456">
        <f t="shared" si="107"/>
        <v>2.8046936330459218</v>
      </c>
      <c r="Z3456">
        <v>101.981479170792</v>
      </c>
      <c r="AA3456">
        <v>89.516149711004601</v>
      </c>
      <c r="AC3456">
        <v>0.38896626246801802</v>
      </c>
      <c r="AD3456">
        <v>73.110545757926801</v>
      </c>
      <c r="AE3456">
        <v>62.926513509574001</v>
      </c>
      <c r="AF3456">
        <v>116.30352168536101</v>
      </c>
      <c r="AG3456">
        <v>100.394932052515</v>
      </c>
      <c r="AH3456">
        <v>91.919805446927299</v>
      </c>
      <c r="AJ3456" t="s">
        <v>33</v>
      </c>
      <c r="AK3456">
        <v>116936</v>
      </c>
    </row>
    <row r="3457" spans="1:37" hidden="1" x14ac:dyDescent="0.45">
      <c r="A3457">
        <v>1008778</v>
      </c>
      <c r="B3457" t="s">
        <v>32</v>
      </c>
      <c r="C3457" t="s">
        <v>1</v>
      </c>
      <c r="D3457" t="s">
        <v>1</v>
      </c>
      <c r="E3457">
        <f>COUNTIFS(HOF!$A$2:$A$1048576, B3457)</f>
        <v>0</v>
      </c>
      <c r="F3457">
        <f>COUNTIF(HOF!$C:$C, B3457)</f>
        <v>0</v>
      </c>
      <c r="H3457">
        <v>131</v>
      </c>
      <c r="I3457">
        <v>164</v>
      </c>
      <c r="J3457">
        <f t="shared" si="106"/>
        <v>0.44406779661016949</v>
      </c>
      <c r="K3457">
        <v>3.9929832632873401</v>
      </c>
      <c r="L3457">
        <v>333</v>
      </c>
      <c r="M3457">
        <v>298</v>
      </c>
      <c r="N3457">
        <v>10</v>
      </c>
      <c r="O3457">
        <v>2470.1</v>
      </c>
      <c r="P3457">
        <v>1.92362697355448</v>
      </c>
      <c r="Q3457">
        <v>2.7469976099622699</v>
      </c>
      <c r="R3457">
        <v>0.70026524999999995</v>
      </c>
      <c r="S3457">
        <v>0.30588839411713398</v>
      </c>
      <c r="T3457">
        <v>1.54796918073913</v>
      </c>
      <c r="U3457">
        <v>4.1734709459720802</v>
      </c>
      <c r="V3457">
        <v>25.676546335220301</v>
      </c>
      <c r="W3457">
        <f t="shared" si="107"/>
        <v>2.0789884081794505</v>
      </c>
      <c r="Z3457">
        <v>95.939246199383206</v>
      </c>
      <c r="AA3457">
        <v>99.233649186828899</v>
      </c>
      <c r="AC3457">
        <v>-0.18048768268474399</v>
      </c>
      <c r="AD3457">
        <v>81.811400001213002</v>
      </c>
      <c r="AE3457">
        <v>89.990951224945604</v>
      </c>
      <c r="AF3457">
        <v>93.003604461081395</v>
      </c>
      <c r="AG3457">
        <v>105.208051602208</v>
      </c>
      <c r="AH3457">
        <v>103.50743886815</v>
      </c>
      <c r="AJ3457" t="s">
        <v>32</v>
      </c>
      <c r="AK3457">
        <v>118962</v>
      </c>
    </row>
    <row r="3458" spans="1:37" hidden="1" x14ac:dyDescent="0.45">
      <c r="A3458">
        <v>1004381</v>
      </c>
      <c r="B3458" t="s">
        <v>31</v>
      </c>
      <c r="C3458" t="s">
        <v>5</v>
      </c>
      <c r="D3458" t="s">
        <v>1</v>
      </c>
      <c r="E3458">
        <f>COUNTIFS(HOF!$A$2:$A$1048576, B3458)</f>
        <v>0</v>
      </c>
      <c r="F3458">
        <f>COUNTIF(HOF!$C:$C, B3458)</f>
        <v>0</v>
      </c>
      <c r="H3458">
        <v>141</v>
      </c>
      <c r="I3458">
        <v>155</v>
      </c>
      <c r="J3458">
        <f t="shared" ref="J3458:J3486" si="108">H3458/SUM(H3458:I3458)</f>
        <v>0.47635135135135137</v>
      </c>
      <c r="K3458">
        <v>3.7696985417926099</v>
      </c>
      <c r="L3458">
        <v>625</v>
      </c>
      <c r="M3458">
        <v>322</v>
      </c>
      <c r="N3458">
        <v>58</v>
      </c>
      <c r="O3458">
        <v>2411.1</v>
      </c>
      <c r="P3458">
        <v>5.9232787978464101</v>
      </c>
      <c r="Q3458">
        <v>3.3218135665301198</v>
      </c>
      <c r="R3458">
        <v>1.7831460699999999</v>
      </c>
      <c r="S3458">
        <v>0.25361620057859202</v>
      </c>
      <c r="T3458">
        <v>1.35070496706474</v>
      </c>
      <c r="U3458">
        <v>3.4365963295620099</v>
      </c>
      <c r="V3458">
        <v>29.3104580456856</v>
      </c>
      <c r="W3458">
        <f t="shared" ref="W3458:W3486" si="109">(V3458/O3458)*200</f>
        <v>2.4312934383215627</v>
      </c>
      <c r="X3458">
        <v>0.59494392946362495</v>
      </c>
      <c r="Y3458">
        <v>-0.95712162291089398</v>
      </c>
      <c r="Z3458">
        <v>104.09800856207301</v>
      </c>
      <c r="AA3458">
        <v>97.838287180913895</v>
      </c>
      <c r="AC3458">
        <v>0.333102212230596</v>
      </c>
      <c r="AD3458">
        <v>109.54588949527</v>
      </c>
      <c r="AE3458">
        <v>105.148420556199</v>
      </c>
      <c r="AF3458">
        <v>104.396683793284</v>
      </c>
      <c r="AG3458">
        <v>102.241953334266</v>
      </c>
      <c r="AH3458">
        <v>103.261654147169</v>
      </c>
      <c r="AI3458">
        <v>59</v>
      </c>
      <c r="AJ3458" t="s">
        <v>31</v>
      </c>
      <c r="AK3458">
        <v>114466</v>
      </c>
    </row>
    <row r="3459" spans="1:37" hidden="1" x14ac:dyDescent="0.45">
      <c r="A3459">
        <v>1190</v>
      </c>
      <c r="B3459" t="s">
        <v>30</v>
      </c>
      <c r="C3459" t="s">
        <v>1</v>
      </c>
      <c r="D3459" t="s">
        <v>1</v>
      </c>
      <c r="E3459">
        <f>COUNTIFS(HOF!$A$2:$A$1048576, B3459)</f>
        <v>0</v>
      </c>
      <c r="F3459">
        <f>COUNTIF(HOF!$C:$C, B3459)</f>
        <v>0</v>
      </c>
      <c r="H3459">
        <v>132</v>
      </c>
      <c r="I3459">
        <v>116</v>
      </c>
      <c r="J3459">
        <f t="shared" si="108"/>
        <v>0.532258064516129</v>
      </c>
      <c r="K3459">
        <v>4.1866445746965901</v>
      </c>
      <c r="L3459">
        <v>424</v>
      </c>
      <c r="M3459">
        <v>330</v>
      </c>
      <c r="N3459">
        <v>0</v>
      </c>
      <c r="O3459">
        <v>2216.1</v>
      </c>
      <c r="P3459">
        <v>6.0099262565964704</v>
      </c>
      <c r="Q3459">
        <v>2.8872010597568201</v>
      </c>
      <c r="R3459">
        <v>2.0815752500000002</v>
      </c>
      <c r="S3459">
        <v>0.25506212609295897</v>
      </c>
      <c r="T3459">
        <v>1.32110090685544</v>
      </c>
      <c r="U3459">
        <v>4.6345155561061997</v>
      </c>
      <c r="V3459">
        <v>22.135249253362399</v>
      </c>
      <c r="W3459">
        <f t="shared" si="109"/>
        <v>1.9976760302659986</v>
      </c>
      <c r="X3459">
        <v>3.9706106707453701</v>
      </c>
      <c r="Y3459">
        <v>3.3198985261499798</v>
      </c>
      <c r="Z3459">
        <v>97.230890719161707</v>
      </c>
      <c r="AA3459">
        <v>104.969949028172</v>
      </c>
      <c r="AB3459">
        <v>4.5971691608101803</v>
      </c>
      <c r="AC3459">
        <v>-0.44787098140960102</v>
      </c>
      <c r="AD3459">
        <v>91.159820988099398</v>
      </c>
      <c r="AE3459">
        <v>82.3454837385475</v>
      </c>
      <c r="AF3459">
        <v>110.602948942834</v>
      </c>
      <c r="AG3459">
        <v>97.713814956405997</v>
      </c>
      <c r="AH3459">
        <v>93.561746001802504</v>
      </c>
      <c r="AI3459">
        <v>182</v>
      </c>
      <c r="AJ3459" t="s">
        <v>30</v>
      </c>
      <c r="AK3459">
        <v>124315</v>
      </c>
    </row>
    <row r="3460" spans="1:37" hidden="1" x14ac:dyDescent="0.45">
      <c r="A3460">
        <v>1007471</v>
      </c>
      <c r="B3460" t="s">
        <v>29</v>
      </c>
      <c r="C3460" t="s">
        <v>1</v>
      </c>
      <c r="D3460" t="s">
        <v>1</v>
      </c>
      <c r="E3460">
        <f>COUNTIFS(HOF!$A$2:$A$1048576, B3460)</f>
        <v>0</v>
      </c>
      <c r="F3460">
        <f>COUNTIF(HOF!$C:$C, B3460)</f>
        <v>0</v>
      </c>
      <c r="H3460">
        <v>30</v>
      </c>
      <c r="I3460">
        <v>37</v>
      </c>
      <c r="J3460">
        <f t="shared" si="108"/>
        <v>0.44776119402985076</v>
      </c>
      <c r="K3460">
        <v>4.2924751866444799</v>
      </c>
      <c r="L3460">
        <v>76</v>
      </c>
      <c r="M3460">
        <v>66</v>
      </c>
      <c r="N3460">
        <v>0</v>
      </c>
      <c r="O3460">
        <v>549.1</v>
      </c>
      <c r="P3460">
        <v>2.6541258787649098</v>
      </c>
      <c r="Q3460">
        <v>1.86771821098271</v>
      </c>
      <c r="R3460">
        <v>1.4210526299999999</v>
      </c>
      <c r="S3460">
        <v>0.29525228026665901</v>
      </c>
      <c r="T3460">
        <v>1.3889561354579001</v>
      </c>
      <c r="U3460">
        <v>3.5645941110027701</v>
      </c>
      <c r="V3460">
        <v>4.6364474315196196</v>
      </c>
      <c r="W3460">
        <f t="shared" si="109"/>
        <v>1.6887442839262863</v>
      </c>
      <c r="Z3460">
        <v>125.11084677524499</v>
      </c>
      <c r="AA3460">
        <v>104.16565266403801</v>
      </c>
      <c r="AC3460">
        <v>0.727881075641715</v>
      </c>
      <c r="AD3460">
        <v>87.608517507937194</v>
      </c>
      <c r="AE3460">
        <v>77.9269854153913</v>
      </c>
      <c r="AF3460">
        <v>114.096567766226</v>
      </c>
      <c r="AG3460">
        <v>108.609664507074</v>
      </c>
      <c r="AH3460">
        <v>105.019913766974</v>
      </c>
      <c r="AJ3460" t="s">
        <v>29</v>
      </c>
      <c r="AK3460">
        <v>117619</v>
      </c>
    </row>
    <row r="3461" spans="1:37" hidden="1" x14ac:dyDescent="0.45">
      <c r="A3461">
        <v>1005715</v>
      </c>
      <c r="B3461" t="s">
        <v>28</v>
      </c>
      <c r="C3461" t="s">
        <v>5</v>
      </c>
      <c r="D3461" t="s">
        <v>5</v>
      </c>
      <c r="E3461">
        <f>COUNTIFS(HOF!$A$2:$A$1048576, B3461)</f>
        <v>0</v>
      </c>
      <c r="F3461">
        <f>COUNTIF(HOF!$C:$C, B3461)</f>
        <v>0</v>
      </c>
      <c r="H3461">
        <v>40</v>
      </c>
      <c r="I3461">
        <v>35</v>
      </c>
      <c r="J3461">
        <f t="shared" si="108"/>
        <v>0.53333333333333333</v>
      </c>
      <c r="K3461">
        <v>3.9031300067151</v>
      </c>
      <c r="L3461">
        <v>463</v>
      </c>
      <c r="M3461">
        <v>7</v>
      </c>
      <c r="N3461">
        <v>35</v>
      </c>
      <c r="O3461">
        <v>671</v>
      </c>
      <c r="P3461">
        <v>7.5380036555803702</v>
      </c>
      <c r="Q3461">
        <v>3.5678095594028099</v>
      </c>
      <c r="R3461">
        <v>2.11278195</v>
      </c>
      <c r="S3461">
        <v>0.23949093713844899</v>
      </c>
      <c r="T3461">
        <v>1.3219077189600199</v>
      </c>
      <c r="U3461">
        <v>3.8864089326731999</v>
      </c>
      <c r="V3461">
        <v>3.7493694126605899</v>
      </c>
      <c r="W3461">
        <f t="shared" si="109"/>
        <v>1.1175467697945127</v>
      </c>
      <c r="X3461">
        <v>-0.26568019390106201</v>
      </c>
      <c r="Y3461">
        <v>-4.0265275326398502</v>
      </c>
      <c r="Z3461">
        <v>97.189814661737103</v>
      </c>
      <c r="AA3461">
        <v>97.238634768180802</v>
      </c>
      <c r="AC3461">
        <v>1.6721074041904101E-2</v>
      </c>
      <c r="AD3461">
        <v>121.973398625249</v>
      </c>
      <c r="AE3461">
        <v>108.24110472555699</v>
      </c>
      <c r="AF3461">
        <v>112.127971995872</v>
      </c>
      <c r="AG3461">
        <v>93.580436185595602</v>
      </c>
      <c r="AH3461">
        <v>96.952735268074093</v>
      </c>
      <c r="AI3461">
        <v>3</v>
      </c>
      <c r="AJ3461" t="s">
        <v>28</v>
      </c>
      <c r="AK3461">
        <v>115820</v>
      </c>
    </row>
    <row r="3462" spans="1:37" hidden="1" x14ac:dyDescent="0.45">
      <c r="A3462">
        <v>1010843</v>
      </c>
      <c r="B3462" t="s">
        <v>27</v>
      </c>
      <c r="C3462" t="s">
        <v>5</v>
      </c>
      <c r="D3462" t="s">
        <v>5</v>
      </c>
      <c r="E3462">
        <f>COUNTIFS(HOF!$A$2:$A$1048576, B3462)</f>
        <v>0</v>
      </c>
      <c r="F3462">
        <f>COUNTIF(HOF!$C:$C, B3462)</f>
        <v>0</v>
      </c>
      <c r="H3462">
        <v>19</v>
      </c>
      <c r="I3462">
        <v>22</v>
      </c>
      <c r="J3462">
        <f t="shared" si="108"/>
        <v>0.46341463414634149</v>
      </c>
      <c r="K3462">
        <v>4.1331999175479499</v>
      </c>
      <c r="L3462">
        <v>129</v>
      </c>
      <c r="M3462">
        <v>21</v>
      </c>
      <c r="N3462">
        <v>16</v>
      </c>
      <c r="O3462">
        <v>335.1</v>
      </c>
      <c r="P3462">
        <v>3.0864804579091798</v>
      </c>
      <c r="Q3462">
        <v>3.0328025369020599</v>
      </c>
      <c r="R3462">
        <v>1.0176991200000001</v>
      </c>
      <c r="S3462">
        <v>0.27333831217326299</v>
      </c>
      <c r="T3462">
        <v>1.42842912013381</v>
      </c>
      <c r="U3462">
        <v>3.84496171711347</v>
      </c>
      <c r="V3462">
        <v>1.99173524603247</v>
      </c>
      <c r="W3462">
        <f t="shared" si="109"/>
        <v>1.1887408212667681</v>
      </c>
      <c r="Z3462">
        <v>111.333074418601</v>
      </c>
      <c r="AA3462">
        <v>100.810490465632</v>
      </c>
      <c r="AC3462">
        <v>0.28823820043447501</v>
      </c>
      <c r="AD3462">
        <v>96.562872565846504</v>
      </c>
      <c r="AE3462">
        <v>92.675289303129404</v>
      </c>
      <c r="AF3462">
        <v>103.92811419221999</v>
      </c>
      <c r="AG3462">
        <v>106.98390852063</v>
      </c>
      <c r="AH3462">
        <v>104.739719925457</v>
      </c>
      <c r="AJ3462" t="s">
        <v>27</v>
      </c>
      <c r="AK3462">
        <v>121080</v>
      </c>
    </row>
    <row r="3463" spans="1:37" hidden="1" x14ac:dyDescent="0.45">
      <c r="A3463">
        <v>1012931</v>
      </c>
      <c r="B3463" t="s">
        <v>26</v>
      </c>
      <c r="C3463" t="s">
        <v>5</v>
      </c>
      <c r="D3463" t="s">
        <v>1</v>
      </c>
      <c r="E3463">
        <f>COUNTIFS(HOF!$A$2:$A$1048576, B3463)</f>
        <v>0</v>
      </c>
      <c r="F3463">
        <f>COUNTIF(HOF!$C:$C, B3463)</f>
        <v>0</v>
      </c>
      <c r="H3463">
        <v>20</v>
      </c>
      <c r="I3463">
        <v>28</v>
      </c>
      <c r="J3463">
        <f t="shared" si="108"/>
        <v>0.41666666666666669</v>
      </c>
      <c r="K3463">
        <v>4.0932938403790899</v>
      </c>
      <c r="L3463">
        <v>93</v>
      </c>
      <c r="M3463">
        <v>55</v>
      </c>
      <c r="N3463">
        <v>2</v>
      </c>
      <c r="O3463">
        <v>457.1</v>
      </c>
      <c r="P3463">
        <v>3.2864426506889801</v>
      </c>
      <c r="Q3463">
        <v>3.8571422726649098</v>
      </c>
      <c r="R3463">
        <v>0.85204082000000003</v>
      </c>
      <c r="S3463">
        <v>0.25880380100614803</v>
      </c>
      <c r="T3463">
        <v>1.44096188077447</v>
      </c>
      <c r="U3463">
        <v>4.17272495488029</v>
      </c>
      <c r="V3463">
        <v>2.1115895099937898</v>
      </c>
      <c r="W3463">
        <f t="shared" si="109"/>
        <v>0.92390702690605542</v>
      </c>
      <c r="Z3463">
        <v>115.20559488264701</v>
      </c>
      <c r="AA3463">
        <v>113.80454392734801</v>
      </c>
      <c r="AC3463">
        <v>-7.9431114501198302E-2</v>
      </c>
      <c r="AD3463">
        <v>93.557571052883901</v>
      </c>
      <c r="AE3463">
        <v>113.71295575019199</v>
      </c>
      <c r="AF3463">
        <v>83.315324462026695</v>
      </c>
      <c r="AG3463">
        <v>103.026757250435</v>
      </c>
      <c r="AH3463">
        <v>106.548301370145</v>
      </c>
      <c r="AJ3463" t="s">
        <v>26</v>
      </c>
      <c r="AK3463">
        <v>123199</v>
      </c>
    </row>
    <row r="3464" spans="1:37" hidden="1" x14ac:dyDescent="0.45">
      <c r="A3464">
        <v>1015995</v>
      </c>
      <c r="B3464" t="s">
        <v>25</v>
      </c>
      <c r="C3464" t="s">
        <v>5</v>
      </c>
      <c r="D3464" t="s">
        <v>1</v>
      </c>
      <c r="E3464">
        <f>COUNTIFS(HOF!$A$2:$A$1048576, B3464)</f>
        <v>0</v>
      </c>
      <c r="F3464">
        <f>COUNTIF(HOF!$C:$C, B3464)</f>
        <v>0</v>
      </c>
      <c r="H3464">
        <v>44</v>
      </c>
      <c r="I3464">
        <v>32</v>
      </c>
      <c r="J3464">
        <f t="shared" si="108"/>
        <v>0.57894736842105265</v>
      </c>
      <c r="K3464">
        <v>4.01531599363536</v>
      </c>
      <c r="L3464">
        <v>121</v>
      </c>
      <c r="M3464">
        <v>68</v>
      </c>
      <c r="N3464">
        <v>6</v>
      </c>
      <c r="O3464">
        <v>674.2</v>
      </c>
      <c r="P3464">
        <v>3.1749010182233102</v>
      </c>
      <c r="Q3464">
        <v>3.2949603004250299</v>
      </c>
      <c r="R3464">
        <v>0.96356275000000002</v>
      </c>
      <c r="S3464">
        <v>0.25209567523578402</v>
      </c>
      <c r="T3464">
        <v>1.3369564511845999</v>
      </c>
      <c r="U3464">
        <v>4.5537332149194896</v>
      </c>
      <c r="V3464">
        <v>8.3655489981174398</v>
      </c>
      <c r="W3464">
        <f t="shared" si="109"/>
        <v>2.4816223666916168</v>
      </c>
      <c r="Z3464">
        <v>91.176289695242403</v>
      </c>
      <c r="AA3464">
        <v>111.59924091654899</v>
      </c>
      <c r="AC3464">
        <v>-0.60999973875339897</v>
      </c>
      <c r="AD3464">
        <v>79.924632995107601</v>
      </c>
      <c r="AE3464">
        <v>110.773524177496</v>
      </c>
      <c r="AF3464">
        <v>71.972387699056895</v>
      </c>
      <c r="AG3464">
        <v>45.069938485196403</v>
      </c>
      <c r="AH3464">
        <v>94.998123235998307</v>
      </c>
      <c r="AJ3464" t="s">
        <v>25</v>
      </c>
    </row>
    <row r="3465" spans="1:37" hidden="1" x14ac:dyDescent="0.45">
      <c r="A3465">
        <v>12095</v>
      </c>
      <c r="B3465" t="s">
        <v>24</v>
      </c>
      <c r="C3465" t="s">
        <v>5</v>
      </c>
      <c r="D3465" t="s">
        <v>5</v>
      </c>
      <c r="E3465">
        <f>COUNTIFS(HOF!$A$2:$A$1048576, B3465)</f>
        <v>0</v>
      </c>
      <c r="F3465">
        <f>COUNTIF(HOF!$C:$C, B3465)</f>
        <v>0</v>
      </c>
      <c r="H3465">
        <v>22</v>
      </c>
      <c r="I3465">
        <v>29</v>
      </c>
      <c r="J3465">
        <f t="shared" si="108"/>
        <v>0.43137254901960786</v>
      </c>
      <c r="K3465">
        <v>3.5924693359928299</v>
      </c>
      <c r="L3465">
        <v>414</v>
      </c>
      <c r="M3465">
        <v>1</v>
      </c>
      <c r="N3465">
        <v>26</v>
      </c>
      <c r="O3465">
        <v>398.1</v>
      </c>
      <c r="P3465">
        <v>9.7380772566849707</v>
      </c>
      <c r="Q3465">
        <v>2.1690380896560399</v>
      </c>
      <c r="R3465">
        <v>4.4895833300000003</v>
      </c>
      <c r="S3465">
        <v>0.215568862275449</v>
      </c>
      <c r="T3465">
        <v>1.0543935158050199</v>
      </c>
      <c r="U3465">
        <v>3.8733825410624299</v>
      </c>
      <c r="V3465">
        <v>3.3733262829482502</v>
      </c>
      <c r="W3465">
        <f t="shared" si="109"/>
        <v>1.6947130283588292</v>
      </c>
      <c r="X3465">
        <v>-0.63735002838075105</v>
      </c>
      <c r="Y3465">
        <v>-3.79591345974969</v>
      </c>
      <c r="Z3465">
        <v>89.135385489999805</v>
      </c>
      <c r="AA3465">
        <v>94.099966683002094</v>
      </c>
      <c r="AB3465">
        <v>3.2402038931334598</v>
      </c>
      <c r="AC3465">
        <v>-0.28091320506959999</v>
      </c>
      <c r="AD3465">
        <v>113.262448123659</v>
      </c>
      <c r="AE3465">
        <v>67.632579892474794</v>
      </c>
      <c r="AF3465">
        <v>165.63129807111099</v>
      </c>
      <c r="AG3465">
        <v>88.678949425431497</v>
      </c>
      <c r="AH3465">
        <v>81.692917211907996</v>
      </c>
      <c r="AI3465">
        <v>0</v>
      </c>
      <c r="AJ3465" t="s">
        <v>23</v>
      </c>
      <c r="AK3465">
        <v>554340</v>
      </c>
    </row>
    <row r="3466" spans="1:37" hidden="1" x14ac:dyDescent="0.45">
      <c r="A3466">
        <v>16401</v>
      </c>
      <c r="B3466" t="s">
        <v>22</v>
      </c>
      <c r="C3466" t="s">
        <v>5</v>
      </c>
      <c r="D3466" t="s">
        <v>1</v>
      </c>
      <c r="E3466">
        <f>COUNTIFS(HOF!$A$2:$A$1048576, B3466)</f>
        <v>0</v>
      </c>
      <c r="F3466">
        <f>COUNTIF(HOF!$C:$C, B3466)</f>
        <v>0</v>
      </c>
      <c r="H3466">
        <v>20</v>
      </c>
      <c r="I3466">
        <v>17</v>
      </c>
      <c r="J3466">
        <f t="shared" si="108"/>
        <v>0.54054054054054057</v>
      </c>
      <c r="K3466">
        <v>4.2179606356864197</v>
      </c>
      <c r="L3466">
        <v>75</v>
      </c>
      <c r="M3466">
        <v>44</v>
      </c>
      <c r="N3466">
        <v>0</v>
      </c>
      <c r="O3466">
        <v>356.1</v>
      </c>
      <c r="P3466">
        <v>7.1478015562829702</v>
      </c>
      <c r="Q3466">
        <v>2.47521043291778</v>
      </c>
      <c r="R3466">
        <v>2.8877551000000001</v>
      </c>
      <c r="S3466">
        <v>0.25508720930232498</v>
      </c>
      <c r="T3466">
        <v>1.2600561047393199</v>
      </c>
      <c r="U3466">
        <v>4.5702971341742202</v>
      </c>
      <c r="V3466">
        <v>2.3871226012706699</v>
      </c>
      <c r="W3466">
        <f t="shared" si="109"/>
        <v>1.3407035109635888</v>
      </c>
      <c r="X3466">
        <v>-0.57353992015123301</v>
      </c>
      <c r="Y3466">
        <v>-0.872841354496252</v>
      </c>
      <c r="Z3466">
        <v>99.121765538173605</v>
      </c>
      <c r="AA3466">
        <v>108.301948125151</v>
      </c>
      <c r="AB3466">
        <v>4.4181869209179796</v>
      </c>
      <c r="AC3466">
        <v>-0.35233649848779902</v>
      </c>
      <c r="AD3466">
        <v>82.244337440907501</v>
      </c>
      <c r="AE3466">
        <v>76.327406401355105</v>
      </c>
      <c r="AF3466">
        <v>107.192922664035</v>
      </c>
      <c r="AG3466">
        <v>103.053484938227</v>
      </c>
      <c r="AH3466">
        <v>95.570359043651194</v>
      </c>
      <c r="AI3466">
        <v>11</v>
      </c>
      <c r="AJ3466" t="s">
        <v>22</v>
      </c>
      <c r="AK3466">
        <v>630023</v>
      </c>
    </row>
    <row r="3467" spans="1:37" hidden="1" x14ac:dyDescent="0.45">
      <c r="A3467">
        <v>11855</v>
      </c>
      <c r="B3467" t="s">
        <v>21</v>
      </c>
      <c r="C3467" t="s">
        <v>1</v>
      </c>
      <c r="D3467" t="s">
        <v>1</v>
      </c>
      <c r="E3467">
        <f>COUNTIFS(HOF!$A$2:$A$1048576, B3467)</f>
        <v>0</v>
      </c>
      <c r="F3467">
        <f>COUNTIF(HOF!$C:$C, B3467)</f>
        <v>0</v>
      </c>
      <c r="H3467">
        <v>38</v>
      </c>
      <c r="I3467">
        <v>31</v>
      </c>
      <c r="J3467">
        <f t="shared" si="108"/>
        <v>0.55072463768115942</v>
      </c>
      <c r="K3467">
        <v>3.8947049204632598</v>
      </c>
      <c r="L3467">
        <v>94</v>
      </c>
      <c r="M3467">
        <v>93</v>
      </c>
      <c r="N3467">
        <v>0</v>
      </c>
      <c r="O3467">
        <v>547.20000000000005</v>
      </c>
      <c r="P3467">
        <v>7.7236764245474001</v>
      </c>
      <c r="Q3467">
        <v>3.4674377139989399</v>
      </c>
      <c r="R3467">
        <v>2.2274881500000001</v>
      </c>
      <c r="S3467">
        <v>0.24740810556079099</v>
      </c>
      <c r="T3467">
        <v>1.34388317930659</v>
      </c>
      <c r="U3467">
        <v>3.9769016498451402</v>
      </c>
      <c r="V3467">
        <v>6.8663911074399904</v>
      </c>
      <c r="W3467">
        <f t="shared" si="109"/>
        <v>2.5096458726023356</v>
      </c>
      <c r="X3467">
        <v>1.0358541682362501</v>
      </c>
      <c r="Y3467">
        <v>-0.43507553895340301</v>
      </c>
      <c r="Z3467">
        <v>94.961197143192905</v>
      </c>
      <c r="AA3467">
        <v>100.250298196866</v>
      </c>
      <c r="AB3467">
        <v>4.1177726523349998</v>
      </c>
      <c r="AC3467">
        <v>-8.2196729381874598E-2</v>
      </c>
      <c r="AD3467">
        <v>99.479627852030703</v>
      </c>
      <c r="AE3467">
        <v>117.642554011537</v>
      </c>
      <c r="AF3467">
        <v>83.750153360644205</v>
      </c>
      <c r="AG3467">
        <v>98.536945676836595</v>
      </c>
      <c r="AH3467">
        <v>103.37915662659201</v>
      </c>
      <c r="AI3467">
        <v>51</v>
      </c>
      <c r="AJ3467" t="s">
        <v>21</v>
      </c>
      <c r="AK3467">
        <v>570649</v>
      </c>
    </row>
    <row r="3468" spans="1:37" hidden="1" x14ac:dyDescent="0.45">
      <c r="A3468">
        <v>8173</v>
      </c>
      <c r="B3468" t="s">
        <v>20</v>
      </c>
      <c r="C3468" t="s">
        <v>1</v>
      </c>
      <c r="D3468" t="s">
        <v>1</v>
      </c>
      <c r="E3468">
        <f>COUNTIFS(HOF!$A$2:$A$1048576, B3468)</f>
        <v>0</v>
      </c>
      <c r="F3468">
        <f>COUNTIF(HOF!$C:$C, B3468)</f>
        <v>0</v>
      </c>
      <c r="H3468">
        <v>121</v>
      </c>
      <c r="I3468">
        <v>101</v>
      </c>
      <c r="J3468">
        <f t="shared" si="108"/>
        <v>0.54504504504504503</v>
      </c>
      <c r="K3468">
        <v>4.0623853587765497</v>
      </c>
      <c r="L3468">
        <v>319</v>
      </c>
      <c r="M3468">
        <v>307</v>
      </c>
      <c r="N3468">
        <v>1</v>
      </c>
      <c r="O3468">
        <v>1816.2</v>
      </c>
      <c r="P3468">
        <v>7.8473395223195803</v>
      </c>
      <c r="Q3468">
        <v>3.51743122528213</v>
      </c>
      <c r="R3468">
        <v>2.2309859200000002</v>
      </c>
      <c r="S3468">
        <v>0.25074373140671402</v>
      </c>
      <c r="T3468">
        <v>1.3651376273395399</v>
      </c>
      <c r="U3468">
        <v>4.0443836707693599</v>
      </c>
      <c r="V3468">
        <v>21.090747579932199</v>
      </c>
      <c r="W3468">
        <f t="shared" si="109"/>
        <v>2.3225137738059907</v>
      </c>
      <c r="X3468">
        <v>4.9672821015119499</v>
      </c>
      <c r="Y3468">
        <v>5.1786879501747798</v>
      </c>
      <c r="Z3468">
        <v>99.268691586250796</v>
      </c>
      <c r="AA3468">
        <v>97.860277904676394</v>
      </c>
      <c r="AB3468">
        <v>4.1079716090040197</v>
      </c>
      <c r="AC3468">
        <v>1.8001688007182701E-2</v>
      </c>
      <c r="AD3468">
        <v>104.672146145851</v>
      </c>
      <c r="AE3468">
        <v>111.885322104279</v>
      </c>
      <c r="AF3468">
        <v>94.240101045875505</v>
      </c>
      <c r="AG3468">
        <v>100.077908883503</v>
      </c>
      <c r="AH3468">
        <v>103.49394400105</v>
      </c>
      <c r="AI3468">
        <v>163</v>
      </c>
      <c r="AJ3468" t="s">
        <v>20</v>
      </c>
      <c r="AK3468">
        <v>451596</v>
      </c>
    </row>
    <row r="3469" spans="1:37" hidden="1" x14ac:dyDescent="0.45">
      <c r="A3469">
        <v>13074</v>
      </c>
      <c r="B3469" t="s">
        <v>19</v>
      </c>
      <c r="C3469" t="s">
        <v>1</v>
      </c>
      <c r="D3469" t="s">
        <v>1</v>
      </c>
      <c r="E3469">
        <f>COUNTIFS(HOF!$A$2:$A$1048576, B3469)</f>
        <v>0</v>
      </c>
      <c r="F3469">
        <f>COUNTIF(HOF!$C:$C, B3469)</f>
        <v>0</v>
      </c>
      <c r="H3469">
        <v>110</v>
      </c>
      <c r="I3469">
        <v>88</v>
      </c>
      <c r="J3469">
        <f t="shared" si="108"/>
        <v>0.55555555555555558</v>
      </c>
      <c r="K3469">
        <v>3.5767879117096801</v>
      </c>
      <c r="L3469">
        <v>282</v>
      </c>
      <c r="M3469">
        <v>282</v>
      </c>
      <c r="N3469">
        <v>0</v>
      </c>
      <c r="O3469">
        <v>1706</v>
      </c>
      <c r="P3469">
        <v>10.587925278467999</v>
      </c>
      <c r="Q3469">
        <v>2.8698711267995098</v>
      </c>
      <c r="R3469">
        <v>3.6893382400000001</v>
      </c>
      <c r="S3469">
        <v>0.21822166562304299</v>
      </c>
      <c r="T3469">
        <v>1.13599065435813</v>
      </c>
      <c r="U3469">
        <v>3.5387229989627702</v>
      </c>
      <c r="V3469">
        <v>35.628934845328303</v>
      </c>
      <c r="W3469">
        <f t="shared" si="109"/>
        <v>4.1768974027348538</v>
      </c>
      <c r="X3469">
        <v>14.0519657284021</v>
      </c>
      <c r="Y3469">
        <v>3.1085236104636702</v>
      </c>
      <c r="Z3469">
        <v>84.903114045151796</v>
      </c>
      <c r="AA3469">
        <v>84.081194405606198</v>
      </c>
      <c r="AB3469">
        <v>3.40977314029226</v>
      </c>
      <c r="AC3469">
        <v>3.8064912746905002E-2</v>
      </c>
      <c r="AD3469">
        <v>128.39898784623301</v>
      </c>
      <c r="AE3469">
        <v>90.897828727588106</v>
      </c>
      <c r="AF3469">
        <v>142.03961301430101</v>
      </c>
      <c r="AG3469">
        <v>88.267704889535295</v>
      </c>
      <c r="AH3469">
        <v>86.751083389379502</v>
      </c>
      <c r="AI3469">
        <v>160</v>
      </c>
      <c r="AJ3469" t="s">
        <v>19</v>
      </c>
      <c r="AK3469">
        <v>506433</v>
      </c>
    </row>
    <row r="3470" spans="1:37" hidden="1" x14ac:dyDescent="0.45">
      <c r="A3470">
        <v>20633</v>
      </c>
      <c r="B3470" t="s">
        <v>18</v>
      </c>
      <c r="C3470" t="s">
        <v>1</v>
      </c>
      <c r="D3470" t="s">
        <v>1</v>
      </c>
      <c r="E3470">
        <f>COUNTIFS(HOF!$A$2:$A$1048576, B3470)</f>
        <v>0</v>
      </c>
      <c r="F3470">
        <f>COUNTIF(HOF!$C:$C, B3470)</f>
        <v>0</v>
      </c>
      <c r="H3470">
        <v>41</v>
      </c>
      <c r="I3470">
        <v>47</v>
      </c>
      <c r="J3470">
        <f t="shared" si="108"/>
        <v>0.46590909090909088</v>
      </c>
      <c r="K3470">
        <v>4.5685468597822201</v>
      </c>
      <c r="L3470">
        <v>166</v>
      </c>
      <c r="M3470">
        <v>154</v>
      </c>
      <c r="N3470">
        <v>1</v>
      </c>
      <c r="O3470">
        <v>809.2</v>
      </c>
      <c r="P3470">
        <v>9.3038290064178195</v>
      </c>
      <c r="Q3470">
        <v>3.1346233928432801</v>
      </c>
      <c r="R3470">
        <v>2.9680851100000001</v>
      </c>
      <c r="S3470">
        <v>0.25482137211507999</v>
      </c>
      <c r="T3470">
        <v>1.34376290441823</v>
      </c>
      <c r="U3470">
        <v>4.5273137881560102</v>
      </c>
      <c r="V3470">
        <v>7.4919935781508604</v>
      </c>
      <c r="W3470">
        <f t="shared" si="109"/>
        <v>1.851703800828191</v>
      </c>
      <c r="X3470">
        <v>-2.7501703202724399</v>
      </c>
      <c r="Y3470">
        <v>3.8194443861973499</v>
      </c>
      <c r="Z3470">
        <v>110.241462404324</v>
      </c>
      <c r="AA3470">
        <v>107.314184297051</v>
      </c>
      <c r="AB3470">
        <v>4.1008439242656403</v>
      </c>
      <c r="AC3470">
        <v>4.1233071626208997E-2</v>
      </c>
      <c r="AD3470">
        <v>106.431696518226</v>
      </c>
      <c r="AE3470">
        <v>97.593185690586395</v>
      </c>
      <c r="AF3470">
        <v>108.986923268898</v>
      </c>
      <c r="AG3470">
        <v>104.72642834551699</v>
      </c>
      <c r="AH3470">
        <v>103.76504058082401</v>
      </c>
      <c r="AI3470">
        <v>53</v>
      </c>
      <c r="AJ3470" t="s">
        <v>18</v>
      </c>
      <c r="AK3470">
        <v>579328</v>
      </c>
    </row>
    <row r="3471" spans="1:37" hidden="1" x14ac:dyDescent="0.45">
      <c r="A3471">
        <v>4020</v>
      </c>
      <c r="B3471" t="s">
        <v>17</v>
      </c>
      <c r="C3471" t="s">
        <v>5</v>
      </c>
      <c r="D3471" t="s">
        <v>5</v>
      </c>
      <c r="E3471">
        <f>COUNTIFS(HOF!$A$2:$A$1048576, B3471)</f>
        <v>0</v>
      </c>
      <c r="F3471">
        <f>COUNTIF(HOF!$C:$C, B3471)</f>
        <v>0</v>
      </c>
      <c r="H3471">
        <v>50</v>
      </c>
      <c r="I3471">
        <v>44</v>
      </c>
      <c r="J3471">
        <f t="shared" si="108"/>
        <v>0.53191489361702127</v>
      </c>
      <c r="K3471">
        <v>3.9325227710773998</v>
      </c>
      <c r="L3471">
        <v>515</v>
      </c>
      <c r="M3471">
        <v>59</v>
      </c>
      <c r="N3471">
        <v>8</v>
      </c>
      <c r="O3471">
        <v>904</v>
      </c>
      <c r="P3471">
        <v>7.6360632035857297</v>
      </c>
      <c r="Q3471">
        <v>2.0409295394199098</v>
      </c>
      <c r="R3471">
        <v>3.7414634100000002</v>
      </c>
      <c r="S3471">
        <v>0.238750358268844</v>
      </c>
      <c r="T3471">
        <v>1.1482302774622599</v>
      </c>
      <c r="U3471">
        <v>4.12013951413737</v>
      </c>
      <c r="V3471">
        <v>6.68505333736538</v>
      </c>
      <c r="W3471">
        <f t="shared" si="109"/>
        <v>1.4789941011870309</v>
      </c>
      <c r="X3471">
        <v>4.5234420523047403</v>
      </c>
      <c r="Y3471">
        <v>-1.06835835690603</v>
      </c>
      <c r="Z3471">
        <v>95.698928859071401</v>
      </c>
      <c r="AA3471">
        <v>99.622855138774895</v>
      </c>
      <c r="AB3471">
        <v>3.8562221664771998</v>
      </c>
      <c r="AC3471">
        <v>-0.187616743059973</v>
      </c>
      <c r="AD3471">
        <v>97.192292580985196</v>
      </c>
      <c r="AE3471">
        <v>63.213519377922204</v>
      </c>
      <c r="AF3471">
        <v>148.08095495197199</v>
      </c>
      <c r="AG3471">
        <v>95.121326878059193</v>
      </c>
      <c r="AH3471">
        <v>86.224410462939403</v>
      </c>
      <c r="AI3471">
        <v>20</v>
      </c>
      <c r="AJ3471" t="s">
        <v>17</v>
      </c>
      <c r="AK3471">
        <v>433589</v>
      </c>
    </row>
    <row r="3472" spans="1:37" hidden="1" x14ac:dyDescent="0.45">
      <c r="A3472">
        <v>19291</v>
      </c>
      <c r="B3472" t="s">
        <v>16</v>
      </c>
      <c r="C3472" t="s">
        <v>1</v>
      </c>
      <c r="D3472" t="s">
        <v>1</v>
      </c>
      <c r="E3472">
        <f>COUNTIFS(HOF!$A$2:$A$1048576, B3472)</f>
        <v>0</v>
      </c>
      <c r="F3472">
        <f>COUNTIF(HOF!$C:$C, B3472)</f>
        <v>0</v>
      </c>
      <c r="H3472">
        <v>53</v>
      </c>
      <c r="I3472">
        <v>37</v>
      </c>
      <c r="J3472">
        <f t="shared" si="108"/>
        <v>0.58888888888888891</v>
      </c>
      <c r="K3472">
        <v>3.2894521873234002</v>
      </c>
      <c r="L3472">
        <v>143</v>
      </c>
      <c r="M3472">
        <v>143</v>
      </c>
      <c r="N3472">
        <v>0</v>
      </c>
      <c r="O3472">
        <v>815.1</v>
      </c>
      <c r="P3472">
        <v>9.7690106905409895</v>
      </c>
      <c r="Q3472">
        <v>2.8479149809712698</v>
      </c>
      <c r="R3472">
        <v>3.4302325599999999</v>
      </c>
      <c r="S3472">
        <v>0.21948009213556999</v>
      </c>
      <c r="T3472">
        <v>1.13450532187701</v>
      </c>
      <c r="U3472">
        <v>3.4518624824706601</v>
      </c>
      <c r="V3472">
        <v>16.512562394142101</v>
      </c>
      <c r="W3472">
        <f t="shared" si="109"/>
        <v>4.0516654138491228</v>
      </c>
      <c r="X3472">
        <v>10.821074783802</v>
      </c>
      <c r="Y3472">
        <v>1.0683041337650101</v>
      </c>
      <c r="Z3472">
        <v>76.998152512756107</v>
      </c>
      <c r="AA3472">
        <v>84.372114783142806</v>
      </c>
      <c r="AB3472">
        <v>3.7573232682658002</v>
      </c>
      <c r="AC3472">
        <v>-0.162410295147251</v>
      </c>
      <c r="AD3472">
        <v>111.830194587859</v>
      </c>
      <c r="AE3472">
        <v>86.643482032065094</v>
      </c>
      <c r="AF3472">
        <v>129.17498008740699</v>
      </c>
      <c r="AG3472">
        <v>89.926498005911498</v>
      </c>
      <c r="AH3472">
        <v>86.922120559119904</v>
      </c>
      <c r="AI3472">
        <v>73</v>
      </c>
      <c r="AJ3472" t="s">
        <v>16</v>
      </c>
      <c r="AK3472">
        <v>668678</v>
      </c>
    </row>
    <row r="3473" spans="1:37" hidden="1" x14ac:dyDescent="0.45">
      <c r="A3473">
        <v>13183</v>
      </c>
      <c r="B3473" t="s">
        <v>15</v>
      </c>
      <c r="C3473" t="s">
        <v>1</v>
      </c>
      <c r="D3473" t="s">
        <v>1</v>
      </c>
      <c r="E3473">
        <f>COUNTIFS(HOF!$A$2:$A$1048576, B3473)</f>
        <v>0</v>
      </c>
      <c r="F3473">
        <f>COUNTIF(HOF!$C:$C, B3473)</f>
        <v>0</v>
      </c>
      <c r="H3473">
        <v>60</v>
      </c>
      <c r="I3473">
        <v>58</v>
      </c>
      <c r="J3473">
        <f t="shared" si="108"/>
        <v>0.50847457627118642</v>
      </c>
      <c r="K3473">
        <v>4.3612082882501602</v>
      </c>
      <c r="L3473">
        <v>200</v>
      </c>
      <c r="M3473">
        <v>200</v>
      </c>
      <c r="N3473">
        <v>0</v>
      </c>
      <c r="O3473">
        <v>1048.0999999999999</v>
      </c>
      <c r="P3473">
        <v>6.7392687131424696</v>
      </c>
      <c r="Q3473">
        <v>3.1335453252191101</v>
      </c>
      <c r="R3473">
        <v>2.1506849300000002</v>
      </c>
      <c r="S3473">
        <v>0.258198727361722</v>
      </c>
      <c r="T3473">
        <v>1.3545310081616799</v>
      </c>
      <c r="U3473">
        <v>4.4765715032646503</v>
      </c>
      <c r="V3473">
        <v>10.291312981396899</v>
      </c>
      <c r="W3473">
        <f t="shared" si="109"/>
        <v>1.9638036411405209</v>
      </c>
      <c r="X3473">
        <v>-0.55004405975341797</v>
      </c>
      <c r="Y3473">
        <v>-1.60761558517089</v>
      </c>
      <c r="Z3473">
        <v>102.55686726674701</v>
      </c>
      <c r="AA3473">
        <v>106.244290282918</v>
      </c>
      <c r="AB3473">
        <v>4.8002693449959901</v>
      </c>
      <c r="AC3473">
        <v>-0.11536321501449701</v>
      </c>
      <c r="AD3473">
        <v>78.352085909360895</v>
      </c>
      <c r="AE3473">
        <v>94.717980379002199</v>
      </c>
      <c r="AF3473">
        <v>82.837955566549795</v>
      </c>
      <c r="AG3473">
        <v>104.97184219917099</v>
      </c>
      <c r="AH3473">
        <v>102.886764351146</v>
      </c>
      <c r="AI3473">
        <v>63</v>
      </c>
      <c r="AJ3473" t="s">
        <v>15</v>
      </c>
      <c r="AK3473">
        <v>605200</v>
      </c>
    </row>
    <row r="3474" spans="1:37" hidden="1" x14ac:dyDescent="0.45">
      <c r="A3474">
        <v>1496</v>
      </c>
      <c r="B3474" t="s">
        <v>14</v>
      </c>
      <c r="C3474" t="s">
        <v>1</v>
      </c>
      <c r="D3474" t="s">
        <v>1</v>
      </c>
      <c r="E3474">
        <f>COUNTIFS(HOF!$A$2:$A$1048576, B3474)</f>
        <v>0</v>
      </c>
      <c r="F3474">
        <f>COUNTIF(HOF!$C:$C, B3474)</f>
        <v>0</v>
      </c>
      <c r="H3474">
        <v>21</v>
      </c>
      <c r="I3474">
        <v>27</v>
      </c>
      <c r="J3474">
        <f t="shared" si="108"/>
        <v>0.4375</v>
      </c>
      <c r="K3474">
        <v>4.6610017372218104</v>
      </c>
      <c r="L3474">
        <v>86</v>
      </c>
      <c r="M3474">
        <v>60</v>
      </c>
      <c r="N3474">
        <v>1</v>
      </c>
      <c r="O3474">
        <v>372.2</v>
      </c>
      <c r="P3474">
        <v>4.5644006649477804</v>
      </c>
      <c r="Q3474">
        <v>4.1538461077831696</v>
      </c>
      <c r="R3474">
        <v>1.0988372099999999</v>
      </c>
      <c r="S3474">
        <v>0.26698695950583301</v>
      </c>
      <c r="T3474">
        <v>1.5053667096035901</v>
      </c>
      <c r="U3474">
        <v>4.7852150553410597</v>
      </c>
      <c r="V3474">
        <v>2.5557401906698902</v>
      </c>
      <c r="W3474">
        <f t="shared" si="109"/>
        <v>1.3733155242718378</v>
      </c>
      <c r="X3474">
        <v>-0.52757623791694597</v>
      </c>
      <c r="Y3474">
        <v>-3.7488068805403799E-2</v>
      </c>
      <c r="Z3474">
        <v>106.031911066135</v>
      </c>
      <c r="AA3474">
        <v>108.696056156642</v>
      </c>
      <c r="AB3474">
        <v>4.8736397549337998</v>
      </c>
      <c r="AC3474">
        <v>-0.124213318119249</v>
      </c>
      <c r="AD3474">
        <v>68.246438103082298</v>
      </c>
      <c r="AE3474">
        <v>122.592682661152</v>
      </c>
      <c r="AF3474">
        <v>55.835632549431502</v>
      </c>
      <c r="AG3474">
        <v>103.626933451604</v>
      </c>
      <c r="AH3474">
        <v>108.799276839716</v>
      </c>
      <c r="AI3474">
        <v>31</v>
      </c>
      <c r="AJ3474" t="s">
        <v>14</v>
      </c>
      <c r="AK3474">
        <v>400180</v>
      </c>
    </row>
    <row r="3475" spans="1:37" hidden="1" x14ac:dyDescent="0.45">
      <c r="A3475">
        <v>3840</v>
      </c>
      <c r="B3475" t="s">
        <v>13</v>
      </c>
      <c r="C3475" t="s">
        <v>5</v>
      </c>
      <c r="D3475" t="s">
        <v>5</v>
      </c>
      <c r="E3475">
        <f>COUNTIFS(HOF!$A$2:$A$1048576, B3475)</f>
        <v>0</v>
      </c>
      <c r="F3475">
        <f>COUNTIF(HOF!$C:$C, B3475)</f>
        <v>0</v>
      </c>
      <c r="H3475">
        <v>69</v>
      </c>
      <c r="I3475">
        <v>91</v>
      </c>
      <c r="J3475">
        <f t="shared" si="108"/>
        <v>0.43125000000000002</v>
      </c>
      <c r="K3475">
        <v>4.3080887314877598</v>
      </c>
      <c r="L3475">
        <v>570</v>
      </c>
      <c r="M3475">
        <v>169</v>
      </c>
      <c r="N3475">
        <v>4</v>
      </c>
      <c r="O3475">
        <v>1360</v>
      </c>
      <c r="P3475">
        <v>5.6514712391559803</v>
      </c>
      <c r="Q3475">
        <v>2.7727944370097801</v>
      </c>
      <c r="R3475">
        <v>2.03818616</v>
      </c>
      <c r="S3475">
        <v>0.28508530544854099</v>
      </c>
      <c r="T3475">
        <v>1.45073546120931</v>
      </c>
      <c r="U3475">
        <v>4.1487197755152003</v>
      </c>
      <c r="V3475">
        <v>15.4440963603556</v>
      </c>
      <c r="W3475">
        <f t="shared" si="109"/>
        <v>2.2711906412287646</v>
      </c>
      <c r="X3475">
        <v>-4.9530698992311901</v>
      </c>
      <c r="Y3475">
        <v>0.86709213972825405</v>
      </c>
      <c r="Z3475">
        <v>103.64693013985401</v>
      </c>
      <c r="AA3475">
        <v>98.850077047122994</v>
      </c>
      <c r="AB3475">
        <v>4.3038294516036002</v>
      </c>
      <c r="AC3475">
        <v>0.15936895597256001</v>
      </c>
      <c r="AD3475">
        <v>77.346002446648001</v>
      </c>
      <c r="AE3475">
        <v>84.877178728623903</v>
      </c>
      <c r="AF3475">
        <v>90.922168882164996</v>
      </c>
      <c r="AG3475">
        <v>111.784776329011</v>
      </c>
      <c r="AH3475">
        <v>106.651338390208</v>
      </c>
      <c r="AI3475">
        <v>84</v>
      </c>
      <c r="AJ3475" t="s">
        <v>13</v>
      </c>
      <c r="AK3475">
        <v>435043</v>
      </c>
    </row>
    <row r="3476" spans="1:37" hidden="1" x14ac:dyDescent="0.45">
      <c r="A3476">
        <v>13774</v>
      </c>
      <c r="B3476" t="s">
        <v>12</v>
      </c>
      <c r="C3476" t="s">
        <v>1</v>
      </c>
      <c r="D3476" t="s">
        <v>1</v>
      </c>
      <c r="E3476">
        <f>COUNTIFS(HOF!$A$2:$A$1048576, B3476)</f>
        <v>0</v>
      </c>
      <c r="F3476">
        <f>COUNTIF(HOF!$C:$C, B3476)</f>
        <v>0</v>
      </c>
      <c r="H3476">
        <v>62</v>
      </c>
      <c r="I3476">
        <v>62</v>
      </c>
      <c r="J3476">
        <f t="shared" si="108"/>
        <v>0.5</v>
      </c>
      <c r="K3476">
        <v>4.1662785208782003</v>
      </c>
      <c r="L3476">
        <v>186</v>
      </c>
      <c r="M3476">
        <v>174</v>
      </c>
      <c r="N3476">
        <v>1</v>
      </c>
      <c r="O3476">
        <v>1002.1</v>
      </c>
      <c r="P3476">
        <v>7.8297303237193798</v>
      </c>
      <c r="Q3476">
        <v>1.86764209556609</v>
      </c>
      <c r="R3476">
        <v>4.1923076899999998</v>
      </c>
      <c r="S3476">
        <v>0.25746079919069298</v>
      </c>
      <c r="T3476">
        <v>1.2231459450662501</v>
      </c>
      <c r="U3476">
        <v>4.0251265580960096</v>
      </c>
      <c r="V3476">
        <v>16.295656439469798</v>
      </c>
      <c r="W3476">
        <f t="shared" si="109"/>
        <v>3.2523014548387983</v>
      </c>
      <c r="X3476">
        <v>1.69274303410202</v>
      </c>
      <c r="Y3476">
        <v>2.2893555677156798</v>
      </c>
      <c r="Z3476">
        <v>99.965253615482197</v>
      </c>
      <c r="AA3476">
        <v>94.249527318066299</v>
      </c>
      <c r="AB3476">
        <v>4.0985293722580201</v>
      </c>
      <c r="AC3476">
        <v>0.141151962782186</v>
      </c>
      <c r="AD3476">
        <v>89.267015062497507</v>
      </c>
      <c r="AE3476">
        <v>56.732337788374501</v>
      </c>
      <c r="AF3476">
        <v>155.729411995302</v>
      </c>
      <c r="AG3476">
        <v>106.02673671369401</v>
      </c>
      <c r="AH3476">
        <v>94.069527138754793</v>
      </c>
      <c r="AI3476">
        <v>82</v>
      </c>
      <c r="AJ3476" t="s">
        <v>12</v>
      </c>
      <c r="AK3476">
        <v>621107</v>
      </c>
    </row>
    <row r="3477" spans="1:37" hidden="1" x14ac:dyDescent="0.45">
      <c r="A3477">
        <v>2895</v>
      </c>
      <c r="B3477" t="s">
        <v>11</v>
      </c>
      <c r="C3477" t="s">
        <v>5</v>
      </c>
      <c r="D3477" t="s">
        <v>5</v>
      </c>
      <c r="E3477">
        <f>COUNTIFS(HOF!$A$2:$A$1048576, B3477)</f>
        <v>0</v>
      </c>
      <c r="F3477">
        <f>COUNTIF(HOF!$C:$C, B3477)</f>
        <v>0</v>
      </c>
      <c r="H3477">
        <v>29</v>
      </c>
      <c r="I3477">
        <v>35</v>
      </c>
      <c r="J3477">
        <f t="shared" si="108"/>
        <v>0.453125</v>
      </c>
      <c r="K3477">
        <v>4.1457295107730703</v>
      </c>
      <c r="L3477">
        <v>287</v>
      </c>
      <c r="M3477">
        <v>68</v>
      </c>
      <c r="N3477">
        <v>1</v>
      </c>
      <c r="O3477">
        <v>597</v>
      </c>
      <c r="P3477">
        <v>8.2462328814286199</v>
      </c>
      <c r="Q3477">
        <v>3.0301513878741302</v>
      </c>
      <c r="R3477">
        <v>2.7213930300000002</v>
      </c>
      <c r="S3477">
        <v>0.26557239057239002</v>
      </c>
      <c r="T3477">
        <v>1.39363513251038</v>
      </c>
      <c r="U3477">
        <v>3.9084254070273201</v>
      </c>
      <c r="V3477">
        <v>6.6076504178345203</v>
      </c>
      <c r="W3477">
        <f t="shared" si="109"/>
        <v>2.2136182304303249</v>
      </c>
      <c r="X3477">
        <v>-3.8662534989416599</v>
      </c>
      <c r="Y3477">
        <v>-1.40503247685143</v>
      </c>
      <c r="Z3477">
        <v>101.69434131731001</v>
      </c>
      <c r="AA3477">
        <v>95.615729388010294</v>
      </c>
      <c r="AB3477">
        <v>3.8842930202741699</v>
      </c>
      <c r="AC3477">
        <v>0.23730410374574901</v>
      </c>
      <c r="AD3477">
        <v>106.33411023844801</v>
      </c>
      <c r="AE3477">
        <v>100.008838195758</v>
      </c>
      <c r="AF3477">
        <v>105.353394558492</v>
      </c>
      <c r="AG3477">
        <v>105.880620824236</v>
      </c>
      <c r="AH3477">
        <v>106.509792310647</v>
      </c>
      <c r="AI3477">
        <v>28</v>
      </c>
      <c r="AJ3477" t="s">
        <v>11</v>
      </c>
      <c r="AK3477">
        <v>502083</v>
      </c>
    </row>
    <row r="3478" spans="1:37" hidden="1" x14ac:dyDescent="0.45">
      <c r="A3478">
        <v>3193</v>
      </c>
      <c r="B3478" t="s">
        <v>10</v>
      </c>
      <c r="C3478" t="s">
        <v>5</v>
      </c>
      <c r="D3478" t="s">
        <v>5</v>
      </c>
      <c r="E3478">
        <f>COUNTIFS(HOF!$A$2:$A$1048576, B3478)</f>
        <v>0</v>
      </c>
      <c r="F3478">
        <f>COUNTIF(HOF!$C:$C, B3478)</f>
        <v>0</v>
      </c>
      <c r="H3478">
        <v>25</v>
      </c>
      <c r="I3478">
        <v>22</v>
      </c>
      <c r="J3478">
        <f t="shared" si="108"/>
        <v>0.53191489361702127</v>
      </c>
      <c r="K3478">
        <v>4.2471919949637398</v>
      </c>
      <c r="L3478">
        <v>173</v>
      </c>
      <c r="M3478">
        <v>38</v>
      </c>
      <c r="N3478">
        <v>1</v>
      </c>
      <c r="O3478">
        <v>385.2</v>
      </c>
      <c r="P3478">
        <v>5.5306840813538898</v>
      </c>
      <c r="Q3478">
        <v>3.7804675999127801</v>
      </c>
      <c r="R3478">
        <v>1.46296296</v>
      </c>
      <c r="S3478">
        <v>0.270377733598409</v>
      </c>
      <c r="T3478">
        <v>1.4779605843280399</v>
      </c>
      <c r="U3478">
        <v>4.5594309310323098</v>
      </c>
      <c r="V3478">
        <v>2.5155008919537001</v>
      </c>
      <c r="W3478">
        <f t="shared" si="109"/>
        <v>1.3060752294671341</v>
      </c>
      <c r="X3478">
        <v>-0.63794011343270496</v>
      </c>
      <c r="Y3478">
        <v>-1.4628938570121</v>
      </c>
      <c r="Z3478">
        <v>95.852734276859906</v>
      </c>
      <c r="AA3478">
        <v>104.079148789181</v>
      </c>
      <c r="AB3478">
        <v>4.69451029421821</v>
      </c>
      <c r="AC3478">
        <v>-0.31223893606857001</v>
      </c>
      <c r="AD3478">
        <v>82.421481160231195</v>
      </c>
      <c r="AE3478">
        <v>115.528534026255</v>
      </c>
      <c r="AF3478">
        <v>71.460409346178395</v>
      </c>
      <c r="AG3478">
        <v>103.048556089553</v>
      </c>
      <c r="AH3478">
        <v>106.193401310339</v>
      </c>
      <c r="AI3478">
        <v>14</v>
      </c>
      <c r="AJ3478" t="s">
        <v>10</v>
      </c>
      <c r="AK3478">
        <v>435261</v>
      </c>
    </row>
    <row r="3479" spans="1:37" hidden="1" x14ac:dyDescent="0.45">
      <c r="A3479">
        <v>19979</v>
      </c>
      <c r="B3479" t="s">
        <v>9</v>
      </c>
      <c r="C3479" t="s">
        <v>1</v>
      </c>
      <c r="D3479" t="s">
        <v>1</v>
      </c>
      <c r="E3479">
        <f>COUNTIFS(HOF!$A$2:$A$1048576, B3479)</f>
        <v>0</v>
      </c>
      <c r="F3479">
        <f>COUNTIF(HOF!$C:$C, B3479)</f>
        <v>0</v>
      </c>
      <c r="H3479">
        <v>27</v>
      </c>
      <c r="I3479">
        <v>28</v>
      </c>
      <c r="J3479">
        <f t="shared" si="108"/>
        <v>0.49090909090909091</v>
      </c>
      <c r="K3479">
        <v>4.3057104064892604</v>
      </c>
      <c r="L3479">
        <v>87</v>
      </c>
      <c r="M3479">
        <v>86</v>
      </c>
      <c r="N3479">
        <v>0</v>
      </c>
      <c r="O3479">
        <v>478.2</v>
      </c>
      <c r="P3479">
        <v>6.8440113011445103</v>
      </c>
      <c r="Q3479">
        <v>2.4442897504087502</v>
      </c>
      <c r="R3479">
        <v>2.8</v>
      </c>
      <c r="S3479">
        <v>0.24838709677419299</v>
      </c>
      <c r="T3479">
        <v>1.2367688309760501</v>
      </c>
      <c r="U3479">
        <v>4.6292044921613398</v>
      </c>
      <c r="V3479">
        <v>4.1529354266822303</v>
      </c>
      <c r="W3479">
        <f t="shared" si="109"/>
        <v>1.7369031479223047</v>
      </c>
      <c r="X3479">
        <v>0.401138531044125</v>
      </c>
      <c r="Y3479">
        <v>-0.83116695550479303</v>
      </c>
      <c r="Z3479">
        <v>102.499202262732</v>
      </c>
      <c r="AA3479">
        <v>109.774858072898</v>
      </c>
      <c r="AB3479">
        <v>4.6668293098489997</v>
      </c>
      <c r="AC3479">
        <v>-0.323494085672072</v>
      </c>
      <c r="AD3479">
        <v>78.320605017634605</v>
      </c>
      <c r="AE3479">
        <v>76.287650445532407</v>
      </c>
      <c r="AF3479">
        <v>103.807839391331</v>
      </c>
      <c r="AG3479">
        <v>101.968002148602</v>
      </c>
      <c r="AH3479">
        <v>95.366548035112302</v>
      </c>
      <c r="AI3479">
        <v>36</v>
      </c>
      <c r="AJ3479" t="s">
        <v>9</v>
      </c>
      <c r="AK3479">
        <v>668676</v>
      </c>
    </row>
    <row r="3480" spans="1:37" hidden="1" x14ac:dyDescent="0.45">
      <c r="A3480">
        <v>3240</v>
      </c>
      <c r="B3480" t="s">
        <v>8</v>
      </c>
      <c r="C3480" t="s">
        <v>5</v>
      </c>
      <c r="D3480" t="s">
        <v>5</v>
      </c>
      <c r="E3480">
        <f>COUNTIFS(HOF!$A$2:$A$1048576, B3480)</f>
        <v>0</v>
      </c>
      <c r="F3480">
        <f>COUNTIF(HOF!$C:$C, B3480)</f>
        <v>0</v>
      </c>
      <c r="H3480">
        <v>35</v>
      </c>
      <c r="I3480">
        <v>26</v>
      </c>
      <c r="J3480">
        <f t="shared" si="108"/>
        <v>0.57377049180327866</v>
      </c>
      <c r="K3480">
        <v>3.1310454598783299</v>
      </c>
      <c r="L3480">
        <v>442</v>
      </c>
      <c r="M3480">
        <v>46</v>
      </c>
      <c r="N3480">
        <v>154</v>
      </c>
      <c r="O3480">
        <v>641</v>
      </c>
      <c r="P3480">
        <v>7.4695793033868796</v>
      </c>
      <c r="Q3480">
        <v>3.70670852649274</v>
      </c>
      <c r="R3480">
        <v>2.0151515199999999</v>
      </c>
      <c r="S3480">
        <v>0.229797979797979</v>
      </c>
      <c r="T3480">
        <v>1.26365063403161</v>
      </c>
      <c r="U3480">
        <v>3.5360105508461399</v>
      </c>
      <c r="V3480">
        <v>9.8342739306390197</v>
      </c>
      <c r="W3480">
        <f t="shared" si="109"/>
        <v>3.0684162030074944</v>
      </c>
      <c r="X3480">
        <v>13.740273584145999</v>
      </c>
      <c r="Y3480">
        <v>2.2654394093989501</v>
      </c>
      <c r="Z3480">
        <v>74.5508755949636</v>
      </c>
      <c r="AA3480">
        <v>82.848373434960095</v>
      </c>
      <c r="AB3480">
        <v>3.4287251885313101</v>
      </c>
      <c r="AC3480">
        <v>-0.40496509096780597</v>
      </c>
      <c r="AD3480">
        <v>95.945480834251796</v>
      </c>
      <c r="AE3480">
        <v>119.571563921194</v>
      </c>
      <c r="AF3480">
        <v>78.846545265193996</v>
      </c>
      <c r="AG3480">
        <v>91.498848946981994</v>
      </c>
      <c r="AH3480">
        <v>96.0567906369143</v>
      </c>
      <c r="AI3480">
        <v>19</v>
      </c>
      <c r="AJ3480" t="s">
        <v>8</v>
      </c>
      <c r="AK3480">
        <v>502154</v>
      </c>
    </row>
    <row r="3481" spans="1:37" hidden="1" x14ac:dyDescent="0.45">
      <c r="A3481">
        <v>14862</v>
      </c>
      <c r="B3481" t="s">
        <v>7</v>
      </c>
      <c r="C3481" t="s">
        <v>1</v>
      </c>
      <c r="D3481" t="s">
        <v>5</v>
      </c>
      <c r="E3481">
        <f>COUNTIFS(HOF!$A$2:$A$1048576, B3481)</f>
        <v>0</v>
      </c>
      <c r="F3481">
        <f>COUNTIF(HOF!$C:$C, B3481)</f>
        <v>0</v>
      </c>
      <c r="H3481">
        <v>37</v>
      </c>
      <c r="I3481">
        <v>35</v>
      </c>
      <c r="J3481">
        <f t="shared" si="108"/>
        <v>0.51388888888888884</v>
      </c>
      <c r="K3481">
        <v>4.9220395586350101</v>
      </c>
      <c r="L3481">
        <v>138</v>
      </c>
      <c r="M3481">
        <v>89</v>
      </c>
      <c r="N3481">
        <v>2</v>
      </c>
      <c r="O3481">
        <v>568.20000000000005</v>
      </c>
      <c r="P3481">
        <v>8.6570920854448605</v>
      </c>
      <c r="Q3481">
        <v>3.7508790205675102</v>
      </c>
      <c r="R3481">
        <v>2.3080168799999998</v>
      </c>
      <c r="S3481">
        <v>0.25329096686336799</v>
      </c>
      <c r="T3481">
        <v>1.39800694859408</v>
      </c>
      <c r="U3481">
        <v>4.3358072008944699</v>
      </c>
      <c r="V3481">
        <v>5.1681409515440402</v>
      </c>
      <c r="W3481">
        <f t="shared" si="109"/>
        <v>1.81912740286661</v>
      </c>
      <c r="X3481">
        <v>-1.84652210772037</v>
      </c>
      <c r="Y3481">
        <v>-0.60059462999754998</v>
      </c>
      <c r="Z3481">
        <v>113.473402237497</v>
      </c>
      <c r="AA3481">
        <v>103.162384612027</v>
      </c>
      <c r="AB3481">
        <v>4.2909806689142496</v>
      </c>
      <c r="AC3481">
        <v>0.58623235774053695</v>
      </c>
      <c r="AD3481">
        <v>101.95550252715</v>
      </c>
      <c r="AE3481">
        <v>113.76994270623599</v>
      </c>
      <c r="AF3481">
        <v>88.344249612597395</v>
      </c>
      <c r="AG3481">
        <v>102.663141508368</v>
      </c>
      <c r="AH3481">
        <v>105.96906085929901</v>
      </c>
      <c r="AI3481">
        <v>35</v>
      </c>
      <c r="AJ3481" t="s">
        <v>7</v>
      </c>
      <c r="AK3481">
        <v>643327</v>
      </c>
    </row>
    <row r="3482" spans="1:37" hidden="1" x14ac:dyDescent="0.45">
      <c r="A3482">
        <v>1943</v>
      </c>
      <c r="B3482" t="s">
        <v>6</v>
      </c>
      <c r="C3482" t="s">
        <v>1</v>
      </c>
      <c r="D3482" t="s">
        <v>1</v>
      </c>
      <c r="E3482">
        <f>COUNTIFS(HOF!$A$2:$A$1048576, B3482)</f>
        <v>0</v>
      </c>
      <c r="F3482">
        <f>COUNTIF(HOF!$C:$C, B3482)</f>
        <v>0</v>
      </c>
      <c r="H3482">
        <v>225</v>
      </c>
      <c r="I3482">
        <v>156</v>
      </c>
      <c r="J3482">
        <f t="shared" si="108"/>
        <v>0.59055118110236215</v>
      </c>
      <c r="K3482">
        <v>3.4918370794548501</v>
      </c>
      <c r="L3482">
        <v>586</v>
      </c>
      <c r="M3482">
        <v>541</v>
      </c>
      <c r="N3482">
        <v>1</v>
      </c>
      <c r="O3482">
        <v>3389.1</v>
      </c>
      <c r="P3482">
        <v>7.9104050644076098</v>
      </c>
      <c r="Q3482">
        <v>2.02340673349399</v>
      </c>
      <c r="R3482">
        <v>3.9094488200000002</v>
      </c>
      <c r="S3482">
        <v>0.24601104633323101</v>
      </c>
      <c r="T3482">
        <v>1.1710267315890399</v>
      </c>
      <c r="U3482">
        <v>3.5190464842659699</v>
      </c>
      <c r="V3482">
        <v>66.664576571900398</v>
      </c>
      <c r="W3482">
        <f t="shared" si="109"/>
        <v>3.9340578071995749</v>
      </c>
      <c r="X3482">
        <v>35.303634598851197</v>
      </c>
      <c r="Y3482">
        <v>4.9154488327527304</v>
      </c>
      <c r="Z3482">
        <v>82.729214132956102</v>
      </c>
      <c r="AA3482">
        <v>84.859324952677696</v>
      </c>
      <c r="AB3482">
        <v>3.7132713511232902</v>
      </c>
      <c r="AC3482">
        <v>-2.7209404811120198E-2</v>
      </c>
      <c r="AD3482">
        <v>104.23710994897201</v>
      </c>
      <c r="AE3482">
        <v>63.635410641422098</v>
      </c>
      <c r="AF3482">
        <v>164.55411756689099</v>
      </c>
      <c r="AG3482">
        <v>97.882032001828804</v>
      </c>
      <c r="AH3482">
        <v>88.057381583079106</v>
      </c>
      <c r="AI3482">
        <v>318</v>
      </c>
      <c r="AJ3482" t="s">
        <v>6</v>
      </c>
      <c r="AK3482">
        <v>425844</v>
      </c>
    </row>
    <row r="3483" spans="1:37" hidden="1" x14ac:dyDescent="0.45">
      <c r="A3483">
        <v>15823</v>
      </c>
      <c r="B3483" t="s">
        <v>4</v>
      </c>
      <c r="C3483" t="s">
        <v>5</v>
      </c>
      <c r="D3483" t="s">
        <v>5</v>
      </c>
      <c r="E3483">
        <f>COUNTIFS(HOF!$A$2:$A$1048576, B3483)</f>
        <v>0</v>
      </c>
      <c r="F3483">
        <f>COUNTIF(HOF!$C:$C, B3483)</f>
        <v>0</v>
      </c>
      <c r="H3483">
        <v>24</v>
      </c>
      <c r="I3483">
        <v>21</v>
      </c>
      <c r="J3483">
        <f t="shared" si="108"/>
        <v>0.53333333333333333</v>
      </c>
      <c r="K3483">
        <v>3.9158656808586398</v>
      </c>
      <c r="L3483">
        <v>202</v>
      </c>
      <c r="M3483">
        <v>47</v>
      </c>
      <c r="N3483">
        <v>3</v>
      </c>
      <c r="O3483">
        <v>416</v>
      </c>
      <c r="P3483">
        <v>7.9182698298025596</v>
      </c>
      <c r="Q3483">
        <v>2.2283655531958</v>
      </c>
      <c r="R3483">
        <v>3.5533980600000001</v>
      </c>
      <c r="S3483">
        <v>0.25871559633027502</v>
      </c>
      <c r="T3483">
        <v>1.2644231725792801</v>
      </c>
      <c r="U3483">
        <v>4.2279871747951399</v>
      </c>
      <c r="V3483">
        <v>3.3686311747878701</v>
      </c>
      <c r="W3483">
        <f t="shared" si="109"/>
        <v>1.6195342186480146</v>
      </c>
      <c r="X3483">
        <v>1.69333271868526</v>
      </c>
      <c r="Y3483">
        <v>2.1556444561761898</v>
      </c>
      <c r="Z3483">
        <v>96.657164319577106</v>
      </c>
      <c r="AA3483">
        <v>103.34745844349101</v>
      </c>
      <c r="AB3483">
        <v>4.0604202143137398</v>
      </c>
      <c r="AC3483">
        <v>-0.31212149393649902</v>
      </c>
      <c r="AD3483">
        <v>90.469251783133998</v>
      </c>
      <c r="AE3483">
        <v>68.842779285931798</v>
      </c>
      <c r="AF3483">
        <v>130.78244457907499</v>
      </c>
      <c r="AG3483">
        <v>107.44653092943101</v>
      </c>
      <c r="AH3483">
        <v>98.537469316318393</v>
      </c>
      <c r="AI3483">
        <v>14</v>
      </c>
      <c r="AJ3483" t="s">
        <v>4</v>
      </c>
      <c r="AK3483">
        <v>641793</v>
      </c>
    </row>
    <row r="3484" spans="1:37" hidden="1" x14ac:dyDescent="0.45">
      <c r="A3484">
        <v>10310</v>
      </c>
      <c r="B3484" t="s">
        <v>3</v>
      </c>
      <c r="C3484" t="s">
        <v>1</v>
      </c>
      <c r="D3484" t="s">
        <v>1</v>
      </c>
      <c r="E3484">
        <f>COUNTIFS(HOF!$A$2:$A$1048576, B3484)</f>
        <v>0</v>
      </c>
      <c r="F3484">
        <f>COUNTIF(HOF!$C:$C, B3484)</f>
        <v>0</v>
      </c>
      <c r="H3484">
        <v>103</v>
      </c>
      <c r="I3484">
        <v>70</v>
      </c>
      <c r="J3484">
        <f t="shared" si="108"/>
        <v>0.59537572254335258</v>
      </c>
      <c r="K3484">
        <v>3.3350928301886902</v>
      </c>
      <c r="L3484">
        <v>259</v>
      </c>
      <c r="M3484">
        <v>259</v>
      </c>
      <c r="N3484">
        <v>0</v>
      </c>
      <c r="O3484">
        <v>1578.2</v>
      </c>
      <c r="P3484">
        <v>9.2641467505241497</v>
      </c>
      <c r="Q3484">
        <v>2.6053631169166298</v>
      </c>
      <c r="R3484">
        <v>3.55579869</v>
      </c>
      <c r="S3484">
        <v>0.22891566265060201</v>
      </c>
      <c r="T3484">
        <v>1.1560388252790801</v>
      </c>
      <c r="U3484">
        <v>3.3162740498248602</v>
      </c>
      <c r="V3484">
        <v>37.199364244937897</v>
      </c>
      <c r="W3484">
        <f t="shared" si="109"/>
        <v>4.7141508357543902</v>
      </c>
      <c r="X3484">
        <v>14.6448108851909</v>
      </c>
      <c r="Y3484">
        <v>0.87719298467368001</v>
      </c>
      <c r="Z3484">
        <v>83.425479558744399</v>
      </c>
      <c r="AA3484">
        <v>80.281975157615094</v>
      </c>
      <c r="AB3484">
        <v>3.6977084120287098</v>
      </c>
      <c r="AC3484">
        <v>1.8818780363828599E-2</v>
      </c>
      <c r="AD3484">
        <v>108.73448665922101</v>
      </c>
      <c r="AE3484">
        <v>81.808763560199196</v>
      </c>
      <c r="AF3484">
        <v>134.585243634146</v>
      </c>
      <c r="AG3484">
        <v>93.568513922185701</v>
      </c>
      <c r="AH3484">
        <v>88.860411931793493</v>
      </c>
      <c r="AI3484">
        <v>163</v>
      </c>
      <c r="AJ3484" t="s">
        <v>3</v>
      </c>
      <c r="AK3484">
        <v>554430</v>
      </c>
    </row>
    <row r="3485" spans="1:37" hidden="1" x14ac:dyDescent="0.45">
      <c r="A3485">
        <v>1012218</v>
      </c>
      <c r="B3485" t="s">
        <v>2</v>
      </c>
      <c r="C3485" t="s">
        <v>1</v>
      </c>
      <c r="D3485" t="s">
        <v>1</v>
      </c>
      <c r="E3485">
        <f>COUNTIFS(HOF!$A$2:$A$1048576, B3485)</f>
        <v>0</v>
      </c>
      <c r="F3485">
        <f>COUNTIF(HOF!$C:$C, B3485)</f>
        <v>0</v>
      </c>
      <c r="H3485">
        <v>100</v>
      </c>
      <c r="I3485">
        <v>115</v>
      </c>
      <c r="J3485">
        <f t="shared" si="108"/>
        <v>0.46511627906976744</v>
      </c>
      <c r="K3485">
        <v>3.73723516099786</v>
      </c>
      <c r="L3485">
        <v>360</v>
      </c>
      <c r="M3485">
        <v>291</v>
      </c>
      <c r="N3485">
        <v>3</v>
      </c>
      <c r="O3485">
        <v>1919.1</v>
      </c>
      <c r="P3485">
        <v>4.7407085919307796</v>
      </c>
      <c r="Q3485">
        <v>2.7337617300649302</v>
      </c>
      <c r="R3485">
        <v>1.73413379</v>
      </c>
      <c r="S3485">
        <v>0.265308857028004</v>
      </c>
      <c r="T3485">
        <v>1.33535950336505</v>
      </c>
      <c r="U3485">
        <v>3.5992532362070002</v>
      </c>
      <c r="V3485">
        <v>30.1524821792263</v>
      </c>
      <c r="W3485">
        <f t="shared" si="109"/>
        <v>3.1423565399641813</v>
      </c>
      <c r="X3485">
        <v>6.7260579494759396</v>
      </c>
      <c r="Y3485">
        <v>0.65308313719172995</v>
      </c>
      <c r="Z3485">
        <v>94.235168827833604</v>
      </c>
      <c r="AA3485">
        <v>91.733837324833502</v>
      </c>
      <c r="AC3485">
        <v>0.137981924790853</v>
      </c>
      <c r="AD3485">
        <v>80.062560124236199</v>
      </c>
      <c r="AE3485">
        <v>83.315393033921396</v>
      </c>
      <c r="AF3485">
        <v>95.829157761319095</v>
      </c>
      <c r="AG3485">
        <v>105.779579693058</v>
      </c>
      <c r="AH3485">
        <v>100.095817025076</v>
      </c>
      <c r="AI3485">
        <v>168</v>
      </c>
      <c r="AJ3485" t="s">
        <v>2</v>
      </c>
      <c r="AK3485">
        <v>122473</v>
      </c>
    </row>
    <row r="3486" spans="1:37" hidden="1" x14ac:dyDescent="0.45">
      <c r="A3486">
        <v>1014114</v>
      </c>
      <c r="B3486" t="s">
        <v>0</v>
      </c>
      <c r="C3486" t="s">
        <v>1</v>
      </c>
      <c r="D3486" t="s">
        <v>1</v>
      </c>
      <c r="E3486">
        <f>COUNTIFS(HOF!$A$2:$A$1048576, B3486)</f>
        <v>0</v>
      </c>
      <c r="F3486">
        <f>COUNTIF(HOF!$C:$C, B3486)</f>
        <v>0</v>
      </c>
      <c r="H3486">
        <v>52</v>
      </c>
      <c r="I3486">
        <v>44</v>
      </c>
      <c r="J3486">
        <f t="shared" si="108"/>
        <v>0.54166666666666663</v>
      </c>
      <c r="K3486">
        <v>4.0263153852848799</v>
      </c>
      <c r="L3486">
        <v>119</v>
      </c>
      <c r="M3486">
        <v>105</v>
      </c>
      <c r="N3486">
        <v>1</v>
      </c>
      <c r="O3486">
        <v>874</v>
      </c>
      <c r="P3486">
        <v>1.99771146993674</v>
      </c>
      <c r="Q3486">
        <v>2.7391301598101698</v>
      </c>
      <c r="R3486">
        <v>0.72932330999999995</v>
      </c>
      <c r="S3486">
        <v>0.29714713817042798</v>
      </c>
      <c r="T3486">
        <v>1.4965673554852601</v>
      </c>
      <c r="U3486">
        <v>4.1362576164574403</v>
      </c>
      <c r="V3486">
        <v>9.6791361570358205</v>
      </c>
      <c r="W3486">
        <f t="shared" si="109"/>
        <v>2.214905299092865</v>
      </c>
      <c r="Z3486">
        <v>95.958799345619099</v>
      </c>
      <c r="AA3486">
        <v>97.6711205398136</v>
      </c>
      <c r="AC3486">
        <v>-0.109942231172555</v>
      </c>
      <c r="AD3486">
        <v>84.544705398415701</v>
      </c>
      <c r="AE3486">
        <v>88.641939491018505</v>
      </c>
      <c r="AF3486">
        <v>94.749490546888197</v>
      </c>
      <c r="AG3486">
        <v>102.985719028963</v>
      </c>
      <c r="AH3486">
        <v>100.698371774959</v>
      </c>
      <c r="AJ3486" t="s">
        <v>0</v>
      </c>
      <c r="AK3486">
        <v>124391</v>
      </c>
    </row>
  </sheetData>
  <autoFilter ref="B1:AK3486" xr:uid="{621C3CA7-C6D5-4C9B-A691-7005379C7671}">
    <filterColumn colId="3">
      <filters>
        <filter val="1"/>
      </filters>
    </filterColumn>
    <sortState xmlns:xlrd2="http://schemas.microsoft.com/office/spreadsheetml/2017/richdata2" ref="B2:AK3486">
      <sortCondition ref="B1:B3486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1ACB33-F666-437F-A09C-2261C3A2EBFF}">
  <dimension ref="A1:AF348"/>
  <sheetViews>
    <sheetView workbookViewId="0">
      <selection activeCell="V24" sqref="V24"/>
    </sheetView>
  </sheetViews>
  <sheetFormatPr defaultRowHeight="14.25" x14ac:dyDescent="0.45"/>
  <cols>
    <col min="1" max="1" width="16.86328125" customWidth="1"/>
    <col min="2" max="2" width="19.3984375" customWidth="1"/>
    <col min="5" max="5" width="4.19921875" customWidth="1"/>
    <col min="7" max="7" width="11.265625" bestFit="1" customWidth="1"/>
  </cols>
  <sheetData>
    <row r="1" spans="1:32" s="6" customFormat="1" x14ac:dyDescent="0.45">
      <c r="A1" s="6" t="s">
        <v>3762</v>
      </c>
      <c r="B1" s="6" t="s">
        <v>3761</v>
      </c>
      <c r="C1" s="6" t="s">
        <v>3551</v>
      </c>
      <c r="F1" s="6" t="s">
        <v>3760</v>
      </c>
    </row>
    <row r="2" spans="1:32" x14ac:dyDescent="0.45">
      <c r="A2" t="s">
        <v>3492</v>
      </c>
      <c r="B2" t="s">
        <v>3492</v>
      </c>
      <c r="C2" t="s">
        <v>3759</v>
      </c>
      <c r="F2" s="6" t="str" cm="1">
        <f t="array" ref="F2:AF2">P!H1:AH1</f>
        <v>W</v>
      </c>
      <c r="G2" s="6" t="str">
        <v>L</v>
      </c>
      <c r="H2" s="12" t="str">
        <v>WP</v>
      </c>
      <c r="I2" s="6" t="str">
        <v>ERA</v>
      </c>
      <c r="J2" s="6" t="str">
        <v>G</v>
      </c>
      <c r="K2" s="6" t="str">
        <v>GS</v>
      </c>
      <c r="L2" s="6" t="str">
        <v>SV</v>
      </c>
      <c r="M2" s="6" t="str">
        <v>IP</v>
      </c>
      <c r="N2" s="6" t="str">
        <v>K/9</v>
      </c>
      <c r="O2" s="6" t="str">
        <v>BB/9</v>
      </c>
      <c r="P2" s="6" t="str">
        <v>K/BB</v>
      </c>
      <c r="Q2" s="6" t="str">
        <v>AVG</v>
      </c>
      <c r="R2" s="6" t="str">
        <v>WHIP</v>
      </c>
      <c r="S2" s="6" t="str">
        <v>FIP</v>
      </c>
      <c r="T2" s="6" t="str">
        <v>WAR</v>
      </c>
      <c r="U2" s="6" t="str">
        <v>WAR/200</v>
      </c>
      <c r="V2" s="6" t="str">
        <v>WPA</v>
      </c>
      <c r="W2" s="6" t="str">
        <v>Clutch</v>
      </c>
      <c r="X2" s="6" t="str">
        <v>ERA-</v>
      </c>
      <c r="Y2" s="6" t="str">
        <v>FIP-</v>
      </c>
      <c r="Z2" s="6" t="str">
        <v>SIERA</v>
      </c>
      <c r="AA2" s="6" t="str">
        <v>E-F</v>
      </c>
      <c r="AB2" s="6" t="str">
        <v>K/9+</v>
      </c>
      <c r="AC2" s="6" t="str">
        <v>BB/9+</v>
      </c>
      <c r="AD2" s="6" t="str">
        <v>K/BB+</v>
      </c>
      <c r="AE2" s="6" t="str">
        <v>AVG+</v>
      </c>
      <c r="AF2" s="6" t="str">
        <v>WHIP+</v>
      </c>
    </row>
    <row r="3" spans="1:32" x14ac:dyDescent="0.45">
      <c r="A3" t="s">
        <v>3418</v>
      </c>
      <c r="B3" t="s">
        <v>3758</v>
      </c>
      <c r="C3" t="s">
        <v>3757</v>
      </c>
      <c r="E3" t="s">
        <v>1</v>
      </c>
      <c r="F3" cm="1">
        <f t="array" ref="F3">MEDIAN(_xlfn._xlws.FILTER(P!H$2:H$1048576,(P!$E$2:$E$1048576=1)*(P!$C$2:$C$1048576=$E$3)))</f>
        <v>249</v>
      </c>
      <c r="G3" cm="1">
        <f t="array" ref="G3">MEDIAN(_xlfn._xlws.FILTER(P!I$2:I$1048576,(P!$E$2:$E$1048576=1)*(P!$C$2:$C$1048576=$E$3)))</f>
        <v>166</v>
      </c>
      <c r="H3" cm="1">
        <f t="array" ref="H3">MEDIAN(_xlfn._xlws.FILTER(P!J$2:J$1048576,(P!$E$2:$E$1048576=1)*(P!$C$2:$C$1048576=$E$3)))</f>
        <v>0.60039370078740162</v>
      </c>
      <c r="I3" cm="1">
        <f t="array" ref="I3">MEDIAN(_xlfn._xlws.FILTER(P!K$2:K$1048576,(P!$E$2:$E$1048576=1)*(P!$C$2:$C$1048576=$E$3)))</f>
        <v>3.07560465124986</v>
      </c>
      <c r="J3" cm="1">
        <f t="array" ref="J3">MEDIAN(_xlfn._xlws.FILTER(P!L$2:L$1048576,(P!$E$2:$E$1048576=1)*(P!$C$2:$C$1048576=$E$3)))</f>
        <v>537</v>
      </c>
      <c r="K3" cm="1">
        <f t="array" ref="K3">MEDIAN(_xlfn._xlws.FILTER(P!M$2:M$1048576,(P!$E$2:$E$1048576=1)*(P!$C$2:$C$1048576=$E$3)))</f>
        <v>476</v>
      </c>
      <c r="L3" cm="1">
        <f t="array" ref="L3">MEDIAN(_xlfn._xlws.FILTER(P!N$2:N$1048576,(P!$E$2:$E$1048576=1)*(P!$C$2:$C$1048576=$E$3)))</f>
        <v>11</v>
      </c>
      <c r="M3" cm="1">
        <f t="array" ref="M3">MEDIAN(_xlfn._xlws.FILTER(P!O$2:O$1048576,(P!$E$2:$E$1048576=1)*(P!$C$2:$C$1048576=$E$3)))</f>
        <v>3762.1</v>
      </c>
      <c r="N3" cm="1">
        <f t="array" ref="N3">MEDIAN(_xlfn._xlws.FILTER(P!P$2:P$1048576,(P!$E$2:$E$1048576=1)*(P!$C$2:$C$1048576=$E$3)))</f>
        <v>5.0767076558957598</v>
      </c>
      <c r="O3" cm="1">
        <f t="array" ref="O3">MEDIAN(_xlfn._xlws.FILTER(P!Q$2:Q$1048576,(P!$E$2:$E$1048576=1)*(P!$C$2:$C$1048576=$E$3)))</f>
        <v>2.3939638303556601</v>
      </c>
      <c r="P3" cm="1">
        <f t="array" ref="P3">MEDIAN(_xlfn._xlws.FILTER(P!R$2:R$1048576,(P!$E$2:$E$1048576=1)*(P!$C$2:$C$1048576=$E$3)))</f>
        <v>2.0914285700000002</v>
      </c>
      <c r="Q3" cm="1">
        <f t="array" ref="Q3">MEDIAN(_xlfn._xlws.FILTER(P!S$2:S$1048576,(P!$E$2:$E$1048576=1)*(P!$C$2:$C$1048576=$E$3)))</f>
        <v>0.243142926006266</v>
      </c>
      <c r="R3" cm="1">
        <f t="array" ref="R3">MEDIAN(_xlfn._xlws.FILTER(P!T$2:T$1048576,(P!$E$2:$E$1048576=1)*(P!$C$2:$C$1048576=$E$3)))</f>
        <v>1.19152318714012</v>
      </c>
      <c r="S3" cm="1">
        <f t="array" ref="S3">MEDIAN(_xlfn._xlws.FILTER(P!U$2:U$1048576,(P!$E$2:$E$1048576=1)*(P!$C$2:$C$1048576=$E$3)))</f>
        <v>3.2619771597230698</v>
      </c>
      <c r="T3" cm="1">
        <f t="array" ref="T3">MEDIAN(_xlfn._xlws.FILTER(P!V$2:V$1048576,(P!$E$2:$E$1048576=1)*(P!$C$2:$C$1048576=$E$3)))</f>
        <v>56.571961496025303</v>
      </c>
      <c r="U3" cm="1">
        <f t="array" ref="U3">MEDIAN(_xlfn._xlws.FILTER(P!W$2:W$1048576,(P!$E$2:$E$1048576=1)*(P!$C$2:$C$1048576=$E$3)))</f>
        <v>3.1808161988736323</v>
      </c>
      <c r="V3" cm="1">
        <f t="array" ref="V3">MEDIAN(_xlfn._xlws.FILTER(P!X$2:X$1048576,(P!$E$2:$E$1048576=1)*(P!$C$2:$C$1048576=$E$3)))</f>
        <v>20.211501041427201</v>
      </c>
      <c r="W3" cm="1">
        <f t="array" ref="W3">MEDIAN(_xlfn._xlws.FILTER(P!Y$2:Y$1048576,(P!$E$2:$E$1048576=1)*(P!$C$2:$C$1048576=$E$3)))</f>
        <v>-0.35175901876306098</v>
      </c>
      <c r="X3" cm="1">
        <f t="array" ref="X3">MEDIAN(_xlfn._xlws.FILTER(P!Z$2:Z$1048576,(P!$E$2:$E$1048576=1)*(P!$C$2:$C$1048576=$E$3)))</f>
        <v>81.530726969668805</v>
      </c>
      <c r="Y3" cm="1">
        <f t="array" ref="Y3">MEDIAN(_xlfn._xlws.FILTER(P!AA$2:AA$1048576,(P!$E$2:$E$1048576=1)*(P!$C$2:$C$1048576=$E$3)))</f>
        <v>88.251005818879094</v>
      </c>
      <c r="Z3" cm="1">
        <f t="array" ref="Z3">MEDIAN(_xlfn._xlws.FILTER(P!AB$2:AB$1048576,(P!$E$2:$E$1048576=1)*(P!$C$2:$C$1048576=$E$3)))</f>
        <v>3.3232788066955998</v>
      </c>
      <c r="AA3" cm="1">
        <f t="array" ref="AA3">MEDIAN(_xlfn._xlws.FILTER(P!AC$2:AC$1048576,(P!$E$2:$E$1048576=1)*(P!$C$2:$C$1048576=$E$3)))</f>
        <v>-0.203612576942615</v>
      </c>
      <c r="AB3" cm="1">
        <f t="array" ref="AB3">MEDIAN(_xlfn._xlws.FILTER(P!AD$2:AD$1048576,(P!$E$2:$E$1048576=1)*(P!$C$2:$C$1048576=$E$3)))</f>
        <v>113.757833804425</v>
      </c>
      <c r="AC3" cm="1">
        <f t="array" ref="AC3">MEDIAN(_xlfn._xlws.FILTER(P!AE$2:AE$1048576,(P!$E$2:$E$1048576=1)*(P!$C$2:$C$1048576=$E$3)))</f>
        <v>79.749347226221204</v>
      </c>
      <c r="AD3" cm="1">
        <f t="array" ref="AD3">MEDIAN(_xlfn._xlws.FILTER(P!AF$2:AF$1048576,(P!$E$2:$E$1048576=1)*(P!$C$2:$C$1048576=$E$3)))</f>
        <v>145.36101926398001</v>
      </c>
      <c r="AE3" cm="1">
        <f t="array" ref="AE3">MEDIAN(_xlfn._xlws.FILTER(P!AG$2:AG$1048576,(P!$E$2:$E$1048576=1)*(P!$C$2:$C$1048576=$E$3)))</f>
        <v>94.072460436634401</v>
      </c>
      <c r="AF3" cm="1">
        <f t="array" ref="AF3">MEDIAN(_xlfn._xlws.FILTER(P!AH$2:AH$1048576,(P!$E$2:$E$1048576=1)*(P!$C$2:$C$1048576=$E$3)))</f>
        <v>89.198122281145004</v>
      </c>
    </row>
    <row r="4" spans="1:32" x14ac:dyDescent="0.45">
      <c r="A4" t="s">
        <v>3356</v>
      </c>
      <c r="B4" t="s">
        <v>3756</v>
      </c>
      <c r="C4" t="s">
        <v>3403</v>
      </c>
      <c r="E4" t="s">
        <v>5</v>
      </c>
      <c r="F4" cm="1">
        <f t="array" ref="F4">MEDIAN(_xlfn._xlws.FILTER(P!H$2:H$1048576,(P!$E$2:$E$1048576=1)*(P!$C$2:$C$1048576=$E$4)))</f>
        <v>98</v>
      </c>
      <c r="G4" cm="1">
        <f t="array" ref="G4">MEDIAN(_xlfn._xlws.FILTER(P!I$2:I$1048576,(P!$E$2:$E$1048576=1)*(P!$C$2:$C$1048576=$E$4)))</f>
        <v>86.5</v>
      </c>
      <c r="H4" cm="1">
        <f t="array" ref="H4">MEDIAN(_xlfn._xlws.FILTER(P!J$2:J$1048576,(P!$E$2:$E$1048576=1)*(P!$C$2:$C$1048576=$E$4)))</f>
        <v>0.53606131187652928</v>
      </c>
      <c r="I4" cm="1">
        <f t="array" ref="I4">MEDIAN(_xlfn._xlws.FILTER(P!K$2:K$1048576,(P!$E$2:$E$1048576=1)*(P!$C$2:$C$1048576=$E$4)))</f>
        <v>2.8881872757072751</v>
      </c>
      <c r="J4" cm="1">
        <f t="array" ref="J4">MEDIAN(_xlfn._xlws.FILTER(P!L$2:L$1048576,(P!$E$2:$E$1048576=1)*(P!$C$2:$C$1048576=$E$4)))</f>
        <v>1011.5</v>
      </c>
      <c r="K4" cm="1">
        <f t="array" ref="K4">MEDIAN(_xlfn._xlws.FILTER(P!M$2:M$1048576,(P!$E$2:$E$1048576=1)*(P!$C$2:$C$1048576=$E$4)))</f>
        <v>34</v>
      </c>
      <c r="L4" cm="1">
        <f t="array" ref="L4">MEDIAN(_xlfn._xlws.FILTER(P!N$2:N$1048576,(P!$E$2:$E$1048576=1)*(P!$C$2:$C$1048576=$E$4)))</f>
        <v>325.5</v>
      </c>
      <c r="M4" cm="1">
        <f t="array" ref="M4">MEDIAN(_xlfn._xlws.FILTER(P!O$2:O$1048576,(P!$E$2:$E$1048576=1)*(P!$C$2:$C$1048576=$E$4)))</f>
        <v>1495.1</v>
      </c>
      <c r="N4" cm="1">
        <f t="array" ref="N4">MEDIAN(_xlfn._xlws.FILTER(P!P$2:P$1048576,(P!$E$2:$E$1048576=1)*(P!$C$2:$C$1048576=$E$4)))</f>
        <v>7.4539603323309898</v>
      </c>
      <c r="O4" cm="1">
        <f t="array" ref="O4">MEDIAN(_xlfn._xlws.FILTER(P!Q$2:Q$1048576,(P!$E$2:$E$1048576=1)*(P!$C$2:$C$1048576=$E$4)))</f>
        <v>2.5695394659931852</v>
      </c>
      <c r="P4" cm="1">
        <f t="array" ref="P4">MEDIAN(_xlfn._xlws.FILTER(P!R$2:R$1048576,(P!$E$2:$E$1048576=1)*(P!$C$2:$C$1048576=$E$4)))</f>
        <v>2.713325835</v>
      </c>
      <c r="Q4" cm="1">
        <f t="array" ref="Q4">MEDIAN(_xlfn._xlws.FILTER(P!S$2:S$1048576,(P!$E$2:$E$1048576=1)*(P!$C$2:$C$1048576=$E$4)))</f>
        <v>0.22348876450124849</v>
      </c>
      <c r="R4" cm="1">
        <f t="array" ref="R4">MEDIAN(_xlfn._xlws.FILTER(P!T$2:T$1048576,(P!$E$2:$E$1048576=1)*(P!$C$2:$C$1048576=$E$4)))</f>
        <v>1.14783979890024</v>
      </c>
      <c r="S4" cm="1">
        <f t="array" ref="S4">MEDIAN(_xlfn._xlws.FILTER(P!U$2:U$1048576,(P!$E$2:$E$1048576=1)*(P!$C$2:$C$1048576=$E$4)))</f>
        <v>3.0069745222954301</v>
      </c>
      <c r="T4" cm="1">
        <f t="array" ref="T4">MEDIAN(_xlfn._xlws.FILTER(P!V$2:V$1048576,(P!$E$2:$E$1048576=1)*(P!$C$2:$C$1048576=$E$4)))</f>
        <v>27.354356352239801</v>
      </c>
      <c r="U4" cm="1">
        <f t="array" ref="U4">MEDIAN(_xlfn._xlws.FILTER(P!W$2:W$1048576,(P!$E$2:$E$1048576=1)*(P!$C$2:$C$1048576=$E$4)))</f>
        <v>3.7239714054560809</v>
      </c>
      <c r="V4" cm="1">
        <f t="array" ref="V4">MEDIAN(_xlfn._xlws.FILTER(P!X$2:X$1048576,(P!$E$2:$E$1048576=1)*(P!$C$2:$C$1048576=$E$4)))</f>
        <v>30.971174359787199</v>
      </c>
      <c r="W4" cm="1">
        <f t="array" ref="W4">MEDIAN(_xlfn._xlws.FILTER(P!Y$2:Y$1048576,(P!$E$2:$E$1048576=1)*(P!$C$2:$C$1048576=$E$4)))</f>
        <v>-1.4486886027050101</v>
      </c>
      <c r="X4" cm="1">
        <f t="array" ref="X4">MEDIAN(_xlfn._xlws.FILTER(P!Z$2:Z$1048576,(P!$E$2:$E$1048576=1)*(P!$C$2:$C$1048576=$E$4)))</f>
        <v>75.652718107091658</v>
      </c>
      <c r="Y4" cm="1">
        <f t="array" ref="Y4">MEDIAN(_xlfn._xlws.FILTER(P!AA$2:AA$1048576,(P!$E$2:$E$1048576=1)*(P!$C$2:$C$1048576=$E$4)))</f>
        <v>80.615526602014342</v>
      </c>
      <c r="Z4" cm="1">
        <f t="array" ref="Z4">MEDIAN(_xlfn._xlws.FILTER(P!AB$2:AB$1048576,(P!$E$2:$E$1048576=1)*(P!$C$2:$C$1048576=$E$4)))</f>
        <v>2.9515156420999853</v>
      </c>
      <c r="AA4" cm="1">
        <f t="array" ref="AA4">MEDIAN(_xlfn._xlws.FILTER(P!AC$2:AC$1048576,(P!$E$2:$E$1048576=1)*(P!$C$2:$C$1048576=$E$4)))</f>
        <v>-7.7617118529599155E-2</v>
      </c>
      <c r="AB4" cm="1">
        <f t="array" ref="AB4">MEDIAN(_xlfn._xlws.FILTER(P!AD$2:AD$1048576,(P!$E$2:$E$1048576=1)*(P!$C$2:$C$1048576=$E$4)))</f>
        <v>136.7717909820505</v>
      </c>
      <c r="AC4" cm="1">
        <f t="array" ref="AC4">MEDIAN(_xlfn._xlws.FILTER(P!AE$2:AE$1048576,(P!$E$2:$E$1048576=1)*(P!$C$2:$C$1048576=$E$4)))</f>
        <v>77.009896857950594</v>
      </c>
      <c r="AD4" cm="1">
        <f t="array" ref="AD4">MEDIAN(_xlfn._xlws.FILTER(P!AF$2:AF$1048576,(P!$E$2:$E$1048576=1)*(P!$C$2:$C$1048576=$E$4)))</f>
        <v>177.82363338283147</v>
      </c>
      <c r="AE4" cm="1">
        <f t="array" ref="AE4">MEDIAN(_xlfn._xlws.FILTER(P!AG$2:AG$1048576,(P!$E$2:$E$1048576=1)*(P!$C$2:$C$1048576=$E$4)))</f>
        <v>88.642230970032003</v>
      </c>
      <c r="AF4" cm="1">
        <f t="array" ref="AF4">MEDIAN(_xlfn._xlws.FILTER(P!AH$2:AH$1048576,(P!$E$2:$E$1048576=1)*(P!$C$2:$C$1048576=$E$4)))</f>
        <v>85.727981807010707</v>
      </c>
    </row>
    <row r="5" spans="1:32" x14ac:dyDescent="0.45">
      <c r="A5" t="s">
        <v>3326</v>
      </c>
      <c r="B5" t="s">
        <v>3755</v>
      </c>
      <c r="C5" t="s">
        <v>3754</v>
      </c>
      <c r="I5" s="1"/>
      <c r="J5" s="1"/>
    </row>
    <row r="6" spans="1:32" x14ac:dyDescent="0.45">
      <c r="A6" t="s">
        <v>3188</v>
      </c>
      <c r="B6" t="s">
        <v>3753</v>
      </c>
      <c r="C6" t="s">
        <v>3215</v>
      </c>
      <c r="I6" s="1"/>
      <c r="J6" s="1"/>
    </row>
    <row r="7" spans="1:32" x14ac:dyDescent="0.45">
      <c r="A7" t="s">
        <v>3185</v>
      </c>
      <c r="B7" t="s">
        <v>3418</v>
      </c>
      <c r="C7" t="s">
        <v>3752</v>
      </c>
      <c r="I7" s="1"/>
      <c r="J7" s="1"/>
    </row>
    <row r="8" spans="1:32" x14ac:dyDescent="0.45">
      <c r="A8" t="s">
        <v>3162</v>
      </c>
      <c r="B8" t="s">
        <v>3751</v>
      </c>
      <c r="C8" t="s">
        <v>3750</v>
      </c>
      <c r="H8" s="1"/>
      <c r="I8" s="1"/>
      <c r="J8" s="1"/>
    </row>
    <row r="9" spans="1:32" x14ac:dyDescent="0.45">
      <c r="A9" t="s">
        <v>3106</v>
      </c>
      <c r="B9" t="s">
        <v>3749</v>
      </c>
      <c r="C9" t="s">
        <v>3748</v>
      </c>
      <c r="H9" s="1"/>
      <c r="I9" s="1"/>
      <c r="J9" s="1"/>
    </row>
    <row r="10" spans="1:32" x14ac:dyDescent="0.45">
      <c r="A10" t="s">
        <v>3027</v>
      </c>
      <c r="B10" t="s">
        <v>3356</v>
      </c>
      <c r="C10" t="s">
        <v>2941</v>
      </c>
      <c r="I10" s="1"/>
      <c r="J10" s="1"/>
    </row>
    <row r="11" spans="1:32" x14ac:dyDescent="0.45">
      <c r="A11" t="s">
        <v>3725</v>
      </c>
      <c r="B11" t="s">
        <v>3747</v>
      </c>
      <c r="C11" t="s">
        <v>3746</v>
      </c>
      <c r="I11" s="1"/>
      <c r="J11" s="1"/>
    </row>
    <row r="12" spans="1:32" x14ac:dyDescent="0.45">
      <c r="A12" t="s">
        <v>2996</v>
      </c>
      <c r="B12" t="s">
        <v>3326</v>
      </c>
      <c r="C12" t="s">
        <v>3745</v>
      </c>
      <c r="H12" s="1"/>
      <c r="I12" s="1"/>
      <c r="J12" s="1"/>
    </row>
    <row r="13" spans="1:32" x14ac:dyDescent="0.45">
      <c r="A13" t="s">
        <v>3720</v>
      </c>
      <c r="B13" t="s">
        <v>3744</v>
      </c>
      <c r="C13" t="s">
        <v>3743</v>
      </c>
      <c r="G13" s="5"/>
      <c r="H13" s="1"/>
      <c r="I13" s="1"/>
      <c r="J13" s="1"/>
    </row>
    <row r="14" spans="1:32" x14ac:dyDescent="0.45">
      <c r="A14" t="s">
        <v>2970</v>
      </c>
      <c r="B14" t="s">
        <v>3742</v>
      </c>
      <c r="C14" t="s">
        <v>3741</v>
      </c>
      <c r="G14" s="5"/>
      <c r="I14" s="1"/>
      <c r="J14" s="1"/>
    </row>
    <row r="15" spans="1:32" x14ac:dyDescent="0.45">
      <c r="A15" t="s">
        <v>2942</v>
      </c>
      <c r="B15" t="s">
        <v>3740</v>
      </c>
      <c r="C15" t="s">
        <v>2334</v>
      </c>
      <c r="G15" s="5"/>
      <c r="I15" s="1"/>
      <c r="J15" s="1"/>
    </row>
    <row r="16" spans="1:32" x14ac:dyDescent="0.45">
      <c r="A16" t="s">
        <v>2893</v>
      </c>
      <c r="B16" t="s">
        <v>3739</v>
      </c>
      <c r="C16" t="s">
        <v>2327</v>
      </c>
      <c r="G16" s="5"/>
      <c r="H16" s="1"/>
      <c r="I16" s="1"/>
      <c r="J16" s="1"/>
    </row>
    <row r="17" spans="1:10" x14ac:dyDescent="0.45">
      <c r="A17" t="s">
        <v>2860</v>
      </c>
      <c r="B17" t="s">
        <v>3738</v>
      </c>
      <c r="C17" t="s">
        <v>2314</v>
      </c>
      <c r="G17" s="5"/>
      <c r="I17" s="1"/>
      <c r="J17" s="1"/>
    </row>
    <row r="18" spans="1:10" x14ac:dyDescent="0.45">
      <c r="A18" t="s">
        <v>2845</v>
      </c>
      <c r="B18" t="s">
        <v>3737</v>
      </c>
      <c r="C18" t="s">
        <v>3736</v>
      </c>
      <c r="G18" s="2"/>
      <c r="I18" s="1"/>
      <c r="J18" s="1"/>
    </row>
    <row r="19" spans="1:10" x14ac:dyDescent="0.45">
      <c r="A19" t="s">
        <v>2768</v>
      </c>
      <c r="B19" t="s">
        <v>3735</v>
      </c>
      <c r="C19" t="s">
        <v>3734</v>
      </c>
      <c r="G19" s="2"/>
      <c r="I19" s="1"/>
      <c r="J19" s="1"/>
    </row>
    <row r="20" spans="1:10" x14ac:dyDescent="0.45">
      <c r="A20" t="s">
        <v>3712</v>
      </c>
      <c r="B20" t="s">
        <v>3188</v>
      </c>
      <c r="C20" t="s">
        <v>3733</v>
      </c>
      <c r="I20" s="1"/>
      <c r="J20" s="1"/>
    </row>
    <row r="21" spans="1:10" x14ac:dyDescent="0.45">
      <c r="A21" t="s">
        <v>2638</v>
      </c>
      <c r="B21" t="s">
        <v>3185</v>
      </c>
      <c r="C21" t="s">
        <v>3732</v>
      </c>
      <c r="G21" s="3"/>
      <c r="H21" s="1"/>
      <c r="I21" s="1"/>
      <c r="J21" s="1"/>
    </row>
    <row r="22" spans="1:10" x14ac:dyDescent="0.45">
      <c r="A22" t="s">
        <v>3708</v>
      </c>
      <c r="B22" t="s">
        <v>3162</v>
      </c>
      <c r="C22" t="s">
        <v>3731</v>
      </c>
      <c r="G22" s="4"/>
      <c r="H22" s="1"/>
      <c r="I22" s="1"/>
      <c r="J22" s="1"/>
    </row>
    <row r="23" spans="1:10" x14ac:dyDescent="0.45">
      <c r="A23" t="s">
        <v>2628</v>
      </c>
      <c r="B23" t="s">
        <v>3730</v>
      </c>
      <c r="C23" t="s">
        <v>1187</v>
      </c>
      <c r="G23" s="4"/>
      <c r="I23" s="1"/>
      <c r="J23" s="1"/>
    </row>
    <row r="24" spans="1:10" x14ac:dyDescent="0.45">
      <c r="A24" t="s">
        <v>2575</v>
      </c>
      <c r="B24" t="s">
        <v>3106</v>
      </c>
      <c r="C24" t="s">
        <v>3729</v>
      </c>
      <c r="G24" s="3"/>
      <c r="H24" s="1"/>
      <c r="I24" s="1"/>
      <c r="J24" s="1"/>
    </row>
    <row r="25" spans="1:10" x14ac:dyDescent="0.45">
      <c r="A25" t="s">
        <v>2550</v>
      </c>
      <c r="B25" t="s">
        <v>3728</v>
      </c>
      <c r="C25" t="s">
        <v>3727</v>
      </c>
      <c r="G25" s="4"/>
      <c r="H25" s="1"/>
      <c r="I25" s="1"/>
      <c r="J25" s="1"/>
    </row>
    <row r="26" spans="1:10" x14ac:dyDescent="0.45">
      <c r="A26" t="s">
        <v>2530</v>
      </c>
      <c r="B26" t="s">
        <v>3027</v>
      </c>
      <c r="C26" t="s">
        <v>3726</v>
      </c>
      <c r="G26" s="4"/>
      <c r="H26" s="1"/>
      <c r="I26" s="1"/>
      <c r="J26" s="1"/>
    </row>
    <row r="27" spans="1:10" x14ac:dyDescent="0.45">
      <c r="A27" t="s">
        <v>2469</v>
      </c>
      <c r="B27" t="s">
        <v>3725</v>
      </c>
      <c r="C27" t="s">
        <v>3724</v>
      </c>
      <c r="G27" s="4"/>
      <c r="H27" s="1"/>
      <c r="I27" s="1"/>
      <c r="J27" s="1"/>
    </row>
    <row r="28" spans="1:10" x14ac:dyDescent="0.45">
      <c r="A28" t="s">
        <v>2430</v>
      </c>
      <c r="B28" t="s">
        <v>2996</v>
      </c>
      <c r="C28" t="s">
        <v>3723</v>
      </c>
      <c r="G28" s="3"/>
      <c r="I28" s="1"/>
      <c r="J28" s="1"/>
    </row>
    <row r="29" spans="1:10" x14ac:dyDescent="0.45">
      <c r="A29" t="s">
        <v>2420</v>
      </c>
      <c r="B29" t="s">
        <v>3722</v>
      </c>
      <c r="C29" t="s">
        <v>3721</v>
      </c>
      <c r="G29" s="2"/>
      <c r="H29" s="1"/>
      <c r="I29" s="1"/>
      <c r="J29" s="1"/>
    </row>
    <row r="30" spans="1:10" x14ac:dyDescent="0.45">
      <c r="A30" t="s">
        <v>2376</v>
      </c>
      <c r="B30" t="s">
        <v>3720</v>
      </c>
      <c r="G30" s="2"/>
      <c r="I30" s="1"/>
      <c r="J30" s="1"/>
    </row>
    <row r="31" spans="1:10" x14ac:dyDescent="0.45">
      <c r="A31" t="s">
        <v>2330</v>
      </c>
      <c r="B31" t="s">
        <v>2970</v>
      </c>
      <c r="G31" s="2"/>
      <c r="H31" s="1"/>
      <c r="I31" s="1"/>
      <c r="J31" s="1"/>
    </row>
    <row r="32" spans="1:10" x14ac:dyDescent="0.45">
      <c r="A32" t="s">
        <v>2230</v>
      </c>
      <c r="B32" t="s">
        <v>3719</v>
      </c>
      <c r="H32" s="1"/>
      <c r="I32" s="1"/>
      <c r="J32" s="1"/>
    </row>
    <row r="33" spans="1:10" x14ac:dyDescent="0.45">
      <c r="A33" t="s">
        <v>3684</v>
      </c>
      <c r="B33" t="s">
        <v>3718</v>
      </c>
      <c r="I33" s="1"/>
      <c r="J33" s="1"/>
    </row>
    <row r="34" spans="1:10" x14ac:dyDescent="0.45">
      <c r="A34" t="s">
        <v>3682</v>
      </c>
      <c r="B34" t="s">
        <v>2942</v>
      </c>
      <c r="I34" s="1"/>
      <c r="J34" s="1"/>
    </row>
    <row r="35" spans="1:10" x14ac:dyDescent="0.45">
      <c r="A35" t="s">
        <v>3681</v>
      </c>
      <c r="B35" t="s">
        <v>3717</v>
      </c>
      <c r="I35" s="1"/>
      <c r="J35" s="1"/>
    </row>
    <row r="36" spans="1:10" x14ac:dyDescent="0.45">
      <c r="A36" t="s">
        <v>2136</v>
      </c>
      <c r="B36" t="s">
        <v>3716</v>
      </c>
      <c r="I36" s="1"/>
      <c r="J36" s="1"/>
    </row>
    <row r="37" spans="1:10" x14ac:dyDescent="0.45">
      <c r="A37" t="s">
        <v>2128</v>
      </c>
      <c r="B37" t="s">
        <v>2893</v>
      </c>
      <c r="I37" s="1"/>
      <c r="J37" s="1"/>
    </row>
    <row r="38" spans="1:10" x14ac:dyDescent="0.45">
      <c r="A38" t="s">
        <v>2109</v>
      </c>
      <c r="B38" t="s">
        <v>3715</v>
      </c>
      <c r="I38" s="1"/>
      <c r="J38" s="1"/>
    </row>
    <row r="39" spans="1:10" x14ac:dyDescent="0.45">
      <c r="A39" t="s">
        <v>3672</v>
      </c>
      <c r="B39" t="s">
        <v>2860</v>
      </c>
      <c r="I39" s="1"/>
      <c r="J39" s="1"/>
    </row>
    <row r="40" spans="1:10" x14ac:dyDescent="0.45">
      <c r="A40" t="s">
        <v>2040</v>
      </c>
      <c r="B40" t="s">
        <v>3714</v>
      </c>
      <c r="H40" s="1"/>
      <c r="I40" s="1"/>
      <c r="J40" s="1"/>
    </row>
    <row r="41" spans="1:10" x14ac:dyDescent="0.45">
      <c r="A41" t="s">
        <v>3669</v>
      </c>
      <c r="B41" t="s">
        <v>2845</v>
      </c>
      <c r="H41" s="1"/>
      <c r="I41" s="1"/>
      <c r="J41" s="1"/>
    </row>
    <row r="42" spans="1:10" x14ac:dyDescent="0.45">
      <c r="A42" t="s">
        <v>2009</v>
      </c>
      <c r="B42" t="s">
        <v>3713</v>
      </c>
      <c r="I42" s="1"/>
      <c r="J42" s="1"/>
    </row>
    <row r="43" spans="1:10" x14ac:dyDescent="0.45">
      <c r="A43" t="s">
        <v>1971</v>
      </c>
      <c r="B43" t="s">
        <v>2768</v>
      </c>
      <c r="H43" s="1"/>
      <c r="I43" s="1"/>
      <c r="J43" s="1"/>
    </row>
    <row r="44" spans="1:10" x14ac:dyDescent="0.45">
      <c r="A44" t="s">
        <v>1948</v>
      </c>
      <c r="B44" t="s">
        <v>3712</v>
      </c>
      <c r="H44" s="1"/>
      <c r="I44" s="1"/>
      <c r="J44" s="1"/>
    </row>
    <row r="45" spans="1:10" x14ac:dyDescent="0.45">
      <c r="A45" t="s">
        <v>3664</v>
      </c>
      <c r="B45" t="s">
        <v>3711</v>
      </c>
      <c r="I45" s="1"/>
      <c r="J45" s="1"/>
    </row>
    <row r="46" spans="1:10" x14ac:dyDescent="0.45">
      <c r="A46" t="s">
        <v>3662</v>
      </c>
      <c r="B46" t="s">
        <v>3710</v>
      </c>
      <c r="I46" s="1"/>
      <c r="J46" s="1"/>
    </row>
    <row r="47" spans="1:10" x14ac:dyDescent="0.45">
      <c r="A47" t="s">
        <v>1796</v>
      </c>
      <c r="B47" t="s">
        <v>3709</v>
      </c>
      <c r="I47" s="1"/>
      <c r="J47" s="1"/>
    </row>
    <row r="48" spans="1:10" x14ac:dyDescent="0.45">
      <c r="A48" t="s">
        <v>1769</v>
      </c>
      <c r="B48" t="s">
        <v>2638</v>
      </c>
      <c r="I48" s="1"/>
      <c r="J48" s="1"/>
    </row>
    <row r="49" spans="1:10" x14ac:dyDescent="0.45">
      <c r="A49" t="s">
        <v>1750</v>
      </c>
      <c r="B49" t="s">
        <v>3708</v>
      </c>
      <c r="I49" s="1"/>
      <c r="J49" s="1"/>
    </row>
    <row r="50" spans="1:10" x14ac:dyDescent="0.45">
      <c r="A50" t="s">
        <v>3660</v>
      </c>
      <c r="B50" t="s">
        <v>2628</v>
      </c>
      <c r="I50" s="1"/>
      <c r="J50" s="1"/>
    </row>
    <row r="51" spans="1:10" x14ac:dyDescent="0.45">
      <c r="A51" t="s">
        <v>1733</v>
      </c>
      <c r="B51" t="s">
        <v>3707</v>
      </c>
      <c r="I51" s="1"/>
      <c r="J51" s="1"/>
    </row>
    <row r="52" spans="1:10" x14ac:dyDescent="0.45">
      <c r="A52" t="s">
        <v>3657</v>
      </c>
      <c r="B52" t="s">
        <v>2575</v>
      </c>
      <c r="I52" s="1"/>
      <c r="J52" s="1"/>
    </row>
    <row r="53" spans="1:10" x14ac:dyDescent="0.45">
      <c r="A53" t="s">
        <v>1653</v>
      </c>
      <c r="B53" t="s">
        <v>2550</v>
      </c>
      <c r="I53" s="1"/>
      <c r="J53" s="1"/>
    </row>
    <row r="54" spans="1:10" x14ac:dyDescent="0.45">
      <c r="A54" t="s">
        <v>1612</v>
      </c>
      <c r="B54" t="s">
        <v>2530</v>
      </c>
      <c r="I54" s="1"/>
      <c r="J54" s="1"/>
    </row>
    <row r="55" spans="1:10" x14ac:dyDescent="0.45">
      <c r="A55" t="s">
        <v>1576</v>
      </c>
      <c r="B55" t="s">
        <v>3706</v>
      </c>
      <c r="I55" s="1"/>
      <c r="J55" s="1"/>
    </row>
    <row r="56" spans="1:10" x14ac:dyDescent="0.45">
      <c r="A56" t="s">
        <v>1565</v>
      </c>
      <c r="B56" t="s">
        <v>3705</v>
      </c>
      <c r="H56" s="1"/>
      <c r="I56" s="1"/>
      <c r="J56" s="1"/>
    </row>
    <row r="57" spans="1:10" x14ac:dyDescent="0.45">
      <c r="A57" t="s">
        <v>1445</v>
      </c>
      <c r="B57" t="s">
        <v>3704</v>
      </c>
      <c r="H57" s="1"/>
      <c r="I57" s="1"/>
      <c r="J57" s="1"/>
    </row>
    <row r="58" spans="1:10" x14ac:dyDescent="0.45">
      <c r="A58" t="s">
        <v>1351</v>
      </c>
      <c r="B58" t="s">
        <v>2469</v>
      </c>
      <c r="H58" s="1"/>
      <c r="I58" s="1"/>
      <c r="J58" s="1"/>
    </row>
    <row r="59" spans="1:10" x14ac:dyDescent="0.45">
      <c r="A59" t="s">
        <v>3641</v>
      </c>
      <c r="B59" t="s">
        <v>3703</v>
      </c>
      <c r="I59" s="1"/>
      <c r="J59" s="1"/>
    </row>
    <row r="60" spans="1:10" x14ac:dyDescent="0.45">
      <c r="A60" t="s">
        <v>1296</v>
      </c>
      <c r="B60" t="s">
        <v>2430</v>
      </c>
      <c r="I60" s="1"/>
      <c r="J60" s="1"/>
    </row>
    <row r="61" spans="1:10" x14ac:dyDescent="0.45">
      <c r="A61" t="s">
        <v>1292</v>
      </c>
      <c r="B61" t="s">
        <v>3702</v>
      </c>
      <c r="I61" s="1"/>
      <c r="J61" s="1"/>
    </row>
    <row r="62" spans="1:10" x14ac:dyDescent="0.45">
      <c r="A62" t="s">
        <v>1291</v>
      </c>
      <c r="B62" t="s">
        <v>3701</v>
      </c>
      <c r="I62" s="1"/>
      <c r="J62" s="1"/>
    </row>
    <row r="63" spans="1:10" x14ac:dyDescent="0.45">
      <c r="A63" t="s">
        <v>1194</v>
      </c>
      <c r="B63" t="s">
        <v>3700</v>
      </c>
      <c r="I63" s="1"/>
      <c r="J63" s="1"/>
    </row>
    <row r="64" spans="1:10" x14ac:dyDescent="0.45">
      <c r="A64" t="s">
        <v>1081</v>
      </c>
      <c r="B64" t="s">
        <v>3699</v>
      </c>
      <c r="I64" s="1"/>
      <c r="J64" s="1"/>
    </row>
    <row r="65" spans="1:10" x14ac:dyDescent="0.45">
      <c r="A65" t="s">
        <v>1026</v>
      </c>
      <c r="B65" t="s">
        <v>2420</v>
      </c>
      <c r="I65" s="1"/>
      <c r="J65" s="1"/>
    </row>
    <row r="66" spans="1:10" x14ac:dyDescent="0.45">
      <c r="A66" t="s">
        <v>982</v>
      </c>
      <c r="B66" t="s">
        <v>3560</v>
      </c>
      <c r="I66" s="1"/>
      <c r="J66" s="1"/>
    </row>
    <row r="67" spans="1:10" x14ac:dyDescent="0.45">
      <c r="A67" t="s">
        <v>937</v>
      </c>
      <c r="B67" t="s">
        <v>3698</v>
      </c>
      <c r="H67" s="1"/>
      <c r="I67" s="1"/>
      <c r="J67" s="1"/>
    </row>
    <row r="68" spans="1:10" x14ac:dyDescent="0.45">
      <c r="A68" t="s">
        <v>928</v>
      </c>
      <c r="B68" t="s">
        <v>3697</v>
      </c>
      <c r="I68" s="1"/>
      <c r="J68" s="1"/>
    </row>
    <row r="69" spans="1:10" x14ac:dyDescent="0.45">
      <c r="A69" t="s">
        <v>850</v>
      </c>
      <c r="B69" t="s">
        <v>2376</v>
      </c>
      <c r="H69" s="1"/>
      <c r="I69" s="1"/>
      <c r="J69" s="1"/>
    </row>
    <row r="70" spans="1:10" x14ac:dyDescent="0.45">
      <c r="A70" t="s">
        <v>815</v>
      </c>
      <c r="B70" t="s">
        <v>3696</v>
      </c>
      <c r="I70" s="1"/>
      <c r="J70" s="1"/>
    </row>
    <row r="71" spans="1:10" x14ac:dyDescent="0.45">
      <c r="A71" t="s">
        <v>801</v>
      </c>
      <c r="B71" t="s">
        <v>3695</v>
      </c>
      <c r="I71" s="1"/>
      <c r="J71" s="1"/>
    </row>
    <row r="72" spans="1:10" x14ac:dyDescent="0.45">
      <c r="A72" t="s">
        <v>777</v>
      </c>
      <c r="B72" t="s">
        <v>2330</v>
      </c>
      <c r="I72" s="1"/>
      <c r="J72" s="1"/>
    </row>
    <row r="73" spans="1:10" x14ac:dyDescent="0.45">
      <c r="A73" t="s">
        <v>725</v>
      </c>
      <c r="B73" t="s">
        <v>3694</v>
      </c>
      <c r="I73" s="1"/>
      <c r="J73" s="1"/>
    </row>
    <row r="74" spans="1:10" x14ac:dyDescent="0.45">
      <c r="A74" t="s">
        <v>721</v>
      </c>
      <c r="B74" t="s">
        <v>3693</v>
      </c>
      <c r="H74" s="1"/>
      <c r="I74" s="1"/>
      <c r="J74" s="1"/>
    </row>
    <row r="75" spans="1:10" x14ac:dyDescent="0.45">
      <c r="A75" t="s">
        <v>704</v>
      </c>
      <c r="B75" t="s">
        <v>3692</v>
      </c>
      <c r="I75" s="1"/>
      <c r="J75" s="1"/>
    </row>
    <row r="76" spans="1:10" x14ac:dyDescent="0.45">
      <c r="A76" t="s">
        <v>652</v>
      </c>
      <c r="B76" t="s">
        <v>3691</v>
      </c>
      <c r="H76" s="1"/>
      <c r="I76" s="1"/>
      <c r="J76" s="1"/>
    </row>
    <row r="77" spans="1:10" x14ac:dyDescent="0.45">
      <c r="A77" t="s">
        <v>3602</v>
      </c>
      <c r="B77" t="s">
        <v>3690</v>
      </c>
      <c r="I77" s="1"/>
      <c r="J77" s="1"/>
    </row>
    <row r="78" spans="1:10" x14ac:dyDescent="0.45">
      <c r="A78" t="s">
        <v>631</v>
      </c>
      <c r="B78" t="s">
        <v>3689</v>
      </c>
      <c r="H78" s="1"/>
      <c r="I78" s="1"/>
      <c r="J78" s="1"/>
    </row>
    <row r="79" spans="1:10" x14ac:dyDescent="0.45">
      <c r="A79" t="s">
        <v>3597</v>
      </c>
      <c r="B79" t="s">
        <v>3688</v>
      </c>
      <c r="I79" s="1"/>
      <c r="J79" s="1"/>
    </row>
    <row r="80" spans="1:10" x14ac:dyDescent="0.45">
      <c r="A80" t="s">
        <v>601</v>
      </c>
      <c r="B80" t="s">
        <v>3687</v>
      </c>
      <c r="H80" s="1"/>
      <c r="I80" s="1"/>
      <c r="J80" s="1"/>
    </row>
    <row r="81" spans="1:10" x14ac:dyDescent="0.45">
      <c r="A81" t="s">
        <v>575</v>
      </c>
      <c r="B81" t="s">
        <v>3686</v>
      </c>
      <c r="I81" s="1"/>
      <c r="J81" s="1"/>
    </row>
    <row r="82" spans="1:10" x14ac:dyDescent="0.45">
      <c r="A82" t="s">
        <v>571</v>
      </c>
      <c r="B82" t="s">
        <v>2230</v>
      </c>
      <c r="I82" s="1"/>
      <c r="J82" s="1"/>
    </row>
    <row r="83" spans="1:10" x14ac:dyDescent="0.45">
      <c r="A83" t="s">
        <v>3595</v>
      </c>
      <c r="B83" t="s">
        <v>3685</v>
      </c>
      <c r="H83" s="1"/>
      <c r="I83" s="1"/>
      <c r="J83" s="1"/>
    </row>
    <row r="84" spans="1:10" x14ac:dyDescent="0.45">
      <c r="A84" t="s">
        <v>513</v>
      </c>
      <c r="B84" t="s">
        <v>3684</v>
      </c>
      <c r="H84" s="1"/>
      <c r="I84" s="1"/>
      <c r="J84" s="1"/>
    </row>
    <row r="85" spans="1:10" x14ac:dyDescent="0.45">
      <c r="A85" t="s">
        <v>510</v>
      </c>
      <c r="B85" t="s">
        <v>3683</v>
      </c>
      <c r="I85" s="1"/>
      <c r="J85" s="1"/>
    </row>
    <row r="86" spans="1:10" x14ac:dyDescent="0.45">
      <c r="A86" t="s">
        <v>407</v>
      </c>
      <c r="B86" t="s">
        <v>3682</v>
      </c>
      <c r="I86" s="1"/>
      <c r="J86" s="1"/>
    </row>
    <row r="87" spans="1:10" x14ac:dyDescent="0.45">
      <c r="A87" t="s">
        <v>3593</v>
      </c>
      <c r="B87" t="s">
        <v>3681</v>
      </c>
      <c r="H87" s="1"/>
      <c r="I87" s="1"/>
      <c r="J87" s="1"/>
    </row>
    <row r="88" spans="1:10" x14ac:dyDescent="0.45">
      <c r="A88" t="s">
        <v>395</v>
      </c>
      <c r="B88" t="s">
        <v>3680</v>
      </c>
      <c r="I88" s="1"/>
      <c r="J88" s="1"/>
    </row>
    <row r="89" spans="1:10" x14ac:dyDescent="0.45">
      <c r="A89" t="s">
        <v>332</v>
      </c>
      <c r="B89" t="s">
        <v>3679</v>
      </c>
      <c r="I89" s="1"/>
      <c r="J89" s="1"/>
    </row>
    <row r="90" spans="1:10" x14ac:dyDescent="0.45">
      <c r="A90" t="s">
        <v>3591</v>
      </c>
      <c r="B90" t="s">
        <v>2136</v>
      </c>
      <c r="I90" s="1"/>
      <c r="J90" s="1"/>
    </row>
    <row r="91" spans="1:10" x14ac:dyDescent="0.45">
      <c r="A91" t="s">
        <v>300</v>
      </c>
      <c r="B91" t="s">
        <v>2128</v>
      </c>
      <c r="I91" s="1"/>
      <c r="J91" s="1"/>
    </row>
    <row r="92" spans="1:10" x14ac:dyDescent="0.45">
      <c r="A92" t="s">
        <v>258</v>
      </c>
      <c r="B92" t="s">
        <v>3678</v>
      </c>
      <c r="H92" s="1"/>
      <c r="I92" s="1"/>
      <c r="J92" s="1"/>
    </row>
    <row r="93" spans="1:10" x14ac:dyDescent="0.45">
      <c r="A93" t="s">
        <v>232</v>
      </c>
      <c r="B93" t="s">
        <v>2109</v>
      </c>
      <c r="I93" s="1"/>
      <c r="J93" s="1"/>
    </row>
    <row r="94" spans="1:10" x14ac:dyDescent="0.45">
      <c r="A94" t="s">
        <v>3588</v>
      </c>
      <c r="B94" t="s">
        <v>3677</v>
      </c>
      <c r="H94" s="1"/>
      <c r="I94" s="1"/>
      <c r="J94" s="1"/>
    </row>
    <row r="95" spans="1:10" x14ac:dyDescent="0.45">
      <c r="A95" t="s">
        <v>186</v>
      </c>
      <c r="B95" t="s">
        <v>3676</v>
      </c>
      <c r="H95" s="1"/>
      <c r="I95" s="1"/>
      <c r="J95" s="1"/>
    </row>
    <row r="96" spans="1:10" x14ac:dyDescent="0.45">
      <c r="A96" t="s">
        <v>3582</v>
      </c>
      <c r="B96" t="s">
        <v>3675</v>
      </c>
      <c r="I96" s="1"/>
      <c r="J96" s="1"/>
    </row>
    <row r="97" spans="1:10" x14ac:dyDescent="0.45">
      <c r="A97" t="s">
        <v>3581</v>
      </c>
      <c r="B97" t="s">
        <v>3674</v>
      </c>
      <c r="H97" s="1"/>
      <c r="I97" s="1"/>
      <c r="J97" s="1"/>
    </row>
    <row r="98" spans="1:10" x14ac:dyDescent="0.45">
      <c r="A98" t="s">
        <v>137</v>
      </c>
      <c r="B98" t="s">
        <v>3673</v>
      </c>
      <c r="I98" s="1"/>
      <c r="J98" s="1"/>
    </row>
    <row r="99" spans="1:10" x14ac:dyDescent="0.45">
      <c r="A99" t="s">
        <v>3579</v>
      </c>
      <c r="B99" t="s">
        <v>3672</v>
      </c>
      <c r="I99" s="1"/>
      <c r="J99" s="1"/>
    </row>
    <row r="100" spans="1:10" x14ac:dyDescent="0.45">
      <c r="A100" t="s">
        <v>113</v>
      </c>
      <c r="B100" t="s">
        <v>3671</v>
      </c>
      <c r="I100" s="1"/>
      <c r="J100" s="1"/>
    </row>
    <row r="101" spans="1:10" x14ac:dyDescent="0.45">
      <c r="A101" t="s">
        <v>102</v>
      </c>
      <c r="B101" t="s">
        <v>2040</v>
      </c>
      <c r="I101" s="1"/>
      <c r="J101" s="1"/>
    </row>
    <row r="102" spans="1:10" x14ac:dyDescent="0.45">
      <c r="A102" t="s">
        <v>95</v>
      </c>
      <c r="B102" t="s">
        <v>3670</v>
      </c>
      <c r="H102" s="1"/>
      <c r="I102" s="1"/>
      <c r="J102" s="1"/>
    </row>
    <row r="103" spans="1:10" x14ac:dyDescent="0.45">
      <c r="A103" t="s">
        <v>74</v>
      </c>
      <c r="B103" t="s">
        <v>3669</v>
      </c>
      <c r="I103" s="1"/>
      <c r="J103" s="1"/>
    </row>
    <row r="104" spans="1:10" x14ac:dyDescent="0.45">
      <c r="A104" t="s">
        <v>3410</v>
      </c>
      <c r="B104" t="s">
        <v>2009</v>
      </c>
      <c r="H104" s="1"/>
      <c r="I104" s="1"/>
      <c r="J104" s="1"/>
    </row>
    <row r="105" spans="1:10" x14ac:dyDescent="0.45">
      <c r="A105" t="s">
        <v>50</v>
      </c>
      <c r="B105" t="s">
        <v>3668</v>
      </c>
      <c r="I105" s="1"/>
    </row>
    <row r="106" spans="1:10" x14ac:dyDescent="0.45">
      <c r="A106" t="s">
        <v>3001</v>
      </c>
      <c r="B106" t="s">
        <v>3667</v>
      </c>
      <c r="I106" s="1"/>
      <c r="J106" s="1"/>
    </row>
    <row r="107" spans="1:10" x14ac:dyDescent="0.45">
      <c r="A107" t="s">
        <v>2030</v>
      </c>
      <c r="B107" t="s">
        <v>3666</v>
      </c>
      <c r="H107" s="1"/>
      <c r="I107" s="1"/>
      <c r="J107" s="1"/>
    </row>
    <row r="108" spans="1:10" x14ac:dyDescent="0.45">
      <c r="A108" t="s">
        <v>1632</v>
      </c>
      <c r="B108" t="s">
        <v>1971</v>
      </c>
      <c r="H108" s="1"/>
      <c r="I108" s="1"/>
      <c r="J108" s="1"/>
    </row>
    <row r="109" spans="1:10" x14ac:dyDescent="0.45">
      <c r="A109" t="s">
        <v>1484</v>
      </c>
      <c r="B109" t="s">
        <v>1948</v>
      </c>
      <c r="I109" s="1"/>
      <c r="J109" s="1"/>
    </row>
    <row r="110" spans="1:10" x14ac:dyDescent="0.45">
      <c r="A110" t="s">
        <v>1276</v>
      </c>
      <c r="B110" t="s">
        <v>3665</v>
      </c>
      <c r="I110" s="1"/>
      <c r="J110" s="1"/>
    </row>
    <row r="111" spans="1:10" x14ac:dyDescent="0.45">
      <c r="A111" t="s">
        <v>1157</v>
      </c>
      <c r="B111" t="s">
        <v>3664</v>
      </c>
      <c r="I111" s="1"/>
      <c r="J111" s="1"/>
    </row>
    <row r="112" spans="1:10" x14ac:dyDescent="0.45">
      <c r="B112" t="s">
        <v>3663</v>
      </c>
      <c r="H112" s="1"/>
      <c r="I112" s="1"/>
      <c r="J112" s="1"/>
    </row>
    <row r="113" spans="2:10" x14ac:dyDescent="0.45">
      <c r="B113" t="s">
        <v>3662</v>
      </c>
      <c r="I113" s="1"/>
      <c r="J113" s="1"/>
    </row>
    <row r="114" spans="2:10" x14ac:dyDescent="0.45">
      <c r="B114" t="s">
        <v>1796</v>
      </c>
      <c r="H114" s="1"/>
      <c r="I114" s="1"/>
      <c r="J114" s="1"/>
    </row>
    <row r="115" spans="2:10" x14ac:dyDescent="0.45">
      <c r="B115" t="s">
        <v>3661</v>
      </c>
      <c r="I115" s="1"/>
      <c r="J115" s="1"/>
    </row>
    <row r="116" spans="2:10" x14ac:dyDescent="0.45">
      <c r="B116" t="s">
        <v>1769</v>
      </c>
      <c r="H116" s="1"/>
      <c r="I116" s="1"/>
      <c r="J116" s="1"/>
    </row>
    <row r="117" spans="2:10" x14ac:dyDescent="0.45">
      <c r="B117" t="s">
        <v>1750</v>
      </c>
      <c r="I117" s="1"/>
      <c r="J117" s="1"/>
    </row>
    <row r="118" spans="2:10" x14ac:dyDescent="0.45">
      <c r="B118" t="s">
        <v>3660</v>
      </c>
      <c r="H118" s="1"/>
      <c r="I118" s="1"/>
      <c r="J118" s="1"/>
    </row>
    <row r="119" spans="2:10" x14ac:dyDescent="0.45">
      <c r="B119" t="s">
        <v>1733</v>
      </c>
      <c r="H119" s="1"/>
      <c r="I119" s="1"/>
      <c r="J119" s="1"/>
    </row>
    <row r="120" spans="2:10" x14ac:dyDescent="0.45">
      <c r="B120" t="s">
        <v>3659</v>
      </c>
      <c r="I120" s="1"/>
      <c r="J120" s="1"/>
    </row>
    <row r="121" spans="2:10" x14ac:dyDescent="0.45">
      <c r="B121" t="s">
        <v>3658</v>
      </c>
      <c r="I121" s="1"/>
      <c r="J121" s="1"/>
    </row>
    <row r="122" spans="2:10" x14ac:dyDescent="0.45">
      <c r="B122" t="s">
        <v>3657</v>
      </c>
      <c r="H122" s="1"/>
      <c r="I122" s="1"/>
      <c r="J122" s="1"/>
    </row>
    <row r="123" spans="2:10" x14ac:dyDescent="0.45">
      <c r="B123" t="s">
        <v>3656</v>
      </c>
      <c r="H123" s="1"/>
      <c r="I123" s="1"/>
      <c r="J123" s="1"/>
    </row>
    <row r="124" spans="2:10" x14ac:dyDescent="0.45">
      <c r="B124" t="s">
        <v>3655</v>
      </c>
      <c r="H124" s="1"/>
      <c r="I124" s="1"/>
      <c r="J124" s="1"/>
    </row>
    <row r="125" spans="2:10" x14ac:dyDescent="0.45">
      <c r="B125" t="s">
        <v>3654</v>
      </c>
      <c r="I125" s="1"/>
      <c r="J125" s="1"/>
    </row>
    <row r="126" spans="2:10" x14ac:dyDescent="0.45">
      <c r="B126" t="s">
        <v>3653</v>
      </c>
      <c r="I126" s="1"/>
      <c r="J126" s="1"/>
    </row>
    <row r="127" spans="2:10" x14ac:dyDescent="0.45">
      <c r="B127" t="s">
        <v>3652</v>
      </c>
      <c r="H127" s="1"/>
      <c r="I127" s="1"/>
      <c r="J127" s="1"/>
    </row>
    <row r="128" spans="2:10" x14ac:dyDescent="0.45">
      <c r="B128" t="s">
        <v>3651</v>
      </c>
      <c r="I128" s="1"/>
      <c r="J128" s="1"/>
    </row>
    <row r="129" spans="2:10" x14ac:dyDescent="0.45">
      <c r="B129" t="s">
        <v>1653</v>
      </c>
      <c r="I129" s="1"/>
      <c r="J129" s="1"/>
    </row>
    <row r="130" spans="2:10" x14ac:dyDescent="0.45">
      <c r="B130" t="s">
        <v>3650</v>
      </c>
      <c r="I130" s="1"/>
      <c r="J130" s="1"/>
    </row>
    <row r="131" spans="2:10" x14ac:dyDescent="0.45">
      <c r="B131" t="s">
        <v>3649</v>
      </c>
      <c r="I131" s="1"/>
      <c r="J131" s="1"/>
    </row>
    <row r="132" spans="2:10" x14ac:dyDescent="0.45">
      <c r="B132" t="s">
        <v>3648</v>
      </c>
      <c r="H132" s="1"/>
      <c r="I132" s="1"/>
      <c r="J132" s="1"/>
    </row>
    <row r="133" spans="2:10" x14ac:dyDescent="0.45">
      <c r="B133" t="s">
        <v>3647</v>
      </c>
      <c r="H133" s="1"/>
      <c r="I133" s="1"/>
      <c r="J133" s="1"/>
    </row>
    <row r="134" spans="2:10" x14ac:dyDescent="0.45">
      <c r="B134" t="s">
        <v>1612</v>
      </c>
      <c r="H134" s="1"/>
      <c r="I134" s="1"/>
      <c r="J134" s="1"/>
    </row>
    <row r="135" spans="2:10" x14ac:dyDescent="0.45">
      <c r="B135" t="s">
        <v>1576</v>
      </c>
      <c r="H135" s="1"/>
      <c r="I135" s="1"/>
      <c r="J135" s="1"/>
    </row>
    <row r="136" spans="2:10" x14ac:dyDescent="0.45">
      <c r="B136" t="s">
        <v>1565</v>
      </c>
      <c r="H136" s="1"/>
      <c r="I136" s="1"/>
      <c r="J136" s="1"/>
    </row>
    <row r="137" spans="2:10" x14ac:dyDescent="0.45">
      <c r="B137" t="s">
        <v>3646</v>
      </c>
      <c r="I137" s="1"/>
      <c r="J137" s="1"/>
    </row>
    <row r="138" spans="2:10" x14ac:dyDescent="0.45">
      <c r="B138" t="s">
        <v>3645</v>
      </c>
      <c r="H138" s="1"/>
      <c r="I138" s="1"/>
      <c r="J138" s="1"/>
    </row>
    <row r="139" spans="2:10" x14ac:dyDescent="0.45">
      <c r="B139" t="s">
        <v>3644</v>
      </c>
      <c r="I139" s="1"/>
      <c r="J139" s="1"/>
    </row>
    <row r="140" spans="2:10" x14ac:dyDescent="0.45">
      <c r="B140" t="s">
        <v>1445</v>
      </c>
      <c r="H140" s="1"/>
      <c r="I140" s="1"/>
      <c r="J140" s="1"/>
    </row>
    <row r="141" spans="2:10" x14ac:dyDescent="0.45">
      <c r="B141" t="s">
        <v>3643</v>
      </c>
      <c r="H141" s="1"/>
      <c r="I141" s="1"/>
      <c r="J141" s="1"/>
    </row>
    <row r="142" spans="2:10" x14ac:dyDescent="0.45">
      <c r="B142" t="s">
        <v>1351</v>
      </c>
      <c r="I142" s="1"/>
      <c r="J142" s="1"/>
    </row>
    <row r="143" spans="2:10" x14ac:dyDescent="0.45">
      <c r="B143" t="s">
        <v>3642</v>
      </c>
      <c r="H143" s="1"/>
      <c r="I143" s="1"/>
      <c r="J143" s="1"/>
    </row>
    <row r="144" spans="2:10" x14ac:dyDescent="0.45">
      <c r="B144" t="s">
        <v>3641</v>
      </c>
      <c r="I144" s="1"/>
      <c r="J144" s="1"/>
    </row>
    <row r="145" spans="2:10" x14ac:dyDescent="0.45">
      <c r="B145" t="s">
        <v>3640</v>
      </c>
      <c r="I145" s="1"/>
      <c r="J145" s="1"/>
    </row>
    <row r="146" spans="2:10" x14ac:dyDescent="0.45">
      <c r="B146" t="s">
        <v>3639</v>
      </c>
      <c r="H146" s="1"/>
      <c r="I146" s="1"/>
      <c r="J146" s="1"/>
    </row>
    <row r="147" spans="2:10" x14ac:dyDescent="0.45">
      <c r="B147" t="s">
        <v>3638</v>
      </c>
      <c r="I147" s="1"/>
      <c r="J147" s="1"/>
    </row>
    <row r="148" spans="2:10" x14ac:dyDescent="0.45">
      <c r="B148" t="s">
        <v>1296</v>
      </c>
      <c r="I148" s="1"/>
      <c r="J148" s="1"/>
    </row>
    <row r="149" spans="2:10" x14ac:dyDescent="0.45">
      <c r="B149" t="s">
        <v>1292</v>
      </c>
      <c r="H149" s="1"/>
      <c r="I149" s="1"/>
      <c r="J149" s="1"/>
    </row>
    <row r="150" spans="2:10" x14ac:dyDescent="0.45">
      <c r="B150" t="s">
        <v>1291</v>
      </c>
      <c r="I150" s="1"/>
      <c r="J150" s="1"/>
    </row>
    <row r="151" spans="2:10" x14ac:dyDescent="0.45">
      <c r="B151" t="s">
        <v>3637</v>
      </c>
      <c r="H151" s="1"/>
      <c r="I151" s="1"/>
      <c r="J151" s="1"/>
    </row>
    <row r="152" spans="2:10" x14ac:dyDescent="0.45">
      <c r="B152" t="s">
        <v>3636</v>
      </c>
      <c r="I152" s="1"/>
      <c r="J152" s="1"/>
    </row>
    <row r="153" spans="2:10" x14ac:dyDescent="0.45">
      <c r="B153" t="s">
        <v>3635</v>
      </c>
      <c r="H153" s="1"/>
      <c r="I153" s="1"/>
      <c r="J153" s="1"/>
    </row>
    <row r="154" spans="2:10" x14ac:dyDescent="0.45">
      <c r="B154" t="s">
        <v>3634</v>
      </c>
      <c r="I154" s="1"/>
      <c r="J154" s="1"/>
    </row>
    <row r="155" spans="2:10" x14ac:dyDescent="0.45">
      <c r="B155" t="s">
        <v>3633</v>
      </c>
      <c r="H155" s="1"/>
      <c r="I155" s="1"/>
      <c r="J155" s="1"/>
    </row>
    <row r="156" spans="2:10" x14ac:dyDescent="0.45">
      <c r="B156" t="s">
        <v>3632</v>
      </c>
      <c r="I156" s="1"/>
      <c r="J156" s="1"/>
    </row>
    <row r="157" spans="2:10" x14ac:dyDescent="0.45">
      <c r="B157" t="s">
        <v>1194</v>
      </c>
      <c r="I157" s="1"/>
      <c r="J157" s="1"/>
    </row>
    <row r="158" spans="2:10" x14ac:dyDescent="0.45">
      <c r="B158" t="s">
        <v>3631</v>
      </c>
      <c r="H158" s="1"/>
      <c r="I158" s="1"/>
      <c r="J158" s="1"/>
    </row>
    <row r="159" spans="2:10" x14ac:dyDescent="0.45">
      <c r="B159" t="s">
        <v>3630</v>
      </c>
      <c r="H159" s="1"/>
      <c r="I159" s="1"/>
      <c r="J159" s="1"/>
    </row>
    <row r="160" spans="2:10" x14ac:dyDescent="0.45">
      <c r="B160" t="s">
        <v>3629</v>
      </c>
      <c r="H160" s="1"/>
      <c r="I160" s="1"/>
      <c r="J160" s="1"/>
    </row>
    <row r="161" spans="2:10" x14ac:dyDescent="0.45">
      <c r="B161" t="s">
        <v>3628</v>
      </c>
      <c r="I161" s="1"/>
      <c r="J161" s="1"/>
    </row>
    <row r="162" spans="2:10" x14ac:dyDescent="0.45">
      <c r="B162" t="s">
        <v>1081</v>
      </c>
      <c r="H162" s="1"/>
      <c r="I162" s="1"/>
      <c r="J162" s="1"/>
    </row>
    <row r="163" spans="2:10" x14ac:dyDescent="0.45">
      <c r="B163" t="s">
        <v>1026</v>
      </c>
      <c r="H163" s="1"/>
      <c r="I163" s="1"/>
      <c r="J163" s="1"/>
    </row>
    <row r="164" spans="2:10" x14ac:dyDescent="0.45">
      <c r="B164" t="s">
        <v>3627</v>
      </c>
      <c r="I164" s="1"/>
      <c r="J164" s="1"/>
    </row>
    <row r="165" spans="2:10" x14ac:dyDescent="0.45">
      <c r="B165" t="s">
        <v>3626</v>
      </c>
      <c r="H165" s="1"/>
      <c r="I165" s="1"/>
      <c r="J165" s="1"/>
    </row>
    <row r="166" spans="2:10" x14ac:dyDescent="0.45">
      <c r="B166" t="s">
        <v>3625</v>
      </c>
      <c r="I166" s="1"/>
      <c r="J166" s="1"/>
    </row>
    <row r="167" spans="2:10" x14ac:dyDescent="0.45">
      <c r="B167" t="s">
        <v>3624</v>
      </c>
      <c r="I167" s="1"/>
      <c r="J167" s="1"/>
    </row>
    <row r="168" spans="2:10" x14ac:dyDescent="0.45">
      <c r="B168" t="s">
        <v>982</v>
      </c>
      <c r="I168" s="1"/>
      <c r="J168" s="1"/>
    </row>
    <row r="169" spans="2:10" x14ac:dyDescent="0.45">
      <c r="B169" t="s">
        <v>3623</v>
      </c>
      <c r="I169" s="1"/>
      <c r="J169" s="1"/>
    </row>
    <row r="170" spans="2:10" x14ac:dyDescent="0.45">
      <c r="B170" t="s">
        <v>3622</v>
      </c>
      <c r="H170" s="1"/>
      <c r="I170" s="1"/>
      <c r="J170" s="1"/>
    </row>
    <row r="171" spans="2:10" x14ac:dyDescent="0.45">
      <c r="B171" t="s">
        <v>937</v>
      </c>
      <c r="H171" s="1"/>
      <c r="I171" s="1"/>
      <c r="J171" s="1"/>
    </row>
    <row r="172" spans="2:10" x14ac:dyDescent="0.45">
      <c r="B172" t="s">
        <v>928</v>
      </c>
      <c r="I172" s="1"/>
      <c r="J172" s="1"/>
    </row>
    <row r="173" spans="2:10" x14ac:dyDescent="0.45">
      <c r="B173" t="s">
        <v>3621</v>
      </c>
      <c r="I173" s="1"/>
      <c r="J173" s="1"/>
    </row>
    <row r="174" spans="2:10" x14ac:dyDescent="0.45">
      <c r="B174" t="s">
        <v>3620</v>
      </c>
      <c r="H174" s="1"/>
      <c r="I174" s="1"/>
      <c r="J174" s="1"/>
    </row>
    <row r="175" spans="2:10" x14ac:dyDescent="0.45">
      <c r="B175" t="s">
        <v>3619</v>
      </c>
      <c r="I175" s="1"/>
      <c r="J175" s="1"/>
    </row>
    <row r="176" spans="2:10" x14ac:dyDescent="0.45">
      <c r="B176" t="s">
        <v>3618</v>
      </c>
      <c r="H176" s="1"/>
      <c r="I176" s="1"/>
      <c r="J176" s="1"/>
    </row>
    <row r="177" spans="2:10" x14ac:dyDescent="0.45">
      <c r="B177" t="s">
        <v>850</v>
      </c>
      <c r="H177" s="1"/>
      <c r="I177" s="1"/>
      <c r="J177" s="1"/>
    </row>
    <row r="178" spans="2:10" x14ac:dyDescent="0.45">
      <c r="B178" t="s">
        <v>3617</v>
      </c>
      <c r="I178" s="1"/>
      <c r="J178" s="1"/>
    </row>
    <row r="179" spans="2:10" x14ac:dyDescent="0.45">
      <c r="B179" t="s">
        <v>815</v>
      </c>
      <c r="H179" s="1"/>
      <c r="I179" s="1"/>
      <c r="J179" s="1"/>
    </row>
    <row r="180" spans="2:10" x14ac:dyDescent="0.45">
      <c r="B180" t="s">
        <v>3616</v>
      </c>
      <c r="I180" s="1"/>
      <c r="J180" s="1"/>
    </row>
    <row r="181" spans="2:10" x14ac:dyDescent="0.45">
      <c r="B181" t="s">
        <v>3615</v>
      </c>
      <c r="I181" s="1"/>
      <c r="J181" s="1"/>
    </row>
    <row r="182" spans="2:10" x14ac:dyDescent="0.45">
      <c r="B182" t="s">
        <v>801</v>
      </c>
      <c r="H182" s="1"/>
      <c r="I182" s="1"/>
      <c r="J182" s="1"/>
    </row>
    <row r="183" spans="2:10" x14ac:dyDescent="0.45">
      <c r="B183" t="s">
        <v>3614</v>
      </c>
      <c r="I183" s="1"/>
      <c r="J183" s="1"/>
    </row>
    <row r="184" spans="2:10" x14ac:dyDescent="0.45">
      <c r="B184" t="s">
        <v>3613</v>
      </c>
      <c r="I184" s="1"/>
      <c r="J184" s="1"/>
    </row>
    <row r="185" spans="2:10" x14ac:dyDescent="0.45">
      <c r="B185" t="s">
        <v>777</v>
      </c>
      <c r="I185" s="1"/>
      <c r="J185" s="1"/>
    </row>
    <row r="186" spans="2:10" x14ac:dyDescent="0.45">
      <c r="B186" t="s">
        <v>3612</v>
      </c>
      <c r="I186" s="1"/>
      <c r="J186" s="1"/>
    </row>
    <row r="187" spans="2:10" x14ac:dyDescent="0.45">
      <c r="B187" t="s">
        <v>725</v>
      </c>
      <c r="I187" s="1"/>
      <c r="J187" s="1"/>
    </row>
    <row r="188" spans="2:10" x14ac:dyDescent="0.45">
      <c r="B188" t="s">
        <v>721</v>
      </c>
      <c r="I188" s="1"/>
      <c r="J188" s="1"/>
    </row>
    <row r="189" spans="2:10" x14ac:dyDescent="0.45">
      <c r="B189" t="s">
        <v>3611</v>
      </c>
      <c r="H189" s="1"/>
      <c r="I189" s="1"/>
      <c r="J189" s="1"/>
    </row>
    <row r="190" spans="2:10" x14ac:dyDescent="0.45">
      <c r="B190" t="s">
        <v>3610</v>
      </c>
      <c r="I190" s="1"/>
      <c r="J190" s="1"/>
    </row>
    <row r="191" spans="2:10" x14ac:dyDescent="0.45">
      <c r="B191" t="s">
        <v>704</v>
      </c>
      <c r="I191" s="1"/>
      <c r="J191" s="1"/>
    </row>
    <row r="192" spans="2:10" x14ac:dyDescent="0.45">
      <c r="B192" t="s">
        <v>3609</v>
      </c>
      <c r="I192" s="1"/>
      <c r="J192" s="1"/>
    </row>
    <row r="193" spans="2:10" x14ac:dyDescent="0.45">
      <c r="B193" t="s">
        <v>3608</v>
      </c>
      <c r="I193" s="1"/>
      <c r="J193" s="1"/>
    </row>
    <row r="194" spans="2:10" x14ac:dyDescent="0.45">
      <c r="B194" t="s">
        <v>3607</v>
      </c>
      <c r="H194" s="1"/>
      <c r="I194" s="1"/>
      <c r="J194" s="1"/>
    </row>
    <row r="195" spans="2:10" x14ac:dyDescent="0.45">
      <c r="B195" t="s">
        <v>3606</v>
      </c>
      <c r="I195" s="1"/>
      <c r="J195" s="1"/>
    </row>
    <row r="196" spans="2:10" x14ac:dyDescent="0.45">
      <c r="B196" t="s">
        <v>3605</v>
      </c>
      <c r="H196" s="1"/>
      <c r="I196" s="1"/>
      <c r="J196" s="1"/>
    </row>
    <row r="197" spans="2:10" x14ac:dyDescent="0.45">
      <c r="B197" t="s">
        <v>652</v>
      </c>
      <c r="I197" s="1"/>
      <c r="J197" s="1"/>
    </row>
    <row r="198" spans="2:10" x14ac:dyDescent="0.45">
      <c r="B198" t="s">
        <v>3604</v>
      </c>
      <c r="H198" s="1"/>
      <c r="I198" s="1"/>
      <c r="J198" s="1"/>
    </row>
    <row r="199" spans="2:10" x14ac:dyDescent="0.45">
      <c r="B199" t="s">
        <v>3603</v>
      </c>
      <c r="H199" s="1"/>
      <c r="I199" s="1"/>
      <c r="J199" s="1"/>
    </row>
    <row r="200" spans="2:10" x14ac:dyDescent="0.45">
      <c r="B200" t="s">
        <v>3602</v>
      </c>
      <c r="I200" s="1"/>
      <c r="J200" s="1"/>
    </row>
    <row r="201" spans="2:10" x14ac:dyDescent="0.45">
      <c r="B201" t="s">
        <v>3601</v>
      </c>
      <c r="H201" s="1"/>
      <c r="I201" s="1"/>
    </row>
    <row r="202" spans="2:10" x14ac:dyDescent="0.45">
      <c r="B202" t="s">
        <v>3600</v>
      </c>
      <c r="H202" s="1"/>
      <c r="I202" s="1"/>
      <c r="J202" s="1"/>
    </row>
    <row r="203" spans="2:10" x14ac:dyDescent="0.45">
      <c r="B203" t="s">
        <v>631</v>
      </c>
      <c r="H203" s="1"/>
      <c r="I203" s="1"/>
      <c r="J203" s="1"/>
    </row>
    <row r="204" spans="2:10" x14ac:dyDescent="0.45">
      <c r="B204" t="s">
        <v>3599</v>
      </c>
      <c r="H204" s="1"/>
      <c r="I204" s="1"/>
      <c r="J204" s="1"/>
    </row>
    <row r="205" spans="2:10" x14ac:dyDescent="0.45">
      <c r="B205" t="s">
        <v>3598</v>
      </c>
      <c r="H205" s="1"/>
      <c r="I205" s="1"/>
      <c r="J205" s="1"/>
    </row>
    <row r="206" spans="2:10" x14ac:dyDescent="0.45">
      <c r="B206" t="s">
        <v>3597</v>
      </c>
      <c r="H206" s="1"/>
      <c r="I206" s="1"/>
      <c r="J206" s="1"/>
    </row>
    <row r="207" spans="2:10" x14ac:dyDescent="0.45">
      <c r="B207" t="s">
        <v>601</v>
      </c>
      <c r="I207" s="1"/>
      <c r="J207" s="1"/>
    </row>
    <row r="208" spans="2:10" x14ac:dyDescent="0.45">
      <c r="B208" t="s">
        <v>575</v>
      </c>
      <c r="I208" s="1"/>
      <c r="J208" s="1"/>
    </row>
    <row r="209" spans="2:10" x14ac:dyDescent="0.45">
      <c r="B209" t="s">
        <v>571</v>
      </c>
      <c r="I209" s="1"/>
      <c r="J209" s="1"/>
    </row>
    <row r="210" spans="2:10" x14ac:dyDescent="0.45">
      <c r="B210" t="s">
        <v>3596</v>
      </c>
      <c r="H210" s="1"/>
      <c r="I210" s="1"/>
      <c r="J210" s="1"/>
    </row>
    <row r="211" spans="2:10" x14ac:dyDescent="0.45">
      <c r="B211" t="s">
        <v>533</v>
      </c>
      <c r="I211" s="1"/>
      <c r="J211" s="1"/>
    </row>
    <row r="212" spans="2:10" x14ac:dyDescent="0.45">
      <c r="B212" t="s">
        <v>3595</v>
      </c>
      <c r="I212" s="1"/>
      <c r="J212" s="1"/>
    </row>
    <row r="213" spans="2:10" x14ac:dyDescent="0.45">
      <c r="B213" t="s">
        <v>522</v>
      </c>
      <c r="I213" s="1"/>
    </row>
    <row r="214" spans="2:10" x14ac:dyDescent="0.45">
      <c r="B214" t="s">
        <v>513</v>
      </c>
      <c r="H214" s="1"/>
      <c r="I214" s="1"/>
      <c r="J214" s="1"/>
    </row>
    <row r="215" spans="2:10" x14ac:dyDescent="0.45">
      <c r="B215" t="s">
        <v>510</v>
      </c>
      <c r="I215" s="1"/>
      <c r="J215" s="1"/>
    </row>
    <row r="216" spans="2:10" x14ac:dyDescent="0.45">
      <c r="B216" t="s">
        <v>3594</v>
      </c>
      <c r="I216" s="1"/>
      <c r="J216" s="1"/>
    </row>
    <row r="217" spans="2:10" x14ac:dyDescent="0.45">
      <c r="B217" t="s">
        <v>407</v>
      </c>
      <c r="H217" s="1"/>
      <c r="I217" s="1"/>
      <c r="J217" s="1"/>
    </row>
    <row r="218" spans="2:10" x14ac:dyDescent="0.45">
      <c r="B218" t="s">
        <v>3593</v>
      </c>
      <c r="I218" s="1"/>
      <c r="J218" s="1"/>
    </row>
    <row r="219" spans="2:10" x14ac:dyDescent="0.45">
      <c r="B219" t="s">
        <v>395</v>
      </c>
      <c r="H219" s="1"/>
      <c r="I219" s="1"/>
      <c r="J219" s="1"/>
    </row>
    <row r="220" spans="2:10" x14ac:dyDescent="0.45">
      <c r="B220" t="s">
        <v>332</v>
      </c>
      <c r="H220" s="1"/>
      <c r="I220" s="1"/>
      <c r="J220" s="1"/>
    </row>
    <row r="221" spans="2:10" x14ac:dyDescent="0.45">
      <c r="B221" t="s">
        <v>3592</v>
      </c>
      <c r="I221" s="1"/>
      <c r="J221" s="1"/>
    </row>
    <row r="222" spans="2:10" x14ac:dyDescent="0.45">
      <c r="B222" t="s">
        <v>3591</v>
      </c>
      <c r="H222" s="1"/>
      <c r="I222" s="1"/>
      <c r="J222" s="1"/>
    </row>
    <row r="223" spans="2:10" x14ac:dyDescent="0.45">
      <c r="B223" t="s">
        <v>300</v>
      </c>
      <c r="H223" s="1"/>
      <c r="I223" s="1"/>
      <c r="J223" s="1"/>
    </row>
    <row r="224" spans="2:10" x14ac:dyDescent="0.45">
      <c r="B224" t="s">
        <v>3590</v>
      </c>
      <c r="H224" s="1"/>
      <c r="I224" s="1"/>
      <c r="J224" s="1"/>
    </row>
    <row r="225" spans="2:10" x14ac:dyDescent="0.45">
      <c r="B225" t="s">
        <v>3589</v>
      </c>
      <c r="H225" s="1"/>
      <c r="I225" s="1"/>
      <c r="J225" s="1"/>
    </row>
    <row r="226" spans="2:10" x14ac:dyDescent="0.45">
      <c r="B226" t="s">
        <v>258</v>
      </c>
      <c r="H226" s="1"/>
      <c r="I226" s="1"/>
      <c r="J226" s="1"/>
    </row>
    <row r="227" spans="2:10" x14ac:dyDescent="0.45">
      <c r="B227" t="s">
        <v>232</v>
      </c>
      <c r="H227" s="1"/>
      <c r="I227" s="1"/>
      <c r="J227" s="1"/>
    </row>
    <row r="228" spans="2:10" x14ac:dyDescent="0.45">
      <c r="B228" t="s">
        <v>3588</v>
      </c>
      <c r="I228" s="1"/>
    </row>
    <row r="229" spans="2:10" x14ac:dyDescent="0.45">
      <c r="B229" t="s">
        <v>3587</v>
      </c>
      <c r="I229" s="1"/>
      <c r="J229" s="1"/>
    </row>
    <row r="230" spans="2:10" x14ac:dyDescent="0.45">
      <c r="B230" t="s">
        <v>3586</v>
      </c>
      <c r="H230" s="1"/>
      <c r="I230" s="1"/>
      <c r="J230" s="1"/>
    </row>
    <row r="231" spans="2:10" x14ac:dyDescent="0.45">
      <c r="B231" t="s">
        <v>3585</v>
      </c>
      <c r="H231" s="1"/>
      <c r="I231" s="1"/>
      <c r="J231" s="1"/>
    </row>
    <row r="232" spans="2:10" x14ac:dyDescent="0.45">
      <c r="B232" t="s">
        <v>3584</v>
      </c>
      <c r="H232" s="1"/>
      <c r="I232" s="1"/>
      <c r="J232" s="1"/>
    </row>
    <row r="233" spans="2:10" x14ac:dyDescent="0.45">
      <c r="B233" t="s">
        <v>3583</v>
      </c>
      <c r="H233" s="1"/>
      <c r="I233" s="1"/>
      <c r="J233" s="1"/>
    </row>
    <row r="234" spans="2:10" x14ac:dyDescent="0.45">
      <c r="B234" t="s">
        <v>186</v>
      </c>
      <c r="I234" s="1"/>
      <c r="J234" s="1"/>
    </row>
    <row r="235" spans="2:10" x14ac:dyDescent="0.45">
      <c r="B235" t="s">
        <v>3582</v>
      </c>
      <c r="H235" s="1"/>
      <c r="I235" s="1"/>
      <c r="J235" s="1"/>
    </row>
    <row r="236" spans="2:10" x14ac:dyDescent="0.45">
      <c r="B236" t="s">
        <v>3581</v>
      </c>
      <c r="H236" s="1"/>
      <c r="I236" s="1"/>
      <c r="J236" s="1"/>
    </row>
    <row r="237" spans="2:10" x14ac:dyDescent="0.45">
      <c r="B237" t="s">
        <v>137</v>
      </c>
      <c r="H237" s="1"/>
      <c r="I237" s="1"/>
      <c r="J237" s="1"/>
    </row>
    <row r="238" spans="2:10" x14ac:dyDescent="0.45">
      <c r="B238" t="s">
        <v>3580</v>
      </c>
      <c r="I238" s="1"/>
      <c r="J238" s="1"/>
    </row>
    <row r="239" spans="2:10" x14ac:dyDescent="0.45">
      <c r="B239" t="s">
        <v>3579</v>
      </c>
      <c r="H239" s="1"/>
      <c r="I239" s="1"/>
      <c r="J239" s="1"/>
    </row>
    <row r="240" spans="2:10" x14ac:dyDescent="0.45">
      <c r="B240" t="s">
        <v>113</v>
      </c>
      <c r="I240" s="1"/>
      <c r="J240" s="1"/>
    </row>
    <row r="241" spans="2:10" x14ac:dyDescent="0.45">
      <c r="B241" t="s">
        <v>102</v>
      </c>
      <c r="H241" s="1"/>
      <c r="I241" s="1"/>
      <c r="J241" s="1"/>
    </row>
    <row r="242" spans="2:10" x14ac:dyDescent="0.45">
      <c r="B242" t="s">
        <v>95</v>
      </c>
      <c r="H242" s="1"/>
      <c r="I242" s="1"/>
      <c r="J242" s="1"/>
    </row>
    <row r="243" spans="2:10" x14ac:dyDescent="0.45">
      <c r="B243" t="s">
        <v>74</v>
      </c>
      <c r="H243" s="1"/>
      <c r="I243" s="1"/>
    </row>
    <row r="244" spans="2:10" x14ac:dyDescent="0.45">
      <c r="B244" t="s">
        <v>3578</v>
      </c>
      <c r="H244" s="1"/>
      <c r="I244" s="1"/>
      <c r="J244" s="1"/>
    </row>
    <row r="245" spans="2:10" x14ac:dyDescent="0.45">
      <c r="B245" t="s">
        <v>3577</v>
      </c>
      <c r="I245" s="1"/>
    </row>
    <row r="246" spans="2:10" x14ac:dyDescent="0.45">
      <c r="B246" t="s">
        <v>3576</v>
      </c>
      <c r="I246" s="1"/>
      <c r="J246" s="1"/>
    </row>
    <row r="247" spans="2:10" x14ac:dyDescent="0.45">
      <c r="B247" t="s">
        <v>3575</v>
      </c>
      <c r="I247" s="1"/>
      <c r="J247" s="1"/>
    </row>
    <row r="248" spans="2:10" x14ac:dyDescent="0.45">
      <c r="B248" t="s">
        <v>3574</v>
      </c>
      <c r="H248" s="1"/>
      <c r="I248" s="1"/>
      <c r="J248" s="1"/>
    </row>
    <row r="249" spans="2:10" x14ac:dyDescent="0.45">
      <c r="B249" t="s">
        <v>3573</v>
      </c>
      <c r="I249" s="1"/>
      <c r="J249" s="1"/>
    </row>
    <row r="250" spans="2:10" x14ac:dyDescent="0.45">
      <c r="B250" t="s">
        <v>3572</v>
      </c>
      <c r="H250" s="1"/>
      <c r="I250" s="1"/>
      <c r="J250" s="1"/>
    </row>
    <row r="251" spans="2:10" x14ac:dyDescent="0.45">
      <c r="B251" t="s">
        <v>3571</v>
      </c>
      <c r="I251" s="1"/>
      <c r="J251" s="1"/>
    </row>
    <row r="252" spans="2:10" x14ac:dyDescent="0.45">
      <c r="B252" t="s">
        <v>3570</v>
      </c>
      <c r="H252" s="1"/>
    </row>
    <row r="253" spans="2:10" x14ac:dyDescent="0.45">
      <c r="B253" t="s">
        <v>3569</v>
      </c>
    </row>
    <row r="254" spans="2:10" x14ac:dyDescent="0.45">
      <c r="B254" t="s">
        <v>3568</v>
      </c>
    </row>
    <row r="255" spans="2:10" x14ac:dyDescent="0.45">
      <c r="B255" t="s">
        <v>3567</v>
      </c>
      <c r="H255" s="1"/>
    </row>
    <row r="256" spans="2:10" x14ac:dyDescent="0.45">
      <c r="B256" t="s">
        <v>3566</v>
      </c>
      <c r="H256" s="1"/>
    </row>
    <row r="257" spans="2:8" x14ac:dyDescent="0.45">
      <c r="B257" t="s">
        <v>3565</v>
      </c>
    </row>
    <row r="258" spans="2:8" x14ac:dyDescent="0.45">
      <c r="B258" t="s">
        <v>3564</v>
      </c>
    </row>
    <row r="259" spans="2:8" x14ac:dyDescent="0.45">
      <c r="B259" t="s">
        <v>760</v>
      </c>
      <c r="H259" s="1"/>
    </row>
    <row r="260" spans="2:8" x14ac:dyDescent="0.45">
      <c r="B260" t="s">
        <v>3563</v>
      </c>
      <c r="H260" s="1"/>
    </row>
    <row r="261" spans="2:8" x14ac:dyDescent="0.45">
      <c r="B261" t="s">
        <v>3562</v>
      </c>
      <c r="H261" s="1"/>
    </row>
    <row r="262" spans="2:8" x14ac:dyDescent="0.45">
      <c r="B262" t="s">
        <v>3561</v>
      </c>
      <c r="H262" s="1"/>
    </row>
    <row r="263" spans="2:8" x14ac:dyDescent="0.45">
      <c r="B263" t="s">
        <v>3560</v>
      </c>
    </row>
    <row r="264" spans="2:8" x14ac:dyDescent="0.45">
      <c r="B264" t="s">
        <v>3559</v>
      </c>
      <c r="H264" s="1"/>
    </row>
    <row r="265" spans="2:8" x14ac:dyDescent="0.45">
      <c r="B265" t="s">
        <v>3558</v>
      </c>
    </row>
    <row r="266" spans="2:8" x14ac:dyDescent="0.45">
      <c r="B266" t="s">
        <v>2800</v>
      </c>
      <c r="H266" s="1"/>
    </row>
    <row r="267" spans="2:8" x14ac:dyDescent="0.45">
      <c r="B267" t="s">
        <v>3557</v>
      </c>
    </row>
    <row r="268" spans="2:8" x14ac:dyDescent="0.45">
      <c r="H268" s="1"/>
    </row>
    <row r="269" spans="2:8" x14ac:dyDescent="0.45">
      <c r="H269" s="1"/>
    </row>
    <row r="271" spans="2:8" x14ac:dyDescent="0.45">
      <c r="H271" s="1"/>
    </row>
    <row r="272" spans="2:8" x14ac:dyDescent="0.45">
      <c r="H272" s="1"/>
    </row>
    <row r="273" spans="8:8" x14ac:dyDescent="0.45">
      <c r="H273" s="1"/>
    </row>
    <row r="274" spans="8:8" x14ac:dyDescent="0.45">
      <c r="H274" s="1"/>
    </row>
    <row r="277" spans="8:8" x14ac:dyDescent="0.45">
      <c r="H277" s="1"/>
    </row>
    <row r="279" spans="8:8" x14ac:dyDescent="0.45">
      <c r="H279" s="1"/>
    </row>
    <row r="280" spans="8:8" x14ac:dyDescent="0.45">
      <c r="H280" s="1"/>
    </row>
    <row r="284" spans="8:8" x14ac:dyDescent="0.45">
      <c r="H284" s="1"/>
    </row>
    <row r="285" spans="8:8" x14ac:dyDescent="0.45">
      <c r="H285" s="1"/>
    </row>
    <row r="286" spans="8:8" x14ac:dyDescent="0.45">
      <c r="H286" s="1"/>
    </row>
    <row r="289" spans="8:8" x14ac:dyDescent="0.45">
      <c r="H289" s="1"/>
    </row>
    <row r="290" spans="8:8" x14ac:dyDescent="0.45">
      <c r="H290" s="1"/>
    </row>
    <row r="291" spans="8:8" x14ac:dyDescent="0.45">
      <c r="H291" s="1"/>
    </row>
    <row r="292" spans="8:8" x14ac:dyDescent="0.45">
      <c r="H292" s="1"/>
    </row>
    <row r="293" spans="8:8" x14ac:dyDescent="0.45">
      <c r="H293" s="1"/>
    </row>
    <row r="294" spans="8:8" x14ac:dyDescent="0.45">
      <c r="H294" s="1"/>
    </row>
    <row r="296" spans="8:8" x14ac:dyDescent="0.45">
      <c r="H296" s="1"/>
    </row>
    <row r="297" spans="8:8" x14ac:dyDescent="0.45">
      <c r="H297" s="1"/>
    </row>
    <row r="300" spans="8:8" x14ac:dyDescent="0.45">
      <c r="H300" s="1"/>
    </row>
    <row r="302" spans="8:8" x14ac:dyDescent="0.45">
      <c r="H302" s="1"/>
    </row>
    <row r="304" spans="8:8" x14ac:dyDescent="0.45">
      <c r="H304" s="1"/>
    </row>
    <row r="305" spans="8:8" x14ac:dyDescent="0.45">
      <c r="H305" s="1"/>
    </row>
    <row r="306" spans="8:8" x14ac:dyDescent="0.45">
      <c r="H306" s="1"/>
    </row>
    <row r="309" spans="8:8" x14ac:dyDescent="0.45">
      <c r="H309" s="1"/>
    </row>
    <row r="311" spans="8:8" x14ac:dyDescent="0.45">
      <c r="H311" s="1"/>
    </row>
    <row r="312" spans="8:8" x14ac:dyDescent="0.45">
      <c r="H312" s="1"/>
    </row>
    <row r="313" spans="8:8" x14ac:dyDescent="0.45">
      <c r="H313" s="1"/>
    </row>
    <row r="317" spans="8:8" x14ac:dyDescent="0.45">
      <c r="H317" s="1"/>
    </row>
    <row r="318" spans="8:8" x14ac:dyDescent="0.45">
      <c r="H318" s="1"/>
    </row>
    <row r="322" spans="8:8" x14ac:dyDescent="0.45">
      <c r="H322" s="1"/>
    </row>
    <row r="329" spans="8:8" x14ac:dyDescent="0.45">
      <c r="H329" s="1"/>
    </row>
    <row r="331" spans="8:8" x14ac:dyDescent="0.45">
      <c r="H331" s="1"/>
    </row>
    <row r="333" spans="8:8" x14ac:dyDescent="0.45">
      <c r="H333" s="1"/>
    </row>
    <row r="334" spans="8:8" x14ac:dyDescent="0.45">
      <c r="H334" s="1"/>
    </row>
    <row r="336" spans="8:8" x14ac:dyDescent="0.45">
      <c r="H336" s="1"/>
    </row>
    <row r="340" spans="8:8" x14ac:dyDescent="0.45">
      <c r="H340" s="1"/>
    </row>
    <row r="343" spans="8:8" x14ac:dyDescent="0.45">
      <c r="H343" s="1"/>
    </row>
    <row r="344" spans="8:8" x14ac:dyDescent="0.45">
      <c r="H344" s="1"/>
    </row>
    <row r="346" spans="8:8" x14ac:dyDescent="0.45">
      <c r="H346" s="1"/>
    </row>
    <row r="348" spans="8:8" x14ac:dyDescent="0.45">
      <c r="H348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13F55-BF58-40FE-89EB-8B796DEBCBDB}">
  <dimension ref="A1:BU1772"/>
  <sheetViews>
    <sheetView tabSelected="1" topLeftCell="BL1" workbookViewId="0">
      <selection activeCell="BQ2" sqref="BQ2"/>
    </sheetView>
  </sheetViews>
  <sheetFormatPr defaultRowHeight="14.25" zeroHeight="1" x14ac:dyDescent="0.45"/>
  <cols>
    <col min="2" max="2" width="18" customWidth="1"/>
    <col min="9" max="9" width="9.06640625" customWidth="1"/>
    <col min="11" max="11" width="9.06640625" customWidth="1"/>
    <col min="13" max="13" width="9.06640625" customWidth="1"/>
    <col min="14" max="14" width="9.06640625" style="9"/>
    <col min="15" max="15" width="9.06640625" customWidth="1"/>
    <col min="17" max="21" width="9.06640625" customWidth="1"/>
    <col min="22" max="22" width="9.06640625" style="9" customWidth="1"/>
    <col min="23" max="26" width="9.06640625" customWidth="1"/>
    <col min="27" max="27" width="9.6640625" customWidth="1"/>
    <col min="28" max="31" width="9.06640625" customWidth="1"/>
    <col min="33" max="33" width="9.06640625" customWidth="1"/>
    <col min="35" max="35" width="9.06640625" customWidth="1"/>
    <col min="37" max="37" width="9.06640625" customWidth="1"/>
    <col min="38" max="38" width="9.06640625" style="9"/>
    <col min="39" max="39" width="9.06640625" customWidth="1"/>
    <col min="41" max="41" width="9.06640625" customWidth="1"/>
    <col min="43" max="43" width="9.06640625" customWidth="1"/>
    <col min="45" max="45" width="9.06640625" customWidth="1"/>
    <col min="46" max="46" width="9.06640625" style="9"/>
    <col min="47" max="47" width="9.06640625" customWidth="1"/>
    <col min="49" max="49" width="9.06640625" customWidth="1"/>
    <col min="51" max="51" width="9.06640625" customWidth="1"/>
    <col min="53" max="53" width="9.06640625" customWidth="1"/>
    <col min="54" max="54" width="9.06640625" style="9"/>
    <col min="55" max="55" width="9.06640625" customWidth="1"/>
    <col min="56" max="56" width="9.06640625" style="9"/>
    <col min="57" max="57" width="9.06640625" customWidth="1"/>
    <col min="59" max="59" width="9.06640625" customWidth="1"/>
    <col min="60" max="60" width="9.06640625" style="9"/>
    <col min="61" max="61" width="9.06640625" customWidth="1"/>
    <col min="62" max="62" width="9.06640625" style="9"/>
    <col min="63" max="63" width="9.06640625" customWidth="1"/>
    <col min="68" max="69" width="9.06640625" style="7"/>
    <col min="70" max="70" width="9.06640625" style="8"/>
    <col min="71" max="71" width="9.06640625" style="7"/>
  </cols>
  <sheetData>
    <row r="1" spans="1:73" ht="42.75" x14ac:dyDescent="0.45">
      <c r="A1" t="str">
        <f>P!A1</f>
        <v>PlayerId</v>
      </c>
      <c r="B1" t="str">
        <f>P!B1</f>
        <v>Name</v>
      </c>
      <c r="C1" t="str">
        <f>P!C1</f>
        <v>POS</v>
      </c>
      <c r="D1" t="str">
        <f>P!D1</f>
        <v>SECONDARY</v>
      </c>
      <c r="E1" t="str">
        <f>P!E1</f>
        <v>HOF</v>
      </c>
      <c r="F1" t="str">
        <f>P!F1</f>
        <v>BALLOT</v>
      </c>
      <c r="G1" t="s">
        <v>3767</v>
      </c>
      <c r="H1" t="str">
        <f>P!G1</f>
        <v>ACTIVE</v>
      </c>
      <c r="I1" t="str">
        <f>P!H1</f>
        <v>W</v>
      </c>
      <c r="J1" t="str">
        <f>I1</f>
        <v>W</v>
      </c>
      <c r="K1" t="str">
        <f>P!I1</f>
        <v>L</v>
      </c>
      <c r="L1" t="str">
        <f>K1</f>
        <v>L</v>
      </c>
      <c r="M1" t="str">
        <f>P!J1</f>
        <v>WP</v>
      </c>
      <c r="N1" s="9" t="str">
        <f>M1</f>
        <v>WP</v>
      </c>
      <c r="O1" t="str">
        <f>P!K1</f>
        <v>ERA</v>
      </c>
      <c r="P1" t="str">
        <f>O1</f>
        <v>ERA</v>
      </c>
      <c r="Q1" t="str">
        <f>P!L1</f>
        <v>G</v>
      </c>
      <c r="R1" t="str">
        <f>Q1</f>
        <v>G</v>
      </c>
      <c r="S1" t="str">
        <f>P!M1</f>
        <v>GS</v>
      </c>
      <c r="T1" t="str">
        <f>S1</f>
        <v>GS</v>
      </c>
      <c r="U1" t="str">
        <f>P!N1</f>
        <v>SV</v>
      </c>
      <c r="V1" s="9" t="str">
        <f>U1</f>
        <v>SV</v>
      </c>
      <c r="W1" t="str">
        <f>P!O1</f>
        <v>IP</v>
      </c>
      <c r="X1" t="str">
        <f>W1</f>
        <v>IP</v>
      </c>
      <c r="Y1" t="str">
        <f>P!P1</f>
        <v>K/9</v>
      </c>
      <c r="Z1" t="str">
        <f>Y1</f>
        <v>K/9</v>
      </c>
      <c r="AA1" t="str">
        <f>P!Q1</f>
        <v>BB/9</v>
      </c>
      <c r="AB1" t="str">
        <f>AA1</f>
        <v>BB/9</v>
      </c>
      <c r="AC1" t="str">
        <f>P!R1</f>
        <v>K/BB</v>
      </c>
      <c r="AD1" t="str">
        <f>AC1</f>
        <v>K/BB</v>
      </c>
      <c r="AE1" t="str">
        <f>P!S1</f>
        <v>AVG</v>
      </c>
      <c r="AF1" t="str">
        <f>AE1</f>
        <v>AVG</v>
      </c>
      <c r="AG1" t="str">
        <f>P!T1</f>
        <v>WHIP</v>
      </c>
      <c r="AH1" t="str">
        <f>AG1</f>
        <v>WHIP</v>
      </c>
      <c r="AI1" t="str">
        <f>P!U1</f>
        <v>FIP</v>
      </c>
      <c r="AJ1" t="str">
        <f>AI1</f>
        <v>FIP</v>
      </c>
      <c r="AK1" t="str">
        <f>P!V1</f>
        <v>WAR</v>
      </c>
      <c r="AL1" s="9" t="str">
        <f>AK1</f>
        <v>WAR</v>
      </c>
      <c r="AM1" t="str">
        <f>P!W1</f>
        <v>WAR/200</v>
      </c>
      <c r="AN1" t="str">
        <f>AM1</f>
        <v>WAR/200</v>
      </c>
      <c r="AO1" t="str">
        <f>P!X1</f>
        <v>WPA</v>
      </c>
      <c r="AP1" t="str">
        <f>AO1</f>
        <v>WPA</v>
      </c>
      <c r="AQ1" t="str">
        <f>P!Y1</f>
        <v>Clutch</v>
      </c>
      <c r="AR1" t="str">
        <f>AQ1</f>
        <v>Clutch</v>
      </c>
      <c r="AS1" t="str">
        <f>P!Z1</f>
        <v>ERA-</v>
      </c>
      <c r="AT1" s="9" t="str">
        <f>AS1</f>
        <v>ERA-</v>
      </c>
      <c r="AU1" t="str">
        <f>P!AA1</f>
        <v>FIP-</v>
      </c>
      <c r="AV1" t="str">
        <f>AU1</f>
        <v>FIP-</v>
      </c>
      <c r="AW1" t="str">
        <f>P!AB1</f>
        <v>SIERA</v>
      </c>
      <c r="AX1" t="str">
        <f>AW1</f>
        <v>SIERA</v>
      </c>
      <c r="AY1" t="str">
        <f>P!AC1</f>
        <v>E-F</v>
      </c>
      <c r="AZ1" t="str">
        <f>AY1</f>
        <v>E-F</v>
      </c>
      <c r="BA1" t="str">
        <f>P!AD1</f>
        <v>K/9+</v>
      </c>
      <c r="BB1" s="9" t="str">
        <f>BA1</f>
        <v>K/9+</v>
      </c>
      <c r="BC1" t="str">
        <f>P!AE1</f>
        <v>BB/9+</v>
      </c>
      <c r="BD1" s="9" t="str">
        <f>BC1</f>
        <v>BB/9+</v>
      </c>
      <c r="BE1" t="str">
        <f>P!AF1</f>
        <v>K/BB+</v>
      </c>
      <c r="BF1" t="str">
        <f>BE1</f>
        <v>K/BB+</v>
      </c>
      <c r="BG1" t="str">
        <f>P!AG1</f>
        <v>AVG+</v>
      </c>
      <c r="BH1" s="9" t="str">
        <f>BG1</f>
        <v>AVG+</v>
      </c>
      <c r="BI1" t="str">
        <f>P!AH1</f>
        <v>WHIP+</v>
      </c>
      <c r="BJ1" s="9" t="str">
        <f>BI1</f>
        <v>WHIP+</v>
      </c>
      <c r="BK1" t="str">
        <f>P!AI1</f>
        <v>QS</v>
      </c>
      <c r="BL1" t="str">
        <f>BK1</f>
        <v>QS</v>
      </c>
      <c r="BM1" t="s">
        <v>3521</v>
      </c>
      <c r="BN1" t="s">
        <v>3556</v>
      </c>
      <c r="BO1" t="s">
        <v>3520</v>
      </c>
      <c r="BP1" s="11" t="s">
        <v>3766</v>
      </c>
      <c r="BQ1" s="11" t="s">
        <v>3765</v>
      </c>
      <c r="BR1" s="11" t="s">
        <v>3764</v>
      </c>
      <c r="BS1" s="11" t="s">
        <v>3763</v>
      </c>
    </row>
    <row r="2" spans="1:73" x14ac:dyDescent="0.45">
      <c r="A2">
        <v>844</v>
      </c>
      <c r="B2" t="str">
        <f>VLOOKUP(A2, P!$A$2:$AK$1048576, MATCH('HOF Meter (RP)'!B$1, P!$A$1:$AK$1, 0), FALSE)</f>
        <v>Mariano Rivera</v>
      </c>
      <c r="C2" t="str">
        <f>VLOOKUP($A2, P!$A$2:$AK$1048576, MATCH('HOF Meter (RP)'!C$1, P!$A$1:$AK$1, 0), FALSE)</f>
        <v>RP</v>
      </c>
      <c r="D2" t="str">
        <f>VLOOKUP($A2, P!$A$2:$AK$1048576, MATCH('HOF Meter (RP)'!D$1, P!$A$1:$AK$1, 0), FALSE)</f>
        <v>RP</v>
      </c>
      <c r="E2">
        <f>VLOOKUP($A2, P!$A$2:$AK$1048576, MATCH('HOF Meter (RP)'!E$1, P!$A$1:$AK$1, 0), FALSE)</f>
        <v>1</v>
      </c>
      <c r="F2">
        <f>VLOOKUP($A2, P!$A$2:$AK$1048576, MATCH('HOF Meter (RP)'!F$1, P!$A$1:$AK$1, 0), FALSE)</f>
        <v>0</v>
      </c>
      <c r="G2">
        <f t="shared" ref="G2:G65" si="0">SUM(E2:F2)</f>
        <v>1</v>
      </c>
      <c r="H2">
        <f>VLOOKUP($A2, P!$A$2:$AK$1048576, MATCH('HOF Meter (RP)'!H$1, P!$A$1:$AK$1, 0), FALSE)</f>
        <v>0</v>
      </c>
      <c r="I2">
        <f>VLOOKUP($A2, P!$A$2:$AK$1048576, MATCH('HOF Meter (RP)'!I$1, P!$A$1:$AK$1, 0), FALSE)</f>
        <v>82</v>
      </c>
      <c r="J2">
        <f t="shared" ref="J2:J65" si="1">_xlfn.RANK.EQ(I2, I$2:I$1048576, 0)</f>
        <v>137</v>
      </c>
      <c r="K2">
        <f>VLOOKUP($A2, P!$A$2:$AK$1048576, MATCH('HOF Meter (RP)'!K$1, P!$A$1:$AK$1, 0), FALSE)</f>
        <v>60</v>
      </c>
      <c r="L2">
        <f t="shared" ref="L2:L65" si="2">_xlfn.RANK.EQ(K2, K$2:K$1048576, 0)</f>
        <v>294</v>
      </c>
      <c r="M2">
        <f>VLOOKUP($A2, P!$A$2:$AK$1048576, MATCH('HOF Meter (RP)'!M$1, P!$A$1:$AK$1, 0), FALSE)</f>
        <v>0.57746478873239437</v>
      </c>
      <c r="N2" s="9">
        <f t="shared" ref="N2:N65" si="3">_xlfn.RANK.EQ(M2, M$2:M$1048576, 0)</f>
        <v>173</v>
      </c>
      <c r="O2">
        <f>VLOOKUP($A2, P!$A$2:$AK$1048576, MATCH('HOF Meter (RP)'!O$1, P!$A$1:$AK$1, 0), FALSE)</f>
        <v>2.20851763194685</v>
      </c>
      <c r="P2">
        <f t="shared" ref="P2:P65" si="4">_xlfn.RANK.EQ(O2, O$2:O$1048576, 1)</f>
        <v>3</v>
      </c>
      <c r="Q2">
        <f>VLOOKUP($A2, P!$A$2:$AK$1048576, MATCH('HOF Meter (RP)'!Q$1, P!$A$1:$AK$1, 0), FALSE)</f>
        <v>1115</v>
      </c>
      <c r="R2">
        <f t="shared" ref="R2:R65" si="5">_xlfn.RANK.EQ(Q2, Q$2:Q$1048576, 0)</f>
        <v>4</v>
      </c>
      <c r="S2">
        <f>VLOOKUP($A2, P!$A$2:$AK$1048576, MATCH('HOF Meter (RP)'!S$1, P!$A$1:$AK$1, 0), FALSE)</f>
        <v>10</v>
      </c>
      <c r="T2">
        <f t="shared" ref="T2:T65" si="6">_xlfn.RANK.EQ(S2, S$2:S$1048576, 0)</f>
        <v>1278</v>
      </c>
      <c r="U2">
        <f>VLOOKUP($A2, P!$A$2:$AK$1048576, MATCH('HOF Meter (RP)'!U$1, P!$A$1:$AK$1, 0), FALSE)</f>
        <v>652</v>
      </c>
      <c r="V2" s="9">
        <f t="shared" ref="V2:V65" si="7">_xlfn.RANK.EQ(U2, U$2:U$1048576, 0)</f>
        <v>1</v>
      </c>
      <c r="W2">
        <f>VLOOKUP($A2, P!$A$2:$AK$1048576, MATCH('HOF Meter (RP)'!W$1, P!$A$1:$AK$1, 0), FALSE)</f>
        <v>1283.2</v>
      </c>
      <c r="X2">
        <f t="shared" ref="X2:X65" si="8">_xlfn.RANK.EQ(W2, W$2:W$1048576, 0)</f>
        <v>177</v>
      </c>
      <c r="Y2">
        <f>VLOOKUP($A2, P!$A$2:$AK$1048576, MATCH('HOF Meter (RP)'!Y$1, P!$A$1:$AK$1, 0), FALSE)</f>
        <v>8.2240989913449596</v>
      </c>
      <c r="Z2">
        <f t="shared" ref="Z2:Z65" si="9">_xlfn.RANK.EQ(Y2, Y$2:Y$1048576, 0)</f>
        <v>254</v>
      </c>
      <c r="AA2">
        <f>VLOOKUP($A2, P!$A$2:$AK$1048576, MATCH('HOF Meter (RP)'!AA$1, P!$A$1:$AK$1, 0), FALSE)</f>
        <v>2.0051937864660299</v>
      </c>
      <c r="AB2">
        <f t="shared" ref="AB2:AB65" si="10">_xlfn.RANK.EQ(AA2, AA$2:AA$1048576, 1)</f>
        <v>29</v>
      </c>
      <c r="AC2">
        <f>VLOOKUP($A2, P!$A$2:$AK$1048576, MATCH('HOF Meter (RP)'!AC$1, P!$A$1:$AK$1, 0), FALSE)</f>
        <v>4.1013985999999996</v>
      </c>
      <c r="AD2">
        <f t="shared" ref="AD2:AD65" si="11">_xlfn.RANK.EQ(AC2, AC$2:AC$1048576, 0)</f>
        <v>21</v>
      </c>
      <c r="AE2">
        <f>VLOOKUP($A2, P!$A$2:$AK$1048576, MATCH('HOF Meter (RP)'!AE$1, P!$A$1:$AK$1, 0), FALSE)</f>
        <v>0.209180465311255</v>
      </c>
      <c r="AF2">
        <f t="shared" ref="AF2:AF65" si="12">_xlfn.RANK.EQ(AE2, AE$2:AE$1048576, 1)</f>
        <v>50</v>
      </c>
      <c r="AG2">
        <f>VLOOKUP($A2, P!$A$2:$AK$1048576, MATCH('HOF Meter (RP)'!AG$1, P!$A$1:$AK$1, 0), FALSE)</f>
        <v>1.00025983753783</v>
      </c>
      <c r="AH2">
        <f t="shared" ref="AH2:AH65" si="13">_xlfn.RANK.EQ(AG2, AG$2:AG$1048576, 1)</f>
        <v>8</v>
      </c>
      <c r="AI2">
        <f>VLOOKUP($A2, P!$A$2:$AK$1048576, MATCH('HOF Meter (RP)'!AI$1, P!$A$1:$AK$1, 0), FALSE)</f>
        <v>2.76472013539825</v>
      </c>
      <c r="AJ2">
        <f t="shared" ref="AJ2:AJ65" si="14">_xlfn.RANK.EQ(AI2, AI$2:AI$1048576, 1)</f>
        <v>29</v>
      </c>
      <c r="AK2">
        <f>VLOOKUP($A2, P!$A$2:$AK$1048576, MATCH('HOF Meter (RP)'!AK$1, P!$A$1:$AK$1, 0), FALSE)</f>
        <v>39.083019427955101</v>
      </c>
      <c r="AL2" s="9">
        <f t="shared" ref="AL2:AL65" si="15">_xlfn.RANK.EQ(AK2, AK$2:AK$1048576, 0)</f>
        <v>8</v>
      </c>
      <c r="AM2">
        <f>VLOOKUP($A2, P!$A$2:$AK$1048576, MATCH('HOF Meter (RP)'!AM$1, P!$A$1:$AK$1, 0), FALSE)</f>
        <v>6.0914930529855207</v>
      </c>
      <c r="AN2">
        <f t="shared" ref="AN2:AN65" si="16">_xlfn.RANK.EQ(AM2, AM$2:AM$1048576, 0)</f>
        <v>1</v>
      </c>
      <c r="AO2">
        <f>VLOOKUP($A2, P!$A$2:$AK$1048576, MATCH('HOF Meter (RP)'!AO$1, P!$A$1:$AK$1, 0), FALSE)</f>
        <v>55.090411044657202</v>
      </c>
      <c r="AP2">
        <f t="shared" ref="AP2:AP65" si="17">_xlfn.RANK.EQ(AO2, AO$2:AO$1048576, 0)</f>
        <v>1</v>
      </c>
      <c r="AQ2">
        <f>VLOOKUP($A2, P!$A$2:$AK$1048576, MATCH('HOF Meter (RP)'!AQ$1, P!$A$1:$AK$1, 0), FALSE)</f>
        <v>-3.5143799131787699</v>
      </c>
      <c r="AR2">
        <f t="shared" ref="AR2:AR65" si="18">_xlfn.RANK.EQ(AQ2, AQ$2:AQ$1048576, 0)</f>
        <v>1656</v>
      </c>
      <c r="AS2">
        <f>VLOOKUP($A2, P!$A$2:$AK$1048576, MATCH('HOF Meter (RP)'!AS$1, P!$A$1:$AK$1, 0), FALSE)</f>
        <v>49.066653610506997</v>
      </c>
      <c r="AT2" s="9">
        <f t="shared" ref="AT2:AT65" si="19">_xlfn.RANK.EQ(AS2, AS$2:AS$1048576, 1)</f>
        <v>2</v>
      </c>
      <c r="AU2">
        <f>VLOOKUP($A2, P!$A$2:$AK$1048576, MATCH('HOF Meter (RP)'!AU$1, P!$A$1:$AK$1, 0), FALSE)</f>
        <v>61.922683691162099</v>
      </c>
      <c r="AV2">
        <f t="shared" ref="AV2:AV65" si="20">_xlfn.RANK.EQ(AU2, AU$2:AU$1048576, 1)</f>
        <v>6</v>
      </c>
      <c r="AW2">
        <f>VLOOKUP($A2, P!$A$2:$AK$1048576, MATCH('HOF Meter (RP)'!AW$1, P!$A$1:$AK$1, 0), FALSE)</f>
        <v>2.6021615872614601</v>
      </c>
      <c r="AX2">
        <f t="shared" ref="AX2:AX65" si="21">_xlfn.RANK.EQ(AW2, AW$2:AW$1048576, 1)</f>
        <v>1108</v>
      </c>
      <c r="AY2">
        <f>VLOOKUP($A2, P!$A$2:$AK$1048576, MATCH('HOF Meter (RP)'!AY$1, P!$A$1:$AK$1, 0), FALSE)</f>
        <v>-0.55620250345139899</v>
      </c>
      <c r="AZ2">
        <f t="shared" ref="AZ2:AZ65" si="22">_xlfn.RANK.EQ(AY2, AY$2:AY$1048576, 1)</f>
        <v>115</v>
      </c>
      <c r="BA2">
        <f>VLOOKUP($A2, P!$A$2:$AK$1048576, MATCH('HOF Meter (RP)'!BA$1, P!$A$1:$AK$1, 0), FALSE)</f>
        <v>126.98105917801701</v>
      </c>
      <c r="BB2" s="9">
        <f t="shared" ref="BB2:BB65" si="23">_xlfn.RANK.EQ(BA2, BA$2:BA$1048576, 0)</f>
        <v>216</v>
      </c>
      <c r="BC2">
        <f>VLOOKUP($A2, P!$A$2:$AK$1048576, MATCH('HOF Meter (RP)'!BC$1, P!$A$1:$AK$1, 0), FALSE)</f>
        <v>58.3332572330267</v>
      </c>
      <c r="BD2" s="9">
        <f t="shared" ref="BD2:BD65" si="24">_xlfn.RANK.EQ(BC2, BC$2:BC$1048576, 1)</f>
        <v>24</v>
      </c>
      <c r="BE2">
        <f>VLOOKUP($A2, P!$A$2:$AK$1048576, MATCH('HOF Meter (RP)'!BE$1, P!$A$1:$AK$1, 0), FALSE)</f>
        <v>214.50884520039699</v>
      </c>
      <c r="BF2">
        <f t="shared" ref="BF2:BF65" si="25">_xlfn.RANK.EQ(BE2, BE$2:BE$1048576, 0)</f>
        <v>6</v>
      </c>
      <c r="BG2">
        <f>VLOOKUP($A2, P!$A$2:$AK$1048576, MATCH('HOF Meter (RP)'!BG$1, P!$A$1:$AK$1, 0), FALSE)</f>
        <v>79.303471765170499</v>
      </c>
      <c r="BH2" s="9">
        <f t="shared" ref="BH2:BH65" si="26">_xlfn.RANK.EQ(BG2, BG$2:BG$1048576, 1)</f>
        <v>35</v>
      </c>
      <c r="BI2">
        <f>VLOOKUP($A2, P!$A$2:$AK$1048576, MATCH('HOF Meter (RP)'!BI$1, P!$A$1:$AK$1, 0), FALSE)</f>
        <v>70.715553853114997</v>
      </c>
      <c r="BJ2" s="9">
        <f t="shared" ref="BJ2:BJ65" si="27">_xlfn.RANK.EQ(BI2, BI$2:BI$1048576, 1)</f>
        <v>4</v>
      </c>
      <c r="BK2">
        <f>VLOOKUP($A2, P!$A$2:$AK$1048576, MATCH('HOF Meter (RP)'!BK$1, P!$A$1:$AK$1, 0), FALSE)</f>
        <v>3</v>
      </c>
      <c r="BL2">
        <f t="shared" ref="BL2:BL65" si="28">_xlfn.RANK.EQ(BK2, BK$2:BK$1048576, 0)</f>
        <v>609</v>
      </c>
      <c r="BM2" t="str">
        <f>VLOOKUP($A2, P!$A$2:$AK$1048576, MATCH('HOF Meter (RP)'!BM$1, P!$A$1:$AK$1, 0), FALSE)</f>
        <v>Mariano Rivera</v>
      </c>
      <c r="BN2">
        <f>VLOOKUP($A2, P!$A$2:$AK$1048576, MATCH('HOF Meter (RP)'!BN$1, P!$A$1:$AK$1, 0), FALSE)</f>
        <v>844</v>
      </c>
      <c r="BO2">
        <f>VLOOKUP($A2, P!$A$2:$AK$1048576, MATCH('HOF Meter (RP)'!BO$1, P!$A$1:$AK$1, 0), FALSE)</f>
        <v>121250</v>
      </c>
      <c r="BP2" s="10">
        <f t="shared" ref="BP2:BP65" si="29">GEOMEAN(BJ2,BH2,BD2,BB2,AT2,AL2,V2,N2)</f>
        <v>14.550231034807608</v>
      </c>
      <c r="BQ2" s="10">
        <f t="shared" ref="BQ2:BQ24" si="30">AVERAGEIF($E$2:$E$1772, 1, $BP$2:$BP$1048576)-(BP2-AVERAGEIF($E$2:$E$1772, 1, $BP$2:$BP$1048576))</f>
        <v>150.89023317423022</v>
      </c>
      <c r="BR2" s="8">
        <f t="shared" ref="BR2:BR65" si="31">_xlfn.RANK.EQ(BQ2, $BQ$2:$BQ$1048576, 0)</f>
        <v>1</v>
      </c>
      <c r="BS2" s="7">
        <f t="shared" ref="BS2:BS65" si="32">SUM($E$2:$E$1048576)</f>
        <v>10</v>
      </c>
      <c r="BU2">
        <f>100/82</f>
        <v>1.2195121951219512</v>
      </c>
    </row>
    <row r="3" spans="1:73" x14ac:dyDescent="0.45">
      <c r="A3">
        <v>578</v>
      </c>
      <c r="B3" t="str">
        <f>VLOOKUP(A3, P!$A$2:$AK$1048576, MATCH('HOF Meter (RP)'!B$1, P!$A$1:$AK$1, 0), FALSE)</f>
        <v>Billy Wagner</v>
      </c>
      <c r="C3" t="str">
        <f>VLOOKUP($A3, P!$A$2:$AK$1048576, MATCH('HOF Meter (RP)'!C$1, P!$A$1:$AK$1, 0), FALSE)</f>
        <v>RP</v>
      </c>
      <c r="D3" t="str">
        <f>VLOOKUP($A3, P!$A$2:$AK$1048576, MATCH('HOF Meter (RP)'!D$1, P!$A$1:$AK$1, 0), FALSE)</f>
        <v>RP</v>
      </c>
      <c r="E3">
        <f>VLOOKUP($A3, P!$A$2:$AK$1048576, MATCH('HOF Meter (RP)'!E$1, P!$A$1:$AK$1, 0), FALSE)</f>
        <v>0</v>
      </c>
      <c r="F3">
        <f>VLOOKUP($A3, P!$A$2:$AK$1048576, MATCH('HOF Meter (RP)'!F$1, P!$A$1:$AK$1, 0), FALSE)</f>
        <v>1</v>
      </c>
      <c r="G3">
        <f t="shared" si="0"/>
        <v>1</v>
      </c>
      <c r="H3">
        <f>VLOOKUP($A3, P!$A$2:$AK$1048576, MATCH('HOF Meter (RP)'!H$1, P!$A$1:$AK$1, 0), FALSE)</f>
        <v>0</v>
      </c>
      <c r="I3">
        <f>VLOOKUP($A3, P!$A$2:$AK$1048576, MATCH('HOF Meter (RP)'!I$1, P!$A$1:$AK$1, 0), FALSE)</f>
        <v>47</v>
      </c>
      <c r="J3">
        <f t="shared" si="1"/>
        <v>439</v>
      </c>
      <c r="K3">
        <f>VLOOKUP($A3, P!$A$2:$AK$1048576, MATCH('HOF Meter (RP)'!K$1, P!$A$1:$AK$1, 0), FALSE)</f>
        <v>40</v>
      </c>
      <c r="L3">
        <f t="shared" si="2"/>
        <v>654</v>
      </c>
      <c r="M3">
        <f>VLOOKUP($A3, P!$A$2:$AK$1048576, MATCH('HOF Meter (RP)'!M$1, P!$A$1:$AK$1, 0), FALSE)</f>
        <v>0.54022988505747127</v>
      </c>
      <c r="N3" s="9">
        <f t="shared" si="3"/>
        <v>368</v>
      </c>
      <c r="O3">
        <f>VLOOKUP($A3, P!$A$2:$AK$1048576, MATCH('HOF Meter (RP)'!O$1, P!$A$1:$AK$1, 0), FALSE)</f>
        <v>2.3122926446005301</v>
      </c>
      <c r="P3">
        <f t="shared" si="4"/>
        <v>4</v>
      </c>
      <c r="Q3">
        <f>VLOOKUP($A3, P!$A$2:$AK$1048576, MATCH('HOF Meter (RP)'!Q$1, P!$A$1:$AK$1, 0), FALSE)</f>
        <v>853</v>
      </c>
      <c r="R3">
        <f t="shared" si="5"/>
        <v>38</v>
      </c>
      <c r="S3">
        <f>VLOOKUP($A3, P!$A$2:$AK$1048576, MATCH('HOF Meter (RP)'!S$1, P!$A$1:$AK$1, 0), FALSE)</f>
        <v>0</v>
      </c>
      <c r="T3">
        <f t="shared" si="6"/>
        <v>1502</v>
      </c>
      <c r="U3">
        <f>VLOOKUP($A3, P!$A$2:$AK$1048576, MATCH('HOF Meter (RP)'!U$1, P!$A$1:$AK$1, 0), FALSE)</f>
        <v>422</v>
      </c>
      <c r="V3" s="9">
        <f t="shared" si="7"/>
        <v>8</v>
      </c>
      <c r="W3">
        <f>VLOOKUP($A3, P!$A$2:$AK$1048576, MATCH('HOF Meter (RP)'!W$1, P!$A$1:$AK$1, 0), FALSE)</f>
        <v>903</v>
      </c>
      <c r="X3">
        <f t="shared" si="8"/>
        <v>394</v>
      </c>
      <c r="Y3">
        <f>VLOOKUP($A3, P!$A$2:$AK$1048576, MATCH('HOF Meter (RP)'!Y$1, P!$A$1:$AK$1, 0), FALSE)</f>
        <v>11.920267254061301</v>
      </c>
      <c r="Z3">
        <f t="shared" si="9"/>
        <v>12</v>
      </c>
      <c r="AA3">
        <f>VLOOKUP($A3, P!$A$2:$AK$1048576, MATCH('HOF Meter (RP)'!AA$1, P!$A$1:$AK$1, 0), FALSE)</f>
        <v>2.9900335921558598</v>
      </c>
      <c r="AB3">
        <f t="shared" si="10"/>
        <v>456</v>
      </c>
      <c r="AC3">
        <f>VLOOKUP($A3, P!$A$2:$AK$1048576, MATCH('HOF Meter (RP)'!AC$1, P!$A$1:$AK$1, 0), FALSE)</f>
        <v>3.98666667</v>
      </c>
      <c r="AD3">
        <f t="shared" si="11"/>
        <v>24</v>
      </c>
      <c r="AE3">
        <f>VLOOKUP($A3, P!$A$2:$AK$1048576, MATCH('HOF Meter (RP)'!AE$1, P!$A$1:$AK$1, 0), FALSE)</f>
        <v>0.18396082032445599</v>
      </c>
      <c r="AF3">
        <f t="shared" si="12"/>
        <v>7</v>
      </c>
      <c r="AG3">
        <f>VLOOKUP($A3, P!$A$2:$AK$1048576, MATCH('HOF Meter (RP)'!AG$1, P!$A$1:$AK$1, 0), FALSE)</f>
        <v>0.99778528390090004</v>
      </c>
      <c r="AH3">
        <f t="shared" si="13"/>
        <v>7</v>
      </c>
      <c r="AI3">
        <f>VLOOKUP($A3, P!$A$2:$AK$1048576, MATCH('HOF Meter (RP)'!AI$1, P!$A$1:$AK$1, 0), FALSE)</f>
        <v>2.7322175273962102</v>
      </c>
      <c r="AJ3">
        <f t="shared" si="14"/>
        <v>25</v>
      </c>
      <c r="AK3">
        <f>VLOOKUP($A3, P!$A$2:$AK$1048576, MATCH('HOF Meter (RP)'!AK$1, P!$A$1:$AK$1, 0), FALSE)</f>
        <v>23.9824315903242</v>
      </c>
      <c r="AL3" s="9">
        <f t="shared" si="15"/>
        <v>41</v>
      </c>
      <c r="AM3">
        <f>VLOOKUP($A3, P!$A$2:$AK$1048576, MATCH('HOF Meter (RP)'!AM$1, P!$A$1:$AK$1, 0), FALSE)</f>
        <v>5.3117234973032552</v>
      </c>
      <c r="AN3">
        <f t="shared" si="16"/>
        <v>13</v>
      </c>
      <c r="AO3">
        <f>VLOOKUP($A3, P!$A$2:$AK$1048576, MATCH('HOF Meter (RP)'!AO$1, P!$A$1:$AK$1, 0), FALSE)</f>
        <v>28.398847898934001</v>
      </c>
      <c r="AP3">
        <f t="shared" si="17"/>
        <v>6</v>
      </c>
      <c r="AQ3">
        <f>VLOOKUP($A3, P!$A$2:$AK$1048576, MATCH('HOF Meter (RP)'!AQ$1, P!$A$1:$AK$1, 0), FALSE)</f>
        <v>-2.1445236301910602</v>
      </c>
      <c r="AR3">
        <f t="shared" si="18"/>
        <v>1531</v>
      </c>
      <c r="AS3">
        <f>VLOOKUP($A3, P!$A$2:$AK$1048576, MATCH('HOF Meter (RP)'!AS$1, P!$A$1:$AK$1, 0), FALSE)</f>
        <v>54.025504106571702</v>
      </c>
      <c r="AT3" s="9">
        <f t="shared" si="19"/>
        <v>3</v>
      </c>
      <c r="AU3">
        <f>VLOOKUP($A3, P!$A$2:$AK$1048576, MATCH('HOF Meter (RP)'!AU$1, P!$A$1:$AK$1, 0), FALSE)</f>
        <v>63.0561669162988</v>
      </c>
      <c r="AV3">
        <f t="shared" si="20"/>
        <v>9</v>
      </c>
      <c r="AW3">
        <f>VLOOKUP($A3, P!$A$2:$AK$1048576, MATCH('HOF Meter (RP)'!AW$1, P!$A$1:$AK$1, 0), FALSE)</f>
        <v>2.2714678898385201</v>
      </c>
      <c r="AX3">
        <f t="shared" si="21"/>
        <v>1099</v>
      </c>
      <c r="AY3">
        <f>VLOOKUP($A3, P!$A$2:$AK$1048576, MATCH('HOF Meter (RP)'!AY$1, P!$A$1:$AK$1, 0), FALSE)</f>
        <v>-0.41992488279568402</v>
      </c>
      <c r="AZ3">
        <f t="shared" si="22"/>
        <v>231</v>
      </c>
      <c r="BA3">
        <f>VLOOKUP($A3, P!$A$2:$AK$1048576, MATCH('HOF Meter (RP)'!BA$1, P!$A$1:$AK$1, 0), FALSE)</f>
        <v>174.99089347990801</v>
      </c>
      <c r="BB3" s="9">
        <f t="shared" si="23"/>
        <v>8</v>
      </c>
      <c r="BC3">
        <f>VLOOKUP($A3, P!$A$2:$AK$1048576, MATCH('HOF Meter (RP)'!BC$1, P!$A$1:$AK$1, 0), FALSE)</f>
        <v>87.148831882760106</v>
      </c>
      <c r="BD3" s="9">
        <f t="shared" si="24"/>
        <v>361</v>
      </c>
      <c r="BE3">
        <f>VLOOKUP($A3, P!$A$2:$AK$1048576, MATCH('HOF Meter (RP)'!BE$1, P!$A$1:$AK$1, 0), FALSE)</f>
        <v>200.87267718909001</v>
      </c>
      <c r="BF3">
        <f t="shared" si="25"/>
        <v>11</v>
      </c>
      <c r="BG3">
        <f>VLOOKUP($A3, P!$A$2:$AK$1048576, MATCH('HOF Meter (RP)'!BG$1, P!$A$1:$AK$1, 0), FALSE)</f>
        <v>71.378575313657706</v>
      </c>
      <c r="BH3" s="9">
        <f t="shared" si="26"/>
        <v>15</v>
      </c>
      <c r="BI3">
        <f>VLOOKUP($A3, P!$A$2:$AK$1048576, MATCH('HOF Meter (RP)'!BI$1, P!$A$1:$AK$1, 0), FALSE)</f>
        <v>71.896177743984794</v>
      </c>
      <c r="BJ3" s="9">
        <f t="shared" si="27"/>
        <v>5</v>
      </c>
      <c r="BK3">
        <f>VLOOKUP($A3, P!$A$2:$AK$1048576, MATCH('HOF Meter (RP)'!BK$1, P!$A$1:$AK$1, 0), FALSE)</f>
        <v>0</v>
      </c>
      <c r="BL3">
        <f t="shared" si="28"/>
        <v>718</v>
      </c>
      <c r="BM3" t="str">
        <f>VLOOKUP($A3, P!$A$2:$AK$1048576, MATCH('HOF Meter (RP)'!BM$1, P!$A$1:$AK$1, 0), FALSE)</f>
        <v>Billy Wagner</v>
      </c>
      <c r="BN3">
        <f>VLOOKUP($A3, P!$A$2:$AK$1048576, MATCH('HOF Meter (RP)'!BN$1, P!$A$1:$AK$1, 0), FALSE)</f>
        <v>578</v>
      </c>
      <c r="BO3">
        <f>VLOOKUP($A3, P!$A$2:$AK$1048576, MATCH('HOF Meter (RP)'!BO$1, P!$A$1:$AK$1, 0), FALSE)</f>
        <v>123790</v>
      </c>
      <c r="BP3" s="10">
        <f t="shared" si="29"/>
        <v>23.004493262686971</v>
      </c>
      <c r="BQ3" s="10">
        <f t="shared" si="30"/>
        <v>142.43597094635086</v>
      </c>
      <c r="BR3" s="8">
        <f t="shared" si="31"/>
        <v>2</v>
      </c>
      <c r="BS3" s="7">
        <f t="shared" si="32"/>
        <v>10</v>
      </c>
      <c r="BU3">
        <f>AVERAGEIF($E$2:$E$1772, 1, $BP$2:$BP$1048576)</f>
        <v>82.720232104518914</v>
      </c>
    </row>
    <row r="4" spans="1:73" x14ac:dyDescent="0.45">
      <c r="A4">
        <v>1009962</v>
      </c>
      <c r="B4" t="str">
        <f>VLOOKUP(A4, P!$A$2:$AK$1048576, MATCH('HOF Meter (RP)'!B$1, P!$A$1:$AK$1, 0), FALSE)</f>
        <v>Satchel Paige</v>
      </c>
      <c r="C4" t="str">
        <f>VLOOKUP($A4, P!$A$2:$AK$1048576, MATCH('HOF Meter (RP)'!C$1, P!$A$1:$AK$1, 0), FALSE)</f>
        <v>RP</v>
      </c>
      <c r="D4" t="str">
        <f>VLOOKUP($A4, P!$A$2:$AK$1048576, MATCH('HOF Meter (RP)'!D$1, P!$A$1:$AK$1, 0), FALSE)</f>
        <v>SP</v>
      </c>
      <c r="E4">
        <f>VLOOKUP($A4, P!$A$2:$AK$1048576, MATCH('HOF Meter (RP)'!E$1, P!$A$1:$AK$1, 0), FALSE)</f>
        <v>1</v>
      </c>
      <c r="F4">
        <f>VLOOKUP($A4, P!$A$2:$AK$1048576, MATCH('HOF Meter (RP)'!F$1, P!$A$1:$AK$1, 0), FALSE)</f>
        <v>0</v>
      </c>
      <c r="G4">
        <f t="shared" si="0"/>
        <v>1</v>
      </c>
      <c r="H4">
        <f>VLOOKUP($A4, P!$A$2:$AK$1048576, MATCH('HOF Meter (RP)'!H$1, P!$A$1:$AK$1, 0), FALSE)</f>
        <v>0</v>
      </c>
      <c r="I4">
        <f>VLOOKUP($A4, P!$A$2:$AK$1048576, MATCH('HOF Meter (RP)'!I$1, P!$A$1:$AK$1, 0), FALSE)</f>
        <v>121</v>
      </c>
      <c r="J4">
        <f t="shared" si="1"/>
        <v>35</v>
      </c>
      <c r="K4">
        <f>VLOOKUP($A4, P!$A$2:$AK$1048576, MATCH('HOF Meter (RP)'!K$1, P!$A$1:$AK$1, 0), FALSE)</f>
        <v>81</v>
      </c>
      <c r="L4">
        <f t="shared" si="2"/>
        <v>153</v>
      </c>
      <c r="M4">
        <f>VLOOKUP($A4, P!$A$2:$AK$1048576, MATCH('HOF Meter (RP)'!M$1, P!$A$1:$AK$1, 0), FALSE)</f>
        <v>0.59900990099009899</v>
      </c>
      <c r="N4" s="9">
        <f t="shared" si="3"/>
        <v>107</v>
      </c>
      <c r="O4">
        <f>VLOOKUP($A4, P!$A$2:$AK$1048576, MATCH('HOF Meter (RP)'!O$1, P!$A$1:$AK$1, 0), FALSE)</f>
        <v>2.6953169583130299</v>
      </c>
      <c r="P4">
        <f t="shared" si="4"/>
        <v>28</v>
      </c>
      <c r="Q4">
        <f>VLOOKUP($A4, P!$A$2:$AK$1048576, MATCH('HOF Meter (RP)'!Q$1, P!$A$1:$AK$1, 0), FALSE)</f>
        <v>398</v>
      </c>
      <c r="R4">
        <f t="shared" si="5"/>
        <v>535</v>
      </c>
      <c r="S4">
        <f>VLOOKUP($A4, P!$A$2:$AK$1048576, MATCH('HOF Meter (RP)'!S$1, P!$A$1:$AK$1, 0), FALSE)</f>
        <v>195</v>
      </c>
      <c r="T4">
        <f t="shared" si="6"/>
        <v>79</v>
      </c>
      <c r="U4">
        <f>VLOOKUP($A4, P!$A$2:$AK$1048576, MATCH('HOF Meter (RP)'!U$1, P!$A$1:$AK$1, 0), FALSE)</f>
        <v>43</v>
      </c>
      <c r="V4" s="9">
        <f t="shared" si="7"/>
        <v>383</v>
      </c>
      <c r="W4">
        <f>VLOOKUP($A4, P!$A$2:$AK$1048576, MATCH('HOF Meter (RP)'!W$1, P!$A$1:$AK$1, 0), FALSE)</f>
        <v>1729.2</v>
      </c>
      <c r="X4">
        <f t="shared" si="8"/>
        <v>79</v>
      </c>
      <c r="Y4">
        <f>VLOOKUP($A4, P!$A$2:$AK$1048576, MATCH('HOF Meter (RP)'!Y$1, P!$A$1:$AK$1, 0), FALSE)</f>
        <v>7.7009055951801102</v>
      </c>
      <c r="Z4">
        <f t="shared" si="9"/>
        <v>332</v>
      </c>
      <c r="AA4">
        <f>VLOOKUP($A4, P!$A$2:$AK$1048576, MATCH('HOF Meter (RP)'!AA$1, P!$A$1:$AK$1, 0), FALSE)</f>
        <v>2.3571015098760699</v>
      </c>
      <c r="AB4">
        <f t="shared" si="10"/>
        <v>123</v>
      </c>
      <c r="AC4">
        <f>VLOOKUP($A4, P!$A$2:$AK$1048576, MATCH('HOF Meter (RP)'!AC$1, P!$A$1:$AK$1, 0), FALSE)</f>
        <v>3.2671081700000002</v>
      </c>
      <c r="AD4">
        <f t="shared" si="11"/>
        <v>76</v>
      </c>
      <c r="AE4">
        <f>VLOOKUP($A4, P!$A$2:$AK$1048576, MATCH('HOF Meter (RP)'!AE$1, P!$A$1:$AK$1, 0), FALSE)</f>
        <v>0.22325648038961901</v>
      </c>
      <c r="AF4">
        <f t="shared" si="12"/>
        <v>129</v>
      </c>
      <c r="AG4">
        <f>VLOOKUP($A4, P!$A$2:$AK$1048576, MATCH('HOF Meter (RP)'!AG$1, P!$A$1:$AK$1, 0), FALSE)</f>
        <v>1.09500864844377</v>
      </c>
      <c r="AH4">
        <f t="shared" si="13"/>
        <v>36</v>
      </c>
      <c r="AI4">
        <f>VLOOKUP($A4, P!$A$2:$AK$1048576, MATCH('HOF Meter (RP)'!AI$1, P!$A$1:$AK$1, 0), FALSE)</f>
        <v>2.4836653625268399</v>
      </c>
      <c r="AJ4">
        <f t="shared" si="14"/>
        <v>9</v>
      </c>
      <c r="AK4">
        <f>VLOOKUP($A4, P!$A$2:$AK$1048576, MATCH('HOF Meter (RP)'!AK$1, P!$A$1:$AK$1, 0), FALSE)</f>
        <v>42.502448134124201</v>
      </c>
      <c r="AL4" s="9">
        <f t="shared" si="15"/>
        <v>4</v>
      </c>
      <c r="AM4">
        <f>VLOOKUP($A4, P!$A$2:$AK$1048576, MATCH('HOF Meter (RP)'!AM$1, P!$A$1:$AK$1, 0), FALSE)</f>
        <v>4.9158510448906085</v>
      </c>
      <c r="AN4">
        <f t="shared" si="16"/>
        <v>20</v>
      </c>
      <c r="AO4">
        <f>VLOOKUP($A4, P!$A$2:$AK$1048576, MATCH('HOF Meter (RP)'!AO$1, P!$A$1:$AK$1, 0), FALSE)</f>
        <v>0</v>
      </c>
      <c r="AP4">
        <f t="shared" si="17"/>
        <v>533</v>
      </c>
      <c r="AQ4">
        <f>VLOOKUP($A4, P!$A$2:$AK$1048576, MATCH('HOF Meter (RP)'!AQ$1, P!$A$1:$AK$1, 0), FALSE)</f>
        <v>0</v>
      </c>
      <c r="AR4">
        <f t="shared" si="18"/>
        <v>467</v>
      </c>
      <c r="AS4">
        <f>VLOOKUP($A4, P!$A$2:$AK$1048576, MATCH('HOF Meter (RP)'!AS$1, P!$A$1:$AK$1, 0), FALSE)</f>
        <v>65.743119193101194</v>
      </c>
      <c r="AT4" s="9">
        <f t="shared" si="19"/>
        <v>19</v>
      </c>
      <c r="AU4">
        <f>VLOOKUP($A4, P!$A$2:$AK$1048576, MATCH('HOF Meter (RP)'!AU$1, P!$A$1:$AK$1, 0), FALSE)</f>
        <v>70.768359906912593</v>
      </c>
      <c r="AV4">
        <f t="shared" si="20"/>
        <v>27</v>
      </c>
      <c r="AW4">
        <f>VLOOKUP($A4, P!$A$2:$AK$1048576, MATCH('HOF Meter (RP)'!AW$1, P!$A$1:$AK$1, 0), FALSE)</f>
        <v>0</v>
      </c>
      <c r="AX4">
        <f t="shared" si="21"/>
        <v>1</v>
      </c>
      <c r="AY4">
        <f>VLOOKUP($A4, P!$A$2:$AK$1048576, MATCH('HOF Meter (RP)'!AY$1, P!$A$1:$AK$1, 0), FALSE)</f>
        <v>0.13486379069906901</v>
      </c>
      <c r="AZ4">
        <f t="shared" si="22"/>
        <v>1164</v>
      </c>
      <c r="BA4">
        <f>VLOOKUP($A4, P!$A$2:$AK$1048576, MATCH('HOF Meter (RP)'!BA$1, P!$A$1:$AK$1, 0), FALSE)</f>
        <v>179.36570012427899</v>
      </c>
      <c r="BB4" s="9">
        <f t="shared" si="23"/>
        <v>7</v>
      </c>
      <c r="BC4">
        <f>VLOOKUP($A4, P!$A$2:$AK$1048576, MATCH('HOF Meter (RP)'!BC$1, P!$A$1:$AK$1, 0), FALSE)</f>
        <v>73.437479723776804</v>
      </c>
      <c r="BD4" s="9">
        <f t="shared" si="24"/>
        <v>124</v>
      </c>
      <c r="BE4">
        <f>VLOOKUP($A4, P!$A$2:$AK$1048576, MATCH('HOF Meter (RP)'!BE$1, P!$A$1:$AK$1, 0), FALSE)</f>
        <v>235.50466536587601</v>
      </c>
      <c r="BF4">
        <f t="shared" si="25"/>
        <v>4</v>
      </c>
      <c r="BG4">
        <f>VLOOKUP($A4, P!$A$2:$AK$1048576, MATCH('HOF Meter (RP)'!BG$1, P!$A$1:$AK$1, 0), FALSE)</f>
        <v>61.057256848700803</v>
      </c>
      <c r="BH4" s="9">
        <f t="shared" si="26"/>
        <v>7</v>
      </c>
      <c r="BI4">
        <f>VLOOKUP($A4, P!$A$2:$AK$1048576, MATCH('HOF Meter (RP)'!BI$1, P!$A$1:$AK$1, 0), FALSE)</f>
        <v>78.829682673915201</v>
      </c>
      <c r="BJ4" s="9">
        <f t="shared" si="27"/>
        <v>20</v>
      </c>
      <c r="BK4">
        <f>VLOOKUP($A4, P!$A$2:$AK$1048576, MATCH('HOF Meter (RP)'!BK$1, P!$A$1:$AK$1, 0), FALSE)</f>
        <v>0</v>
      </c>
      <c r="BL4">
        <f t="shared" si="28"/>
        <v>718</v>
      </c>
      <c r="BM4" t="str">
        <f>VLOOKUP($A4, P!$A$2:$AK$1048576, MATCH('HOF Meter (RP)'!BM$1, P!$A$1:$AK$1, 0), FALSE)</f>
        <v>Satchel Paige</v>
      </c>
      <c r="BN4">
        <f>VLOOKUP($A4, P!$A$2:$AK$1048576, MATCH('HOF Meter (RP)'!BN$1, P!$A$1:$AK$1, 0), FALSE)</f>
        <v>1009962</v>
      </c>
      <c r="BO4">
        <f>VLOOKUP($A4, P!$A$2:$AK$1048576, MATCH('HOF Meter (RP)'!BO$1, P!$A$1:$AK$1, 0), FALSE)</f>
        <v>120181</v>
      </c>
      <c r="BP4" s="10">
        <f t="shared" si="29"/>
        <v>28.006283974332497</v>
      </c>
      <c r="BQ4" s="10">
        <f t="shared" si="30"/>
        <v>137.43418023470534</v>
      </c>
      <c r="BR4" s="8">
        <f t="shared" si="31"/>
        <v>3</v>
      </c>
      <c r="BS4" s="7">
        <f t="shared" si="32"/>
        <v>10</v>
      </c>
    </row>
    <row r="5" spans="1:73" x14ac:dyDescent="0.45">
      <c r="A5">
        <v>3096</v>
      </c>
      <c r="B5" t="str">
        <f>VLOOKUP(A5, P!$A$2:$AK$1048576, MATCH('HOF Meter (RP)'!B$1, P!$A$1:$AK$1, 0), FALSE)</f>
        <v>Kenley Jansen</v>
      </c>
      <c r="C5" t="str">
        <f>VLOOKUP($A5, P!$A$2:$AK$1048576, MATCH('HOF Meter (RP)'!C$1, P!$A$1:$AK$1, 0), FALSE)</f>
        <v>RP</v>
      </c>
      <c r="D5" t="str">
        <f>VLOOKUP($A5, P!$A$2:$AK$1048576, MATCH('HOF Meter (RP)'!D$1, P!$A$1:$AK$1, 0), FALSE)</f>
        <v>RP</v>
      </c>
      <c r="E5">
        <f>VLOOKUP($A5, P!$A$2:$AK$1048576, MATCH('HOF Meter (RP)'!E$1, P!$A$1:$AK$1, 0), FALSE)</f>
        <v>0</v>
      </c>
      <c r="F5">
        <f>VLOOKUP($A5, P!$A$2:$AK$1048576, MATCH('HOF Meter (RP)'!F$1, P!$A$1:$AK$1, 0), FALSE)</f>
        <v>0</v>
      </c>
      <c r="G5">
        <f t="shared" si="0"/>
        <v>0</v>
      </c>
      <c r="H5">
        <f>VLOOKUP($A5, P!$A$2:$AK$1048576, MATCH('HOF Meter (RP)'!H$1, P!$A$1:$AK$1, 0), FALSE)</f>
        <v>0</v>
      </c>
      <c r="I5">
        <f>VLOOKUP($A5, P!$A$2:$AK$1048576, MATCH('HOF Meter (RP)'!I$1, P!$A$1:$AK$1, 0), FALSE)</f>
        <v>49</v>
      </c>
      <c r="J5">
        <f t="shared" si="1"/>
        <v>407</v>
      </c>
      <c r="K5">
        <f>VLOOKUP($A5, P!$A$2:$AK$1048576, MATCH('HOF Meter (RP)'!K$1, P!$A$1:$AK$1, 0), FALSE)</f>
        <v>36</v>
      </c>
      <c r="L5">
        <f t="shared" si="2"/>
        <v>774</v>
      </c>
      <c r="M5">
        <f>VLOOKUP($A5, P!$A$2:$AK$1048576, MATCH('HOF Meter (RP)'!M$1, P!$A$1:$AK$1, 0), FALSE)</f>
        <v>0.57647058823529407</v>
      </c>
      <c r="N5" s="9">
        <f t="shared" si="3"/>
        <v>176</v>
      </c>
      <c r="O5">
        <f>VLOOKUP($A5, P!$A$2:$AK$1048576, MATCH('HOF Meter (RP)'!O$1, P!$A$1:$AK$1, 0), FALSE)</f>
        <v>2.5704419028959702</v>
      </c>
      <c r="P5">
        <f t="shared" si="4"/>
        <v>18</v>
      </c>
      <c r="Q5">
        <f>VLOOKUP($A5, P!$A$2:$AK$1048576, MATCH('HOF Meter (RP)'!Q$1, P!$A$1:$AK$1, 0), FALSE)</f>
        <v>871</v>
      </c>
      <c r="R5">
        <f t="shared" si="5"/>
        <v>34</v>
      </c>
      <c r="S5">
        <f>VLOOKUP($A5, P!$A$2:$AK$1048576, MATCH('HOF Meter (RP)'!S$1, P!$A$1:$AK$1, 0), FALSE)</f>
        <v>0</v>
      </c>
      <c r="T5">
        <f t="shared" si="6"/>
        <v>1502</v>
      </c>
      <c r="U5">
        <f>VLOOKUP($A5, P!$A$2:$AK$1048576, MATCH('HOF Meter (RP)'!U$1, P!$A$1:$AK$1, 0), FALSE)</f>
        <v>447</v>
      </c>
      <c r="V5" s="9">
        <f t="shared" si="7"/>
        <v>4</v>
      </c>
      <c r="W5">
        <f>VLOOKUP($A5, P!$A$2:$AK$1048576, MATCH('HOF Meter (RP)'!W$1, P!$A$1:$AK$1, 0), FALSE)</f>
        <v>868.1</v>
      </c>
      <c r="X5">
        <f t="shared" si="8"/>
        <v>429</v>
      </c>
      <c r="Y5">
        <f>VLOOKUP($A5, P!$A$2:$AK$1048576, MATCH('HOF Meter (RP)'!Y$1, P!$A$1:$AK$1, 0), FALSE)</f>
        <v>12.6552804977257</v>
      </c>
      <c r="Z5">
        <f t="shared" si="9"/>
        <v>6</v>
      </c>
      <c r="AA5">
        <f>VLOOKUP($A5, P!$A$2:$AK$1048576, MATCH('HOF Meter (RP)'!AA$1, P!$A$1:$AK$1, 0), FALSE)</f>
        <v>2.7259121792808001</v>
      </c>
      <c r="AB5">
        <f t="shared" si="10"/>
        <v>290</v>
      </c>
      <c r="AC5">
        <f>VLOOKUP($A5, P!$A$2:$AK$1048576, MATCH('HOF Meter (RP)'!AC$1, P!$A$1:$AK$1, 0), FALSE)</f>
        <v>4.6425855499999997</v>
      </c>
      <c r="AD5">
        <f t="shared" si="11"/>
        <v>10</v>
      </c>
      <c r="AE5">
        <f>VLOOKUP($A5, P!$A$2:$AK$1048576, MATCH('HOF Meter (RP)'!AE$1, P!$A$1:$AK$1, 0), FALSE)</f>
        <v>0.18178934010152201</v>
      </c>
      <c r="AF5">
        <f t="shared" si="12"/>
        <v>5</v>
      </c>
      <c r="AG5">
        <f>VLOOKUP($A5, P!$A$2:$AK$1048576, MATCH('HOF Meter (RP)'!AG$1, P!$A$1:$AK$1, 0), FALSE)</f>
        <v>0.96276408190906404</v>
      </c>
      <c r="AH5">
        <f t="shared" si="13"/>
        <v>5</v>
      </c>
      <c r="AI5">
        <f>VLOOKUP($A5, P!$A$2:$AK$1048576, MATCH('HOF Meter (RP)'!AI$1, P!$A$1:$AK$1, 0), FALSE)</f>
        <v>2.53796397120712</v>
      </c>
      <c r="AJ5">
        <f t="shared" si="14"/>
        <v>12</v>
      </c>
      <c r="AK5">
        <f>VLOOKUP($A5, P!$A$2:$AK$1048576, MATCH('HOF Meter (RP)'!AK$1, P!$A$1:$AK$1, 0), FALSE)</f>
        <v>24.829737365245801</v>
      </c>
      <c r="AL5" s="9">
        <f t="shared" si="15"/>
        <v>35</v>
      </c>
      <c r="AM5">
        <f>VLOOKUP($A5, P!$A$2:$AK$1048576, MATCH('HOF Meter (RP)'!AM$1, P!$A$1:$AK$1, 0), FALSE)</f>
        <v>5.7204786004482893</v>
      </c>
      <c r="AN5">
        <f t="shared" si="16"/>
        <v>4</v>
      </c>
      <c r="AO5">
        <f>VLOOKUP($A5, P!$A$2:$AK$1048576, MATCH('HOF Meter (RP)'!AO$1, P!$A$1:$AK$1, 0), FALSE)</f>
        <v>27.830876082181899</v>
      </c>
      <c r="AP5">
        <f t="shared" si="17"/>
        <v>8</v>
      </c>
      <c r="AQ5">
        <f>VLOOKUP($A5, P!$A$2:$AK$1048576, MATCH('HOF Meter (RP)'!AQ$1, P!$A$1:$AK$1, 0), FALSE)</f>
        <v>-0.361886790848583</v>
      </c>
      <c r="AR5">
        <f t="shared" si="18"/>
        <v>1183</v>
      </c>
      <c r="AS5">
        <f>VLOOKUP($A5, P!$A$2:$AK$1048576, MATCH('HOF Meter (RP)'!AS$1, P!$A$1:$AK$1, 0), FALSE)</f>
        <v>64.984809098286703</v>
      </c>
      <c r="AT5" s="9">
        <f t="shared" si="19"/>
        <v>17</v>
      </c>
      <c r="AU5">
        <f>VLOOKUP($A5, P!$A$2:$AK$1048576, MATCH('HOF Meter (RP)'!AU$1, P!$A$1:$AK$1, 0), FALSE)</f>
        <v>62.731169335381502</v>
      </c>
      <c r="AV5">
        <f t="shared" si="20"/>
        <v>8</v>
      </c>
      <c r="AW5">
        <f>VLOOKUP($A5, P!$A$2:$AK$1048576, MATCH('HOF Meter (RP)'!AW$1, P!$A$1:$AK$1, 0), FALSE)</f>
        <v>2.3396934805148302</v>
      </c>
      <c r="AX5">
        <f t="shared" si="21"/>
        <v>1102</v>
      </c>
      <c r="AY5">
        <f>VLOOKUP($A5, P!$A$2:$AK$1048576, MATCH('HOF Meter (RP)'!AY$1, P!$A$1:$AK$1, 0), FALSE)</f>
        <v>3.2477931688844303E-2</v>
      </c>
      <c r="AZ5">
        <f t="shared" si="22"/>
        <v>959</v>
      </c>
      <c r="BA5">
        <f>VLOOKUP($A5, P!$A$2:$AK$1048576, MATCH('HOF Meter (RP)'!BA$1, P!$A$1:$AK$1, 0), FALSE)</f>
        <v>155.30774765792199</v>
      </c>
      <c r="BB5" s="9">
        <f t="shared" si="23"/>
        <v>29</v>
      </c>
      <c r="BC5">
        <f>VLOOKUP($A5, P!$A$2:$AK$1048576, MATCH('HOF Meter (RP)'!BC$1, P!$A$1:$AK$1, 0), FALSE)</f>
        <v>85.432554162222104</v>
      </c>
      <c r="BD5" s="9">
        <f t="shared" si="24"/>
        <v>319</v>
      </c>
      <c r="BE5">
        <f>VLOOKUP($A5, P!$A$2:$AK$1048576, MATCH('HOF Meter (RP)'!BE$1, P!$A$1:$AK$1, 0), FALSE)</f>
        <v>180.690378829368</v>
      </c>
      <c r="BF5">
        <f t="shared" si="25"/>
        <v>25</v>
      </c>
      <c r="BG5">
        <f>VLOOKUP($A5, P!$A$2:$AK$1048576, MATCH('HOF Meter (RP)'!BG$1, P!$A$1:$AK$1, 0), FALSE)</f>
        <v>74.109201022884207</v>
      </c>
      <c r="BH5" s="9">
        <f t="shared" si="26"/>
        <v>20</v>
      </c>
      <c r="BI5">
        <f>VLOOKUP($A5, P!$A$2:$AK$1048576, MATCH('HOF Meter (RP)'!BI$1, P!$A$1:$AK$1, 0), FALSE)</f>
        <v>74.106816173676805</v>
      </c>
      <c r="BJ5" s="9">
        <f t="shared" si="27"/>
        <v>7</v>
      </c>
      <c r="BK5">
        <f>VLOOKUP($A5, P!$A$2:$AK$1048576, MATCH('HOF Meter (RP)'!BK$1, P!$A$1:$AK$1, 0), FALSE)</f>
        <v>0</v>
      </c>
      <c r="BL5">
        <f t="shared" si="28"/>
        <v>718</v>
      </c>
      <c r="BM5" t="str">
        <f>VLOOKUP($A5, P!$A$2:$AK$1048576, MATCH('HOF Meter (RP)'!BM$1, P!$A$1:$AK$1, 0), FALSE)</f>
        <v>Kenley Jansen</v>
      </c>
      <c r="BN5">
        <f>VLOOKUP($A5, P!$A$2:$AK$1048576, MATCH('HOF Meter (RP)'!BN$1, P!$A$1:$AK$1, 0), FALSE)</f>
        <v>3096</v>
      </c>
      <c r="BO5">
        <f>VLOOKUP($A5, P!$A$2:$AK$1048576, MATCH('HOF Meter (RP)'!BO$1, P!$A$1:$AK$1, 0), FALSE)</f>
        <v>445276</v>
      </c>
      <c r="BP5" s="10">
        <f t="shared" si="29"/>
        <v>29.295491768710765</v>
      </c>
      <c r="BQ5" s="10">
        <f t="shared" si="30"/>
        <v>136.14497244032708</v>
      </c>
      <c r="BR5" s="8">
        <f t="shared" si="31"/>
        <v>4</v>
      </c>
      <c r="BS5" s="7">
        <f t="shared" si="32"/>
        <v>10</v>
      </c>
    </row>
    <row r="6" spans="1:73" x14ac:dyDescent="0.45">
      <c r="A6">
        <v>6655</v>
      </c>
      <c r="B6" t="str">
        <f>VLOOKUP(A6, P!$A$2:$AK$1048576, MATCH('HOF Meter (RP)'!B$1, P!$A$1:$AK$1, 0), FALSE)</f>
        <v>Craig Kimbrel</v>
      </c>
      <c r="C6" t="str">
        <f>VLOOKUP($A6, P!$A$2:$AK$1048576, MATCH('HOF Meter (RP)'!C$1, P!$A$1:$AK$1, 0), FALSE)</f>
        <v>RP</v>
      </c>
      <c r="D6" t="str">
        <f>VLOOKUP($A6, P!$A$2:$AK$1048576, MATCH('HOF Meter (RP)'!D$1, P!$A$1:$AK$1, 0), FALSE)</f>
        <v>RP</v>
      </c>
      <c r="E6">
        <f>VLOOKUP($A6, P!$A$2:$AK$1048576, MATCH('HOF Meter (RP)'!E$1, P!$A$1:$AK$1, 0), FALSE)</f>
        <v>0</v>
      </c>
      <c r="F6">
        <f>VLOOKUP($A6, P!$A$2:$AK$1048576, MATCH('HOF Meter (RP)'!F$1, P!$A$1:$AK$1, 0), FALSE)</f>
        <v>0</v>
      </c>
      <c r="G6">
        <f t="shared" si="0"/>
        <v>0</v>
      </c>
      <c r="H6">
        <f>VLOOKUP($A6, P!$A$2:$AK$1048576, MATCH('HOF Meter (RP)'!H$1, P!$A$1:$AK$1, 0), FALSE)</f>
        <v>0</v>
      </c>
      <c r="I6">
        <f>VLOOKUP($A6, P!$A$2:$AK$1048576, MATCH('HOF Meter (RP)'!I$1, P!$A$1:$AK$1, 0), FALSE)</f>
        <v>56</v>
      </c>
      <c r="J6">
        <f t="shared" si="1"/>
        <v>322</v>
      </c>
      <c r="K6">
        <f>VLOOKUP($A6, P!$A$2:$AK$1048576, MATCH('HOF Meter (RP)'!K$1, P!$A$1:$AK$1, 0), FALSE)</f>
        <v>47</v>
      </c>
      <c r="L6">
        <f t="shared" si="2"/>
        <v>485</v>
      </c>
      <c r="M6">
        <f>VLOOKUP($A6, P!$A$2:$AK$1048576, MATCH('HOF Meter (RP)'!M$1, P!$A$1:$AK$1, 0), FALSE)</f>
        <v>0.5436893203883495</v>
      </c>
      <c r="N6" s="9">
        <f t="shared" si="3"/>
        <v>340</v>
      </c>
      <c r="O6">
        <f>VLOOKUP($A6, P!$A$2:$AK$1048576, MATCH('HOF Meter (RP)'!O$1, P!$A$1:$AK$1, 0), FALSE)</f>
        <v>2.5899550606261799</v>
      </c>
      <c r="P6">
        <f t="shared" si="4"/>
        <v>20</v>
      </c>
      <c r="Q6">
        <f>VLOOKUP($A6, P!$A$2:$AK$1048576, MATCH('HOF Meter (RP)'!Q$1, P!$A$1:$AK$1, 0), FALSE)</f>
        <v>837</v>
      </c>
      <c r="R6">
        <f t="shared" si="5"/>
        <v>44</v>
      </c>
      <c r="S6">
        <f>VLOOKUP($A6, P!$A$2:$AK$1048576, MATCH('HOF Meter (RP)'!S$1, P!$A$1:$AK$1, 0), FALSE)</f>
        <v>0</v>
      </c>
      <c r="T6">
        <f t="shared" si="6"/>
        <v>1502</v>
      </c>
      <c r="U6">
        <f>VLOOKUP($A6, P!$A$2:$AK$1048576, MATCH('HOF Meter (RP)'!U$1, P!$A$1:$AK$1, 0), FALSE)</f>
        <v>440</v>
      </c>
      <c r="V6" s="9">
        <f t="shared" si="7"/>
        <v>5</v>
      </c>
      <c r="W6">
        <f>VLOOKUP($A6, P!$A$2:$AK$1048576, MATCH('HOF Meter (RP)'!W$1, P!$A$1:$AK$1, 0), FALSE)</f>
        <v>809.2</v>
      </c>
      <c r="X6">
        <f t="shared" si="8"/>
        <v>496</v>
      </c>
      <c r="Y6">
        <f>VLOOKUP($A6, P!$A$2:$AK$1048576, MATCH('HOF Meter (RP)'!Y$1, P!$A$1:$AK$1, 0), FALSE)</f>
        <v>14.0613439986786</v>
      </c>
      <c r="Z6">
        <f t="shared" si="9"/>
        <v>5</v>
      </c>
      <c r="AA6">
        <f>VLOOKUP($A6, P!$A$2:$AK$1048576, MATCH('HOF Meter (RP)'!AA$1, P!$A$1:$AK$1, 0), FALSE)</f>
        <v>3.7682178779067601</v>
      </c>
      <c r="AB6">
        <f t="shared" si="10"/>
        <v>1094</v>
      </c>
      <c r="AC6">
        <f>VLOOKUP($A6, P!$A$2:$AK$1048576, MATCH('HOF Meter (RP)'!AC$1, P!$A$1:$AK$1, 0), FALSE)</f>
        <v>3.7315634200000001</v>
      </c>
      <c r="AD6">
        <f t="shared" si="11"/>
        <v>38</v>
      </c>
      <c r="AE6">
        <f>VLOOKUP($A6, P!$A$2:$AK$1048576, MATCH('HOF Meter (RP)'!AE$1, P!$A$1:$AK$1, 0), FALSE)</f>
        <v>0.167477414871438</v>
      </c>
      <c r="AF6">
        <f t="shared" si="12"/>
        <v>3</v>
      </c>
      <c r="AG6">
        <f>VLOOKUP($A6, P!$A$2:$AK$1048576, MATCH('HOF Meter (RP)'!AG$1, P!$A$1:$AK$1, 0), FALSE)</f>
        <v>1.0139976656051899</v>
      </c>
      <c r="AH6">
        <f t="shared" si="13"/>
        <v>9</v>
      </c>
      <c r="AI6">
        <f>VLOOKUP($A6, P!$A$2:$AK$1048576, MATCH('HOF Meter (RP)'!AI$1, P!$A$1:$AK$1, 0), FALSE)</f>
        <v>2.5849838656796602</v>
      </c>
      <c r="AJ6">
        <f t="shared" si="14"/>
        <v>14</v>
      </c>
      <c r="AK6">
        <f>VLOOKUP($A6, P!$A$2:$AK$1048576, MATCH('HOF Meter (RP)'!AK$1, P!$A$1:$AK$1, 0), FALSE)</f>
        <v>21.463165435939999</v>
      </c>
      <c r="AL6" s="9">
        <f t="shared" si="15"/>
        <v>62</v>
      </c>
      <c r="AM6">
        <f>VLOOKUP($A6, P!$A$2:$AK$1048576, MATCH('HOF Meter (RP)'!AM$1, P!$A$1:$AK$1, 0), FALSE)</f>
        <v>5.3047863163470081</v>
      </c>
      <c r="AN6">
        <f t="shared" si="16"/>
        <v>14</v>
      </c>
      <c r="AO6">
        <f>VLOOKUP($A6, P!$A$2:$AK$1048576, MATCH('HOF Meter (RP)'!AO$1, P!$A$1:$AK$1, 0), FALSE)</f>
        <v>22.413832783699</v>
      </c>
      <c r="AP6">
        <f t="shared" si="17"/>
        <v>12</v>
      </c>
      <c r="AQ6">
        <f>VLOOKUP($A6, P!$A$2:$AK$1048576, MATCH('HOF Meter (RP)'!AQ$1, P!$A$1:$AK$1, 0), FALSE)</f>
        <v>-1.4730462496067001</v>
      </c>
      <c r="AR6">
        <f t="shared" si="18"/>
        <v>1429</v>
      </c>
      <c r="AS6">
        <f>VLOOKUP($A6, P!$A$2:$AK$1048576, MATCH('HOF Meter (RP)'!AS$1, P!$A$1:$AK$1, 0), FALSE)</f>
        <v>63.175297674255901</v>
      </c>
      <c r="AT6" s="9">
        <f t="shared" si="19"/>
        <v>11</v>
      </c>
      <c r="AU6">
        <f>VLOOKUP($A6, P!$A$2:$AK$1048576, MATCH('HOF Meter (RP)'!AU$1, P!$A$1:$AK$1, 0), FALSE)</f>
        <v>63.113674006398703</v>
      </c>
      <c r="AV6">
        <f t="shared" si="20"/>
        <v>10</v>
      </c>
      <c r="AW6">
        <f>VLOOKUP($A6, P!$A$2:$AK$1048576, MATCH('HOF Meter (RP)'!AW$1, P!$A$1:$AK$1, 0), FALSE)</f>
        <v>2.2789989685974801</v>
      </c>
      <c r="AX6">
        <f t="shared" si="21"/>
        <v>1100</v>
      </c>
      <c r="AY6">
        <f>VLOOKUP($A6, P!$A$2:$AK$1048576, MATCH('HOF Meter (RP)'!AY$1, P!$A$1:$AK$1, 0), FALSE)</f>
        <v>4.97119494652409E-3</v>
      </c>
      <c r="AZ6">
        <f t="shared" si="22"/>
        <v>911</v>
      </c>
      <c r="BA6">
        <f>VLOOKUP($A6, P!$A$2:$AK$1048576, MATCH('HOF Meter (RP)'!BA$1, P!$A$1:$AK$1, 0), FALSE)</f>
        <v>173.9403410644</v>
      </c>
      <c r="BB6" s="9">
        <f t="shared" si="23"/>
        <v>10</v>
      </c>
      <c r="BC6">
        <f>VLOOKUP($A6, P!$A$2:$AK$1048576, MATCH('HOF Meter (RP)'!BC$1, P!$A$1:$AK$1, 0), FALSE)</f>
        <v>119.862794898115</v>
      </c>
      <c r="BD6" s="9">
        <f t="shared" si="24"/>
        <v>1239</v>
      </c>
      <c r="BE6">
        <f>VLOOKUP($A6, P!$A$2:$AK$1048576, MATCH('HOF Meter (RP)'!BE$1, P!$A$1:$AK$1, 0), FALSE)</f>
        <v>144.76332660616399</v>
      </c>
      <c r="BF6">
        <f t="shared" si="25"/>
        <v>91</v>
      </c>
      <c r="BG6">
        <f>VLOOKUP($A6, P!$A$2:$AK$1048576, MATCH('HOF Meter (RP)'!BG$1, P!$A$1:$AK$1, 0), FALSE)</f>
        <v>67.932912387706494</v>
      </c>
      <c r="BH6" s="9">
        <f t="shared" si="26"/>
        <v>10</v>
      </c>
      <c r="BI6">
        <f>VLOOKUP($A6, P!$A$2:$AK$1048576, MATCH('HOF Meter (RP)'!BI$1, P!$A$1:$AK$1, 0), FALSE)</f>
        <v>77.933985501907699</v>
      </c>
      <c r="BJ6" s="9">
        <f t="shared" si="27"/>
        <v>15</v>
      </c>
      <c r="BK6">
        <f>VLOOKUP($A6, P!$A$2:$AK$1048576, MATCH('HOF Meter (RP)'!BK$1, P!$A$1:$AK$1, 0), FALSE)</f>
        <v>0</v>
      </c>
      <c r="BL6">
        <f t="shared" si="28"/>
        <v>718</v>
      </c>
      <c r="BM6" t="str">
        <f>VLOOKUP($A6, P!$A$2:$AK$1048576, MATCH('HOF Meter (RP)'!BM$1, P!$A$1:$AK$1, 0), FALSE)</f>
        <v>Craig Kimbrel</v>
      </c>
      <c r="BN6">
        <f>VLOOKUP($A6, P!$A$2:$AK$1048576, MATCH('HOF Meter (RP)'!BN$1, P!$A$1:$AK$1, 0), FALSE)</f>
        <v>6655</v>
      </c>
      <c r="BO6">
        <f>VLOOKUP($A6, P!$A$2:$AK$1048576, MATCH('HOF Meter (RP)'!BO$1, P!$A$1:$AK$1, 0), FALSE)</f>
        <v>518886</v>
      </c>
      <c r="BP6" s="10">
        <f t="shared" si="29"/>
        <v>34.807632313117054</v>
      </c>
      <c r="BQ6" s="10">
        <f t="shared" si="30"/>
        <v>130.63283189592079</v>
      </c>
      <c r="BR6" s="8">
        <f t="shared" si="31"/>
        <v>5</v>
      </c>
      <c r="BS6" s="7">
        <f t="shared" si="32"/>
        <v>10</v>
      </c>
    </row>
    <row r="7" spans="1:73" x14ac:dyDescent="0.45">
      <c r="A7">
        <v>9227</v>
      </c>
      <c r="B7" t="str">
        <f>VLOOKUP(A7, P!$A$2:$AK$1048576, MATCH('HOF Meter (RP)'!B$1, P!$A$1:$AK$1, 0), FALSE)</f>
        <v>Koji Uehara</v>
      </c>
      <c r="C7" t="str">
        <f>VLOOKUP($A7, P!$A$2:$AK$1048576, MATCH('HOF Meter (RP)'!C$1, P!$A$1:$AK$1, 0), FALSE)</f>
        <v>RP</v>
      </c>
      <c r="D7" t="str">
        <f>VLOOKUP($A7, P!$A$2:$AK$1048576, MATCH('HOF Meter (RP)'!D$1, P!$A$1:$AK$1, 0), FALSE)</f>
        <v>RP</v>
      </c>
      <c r="E7">
        <f>VLOOKUP($A7, P!$A$2:$AK$1048576, MATCH('HOF Meter (RP)'!E$1, P!$A$1:$AK$1, 0), FALSE)</f>
        <v>0</v>
      </c>
      <c r="F7">
        <f>VLOOKUP($A7, P!$A$2:$AK$1048576, MATCH('HOF Meter (RP)'!F$1, P!$A$1:$AK$1, 0), FALSE)</f>
        <v>0</v>
      </c>
      <c r="G7">
        <f t="shared" si="0"/>
        <v>0</v>
      </c>
      <c r="H7">
        <f>VLOOKUP($A7, P!$A$2:$AK$1048576, MATCH('HOF Meter (RP)'!H$1, P!$A$1:$AK$1, 0), FALSE)</f>
        <v>0</v>
      </c>
      <c r="I7">
        <f>VLOOKUP($A7, P!$A$2:$AK$1048576, MATCH('HOF Meter (RP)'!I$1, P!$A$1:$AK$1, 0), FALSE)</f>
        <v>22</v>
      </c>
      <c r="J7">
        <f t="shared" si="1"/>
        <v>1205</v>
      </c>
      <c r="K7">
        <f>VLOOKUP($A7, P!$A$2:$AK$1048576, MATCH('HOF Meter (RP)'!K$1, P!$A$1:$AK$1, 0), FALSE)</f>
        <v>26</v>
      </c>
      <c r="L7">
        <f t="shared" si="2"/>
        <v>1159</v>
      </c>
      <c r="M7">
        <f>VLOOKUP($A7, P!$A$2:$AK$1048576, MATCH('HOF Meter (RP)'!M$1, P!$A$1:$AK$1, 0), FALSE)</f>
        <v>0.45833333333333331</v>
      </c>
      <c r="N7" s="9">
        <f t="shared" si="3"/>
        <v>1058</v>
      </c>
      <c r="O7">
        <f>VLOOKUP($A7, P!$A$2:$AK$1048576, MATCH('HOF Meter (RP)'!O$1, P!$A$1:$AK$1, 0), FALSE)</f>
        <v>2.6588075216865499</v>
      </c>
      <c r="P7">
        <f t="shared" si="4"/>
        <v>25</v>
      </c>
      <c r="Q7">
        <f>VLOOKUP($A7, P!$A$2:$AK$1048576, MATCH('HOF Meter (RP)'!Q$1, P!$A$1:$AK$1, 0), FALSE)</f>
        <v>436</v>
      </c>
      <c r="R7">
        <f t="shared" si="5"/>
        <v>450</v>
      </c>
      <c r="S7">
        <f>VLOOKUP($A7, P!$A$2:$AK$1048576, MATCH('HOF Meter (RP)'!S$1, P!$A$1:$AK$1, 0), FALSE)</f>
        <v>12</v>
      </c>
      <c r="T7">
        <f t="shared" si="6"/>
        <v>1263</v>
      </c>
      <c r="U7">
        <f>VLOOKUP($A7, P!$A$2:$AK$1048576, MATCH('HOF Meter (RP)'!U$1, P!$A$1:$AK$1, 0), FALSE)</f>
        <v>95</v>
      </c>
      <c r="V7" s="9">
        <f t="shared" si="7"/>
        <v>176</v>
      </c>
      <c r="W7">
        <f>VLOOKUP($A7, P!$A$2:$AK$1048576, MATCH('HOF Meter (RP)'!W$1, P!$A$1:$AK$1, 0), FALSE)</f>
        <v>480.2</v>
      </c>
      <c r="X7">
        <f t="shared" si="8"/>
        <v>1101</v>
      </c>
      <c r="Y7">
        <f>VLOOKUP($A7, P!$A$2:$AK$1048576, MATCH('HOF Meter (RP)'!Y$1, P!$A$1:$AK$1, 0), FALSE)</f>
        <v>10.710126073272599</v>
      </c>
      <c r="Z7">
        <f t="shared" si="9"/>
        <v>40</v>
      </c>
      <c r="AA7">
        <f>VLOOKUP($A7, P!$A$2:$AK$1048576, MATCH('HOF Meter (RP)'!AA$1, P!$A$1:$AK$1, 0), FALSE)</f>
        <v>1.46047173726444</v>
      </c>
      <c r="AB7">
        <f t="shared" si="10"/>
        <v>6</v>
      </c>
      <c r="AC7">
        <f>VLOOKUP($A7, P!$A$2:$AK$1048576, MATCH('HOF Meter (RP)'!AC$1, P!$A$1:$AK$1, 0), FALSE)</f>
        <v>7.3333333300000003</v>
      </c>
      <c r="AD7">
        <f t="shared" si="11"/>
        <v>2</v>
      </c>
      <c r="AE7">
        <f>VLOOKUP($A7, P!$A$2:$AK$1048576, MATCH('HOF Meter (RP)'!AE$1, P!$A$1:$AK$1, 0), FALSE)</f>
        <v>0.19662921348314599</v>
      </c>
      <c r="AF7">
        <f t="shared" si="12"/>
        <v>18</v>
      </c>
      <c r="AG7">
        <f>VLOOKUP($A7, P!$A$2:$AK$1048576, MATCH('HOF Meter (RP)'!AG$1, P!$A$1:$AK$1, 0), FALSE)</f>
        <v>0.89043006203587305</v>
      </c>
      <c r="AH7">
        <f t="shared" si="13"/>
        <v>1</v>
      </c>
      <c r="AI7">
        <f>VLOOKUP($A7, P!$A$2:$AK$1048576, MATCH('HOF Meter (RP)'!AI$1, P!$A$1:$AK$1, 0), FALSE)</f>
        <v>2.8503499560848602</v>
      </c>
      <c r="AJ7">
        <f t="shared" si="14"/>
        <v>37</v>
      </c>
      <c r="AK7">
        <f>VLOOKUP($A7, P!$A$2:$AK$1048576, MATCH('HOF Meter (RP)'!AK$1, P!$A$1:$AK$1, 0), FALSE)</f>
        <v>11.881932109594301</v>
      </c>
      <c r="AL7" s="9">
        <f t="shared" si="15"/>
        <v>230</v>
      </c>
      <c r="AM7">
        <f>VLOOKUP($A7, P!$A$2:$AK$1048576, MATCH('HOF Meter (RP)'!AM$1, P!$A$1:$AK$1, 0), FALSE)</f>
        <v>4.9487430693853813</v>
      </c>
      <c r="AN7">
        <f t="shared" si="16"/>
        <v>19</v>
      </c>
      <c r="AO7">
        <f>VLOOKUP($A7, P!$A$2:$AK$1048576, MATCH('HOF Meter (RP)'!AO$1, P!$A$1:$AK$1, 0), FALSE)</f>
        <v>12.9920763522386</v>
      </c>
      <c r="AP7">
        <f t="shared" si="17"/>
        <v>52</v>
      </c>
      <c r="AQ7">
        <f>VLOOKUP($A7, P!$A$2:$AK$1048576, MATCH('HOF Meter (RP)'!AQ$1, P!$A$1:$AK$1, 0), FALSE)</f>
        <v>-0.30760919347612597</v>
      </c>
      <c r="AR7">
        <f t="shared" si="18"/>
        <v>1171</v>
      </c>
      <c r="AS7">
        <f>VLOOKUP($A7, P!$A$2:$AK$1048576, MATCH('HOF Meter (RP)'!AS$1, P!$A$1:$AK$1, 0), FALSE)</f>
        <v>61.740659621567303</v>
      </c>
      <c r="AT7" s="9">
        <f t="shared" si="19"/>
        <v>9</v>
      </c>
      <c r="AU7">
        <f>VLOOKUP($A7, P!$A$2:$AK$1048576, MATCH('HOF Meter (RP)'!AU$1, P!$A$1:$AK$1, 0), FALSE)</f>
        <v>68.416638866855394</v>
      </c>
      <c r="AV7">
        <f t="shared" si="20"/>
        <v>18</v>
      </c>
      <c r="AW7">
        <f>VLOOKUP($A7, P!$A$2:$AK$1048576, MATCH('HOF Meter (RP)'!AW$1, P!$A$1:$AK$1, 0), FALSE)</f>
        <v>2.3679789765668602</v>
      </c>
      <c r="AX7">
        <f t="shared" si="21"/>
        <v>1104</v>
      </c>
      <c r="AY7">
        <f>VLOOKUP($A7, P!$A$2:$AK$1048576, MATCH('HOF Meter (RP)'!AY$1, P!$A$1:$AK$1, 0), FALSE)</f>
        <v>-0.19154243439831101</v>
      </c>
      <c r="AZ7">
        <f t="shared" si="22"/>
        <v>537</v>
      </c>
      <c r="BA7">
        <f>VLOOKUP($A7, P!$A$2:$AK$1048576, MATCH('HOF Meter (RP)'!BA$1, P!$A$1:$AK$1, 0), FALSE)</f>
        <v>143.56580632316201</v>
      </c>
      <c r="BB7" s="9">
        <f t="shared" si="23"/>
        <v>67</v>
      </c>
      <c r="BC7">
        <f>VLOOKUP($A7, P!$A$2:$AK$1048576, MATCH('HOF Meter (RP)'!BC$1, P!$A$1:$AK$1, 0), FALSE)</f>
        <v>46.809712056775503</v>
      </c>
      <c r="BD7" s="9">
        <f t="shared" si="24"/>
        <v>8</v>
      </c>
      <c r="BE7">
        <f>VLOOKUP($A7, P!$A$2:$AK$1048576, MATCH('HOF Meter (RP)'!BE$1, P!$A$1:$AK$1, 0), FALSE)</f>
        <v>304.280323206746</v>
      </c>
      <c r="BF7">
        <f t="shared" si="25"/>
        <v>1</v>
      </c>
      <c r="BG7">
        <f>VLOOKUP($A7, P!$A$2:$AK$1048576, MATCH('HOF Meter (RP)'!BG$1, P!$A$1:$AK$1, 0), FALSE)</f>
        <v>77.479696418283694</v>
      </c>
      <c r="BH7" s="9">
        <f t="shared" si="26"/>
        <v>23</v>
      </c>
      <c r="BI7">
        <f>VLOOKUP($A7, P!$A$2:$AK$1048576, MATCH('HOF Meter (RP)'!BI$1, P!$A$1:$AK$1, 0), FALSE)</f>
        <v>66.779655617678799</v>
      </c>
      <c r="BJ7" s="9">
        <f t="shared" si="27"/>
        <v>1</v>
      </c>
      <c r="BK7">
        <f>VLOOKUP($A7, P!$A$2:$AK$1048576, MATCH('HOF Meter (RP)'!BK$1, P!$A$1:$AK$1, 0), FALSE)</f>
        <v>6</v>
      </c>
      <c r="BL7">
        <f t="shared" si="28"/>
        <v>538</v>
      </c>
      <c r="BM7" t="str">
        <f>VLOOKUP($A7, P!$A$2:$AK$1048576, MATCH('HOF Meter (RP)'!BM$1, P!$A$1:$AK$1, 0), FALSE)</f>
        <v>Koji Uehara</v>
      </c>
      <c r="BN7">
        <f>VLOOKUP($A7, P!$A$2:$AK$1048576, MATCH('HOF Meter (RP)'!BN$1, P!$A$1:$AK$1, 0), FALSE)</f>
        <v>9227</v>
      </c>
      <c r="BO7">
        <f>VLOOKUP($A7, P!$A$2:$AK$1048576, MATCH('HOF Meter (RP)'!BO$1, P!$A$1:$AK$1, 0), FALSE)</f>
        <v>493157</v>
      </c>
      <c r="BP7" s="10">
        <f t="shared" si="29"/>
        <v>38.42445031182092</v>
      </c>
      <c r="BQ7" s="10">
        <f t="shared" si="30"/>
        <v>127.01601389721691</v>
      </c>
      <c r="BR7" s="8">
        <f t="shared" si="31"/>
        <v>6</v>
      </c>
      <c r="BS7" s="7">
        <f t="shared" si="32"/>
        <v>10</v>
      </c>
    </row>
    <row r="8" spans="1:73" x14ac:dyDescent="0.45">
      <c r="A8">
        <v>10233</v>
      </c>
      <c r="B8" t="str">
        <f>VLOOKUP(A8, P!$A$2:$AK$1048576, MATCH('HOF Meter (RP)'!B$1, P!$A$1:$AK$1, 0), FALSE)</f>
        <v>Aroldis Chapman</v>
      </c>
      <c r="C8" t="str">
        <f>VLOOKUP($A8, P!$A$2:$AK$1048576, MATCH('HOF Meter (RP)'!C$1, P!$A$1:$AK$1, 0), FALSE)</f>
        <v>RP</v>
      </c>
      <c r="D8" t="str">
        <f>VLOOKUP($A8, P!$A$2:$AK$1048576, MATCH('HOF Meter (RP)'!D$1, P!$A$1:$AK$1, 0), FALSE)</f>
        <v>RP</v>
      </c>
      <c r="E8">
        <f>VLOOKUP($A8, P!$A$2:$AK$1048576, MATCH('HOF Meter (RP)'!E$1, P!$A$1:$AK$1, 0), FALSE)</f>
        <v>0</v>
      </c>
      <c r="F8">
        <f>VLOOKUP($A8, P!$A$2:$AK$1048576, MATCH('HOF Meter (RP)'!F$1, P!$A$1:$AK$1, 0), FALSE)</f>
        <v>0</v>
      </c>
      <c r="G8">
        <f t="shared" si="0"/>
        <v>0</v>
      </c>
      <c r="H8">
        <f>VLOOKUP($A8, P!$A$2:$AK$1048576, MATCH('HOF Meter (RP)'!H$1, P!$A$1:$AK$1, 0), FALSE)</f>
        <v>0</v>
      </c>
      <c r="I8">
        <f>VLOOKUP($A8, P!$A$2:$AK$1048576, MATCH('HOF Meter (RP)'!I$1, P!$A$1:$AK$1, 0), FALSE)</f>
        <v>55</v>
      </c>
      <c r="J8">
        <f t="shared" si="1"/>
        <v>338</v>
      </c>
      <c r="K8">
        <f>VLOOKUP($A8, P!$A$2:$AK$1048576, MATCH('HOF Meter (RP)'!K$1, P!$A$1:$AK$1, 0), FALSE)</f>
        <v>45</v>
      </c>
      <c r="L8">
        <f t="shared" si="2"/>
        <v>532</v>
      </c>
      <c r="M8">
        <f>VLOOKUP($A8, P!$A$2:$AK$1048576, MATCH('HOF Meter (RP)'!M$1, P!$A$1:$AK$1, 0), FALSE)</f>
        <v>0.55000000000000004</v>
      </c>
      <c r="N8" s="9">
        <f t="shared" si="3"/>
        <v>301</v>
      </c>
      <c r="O8">
        <f>VLOOKUP($A8, P!$A$2:$AK$1048576, MATCH('HOF Meter (RP)'!O$1, P!$A$1:$AK$1, 0), FALSE)</f>
        <v>2.6289476950116102</v>
      </c>
      <c r="P8">
        <f t="shared" si="4"/>
        <v>23</v>
      </c>
      <c r="Q8">
        <f>VLOOKUP($A8, P!$A$2:$AK$1048576, MATCH('HOF Meter (RP)'!Q$1, P!$A$1:$AK$1, 0), FALSE)</f>
        <v>796</v>
      </c>
      <c r="R8">
        <f t="shared" si="5"/>
        <v>54</v>
      </c>
      <c r="S8">
        <f>VLOOKUP($A8, P!$A$2:$AK$1048576, MATCH('HOF Meter (RP)'!S$1, P!$A$1:$AK$1, 0), FALSE)</f>
        <v>0</v>
      </c>
      <c r="T8">
        <f t="shared" si="6"/>
        <v>1502</v>
      </c>
      <c r="U8">
        <f>VLOOKUP($A8, P!$A$2:$AK$1048576, MATCH('HOF Meter (RP)'!U$1, P!$A$1:$AK$1, 0), FALSE)</f>
        <v>335</v>
      </c>
      <c r="V8" s="9">
        <f t="shared" si="7"/>
        <v>16</v>
      </c>
      <c r="W8">
        <f>VLOOKUP($A8, P!$A$2:$AK$1048576, MATCH('HOF Meter (RP)'!W$1, P!$A$1:$AK$1, 0), FALSE)</f>
        <v>760</v>
      </c>
      <c r="X8">
        <f t="shared" si="8"/>
        <v>561</v>
      </c>
      <c r="Y8">
        <f>VLOOKUP($A8, P!$A$2:$AK$1048576, MATCH('HOF Meter (RP)'!Y$1, P!$A$1:$AK$1, 0), FALSE)</f>
        <v>14.755264990921001</v>
      </c>
      <c r="Z8">
        <f t="shared" si="9"/>
        <v>1</v>
      </c>
      <c r="AA8">
        <f>VLOOKUP($A8, P!$A$2:$AK$1048576, MATCH('HOF Meter (RP)'!AA$1, P!$A$1:$AK$1, 0), FALSE)</f>
        <v>4.6539479465746201</v>
      </c>
      <c r="AB8">
        <f t="shared" si="10"/>
        <v>1587</v>
      </c>
      <c r="AC8">
        <f>VLOOKUP($A8, P!$A$2:$AK$1048576, MATCH('HOF Meter (RP)'!AC$1, P!$A$1:$AK$1, 0), FALSE)</f>
        <v>3.1704834599999998</v>
      </c>
      <c r="AD8">
        <f t="shared" si="11"/>
        <v>92</v>
      </c>
      <c r="AE8">
        <f>VLOOKUP($A8, P!$A$2:$AK$1048576, MATCH('HOF Meter (RP)'!AE$1, P!$A$1:$AK$1, 0), FALSE)</f>
        <v>0.16635653144771101</v>
      </c>
      <c r="AF8">
        <f t="shared" si="12"/>
        <v>2</v>
      </c>
      <c r="AG8">
        <f>VLOOKUP($A8, P!$A$2:$AK$1048576, MATCH('HOF Meter (RP)'!AG$1, P!$A$1:$AK$1, 0), FALSE)</f>
        <v>1.1052632952000701</v>
      </c>
      <c r="AH8">
        <f t="shared" si="13"/>
        <v>39</v>
      </c>
      <c r="AI8">
        <f>VLOOKUP($A8, P!$A$2:$AK$1048576, MATCH('HOF Meter (RP)'!AI$1, P!$A$1:$AK$1, 0), FALSE)</f>
        <v>2.4145207270261801</v>
      </c>
      <c r="AJ8">
        <f t="shared" si="14"/>
        <v>6</v>
      </c>
      <c r="AK8">
        <f>VLOOKUP($A8, P!$A$2:$AK$1048576, MATCH('HOF Meter (RP)'!AK$1, P!$A$1:$AK$1, 0), FALSE)</f>
        <v>22.980400189757301</v>
      </c>
      <c r="AL8" s="9">
        <f t="shared" si="15"/>
        <v>51</v>
      </c>
      <c r="AM8">
        <f>VLOOKUP($A8, P!$A$2:$AK$1048576, MATCH('HOF Meter (RP)'!AM$1, P!$A$1:$AK$1, 0), FALSE)</f>
        <v>6.0474737341466582</v>
      </c>
      <c r="AN8">
        <f t="shared" si="16"/>
        <v>2</v>
      </c>
      <c r="AO8">
        <f>VLOOKUP($A8, P!$A$2:$AK$1048576, MATCH('HOF Meter (RP)'!AO$1, P!$A$1:$AK$1, 0), FALSE)</f>
        <v>21.600822620093801</v>
      </c>
      <c r="AP8">
        <f t="shared" si="17"/>
        <v>14</v>
      </c>
      <c r="AQ8">
        <f>VLOOKUP($A8, P!$A$2:$AK$1048576, MATCH('HOF Meter (RP)'!AQ$1, P!$A$1:$AK$1, 0), FALSE)</f>
        <v>-0.99790013034678704</v>
      </c>
      <c r="AR8">
        <f t="shared" si="18"/>
        <v>1341</v>
      </c>
      <c r="AS8">
        <f>VLOOKUP($A8, P!$A$2:$AK$1048576, MATCH('HOF Meter (RP)'!AS$1, P!$A$1:$AK$1, 0), FALSE)</f>
        <v>63.876552330780797</v>
      </c>
      <c r="AT8" s="9">
        <f t="shared" si="19"/>
        <v>13</v>
      </c>
      <c r="AU8">
        <f>VLOOKUP($A8, P!$A$2:$AK$1048576, MATCH('HOF Meter (RP)'!AU$1, P!$A$1:$AK$1, 0), FALSE)</f>
        <v>57.988470608977998</v>
      </c>
      <c r="AV8">
        <f t="shared" si="20"/>
        <v>3</v>
      </c>
      <c r="AW8">
        <f>VLOOKUP($A8, P!$A$2:$AK$1048576, MATCH('HOF Meter (RP)'!AW$1, P!$A$1:$AK$1, 0), FALSE)</f>
        <v>2.50261655307603</v>
      </c>
      <c r="AX8">
        <f t="shared" si="21"/>
        <v>1105</v>
      </c>
      <c r="AY8">
        <f>VLOOKUP($A8, P!$A$2:$AK$1048576, MATCH('HOF Meter (RP)'!AY$1, P!$A$1:$AK$1, 0), FALSE)</f>
        <v>0.21442696798543101</v>
      </c>
      <c r="AZ8">
        <f t="shared" si="22"/>
        <v>1285</v>
      </c>
      <c r="BA8">
        <f>VLOOKUP($A8, P!$A$2:$AK$1048576, MATCH('HOF Meter (RP)'!BA$1, P!$A$1:$AK$1, 0), FALSE)</f>
        <v>181.22261225786499</v>
      </c>
      <c r="BB8" s="9">
        <f t="shared" si="23"/>
        <v>4</v>
      </c>
      <c r="BC8">
        <f>VLOOKUP($A8, P!$A$2:$AK$1048576, MATCH('HOF Meter (RP)'!BC$1, P!$A$1:$AK$1, 0), FALSE)</f>
        <v>149.012767343018</v>
      </c>
      <c r="BD8" s="9">
        <f t="shared" si="24"/>
        <v>1657</v>
      </c>
      <c r="BE8">
        <f>VLOOKUP($A8, P!$A$2:$AK$1048576, MATCH('HOF Meter (RP)'!BE$1, P!$A$1:$AK$1, 0), FALSE)</f>
        <v>121.275037027187</v>
      </c>
      <c r="BF8">
        <f t="shared" si="25"/>
        <v>273</v>
      </c>
      <c r="BG8">
        <f>VLOOKUP($A8, P!$A$2:$AK$1048576, MATCH('HOF Meter (RP)'!BG$1, P!$A$1:$AK$1, 0), FALSE)</f>
        <v>67.216881400140295</v>
      </c>
      <c r="BH8" s="9">
        <f t="shared" si="26"/>
        <v>9</v>
      </c>
      <c r="BI8">
        <f>VLOOKUP($A8, P!$A$2:$AK$1048576, MATCH('HOF Meter (RP)'!BI$1, P!$A$1:$AK$1, 0), FALSE)</f>
        <v>84.852735300358106</v>
      </c>
      <c r="BJ8" s="9">
        <f t="shared" si="27"/>
        <v>51</v>
      </c>
      <c r="BK8">
        <f>VLOOKUP($A8, P!$A$2:$AK$1048576, MATCH('HOF Meter (RP)'!BK$1, P!$A$1:$AK$1, 0), FALSE)</f>
        <v>0</v>
      </c>
      <c r="BL8">
        <f t="shared" si="28"/>
        <v>718</v>
      </c>
      <c r="BM8" t="str">
        <f>VLOOKUP($A8, P!$A$2:$AK$1048576, MATCH('HOF Meter (RP)'!BM$1, P!$A$1:$AK$1, 0), FALSE)</f>
        <v>Aroldis Chapman</v>
      </c>
      <c r="BN8">
        <f>VLOOKUP($A8, P!$A$2:$AK$1048576, MATCH('HOF Meter (RP)'!BN$1, P!$A$1:$AK$1, 0), FALSE)</f>
        <v>10233</v>
      </c>
      <c r="BO8">
        <f>VLOOKUP($A8, P!$A$2:$AK$1048576, MATCH('HOF Meter (RP)'!BO$1, P!$A$1:$AK$1, 0), FALSE)</f>
        <v>547973</v>
      </c>
      <c r="BP8" s="10">
        <f t="shared" si="29"/>
        <v>42.016937916926743</v>
      </c>
      <c r="BQ8" s="10">
        <f t="shared" si="30"/>
        <v>123.42352629211109</v>
      </c>
      <c r="BR8" s="8">
        <f t="shared" si="31"/>
        <v>7</v>
      </c>
      <c r="BS8" s="7">
        <f t="shared" si="32"/>
        <v>10</v>
      </c>
    </row>
    <row r="9" spans="1:73" x14ac:dyDescent="0.45">
      <c r="A9">
        <v>1035</v>
      </c>
      <c r="B9" t="str">
        <f>VLOOKUP(A9, P!$A$2:$AK$1048576, MATCH('HOF Meter (RP)'!B$1, P!$A$1:$AK$1, 0), FALSE)</f>
        <v>Trevor Hoffman</v>
      </c>
      <c r="C9" t="str">
        <f>VLOOKUP($A9, P!$A$2:$AK$1048576, MATCH('HOF Meter (RP)'!C$1, P!$A$1:$AK$1, 0), FALSE)</f>
        <v>RP</v>
      </c>
      <c r="D9" t="str">
        <f>VLOOKUP($A9, P!$A$2:$AK$1048576, MATCH('HOF Meter (RP)'!D$1, P!$A$1:$AK$1, 0), FALSE)</f>
        <v>RP</v>
      </c>
      <c r="E9">
        <f>VLOOKUP($A9, P!$A$2:$AK$1048576, MATCH('HOF Meter (RP)'!E$1, P!$A$1:$AK$1, 0), FALSE)</f>
        <v>1</v>
      </c>
      <c r="F9">
        <f>VLOOKUP($A9, P!$A$2:$AK$1048576, MATCH('HOF Meter (RP)'!F$1, P!$A$1:$AK$1, 0), FALSE)</f>
        <v>0</v>
      </c>
      <c r="G9">
        <f t="shared" si="0"/>
        <v>1</v>
      </c>
      <c r="H9">
        <f>VLOOKUP($A9, P!$A$2:$AK$1048576, MATCH('HOF Meter (RP)'!H$1, P!$A$1:$AK$1, 0), FALSE)</f>
        <v>0</v>
      </c>
      <c r="I9">
        <f>VLOOKUP($A9, P!$A$2:$AK$1048576, MATCH('HOF Meter (RP)'!I$1, P!$A$1:$AK$1, 0), FALSE)</f>
        <v>61</v>
      </c>
      <c r="J9">
        <f t="shared" si="1"/>
        <v>276</v>
      </c>
      <c r="K9">
        <f>VLOOKUP($A9, P!$A$2:$AK$1048576, MATCH('HOF Meter (RP)'!K$1, P!$A$1:$AK$1, 0), FALSE)</f>
        <v>75</v>
      </c>
      <c r="L9">
        <f t="shared" si="2"/>
        <v>182</v>
      </c>
      <c r="M9">
        <f>VLOOKUP($A9, P!$A$2:$AK$1048576, MATCH('HOF Meter (RP)'!M$1, P!$A$1:$AK$1, 0), FALSE)</f>
        <v>0.4485294117647059</v>
      </c>
      <c r="N9" s="9">
        <f t="shared" si="3"/>
        <v>1150</v>
      </c>
      <c r="O9">
        <f>VLOOKUP($A9, P!$A$2:$AK$1048576, MATCH('HOF Meter (RP)'!O$1, P!$A$1:$AK$1, 0), FALSE)</f>
        <v>2.8668915400728001</v>
      </c>
      <c r="P9">
        <f t="shared" si="4"/>
        <v>59</v>
      </c>
      <c r="Q9">
        <f>VLOOKUP($A9, P!$A$2:$AK$1048576, MATCH('HOF Meter (RP)'!Q$1, P!$A$1:$AK$1, 0), FALSE)</f>
        <v>1034</v>
      </c>
      <c r="R9">
        <f t="shared" si="5"/>
        <v>11</v>
      </c>
      <c r="S9">
        <f>VLOOKUP($A9, P!$A$2:$AK$1048576, MATCH('HOF Meter (RP)'!S$1, P!$A$1:$AK$1, 0), FALSE)</f>
        <v>0</v>
      </c>
      <c r="T9">
        <f t="shared" si="6"/>
        <v>1502</v>
      </c>
      <c r="U9">
        <f>VLOOKUP($A9, P!$A$2:$AK$1048576, MATCH('HOF Meter (RP)'!U$1, P!$A$1:$AK$1, 0), FALSE)</f>
        <v>601</v>
      </c>
      <c r="V9" s="9">
        <f t="shared" si="7"/>
        <v>2</v>
      </c>
      <c r="W9">
        <f>VLOOKUP($A9, P!$A$2:$AK$1048576, MATCH('HOF Meter (RP)'!W$1, P!$A$1:$AK$1, 0), FALSE)</f>
        <v>1089.0999999999999</v>
      </c>
      <c r="X9">
        <f t="shared" si="8"/>
        <v>268</v>
      </c>
      <c r="Y9">
        <f>VLOOKUP($A9, P!$A$2:$AK$1048576, MATCH('HOF Meter (RP)'!Y$1, P!$A$1:$AK$1, 0), FALSE)</f>
        <v>9.3607726654250207</v>
      </c>
      <c r="Z9">
        <f t="shared" si="9"/>
        <v>131</v>
      </c>
      <c r="AA9">
        <f>VLOOKUP($A9, P!$A$2:$AK$1048576, MATCH('HOF Meter (RP)'!AA$1, P!$A$1:$AK$1, 0), FALSE)</f>
        <v>2.5364141291133899</v>
      </c>
      <c r="AB9">
        <f t="shared" si="10"/>
        <v>201</v>
      </c>
      <c r="AC9">
        <f>VLOOKUP($A9, P!$A$2:$AK$1048576, MATCH('HOF Meter (RP)'!AC$1, P!$A$1:$AK$1, 0), FALSE)</f>
        <v>3.6905537499999999</v>
      </c>
      <c r="AD9">
        <f t="shared" si="11"/>
        <v>44</v>
      </c>
      <c r="AE9">
        <f>VLOOKUP($A9, P!$A$2:$AK$1048576, MATCH('HOF Meter (RP)'!AE$1, P!$A$1:$AK$1, 0), FALSE)</f>
        <v>0.207760314341846</v>
      </c>
      <c r="AF9">
        <f t="shared" si="12"/>
        <v>46</v>
      </c>
      <c r="AG9">
        <f>VLOOKUP($A9, P!$A$2:$AK$1048576, MATCH('HOF Meter (RP)'!AG$1, P!$A$1:$AK$1, 0), FALSE)</f>
        <v>1.0584457078783001</v>
      </c>
      <c r="AH9">
        <f t="shared" si="13"/>
        <v>20</v>
      </c>
      <c r="AI9">
        <f>VLOOKUP($A9, P!$A$2:$AK$1048576, MATCH('HOF Meter (RP)'!AI$1, P!$A$1:$AK$1, 0), FALSE)</f>
        <v>3.0820616836245298</v>
      </c>
      <c r="AJ9">
        <f t="shared" si="14"/>
        <v>76</v>
      </c>
      <c r="AK9">
        <f>VLOOKUP($A9, P!$A$2:$AK$1048576, MATCH('HOF Meter (RP)'!AK$1, P!$A$1:$AK$1, 0), FALSE)</f>
        <v>25.939251132309401</v>
      </c>
      <c r="AL9" s="9">
        <f t="shared" si="15"/>
        <v>31</v>
      </c>
      <c r="AM9">
        <f>VLOOKUP($A9, P!$A$2:$AK$1048576, MATCH('HOF Meter (RP)'!AM$1, P!$A$1:$AK$1, 0), FALSE)</f>
        <v>4.7634287268954925</v>
      </c>
      <c r="AN9">
        <f t="shared" si="16"/>
        <v>22</v>
      </c>
      <c r="AO9">
        <f>VLOOKUP($A9, P!$A$2:$AK$1048576, MATCH('HOF Meter (RP)'!AO$1, P!$A$1:$AK$1, 0), FALSE)</f>
        <v>32.781372651457701</v>
      </c>
      <c r="AP9">
        <f t="shared" si="17"/>
        <v>2</v>
      </c>
      <c r="AQ9">
        <f>VLOOKUP($A9, P!$A$2:$AK$1048576, MATCH('HOF Meter (RP)'!AQ$1, P!$A$1:$AK$1, 0), FALSE)</f>
        <v>-1.4486886027050101</v>
      </c>
      <c r="AR9">
        <f t="shared" si="18"/>
        <v>1424</v>
      </c>
      <c r="AS9">
        <f>VLOOKUP($A9, P!$A$2:$AK$1048576, MATCH('HOF Meter (RP)'!AS$1, P!$A$1:$AK$1, 0), FALSE)</f>
        <v>71.046349701147193</v>
      </c>
      <c r="AT9" s="9">
        <f t="shared" si="19"/>
        <v>38</v>
      </c>
      <c r="AU9">
        <f>VLOOKUP($A9, P!$A$2:$AK$1048576, MATCH('HOF Meter (RP)'!AU$1, P!$A$1:$AK$1, 0), FALSE)</f>
        <v>72.5235930222224</v>
      </c>
      <c r="AV9">
        <f t="shared" si="20"/>
        <v>29</v>
      </c>
      <c r="AW9">
        <f>VLOOKUP($A9, P!$A$2:$AK$1048576, MATCH('HOF Meter (RP)'!AW$1, P!$A$1:$AK$1, 0), FALSE)</f>
        <v>3.3008696969385101</v>
      </c>
      <c r="AX9">
        <f t="shared" si="21"/>
        <v>1167</v>
      </c>
      <c r="AY9">
        <f>VLOOKUP($A9, P!$A$2:$AK$1048576, MATCH('HOF Meter (RP)'!AY$1, P!$A$1:$AK$1, 0), FALSE)</f>
        <v>-0.215170143551734</v>
      </c>
      <c r="AZ9">
        <f t="shared" si="22"/>
        <v>502</v>
      </c>
      <c r="BA9">
        <f>VLOOKUP($A9, P!$A$2:$AK$1048576, MATCH('HOF Meter (RP)'!BA$1, P!$A$1:$AK$1, 0), FALSE)</f>
        <v>139.55560675058001</v>
      </c>
      <c r="BB9" s="9">
        <f t="shared" si="23"/>
        <v>87</v>
      </c>
      <c r="BC9">
        <f>VLOOKUP($A9, P!$A$2:$AK$1048576, MATCH('HOF Meter (RP)'!BC$1, P!$A$1:$AK$1, 0), FALSE)</f>
        <v>75.215884521744499</v>
      </c>
      <c r="BD9" s="9">
        <f t="shared" si="24"/>
        <v>150</v>
      </c>
      <c r="BE9">
        <f>VLOOKUP($A9, P!$A$2:$AK$1048576, MATCH('HOF Meter (RP)'!BE$1, P!$A$1:$AK$1, 0), FALSE)</f>
        <v>188.071848900975</v>
      </c>
      <c r="BF9">
        <f t="shared" si="25"/>
        <v>20</v>
      </c>
      <c r="BG9">
        <f>VLOOKUP($A9, P!$A$2:$AK$1048576, MATCH('HOF Meter (RP)'!BG$1, P!$A$1:$AK$1, 0), FALSE)</f>
        <v>80.613050588168207</v>
      </c>
      <c r="BH9" s="9">
        <f t="shared" si="26"/>
        <v>42</v>
      </c>
      <c r="BI9">
        <f>VLOOKUP($A9, P!$A$2:$AK$1048576, MATCH('HOF Meter (RP)'!BI$1, P!$A$1:$AK$1, 0), FALSE)</f>
        <v>76.465150108525194</v>
      </c>
      <c r="BJ9" s="9">
        <f t="shared" si="27"/>
        <v>9</v>
      </c>
      <c r="BK9">
        <f>VLOOKUP($A9, P!$A$2:$AK$1048576, MATCH('HOF Meter (RP)'!BK$1, P!$A$1:$AK$1, 0), FALSE)</f>
        <v>0</v>
      </c>
      <c r="BL9">
        <f t="shared" si="28"/>
        <v>718</v>
      </c>
      <c r="BM9" t="str">
        <f>VLOOKUP($A9, P!$A$2:$AK$1048576, MATCH('HOF Meter (RP)'!BM$1, P!$A$1:$AK$1, 0), FALSE)</f>
        <v>Trevor Hoffman</v>
      </c>
      <c r="BN9">
        <f>VLOOKUP($A9, P!$A$2:$AK$1048576, MATCH('HOF Meter (RP)'!BN$1, P!$A$1:$AK$1, 0), FALSE)</f>
        <v>1035</v>
      </c>
      <c r="BO9">
        <f>VLOOKUP($A9, P!$A$2:$AK$1048576, MATCH('HOF Meter (RP)'!BO$1, P!$A$1:$AK$1, 0), FALSE)</f>
        <v>116034</v>
      </c>
      <c r="BP9" s="10">
        <f t="shared" si="29"/>
        <v>43.726722838631161</v>
      </c>
      <c r="BQ9" s="10">
        <f t="shared" si="30"/>
        <v>121.71374137040667</v>
      </c>
      <c r="BR9" s="8">
        <f t="shared" si="31"/>
        <v>8</v>
      </c>
      <c r="BS9" s="7">
        <f t="shared" si="32"/>
        <v>10</v>
      </c>
    </row>
    <row r="10" spans="1:73" x14ac:dyDescent="0.45">
      <c r="A10">
        <v>5975</v>
      </c>
      <c r="B10" t="str">
        <f>VLOOKUP(A10, P!$A$2:$AK$1048576, MATCH('HOF Meter (RP)'!B$1, P!$A$1:$AK$1, 0), FALSE)</f>
        <v>Jonathan Papelbon</v>
      </c>
      <c r="C10" t="str">
        <f>VLOOKUP($A10, P!$A$2:$AK$1048576, MATCH('HOF Meter (RP)'!C$1, P!$A$1:$AK$1, 0), FALSE)</f>
        <v>RP</v>
      </c>
      <c r="D10" t="str">
        <f>VLOOKUP($A10, P!$A$2:$AK$1048576, MATCH('HOF Meter (RP)'!D$1, P!$A$1:$AK$1, 0), FALSE)</f>
        <v>RP</v>
      </c>
      <c r="E10">
        <f>VLOOKUP($A10, P!$A$2:$AK$1048576, MATCH('HOF Meter (RP)'!E$1, P!$A$1:$AK$1, 0), FALSE)</f>
        <v>0</v>
      </c>
      <c r="F10">
        <f>VLOOKUP($A10, P!$A$2:$AK$1048576, MATCH('HOF Meter (RP)'!F$1, P!$A$1:$AK$1, 0), FALSE)</f>
        <v>0</v>
      </c>
      <c r="G10">
        <f t="shared" si="0"/>
        <v>0</v>
      </c>
      <c r="H10">
        <f>VLOOKUP($A10, P!$A$2:$AK$1048576, MATCH('HOF Meter (RP)'!H$1, P!$A$1:$AK$1, 0), FALSE)</f>
        <v>0</v>
      </c>
      <c r="I10">
        <f>VLOOKUP($A10, P!$A$2:$AK$1048576, MATCH('HOF Meter (RP)'!I$1, P!$A$1:$AK$1, 0), FALSE)</f>
        <v>41</v>
      </c>
      <c r="J10">
        <f t="shared" si="1"/>
        <v>566</v>
      </c>
      <c r="K10">
        <f>VLOOKUP($A10, P!$A$2:$AK$1048576, MATCH('HOF Meter (RP)'!K$1, P!$A$1:$AK$1, 0), FALSE)</f>
        <v>36</v>
      </c>
      <c r="L10">
        <f t="shared" si="2"/>
        <v>774</v>
      </c>
      <c r="M10">
        <f>VLOOKUP($A10, P!$A$2:$AK$1048576, MATCH('HOF Meter (RP)'!M$1, P!$A$1:$AK$1, 0), FALSE)</f>
        <v>0.53246753246753242</v>
      </c>
      <c r="N10" s="9">
        <f t="shared" si="3"/>
        <v>426</v>
      </c>
      <c r="O10">
        <f>VLOOKUP($A10, P!$A$2:$AK$1048576, MATCH('HOF Meter (RP)'!O$1, P!$A$1:$AK$1, 0), FALSE)</f>
        <v>2.4432709882196799</v>
      </c>
      <c r="P10">
        <f t="shared" si="4"/>
        <v>8</v>
      </c>
      <c r="Q10">
        <f>VLOOKUP($A10, P!$A$2:$AK$1048576, MATCH('HOF Meter (RP)'!Q$1, P!$A$1:$AK$1, 0), FALSE)</f>
        <v>689</v>
      </c>
      <c r="R10">
        <f t="shared" si="5"/>
        <v>116</v>
      </c>
      <c r="S10">
        <f>VLOOKUP($A10, P!$A$2:$AK$1048576, MATCH('HOF Meter (RP)'!S$1, P!$A$1:$AK$1, 0), FALSE)</f>
        <v>3</v>
      </c>
      <c r="T10">
        <f t="shared" si="6"/>
        <v>1379</v>
      </c>
      <c r="U10">
        <f>VLOOKUP($A10, P!$A$2:$AK$1048576, MATCH('HOF Meter (RP)'!U$1, P!$A$1:$AK$1, 0), FALSE)</f>
        <v>368</v>
      </c>
      <c r="V10" s="9">
        <f t="shared" si="7"/>
        <v>11</v>
      </c>
      <c r="W10">
        <f>VLOOKUP($A10, P!$A$2:$AK$1048576, MATCH('HOF Meter (RP)'!W$1, P!$A$1:$AK$1, 0), FALSE)</f>
        <v>725.2</v>
      </c>
      <c r="X10">
        <f t="shared" si="8"/>
        <v>595</v>
      </c>
      <c r="Y10">
        <f>VLOOKUP($A10, P!$A$2:$AK$1048576, MATCH('HOF Meter (RP)'!Y$1, P!$A$1:$AK$1, 0), FALSE)</f>
        <v>10.021131768941601</v>
      </c>
      <c r="Z10">
        <f t="shared" si="9"/>
        <v>74</v>
      </c>
      <c r="AA10">
        <f>VLOOKUP($A10, P!$A$2:$AK$1048576, MATCH('HOF Meter (RP)'!AA$1, P!$A$1:$AK$1, 0), FALSE)</f>
        <v>2.2944422985819299</v>
      </c>
      <c r="AB10">
        <f t="shared" si="10"/>
        <v>107</v>
      </c>
      <c r="AC10">
        <f>VLOOKUP($A10, P!$A$2:$AK$1048576, MATCH('HOF Meter (RP)'!AC$1, P!$A$1:$AK$1, 0), FALSE)</f>
        <v>4.3675675700000003</v>
      </c>
      <c r="AD10">
        <f t="shared" si="11"/>
        <v>17</v>
      </c>
      <c r="AE10">
        <f>VLOOKUP($A10, P!$A$2:$AK$1048576, MATCH('HOF Meter (RP)'!AE$1, P!$A$1:$AK$1, 0), FALSE)</f>
        <v>0.21037146009562299</v>
      </c>
      <c r="AF10">
        <f t="shared" si="12"/>
        <v>55</v>
      </c>
      <c r="AG10">
        <f>VLOOKUP($A10, P!$A$2:$AK$1048576, MATCH('HOF Meter (RP)'!AG$1, P!$A$1:$AK$1, 0), FALSE)</f>
        <v>1.0431788708867999</v>
      </c>
      <c r="AH10">
        <f t="shared" si="13"/>
        <v>16</v>
      </c>
      <c r="AI10">
        <f>VLOOKUP($A10, P!$A$2:$AK$1048576, MATCH('HOF Meter (RP)'!AI$1, P!$A$1:$AK$1, 0), FALSE)</f>
        <v>2.8087486708834799</v>
      </c>
      <c r="AJ10">
        <f t="shared" si="14"/>
        <v>34</v>
      </c>
      <c r="AK10">
        <f>VLOOKUP($A10, P!$A$2:$AK$1048576, MATCH('HOF Meter (RP)'!AK$1, P!$A$1:$AK$1, 0), FALSE)</f>
        <v>19.3470510989427</v>
      </c>
      <c r="AL10" s="9">
        <f t="shared" si="15"/>
        <v>83</v>
      </c>
      <c r="AM10">
        <f>VLOOKUP($A10, P!$A$2:$AK$1048576, MATCH('HOF Meter (RP)'!AM$1, P!$A$1:$AK$1, 0), FALSE)</f>
        <v>5.3356456422897676</v>
      </c>
      <c r="AN10">
        <f t="shared" si="16"/>
        <v>11</v>
      </c>
      <c r="AO10">
        <f>VLOOKUP($A10, P!$A$2:$AK$1048576, MATCH('HOF Meter (RP)'!AO$1, P!$A$1:$AK$1, 0), FALSE)</f>
        <v>28.383450180292101</v>
      </c>
      <c r="AP10">
        <f t="shared" si="17"/>
        <v>7</v>
      </c>
      <c r="AQ10">
        <f>VLOOKUP($A10, P!$A$2:$AK$1048576, MATCH('HOF Meter (RP)'!AQ$1, P!$A$1:$AK$1, 0), FALSE)</f>
        <v>1.92055882725536</v>
      </c>
      <c r="AR10">
        <f t="shared" si="18"/>
        <v>143</v>
      </c>
      <c r="AS10">
        <f>VLOOKUP($A10, P!$A$2:$AK$1048576, MATCH('HOF Meter (RP)'!AS$1, P!$A$1:$AK$1, 0), FALSE)</f>
        <v>58.288241185982599</v>
      </c>
      <c r="AT10" s="9">
        <f t="shared" si="19"/>
        <v>5</v>
      </c>
      <c r="AU10">
        <f>VLOOKUP($A10, P!$A$2:$AK$1048576, MATCH('HOF Meter (RP)'!AU$1, P!$A$1:$AK$1, 0), FALSE)</f>
        <v>68.960360227373997</v>
      </c>
      <c r="AV10">
        <f t="shared" si="20"/>
        <v>20</v>
      </c>
      <c r="AW10">
        <f>VLOOKUP($A10, P!$A$2:$AK$1048576, MATCH('HOF Meter (RP)'!AW$1, P!$A$1:$AK$1, 0), FALSE)</f>
        <v>2.68216207653896</v>
      </c>
      <c r="AX10">
        <f t="shared" si="21"/>
        <v>1111</v>
      </c>
      <c r="AY10">
        <f>VLOOKUP($A10, P!$A$2:$AK$1048576, MATCH('HOF Meter (RP)'!AY$1, P!$A$1:$AK$1, 0), FALSE)</f>
        <v>-0.36547768266380098</v>
      </c>
      <c r="AZ10">
        <f t="shared" si="22"/>
        <v>297</v>
      </c>
      <c r="BA10">
        <f>VLOOKUP($A10, P!$A$2:$AK$1048576, MATCH('HOF Meter (RP)'!BA$1, P!$A$1:$AK$1, 0), FALSE)</f>
        <v>142.23974685099699</v>
      </c>
      <c r="BB10" s="9">
        <f t="shared" si="23"/>
        <v>74</v>
      </c>
      <c r="BC10">
        <f>VLOOKUP($A10, P!$A$2:$AK$1048576, MATCH('HOF Meter (RP)'!BC$1, P!$A$1:$AK$1, 0), FALSE)</f>
        <v>72.859148895353897</v>
      </c>
      <c r="BD10" s="9">
        <f t="shared" si="24"/>
        <v>115</v>
      </c>
      <c r="BE10">
        <f>VLOOKUP($A10, P!$A$2:$AK$1048576, MATCH('HOF Meter (RP)'!BE$1, P!$A$1:$AK$1, 0), FALSE)</f>
        <v>195.939885065364</v>
      </c>
      <c r="BF10">
        <f t="shared" si="25"/>
        <v>14</v>
      </c>
      <c r="BG10">
        <f>VLOOKUP($A10, P!$A$2:$AK$1048576, MATCH('HOF Meter (RP)'!BG$1, P!$A$1:$AK$1, 0), FALSE)</f>
        <v>82.535883626570794</v>
      </c>
      <c r="BH10" s="9">
        <f t="shared" si="26"/>
        <v>60</v>
      </c>
      <c r="BI10">
        <f>VLOOKUP($A10, P!$A$2:$AK$1048576, MATCH('HOF Meter (RP)'!BI$1, P!$A$1:$AK$1, 0), FALSE)</f>
        <v>77.781418689151906</v>
      </c>
      <c r="BJ10" s="9">
        <f t="shared" si="27"/>
        <v>14</v>
      </c>
      <c r="BK10">
        <f>VLOOKUP($A10, P!$A$2:$AK$1048576, MATCH('HOF Meter (RP)'!BK$1, P!$A$1:$AK$1, 0), FALSE)</f>
        <v>0</v>
      </c>
      <c r="BL10">
        <f t="shared" si="28"/>
        <v>718</v>
      </c>
      <c r="BM10" t="str">
        <f>VLOOKUP($A10, P!$A$2:$AK$1048576, MATCH('HOF Meter (RP)'!BM$1, P!$A$1:$AK$1, 0), FALSE)</f>
        <v>Jonathan Papelbon</v>
      </c>
      <c r="BN10">
        <f>VLOOKUP($A10, P!$A$2:$AK$1048576, MATCH('HOF Meter (RP)'!BN$1, P!$A$1:$AK$1, 0), FALSE)</f>
        <v>5975</v>
      </c>
      <c r="BO10">
        <f>VLOOKUP($A10, P!$A$2:$AK$1048576, MATCH('HOF Meter (RP)'!BO$1, P!$A$1:$AK$1, 0), FALSE)</f>
        <v>449097</v>
      </c>
      <c r="BP10" s="10">
        <f t="shared" si="29"/>
        <v>43.942261414096315</v>
      </c>
      <c r="BQ10" s="10">
        <f t="shared" si="30"/>
        <v>121.49820279494151</v>
      </c>
      <c r="BR10" s="8">
        <f t="shared" si="31"/>
        <v>9</v>
      </c>
      <c r="BS10" s="7">
        <f t="shared" si="32"/>
        <v>10</v>
      </c>
    </row>
    <row r="11" spans="1:73" x14ac:dyDescent="0.45">
      <c r="A11">
        <v>1122</v>
      </c>
      <c r="B11" t="str">
        <f>VLOOKUP(A11, P!$A$2:$AK$1048576, MATCH('HOF Meter (RP)'!B$1, P!$A$1:$AK$1, 0), FALSE)</f>
        <v>Joe Nathan</v>
      </c>
      <c r="C11" t="str">
        <f>VLOOKUP($A11, P!$A$2:$AK$1048576, MATCH('HOF Meter (RP)'!C$1, P!$A$1:$AK$1, 0), FALSE)</f>
        <v>RP</v>
      </c>
      <c r="D11" t="str">
        <f>VLOOKUP($A11, P!$A$2:$AK$1048576, MATCH('HOF Meter (RP)'!D$1, P!$A$1:$AK$1, 0), FALSE)</f>
        <v>RP</v>
      </c>
      <c r="E11">
        <f>VLOOKUP($A11, P!$A$2:$AK$1048576, MATCH('HOF Meter (RP)'!E$1, P!$A$1:$AK$1, 0), FALSE)</f>
        <v>0</v>
      </c>
      <c r="F11">
        <f>VLOOKUP($A11, P!$A$2:$AK$1048576, MATCH('HOF Meter (RP)'!F$1, P!$A$1:$AK$1, 0), FALSE)</f>
        <v>0</v>
      </c>
      <c r="G11">
        <f t="shared" si="0"/>
        <v>0</v>
      </c>
      <c r="H11">
        <f>VLOOKUP($A11, P!$A$2:$AK$1048576, MATCH('HOF Meter (RP)'!H$1, P!$A$1:$AK$1, 0), FALSE)</f>
        <v>0</v>
      </c>
      <c r="I11">
        <f>VLOOKUP($A11, P!$A$2:$AK$1048576, MATCH('HOF Meter (RP)'!I$1, P!$A$1:$AK$1, 0), FALSE)</f>
        <v>64</v>
      </c>
      <c r="J11">
        <f t="shared" si="1"/>
        <v>253</v>
      </c>
      <c r="K11">
        <f>VLOOKUP($A11, P!$A$2:$AK$1048576, MATCH('HOF Meter (RP)'!K$1, P!$A$1:$AK$1, 0), FALSE)</f>
        <v>34</v>
      </c>
      <c r="L11">
        <f t="shared" si="2"/>
        <v>838</v>
      </c>
      <c r="M11">
        <f>VLOOKUP($A11, P!$A$2:$AK$1048576, MATCH('HOF Meter (RP)'!M$1, P!$A$1:$AK$1, 0), FALSE)</f>
        <v>0.65306122448979587</v>
      </c>
      <c r="N11" s="9">
        <f t="shared" si="3"/>
        <v>29</v>
      </c>
      <c r="O11">
        <f>VLOOKUP($A11, P!$A$2:$AK$1048576, MATCH('HOF Meter (RP)'!O$1, P!$A$1:$AK$1, 0), FALSE)</f>
        <v>2.86570423858673</v>
      </c>
      <c r="P11">
        <f t="shared" si="4"/>
        <v>58</v>
      </c>
      <c r="Q11">
        <f>VLOOKUP($A11, P!$A$2:$AK$1048576, MATCH('HOF Meter (RP)'!Q$1, P!$A$1:$AK$1, 0), FALSE)</f>
        <v>787</v>
      </c>
      <c r="R11">
        <f t="shared" si="5"/>
        <v>57</v>
      </c>
      <c r="S11">
        <f>VLOOKUP($A11, P!$A$2:$AK$1048576, MATCH('HOF Meter (RP)'!S$1, P!$A$1:$AK$1, 0), FALSE)</f>
        <v>29</v>
      </c>
      <c r="T11">
        <f t="shared" si="6"/>
        <v>1080</v>
      </c>
      <c r="U11">
        <f>VLOOKUP($A11, P!$A$2:$AK$1048576, MATCH('HOF Meter (RP)'!U$1, P!$A$1:$AK$1, 0), FALSE)</f>
        <v>377</v>
      </c>
      <c r="V11" s="9">
        <f t="shared" si="7"/>
        <v>10</v>
      </c>
      <c r="W11">
        <f>VLOOKUP($A11, P!$A$2:$AK$1048576, MATCH('HOF Meter (RP)'!W$1, P!$A$1:$AK$1, 0), FALSE)</f>
        <v>923.1</v>
      </c>
      <c r="X11">
        <f t="shared" si="8"/>
        <v>369</v>
      </c>
      <c r="Y11">
        <f>VLOOKUP($A11, P!$A$2:$AK$1048576, MATCH('HOF Meter (RP)'!Y$1, P!$A$1:$AK$1, 0), FALSE)</f>
        <v>9.5133582886416903</v>
      </c>
      <c r="Z11">
        <f t="shared" si="9"/>
        <v>117</v>
      </c>
      <c r="AA11">
        <f>VLOOKUP($A11, P!$A$2:$AK$1048576, MATCH('HOF Meter (RP)'!AA$1, P!$A$1:$AK$1, 0), FALSE)</f>
        <v>3.3530689050130502</v>
      </c>
      <c r="AB11">
        <f t="shared" si="10"/>
        <v>738</v>
      </c>
      <c r="AC11">
        <f>VLOOKUP($A11, P!$A$2:$AK$1048576, MATCH('HOF Meter (RP)'!AC$1, P!$A$1:$AK$1, 0), FALSE)</f>
        <v>2.8372093</v>
      </c>
      <c r="AD11">
        <f t="shared" si="11"/>
        <v>140</v>
      </c>
      <c r="AE11">
        <f>VLOOKUP($A11, P!$A$2:$AK$1048576, MATCH('HOF Meter (RP)'!AE$1, P!$A$1:$AK$1, 0), FALSE)</f>
        <v>0.20270270270270199</v>
      </c>
      <c r="AF11">
        <f t="shared" si="12"/>
        <v>23</v>
      </c>
      <c r="AG11">
        <f>VLOOKUP($A11, P!$A$2:$AK$1048576, MATCH('HOF Meter (RP)'!AG$1, P!$A$1:$AK$1, 0), FALSE)</f>
        <v>1.1198557001884599</v>
      </c>
      <c r="AH11">
        <f t="shared" si="13"/>
        <v>50</v>
      </c>
      <c r="AI11">
        <f>VLOOKUP($A11, P!$A$2:$AK$1048576, MATCH('HOF Meter (RP)'!AI$1, P!$A$1:$AK$1, 0), FALSE)</f>
        <v>3.3624676217118301</v>
      </c>
      <c r="AJ11">
        <f t="shared" si="14"/>
        <v>181</v>
      </c>
      <c r="AK11">
        <f>VLOOKUP($A11, P!$A$2:$AK$1048576, MATCH('HOF Meter (RP)'!AK$1, P!$A$1:$AK$1, 0), FALSE)</f>
        <v>19.523693561553898</v>
      </c>
      <c r="AL11" s="9">
        <f t="shared" si="15"/>
        <v>81</v>
      </c>
      <c r="AM11">
        <f>VLOOKUP($A11, P!$A$2:$AK$1048576, MATCH('HOF Meter (RP)'!AM$1, P!$A$1:$AK$1, 0), FALSE)</f>
        <v>4.2300278543069867</v>
      </c>
      <c r="AN11">
        <f t="shared" si="16"/>
        <v>32</v>
      </c>
      <c r="AO11">
        <f>VLOOKUP($A11, P!$A$2:$AK$1048576, MATCH('HOF Meter (RP)'!AO$1, P!$A$1:$AK$1, 0), FALSE)</f>
        <v>30.633577906992201</v>
      </c>
      <c r="AP11">
        <f t="shared" si="17"/>
        <v>5</v>
      </c>
      <c r="AQ11">
        <f>VLOOKUP($A11, P!$A$2:$AK$1048576, MATCH('HOF Meter (RP)'!AQ$1, P!$A$1:$AK$1, 0), FALSE)</f>
        <v>3.1926042126564198</v>
      </c>
      <c r="AR11">
        <f t="shared" si="18"/>
        <v>56</v>
      </c>
      <c r="AS11">
        <f>VLOOKUP($A11, P!$A$2:$AK$1048576, MATCH('HOF Meter (RP)'!AS$1, P!$A$1:$AK$1, 0), FALSE)</f>
        <v>66.827657631332897</v>
      </c>
      <c r="AT11" s="9">
        <f t="shared" si="19"/>
        <v>22</v>
      </c>
      <c r="AU11">
        <f>VLOOKUP($A11, P!$A$2:$AK$1048576, MATCH('HOF Meter (RP)'!AU$1, P!$A$1:$AK$1, 0), FALSE)</f>
        <v>78.758864429002401</v>
      </c>
      <c r="AV11">
        <f t="shared" si="20"/>
        <v>58</v>
      </c>
      <c r="AW11">
        <f>VLOOKUP($A11, P!$A$2:$AK$1048576, MATCH('HOF Meter (RP)'!AW$1, P!$A$1:$AK$1, 0), FALSE)</f>
        <v>2.6719310031431101</v>
      </c>
      <c r="AX11">
        <f t="shared" si="21"/>
        <v>1110</v>
      </c>
      <c r="AY11">
        <f>VLOOKUP($A11, P!$A$2:$AK$1048576, MATCH('HOF Meter (RP)'!AY$1, P!$A$1:$AK$1, 0), FALSE)</f>
        <v>-0.49676338312509499</v>
      </c>
      <c r="AZ11">
        <f t="shared" si="22"/>
        <v>158</v>
      </c>
      <c r="BA11">
        <f>VLOOKUP($A11, P!$A$2:$AK$1048576, MATCH('HOF Meter (RP)'!BA$1, P!$A$1:$AK$1, 0), FALSE)</f>
        <v>140.28715359476999</v>
      </c>
      <c r="BB11" s="9">
        <f t="shared" si="23"/>
        <v>82</v>
      </c>
      <c r="BC11">
        <f>VLOOKUP($A11, P!$A$2:$AK$1048576, MATCH('HOF Meter (RP)'!BC$1, P!$A$1:$AK$1, 0), FALSE)</f>
        <v>99.901823884097595</v>
      </c>
      <c r="BD11" s="9">
        <f t="shared" si="24"/>
        <v>677</v>
      </c>
      <c r="BE11">
        <f>VLOOKUP($A11, P!$A$2:$AK$1048576, MATCH('HOF Meter (RP)'!BE$1, P!$A$1:$AK$1, 0), FALSE)</f>
        <v>136.68590977530599</v>
      </c>
      <c r="BF11">
        <f t="shared" si="25"/>
        <v>134</v>
      </c>
      <c r="BG11">
        <f>VLOOKUP($A11, P!$A$2:$AK$1048576, MATCH('HOF Meter (RP)'!BG$1, P!$A$1:$AK$1, 0), FALSE)</f>
        <v>78.288208215443504</v>
      </c>
      <c r="BH11" s="9">
        <f t="shared" si="26"/>
        <v>28</v>
      </c>
      <c r="BI11">
        <f>VLOOKUP($A11, P!$A$2:$AK$1048576, MATCH('HOF Meter (RP)'!BI$1, P!$A$1:$AK$1, 0), FALSE)</f>
        <v>80.943078889238805</v>
      </c>
      <c r="BJ11" s="9">
        <f t="shared" si="27"/>
        <v>29</v>
      </c>
      <c r="BK11">
        <f>VLOOKUP($A11, P!$A$2:$AK$1048576, MATCH('HOF Meter (RP)'!BK$1, P!$A$1:$AK$1, 0), FALSE)</f>
        <v>15</v>
      </c>
      <c r="BL11">
        <f t="shared" si="28"/>
        <v>400</v>
      </c>
      <c r="BM11" t="str">
        <f>VLOOKUP($A11, P!$A$2:$AK$1048576, MATCH('HOF Meter (RP)'!BM$1, P!$A$1:$AK$1, 0), FALSE)</f>
        <v>Joe Nathan</v>
      </c>
      <c r="BN11">
        <f>VLOOKUP($A11, P!$A$2:$AK$1048576, MATCH('HOF Meter (RP)'!BN$1, P!$A$1:$AK$1, 0), FALSE)</f>
        <v>1122</v>
      </c>
      <c r="BO11">
        <f>VLOOKUP($A11, P!$A$2:$AK$1048576, MATCH('HOF Meter (RP)'!BO$1, P!$A$1:$AK$1, 0), FALSE)</f>
        <v>150274</v>
      </c>
      <c r="BP11" s="10">
        <f t="shared" si="29"/>
        <v>46.871411369942841</v>
      </c>
      <c r="BQ11" s="10">
        <f t="shared" si="30"/>
        <v>118.56905283909498</v>
      </c>
      <c r="BR11" s="8">
        <f t="shared" si="31"/>
        <v>10</v>
      </c>
      <c r="BS11" s="7">
        <f t="shared" si="32"/>
        <v>10</v>
      </c>
    </row>
    <row r="12" spans="1:73" x14ac:dyDescent="0.45">
      <c r="A12">
        <v>21032</v>
      </c>
      <c r="B12" t="str">
        <f>VLOOKUP(A12, P!$A$2:$AK$1048576, MATCH('HOF Meter (RP)'!B$1, P!$A$1:$AK$1, 0), FALSE)</f>
        <v>Emmanuel Clase</v>
      </c>
      <c r="C12" t="str">
        <f>VLOOKUP($A12, P!$A$2:$AK$1048576, MATCH('HOF Meter (RP)'!C$1, P!$A$1:$AK$1, 0), FALSE)</f>
        <v>RP</v>
      </c>
      <c r="D12" t="str">
        <f>VLOOKUP($A12, P!$A$2:$AK$1048576, MATCH('HOF Meter (RP)'!D$1, P!$A$1:$AK$1, 0), FALSE)</f>
        <v>RP</v>
      </c>
      <c r="E12">
        <f>VLOOKUP($A12, P!$A$2:$AK$1048576, MATCH('HOF Meter (RP)'!E$1, P!$A$1:$AK$1, 0), FALSE)</f>
        <v>0</v>
      </c>
      <c r="F12">
        <f>VLOOKUP($A12, P!$A$2:$AK$1048576, MATCH('HOF Meter (RP)'!F$1, P!$A$1:$AK$1, 0), FALSE)</f>
        <v>0</v>
      </c>
      <c r="G12">
        <f t="shared" si="0"/>
        <v>0</v>
      </c>
      <c r="H12">
        <f>VLOOKUP($A12, P!$A$2:$AK$1048576, MATCH('HOF Meter (RP)'!H$1, P!$A$1:$AK$1, 0), FALSE)</f>
        <v>0</v>
      </c>
      <c r="I12">
        <f>VLOOKUP($A12, P!$A$2:$AK$1048576, MATCH('HOF Meter (RP)'!I$1, P!$A$1:$AK$1, 0), FALSE)</f>
        <v>16</v>
      </c>
      <c r="J12">
        <f t="shared" si="1"/>
        <v>1501</v>
      </c>
      <c r="K12">
        <f>VLOOKUP($A12, P!$A$2:$AK$1048576, MATCH('HOF Meter (RP)'!K$1, P!$A$1:$AK$1, 0), FALSE)</f>
        <v>23</v>
      </c>
      <c r="L12">
        <f t="shared" si="2"/>
        <v>1287</v>
      </c>
      <c r="M12">
        <f>VLOOKUP($A12, P!$A$2:$AK$1048576, MATCH('HOF Meter (RP)'!M$1, P!$A$1:$AK$1, 0), FALSE)</f>
        <v>0.41025641025641024</v>
      </c>
      <c r="N12" s="9">
        <f t="shared" si="3"/>
        <v>1417</v>
      </c>
      <c r="O12">
        <f>VLOOKUP($A12, P!$A$2:$AK$1048576, MATCH('HOF Meter (RP)'!O$1, P!$A$1:$AK$1, 0), FALSE)</f>
        <v>1.66950957790865</v>
      </c>
      <c r="P12">
        <f t="shared" si="4"/>
        <v>1</v>
      </c>
      <c r="Q12">
        <f>VLOOKUP($A12, P!$A$2:$AK$1048576, MATCH('HOF Meter (RP)'!Q$1, P!$A$1:$AK$1, 0), FALSE)</f>
        <v>318</v>
      </c>
      <c r="R12">
        <f t="shared" si="5"/>
        <v>760</v>
      </c>
      <c r="S12">
        <f>VLOOKUP($A12, P!$A$2:$AK$1048576, MATCH('HOF Meter (RP)'!S$1, P!$A$1:$AK$1, 0), FALSE)</f>
        <v>1</v>
      </c>
      <c r="T12">
        <f t="shared" si="6"/>
        <v>1436</v>
      </c>
      <c r="U12">
        <f>VLOOKUP($A12, P!$A$2:$AK$1048576, MATCH('HOF Meter (RP)'!U$1, P!$A$1:$AK$1, 0), FALSE)</f>
        <v>158</v>
      </c>
      <c r="V12" s="9">
        <f t="shared" si="7"/>
        <v>82</v>
      </c>
      <c r="W12">
        <f>VLOOKUP($A12, P!$A$2:$AK$1048576, MATCH('HOF Meter (RP)'!W$1, P!$A$1:$AK$1, 0), FALSE)</f>
        <v>312.2</v>
      </c>
      <c r="X12">
        <f t="shared" si="8"/>
        <v>1681</v>
      </c>
      <c r="Y12">
        <f>VLOOKUP($A12, P!$A$2:$AK$1048576, MATCH('HOF Meter (RP)'!Y$1, P!$A$1:$AK$1, 0), FALSE)</f>
        <v>8.6929636642829795</v>
      </c>
      <c r="Z12">
        <f t="shared" si="9"/>
        <v>197</v>
      </c>
      <c r="AA12">
        <f>VLOOKUP($A12, P!$A$2:$AK$1048576, MATCH('HOF Meter (RP)'!AA$1, P!$A$1:$AK$1, 0), FALSE)</f>
        <v>1.66950957790865</v>
      </c>
      <c r="AB12">
        <f t="shared" si="10"/>
        <v>10</v>
      </c>
      <c r="AC12">
        <f>VLOOKUP($A12, P!$A$2:$AK$1048576, MATCH('HOF Meter (RP)'!AC$1, P!$A$1:$AK$1, 0), FALSE)</f>
        <v>5.2068965499999997</v>
      </c>
      <c r="AD12">
        <f t="shared" si="11"/>
        <v>4</v>
      </c>
      <c r="AE12">
        <f>VLOOKUP($A12, P!$A$2:$AK$1048576, MATCH('HOF Meter (RP)'!AE$1, P!$A$1:$AK$1, 0), FALSE)</f>
        <v>0.19167389418907199</v>
      </c>
      <c r="AF12">
        <f t="shared" si="12"/>
        <v>10</v>
      </c>
      <c r="AG12">
        <f>VLOOKUP($A12, P!$A$2:$AK$1048576, MATCH('HOF Meter (RP)'!AG$1, P!$A$1:$AK$1, 0), FALSE)</f>
        <v>0.89232408474427904</v>
      </c>
      <c r="AH12">
        <f t="shared" si="13"/>
        <v>2</v>
      </c>
      <c r="AI12">
        <f>VLOOKUP($A12, P!$A$2:$AK$1048576, MATCH('HOF Meter (RP)'!AI$1, P!$A$1:$AK$1, 0), FALSE)</f>
        <v>2.3920592222391099</v>
      </c>
      <c r="AJ12">
        <f t="shared" si="14"/>
        <v>4</v>
      </c>
      <c r="AK12">
        <f>VLOOKUP($A12, P!$A$2:$AK$1048576, MATCH('HOF Meter (RP)'!AK$1, P!$A$1:$AK$1, 0), FALSE)</f>
        <v>8.8825560621917194</v>
      </c>
      <c r="AL12" s="9">
        <f t="shared" si="15"/>
        <v>366</v>
      </c>
      <c r="AM12">
        <f>VLOOKUP($A12, P!$A$2:$AK$1048576, MATCH('HOF Meter (RP)'!AM$1, P!$A$1:$AK$1, 0), FALSE)</f>
        <v>5.6902985664264705</v>
      </c>
      <c r="AN12">
        <f t="shared" si="16"/>
        <v>6</v>
      </c>
      <c r="AO12">
        <f>VLOOKUP($A12, P!$A$2:$AK$1048576, MATCH('HOF Meter (RP)'!AO$1, P!$A$1:$AK$1, 0), FALSE)</f>
        <v>9.1887731850147194</v>
      </c>
      <c r="AP12">
        <f t="shared" si="17"/>
        <v>95</v>
      </c>
      <c r="AQ12">
        <f>VLOOKUP($A12, P!$A$2:$AK$1048576, MATCH('HOF Meter (RP)'!AQ$1, P!$A$1:$AK$1, 0), FALSE)</f>
        <v>-2.89509303361592</v>
      </c>
      <c r="AR12">
        <f t="shared" si="18"/>
        <v>1616</v>
      </c>
      <c r="AS12">
        <f>VLOOKUP($A12, P!$A$2:$AK$1048576, MATCH('HOF Meter (RP)'!AS$1, P!$A$1:$AK$1, 0), FALSE)</f>
        <v>39.727363495553298</v>
      </c>
      <c r="AT12" s="9">
        <f t="shared" si="19"/>
        <v>1</v>
      </c>
      <c r="AU12">
        <f>VLOOKUP($A12, P!$A$2:$AK$1048576, MATCH('HOF Meter (RP)'!AU$1, P!$A$1:$AK$1, 0), FALSE)</f>
        <v>57.1541764508586</v>
      </c>
      <c r="AV12">
        <f t="shared" si="20"/>
        <v>2</v>
      </c>
      <c r="AW12">
        <f>VLOOKUP($A12, P!$A$2:$AK$1048576, MATCH('HOF Meter (RP)'!AW$1, P!$A$1:$AK$1, 0), FALSE)</f>
        <v>2.71088952858178</v>
      </c>
      <c r="AX12">
        <f t="shared" si="21"/>
        <v>1112</v>
      </c>
      <c r="AY12">
        <f>VLOOKUP($A12, P!$A$2:$AK$1048576, MATCH('HOF Meter (RP)'!AY$1, P!$A$1:$AK$1, 0), FALSE)</f>
        <v>-0.72254964433046198</v>
      </c>
      <c r="AZ12">
        <f t="shared" si="22"/>
        <v>45</v>
      </c>
      <c r="BA12">
        <f>VLOOKUP($A12, P!$A$2:$AK$1048576, MATCH('HOF Meter (RP)'!BA$1, P!$A$1:$AK$1, 0), FALSE)</f>
        <v>99.977077568106196</v>
      </c>
      <c r="BB12" s="9">
        <f t="shared" si="23"/>
        <v>840</v>
      </c>
      <c r="BC12">
        <f>VLOOKUP($A12, P!$A$2:$AK$1048576, MATCH('HOF Meter (RP)'!BC$1, P!$A$1:$AK$1, 0), FALSE)</f>
        <v>52.151403408030497</v>
      </c>
      <c r="BD12" s="9">
        <f t="shared" si="24"/>
        <v>14</v>
      </c>
      <c r="BE12">
        <f>VLOOKUP($A12, P!$A$2:$AK$1048576, MATCH('HOF Meter (RP)'!BE$1, P!$A$1:$AK$1, 0), FALSE)</f>
        <v>190.15999282649599</v>
      </c>
      <c r="BF12">
        <f t="shared" si="25"/>
        <v>17</v>
      </c>
      <c r="BG12">
        <f>VLOOKUP($A12, P!$A$2:$AK$1048576, MATCH('HOF Meter (RP)'!BG$1, P!$A$1:$AK$1, 0), FALSE)</f>
        <v>79.226633523206402</v>
      </c>
      <c r="BH12" s="9">
        <f t="shared" si="26"/>
        <v>34</v>
      </c>
      <c r="BI12">
        <f>VLOOKUP($A12, P!$A$2:$AK$1048576, MATCH('HOF Meter (RP)'!BI$1, P!$A$1:$AK$1, 0), FALSE)</f>
        <v>69.381595552375501</v>
      </c>
      <c r="BJ12" s="9">
        <f t="shared" si="27"/>
        <v>3</v>
      </c>
      <c r="BK12">
        <f>VLOOKUP($A12, P!$A$2:$AK$1048576, MATCH('HOF Meter (RP)'!BK$1, P!$A$1:$AK$1, 0), FALSE)</f>
        <v>0</v>
      </c>
      <c r="BL12">
        <f t="shared" si="28"/>
        <v>718</v>
      </c>
      <c r="BM12" t="str">
        <f>VLOOKUP($A12, P!$A$2:$AK$1048576, MATCH('HOF Meter (RP)'!BM$1, P!$A$1:$AK$1, 0), FALSE)</f>
        <v>Emmanuel Clase</v>
      </c>
      <c r="BN12">
        <f>VLOOKUP($A12, P!$A$2:$AK$1048576, MATCH('HOF Meter (RP)'!BN$1, P!$A$1:$AK$1, 0), FALSE)</f>
        <v>21032</v>
      </c>
      <c r="BO12">
        <f>VLOOKUP($A12, P!$A$2:$AK$1048576, MATCH('HOF Meter (RP)'!BO$1, P!$A$1:$AK$1, 0), FALSE)</f>
        <v>661403</v>
      </c>
      <c r="BP12" s="10">
        <f t="shared" si="29"/>
        <v>51.696249320302961</v>
      </c>
      <c r="BQ12" s="10">
        <f t="shared" si="30"/>
        <v>113.74421488873486</v>
      </c>
      <c r="BR12" s="8">
        <f t="shared" si="31"/>
        <v>11</v>
      </c>
      <c r="BS12" s="7">
        <f t="shared" si="32"/>
        <v>10</v>
      </c>
    </row>
    <row r="13" spans="1:73" x14ac:dyDescent="0.45">
      <c r="A13">
        <v>1005649</v>
      </c>
      <c r="B13" t="str">
        <f>VLOOKUP(A13, P!$A$2:$AK$1048576, MATCH('HOF Meter (RP)'!B$1, P!$A$1:$AK$1, 0), FALSE)</f>
        <v>Tom Henke</v>
      </c>
      <c r="C13" t="str">
        <f>VLOOKUP($A13, P!$A$2:$AK$1048576, MATCH('HOF Meter (RP)'!C$1, P!$A$1:$AK$1, 0), FALSE)</f>
        <v>RP</v>
      </c>
      <c r="D13" t="str">
        <f>VLOOKUP($A13, P!$A$2:$AK$1048576, MATCH('HOF Meter (RP)'!D$1, P!$A$1:$AK$1, 0), FALSE)</f>
        <v>RP</v>
      </c>
      <c r="E13">
        <f>VLOOKUP($A13, P!$A$2:$AK$1048576, MATCH('HOF Meter (RP)'!E$1, P!$A$1:$AK$1, 0), FALSE)</f>
        <v>0</v>
      </c>
      <c r="F13">
        <f>VLOOKUP($A13, P!$A$2:$AK$1048576, MATCH('HOF Meter (RP)'!F$1, P!$A$1:$AK$1, 0), FALSE)</f>
        <v>0</v>
      </c>
      <c r="G13">
        <f t="shared" si="0"/>
        <v>0</v>
      </c>
      <c r="H13">
        <f>VLOOKUP($A13, P!$A$2:$AK$1048576, MATCH('HOF Meter (RP)'!H$1, P!$A$1:$AK$1, 0), FALSE)</f>
        <v>0</v>
      </c>
      <c r="I13">
        <f>VLOOKUP($A13, P!$A$2:$AK$1048576, MATCH('HOF Meter (RP)'!I$1, P!$A$1:$AK$1, 0), FALSE)</f>
        <v>41</v>
      </c>
      <c r="J13">
        <f t="shared" si="1"/>
        <v>566</v>
      </c>
      <c r="K13">
        <f>VLOOKUP($A13, P!$A$2:$AK$1048576, MATCH('HOF Meter (RP)'!K$1, P!$A$1:$AK$1, 0), FALSE)</f>
        <v>42</v>
      </c>
      <c r="L13">
        <f t="shared" si="2"/>
        <v>616</v>
      </c>
      <c r="M13">
        <f>VLOOKUP($A13, P!$A$2:$AK$1048576, MATCH('HOF Meter (RP)'!M$1, P!$A$1:$AK$1, 0), FALSE)</f>
        <v>0.49397590361445781</v>
      </c>
      <c r="N13" s="9">
        <f t="shared" si="3"/>
        <v>728</v>
      </c>
      <c r="O13">
        <f>VLOOKUP($A13, P!$A$2:$AK$1048576, MATCH('HOF Meter (RP)'!O$1, P!$A$1:$AK$1, 0), FALSE)</f>
        <v>2.6669485195416298</v>
      </c>
      <c r="P13">
        <f t="shared" si="4"/>
        <v>26</v>
      </c>
      <c r="Q13">
        <f>VLOOKUP($A13, P!$A$2:$AK$1048576, MATCH('HOF Meter (RP)'!Q$1, P!$A$1:$AK$1, 0), FALSE)</f>
        <v>642</v>
      </c>
      <c r="R13">
        <f t="shared" si="5"/>
        <v>150</v>
      </c>
      <c r="S13">
        <f>VLOOKUP($A13, P!$A$2:$AK$1048576, MATCH('HOF Meter (RP)'!S$1, P!$A$1:$AK$1, 0), FALSE)</f>
        <v>0</v>
      </c>
      <c r="T13">
        <f t="shared" si="6"/>
        <v>1502</v>
      </c>
      <c r="U13">
        <f>VLOOKUP($A13, P!$A$2:$AK$1048576, MATCH('HOF Meter (RP)'!U$1, P!$A$1:$AK$1, 0), FALSE)</f>
        <v>311</v>
      </c>
      <c r="V13" s="9">
        <f t="shared" si="7"/>
        <v>26</v>
      </c>
      <c r="W13">
        <f>VLOOKUP($A13, P!$A$2:$AK$1048576, MATCH('HOF Meter (RP)'!W$1, P!$A$1:$AK$1, 0), FALSE)</f>
        <v>789.2</v>
      </c>
      <c r="X13">
        <f t="shared" si="8"/>
        <v>518</v>
      </c>
      <c r="Y13">
        <f>VLOOKUP($A13, P!$A$2:$AK$1048576, MATCH('HOF Meter (RP)'!Y$1, P!$A$1:$AK$1, 0), FALSE)</f>
        <v>9.8130028860057408</v>
      </c>
      <c r="Z13">
        <f t="shared" si="9"/>
        <v>91</v>
      </c>
      <c r="AA13">
        <f>VLOOKUP($A13, P!$A$2:$AK$1048576, MATCH('HOF Meter (RP)'!AA$1, P!$A$1:$AK$1, 0), FALSE)</f>
        <v>2.90629005334665</v>
      </c>
      <c r="AB13">
        <f t="shared" si="10"/>
        <v>395</v>
      </c>
      <c r="AC13">
        <f>VLOOKUP($A13, P!$A$2:$AK$1048576, MATCH('HOF Meter (RP)'!AC$1, P!$A$1:$AK$1, 0), FALSE)</f>
        <v>3.3764705899999998</v>
      </c>
      <c r="AD13">
        <f t="shared" si="11"/>
        <v>65</v>
      </c>
      <c r="AE13">
        <f>VLOOKUP($A13, P!$A$2:$AK$1048576, MATCH('HOF Meter (RP)'!AE$1, P!$A$1:$AK$1, 0), FALSE)</f>
        <v>0.20716723549488</v>
      </c>
      <c r="AF13">
        <f t="shared" si="12"/>
        <v>42</v>
      </c>
      <c r="AG13">
        <f>VLOOKUP($A13, P!$A$2:$AK$1048576, MATCH('HOF Meter (RP)'!AG$1, P!$A$1:$AK$1, 0), FALSE)</f>
        <v>1.0916000113223501</v>
      </c>
      <c r="AH13">
        <f t="shared" si="13"/>
        <v>34</v>
      </c>
      <c r="AI13">
        <f>VLOOKUP($A13, P!$A$2:$AK$1048576, MATCH('HOF Meter (RP)'!AI$1, P!$A$1:$AK$1, 0), FALSE)</f>
        <v>2.7222338702170501</v>
      </c>
      <c r="AJ13">
        <f t="shared" si="14"/>
        <v>24</v>
      </c>
      <c r="AK13">
        <f>VLOOKUP($A13, P!$A$2:$AK$1048576, MATCH('HOF Meter (RP)'!AK$1, P!$A$1:$AK$1, 0), FALSE)</f>
        <v>20.592262670397702</v>
      </c>
      <c r="AL13" s="9">
        <f t="shared" si="15"/>
        <v>66</v>
      </c>
      <c r="AM13">
        <f>VLOOKUP($A13, P!$A$2:$AK$1048576, MATCH('HOF Meter (RP)'!AM$1, P!$A$1:$AK$1, 0), FALSE)</f>
        <v>5.2185156285853269</v>
      </c>
      <c r="AN13">
        <f t="shared" si="16"/>
        <v>15</v>
      </c>
      <c r="AO13">
        <f>VLOOKUP($A13, P!$A$2:$AK$1048576, MATCH('HOF Meter (RP)'!AO$1, P!$A$1:$AK$1, 0), FALSE)</f>
        <v>20.888588473200699</v>
      </c>
      <c r="AP13">
        <f t="shared" si="17"/>
        <v>15</v>
      </c>
      <c r="AQ13">
        <f>VLOOKUP($A13, P!$A$2:$AK$1048576, MATCH('HOF Meter (RP)'!AQ$1, P!$A$1:$AK$1, 0), FALSE)</f>
        <v>-1.1645979106715501</v>
      </c>
      <c r="AR13">
        <f t="shared" si="18"/>
        <v>1372</v>
      </c>
      <c r="AS13">
        <f>VLOOKUP($A13, P!$A$2:$AK$1048576, MATCH('HOF Meter (RP)'!AS$1, P!$A$1:$AK$1, 0), FALSE)</f>
        <v>63.877278839082102</v>
      </c>
      <c r="AT13" s="9">
        <f t="shared" si="19"/>
        <v>14</v>
      </c>
      <c r="AU13">
        <f>VLOOKUP($A13, P!$A$2:$AK$1048576, MATCH('HOF Meter (RP)'!AU$1, P!$A$1:$AK$1, 0), FALSE)</f>
        <v>66.019261851105099</v>
      </c>
      <c r="AV13">
        <f t="shared" si="20"/>
        <v>13</v>
      </c>
      <c r="AW13">
        <f>VLOOKUP($A13, P!$A$2:$AK$1048576, MATCH('HOF Meter (RP)'!AW$1, P!$A$1:$AK$1, 0), FALSE)</f>
        <v>0</v>
      </c>
      <c r="AX13">
        <f t="shared" si="21"/>
        <v>1</v>
      </c>
      <c r="AY13">
        <f>VLOOKUP($A13, P!$A$2:$AK$1048576, MATCH('HOF Meter (RP)'!AY$1, P!$A$1:$AK$1, 0), FALSE)</f>
        <v>-5.5285350675425997E-2</v>
      </c>
      <c r="AZ13">
        <f t="shared" si="22"/>
        <v>797</v>
      </c>
      <c r="BA13">
        <f>VLOOKUP($A13, P!$A$2:$AK$1048576, MATCH('HOF Meter (RP)'!BA$1, P!$A$1:$AK$1, 0), FALSE)</f>
        <v>172.59995900475201</v>
      </c>
      <c r="BB13" s="9">
        <f t="shared" si="23"/>
        <v>11</v>
      </c>
      <c r="BC13">
        <f>VLOOKUP($A13, P!$A$2:$AK$1048576, MATCH('HOF Meter (RP)'!BC$1, P!$A$1:$AK$1, 0), FALSE)</f>
        <v>86.171169171201996</v>
      </c>
      <c r="BD13" s="9">
        <f t="shared" si="24"/>
        <v>338</v>
      </c>
      <c r="BE13">
        <f>VLOOKUP($A13, P!$A$2:$AK$1048576, MATCH('HOF Meter (RP)'!BE$1, P!$A$1:$AK$1, 0), FALSE)</f>
        <v>201.08449356774901</v>
      </c>
      <c r="BF13">
        <f t="shared" si="25"/>
        <v>10</v>
      </c>
      <c r="BG13">
        <f>VLOOKUP($A13, P!$A$2:$AK$1048576, MATCH('HOF Meter (RP)'!BG$1, P!$A$1:$AK$1, 0), FALSE)</f>
        <v>80.332901950763997</v>
      </c>
      <c r="BH13" s="9">
        <f t="shared" si="26"/>
        <v>41</v>
      </c>
      <c r="BI13">
        <f>VLOOKUP($A13, P!$A$2:$AK$1048576, MATCH('HOF Meter (RP)'!BI$1, P!$A$1:$AK$1, 0), FALSE)</f>
        <v>79.121620530319603</v>
      </c>
      <c r="BJ13" s="9">
        <f t="shared" si="27"/>
        <v>21</v>
      </c>
      <c r="BK13">
        <f>VLOOKUP($A13, P!$A$2:$AK$1048576, MATCH('HOF Meter (RP)'!BK$1, P!$A$1:$AK$1, 0), FALSE)</f>
        <v>0</v>
      </c>
      <c r="BL13">
        <f t="shared" si="28"/>
        <v>718</v>
      </c>
      <c r="BM13" t="str">
        <f>VLOOKUP($A13, P!$A$2:$AK$1048576, MATCH('HOF Meter (RP)'!BM$1, P!$A$1:$AK$1, 0), FALSE)</f>
        <v>Tom Henke</v>
      </c>
      <c r="BN13">
        <f>VLOOKUP($A13, P!$A$2:$AK$1048576, MATCH('HOF Meter (RP)'!BN$1, P!$A$1:$AK$1, 0), FALSE)</f>
        <v>1005649</v>
      </c>
      <c r="BO13">
        <f>VLOOKUP($A13, P!$A$2:$AK$1048576, MATCH('HOF Meter (RP)'!BO$1, P!$A$1:$AK$1, 0), FALSE)</f>
        <v>115765</v>
      </c>
      <c r="BP13" s="10">
        <f t="shared" si="29"/>
        <v>52.301139904009979</v>
      </c>
      <c r="BQ13" s="10">
        <f t="shared" si="30"/>
        <v>113.13932430502786</v>
      </c>
      <c r="BR13" s="8">
        <f t="shared" si="31"/>
        <v>12</v>
      </c>
      <c r="BS13" s="7">
        <f t="shared" si="32"/>
        <v>10</v>
      </c>
    </row>
    <row r="14" spans="1:73" x14ac:dyDescent="0.45">
      <c r="A14">
        <v>14212</v>
      </c>
      <c r="B14" t="str">
        <f>VLOOKUP(A14, P!$A$2:$AK$1048576, MATCH('HOF Meter (RP)'!B$1, P!$A$1:$AK$1, 0), FALSE)</f>
        <v>Josh Hader</v>
      </c>
      <c r="C14" t="str">
        <f>VLOOKUP($A14, P!$A$2:$AK$1048576, MATCH('HOF Meter (RP)'!C$1, P!$A$1:$AK$1, 0), FALSE)</f>
        <v>RP</v>
      </c>
      <c r="D14" t="str">
        <f>VLOOKUP($A14, P!$A$2:$AK$1048576, MATCH('HOF Meter (RP)'!D$1, P!$A$1:$AK$1, 0), FALSE)</f>
        <v>RP</v>
      </c>
      <c r="E14">
        <f>VLOOKUP($A14, P!$A$2:$AK$1048576, MATCH('HOF Meter (RP)'!E$1, P!$A$1:$AK$1, 0), FALSE)</f>
        <v>0</v>
      </c>
      <c r="F14">
        <f>VLOOKUP($A14, P!$A$2:$AK$1048576, MATCH('HOF Meter (RP)'!F$1, P!$A$1:$AK$1, 0), FALSE)</f>
        <v>0</v>
      </c>
      <c r="G14">
        <f t="shared" si="0"/>
        <v>0</v>
      </c>
      <c r="H14">
        <f>VLOOKUP($A14, P!$A$2:$AK$1048576, MATCH('HOF Meter (RP)'!H$1, P!$A$1:$AK$1, 0), FALSE)</f>
        <v>0</v>
      </c>
      <c r="I14">
        <f>VLOOKUP($A14, P!$A$2:$AK$1048576, MATCH('HOF Meter (RP)'!I$1, P!$A$1:$AK$1, 0), FALSE)</f>
        <v>28</v>
      </c>
      <c r="J14">
        <f t="shared" si="1"/>
        <v>937</v>
      </c>
      <c r="K14">
        <f>VLOOKUP($A14, P!$A$2:$AK$1048576, MATCH('HOF Meter (RP)'!K$1, P!$A$1:$AK$1, 0), FALSE)</f>
        <v>29</v>
      </c>
      <c r="L14">
        <f t="shared" si="2"/>
        <v>1026</v>
      </c>
      <c r="M14">
        <f>VLOOKUP($A14, P!$A$2:$AK$1048576, MATCH('HOF Meter (RP)'!M$1, P!$A$1:$AK$1, 0), FALSE)</f>
        <v>0.49122807017543857</v>
      </c>
      <c r="N14" s="9">
        <f t="shared" si="3"/>
        <v>757</v>
      </c>
      <c r="O14">
        <f>VLOOKUP($A14, P!$A$2:$AK$1048576, MATCH('HOF Meter (RP)'!O$1, P!$A$1:$AK$1, 0), FALSE)</f>
        <v>2.7019581741105898</v>
      </c>
      <c r="P14">
        <f t="shared" si="4"/>
        <v>29</v>
      </c>
      <c r="Q14">
        <f>VLOOKUP($A14, P!$A$2:$AK$1048576, MATCH('HOF Meter (RP)'!Q$1, P!$A$1:$AK$1, 0), FALSE)</f>
        <v>420</v>
      </c>
      <c r="R14">
        <f t="shared" si="5"/>
        <v>481</v>
      </c>
      <c r="S14">
        <f>VLOOKUP($A14, P!$A$2:$AK$1048576, MATCH('HOF Meter (RP)'!S$1, P!$A$1:$AK$1, 0), FALSE)</f>
        <v>0</v>
      </c>
      <c r="T14">
        <f t="shared" si="6"/>
        <v>1502</v>
      </c>
      <c r="U14">
        <f>VLOOKUP($A14, P!$A$2:$AK$1048576, MATCH('HOF Meter (RP)'!U$1, P!$A$1:$AK$1, 0), FALSE)</f>
        <v>199</v>
      </c>
      <c r="V14" s="9">
        <f t="shared" si="7"/>
        <v>55</v>
      </c>
      <c r="W14">
        <f>VLOOKUP($A14, P!$A$2:$AK$1048576, MATCH('HOF Meter (RP)'!W$1, P!$A$1:$AK$1, 0), FALSE)</f>
        <v>459.2</v>
      </c>
      <c r="X14">
        <f t="shared" si="8"/>
        <v>1155</v>
      </c>
      <c r="Y14">
        <f>VLOOKUP($A14, P!$A$2:$AK$1048576, MATCH('HOF Meter (RP)'!Y$1, P!$A$1:$AK$1, 0), FALSE)</f>
        <v>14.7432935152556</v>
      </c>
      <c r="Z14">
        <f t="shared" si="9"/>
        <v>2</v>
      </c>
      <c r="AA14">
        <f>VLOOKUP($A14, P!$A$2:$AK$1048576, MATCH('HOF Meter (RP)'!AA$1, P!$A$1:$AK$1, 0), FALSE)</f>
        <v>3.5634520846965798</v>
      </c>
      <c r="AB14">
        <f t="shared" si="10"/>
        <v>927</v>
      </c>
      <c r="AC14">
        <f>VLOOKUP($A14, P!$A$2:$AK$1048576, MATCH('HOF Meter (RP)'!AC$1, P!$A$1:$AK$1, 0), FALSE)</f>
        <v>4.1373626400000001</v>
      </c>
      <c r="AD14">
        <f t="shared" si="11"/>
        <v>20</v>
      </c>
      <c r="AE14">
        <f>VLOOKUP($A14, P!$A$2:$AK$1048576, MATCH('HOF Meter (RP)'!AE$1, P!$A$1:$AK$1, 0), FALSE)</f>
        <v>0.15724052206339301</v>
      </c>
      <c r="AF14">
        <f t="shared" si="12"/>
        <v>1</v>
      </c>
      <c r="AG14">
        <f>VLOOKUP($A14, P!$A$2:$AK$1048576, MATCH('HOF Meter (RP)'!AG$1, P!$A$1:$AK$1, 0), FALSE)</f>
        <v>0.94633800784066802</v>
      </c>
      <c r="AH14">
        <f t="shared" si="13"/>
        <v>4</v>
      </c>
      <c r="AI14">
        <f>VLOOKUP($A14, P!$A$2:$AK$1048576, MATCH('HOF Meter (RP)'!AI$1, P!$A$1:$AK$1, 0), FALSE)</f>
        <v>2.8459256427500899</v>
      </c>
      <c r="AJ14">
        <f t="shared" si="14"/>
        <v>36</v>
      </c>
      <c r="AK14">
        <f>VLOOKUP($A14, P!$A$2:$AK$1048576, MATCH('HOF Meter (RP)'!AK$1, P!$A$1:$AK$1, 0), FALSE)</f>
        <v>12.2181131243705</v>
      </c>
      <c r="AL14" s="9">
        <f t="shared" si="15"/>
        <v>213</v>
      </c>
      <c r="AM14">
        <f>VLOOKUP($A14, P!$A$2:$AK$1048576, MATCH('HOF Meter (RP)'!AM$1, P!$A$1:$AK$1, 0), FALSE)</f>
        <v>5.3214778416247821</v>
      </c>
      <c r="AN14">
        <f t="shared" si="16"/>
        <v>12</v>
      </c>
      <c r="AO14">
        <f>VLOOKUP($A14, P!$A$2:$AK$1048576, MATCH('HOF Meter (RP)'!AO$1, P!$A$1:$AK$1, 0), FALSE)</f>
        <v>17.1909812092781</v>
      </c>
      <c r="AP14">
        <f t="shared" si="17"/>
        <v>28</v>
      </c>
      <c r="AQ14">
        <f>VLOOKUP($A14, P!$A$2:$AK$1048576, MATCH('HOF Meter (RP)'!AQ$1, P!$A$1:$AK$1, 0), FALSE)</f>
        <v>-0.861618460958403</v>
      </c>
      <c r="AR14">
        <f t="shared" si="18"/>
        <v>1309</v>
      </c>
      <c r="AS14">
        <f>VLOOKUP($A14, P!$A$2:$AK$1048576, MATCH('HOF Meter (RP)'!AS$1, P!$A$1:$AK$1, 0), FALSE)</f>
        <v>65.353588442289094</v>
      </c>
      <c r="AT14" s="9">
        <f t="shared" si="19"/>
        <v>18</v>
      </c>
      <c r="AU14">
        <f>VLOOKUP($A14, P!$A$2:$AK$1048576, MATCH('HOF Meter (RP)'!AU$1, P!$A$1:$AK$1, 0), FALSE)</f>
        <v>67.230933751853698</v>
      </c>
      <c r="AV14">
        <f t="shared" si="20"/>
        <v>16</v>
      </c>
      <c r="AW14">
        <f>VLOOKUP($A14, P!$A$2:$AK$1048576, MATCH('HOF Meter (RP)'!AW$1, P!$A$1:$AK$1, 0), FALSE)</f>
        <v>2.2874378204291101</v>
      </c>
      <c r="AX14">
        <f t="shared" si="21"/>
        <v>1101</v>
      </c>
      <c r="AY14">
        <f>VLOOKUP($A14, P!$A$2:$AK$1048576, MATCH('HOF Meter (RP)'!AY$1, P!$A$1:$AK$1, 0), FALSE)</f>
        <v>-0.143967468639498</v>
      </c>
      <c r="AZ14">
        <f t="shared" si="22"/>
        <v>619</v>
      </c>
      <c r="BA14">
        <f>VLOOKUP($A14, P!$A$2:$AK$1048576, MATCH('HOF Meter (RP)'!BA$1, P!$A$1:$AK$1, 0), FALSE)</f>
        <v>169.28742349027101</v>
      </c>
      <c r="BB14" s="9">
        <f t="shared" si="23"/>
        <v>13</v>
      </c>
      <c r="BC14">
        <f>VLOOKUP($A14, P!$A$2:$AK$1048576, MATCH('HOF Meter (RP)'!BC$1, P!$A$1:$AK$1, 0), FALSE)</f>
        <v>107.938669037499</v>
      </c>
      <c r="BD14" s="9">
        <f t="shared" si="24"/>
        <v>911</v>
      </c>
      <c r="BE14">
        <f>VLOOKUP($A14, P!$A$2:$AK$1048576, MATCH('HOF Meter (RP)'!BE$1, P!$A$1:$AK$1, 0), FALSE)</f>
        <v>156.66543570661301</v>
      </c>
      <c r="BF14">
        <f t="shared" si="25"/>
        <v>55</v>
      </c>
      <c r="BG14">
        <f>VLOOKUP($A14, P!$A$2:$AK$1048576, MATCH('HOF Meter (RP)'!BG$1, P!$A$1:$AK$1, 0), FALSE)</f>
        <v>64.674827952166893</v>
      </c>
      <c r="BH14" s="9">
        <f t="shared" si="26"/>
        <v>8</v>
      </c>
      <c r="BI14">
        <f>VLOOKUP($A14, P!$A$2:$AK$1048576, MATCH('HOF Meter (RP)'!BI$1, P!$A$1:$AK$1, 0), FALSE)</f>
        <v>72.711357655881201</v>
      </c>
      <c r="BJ14" s="9">
        <f t="shared" si="27"/>
        <v>6</v>
      </c>
      <c r="BK14">
        <f>VLOOKUP($A14, P!$A$2:$AK$1048576, MATCH('HOF Meter (RP)'!BK$1, P!$A$1:$AK$1, 0), FALSE)</f>
        <v>0</v>
      </c>
      <c r="BL14">
        <f t="shared" si="28"/>
        <v>718</v>
      </c>
      <c r="BM14" t="str">
        <f>VLOOKUP($A14, P!$A$2:$AK$1048576, MATCH('HOF Meter (RP)'!BM$1, P!$A$1:$AK$1, 0), FALSE)</f>
        <v>Josh Hader</v>
      </c>
      <c r="BN14">
        <f>VLOOKUP($A14, P!$A$2:$AK$1048576, MATCH('HOF Meter (RP)'!BN$1, P!$A$1:$AK$1, 0), FALSE)</f>
        <v>14212</v>
      </c>
      <c r="BO14">
        <f>VLOOKUP($A14, P!$A$2:$AK$1048576, MATCH('HOF Meter (RP)'!BO$1, P!$A$1:$AK$1, 0), FALSE)</f>
        <v>623352</v>
      </c>
      <c r="BP14" s="10">
        <f t="shared" si="29"/>
        <v>55.555454577988414</v>
      </c>
      <c r="BQ14" s="10">
        <f t="shared" si="30"/>
        <v>109.88500963104941</v>
      </c>
      <c r="BR14" s="8">
        <f t="shared" si="31"/>
        <v>13</v>
      </c>
      <c r="BS14" s="7">
        <f t="shared" si="32"/>
        <v>10</v>
      </c>
    </row>
    <row r="15" spans="1:73" x14ac:dyDescent="0.45">
      <c r="A15">
        <v>13764</v>
      </c>
      <c r="B15" t="str">
        <f>VLOOKUP(A15, P!$A$2:$AK$1048576, MATCH('HOF Meter (RP)'!B$1, P!$A$1:$AK$1, 0), FALSE)</f>
        <v>Roberto Osuna</v>
      </c>
      <c r="C15" t="str">
        <f>VLOOKUP($A15, P!$A$2:$AK$1048576, MATCH('HOF Meter (RP)'!C$1, P!$A$1:$AK$1, 0), FALSE)</f>
        <v>RP</v>
      </c>
      <c r="D15" t="str">
        <f>VLOOKUP($A15, P!$A$2:$AK$1048576, MATCH('HOF Meter (RP)'!D$1, P!$A$1:$AK$1, 0), FALSE)</f>
        <v>RP</v>
      </c>
      <c r="E15">
        <f>VLOOKUP($A15, P!$A$2:$AK$1048576, MATCH('HOF Meter (RP)'!E$1, P!$A$1:$AK$1, 0), FALSE)</f>
        <v>0</v>
      </c>
      <c r="F15">
        <f>VLOOKUP($A15, P!$A$2:$AK$1048576, MATCH('HOF Meter (RP)'!F$1, P!$A$1:$AK$1, 0), FALSE)</f>
        <v>0</v>
      </c>
      <c r="G15">
        <f t="shared" si="0"/>
        <v>0</v>
      </c>
      <c r="H15">
        <f>VLOOKUP($A15, P!$A$2:$AK$1048576, MATCH('HOF Meter (RP)'!H$1, P!$A$1:$AK$1, 0), FALSE)</f>
        <v>0</v>
      </c>
      <c r="I15">
        <f>VLOOKUP($A15, P!$A$2:$AK$1048576, MATCH('HOF Meter (RP)'!I$1, P!$A$1:$AK$1, 0), FALSE)</f>
        <v>14</v>
      </c>
      <c r="J15">
        <f t="shared" si="1"/>
        <v>1587</v>
      </c>
      <c r="K15">
        <f>VLOOKUP($A15, P!$A$2:$AK$1048576, MATCH('HOF Meter (RP)'!K$1, P!$A$1:$AK$1, 0), FALSE)</f>
        <v>18</v>
      </c>
      <c r="L15">
        <f t="shared" si="2"/>
        <v>1514</v>
      </c>
      <c r="M15">
        <f>VLOOKUP($A15, P!$A$2:$AK$1048576, MATCH('HOF Meter (RP)'!M$1, P!$A$1:$AK$1, 0), FALSE)</f>
        <v>0.4375</v>
      </c>
      <c r="N15" s="9">
        <f t="shared" si="3"/>
        <v>1223</v>
      </c>
      <c r="O15">
        <f>VLOOKUP($A15, P!$A$2:$AK$1048576, MATCH('HOF Meter (RP)'!O$1, P!$A$1:$AK$1, 0), FALSE)</f>
        <v>2.7428577324485701</v>
      </c>
      <c r="P15">
        <f t="shared" si="4"/>
        <v>34</v>
      </c>
      <c r="Q15">
        <f>VLOOKUP($A15, P!$A$2:$AK$1048576, MATCH('HOF Meter (RP)'!Q$1, P!$A$1:$AK$1, 0), FALSE)</f>
        <v>314</v>
      </c>
      <c r="R15">
        <f t="shared" si="5"/>
        <v>774</v>
      </c>
      <c r="S15">
        <f>VLOOKUP($A15, P!$A$2:$AK$1048576, MATCH('HOF Meter (RP)'!S$1, P!$A$1:$AK$1, 0), FALSE)</f>
        <v>0</v>
      </c>
      <c r="T15">
        <f t="shared" si="6"/>
        <v>1502</v>
      </c>
      <c r="U15">
        <f>VLOOKUP($A15, P!$A$2:$AK$1048576, MATCH('HOF Meter (RP)'!U$1, P!$A$1:$AK$1, 0), FALSE)</f>
        <v>155</v>
      </c>
      <c r="V15" s="9">
        <f t="shared" si="7"/>
        <v>85</v>
      </c>
      <c r="W15">
        <f>VLOOKUP($A15, P!$A$2:$AK$1048576, MATCH('HOF Meter (RP)'!W$1, P!$A$1:$AK$1, 0), FALSE)</f>
        <v>315</v>
      </c>
      <c r="X15">
        <f t="shared" si="8"/>
        <v>1671</v>
      </c>
      <c r="Y15">
        <f>VLOOKUP($A15, P!$A$2:$AK$1048576, MATCH('HOF Meter (RP)'!Y$1, P!$A$1:$AK$1, 0), FALSE)</f>
        <v>9.9428592801260791</v>
      </c>
      <c r="Z15">
        <f t="shared" si="9"/>
        <v>79</v>
      </c>
      <c r="AA15">
        <f>VLOOKUP($A15, P!$A$2:$AK$1048576, MATCH('HOF Meter (RP)'!AA$1, P!$A$1:$AK$1, 0), FALSE)</f>
        <v>1.57142890921532</v>
      </c>
      <c r="AB15">
        <f t="shared" si="10"/>
        <v>9</v>
      </c>
      <c r="AC15">
        <f>VLOOKUP($A15, P!$A$2:$AK$1048576, MATCH('HOF Meter (RP)'!AC$1, P!$A$1:$AK$1, 0), FALSE)</f>
        <v>6.3272727299999998</v>
      </c>
      <c r="AD15">
        <f t="shared" si="11"/>
        <v>3</v>
      </c>
      <c r="AE15">
        <f>VLOOKUP($A15, P!$A$2:$AK$1048576, MATCH('HOF Meter (RP)'!AE$1, P!$A$1:$AK$1, 0), FALSE)</f>
        <v>0.19844693701466701</v>
      </c>
      <c r="AF15">
        <f t="shared" si="12"/>
        <v>21</v>
      </c>
      <c r="AG15">
        <f>VLOOKUP($A15, P!$A$2:$AK$1048576, MATCH('HOF Meter (RP)'!AG$1, P!$A$1:$AK$1, 0), FALSE)</f>
        <v>0.90476209924518902</v>
      </c>
      <c r="AH15">
        <f t="shared" si="13"/>
        <v>3</v>
      </c>
      <c r="AI15">
        <f>VLOOKUP($A15, P!$A$2:$AK$1048576, MATCH('HOF Meter (RP)'!AI$1, P!$A$1:$AK$1, 0), FALSE)</f>
        <v>2.7558028985600398</v>
      </c>
      <c r="AJ15">
        <f t="shared" si="14"/>
        <v>28</v>
      </c>
      <c r="AK15">
        <f>VLOOKUP($A15, P!$A$2:$AK$1048576, MATCH('HOF Meter (RP)'!AK$1, P!$A$1:$AK$1, 0), FALSE)</f>
        <v>8.8922201693057996</v>
      </c>
      <c r="AL15" s="9">
        <f t="shared" si="15"/>
        <v>365</v>
      </c>
      <c r="AM15">
        <f>VLOOKUP($A15, P!$A$2:$AK$1048576, MATCH('HOF Meter (RP)'!AM$1, P!$A$1:$AK$1, 0), FALSE)</f>
        <v>5.645854075749714</v>
      </c>
      <c r="AN15">
        <f t="shared" si="16"/>
        <v>7</v>
      </c>
      <c r="AO15">
        <f>VLOOKUP($A15, P!$A$2:$AK$1048576, MATCH('HOF Meter (RP)'!AO$1, P!$A$1:$AK$1, 0), FALSE)</f>
        <v>7.5484678745269704</v>
      </c>
      <c r="AP15">
        <f t="shared" si="17"/>
        <v>126</v>
      </c>
      <c r="AQ15">
        <f>VLOOKUP($A15, P!$A$2:$AK$1048576, MATCH('HOF Meter (RP)'!AQ$1, P!$A$1:$AK$1, 0), FALSE)</f>
        <v>-3.0010044916783598</v>
      </c>
      <c r="AR15">
        <f t="shared" si="18"/>
        <v>1625</v>
      </c>
      <c r="AS15">
        <f>VLOOKUP($A15, P!$A$2:$AK$1048576, MATCH('HOF Meter (RP)'!AS$1, P!$A$1:$AK$1, 0), FALSE)</f>
        <v>64.253509914977499</v>
      </c>
      <c r="AT15" s="9">
        <f t="shared" si="19"/>
        <v>15</v>
      </c>
      <c r="AU15">
        <f>VLOOKUP($A15, P!$A$2:$AK$1048576, MATCH('HOF Meter (RP)'!AU$1, P!$A$1:$AK$1, 0), FALSE)</f>
        <v>64.111433334771803</v>
      </c>
      <c r="AV15">
        <f t="shared" si="20"/>
        <v>12</v>
      </c>
      <c r="AW15">
        <f>VLOOKUP($A15, P!$A$2:$AK$1048576, MATCH('HOF Meter (RP)'!AW$1, P!$A$1:$AK$1, 0), FALSE)</f>
        <v>2.8421279476426702</v>
      </c>
      <c r="AX15">
        <f t="shared" si="21"/>
        <v>1115</v>
      </c>
      <c r="AY15">
        <f>VLOOKUP($A15, P!$A$2:$AK$1048576, MATCH('HOF Meter (RP)'!AY$1, P!$A$1:$AK$1, 0), FALSE)</f>
        <v>-1.29451661114665E-2</v>
      </c>
      <c r="AZ15">
        <f t="shared" si="22"/>
        <v>874</v>
      </c>
      <c r="BA15">
        <f>VLOOKUP($A15, P!$A$2:$AK$1048576, MATCH('HOF Meter (RP)'!BA$1, P!$A$1:$AK$1, 0), FALSE)</f>
        <v>121.23698146598799</v>
      </c>
      <c r="BB15" s="9">
        <f t="shared" si="23"/>
        <v>308</v>
      </c>
      <c r="BC15">
        <f>VLOOKUP($A15, P!$A$2:$AK$1048576, MATCH('HOF Meter (RP)'!BC$1, P!$A$1:$AK$1, 0), FALSE)</f>
        <v>51.047947628825703</v>
      </c>
      <c r="BD15" s="9">
        <f t="shared" si="24"/>
        <v>11</v>
      </c>
      <c r="BE15">
        <f>VLOOKUP($A15, P!$A$2:$AK$1048576, MATCH('HOF Meter (RP)'!BE$1, P!$A$1:$AK$1, 0), FALSE)</f>
        <v>237.67375946671399</v>
      </c>
      <c r="BF15">
        <f t="shared" si="25"/>
        <v>3</v>
      </c>
      <c r="BG15">
        <f>VLOOKUP($A15, P!$A$2:$AK$1048576, MATCH('HOF Meter (RP)'!BG$1, P!$A$1:$AK$1, 0), FALSE)</f>
        <v>78.984063324838502</v>
      </c>
      <c r="BH15" s="9">
        <f t="shared" si="26"/>
        <v>32</v>
      </c>
      <c r="BI15">
        <f>VLOOKUP($A15, P!$A$2:$AK$1048576, MATCH('HOF Meter (RP)'!BI$1, P!$A$1:$AK$1, 0), FALSE)</f>
        <v>68.527797322629596</v>
      </c>
      <c r="BJ15" s="9">
        <f t="shared" si="27"/>
        <v>2</v>
      </c>
      <c r="BK15">
        <f>VLOOKUP($A15, P!$A$2:$AK$1048576, MATCH('HOF Meter (RP)'!BK$1, P!$A$1:$AK$1, 0), FALSE)</f>
        <v>0</v>
      </c>
      <c r="BL15">
        <f t="shared" si="28"/>
        <v>718</v>
      </c>
      <c r="BM15" t="str">
        <f>VLOOKUP($A15, P!$A$2:$AK$1048576, MATCH('HOF Meter (RP)'!BM$1, P!$A$1:$AK$1, 0), FALSE)</f>
        <v>Roberto Osuna</v>
      </c>
      <c r="BN15">
        <f>VLOOKUP($A15, P!$A$2:$AK$1048576, MATCH('HOF Meter (RP)'!BN$1, P!$A$1:$AK$1, 0), FALSE)</f>
        <v>13764</v>
      </c>
      <c r="BO15">
        <f>VLOOKUP($A15, P!$A$2:$AK$1048576, MATCH('HOF Meter (RP)'!BO$1, P!$A$1:$AK$1, 0), FALSE)</f>
        <v>532077</v>
      </c>
      <c r="BP15" s="10">
        <f t="shared" si="29"/>
        <v>57.732333301879464</v>
      </c>
      <c r="BQ15" s="10">
        <f t="shared" si="30"/>
        <v>107.70813090715836</v>
      </c>
      <c r="BR15" s="8">
        <f t="shared" si="31"/>
        <v>14</v>
      </c>
      <c r="BS15" s="7">
        <f t="shared" si="32"/>
        <v>10</v>
      </c>
    </row>
    <row r="16" spans="1:73" x14ac:dyDescent="0.45">
      <c r="A16">
        <v>1003660</v>
      </c>
      <c r="B16" t="str">
        <f>VLOOKUP(A16, P!$A$2:$AK$1048576, MATCH('HOF Meter (RP)'!B$1, P!$A$1:$AK$1, 0), FALSE)</f>
        <v>Dennis Eckersley</v>
      </c>
      <c r="C16" t="str">
        <f>VLOOKUP($A16, P!$A$2:$AK$1048576, MATCH('HOF Meter (RP)'!C$1, P!$A$1:$AK$1, 0), FALSE)</f>
        <v>RP</v>
      </c>
      <c r="D16" t="str">
        <f>VLOOKUP($A16, P!$A$2:$AK$1048576, MATCH('HOF Meter (RP)'!D$1, P!$A$1:$AK$1, 0), FALSE)</f>
        <v>RP</v>
      </c>
      <c r="E16">
        <f>VLOOKUP($A16, P!$A$2:$AK$1048576, MATCH('HOF Meter (RP)'!E$1, P!$A$1:$AK$1, 0), FALSE)</f>
        <v>1</v>
      </c>
      <c r="F16">
        <f>VLOOKUP($A16, P!$A$2:$AK$1048576, MATCH('HOF Meter (RP)'!F$1, P!$A$1:$AK$1, 0), FALSE)</f>
        <v>0</v>
      </c>
      <c r="G16">
        <f t="shared" si="0"/>
        <v>1</v>
      </c>
      <c r="H16">
        <f>VLOOKUP($A16, P!$A$2:$AK$1048576, MATCH('HOF Meter (RP)'!H$1, P!$A$1:$AK$1, 0), FALSE)</f>
        <v>0</v>
      </c>
      <c r="I16">
        <f>VLOOKUP($A16, P!$A$2:$AK$1048576, MATCH('HOF Meter (RP)'!I$1, P!$A$1:$AK$1, 0), FALSE)</f>
        <v>197</v>
      </c>
      <c r="J16">
        <f t="shared" si="1"/>
        <v>5</v>
      </c>
      <c r="K16">
        <f>VLOOKUP($A16, P!$A$2:$AK$1048576, MATCH('HOF Meter (RP)'!K$1, P!$A$1:$AK$1, 0), FALSE)</f>
        <v>171</v>
      </c>
      <c r="L16">
        <f t="shared" si="2"/>
        <v>6</v>
      </c>
      <c r="M16">
        <f>VLOOKUP($A16, P!$A$2:$AK$1048576, MATCH('HOF Meter (RP)'!M$1, P!$A$1:$AK$1, 0), FALSE)</f>
        <v>0.53532608695652173</v>
      </c>
      <c r="N16" s="9">
        <f t="shared" si="3"/>
        <v>403</v>
      </c>
      <c r="O16">
        <f>VLOOKUP($A16, P!$A$2:$AK$1048576, MATCH('HOF Meter (RP)'!O$1, P!$A$1:$AK$1, 0), FALSE)</f>
        <v>3.5033986769229899</v>
      </c>
      <c r="P16">
        <f t="shared" si="4"/>
        <v>380</v>
      </c>
      <c r="Q16">
        <f>VLOOKUP($A16, P!$A$2:$AK$1048576, MATCH('HOF Meter (RP)'!Q$1, P!$A$1:$AK$1, 0), FALSE)</f>
        <v>1071</v>
      </c>
      <c r="R16">
        <f t="shared" si="5"/>
        <v>5</v>
      </c>
      <c r="S16">
        <f>VLOOKUP($A16, P!$A$2:$AK$1048576, MATCH('HOF Meter (RP)'!S$1, P!$A$1:$AK$1, 0), FALSE)</f>
        <v>361</v>
      </c>
      <c r="T16">
        <f t="shared" si="6"/>
        <v>7</v>
      </c>
      <c r="U16">
        <f>VLOOKUP($A16, P!$A$2:$AK$1048576, MATCH('HOF Meter (RP)'!U$1, P!$A$1:$AK$1, 0), FALSE)</f>
        <v>390</v>
      </c>
      <c r="V16" s="9">
        <f t="shared" si="7"/>
        <v>9</v>
      </c>
      <c r="W16">
        <f>VLOOKUP($A16, P!$A$2:$AK$1048576, MATCH('HOF Meter (RP)'!W$1, P!$A$1:$AK$1, 0), FALSE)</f>
        <v>3285.2</v>
      </c>
      <c r="X16">
        <f t="shared" si="8"/>
        <v>3</v>
      </c>
      <c r="Y16">
        <f>VLOOKUP($A16, P!$A$2:$AK$1048576, MATCH('HOF Meter (RP)'!Y$1, P!$A$1:$AK$1, 0), FALSE)</f>
        <v>6.5767476335356596</v>
      </c>
      <c r="Z16">
        <f t="shared" si="9"/>
        <v>577</v>
      </c>
      <c r="AA16">
        <f>VLOOKUP($A16, P!$A$2:$AK$1048576, MATCH('HOF Meter (RP)'!AA$1, P!$A$1:$AK$1, 0), FALSE)</f>
        <v>2.02150760247785</v>
      </c>
      <c r="AB16">
        <f t="shared" si="10"/>
        <v>34</v>
      </c>
      <c r="AC16">
        <f>VLOOKUP($A16, P!$A$2:$AK$1048576, MATCH('HOF Meter (RP)'!AC$1, P!$A$1:$AK$1, 0), FALSE)</f>
        <v>3.2533875299999999</v>
      </c>
      <c r="AD16">
        <f t="shared" si="11"/>
        <v>80</v>
      </c>
      <c r="AE16">
        <f>VLOOKUP($A16, P!$A$2:$AK$1048576, MATCH('HOF Meter (RP)'!AE$1, P!$A$1:$AK$1, 0), FALSE)</f>
        <v>0.24180488955270801</v>
      </c>
      <c r="AF16">
        <f t="shared" si="12"/>
        <v>436</v>
      </c>
      <c r="AG16">
        <f>VLOOKUP($A16, P!$A$2:$AK$1048576, MATCH('HOF Meter (RP)'!AG$1, P!$A$1:$AK$1, 0), FALSE)</f>
        <v>1.1607994573698399</v>
      </c>
      <c r="AH16">
        <f t="shared" si="13"/>
        <v>78</v>
      </c>
      <c r="AI16">
        <f>VLOOKUP($A16, P!$A$2:$AK$1048576, MATCH('HOF Meter (RP)'!AI$1, P!$A$1:$AK$1, 0), FALSE)</f>
        <v>3.40498742863543</v>
      </c>
      <c r="AJ16">
        <f t="shared" si="14"/>
        <v>206</v>
      </c>
      <c r="AK16">
        <f>VLOOKUP($A16, P!$A$2:$AK$1048576, MATCH('HOF Meter (RP)'!AK$1, P!$A$1:$AK$1, 0), FALSE)</f>
        <v>61.791793584823601</v>
      </c>
      <c r="AL16" s="9">
        <f t="shared" si="15"/>
        <v>1</v>
      </c>
      <c r="AM16">
        <f>VLOOKUP($A16, P!$A$2:$AK$1048576, MATCH('HOF Meter (RP)'!AM$1, P!$A$1:$AK$1, 0), FALSE)</f>
        <v>3.7618284174372096</v>
      </c>
      <c r="AN16">
        <f t="shared" si="16"/>
        <v>47</v>
      </c>
      <c r="AO16">
        <f>VLOOKUP($A16, P!$A$2:$AK$1048576, MATCH('HOF Meter (RP)'!AO$1, P!$A$1:$AK$1, 0), FALSE)</f>
        <v>30.971174359787199</v>
      </c>
      <c r="AP16">
        <f t="shared" si="17"/>
        <v>4</v>
      </c>
      <c r="AQ16">
        <f>VLOOKUP($A16, P!$A$2:$AK$1048576, MATCH('HOF Meter (RP)'!AQ$1, P!$A$1:$AK$1, 0), FALSE)</f>
        <v>-1.1909291707708001</v>
      </c>
      <c r="AR16">
        <f t="shared" si="18"/>
        <v>1379</v>
      </c>
      <c r="AS16">
        <f>VLOOKUP($A16, P!$A$2:$AK$1048576, MATCH('HOF Meter (RP)'!AS$1, P!$A$1:$AK$1, 0), FALSE)</f>
        <v>86.155053481725204</v>
      </c>
      <c r="AT16" s="9">
        <f t="shared" si="19"/>
        <v>283</v>
      </c>
      <c r="AU16">
        <f>VLOOKUP($A16, P!$A$2:$AK$1048576, MATCH('HOF Meter (RP)'!AU$1, P!$A$1:$AK$1, 0), FALSE)</f>
        <v>84.622286641627795</v>
      </c>
      <c r="AV16">
        <f t="shared" si="20"/>
        <v>131</v>
      </c>
      <c r="AW16">
        <f>VLOOKUP($A16, P!$A$2:$AK$1048576, MATCH('HOF Meter (RP)'!AW$1, P!$A$1:$AK$1, 0), FALSE)</f>
        <v>0</v>
      </c>
      <c r="AX16">
        <f t="shared" si="21"/>
        <v>1</v>
      </c>
      <c r="AY16">
        <f>VLOOKUP($A16, P!$A$2:$AK$1048576, MATCH('HOF Meter (RP)'!AY$1, P!$A$1:$AK$1, 0), FALSE)</f>
        <v>9.8411248287562494E-2</v>
      </c>
      <c r="AZ16">
        <f t="shared" si="22"/>
        <v>1098</v>
      </c>
      <c r="BA16">
        <f>VLOOKUP($A16, P!$A$2:$AK$1048576, MATCH('HOF Meter (RP)'!BA$1, P!$A$1:$AK$1, 0), FALSE)</f>
        <v>126.843992260573</v>
      </c>
      <c r="BB16" s="9">
        <f t="shared" si="23"/>
        <v>217</v>
      </c>
      <c r="BC16">
        <f>VLOOKUP($A16, P!$A$2:$AK$1048576, MATCH('HOF Meter (RP)'!BC$1, P!$A$1:$AK$1, 0), FALSE)</f>
        <v>61.329848525020402</v>
      </c>
      <c r="BD16" s="9">
        <f t="shared" si="24"/>
        <v>31</v>
      </c>
      <c r="BE16">
        <f>VLOOKUP($A16, P!$A$2:$AK$1048576, MATCH('HOF Meter (RP)'!BE$1, P!$A$1:$AK$1, 0), FALSE)</f>
        <v>207.70330411115901</v>
      </c>
      <c r="BF16">
        <f t="shared" si="25"/>
        <v>8</v>
      </c>
      <c r="BG16">
        <f>VLOOKUP($A16, P!$A$2:$AK$1048576, MATCH('HOF Meter (RP)'!BG$1, P!$A$1:$AK$1, 0), FALSE)</f>
        <v>94.233121595079297</v>
      </c>
      <c r="BH16" s="9">
        <f t="shared" si="26"/>
        <v>382</v>
      </c>
      <c r="BI16">
        <f>VLOOKUP($A16, P!$A$2:$AK$1048576, MATCH('HOF Meter (RP)'!BI$1, P!$A$1:$AK$1, 0), FALSE)</f>
        <v>85.174664613310895</v>
      </c>
      <c r="BJ16" s="9">
        <f t="shared" si="27"/>
        <v>55</v>
      </c>
      <c r="BK16">
        <f>VLOOKUP($A16, P!$A$2:$AK$1048576, MATCH('HOF Meter (RP)'!BK$1, P!$A$1:$AK$1, 0), FALSE)</f>
        <v>206</v>
      </c>
      <c r="BL16">
        <f t="shared" si="28"/>
        <v>2</v>
      </c>
      <c r="BM16" t="str">
        <f>VLOOKUP($A16, P!$A$2:$AK$1048576, MATCH('HOF Meter (RP)'!BM$1, P!$A$1:$AK$1, 0), FALSE)</f>
        <v>Dennis Eckersley</v>
      </c>
      <c r="BN16">
        <f>VLOOKUP($A16, P!$A$2:$AK$1048576, MATCH('HOF Meter (RP)'!BN$1, P!$A$1:$AK$1, 0), FALSE)</f>
        <v>1003660</v>
      </c>
      <c r="BO16">
        <f>VLOOKUP($A16, P!$A$2:$AK$1048576, MATCH('HOF Meter (RP)'!BO$1, P!$A$1:$AK$1, 0), FALSE)</f>
        <v>113726</v>
      </c>
      <c r="BP16" s="10">
        <f t="shared" si="29"/>
        <v>58.911174857689147</v>
      </c>
      <c r="BQ16" s="10">
        <f t="shared" si="30"/>
        <v>106.52928935134868</v>
      </c>
      <c r="BR16" s="8">
        <f t="shared" si="31"/>
        <v>15</v>
      </c>
      <c r="BS16" s="7">
        <f t="shared" si="32"/>
        <v>10</v>
      </c>
    </row>
    <row r="17" spans="1:71" x14ac:dyDescent="0.45">
      <c r="A17">
        <v>6021</v>
      </c>
      <c r="B17" t="str">
        <f>VLOOKUP(A17, P!$A$2:$AK$1048576, MATCH('HOF Meter (RP)'!B$1, P!$A$1:$AK$1, 0), FALSE)</f>
        <v>Takashi Saito</v>
      </c>
      <c r="C17" t="str">
        <f>VLOOKUP($A17, P!$A$2:$AK$1048576, MATCH('HOF Meter (RP)'!C$1, P!$A$1:$AK$1, 0), FALSE)</f>
        <v>RP</v>
      </c>
      <c r="D17" t="str">
        <f>VLOOKUP($A17, P!$A$2:$AK$1048576, MATCH('HOF Meter (RP)'!D$1, P!$A$1:$AK$1, 0), FALSE)</f>
        <v>RP</v>
      </c>
      <c r="E17">
        <f>VLOOKUP($A17, P!$A$2:$AK$1048576, MATCH('HOF Meter (RP)'!E$1, P!$A$1:$AK$1, 0), FALSE)</f>
        <v>0</v>
      </c>
      <c r="F17">
        <f>VLOOKUP($A17, P!$A$2:$AK$1048576, MATCH('HOF Meter (RP)'!F$1, P!$A$1:$AK$1, 0), FALSE)</f>
        <v>0</v>
      </c>
      <c r="G17">
        <f t="shared" si="0"/>
        <v>0</v>
      </c>
      <c r="H17">
        <f>VLOOKUP($A17, P!$A$2:$AK$1048576, MATCH('HOF Meter (RP)'!H$1, P!$A$1:$AK$1, 0), FALSE)</f>
        <v>0</v>
      </c>
      <c r="I17">
        <f>VLOOKUP($A17, P!$A$2:$AK$1048576, MATCH('HOF Meter (RP)'!I$1, P!$A$1:$AK$1, 0), FALSE)</f>
        <v>21</v>
      </c>
      <c r="J17">
        <f t="shared" si="1"/>
        <v>1263</v>
      </c>
      <c r="K17">
        <f>VLOOKUP($A17, P!$A$2:$AK$1048576, MATCH('HOF Meter (RP)'!K$1, P!$A$1:$AK$1, 0), FALSE)</f>
        <v>15</v>
      </c>
      <c r="L17">
        <f t="shared" si="2"/>
        <v>1619</v>
      </c>
      <c r="M17">
        <f>VLOOKUP($A17, P!$A$2:$AK$1048576, MATCH('HOF Meter (RP)'!M$1, P!$A$1:$AK$1, 0), FALSE)</f>
        <v>0.58333333333333337</v>
      </c>
      <c r="N17" s="9">
        <f t="shared" si="3"/>
        <v>152</v>
      </c>
      <c r="O17">
        <f>VLOOKUP($A17, P!$A$2:$AK$1048576, MATCH('HOF Meter (RP)'!O$1, P!$A$1:$AK$1, 0), FALSE)</f>
        <v>2.3431955241158802</v>
      </c>
      <c r="P17">
        <f t="shared" si="4"/>
        <v>5</v>
      </c>
      <c r="Q17">
        <f>VLOOKUP($A17, P!$A$2:$AK$1048576, MATCH('HOF Meter (RP)'!Q$1, P!$A$1:$AK$1, 0), FALSE)</f>
        <v>338</v>
      </c>
      <c r="R17">
        <f t="shared" si="5"/>
        <v>689</v>
      </c>
      <c r="S17">
        <f>VLOOKUP($A17, P!$A$2:$AK$1048576, MATCH('HOF Meter (RP)'!S$1, P!$A$1:$AK$1, 0), FALSE)</f>
        <v>0</v>
      </c>
      <c r="T17">
        <f t="shared" si="6"/>
        <v>1502</v>
      </c>
      <c r="U17">
        <f>VLOOKUP($A17, P!$A$2:$AK$1048576, MATCH('HOF Meter (RP)'!U$1, P!$A$1:$AK$1, 0), FALSE)</f>
        <v>84</v>
      </c>
      <c r="V17" s="9">
        <f t="shared" si="7"/>
        <v>199</v>
      </c>
      <c r="W17">
        <f>VLOOKUP($A17, P!$A$2:$AK$1048576, MATCH('HOF Meter (RP)'!W$1, P!$A$1:$AK$1, 0), FALSE)</f>
        <v>338</v>
      </c>
      <c r="X17">
        <f t="shared" si="8"/>
        <v>1586</v>
      </c>
      <c r="Y17">
        <f>VLOOKUP($A17, P!$A$2:$AK$1048576, MATCH('HOF Meter (RP)'!Y$1, P!$A$1:$AK$1, 0), FALSE)</f>
        <v>10.6508887459813</v>
      </c>
      <c r="Z17">
        <f t="shared" si="9"/>
        <v>41</v>
      </c>
      <c r="AA17">
        <f>VLOOKUP($A17, P!$A$2:$AK$1048576, MATCH('HOF Meter (RP)'!AA$1, P!$A$1:$AK$1, 0), FALSE)</f>
        <v>2.8757399614149501</v>
      </c>
      <c r="AB17">
        <f t="shared" si="10"/>
        <v>381</v>
      </c>
      <c r="AC17">
        <f>VLOOKUP($A17, P!$A$2:$AK$1048576, MATCH('HOF Meter (RP)'!AC$1, P!$A$1:$AK$1, 0), FALSE)</f>
        <v>3.7037037000000002</v>
      </c>
      <c r="AD17">
        <f t="shared" si="11"/>
        <v>40</v>
      </c>
      <c r="AE17">
        <f>VLOOKUP($A17, P!$A$2:$AK$1048576, MATCH('HOF Meter (RP)'!AE$1, P!$A$1:$AK$1, 0), FALSE)</f>
        <v>0.20145044319097499</v>
      </c>
      <c r="AF17">
        <f t="shared" si="12"/>
        <v>22</v>
      </c>
      <c r="AG17">
        <f>VLOOKUP($A17, P!$A$2:$AK$1048576, MATCH('HOF Meter (RP)'!AG$1, P!$A$1:$AK$1, 0), FALSE)</f>
        <v>1.05917171418369</v>
      </c>
      <c r="AH17">
        <f t="shared" si="13"/>
        <v>21</v>
      </c>
      <c r="AI17">
        <f>VLOOKUP($A17, P!$A$2:$AK$1048576, MATCH('HOF Meter (RP)'!AI$1, P!$A$1:$AK$1, 0), FALSE)</f>
        <v>2.8092689403414099</v>
      </c>
      <c r="AJ17">
        <f t="shared" si="14"/>
        <v>35</v>
      </c>
      <c r="AK17">
        <f>VLOOKUP($A17, P!$A$2:$AK$1048576, MATCH('HOF Meter (RP)'!AK$1, P!$A$1:$AK$1, 0), FALSE)</f>
        <v>8.2229319810867292</v>
      </c>
      <c r="AL17" s="9">
        <f t="shared" si="15"/>
        <v>412</v>
      </c>
      <c r="AM17">
        <f>VLOOKUP($A17, P!$A$2:$AK$1048576, MATCH('HOF Meter (RP)'!AM$1, P!$A$1:$AK$1, 0), FALSE)</f>
        <v>4.8656402254951061</v>
      </c>
      <c r="AN17">
        <f t="shared" si="16"/>
        <v>21</v>
      </c>
      <c r="AO17">
        <f>VLOOKUP($A17, P!$A$2:$AK$1048576, MATCH('HOF Meter (RP)'!AO$1, P!$A$1:$AK$1, 0), FALSE)</f>
        <v>9.9739661663770605</v>
      </c>
      <c r="AP17">
        <f t="shared" si="17"/>
        <v>80</v>
      </c>
      <c r="AQ17">
        <f>VLOOKUP($A17, P!$A$2:$AK$1048576, MATCH('HOF Meter (RP)'!AQ$1, P!$A$1:$AK$1, 0), FALSE)</f>
        <v>1.811536261351</v>
      </c>
      <c r="AR17">
        <f t="shared" si="18"/>
        <v>159</v>
      </c>
      <c r="AS17">
        <f>VLOOKUP($A17, P!$A$2:$AK$1048576, MATCH('HOF Meter (RP)'!AS$1, P!$A$1:$AK$1, 0), FALSE)</f>
        <v>55.072481296256797</v>
      </c>
      <c r="AT17" s="9">
        <f t="shared" si="19"/>
        <v>4</v>
      </c>
      <c r="AU17">
        <f>VLOOKUP($A17, P!$A$2:$AK$1048576, MATCH('HOF Meter (RP)'!AU$1, P!$A$1:$AK$1, 0), FALSE)</f>
        <v>66.079718118681996</v>
      </c>
      <c r="AV17">
        <f t="shared" si="20"/>
        <v>14</v>
      </c>
      <c r="AW17">
        <f>VLOOKUP($A17, P!$A$2:$AK$1048576, MATCH('HOF Meter (RP)'!AW$1, P!$A$1:$AK$1, 0), FALSE)</f>
        <v>2.6518470093558499</v>
      </c>
      <c r="AX17">
        <f t="shared" si="21"/>
        <v>1109</v>
      </c>
      <c r="AY17">
        <f>VLOOKUP($A17, P!$A$2:$AK$1048576, MATCH('HOF Meter (RP)'!AY$1, P!$A$1:$AK$1, 0), FALSE)</f>
        <v>-0.46607341622552501</v>
      </c>
      <c r="AZ17">
        <f t="shared" si="22"/>
        <v>196</v>
      </c>
      <c r="BA17">
        <f>VLOOKUP($A17, P!$A$2:$AK$1048576, MATCH('HOF Meter (RP)'!BA$1, P!$A$1:$AK$1, 0), FALSE)</f>
        <v>153.56360253551401</v>
      </c>
      <c r="BB17" s="9">
        <f t="shared" si="23"/>
        <v>34</v>
      </c>
      <c r="BC17">
        <f>VLOOKUP($A17, P!$A$2:$AK$1048576, MATCH('HOF Meter (RP)'!BC$1, P!$A$1:$AK$1, 0), FALSE)</f>
        <v>86.053199726467597</v>
      </c>
      <c r="BD17" s="9">
        <f t="shared" si="24"/>
        <v>334</v>
      </c>
      <c r="BE17">
        <f>VLOOKUP($A17, P!$A$2:$AK$1048576, MATCH('HOF Meter (RP)'!BE$1, P!$A$1:$AK$1, 0), FALSE)</f>
        <v>179.19070974622801</v>
      </c>
      <c r="BF17">
        <f t="shared" si="25"/>
        <v>27</v>
      </c>
      <c r="BG17">
        <f>VLOOKUP($A17, P!$A$2:$AK$1048576, MATCH('HOF Meter (RP)'!BG$1, P!$A$1:$AK$1, 0), FALSE)</f>
        <v>78.273966194358593</v>
      </c>
      <c r="BH17" s="9">
        <f t="shared" si="26"/>
        <v>27</v>
      </c>
      <c r="BI17">
        <f>VLOOKUP($A17, P!$A$2:$AK$1048576, MATCH('HOF Meter (RP)'!BI$1, P!$A$1:$AK$1, 0), FALSE)</f>
        <v>76.886340877018696</v>
      </c>
      <c r="BJ17" s="9">
        <f t="shared" si="27"/>
        <v>10</v>
      </c>
      <c r="BK17">
        <f>VLOOKUP($A17, P!$A$2:$AK$1048576, MATCH('HOF Meter (RP)'!BK$1, P!$A$1:$AK$1, 0), FALSE)</f>
        <v>0</v>
      </c>
      <c r="BL17">
        <f t="shared" si="28"/>
        <v>718</v>
      </c>
      <c r="BM17" t="str">
        <f>VLOOKUP($A17, P!$A$2:$AK$1048576, MATCH('HOF Meter (RP)'!BM$1, P!$A$1:$AK$1, 0), FALSE)</f>
        <v>Takashi Saito</v>
      </c>
      <c r="BN17">
        <f>VLOOKUP($A17, P!$A$2:$AK$1048576, MATCH('HOF Meter (RP)'!BN$1, P!$A$1:$AK$1, 0), FALSE)</f>
        <v>6021</v>
      </c>
      <c r="BO17">
        <f>VLOOKUP($A17, P!$A$2:$AK$1048576, MATCH('HOF Meter (RP)'!BO$1, P!$A$1:$AK$1, 0), FALSE)</f>
        <v>493416</v>
      </c>
      <c r="BP17" s="10">
        <f t="shared" si="29"/>
        <v>59.296679920057763</v>
      </c>
      <c r="BQ17" s="10">
        <f t="shared" si="30"/>
        <v>106.14378428898007</v>
      </c>
      <c r="BR17" s="8">
        <f t="shared" si="31"/>
        <v>16</v>
      </c>
      <c r="BS17" s="7">
        <f t="shared" si="32"/>
        <v>10</v>
      </c>
    </row>
    <row r="18" spans="1:71" x14ac:dyDescent="0.45">
      <c r="A18">
        <v>1005469</v>
      </c>
      <c r="B18" t="str">
        <f>VLOOKUP(A18, P!$A$2:$AK$1048576, MATCH('HOF Meter (RP)'!B$1, P!$A$1:$AK$1, 0), FALSE)</f>
        <v>Bryan Harvey</v>
      </c>
      <c r="C18" t="str">
        <f>VLOOKUP($A18, P!$A$2:$AK$1048576, MATCH('HOF Meter (RP)'!C$1, P!$A$1:$AK$1, 0), FALSE)</f>
        <v>RP</v>
      </c>
      <c r="D18" t="str">
        <f>VLOOKUP($A18, P!$A$2:$AK$1048576, MATCH('HOF Meter (RP)'!D$1, P!$A$1:$AK$1, 0), FALSE)</f>
        <v>RP</v>
      </c>
      <c r="E18">
        <f>VLOOKUP($A18, P!$A$2:$AK$1048576, MATCH('HOF Meter (RP)'!E$1, P!$A$1:$AK$1, 0), FALSE)</f>
        <v>0</v>
      </c>
      <c r="F18">
        <f>VLOOKUP($A18, P!$A$2:$AK$1048576, MATCH('HOF Meter (RP)'!F$1, P!$A$1:$AK$1, 0), FALSE)</f>
        <v>0</v>
      </c>
      <c r="G18">
        <f t="shared" si="0"/>
        <v>0</v>
      </c>
      <c r="H18">
        <f>VLOOKUP($A18, P!$A$2:$AK$1048576, MATCH('HOF Meter (RP)'!H$1, P!$A$1:$AK$1, 0), FALSE)</f>
        <v>0</v>
      </c>
      <c r="I18">
        <f>VLOOKUP($A18, P!$A$2:$AK$1048576, MATCH('HOF Meter (RP)'!I$1, P!$A$1:$AK$1, 0), FALSE)</f>
        <v>17</v>
      </c>
      <c r="J18">
        <f t="shared" si="1"/>
        <v>1450</v>
      </c>
      <c r="K18">
        <f>VLOOKUP($A18, P!$A$2:$AK$1048576, MATCH('HOF Meter (RP)'!K$1, P!$A$1:$AK$1, 0), FALSE)</f>
        <v>25</v>
      </c>
      <c r="L18">
        <f t="shared" si="2"/>
        <v>1203</v>
      </c>
      <c r="M18">
        <f>VLOOKUP($A18, P!$A$2:$AK$1048576, MATCH('HOF Meter (RP)'!M$1, P!$A$1:$AK$1, 0), FALSE)</f>
        <v>0.40476190476190477</v>
      </c>
      <c r="N18" s="9">
        <f t="shared" si="3"/>
        <v>1442</v>
      </c>
      <c r="O18">
        <f>VLOOKUP($A18, P!$A$2:$AK$1048576, MATCH('HOF Meter (RP)'!O$1, P!$A$1:$AK$1, 0), FALSE)</f>
        <v>2.48837230764441</v>
      </c>
      <c r="P18">
        <f t="shared" si="4"/>
        <v>10</v>
      </c>
      <c r="Q18">
        <f>VLOOKUP($A18, P!$A$2:$AK$1048576, MATCH('HOF Meter (RP)'!Q$1, P!$A$1:$AK$1, 0), FALSE)</f>
        <v>321</v>
      </c>
      <c r="R18">
        <f t="shared" si="5"/>
        <v>749</v>
      </c>
      <c r="S18">
        <f>VLOOKUP($A18, P!$A$2:$AK$1048576, MATCH('HOF Meter (RP)'!S$1, P!$A$1:$AK$1, 0), FALSE)</f>
        <v>0</v>
      </c>
      <c r="T18">
        <f t="shared" si="6"/>
        <v>1502</v>
      </c>
      <c r="U18">
        <f>VLOOKUP($A18, P!$A$2:$AK$1048576, MATCH('HOF Meter (RP)'!U$1, P!$A$1:$AK$1, 0), FALSE)</f>
        <v>177</v>
      </c>
      <c r="V18" s="9">
        <f t="shared" si="7"/>
        <v>71</v>
      </c>
      <c r="W18">
        <f>VLOOKUP($A18, P!$A$2:$AK$1048576, MATCH('HOF Meter (RP)'!W$1, P!$A$1:$AK$1, 0), FALSE)</f>
        <v>387</v>
      </c>
      <c r="X18">
        <f t="shared" si="8"/>
        <v>1400</v>
      </c>
      <c r="Y18">
        <f>VLOOKUP($A18, P!$A$2:$AK$1048576, MATCH('HOF Meter (RP)'!Y$1, P!$A$1:$AK$1, 0), FALSE)</f>
        <v>10.4186055497635</v>
      </c>
      <c r="Z18">
        <f t="shared" si="9"/>
        <v>53</v>
      </c>
      <c r="AA18">
        <f>VLOOKUP($A18, P!$A$2:$AK$1048576, MATCH('HOF Meter (RP)'!AA$1, P!$A$1:$AK$1, 0), FALSE)</f>
        <v>3.3488374981382698</v>
      </c>
      <c r="AB18">
        <f t="shared" si="10"/>
        <v>734</v>
      </c>
      <c r="AC18">
        <f>VLOOKUP($A18, P!$A$2:$AK$1048576, MATCH('HOF Meter (RP)'!AC$1, P!$A$1:$AK$1, 0), FALSE)</f>
        <v>3.11111111</v>
      </c>
      <c r="AD18">
        <f t="shared" si="11"/>
        <v>100</v>
      </c>
      <c r="AE18">
        <f>VLOOKUP($A18, P!$A$2:$AK$1048576, MATCH('HOF Meter (RP)'!AE$1, P!$A$1:$AK$1, 0), FALSE)</f>
        <v>0.19359331476323099</v>
      </c>
      <c r="AF18">
        <f t="shared" si="12"/>
        <v>14</v>
      </c>
      <c r="AG18">
        <f>VLOOKUP($A18, P!$A$2:$AK$1048576, MATCH('HOF Meter (RP)'!AG$1, P!$A$1:$AK$1, 0), FALSE)</f>
        <v>1.09043937053576</v>
      </c>
      <c r="AH18">
        <f t="shared" si="13"/>
        <v>33</v>
      </c>
      <c r="AI18">
        <f>VLOOKUP($A18, P!$A$2:$AK$1048576, MATCH('HOF Meter (RP)'!AI$1, P!$A$1:$AK$1, 0), FALSE)</f>
        <v>2.6683504340628001</v>
      </c>
      <c r="AJ18">
        <f t="shared" si="14"/>
        <v>19</v>
      </c>
      <c r="AK18">
        <f>VLOOKUP($A18, P!$A$2:$AK$1048576, MATCH('HOF Meter (RP)'!AK$1, P!$A$1:$AK$1, 0), FALSE)</f>
        <v>10.4903721548616</v>
      </c>
      <c r="AL18" s="9">
        <f t="shared" si="15"/>
        <v>290</v>
      </c>
      <c r="AM18">
        <f>VLOOKUP($A18, P!$A$2:$AK$1048576, MATCH('HOF Meter (RP)'!AM$1, P!$A$1:$AK$1, 0), FALSE)</f>
        <v>5.4213809585848063</v>
      </c>
      <c r="AN18">
        <f t="shared" si="16"/>
        <v>8</v>
      </c>
      <c r="AO18">
        <f>VLOOKUP($A18, P!$A$2:$AK$1048576, MATCH('HOF Meter (RP)'!AO$1, P!$A$1:$AK$1, 0), FALSE)</f>
        <v>9.4032540656626207</v>
      </c>
      <c r="AP18">
        <f t="shared" si="17"/>
        <v>89</v>
      </c>
      <c r="AQ18">
        <f>VLOOKUP($A18, P!$A$2:$AK$1048576, MATCH('HOF Meter (RP)'!AQ$1, P!$A$1:$AK$1, 0), FALSE)</f>
        <v>-0.65196061819085005</v>
      </c>
      <c r="AR18">
        <f t="shared" si="18"/>
        <v>1267</v>
      </c>
      <c r="AS18">
        <f>VLOOKUP($A18, P!$A$2:$AK$1048576, MATCH('HOF Meter (RP)'!AS$1, P!$A$1:$AK$1, 0), FALSE)</f>
        <v>63.0790890990653</v>
      </c>
      <c r="AT18" s="9">
        <f t="shared" si="19"/>
        <v>10</v>
      </c>
      <c r="AU18">
        <f>VLOOKUP($A18, P!$A$2:$AK$1048576, MATCH('HOF Meter (RP)'!AU$1, P!$A$1:$AK$1, 0), FALSE)</f>
        <v>66.785809687238498</v>
      </c>
      <c r="AV18">
        <f t="shared" si="20"/>
        <v>15</v>
      </c>
      <c r="AW18">
        <f>VLOOKUP($A18, P!$A$2:$AK$1048576, MATCH('HOF Meter (RP)'!AW$1, P!$A$1:$AK$1, 0), FALSE)</f>
        <v>0</v>
      </c>
      <c r="AX18">
        <f t="shared" si="21"/>
        <v>1</v>
      </c>
      <c r="AY18">
        <f>VLOOKUP($A18, P!$A$2:$AK$1048576, MATCH('HOF Meter (RP)'!AY$1, P!$A$1:$AK$1, 0), FALSE)</f>
        <v>-0.17997812641839001</v>
      </c>
      <c r="AZ18">
        <f t="shared" si="22"/>
        <v>559</v>
      </c>
      <c r="BA18">
        <f>VLOOKUP($A18, P!$A$2:$AK$1048576, MATCH('HOF Meter (RP)'!BA$1, P!$A$1:$AK$1, 0), FALSE)</f>
        <v>184.34922701920999</v>
      </c>
      <c r="BB18" s="9">
        <f t="shared" si="23"/>
        <v>3</v>
      </c>
      <c r="BC18">
        <f>VLOOKUP($A18, P!$A$2:$AK$1048576, MATCH('HOF Meter (RP)'!BC$1, P!$A$1:$AK$1, 0), FALSE)</f>
        <v>100.67725685732201</v>
      </c>
      <c r="BD18" s="9">
        <f t="shared" si="24"/>
        <v>702</v>
      </c>
      <c r="BE18">
        <f>VLOOKUP($A18, P!$A$2:$AK$1048576, MATCH('HOF Meter (RP)'!BE$1, P!$A$1:$AK$1, 0), FALSE)</f>
        <v>181.97914987914999</v>
      </c>
      <c r="BF18">
        <f t="shared" si="25"/>
        <v>24</v>
      </c>
      <c r="BG18">
        <f>VLOOKUP($A18, P!$A$2:$AK$1048576, MATCH('HOF Meter (RP)'!BG$1, P!$A$1:$AK$1, 0), FALSE)</f>
        <v>75.665128358826706</v>
      </c>
      <c r="BH18" s="9">
        <f t="shared" si="26"/>
        <v>22</v>
      </c>
      <c r="BI18">
        <f>VLOOKUP($A18, P!$A$2:$AK$1048576, MATCH('HOF Meter (RP)'!BI$1, P!$A$1:$AK$1, 0), FALSE)</f>
        <v>79.583813214594699</v>
      </c>
      <c r="BJ18" s="9">
        <f t="shared" si="27"/>
        <v>23</v>
      </c>
      <c r="BK18">
        <f>VLOOKUP($A18, P!$A$2:$AK$1048576, MATCH('HOF Meter (RP)'!BK$1, P!$A$1:$AK$1, 0), FALSE)</f>
        <v>0</v>
      </c>
      <c r="BL18">
        <f t="shared" si="28"/>
        <v>718</v>
      </c>
      <c r="BM18" t="str">
        <f>VLOOKUP($A18, P!$A$2:$AK$1048576, MATCH('HOF Meter (RP)'!BM$1, P!$A$1:$AK$1, 0), FALSE)</f>
        <v>Bryan Harvey</v>
      </c>
      <c r="BN18">
        <f>VLOOKUP($A18, P!$A$2:$AK$1048576, MATCH('HOF Meter (RP)'!BN$1, P!$A$1:$AK$1, 0), FALSE)</f>
        <v>1005469</v>
      </c>
      <c r="BO18">
        <f>VLOOKUP($A18, P!$A$2:$AK$1048576, MATCH('HOF Meter (RP)'!BO$1, P!$A$1:$AK$1, 0), FALSE)</f>
        <v>115583</v>
      </c>
      <c r="BP18" s="10">
        <f t="shared" si="29"/>
        <v>64.942471334214162</v>
      </c>
      <c r="BQ18" s="10">
        <f t="shared" si="30"/>
        <v>100.49799287482367</v>
      </c>
      <c r="BR18" s="8">
        <f t="shared" si="31"/>
        <v>17</v>
      </c>
      <c r="BS18" s="7">
        <f t="shared" si="32"/>
        <v>10</v>
      </c>
    </row>
    <row r="19" spans="1:71" x14ac:dyDescent="0.45">
      <c r="A19">
        <v>29</v>
      </c>
      <c r="B19" t="str">
        <f>VLOOKUP(A19, P!$A$2:$AK$1048576, MATCH('HOF Meter (RP)'!B$1, P!$A$1:$AK$1, 0), FALSE)</f>
        <v>Troy Percival</v>
      </c>
      <c r="C19" t="str">
        <f>VLOOKUP($A19, P!$A$2:$AK$1048576, MATCH('HOF Meter (RP)'!C$1, P!$A$1:$AK$1, 0), FALSE)</f>
        <v>RP</v>
      </c>
      <c r="D19" t="str">
        <f>VLOOKUP($A19, P!$A$2:$AK$1048576, MATCH('HOF Meter (RP)'!D$1, P!$A$1:$AK$1, 0), FALSE)</f>
        <v>RP</v>
      </c>
      <c r="E19">
        <f>VLOOKUP($A19, P!$A$2:$AK$1048576, MATCH('HOF Meter (RP)'!E$1, P!$A$1:$AK$1, 0), FALSE)</f>
        <v>0</v>
      </c>
      <c r="F19">
        <f>VLOOKUP($A19, P!$A$2:$AK$1048576, MATCH('HOF Meter (RP)'!F$1, P!$A$1:$AK$1, 0), FALSE)</f>
        <v>0</v>
      </c>
      <c r="G19">
        <f t="shared" si="0"/>
        <v>0</v>
      </c>
      <c r="H19">
        <f>VLOOKUP($A19, P!$A$2:$AK$1048576, MATCH('HOF Meter (RP)'!H$1, P!$A$1:$AK$1, 0), FALSE)</f>
        <v>0</v>
      </c>
      <c r="I19">
        <f>VLOOKUP($A19, P!$A$2:$AK$1048576, MATCH('HOF Meter (RP)'!I$1, P!$A$1:$AK$1, 0), FALSE)</f>
        <v>35</v>
      </c>
      <c r="J19">
        <f t="shared" si="1"/>
        <v>708</v>
      </c>
      <c r="K19">
        <f>VLOOKUP($A19, P!$A$2:$AK$1048576, MATCH('HOF Meter (RP)'!K$1, P!$A$1:$AK$1, 0), FALSE)</f>
        <v>43</v>
      </c>
      <c r="L19">
        <f t="shared" si="2"/>
        <v>589</v>
      </c>
      <c r="M19">
        <f>VLOOKUP($A19, P!$A$2:$AK$1048576, MATCH('HOF Meter (RP)'!M$1, P!$A$1:$AK$1, 0), FALSE)</f>
        <v>0.44871794871794873</v>
      </c>
      <c r="N19" s="9">
        <f t="shared" si="3"/>
        <v>1146</v>
      </c>
      <c r="O19">
        <f>VLOOKUP($A19, P!$A$2:$AK$1048576, MATCH('HOF Meter (RP)'!O$1, P!$A$1:$AK$1, 0), FALSE)</f>
        <v>3.1749770698590098</v>
      </c>
      <c r="P19">
        <f t="shared" si="4"/>
        <v>163</v>
      </c>
      <c r="Q19">
        <f>VLOOKUP($A19, P!$A$2:$AK$1048576, MATCH('HOF Meter (RP)'!Q$1, P!$A$1:$AK$1, 0), FALSE)</f>
        <v>703</v>
      </c>
      <c r="R19">
        <f t="shared" si="5"/>
        <v>101</v>
      </c>
      <c r="S19">
        <f>VLOOKUP($A19, P!$A$2:$AK$1048576, MATCH('HOF Meter (RP)'!S$1, P!$A$1:$AK$1, 0), FALSE)</f>
        <v>1</v>
      </c>
      <c r="T19">
        <f t="shared" si="6"/>
        <v>1436</v>
      </c>
      <c r="U19">
        <f>VLOOKUP($A19, P!$A$2:$AK$1048576, MATCH('HOF Meter (RP)'!U$1, P!$A$1:$AK$1, 0), FALSE)</f>
        <v>358</v>
      </c>
      <c r="V19" s="9">
        <f t="shared" si="7"/>
        <v>13</v>
      </c>
      <c r="W19">
        <f>VLOOKUP($A19, P!$A$2:$AK$1048576, MATCH('HOF Meter (RP)'!W$1, P!$A$1:$AK$1, 0), FALSE)</f>
        <v>708.2</v>
      </c>
      <c r="X19">
        <f t="shared" si="8"/>
        <v>620</v>
      </c>
      <c r="Y19">
        <f>VLOOKUP($A19, P!$A$2:$AK$1048576, MATCH('HOF Meter (RP)'!Y$1, P!$A$1:$AK$1, 0), FALSE)</f>
        <v>9.9186283662395507</v>
      </c>
      <c r="Z19">
        <f t="shared" si="9"/>
        <v>81</v>
      </c>
      <c r="AA19">
        <f>VLOOKUP($A19, P!$A$2:$AK$1048576, MATCH('HOF Meter (RP)'!AA$1, P!$A$1:$AK$1, 0), FALSE)</f>
        <v>3.8861719335074199</v>
      </c>
      <c r="AB19">
        <f t="shared" si="10"/>
        <v>1189</v>
      </c>
      <c r="AC19">
        <f>VLOOKUP($A19, P!$A$2:$AK$1048576, MATCH('HOF Meter (RP)'!AC$1, P!$A$1:$AK$1, 0), FALSE)</f>
        <v>2.5522875799999998</v>
      </c>
      <c r="AD19">
        <f t="shared" si="11"/>
        <v>203</v>
      </c>
      <c r="AE19">
        <f>VLOOKUP($A19, P!$A$2:$AK$1048576, MATCH('HOF Meter (RP)'!AE$1, P!$A$1:$AK$1, 0), FALSE)</f>
        <v>0.18551510457010001</v>
      </c>
      <c r="AF19">
        <f t="shared" si="12"/>
        <v>8</v>
      </c>
      <c r="AG19">
        <f>VLOOKUP($A19, P!$A$2:$AK$1048576, MATCH('HOF Meter (RP)'!AG$1, P!$A$1:$AK$1, 0), FALSE)</f>
        <v>1.1077142221508101</v>
      </c>
      <c r="AH19">
        <f t="shared" si="13"/>
        <v>42</v>
      </c>
      <c r="AI19">
        <f>VLOOKUP($A19, P!$A$2:$AK$1048576, MATCH('HOF Meter (RP)'!AI$1, P!$A$1:$AK$1, 0), FALSE)</f>
        <v>3.8657775442413498</v>
      </c>
      <c r="AJ19">
        <f t="shared" si="14"/>
        <v>640</v>
      </c>
      <c r="AK19">
        <f>VLOOKUP($A19, P!$A$2:$AK$1048576, MATCH('HOF Meter (RP)'!AK$1, P!$A$1:$AK$1, 0), FALSE)</f>
        <v>11.520731575787</v>
      </c>
      <c r="AL19" s="9">
        <f t="shared" si="15"/>
        <v>242</v>
      </c>
      <c r="AM19">
        <f>VLOOKUP($A19, P!$A$2:$AK$1048576, MATCH('HOF Meter (RP)'!AM$1, P!$A$1:$AK$1, 0), FALSE)</f>
        <v>3.2535248731395088</v>
      </c>
      <c r="AN19">
        <f t="shared" si="16"/>
        <v>79</v>
      </c>
      <c r="AO19">
        <f>VLOOKUP($A19, P!$A$2:$AK$1048576, MATCH('HOF Meter (RP)'!AO$1, P!$A$1:$AK$1, 0), FALSE)</f>
        <v>22.3892042711377</v>
      </c>
      <c r="AP19">
        <f t="shared" si="17"/>
        <v>13</v>
      </c>
      <c r="AQ19">
        <f>VLOOKUP($A19, P!$A$2:$AK$1048576, MATCH('HOF Meter (RP)'!AQ$1, P!$A$1:$AK$1, 0), FALSE)</f>
        <v>-0.41517647411098002</v>
      </c>
      <c r="AR19">
        <f t="shared" si="18"/>
        <v>1198</v>
      </c>
      <c r="AS19">
        <f>VLOOKUP($A19, P!$A$2:$AK$1048576, MATCH('HOF Meter (RP)'!AS$1, P!$A$1:$AK$1, 0), FALSE)</f>
        <v>69.245655570541601</v>
      </c>
      <c r="AT19" s="9">
        <f t="shared" si="19"/>
        <v>28</v>
      </c>
      <c r="AU19">
        <f>VLOOKUP($A19, P!$A$2:$AK$1048576, MATCH('HOF Meter (RP)'!AU$1, P!$A$1:$AK$1, 0), FALSE)</f>
        <v>84.768731036087104</v>
      </c>
      <c r="AV19">
        <f t="shared" si="20"/>
        <v>135</v>
      </c>
      <c r="AW19">
        <f>VLOOKUP($A19, P!$A$2:$AK$1048576, MATCH('HOF Meter (RP)'!AW$1, P!$A$1:$AK$1, 0), FALSE)</f>
        <v>4.0917369388309002</v>
      </c>
      <c r="AX19">
        <f t="shared" si="21"/>
        <v>1480</v>
      </c>
      <c r="AY19">
        <f>VLOOKUP($A19, P!$A$2:$AK$1048576, MATCH('HOF Meter (RP)'!AY$1, P!$A$1:$AK$1, 0), FALSE)</f>
        <v>-0.69080047438234504</v>
      </c>
      <c r="AZ19">
        <f t="shared" si="22"/>
        <v>61</v>
      </c>
      <c r="BA19">
        <f>VLOOKUP($A19, P!$A$2:$AK$1048576, MATCH('HOF Meter (RP)'!BA$1, P!$A$1:$AK$1, 0), FALSE)</f>
        <v>157.039551085841</v>
      </c>
      <c r="BB19" s="9">
        <f t="shared" si="23"/>
        <v>26</v>
      </c>
      <c r="BC19">
        <f>VLOOKUP($A19, P!$A$2:$AK$1048576, MATCH('HOF Meter (RP)'!BC$1, P!$A$1:$AK$1, 0), FALSE)</f>
        <v>112.254932402088</v>
      </c>
      <c r="BD19" s="9">
        <f t="shared" si="24"/>
        <v>1037</v>
      </c>
      <c r="BE19">
        <f>VLOOKUP($A19, P!$A$2:$AK$1048576, MATCH('HOF Meter (RP)'!BE$1, P!$A$1:$AK$1, 0), FALSE)</f>
        <v>141.14493208322</v>
      </c>
      <c r="BF19">
        <f t="shared" si="25"/>
        <v>112</v>
      </c>
      <c r="BG19">
        <f>VLOOKUP($A19, P!$A$2:$AK$1048576, MATCH('HOF Meter (RP)'!BG$1, P!$A$1:$AK$1, 0), FALSE)</f>
        <v>69.848855094565707</v>
      </c>
      <c r="BH19" s="9">
        <f t="shared" si="26"/>
        <v>12</v>
      </c>
      <c r="BI19">
        <f>VLOOKUP($A19, P!$A$2:$AK$1048576, MATCH('HOF Meter (RP)'!BI$1, P!$A$1:$AK$1, 0), FALSE)</f>
        <v>77.412528126720204</v>
      </c>
      <c r="BJ19" s="9">
        <f t="shared" si="27"/>
        <v>12</v>
      </c>
      <c r="BK19">
        <f>VLOOKUP($A19, P!$A$2:$AK$1048576, MATCH('HOF Meter (RP)'!BK$1, P!$A$1:$AK$1, 0), FALSE)</f>
        <v>0</v>
      </c>
      <c r="BL19">
        <f t="shared" si="28"/>
        <v>718</v>
      </c>
      <c r="BM19" t="str">
        <f>VLOOKUP($A19, P!$A$2:$AK$1048576, MATCH('HOF Meter (RP)'!BM$1, P!$A$1:$AK$1, 0), FALSE)</f>
        <v>Troy Percival</v>
      </c>
      <c r="BN19">
        <f>VLOOKUP($A19, P!$A$2:$AK$1048576, MATCH('HOF Meter (RP)'!BN$1, P!$A$1:$AK$1, 0), FALSE)</f>
        <v>29</v>
      </c>
      <c r="BO19">
        <f>VLOOKUP($A19, P!$A$2:$AK$1048576, MATCH('HOF Meter (RP)'!BO$1, P!$A$1:$AK$1, 0), FALSE)</f>
        <v>120401</v>
      </c>
      <c r="BP19" s="10">
        <f t="shared" si="29"/>
        <v>66.704018075015398</v>
      </c>
      <c r="BQ19" s="10">
        <f t="shared" si="30"/>
        <v>98.73644613402243</v>
      </c>
      <c r="BR19" s="8">
        <f t="shared" si="31"/>
        <v>18</v>
      </c>
      <c r="BS19" s="7">
        <f t="shared" si="32"/>
        <v>10</v>
      </c>
    </row>
    <row r="20" spans="1:71" x14ac:dyDescent="0.45">
      <c r="A20">
        <v>1013815</v>
      </c>
      <c r="B20" t="str">
        <f>VLOOKUP(A20, P!$A$2:$AK$1048576, MATCH('HOF Meter (RP)'!B$1, P!$A$1:$AK$1, 0), FALSE)</f>
        <v>John Wetteland</v>
      </c>
      <c r="C20" t="str">
        <f>VLOOKUP($A20, P!$A$2:$AK$1048576, MATCH('HOF Meter (RP)'!C$1, P!$A$1:$AK$1, 0), FALSE)</f>
        <v>RP</v>
      </c>
      <c r="D20" t="str">
        <f>VLOOKUP($A20, P!$A$2:$AK$1048576, MATCH('HOF Meter (RP)'!D$1, P!$A$1:$AK$1, 0), FALSE)</f>
        <v>RP</v>
      </c>
      <c r="E20">
        <f>VLOOKUP($A20, P!$A$2:$AK$1048576, MATCH('HOF Meter (RP)'!E$1, P!$A$1:$AK$1, 0), FALSE)</f>
        <v>0</v>
      </c>
      <c r="F20">
        <f>VLOOKUP($A20, P!$A$2:$AK$1048576, MATCH('HOF Meter (RP)'!F$1, P!$A$1:$AK$1, 0), FALSE)</f>
        <v>0</v>
      </c>
      <c r="G20">
        <f t="shared" si="0"/>
        <v>0</v>
      </c>
      <c r="H20">
        <f>VLOOKUP($A20, P!$A$2:$AK$1048576, MATCH('HOF Meter (RP)'!H$1, P!$A$1:$AK$1, 0), FALSE)</f>
        <v>0</v>
      </c>
      <c r="I20">
        <f>VLOOKUP($A20, P!$A$2:$AK$1048576, MATCH('HOF Meter (RP)'!I$1, P!$A$1:$AK$1, 0), FALSE)</f>
        <v>48</v>
      </c>
      <c r="J20">
        <f t="shared" si="1"/>
        <v>420</v>
      </c>
      <c r="K20">
        <f>VLOOKUP($A20, P!$A$2:$AK$1048576, MATCH('HOF Meter (RP)'!K$1, P!$A$1:$AK$1, 0), FALSE)</f>
        <v>45</v>
      </c>
      <c r="L20">
        <f t="shared" si="2"/>
        <v>532</v>
      </c>
      <c r="M20">
        <f>VLOOKUP($A20, P!$A$2:$AK$1048576, MATCH('HOF Meter (RP)'!M$1, P!$A$1:$AK$1, 0), FALSE)</f>
        <v>0.5161290322580645</v>
      </c>
      <c r="N20" s="9">
        <f t="shared" si="3"/>
        <v>553</v>
      </c>
      <c r="O20">
        <f>VLOOKUP($A20, P!$A$2:$AK$1048576, MATCH('HOF Meter (RP)'!O$1, P!$A$1:$AK$1, 0), FALSE)</f>
        <v>2.9294121518075</v>
      </c>
      <c r="P20">
        <f t="shared" si="4"/>
        <v>74</v>
      </c>
      <c r="Q20">
        <f>VLOOKUP($A20, P!$A$2:$AK$1048576, MATCH('HOF Meter (RP)'!Q$1, P!$A$1:$AK$1, 0), FALSE)</f>
        <v>618</v>
      </c>
      <c r="R20">
        <f t="shared" si="5"/>
        <v>174</v>
      </c>
      <c r="S20">
        <f>VLOOKUP($A20, P!$A$2:$AK$1048576, MATCH('HOF Meter (RP)'!S$1, P!$A$1:$AK$1, 0), FALSE)</f>
        <v>17</v>
      </c>
      <c r="T20">
        <f t="shared" si="6"/>
        <v>1209</v>
      </c>
      <c r="U20">
        <f>VLOOKUP($A20, P!$A$2:$AK$1048576, MATCH('HOF Meter (RP)'!U$1, P!$A$1:$AK$1, 0), FALSE)</f>
        <v>330</v>
      </c>
      <c r="V20" s="9">
        <f t="shared" si="7"/>
        <v>17</v>
      </c>
      <c r="W20">
        <f>VLOOKUP($A20, P!$A$2:$AK$1048576, MATCH('HOF Meter (RP)'!W$1, P!$A$1:$AK$1, 0), FALSE)</f>
        <v>765</v>
      </c>
      <c r="X20">
        <f t="shared" si="8"/>
        <v>548</v>
      </c>
      <c r="Y20">
        <f>VLOOKUP($A20, P!$A$2:$AK$1048576, MATCH('HOF Meter (RP)'!Y$1, P!$A$1:$AK$1, 0), FALSE)</f>
        <v>9.4588247793302607</v>
      </c>
      <c r="Z20">
        <f t="shared" si="9"/>
        <v>123</v>
      </c>
      <c r="AA20">
        <f>VLOOKUP($A20, P!$A$2:$AK$1048576, MATCH('HOF Meter (RP)'!AA$1, P!$A$1:$AK$1, 0), FALSE)</f>
        <v>2.96470627411844</v>
      </c>
      <c r="AB20">
        <f t="shared" si="10"/>
        <v>433</v>
      </c>
      <c r="AC20">
        <f>VLOOKUP($A20, P!$A$2:$AK$1048576, MATCH('HOF Meter (RP)'!AC$1, P!$A$1:$AK$1, 0), FALSE)</f>
        <v>3.19047619</v>
      </c>
      <c r="AD20">
        <f t="shared" si="11"/>
        <v>87</v>
      </c>
      <c r="AE20">
        <f>VLOOKUP($A20, P!$A$2:$AK$1048576, MATCH('HOF Meter (RP)'!AE$1, P!$A$1:$AK$1, 0), FALSE)</f>
        <v>0.21411192214111899</v>
      </c>
      <c r="AF20">
        <f t="shared" si="12"/>
        <v>74</v>
      </c>
      <c r="AG20">
        <f>VLOOKUP($A20, P!$A$2:$AK$1048576, MATCH('HOF Meter (RP)'!AG$1, P!$A$1:$AK$1, 0), FALSE)</f>
        <v>1.1346406728107601</v>
      </c>
      <c r="AH20">
        <f t="shared" si="13"/>
        <v>56</v>
      </c>
      <c r="AI20">
        <f>VLOOKUP($A20, P!$A$2:$AK$1048576, MATCH('HOF Meter (RP)'!AI$1, P!$A$1:$AK$1, 0), FALSE)</f>
        <v>3.1964007753816701</v>
      </c>
      <c r="AJ20">
        <f t="shared" si="14"/>
        <v>116</v>
      </c>
      <c r="AK20">
        <f>VLOOKUP($A20, P!$A$2:$AK$1048576, MATCH('HOF Meter (RP)'!AK$1, P!$A$1:$AK$1, 0), FALSE)</f>
        <v>16.056696275249099</v>
      </c>
      <c r="AL20" s="9">
        <f t="shared" si="15"/>
        <v>122</v>
      </c>
      <c r="AM20">
        <f>VLOOKUP($A20, P!$A$2:$AK$1048576, MATCH('HOF Meter (RP)'!AM$1, P!$A$1:$AK$1, 0), FALSE)</f>
        <v>4.1978290915683916</v>
      </c>
      <c r="AN20">
        <f t="shared" si="16"/>
        <v>34</v>
      </c>
      <c r="AO20">
        <f>VLOOKUP($A20, P!$A$2:$AK$1048576, MATCH('HOF Meter (RP)'!AO$1, P!$A$1:$AK$1, 0), FALSE)</f>
        <v>19.3828355297446</v>
      </c>
      <c r="AP20">
        <f t="shared" si="17"/>
        <v>22</v>
      </c>
      <c r="AQ20">
        <f>VLOOKUP($A20, P!$A$2:$AK$1048576, MATCH('HOF Meter (RP)'!AQ$1, P!$A$1:$AK$1, 0), FALSE)</f>
        <v>-0.71617344258373905</v>
      </c>
      <c r="AR20">
        <f t="shared" si="18"/>
        <v>1278</v>
      </c>
      <c r="AS20">
        <f>VLOOKUP($A20, P!$A$2:$AK$1048576, MATCH('HOF Meter (RP)'!AS$1, P!$A$1:$AK$1, 0), FALSE)</f>
        <v>70.238232909175395</v>
      </c>
      <c r="AT20" s="9">
        <f t="shared" si="19"/>
        <v>32</v>
      </c>
      <c r="AU20">
        <f>VLOOKUP($A20, P!$A$2:$AK$1048576, MATCH('HOF Meter (RP)'!AU$1, P!$A$1:$AK$1, 0), FALSE)</f>
        <v>75.345397207777907</v>
      </c>
      <c r="AV20">
        <f t="shared" si="20"/>
        <v>39</v>
      </c>
      <c r="AW20">
        <f>VLOOKUP($A20, P!$A$2:$AK$1048576, MATCH('HOF Meter (RP)'!AW$1, P!$A$1:$AK$1, 0), FALSE)</f>
        <v>0</v>
      </c>
      <c r="AX20">
        <f t="shared" si="21"/>
        <v>1</v>
      </c>
      <c r="AY20">
        <f>VLOOKUP($A20, P!$A$2:$AK$1048576, MATCH('HOF Meter (RP)'!AY$1, P!$A$1:$AK$1, 0), FALSE)</f>
        <v>-0.26698862357416597</v>
      </c>
      <c r="AZ20">
        <f t="shared" si="22"/>
        <v>428</v>
      </c>
      <c r="BA20">
        <f>VLOOKUP($A20, P!$A$2:$AK$1048576, MATCH('HOF Meter (RP)'!BA$1, P!$A$1:$AK$1, 0), FALSE)</f>
        <v>155.310821900598</v>
      </c>
      <c r="BB20" s="9">
        <f t="shared" si="23"/>
        <v>28</v>
      </c>
      <c r="BC20">
        <f>VLOOKUP($A20, P!$A$2:$AK$1048576, MATCH('HOF Meter (RP)'!BC$1, P!$A$1:$AK$1, 0), FALSE)</f>
        <v>87.797628760409296</v>
      </c>
      <c r="BD20" s="9">
        <f t="shared" si="24"/>
        <v>376</v>
      </c>
      <c r="BE20">
        <f>VLOOKUP($A20, P!$A$2:$AK$1048576, MATCH('HOF Meter (RP)'!BE$1, P!$A$1:$AK$1, 0), FALSE)</f>
        <v>178.08029941714901</v>
      </c>
      <c r="BF20">
        <f t="shared" si="25"/>
        <v>29</v>
      </c>
      <c r="BG20">
        <f>VLOOKUP($A20, P!$A$2:$AK$1048576, MATCH('HOF Meter (RP)'!BG$1, P!$A$1:$AK$1, 0), FALSE)</f>
        <v>82.520418978703105</v>
      </c>
      <c r="BH20" s="9">
        <f t="shared" si="26"/>
        <v>59</v>
      </c>
      <c r="BI20">
        <f>VLOOKUP($A20, P!$A$2:$AK$1048576, MATCH('HOF Meter (RP)'!BI$1, P!$A$1:$AK$1, 0), FALSE)</f>
        <v>81.533888764165098</v>
      </c>
      <c r="BJ20" s="9">
        <f t="shared" si="27"/>
        <v>33</v>
      </c>
      <c r="BK20">
        <f>VLOOKUP($A20, P!$A$2:$AK$1048576, MATCH('HOF Meter (RP)'!BK$1, P!$A$1:$AK$1, 0), FALSE)</f>
        <v>5</v>
      </c>
      <c r="BL20">
        <f t="shared" si="28"/>
        <v>560</v>
      </c>
      <c r="BM20" t="str">
        <f>VLOOKUP($A20, P!$A$2:$AK$1048576, MATCH('HOF Meter (RP)'!BM$1, P!$A$1:$AK$1, 0), FALSE)</f>
        <v>John Wetteland</v>
      </c>
      <c r="BN20">
        <f>VLOOKUP($A20, P!$A$2:$AK$1048576, MATCH('HOF Meter (RP)'!BN$1, P!$A$1:$AK$1, 0), FALSE)</f>
        <v>1013815</v>
      </c>
      <c r="BO20">
        <f>VLOOKUP($A20, P!$A$2:$AK$1048576, MATCH('HOF Meter (RP)'!BO$1, P!$A$1:$AK$1, 0), FALSE)</f>
        <v>124123</v>
      </c>
      <c r="BP20" s="10">
        <f t="shared" si="29"/>
        <v>72.368481702595162</v>
      </c>
      <c r="BQ20" s="10">
        <f t="shared" si="30"/>
        <v>93.071982506442666</v>
      </c>
      <c r="BR20" s="8">
        <f t="shared" si="31"/>
        <v>19</v>
      </c>
      <c r="BS20" s="7">
        <f t="shared" si="32"/>
        <v>10</v>
      </c>
    </row>
    <row r="21" spans="1:71" x14ac:dyDescent="0.45">
      <c r="A21">
        <v>1642</v>
      </c>
      <c r="B21" t="str">
        <f>VLOOKUP(A21, P!$A$2:$AK$1048576, MATCH('HOF Meter (RP)'!B$1, P!$A$1:$AK$1, 0), FALSE)</f>
        <v>Francisco Rodríguez</v>
      </c>
      <c r="C21" t="str">
        <f>VLOOKUP($A21, P!$A$2:$AK$1048576, MATCH('HOF Meter (RP)'!C$1, P!$A$1:$AK$1, 0), FALSE)</f>
        <v>RP</v>
      </c>
      <c r="D21" t="str">
        <f>VLOOKUP($A21, P!$A$2:$AK$1048576, MATCH('HOF Meter (RP)'!D$1, P!$A$1:$AK$1, 0), FALSE)</f>
        <v>RP</v>
      </c>
      <c r="E21">
        <f>VLOOKUP($A21, P!$A$2:$AK$1048576, MATCH('HOF Meter (RP)'!E$1, P!$A$1:$AK$1, 0), FALSE)</f>
        <v>0</v>
      </c>
      <c r="F21">
        <f>VLOOKUP($A21, P!$A$2:$AK$1048576, MATCH('HOF Meter (RP)'!F$1, P!$A$1:$AK$1, 0), FALSE)</f>
        <v>1</v>
      </c>
      <c r="G21">
        <f t="shared" si="0"/>
        <v>1</v>
      </c>
      <c r="H21">
        <f>VLOOKUP($A21, P!$A$2:$AK$1048576, MATCH('HOF Meter (RP)'!H$1, P!$A$1:$AK$1, 0), FALSE)</f>
        <v>0</v>
      </c>
      <c r="I21">
        <f>VLOOKUP($A21, P!$A$2:$AK$1048576, MATCH('HOF Meter (RP)'!I$1, P!$A$1:$AK$1, 0), FALSE)</f>
        <v>52</v>
      </c>
      <c r="J21">
        <f t="shared" si="1"/>
        <v>369</v>
      </c>
      <c r="K21">
        <f>VLOOKUP($A21, P!$A$2:$AK$1048576, MATCH('HOF Meter (RP)'!K$1, P!$A$1:$AK$1, 0), FALSE)</f>
        <v>53</v>
      </c>
      <c r="L21">
        <f t="shared" si="2"/>
        <v>376</v>
      </c>
      <c r="M21">
        <f>VLOOKUP($A21, P!$A$2:$AK$1048576, MATCH('HOF Meter (RP)'!M$1, P!$A$1:$AK$1, 0), FALSE)</f>
        <v>0.49523809523809526</v>
      </c>
      <c r="N21" s="9">
        <f t="shared" si="3"/>
        <v>719</v>
      </c>
      <c r="O21">
        <f>VLOOKUP($A21, P!$A$2:$AK$1048576, MATCH('HOF Meter (RP)'!O$1, P!$A$1:$AK$1, 0), FALSE)</f>
        <v>2.8586069218918899</v>
      </c>
      <c r="P21">
        <f t="shared" si="4"/>
        <v>57</v>
      </c>
      <c r="Q21">
        <f>VLOOKUP($A21, P!$A$2:$AK$1048576, MATCH('HOF Meter (RP)'!Q$1, P!$A$1:$AK$1, 0), FALSE)</f>
        <v>948</v>
      </c>
      <c r="R21">
        <f t="shared" si="5"/>
        <v>21</v>
      </c>
      <c r="S21">
        <f>VLOOKUP($A21, P!$A$2:$AK$1048576, MATCH('HOF Meter (RP)'!S$1, P!$A$1:$AK$1, 0), FALSE)</f>
        <v>0</v>
      </c>
      <c r="T21">
        <f t="shared" si="6"/>
        <v>1502</v>
      </c>
      <c r="U21">
        <f>VLOOKUP($A21, P!$A$2:$AK$1048576, MATCH('HOF Meter (RP)'!U$1, P!$A$1:$AK$1, 0), FALSE)</f>
        <v>437</v>
      </c>
      <c r="V21" s="9">
        <f t="shared" si="7"/>
        <v>6</v>
      </c>
      <c r="W21">
        <f>VLOOKUP($A21, P!$A$2:$AK$1048576, MATCH('HOF Meter (RP)'!W$1, P!$A$1:$AK$1, 0), FALSE)</f>
        <v>976</v>
      </c>
      <c r="X21">
        <f t="shared" si="8"/>
        <v>329</v>
      </c>
      <c r="Y21">
        <f>VLOOKUP($A21, P!$A$2:$AK$1048576, MATCH('HOF Meter (RP)'!Y$1, P!$A$1:$AK$1, 0), FALSE)</f>
        <v>10.5307390477436</v>
      </c>
      <c r="Z21">
        <f t="shared" si="9"/>
        <v>46</v>
      </c>
      <c r="AA21">
        <f>VLOOKUP($A21, P!$A$2:$AK$1048576, MATCH('HOF Meter (RP)'!AA$1, P!$A$1:$AK$1, 0), FALSE)</f>
        <v>3.5870906213417602</v>
      </c>
      <c r="AB21">
        <f t="shared" si="10"/>
        <v>952</v>
      </c>
      <c r="AC21">
        <f>VLOOKUP($A21, P!$A$2:$AK$1048576, MATCH('HOF Meter (RP)'!AC$1, P!$A$1:$AK$1, 0), FALSE)</f>
        <v>2.9357326499999998</v>
      </c>
      <c r="AD21">
        <f t="shared" si="11"/>
        <v>124</v>
      </c>
      <c r="AE21">
        <f>VLOOKUP($A21, P!$A$2:$AK$1048576, MATCH('HOF Meter (RP)'!AE$1, P!$A$1:$AK$1, 0), FALSE)</f>
        <v>0.20471567267683699</v>
      </c>
      <c r="AF21">
        <f t="shared" si="12"/>
        <v>29</v>
      </c>
      <c r="AG21">
        <f>VLOOKUP($A21, P!$A$2:$AK$1048576, MATCH('HOF Meter (RP)'!AG$1, P!$A$1:$AK$1, 0), FALSE)</f>
        <v>1.15471326199719</v>
      </c>
      <c r="AH21">
        <f t="shared" si="13"/>
        <v>73</v>
      </c>
      <c r="AI21">
        <f>VLOOKUP($A21, P!$A$2:$AK$1048576, MATCH('HOF Meter (RP)'!AI$1, P!$A$1:$AK$1, 0), FALSE)</f>
        <v>3.3103681358789601</v>
      </c>
      <c r="AJ21">
        <f t="shared" si="14"/>
        <v>159</v>
      </c>
      <c r="AK21">
        <f>VLOOKUP($A21, P!$A$2:$AK$1048576, MATCH('HOF Meter (RP)'!AK$1, P!$A$1:$AK$1, 0), FALSE)</f>
        <v>16.254623748362</v>
      </c>
      <c r="AL21" s="9">
        <f t="shared" si="15"/>
        <v>119</v>
      </c>
      <c r="AM21">
        <f>VLOOKUP($A21, P!$A$2:$AK$1048576, MATCH('HOF Meter (RP)'!AM$1, P!$A$1:$AK$1, 0), FALSE)</f>
        <v>3.3308655222053276</v>
      </c>
      <c r="AN21">
        <f t="shared" si="16"/>
        <v>70</v>
      </c>
      <c r="AO21">
        <f>VLOOKUP($A21, P!$A$2:$AK$1048576, MATCH('HOF Meter (RP)'!AO$1, P!$A$1:$AK$1, 0), FALSE)</f>
        <v>23.8022742606699</v>
      </c>
      <c r="AP21">
        <f t="shared" si="17"/>
        <v>11</v>
      </c>
      <c r="AQ21">
        <f>VLOOKUP($A21, P!$A$2:$AK$1048576, MATCH('HOF Meter (RP)'!AQ$1, P!$A$1:$AK$1, 0), FALSE)</f>
        <v>-1.13447797387799</v>
      </c>
      <c r="AR21">
        <f t="shared" si="18"/>
        <v>1366</v>
      </c>
      <c r="AS21">
        <f>VLOOKUP($A21, P!$A$2:$AK$1048576, MATCH('HOF Meter (RP)'!AS$1, P!$A$1:$AK$1, 0), FALSE)</f>
        <v>68.649768543975</v>
      </c>
      <c r="AT21" s="9">
        <f t="shared" si="19"/>
        <v>27</v>
      </c>
      <c r="AU21">
        <f>VLOOKUP($A21, P!$A$2:$AK$1048576, MATCH('HOF Meter (RP)'!AU$1, P!$A$1:$AK$1, 0), FALSE)</f>
        <v>79.576425958244599</v>
      </c>
      <c r="AV21">
        <f t="shared" si="20"/>
        <v>66</v>
      </c>
      <c r="AW21">
        <f>VLOOKUP($A21, P!$A$2:$AK$1048576, MATCH('HOF Meter (RP)'!AW$1, P!$A$1:$AK$1, 0), FALSE)</f>
        <v>2.9515522284478002</v>
      </c>
      <c r="AX21">
        <f t="shared" si="21"/>
        <v>1125</v>
      </c>
      <c r="AY21">
        <f>VLOOKUP($A21, P!$A$2:$AK$1048576, MATCH('HOF Meter (RP)'!AY$1, P!$A$1:$AK$1, 0), FALSE)</f>
        <v>-0.45176121398706698</v>
      </c>
      <c r="AZ21">
        <f t="shared" si="22"/>
        <v>205</v>
      </c>
      <c r="BA21">
        <f>VLOOKUP($A21, P!$A$2:$AK$1048576, MATCH('HOF Meter (RP)'!BA$1, P!$A$1:$AK$1, 0), FALSE)</f>
        <v>152.17552898686901</v>
      </c>
      <c r="BB21" s="9">
        <f t="shared" si="23"/>
        <v>40</v>
      </c>
      <c r="BC21">
        <f>VLOOKUP($A21, P!$A$2:$AK$1048576, MATCH('HOF Meter (RP)'!BC$1, P!$A$1:$AK$1, 0), FALSE)</f>
        <v>112.407873044322</v>
      </c>
      <c r="BD21" s="9">
        <f t="shared" si="24"/>
        <v>1045</v>
      </c>
      <c r="BE21">
        <f>VLOOKUP($A21, P!$A$2:$AK$1048576, MATCH('HOF Meter (RP)'!BE$1, P!$A$1:$AK$1, 0), FALSE)</f>
        <v>135.13536088076199</v>
      </c>
      <c r="BF21">
        <f t="shared" si="25"/>
        <v>145</v>
      </c>
      <c r="BG21">
        <f>VLOOKUP($A21, P!$A$2:$AK$1048576, MATCH('HOF Meter (RP)'!BG$1, P!$A$1:$AK$1, 0), FALSE)</f>
        <v>80.0046497001304</v>
      </c>
      <c r="BH21" s="9">
        <f t="shared" si="26"/>
        <v>39</v>
      </c>
      <c r="BI21">
        <f>VLOOKUP($A21, P!$A$2:$AK$1048576, MATCH('HOF Meter (RP)'!BI$1, P!$A$1:$AK$1, 0), FALSE)</f>
        <v>85.362094799141801</v>
      </c>
      <c r="BJ21" s="9">
        <f t="shared" si="27"/>
        <v>57</v>
      </c>
      <c r="BK21">
        <f>VLOOKUP($A21, P!$A$2:$AK$1048576, MATCH('HOF Meter (RP)'!BK$1, P!$A$1:$AK$1, 0), FALSE)</f>
        <v>0</v>
      </c>
      <c r="BL21">
        <f t="shared" si="28"/>
        <v>718</v>
      </c>
      <c r="BM21" t="str">
        <f>VLOOKUP($A21, P!$A$2:$AK$1048576, MATCH('HOF Meter (RP)'!BM$1, P!$A$1:$AK$1, 0), FALSE)</f>
        <v>Francisco Rodriguez</v>
      </c>
      <c r="BN21">
        <f>VLOOKUP($A21, P!$A$2:$AK$1048576, MATCH('HOF Meter (RP)'!BN$1, P!$A$1:$AK$1, 0), FALSE)</f>
        <v>1642</v>
      </c>
      <c r="BO21">
        <f>VLOOKUP($A21, P!$A$2:$AK$1048576, MATCH('HOF Meter (RP)'!BO$1, P!$A$1:$AK$1, 0), FALSE)</f>
        <v>408061</v>
      </c>
      <c r="BP21" s="10">
        <f t="shared" si="29"/>
        <v>77.39953051021206</v>
      </c>
      <c r="BQ21" s="10">
        <f t="shared" si="30"/>
        <v>88.040933698825768</v>
      </c>
      <c r="BR21" s="8">
        <f t="shared" si="31"/>
        <v>20</v>
      </c>
      <c r="BS21" s="7">
        <f t="shared" si="32"/>
        <v>10</v>
      </c>
    </row>
    <row r="22" spans="1:71" x14ac:dyDescent="0.45">
      <c r="A22">
        <v>3321</v>
      </c>
      <c r="B22" t="str">
        <f>VLOOKUP(A22, P!$A$2:$AK$1048576, MATCH('HOF Meter (RP)'!B$1, P!$A$1:$AK$1, 0), FALSE)</f>
        <v>Darren O'Day</v>
      </c>
      <c r="C22" t="str">
        <f>VLOOKUP($A22, P!$A$2:$AK$1048576, MATCH('HOF Meter (RP)'!C$1, P!$A$1:$AK$1, 0), FALSE)</f>
        <v>RP</v>
      </c>
      <c r="D22" t="str">
        <f>VLOOKUP($A22, P!$A$2:$AK$1048576, MATCH('HOF Meter (RP)'!D$1, P!$A$1:$AK$1, 0), FALSE)</f>
        <v>RP</v>
      </c>
      <c r="E22">
        <f>VLOOKUP($A22, P!$A$2:$AK$1048576, MATCH('HOF Meter (RP)'!E$1, P!$A$1:$AK$1, 0), FALSE)</f>
        <v>0</v>
      </c>
      <c r="F22">
        <f>VLOOKUP($A22, P!$A$2:$AK$1048576, MATCH('HOF Meter (RP)'!F$1, P!$A$1:$AK$1, 0), FALSE)</f>
        <v>0</v>
      </c>
      <c r="G22">
        <f t="shared" si="0"/>
        <v>0</v>
      </c>
      <c r="H22">
        <f>VLOOKUP($A22, P!$A$2:$AK$1048576, MATCH('HOF Meter (RP)'!H$1, P!$A$1:$AK$1, 0), FALSE)</f>
        <v>0</v>
      </c>
      <c r="I22">
        <f>VLOOKUP($A22, P!$A$2:$AK$1048576, MATCH('HOF Meter (RP)'!I$1, P!$A$1:$AK$1, 0), FALSE)</f>
        <v>42</v>
      </c>
      <c r="J22">
        <f t="shared" si="1"/>
        <v>545</v>
      </c>
      <c r="K22">
        <f>VLOOKUP($A22, P!$A$2:$AK$1048576, MATCH('HOF Meter (RP)'!K$1, P!$A$1:$AK$1, 0), FALSE)</f>
        <v>21</v>
      </c>
      <c r="L22">
        <f t="shared" si="2"/>
        <v>1390</v>
      </c>
      <c r="M22">
        <f>VLOOKUP($A22, P!$A$2:$AK$1048576, MATCH('HOF Meter (RP)'!M$1, P!$A$1:$AK$1, 0), FALSE)</f>
        <v>0.66666666666666663</v>
      </c>
      <c r="N22" s="9">
        <f t="shared" si="3"/>
        <v>19</v>
      </c>
      <c r="O22">
        <f>VLOOKUP($A22, P!$A$2:$AK$1048576, MATCH('HOF Meter (RP)'!O$1, P!$A$1:$AK$1, 0), FALSE)</f>
        <v>2.5862077439970101</v>
      </c>
      <c r="P22">
        <f t="shared" si="4"/>
        <v>19</v>
      </c>
      <c r="Q22">
        <f>VLOOKUP($A22, P!$A$2:$AK$1048576, MATCH('HOF Meter (RP)'!Q$1, P!$A$1:$AK$1, 0), FALSE)</f>
        <v>644</v>
      </c>
      <c r="R22">
        <f t="shared" si="5"/>
        <v>148</v>
      </c>
      <c r="S22">
        <f>VLOOKUP($A22, P!$A$2:$AK$1048576, MATCH('HOF Meter (RP)'!S$1, P!$A$1:$AK$1, 0), FALSE)</f>
        <v>0</v>
      </c>
      <c r="T22">
        <f t="shared" si="6"/>
        <v>1502</v>
      </c>
      <c r="U22">
        <f>VLOOKUP($A22, P!$A$2:$AK$1048576, MATCH('HOF Meter (RP)'!U$1, P!$A$1:$AK$1, 0), FALSE)</f>
        <v>21</v>
      </c>
      <c r="V22" s="9">
        <f t="shared" si="7"/>
        <v>593</v>
      </c>
      <c r="W22">
        <f>VLOOKUP($A22, P!$A$2:$AK$1048576, MATCH('HOF Meter (RP)'!W$1, P!$A$1:$AK$1, 0), FALSE)</f>
        <v>609</v>
      </c>
      <c r="X22">
        <f t="shared" si="8"/>
        <v>812</v>
      </c>
      <c r="Y22">
        <f>VLOOKUP($A22, P!$A$2:$AK$1048576, MATCH('HOF Meter (RP)'!Y$1, P!$A$1:$AK$1, 0), FALSE)</f>
        <v>9.4137961881491101</v>
      </c>
      <c r="Z22">
        <f t="shared" si="9"/>
        <v>126</v>
      </c>
      <c r="AA22">
        <f>VLOOKUP($A22, P!$A$2:$AK$1048576, MATCH('HOF Meter (RP)'!AA$1, P!$A$1:$AK$1, 0), FALSE)</f>
        <v>2.5418727540999102</v>
      </c>
      <c r="AB22">
        <f t="shared" si="10"/>
        <v>203</v>
      </c>
      <c r="AC22">
        <f>VLOOKUP($A22, P!$A$2:$AK$1048576, MATCH('HOF Meter (RP)'!AC$1, P!$A$1:$AK$1, 0), FALSE)</f>
        <v>3.7034883700000001</v>
      </c>
      <c r="AD22">
        <f t="shared" si="11"/>
        <v>41</v>
      </c>
      <c r="AE22">
        <f>VLOOKUP($A22, P!$A$2:$AK$1048576, MATCH('HOF Meter (RP)'!AE$1, P!$A$1:$AK$1, 0), FALSE)</f>
        <v>0.204555605180884</v>
      </c>
      <c r="AF22">
        <f t="shared" si="12"/>
        <v>28</v>
      </c>
      <c r="AG22">
        <f>VLOOKUP($A22, P!$A$2:$AK$1048576, MATCH('HOF Meter (RP)'!AG$1, P!$A$1:$AK$1, 0), FALSE)</f>
        <v>1.0344830975988</v>
      </c>
      <c r="AH22">
        <f t="shared" si="13"/>
        <v>13</v>
      </c>
      <c r="AI22">
        <f>VLOOKUP($A22, P!$A$2:$AK$1048576, MATCH('HOF Meter (RP)'!AI$1, P!$A$1:$AK$1, 0), FALSE)</f>
        <v>3.48202137480334</v>
      </c>
      <c r="AJ22">
        <f t="shared" si="14"/>
        <v>256</v>
      </c>
      <c r="AK22">
        <f>VLOOKUP($A22, P!$A$2:$AK$1048576, MATCH('HOF Meter (RP)'!AK$1, P!$A$1:$AK$1, 0), FALSE)</f>
        <v>8.7559387013316101</v>
      </c>
      <c r="AL22" s="9">
        <f t="shared" si="15"/>
        <v>375</v>
      </c>
      <c r="AM22">
        <f>VLOOKUP($A22, P!$A$2:$AK$1048576, MATCH('HOF Meter (RP)'!AM$1, P!$A$1:$AK$1, 0), FALSE)</f>
        <v>2.8755135308149788</v>
      </c>
      <c r="AN22">
        <f t="shared" si="16"/>
        <v>139</v>
      </c>
      <c r="AO22">
        <f>VLOOKUP($A22, P!$A$2:$AK$1048576, MATCH('HOF Meter (RP)'!AO$1, P!$A$1:$AK$1, 0), FALSE)</f>
        <v>13.788934513926501</v>
      </c>
      <c r="AP22">
        <f t="shared" si="17"/>
        <v>41</v>
      </c>
      <c r="AQ22">
        <f>VLOOKUP($A22, P!$A$2:$AK$1048576, MATCH('HOF Meter (RP)'!AQ$1, P!$A$1:$AK$1, 0), FALSE)</f>
        <v>2.4878206655712098</v>
      </c>
      <c r="AR22">
        <f t="shared" si="18"/>
        <v>97</v>
      </c>
      <c r="AS22">
        <f>VLOOKUP($A22, P!$A$2:$AK$1048576, MATCH('HOF Meter (RP)'!AS$1, P!$A$1:$AK$1, 0), FALSE)</f>
        <v>60.669541244222003</v>
      </c>
      <c r="AT22" s="9">
        <f t="shared" si="19"/>
        <v>7</v>
      </c>
      <c r="AU22">
        <f>VLOOKUP($A22, P!$A$2:$AK$1048576, MATCH('HOF Meter (RP)'!AU$1, P!$A$1:$AK$1, 0), FALSE)</f>
        <v>81.6807910373076</v>
      </c>
      <c r="AV22">
        <f t="shared" si="20"/>
        <v>88</v>
      </c>
      <c r="AW22">
        <f>VLOOKUP($A22, P!$A$2:$AK$1048576, MATCH('HOF Meter (RP)'!AW$1, P!$A$1:$AK$1, 0), FALSE)</f>
        <v>3.0330567856844</v>
      </c>
      <c r="AX22">
        <f t="shared" si="21"/>
        <v>1131</v>
      </c>
      <c r="AY22">
        <f>VLOOKUP($A22, P!$A$2:$AK$1048576, MATCH('HOF Meter (RP)'!AY$1, P!$A$1:$AK$1, 0), FALSE)</f>
        <v>-0.89581363080633603</v>
      </c>
      <c r="AZ22">
        <f t="shared" si="22"/>
        <v>10</v>
      </c>
      <c r="BA22">
        <f>VLOOKUP($A22, P!$A$2:$AK$1048576, MATCH('HOF Meter (RP)'!BA$1, P!$A$1:$AK$1, 0), FALSE)</f>
        <v>123.19867453236699</v>
      </c>
      <c r="BB22" s="9">
        <f t="shared" si="23"/>
        <v>266</v>
      </c>
      <c r="BC22">
        <f>VLOOKUP($A22, P!$A$2:$AK$1048576, MATCH('HOF Meter (RP)'!BC$1, P!$A$1:$AK$1, 0), FALSE)</f>
        <v>81.092503666415098</v>
      </c>
      <c r="BD22" s="9">
        <f t="shared" si="24"/>
        <v>242</v>
      </c>
      <c r="BE22">
        <f>VLOOKUP($A22, P!$A$2:$AK$1048576, MATCH('HOF Meter (RP)'!BE$1, P!$A$1:$AK$1, 0), FALSE)</f>
        <v>151.23967344854</v>
      </c>
      <c r="BF22">
        <f t="shared" si="25"/>
        <v>68</v>
      </c>
      <c r="BG22">
        <f>VLOOKUP($A22, P!$A$2:$AK$1048576, MATCH('HOF Meter (RP)'!BG$1, P!$A$1:$AK$1, 0), FALSE)</f>
        <v>81.023820555294293</v>
      </c>
      <c r="BH22" s="9">
        <f t="shared" si="26"/>
        <v>45</v>
      </c>
      <c r="BI22">
        <f>VLOOKUP($A22, P!$A$2:$AK$1048576, MATCH('HOF Meter (RP)'!BI$1, P!$A$1:$AK$1, 0), FALSE)</f>
        <v>77.945946600430403</v>
      </c>
      <c r="BJ22" s="9">
        <f t="shared" si="27"/>
        <v>16</v>
      </c>
      <c r="BK22">
        <f>VLOOKUP($A22, P!$A$2:$AK$1048576, MATCH('HOF Meter (RP)'!BK$1, P!$A$1:$AK$1, 0), FALSE)</f>
        <v>0</v>
      </c>
      <c r="BL22">
        <f t="shared" si="28"/>
        <v>718</v>
      </c>
      <c r="BM22" t="str">
        <f>VLOOKUP($A22, P!$A$2:$AK$1048576, MATCH('HOF Meter (RP)'!BM$1, P!$A$1:$AK$1, 0), FALSE)</f>
        <v>Darren O'Day</v>
      </c>
      <c r="BN22">
        <f>VLOOKUP($A22, P!$A$2:$AK$1048576, MATCH('HOF Meter (RP)'!BN$1, P!$A$1:$AK$1, 0), FALSE)</f>
        <v>3321</v>
      </c>
      <c r="BO22">
        <f>VLOOKUP($A22, P!$A$2:$AK$1048576, MATCH('HOF Meter (RP)'!BO$1, P!$A$1:$AK$1, 0), FALSE)</f>
        <v>503285</v>
      </c>
      <c r="BP22" s="10">
        <f t="shared" si="29"/>
        <v>78.004720962423747</v>
      </c>
      <c r="BQ22" s="10">
        <f t="shared" si="30"/>
        <v>87.435743246614081</v>
      </c>
      <c r="BR22" s="8">
        <f t="shared" si="31"/>
        <v>21</v>
      </c>
      <c r="BS22" s="7">
        <f t="shared" si="32"/>
        <v>10</v>
      </c>
    </row>
    <row r="23" spans="1:71" x14ac:dyDescent="0.45">
      <c r="A23">
        <v>1015881</v>
      </c>
      <c r="B23" t="str">
        <f>VLOOKUP(A23, P!$A$2:$AK$1048576, MATCH('HOF Meter (RP)'!B$1, P!$A$1:$AK$1, 0), FALSE)</f>
        <v>Booker McDaniel</v>
      </c>
      <c r="C23" t="str">
        <f>VLOOKUP($A23, P!$A$2:$AK$1048576, MATCH('HOF Meter (RP)'!C$1, P!$A$1:$AK$1, 0), FALSE)</f>
        <v>RP</v>
      </c>
      <c r="D23" t="str">
        <f>VLOOKUP($A23, P!$A$2:$AK$1048576, MATCH('HOF Meter (RP)'!D$1, P!$A$1:$AK$1, 0), FALSE)</f>
        <v>SP</v>
      </c>
      <c r="E23">
        <f>VLOOKUP($A23, P!$A$2:$AK$1048576, MATCH('HOF Meter (RP)'!E$1, P!$A$1:$AK$1, 0), FALSE)</f>
        <v>0</v>
      </c>
      <c r="F23">
        <f>VLOOKUP($A23, P!$A$2:$AK$1048576, MATCH('HOF Meter (RP)'!F$1, P!$A$1:$AK$1, 0), FALSE)</f>
        <v>0</v>
      </c>
      <c r="G23">
        <f t="shared" si="0"/>
        <v>0</v>
      </c>
      <c r="H23">
        <f>VLOOKUP($A23, P!$A$2:$AK$1048576, MATCH('HOF Meter (RP)'!H$1, P!$A$1:$AK$1, 0), FALSE)</f>
        <v>0</v>
      </c>
      <c r="I23">
        <f>VLOOKUP($A23, P!$A$2:$AK$1048576, MATCH('HOF Meter (RP)'!I$1, P!$A$1:$AK$1, 0), FALSE)</f>
        <v>27</v>
      </c>
      <c r="J23">
        <f t="shared" si="1"/>
        <v>968</v>
      </c>
      <c r="K23">
        <f>VLOOKUP($A23, P!$A$2:$AK$1048576, MATCH('HOF Meter (RP)'!K$1, P!$A$1:$AK$1, 0), FALSE)</f>
        <v>12</v>
      </c>
      <c r="L23">
        <f t="shared" si="2"/>
        <v>1684</v>
      </c>
      <c r="M23">
        <f>VLOOKUP($A23, P!$A$2:$AK$1048576, MATCH('HOF Meter (RP)'!M$1, P!$A$1:$AK$1, 0), FALSE)</f>
        <v>0.69230769230769229</v>
      </c>
      <c r="N23" s="9">
        <f t="shared" si="3"/>
        <v>11</v>
      </c>
      <c r="O23">
        <f>VLOOKUP($A23, P!$A$2:$AK$1048576, MATCH('HOF Meter (RP)'!O$1, P!$A$1:$AK$1, 0), FALSE)</f>
        <v>2.48217662225909</v>
      </c>
      <c r="P23">
        <f t="shared" si="4"/>
        <v>9</v>
      </c>
      <c r="Q23">
        <f>VLOOKUP($A23, P!$A$2:$AK$1048576, MATCH('HOF Meter (RP)'!Q$1, P!$A$1:$AK$1, 0), FALSE)</f>
        <v>65</v>
      </c>
      <c r="R23">
        <f t="shared" si="5"/>
        <v>1721</v>
      </c>
      <c r="S23">
        <f>VLOOKUP($A23, P!$A$2:$AK$1048576, MATCH('HOF Meter (RP)'!S$1, P!$A$1:$AK$1, 0), FALSE)</f>
        <v>28</v>
      </c>
      <c r="T23">
        <f t="shared" si="6"/>
        <v>1087</v>
      </c>
      <c r="U23">
        <f>VLOOKUP($A23, P!$A$2:$AK$1048576, MATCH('HOF Meter (RP)'!U$1, P!$A$1:$AK$1, 0), FALSE)</f>
        <v>10</v>
      </c>
      <c r="V23" s="9">
        <f t="shared" si="7"/>
        <v>891</v>
      </c>
      <c r="W23">
        <f>VLOOKUP($A23, P!$A$2:$AK$1048576, MATCH('HOF Meter (RP)'!W$1, P!$A$1:$AK$1, 0), FALSE)</f>
        <v>355.1</v>
      </c>
      <c r="X23">
        <f t="shared" si="8"/>
        <v>1521</v>
      </c>
      <c r="Y23">
        <f>VLOOKUP($A23, P!$A$2:$AK$1048576, MATCH('HOF Meter (RP)'!Y$1, P!$A$1:$AK$1, 0), FALSE)</f>
        <v>6.7879932118922097</v>
      </c>
      <c r="Z23">
        <f t="shared" si="9"/>
        <v>531</v>
      </c>
      <c r="AA23">
        <f>VLOOKUP($A23, P!$A$2:$AK$1048576, MATCH('HOF Meter (RP)'!AA$1, P!$A$1:$AK$1, 0), FALSE)</f>
        <v>2.4061916236185099</v>
      </c>
      <c r="AB23">
        <f t="shared" si="10"/>
        <v>145</v>
      </c>
      <c r="AC23">
        <f>VLOOKUP($A23, P!$A$2:$AK$1048576, MATCH('HOF Meter (RP)'!AC$1, P!$A$1:$AK$1, 0), FALSE)</f>
        <v>2.8210526300000001</v>
      </c>
      <c r="AD23">
        <f t="shared" si="11"/>
        <v>145</v>
      </c>
      <c r="AE23">
        <f>VLOOKUP($A23, P!$A$2:$AK$1048576, MATCH('HOF Meter (RP)'!AE$1, P!$A$1:$AK$1, 0), FALSE)</f>
        <v>0.228142494612185</v>
      </c>
      <c r="AF23">
        <f t="shared" si="12"/>
        <v>178</v>
      </c>
      <c r="AG23">
        <f>VLOOKUP($A23, P!$A$2:$AK$1048576, MATCH('HOF Meter (RP)'!AG$1, P!$A$1:$AK$1, 0), FALSE)</f>
        <v>1.13977497960876</v>
      </c>
      <c r="AH23">
        <f t="shared" si="13"/>
        <v>61</v>
      </c>
      <c r="AI23">
        <f>VLOOKUP($A23, P!$A$2:$AK$1048576, MATCH('HOF Meter (RP)'!AI$1, P!$A$1:$AK$1, 0), FALSE)</f>
        <v>2.1091029060197402</v>
      </c>
      <c r="AJ23">
        <f t="shared" si="14"/>
        <v>1</v>
      </c>
      <c r="AK23">
        <f>VLOOKUP($A23, P!$A$2:$AK$1048576, MATCH('HOF Meter (RP)'!AK$1, P!$A$1:$AK$1, 0), FALSE)</f>
        <v>8.3785015046596492</v>
      </c>
      <c r="AL23" s="9">
        <f t="shared" si="15"/>
        <v>401</v>
      </c>
      <c r="AM23">
        <f>VLOOKUP($A23, P!$A$2:$AK$1048576, MATCH('HOF Meter (RP)'!AM$1, P!$A$1:$AK$1, 0), FALSE)</f>
        <v>4.718953255229315</v>
      </c>
      <c r="AN23">
        <f t="shared" si="16"/>
        <v>23</v>
      </c>
      <c r="AO23">
        <f>VLOOKUP($A23, P!$A$2:$AK$1048576, MATCH('HOF Meter (RP)'!AO$1, P!$A$1:$AK$1, 0), FALSE)</f>
        <v>0</v>
      </c>
      <c r="AP23">
        <f t="shared" si="17"/>
        <v>533</v>
      </c>
      <c r="AQ23">
        <f>VLOOKUP($A23, P!$A$2:$AK$1048576, MATCH('HOF Meter (RP)'!AQ$1, P!$A$1:$AK$1, 0), FALSE)</f>
        <v>0</v>
      </c>
      <c r="AR23">
        <f t="shared" si="18"/>
        <v>467</v>
      </c>
      <c r="AS23">
        <f>VLOOKUP($A23, P!$A$2:$AK$1048576, MATCH('HOF Meter (RP)'!AS$1, P!$A$1:$AK$1, 0), FALSE)</f>
        <v>64.327328416587093</v>
      </c>
      <c r="AT23" s="9">
        <f t="shared" si="19"/>
        <v>16</v>
      </c>
      <c r="AU23">
        <f>VLOOKUP($A23, P!$A$2:$AK$1048576, MATCH('HOF Meter (RP)'!AU$1, P!$A$1:$AK$1, 0), FALSE)</f>
        <v>78.056013495126095</v>
      </c>
      <c r="AV23">
        <f t="shared" si="20"/>
        <v>54</v>
      </c>
      <c r="AW23">
        <f>VLOOKUP($A23, P!$A$2:$AK$1048576, MATCH('HOF Meter (RP)'!AW$1, P!$A$1:$AK$1, 0), FALSE)</f>
        <v>0</v>
      </c>
      <c r="AX23">
        <f t="shared" si="21"/>
        <v>1</v>
      </c>
      <c r="AY23">
        <f>VLOOKUP($A23, P!$A$2:$AK$1048576, MATCH('HOF Meter (RP)'!AY$1, P!$A$1:$AK$1, 0), FALSE)</f>
        <v>0.40747904485231201</v>
      </c>
      <c r="AZ23">
        <f t="shared" si="22"/>
        <v>1518</v>
      </c>
      <c r="BA23">
        <f>VLOOKUP($A23, P!$A$2:$AK$1048576, MATCH('HOF Meter (RP)'!BA$1, P!$A$1:$AK$1, 0), FALSE)</f>
        <v>144.45091123744999</v>
      </c>
      <c r="BB23" s="9">
        <f t="shared" si="23"/>
        <v>66</v>
      </c>
      <c r="BC23">
        <f>VLOOKUP($A23, P!$A$2:$AK$1048576, MATCH('HOF Meter (RP)'!BC$1, P!$A$1:$AK$1, 0), FALSE)</f>
        <v>85.574866912706497</v>
      </c>
      <c r="BD23" s="9">
        <f t="shared" si="24"/>
        <v>322</v>
      </c>
      <c r="BE23">
        <f>VLOOKUP($A23, P!$A$2:$AK$1048576, MATCH('HOF Meter (RP)'!BE$1, P!$A$1:$AK$1, 0), FALSE)</f>
        <v>169.65758027497401</v>
      </c>
      <c r="BF23">
        <f t="shared" si="25"/>
        <v>38</v>
      </c>
      <c r="BG23">
        <f>VLOOKUP($A23, P!$A$2:$AK$1048576, MATCH('HOF Meter (RP)'!BG$1, P!$A$1:$AK$1, 0), FALSE)</f>
        <v>71.817998565744702</v>
      </c>
      <c r="BH23" s="9">
        <f t="shared" si="26"/>
        <v>16</v>
      </c>
      <c r="BI23">
        <f>VLOOKUP($A23, P!$A$2:$AK$1048576, MATCH('HOF Meter (RP)'!BI$1, P!$A$1:$AK$1, 0), FALSE)</f>
        <v>86.353324544108702</v>
      </c>
      <c r="BJ23" s="9">
        <f t="shared" si="27"/>
        <v>67</v>
      </c>
      <c r="BK23">
        <f>VLOOKUP($A23, P!$A$2:$AK$1048576, MATCH('HOF Meter (RP)'!BK$1, P!$A$1:$AK$1, 0), FALSE)</f>
        <v>0</v>
      </c>
      <c r="BL23">
        <f t="shared" si="28"/>
        <v>718</v>
      </c>
      <c r="BM23" t="str">
        <f>VLOOKUP($A23, P!$A$2:$AK$1048576, MATCH('HOF Meter (RP)'!BM$1, P!$A$1:$AK$1, 0), FALSE)</f>
        <v>Booker McDaniel</v>
      </c>
      <c r="BN23">
        <f>VLOOKUP($A23, P!$A$2:$AK$1048576, MATCH('HOF Meter (RP)'!BN$1, P!$A$1:$AK$1, 0), FALSE)</f>
        <v>1015881</v>
      </c>
      <c r="BO23">
        <f>VLOOKUP($A23, P!$A$2:$AK$1048576, MATCH('HOF Meter (RP)'!BO$1, P!$A$1:$AK$1, 0), FALSE)</f>
        <v>0</v>
      </c>
      <c r="BP23" s="10">
        <f t="shared" si="29"/>
        <v>78.436131712968916</v>
      </c>
      <c r="BQ23" s="10">
        <f t="shared" si="30"/>
        <v>87.004332496068912</v>
      </c>
      <c r="BR23" s="8">
        <f t="shared" si="31"/>
        <v>22</v>
      </c>
      <c r="BS23" s="7">
        <f t="shared" si="32"/>
        <v>10</v>
      </c>
    </row>
    <row r="24" spans="1:71" x14ac:dyDescent="0.45">
      <c r="A24">
        <v>231</v>
      </c>
      <c r="B24" t="str">
        <f>VLOOKUP(A24, P!$A$2:$AK$1048576, MATCH('HOF Meter (RP)'!B$1, P!$A$1:$AK$1, 0), FALSE)</f>
        <v>Keith Foulke</v>
      </c>
      <c r="C24" t="str">
        <f>VLOOKUP($A24, P!$A$2:$AK$1048576, MATCH('HOF Meter (RP)'!C$1, P!$A$1:$AK$1, 0), FALSE)</f>
        <v>RP</v>
      </c>
      <c r="D24" t="str">
        <f>VLOOKUP($A24, P!$A$2:$AK$1048576, MATCH('HOF Meter (RP)'!D$1, P!$A$1:$AK$1, 0), FALSE)</f>
        <v>RP</v>
      </c>
      <c r="E24">
        <f>VLOOKUP($A24, P!$A$2:$AK$1048576, MATCH('HOF Meter (RP)'!E$1, P!$A$1:$AK$1, 0), FALSE)</f>
        <v>0</v>
      </c>
      <c r="F24">
        <f>VLOOKUP($A24, P!$A$2:$AK$1048576, MATCH('HOF Meter (RP)'!F$1, P!$A$1:$AK$1, 0), FALSE)</f>
        <v>0</v>
      </c>
      <c r="G24">
        <f t="shared" si="0"/>
        <v>0</v>
      </c>
      <c r="H24">
        <f>VLOOKUP($A24, P!$A$2:$AK$1048576, MATCH('HOF Meter (RP)'!H$1, P!$A$1:$AK$1, 0), FALSE)</f>
        <v>0</v>
      </c>
      <c r="I24">
        <f>VLOOKUP($A24, P!$A$2:$AK$1048576, MATCH('HOF Meter (RP)'!I$1, P!$A$1:$AK$1, 0), FALSE)</f>
        <v>41</v>
      </c>
      <c r="J24">
        <f t="shared" si="1"/>
        <v>566</v>
      </c>
      <c r="K24">
        <f>VLOOKUP($A24, P!$A$2:$AK$1048576, MATCH('HOF Meter (RP)'!K$1, P!$A$1:$AK$1, 0), FALSE)</f>
        <v>37</v>
      </c>
      <c r="L24">
        <f t="shared" si="2"/>
        <v>746</v>
      </c>
      <c r="M24">
        <f>VLOOKUP($A24, P!$A$2:$AK$1048576, MATCH('HOF Meter (RP)'!M$1, P!$A$1:$AK$1, 0), FALSE)</f>
        <v>0.52564102564102566</v>
      </c>
      <c r="N24" s="9">
        <f t="shared" si="3"/>
        <v>480</v>
      </c>
      <c r="O24">
        <f>VLOOKUP($A24, P!$A$2:$AK$1048576, MATCH('HOF Meter (RP)'!O$1, P!$A$1:$AK$1, 0), FALSE)</f>
        <v>3.3292376863569899</v>
      </c>
      <c r="P24">
        <f t="shared" si="4"/>
        <v>240</v>
      </c>
      <c r="Q24">
        <f>VLOOKUP($A24, P!$A$2:$AK$1048576, MATCH('HOF Meter (RP)'!Q$1, P!$A$1:$AK$1, 0), FALSE)</f>
        <v>619</v>
      </c>
      <c r="R24">
        <f t="shared" si="5"/>
        <v>172</v>
      </c>
      <c r="S24">
        <f>VLOOKUP($A24, P!$A$2:$AK$1048576, MATCH('HOF Meter (RP)'!S$1, P!$A$1:$AK$1, 0), FALSE)</f>
        <v>8</v>
      </c>
      <c r="T24">
        <f t="shared" si="6"/>
        <v>1301</v>
      </c>
      <c r="U24">
        <f>VLOOKUP($A24, P!$A$2:$AK$1048576, MATCH('HOF Meter (RP)'!U$1, P!$A$1:$AK$1, 0), FALSE)</f>
        <v>191</v>
      </c>
      <c r="V24" s="9">
        <f t="shared" si="7"/>
        <v>59</v>
      </c>
      <c r="W24">
        <f>VLOOKUP($A24, P!$A$2:$AK$1048576, MATCH('HOF Meter (RP)'!W$1, P!$A$1:$AK$1, 0), FALSE)</f>
        <v>786.2</v>
      </c>
      <c r="X24">
        <f t="shared" si="8"/>
        <v>524</v>
      </c>
      <c r="Y24">
        <f>VLOOKUP($A24, P!$A$2:$AK$1048576, MATCH('HOF Meter (RP)'!Y$1, P!$A$1:$AK$1, 0), FALSE)</f>
        <v>8.2144077622141598</v>
      </c>
      <c r="Z24">
        <f t="shared" si="9"/>
        <v>258</v>
      </c>
      <c r="AA24">
        <f>VLOOKUP($A24, P!$A$2:$AK$1048576, MATCH('HOF Meter (RP)'!AA$1, P!$A$1:$AK$1, 0), FALSE)</f>
        <v>2.2194917909046601</v>
      </c>
      <c r="AB24">
        <f t="shared" si="10"/>
        <v>77</v>
      </c>
      <c r="AC24">
        <f>VLOOKUP($A24, P!$A$2:$AK$1048576, MATCH('HOF Meter (RP)'!AC$1, P!$A$1:$AK$1, 0), FALSE)</f>
        <v>3.7010309299999999</v>
      </c>
      <c r="AD24">
        <f t="shared" si="11"/>
        <v>42</v>
      </c>
      <c r="AE24">
        <f>VLOOKUP($A24, P!$A$2:$AK$1048576, MATCH('HOF Meter (RP)'!AE$1, P!$A$1:$AK$1, 0), FALSE)</f>
        <v>0.220047249409382</v>
      </c>
      <c r="AF24">
        <f t="shared" si="12"/>
        <v>108</v>
      </c>
      <c r="AG24">
        <f>VLOOKUP($A24, P!$A$2:$AK$1048576, MATCH('HOF Meter (RP)'!AG$1, P!$A$1:$AK$1, 0), FALSE)</f>
        <v>1.0754238574486501</v>
      </c>
      <c r="AH24">
        <f t="shared" si="13"/>
        <v>26</v>
      </c>
      <c r="AI24">
        <f>VLOOKUP($A24, P!$A$2:$AK$1048576, MATCH('HOF Meter (RP)'!AI$1, P!$A$1:$AK$1, 0), FALSE)</f>
        <v>3.7158786365273002</v>
      </c>
      <c r="AJ24">
        <f t="shared" si="14"/>
        <v>457</v>
      </c>
      <c r="AK24">
        <f>VLOOKUP($A24, P!$A$2:$AK$1048576, MATCH('HOF Meter (RP)'!AK$1, P!$A$1:$AK$1, 0), FALSE)</f>
        <v>12.2797512598335</v>
      </c>
      <c r="AL24" s="9">
        <f t="shared" si="15"/>
        <v>209</v>
      </c>
      <c r="AM24">
        <f>VLOOKUP($A24, P!$A$2:$AK$1048576, MATCH('HOF Meter (RP)'!AM$1, P!$A$1:$AK$1, 0), FALSE)</f>
        <v>3.1238237750784785</v>
      </c>
      <c r="AN24">
        <f t="shared" si="16"/>
        <v>96</v>
      </c>
      <c r="AO24">
        <f>VLOOKUP($A24, P!$A$2:$AK$1048576, MATCH('HOF Meter (RP)'!AO$1, P!$A$1:$AK$1, 0), FALSE)</f>
        <v>20.783874025568299</v>
      </c>
      <c r="AP24">
        <f t="shared" si="17"/>
        <v>16</v>
      </c>
      <c r="AQ24">
        <f>VLOOKUP($A24, P!$A$2:$AK$1048576, MATCH('HOF Meter (RP)'!AQ$1, P!$A$1:$AK$1, 0), FALSE)</f>
        <v>2.0522327595865399</v>
      </c>
      <c r="AR24">
        <f t="shared" si="18"/>
        <v>130</v>
      </c>
      <c r="AS24">
        <f>VLOOKUP($A24, P!$A$2:$AK$1048576, MATCH('HOF Meter (RP)'!AS$1, P!$A$1:$AK$1, 0), FALSE)</f>
        <v>73.408537357714593</v>
      </c>
      <c r="AT24" s="9">
        <f t="shared" si="19"/>
        <v>54</v>
      </c>
      <c r="AU24">
        <f>VLOOKUP($A24, P!$A$2:$AK$1048576, MATCH('HOF Meter (RP)'!AU$1, P!$A$1:$AK$1, 0), FALSE)</f>
        <v>82.906073333749603</v>
      </c>
      <c r="AV24">
        <f t="shared" si="20"/>
        <v>104</v>
      </c>
      <c r="AW24">
        <f>VLOOKUP($A24, P!$A$2:$AK$1048576, MATCH('HOF Meter (RP)'!AW$1, P!$A$1:$AK$1, 0), FALSE)</f>
        <v>3.5249065243245399</v>
      </c>
      <c r="AX24">
        <f t="shared" si="21"/>
        <v>1235</v>
      </c>
      <c r="AY24">
        <f>VLOOKUP($A24, P!$A$2:$AK$1048576, MATCH('HOF Meter (RP)'!AY$1, P!$A$1:$AK$1, 0), FALSE)</f>
        <v>-0.38664095017031302</v>
      </c>
      <c r="AZ24">
        <f t="shared" si="22"/>
        <v>263</v>
      </c>
      <c r="BA24">
        <f>VLOOKUP($A24, P!$A$2:$AK$1048576, MATCH('HOF Meter (RP)'!BA$1, P!$A$1:$AK$1, 0), FALSE)</f>
        <v>129.664604207531</v>
      </c>
      <c r="BB24" s="9">
        <f t="shared" si="23"/>
        <v>180</v>
      </c>
      <c r="BC24">
        <f>VLOOKUP($A24, P!$A$2:$AK$1048576, MATCH('HOF Meter (RP)'!BC$1, P!$A$1:$AK$1, 0), FALSE)</f>
        <v>65.928711290366806</v>
      </c>
      <c r="BD24" s="9">
        <f t="shared" si="24"/>
        <v>53</v>
      </c>
      <c r="BE24">
        <f>VLOOKUP($A24, P!$A$2:$AK$1048576, MATCH('HOF Meter (RP)'!BE$1, P!$A$1:$AK$1, 0), FALSE)</f>
        <v>199.359518133329</v>
      </c>
      <c r="BF24">
        <f t="shared" si="25"/>
        <v>13</v>
      </c>
      <c r="BG24">
        <f>VLOOKUP($A24, P!$A$2:$AK$1048576, MATCH('HOF Meter (RP)'!BG$1, P!$A$1:$AK$1, 0), FALSE)</f>
        <v>83.1779644011568</v>
      </c>
      <c r="BH24" s="9">
        <f t="shared" si="26"/>
        <v>68</v>
      </c>
      <c r="BI24">
        <f>VLOOKUP($A24, P!$A$2:$AK$1048576, MATCH('HOF Meter (RP)'!BI$1, P!$A$1:$AK$1, 0), FALSE)</f>
        <v>75.985908484077299</v>
      </c>
      <c r="BJ24" s="9">
        <f t="shared" si="27"/>
        <v>8</v>
      </c>
      <c r="BK24">
        <f>VLOOKUP($A24, P!$A$2:$AK$1048576, MATCH('HOF Meter (RP)'!BK$1, P!$A$1:$AK$1, 0), FALSE)</f>
        <v>2</v>
      </c>
      <c r="BL24">
        <f t="shared" si="28"/>
        <v>642</v>
      </c>
      <c r="BM24" t="str">
        <f>VLOOKUP($A24, P!$A$2:$AK$1048576, MATCH('HOF Meter (RP)'!BM$1, P!$A$1:$AK$1, 0), FALSE)</f>
        <v>Keith Foulke</v>
      </c>
      <c r="BN24">
        <f>VLOOKUP($A24, P!$A$2:$AK$1048576, MATCH('HOF Meter (RP)'!BN$1, P!$A$1:$AK$1, 0), FALSE)</f>
        <v>231</v>
      </c>
      <c r="BO24">
        <f>VLOOKUP($A24, P!$A$2:$AK$1048576, MATCH('HOF Meter (RP)'!BO$1, P!$A$1:$AK$1, 0), FALSE)</f>
        <v>114342</v>
      </c>
      <c r="BP24" s="10">
        <f t="shared" si="29"/>
        <v>79.886348607972394</v>
      </c>
      <c r="BQ24" s="10">
        <f t="shared" si="30"/>
        <v>85.554115601065433</v>
      </c>
      <c r="BR24" s="8">
        <f t="shared" si="31"/>
        <v>23</v>
      </c>
      <c r="BS24" s="7">
        <f t="shared" si="32"/>
        <v>10</v>
      </c>
    </row>
    <row r="25" spans="1:71" x14ac:dyDescent="0.45">
      <c r="A25">
        <v>9325</v>
      </c>
      <c r="B25" t="str">
        <f>VLOOKUP(A25, P!$A$2:$AK$1048576, MATCH('HOF Meter (RP)'!B$1, P!$A$1:$AK$1, 0), FALSE)</f>
        <v>Jared Hughes</v>
      </c>
      <c r="C25" t="str">
        <f>VLOOKUP($A25, P!$A$2:$AK$1048576, MATCH('HOF Meter (RP)'!C$1, P!$A$1:$AK$1, 0), FALSE)</f>
        <v>RP</v>
      </c>
      <c r="D25" t="str">
        <f>VLOOKUP($A25, P!$A$2:$AK$1048576, MATCH('HOF Meter (RP)'!D$1, P!$A$1:$AK$1, 0), FALSE)</f>
        <v>RP</v>
      </c>
      <c r="E25">
        <f>VLOOKUP($A25, P!$A$2:$AK$1048576, MATCH('HOF Meter (RP)'!E$1, P!$A$1:$AK$1, 0), FALSE)</f>
        <v>0</v>
      </c>
      <c r="F25">
        <f>VLOOKUP($A25, P!$A$2:$AK$1048576, MATCH('HOF Meter (RP)'!F$1, P!$A$1:$AK$1, 0), FALSE)</f>
        <v>0</v>
      </c>
      <c r="G25">
        <f t="shared" si="0"/>
        <v>0</v>
      </c>
      <c r="H25">
        <f>VLOOKUP($A25, P!$A$2:$AK$1048576, MATCH('HOF Meter (RP)'!H$1, P!$A$1:$AK$1, 0), FALSE)</f>
        <v>0</v>
      </c>
      <c r="I25">
        <f>VLOOKUP($A25, P!$A$2:$AK$1048576, MATCH('HOF Meter (RP)'!I$1, P!$A$1:$AK$1, 0), FALSE)</f>
        <v>30</v>
      </c>
      <c r="J25">
        <f t="shared" si="1"/>
        <v>864</v>
      </c>
      <c r="K25">
        <f>VLOOKUP($A25, P!$A$2:$AK$1048576, MATCH('HOF Meter (RP)'!K$1, P!$A$1:$AK$1, 0), FALSE)</f>
        <v>26</v>
      </c>
      <c r="L25">
        <f t="shared" si="2"/>
        <v>1159</v>
      </c>
      <c r="M25">
        <f>VLOOKUP($A25, P!$A$2:$AK$1048576, MATCH('HOF Meter (RP)'!M$1, P!$A$1:$AK$1, 0), FALSE)</f>
        <v>0.5357142857142857</v>
      </c>
      <c r="N25" s="9">
        <f t="shared" si="3"/>
        <v>400</v>
      </c>
      <c r="O25">
        <f>VLOOKUP($A25, P!$A$2:$AK$1048576, MATCH('HOF Meter (RP)'!O$1, P!$A$1:$AK$1, 0), FALSE)</f>
        <v>2.9593602697694301</v>
      </c>
      <c r="P25">
        <f t="shared" si="4"/>
        <v>84</v>
      </c>
      <c r="Q25">
        <f>VLOOKUP($A25, P!$A$2:$AK$1048576, MATCH('HOF Meter (RP)'!Q$1, P!$A$1:$AK$1, 0), FALSE)</f>
        <v>542</v>
      </c>
      <c r="R25">
        <f t="shared" si="5"/>
        <v>279</v>
      </c>
      <c r="S25">
        <f>VLOOKUP($A25, P!$A$2:$AK$1048576, MATCH('HOF Meter (RP)'!S$1, P!$A$1:$AK$1, 0), FALSE)</f>
        <v>0</v>
      </c>
      <c r="T25">
        <f t="shared" si="6"/>
        <v>1502</v>
      </c>
      <c r="U25">
        <f>VLOOKUP($A25, P!$A$2:$AK$1048576, MATCH('HOF Meter (RP)'!U$1, P!$A$1:$AK$1, 0), FALSE)</f>
        <v>12</v>
      </c>
      <c r="V25" s="9">
        <f t="shared" si="7"/>
        <v>807</v>
      </c>
      <c r="W25">
        <f>VLOOKUP($A25, P!$A$2:$AK$1048576, MATCH('HOF Meter (RP)'!W$1, P!$A$1:$AK$1, 0), FALSE)</f>
        <v>541.1</v>
      </c>
      <c r="X25">
        <f t="shared" si="8"/>
        <v>946</v>
      </c>
      <c r="Y25">
        <f>VLOOKUP($A25, P!$A$2:$AK$1048576, MATCH('HOF Meter (RP)'!Y$1, P!$A$1:$AK$1, 0), FALSE)</f>
        <v>6.1681048319351701</v>
      </c>
      <c r="Z25">
        <f t="shared" si="9"/>
        <v>683</v>
      </c>
      <c r="AA25">
        <f>VLOOKUP($A25, P!$A$2:$AK$1048576, MATCH('HOF Meter (RP)'!AA$1, P!$A$1:$AK$1, 0), FALSE)</f>
        <v>3.1588677036864699</v>
      </c>
      <c r="AB25">
        <f t="shared" si="10"/>
        <v>582</v>
      </c>
      <c r="AC25">
        <f>VLOOKUP($A25, P!$A$2:$AK$1048576, MATCH('HOF Meter (RP)'!AC$1, P!$A$1:$AK$1, 0), FALSE)</f>
        <v>1.95263158</v>
      </c>
      <c r="AD25">
        <f t="shared" si="11"/>
        <v>550</v>
      </c>
      <c r="AE25">
        <f>VLOOKUP($A25, P!$A$2:$AK$1048576, MATCH('HOF Meter (RP)'!AE$1, P!$A$1:$AK$1, 0), FALSE)</f>
        <v>0.23797719385225499</v>
      </c>
      <c r="AF25">
        <f t="shared" si="12"/>
        <v>353</v>
      </c>
      <c r="AG25">
        <f>VLOOKUP($A25, P!$A$2:$AK$1048576, MATCH('HOF Meter (RP)'!AG$1, P!$A$1:$AK$1, 0), FALSE)</f>
        <v>1.23768500670756</v>
      </c>
      <c r="AH25">
        <f t="shared" si="13"/>
        <v>189</v>
      </c>
      <c r="AI25">
        <f>VLOOKUP($A25, P!$A$2:$AK$1048576, MATCH('HOF Meter (RP)'!AI$1, P!$A$1:$AK$1, 0), FALSE)</f>
        <v>4.1742857210660702</v>
      </c>
      <c r="AJ25">
        <f t="shared" si="14"/>
        <v>1073</v>
      </c>
      <c r="AK25">
        <f>VLOOKUP($A25, P!$A$2:$AK$1048576, MATCH('HOF Meter (RP)'!AK$1, P!$A$1:$AK$1, 0), FALSE)</f>
        <v>0.47525239223614302</v>
      </c>
      <c r="AL25" s="9">
        <f t="shared" si="15"/>
        <v>1599</v>
      </c>
      <c r="AM25">
        <f>VLOOKUP($A25, P!$A$2:$AK$1048576, MATCH('HOF Meter (RP)'!AM$1, P!$A$1:$AK$1, 0), FALSE)</f>
        <v>0.17566157539683719</v>
      </c>
      <c r="AN25">
        <f t="shared" si="16"/>
        <v>1608</v>
      </c>
      <c r="AO25">
        <f>VLOOKUP($A25, P!$A$2:$AK$1048576, MATCH('HOF Meter (RP)'!AO$1, P!$A$1:$AK$1, 0), FALSE)</f>
        <v>4.6064921282231799</v>
      </c>
      <c r="AP25">
        <f t="shared" si="17"/>
        <v>209</v>
      </c>
      <c r="AQ25">
        <f>VLOOKUP($A25, P!$A$2:$AK$1048576, MATCH('HOF Meter (RP)'!AQ$1, P!$A$1:$AK$1, 0), FALSE)</f>
        <v>0.35572841526668703</v>
      </c>
      <c r="AR25">
        <f t="shared" si="18"/>
        <v>388</v>
      </c>
      <c r="AS25">
        <f>VLOOKUP($A25, P!$A$2:$AK$1048576, MATCH('HOF Meter (RP)'!AS$1, P!$A$1:$AK$1, 0), FALSE)</f>
        <v>73.535126294866203</v>
      </c>
      <c r="AT25" s="9">
        <f t="shared" si="19"/>
        <v>55</v>
      </c>
      <c r="AU25">
        <f>VLOOKUP($A25, P!$A$2:$AK$1048576, MATCH('HOF Meter (RP)'!AU$1, P!$A$1:$AK$1, 0), FALSE)</f>
        <v>103.292612588675</v>
      </c>
      <c r="AV25">
        <f t="shared" si="20"/>
        <v>1000</v>
      </c>
      <c r="AW25">
        <f>VLOOKUP($A25, P!$A$2:$AK$1048576, MATCH('HOF Meter (RP)'!AW$1, P!$A$1:$AK$1, 0), FALSE)</f>
        <v>3.7926568080451299</v>
      </c>
      <c r="AX25">
        <f t="shared" si="21"/>
        <v>1342</v>
      </c>
      <c r="AY25">
        <f>VLOOKUP($A25, P!$A$2:$AK$1048576, MATCH('HOF Meter (RP)'!AY$1, P!$A$1:$AK$1, 0), FALSE)</f>
        <v>-1.2149254512966301</v>
      </c>
      <c r="AZ25">
        <f t="shared" si="22"/>
        <v>1</v>
      </c>
      <c r="BA25">
        <f>VLOOKUP($A25, P!$A$2:$AK$1048576, MATCH('HOF Meter (RP)'!BA$1, P!$A$1:$AK$1, 0), FALSE)</f>
        <v>75.210395984692099</v>
      </c>
      <c r="BB25" s="9">
        <f t="shared" si="23"/>
        <v>1559</v>
      </c>
      <c r="BC25">
        <f>VLOOKUP($A25, P!$A$2:$AK$1048576, MATCH('HOF Meter (RP)'!BC$1, P!$A$1:$AK$1, 0), FALSE)</f>
        <v>99.357242996861203</v>
      </c>
      <c r="BD25" s="9">
        <f t="shared" si="24"/>
        <v>662</v>
      </c>
      <c r="BE25">
        <f>VLOOKUP($A25, P!$A$2:$AK$1048576, MATCH('HOF Meter (RP)'!BE$1, P!$A$1:$AK$1, 0), FALSE)</f>
        <v>75.788627066662897</v>
      </c>
      <c r="BF25">
        <f t="shared" si="25"/>
        <v>1427</v>
      </c>
      <c r="BG25">
        <f>VLOOKUP($A25, P!$A$2:$AK$1048576, MATCH('HOF Meter (RP)'!BG$1, P!$A$1:$AK$1, 0), FALSE)</f>
        <v>96.038810709326498</v>
      </c>
      <c r="BH25" s="9">
        <f t="shared" si="26"/>
        <v>507</v>
      </c>
      <c r="BI25">
        <f>VLOOKUP($A25, P!$A$2:$AK$1048576, MATCH('HOF Meter (RP)'!BI$1, P!$A$1:$AK$1, 0), FALSE)</f>
        <v>94.555381840474595</v>
      </c>
      <c r="BJ25" s="9">
        <f t="shared" si="27"/>
        <v>310</v>
      </c>
      <c r="BK25">
        <f>VLOOKUP($A25, P!$A$2:$AK$1048576, MATCH('HOF Meter (RP)'!BK$1, P!$A$1:$AK$1, 0), FALSE)</f>
        <v>0</v>
      </c>
      <c r="BL25">
        <f t="shared" si="28"/>
        <v>718</v>
      </c>
      <c r="BM25" t="str">
        <f>VLOOKUP($A25, P!$A$2:$AK$1048576, MATCH('HOF Meter (RP)'!BM$1, P!$A$1:$AK$1, 0), FALSE)</f>
        <v>Jared Hughes</v>
      </c>
      <c r="BN25">
        <f>VLOOKUP($A25, P!$A$2:$AK$1048576, MATCH('HOF Meter (RP)'!BN$1, P!$A$1:$AK$1, 0), FALSE)</f>
        <v>9325</v>
      </c>
      <c r="BO25">
        <f>VLOOKUP($A25, P!$A$2:$AK$1048576, MATCH('HOF Meter (RP)'!BO$1, P!$A$1:$AK$1, 0), FALSE)</f>
        <v>453172</v>
      </c>
      <c r="BP25" s="10">
        <f t="shared" si="29"/>
        <v>510.3901738268865</v>
      </c>
      <c r="BQ25" s="10">
        <f>AVERAGEIF($E$2:$E$1772, 1, $BP$2:$BP$1048576)</f>
        <v>82.720232104518914</v>
      </c>
      <c r="BR25" s="8">
        <f t="shared" si="31"/>
        <v>24</v>
      </c>
      <c r="BS25" s="7">
        <f t="shared" si="32"/>
        <v>10</v>
      </c>
    </row>
    <row r="26" spans="1:71" x14ac:dyDescent="0.45">
      <c r="A26">
        <v>6216</v>
      </c>
      <c r="B26" t="str">
        <f>VLOOKUP(A26, P!$A$2:$AK$1048576, MATCH('HOF Meter (RP)'!B$1, P!$A$1:$AK$1, 0), FALSE)</f>
        <v>Dellin Betances</v>
      </c>
      <c r="C26" t="str">
        <f>VLOOKUP($A26, P!$A$2:$AK$1048576, MATCH('HOF Meter (RP)'!C$1, P!$A$1:$AK$1, 0), FALSE)</f>
        <v>RP</v>
      </c>
      <c r="D26" t="str">
        <f>VLOOKUP($A26, P!$A$2:$AK$1048576, MATCH('HOF Meter (RP)'!D$1, P!$A$1:$AK$1, 0), FALSE)</f>
        <v>RP</v>
      </c>
      <c r="E26">
        <f>VLOOKUP($A26, P!$A$2:$AK$1048576, MATCH('HOF Meter (RP)'!E$1, P!$A$1:$AK$1, 0), FALSE)</f>
        <v>0</v>
      </c>
      <c r="F26">
        <f>VLOOKUP($A26, P!$A$2:$AK$1048576, MATCH('HOF Meter (RP)'!F$1, P!$A$1:$AK$1, 0), FALSE)</f>
        <v>0</v>
      </c>
      <c r="G26">
        <f t="shared" si="0"/>
        <v>0</v>
      </c>
      <c r="H26">
        <f>VLOOKUP($A26, P!$A$2:$AK$1048576, MATCH('HOF Meter (RP)'!H$1, P!$A$1:$AK$1, 0), FALSE)</f>
        <v>0</v>
      </c>
      <c r="I26">
        <f>VLOOKUP($A26, P!$A$2:$AK$1048576, MATCH('HOF Meter (RP)'!I$1, P!$A$1:$AK$1, 0), FALSE)</f>
        <v>21</v>
      </c>
      <c r="J26">
        <f t="shared" si="1"/>
        <v>1263</v>
      </c>
      <c r="K26">
        <f>VLOOKUP($A26, P!$A$2:$AK$1048576, MATCH('HOF Meter (RP)'!K$1, P!$A$1:$AK$1, 0), FALSE)</f>
        <v>23</v>
      </c>
      <c r="L26">
        <f t="shared" si="2"/>
        <v>1287</v>
      </c>
      <c r="M26">
        <f>VLOOKUP($A26, P!$A$2:$AK$1048576, MATCH('HOF Meter (RP)'!M$1, P!$A$1:$AK$1, 0), FALSE)</f>
        <v>0.47727272727272729</v>
      </c>
      <c r="N26" s="9">
        <f t="shared" si="3"/>
        <v>896</v>
      </c>
      <c r="O26">
        <f>VLOOKUP($A26, P!$A$2:$AK$1048576, MATCH('HOF Meter (RP)'!O$1, P!$A$1:$AK$1, 0), FALSE)</f>
        <v>2.5333905631231199</v>
      </c>
      <c r="P26">
        <f t="shared" si="4"/>
        <v>13</v>
      </c>
      <c r="Q26">
        <f>VLOOKUP($A26, P!$A$2:$AK$1048576, MATCH('HOF Meter (RP)'!Q$1, P!$A$1:$AK$1, 0), FALSE)</f>
        <v>374</v>
      </c>
      <c r="R26">
        <f t="shared" si="5"/>
        <v>585</v>
      </c>
      <c r="S26">
        <f>VLOOKUP($A26, P!$A$2:$AK$1048576, MATCH('HOF Meter (RP)'!S$1, P!$A$1:$AK$1, 0), FALSE)</f>
        <v>1</v>
      </c>
      <c r="T26">
        <f t="shared" si="6"/>
        <v>1436</v>
      </c>
      <c r="U26">
        <f>VLOOKUP($A26, P!$A$2:$AK$1048576, MATCH('HOF Meter (RP)'!U$1, P!$A$1:$AK$1, 0), FALSE)</f>
        <v>36</v>
      </c>
      <c r="V26" s="9">
        <f t="shared" si="7"/>
        <v>422</v>
      </c>
      <c r="W26">
        <f>VLOOKUP($A26, P!$A$2:$AK$1048576, MATCH('HOF Meter (RP)'!W$1, P!$A$1:$AK$1, 0), FALSE)</f>
        <v>394.1</v>
      </c>
      <c r="X26">
        <f t="shared" si="8"/>
        <v>1369</v>
      </c>
      <c r="Y26">
        <f>VLOOKUP($A26, P!$A$2:$AK$1048576, MATCH('HOF Meter (RP)'!Y$1, P!$A$1:$AK$1, 0), FALSE)</f>
        <v>14.447173211323699</v>
      </c>
      <c r="Z26">
        <f t="shared" si="9"/>
        <v>4</v>
      </c>
      <c r="AA26">
        <f>VLOOKUP($A26, P!$A$2:$AK$1048576, MATCH('HOF Meter (RP)'!AA$1, P!$A$1:$AK$1, 0), FALSE)</f>
        <v>4.1766709283921797</v>
      </c>
      <c r="AB26">
        <f t="shared" si="10"/>
        <v>1394</v>
      </c>
      <c r="AC26">
        <f>VLOOKUP($A26, P!$A$2:$AK$1048576, MATCH('HOF Meter (RP)'!AC$1, P!$A$1:$AK$1, 0), FALSE)</f>
        <v>3.4590163899999999</v>
      </c>
      <c r="AD26">
        <f t="shared" si="11"/>
        <v>58</v>
      </c>
      <c r="AE26">
        <f>VLOOKUP($A26, P!$A$2:$AK$1048576, MATCH('HOF Meter (RP)'!AE$1, P!$A$1:$AK$1, 0), FALSE)</f>
        <v>0.17118402282453599</v>
      </c>
      <c r="AF26">
        <f t="shared" si="12"/>
        <v>4</v>
      </c>
      <c r="AG26">
        <f>VLOOKUP($A26, P!$A$2:$AK$1048576, MATCH('HOF Meter (RP)'!AG$1, P!$A$1:$AK$1, 0), FALSE)</f>
        <v>1.0726969051061801</v>
      </c>
      <c r="AH26">
        <f t="shared" si="13"/>
        <v>24</v>
      </c>
      <c r="AI26">
        <f>VLOOKUP($A26, P!$A$2:$AK$1048576, MATCH('HOF Meter (RP)'!AI$1, P!$A$1:$AK$1, 0), FALSE)</f>
        <v>2.3958855914099102</v>
      </c>
      <c r="AJ26">
        <f t="shared" si="14"/>
        <v>5</v>
      </c>
      <c r="AK26">
        <f>VLOOKUP($A26, P!$A$2:$AK$1048576, MATCH('HOF Meter (RP)'!AK$1, P!$A$1:$AK$1, 0), FALSE)</f>
        <v>11.2229563947767</v>
      </c>
      <c r="AL26" s="9">
        <f t="shared" si="15"/>
        <v>258</v>
      </c>
      <c r="AM26">
        <f>VLOOKUP($A26, P!$A$2:$AK$1048576, MATCH('HOF Meter (RP)'!AM$1, P!$A$1:$AK$1, 0), FALSE)</f>
        <v>5.6954866251087033</v>
      </c>
      <c r="AN26">
        <f t="shared" si="16"/>
        <v>5</v>
      </c>
      <c r="AO26">
        <f>VLOOKUP($A26, P!$A$2:$AK$1048576, MATCH('HOF Meter (RP)'!AO$1, P!$A$1:$AK$1, 0), FALSE)</f>
        <v>10.2476806088816</v>
      </c>
      <c r="AP26">
        <f t="shared" si="17"/>
        <v>73</v>
      </c>
      <c r="AQ26">
        <f>VLOOKUP($A26, P!$A$2:$AK$1048576, MATCH('HOF Meter (RP)'!AQ$1, P!$A$1:$AK$1, 0), FALSE)</f>
        <v>-0.72693438268723298</v>
      </c>
      <c r="AR26">
        <f t="shared" si="18"/>
        <v>1280</v>
      </c>
      <c r="AS26">
        <f>VLOOKUP($A26, P!$A$2:$AK$1048576, MATCH('HOF Meter (RP)'!AS$1, P!$A$1:$AK$1, 0), FALSE)</f>
        <v>60.721754579749501</v>
      </c>
      <c r="AT26" s="9">
        <f t="shared" si="19"/>
        <v>8</v>
      </c>
      <c r="AU26">
        <f>VLOOKUP($A26, P!$A$2:$AK$1048576, MATCH('HOF Meter (RP)'!AU$1, P!$A$1:$AK$1, 0), FALSE)</f>
        <v>56.131017801545802</v>
      </c>
      <c r="AV26">
        <f t="shared" si="20"/>
        <v>1</v>
      </c>
      <c r="AW26">
        <f>VLOOKUP($A26, P!$A$2:$AK$1048576, MATCH('HOF Meter (RP)'!AW$1, P!$A$1:$AK$1, 0), FALSE)</f>
        <v>2.3526462031520801</v>
      </c>
      <c r="AX26">
        <f t="shared" si="21"/>
        <v>1103</v>
      </c>
      <c r="AY26">
        <f>VLOOKUP($A26, P!$A$2:$AK$1048576, MATCH('HOF Meter (RP)'!AY$1, P!$A$1:$AK$1, 0), FALSE)</f>
        <v>0.13750497171320999</v>
      </c>
      <c r="AZ26">
        <f t="shared" si="22"/>
        <v>1170</v>
      </c>
      <c r="BA26">
        <f>VLOOKUP($A26, P!$A$2:$AK$1048576, MATCH('HOF Meter (RP)'!BA$1, P!$A$1:$AK$1, 0), FALSE)</f>
        <v>180.73893420799499</v>
      </c>
      <c r="BB26" s="9">
        <f t="shared" si="23"/>
        <v>5</v>
      </c>
      <c r="BC26">
        <f>VLOOKUP($A26, P!$A$2:$AK$1048576, MATCH('HOF Meter (RP)'!BC$1, P!$A$1:$AK$1, 0), FALSE)</f>
        <v>135.71694998761899</v>
      </c>
      <c r="BD26" s="9">
        <f t="shared" si="24"/>
        <v>1539</v>
      </c>
      <c r="BE26">
        <f>VLOOKUP($A26, P!$A$2:$AK$1048576, MATCH('HOF Meter (RP)'!BE$1, P!$A$1:$AK$1, 0), FALSE)</f>
        <v>130.923887769533</v>
      </c>
      <c r="BF26">
        <f t="shared" si="25"/>
        <v>179</v>
      </c>
      <c r="BG26">
        <f>VLOOKUP($A26, P!$A$2:$AK$1048576, MATCH('HOF Meter (RP)'!BG$1, P!$A$1:$AK$1, 0), FALSE)</f>
        <v>68.441149073355106</v>
      </c>
      <c r="BH26" s="9">
        <f t="shared" si="26"/>
        <v>11</v>
      </c>
      <c r="BI26">
        <f>VLOOKUP($A26, P!$A$2:$AK$1048576, MATCH('HOF Meter (RP)'!BI$1, P!$A$1:$AK$1, 0), FALSE)</f>
        <v>81.920413487893597</v>
      </c>
      <c r="BJ26" s="9">
        <f t="shared" si="27"/>
        <v>36</v>
      </c>
      <c r="BK26">
        <f>VLOOKUP($A26, P!$A$2:$AK$1048576, MATCH('HOF Meter (RP)'!BK$1, P!$A$1:$AK$1, 0), FALSE)</f>
        <v>0</v>
      </c>
      <c r="BL26">
        <f t="shared" si="28"/>
        <v>718</v>
      </c>
      <c r="BM26" t="str">
        <f>VLOOKUP($A26, P!$A$2:$AK$1048576, MATCH('HOF Meter (RP)'!BM$1, P!$A$1:$AK$1, 0), FALSE)</f>
        <v>Dellin Betances</v>
      </c>
      <c r="BN26">
        <f>VLOOKUP($A26, P!$A$2:$AK$1048576, MATCH('HOF Meter (RP)'!BN$1, P!$A$1:$AK$1, 0), FALSE)</f>
        <v>6216</v>
      </c>
      <c r="BO26">
        <f>VLOOKUP($A26, P!$A$2:$AK$1048576, MATCH('HOF Meter (RP)'!BO$1, P!$A$1:$AK$1, 0), FALSE)</f>
        <v>476454</v>
      </c>
      <c r="BP26" s="10">
        <f t="shared" si="29"/>
        <v>83.565928976510506</v>
      </c>
      <c r="BQ26" s="10">
        <f t="shared" ref="BQ26:BQ89" si="33">AVERAGEIF($E$2:$E$1772, 1, $BP$2:$BP$1048576)-(BP26-AVERAGEIF($E$2:$E$1772, 1, $BP$2:$BP$1048576))</f>
        <v>81.874535232527322</v>
      </c>
      <c r="BR26" s="8">
        <f t="shared" si="31"/>
        <v>25</v>
      </c>
      <c r="BS26" s="7">
        <f t="shared" si="32"/>
        <v>10</v>
      </c>
    </row>
    <row r="27" spans="1:71" x14ac:dyDescent="0.45">
      <c r="A27">
        <v>14710</v>
      </c>
      <c r="B27" t="str">
        <f>VLOOKUP(A27, P!$A$2:$AK$1048576, MATCH('HOF Meter (RP)'!B$1, P!$A$1:$AK$1, 0), FALSE)</f>
        <v>Edwin Díaz</v>
      </c>
      <c r="C27" t="str">
        <f>VLOOKUP($A27, P!$A$2:$AK$1048576, MATCH('HOF Meter (RP)'!C$1, P!$A$1:$AK$1, 0), FALSE)</f>
        <v>RP</v>
      </c>
      <c r="D27" t="str">
        <f>VLOOKUP($A27, P!$A$2:$AK$1048576, MATCH('HOF Meter (RP)'!D$1, P!$A$1:$AK$1, 0), FALSE)</f>
        <v>RP</v>
      </c>
      <c r="E27">
        <f>VLOOKUP($A27, P!$A$2:$AK$1048576, MATCH('HOF Meter (RP)'!E$1, P!$A$1:$AK$1, 0), FALSE)</f>
        <v>0</v>
      </c>
      <c r="F27">
        <f>VLOOKUP($A27, P!$A$2:$AK$1048576, MATCH('HOF Meter (RP)'!F$1, P!$A$1:$AK$1, 0), FALSE)</f>
        <v>0</v>
      </c>
      <c r="G27">
        <f t="shared" si="0"/>
        <v>0</v>
      </c>
      <c r="H27">
        <f>VLOOKUP($A27, P!$A$2:$AK$1048576, MATCH('HOF Meter (RP)'!H$1, P!$A$1:$AK$1, 0), FALSE)</f>
        <v>0</v>
      </c>
      <c r="I27">
        <f>VLOOKUP($A27, P!$A$2:$AK$1048576, MATCH('HOF Meter (RP)'!I$1, P!$A$1:$AK$1, 0), FALSE)</f>
        <v>22</v>
      </c>
      <c r="J27">
        <f t="shared" si="1"/>
        <v>1205</v>
      </c>
      <c r="K27">
        <f>VLOOKUP($A27, P!$A$2:$AK$1048576, MATCH('HOF Meter (RP)'!K$1, P!$A$1:$AK$1, 0), FALSE)</f>
        <v>33</v>
      </c>
      <c r="L27">
        <f t="shared" si="2"/>
        <v>883</v>
      </c>
      <c r="M27">
        <f>VLOOKUP($A27, P!$A$2:$AK$1048576, MATCH('HOF Meter (RP)'!M$1, P!$A$1:$AK$1, 0), FALSE)</f>
        <v>0.4</v>
      </c>
      <c r="N27" s="9">
        <f t="shared" si="3"/>
        <v>1461</v>
      </c>
      <c r="O27">
        <f>VLOOKUP($A27, P!$A$2:$AK$1048576, MATCH('HOF Meter (RP)'!O$1, P!$A$1:$AK$1, 0), FALSE)</f>
        <v>3.0000005431523502</v>
      </c>
      <c r="P27">
        <f t="shared" si="4"/>
        <v>95</v>
      </c>
      <c r="Q27">
        <f>VLOOKUP($A27, P!$A$2:$AK$1048576, MATCH('HOF Meter (RP)'!Q$1, P!$A$1:$AK$1, 0), FALSE)</f>
        <v>458</v>
      </c>
      <c r="R27">
        <f t="shared" si="5"/>
        <v>403</v>
      </c>
      <c r="S27">
        <f>VLOOKUP($A27, P!$A$2:$AK$1048576, MATCH('HOF Meter (RP)'!S$1, P!$A$1:$AK$1, 0), FALSE)</f>
        <v>0</v>
      </c>
      <c r="T27">
        <f t="shared" si="6"/>
        <v>1502</v>
      </c>
      <c r="U27">
        <f>VLOOKUP($A27, P!$A$2:$AK$1048576, MATCH('HOF Meter (RP)'!U$1, P!$A$1:$AK$1, 0), FALSE)</f>
        <v>225</v>
      </c>
      <c r="V27" s="9">
        <f t="shared" si="7"/>
        <v>44</v>
      </c>
      <c r="W27">
        <f>VLOOKUP($A27, P!$A$2:$AK$1048576, MATCH('HOF Meter (RP)'!W$1, P!$A$1:$AK$1, 0), FALSE)</f>
        <v>453</v>
      </c>
      <c r="X27">
        <f t="shared" si="8"/>
        <v>1176</v>
      </c>
      <c r="Y27">
        <f>VLOOKUP($A27, P!$A$2:$AK$1048576, MATCH('HOF Meter (RP)'!Y$1, P!$A$1:$AK$1, 0), FALSE)</f>
        <v>14.721856970038999</v>
      </c>
      <c r="Z27">
        <f t="shared" si="9"/>
        <v>3</v>
      </c>
      <c r="AA27">
        <f>VLOOKUP($A27, P!$A$2:$AK$1048576, MATCH('HOF Meter (RP)'!AA$1, P!$A$1:$AK$1, 0), FALSE)</f>
        <v>3.1986760758114499</v>
      </c>
      <c r="AB27">
        <f t="shared" si="10"/>
        <v>608</v>
      </c>
      <c r="AC27">
        <f>VLOOKUP($A27, P!$A$2:$AK$1048576, MATCH('HOF Meter (RP)'!AC$1, P!$A$1:$AK$1, 0), FALSE)</f>
        <v>4.6024844700000003</v>
      </c>
      <c r="AD27">
        <f t="shared" si="11"/>
        <v>11</v>
      </c>
      <c r="AE27">
        <f>VLOOKUP($A27, P!$A$2:$AK$1048576, MATCH('HOF Meter (RP)'!AE$1, P!$A$1:$AK$1, 0), FALSE)</f>
        <v>0.19286577992744799</v>
      </c>
      <c r="AF27">
        <f t="shared" si="12"/>
        <v>13</v>
      </c>
      <c r="AG27">
        <f>VLOOKUP($A27, P!$A$2:$AK$1048576, MATCH('HOF Meter (RP)'!AG$1, P!$A$1:$AK$1, 0), FALSE)</f>
        <v>1.0596028408485101</v>
      </c>
      <c r="AH27">
        <f t="shared" si="13"/>
        <v>22</v>
      </c>
      <c r="AI27">
        <f>VLOOKUP($A27, P!$A$2:$AK$1048576, MATCH('HOF Meter (RP)'!AI$1, P!$A$1:$AK$1, 0), FALSE)</f>
        <v>2.60403465061892</v>
      </c>
      <c r="AJ27">
        <f t="shared" si="14"/>
        <v>15</v>
      </c>
      <c r="AK27">
        <f>VLOOKUP($A27, P!$A$2:$AK$1048576, MATCH('HOF Meter (RP)'!AK$1, P!$A$1:$AK$1, 0), FALSE)</f>
        <v>13.382758403196901</v>
      </c>
      <c r="AL27" s="9">
        <f t="shared" si="15"/>
        <v>176</v>
      </c>
      <c r="AM27">
        <f>VLOOKUP($A27, P!$A$2:$AK$1048576, MATCH('HOF Meter (RP)'!AM$1, P!$A$1:$AK$1, 0), FALSE)</f>
        <v>5.9085026062679473</v>
      </c>
      <c r="AN27">
        <f t="shared" si="16"/>
        <v>3</v>
      </c>
      <c r="AO27">
        <f>VLOOKUP($A27, P!$A$2:$AK$1048576, MATCH('HOF Meter (RP)'!AO$1, P!$A$1:$AK$1, 0), FALSE)</f>
        <v>10.336027868092</v>
      </c>
      <c r="AP27">
        <f t="shared" si="17"/>
        <v>70</v>
      </c>
      <c r="AQ27">
        <f>VLOOKUP($A27, P!$A$2:$AK$1048576, MATCH('HOF Meter (RP)'!AQ$1, P!$A$1:$AK$1, 0), FALSE)</f>
        <v>-0.98097672206065201</v>
      </c>
      <c r="AR27">
        <f t="shared" si="18"/>
        <v>1339</v>
      </c>
      <c r="AS27">
        <f>VLOOKUP($A27, P!$A$2:$AK$1048576, MATCH('HOF Meter (RP)'!AS$1, P!$A$1:$AK$1, 0), FALSE)</f>
        <v>73.905205248988295</v>
      </c>
      <c r="AT27" s="9">
        <f t="shared" si="19"/>
        <v>58</v>
      </c>
      <c r="AU27">
        <f>VLOOKUP($A27, P!$A$2:$AK$1048576, MATCH('HOF Meter (RP)'!AU$1, P!$A$1:$AK$1, 0), FALSE)</f>
        <v>61.961929593045099</v>
      </c>
      <c r="AV27">
        <f t="shared" si="20"/>
        <v>7</v>
      </c>
      <c r="AW27">
        <f>VLOOKUP($A27, P!$A$2:$AK$1048576, MATCH('HOF Meter (RP)'!AW$1, P!$A$1:$AK$1, 0), FALSE)</f>
        <v>2.2127588192501899</v>
      </c>
      <c r="AX27">
        <f t="shared" si="21"/>
        <v>1098</v>
      </c>
      <c r="AY27">
        <f>VLOOKUP($A27, P!$A$2:$AK$1048576, MATCH('HOF Meter (RP)'!AY$1, P!$A$1:$AK$1, 0), FALSE)</f>
        <v>0.39596589253343301</v>
      </c>
      <c r="AZ27">
        <f t="shared" si="22"/>
        <v>1508</v>
      </c>
      <c r="BA27">
        <f>VLOOKUP($A27, P!$A$2:$AK$1048576, MATCH('HOF Meter (RP)'!BA$1, P!$A$1:$AK$1, 0), FALSE)</f>
        <v>171.40233790386301</v>
      </c>
      <c r="BB27" s="9">
        <f t="shared" si="23"/>
        <v>12</v>
      </c>
      <c r="BC27">
        <f>VLOOKUP($A27, P!$A$2:$AK$1048576, MATCH('HOF Meter (RP)'!BC$1, P!$A$1:$AK$1, 0), FALSE)</f>
        <v>98.654109934893597</v>
      </c>
      <c r="BD27" s="9">
        <f t="shared" si="24"/>
        <v>643</v>
      </c>
      <c r="BE27">
        <f>VLOOKUP($A27, P!$A$2:$AK$1048576, MATCH('HOF Meter (RP)'!BE$1, P!$A$1:$AK$1, 0), FALSE)</f>
        <v>172.797874039497</v>
      </c>
      <c r="BF27">
        <f t="shared" si="25"/>
        <v>33</v>
      </c>
      <c r="BG27">
        <f>VLOOKUP($A27, P!$A$2:$AK$1048576, MATCH('HOF Meter (RP)'!BG$1, P!$A$1:$AK$1, 0), FALSE)</f>
        <v>78.338045577027003</v>
      </c>
      <c r="BH27" s="9">
        <f t="shared" si="26"/>
        <v>29</v>
      </c>
      <c r="BI27">
        <f>VLOOKUP($A27, P!$A$2:$AK$1048576, MATCH('HOF Meter (RP)'!BI$1, P!$A$1:$AK$1, 0), FALSE)</f>
        <v>80.883141444046601</v>
      </c>
      <c r="BJ27" s="9">
        <f t="shared" si="27"/>
        <v>28</v>
      </c>
      <c r="BK27">
        <f>VLOOKUP($A27, P!$A$2:$AK$1048576, MATCH('HOF Meter (RP)'!BK$1, P!$A$1:$AK$1, 0), FALSE)</f>
        <v>0</v>
      </c>
      <c r="BL27">
        <f t="shared" si="28"/>
        <v>718</v>
      </c>
      <c r="BM27" t="str">
        <f>VLOOKUP($A27, P!$A$2:$AK$1048576, MATCH('HOF Meter (RP)'!BM$1, P!$A$1:$AK$1, 0), FALSE)</f>
        <v>Edwin Diaz</v>
      </c>
      <c r="BN27">
        <f>VLOOKUP($A27, P!$A$2:$AK$1048576, MATCH('HOF Meter (RP)'!BN$1, P!$A$1:$AK$1, 0), FALSE)</f>
        <v>14710</v>
      </c>
      <c r="BO27">
        <f>VLOOKUP($A27, P!$A$2:$AK$1048576, MATCH('HOF Meter (RP)'!BO$1, P!$A$1:$AK$1, 0), FALSE)</f>
        <v>621242</v>
      </c>
      <c r="BP27" s="10">
        <f t="shared" si="29"/>
        <v>89.48473890200826</v>
      </c>
      <c r="BQ27" s="10">
        <f t="shared" si="33"/>
        <v>75.955725307029567</v>
      </c>
      <c r="BR27" s="8">
        <f t="shared" si="31"/>
        <v>26</v>
      </c>
      <c r="BS27" s="7">
        <f t="shared" si="32"/>
        <v>10</v>
      </c>
    </row>
    <row r="28" spans="1:71" x14ac:dyDescent="0.45">
      <c r="A28">
        <v>8258</v>
      </c>
      <c r="B28" t="str">
        <f>VLOOKUP(A28, P!$A$2:$AK$1048576, MATCH('HOF Meter (RP)'!B$1, P!$A$1:$AK$1, 0), FALSE)</f>
        <v>Huston Street</v>
      </c>
      <c r="C28" t="str">
        <f>VLOOKUP($A28, P!$A$2:$AK$1048576, MATCH('HOF Meter (RP)'!C$1, P!$A$1:$AK$1, 0), FALSE)</f>
        <v>RP</v>
      </c>
      <c r="D28" t="str">
        <f>VLOOKUP($A28, P!$A$2:$AK$1048576, MATCH('HOF Meter (RP)'!D$1, P!$A$1:$AK$1, 0), FALSE)</f>
        <v>RP</v>
      </c>
      <c r="E28">
        <f>VLOOKUP($A28, P!$A$2:$AK$1048576, MATCH('HOF Meter (RP)'!E$1, P!$A$1:$AK$1, 0), FALSE)</f>
        <v>0</v>
      </c>
      <c r="F28">
        <f>VLOOKUP($A28, P!$A$2:$AK$1048576, MATCH('HOF Meter (RP)'!F$1, P!$A$1:$AK$1, 0), FALSE)</f>
        <v>0</v>
      </c>
      <c r="G28">
        <f t="shared" si="0"/>
        <v>0</v>
      </c>
      <c r="H28">
        <f>VLOOKUP($A28, P!$A$2:$AK$1048576, MATCH('HOF Meter (RP)'!H$1, P!$A$1:$AK$1, 0), FALSE)</f>
        <v>0</v>
      </c>
      <c r="I28">
        <f>VLOOKUP($A28, P!$A$2:$AK$1048576, MATCH('HOF Meter (RP)'!I$1, P!$A$1:$AK$1, 0), FALSE)</f>
        <v>42</v>
      </c>
      <c r="J28">
        <f t="shared" si="1"/>
        <v>545</v>
      </c>
      <c r="K28">
        <f>VLOOKUP($A28, P!$A$2:$AK$1048576, MATCH('HOF Meter (RP)'!K$1, P!$A$1:$AK$1, 0), FALSE)</f>
        <v>34</v>
      </c>
      <c r="L28">
        <f t="shared" si="2"/>
        <v>838</v>
      </c>
      <c r="M28">
        <f>VLOOKUP($A28, P!$A$2:$AK$1048576, MATCH('HOF Meter (RP)'!M$1, P!$A$1:$AK$1, 0), FALSE)</f>
        <v>0.55263157894736847</v>
      </c>
      <c r="N28" s="9">
        <f t="shared" si="3"/>
        <v>289</v>
      </c>
      <c r="O28">
        <f>VLOOKUP($A28, P!$A$2:$AK$1048576, MATCH('HOF Meter (RP)'!O$1, P!$A$1:$AK$1, 0), FALSE)</f>
        <v>2.9514709938892998</v>
      </c>
      <c r="P28">
        <f t="shared" si="4"/>
        <v>81</v>
      </c>
      <c r="Q28">
        <f>VLOOKUP($A28, P!$A$2:$AK$1048576, MATCH('HOF Meter (RP)'!Q$1, P!$A$1:$AK$1, 0), FALSE)</f>
        <v>668</v>
      </c>
      <c r="R28">
        <f t="shared" si="5"/>
        <v>132</v>
      </c>
      <c r="S28">
        <f>VLOOKUP($A28, P!$A$2:$AK$1048576, MATCH('HOF Meter (RP)'!S$1, P!$A$1:$AK$1, 0), FALSE)</f>
        <v>0</v>
      </c>
      <c r="T28">
        <f t="shared" si="6"/>
        <v>1502</v>
      </c>
      <c r="U28">
        <f>VLOOKUP($A28, P!$A$2:$AK$1048576, MATCH('HOF Meter (RP)'!U$1, P!$A$1:$AK$1, 0), FALSE)</f>
        <v>324</v>
      </c>
      <c r="V28" s="9">
        <f t="shared" si="7"/>
        <v>21</v>
      </c>
      <c r="W28">
        <f>VLOOKUP($A28, P!$A$2:$AK$1048576, MATCH('HOF Meter (RP)'!W$1, P!$A$1:$AK$1, 0), FALSE)</f>
        <v>680</v>
      </c>
      <c r="X28">
        <f t="shared" si="8"/>
        <v>678</v>
      </c>
      <c r="Y28">
        <f>VLOOKUP($A28, P!$A$2:$AK$1048576, MATCH('HOF Meter (RP)'!Y$1, P!$A$1:$AK$1, 0), FALSE)</f>
        <v>8.8014717979209998</v>
      </c>
      <c r="Z28">
        <f t="shared" si="9"/>
        <v>184</v>
      </c>
      <c r="AA28">
        <f>VLOOKUP($A28, P!$A$2:$AK$1048576, MATCH('HOF Meter (RP)'!AA$1, P!$A$1:$AK$1, 0), FALSE)</f>
        <v>2.4220591564203602</v>
      </c>
      <c r="AB28">
        <f t="shared" si="10"/>
        <v>154</v>
      </c>
      <c r="AC28">
        <f>VLOOKUP($A28, P!$A$2:$AK$1048576, MATCH('HOF Meter (RP)'!AC$1, P!$A$1:$AK$1, 0), FALSE)</f>
        <v>3.63387978</v>
      </c>
      <c r="AD28">
        <f t="shared" si="11"/>
        <v>49</v>
      </c>
      <c r="AE28">
        <f>VLOOKUP($A28, P!$A$2:$AK$1048576, MATCH('HOF Meter (RP)'!AE$1, P!$A$1:$AK$1, 0), FALSE)</f>
        <v>0.214483577364463</v>
      </c>
      <c r="AF28">
        <f t="shared" si="12"/>
        <v>79</v>
      </c>
      <c r="AG28">
        <f>VLOOKUP($A28, P!$A$2:$AK$1048576, MATCH('HOF Meter (RP)'!AG$1, P!$A$1:$AK$1, 0), FALSE)</f>
        <v>1.0661766171249301</v>
      </c>
      <c r="AH28">
        <f t="shared" si="13"/>
        <v>23</v>
      </c>
      <c r="AI28">
        <f>VLOOKUP($A28, P!$A$2:$AK$1048576, MATCH('HOF Meter (RP)'!AI$1, P!$A$1:$AK$1, 0), FALSE)</f>
        <v>3.3290978076414302</v>
      </c>
      <c r="AJ28">
        <f t="shared" si="14"/>
        <v>167</v>
      </c>
      <c r="AK28">
        <f>VLOOKUP($A28, P!$A$2:$AK$1048576, MATCH('HOF Meter (RP)'!AK$1, P!$A$1:$AK$1, 0), FALSE)</f>
        <v>10.599444448947899</v>
      </c>
      <c r="AL28" s="9">
        <f t="shared" si="15"/>
        <v>288</v>
      </c>
      <c r="AM28">
        <f>VLOOKUP($A28, P!$A$2:$AK$1048576, MATCH('HOF Meter (RP)'!AM$1, P!$A$1:$AK$1, 0), FALSE)</f>
        <v>3.1174836614552648</v>
      </c>
      <c r="AN28">
        <f t="shared" si="16"/>
        <v>97</v>
      </c>
      <c r="AO28">
        <f>VLOOKUP($A28, P!$A$2:$AK$1048576, MATCH('HOF Meter (RP)'!AO$1, P!$A$1:$AK$1, 0), FALSE)</f>
        <v>19.350337896496001</v>
      </c>
      <c r="AP28">
        <f t="shared" si="17"/>
        <v>24</v>
      </c>
      <c r="AQ28">
        <f>VLOOKUP($A28, P!$A$2:$AK$1048576, MATCH('HOF Meter (RP)'!AQ$1, P!$A$1:$AK$1, 0), FALSE)</f>
        <v>0.383488293424189</v>
      </c>
      <c r="AR28">
        <f t="shared" si="18"/>
        <v>381</v>
      </c>
      <c r="AS28">
        <f>VLOOKUP($A28, P!$A$2:$AK$1048576, MATCH('HOF Meter (RP)'!AS$1, P!$A$1:$AK$1, 0), FALSE)</f>
        <v>70.676486072441406</v>
      </c>
      <c r="AT28" s="9">
        <f t="shared" si="19"/>
        <v>35</v>
      </c>
      <c r="AU28">
        <f>VLOOKUP($A28, P!$A$2:$AK$1048576, MATCH('HOF Meter (RP)'!AU$1, P!$A$1:$AK$1, 0), FALSE)</f>
        <v>81.270015775655594</v>
      </c>
      <c r="AV28">
        <f t="shared" si="20"/>
        <v>81</v>
      </c>
      <c r="AW28">
        <f>VLOOKUP($A28, P!$A$2:$AK$1048576, MATCH('HOF Meter (RP)'!AW$1, P!$A$1:$AK$1, 0), FALSE)</f>
        <v>3.0738463522336801</v>
      </c>
      <c r="AX28">
        <f t="shared" si="21"/>
        <v>1138</v>
      </c>
      <c r="AY28">
        <f>VLOOKUP($A28, P!$A$2:$AK$1048576, MATCH('HOF Meter (RP)'!AY$1, P!$A$1:$AK$1, 0), FALSE)</f>
        <v>-0.37762681375213097</v>
      </c>
      <c r="AZ28">
        <f t="shared" si="22"/>
        <v>282</v>
      </c>
      <c r="BA28">
        <f>VLOOKUP($A28, P!$A$2:$AK$1048576, MATCH('HOF Meter (RP)'!BA$1, P!$A$1:$AK$1, 0), FALSE)</f>
        <v>125.279378095911</v>
      </c>
      <c r="BB28" s="9">
        <f t="shared" si="23"/>
        <v>235</v>
      </c>
      <c r="BC28">
        <f>VLOOKUP($A28, P!$A$2:$AK$1048576, MATCH('HOF Meter (RP)'!BC$1, P!$A$1:$AK$1, 0), FALSE)</f>
        <v>77.606556511239106</v>
      </c>
      <c r="BD28" s="9">
        <f t="shared" si="24"/>
        <v>178</v>
      </c>
      <c r="BE28">
        <f>VLOOKUP($A28, P!$A$2:$AK$1048576, MATCH('HOF Meter (RP)'!BE$1, P!$A$1:$AK$1, 0), FALSE)</f>
        <v>163.56817811039701</v>
      </c>
      <c r="BF28">
        <f t="shared" si="25"/>
        <v>46</v>
      </c>
      <c r="BG28">
        <f>VLOOKUP($A28, P!$A$2:$AK$1048576, MATCH('HOF Meter (RP)'!BG$1, P!$A$1:$AK$1, 0), FALSE)</f>
        <v>83.999180033008201</v>
      </c>
      <c r="BH28" s="9">
        <f t="shared" si="26"/>
        <v>75</v>
      </c>
      <c r="BI28">
        <f>VLOOKUP($A28, P!$A$2:$AK$1048576, MATCH('HOF Meter (RP)'!BI$1, P!$A$1:$AK$1, 0), FALSE)</f>
        <v>79.406623229931299</v>
      </c>
      <c r="BJ28" s="9">
        <f t="shared" si="27"/>
        <v>22</v>
      </c>
      <c r="BK28">
        <f>VLOOKUP($A28, P!$A$2:$AK$1048576, MATCH('HOF Meter (RP)'!BK$1, P!$A$1:$AK$1, 0), FALSE)</f>
        <v>0</v>
      </c>
      <c r="BL28">
        <f t="shared" si="28"/>
        <v>718</v>
      </c>
      <c r="BM28" t="str">
        <f>VLOOKUP($A28, P!$A$2:$AK$1048576, MATCH('HOF Meter (RP)'!BM$1, P!$A$1:$AK$1, 0), FALSE)</f>
        <v>Huston Street</v>
      </c>
      <c r="BN28">
        <f>VLOOKUP($A28, P!$A$2:$AK$1048576, MATCH('HOF Meter (RP)'!BN$1, P!$A$1:$AK$1, 0), FALSE)</f>
        <v>8258</v>
      </c>
      <c r="BO28">
        <f>VLOOKUP($A28, P!$A$2:$AK$1048576, MATCH('HOF Meter (RP)'!BO$1, P!$A$1:$AK$1, 0), FALSE)</f>
        <v>434718</v>
      </c>
      <c r="BP28" s="10">
        <f t="shared" si="29"/>
        <v>89.782911522399885</v>
      </c>
      <c r="BQ28" s="10">
        <f t="shared" si="33"/>
        <v>75.657552686637942</v>
      </c>
      <c r="BR28" s="8">
        <f t="shared" si="31"/>
        <v>27</v>
      </c>
      <c r="BS28" s="7">
        <f t="shared" si="32"/>
        <v>10</v>
      </c>
    </row>
    <row r="29" spans="1:71" x14ac:dyDescent="0.45">
      <c r="A29">
        <v>1013945</v>
      </c>
      <c r="B29" t="str">
        <f>VLOOKUP(A29, P!$A$2:$AK$1048576, MATCH('HOF Meter (RP)'!B$1, P!$A$1:$AK$1, 0), FALSE)</f>
        <v>Hoyt Wilhelm</v>
      </c>
      <c r="C29" t="str">
        <f>VLOOKUP($A29, P!$A$2:$AK$1048576, MATCH('HOF Meter (RP)'!C$1, P!$A$1:$AK$1, 0), FALSE)</f>
        <v>RP</v>
      </c>
      <c r="D29" t="str">
        <f>VLOOKUP($A29, P!$A$2:$AK$1048576, MATCH('HOF Meter (RP)'!D$1, P!$A$1:$AK$1, 0), FALSE)</f>
        <v>RP</v>
      </c>
      <c r="E29">
        <f>VLOOKUP($A29, P!$A$2:$AK$1048576, MATCH('HOF Meter (RP)'!E$1, P!$A$1:$AK$1, 0), FALSE)</f>
        <v>1</v>
      </c>
      <c r="F29">
        <f>VLOOKUP($A29, P!$A$2:$AK$1048576, MATCH('HOF Meter (RP)'!F$1, P!$A$1:$AK$1, 0), FALSE)</f>
        <v>0</v>
      </c>
      <c r="G29">
        <f t="shared" si="0"/>
        <v>1</v>
      </c>
      <c r="H29">
        <f>VLOOKUP($A29, P!$A$2:$AK$1048576, MATCH('HOF Meter (RP)'!H$1, P!$A$1:$AK$1, 0), FALSE)</f>
        <v>0</v>
      </c>
      <c r="I29">
        <f>VLOOKUP($A29, P!$A$2:$AK$1048576, MATCH('HOF Meter (RP)'!I$1, P!$A$1:$AK$1, 0), FALSE)</f>
        <v>143</v>
      </c>
      <c r="J29">
        <f t="shared" si="1"/>
        <v>20</v>
      </c>
      <c r="K29">
        <f>VLOOKUP($A29, P!$A$2:$AK$1048576, MATCH('HOF Meter (RP)'!K$1, P!$A$1:$AK$1, 0), FALSE)</f>
        <v>122</v>
      </c>
      <c r="L29">
        <f t="shared" si="2"/>
        <v>30</v>
      </c>
      <c r="M29">
        <f>VLOOKUP($A29, P!$A$2:$AK$1048576, MATCH('HOF Meter (RP)'!M$1, P!$A$1:$AK$1, 0), FALSE)</f>
        <v>0.53962264150943395</v>
      </c>
      <c r="N29" s="9">
        <f t="shared" si="3"/>
        <v>374</v>
      </c>
      <c r="O29">
        <f>VLOOKUP($A29, P!$A$2:$AK$1048576, MATCH('HOF Meter (RP)'!O$1, P!$A$1:$AK$1, 0), FALSE)</f>
        <v>2.5231407822691798</v>
      </c>
      <c r="P29">
        <f t="shared" si="4"/>
        <v>11</v>
      </c>
      <c r="Q29">
        <f>VLOOKUP($A29, P!$A$2:$AK$1048576, MATCH('HOF Meter (RP)'!Q$1, P!$A$1:$AK$1, 0), FALSE)</f>
        <v>1070</v>
      </c>
      <c r="R29">
        <f t="shared" si="5"/>
        <v>6</v>
      </c>
      <c r="S29">
        <f>VLOOKUP($A29, P!$A$2:$AK$1048576, MATCH('HOF Meter (RP)'!S$1, P!$A$1:$AK$1, 0), FALSE)</f>
        <v>52</v>
      </c>
      <c r="T29">
        <f t="shared" si="6"/>
        <v>707</v>
      </c>
      <c r="U29">
        <f>VLOOKUP($A29, P!$A$2:$AK$1048576, MATCH('HOF Meter (RP)'!U$1, P!$A$1:$AK$1, 0), FALSE)</f>
        <v>227</v>
      </c>
      <c r="V29" s="9">
        <f t="shared" si="7"/>
        <v>43</v>
      </c>
      <c r="W29">
        <f>VLOOKUP($A29, P!$A$2:$AK$1048576, MATCH('HOF Meter (RP)'!W$1, P!$A$1:$AK$1, 0), FALSE)</f>
        <v>2254.1</v>
      </c>
      <c r="X29">
        <f t="shared" si="8"/>
        <v>26</v>
      </c>
      <c r="Y29">
        <f>VLOOKUP($A29, P!$A$2:$AK$1048576, MATCH('HOF Meter (RP)'!Y$1, P!$A$1:$AK$1, 0), FALSE)</f>
        <v>6.4276212966034496</v>
      </c>
      <c r="Z29">
        <f t="shared" si="9"/>
        <v>623</v>
      </c>
      <c r="AA29">
        <f>VLOOKUP($A29, P!$A$2:$AK$1048576, MATCH('HOF Meter (RP)'!AA$1, P!$A$1:$AK$1, 0), FALSE)</f>
        <v>3.1060182414642701</v>
      </c>
      <c r="AB29">
        <f t="shared" si="10"/>
        <v>538</v>
      </c>
      <c r="AC29">
        <f>VLOOKUP($A29, P!$A$2:$AK$1048576, MATCH('HOF Meter (RP)'!AC$1, P!$A$1:$AK$1, 0), FALSE)</f>
        <v>2.0694087400000001</v>
      </c>
      <c r="AD29">
        <f t="shared" si="11"/>
        <v>471</v>
      </c>
      <c r="AE29">
        <f>VLOOKUP($A29, P!$A$2:$AK$1048576, MATCH('HOF Meter (RP)'!AE$1, P!$A$1:$AK$1, 0), FALSE)</f>
        <v>0.21107640557424301</v>
      </c>
      <c r="AF29">
        <f t="shared" si="12"/>
        <v>58</v>
      </c>
      <c r="AG29">
        <f>VLOOKUP($A29, P!$A$2:$AK$1048576, MATCH('HOF Meter (RP)'!AG$1, P!$A$1:$AK$1, 0), FALSE)</f>
        <v>1.1245010342919</v>
      </c>
      <c r="AH29">
        <f t="shared" si="13"/>
        <v>51</v>
      </c>
      <c r="AI29">
        <f>VLOOKUP($A29, P!$A$2:$AK$1048576, MATCH('HOF Meter (RP)'!AI$1, P!$A$1:$AK$1, 0), FALSE)</f>
        <v>3.0566947700364699</v>
      </c>
      <c r="AJ29">
        <f t="shared" si="14"/>
        <v>73</v>
      </c>
      <c r="AK29">
        <f>VLOOKUP($A29, P!$A$2:$AK$1048576, MATCH('HOF Meter (RP)'!AK$1, P!$A$1:$AK$1, 0), FALSE)</f>
        <v>27.274624325335001</v>
      </c>
      <c r="AL29" s="9">
        <f t="shared" si="15"/>
        <v>24</v>
      </c>
      <c r="AM29">
        <f>VLOOKUP($A29, P!$A$2:$AK$1048576, MATCH('HOF Meter (RP)'!AM$1, P!$A$1:$AK$1, 0), FALSE)</f>
        <v>2.4200012710469809</v>
      </c>
      <c r="AN29">
        <f t="shared" si="16"/>
        <v>254</v>
      </c>
      <c r="AO29">
        <f>VLOOKUP($A29, P!$A$2:$AK$1048576, MATCH('HOF Meter (RP)'!AO$1, P!$A$1:$AK$1, 0), FALSE)</f>
        <v>0</v>
      </c>
      <c r="AP29">
        <f t="shared" si="17"/>
        <v>533</v>
      </c>
      <c r="AQ29">
        <f>VLOOKUP($A29, P!$A$2:$AK$1048576, MATCH('HOF Meter (RP)'!AQ$1, P!$A$1:$AK$1, 0), FALSE)</f>
        <v>0</v>
      </c>
      <c r="AR29">
        <f t="shared" si="18"/>
        <v>467</v>
      </c>
      <c r="AS29">
        <f>VLOOKUP($A29, P!$A$2:$AK$1048576, MATCH('HOF Meter (RP)'!AS$1, P!$A$1:$AK$1, 0), FALSE)</f>
        <v>68.317283541301904</v>
      </c>
      <c r="AT29" s="9">
        <f t="shared" si="19"/>
        <v>26</v>
      </c>
      <c r="AU29">
        <f>VLOOKUP($A29, P!$A$2:$AK$1048576, MATCH('HOF Meter (RP)'!AU$1, P!$A$1:$AK$1, 0), FALSE)</f>
        <v>81.344537513004994</v>
      </c>
      <c r="AV29">
        <f t="shared" si="20"/>
        <v>83</v>
      </c>
      <c r="AW29">
        <f>VLOOKUP($A29, P!$A$2:$AK$1048576, MATCH('HOF Meter (RP)'!AW$1, P!$A$1:$AK$1, 0), FALSE)</f>
        <v>0</v>
      </c>
      <c r="AX29">
        <f t="shared" si="21"/>
        <v>1</v>
      </c>
      <c r="AY29">
        <f>VLOOKUP($A29, P!$A$2:$AK$1048576, MATCH('HOF Meter (RP)'!AY$1, P!$A$1:$AK$1, 0), FALSE)</f>
        <v>-0.53355398776729501</v>
      </c>
      <c r="AZ29">
        <f t="shared" si="22"/>
        <v>131</v>
      </c>
      <c r="BA29">
        <f>VLOOKUP($A29, P!$A$2:$AK$1048576, MATCH('HOF Meter (RP)'!BA$1, P!$A$1:$AK$1, 0), FALSE)</f>
        <v>124.592018329643</v>
      </c>
      <c r="BB29" s="9">
        <f t="shared" si="23"/>
        <v>244</v>
      </c>
      <c r="BC29">
        <f>VLOOKUP($A29, P!$A$2:$AK$1048576, MATCH('HOF Meter (RP)'!BC$1, P!$A$1:$AK$1, 0), FALSE)</f>
        <v>91.991801739570704</v>
      </c>
      <c r="BD29" s="9">
        <f t="shared" si="24"/>
        <v>462</v>
      </c>
      <c r="BE29">
        <f>VLOOKUP($A29, P!$A$2:$AK$1048576, MATCH('HOF Meter (RP)'!BE$1, P!$A$1:$AK$1, 0), FALSE)</f>
        <v>135.311235439488</v>
      </c>
      <c r="BF29">
        <f t="shared" si="25"/>
        <v>144</v>
      </c>
      <c r="BG29">
        <f>VLOOKUP($A29, P!$A$2:$AK$1048576, MATCH('HOF Meter (RP)'!BG$1, P!$A$1:$AK$1, 0), FALSE)</f>
        <v>85.376825568688901</v>
      </c>
      <c r="BH29" s="9">
        <f t="shared" si="26"/>
        <v>96</v>
      </c>
      <c r="BI29">
        <f>VLOOKUP($A29, P!$A$2:$AK$1048576, MATCH('HOF Meter (RP)'!BI$1, P!$A$1:$AK$1, 0), FALSE)</f>
        <v>84.4880526708193</v>
      </c>
      <c r="BJ29" s="9">
        <f t="shared" si="27"/>
        <v>46</v>
      </c>
      <c r="BK29">
        <f>VLOOKUP($A29, P!$A$2:$AK$1048576, MATCH('HOF Meter (RP)'!BK$1, P!$A$1:$AK$1, 0), FALSE)</f>
        <v>0</v>
      </c>
      <c r="BL29">
        <f t="shared" si="28"/>
        <v>718</v>
      </c>
      <c r="BM29" t="str">
        <f>VLOOKUP($A29, P!$A$2:$AK$1048576, MATCH('HOF Meter (RP)'!BM$1, P!$A$1:$AK$1, 0), FALSE)</f>
        <v>Hoyt Wilhelm</v>
      </c>
      <c r="BN29">
        <f>VLOOKUP($A29, P!$A$2:$AK$1048576, MATCH('HOF Meter (RP)'!BN$1, P!$A$1:$AK$1, 0), FALSE)</f>
        <v>1013945</v>
      </c>
      <c r="BO29">
        <f>VLOOKUP($A29, P!$A$2:$AK$1048576, MATCH('HOF Meter (RP)'!BO$1, P!$A$1:$AK$1, 0), FALSE)</f>
        <v>124261</v>
      </c>
      <c r="BP29" s="10">
        <f t="shared" si="29"/>
        <v>91.690256839120337</v>
      </c>
      <c r="BQ29" s="10">
        <f t="shared" si="33"/>
        <v>73.75020736991749</v>
      </c>
      <c r="BR29" s="8">
        <f t="shared" si="31"/>
        <v>28</v>
      </c>
      <c r="BS29" s="7">
        <f t="shared" si="32"/>
        <v>10</v>
      </c>
    </row>
    <row r="30" spans="1:71" x14ac:dyDescent="0.45">
      <c r="A30">
        <v>8241</v>
      </c>
      <c r="B30" t="str">
        <f>VLOOKUP(A30, P!$A$2:$AK$1048576, MATCH('HOF Meter (RP)'!B$1, P!$A$1:$AK$1, 0), FALSE)</f>
        <v>David Robertson</v>
      </c>
      <c r="C30" t="str">
        <f>VLOOKUP($A30, P!$A$2:$AK$1048576, MATCH('HOF Meter (RP)'!C$1, P!$A$1:$AK$1, 0), FALSE)</f>
        <v>RP</v>
      </c>
      <c r="D30" t="str">
        <f>VLOOKUP($A30, P!$A$2:$AK$1048576, MATCH('HOF Meter (RP)'!D$1, P!$A$1:$AK$1, 0), FALSE)</f>
        <v>RP</v>
      </c>
      <c r="E30">
        <f>VLOOKUP($A30, P!$A$2:$AK$1048576, MATCH('HOF Meter (RP)'!E$1, P!$A$1:$AK$1, 0), FALSE)</f>
        <v>0</v>
      </c>
      <c r="F30">
        <f>VLOOKUP($A30, P!$A$2:$AK$1048576, MATCH('HOF Meter (RP)'!F$1, P!$A$1:$AK$1, 0), FALSE)</f>
        <v>0</v>
      </c>
      <c r="G30">
        <f t="shared" si="0"/>
        <v>0</v>
      </c>
      <c r="H30">
        <f>VLOOKUP($A30, P!$A$2:$AK$1048576, MATCH('HOF Meter (RP)'!H$1, P!$A$1:$AK$1, 0), FALSE)</f>
        <v>0</v>
      </c>
      <c r="I30">
        <f>VLOOKUP($A30, P!$A$2:$AK$1048576, MATCH('HOF Meter (RP)'!I$1, P!$A$1:$AK$1, 0), FALSE)</f>
        <v>66</v>
      </c>
      <c r="J30">
        <f t="shared" si="1"/>
        <v>241</v>
      </c>
      <c r="K30">
        <f>VLOOKUP($A30, P!$A$2:$AK$1048576, MATCH('HOF Meter (RP)'!K$1, P!$A$1:$AK$1, 0), FALSE)</f>
        <v>46</v>
      </c>
      <c r="L30">
        <f t="shared" si="2"/>
        <v>509</v>
      </c>
      <c r="M30">
        <f>VLOOKUP($A30, P!$A$2:$AK$1048576, MATCH('HOF Meter (RP)'!M$1, P!$A$1:$AK$1, 0), FALSE)</f>
        <v>0.5892857142857143</v>
      </c>
      <c r="N30" s="9">
        <f t="shared" si="3"/>
        <v>134</v>
      </c>
      <c r="O30">
        <f>VLOOKUP($A30, P!$A$2:$AK$1048576, MATCH('HOF Meter (RP)'!O$1, P!$A$1:$AK$1, 0), FALSE)</f>
        <v>2.9053238660560798</v>
      </c>
      <c r="P30">
        <f t="shared" si="4"/>
        <v>68</v>
      </c>
      <c r="Q30">
        <f>VLOOKUP($A30, P!$A$2:$AK$1048576, MATCH('HOF Meter (RP)'!Q$1, P!$A$1:$AK$1, 0), FALSE)</f>
        <v>861</v>
      </c>
      <c r="R30">
        <f t="shared" si="5"/>
        <v>36</v>
      </c>
      <c r="S30">
        <f>VLOOKUP($A30, P!$A$2:$AK$1048576, MATCH('HOF Meter (RP)'!S$1, P!$A$1:$AK$1, 0), FALSE)</f>
        <v>1</v>
      </c>
      <c r="T30">
        <f t="shared" si="6"/>
        <v>1436</v>
      </c>
      <c r="U30">
        <f>VLOOKUP($A30, P!$A$2:$AK$1048576, MATCH('HOF Meter (RP)'!U$1, P!$A$1:$AK$1, 0), FALSE)</f>
        <v>177</v>
      </c>
      <c r="V30" s="9">
        <f t="shared" si="7"/>
        <v>71</v>
      </c>
      <c r="W30">
        <f>VLOOKUP($A30, P!$A$2:$AK$1048576, MATCH('HOF Meter (RP)'!W$1, P!$A$1:$AK$1, 0), FALSE)</f>
        <v>876.2</v>
      </c>
      <c r="X30">
        <f t="shared" si="8"/>
        <v>419</v>
      </c>
      <c r="Y30">
        <f>VLOOKUP($A30, P!$A$2:$AK$1048576, MATCH('HOF Meter (RP)'!Y$1, P!$A$1:$AK$1, 0), FALSE)</f>
        <v>11.847151029783401</v>
      </c>
      <c r="Z30">
        <f t="shared" si="9"/>
        <v>15</v>
      </c>
      <c r="AA30">
        <f>VLOOKUP($A30, P!$A$2:$AK$1048576, MATCH('HOF Meter (RP)'!AA$1, P!$A$1:$AK$1, 0), FALSE)</f>
        <v>3.6650198593004202</v>
      </c>
      <c r="AB30">
        <f t="shared" si="10"/>
        <v>1020</v>
      </c>
      <c r="AC30">
        <f>VLOOKUP($A30, P!$A$2:$AK$1048576, MATCH('HOF Meter (RP)'!AC$1, P!$A$1:$AK$1, 0), FALSE)</f>
        <v>3.2324929999999998</v>
      </c>
      <c r="AD30">
        <f t="shared" si="11"/>
        <v>84</v>
      </c>
      <c r="AE30">
        <f>VLOOKUP($A30, P!$A$2:$AK$1048576, MATCH('HOF Meter (RP)'!AE$1, P!$A$1:$AK$1, 0), FALSE)</f>
        <v>0.20309597523219799</v>
      </c>
      <c r="AF30">
        <f t="shared" si="12"/>
        <v>25</v>
      </c>
      <c r="AG30">
        <f>VLOOKUP($A30, P!$A$2:$AK$1048576, MATCH('HOF Meter (RP)'!AG$1, P!$A$1:$AK$1, 0), FALSE)</f>
        <v>1.15551357531009</v>
      </c>
      <c r="AH30">
        <f t="shared" si="13"/>
        <v>74</v>
      </c>
      <c r="AI30">
        <f>VLOOKUP($A30, P!$A$2:$AK$1048576, MATCH('HOF Meter (RP)'!AI$1, P!$A$1:$AK$1, 0), FALSE)</f>
        <v>2.9429007578695399</v>
      </c>
      <c r="AJ30">
        <f t="shared" si="14"/>
        <v>48</v>
      </c>
      <c r="AK30">
        <f>VLOOKUP($A30, P!$A$2:$AK$1048576, MATCH('HOF Meter (RP)'!AK$1, P!$A$1:$AK$1, 0), FALSE)</f>
        <v>18.189409160055199</v>
      </c>
      <c r="AL30" s="9">
        <f t="shared" si="15"/>
        <v>98</v>
      </c>
      <c r="AM30">
        <f>VLOOKUP($A30, P!$A$2:$AK$1048576, MATCH('HOF Meter (RP)'!AM$1, P!$A$1:$AK$1, 0), FALSE)</f>
        <v>4.1518852225645286</v>
      </c>
      <c r="AN30">
        <f t="shared" si="16"/>
        <v>36</v>
      </c>
      <c r="AO30">
        <f>VLOOKUP($A30, P!$A$2:$AK$1048576, MATCH('HOF Meter (RP)'!AO$1, P!$A$1:$AK$1, 0), FALSE)</f>
        <v>23.8147793300449</v>
      </c>
      <c r="AP30">
        <f t="shared" si="17"/>
        <v>10</v>
      </c>
      <c r="AQ30">
        <f>VLOOKUP($A30, P!$A$2:$AK$1048576, MATCH('HOF Meter (RP)'!AQ$1, P!$A$1:$AK$1, 0), FALSE)</f>
        <v>-1.29578724650567E-2</v>
      </c>
      <c r="AR30">
        <f t="shared" si="18"/>
        <v>1101</v>
      </c>
      <c r="AS30">
        <f>VLOOKUP($A30, P!$A$2:$AK$1048576, MATCH('HOF Meter (RP)'!AS$1, P!$A$1:$AK$1, 0), FALSE)</f>
        <v>69.759416494140496</v>
      </c>
      <c r="AT30" s="9">
        <f t="shared" si="19"/>
        <v>31</v>
      </c>
      <c r="AU30">
        <f>VLOOKUP($A30, P!$A$2:$AK$1048576, MATCH('HOF Meter (RP)'!AU$1, P!$A$1:$AK$1, 0), FALSE)</f>
        <v>69.508744272647405</v>
      </c>
      <c r="AV30">
        <f t="shared" si="20"/>
        <v>22</v>
      </c>
      <c r="AW30">
        <f>VLOOKUP($A30, P!$A$2:$AK$1048576, MATCH('HOF Meter (RP)'!AW$1, P!$A$1:$AK$1, 0), FALSE)</f>
        <v>2.7736578583889799</v>
      </c>
      <c r="AX30">
        <f t="shared" si="21"/>
        <v>1113</v>
      </c>
      <c r="AY30">
        <f>VLOOKUP($A30, P!$A$2:$AK$1048576, MATCH('HOF Meter (RP)'!AY$1, P!$A$1:$AK$1, 0), FALSE)</f>
        <v>-3.7576891813461299E-2</v>
      </c>
      <c r="AZ30">
        <f t="shared" si="22"/>
        <v>832</v>
      </c>
      <c r="BA30">
        <f>VLOOKUP($A30, P!$A$2:$AK$1048576, MATCH('HOF Meter (RP)'!BA$1, P!$A$1:$AK$1, 0), FALSE)</f>
        <v>152.39217379309801</v>
      </c>
      <c r="BB30" s="9">
        <f t="shared" si="23"/>
        <v>39</v>
      </c>
      <c r="BC30">
        <f>VLOOKUP($A30, P!$A$2:$AK$1048576, MATCH('HOF Meter (RP)'!BC$1, P!$A$1:$AK$1, 0), FALSE)</f>
        <v>116.614585940618</v>
      </c>
      <c r="BD30" s="9">
        <f t="shared" si="24"/>
        <v>1158</v>
      </c>
      <c r="BE30">
        <f>VLOOKUP($A30, P!$A$2:$AK$1048576, MATCH('HOF Meter (RP)'!BE$1, P!$A$1:$AK$1, 0), FALSE)</f>
        <v>129.97906687876599</v>
      </c>
      <c r="BF30">
        <f t="shared" si="25"/>
        <v>190</v>
      </c>
      <c r="BG30">
        <f>VLOOKUP($A30, P!$A$2:$AK$1048576, MATCH('HOF Meter (RP)'!BG$1, P!$A$1:$AK$1, 0), FALSE)</f>
        <v>81.190101425932795</v>
      </c>
      <c r="BH30" s="9">
        <f t="shared" si="26"/>
        <v>50</v>
      </c>
      <c r="BI30">
        <f>VLOOKUP($A30, P!$A$2:$AK$1048576, MATCH('HOF Meter (RP)'!BI$1, P!$A$1:$AK$1, 0), FALSE)</f>
        <v>87.741155567661195</v>
      </c>
      <c r="BJ30" s="9">
        <f t="shared" si="27"/>
        <v>86</v>
      </c>
      <c r="BK30">
        <f>VLOOKUP($A30, P!$A$2:$AK$1048576, MATCH('HOF Meter (RP)'!BK$1, P!$A$1:$AK$1, 0), FALSE)</f>
        <v>0</v>
      </c>
      <c r="BL30">
        <f t="shared" si="28"/>
        <v>718</v>
      </c>
      <c r="BM30" t="str">
        <f>VLOOKUP($A30, P!$A$2:$AK$1048576, MATCH('HOF Meter (RP)'!BM$1, P!$A$1:$AK$1, 0), FALSE)</f>
        <v>David Robertson</v>
      </c>
      <c r="BN30">
        <f>VLOOKUP($A30, P!$A$2:$AK$1048576, MATCH('HOF Meter (RP)'!BN$1, P!$A$1:$AK$1, 0), FALSE)</f>
        <v>8241</v>
      </c>
      <c r="BO30">
        <f>VLOOKUP($A30, P!$A$2:$AK$1048576, MATCH('HOF Meter (RP)'!BO$1, P!$A$1:$AK$1, 0), FALSE)</f>
        <v>502085</v>
      </c>
      <c r="BP30" s="10">
        <f t="shared" si="29"/>
        <v>93.035579546769782</v>
      </c>
      <c r="BQ30" s="10">
        <f t="shared" si="33"/>
        <v>72.404884662268046</v>
      </c>
      <c r="BR30" s="8">
        <f t="shared" si="31"/>
        <v>29</v>
      </c>
      <c r="BS30" s="7">
        <f t="shared" si="32"/>
        <v>10</v>
      </c>
    </row>
    <row r="31" spans="1:71" x14ac:dyDescent="0.45">
      <c r="A31">
        <v>1003269</v>
      </c>
      <c r="B31" t="str">
        <f>VLOOKUP(A31, P!$A$2:$AK$1048576, MATCH('HOF Meter (RP)'!B$1, P!$A$1:$AK$1, 0), FALSE)</f>
        <v>Rob Dibble</v>
      </c>
      <c r="C31" t="str">
        <f>VLOOKUP($A31, P!$A$2:$AK$1048576, MATCH('HOF Meter (RP)'!C$1, P!$A$1:$AK$1, 0), FALSE)</f>
        <v>RP</v>
      </c>
      <c r="D31" t="str">
        <f>VLOOKUP($A31, P!$A$2:$AK$1048576, MATCH('HOF Meter (RP)'!D$1, P!$A$1:$AK$1, 0), FALSE)</f>
        <v>RP</v>
      </c>
      <c r="E31">
        <f>VLOOKUP($A31, P!$A$2:$AK$1048576, MATCH('HOF Meter (RP)'!E$1, P!$A$1:$AK$1, 0), FALSE)</f>
        <v>0</v>
      </c>
      <c r="F31">
        <f>VLOOKUP($A31, P!$A$2:$AK$1048576, MATCH('HOF Meter (RP)'!F$1, P!$A$1:$AK$1, 0), FALSE)</f>
        <v>0</v>
      </c>
      <c r="G31">
        <f t="shared" si="0"/>
        <v>0</v>
      </c>
      <c r="H31">
        <f>VLOOKUP($A31, P!$A$2:$AK$1048576, MATCH('HOF Meter (RP)'!H$1, P!$A$1:$AK$1, 0), FALSE)</f>
        <v>0</v>
      </c>
      <c r="I31">
        <f>VLOOKUP($A31, P!$A$2:$AK$1048576, MATCH('HOF Meter (RP)'!I$1, P!$A$1:$AK$1, 0), FALSE)</f>
        <v>27</v>
      </c>
      <c r="J31">
        <f t="shared" si="1"/>
        <v>968</v>
      </c>
      <c r="K31">
        <f>VLOOKUP($A31, P!$A$2:$AK$1048576, MATCH('HOF Meter (RP)'!K$1, P!$A$1:$AK$1, 0), FALSE)</f>
        <v>25</v>
      </c>
      <c r="L31">
        <f t="shared" si="2"/>
        <v>1203</v>
      </c>
      <c r="M31">
        <f>VLOOKUP($A31, P!$A$2:$AK$1048576, MATCH('HOF Meter (RP)'!M$1, P!$A$1:$AK$1, 0), FALSE)</f>
        <v>0.51923076923076927</v>
      </c>
      <c r="N31" s="9">
        <f t="shared" si="3"/>
        <v>525</v>
      </c>
      <c r="O31">
        <f>VLOOKUP($A31, P!$A$2:$AK$1048576, MATCH('HOF Meter (RP)'!O$1, P!$A$1:$AK$1, 0), FALSE)</f>
        <v>2.9811325046082202</v>
      </c>
      <c r="P31">
        <f t="shared" si="4"/>
        <v>88</v>
      </c>
      <c r="Q31">
        <f>VLOOKUP($A31, P!$A$2:$AK$1048576, MATCH('HOF Meter (RP)'!Q$1, P!$A$1:$AK$1, 0), FALSE)</f>
        <v>384</v>
      </c>
      <c r="R31">
        <f t="shared" si="5"/>
        <v>560</v>
      </c>
      <c r="S31">
        <f>VLOOKUP($A31, P!$A$2:$AK$1048576, MATCH('HOF Meter (RP)'!S$1, P!$A$1:$AK$1, 0), FALSE)</f>
        <v>0</v>
      </c>
      <c r="T31">
        <f t="shared" si="6"/>
        <v>1502</v>
      </c>
      <c r="U31">
        <f>VLOOKUP($A31, P!$A$2:$AK$1048576, MATCH('HOF Meter (RP)'!U$1, P!$A$1:$AK$1, 0), FALSE)</f>
        <v>89</v>
      </c>
      <c r="V31" s="9">
        <f t="shared" si="7"/>
        <v>191</v>
      </c>
      <c r="W31">
        <f>VLOOKUP($A31, P!$A$2:$AK$1048576, MATCH('HOF Meter (RP)'!W$1, P!$A$1:$AK$1, 0), FALSE)</f>
        <v>477</v>
      </c>
      <c r="X31">
        <f t="shared" si="8"/>
        <v>1114</v>
      </c>
      <c r="Y31">
        <f>VLOOKUP($A31, P!$A$2:$AK$1048576, MATCH('HOF Meter (RP)'!Y$1, P!$A$1:$AK$1, 0), FALSE)</f>
        <v>12.1698130726095</v>
      </c>
      <c r="Z31">
        <f t="shared" si="9"/>
        <v>9</v>
      </c>
      <c r="AA31">
        <f>VLOOKUP($A31, P!$A$2:$AK$1048576, MATCH('HOF Meter (RP)'!AA$1, P!$A$1:$AK$1, 0), FALSE)</f>
        <v>4.4905666841566898</v>
      </c>
      <c r="AB31">
        <f t="shared" si="10"/>
        <v>1528</v>
      </c>
      <c r="AC31">
        <f>VLOOKUP($A31, P!$A$2:$AK$1048576, MATCH('HOF Meter (RP)'!AC$1, P!$A$1:$AK$1, 0), FALSE)</f>
        <v>2.71008403</v>
      </c>
      <c r="AD31">
        <f t="shared" si="11"/>
        <v>165</v>
      </c>
      <c r="AE31">
        <f>VLOOKUP($A31, P!$A$2:$AK$1048576, MATCH('HOF Meter (RP)'!AE$1, P!$A$1:$AK$1, 0), FALSE)</f>
        <v>0.19201850780798099</v>
      </c>
      <c r="AF31">
        <f t="shared" si="12"/>
        <v>11</v>
      </c>
      <c r="AG31">
        <f>VLOOKUP($A31, P!$A$2:$AK$1048576, MATCH('HOF Meter (RP)'!AG$1, P!$A$1:$AK$1, 0), FALSE)</f>
        <v>1.1949687254758701</v>
      </c>
      <c r="AH31">
        <f t="shared" si="13"/>
        <v>107</v>
      </c>
      <c r="AI31">
        <f>VLOOKUP($A31, P!$A$2:$AK$1048576, MATCH('HOF Meter (RP)'!AI$1, P!$A$1:$AK$1, 0), FALSE)</f>
        <v>2.4342123192627398</v>
      </c>
      <c r="AJ31">
        <f t="shared" si="14"/>
        <v>7</v>
      </c>
      <c r="AK31">
        <f>VLOOKUP($A31, P!$A$2:$AK$1048576, MATCH('HOF Meter (RP)'!AK$1, P!$A$1:$AK$1, 0), FALSE)</f>
        <v>12.8846975266933</v>
      </c>
      <c r="AL31" s="9">
        <f t="shared" si="15"/>
        <v>186</v>
      </c>
      <c r="AM31">
        <f>VLOOKUP($A31, P!$A$2:$AK$1048576, MATCH('HOF Meter (RP)'!AM$1, P!$A$1:$AK$1, 0), FALSE)</f>
        <v>5.4023889000810481</v>
      </c>
      <c r="AN31">
        <f t="shared" si="16"/>
        <v>9</v>
      </c>
      <c r="AO31">
        <f>VLOOKUP($A31, P!$A$2:$AK$1048576, MATCH('HOF Meter (RP)'!AO$1, P!$A$1:$AK$1, 0), FALSE)</f>
        <v>4.6037700027227402</v>
      </c>
      <c r="AP31">
        <f t="shared" si="17"/>
        <v>210</v>
      </c>
      <c r="AQ31">
        <f>VLOOKUP($A31, P!$A$2:$AK$1048576, MATCH('HOF Meter (RP)'!AQ$1, P!$A$1:$AK$1, 0), FALSE)</f>
        <v>-2.1500104471085701</v>
      </c>
      <c r="AR31">
        <f t="shared" si="18"/>
        <v>1532</v>
      </c>
      <c r="AS31">
        <f>VLOOKUP($A31, P!$A$2:$AK$1048576, MATCH('HOF Meter (RP)'!AS$1, P!$A$1:$AK$1, 0), FALSE)</f>
        <v>76.961635812886001</v>
      </c>
      <c r="AT31" s="9">
        <f t="shared" si="19"/>
        <v>90</v>
      </c>
      <c r="AU31">
        <f>VLOOKUP($A31, P!$A$2:$AK$1048576, MATCH('HOF Meter (RP)'!AU$1, P!$A$1:$AK$1, 0), FALSE)</f>
        <v>60.183871176033101</v>
      </c>
      <c r="AV31">
        <f t="shared" si="20"/>
        <v>5</v>
      </c>
      <c r="AW31">
        <f>VLOOKUP($A31, P!$A$2:$AK$1048576, MATCH('HOF Meter (RP)'!AW$1, P!$A$1:$AK$1, 0), FALSE)</f>
        <v>0</v>
      </c>
      <c r="AX31">
        <f t="shared" si="21"/>
        <v>1</v>
      </c>
      <c r="AY31">
        <f>VLOOKUP($A31, P!$A$2:$AK$1048576, MATCH('HOF Meter (RP)'!AY$1, P!$A$1:$AK$1, 0), FALSE)</f>
        <v>0.54692018534548303</v>
      </c>
      <c r="AZ31">
        <f t="shared" si="22"/>
        <v>1608</v>
      </c>
      <c r="BA31">
        <f>VLOOKUP($A31, P!$A$2:$AK$1048576, MATCH('HOF Meter (RP)'!BA$1, P!$A$1:$AK$1, 0), FALSE)</f>
        <v>208.39789003495201</v>
      </c>
      <c r="BB31" s="9">
        <f t="shared" si="23"/>
        <v>1</v>
      </c>
      <c r="BC31">
        <f>VLOOKUP($A31, P!$A$2:$AK$1048576, MATCH('HOF Meter (RP)'!BC$1, P!$A$1:$AK$1, 0), FALSE)</f>
        <v>137.767482986006</v>
      </c>
      <c r="BD31" s="9">
        <f t="shared" si="24"/>
        <v>1561</v>
      </c>
      <c r="BE31">
        <f>VLOOKUP($A31, P!$A$2:$AK$1048576, MATCH('HOF Meter (RP)'!BE$1, P!$A$1:$AK$1, 0), FALSE)</f>
        <v>148.080625329784</v>
      </c>
      <c r="BF31">
        <f t="shared" si="25"/>
        <v>78</v>
      </c>
      <c r="BG31">
        <f>VLOOKUP($A31, P!$A$2:$AK$1048576, MATCH('HOF Meter (RP)'!BG$1, P!$A$1:$AK$1, 0), FALSE)</f>
        <v>77.653196639386294</v>
      </c>
      <c r="BH31" s="9">
        <f t="shared" si="26"/>
        <v>24</v>
      </c>
      <c r="BI31">
        <f>VLOOKUP($A31, P!$A$2:$AK$1048576, MATCH('HOF Meter (RP)'!BI$1, P!$A$1:$AK$1, 0), FALSE)</f>
        <v>90.574331001555706</v>
      </c>
      <c r="BJ31" s="9">
        <f t="shared" si="27"/>
        <v>141</v>
      </c>
      <c r="BK31">
        <f>VLOOKUP($A31, P!$A$2:$AK$1048576, MATCH('HOF Meter (RP)'!BK$1, P!$A$1:$AK$1, 0), FALSE)</f>
        <v>0</v>
      </c>
      <c r="BL31">
        <f t="shared" si="28"/>
        <v>718</v>
      </c>
      <c r="BM31" t="str">
        <f>VLOOKUP($A31, P!$A$2:$AK$1048576, MATCH('HOF Meter (RP)'!BM$1, P!$A$1:$AK$1, 0), FALSE)</f>
        <v>Rob Dibble</v>
      </c>
      <c r="BN31">
        <f>VLOOKUP($A31, P!$A$2:$AK$1048576, MATCH('HOF Meter (RP)'!BN$1, P!$A$1:$AK$1, 0), FALSE)</f>
        <v>1003269</v>
      </c>
      <c r="BO31">
        <f>VLOOKUP($A31, P!$A$2:$AK$1048576, MATCH('HOF Meter (RP)'!BO$1, P!$A$1:$AK$1, 0), FALSE)</f>
        <v>113333</v>
      </c>
      <c r="BP31" s="10">
        <f t="shared" si="29"/>
        <v>98.508265611052238</v>
      </c>
      <c r="BQ31" s="10">
        <f t="shared" si="33"/>
        <v>66.93219859798559</v>
      </c>
      <c r="BR31" s="8">
        <f t="shared" si="31"/>
        <v>30</v>
      </c>
      <c r="BS31" s="7">
        <f t="shared" si="32"/>
        <v>10</v>
      </c>
    </row>
    <row r="32" spans="1:71" x14ac:dyDescent="0.45">
      <c r="A32">
        <v>865</v>
      </c>
      <c r="B32" t="str">
        <f>VLOOKUP(A32, P!$A$2:$AK$1048576, MATCH('HOF Meter (RP)'!B$1, P!$A$1:$AK$1, 0), FALSE)</f>
        <v>Armando Benitez</v>
      </c>
      <c r="C32" t="str">
        <f>VLOOKUP($A32, P!$A$2:$AK$1048576, MATCH('HOF Meter (RP)'!C$1, P!$A$1:$AK$1, 0), FALSE)</f>
        <v>RP</v>
      </c>
      <c r="D32" t="str">
        <f>VLOOKUP($A32, P!$A$2:$AK$1048576, MATCH('HOF Meter (RP)'!D$1, P!$A$1:$AK$1, 0), FALSE)</f>
        <v>RP</v>
      </c>
      <c r="E32">
        <f>VLOOKUP($A32, P!$A$2:$AK$1048576, MATCH('HOF Meter (RP)'!E$1, P!$A$1:$AK$1, 0), FALSE)</f>
        <v>0</v>
      </c>
      <c r="F32">
        <f>VLOOKUP($A32, P!$A$2:$AK$1048576, MATCH('HOF Meter (RP)'!F$1, P!$A$1:$AK$1, 0), FALSE)</f>
        <v>0</v>
      </c>
      <c r="G32">
        <f t="shared" si="0"/>
        <v>0</v>
      </c>
      <c r="H32">
        <f>VLOOKUP($A32, P!$A$2:$AK$1048576, MATCH('HOF Meter (RP)'!H$1, P!$A$1:$AK$1, 0), FALSE)</f>
        <v>0</v>
      </c>
      <c r="I32">
        <f>VLOOKUP($A32, P!$A$2:$AK$1048576, MATCH('HOF Meter (RP)'!I$1, P!$A$1:$AK$1, 0), FALSE)</f>
        <v>40</v>
      </c>
      <c r="J32">
        <f t="shared" si="1"/>
        <v>585</v>
      </c>
      <c r="K32">
        <f>VLOOKUP($A32, P!$A$2:$AK$1048576, MATCH('HOF Meter (RP)'!K$1, P!$A$1:$AK$1, 0), FALSE)</f>
        <v>47</v>
      </c>
      <c r="L32">
        <f t="shared" si="2"/>
        <v>485</v>
      </c>
      <c r="M32">
        <f>VLOOKUP($A32, P!$A$2:$AK$1048576, MATCH('HOF Meter (RP)'!M$1, P!$A$1:$AK$1, 0), FALSE)</f>
        <v>0.45977011494252873</v>
      </c>
      <c r="N32" s="9">
        <f t="shared" si="3"/>
        <v>1045</v>
      </c>
      <c r="O32">
        <f>VLOOKUP($A32, P!$A$2:$AK$1048576, MATCH('HOF Meter (RP)'!O$1, P!$A$1:$AK$1, 0), FALSE)</f>
        <v>3.1309377523685198</v>
      </c>
      <c r="P32">
        <f t="shared" si="4"/>
        <v>136</v>
      </c>
      <c r="Q32">
        <f>VLOOKUP($A32, P!$A$2:$AK$1048576, MATCH('HOF Meter (RP)'!Q$1, P!$A$1:$AK$1, 0), FALSE)</f>
        <v>762</v>
      </c>
      <c r="R32">
        <f t="shared" si="5"/>
        <v>66</v>
      </c>
      <c r="S32">
        <f>VLOOKUP($A32, P!$A$2:$AK$1048576, MATCH('HOF Meter (RP)'!S$1, P!$A$1:$AK$1, 0), FALSE)</f>
        <v>0</v>
      </c>
      <c r="T32">
        <f t="shared" si="6"/>
        <v>1502</v>
      </c>
      <c r="U32">
        <f>VLOOKUP($A32, P!$A$2:$AK$1048576, MATCH('HOF Meter (RP)'!U$1, P!$A$1:$AK$1, 0), FALSE)</f>
        <v>289</v>
      </c>
      <c r="V32" s="9">
        <f t="shared" si="7"/>
        <v>32</v>
      </c>
      <c r="W32">
        <f>VLOOKUP($A32, P!$A$2:$AK$1048576, MATCH('HOF Meter (RP)'!W$1, P!$A$1:$AK$1, 0), FALSE)</f>
        <v>779</v>
      </c>
      <c r="X32">
        <f t="shared" si="8"/>
        <v>535</v>
      </c>
      <c r="Y32">
        <f>VLOOKUP($A32, P!$A$2:$AK$1048576, MATCH('HOF Meter (RP)'!Y$1, P!$A$1:$AK$1, 0), FALSE)</f>
        <v>10.9293989436923</v>
      </c>
      <c r="Z32">
        <f t="shared" si="9"/>
        <v>32</v>
      </c>
      <c r="AA32">
        <f>VLOOKUP($A32, P!$A$2:$AK$1048576, MATCH('HOF Meter (RP)'!AA$1, P!$A$1:$AK$1, 0), FALSE)</f>
        <v>4.6559701631162902</v>
      </c>
      <c r="AB32">
        <f t="shared" si="10"/>
        <v>1589</v>
      </c>
      <c r="AC32">
        <f>VLOOKUP($A32, P!$A$2:$AK$1048576, MATCH('HOF Meter (RP)'!AC$1, P!$A$1:$AK$1, 0), FALSE)</f>
        <v>2.3473945399999998</v>
      </c>
      <c r="AD32">
        <f t="shared" si="11"/>
        <v>290</v>
      </c>
      <c r="AE32">
        <f>VLOOKUP($A32, P!$A$2:$AK$1048576, MATCH('HOF Meter (RP)'!AE$1, P!$A$1:$AK$1, 0), FALSE)</f>
        <v>0.19230769230769201</v>
      </c>
      <c r="AF32">
        <f t="shared" si="12"/>
        <v>12</v>
      </c>
      <c r="AG32">
        <f>VLOOKUP($A32, P!$A$2:$AK$1048576, MATCH('HOF Meter (RP)'!AG$1, P!$A$1:$AK$1, 0), FALSE)</f>
        <v>1.21694505504115</v>
      </c>
      <c r="AH32">
        <f t="shared" si="13"/>
        <v>148</v>
      </c>
      <c r="AI32">
        <f>VLOOKUP($A32, P!$A$2:$AK$1048576, MATCH('HOF Meter (RP)'!AI$1, P!$A$1:$AK$1, 0), FALSE)</f>
        <v>3.8638010456602099</v>
      </c>
      <c r="AJ32">
        <f t="shared" si="14"/>
        <v>637</v>
      </c>
      <c r="AK32">
        <f>VLOOKUP($A32, P!$A$2:$AK$1048576, MATCH('HOF Meter (RP)'!AK$1, P!$A$1:$AK$1, 0), FALSE)</f>
        <v>9.8921785391867108</v>
      </c>
      <c r="AL32" s="9">
        <f t="shared" si="15"/>
        <v>312</v>
      </c>
      <c r="AM32">
        <f>VLOOKUP($A32, P!$A$2:$AK$1048576, MATCH('HOF Meter (RP)'!AM$1, P!$A$1:$AK$1, 0), FALSE)</f>
        <v>2.5397120768130192</v>
      </c>
      <c r="AN32">
        <f t="shared" si="16"/>
        <v>207</v>
      </c>
      <c r="AO32">
        <f>VLOOKUP($A32, P!$A$2:$AK$1048576, MATCH('HOF Meter (RP)'!AO$1, P!$A$1:$AK$1, 0), FALSE)</f>
        <v>16.221723936498101</v>
      </c>
      <c r="AP32">
        <f t="shared" si="17"/>
        <v>29</v>
      </c>
      <c r="AQ32">
        <f>VLOOKUP($A32, P!$A$2:$AK$1048576, MATCH('HOF Meter (RP)'!AQ$1, P!$A$1:$AK$1, 0), FALSE)</f>
        <v>0.78878566247479698</v>
      </c>
      <c r="AR32">
        <f t="shared" si="18"/>
        <v>299</v>
      </c>
      <c r="AS32">
        <f>VLOOKUP($A32, P!$A$2:$AK$1048576, MATCH('HOF Meter (RP)'!AS$1, P!$A$1:$AK$1, 0), FALSE)</f>
        <v>71.449604594087205</v>
      </c>
      <c r="AT32" s="9">
        <f t="shared" si="19"/>
        <v>41</v>
      </c>
      <c r="AU32">
        <f>VLOOKUP($A32, P!$A$2:$AK$1048576, MATCH('HOF Meter (RP)'!AU$1, P!$A$1:$AK$1, 0), FALSE)</f>
        <v>87.291682154015106</v>
      </c>
      <c r="AV32">
        <f t="shared" si="20"/>
        <v>189</v>
      </c>
      <c r="AW32">
        <f>VLOOKUP($A32, P!$A$2:$AK$1048576, MATCH('HOF Meter (RP)'!AW$1, P!$A$1:$AK$1, 0), FALSE)</f>
        <v>3.7132400908788599</v>
      </c>
      <c r="AX32">
        <f t="shared" si="21"/>
        <v>1305</v>
      </c>
      <c r="AY32">
        <f>VLOOKUP($A32, P!$A$2:$AK$1048576, MATCH('HOF Meter (RP)'!AY$1, P!$A$1:$AK$1, 0), FALSE)</f>
        <v>-0.73286329329168098</v>
      </c>
      <c r="AZ32">
        <f t="shared" si="22"/>
        <v>38</v>
      </c>
      <c r="BA32">
        <f>VLOOKUP($A32, P!$A$2:$AK$1048576, MATCH('HOF Meter (RP)'!BA$1, P!$A$1:$AK$1, 0), FALSE)</f>
        <v>165.70667055378399</v>
      </c>
      <c r="BB32" s="9">
        <f t="shared" si="23"/>
        <v>15</v>
      </c>
      <c r="BC32">
        <f>VLOOKUP($A32, P!$A$2:$AK$1048576, MATCH('HOF Meter (RP)'!BC$1, P!$A$1:$AK$1, 0), FALSE)</f>
        <v>132.89039872311301</v>
      </c>
      <c r="BD32" s="9">
        <f t="shared" si="24"/>
        <v>1496</v>
      </c>
      <c r="BE32">
        <f>VLOOKUP($A32, P!$A$2:$AK$1048576, MATCH('HOF Meter (RP)'!BE$1, P!$A$1:$AK$1, 0), FALSE)</f>
        <v>125.7824963306</v>
      </c>
      <c r="BF32">
        <f t="shared" si="25"/>
        <v>227</v>
      </c>
      <c r="BG32">
        <f>VLOOKUP($A32, P!$A$2:$AK$1048576, MATCH('HOF Meter (RP)'!BG$1, P!$A$1:$AK$1, 0), FALSE)</f>
        <v>73.709284660331605</v>
      </c>
      <c r="BH32" s="9">
        <f t="shared" si="26"/>
        <v>19</v>
      </c>
      <c r="BI32">
        <f>VLOOKUP($A32, P!$A$2:$AK$1048576, MATCH('HOF Meter (RP)'!BI$1, P!$A$1:$AK$1, 0), FALSE)</f>
        <v>86.167240637072894</v>
      </c>
      <c r="BJ32" s="9">
        <f t="shared" si="27"/>
        <v>63</v>
      </c>
      <c r="BK32">
        <f>VLOOKUP($A32, P!$A$2:$AK$1048576, MATCH('HOF Meter (RP)'!BK$1, P!$A$1:$AK$1, 0), FALSE)</f>
        <v>0</v>
      </c>
      <c r="BL32">
        <f t="shared" si="28"/>
        <v>718</v>
      </c>
      <c r="BM32" t="str">
        <f>VLOOKUP($A32, P!$A$2:$AK$1048576, MATCH('HOF Meter (RP)'!BM$1, P!$A$1:$AK$1, 0), FALSE)</f>
        <v>Armando Benitez</v>
      </c>
      <c r="BN32">
        <f>VLOOKUP($A32, P!$A$2:$AK$1048576, MATCH('HOF Meter (RP)'!BN$1, P!$A$1:$AK$1, 0), FALSE)</f>
        <v>865</v>
      </c>
      <c r="BO32">
        <f>VLOOKUP($A32, P!$A$2:$AK$1048576, MATCH('HOF Meter (RP)'!BO$1, P!$A$1:$AK$1, 0), FALSE)</f>
        <v>110859</v>
      </c>
      <c r="BP32" s="10">
        <f t="shared" si="29"/>
        <v>101.75135827395447</v>
      </c>
      <c r="BQ32" s="10">
        <f t="shared" si="33"/>
        <v>63.689105935083361</v>
      </c>
      <c r="BR32" s="8">
        <f t="shared" si="31"/>
        <v>31</v>
      </c>
      <c r="BS32" s="7">
        <f t="shared" si="32"/>
        <v>10</v>
      </c>
    </row>
    <row r="33" spans="1:71" x14ac:dyDescent="0.45">
      <c r="A33">
        <v>1123</v>
      </c>
      <c r="B33" t="str">
        <f>VLOOKUP(A33, P!$A$2:$AK$1048576, MATCH('HOF Meter (RP)'!B$1, P!$A$1:$AK$1, 0), FALSE)</f>
        <v>Robb Nen</v>
      </c>
      <c r="C33" t="str">
        <f>VLOOKUP($A33, P!$A$2:$AK$1048576, MATCH('HOF Meter (RP)'!C$1, P!$A$1:$AK$1, 0), FALSE)</f>
        <v>RP</v>
      </c>
      <c r="D33" t="str">
        <f>VLOOKUP($A33, P!$A$2:$AK$1048576, MATCH('HOF Meter (RP)'!D$1, P!$A$1:$AK$1, 0), FALSE)</f>
        <v>RP</v>
      </c>
      <c r="E33">
        <f>VLOOKUP($A33, P!$A$2:$AK$1048576, MATCH('HOF Meter (RP)'!E$1, P!$A$1:$AK$1, 0), FALSE)</f>
        <v>0</v>
      </c>
      <c r="F33">
        <f>VLOOKUP($A33, P!$A$2:$AK$1048576, MATCH('HOF Meter (RP)'!F$1, P!$A$1:$AK$1, 0), FALSE)</f>
        <v>0</v>
      </c>
      <c r="G33">
        <f t="shared" si="0"/>
        <v>0</v>
      </c>
      <c r="H33">
        <f>VLOOKUP($A33, P!$A$2:$AK$1048576, MATCH('HOF Meter (RP)'!H$1, P!$A$1:$AK$1, 0), FALSE)</f>
        <v>0</v>
      </c>
      <c r="I33">
        <f>VLOOKUP($A33, P!$A$2:$AK$1048576, MATCH('HOF Meter (RP)'!I$1, P!$A$1:$AK$1, 0), FALSE)</f>
        <v>45</v>
      </c>
      <c r="J33">
        <f t="shared" si="1"/>
        <v>484</v>
      </c>
      <c r="K33">
        <f>VLOOKUP($A33, P!$A$2:$AK$1048576, MATCH('HOF Meter (RP)'!K$1, P!$A$1:$AK$1, 0), FALSE)</f>
        <v>42</v>
      </c>
      <c r="L33">
        <f t="shared" si="2"/>
        <v>616</v>
      </c>
      <c r="M33">
        <f>VLOOKUP($A33, P!$A$2:$AK$1048576, MATCH('HOF Meter (RP)'!M$1, P!$A$1:$AK$1, 0), FALSE)</f>
        <v>0.51724137931034486</v>
      </c>
      <c r="N33" s="9">
        <f t="shared" si="3"/>
        <v>540</v>
      </c>
      <c r="O33">
        <f>VLOOKUP($A33, P!$A$2:$AK$1048576, MATCH('HOF Meter (RP)'!O$1, P!$A$1:$AK$1, 0), FALSE)</f>
        <v>2.98321711347756</v>
      </c>
      <c r="P33">
        <f t="shared" si="4"/>
        <v>90</v>
      </c>
      <c r="Q33">
        <f>VLOOKUP($A33, P!$A$2:$AK$1048576, MATCH('HOF Meter (RP)'!Q$1, P!$A$1:$AK$1, 0), FALSE)</f>
        <v>643</v>
      </c>
      <c r="R33">
        <f t="shared" si="5"/>
        <v>149</v>
      </c>
      <c r="S33">
        <f>VLOOKUP($A33, P!$A$2:$AK$1048576, MATCH('HOF Meter (RP)'!S$1, P!$A$1:$AK$1, 0), FALSE)</f>
        <v>4</v>
      </c>
      <c r="T33">
        <f t="shared" si="6"/>
        <v>1359</v>
      </c>
      <c r="U33">
        <f>VLOOKUP($A33, P!$A$2:$AK$1048576, MATCH('HOF Meter (RP)'!U$1, P!$A$1:$AK$1, 0), FALSE)</f>
        <v>314</v>
      </c>
      <c r="V33" s="9">
        <f t="shared" si="7"/>
        <v>25</v>
      </c>
      <c r="W33">
        <f>VLOOKUP($A33, P!$A$2:$AK$1048576, MATCH('HOF Meter (RP)'!W$1, P!$A$1:$AK$1, 0), FALSE)</f>
        <v>715</v>
      </c>
      <c r="X33">
        <f t="shared" si="8"/>
        <v>611</v>
      </c>
      <c r="Y33">
        <f>VLOOKUP($A33, P!$A$2:$AK$1048576, MATCH('HOF Meter (RP)'!Y$1, P!$A$1:$AK$1, 0), FALSE)</f>
        <v>9.9818192868679496</v>
      </c>
      <c r="Z33">
        <f t="shared" si="9"/>
        <v>76</v>
      </c>
      <c r="AA33">
        <f>VLOOKUP($A33, P!$A$2:$AK$1048576, MATCH('HOF Meter (RP)'!AA$1, P!$A$1:$AK$1, 0), FALSE)</f>
        <v>3.2727276350386698</v>
      </c>
      <c r="AB33">
        <f t="shared" si="10"/>
        <v>669</v>
      </c>
      <c r="AC33">
        <f>VLOOKUP($A33, P!$A$2:$AK$1048576, MATCH('HOF Meter (RP)'!AC$1, P!$A$1:$AK$1, 0), FALSE)</f>
        <v>3.05</v>
      </c>
      <c r="AD33">
        <f t="shared" si="11"/>
        <v>108</v>
      </c>
      <c r="AE33">
        <f>VLOOKUP($A33, P!$A$2:$AK$1048576, MATCH('HOF Meter (RP)'!AE$1, P!$A$1:$AK$1, 0), FALSE)</f>
        <v>0.223490427098674</v>
      </c>
      <c r="AF33">
        <f t="shared" si="12"/>
        <v>131</v>
      </c>
      <c r="AG33">
        <f>VLOOKUP($A33, P!$A$2:$AK$1048576, MATCH('HOF Meter (RP)'!AG$1, P!$A$1:$AK$1, 0), FALSE)</f>
        <v>1.21258754682843</v>
      </c>
      <c r="AH33">
        <f t="shared" si="13"/>
        <v>135</v>
      </c>
      <c r="AI33">
        <f>VLOOKUP($A33, P!$A$2:$AK$1048576, MATCH('HOF Meter (RP)'!AI$1, P!$A$1:$AK$1, 0), FALSE)</f>
        <v>2.9244013930367601</v>
      </c>
      <c r="AJ33">
        <f t="shared" si="14"/>
        <v>44</v>
      </c>
      <c r="AK33">
        <f>VLOOKUP($A33, P!$A$2:$AK$1048576, MATCH('HOF Meter (RP)'!AK$1, P!$A$1:$AK$1, 0), FALSE)</f>
        <v>18.063821829855399</v>
      </c>
      <c r="AL33" s="9">
        <f t="shared" si="15"/>
        <v>100</v>
      </c>
      <c r="AM33">
        <f>VLOOKUP($A33, P!$A$2:$AK$1048576, MATCH('HOF Meter (RP)'!AM$1, P!$A$1:$AK$1, 0), FALSE)</f>
        <v>5.0528172950644477</v>
      </c>
      <c r="AN33">
        <f t="shared" si="16"/>
        <v>17</v>
      </c>
      <c r="AO33">
        <f>VLOOKUP($A33, P!$A$2:$AK$1048576, MATCH('HOF Meter (RP)'!AO$1, P!$A$1:$AK$1, 0), FALSE)</f>
        <v>15.642855886369899</v>
      </c>
      <c r="AP33">
        <f t="shared" si="17"/>
        <v>33</v>
      </c>
      <c r="AQ33">
        <f>VLOOKUP($A33, P!$A$2:$AK$1048576, MATCH('HOF Meter (RP)'!AQ$1, P!$A$1:$AK$1, 0), FALSE)</f>
        <v>1.5224333395193701</v>
      </c>
      <c r="AR33">
        <f t="shared" si="18"/>
        <v>196</v>
      </c>
      <c r="AS33">
        <f>VLOOKUP($A33, P!$A$2:$AK$1048576, MATCH('HOF Meter (RP)'!AS$1, P!$A$1:$AK$1, 0), FALSE)</f>
        <v>71.804613039174797</v>
      </c>
      <c r="AT33" s="9">
        <f t="shared" si="19"/>
        <v>44</v>
      </c>
      <c r="AU33">
        <f>VLOOKUP($A33, P!$A$2:$AK$1048576, MATCH('HOF Meter (RP)'!AU$1, P!$A$1:$AK$1, 0), FALSE)</f>
        <v>68.251097327221501</v>
      </c>
      <c r="AV33">
        <f t="shared" si="20"/>
        <v>17</v>
      </c>
      <c r="AW33">
        <f>VLOOKUP($A33, P!$A$2:$AK$1048576, MATCH('HOF Meter (RP)'!AW$1, P!$A$1:$AK$1, 0), FALSE)</f>
        <v>2.50688767429464</v>
      </c>
      <c r="AX33">
        <f t="shared" si="21"/>
        <v>1106</v>
      </c>
      <c r="AY33">
        <f>VLOOKUP($A33, P!$A$2:$AK$1048576, MATCH('HOF Meter (RP)'!AY$1, P!$A$1:$AK$1, 0), FALSE)</f>
        <v>5.8815720440794597E-2</v>
      </c>
      <c r="AZ33">
        <f t="shared" si="22"/>
        <v>1018</v>
      </c>
      <c r="BA33">
        <f>VLOOKUP($A33, P!$A$2:$AK$1048576, MATCH('HOF Meter (RP)'!BA$1, P!$A$1:$AK$1, 0), FALSE)</f>
        <v>148.869212469225</v>
      </c>
      <c r="BB33" s="9">
        <f t="shared" si="23"/>
        <v>45</v>
      </c>
      <c r="BC33">
        <f>VLOOKUP($A33, P!$A$2:$AK$1048576, MATCH('HOF Meter (RP)'!BC$1, P!$A$1:$AK$1, 0), FALSE)</f>
        <v>95.081725820187103</v>
      </c>
      <c r="BD33" s="9">
        <f t="shared" si="24"/>
        <v>539</v>
      </c>
      <c r="BE33">
        <f>VLOOKUP($A33, P!$A$2:$AK$1048576, MATCH('HOF Meter (RP)'!BE$1, P!$A$1:$AK$1, 0), FALSE)</f>
        <v>155.543135951213</v>
      </c>
      <c r="BF33">
        <f t="shared" si="25"/>
        <v>56</v>
      </c>
      <c r="BG33">
        <f>VLOOKUP($A33, P!$A$2:$AK$1048576, MATCH('HOF Meter (RP)'!BG$1, P!$A$1:$AK$1, 0), FALSE)</f>
        <v>86.653833791578407</v>
      </c>
      <c r="BH33" s="9">
        <f t="shared" si="26"/>
        <v>113</v>
      </c>
      <c r="BI33">
        <f>VLOOKUP($A33, P!$A$2:$AK$1048576, MATCH('HOF Meter (RP)'!BI$1, P!$A$1:$AK$1, 0), FALSE)</f>
        <v>87.239897008343505</v>
      </c>
      <c r="BJ33" s="9">
        <f t="shared" si="27"/>
        <v>78</v>
      </c>
      <c r="BK33">
        <f>VLOOKUP($A33, P!$A$2:$AK$1048576, MATCH('HOF Meter (RP)'!BK$1, P!$A$1:$AK$1, 0), FALSE)</f>
        <v>2</v>
      </c>
      <c r="BL33">
        <f t="shared" si="28"/>
        <v>642</v>
      </c>
      <c r="BM33" t="str">
        <f>VLOOKUP($A33, P!$A$2:$AK$1048576, MATCH('HOF Meter (RP)'!BM$1, P!$A$1:$AK$1, 0), FALSE)</f>
        <v>Robb Nen</v>
      </c>
      <c r="BN33">
        <f>VLOOKUP($A33, P!$A$2:$AK$1048576, MATCH('HOF Meter (RP)'!BN$1, P!$A$1:$AK$1, 0), FALSE)</f>
        <v>1123</v>
      </c>
      <c r="BO33">
        <f>VLOOKUP($A33, P!$A$2:$AK$1048576, MATCH('HOF Meter (RP)'!BO$1, P!$A$1:$AK$1, 0), FALSE)</f>
        <v>119718</v>
      </c>
      <c r="BP33" s="10">
        <f t="shared" si="29"/>
        <v>103.03151747253848</v>
      </c>
      <c r="BQ33" s="10">
        <f t="shared" si="33"/>
        <v>62.408946736499345</v>
      </c>
      <c r="BR33" s="8">
        <f t="shared" si="31"/>
        <v>32</v>
      </c>
      <c r="BS33" s="7">
        <f t="shared" si="32"/>
        <v>10</v>
      </c>
    </row>
    <row r="34" spans="1:71" x14ac:dyDescent="0.45">
      <c r="A34">
        <v>1012175</v>
      </c>
      <c r="B34" t="str">
        <f>VLOOKUP(A34, P!$A$2:$AK$1048576, MATCH('HOF Meter (RP)'!B$1, P!$A$1:$AK$1, 0), FALSE)</f>
        <v>Lee Smith</v>
      </c>
      <c r="C34" t="str">
        <f>VLOOKUP($A34, P!$A$2:$AK$1048576, MATCH('HOF Meter (RP)'!C$1, P!$A$1:$AK$1, 0), FALSE)</f>
        <v>RP</v>
      </c>
      <c r="D34" t="str">
        <f>VLOOKUP($A34, P!$A$2:$AK$1048576, MATCH('HOF Meter (RP)'!D$1, P!$A$1:$AK$1, 0), FALSE)</f>
        <v>RP</v>
      </c>
      <c r="E34">
        <f>VLOOKUP($A34, P!$A$2:$AK$1048576, MATCH('HOF Meter (RP)'!E$1, P!$A$1:$AK$1, 0), FALSE)</f>
        <v>1</v>
      </c>
      <c r="F34">
        <f>VLOOKUP($A34, P!$A$2:$AK$1048576, MATCH('HOF Meter (RP)'!F$1, P!$A$1:$AK$1, 0), FALSE)</f>
        <v>0</v>
      </c>
      <c r="G34">
        <f t="shared" si="0"/>
        <v>1</v>
      </c>
      <c r="H34">
        <f>VLOOKUP($A34, P!$A$2:$AK$1048576, MATCH('HOF Meter (RP)'!H$1, P!$A$1:$AK$1, 0), FALSE)</f>
        <v>0</v>
      </c>
      <c r="I34">
        <f>VLOOKUP($A34, P!$A$2:$AK$1048576, MATCH('HOF Meter (RP)'!I$1, P!$A$1:$AK$1, 0), FALSE)</f>
        <v>71</v>
      </c>
      <c r="J34">
        <f t="shared" si="1"/>
        <v>193</v>
      </c>
      <c r="K34">
        <f>VLOOKUP($A34, P!$A$2:$AK$1048576, MATCH('HOF Meter (RP)'!K$1, P!$A$1:$AK$1, 0), FALSE)</f>
        <v>92</v>
      </c>
      <c r="L34">
        <f t="shared" si="2"/>
        <v>112</v>
      </c>
      <c r="M34">
        <f>VLOOKUP($A34, P!$A$2:$AK$1048576, MATCH('HOF Meter (RP)'!M$1, P!$A$1:$AK$1, 0), FALSE)</f>
        <v>0.43558282208588955</v>
      </c>
      <c r="N34" s="9">
        <f t="shared" si="3"/>
        <v>1247</v>
      </c>
      <c r="O34">
        <f>VLOOKUP($A34, P!$A$2:$AK$1048576, MATCH('HOF Meter (RP)'!O$1, P!$A$1:$AK$1, 0), FALSE)</f>
        <v>3.0294730333584599</v>
      </c>
      <c r="P34">
        <f t="shared" si="4"/>
        <v>99</v>
      </c>
      <c r="Q34">
        <f>VLOOKUP($A34, P!$A$2:$AK$1048576, MATCH('HOF Meter (RP)'!Q$1, P!$A$1:$AK$1, 0), FALSE)</f>
        <v>1021</v>
      </c>
      <c r="R34">
        <f t="shared" si="5"/>
        <v>13</v>
      </c>
      <c r="S34">
        <f>VLOOKUP($A34, P!$A$2:$AK$1048576, MATCH('HOF Meter (RP)'!S$1, P!$A$1:$AK$1, 0), FALSE)</f>
        <v>6</v>
      </c>
      <c r="T34">
        <f t="shared" si="6"/>
        <v>1334</v>
      </c>
      <c r="U34">
        <f>VLOOKUP($A34, P!$A$2:$AK$1048576, MATCH('HOF Meter (RP)'!U$1, P!$A$1:$AK$1, 0), FALSE)</f>
        <v>478</v>
      </c>
      <c r="V34" s="9">
        <f t="shared" si="7"/>
        <v>3</v>
      </c>
      <c r="W34">
        <f>VLOOKUP($A34, P!$A$2:$AK$1048576, MATCH('HOF Meter (RP)'!W$1, P!$A$1:$AK$1, 0), FALSE)</f>
        <v>1289.0999999999999</v>
      </c>
      <c r="X34">
        <f t="shared" si="8"/>
        <v>174</v>
      </c>
      <c r="Y34">
        <f>VLOOKUP($A34, P!$A$2:$AK$1048576, MATCH('HOF Meter (RP)'!Y$1, P!$A$1:$AK$1, 0), FALSE)</f>
        <v>8.7324211168927199</v>
      </c>
      <c r="Z34">
        <f t="shared" si="9"/>
        <v>191</v>
      </c>
      <c r="AA34">
        <f>VLOOKUP($A34, P!$A$2:$AK$1048576, MATCH('HOF Meter (RP)'!AA$1, P!$A$1:$AK$1, 0), FALSE)</f>
        <v>3.39245136915256</v>
      </c>
      <c r="AB34">
        <f t="shared" si="10"/>
        <v>771</v>
      </c>
      <c r="AC34">
        <f>VLOOKUP($A34, P!$A$2:$AK$1048576, MATCH('HOF Meter (RP)'!AC$1, P!$A$1:$AK$1, 0), FALSE)</f>
        <v>2.57407407</v>
      </c>
      <c r="AD34">
        <f t="shared" si="11"/>
        <v>194</v>
      </c>
      <c r="AE34">
        <f>VLOOKUP($A34, P!$A$2:$AK$1048576, MATCH('HOF Meter (RP)'!AE$1, P!$A$1:$AK$1, 0), FALSE)</f>
        <v>0.23160261651676201</v>
      </c>
      <c r="AF34">
        <f t="shared" si="12"/>
        <v>228</v>
      </c>
      <c r="AG34">
        <f>VLOOKUP($A34, P!$A$2:$AK$1048576, MATCH('HOF Meter (RP)'!AG$1, P!$A$1:$AK$1, 0), FALSE)</f>
        <v>1.2556878753219001</v>
      </c>
      <c r="AH34">
        <f t="shared" si="13"/>
        <v>256</v>
      </c>
      <c r="AI34">
        <f>VLOOKUP($A34, P!$A$2:$AK$1048576, MATCH('HOF Meter (RP)'!AI$1, P!$A$1:$AK$1, 0), FALSE)</f>
        <v>2.92966351371809</v>
      </c>
      <c r="AJ34">
        <f t="shared" si="14"/>
        <v>45</v>
      </c>
      <c r="AK34">
        <f>VLOOKUP($A34, P!$A$2:$AK$1048576, MATCH('HOF Meter (RP)'!AK$1, P!$A$1:$AK$1, 0), FALSE)</f>
        <v>26.595167249441101</v>
      </c>
      <c r="AL34" s="9">
        <f t="shared" si="15"/>
        <v>26</v>
      </c>
      <c r="AM34">
        <f>VLOOKUP($A34, P!$A$2:$AK$1048576, MATCH('HOF Meter (RP)'!AM$1, P!$A$1:$AK$1, 0), FALSE)</f>
        <v>4.1261604606998841</v>
      </c>
      <c r="AN34">
        <f t="shared" si="16"/>
        <v>38</v>
      </c>
      <c r="AO34">
        <f>VLOOKUP($A34, P!$A$2:$AK$1048576, MATCH('HOF Meter (RP)'!AO$1, P!$A$1:$AK$1, 0), FALSE)</f>
        <v>23.974569957703299</v>
      </c>
      <c r="AP34">
        <f t="shared" si="17"/>
        <v>9</v>
      </c>
      <c r="AQ34">
        <f>VLOOKUP($A34, P!$A$2:$AK$1048576, MATCH('HOF Meter (RP)'!AQ$1, P!$A$1:$AK$1, 0), FALSE)</f>
        <v>-1.11820259358963</v>
      </c>
      <c r="AR34">
        <f t="shared" si="18"/>
        <v>1361</v>
      </c>
      <c r="AS34">
        <f>VLOOKUP($A34, P!$A$2:$AK$1048576, MATCH('HOF Meter (RP)'!AS$1, P!$A$1:$AK$1, 0), FALSE)</f>
        <v>76.321912538678902</v>
      </c>
      <c r="AT34" s="9">
        <f t="shared" si="19"/>
        <v>83</v>
      </c>
      <c r="AU34">
        <f>VLOOKUP($A34, P!$A$2:$AK$1048576, MATCH('HOF Meter (RP)'!AU$1, P!$A$1:$AK$1, 0), FALSE)</f>
        <v>74.320526443358901</v>
      </c>
      <c r="AV34">
        <f t="shared" si="20"/>
        <v>34</v>
      </c>
      <c r="AW34">
        <f>VLOOKUP($A34, P!$A$2:$AK$1048576, MATCH('HOF Meter (RP)'!AW$1, P!$A$1:$AK$1, 0), FALSE)</f>
        <v>0</v>
      </c>
      <c r="AX34">
        <f t="shared" si="21"/>
        <v>1</v>
      </c>
      <c r="AY34">
        <f>VLOOKUP($A34, P!$A$2:$AK$1048576, MATCH('HOF Meter (RP)'!AY$1, P!$A$1:$AK$1, 0), FALSE)</f>
        <v>9.9809519640373795E-2</v>
      </c>
      <c r="AZ34">
        <f t="shared" si="22"/>
        <v>1102</v>
      </c>
      <c r="BA34">
        <f>VLOOKUP($A34, P!$A$2:$AK$1048576, MATCH('HOF Meter (RP)'!BA$1, P!$A$1:$AK$1, 0), FALSE)</f>
        <v>153.50695518209301</v>
      </c>
      <c r="BB34" s="9">
        <f t="shared" si="23"/>
        <v>35</v>
      </c>
      <c r="BC34">
        <f>VLOOKUP($A34, P!$A$2:$AK$1048576, MATCH('HOF Meter (RP)'!BC$1, P!$A$1:$AK$1, 0), FALSE)</f>
        <v>103.462482307706</v>
      </c>
      <c r="BD34" s="9">
        <f t="shared" si="24"/>
        <v>773</v>
      </c>
      <c r="BE34">
        <f>VLOOKUP($A34, P!$A$2:$AK$1048576, MATCH('HOF Meter (RP)'!BE$1, P!$A$1:$AK$1, 0), FALSE)</f>
        <v>148.27845833053399</v>
      </c>
      <c r="BF34">
        <f t="shared" si="25"/>
        <v>76</v>
      </c>
      <c r="BG34">
        <f>VLOOKUP($A34, P!$A$2:$AK$1048576, MATCH('HOF Meter (RP)'!BG$1, P!$A$1:$AK$1, 0), FALSE)</f>
        <v>91.778328467827194</v>
      </c>
      <c r="BH34" s="9">
        <f t="shared" si="26"/>
        <v>237</v>
      </c>
      <c r="BI34">
        <f>VLOOKUP($A34, P!$A$2:$AK$1048576, MATCH('HOF Meter (RP)'!BI$1, P!$A$1:$AK$1, 0), FALSE)</f>
        <v>93.620696856951398</v>
      </c>
      <c r="BJ34" s="9">
        <f t="shared" si="27"/>
        <v>254</v>
      </c>
      <c r="BK34">
        <f>VLOOKUP($A34, P!$A$2:$AK$1048576, MATCH('HOF Meter (RP)'!BK$1, P!$A$1:$AK$1, 0), FALSE)</f>
        <v>3</v>
      </c>
      <c r="BL34">
        <f t="shared" si="28"/>
        <v>609</v>
      </c>
      <c r="BM34" t="str">
        <f>VLOOKUP($A34, P!$A$2:$AK$1048576, MATCH('HOF Meter (RP)'!BM$1, P!$A$1:$AK$1, 0), FALSE)</f>
        <v>Lee Smith</v>
      </c>
      <c r="BN34">
        <f>VLOOKUP($A34, P!$A$2:$AK$1048576, MATCH('HOF Meter (RP)'!BN$1, P!$A$1:$AK$1, 0), FALSE)</f>
        <v>1012175</v>
      </c>
      <c r="BO34">
        <f>VLOOKUP($A34, P!$A$2:$AK$1048576, MATCH('HOF Meter (RP)'!BO$1, P!$A$1:$AK$1, 0), FALSE)</f>
        <v>122426</v>
      </c>
      <c r="BP34" s="10">
        <f t="shared" si="29"/>
        <v>103.48051791680889</v>
      </c>
      <c r="BQ34" s="10">
        <f t="shared" si="33"/>
        <v>61.959946292228935</v>
      </c>
      <c r="BR34" s="8">
        <f t="shared" si="31"/>
        <v>33</v>
      </c>
      <c r="BS34" s="7">
        <f t="shared" si="32"/>
        <v>10</v>
      </c>
    </row>
    <row r="35" spans="1:71" x14ac:dyDescent="0.45">
      <c r="A35">
        <v>1581</v>
      </c>
      <c r="B35" t="str">
        <f>VLOOKUP(A35, P!$A$2:$AK$1048576, MATCH('HOF Meter (RP)'!B$1, P!$A$1:$AK$1, 0), FALSE)</f>
        <v>Sean Doolittle</v>
      </c>
      <c r="C35" t="str">
        <f>VLOOKUP($A35, P!$A$2:$AK$1048576, MATCH('HOF Meter (RP)'!C$1, P!$A$1:$AK$1, 0), FALSE)</f>
        <v>RP</v>
      </c>
      <c r="D35" t="str">
        <f>VLOOKUP($A35, P!$A$2:$AK$1048576, MATCH('HOF Meter (RP)'!D$1, P!$A$1:$AK$1, 0), FALSE)</f>
        <v>RP</v>
      </c>
      <c r="E35">
        <f>VLOOKUP($A35, P!$A$2:$AK$1048576, MATCH('HOF Meter (RP)'!E$1, P!$A$1:$AK$1, 0), FALSE)</f>
        <v>0</v>
      </c>
      <c r="F35">
        <f>VLOOKUP($A35, P!$A$2:$AK$1048576, MATCH('HOF Meter (RP)'!F$1, P!$A$1:$AK$1, 0), FALSE)</f>
        <v>0</v>
      </c>
      <c r="G35">
        <f t="shared" si="0"/>
        <v>0</v>
      </c>
      <c r="H35">
        <f>VLOOKUP($A35, P!$A$2:$AK$1048576, MATCH('HOF Meter (RP)'!H$1, P!$A$1:$AK$1, 0), FALSE)</f>
        <v>0</v>
      </c>
      <c r="I35">
        <f>VLOOKUP($A35, P!$A$2:$AK$1048576, MATCH('HOF Meter (RP)'!I$1, P!$A$1:$AK$1, 0), FALSE)</f>
        <v>26</v>
      </c>
      <c r="J35">
        <f t="shared" si="1"/>
        <v>1008</v>
      </c>
      <c r="K35">
        <f>VLOOKUP($A35, P!$A$2:$AK$1048576, MATCH('HOF Meter (RP)'!K$1, P!$A$1:$AK$1, 0), FALSE)</f>
        <v>24</v>
      </c>
      <c r="L35">
        <f t="shared" si="2"/>
        <v>1248</v>
      </c>
      <c r="M35">
        <f>VLOOKUP($A35, P!$A$2:$AK$1048576, MATCH('HOF Meter (RP)'!M$1, P!$A$1:$AK$1, 0), FALSE)</f>
        <v>0.52</v>
      </c>
      <c r="N35" s="9">
        <f t="shared" si="3"/>
        <v>516</v>
      </c>
      <c r="O35">
        <f>VLOOKUP($A35, P!$A$2:$AK$1048576, MATCH('HOF Meter (RP)'!O$1, P!$A$1:$AK$1, 0), FALSE)</f>
        <v>3.1952671388057601</v>
      </c>
      <c r="P35">
        <f t="shared" si="4"/>
        <v>168</v>
      </c>
      <c r="Q35">
        <f>VLOOKUP($A35, P!$A$2:$AK$1048576, MATCH('HOF Meter (RP)'!Q$1, P!$A$1:$AK$1, 0), FALSE)</f>
        <v>463</v>
      </c>
      <c r="R35">
        <f t="shared" si="5"/>
        <v>392</v>
      </c>
      <c r="S35">
        <f>VLOOKUP($A35, P!$A$2:$AK$1048576, MATCH('HOF Meter (RP)'!S$1, P!$A$1:$AK$1, 0), FALSE)</f>
        <v>0</v>
      </c>
      <c r="T35">
        <f t="shared" si="6"/>
        <v>1502</v>
      </c>
      <c r="U35">
        <f>VLOOKUP($A35, P!$A$2:$AK$1048576, MATCH('HOF Meter (RP)'!U$1, P!$A$1:$AK$1, 0), FALSE)</f>
        <v>112</v>
      </c>
      <c r="V35" s="9">
        <f t="shared" si="7"/>
        <v>140</v>
      </c>
      <c r="W35">
        <f>VLOOKUP($A35, P!$A$2:$AK$1048576, MATCH('HOF Meter (RP)'!W$1, P!$A$1:$AK$1, 0), FALSE)</f>
        <v>450.2</v>
      </c>
      <c r="X35">
        <f t="shared" si="8"/>
        <v>1178</v>
      </c>
      <c r="Y35">
        <f>VLOOKUP($A35, P!$A$2:$AK$1048576, MATCH('HOF Meter (RP)'!Y$1, P!$A$1:$AK$1, 0), FALSE)</f>
        <v>10.424559040353801</v>
      </c>
      <c r="Z35">
        <f t="shared" si="9"/>
        <v>52</v>
      </c>
      <c r="AA35">
        <f>VLOOKUP($A35, P!$A$2:$AK$1048576, MATCH('HOF Meter (RP)'!AA$1, P!$A$1:$AK$1, 0), FALSE)</f>
        <v>2.0569532206062102</v>
      </c>
      <c r="AB35">
        <f t="shared" si="10"/>
        <v>46</v>
      </c>
      <c r="AC35">
        <f>VLOOKUP($A35, P!$A$2:$AK$1048576, MATCH('HOF Meter (RP)'!AC$1, P!$A$1:$AK$1, 0), FALSE)</f>
        <v>5.0679611700000002</v>
      </c>
      <c r="AD35">
        <f t="shared" si="11"/>
        <v>5</v>
      </c>
      <c r="AE35">
        <f>VLOOKUP($A35, P!$A$2:$AK$1048576, MATCH('HOF Meter (RP)'!AE$1, P!$A$1:$AK$1, 0), FALSE)</f>
        <v>0.20946745562130101</v>
      </c>
      <c r="AF35">
        <f t="shared" si="12"/>
        <v>51</v>
      </c>
      <c r="AG35">
        <f>VLOOKUP($A35, P!$A$2:$AK$1048576, MATCH('HOF Meter (RP)'!AG$1, P!$A$1:$AK$1, 0), FALSE)</f>
        <v>1.01405352946821</v>
      </c>
      <c r="AH35">
        <f t="shared" si="13"/>
        <v>10</v>
      </c>
      <c r="AI35">
        <f>VLOOKUP($A35, P!$A$2:$AK$1048576, MATCH('HOF Meter (RP)'!AI$1, P!$A$1:$AK$1, 0), FALSE)</f>
        <v>2.9451179092022102</v>
      </c>
      <c r="AJ35">
        <f t="shared" si="14"/>
        <v>49</v>
      </c>
      <c r="AK35">
        <f>VLOOKUP($A35, P!$A$2:$AK$1048576, MATCH('HOF Meter (RP)'!AK$1, P!$A$1:$AK$1, 0), FALSE)</f>
        <v>11.4455401599407</v>
      </c>
      <c r="AL35" s="9">
        <f t="shared" si="15"/>
        <v>247</v>
      </c>
      <c r="AM35">
        <f>VLOOKUP($A35, P!$A$2:$AK$1048576, MATCH('HOF Meter (RP)'!AM$1, P!$A$1:$AK$1, 0), FALSE)</f>
        <v>5.0846468946871166</v>
      </c>
      <c r="AN35">
        <f t="shared" si="16"/>
        <v>16</v>
      </c>
      <c r="AO35">
        <f>VLOOKUP($A35, P!$A$2:$AK$1048576, MATCH('HOF Meter (RP)'!AO$1, P!$A$1:$AK$1, 0), FALSE)</f>
        <v>10.4827936440706</v>
      </c>
      <c r="AP35">
        <f t="shared" si="17"/>
        <v>67</v>
      </c>
      <c r="AQ35">
        <f>VLOOKUP($A35, P!$A$2:$AK$1048576, MATCH('HOF Meter (RP)'!AQ$1, P!$A$1:$AK$1, 0), FALSE)</f>
        <v>-0.169486613677542</v>
      </c>
      <c r="AR35">
        <f t="shared" si="18"/>
        <v>1142</v>
      </c>
      <c r="AS35">
        <f>VLOOKUP($A35, P!$A$2:$AK$1048576, MATCH('HOF Meter (RP)'!AS$1, P!$A$1:$AK$1, 0), FALSE)</f>
        <v>77.618057059404194</v>
      </c>
      <c r="AT35" s="9">
        <f t="shared" si="19"/>
        <v>99</v>
      </c>
      <c r="AU35">
        <f>VLOOKUP($A35, P!$A$2:$AK$1048576, MATCH('HOF Meter (RP)'!AU$1, P!$A$1:$AK$1, 0), FALSE)</f>
        <v>70.158190951004798</v>
      </c>
      <c r="AV35">
        <f t="shared" si="20"/>
        <v>25</v>
      </c>
      <c r="AW35">
        <f>VLOOKUP($A35, P!$A$2:$AK$1048576, MATCH('HOF Meter (RP)'!AW$1, P!$A$1:$AK$1, 0), FALSE)</f>
        <v>2.9716853021415202</v>
      </c>
      <c r="AX35">
        <f t="shared" si="21"/>
        <v>1127</v>
      </c>
      <c r="AY35">
        <f>VLOOKUP($A35, P!$A$2:$AK$1048576, MATCH('HOF Meter (RP)'!AY$1, P!$A$1:$AK$1, 0), FALSE)</f>
        <v>0.25014922960354902</v>
      </c>
      <c r="AZ35">
        <f t="shared" si="22"/>
        <v>1343</v>
      </c>
      <c r="BA35">
        <f>VLOOKUP($A35, P!$A$2:$AK$1048576, MATCH('HOF Meter (RP)'!BA$1, P!$A$1:$AK$1, 0), FALSE)</f>
        <v>128.23632441079499</v>
      </c>
      <c r="BB35" s="9">
        <f t="shared" si="23"/>
        <v>201</v>
      </c>
      <c r="BC35">
        <f>VLOOKUP($A35, P!$A$2:$AK$1048576, MATCH('HOF Meter (RP)'!BC$1, P!$A$1:$AK$1, 0), FALSE)</f>
        <v>64.488011466821803</v>
      </c>
      <c r="BD35" s="9">
        <f t="shared" si="24"/>
        <v>46</v>
      </c>
      <c r="BE35">
        <f>VLOOKUP($A35, P!$A$2:$AK$1048576, MATCH('HOF Meter (RP)'!BE$1, P!$A$1:$AK$1, 0), FALSE)</f>
        <v>193.372839473412</v>
      </c>
      <c r="BF35">
        <f t="shared" si="25"/>
        <v>16</v>
      </c>
      <c r="BG35">
        <f>VLOOKUP($A35, P!$A$2:$AK$1048576, MATCH('HOF Meter (RP)'!BG$1, P!$A$1:$AK$1, 0), FALSE)</f>
        <v>84.481463994898604</v>
      </c>
      <c r="BH35" s="9">
        <f t="shared" si="26"/>
        <v>83</v>
      </c>
      <c r="BI35">
        <f>VLOOKUP($A35, P!$A$2:$AK$1048576, MATCH('HOF Meter (RP)'!BI$1, P!$A$1:$AK$1, 0), FALSE)</f>
        <v>77.364293362315607</v>
      </c>
      <c r="BJ35" s="9">
        <f t="shared" si="27"/>
        <v>11</v>
      </c>
      <c r="BK35">
        <f>VLOOKUP($A35, P!$A$2:$AK$1048576, MATCH('HOF Meter (RP)'!BK$1, P!$A$1:$AK$1, 0), FALSE)</f>
        <v>0</v>
      </c>
      <c r="BL35">
        <f t="shared" si="28"/>
        <v>718</v>
      </c>
      <c r="BM35" t="str">
        <f>VLOOKUP($A35, P!$A$2:$AK$1048576, MATCH('HOF Meter (RP)'!BM$1, P!$A$1:$AK$1, 0), FALSE)</f>
        <v>Sean Doolittle</v>
      </c>
      <c r="BN35">
        <f>VLOOKUP($A35, P!$A$2:$AK$1048576, MATCH('HOF Meter (RP)'!BN$1, P!$A$1:$AK$1, 0), FALSE)</f>
        <v>1581</v>
      </c>
      <c r="BO35">
        <f>VLOOKUP($A35, P!$A$2:$AK$1048576, MATCH('HOF Meter (RP)'!BO$1, P!$A$1:$AK$1, 0), FALSE)</f>
        <v>448281</v>
      </c>
      <c r="BP35" s="10">
        <f t="shared" si="29"/>
        <v>105.12156527612873</v>
      </c>
      <c r="BQ35" s="10">
        <f t="shared" si="33"/>
        <v>60.318898932909093</v>
      </c>
      <c r="BR35" s="8">
        <f t="shared" si="31"/>
        <v>34</v>
      </c>
      <c r="BS35" s="7">
        <f t="shared" si="32"/>
        <v>10</v>
      </c>
    </row>
    <row r="36" spans="1:71" x14ac:dyDescent="0.45">
      <c r="A36">
        <v>17130</v>
      </c>
      <c r="B36" t="str">
        <f>VLOOKUP(A36, P!$A$2:$AK$1048576, MATCH('HOF Meter (RP)'!B$1, P!$A$1:$AK$1, 0), FALSE)</f>
        <v>Raisel Iglesias</v>
      </c>
      <c r="C36" t="str">
        <f>VLOOKUP($A36, P!$A$2:$AK$1048576, MATCH('HOF Meter (RP)'!C$1, P!$A$1:$AK$1, 0), FALSE)</f>
        <v>RP</v>
      </c>
      <c r="D36" t="str">
        <f>VLOOKUP($A36, P!$A$2:$AK$1048576, MATCH('HOF Meter (RP)'!D$1, P!$A$1:$AK$1, 0), FALSE)</f>
        <v>RP</v>
      </c>
      <c r="E36">
        <f>VLOOKUP($A36, P!$A$2:$AK$1048576, MATCH('HOF Meter (RP)'!E$1, P!$A$1:$AK$1, 0), FALSE)</f>
        <v>0</v>
      </c>
      <c r="F36">
        <f>VLOOKUP($A36, P!$A$2:$AK$1048576, MATCH('HOF Meter (RP)'!F$1, P!$A$1:$AK$1, 0), FALSE)</f>
        <v>0</v>
      </c>
      <c r="G36">
        <f t="shared" si="0"/>
        <v>0</v>
      </c>
      <c r="H36">
        <f>VLOOKUP($A36, P!$A$2:$AK$1048576, MATCH('HOF Meter (RP)'!H$1, P!$A$1:$AK$1, 0), FALSE)</f>
        <v>0</v>
      </c>
      <c r="I36">
        <f>VLOOKUP($A36, P!$A$2:$AK$1048576, MATCH('HOF Meter (RP)'!I$1, P!$A$1:$AK$1, 0), FALSE)</f>
        <v>38</v>
      </c>
      <c r="J36">
        <f t="shared" si="1"/>
        <v>630</v>
      </c>
      <c r="K36">
        <f>VLOOKUP($A36, P!$A$2:$AK$1048576, MATCH('HOF Meter (RP)'!K$1, P!$A$1:$AK$1, 0), FALSE)</f>
        <v>49</v>
      </c>
      <c r="L36">
        <f t="shared" si="2"/>
        <v>442</v>
      </c>
      <c r="M36">
        <f>VLOOKUP($A36, P!$A$2:$AK$1048576, MATCH('HOF Meter (RP)'!M$1, P!$A$1:$AK$1, 0), FALSE)</f>
        <v>0.43678160919540232</v>
      </c>
      <c r="N36" s="9">
        <f t="shared" si="3"/>
        <v>1238</v>
      </c>
      <c r="O36">
        <f>VLOOKUP($A36, P!$A$2:$AK$1048576, MATCH('HOF Meter (RP)'!O$1, P!$A$1:$AK$1, 0), FALSE)</f>
        <v>2.86689956650706</v>
      </c>
      <c r="P36">
        <f t="shared" si="4"/>
        <v>60</v>
      </c>
      <c r="Q36">
        <f>VLOOKUP($A36, P!$A$2:$AK$1048576, MATCH('HOF Meter (RP)'!Q$1, P!$A$1:$AK$1, 0), FALSE)</f>
        <v>530</v>
      </c>
      <c r="R36">
        <f t="shared" si="5"/>
        <v>292</v>
      </c>
      <c r="S36">
        <f>VLOOKUP($A36, P!$A$2:$AK$1048576, MATCH('HOF Meter (RP)'!S$1, P!$A$1:$AK$1, 0), FALSE)</f>
        <v>21</v>
      </c>
      <c r="T36">
        <f t="shared" si="6"/>
        <v>1160</v>
      </c>
      <c r="U36">
        <f>VLOOKUP($A36, P!$A$2:$AK$1048576, MATCH('HOF Meter (RP)'!U$1, P!$A$1:$AK$1, 0), FALSE)</f>
        <v>224</v>
      </c>
      <c r="V36" s="9">
        <f t="shared" si="7"/>
        <v>46</v>
      </c>
      <c r="W36">
        <f>VLOOKUP($A36, P!$A$2:$AK$1048576, MATCH('HOF Meter (RP)'!W$1, P!$A$1:$AK$1, 0), FALSE)</f>
        <v>668.2</v>
      </c>
      <c r="X36">
        <f t="shared" si="8"/>
        <v>699</v>
      </c>
      <c r="Y36">
        <f>VLOOKUP($A36, P!$A$2:$AK$1048576, MATCH('HOF Meter (RP)'!Y$1, P!$A$1:$AK$1, 0), FALSE)</f>
        <v>10.713859412862</v>
      </c>
      <c r="Z36">
        <f t="shared" si="9"/>
        <v>39</v>
      </c>
      <c r="AA36">
        <f>VLOOKUP($A36, P!$A$2:$AK$1048576, MATCH('HOF Meter (RP)'!AA$1, P!$A$1:$AK$1, 0), FALSE)</f>
        <v>2.5034897623019399</v>
      </c>
      <c r="AB36">
        <f t="shared" si="10"/>
        <v>193</v>
      </c>
      <c r="AC36">
        <f>VLOOKUP($A36, P!$A$2:$AK$1048576, MATCH('HOF Meter (RP)'!AC$1, P!$A$1:$AK$1, 0), FALSE)</f>
        <v>4.2795698900000003</v>
      </c>
      <c r="AD36">
        <f t="shared" si="11"/>
        <v>18</v>
      </c>
      <c r="AE36">
        <f>VLOOKUP($A36, P!$A$2:$AK$1048576, MATCH('HOF Meter (RP)'!AE$1, P!$A$1:$AK$1, 0), FALSE)</f>
        <v>0.208450704225352</v>
      </c>
      <c r="AF36">
        <f t="shared" si="12"/>
        <v>48</v>
      </c>
      <c r="AG36">
        <f>VLOOKUP($A36, P!$A$2:$AK$1048576, MATCH('HOF Meter (RP)'!AG$1, P!$A$1:$AK$1, 0), FALSE)</f>
        <v>1.0528415726765601</v>
      </c>
      <c r="AH36">
        <f t="shared" si="13"/>
        <v>18</v>
      </c>
      <c r="AI36">
        <f>VLOOKUP($A36, P!$A$2:$AK$1048576, MATCH('HOF Meter (RP)'!AI$1, P!$A$1:$AK$1, 0), FALSE)</f>
        <v>3.1900833883283402</v>
      </c>
      <c r="AJ36">
        <f t="shared" si="14"/>
        <v>114</v>
      </c>
      <c r="AK36">
        <f>VLOOKUP($A36, P!$A$2:$AK$1048576, MATCH('HOF Meter (RP)'!AK$1, P!$A$1:$AK$1, 0), FALSE)</f>
        <v>13.9148125462234</v>
      </c>
      <c r="AL36" s="9">
        <f t="shared" si="15"/>
        <v>164</v>
      </c>
      <c r="AM36">
        <f>VLOOKUP($A36, P!$A$2:$AK$1048576, MATCH('HOF Meter (RP)'!AM$1, P!$A$1:$AK$1, 0), FALSE)</f>
        <v>4.1648645753437288</v>
      </c>
      <c r="AN36">
        <f t="shared" si="16"/>
        <v>35</v>
      </c>
      <c r="AO36">
        <f>VLOOKUP($A36, P!$A$2:$AK$1048576, MATCH('HOF Meter (RP)'!AO$1, P!$A$1:$AK$1, 0), FALSE)</f>
        <v>14.9173474013805</v>
      </c>
      <c r="AP36">
        <f t="shared" si="17"/>
        <v>36</v>
      </c>
      <c r="AQ36">
        <f>VLOOKUP($A36, P!$A$2:$AK$1048576, MATCH('HOF Meter (RP)'!AQ$1, P!$A$1:$AK$1, 0), FALSE)</f>
        <v>-0.42571521970665099</v>
      </c>
      <c r="AR36">
        <f t="shared" si="18"/>
        <v>1201</v>
      </c>
      <c r="AS36">
        <f>VLOOKUP($A36, P!$A$2:$AK$1048576, MATCH('HOF Meter (RP)'!AS$1, P!$A$1:$AK$1, 0), FALSE)</f>
        <v>67.523478291644906</v>
      </c>
      <c r="AT36" s="9">
        <f t="shared" si="19"/>
        <v>23</v>
      </c>
      <c r="AU36">
        <f>VLOOKUP($A36, P!$A$2:$AK$1048576, MATCH('HOF Meter (RP)'!AU$1, P!$A$1:$AK$1, 0), FALSE)</f>
        <v>75.663163459325006</v>
      </c>
      <c r="AV36">
        <f t="shared" si="20"/>
        <v>43</v>
      </c>
      <c r="AW36">
        <f>VLOOKUP($A36, P!$A$2:$AK$1048576, MATCH('HOF Meter (RP)'!AW$1, P!$A$1:$AK$1, 0), FALSE)</f>
        <v>3.0156919938443001</v>
      </c>
      <c r="AX36">
        <f t="shared" si="21"/>
        <v>1130</v>
      </c>
      <c r="AY36">
        <f>VLOOKUP($A36, P!$A$2:$AK$1048576, MATCH('HOF Meter (RP)'!AY$1, P!$A$1:$AK$1, 0), FALSE)</f>
        <v>-0.32318382182128702</v>
      </c>
      <c r="AZ36">
        <f t="shared" si="22"/>
        <v>354</v>
      </c>
      <c r="BA36">
        <f>VLOOKUP($A36, P!$A$2:$AK$1048576, MATCH('HOF Meter (RP)'!BA$1, P!$A$1:$AK$1, 0), FALSE)</f>
        <v>126.06077125558799</v>
      </c>
      <c r="BB36" s="9">
        <f t="shared" si="23"/>
        <v>225</v>
      </c>
      <c r="BC36">
        <f>VLOOKUP($A36, P!$A$2:$AK$1048576, MATCH('HOF Meter (RP)'!BC$1, P!$A$1:$AK$1, 0), FALSE)</f>
        <v>77.688347758021095</v>
      </c>
      <c r="BD36" s="9">
        <f t="shared" si="24"/>
        <v>180</v>
      </c>
      <c r="BE36">
        <f>VLOOKUP($A36, P!$A$2:$AK$1048576, MATCH('HOF Meter (RP)'!BE$1, P!$A$1:$AK$1, 0), FALSE)</f>
        <v>162.460475778312</v>
      </c>
      <c r="BF36">
        <f t="shared" si="25"/>
        <v>49</v>
      </c>
      <c r="BG36">
        <f>VLOOKUP($A36, P!$A$2:$AK$1048576, MATCH('HOF Meter (RP)'!BG$1, P!$A$1:$AK$1, 0), FALSE)</f>
        <v>84.484382041462695</v>
      </c>
      <c r="BH36" s="9">
        <f t="shared" si="26"/>
        <v>84</v>
      </c>
      <c r="BI36">
        <f>VLOOKUP($A36, P!$A$2:$AK$1048576, MATCH('HOF Meter (RP)'!BI$1, P!$A$1:$AK$1, 0), FALSE)</f>
        <v>80.3213559330935</v>
      </c>
      <c r="BJ36" s="9">
        <f t="shared" si="27"/>
        <v>26</v>
      </c>
      <c r="BK36">
        <f>VLOOKUP($A36, P!$A$2:$AK$1048576, MATCH('HOF Meter (RP)'!BK$1, P!$A$1:$AK$1, 0), FALSE)</f>
        <v>10</v>
      </c>
      <c r="BL36">
        <f t="shared" si="28"/>
        <v>462</v>
      </c>
      <c r="BM36" t="str">
        <f>VLOOKUP($A36, P!$A$2:$AK$1048576, MATCH('HOF Meter (RP)'!BM$1, P!$A$1:$AK$1, 0), FALSE)</f>
        <v>Raisel Iglesias</v>
      </c>
      <c r="BN36">
        <f>VLOOKUP($A36, P!$A$2:$AK$1048576, MATCH('HOF Meter (RP)'!BN$1, P!$A$1:$AK$1, 0), FALSE)</f>
        <v>17130</v>
      </c>
      <c r="BO36">
        <f>VLOOKUP($A36, P!$A$2:$AK$1048576, MATCH('HOF Meter (RP)'!BO$1, P!$A$1:$AK$1, 0), FALSE)</f>
        <v>628452</v>
      </c>
      <c r="BP36" s="10">
        <f t="shared" si="29"/>
        <v>108.35394481884771</v>
      </c>
      <c r="BQ36" s="10">
        <f t="shared" si="33"/>
        <v>57.086519390190119</v>
      </c>
      <c r="BR36" s="8">
        <f t="shared" si="31"/>
        <v>35</v>
      </c>
      <c r="BS36" s="7">
        <f t="shared" si="32"/>
        <v>10</v>
      </c>
    </row>
    <row r="37" spans="1:71" x14ac:dyDescent="0.45">
      <c r="A37">
        <v>12076</v>
      </c>
      <c r="B37" t="str">
        <f>VLOOKUP(A37, P!$A$2:$AK$1048576, MATCH('HOF Meter (RP)'!B$1, P!$A$1:$AK$1, 0), FALSE)</f>
        <v>Felipe Vázquez</v>
      </c>
      <c r="C37" t="str">
        <f>VLOOKUP($A37, P!$A$2:$AK$1048576, MATCH('HOF Meter (RP)'!C$1, P!$A$1:$AK$1, 0), FALSE)</f>
        <v>RP</v>
      </c>
      <c r="D37" t="str">
        <f>VLOOKUP($A37, P!$A$2:$AK$1048576, MATCH('HOF Meter (RP)'!D$1, P!$A$1:$AK$1, 0), FALSE)</f>
        <v>RP</v>
      </c>
      <c r="E37">
        <f>VLOOKUP($A37, P!$A$2:$AK$1048576, MATCH('HOF Meter (RP)'!E$1, P!$A$1:$AK$1, 0), FALSE)</f>
        <v>0</v>
      </c>
      <c r="F37">
        <f>VLOOKUP($A37, P!$A$2:$AK$1048576, MATCH('HOF Meter (RP)'!F$1, P!$A$1:$AK$1, 0), FALSE)</f>
        <v>0</v>
      </c>
      <c r="G37">
        <f t="shared" si="0"/>
        <v>0</v>
      </c>
      <c r="H37">
        <f>VLOOKUP($A37, P!$A$2:$AK$1048576, MATCH('HOF Meter (RP)'!H$1, P!$A$1:$AK$1, 0), FALSE)</f>
        <v>0</v>
      </c>
      <c r="I37">
        <f>VLOOKUP($A37, P!$A$2:$AK$1048576, MATCH('HOF Meter (RP)'!I$1, P!$A$1:$AK$1, 0), FALSE)</f>
        <v>17</v>
      </c>
      <c r="J37">
        <f t="shared" si="1"/>
        <v>1450</v>
      </c>
      <c r="K37">
        <f>VLOOKUP($A37, P!$A$2:$AK$1048576, MATCH('HOF Meter (RP)'!K$1, P!$A$1:$AK$1, 0), FALSE)</f>
        <v>13</v>
      </c>
      <c r="L37">
        <f t="shared" si="2"/>
        <v>1668</v>
      </c>
      <c r="M37">
        <f>VLOOKUP($A37, P!$A$2:$AK$1048576, MATCH('HOF Meter (RP)'!M$1, P!$A$1:$AK$1, 0), FALSE)</f>
        <v>0.56666666666666665</v>
      </c>
      <c r="N37" s="9">
        <f t="shared" si="3"/>
        <v>216</v>
      </c>
      <c r="O37">
        <f>VLOOKUP($A37, P!$A$2:$AK$1048576, MATCH('HOF Meter (RP)'!O$1, P!$A$1:$AK$1, 0), FALSE)</f>
        <v>2.6129039241299399</v>
      </c>
      <c r="P37">
        <f t="shared" si="4"/>
        <v>21</v>
      </c>
      <c r="Q37">
        <f>VLOOKUP($A37, P!$A$2:$AK$1048576, MATCH('HOF Meter (RP)'!Q$1, P!$A$1:$AK$1, 0), FALSE)</f>
        <v>323</v>
      </c>
      <c r="R37">
        <f t="shared" si="5"/>
        <v>740</v>
      </c>
      <c r="S37">
        <f>VLOOKUP($A37, P!$A$2:$AK$1048576, MATCH('HOF Meter (RP)'!S$1, P!$A$1:$AK$1, 0), FALSE)</f>
        <v>0</v>
      </c>
      <c r="T37">
        <f t="shared" si="6"/>
        <v>1502</v>
      </c>
      <c r="U37">
        <f>VLOOKUP($A37, P!$A$2:$AK$1048576, MATCH('HOF Meter (RP)'!U$1, P!$A$1:$AK$1, 0), FALSE)</f>
        <v>89</v>
      </c>
      <c r="V37" s="9">
        <f t="shared" si="7"/>
        <v>191</v>
      </c>
      <c r="W37">
        <f>VLOOKUP($A37, P!$A$2:$AK$1048576, MATCH('HOF Meter (RP)'!W$1, P!$A$1:$AK$1, 0), FALSE)</f>
        <v>330.2</v>
      </c>
      <c r="X37">
        <f t="shared" si="8"/>
        <v>1612</v>
      </c>
      <c r="Y37">
        <f>VLOOKUP($A37, P!$A$2:$AK$1048576, MATCH('HOF Meter (RP)'!Y$1, P!$A$1:$AK$1, 0), FALSE)</f>
        <v>10.9415351822941</v>
      </c>
      <c r="Z37">
        <f t="shared" si="9"/>
        <v>31</v>
      </c>
      <c r="AA37">
        <f>VLOOKUP($A37, P!$A$2:$AK$1048576, MATCH('HOF Meter (RP)'!AA$1, P!$A$1:$AK$1, 0), FALSE)</f>
        <v>2.74899267017837</v>
      </c>
      <c r="AB37">
        <f t="shared" si="10"/>
        <v>306</v>
      </c>
      <c r="AC37">
        <f>VLOOKUP($A37, P!$A$2:$AK$1048576, MATCH('HOF Meter (RP)'!AC$1, P!$A$1:$AK$1, 0), FALSE)</f>
        <v>3.98019802</v>
      </c>
      <c r="AD37">
        <f t="shared" si="11"/>
        <v>25</v>
      </c>
      <c r="AE37">
        <f>VLOOKUP($A37, P!$A$2:$AK$1048576, MATCH('HOF Meter (RP)'!AE$1, P!$A$1:$AK$1, 0), FALSE)</f>
        <v>0.20633631194151</v>
      </c>
      <c r="AF37">
        <f t="shared" si="12"/>
        <v>34</v>
      </c>
      <c r="AG37">
        <f>VLOOKUP($A37, P!$A$2:$AK$1048576, MATCH('HOF Meter (RP)'!AG$1, P!$A$1:$AK$1, 0), FALSE)</f>
        <v>1.07358899660431</v>
      </c>
      <c r="AH37">
        <f t="shared" si="13"/>
        <v>25</v>
      </c>
      <c r="AI37">
        <f>VLOOKUP($A37, P!$A$2:$AK$1048576, MATCH('HOF Meter (RP)'!AI$1, P!$A$1:$AK$1, 0), FALSE)</f>
        <v>2.6573239048789801</v>
      </c>
      <c r="AJ37">
        <f t="shared" si="14"/>
        <v>18</v>
      </c>
      <c r="AK37">
        <f>VLOOKUP($A37, P!$A$2:$AK$1048576, MATCH('HOF Meter (RP)'!AK$1, P!$A$1:$AK$1, 0), FALSE)</f>
        <v>8.1822970509529096</v>
      </c>
      <c r="AL37" s="9">
        <f t="shared" si="15"/>
        <v>418</v>
      </c>
      <c r="AM37">
        <f>VLOOKUP($A37, P!$A$2:$AK$1048576, MATCH('HOF Meter (RP)'!AM$1, P!$A$1:$AK$1, 0), FALSE)</f>
        <v>4.9559642949442217</v>
      </c>
      <c r="AN37">
        <f t="shared" si="16"/>
        <v>18</v>
      </c>
      <c r="AO37">
        <f>VLOOKUP($A37, P!$A$2:$AK$1048576, MATCH('HOF Meter (RP)'!AO$1, P!$A$1:$AK$1, 0), FALSE)</f>
        <v>11.0996821522712</v>
      </c>
      <c r="AP37">
        <f t="shared" si="17"/>
        <v>60</v>
      </c>
      <c r="AQ37">
        <f>VLOOKUP($A37, P!$A$2:$AK$1048576, MATCH('HOF Meter (RP)'!AQ$1, P!$A$1:$AK$1, 0), FALSE)</f>
        <v>0.93556780317789201</v>
      </c>
      <c r="AR37">
        <f t="shared" si="18"/>
        <v>277</v>
      </c>
      <c r="AS37">
        <f>VLOOKUP($A37, P!$A$2:$AK$1048576, MATCH('HOF Meter (RP)'!AS$1, P!$A$1:$AK$1, 0), FALSE)</f>
        <v>63.266308687236503</v>
      </c>
      <c r="AT37" s="9">
        <f t="shared" si="19"/>
        <v>12</v>
      </c>
      <c r="AU37">
        <f>VLOOKUP($A37, P!$A$2:$AK$1048576, MATCH('HOF Meter (RP)'!AU$1, P!$A$1:$AK$1, 0), FALSE)</f>
        <v>64.0922578473226</v>
      </c>
      <c r="AV37">
        <f t="shared" si="20"/>
        <v>11</v>
      </c>
      <c r="AW37">
        <f>VLOOKUP($A37, P!$A$2:$AK$1048576, MATCH('HOF Meter (RP)'!AW$1, P!$A$1:$AK$1, 0), FALSE)</f>
        <v>2.9260391128114001</v>
      </c>
      <c r="AX37">
        <f t="shared" si="21"/>
        <v>1119</v>
      </c>
      <c r="AY37">
        <f>VLOOKUP($A37, P!$A$2:$AK$1048576, MATCH('HOF Meter (RP)'!AY$1, P!$A$1:$AK$1, 0), FALSE)</f>
        <v>-4.4419980749044602E-2</v>
      </c>
      <c r="AZ37">
        <f t="shared" si="22"/>
        <v>818</v>
      </c>
      <c r="BA37">
        <f>VLOOKUP($A37, P!$A$2:$AK$1048576, MATCH('HOF Meter (RP)'!BA$1, P!$A$1:$AK$1, 0), FALSE)</f>
        <v>129.654414704761</v>
      </c>
      <c r="BB37" s="9">
        <f t="shared" si="23"/>
        <v>181</v>
      </c>
      <c r="BC37">
        <f>VLOOKUP($A37, P!$A$2:$AK$1048576, MATCH('HOF Meter (RP)'!BC$1, P!$A$1:$AK$1, 0), FALSE)</f>
        <v>84.488609723150802</v>
      </c>
      <c r="BD37" s="9">
        <f t="shared" si="24"/>
        <v>302</v>
      </c>
      <c r="BE37">
        <f>VLOOKUP($A37, P!$A$2:$AK$1048576, MATCH('HOF Meter (RP)'!BE$1, P!$A$1:$AK$1, 0), FALSE)</f>
        <v>153.92477946609199</v>
      </c>
      <c r="BF37">
        <f t="shared" si="25"/>
        <v>62</v>
      </c>
      <c r="BG37">
        <f>VLOOKUP($A37, P!$A$2:$AK$1048576, MATCH('HOF Meter (RP)'!BG$1, P!$A$1:$AK$1, 0), FALSE)</f>
        <v>83.252985045595906</v>
      </c>
      <c r="BH37" s="9">
        <f t="shared" si="26"/>
        <v>69</v>
      </c>
      <c r="BI37">
        <f>VLOOKUP($A37, P!$A$2:$AK$1048576, MATCH('HOF Meter (RP)'!BI$1, P!$A$1:$AK$1, 0), FALSE)</f>
        <v>81.393393261956405</v>
      </c>
      <c r="BJ37" s="9">
        <f t="shared" si="27"/>
        <v>32</v>
      </c>
      <c r="BK37">
        <f>VLOOKUP($A37, P!$A$2:$AK$1048576, MATCH('HOF Meter (RP)'!BK$1, P!$A$1:$AK$1, 0), FALSE)</f>
        <v>0</v>
      </c>
      <c r="BL37">
        <f t="shared" si="28"/>
        <v>718</v>
      </c>
      <c r="BM37" t="str">
        <f>VLOOKUP($A37, P!$A$2:$AK$1048576, MATCH('HOF Meter (RP)'!BM$1, P!$A$1:$AK$1, 0), FALSE)</f>
        <v>Felipe Vazquez</v>
      </c>
      <c r="BN37">
        <f>VLOOKUP($A37, P!$A$2:$AK$1048576, MATCH('HOF Meter (RP)'!BN$1, P!$A$1:$AK$1, 0), FALSE)</f>
        <v>12076</v>
      </c>
      <c r="BO37">
        <f>VLOOKUP($A37, P!$A$2:$AK$1048576, MATCH('HOF Meter (RP)'!BO$1, P!$A$1:$AK$1, 0), FALSE)</f>
        <v>553878</v>
      </c>
      <c r="BP37" s="10">
        <f t="shared" si="29"/>
        <v>112.12208213970818</v>
      </c>
      <c r="BQ37" s="10">
        <f t="shared" si="33"/>
        <v>53.318382069329644</v>
      </c>
      <c r="BR37" s="8">
        <f t="shared" si="31"/>
        <v>36</v>
      </c>
      <c r="BS37" s="7">
        <f t="shared" si="32"/>
        <v>10</v>
      </c>
    </row>
    <row r="38" spans="1:71" x14ac:dyDescent="0.45">
      <c r="A38">
        <v>1004051</v>
      </c>
      <c r="B38" t="str">
        <f>VLOOKUP(A38, P!$A$2:$AK$1048576, MATCH('HOF Meter (RP)'!B$1, P!$A$1:$AK$1, 0), FALSE)</f>
        <v>Rollie Fingers</v>
      </c>
      <c r="C38" t="str">
        <f>VLOOKUP($A38, P!$A$2:$AK$1048576, MATCH('HOF Meter (RP)'!C$1, P!$A$1:$AK$1, 0), FALSE)</f>
        <v>RP</v>
      </c>
      <c r="D38" t="str">
        <f>VLOOKUP($A38, P!$A$2:$AK$1048576, MATCH('HOF Meter (RP)'!D$1, P!$A$1:$AK$1, 0), FALSE)</f>
        <v>RP</v>
      </c>
      <c r="E38">
        <f>VLOOKUP($A38, P!$A$2:$AK$1048576, MATCH('HOF Meter (RP)'!E$1, P!$A$1:$AK$1, 0), FALSE)</f>
        <v>1</v>
      </c>
      <c r="F38">
        <f>VLOOKUP($A38, P!$A$2:$AK$1048576, MATCH('HOF Meter (RP)'!F$1, P!$A$1:$AK$1, 0), FALSE)</f>
        <v>0</v>
      </c>
      <c r="G38">
        <f t="shared" si="0"/>
        <v>1</v>
      </c>
      <c r="H38">
        <f>VLOOKUP($A38, P!$A$2:$AK$1048576, MATCH('HOF Meter (RP)'!H$1, P!$A$1:$AK$1, 0), FALSE)</f>
        <v>0</v>
      </c>
      <c r="I38">
        <f>VLOOKUP($A38, P!$A$2:$AK$1048576, MATCH('HOF Meter (RP)'!I$1, P!$A$1:$AK$1, 0), FALSE)</f>
        <v>114</v>
      </c>
      <c r="J38">
        <f t="shared" si="1"/>
        <v>46</v>
      </c>
      <c r="K38">
        <f>VLOOKUP($A38, P!$A$2:$AK$1048576, MATCH('HOF Meter (RP)'!K$1, P!$A$1:$AK$1, 0), FALSE)</f>
        <v>118</v>
      </c>
      <c r="L38">
        <f t="shared" si="2"/>
        <v>36</v>
      </c>
      <c r="M38">
        <f>VLOOKUP($A38, P!$A$2:$AK$1048576, MATCH('HOF Meter (RP)'!M$1, P!$A$1:$AK$1, 0), FALSE)</f>
        <v>0.49137931034482757</v>
      </c>
      <c r="N38" s="9">
        <f t="shared" si="3"/>
        <v>756</v>
      </c>
      <c r="O38">
        <f>VLOOKUP($A38, P!$A$2:$AK$1048576, MATCH('HOF Meter (RP)'!O$1, P!$A$1:$AK$1, 0), FALSE)</f>
        <v>2.90948301134175</v>
      </c>
      <c r="P38">
        <f t="shared" si="4"/>
        <v>70</v>
      </c>
      <c r="Q38">
        <f>VLOOKUP($A38, P!$A$2:$AK$1048576, MATCH('HOF Meter (RP)'!Q$1, P!$A$1:$AK$1, 0), FALSE)</f>
        <v>944</v>
      </c>
      <c r="R38">
        <f t="shared" si="5"/>
        <v>22</v>
      </c>
      <c r="S38">
        <f>VLOOKUP($A38, P!$A$2:$AK$1048576, MATCH('HOF Meter (RP)'!S$1, P!$A$1:$AK$1, 0), FALSE)</f>
        <v>37</v>
      </c>
      <c r="T38">
        <f t="shared" si="6"/>
        <v>953</v>
      </c>
      <c r="U38">
        <f>VLOOKUP($A38, P!$A$2:$AK$1048576, MATCH('HOF Meter (RP)'!U$1, P!$A$1:$AK$1, 0), FALSE)</f>
        <v>341</v>
      </c>
      <c r="V38" s="9">
        <f t="shared" si="7"/>
        <v>15</v>
      </c>
      <c r="W38">
        <f>VLOOKUP($A38, P!$A$2:$AK$1048576, MATCH('HOF Meter (RP)'!W$1, P!$A$1:$AK$1, 0), FALSE)</f>
        <v>1701.1</v>
      </c>
      <c r="X38">
        <f t="shared" si="8"/>
        <v>85</v>
      </c>
      <c r="Y38">
        <f>VLOOKUP($A38, P!$A$2:$AK$1048576, MATCH('HOF Meter (RP)'!Y$1, P!$A$1:$AK$1, 0), FALSE)</f>
        <v>6.8716698758780597</v>
      </c>
      <c r="Z38">
        <f t="shared" si="9"/>
        <v>506</v>
      </c>
      <c r="AA38">
        <f>VLOOKUP($A38, P!$A$2:$AK$1048576, MATCH('HOF Meter (RP)'!AA$1, P!$A$1:$AK$1, 0), FALSE)</f>
        <v>2.60266480287298</v>
      </c>
      <c r="AB38">
        <f t="shared" si="10"/>
        <v>222</v>
      </c>
      <c r="AC38">
        <f>VLOOKUP($A38, P!$A$2:$AK$1048576, MATCH('HOF Meter (RP)'!AC$1, P!$A$1:$AK$1, 0), FALSE)</f>
        <v>2.6402439000000002</v>
      </c>
      <c r="AD38">
        <f t="shared" si="11"/>
        <v>178</v>
      </c>
      <c r="AE38">
        <f>VLOOKUP($A38, P!$A$2:$AK$1048576, MATCH('HOF Meter (RP)'!AE$1, P!$A$1:$AK$1, 0), FALSE)</f>
        <v>0.22991732958976699</v>
      </c>
      <c r="AF38">
        <f t="shared" si="12"/>
        <v>203</v>
      </c>
      <c r="AG38">
        <f>VLOOKUP($A38, P!$A$2:$AK$1048576, MATCH('HOF Meter (RP)'!AG$1, P!$A$1:$AK$1, 0), FALSE)</f>
        <v>1.15556436369654</v>
      </c>
      <c r="AH38">
        <f t="shared" si="13"/>
        <v>75</v>
      </c>
      <c r="AI38">
        <f>VLOOKUP($A38, P!$A$2:$AK$1048576, MATCH('HOF Meter (RP)'!AI$1, P!$A$1:$AK$1, 0), FALSE)</f>
        <v>2.9572542745543902</v>
      </c>
      <c r="AJ38">
        <f t="shared" si="14"/>
        <v>54</v>
      </c>
      <c r="AK38">
        <f>VLOOKUP($A38, P!$A$2:$AK$1048576, MATCH('HOF Meter (RP)'!AK$1, P!$A$1:$AK$1, 0), FALSE)</f>
        <v>27.434088379144601</v>
      </c>
      <c r="AL38" s="9">
        <f t="shared" si="15"/>
        <v>23</v>
      </c>
      <c r="AM38">
        <f>VLOOKUP($A38, P!$A$2:$AK$1048576, MATCH('HOF Meter (RP)'!AM$1, P!$A$1:$AK$1, 0), FALSE)</f>
        <v>3.2254527516482985</v>
      </c>
      <c r="AN38">
        <f t="shared" si="16"/>
        <v>85</v>
      </c>
      <c r="AO38">
        <f>VLOOKUP($A38, P!$A$2:$AK$1048576, MATCH('HOF Meter (RP)'!AO$1, P!$A$1:$AK$1, 0), FALSE)</f>
        <v>10.6731019979342</v>
      </c>
      <c r="AP38">
        <f t="shared" si="17"/>
        <v>65</v>
      </c>
      <c r="AQ38">
        <f>VLOOKUP($A38, P!$A$2:$AK$1048576, MATCH('HOF Meter (RP)'!AQ$1, P!$A$1:$AK$1, 0), FALSE)</f>
        <v>-3.9248176264286601</v>
      </c>
      <c r="AR38">
        <f t="shared" si="18"/>
        <v>1675</v>
      </c>
      <c r="AS38">
        <f>VLOOKUP($A38, P!$A$2:$AK$1048576, MATCH('HOF Meter (RP)'!AS$1, P!$A$1:$AK$1, 0), FALSE)</f>
        <v>83.462959858284194</v>
      </c>
      <c r="AT38" s="9">
        <f t="shared" si="19"/>
        <v>208</v>
      </c>
      <c r="AU38">
        <f>VLOOKUP($A38, P!$A$2:$AK$1048576, MATCH('HOF Meter (RP)'!AU$1, P!$A$1:$AK$1, 0), FALSE)</f>
        <v>81.414067670342902</v>
      </c>
      <c r="AV38">
        <f t="shared" si="20"/>
        <v>84</v>
      </c>
      <c r="AW38">
        <f>VLOOKUP($A38, P!$A$2:$AK$1048576, MATCH('HOF Meter (RP)'!AW$1, P!$A$1:$AK$1, 0), FALSE)</f>
        <v>0</v>
      </c>
      <c r="AX38">
        <f t="shared" si="21"/>
        <v>1</v>
      </c>
      <c r="AY38">
        <f>VLOOKUP($A38, P!$A$2:$AK$1048576, MATCH('HOF Meter (RP)'!AY$1, P!$A$1:$AK$1, 0), FALSE)</f>
        <v>-4.7771263212646298E-2</v>
      </c>
      <c r="AZ38">
        <f t="shared" si="22"/>
        <v>806</v>
      </c>
      <c r="BA38">
        <f>VLOOKUP($A38, P!$A$2:$AK$1048576, MATCH('HOF Meter (RP)'!BA$1, P!$A$1:$AK$1, 0), FALSE)</f>
        <v>133.987975213521</v>
      </c>
      <c r="BB38" s="9">
        <f t="shared" si="23"/>
        <v>130</v>
      </c>
      <c r="BC38">
        <f>VLOOKUP($A38, P!$A$2:$AK$1048576, MATCH('HOF Meter (RP)'!BC$1, P!$A$1:$AK$1, 0), FALSE)</f>
        <v>78.803909194156702</v>
      </c>
      <c r="BD38" s="9">
        <f t="shared" si="24"/>
        <v>197</v>
      </c>
      <c r="BE38">
        <f>VLOOKUP($A38, P!$A$2:$AK$1048576, MATCH('HOF Meter (RP)'!BE$1, P!$A$1:$AK$1, 0), FALSE)</f>
        <v>169.32068700598799</v>
      </c>
      <c r="BF38">
        <f t="shared" si="25"/>
        <v>41</v>
      </c>
      <c r="BG38">
        <f>VLOOKUP($A38, P!$A$2:$AK$1048576, MATCH('HOF Meter (RP)'!BG$1, P!$A$1:$AK$1, 0), FALSE)</f>
        <v>92.009417490897903</v>
      </c>
      <c r="BH38" s="9">
        <f t="shared" si="26"/>
        <v>251</v>
      </c>
      <c r="BI38">
        <f>VLOOKUP($A38, P!$A$2:$AK$1048576, MATCH('HOF Meter (RP)'!BI$1, P!$A$1:$AK$1, 0), FALSE)</f>
        <v>86.853341564575501</v>
      </c>
      <c r="BJ38" s="9">
        <f t="shared" si="27"/>
        <v>72</v>
      </c>
      <c r="BK38">
        <f>VLOOKUP($A38, P!$A$2:$AK$1048576, MATCH('HOF Meter (RP)'!BK$1, P!$A$1:$AK$1, 0), FALSE)</f>
        <v>0</v>
      </c>
      <c r="BL38">
        <f t="shared" si="28"/>
        <v>718</v>
      </c>
      <c r="BM38" t="str">
        <f>VLOOKUP($A38, P!$A$2:$AK$1048576, MATCH('HOF Meter (RP)'!BM$1, P!$A$1:$AK$1, 0), FALSE)</f>
        <v>Rollie Fingers</v>
      </c>
      <c r="BN38">
        <f>VLOOKUP($A38, P!$A$2:$AK$1048576, MATCH('HOF Meter (RP)'!BN$1, P!$A$1:$AK$1, 0), FALSE)</f>
        <v>1004051</v>
      </c>
      <c r="BO38">
        <f>VLOOKUP($A38, P!$A$2:$AK$1048576, MATCH('HOF Meter (RP)'!BO$1, P!$A$1:$AK$1, 0), FALSE)</f>
        <v>114129</v>
      </c>
      <c r="BP38" s="10">
        <f t="shared" si="29"/>
        <v>112.19603331688666</v>
      </c>
      <c r="BQ38" s="10">
        <f t="shared" si="33"/>
        <v>53.244430892151172</v>
      </c>
      <c r="BR38" s="8">
        <f t="shared" si="31"/>
        <v>37</v>
      </c>
      <c r="BS38" s="7">
        <f t="shared" si="32"/>
        <v>10</v>
      </c>
    </row>
    <row r="39" spans="1:71" x14ac:dyDescent="0.45">
      <c r="A39">
        <v>650</v>
      </c>
      <c r="B39" t="str">
        <f>VLOOKUP(A39, P!$A$2:$AK$1048576, MATCH('HOF Meter (RP)'!B$1, P!$A$1:$AK$1, 0), FALSE)</f>
        <v>Eric Gagne</v>
      </c>
      <c r="C39" t="str">
        <f>VLOOKUP($A39, P!$A$2:$AK$1048576, MATCH('HOF Meter (RP)'!C$1, P!$A$1:$AK$1, 0), FALSE)</f>
        <v>RP</v>
      </c>
      <c r="D39" t="str">
        <f>VLOOKUP($A39, P!$A$2:$AK$1048576, MATCH('HOF Meter (RP)'!D$1, P!$A$1:$AK$1, 0), FALSE)</f>
        <v>RP</v>
      </c>
      <c r="E39">
        <f>VLOOKUP($A39, P!$A$2:$AK$1048576, MATCH('HOF Meter (RP)'!E$1, P!$A$1:$AK$1, 0), FALSE)</f>
        <v>0</v>
      </c>
      <c r="F39">
        <f>VLOOKUP($A39, P!$A$2:$AK$1048576, MATCH('HOF Meter (RP)'!F$1, P!$A$1:$AK$1, 0), FALSE)</f>
        <v>0</v>
      </c>
      <c r="G39">
        <f t="shared" si="0"/>
        <v>0</v>
      </c>
      <c r="H39">
        <f>VLOOKUP($A39, P!$A$2:$AK$1048576, MATCH('HOF Meter (RP)'!H$1, P!$A$1:$AK$1, 0), FALSE)</f>
        <v>0</v>
      </c>
      <c r="I39">
        <f>VLOOKUP($A39, P!$A$2:$AK$1048576, MATCH('HOF Meter (RP)'!I$1, P!$A$1:$AK$1, 0), FALSE)</f>
        <v>33</v>
      </c>
      <c r="J39">
        <f t="shared" si="1"/>
        <v>774</v>
      </c>
      <c r="K39">
        <f>VLOOKUP($A39, P!$A$2:$AK$1048576, MATCH('HOF Meter (RP)'!K$1, P!$A$1:$AK$1, 0), FALSE)</f>
        <v>26</v>
      </c>
      <c r="L39">
        <f t="shared" si="2"/>
        <v>1159</v>
      </c>
      <c r="M39">
        <f>VLOOKUP($A39, P!$A$2:$AK$1048576, MATCH('HOF Meter (RP)'!M$1, P!$A$1:$AK$1, 0), FALSE)</f>
        <v>0.55932203389830504</v>
      </c>
      <c r="N39" s="9">
        <f t="shared" si="3"/>
        <v>255</v>
      </c>
      <c r="O39">
        <f>VLOOKUP($A39, P!$A$2:$AK$1048576, MATCH('HOF Meter (RP)'!O$1, P!$A$1:$AK$1, 0), FALSE)</f>
        <v>3.4676338177019201</v>
      </c>
      <c r="P39">
        <f t="shared" si="4"/>
        <v>344</v>
      </c>
      <c r="Q39">
        <f>VLOOKUP($A39, P!$A$2:$AK$1048576, MATCH('HOF Meter (RP)'!Q$1, P!$A$1:$AK$1, 0), FALSE)</f>
        <v>402</v>
      </c>
      <c r="R39">
        <f t="shared" si="5"/>
        <v>529</v>
      </c>
      <c r="S39">
        <f>VLOOKUP($A39, P!$A$2:$AK$1048576, MATCH('HOF Meter (RP)'!S$1, P!$A$1:$AK$1, 0), FALSE)</f>
        <v>48</v>
      </c>
      <c r="T39">
        <f t="shared" si="6"/>
        <v>759</v>
      </c>
      <c r="U39">
        <f>VLOOKUP($A39, P!$A$2:$AK$1048576, MATCH('HOF Meter (RP)'!U$1, P!$A$1:$AK$1, 0), FALSE)</f>
        <v>187</v>
      </c>
      <c r="V39" s="9">
        <f t="shared" si="7"/>
        <v>62</v>
      </c>
      <c r="W39">
        <f>VLOOKUP($A39, P!$A$2:$AK$1048576, MATCH('HOF Meter (RP)'!W$1, P!$A$1:$AK$1, 0), FALSE)</f>
        <v>643.20000000000005</v>
      </c>
      <c r="X39">
        <f t="shared" si="8"/>
        <v>752</v>
      </c>
      <c r="Y39">
        <f>VLOOKUP($A39, P!$A$2:$AK$1048576, MATCH('HOF Meter (RP)'!Y$1, P!$A$1:$AK$1, 0), FALSE)</f>
        <v>10.039359198024099</v>
      </c>
      <c r="Z39">
        <f t="shared" si="9"/>
        <v>71</v>
      </c>
      <c r="AA39">
        <f>VLOOKUP($A39, P!$A$2:$AK$1048576, MATCH('HOF Meter (RP)'!AA$1, P!$A$1:$AK$1, 0), FALSE)</f>
        <v>3.1600211403251399</v>
      </c>
      <c r="AB39">
        <f t="shared" si="10"/>
        <v>583</v>
      </c>
      <c r="AC39">
        <f>VLOOKUP($A39, P!$A$2:$AK$1048576, MATCH('HOF Meter (RP)'!AC$1, P!$A$1:$AK$1, 0), FALSE)</f>
        <v>3.1769911500000001</v>
      </c>
      <c r="AD39">
        <f t="shared" si="11"/>
        <v>91</v>
      </c>
      <c r="AE39">
        <f>VLOOKUP($A39, P!$A$2:$AK$1048576, MATCH('HOF Meter (RP)'!AE$1, P!$A$1:$AK$1, 0), FALSE)</f>
        <v>0.21538461538461501</v>
      </c>
      <c r="AF39">
        <f t="shared" si="12"/>
        <v>82</v>
      </c>
      <c r="AG39">
        <f>VLOOKUP($A39, P!$A$2:$AK$1048576, MATCH('HOF Meter (RP)'!AG$1, P!$A$1:$AK$1, 0), FALSE)</f>
        <v>1.15587793923397</v>
      </c>
      <c r="AH39">
        <f t="shared" si="13"/>
        <v>76</v>
      </c>
      <c r="AI39">
        <f>VLOOKUP($A39, P!$A$2:$AK$1048576, MATCH('HOF Meter (RP)'!AI$1, P!$A$1:$AK$1, 0), FALSE)</f>
        <v>3.5852873293064902</v>
      </c>
      <c r="AJ39">
        <f t="shared" si="14"/>
        <v>323</v>
      </c>
      <c r="AK39">
        <f>VLOOKUP($A39, P!$A$2:$AK$1048576, MATCH('HOF Meter (RP)'!AK$1, P!$A$1:$AK$1, 0), FALSE)</f>
        <v>13.993061967194</v>
      </c>
      <c r="AL39" s="9">
        <f t="shared" si="15"/>
        <v>163</v>
      </c>
      <c r="AM39">
        <f>VLOOKUP($A39, P!$A$2:$AK$1048576, MATCH('HOF Meter (RP)'!AM$1, P!$A$1:$AK$1, 0), FALSE)</f>
        <v>4.3510764823364427</v>
      </c>
      <c r="AN39">
        <f t="shared" si="16"/>
        <v>29</v>
      </c>
      <c r="AO39">
        <f>VLOOKUP($A39, P!$A$2:$AK$1048576, MATCH('HOF Meter (RP)'!AO$1, P!$A$1:$AK$1, 0), FALSE)</f>
        <v>15.2522509160917</v>
      </c>
      <c r="AP39">
        <f t="shared" si="17"/>
        <v>35</v>
      </c>
      <c r="AQ39">
        <f>VLOOKUP($A39, P!$A$2:$AK$1048576, MATCH('HOF Meter (RP)'!AQ$1, P!$A$1:$AK$1, 0), FALSE)</f>
        <v>4.6898861111935002</v>
      </c>
      <c r="AR39">
        <f t="shared" si="18"/>
        <v>16</v>
      </c>
      <c r="AS39">
        <f>VLOOKUP($A39, P!$A$2:$AK$1048576, MATCH('HOF Meter (RP)'!AS$1, P!$A$1:$AK$1, 0), FALSE)</f>
        <v>82.625181978807504</v>
      </c>
      <c r="AT39" s="9">
        <f t="shared" si="19"/>
        <v>187</v>
      </c>
      <c r="AU39">
        <f>VLOOKUP($A39, P!$A$2:$AK$1048576, MATCH('HOF Meter (RP)'!AU$1, P!$A$1:$AK$1, 0), FALSE)</f>
        <v>80.242415539184606</v>
      </c>
      <c r="AV39">
        <f t="shared" si="20"/>
        <v>69</v>
      </c>
      <c r="AW39">
        <f>VLOOKUP($A39, P!$A$2:$AK$1048576, MATCH('HOF Meter (RP)'!AW$1, P!$A$1:$AK$1, 0), FALSE)</f>
        <v>2.1383981571995498</v>
      </c>
      <c r="AX39">
        <f t="shared" si="21"/>
        <v>1097</v>
      </c>
      <c r="AY39">
        <f>VLOOKUP($A39, P!$A$2:$AK$1048576, MATCH('HOF Meter (RP)'!AY$1, P!$A$1:$AK$1, 0), FALSE)</f>
        <v>-0.117653511604564</v>
      </c>
      <c r="AZ39">
        <f t="shared" si="22"/>
        <v>674</v>
      </c>
      <c r="BA39">
        <f>VLOOKUP($A39, P!$A$2:$AK$1048576, MATCH('HOF Meter (RP)'!BA$1, P!$A$1:$AK$1, 0), FALSE)</f>
        <v>148.316477433675</v>
      </c>
      <c r="BB39" s="9">
        <f t="shared" si="23"/>
        <v>50</v>
      </c>
      <c r="BC39">
        <f>VLOOKUP($A39, P!$A$2:$AK$1048576, MATCH('HOF Meter (RP)'!BC$1, P!$A$1:$AK$1, 0), FALSE)</f>
        <v>89.943044182243298</v>
      </c>
      <c r="BD39" s="9">
        <f t="shared" si="24"/>
        <v>410</v>
      </c>
      <c r="BE39">
        <f>VLOOKUP($A39, P!$A$2:$AK$1048576, MATCH('HOF Meter (RP)'!BE$1, P!$A$1:$AK$1, 0), FALSE)</f>
        <v>162.309557704307</v>
      </c>
      <c r="BF39">
        <f t="shared" si="25"/>
        <v>50</v>
      </c>
      <c r="BG39">
        <f>VLOOKUP($A39, P!$A$2:$AK$1048576, MATCH('HOF Meter (RP)'!BG$1, P!$A$1:$AK$1, 0), FALSE)</f>
        <v>83.426424529523302</v>
      </c>
      <c r="BH39" s="9">
        <f t="shared" si="26"/>
        <v>70</v>
      </c>
      <c r="BI39">
        <f>VLOOKUP($A39, P!$A$2:$AK$1048576, MATCH('HOF Meter (RP)'!BI$1, P!$A$1:$AK$1, 0), FALSE)</f>
        <v>82.677512199657997</v>
      </c>
      <c r="BJ39" s="9">
        <f t="shared" si="27"/>
        <v>37</v>
      </c>
      <c r="BK39">
        <f>VLOOKUP($A39, P!$A$2:$AK$1048576, MATCH('HOF Meter (RP)'!BK$1, P!$A$1:$AK$1, 0), FALSE)</f>
        <v>24</v>
      </c>
      <c r="BL39">
        <f t="shared" si="28"/>
        <v>258</v>
      </c>
      <c r="BM39" t="str">
        <f>VLOOKUP($A39, P!$A$2:$AK$1048576, MATCH('HOF Meter (RP)'!BM$1, P!$A$1:$AK$1, 0), FALSE)</f>
        <v>Eric Gagne</v>
      </c>
      <c r="BN39">
        <f>VLOOKUP($A39, P!$A$2:$AK$1048576, MATCH('HOF Meter (RP)'!BN$1, P!$A$1:$AK$1, 0), FALSE)</f>
        <v>650</v>
      </c>
      <c r="BO39">
        <f>VLOOKUP($A39, P!$A$2:$AK$1048576, MATCH('HOF Meter (RP)'!BO$1, P!$A$1:$AK$1, 0), FALSE)</f>
        <v>150378</v>
      </c>
      <c r="BP39" s="10">
        <f t="shared" si="29"/>
        <v>112.4609734126022</v>
      </c>
      <c r="BQ39" s="10">
        <f t="shared" si="33"/>
        <v>52.979490796435627</v>
      </c>
      <c r="BR39" s="8">
        <f t="shared" si="31"/>
        <v>38</v>
      </c>
      <c r="BS39" s="7">
        <f t="shared" si="32"/>
        <v>10</v>
      </c>
    </row>
    <row r="40" spans="1:71" x14ac:dyDescent="0.45">
      <c r="A40">
        <v>1010622</v>
      </c>
      <c r="B40" t="str">
        <f>VLOOKUP(A40, P!$A$2:$AK$1048576, MATCH('HOF Meter (RP)'!B$1, P!$A$1:$AK$1, 0), FALSE)</f>
        <v>Dan Quisenberry</v>
      </c>
      <c r="C40" t="str">
        <f>VLOOKUP($A40, P!$A$2:$AK$1048576, MATCH('HOF Meter (RP)'!C$1, P!$A$1:$AK$1, 0), FALSE)</f>
        <v>RP</v>
      </c>
      <c r="D40" t="str">
        <f>VLOOKUP($A40, P!$A$2:$AK$1048576, MATCH('HOF Meter (RP)'!D$1, P!$A$1:$AK$1, 0), FALSE)</f>
        <v>RP</v>
      </c>
      <c r="E40">
        <f>VLOOKUP($A40, P!$A$2:$AK$1048576, MATCH('HOF Meter (RP)'!E$1, P!$A$1:$AK$1, 0), FALSE)</f>
        <v>0</v>
      </c>
      <c r="F40">
        <f>VLOOKUP($A40, P!$A$2:$AK$1048576, MATCH('HOF Meter (RP)'!F$1, P!$A$1:$AK$1, 0), FALSE)</f>
        <v>0</v>
      </c>
      <c r="G40">
        <f t="shared" si="0"/>
        <v>0</v>
      </c>
      <c r="H40">
        <f>VLOOKUP($A40, P!$A$2:$AK$1048576, MATCH('HOF Meter (RP)'!H$1, P!$A$1:$AK$1, 0), FALSE)</f>
        <v>0</v>
      </c>
      <c r="I40">
        <f>VLOOKUP($A40, P!$A$2:$AK$1048576, MATCH('HOF Meter (RP)'!I$1, P!$A$1:$AK$1, 0), FALSE)</f>
        <v>56</v>
      </c>
      <c r="J40">
        <f t="shared" si="1"/>
        <v>322</v>
      </c>
      <c r="K40">
        <f>VLOOKUP($A40, P!$A$2:$AK$1048576, MATCH('HOF Meter (RP)'!K$1, P!$A$1:$AK$1, 0), FALSE)</f>
        <v>46</v>
      </c>
      <c r="L40">
        <f t="shared" si="2"/>
        <v>509</v>
      </c>
      <c r="M40">
        <f>VLOOKUP($A40, P!$A$2:$AK$1048576, MATCH('HOF Meter (RP)'!M$1, P!$A$1:$AK$1, 0), FALSE)</f>
        <v>0.5490196078431373</v>
      </c>
      <c r="N40" s="9">
        <f t="shared" si="3"/>
        <v>310</v>
      </c>
      <c r="O40">
        <f>VLOOKUP($A40, P!$A$2:$AK$1048576, MATCH('HOF Meter (RP)'!O$1, P!$A$1:$AK$1, 0), FALSE)</f>
        <v>2.7690098525344702</v>
      </c>
      <c r="P40">
        <f t="shared" si="4"/>
        <v>39</v>
      </c>
      <c r="Q40">
        <f>VLOOKUP($A40, P!$A$2:$AK$1048576, MATCH('HOF Meter (RP)'!Q$1, P!$A$1:$AK$1, 0), FALSE)</f>
        <v>674</v>
      </c>
      <c r="R40">
        <f t="shared" si="5"/>
        <v>127</v>
      </c>
      <c r="S40">
        <f>VLOOKUP($A40, P!$A$2:$AK$1048576, MATCH('HOF Meter (RP)'!S$1, P!$A$1:$AK$1, 0), FALSE)</f>
        <v>0</v>
      </c>
      <c r="T40">
        <f t="shared" si="6"/>
        <v>1502</v>
      </c>
      <c r="U40">
        <f>VLOOKUP($A40, P!$A$2:$AK$1048576, MATCH('HOF Meter (RP)'!U$1, P!$A$1:$AK$1, 0), FALSE)</f>
        <v>244</v>
      </c>
      <c r="V40" s="9">
        <f t="shared" si="7"/>
        <v>39</v>
      </c>
      <c r="W40">
        <f>VLOOKUP($A40, P!$A$2:$AK$1048576, MATCH('HOF Meter (RP)'!W$1, P!$A$1:$AK$1, 0), FALSE)</f>
        <v>1043.0999999999999</v>
      </c>
      <c r="X40">
        <f t="shared" si="8"/>
        <v>300</v>
      </c>
      <c r="Y40">
        <f>VLOOKUP($A40, P!$A$2:$AK$1048576, MATCH('HOF Meter (RP)'!Y$1, P!$A$1:$AK$1, 0), FALSE)</f>
        <v>3.2693293897525399</v>
      </c>
      <c r="Z40">
        <f t="shared" si="9"/>
        <v>1496</v>
      </c>
      <c r="AA40">
        <f>VLOOKUP($A40, P!$A$2:$AK$1048576, MATCH('HOF Meter (RP)'!AA$1, P!$A$1:$AK$1, 0), FALSE)</f>
        <v>1.3974442246435601</v>
      </c>
      <c r="AB40">
        <f t="shared" si="10"/>
        <v>4</v>
      </c>
      <c r="AC40">
        <f>VLOOKUP($A40, P!$A$2:$AK$1048576, MATCH('HOF Meter (RP)'!AC$1, P!$A$1:$AK$1, 0), FALSE)</f>
        <v>2.3395061699999999</v>
      </c>
      <c r="AD40">
        <f t="shared" si="11"/>
        <v>294</v>
      </c>
      <c r="AE40">
        <f>VLOOKUP($A40, P!$A$2:$AK$1048576, MATCH('HOF Meter (RP)'!AE$1, P!$A$1:$AK$1, 0), FALSE)</f>
        <v>0.260912211868563</v>
      </c>
      <c r="AF40">
        <f t="shared" si="12"/>
        <v>1053</v>
      </c>
      <c r="AG40">
        <f>VLOOKUP($A40, P!$A$2:$AK$1048576, MATCH('HOF Meter (RP)'!AG$1, P!$A$1:$AK$1, 0), FALSE)</f>
        <v>1.1750799858799801</v>
      </c>
      <c r="AH40">
        <f t="shared" si="13"/>
        <v>85</v>
      </c>
      <c r="AI40">
        <f>VLOOKUP($A40, P!$A$2:$AK$1048576, MATCH('HOF Meter (RP)'!AI$1, P!$A$1:$AK$1, 0), FALSE)</f>
        <v>3.2354846347390702</v>
      </c>
      <c r="AJ40">
        <f t="shared" si="14"/>
        <v>131</v>
      </c>
      <c r="AK40">
        <f>VLOOKUP($A40, P!$A$2:$AK$1048576, MATCH('HOF Meter (RP)'!AK$1, P!$A$1:$AK$1, 0), FALSE)</f>
        <v>14.5134416199289</v>
      </c>
      <c r="AL40" s="9">
        <f t="shared" si="15"/>
        <v>151</v>
      </c>
      <c r="AM40">
        <f>VLOOKUP($A40, P!$A$2:$AK$1048576, MATCH('HOF Meter (RP)'!AM$1, P!$A$1:$AK$1, 0), FALSE)</f>
        <v>2.7827517246532265</v>
      </c>
      <c r="AN40">
        <f t="shared" si="16"/>
        <v>157</v>
      </c>
      <c r="AO40">
        <f>VLOOKUP($A40, P!$A$2:$AK$1048576, MATCH('HOF Meter (RP)'!AO$1, P!$A$1:$AK$1, 0), FALSE)</f>
        <v>19.659379333257601</v>
      </c>
      <c r="AP40">
        <f t="shared" si="17"/>
        <v>19</v>
      </c>
      <c r="AQ40">
        <f>VLOOKUP($A40, P!$A$2:$AK$1048576, MATCH('HOF Meter (RP)'!AQ$1, P!$A$1:$AK$1, 0), FALSE)</f>
        <v>1.3198416606796499</v>
      </c>
      <c r="AR40">
        <f t="shared" si="18"/>
        <v>212</v>
      </c>
      <c r="AS40">
        <f>VLOOKUP($A40, P!$A$2:$AK$1048576, MATCH('HOF Meter (RP)'!AS$1, P!$A$1:$AK$1, 0), FALSE)</f>
        <v>69.579432768350998</v>
      </c>
      <c r="AT40" s="9">
        <f t="shared" si="19"/>
        <v>30</v>
      </c>
      <c r="AU40">
        <f>VLOOKUP($A40, P!$A$2:$AK$1048576, MATCH('HOF Meter (RP)'!AU$1, P!$A$1:$AK$1, 0), FALSE)</f>
        <v>82.3568962832518</v>
      </c>
      <c r="AV40">
        <f t="shared" si="20"/>
        <v>94</v>
      </c>
      <c r="AW40">
        <f>VLOOKUP($A40, P!$A$2:$AK$1048576, MATCH('HOF Meter (RP)'!AW$1, P!$A$1:$AK$1, 0), FALSE)</f>
        <v>0</v>
      </c>
      <c r="AX40">
        <f t="shared" si="21"/>
        <v>1</v>
      </c>
      <c r="AY40">
        <f>VLOOKUP($A40, P!$A$2:$AK$1048576, MATCH('HOF Meter (RP)'!AY$1, P!$A$1:$AK$1, 0), FALSE)</f>
        <v>-0.46647478220460298</v>
      </c>
      <c r="AZ40">
        <f t="shared" si="22"/>
        <v>195</v>
      </c>
      <c r="BA40">
        <f>VLOOKUP($A40, P!$A$2:$AK$1048576, MATCH('HOF Meter (RP)'!BA$1, P!$A$1:$AK$1, 0), FALSE)</f>
        <v>63.4999414544411</v>
      </c>
      <c r="BB40" s="9">
        <f t="shared" si="23"/>
        <v>1693</v>
      </c>
      <c r="BC40">
        <f>VLOOKUP($A40, P!$A$2:$AK$1048576, MATCH('HOF Meter (RP)'!BC$1, P!$A$1:$AK$1, 0), FALSE)</f>
        <v>42.953859309103301</v>
      </c>
      <c r="BD40" s="9">
        <f t="shared" si="24"/>
        <v>4</v>
      </c>
      <c r="BE40">
        <f>VLOOKUP($A40, P!$A$2:$AK$1048576, MATCH('HOF Meter (RP)'!BE$1, P!$A$1:$AK$1, 0), FALSE)</f>
        <v>147.17599332427201</v>
      </c>
      <c r="BF40">
        <f t="shared" si="25"/>
        <v>84</v>
      </c>
      <c r="BG40">
        <f>VLOOKUP($A40, P!$A$2:$AK$1048576, MATCH('HOF Meter (RP)'!BG$1, P!$A$1:$AK$1, 0), FALSE)</f>
        <v>101.649037985623</v>
      </c>
      <c r="BH40" s="9">
        <f t="shared" si="26"/>
        <v>1020</v>
      </c>
      <c r="BI40">
        <f>VLOOKUP($A40, P!$A$2:$AK$1048576, MATCH('HOF Meter (RP)'!BI$1, P!$A$1:$AK$1, 0), FALSE)</f>
        <v>86.473848873225506</v>
      </c>
      <c r="BJ40" s="9">
        <f t="shared" si="27"/>
        <v>69</v>
      </c>
      <c r="BK40">
        <f>VLOOKUP($A40, P!$A$2:$AK$1048576, MATCH('HOF Meter (RP)'!BK$1, P!$A$1:$AK$1, 0), FALSE)</f>
        <v>0</v>
      </c>
      <c r="BL40">
        <f t="shared" si="28"/>
        <v>718</v>
      </c>
      <c r="BM40" t="str">
        <f>VLOOKUP($A40, P!$A$2:$AK$1048576, MATCH('HOF Meter (RP)'!BM$1, P!$A$1:$AK$1, 0), FALSE)</f>
        <v>Dan Quisenberry</v>
      </c>
      <c r="BN40">
        <f>VLOOKUP($A40, P!$A$2:$AK$1048576, MATCH('HOF Meter (RP)'!BN$1, P!$A$1:$AK$1, 0), FALSE)</f>
        <v>1010622</v>
      </c>
      <c r="BO40">
        <f>VLOOKUP($A40, P!$A$2:$AK$1048576, MATCH('HOF Meter (RP)'!BO$1, P!$A$1:$AK$1, 0), FALSE)</f>
        <v>120858</v>
      </c>
      <c r="BP40" s="10">
        <f t="shared" si="29"/>
        <v>112.74215694803871</v>
      </c>
      <c r="BQ40" s="10">
        <f t="shared" si="33"/>
        <v>52.698307260999115</v>
      </c>
      <c r="BR40" s="8">
        <f t="shared" si="31"/>
        <v>39</v>
      </c>
      <c r="BS40" s="7">
        <f t="shared" si="32"/>
        <v>10</v>
      </c>
    </row>
    <row r="41" spans="1:71" x14ac:dyDescent="0.45">
      <c r="A41">
        <v>1004894</v>
      </c>
      <c r="B41" t="str">
        <f>VLOOKUP(A41, P!$A$2:$AK$1048576, MATCH('HOF Meter (RP)'!B$1, P!$A$1:$AK$1, 0), FALSE)</f>
        <v>Rich Gossage</v>
      </c>
      <c r="C41" t="str">
        <f>VLOOKUP($A41, P!$A$2:$AK$1048576, MATCH('HOF Meter (RP)'!C$1, P!$A$1:$AK$1, 0), FALSE)</f>
        <v>RP</v>
      </c>
      <c r="D41" t="str">
        <f>VLOOKUP($A41, P!$A$2:$AK$1048576, MATCH('HOF Meter (RP)'!D$1, P!$A$1:$AK$1, 0), FALSE)</f>
        <v>RP</v>
      </c>
      <c r="E41">
        <f>VLOOKUP($A41, P!$A$2:$AK$1048576, MATCH('HOF Meter (RP)'!E$1, P!$A$1:$AK$1, 0), FALSE)</f>
        <v>1</v>
      </c>
      <c r="F41">
        <f>VLOOKUP($A41, P!$A$2:$AK$1048576, MATCH('HOF Meter (RP)'!F$1, P!$A$1:$AK$1, 0), FALSE)</f>
        <v>0</v>
      </c>
      <c r="G41">
        <f t="shared" si="0"/>
        <v>1</v>
      </c>
      <c r="H41">
        <f>VLOOKUP($A41, P!$A$2:$AK$1048576, MATCH('HOF Meter (RP)'!H$1, P!$A$1:$AK$1, 0), FALSE)</f>
        <v>0</v>
      </c>
      <c r="I41">
        <f>VLOOKUP($A41, P!$A$2:$AK$1048576, MATCH('HOF Meter (RP)'!I$1, P!$A$1:$AK$1, 0), FALSE)</f>
        <v>124</v>
      </c>
      <c r="J41">
        <f t="shared" si="1"/>
        <v>31</v>
      </c>
      <c r="K41">
        <f>VLOOKUP($A41, P!$A$2:$AK$1048576, MATCH('HOF Meter (RP)'!K$1, P!$A$1:$AK$1, 0), FALSE)</f>
        <v>107</v>
      </c>
      <c r="L41">
        <f t="shared" si="2"/>
        <v>61</v>
      </c>
      <c r="M41">
        <f>VLOOKUP($A41, P!$A$2:$AK$1048576, MATCH('HOF Meter (RP)'!M$1, P!$A$1:$AK$1, 0), FALSE)</f>
        <v>0.53679653679653683</v>
      </c>
      <c r="N41" s="9">
        <f t="shared" si="3"/>
        <v>394</v>
      </c>
      <c r="O41">
        <f>VLOOKUP($A41, P!$A$2:$AK$1048576, MATCH('HOF Meter (RP)'!O$1, P!$A$1:$AK$1, 0), FALSE)</f>
        <v>3.0093956454978801</v>
      </c>
      <c r="P41">
        <f t="shared" si="4"/>
        <v>96</v>
      </c>
      <c r="Q41">
        <f>VLOOKUP($A41, P!$A$2:$AK$1048576, MATCH('HOF Meter (RP)'!Q$1, P!$A$1:$AK$1, 0), FALSE)</f>
        <v>1002</v>
      </c>
      <c r="R41">
        <f t="shared" si="5"/>
        <v>16</v>
      </c>
      <c r="S41">
        <f>VLOOKUP($A41, P!$A$2:$AK$1048576, MATCH('HOF Meter (RP)'!S$1, P!$A$1:$AK$1, 0), FALSE)</f>
        <v>37</v>
      </c>
      <c r="T41">
        <f t="shared" si="6"/>
        <v>953</v>
      </c>
      <c r="U41">
        <f>VLOOKUP($A41, P!$A$2:$AK$1048576, MATCH('HOF Meter (RP)'!U$1, P!$A$1:$AK$1, 0), FALSE)</f>
        <v>310</v>
      </c>
      <c r="V41" s="9">
        <f t="shared" si="7"/>
        <v>27</v>
      </c>
      <c r="W41">
        <f>VLOOKUP($A41, P!$A$2:$AK$1048576, MATCH('HOF Meter (RP)'!W$1, P!$A$1:$AK$1, 0), FALSE)</f>
        <v>1809.1</v>
      </c>
      <c r="X41">
        <f t="shared" si="8"/>
        <v>67</v>
      </c>
      <c r="Y41">
        <f>VLOOKUP($A41, P!$A$2:$AK$1048576, MATCH('HOF Meter (RP)'!Y$1, P!$A$1:$AK$1, 0), FALSE)</f>
        <v>7.4712599331203702</v>
      </c>
      <c r="Z41">
        <f t="shared" si="9"/>
        <v>371</v>
      </c>
      <c r="AA41">
        <f>VLOOKUP($A41, P!$A$2:$AK$1048576, MATCH('HOF Meter (RP)'!AA$1, P!$A$1:$AK$1, 0), FALSE)</f>
        <v>3.6411200206685099</v>
      </c>
      <c r="AB41">
        <f t="shared" si="10"/>
        <v>996</v>
      </c>
      <c r="AC41">
        <f>VLOOKUP($A41, P!$A$2:$AK$1048576, MATCH('HOF Meter (RP)'!AC$1, P!$A$1:$AK$1, 0), FALSE)</f>
        <v>2.0519125699999998</v>
      </c>
      <c r="AD41">
        <f t="shared" si="11"/>
        <v>478</v>
      </c>
      <c r="AE41">
        <f>VLOOKUP($A41, P!$A$2:$AK$1048576, MATCH('HOF Meter (RP)'!AE$1, P!$A$1:$AK$1, 0), FALSE)</f>
        <v>0.22250297265160501</v>
      </c>
      <c r="AF41">
        <f t="shared" si="12"/>
        <v>120</v>
      </c>
      <c r="AG41">
        <f>VLOOKUP($A41, P!$A$2:$AK$1048576, MATCH('HOF Meter (RP)'!AG$1, P!$A$1:$AK$1, 0), FALSE)</f>
        <v>1.23194543504403</v>
      </c>
      <c r="AH41">
        <f t="shared" si="13"/>
        <v>178</v>
      </c>
      <c r="AI41">
        <f>VLOOKUP($A41, P!$A$2:$AK$1048576, MATCH('HOF Meter (RP)'!AI$1, P!$A$1:$AK$1, 0), FALSE)</f>
        <v>3.1836497199187201</v>
      </c>
      <c r="AJ41">
        <f t="shared" si="14"/>
        <v>109</v>
      </c>
      <c r="AK41">
        <f>VLOOKUP($A41, P!$A$2:$AK$1048576, MATCH('HOF Meter (RP)'!AK$1, P!$A$1:$AK$1, 0), FALSE)</f>
        <v>31.138023361563601</v>
      </c>
      <c r="AL41" s="9">
        <f t="shared" si="15"/>
        <v>16</v>
      </c>
      <c r="AM41">
        <f>VLOOKUP($A41, P!$A$2:$AK$1048576, MATCH('HOF Meter (RP)'!AM$1, P!$A$1:$AK$1, 0), FALSE)</f>
        <v>3.4423772441063072</v>
      </c>
      <c r="AN41">
        <f t="shared" si="16"/>
        <v>64</v>
      </c>
      <c r="AO41">
        <f>VLOOKUP($A41, P!$A$2:$AK$1048576, MATCH('HOF Meter (RP)'!AO$1, P!$A$1:$AK$1, 0), FALSE)</f>
        <v>31.402051135897601</v>
      </c>
      <c r="AP41">
        <f t="shared" si="17"/>
        <v>3</v>
      </c>
      <c r="AQ41">
        <f>VLOOKUP($A41, P!$A$2:$AK$1048576, MATCH('HOF Meter (RP)'!AQ$1, P!$A$1:$AK$1, 0), FALSE)</f>
        <v>2.6998829828290898</v>
      </c>
      <c r="AR41">
        <f t="shared" si="18"/>
        <v>78</v>
      </c>
      <c r="AS41">
        <f>VLOOKUP($A41, P!$A$2:$AK$1048576, MATCH('HOF Meter (RP)'!AS$1, P!$A$1:$AK$1, 0), FALSE)</f>
        <v>80.459522198580203</v>
      </c>
      <c r="AT41" s="9">
        <f t="shared" si="19"/>
        <v>139</v>
      </c>
      <c r="AU41">
        <f>VLOOKUP($A41, P!$A$2:$AK$1048576, MATCH('HOF Meter (RP)'!AU$1, P!$A$1:$AK$1, 0), FALSE)</f>
        <v>84.053660354915905</v>
      </c>
      <c r="AV41">
        <f t="shared" si="20"/>
        <v>122</v>
      </c>
      <c r="AW41">
        <f>VLOOKUP($A41, P!$A$2:$AK$1048576, MATCH('HOF Meter (RP)'!AW$1, P!$A$1:$AK$1, 0), FALSE)</f>
        <v>0</v>
      </c>
      <c r="AX41">
        <f t="shared" si="21"/>
        <v>1</v>
      </c>
      <c r="AY41">
        <f>VLOOKUP($A41, P!$A$2:$AK$1048576, MATCH('HOF Meter (RP)'!AY$1, P!$A$1:$AK$1, 0), FALSE)</f>
        <v>-0.17425407442083801</v>
      </c>
      <c r="AZ41">
        <f t="shared" si="22"/>
        <v>571</v>
      </c>
      <c r="BA41">
        <f>VLOOKUP($A41, P!$A$2:$AK$1048576, MATCH('HOF Meter (RP)'!BA$1, P!$A$1:$AK$1, 0), FALSE)</f>
        <v>146.882035429529</v>
      </c>
      <c r="BB41" s="9">
        <f t="shared" si="23"/>
        <v>55</v>
      </c>
      <c r="BC41">
        <f>VLOOKUP($A41, P!$A$2:$AK$1048576, MATCH('HOF Meter (RP)'!BC$1, P!$A$1:$AK$1, 0), FALSE)</f>
        <v>111.150294796202</v>
      </c>
      <c r="BD41" s="9">
        <f t="shared" si="24"/>
        <v>1010</v>
      </c>
      <c r="BE41">
        <f>VLOOKUP($A41, P!$A$2:$AK$1048576, MATCH('HOF Meter (RP)'!BE$1, P!$A$1:$AK$1, 0), FALSE)</f>
        <v>132.11603674012201</v>
      </c>
      <c r="BF41">
        <f t="shared" si="25"/>
        <v>171</v>
      </c>
      <c r="BG41">
        <f>VLOOKUP($A41, P!$A$2:$AK$1048576, MATCH('HOF Meter (RP)'!BG$1, P!$A$1:$AK$1, 0), FALSE)</f>
        <v>87.899226622875204</v>
      </c>
      <c r="BH41" s="9">
        <f t="shared" si="26"/>
        <v>128</v>
      </c>
      <c r="BI41">
        <f>VLOOKUP($A41, P!$A$2:$AK$1048576, MATCH('HOF Meter (RP)'!BI$1, P!$A$1:$AK$1, 0), FALSE)</f>
        <v>91.774674924466595</v>
      </c>
      <c r="BJ41" s="9">
        <f t="shared" si="27"/>
        <v>173</v>
      </c>
      <c r="BK41">
        <f>VLOOKUP($A41, P!$A$2:$AK$1048576, MATCH('HOF Meter (RP)'!BK$1, P!$A$1:$AK$1, 0), FALSE)</f>
        <v>16</v>
      </c>
      <c r="BL41">
        <f t="shared" si="28"/>
        <v>382</v>
      </c>
      <c r="BM41" t="str">
        <f>VLOOKUP($A41, P!$A$2:$AK$1048576, MATCH('HOF Meter (RP)'!BM$1, P!$A$1:$AK$1, 0), FALSE)</f>
        <v>Rich Gossage</v>
      </c>
      <c r="BN41">
        <f>VLOOKUP($A41, P!$A$2:$AK$1048576, MATCH('HOF Meter (RP)'!BN$1, P!$A$1:$AK$1, 0), FALSE)</f>
        <v>1004894</v>
      </c>
      <c r="BO41">
        <f>VLOOKUP($A41, P!$A$2:$AK$1048576, MATCH('HOF Meter (RP)'!BO$1, P!$A$1:$AK$1, 0), FALSE)</f>
        <v>114989</v>
      </c>
      <c r="BP41" s="10">
        <f t="shared" si="29"/>
        <v>114.28569221795922</v>
      </c>
      <c r="BQ41" s="10">
        <f t="shared" si="33"/>
        <v>51.154771991078604</v>
      </c>
      <c r="BR41" s="8">
        <f t="shared" si="31"/>
        <v>40</v>
      </c>
      <c r="BS41" s="7">
        <f t="shared" si="32"/>
        <v>10</v>
      </c>
    </row>
    <row r="42" spans="1:71" x14ac:dyDescent="0.45">
      <c r="A42">
        <v>177</v>
      </c>
      <c r="B42" t="str">
        <f>VLOOKUP(A42, P!$A$2:$AK$1048576, MATCH('HOF Meter (RP)'!B$1, P!$A$1:$AK$1, 0), FALSE)</f>
        <v>Rafael Betancourt</v>
      </c>
      <c r="C42" t="str">
        <f>VLOOKUP($A42, P!$A$2:$AK$1048576, MATCH('HOF Meter (RP)'!C$1, P!$A$1:$AK$1, 0), FALSE)</f>
        <v>RP</v>
      </c>
      <c r="D42" t="str">
        <f>VLOOKUP($A42, P!$A$2:$AK$1048576, MATCH('HOF Meter (RP)'!D$1, P!$A$1:$AK$1, 0), FALSE)</f>
        <v>RP</v>
      </c>
      <c r="E42">
        <f>VLOOKUP($A42, P!$A$2:$AK$1048576, MATCH('HOF Meter (RP)'!E$1, P!$A$1:$AK$1, 0), FALSE)</f>
        <v>0</v>
      </c>
      <c r="F42">
        <f>VLOOKUP($A42, P!$A$2:$AK$1048576, MATCH('HOF Meter (RP)'!F$1, P!$A$1:$AK$1, 0), FALSE)</f>
        <v>0</v>
      </c>
      <c r="G42">
        <f t="shared" si="0"/>
        <v>0</v>
      </c>
      <c r="H42">
        <f>VLOOKUP($A42, P!$A$2:$AK$1048576, MATCH('HOF Meter (RP)'!H$1, P!$A$1:$AK$1, 0), FALSE)</f>
        <v>0</v>
      </c>
      <c r="I42">
        <f>VLOOKUP($A42, P!$A$2:$AK$1048576, MATCH('HOF Meter (RP)'!I$1, P!$A$1:$AK$1, 0), FALSE)</f>
        <v>38</v>
      </c>
      <c r="J42">
        <f t="shared" si="1"/>
        <v>630</v>
      </c>
      <c r="K42">
        <f>VLOOKUP($A42, P!$A$2:$AK$1048576, MATCH('HOF Meter (RP)'!K$1, P!$A$1:$AK$1, 0), FALSE)</f>
        <v>37</v>
      </c>
      <c r="L42">
        <f t="shared" si="2"/>
        <v>746</v>
      </c>
      <c r="M42">
        <f>VLOOKUP($A42, P!$A$2:$AK$1048576, MATCH('HOF Meter (RP)'!M$1, P!$A$1:$AK$1, 0), FALSE)</f>
        <v>0.50666666666666671</v>
      </c>
      <c r="N42" s="9">
        <f t="shared" si="3"/>
        <v>643</v>
      </c>
      <c r="O42">
        <f>VLOOKUP($A42, P!$A$2:$AK$1048576, MATCH('HOF Meter (RP)'!O$1, P!$A$1:$AK$1, 0), FALSE)</f>
        <v>3.3602340723966799</v>
      </c>
      <c r="P42">
        <f t="shared" si="4"/>
        <v>261</v>
      </c>
      <c r="Q42">
        <f>VLOOKUP($A42, P!$A$2:$AK$1048576, MATCH('HOF Meter (RP)'!Q$1, P!$A$1:$AK$1, 0), FALSE)</f>
        <v>680</v>
      </c>
      <c r="R42">
        <f t="shared" si="5"/>
        <v>122</v>
      </c>
      <c r="S42">
        <f>VLOOKUP($A42, P!$A$2:$AK$1048576, MATCH('HOF Meter (RP)'!S$1, P!$A$1:$AK$1, 0), FALSE)</f>
        <v>0</v>
      </c>
      <c r="T42">
        <f t="shared" si="6"/>
        <v>1502</v>
      </c>
      <c r="U42">
        <f>VLOOKUP($A42, P!$A$2:$AK$1048576, MATCH('HOF Meter (RP)'!U$1, P!$A$1:$AK$1, 0), FALSE)</f>
        <v>75</v>
      </c>
      <c r="V42" s="9">
        <f t="shared" si="7"/>
        <v>228</v>
      </c>
      <c r="W42">
        <f>VLOOKUP($A42, P!$A$2:$AK$1048576, MATCH('HOF Meter (RP)'!W$1, P!$A$1:$AK$1, 0), FALSE)</f>
        <v>685.2</v>
      </c>
      <c r="X42">
        <f t="shared" si="8"/>
        <v>668</v>
      </c>
      <c r="Y42">
        <f>VLOOKUP($A42, P!$A$2:$AK$1048576, MATCH('HOF Meter (RP)'!Y$1, P!$A$1:$AK$1, 0), FALSE)</f>
        <v>9.5031619859968792</v>
      </c>
      <c r="Z42">
        <f t="shared" si="9"/>
        <v>119</v>
      </c>
      <c r="AA42">
        <f>VLOOKUP($A42, P!$A$2:$AK$1048576, MATCH('HOF Meter (RP)'!AA$1, P!$A$1:$AK$1, 0), FALSE)</f>
        <v>2.1526499526291198</v>
      </c>
      <c r="AB42">
        <f t="shared" si="10"/>
        <v>62</v>
      </c>
      <c r="AC42">
        <f>VLOOKUP($A42, P!$A$2:$AK$1048576, MATCH('HOF Meter (RP)'!AC$1, P!$A$1:$AK$1, 0), FALSE)</f>
        <v>4.4146341500000004</v>
      </c>
      <c r="AD42">
        <f t="shared" si="11"/>
        <v>15</v>
      </c>
      <c r="AE42">
        <f>VLOOKUP($A42, P!$A$2:$AK$1048576, MATCH('HOF Meter (RP)'!AE$1, P!$A$1:$AK$1, 0), FALSE)</f>
        <v>0.22730739893211199</v>
      </c>
      <c r="AF42">
        <f t="shared" si="12"/>
        <v>169</v>
      </c>
      <c r="AG42">
        <f>VLOOKUP($A42, P!$A$2:$AK$1048576, MATCH('HOF Meter (RP)'!AG$1, P!$A$1:$AK$1, 0), FALSE)</f>
        <v>1.1084105447141801</v>
      </c>
      <c r="AH42">
        <f t="shared" si="13"/>
        <v>43</v>
      </c>
      <c r="AI42">
        <f>VLOOKUP($A42, P!$A$2:$AK$1048576, MATCH('HOF Meter (RP)'!AI$1, P!$A$1:$AK$1, 0), FALSE)</f>
        <v>3.05320385538973</v>
      </c>
      <c r="AJ42">
        <f t="shared" si="14"/>
        <v>72</v>
      </c>
      <c r="AK42">
        <f>VLOOKUP($A42, P!$A$2:$AK$1048576, MATCH('HOF Meter (RP)'!AK$1, P!$A$1:$AK$1, 0), FALSE)</f>
        <v>15.29187220335</v>
      </c>
      <c r="AL42" s="9">
        <f t="shared" si="15"/>
        <v>130</v>
      </c>
      <c r="AM42">
        <f>VLOOKUP($A42, P!$A$2:$AK$1048576, MATCH('HOF Meter (RP)'!AM$1, P!$A$1:$AK$1, 0), FALSE)</f>
        <v>4.4634770003940449</v>
      </c>
      <c r="AN42">
        <f t="shared" si="16"/>
        <v>24</v>
      </c>
      <c r="AO42">
        <f>VLOOKUP($A42, P!$A$2:$AK$1048576, MATCH('HOF Meter (RP)'!AO$1, P!$A$1:$AK$1, 0), FALSE)</f>
        <v>10.985991358757</v>
      </c>
      <c r="AP42">
        <f t="shared" si="17"/>
        <v>61</v>
      </c>
      <c r="AQ42">
        <f>VLOOKUP($A42, P!$A$2:$AK$1048576, MATCH('HOF Meter (RP)'!AQ$1, P!$A$1:$AK$1, 0), FALSE)</f>
        <v>-1.1285419078466601</v>
      </c>
      <c r="AR42">
        <f t="shared" si="18"/>
        <v>1364</v>
      </c>
      <c r="AS42">
        <f>VLOOKUP($A42, P!$A$2:$AK$1048576, MATCH('HOF Meter (RP)'!AS$1, P!$A$1:$AK$1, 0), FALSE)</f>
        <v>75.607838679845003</v>
      </c>
      <c r="AT42" s="9">
        <f t="shared" si="19"/>
        <v>76</v>
      </c>
      <c r="AU42">
        <f>VLOOKUP($A42, P!$A$2:$AK$1048576, MATCH('HOF Meter (RP)'!AU$1, P!$A$1:$AK$1, 0), FALSE)</f>
        <v>71.657209947844805</v>
      </c>
      <c r="AV42">
        <f t="shared" si="20"/>
        <v>28</v>
      </c>
      <c r="AW42">
        <f>VLOOKUP($A42, P!$A$2:$AK$1048576, MATCH('HOF Meter (RP)'!AW$1, P!$A$1:$AK$1, 0), FALSE)</f>
        <v>2.9565009136431399</v>
      </c>
      <c r="AX42">
        <f t="shared" si="21"/>
        <v>1126</v>
      </c>
      <c r="AY42">
        <f>VLOOKUP($A42, P!$A$2:$AK$1048576, MATCH('HOF Meter (RP)'!AY$1, P!$A$1:$AK$1, 0), FALSE)</f>
        <v>0.30703021700695599</v>
      </c>
      <c r="AZ42">
        <f t="shared" si="22"/>
        <v>1423</v>
      </c>
      <c r="BA42">
        <f>VLOOKUP($A42, P!$A$2:$AK$1048576, MATCH('HOF Meter (RP)'!BA$1, P!$A$1:$AK$1, 0), FALSE)</f>
        <v>138.554345394753</v>
      </c>
      <c r="BB42" s="9">
        <f t="shared" si="23"/>
        <v>95</v>
      </c>
      <c r="BC42">
        <f>VLOOKUP($A42, P!$A$2:$AK$1048576, MATCH('HOF Meter (RP)'!BC$1, P!$A$1:$AK$1, 0), FALSE)</f>
        <v>67.331949197132701</v>
      </c>
      <c r="BD42" s="9">
        <f t="shared" si="24"/>
        <v>59</v>
      </c>
      <c r="BE42">
        <f>VLOOKUP($A42, P!$A$2:$AK$1048576, MATCH('HOF Meter (RP)'!BE$1, P!$A$1:$AK$1, 0), FALSE)</f>
        <v>206.99177422446601</v>
      </c>
      <c r="BF42">
        <f t="shared" si="25"/>
        <v>9</v>
      </c>
      <c r="BG42">
        <f>VLOOKUP($A42, P!$A$2:$AK$1048576, MATCH('HOF Meter (RP)'!BG$1, P!$A$1:$AK$1, 0), FALSE)</f>
        <v>88.049601287966397</v>
      </c>
      <c r="BH42" s="9">
        <f t="shared" si="26"/>
        <v>133</v>
      </c>
      <c r="BI42">
        <f>VLOOKUP($A42, P!$A$2:$AK$1048576, MATCH('HOF Meter (RP)'!BI$1, P!$A$1:$AK$1, 0), FALSE)</f>
        <v>81.202685391037704</v>
      </c>
      <c r="BJ42" s="9">
        <f t="shared" si="27"/>
        <v>30</v>
      </c>
      <c r="BK42">
        <f>VLOOKUP($A42, P!$A$2:$AK$1048576, MATCH('HOF Meter (RP)'!BK$1, P!$A$1:$AK$1, 0), FALSE)</f>
        <v>0</v>
      </c>
      <c r="BL42">
        <f t="shared" si="28"/>
        <v>718</v>
      </c>
      <c r="BM42" t="str">
        <f>VLOOKUP($A42, P!$A$2:$AK$1048576, MATCH('HOF Meter (RP)'!BM$1, P!$A$1:$AK$1, 0), FALSE)</f>
        <v>Rafael Betancourt</v>
      </c>
      <c r="BN42">
        <f>VLOOKUP($A42, P!$A$2:$AK$1048576, MATCH('HOF Meter (RP)'!BN$1, P!$A$1:$AK$1, 0), FALSE)</f>
        <v>177</v>
      </c>
      <c r="BO42">
        <f>VLOOKUP($A42, P!$A$2:$AK$1048576, MATCH('HOF Meter (RP)'!BO$1, P!$A$1:$AK$1, 0), FALSE)</f>
        <v>429783</v>
      </c>
      <c r="BP42" s="10">
        <f t="shared" si="29"/>
        <v>115.82609366683538</v>
      </c>
      <c r="BQ42" s="10">
        <f t="shared" si="33"/>
        <v>49.614370542202451</v>
      </c>
      <c r="BR42" s="8">
        <f t="shared" si="31"/>
        <v>41</v>
      </c>
      <c r="BS42" s="7">
        <f t="shared" si="32"/>
        <v>10</v>
      </c>
    </row>
    <row r="43" spans="1:71" x14ac:dyDescent="0.45">
      <c r="A43">
        <v>1012743</v>
      </c>
      <c r="B43" t="str">
        <f>VLOOKUP(A43, P!$A$2:$AK$1048576, MATCH('HOF Meter (RP)'!B$1, P!$A$1:$AK$1, 0), FALSE)</f>
        <v>Bruce Sutter</v>
      </c>
      <c r="C43" t="str">
        <f>VLOOKUP($A43, P!$A$2:$AK$1048576, MATCH('HOF Meter (RP)'!C$1, P!$A$1:$AK$1, 0), FALSE)</f>
        <v>RP</v>
      </c>
      <c r="D43" t="str">
        <f>VLOOKUP($A43, P!$A$2:$AK$1048576, MATCH('HOF Meter (RP)'!D$1, P!$A$1:$AK$1, 0), FALSE)</f>
        <v>RP</v>
      </c>
      <c r="E43">
        <f>VLOOKUP($A43, P!$A$2:$AK$1048576, MATCH('HOF Meter (RP)'!E$1, P!$A$1:$AK$1, 0), FALSE)</f>
        <v>1</v>
      </c>
      <c r="F43">
        <f>VLOOKUP($A43, P!$A$2:$AK$1048576, MATCH('HOF Meter (RP)'!F$1, P!$A$1:$AK$1, 0), FALSE)</f>
        <v>0</v>
      </c>
      <c r="G43">
        <f t="shared" si="0"/>
        <v>1</v>
      </c>
      <c r="H43">
        <f>VLOOKUP($A43, P!$A$2:$AK$1048576, MATCH('HOF Meter (RP)'!H$1, P!$A$1:$AK$1, 0), FALSE)</f>
        <v>0</v>
      </c>
      <c r="I43">
        <f>VLOOKUP($A43, P!$A$2:$AK$1048576, MATCH('HOF Meter (RP)'!I$1, P!$A$1:$AK$1, 0), FALSE)</f>
        <v>68</v>
      </c>
      <c r="J43">
        <f t="shared" si="1"/>
        <v>218</v>
      </c>
      <c r="K43">
        <f>VLOOKUP($A43, P!$A$2:$AK$1048576, MATCH('HOF Meter (RP)'!K$1, P!$A$1:$AK$1, 0), FALSE)</f>
        <v>71</v>
      </c>
      <c r="L43">
        <f t="shared" si="2"/>
        <v>205</v>
      </c>
      <c r="M43">
        <f>VLOOKUP($A43, P!$A$2:$AK$1048576, MATCH('HOF Meter (RP)'!M$1, P!$A$1:$AK$1, 0), FALSE)</f>
        <v>0.48920863309352519</v>
      </c>
      <c r="N43" s="9">
        <f t="shared" si="3"/>
        <v>774</v>
      </c>
      <c r="O43">
        <f>VLOOKUP($A43, P!$A$2:$AK$1048576, MATCH('HOF Meter (RP)'!O$1, P!$A$1:$AK$1, 0), FALSE)</f>
        <v>2.8330136120158498</v>
      </c>
      <c r="P43">
        <f t="shared" si="4"/>
        <v>48</v>
      </c>
      <c r="Q43">
        <f>VLOOKUP($A43, P!$A$2:$AK$1048576, MATCH('HOF Meter (RP)'!Q$1, P!$A$1:$AK$1, 0), FALSE)</f>
        <v>661</v>
      </c>
      <c r="R43">
        <f t="shared" si="5"/>
        <v>136</v>
      </c>
      <c r="S43">
        <f>VLOOKUP($A43, P!$A$2:$AK$1048576, MATCH('HOF Meter (RP)'!S$1, P!$A$1:$AK$1, 0), FALSE)</f>
        <v>0</v>
      </c>
      <c r="T43">
        <f t="shared" si="6"/>
        <v>1502</v>
      </c>
      <c r="U43">
        <f>VLOOKUP($A43, P!$A$2:$AK$1048576, MATCH('HOF Meter (RP)'!U$1, P!$A$1:$AK$1, 0), FALSE)</f>
        <v>300</v>
      </c>
      <c r="V43" s="9">
        <f t="shared" si="7"/>
        <v>30</v>
      </c>
      <c r="W43">
        <f>VLOOKUP($A43, P!$A$2:$AK$1048576, MATCH('HOF Meter (RP)'!W$1, P!$A$1:$AK$1, 0), FALSE)</f>
        <v>1042</v>
      </c>
      <c r="X43">
        <f t="shared" si="8"/>
        <v>301</v>
      </c>
      <c r="Y43">
        <f>VLOOKUP($A43, P!$A$2:$AK$1048576, MATCH('HOF Meter (RP)'!Y$1, P!$A$1:$AK$1, 0), FALSE)</f>
        <v>7.4366607315416102</v>
      </c>
      <c r="Z43">
        <f t="shared" si="9"/>
        <v>382</v>
      </c>
      <c r="AA43">
        <f>VLOOKUP($A43, P!$A$2:$AK$1048576, MATCH('HOF Meter (RP)'!AA$1, P!$A$1:$AK$1, 0), FALSE)</f>
        <v>2.66890611619786</v>
      </c>
      <c r="AB43">
        <f t="shared" si="10"/>
        <v>258</v>
      </c>
      <c r="AC43">
        <f>VLOOKUP($A43, P!$A$2:$AK$1048576, MATCH('HOF Meter (RP)'!AC$1, P!$A$1:$AK$1, 0), FALSE)</f>
        <v>2.7864077699999998</v>
      </c>
      <c r="AD43">
        <f t="shared" si="11"/>
        <v>150</v>
      </c>
      <c r="AE43">
        <f>VLOOKUP($A43, P!$A$2:$AK$1048576, MATCH('HOF Meter (RP)'!AE$1, P!$A$1:$AK$1, 0), FALSE)</f>
        <v>0.223721048612878</v>
      </c>
      <c r="AF43">
        <f t="shared" si="12"/>
        <v>133</v>
      </c>
      <c r="AG43">
        <f>VLOOKUP($A43, P!$A$2:$AK$1048576, MATCH('HOF Meter (RP)'!AG$1, P!$A$1:$AK$1, 0), FALSE)</f>
        <v>1.14011523410394</v>
      </c>
      <c r="AH43">
        <f t="shared" si="13"/>
        <v>62</v>
      </c>
      <c r="AI43">
        <f>VLOOKUP($A43, P!$A$2:$AK$1048576, MATCH('HOF Meter (RP)'!AI$1, P!$A$1:$AK$1, 0), FALSE)</f>
        <v>2.9404765858623998</v>
      </c>
      <c r="AJ43">
        <f t="shared" si="14"/>
        <v>47</v>
      </c>
      <c r="AK43">
        <f>VLOOKUP($A43, P!$A$2:$AK$1048576, MATCH('HOF Meter (RP)'!AK$1, P!$A$1:$AK$1, 0), FALSE)</f>
        <v>19.2046559900045</v>
      </c>
      <c r="AL43" s="9">
        <f t="shared" si="15"/>
        <v>87</v>
      </c>
      <c r="AM43">
        <f>VLOOKUP($A43, P!$A$2:$AK$1048576, MATCH('HOF Meter (RP)'!AM$1, P!$A$1:$AK$1, 0), FALSE)</f>
        <v>3.6861143934749521</v>
      </c>
      <c r="AN43">
        <f t="shared" si="16"/>
        <v>50</v>
      </c>
      <c r="AO43">
        <f>VLOOKUP($A43, P!$A$2:$AK$1048576, MATCH('HOF Meter (RP)'!AO$1, P!$A$1:$AK$1, 0), FALSE)</f>
        <v>19.609665468335098</v>
      </c>
      <c r="AP43">
        <f t="shared" si="17"/>
        <v>20</v>
      </c>
      <c r="AQ43">
        <f>VLOOKUP($A43, P!$A$2:$AK$1048576, MATCH('HOF Meter (RP)'!AQ$1, P!$A$1:$AK$1, 0), FALSE)</f>
        <v>-2.7698607214448798</v>
      </c>
      <c r="AR43">
        <f t="shared" si="18"/>
        <v>1604</v>
      </c>
      <c r="AS43">
        <f>VLOOKUP($A43, P!$A$2:$AK$1048576, MATCH('HOF Meter (RP)'!AS$1, P!$A$1:$AK$1, 0), FALSE)</f>
        <v>74.983523675504401</v>
      </c>
      <c r="AT43" s="9">
        <f t="shared" si="19"/>
        <v>70</v>
      </c>
      <c r="AU43">
        <f>VLOOKUP($A43, P!$A$2:$AK$1048576, MATCH('HOF Meter (RP)'!AU$1, P!$A$1:$AK$1, 0), FALSE)</f>
        <v>79.886515691023703</v>
      </c>
      <c r="AV43">
        <f t="shared" si="20"/>
        <v>68</v>
      </c>
      <c r="AW43">
        <f>VLOOKUP($A43, P!$A$2:$AK$1048576, MATCH('HOF Meter (RP)'!AW$1, P!$A$1:$AK$1, 0), FALSE)</f>
        <v>0</v>
      </c>
      <c r="AX43">
        <f t="shared" si="21"/>
        <v>1</v>
      </c>
      <c r="AY43">
        <f>VLOOKUP($A43, P!$A$2:$AK$1048576, MATCH('HOF Meter (RP)'!AY$1, P!$A$1:$AK$1, 0), FALSE)</f>
        <v>-0.107462973846552</v>
      </c>
      <c r="AZ43">
        <f t="shared" si="22"/>
        <v>686</v>
      </c>
      <c r="BA43">
        <f>VLOOKUP($A43, P!$A$2:$AK$1048576, MATCH('HOF Meter (RP)'!BA$1, P!$A$1:$AK$1, 0), FALSE)</f>
        <v>141.077721910169</v>
      </c>
      <c r="BB43" s="9">
        <f t="shared" si="23"/>
        <v>80</v>
      </c>
      <c r="BC43">
        <f>VLOOKUP($A43, P!$A$2:$AK$1048576, MATCH('HOF Meter (RP)'!BC$1, P!$A$1:$AK$1, 0), FALSE)</f>
        <v>83.474349386104706</v>
      </c>
      <c r="BD43" s="9">
        <f t="shared" si="24"/>
        <v>289</v>
      </c>
      <c r="BE43">
        <f>VLOOKUP($A43, P!$A$2:$AK$1048576, MATCH('HOF Meter (RP)'!BE$1, P!$A$1:$AK$1, 0), FALSE)</f>
        <v>169.64450328588899</v>
      </c>
      <c r="BF43">
        <f t="shared" si="25"/>
        <v>39</v>
      </c>
      <c r="BG43">
        <f>VLOOKUP($A43, P!$A$2:$AK$1048576, MATCH('HOF Meter (RP)'!BG$1, P!$A$1:$AK$1, 0), FALSE)</f>
        <v>89.385235317188801</v>
      </c>
      <c r="BH43" s="9">
        <f t="shared" si="26"/>
        <v>157</v>
      </c>
      <c r="BI43">
        <f>VLOOKUP($A43, P!$A$2:$AK$1048576, MATCH('HOF Meter (RP)'!BI$1, P!$A$1:$AK$1, 0), FALSE)</f>
        <v>86.281299000710504</v>
      </c>
      <c r="BJ43" s="9">
        <f t="shared" si="27"/>
        <v>65</v>
      </c>
      <c r="BK43">
        <f>VLOOKUP($A43, P!$A$2:$AK$1048576, MATCH('HOF Meter (RP)'!BK$1, P!$A$1:$AK$1, 0), FALSE)</f>
        <v>0</v>
      </c>
      <c r="BL43">
        <f t="shared" si="28"/>
        <v>718</v>
      </c>
      <c r="BM43" t="str">
        <f>VLOOKUP($A43, P!$A$2:$AK$1048576, MATCH('HOF Meter (RP)'!BM$1, P!$A$1:$AK$1, 0), FALSE)</f>
        <v>Bruce Sutter</v>
      </c>
      <c r="BN43">
        <f>VLOOKUP($A43, P!$A$2:$AK$1048576, MATCH('HOF Meter (RP)'!BN$1, P!$A$1:$AK$1, 0), FALSE)</f>
        <v>1012743</v>
      </c>
      <c r="BO43">
        <f>VLOOKUP($A43, P!$A$2:$AK$1048576, MATCH('HOF Meter (RP)'!BO$1, P!$A$1:$AK$1, 0), FALSE)</f>
        <v>123004</v>
      </c>
      <c r="BP43" s="10">
        <f t="shared" si="29"/>
        <v>116.2545724675646</v>
      </c>
      <c r="BQ43" s="10">
        <f t="shared" si="33"/>
        <v>49.185891741473228</v>
      </c>
      <c r="BR43" s="8">
        <f t="shared" si="31"/>
        <v>42</v>
      </c>
      <c r="BS43" s="7">
        <f t="shared" si="32"/>
        <v>10</v>
      </c>
    </row>
    <row r="44" spans="1:71" x14ac:dyDescent="0.45">
      <c r="A44">
        <v>1100</v>
      </c>
      <c r="B44" t="str">
        <f>VLOOKUP(A44, P!$A$2:$AK$1048576, MATCH('HOF Meter (RP)'!B$1, P!$A$1:$AK$1, 0), FALSE)</f>
        <v>Rafael Soriano</v>
      </c>
      <c r="C44" t="str">
        <f>VLOOKUP($A44, P!$A$2:$AK$1048576, MATCH('HOF Meter (RP)'!C$1, P!$A$1:$AK$1, 0), FALSE)</f>
        <v>RP</v>
      </c>
      <c r="D44" t="str">
        <f>VLOOKUP($A44, P!$A$2:$AK$1048576, MATCH('HOF Meter (RP)'!D$1, P!$A$1:$AK$1, 0), FALSE)</f>
        <v>RP</v>
      </c>
      <c r="E44">
        <f>VLOOKUP($A44, P!$A$2:$AK$1048576, MATCH('HOF Meter (RP)'!E$1, P!$A$1:$AK$1, 0), FALSE)</f>
        <v>0</v>
      </c>
      <c r="F44">
        <f>VLOOKUP($A44, P!$A$2:$AK$1048576, MATCH('HOF Meter (RP)'!F$1, P!$A$1:$AK$1, 0), FALSE)</f>
        <v>0</v>
      </c>
      <c r="G44">
        <f t="shared" si="0"/>
        <v>0</v>
      </c>
      <c r="H44">
        <f>VLOOKUP($A44, P!$A$2:$AK$1048576, MATCH('HOF Meter (RP)'!H$1, P!$A$1:$AK$1, 0), FALSE)</f>
        <v>0</v>
      </c>
      <c r="I44">
        <f>VLOOKUP($A44, P!$A$2:$AK$1048576, MATCH('HOF Meter (RP)'!I$1, P!$A$1:$AK$1, 0), FALSE)</f>
        <v>24</v>
      </c>
      <c r="J44">
        <f t="shared" si="1"/>
        <v>1092</v>
      </c>
      <c r="K44">
        <f>VLOOKUP($A44, P!$A$2:$AK$1048576, MATCH('HOF Meter (RP)'!K$1, P!$A$1:$AK$1, 0), FALSE)</f>
        <v>28</v>
      </c>
      <c r="L44">
        <f t="shared" si="2"/>
        <v>1066</v>
      </c>
      <c r="M44">
        <f>VLOOKUP($A44, P!$A$2:$AK$1048576, MATCH('HOF Meter (RP)'!M$1, P!$A$1:$AK$1, 0), FALSE)</f>
        <v>0.46153846153846156</v>
      </c>
      <c r="N44" s="9">
        <f t="shared" si="3"/>
        <v>1020</v>
      </c>
      <c r="O44">
        <f>VLOOKUP($A44, P!$A$2:$AK$1048576, MATCH('HOF Meter (RP)'!O$1, P!$A$1:$AK$1, 0), FALSE)</f>
        <v>2.8852806388147401</v>
      </c>
      <c r="P44">
        <f t="shared" si="4"/>
        <v>62</v>
      </c>
      <c r="Q44">
        <f>VLOOKUP($A44, P!$A$2:$AK$1048576, MATCH('HOF Meter (RP)'!Q$1, P!$A$1:$AK$1, 0), FALSE)</f>
        <v>591</v>
      </c>
      <c r="R44">
        <f t="shared" si="5"/>
        <v>205</v>
      </c>
      <c r="S44">
        <f>VLOOKUP($A44, P!$A$2:$AK$1048576, MATCH('HOF Meter (RP)'!S$1, P!$A$1:$AK$1, 0), FALSE)</f>
        <v>8</v>
      </c>
      <c r="T44">
        <f t="shared" si="6"/>
        <v>1301</v>
      </c>
      <c r="U44">
        <f>VLOOKUP($A44, P!$A$2:$AK$1048576, MATCH('HOF Meter (RP)'!U$1, P!$A$1:$AK$1, 0), FALSE)</f>
        <v>207</v>
      </c>
      <c r="V44" s="9">
        <f t="shared" si="7"/>
        <v>51</v>
      </c>
      <c r="W44">
        <f>VLOOKUP($A44, P!$A$2:$AK$1048576, MATCH('HOF Meter (RP)'!W$1, P!$A$1:$AK$1, 0), FALSE)</f>
        <v>636.1</v>
      </c>
      <c r="X44">
        <f t="shared" si="8"/>
        <v>765</v>
      </c>
      <c r="Y44">
        <f>VLOOKUP($A44, P!$A$2:$AK$1048576, MATCH('HOF Meter (RP)'!Y$1, P!$A$1:$AK$1, 0), FALSE)</f>
        <v>9.0660043601973097</v>
      </c>
      <c r="Z44">
        <f t="shared" si="9"/>
        <v>161</v>
      </c>
      <c r="AA44">
        <f>VLOOKUP($A44, P!$A$2:$AK$1048576, MATCH('HOF Meter (RP)'!AA$1, P!$A$1:$AK$1, 0), FALSE)</f>
        <v>2.7862759110122699</v>
      </c>
      <c r="AB44">
        <f t="shared" si="10"/>
        <v>323</v>
      </c>
      <c r="AC44">
        <f>VLOOKUP($A44, P!$A$2:$AK$1048576, MATCH('HOF Meter (RP)'!AC$1, P!$A$1:$AK$1, 0), FALSE)</f>
        <v>3.2538071099999999</v>
      </c>
      <c r="AD44">
        <f t="shared" si="11"/>
        <v>79</v>
      </c>
      <c r="AE44">
        <f>VLOOKUP($A44, P!$A$2:$AK$1048576, MATCH('HOF Meter (RP)'!AE$1, P!$A$1:$AK$1, 0), FALSE)</f>
        <v>0.20729122509537901</v>
      </c>
      <c r="AF44">
        <f t="shared" si="12"/>
        <v>43</v>
      </c>
      <c r="AG44">
        <f>VLOOKUP($A44, P!$A$2:$AK$1048576, MATCH('HOF Meter (RP)'!AG$1, P!$A$1:$AK$1, 0), FALSE)</f>
        <v>1.07805148051574</v>
      </c>
      <c r="AH44">
        <f t="shared" si="13"/>
        <v>27</v>
      </c>
      <c r="AI44">
        <f>VLOOKUP($A44, P!$A$2:$AK$1048576, MATCH('HOF Meter (RP)'!AI$1, P!$A$1:$AK$1, 0), FALSE)</f>
        <v>3.3454577610460698</v>
      </c>
      <c r="AJ44">
        <f t="shared" si="14"/>
        <v>173</v>
      </c>
      <c r="AK44">
        <f>VLOOKUP($A44, P!$A$2:$AK$1048576, MATCH('HOF Meter (RP)'!AK$1, P!$A$1:$AK$1, 0), FALSE)</f>
        <v>10.1297638155519</v>
      </c>
      <c r="AL44" s="9">
        <f t="shared" si="15"/>
        <v>304</v>
      </c>
      <c r="AM44">
        <f>VLOOKUP($A44, P!$A$2:$AK$1048576, MATCH('HOF Meter (RP)'!AM$1, P!$A$1:$AK$1, 0), FALSE)</f>
        <v>3.1849595395541268</v>
      </c>
      <c r="AN44">
        <f t="shared" si="16"/>
        <v>88</v>
      </c>
      <c r="AO44">
        <f>VLOOKUP($A44, P!$A$2:$AK$1048576, MATCH('HOF Meter (RP)'!AO$1, P!$A$1:$AK$1, 0), FALSE)</f>
        <v>15.616618473082699</v>
      </c>
      <c r="AP44">
        <f t="shared" si="17"/>
        <v>34</v>
      </c>
      <c r="AQ44">
        <f>VLOOKUP($A44, P!$A$2:$AK$1048576, MATCH('HOF Meter (RP)'!AQ$1, P!$A$1:$AK$1, 0), FALSE)</f>
        <v>1.24866279772638</v>
      </c>
      <c r="AR44">
        <f t="shared" si="18"/>
        <v>226</v>
      </c>
      <c r="AS44">
        <f>VLOOKUP($A44, P!$A$2:$AK$1048576, MATCH('HOF Meter (RP)'!AS$1, P!$A$1:$AK$1, 0), FALSE)</f>
        <v>70.388804359361998</v>
      </c>
      <c r="AT44" s="9">
        <f t="shared" si="19"/>
        <v>34</v>
      </c>
      <c r="AU44">
        <f>VLOOKUP($A44, P!$A$2:$AK$1048576, MATCH('HOF Meter (RP)'!AU$1, P!$A$1:$AK$1, 0), FALSE)</f>
        <v>80.544674876231895</v>
      </c>
      <c r="AV44">
        <f t="shared" si="20"/>
        <v>72</v>
      </c>
      <c r="AW44">
        <f>VLOOKUP($A44, P!$A$2:$AK$1048576, MATCH('HOF Meter (RP)'!AW$1, P!$A$1:$AK$1, 0), FALSE)</f>
        <v>3.1993355393725298</v>
      </c>
      <c r="AX44">
        <f t="shared" si="21"/>
        <v>1155</v>
      </c>
      <c r="AY44">
        <f>VLOOKUP($A44, P!$A$2:$AK$1048576, MATCH('HOF Meter (RP)'!AY$1, P!$A$1:$AK$1, 0), FALSE)</f>
        <v>-0.460177122231334</v>
      </c>
      <c r="AZ44">
        <f t="shared" si="22"/>
        <v>199</v>
      </c>
      <c r="BA44">
        <f>VLOOKUP($A44, P!$A$2:$AK$1048576, MATCH('HOF Meter (RP)'!BA$1, P!$A$1:$AK$1, 0), FALSE)</f>
        <v>131.69947418295001</v>
      </c>
      <c r="BB44" s="9">
        <f t="shared" si="23"/>
        <v>154</v>
      </c>
      <c r="BC44">
        <f>VLOOKUP($A44, P!$A$2:$AK$1048576, MATCH('HOF Meter (RP)'!BC$1, P!$A$1:$AK$1, 0), FALSE)</f>
        <v>87.728234166017998</v>
      </c>
      <c r="BD44" s="9">
        <f t="shared" si="24"/>
        <v>372</v>
      </c>
      <c r="BE44">
        <f>VLOOKUP($A44, P!$A$2:$AK$1048576, MATCH('HOF Meter (RP)'!BE$1, P!$A$1:$AK$1, 0), FALSE)</f>
        <v>149.79670315814599</v>
      </c>
      <c r="BF44">
        <f t="shared" si="25"/>
        <v>72</v>
      </c>
      <c r="BG44">
        <f>VLOOKUP($A44, P!$A$2:$AK$1048576, MATCH('HOF Meter (RP)'!BG$1, P!$A$1:$AK$1, 0), FALSE)</f>
        <v>81.248080004243405</v>
      </c>
      <c r="BH44" s="9">
        <f t="shared" si="26"/>
        <v>51</v>
      </c>
      <c r="BI44">
        <f>VLOOKUP($A44, P!$A$2:$AK$1048576, MATCH('HOF Meter (RP)'!BI$1, P!$A$1:$AK$1, 0), FALSE)</f>
        <v>80.153710872440001</v>
      </c>
      <c r="BJ44" s="9">
        <f t="shared" si="27"/>
        <v>25</v>
      </c>
      <c r="BK44">
        <f>VLOOKUP($A44, P!$A$2:$AK$1048576, MATCH('HOF Meter (RP)'!BK$1, P!$A$1:$AK$1, 0), FALSE)</f>
        <v>2</v>
      </c>
      <c r="BL44">
        <f t="shared" si="28"/>
        <v>642</v>
      </c>
      <c r="BM44" t="str">
        <f>VLOOKUP($A44, P!$A$2:$AK$1048576, MATCH('HOF Meter (RP)'!BM$1, P!$A$1:$AK$1, 0), FALSE)</f>
        <v>Rafael Soriano</v>
      </c>
      <c r="BN44">
        <f>VLOOKUP($A44, P!$A$2:$AK$1048576, MATCH('HOF Meter (RP)'!BN$1, P!$A$1:$AK$1, 0), FALSE)</f>
        <v>1100</v>
      </c>
      <c r="BO44">
        <f>VLOOKUP($A44, P!$A$2:$AK$1048576, MATCH('HOF Meter (RP)'!BO$1, P!$A$1:$AK$1, 0), FALSE)</f>
        <v>400089</v>
      </c>
      <c r="BP44" s="10">
        <f t="shared" si="29"/>
        <v>118.64845483482134</v>
      </c>
      <c r="BQ44" s="10">
        <f t="shared" si="33"/>
        <v>46.792009374216491</v>
      </c>
      <c r="BR44" s="8">
        <f t="shared" si="31"/>
        <v>43</v>
      </c>
      <c r="BS44" s="7">
        <f t="shared" si="32"/>
        <v>10</v>
      </c>
    </row>
    <row r="45" spans="1:71" x14ac:dyDescent="0.45">
      <c r="A45">
        <v>15552</v>
      </c>
      <c r="B45" t="str">
        <f>VLOOKUP(A45, P!$A$2:$AK$1048576, MATCH('HOF Meter (RP)'!B$1, P!$A$1:$AK$1, 0), FALSE)</f>
        <v>Chad Green</v>
      </c>
      <c r="C45" t="str">
        <f>VLOOKUP($A45, P!$A$2:$AK$1048576, MATCH('HOF Meter (RP)'!C$1, P!$A$1:$AK$1, 0), FALSE)</f>
        <v>RP</v>
      </c>
      <c r="D45" t="str">
        <f>VLOOKUP($A45, P!$A$2:$AK$1048576, MATCH('HOF Meter (RP)'!D$1, P!$A$1:$AK$1, 0), FALSE)</f>
        <v>RP</v>
      </c>
      <c r="E45">
        <f>VLOOKUP($A45, P!$A$2:$AK$1048576, MATCH('HOF Meter (RP)'!E$1, P!$A$1:$AK$1, 0), FALSE)</f>
        <v>0</v>
      </c>
      <c r="F45">
        <f>VLOOKUP($A45, P!$A$2:$AK$1048576, MATCH('HOF Meter (RP)'!F$1, P!$A$1:$AK$1, 0), FALSE)</f>
        <v>0</v>
      </c>
      <c r="G45">
        <f t="shared" si="0"/>
        <v>0</v>
      </c>
      <c r="H45">
        <f>VLOOKUP($A45, P!$A$2:$AK$1048576, MATCH('HOF Meter (RP)'!H$1, P!$A$1:$AK$1, 0), FALSE)</f>
        <v>0</v>
      </c>
      <c r="I45">
        <f>VLOOKUP($A45, P!$A$2:$AK$1048576, MATCH('HOF Meter (RP)'!I$1, P!$A$1:$AK$1, 0), FALSE)</f>
        <v>40</v>
      </c>
      <c r="J45">
        <f t="shared" si="1"/>
        <v>585</v>
      </c>
      <c r="K45">
        <f>VLOOKUP($A45, P!$A$2:$AK$1048576, MATCH('HOF Meter (RP)'!K$1, P!$A$1:$AK$1, 0), FALSE)</f>
        <v>28</v>
      </c>
      <c r="L45">
        <f t="shared" si="2"/>
        <v>1066</v>
      </c>
      <c r="M45">
        <f>VLOOKUP($A45, P!$A$2:$AK$1048576, MATCH('HOF Meter (RP)'!M$1, P!$A$1:$AK$1, 0), FALSE)</f>
        <v>0.58823529411764708</v>
      </c>
      <c r="N45" s="9">
        <f t="shared" si="3"/>
        <v>136</v>
      </c>
      <c r="O45">
        <f>VLOOKUP($A45, P!$A$2:$AK$1048576, MATCH('HOF Meter (RP)'!O$1, P!$A$1:$AK$1, 0), FALSE)</f>
        <v>3.22717196516547</v>
      </c>
      <c r="P45">
        <f t="shared" si="4"/>
        <v>178</v>
      </c>
      <c r="Q45">
        <f>VLOOKUP($A45, P!$A$2:$AK$1048576, MATCH('HOF Meter (RP)'!Q$1, P!$A$1:$AK$1, 0), FALSE)</f>
        <v>337</v>
      </c>
      <c r="R45">
        <f t="shared" si="5"/>
        <v>694</v>
      </c>
      <c r="S45">
        <f>VLOOKUP($A45, P!$A$2:$AK$1048576, MATCH('HOF Meter (RP)'!S$1, P!$A$1:$AK$1, 0), FALSE)</f>
        <v>24</v>
      </c>
      <c r="T45">
        <f t="shared" si="6"/>
        <v>1125</v>
      </c>
      <c r="U45">
        <f>VLOOKUP($A45, P!$A$2:$AK$1048576, MATCH('HOF Meter (RP)'!U$1, P!$A$1:$AK$1, 0), FALSE)</f>
        <v>28</v>
      </c>
      <c r="V45" s="9">
        <f t="shared" si="7"/>
        <v>511</v>
      </c>
      <c r="W45">
        <f>VLOOKUP($A45, P!$A$2:$AK$1048576, MATCH('HOF Meter (RP)'!W$1, P!$A$1:$AK$1, 0), FALSE)</f>
        <v>449</v>
      </c>
      <c r="X45">
        <f t="shared" si="8"/>
        <v>1185</v>
      </c>
      <c r="Y45">
        <f>VLOOKUP($A45, P!$A$2:$AK$1048576, MATCH('HOF Meter (RP)'!Y$1, P!$A$1:$AK$1, 0), FALSE)</f>
        <v>11.144767780323001</v>
      </c>
      <c r="Z45">
        <f t="shared" si="9"/>
        <v>25</v>
      </c>
      <c r="AA45">
        <f>VLOOKUP($A45, P!$A$2:$AK$1048576, MATCH('HOF Meter (RP)'!AA$1, P!$A$1:$AK$1, 0), FALSE)</f>
        <v>2.2850782858935599</v>
      </c>
      <c r="AB45">
        <f t="shared" si="10"/>
        <v>102</v>
      </c>
      <c r="AC45">
        <f>VLOOKUP($A45, P!$A$2:$AK$1048576, MATCH('HOF Meter (RP)'!AC$1, P!$A$1:$AK$1, 0), FALSE)</f>
        <v>4.8771929800000002</v>
      </c>
      <c r="AD45">
        <f t="shared" si="11"/>
        <v>6</v>
      </c>
      <c r="AE45">
        <f>VLOOKUP($A45, P!$A$2:$AK$1048576, MATCH('HOF Meter (RP)'!AE$1, P!$A$1:$AK$1, 0), FALSE)</f>
        <v>0.21062160531080201</v>
      </c>
      <c r="AF45">
        <f t="shared" si="12"/>
        <v>56</v>
      </c>
      <c r="AG45">
        <f>VLOOKUP($A45, P!$A$2:$AK$1048576, MATCH('HOF Meter (RP)'!AG$1, P!$A$1:$AK$1, 0), FALSE)</f>
        <v>1.03118055201629</v>
      </c>
      <c r="AH45">
        <f t="shared" si="13"/>
        <v>12</v>
      </c>
      <c r="AI45">
        <f>VLOOKUP($A45, P!$A$2:$AK$1048576, MATCH('HOF Meter (RP)'!AI$1, P!$A$1:$AK$1, 0), FALSE)</f>
        <v>3.3902922221325502</v>
      </c>
      <c r="AJ45">
        <f t="shared" si="14"/>
        <v>194</v>
      </c>
      <c r="AK45">
        <f>VLOOKUP($A45, P!$A$2:$AK$1048576, MATCH('HOF Meter (RP)'!AK$1, P!$A$1:$AK$1, 0), FALSE)</f>
        <v>8.0671520680189097</v>
      </c>
      <c r="AL45" s="9">
        <f t="shared" si="15"/>
        <v>425</v>
      </c>
      <c r="AM45">
        <f>VLOOKUP($A45, P!$A$2:$AK$1048576, MATCH('HOF Meter (RP)'!AM$1, P!$A$1:$AK$1, 0), FALSE)</f>
        <v>3.5933862218347037</v>
      </c>
      <c r="AN45">
        <f t="shared" si="16"/>
        <v>54</v>
      </c>
      <c r="AO45">
        <f>VLOOKUP($A45, P!$A$2:$AK$1048576, MATCH('HOF Meter (RP)'!AO$1, P!$A$1:$AK$1, 0), FALSE)</f>
        <v>5.1020529475062997</v>
      </c>
      <c r="AP45">
        <f t="shared" si="17"/>
        <v>188</v>
      </c>
      <c r="AQ45">
        <f>VLOOKUP($A45, P!$A$2:$AK$1048576, MATCH('HOF Meter (RP)'!AQ$1, P!$A$1:$AK$1, 0), FALSE)</f>
        <v>-2.0368041074859802</v>
      </c>
      <c r="AR45">
        <f t="shared" si="18"/>
        <v>1523</v>
      </c>
      <c r="AS45">
        <f>VLOOKUP($A45, P!$A$2:$AK$1048576, MATCH('HOF Meter (RP)'!AS$1, P!$A$1:$AK$1, 0), FALSE)</f>
        <v>75.2909645449717</v>
      </c>
      <c r="AT45" s="9">
        <f t="shared" si="19"/>
        <v>73</v>
      </c>
      <c r="AU45">
        <f>VLOOKUP($A45, P!$A$2:$AK$1048576, MATCH('HOF Meter (RP)'!AU$1, P!$A$1:$AK$1, 0), FALSE)</f>
        <v>77.703970502894194</v>
      </c>
      <c r="AV45">
        <f t="shared" si="20"/>
        <v>53</v>
      </c>
      <c r="AW45">
        <f>VLOOKUP($A45, P!$A$2:$AK$1048576, MATCH('HOF Meter (RP)'!AW$1, P!$A$1:$AK$1, 0), FALSE)</f>
        <v>2.9369979123101899</v>
      </c>
      <c r="AX45">
        <f t="shared" si="21"/>
        <v>1121</v>
      </c>
      <c r="AY45">
        <f>VLOOKUP($A45, P!$A$2:$AK$1048576, MATCH('HOF Meter (RP)'!AY$1, P!$A$1:$AK$1, 0), FALSE)</f>
        <v>-0.163120256967073</v>
      </c>
      <c r="AZ45">
        <f t="shared" si="22"/>
        <v>588</v>
      </c>
      <c r="BA45">
        <f>VLOOKUP($A45, P!$A$2:$AK$1048576, MATCH('HOF Meter (RP)'!BA$1, P!$A$1:$AK$1, 0), FALSE)</f>
        <v>130.03230434068001</v>
      </c>
      <c r="BB45" s="9">
        <f t="shared" si="23"/>
        <v>172</v>
      </c>
      <c r="BC45">
        <f>VLOOKUP($A45, P!$A$2:$AK$1048576, MATCH('HOF Meter (RP)'!BC$1, P!$A$1:$AK$1, 0), FALSE)</f>
        <v>71.334038200908907</v>
      </c>
      <c r="BD45" s="9">
        <f t="shared" si="24"/>
        <v>91</v>
      </c>
      <c r="BE45">
        <f>VLOOKUP($A45, P!$A$2:$AK$1048576, MATCH('HOF Meter (RP)'!BE$1, P!$A$1:$AK$1, 0), FALSE)</f>
        <v>182.977079400675</v>
      </c>
      <c r="BF45">
        <f t="shared" si="25"/>
        <v>22</v>
      </c>
      <c r="BG45">
        <f>VLOOKUP($A45, P!$A$2:$AK$1048576, MATCH('HOF Meter (RP)'!BG$1, P!$A$1:$AK$1, 0), FALSE)</f>
        <v>85.289609418434594</v>
      </c>
      <c r="BH45" s="9">
        <f t="shared" si="26"/>
        <v>94</v>
      </c>
      <c r="BI45">
        <f>VLOOKUP($A45, P!$A$2:$AK$1048576, MATCH('HOF Meter (RP)'!BI$1, P!$A$1:$AK$1, 0), FALSE)</f>
        <v>78.695879261040702</v>
      </c>
      <c r="BJ45" s="9">
        <f t="shared" si="27"/>
        <v>19</v>
      </c>
      <c r="BK45">
        <f>VLOOKUP($A45, P!$A$2:$AK$1048576, MATCH('HOF Meter (RP)'!BK$1, P!$A$1:$AK$1, 0), FALSE)</f>
        <v>3</v>
      </c>
      <c r="BL45">
        <f t="shared" si="28"/>
        <v>609</v>
      </c>
      <c r="BM45" t="str">
        <f>VLOOKUP($A45, P!$A$2:$AK$1048576, MATCH('HOF Meter (RP)'!BM$1, P!$A$1:$AK$1, 0), FALSE)</f>
        <v>Chad Green</v>
      </c>
      <c r="BN45">
        <f>VLOOKUP($A45, P!$A$2:$AK$1048576, MATCH('HOF Meter (RP)'!BN$1, P!$A$1:$AK$1, 0), FALSE)</f>
        <v>15552</v>
      </c>
      <c r="BO45">
        <f>VLOOKUP($A45, P!$A$2:$AK$1048576, MATCH('HOF Meter (RP)'!BO$1, P!$A$1:$AK$1, 0), FALSE)</f>
        <v>643338</v>
      </c>
      <c r="BP45" s="10">
        <f t="shared" si="29"/>
        <v>125.17435480357398</v>
      </c>
      <c r="BQ45" s="10">
        <f t="shared" si="33"/>
        <v>40.266109405463851</v>
      </c>
      <c r="BR45" s="8">
        <f t="shared" si="31"/>
        <v>44</v>
      </c>
      <c r="BS45" s="7">
        <f t="shared" si="32"/>
        <v>10</v>
      </c>
    </row>
    <row r="46" spans="1:71" x14ac:dyDescent="0.45">
      <c r="A46">
        <v>1795</v>
      </c>
      <c r="B46" t="str">
        <f>VLOOKUP(A46, P!$A$2:$AK$1048576, MATCH('HOF Meter (RP)'!B$1, P!$A$1:$AK$1, 0), FALSE)</f>
        <v>J.J. Putz</v>
      </c>
      <c r="C46" t="str">
        <f>VLOOKUP($A46, P!$A$2:$AK$1048576, MATCH('HOF Meter (RP)'!C$1, P!$A$1:$AK$1, 0), FALSE)</f>
        <v>RP</v>
      </c>
      <c r="D46" t="str">
        <f>VLOOKUP($A46, P!$A$2:$AK$1048576, MATCH('HOF Meter (RP)'!D$1, P!$A$1:$AK$1, 0), FALSE)</f>
        <v>RP</v>
      </c>
      <c r="E46">
        <f>VLOOKUP($A46, P!$A$2:$AK$1048576, MATCH('HOF Meter (RP)'!E$1, P!$A$1:$AK$1, 0), FALSE)</f>
        <v>0</v>
      </c>
      <c r="F46">
        <f>VLOOKUP($A46, P!$A$2:$AK$1048576, MATCH('HOF Meter (RP)'!F$1, P!$A$1:$AK$1, 0), FALSE)</f>
        <v>0</v>
      </c>
      <c r="G46">
        <f t="shared" si="0"/>
        <v>0</v>
      </c>
      <c r="H46">
        <f>VLOOKUP($A46, P!$A$2:$AK$1048576, MATCH('HOF Meter (RP)'!H$1, P!$A$1:$AK$1, 0), FALSE)</f>
        <v>0</v>
      </c>
      <c r="I46">
        <f>VLOOKUP($A46, P!$A$2:$AK$1048576, MATCH('HOF Meter (RP)'!I$1, P!$A$1:$AK$1, 0), FALSE)</f>
        <v>37</v>
      </c>
      <c r="J46">
        <f t="shared" si="1"/>
        <v>663</v>
      </c>
      <c r="K46">
        <f>VLOOKUP($A46, P!$A$2:$AK$1048576, MATCH('HOF Meter (RP)'!K$1, P!$A$1:$AK$1, 0), FALSE)</f>
        <v>33</v>
      </c>
      <c r="L46">
        <f t="shared" si="2"/>
        <v>883</v>
      </c>
      <c r="M46">
        <f>VLOOKUP($A46, P!$A$2:$AK$1048576, MATCH('HOF Meter (RP)'!M$1, P!$A$1:$AK$1, 0), FALSE)</f>
        <v>0.52857142857142858</v>
      </c>
      <c r="N46" s="9">
        <f t="shared" si="3"/>
        <v>450</v>
      </c>
      <c r="O46">
        <f>VLOOKUP($A46, P!$A$2:$AK$1048576, MATCH('HOF Meter (RP)'!O$1, P!$A$1:$AK$1, 0), FALSE)</f>
        <v>3.08117706519009</v>
      </c>
      <c r="P46">
        <f t="shared" si="4"/>
        <v>115</v>
      </c>
      <c r="Q46">
        <f>VLOOKUP($A46, P!$A$2:$AK$1048576, MATCH('HOF Meter (RP)'!Q$1, P!$A$1:$AK$1, 0), FALSE)</f>
        <v>572</v>
      </c>
      <c r="R46">
        <f t="shared" si="5"/>
        <v>225</v>
      </c>
      <c r="S46">
        <f>VLOOKUP($A46, P!$A$2:$AK$1048576, MATCH('HOF Meter (RP)'!S$1, P!$A$1:$AK$1, 0), FALSE)</f>
        <v>0</v>
      </c>
      <c r="T46">
        <f t="shared" si="6"/>
        <v>1502</v>
      </c>
      <c r="U46">
        <f>VLOOKUP($A46, P!$A$2:$AK$1048576, MATCH('HOF Meter (RP)'!U$1, P!$A$1:$AK$1, 0), FALSE)</f>
        <v>189</v>
      </c>
      <c r="V46" s="9">
        <f t="shared" si="7"/>
        <v>60</v>
      </c>
      <c r="W46">
        <f>VLOOKUP($A46, P!$A$2:$AK$1048576, MATCH('HOF Meter (RP)'!W$1, P!$A$1:$AK$1, 0), FALSE)</f>
        <v>566.20000000000005</v>
      </c>
      <c r="X46">
        <f t="shared" si="8"/>
        <v>893</v>
      </c>
      <c r="Y46">
        <f>VLOOKUP($A46, P!$A$2:$AK$1048576, MATCH('HOF Meter (RP)'!Y$1, P!$A$1:$AK$1, 0), FALSE)</f>
        <v>9.5135312476745693</v>
      </c>
      <c r="Z46">
        <f t="shared" si="9"/>
        <v>116</v>
      </c>
      <c r="AA46">
        <f>VLOOKUP($A46, P!$A$2:$AK$1048576, MATCH('HOF Meter (RP)'!AA$1, P!$A$1:$AK$1, 0), FALSE)</f>
        <v>2.9223535051287501</v>
      </c>
      <c r="AB46">
        <f t="shared" si="10"/>
        <v>406</v>
      </c>
      <c r="AC46">
        <f>VLOOKUP($A46, P!$A$2:$AK$1048576, MATCH('HOF Meter (RP)'!AC$1, P!$A$1:$AK$1, 0), FALSE)</f>
        <v>3.2554347799999999</v>
      </c>
      <c r="AD46">
        <f t="shared" si="11"/>
        <v>78</v>
      </c>
      <c r="AE46">
        <f>VLOOKUP($A46, P!$A$2:$AK$1048576, MATCH('HOF Meter (RP)'!AE$1, P!$A$1:$AK$1, 0), FALSE)</f>
        <v>0.22060206961429901</v>
      </c>
      <c r="AF46">
        <f t="shared" si="12"/>
        <v>109</v>
      </c>
      <c r="AG46">
        <f>VLOOKUP($A46, P!$A$2:$AK$1048576, MATCH('HOF Meter (RP)'!AG$1, P!$A$1:$AK$1, 0), FALSE)</f>
        <v>1.1523531635562001</v>
      </c>
      <c r="AH46">
        <f t="shared" si="13"/>
        <v>69</v>
      </c>
      <c r="AI46">
        <f>VLOOKUP($A46, P!$A$2:$AK$1048576, MATCH('HOF Meter (RP)'!AI$1, P!$A$1:$AK$1, 0), FALSE)</f>
        <v>3.2070198610170801</v>
      </c>
      <c r="AJ46">
        <f t="shared" si="14"/>
        <v>120</v>
      </c>
      <c r="AK46">
        <f>VLOOKUP($A46, P!$A$2:$AK$1048576, MATCH('HOF Meter (RP)'!AK$1, P!$A$1:$AK$1, 0), FALSE)</f>
        <v>10.2358552822843</v>
      </c>
      <c r="AL46" s="9">
        <f t="shared" si="15"/>
        <v>300</v>
      </c>
      <c r="AM46">
        <f>VLOOKUP($A46, P!$A$2:$AK$1048576, MATCH('HOF Meter (RP)'!AM$1, P!$A$1:$AK$1, 0), FALSE)</f>
        <v>3.6156323851233836</v>
      </c>
      <c r="AN46">
        <f t="shared" si="16"/>
        <v>51</v>
      </c>
      <c r="AO46">
        <f>VLOOKUP($A46, P!$A$2:$AK$1048576, MATCH('HOF Meter (RP)'!AO$1, P!$A$1:$AK$1, 0), FALSE)</f>
        <v>10.065950432792301</v>
      </c>
      <c r="AP46">
        <f t="shared" si="17"/>
        <v>77</v>
      </c>
      <c r="AQ46">
        <f>VLOOKUP($A46, P!$A$2:$AK$1048576, MATCH('HOF Meter (RP)'!AQ$1, P!$A$1:$AK$1, 0), FALSE)</f>
        <v>-0.206161466159515</v>
      </c>
      <c r="AR46">
        <f t="shared" si="18"/>
        <v>1151</v>
      </c>
      <c r="AS46">
        <f>VLOOKUP($A46, P!$A$2:$AK$1048576, MATCH('HOF Meter (RP)'!AS$1, P!$A$1:$AK$1, 0), FALSE)</f>
        <v>73.296158969835702</v>
      </c>
      <c r="AT46" s="9">
        <f t="shared" si="19"/>
        <v>52</v>
      </c>
      <c r="AU46">
        <f>VLOOKUP($A46, P!$A$2:$AK$1048576, MATCH('HOF Meter (RP)'!AU$1, P!$A$1:$AK$1, 0), FALSE)</f>
        <v>76.3907441909261</v>
      </c>
      <c r="AV46">
        <f t="shared" si="20"/>
        <v>48</v>
      </c>
      <c r="AW46">
        <f>VLOOKUP($A46, P!$A$2:$AK$1048576, MATCH('HOF Meter (RP)'!AW$1, P!$A$1:$AK$1, 0), FALSE)</f>
        <v>2.9356532152648902</v>
      </c>
      <c r="AX46">
        <f t="shared" si="21"/>
        <v>1120</v>
      </c>
      <c r="AY46">
        <f>VLOOKUP($A46, P!$A$2:$AK$1048576, MATCH('HOF Meter (RP)'!AY$1, P!$A$1:$AK$1, 0), FALSE)</f>
        <v>-0.12584279582698499</v>
      </c>
      <c r="AZ46">
        <f t="shared" si="22"/>
        <v>656</v>
      </c>
      <c r="BA46">
        <f>VLOOKUP($A46, P!$A$2:$AK$1048576, MATCH('HOF Meter (RP)'!BA$1, P!$A$1:$AK$1, 0), FALSE)</f>
        <v>139.59855758003101</v>
      </c>
      <c r="BB46" s="9">
        <f t="shared" si="23"/>
        <v>86</v>
      </c>
      <c r="BC46">
        <f>VLOOKUP($A46, P!$A$2:$AK$1048576, MATCH('HOF Meter (RP)'!BC$1, P!$A$1:$AK$1, 0), FALSE)</f>
        <v>91.177324776482493</v>
      </c>
      <c r="BD46" s="9">
        <f t="shared" si="24"/>
        <v>441</v>
      </c>
      <c r="BE46">
        <f>VLOOKUP($A46, P!$A$2:$AK$1048576, MATCH('HOF Meter (RP)'!BE$1, P!$A$1:$AK$1, 0), FALSE)</f>
        <v>152.78076694941601</v>
      </c>
      <c r="BF46">
        <f t="shared" si="25"/>
        <v>64</v>
      </c>
      <c r="BG46">
        <f>VLOOKUP($A46, P!$A$2:$AK$1048576, MATCH('HOF Meter (RP)'!BG$1, P!$A$1:$AK$1, 0), FALSE)</f>
        <v>85.4664560152261</v>
      </c>
      <c r="BH46" s="9">
        <f t="shared" si="26"/>
        <v>98</v>
      </c>
      <c r="BI46">
        <f>VLOOKUP($A46, P!$A$2:$AK$1048576, MATCH('HOF Meter (RP)'!BI$1, P!$A$1:$AK$1, 0), FALSE)</f>
        <v>84.525399402326997</v>
      </c>
      <c r="BJ46" s="9">
        <f t="shared" si="27"/>
        <v>47</v>
      </c>
      <c r="BK46">
        <f>VLOOKUP($A46, P!$A$2:$AK$1048576, MATCH('HOF Meter (RP)'!BK$1, P!$A$1:$AK$1, 0), FALSE)</f>
        <v>0</v>
      </c>
      <c r="BL46">
        <f t="shared" si="28"/>
        <v>718</v>
      </c>
      <c r="BM46" t="str">
        <f>VLOOKUP($A46, P!$A$2:$AK$1048576, MATCH('HOF Meter (RP)'!BM$1, P!$A$1:$AK$1, 0), FALSE)</f>
        <v>J.J. Putz</v>
      </c>
      <c r="BN46">
        <f>VLOOKUP($A46, P!$A$2:$AK$1048576, MATCH('HOF Meter (RP)'!BN$1, P!$A$1:$AK$1, 0), FALSE)</f>
        <v>1795</v>
      </c>
      <c r="BO46">
        <f>VLOOKUP($A46, P!$A$2:$AK$1048576, MATCH('HOF Meter (RP)'!BO$1, P!$A$1:$AK$1, 0), FALSE)</f>
        <v>407816</v>
      </c>
      <c r="BP46" s="10">
        <f t="shared" si="29"/>
        <v>128.33457216259839</v>
      </c>
      <c r="BQ46" s="10">
        <f t="shared" si="33"/>
        <v>37.105892046439436</v>
      </c>
      <c r="BR46" s="8">
        <f t="shared" si="31"/>
        <v>45</v>
      </c>
      <c r="BS46" s="7">
        <f t="shared" si="32"/>
        <v>10</v>
      </c>
    </row>
    <row r="47" spans="1:71" x14ac:dyDescent="0.45">
      <c r="A47">
        <v>1006552</v>
      </c>
      <c r="B47" t="str">
        <f>VLOOKUP(A47, P!$A$2:$AK$1048576, MATCH('HOF Meter (RP)'!B$1, P!$A$1:$AK$1, 0), FALSE)</f>
        <v>Doug Jones</v>
      </c>
      <c r="C47" t="str">
        <f>VLOOKUP($A47, P!$A$2:$AK$1048576, MATCH('HOF Meter (RP)'!C$1, P!$A$1:$AK$1, 0), FALSE)</f>
        <v>RP</v>
      </c>
      <c r="D47" t="str">
        <f>VLOOKUP($A47, P!$A$2:$AK$1048576, MATCH('HOF Meter (RP)'!D$1, P!$A$1:$AK$1, 0), FALSE)</f>
        <v>RP</v>
      </c>
      <c r="E47">
        <f>VLOOKUP($A47, P!$A$2:$AK$1048576, MATCH('HOF Meter (RP)'!E$1, P!$A$1:$AK$1, 0), FALSE)</f>
        <v>0</v>
      </c>
      <c r="F47">
        <f>VLOOKUP($A47, P!$A$2:$AK$1048576, MATCH('HOF Meter (RP)'!F$1, P!$A$1:$AK$1, 0), FALSE)</f>
        <v>0</v>
      </c>
      <c r="G47">
        <f t="shared" si="0"/>
        <v>0</v>
      </c>
      <c r="H47">
        <f>VLOOKUP($A47, P!$A$2:$AK$1048576, MATCH('HOF Meter (RP)'!H$1, P!$A$1:$AK$1, 0), FALSE)</f>
        <v>0</v>
      </c>
      <c r="I47">
        <f>VLOOKUP($A47, P!$A$2:$AK$1048576, MATCH('HOF Meter (RP)'!I$1, P!$A$1:$AK$1, 0), FALSE)</f>
        <v>69</v>
      </c>
      <c r="J47">
        <f t="shared" si="1"/>
        <v>205</v>
      </c>
      <c r="K47">
        <f>VLOOKUP($A47, P!$A$2:$AK$1048576, MATCH('HOF Meter (RP)'!K$1, P!$A$1:$AK$1, 0), FALSE)</f>
        <v>79</v>
      </c>
      <c r="L47">
        <f t="shared" si="2"/>
        <v>164</v>
      </c>
      <c r="M47">
        <f>VLOOKUP($A47, P!$A$2:$AK$1048576, MATCH('HOF Meter (RP)'!M$1, P!$A$1:$AK$1, 0), FALSE)</f>
        <v>0.46621621621621623</v>
      </c>
      <c r="N47" s="9">
        <f t="shared" si="3"/>
        <v>981</v>
      </c>
      <c r="O47">
        <f>VLOOKUP($A47, P!$A$2:$AK$1048576, MATCH('HOF Meter (RP)'!O$1, P!$A$1:$AK$1, 0), FALSE)</f>
        <v>3.30221613551217</v>
      </c>
      <c r="P47">
        <f t="shared" si="4"/>
        <v>224</v>
      </c>
      <c r="Q47">
        <f>VLOOKUP($A47, P!$A$2:$AK$1048576, MATCH('HOF Meter (RP)'!Q$1, P!$A$1:$AK$1, 0), FALSE)</f>
        <v>846</v>
      </c>
      <c r="R47">
        <f t="shared" si="5"/>
        <v>40</v>
      </c>
      <c r="S47">
        <f>VLOOKUP($A47, P!$A$2:$AK$1048576, MATCH('HOF Meter (RP)'!S$1, P!$A$1:$AK$1, 0), FALSE)</f>
        <v>4</v>
      </c>
      <c r="T47">
        <f t="shared" si="6"/>
        <v>1359</v>
      </c>
      <c r="U47">
        <f>VLOOKUP($A47, P!$A$2:$AK$1048576, MATCH('HOF Meter (RP)'!U$1, P!$A$1:$AK$1, 0), FALSE)</f>
        <v>303</v>
      </c>
      <c r="V47" s="9">
        <f t="shared" si="7"/>
        <v>29</v>
      </c>
      <c r="W47">
        <f>VLOOKUP($A47, P!$A$2:$AK$1048576, MATCH('HOF Meter (RP)'!W$1, P!$A$1:$AK$1, 0), FALSE)</f>
        <v>1128.0999999999999</v>
      </c>
      <c r="X47">
        <f t="shared" si="8"/>
        <v>253</v>
      </c>
      <c r="Y47">
        <f>VLOOKUP($A47, P!$A$2:$AK$1048576, MATCH('HOF Meter (RP)'!Y$1, P!$A$1:$AK$1, 0), FALSE)</f>
        <v>7.2505180366680202</v>
      </c>
      <c r="Z47">
        <f t="shared" si="9"/>
        <v>419</v>
      </c>
      <c r="AA47">
        <f>VLOOKUP($A47, P!$A$2:$AK$1048576, MATCH('HOF Meter (RP)'!AA$1, P!$A$1:$AK$1, 0), FALSE)</f>
        <v>1.97016276683938</v>
      </c>
      <c r="AB47">
        <f t="shared" si="10"/>
        <v>25</v>
      </c>
      <c r="AC47">
        <f>VLOOKUP($A47, P!$A$2:$AK$1048576, MATCH('HOF Meter (RP)'!AC$1, P!$A$1:$AK$1, 0), FALSE)</f>
        <v>3.6801619400000001</v>
      </c>
      <c r="AD47">
        <f t="shared" si="11"/>
        <v>46</v>
      </c>
      <c r="AE47">
        <f>VLOOKUP($A47, P!$A$2:$AK$1048576, MATCH('HOF Meter (RP)'!AE$1, P!$A$1:$AK$1, 0), FALSE)</f>
        <v>0.25850492390331198</v>
      </c>
      <c r="AF47">
        <f t="shared" si="12"/>
        <v>966</v>
      </c>
      <c r="AG47">
        <f>VLOOKUP($A47, P!$A$2:$AK$1048576, MATCH('HOF Meter (RP)'!AG$1, P!$A$1:$AK$1, 0), FALSE)</f>
        <v>1.2425408003188501</v>
      </c>
      <c r="AH47">
        <f t="shared" si="13"/>
        <v>206</v>
      </c>
      <c r="AI47">
        <f>VLOOKUP($A47, P!$A$2:$AK$1048576, MATCH('HOF Meter (RP)'!AI$1, P!$A$1:$AK$1, 0), FALSE)</f>
        <v>3.1061032825688999</v>
      </c>
      <c r="AJ47">
        <f t="shared" si="14"/>
        <v>82</v>
      </c>
      <c r="AK47">
        <f>VLOOKUP($A47, P!$A$2:$AK$1048576, MATCH('HOF Meter (RP)'!AK$1, P!$A$1:$AK$1, 0), FALSE)</f>
        <v>23.059523679316001</v>
      </c>
      <c r="AL47" s="9">
        <f t="shared" si="15"/>
        <v>50</v>
      </c>
      <c r="AM47">
        <f>VLOOKUP($A47, P!$A$2:$AK$1048576, MATCH('HOF Meter (RP)'!AM$1, P!$A$1:$AK$1, 0), FALSE)</f>
        <v>4.0882055986731674</v>
      </c>
      <c r="AN47">
        <f t="shared" si="16"/>
        <v>40</v>
      </c>
      <c r="AO47">
        <f>VLOOKUP($A47, P!$A$2:$AK$1048576, MATCH('HOF Meter (RP)'!AO$1, P!$A$1:$AK$1, 0), FALSE)</f>
        <v>13.066183701157501</v>
      </c>
      <c r="AP47">
        <f t="shared" si="17"/>
        <v>51</v>
      </c>
      <c r="AQ47">
        <f>VLOOKUP($A47, P!$A$2:$AK$1048576, MATCH('HOF Meter (RP)'!AQ$1, P!$A$1:$AK$1, 0), FALSE)</f>
        <v>-1.63547161419652</v>
      </c>
      <c r="AR47">
        <f t="shared" si="18"/>
        <v>1455</v>
      </c>
      <c r="AS47">
        <f>VLOOKUP($A47, P!$A$2:$AK$1048576, MATCH('HOF Meter (RP)'!AS$1, P!$A$1:$AK$1, 0), FALSE)</f>
        <v>77.616694758122406</v>
      </c>
      <c r="AT47" s="9">
        <f t="shared" si="19"/>
        <v>98</v>
      </c>
      <c r="AU47">
        <f>VLOOKUP($A47, P!$A$2:$AK$1048576, MATCH('HOF Meter (RP)'!AU$1, P!$A$1:$AK$1, 0), FALSE)</f>
        <v>73.832169177340106</v>
      </c>
      <c r="AV47">
        <f t="shared" si="20"/>
        <v>33</v>
      </c>
      <c r="AW47">
        <f>VLOOKUP($A47, P!$A$2:$AK$1048576, MATCH('HOF Meter (RP)'!AW$1, P!$A$1:$AK$1, 0), FALSE)</f>
        <v>0</v>
      </c>
      <c r="AX47">
        <f t="shared" si="21"/>
        <v>1</v>
      </c>
      <c r="AY47">
        <f>VLOOKUP($A47, P!$A$2:$AK$1048576, MATCH('HOF Meter (RP)'!AY$1, P!$A$1:$AK$1, 0), FALSE)</f>
        <v>0.196112852943266</v>
      </c>
      <c r="AZ47">
        <f t="shared" si="22"/>
        <v>1266</v>
      </c>
      <c r="BA47">
        <f>VLOOKUP($A47, P!$A$2:$AK$1048576, MATCH('HOF Meter (RP)'!BA$1, P!$A$1:$AK$1, 0), FALSE)</f>
        <v>120.685871824296</v>
      </c>
      <c r="BB47" s="9">
        <f t="shared" si="23"/>
        <v>320</v>
      </c>
      <c r="BC47">
        <f>VLOOKUP($A47, P!$A$2:$AK$1048576, MATCH('HOF Meter (RP)'!BC$1, P!$A$1:$AK$1, 0), FALSE)</f>
        <v>57.421539598304399</v>
      </c>
      <c r="BD47" s="9">
        <f t="shared" si="24"/>
        <v>22</v>
      </c>
      <c r="BE47">
        <f>VLOOKUP($A47, P!$A$2:$AK$1048576, MATCH('HOF Meter (RP)'!BE$1, P!$A$1:$AK$1, 0), FALSE)</f>
        <v>208.43188869122201</v>
      </c>
      <c r="BF47">
        <f t="shared" si="25"/>
        <v>7</v>
      </c>
      <c r="BG47">
        <f>VLOOKUP($A47, P!$A$2:$AK$1048576, MATCH('HOF Meter (RP)'!BG$1, P!$A$1:$AK$1, 0), FALSE)</f>
        <v>99.439328456204393</v>
      </c>
      <c r="BH47" s="9">
        <f t="shared" si="26"/>
        <v>785</v>
      </c>
      <c r="BI47">
        <f>VLOOKUP($A47, P!$A$2:$AK$1048576, MATCH('HOF Meter (RP)'!BI$1, P!$A$1:$AK$1, 0), FALSE)</f>
        <v>89.018401515878693</v>
      </c>
      <c r="BJ47" s="9">
        <f t="shared" si="27"/>
        <v>106</v>
      </c>
      <c r="BK47">
        <f>VLOOKUP($A47, P!$A$2:$AK$1048576, MATCH('HOF Meter (RP)'!BK$1, P!$A$1:$AK$1, 0), FALSE)</f>
        <v>2</v>
      </c>
      <c r="BL47">
        <f t="shared" si="28"/>
        <v>642</v>
      </c>
      <c r="BM47" t="str">
        <f>VLOOKUP($A47, P!$A$2:$AK$1048576, MATCH('HOF Meter (RP)'!BM$1, P!$A$1:$AK$1, 0), FALSE)</f>
        <v>Doug Jones</v>
      </c>
      <c r="BN47">
        <f>VLOOKUP($A47, P!$A$2:$AK$1048576, MATCH('HOF Meter (RP)'!BN$1, P!$A$1:$AK$1, 0), FALSE)</f>
        <v>1006552</v>
      </c>
      <c r="BO47">
        <f>VLOOKUP($A47, P!$A$2:$AK$1048576, MATCH('HOF Meter (RP)'!BO$1, P!$A$1:$AK$1, 0), FALSE)</f>
        <v>116682</v>
      </c>
      <c r="BP47" s="10">
        <f t="shared" si="29"/>
        <v>130.01737941620704</v>
      </c>
      <c r="BQ47" s="10">
        <f t="shared" si="33"/>
        <v>35.423084792830792</v>
      </c>
      <c r="BR47" s="8">
        <f t="shared" si="31"/>
        <v>46</v>
      </c>
      <c r="BS47" s="7">
        <f t="shared" si="32"/>
        <v>10</v>
      </c>
    </row>
    <row r="48" spans="1:71" x14ac:dyDescent="0.45">
      <c r="A48">
        <v>216</v>
      </c>
      <c r="B48" t="str">
        <f>VLOOKUP(A48, P!$A$2:$AK$1048576, MATCH('HOF Meter (RP)'!B$1, P!$A$1:$AK$1, 0), FALSE)</f>
        <v>Ugueth Urbina</v>
      </c>
      <c r="C48" t="str">
        <f>VLOOKUP($A48, P!$A$2:$AK$1048576, MATCH('HOF Meter (RP)'!C$1, P!$A$1:$AK$1, 0), FALSE)</f>
        <v>RP</v>
      </c>
      <c r="D48" t="str">
        <f>VLOOKUP($A48, P!$A$2:$AK$1048576, MATCH('HOF Meter (RP)'!D$1, P!$A$1:$AK$1, 0), FALSE)</f>
        <v>RP</v>
      </c>
      <c r="E48">
        <f>VLOOKUP($A48, P!$A$2:$AK$1048576, MATCH('HOF Meter (RP)'!E$1, P!$A$1:$AK$1, 0), FALSE)</f>
        <v>0</v>
      </c>
      <c r="F48">
        <f>VLOOKUP($A48, P!$A$2:$AK$1048576, MATCH('HOF Meter (RP)'!F$1, P!$A$1:$AK$1, 0), FALSE)</f>
        <v>0</v>
      </c>
      <c r="G48">
        <f t="shared" si="0"/>
        <v>0</v>
      </c>
      <c r="H48">
        <f>VLOOKUP($A48, P!$A$2:$AK$1048576, MATCH('HOF Meter (RP)'!H$1, P!$A$1:$AK$1, 0), FALSE)</f>
        <v>0</v>
      </c>
      <c r="I48">
        <f>VLOOKUP($A48, P!$A$2:$AK$1048576, MATCH('HOF Meter (RP)'!I$1, P!$A$1:$AK$1, 0), FALSE)</f>
        <v>44</v>
      </c>
      <c r="J48">
        <f t="shared" si="1"/>
        <v>506</v>
      </c>
      <c r="K48">
        <f>VLOOKUP($A48, P!$A$2:$AK$1048576, MATCH('HOF Meter (RP)'!K$1, P!$A$1:$AK$1, 0), FALSE)</f>
        <v>49</v>
      </c>
      <c r="L48">
        <f t="shared" si="2"/>
        <v>442</v>
      </c>
      <c r="M48">
        <f>VLOOKUP($A48, P!$A$2:$AK$1048576, MATCH('HOF Meter (RP)'!M$1, P!$A$1:$AK$1, 0), FALSE)</f>
        <v>0.4731182795698925</v>
      </c>
      <c r="N48" s="9">
        <f t="shared" si="3"/>
        <v>932</v>
      </c>
      <c r="O48">
        <f>VLOOKUP($A48, P!$A$2:$AK$1048576, MATCH('HOF Meter (RP)'!O$1, P!$A$1:$AK$1, 0), FALSE)</f>
        <v>3.4459851199245102</v>
      </c>
      <c r="P48">
        <f t="shared" si="4"/>
        <v>322</v>
      </c>
      <c r="Q48">
        <f>VLOOKUP($A48, P!$A$2:$AK$1048576, MATCH('HOF Meter (RP)'!Q$1, P!$A$1:$AK$1, 0), FALSE)</f>
        <v>583</v>
      </c>
      <c r="R48">
        <f t="shared" si="5"/>
        <v>216</v>
      </c>
      <c r="S48">
        <f>VLOOKUP($A48, P!$A$2:$AK$1048576, MATCH('HOF Meter (RP)'!S$1, P!$A$1:$AK$1, 0), FALSE)</f>
        <v>21</v>
      </c>
      <c r="T48">
        <f t="shared" si="6"/>
        <v>1160</v>
      </c>
      <c r="U48">
        <f>VLOOKUP($A48, P!$A$2:$AK$1048576, MATCH('HOF Meter (RP)'!U$1, P!$A$1:$AK$1, 0), FALSE)</f>
        <v>237</v>
      </c>
      <c r="V48" s="9">
        <f t="shared" si="7"/>
        <v>41</v>
      </c>
      <c r="W48">
        <f>VLOOKUP($A48, P!$A$2:$AK$1048576, MATCH('HOF Meter (RP)'!W$1, P!$A$1:$AK$1, 0), FALSE)</f>
        <v>697.1</v>
      </c>
      <c r="X48">
        <f t="shared" si="8"/>
        <v>642</v>
      </c>
      <c r="Y48">
        <f>VLOOKUP($A48, P!$A$2:$AK$1048576, MATCH('HOF Meter (RP)'!Y$1, P!$A$1:$AK$1, 0), FALSE)</f>
        <v>10.505737406811001</v>
      </c>
      <c r="Z48">
        <f t="shared" si="9"/>
        <v>49</v>
      </c>
      <c r="AA48">
        <f>VLOOKUP($A48, P!$A$2:$AK$1048576, MATCH('HOF Meter (RP)'!AA$1, P!$A$1:$AK$1, 0), FALSE)</f>
        <v>3.9622375723476599</v>
      </c>
      <c r="AB48">
        <f t="shared" si="10"/>
        <v>1256</v>
      </c>
      <c r="AC48">
        <f>VLOOKUP($A48, P!$A$2:$AK$1048576, MATCH('HOF Meter (RP)'!AC$1, P!$A$1:$AK$1, 0), FALSE)</f>
        <v>2.6514658</v>
      </c>
      <c r="AD48">
        <f t="shared" si="11"/>
        <v>176</v>
      </c>
      <c r="AE48">
        <f>VLOOKUP($A48, P!$A$2:$AK$1048576, MATCH('HOF Meter (RP)'!AE$1, P!$A$1:$AK$1, 0), FALSE)</f>
        <v>0.20690978886756201</v>
      </c>
      <c r="AF48">
        <f t="shared" si="12"/>
        <v>40</v>
      </c>
      <c r="AG48">
        <f>VLOOKUP($A48, P!$A$2:$AK$1048576, MATCH('HOF Meter (RP)'!AG$1, P!$A$1:$AK$1, 0), FALSE)</f>
        <v>1.21319326319439</v>
      </c>
      <c r="AH48">
        <f t="shared" si="13"/>
        <v>137</v>
      </c>
      <c r="AI48">
        <f>VLOOKUP($A48, P!$A$2:$AK$1048576, MATCH('HOF Meter (RP)'!AI$1, P!$A$1:$AK$1, 0), FALSE)</f>
        <v>3.6987253388282402</v>
      </c>
      <c r="AJ48">
        <f t="shared" si="14"/>
        <v>437</v>
      </c>
      <c r="AK48">
        <f>VLOOKUP($A48, P!$A$2:$AK$1048576, MATCH('HOF Meter (RP)'!AK$1, P!$A$1:$AK$1, 0), FALSE)</f>
        <v>10.9255471527576</v>
      </c>
      <c r="AL48" s="9">
        <f t="shared" si="15"/>
        <v>275</v>
      </c>
      <c r="AM48">
        <f>VLOOKUP($A48, P!$A$2:$AK$1048576, MATCH('HOF Meter (RP)'!AM$1, P!$A$1:$AK$1, 0), FALSE)</f>
        <v>3.1345709805645097</v>
      </c>
      <c r="AN48">
        <f t="shared" si="16"/>
        <v>95</v>
      </c>
      <c r="AO48">
        <f>VLOOKUP($A48, P!$A$2:$AK$1048576, MATCH('HOF Meter (RP)'!AO$1, P!$A$1:$AK$1, 0), FALSE)</f>
        <v>10.7685797587037</v>
      </c>
      <c r="AP48">
        <f t="shared" si="17"/>
        <v>63</v>
      </c>
      <c r="AQ48">
        <f>VLOOKUP($A48, P!$A$2:$AK$1048576, MATCH('HOF Meter (RP)'!AQ$1, P!$A$1:$AK$1, 0), FALSE)</f>
        <v>-0.27795686258427599</v>
      </c>
      <c r="AR48">
        <f t="shared" si="18"/>
        <v>1163</v>
      </c>
      <c r="AS48">
        <f>VLOOKUP($A48, P!$A$2:$AK$1048576, MATCH('HOF Meter (RP)'!AS$1, P!$A$1:$AK$1, 0), FALSE)</f>
        <v>78.390857622532394</v>
      </c>
      <c r="AT48" s="9">
        <f t="shared" si="19"/>
        <v>108</v>
      </c>
      <c r="AU48">
        <f>VLOOKUP($A48, P!$A$2:$AK$1048576, MATCH('HOF Meter (RP)'!AU$1, P!$A$1:$AK$1, 0), FALSE)</f>
        <v>85.002657787225203</v>
      </c>
      <c r="AV48">
        <f t="shared" si="20"/>
        <v>137</v>
      </c>
      <c r="AW48">
        <f>VLOOKUP($A48, P!$A$2:$AK$1048576, MATCH('HOF Meter (RP)'!AW$1, P!$A$1:$AK$1, 0), FALSE)</f>
        <v>3.4359840265662802</v>
      </c>
      <c r="AX48">
        <f t="shared" si="21"/>
        <v>1203</v>
      </c>
      <c r="AY48">
        <f>VLOOKUP($A48, P!$A$2:$AK$1048576, MATCH('HOF Meter (RP)'!AY$1, P!$A$1:$AK$1, 0), FALSE)</f>
        <v>-0.252740218903729</v>
      </c>
      <c r="AZ48">
        <f t="shared" si="22"/>
        <v>445</v>
      </c>
      <c r="BA48">
        <f>VLOOKUP($A48, P!$A$2:$AK$1048576, MATCH('HOF Meter (RP)'!BA$1, P!$A$1:$AK$1, 0), FALSE)</f>
        <v>158.68480203214199</v>
      </c>
      <c r="BB48" s="9">
        <f t="shared" si="23"/>
        <v>22</v>
      </c>
      <c r="BC48">
        <f>VLOOKUP($A48, P!$A$2:$AK$1048576, MATCH('HOF Meter (RP)'!BC$1, P!$A$1:$AK$1, 0), FALSE)</f>
        <v>117.65560182811799</v>
      </c>
      <c r="BD48" s="9">
        <f t="shared" si="24"/>
        <v>1183</v>
      </c>
      <c r="BE48">
        <f>VLOOKUP($A48, P!$A$2:$AK$1048576, MATCH('HOF Meter (RP)'!BE$1, P!$A$1:$AK$1, 0), FALSE)</f>
        <v>135.42101779792799</v>
      </c>
      <c r="BF48">
        <f t="shared" si="25"/>
        <v>142</v>
      </c>
      <c r="BG48">
        <f>VLOOKUP($A48, P!$A$2:$AK$1048576, MATCH('HOF Meter (RP)'!BG$1, P!$A$1:$AK$1, 0), FALSE)</f>
        <v>79.848920133829793</v>
      </c>
      <c r="BH48" s="9">
        <f t="shared" si="26"/>
        <v>37</v>
      </c>
      <c r="BI48">
        <f>VLOOKUP($A48, P!$A$2:$AK$1048576, MATCH('HOF Meter (RP)'!BI$1, P!$A$1:$AK$1, 0), FALSE)</f>
        <v>87.350717431849503</v>
      </c>
      <c r="BJ48" s="9">
        <f t="shared" si="27"/>
        <v>79</v>
      </c>
      <c r="BK48">
        <f>VLOOKUP($A48, P!$A$2:$AK$1048576, MATCH('HOF Meter (RP)'!BK$1, P!$A$1:$AK$1, 0), FALSE)</f>
        <v>8</v>
      </c>
      <c r="BL48">
        <f t="shared" si="28"/>
        <v>508</v>
      </c>
      <c r="BM48" t="str">
        <f>VLOOKUP($A48, P!$A$2:$AK$1048576, MATCH('HOF Meter (RP)'!BM$1, P!$A$1:$AK$1, 0), FALSE)</f>
        <v>Ugueth Urbina</v>
      </c>
      <c r="BN48">
        <f>VLOOKUP($A48, P!$A$2:$AK$1048576, MATCH('HOF Meter (RP)'!BN$1, P!$A$1:$AK$1, 0), FALSE)</f>
        <v>216</v>
      </c>
      <c r="BO48">
        <f>VLOOKUP($A48, P!$A$2:$AK$1048576, MATCH('HOF Meter (RP)'!BO$1, P!$A$1:$AK$1, 0), FALSE)</f>
        <v>123584</v>
      </c>
      <c r="BP48" s="10">
        <f t="shared" si="29"/>
        <v>130.92544461066817</v>
      </c>
      <c r="BQ48" s="10">
        <f t="shared" si="33"/>
        <v>34.515019598369662</v>
      </c>
      <c r="BR48" s="8">
        <f t="shared" si="31"/>
        <v>47</v>
      </c>
      <c r="BS48" s="7">
        <f t="shared" si="32"/>
        <v>10</v>
      </c>
    </row>
    <row r="49" spans="1:71" x14ac:dyDescent="0.45">
      <c r="A49">
        <v>4682</v>
      </c>
      <c r="B49" t="str">
        <f>VLOOKUP(A49, P!$A$2:$AK$1048576, MATCH('HOF Meter (RP)'!B$1, P!$A$1:$AK$1, 0), FALSE)</f>
        <v>Pat Neshek</v>
      </c>
      <c r="C49" t="str">
        <f>VLOOKUP($A49, P!$A$2:$AK$1048576, MATCH('HOF Meter (RP)'!C$1, P!$A$1:$AK$1, 0), FALSE)</f>
        <v>RP</v>
      </c>
      <c r="D49" t="str">
        <f>VLOOKUP($A49, P!$A$2:$AK$1048576, MATCH('HOF Meter (RP)'!D$1, P!$A$1:$AK$1, 0), FALSE)</f>
        <v>RP</v>
      </c>
      <c r="E49">
        <f>VLOOKUP($A49, P!$A$2:$AK$1048576, MATCH('HOF Meter (RP)'!E$1, P!$A$1:$AK$1, 0), FALSE)</f>
        <v>0</v>
      </c>
      <c r="F49">
        <f>VLOOKUP($A49, P!$A$2:$AK$1048576, MATCH('HOF Meter (RP)'!F$1, P!$A$1:$AK$1, 0), FALSE)</f>
        <v>0</v>
      </c>
      <c r="G49">
        <f t="shared" si="0"/>
        <v>0</v>
      </c>
      <c r="H49">
        <f>VLOOKUP($A49, P!$A$2:$AK$1048576, MATCH('HOF Meter (RP)'!H$1, P!$A$1:$AK$1, 0), FALSE)</f>
        <v>0</v>
      </c>
      <c r="I49">
        <f>VLOOKUP($A49, P!$A$2:$AK$1048576, MATCH('HOF Meter (RP)'!I$1, P!$A$1:$AK$1, 0), FALSE)</f>
        <v>36</v>
      </c>
      <c r="J49">
        <f t="shared" si="1"/>
        <v>684</v>
      </c>
      <c r="K49">
        <f>VLOOKUP($A49, P!$A$2:$AK$1048576, MATCH('HOF Meter (RP)'!K$1, P!$A$1:$AK$1, 0), FALSE)</f>
        <v>25</v>
      </c>
      <c r="L49">
        <f t="shared" si="2"/>
        <v>1203</v>
      </c>
      <c r="M49">
        <f>VLOOKUP($A49, P!$A$2:$AK$1048576, MATCH('HOF Meter (RP)'!M$1, P!$A$1:$AK$1, 0), FALSE)</f>
        <v>0.5901639344262295</v>
      </c>
      <c r="N49" s="9">
        <f t="shared" si="3"/>
        <v>127</v>
      </c>
      <c r="O49">
        <f>VLOOKUP($A49, P!$A$2:$AK$1048576, MATCH('HOF Meter (RP)'!O$1, P!$A$1:$AK$1, 0), FALSE)</f>
        <v>2.8217219897407002</v>
      </c>
      <c r="P49">
        <f t="shared" si="4"/>
        <v>47</v>
      </c>
      <c r="Q49">
        <f>VLOOKUP($A49, P!$A$2:$AK$1048576, MATCH('HOF Meter (RP)'!Q$1, P!$A$1:$AK$1, 0), FALSE)</f>
        <v>544</v>
      </c>
      <c r="R49">
        <f t="shared" si="5"/>
        <v>272</v>
      </c>
      <c r="S49">
        <f>VLOOKUP($A49, P!$A$2:$AK$1048576, MATCH('HOF Meter (RP)'!S$1, P!$A$1:$AK$1, 0), FALSE)</f>
        <v>0</v>
      </c>
      <c r="T49">
        <f t="shared" si="6"/>
        <v>1502</v>
      </c>
      <c r="U49">
        <f>VLOOKUP($A49, P!$A$2:$AK$1048576, MATCH('HOF Meter (RP)'!U$1, P!$A$1:$AK$1, 0), FALSE)</f>
        <v>16</v>
      </c>
      <c r="V49" s="9">
        <f t="shared" si="7"/>
        <v>693</v>
      </c>
      <c r="W49">
        <f>VLOOKUP($A49, P!$A$2:$AK$1048576, MATCH('HOF Meter (RP)'!W$1, P!$A$1:$AK$1, 0), FALSE)</f>
        <v>488</v>
      </c>
      <c r="X49">
        <f t="shared" si="8"/>
        <v>1086</v>
      </c>
      <c r="Y49">
        <f>VLOOKUP($A49, P!$A$2:$AK$1048576, MATCH('HOF Meter (RP)'!Y$1, P!$A$1:$AK$1, 0), FALSE)</f>
        <v>8.6864774978292392</v>
      </c>
      <c r="Z49">
        <f t="shared" si="9"/>
        <v>199</v>
      </c>
      <c r="AA49">
        <f>VLOOKUP($A49, P!$A$2:$AK$1048576, MATCH('HOF Meter (RP)'!AA$1, P!$A$1:$AK$1, 0), FALSE)</f>
        <v>2.4528694420621799</v>
      </c>
      <c r="AB49">
        <f t="shared" si="10"/>
        <v>173</v>
      </c>
      <c r="AC49">
        <f>VLOOKUP($A49, P!$A$2:$AK$1048576, MATCH('HOF Meter (RP)'!AC$1, P!$A$1:$AK$1, 0), FALSE)</f>
        <v>3.5413533799999999</v>
      </c>
      <c r="AD49">
        <f t="shared" si="11"/>
        <v>54</v>
      </c>
      <c r="AE49">
        <f>VLOOKUP($A49, P!$A$2:$AK$1048576, MATCH('HOF Meter (RP)'!AE$1, P!$A$1:$AK$1, 0), FALSE)</f>
        <v>0.20638414969730301</v>
      </c>
      <c r="AF49">
        <f t="shared" si="12"/>
        <v>35</v>
      </c>
      <c r="AG49">
        <f>VLOOKUP($A49, P!$A$2:$AK$1048576, MATCH('HOF Meter (RP)'!AG$1, P!$A$1:$AK$1, 0), FALSE)</f>
        <v>1.0409838567816101</v>
      </c>
      <c r="AH49">
        <f t="shared" si="13"/>
        <v>15</v>
      </c>
      <c r="AI49">
        <f>VLOOKUP($A49, P!$A$2:$AK$1048576, MATCH('HOF Meter (RP)'!AI$1, P!$A$1:$AK$1, 0), FALSE)</f>
        <v>3.6041707194827399</v>
      </c>
      <c r="AJ49">
        <f t="shared" si="14"/>
        <v>335</v>
      </c>
      <c r="AK49">
        <f>VLOOKUP($A49, P!$A$2:$AK$1048576, MATCH('HOF Meter (RP)'!AK$1, P!$A$1:$AK$1, 0), FALSE)</f>
        <v>6.2005429379642001</v>
      </c>
      <c r="AL49" s="9">
        <f t="shared" si="15"/>
        <v>578</v>
      </c>
      <c r="AM49">
        <f>VLOOKUP($A49, P!$A$2:$AK$1048576, MATCH('HOF Meter (RP)'!AM$1, P!$A$1:$AK$1, 0), FALSE)</f>
        <v>2.5412061221164755</v>
      </c>
      <c r="AN49">
        <f t="shared" si="16"/>
        <v>205</v>
      </c>
      <c r="AO49">
        <f>VLOOKUP($A49, P!$A$2:$AK$1048576, MATCH('HOF Meter (RP)'!AO$1, P!$A$1:$AK$1, 0), FALSE)</f>
        <v>7.8540419568307698</v>
      </c>
      <c r="AP49">
        <f t="shared" si="17"/>
        <v>121</v>
      </c>
      <c r="AQ49">
        <f>VLOOKUP($A49, P!$A$2:$AK$1048576, MATCH('HOF Meter (RP)'!AQ$1, P!$A$1:$AK$1, 0), FALSE)</f>
        <v>0.50898044628141104</v>
      </c>
      <c r="AR49">
        <f t="shared" si="18"/>
        <v>356</v>
      </c>
      <c r="AS49">
        <f>VLOOKUP($A49, P!$A$2:$AK$1048576, MATCH('HOF Meter (RP)'!AS$1, P!$A$1:$AK$1, 0), FALSE)</f>
        <v>69.3950406819514</v>
      </c>
      <c r="AT49" s="9">
        <f t="shared" si="19"/>
        <v>29</v>
      </c>
      <c r="AU49">
        <f>VLOOKUP($A49, P!$A$2:$AK$1048576, MATCH('HOF Meter (RP)'!AU$1, P!$A$1:$AK$1, 0), FALSE)</f>
        <v>88.095268923617795</v>
      </c>
      <c r="AV49">
        <f t="shared" si="20"/>
        <v>210</v>
      </c>
      <c r="AW49">
        <f>VLOOKUP($A49, P!$A$2:$AK$1048576, MATCH('HOF Meter (RP)'!AW$1, P!$A$1:$AK$1, 0), FALSE)</f>
        <v>3.3692521288634301</v>
      </c>
      <c r="AX49">
        <f t="shared" si="21"/>
        <v>1179</v>
      </c>
      <c r="AY49">
        <f>VLOOKUP($A49, P!$A$2:$AK$1048576, MATCH('HOF Meter (RP)'!AY$1, P!$A$1:$AK$1, 0), FALSE)</f>
        <v>-0.78244872974203705</v>
      </c>
      <c r="AZ49">
        <f t="shared" si="22"/>
        <v>24</v>
      </c>
      <c r="BA49">
        <f>VLOOKUP($A49, P!$A$2:$AK$1048576, MATCH('HOF Meter (RP)'!BA$1, P!$A$1:$AK$1, 0), FALSE)</f>
        <v>116.931595830948</v>
      </c>
      <c r="BB49" s="9">
        <f t="shared" si="23"/>
        <v>383</v>
      </c>
      <c r="BC49">
        <f>VLOOKUP($A49, P!$A$2:$AK$1048576, MATCH('HOF Meter (RP)'!BC$1, P!$A$1:$AK$1, 0), FALSE)</f>
        <v>78.219619751039602</v>
      </c>
      <c r="BD49" s="9">
        <f t="shared" si="24"/>
        <v>188</v>
      </c>
      <c r="BE49">
        <f>VLOOKUP($A49, P!$A$2:$AK$1048576, MATCH('HOF Meter (RP)'!BE$1, P!$A$1:$AK$1, 0), FALSE)</f>
        <v>149.88575060697801</v>
      </c>
      <c r="BF49">
        <f t="shared" si="25"/>
        <v>71</v>
      </c>
      <c r="BG49">
        <f>VLOOKUP($A49, P!$A$2:$AK$1048576, MATCH('HOF Meter (RP)'!BG$1, P!$A$1:$AK$1, 0), FALSE)</f>
        <v>81.661011577846494</v>
      </c>
      <c r="BH49" s="9">
        <f t="shared" si="26"/>
        <v>55</v>
      </c>
      <c r="BI49">
        <f>VLOOKUP($A49, P!$A$2:$AK$1048576, MATCH('HOF Meter (RP)'!BI$1, P!$A$1:$AK$1, 0), FALSE)</f>
        <v>78.212007191115902</v>
      </c>
      <c r="BJ49" s="9">
        <f t="shared" si="27"/>
        <v>17</v>
      </c>
      <c r="BK49">
        <f>VLOOKUP($A49, P!$A$2:$AK$1048576, MATCH('HOF Meter (RP)'!BK$1, P!$A$1:$AK$1, 0), FALSE)</f>
        <v>0</v>
      </c>
      <c r="BL49">
        <f t="shared" si="28"/>
        <v>718</v>
      </c>
      <c r="BM49" t="str">
        <f>VLOOKUP($A49, P!$A$2:$AK$1048576, MATCH('HOF Meter (RP)'!BM$1, P!$A$1:$AK$1, 0), FALSE)</f>
        <v>Pat Neshek</v>
      </c>
      <c r="BN49">
        <f>VLOOKUP($A49, P!$A$2:$AK$1048576, MATCH('HOF Meter (RP)'!BN$1, P!$A$1:$AK$1, 0), FALSE)</f>
        <v>4682</v>
      </c>
      <c r="BO49">
        <f>VLOOKUP($A49, P!$A$2:$AK$1048576, MATCH('HOF Meter (RP)'!BO$1, P!$A$1:$AK$1, 0), FALSE)</f>
        <v>450212</v>
      </c>
      <c r="BP49" s="10">
        <f t="shared" si="29"/>
        <v>133.23823722985244</v>
      </c>
      <c r="BQ49" s="10">
        <f t="shared" si="33"/>
        <v>32.202226979185383</v>
      </c>
      <c r="BR49" s="8">
        <f t="shared" si="31"/>
        <v>48</v>
      </c>
      <c r="BS49" s="7">
        <f t="shared" si="32"/>
        <v>10</v>
      </c>
    </row>
    <row r="50" spans="1:71" x14ac:dyDescent="0.45">
      <c r="A50">
        <v>6941</v>
      </c>
      <c r="B50" t="str">
        <f>VLOOKUP(A50, P!$A$2:$AK$1048576, MATCH('HOF Meter (RP)'!B$1, P!$A$1:$AK$1, 0), FALSE)</f>
        <v>Joakim Soria</v>
      </c>
      <c r="C50" t="str">
        <f>VLOOKUP($A50, P!$A$2:$AK$1048576, MATCH('HOF Meter (RP)'!C$1, P!$A$1:$AK$1, 0), FALSE)</f>
        <v>RP</v>
      </c>
      <c r="D50" t="str">
        <f>VLOOKUP($A50, P!$A$2:$AK$1048576, MATCH('HOF Meter (RP)'!D$1, P!$A$1:$AK$1, 0), FALSE)</f>
        <v>RP</v>
      </c>
      <c r="E50">
        <f>VLOOKUP($A50, P!$A$2:$AK$1048576, MATCH('HOF Meter (RP)'!E$1, P!$A$1:$AK$1, 0), FALSE)</f>
        <v>0</v>
      </c>
      <c r="F50">
        <f>VLOOKUP($A50, P!$A$2:$AK$1048576, MATCH('HOF Meter (RP)'!F$1, P!$A$1:$AK$1, 0), FALSE)</f>
        <v>0</v>
      </c>
      <c r="G50">
        <f t="shared" si="0"/>
        <v>0</v>
      </c>
      <c r="H50">
        <f>VLOOKUP($A50, P!$A$2:$AK$1048576, MATCH('HOF Meter (RP)'!H$1, P!$A$1:$AK$1, 0), FALSE)</f>
        <v>0</v>
      </c>
      <c r="I50">
        <f>VLOOKUP($A50, P!$A$2:$AK$1048576, MATCH('HOF Meter (RP)'!I$1, P!$A$1:$AK$1, 0), FALSE)</f>
        <v>36</v>
      </c>
      <c r="J50">
        <f t="shared" si="1"/>
        <v>684</v>
      </c>
      <c r="K50">
        <f>VLOOKUP($A50, P!$A$2:$AK$1048576, MATCH('HOF Meter (RP)'!K$1, P!$A$1:$AK$1, 0), FALSE)</f>
        <v>45</v>
      </c>
      <c r="L50">
        <f t="shared" si="2"/>
        <v>532</v>
      </c>
      <c r="M50">
        <f>VLOOKUP($A50, P!$A$2:$AK$1048576, MATCH('HOF Meter (RP)'!M$1, P!$A$1:$AK$1, 0), FALSE)</f>
        <v>0.44444444444444442</v>
      </c>
      <c r="N50" s="9">
        <f t="shared" si="3"/>
        <v>1175</v>
      </c>
      <c r="O50">
        <f>VLOOKUP($A50, P!$A$2:$AK$1048576, MATCH('HOF Meter (RP)'!O$1, P!$A$1:$AK$1, 0), FALSE)</f>
        <v>3.1140240386932398</v>
      </c>
      <c r="P50">
        <f t="shared" si="4"/>
        <v>127</v>
      </c>
      <c r="Q50">
        <f>VLOOKUP($A50, P!$A$2:$AK$1048576, MATCH('HOF Meter (RP)'!Q$1, P!$A$1:$AK$1, 0), FALSE)</f>
        <v>773</v>
      </c>
      <c r="R50">
        <f t="shared" si="5"/>
        <v>60</v>
      </c>
      <c r="S50">
        <f>VLOOKUP($A50, P!$A$2:$AK$1048576, MATCH('HOF Meter (RP)'!S$1, P!$A$1:$AK$1, 0), FALSE)</f>
        <v>1</v>
      </c>
      <c r="T50">
        <f t="shared" si="6"/>
        <v>1436</v>
      </c>
      <c r="U50">
        <f>VLOOKUP($A50, P!$A$2:$AK$1048576, MATCH('HOF Meter (RP)'!U$1, P!$A$1:$AK$1, 0), FALSE)</f>
        <v>229</v>
      </c>
      <c r="V50" s="9">
        <f t="shared" si="7"/>
        <v>42</v>
      </c>
      <c r="W50">
        <f>VLOOKUP($A50, P!$A$2:$AK$1048576, MATCH('HOF Meter (RP)'!W$1, P!$A$1:$AK$1, 0), FALSE)</f>
        <v>763</v>
      </c>
      <c r="X50">
        <f t="shared" si="8"/>
        <v>553</v>
      </c>
      <c r="Y50">
        <f>VLOOKUP($A50, P!$A$2:$AK$1048576, MATCH('HOF Meter (RP)'!Y$1, P!$A$1:$AK$1, 0), FALSE)</f>
        <v>9.8020983945230498</v>
      </c>
      <c r="Z50">
        <f t="shared" si="9"/>
        <v>93</v>
      </c>
      <c r="AA50">
        <f>VLOOKUP($A50, P!$A$2:$AK$1048576, MATCH('HOF Meter (RP)'!AA$1, P!$A$1:$AK$1, 0), FALSE)</f>
        <v>2.7247710338565798</v>
      </c>
      <c r="AB50">
        <f t="shared" si="10"/>
        <v>287</v>
      </c>
      <c r="AC50">
        <f>VLOOKUP($A50, P!$A$2:$AK$1048576, MATCH('HOF Meter (RP)'!AC$1, P!$A$1:$AK$1, 0), FALSE)</f>
        <v>3.5974026000000001</v>
      </c>
      <c r="AD50">
        <f t="shared" si="11"/>
        <v>50</v>
      </c>
      <c r="AE50">
        <f>VLOOKUP($A50, P!$A$2:$AK$1048576, MATCH('HOF Meter (RP)'!AE$1, P!$A$1:$AK$1, 0), FALSE)</f>
        <v>0.219182825484764</v>
      </c>
      <c r="AF50">
        <f t="shared" si="12"/>
        <v>104</v>
      </c>
      <c r="AG50">
        <f>VLOOKUP($A50, P!$A$2:$AK$1048576, MATCH('HOF Meter (RP)'!AG$1, P!$A$1:$AK$1, 0), FALSE)</f>
        <v>1.1323723777066299</v>
      </c>
      <c r="AH50">
        <f t="shared" si="13"/>
        <v>53</v>
      </c>
      <c r="AI50">
        <f>VLOOKUP($A50, P!$A$2:$AK$1048576, MATCH('HOF Meter (RP)'!AI$1, P!$A$1:$AK$1, 0), FALSE)</f>
        <v>3.11791255428325</v>
      </c>
      <c r="AJ50">
        <f t="shared" si="14"/>
        <v>87</v>
      </c>
      <c r="AK50">
        <f>VLOOKUP($A50, P!$A$2:$AK$1048576, MATCH('HOF Meter (RP)'!AK$1, P!$A$1:$AK$1, 0), FALSE)</f>
        <v>15.3675237894058</v>
      </c>
      <c r="AL50" s="9">
        <f t="shared" si="15"/>
        <v>129</v>
      </c>
      <c r="AM50">
        <f>VLOOKUP($A50, P!$A$2:$AK$1048576, MATCH('HOF Meter (RP)'!AM$1, P!$A$1:$AK$1, 0), FALSE)</f>
        <v>4.0281844795296982</v>
      </c>
      <c r="AN50">
        <f t="shared" si="16"/>
        <v>42</v>
      </c>
      <c r="AO50">
        <f>VLOOKUP($A50, P!$A$2:$AK$1048576, MATCH('HOF Meter (RP)'!AO$1, P!$A$1:$AK$1, 0), FALSE)</f>
        <v>20.7648262605071</v>
      </c>
      <c r="AP50">
        <f t="shared" si="17"/>
        <v>17</v>
      </c>
      <c r="AQ50">
        <f>VLOOKUP($A50, P!$A$2:$AK$1048576, MATCH('HOF Meter (RP)'!AQ$1, P!$A$1:$AK$1, 0), FALSE)</f>
        <v>2.2885036218558201</v>
      </c>
      <c r="AR50">
        <f t="shared" si="18"/>
        <v>112</v>
      </c>
      <c r="AS50">
        <f>VLOOKUP($A50, P!$A$2:$AK$1048576, MATCH('HOF Meter (RP)'!AS$1, P!$A$1:$AK$1, 0), FALSE)</f>
        <v>72.8619234548311</v>
      </c>
      <c r="AT50" s="9">
        <f t="shared" si="19"/>
        <v>48</v>
      </c>
      <c r="AU50">
        <f>VLOOKUP($A50, P!$A$2:$AK$1048576, MATCH('HOF Meter (RP)'!AU$1, P!$A$1:$AK$1, 0), FALSE)</f>
        <v>74.368641150865699</v>
      </c>
      <c r="AV50">
        <f t="shared" si="20"/>
        <v>35</v>
      </c>
      <c r="AW50">
        <f>VLOOKUP($A50, P!$A$2:$AK$1048576, MATCH('HOF Meter (RP)'!AW$1, P!$A$1:$AK$1, 0), FALSE)</f>
        <v>3.0757762308246099</v>
      </c>
      <c r="AX50">
        <f t="shared" si="21"/>
        <v>1139</v>
      </c>
      <c r="AY50">
        <f>VLOOKUP($A50, P!$A$2:$AK$1048576, MATCH('HOF Meter (RP)'!AY$1, P!$A$1:$AK$1, 0), FALSE)</f>
        <v>-3.88851559001102E-3</v>
      </c>
      <c r="AZ50">
        <f t="shared" si="22"/>
        <v>890</v>
      </c>
      <c r="BA50">
        <f>VLOOKUP($A50, P!$A$2:$AK$1048576, MATCH('HOF Meter (RP)'!BA$1, P!$A$1:$AK$1, 0), FALSE)</f>
        <v>129.27913453039801</v>
      </c>
      <c r="BB50" s="9">
        <f t="shared" si="23"/>
        <v>189</v>
      </c>
      <c r="BC50">
        <f>VLOOKUP($A50, P!$A$2:$AK$1048576, MATCH('HOF Meter (RP)'!BC$1, P!$A$1:$AK$1, 0), FALSE)</f>
        <v>85.3872560658792</v>
      </c>
      <c r="BD50" s="9">
        <f t="shared" si="24"/>
        <v>317</v>
      </c>
      <c r="BE50">
        <f>VLOOKUP($A50, P!$A$2:$AK$1048576, MATCH('HOF Meter (RP)'!BE$1, P!$A$1:$AK$1, 0), FALSE)</f>
        <v>151.64408237763601</v>
      </c>
      <c r="BF50">
        <f t="shared" si="25"/>
        <v>66</v>
      </c>
      <c r="BG50">
        <f>VLOOKUP($A50, P!$A$2:$AK$1048576, MATCH('HOF Meter (RP)'!BG$1, P!$A$1:$AK$1, 0), FALSE)</f>
        <v>86.777951279971603</v>
      </c>
      <c r="BH50" s="9">
        <f t="shared" si="26"/>
        <v>117</v>
      </c>
      <c r="BI50">
        <f>VLOOKUP($A50, P!$A$2:$AK$1048576, MATCH('HOF Meter (RP)'!BI$1, P!$A$1:$AK$1, 0), FALSE)</f>
        <v>84.779952174663705</v>
      </c>
      <c r="BJ50" s="9">
        <f t="shared" si="27"/>
        <v>50</v>
      </c>
      <c r="BK50">
        <f>VLOOKUP($A50, P!$A$2:$AK$1048576, MATCH('HOF Meter (RP)'!BK$1, P!$A$1:$AK$1, 0), FALSE)</f>
        <v>0</v>
      </c>
      <c r="BL50">
        <f t="shared" si="28"/>
        <v>718</v>
      </c>
      <c r="BM50" t="str">
        <f>VLOOKUP($A50, P!$A$2:$AK$1048576, MATCH('HOF Meter (RP)'!BM$1, P!$A$1:$AK$1, 0), FALSE)</f>
        <v>Joakim Soria</v>
      </c>
      <c r="BN50">
        <f>VLOOKUP($A50, P!$A$2:$AK$1048576, MATCH('HOF Meter (RP)'!BN$1, P!$A$1:$AK$1, 0), FALSE)</f>
        <v>6941</v>
      </c>
      <c r="BO50">
        <f>VLOOKUP($A50, P!$A$2:$AK$1048576, MATCH('HOF Meter (RP)'!BO$1, P!$A$1:$AK$1, 0), FALSE)</f>
        <v>465657</v>
      </c>
      <c r="BP50" s="10">
        <f t="shared" si="29"/>
        <v>134.5006489129363</v>
      </c>
      <c r="BQ50" s="10">
        <f t="shared" si="33"/>
        <v>30.939815296101528</v>
      </c>
      <c r="BR50" s="8">
        <f t="shared" si="31"/>
        <v>49</v>
      </c>
      <c r="BS50" s="7">
        <f t="shared" si="32"/>
        <v>10</v>
      </c>
    </row>
    <row r="51" spans="1:71" x14ac:dyDescent="0.45">
      <c r="A51">
        <v>12910</v>
      </c>
      <c r="B51" t="str">
        <f>VLOOKUP(A51, P!$A$2:$AK$1048576, MATCH('HOF Meter (RP)'!B$1, P!$A$1:$AK$1, 0), FALSE)</f>
        <v>Ken Giles</v>
      </c>
      <c r="C51" t="str">
        <f>VLOOKUP($A51, P!$A$2:$AK$1048576, MATCH('HOF Meter (RP)'!C$1, P!$A$1:$AK$1, 0), FALSE)</f>
        <v>RP</v>
      </c>
      <c r="D51" t="str">
        <f>VLOOKUP($A51, P!$A$2:$AK$1048576, MATCH('HOF Meter (RP)'!D$1, P!$A$1:$AK$1, 0), FALSE)</f>
        <v>RP</v>
      </c>
      <c r="E51">
        <f>VLOOKUP($A51, P!$A$2:$AK$1048576, MATCH('HOF Meter (RP)'!E$1, P!$A$1:$AK$1, 0), FALSE)</f>
        <v>0</v>
      </c>
      <c r="F51">
        <f>VLOOKUP($A51, P!$A$2:$AK$1048576, MATCH('HOF Meter (RP)'!F$1, P!$A$1:$AK$1, 0), FALSE)</f>
        <v>0</v>
      </c>
      <c r="G51">
        <f t="shared" si="0"/>
        <v>0</v>
      </c>
      <c r="H51">
        <f>VLOOKUP($A51, P!$A$2:$AK$1048576, MATCH('HOF Meter (RP)'!H$1, P!$A$1:$AK$1, 0), FALSE)</f>
        <v>0</v>
      </c>
      <c r="I51">
        <f>VLOOKUP($A51, P!$A$2:$AK$1048576, MATCH('HOF Meter (RP)'!I$1, P!$A$1:$AK$1, 0), FALSE)</f>
        <v>14</v>
      </c>
      <c r="J51">
        <f t="shared" si="1"/>
        <v>1587</v>
      </c>
      <c r="K51">
        <f>VLOOKUP($A51, P!$A$2:$AK$1048576, MATCH('HOF Meter (RP)'!K$1, P!$A$1:$AK$1, 0), FALSE)</f>
        <v>18</v>
      </c>
      <c r="L51">
        <f t="shared" si="2"/>
        <v>1514</v>
      </c>
      <c r="M51">
        <f>VLOOKUP($A51, P!$A$2:$AK$1048576, MATCH('HOF Meter (RP)'!M$1, P!$A$1:$AK$1, 0), FALSE)</f>
        <v>0.4375</v>
      </c>
      <c r="N51" s="9">
        <f t="shared" si="3"/>
        <v>1223</v>
      </c>
      <c r="O51">
        <f>VLOOKUP($A51, P!$A$2:$AK$1048576, MATCH('HOF Meter (RP)'!O$1, P!$A$1:$AK$1, 0), FALSE)</f>
        <v>2.7101318291177598</v>
      </c>
      <c r="P51">
        <f t="shared" si="4"/>
        <v>31</v>
      </c>
      <c r="Q51">
        <f>VLOOKUP($A51, P!$A$2:$AK$1048576, MATCH('HOF Meter (RP)'!Q$1, P!$A$1:$AK$1, 0), FALSE)</f>
        <v>362</v>
      </c>
      <c r="R51">
        <f t="shared" si="5"/>
        <v>612</v>
      </c>
      <c r="S51">
        <f>VLOOKUP($A51, P!$A$2:$AK$1048576, MATCH('HOF Meter (RP)'!S$1, P!$A$1:$AK$1, 0), FALSE)</f>
        <v>0</v>
      </c>
      <c r="T51">
        <f t="shared" si="6"/>
        <v>1502</v>
      </c>
      <c r="U51">
        <f>VLOOKUP($A51, P!$A$2:$AK$1048576, MATCH('HOF Meter (RP)'!U$1, P!$A$1:$AK$1, 0), FALSE)</f>
        <v>115</v>
      </c>
      <c r="V51" s="9">
        <f t="shared" si="7"/>
        <v>136</v>
      </c>
      <c r="W51">
        <f>VLOOKUP($A51, P!$A$2:$AK$1048576, MATCH('HOF Meter (RP)'!W$1, P!$A$1:$AK$1, 0), FALSE)</f>
        <v>355.1</v>
      </c>
      <c r="X51">
        <f t="shared" si="8"/>
        <v>1521</v>
      </c>
      <c r="Y51">
        <f>VLOOKUP($A51, P!$A$2:$AK$1048576, MATCH('HOF Meter (RP)'!Y$1, P!$A$1:$AK$1, 0), FALSE)</f>
        <v>12.2589140681588</v>
      </c>
      <c r="Z51">
        <f t="shared" si="9"/>
        <v>8</v>
      </c>
      <c r="AA51">
        <f>VLOOKUP($A51, P!$A$2:$AK$1048576, MATCH('HOF Meter (RP)'!AA$1, P!$A$1:$AK$1, 0), FALSE)</f>
        <v>2.8874301730787399</v>
      </c>
      <c r="AB51">
        <f t="shared" si="10"/>
        <v>385</v>
      </c>
      <c r="AC51">
        <f>VLOOKUP($A51, P!$A$2:$AK$1048576, MATCH('HOF Meter (RP)'!AC$1, P!$A$1:$AK$1, 0), FALSE)</f>
        <v>4.2456140400000004</v>
      </c>
      <c r="AD51">
        <f t="shared" si="11"/>
        <v>19</v>
      </c>
      <c r="AE51">
        <f>VLOOKUP($A51, P!$A$2:$AK$1048576, MATCH('HOF Meter (RP)'!AE$1, P!$A$1:$AK$1, 0), FALSE)</f>
        <v>0.21198501872659101</v>
      </c>
      <c r="AF51">
        <f t="shared" si="12"/>
        <v>61</v>
      </c>
      <c r="AG51">
        <f>VLOOKUP($A51, P!$A$2:$AK$1048576, MATCH('HOF Meter (RP)'!AG$1, P!$A$1:$AK$1, 0), FALSE)</f>
        <v>1.1172609928969399</v>
      </c>
      <c r="AH51">
        <f t="shared" si="13"/>
        <v>49</v>
      </c>
      <c r="AI51">
        <f>VLOOKUP($A51, P!$A$2:$AK$1048576, MATCH('HOF Meter (RP)'!AI$1, P!$A$1:$AK$1, 0), FALSE)</f>
        <v>2.4610709641888899</v>
      </c>
      <c r="AJ51">
        <f t="shared" si="14"/>
        <v>8</v>
      </c>
      <c r="AK51">
        <f>VLOOKUP($A51, P!$A$2:$AK$1048576, MATCH('HOF Meter (RP)'!AK$1, P!$A$1:$AK$1, 0), FALSE)</f>
        <v>9.4990537054836697</v>
      </c>
      <c r="AL51" s="9">
        <f t="shared" si="15"/>
        <v>336</v>
      </c>
      <c r="AM51">
        <f>VLOOKUP($A51, P!$A$2:$AK$1048576, MATCH('HOF Meter (RP)'!AM$1, P!$A$1:$AK$1, 0), FALSE)</f>
        <v>5.3500724897120069</v>
      </c>
      <c r="AN51">
        <f t="shared" si="16"/>
        <v>10</v>
      </c>
      <c r="AO51">
        <f>VLOOKUP($A51, P!$A$2:$AK$1048576, MATCH('HOF Meter (RP)'!AO$1, P!$A$1:$AK$1, 0), FALSE)</f>
        <v>10.3035439178347</v>
      </c>
      <c r="AP51">
        <f t="shared" si="17"/>
        <v>71</v>
      </c>
      <c r="AQ51">
        <f>VLOOKUP($A51, P!$A$2:$AK$1048576, MATCH('HOF Meter (RP)'!AQ$1, P!$A$1:$AK$1, 0), FALSE)</f>
        <v>0.68451582937615596</v>
      </c>
      <c r="AR51">
        <f t="shared" si="18"/>
        <v>322</v>
      </c>
      <c r="AS51">
        <f>VLOOKUP($A51, P!$A$2:$AK$1048576, MATCH('HOF Meter (RP)'!AS$1, P!$A$1:$AK$1, 0), FALSE)</f>
        <v>65.786306175052104</v>
      </c>
      <c r="AT51" s="9">
        <f t="shared" si="19"/>
        <v>20</v>
      </c>
      <c r="AU51">
        <f>VLOOKUP($A51, P!$A$2:$AK$1048576, MATCH('HOF Meter (RP)'!AU$1, P!$A$1:$AK$1, 0), FALSE)</f>
        <v>58.473643865733003</v>
      </c>
      <c r="AV51">
        <f t="shared" si="20"/>
        <v>4</v>
      </c>
      <c r="AW51">
        <f>VLOOKUP($A51, P!$A$2:$AK$1048576, MATCH('HOF Meter (RP)'!AW$1, P!$A$1:$AK$1, 0), FALSE)</f>
        <v>2.59226243739674</v>
      </c>
      <c r="AX51">
        <f t="shared" si="21"/>
        <v>1107</v>
      </c>
      <c r="AY51">
        <f>VLOOKUP($A51, P!$A$2:$AK$1048576, MATCH('HOF Meter (RP)'!AY$1, P!$A$1:$AK$1, 0), FALSE)</f>
        <v>0.249060864928876</v>
      </c>
      <c r="AZ51">
        <f t="shared" si="22"/>
        <v>1340</v>
      </c>
      <c r="BA51">
        <f>VLOOKUP($A51, P!$A$2:$AK$1048576, MATCH('HOF Meter (RP)'!BA$1, P!$A$1:$AK$1, 0), FALSE)</f>
        <v>149.52002043387299</v>
      </c>
      <c r="BB51" s="9">
        <f t="shared" si="23"/>
        <v>43</v>
      </c>
      <c r="BC51">
        <f>VLOOKUP($A51, P!$A$2:$AK$1048576, MATCH('HOF Meter (RP)'!BC$1, P!$A$1:$AK$1, 0), FALSE)</f>
        <v>93.460229151013706</v>
      </c>
      <c r="BD51" s="9">
        <f t="shared" si="24"/>
        <v>502</v>
      </c>
      <c r="BE51">
        <f>VLOOKUP($A51, P!$A$2:$AK$1048576, MATCH('HOF Meter (RP)'!BE$1, P!$A$1:$AK$1, 0), FALSE)</f>
        <v>159.96408086379401</v>
      </c>
      <c r="BF51">
        <f t="shared" si="25"/>
        <v>52</v>
      </c>
      <c r="BG51">
        <f>VLOOKUP($A51, P!$A$2:$AK$1048576, MATCH('HOF Meter (RP)'!BG$1, P!$A$1:$AK$1, 0), FALSE)</f>
        <v>84.617119435640006</v>
      </c>
      <c r="BH51" s="9">
        <f t="shared" si="26"/>
        <v>86</v>
      </c>
      <c r="BI51">
        <f>VLOOKUP($A51, P!$A$2:$AK$1048576, MATCH('HOF Meter (RP)'!BI$1, P!$A$1:$AK$1, 0), FALSE)</f>
        <v>84.997229606402897</v>
      </c>
      <c r="BJ51" s="9">
        <f t="shared" si="27"/>
        <v>53</v>
      </c>
      <c r="BK51">
        <f>VLOOKUP($A51, P!$A$2:$AK$1048576, MATCH('HOF Meter (RP)'!BK$1, P!$A$1:$AK$1, 0), FALSE)</f>
        <v>0</v>
      </c>
      <c r="BL51">
        <f t="shared" si="28"/>
        <v>718</v>
      </c>
      <c r="BM51" t="str">
        <f>VLOOKUP($A51, P!$A$2:$AK$1048576, MATCH('HOF Meter (RP)'!BM$1, P!$A$1:$AK$1, 0), FALSE)</f>
        <v>Ken Giles</v>
      </c>
      <c r="BN51">
        <f>VLOOKUP($A51, P!$A$2:$AK$1048576, MATCH('HOF Meter (RP)'!BN$1, P!$A$1:$AK$1, 0), FALSE)</f>
        <v>12910</v>
      </c>
      <c r="BO51">
        <f>VLOOKUP($A51, P!$A$2:$AK$1048576, MATCH('HOF Meter (RP)'!BO$1, P!$A$1:$AK$1, 0), FALSE)</f>
        <v>571704</v>
      </c>
      <c r="BP51" s="10">
        <f t="shared" si="29"/>
        <v>134.94603901280354</v>
      </c>
      <c r="BQ51" s="10">
        <f t="shared" si="33"/>
        <v>30.494425196234289</v>
      </c>
      <c r="BR51" s="8">
        <f t="shared" si="31"/>
        <v>50</v>
      </c>
      <c r="BS51" s="7">
        <f t="shared" si="32"/>
        <v>10</v>
      </c>
    </row>
    <row r="52" spans="1:71" x14ac:dyDescent="0.45">
      <c r="A52">
        <v>9817</v>
      </c>
      <c r="B52" t="str">
        <f>VLOOKUP(A52, P!$A$2:$AK$1048576, MATCH('HOF Meter (RP)'!B$1, P!$A$1:$AK$1, 0), FALSE)</f>
        <v>Sergio Romo</v>
      </c>
      <c r="C52" t="str">
        <f>VLOOKUP($A52, P!$A$2:$AK$1048576, MATCH('HOF Meter (RP)'!C$1, P!$A$1:$AK$1, 0), FALSE)</f>
        <v>RP</v>
      </c>
      <c r="D52" t="str">
        <f>VLOOKUP($A52, P!$A$2:$AK$1048576, MATCH('HOF Meter (RP)'!D$1, P!$A$1:$AK$1, 0), FALSE)</f>
        <v>RP</v>
      </c>
      <c r="E52">
        <f>VLOOKUP($A52, P!$A$2:$AK$1048576, MATCH('HOF Meter (RP)'!E$1, P!$A$1:$AK$1, 0), FALSE)</f>
        <v>0</v>
      </c>
      <c r="F52">
        <f>VLOOKUP($A52, P!$A$2:$AK$1048576, MATCH('HOF Meter (RP)'!F$1, P!$A$1:$AK$1, 0), FALSE)</f>
        <v>0</v>
      </c>
      <c r="G52">
        <f t="shared" si="0"/>
        <v>0</v>
      </c>
      <c r="H52">
        <f>VLOOKUP($A52, P!$A$2:$AK$1048576, MATCH('HOF Meter (RP)'!H$1, P!$A$1:$AK$1, 0), FALSE)</f>
        <v>0</v>
      </c>
      <c r="I52">
        <f>VLOOKUP($A52, P!$A$2:$AK$1048576, MATCH('HOF Meter (RP)'!I$1, P!$A$1:$AK$1, 0), FALSE)</f>
        <v>42</v>
      </c>
      <c r="J52">
        <f t="shared" si="1"/>
        <v>545</v>
      </c>
      <c r="K52">
        <f>VLOOKUP($A52, P!$A$2:$AK$1048576, MATCH('HOF Meter (RP)'!K$1, P!$A$1:$AK$1, 0), FALSE)</f>
        <v>36</v>
      </c>
      <c r="L52">
        <f t="shared" si="2"/>
        <v>774</v>
      </c>
      <c r="M52">
        <f>VLOOKUP($A52, P!$A$2:$AK$1048576, MATCH('HOF Meter (RP)'!M$1, P!$A$1:$AK$1, 0), FALSE)</f>
        <v>0.53846153846153844</v>
      </c>
      <c r="N52" s="9">
        <f t="shared" si="3"/>
        <v>379</v>
      </c>
      <c r="O52">
        <f>VLOOKUP($A52, P!$A$2:$AK$1048576, MATCH('HOF Meter (RP)'!O$1, P!$A$1:$AK$1, 0), FALSE)</f>
        <v>3.21310065783153</v>
      </c>
      <c r="P52">
        <f t="shared" si="4"/>
        <v>174</v>
      </c>
      <c r="Q52">
        <f>VLOOKUP($A52, P!$A$2:$AK$1048576, MATCH('HOF Meter (RP)'!Q$1, P!$A$1:$AK$1, 0), FALSE)</f>
        <v>821</v>
      </c>
      <c r="R52">
        <f t="shared" si="5"/>
        <v>49</v>
      </c>
      <c r="S52">
        <f>VLOOKUP($A52, P!$A$2:$AK$1048576, MATCH('HOF Meter (RP)'!S$1, P!$A$1:$AK$1, 0), FALSE)</f>
        <v>5</v>
      </c>
      <c r="T52">
        <f t="shared" si="6"/>
        <v>1347</v>
      </c>
      <c r="U52">
        <f>VLOOKUP($A52, P!$A$2:$AK$1048576, MATCH('HOF Meter (RP)'!U$1, P!$A$1:$AK$1, 0), FALSE)</f>
        <v>137</v>
      </c>
      <c r="V52" s="9">
        <f t="shared" si="7"/>
        <v>105</v>
      </c>
      <c r="W52">
        <f>VLOOKUP($A52, P!$A$2:$AK$1048576, MATCH('HOF Meter (RP)'!W$1, P!$A$1:$AK$1, 0), FALSE)</f>
        <v>722.2</v>
      </c>
      <c r="X52">
        <f t="shared" si="8"/>
        <v>600</v>
      </c>
      <c r="Y52">
        <f>VLOOKUP($A52, P!$A$2:$AK$1048576, MATCH('HOF Meter (RP)'!Y$1, P!$A$1:$AK$1, 0), FALSE)</f>
        <v>9.8261101512755094</v>
      </c>
      <c r="Z52">
        <f t="shared" si="9"/>
        <v>89</v>
      </c>
      <c r="AA52">
        <f>VLOOKUP($A52, P!$A$2:$AK$1048576, MATCH('HOF Meter (RP)'!AA$1, P!$A$1:$AK$1, 0), FALSE)</f>
        <v>2.2292442548521101</v>
      </c>
      <c r="AB52">
        <f t="shared" si="10"/>
        <v>83</v>
      </c>
      <c r="AC52">
        <f>VLOOKUP($A52, P!$A$2:$AK$1048576, MATCH('HOF Meter (RP)'!AC$1, P!$A$1:$AK$1, 0), FALSE)</f>
        <v>4.4078212299999997</v>
      </c>
      <c r="AD52">
        <f t="shared" si="11"/>
        <v>16</v>
      </c>
      <c r="AE52">
        <f>VLOOKUP($A52, P!$A$2:$AK$1048576, MATCH('HOF Meter (RP)'!AE$1, P!$A$1:$AK$1, 0), FALSE)</f>
        <v>0.21341688168079601</v>
      </c>
      <c r="AF52">
        <f t="shared" si="12"/>
        <v>70</v>
      </c>
      <c r="AG52">
        <f>VLOOKUP($A52, P!$A$2:$AK$1048576, MATCH('HOF Meter (RP)'!AG$1, P!$A$1:$AK$1, 0), FALSE)</f>
        <v>1.04889332413277</v>
      </c>
      <c r="AH52">
        <f t="shared" si="13"/>
        <v>17</v>
      </c>
      <c r="AI52">
        <f>VLOOKUP($A52, P!$A$2:$AK$1048576, MATCH('HOF Meter (RP)'!AI$1, P!$A$1:$AK$1, 0), FALSE)</f>
        <v>3.32601410626244</v>
      </c>
      <c r="AJ52">
        <f t="shared" si="14"/>
        <v>165</v>
      </c>
      <c r="AK52">
        <f>VLOOKUP($A52, P!$A$2:$AK$1048576, MATCH('HOF Meter (RP)'!AK$1, P!$A$1:$AK$1, 0), FALSE)</f>
        <v>9.8674923256039602</v>
      </c>
      <c r="AL52" s="9">
        <f t="shared" si="15"/>
        <v>315</v>
      </c>
      <c r="AM52">
        <f>VLOOKUP($A52, P!$A$2:$AK$1048576, MATCH('HOF Meter (RP)'!AM$1, P!$A$1:$AK$1, 0), FALSE)</f>
        <v>2.7326204169493105</v>
      </c>
      <c r="AN52">
        <f t="shared" si="16"/>
        <v>167</v>
      </c>
      <c r="AO52">
        <f>VLOOKUP($A52, P!$A$2:$AK$1048576, MATCH('HOF Meter (RP)'!AO$1, P!$A$1:$AK$1, 0), FALSE)</f>
        <v>13.0960266590118</v>
      </c>
      <c r="AP52">
        <f t="shared" si="17"/>
        <v>50</v>
      </c>
      <c r="AQ52">
        <f>VLOOKUP($A52, P!$A$2:$AK$1048576, MATCH('HOF Meter (RP)'!AQ$1, P!$A$1:$AK$1, 0), FALSE)</f>
        <v>-0.61948497337761299</v>
      </c>
      <c r="AR52">
        <f t="shared" si="18"/>
        <v>1261</v>
      </c>
      <c r="AS52">
        <f>VLOOKUP($A52, P!$A$2:$AK$1048576, MATCH('HOF Meter (RP)'!AS$1, P!$A$1:$AK$1, 0), FALSE)</f>
        <v>81.985190459763601</v>
      </c>
      <c r="AT52" s="9">
        <f t="shared" si="19"/>
        <v>175</v>
      </c>
      <c r="AU52">
        <f>VLOOKUP($A52, P!$A$2:$AK$1048576, MATCH('HOF Meter (RP)'!AU$1, P!$A$1:$AK$1, 0), FALSE)</f>
        <v>84.251157378148093</v>
      </c>
      <c r="AV52">
        <f t="shared" si="20"/>
        <v>124</v>
      </c>
      <c r="AW52">
        <f>VLOOKUP($A52, P!$A$2:$AK$1048576, MATCH('HOF Meter (RP)'!AW$1, P!$A$1:$AK$1, 0), FALSE)</f>
        <v>2.9501698195406298</v>
      </c>
      <c r="AX52">
        <f t="shared" si="21"/>
        <v>1124</v>
      </c>
      <c r="AY52">
        <f>VLOOKUP($A52, P!$A$2:$AK$1048576, MATCH('HOF Meter (RP)'!AY$1, P!$A$1:$AK$1, 0), FALSE)</f>
        <v>-0.112913448430909</v>
      </c>
      <c r="AZ52">
        <f t="shared" si="22"/>
        <v>680</v>
      </c>
      <c r="BA52">
        <f>VLOOKUP($A52, P!$A$2:$AK$1048576, MATCH('HOF Meter (RP)'!BA$1, P!$A$1:$AK$1, 0), FALSE)</f>
        <v>124.28961958063999</v>
      </c>
      <c r="BB52" s="9">
        <f t="shared" si="23"/>
        <v>251</v>
      </c>
      <c r="BC52">
        <f>VLOOKUP($A52, P!$A$2:$AK$1048576, MATCH('HOF Meter (RP)'!BC$1, P!$A$1:$AK$1, 0), FALSE)</f>
        <v>69.535230898734</v>
      </c>
      <c r="BD52" s="9">
        <f t="shared" si="24"/>
        <v>81</v>
      </c>
      <c r="BE52">
        <f>VLOOKUP($A52, P!$A$2:$AK$1048576, MATCH('HOF Meter (RP)'!BE$1, P!$A$1:$AK$1, 0), FALSE)</f>
        <v>177.46825450842701</v>
      </c>
      <c r="BF52">
        <f t="shared" si="25"/>
        <v>30</v>
      </c>
      <c r="BG52">
        <f>VLOOKUP($A52, P!$A$2:$AK$1048576, MATCH('HOF Meter (RP)'!BG$1, P!$A$1:$AK$1, 0), FALSE)</f>
        <v>85.906100911414597</v>
      </c>
      <c r="BH52" s="9">
        <f t="shared" si="26"/>
        <v>105</v>
      </c>
      <c r="BI52">
        <f>VLOOKUP($A52, P!$A$2:$AK$1048576, MATCH('HOF Meter (RP)'!BI$1, P!$A$1:$AK$1, 0), FALSE)</f>
        <v>79.766520375105202</v>
      </c>
      <c r="BJ52" s="9">
        <f t="shared" si="27"/>
        <v>24</v>
      </c>
      <c r="BK52">
        <f>VLOOKUP($A52, P!$A$2:$AK$1048576, MATCH('HOF Meter (RP)'!BK$1, P!$A$1:$AK$1, 0), FALSE)</f>
        <v>0</v>
      </c>
      <c r="BL52">
        <f t="shared" si="28"/>
        <v>718</v>
      </c>
      <c r="BM52" t="str">
        <f>VLOOKUP($A52, P!$A$2:$AK$1048576, MATCH('HOF Meter (RP)'!BM$1, P!$A$1:$AK$1, 0), FALSE)</f>
        <v>Sergio Romo</v>
      </c>
      <c r="BN52">
        <f>VLOOKUP($A52, P!$A$2:$AK$1048576, MATCH('HOF Meter (RP)'!BN$1, P!$A$1:$AK$1, 0), FALSE)</f>
        <v>9817</v>
      </c>
      <c r="BO52">
        <f>VLOOKUP($A52, P!$A$2:$AK$1048576, MATCH('HOF Meter (RP)'!BO$1, P!$A$1:$AK$1, 0), FALSE)</f>
        <v>489265</v>
      </c>
      <c r="BP52" s="10">
        <f t="shared" si="29"/>
        <v>135.31378711087268</v>
      </c>
      <c r="BQ52" s="10">
        <f t="shared" si="33"/>
        <v>30.126677098165146</v>
      </c>
      <c r="BR52" s="8">
        <f t="shared" si="31"/>
        <v>51</v>
      </c>
      <c r="BS52" s="7">
        <f t="shared" si="32"/>
        <v>10</v>
      </c>
    </row>
    <row r="53" spans="1:71" x14ac:dyDescent="0.45">
      <c r="A53">
        <v>1001909</v>
      </c>
      <c r="B53" t="str">
        <f>VLOOKUP(A53, P!$A$2:$AK$1048576, MATCH('HOF Meter (RP)'!B$1, P!$A$1:$AK$1, 0), FALSE)</f>
        <v>John Candelaria</v>
      </c>
      <c r="C53" t="str">
        <f>VLOOKUP($A53, P!$A$2:$AK$1048576, MATCH('HOF Meter (RP)'!C$1, P!$A$1:$AK$1, 0), FALSE)</f>
        <v>RP</v>
      </c>
      <c r="D53" t="str">
        <f>VLOOKUP($A53, P!$A$2:$AK$1048576, MATCH('HOF Meter (RP)'!D$1, P!$A$1:$AK$1, 0), FALSE)</f>
        <v>SP</v>
      </c>
      <c r="E53">
        <f>VLOOKUP($A53, P!$A$2:$AK$1048576, MATCH('HOF Meter (RP)'!E$1, P!$A$1:$AK$1, 0), FALSE)</f>
        <v>0</v>
      </c>
      <c r="F53">
        <f>VLOOKUP($A53, P!$A$2:$AK$1048576, MATCH('HOF Meter (RP)'!F$1, P!$A$1:$AK$1, 0), FALSE)</f>
        <v>0</v>
      </c>
      <c r="G53">
        <f t="shared" si="0"/>
        <v>0</v>
      </c>
      <c r="H53">
        <f>VLOOKUP($A53, P!$A$2:$AK$1048576, MATCH('HOF Meter (RP)'!H$1, P!$A$1:$AK$1, 0), FALSE)</f>
        <v>0</v>
      </c>
      <c r="I53">
        <f>VLOOKUP($A53, P!$A$2:$AK$1048576, MATCH('HOF Meter (RP)'!I$1, P!$A$1:$AK$1, 0), FALSE)</f>
        <v>177</v>
      </c>
      <c r="J53">
        <f t="shared" si="1"/>
        <v>7</v>
      </c>
      <c r="K53">
        <f>VLOOKUP($A53, P!$A$2:$AK$1048576, MATCH('HOF Meter (RP)'!K$1, P!$A$1:$AK$1, 0), FALSE)</f>
        <v>122</v>
      </c>
      <c r="L53">
        <f t="shared" si="2"/>
        <v>30</v>
      </c>
      <c r="M53">
        <f>VLOOKUP($A53, P!$A$2:$AK$1048576, MATCH('HOF Meter (RP)'!M$1, P!$A$1:$AK$1, 0), FALSE)</f>
        <v>0.59197324414715724</v>
      </c>
      <c r="N53" s="9">
        <f t="shared" si="3"/>
        <v>124</v>
      </c>
      <c r="O53">
        <f>VLOOKUP($A53, P!$A$2:$AK$1048576, MATCH('HOF Meter (RP)'!O$1, P!$A$1:$AK$1, 0), FALSE)</f>
        <v>3.3317937069141998</v>
      </c>
      <c r="P53">
        <f t="shared" si="4"/>
        <v>242</v>
      </c>
      <c r="Q53">
        <f>VLOOKUP($A53, P!$A$2:$AK$1048576, MATCH('HOF Meter (RP)'!Q$1, P!$A$1:$AK$1, 0), FALSE)</f>
        <v>600</v>
      </c>
      <c r="R53">
        <f t="shared" si="5"/>
        <v>198</v>
      </c>
      <c r="S53">
        <f>VLOOKUP($A53, P!$A$2:$AK$1048576, MATCH('HOF Meter (RP)'!S$1, P!$A$1:$AK$1, 0), FALSE)</f>
        <v>356</v>
      </c>
      <c r="T53">
        <f t="shared" si="6"/>
        <v>8</v>
      </c>
      <c r="U53">
        <f>VLOOKUP($A53, P!$A$2:$AK$1048576, MATCH('HOF Meter (RP)'!U$1, P!$A$1:$AK$1, 0), FALSE)</f>
        <v>29</v>
      </c>
      <c r="V53" s="9">
        <f t="shared" si="7"/>
        <v>496</v>
      </c>
      <c r="W53">
        <f>VLOOKUP($A53, P!$A$2:$AK$1048576, MATCH('HOF Meter (RP)'!W$1, P!$A$1:$AK$1, 0), FALSE)</f>
        <v>2525.1999999999998</v>
      </c>
      <c r="X53">
        <f t="shared" si="8"/>
        <v>17</v>
      </c>
      <c r="Y53">
        <f>VLOOKUP($A53, P!$A$2:$AK$1048576, MATCH('HOF Meter (RP)'!Y$1, P!$A$1:$AK$1, 0), FALSE)</f>
        <v>5.9615945151523704</v>
      </c>
      <c r="Z53">
        <f t="shared" si="9"/>
        <v>745</v>
      </c>
      <c r="AA53">
        <f>VLOOKUP($A53, P!$A$2:$AK$1048576, MATCH('HOF Meter (RP)'!AA$1, P!$A$1:$AK$1, 0), FALSE)</f>
        <v>2.10954211175744</v>
      </c>
      <c r="AB53">
        <f t="shared" si="10"/>
        <v>56</v>
      </c>
      <c r="AC53">
        <f>VLOOKUP($A53, P!$A$2:$AK$1048576, MATCH('HOF Meter (RP)'!AC$1, P!$A$1:$AK$1, 0), FALSE)</f>
        <v>2.8260135100000001</v>
      </c>
      <c r="AD53">
        <f t="shared" si="11"/>
        <v>143</v>
      </c>
      <c r="AE53">
        <f>VLOOKUP($A53, P!$A$2:$AK$1048576, MATCH('HOF Meter (RP)'!AE$1, P!$A$1:$AK$1, 0), FALSE)</f>
        <v>0.246379788435863</v>
      </c>
      <c r="AF53">
        <f t="shared" si="12"/>
        <v>559</v>
      </c>
      <c r="AG53">
        <f>VLOOKUP($A53, P!$A$2:$AK$1048576, MATCH('HOF Meter (RP)'!AG$1, P!$A$1:$AK$1, 0), FALSE)</f>
        <v>1.1842418273773501</v>
      </c>
      <c r="AH53">
        <f t="shared" si="13"/>
        <v>93</v>
      </c>
      <c r="AI53">
        <f>VLOOKUP($A53, P!$A$2:$AK$1048576, MATCH('HOF Meter (RP)'!AI$1, P!$A$1:$AK$1, 0), FALSE)</f>
        <v>3.4083344142510601</v>
      </c>
      <c r="AJ53">
        <f t="shared" si="14"/>
        <v>209</v>
      </c>
      <c r="AK53">
        <f>VLOOKUP($A53, P!$A$2:$AK$1048576, MATCH('HOF Meter (RP)'!AK$1, P!$A$1:$AK$1, 0), FALSE)</f>
        <v>41.622840470634401</v>
      </c>
      <c r="AL53" s="9">
        <f t="shared" si="15"/>
        <v>5</v>
      </c>
      <c r="AM53">
        <f>VLOOKUP($A53, P!$A$2:$AK$1048576, MATCH('HOF Meter (RP)'!AM$1, P!$A$1:$AK$1, 0), FALSE)</f>
        <v>3.2965975345029626</v>
      </c>
      <c r="AN53">
        <f t="shared" si="16"/>
        <v>73</v>
      </c>
      <c r="AO53">
        <f>VLOOKUP($A53, P!$A$2:$AK$1048576, MATCH('HOF Meter (RP)'!AO$1, P!$A$1:$AK$1, 0), FALSE)</f>
        <v>14.418514030054199</v>
      </c>
      <c r="AP53">
        <f t="shared" si="17"/>
        <v>37</v>
      </c>
      <c r="AQ53">
        <f>VLOOKUP($A53, P!$A$2:$AK$1048576, MATCH('HOF Meter (RP)'!AQ$1, P!$A$1:$AK$1, 0), FALSE)</f>
        <v>1.6908750035223801</v>
      </c>
      <c r="AR53">
        <f t="shared" si="18"/>
        <v>173</v>
      </c>
      <c r="AS53">
        <f>VLOOKUP($A53, P!$A$2:$AK$1048576, MATCH('HOF Meter (RP)'!AS$1, P!$A$1:$AK$1, 0), FALSE)</f>
        <v>87.914848132197093</v>
      </c>
      <c r="AT53" s="9">
        <f t="shared" si="19"/>
        <v>318</v>
      </c>
      <c r="AU53">
        <f>VLOOKUP($A53, P!$A$2:$AK$1048576, MATCH('HOF Meter (RP)'!AU$1, P!$A$1:$AK$1, 0), FALSE)</f>
        <v>90.201061412086204</v>
      </c>
      <c r="AV53">
        <f t="shared" si="20"/>
        <v>270</v>
      </c>
      <c r="AW53">
        <f>VLOOKUP($A53, P!$A$2:$AK$1048576, MATCH('HOF Meter (RP)'!AW$1, P!$A$1:$AK$1, 0), FALSE)</f>
        <v>0</v>
      </c>
      <c r="AX53">
        <f t="shared" si="21"/>
        <v>1</v>
      </c>
      <c r="AY53">
        <f>VLOOKUP($A53, P!$A$2:$AK$1048576, MATCH('HOF Meter (RP)'!AY$1, P!$A$1:$AK$1, 0), FALSE)</f>
        <v>-7.6540707336858402E-2</v>
      </c>
      <c r="AZ53">
        <f t="shared" si="22"/>
        <v>751</v>
      </c>
      <c r="BA53">
        <f>VLOOKUP($A53, P!$A$2:$AK$1048576, MATCH('HOF Meter (RP)'!BA$1, P!$A$1:$AK$1, 0), FALSE)</f>
        <v>110.671815134992</v>
      </c>
      <c r="BB53" s="9">
        <f t="shared" si="23"/>
        <v>527</v>
      </c>
      <c r="BC53">
        <f>VLOOKUP($A53, P!$A$2:$AK$1048576, MATCH('HOF Meter (RP)'!BC$1, P!$A$1:$AK$1, 0), FALSE)</f>
        <v>64.915306991049903</v>
      </c>
      <c r="BD53" s="9">
        <f t="shared" si="24"/>
        <v>49</v>
      </c>
      <c r="BE53">
        <f>VLOOKUP($A53, P!$A$2:$AK$1048576, MATCH('HOF Meter (RP)'!BE$1, P!$A$1:$AK$1, 0), FALSE)</f>
        <v>169.47900474251699</v>
      </c>
      <c r="BF53">
        <f t="shared" si="25"/>
        <v>40</v>
      </c>
      <c r="BG53">
        <f>VLOOKUP($A53, P!$A$2:$AK$1048576, MATCH('HOF Meter (RP)'!BG$1, P!$A$1:$AK$1, 0), FALSE)</f>
        <v>97.538382300533698</v>
      </c>
      <c r="BH53" s="9">
        <f t="shared" si="26"/>
        <v>618</v>
      </c>
      <c r="BI53">
        <f>VLOOKUP($A53, P!$A$2:$AK$1048576, MATCH('HOF Meter (RP)'!BI$1, P!$A$1:$AK$1, 0), FALSE)</f>
        <v>88.488219923445996</v>
      </c>
      <c r="BJ53" s="9">
        <f t="shared" si="27"/>
        <v>99</v>
      </c>
      <c r="BK53">
        <f>VLOOKUP($A53, P!$A$2:$AK$1048576, MATCH('HOF Meter (RP)'!BK$1, P!$A$1:$AK$1, 0), FALSE)</f>
        <v>204</v>
      </c>
      <c r="BL53">
        <f t="shared" si="28"/>
        <v>4</v>
      </c>
      <c r="BM53" t="str">
        <f>VLOOKUP($A53, P!$A$2:$AK$1048576, MATCH('HOF Meter (RP)'!BM$1, P!$A$1:$AK$1, 0), FALSE)</f>
        <v>John Candelaria</v>
      </c>
      <c r="BN53">
        <f>VLOOKUP($A53, P!$A$2:$AK$1048576, MATCH('HOF Meter (RP)'!BN$1, P!$A$1:$AK$1, 0), FALSE)</f>
        <v>1001909</v>
      </c>
      <c r="BO53">
        <f>VLOOKUP($A53, P!$A$2:$AK$1048576, MATCH('HOF Meter (RP)'!BO$1, P!$A$1:$AK$1, 0), FALSE)</f>
        <v>111952</v>
      </c>
      <c r="BP53" s="10">
        <f t="shared" si="29"/>
        <v>140.80444216921939</v>
      </c>
      <c r="BQ53" s="10">
        <f t="shared" si="33"/>
        <v>24.636022039818442</v>
      </c>
      <c r="BR53" s="8">
        <f t="shared" si="31"/>
        <v>52</v>
      </c>
      <c r="BS53" s="7">
        <f t="shared" si="32"/>
        <v>10</v>
      </c>
    </row>
    <row r="54" spans="1:71" x14ac:dyDescent="0.45">
      <c r="A54">
        <v>1006152</v>
      </c>
      <c r="B54" t="str">
        <f>VLOOKUP(A54, P!$A$2:$AK$1048576, MATCH('HOF Meter (RP)'!B$1, P!$A$1:$AK$1, 0), FALSE)</f>
        <v>Dick Hughes</v>
      </c>
      <c r="C54" t="str">
        <f>VLOOKUP($A54, P!$A$2:$AK$1048576, MATCH('HOF Meter (RP)'!C$1, P!$A$1:$AK$1, 0), FALSE)</f>
        <v>RP</v>
      </c>
      <c r="D54" t="str">
        <f>VLOOKUP($A54, P!$A$2:$AK$1048576, MATCH('HOF Meter (RP)'!D$1, P!$A$1:$AK$1, 0), FALSE)</f>
        <v>SP</v>
      </c>
      <c r="E54">
        <f>VLOOKUP($A54, P!$A$2:$AK$1048576, MATCH('HOF Meter (RP)'!E$1, P!$A$1:$AK$1, 0), FALSE)</f>
        <v>0</v>
      </c>
      <c r="F54">
        <f>VLOOKUP($A54, P!$A$2:$AK$1048576, MATCH('HOF Meter (RP)'!F$1, P!$A$1:$AK$1, 0), FALSE)</f>
        <v>0</v>
      </c>
      <c r="G54">
        <f t="shared" si="0"/>
        <v>0</v>
      </c>
      <c r="H54">
        <f>VLOOKUP($A54, P!$A$2:$AK$1048576, MATCH('HOF Meter (RP)'!H$1, P!$A$1:$AK$1, 0), FALSE)</f>
        <v>0</v>
      </c>
      <c r="I54">
        <f>VLOOKUP($A54, P!$A$2:$AK$1048576, MATCH('HOF Meter (RP)'!I$1, P!$A$1:$AK$1, 0), FALSE)</f>
        <v>20</v>
      </c>
      <c r="J54">
        <f t="shared" si="1"/>
        <v>1303</v>
      </c>
      <c r="K54">
        <f>VLOOKUP($A54, P!$A$2:$AK$1048576, MATCH('HOF Meter (RP)'!K$1, P!$A$1:$AK$1, 0), FALSE)</f>
        <v>9</v>
      </c>
      <c r="L54">
        <f t="shared" si="2"/>
        <v>1719</v>
      </c>
      <c r="M54">
        <f>VLOOKUP($A54, P!$A$2:$AK$1048576, MATCH('HOF Meter (RP)'!M$1, P!$A$1:$AK$1, 0), FALSE)</f>
        <v>0.68965517241379315</v>
      </c>
      <c r="N54" s="9">
        <f t="shared" si="3"/>
        <v>13</v>
      </c>
      <c r="O54">
        <f>VLOOKUP($A54, P!$A$2:$AK$1048576, MATCH('HOF Meter (RP)'!O$1, P!$A$1:$AK$1, 0), FALSE)</f>
        <v>2.7819959838928701</v>
      </c>
      <c r="P54">
        <f t="shared" si="4"/>
        <v>41</v>
      </c>
      <c r="Q54">
        <f>VLOOKUP($A54, P!$A$2:$AK$1048576, MATCH('HOF Meter (RP)'!Q$1, P!$A$1:$AK$1, 0), FALSE)</f>
        <v>68</v>
      </c>
      <c r="R54">
        <f t="shared" si="5"/>
        <v>1718</v>
      </c>
      <c r="S54">
        <f>VLOOKUP($A54, P!$A$2:$AK$1048576, MATCH('HOF Meter (RP)'!S$1, P!$A$1:$AK$1, 0), FALSE)</f>
        <v>34</v>
      </c>
      <c r="T54">
        <f t="shared" si="6"/>
        <v>1012</v>
      </c>
      <c r="U54">
        <f>VLOOKUP($A54, P!$A$2:$AK$1048576, MATCH('HOF Meter (RP)'!U$1, P!$A$1:$AK$1, 0), FALSE)</f>
        <v>8</v>
      </c>
      <c r="V54" s="9">
        <f t="shared" si="7"/>
        <v>978</v>
      </c>
      <c r="W54">
        <f>VLOOKUP($A54, P!$A$2:$AK$1048576, MATCH('HOF Meter (RP)'!W$1, P!$A$1:$AK$1, 0), FALSE)</f>
        <v>307.10000000000002</v>
      </c>
      <c r="X54">
        <f t="shared" si="8"/>
        <v>1695</v>
      </c>
      <c r="Y54">
        <f>VLOOKUP($A54, P!$A$2:$AK$1048576, MATCH('HOF Meter (RP)'!Y$1, P!$A$1:$AK$1, 0), FALSE)</f>
        <v>6.7353586978458999</v>
      </c>
      <c r="Z54">
        <f t="shared" si="9"/>
        <v>541</v>
      </c>
      <c r="AA54">
        <f>VLOOKUP($A54, P!$A$2:$AK$1048576, MATCH('HOF Meter (RP)'!AA$1, P!$A$1:$AK$1, 0), FALSE)</f>
        <v>2.2255967871142901</v>
      </c>
      <c r="AB54">
        <f t="shared" si="10"/>
        <v>81</v>
      </c>
      <c r="AC54">
        <f>VLOOKUP($A54, P!$A$2:$AK$1048576, MATCH('HOF Meter (RP)'!AC$1, P!$A$1:$AK$1, 0), FALSE)</f>
        <v>3.02631579</v>
      </c>
      <c r="AD54">
        <f t="shared" si="11"/>
        <v>111</v>
      </c>
      <c r="AE54">
        <f>VLOOKUP($A54, P!$A$2:$AK$1048576, MATCH('HOF Meter (RP)'!AE$1, P!$A$1:$AK$1, 0), FALSE)</f>
        <v>0.19696969696969599</v>
      </c>
      <c r="AF54">
        <f t="shared" si="12"/>
        <v>19</v>
      </c>
      <c r="AG54">
        <f>VLOOKUP($A54, P!$A$2:$AK$1048576, MATCH('HOF Meter (RP)'!AG$1, P!$A$1:$AK$1, 0), FALSE)</f>
        <v>0.96637755229962896</v>
      </c>
      <c r="AH54">
        <f t="shared" si="13"/>
        <v>6</v>
      </c>
      <c r="AI54">
        <f>VLOOKUP($A54, P!$A$2:$AK$1048576, MATCH('HOF Meter (RP)'!AI$1, P!$A$1:$AK$1, 0), FALSE)</f>
        <v>3.0479002903251899</v>
      </c>
      <c r="AJ54">
        <f t="shared" si="14"/>
        <v>70</v>
      </c>
      <c r="AK54">
        <f>VLOOKUP($A54, P!$A$2:$AK$1048576, MATCH('HOF Meter (RP)'!AK$1, P!$A$1:$AK$1, 0), FALSE)</f>
        <v>3.6726677119731899</v>
      </c>
      <c r="AL54" s="9">
        <f t="shared" si="15"/>
        <v>937</v>
      </c>
      <c r="AM54">
        <f>VLOOKUP($A54, P!$A$2:$AK$1048576, MATCH('HOF Meter (RP)'!AM$1, P!$A$1:$AK$1, 0), FALSE)</f>
        <v>2.3918383015129856</v>
      </c>
      <c r="AN54">
        <f t="shared" si="16"/>
        <v>261</v>
      </c>
      <c r="AO54">
        <f>VLOOKUP($A54, P!$A$2:$AK$1048576, MATCH('HOF Meter (RP)'!AO$1, P!$A$1:$AK$1, 0), FALSE)</f>
        <v>0</v>
      </c>
      <c r="AP54">
        <f t="shared" si="17"/>
        <v>533</v>
      </c>
      <c r="AQ54">
        <f>VLOOKUP($A54, P!$A$2:$AK$1048576, MATCH('HOF Meter (RP)'!AQ$1, P!$A$1:$AK$1, 0), FALSE)</f>
        <v>0</v>
      </c>
      <c r="AR54">
        <f t="shared" si="18"/>
        <v>467</v>
      </c>
      <c r="AS54">
        <f>VLOOKUP($A54, P!$A$2:$AK$1048576, MATCH('HOF Meter (RP)'!AS$1, P!$A$1:$AK$1, 0), FALSE)</f>
        <v>85.514186311571194</v>
      </c>
      <c r="AT54" s="9">
        <f t="shared" si="19"/>
        <v>264</v>
      </c>
      <c r="AU54">
        <f>VLOOKUP($A54, P!$A$2:$AK$1048576, MATCH('HOF Meter (RP)'!AU$1, P!$A$1:$AK$1, 0), FALSE)</f>
        <v>97.122858297969699</v>
      </c>
      <c r="AV54">
        <f t="shared" si="20"/>
        <v>610</v>
      </c>
      <c r="AW54">
        <f>VLOOKUP($A54, P!$A$2:$AK$1048576, MATCH('HOF Meter (RP)'!AW$1, P!$A$1:$AK$1, 0), FALSE)</f>
        <v>0</v>
      </c>
      <c r="AX54">
        <f t="shared" si="21"/>
        <v>1</v>
      </c>
      <c r="AY54">
        <f>VLOOKUP($A54, P!$A$2:$AK$1048576, MATCH('HOF Meter (RP)'!AY$1, P!$A$1:$AK$1, 0), FALSE)</f>
        <v>-0.26590430643231699</v>
      </c>
      <c r="AZ54">
        <f t="shared" si="22"/>
        <v>430</v>
      </c>
      <c r="BA54">
        <f>VLOOKUP($A54, P!$A$2:$AK$1048576, MATCH('HOF Meter (RP)'!BA$1, P!$A$1:$AK$1, 0), FALSE)</f>
        <v>115.488000899095</v>
      </c>
      <c r="BB54" s="9">
        <f t="shared" si="23"/>
        <v>418</v>
      </c>
      <c r="BC54">
        <f>VLOOKUP($A54, P!$A$2:$AK$1048576, MATCH('HOF Meter (RP)'!BC$1, P!$A$1:$AK$1, 0), FALSE)</f>
        <v>79.740116785502906</v>
      </c>
      <c r="BD54" s="9">
        <f t="shared" si="24"/>
        <v>215</v>
      </c>
      <c r="BE54">
        <f>VLOOKUP($A54, P!$A$2:$AK$1048576, MATCH('HOF Meter (RP)'!BE$1, P!$A$1:$AK$1, 0), FALSE)</f>
        <v>145.986627911504</v>
      </c>
      <c r="BF54">
        <f t="shared" si="25"/>
        <v>87</v>
      </c>
      <c r="BG54">
        <f>VLOOKUP($A54, P!$A$2:$AK$1048576, MATCH('HOF Meter (RP)'!BG$1, P!$A$1:$AK$1, 0), FALSE)</f>
        <v>81.028528188842103</v>
      </c>
      <c r="BH54" s="9">
        <f t="shared" si="26"/>
        <v>46</v>
      </c>
      <c r="BI54">
        <f>VLOOKUP($A54, P!$A$2:$AK$1048576, MATCH('HOF Meter (RP)'!BI$1, P!$A$1:$AK$1, 0), FALSE)</f>
        <v>77.480731741274099</v>
      </c>
      <c r="BJ54" s="9">
        <f t="shared" si="27"/>
        <v>13</v>
      </c>
      <c r="BK54">
        <f>VLOOKUP($A54, P!$A$2:$AK$1048576, MATCH('HOF Meter (RP)'!BK$1, P!$A$1:$AK$1, 0), FALSE)</f>
        <v>0</v>
      </c>
      <c r="BL54">
        <f t="shared" si="28"/>
        <v>718</v>
      </c>
      <c r="BM54" t="str">
        <f>VLOOKUP($A54, P!$A$2:$AK$1048576, MATCH('HOF Meter (RP)'!BM$1, P!$A$1:$AK$1, 0), FALSE)</f>
        <v>Dick Hughes</v>
      </c>
      <c r="BN54">
        <f>VLOOKUP($A54, P!$A$2:$AK$1048576, MATCH('HOF Meter (RP)'!BN$1, P!$A$1:$AK$1, 0), FALSE)</f>
        <v>1006152</v>
      </c>
      <c r="BO54">
        <f>VLOOKUP($A54, P!$A$2:$AK$1048576, MATCH('HOF Meter (RP)'!BO$1, P!$A$1:$AK$1, 0), FALSE)</f>
        <v>116283</v>
      </c>
      <c r="BP54" s="10">
        <f t="shared" si="29"/>
        <v>142.39433322752518</v>
      </c>
      <c r="BQ54" s="10">
        <f t="shared" si="33"/>
        <v>23.046130981512647</v>
      </c>
      <c r="BR54" s="8">
        <f t="shared" si="31"/>
        <v>53</v>
      </c>
      <c r="BS54" s="7">
        <f t="shared" si="32"/>
        <v>10</v>
      </c>
    </row>
    <row r="55" spans="1:71" x14ac:dyDescent="0.45">
      <c r="A55">
        <v>1015916</v>
      </c>
      <c r="B55" t="str">
        <f>VLOOKUP(A55, P!$A$2:$AK$1048576, MATCH('HOF Meter (RP)'!B$1, P!$A$1:$AK$1, 0), FALSE)</f>
        <v>José Méndez</v>
      </c>
      <c r="C55" t="str">
        <f>VLOOKUP($A55, P!$A$2:$AK$1048576, MATCH('HOF Meter (RP)'!C$1, P!$A$1:$AK$1, 0), FALSE)</f>
        <v>RP</v>
      </c>
      <c r="D55" t="str">
        <f>VLOOKUP($A55, P!$A$2:$AK$1048576, MATCH('HOF Meter (RP)'!D$1, P!$A$1:$AK$1, 0), FALSE)</f>
        <v>SP</v>
      </c>
      <c r="E55">
        <f>VLOOKUP($A55, P!$A$2:$AK$1048576, MATCH('HOF Meter (RP)'!E$1, P!$A$1:$AK$1, 0), FALSE)</f>
        <v>1</v>
      </c>
      <c r="F55">
        <f>VLOOKUP($A55, P!$A$2:$AK$1048576, MATCH('HOF Meter (RP)'!F$1, P!$A$1:$AK$1, 0), FALSE)</f>
        <v>0</v>
      </c>
      <c r="G55">
        <f t="shared" si="0"/>
        <v>1</v>
      </c>
      <c r="H55">
        <f>VLOOKUP($A55, P!$A$2:$AK$1048576, MATCH('HOF Meter (RP)'!H$1, P!$A$1:$AK$1, 0), FALSE)</f>
        <v>0</v>
      </c>
      <c r="I55">
        <f>VLOOKUP($A55, P!$A$2:$AK$1048576, MATCH('HOF Meter (RP)'!I$1, P!$A$1:$AK$1, 0), FALSE)</f>
        <v>30</v>
      </c>
      <c r="J55">
        <f t="shared" si="1"/>
        <v>864</v>
      </c>
      <c r="K55">
        <f>VLOOKUP($A55, P!$A$2:$AK$1048576, MATCH('HOF Meter (RP)'!K$1, P!$A$1:$AK$1, 0), FALSE)</f>
        <v>9</v>
      </c>
      <c r="L55">
        <f t="shared" si="2"/>
        <v>1719</v>
      </c>
      <c r="M55">
        <f>VLOOKUP($A55, P!$A$2:$AK$1048576, MATCH('HOF Meter (RP)'!M$1, P!$A$1:$AK$1, 0), FALSE)</f>
        <v>0.76923076923076927</v>
      </c>
      <c r="N55" s="9">
        <f t="shared" si="3"/>
        <v>2</v>
      </c>
      <c r="O55">
        <f>VLOOKUP($A55, P!$A$2:$AK$1048576, MATCH('HOF Meter (RP)'!O$1, P!$A$1:$AK$1, 0), FALSE)</f>
        <v>3.4593749587610301</v>
      </c>
      <c r="P55">
        <f t="shared" si="4"/>
        <v>335</v>
      </c>
      <c r="Q55">
        <f>VLOOKUP($A55, P!$A$2:$AK$1048576, MATCH('HOF Meter (RP)'!Q$1, P!$A$1:$AK$1, 0), FALSE)</f>
        <v>69</v>
      </c>
      <c r="R55">
        <f t="shared" si="5"/>
        <v>1717</v>
      </c>
      <c r="S55">
        <f>VLOOKUP($A55, P!$A$2:$AK$1048576, MATCH('HOF Meter (RP)'!S$1, P!$A$1:$AK$1, 0), FALSE)</f>
        <v>31</v>
      </c>
      <c r="T55">
        <f t="shared" si="6"/>
        <v>1055</v>
      </c>
      <c r="U55">
        <f>VLOOKUP($A55, P!$A$2:$AK$1048576, MATCH('HOF Meter (RP)'!U$1, P!$A$1:$AK$1, 0), FALSE)</f>
        <v>8</v>
      </c>
      <c r="V55" s="9">
        <f t="shared" si="7"/>
        <v>978</v>
      </c>
      <c r="W55">
        <f>VLOOKUP($A55, P!$A$2:$AK$1048576, MATCH('HOF Meter (RP)'!W$1, P!$A$1:$AK$1, 0), FALSE)</f>
        <v>320</v>
      </c>
      <c r="X55">
        <f t="shared" si="8"/>
        <v>1650</v>
      </c>
      <c r="Y55">
        <f>VLOOKUP($A55, P!$A$2:$AK$1048576, MATCH('HOF Meter (RP)'!Y$1, P!$A$1:$AK$1, 0), FALSE)</f>
        <v>3.9093749533966098</v>
      </c>
      <c r="Z55">
        <f t="shared" si="9"/>
        <v>1346</v>
      </c>
      <c r="AA55">
        <f>VLOOKUP($A55, P!$A$2:$AK$1048576, MATCH('HOF Meter (RP)'!AA$1, P!$A$1:$AK$1, 0), FALSE)</f>
        <v>1.68749997988343</v>
      </c>
      <c r="AB55">
        <f t="shared" si="10"/>
        <v>13</v>
      </c>
      <c r="AC55">
        <f>VLOOKUP($A55, P!$A$2:$AK$1048576, MATCH('HOF Meter (RP)'!AC$1, P!$A$1:$AK$1, 0), FALSE)</f>
        <v>2.31666667</v>
      </c>
      <c r="AD55">
        <f t="shared" si="11"/>
        <v>307</v>
      </c>
      <c r="AE55">
        <f>VLOOKUP($A55, P!$A$2:$AK$1048576, MATCH('HOF Meter (RP)'!AE$1, P!$A$1:$AK$1, 0), FALSE)</f>
        <v>0.26418026418026402</v>
      </c>
      <c r="AF55">
        <f t="shared" si="12"/>
        <v>1165</v>
      </c>
      <c r="AG55">
        <f>VLOOKUP($A55, P!$A$2:$AK$1048576, MATCH('HOF Meter (RP)'!AG$1, P!$A$1:$AK$1, 0), FALSE)</f>
        <v>1.2499999850988299</v>
      </c>
      <c r="AH55">
        <f t="shared" si="13"/>
        <v>237</v>
      </c>
      <c r="AI55">
        <f>VLOOKUP($A55, P!$A$2:$AK$1048576, MATCH('HOF Meter (RP)'!AI$1, P!$A$1:$AK$1, 0), FALSE)</f>
        <v>3.1805125106816199</v>
      </c>
      <c r="AJ55">
        <f t="shared" si="14"/>
        <v>106</v>
      </c>
      <c r="AK55">
        <f>VLOOKUP($A55, P!$A$2:$AK$1048576, MATCH('HOF Meter (RP)'!AK$1, P!$A$1:$AK$1, 0), FALSE)</f>
        <v>4.9676027931272904</v>
      </c>
      <c r="AL55" s="9">
        <f t="shared" si="15"/>
        <v>720</v>
      </c>
      <c r="AM55">
        <f>VLOOKUP($A55, P!$A$2:$AK$1048576, MATCH('HOF Meter (RP)'!AM$1, P!$A$1:$AK$1, 0), FALSE)</f>
        <v>3.1047517457045566</v>
      </c>
      <c r="AN55">
        <f t="shared" si="16"/>
        <v>100</v>
      </c>
      <c r="AO55">
        <f>VLOOKUP($A55, P!$A$2:$AK$1048576, MATCH('HOF Meter (RP)'!AO$1, P!$A$1:$AK$1, 0), FALSE)</f>
        <v>0</v>
      </c>
      <c r="AP55">
        <f t="shared" si="17"/>
        <v>533</v>
      </c>
      <c r="AQ55">
        <f>VLOOKUP($A55, P!$A$2:$AK$1048576, MATCH('HOF Meter (RP)'!AQ$1, P!$A$1:$AK$1, 0), FALSE)</f>
        <v>0</v>
      </c>
      <c r="AR55">
        <f t="shared" si="18"/>
        <v>467</v>
      </c>
      <c r="AS55">
        <f>VLOOKUP($A55, P!$A$2:$AK$1048576, MATCH('HOF Meter (RP)'!AS$1, P!$A$1:$AK$1, 0), FALSE)</f>
        <v>80.137555198197006</v>
      </c>
      <c r="AT55" s="9">
        <f t="shared" si="19"/>
        <v>131</v>
      </c>
      <c r="AU55">
        <f>VLOOKUP($A55, P!$A$2:$AK$1048576, MATCH('HOF Meter (RP)'!AU$1, P!$A$1:$AK$1, 0), FALSE)</f>
        <v>83.849446129404299</v>
      </c>
      <c r="AV55">
        <f t="shared" si="20"/>
        <v>119</v>
      </c>
      <c r="AW55">
        <f>VLOOKUP($A55, P!$A$2:$AK$1048576, MATCH('HOF Meter (RP)'!AW$1, P!$A$1:$AK$1, 0), FALSE)</f>
        <v>0</v>
      </c>
      <c r="AX55">
        <f t="shared" si="21"/>
        <v>1</v>
      </c>
      <c r="AY55">
        <f>VLOOKUP($A55, P!$A$2:$AK$1048576, MATCH('HOF Meter (RP)'!AY$1, P!$A$1:$AK$1, 0), FALSE)</f>
        <v>0.25703913584629501</v>
      </c>
      <c r="AZ55">
        <f t="shared" si="22"/>
        <v>1358</v>
      </c>
      <c r="BA55">
        <f>VLOOKUP($A55, P!$A$2:$AK$1048576, MATCH('HOF Meter (RP)'!BA$1, P!$A$1:$AK$1, 0), FALSE)</f>
        <v>101.868988182538</v>
      </c>
      <c r="BB55" s="9">
        <f t="shared" si="23"/>
        <v>786</v>
      </c>
      <c r="BC55">
        <f>VLOOKUP($A55, P!$A$2:$AK$1048576, MATCH('HOF Meter (RP)'!BC$1, P!$A$1:$AK$1, 0), FALSE)</f>
        <v>54.985430054521601</v>
      </c>
      <c r="BD55" s="9">
        <f t="shared" si="24"/>
        <v>16</v>
      </c>
      <c r="BE55">
        <f>VLOOKUP($A55, P!$A$2:$AK$1048576, MATCH('HOF Meter (RP)'!BE$1, P!$A$1:$AK$1, 0), FALSE)</f>
        <v>186.00276347977399</v>
      </c>
      <c r="BF55">
        <f t="shared" si="25"/>
        <v>21</v>
      </c>
      <c r="BG55">
        <f>VLOOKUP($A55, P!$A$2:$AK$1048576, MATCH('HOF Meter (RP)'!BG$1, P!$A$1:$AK$1, 0), FALSE)</f>
        <v>99.354158863011705</v>
      </c>
      <c r="BH55" s="9">
        <f t="shared" si="26"/>
        <v>778</v>
      </c>
      <c r="BI55">
        <f>VLOOKUP($A55, P!$A$2:$AK$1048576, MATCH('HOF Meter (RP)'!BI$1, P!$A$1:$AK$1, 0), FALSE)</f>
        <v>88.813751710503794</v>
      </c>
      <c r="BJ55" s="9">
        <f t="shared" si="27"/>
        <v>103</v>
      </c>
      <c r="BK55">
        <f>VLOOKUP($A55, P!$A$2:$AK$1048576, MATCH('HOF Meter (RP)'!BK$1, P!$A$1:$AK$1, 0), FALSE)</f>
        <v>0</v>
      </c>
      <c r="BL55">
        <f t="shared" si="28"/>
        <v>718</v>
      </c>
      <c r="BM55" t="str">
        <f>VLOOKUP($A55, P!$A$2:$AK$1048576, MATCH('HOF Meter (RP)'!BM$1, P!$A$1:$AK$1, 0), FALSE)</f>
        <v>Jose Mendez</v>
      </c>
      <c r="BN55">
        <f>VLOOKUP($A55, P!$A$2:$AK$1048576, MATCH('HOF Meter (RP)'!BN$1, P!$A$1:$AK$1, 0), FALSE)</f>
        <v>1015916</v>
      </c>
      <c r="BO55">
        <f>VLOOKUP($A55, P!$A$2:$AK$1048576, MATCH('HOF Meter (RP)'!BO$1, P!$A$1:$AK$1, 0), FALSE)</f>
        <v>0</v>
      </c>
      <c r="BP55" s="10">
        <f t="shared" si="29"/>
        <v>144.10083558138905</v>
      </c>
      <c r="BQ55" s="10">
        <f t="shared" si="33"/>
        <v>21.339628627648779</v>
      </c>
      <c r="BR55" s="8">
        <f t="shared" si="31"/>
        <v>54</v>
      </c>
      <c r="BS55" s="7">
        <f t="shared" si="32"/>
        <v>10</v>
      </c>
    </row>
    <row r="56" spans="1:71" x14ac:dyDescent="0.45">
      <c r="A56">
        <v>1441</v>
      </c>
      <c r="B56" t="str">
        <f>VLOOKUP(A56, P!$A$2:$AK$1048576, MATCH('HOF Meter (RP)'!B$1, P!$A$1:$AK$1, 0), FALSE)</f>
        <v>Brendan Donnelly</v>
      </c>
      <c r="C56" t="str">
        <f>VLOOKUP($A56, P!$A$2:$AK$1048576, MATCH('HOF Meter (RP)'!C$1, P!$A$1:$AK$1, 0), FALSE)</f>
        <v>RP</v>
      </c>
      <c r="D56" t="str">
        <f>VLOOKUP($A56, P!$A$2:$AK$1048576, MATCH('HOF Meter (RP)'!D$1, P!$A$1:$AK$1, 0), FALSE)</f>
        <v>RP</v>
      </c>
      <c r="E56">
        <f>VLOOKUP($A56, P!$A$2:$AK$1048576, MATCH('HOF Meter (RP)'!E$1, P!$A$1:$AK$1, 0), FALSE)</f>
        <v>0</v>
      </c>
      <c r="F56">
        <f>VLOOKUP($A56, P!$A$2:$AK$1048576, MATCH('HOF Meter (RP)'!F$1, P!$A$1:$AK$1, 0), FALSE)</f>
        <v>0</v>
      </c>
      <c r="G56">
        <f t="shared" si="0"/>
        <v>0</v>
      </c>
      <c r="H56">
        <f>VLOOKUP($A56, P!$A$2:$AK$1048576, MATCH('HOF Meter (RP)'!H$1, P!$A$1:$AK$1, 0), FALSE)</f>
        <v>0</v>
      </c>
      <c r="I56">
        <f>VLOOKUP($A56, P!$A$2:$AK$1048576, MATCH('HOF Meter (RP)'!I$1, P!$A$1:$AK$1, 0), FALSE)</f>
        <v>32</v>
      </c>
      <c r="J56">
        <f t="shared" si="1"/>
        <v>801</v>
      </c>
      <c r="K56">
        <f>VLOOKUP($A56, P!$A$2:$AK$1048576, MATCH('HOF Meter (RP)'!K$1, P!$A$1:$AK$1, 0), FALSE)</f>
        <v>10</v>
      </c>
      <c r="L56">
        <f t="shared" si="2"/>
        <v>1710</v>
      </c>
      <c r="M56">
        <f>VLOOKUP($A56, P!$A$2:$AK$1048576, MATCH('HOF Meter (RP)'!M$1, P!$A$1:$AK$1, 0), FALSE)</f>
        <v>0.76190476190476186</v>
      </c>
      <c r="N56" s="9">
        <f t="shared" si="3"/>
        <v>3</v>
      </c>
      <c r="O56">
        <f>VLOOKUP($A56, P!$A$2:$AK$1048576, MATCH('HOF Meter (RP)'!O$1, P!$A$1:$AK$1, 0), FALSE)</f>
        <v>3.22318411160744</v>
      </c>
      <c r="P56">
        <f t="shared" si="4"/>
        <v>177</v>
      </c>
      <c r="Q56">
        <f>VLOOKUP($A56, P!$A$2:$AK$1048576, MATCH('HOF Meter (RP)'!Q$1, P!$A$1:$AK$1, 0), FALSE)</f>
        <v>387</v>
      </c>
      <c r="R56">
        <f t="shared" si="5"/>
        <v>551</v>
      </c>
      <c r="S56">
        <f>VLOOKUP($A56, P!$A$2:$AK$1048576, MATCH('HOF Meter (RP)'!S$1, P!$A$1:$AK$1, 0), FALSE)</f>
        <v>0</v>
      </c>
      <c r="T56">
        <f t="shared" si="6"/>
        <v>1502</v>
      </c>
      <c r="U56">
        <f>VLOOKUP($A56, P!$A$2:$AK$1048576, MATCH('HOF Meter (RP)'!U$1, P!$A$1:$AK$1, 0), FALSE)</f>
        <v>6</v>
      </c>
      <c r="V56" s="9">
        <f t="shared" si="7"/>
        <v>1090</v>
      </c>
      <c r="W56">
        <f>VLOOKUP($A56, P!$A$2:$AK$1048576, MATCH('HOF Meter (RP)'!W$1, P!$A$1:$AK$1, 0), FALSE)</f>
        <v>385.1</v>
      </c>
      <c r="X56">
        <f t="shared" si="8"/>
        <v>1410</v>
      </c>
      <c r="Y56">
        <f>VLOOKUP($A56, P!$A$2:$AK$1048576, MATCH('HOF Meter (RP)'!Y$1, P!$A$1:$AK$1, 0), FALSE)</f>
        <v>8.6185140375590201</v>
      </c>
      <c r="Z56">
        <f t="shared" si="9"/>
        <v>206</v>
      </c>
      <c r="AA56">
        <f>VLOOKUP($A56, P!$A$2:$AK$1048576, MATCH('HOF Meter (RP)'!AA$1, P!$A$1:$AK$1, 0), FALSE)</f>
        <v>3.5968866173010499</v>
      </c>
      <c r="AB56">
        <f t="shared" si="10"/>
        <v>963</v>
      </c>
      <c r="AC56">
        <f>VLOOKUP($A56, P!$A$2:$AK$1048576, MATCH('HOF Meter (RP)'!AC$1, P!$A$1:$AK$1, 0), FALSE)</f>
        <v>2.3961039</v>
      </c>
      <c r="AD56">
        <f t="shared" si="11"/>
        <v>263</v>
      </c>
      <c r="AE56">
        <f>VLOOKUP($A56, P!$A$2:$AK$1048576, MATCH('HOF Meter (RP)'!AE$1, P!$A$1:$AK$1, 0), FALSE)</f>
        <v>0.22344071281699701</v>
      </c>
      <c r="AF56">
        <f t="shared" si="12"/>
        <v>130</v>
      </c>
      <c r="AG56">
        <f>VLOOKUP($A56, P!$A$2:$AK$1048576, MATCH('HOF Meter (RP)'!AG$1, P!$A$1:$AK$1, 0), FALSE)</f>
        <v>1.24567501897872</v>
      </c>
      <c r="AH56">
        <f t="shared" si="13"/>
        <v>225</v>
      </c>
      <c r="AI56">
        <f>VLOOKUP($A56, P!$A$2:$AK$1048576, MATCH('HOF Meter (RP)'!AI$1, P!$A$1:$AK$1, 0), FALSE)</f>
        <v>3.6768727429766801</v>
      </c>
      <c r="AJ56">
        <f t="shared" si="14"/>
        <v>414</v>
      </c>
      <c r="AK56">
        <f>VLOOKUP($A56, P!$A$2:$AK$1048576, MATCH('HOF Meter (RP)'!AK$1, P!$A$1:$AK$1, 0), FALSE)</f>
        <v>5.5405828207731203</v>
      </c>
      <c r="AL56" s="9">
        <f t="shared" si="15"/>
        <v>654</v>
      </c>
      <c r="AM56">
        <f>VLOOKUP($A56, P!$A$2:$AK$1048576, MATCH('HOF Meter (RP)'!AM$1, P!$A$1:$AK$1, 0), FALSE)</f>
        <v>2.8774774452210439</v>
      </c>
      <c r="AN56">
        <f t="shared" si="16"/>
        <v>138</v>
      </c>
      <c r="AO56">
        <f>VLOOKUP($A56, P!$A$2:$AK$1048576, MATCH('HOF Meter (RP)'!AO$1, P!$A$1:$AK$1, 0), FALSE)</f>
        <v>8.6619837135076505</v>
      </c>
      <c r="AP56">
        <f t="shared" si="17"/>
        <v>106</v>
      </c>
      <c r="AQ56">
        <f>VLOOKUP($A56, P!$A$2:$AK$1048576, MATCH('HOF Meter (RP)'!AQ$1, P!$A$1:$AK$1, 0), FALSE)</f>
        <v>3.2413699212217799</v>
      </c>
      <c r="AR56">
        <f t="shared" si="18"/>
        <v>52</v>
      </c>
      <c r="AS56">
        <f>VLOOKUP($A56, P!$A$2:$AK$1048576, MATCH('HOF Meter (RP)'!AS$1, P!$A$1:$AK$1, 0), FALSE)</f>
        <v>74.386200683083899</v>
      </c>
      <c r="AT56" s="9">
        <f t="shared" si="19"/>
        <v>62</v>
      </c>
      <c r="AU56">
        <f>VLOOKUP($A56, P!$A$2:$AK$1048576, MATCH('HOF Meter (RP)'!AU$1, P!$A$1:$AK$1, 0), FALSE)</f>
        <v>86.005716298830905</v>
      </c>
      <c r="AV56">
        <f t="shared" si="20"/>
        <v>154</v>
      </c>
      <c r="AW56">
        <f>VLOOKUP($A56, P!$A$2:$AK$1048576, MATCH('HOF Meter (RP)'!AW$1, P!$A$1:$AK$1, 0), FALSE)</f>
        <v>3.5963739081509098</v>
      </c>
      <c r="AX56">
        <f t="shared" si="21"/>
        <v>1258</v>
      </c>
      <c r="AY56">
        <f>VLOOKUP($A56, P!$A$2:$AK$1048576, MATCH('HOF Meter (RP)'!AY$1, P!$A$1:$AK$1, 0), FALSE)</f>
        <v>-0.45368863136924598</v>
      </c>
      <c r="AZ56">
        <f t="shared" si="22"/>
        <v>204</v>
      </c>
      <c r="BA56">
        <f>VLOOKUP($A56, P!$A$2:$AK$1048576, MATCH('HOF Meter (RP)'!BA$1, P!$A$1:$AK$1, 0), FALSE)</f>
        <v>134.48480725559199</v>
      </c>
      <c r="BB56" s="9">
        <f t="shared" si="23"/>
        <v>128</v>
      </c>
      <c r="BC56">
        <f>VLOOKUP($A56, P!$A$2:$AK$1048576, MATCH('HOF Meter (RP)'!BC$1, P!$A$1:$AK$1, 0), FALSE)</f>
        <v>111.17540415801599</v>
      </c>
      <c r="BD56" s="9">
        <f t="shared" si="24"/>
        <v>1013</v>
      </c>
      <c r="BE56">
        <f>VLOOKUP($A56, P!$A$2:$AK$1048576, MATCH('HOF Meter (RP)'!BE$1, P!$A$1:$AK$1, 0), FALSE)</f>
        <v>120.639051369688</v>
      </c>
      <c r="BF56">
        <f t="shared" si="25"/>
        <v>282</v>
      </c>
      <c r="BG56">
        <f>VLOOKUP($A56, P!$A$2:$AK$1048576, MATCH('HOF Meter (RP)'!BG$1, P!$A$1:$AK$1, 0), FALSE)</f>
        <v>85.259652691358497</v>
      </c>
      <c r="BH56" s="9">
        <f t="shared" si="26"/>
        <v>93</v>
      </c>
      <c r="BI56">
        <f>VLOOKUP($A56, P!$A$2:$AK$1048576, MATCH('HOF Meter (RP)'!BI$1, P!$A$1:$AK$1, 0), FALSE)</f>
        <v>89.857486822614305</v>
      </c>
      <c r="BJ56" s="9">
        <f t="shared" si="27"/>
        <v>123</v>
      </c>
      <c r="BK56">
        <f>VLOOKUP($A56, P!$A$2:$AK$1048576, MATCH('HOF Meter (RP)'!BK$1, P!$A$1:$AK$1, 0), FALSE)</f>
        <v>0</v>
      </c>
      <c r="BL56">
        <f t="shared" si="28"/>
        <v>718</v>
      </c>
      <c r="BM56" t="str">
        <f>VLOOKUP($A56, P!$A$2:$AK$1048576, MATCH('HOF Meter (RP)'!BM$1, P!$A$1:$AK$1, 0), FALSE)</f>
        <v>Brendan Donnelly</v>
      </c>
      <c r="BN56">
        <f>VLOOKUP($A56, P!$A$2:$AK$1048576, MATCH('HOF Meter (RP)'!BN$1, P!$A$1:$AK$1, 0), FALSE)</f>
        <v>1441</v>
      </c>
      <c r="BO56">
        <f>VLOOKUP($A56, P!$A$2:$AK$1048576, MATCH('HOF Meter (RP)'!BO$1, P!$A$1:$AK$1, 0), FALSE)</f>
        <v>407791</v>
      </c>
      <c r="BP56" s="10">
        <f t="shared" si="29"/>
        <v>145.11609498495525</v>
      </c>
      <c r="BQ56" s="10">
        <f t="shared" si="33"/>
        <v>20.324369224082574</v>
      </c>
      <c r="BR56" s="8">
        <f t="shared" si="31"/>
        <v>55</v>
      </c>
      <c r="BS56" s="7">
        <f t="shared" si="32"/>
        <v>10</v>
      </c>
    </row>
    <row r="57" spans="1:71" x14ac:dyDescent="0.45">
      <c r="A57">
        <v>9073</v>
      </c>
      <c r="B57" t="str">
        <f>VLOOKUP(A57, P!$A$2:$AK$1048576, MATCH('HOF Meter (RP)'!B$1, P!$A$1:$AK$1, 0), FALSE)</f>
        <v>Kirby Yates</v>
      </c>
      <c r="C57" t="str">
        <f>VLOOKUP($A57, P!$A$2:$AK$1048576, MATCH('HOF Meter (RP)'!C$1, P!$A$1:$AK$1, 0), FALSE)</f>
        <v>RP</v>
      </c>
      <c r="D57" t="str">
        <f>VLOOKUP($A57, P!$A$2:$AK$1048576, MATCH('HOF Meter (RP)'!D$1, P!$A$1:$AK$1, 0), FALSE)</f>
        <v>RP</v>
      </c>
      <c r="E57">
        <f>VLOOKUP($A57, P!$A$2:$AK$1048576, MATCH('HOF Meter (RP)'!E$1, P!$A$1:$AK$1, 0), FALSE)</f>
        <v>0</v>
      </c>
      <c r="F57">
        <f>VLOOKUP($A57, P!$A$2:$AK$1048576, MATCH('HOF Meter (RP)'!F$1, P!$A$1:$AK$1, 0), FALSE)</f>
        <v>0</v>
      </c>
      <c r="G57">
        <f t="shared" si="0"/>
        <v>0</v>
      </c>
      <c r="H57">
        <f>VLOOKUP($A57, P!$A$2:$AK$1048576, MATCH('HOF Meter (RP)'!H$1, P!$A$1:$AK$1, 0), FALSE)</f>
        <v>0</v>
      </c>
      <c r="I57">
        <f>VLOOKUP($A57, P!$A$2:$AK$1048576, MATCH('HOF Meter (RP)'!I$1, P!$A$1:$AK$1, 0), FALSE)</f>
        <v>26</v>
      </c>
      <c r="J57">
        <f t="shared" si="1"/>
        <v>1008</v>
      </c>
      <c r="K57">
        <f>VLOOKUP($A57, P!$A$2:$AK$1048576, MATCH('HOF Meter (RP)'!K$1, P!$A$1:$AK$1, 0), FALSE)</f>
        <v>21</v>
      </c>
      <c r="L57">
        <f t="shared" si="2"/>
        <v>1390</v>
      </c>
      <c r="M57">
        <f>VLOOKUP($A57, P!$A$2:$AK$1048576, MATCH('HOF Meter (RP)'!M$1, P!$A$1:$AK$1, 0), FALSE)</f>
        <v>0.55319148936170215</v>
      </c>
      <c r="N57" s="9">
        <f t="shared" si="3"/>
        <v>284</v>
      </c>
      <c r="O57">
        <f>VLOOKUP($A57, P!$A$2:$AK$1048576, MATCH('HOF Meter (RP)'!O$1, P!$A$1:$AK$1, 0), FALSE)</f>
        <v>3.1726098146941299</v>
      </c>
      <c r="P57">
        <f t="shared" si="4"/>
        <v>162</v>
      </c>
      <c r="Q57">
        <f>VLOOKUP($A57, P!$A$2:$AK$1048576, MATCH('HOF Meter (RP)'!Q$1, P!$A$1:$AK$1, 0), FALSE)</f>
        <v>422</v>
      </c>
      <c r="R57">
        <f t="shared" si="5"/>
        <v>479</v>
      </c>
      <c r="S57">
        <f>VLOOKUP($A57, P!$A$2:$AK$1048576, MATCH('HOF Meter (RP)'!S$1, P!$A$1:$AK$1, 0), FALSE)</f>
        <v>0</v>
      </c>
      <c r="T57">
        <f t="shared" si="6"/>
        <v>1502</v>
      </c>
      <c r="U57">
        <f>VLOOKUP($A57, P!$A$2:$AK$1048576, MATCH('HOF Meter (RP)'!U$1, P!$A$1:$AK$1, 0), FALSE)</f>
        <v>95</v>
      </c>
      <c r="V57" s="9">
        <f t="shared" si="7"/>
        <v>176</v>
      </c>
      <c r="W57">
        <f>VLOOKUP($A57, P!$A$2:$AK$1048576, MATCH('HOF Meter (RP)'!W$1, P!$A$1:$AK$1, 0), FALSE)</f>
        <v>411.1</v>
      </c>
      <c r="X57">
        <f t="shared" si="8"/>
        <v>1311</v>
      </c>
      <c r="Y57">
        <f>VLOOKUP($A57, P!$A$2:$AK$1048576, MATCH('HOF Meter (RP)'!Y$1, P!$A$1:$AK$1, 0), FALSE)</f>
        <v>12.4935186495886</v>
      </c>
      <c r="Z57">
        <f t="shared" si="9"/>
        <v>7</v>
      </c>
      <c r="AA57">
        <f>VLOOKUP($A57, P!$A$2:$AK$1048576, MATCH('HOF Meter (RP)'!AA$1, P!$A$1:$AK$1, 0), FALSE)</f>
        <v>3.5883311007574998</v>
      </c>
      <c r="AB57">
        <f t="shared" si="10"/>
        <v>956</v>
      </c>
      <c r="AC57">
        <f>VLOOKUP($A57, P!$A$2:$AK$1048576, MATCH('HOF Meter (RP)'!AC$1, P!$A$1:$AK$1, 0), FALSE)</f>
        <v>3.4817073199999999</v>
      </c>
      <c r="AD57">
        <f t="shared" si="11"/>
        <v>56</v>
      </c>
      <c r="AE57">
        <f>VLOOKUP($A57, P!$A$2:$AK$1048576, MATCH('HOF Meter (RP)'!AE$1, P!$A$1:$AK$1, 0), FALSE)</f>
        <v>0.194315928618638</v>
      </c>
      <c r="AF57">
        <f t="shared" si="12"/>
        <v>15</v>
      </c>
      <c r="AG57">
        <f>VLOOKUP($A57, P!$A$2:$AK$1048576, MATCH('HOF Meter (RP)'!AG$1, P!$A$1:$AK$1, 0), FALSE)</f>
        <v>1.1134523334328801</v>
      </c>
      <c r="AH57">
        <f t="shared" si="13"/>
        <v>47</v>
      </c>
      <c r="AI57">
        <f>VLOOKUP($A57, P!$A$2:$AK$1048576, MATCH('HOF Meter (RP)'!AI$1, P!$A$1:$AK$1, 0), FALSE)</f>
        <v>3.5076876841758899</v>
      </c>
      <c r="AJ57">
        <f t="shared" si="14"/>
        <v>271</v>
      </c>
      <c r="AK57">
        <f>VLOOKUP($A57, P!$A$2:$AK$1048576, MATCH('HOF Meter (RP)'!AK$1, P!$A$1:$AK$1, 0), FALSE)</f>
        <v>6.6827878244075603</v>
      </c>
      <c r="AL57" s="9">
        <f t="shared" si="15"/>
        <v>531</v>
      </c>
      <c r="AM57">
        <f>VLOOKUP($A57, P!$A$2:$AK$1048576, MATCH('HOF Meter (RP)'!AM$1, P!$A$1:$AK$1, 0), FALSE)</f>
        <v>3.2511738381938993</v>
      </c>
      <c r="AN57">
        <f t="shared" si="16"/>
        <v>80</v>
      </c>
      <c r="AO57">
        <f>VLOOKUP($A57, P!$A$2:$AK$1048576, MATCH('HOF Meter (RP)'!AO$1, P!$A$1:$AK$1, 0), FALSE)</f>
        <v>9.06067003309726</v>
      </c>
      <c r="AP57">
        <f t="shared" si="17"/>
        <v>98</v>
      </c>
      <c r="AQ57">
        <f>VLOOKUP($A57, P!$A$2:$AK$1048576, MATCH('HOF Meter (RP)'!AQ$1, P!$A$1:$AK$1, 0), FALSE)</f>
        <v>2.84133915873457</v>
      </c>
      <c r="AR57">
        <f t="shared" si="18"/>
        <v>70</v>
      </c>
      <c r="AS57">
        <f>VLOOKUP($A57, P!$A$2:$AK$1048576, MATCH('HOF Meter (RP)'!AS$1, P!$A$1:$AK$1, 0), FALSE)</f>
        <v>77.269290485778896</v>
      </c>
      <c r="AT57" s="9">
        <f t="shared" si="19"/>
        <v>95</v>
      </c>
      <c r="AU57">
        <f>VLOOKUP($A57, P!$A$2:$AK$1048576, MATCH('HOF Meter (RP)'!AU$1, P!$A$1:$AK$1, 0), FALSE)</f>
        <v>84.346750161032503</v>
      </c>
      <c r="AV57">
        <f t="shared" si="20"/>
        <v>125</v>
      </c>
      <c r="AW57">
        <f>VLOOKUP($A57, P!$A$2:$AK$1048576, MATCH('HOF Meter (RP)'!AW$1, P!$A$1:$AK$1, 0), FALSE)</f>
        <v>2.8742020700259898</v>
      </c>
      <c r="AX57">
        <f t="shared" si="21"/>
        <v>1117</v>
      </c>
      <c r="AY57">
        <f>VLOOKUP($A57, P!$A$2:$AK$1048576, MATCH('HOF Meter (RP)'!AY$1, P!$A$1:$AK$1, 0), FALSE)</f>
        <v>-0.335077869481754</v>
      </c>
      <c r="AZ57">
        <f t="shared" si="22"/>
        <v>341</v>
      </c>
      <c r="BA57">
        <f>VLOOKUP($A57, P!$A$2:$AK$1048576, MATCH('HOF Meter (RP)'!BA$1, P!$A$1:$AK$1, 0), FALSE)</f>
        <v>147.67035718552199</v>
      </c>
      <c r="BB57" s="9">
        <f t="shared" si="23"/>
        <v>53</v>
      </c>
      <c r="BC57">
        <f>VLOOKUP($A57, P!$A$2:$AK$1048576, MATCH('HOF Meter (RP)'!BC$1, P!$A$1:$AK$1, 0), FALSE)</f>
        <v>112.354428697956</v>
      </c>
      <c r="BD57" s="9">
        <f t="shared" si="24"/>
        <v>1041</v>
      </c>
      <c r="BE57">
        <f>VLOOKUP($A57, P!$A$2:$AK$1048576, MATCH('HOF Meter (RP)'!BE$1, P!$A$1:$AK$1, 0), FALSE)</f>
        <v>132.22664939715</v>
      </c>
      <c r="BF57">
        <f t="shared" si="25"/>
        <v>168</v>
      </c>
      <c r="BG57">
        <f>VLOOKUP($A57, P!$A$2:$AK$1048576, MATCH('HOF Meter (RP)'!BG$1, P!$A$1:$AK$1, 0), FALSE)</f>
        <v>78.536043133442305</v>
      </c>
      <c r="BH57" s="9">
        <f t="shared" si="26"/>
        <v>31</v>
      </c>
      <c r="BI57">
        <f>VLOOKUP($A57, P!$A$2:$AK$1048576, MATCH('HOF Meter (RP)'!BI$1, P!$A$1:$AK$1, 0), FALSE)</f>
        <v>85.090942686749699</v>
      </c>
      <c r="BJ57" s="9">
        <f t="shared" si="27"/>
        <v>54</v>
      </c>
      <c r="BK57">
        <f>VLOOKUP($A57, P!$A$2:$AK$1048576, MATCH('HOF Meter (RP)'!BK$1, P!$A$1:$AK$1, 0), FALSE)</f>
        <v>0</v>
      </c>
      <c r="BL57">
        <f t="shared" si="28"/>
        <v>718</v>
      </c>
      <c r="BM57" t="str">
        <f>VLOOKUP($A57, P!$A$2:$AK$1048576, MATCH('HOF Meter (RP)'!BM$1, P!$A$1:$AK$1, 0), FALSE)</f>
        <v>Kirby Yates</v>
      </c>
      <c r="BN57">
        <f>VLOOKUP($A57, P!$A$2:$AK$1048576, MATCH('HOF Meter (RP)'!BN$1, P!$A$1:$AK$1, 0), FALSE)</f>
        <v>9073</v>
      </c>
      <c r="BO57">
        <f>VLOOKUP($A57, P!$A$2:$AK$1048576, MATCH('HOF Meter (RP)'!BO$1, P!$A$1:$AK$1, 0), FALSE)</f>
        <v>489446</v>
      </c>
      <c r="BP57" s="10">
        <f t="shared" si="29"/>
        <v>148.21474063765092</v>
      </c>
      <c r="BQ57" s="10">
        <f t="shared" si="33"/>
        <v>17.225723571386908</v>
      </c>
      <c r="BR57" s="8">
        <f t="shared" si="31"/>
        <v>56</v>
      </c>
      <c r="BS57" s="7">
        <f t="shared" si="32"/>
        <v>10</v>
      </c>
    </row>
    <row r="58" spans="1:71" x14ac:dyDescent="0.45">
      <c r="A58">
        <v>1937</v>
      </c>
      <c r="B58" t="str">
        <f>VLOOKUP(A58, P!$A$2:$AK$1048576, MATCH('HOF Meter (RP)'!B$1, P!$A$1:$AK$1, 0), FALSE)</f>
        <v>Mike Adams</v>
      </c>
      <c r="C58" t="str">
        <f>VLOOKUP($A58, P!$A$2:$AK$1048576, MATCH('HOF Meter (RP)'!C$1, P!$A$1:$AK$1, 0), FALSE)</f>
        <v>RP</v>
      </c>
      <c r="D58" t="str">
        <f>VLOOKUP($A58, P!$A$2:$AK$1048576, MATCH('HOF Meter (RP)'!D$1, P!$A$1:$AK$1, 0), FALSE)</f>
        <v>RP</v>
      </c>
      <c r="E58">
        <f>VLOOKUP($A58, P!$A$2:$AK$1048576, MATCH('HOF Meter (RP)'!E$1, P!$A$1:$AK$1, 0), FALSE)</f>
        <v>0</v>
      </c>
      <c r="F58">
        <f>VLOOKUP($A58, P!$A$2:$AK$1048576, MATCH('HOF Meter (RP)'!F$1, P!$A$1:$AK$1, 0), FALSE)</f>
        <v>0</v>
      </c>
      <c r="G58">
        <f t="shared" si="0"/>
        <v>0</v>
      </c>
      <c r="H58">
        <f>VLOOKUP($A58, P!$A$2:$AK$1048576, MATCH('HOF Meter (RP)'!H$1, P!$A$1:$AK$1, 0), FALSE)</f>
        <v>0</v>
      </c>
      <c r="I58">
        <f>VLOOKUP($A58, P!$A$2:$AK$1048576, MATCH('HOF Meter (RP)'!I$1, P!$A$1:$AK$1, 0), FALSE)</f>
        <v>21</v>
      </c>
      <c r="J58">
        <f t="shared" si="1"/>
        <v>1263</v>
      </c>
      <c r="K58">
        <f>VLOOKUP($A58, P!$A$2:$AK$1048576, MATCH('HOF Meter (RP)'!K$1, P!$A$1:$AK$1, 0), FALSE)</f>
        <v>20</v>
      </c>
      <c r="L58">
        <f t="shared" si="2"/>
        <v>1439</v>
      </c>
      <c r="M58">
        <f>VLOOKUP($A58, P!$A$2:$AK$1048576, MATCH('HOF Meter (RP)'!M$1, P!$A$1:$AK$1, 0), FALSE)</f>
        <v>0.51219512195121952</v>
      </c>
      <c r="N58" s="9">
        <f t="shared" si="3"/>
        <v>587</v>
      </c>
      <c r="O58">
        <f>VLOOKUP($A58, P!$A$2:$AK$1048576, MATCH('HOF Meter (RP)'!O$1, P!$A$1:$AK$1, 0), FALSE)</f>
        <v>2.4083471375748999</v>
      </c>
      <c r="P58">
        <f t="shared" si="4"/>
        <v>6</v>
      </c>
      <c r="Q58">
        <f>VLOOKUP($A58, P!$A$2:$AK$1048576, MATCH('HOF Meter (RP)'!Q$1, P!$A$1:$AK$1, 0), FALSE)</f>
        <v>408</v>
      </c>
      <c r="R58">
        <f t="shared" si="5"/>
        <v>516</v>
      </c>
      <c r="S58">
        <f>VLOOKUP($A58, P!$A$2:$AK$1048576, MATCH('HOF Meter (RP)'!S$1, P!$A$1:$AK$1, 0), FALSE)</f>
        <v>0</v>
      </c>
      <c r="T58">
        <f t="shared" si="6"/>
        <v>1502</v>
      </c>
      <c r="U58">
        <f>VLOOKUP($A58, P!$A$2:$AK$1048576, MATCH('HOF Meter (RP)'!U$1, P!$A$1:$AK$1, 0), FALSE)</f>
        <v>4</v>
      </c>
      <c r="V58" s="9">
        <f t="shared" si="7"/>
        <v>1242</v>
      </c>
      <c r="W58">
        <f>VLOOKUP($A58, P!$A$2:$AK$1048576, MATCH('HOF Meter (RP)'!W$1, P!$A$1:$AK$1, 0), FALSE)</f>
        <v>407.1</v>
      </c>
      <c r="X58">
        <f t="shared" si="8"/>
        <v>1327</v>
      </c>
      <c r="Y58">
        <f>VLOOKUP($A58, P!$A$2:$AK$1048576, MATCH('HOF Meter (RP)'!Y$1, P!$A$1:$AK$1, 0), FALSE)</f>
        <v>9.03682549787281</v>
      </c>
      <c r="Z58">
        <f t="shared" si="9"/>
        <v>167</v>
      </c>
      <c r="AA58">
        <f>VLOOKUP($A58, P!$A$2:$AK$1048576, MATCH('HOF Meter (RP)'!AA$1, P!$A$1:$AK$1, 0), FALSE)</f>
        <v>2.7839609113251198</v>
      </c>
      <c r="AB58">
        <f t="shared" si="10"/>
        <v>322</v>
      </c>
      <c r="AC58">
        <f>VLOOKUP($A58, P!$A$2:$AK$1048576, MATCH('HOF Meter (RP)'!AC$1, P!$A$1:$AK$1, 0), FALSE)</f>
        <v>3.2460317500000002</v>
      </c>
      <c r="AD58">
        <f t="shared" si="11"/>
        <v>82</v>
      </c>
      <c r="AE58">
        <f>VLOOKUP($A58, P!$A$2:$AK$1048576, MATCH('HOF Meter (RP)'!AE$1, P!$A$1:$AK$1, 0), FALSE)</f>
        <v>0.2077580539119</v>
      </c>
      <c r="AF58">
        <f t="shared" si="12"/>
        <v>45</v>
      </c>
      <c r="AG58">
        <f>VLOOKUP($A58, P!$A$2:$AK$1048576, MATCH('HOF Meter (RP)'!AG$1, P!$A$1:$AK$1, 0), FALSE)</f>
        <v>1.08510645750062</v>
      </c>
      <c r="AH58">
        <f t="shared" si="13"/>
        <v>30</v>
      </c>
      <c r="AI58">
        <f>VLOOKUP($A58, P!$A$2:$AK$1048576, MATCH('HOF Meter (RP)'!AI$1, P!$A$1:$AK$1, 0), FALSE)</f>
        <v>3.09354928598108</v>
      </c>
      <c r="AJ58">
        <f t="shared" si="14"/>
        <v>79</v>
      </c>
      <c r="AK58">
        <f>VLOOKUP($A58, P!$A$2:$AK$1048576, MATCH('HOF Meter (RP)'!AK$1, P!$A$1:$AK$1, 0), FALSE)</f>
        <v>7.34845001250505</v>
      </c>
      <c r="AL58" s="9">
        <f t="shared" si="15"/>
        <v>462</v>
      </c>
      <c r="AM58">
        <f>VLOOKUP($A58, P!$A$2:$AK$1048576, MATCH('HOF Meter (RP)'!AM$1, P!$A$1:$AK$1, 0), FALSE)</f>
        <v>3.6101449336797096</v>
      </c>
      <c r="AN58">
        <f t="shared" si="16"/>
        <v>52</v>
      </c>
      <c r="AO58">
        <f>VLOOKUP($A58, P!$A$2:$AK$1048576, MATCH('HOF Meter (RP)'!AO$1, P!$A$1:$AK$1, 0), FALSE)</f>
        <v>9.1895036064088291</v>
      </c>
      <c r="AP58">
        <f t="shared" si="17"/>
        <v>94</v>
      </c>
      <c r="AQ58">
        <f>VLOOKUP($A58, P!$A$2:$AK$1048576, MATCH('HOF Meter (RP)'!AQ$1, P!$A$1:$AK$1, 0), FALSE)</f>
        <v>0.73611382752592902</v>
      </c>
      <c r="AR58">
        <f t="shared" si="18"/>
        <v>311</v>
      </c>
      <c r="AS58">
        <f>VLOOKUP($A58, P!$A$2:$AK$1048576, MATCH('HOF Meter (RP)'!AS$1, P!$A$1:$AK$1, 0), FALSE)</f>
        <v>60.048598637365501</v>
      </c>
      <c r="AT58" s="9">
        <f t="shared" si="19"/>
        <v>6</v>
      </c>
      <c r="AU58">
        <f>VLOOKUP($A58, P!$A$2:$AK$1048576, MATCH('HOF Meter (RP)'!AU$1, P!$A$1:$AK$1, 0), FALSE)</f>
        <v>75.3797422608082</v>
      </c>
      <c r="AV58">
        <f t="shared" si="20"/>
        <v>40</v>
      </c>
      <c r="AW58">
        <f>VLOOKUP($A58, P!$A$2:$AK$1048576, MATCH('HOF Meter (RP)'!AW$1, P!$A$1:$AK$1, 0), FALSE)</f>
        <v>3.0153681009742099</v>
      </c>
      <c r="AX58">
        <f t="shared" si="21"/>
        <v>1129</v>
      </c>
      <c r="AY58">
        <f>VLOOKUP($A58, P!$A$2:$AK$1048576, MATCH('HOF Meter (RP)'!AY$1, P!$A$1:$AK$1, 0), FALSE)</f>
        <v>-0.68520214840617999</v>
      </c>
      <c r="AZ58">
        <f t="shared" si="22"/>
        <v>67</v>
      </c>
      <c r="BA58">
        <f>VLOOKUP($A58, P!$A$2:$AK$1048576, MATCH('HOF Meter (RP)'!BA$1, P!$A$1:$AK$1, 0), FALSE)</f>
        <v>126.04062266706001</v>
      </c>
      <c r="BB58" s="9">
        <f t="shared" si="23"/>
        <v>226</v>
      </c>
      <c r="BC58">
        <f>VLOOKUP($A58, P!$A$2:$AK$1048576, MATCH('HOF Meter (RP)'!BC$1, P!$A$1:$AK$1, 0), FALSE)</f>
        <v>86.3301347494032</v>
      </c>
      <c r="BD58" s="9">
        <f t="shared" si="24"/>
        <v>339</v>
      </c>
      <c r="BE58">
        <f>VLOOKUP($A58, P!$A$2:$AK$1048576, MATCH('HOF Meter (RP)'!BE$1, P!$A$1:$AK$1, 0), FALSE)</f>
        <v>147.708302128376</v>
      </c>
      <c r="BF58">
        <f t="shared" si="25"/>
        <v>81</v>
      </c>
      <c r="BG58">
        <f>VLOOKUP($A58, P!$A$2:$AK$1048576, MATCH('HOF Meter (RP)'!BG$1, P!$A$1:$AK$1, 0), FALSE)</f>
        <v>82.074421700296298</v>
      </c>
      <c r="BH58" s="9">
        <f t="shared" si="26"/>
        <v>56</v>
      </c>
      <c r="BI58">
        <f>VLOOKUP($A58, P!$A$2:$AK$1048576, MATCH('HOF Meter (RP)'!BI$1, P!$A$1:$AK$1, 0), FALSE)</f>
        <v>80.8664721280349</v>
      </c>
      <c r="BJ58" s="9">
        <f t="shared" si="27"/>
        <v>27</v>
      </c>
      <c r="BK58">
        <f>VLOOKUP($A58, P!$A$2:$AK$1048576, MATCH('HOF Meter (RP)'!BK$1, P!$A$1:$AK$1, 0), FALSE)</f>
        <v>0</v>
      </c>
      <c r="BL58">
        <f t="shared" si="28"/>
        <v>718</v>
      </c>
      <c r="BM58" t="str">
        <f>VLOOKUP($A58, P!$A$2:$AK$1048576, MATCH('HOF Meter (RP)'!BM$1, P!$A$1:$AK$1, 0), FALSE)</f>
        <v>Mike Adams</v>
      </c>
      <c r="BN58">
        <f>VLOOKUP($A58, P!$A$2:$AK$1048576, MATCH('HOF Meter (RP)'!BN$1, P!$A$1:$AK$1, 0), FALSE)</f>
        <v>1937</v>
      </c>
      <c r="BO58">
        <f>VLOOKUP($A58, P!$A$2:$AK$1048576, MATCH('HOF Meter (RP)'!BO$1, P!$A$1:$AK$1, 0), FALSE)</f>
        <v>430606</v>
      </c>
      <c r="BP58" s="10">
        <f t="shared" si="29"/>
        <v>148.31210757409187</v>
      </c>
      <c r="BQ58" s="10">
        <f t="shared" si="33"/>
        <v>17.128356634945959</v>
      </c>
      <c r="BR58" s="8">
        <f t="shared" si="31"/>
        <v>57</v>
      </c>
      <c r="BS58" s="7">
        <f t="shared" si="32"/>
        <v>10</v>
      </c>
    </row>
    <row r="59" spans="1:71" x14ac:dyDescent="0.45">
      <c r="A59">
        <v>1009071</v>
      </c>
      <c r="B59" t="str">
        <f>VLOOKUP(A59, P!$A$2:$AK$1048576, MATCH('HOF Meter (RP)'!B$1, P!$A$1:$AK$1, 0), FALSE)</f>
        <v>Jeff Montgomery</v>
      </c>
      <c r="C59" t="str">
        <f>VLOOKUP($A59, P!$A$2:$AK$1048576, MATCH('HOF Meter (RP)'!C$1, P!$A$1:$AK$1, 0), FALSE)</f>
        <v>RP</v>
      </c>
      <c r="D59" t="str">
        <f>VLOOKUP($A59, P!$A$2:$AK$1048576, MATCH('HOF Meter (RP)'!D$1, P!$A$1:$AK$1, 0), FALSE)</f>
        <v>RP</v>
      </c>
      <c r="E59">
        <f>VLOOKUP($A59, P!$A$2:$AK$1048576, MATCH('HOF Meter (RP)'!E$1, P!$A$1:$AK$1, 0), FALSE)</f>
        <v>0</v>
      </c>
      <c r="F59">
        <f>VLOOKUP($A59, P!$A$2:$AK$1048576, MATCH('HOF Meter (RP)'!F$1, P!$A$1:$AK$1, 0), FALSE)</f>
        <v>0</v>
      </c>
      <c r="G59">
        <f t="shared" si="0"/>
        <v>0</v>
      </c>
      <c r="H59">
        <f>VLOOKUP($A59, P!$A$2:$AK$1048576, MATCH('HOF Meter (RP)'!H$1, P!$A$1:$AK$1, 0), FALSE)</f>
        <v>0</v>
      </c>
      <c r="I59">
        <f>VLOOKUP($A59, P!$A$2:$AK$1048576, MATCH('HOF Meter (RP)'!I$1, P!$A$1:$AK$1, 0), FALSE)</f>
        <v>46</v>
      </c>
      <c r="J59">
        <f t="shared" si="1"/>
        <v>464</v>
      </c>
      <c r="K59">
        <f>VLOOKUP($A59, P!$A$2:$AK$1048576, MATCH('HOF Meter (RP)'!K$1, P!$A$1:$AK$1, 0), FALSE)</f>
        <v>52</v>
      </c>
      <c r="L59">
        <f t="shared" si="2"/>
        <v>400</v>
      </c>
      <c r="M59">
        <f>VLOOKUP($A59, P!$A$2:$AK$1048576, MATCH('HOF Meter (RP)'!M$1, P!$A$1:$AK$1, 0), FALSE)</f>
        <v>0.46938775510204084</v>
      </c>
      <c r="N59" s="9">
        <f t="shared" si="3"/>
        <v>964</v>
      </c>
      <c r="O59">
        <f>VLOOKUP($A59, P!$A$2:$AK$1048576, MATCH('HOF Meter (RP)'!O$1, P!$A$1:$AK$1, 0), FALSE)</f>
        <v>3.2739834956920602</v>
      </c>
      <c r="P59">
        <f t="shared" si="4"/>
        <v>211</v>
      </c>
      <c r="Q59">
        <f>VLOOKUP($A59, P!$A$2:$AK$1048576, MATCH('HOF Meter (RP)'!Q$1, P!$A$1:$AK$1, 0), FALSE)</f>
        <v>700</v>
      </c>
      <c r="R59">
        <f t="shared" si="5"/>
        <v>104</v>
      </c>
      <c r="S59">
        <f>VLOOKUP($A59, P!$A$2:$AK$1048576, MATCH('HOF Meter (RP)'!S$1, P!$A$1:$AK$1, 0), FALSE)</f>
        <v>1</v>
      </c>
      <c r="T59">
        <f t="shared" si="6"/>
        <v>1436</v>
      </c>
      <c r="U59">
        <f>VLOOKUP($A59, P!$A$2:$AK$1048576, MATCH('HOF Meter (RP)'!U$1, P!$A$1:$AK$1, 0), FALSE)</f>
        <v>304</v>
      </c>
      <c r="V59" s="9">
        <f t="shared" si="7"/>
        <v>28</v>
      </c>
      <c r="W59">
        <f>VLOOKUP($A59, P!$A$2:$AK$1048576, MATCH('HOF Meter (RP)'!W$1, P!$A$1:$AK$1, 0), FALSE)</f>
        <v>868.2</v>
      </c>
      <c r="X59">
        <f t="shared" si="8"/>
        <v>428</v>
      </c>
      <c r="Y59">
        <f>VLOOKUP($A59, P!$A$2:$AK$1048576, MATCH('HOF Meter (RP)'!Y$1, P!$A$1:$AK$1, 0), FALSE)</f>
        <v>7.5943984251338099</v>
      </c>
      <c r="Z59">
        <f t="shared" si="9"/>
        <v>349</v>
      </c>
      <c r="AA59">
        <f>VLOOKUP($A59, P!$A$2:$AK$1048576, MATCH('HOF Meter (RP)'!AA$1, P!$A$1:$AK$1, 0), FALSE)</f>
        <v>3.0667693503950999</v>
      </c>
      <c r="AB59">
        <f t="shared" si="10"/>
        <v>513</v>
      </c>
      <c r="AC59">
        <f>VLOOKUP($A59, P!$A$2:$AK$1048576, MATCH('HOF Meter (RP)'!AC$1, P!$A$1:$AK$1, 0), FALSE)</f>
        <v>2.4763513499999998</v>
      </c>
      <c r="AD59">
        <f t="shared" si="11"/>
        <v>229</v>
      </c>
      <c r="AE59">
        <f>VLOOKUP($A59, P!$A$2:$AK$1048576, MATCH('HOF Meter (RP)'!AE$1, P!$A$1:$AK$1, 0), FALSE)</f>
        <v>0.236802413273001</v>
      </c>
      <c r="AF59">
        <f t="shared" si="12"/>
        <v>331</v>
      </c>
      <c r="AG59">
        <f>VLOOKUP($A59, P!$A$2:$AK$1048576, MATCH('HOF Meter (RP)'!AG$1, P!$A$1:$AK$1, 0), FALSE)</f>
        <v>1.24443606147789</v>
      </c>
      <c r="AH59">
        <f t="shared" si="13"/>
        <v>218</v>
      </c>
      <c r="AI59">
        <f>VLOOKUP($A59, P!$A$2:$AK$1048576, MATCH('HOF Meter (RP)'!AI$1, P!$A$1:$AK$1, 0), FALSE)</f>
        <v>3.5857613624963598</v>
      </c>
      <c r="AJ59">
        <f t="shared" si="14"/>
        <v>324</v>
      </c>
      <c r="AK59">
        <f>VLOOKUP($A59, P!$A$2:$AK$1048576, MATCH('HOF Meter (RP)'!AK$1, P!$A$1:$AK$1, 0), FALSE)</f>
        <v>12.077006338629801</v>
      </c>
      <c r="AL59" s="9">
        <f t="shared" si="15"/>
        <v>220</v>
      </c>
      <c r="AM59">
        <f>VLOOKUP($A59, P!$A$2:$AK$1048576, MATCH('HOF Meter (RP)'!AM$1, P!$A$1:$AK$1, 0), FALSE)</f>
        <v>2.7820793224210547</v>
      </c>
      <c r="AN59">
        <f t="shared" si="16"/>
        <v>158</v>
      </c>
      <c r="AO59">
        <f>VLOOKUP($A59, P!$A$2:$AK$1048576, MATCH('HOF Meter (RP)'!AO$1, P!$A$1:$AK$1, 0), FALSE)</f>
        <v>13.735007509589099</v>
      </c>
      <c r="AP59">
        <f t="shared" si="17"/>
        <v>43</v>
      </c>
      <c r="AQ59">
        <f>VLOOKUP($A59, P!$A$2:$AK$1048576, MATCH('HOF Meter (RP)'!AQ$1, P!$A$1:$AK$1, 0), FALSE)</f>
        <v>1.68198451915725</v>
      </c>
      <c r="AR59">
        <f t="shared" si="18"/>
        <v>177</v>
      </c>
      <c r="AS59">
        <f>VLOOKUP($A59, P!$A$2:$AK$1048576, MATCH('HOF Meter (RP)'!AS$1, P!$A$1:$AK$1, 0), FALSE)</f>
        <v>73.2680724832408</v>
      </c>
      <c r="AT59" s="9">
        <f t="shared" si="19"/>
        <v>51</v>
      </c>
      <c r="AU59">
        <f>VLOOKUP($A59, P!$A$2:$AK$1048576, MATCH('HOF Meter (RP)'!AU$1, P!$A$1:$AK$1, 0), FALSE)</f>
        <v>83.847021172908995</v>
      </c>
      <c r="AV59">
        <f t="shared" si="20"/>
        <v>118</v>
      </c>
      <c r="AW59">
        <f>VLOOKUP($A59, P!$A$2:$AK$1048576, MATCH('HOF Meter (RP)'!AW$1, P!$A$1:$AK$1, 0), FALSE)</f>
        <v>0</v>
      </c>
      <c r="AX59">
        <f t="shared" si="21"/>
        <v>1</v>
      </c>
      <c r="AY59">
        <f>VLOOKUP($A59, P!$A$2:$AK$1048576, MATCH('HOF Meter (RP)'!AY$1, P!$A$1:$AK$1, 0), FALSE)</f>
        <v>-0.31177786680429598</v>
      </c>
      <c r="AZ59">
        <f t="shared" si="22"/>
        <v>372</v>
      </c>
      <c r="BA59">
        <f>VLOOKUP($A59, P!$A$2:$AK$1048576, MATCH('HOF Meter (RP)'!BA$1, P!$A$1:$AK$1, 0), FALSE)</f>
        <v>130.45104236640699</v>
      </c>
      <c r="BB59" s="9">
        <f t="shared" si="23"/>
        <v>163</v>
      </c>
      <c r="BC59">
        <f>VLOOKUP($A59, P!$A$2:$AK$1048576, MATCH('HOF Meter (RP)'!BC$1, P!$A$1:$AK$1, 0), FALSE)</f>
        <v>88.101285055605103</v>
      </c>
      <c r="BD59" s="9">
        <f t="shared" si="24"/>
        <v>382</v>
      </c>
      <c r="BE59">
        <f>VLOOKUP($A59, P!$A$2:$AK$1048576, MATCH('HOF Meter (RP)'!BE$1, P!$A$1:$AK$1, 0), FALSE)</f>
        <v>147.80984087646999</v>
      </c>
      <c r="BF59">
        <f t="shared" si="25"/>
        <v>80</v>
      </c>
      <c r="BG59">
        <f>VLOOKUP($A59, P!$A$2:$AK$1048576, MATCH('HOF Meter (RP)'!BG$1, P!$A$1:$AK$1, 0), FALSE)</f>
        <v>90.551924942936907</v>
      </c>
      <c r="BH59" s="9">
        <f t="shared" si="26"/>
        <v>190</v>
      </c>
      <c r="BI59">
        <f>VLOOKUP($A59, P!$A$2:$AK$1048576, MATCH('HOF Meter (RP)'!BI$1, P!$A$1:$AK$1, 0), FALSE)</f>
        <v>88.235608302301998</v>
      </c>
      <c r="BJ59" s="9">
        <f t="shared" si="27"/>
        <v>92</v>
      </c>
      <c r="BK59">
        <f>VLOOKUP($A59, P!$A$2:$AK$1048576, MATCH('HOF Meter (RP)'!BK$1, P!$A$1:$AK$1, 0), FALSE)</f>
        <v>0</v>
      </c>
      <c r="BL59">
        <f t="shared" si="28"/>
        <v>718</v>
      </c>
      <c r="BM59" t="str">
        <f>VLOOKUP($A59, P!$A$2:$AK$1048576, MATCH('HOF Meter (RP)'!BM$1, P!$A$1:$AK$1, 0), FALSE)</f>
        <v>Jeff Montgomery</v>
      </c>
      <c r="BN59">
        <f>VLOOKUP($A59, P!$A$2:$AK$1048576, MATCH('HOF Meter (RP)'!BN$1, P!$A$1:$AK$1, 0), FALSE)</f>
        <v>1009071</v>
      </c>
      <c r="BO59">
        <f>VLOOKUP($A59, P!$A$2:$AK$1048576, MATCH('HOF Meter (RP)'!BO$1, P!$A$1:$AK$1, 0), FALSE)</f>
        <v>119266</v>
      </c>
      <c r="BP59" s="10">
        <f t="shared" si="29"/>
        <v>154.79343571438258</v>
      </c>
      <c r="BQ59" s="10">
        <f t="shared" si="33"/>
        <v>10.647028494655245</v>
      </c>
      <c r="BR59" s="8">
        <f t="shared" si="31"/>
        <v>58</v>
      </c>
      <c r="BS59" s="7">
        <f t="shared" si="32"/>
        <v>10</v>
      </c>
    </row>
    <row r="60" spans="1:71" x14ac:dyDescent="0.45">
      <c r="A60">
        <v>555</v>
      </c>
      <c r="B60" t="str">
        <f>VLOOKUP(A60, P!$A$2:$AK$1048576, MATCH('HOF Meter (RP)'!B$1, P!$A$1:$AK$1, 0), FALSE)</f>
        <v>Octavio Dotel</v>
      </c>
      <c r="C60" t="str">
        <f>VLOOKUP($A60, P!$A$2:$AK$1048576, MATCH('HOF Meter (RP)'!C$1, P!$A$1:$AK$1, 0), FALSE)</f>
        <v>RP</v>
      </c>
      <c r="D60" t="str">
        <f>VLOOKUP($A60, P!$A$2:$AK$1048576, MATCH('HOF Meter (RP)'!D$1, P!$A$1:$AK$1, 0), FALSE)</f>
        <v>RP</v>
      </c>
      <c r="E60">
        <f>VLOOKUP($A60, P!$A$2:$AK$1048576, MATCH('HOF Meter (RP)'!E$1, P!$A$1:$AK$1, 0), FALSE)</f>
        <v>0</v>
      </c>
      <c r="F60">
        <f>VLOOKUP($A60, P!$A$2:$AK$1048576, MATCH('HOF Meter (RP)'!F$1, P!$A$1:$AK$1, 0), FALSE)</f>
        <v>0</v>
      </c>
      <c r="G60">
        <f t="shared" si="0"/>
        <v>0</v>
      </c>
      <c r="H60">
        <f>VLOOKUP($A60, P!$A$2:$AK$1048576, MATCH('HOF Meter (RP)'!H$1, P!$A$1:$AK$1, 0), FALSE)</f>
        <v>0</v>
      </c>
      <c r="I60">
        <f>VLOOKUP($A60, P!$A$2:$AK$1048576, MATCH('HOF Meter (RP)'!I$1, P!$A$1:$AK$1, 0), FALSE)</f>
        <v>59</v>
      </c>
      <c r="J60">
        <f t="shared" si="1"/>
        <v>291</v>
      </c>
      <c r="K60">
        <f>VLOOKUP($A60, P!$A$2:$AK$1048576, MATCH('HOF Meter (RP)'!K$1, P!$A$1:$AK$1, 0), FALSE)</f>
        <v>50</v>
      </c>
      <c r="L60">
        <f t="shared" si="2"/>
        <v>428</v>
      </c>
      <c r="M60">
        <f>VLOOKUP($A60, P!$A$2:$AK$1048576, MATCH('HOF Meter (RP)'!M$1, P!$A$1:$AK$1, 0), FALSE)</f>
        <v>0.54128440366972475</v>
      </c>
      <c r="N60" s="9">
        <f t="shared" si="3"/>
        <v>360</v>
      </c>
      <c r="O60">
        <f>VLOOKUP($A60, P!$A$2:$AK$1048576, MATCH('HOF Meter (RP)'!O$1, P!$A$1:$AK$1, 0), FALSE)</f>
        <v>3.77602572128353</v>
      </c>
      <c r="P60">
        <f t="shared" si="4"/>
        <v>625</v>
      </c>
      <c r="Q60">
        <f>VLOOKUP($A60, P!$A$2:$AK$1048576, MATCH('HOF Meter (RP)'!Q$1, P!$A$1:$AK$1, 0), FALSE)</f>
        <v>758</v>
      </c>
      <c r="R60">
        <f t="shared" si="5"/>
        <v>67</v>
      </c>
      <c r="S60">
        <f>VLOOKUP($A60, P!$A$2:$AK$1048576, MATCH('HOF Meter (RP)'!S$1, P!$A$1:$AK$1, 0), FALSE)</f>
        <v>34</v>
      </c>
      <c r="T60">
        <f t="shared" si="6"/>
        <v>1012</v>
      </c>
      <c r="U60">
        <f>VLOOKUP($A60, P!$A$2:$AK$1048576, MATCH('HOF Meter (RP)'!U$1, P!$A$1:$AK$1, 0), FALSE)</f>
        <v>109</v>
      </c>
      <c r="V60" s="9">
        <f t="shared" si="7"/>
        <v>145</v>
      </c>
      <c r="W60">
        <f>VLOOKUP($A60, P!$A$2:$AK$1048576, MATCH('HOF Meter (RP)'!W$1, P!$A$1:$AK$1, 0), FALSE)</f>
        <v>951</v>
      </c>
      <c r="X60">
        <f t="shared" si="8"/>
        <v>344</v>
      </c>
      <c r="Y60">
        <f>VLOOKUP($A60, P!$A$2:$AK$1048576, MATCH('HOF Meter (RP)'!Y$1, P!$A$1:$AK$1, 0), FALSE)</f>
        <v>10.8170360887896</v>
      </c>
      <c r="Z60">
        <f t="shared" si="9"/>
        <v>35</v>
      </c>
      <c r="AA60">
        <f>VLOOKUP($A60, P!$A$2:$AK$1048576, MATCH('HOF Meter (RP)'!AA$1, P!$A$1:$AK$1, 0), FALSE)</f>
        <v>3.8990541282426401</v>
      </c>
      <c r="AB60">
        <f t="shared" si="10"/>
        <v>1197</v>
      </c>
      <c r="AC60">
        <f>VLOOKUP($A60, P!$A$2:$AK$1048576, MATCH('HOF Meter (RP)'!AC$1, P!$A$1:$AK$1, 0), FALSE)</f>
        <v>2.7742718399999999</v>
      </c>
      <c r="AD60">
        <f t="shared" si="11"/>
        <v>153</v>
      </c>
      <c r="AE60">
        <f>VLOOKUP($A60, P!$A$2:$AK$1048576, MATCH('HOF Meter (RP)'!AE$1, P!$A$1:$AK$1, 0), FALSE)</f>
        <v>0.21422570708485</v>
      </c>
      <c r="AF60">
        <f t="shared" si="12"/>
        <v>75</v>
      </c>
      <c r="AG60">
        <f>VLOOKUP($A60, P!$A$2:$AK$1048576, MATCH('HOF Meter (RP)'!AG$1, P!$A$1:$AK$1, 0), FALSE)</f>
        <v>1.2376447435117499</v>
      </c>
      <c r="AH60">
        <f t="shared" si="13"/>
        <v>188</v>
      </c>
      <c r="AI60">
        <f>VLOOKUP($A60, P!$A$2:$AK$1048576, MATCH('HOF Meter (RP)'!AI$1, P!$A$1:$AK$1, 0), FALSE)</f>
        <v>3.7010321417721199</v>
      </c>
      <c r="AJ60">
        <f t="shared" si="14"/>
        <v>441</v>
      </c>
      <c r="AK60">
        <f>VLOOKUP($A60, P!$A$2:$AK$1048576, MATCH('HOF Meter (RP)'!AK$1, P!$A$1:$AK$1, 0), FALSE)</f>
        <v>14.7169267396675</v>
      </c>
      <c r="AL60" s="9">
        <f t="shared" si="15"/>
        <v>143</v>
      </c>
      <c r="AM60">
        <f>VLOOKUP($A60, P!$A$2:$AK$1048576, MATCH('HOF Meter (RP)'!AM$1, P!$A$1:$AK$1, 0), FALSE)</f>
        <v>3.0950424268491061</v>
      </c>
      <c r="AN60">
        <f t="shared" si="16"/>
        <v>104</v>
      </c>
      <c r="AO60">
        <f>VLOOKUP($A60, P!$A$2:$AK$1048576, MATCH('HOF Meter (RP)'!AO$1, P!$A$1:$AK$1, 0), FALSE)</f>
        <v>10.206085734069299</v>
      </c>
      <c r="AP60">
        <f t="shared" si="17"/>
        <v>74</v>
      </c>
      <c r="AQ60">
        <f>VLOOKUP($A60, P!$A$2:$AK$1048576, MATCH('HOF Meter (RP)'!AQ$1, P!$A$1:$AK$1, 0), FALSE)</f>
        <v>-1.5760332725124</v>
      </c>
      <c r="AR60">
        <f t="shared" si="18"/>
        <v>1444</v>
      </c>
      <c r="AS60">
        <f>VLOOKUP($A60, P!$A$2:$AK$1048576, MATCH('HOF Meter (RP)'!AS$1, P!$A$1:$AK$1, 0), FALSE)</f>
        <v>85.381920239917903</v>
      </c>
      <c r="AT60" s="9">
        <f t="shared" si="19"/>
        <v>259</v>
      </c>
      <c r="AU60">
        <f>VLOOKUP($A60, P!$A$2:$AK$1048576, MATCH('HOF Meter (RP)'!AU$1, P!$A$1:$AK$1, 0), FALSE)</f>
        <v>83.435371598452903</v>
      </c>
      <c r="AV60">
        <f t="shared" si="20"/>
        <v>108</v>
      </c>
      <c r="AW60">
        <f>VLOOKUP($A60, P!$A$2:$AK$1048576, MATCH('HOF Meter (RP)'!AW$1, P!$A$1:$AK$1, 0), FALSE)</f>
        <v>2.91405042615333</v>
      </c>
      <c r="AX60">
        <f t="shared" si="21"/>
        <v>1118</v>
      </c>
      <c r="AY60">
        <f>VLOOKUP($A60, P!$A$2:$AK$1048576, MATCH('HOF Meter (RP)'!AY$1, P!$A$1:$AK$1, 0), FALSE)</f>
        <v>7.4993579511413097E-2</v>
      </c>
      <c r="AZ60">
        <f t="shared" si="22"/>
        <v>1047</v>
      </c>
      <c r="BA60">
        <f>VLOOKUP($A60, P!$A$2:$AK$1048576, MATCH('HOF Meter (RP)'!BA$1, P!$A$1:$AK$1, 0), FALSE)</f>
        <v>158.47698359975399</v>
      </c>
      <c r="BB60" s="9">
        <f t="shared" si="23"/>
        <v>23</v>
      </c>
      <c r="BC60">
        <f>VLOOKUP($A60, P!$A$2:$AK$1048576, MATCH('HOF Meter (RP)'!BC$1, P!$A$1:$AK$1, 0), FALSE)</f>
        <v>113.797737383808</v>
      </c>
      <c r="BD60" s="9">
        <f t="shared" si="24"/>
        <v>1084</v>
      </c>
      <c r="BE60">
        <f>VLOOKUP($A60, P!$A$2:$AK$1048576, MATCH('HOF Meter (RP)'!BE$1, P!$A$1:$AK$1, 0), FALSE)</f>
        <v>139.013783344301</v>
      </c>
      <c r="BF60">
        <f t="shared" si="25"/>
        <v>121</v>
      </c>
      <c r="BG60">
        <f>VLOOKUP($A60, P!$A$2:$AK$1048576, MATCH('HOF Meter (RP)'!BG$1, P!$A$1:$AK$1, 0), FALSE)</f>
        <v>82.956945631109903</v>
      </c>
      <c r="BH60" s="9">
        <f t="shared" si="26"/>
        <v>66</v>
      </c>
      <c r="BI60">
        <f>VLOOKUP($A60, P!$A$2:$AK$1048576, MATCH('HOF Meter (RP)'!BI$1, P!$A$1:$AK$1, 0), FALSE)</f>
        <v>89.003622077243406</v>
      </c>
      <c r="BJ60" s="9">
        <f t="shared" si="27"/>
        <v>105</v>
      </c>
      <c r="BK60">
        <f>VLOOKUP($A60, P!$A$2:$AK$1048576, MATCH('HOF Meter (RP)'!BK$1, P!$A$1:$AK$1, 0), FALSE)</f>
        <v>14</v>
      </c>
      <c r="BL60">
        <f t="shared" si="28"/>
        <v>417</v>
      </c>
      <c r="BM60" t="str">
        <f>VLOOKUP($A60, P!$A$2:$AK$1048576, MATCH('HOF Meter (RP)'!BM$1, P!$A$1:$AK$1, 0), FALSE)</f>
        <v>Octavio Dotel</v>
      </c>
      <c r="BN60">
        <f>VLOOKUP($A60, P!$A$2:$AK$1048576, MATCH('HOF Meter (RP)'!BN$1, P!$A$1:$AK$1, 0), FALSE)</f>
        <v>555</v>
      </c>
      <c r="BO60">
        <f>VLOOKUP($A60, P!$A$2:$AK$1048576, MATCH('HOF Meter (RP)'!BO$1, P!$A$1:$AK$1, 0), FALSE)</f>
        <v>136734</v>
      </c>
      <c r="BP60" s="10">
        <f t="shared" si="29"/>
        <v>155.05100378863858</v>
      </c>
      <c r="BQ60" s="10">
        <f t="shared" si="33"/>
        <v>10.389460420399246</v>
      </c>
      <c r="BR60" s="8">
        <f t="shared" si="31"/>
        <v>59</v>
      </c>
      <c r="BS60" s="7">
        <f t="shared" si="32"/>
        <v>10</v>
      </c>
    </row>
    <row r="61" spans="1:71" x14ac:dyDescent="0.45">
      <c r="A61">
        <v>1007533</v>
      </c>
      <c r="B61" t="str">
        <f>VLOOKUP(A61, P!$A$2:$AK$1048576, MATCH('HOF Meter (RP)'!B$1, P!$A$1:$AK$1, 0), FALSE)</f>
        <v>Dutch Leonard</v>
      </c>
      <c r="C61" t="str">
        <f>VLOOKUP($A61, P!$A$2:$AK$1048576, MATCH('HOF Meter (RP)'!C$1, P!$A$1:$AK$1, 0), FALSE)</f>
        <v>RP</v>
      </c>
      <c r="D61" t="str">
        <f>VLOOKUP($A61, P!$A$2:$AK$1048576, MATCH('HOF Meter (RP)'!D$1, P!$A$1:$AK$1, 0), FALSE)</f>
        <v>SP</v>
      </c>
      <c r="E61">
        <f>VLOOKUP($A61, P!$A$2:$AK$1048576, MATCH('HOF Meter (RP)'!E$1, P!$A$1:$AK$1, 0), FALSE)</f>
        <v>0</v>
      </c>
      <c r="F61">
        <f>VLOOKUP($A61, P!$A$2:$AK$1048576, MATCH('HOF Meter (RP)'!F$1, P!$A$1:$AK$1, 0), FALSE)</f>
        <v>0</v>
      </c>
      <c r="G61">
        <f t="shared" si="0"/>
        <v>0</v>
      </c>
      <c r="H61">
        <f>VLOOKUP($A61, P!$A$2:$AK$1048576, MATCH('HOF Meter (RP)'!H$1, P!$A$1:$AK$1, 0), FALSE)</f>
        <v>0</v>
      </c>
      <c r="I61">
        <f>VLOOKUP($A61, P!$A$2:$AK$1048576, MATCH('HOF Meter (RP)'!I$1, P!$A$1:$AK$1, 0), FALSE)</f>
        <v>191</v>
      </c>
      <c r="J61">
        <f t="shared" si="1"/>
        <v>6</v>
      </c>
      <c r="K61">
        <f>VLOOKUP($A61, P!$A$2:$AK$1048576, MATCH('HOF Meter (RP)'!K$1, P!$A$1:$AK$1, 0), FALSE)</f>
        <v>181</v>
      </c>
      <c r="L61">
        <f t="shared" si="2"/>
        <v>4</v>
      </c>
      <c r="M61">
        <f>VLOOKUP($A61, P!$A$2:$AK$1048576, MATCH('HOF Meter (RP)'!M$1, P!$A$1:$AK$1, 0), FALSE)</f>
        <v>0.51344086021505375</v>
      </c>
      <c r="N61" s="9">
        <f t="shared" si="3"/>
        <v>580</v>
      </c>
      <c r="O61">
        <f>VLOOKUP($A61, P!$A$2:$AK$1048576, MATCH('HOF Meter (RP)'!O$1, P!$A$1:$AK$1, 0), FALSE)</f>
        <v>3.24950783563051</v>
      </c>
      <c r="P61">
        <f t="shared" si="4"/>
        <v>192</v>
      </c>
      <c r="Q61">
        <f>VLOOKUP($A61, P!$A$2:$AK$1048576, MATCH('HOF Meter (RP)'!Q$1, P!$A$1:$AK$1, 0), FALSE)</f>
        <v>640</v>
      </c>
      <c r="R61">
        <f t="shared" si="5"/>
        <v>151</v>
      </c>
      <c r="S61">
        <f>VLOOKUP($A61, P!$A$2:$AK$1048576, MATCH('HOF Meter (RP)'!S$1, P!$A$1:$AK$1, 0), FALSE)</f>
        <v>374</v>
      </c>
      <c r="T61">
        <f t="shared" si="6"/>
        <v>4</v>
      </c>
      <c r="U61">
        <f>VLOOKUP($A61, P!$A$2:$AK$1048576, MATCH('HOF Meter (RP)'!U$1, P!$A$1:$AK$1, 0), FALSE)</f>
        <v>44</v>
      </c>
      <c r="V61" s="9">
        <f t="shared" si="7"/>
        <v>378</v>
      </c>
      <c r="W61">
        <f>VLOOKUP($A61, P!$A$2:$AK$1048576, MATCH('HOF Meter (RP)'!W$1, P!$A$1:$AK$1, 0), FALSE)</f>
        <v>3218.1</v>
      </c>
      <c r="X61">
        <f t="shared" si="8"/>
        <v>4</v>
      </c>
      <c r="Y61">
        <f>VLOOKUP($A61, P!$A$2:$AK$1048576, MATCH('HOF Meter (RP)'!Y$1, P!$A$1:$AK$1, 0), FALSE)</f>
        <v>3.2718796623818398</v>
      </c>
      <c r="Z61">
        <f t="shared" si="9"/>
        <v>1494</v>
      </c>
      <c r="AA61">
        <f>VLOOKUP($A61, P!$A$2:$AK$1048576, MATCH('HOF Meter (RP)'!AA$1, P!$A$1:$AK$1, 0), FALSE)</f>
        <v>2.0610045394661598</v>
      </c>
      <c r="AB61">
        <f t="shared" si="10"/>
        <v>47</v>
      </c>
      <c r="AC61">
        <f>VLOOKUP($A61, P!$A$2:$AK$1048576, MATCH('HOF Meter (RP)'!AC$1, P!$A$1:$AK$1, 0), FALSE)</f>
        <v>1.5875169600000001</v>
      </c>
      <c r="AD61">
        <f t="shared" si="11"/>
        <v>869</v>
      </c>
      <c r="AE61">
        <f>VLOOKUP($A61, P!$A$2:$AK$1048576, MATCH('HOF Meter (RP)'!AE$1, P!$A$1:$AK$1, 0), FALSE)</f>
        <v>0.26028044745549</v>
      </c>
      <c r="AF61">
        <f t="shared" si="12"/>
        <v>1029</v>
      </c>
      <c r="AG61">
        <f>VLOOKUP($A61, P!$A$2:$AK$1048576, MATCH('HOF Meter (RP)'!AG$1, P!$A$1:$AK$1, 0), FALSE)</f>
        <v>1.25561877641833</v>
      </c>
      <c r="AH61">
        <f t="shared" si="13"/>
        <v>254</v>
      </c>
      <c r="AI61">
        <f>VLOOKUP($A61, P!$A$2:$AK$1048576, MATCH('HOF Meter (RP)'!AI$1, P!$A$1:$AK$1, 0), FALSE)</f>
        <v>3.4279460076084698</v>
      </c>
      <c r="AJ61">
        <f t="shared" si="14"/>
        <v>219</v>
      </c>
      <c r="AK61">
        <f>VLOOKUP($A61, P!$A$2:$AK$1048576, MATCH('HOF Meter (RP)'!AK$1, P!$A$1:$AK$1, 0), FALSE)</f>
        <v>51.837112344801398</v>
      </c>
      <c r="AL61" s="9">
        <f t="shared" si="15"/>
        <v>3</v>
      </c>
      <c r="AM61">
        <f>VLOOKUP($A61, P!$A$2:$AK$1048576, MATCH('HOF Meter (RP)'!AM$1, P!$A$1:$AK$1, 0), FALSE)</f>
        <v>3.2215973614742488</v>
      </c>
      <c r="AN61">
        <f t="shared" si="16"/>
        <v>86</v>
      </c>
      <c r="AO61">
        <f>VLOOKUP($A61, P!$A$2:$AK$1048576, MATCH('HOF Meter (RP)'!AO$1, P!$A$1:$AK$1, 0), FALSE)</f>
        <v>0</v>
      </c>
      <c r="AP61">
        <f t="shared" si="17"/>
        <v>533</v>
      </c>
      <c r="AQ61">
        <f>VLOOKUP($A61, P!$A$2:$AK$1048576, MATCH('HOF Meter (RP)'!AQ$1, P!$A$1:$AK$1, 0), FALSE)</f>
        <v>0</v>
      </c>
      <c r="AR61">
        <f t="shared" si="18"/>
        <v>467</v>
      </c>
      <c r="AS61">
        <f>VLOOKUP($A61, P!$A$2:$AK$1048576, MATCH('HOF Meter (RP)'!AS$1, P!$A$1:$AK$1, 0), FALSE)</f>
        <v>83.910536822845998</v>
      </c>
      <c r="AT61" s="9">
        <f t="shared" si="19"/>
        <v>220</v>
      </c>
      <c r="AU61">
        <f>VLOOKUP($A61, P!$A$2:$AK$1048576, MATCH('HOF Meter (RP)'!AU$1, P!$A$1:$AK$1, 0), FALSE)</f>
        <v>86.398322016838904</v>
      </c>
      <c r="AV61">
        <f t="shared" si="20"/>
        <v>163</v>
      </c>
      <c r="AW61">
        <f>VLOOKUP($A61, P!$A$2:$AK$1048576, MATCH('HOF Meter (RP)'!AW$1, P!$A$1:$AK$1, 0), FALSE)</f>
        <v>0</v>
      </c>
      <c r="AX61">
        <f t="shared" si="21"/>
        <v>1</v>
      </c>
      <c r="AY61">
        <f>VLOOKUP($A61, P!$A$2:$AK$1048576, MATCH('HOF Meter (RP)'!AY$1, P!$A$1:$AK$1, 0), FALSE)</f>
        <v>-0.17843817197796299</v>
      </c>
      <c r="AZ61">
        <f t="shared" si="22"/>
        <v>565</v>
      </c>
      <c r="BA61">
        <f>VLOOKUP($A61, P!$A$2:$AK$1048576, MATCH('HOF Meter (RP)'!BA$1, P!$A$1:$AK$1, 0), FALSE)</f>
        <v>88.681664180957995</v>
      </c>
      <c r="BB61" s="9">
        <f t="shared" si="23"/>
        <v>1221</v>
      </c>
      <c r="BC61">
        <f>VLOOKUP($A61, P!$A$2:$AK$1048576, MATCH('HOF Meter (RP)'!BC$1, P!$A$1:$AK$1, 0), FALSE)</f>
        <v>58.886067824092102</v>
      </c>
      <c r="BD61" s="9">
        <f t="shared" si="24"/>
        <v>27</v>
      </c>
      <c r="BE61">
        <f>VLOOKUP($A61, P!$A$2:$AK$1048576, MATCH('HOF Meter (RP)'!BE$1, P!$A$1:$AK$1, 0), FALSE)</f>
        <v>152.007426223279</v>
      </c>
      <c r="BF61">
        <f t="shared" si="25"/>
        <v>65</v>
      </c>
      <c r="BG61">
        <f>VLOOKUP($A61, P!$A$2:$AK$1048576, MATCH('HOF Meter (RP)'!BG$1, P!$A$1:$AK$1, 0), FALSE)</f>
        <v>99.445097504290004</v>
      </c>
      <c r="BH61" s="9">
        <f t="shared" si="26"/>
        <v>787</v>
      </c>
      <c r="BI61">
        <f>VLOOKUP($A61, P!$A$2:$AK$1048576, MATCH('HOF Meter (RP)'!BI$1, P!$A$1:$AK$1, 0), FALSE)</f>
        <v>88.455536292067194</v>
      </c>
      <c r="BJ61" s="9">
        <f t="shared" si="27"/>
        <v>98</v>
      </c>
      <c r="BK61">
        <f>VLOOKUP($A61, P!$A$2:$AK$1048576, MATCH('HOF Meter (RP)'!BK$1, P!$A$1:$AK$1, 0), FALSE)</f>
        <v>0</v>
      </c>
      <c r="BL61">
        <f t="shared" si="28"/>
        <v>718</v>
      </c>
      <c r="BM61" t="str">
        <f>VLOOKUP($A61, P!$A$2:$AK$1048576, MATCH('HOF Meter (RP)'!BM$1, P!$A$1:$AK$1, 0), FALSE)</f>
        <v>Dutch Leonard</v>
      </c>
      <c r="BN61">
        <f>VLOOKUP($A61, P!$A$2:$AK$1048576, MATCH('HOF Meter (RP)'!BN$1, P!$A$1:$AK$1, 0), FALSE)</f>
        <v>1007533</v>
      </c>
      <c r="BO61">
        <f>VLOOKUP($A61, P!$A$2:$AK$1048576, MATCH('HOF Meter (RP)'!BO$1, P!$A$1:$AK$1, 0), FALSE)</f>
        <v>117689</v>
      </c>
      <c r="BP61" s="10">
        <f t="shared" si="29"/>
        <v>156.93434374477971</v>
      </c>
      <c r="BQ61" s="10">
        <f t="shared" si="33"/>
        <v>8.5061204642581174</v>
      </c>
      <c r="BR61" s="8">
        <f t="shared" si="31"/>
        <v>60</v>
      </c>
      <c r="BS61" s="7">
        <f t="shared" si="32"/>
        <v>10</v>
      </c>
    </row>
    <row r="62" spans="1:71" x14ac:dyDescent="0.45">
      <c r="A62">
        <v>7196</v>
      </c>
      <c r="B62" t="str">
        <f>VLOOKUP(A62, P!$A$2:$AK$1048576, MATCH('HOF Meter (RP)'!B$1, P!$A$1:$AK$1, 0), FALSE)</f>
        <v>Greg Holland</v>
      </c>
      <c r="C62" t="str">
        <f>VLOOKUP($A62, P!$A$2:$AK$1048576, MATCH('HOF Meter (RP)'!C$1, P!$A$1:$AK$1, 0), FALSE)</f>
        <v>RP</v>
      </c>
      <c r="D62" t="str">
        <f>VLOOKUP($A62, P!$A$2:$AK$1048576, MATCH('HOF Meter (RP)'!D$1, P!$A$1:$AK$1, 0), FALSE)</f>
        <v>RP</v>
      </c>
      <c r="E62">
        <f>VLOOKUP($A62, P!$A$2:$AK$1048576, MATCH('HOF Meter (RP)'!E$1, P!$A$1:$AK$1, 0), FALSE)</f>
        <v>0</v>
      </c>
      <c r="F62">
        <f>VLOOKUP($A62, P!$A$2:$AK$1048576, MATCH('HOF Meter (RP)'!F$1, P!$A$1:$AK$1, 0), FALSE)</f>
        <v>0</v>
      </c>
      <c r="G62">
        <f t="shared" si="0"/>
        <v>0</v>
      </c>
      <c r="H62">
        <f>VLOOKUP($A62, P!$A$2:$AK$1048576, MATCH('HOF Meter (RP)'!H$1, P!$A$1:$AK$1, 0), FALSE)</f>
        <v>0</v>
      </c>
      <c r="I62">
        <f>VLOOKUP($A62, P!$A$2:$AK$1048576, MATCH('HOF Meter (RP)'!I$1, P!$A$1:$AK$1, 0), FALSE)</f>
        <v>30</v>
      </c>
      <c r="J62">
        <f t="shared" si="1"/>
        <v>864</v>
      </c>
      <c r="K62">
        <f>VLOOKUP($A62, P!$A$2:$AK$1048576, MATCH('HOF Meter (RP)'!K$1, P!$A$1:$AK$1, 0), FALSE)</f>
        <v>28</v>
      </c>
      <c r="L62">
        <f t="shared" si="2"/>
        <v>1066</v>
      </c>
      <c r="M62">
        <f>VLOOKUP($A62, P!$A$2:$AK$1048576, MATCH('HOF Meter (RP)'!M$1, P!$A$1:$AK$1, 0), FALSE)</f>
        <v>0.51724137931034486</v>
      </c>
      <c r="N62" s="9">
        <f t="shared" si="3"/>
        <v>540</v>
      </c>
      <c r="O62">
        <f>VLOOKUP($A62, P!$A$2:$AK$1048576, MATCH('HOF Meter (RP)'!O$1, P!$A$1:$AK$1, 0), FALSE)</f>
        <v>3.13877086234465</v>
      </c>
      <c r="P62">
        <f t="shared" si="4"/>
        <v>144</v>
      </c>
      <c r="Q62">
        <f>VLOOKUP($A62, P!$A$2:$AK$1048576, MATCH('HOF Meter (RP)'!Q$1, P!$A$1:$AK$1, 0), FALSE)</f>
        <v>556</v>
      </c>
      <c r="R62">
        <f t="shared" si="5"/>
        <v>253</v>
      </c>
      <c r="S62">
        <f>VLOOKUP($A62, P!$A$2:$AK$1048576, MATCH('HOF Meter (RP)'!S$1, P!$A$1:$AK$1, 0), FALSE)</f>
        <v>0</v>
      </c>
      <c r="T62">
        <f t="shared" si="6"/>
        <v>1502</v>
      </c>
      <c r="U62">
        <f>VLOOKUP($A62, P!$A$2:$AK$1048576, MATCH('HOF Meter (RP)'!U$1, P!$A$1:$AK$1, 0), FALSE)</f>
        <v>220</v>
      </c>
      <c r="V62" s="9">
        <f t="shared" si="7"/>
        <v>47</v>
      </c>
      <c r="W62">
        <f>VLOOKUP($A62, P!$A$2:$AK$1048576, MATCH('HOF Meter (RP)'!W$1, P!$A$1:$AK$1, 0), FALSE)</f>
        <v>547.20000000000005</v>
      </c>
      <c r="X62">
        <f t="shared" si="8"/>
        <v>929</v>
      </c>
      <c r="Y62">
        <f>VLOOKUP($A62, P!$A$2:$AK$1048576, MATCH('HOF Meter (RP)'!Y$1, P!$A$1:$AK$1, 0), FALSE)</f>
        <v>11.1253815382582</v>
      </c>
      <c r="Z62">
        <f t="shared" si="9"/>
        <v>26</v>
      </c>
      <c r="AA62">
        <f>VLOOKUP($A62, P!$A$2:$AK$1048576, MATCH('HOF Meter (RP)'!AA$1, P!$A$1:$AK$1, 0), FALSE)</f>
        <v>3.9604386273563401</v>
      </c>
      <c r="AB62">
        <f t="shared" si="10"/>
        <v>1252</v>
      </c>
      <c r="AC62">
        <f>VLOOKUP($A62, P!$A$2:$AK$1048576, MATCH('HOF Meter (RP)'!AC$1, P!$A$1:$AK$1, 0), FALSE)</f>
        <v>2.80912863</v>
      </c>
      <c r="AD62">
        <f t="shared" si="11"/>
        <v>147</v>
      </c>
      <c r="AE62">
        <f>VLOOKUP($A62, P!$A$2:$AK$1048576, MATCH('HOF Meter (RP)'!AE$1, P!$A$1:$AK$1, 0), FALSE)</f>
        <v>0.20612951062778001</v>
      </c>
      <c r="AF62">
        <f t="shared" si="12"/>
        <v>32</v>
      </c>
      <c r="AG62">
        <f>VLOOKUP($A62, P!$A$2:$AK$1048576, MATCH('HOF Meter (RP)'!AG$1, P!$A$1:$AK$1, 0), FALSE)</f>
        <v>1.20146086528375</v>
      </c>
      <c r="AH62">
        <f t="shared" si="13"/>
        <v>120</v>
      </c>
      <c r="AI62">
        <f>VLOOKUP($A62, P!$A$2:$AK$1048576, MATCH('HOF Meter (RP)'!AI$1, P!$A$1:$AK$1, 0), FALSE)</f>
        <v>3.0278261765519798</v>
      </c>
      <c r="AJ62">
        <f t="shared" si="14"/>
        <v>64</v>
      </c>
      <c r="AK62">
        <f>VLOOKUP($A62, P!$A$2:$AK$1048576, MATCH('HOF Meter (RP)'!AK$1, P!$A$1:$AK$1, 0), FALSE)</f>
        <v>11.769744937308101</v>
      </c>
      <c r="AL62" s="9">
        <f t="shared" si="15"/>
        <v>234</v>
      </c>
      <c r="AM62">
        <f>VLOOKUP($A62, P!$A$2:$AK$1048576, MATCH('HOF Meter (RP)'!AM$1, P!$A$1:$AK$1, 0), FALSE)</f>
        <v>4.3018073601272295</v>
      </c>
      <c r="AN62">
        <f t="shared" si="16"/>
        <v>31</v>
      </c>
      <c r="AO62">
        <f>VLOOKUP($A62, P!$A$2:$AK$1048576, MATCH('HOF Meter (RP)'!AO$1, P!$A$1:$AK$1, 0), FALSE)</f>
        <v>13.5134150162339</v>
      </c>
      <c r="AP62">
        <f t="shared" si="17"/>
        <v>47</v>
      </c>
      <c r="AQ62">
        <f>VLOOKUP($A62, P!$A$2:$AK$1048576, MATCH('HOF Meter (RP)'!AQ$1, P!$A$1:$AK$1, 0), FALSE)</f>
        <v>0.78593807385842795</v>
      </c>
      <c r="AR62">
        <f t="shared" si="18"/>
        <v>300</v>
      </c>
      <c r="AS62">
        <f>VLOOKUP($A62, P!$A$2:$AK$1048576, MATCH('HOF Meter (RP)'!AS$1, P!$A$1:$AK$1, 0), FALSE)</f>
        <v>73.686389420370006</v>
      </c>
      <c r="AT62" s="9">
        <f t="shared" si="19"/>
        <v>56</v>
      </c>
      <c r="AU62">
        <f>VLOOKUP($A62, P!$A$2:$AK$1048576, MATCH('HOF Meter (RP)'!AU$1, P!$A$1:$AK$1, 0), FALSE)</f>
        <v>73.041574976468695</v>
      </c>
      <c r="AV62">
        <f t="shared" si="20"/>
        <v>31</v>
      </c>
      <c r="AW62">
        <f>VLOOKUP($A62, P!$A$2:$AK$1048576, MATCH('HOF Meter (RP)'!AW$1, P!$A$1:$AK$1, 0), FALSE)</f>
        <v>3.1260918284880699</v>
      </c>
      <c r="AX62">
        <f t="shared" si="21"/>
        <v>1146</v>
      </c>
      <c r="AY62">
        <f>VLOOKUP($A62, P!$A$2:$AK$1048576, MATCH('HOF Meter (RP)'!AY$1, P!$A$1:$AK$1, 0), FALSE)</f>
        <v>0.110944685792672</v>
      </c>
      <c r="AZ62">
        <f t="shared" si="22"/>
        <v>1129</v>
      </c>
      <c r="BA62">
        <f>VLOOKUP($A62, P!$A$2:$AK$1048576, MATCH('HOF Meter (RP)'!BA$1, P!$A$1:$AK$1, 0), FALSE)</f>
        <v>141.889935479359</v>
      </c>
      <c r="BB62" s="9">
        <f t="shared" si="23"/>
        <v>77</v>
      </c>
      <c r="BC62">
        <f>VLOOKUP($A62, P!$A$2:$AK$1048576, MATCH('HOF Meter (RP)'!BC$1, P!$A$1:$AK$1, 0), FALSE)</f>
        <v>125.895850595648</v>
      </c>
      <c r="BD62" s="9">
        <f t="shared" si="24"/>
        <v>1371</v>
      </c>
      <c r="BE62">
        <f>VLOOKUP($A62, P!$A$2:$AK$1048576, MATCH('HOF Meter (RP)'!BE$1, P!$A$1:$AK$1, 0), FALSE)</f>
        <v>111.798358465495</v>
      </c>
      <c r="BF62">
        <f t="shared" si="25"/>
        <v>396</v>
      </c>
      <c r="BG62">
        <f>VLOOKUP($A62, P!$A$2:$AK$1048576, MATCH('HOF Meter (RP)'!BG$1, P!$A$1:$AK$1, 0), FALSE)</f>
        <v>82.927978228526698</v>
      </c>
      <c r="BH62" s="9">
        <f t="shared" si="26"/>
        <v>65</v>
      </c>
      <c r="BI62">
        <f>VLOOKUP($A62, P!$A$2:$AK$1048576, MATCH('HOF Meter (RP)'!BI$1, P!$A$1:$AK$1, 0), FALSE)</f>
        <v>91.655086599224205</v>
      </c>
      <c r="BJ62" s="9">
        <f t="shared" si="27"/>
        <v>166</v>
      </c>
      <c r="BK62">
        <f>VLOOKUP($A62, P!$A$2:$AK$1048576, MATCH('HOF Meter (RP)'!BK$1, P!$A$1:$AK$1, 0), FALSE)</f>
        <v>0</v>
      </c>
      <c r="BL62">
        <f t="shared" si="28"/>
        <v>718</v>
      </c>
      <c r="BM62" t="str">
        <f>VLOOKUP($A62, P!$A$2:$AK$1048576, MATCH('HOF Meter (RP)'!BM$1, P!$A$1:$AK$1, 0), FALSE)</f>
        <v>Greg Holland</v>
      </c>
      <c r="BN62">
        <f>VLOOKUP($A62, P!$A$2:$AK$1048576, MATCH('HOF Meter (RP)'!BN$1, P!$A$1:$AK$1, 0), FALSE)</f>
        <v>7196</v>
      </c>
      <c r="BO62">
        <f>VLOOKUP($A62, P!$A$2:$AK$1048576, MATCH('HOF Meter (RP)'!BO$1, P!$A$1:$AK$1, 0), FALSE)</f>
        <v>518813</v>
      </c>
      <c r="BP62" s="10">
        <f t="shared" si="29"/>
        <v>157.50909669298338</v>
      </c>
      <c r="BQ62" s="10">
        <f t="shared" si="33"/>
        <v>7.9313675160544506</v>
      </c>
      <c r="BR62" s="8">
        <f t="shared" si="31"/>
        <v>61</v>
      </c>
      <c r="BS62" s="7">
        <f t="shared" si="32"/>
        <v>10</v>
      </c>
    </row>
    <row r="63" spans="1:71" x14ac:dyDescent="0.45">
      <c r="A63">
        <v>1726</v>
      </c>
      <c r="B63" t="str">
        <f>VLOOKUP(A63, P!$A$2:$AK$1048576, MATCH('HOF Meter (RP)'!B$1, P!$A$1:$AK$1, 0), FALSE)</f>
        <v>Jose Valverde</v>
      </c>
      <c r="C63" t="str">
        <f>VLOOKUP($A63, P!$A$2:$AK$1048576, MATCH('HOF Meter (RP)'!C$1, P!$A$1:$AK$1, 0), FALSE)</f>
        <v>RP</v>
      </c>
      <c r="D63" t="str">
        <f>VLOOKUP($A63, P!$A$2:$AK$1048576, MATCH('HOF Meter (RP)'!D$1, P!$A$1:$AK$1, 0), FALSE)</f>
        <v>RP</v>
      </c>
      <c r="E63">
        <f>VLOOKUP($A63, P!$A$2:$AK$1048576, MATCH('HOF Meter (RP)'!E$1, P!$A$1:$AK$1, 0), FALSE)</f>
        <v>0</v>
      </c>
      <c r="F63">
        <f>VLOOKUP($A63, P!$A$2:$AK$1048576, MATCH('HOF Meter (RP)'!F$1, P!$A$1:$AK$1, 0), FALSE)</f>
        <v>0</v>
      </c>
      <c r="G63">
        <f t="shared" si="0"/>
        <v>0</v>
      </c>
      <c r="H63">
        <f>VLOOKUP($A63, P!$A$2:$AK$1048576, MATCH('HOF Meter (RP)'!H$1, P!$A$1:$AK$1, 0), FALSE)</f>
        <v>0</v>
      </c>
      <c r="I63">
        <f>VLOOKUP($A63, P!$A$2:$AK$1048576, MATCH('HOF Meter (RP)'!I$1, P!$A$1:$AK$1, 0), FALSE)</f>
        <v>27</v>
      </c>
      <c r="J63">
        <f t="shared" si="1"/>
        <v>968</v>
      </c>
      <c r="K63">
        <f>VLOOKUP($A63, P!$A$2:$AK$1048576, MATCH('HOF Meter (RP)'!K$1, P!$A$1:$AK$1, 0), FALSE)</f>
        <v>33</v>
      </c>
      <c r="L63">
        <f t="shared" si="2"/>
        <v>883</v>
      </c>
      <c r="M63">
        <f>VLOOKUP($A63, P!$A$2:$AK$1048576, MATCH('HOF Meter (RP)'!M$1, P!$A$1:$AK$1, 0), FALSE)</f>
        <v>0.45</v>
      </c>
      <c r="N63" s="9">
        <f t="shared" si="3"/>
        <v>1135</v>
      </c>
      <c r="O63">
        <f>VLOOKUP($A63, P!$A$2:$AK$1048576, MATCH('HOF Meter (RP)'!O$1, P!$A$1:$AK$1, 0), FALSE)</f>
        <v>3.2696988953848001</v>
      </c>
      <c r="P63">
        <f t="shared" si="4"/>
        <v>208</v>
      </c>
      <c r="Q63">
        <f>VLOOKUP($A63, P!$A$2:$AK$1048576, MATCH('HOF Meter (RP)'!Q$1, P!$A$1:$AK$1, 0), FALSE)</f>
        <v>626</v>
      </c>
      <c r="R63">
        <f t="shared" si="5"/>
        <v>161</v>
      </c>
      <c r="S63">
        <f>VLOOKUP($A63, P!$A$2:$AK$1048576, MATCH('HOF Meter (RP)'!S$1, P!$A$1:$AK$1, 0), FALSE)</f>
        <v>0</v>
      </c>
      <c r="T63">
        <f t="shared" si="6"/>
        <v>1502</v>
      </c>
      <c r="U63">
        <f>VLOOKUP($A63, P!$A$2:$AK$1048576, MATCH('HOF Meter (RP)'!U$1, P!$A$1:$AK$1, 0), FALSE)</f>
        <v>288</v>
      </c>
      <c r="V63" s="9">
        <f t="shared" si="7"/>
        <v>33</v>
      </c>
      <c r="W63">
        <f>VLOOKUP($A63, P!$A$2:$AK$1048576, MATCH('HOF Meter (RP)'!W$1, P!$A$1:$AK$1, 0), FALSE)</f>
        <v>630.1</v>
      </c>
      <c r="X63">
        <f t="shared" si="8"/>
        <v>774</v>
      </c>
      <c r="Y63">
        <f>VLOOKUP($A63, P!$A$2:$AK$1048576, MATCH('HOF Meter (RP)'!Y$1, P!$A$1:$AK$1, 0), FALSE)</f>
        <v>9.8804874917304897</v>
      </c>
      <c r="Z63">
        <f t="shared" si="9"/>
        <v>82</v>
      </c>
      <c r="AA63">
        <f>VLOOKUP($A63, P!$A$2:$AK$1048576, MATCH('HOF Meter (RP)'!AA$1, P!$A$1:$AK$1, 0), FALSE)</f>
        <v>3.7694345344174098</v>
      </c>
      <c r="AB63">
        <f t="shared" si="10"/>
        <v>1097</v>
      </c>
      <c r="AC63">
        <f>VLOOKUP($A63, P!$A$2:$AK$1048576, MATCH('HOF Meter (RP)'!AC$1, P!$A$1:$AK$1, 0), FALSE)</f>
        <v>2.62121212</v>
      </c>
      <c r="AD63">
        <f t="shared" si="11"/>
        <v>185</v>
      </c>
      <c r="AE63">
        <f>VLOOKUP($A63, P!$A$2:$AK$1048576, MATCH('HOF Meter (RP)'!AE$1, P!$A$1:$AK$1, 0), FALSE)</f>
        <v>0.207979626485568</v>
      </c>
      <c r="AF63">
        <f t="shared" si="12"/>
        <v>47</v>
      </c>
      <c r="AG63">
        <f>VLOOKUP($A63, P!$A$2:$AK$1048576, MATCH('HOF Meter (RP)'!AG$1, P!$A$1:$AK$1, 0), FALSE)</f>
        <v>1.19619260898599</v>
      </c>
      <c r="AH63">
        <f t="shared" si="13"/>
        <v>111</v>
      </c>
      <c r="AI63">
        <f>VLOOKUP($A63, P!$A$2:$AK$1048576, MATCH('HOF Meter (RP)'!AI$1, P!$A$1:$AK$1, 0), FALSE)</f>
        <v>3.6594843452606098</v>
      </c>
      <c r="AJ63">
        <f t="shared" si="14"/>
        <v>402</v>
      </c>
      <c r="AK63">
        <f>VLOOKUP($A63, P!$A$2:$AK$1048576, MATCH('HOF Meter (RP)'!AK$1, P!$A$1:$AK$1, 0), FALSE)</f>
        <v>8.46473936736583</v>
      </c>
      <c r="AL63" s="9">
        <f t="shared" si="15"/>
        <v>396</v>
      </c>
      <c r="AM63">
        <f>VLOOKUP($A63, P!$A$2:$AK$1048576, MATCH('HOF Meter (RP)'!AM$1, P!$A$1:$AK$1, 0), FALSE)</f>
        <v>2.6867923718031519</v>
      </c>
      <c r="AN63">
        <f t="shared" si="16"/>
        <v>176</v>
      </c>
      <c r="AO63">
        <f>VLOOKUP($A63, P!$A$2:$AK$1048576, MATCH('HOF Meter (RP)'!AO$1, P!$A$1:$AK$1, 0), FALSE)</f>
        <v>15.902155384421301</v>
      </c>
      <c r="AP63">
        <f t="shared" si="17"/>
        <v>30</v>
      </c>
      <c r="AQ63">
        <f>VLOOKUP($A63, P!$A$2:$AK$1048576, MATCH('HOF Meter (RP)'!AQ$1, P!$A$1:$AK$1, 0), FALSE)</f>
        <v>3.2980421880140001</v>
      </c>
      <c r="AR63">
        <f t="shared" si="18"/>
        <v>47</v>
      </c>
      <c r="AS63">
        <f>VLOOKUP($A63, P!$A$2:$AK$1048576, MATCH('HOF Meter (RP)'!AS$1, P!$A$1:$AK$1, 0), FALSE)</f>
        <v>76.247121744190594</v>
      </c>
      <c r="AT63" s="9">
        <f t="shared" si="19"/>
        <v>80</v>
      </c>
      <c r="AU63">
        <f>VLOOKUP($A63, P!$A$2:$AK$1048576, MATCH('HOF Meter (RP)'!AU$1, P!$A$1:$AK$1, 0), FALSE)</f>
        <v>85.157079881467794</v>
      </c>
      <c r="AV63">
        <f t="shared" si="20"/>
        <v>140</v>
      </c>
      <c r="AW63">
        <f>VLOOKUP($A63, P!$A$2:$AK$1048576, MATCH('HOF Meter (RP)'!AW$1, P!$A$1:$AK$1, 0), FALSE)</f>
        <v>3.2179419960406199</v>
      </c>
      <c r="AX63">
        <f t="shared" si="21"/>
        <v>1156</v>
      </c>
      <c r="AY63">
        <f>VLOOKUP($A63, P!$A$2:$AK$1048576, MATCH('HOF Meter (RP)'!AY$1, P!$A$1:$AK$1, 0), FALSE)</f>
        <v>-0.38978544987580899</v>
      </c>
      <c r="AZ63">
        <f t="shared" si="22"/>
        <v>261</v>
      </c>
      <c r="BA63">
        <f>VLOOKUP($A63, P!$A$2:$AK$1048576, MATCH('HOF Meter (RP)'!BA$1, P!$A$1:$AK$1, 0), FALSE)</f>
        <v>143.50451727570999</v>
      </c>
      <c r="BB63" s="9">
        <f t="shared" si="23"/>
        <v>68</v>
      </c>
      <c r="BC63">
        <f>VLOOKUP($A63, P!$A$2:$AK$1048576, MATCH('HOF Meter (RP)'!BC$1, P!$A$1:$AK$1, 0), FALSE)</f>
        <v>115.455907567415</v>
      </c>
      <c r="BD63" s="9">
        <f t="shared" si="24"/>
        <v>1125</v>
      </c>
      <c r="BE63">
        <f>VLOOKUP($A63, P!$A$2:$AK$1048576, MATCH('HOF Meter (RP)'!BE$1, P!$A$1:$AK$1, 0), FALSE)</f>
        <v>125.747741869891</v>
      </c>
      <c r="BF63">
        <f t="shared" si="25"/>
        <v>228</v>
      </c>
      <c r="BG63">
        <f>VLOOKUP($A63, P!$A$2:$AK$1048576, MATCH('HOF Meter (RP)'!BG$1, P!$A$1:$AK$1, 0), FALSE)</f>
        <v>81.328449598231799</v>
      </c>
      <c r="BH63" s="9">
        <f t="shared" si="26"/>
        <v>53</v>
      </c>
      <c r="BI63">
        <f>VLOOKUP($A63, P!$A$2:$AK$1048576, MATCH('HOF Meter (RP)'!BI$1, P!$A$1:$AK$1, 0), FALSE)</f>
        <v>88.001635371325193</v>
      </c>
      <c r="BJ63" s="9">
        <f t="shared" si="27"/>
        <v>88</v>
      </c>
      <c r="BK63">
        <f>VLOOKUP($A63, P!$A$2:$AK$1048576, MATCH('HOF Meter (RP)'!BK$1, P!$A$1:$AK$1, 0), FALSE)</f>
        <v>0</v>
      </c>
      <c r="BL63">
        <f t="shared" si="28"/>
        <v>718</v>
      </c>
      <c r="BM63" t="str">
        <f>VLOOKUP($A63, P!$A$2:$AK$1048576, MATCH('HOF Meter (RP)'!BM$1, P!$A$1:$AK$1, 0), FALSE)</f>
        <v>Jose Valverde</v>
      </c>
      <c r="BN63">
        <f>VLOOKUP($A63, P!$A$2:$AK$1048576, MATCH('HOF Meter (RP)'!BN$1, P!$A$1:$AK$1, 0), FALSE)</f>
        <v>1726</v>
      </c>
      <c r="BO63">
        <f>VLOOKUP($A63, P!$A$2:$AK$1048576, MATCH('HOF Meter (RP)'!BO$1, P!$A$1:$AK$1, 0), FALSE)</f>
        <v>407878</v>
      </c>
      <c r="BP63" s="10">
        <f t="shared" si="29"/>
        <v>159.71266957115887</v>
      </c>
      <c r="BQ63" s="10">
        <f t="shared" si="33"/>
        <v>5.7277946378789579</v>
      </c>
      <c r="BR63" s="8">
        <f t="shared" si="31"/>
        <v>62</v>
      </c>
      <c r="BS63" s="7">
        <f t="shared" si="32"/>
        <v>10</v>
      </c>
    </row>
    <row r="64" spans="1:71" x14ac:dyDescent="0.45">
      <c r="A64">
        <v>1000086</v>
      </c>
      <c r="B64" t="str">
        <f>VLOOKUP(A64, P!$A$2:$AK$1048576, MATCH('HOF Meter (RP)'!B$1, P!$A$1:$AK$1, 0), FALSE)</f>
        <v>Rick Aguilera</v>
      </c>
      <c r="C64" t="str">
        <f>VLOOKUP($A64, P!$A$2:$AK$1048576, MATCH('HOF Meter (RP)'!C$1, P!$A$1:$AK$1, 0), FALSE)</f>
        <v>RP</v>
      </c>
      <c r="D64" t="str">
        <f>VLOOKUP($A64, P!$A$2:$AK$1048576, MATCH('HOF Meter (RP)'!D$1, P!$A$1:$AK$1, 0), FALSE)</f>
        <v>RP</v>
      </c>
      <c r="E64">
        <f>VLOOKUP($A64, P!$A$2:$AK$1048576, MATCH('HOF Meter (RP)'!E$1, P!$A$1:$AK$1, 0), FALSE)</f>
        <v>0</v>
      </c>
      <c r="F64">
        <f>VLOOKUP($A64, P!$A$2:$AK$1048576, MATCH('HOF Meter (RP)'!F$1, P!$A$1:$AK$1, 0), FALSE)</f>
        <v>0</v>
      </c>
      <c r="G64">
        <f t="shared" si="0"/>
        <v>0</v>
      </c>
      <c r="H64">
        <f>VLOOKUP($A64, P!$A$2:$AK$1048576, MATCH('HOF Meter (RP)'!H$1, P!$A$1:$AK$1, 0), FALSE)</f>
        <v>0</v>
      </c>
      <c r="I64">
        <f>VLOOKUP($A64, P!$A$2:$AK$1048576, MATCH('HOF Meter (RP)'!I$1, P!$A$1:$AK$1, 0), FALSE)</f>
        <v>86</v>
      </c>
      <c r="J64">
        <f t="shared" si="1"/>
        <v>125</v>
      </c>
      <c r="K64">
        <f>VLOOKUP($A64, P!$A$2:$AK$1048576, MATCH('HOF Meter (RP)'!K$1, P!$A$1:$AK$1, 0), FALSE)</f>
        <v>81</v>
      </c>
      <c r="L64">
        <f t="shared" si="2"/>
        <v>153</v>
      </c>
      <c r="M64">
        <f>VLOOKUP($A64, P!$A$2:$AK$1048576, MATCH('HOF Meter (RP)'!M$1, P!$A$1:$AK$1, 0), FALSE)</f>
        <v>0.51497005988023947</v>
      </c>
      <c r="N64" s="9">
        <f t="shared" si="3"/>
        <v>563</v>
      </c>
      <c r="O64">
        <f>VLOOKUP($A64, P!$A$2:$AK$1048576, MATCH('HOF Meter (RP)'!O$1, P!$A$1:$AK$1, 0), FALSE)</f>
        <v>3.5684052597698099</v>
      </c>
      <c r="P64">
        <f t="shared" si="4"/>
        <v>435</v>
      </c>
      <c r="Q64">
        <f>VLOOKUP($A64, P!$A$2:$AK$1048576, MATCH('HOF Meter (RP)'!Q$1, P!$A$1:$AK$1, 0), FALSE)</f>
        <v>732</v>
      </c>
      <c r="R64">
        <f t="shared" si="5"/>
        <v>81</v>
      </c>
      <c r="S64">
        <f>VLOOKUP($A64, P!$A$2:$AK$1048576, MATCH('HOF Meter (RP)'!S$1, P!$A$1:$AK$1, 0), FALSE)</f>
        <v>89</v>
      </c>
      <c r="T64">
        <f t="shared" si="6"/>
        <v>360</v>
      </c>
      <c r="U64">
        <f>VLOOKUP($A64, P!$A$2:$AK$1048576, MATCH('HOF Meter (RP)'!U$1, P!$A$1:$AK$1, 0), FALSE)</f>
        <v>318</v>
      </c>
      <c r="V64" s="9">
        <f t="shared" si="7"/>
        <v>24</v>
      </c>
      <c r="W64">
        <f>VLOOKUP($A64, P!$A$2:$AK$1048576, MATCH('HOF Meter (RP)'!W$1, P!$A$1:$AK$1, 0), FALSE)</f>
        <v>1291.0999999999999</v>
      </c>
      <c r="X64">
        <f t="shared" si="8"/>
        <v>173</v>
      </c>
      <c r="Y64">
        <f>VLOOKUP($A64, P!$A$2:$AK$1048576, MATCH('HOF Meter (RP)'!Y$1, P!$A$1:$AK$1, 0), FALSE)</f>
        <v>7.1786277686775497</v>
      </c>
      <c r="Z64">
        <f t="shared" si="9"/>
        <v>434</v>
      </c>
      <c r="AA64">
        <f>VLOOKUP($A64, P!$A$2:$AK$1048576, MATCH('HOF Meter (RP)'!AA$1, P!$A$1:$AK$1, 0), FALSE)</f>
        <v>2.4463090745687501</v>
      </c>
      <c r="AB64">
        <f t="shared" si="10"/>
        <v>167</v>
      </c>
      <c r="AC64">
        <f>VLOOKUP($A64, P!$A$2:$AK$1048576, MATCH('HOF Meter (RP)'!AC$1, P!$A$1:$AK$1, 0), FALSE)</f>
        <v>2.9344729300000001</v>
      </c>
      <c r="AD64">
        <f t="shared" si="11"/>
        <v>125</v>
      </c>
      <c r="AE64">
        <f>VLOOKUP($A64, P!$A$2:$AK$1048576, MATCH('HOF Meter (RP)'!AE$1, P!$A$1:$AK$1, 0), FALSE)</f>
        <v>0.246402877697841</v>
      </c>
      <c r="AF64">
        <f t="shared" si="12"/>
        <v>561</v>
      </c>
      <c r="AG64">
        <f>VLOOKUP($A64, P!$A$2:$AK$1048576, MATCH('HOF Meter (RP)'!AG$1, P!$A$1:$AK$1, 0), FALSE)</f>
        <v>1.22663930804587</v>
      </c>
      <c r="AH64">
        <f t="shared" si="13"/>
        <v>168</v>
      </c>
      <c r="AI64">
        <f>VLOOKUP($A64, P!$A$2:$AK$1048576, MATCH('HOF Meter (RP)'!AI$1, P!$A$1:$AK$1, 0), FALSE)</f>
        <v>3.6157687475290698</v>
      </c>
      <c r="AJ64">
        <f t="shared" si="14"/>
        <v>351</v>
      </c>
      <c r="AK64">
        <f>VLOOKUP($A64, P!$A$2:$AK$1048576, MATCH('HOF Meter (RP)'!AK$1, P!$A$1:$AK$1, 0), FALSE)</f>
        <v>19.1832236181944</v>
      </c>
      <c r="AL64" s="9">
        <f t="shared" si="15"/>
        <v>89</v>
      </c>
      <c r="AM64">
        <f>VLOOKUP($A64, P!$A$2:$AK$1048576, MATCH('HOF Meter (RP)'!AM$1, P!$A$1:$AK$1, 0), FALSE)</f>
        <v>2.9716092662372242</v>
      </c>
      <c r="AN64">
        <f t="shared" si="16"/>
        <v>125</v>
      </c>
      <c r="AO64">
        <f>VLOOKUP($A64, P!$A$2:$AK$1048576, MATCH('HOF Meter (RP)'!AO$1, P!$A$1:$AK$1, 0), FALSE)</f>
        <v>8.8626025989651591</v>
      </c>
      <c r="AP64">
        <f t="shared" si="17"/>
        <v>101</v>
      </c>
      <c r="AQ64">
        <f>VLOOKUP($A64, P!$A$2:$AK$1048576, MATCH('HOF Meter (RP)'!AQ$1, P!$A$1:$AK$1, 0), FALSE)</f>
        <v>-2.95381889091817</v>
      </c>
      <c r="AR64">
        <f t="shared" si="18"/>
        <v>1619</v>
      </c>
      <c r="AS64">
        <f>VLOOKUP($A64, P!$A$2:$AK$1048576, MATCH('HOF Meter (RP)'!AS$1, P!$A$1:$AK$1, 0), FALSE)</f>
        <v>86.048314248417398</v>
      </c>
      <c r="AT64" s="9">
        <f t="shared" si="19"/>
        <v>279</v>
      </c>
      <c r="AU64">
        <f>VLOOKUP($A64, P!$A$2:$AK$1048576, MATCH('HOF Meter (RP)'!AU$1, P!$A$1:$AK$1, 0), FALSE)</f>
        <v>87.2876981557677</v>
      </c>
      <c r="AV64">
        <f t="shared" si="20"/>
        <v>188</v>
      </c>
      <c r="AW64">
        <f>VLOOKUP($A64, P!$A$2:$AK$1048576, MATCH('HOF Meter (RP)'!AW$1, P!$A$1:$AK$1, 0), FALSE)</f>
        <v>0</v>
      </c>
      <c r="AX64">
        <f t="shared" si="21"/>
        <v>1</v>
      </c>
      <c r="AY64">
        <f>VLOOKUP($A64, P!$A$2:$AK$1048576, MATCH('HOF Meter (RP)'!AY$1, P!$A$1:$AK$1, 0), FALSE)</f>
        <v>-4.7363487759261601E-2</v>
      </c>
      <c r="AZ64">
        <f t="shared" si="22"/>
        <v>809</v>
      </c>
      <c r="BA64">
        <f>VLOOKUP($A64, P!$A$2:$AK$1048576, MATCH('HOF Meter (RP)'!BA$1, P!$A$1:$AK$1, 0), FALSE)</f>
        <v>120.7280585545</v>
      </c>
      <c r="BB64" s="9">
        <f t="shared" si="23"/>
        <v>317</v>
      </c>
      <c r="BC64">
        <f>VLOOKUP($A64, P!$A$2:$AK$1048576, MATCH('HOF Meter (RP)'!BC$1, P!$A$1:$AK$1, 0), FALSE)</f>
        <v>70.926951884852699</v>
      </c>
      <c r="BD64" s="9">
        <f t="shared" si="24"/>
        <v>88</v>
      </c>
      <c r="BE64">
        <f>VLOOKUP($A64, P!$A$2:$AK$1048576, MATCH('HOF Meter (RP)'!BE$1, P!$A$1:$AK$1, 0), FALSE)</f>
        <v>171.30041198443001</v>
      </c>
      <c r="BF64">
        <f t="shared" si="25"/>
        <v>37</v>
      </c>
      <c r="BG64">
        <f>VLOOKUP($A64, P!$A$2:$AK$1048576, MATCH('HOF Meter (RP)'!BG$1, P!$A$1:$AK$1, 0), FALSE)</f>
        <v>95.793757226230497</v>
      </c>
      <c r="BH64" s="9">
        <f t="shared" si="26"/>
        <v>489</v>
      </c>
      <c r="BI64">
        <f>VLOOKUP($A64, P!$A$2:$AK$1048576, MATCH('HOF Meter (RP)'!BI$1, P!$A$1:$AK$1, 0), FALSE)</f>
        <v>88.536566230998105</v>
      </c>
      <c r="BJ64" s="9">
        <f t="shared" si="27"/>
        <v>100</v>
      </c>
      <c r="BK64">
        <f>VLOOKUP($A64, P!$A$2:$AK$1048576, MATCH('HOF Meter (RP)'!BK$1, P!$A$1:$AK$1, 0), FALSE)</f>
        <v>48</v>
      </c>
      <c r="BL64">
        <f t="shared" si="28"/>
        <v>107</v>
      </c>
      <c r="BM64" t="str">
        <f>VLOOKUP($A64, P!$A$2:$AK$1048576, MATCH('HOF Meter (RP)'!BM$1, P!$A$1:$AK$1, 0), FALSE)</f>
        <v>Rick Aguilera</v>
      </c>
      <c r="BN64">
        <f>VLOOKUP($A64, P!$A$2:$AK$1048576, MATCH('HOF Meter (RP)'!BN$1, P!$A$1:$AK$1, 0), FALSE)</f>
        <v>1000086</v>
      </c>
      <c r="BO64">
        <f>VLOOKUP($A64, P!$A$2:$AK$1048576, MATCH('HOF Meter (RP)'!BO$1, P!$A$1:$AK$1, 0), FALSE)</f>
        <v>110090</v>
      </c>
      <c r="BP64" s="10">
        <f t="shared" si="29"/>
        <v>161.27631065727675</v>
      </c>
      <c r="BQ64" s="10">
        <f t="shared" si="33"/>
        <v>4.1641535517610748</v>
      </c>
      <c r="BR64" s="8">
        <f t="shared" si="31"/>
        <v>63</v>
      </c>
      <c r="BS64" s="7">
        <f t="shared" si="32"/>
        <v>10</v>
      </c>
    </row>
    <row r="65" spans="1:71" x14ac:dyDescent="0.45">
      <c r="A65">
        <v>563</v>
      </c>
      <c r="B65" t="str">
        <f>VLOOKUP(A65, P!$A$2:$AK$1048576, MATCH('HOF Meter (RP)'!B$1, P!$A$1:$AK$1, 0), FALSE)</f>
        <v>Brad Lidge</v>
      </c>
      <c r="C65" t="str">
        <f>VLOOKUP($A65, P!$A$2:$AK$1048576, MATCH('HOF Meter (RP)'!C$1, P!$A$1:$AK$1, 0), FALSE)</f>
        <v>RP</v>
      </c>
      <c r="D65" t="str">
        <f>VLOOKUP($A65, P!$A$2:$AK$1048576, MATCH('HOF Meter (RP)'!D$1, P!$A$1:$AK$1, 0), FALSE)</f>
        <v>RP</v>
      </c>
      <c r="E65">
        <f>VLOOKUP($A65, P!$A$2:$AK$1048576, MATCH('HOF Meter (RP)'!E$1, P!$A$1:$AK$1, 0), FALSE)</f>
        <v>0</v>
      </c>
      <c r="F65">
        <f>VLOOKUP($A65, P!$A$2:$AK$1048576, MATCH('HOF Meter (RP)'!F$1, P!$A$1:$AK$1, 0), FALSE)</f>
        <v>0</v>
      </c>
      <c r="G65">
        <f t="shared" si="0"/>
        <v>0</v>
      </c>
      <c r="H65">
        <f>VLOOKUP($A65, P!$A$2:$AK$1048576, MATCH('HOF Meter (RP)'!H$1, P!$A$1:$AK$1, 0), FALSE)</f>
        <v>0</v>
      </c>
      <c r="I65">
        <f>VLOOKUP($A65, P!$A$2:$AK$1048576, MATCH('HOF Meter (RP)'!I$1, P!$A$1:$AK$1, 0), FALSE)</f>
        <v>26</v>
      </c>
      <c r="J65">
        <f t="shared" si="1"/>
        <v>1008</v>
      </c>
      <c r="K65">
        <f>VLOOKUP($A65, P!$A$2:$AK$1048576, MATCH('HOF Meter (RP)'!K$1, P!$A$1:$AK$1, 0), FALSE)</f>
        <v>32</v>
      </c>
      <c r="L65">
        <f t="shared" si="2"/>
        <v>920</v>
      </c>
      <c r="M65">
        <f>VLOOKUP($A65, P!$A$2:$AK$1048576, MATCH('HOF Meter (RP)'!M$1, P!$A$1:$AK$1, 0), FALSE)</f>
        <v>0.44827586206896552</v>
      </c>
      <c r="N65" s="9">
        <f t="shared" si="3"/>
        <v>1151</v>
      </c>
      <c r="O65">
        <f>VLOOKUP($A65, P!$A$2:$AK$1048576, MATCH('HOF Meter (RP)'!O$1, P!$A$1:$AK$1, 0), FALSE)</f>
        <v>3.5353594475919898</v>
      </c>
      <c r="P65">
        <f t="shared" si="4"/>
        <v>408</v>
      </c>
      <c r="Q65">
        <f>VLOOKUP($A65, P!$A$2:$AK$1048576, MATCH('HOF Meter (RP)'!Q$1, P!$A$1:$AK$1, 0), FALSE)</f>
        <v>603</v>
      </c>
      <c r="R65">
        <f t="shared" si="5"/>
        <v>193</v>
      </c>
      <c r="S65">
        <f>VLOOKUP($A65, P!$A$2:$AK$1048576, MATCH('HOF Meter (RP)'!S$1, P!$A$1:$AK$1, 0), FALSE)</f>
        <v>1</v>
      </c>
      <c r="T65">
        <f t="shared" si="6"/>
        <v>1436</v>
      </c>
      <c r="U65">
        <f>VLOOKUP($A65, P!$A$2:$AK$1048576, MATCH('HOF Meter (RP)'!U$1, P!$A$1:$AK$1, 0), FALSE)</f>
        <v>225</v>
      </c>
      <c r="V65" s="9">
        <f t="shared" si="7"/>
        <v>44</v>
      </c>
      <c r="W65">
        <f>VLOOKUP($A65, P!$A$2:$AK$1048576, MATCH('HOF Meter (RP)'!W$1, P!$A$1:$AK$1, 0), FALSE)</f>
        <v>603.1</v>
      </c>
      <c r="X65">
        <f t="shared" si="8"/>
        <v>821</v>
      </c>
      <c r="Y65">
        <f>VLOOKUP($A65, P!$A$2:$AK$1048576, MATCH('HOF Meter (RP)'!Y$1, P!$A$1:$AK$1, 0), FALSE)</f>
        <v>11.9187856482109</v>
      </c>
      <c r="Z65">
        <f t="shared" si="9"/>
        <v>13</v>
      </c>
      <c r="AA65">
        <f>VLOOKUP($A65, P!$A$2:$AK$1048576, MATCH('HOF Meter (RP)'!AA$1, P!$A$1:$AK$1, 0), FALSE)</f>
        <v>4.2812158711345996</v>
      </c>
      <c r="AB65">
        <f t="shared" si="10"/>
        <v>1446</v>
      </c>
      <c r="AC65">
        <f>VLOOKUP($A65, P!$A$2:$AK$1048576, MATCH('HOF Meter (RP)'!AC$1, P!$A$1:$AK$1, 0), FALSE)</f>
        <v>2.78397213</v>
      </c>
      <c r="AD65">
        <f t="shared" si="11"/>
        <v>151</v>
      </c>
      <c r="AE65">
        <f>VLOOKUP($A65, P!$A$2:$AK$1048576, MATCH('HOF Meter (RP)'!AE$1, P!$A$1:$AK$1, 0), FALSE)</f>
        <v>0.216931216931216</v>
      </c>
      <c r="AF65">
        <f t="shared" si="12"/>
        <v>90</v>
      </c>
      <c r="AG65">
        <f>VLOOKUP($A65, P!$A$2:$AK$1048576, MATCH('HOF Meter (RP)'!AG$1, P!$A$1:$AK$1, 0), FALSE)</f>
        <v>1.2911603420882101</v>
      </c>
      <c r="AH65">
        <f t="shared" si="13"/>
        <v>374</v>
      </c>
      <c r="AI65">
        <f>VLOOKUP($A65, P!$A$2:$AK$1048576, MATCH('HOF Meter (RP)'!AI$1, P!$A$1:$AK$1, 0), FALSE)</f>
        <v>3.2672917643011399</v>
      </c>
      <c r="AJ65">
        <f t="shared" si="14"/>
        <v>143</v>
      </c>
      <c r="AK65">
        <f>VLOOKUP($A65, P!$A$2:$AK$1048576, MATCH('HOF Meter (RP)'!AK$1, P!$A$1:$AK$1, 0), FALSE)</f>
        <v>11.5122950440272</v>
      </c>
      <c r="AL65" s="9">
        <f t="shared" si="15"/>
        <v>243</v>
      </c>
      <c r="AM65">
        <f>VLOOKUP($A65, P!$A$2:$AK$1048576, MATCH('HOF Meter (RP)'!AM$1, P!$A$1:$AK$1, 0), FALSE)</f>
        <v>3.8177068625525452</v>
      </c>
      <c r="AN65">
        <f t="shared" si="16"/>
        <v>45</v>
      </c>
      <c r="AO65">
        <f>VLOOKUP($A65, P!$A$2:$AK$1048576, MATCH('HOF Meter (RP)'!AO$1, P!$A$1:$AK$1, 0), FALSE)</f>
        <v>13.526720350142501</v>
      </c>
      <c r="AP65">
        <f t="shared" si="17"/>
        <v>46</v>
      </c>
      <c r="AQ65">
        <f>VLOOKUP($A65, P!$A$2:$AK$1048576, MATCH('HOF Meter (RP)'!AQ$1, P!$A$1:$AK$1, 0), FALSE)</f>
        <v>2.2898924401760499</v>
      </c>
      <c r="AR65">
        <f t="shared" si="18"/>
        <v>111</v>
      </c>
      <c r="AS65">
        <f>VLOOKUP($A65, P!$A$2:$AK$1048576, MATCH('HOF Meter (RP)'!AS$1, P!$A$1:$AK$1, 0), FALSE)</f>
        <v>82.353892131320805</v>
      </c>
      <c r="AT65" s="9">
        <f t="shared" si="19"/>
        <v>182</v>
      </c>
      <c r="AU65">
        <f>VLOOKUP($A65, P!$A$2:$AK$1048576, MATCH('HOF Meter (RP)'!AU$1, P!$A$1:$AK$1, 0), FALSE)</f>
        <v>75.030257931449697</v>
      </c>
      <c r="AV65">
        <f t="shared" si="20"/>
        <v>37</v>
      </c>
      <c r="AW65">
        <f>VLOOKUP($A65, P!$A$2:$AK$1048576, MATCH('HOF Meter (RP)'!AW$1, P!$A$1:$AK$1, 0), FALSE)</f>
        <v>2.86482735929108</v>
      </c>
      <c r="AX65">
        <f t="shared" si="21"/>
        <v>1116</v>
      </c>
      <c r="AY65">
        <f>VLOOKUP($A65, P!$A$2:$AK$1048576, MATCH('HOF Meter (RP)'!AY$1, P!$A$1:$AK$1, 0), FALSE)</f>
        <v>0.26806768329085001</v>
      </c>
      <c r="AZ65">
        <f t="shared" si="22"/>
        <v>1376</v>
      </c>
      <c r="BA65">
        <f>VLOOKUP($A65, P!$A$2:$AK$1048576, MATCH('HOF Meter (RP)'!BA$1, P!$A$1:$AK$1, 0), FALSE)</f>
        <v>174.89417943184</v>
      </c>
      <c r="BB65" s="9">
        <f t="shared" si="23"/>
        <v>9</v>
      </c>
      <c r="BC65">
        <f>VLOOKUP($A65, P!$A$2:$AK$1048576, MATCH('HOF Meter (RP)'!BC$1, P!$A$1:$AK$1, 0), FALSE)</f>
        <v>126.9123990385</v>
      </c>
      <c r="BD65" s="9">
        <f t="shared" si="24"/>
        <v>1396</v>
      </c>
      <c r="BE65">
        <f>VLOOKUP($A65, P!$A$2:$AK$1048576, MATCH('HOF Meter (RP)'!BE$1, P!$A$1:$AK$1, 0), FALSE)</f>
        <v>137.96441234498599</v>
      </c>
      <c r="BF65">
        <f t="shared" si="25"/>
        <v>128</v>
      </c>
      <c r="BG65">
        <f>VLOOKUP($A65, P!$A$2:$AK$1048576, MATCH('HOF Meter (RP)'!BG$1, P!$A$1:$AK$1, 0), FALSE)</f>
        <v>84.395642248222003</v>
      </c>
      <c r="BH65" s="9">
        <f t="shared" si="26"/>
        <v>79</v>
      </c>
      <c r="BI65">
        <f>VLOOKUP($A65, P!$A$2:$AK$1048576, MATCH('HOF Meter (RP)'!BI$1, P!$A$1:$AK$1, 0), FALSE)</f>
        <v>93.626087405794607</v>
      </c>
      <c r="BJ65" s="9">
        <f t="shared" si="27"/>
        <v>255</v>
      </c>
      <c r="BK65">
        <f>VLOOKUP($A65, P!$A$2:$AK$1048576, MATCH('HOF Meter (RP)'!BK$1, P!$A$1:$AK$1, 0), FALSE)</f>
        <v>0</v>
      </c>
      <c r="BL65">
        <f t="shared" si="28"/>
        <v>718</v>
      </c>
      <c r="BM65" t="str">
        <f>VLOOKUP($A65, P!$A$2:$AK$1048576, MATCH('HOF Meter (RP)'!BM$1, P!$A$1:$AK$1, 0), FALSE)</f>
        <v>Brad Lidge</v>
      </c>
      <c r="BN65">
        <f>VLOOKUP($A65, P!$A$2:$AK$1048576, MATCH('HOF Meter (RP)'!BN$1, P!$A$1:$AK$1, 0), FALSE)</f>
        <v>563</v>
      </c>
      <c r="BO65">
        <f>VLOOKUP($A65, P!$A$2:$AK$1048576, MATCH('HOF Meter (RP)'!BO$1, P!$A$1:$AK$1, 0), FALSE)</f>
        <v>400058</v>
      </c>
      <c r="BP65" s="10">
        <f t="shared" si="29"/>
        <v>165.64853817365542</v>
      </c>
      <c r="BQ65" s="10">
        <f t="shared" si="33"/>
        <v>-0.20807396461759708</v>
      </c>
      <c r="BR65" s="8">
        <f t="shared" si="31"/>
        <v>64</v>
      </c>
      <c r="BS65" s="7">
        <f t="shared" si="32"/>
        <v>10</v>
      </c>
    </row>
    <row r="66" spans="1:71" x14ac:dyDescent="0.45">
      <c r="A66">
        <v>168</v>
      </c>
      <c r="B66" t="str">
        <f>VLOOKUP(A66, P!$A$2:$AK$1048576, MATCH('HOF Meter (RP)'!B$1, P!$A$1:$AK$1, 0), FALSE)</f>
        <v>B.J. Ryan</v>
      </c>
      <c r="C66" t="str">
        <f>VLOOKUP($A66, P!$A$2:$AK$1048576, MATCH('HOF Meter (RP)'!C$1, P!$A$1:$AK$1, 0), FALSE)</f>
        <v>RP</v>
      </c>
      <c r="D66" t="str">
        <f>VLOOKUP($A66, P!$A$2:$AK$1048576, MATCH('HOF Meter (RP)'!D$1, P!$A$1:$AK$1, 0), FALSE)</f>
        <v>RP</v>
      </c>
      <c r="E66">
        <f>VLOOKUP($A66, P!$A$2:$AK$1048576, MATCH('HOF Meter (RP)'!E$1, P!$A$1:$AK$1, 0), FALSE)</f>
        <v>0</v>
      </c>
      <c r="F66">
        <f>VLOOKUP($A66, P!$A$2:$AK$1048576, MATCH('HOF Meter (RP)'!F$1, P!$A$1:$AK$1, 0), FALSE)</f>
        <v>0</v>
      </c>
      <c r="G66">
        <f t="shared" ref="G66:G129" si="34">SUM(E66:F66)</f>
        <v>0</v>
      </c>
      <c r="H66">
        <f>VLOOKUP($A66, P!$A$2:$AK$1048576, MATCH('HOF Meter (RP)'!H$1, P!$A$1:$AK$1, 0), FALSE)</f>
        <v>0</v>
      </c>
      <c r="I66">
        <f>VLOOKUP($A66, P!$A$2:$AK$1048576, MATCH('HOF Meter (RP)'!I$1, P!$A$1:$AK$1, 0), FALSE)</f>
        <v>21</v>
      </c>
      <c r="J66">
        <f t="shared" ref="J66:J129" si="35">_xlfn.RANK.EQ(I66, I$2:I$1048576, 0)</f>
        <v>1263</v>
      </c>
      <c r="K66">
        <f>VLOOKUP($A66, P!$A$2:$AK$1048576, MATCH('HOF Meter (RP)'!K$1, P!$A$1:$AK$1, 0), FALSE)</f>
        <v>28</v>
      </c>
      <c r="L66">
        <f t="shared" ref="L66:L129" si="36">_xlfn.RANK.EQ(K66, K$2:K$1048576, 0)</f>
        <v>1066</v>
      </c>
      <c r="M66">
        <f>VLOOKUP($A66, P!$A$2:$AK$1048576, MATCH('HOF Meter (RP)'!M$1, P!$A$1:$AK$1, 0), FALSE)</f>
        <v>0.42857142857142855</v>
      </c>
      <c r="N66" s="9">
        <f t="shared" ref="N66:N129" si="37">_xlfn.RANK.EQ(M66, M$2:M$1048576, 0)</f>
        <v>1305</v>
      </c>
      <c r="O66">
        <f>VLOOKUP($A66, P!$A$2:$AK$1048576, MATCH('HOF Meter (RP)'!O$1, P!$A$1:$AK$1, 0), FALSE)</f>
        <v>3.3708084876959599</v>
      </c>
      <c r="P66">
        <f t="shared" ref="P66:P129" si="38">_xlfn.RANK.EQ(O66, O$2:O$1048576, 1)</f>
        <v>268</v>
      </c>
      <c r="Q66">
        <f>VLOOKUP($A66, P!$A$2:$AK$1048576, MATCH('HOF Meter (RP)'!Q$1, P!$A$1:$AK$1, 0), FALSE)</f>
        <v>560</v>
      </c>
      <c r="R66">
        <f t="shared" ref="R66:R129" si="39">_xlfn.RANK.EQ(Q66, Q$2:Q$1048576, 0)</f>
        <v>246</v>
      </c>
      <c r="S66">
        <f>VLOOKUP($A66, P!$A$2:$AK$1048576, MATCH('HOF Meter (RP)'!S$1, P!$A$1:$AK$1, 0), FALSE)</f>
        <v>0</v>
      </c>
      <c r="T66">
        <f t="shared" ref="T66:T129" si="40">_xlfn.RANK.EQ(S66, S$2:S$1048576, 0)</f>
        <v>1502</v>
      </c>
      <c r="U66">
        <f>VLOOKUP($A66, P!$A$2:$AK$1048576, MATCH('HOF Meter (RP)'!U$1, P!$A$1:$AK$1, 0), FALSE)</f>
        <v>117</v>
      </c>
      <c r="V66" s="9">
        <f t="shared" ref="V66:V129" si="41">_xlfn.RANK.EQ(U66, U$2:U$1048576, 0)</f>
        <v>132</v>
      </c>
      <c r="W66">
        <f>VLOOKUP($A66, P!$A$2:$AK$1048576, MATCH('HOF Meter (RP)'!W$1, P!$A$1:$AK$1, 0), FALSE)</f>
        <v>536.20000000000005</v>
      </c>
      <c r="X66">
        <f t="shared" ref="X66:X129" si="42">_xlfn.RANK.EQ(W66, W$2:W$1048576, 0)</f>
        <v>957</v>
      </c>
      <c r="Y66">
        <f>VLOOKUP($A66, P!$A$2:$AK$1048576, MATCH('HOF Meter (RP)'!Y$1, P!$A$1:$AK$1, 0), FALSE)</f>
        <v>10.4813696756715</v>
      </c>
      <c r="Z66">
        <f t="shared" ref="Z66:Z129" si="43">_xlfn.RANK.EQ(Y66, Y$2:Y$1048576, 0)</f>
        <v>50</v>
      </c>
      <c r="AA66">
        <f>VLOOKUP($A66, P!$A$2:$AK$1048576, MATCH('HOF Meter (RP)'!AA$1, P!$A$1:$AK$1, 0), FALSE)</f>
        <v>4.4273305510036502</v>
      </c>
      <c r="AB66">
        <f t="shared" ref="AB66:AB129" si="44">_xlfn.RANK.EQ(AA66, AA$2:AA$1048576, 1)</f>
        <v>1506</v>
      </c>
      <c r="AC66">
        <f>VLOOKUP($A66, P!$A$2:$AK$1048576, MATCH('HOF Meter (RP)'!AC$1, P!$A$1:$AK$1, 0), FALSE)</f>
        <v>2.3674242400000001</v>
      </c>
      <c r="AD66">
        <f t="shared" ref="AD66:AD129" si="45">_xlfn.RANK.EQ(AC66, AC$2:AC$1048576, 0)</f>
        <v>278</v>
      </c>
      <c r="AE66">
        <f>VLOOKUP($A66, P!$A$2:$AK$1048576, MATCH('HOF Meter (RP)'!AE$1, P!$A$1:$AK$1, 0), FALSE)</f>
        <v>0.212851405622489</v>
      </c>
      <c r="AF66">
        <f t="shared" ref="AF66:AF129" si="46">_xlfn.RANK.EQ(AE66, AE$2:AE$1048576, 1)</f>
        <v>67</v>
      </c>
      <c r="AG66">
        <f>VLOOKUP($A66, P!$A$2:$AK$1048576, MATCH('HOF Meter (RP)'!AG$1, P!$A$1:$AK$1, 0), FALSE)</f>
        <v>1.28198797099769</v>
      </c>
      <c r="AH66">
        <f t="shared" ref="AH66:AH129" si="47">_xlfn.RANK.EQ(AG66, AG$2:AG$1048576, 1)</f>
        <v>337</v>
      </c>
      <c r="AI66">
        <f>VLOOKUP($A66, P!$A$2:$AK$1048576, MATCH('HOF Meter (RP)'!AI$1, P!$A$1:$AK$1, 0), FALSE)</f>
        <v>3.3288109190215298</v>
      </c>
      <c r="AJ66">
        <f t="shared" ref="AJ66:AJ129" si="48">_xlfn.RANK.EQ(AI66, AI$2:AI$1048576, 1)</f>
        <v>166</v>
      </c>
      <c r="AK66">
        <f>VLOOKUP($A66, P!$A$2:$AK$1048576, MATCH('HOF Meter (RP)'!AK$1, P!$A$1:$AK$1, 0), FALSE)</f>
        <v>10.975281865335999</v>
      </c>
      <c r="AL66" s="9">
        <f t="shared" ref="AL66:AL129" si="49">_xlfn.RANK.EQ(AK66, AK$2:AK$1048576, 0)</f>
        <v>268</v>
      </c>
      <c r="AM66">
        <f>VLOOKUP($A66, P!$A$2:$AK$1048576, MATCH('HOF Meter (RP)'!AM$1, P!$A$1:$AK$1, 0), FALSE)</f>
        <v>4.0937269173204021</v>
      </c>
      <c r="AN66">
        <f t="shared" ref="AN66:AN129" si="50">_xlfn.RANK.EQ(AM66, AM$2:AM$1048576, 0)</f>
        <v>39</v>
      </c>
      <c r="AO66">
        <f>VLOOKUP($A66, P!$A$2:$AK$1048576, MATCH('HOF Meter (RP)'!AO$1, P!$A$1:$AK$1, 0), FALSE)</f>
        <v>9.8381481260585097</v>
      </c>
      <c r="AP66">
        <f t="shared" ref="AP66:AP129" si="51">_xlfn.RANK.EQ(AO66, AO$2:AO$1048576, 0)</f>
        <v>84</v>
      </c>
      <c r="AQ66">
        <f>VLOOKUP($A66, P!$A$2:$AK$1048576, MATCH('HOF Meter (RP)'!AQ$1, P!$A$1:$AK$1, 0), FALSE)</f>
        <v>-0.10761879844129101</v>
      </c>
      <c r="AR66">
        <f t="shared" ref="AR66:AR129" si="52">_xlfn.RANK.EQ(AQ66, AQ$2:AQ$1048576, 0)</f>
        <v>1126</v>
      </c>
      <c r="AS66">
        <f>VLOOKUP($A66, P!$A$2:$AK$1048576, MATCH('HOF Meter (RP)'!AS$1, P!$A$1:$AK$1, 0), FALSE)</f>
        <v>75.543619949764107</v>
      </c>
      <c r="AT66" s="9">
        <f t="shared" ref="AT66:AT129" si="53">_xlfn.RANK.EQ(AS66, AS$2:AS$1048576, 1)</f>
        <v>75</v>
      </c>
      <c r="AU66">
        <f>VLOOKUP($A66, P!$A$2:$AK$1048576, MATCH('HOF Meter (RP)'!AU$1, P!$A$1:$AK$1, 0), FALSE)</f>
        <v>73.737954452673804</v>
      </c>
      <c r="AV66">
        <f t="shared" ref="AV66:AV129" si="54">_xlfn.RANK.EQ(AU66, AU$2:AU$1048576, 1)</f>
        <v>32</v>
      </c>
      <c r="AW66">
        <f>VLOOKUP($A66, P!$A$2:$AK$1048576, MATCH('HOF Meter (RP)'!AW$1, P!$A$1:$AK$1, 0), FALSE)</f>
        <v>3.0634708645546902</v>
      </c>
      <c r="AX66">
        <f t="shared" ref="AX66:AX129" si="55">_xlfn.RANK.EQ(AW66, AW$2:AW$1048576, 1)</f>
        <v>1135</v>
      </c>
      <c r="AY66">
        <f>VLOOKUP($A66, P!$A$2:$AK$1048576, MATCH('HOF Meter (RP)'!AY$1, P!$A$1:$AK$1, 0), FALSE)</f>
        <v>4.1997568674430899E-2</v>
      </c>
      <c r="AZ66">
        <f t="shared" ref="AZ66:AZ129" si="56">_xlfn.RANK.EQ(AY66, AY$2:AY$1048576, 1)</f>
        <v>983</v>
      </c>
      <c r="BA66">
        <f>VLOOKUP($A66, P!$A$2:$AK$1048576, MATCH('HOF Meter (RP)'!BA$1, P!$A$1:$AK$1, 0), FALSE)</f>
        <v>165.01662081392399</v>
      </c>
      <c r="BB66" s="9">
        <f t="shared" ref="BB66:BB129" si="57">_xlfn.RANK.EQ(BA66, BA$2:BA$1048576, 0)</f>
        <v>17</v>
      </c>
      <c r="BC66">
        <f>VLOOKUP($A66, P!$A$2:$AK$1048576, MATCH('HOF Meter (RP)'!BC$1, P!$A$1:$AK$1, 0), FALSE)</f>
        <v>133.67729754034301</v>
      </c>
      <c r="BD66" s="9">
        <f t="shared" ref="BD66:BD129" si="58">_xlfn.RANK.EQ(BC66, BC$2:BC$1048576, 1)</f>
        <v>1507</v>
      </c>
      <c r="BE66">
        <f>VLOOKUP($A66, P!$A$2:$AK$1048576, MATCH('HOF Meter (RP)'!BE$1, P!$A$1:$AK$1, 0), FALSE)</f>
        <v>122.115977099435</v>
      </c>
      <c r="BF66">
        <f t="shared" ref="BF66:BF129" si="59">_xlfn.RANK.EQ(BE66, BE$2:BE$1048576, 0)</f>
        <v>265</v>
      </c>
      <c r="BG66">
        <f>VLOOKUP($A66, P!$A$2:$AK$1048576, MATCH('HOF Meter (RP)'!BG$1, P!$A$1:$AK$1, 0), FALSE)</f>
        <v>80.670795088095403</v>
      </c>
      <c r="BH66" s="9">
        <f t="shared" ref="BH66:BH129" si="60">_xlfn.RANK.EQ(BG66, BG$2:BG$1048576, 1)</f>
        <v>43</v>
      </c>
      <c r="BI66">
        <f>VLOOKUP($A66, P!$A$2:$AK$1048576, MATCH('HOF Meter (RP)'!BI$1, P!$A$1:$AK$1, 0), FALSE)</f>
        <v>91.2630700383434</v>
      </c>
      <c r="BJ66" s="9">
        <f t="shared" ref="BJ66:BJ129" si="61">_xlfn.RANK.EQ(BI66, BI$2:BI$1048576, 1)</f>
        <v>154</v>
      </c>
      <c r="BK66">
        <f>VLOOKUP($A66, P!$A$2:$AK$1048576, MATCH('HOF Meter (RP)'!BK$1, P!$A$1:$AK$1, 0), FALSE)</f>
        <v>0</v>
      </c>
      <c r="BL66">
        <f t="shared" ref="BL66:BL129" si="62">_xlfn.RANK.EQ(BK66, BK$2:BK$1048576, 0)</f>
        <v>718</v>
      </c>
      <c r="BM66" t="str">
        <f>VLOOKUP($A66, P!$A$2:$AK$1048576, MATCH('HOF Meter (RP)'!BM$1, P!$A$1:$AK$1, 0), FALSE)</f>
        <v>B.J. Ryan</v>
      </c>
      <c r="BN66">
        <f>VLOOKUP($A66, P!$A$2:$AK$1048576, MATCH('HOF Meter (RP)'!BN$1, P!$A$1:$AK$1, 0), FALSE)</f>
        <v>168</v>
      </c>
      <c r="BO66">
        <f>VLOOKUP($A66, P!$A$2:$AK$1048576, MATCH('HOF Meter (RP)'!BO$1, P!$A$1:$AK$1, 0), FALSE)</f>
        <v>124805</v>
      </c>
      <c r="BP66" s="10">
        <f t="shared" ref="BP66:BP129" si="63">GEOMEAN(BJ66,BH66,BD66,BB66,AT66,AL66,V66,N66)</f>
        <v>166.38588509641727</v>
      </c>
      <c r="BQ66" s="10">
        <f t="shared" si="33"/>
        <v>-0.94542088737944141</v>
      </c>
      <c r="BR66" s="8">
        <f t="shared" ref="BR66:BR129" si="64">_xlfn.RANK.EQ(BQ66, $BQ$2:$BQ$1048576, 0)</f>
        <v>65</v>
      </c>
      <c r="BS66" s="7">
        <f t="shared" ref="BS66:BS129" si="65">SUM($E$2:$E$1048576)</f>
        <v>10</v>
      </c>
    </row>
    <row r="67" spans="1:71" x14ac:dyDescent="0.45">
      <c r="A67">
        <v>1008100</v>
      </c>
      <c r="B67" t="str">
        <f>VLOOKUP(A67, P!$A$2:$AK$1048576, MATCH('HOF Meter (RP)'!B$1, P!$A$1:$AK$1, 0), FALSE)</f>
        <v>Firpo Marberry</v>
      </c>
      <c r="C67" t="str">
        <f>VLOOKUP($A67, P!$A$2:$AK$1048576, MATCH('HOF Meter (RP)'!C$1, P!$A$1:$AK$1, 0), FALSE)</f>
        <v>RP</v>
      </c>
      <c r="D67" t="str">
        <f>VLOOKUP($A67, P!$A$2:$AK$1048576, MATCH('HOF Meter (RP)'!D$1, P!$A$1:$AK$1, 0), FALSE)</f>
        <v>RP</v>
      </c>
      <c r="E67">
        <f>VLOOKUP($A67, P!$A$2:$AK$1048576, MATCH('HOF Meter (RP)'!E$1, P!$A$1:$AK$1, 0), FALSE)</f>
        <v>0</v>
      </c>
      <c r="F67">
        <f>VLOOKUP($A67, P!$A$2:$AK$1048576, MATCH('HOF Meter (RP)'!F$1, P!$A$1:$AK$1, 0), FALSE)</f>
        <v>0</v>
      </c>
      <c r="G67">
        <f t="shared" si="34"/>
        <v>0</v>
      </c>
      <c r="H67">
        <f>VLOOKUP($A67, P!$A$2:$AK$1048576, MATCH('HOF Meter (RP)'!H$1, P!$A$1:$AK$1, 0), FALSE)</f>
        <v>0</v>
      </c>
      <c r="I67">
        <f>VLOOKUP($A67, P!$A$2:$AK$1048576, MATCH('HOF Meter (RP)'!I$1, P!$A$1:$AK$1, 0), FALSE)</f>
        <v>148</v>
      </c>
      <c r="J67">
        <f t="shared" si="35"/>
        <v>16</v>
      </c>
      <c r="K67">
        <f>VLOOKUP($A67, P!$A$2:$AK$1048576, MATCH('HOF Meter (RP)'!K$1, P!$A$1:$AK$1, 0), FALSE)</f>
        <v>88</v>
      </c>
      <c r="L67">
        <f t="shared" si="36"/>
        <v>129</v>
      </c>
      <c r="M67">
        <f>VLOOKUP($A67, P!$A$2:$AK$1048576, MATCH('HOF Meter (RP)'!M$1, P!$A$1:$AK$1, 0), FALSE)</f>
        <v>0.6271186440677966</v>
      </c>
      <c r="N67" s="9">
        <f t="shared" si="37"/>
        <v>53</v>
      </c>
      <c r="O67">
        <f>VLOOKUP($A67, P!$A$2:$AK$1048576, MATCH('HOF Meter (RP)'!O$1, P!$A$1:$AK$1, 0), FALSE)</f>
        <v>3.6307645224298501</v>
      </c>
      <c r="P67">
        <f t="shared" si="38"/>
        <v>481</v>
      </c>
      <c r="Q67">
        <f>VLOOKUP($A67, P!$A$2:$AK$1048576, MATCH('HOF Meter (RP)'!Q$1, P!$A$1:$AK$1, 0), FALSE)</f>
        <v>551</v>
      </c>
      <c r="R67">
        <f t="shared" si="39"/>
        <v>261</v>
      </c>
      <c r="S67">
        <f>VLOOKUP($A67, P!$A$2:$AK$1048576, MATCH('HOF Meter (RP)'!S$1, P!$A$1:$AK$1, 0), FALSE)</f>
        <v>187</v>
      </c>
      <c r="T67">
        <f t="shared" si="40"/>
        <v>92</v>
      </c>
      <c r="U67">
        <f>VLOOKUP($A67, P!$A$2:$AK$1048576, MATCH('HOF Meter (RP)'!U$1, P!$A$1:$AK$1, 0), FALSE)</f>
        <v>101</v>
      </c>
      <c r="V67" s="9">
        <f t="shared" si="41"/>
        <v>160</v>
      </c>
      <c r="W67">
        <f>VLOOKUP($A67, P!$A$2:$AK$1048576, MATCH('HOF Meter (RP)'!W$1, P!$A$1:$AK$1, 0), FALSE)</f>
        <v>2067.1</v>
      </c>
      <c r="X67">
        <f t="shared" si="42"/>
        <v>37</v>
      </c>
      <c r="Y67">
        <f>VLOOKUP($A67, P!$A$2:$AK$1048576, MATCH('HOF Meter (RP)'!Y$1, P!$A$1:$AK$1, 0), FALSE)</f>
        <v>3.5785233062797799</v>
      </c>
      <c r="Z67">
        <f t="shared" si="43"/>
        <v>1424</v>
      </c>
      <c r="AA67">
        <f>VLOOKUP($A67, P!$A$2:$AK$1048576, MATCH('HOF Meter (RP)'!AA$1, P!$A$1:$AK$1, 0), FALSE)</f>
        <v>2.9864561899123201</v>
      </c>
      <c r="AB67">
        <f t="shared" si="44"/>
        <v>451</v>
      </c>
      <c r="AC67">
        <f>VLOOKUP($A67, P!$A$2:$AK$1048576, MATCH('HOF Meter (RP)'!AC$1, P!$A$1:$AK$1, 0), FALSE)</f>
        <v>1.19825073</v>
      </c>
      <c r="AD67">
        <f t="shared" si="45"/>
        <v>1276</v>
      </c>
      <c r="AE67">
        <f>VLOOKUP($A67, P!$A$2:$AK$1048576, MATCH('HOF Meter (RP)'!AE$1, P!$A$1:$AK$1, 0), FALSE)</f>
        <v>0.25469235550031</v>
      </c>
      <c r="AF67">
        <f t="shared" si="46"/>
        <v>828</v>
      </c>
      <c r="AG67">
        <f>VLOOKUP($A67, P!$A$2:$AK$1048576, MATCH('HOF Meter (RP)'!AG$1, P!$A$1:$AK$1, 0), FALSE)</f>
        <v>1.32296042750408</v>
      </c>
      <c r="AH67">
        <f t="shared" si="47"/>
        <v>538</v>
      </c>
      <c r="AI67">
        <f>VLOOKUP($A67, P!$A$2:$AK$1048576, MATCH('HOF Meter (RP)'!AI$1, P!$A$1:$AK$1, 0), FALSE)</f>
        <v>3.98464567876885</v>
      </c>
      <c r="AJ67">
        <f t="shared" si="48"/>
        <v>821</v>
      </c>
      <c r="AK67">
        <f>VLOOKUP($A67, P!$A$2:$AK$1048576, MATCH('HOF Meter (RP)'!AK$1, P!$A$1:$AK$1, 0), FALSE)</f>
        <v>22.249917472945501</v>
      </c>
      <c r="AL67" s="9">
        <f t="shared" si="49"/>
        <v>57</v>
      </c>
      <c r="AM67">
        <f>VLOOKUP($A67, P!$A$2:$AK$1048576, MATCH('HOF Meter (RP)'!AM$1, P!$A$1:$AK$1, 0), FALSE)</f>
        <v>2.1527664334522281</v>
      </c>
      <c r="AN67">
        <f t="shared" si="50"/>
        <v>354</v>
      </c>
      <c r="AO67">
        <f>VLOOKUP($A67, P!$A$2:$AK$1048576, MATCH('HOF Meter (RP)'!AO$1, P!$A$1:$AK$1, 0), FALSE)</f>
        <v>0</v>
      </c>
      <c r="AP67">
        <f t="shared" si="51"/>
        <v>533</v>
      </c>
      <c r="AQ67">
        <f>VLOOKUP($A67, P!$A$2:$AK$1048576, MATCH('HOF Meter (RP)'!AQ$1, P!$A$1:$AK$1, 0), FALSE)</f>
        <v>0</v>
      </c>
      <c r="AR67">
        <f t="shared" si="52"/>
        <v>467</v>
      </c>
      <c r="AS67">
        <f>VLOOKUP($A67, P!$A$2:$AK$1048576, MATCH('HOF Meter (RP)'!AS$1, P!$A$1:$AK$1, 0), FALSE)</f>
        <v>85.8799209756435</v>
      </c>
      <c r="AT67" s="9">
        <f t="shared" si="53"/>
        <v>272</v>
      </c>
      <c r="AU67">
        <f>VLOOKUP($A67, P!$A$2:$AK$1048576, MATCH('HOF Meter (RP)'!AU$1, P!$A$1:$AK$1, 0), FALSE)</f>
        <v>93.985047778886994</v>
      </c>
      <c r="AV67">
        <f t="shared" si="54"/>
        <v>432</v>
      </c>
      <c r="AW67">
        <f>VLOOKUP($A67, P!$A$2:$AK$1048576, MATCH('HOF Meter (RP)'!AW$1, P!$A$1:$AK$1, 0), FALSE)</f>
        <v>0</v>
      </c>
      <c r="AX67">
        <f t="shared" si="55"/>
        <v>1</v>
      </c>
      <c r="AY67">
        <f>VLOOKUP($A67, P!$A$2:$AK$1048576, MATCH('HOF Meter (RP)'!AY$1, P!$A$1:$AK$1, 0), FALSE)</f>
        <v>-0.35388115633899903</v>
      </c>
      <c r="AZ67">
        <f t="shared" si="56"/>
        <v>313</v>
      </c>
      <c r="BA67">
        <f>VLOOKUP($A67, P!$A$2:$AK$1048576, MATCH('HOF Meter (RP)'!BA$1, P!$A$1:$AK$1, 0), FALSE)</f>
        <v>117.49407350871</v>
      </c>
      <c r="BB67" s="9">
        <f t="shared" si="57"/>
        <v>378</v>
      </c>
      <c r="BC67">
        <f>VLOOKUP($A67, P!$A$2:$AK$1048576, MATCH('HOF Meter (RP)'!BC$1, P!$A$1:$AK$1, 0), FALSE)</f>
        <v>86.823113829975895</v>
      </c>
      <c r="BD67" s="9">
        <f t="shared" si="58"/>
        <v>354</v>
      </c>
      <c r="BE67">
        <f>VLOOKUP($A67, P!$A$2:$AK$1048576, MATCH('HOF Meter (RP)'!BE$1, P!$A$1:$AK$1, 0), FALSE)</f>
        <v>134.96476151131199</v>
      </c>
      <c r="BF67">
        <f t="shared" si="59"/>
        <v>149</v>
      </c>
      <c r="BG67">
        <f>VLOOKUP($A67, P!$A$2:$AK$1048576, MATCH('HOF Meter (RP)'!BG$1, P!$A$1:$AK$1, 0), FALSE)</f>
        <v>93.208068287169695</v>
      </c>
      <c r="BH67" s="9">
        <f t="shared" si="60"/>
        <v>318</v>
      </c>
      <c r="BI67">
        <f>VLOOKUP($A67, P!$A$2:$AK$1048576, MATCH('HOF Meter (RP)'!BI$1, P!$A$1:$AK$1, 0), FALSE)</f>
        <v>89.396578071956995</v>
      </c>
      <c r="BJ67" s="9">
        <f t="shared" si="61"/>
        <v>110</v>
      </c>
      <c r="BK67">
        <f>VLOOKUP($A67, P!$A$2:$AK$1048576, MATCH('HOF Meter (RP)'!BK$1, P!$A$1:$AK$1, 0), FALSE)</f>
        <v>0</v>
      </c>
      <c r="BL67">
        <f t="shared" si="62"/>
        <v>718</v>
      </c>
      <c r="BM67" t="str">
        <f>VLOOKUP($A67, P!$A$2:$AK$1048576, MATCH('HOF Meter (RP)'!BM$1, P!$A$1:$AK$1, 0), FALSE)</f>
        <v>Firpo Marberry</v>
      </c>
      <c r="BN67">
        <f>VLOOKUP($A67, P!$A$2:$AK$1048576, MATCH('HOF Meter (RP)'!BN$1, P!$A$1:$AK$1, 0), FALSE)</f>
        <v>1008100</v>
      </c>
      <c r="BO67">
        <f>VLOOKUP($A67, P!$A$2:$AK$1048576, MATCH('HOF Meter (RP)'!BO$1, P!$A$1:$AK$1, 0), FALSE)</f>
        <v>118277</v>
      </c>
      <c r="BP67" s="10">
        <f t="shared" si="63"/>
        <v>167.35716480398671</v>
      </c>
      <c r="BQ67" s="10">
        <f t="shared" si="33"/>
        <v>-1.9167005949488782</v>
      </c>
      <c r="BR67" s="8">
        <f t="shared" si="64"/>
        <v>66</v>
      </c>
      <c r="BS67" s="7">
        <f t="shared" si="65"/>
        <v>10</v>
      </c>
    </row>
    <row r="68" spans="1:71" x14ac:dyDescent="0.45">
      <c r="A68">
        <v>1016772</v>
      </c>
      <c r="B68" t="str">
        <f>VLOOKUP(A68, P!$A$2:$AK$1048576, MATCH('HOF Meter (RP)'!B$1, P!$A$1:$AK$1, 0), FALSE)</f>
        <v>Tom Williams</v>
      </c>
      <c r="C68" t="str">
        <f>VLOOKUP($A68, P!$A$2:$AK$1048576, MATCH('HOF Meter (RP)'!C$1, P!$A$1:$AK$1, 0), FALSE)</f>
        <v>RP</v>
      </c>
      <c r="D68" t="str">
        <f>VLOOKUP($A68, P!$A$2:$AK$1048576, MATCH('HOF Meter (RP)'!D$1, P!$A$1:$AK$1, 0), FALSE)</f>
        <v>SP</v>
      </c>
      <c r="E68">
        <f>VLOOKUP($A68, P!$A$2:$AK$1048576, MATCH('HOF Meter (RP)'!E$1, P!$A$1:$AK$1, 0), FALSE)</f>
        <v>0</v>
      </c>
      <c r="F68">
        <f>VLOOKUP($A68, P!$A$2:$AK$1048576, MATCH('HOF Meter (RP)'!F$1, P!$A$1:$AK$1, 0), FALSE)</f>
        <v>0</v>
      </c>
      <c r="G68">
        <f t="shared" si="34"/>
        <v>0</v>
      </c>
      <c r="H68">
        <f>VLOOKUP($A68, P!$A$2:$AK$1048576, MATCH('HOF Meter (RP)'!H$1, P!$A$1:$AK$1, 0), FALSE)</f>
        <v>0</v>
      </c>
      <c r="I68">
        <f>VLOOKUP($A68, P!$A$2:$AK$1048576, MATCH('HOF Meter (RP)'!I$1, P!$A$1:$AK$1, 0), FALSE)</f>
        <v>41</v>
      </c>
      <c r="J68">
        <f t="shared" si="35"/>
        <v>566</v>
      </c>
      <c r="K68">
        <f>VLOOKUP($A68, P!$A$2:$AK$1048576, MATCH('HOF Meter (RP)'!K$1, P!$A$1:$AK$1, 0), FALSE)</f>
        <v>18</v>
      </c>
      <c r="L68">
        <f t="shared" si="36"/>
        <v>1514</v>
      </c>
      <c r="M68">
        <f>VLOOKUP($A68, P!$A$2:$AK$1048576, MATCH('HOF Meter (RP)'!M$1, P!$A$1:$AK$1, 0), FALSE)</f>
        <v>0.69491525423728817</v>
      </c>
      <c r="N68" s="9">
        <f t="shared" si="37"/>
        <v>10</v>
      </c>
      <c r="O68">
        <f>VLOOKUP($A68, P!$A$2:$AK$1048576, MATCH('HOF Meter (RP)'!O$1, P!$A$1:$AK$1, 0), FALSE)</f>
        <v>2.8376335513814301</v>
      </c>
      <c r="P68">
        <f t="shared" si="38"/>
        <v>50</v>
      </c>
      <c r="Q68">
        <f>VLOOKUP($A68, P!$A$2:$AK$1048576, MATCH('HOF Meter (RP)'!Q$1, P!$A$1:$AK$1, 0), FALSE)</f>
        <v>104</v>
      </c>
      <c r="R68">
        <f t="shared" si="39"/>
        <v>1600</v>
      </c>
      <c r="S68">
        <f>VLOOKUP($A68, P!$A$2:$AK$1048576, MATCH('HOF Meter (RP)'!S$1, P!$A$1:$AK$1, 0), FALSE)</f>
        <v>52</v>
      </c>
      <c r="T68">
        <f t="shared" si="40"/>
        <v>707</v>
      </c>
      <c r="U68">
        <f>VLOOKUP($A68, P!$A$2:$AK$1048576, MATCH('HOF Meter (RP)'!U$1, P!$A$1:$AK$1, 0), FALSE)</f>
        <v>9</v>
      </c>
      <c r="V68" s="9">
        <f t="shared" si="41"/>
        <v>935</v>
      </c>
      <c r="W68">
        <f>VLOOKUP($A68, P!$A$2:$AK$1048576, MATCH('HOF Meter (RP)'!W$1, P!$A$1:$AK$1, 0), FALSE)</f>
        <v>529.20000000000005</v>
      </c>
      <c r="X68">
        <f t="shared" si="42"/>
        <v>980</v>
      </c>
      <c r="Y68">
        <f>VLOOKUP($A68, P!$A$2:$AK$1048576, MATCH('HOF Meter (RP)'!Y$1, P!$A$1:$AK$1, 0), FALSE)</f>
        <v>3.5682817113179701</v>
      </c>
      <c r="Z68">
        <f t="shared" si="43"/>
        <v>1427</v>
      </c>
      <c r="AA68">
        <f>VLOOKUP($A68, P!$A$2:$AK$1048576, MATCH('HOF Meter (RP)'!AA$1, P!$A$1:$AK$1, 0), FALSE)</f>
        <v>2.4128381095578701</v>
      </c>
      <c r="AB68">
        <f t="shared" si="44"/>
        <v>149</v>
      </c>
      <c r="AC68">
        <f>VLOOKUP($A68, P!$A$2:$AK$1048576, MATCH('HOF Meter (RP)'!AC$1, P!$A$1:$AK$1, 0), FALSE)</f>
        <v>1.47887324</v>
      </c>
      <c r="AD68">
        <f t="shared" si="45"/>
        <v>998</v>
      </c>
      <c r="AE68">
        <f>VLOOKUP($A68, P!$A$2:$AK$1048576, MATCH('HOF Meter (RP)'!AE$1, P!$A$1:$AK$1, 0), FALSE)</f>
        <v>0.23375984251968501</v>
      </c>
      <c r="AF68">
        <f t="shared" si="46"/>
        <v>269</v>
      </c>
      <c r="AG68">
        <f>VLOOKUP($A68, P!$A$2:$AK$1048576, MATCH('HOF Meter (RP)'!AG$1, P!$A$1:$AK$1, 0), FALSE)</f>
        <v>1.1648835004672899</v>
      </c>
      <c r="AH68">
        <f t="shared" si="47"/>
        <v>82</v>
      </c>
      <c r="AI68">
        <f>VLOOKUP($A68, P!$A$2:$AK$1048576, MATCH('HOF Meter (RP)'!AI$1, P!$A$1:$AK$1, 0), FALSE)</f>
        <v>3.43805620173698</v>
      </c>
      <c r="AJ68">
        <f t="shared" si="48"/>
        <v>224</v>
      </c>
      <c r="AK68">
        <f>VLOOKUP($A68, P!$A$2:$AK$1048576, MATCH('HOF Meter (RP)'!AK$1, P!$A$1:$AK$1, 0), FALSE)</f>
        <v>6.4442846924066499</v>
      </c>
      <c r="AL68" s="9">
        <f t="shared" si="49"/>
        <v>551</v>
      </c>
      <c r="AM68">
        <f>VLOOKUP($A68, P!$A$2:$AK$1048576, MATCH('HOF Meter (RP)'!AM$1, P!$A$1:$AK$1, 0), FALSE)</f>
        <v>2.4354817431619988</v>
      </c>
      <c r="AN68">
        <f t="shared" si="50"/>
        <v>243</v>
      </c>
      <c r="AO68">
        <f>VLOOKUP($A68, P!$A$2:$AK$1048576, MATCH('HOF Meter (RP)'!AO$1, P!$A$1:$AK$1, 0), FALSE)</f>
        <v>0</v>
      </c>
      <c r="AP68">
        <f t="shared" si="51"/>
        <v>533</v>
      </c>
      <c r="AQ68">
        <f>VLOOKUP($A68, P!$A$2:$AK$1048576, MATCH('HOF Meter (RP)'!AQ$1, P!$A$1:$AK$1, 0), FALSE)</f>
        <v>0</v>
      </c>
      <c r="AR68">
        <f t="shared" si="52"/>
        <v>467</v>
      </c>
      <c r="AS68">
        <f>VLOOKUP($A68, P!$A$2:$AK$1048576, MATCH('HOF Meter (RP)'!AS$1, P!$A$1:$AK$1, 0), FALSE)</f>
        <v>70.922618094190398</v>
      </c>
      <c r="AT68" s="9">
        <f t="shared" si="53"/>
        <v>37</v>
      </c>
      <c r="AU68">
        <f>VLOOKUP($A68, P!$A$2:$AK$1048576, MATCH('HOF Meter (RP)'!AU$1, P!$A$1:$AK$1, 0), FALSE)</f>
        <v>93.428378024210204</v>
      </c>
      <c r="AV68">
        <f t="shared" si="54"/>
        <v>400</v>
      </c>
      <c r="AW68">
        <f>VLOOKUP($A68, P!$A$2:$AK$1048576, MATCH('HOF Meter (RP)'!AW$1, P!$A$1:$AK$1, 0), FALSE)</f>
        <v>0</v>
      </c>
      <c r="AX68">
        <f t="shared" si="55"/>
        <v>1</v>
      </c>
      <c r="AY68">
        <f>VLOOKUP($A68, P!$A$2:$AK$1048576, MATCH('HOF Meter (RP)'!AY$1, P!$A$1:$AK$1, 0), FALSE)</f>
        <v>-0.60042265035554798</v>
      </c>
      <c r="AZ68">
        <f t="shared" si="56"/>
        <v>96</v>
      </c>
      <c r="BA68">
        <f>VLOOKUP($A68, P!$A$2:$AK$1048576, MATCH('HOF Meter (RP)'!BA$1, P!$A$1:$AK$1, 0), FALSE)</f>
        <v>86.151448428016295</v>
      </c>
      <c r="BB68" s="9">
        <f t="shared" si="57"/>
        <v>1296</v>
      </c>
      <c r="BC68">
        <f>VLOOKUP($A68, P!$A$2:$AK$1048576, MATCH('HOF Meter (RP)'!BC$1, P!$A$1:$AK$1, 0), FALSE)</f>
        <v>79.994552825627906</v>
      </c>
      <c r="BD68" s="9">
        <f t="shared" si="58"/>
        <v>220</v>
      </c>
      <c r="BE68">
        <f>VLOOKUP($A68, P!$A$2:$AK$1048576, MATCH('HOF Meter (RP)'!BE$1, P!$A$1:$AK$1, 0), FALSE)</f>
        <v>106.837483158404</v>
      </c>
      <c r="BF68">
        <f t="shared" si="59"/>
        <v>495</v>
      </c>
      <c r="BG68">
        <f>VLOOKUP($A68, P!$A$2:$AK$1048576, MATCH('HOF Meter (RP)'!BG$1, P!$A$1:$AK$1, 0), FALSE)</f>
        <v>90.752984115286495</v>
      </c>
      <c r="BH68" s="9">
        <f t="shared" si="60"/>
        <v>199</v>
      </c>
      <c r="BI68">
        <f>VLOOKUP($A68, P!$A$2:$AK$1048576, MATCH('HOF Meter (RP)'!BI$1, P!$A$1:$AK$1, 0), FALSE)</f>
        <v>85.736349139851299</v>
      </c>
      <c r="BJ68" s="9">
        <f t="shared" si="61"/>
        <v>58</v>
      </c>
      <c r="BK68">
        <f>VLOOKUP($A68, P!$A$2:$AK$1048576, MATCH('HOF Meter (RP)'!BK$1, P!$A$1:$AK$1, 0), FALSE)</f>
        <v>0</v>
      </c>
      <c r="BL68">
        <f t="shared" si="62"/>
        <v>718</v>
      </c>
      <c r="BM68" t="str">
        <f>VLOOKUP($A68, P!$A$2:$AK$1048576, MATCH('HOF Meter (RP)'!BM$1, P!$A$1:$AK$1, 0), FALSE)</f>
        <v>Tom Williams</v>
      </c>
      <c r="BN68">
        <f>VLOOKUP($A68, P!$A$2:$AK$1048576, MATCH('HOF Meter (RP)'!BN$1, P!$A$1:$AK$1, 0), FALSE)</f>
        <v>1016772</v>
      </c>
      <c r="BO68">
        <f>VLOOKUP($A68, P!$A$2:$AK$1048576, MATCH('HOF Meter (RP)'!BO$1, P!$A$1:$AK$1, 0), FALSE)</f>
        <v>0</v>
      </c>
      <c r="BP68" s="10">
        <f t="shared" si="63"/>
        <v>167.75837503976095</v>
      </c>
      <c r="BQ68" s="10">
        <f t="shared" si="33"/>
        <v>-2.3179108307231218</v>
      </c>
      <c r="BR68" s="8">
        <f t="shared" si="64"/>
        <v>67</v>
      </c>
      <c r="BS68" s="7">
        <f t="shared" si="65"/>
        <v>10</v>
      </c>
    </row>
    <row r="69" spans="1:71" x14ac:dyDescent="0.45">
      <c r="A69">
        <v>5640</v>
      </c>
      <c r="B69" t="str">
        <f>VLOOKUP(A69, P!$A$2:$AK$1048576, MATCH('HOF Meter (RP)'!B$1, P!$A$1:$AK$1, 0), FALSE)</f>
        <v>Tyler Clippard</v>
      </c>
      <c r="C69" t="str">
        <f>VLOOKUP($A69, P!$A$2:$AK$1048576, MATCH('HOF Meter (RP)'!C$1, P!$A$1:$AK$1, 0), FALSE)</f>
        <v>RP</v>
      </c>
      <c r="D69" t="str">
        <f>VLOOKUP($A69, P!$A$2:$AK$1048576, MATCH('HOF Meter (RP)'!D$1, P!$A$1:$AK$1, 0), FALSE)</f>
        <v>RP</v>
      </c>
      <c r="E69">
        <f>VLOOKUP($A69, P!$A$2:$AK$1048576, MATCH('HOF Meter (RP)'!E$1, P!$A$1:$AK$1, 0), FALSE)</f>
        <v>0</v>
      </c>
      <c r="F69">
        <f>VLOOKUP($A69, P!$A$2:$AK$1048576, MATCH('HOF Meter (RP)'!F$1, P!$A$1:$AK$1, 0), FALSE)</f>
        <v>0</v>
      </c>
      <c r="G69">
        <f t="shared" si="34"/>
        <v>0</v>
      </c>
      <c r="H69">
        <f>VLOOKUP($A69, P!$A$2:$AK$1048576, MATCH('HOF Meter (RP)'!H$1, P!$A$1:$AK$1, 0), FALSE)</f>
        <v>0</v>
      </c>
      <c r="I69">
        <f>VLOOKUP($A69, P!$A$2:$AK$1048576, MATCH('HOF Meter (RP)'!I$1, P!$A$1:$AK$1, 0), FALSE)</f>
        <v>56</v>
      </c>
      <c r="J69">
        <f t="shared" si="35"/>
        <v>322</v>
      </c>
      <c r="K69">
        <f>VLOOKUP($A69, P!$A$2:$AK$1048576, MATCH('HOF Meter (RP)'!K$1, P!$A$1:$AK$1, 0), FALSE)</f>
        <v>48</v>
      </c>
      <c r="L69">
        <f t="shared" si="36"/>
        <v>459</v>
      </c>
      <c r="M69">
        <f>VLOOKUP($A69, P!$A$2:$AK$1048576, MATCH('HOF Meter (RP)'!M$1, P!$A$1:$AK$1, 0), FALSE)</f>
        <v>0.53846153846153844</v>
      </c>
      <c r="N69" s="9">
        <f t="shared" si="37"/>
        <v>379</v>
      </c>
      <c r="O69">
        <f>VLOOKUP($A69, P!$A$2:$AK$1048576, MATCH('HOF Meter (RP)'!O$1, P!$A$1:$AK$1, 0), FALSE)</f>
        <v>3.1570504657368201</v>
      </c>
      <c r="P69">
        <f t="shared" si="38"/>
        <v>157</v>
      </c>
      <c r="Q69">
        <f>VLOOKUP($A69, P!$A$2:$AK$1048576, MATCH('HOF Meter (RP)'!Q$1, P!$A$1:$AK$1, 0), FALSE)</f>
        <v>807</v>
      </c>
      <c r="R69">
        <f t="shared" si="39"/>
        <v>50</v>
      </c>
      <c r="S69">
        <f>VLOOKUP($A69, P!$A$2:$AK$1048576, MATCH('HOF Meter (RP)'!S$1, P!$A$1:$AK$1, 0), FALSE)</f>
        <v>14</v>
      </c>
      <c r="T69">
        <f t="shared" si="40"/>
        <v>1244</v>
      </c>
      <c r="U69">
        <f>VLOOKUP($A69, P!$A$2:$AK$1048576, MATCH('HOF Meter (RP)'!U$1, P!$A$1:$AK$1, 0), FALSE)</f>
        <v>74</v>
      </c>
      <c r="V69" s="9">
        <f t="shared" si="41"/>
        <v>232</v>
      </c>
      <c r="W69">
        <f>VLOOKUP($A69, P!$A$2:$AK$1048576, MATCH('HOF Meter (RP)'!W$1, P!$A$1:$AK$1, 0), FALSE)</f>
        <v>872.1</v>
      </c>
      <c r="X69">
        <f t="shared" si="42"/>
        <v>424</v>
      </c>
      <c r="Y69">
        <f>VLOOKUP($A69, P!$A$2:$AK$1048576, MATCH('HOF Meter (RP)'!Y$1, P!$A$1:$AK$1, 0), FALSE)</f>
        <v>9.8632034158313804</v>
      </c>
      <c r="Z69">
        <f t="shared" si="43"/>
        <v>83</v>
      </c>
      <c r="AA69">
        <f>VLOOKUP($A69, P!$A$2:$AK$1048576, MATCH('HOF Meter (RP)'!AA$1, P!$A$1:$AK$1, 0), FALSE)</f>
        <v>3.5491024843577299</v>
      </c>
      <c r="AB69">
        <f t="shared" si="44"/>
        <v>917</v>
      </c>
      <c r="AC69">
        <f>VLOOKUP($A69, P!$A$2:$AK$1048576, MATCH('HOF Meter (RP)'!AC$1, P!$A$1:$AK$1, 0), FALSE)</f>
        <v>2.77906977</v>
      </c>
      <c r="AD69">
        <f t="shared" si="45"/>
        <v>152</v>
      </c>
      <c r="AE69">
        <f>VLOOKUP($A69, P!$A$2:$AK$1048576, MATCH('HOF Meter (RP)'!AE$1, P!$A$1:$AK$1, 0), FALSE)</f>
        <v>0.19537355423569799</v>
      </c>
      <c r="AF69">
        <f t="shared" si="46"/>
        <v>16</v>
      </c>
      <c r="AG69">
        <f>VLOOKUP($A69, P!$A$2:$AK$1048576, MATCH('HOF Meter (RP)'!AG$1, P!$A$1:$AK$1, 0), FALSE)</f>
        <v>1.11081405275925</v>
      </c>
      <c r="AH69">
        <f t="shared" si="47"/>
        <v>45</v>
      </c>
      <c r="AI69">
        <f>VLOOKUP($A69, P!$A$2:$AK$1048576, MATCH('HOF Meter (RP)'!AI$1, P!$A$1:$AK$1, 0), FALSE)</f>
        <v>3.89064680781035</v>
      </c>
      <c r="AJ69">
        <f t="shared" si="48"/>
        <v>669</v>
      </c>
      <c r="AK69">
        <f>VLOOKUP($A69, P!$A$2:$AK$1048576, MATCH('HOF Meter (RP)'!AK$1, P!$A$1:$AK$1, 0), FALSE)</f>
        <v>8.6033934615552408</v>
      </c>
      <c r="AL69" s="9">
        <f t="shared" si="49"/>
        <v>383</v>
      </c>
      <c r="AM69">
        <f>VLOOKUP($A69, P!$A$2:$AK$1048576, MATCH('HOF Meter (RP)'!AM$1, P!$A$1:$AK$1, 0), FALSE)</f>
        <v>1.9730291162837383</v>
      </c>
      <c r="AN69">
        <f t="shared" si="50"/>
        <v>458</v>
      </c>
      <c r="AO69">
        <f>VLOOKUP($A69, P!$A$2:$AK$1048576, MATCH('HOF Meter (RP)'!AO$1, P!$A$1:$AK$1, 0), FALSE)</f>
        <v>8.3593475781381095</v>
      </c>
      <c r="AP69">
        <f t="shared" si="51"/>
        <v>113</v>
      </c>
      <c r="AQ69">
        <f>VLOOKUP($A69, P!$A$2:$AK$1048576, MATCH('HOF Meter (RP)'!AQ$1, P!$A$1:$AK$1, 0), FALSE)</f>
        <v>-1.59426164821307</v>
      </c>
      <c r="AR69">
        <f t="shared" si="52"/>
        <v>1448</v>
      </c>
      <c r="AS69">
        <f>VLOOKUP($A69, P!$A$2:$AK$1048576, MATCH('HOF Meter (RP)'!AS$1, P!$A$1:$AK$1, 0), FALSE)</f>
        <v>76.692356147238698</v>
      </c>
      <c r="AT69" s="9">
        <f t="shared" si="53"/>
        <v>87</v>
      </c>
      <c r="AU69">
        <f>VLOOKUP($A69, P!$A$2:$AK$1048576, MATCH('HOF Meter (RP)'!AU$1, P!$A$1:$AK$1, 0), FALSE)</f>
        <v>95.024442101228004</v>
      </c>
      <c r="AV69">
        <f t="shared" si="54"/>
        <v>485</v>
      </c>
      <c r="AW69">
        <f>VLOOKUP($A69, P!$A$2:$AK$1048576, MATCH('HOF Meter (RP)'!AW$1, P!$A$1:$AK$1, 0), FALSE)</f>
        <v>3.5331160334480498</v>
      </c>
      <c r="AX69">
        <f t="shared" si="55"/>
        <v>1236</v>
      </c>
      <c r="AY69">
        <f>VLOOKUP($A69, P!$A$2:$AK$1048576, MATCH('HOF Meter (RP)'!AY$1, P!$A$1:$AK$1, 0), FALSE)</f>
        <v>-0.73359634207353297</v>
      </c>
      <c r="AZ69">
        <f t="shared" si="56"/>
        <v>37</v>
      </c>
      <c r="BA69">
        <f>VLOOKUP($A69, P!$A$2:$AK$1048576, MATCH('HOF Meter (RP)'!BA$1, P!$A$1:$AK$1, 0), FALSE)</f>
        <v>126.610219646556</v>
      </c>
      <c r="BB69" s="9">
        <f t="shared" si="57"/>
        <v>218</v>
      </c>
      <c r="BC69">
        <f>VLOOKUP($A69, P!$A$2:$AK$1048576, MATCH('HOF Meter (RP)'!BC$1, P!$A$1:$AK$1, 0), FALSE)</f>
        <v>111.81242583102301</v>
      </c>
      <c r="BD69" s="9">
        <f t="shared" si="58"/>
        <v>1027</v>
      </c>
      <c r="BE69">
        <f>VLOOKUP($A69, P!$A$2:$AK$1048576, MATCH('HOF Meter (RP)'!BE$1, P!$A$1:$AK$1, 0), FALSE)</f>
        <v>112.318137413933</v>
      </c>
      <c r="BF69">
        <f t="shared" si="59"/>
        <v>387</v>
      </c>
      <c r="BG69">
        <f>VLOOKUP($A69, P!$A$2:$AK$1048576, MATCH('HOF Meter (RP)'!BG$1, P!$A$1:$AK$1, 0), FALSE)</f>
        <v>78.139689033211994</v>
      </c>
      <c r="BH69" s="9">
        <f t="shared" si="60"/>
        <v>26</v>
      </c>
      <c r="BI69">
        <f>VLOOKUP($A69, P!$A$2:$AK$1048576, MATCH('HOF Meter (RP)'!BI$1, P!$A$1:$AK$1, 0), FALSE)</f>
        <v>83.965152228721706</v>
      </c>
      <c r="BJ69" s="9">
        <f t="shared" si="61"/>
        <v>43</v>
      </c>
      <c r="BK69">
        <f>VLOOKUP($A69, P!$A$2:$AK$1048576, MATCH('HOF Meter (RP)'!BK$1, P!$A$1:$AK$1, 0), FALSE)</f>
        <v>2</v>
      </c>
      <c r="BL69">
        <f t="shared" si="62"/>
        <v>642</v>
      </c>
      <c r="BM69" t="str">
        <f>VLOOKUP($A69, P!$A$2:$AK$1048576, MATCH('HOF Meter (RP)'!BM$1, P!$A$1:$AK$1, 0), FALSE)</f>
        <v>Tyler Clippard</v>
      </c>
      <c r="BN69">
        <f>VLOOKUP($A69, P!$A$2:$AK$1048576, MATCH('HOF Meter (RP)'!BN$1, P!$A$1:$AK$1, 0), FALSE)</f>
        <v>5640</v>
      </c>
      <c r="BO69">
        <f>VLOOKUP($A69, P!$A$2:$AK$1048576, MATCH('HOF Meter (RP)'!BO$1, P!$A$1:$AK$1, 0), FALSE)</f>
        <v>461325</v>
      </c>
      <c r="BP69" s="10">
        <f t="shared" si="63"/>
        <v>171.06621459001877</v>
      </c>
      <c r="BQ69" s="10">
        <f t="shared" si="33"/>
        <v>-5.6257503809809464</v>
      </c>
      <c r="BR69" s="8">
        <f t="shared" si="64"/>
        <v>68</v>
      </c>
      <c r="BS69" s="7">
        <f t="shared" si="65"/>
        <v>10</v>
      </c>
    </row>
    <row r="70" spans="1:71" x14ac:dyDescent="0.45">
      <c r="A70">
        <v>1730</v>
      </c>
      <c r="B70" t="str">
        <f>VLOOKUP(A70, P!$A$2:$AK$1048576, MATCH('HOF Meter (RP)'!B$1, P!$A$1:$AK$1, 0), FALSE)</f>
        <v>Rod Beck</v>
      </c>
      <c r="C70" t="str">
        <f>VLOOKUP($A70, P!$A$2:$AK$1048576, MATCH('HOF Meter (RP)'!C$1, P!$A$1:$AK$1, 0), FALSE)</f>
        <v>RP</v>
      </c>
      <c r="D70" t="str">
        <f>VLOOKUP($A70, P!$A$2:$AK$1048576, MATCH('HOF Meter (RP)'!D$1, P!$A$1:$AK$1, 0), FALSE)</f>
        <v>RP</v>
      </c>
      <c r="E70">
        <f>VLOOKUP($A70, P!$A$2:$AK$1048576, MATCH('HOF Meter (RP)'!E$1, P!$A$1:$AK$1, 0), FALSE)</f>
        <v>0</v>
      </c>
      <c r="F70">
        <f>VLOOKUP($A70, P!$A$2:$AK$1048576, MATCH('HOF Meter (RP)'!F$1, P!$A$1:$AK$1, 0), FALSE)</f>
        <v>0</v>
      </c>
      <c r="G70">
        <f t="shared" si="34"/>
        <v>0</v>
      </c>
      <c r="H70">
        <f>VLOOKUP($A70, P!$A$2:$AK$1048576, MATCH('HOF Meter (RP)'!H$1, P!$A$1:$AK$1, 0), FALSE)</f>
        <v>0</v>
      </c>
      <c r="I70">
        <f>VLOOKUP($A70, P!$A$2:$AK$1048576, MATCH('HOF Meter (RP)'!I$1, P!$A$1:$AK$1, 0), FALSE)</f>
        <v>38</v>
      </c>
      <c r="J70">
        <f t="shared" si="35"/>
        <v>630</v>
      </c>
      <c r="K70">
        <f>VLOOKUP($A70, P!$A$2:$AK$1048576, MATCH('HOF Meter (RP)'!K$1, P!$A$1:$AK$1, 0), FALSE)</f>
        <v>45</v>
      </c>
      <c r="L70">
        <f t="shared" si="36"/>
        <v>532</v>
      </c>
      <c r="M70">
        <f>VLOOKUP($A70, P!$A$2:$AK$1048576, MATCH('HOF Meter (RP)'!M$1, P!$A$1:$AK$1, 0), FALSE)</f>
        <v>0.45783132530120479</v>
      </c>
      <c r="N70" s="9">
        <f t="shared" si="37"/>
        <v>1066</v>
      </c>
      <c r="O70">
        <f>VLOOKUP($A70, P!$A$2:$AK$1048576, MATCH('HOF Meter (RP)'!O$1, P!$A$1:$AK$1, 0), FALSE)</f>
        <v>3.3046883699719198</v>
      </c>
      <c r="P70">
        <f t="shared" si="38"/>
        <v>227</v>
      </c>
      <c r="Q70">
        <f>VLOOKUP($A70, P!$A$2:$AK$1048576, MATCH('HOF Meter (RP)'!Q$1, P!$A$1:$AK$1, 0), FALSE)</f>
        <v>704</v>
      </c>
      <c r="R70">
        <f t="shared" si="39"/>
        <v>99</v>
      </c>
      <c r="S70">
        <f>VLOOKUP($A70, P!$A$2:$AK$1048576, MATCH('HOF Meter (RP)'!S$1, P!$A$1:$AK$1, 0), FALSE)</f>
        <v>0</v>
      </c>
      <c r="T70">
        <f t="shared" si="40"/>
        <v>1502</v>
      </c>
      <c r="U70">
        <f>VLOOKUP($A70, P!$A$2:$AK$1048576, MATCH('HOF Meter (RP)'!U$1, P!$A$1:$AK$1, 0), FALSE)</f>
        <v>286</v>
      </c>
      <c r="V70" s="9">
        <f t="shared" si="41"/>
        <v>34</v>
      </c>
      <c r="W70">
        <f>VLOOKUP($A70, P!$A$2:$AK$1048576, MATCH('HOF Meter (RP)'!W$1, P!$A$1:$AK$1, 0), FALSE)</f>
        <v>768</v>
      </c>
      <c r="X70">
        <f t="shared" si="42"/>
        <v>546</v>
      </c>
      <c r="Y70">
        <f>VLOOKUP($A70, P!$A$2:$AK$1048576, MATCH('HOF Meter (RP)'!Y$1, P!$A$1:$AK$1, 0), FALSE)</f>
        <v>7.5468769867444001</v>
      </c>
      <c r="Z70">
        <f t="shared" si="43"/>
        <v>359</v>
      </c>
      <c r="AA70">
        <f>VLOOKUP($A70, P!$A$2:$AK$1048576, MATCH('HOF Meter (RP)'!AA$1, P!$A$1:$AK$1, 0), FALSE)</f>
        <v>2.2382818392363002</v>
      </c>
      <c r="AB70">
        <f t="shared" si="44"/>
        <v>85</v>
      </c>
      <c r="AC70">
        <f>VLOOKUP($A70, P!$A$2:$AK$1048576, MATCH('HOF Meter (RP)'!AC$1, P!$A$1:$AK$1, 0), FALSE)</f>
        <v>3.3717277499999998</v>
      </c>
      <c r="AD70">
        <f t="shared" si="45"/>
        <v>66</v>
      </c>
      <c r="AE70">
        <f>VLOOKUP($A70, P!$A$2:$AK$1048576, MATCH('HOF Meter (RP)'!AE$1, P!$A$1:$AK$1, 0), FALSE)</f>
        <v>0.23758026360256801</v>
      </c>
      <c r="AF70">
        <f t="shared" si="46"/>
        <v>344</v>
      </c>
      <c r="AG70">
        <f>VLOOKUP($A70, P!$A$2:$AK$1048576, MATCH('HOF Meter (RP)'!AG$1, P!$A$1:$AK$1, 0), FALSE)</f>
        <v>1.1640628064440099</v>
      </c>
      <c r="AH70">
        <f t="shared" si="47"/>
        <v>81</v>
      </c>
      <c r="AI70">
        <f>VLOOKUP($A70, P!$A$2:$AK$1048576, MATCH('HOF Meter (RP)'!AI$1, P!$A$1:$AK$1, 0), FALSE)</f>
        <v>3.82954628506665</v>
      </c>
      <c r="AJ70">
        <f t="shared" si="48"/>
        <v>596</v>
      </c>
      <c r="AK70">
        <f>VLOOKUP($A70, P!$A$2:$AK$1048576, MATCH('HOF Meter (RP)'!AK$1, P!$A$1:$AK$1, 0), FALSE)</f>
        <v>6.8655413240194303</v>
      </c>
      <c r="AL70" s="9">
        <f t="shared" si="49"/>
        <v>512</v>
      </c>
      <c r="AM70">
        <f>VLOOKUP($A70, P!$A$2:$AK$1048576, MATCH('HOF Meter (RP)'!AM$1, P!$A$1:$AK$1, 0), FALSE)</f>
        <v>1.7879013864633932</v>
      </c>
      <c r="AN70">
        <f t="shared" si="50"/>
        <v>563</v>
      </c>
      <c r="AO70">
        <f>VLOOKUP($A70, P!$A$2:$AK$1048576, MATCH('HOF Meter (RP)'!AO$1, P!$A$1:$AK$1, 0), FALSE)</f>
        <v>10.854124009609199</v>
      </c>
      <c r="AP70">
        <f t="shared" si="51"/>
        <v>62</v>
      </c>
      <c r="AQ70">
        <f>VLOOKUP($A70, P!$A$2:$AK$1048576, MATCH('HOF Meter (RP)'!AQ$1, P!$A$1:$AK$1, 0), FALSE)</f>
        <v>1.3882395712223501</v>
      </c>
      <c r="AR70">
        <f t="shared" si="52"/>
        <v>205</v>
      </c>
      <c r="AS70">
        <f>VLOOKUP($A70, P!$A$2:$AK$1048576, MATCH('HOF Meter (RP)'!AS$1, P!$A$1:$AK$1, 0), FALSE)</f>
        <v>80.606512245894606</v>
      </c>
      <c r="AT70" s="9">
        <f t="shared" si="53"/>
        <v>145</v>
      </c>
      <c r="AU70">
        <f>VLOOKUP($A70, P!$A$2:$AK$1048576, MATCH('HOF Meter (RP)'!AU$1, P!$A$1:$AK$1, 0), FALSE)</f>
        <v>91.461994843825394</v>
      </c>
      <c r="AV70">
        <f t="shared" si="54"/>
        <v>311</v>
      </c>
      <c r="AW70">
        <f>VLOOKUP($A70, P!$A$2:$AK$1048576, MATCH('HOF Meter (RP)'!AW$1, P!$A$1:$AK$1, 0), FALSE)</f>
        <v>3.8367520592754301</v>
      </c>
      <c r="AX70">
        <f t="shared" si="55"/>
        <v>1363</v>
      </c>
      <c r="AY70">
        <f>VLOOKUP($A70, P!$A$2:$AK$1048576, MATCH('HOF Meter (RP)'!AY$1, P!$A$1:$AK$1, 0), FALSE)</f>
        <v>-0.52485791509472102</v>
      </c>
      <c r="AZ70">
        <f t="shared" si="56"/>
        <v>137</v>
      </c>
      <c r="BA70">
        <f>VLOOKUP($A70, P!$A$2:$AK$1048576, MATCH('HOF Meter (RP)'!BA$1, P!$A$1:$AK$1, 0), FALSE)</f>
        <v>118.682372858162</v>
      </c>
      <c r="BB70" s="9">
        <f t="shared" si="57"/>
        <v>358</v>
      </c>
      <c r="BC70">
        <f>VLOOKUP($A70, P!$A$2:$AK$1048576, MATCH('HOF Meter (RP)'!BC$1, P!$A$1:$AK$1, 0), FALSE)</f>
        <v>66.921551142910701</v>
      </c>
      <c r="BD70" s="9">
        <f t="shared" si="58"/>
        <v>58</v>
      </c>
      <c r="BE70">
        <f>VLOOKUP($A70, P!$A$2:$AK$1048576, MATCH('HOF Meter (RP)'!BE$1, P!$A$1:$AK$1, 0), FALSE)</f>
        <v>175.37931678804699</v>
      </c>
      <c r="BF70">
        <f t="shared" si="59"/>
        <v>32</v>
      </c>
      <c r="BG70">
        <f>VLOOKUP($A70, P!$A$2:$AK$1048576, MATCH('HOF Meter (RP)'!BG$1, P!$A$1:$AK$1, 0), FALSE)</f>
        <v>92.427313815352505</v>
      </c>
      <c r="BH70" s="9">
        <f t="shared" si="60"/>
        <v>273</v>
      </c>
      <c r="BI70">
        <f>VLOOKUP($A70, P!$A$2:$AK$1048576, MATCH('HOF Meter (RP)'!BI$1, P!$A$1:$AK$1, 0), FALSE)</f>
        <v>84.662325933372998</v>
      </c>
      <c r="BJ70" s="9">
        <f t="shared" si="61"/>
        <v>49</v>
      </c>
      <c r="BK70">
        <f>VLOOKUP($A70, P!$A$2:$AK$1048576, MATCH('HOF Meter (RP)'!BK$1, P!$A$1:$AK$1, 0), FALSE)</f>
        <v>0</v>
      </c>
      <c r="BL70">
        <f t="shared" si="62"/>
        <v>718</v>
      </c>
      <c r="BM70" t="str">
        <f>VLOOKUP($A70, P!$A$2:$AK$1048576, MATCH('HOF Meter (RP)'!BM$1, P!$A$1:$AK$1, 0), FALSE)</f>
        <v>Rod Beck</v>
      </c>
      <c r="BN70">
        <f>VLOOKUP($A70, P!$A$2:$AK$1048576, MATCH('HOF Meter (RP)'!BN$1, P!$A$1:$AK$1, 0), FALSE)</f>
        <v>1730</v>
      </c>
      <c r="BO70">
        <f>VLOOKUP($A70, P!$A$2:$AK$1048576, MATCH('HOF Meter (RP)'!BO$1, P!$A$1:$AK$1, 0), FALSE)</f>
        <v>110763</v>
      </c>
      <c r="BP70" s="10">
        <f t="shared" si="63"/>
        <v>171.4719074754401</v>
      </c>
      <c r="BQ70" s="10">
        <f t="shared" si="33"/>
        <v>-6.0314432664022775</v>
      </c>
      <c r="BR70" s="8">
        <f t="shared" si="64"/>
        <v>69</v>
      </c>
      <c r="BS70" s="7">
        <f t="shared" si="65"/>
        <v>10</v>
      </c>
    </row>
    <row r="71" spans="1:71" x14ac:dyDescent="0.45">
      <c r="A71">
        <v>3132</v>
      </c>
      <c r="B71" t="str">
        <f>VLOOKUP(A71, P!$A$2:$AK$1048576, MATCH('HOF Meter (RP)'!B$1, P!$A$1:$AK$1, 0), FALSE)</f>
        <v>Tony Watson</v>
      </c>
      <c r="C71" t="str">
        <f>VLOOKUP($A71, P!$A$2:$AK$1048576, MATCH('HOF Meter (RP)'!C$1, P!$A$1:$AK$1, 0), FALSE)</f>
        <v>RP</v>
      </c>
      <c r="D71" t="str">
        <f>VLOOKUP($A71, P!$A$2:$AK$1048576, MATCH('HOF Meter (RP)'!D$1, P!$A$1:$AK$1, 0), FALSE)</f>
        <v>RP</v>
      </c>
      <c r="E71">
        <f>VLOOKUP($A71, P!$A$2:$AK$1048576, MATCH('HOF Meter (RP)'!E$1, P!$A$1:$AK$1, 0), FALSE)</f>
        <v>0</v>
      </c>
      <c r="F71">
        <f>VLOOKUP($A71, P!$A$2:$AK$1048576, MATCH('HOF Meter (RP)'!F$1, P!$A$1:$AK$1, 0), FALSE)</f>
        <v>0</v>
      </c>
      <c r="G71">
        <f t="shared" si="34"/>
        <v>0</v>
      </c>
      <c r="H71">
        <f>VLOOKUP($A71, P!$A$2:$AK$1048576, MATCH('HOF Meter (RP)'!H$1, P!$A$1:$AK$1, 0), FALSE)</f>
        <v>0</v>
      </c>
      <c r="I71">
        <f>VLOOKUP($A71, P!$A$2:$AK$1048576, MATCH('HOF Meter (RP)'!I$1, P!$A$1:$AK$1, 0), FALSE)</f>
        <v>47</v>
      </c>
      <c r="J71">
        <f t="shared" si="35"/>
        <v>439</v>
      </c>
      <c r="K71">
        <f>VLOOKUP($A71, P!$A$2:$AK$1048576, MATCH('HOF Meter (RP)'!K$1, P!$A$1:$AK$1, 0), FALSE)</f>
        <v>29</v>
      </c>
      <c r="L71">
        <f t="shared" si="36"/>
        <v>1026</v>
      </c>
      <c r="M71">
        <f>VLOOKUP($A71, P!$A$2:$AK$1048576, MATCH('HOF Meter (RP)'!M$1, P!$A$1:$AK$1, 0), FALSE)</f>
        <v>0.61842105263157898</v>
      </c>
      <c r="N71" s="9">
        <f t="shared" si="37"/>
        <v>61</v>
      </c>
      <c r="O71">
        <f>VLOOKUP($A71, P!$A$2:$AK$1048576, MATCH('HOF Meter (RP)'!O$1, P!$A$1:$AK$1, 0), FALSE)</f>
        <v>2.9012857368254901</v>
      </c>
      <c r="P71">
        <f t="shared" si="38"/>
        <v>67</v>
      </c>
      <c r="Q71">
        <f>VLOOKUP($A71, P!$A$2:$AK$1048576, MATCH('HOF Meter (RP)'!Q$1, P!$A$1:$AK$1, 0), FALSE)</f>
        <v>689</v>
      </c>
      <c r="R71">
        <f t="shared" si="39"/>
        <v>116</v>
      </c>
      <c r="S71">
        <f>VLOOKUP($A71, P!$A$2:$AK$1048576, MATCH('HOF Meter (RP)'!S$1, P!$A$1:$AK$1, 0), FALSE)</f>
        <v>0</v>
      </c>
      <c r="T71">
        <f t="shared" si="40"/>
        <v>1502</v>
      </c>
      <c r="U71">
        <f>VLOOKUP($A71, P!$A$2:$AK$1048576, MATCH('HOF Meter (RP)'!U$1, P!$A$1:$AK$1, 0), FALSE)</f>
        <v>32</v>
      </c>
      <c r="V71" s="9">
        <f t="shared" si="41"/>
        <v>460</v>
      </c>
      <c r="W71">
        <f>VLOOKUP($A71, P!$A$2:$AK$1048576, MATCH('HOF Meter (RP)'!W$1, P!$A$1:$AK$1, 0), FALSE)</f>
        <v>648.1</v>
      </c>
      <c r="X71">
        <f t="shared" si="42"/>
        <v>742</v>
      </c>
      <c r="Y71">
        <f>VLOOKUP($A71, P!$A$2:$AK$1048576, MATCH('HOF Meter (RP)'!Y$1, P!$A$1:$AK$1, 0), FALSE)</f>
        <v>7.9125974640695196</v>
      </c>
      <c r="Z71">
        <f t="shared" si="43"/>
        <v>304</v>
      </c>
      <c r="AA71">
        <f>VLOOKUP($A71, P!$A$2:$AK$1048576, MATCH('HOF Meter (RP)'!AA$1, P!$A$1:$AK$1, 0), FALSE)</f>
        <v>2.41542448903175</v>
      </c>
      <c r="AB71">
        <f t="shared" si="44"/>
        <v>150</v>
      </c>
      <c r="AC71">
        <f>VLOOKUP($A71, P!$A$2:$AK$1048576, MATCH('HOF Meter (RP)'!AC$1, P!$A$1:$AK$1, 0), FALSE)</f>
        <v>3.2758620700000001</v>
      </c>
      <c r="AD71">
        <f t="shared" si="45"/>
        <v>75</v>
      </c>
      <c r="AE71">
        <f>VLOOKUP($A71, P!$A$2:$AK$1048576, MATCH('HOF Meter (RP)'!AE$1, P!$A$1:$AK$1, 0), FALSE)</f>
        <v>0.21881475341897999</v>
      </c>
      <c r="AF71">
        <f t="shared" si="46"/>
        <v>100</v>
      </c>
      <c r="AG71">
        <f>VLOOKUP($A71, P!$A$2:$AK$1048576, MATCH('HOF Meter (RP)'!AG$1, P!$A$1:$AK$1, 0), FALSE)</f>
        <v>1.08277649508319</v>
      </c>
      <c r="AH71">
        <f t="shared" si="47"/>
        <v>29</v>
      </c>
      <c r="AI71">
        <f>VLOOKUP($A71, P!$A$2:$AK$1048576, MATCH('HOF Meter (RP)'!AI$1, P!$A$1:$AK$1, 0), FALSE)</f>
        <v>3.5947020794620799</v>
      </c>
      <c r="AJ71">
        <f t="shared" si="48"/>
        <v>330</v>
      </c>
      <c r="AK71">
        <f>VLOOKUP($A71, P!$A$2:$AK$1048576, MATCH('HOF Meter (RP)'!AK$1, P!$A$1:$AK$1, 0), FALSE)</f>
        <v>5.9300360176712203</v>
      </c>
      <c r="AL71" s="9">
        <f t="shared" si="49"/>
        <v>607</v>
      </c>
      <c r="AM71">
        <f>VLOOKUP($A71, P!$A$2:$AK$1048576, MATCH('HOF Meter (RP)'!AM$1, P!$A$1:$AK$1, 0), FALSE)</f>
        <v>1.8299756264993736</v>
      </c>
      <c r="AN71">
        <f t="shared" si="50"/>
        <v>538</v>
      </c>
      <c r="AO71">
        <f>VLOOKUP($A71, P!$A$2:$AK$1048576, MATCH('HOF Meter (RP)'!AO$1, P!$A$1:$AK$1, 0), FALSE)</f>
        <v>19.355294004082602</v>
      </c>
      <c r="AP71">
        <f t="shared" si="51"/>
        <v>23</v>
      </c>
      <c r="AQ71">
        <f>VLOOKUP($A71, P!$A$2:$AK$1048576, MATCH('HOF Meter (RP)'!AQ$1, P!$A$1:$AK$1, 0), FALSE)</f>
        <v>4.2626956812718202</v>
      </c>
      <c r="AR71">
        <f t="shared" si="52"/>
        <v>25</v>
      </c>
      <c r="AS71">
        <f>VLOOKUP($A71, P!$A$2:$AK$1048576, MATCH('HOF Meter (RP)'!AS$1, P!$A$1:$AK$1, 0), FALSE)</f>
        <v>73.304782970596506</v>
      </c>
      <c r="AT71" s="9">
        <f t="shared" si="53"/>
        <v>53</v>
      </c>
      <c r="AU71">
        <f>VLOOKUP($A71, P!$A$2:$AK$1048576, MATCH('HOF Meter (RP)'!AU$1, P!$A$1:$AK$1, 0), FALSE)</f>
        <v>90.708920849486105</v>
      </c>
      <c r="AV71">
        <f t="shared" si="54"/>
        <v>286</v>
      </c>
      <c r="AW71">
        <f>VLOOKUP($A71, P!$A$2:$AK$1048576, MATCH('HOF Meter (RP)'!AW$1, P!$A$1:$AK$1, 0), FALSE)</f>
        <v>3.5391766803952098</v>
      </c>
      <c r="AX71">
        <f t="shared" si="55"/>
        <v>1238</v>
      </c>
      <c r="AY71">
        <f>VLOOKUP($A71, P!$A$2:$AK$1048576, MATCH('HOF Meter (RP)'!AY$1, P!$A$1:$AK$1, 0), FALSE)</f>
        <v>-0.69341634263659002</v>
      </c>
      <c r="AZ71">
        <f t="shared" si="56"/>
        <v>59</v>
      </c>
      <c r="BA71">
        <f>VLOOKUP($A71, P!$A$2:$AK$1048576, MATCH('HOF Meter (RP)'!BA$1, P!$A$1:$AK$1, 0), FALSE)</f>
        <v>97.776290708513102</v>
      </c>
      <c r="BB71" s="9">
        <f t="shared" si="57"/>
        <v>898</v>
      </c>
      <c r="BC71">
        <f>VLOOKUP($A71, P!$A$2:$AK$1048576, MATCH('HOF Meter (RP)'!BC$1, P!$A$1:$AK$1, 0), FALSE)</f>
        <v>76.5341153224593</v>
      </c>
      <c r="BD71" s="9">
        <f t="shared" si="58"/>
        <v>172</v>
      </c>
      <c r="BE71">
        <f>VLOOKUP($A71, P!$A$2:$AK$1048576, MATCH('HOF Meter (RP)'!BE$1, P!$A$1:$AK$1, 0), FALSE)</f>
        <v>127.202448748132</v>
      </c>
      <c r="BF71">
        <f t="shared" si="59"/>
        <v>209</v>
      </c>
      <c r="BG71">
        <f>VLOOKUP($A71, P!$A$2:$AK$1048576, MATCH('HOF Meter (RP)'!BG$1, P!$A$1:$AK$1, 0), FALSE)</f>
        <v>88.464164058173395</v>
      </c>
      <c r="BH71" s="9">
        <f t="shared" si="60"/>
        <v>143</v>
      </c>
      <c r="BI71">
        <f>VLOOKUP($A71, P!$A$2:$AK$1048576, MATCH('HOF Meter (RP)'!BI$1, P!$A$1:$AK$1, 0), FALSE)</f>
        <v>82.821340974908097</v>
      </c>
      <c r="BJ71" s="9">
        <f t="shared" si="61"/>
        <v>38</v>
      </c>
      <c r="BK71">
        <f>VLOOKUP($A71, P!$A$2:$AK$1048576, MATCH('HOF Meter (RP)'!BK$1, P!$A$1:$AK$1, 0), FALSE)</f>
        <v>0</v>
      </c>
      <c r="BL71">
        <f t="shared" si="62"/>
        <v>718</v>
      </c>
      <c r="BM71" t="str">
        <f>VLOOKUP($A71, P!$A$2:$AK$1048576, MATCH('HOF Meter (RP)'!BM$1, P!$A$1:$AK$1, 0), FALSE)</f>
        <v>Tony Watson</v>
      </c>
      <c r="BN71">
        <f>VLOOKUP($A71, P!$A$2:$AK$1048576, MATCH('HOF Meter (RP)'!BN$1, P!$A$1:$AK$1, 0), FALSE)</f>
        <v>3132</v>
      </c>
      <c r="BO71">
        <f>VLOOKUP($A71, P!$A$2:$AK$1048576, MATCH('HOF Meter (RP)'!BO$1, P!$A$1:$AK$1, 0), FALSE)</f>
        <v>453265</v>
      </c>
      <c r="BP71" s="10">
        <f t="shared" si="63"/>
        <v>171.76496318008751</v>
      </c>
      <c r="BQ71" s="10">
        <f t="shared" si="33"/>
        <v>-6.3244989710496782</v>
      </c>
      <c r="BR71" s="8">
        <f t="shared" si="64"/>
        <v>70</v>
      </c>
      <c r="BS71" s="7">
        <f t="shared" si="65"/>
        <v>10</v>
      </c>
    </row>
    <row r="72" spans="1:71" x14ac:dyDescent="0.45">
      <c r="A72">
        <v>304</v>
      </c>
      <c r="B72" t="str">
        <f>VLOOKUP(A72, P!$A$2:$AK$1048576, MATCH('HOF Meter (RP)'!B$1, P!$A$1:$AK$1, 0), FALSE)</f>
        <v>Kerry Wood</v>
      </c>
      <c r="C72" t="str">
        <f>VLOOKUP($A72, P!$A$2:$AK$1048576, MATCH('HOF Meter (RP)'!C$1, P!$A$1:$AK$1, 0), FALSE)</f>
        <v>RP</v>
      </c>
      <c r="D72" t="str">
        <f>VLOOKUP($A72, P!$A$2:$AK$1048576, MATCH('HOF Meter (RP)'!D$1, P!$A$1:$AK$1, 0), FALSE)</f>
        <v>RP</v>
      </c>
      <c r="E72">
        <f>VLOOKUP($A72, P!$A$2:$AK$1048576, MATCH('HOF Meter (RP)'!E$1, P!$A$1:$AK$1, 0), FALSE)</f>
        <v>0</v>
      </c>
      <c r="F72">
        <f>VLOOKUP($A72, P!$A$2:$AK$1048576, MATCH('HOF Meter (RP)'!F$1, P!$A$1:$AK$1, 0), FALSE)</f>
        <v>0</v>
      </c>
      <c r="G72">
        <f t="shared" si="34"/>
        <v>0</v>
      </c>
      <c r="H72">
        <f>VLOOKUP($A72, P!$A$2:$AK$1048576, MATCH('HOF Meter (RP)'!H$1, P!$A$1:$AK$1, 0), FALSE)</f>
        <v>0</v>
      </c>
      <c r="I72">
        <f>VLOOKUP($A72, P!$A$2:$AK$1048576, MATCH('HOF Meter (RP)'!I$1, P!$A$1:$AK$1, 0), FALSE)</f>
        <v>86</v>
      </c>
      <c r="J72">
        <f t="shared" si="35"/>
        <v>125</v>
      </c>
      <c r="K72">
        <f>VLOOKUP($A72, P!$A$2:$AK$1048576, MATCH('HOF Meter (RP)'!K$1, P!$A$1:$AK$1, 0), FALSE)</f>
        <v>75</v>
      </c>
      <c r="L72">
        <f t="shared" si="36"/>
        <v>182</v>
      </c>
      <c r="M72">
        <f>VLOOKUP($A72, P!$A$2:$AK$1048576, MATCH('HOF Meter (RP)'!M$1, P!$A$1:$AK$1, 0), FALSE)</f>
        <v>0.53416149068322982</v>
      </c>
      <c r="N72" s="9">
        <f t="shared" si="37"/>
        <v>409</v>
      </c>
      <c r="O72">
        <f>VLOOKUP($A72, P!$A$2:$AK$1048576, MATCH('HOF Meter (RP)'!O$1, P!$A$1:$AK$1, 0), FALSE)</f>
        <v>3.6717392699930298</v>
      </c>
      <c r="P72">
        <f t="shared" si="38"/>
        <v>525</v>
      </c>
      <c r="Q72">
        <f>VLOOKUP($A72, P!$A$2:$AK$1048576, MATCH('HOF Meter (RP)'!Q$1, P!$A$1:$AK$1, 0), FALSE)</f>
        <v>446</v>
      </c>
      <c r="R72">
        <f t="shared" si="39"/>
        <v>430</v>
      </c>
      <c r="S72">
        <f>VLOOKUP($A72, P!$A$2:$AK$1048576, MATCH('HOF Meter (RP)'!S$1, P!$A$1:$AK$1, 0), FALSE)</f>
        <v>178</v>
      </c>
      <c r="T72">
        <f t="shared" si="40"/>
        <v>107</v>
      </c>
      <c r="U72">
        <f>VLOOKUP($A72, P!$A$2:$AK$1048576, MATCH('HOF Meter (RP)'!U$1, P!$A$1:$AK$1, 0), FALSE)</f>
        <v>63</v>
      </c>
      <c r="V72" s="9">
        <f t="shared" si="41"/>
        <v>266</v>
      </c>
      <c r="W72">
        <f>VLOOKUP($A72, P!$A$2:$AK$1048576, MATCH('HOF Meter (RP)'!W$1, P!$A$1:$AK$1, 0), FALSE)</f>
        <v>1380</v>
      </c>
      <c r="X72">
        <f t="shared" si="42"/>
        <v>152</v>
      </c>
      <c r="Y72">
        <f>VLOOKUP($A72, P!$A$2:$AK$1048576, MATCH('HOF Meter (RP)'!Y$1, P!$A$1:$AK$1, 0), FALSE)</f>
        <v>10.317391696499</v>
      </c>
      <c r="Z72">
        <f t="shared" si="43"/>
        <v>61</v>
      </c>
      <c r="AA72">
        <f>VLOOKUP($A72, P!$A$2:$AK$1048576, MATCH('HOF Meter (RP)'!AA$1, P!$A$1:$AK$1, 0), FALSE)</f>
        <v>4.3434784259597903</v>
      </c>
      <c r="AB72">
        <f t="shared" si="44"/>
        <v>1481</v>
      </c>
      <c r="AC72">
        <f>VLOOKUP($A72, P!$A$2:$AK$1048576, MATCH('HOF Meter (RP)'!AC$1, P!$A$1:$AK$1, 0), FALSE)</f>
        <v>2.3753753799999999</v>
      </c>
      <c r="AD72">
        <f t="shared" si="45"/>
        <v>274</v>
      </c>
      <c r="AE72">
        <f>VLOOKUP($A72, P!$A$2:$AK$1048576, MATCH('HOF Meter (RP)'!AE$1, P!$A$1:$AK$1, 0), FALSE)</f>
        <v>0.21243624950961101</v>
      </c>
      <c r="AF72">
        <f t="shared" si="46"/>
        <v>64</v>
      </c>
      <c r="AG72">
        <f>VLOOKUP($A72, P!$A$2:$AK$1048576, MATCH('HOF Meter (RP)'!AG$1, P!$A$1:$AK$1, 0), FALSE)</f>
        <v>1.26739135251979</v>
      </c>
      <c r="AH72">
        <f t="shared" si="47"/>
        <v>293</v>
      </c>
      <c r="AI72">
        <f>VLOOKUP($A72, P!$A$2:$AK$1048576, MATCH('HOF Meter (RP)'!AI$1, P!$A$1:$AK$1, 0), FALSE)</f>
        <v>3.8263988873099</v>
      </c>
      <c r="AJ72">
        <f t="shared" si="48"/>
        <v>590</v>
      </c>
      <c r="AK72">
        <f>VLOOKUP($A72, P!$A$2:$AK$1048576, MATCH('HOF Meter (RP)'!AK$1, P!$A$1:$AK$1, 0), FALSE)</f>
        <v>23.887640945613299</v>
      </c>
      <c r="AL72" s="9">
        <f t="shared" si="49"/>
        <v>42</v>
      </c>
      <c r="AM72">
        <f>VLOOKUP($A72, P!$A$2:$AK$1048576, MATCH('HOF Meter (RP)'!AM$1, P!$A$1:$AK$1, 0), FALSE)</f>
        <v>3.4619769486396086</v>
      </c>
      <c r="AN72">
        <f t="shared" si="50"/>
        <v>60</v>
      </c>
      <c r="AO72">
        <f>VLOOKUP($A72, P!$A$2:$AK$1048576, MATCH('HOF Meter (RP)'!AO$1, P!$A$1:$AK$1, 0), FALSE)</f>
        <v>10.271043876186001</v>
      </c>
      <c r="AP72">
        <f t="shared" si="51"/>
        <v>72</v>
      </c>
      <c r="AQ72">
        <f>VLOOKUP($A72, P!$A$2:$AK$1048576, MATCH('HOF Meter (RP)'!AQ$1, P!$A$1:$AK$1, 0), FALSE)</f>
        <v>-0.54451286157657397</v>
      </c>
      <c r="AR72">
        <f t="shared" si="52"/>
        <v>1235</v>
      </c>
      <c r="AS72">
        <f>VLOOKUP($A72, P!$A$2:$AK$1048576, MATCH('HOF Meter (RP)'!AS$1, P!$A$1:$AK$1, 0), FALSE)</f>
        <v>85.708027694360197</v>
      </c>
      <c r="AT72" s="9">
        <f t="shared" si="53"/>
        <v>269</v>
      </c>
      <c r="AU72">
        <f>VLOOKUP($A72, P!$A$2:$AK$1048576, MATCH('HOF Meter (RP)'!AU$1, P!$A$1:$AK$1, 0), FALSE)</f>
        <v>87.301856599722598</v>
      </c>
      <c r="AV72">
        <f t="shared" si="54"/>
        <v>190</v>
      </c>
      <c r="AW72">
        <f>VLOOKUP($A72, P!$A$2:$AK$1048576, MATCH('HOF Meter (RP)'!AW$1, P!$A$1:$AK$1, 0), FALSE)</f>
        <v>3.51087393260147</v>
      </c>
      <c r="AX72">
        <f t="shared" si="55"/>
        <v>1227</v>
      </c>
      <c r="AY72">
        <f>VLOOKUP($A72, P!$A$2:$AK$1048576, MATCH('HOF Meter (RP)'!AY$1, P!$A$1:$AK$1, 0), FALSE)</f>
        <v>-0.154659617316868</v>
      </c>
      <c r="AZ72">
        <f t="shared" si="56"/>
        <v>601</v>
      </c>
      <c r="BA72">
        <f>VLOOKUP($A72, P!$A$2:$AK$1048576, MATCH('HOF Meter (RP)'!BA$1, P!$A$1:$AK$1, 0), FALSE)</f>
        <v>151.65784523063701</v>
      </c>
      <c r="BB72" s="9">
        <f t="shared" si="57"/>
        <v>42</v>
      </c>
      <c r="BC72">
        <f>VLOOKUP($A72, P!$A$2:$AK$1048576, MATCH('HOF Meter (RP)'!BC$1, P!$A$1:$AK$1, 0), FALSE)</f>
        <v>126.795729595125</v>
      </c>
      <c r="BD72" s="9">
        <f t="shared" si="58"/>
        <v>1390</v>
      </c>
      <c r="BE72">
        <f>VLOOKUP($A72, P!$A$2:$AK$1048576, MATCH('HOF Meter (RP)'!BE$1, P!$A$1:$AK$1, 0), FALSE)</f>
        <v>119.397375312229</v>
      </c>
      <c r="BF72">
        <f t="shared" si="59"/>
        <v>292</v>
      </c>
      <c r="BG72">
        <f>VLOOKUP($A72, P!$A$2:$AK$1048576, MATCH('HOF Meter (RP)'!BG$1, P!$A$1:$AK$1, 0), FALSE)</f>
        <v>82.766023716209602</v>
      </c>
      <c r="BH72" s="9">
        <f t="shared" si="60"/>
        <v>63</v>
      </c>
      <c r="BI72">
        <f>VLOOKUP($A72, P!$A$2:$AK$1048576, MATCH('HOF Meter (RP)'!BI$1, P!$A$1:$AK$1, 0), FALSE)</f>
        <v>91.707831092406195</v>
      </c>
      <c r="BJ72" s="9">
        <f t="shared" si="61"/>
        <v>169</v>
      </c>
      <c r="BK72">
        <f>VLOOKUP($A72, P!$A$2:$AK$1048576, MATCH('HOF Meter (RP)'!BK$1, P!$A$1:$AK$1, 0), FALSE)</f>
        <v>111</v>
      </c>
      <c r="BL72">
        <f t="shared" si="62"/>
        <v>21</v>
      </c>
      <c r="BM72" t="str">
        <f>VLOOKUP($A72, P!$A$2:$AK$1048576, MATCH('HOF Meter (RP)'!BM$1, P!$A$1:$AK$1, 0), FALSE)</f>
        <v>Kerry Wood</v>
      </c>
      <c r="BN72">
        <f>VLOOKUP($A72, P!$A$2:$AK$1048576, MATCH('HOF Meter (RP)'!BN$1, P!$A$1:$AK$1, 0), FALSE)</f>
        <v>304</v>
      </c>
      <c r="BO72">
        <f>VLOOKUP($A72, P!$A$2:$AK$1048576, MATCH('HOF Meter (RP)'!BO$1, P!$A$1:$AK$1, 0), FALSE)</f>
        <v>134268</v>
      </c>
      <c r="BP72" s="10">
        <f t="shared" si="63"/>
        <v>171.94408187099654</v>
      </c>
      <c r="BQ72" s="10">
        <f t="shared" si="33"/>
        <v>-6.5036176619587138</v>
      </c>
      <c r="BR72" s="8">
        <f t="shared" si="64"/>
        <v>71</v>
      </c>
      <c r="BS72" s="7">
        <f t="shared" si="65"/>
        <v>10</v>
      </c>
    </row>
    <row r="73" spans="1:71" x14ac:dyDescent="0.45">
      <c r="A73">
        <v>1015653</v>
      </c>
      <c r="B73" t="str">
        <f>VLOOKUP(A73, P!$A$2:$AK$1048576, MATCH('HOF Meter (RP)'!B$1, P!$A$1:$AK$1, 0), FALSE)</f>
        <v>Slim Jones</v>
      </c>
      <c r="C73" t="str">
        <f>VLOOKUP($A73, P!$A$2:$AK$1048576, MATCH('HOF Meter (RP)'!C$1, P!$A$1:$AK$1, 0), FALSE)</f>
        <v>RP</v>
      </c>
      <c r="D73" t="str">
        <f>VLOOKUP($A73, P!$A$2:$AK$1048576, MATCH('HOF Meter (RP)'!D$1, P!$A$1:$AK$1, 0), FALSE)</f>
        <v>SP</v>
      </c>
      <c r="E73">
        <f>VLOOKUP($A73, P!$A$2:$AK$1048576, MATCH('HOF Meter (RP)'!E$1, P!$A$1:$AK$1, 0), FALSE)</f>
        <v>0</v>
      </c>
      <c r="F73">
        <f>VLOOKUP($A73, P!$A$2:$AK$1048576, MATCH('HOF Meter (RP)'!F$1, P!$A$1:$AK$1, 0), FALSE)</f>
        <v>0</v>
      </c>
      <c r="G73">
        <f t="shared" si="34"/>
        <v>0</v>
      </c>
      <c r="H73">
        <f>VLOOKUP($A73, P!$A$2:$AK$1048576, MATCH('HOF Meter (RP)'!H$1, P!$A$1:$AK$1, 0), FALSE)</f>
        <v>0</v>
      </c>
      <c r="I73">
        <f>VLOOKUP($A73, P!$A$2:$AK$1048576, MATCH('HOF Meter (RP)'!I$1, P!$A$1:$AK$1, 0), FALSE)</f>
        <v>32</v>
      </c>
      <c r="J73">
        <f t="shared" si="35"/>
        <v>801</v>
      </c>
      <c r="K73">
        <f>VLOOKUP($A73, P!$A$2:$AK$1048576, MATCH('HOF Meter (RP)'!K$1, P!$A$1:$AK$1, 0), FALSE)</f>
        <v>21</v>
      </c>
      <c r="L73">
        <f t="shared" si="36"/>
        <v>1390</v>
      </c>
      <c r="M73">
        <f>VLOOKUP($A73, P!$A$2:$AK$1048576, MATCH('HOF Meter (RP)'!M$1, P!$A$1:$AK$1, 0), FALSE)</f>
        <v>0.60377358490566035</v>
      </c>
      <c r="N73" s="9">
        <f t="shared" si="37"/>
        <v>98</v>
      </c>
      <c r="O73">
        <f>VLOOKUP($A73, P!$A$2:$AK$1048576, MATCH('HOF Meter (RP)'!O$1, P!$A$1:$AK$1, 0), FALSE)</f>
        <v>3.2417061867780999</v>
      </c>
      <c r="P73">
        <f t="shared" si="38"/>
        <v>187</v>
      </c>
      <c r="Q73">
        <f>VLOOKUP($A73, P!$A$2:$AK$1048576, MATCH('HOF Meter (RP)'!Q$1, P!$A$1:$AK$1, 0), FALSE)</f>
        <v>84</v>
      </c>
      <c r="R73">
        <f t="shared" si="39"/>
        <v>1680</v>
      </c>
      <c r="S73">
        <f>VLOOKUP($A73, P!$A$2:$AK$1048576, MATCH('HOF Meter (RP)'!S$1, P!$A$1:$AK$1, 0), FALSE)</f>
        <v>45</v>
      </c>
      <c r="T73">
        <f t="shared" si="40"/>
        <v>810</v>
      </c>
      <c r="U73">
        <f>VLOOKUP($A73, P!$A$2:$AK$1048576, MATCH('HOF Meter (RP)'!U$1, P!$A$1:$AK$1, 0), FALSE)</f>
        <v>5</v>
      </c>
      <c r="V73" s="9">
        <f t="shared" si="41"/>
        <v>1164</v>
      </c>
      <c r="W73">
        <f>VLOOKUP($A73, P!$A$2:$AK$1048576, MATCH('HOF Meter (RP)'!W$1, P!$A$1:$AK$1, 0), FALSE)</f>
        <v>422</v>
      </c>
      <c r="X73">
        <f t="shared" si="42"/>
        <v>1271</v>
      </c>
      <c r="Y73">
        <f>VLOOKUP($A73, P!$A$2:$AK$1048576, MATCH('HOF Meter (RP)'!Y$1, P!$A$1:$AK$1, 0), FALSE)</f>
        <v>6.2914692440759303</v>
      </c>
      <c r="Z73">
        <f t="shared" si="43"/>
        <v>651</v>
      </c>
      <c r="AA73">
        <f>VLOOKUP($A73, P!$A$2:$AK$1048576, MATCH('HOF Meter (RP)'!AA$1, P!$A$1:$AK$1, 0), FALSE)</f>
        <v>2.7725118702707499</v>
      </c>
      <c r="AB73">
        <f t="shared" si="44"/>
        <v>316</v>
      </c>
      <c r="AC73">
        <f>VLOOKUP($A73, P!$A$2:$AK$1048576, MATCH('HOF Meter (RP)'!AC$1, P!$A$1:$AK$1, 0), FALSE)</f>
        <v>2.2692307700000001</v>
      </c>
      <c r="AD73">
        <f t="shared" si="45"/>
        <v>336</v>
      </c>
      <c r="AE73">
        <f>VLOOKUP($A73, P!$A$2:$AK$1048576, MATCH('HOF Meter (RP)'!AE$1, P!$A$1:$AK$1, 0), FALSE)</f>
        <v>0.23167701863354001</v>
      </c>
      <c r="AF73">
        <f t="shared" si="46"/>
        <v>233</v>
      </c>
      <c r="AG73">
        <f>VLOOKUP($A73, P!$A$2:$AK$1048576, MATCH('HOF Meter (RP)'!AG$1, P!$A$1:$AK$1, 0), FALSE)</f>
        <v>1.1919431373899001</v>
      </c>
      <c r="AH73">
        <f t="shared" si="47"/>
        <v>102</v>
      </c>
      <c r="AI73">
        <f>VLOOKUP($A73, P!$A$2:$AK$1048576, MATCH('HOF Meter (RP)'!AI$1, P!$A$1:$AK$1, 0), FALSE)</f>
        <v>3.44709102066146</v>
      </c>
      <c r="AJ73">
        <f t="shared" si="48"/>
        <v>237</v>
      </c>
      <c r="AK73">
        <f>VLOOKUP($A73, P!$A$2:$AK$1048576, MATCH('HOF Meter (RP)'!AK$1, P!$A$1:$AK$1, 0), FALSE)</f>
        <v>5.9824773781001497</v>
      </c>
      <c r="AL73" s="9">
        <f t="shared" si="49"/>
        <v>601</v>
      </c>
      <c r="AM73">
        <f>VLOOKUP($A73, P!$A$2:$AK$1048576, MATCH('HOF Meter (RP)'!AM$1, P!$A$1:$AK$1, 0), FALSE)</f>
        <v>2.8352973355924882</v>
      </c>
      <c r="AN73">
        <f t="shared" si="50"/>
        <v>146</v>
      </c>
      <c r="AO73">
        <f>VLOOKUP($A73, P!$A$2:$AK$1048576, MATCH('HOF Meter (RP)'!AO$1, P!$A$1:$AK$1, 0), FALSE)</f>
        <v>0</v>
      </c>
      <c r="AP73">
        <f t="shared" si="51"/>
        <v>533</v>
      </c>
      <c r="AQ73">
        <f>VLOOKUP($A73, P!$A$2:$AK$1048576, MATCH('HOF Meter (RP)'!AQ$1, P!$A$1:$AK$1, 0), FALSE)</f>
        <v>0</v>
      </c>
      <c r="AR73">
        <f t="shared" si="52"/>
        <v>467</v>
      </c>
      <c r="AS73">
        <f>VLOOKUP($A73, P!$A$2:$AK$1048576, MATCH('HOF Meter (RP)'!AS$1, P!$A$1:$AK$1, 0), FALSE)</f>
        <v>70.786267822806494</v>
      </c>
      <c r="AT73" s="9">
        <f t="shared" si="53"/>
        <v>36</v>
      </c>
      <c r="AU73">
        <f>VLOOKUP($A73, P!$A$2:$AK$1048576, MATCH('HOF Meter (RP)'!AU$1, P!$A$1:$AK$1, 0), FALSE)</f>
        <v>91.841613976618504</v>
      </c>
      <c r="AV73">
        <f t="shared" si="54"/>
        <v>327</v>
      </c>
      <c r="AW73">
        <f>VLOOKUP($A73, P!$A$2:$AK$1048576, MATCH('HOF Meter (RP)'!AW$1, P!$A$1:$AK$1, 0), FALSE)</f>
        <v>0</v>
      </c>
      <c r="AX73">
        <f t="shared" si="55"/>
        <v>1</v>
      </c>
      <c r="AY73">
        <f>VLOOKUP($A73, P!$A$2:$AK$1048576, MATCH('HOF Meter (RP)'!AY$1, P!$A$1:$AK$1, 0), FALSE)</f>
        <v>-0.20538483388335299</v>
      </c>
      <c r="AZ73">
        <f t="shared" si="56"/>
        <v>512</v>
      </c>
      <c r="BA73">
        <f>VLOOKUP($A73, P!$A$2:$AK$1048576, MATCH('HOF Meter (RP)'!BA$1, P!$A$1:$AK$1, 0), FALSE)</f>
        <v>131.52301587575701</v>
      </c>
      <c r="BB73" s="9">
        <f t="shared" si="57"/>
        <v>157</v>
      </c>
      <c r="BC73">
        <f>VLOOKUP($A73, P!$A$2:$AK$1048576, MATCH('HOF Meter (RP)'!BC$1, P!$A$1:$AK$1, 0), FALSE)</f>
        <v>91.813576309545496</v>
      </c>
      <c r="BD73" s="9">
        <f t="shared" si="58"/>
        <v>457</v>
      </c>
      <c r="BE73">
        <f>VLOOKUP($A73, P!$A$2:$AK$1048576, MATCH('HOF Meter (RP)'!BE$1, P!$A$1:$AK$1, 0), FALSE)</f>
        <v>142.59780349630199</v>
      </c>
      <c r="BF73">
        <f t="shared" si="59"/>
        <v>104</v>
      </c>
      <c r="BG73">
        <f>VLOOKUP($A73, P!$A$2:$AK$1048576, MATCH('HOF Meter (RP)'!BG$1, P!$A$1:$AK$1, 0), FALSE)</f>
        <v>85.994772972266901</v>
      </c>
      <c r="BH73" s="9">
        <f t="shared" si="60"/>
        <v>107</v>
      </c>
      <c r="BI73">
        <f>VLOOKUP($A73, P!$A$2:$AK$1048576, MATCH('HOF Meter (RP)'!BI$1, P!$A$1:$AK$1, 0), FALSE)</f>
        <v>83.571761374916903</v>
      </c>
      <c r="BJ73" s="9">
        <f t="shared" si="61"/>
        <v>41</v>
      </c>
      <c r="BK73">
        <f>VLOOKUP($A73, P!$A$2:$AK$1048576, MATCH('HOF Meter (RP)'!BK$1, P!$A$1:$AK$1, 0), FALSE)</f>
        <v>0</v>
      </c>
      <c r="BL73">
        <f t="shared" si="62"/>
        <v>718</v>
      </c>
      <c r="BM73" t="str">
        <f>VLOOKUP($A73, P!$A$2:$AK$1048576, MATCH('HOF Meter (RP)'!BM$1, P!$A$1:$AK$1, 0), FALSE)</f>
        <v>Slim Jones</v>
      </c>
      <c r="BN73">
        <f>VLOOKUP($A73, P!$A$2:$AK$1048576, MATCH('HOF Meter (RP)'!BN$1, P!$A$1:$AK$1, 0), FALSE)</f>
        <v>1015653</v>
      </c>
      <c r="BO73">
        <f>VLOOKUP($A73, P!$A$2:$AK$1048576, MATCH('HOF Meter (RP)'!BO$1, P!$A$1:$AK$1, 0), FALSE)</f>
        <v>0</v>
      </c>
      <c r="BP73" s="10">
        <f t="shared" si="63"/>
        <v>172.30284144622513</v>
      </c>
      <c r="BQ73" s="10">
        <f t="shared" si="33"/>
        <v>-6.8623772371873031</v>
      </c>
      <c r="BR73" s="8">
        <f t="shared" si="64"/>
        <v>72</v>
      </c>
      <c r="BS73" s="7">
        <f t="shared" si="65"/>
        <v>10</v>
      </c>
    </row>
    <row r="74" spans="1:71" x14ac:dyDescent="0.45">
      <c r="A74">
        <v>1005241</v>
      </c>
      <c r="B74" t="str">
        <f>VLOOKUP(A74, P!$A$2:$AK$1048576, MATCH('HOF Meter (RP)'!B$1, P!$A$1:$AK$1, 0), FALSE)</f>
        <v>Dick Hall</v>
      </c>
      <c r="C74" t="str">
        <f>VLOOKUP($A74, P!$A$2:$AK$1048576, MATCH('HOF Meter (RP)'!C$1, P!$A$1:$AK$1, 0), FALSE)</f>
        <v>RP</v>
      </c>
      <c r="D74" t="str">
        <f>VLOOKUP($A74, P!$A$2:$AK$1048576, MATCH('HOF Meter (RP)'!D$1, P!$A$1:$AK$1, 0), FALSE)</f>
        <v>RP</v>
      </c>
      <c r="E74">
        <f>VLOOKUP($A74, P!$A$2:$AK$1048576, MATCH('HOF Meter (RP)'!E$1, P!$A$1:$AK$1, 0), FALSE)</f>
        <v>0</v>
      </c>
      <c r="F74">
        <f>VLOOKUP($A74, P!$A$2:$AK$1048576, MATCH('HOF Meter (RP)'!F$1, P!$A$1:$AK$1, 0), FALSE)</f>
        <v>0</v>
      </c>
      <c r="G74">
        <f t="shared" si="34"/>
        <v>0</v>
      </c>
      <c r="H74">
        <f>VLOOKUP($A74, P!$A$2:$AK$1048576, MATCH('HOF Meter (RP)'!H$1, P!$A$1:$AK$1, 0), FALSE)</f>
        <v>0</v>
      </c>
      <c r="I74">
        <f>VLOOKUP($A74, P!$A$2:$AK$1048576, MATCH('HOF Meter (RP)'!I$1, P!$A$1:$AK$1, 0), FALSE)</f>
        <v>93</v>
      </c>
      <c r="J74">
        <f t="shared" si="35"/>
        <v>106</v>
      </c>
      <c r="K74">
        <f>VLOOKUP($A74, P!$A$2:$AK$1048576, MATCH('HOF Meter (RP)'!K$1, P!$A$1:$AK$1, 0), FALSE)</f>
        <v>75</v>
      </c>
      <c r="L74">
        <f t="shared" si="36"/>
        <v>182</v>
      </c>
      <c r="M74">
        <f>VLOOKUP($A74, P!$A$2:$AK$1048576, MATCH('HOF Meter (RP)'!M$1, P!$A$1:$AK$1, 0), FALSE)</f>
        <v>0.5535714285714286</v>
      </c>
      <c r="N74" s="9">
        <f t="shared" si="37"/>
        <v>282</v>
      </c>
      <c r="O74">
        <f>VLOOKUP($A74, P!$A$2:$AK$1048576, MATCH('HOF Meter (RP)'!O$1, P!$A$1:$AK$1, 0), FALSE)</f>
        <v>3.3151629037702102</v>
      </c>
      <c r="P74">
        <f t="shared" si="38"/>
        <v>230</v>
      </c>
      <c r="Q74">
        <f>VLOOKUP($A74, P!$A$2:$AK$1048576, MATCH('HOF Meter (RP)'!Q$1, P!$A$1:$AK$1, 0), FALSE)</f>
        <v>495</v>
      </c>
      <c r="R74">
        <f t="shared" si="39"/>
        <v>340</v>
      </c>
      <c r="S74">
        <f>VLOOKUP($A74, P!$A$2:$AK$1048576, MATCH('HOF Meter (RP)'!S$1, P!$A$1:$AK$1, 0), FALSE)</f>
        <v>74</v>
      </c>
      <c r="T74">
        <f t="shared" si="40"/>
        <v>465</v>
      </c>
      <c r="U74">
        <f>VLOOKUP($A74, P!$A$2:$AK$1048576, MATCH('HOF Meter (RP)'!U$1, P!$A$1:$AK$1, 0), FALSE)</f>
        <v>68</v>
      </c>
      <c r="V74" s="9">
        <f t="shared" si="41"/>
        <v>249</v>
      </c>
      <c r="W74">
        <f>VLOOKUP($A74, P!$A$2:$AK$1048576, MATCH('HOF Meter (RP)'!W$1, P!$A$1:$AK$1, 0), FALSE)</f>
        <v>1259.2</v>
      </c>
      <c r="X74">
        <f t="shared" si="42"/>
        <v>189</v>
      </c>
      <c r="Y74">
        <f>VLOOKUP($A74, P!$A$2:$AK$1048576, MATCH('HOF Meter (RP)'!Y$1, P!$A$1:$AK$1, 0), FALSE)</f>
        <v>5.2942579993399201</v>
      </c>
      <c r="Z74">
        <f t="shared" si="43"/>
        <v>944</v>
      </c>
      <c r="AA74">
        <f>VLOOKUP($A74, P!$A$2:$AK$1048576, MATCH('HOF Meter (RP)'!AA$1, P!$A$1:$AK$1, 0), FALSE)</f>
        <v>1.68616044243484</v>
      </c>
      <c r="AB74">
        <f t="shared" si="44"/>
        <v>12</v>
      </c>
      <c r="AC74">
        <f>VLOOKUP($A74, P!$A$2:$AK$1048576, MATCH('HOF Meter (RP)'!AC$1, P!$A$1:$AK$1, 0), FALSE)</f>
        <v>3.1398305099999999</v>
      </c>
      <c r="AD74">
        <f t="shared" si="45"/>
        <v>98</v>
      </c>
      <c r="AE74">
        <f>VLOOKUP($A74, P!$A$2:$AK$1048576, MATCH('HOF Meter (RP)'!AE$1, P!$A$1:$AK$1, 0), FALSE)</f>
        <v>0.23845994618091401</v>
      </c>
      <c r="AF74">
        <f t="shared" si="46"/>
        <v>364</v>
      </c>
      <c r="AG74">
        <f>VLOOKUP($A74, P!$A$2:$AK$1048576, MATCH('HOF Meter (RP)'!AG$1, P!$A$1:$AK$1, 0), FALSE)</f>
        <v>1.10187885786232</v>
      </c>
      <c r="AH74">
        <f t="shared" si="47"/>
        <v>38</v>
      </c>
      <c r="AI74">
        <f>VLOOKUP($A74, P!$A$2:$AK$1048576, MATCH('HOF Meter (RP)'!AI$1, P!$A$1:$AK$1, 0), FALSE)</f>
        <v>3.2892212058982802</v>
      </c>
      <c r="AJ74">
        <f t="shared" si="48"/>
        <v>149</v>
      </c>
      <c r="AK74">
        <f>VLOOKUP($A74, P!$A$2:$AK$1048576, MATCH('HOF Meter (RP)'!AK$1, P!$A$1:$AK$1, 0), FALSE)</f>
        <v>14.7966573834419</v>
      </c>
      <c r="AL74" s="9">
        <f t="shared" si="49"/>
        <v>141</v>
      </c>
      <c r="AM74">
        <f>VLOOKUP($A74, P!$A$2:$AK$1048576, MATCH('HOF Meter (RP)'!AM$1, P!$A$1:$AK$1, 0), FALSE)</f>
        <v>2.3501679452734909</v>
      </c>
      <c r="AN74">
        <f t="shared" si="50"/>
        <v>278</v>
      </c>
      <c r="AO74">
        <f>VLOOKUP($A74, P!$A$2:$AK$1048576, MATCH('HOF Meter (RP)'!AO$1, P!$A$1:$AK$1, 0), FALSE)</f>
        <v>0</v>
      </c>
      <c r="AP74">
        <f t="shared" si="51"/>
        <v>533</v>
      </c>
      <c r="AQ74">
        <f>VLOOKUP($A74, P!$A$2:$AK$1048576, MATCH('HOF Meter (RP)'!AQ$1, P!$A$1:$AK$1, 0), FALSE)</f>
        <v>0</v>
      </c>
      <c r="AR74">
        <f t="shared" si="52"/>
        <v>467</v>
      </c>
      <c r="AS74">
        <f>VLOOKUP($A74, P!$A$2:$AK$1048576, MATCH('HOF Meter (RP)'!AS$1, P!$A$1:$AK$1, 0), FALSE)</f>
        <v>90.875498188738305</v>
      </c>
      <c r="AT74" s="9">
        <f t="shared" si="53"/>
        <v>421</v>
      </c>
      <c r="AU74">
        <f>VLOOKUP($A74, P!$A$2:$AK$1048576, MATCH('HOF Meter (RP)'!AU$1, P!$A$1:$AK$1, 0), FALSE)</f>
        <v>87.586170084307895</v>
      </c>
      <c r="AV74">
        <f t="shared" si="54"/>
        <v>199</v>
      </c>
      <c r="AW74">
        <f>VLOOKUP($A74, P!$A$2:$AK$1048576, MATCH('HOF Meter (RP)'!AW$1, P!$A$1:$AK$1, 0), FALSE)</f>
        <v>0</v>
      </c>
      <c r="AX74">
        <f t="shared" si="55"/>
        <v>1</v>
      </c>
      <c r="AY74">
        <f>VLOOKUP($A74, P!$A$2:$AK$1048576, MATCH('HOF Meter (RP)'!AY$1, P!$A$1:$AK$1, 0), FALSE)</f>
        <v>2.5941697871922902E-2</v>
      </c>
      <c r="AZ74">
        <f t="shared" si="56"/>
        <v>943</v>
      </c>
      <c r="BA74">
        <f>VLOOKUP($A74, P!$A$2:$AK$1048576, MATCH('HOF Meter (RP)'!BA$1, P!$A$1:$AK$1, 0), FALSE)</f>
        <v>97.921755589277694</v>
      </c>
      <c r="BB74" s="9">
        <f t="shared" si="57"/>
        <v>893</v>
      </c>
      <c r="BC74">
        <f>VLOOKUP($A74, P!$A$2:$AK$1048576, MATCH('HOF Meter (RP)'!BC$1, P!$A$1:$AK$1, 0), FALSE)</f>
        <v>50.116258281845198</v>
      </c>
      <c r="BD74" s="9">
        <f t="shared" si="58"/>
        <v>9</v>
      </c>
      <c r="BE74">
        <f>VLOOKUP($A74, P!$A$2:$AK$1048576, MATCH('HOF Meter (RP)'!BE$1, P!$A$1:$AK$1, 0), FALSE)</f>
        <v>194.53813939651999</v>
      </c>
      <c r="BF74">
        <f t="shared" si="59"/>
        <v>15</v>
      </c>
      <c r="BG74">
        <f>VLOOKUP($A74, P!$A$2:$AK$1048576, MATCH('HOF Meter (RP)'!BG$1, P!$A$1:$AK$1, 0), FALSE)</f>
        <v>97.105915625598001</v>
      </c>
      <c r="BH74" s="9">
        <f t="shared" si="60"/>
        <v>580</v>
      </c>
      <c r="BI74">
        <f>VLOOKUP($A74, P!$A$2:$AK$1048576, MATCH('HOF Meter (RP)'!BI$1, P!$A$1:$AK$1, 0), FALSE)</f>
        <v>83.568004943621702</v>
      </c>
      <c r="BJ74" s="9">
        <f t="shared" si="61"/>
        <v>40</v>
      </c>
      <c r="BK74">
        <f>VLOOKUP($A74, P!$A$2:$AK$1048576, MATCH('HOF Meter (RP)'!BK$1, P!$A$1:$AK$1, 0), FALSE)</f>
        <v>0</v>
      </c>
      <c r="BL74">
        <f t="shared" si="62"/>
        <v>718</v>
      </c>
      <c r="BM74" t="str">
        <f>VLOOKUP($A74, P!$A$2:$AK$1048576, MATCH('HOF Meter (RP)'!BM$1, P!$A$1:$AK$1, 0), FALSE)</f>
        <v>Dick Hall</v>
      </c>
      <c r="BN74">
        <f>VLOOKUP($A74, P!$A$2:$AK$1048576, MATCH('HOF Meter (RP)'!BN$1, P!$A$1:$AK$1, 0), FALSE)</f>
        <v>1005241</v>
      </c>
      <c r="BO74">
        <f>VLOOKUP($A74, P!$A$2:$AK$1048576, MATCH('HOF Meter (RP)'!BO$1, P!$A$1:$AK$1, 0), FALSE)</f>
        <v>115350</v>
      </c>
      <c r="BP74" s="10">
        <f t="shared" si="63"/>
        <v>172.31236854840887</v>
      </c>
      <c r="BQ74" s="10">
        <f t="shared" si="33"/>
        <v>-6.8719043393710422</v>
      </c>
      <c r="BR74" s="8">
        <f t="shared" si="64"/>
        <v>73</v>
      </c>
      <c r="BS74" s="7">
        <f t="shared" si="65"/>
        <v>10</v>
      </c>
    </row>
    <row r="75" spans="1:71" x14ac:dyDescent="0.45">
      <c r="A75">
        <v>1816</v>
      </c>
      <c r="B75" t="str">
        <f>VLOOKUP(A75, P!$A$2:$AK$1048576, MATCH('HOF Meter (RP)'!B$1, P!$A$1:$AK$1, 0), FALSE)</f>
        <v>Chad Cordero</v>
      </c>
      <c r="C75" t="str">
        <f>VLOOKUP($A75, P!$A$2:$AK$1048576, MATCH('HOF Meter (RP)'!C$1, P!$A$1:$AK$1, 0), FALSE)</f>
        <v>RP</v>
      </c>
      <c r="D75" t="str">
        <f>VLOOKUP($A75, P!$A$2:$AK$1048576, MATCH('HOF Meter (RP)'!D$1, P!$A$1:$AK$1, 0), FALSE)</f>
        <v>RP</v>
      </c>
      <c r="E75">
        <f>VLOOKUP($A75, P!$A$2:$AK$1048576, MATCH('HOF Meter (RP)'!E$1, P!$A$1:$AK$1, 0), FALSE)</f>
        <v>0</v>
      </c>
      <c r="F75">
        <f>VLOOKUP($A75, P!$A$2:$AK$1048576, MATCH('HOF Meter (RP)'!F$1, P!$A$1:$AK$1, 0), FALSE)</f>
        <v>0</v>
      </c>
      <c r="G75">
        <f t="shared" si="34"/>
        <v>0</v>
      </c>
      <c r="H75">
        <f>VLOOKUP($A75, P!$A$2:$AK$1048576, MATCH('HOF Meter (RP)'!H$1, P!$A$1:$AK$1, 0), FALSE)</f>
        <v>0</v>
      </c>
      <c r="I75">
        <f>VLOOKUP($A75, P!$A$2:$AK$1048576, MATCH('HOF Meter (RP)'!I$1, P!$A$1:$AK$1, 0), FALSE)</f>
        <v>20</v>
      </c>
      <c r="J75">
        <f t="shared" si="35"/>
        <v>1303</v>
      </c>
      <c r="K75">
        <f>VLOOKUP($A75, P!$A$2:$AK$1048576, MATCH('HOF Meter (RP)'!K$1, P!$A$1:$AK$1, 0), FALSE)</f>
        <v>15</v>
      </c>
      <c r="L75">
        <f t="shared" si="36"/>
        <v>1619</v>
      </c>
      <c r="M75">
        <f>VLOOKUP($A75, P!$A$2:$AK$1048576, MATCH('HOF Meter (RP)'!M$1, P!$A$1:$AK$1, 0), FALSE)</f>
        <v>0.5714285714285714</v>
      </c>
      <c r="N75" s="9">
        <f t="shared" si="37"/>
        <v>195</v>
      </c>
      <c r="O75">
        <f>VLOOKUP($A75, P!$A$2:$AK$1048576, MATCH('HOF Meter (RP)'!O$1, P!$A$1:$AK$1, 0), FALSE)</f>
        <v>2.8879923803584999</v>
      </c>
      <c r="P75">
        <f t="shared" si="38"/>
        <v>64</v>
      </c>
      <c r="Q75">
        <f>VLOOKUP($A75, P!$A$2:$AK$1048576, MATCH('HOF Meter (RP)'!Q$1, P!$A$1:$AK$1, 0), FALSE)</f>
        <v>314</v>
      </c>
      <c r="R75">
        <f t="shared" si="39"/>
        <v>774</v>
      </c>
      <c r="S75">
        <f>VLOOKUP($A75, P!$A$2:$AK$1048576, MATCH('HOF Meter (RP)'!S$1, P!$A$1:$AK$1, 0), FALSE)</f>
        <v>0</v>
      </c>
      <c r="T75">
        <f t="shared" si="40"/>
        <v>1502</v>
      </c>
      <c r="U75">
        <f>VLOOKUP($A75, P!$A$2:$AK$1048576, MATCH('HOF Meter (RP)'!U$1, P!$A$1:$AK$1, 0), FALSE)</f>
        <v>128</v>
      </c>
      <c r="V75" s="9">
        <f t="shared" si="41"/>
        <v>117</v>
      </c>
      <c r="W75">
        <f>VLOOKUP($A75, P!$A$2:$AK$1048576, MATCH('HOF Meter (RP)'!W$1, P!$A$1:$AK$1, 0), FALSE)</f>
        <v>330.1</v>
      </c>
      <c r="X75">
        <f t="shared" si="42"/>
        <v>1616</v>
      </c>
      <c r="Y75">
        <f>VLOOKUP($A75, P!$A$2:$AK$1048576, MATCH('HOF Meter (RP)'!Y$1, P!$A$1:$AK$1, 0), FALSE)</f>
        <v>8.1190729183663599</v>
      </c>
      <c r="Z75">
        <f t="shared" si="43"/>
        <v>273</v>
      </c>
      <c r="AA75">
        <f>VLOOKUP($A75, P!$A$2:$AK$1048576, MATCH('HOF Meter (RP)'!AA$1, P!$A$1:$AK$1, 0), FALSE)</f>
        <v>3.3239157585258199</v>
      </c>
      <c r="AB75">
        <f t="shared" si="44"/>
        <v>711</v>
      </c>
      <c r="AC75">
        <f>VLOOKUP($A75, P!$A$2:$AK$1048576, MATCH('HOF Meter (RP)'!AC$1, P!$A$1:$AK$1, 0), FALSE)</f>
        <v>2.4426229500000001</v>
      </c>
      <c r="AD75">
        <f t="shared" si="45"/>
        <v>240</v>
      </c>
      <c r="AE75">
        <f>VLOOKUP($A75, P!$A$2:$AK$1048576, MATCH('HOF Meter (RP)'!AE$1, P!$A$1:$AK$1, 0), FALSE)</f>
        <v>0.22001588562350999</v>
      </c>
      <c r="AF75">
        <f t="shared" si="46"/>
        <v>107</v>
      </c>
      <c r="AG75">
        <f>VLOOKUP($A75, P!$A$2:$AK$1048576, MATCH('HOF Meter (RP)'!AG$1, P!$A$1:$AK$1, 0), FALSE)</f>
        <v>1.2078710270052799</v>
      </c>
      <c r="AH75">
        <f t="shared" si="47"/>
        <v>131</v>
      </c>
      <c r="AI75">
        <f>VLOOKUP($A75, P!$A$2:$AK$1048576, MATCH('HOF Meter (RP)'!AI$1, P!$A$1:$AK$1, 0), FALSE)</f>
        <v>4.0503486059065903</v>
      </c>
      <c r="AJ75">
        <f t="shared" si="48"/>
        <v>905</v>
      </c>
      <c r="AK75">
        <f>VLOOKUP($A75, P!$A$2:$AK$1048576, MATCH('HOF Meter (RP)'!AK$1, P!$A$1:$AK$1, 0), FALSE)</f>
        <v>2.6611825861036702</v>
      </c>
      <c r="AL75" s="9">
        <f t="shared" si="49"/>
        <v>1128</v>
      </c>
      <c r="AM75">
        <f>VLOOKUP($A75, P!$A$2:$AK$1048576, MATCH('HOF Meter (RP)'!AM$1, P!$A$1:$AK$1, 0), FALSE)</f>
        <v>1.6123493402627507</v>
      </c>
      <c r="AN75">
        <f t="shared" si="50"/>
        <v>693</v>
      </c>
      <c r="AO75">
        <f>VLOOKUP($A75, P!$A$2:$AK$1048576, MATCH('HOF Meter (RP)'!AO$1, P!$A$1:$AK$1, 0), FALSE)</f>
        <v>9.3175520226359296</v>
      </c>
      <c r="AP75">
        <f t="shared" si="51"/>
        <v>90</v>
      </c>
      <c r="AQ75">
        <f>VLOOKUP($A75, P!$A$2:$AK$1048576, MATCH('HOF Meter (RP)'!AQ$1, P!$A$1:$AK$1, 0), FALSE)</f>
        <v>1.8069306652243899</v>
      </c>
      <c r="AR75">
        <f t="shared" si="52"/>
        <v>160</v>
      </c>
      <c r="AS75">
        <f>VLOOKUP($A75, P!$A$2:$AK$1048576, MATCH('HOF Meter (RP)'!AS$1, P!$A$1:$AK$1, 0), FALSE)</f>
        <v>67.697269043292806</v>
      </c>
      <c r="AT75" s="9">
        <f t="shared" si="53"/>
        <v>24</v>
      </c>
      <c r="AU75">
        <f>VLOOKUP($A75, P!$A$2:$AK$1048576, MATCH('HOF Meter (RP)'!AU$1, P!$A$1:$AK$1, 0), FALSE)</f>
        <v>93.555659752204207</v>
      </c>
      <c r="AV75">
        <f t="shared" si="54"/>
        <v>409</v>
      </c>
      <c r="AW75">
        <f>VLOOKUP($A75, P!$A$2:$AK$1048576, MATCH('HOF Meter (RP)'!AW$1, P!$A$1:$AK$1, 0), FALSE)</f>
        <v>3.7606534041007702</v>
      </c>
      <c r="AX75">
        <f t="shared" si="55"/>
        <v>1327</v>
      </c>
      <c r="AY75">
        <f>VLOOKUP($A75, P!$A$2:$AK$1048576, MATCH('HOF Meter (RP)'!AY$1, P!$A$1:$AK$1, 0), FALSE)</f>
        <v>-1.1623562255480899</v>
      </c>
      <c r="AZ75">
        <f t="shared" si="56"/>
        <v>2</v>
      </c>
      <c r="BA75">
        <f>VLOOKUP($A75, P!$A$2:$AK$1048576, MATCH('HOF Meter (RP)'!BA$1, P!$A$1:$AK$1, 0), FALSE)</f>
        <v>121.353275690315</v>
      </c>
      <c r="BB75" s="9">
        <f t="shared" si="57"/>
        <v>307</v>
      </c>
      <c r="BC75">
        <f>VLOOKUP($A75, P!$A$2:$AK$1048576, MATCH('HOF Meter (RP)'!BC$1, P!$A$1:$AK$1, 0), FALSE)</f>
        <v>98.945708200148005</v>
      </c>
      <c r="BD75" s="9">
        <f t="shared" si="58"/>
        <v>651</v>
      </c>
      <c r="BE75">
        <f>VLOOKUP($A75, P!$A$2:$AK$1048576, MATCH('HOF Meter (RP)'!BE$1, P!$A$1:$AK$1, 0), FALSE)</f>
        <v>122.61431433506399</v>
      </c>
      <c r="BF75">
        <f t="shared" si="59"/>
        <v>260</v>
      </c>
      <c r="BG75">
        <f>VLOOKUP($A75, P!$A$2:$AK$1048576, MATCH('HOF Meter (RP)'!BG$1, P!$A$1:$AK$1, 0), FALSE)</f>
        <v>84.760814969227894</v>
      </c>
      <c r="BH75" s="9">
        <f t="shared" si="60"/>
        <v>89</v>
      </c>
      <c r="BI75">
        <f>VLOOKUP($A75, P!$A$2:$AK$1048576, MATCH('HOF Meter (RP)'!BI$1, P!$A$1:$AK$1, 0), FALSE)</f>
        <v>86.902977412461894</v>
      </c>
      <c r="BJ75" s="9">
        <f t="shared" si="61"/>
        <v>73</v>
      </c>
      <c r="BK75">
        <f>VLOOKUP($A75, P!$A$2:$AK$1048576, MATCH('HOF Meter (RP)'!BK$1, P!$A$1:$AK$1, 0), FALSE)</f>
        <v>0</v>
      </c>
      <c r="BL75">
        <f t="shared" si="62"/>
        <v>718</v>
      </c>
      <c r="BM75" t="str">
        <f>VLOOKUP($A75, P!$A$2:$AK$1048576, MATCH('HOF Meter (RP)'!BM$1, P!$A$1:$AK$1, 0), FALSE)</f>
        <v>Chad Cordero</v>
      </c>
      <c r="BN75">
        <f>VLOOKUP($A75, P!$A$2:$AK$1048576, MATCH('HOF Meter (RP)'!BN$1, P!$A$1:$AK$1, 0), FALSE)</f>
        <v>1816</v>
      </c>
      <c r="BO75">
        <f>VLOOKUP($A75, P!$A$2:$AK$1048576, MATCH('HOF Meter (RP)'!BO$1, P!$A$1:$AK$1, 0), FALSE)</f>
        <v>430101</v>
      </c>
      <c r="BP75" s="10">
        <f t="shared" si="63"/>
        <v>172.99025173464003</v>
      </c>
      <c r="BQ75" s="10">
        <f t="shared" si="33"/>
        <v>-7.5497875256021985</v>
      </c>
      <c r="BR75" s="8">
        <f t="shared" si="64"/>
        <v>74</v>
      </c>
      <c r="BS75" s="7">
        <f t="shared" si="65"/>
        <v>10</v>
      </c>
    </row>
    <row r="76" spans="1:71" x14ac:dyDescent="0.45">
      <c r="A76">
        <v>1016200</v>
      </c>
      <c r="B76" t="str">
        <f>VLOOKUP(A76, P!$A$2:$AK$1048576, MATCH('HOF Meter (RP)'!B$1, P!$A$1:$AK$1, 0), FALSE)</f>
        <v>Ted Radcliffe</v>
      </c>
      <c r="C76" t="str">
        <f>VLOOKUP($A76, P!$A$2:$AK$1048576, MATCH('HOF Meter (RP)'!C$1, P!$A$1:$AK$1, 0), FALSE)</f>
        <v>RP</v>
      </c>
      <c r="D76" t="str">
        <f>VLOOKUP($A76, P!$A$2:$AK$1048576, MATCH('HOF Meter (RP)'!D$1, P!$A$1:$AK$1, 0), FALSE)</f>
        <v>SP</v>
      </c>
      <c r="E76">
        <f>VLOOKUP($A76, P!$A$2:$AK$1048576, MATCH('HOF Meter (RP)'!E$1, P!$A$1:$AK$1, 0), FALSE)</f>
        <v>0</v>
      </c>
      <c r="F76">
        <f>VLOOKUP($A76, P!$A$2:$AK$1048576, MATCH('HOF Meter (RP)'!F$1, P!$A$1:$AK$1, 0), FALSE)</f>
        <v>0</v>
      </c>
      <c r="G76">
        <f t="shared" si="34"/>
        <v>0</v>
      </c>
      <c r="H76">
        <f>VLOOKUP($A76, P!$A$2:$AK$1048576, MATCH('HOF Meter (RP)'!H$1, P!$A$1:$AK$1, 0), FALSE)</f>
        <v>0</v>
      </c>
      <c r="I76">
        <f>VLOOKUP($A76, P!$A$2:$AK$1048576, MATCH('HOF Meter (RP)'!I$1, P!$A$1:$AK$1, 0), FALSE)</f>
        <v>32</v>
      </c>
      <c r="J76">
        <f t="shared" si="35"/>
        <v>801</v>
      </c>
      <c r="K76">
        <f>VLOOKUP($A76, P!$A$2:$AK$1048576, MATCH('HOF Meter (RP)'!K$1, P!$A$1:$AK$1, 0), FALSE)</f>
        <v>23</v>
      </c>
      <c r="L76">
        <f t="shared" si="36"/>
        <v>1287</v>
      </c>
      <c r="M76">
        <f>VLOOKUP($A76, P!$A$2:$AK$1048576, MATCH('HOF Meter (RP)'!M$1, P!$A$1:$AK$1, 0), FALSE)</f>
        <v>0.58181818181818179</v>
      </c>
      <c r="N76" s="9">
        <f t="shared" si="37"/>
        <v>158</v>
      </c>
      <c r="O76">
        <f>VLOOKUP($A76, P!$A$2:$AK$1048576, MATCH('HOF Meter (RP)'!O$1, P!$A$1:$AK$1, 0), FALSE)</f>
        <v>3.6658527845291702</v>
      </c>
      <c r="P76">
        <f t="shared" si="38"/>
        <v>519</v>
      </c>
      <c r="Q76">
        <f>VLOOKUP($A76, P!$A$2:$AK$1048576, MATCH('HOF Meter (RP)'!Q$1, P!$A$1:$AK$1, 0), FALSE)</f>
        <v>89</v>
      </c>
      <c r="R76">
        <f t="shared" si="39"/>
        <v>1667</v>
      </c>
      <c r="S76">
        <f>VLOOKUP($A76, P!$A$2:$AK$1048576, MATCH('HOF Meter (RP)'!S$1, P!$A$1:$AK$1, 0), FALSE)</f>
        <v>39</v>
      </c>
      <c r="T76">
        <f t="shared" si="40"/>
        <v>924</v>
      </c>
      <c r="U76">
        <f>VLOOKUP($A76, P!$A$2:$AK$1048576, MATCH('HOF Meter (RP)'!U$1, P!$A$1:$AK$1, 0), FALSE)</f>
        <v>10</v>
      </c>
      <c r="V76" s="9">
        <f t="shared" si="41"/>
        <v>891</v>
      </c>
      <c r="W76">
        <f>VLOOKUP($A76, P!$A$2:$AK$1048576, MATCH('HOF Meter (RP)'!W$1, P!$A$1:$AK$1, 0), FALSE)</f>
        <v>410</v>
      </c>
      <c r="X76">
        <f t="shared" si="42"/>
        <v>1319</v>
      </c>
      <c r="Y76">
        <f>VLOOKUP($A76, P!$A$2:$AK$1048576, MATCH('HOF Meter (RP)'!Y$1, P!$A$1:$AK$1, 0), FALSE)</f>
        <v>4.7634134984600598</v>
      </c>
      <c r="Z76">
        <f t="shared" si="43"/>
        <v>1125</v>
      </c>
      <c r="AA76">
        <f>VLOOKUP($A76, P!$A$2:$AK$1048576, MATCH('HOF Meter (RP)'!AA$1, P!$A$1:$AK$1, 0), FALSE)</f>
        <v>2.2390238564190099</v>
      </c>
      <c r="AB76">
        <f t="shared" si="44"/>
        <v>87</v>
      </c>
      <c r="AC76">
        <f>VLOOKUP($A76, P!$A$2:$AK$1048576, MATCH('HOF Meter (RP)'!AC$1, P!$A$1:$AK$1, 0), FALSE)</f>
        <v>2.1274509799999999</v>
      </c>
      <c r="AD76">
        <f t="shared" si="45"/>
        <v>428</v>
      </c>
      <c r="AE76">
        <f>VLOOKUP($A76, P!$A$2:$AK$1048576, MATCH('HOF Meter (RP)'!AE$1, P!$A$1:$AK$1, 0), FALSE)</f>
        <v>0.26343452827644498</v>
      </c>
      <c r="AF76">
        <f t="shared" si="46"/>
        <v>1135</v>
      </c>
      <c r="AG76">
        <f>VLOOKUP($A76, P!$A$2:$AK$1048576, MATCH('HOF Meter (RP)'!AG$1, P!$A$1:$AK$1, 0), FALSE)</f>
        <v>1.2878045710122401</v>
      </c>
      <c r="AH76">
        <f t="shared" si="47"/>
        <v>361</v>
      </c>
      <c r="AI76">
        <f>VLOOKUP($A76, P!$A$2:$AK$1048576, MATCH('HOF Meter (RP)'!AI$1, P!$A$1:$AK$1, 0), FALSE)</f>
        <v>3.3974594847241102</v>
      </c>
      <c r="AJ76">
        <f t="shared" si="48"/>
        <v>200</v>
      </c>
      <c r="AK76">
        <f>VLOOKUP($A76, P!$A$2:$AK$1048576, MATCH('HOF Meter (RP)'!AK$1, P!$A$1:$AK$1, 0), FALSE)</f>
        <v>9.0193829741328901</v>
      </c>
      <c r="AL76" s="9">
        <f t="shared" si="49"/>
        <v>356</v>
      </c>
      <c r="AM76">
        <f>VLOOKUP($A76, P!$A$2:$AK$1048576, MATCH('HOF Meter (RP)'!AM$1, P!$A$1:$AK$1, 0), FALSE)</f>
        <v>4.3996990117721415</v>
      </c>
      <c r="AN76">
        <f t="shared" si="50"/>
        <v>26</v>
      </c>
      <c r="AO76">
        <f>VLOOKUP($A76, P!$A$2:$AK$1048576, MATCH('HOF Meter (RP)'!AO$1, P!$A$1:$AK$1, 0), FALSE)</f>
        <v>0</v>
      </c>
      <c r="AP76">
        <f t="shared" si="51"/>
        <v>533</v>
      </c>
      <c r="AQ76">
        <f>VLOOKUP($A76, P!$A$2:$AK$1048576, MATCH('HOF Meter (RP)'!AQ$1, P!$A$1:$AK$1, 0), FALSE)</f>
        <v>0</v>
      </c>
      <c r="AR76">
        <f t="shared" si="52"/>
        <v>467</v>
      </c>
      <c r="AS76">
        <f>VLOOKUP($A76, P!$A$2:$AK$1048576, MATCH('HOF Meter (RP)'!AS$1, P!$A$1:$AK$1, 0), FALSE)</f>
        <v>83.8390133641593</v>
      </c>
      <c r="AT76" s="9">
        <f t="shared" si="53"/>
        <v>216</v>
      </c>
      <c r="AU76">
        <f>VLOOKUP($A76, P!$A$2:$AK$1048576, MATCH('HOF Meter (RP)'!AU$1, P!$A$1:$AK$1, 0), FALSE)</f>
        <v>93.238968857031594</v>
      </c>
      <c r="AV76">
        <f t="shared" si="54"/>
        <v>390</v>
      </c>
      <c r="AW76">
        <f>VLOOKUP($A76, P!$A$2:$AK$1048576, MATCH('HOF Meter (RP)'!AW$1, P!$A$1:$AK$1, 0), FALSE)</f>
        <v>0</v>
      </c>
      <c r="AX76">
        <f t="shared" si="55"/>
        <v>1</v>
      </c>
      <c r="AY76">
        <f>VLOOKUP($A76, P!$A$2:$AK$1048576, MATCH('HOF Meter (RP)'!AY$1, P!$A$1:$AK$1, 0), FALSE)</f>
        <v>0.16562299314064399</v>
      </c>
      <c r="AZ76">
        <f t="shared" si="56"/>
        <v>1218</v>
      </c>
      <c r="BA76">
        <f>VLOOKUP($A76, P!$A$2:$AK$1048576, MATCH('HOF Meter (RP)'!BA$1, P!$A$1:$AK$1, 0), FALSE)</f>
        <v>98.380176326260099</v>
      </c>
      <c r="BB76" s="9">
        <f t="shared" si="57"/>
        <v>878</v>
      </c>
      <c r="BC76">
        <f>VLOOKUP($A76, P!$A$2:$AK$1048576, MATCH('HOF Meter (RP)'!BC$1, P!$A$1:$AK$1, 0), FALSE)</f>
        <v>73.470549673940695</v>
      </c>
      <c r="BD76" s="9">
        <f t="shared" si="58"/>
        <v>125</v>
      </c>
      <c r="BE76">
        <f>VLOOKUP($A76, P!$A$2:$AK$1048576, MATCH('HOF Meter (RP)'!BE$1, P!$A$1:$AK$1, 0), FALSE)</f>
        <v>133.277622795837</v>
      </c>
      <c r="BF76">
        <f t="shared" si="59"/>
        <v>164</v>
      </c>
      <c r="BG76">
        <f>VLOOKUP($A76, P!$A$2:$AK$1048576, MATCH('HOF Meter (RP)'!BG$1, P!$A$1:$AK$1, 0), FALSE)</f>
        <v>50.661636214666999</v>
      </c>
      <c r="BH76" s="9">
        <f t="shared" si="60"/>
        <v>4</v>
      </c>
      <c r="BI76">
        <f>VLOOKUP($A76, P!$A$2:$AK$1048576, MATCH('HOF Meter (RP)'!BI$1, P!$A$1:$AK$1, 0), FALSE)</f>
        <v>92.365052833557201</v>
      </c>
      <c r="BJ76" s="9">
        <f t="shared" si="61"/>
        <v>202</v>
      </c>
      <c r="BK76">
        <f>VLOOKUP($A76, P!$A$2:$AK$1048576, MATCH('HOF Meter (RP)'!BK$1, P!$A$1:$AK$1, 0), FALSE)</f>
        <v>0</v>
      </c>
      <c r="BL76">
        <f t="shared" si="62"/>
        <v>718</v>
      </c>
      <c r="BM76" t="str">
        <f>VLOOKUP($A76, P!$A$2:$AK$1048576, MATCH('HOF Meter (RP)'!BM$1, P!$A$1:$AK$1, 0), FALSE)</f>
        <v>Ted Radcliffe</v>
      </c>
      <c r="BN76">
        <f>VLOOKUP($A76, P!$A$2:$AK$1048576, MATCH('HOF Meter (RP)'!BN$1, P!$A$1:$AK$1, 0), FALSE)</f>
        <v>1016200</v>
      </c>
      <c r="BO76">
        <f>VLOOKUP($A76, P!$A$2:$AK$1048576, MATCH('HOF Meter (RP)'!BO$1, P!$A$1:$AK$1, 0), FALSE)</f>
        <v>0</v>
      </c>
      <c r="BP76" s="10">
        <f t="shared" si="63"/>
        <v>176.92198515286626</v>
      </c>
      <c r="BQ76" s="10">
        <f t="shared" si="33"/>
        <v>-11.481520943828428</v>
      </c>
      <c r="BR76" s="8">
        <f t="shared" si="64"/>
        <v>75</v>
      </c>
      <c r="BS76" s="7">
        <f t="shared" si="65"/>
        <v>10</v>
      </c>
    </row>
    <row r="77" spans="1:71" x14ac:dyDescent="0.45">
      <c r="A77">
        <v>7385</v>
      </c>
      <c r="B77" t="str">
        <f>VLOOKUP(A77, P!$A$2:$AK$1048576, MATCH('HOF Meter (RP)'!B$1, P!$A$1:$AK$1, 0), FALSE)</f>
        <v>Dan Otero</v>
      </c>
      <c r="C77" t="str">
        <f>VLOOKUP($A77, P!$A$2:$AK$1048576, MATCH('HOF Meter (RP)'!C$1, P!$A$1:$AK$1, 0), FALSE)</f>
        <v>RP</v>
      </c>
      <c r="D77" t="str">
        <f>VLOOKUP($A77, P!$A$2:$AK$1048576, MATCH('HOF Meter (RP)'!D$1, P!$A$1:$AK$1, 0), FALSE)</f>
        <v>RP</v>
      </c>
      <c r="E77">
        <f>VLOOKUP($A77, P!$A$2:$AK$1048576, MATCH('HOF Meter (RP)'!E$1, P!$A$1:$AK$1, 0), FALSE)</f>
        <v>0</v>
      </c>
      <c r="F77">
        <f>VLOOKUP($A77, P!$A$2:$AK$1048576, MATCH('HOF Meter (RP)'!F$1, P!$A$1:$AK$1, 0), FALSE)</f>
        <v>0</v>
      </c>
      <c r="G77">
        <f t="shared" si="34"/>
        <v>0</v>
      </c>
      <c r="H77">
        <f>VLOOKUP($A77, P!$A$2:$AK$1048576, MATCH('HOF Meter (RP)'!H$1, P!$A$1:$AK$1, 0), FALSE)</f>
        <v>0</v>
      </c>
      <c r="I77">
        <f>VLOOKUP($A77, P!$A$2:$AK$1048576, MATCH('HOF Meter (RP)'!I$1, P!$A$1:$AK$1, 0), FALSE)</f>
        <v>22</v>
      </c>
      <c r="J77">
        <f t="shared" si="35"/>
        <v>1205</v>
      </c>
      <c r="K77">
        <f>VLOOKUP($A77, P!$A$2:$AK$1048576, MATCH('HOF Meter (RP)'!K$1, P!$A$1:$AK$1, 0), FALSE)</f>
        <v>8</v>
      </c>
      <c r="L77">
        <f t="shared" si="36"/>
        <v>1724</v>
      </c>
      <c r="M77">
        <f>VLOOKUP($A77, P!$A$2:$AK$1048576, MATCH('HOF Meter (RP)'!M$1, P!$A$1:$AK$1, 0), FALSE)</f>
        <v>0.73333333333333328</v>
      </c>
      <c r="N77" s="9">
        <f t="shared" si="37"/>
        <v>4</v>
      </c>
      <c r="O77">
        <f>VLOOKUP($A77, P!$A$2:$AK$1048576, MATCH('HOF Meter (RP)'!O$1, P!$A$1:$AK$1, 0), FALSE)</f>
        <v>3.3889356507055099</v>
      </c>
      <c r="P77">
        <f t="shared" si="38"/>
        <v>283</v>
      </c>
      <c r="Q77">
        <f>VLOOKUP($A77, P!$A$2:$AK$1048576, MATCH('HOF Meter (RP)'!Q$1, P!$A$1:$AK$1, 0), FALSE)</f>
        <v>358</v>
      </c>
      <c r="R77">
        <f t="shared" si="39"/>
        <v>627</v>
      </c>
      <c r="S77">
        <f>VLOOKUP($A77, P!$A$2:$AK$1048576, MATCH('HOF Meter (RP)'!S$1, P!$A$1:$AK$1, 0), FALSE)</f>
        <v>0</v>
      </c>
      <c r="T77">
        <f t="shared" si="40"/>
        <v>1502</v>
      </c>
      <c r="U77">
        <f>VLOOKUP($A77, P!$A$2:$AK$1048576, MATCH('HOF Meter (RP)'!U$1, P!$A$1:$AK$1, 0), FALSE)</f>
        <v>3</v>
      </c>
      <c r="V77" s="9">
        <f t="shared" si="41"/>
        <v>1337</v>
      </c>
      <c r="W77">
        <f>VLOOKUP($A77, P!$A$2:$AK$1048576, MATCH('HOF Meter (RP)'!W$1, P!$A$1:$AK$1, 0), FALSE)</f>
        <v>403.2</v>
      </c>
      <c r="X77">
        <f t="shared" si="42"/>
        <v>1343</v>
      </c>
      <c r="Y77">
        <f>VLOOKUP($A77, P!$A$2:$AK$1048576, MATCH('HOF Meter (RP)'!Y$1, P!$A$1:$AK$1, 0), FALSE)</f>
        <v>5.8414548716108099</v>
      </c>
      <c r="Z77">
        <f t="shared" si="43"/>
        <v>775</v>
      </c>
      <c r="AA77">
        <f>VLOOKUP($A77, P!$A$2:$AK$1048576, MATCH('HOF Meter (RP)'!AA$1, P!$A$1:$AK$1, 0), FALSE)</f>
        <v>1.2485552397336099</v>
      </c>
      <c r="AB77">
        <f t="shared" si="44"/>
        <v>2</v>
      </c>
      <c r="AC77">
        <f>VLOOKUP($A77, P!$A$2:$AK$1048576, MATCH('HOF Meter (RP)'!AC$1, P!$A$1:$AK$1, 0), FALSE)</f>
        <v>4.6785714299999999</v>
      </c>
      <c r="AD77">
        <f t="shared" si="45"/>
        <v>9</v>
      </c>
      <c r="AE77">
        <f>VLOOKUP($A77, P!$A$2:$AK$1048576, MATCH('HOF Meter (RP)'!AE$1, P!$A$1:$AK$1, 0), FALSE)</f>
        <v>0.27215587680703901</v>
      </c>
      <c r="AF77">
        <f t="shared" si="46"/>
        <v>1398</v>
      </c>
      <c r="AG77">
        <f>VLOOKUP($A77, P!$A$2:$AK$1048576, MATCH('HOF Meter (RP)'!AG$1, P!$A$1:$AK$1, 0), FALSE)</f>
        <v>1.2113958575986801</v>
      </c>
      <c r="AH77">
        <f t="shared" si="47"/>
        <v>134</v>
      </c>
      <c r="AI77">
        <f>VLOOKUP($A77, P!$A$2:$AK$1048576, MATCH('HOF Meter (RP)'!AI$1, P!$A$1:$AK$1, 0), FALSE)</f>
        <v>3.5234609764104099</v>
      </c>
      <c r="AJ77">
        <f t="shared" si="48"/>
        <v>282</v>
      </c>
      <c r="AK77">
        <f>VLOOKUP($A77, P!$A$2:$AK$1048576, MATCH('HOF Meter (RP)'!AK$1, P!$A$1:$AK$1, 0), FALSE)</f>
        <v>2.9540441483259201</v>
      </c>
      <c r="AL77" s="9">
        <f t="shared" si="49"/>
        <v>1062</v>
      </c>
      <c r="AM77">
        <f>VLOOKUP($A77, P!$A$2:$AK$1048576, MATCH('HOF Meter (RP)'!AM$1, P!$A$1:$AK$1, 0), FALSE)</f>
        <v>1.4652996767489683</v>
      </c>
      <c r="AN77">
        <f t="shared" si="50"/>
        <v>814</v>
      </c>
      <c r="AO77">
        <f>VLOOKUP($A77, P!$A$2:$AK$1048576, MATCH('HOF Meter (RP)'!AO$1, P!$A$1:$AK$1, 0), FALSE)</f>
        <v>2.7158717885613401</v>
      </c>
      <c r="AP77">
        <f t="shared" si="51"/>
        <v>328</v>
      </c>
      <c r="AQ77">
        <f>VLOOKUP($A77, P!$A$2:$AK$1048576, MATCH('HOF Meter (RP)'!AQ$1, P!$A$1:$AK$1, 0), FALSE)</f>
        <v>1.82719437003939</v>
      </c>
      <c r="AR77">
        <f t="shared" si="52"/>
        <v>158</v>
      </c>
      <c r="AS77">
        <f>VLOOKUP($A77, P!$A$2:$AK$1048576, MATCH('HOF Meter (RP)'!AS$1, P!$A$1:$AK$1, 0), FALSE)</f>
        <v>81.809055024344303</v>
      </c>
      <c r="AT77" s="9">
        <f t="shared" si="53"/>
        <v>169</v>
      </c>
      <c r="AU77">
        <f>VLOOKUP($A77, P!$A$2:$AK$1048576, MATCH('HOF Meter (RP)'!AU$1, P!$A$1:$AK$1, 0), FALSE)</f>
        <v>85.811803508112803</v>
      </c>
      <c r="AV77">
        <f t="shared" si="54"/>
        <v>150</v>
      </c>
      <c r="AW77">
        <f>VLOOKUP($A77, P!$A$2:$AK$1048576, MATCH('HOF Meter (RP)'!AW$1, P!$A$1:$AK$1, 0), FALSE)</f>
        <v>3.1598698392191902</v>
      </c>
      <c r="AX77">
        <f t="shared" si="55"/>
        <v>1149</v>
      </c>
      <c r="AY77">
        <f>VLOOKUP($A77, P!$A$2:$AK$1048576, MATCH('HOF Meter (RP)'!AY$1, P!$A$1:$AK$1, 0), FALSE)</f>
        <v>-0.134525325704904</v>
      </c>
      <c r="AZ77">
        <f t="shared" si="56"/>
        <v>639</v>
      </c>
      <c r="BA77">
        <f>VLOOKUP($A77, P!$A$2:$AK$1048576, MATCH('HOF Meter (RP)'!BA$1, P!$A$1:$AK$1, 0), FALSE)</f>
        <v>72.839807902412005</v>
      </c>
      <c r="BB77" s="9">
        <f t="shared" si="57"/>
        <v>1597</v>
      </c>
      <c r="BC77">
        <f>VLOOKUP($A77, P!$A$2:$AK$1048576, MATCH('HOF Meter (RP)'!BC$1, P!$A$1:$AK$1, 0), FALSE)</f>
        <v>41.126829721370498</v>
      </c>
      <c r="BD77" s="9">
        <f t="shared" si="58"/>
        <v>2</v>
      </c>
      <c r="BE77">
        <f>VLOOKUP($A77, P!$A$2:$AK$1048576, MATCH('HOF Meter (RP)'!BE$1, P!$A$1:$AK$1, 0), FALSE)</f>
        <v>178.49688434163201</v>
      </c>
      <c r="BF77">
        <f t="shared" si="59"/>
        <v>28</v>
      </c>
      <c r="BG77">
        <f>VLOOKUP($A77, P!$A$2:$AK$1048576, MATCH('HOF Meter (RP)'!BG$1, P!$A$1:$AK$1, 0), FALSE)</f>
        <v>108.636618829517</v>
      </c>
      <c r="BH77" s="9">
        <f t="shared" si="60"/>
        <v>1590</v>
      </c>
      <c r="BI77">
        <f>VLOOKUP($A77, P!$A$2:$AK$1048576, MATCH('HOF Meter (RP)'!BI$1, P!$A$1:$AK$1, 0), FALSE)</f>
        <v>92.397744748675905</v>
      </c>
      <c r="BJ77" s="9">
        <f t="shared" si="61"/>
        <v>205</v>
      </c>
      <c r="BK77">
        <f>VLOOKUP($A77, P!$A$2:$AK$1048576, MATCH('HOF Meter (RP)'!BK$1, P!$A$1:$AK$1, 0), FALSE)</f>
        <v>0</v>
      </c>
      <c r="BL77">
        <f t="shared" si="62"/>
        <v>718</v>
      </c>
      <c r="BM77" t="str">
        <f>VLOOKUP($A77, P!$A$2:$AK$1048576, MATCH('HOF Meter (RP)'!BM$1, P!$A$1:$AK$1, 0), FALSE)</f>
        <v>Dan Otero</v>
      </c>
      <c r="BN77">
        <f>VLOOKUP($A77, P!$A$2:$AK$1048576, MATCH('HOF Meter (RP)'!BN$1, P!$A$1:$AK$1, 0), FALSE)</f>
        <v>7385</v>
      </c>
      <c r="BO77">
        <f>VLOOKUP($A77, P!$A$2:$AK$1048576, MATCH('HOF Meter (RP)'!BO$1, P!$A$1:$AK$1, 0), FALSE)</f>
        <v>519096</v>
      </c>
      <c r="BP77" s="10">
        <f t="shared" si="63"/>
        <v>177.811999091985</v>
      </c>
      <c r="BQ77" s="10">
        <f t="shared" si="33"/>
        <v>-12.371534882947174</v>
      </c>
      <c r="BR77" s="8">
        <f t="shared" si="64"/>
        <v>76</v>
      </c>
      <c r="BS77" s="7">
        <f t="shared" si="65"/>
        <v>10</v>
      </c>
    </row>
    <row r="78" spans="1:71" x14ac:dyDescent="0.45">
      <c r="A78">
        <v>1010741</v>
      </c>
      <c r="B78" t="str">
        <f>VLOOKUP(A78, P!$A$2:$AK$1048576, MATCH('HOF Meter (RP)'!B$1, P!$A$1:$AK$1, 0), FALSE)</f>
        <v>Jeff Reardon</v>
      </c>
      <c r="C78" t="str">
        <f>VLOOKUP($A78, P!$A$2:$AK$1048576, MATCH('HOF Meter (RP)'!C$1, P!$A$1:$AK$1, 0), FALSE)</f>
        <v>RP</v>
      </c>
      <c r="D78" t="str">
        <f>VLOOKUP($A78, P!$A$2:$AK$1048576, MATCH('HOF Meter (RP)'!D$1, P!$A$1:$AK$1, 0), FALSE)</f>
        <v>RP</v>
      </c>
      <c r="E78">
        <f>VLOOKUP($A78, P!$A$2:$AK$1048576, MATCH('HOF Meter (RP)'!E$1, P!$A$1:$AK$1, 0), FALSE)</f>
        <v>0</v>
      </c>
      <c r="F78">
        <f>VLOOKUP($A78, P!$A$2:$AK$1048576, MATCH('HOF Meter (RP)'!F$1, P!$A$1:$AK$1, 0), FALSE)</f>
        <v>0</v>
      </c>
      <c r="G78">
        <f t="shared" si="34"/>
        <v>0</v>
      </c>
      <c r="H78">
        <f>VLOOKUP($A78, P!$A$2:$AK$1048576, MATCH('HOF Meter (RP)'!H$1, P!$A$1:$AK$1, 0), FALSE)</f>
        <v>0</v>
      </c>
      <c r="I78">
        <f>VLOOKUP($A78, P!$A$2:$AK$1048576, MATCH('HOF Meter (RP)'!I$1, P!$A$1:$AK$1, 0), FALSE)</f>
        <v>73</v>
      </c>
      <c r="J78">
        <f t="shared" si="35"/>
        <v>183</v>
      </c>
      <c r="K78">
        <f>VLOOKUP($A78, P!$A$2:$AK$1048576, MATCH('HOF Meter (RP)'!K$1, P!$A$1:$AK$1, 0), FALSE)</f>
        <v>77</v>
      </c>
      <c r="L78">
        <f t="shared" si="36"/>
        <v>172</v>
      </c>
      <c r="M78">
        <f>VLOOKUP($A78, P!$A$2:$AK$1048576, MATCH('HOF Meter (RP)'!M$1, P!$A$1:$AK$1, 0), FALSE)</f>
        <v>0.48666666666666669</v>
      </c>
      <c r="N78" s="9">
        <f t="shared" si="37"/>
        <v>801</v>
      </c>
      <c r="O78">
        <f>VLOOKUP($A78, P!$A$2:$AK$1048576, MATCH('HOF Meter (RP)'!O$1, P!$A$1:$AK$1, 0), FALSE)</f>
        <v>3.15543155343989</v>
      </c>
      <c r="P78">
        <f t="shared" si="38"/>
        <v>156</v>
      </c>
      <c r="Q78">
        <f>VLOOKUP($A78, P!$A$2:$AK$1048576, MATCH('HOF Meter (RP)'!Q$1, P!$A$1:$AK$1, 0), FALSE)</f>
        <v>880</v>
      </c>
      <c r="R78">
        <f t="shared" si="39"/>
        <v>32</v>
      </c>
      <c r="S78">
        <f>VLOOKUP($A78, P!$A$2:$AK$1048576, MATCH('HOF Meter (RP)'!S$1, P!$A$1:$AK$1, 0), FALSE)</f>
        <v>0</v>
      </c>
      <c r="T78">
        <f t="shared" si="40"/>
        <v>1502</v>
      </c>
      <c r="U78">
        <f>VLOOKUP($A78, P!$A$2:$AK$1048576, MATCH('HOF Meter (RP)'!U$1, P!$A$1:$AK$1, 0), FALSE)</f>
        <v>367</v>
      </c>
      <c r="V78" s="9">
        <f t="shared" si="41"/>
        <v>12</v>
      </c>
      <c r="W78">
        <f>VLOOKUP($A78, P!$A$2:$AK$1048576, MATCH('HOF Meter (RP)'!W$1, P!$A$1:$AK$1, 0), FALSE)</f>
        <v>1132.0999999999999</v>
      </c>
      <c r="X78">
        <f t="shared" si="42"/>
        <v>248</v>
      </c>
      <c r="Y78">
        <f>VLOOKUP($A78, P!$A$2:$AK$1048576, MATCH('HOF Meter (RP)'!Y$1, P!$A$1:$AK$1, 0), FALSE)</f>
        <v>6.9705629026871199</v>
      </c>
      <c r="Z78">
        <f t="shared" si="43"/>
        <v>482</v>
      </c>
      <c r="AA78">
        <f>VLOOKUP($A78, P!$A$2:$AK$1048576, MATCH('HOF Meter (RP)'!AA$1, P!$A$1:$AK$1, 0), FALSE)</f>
        <v>2.8454521313135501</v>
      </c>
      <c r="AB78">
        <f t="shared" si="44"/>
        <v>359</v>
      </c>
      <c r="AC78">
        <f>VLOOKUP($A78, P!$A$2:$AK$1048576, MATCH('HOF Meter (RP)'!AC$1, P!$A$1:$AK$1, 0), FALSE)</f>
        <v>2.44972067</v>
      </c>
      <c r="AD78">
        <f t="shared" si="45"/>
        <v>235</v>
      </c>
      <c r="AE78">
        <f>VLOOKUP($A78, P!$A$2:$AK$1048576, MATCH('HOF Meter (RP)'!AE$1, P!$A$1:$AK$1, 0), FALSE)</f>
        <v>0.23068050749711599</v>
      </c>
      <c r="AF78">
        <f t="shared" si="46"/>
        <v>214</v>
      </c>
      <c r="AG78">
        <f>VLOOKUP($A78, P!$A$2:$AK$1048576, MATCH('HOF Meter (RP)'!AG$1, P!$A$1:$AK$1, 0), FALSE)</f>
        <v>1.19929360469392</v>
      </c>
      <c r="AH78">
        <f t="shared" si="47"/>
        <v>116</v>
      </c>
      <c r="AI78">
        <f>VLOOKUP($A78, P!$A$2:$AK$1048576, MATCH('HOF Meter (RP)'!AI$1, P!$A$1:$AK$1, 0), FALSE)</f>
        <v>3.49492584323932</v>
      </c>
      <c r="AJ78">
        <f t="shared" si="48"/>
        <v>264</v>
      </c>
      <c r="AK78">
        <f>VLOOKUP($A78, P!$A$2:$AK$1048576, MATCH('HOF Meter (RP)'!AK$1, P!$A$1:$AK$1, 0), FALSE)</f>
        <v>10.028047233819899</v>
      </c>
      <c r="AL78" s="9">
        <f t="shared" si="49"/>
        <v>308</v>
      </c>
      <c r="AM78">
        <f>VLOOKUP($A78, P!$A$2:$AK$1048576, MATCH('HOF Meter (RP)'!AM$1, P!$A$1:$AK$1, 0), FALSE)</f>
        <v>1.771583293670153</v>
      </c>
      <c r="AN78">
        <f t="shared" si="50"/>
        <v>572</v>
      </c>
      <c r="AO78">
        <f>VLOOKUP($A78, P!$A$2:$AK$1048576, MATCH('HOF Meter (RP)'!AO$1, P!$A$1:$AK$1, 0), FALSE)</f>
        <v>13.728791572153501</v>
      </c>
      <c r="AP78">
        <f t="shared" si="51"/>
        <v>44</v>
      </c>
      <c r="AQ78">
        <f>VLOOKUP($A78, P!$A$2:$AK$1048576, MATCH('HOF Meter (RP)'!AQ$1, P!$A$1:$AK$1, 0), FALSE)</f>
        <v>0.88632666758169598</v>
      </c>
      <c r="AR78">
        <f t="shared" si="52"/>
        <v>287</v>
      </c>
      <c r="AS78">
        <f>VLOOKUP($A78, P!$A$2:$AK$1048576, MATCH('HOF Meter (RP)'!AS$1, P!$A$1:$AK$1, 0), FALSE)</f>
        <v>81.791583071723807</v>
      </c>
      <c r="AT78" s="9">
        <f t="shared" si="53"/>
        <v>168</v>
      </c>
      <c r="AU78">
        <f>VLOOKUP($A78, P!$A$2:$AK$1048576, MATCH('HOF Meter (RP)'!AU$1, P!$A$1:$AK$1, 0), FALSE)</f>
        <v>91.667195530156803</v>
      </c>
      <c r="AV78">
        <f t="shared" si="54"/>
        <v>318</v>
      </c>
      <c r="AW78">
        <f>VLOOKUP($A78, P!$A$2:$AK$1048576, MATCH('HOF Meter (RP)'!AW$1, P!$A$1:$AK$1, 0), FALSE)</f>
        <v>0</v>
      </c>
      <c r="AX78">
        <f t="shared" si="55"/>
        <v>1</v>
      </c>
      <c r="AY78">
        <f>VLOOKUP($A78, P!$A$2:$AK$1048576, MATCH('HOF Meter (RP)'!AY$1, P!$A$1:$AK$1, 0), FALSE)</f>
        <v>-0.33949428979943302</v>
      </c>
      <c r="AZ78">
        <f t="shared" si="56"/>
        <v>336</v>
      </c>
      <c r="BA78">
        <f>VLOOKUP($A78, P!$A$2:$AK$1048576, MATCH('HOF Meter (RP)'!BA$1, P!$A$1:$AK$1, 0), FALSE)</f>
        <v>126.607145373668</v>
      </c>
      <c r="BB78" s="9">
        <f t="shared" si="57"/>
        <v>219</v>
      </c>
      <c r="BC78">
        <f>VLOOKUP($A78, P!$A$2:$AK$1048576, MATCH('HOF Meter (RP)'!BC$1, P!$A$1:$AK$1, 0), FALSE)</f>
        <v>87.786098294628601</v>
      </c>
      <c r="BD78" s="9">
        <f t="shared" si="58"/>
        <v>374</v>
      </c>
      <c r="BE78">
        <f>VLOOKUP($A78, P!$A$2:$AK$1048576, MATCH('HOF Meter (RP)'!BE$1, P!$A$1:$AK$1, 0), FALSE)</f>
        <v>144.43416813737599</v>
      </c>
      <c r="BF78">
        <f t="shared" si="59"/>
        <v>94</v>
      </c>
      <c r="BG78">
        <f>VLOOKUP($A78, P!$A$2:$AK$1048576, MATCH('HOF Meter (RP)'!BG$1, P!$A$1:$AK$1, 0), FALSE)</f>
        <v>91.190866983967098</v>
      </c>
      <c r="BH78" s="9">
        <f t="shared" si="60"/>
        <v>212</v>
      </c>
      <c r="BI78">
        <f>VLOOKUP($A78, P!$A$2:$AK$1048576, MATCH('HOF Meter (RP)'!BI$1, P!$A$1:$AK$1, 0), FALSE)</f>
        <v>89.493754634667496</v>
      </c>
      <c r="BJ78" s="9">
        <f t="shared" si="61"/>
        <v>116</v>
      </c>
      <c r="BK78">
        <f>VLOOKUP($A78, P!$A$2:$AK$1048576, MATCH('HOF Meter (RP)'!BK$1, P!$A$1:$AK$1, 0), FALSE)</f>
        <v>0</v>
      </c>
      <c r="BL78">
        <f t="shared" si="62"/>
        <v>718</v>
      </c>
      <c r="BM78" t="str">
        <f>VLOOKUP($A78, P!$A$2:$AK$1048576, MATCH('HOF Meter (RP)'!BM$1, P!$A$1:$AK$1, 0), FALSE)</f>
        <v>Jeff Reardon</v>
      </c>
      <c r="BN78">
        <f>VLOOKUP($A78, P!$A$2:$AK$1048576, MATCH('HOF Meter (RP)'!BN$1, P!$A$1:$AK$1, 0), FALSE)</f>
        <v>1010741</v>
      </c>
      <c r="BO78">
        <f>VLOOKUP($A78, P!$A$2:$AK$1048576, MATCH('HOF Meter (RP)'!BO$1, P!$A$1:$AK$1, 0), FALSE)</f>
        <v>120971</v>
      </c>
      <c r="BP78" s="10">
        <f t="shared" si="63"/>
        <v>177.86803857481431</v>
      </c>
      <c r="BQ78" s="10">
        <f t="shared" si="33"/>
        <v>-12.427574365776479</v>
      </c>
      <c r="BR78" s="8">
        <f t="shared" si="64"/>
        <v>77</v>
      </c>
      <c r="BS78" s="7">
        <f t="shared" si="65"/>
        <v>10</v>
      </c>
    </row>
    <row r="79" spans="1:71" x14ac:dyDescent="0.45">
      <c r="A79">
        <v>361</v>
      </c>
      <c r="B79" t="str">
        <f>VLOOKUP(A79, P!$A$2:$AK$1048576, MATCH('HOF Meter (RP)'!B$1, P!$A$1:$AK$1, 0), FALSE)</f>
        <v>Scott Williamson</v>
      </c>
      <c r="C79" t="str">
        <f>VLOOKUP($A79, P!$A$2:$AK$1048576, MATCH('HOF Meter (RP)'!C$1, P!$A$1:$AK$1, 0), FALSE)</f>
        <v>RP</v>
      </c>
      <c r="D79" t="str">
        <f>VLOOKUP($A79, P!$A$2:$AK$1048576, MATCH('HOF Meter (RP)'!D$1, P!$A$1:$AK$1, 0), FALSE)</f>
        <v>RP</v>
      </c>
      <c r="E79">
        <f>VLOOKUP($A79, P!$A$2:$AK$1048576, MATCH('HOF Meter (RP)'!E$1, P!$A$1:$AK$1, 0), FALSE)</f>
        <v>0</v>
      </c>
      <c r="F79">
        <f>VLOOKUP($A79, P!$A$2:$AK$1048576, MATCH('HOF Meter (RP)'!F$1, P!$A$1:$AK$1, 0), FALSE)</f>
        <v>0</v>
      </c>
      <c r="G79">
        <f t="shared" si="34"/>
        <v>0</v>
      </c>
      <c r="H79">
        <f>VLOOKUP($A79, P!$A$2:$AK$1048576, MATCH('HOF Meter (RP)'!H$1, P!$A$1:$AK$1, 0), FALSE)</f>
        <v>0</v>
      </c>
      <c r="I79">
        <f>VLOOKUP($A79, P!$A$2:$AK$1048576, MATCH('HOF Meter (RP)'!I$1, P!$A$1:$AK$1, 0), FALSE)</f>
        <v>28</v>
      </c>
      <c r="J79">
        <f t="shared" si="35"/>
        <v>937</v>
      </c>
      <c r="K79">
        <f>VLOOKUP($A79, P!$A$2:$AK$1048576, MATCH('HOF Meter (RP)'!K$1, P!$A$1:$AK$1, 0), FALSE)</f>
        <v>28</v>
      </c>
      <c r="L79">
        <f t="shared" si="36"/>
        <v>1066</v>
      </c>
      <c r="M79">
        <f>VLOOKUP($A79, P!$A$2:$AK$1048576, MATCH('HOF Meter (RP)'!M$1, P!$A$1:$AK$1, 0), FALSE)</f>
        <v>0.5</v>
      </c>
      <c r="N79" s="9">
        <f t="shared" si="37"/>
        <v>659</v>
      </c>
      <c r="O79">
        <f>VLOOKUP($A79, P!$A$2:$AK$1048576, MATCH('HOF Meter (RP)'!O$1, P!$A$1:$AK$1, 0), FALSE)</f>
        <v>3.3596364564950498</v>
      </c>
      <c r="P79">
        <f t="shared" si="38"/>
        <v>260</v>
      </c>
      <c r="Q79">
        <f>VLOOKUP($A79, P!$A$2:$AK$1048576, MATCH('HOF Meter (RP)'!Q$1, P!$A$1:$AK$1, 0), FALSE)</f>
        <v>344</v>
      </c>
      <c r="R79">
        <f t="shared" si="39"/>
        <v>671</v>
      </c>
      <c r="S79">
        <f>VLOOKUP($A79, P!$A$2:$AK$1048576, MATCH('HOF Meter (RP)'!S$1, P!$A$1:$AK$1, 0), FALSE)</f>
        <v>10</v>
      </c>
      <c r="T79">
        <f t="shared" si="40"/>
        <v>1278</v>
      </c>
      <c r="U79">
        <f>VLOOKUP($A79, P!$A$2:$AK$1048576, MATCH('HOF Meter (RP)'!U$1, P!$A$1:$AK$1, 0), FALSE)</f>
        <v>55</v>
      </c>
      <c r="V79" s="9">
        <f t="shared" si="41"/>
        <v>315</v>
      </c>
      <c r="W79">
        <f>VLOOKUP($A79, P!$A$2:$AK$1048576, MATCH('HOF Meter (RP)'!W$1, P!$A$1:$AK$1, 0), FALSE)</f>
        <v>439.1</v>
      </c>
      <c r="X79">
        <f t="shared" si="42"/>
        <v>1218</v>
      </c>
      <c r="Y79">
        <f>VLOOKUP($A79, P!$A$2:$AK$1048576, MATCH('HOF Meter (RP)'!Y$1, P!$A$1:$AK$1, 0), FALSE)</f>
        <v>10.447649956173599</v>
      </c>
      <c r="Z79">
        <f t="shared" si="43"/>
        <v>51</v>
      </c>
      <c r="AA79">
        <f>VLOOKUP($A79, P!$A$2:$AK$1048576, MATCH('HOF Meter (RP)'!AA$1, P!$A$1:$AK$1, 0), FALSE)</f>
        <v>4.9984835084438597</v>
      </c>
      <c r="AB79">
        <f t="shared" si="44"/>
        <v>1660</v>
      </c>
      <c r="AC79">
        <f>VLOOKUP($A79, P!$A$2:$AK$1048576, MATCH('HOF Meter (RP)'!AC$1, P!$A$1:$AK$1, 0), FALSE)</f>
        <v>2.0901639300000001</v>
      </c>
      <c r="AD79">
        <f t="shared" si="45"/>
        <v>456</v>
      </c>
      <c r="AE79">
        <f>VLOOKUP($A79, P!$A$2:$AK$1048576, MATCH('HOF Meter (RP)'!AE$1, P!$A$1:$AK$1, 0), FALSE)</f>
        <v>0.20298879202988701</v>
      </c>
      <c r="AF79">
        <f t="shared" si="46"/>
        <v>24</v>
      </c>
      <c r="AG79">
        <f>VLOOKUP($A79, P!$A$2:$AK$1048576, MATCH('HOF Meter (RP)'!AG$1, P!$A$1:$AK$1, 0), FALSE)</f>
        <v>1.2974205827928</v>
      </c>
      <c r="AH79">
        <f t="shared" si="47"/>
        <v>403</v>
      </c>
      <c r="AI79">
        <f>VLOOKUP($A79, P!$A$2:$AK$1048576, MATCH('HOF Meter (RP)'!AI$1, P!$A$1:$AK$1, 0), FALSE)</f>
        <v>3.56136751087165</v>
      </c>
      <c r="AJ79">
        <f t="shared" si="48"/>
        <v>299</v>
      </c>
      <c r="AK79">
        <f>VLOOKUP($A79, P!$A$2:$AK$1048576, MATCH('HOF Meter (RP)'!AK$1, P!$A$1:$AK$1, 0), FALSE)</f>
        <v>7.70732299424707</v>
      </c>
      <c r="AL79" s="9">
        <f t="shared" si="49"/>
        <v>443</v>
      </c>
      <c r="AM79">
        <f>VLOOKUP($A79, P!$A$2:$AK$1048576, MATCH('HOF Meter (RP)'!AM$1, P!$A$1:$AK$1, 0), FALSE)</f>
        <v>3.5105092207911954</v>
      </c>
      <c r="AN79">
        <f t="shared" si="50"/>
        <v>56</v>
      </c>
      <c r="AO79">
        <f>VLOOKUP($A79, P!$A$2:$AK$1048576, MATCH('HOF Meter (RP)'!AO$1, P!$A$1:$AK$1, 0), FALSE)</f>
        <v>5.6088397428393302</v>
      </c>
      <c r="AP79">
        <f t="shared" si="51"/>
        <v>176</v>
      </c>
      <c r="AQ79">
        <f>VLOOKUP($A79, P!$A$2:$AK$1048576, MATCH('HOF Meter (RP)'!AQ$1, P!$A$1:$AK$1, 0), FALSE)</f>
        <v>-0.39797358034263902</v>
      </c>
      <c r="AR79">
        <f t="shared" si="52"/>
        <v>1191</v>
      </c>
      <c r="AS79">
        <f>VLOOKUP($A79, P!$A$2:$AK$1048576, MATCH('HOF Meter (RP)'!AS$1, P!$A$1:$AK$1, 0), FALSE)</f>
        <v>74.361155808412605</v>
      </c>
      <c r="AT79" s="9">
        <f t="shared" si="53"/>
        <v>61</v>
      </c>
      <c r="AU79">
        <f>VLOOKUP($A79, P!$A$2:$AK$1048576, MATCH('HOF Meter (RP)'!AU$1, P!$A$1:$AK$1, 0), FALSE)</f>
        <v>77.6216696576777</v>
      </c>
      <c r="AV79">
        <f t="shared" si="54"/>
        <v>52</v>
      </c>
      <c r="AW79">
        <f>VLOOKUP($A79, P!$A$2:$AK$1048576, MATCH('HOF Meter (RP)'!AW$1, P!$A$1:$AK$1, 0), FALSE)</f>
        <v>3.46034358871304</v>
      </c>
      <c r="AX79">
        <f t="shared" si="55"/>
        <v>1215</v>
      </c>
      <c r="AY79">
        <f>VLOOKUP($A79, P!$A$2:$AK$1048576, MATCH('HOF Meter (RP)'!AY$1, P!$A$1:$AK$1, 0), FALSE)</f>
        <v>-0.201731054376595</v>
      </c>
      <c r="AZ79">
        <f t="shared" si="56"/>
        <v>517</v>
      </c>
      <c r="BA79">
        <f>VLOOKUP($A79, P!$A$2:$AK$1048576, MATCH('HOF Meter (RP)'!BA$1, P!$A$1:$AK$1, 0), FALSE)</f>
        <v>156.653003443876</v>
      </c>
      <c r="BB79" s="9">
        <f t="shared" si="57"/>
        <v>27</v>
      </c>
      <c r="BC79">
        <f>VLOOKUP($A79, P!$A$2:$AK$1048576, MATCH('HOF Meter (RP)'!BC$1, P!$A$1:$AK$1, 0), FALSE)</f>
        <v>139.81992968876301</v>
      </c>
      <c r="BD79" s="9">
        <f t="shared" si="58"/>
        <v>1580</v>
      </c>
      <c r="BE79">
        <f>VLOOKUP($A79, P!$A$2:$AK$1048576, MATCH('HOF Meter (RP)'!BE$1, P!$A$1:$AK$1, 0), FALSE)</f>
        <v>112.16051716718999</v>
      </c>
      <c r="BF79">
        <f t="shared" si="59"/>
        <v>390</v>
      </c>
      <c r="BG79">
        <f>VLOOKUP($A79, P!$A$2:$AK$1048576, MATCH('HOF Meter (RP)'!BG$1, P!$A$1:$AK$1, 0), FALSE)</f>
        <v>78.132999130254106</v>
      </c>
      <c r="BH79" s="9">
        <f t="shared" si="60"/>
        <v>25</v>
      </c>
      <c r="BI79">
        <f>VLOOKUP($A79, P!$A$2:$AK$1048576, MATCH('HOF Meter (RP)'!BI$1, P!$A$1:$AK$1, 0), FALSE)</f>
        <v>91.734199826303893</v>
      </c>
      <c r="BJ79" s="9">
        <f t="shared" si="61"/>
        <v>170</v>
      </c>
      <c r="BK79">
        <f>VLOOKUP($A79, P!$A$2:$AK$1048576, MATCH('HOF Meter (RP)'!BK$1, P!$A$1:$AK$1, 0), FALSE)</f>
        <v>6</v>
      </c>
      <c r="BL79">
        <f t="shared" si="62"/>
        <v>538</v>
      </c>
      <c r="BM79" t="str">
        <f>VLOOKUP($A79, P!$A$2:$AK$1048576, MATCH('HOF Meter (RP)'!BM$1, P!$A$1:$AK$1, 0), FALSE)</f>
        <v>Scott Williamson</v>
      </c>
      <c r="BN79">
        <f>VLOOKUP($A79, P!$A$2:$AK$1048576, MATCH('HOF Meter (RP)'!BN$1, P!$A$1:$AK$1, 0), FALSE)</f>
        <v>361</v>
      </c>
      <c r="BO79">
        <f>VLOOKUP($A79, P!$A$2:$AK$1048576, MATCH('HOF Meter (RP)'!BO$1, P!$A$1:$AK$1, 0), FALSE)</f>
        <v>150182</v>
      </c>
      <c r="BP79" s="10">
        <f t="shared" si="63"/>
        <v>178.20398595973504</v>
      </c>
      <c r="BQ79" s="10">
        <f t="shared" si="33"/>
        <v>-12.763521750697208</v>
      </c>
      <c r="BR79" s="8">
        <f t="shared" si="64"/>
        <v>78</v>
      </c>
      <c r="BS79" s="7">
        <f t="shared" si="65"/>
        <v>10</v>
      </c>
    </row>
    <row r="80" spans="1:71" x14ac:dyDescent="0.45">
      <c r="A80">
        <v>1006922</v>
      </c>
      <c r="B80" t="str">
        <f>VLOOKUP(A80, P!$A$2:$AK$1048576, MATCH('HOF Meter (RP)'!B$1, P!$A$1:$AK$1, 0), FALSE)</f>
        <v>Ellis Kinder</v>
      </c>
      <c r="C80" t="str">
        <f>VLOOKUP($A80, P!$A$2:$AK$1048576, MATCH('HOF Meter (RP)'!C$1, P!$A$1:$AK$1, 0), FALSE)</f>
        <v>RP</v>
      </c>
      <c r="D80" t="str">
        <f>VLOOKUP($A80, P!$A$2:$AK$1048576, MATCH('HOF Meter (RP)'!D$1, P!$A$1:$AK$1, 0), FALSE)</f>
        <v>RP</v>
      </c>
      <c r="E80">
        <f>VLOOKUP($A80, P!$A$2:$AK$1048576, MATCH('HOF Meter (RP)'!E$1, P!$A$1:$AK$1, 0), FALSE)</f>
        <v>0</v>
      </c>
      <c r="F80">
        <f>VLOOKUP($A80, P!$A$2:$AK$1048576, MATCH('HOF Meter (RP)'!F$1, P!$A$1:$AK$1, 0), FALSE)</f>
        <v>0</v>
      </c>
      <c r="G80">
        <f t="shared" si="34"/>
        <v>0</v>
      </c>
      <c r="H80">
        <f>VLOOKUP($A80, P!$A$2:$AK$1048576, MATCH('HOF Meter (RP)'!H$1, P!$A$1:$AK$1, 0), FALSE)</f>
        <v>0</v>
      </c>
      <c r="I80">
        <f>VLOOKUP($A80, P!$A$2:$AK$1048576, MATCH('HOF Meter (RP)'!I$1, P!$A$1:$AK$1, 0), FALSE)</f>
        <v>102</v>
      </c>
      <c r="J80">
        <f t="shared" si="35"/>
        <v>74</v>
      </c>
      <c r="K80">
        <f>VLOOKUP($A80, P!$A$2:$AK$1048576, MATCH('HOF Meter (RP)'!K$1, P!$A$1:$AK$1, 0), FALSE)</f>
        <v>71</v>
      </c>
      <c r="L80">
        <f t="shared" si="36"/>
        <v>205</v>
      </c>
      <c r="M80">
        <f>VLOOKUP($A80, P!$A$2:$AK$1048576, MATCH('HOF Meter (RP)'!M$1, P!$A$1:$AK$1, 0), FALSE)</f>
        <v>0.58959537572254339</v>
      </c>
      <c r="N80" s="9">
        <f t="shared" si="37"/>
        <v>131</v>
      </c>
      <c r="O80">
        <f>VLOOKUP($A80, P!$A$2:$AK$1048576, MATCH('HOF Meter (RP)'!O$1, P!$A$1:$AK$1, 0), FALSE)</f>
        <v>3.4305020440618099</v>
      </c>
      <c r="P80">
        <f t="shared" si="38"/>
        <v>308</v>
      </c>
      <c r="Q80">
        <f>VLOOKUP($A80, P!$A$2:$AK$1048576, MATCH('HOF Meter (RP)'!Q$1, P!$A$1:$AK$1, 0), FALSE)</f>
        <v>484</v>
      </c>
      <c r="R80">
        <f t="shared" si="39"/>
        <v>354</v>
      </c>
      <c r="S80">
        <f>VLOOKUP($A80, P!$A$2:$AK$1048576, MATCH('HOF Meter (RP)'!S$1, P!$A$1:$AK$1, 0), FALSE)</f>
        <v>122</v>
      </c>
      <c r="T80">
        <f t="shared" si="40"/>
        <v>210</v>
      </c>
      <c r="U80">
        <f>VLOOKUP($A80, P!$A$2:$AK$1048576, MATCH('HOF Meter (RP)'!U$1, P!$A$1:$AK$1, 0), FALSE)</f>
        <v>102</v>
      </c>
      <c r="V80" s="9">
        <f t="shared" si="41"/>
        <v>157</v>
      </c>
      <c r="W80">
        <f>VLOOKUP($A80, P!$A$2:$AK$1048576, MATCH('HOF Meter (RP)'!W$1, P!$A$1:$AK$1, 0), FALSE)</f>
        <v>1479.2</v>
      </c>
      <c r="X80">
        <f t="shared" si="42"/>
        <v>131</v>
      </c>
      <c r="Y80">
        <f>VLOOKUP($A80, P!$A$2:$AK$1048576, MATCH('HOF Meter (RP)'!Y$1, P!$A$1:$AK$1, 0), FALSE)</f>
        <v>4.5557553741175401</v>
      </c>
      <c r="Z80">
        <f t="shared" si="43"/>
        <v>1175</v>
      </c>
      <c r="AA80">
        <f>VLOOKUP($A80, P!$A$2:$AK$1048576, MATCH('HOF Meter (RP)'!AA$1, P!$A$1:$AK$1, 0), FALSE)</f>
        <v>3.2784407832434601</v>
      </c>
      <c r="AB80">
        <f t="shared" si="44"/>
        <v>676</v>
      </c>
      <c r="AC80">
        <f>VLOOKUP($A80, P!$A$2:$AK$1048576, MATCH('HOF Meter (RP)'!AC$1, P!$A$1:$AK$1, 0), FALSE)</f>
        <v>1.3896103900000001</v>
      </c>
      <c r="AD80">
        <f t="shared" si="45"/>
        <v>1095</v>
      </c>
      <c r="AE80">
        <f>VLOOKUP($A80, P!$A$2:$AK$1048576, MATCH('HOF Meter (RP)'!AE$1, P!$A$1:$AK$1, 0), FALSE)</f>
        <v>0.246787078846821</v>
      </c>
      <c r="AF80">
        <f t="shared" si="46"/>
        <v>578</v>
      </c>
      <c r="AG80">
        <f>VLOOKUP($A80, P!$A$2:$AK$1048576, MATCH('HOF Meter (RP)'!AG$1, P!$A$1:$AK$1, 0), FALSE)</f>
        <v>1.3246225386842201</v>
      </c>
      <c r="AH80">
        <f t="shared" si="47"/>
        <v>544</v>
      </c>
      <c r="AI80">
        <f>VLOOKUP($A80, P!$A$2:$AK$1048576, MATCH('HOF Meter (RP)'!AI$1, P!$A$1:$AK$1, 0), FALSE)</f>
        <v>3.6855531939118502</v>
      </c>
      <c r="AJ80">
        <f t="shared" si="48"/>
        <v>428</v>
      </c>
      <c r="AK80">
        <f>VLOOKUP($A80, P!$A$2:$AK$1048576, MATCH('HOF Meter (RP)'!AK$1, P!$A$1:$AK$1, 0), FALSE)</f>
        <v>22.517576379701399</v>
      </c>
      <c r="AL80" s="9">
        <f t="shared" si="49"/>
        <v>55</v>
      </c>
      <c r="AM80">
        <f>VLOOKUP($A80, P!$A$2:$AK$1048576, MATCH('HOF Meter (RP)'!AM$1, P!$A$1:$AK$1, 0), FALSE)</f>
        <v>3.0445614358709303</v>
      </c>
      <c r="AN80">
        <f t="shared" si="50"/>
        <v>113</v>
      </c>
      <c r="AO80">
        <f>VLOOKUP($A80, P!$A$2:$AK$1048576, MATCH('HOF Meter (RP)'!AO$1, P!$A$1:$AK$1, 0), FALSE)</f>
        <v>0</v>
      </c>
      <c r="AP80">
        <f t="shared" si="51"/>
        <v>533</v>
      </c>
      <c r="AQ80">
        <f>VLOOKUP($A80, P!$A$2:$AK$1048576, MATCH('HOF Meter (RP)'!AQ$1, P!$A$1:$AK$1, 0), FALSE)</f>
        <v>0</v>
      </c>
      <c r="AR80">
        <f t="shared" si="52"/>
        <v>467</v>
      </c>
      <c r="AS80">
        <f>VLOOKUP($A80, P!$A$2:$AK$1048576, MATCH('HOF Meter (RP)'!AS$1, P!$A$1:$AK$1, 0), FALSE)</f>
        <v>80.126503201076801</v>
      </c>
      <c r="AT80" s="9">
        <f t="shared" si="53"/>
        <v>130</v>
      </c>
      <c r="AU80">
        <f>VLOOKUP($A80, P!$A$2:$AK$1048576, MATCH('HOF Meter (RP)'!AU$1, P!$A$1:$AK$1, 0), FALSE)</f>
        <v>85.228135974245205</v>
      </c>
      <c r="AV80">
        <f t="shared" si="54"/>
        <v>142</v>
      </c>
      <c r="AW80">
        <f>VLOOKUP($A80, P!$A$2:$AK$1048576, MATCH('HOF Meter (RP)'!AW$1, P!$A$1:$AK$1, 0), FALSE)</f>
        <v>0</v>
      </c>
      <c r="AX80">
        <f t="shared" si="55"/>
        <v>1</v>
      </c>
      <c r="AY80">
        <f>VLOOKUP($A80, P!$A$2:$AK$1048576, MATCH('HOF Meter (RP)'!AY$1, P!$A$1:$AK$1, 0), FALSE)</f>
        <v>-0.25505114985003902</v>
      </c>
      <c r="AZ80">
        <f t="shared" si="56"/>
        <v>440</v>
      </c>
      <c r="BA80">
        <f>VLOOKUP($A80, P!$A$2:$AK$1048576, MATCH('HOF Meter (RP)'!BA$1, P!$A$1:$AK$1, 0), FALSE)</f>
        <v>118.10368287519699</v>
      </c>
      <c r="BB80" s="9">
        <f t="shared" si="57"/>
        <v>369</v>
      </c>
      <c r="BC80">
        <f>VLOOKUP($A80, P!$A$2:$AK$1048576, MATCH('HOF Meter (RP)'!BC$1, P!$A$1:$AK$1, 0), FALSE)</f>
        <v>80.841362054875106</v>
      </c>
      <c r="BD80" s="9">
        <f t="shared" si="58"/>
        <v>238</v>
      </c>
      <c r="BE80">
        <f>VLOOKUP($A80, P!$A$2:$AK$1048576, MATCH('HOF Meter (RP)'!BE$1, P!$A$1:$AK$1, 0), FALSE)</f>
        <v>147.365331145298</v>
      </c>
      <c r="BF80">
        <f t="shared" si="59"/>
        <v>83</v>
      </c>
      <c r="BG80">
        <f>VLOOKUP($A80, P!$A$2:$AK$1048576, MATCH('HOF Meter (RP)'!BG$1, P!$A$1:$AK$1, 0), FALSE)</f>
        <v>96.082410803746399</v>
      </c>
      <c r="BH80" s="9">
        <f t="shared" si="60"/>
        <v>510</v>
      </c>
      <c r="BI80">
        <f>VLOOKUP($A80, P!$A$2:$AK$1048576, MATCH('HOF Meter (RP)'!BI$1, P!$A$1:$AK$1, 0), FALSE)</f>
        <v>91.287669098096501</v>
      </c>
      <c r="BJ80" s="9">
        <f t="shared" si="61"/>
        <v>155</v>
      </c>
      <c r="BK80">
        <f>VLOOKUP($A80, P!$A$2:$AK$1048576, MATCH('HOF Meter (RP)'!BK$1, P!$A$1:$AK$1, 0), FALSE)</f>
        <v>0</v>
      </c>
      <c r="BL80">
        <f t="shared" si="62"/>
        <v>718</v>
      </c>
      <c r="BM80" t="str">
        <f>VLOOKUP($A80, P!$A$2:$AK$1048576, MATCH('HOF Meter (RP)'!BM$1, P!$A$1:$AK$1, 0), FALSE)</f>
        <v>Ellis Kinder</v>
      </c>
      <c r="BN80">
        <f>VLOOKUP($A80, P!$A$2:$AK$1048576, MATCH('HOF Meter (RP)'!BN$1, P!$A$1:$AK$1, 0), FALSE)</f>
        <v>1006922</v>
      </c>
      <c r="BO80">
        <f>VLOOKUP($A80, P!$A$2:$AK$1048576, MATCH('HOF Meter (RP)'!BO$1, P!$A$1:$AK$1, 0), FALSE)</f>
        <v>117071</v>
      </c>
      <c r="BP80" s="10">
        <f t="shared" si="63"/>
        <v>178.28827104587086</v>
      </c>
      <c r="BQ80" s="10">
        <f t="shared" si="33"/>
        <v>-12.84780683683303</v>
      </c>
      <c r="BR80" s="8">
        <f t="shared" si="64"/>
        <v>79</v>
      </c>
      <c r="BS80" s="7">
        <f t="shared" si="65"/>
        <v>10</v>
      </c>
    </row>
    <row r="81" spans="1:71" x14ac:dyDescent="0.45">
      <c r="A81">
        <v>1011188</v>
      </c>
      <c r="B81" t="str">
        <f>VLOOKUP(A81, P!$A$2:$AK$1048576, MATCH('HOF Meter (RP)'!B$1, P!$A$1:$AK$1, 0), FALSE)</f>
        <v>Charlie Root</v>
      </c>
      <c r="C81" t="str">
        <f>VLOOKUP($A81, P!$A$2:$AK$1048576, MATCH('HOF Meter (RP)'!C$1, P!$A$1:$AK$1, 0), FALSE)</f>
        <v>RP</v>
      </c>
      <c r="D81" t="str">
        <f>VLOOKUP($A81, P!$A$2:$AK$1048576, MATCH('HOF Meter (RP)'!D$1, P!$A$1:$AK$1, 0), FALSE)</f>
        <v>SP</v>
      </c>
      <c r="E81">
        <f>VLOOKUP($A81, P!$A$2:$AK$1048576, MATCH('HOF Meter (RP)'!E$1, P!$A$1:$AK$1, 0), FALSE)</f>
        <v>0</v>
      </c>
      <c r="F81">
        <f>VLOOKUP($A81, P!$A$2:$AK$1048576, MATCH('HOF Meter (RP)'!F$1, P!$A$1:$AK$1, 0), FALSE)</f>
        <v>0</v>
      </c>
      <c r="G81">
        <f t="shared" si="34"/>
        <v>0</v>
      </c>
      <c r="H81">
        <f>VLOOKUP($A81, P!$A$2:$AK$1048576, MATCH('HOF Meter (RP)'!H$1, P!$A$1:$AK$1, 0), FALSE)</f>
        <v>0</v>
      </c>
      <c r="I81">
        <f>VLOOKUP($A81, P!$A$2:$AK$1048576, MATCH('HOF Meter (RP)'!I$1, P!$A$1:$AK$1, 0), FALSE)</f>
        <v>201</v>
      </c>
      <c r="J81">
        <f t="shared" si="35"/>
        <v>4</v>
      </c>
      <c r="K81">
        <f>VLOOKUP($A81, P!$A$2:$AK$1048576, MATCH('HOF Meter (RP)'!K$1, P!$A$1:$AK$1, 0), FALSE)</f>
        <v>160</v>
      </c>
      <c r="L81">
        <f t="shared" si="36"/>
        <v>8</v>
      </c>
      <c r="M81">
        <f>VLOOKUP($A81, P!$A$2:$AK$1048576, MATCH('HOF Meter (RP)'!M$1, P!$A$1:$AK$1, 0), FALSE)</f>
        <v>0.55678670360110805</v>
      </c>
      <c r="N81" s="9">
        <f t="shared" si="37"/>
        <v>266</v>
      </c>
      <c r="O81">
        <f>VLOOKUP($A81, P!$A$2:$AK$1048576, MATCH('HOF Meter (RP)'!O$1, P!$A$1:$AK$1, 0), FALSE)</f>
        <v>3.58611345067545</v>
      </c>
      <c r="P81">
        <f t="shared" si="38"/>
        <v>445</v>
      </c>
      <c r="Q81">
        <f>VLOOKUP($A81, P!$A$2:$AK$1048576, MATCH('HOF Meter (RP)'!Q$1, P!$A$1:$AK$1, 0), FALSE)</f>
        <v>632</v>
      </c>
      <c r="R81">
        <f t="shared" si="39"/>
        <v>159</v>
      </c>
      <c r="S81">
        <f>VLOOKUP($A81, P!$A$2:$AK$1048576, MATCH('HOF Meter (RP)'!S$1, P!$A$1:$AK$1, 0), FALSE)</f>
        <v>341</v>
      </c>
      <c r="T81">
        <f t="shared" si="40"/>
        <v>9</v>
      </c>
      <c r="U81">
        <f>VLOOKUP($A81, P!$A$2:$AK$1048576, MATCH('HOF Meter (RP)'!U$1, P!$A$1:$AK$1, 0), FALSE)</f>
        <v>40</v>
      </c>
      <c r="V81" s="9">
        <f t="shared" si="41"/>
        <v>399</v>
      </c>
      <c r="W81">
        <f>VLOOKUP($A81, P!$A$2:$AK$1048576, MATCH('HOF Meter (RP)'!W$1, P!$A$1:$AK$1, 0), FALSE)</f>
        <v>3197.1</v>
      </c>
      <c r="X81">
        <f t="shared" si="42"/>
        <v>5</v>
      </c>
      <c r="Y81">
        <f>VLOOKUP($A81, P!$A$2:$AK$1048576, MATCH('HOF Meter (RP)'!Y$1, P!$A$1:$AK$1, 0), FALSE)</f>
        <v>4.1068599093685103</v>
      </c>
      <c r="Z81">
        <f t="shared" si="43"/>
        <v>1296</v>
      </c>
      <c r="AA81">
        <f>VLOOKUP($A81, P!$A$2:$AK$1048576, MATCH('HOF Meter (RP)'!AA$1, P!$A$1:$AK$1, 0), FALSE)</f>
        <v>2.50239784744935</v>
      </c>
      <c r="AB81">
        <f t="shared" si="44"/>
        <v>192</v>
      </c>
      <c r="AC81">
        <f>VLOOKUP($A81, P!$A$2:$AK$1048576, MATCH('HOF Meter (RP)'!AC$1, P!$A$1:$AK$1, 0), FALSE)</f>
        <v>1.64116985</v>
      </c>
      <c r="AD81">
        <f t="shared" si="45"/>
        <v>821</v>
      </c>
      <c r="AE81">
        <f>VLOOKUP($A81, P!$A$2:$AK$1048576, MATCH('HOF Meter (RP)'!AE$1, P!$A$1:$AK$1, 0), FALSE)</f>
        <v>0.25889658466682502</v>
      </c>
      <c r="AF81">
        <f t="shared" si="46"/>
        <v>981</v>
      </c>
      <c r="AG81">
        <f>VLOOKUP($A81, P!$A$2:$AK$1048576, MATCH('HOF Meter (RP)'!AG$1, P!$A$1:$AK$1, 0), FALSE)</f>
        <v>1.2951417930618401</v>
      </c>
      <c r="AH81">
        <f t="shared" si="47"/>
        <v>387</v>
      </c>
      <c r="AI81">
        <f>VLOOKUP($A81, P!$A$2:$AK$1048576, MATCH('HOF Meter (RP)'!AI$1, P!$A$1:$AK$1, 0), FALSE)</f>
        <v>3.83931788247199</v>
      </c>
      <c r="AJ81">
        <f t="shared" si="48"/>
        <v>612</v>
      </c>
      <c r="AK81">
        <f>VLOOKUP($A81, P!$A$2:$AK$1048576, MATCH('HOF Meter (RP)'!AK$1, P!$A$1:$AK$1, 0), FALSE)</f>
        <v>39.539648503065102</v>
      </c>
      <c r="AL81" s="9">
        <f t="shared" si="49"/>
        <v>6</v>
      </c>
      <c r="AM81">
        <f>VLOOKUP($A81, P!$A$2:$AK$1048576, MATCH('HOF Meter (RP)'!AM$1, P!$A$1:$AK$1, 0), FALSE)</f>
        <v>2.4734696132786027</v>
      </c>
      <c r="AN81">
        <f t="shared" si="50"/>
        <v>229</v>
      </c>
      <c r="AO81">
        <f>VLOOKUP($A81, P!$A$2:$AK$1048576, MATCH('HOF Meter (RP)'!AO$1, P!$A$1:$AK$1, 0), FALSE)</f>
        <v>0</v>
      </c>
      <c r="AP81">
        <f t="shared" si="51"/>
        <v>533</v>
      </c>
      <c r="AQ81">
        <f>VLOOKUP($A81, P!$A$2:$AK$1048576, MATCH('HOF Meter (RP)'!AQ$1, P!$A$1:$AK$1, 0), FALSE)</f>
        <v>0</v>
      </c>
      <c r="AR81">
        <f t="shared" si="52"/>
        <v>467</v>
      </c>
      <c r="AS81">
        <f>VLOOKUP($A81, P!$A$2:$AK$1048576, MATCH('HOF Meter (RP)'!AS$1, P!$A$1:$AK$1, 0), FALSE)</f>
        <v>90.657303737794706</v>
      </c>
      <c r="AT81" s="9">
        <f t="shared" si="53"/>
        <v>415</v>
      </c>
      <c r="AU81">
        <f>VLOOKUP($A81, P!$A$2:$AK$1048576, MATCH('HOF Meter (RP)'!AU$1, P!$A$1:$AK$1, 0), FALSE)</f>
        <v>93.878900476030694</v>
      </c>
      <c r="AV81">
        <f t="shared" si="54"/>
        <v>426</v>
      </c>
      <c r="AW81">
        <f>VLOOKUP($A81, P!$A$2:$AK$1048576, MATCH('HOF Meter (RP)'!AW$1, P!$A$1:$AK$1, 0), FALSE)</f>
        <v>0</v>
      </c>
      <c r="AX81">
        <f t="shared" si="55"/>
        <v>1</v>
      </c>
      <c r="AY81">
        <f>VLOOKUP($A81, P!$A$2:$AK$1048576, MATCH('HOF Meter (RP)'!AY$1, P!$A$1:$AK$1, 0), FALSE)</f>
        <v>-0.25320443179653601</v>
      </c>
      <c r="AZ81">
        <f t="shared" si="56"/>
        <v>442</v>
      </c>
      <c r="BA81">
        <f>VLOOKUP($A81, P!$A$2:$AK$1048576, MATCH('HOF Meter (RP)'!BA$1, P!$A$1:$AK$1, 0), FALSE)</f>
        <v>132.85535480983401</v>
      </c>
      <c r="BB81" s="9">
        <f t="shared" si="57"/>
        <v>144</v>
      </c>
      <c r="BC81">
        <f>VLOOKUP($A81, P!$A$2:$AK$1048576, MATCH('HOF Meter (RP)'!BC$1, P!$A$1:$AK$1, 0), FALSE)</f>
        <v>86.501696914555694</v>
      </c>
      <c r="BD81" s="9">
        <f t="shared" si="58"/>
        <v>344</v>
      </c>
      <c r="BE81">
        <f>VLOOKUP($A81, P!$A$2:$AK$1048576, MATCH('HOF Meter (RP)'!BE$1, P!$A$1:$AK$1, 0), FALSE)</f>
        <v>155.06464264485501</v>
      </c>
      <c r="BF81">
        <f t="shared" si="59"/>
        <v>57</v>
      </c>
      <c r="BG81">
        <f>VLOOKUP($A81, P!$A$2:$AK$1048576, MATCH('HOF Meter (RP)'!BG$1, P!$A$1:$AK$1, 0), FALSE)</f>
        <v>95.402541482036995</v>
      </c>
      <c r="BH81" s="9">
        <f t="shared" si="60"/>
        <v>449</v>
      </c>
      <c r="BI81">
        <f>VLOOKUP($A81, P!$A$2:$AK$1048576, MATCH('HOF Meter (RP)'!BI$1, P!$A$1:$AK$1, 0), FALSE)</f>
        <v>91.979172032939104</v>
      </c>
      <c r="BJ81" s="9">
        <f t="shared" si="61"/>
        <v>182</v>
      </c>
      <c r="BK81">
        <f>VLOOKUP($A81, P!$A$2:$AK$1048576, MATCH('HOF Meter (RP)'!BK$1, P!$A$1:$AK$1, 0), FALSE)</f>
        <v>0</v>
      </c>
      <c r="BL81">
        <f t="shared" si="62"/>
        <v>718</v>
      </c>
      <c r="BM81" t="str">
        <f>VLOOKUP($A81, P!$A$2:$AK$1048576, MATCH('HOF Meter (RP)'!BM$1, P!$A$1:$AK$1, 0), FALSE)</f>
        <v>Charlie Root</v>
      </c>
      <c r="BN81">
        <f>VLOOKUP($A81, P!$A$2:$AK$1048576, MATCH('HOF Meter (RP)'!BN$1, P!$A$1:$AK$1, 0), FALSE)</f>
        <v>1011188</v>
      </c>
      <c r="BO81">
        <f>VLOOKUP($A81, P!$A$2:$AK$1048576, MATCH('HOF Meter (RP)'!BO$1, P!$A$1:$AK$1, 0), FALSE)</f>
        <v>121440</v>
      </c>
      <c r="BP81" s="10">
        <f t="shared" si="63"/>
        <v>179.3335591802572</v>
      </c>
      <c r="BQ81" s="10">
        <f t="shared" si="33"/>
        <v>-13.893094971219369</v>
      </c>
      <c r="BR81" s="8">
        <f t="shared" si="64"/>
        <v>80</v>
      </c>
      <c r="BS81" s="7">
        <f t="shared" si="65"/>
        <v>10</v>
      </c>
    </row>
    <row r="82" spans="1:71" x14ac:dyDescent="0.45">
      <c r="A82">
        <v>7803</v>
      </c>
      <c r="B82" t="str">
        <f>VLOOKUP(A82, P!$A$2:$AK$1048576, MATCH('HOF Meter (RP)'!B$1, P!$A$1:$AK$1, 0), FALSE)</f>
        <v>Richard Bleier</v>
      </c>
      <c r="C82" t="str">
        <f>VLOOKUP($A82, P!$A$2:$AK$1048576, MATCH('HOF Meter (RP)'!C$1, P!$A$1:$AK$1, 0), FALSE)</f>
        <v>RP</v>
      </c>
      <c r="D82" t="str">
        <f>VLOOKUP($A82, P!$A$2:$AK$1048576, MATCH('HOF Meter (RP)'!D$1, P!$A$1:$AK$1, 0), FALSE)</f>
        <v>RP</v>
      </c>
      <c r="E82">
        <f>VLOOKUP($A82, P!$A$2:$AK$1048576, MATCH('HOF Meter (RP)'!E$1, P!$A$1:$AK$1, 0), FALSE)</f>
        <v>0</v>
      </c>
      <c r="F82">
        <f>VLOOKUP($A82, P!$A$2:$AK$1048576, MATCH('HOF Meter (RP)'!F$1, P!$A$1:$AK$1, 0), FALSE)</f>
        <v>0</v>
      </c>
      <c r="G82">
        <f t="shared" si="34"/>
        <v>0</v>
      </c>
      <c r="H82">
        <f>VLOOKUP($A82, P!$A$2:$AK$1048576, MATCH('HOF Meter (RP)'!H$1, P!$A$1:$AK$1, 0), FALSE)</f>
        <v>0</v>
      </c>
      <c r="I82">
        <f>VLOOKUP($A82, P!$A$2:$AK$1048576, MATCH('HOF Meter (RP)'!I$1, P!$A$1:$AK$1, 0), FALSE)</f>
        <v>15</v>
      </c>
      <c r="J82">
        <f t="shared" si="35"/>
        <v>1547</v>
      </c>
      <c r="K82">
        <f>VLOOKUP($A82, P!$A$2:$AK$1048576, MATCH('HOF Meter (RP)'!K$1, P!$A$1:$AK$1, 0), FALSE)</f>
        <v>6</v>
      </c>
      <c r="L82">
        <f t="shared" si="36"/>
        <v>1728</v>
      </c>
      <c r="M82">
        <f>VLOOKUP($A82, P!$A$2:$AK$1048576, MATCH('HOF Meter (RP)'!M$1, P!$A$1:$AK$1, 0), FALSE)</f>
        <v>0.7142857142857143</v>
      </c>
      <c r="N82" s="9">
        <f t="shared" si="37"/>
        <v>6</v>
      </c>
      <c r="O82">
        <f>VLOOKUP($A82, P!$A$2:$AK$1048576, MATCH('HOF Meter (RP)'!O$1, P!$A$1:$AK$1, 0), FALSE)</f>
        <v>3.26942554390966</v>
      </c>
      <c r="P82">
        <f t="shared" si="38"/>
        <v>207</v>
      </c>
      <c r="Q82">
        <f>VLOOKUP($A82, P!$A$2:$AK$1048576, MATCH('HOF Meter (RP)'!Q$1, P!$A$1:$AK$1, 0), FALSE)</f>
        <v>335</v>
      </c>
      <c r="R82">
        <f t="shared" si="39"/>
        <v>700</v>
      </c>
      <c r="S82">
        <f>VLOOKUP($A82, P!$A$2:$AK$1048576, MATCH('HOF Meter (RP)'!S$1, P!$A$1:$AK$1, 0), FALSE)</f>
        <v>2</v>
      </c>
      <c r="T82">
        <f t="shared" si="40"/>
        <v>1404</v>
      </c>
      <c r="U82">
        <f>VLOOKUP($A82, P!$A$2:$AK$1048576, MATCH('HOF Meter (RP)'!U$1, P!$A$1:$AK$1, 0), FALSE)</f>
        <v>5</v>
      </c>
      <c r="V82" s="9">
        <f t="shared" si="41"/>
        <v>1164</v>
      </c>
      <c r="W82">
        <f>VLOOKUP($A82, P!$A$2:$AK$1048576, MATCH('HOF Meter (RP)'!W$1, P!$A$1:$AK$1, 0), FALSE)</f>
        <v>330.1</v>
      </c>
      <c r="X82">
        <f t="shared" si="42"/>
        <v>1616</v>
      </c>
      <c r="Y82">
        <f>VLOOKUP($A82, P!$A$2:$AK$1048576, MATCH('HOF Meter (RP)'!Y$1, P!$A$1:$AK$1, 0), FALSE)</f>
        <v>5.0948548059259</v>
      </c>
      <c r="Z82">
        <f t="shared" si="43"/>
        <v>1019</v>
      </c>
      <c r="AA82">
        <f>VLOOKUP($A82, P!$A$2:$AK$1048576, MATCH('HOF Meter (RP)'!AA$1, P!$A$1:$AK$1, 0), FALSE)</f>
        <v>1.47124149475935</v>
      </c>
      <c r="AB82">
        <f t="shared" si="44"/>
        <v>8</v>
      </c>
      <c r="AC82">
        <f>VLOOKUP($A82, P!$A$2:$AK$1048576, MATCH('HOF Meter (RP)'!AC$1, P!$A$1:$AK$1, 0), FALSE)</f>
        <v>3.46296296</v>
      </c>
      <c r="AD82">
        <f t="shared" si="45"/>
        <v>57</v>
      </c>
      <c r="AE82">
        <f>VLOOKUP($A82, P!$A$2:$AK$1048576, MATCH('HOF Meter (RP)'!AE$1, P!$A$1:$AK$1, 0), FALSE)</f>
        <v>0.26789838337182398</v>
      </c>
      <c r="AF82">
        <f t="shared" si="46"/>
        <v>1272</v>
      </c>
      <c r="AG82">
        <f>VLOOKUP($A82, P!$A$2:$AK$1048576, MATCH('HOF Meter (RP)'!AG$1, P!$A$1:$AK$1, 0), FALSE)</f>
        <v>1.2169528413441499</v>
      </c>
      <c r="AH82">
        <f t="shared" si="47"/>
        <v>149</v>
      </c>
      <c r="AI82">
        <f>VLOOKUP($A82, P!$A$2:$AK$1048576, MATCH('HOF Meter (RP)'!AI$1, P!$A$1:$AK$1, 0), FALSE)</f>
        <v>3.6387712479211798</v>
      </c>
      <c r="AJ82">
        <f t="shared" si="48"/>
        <v>379</v>
      </c>
      <c r="AK82">
        <f>VLOOKUP($A82, P!$A$2:$AK$1048576, MATCH('HOF Meter (RP)'!AK$1, P!$A$1:$AK$1, 0), FALSE)</f>
        <v>3.69541121926158</v>
      </c>
      <c r="AL82" s="9">
        <f t="shared" si="49"/>
        <v>932</v>
      </c>
      <c r="AM82">
        <f>VLOOKUP($A82, P!$A$2:$AK$1048576, MATCH('HOF Meter (RP)'!AM$1, P!$A$1:$AK$1, 0), FALSE)</f>
        <v>2.2389646890406421</v>
      </c>
      <c r="AN82">
        <f t="shared" si="50"/>
        <v>324</v>
      </c>
      <c r="AO82">
        <f>VLOOKUP($A82, P!$A$2:$AK$1048576, MATCH('HOF Meter (RP)'!AO$1, P!$A$1:$AK$1, 0), FALSE)</f>
        <v>2.9212758392095499</v>
      </c>
      <c r="AP82">
        <f t="shared" si="51"/>
        <v>313</v>
      </c>
      <c r="AQ82">
        <f>VLOOKUP($A82, P!$A$2:$AK$1048576, MATCH('HOF Meter (RP)'!AQ$1, P!$A$1:$AK$1, 0), FALSE)</f>
        <v>1.3248237769694899</v>
      </c>
      <c r="AR82">
        <f t="shared" si="52"/>
        <v>210</v>
      </c>
      <c r="AS82">
        <f>VLOOKUP($A82, P!$A$2:$AK$1048576, MATCH('HOF Meter (RP)'!AS$1, P!$A$1:$AK$1, 0), FALSE)</f>
        <v>74.095198627408706</v>
      </c>
      <c r="AT82" s="9">
        <f t="shared" si="53"/>
        <v>60</v>
      </c>
      <c r="AU82">
        <f>VLOOKUP($A82, P!$A$2:$AK$1048576, MATCH('HOF Meter (RP)'!AU$1, P!$A$1:$AK$1, 0), FALSE)</f>
        <v>82.406128514842194</v>
      </c>
      <c r="AV82">
        <f t="shared" si="54"/>
        <v>95</v>
      </c>
      <c r="AW82">
        <f>VLOOKUP($A82, P!$A$2:$AK$1048576, MATCH('HOF Meter (RP)'!AW$1, P!$A$1:$AK$1, 0), FALSE)</f>
        <v>3.6413225408943402</v>
      </c>
      <c r="AX82">
        <f t="shared" si="55"/>
        <v>1272</v>
      </c>
      <c r="AY82">
        <f>VLOOKUP($A82, P!$A$2:$AK$1048576, MATCH('HOF Meter (RP)'!AY$1, P!$A$1:$AK$1, 0), FALSE)</f>
        <v>-0.369345704011519</v>
      </c>
      <c r="AZ82">
        <f t="shared" si="56"/>
        <v>294</v>
      </c>
      <c r="BA82">
        <f>VLOOKUP($A82, P!$A$2:$AK$1048576, MATCH('HOF Meter (RP)'!BA$1, P!$A$1:$AK$1, 0), FALSE)</f>
        <v>58.725504389164897</v>
      </c>
      <c r="BB82" s="9">
        <f t="shared" si="57"/>
        <v>1715</v>
      </c>
      <c r="BC82">
        <f>VLOOKUP($A82, P!$A$2:$AK$1048576, MATCH('HOF Meter (RP)'!BC$1, P!$A$1:$AK$1, 0), FALSE)</f>
        <v>45.276080246374697</v>
      </c>
      <c r="BD82" s="9">
        <f t="shared" si="58"/>
        <v>5</v>
      </c>
      <c r="BE82">
        <f>VLOOKUP($A82, P!$A$2:$AK$1048576, MATCH('HOF Meter (RP)'!BE$1, P!$A$1:$AK$1, 0), FALSE)</f>
        <v>126.91733870025099</v>
      </c>
      <c r="BF82">
        <f t="shared" si="59"/>
        <v>215</v>
      </c>
      <c r="BG82">
        <f>VLOOKUP($A82, P!$A$2:$AK$1048576, MATCH('HOF Meter (RP)'!BG$1, P!$A$1:$AK$1, 0), FALSE)</f>
        <v>108.808688850558</v>
      </c>
      <c r="BH82" s="9">
        <f t="shared" si="60"/>
        <v>1603</v>
      </c>
      <c r="BI82">
        <f>VLOOKUP($A82, P!$A$2:$AK$1048576, MATCH('HOF Meter (RP)'!BI$1, P!$A$1:$AK$1, 0), FALSE)</f>
        <v>92.668266489702503</v>
      </c>
      <c r="BJ82" s="9">
        <f t="shared" si="61"/>
        <v>215</v>
      </c>
      <c r="BK82">
        <f>VLOOKUP($A82, P!$A$2:$AK$1048576, MATCH('HOF Meter (RP)'!BK$1, P!$A$1:$AK$1, 0), FALSE)</f>
        <v>0</v>
      </c>
      <c r="BL82">
        <f t="shared" si="62"/>
        <v>718</v>
      </c>
      <c r="BM82" t="str">
        <f>VLOOKUP($A82, P!$A$2:$AK$1048576, MATCH('HOF Meter (RP)'!BM$1, P!$A$1:$AK$1, 0), FALSE)</f>
        <v>Richard Bleier</v>
      </c>
      <c r="BN82">
        <f>VLOOKUP($A82, P!$A$2:$AK$1048576, MATCH('HOF Meter (RP)'!BN$1, P!$A$1:$AK$1, 0), FALSE)</f>
        <v>7803</v>
      </c>
      <c r="BO82">
        <f>VLOOKUP($A82, P!$A$2:$AK$1048576, MATCH('HOF Meter (RP)'!BO$1, P!$A$1:$AK$1, 0), FALSE)</f>
        <v>542947</v>
      </c>
      <c r="BP82" s="10">
        <f t="shared" si="63"/>
        <v>181.04422997198824</v>
      </c>
      <c r="BQ82" s="10">
        <f t="shared" si="33"/>
        <v>-15.603765762950417</v>
      </c>
      <c r="BR82" s="8">
        <f t="shared" si="64"/>
        <v>81</v>
      </c>
      <c r="BS82" s="7">
        <f t="shared" si="65"/>
        <v>10</v>
      </c>
    </row>
    <row r="83" spans="1:71" x14ac:dyDescent="0.45">
      <c r="A83">
        <v>1010630</v>
      </c>
      <c r="B83" t="str">
        <f>VLOOKUP(A83, P!$A$2:$AK$1048576, MATCH('HOF Meter (RP)'!B$1, P!$A$1:$AK$1, 0), FALSE)</f>
        <v>Dick Radatz</v>
      </c>
      <c r="C83" t="str">
        <f>VLOOKUP($A83, P!$A$2:$AK$1048576, MATCH('HOF Meter (RP)'!C$1, P!$A$1:$AK$1, 0), FALSE)</f>
        <v>RP</v>
      </c>
      <c r="D83" t="str">
        <f>VLOOKUP($A83, P!$A$2:$AK$1048576, MATCH('HOF Meter (RP)'!D$1, P!$A$1:$AK$1, 0), FALSE)</f>
        <v>RP</v>
      </c>
      <c r="E83">
        <f>VLOOKUP($A83, P!$A$2:$AK$1048576, MATCH('HOF Meter (RP)'!E$1, P!$A$1:$AK$1, 0), FALSE)</f>
        <v>0</v>
      </c>
      <c r="F83">
        <f>VLOOKUP($A83, P!$A$2:$AK$1048576, MATCH('HOF Meter (RP)'!F$1, P!$A$1:$AK$1, 0), FALSE)</f>
        <v>0</v>
      </c>
      <c r="G83">
        <f t="shared" si="34"/>
        <v>0</v>
      </c>
      <c r="H83">
        <f>VLOOKUP($A83, P!$A$2:$AK$1048576, MATCH('HOF Meter (RP)'!H$1, P!$A$1:$AK$1, 0), FALSE)</f>
        <v>0</v>
      </c>
      <c r="I83">
        <f>VLOOKUP($A83, P!$A$2:$AK$1048576, MATCH('HOF Meter (RP)'!I$1, P!$A$1:$AK$1, 0), FALSE)</f>
        <v>52</v>
      </c>
      <c r="J83">
        <f t="shared" si="35"/>
        <v>369</v>
      </c>
      <c r="K83">
        <f>VLOOKUP($A83, P!$A$2:$AK$1048576, MATCH('HOF Meter (RP)'!K$1, P!$A$1:$AK$1, 0), FALSE)</f>
        <v>43</v>
      </c>
      <c r="L83">
        <f t="shared" si="36"/>
        <v>589</v>
      </c>
      <c r="M83">
        <f>VLOOKUP($A83, P!$A$2:$AK$1048576, MATCH('HOF Meter (RP)'!M$1, P!$A$1:$AK$1, 0), FALSE)</f>
        <v>0.54736842105263162</v>
      </c>
      <c r="N83" s="9">
        <f t="shared" si="37"/>
        <v>319</v>
      </c>
      <c r="O83">
        <f>VLOOKUP($A83, P!$A$2:$AK$1048576, MATCH('HOF Meter (RP)'!O$1, P!$A$1:$AK$1, 0), FALSE)</f>
        <v>3.1268619594345499</v>
      </c>
      <c r="P83">
        <f t="shared" si="38"/>
        <v>131</v>
      </c>
      <c r="Q83">
        <f>VLOOKUP($A83, P!$A$2:$AK$1048576, MATCH('HOF Meter (RP)'!Q$1, P!$A$1:$AK$1, 0), FALSE)</f>
        <v>381</v>
      </c>
      <c r="R83">
        <f t="shared" si="39"/>
        <v>571</v>
      </c>
      <c r="S83">
        <f>VLOOKUP($A83, P!$A$2:$AK$1048576, MATCH('HOF Meter (RP)'!S$1, P!$A$1:$AK$1, 0), FALSE)</f>
        <v>0</v>
      </c>
      <c r="T83">
        <f t="shared" si="40"/>
        <v>1502</v>
      </c>
      <c r="U83">
        <f>VLOOKUP($A83, P!$A$2:$AK$1048576, MATCH('HOF Meter (RP)'!U$1, P!$A$1:$AK$1, 0), FALSE)</f>
        <v>122</v>
      </c>
      <c r="V83" s="9">
        <f t="shared" si="41"/>
        <v>127</v>
      </c>
      <c r="W83">
        <f>VLOOKUP($A83, P!$A$2:$AK$1048576, MATCH('HOF Meter (RP)'!W$1, P!$A$1:$AK$1, 0), FALSE)</f>
        <v>693.2</v>
      </c>
      <c r="X83">
        <f t="shared" si="42"/>
        <v>651</v>
      </c>
      <c r="Y83">
        <f>VLOOKUP($A83, P!$A$2:$AK$1048576, MATCH('HOF Meter (RP)'!Y$1, P!$A$1:$AK$1, 0), FALSE)</f>
        <v>9.6660255592478794</v>
      </c>
      <c r="Z83">
        <f t="shared" si="43"/>
        <v>102</v>
      </c>
      <c r="AA83">
        <f>VLOOKUP($A83, P!$A$2:$AK$1048576, MATCH('HOF Meter (RP)'!AA$1, P!$A$1:$AK$1, 0), FALSE)</f>
        <v>3.8404611617951301</v>
      </c>
      <c r="AB83">
        <f t="shared" si="44"/>
        <v>1142</v>
      </c>
      <c r="AC83">
        <f>VLOOKUP($A83, P!$A$2:$AK$1048576, MATCH('HOF Meter (RP)'!AC$1, P!$A$1:$AK$1, 0), FALSE)</f>
        <v>2.5168918900000001</v>
      </c>
      <c r="AD83">
        <f t="shared" si="45"/>
        <v>214</v>
      </c>
      <c r="AE83">
        <f>VLOOKUP($A83, P!$A$2:$AK$1048576, MATCH('HOF Meter (RP)'!AE$1, P!$A$1:$AK$1, 0), FALSE)</f>
        <v>0.20620155038759599</v>
      </c>
      <c r="AF83">
        <f t="shared" si="46"/>
        <v>33</v>
      </c>
      <c r="AG83">
        <f>VLOOKUP($A83, P!$A$2:$AK$1048576, MATCH('HOF Meter (RP)'!AG$1, P!$A$1:$AK$1, 0), FALSE)</f>
        <v>1.19365684758497</v>
      </c>
      <c r="AH83">
        <f t="shared" si="47"/>
        <v>105</v>
      </c>
      <c r="AI83">
        <f>VLOOKUP($A83, P!$A$2:$AK$1048576, MATCH('HOF Meter (RP)'!AI$1, P!$A$1:$AK$1, 0), FALSE)</f>
        <v>3.0319183442084499</v>
      </c>
      <c r="AJ83">
        <f t="shared" si="48"/>
        <v>66</v>
      </c>
      <c r="AK83">
        <f>VLOOKUP($A83, P!$A$2:$AK$1048576, MATCH('HOF Meter (RP)'!AK$1, P!$A$1:$AK$1, 0), FALSE)</f>
        <v>8.5209246426820702</v>
      </c>
      <c r="AL83" s="9">
        <f t="shared" si="49"/>
        <v>389</v>
      </c>
      <c r="AM83">
        <f>VLOOKUP($A83, P!$A$2:$AK$1048576, MATCH('HOF Meter (RP)'!AM$1, P!$A$1:$AK$1, 0), FALSE)</f>
        <v>2.4584318068903834</v>
      </c>
      <c r="AN83">
        <f t="shared" si="50"/>
        <v>234</v>
      </c>
      <c r="AO83">
        <f>VLOOKUP($A83, P!$A$2:$AK$1048576, MATCH('HOF Meter (RP)'!AO$1, P!$A$1:$AK$1, 0), FALSE)</f>
        <v>0</v>
      </c>
      <c r="AP83">
        <f t="shared" si="51"/>
        <v>533</v>
      </c>
      <c r="AQ83">
        <f>VLOOKUP($A83, P!$A$2:$AK$1048576, MATCH('HOF Meter (RP)'!AQ$1, P!$A$1:$AK$1, 0), FALSE)</f>
        <v>0</v>
      </c>
      <c r="AR83">
        <f t="shared" si="52"/>
        <v>467</v>
      </c>
      <c r="AS83">
        <f>VLOOKUP($A83, P!$A$2:$AK$1048576, MATCH('HOF Meter (RP)'!AS$1, P!$A$1:$AK$1, 0), FALSE)</f>
        <v>83.556505224015893</v>
      </c>
      <c r="AT83" s="9">
        <f t="shared" si="53"/>
        <v>211</v>
      </c>
      <c r="AU83">
        <f>VLOOKUP($A83, P!$A$2:$AK$1048576, MATCH('HOF Meter (RP)'!AU$1, P!$A$1:$AK$1, 0), FALSE)</f>
        <v>78.730247333504906</v>
      </c>
      <c r="AV83">
        <f t="shared" si="54"/>
        <v>57</v>
      </c>
      <c r="AW83">
        <f>VLOOKUP($A83, P!$A$2:$AK$1048576, MATCH('HOF Meter (RP)'!AW$1, P!$A$1:$AK$1, 0), FALSE)</f>
        <v>0</v>
      </c>
      <c r="AX83">
        <f t="shared" si="55"/>
        <v>1</v>
      </c>
      <c r="AY83">
        <f>VLOOKUP($A83, P!$A$2:$AK$1048576, MATCH('HOF Meter (RP)'!AY$1, P!$A$1:$AK$1, 0), FALSE)</f>
        <v>9.4943615226098205E-2</v>
      </c>
      <c r="AZ83">
        <f t="shared" si="56"/>
        <v>1086</v>
      </c>
      <c r="BA83">
        <f>VLOOKUP($A83, P!$A$2:$AK$1048576, MATCH('HOF Meter (RP)'!BA$1, P!$A$1:$AK$1, 0), FALSE)</f>
        <v>167.020753769366</v>
      </c>
      <c r="BB83" s="9">
        <f t="shared" si="57"/>
        <v>14</v>
      </c>
      <c r="BC83">
        <f>VLOOKUP($A83, P!$A$2:$AK$1048576, MATCH('HOF Meter (RP)'!BC$1, P!$A$1:$AK$1, 0), FALSE)</f>
        <v>119.912047382263</v>
      </c>
      <c r="BD83" s="9">
        <f t="shared" si="58"/>
        <v>1243</v>
      </c>
      <c r="BE83">
        <f>VLOOKUP($A83, P!$A$2:$AK$1048576, MATCH('HOF Meter (RP)'!BE$1, P!$A$1:$AK$1, 0), FALSE)</f>
        <v>141.76398636631899</v>
      </c>
      <c r="BF83">
        <f t="shared" si="59"/>
        <v>108</v>
      </c>
      <c r="BG83">
        <f>VLOOKUP($A83, P!$A$2:$AK$1048576, MATCH('HOF Meter (RP)'!BG$1, P!$A$1:$AK$1, 0), FALSE)</f>
        <v>85.306506151499903</v>
      </c>
      <c r="BH83" s="9">
        <f t="shared" si="60"/>
        <v>95</v>
      </c>
      <c r="BI83">
        <f>VLOOKUP($A83, P!$A$2:$AK$1048576, MATCH('HOF Meter (RP)'!BI$1, P!$A$1:$AK$1, 0), FALSE)</f>
        <v>92.685975135541895</v>
      </c>
      <c r="BJ83" s="9">
        <f t="shared" si="61"/>
        <v>217</v>
      </c>
      <c r="BK83">
        <f>VLOOKUP($A83, P!$A$2:$AK$1048576, MATCH('HOF Meter (RP)'!BK$1, P!$A$1:$AK$1, 0), FALSE)</f>
        <v>0</v>
      </c>
      <c r="BL83">
        <f t="shared" si="62"/>
        <v>718</v>
      </c>
      <c r="BM83" t="str">
        <f>VLOOKUP($A83, P!$A$2:$AK$1048576, MATCH('HOF Meter (RP)'!BM$1, P!$A$1:$AK$1, 0), FALSE)</f>
        <v>Dick Radatz</v>
      </c>
      <c r="BN83">
        <f>VLOOKUP($A83, P!$A$2:$AK$1048576, MATCH('HOF Meter (RP)'!BN$1, P!$A$1:$AK$1, 0), FALSE)</f>
        <v>1010630</v>
      </c>
      <c r="BO83">
        <f>VLOOKUP($A83, P!$A$2:$AK$1048576, MATCH('HOF Meter (RP)'!BO$1, P!$A$1:$AK$1, 0), FALSE)</f>
        <v>120866</v>
      </c>
      <c r="BP83" s="10">
        <f t="shared" si="63"/>
        <v>181.79256631948383</v>
      </c>
      <c r="BQ83" s="10">
        <f t="shared" si="33"/>
        <v>-16.352102110445998</v>
      </c>
      <c r="BR83" s="8">
        <f t="shared" si="64"/>
        <v>82</v>
      </c>
      <c r="BS83" s="7">
        <f t="shared" si="65"/>
        <v>10</v>
      </c>
    </row>
    <row r="84" spans="1:71" x14ac:dyDescent="0.45">
      <c r="A84">
        <v>1013609</v>
      </c>
      <c r="B84" t="str">
        <f>VLOOKUP(A84, P!$A$2:$AK$1048576, MATCH('HOF Meter (RP)'!B$1, P!$A$1:$AK$1, 0), FALSE)</f>
        <v>Duane Ward</v>
      </c>
      <c r="C84" t="str">
        <f>VLOOKUP($A84, P!$A$2:$AK$1048576, MATCH('HOF Meter (RP)'!C$1, P!$A$1:$AK$1, 0), FALSE)</f>
        <v>RP</v>
      </c>
      <c r="D84" t="str">
        <f>VLOOKUP($A84, P!$A$2:$AK$1048576, MATCH('HOF Meter (RP)'!D$1, P!$A$1:$AK$1, 0), FALSE)</f>
        <v>RP</v>
      </c>
      <c r="E84">
        <f>VLOOKUP($A84, P!$A$2:$AK$1048576, MATCH('HOF Meter (RP)'!E$1, P!$A$1:$AK$1, 0), FALSE)</f>
        <v>0</v>
      </c>
      <c r="F84">
        <f>VLOOKUP($A84, P!$A$2:$AK$1048576, MATCH('HOF Meter (RP)'!F$1, P!$A$1:$AK$1, 0), FALSE)</f>
        <v>0</v>
      </c>
      <c r="G84">
        <f t="shared" si="34"/>
        <v>0</v>
      </c>
      <c r="H84">
        <f>VLOOKUP($A84, P!$A$2:$AK$1048576, MATCH('HOF Meter (RP)'!H$1, P!$A$1:$AK$1, 0), FALSE)</f>
        <v>0</v>
      </c>
      <c r="I84">
        <f>VLOOKUP($A84, P!$A$2:$AK$1048576, MATCH('HOF Meter (RP)'!I$1, P!$A$1:$AK$1, 0), FALSE)</f>
        <v>32</v>
      </c>
      <c r="J84">
        <f t="shared" si="35"/>
        <v>801</v>
      </c>
      <c r="K84">
        <f>VLOOKUP($A84, P!$A$2:$AK$1048576, MATCH('HOF Meter (RP)'!K$1, P!$A$1:$AK$1, 0), FALSE)</f>
        <v>37</v>
      </c>
      <c r="L84">
        <f t="shared" si="36"/>
        <v>746</v>
      </c>
      <c r="M84">
        <f>VLOOKUP($A84, P!$A$2:$AK$1048576, MATCH('HOF Meter (RP)'!M$1, P!$A$1:$AK$1, 0), FALSE)</f>
        <v>0.46376811594202899</v>
      </c>
      <c r="N84" s="9">
        <f t="shared" si="37"/>
        <v>1006</v>
      </c>
      <c r="O84">
        <f>VLOOKUP($A84, P!$A$2:$AK$1048576, MATCH('HOF Meter (RP)'!O$1, P!$A$1:$AK$1, 0), FALSE)</f>
        <v>3.2686347222091401</v>
      </c>
      <c r="P84">
        <f t="shared" si="38"/>
        <v>206</v>
      </c>
      <c r="Q84">
        <f>VLOOKUP($A84, P!$A$2:$AK$1048576, MATCH('HOF Meter (RP)'!Q$1, P!$A$1:$AK$1, 0), FALSE)</f>
        <v>462</v>
      </c>
      <c r="R84">
        <f t="shared" si="39"/>
        <v>395</v>
      </c>
      <c r="S84">
        <f>VLOOKUP($A84, P!$A$2:$AK$1048576, MATCH('HOF Meter (RP)'!S$1, P!$A$1:$AK$1, 0), FALSE)</f>
        <v>2</v>
      </c>
      <c r="T84">
        <f t="shared" si="40"/>
        <v>1404</v>
      </c>
      <c r="U84">
        <f>VLOOKUP($A84, P!$A$2:$AK$1048576, MATCH('HOF Meter (RP)'!U$1, P!$A$1:$AK$1, 0), FALSE)</f>
        <v>121</v>
      </c>
      <c r="V84" s="9">
        <f t="shared" si="41"/>
        <v>128</v>
      </c>
      <c r="W84">
        <f>VLOOKUP($A84, P!$A$2:$AK$1048576, MATCH('HOF Meter (RP)'!W$1, P!$A$1:$AK$1, 0), FALSE)</f>
        <v>666.1</v>
      </c>
      <c r="X84">
        <f t="shared" si="42"/>
        <v>706</v>
      </c>
      <c r="Y84">
        <f>VLOOKUP($A84, P!$A$2:$AK$1048576, MATCH('HOF Meter (RP)'!Y$1, P!$A$1:$AK$1, 0), FALSE)</f>
        <v>9.17108667925622</v>
      </c>
      <c r="Z84">
        <f t="shared" si="43"/>
        <v>149</v>
      </c>
      <c r="AA84">
        <f>VLOOKUP($A84, P!$A$2:$AK$1048576, MATCH('HOF Meter (RP)'!AA$1, P!$A$1:$AK$1, 0), FALSE)</f>
        <v>3.86293194442898</v>
      </c>
      <c r="AB84">
        <f t="shared" si="44"/>
        <v>1167</v>
      </c>
      <c r="AC84">
        <f>VLOOKUP($A84, P!$A$2:$AK$1048576, MATCH('HOF Meter (RP)'!AC$1, P!$A$1:$AK$1, 0), FALSE)</f>
        <v>2.3741258699999999</v>
      </c>
      <c r="AD84">
        <f t="shared" si="45"/>
        <v>275</v>
      </c>
      <c r="AE84">
        <f>VLOOKUP($A84, P!$A$2:$AK$1048576, MATCH('HOF Meter (RP)'!AE$1, P!$A$1:$AK$1, 0), FALSE)</f>
        <v>0.22217741935483801</v>
      </c>
      <c r="AF84">
        <f t="shared" si="46"/>
        <v>117</v>
      </c>
      <c r="AG84">
        <f>VLOOKUP($A84, P!$A$2:$AK$1048576, MATCH('HOF Meter (RP)'!AG$1, P!$A$1:$AK$1, 0), FALSE)</f>
        <v>1.2561282196919401</v>
      </c>
      <c r="AH84">
        <f t="shared" si="47"/>
        <v>257</v>
      </c>
      <c r="AI84">
        <f>VLOOKUP($A84, P!$A$2:$AK$1048576, MATCH('HOF Meter (RP)'!AI$1, P!$A$1:$AK$1, 0), FALSE)</f>
        <v>2.7688142529556901</v>
      </c>
      <c r="AJ84">
        <f t="shared" si="48"/>
        <v>30</v>
      </c>
      <c r="AK84">
        <f>VLOOKUP($A84, P!$A$2:$AK$1048576, MATCH('HOF Meter (RP)'!AK$1, P!$A$1:$AK$1, 0), FALSE)</f>
        <v>14.6736013938207</v>
      </c>
      <c r="AL84" s="9">
        <f t="shared" si="49"/>
        <v>145</v>
      </c>
      <c r="AM84">
        <f>VLOOKUP($A84, P!$A$2:$AK$1048576, MATCH('HOF Meter (RP)'!AM$1, P!$A$1:$AK$1, 0), FALSE)</f>
        <v>4.4058253697104632</v>
      </c>
      <c r="AN84">
        <f t="shared" si="50"/>
        <v>25</v>
      </c>
      <c r="AO84">
        <f>VLOOKUP($A84, P!$A$2:$AK$1048576, MATCH('HOF Meter (RP)'!AO$1, P!$A$1:$AK$1, 0), FALSE)</f>
        <v>9.8713984093628806</v>
      </c>
      <c r="AP84">
        <f t="shared" si="51"/>
        <v>82</v>
      </c>
      <c r="AQ84">
        <f>VLOOKUP($A84, P!$A$2:$AK$1048576, MATCH('HOF Meter (RP)'!AQ$1, P!$A$1:$AK$1, 0), FALSE)</f>
        <v>1.1199747176800401</v>
      </c>
      <c r="AR84">
        <f t="shared" si="52"/>
        <v>247</v>
      </c>
      <c r="AS84">
        <f>VLOOKUP($A84, P!$A$2:$AK$1048576, MATCH('HOF Meter (RP)'!AS$1, P!$A$1:$AK$1, 0), FALSE)</f>
        <v>80.567627927469402</v>
      </c>
      <c r="AT84" s="9">
        <f t="shared" si="53"/>
        <v>144</v>
      </c>
      <c r="AU84">
        <f>VLOOKUP($A84, P!$A$2:$AK$1048576, MATCH('HOF Meter (RP)'!AU$1, P!$A$1:$AK$1, 0), FALSE)</f>
        <v>68.929959458256207</v>
      </c>
      <c r="AV84">
        <f t="shared" si="54"/>
        <v>19</v>
      </c>
      <c r="AW84">
        <f>VLOOKUP($A84, P!$A$2:$AK$1048576, MATCH('HOF Meter (RP)'!AW$1, P!$A$1:$AK$1, 0), FALSE)</f>
        <v>0</v>
      </c>
      <c r="AX84">
        <f t="shared" si="55"/>
        <v>1</v>
      </c>
      <c r="AY84">
        <f>VLOOKUP($A84, P!$A$2:$AK$1048576, MATCH('HOF Meter (RP)'!AY$1, P!$A$1:$AK$1, 0), FALSE)</f>
        <v>0.49982046925344897</v>
      </c>
      <c r="AZ84">
        <f t="shared" si="56"/>
        <v>1583</v>
      </c>
      <c r="BA84">
        <f>VLOOKUP($A84, P!$A$2:$AK$1048576, MATCH('HOF Meter (RP)'!BA$1, P!$A$1:$AK$1, 0), FALSE)</f>
        <v>163.80223864137099</v>
      </c>
      <c r="BB84" s="9">
        <f t="shared" si="57"/>
        <v>19</v>
      </c>
      <c r="BC84">
        <f>VLOOKUP($A84, P!$A$2:$AK$1048576, MATCH('HOF Meter (RP)'!BC$1, P!$A$1:$AK$1, 0), FALSE)</f>
        <v>115.286534942774</v>
      </c>
      <c r="BD84" s="9">
        <f t="shared" si="58"/>
        <v>1120</v>
      </c>
      <c r="BE84">
        <f>VLOOKUP($A84, P!$A$2:$AK$1048576, MATCH('HOF Meter (RP)'!BE$1, P!$A$1:$AK$1, 0), FALSE)</f>
        <v>143.10815664488899</v>
      </c>
      <c r="BF84">
        <f t="shared" si="59"/>
        <v>100</v>
      </c>
      <c r="BG84">
        <f>VLOOKUP($A84, P!$A$2:$AK$1048576, MATCH('HOF Meter (RP)'!BG$1, P!$A$1:$AK$1, 0), FALSE)</f>
        <v>86.893265604803403</v>
      </c>
      <c r="BH84" s="9">
        <f t="shared" si="60"/>
        <v>120</v>
      </c>
      <c r="BI84">
        <f>VLOOKUP($A84, P!$A$2:$AK$1048576, MATCH('HOF Meter (RP)'!BI$1, P!$A$1:$AK$1, 0), FALSE)</f>
        <v>91.956106357051894</v>
      </c>
      <c r="BJ84" s="9">
        <f t="shared" si="61"/>
        <v>180</v>
      </c>
      <c r="BK84">
        <f>VLOOKUP($A84, P!$A$2:$AK$1048576, MATCH('HOF Meter (RP)'!BK$1, P!$A$1:$AK$1, 0), FALSE)</f>
        <v>0</v>
      </c>
      <c r="BL84">
        <f t="shared" si="62"/>
        <v>718</v>
      </c>
      <c r="BM84" t="str">
        <f>VLOOKUP($A84, P!$A$2:$AK$1048576, MATCH('HOF Meter (RP)'!BM$1, P!$A$1:$AK$1, 0), FALSE)</f>
        <v>Duane Ward</v>
      </c>
      <c r="BN84">
        <f>VLOOKUP($A84, P!$A$2:$AK$1048576, MATCH('HOF Meter (RP)'!BN$1, P!$A$1:$AK$1, 0), FALSE)</f>
        <v>1013609</v>
      </c>
      <c r="BO84">
        <f>VLOOKUP($A84, P!$A$2:$AK$1048576, MATCH('HOF Meter (RP)'!BO$1, P!$A$1:$AK$1, 0), FALSE)</f>
        <v>123929</v>
      </c>
      <c r="BP84" s="10">
        <f t="shared" si="63"/>
        <v>182.5977733986883</v>
      </c>
      <c r="BQ84" s="10">
        <f t="shared" si="33"/>
        <v>-17.157309189650476</v>
      </c>
      <c r="BR84" s="8">
        <f t="shared" si="64"/>
        <v>83</v>
      </c>
      <c r="BS84" s="7">
        <f t="shared" si="65"/>
        <v>10</v>
      </c>
    </row>
    <row r="85" spans="1:71" x14ac:dyDescent="0.45">
      <c r="A85">
        <v>1010605</v>
      </c>
      <c r="B85" t="str">
        <f>VLOOKUP(A85, P!$A$2:$AK$1048576, MATCH('HOF Meter (RP)'!B$1, P!$A$1:$AK$1, 0), FALSE)</f>
        <v>Jack Quinn</v>
      </c>
      <c r="C85" t="str">
        <f>VLOOKUP($A85, P!$A$2:$AK$1048576, MATCH('HOF Meter (RP)'!C$1, P!$A$1:$AK$1, 0), FALSE)</f>
        <v>RP</v>
      </c>
      <c r="D85" t="str">
        <f>VLOOKUP($A85, P!$A$2:$AK$1048576, MATCH('HOF Meter (RP)'!D$1, P!$A$1:$AK$1, 0), FALSE)</f>
        <v>SP</v>
      </c>
      <c r="E85">
        <f>VLOOKUP($A85, P!$A$2:$AK$1048576, MATCH('HOF Meter (RP)'!E$1, P!$A$1:$AK$1, 0), FALSE)</f>
        <v>0</v>
      </c>
      <c r="F85">
        <f>VLOOKUP($A85, P!$A$2:$AK$1048576, MATCH('HOF Meter (RP)'!F$1, P!$A$1:$AK$1, 0), FALSE)</f>
        <v>0</v>
      </c>
      <c r="G85">
        <f t="shared" si="34"/>
        <v>0</v>
      </c>
      <c r="H85">
        <f>VLOOKUP($A85, P!$A$2:$AK$1048576, MATCH('HOF Meter (RP)'!H$1, P!$A$1:$AK$1, 0), FALSE)</f>
        <v>0</v>
      </c>
      <c r="I85">
        <f>VLOOKUP($A85, P!$A$2:$AK$1048576, MATCH('HOF Meter (RP)'!I$1, P!$A$1:$AK$1, 0), FALSE)</f>
        <v>247</v>
      </c>
      <c r="J85">
        <f t="shared" si="35"/>
        <v>1</v>
      </c>
      <c r="K85">
        <f>VLOOKUP($A85, P!$A$2:$AK$1048576, MATCH('HOF Meter (RP)'!K$1, P!$A$1:$AK$1, 0), FALSE)</f>
        <v>218</v>
      </c>
      <c r="L85">
        <f t="shared" si="36"/>
        <v>1</v>
      </c>
      <c r="M85">
        <f>VLOOKUP($A85, P!$A$2:$AK$1048576, MATCH('HOF Meter (RP)'!M$1, P!$A$1:$AK$1, 0), FALSE)</f>
        <v>0.53118279569892468</v>
      </c>
      <c r="N85" s="9">
        <f t="shared" si="37"/>
        <v>437</v>
      </c>
      <c r="O85">
        <f>VLOOKUP($A85, P!$A$2:$AK$1048576, MATCH('HOF Meter (RP)'!O$1, P!$A$1:$AK$1, 0), FALSE)</f>
        <v>3.2897711525751099</v>
      </c>
      <c r="P85">
        <f t="shared" si="38"/>
        <v>214</v>
      </c>
      <c r="Q85">
        <f>VLOOKUP($A85, P!$A$2:$AK$1048576, MATCH('HOF Meter (RP)'!Q$1, P!$A$1:$AK$1, 0), FALSE)</f>
        <v>756</v>
      </c>
      <c r="R85">
        <f t="shared" si="39"/>
        <v>68</v>
      </c>
      <c r="S85">
        <f>VLOOKUP($A85, P!$A$2:$AK$1048576, MATCH('HOF Meter (RP)'!S$1, P!$A$1:$AK$1, 0), FALSE)</f>
        <v>444</v>
      </c>
      <c r="T85">
        <f t="shared" si="40"/>
        <v>1</v>
      </c>
      <c r="U85">
        <f>VLOOKUP($A85, P!$A$2:$AK$1048576, MATCH('HOF Meter (RP)'!U$1, P!$A$1:$AK$1, 0), FALSE)</f>
        <v>57</v>
      </c>
      <c r="V85" s="9">
        <f t="shared" si="41"/>
        <v>299</v>
      </c>
      <c r="W85">
        <f>VLOOKUP($A85, P!$A$2:$AK$1048576, MATCH('HOF Meter (RP)'!W$1, P!$A$1:$AK$1, 0), FALSE)</f>
        <v>3920.1</v>
      </c>
      <c r="X85">
        <f t="shared" si="42"/>
        <v>1</v>
      </c>
      <c r="Y85">
        <f>VLOOKUP($A85, P!$A$2:$AK$1048576, MATCH('HOF Meter (RP)'!Y$1, P!$A$1:$AK$1, 0), FALSE)</f>
        <v>3.0510159537838999</v>
      </c>
      <c r="Z85">
        <f t="shared" si="43"/>
        <v>1551</v>
      </c>
      <c r="AA85">
        <f>VLOOKUP($A85, P!$A$2:$AK$1048576, MATCH('HOF Meter (RP)'!AA$1, P!$A$1:$AK$1, 0), FALSE)</f>
        <v>1.9743218361581301</v>
      </c>
      <c r="AB85">
        <f t="shared" si="44"/>
        <v>28</v>
      </c>
      <c r="AC85">
        <f>VLOOKUP($A85, P!$A$2:$AK$1048576, MATCH('HOF Meter (RP)'!AC$1, P!$A$1:$AK$1, 0), FALSE)</f>
        <v>1.5453488399999999</v>
      </c>
      <c r="AD85">
        <f t="shared" si="45"/>
        <v>918</v>
      </c>
      <c r="AE85">
        <f>VLOOKUP($A85, P!$A$2:$AK$1048576, MATCH('HOF Meter (RP)'!AE$1, P!$A$1:$AK$1, 0), FALSE)</f>
        <v>0.27107203840871402</v>
      </c>
      <c r="AF85">
        <f t="shared" si="46"/>
        <v>1368</v>
      </c>
      <c r="AG85">
        <f>VLOOKUP($A85, P!$A$2:$AK$1048576, MATCH('HOF Meter (RP)'!AG$1, P!$A$1:$AK$1, 0), FALSE)</f>
        <v>1.30039957632224</v>
      </c>
      <c r="AH85">
        <f t="shared" si="47"/>
        <v>415</v>
      </c>
      <c r="AI85">
        <f>VLOOKUP($A85, P!$A$2:$AK$1048576, MATCH('HOF Meter (RP)'!AI$1, P!$A$1:$AK$1, 0), FALSE)</f>
        <v>3.2237786962369599</v>
      </c>
      <c r="AJ85">
        <f t="shared" si="48"/>
        <v>126</v>
      </c>
      <c r="AK85">
        <f>VLOOKUP($A85, P!$A$2:$AK$1048576, MATCH('HOF Meter (RP)'!AK$1, P!$A$1:$AK$1, 0), FALSE)</f>
        <v>60.427876554429503</v>
      </c>
      <c r="AL85" s="9">
        <f t="shared" si="49"/>
        <v>2</v>
      </c>
      <c r="AM85">
        <f>VLOOKUP($A85, P!$A$2:$AK$1048576, MATCH('HOF Meter (RP)'!AM$1, P!$A$1:$AK$1, 0), FALSE)</f>
        <v>3.08297627889235</v>
      </c>
      <c r="AN85">
        <f t="shared" si="50"/>
        <v>107</v>
      </c>
      <c r="AO85">
        <f>VLOOKUP($A85, P!$A$2:$AK$1048576, MATCH('HOF Meter (RP)'!AO$1, P!$A$1:$AK$1, 0), FALSE)</f>
        <v>0</v>
      </c>
      <c r="AP85">
        <f t="shared" si="51"/>
        <v>533</v>
      </c>
      <c r="AQ85">
        <f>VLOOKUP($A85, P!$A$2:$AK$1048576, MATCH('HOF Meter (RP)'!AQ$1, P!$A$1:$AK$1, 0), FALSE)</f>
        <v>0</v>
      </c>
      <c r="AR85">
        <f t="shared" si="52"/>
        <v>467</v>
      </c>
      <c r="AS85">
        <f>VLOOKUP($A85, P!$A$2:$AK$1048576, MATCH('HOF Meter (RP)'!AS$1, P!$A$1:$AK$1, 0), FALSE)</f>
        <v>88.964112195341201</v>
      </c>
      <c r="AT85" s="9">
        <f t="shared" si="53"/>
        <v>354</v>
      </c>
      <c r="AU85">
        <f>VLOOKUP($A85, P!$A$2:$AK$1048576, MATCH('HOF Meter (RP)'!AU$1, P!$A$1:$AK$1, 0), FALSE)</f>
        <v>86.821732546560995</v>
      </c>
      <c r="AV85">
        <f t="shared" si="54"/>
        <v>174</v>
      </c>
      <c r="AW85">
        <f>VLOOKUP($A85, P!$A$2:$AK$1048576, MATCH('HOF Meter (RP)'!AW$1, P!$A$1:$AK$1, 0), FALSE)</f>
        <v>0</v>
      </c>
      <c r="AX85">
        <f t="shared" si="55"/>
        <v>1</v>
      </c>
      <c r="AY85">
        <f>VLOOKUP($A85, P!$A$2:$AK$1048576, MATCH('HOF Meter (RP)'!AY$1, P!$A$1:$AK$1, 0), FALSE)</f>
        <v>6.59924563381553E-2</v>
      </c>
      <c r="AZ85">
        <f t="shared" si="56"/>
        <v>1030</v>
      </c>
      <c r="BA85">
        <f>VLOOKUP($A85, P!$A$2:$AK$1048576, MATCH('HOF Meter (RP)'!BA$1, P!$A$1:$AK$1, 0), FALSE)</f>
        <v>92.023196023090705</v>
      </c>
      <c r="BB85" s="9">
        <f t="shared" si="57"/>
        <v>1104</v>
      </c>
      <c r="BC85">
        <f>VLOOKUP($A85, P!$A$2:$AK$1048576, MATCH('HOF Meter (RP)'!BC$1, P!$A$1:$AK$1, 0), FALSE)</f>
        <v>64.180382180483804</v>
      </c>
      <c r="BD85" s="9">
        <f t="shared" si="58"/>
        <v>43</v>
      </c>
      <c r="BE85">
        <f>VLOOKUP($A85, P!$A$2:$AK$1048576, MATCH('HOF Meter (RP)'!BE$1, P!$A$1:$AK$1, 0), FALSE)</f>
        <v>144.621799338248</v>
      </c>
      <c r="BF85">
        <f t="shared" si="59"/>
        <v>93</v>
      </c>
      <c r="BG85">
        <f>VLOOKUP($A85, P!$A$2:$AK$1048576, MATCH('HOF Meter (RP)'!BG$1, P!$A$1:$AK$1, 0), FALSE)</f>
        <v>101.90333981447399</v>
      </c>
      <c r="BH85" s="9">
        <f t="shared" si="60"/>
        <v>1051</v>
      </c>
      <c r="BI85">
        <f>VLOOKUP($A85, P!$A$2:$AK$1048576, MATCH('HOF Meter (RP)'!BI$1, P!$A$1:$AK$1, 0), FALSE)</f>
        <v>94.143340539115499</v>
      </c>
      <c r="BJ85" s="9">
        <f t="shared" si="61"/>
        <v>287</v>
      </c>
      <c r="BK85">
        <f>VLOOKUP($A85, P!$A$2:$AK$1048576, MATCH('HOF Meter (RP)'!BK$1, P!$A$1:$AK$1, 0), FALSE)</f>
        <v>0</v>
      </c>
      <c r="BL85">
        <f t="shared" si="62"/>
        <v>718</v>
      </c>
      <c r="BM85" t="str">
        <f>VLOOKUP($A85, P!$A$2:$AK$1048576, MATCH('HOF Meter (RP)'!BM$1, P!$A$1:$AK$1, 0), FALSE)</f>
        <v>Jack Quinn</v>
      </c>
      <c r="BN85">
        <f>VLOOKUP($A85, P!$A$2:$AK$1048576, MATCH('HOF Meter (RP)'!BN$1, P!$A$1:$AK$1, 0), FALSE)</f>
        <v>1010605</v>
      </c>
      <c r="BO85">
        <f>VLOOKUP($A85, P!$A$2:$AK$1048576, MATCH('HOF Meter (RP)'!BO$1, P!$A$1:$AK$1, 0), FALSE)</f>
        <v>120843</v>
      </c>
      <c r="BP85" s="10">
        <f t="shared" si="63"/>
        <v>184.1889207211145</v>
      </c>
      <c r="BQ85" s="10">
        <f t="shared" si="33"/>
        <v>-18.748456512076672</v>
      </c>
      <c r="BR85" s="8">
        <f t="shared" si="64"/>
        <v>84</v>
      </c>
      <c r="BS85" s="7">
        <f t="shared" si="65"/>
        <v>10</v>
      </c>
    </row>
    <row r="86" spans="1:71" x14ac:dyDescent="0.45">
      <c r="A86">
        <v>910</v>
      </c>
      <c r="B86" t="str">
        <f>VLOOKUP(A86, P!$A$2:$AK$1048576, MATCH('HOF Meter (RP)'!B$1, P!$A$1:$AK$1, 0), FALSE)</f>
        <v>Justin Duchscherer</v>
      </c>
      <c r="C86" t="str">
        <f>VLOOKUP($A86, P!$A$2:$AK$1048576, MATCH('HOF Meter (RP)'!C$1, P!$A$1:$AK$1, 0), FALSE)</f>
        <v>RP</v>
      </c>
      <c r="D86" t="str">
        <f>VLOOKUP($A86, P!$A$2:$AK$1048576, MATCH('HOF Meter (RP)'!D$1, P!$A$1:$AK$1, 0), FALSE)</f>
        <v>RP</v>
      </c>
      <c r="E86">
        <f>VLOOKUP($A86, P!$A$2:$AK$1048576, MATCH('HOF Meter (RP)'!E$1, P!$A$1:$AK$1, 0), FALSE)</f>
        <v>0</v>
      </c>
      <c r="F86">
        <f>VLOOKUP($A86, P!$A$2:$AK$1048576, MATCH('HOF Meter (RP)'!F$1, P!$A$1:$AK$1, 0), FALSE)</f>
        <v>0</v>
      </c>
      <c r="G86">
        <f t="shared" si="34"/>
        <v>0</v>
      </c>
      <c r="H86">
        <f>VLOOKUP($A86, P!$A$2:$AK$1048576, MATCH('HOF Meter (RP)'!H$1, P!$A$1:$AK$1, 0), FALSE)</f>
        <v>0</v>
      </c>
      <c r="I86">
        <f>VLOOKUP($A86, P!$A$2:$AK$1048576, MATCH('HOF Meter (RP)'!I$1, P!$A$1:$AK$1, 0), FALSE)</f>
        <v>33</v>
      </c>
      <c r="J86">
        <f t="shared" si="35"/>
        <v>774</v>
      </c>
      <c r="K86">
        <f>VLOOKUP($A86, P!$A$2:$AK$1048576, MATCH('HOF Meter (RP)'!K$1, P!$A$1:$AK$1, 0), FALSE)</f>
        <v>25</v>
      </c>
      <c r="L86">
        <f t="shared" si="36"/>
        <v>1203</v>
      </c>
      <c r="M86">
        <f>VLOOKUP($A86, P!$A$2:$AK$1048576, MATCH('HOF Meter (RP)'!M$1, P!$A$1:$AK$1, 0), FALSE)</f>
        <v>0.56896551724137934</v>
      </c>
      <c r="N86" s="9">
        <f t="shared" si="37"/>
        <v>210</v>
      </c>
      <c r="O86">
        <f>VLOOKUP($A86, P!$A$2:$AK$1048576, MATCH('HOF Meter (RP)'!O$1, P!$A$1:$AK$1, 0), FALSE)</f>
        <v>3.1275662754245301</v>
      </c>
      <c r="P86">
        <f t="shared" si="38"/>
        <v>132</v>
      </c>
      <c r="Q86">
        <f>VLOOKUP($A86, P!$A$2:$AK$1048576, MATCH('HOF Meter (RP)'!Q$1, P!$A$1:$AK$1, 0), FALSE)</f>
        <v>224</v>
      </c>
      <c r="R86">
        <f t="shared" si="39"/>
        <v>1066</v>
      </c>
      <c r="S86">
        <f>VLOOKUP($A86, P!$A$2:$AK$1048576, MATCH('HOF Meter (RP)'!S$1, P!$A$1:$AK$1, 0), FALSE)</f>
        <v>32</v>
      </c>
      <c r="T86">
        <f t="shared" si="40"/>
        <v>1040</v>
      </c>
      <c r="U86">
        <f>VLOOKUP($A86, P!$A$2:$AK$1048576, MATCH('HOF Meter (RP)'!U$1, P!$A$1:$AK$1, 0), FALSE)</f>
        <v>14</v>
      </c>
      <c r="V86" s="9">
        <f t="shared" si="41"/>
        <v>746</v>
      </c>
      <c r="W86">
        <f>VLOOKUP($A86, P!$A$2:$AK$1048576, MATCH('HOF Meter (RP)'!W$1, P!$A$1:$AK$1, 0), FALSE)</f>
        <v>454.2</v>
      </c>
      <c r="X86">
        <f t="shared" si="42"/>
        <v>1171</v>
      </c>
      <c r="Y86">
        <f>VLOOKUP($A86, P!$A$2:$AK$1048576, MATCH('HOF Meter (RP)'!Y$1, P!$A$1:$AK$1, 0), FALSE)</f>
        <v>6.86876897197667</v>
      </c>
      <c r="Z86">
        <f t="shared" si="43"/>
        <v>507</v>
      </c>
      <c r="AA86">
        <f>VLOOKUP($A86, P!$A$2:$AK$1048576, MATCH('HOF Meter (RP)'!AA$1, P!$A$1:$AK$1, 0), FALSE)</f>
        <v>2.3951615147238501</v>
      </c>
      <c r="AB86">
        <f t="shared" si="44"/>
        <v>139</v>
      </c>
      <c r="AC86">
        <f>VLOOKUP($A86, P!$A$2:$AK$1048576, MATCH('HOF Meter (RP)'!AC$1, P!$A$1:$AK$1, 0), FALSE)</f>
        <v>2.8677685999999998</v>
      </c>
      <c r="AD86">
        <f t="shared" si="45"/>
        <v>133</v>
      </c>
      <c r="AE86">
        <f>VLOOKUP($A86, P!$A$2:$AK$1048576, MATCH('HOF Meter (RP)'!AE$1, P!$A$1:$AK$1, 0), FALSE)</f>
        <v>0.23144360023378099</v>
      </c>
      <c r="AF86">
        <f t="shared" si="46"/>
        <v>226</v>
      </c>
      <c r="AG86">
        <f>VLOOKUP($A86, P!$A$2:$AK$1048576, MATCH('HOF Meter (RP)'!AG$1, P!$A$1:$AK$1, 0), FALSE)</f>
        <v>1.1370968807274799</v>
      </c>
      <c r="AH86">
        <f t="shared" si="47"/>
        <v>58</v>
      </c>
      <c r="AI86">
        <f>VLOOKUP($A86, P!$A$2:$AK$1048576, MATCH('HOF Meter (RP)'!AI$1, P!$A$1:$AK$1, 0), FALSE)</f>
        <v>3.8570290540805501</v>
      </c>
      <c r="AJ86">
        <f t="shared" si="48"/>
        <v>628</v>
      </c>
      <c r="AK86">
        <f>VLOOKUP($A86, P!$A$2:$AK$1048576, MATCH('HOF Meter (RP)'!AK$1, P!$A$1:$AK$1, 0), FALSE)</f>
        <v>6.0804320480674496</v>
      </c>
      <c r="AL86" s="9">
        <f t="shared" si="49"/>
        <v>587</v>
      </c>
      <c r="AM86">
        <f>VLOOKUP($A86, P!$A$2:$AK$1048576, MATCH('HOF Meter (RP)'!AM$1, P!$A$1:$AK$1, 0), FALSE)</f>
        <v>2.6774249441071993</v>
      </c>
      <c r="AN86">
        <f t="shared" si="50"/>
        <v>177</v>
      </c>
      <c r="AO86">
        <f>VLOOKUP($A86, P!$A$2:$AK$1048576, MATCH('HOF Meter (RP)'!AO$1, P!$A$1:$AK$1, 0), FALSE)</f>
        <v>7.9905776139348701</v>
      </c>
      <c r="AP86">
        <f t="shared" si="51"/>
        <v>118</v>
      </c>
      <c r="AQ86">
        <f>VLOOKUP($A86, P!$A$2:$AK$1048576, MATCH('HOF Meter (RP)'!AQ$1, P!$A$1:$AK$1, 0), FALSE)</f>
        <v>1.36853408703302</v>
      </c>
      <c r="AR86">
        <f t="shared" si="52"/>
        <v>208</v>
      </c>
      <c r="AS86">
        <f>VLOOKUP($A86, P!$A$2:$AK$1048576, MATCH('HOF Meter (RP)'!AS$1, P!$A$1:$AK$1, 0), FALSE)</f>
        <v>71.161698777352001</v>
      </c>
      <c r="AT86" s="9">
        <f t="shared" si="53"/>
        <v>40</v>
      </c>
      <c r="AU86">
        <f>VLOOKUP($A86, P!$A$2:$AK$1048576, MATCH('HOF Meter (RP)'!AU$1, P!$A$1:$AK$1, 0), FALSE)</f>
        <v>88.355643282430094</v>
      </c>
      <c r="AV86">
        <f t="shared" si="54"/>
        <v>217</v>
      </c>
      <c r="AW86">
        <f>VLOOKUP($A86, P!$A$2:$AK$1048576, MATCH('HOF Meter (RP)'!AW$1, P!$A$1:$AK$1, 0), FALSE)</f>
        <v>3.7995699514844201</v>
      </c>
      <c r="AX86">
        <f t="shared" si="55"/>
        <v>1347</v>
      </c>
      <c r="AY86">
        <f>VLOOKUP($A86, P!$A$2:$AK$1048576, MATCH('HOF Meter (RP)'!AY$1, P!$A$1:$AK$1, 0), FALSE)</f>
        <v>-0.72946277865601095</v>
      </c>
      <c r="AZ86">
        <f t="shared" si="56"/>
        <v>41</v>
      </c>
      <c r="BA86">
        <f>VLOOKUP($A86, P!$A$2:$AK$1048576, MATCH('HOF Meter (RP)'!BA$1, P!$A$1:$AK$1, 0), FALSE)</f>
        <v>106.737421900931</v>
      </c>
      <c r="BB86" s="9">
        <f t="shared" si="57"/>
        <v>640</v>
      </c>
      <c r="BC86">
        <f>VLOOKUP($A86, P!$A$2:$AK$1048576, MATCH('HOF Meter (RP)'!BC$1, P!$A$1:$AK$1, 0), FALSE)</f>
        <v>73.677608886643199</v>
      </c>
      <c r="BD86" s="9">
        <f t="shared" si="58"/>
        <v>128</v>
      </c>
      <c r="BE86">
        <f>VLOOKUP($A86, P!$A$2:$AK$1048576, MATCH('HOF Meter (RP)'!BE$1, P!$A$1:$AK$1, 0), FALSE)</f>
        <v>141.97329323843201</v>
      </c>
      <c r="BF86">
        <f t="shared" si="59"/>
        <v>107</v>
      </c>
      <c r="BG86">
        <f>VLOOKUP($A86, P!$A$2:$AK$1048576, MATCH('HOF Meter (RP)'!BG$1, P!$A$1:$AK$1, 0), FALSE)</f>
        <v>88.0647335757684</v>
      </c>
      <c r="BH86" s="9">
        <f t="shared" si="60"/>
        <v>134</v>
      </c>
      <c r="BI86">
        <f>VLOOKUP($A86, P!$A$2:$AK$1048576, MATCH('HOF Meter (RP)'!BI$1, P!$A$1:$AK$1, 0), FALSE)</f>
        <v>81.710104689721803</v>
      </c>
      <c r="BJ86" s="9">
        <f t="shared" si="61"/>
        <v>35</v>
      </c>
      <c r="BK86">
        <f>VLOOKUP($A86, P!$A$2:$AK$1048576, MATCH('HOF Meter (RP)'!BK$1, P!$A$1:$AK$1, 0), FALSE)</f>
        <v>18</v>
      </c>
      <c r="BL86">
        <f t="shared" si="62"/>
        <v>344</v>
      </c>
      <c r="BM86" t="str">
        <f>VLOOKUP($A86, P!$A$2:$AK$1048576, MATCH('HOF Meter (RP)'!BM$1, P!$A$1:$AK$1, 0), FALSE)</f>
        <v>Justin Duchscherer</v>
      </c>
      <c r="BN86">
        <f>VLOOKUP($A86, P!$A$2:$AK$1048576, MATCH('HOF Meter (RP)'!BN$1, P!$A$1:$AK$1, 0), FALSE)</f>
        <v>910</v>
      </c>
      <c r="BO86">
        <f>VLOOKUP($A86, P!$A$2:$AK$1048576, MATCH('HOF Meter (RP)'!BO$1, P!$A$1:$AK$1, 0), FALSE)</f>
        <v>407113</v>
      </c>
      <c r="BP86" s="10">
        <f t="shared" si="63"/>
        <v>185.68523650160765</v>
      </c>
      <c r="BQ86" s="10">
        <f t="shared" si="33"/>
        <v>-20.24477229256982</v>
      </c>
      <c r="BR86" s="8">
        <f t="shared" si="64"/>
        <v>85</v>
      </c>
      <c r="BS86" s="7">
        <f t="shared" si="65"/>
        <v>10</v>
      </c>
    </row>
    <row r="87" spans="1:71" x14ac:dyDescent="0.45">
      <c r="A87">
        <v>1015353</v>
      </c>
      <c r="B87" t="str">
        <f>VLOOKUP(A87, P!$A$2:$AK$1048576, MATCH('HOF Meter (RP)'!B$1, P!$A$1:$AK$1, 0), FALSE)</f>
        <v>George Harney</v>
      </c>
      <c r="C87" t="str">
        <f>VLOOKUP($A87, P!$A$2:$AK$1048576, MATCH('HOF Meter (RP)'!C$1, P!$A$1:$AK$1, 0), FALSE)</f>
        <v>RP</v>
      </c>
      <c r="D87" t="str">
        <f>VLOOKUP($A87, P!$A$2:$AK$1048576, MATCH('HOF Meter (RP)'!D$1, P!$A$1:$AK$1, 0), FALSE)</f>
        <v>SP</v>
      </c>
      <c r="E87">
        <f>VLOOKUP($A87, P!$A$2:$AK$1048576, MATCH('HOF Meter (RP)'!E$1, P!$A$1:$AK$1, 0), FALSE)</f>
        <v>0</v>
      </c>
      <c r="F87">
        <f>VLOOKUP($A87, P!$A$2:$AK$1048576, MATCH('HOF Meter (RP)'!F$1, P!$A$1:$AK$1, 0), FALSE)</f>
        <v>0</v>
      </c>
      <c r="G87">
        <f t="shared" si="34"/>
        <v>0</v>
      </c>
      <c r="H87">
        <f>VLOOKUP($A87, P!$A$2:$AK$1048576, MATCH('HOF Meter (RP)'!H$1, P!$A$1:$AK$1, 0), FALSE)</f>
        <v>0</v>
      </c>
      <c r="I87">
        <f>VLOOKUP($A87, P!$A$2:$AK$1048576, MATCH('HOF Meter (RP)'!I$1, P!$A$1:$AK$1, 0), FALSE)</f>
        <v>46</v>
      </c>
      <c r="J87">
        <f t="shared" si="35"/>
        <v>464</v>
      </c>
      <c r="K87">
        <f>VLOOKUP($A87, P!$A$2:$AK$1048576, MATCH('HOF Meter (RP)'!K$1, P!$A$1:$AK$1, 0), FALSE)</f>
        <v>36</v>
      </c>
      <c r="L87">
        <f t="shared" si="36"/>
        <v>774</v>
      </c>
      <c r="M87">
        <f>VLOOKUP($A87, P!$A$2:$AK$1048576, MATCH('HOF Meter (RP)'!M$1, P!$A$1:$AK$1, 0), FALSE)</f>
        <v>0.56097560975609762</v>
      </c>
      <c r="N87" s="9">
        <f t="shared" si="37"/>
        <v>249</v>
      </c>
      <c r="O87">
        <f>VLOOKUP($A87, P!$A$2:$AK$1048576, MATCH('HOF Meter (RP)'!O$1, P!$A$1:$AK$1, 0), FALSE)</f>
        <v>3.3363841240893</v>
      </c>
      <c r="P87">
        <f t="shared" si="38"/>
        <v>247</v>
      </c>
      <c r="Q87">
        <f>VLOOKUP($A87, P!$A$2:$AK$1048576, MATCH('HOF Meter (RP)'!Q$1, P!$A$1:$AK$1, 0), FALSE)</f>
        <v>127</v>
      </c>
      <c r="R87">
        <f t="shared" si="39"/>
        <v>1481</v>
      </c>
      <c r="S87">
        <f>VLOOKUP($A87, P!$A$2:$AK$1048576, MATCH('HOF Meter (RP)'!S$1, P!$A$1:$AK$1, 0), FALSE)</f>
        <v>74</v>
      </c>
      <c r="T87">
        <f t="shared" si="40"/>
        <v>465</v>
      </c>
      <c r="U87">
        <f>VLOOKUP($A87, P!$A$2:$AK$1048576, MATCH('HOF Meter (RP)'!U$1, P!$A$1:$AK$1, 0), FALSE)</f>
        <v>10</v>
      </c>
      <c r="V87" s="9">
        <f t="shared" si="41"/>
        <v>891</v>
      </c>
      <c r="W87">
        <f>VLOOKUP($A87, P!$A$2:$AK$1048576, MATCH('HOF Meter (RP)'!W$1, P!$A$1:$AK$1, 0), FALSE)</f>
        <v>728.1</v>
      </c>
      <c r="X87">
        <f t="shared" si="42"/>
        <v>592</v>
      </c>
      <c r="Y87">
        <f>VLOOKUP($A87, P!$A$2:$AK$1048576, MATCH('HOF Meter (RP)'!Y$1, P!$A$1:$AK$1, 0), FALSE)</f>
        <v>3.9048051230082201</v>
      </c>
      <c r="Z87">
        <f t="shared" si="43"/>
        <v>1349</v>
      </c>
      <c r="AA87">
        <f>VLOOKUP($A87, P!$A$2:$AK$1048576, MATCH('HOF Meter (RP)'!AA$1, P!$A$1:$AK$1, 0), FALSE)</f>
        <v>2.2118991044888299</v>
      </c>
      <c r="AB87">
        <f t="shared" si="44"/>
        <v>75</v>
      </c>
      <c r="AC87">
        <f>VLOOKUP($A87, P!$A$2:$AK$1048576, MATCH('HOF Meter (RP)'!AC$1, P!$A$1:$AK$1, 0), FALSE)</f>
        <v>1.7653631299999999</v>
      </c>
      <c r="AD87">
        <f t="shared" si="45"/>
        <v>704</v>
      </c>
      <c r="AE87">
        <f>VLOOKUP($A87, P!$A$2:$AK$1048576, MATCH('HOF Meter (RP)'!AE$1, P!$A$1:$AK$1, 0), FALSE)</f>
        <v>0.26130355034873298</v>
      </c>
      <c r="AF87">
        <f t="shared" si="46"/>
        <v>1063</v>
      </c>
      <c r="AG87">
        <f>VLOOKUP($A87, P!$A$2:$AK$1048576, MATCH('HOF Meter (RP)'!AG$1, P!$A$1:$AK$1, 0), FALSE)</f>
        <v>1.2823797415223901</v>
      </c>
      <c r="AH87">
        <f t="shared" si="47"/>
        <v>338</v>
      </c>
      <c r="AI87">
        <f>VLOOKUP($A87, P!$A$2:$AK$1048576, MATCH('HOF Meter (RP)'!AI$1, P!$A$1:$AK$1, 0), FALSE)</f>
        <v>3.4384937635515</v>
      </c>
      <c r="AJ87">
        <f t="shared" si="48"/>
        <v>226</v>
      </c>
      <c r="AK87">
        <f>VLOOKUP($A87, P!$A$2:$AK$1048576, MATCH('HOF Meter (RP)'!AK$1, P!$A$1:$AK$1, 0), FALSE)</f>
        <v>14.4142836220562</v>
      </c>
      <c r="AL87" s="9">
        <f t="shared" si="49"/>
        <v>154</v>
      </c>
      <c r="AM87">
        <f>VLOOKUP($A87, P!$A$2:$AK$1048576, MATCH('HOF Meter (RP)'!AM$1, P!$A$1:$AK$1, 0), FALSE)</f>
        <v>3.9594241510935859</v>
      </c>
      <c r="AN87">
        <f t="shared" si="50"/>
        <v>43</v>
      </c>
      <c r="AO87">
        <f>VLOOKUP($A87, P!$A$2:$AK$1048576, MATCH('HOF Meter (RP)'!AO$1, P!$A$1:$AK$1, 0), FALSE)</f>
        <v>0</v>
      </c>
      <c r="AP87">
        <f t="shared" si="51"/>
        <v>533</v>
      </c>
      <c r="AQ87">
        <f>VLOOKUP($A87, P!$A$2:$AK$1048576, MATCH('HOF Meter (RP)'!AQ$1, P!$A$1:$AK$1, 0), FALSE)</f>
        <v>0</v>
      </c>
      <c r="AR87">
        <f t="shared" si="52"/>
        <v>467</v>
      </c>
      <c r="AS87">
        <f>VLOOKUP($A87, P!$A$2:$AK$1048576, MATCH('HOF Meter (RP)'!AS$1, P!$A$1:$AK$1, 0), FALSE)</f>
        <v>77.660799282720205</v>
      </c>
      <c r="AT87" s="9">
        <f t="shared" si="53"/>
        <v>102</v>
      </c>
      <c r="AU87">
        <f>VLOOKUP($A87, P!$A$2:$AK$1048576, MATCH('HOF Meter (RP)'!AU$1, P!$A$1:$AK$1, 0), FALSE)</f>
        <v>89.387501913692702</v>
      </c>
      <c r="AV87">
        <f t="shared" si="54"/>
        <v>239</v>
      </c>
      <c r="AW87">
        <f>VLOOKUP($A87, P!$A$2:$AK$1048576, MATCH('HOF Meter (RP)'!AW$1, P!$A$1:$AK$1, 0), FALSE)</f>
        <v>0</v>
      </c>
      <c r="AX87">
        <f t="shared" si="55"/>
        <v>1</v>
      </c>
      <c r="AY87">
        <f>VLOOKUP($A87, P!$A$2:$AK$1048576, MATCH('HOF Meter (RP)'!AY$1, P!$A$1:$AK$1, 0), FALSE)</f>
        <v>-0.14064984822125101</v>
      </c>
      <c r="AZ87">
        <f t="shared" si="56"/>
        <v>627</v>
      </c>
      <c r="BA87">
        <f>VLOOKUP($A87, P!$A$2:$AK$1048576, MATCH('HOF Meter (RP)'!BA$1, P!$A$1:$AK$1, 0), FALSE)</f>
        <v>98.355932117117604</v>
      </c>
      <c r="BB87" s="9">
        <f t="shared" si="57"/>
        <v>880</v>
      </c>
      <c r="BC87">
        <f>VLOOKUP($A87, P!$A$2:$AK$1048576, MATCH('HOF Meter (RP)'!BC$1, P!$A$1:$AK$1, 0), FALSE)</f>
        <v>74.947696861136194</v>
      </c>
      <c r="BD87" s="9">
        <f t="shared" si="58"/>
        <v>148</v>
      </c>
      <c r="BE87">
        <f>VLOOKUP($A87, P!$A$2:$AK$1048576, MATCH('HOF Meter (RP)'!BE$1, P!$A$1:$AK$1, 0), FALSE)</f>
        <v>131.167770375061</v>
      </c>
      <c r="BF87">
        <f t="shared" si="59"/>
        <v>176</v>
      </c>
      <c r="BG87">
        <f>VLOOKUP($A87, P!$A$2:$AK$1048576, MATCH('HOF Meter (RP)'!BG$1, P!$A$1:$AK$1, 0), FALSE)</f>
        <v>73.424668758006504</v>
      </c>
      <c r="BH87" s="9">
        <f t="shared" si="60"/>
        <v>18</v>
      </c>
      <c r="BI87">
        <f>VLOOKUP($A87, P!$A$2:$AK$1048576, MATCH('HOF Meter (RP)'!BI$1, P!$A$1:$AK$1, 0), FALSE)</f>
        <v>91.796956819039394</v>
      </c>
      <c r="BJ87" s="9">
        <f t="shared" si="61"/>
        <v>175</v>
      </c>
      <c r="BK87">
        <f>VLOOKUP($A87, P!$A$2:$AK$1048576, MATCH('HOF Meter (RP)'!BK$1, P!$A$1:$AK$1, 0), FALSE)</f>
        <v>0</v>
      </c>
      <c r="BL87">
        <f t="shared" si="62"/>
        <v>718</v>
      </c>
      <c r="BM87" t="str">
        <f>VLOOKUP($A87, P!$A$2:$AK$1048576, MATCH('HOF Meter (RP)'!BM$1, P!$A$1:$AK$1, 0), FALSE)</f>
        <v>George Harney</v>
      </c>
      <c r="BN87">
        <f>VLOOKUP($A87, P!$A$2:$AK$1048576, MATCH('HOF Meter (RP)'!BN$1, P!$A$1:$AK$1, 0), FALSE)</f>
        <v>1015353</v>
      </c>
      <c r="BO87">
        <f>VLOOKUP($A87, P!$A$2:$AK$1048576, MATCH('HOF Meter (RP)'!BO$1, P!$A$1:$AK$1, 0), FALSE)</f>
        <v>0</v>
      </c>
      <c r="BP87" s="10">
        <f t="shared" si="63"/>
        <v>185.95446493905266</v>
      </c>
      <c r="BQ87" s="10">
        <f t="shared" si="33"/>
        <v>-20.514000730014828</v>
      </c>
      <c r="BR87" s="8">
        <f t="shared" si="64"/>
        <v>86</v>
      </c>
      <c r="BS87" s="7">
        <f t="shared" si="65"/>
        <v>10</v>
      </c>
    </row>
    <row r="88" spans="1:71" x14ac:dyDescent="0.45">
      <c r="A88">
        <v>282</v>
      </c>
      <c r="B88" t="str">
        <f>VLOOKUP(A88, P!$A$2:$AK$1048576, MATCH('HOF Meter (RP)'!B$1, P!$A$1:$AK$1, 0), FALSE)</f>
        <v>Tom Gordon</v>
      </c>
      <c r="C88" t="str">
        <f>VLOOKUP($A88, P!$A$2:$AK$1048576, MATCH('HOF Meter (RP)'!C$1, P!$A$1:$AK$1, 0), FALSE)</f>
        <v>RP</v>
      </c>
      <c r="D88" t="str">
        <f>VLOOKUP($A88, P!$A$2:$AK$1048576, MATCH('HOF Meter (RP)'!D$1, P!$A$1:$AK$1, 0), FALSE)</f>
        <v>RP</v>
      </c>
      <c r="E88">
        <f>VLOOKUP($A88, P!$A$2:$AK$1048576, MATCH('HOF Meter (RP)'!E$1, P!$A$1:$AK$1, 0), FALSE)</f>
        <v>0</v>
      </c>
      <c r="F88">
        <f>VLOOKUP($A88, P!$A$2:$AK$1048576, MATCH('HOF Meter (RP)'!F$1, P!$A$1:$AK$1, 0), FALSE)</f>
        <v>0</v>
      </c>
      <c r="G88">
        <f t="shared" si="34"/>
        <v>0</v>
      </c>
      <c r="H88">
        <f>VLOOKUP($A88, P!$A$2:$AK$1048576, MATCH('HOF Meter (RP)'!H$1, P!$A$1:$AK$1, 0), FALSE)</f>
        <v>0</v>
      </c>
      <c r="I88">
        <f>VLOOKUP($A88, P!$A$2:$AK$1048576, MATCH('HOF Meter (RP)'!I$1, P!$A$1:$AK$1, 0), FALSE)</f>
        <v>138</v>
      </c>
      <c r="J88">
        <f t="shared" si="35"/>
        <v>25</v>
      </c>
      <c r="K88">
        <f>VLOOKUP($A88, P!$A$2:$AK$1048576, MATCH('HOF Meter (RP)'!K$1, P!$A$1:$AK$1, 0), FALSE)</f>
        <v>126</v>
      </c>
      <c r="L88">
        <f t="shared" si="36"/>
        <v>28</v>
      </c>
      <c r="M88">
        <f>VLOOKUP($A88, P!$A$2:$AK$1048576, MATCH('HOF Meter (RP)'!M$1, P!$A$1:$AK$1, 0), FALSE)</f>
        <v>0.52272727272727271</v>
      </c>
      <c r="N88" s="9">
        <f t="shared" si="37"/>
        <v>499</v>
      </c>
      <c r="O88">
        <f>VLOOKUP($A88, P!$A$2:$AK$1048576, MATCH('HOF Meter (RP)'!O$1, P!$A$1:$AK$1, 0), FALSE)</f>
        <v>3.9577801762135598</v>
      </c>
      <c r="P88">
        <f t="shared" si="38"/>
        <v>847</v>
      </c>
      <c r="Q88">
        <f>VLOOKUP($A88, P!$A$2:$AK$1048576, MATCH('HOF Meter (RP)'!Q$1, P!$A$1:$AK$1, 0), FALSE)</f>
        <v>890</v>
      </c>
      <c r="R88">
        <f t="shared" si="39"/>
        <v>28</v>
      </c>
      <c r="S88">
        <f>VLOOKUP($A88, P!$A$2:$AK$1048576, MATCH('HOF Meter (RP)'!S$1, P!$A$1:$AK$1, 0), FALSE)</f>
        <v>203</v>
      </c>
      <c r="T88">
        <f t="shared" si="40"/>
        <v>67</v>
      </c>
      <c r="U88">
        <f>VLOOKUP($A88, P!$A$2:$AK$1048576, MATCH('HOF Meter (RP)'!U$1, P!$A$1:$AK$1, 0), FALSE)</f>
        <v>158</v>
      </c>
      <c r="V88" s="9">
        <f t="shared" si="41"/>
        <v>82</v>
      </c>
      <c r="W88">
        <f>VLOOKUP($A88, P!$A$2:$AK$1048576, MATCH('HOF Meter (RP)'!W$1, P!$A$1:$AK$1, 0), FALSE)</f>
        <v>2108</v>
      </c>
      <c r="X88">
        <f t="shared" si="42"/>
        <v>35</v>
      </c>
      <c r="Y88">
        <f>VLOOKUP($A88, P!$A$2:$AK$1048576, MATCH('HOF Meter (RP)'!Y$1, P!$A$1:$AK$1, 0), FALSE)</f>
        <v>8.2314996545196895</v>
      </c>
      <c r="Z88">
        <f t="shared" si="43"/>
        <v>251</v>
      </c>
      <c r="AA88">
        <f>VLOOKUP($A88, P!$A$2:$AK$1048576, MATCH('HOF Meter (RP)'!AA$1, P!$A$1:$AK$1, 0), FALSE)</f>
        <v>4.1712526776274501</v>
      </c>
      <c r="AB88">
        <f t="shared" si="44"/>
        <v>1393</v>
      </c>
      <c r="AC88">
        <f>VLOOKUP($A88, P!$A$2:$AK$1048576, MATCH('HOF Meter (RP)'!AC$1, P!$A$1:$AK$1, 0), FALSE)</f>
        <v>1.97338792</v>
      </c>
      <c r="AD88">
        <f t="shared" si="45"/>
        <v>536</v>
      </c>
      <c r="AE88">
        <f>VLOOKUP($A88, P!$A$2:$AK$1048576, MATCH('HOF Meter (RP)'!AE$1, P!$A$1:$AK$1, 0), FALSE)</f>
        <v>0.23486261345269099</v>
      </c>
      <c r="AF88">
        <f t="shared" si="46"/>
        <v>292</v>
      </c>
      <c r="AG88">
        <f>VLOOKUP($A88, P!$A$2:$AK$1048576, MATCH('HOF Meter (RP)'!AG$1, P!$A$1:$AK$1, 0), FALSE)</f>
        <v>1.35958264233825</v>
      </c>
      <c r="AH88">
        <f t="shared" si="47"/>
        <v>739</v>
      </c>
      <c r="AI88">
        <f>VLOOKUP($A88, P!$A$2:$AK$1048576, MATCH('HOF Meter (RP)'!AI$1, P!$A$1:$AK$1, 0), FALSE)</f>
        <v>3.7062184155917501</v>
      </c>
      <c r="AJ88">
        <f t="shared" si="48"/>
        <v>445</v>
      </c>
      <c r="AK88">
        <f>VLOOKUP($A88, P!$A$2:$AK$1048576, MATCH('HOF Meter (RP)'!AK$1, P!$A$1:$AK$1, 0), FALSE)</f>
        <v>34.698448564857202</v>
      </c>
      <c r="AL88" s="9">
        <f t="shared" si="49"/>
        <v>13</v>
      </c>
      <c r="AM88">
        <f>VLOOKUP($A88, P!$A$2:$AK$1048576, MATCH('HOF Meter (RP)'!AM$1, P!$A$1:$AK$1, 0), FALSE)</f>
        <v>3.2920729188669071</v>
      </c>
      <c r="AN88">
        <f t="shared" si="50"/>
        <v>74</v>
      </c>
      <c r="AO88">
        <f>VLOOKUP($A88, P!$A$2:$AK$1048576, MATCH('HOF Meter (RP)'!AO$1, P!$A$1:$AK$1, 0), FALSE)</f>
        <v>20.291025705635501</v>
      </c>
      <c r="AP88">
        <f t="shared" si="51"/>
        <v>18</v>
      </c>
      <c r="AQ88">
        <f>VLOOKUP($A88, P!$A$2:$AK$1048576, MATCH('HOF Meter (RP)'!AQ$1, P!$A$1:$AK$1, 0), FALSE)</f>
        <v>2.79009678073629</v>
      </c>
      <c r="AR88">
        <f t="shared" si="52"/>
        <v>72</v>
      </c>
      <c r="AS88">
        <f>VLOOKUP($A88, P!$A$2:$AK$1048576, MATCH('HOF Meter (RP)'!AS$1, P!$A$1:$AK$1, 0), FALSE)</f>
        <v>88.815121430748206</v>
      </c>
      <c r="AT88" s="9">
        <f t="shared" si="53"/>
        <v>348</v>
      </c>
      <c r="AU88">
        <f>VLOOKUP($A88, P!$A$2:$AK$1048576, MATCH('HOF Meter (RP)'!AU$1, P!$A$1:$AK$1, 0), FALSE)</f>
        <v>86.229159372133196</v>
      </c>
      <c r="AV88">
        <f t="shared" si="54"/>
        <v>159</v>
      </c>
      <c r="AW88">
        <f>VLOOKUP($A88, P!$A$2:$AK$1048576, MATCH('HOF Meter (RP)'!AW$1, P!$A$1:$AK$1, 0), FALSE)</f>
        <v>3.18606199665009</v>
      </c>
      <c r="AX88">
        <f t="shared" si="55"/>
        <v>1154</v>
      </c>
      <c r="AY88">
        <f>VLOOKUP($A88, P!$A$2:$AK$1048576, MATCH('HOF Meter (RP)'!AY$1, P!$A$1:$AK$1, 0), FALSE)</f>
        <v>0.25156176062181101</v>
      </c>
      <c r="AZ88">
        <f t="shared" si="56"/>
        <v>1345</v>
      </c>
      <c r="BA88">
        <f>VLOOKUP($A88, P!$A$2:$AK$1048576, MATCH('HOF Meter (RP)'!BA$1, P!$A$1:$AK$1, 0), FALSE)</f>
        <v>136.21869432866899</v>
      </c>
      <c r="BB88" s="9">
        <f t="shared" si="57"/>
        <v>114</v>
      </c>
      <c r="BC88">
        <f>VLOOKUP($A88, P!$A$2:$AK$1048576, MATCH('HOF Meter (RP)'!BC$1, P!$A$1:$AK$1, 0), FALSE)</f>
        <v>119.450828835412</v>
      </c>
      <c r="BD88" s="9">
        <f t="shared" si="58"/>
        <v>1229</v>
      </c>
      <c r="BE88">
        <f>VLOOKUP($A88, P!$A$2:$AK$1048576, MATCH('HOF Meter (RP)'!BE$1, P!$A$1:$AK$1, 0), FALSE)</f>
        <v>112.75223092588099</v>
      </c>
      <c r="BF88">
        <f t="shared" si="59"/>
        <v>381</v>
      </c>
      <c r="BG88">
        <f>VLOOKUP($A88, P!$A$2:$AK$1048576, MATCH('HOF Meter (RP)'!BG$1, P!$A$1:$AK$1, 0), FALSE)</f>
        <v>89.550621183160601</v>
      </c>
      <c r="BH88" s="9">
        <f t="shared" si="60"/>
        <v>164</v>
      </c>
      <c r="BI88">
        <f>VLOOKUP($A88, P!$A$2:$AK$1048576, MATCH('HOF Meter (RP)'!BI$1, P!$A$1:$AK$1, 0), FALSE)</f>
        <v>96.017751672154304</v>
      </c>
      <c r="BJ88" s="9">
        <f t="shared" si="61"/>
        <v>378</v>
      </c>
      <c r="BK88">
        <f>VLOOKUP($A88, P!$A$2:$AK$1048576, MATCH('HOF Meter (RP)'!BK$1, P!$A$1:$AK$1, 0), FALSE)</f>
        <v>107</v>
      </c>
      <c r="BL88">
        <f t="shared" si="62"/>
        <v>24</v>
      </c>
      <c r="BM88" t="str">
        <f>VLOOKUP($A88, P!$A$2:$AK$1048576, MATCH('HOF Meter (RP)'!BM$1, P!$A$1:$AK$1, 0), FALSE)</f>
        <v>Tom Gordon</v>
      </c>
      <c r="BN88">
        <f>VLOOKUP($A88, P!$A$2:$AK$1048576, MATCH('HOF Meter (RP)'!BN$1, P!$A$1:$AK$1, 0), FALSE)</f>
        <v>282</v>
      </c>
      <c r="BO88">
        <f>VLOOKUP($A88, P!$A$2:$AK$1048576, MATCH('HOF Meter (RP)'!BO$1, P!$A$1:$AK$1, 0), FALSE)</f>
        <v>114971</v>
      </c>
      <c r="BP88" s="10">
        <f t="shared" si="63"/>
        <v>188.70294239043429</v>
      </c>
      <c r="BQ88" s="10">
        <f t="shared" si="33"/>
        <v>-23.26247818139646</v>
      </c>
      <c r="BR88" s="8">
        <f t="shared" si="64"/>
        <v>87</v>
      </c>
      <c r="BS88" s="7">
        <f t="shared" si="65"/>
        <v>10</v>
      </c>
    </row>
    <row r="89" spans="1:71" x14ac:dyDescent="0.45">
      <c r="A89">
        <v>1009427</v>
      </c>
      <c r="B89" t="str">
        <f>VLOOKUP(A89, P!$A$2:$AK$1048576, MATCH('HOF Meter (RP)'!B$1, P!$A$1:$AK$1, 0), FALSE)</f>
        <v>Randy Myers</v>
      </c>
      <c r="C89" t="str">
        <f>VLOOKUP($A89, P!$A$2:$AK$1048576, MATCH('HOF Meter (RP)'!C$1, P!$A$1:$AK$1, 0), FALSE)</f>
        <v>RP</v>
      </c>
      <c r="D89" t="str">
        <f>VLOOKUP($A89, P!$A$2:$AK$1048576, MATCH('HOF Meter (RP)'!D$1, P!$A$1:$AK$1, 0), FALSE)</f>
        <v>RP</v>
      </c>
      <c r="E89">
        <f>VLOOKUP($A89, P!$A$2:$AK$1048576, MATCH('HOF Meter (RP)'!E$1, P!$A$1:$AK$1, 0), FALSE)</f>
        <v>0</v>
      </c>
      <c r="F89">
        <f>VLOOKUP($A89, P!$A$2:$AK$1048576, MATCH('HOF Meter (RP)'!F$1, P!$A$1:$AK$1, 0), FALSE)</f>
        <v>0</v>
      </c>
      <c r="G89">
        <f t="shared" si="34"/>
        <v>0</v>
      </c>
      <c r="H89">
        <f>VLOOKUP($A89, P!$A$2:$AK$1048576, MATCH('HOF Meter (RP)'!H$1, P!$A$1:$AK$1, 0), FALSE)</f>
        <v>0</v>
      </c>
      <c r="I89">
        <f>VLOOKUP($A89, P!$A$2:$AK$1048576, MATCH('HOF Meter (RP)'!I$1, P!$A$1:$AK$1, 0), FALSE)</f>
        <v>44</v>
      </c>
      <c r="J89">
        <f t="shared" si="35"/>
        <v>506</v>
      </c>
      <c r="K89">
        <f>VLOOKUP($A89, P!$A$2:$AK$1048576, MATCH('HOF Meter (RP)'!K$1, P!$A$1:$AK$1, 0), FALSE)</f>
        <v>63</v>
      </c>
      <c r="L89">
        <f t="shared" si="36"/>
        <v>269</v>
      </c>
      <c r="M89">
        <f>VLOOKUP($A89, P!$A$2:$AK$1048576, MATCH('HOF Meter (RP)'!M$1, P!$A$1:$AK$1, 0), FALSE)</f>
        <v>0.41121495327102803</v>
      </c>
      <c r="N89" s="9">
        <f t="shared" si="37"/>
        <v>1411</v>
      </c>
      <c r="O89">
        <f>VLOOKUP($A89, P!$A$2:$AK$1048576, MATCH('HOF Meter (RP)'!O$1, P!$A$1:$AK$1, 0), FALSE)</f>
        <v>3.1944238652236301</v>
      </c>
      <c r="P89">
        <f t="shared" si="38"/>
        <v>166</v>
      </c>
      <c r="Q89">
        <f>VLOOKUP($A89, P!$A$2:$AK$1048576, MATCH('HOF Meter (RP)'!Q$1, P!$A$1:$AK$1, 0), FALSE)</f>
        <v>728</v>
      </c>
      <c r="R89">
        <f t="shared" si="39"/>
        <v>85</v>
      </c>
      <c r="S89">
        <f>VLOOKUP($A89, P!$A$2:$AK$1048576, MATCH('HOF Meter (RP)'!S$1, P!$A$1:$AK$1, 0), FALSE)</f>
        <v>12</v>
      </c>
      <c r="T89">
        <f t="shared" si="40"/>
        <v>1263</v>
      </c>
      <c r="U89">
        <f>VLOOKUP($A89, P!$A$2:$AK$1048576, MATCH('HOF Meter (RP)'!U$1, P!$A$1:$AK$1, 0), FALSE)</f>
        <v>347</v>
      </c>
      <c r="V89" s="9">
        <f t="shared" si="41"/>
        <v>14</v>
      </c>
      <c r="W89">
        <f>VLOOKUP($A89, P!$A$2:$AK$1048576, MATCH('HOF Meter (RP)'!W$1, P!$A$1:$AK$1, 0), FALSE)</f>
        <v>884.2</v>
      </c>
      <c r="X89">
        <f t="shared" si="42"/>
        <v>410</v>
      </c>
      <c r="Y89">
        <f>VLOOKUP($A89, P!$A$2:$AK$1048576, MATCH('HOF Meter (RP)'!Y$1, P!$A$1:$AK$1, 0), FALSE)</f>
        <v>8.9932187798015608</v>
      </c>
      <c r="Z89">
        <f t="shared" si="43"/>
        <v>170</v>
      </c>
      <c r="AA89">
        <f>VLOOKUP($A89, P!$A$2:$AK$1048576, MATCH('HOF Meter (RP)'!AA$1, P!$A$1:$AK$1, 0), FALSE)</f>
        <v>4.0286364669699299</v>
      </c>
      <c r="AB89">
        <f t="shared" si="44"/>
        <v>1300</v>
      </c>
      <c r="AC89">
        <f>VLOOKUP($A89, P!$A$2:$AK$1048576, MATCH('HOF Meter (RP)'!AC$1, P!$A$1:$AK$1, 0), FALSE)</f>
        <v>2.23232323</v>
      </c>
      <c r="AD89">
        <f t="shared" si="45"/>
        <v>358</v>
      </c>
      <c r="AE89">
        <f>VLOOKUP($A89, P!$A$2:$AK$1048576, MATCH('HOF Meter (RP)'!AE$1, P!$A$1:$AK$1, 0), FALSE)</f>
        <v>0.22721822541966399</v>
      </c>
      <c r="AF89">
        <f t="shared" si="46"/>
        <v>167</v>
      </c>
      <c r="AG89">
        <f>VLOOKUP($A89, P!$A$2:$AK$1048576, MATCH('HOF Meter (RP)'!AG$1, P!$A$1:$AK$1, 0), FALSE)</f>
        <v>1.30444626343526</v>
      </c>
      <c r="AH89">
        <f t="shared" si="47"/>
        <v>434</v>
      </c>
      <c r="AI89">
        <f>VLOOKUP($A89, P!$A$2:$AK$1048576, MATCH('HOF Meter (RP)'!AI$1, P!$A$1:$AK$1, 0), FALSE)</f>
        <v>3.3235339851004801</v>
      </c>
      <c r="AJ89">
        <f t="shared" si="48"/>
        <v>164</v>
      </c>
      <c r="AK89">
        <f>VLOOKUP($A89, P!$A$2:$AK$1048576, MATCH('HOF Meter (RP)'!AK$1, P!$A$1:$AK$1, 0), FALSE)</f>
        <v>14.3709613643586</v>
      </c>
      <c r="AL89" s="9">
        <f t="shared" si="49"/>
        <v>155</v>
      </c>
      <c r="AM89">
        <f>VLOOKUP($A89, P!$A$2:$AK$1048576, MATCH('HOF Meter (RP)'!AM$1, P!$A$1:$AK$1, 0), FALSE)</f>
        <v>3.2506132920964936</v>
      </c>
      <c r="AN89">
        <f t="shared" si="50"/>
        <v>81</v>
      </c>
      <c r="AO89">
        <f>VLOOKUP($A89, P!$A$2:$AK$1048576, MATCH('HOF Meter (RP)'!AO$1, P!$A$1:$AK$1, 0), FALSE)</f>
        <v>19.3872183328494</v>
      </c>
      <c r="AP89">
        <f t="shared" si="51"/>
        <v>21</v>
      </c>
      <c r="AQ89">
        <f>VLOOKUP($A89, P!$A$2:$AK$1048576, MATCH('HOF Meter (RP)'!AQ$1, P!$A$1:$AK$1, 0), FALSE)</f>
        <v>2.3855935513816902</v>
      </c>
      <c r="AR89">
        <f t="shared" si="52"/>
        <v>104</v>
      </c>
      <c r="AS89">
        <f>VLOOKUP($A89, P!$A$2:$AK$1048576, MATCH('HOF Meter (RP)'!AS$1, P!$A$1:$AK$1, 0), FALSE)</f>
        <v>81.310597988759099</v>
      </c>
      <c r="AT89" s="9">
        <f t="shared" si="53"/>
        <v>159</v>
      </c>
      <c r="AU89">
        <f>VLOOKUP($A89, P!$A$2:$AK$1048576, MATCH('HOF Meter (RP)'!AU$1, P!$A$1:$AK$1, 0), FALSE)</f>
        <v>82.709078467221403</v>
      </c>
      <c r="AV89">
        <f t="shared" si="54"/>
        <v>101</v>
      </c>
      <c r="AW89">
        <f>VLOOKUP($A89, P!$A$2:$AK$1048576, MATCH('HOF Meter (RP)'!AW$1, P!$A$1:$AK$1, 0), FALSE)</f>
        <v>0</v>
      </c>
      <c r="AX89">
        <f t="shared" si="55"/>
        <v>1</v>
      </c>
      <c r="AY89">
        <f>VLOOKUP($A89, P!$A$2:$AK$1048576, MATCH('HOF Meter (RP)'!AY$1, P!$A$1:$AK$1, 0), FALSE)</f>
        <v>-0.12911011987684801</v>
      </c>
      <c r="AZ89">
        <f t="shared" si="56"/>
        <v>652</v>
      </c>
      <c r="BA89">
        <f>VLOOKUP($A89, P!$A$2:$AK$1048576, MATCH('HOF Meter (RP)'!BA$1, P!$A$1:$AK$1, 0), FALSE)</f>
        <v>149.388844388282</v>
      </c>
      <c r="BB89" s="9">
        <f t="shared" si="57"/>
        <v>44</v>
      </c>
      <c r="BC89">
        <f>VLOOKUP($A89, P!$A$2:$AK$1048576, MATCH('HOF Meter (RP)'!BC$1, P!$A$1:$AK$1, 0), FALSE)</f>
        <v>122.676405230109</v>
      </c>
      <c r="BD89" s="9">
        <f t="shared" si="58"/>
        <v>1304</v>
      </c>
      <c r="BE89">
        <f>VLOOKUP($A89, P!$A$2:$AK$1048576, MATCH('HOF Meter (RP)'!BE$1, P!$A$1:$AK$1, 0), FALSE)</f>
        <v>121.86078964447201</v>
      </c>
      <c r="BF89">
        <f t="shared" si="59"/>
        <v>267</v>
      </c>
      <c r="BG89">
        <f>VLOOKUP($A89, P!$A$2:$AK$1048576, MATCH('HOF Meter (RP)'!BG$1, P!$A$1:$AK$1, 0), FALSE)</f>
        <v>89.673098525988195</v>
      </c>
      <c r="BH89" s="9">
        <f t="shared" si="60"/>
        <v>169</v>
      </c>
      <c r="BI89">
        <f>VLOOKUP($A89, P!$A$2:$AK$1048576, MATCH('HOF Meter (RP)'!BI$1, P!$A$1:$AK$1, 0), FALSE)</f>
        <v>96.809742928460096</v>
      </c>
      <c r="BJ89" s="9">
        <f t="shared" si="61"/>
        <v>426</v>
      </c>
      <c r="BK89">
        <f>VLOOKUP($A89, P!$A$2:$AK$1048576, MATCH('HOF Meter (RP)'!BK$1, P!$A$1:$AK$1, 0), FALSE)</f>
        <v>7</v>
      </c>
      <c r="BL89">
        <f t="shared" si="62"/>
        <v>521</v>
      </c>
      <c r="BM89" t="str">
        <f>VLOOKUP($A89, P!$A$2:$AK$1048576, MATCH('HOF Meter (RP)'!BM$1, P!$A$1:$AK$1, 0), FALSE)</f>
        <v>Randy Myers</v>
      </c>
      <c r="BN89">
        <f>VLOOKUP($A89, P!$A$2:$AK$1048576, MATCH('HOF Meter (RP)'!BN$1, P!$A$1:$AK$1, 0), FALSE)</f>
        <v>1009427</v>
      </c>
      <c r="BO89">
        <f>VLOOKUP($A89, P!$A$2:$AK$1048576, MATCH('HOF Meter (RP)'!BO$1, P!$A$1:$AK$1, 0), FALSE)</f>
        <v>119626</v>
      </c>
      <c r="BP89" s="10">
        <f t="shared" si="63"/>
        <v>194.05565605015011</v>
      </c>
      <c r="BQ89" s="10">
        <f t="shared" si="33"/>
        <v>-28.615191841112278</v>
      </c>
      <c r="BR89" s="8">
        <f t="shared" si="64"/>
        <v>88</v>
      </c>
      <c r="BS89" s="7">
        <f t="shared" si="65"/>
        <v>10</v>
      </c>
    </row>
    <row r="90" spans="1:71" x14ac:dyDescent="0.45">
      <c r="A90">
        <v>1009250</v>
      </c>
      <c r="B90" t="str">
        <f>VLOOKUP(A90, P!$A$2:$AK$1048576, MATCH('HOF Meter (RP)'!B$1, P!$A$1:$AK$1, 0), FALSE)</f>
        <v>Don Mossi</v>
      </c>
      <c r="C90" t="str">
        <f>VLOOKUP($A90, P!$A$2:$AK$1048576, MATCH('HOF Meter (RP)'!C$1, P!$A$1:$AK$1, 0), FALSE)</f>
        <v>RP</v>
      </c>
      <c r="D90" t="str">
        <f>VLOOKUP($A90, P!$A$2:$AK$1048576, MATCH('HOF Meter (RP)'!D$1, P!$A$1:$AK$1, 0), FALSE)</f>
        <v>RP</v>
      </c>
      <c r="E90">
        <f>VLOOKUP($A90, P!$A$2:$AK$1048576, MATCH('HOF Meter (RP)'!E$1, P!$A$1:$AK$1, 0), FALSE)</f>
        <v>0</v>
      </c>
      <c r="F90">
        <f>VLOOKUP($A90, P!$A$2:$AK$1048576, MATCH('HOF Meter (RP)'!F$1, P!$A$1:$AK$1, 0), FALSE)</f>
        <v>0</v>
      </c>
      <c r="G90">
        <f t="shared" si="34"/>
        <v>0</v>
      </c>
      <c r="H90">
        <f>VLOOKUP($A90, P!$A$2:$AK$1048576, MATCH('HOF Meter (RP)'!H$1, P!$A$1:$AK$1, 0), FALSE)</f>
        <v>0</v>
      </c>
      <c r="I90">
        <f>VLOOKUP($A90, P!$A$2:$AK$1048576, MATCH('HOF Meter (RP)'!I$1, P!$A$1:$AK$1, 0), FALSE)</f>
        <v>101</v>
      </c>
      <c r="J90">
        <f t="shared" si="35"/>
        <v>77</v>
      </c>
      <c r="K90">
        <f>VLOOKUP($A90, P!$A$2:$AK$1048576, MATCH('HOF Meter (RP)'!K$1, P!$A$1:$AK$1, 0), FALSE)</f>
        <v>80</v>
      </c>
      <c r="L90">
        <f t="shared" si="36"/>
        <v>161</v>
      </c>
      <c r="M90">
        <f>VLOOKUP($A90, P!$A$2:$AK$1048576, MATCH('HOF Meter (RP)'!M$1, P!$A$1:$AK$1, 0), FALSE)</f>
        <v>0.55801104972375692</v>
      </c>
      <c r="N90" s="9">
        <f t="shared" si="37"/>
        <v>263</v>
      </c>
      <c r="O90">
        <f>VLOOKUP($A90, P!$A$2:$AK$1048576, MATCH('HOF Meter (RP)'!O$1, P!$A$1:$AK$1, 0), FALSE)</f>
        <v>3.4302325496864898</v>
      </c>
      <c r="P90">
        <f t="shared" si="38"/>
        <v>307</v>
      </c>
      <c r="Q90">
        <f>VLOOKUP($A90, P!$A$2:$AK$1048576, MATCH('HOF Meter (RP)'!Q$1, P!$A$1:$AK$1, 0), FALSE)</f>
        <v>460</v>
      </c>
      <c r="R90">
        <f t="shared" si="39"/>
        <v>399</v>
      </c>
      <c r="S90">
        <f>VLOOKUP($A90, P!$A$2:$AK$1048576, MATCH('HOF Meter (RP)'!S$1, P!$A$1:$AK$1, 0), FALSE)</f>
        <v>165</v>
      </c>
      <c r="T90">
        <f t="shared" si="40"/>
        <v>122</v>
      </c>
      <c r="U90">
        <f>VLOOKUP($A90, P!$A$2:$AK$1048576, MATCH('HOF Meter (RP)'!U$1, P!$A$1:$AK$1, 0), FALSE)</f>
        <v>50</v>
      </c>
      <c r="V90" s="9">
        <f t="shared" si="41"/>
        <v>346</v>
      </c>
      <c r="W90">
        <f>VLOOKUP($A90, P!$A$2:$AK$1048576, MATCH('HOF Meter (RP)'!W$1, P!$A$1:$AK$1, 0), FALSE)</f>
        <v>1548</v>
      </c>
      <c r="X90">
        <f t="shared" si="42"/>
        <v>110</v>
      </c>
      <c r="Y90">
        <f>VLOOKUP($A90, P!$A$2:$AK$1048576, MATCH('HOF Meter (RP)'!Y$1, P!$A$1:$AK$1, 0), FALSE)</f>
        <v>5.4186046378098602</v>
      </c>
      <c r="Z90">
        <f t="shared" si="43"/>
        <v>910</v>
      </c>
      <c r="AA90">
        <f>VLOOKUP($A90, P!$A$2:$AK$1048576, MATCH('HOF Meter (RP)'!AA$1, P!$A$1:$AK$1, 0), FALSE)</f>
        <v>2.2383720875072899</v>
      </c>
      <c r="AB90">
        <f t="shared" si="44"/>
        <v>86</v>
      </c>
      <c r="AC90">
        <f>VLOOKUP($A90, P!$A$2:$AK$1048576, MATCH('HOF Meter (RP)'!AC$1, P!$A$1:$AK$1, 0), FALSE)</f>
        <v>2.42077922</v>
      </c>
      <c r="AD90">
        <f t="shared" si="45"/>
        <v>250</v>
      </c>
      <c r="AE90">
        <f>VLOOKUP($A90, P!$A$2:$AK$1048576, MATCH('HOF Meter (RP)'!AE$1, P!$A$1:$AK$1, 0), FALSE)</f>
        <v>0.24636963696369599</v>
      </c>
      <c r="AF90">
        <f t="shared" si="46"/>
        <v>558</v>
      </c>
      <c r="AG90">
        <f>VLOOKUP($A90, P!$A$2:$AK$1048576, MATCH('HOF Meter (RP)'!AG$1, P!$A$1:$AK$1, 0), FALSE)</f>
        <v>1.2131782915840299</v>
      </c>
      <c r="AH90">
        <f t="shared" si="47"/>
        <v>136</v>
      </c>
      <c r="AI90">
        <f>VLOOKUP($A90, P!$A$2:$AK$1048576, MATCH('HOF Meter (RP)'!AI$1, P!$A$1:$AK$1, 0), FALSE)</f>
        <v>3.3981700717372698</v>
      </c>
      <c r="AJ90">
        <f t="shared" si="48"/>
        <v>201</v>
      </c>
      <c r="AK90">
        <f>VLOOKUP($A90, P!$A$2:$AK$1048576, MATCH('HOF Meter (RP)'!AK$1, P!$A$1:$AK$1, 0), FALSE)</f>
        <v>24.898300945758798</v>
      </c>
      <c r="AL90" s="9">
        <f t="shared" si="49"/>
        <v>34</v>
      </c>
      <c r="AM90">
        <f>VLOOKUP($A90, P!$A$2:$AK$1048576, MATCH('HOF Meter (RP)'!AM$1, P!$A$1:$AK$1, 0), FALSE)</f>
        <v>3.2168347475140564</v>
      </c>
      <c r="AN90">
        <f t="shared" si="50"/>
        <v>87</v>
      </c>
      <c r="AO90">
        <f>VLOOKUP($A90, P!$A$2:$AK$1048576, MATCH('HOF Meter (RP)'!AO$1, P!$A$1:$AK$1, 0), FALSE)</f>
        <v>0</v>
      </c>
      <c r="AP90">
        <f t="shared" si="51"/>
        <v>533</v>
      </c>
      <c r="AQ90">
        <f>VLOOKUP($A90, P!$A$2:$AK$1048576, MATCH('HOF Meter (RP)'!AQ$1, P!$A$1:$AK$1, 0), FALSE)</f>
        <v>0</v>
      </c>
      <c r="AR90">
        <f t="shared" si="52"/>
        <v>467</v>
      </c>
      <c r="AS90">
        <f>VLOOKUP($A90, P!$A$2:$AK$1048576, MATCH('HOF Meter (RP)'!AS$1, P!$A$1:$AK$1, 0), FALSE)</f>
        <v>88.192830104571001</v>
      </c>
      <c r="AT90" s="9">
        <f t="shared" si="53"/>
        <v>327</v>
      </c>
      <c r="AU90">
        <f>VLOOKUP($A90, P!$A$2:$AK$1048576, MATCH('HOF Meter (RP)'!AU$1, P!$A$1:$AK$1, 0), FALSE)</f>
        <v>85.913980183705803</v>
      </c>
      <c r="AV90">
        <f t="shared" si="54"/>
        <v>152</v>
      </c>
      <c r="AW90">
        <f>VLOOKUP($A90, P!$A$2:$AK$1048576, MATCH('HOF Meter (RP)'!AW$1, P!$A$1:$AK$1, 0), FALSE)</f>
        <v>0</v>
      </c>
      <c r="AX90">
        <f t="shared" si="55"/>
        <v>1</v>
      </c>
      <c r="AY90">
        <f>VLOOKUP($A90, P!$A$2:$AK$1048576, MATCH('HOF Meter (RP)'!AY$1, P!$A$1:$AK$1, 0), FALSE)</f>
        <v>3.2062477949229298E-2</v>
      </c>
      <c r="AZ90">
        <f t="shared" si="56"/>
        <v>957</v>
      </c>
      <c r="BA90">
        <f>VLOOKUP($A90, P!$A$2:$AK$1048576, MATCH('HOF Meter (RP)'!BA$1, P!$A$1:$AK$1, 0), FALSE)</f>
        <v>108.37744745573499</v>
      </c>
      <c r="BB90" s="9">
        <f t="shared" si="57"/>
        <v>598</v>
      </c>
      <c r="BC90">
        <f>VLOOKUP($A90, P!$A$2:$AK$1048576, MATCH('HOF Meter (RP)'!BC$1, P!$A$1:$AK$1, 0), FALSE)</f>
        <v>62.995305521102999</v>
      </c>
      <c r="BD90" s="9">
        <f t="shared" si="58"/>
        <v>38</v>
      </c>
      <c r="BE90">
        <f>VLOOKUP($A90, P!$A$2:$AK$1048576, MATCH('HOF Meter (RP)'!BE$1, P!$A$1:$AK$1, 0), FALSE)</f>
        <v>172.59551224177201</v>
      </c>
      <c r="BF90">
        <f t="shared" si="59"/>
        <v>34</v>
      </c>
      <c r="BG90">
        <f>VLOOKUP($A90, P!$A$2:$AK$1048576, MATCH('HOF Meter (RP)'!BG$1, P!$A$1:$AK$1, 0), FALSE)</f>
        <v>99.111196585758407</v>
      </c>
      <c r="BH90" s="9">
        <f t="shared" si="60"/>
        <v>755</v>
      </c>
      <c r="BI90">
        <f>VLOOKUP($A90, P!$A$2:$AK$1048576, MATCH('HOF Meter (RP)'!BI$1, P!$A$1:$AK$1, 0), FALSE)</f>
        <v>89.516487696212096</v>
      </c>
      <c r="BJ90" s="9">
        <f t="shared" si="61"/>
        <v>117</v>
      </c>
      <c r="BK90">
        <f>VLOOKUP($A90, P!$A$2:$AK$1048576, MATCH('HOF Meter (RP)'!BK$1, P!$A$1:$AK$1, 0), FALSE)</f>
        <v>0</v>
      </c>
      <c r="BL90">
        <f t="shared" si="62"/>
        <v>718</v>
      </c>
      <c r="BM90" t="str">
        <f>VLOOKUP($A90, P!$A$2:$AK$1048576, MATCH('HOF Meter (RP)'!BM$1, P!$A$1:$AK$1, 0), FALSE)</f>
        <v>Don Mossi</v>
      </c>
      <c r="BN90">
        <f>VLOOKUP($A90, P!$A$2:$AK$1048576, MATCH('HOF Meter (RP)'!BN$1, P!$A$1:$AK$1, 0), FALSE)</f>
        <v>1009250</v>
      </c>
      <c r="BO90">
        <f>VLOOKUP($A90, P!$A$2:$AK$1048576, MATCH('HOF Meter (RP)'!BO$1, P!$A$1:$AK$1, 0), FALSE)</f>
        <v>119448</v>
      </c>
      <c r="BP90" s="10">
        <f t="shared" si="63"/>
        <v>194.29405571086696</v>
      </c>
      <c r="BQ90" s="10">
        <f t="shared" ref="BQ90:BQ153" si="66">AVERAGEIF($E$2:$E$1772, 1, $BP$2:$BP$1048576)-(BP90-AVERAGEIF($E$2:$E$1772, 1, $BP$2:$BP$1048576))</f>
        <v>-28.853591501829129</v>
      </c>
      <c r="BR90" s="8">
        <f t="shared" si="64"/>
        <v>89</v>
      </c>
      <c r="BS90" s="7">
        <f t="shared" si="65"/>
        <v>10</v>
      </c>
    </row>
    <row r="91" spans="1:71" x14ac:dyDescent="0.45">
      <c r="A91">
        <v>1005817</v>
      </c>
      <c r="B91" t="str">
        <f>VLOOKUP(A91, P!$A$2:$AK$1048576, MATCH('HOF Meter (RP)'!B$1, P!$A$1:$AK$1, 0), FALSE)</f>
        <v>John Hiller</v>
      </c>
      <c r="C91" t="str">
        <f>VLOOKUP($A91, P!$A$2:$AK$1048576, MATCH('HOF Meter (RP)'!C$1, P!$A$1:$AK$1, 0), FALSE)</f>
        <v>RP</v>
      </c>
      <c r="D91" t="str">
        <f>VLOOKUP($A91, P!$A$2:$AK$1048576, MATCH('HOF Meter (RP)'!D$1, P!$A$1:$AK$1, 0), FALSE)</f>
        <v>RP</v>
      </c>
      <c r="E91">
        <f>VLOOKUP($A91, P!$A$2:$AK$1048576, MATCH('HOF Meter (RP)'!E$1, P!$A$1:$AK$1, 0), FALSE)</f>
        <v>0</v>
      </c>
      <c r="F91">
        <f>VLOOKUP($A91, P!$A$2:$AK$1048576, MATCH('HOF Meter (RP)'!F$1, P!$A$1:$AK$1, 0), FALSE)</f>
        <v>0</v>
      </c>
      <c r="G91">
        <f t="shared" si="34"/>
        <v>0</v>
      </c>
      <c r="H91">
        <f>VLOOKUP($A91, P!$A$2:$AK$1048576, MATCH('HOF Meter (RP)'!H$1, P!$A$1:$AK$1, 0), FALSE)</f>
        <v>0</v>
      </c>
      <c r="I91">
        <f>VLOOKUP($A91, P!$A$2:$AK$1048576, MATCH('HOF Meter (RP)'!I$1, P!$A$1:$AK$1, 0), FALSE)</f>
        <v>87</v>
      </c>
      <c r="J91">
        <f t="shared" si="35"/>
        <v>121</v>
      </c>
      <c r="K91">
        <f>VLOOKUP($A91, P!$A$2:$AK$1048576, MATCH('HOF Meter (RP)'!K$1, P!$A$1:$AK$1, 0), FALSE)</f>
        <v>76</v>
      </c>
      <c r="L91">
        <f t="shared" si="36"/>
        <v>176</v>
      </c>
      <c r="M91">
        <f>VLOOKUP($A91, P!$A$2:$AK$1048576, MATCH('HOF Meter (RP)'!M$1, P!$A$1:$AK$1, 0), FALSE)</f>
        <v>0.53374233128834359</v>
      </c>
      <c r="N91" s="9">
        <f t="shared" si="37"/>
        <v>413</v>
      </c>
      <c r="O91">
        <f>VLOOKUP($A91, P!$A$2:$AK$1048576, MATCH('HOF Meter (RP)'!O$1, P!$A$1:$AK$1, 0), FALSE)</f>
        <v>2.8333335378383802</v>
      </c>
      <c r="P91">
        <f t="shared" si="38"/>
        <v>49</v>
      </c>
      <c r="Q91">
        <f>VLOOKUP($A91, P!$A$2:$AK$1048576, MATCH('HOF Meter (RP)'!Q$1, P!$A$1:$AK$1, 0), FALSE)</f>
        <v>545</v>
      </c>
      <c r="R91">
        <f t="shared" si="39"/>
        <v>267</v>
      </c>
      <c r="S91">
        <f>VLOOKUP($A91, P!$A$2:$AK$1048576, MATCH('HOF Meter (RP)'!S$1, P!$A$1:$AK$1, 0), FALSE)</f>
        <v>43</v>
      </c>
      <c r="T91">
        <f t="shared" si="40"/>
        <v>853</v>
      </c>
      <c r="U91">
        <f>VLOOKUP($A91, P!$A$2:$AK$1048576, MATCH('HOF Meter (RP)'!U$1, P!$A$1:$AK$1, 0), FALSE)</f>
        <v>125</v>
      </c>
      <c r="V91" s="9">
        <f t="shared" si="41"/>
        <v>124</v>
      </c>
      <c r="W91">
        <f>VLOOKUP($A91, P!$A$2:$AK$1048576, MATCH('HOF Meter (RP)'!W$1, P!$A$1:$AK$1, 0), FALSE)</f>
        <v>1242</v>
      </c>
      <c r="X91">
        <f t="shared" si="42"/>
        <v>194</v>
      </c>
      <c r="Y91">
        <f>VLOOKUP($A91, P!$A$2:$AK$1048576, MATCH('HOF Meter (RP)'!Y$1, P!$A$1:$AK$1, 0), FALSE)</f>
        <v>7.5072469186715303</v>
      </c>
      <c r="Z91">
        <f t="shared" si="43"/>
        <v>368</v>
      </c>
      <c r="AA91">
        <f>VLOOKUP($A91, P!$A$2:$AK$1048576, MATCH('HOF Meter (RP)'!AA$1, P!$A$1:$AK$1, 0), FALSE)</f>
        <v>3.8768118740243902</v>
      </c>
      <c r="AB91">
        <f t="shared" si="44"/>
        <v>1182</v>
      </c>
      <c r="AC91">
        <f>VLOOKUP($A91, P!$A$2:$AK$1048576, MATCH('HOF Meter (RP)'!AC$1, P!$A$1:$AK$1, 0), FALSE)</f>
        <v>1.9364486000000001</v>
      </c>
      <c r="AD91">
        <f t="shared" si="45"/>
        <v>567</v>
      </c>
      <c r="AE91">
        <f>VLOOKUP($A91, P!$A$2:$AK$1048576, MATCH('HOF Meter (RP)'!AE$1, P!$A$1:$AK$1, 0), FALSE)</f>
        <v>0.223223867782786</v>
      </c>
      <c r="AF91">
        <f t="shared" si="46"/>
        <v>128</v>
      </c>
      <c r="AG91">
        <f>VLOOKUP($A91, P!$A$2:$AK$1048576, MATCH('HOF Meter (RP)'!AG$1, P!$A$1:$AK$1, 0), FALSE)</f>
        <v>1.26811603355938</v>
      </c>
      <c r="AH91">
        <f t="shared" si="47"/>
        <v>297</v>
      </c>
      <c r="AI91">
        <f>VLOOKUP($A91, P!$A$2:$AK$1048576, MATCH('HOF Meter (RP)'!AI$1, P!$A$1:$AK$1, 0), FALSE)</f>
        <v>3.3884553477978101</v>
      </c>
      <c r="AJ91">
        <f t="shared" si="48"/>
        <v>193</v>
      </c>
      <c r="AK91">
        <f>VLOOKUP($A91, P!$A$2:$AK$1048576, MATCH('HOF Meter (RP)'!AK$1, P!$A$1:$AK$1, 0), FALSE)</f>
        <v>14.920373631641199</v>
      </c>
      <c r="AL91" s="9">
        <f t="shared" si="49"/>
        <v>140</v>
      </c>
      <c r="AM91">
        <f>VLOOKUP($A91, P!$A$2:$AK$1048576, MATCH('HOF Meter (RP)'!AM$1, P!$A$1:$AK$1, 0), FALSE)</f>
        <v>2.4026366556588084</v>
      </c>
      <c r="AN91">
        <f t="shared" si="50"/>
        <v>258</v>
      </c>
      <c r="AO91">
        <f>VLOOKUP($A91, P!$A$2:$AK$1048576, MATCH('HOF Meter (RP)'!AO$1, P!$A$1:$AK$1, 0), FALSE)</f>
        <v>4.0153959766030303</v>
      </c>
      <c r="AP91">
        <f t="shared" si="51"/>
        <v>228</v>
      </c>
      <c r="AQ91">
        <f>VLOOKUP($A91, P!$A$2:$AK$1048576, MATCH('HOF Meter (RP)'!AQ$1, P!$A$1:$AK$1, 0), FALSE)</f>
        <v>-1.54168628671153</v>
      </c>
      <c r="AR91">
        <f t="shared" si="52"/>
        <v>1440</v>
      </c>
      <c r="AS91">
        <f>VLOOKUP($A91, P!$A$2:$AK$1048576, MATCH('HOF Meter (RP)'!AS$1, P!$A$1:$AK$1, 0), FALSE)</f>
        <v>74.919509322407293</v>
      </c>
      <c r="AT91" s="9">
        <f t="shared" si="53"/>
        <v>68</v>
      </c>
      <c r="AU91">
        <f>VLOOKUP($A91, P!$A$2:$AK$1048576, MATCH('HOF Meter (RP)'!AU$1, P!$A$1:$AK$1, 0), FALSE)</f>
        <v>88.445376269482097</v>
      </c>
      <c r="AV91">
        <f t="shared" si="54"/>
        <v>219</v>
      </c>
      <c r="AW91">
        <f>VLOOKUP($A91, P!$A$2:$AK$1048576, MATCH('HOF Meter (RP)'!AW$1, P!$A$1:$AK$1, 0), FALSE)</f>
        <v>0</v>
      </c>
      <c r="AX91">
        <f t="shared" si="55"/>
        <v>1</v>
      </c>
      <c r="AY91">
        <f>VLOOKUP($A91, P!$A$2:$AK$1048576, MATCH('HOF Meter (RP)'!AY$1, P!$A$1:$AK$1, 0), FALSE)</f>
        <v>-0.55512180995942395</v>
      </c>
      <c r="AZ91">
        <f t="shared" si="56"/>
        <v>116</v>
      </c>
      <c r="BA91">
        <f>VLOOKUP($A91, P!$A$2:$AK$1048576, MATCH('HOF Meter (RP)'!BA$1, P!$A$1:$AK$1, 0), FALSE)</f>
        <v>147.17393494017099</v>
      </c>
      <c r="BB91" s="9">
        <f t="shared" si="57"/>
        <v>54</v>
      </c>
      <c r="BC91">
        <f>VLOOKUP($A91, P!$A$2:$AK$1048576, MATCH('HOF Meter (RP)'!BC$1, P!$A$1:$AK$1, 0), FALSE)</f>
        <v>118.315214027715</v>
      </c>
      <c r="BD91" s="9">
        <f t="shared" si="58"/>
        <v>1201</v>
      </c>
      <c r="BE91">
        <f>VLOOKUP($A91, P!$A$2:$AK$1048576, MATCH('HOF Meter (RP)'!BE$1, P!$A$1:$AK$1, 0), FALSE)</f>
        <v>124.886295936373</v>
      </c>
      <c r="BF91">
        <f t="shared" si="59"/>
        <v>238</v>
      </c>
      <c r="BG91">
        <f>VLOOKUP($A91, P!$A$2:$AK$1048576, MATCH('HOF Meter (RP)'!BG$1, P!$A$1:$AK$1, 0), FALSE)</f>
        <v>89.820980618393193</v>
      </c>
      <c r="BH91" s="9">
        <f t="shared" si="60"/>
        <v>174</v>
      </c>
      <c r="BI91">
        <f>VLOOKUP($A91, P!$A$2:$AK$1048576, MATCH('HOF Meter (RP)'!BI$1, P!$A$1:$AK$1, 0), FALSE)</f>
        <v>95.872629837072594</v>
      </c>
      <c r="BJ91" s="9">
        <f t="shared" si="61"/>
        <v>373</v>
      </c>
      <c r="BK91">
        <f>VLOOKUP($A91, P!$A$2:$AK$1048576, MATCH('HOF Meter (RP)'!BK$1, P!$A$1:$AK$1, 0), FALSE)</f>
        <v>6</v>
      </c>
      <c r="BL91">
        <f t="shared" si="62"/>
        <v>538</v>
      </c>
      <c r="BM91" t="str">
        <f>VLOOKUP($A91, P!$A$2:$AK$1048576, MATCH('HOF Meter (RP)'!BM$1, P!$A$1:$AK$1, 0), FALSE)</f>
        <v>John Hiller</v>
      </c>
      <c r="BN91">
        <f>VLOOKUP($A91, P!$A$2:$AK$1048576, MATCH('HOF Meter (RP)'!BN$1, P!$A$1:$AK$1, 0), FALSE)</f>
        <v>1005817</v>
      </c>
      <c r="BO91">
        <f>VLOOKUP($A91, P!$A$2:$AK$1048576, MATCH('HOF Meter (RP)'!BO$1, P!$A$1:$AK$1, 0), FALSE)</f>
        <v>115951</v>
      </c>
      <c r="BP91" s="10">
        <f t="shared" si="63"/>
        <v>194.54740468163411</v>
      </c>
      <c r="BQ91" s="10">
        <f t="shared" si="66"/>
        <v>-29.106940472596278</v>
      </c>
      <c r="BR91" s="8">
        <f t="shared" si="64"/>
        <v>90</v>
      </c>
      <c r="BS91" s="7">
        <f t="shared" si="65"/>
        <v>10</v>
      </c>
    </row>
    <row r="92" spans="1:71" x14ac:dyDescent="0.45">
      <c r="A92">
        <v>667</v>
      </c>
      <c r="B92" t="str">
        <f>VLOOKUP(A92, P!$A$2:$AK$1048576, MATCH('HOF Meter (RP)'!B$1, P!$A$1:$AK$1, 0), FALSE)</f>
        <v>Jesse Orosco</v>
      </c>
      <c r="C92" t="str">
        <f>VLOOKUP($A92, P!$A$2:$AK$1048576, MATCH('HOF Meter (RP)'!C$1, P!$A$1:$AK$1, 0), FALSE)</f>
        <v>RP</v>
      </c>
      <c r="D92" t="str">
        <f>VLOOKUP($A92, P!$A$2:$AK$1048576, MATCH('HOF Meter (RP)'!D$1, P!$A$1:$AK$1, 0), FALSE)</f>
        <v>RP</v>
      </c>
      <c r="E92">
        <f>VLOOKUP($A92, P!$A$2:$AK$1048576, MATCH('HOF Meter (RP)'!E$1, P!$A$1:$AK$1, 0), FALSE)</f>
        <v>0</v>
      </c>
      <c r="F92">
        <f>VLOOKUP($A92, P!$A$2:$AK$1048576, MATCH('HOF Meter (RP)'!F$1, P!$A$1:$AK$1, 0), FALSE)</f>
        <v>0</v>
      </c>
      <c r="G92">
        <f t="shared" si="34"/>
        <v>0</v>
      </c>
      <c r="H92">
        <f>VLOOKUP($A92, P!$A$2:$AK$1048576, MATCH('HOF Meter (RP)'!H$1, P!$A$1:$AK$1, 0), FALSE)</f>
        <v>0</v>
      </c>
      <c r="I92">
        <f>VLOOKUP($A92, P!$A$2:$AK$1048576, MATCH('HOF Meter (RP)'!I$1, P!$A$1:$AK$1, 0), FALSE)</f>
        <v>87</v>
      </c>
      <c r="J92">
        <f t="shared" si="35"/>
        <v>121</v>
      </c>
      <c r="K92">
        <f>VLOOKUP($A92, P!$A$2:$AK$1048576, MATCH('HOF Meter (RP)'!K$1, P!$A$1:$AK$1, 0), FALSE)</f>
        <v>80</v>
      </c>
      <c r="L92">
        <f t="shared" si="36"/>
        <v>161</v>
      </c>
      <c r="M92">
        <f>VLOOKUP($A92, P!$A$2:$AK$1048576, MATCH('HOF Meter (RP)'!M$1, P!$A$1:$AK$1, 0), FALSE)</f>
        <v>0.52095808383233533</v>
      </c>
      <c r="N92" s="9">
        <f t="shared" si="37"/>
        <v>511</v>
      </c>
      <c r="O92">
        <f>VLOOKUP($A92, P!$A$2:$AK$1048576, MATCH('HOF Meter (RP)'!O$1, P!$A$1:$AK$1, 0), FALSE)</f>
        <v>3.1621628648490199</v>
      </c>
      <c r="P92">
        <f t="shared" si="38"/>
        <v>159</v>
      </c>
      <c r="Q92">
        <f>VLOOKUP($A92, P!$A$2:$AK$1048576, MATCH('HOF Meter (RP)'!Q$1, P!$A$1:$AK$1, 0), FALSE)</f>
        <v>1252</v>
      </c>
      <c r="R92">
        <f t="shared" si="39"/>
        <v>1</v>
      </c>
      <c r="S92">
        <f>VLOOKUP($A92, P!$A$2:$AK$1048576, MATCH('HOF Meter (RP)'!S$1, P!$A$1:$AK$1, 0), FALSE)</f>
        <v>4</v>
      </c>
      <c r="T92">
        <f t="shared" si="40"/>
        <v>1359</v>
      </c>
      <c r="U92">
        <f>VLOOKUP($A92, P!$A$2:$AK$1048576, MATCH('HOF Meter (RP)'!U$1, P!$A$1:$AK$1, 0), FALSE)</f>
        <v>144</v>
      </c>
      <c r="V92" s="9">
        <f t="shared" si="41"/>
        <v>95</v>
      </c>
      <c r="W92">
        <f>VLOOKUP($A92, P!$A$2:$AK$1048576, MATCH('HOF Meter (RP)'!W$1, P!$A$1:$AK$1, 0), FALSE)</f>
        <v>1295</v>
      </c>
      <c r="X92">
        <f t="shared" si="42"/>
        <v>171</v>
      </c>
      <c r="Y92">
        <f>VLOOKUP($A92, P!$A$2:$AK$1048576, MATCH('HOF Meter (RP)'!Y$1, P!$A$1:$AK$1, 0), FALSE)</f>
        <v>8.1938242146307498</v>
      </c>
      <c r="Z92">
        <f t="shared" si="43"/>
        <v>265</v>
      </c>
      <c r="AA92">
        <f>VLOOKUP($A92, P!$A$2:$AK$1048576, MATCH('HOF Meter (RP)'!AA$1, P!$A$1:$AK$1, 0), FALSE)</f>
        <v>4.0378387351149003</v>
      </c>
      <c r="AB92">
        <f t="shared" si="44"/>
        <v>1311</v>
      </c>
      <c r="AC92">
        <f>VLOOKUP($A92, P!$A$2:$AK$1048576, MATCH('HOF Meter (RP)'!AC$1, P!$A$1:$AK$1, 0), FALSE)</f>
        <v>2.0292599</v>
      </c>
      <c r="AD92">
        <f t="shared" si="45"/>
        <v>492</v>
      </c>
      <c r="AE92">
        <f>VLOOKUP($A92, P!$A$2:$AK$1048576, MATCH('HOF Meter (RP)'!AE$1, P!$A$1:$AK$1, 0), FALSE)</f>
        <v>0.21775025799793599</v>
      </c>
      <c r="AF92">
        <f t="shared" si="46"/>
        <v>93</v>
      </c>
      <c r="AG92">
        <f>VLOOKUP($A92, P!$A$2:$AK$1048576, MATCH('HOF Meter (RP)'!AG$1, P!$A$1:$AK$1, 0), FALSE)</f>
        <v>1.26332074405201</v>
      </c>
      <c r="AH92">
        <f t="shared" si="47"/>
        <v>278</v>
      </c>
      <c r="AI92">
        <f>VLOOKUP($A92, P!$A$2:$AK$1048576, MATCH('HOF Meter (RP)'!AI$1, P!$A$1:$AK$1, 0), FALSE)</f>
        <v>3.6084417425644899</v>
      </c>
      <c r="AJ92">
        <f t="shared" si="48"/>
        <v>340</v>
      </c>
      <c r="AK92">
        <f>VLOOKUP($A92, P!$A$2:$AK$1048576, MATCH('HOF Meter (RP)'!AK$1, P!$A$1:$AK$1, 0), FALSE)</f>
        <v>12.0088566215708</v>
      </c>
      <c r="AL92" s="9">
        <f t="shared" si="49"/>
        <v>223</v>
      </c>
      <c r="AM92">
        <f>VLOOKUP($A92, P!$A$2:$AK$1048576, MATCH('HOF Meter (RP)'!AM$1, P!$A$1:$AK$1, 0), FALSE)</f>
        <v>1.8546496712850655</v>
      </c>
      <c r="AN92">
        <f t="shared" si="50"/>
        <v>525</v>
      </c>
      <c r="AO92">
        <f>VLOOKUP($A92, P!$A$2:$AK$1048576, MATCH('HOF Meter (RP)'!AO$1, P!$A$1:$AK$1, 0), FALSE)</f>
        <v>12.1234042234718</v>
      </c>
      <c r="AP92">
        <f t="shared" si="51"/>
        <v>54</v>
      </c>
      <c r="AQ92">
        <f>VLOOKUP($A92, P!$A$2:$AK$1048576, MATCH('HOF Meter (RP)'!AQ$1, P!$A$1:$AK$1, 0), FALSE)</f>
        <v>-4.1882024680657102</v>
      </c>
      <c r="AR92">
        <f t="shared" si="52"/>
        <v>1684</v>
      </c>
      <c r="AS92">
        <f>VLOOKUP($A92, P!$A$2:$AK$1048576, MATCH('HOF Meter (RP)'!AS$1, P!$A$1:$AK$1, 0), FALSE)</f>
        <v>79.541542832241305</v>
      </c>
      <c r="AT92" s="9">
        <f t="shared" si="53"/>
        <v>122</v>
      </c>
      <c r="AU92">
        <f>VLOOKUP($A92, P!$A$2:$AK$1048576, MATCH('HOF Meter (RP)'!AU$1, P!$A$1:$AK$1, 0), FALSE)</f>
        <v>90.924608883052997</v>
      </c>
      <c r="AV92">
        <f t="shared" si="54"/>
        <v>293</v>
      </c>
      <c r="AW92">
        <f>VLOOKUP($A92, P!$A$2:$AK$1048576, MATCH('HOF Meter (RP)'!AW$1, P!$A$1:$AK$1, 0), FALSE)</f>
        <v>4.4085169832441302</v>
      </c>
      <c r="AX92">
        <f t="shared" si="55"/>
        <v>1603</v>
      </c>
      <c r="AY92">
        <f>VLOOKUP($A92, P!$A$2:$AK$1048576, MATCH('HOF Meter (RP)'!AY$1, P!$A$1:$AK$1, 0), FALSE)</f>
        <v>-0.44627887771547198</v>
      </c>
      <c r="AZ92">
        <f t="shared" si="56"/>
        <v>207</v>
      </c>
      <c r="BA92">
        <f>VLOOKUP($A92, P!$A$2:$AK$1048576, MATCH('HOF Meter (RP)'!BA$1, P!$A$1:$AK$1, 0), FALSE)</f>
        <v>141.344455907743</v>
      </c>
      <c r="BB92" s="9">
        <f t="shared" si="57"/>
        <v>79</v>
      </c>
      <c r="BC92">
        <f>VLOOKUP($A92, P!$A$2:$AK$1048576, MATCH('HOF Meter (RP)'!BC$1, P!$A$1:$AK$1, 0), FALSE)</f>
        <v>119.72444348044399</v>
      </c>
      <c r="BD92" s="9">
        <f t="shared" si="58"/>
        <v>1234</v>
      </c>
      <c r="BE92">
        <f>VLOOKUP($A92, P!$A$2:$AK$1048576, MATCH('HOF Meter (RP)'!BE$1, P!$A$1:$AK$1, 0), FALSE)</f>
        <v>118.183971363499</v>
      </c>
      <c r="BF92">
        <f t="shared" si="59"/>
        <v>310</v>
      </c>
      <c r="BG92">
        <f>VLOOKUP($A92, P!$A$2:$AK$1048576, MATCH('HOF Meter (RP)'!BG$1, P!$A$1:$AK$1, 0), FALSE)</f>
        <v>85.231209461021507</v>
      </c>
      <c r="BH92" s="9">
        <f t="shared" si="60"/>
        <v>92</v>
      </c>
      <c r="BI92">
        <f>VLOOKUP($A92, P!$A$2:$AK$1048576, MATCH('HOF Meter (RP)'!BI$1, P!$A$1:$AK$1, 0), FALSE)</f>
        <v>92.347512262721096</v>
      </c>
      <c r="BJ92" s="9">
        <f t="shared" si="61"/>
        <v>199</v>
      </c>
      <c r="BK92">
        <f>VLOOKUP($A92, P!$A$2:$AK$1048576, MATCH('HOF Meter (RP)'!BK$1, P!$A$1:$AK$1, 0), FALSE)</f>
        <v>0</v>
      </c>
      <c r="BL92">
        <f t="shared" si="62"/>
        <v>718</v>
      </c>
      <c r="BM92" t="str">
        <f>VLOOKUP($A92, P!$A$2:$AK$1048576, MATCH('HOF Meter (RP)'!BM$1, P!$A$1:$AK$1, 0), FALSE)</f>
        <v>Jesse Orosco</v>
      </c>
      <c r="BN92">
        <f>VLOOKUP($A92, P!$A$2:$AK$1048576, MATCH('HOF Meter (RP)'!BN$1, P!$A$1:$AK$1, 0), FALSE)</f>
        <v>667</v>
      </c>
      <c r="BO92">
        <f>VLOOKUP($A92, P!$A$2:$AK$1048576, MATCH('HOF Meter (RP)'!BO$1, P!$A$1:$AK$1, 0), FALSE)</f>
        <v>120051</v>
      </c>
      <c r="BP92" s="10">
        <f t="shared" si="63"/>
        <v>197.94705473094771</v>
      </c>
      <c r="BQ92" s="10">
        <f t="shared" si="66"/>
        <v>-32.506590521909885</v>
      </c>
      <c r="BR92" s="8">
        <f t="shared" si="64"/>
        <v>91</v>
      </c>
      <c r="BS92" s="7">
        <f t="shared" si="65"/>
        <v>10</v>
      </c>
    </row>
    <row r="93" spans="1:71" x14ac:dyDescent="0.45">
      <c r="A93">
        <v>14986</v>
      </c>
      <c r="B93" t="str">
        <f>VLOOKUP(A93, P!$A$2:$AK$1048576, MATCH('HOF Meter (RP)'!B$1, P!$A$1:$AK$1, 0), FALSE)</f>
        <v>Giovanny Gallegos</v>
      </c>
      <c r="C93" t="str">
        <f>VLOOKUP($A93, P!$A$2:$AK$1048576, MATCH('HOF Meter (RP)'!C$1, P!$A$1:$AK$1, 0), FALSE)</f>
        <v>RP</v>
      </c>
      <c r="D93" t="str">
        <f>VLOOKUP($A93, P!$A$2:$AK$1048576, MATCH('HOF Meter (RP)'!D$1, P!$A$1:$AK$1, 0), FALSE)</f>
        <v>RP</v>
      </c>
      <c r="E93">
        <f>VLOOKUP($A93, P!$A$2:$AK$1048576, MATCH('HOF Meter (RP)'!E$1, P!$A$1:$AK$1, 0), FALSE)</f>
        <v>0</v>
      </c>
      <c r="F93">
        <f>VLOOKUP($A93, P!$A$2:$AK$1048576, MATCH('HOF Meter (RP)'!F$1, P!$A$1:$AK$1, 0), FALSE)</f>
        <v>0</v>
      </c>
      <c r="G93">
        <f t="shared" si="34"/>
        <v>0</v>
      </c>
      <c r="H93">
        <f>VLOOKUP($A93, P!$A$2:$AK$1048576, MATCH('HOF Meter (RP)'!H$1, P!$A$1:$AK$1, 0), FALSE)</f>
        <v>0</v>
      </c>
      <c r="I93">
        <f>VLOOKUP($A93, P!$A$2:$AK$1048576, MATCH('HOF Meter (RP)'!I$1, P!$A$1:$AK$1, 0), FALSE)</f>
        <v>18</v>
      </c>
      <c r="J93">
        <f t="shared" si="35"/>
        <v>1402</v>
      </c>
      <c r="K93">
        <f>VLOOKUP($A93, P!$A$2:$AK$1048576, MATCH('HOF Meter (RP)'!K$1, P!$A$1:$AK$1, 0), FALSE)</f>
        <v>21</v>
      </c>
      <c r="L93">
        <f t="shared" si="36"/>
        <v>1390</v>
      </c>
      <c r="M93">
        <f>VLOOKUP($A93, P!$A$2:$AK$1048576, MATCH('HOF Meter (RP)'!M$1, P!$A$1:$AK$1, 0), FALSE)</f>
        <v>0.46153846153846156</v>
      </c>
      <c r="N93" s="9">
        <f t="shared" si="37"/>
        <v>1020</v>
      </c>
      <c r="O93">
        <f>VLOOKUP($A93, P!$A$2:$AK$1048576, MATCH('HOF Meter (RP)'!O$1, P!$A$1:$AK$1, 0), FALSE)</f>
        <v>3.4856012961941598</v>
      </c>
      <c r="P93">
        <f t="shared" si="38"/>
        <v>364</v>
      </c>
      <c r="Q93">
        <f>VLOOKUP($A93, P!$A$2:$AK$1048576, MATCH('HOF Meter (RP)'!Q$1, P!$A$1:$AK$1, 0), FALSE)</f>
        <v>311</v>
      </c>
      <c r="R93">
        <f t="shared" si="39"/>
        <v>790</v>
      </c>
      <c r="S93">
        <f>VLOOKUP($A93, P!$A$2:$AK$1048576, MATCH('HOF Meter (RP)'!S$1, P!$A$1:$AK$1, 0), FALSE)</f>
        <v>0</v>
      </c>
      <c r="T93">
        <f t="shared" si="40"/>
        <v>1502</v>
      </c>
      <c r="U93">
        <f>VLOOKUP($A93, P!$A$2:$AK$1048576, MATCH('HOF Meter (RP)'!U$1, P!$A$1:$AK$1, 0), FALSE)</f>
        <v>45</v>
      </c>
      <c r="V93" s="9">
        <f t="shared" si="41"/>
        <v>371</v>
      </c>
      <c r="W93">
        <f>VLOOKUP($A93, P!$A$2:$AK$1048576, MATCH('HOF Meter (RP)'!W$1, P!$A$1:$AK$1, 0), FALSE)</f>
        <v>335.2</v>
      </c>
      <c r="X93">
        <f t="shared" si="42"/>
        <v>1597</v>
      </c>
      <c r="Y93">
        <f>VLOOKUP($A93, P!$A$2:$AK$1048576, MATCH('HOF Meter (RP)'!Y$1, P!$A$1:$AK$1, 0), FALSE)</f>
        <v>10.617677794560599</v>
      </c>
      <c r="Z93">
        <f t="shared" si="43"/>
        <v>43</v>
      </c>
      <c r="AA93">
        <f>VLOOKUP($A93, P!$A$2:$AK$1048576, MATCH('HOF Meter (RP)'!AA$1, P!$A$1:$AK$1, 0), FALSE)</f>
        <v>2.35948395434681</v>
      </c>
      <c r="AB93">
        <f t="shared" si="44"/>
        <v>125</v>
      </c>
      <c r="AC93">
        <f>VLOOKUP($A93, P!$A$2:$AK$1048576, MATCH('HOF Meter (RP)'!AC$1, P!$A$1:$AK$1, 0), FALSE)</f>
        <v>4.5</v>
      </c>
      <c r="AD93">
        <f t="shared" si="45"/>
        <v>13</v>
      </c>
      <c r="AE93">
        <f>VLOOKUP($A93, P!$A$2:$AK$1048576, MATCH('HOF Meter (RP)'!AE$1, P!$A$1:$AK$1, 0), FALSE)</f>
        <v>0.206451612903225</v>
      </c>
      <c r="AF93">
        <f t="shared" si="46"/>
        <v>36</v>
      </c>
      <c r="AG93">
        <f>VLOOKUP($A93, P!$A$2:$AK$1048576, MATCH('HOF Meter (RP)'!AG$1, P!$A$1:$AK$1, 0), FALSE)</f>
        <v>1.0248263640092199</v>
      </c>
      <c r="AH93">
        <f t="shared" si="47"/>
        <v>11</v>
      </c>
      <c r="AI93">
        <f>VLOOKUP($A93, P!$A$2:$AK$1048576, MATCH('HOF Meter (RP)'!AI$1, P!$A$1:$AK$1, 0), FALSE)</f>
        <v>3.3947136177052499</v>
      </c>
      <c r="AJ93">
        <f t="shared" si="48"/>
        <v>198</v>
      </c>
      <c r="AK93">
        <f>VLOOKUP($A93, P!$A$2:$AK$1048576, MATCH('HOF Meter (RP)'!AK$1, P!$A$1:$AK$1, 0), FALSE)</f>
        <v>5.7988935839384697</v>
      </c>
      <c r="AL93" s="9">
        <f t="shared" si="49"/>
        <v>621</v>
      </c>
      <c r="AM93">
        <f>VLOOKUP($A93, P!$A$2:$AK$1048576, MATCH('HOF Meter (RP)'!AM$1, P!$A$1:$AK$1, 0), FALSE)</f>
        <v>3.4599603722783234</v>
      </c>
      <c r="AN93">
        <f t="shared" si="50"/>
        <v>61</v>
      </c>
      <c r="AO93">
        <f>VLOOKUP($A93, P!$A$2:$AK$1048576, MATCH('HOF Meter (RP)'!AO$1, P!$A$1:$AK$1, 0), FALSE)</f>
        <v>3.9098263513878901</v>
      </c>
      <c r="AP93">
        <f t="shared" si="51"/>
        <v>234</v>
      </c>
      <c r="AQ93">
        <f>VLOOKUP($A93, P!$A$2:$AK$1048576, MATCH('HOF Meter (RP)'!AQ$1, P!$A$1:$AK$1, 0), FALSE)</f>
        <v>-1.82851149157749</v>
      </c>
      <c r="AR93">
        <f t="shared" si="52"/>
        <v>1489</v>
      </c>
      <c r="AS93">
        <f>VLOOKUP($A93, P!$A$2:$AK$1048576, MATCH('HOF Meter (RP)'!AS$1, P!$A$1:$AK$1, 0), FALSE)</f>
        <v>83.781086969086701</v>
      </c>
      <c r="AT93" s="9">
        <f t="shared" si="53"/>
        <v>213</v>
      </c>
      <c r="AU93">
        <f>VLOOKUP($A93, P!$A$2:$AK$1048576, MATCH('HOF Meter (RP)'!AU$1, P!$A$1:$AK$1, 0), FALSE)</f>
        <v>80.789340069151706</v>
      </c>
      <c r="AV93">
        <f t="shared" si="54"/>
        <v>78</v>
      </c>
      <c r="AW93">
        <f>VLOOKUP($A93, P!$A$2:$AK$1048576, MATCH('HOF Meter (RP)'!AW$1, P!$A$1:$AK$1, 0), FALSE)</f>
        <v>3.0923040368281498</v>
      </c>
      <c r="AX93">
        <f t="shared" si="55"/>
        <v>1143</v>
      </c>
      <c r="AY93">
        <f>VLOOKUP($A93, P!$A$2:$AK$1048576, MATCH('HOF Meter (RP)'!AY$1, P!$A$1:$AK$1, 0), FALSE)</f>
        <v>9.0887678488906304E-2</v>
      </c>
      <c r="AZ93">
        <f t="shared" si="56"/>
        <v>1079</v>
      </c>
      <c r="BA93">
        <f>VLOOKUP($A93, P!$A$2:$AK$1048576, MATCH('HOF Meter (RP)'!BA$1, P!$A$1:$AK$1, 0), FALSE)</f>
        <v>121.06404790651401</v>
      </c>
      <c r="BB93" s="9">
        <f t="shared" si="57"/>
        <v>312</v>
      </c>
      <c r="BC93">
        <f>VLOOKUP($A93, P!$A$2:$AK$1048576, MATCH('HOF Meter (RP)'!BC$1, P!$A$1:$AK$1, 0), FALSE)</f>
        <v>71.899135273693602</v>
      </c>
      <c r="BD93" s="9">
        <f t="shared" si="58"/>
        <v>104</v>
      </c>
      <c r="BE93">
        <f>VLOOKUP($A93, P!$A$2:$AK$1048576, MATCH('HOF Meter (RP)'!BE$1, P!$A$1:$AK$1, 0), FALSE)</f>
        <v>168.604534180966</v>
      </c>
      <c r="BF93">
        <f t="shared" si="59"/>
        <v>42</v>
      </c>
      <c r="BG93">
        <f>VLOOKUP($A93, P!$A$2:$AK$1048576, MATCH('HOF Meter (RP)'!BG$1, P!$A$1:$AK$1, 0), FALSE)</f>
        <v>84.423640984995004</v>
      </c>
      <c r="BH93" s="9">
        <f t="shared" si="60"/>
        <v>82</v>
      </c>
      <c r="BI93">
        <f>VLOOKUP($A93, P!$A$2:$AK$1048576, MATCH('HOF Meter (RP)'!BI$1, P!$A$1:$AK$1, 0), FALSE)</f>
        <v>78.400076975140394</v>
      </c>
      <c r="BJ93" s="9">
        <f t="shared" si="61"/>
        <v>18</v>
      </c>
      <c r="BK93">
        <f>VLOOKUP($A93, P!$A$2:$AK$1048576, MATCH('HOF Meter (RP)'!BK$1, P!$A$1:$AK$1, 0), FALSE)</f>
        <v>0</v>
      </c>
      <c r="BL93">
        <f t="shared" si="62"/>
        <v>718</v>
      </c>
      <c r="BM93" t="str">
        <f>VLOOKUP($A93, P!$A$2:$AK$1048576, MATCH('HOF Meter (RP)'!BM$1, P!$A$1:$AK$1, 0), FALSE)</f>
        <v>Giovanny Gallegos</v>
      </c>
      <c r="BN93">
        <f>VLOOKUP($A93, P!$A$2:$AK$1048576, MATCH('HOF Meter (RP)'!BN$1, P!$A$1:$AK$1, 0), FALSE)</f>
        <v>14986</v>
      </c>
      <c r="BO93">
        <f>VLOOKUP($A93, P!$A$2:$AK$1048576, MATCH('HOF Meter (RP)'!BO$1, P!$A$1:$AK$1, 0), FALSE)</f>
        <v>606149</v>
      </c>
      <c r="BP93" s="10">
        <f t="shared" si="63"/>
        <v>198.36495449147253</v>
      </c>
      <c r="BQ93" s="10">
        <f t="shared" si="66"/>
        <v>-32.924490282434704</v>
      </c>
      <c r="BR93" s="8">
        <f t="shared" si="64"/>
        <v>92</v>
      </c>
      <c r="BS93" s="7">
        <f t="shared" si="65"/>
        <v>10</v>
      </c>
    </row>
    <row r="94" spans="1:71" x14ac:dyDescent="0.45">
      <c r="A94">
        <v>1014997</v>
      </c>
      <c r="B94" t="str">
        <f>VLOOKUP(A94, P!$A$2:$AK$1048576, MATCH('HOF Meter (RP)'!B$1, P!$A$1:$AK$1, 0), FALSE)</f>
        <v>Roosevelt Davis</v>
      </c>
      <c r="C94" t="str">
        <f>VLOOKUP($A94, P!$A$2:$AK$1048576, MATCH('HOF Meter (RP)'!C$1, P!$A$1:$AK$1, 0), FALSE)</f>
        <v>RP</v>
      </c>
      <c r="D94" t="str">
        <f>VLOOKUP($A94, P!$A$2:$AK$1048576, MATCH('HOF Meter (RP)'!D$1, P!$A$1:$AK$1, 0), FALSE)</f>
        <v>SP</v>
      </c>
      <c r="E94">
        <f>VLOOKUP($A94, P!$A$2:$AK$1048576, MATCH('HOF Meter (RP)'!E$1, P!$A$1:$AK$1, 0), FALSE)</f>
        <v>0</v>
      </c>
      <c r="F94">
        <f>VLOOKUP($A94, P!$A$2:$AK$1048576, MATCH('HOF Meter (RP)'!F$1, P!$A$1:$AK$1, 0), FALSE)</f>
        <v>0</v>
      </c>
      <c r="G94">
        <f t="shared" si="34"/>
        <v>0</v>
      </c>
      <c r="H94">
        <f>VLOOKUP($A94, P!$A$2:$AK$1048576, MATCH('HOF Meter (RP)'!H$1, P!$A$1:$AK$1, 0), FALSE)</f>
        <v>0</v>
      </c>
      <c r="I94">
        <f>VLOOKUP($A94, P!$A$2:$AK$1048576, MATCH('HOF Meter (RP)'!I$1, P!$A$1:$AK$1, 0), FALSE)</f>
        <v>96</v>
      </c>
      <c r="J94">
        <f t="shared" si="35"/>
        <v>96</v>
      </c>
      <c r="K94">
        <f>VLOOKUP($A94, P!$A$2:$AK$1048576, MATCH('HOF Meter (RP)'!K$1, P!$A$1:$AK$1, 0), FALSE)</f>
        <v>62</v>
      </c>
      <c r="L94">
        <f t="shared" si="36"/>
        <v>279</v>
      </c>
      <c r="M94">
        <f>VLOOKUP($A94, P!$A$2:$AK$1048576, MATCH('HOF Meter (RP)'!M$1, P!$A$1:$AK$1, 0), FALSE)</f>
        <v>0.60759493670886078</v>
      </c>
      <c r="N94" s="9">
        <f t="shared" si="37"/>
        <v>85</v>
      </c>
      <c r="O94">
        <f>VLOOKUP($A94, P!$A$2:$AK$1048576, MATCH('HOF Meter (RP)'!O$1, P!$A$1:$AK$1, 0), FALSE)</f>
        <v>4.0722656136222204</v>
      </c>
      <c r="P94">
        <f t="shared" si="38"/>
        <v>971</v>
      </c>
      <c r="Q94">
        <f>VLOOKUP($A94, P!$A$2:$AK$1048576, MATCH('HOF Meter (RP)'!Q$1, P!$A$1:$AK$1, 0), FALSE)</f>
        <v>303</v>
      </c>
      <c r="R94">
        <f t="shared" si="39"/>
        <v>815</v>
      </c>
      <c r="S94">
        <f>VLOOKUP($A94, P!$A$2:$AK$1048576, MATCH('HOF Meter (RP)'!S$1, P!$A$1:$AK$1, 0), FALSE)</f>
        <v>166</v>
      </c>
      <c r="T94">
        <f t="shared" si="40"/>
        <v>120</v>
      </c>
      <c r="U94">
        <f>VLOOKUP($A94, P!$A$2:$AK$1048576, MATCH('HOF Meter (RP)'!U$1, P!$A$1:$AK$1, 0), FALSE)</f>
        <v>14</v>
      </c>
      <c r="V94" s="9">
        <f t="shared" si="41"/>
        <v>746</v>
      </c>
      <c r="W94">
        <f>VLOOKUP($A94, P!$A$2:$AK$1048576, MATCH('HOF Meter (RP)'!W$1, P!$A$1:$AK$1, 0), FALSE)</f>
        <v>1536</v>
      </c>
      <c r="X94">
        <f t="shared" si="42"/>
        <v>115</v>
      </c>
      <c r="Y94">
        <f>VLOOKUP($A94, P!$A$2:$AK$1048576, MATCH('HOF Meter (RP)'!Y$1, P!$A$1:$AK$1, 0), FALSE)</f>
        <v>3.9316406140151199</v>
      </c>
      <c r="Z94">
        <f t="shared" si="43"/>
        <v>1339</v>
      </c>
      <c r="AA94">
        <f>VLOOKUP($A94, P!$A$2:$AK$1048576, MATCH('HOF Meter (RP)'!AA$1, P!$A$1:$AK$1, 0), FALSE)</f>
        <v>2.2910156185989701</v>
      </c>
      <c r="AB94">
        <f t="shared" si="44"/>
        <v>103</v>
      </c>
      <c r="AC94">
        <f>VLOOKUP($A94, P!$A$2:$AK$1048576, MATCH('HOF Meter (RP)'!AC$1, P!$A$1:$AK$1, 0), FALSE)</f>
        <v>1.71611253</v>
      </c>
      <c r="AD94">
        <f t="shared" si="45"/>
        <v>751</v>
      </c>
      <c r="AE94">
        <f>VLOOKUP($A94, P!$A$2:$AK$1048576, MATCH('HOF Meter (RP)'!AE$1, P!$A$1:$AK$1, 0), FALSE)</f>
        <v>0.274950989862839</v>
      </c>
      <c r="AF94">
        <f t="shared" si="46"/>
        <v>1460</v>
      </c>
      <c r="AG94">
        <f>VLOOKUP($A94, P!$A$2:$AK$1048576, MATCH('HOF Meter (RP)'!AG$1, P!$A$1:$AK$1, 0), FALSE)</f>
        <v>1.36132812119649</v>
      </c>
      <c r="AH94">
        <f t="shared" si="47"/>
        <v>746</v>
      </c>
      <c r="AI94">
        <f>VLOOKUP($A94, P!$A$2:$AK$1048576, MATCH('HOF Meter (RP)'!AI$1, P!$A$1:$AK$1, 0), FALSE)</f>
        <v>3.6222976582021902</v>
      </c>
      <c r="AJ94">
        <f t="shared" si="48"/>
        <v>361</v>
      </c>
      <c r="AK94">
        <f>VLOOKUP($A94, P!$A$2:$AK$1048576, MATCH('HOF Meter (RP)'!AK$1, P!$A$1:$AK$1, 0), FALSE)</f>
        <v>19.346813816111499</v>
      </c>
      <c r="AL94" s="9">
        <f t="shared" si="49"/>
        <v>84</v>
      </c>
      <c r="AM94">
        <f>VLOOKUP($A94, P!$A$2:$AK$1048576, MATCH('HOF Meter (RP)'!AM$1, P!$A$1:$AK$1, 0), FALSE)</f>
        <v>2.5191163823061848</v>
      </c>
      <c r="AN94">
        <f t="shared" si="50"/>
        <v>212</v>
      </c>
      <c r="AO94">
        <f>VLOOKUP($A94, P!$A$2:$AK$1048576, MATCH('HOF Meter (RP)'!AO$1, P!$A$1:$AK$1, 0), FALSE)</f>
        <v>0</v>
      </c>
      <c r="AP94">
        <f t="shared" si="51"/>
        <v>533</v>
      </c>
      <c r="AQ94">
        <f>VLOOKUP($A94, P!$A$2:$AK$1048576, MATCH('HOF Meter (RP)'!AQ$1, P!$A$1:$AK$1, 0), FALSE)</f>
        <v>0</v>
      </c>
      <c r="AR94">
        <f t="shared" si="52"/>
        <v>467</v>
      </c>
      <c r="AS94">
        <f>VLOOKUP($A94, P!$A$2:$AK$1048576, MATCH('HOF Meter (RP)'!AS$1, P!$A$1:$AK$1, 0), FALSE)</f>
        <v>93.003351659045506</v>
      </c>
      <c r="AT94" s="9">
        <f t="shared" si="53"/>
        <v>503</v>
      </c>
      <c r="AU94">
        <f>VLOOKUP($A94, P!$A$2:$AK$1048576, MATCH('HOF Meter (RP)'!AU$1, P!$A$1:$AK$1, 0), FALSE)</f>
        <v>95.909461904500503</v>
      </c>
      <c r="AV94">
        <f t="shared" si="54"/>
        <v>532</v>
      </c>
      <c r="AW94">
        <f>VLOOKUP($A94, P!$A$2:$AK$1048576, MATCH('HOF Meter (RP)'!AW$1, P!$A$1:$AK$1, 0), FALSE)</f>
        <v>0</v>
      </c>
      <c r="AX94">
        <f t="shared" si="55"/>
        <v>1</v>
      </c>
      <c r="AY94">
        <f>VLOOKUP($A94, P!$A$2:$AK$1048576, MATCH('HOF Meter (RP)'!AY$1, P!$A$1:$AK$1, 0), FALSE)</f>
        <v>0.37106223023204599</v>
      </c>
      <c r="AZ94">
        <f t="shared" si="56"/>
        <v>1486</v>
      </c>
      <c r="BA94">
        <f>VLOOKUP($A94, P!$A$2:$AK$1048576, MATCH('HOF Meter (RP)'!BA$1, P!$A$1:$AK$1, 0), FALSE)</f>
        <v>92.332768205785399</v>
      </c>
      <c r="BB94" s="9">
        <f t="shared" si="57"/>
        <v>1091</v>
      </c>
      <c r="BC94">
        <f>VLOOKUP($A94, P!$A$2:$AK$1048576, MATCH('HOF Meter (RP)'!BC$1, P!$A$1:$AK$1, 0), FALSE)</f>
        <v>75.660959646249907</v>
      </c>
      <c r="BD94" s="9">
        <f t="shared" si="58"/>
        <v>153</v>
      </c>
      <c r="BE94">
        <f>VLOOKUP($A94, P!$A$2:$AK$1048576, MATCH('HOF Meter (RP)'!BE$1, P!$A$1:$AK$1, 0), FALSE)</f>
        <v>121.154793125979</v>
      </c>
      <c r="BF94">
        <f t="shared" si="59"/>
        <v>274</v>
      </c>
      <c r="BG94">
        <f>VLOOKUP($A94, P!$A$2:$AK$1048576, MATCH('HOF Meter (RP)'!BG$1, P!$A$1:$AK$1, 0), FALSE)</f>
        <v>70.524587978224105</v>
      </c>
      <c r="BH94" s="9">
        <f t="shared" si="60"/>
        <v>13</v>
      </c>
      <c r="BI94">
        <f>VLOOKUP($A94, P!$A$2:$AK$1048576, MATCH('HOF Meter (RP)'!BI$1, P!$A$1:$AK$1, 0), FALSE)</f>
        <v>96.774146977645501</v>
      </c>
      <c r="BJ94" s="9">
        <f t="shared" si="61"/>
        <v>420</v>
      </c>
      <c r="BK94">
        <f>VLOOKUP($A94, P!$A$2:$AK$1048576, MATCH('HOF Meter (RP)'!BK$1, P!$A$1:$AK$1, 0), FALSE)</f>
        <v>0</v>
      </c>
      <c r="BL94">
        <f t="shared" si="62"/>
        <v>718</v>
      </c>
      <c r="BM94" t="str">
        <f>VLOOKUP($A94, P!$A$2:$AK$1048576, MATCH('HOF Meter (RP)'!BM$1, P!$A$1:$AK$1, 0), FALSE)</f>
        <v>Roosevelt Davis</v>
      </c>
      <c r="BN94">
        <f>VLOOKUP($A94, P!$A$2:$AK$1048576, MATCH('HOF Meter (RP)'!BN$1, P!$A$1:$AK$1, 0), FALSE)</f>
        <v>1014997</v>
      </c>
      <c r="BO94">
        <f>VLOOKUP($A94, P!$A$2:$AK$1048576, MATCH('HOF Meter (RP)'!BO$1, P!$A$1:$AK$1, 0), FALSE)</f>
        <v>0</v>
      </c>
      <c r="BP94" s="10">
        <f t="shared" si="63"/>
        <v>198.82190518511686</v>
      </c>
      <c r="BQ94" s="10">
        <f t="shared" si="66"/>
        <v>-33.381440976079034</v>
      </c>
      <c r="BR94" s="8">
        <f t="shared" si="64"/>
        <v>93</v>
      </c>
      <c r="BS94" s="7">
        <f t="shared" si="65"/>
        <v>10</v>
      </c>
    </row>
    <row r="95" spans="1:71" x14ac:dyDescent="0.45">
      <c r="A95">
        <v>4264</v>
      </c>
      <c r="B95" t="str">
        <f>VLOOKUP(A95, P!$A$2:$AK$1048576, MATCH('HOF Meter (RP)'!B$1, P!$A$1:$AK$1, 0), FALSE)</f>
        <v>Mark Melancon</v>
      </c>
      <c r="C95" t="str">
        <f>VLOOKUP($A95, P!$A$2:$AK$1048576, MATCH('HOF Meter (RP)'!C$1, P!$A$1:$AK$1, 0), FALSE)</f>
        <v>RP</v>
      </c>
      <c r="D95" t="str">
        <f>VLOOKUP($A95, P!$A$2:$AK$1048576, MATCH('HOF Meter (RP)'!D$1, P!$A$1:$AK$1, 0), FALSE)</f>
        <v>RP</v>
      </c>
      <c r="E95">
        <f>VLOOKUP($A95, P!$A$2:$AK$1048576, MATCH('HOF Meter (RP)'!E$1, P!$A$1:$AK$1, 0), FALSE)</f>
        <v>0</v>
      </c>
      <c r="F95">
        <f>VLOOKUP($A95, P!$A$2:$AK$1048576, MATCH('HOF Meter (RP)'!F$1, P!$A$1:$AK$1, 0), FALSE)</f>
        <v>0</v>
      </c>
      <c r="G95">
        <f t="shared" si="34"/>
        <v>0</v>
      </c>
      <c r="H95">
        <f>VLOOKUP($A95, P!$A$2:$AK$1048576, MATCH('HOF Meter (RP)'!H$1, P!$A$1:$AK$1, 0), FALSE)</f>
        <v>0</v>
      </c>
      <c r="I95">
        <f>VLOOKUP($A95, P!$A$2:$AK$1048576, MATCH('HOF Meter (RP)'!I$1, P!$A$1:$AK$1, 0), FALSE)</f>
        <v>37</v>
      </c>
      <c r="J95">
        <f t="shared" si="35"/>
        <v>663</v>
      </c>
      <c r="K95">
        <f>VLOOKUP($A95, P!$A$2:$AK$1048576, MATCH('HOF Meter (RP)'!K$1, P!$A$1:$AK$1, 0), FALSE)</f>
        <v>40</v>
      </c>
      <c r="L95">
        <f t="shared" si="36"/>
        <v>654</v>
      </c>
      <c r="M95">
        <f>VLOOKUP($A95, P!$A$2:$AK$1048576, MATCH('HOF Meter (RP)'!M$1, P!$A$1:$AK$1, 0), FALSE)</f>
        <v>0.48051948051948051</v>
      </c>
      <c r="N95" s="9">
        <f t="shared" si="37"/>
        <v>870</v>
      </c>
      <c r="O95">
        <f>VLOOKUP($A95, P!$A$2:$AK$1048576, MATCH('HOF Meter (RP)'!O$1, P!$A$1:$AK$1, 0), FALSE)</f>
        <v>2.9353214193745298</v>
      </c>
      <c r="P95">
        <f t="shared" si="38"/>
        <v>76</v>
      </c>
      <c r="Q95">
        <f>VLOOKUP($A95, P!$A$2:$AK$1048576, MATCH('HOF Meter (RP)'!Q$1, P!$A$1:$AK$1, 0), FALSE)</f>
        <v>732</v>
      </c>
      <c r="R95">
        <f t="shared" si="39"/>
        <v>81</v>
      </c>
      <c r="S95">
        <f>VLOOKUP($A95, P!$A$2:$AK$1048576, MATCH('HOF Meter (RP)'!S$1, P!$A$1:$AK$1, 0), FALSE)</f>
        <v>0</v>
      </c>
      <c r="T95">
        <f t="shared" si="40"/>
        <v>1502</v>
      </c>
      <c r="U95">
        <f>VLOOKUP($A95, P!$A$2:$AK$1048576, MATCH('HOF Meter (RP)'!U$1, P!$A$1:$AK$1, 0), FALSE)</f>
        <v>262</v>
      </c>
      <c r="V95" s="9">
        <f t="shared" si="41"/>
        <v>36</v>
      </c>
      <c r="W95">
        <f>VLOOKUP($A95, P!$A$2:$AK$1048576, MATCH('HOF Meter (RP)'!W$1, P!$A$1:$AK$1, 0), FALSE)</f>
        <v>726.2</v>
      </c>
      <c r="X95">
        <f t="shared" si="42"/>
        <v>593</v>
      </c>
      <c r="Y95">
        <f>VLOOKUP($A95, P!$A$2:$AK$1048576, MATCH('HOF Meter (RP)'!Y$1, P!$A$1:$AK$1, 0), FALSE)</f>
        <v>7.9637623318895496</v>
      </c>
      <c r="Z95">
        <f t="shared" si="43"/>
        <v>293</v>
      </c>
      <c r="AA95">
        <f>VLOOKUP($A95, P!$A$2:$AK$1048576, MATCH('HOF Meter (RP)'!AA$1, P!$A$1:$AK$1, 0), FALSE)</f>
        <v>2.3779819093666998</v>
      </c>
      <c r="AB95">
        <f t="shared" si="44"/>
        <v>131</v>
      </c>
      <c r="AC95">
        <f>VLOOKUP($A95, P!$A$2:$AK$1048576, MATCH('HOF Meter (RP)'!AC$1, P!$A$1:$AK$1, 0), FALSE)</f>
        <v>3.3489583299999999</v>
      </c>
      <c r="AD95">
        <f t="shared" si="45"/>
        <v>68</v>
      </c>
      <c r="AE95">
        <f>VLOOKUP($A95, P!$A$2:$AK$1048576, MATCH('HOF Meter (RP)'!AE$1, P!$A$1:$AK$1, 0), FALSE)</f>
        <v>0.23769898697539699</v>
      </c>
      <c r="AF95">
        <f t="shared" si="46"/>
        <v>345</v>
      </c>
      <c r="AG95">
        <f>VLOOKUP($A95, P!$A$2:$AK$1048576, MATCH('HOF Meter (RP)'!AG$1, P!$A$1:$AK$1, 0), FALSE)</f>
        <v>1.16834875060899</v>
      </c>
      <c r="AH95">
        <f t="shared" si="47"/>
        <v>83</v>
      </c>
      <c r="AI95">
        <f>VLOOKUP($A95, P!$A$2:$AK$1048576, MATCH('HOF Meter (RP)'!AI$1, P!$A$1:$AK$1, 0), FALSE)</f>
        <v>3.0370109515130599</v>
      </c>
      <c r="AJ95">
        <f t="shared" si="48"/>
        <v>67</v>
      </c>
      <c r="AK95">
        <f>VLOOKUP($A95, P!$A$2:$AK$1048576, MATCH('HOF Meter (RP)'!AK$1, P!$A$1:$AK$1, 0), FALSE)</f>
        <v>11.926198792643801</v>
      </c>
      <c r="AL95" s="9">
        <f t="shared" si="49"/>
        <v>227</v>
      </c>
      <c r="AM95">
        <f>VLOOKUP($A95, P!$A$2:$AK$1048576, MATCH('HOF Meter (RP)'!AM$1, P!$A$1:$AK$1, 0), FALSE)</f>
        <v>3.2845493783100523</v>
      </c>
      <c r="AN95">
        <f t="shared" si="50"/>
        <v>76</v>
      </c>
      <c r="AO95">
        <f>VLOOKUP($A95, P!$A$2:$AK$1048576, MATCH('HOF Meter (RP)'!AO$1, P!$A$1:$AK$1, 0), FALSE)</f>
        <v>19.031181743368499</v>
      </c>
      <c r="AP95">
        <f t="shared" si="51"/>
        <v>26</v>
      </c>
      <c r="AQ95">
        <f>VLOOKUP($A95, P!$A$2:$AK$1048576, MATCH('HOF Meter (RP)'!AQ$1, P!$A$1:$AK$1, 0), FALSE)</f>
        <v>0.97271902707441105</v>
      </c>
      <c r="AR95">
        <f t="shared" si="52"/>
        <v>273</v>
      </c>
      <c r="AS95">
        <f>VLOOKUP($A95, P!$A$2:$AK$1048576, MATCH('HOF Meter (RP)'!AS$1, P!$A$1:$AK$1, 0), FALSE)</f>
        <v>72.8719351729453</v>
      </c>
      <c r="AT95" s="9">
        <f t="shared" si="53"/>
        <v>49</v>
      </c>
      <c r="AU95">
        <f>VLOOKUP($A95, P!$A$2:$AK$1048576, MATCH('HOF Meter (RP)'!AU$1, P!$A$1:$AK$1, 0), FALSE)</f>
        <v>76.0731269595491</v>
      </c>
      <c r="AV95">
        <f t="shared" si="54"/>
        <v>47</v>
      </c>
      <c r="AW95">
        <f>VLOOKUP($A95, P!$A$2:$AK$1048576, MATCH('HOF Meter (RP)'!AW$1, P!$A$1:$AK$1, 0), FALSE)</f>
        <v>3.1155529782245002</v>
      </c>
      <c r="AX95">
        <f t="shared" si="55"/>
        <v>1145</v>
      </c>
      <c r="AY95">
        <f>VLOOKUP($A95, P!$A$2:$AK$1048576, MATCH('HOF Meter (RP)'!AY$1, P!$A$1:$AK$1, 0), FALSE)</f>
        <v>-0.10168953213852799</v>
      </c>
      <c r="AZ95">
        <f t="shared" si="56"/>
        <v>700</v>
      </c>
      <c r="BA95">
        <f>VLOOKUP($A95, P!$A$2:$AK$1048576, MATCH('HOF Meter (RP)'!BA$1, P!$A$1:$AK$1, 0), FALSE)</f>
        <v>99.310007538803106</v>
      </c>
      <c r="BB95" s="9">
        <f t="shared" si="57"/>
        <v>860</v>
      </c>
      <c r="BC95">
        <f>VLOOKUP($A95, P!$A$2:$AK$1048576, MATCH('HOF Meter (RP)'!BC$1, P!$A$1:$AK$1, 0), FALSE)</f>
        <v>74.298303402205505</v>
      </c>
      <c r="BD95" s="9">
        <f t="shared" si="58"/>
        <v>140</v>
      </c>
      <c r="BE95">
        <f>VLOOKUP($A95, P!$A$2:$AK$1048576, MATCH('HOF Meter (RP)'!BE$1, P!$A$1:$AK$1, 0), FALSE)</f>
        <v>130.76286810909301</v>
      </c>
      <c r="BF95">
        <f t="shared" si="59"/>
        <v>181</v>
      </c>
      <c r="BG95">
        <f>VLOOKUP($A95, P!$A$2:$AK$1048576, MATCH('HOF Meter (RP)'!BG$1, P!$A$1:$AK$1, 0), FALSE)</f>
        <v>96.331583901575101</v>
      </c>
      <c r="BH95" s="9">
        <f t="shared" si="60"/>
        <v>525</v>
      </c>
      <c r="BI95">
        <f>VLOOKUP($A95, P!$A$2:$AK$1048576, MATCH('HOF Meter (RP)'!BI$1, P!$A$1:$AK$1, 0), FALSE)</f>
        <v>89.455627434818098</v>
      </c>
      <c r="BJ95" s="9">
        <f t="shared" si="61"/>
        <v>113</v>
      </c>
      <c r="BK95">
        <f>VLOOKUP($A95, P!$A$2:$AK$1048576, MATCH('HOF Meter (RP)'!BK$1, P!$A$1:$AK$1, 0), FALSE)</f>
        <v>0</v>
      </c>
      <c r="BL95">
        <f t="shared" si="62"/>
        <v>718</v>
      </c>
      <c r="BM95" t="str">
        <f>VLOOKUP($A95, P!$A$2:$AK$1048576, MATCH('HOF Meter (RP)'!BM$1, P!$A$1:$AK$1, 0), FALSE)</f>
        <v>Mark Melancon</v>
      </c>
      <c r="BN95">
        <f>VLOOKUP($A95, P!$A$2:$AK$1048576, MATCH('HOF Meter (RP)'!BN$1, P!$A$1:$AK$1, 0), FALSE)</f>
        <v>4264</v>
      </c>
      <c r="BO95">
        <f>VLOOKUP($A95, P!$A$2:$AK$1048576, MATCH('HOF Meter (RP)'!BO$1, P!$A$1:$AK$1, 0), FALSE)</f>
        <v>453343</v>
      </c>
      <c r="BP95" s="10">
        <f t="shared" si="63"/>
        <v>199.29136902973667</v>
      </c>
      <c r="BQ95" s="10">
        <f t="shared" si="66"/>
        <v>-33.850904820698844</v>
      </c>
      <c r="BR95" s="8">
        <f t="shared" si="64"/>
        <v>94</v>
      </c>
      <c r="BS95" s="7">
        <f t="shared" si="65"/>
        <v>10</v>
      </c>
    </row>
    <row r="96" spans="1:71" x14ac:dyDescent="0.45">
      <c r="A96">
        <v>11847</v>
      </c>
      <c r="B96" t="str">
        <f>VLOOKUP(A96, P!$A$2:$AK$1048576, MATCH('HOF Meter (RP)'!B$1, P!$A$1:$AK$1, 0), FALSE)</f>
        <v>Chris Martin</v>
      </c>
      <c r="C96" t="str">
        <f>VLOOKUP($A96, P!$A$2:$AK$1048576, MATCH('HOF Meter (RP)'!C$1, P!$A$1:$AK$1, 0), FALSE)</f>
        <v>RP</v>
      </c>
      <c r="D96" t="str">
        <f>VLOOKUP($A96, P!$A$2:$AK$1048576, MATCH('HOF Meter (RP)'!D$1, P!$A$1:$AK$1, 0), FALSE)</f>
        <v>RP</v>
      </c>
      <c r="E96">
        <f>VLOOKUP($A96, P!$A$2:$AK$1048576, MATCH('HOF Meter (RP)'!E$1, P!$A$1:$AK$1, 0), FALSE)</f>
        <v>0</v>
      </c>
      <c r="F96">
        <f>VLOOKUP($A96, P!$A$2:$AK$1048576, MATCH('HOF Meter (RP)'!F$1, P!$A$1:$AK$1, 0), FALSE)</f>
        <v>0</v>
      </c>
      <c r="G96">
        <f t="shared" si="34"/>
        <v>0</v>
      </c>
      <c r="H96">
        <f>VLOOKUP($A96, P!$A$2:$AK$1048576, MATCH('HOF Meter (RP)'!H$1, P!$A$1:$AK$1, 0), FALSE)</f>
        <v>0</v>
      </c>
      <c r="I96">
        <f>VLOOKUP($A96, P!$A$2:$AK$1048576, MATCH('HOF Meter (RP)'!I$1, P!$A$1:$AK$1, 0), FALSE)</f>
        <v>16</v>
      </c>
      <c r="J96">
        <f t="shared" si="35"/>
        <v>1501</v>
      </c>
      <c r="K96">
        <f>VLOOKUP($A96, P!$A$2:$AK$1048576, MATCH('HOF Meter (RP)'!K$1, P!$A$1:$AK$1, 0), FALSE)</f>
        <v>18</v>
      </c>
      <c r="L96">
        <f t="shared" si="36"/>
        <v>1514</v>
      </c>
      <c r="M96">
        <f>VLOOKUP($A96, P!$A$2:$AK$1048576, MATCH('HOF Meter (RP)'!M$1, P!$A$1:$AK$1, 0), FALSE)</f>
        <v>0.47058823529411764</v>
      </c>
      <c r="N96" s="9">
        <f t="shared" si="37"/>
        <v>953</v>
      </c>
      <c r="O96">
        <f>VLOOKUP($A96, P!$A$2:$AK$1048576, MATCH('HOF Meter (RP)'!O$1, P!$A$1:$AK$1, 0), FALSE)</f>
        <v>3.3750003404342501</v>
      </c>
      <c r="P96">
        <f t="shared" si="38"/>
        <v>272</v>
      </c>
      <c r="Q96">
        <f>VLOOKUP($A96, P!$A$2:$AK$1048576, MATCH('HOF Meter (RP)'!Q$1, P!$A$1:$AK$1, 0), FALSE)</f>
        <v>369</v>
      </c>
      <c r="R96">
        <f t="shared" si="39"/>
        <v>592</v>
      </c>
      <c r="S96">
        <f>VLOOKUP($A96, P!$A$2:$AK$1048576, MATCH('HOF Meter (RP)'!S$1, P!$A$1:$AK$1, 0), FALSE)</f>
        <v>0</v>
      </c>
      <c r="T96">
        <f t="shared" si="40"/>
        <v>1502</v>
      </c>
      <c r="U96">
        <f>VLOOKUP($A96, P!$A$2:$AK$1048576, MATCH('HOF Meter (RP)'!U$1, P!$A$1:$AK$1, 0), FALSE)</f>
        <v>14</v>
      </c>
      <c r="V96" s="9">
        <f t="shared" si="41"/>
        <v>746</v>
      </c>
      <c r="W96">
        <f>VLOOKUP($A96, P!$A$2:$AK$1048576, MATCH('HOF Meter (RP)'!W$1, P!$A$1:$AK$1, 0), FALSE)</f>
        <v>346.2</v>
      </c>
      <c r="X96">
        <f t="shared" si="42"/>
        <v>1553</v>
      </c>
      <c r="Y96">
        <f>VLOOKUP($A96, P!$A$2:$AK$1048576, MATCH('HOF Meter (RP)'!Y$1, P!$A$1:$AK$1, 0), FALSE)</f>
        <v>9.2682701656540694</v>
      </c>
      <c r="Z96">
        <f t="shared" si="43"/>
        <v>140</v>
      </c>
      <c r="AA96">
        <f>VLOOKUP($A96, P!$A$2:$AK$1048576, MATCH('HOF Meter (RP)'!AA$1, P!$A$1:$AK$1, 0), FALSE)</f>
        <v>1.1682693486118501</v>
      </c>
      <c r="AB96">
        <f t="shared" si="44"/>
        <v>1</v>
      </c>
      <c r="AC96">
        <f>VLOOKUP($A96, P!$A$2:$AK$1048576, MATCH('HOF Meter (RP)'!AC$1, P!$A$1:$AK$1, 0), FALSE)</f>
        <v>7.93333333</v>
      </c>
      <c r="AD96">
        <f t="shared" si="45"/>
        <v>1</v>
      </c>
      <c r="AE96">
        <f>VLOOKUP($A96, P!$A$2:$AK$1048576, MATCH('HOF Meter (RP)'!AE$1, P!$A$1:$AK$1, 0), FALSE)</f>
        <v>0.256088560885608</v>
      </c>
      <c r="AF96">
        <f t="shared" si="46"/>
        <v>883</v>
      </c>
      <c r="AG96">
        <f>VLOOKUP($A96, P!$A$2:$AK$1048576, MATCH('HOF Meter (RP)'!AG$1, P!$A$1:$AK$1, 0), FALSE)</f>
        <v>1.13076934482925</v>
      </c>
      <c r="AH96">
        <f t="shared" si="47"/>
        <v>52</v>
      </c>
      <c r="AI96">
        <f>VLOOKUP($A96, P!$A$2:$AK$1048576, MATCH('HOF Meter (RP)'!AI$1, P!$A$1:$AK$1, 0), FALSE)</f>
        <v>2.9596535430058402</v>
      </c>
      <c r="AJ96">
        <f t="shared" si="48"/>
        <v>55</v>
      </c>
      <c r="AK96">
        <f>VLOOKUP($A96, P!$A$2:$AK$1048576, MATCH('HOF Meter (RP)'!AK$1, P!$A$1:$AK$1, 0), FALSE)</f>
        <v>6.8009568266570497</v>
      </c>
      <c r="AL96" s="9">
        <f t="shared" si="49"/>
        <v>518</v>
      </c>
      <c r="AM96">
        <f>VLOOKUP($A96, P!$A$2:$AK$1048576, MATCH('HOF Meter (RP)'!AM$1, P!$A$1:$AK$1, 0), FALSE)</f>
        <v>3.9289178663530038</v>
      </c>
      <c r="AN96">
        <f t="shared" si="50"/>
        <v>44</v>
      </c>
      <c r="AO96">
        <f>VLOOKUP($A96, P!$A$2:$AK$1048576, MATCH('HOF Meter (RP)'!AO$1, P!$A$1:$AK$1, 0), FALSE)</f>
        <v>6.9198122471570898</v>
      </c>
      <c r="AP96">
        <f t="shared" si="51"/>
        <v>139</v>
      </c>
      <c r="AQ96">
        <f>VLOOKUP($A96, P!$A$2:$AK$1048576, MATCH('HOF Meter (RP)'!AQ$1, P!$A$1:$AK$1, 0), FALSE)</f>
        <v>2.1782169682866899</v>
      </c>
      <c r="AR96">
        <f t="shared" si="52"/>
        <v>118</v>
      </c>
      <c r="AS96">
        <f>VLOOKUP($A96, P!$A$2:$AK$1048576, MATCH('HOF Meter (RP)'!AS$1, P!$A$1:$AK$1, 0), FALSE)</f>
        <v>77.679661700033606</v>
      </c>
      <c r="AT96" s="9">
        <f t="shared" si="53"/>
        <v>103</v>
      </c>
      <c r="AU96">
        <f>VLOOKUP($A96, P!$A$2:$AK$1048576, MATCH('HOF Meter (RP)'!AU$1, P!$A$1:$AK$1, 0), FALSE)</f>
        <v>69.338262140415594</v>
      </c>
      <c r="AV96">
        <f t="shared" si="54"/>
        <v>21</v>
      </c>
      <c r="AW96">
        <f>VLOOKUP($A96, P!$A$2:$AK$1048576, MATCH('HOF Meter (RP)'!AW$1, P!$A$1:$AK$1, 0), FALSE)</f>
        <v>2.8411679504103802</v>
      </c>
      <c r="AX96">
        <f t="shared" si="55"/>
        <v>1114</v>
      </c>
      <c r="AY96">
        <f>VLOOKUP($A96, P!$A$2:$AK$1048576, MATCH('HOF Meter (RP)'!AY$1, P!$A$1:$AK$1, 0), FALSE)</f>
        <v>0.41534679742840702</v>
      </c>
      <c r="AZ96">
        <f t="shared" si="56"/>
        <v>1522</v>
      </c>
      <c r="BA96">
        <f>VLOOKUP($A96, P!$A$2:$AK$1048576, MATCH('HOF Meter (RP)'!BA$1, P!$A$1:$AK$1, 0), FALSE)</f>
        <v>107.12080256837</v>
      </c>
      <c r="BB96" s="9">
        <f t="shared" si="57"/>
        <v>627</v>
      </c>
      <c r="BC96">
        <f>VLOOKUP($A96, P!$A$2:$AK$1048576, MATCH('HOF Meter (RP)'!BC$1, P!$A$1:$AK$1, 0), FALSE)</f>
        <v>36.6991572568948</v>
      </c>
      <c r="BD96" s="9">
        <f t="shared" si="58"/>
        <v>1</v>
      </c>
      <c r="BE96">
        <f>VLOOKUP($A96, P!$A$2:$AK$1048576, MATCH('HOF Meter (RP)'!BE$1, P!$A$1:$AK$1, 0), FALSE)</f>
        <v>294.55288691028699</v>
      </c>
      <c r="BF96">
        <f t="shared" si="59"/>
        <v>2</v>
      </c>
      <c r="BG96">
        <f>VLOOKUP($A96, P!$A$2:$AK$1048576, MATCH('HOF Meter (RP)'!BG$1, P!$A$1:$AK$1, 0), FALSE)</f>
        <v>105.109648544998</v>
      </c>
      <c r="BH96" s="9">
        <f t="shared" si="60"/>
        <v>1371</v>
      </c>
      <c r="BI96">
        <f>VLOOKUP($A96, P!$A$2:$AK$1048576, MATCH('HOF Meter (RP)'!BI$1, P!$A$1:$AK$1, 0), FALSE)</f>
        <v>87.368267644590802</v>
      </c>
      <c r="BJ96" s="9">
        <f t="shared" si="61"/>
        <v>80</v>
      </c>
      <c r="BK96">
        <f>VLOOKUP($A96, P!$A$2:$AK$1048576, MATCH('HOF Meter (RP)'!BK$1, P!$A$1:$AK$1, 0), FALSE)</f>
        <v>0</v>
      </c>
      <c r="BL96">
        <f t="shared" si="62"/>
        <v>718</v>
      </c>
      <c r="BM96" t="str">
        <f>VLOOKUP($A96, P!$A$2:$AK$1048576, MATCH('HOF Meter (RP)'!BM$1, P!$A$1:$AK$1, 0), FALSE)</f>
        <v>Chris Martin</v>
      </c>
      <c r="BN96">
        <f>VLOOKUP($A96, P!$A$2:$AK$1048576, MATCH('HOF Meter (RP)'!BN$1, P!$A$1:$AK$1, 0), FALSE)</f>
        <v>11847</v>
      </c>
      <c r="BO96">
        <f>VLOOKUP($A96, P!$A$2:$AK$1048576, MATCH('HOF Meter (RP)'!BO$1, P!$A$1:$AK$1, 0), FALSE)</f>
        <v>455119</v>
      </c>
      <c r="BP96" s="10">
        <f t="shared" si="63"/>
        <v>200.46991761399167</v>
      </c>
      <c r="BQ96" s="10">
        <f t="shared" si="66"/>
        <v>-35.029453404953841</v>
      </c>
      <c r="BR96" s="8">
        <f t="shared" si="64"/>
        <v>95</v>
      </c>
      <c r="BS96" s="7">
        <f t="shared" si="65"/>
        <v>10</v>
      </c>
    </row>
    <row r="97" spans="1:71" x14ac:dyDescent="0.45">
      <c r="A97">
        <v>3192</v>
      </c>
      <c r="B97" t="str">
        <f>VLOOKUP(A97, P!$A$2:$AK$1048576, MATCH('HOF Meter (RP)'!B$1, P!$A$1:$AK$1, 0), FALSE)</f>
        <v>Will Harris</v>
      </c>
      <c r="C97" t="str">
        <f>VLOOKUP($A97, P!$A$2:$AK$1048576, MATCH('HOF Meter (RP)'!C$1, P!$A$1:$AK$1, 0), FALSE)</f>
        <v>RP</v>
      </c>
      <c r="D97" t="str">
        <f>VLOOKUP($A97, P!$A$2:$AK$1048576, MATCH('HOF Meter (RP)'!D$1, P!$A$1:$AK$1, 0), FALSE)</f>
        <v>RP</v>
      </c>
      <c r="E97">
        <f>VLOOKUP($A97, P!$A$2:$AK$1048576, MATCH('HOF Meter (RP)'!E$1, P!$A$1:$AK$1, 0), FALSE)</f>
        <v>0</v>
      </c>
      <c r="F97">
        <f>VLOOKUP($A97, P!$A$2:$AK$1048576, MATCH('HOF Meter (RP)'!F$1, P!$A$1:$AK$1, 0), FALSE)</f>
        <v>0</v>
      </c>
      <c r="G97">
        <f t="shared" si="34"/>
        <v>0</v>
      </c>
      <c r="H97">
        <f>VLOOKUP($A97, P!$A$2:$AK$1048576, MATCH('HOF Meter (RP)'!H$1, P!$A$1:$AK$1, 0), FALSE)</f>
        <v>0</v>
      </c>
      <c r="I97">
        <f>VLOOKUP($A97, P!$A$2:$AK$1048576, MATCH('HOF Meter (RP)'!I$1, P!$A$1:$AK$1, 0), FALSE)</f>
        <v>23</v>
      </c>
      <c r="J97">
        <f t="shared" si="35"/>
        <v>1149</v>
      </c>
      <c r="K97">
        <f>VLOOKUP($A97, P!$A$2:$AK$1048576, MATCH('HOF Meter (RP)'!K$1, P!$A$1:$AK$1, 0), FALSE)</f>
        <v>20</v>
      </c>
      <c r="L97">
        <f t="shared" si="36"/>
        <v>1439</v>
      </c>
      <c r="M97">
        <f>VLOOKUP($A97, P!$A$2:$AK$1048576, MATCH('HOF Meter (RP)'!M$1, P!$A$1:$AK$1, 0), FALSE)</f>
        <v>0.53488372093023251</v>
      </c>
      <c r="N97" s="9">
        <f t="shared" si="37"/>
        <v>405</v>
      </c>
      <c r="O97">
        <f>VLOOKUP($A97, P!$A$2:$AK$1048576, MATCH('HOF Meter (RP)'!O$1, P!$A$1:$AK$1, 0), FALSE)</f>
        <v>2.9357150856331602</v>
      </c>
      <c r="P97">
        <f t="shared" si="38"/>
        <v>77</v>
      </c>
      <c r="Q97">
        <f>VLOOKUP($A97, P!$A$2:$AK$1048576, MATCH('HOF Meter (RP)'!Q$1, P!$A$1:$AK$1, 0), FALSE)</f>
        <v>447</v>
      </c>
      <c r="R97">
        <f t="shared" si="39"/>
        <v>424</v>
      </c>
      <c r="S97">
        <f>VLOOKUP($A97, P!$A$2:$AK$1048576, MATCH('HOF Meter (RP)'!S$1, P!$A$1:$AK$1, 0), FALSE)</f>
        <v>0</v>
      </c>
      <c r="T97">
        <f t="shared" si="40"/>
        <v>1502</v>
      </c>
      <c r="U97">
        <f>VLOOKUP($A97, P!$A$2:$AK$1048576, MATCH('HOF Meter (RP)'!U$1, P!$A$1:$AK$1, 0), FALSE)</f>
        <v>21</v>
      </c>
      <c r="V97" s="9">
        <f t="shared" si="41"/>
        <v>593</v>
      </c>
      <c r="W97">
        <f>VLOOKUP($A97, P!$A$2:$AK$1048576, MATCH('HOF Meter (RP)'!W$1, P!$A$1:$AK$1, 0), FALSE)</f>
        <v>420</v>
      </c>
      <c r="X97">
        <f t="shared" si="42"/>
        <v>1281</v>
      </c>
      <c r="Y97">
        <f>VLOOKUP($A97, P!$A$2:$AK$1048576, MATCH('HOF Meter (RP)'!Y$1, P!$A$1:$AK$1, 0), FALSE)</f>
        <v>9.6857169248626995</v>
      </c>
      <c r="Z97">
        <f t="shared" si="43"/>
        <v>101</v>
      </c>
      <c r="AA97">
        <f>VLOOKUP($A97, P!$A$2:$AK$1048576, MATCH('HOF Meter (RP)'!AA$1, P!$A$1:$AK$1, 0), FALSE)</f>
        <v>2.4428578084830699</v>
      </c>
      <c r="AB97">
        <f t="shared" si="44"/>
        <v>164</v>
      </c>
      <c r="AC97">
        <f>VLOOKUP($A97, P!$A$2:$AK$1048576, MATCH('HOF Meter (RP)'!AC$1, P!$A$1:$AK$1, 0), FALSE)</f>
        <v>3.9649122800000001</v>
      </c>
      <c r="AD97">
        <f t="shared" si="45"/>
        <v>26</v>
      </c>
      <c r="AE97">
        <f>VLOOKUP($A97, P!$A$2:$AK$1048576, MATCH('HOF Meter (RP)'!AE$1, P!$A$1:$AK$1, 0), FALSE)</f>
        <v>0.222853535353535</v>
      </c>
      <c r="AF97">
        <f t="shared" si="46"/>
        <v>123</v>
      </c>
      <c r="AG97">
        <f>VLOOKUP($A97, P!$A$2:$AK$1048576, MATCH('HOF Meter (RP)'!AG$1, P!$A$1:$AK$1, 0), FALSE)</f>
        <v>1.1119050648748401</v>
      </c>
      <c r="AH97">
        <f t="shared" si="47"/>
        <v>46</v>
      </c>
      <c r="AI97">
        <f>VLOOKUP($A97, P!$A$2:$AK$1048576, MATCH('HOF Meter (RP)'!AI$1, P!$A$1:$AK$1, 0), FALSE)</f>
        <v>3.1080221056055901</v>
      </c>
      <c r="AJ97">
        <f t="shared" si="48"/>
        <v>83</v>
      </c>
      <c r="AK97">
        <f>VLOOKUP($A97, P!$A$2:$AK$1048576, MATCH('HOF Meter (RP)'!AK$1, P!$A$1:$AK$1, 0), FALSE)</f>
        <v>6.3221179023385004</v>
      </c>
      <c r="AL97" s="9">
        <f t="shared" si="49"/>
        <v>563</v>
      </c>
      <c r="AM97">
        <f>VLOOKUP($A97, P!$A$2:$AK$1048576, MATCH('HOF Meter (RP)'!AM$1, P!$A$1:$AK$1, 0), FALSE)</f>
        <v>3.0105323344469048</v>
      </c>
      <c r="AN97">
        <f t="shared" si="50"/>
        <v>117</v>
      </c>
      <c r="AO97">
        <f>VLOOKUP($A97, P!$A$2:$AK$1048576, MATCH('HOF Meter (RP)'!AO$1, P!$A$1:$AK$1, 0), FALSE)</f>
        <v>6.3064658343791899</v>
      </c>
      <c r="AP97">
        <f t="shared" si="51"/>
        <v>165</v>
      </c>
      <c r="AQ97">
        <f>VLOOKUP($A97, P!$A$2:$AK$1048576, MATCH('HOF Meter (RP)'!AQ$1, P!$A$1:$AK$1, 0), FALSE)</f>
        <v>-0.27732753441904201</v>
      </c>
      <c r="AR97">
        <f t="shared" si="52"/>
        <v>1162</v>
      </c>
      <c r="AS97">
        <f>VLOOKUP($A97, P!$A$2:$AK$1048576, MATCH('HOF Meter (RP)'!AS$1, P!$A$1:$AK$1, 0), FALSE)</f>
        <v>71.112382913492894</v>
      </c>
      <c r="AT97" s="9">
        <f t="shared" si="53"/>
        <v>39</v>
      </c>
      <c r="AU97">
        <f>VLOOKUP($A97, P!$A$2:$AK$1048576, MATCH('HOF Meter (RP)'!AU$1, P!$A$1:$AK$1, 0), FALSE)</f>
        <v>74.894261711674403</v>
      </c>
      <c r="AV97">
        <f t="shared" si="54"/>
        <v>36</v>
      </c>
      <c r="AW97">
        <f>VLOOKUP($A97, P!$A$2:$AK$1048576, MATCH('HOF Meter (RP)'!AW$1, P!$A$1:$AK$1, 0), FALSE)</f>
        <v>2.9792699548114001</v>
      </c>
      <c r="AX97">
        <f t="shared" si="55"/>
        <v>1128</v>
      </c>
      <c r="AY97">
        <f>VLOOKUP($A97, P!$A$2:$AK$1048576, MATCH('HOF Meter (RP)'!AY$1, P!$A$1:$AK$1, 0), FALSE)</f>
        <v>-0.172307019972428</v>
      </c>
      <c r="AZ97">
        <f t="shared" si="56"/>
        <v>573</v>
      </c>
      <c r="BA97">
        <f>VLOOKUP($A97, P!$A$2:$AK$1048576, MATCH('HOF Meter (RP)'!BA$1, P!$A$1:$AK$1, 0), FALSE)</f>
        <v>119.357750246368</v>
      </c>
      <c r="BB97" s="9">
        <f t="shared" si="57"/>
        <v>343</v>
      </c>
      <c r="BC97">
        <f>VLOOKUP($A97, P!$A$2:$AK$1048576, MATCH('HOF Meter (RP)'!BC$1, P!$A$1:$AK$1, 0), FALSE)</f>
        <v>79.057951244031898</v>
      </c>
      <c r="BD97" s="9">
        <f t="shared" si="58"/>
        <v>202</v>
      </c>
      <c r="BE97">
        <f>VLOOKUP($A97, P!$A$2:$AK$1048576, MATCH('HOF Meter (RP)'!BE$1, P!$A$1:$AK$1, 0), FALSE)</f>
        <v>151.229355461881</v>
      </c>
      <c r="BF97">
        <f t="shared" si="59"/>
        <v>69</v>
      </c>
      <c r="BG97">
        <f>VLOOKUP($A97, P!$A$2:$AK$1048576, MATCH('HOF Meter (RP)'!BG$1, P!$A$1:$AK$1, 0), FALSE)</f>
        <v>89.437788144630304</v>
      </c>
      <c r="BH97" s="9">
        <f t="shared" si="60"/>
        <v>159</v>
      </c>
      <c r="BI97">
        <f>VLOOKUP($A97, P!$A$2:$AK$1048576, MATCH('HOF Meter (RP)'!BI$1, P!$A$1:$AK$1, 0), FALSE)</f>
        <v>84.928184854148896</v>
      </c>
      <c r="BJ97" s="9">
        <f t="shared" si="61"/>
        <v>52</v>
      </c>
      <c r="BK97">
        <f>VLOOKUP($A97, P!$A$2:$AK$1048576, MATCH('HOF Meter (RP)'!BK$1, P!$A$1:$AK$1, 0), FALSE)</f>
        <v>0</v>
      </c>
      <c r="BL97">
        <f t="shared" si="62"/>
        <v>718</v>
      </c>
      <c r="BM97" t="str">
        <f>VLOOKUP($A97, P!$A$2:$AK$1048576, MATCH('HOF Meter (RP)'!BM$1, P!$A$1:$AK$1, 0), FALSE)</f>
        <v>Will Harris</v>
      </c>
      <c r="BN97">
        <f>VLOOKUP($A97, P!$A$2:$AK$1048576, MATCH('HOF Meter (RP)'!BN$1, P!$A$1:$AK$1, 0), FALSE)</f>
        <v>3192</v>
      </c>
      <c r="BO97">
        <f>VLOOKUP($A97, P!$A$2:$AK$1048576, MATCH('HOF Meter (RP)'!BO$1, P!$A$1:$AK$1, 0), FALSE)</f>
        <v>501789</v>
      </c>
      <c r="BP97" s="10">
        <f t="shared" si="63"/>
        <v>204.18135636753499</v>
      </c>
      <c r="BQ97" s="10">
        <f t="shared" si="66"/>
        <v>-38.740892158497161</v>
      </c>
      <c r="BR97" s="8">
        <f t="shared" si="64"/>
        <v>96</v>
      </c>
      <c r="BS97" s="7">
        <f t="shared" si="65"/>
        <v>10</v>
      </c>
    </row>
    <row r="98" spans="1:71" x14ac:dyDescent="0.45">
      <c r="A98">
        <v>1011804</v>
      </c>
      <c r="B98" t="str">
        <f>VLOOKUP(A98, P!$A$2:$AK$1048576, MATCH('HOF Meter (RP)'!B$1, P!$A$1:$AK$1, 0), FALSE)</f>
        <v>Bobby Shantz</v>
      </c>
      <c r="C98" t="str">
        <f>VLOOKUP($A98, P!$A$2:$AK$1048576, MATCH('HOF Meter (RP)'!C$1, P!$A$1:$AK$1, 0), FALSE)</f>
        <v>RP</v>
      </c>
      <c r="D98" t="str">
        <f>VLOOKUP($A98, P!$A$2:$AK$1048576, MATCH('HOF Meter (RP)'!D$1, P!$A$1:$AK$1, 0), FALSE)</f>
        <v>RP</v>
      </c>
      <c r="E98">
        <f>VLOOKUP($A98, P!$A$2:$AK$1048576, MATCH('HOF Meter (RP)'!E$1, P!$A$1:$AK$1, 0), FALSE)</f>
        <v>0</v>
      </c>
      <c r="F98">
        <f>VLOOKUP($A98, P!$A$2:$AK$1048576, MATCH('HOF Meter (RP)'!F$1, P!$A$1:$AK$1, 0), FALSE)</f>
        <v>0</v>
      </c>
      <c r="G98">
        <f t="shared" si="34"/>
        <v>0</v>
      </c>
      <c r="H98">
        <f>VLOOKUP($A98, P!$A$2:$AK$1048576, MATCH('HOF Meter (RP)'!H$1, P!$A$1:$AK$1, 0), FALSE)</f>
        <v>0</v>
      </c>
      <c r="I98">
        <f>VLOOKUP($A98, P!$A$2:$AK$1048576, MATCH('HOF Meter (RP)'!I$1, P!$A$1:$AK$1, 0), FALSE)</f>
        <v>119</v>
      </c>
      <c r="J98">
        <f t="shared" si="35"/>
        <v>39</v>
      </c>
      <c r="K98">
        <f>VLOOKUP($A98, P!$A$2:$AK$1048576, MATCH('HOF Meter (RP)'!K$1, P!$A$1:$AK$1, 0), FALSE)</f>
        <v>99</v>
      </c>
      <c r="L98">
        <f t="shared" si="36"/>
        <v>82</v>
      </c>
      <c r="M98">
        <f>VLOOKUP($A98, P!$A$2:$AK$1048576, MATCH('HOF Meter (RP)'!M$1, P!$A$1:$AK$1, 0), FALSE)</f>
        <v>0.54587155963302747</v>
      </c>
      <c r="N98" s="9">
        <f t="shared" si="37"/>
        <v>326</v>
      </c>
      <c r="O98">
        <f>VLOOKUP($A98, P!$A$2:$AK$1048576, MATCH('HOF Meter (RP)'!O$1, P!$A$1:$AK$1, 0), FALSE)</f>
        <v>3.3755811629561001</v>
      </c>
      <c r="P98">
        <f t="shared" si="38"/>
        <v>274</v>
      </c>
      <c r="Q98">
        <f>VLOOKUP($A98, P!$A$2:$AK$1048576, MATCH('HOF Meter (RP)'!Q$1, P!$A$1:$AK$1, 0), FALSE)</f>
        <v>537</v>
      </c>
      <c r="R98">
        <f t="shared" si="39"/>
        <v>283</v>
      </c>
      <c r="S98">
        <f>VLOOKUP($A98, P!$A$2:$AK$1048576, MATCH('HOF Meter (RP)'!S$1, P!$A$1:$AK$1, 0), FALSE)</f>
        <v>171</v>
      </c>
      <c r="T98">
        <f t="shared" si="40"/>
        <v>112</v>
      </c>
      <c r="U98">
        <f>VLOOKUP($A98, P!$A$2:$AK$1048576, MATCH('HOF Meter (RP)'!U$1, P!$A$1:$AK$1, 0), FALSE)</f>
        <v>48</v>
      </c>
      <c r="V98" s="9">
        <f t="shared" si="41"/>
        <v>357</v>
      </c>
      <c r="W98">
        <f>VLOOKUP($A98, P!$A$2:$AK$1048576, MATCH('HOF Meter (RP)'!W$1, P!$A$1:$AK$1, 0), FALSE)</f>
        <v>1935.2</v>
      </c>
      <c r="X98">
        <f t="shared" si="42"/>
        <v>53</v>
      </c>
      <c r="Y98">
        <f>VLOOKUP($A98, P!$A$2:$AK$1048576, MATCH('HOF Meter (RP)'!Y$1, P!$A$1:$AK$1, 0), FALSE)</f>
        <v>4.9843292103153498</v>
      </c>
      <c r="Z98">
        <f t="shared" si="43"/>
        <v>1060</v>
      </c>
      <c r="AA98">
        <f>VLOOKUP($A98, P!$A$2:$AK$1048576, MATCH('HOF Meter (RP)'!AA$1, P!$A$1:$AK$1, 0), FALSE)</f>
        <v>2.9896676140231002</v>
      </c>
      <c r="AB98">
        <f t="shared" si="44"/>
        <v>455</v>
      </c>
      <c r="AC98">
        <f>VLOOKUP($A98, P!$A$2:$AK$1048576, MATCH('HOF Meter (RP)'!AC$1, P!$A$1:$AK$1, 0), FALSE)</f>
        <v>1.6671850699999999</v>
      </c>
      <c r="AD98">
        <f t="shared" si="45"/>
        <v>794</v>
      </c>
      <c r="AE98">
        <f>VLOOKUP($A98, P!$A$2:$AK$1048576, MATCH('HOF Meter (RP)'!AE$1, P!$A$1:$AK$1, 0), FALSE)</f>
        <v>0.24385273739980901</v>
      </c>
      <c r="AF98">
        <f t="shared" si="46"/>
        <v>490</v>
      </c>
      <c r="AG98">
        <f>VLOOKUP($A98, P!$A$2:$AK$1048576, MATCH('HOF Meter (RP)'!AG$1, P!$A$1:$AK$1, 0), FALSE)</f>
        <v>1.2595143672003299</v>
      </c>
      <c r="AH98">
        <f t="shared" si="47"/>
        <v>265</v>
      </c>
      <c r="AI98">
        <f>VLOOKUP($A98, P!$A$2:$AK$1048576, MATCH('HOF Meter (RP)'!AI$1, P!$A$1:$AK$1, 0), FALSE)</f>
        <v>3.4558344095008802</v>
      </c>
      <c r="AJ98">
        <f t="shared" si="48"/>
        <v>245</v>
      </c>
      <c r="AK98">
        <f>VLOOKUP($A98, P!$A$2:$AK$1048576, MATCH('HOF Meter (RP)'!AK$1, P!$A$1:$AK$1, 0), FALSE)</f>
        <v>28.829717431683001</v>
      </c>
      <c r="AL98" s="9">
        <f t="shared" si="49"/>
        <v>21</v>
      </c>
      <c r="AM98">
        <f>VLOOKUP($A98, P!$A$2:$AK$1048576, MATCH('HOF Meter (RP)'!AM$1, P!$A$1:$AK$1, 0), FALSE)</f>
        <v>2.9795077957506204</v>
      </c>
      <c r="AN98">
        <f t="shared" si="50"/>
        <v>124</v>
      </c>
      <c r="AO98">
        <f>VLOOKUP($A98, P!$A$2:$AK$1048576, MATCH('HOF Meter (RP)'!AO$1, P!$A$1:$AK$1, 0), FALSE)</f>
        <v>0</v>
      </c>
      <c r="AP98">
        <f t="shared" si="51"/>
        <v>533</v>
      </c>
      <c r="AQ98">
        <f>VLOOKUP($A98, P!$A$2:$AK$1048576, MATCH('HOF Meter (RP)'!AQ$1, P!$A$1:$AK$1, 0), FALSE)</f>
        <v>0</v>
      </c>
      <c r="AR98">
        <f t="shared" si="52"/>
        <v>467</v>
      </c>
      <c r="AS98">
        <f>VLOOKUP($A98, P!$A$2:$AK$1048576, MATCH('HOF Meter (RP)'!AS$1, P!$A$1:$AK$1, 0), FALSE)</f>
        <v>83.834452901381795</v>
      </c>
      <c r="AT98" s="9">
        <f t="shared" si="53"/>
        <v>215</v>
      </c>
      <c r="AU98">
        <f>VLOOKUP($A98, P!$A$2:$AK$1048576, MATCH('HOF Meter (RP)'!AU$1, P!$A$1:$AK$1, 0), FALSE)</f>
        <v>86.970526418781901</v>
      </c>
      <c r="AV98">
        <f t="shared" si="54"/>
        <v>179</v>
      </c>
      <c r="AW98">
        <f>VLOOKUP($A98, P!$A$2:$AK$1048576, MATCH('HOF Meter (RP)'!AW$1, P!$A$1:$AK$1, 0), FALSE)</f>
        <v>0</v>
      </c>
      <c r="AX98">
        <f t="shared" si="55"/>
        <v>1</v>
      </c>
      <c r="AY98">
        <f>VLOOKUP($A98, P!$A$2:$AK$1048576, MATCH('HOF Meter (RP)'!AY$1, P!$A$1:$AK$1, 0), FALSE)</f>
        <v>-8.0253246544780901E-2</v>
      </c>
      <c r="AZ98">
        <f t="shared" si="56"/>
        <v>738</v>
      </c>
      <c r="BA98">
        <f>VLOOKUP($A98, P!$A$2:$AK$1048576, MATCH('HOF Meter (RP)'!BA$1, P!$A$1:$AK$1, 0), FALSE)</f>
        <v>110.67047405045101</v>
      </c>
      <c r="BB98" s="9">
        <f t="shared" si="57"/>
        <v>528</v>
      </c>
      <c r="BC98">
        <f>VLOOKUP($A98, P!$A$2:$AK$1048576, MATCH('HOF Meter (RP)'!BC$1, P!$A$1:$AK$1, 0), FALSE)</f>
        <v>79.190832803490494</v>
      </c>
      <c r="BD98" s="9">
        <f t="shared" si="58"/>
        <v>204</v>
      </c>
      <c r="BE98">
        <f>VLOOKUP($A98, P!$A$2:$AK$1048576, MATCH('HOF Meter (RP)'!BE$1, P!$A$1:$AK$1, 0), FALSE)</f>
        <v>137.99759570327799</v>
      </c>
      <c r="BF98">
        <f t="shared" si="59"/>
        <v>127</v>
      </c>
      <c r="BG98">
        <f>VLOOKUP($A98, P!$A$2:$AK$1048576, MATCH('HOF Meter (RP)'!BG$1, P!$A$1:$AK$1, 0), FALSE)</f>
        <v>95.915400688032307</v>
      </c>
      <c r="BH98" s="9">
        <f t="shared" si="60"/>
        <v>498</v>
      </c>
      <c r="BI98">
        <f>VLOOKUP($A98, P!$A$2:$AK$1048576, MATCH('HOF Meter (RP)'!BI$1, P!$A$1:$AK$1, 0), FALSE)</f>
        <v>89.629130027337197</v>
      </c>
      <c r="BJ98" s="9">
        <f t="shared" si="61"/>
        <v>119</v>
      </c>
      <c r="BK98">
        <f>VLOOKUP($A98, P!$A$2:$AK$1048576, MATCH('HOF Meter (RP)'!BK$1, P!$A$1:$AK$1, 0), FALSE)</f>
        <v>0</v>
      </c>
      <c r="BL98">
        <f t="shared" si="62"/>
        <v>718</v>
      </c>
      <c r="BM98" t="str">
        <f>VLOOKUP($A98, P!$A$2:$AK$1048576, MATCH('HOF Meter (RP)'!BM$1, P!$A$1:$AK$1, 0), FALSE)</f>
        <v>Bobby Shantz</v>
      </c>
      <c r="BN98">
        <f>VLOOKUP($A98, P!$A$2:$AK$1048576, MATCH('HOF Meter (RP)'!BN$1, P!$A$1:$AK$1, 0), FALSE)</f>
        <v>1011804</v>
      </c>
      <c r="BO98">
        <f>VLOOKUP($A98, P!$A$2:$AK$1048576, MATCH('HOF Meter (RP)'!BO$1, P!$A$1:$AK$1, 0), FALSE)</f>
        <v>122060</v>
      </c>
      <c r="BP98" s="10">
        <f t="shared" si="63"/>
        <v>206.87022919772062</v>
      </c>
      <c r="BQ98" s="10">
        <f t="shared" si="66"/>
        <v>-41.429764988682791</v>
      </c>
      <c r="BR98" s="8">
        <f t="shared" si="64"/>
        <v>97</v>
      </c>
      <c r="BS98" s="7">
        <f t="shared" si="65"/>
        <v>10</v>
      </c>
    </row>
    <row r="99" spans="1:71" x14ac:dyDescent="0.45">
      <c r="A99">
        <v>1013962</v>
      </c>
      <c r="B99" t="str">
        <f>VLOOKUP(A99, P!$A$2:$AK$1048576, MATCH('HOF Meter (RP)'!B$1, P!$A$1:$AK$1, 0), FALSE)</f>
        <v>Ted Wilks</v>
      </c>
      <c r="C99" t="str">
        <f>VLOOKUP($A99, P!$A$2:$AK$1048576, MATCH('HOF Meter (RP)'!C$1, P!$A$1:$AK$1, 0), FALSE)</f>
        <v>RP</v>
      </c>
      <c r="D99" t="str">
        <f>VLOOKUP($A99, P!$A$2:$AK$1048576, MATCH('HOF Meter (RP)'!D$1, P!$A$1:$AK$1, 0), FALSE)</f>
        <v>RP</v>
      </c>
      <c r="E99">
        <f>VLOOKUP($A99, P!$A$2:$AK$1048576, MATCH('HOF Meter (RP)'!E$1, P!$A$1:$AK$1, 0), FALSE)</f>
        <v>0</v>
      </c>
      <c r="F99">
        <f>VLOOKUP($A99, P!$A$2:$AK$1048576, MATCH('HOF Meter (RP)'!F$1, P!$A$1:$AK$1, 0), FALSE)</f>
        <v>0</v>
      </c>
      <c r="G99">
        <f t="shared" si="34"/>
        <v>0</v>
      </c>
      <c r="H99">
        <f>VLOOKUP($A99, P!$A$2:$AK$1048576, MATCH('HOF Meter (RP)'!H$1, P!$A$1:$AK$1, 0), FALSE)</f>
        <v>0</v>
      </c>
      <c r="I99">
        <f>VLOOKUP($A99, P!$A$2:$AK$1048576, MATCH('HOF Meter (RP)'!I$1, P!$A$1:$AK$1, 0), FALSE)</f>
        <v>59</v>
      </c>
      <c r="J99">
        <f t="shared" si="35"/>
        <v>291</v>
      </c>
      <c r="K99">
        <f>VLOOKUP($A99, P!$A$2:$AK$1048576, MATCH('HOF Meter (RP)'!K$1, P!$A$1:$AK$1, 0), FALSE)</f>
        <v>30</v>
      </c>
      <c r="L99">
        <f t="shared" si="36"/>
        <v>983</v>
      </c>
      <c r="M99">
        <f>VLOOKUP($A99, P!$A$2:$AK$1048576, MATCH('HOF Meter (RP)'!M$1, P!$A$1:$AK$1, 0), FALSE)</f>
        <v>0.6629213483146067</v>
      </c>
      <c r="N99" s="9">
        <f t="shared" si="37"/>
        <v>21</v>
      </c>
      <c r="O99">
        <f>VLOOKUP($A99, P!$A$2:$AK$1048576, MATCH('HOF Meter (RP)'!O$1, P!$A$1:$AK$1, 0), FALSE)</f>
        <v>3.2628696553476702</v>
      </c>
      <c r="P99">
        <f t="shared" si="38"/>
        <v>200</v>
      </c>
      <c r="Q99">
        <f>VLOOKUP($A99, P!$A$2:$AK$1048576, MATCH('HOF Meter (RP)'!Q$1, P!$A$1:$AK$1, 0), FALSE)</f>
        <v>385</v>
      </c>
      <c r="R99">
        <f t="shared" si="39"/>
        <v>556</v>
      </c>
      <c r="S99">
        <f>VLOOKUP($A99, P!$A$2:$AK$1048576, MATCH('HOF Meter (RP)'!S$1, P!$A$1:$AK$1, 0), FALSE)</f>
        <v>44</v>
      </c>
      <c r="T99">
        <f t="shared" si="40"/>
        <v>828</v>
      </c>
      <c r="U99">
        <f>VLOOKUP($A99, P!$A$2:$AK$1048576, MATCH('HOF Meter (RP)'!U$1, P!$A$1:$AK$1, 0), FALSE)</f>
        <v>46</v>
      </c>
      <c r="V99" s="9">
        <f t="shared" si="41"/>
        <v>365</v>
      </c>
      <c r="W99">
        <f>VLOOKUP($A99, P!$A$2:$AK$1048576, MATCH('HOF Meter (RP)'!W$1, P!$A$1:$AK$1, 0), FALSE)</f>
        <v>913</v>
      </c>
      <c r="X99">
        <f t="shared" si="42"/>
        <v>378</v>
      </c>
      <c r="Y99">
        <f>VLOOKUP($A99, P!$A$2:$AK$1048576, MATCH('HOF Meter (RP)'!Y$1, P!$A$1:$AK$1, 0), FALSE)</f>
        <v>3.9726177374776799</v>
      </c>
      <c r="Z99">
        <f t="shared" si="43"/>
        <v>1326</v>
      </c>
      <c r="AA99">
        <f>VLOOKUP($A99, P!$A$2:$AK$1048576, MATCH('HOF Meter (RP)'!AA$1, P!$A$1:$AK$1, 0), FALSE)</f>
        <v>2.789704267261</v>
      </c>
      <c r="AB99">
        <f t="shared" si="44"/>
        <v>325</v>
      </c>
      <c r="AC99">
        <f>VLOOKUP($A99, P!$A$2:$AK$1048576, MATCH('HOF Meter (RP)'!AC$1, P!$A$1:$AK$1, 0), FALSE)</f>
        <v>1.42402827</v>
      </c>
      <c r="AD99">
        <f t="shared" si="45"/>
        <v>1064</v>
      </c>
      <c r="AE99">
        <f>VLOOKUP($A99, P!$A$2:$AK$1048576, MATCH('HOF Meter (RP)'!AE$1, P!$A$1:$AK$1, 0), FALSE)</f>
        <v>0.23970037453183499</v>
      </c>
      <c r="AF99">
        <f t="shared" si="46"/>
        <v>388</v>
      </c>
      <c r="AG99">
        <f>VLOOKUP($A99, P!$A$2:$AK$1048576, MATCH('HOF Meter (RP)'!AG$1, P!$A$1:$AK$1, 0), FALSE)</f>
        <v>1.2212486289736999</v>
      </c>
      <c r="AH99">
        <f t="shared" si="47"/>
        <v>158</v>
      </c>
      <c r="AI99">
        <f>VLOOKUP($A99, P!$A$2:$AK$1048576, MATCH('HOF Meter (RP)'!AI$1, P!$A$1:$AK$1, 0), FALSE)</f>
        <v>3.7708642896329398</v>
      </c>
      <c r="AJ99">
        <f t="shared" si="48"/>
        <v>528</v>
      </c>
      <c r="AK99">
        <f>VLOOKUP($A99, P!$A$2:$AK$1048576, MATCH('HOF Meter (RP)'!AK$1, P!$A$1:$AK$1, 0), FALSE)</f>
        <v>7.00811385153792</v>
      </c>
      <c r="AL99" s="9">
        <f t="shared" si="49"/>
        <v>499</v>
      </c>
      <c r="AM99">
        <f>VLOOKUP($A99, P!$A$2:$AK$1048576, MATCH('HOF Meter (RP)'!AM$1, P!$A$1:$AK$1, 0), FALSE)</f>
        <v>1.5351837571824578</v>
      </c>
      <c r="AN99">
        <f t="shared" si="50"/>
        <v>751</v>
      </c>
      <c r="AO99">
        <f>VLOOKUP($A99, P!$A$2:$AK$1048576, MATCH('HOF Meter (RP)'!AO$1, P!$A$1:$AK$1, 0), FALSE)</f>
        <v>0</v>
      </c>
      <c r="AP99">
        <f t="shared" si="51"/>
        <v>533</v>
      </c>
      <c r="AQ99">
        <f>VLOOKUP($A99, P!$A$2:$AK$1048576, MATCH('HOF Meter (RP)'!AQ$1, P!$A$1:$AK$1, 0), FALSE)</f>
        <v>0</v>
      </c>
      <c r="AR99">
        <f t="shared" si="52"/>
        <v>467</v>
      </c>
      <c r="AS99">
        <f>VLOOKUP($A99, P!$A$2:$AK$1048576, MATCH('HOF Meter (RP)'!AS$1, P!$A$1:$AK$1, 0), FALSE)</f>
        <v>84.155700713766294</v>
      </c>
      <c r="AT99" s="9">
        <f t="shared" si="53"/>
        <v>224</v>
      </c>
      <c r="AU99">
        <f>VLOOKUP($A99, P!$A$2:$AK$1048576, MATCH('HOF Meter (RP)'!AU$1, P!$A$1:$AK$1, 0), FALSE)</f>
        <v>95.320321953016204</v>
      </c>
      <c r="AV99">
        <f t="shared" si="54"/>
        <v>500</v>
      </c>
      <c r="AW99">
        <f>VLOOKUP($A99, P!$A$2:$AK$1048576, MATCH('HOF Meter (RP)'!AW$1, P!$A$1:$AK$1, 0), FALSE)</f>
        <v>0</v>
      </c>
      <c r="AX99">
        <f t="shared" si="55"/>
        <v>1</v>
      </c>
      <c r="AY99">
        <f>VLOOKUP($A99, P!$A$2:$AK$1048576, MATCH('HOF Meter (RP)'!AY$1, P!$A$1:$AK$1, 0), FALSE)</f>
        <v>-0.50799463428526404</v>
      </c>
      <c r="AZ99">
        <f t="shared" si="56"/>
        <v>151</v>
      </c>
      <c r="BA99">
        <f>VLOOKUP($A99, P!$A$2:$AK$1048576, MATCH('HOF Meter (RP)'!BA$1, P!$A$1:$AK$1, 0), FALSE)</f>
        <v>109.359410421767</v>
      </c>
      <c r="BB99" s="9">
        <f t="shared" si="57"/>
        <v>574</v>
      </c>
      <c r="BC99">
        <f>VLOOKUP($A99, P!$A$2:$AK$1048576, MATCH('HOF Meter (RP)'!BC$1, P!$A$1:$AK$1, 0), FALSE)</f>
        <v>80.346818362379494</v>
      </c>
      <c r="BD99" s="9">
        <f t="shared" si="58"/>
        <v>227</v>
      </c>
      <c r="BE99">
        <f>VLOOKUP($A99, P!$A$2:$AK$1048576, MATCH('HOF Meter (RP)'!BE$1, P!$A$1:$AK$1, 0), FALSE)</f>
        <v>136.64066721490099</v>
      </c>
      <c r="BF99">
        <f t="shared" si="59"/>
        <v>135</v>
      </c>
      <c r="BG99">
        <f>VLOOKUP($A99, P!$A$2:$AK$1048576, MATCH('HOF Meter (RP)'!BG$1, P!$A$1:$AK$1, 0), FALSE)</f>
        <v>93.454451421631106</v>
      </c>
      <c r="BH99" s="9">
        <f t="shared" si="60"/>
        <v>332</v>
      </c>
      <c r="BI99">
        <f>VLOOKUP($A99, P!$A$2:$AK$1048576, MATCH('HOF Meter (RP)'!BI$1, P!$A$1:$AK$1, 0), FALSE)</f>
        <v>88.216913587900294</v>
      </c>
      <c r="BJ99" s="9">
        <f t="shared" si="61"/>
        <v>91</v>
      </c>
      <c r="BK99">
        <f>VLOOKUP($A99, P!$A$2:$AK$1048576, MATCH('HOF Meter (RP)'!BK$1, P!$A$1:$AK$1, 0), FALSE)</f>
        <v>0</v>
      </c>
      <c r="BL99">
        <f t="shared" si="62"/>
        <v>718</v>
      </c>
      <c r="BM99" t="str">
        <f>VLOOKUP($A99, P!$A$2:$AK$1048576, MATCH('HOF Meter (RP)'!BM$1, P!$A$1:$AK$1, 0), FALSE)</f>
        <v>Ted Wilks</v>
      </c>
      <c r="BN99">
        <f>VLOOKUP($A99, P!$A$2:$AK$1048576, MATCH('HOF Meter (RP)'!BN$1, P!$A$1:$AK$1, 0), FALSE)</f>
        <v>1013962</v>
      </c>
      <c r="BO99">
        <f>VLOOKUP($A99, P!$A$2:$AK$1048576, MATCH('HOF Meter (RP)'!BO$1, P!$A$1:$AK$1, 0), FALSE)</f>
        <v>124276</v>
      </c>
      <c r="BP99" s="10">
        <f t="shared" si="63"/>
        <v>207.01282099439823</v>
      </c>
      <c r="BQ99" s="10">
        <f t="shared" si="66"/>
        <v>-41.572356785360398</v>
      </c>
      <c r="BR99" s="8">
        <f t="shared" si="64"/>
        <v>98</v>
      </c>
      <c r="BS99" s="7">
        <f t="shared" si="65"/>
        <v>10</v>
      </c>
    </row>
    <row r="100" spans="1:71" x14ac:dyDescent="0.45">
      <c r="A100">
        <v>874</v>
      </c>
      <c r="B100" t="str">
        <f>VLOOKUP(A100, P!$A$2:$AK$1048576, MATCH('HOF Meter (RP)'!B$1, P!$A$1:$AK$1, 0), FALSE)</f>
        <v>John Franco</v>
      </c>
      <c r="C100" t="str">
        <f>VLOOKUP($A100, P!$A$2:$AK$1048576, MATCH('HOF Meter (RP)'!C$1, P!$A$1:$AK$1, 0), FALSE)</f>
        <v>RP</v>
      </c>
      <c r="D100" t="str">
        <f>VLOOKUP($A100, P!$A$2:$AK$1048576, MATCH('HOF Meter (RP)'!D$1, P!$A$1:$AK$1, 0), FALSE)</f>
        <v>RP</v>
      </c>
      <c r="E100">
        <f>VLOOKUP($A100, P!$A$2:$AK$1048576, MATCH('HOF Meter (RP)'!E$1, P!$A$1:$AK$1, 0), FALSE)</f>
        <v>0</v>
      </c>
      <c r="F100">
        <f>VLOOKUP($A100, P!$A$2:$AK$1048576, MATCH('HOF Meter (RP)'!F$1, P!$A$1:$AK$1, 0), FALSE)</f>
        <v>0</v>
      </c>
      <c r="G100">
        <f t="shared" si="34"/>
        <v>0</v>
      </c>
      <c r="H100">
        <f>VLOOKUP($A100, P!$A$2:$AK$1048576, MATCH('HOF Meter (RP)'!H$1, P!$A$1:$AK$1, 0), FALSE)</f>
        <v>0</v>
      </c>
      <c r="I100">
        <f>VLOOKUP($A100, P!$A$2:$AK$1048576, MATCH('HOF Meter (RP)'!I$1, P!$A$1:$AK$1, 0), FALSE)</f>
        <v>90</v>
      </c>
      <c r="J100">
        <f t="shared" si="35"/>
        <v>113</v>
      </c>
      <c r="K100">
        <f>VLOOKUP($A100, P!$A$2:$AK$1048576, MATCH('HOF Meter (RP)'!K$1, P!$A$1:$AK$1, 0), FALSE)</f>
        <v>87</v>
      </c>
      <c r="L100">
        <f t="shared" si="36"/>
        <v>134</v>
      </c>
      <c r="M100">
        <f>VLOOKUP($A100, P!$A$2:$AK$1048576, MATCH('HOF Meter (RP)'!M$1, P!$A$1:$AK$1, 0), FALSE)</f>
        <v>0.50847457627118642</v>
      </c>
      <c r="N100" s="9">
        <f t="shared" si="37"/>
        <v>622</v>
      </c>
      <c r="O100">
        <f>VLOOKUP($A100, P!$A$2:$AK$1048576, MATCH('HOF Meter (RP)'!O$1, P!$A$1:$AK$1, 0), FALSE)</f>
        <v>2.8900189853120302</v>
      </c>
      <c r="P100">
        <f t="shared" si="38"/>
        <v>65</v>
      </c>
      <c r="Q100">
        <f>VLOOKUP($A100, P!$A$2:$AK$1048576, MATCH('HOF Meter (RP)'!Q$1, P!$A$1:$AK$1, 0), FALSE)</f>
        <v>1119</v>
      </c>
      <c r="R100">
        <f t="shared" si="39"/>
        <v>3</v>
      </c>
      <c r="S100">
        <f>VLOOKUP($A100, P!$A$2:$AK$1048576, MATCH('HOF Meter (RP)'!S$1, P!$A$1:$AK$1, 0), FALSE)</f>
        <v>0</v>
      </c>
      <c r="T100">
        <f t="shared" si="40"/>
        <v>1502</v>
      </c>
      <c r="U100">
        <f>VLOOKUP($A100, P!$A$2:$AK$1048576, MATCH('HOF Meter (RP)'!U$1, P!$A$1:$AK$1, 0), FALSE)</f>
        <v>424</v>
      </c>
      <c r="V100" s="9">
        <f t="shared" si="41"/>
        <v>7</v>
      </c>
      <c r="W100">
        <f>VLOOKUP($A100, P!$A$2:$AK$1048576, MATCH('HOF Meter (RP)'!W$1, P!$A$1:$AK$1, 0), FALSE)</f>
        <v>1245.2</v>
      </c>
      <c r="X100">
        <f t="shared" si="42"/>
        <v>193</v>
      </c>
      <c r="Y100">
        <f>VLOOKUP($A100, P!$A$2:$AK$1048576, MATCH('HOF Meter (RP)'!Y$1, P!$A$1:$AK$1, 0), FALSE)</f>
        <v>7.04442127669809</v>
      </c>
      <c r="Z100">
        <f t="shared" si="43"/>
        <v>464</v>
      </c>
      <c r="AA100">
        <f>VLOOKUP($A100, P!$A$2:$AK$1048576, MATCH('HOF Meter (RP)'!AA$1, P!$A$1:$AK$1, 0), FALSE)</f>
        <v>3.57639849432364</v>
      </c>
      <c r="AB100">
        <f t="shared" si="44"/>
        <v>945</v>
      </c>
      <c r="AC100">
        <f>VLOOKUP($A100, P!$A$2:$AK$1048576, MATCH('HOF Meter (RP)'!AC$1, P!$A$1:$AK$1, 0), FALSE)</f>
        <v>1.96969697</v>
      </c>
      <c r="AD100">
        <f t="shared" si="45"/>
        <v>538</v>
      </c>
      <c r="AE100">
        <f>VLOOKUP($A100, P!$A$2:$AK$1048576, MATCH('HOF Meter (RP)'!AE$1, P!$A$1:$AK$1, 0), FALSE)</f>
        <v>0.243169968717413</v>
      </c>
      <c r="AF100">
        <f t="shared" si="46"/>
        <v>469</v>
      </c>
      <c r="AG100">
        <f>VLOOKUP($A100, P!$A$2:$AK$1048576, MATCH('HOF Meter (RP)'!AG$1, P!$A$1:$AK$1, 0), FALSE)</f>
        <v>1.33342264850091</v>
      </c>
      <c r="AH100">
        <f t="shared" si="47"/>
        <v>595</v>
      </c>
      <c r="AI100">
        <f>VLOOKUP($A100, P!$A$2:$AK$1048576, MATCH('HOF Meter (RP)'!AI$1, P!$A$1:$AK$1, 0), FALSE)</f>
        <v>3.44875681429916</v>
      </c>
      <c r="AJ100">
        <f t="shared" si="48"/>
        <v>240</v>
      </c>
      <c r="AK100">
        <f>VLOOKUP($A100, P!$A$2:$AK$1048576, MATCH('HOF Meter (RP)'!AK$1, P!$A$1:$AK$1, 0), FALSE)</f>
        <v>16.110231533646498</v>
      </c>
      <c r="AL100" s="9">
        <f t="shared" si="49"/>
        <v>121</v>
      </c>
      <c r="AM100">
        <f>VLOOKUP($A100, P!$A$2:$AK$1048576, MATCH('HOF Meter (RP)'!AM$1, P!$A$1:$AK$1, 0), FALSE)</f>
        <v>2.587573326958962</v>
      </c>
      <c r="AN100">
        <f t="shared" si="50"/>
        <v>195</v>
      </c>
      <c r="AO100">
        <f>VLOOKUP($A100, P!$A$2:$AK$1048576, MATCH('HOF Meter (RP)'!AO$1, P!$A$1:$AK$1, 0), FALSE)</f>
        <v>18.094520054757499</v>
      </c>
      <c r="AP100">
        <f t="shared" si="51"/>
        <v>27</v>
      </c>
      <c r="AQ100">
        <f>VLOOKUP($A100, P!$A$2:$AK$1048576, MATCH('HOF Meter (RP)'!AQ$1, P!$A$1:$AK$1, 0), FALSE)</f>
        <v>-0.96075516844556197</v>
      </c>
      <c r="AR100">
        <f t="shared" si="52"/>
        <v>1335</v>
      </c>
      <c r="AS100">
        <f>VLOOKUP($A100, P!$A$2:$AK$1048576, MATCH('HOF Meter (RP)'!AS$1, P!$A$1:$AK$1, 0), FALSE)</f>
        <v>73.001167588514093</v>
      </c>
      <c r="AT100" s="9">
        <f t="shared" si="53"/>
        <v>50</v>
      </c>
      <c r="AU100">
        <f>VLOOKUP($A100, P!$A$2:$AK$1048576, MATCH('HOF Meter (RP)'!AU$1, P!$A$1:$AK$1, 0), FALSE)</f>
        <v>85.953845264409694</v>
      </c>
      <c r="AV100">
        <f t="shared" si="54"/>
        <v>153</v>
      </c>
      <c r="AW100">
        <f>VLOOKUP($A100, P!$A$2:$AK$1048576, MATCH('HOF Meter (RP)'!AW$1, P!$A$1:$AK$1, 0), FALSE)</f>
        <v>4.1593132877569596</v>
      </c>
      <c r="AX100">
        <f t="shared" si="55"/>
        <v>1511</v>
      </c>
      <c r="AY100">
        <f>VLOOKUP($A100, P!$A$2:$AK$1048576, MATCH('HOF Meter (RP)'!AY$1, P!$A$1:$AK$1, 0), FALSE)</f>
        <v>-0.55873782898712498</v>
      </c>
      <c r="AZ100">
        <f t="shared" si="56"/>
        <v>114</v>
      </c>
      <c r="BA100">
        <f>VLOOKUP($A100, P!$A$2:$AK$1048576, MATCH('HOF Meter (RP)'!BA$1, P!$A$1:$AK$1, 0), FALSE)</f>
        <v>113.40262470347901</v>
      </c>
      <c r="BB100" s="9">
        <f t="shared" si="57"/>
        <v>455</v>
      </c>
      <c r="BC100">
        <f>VLOOKUP($A100, P!$A$2:$AK$1048576, MATCH('HOF Meter (RP)'!BC$1, P!$A$1:$AK$1, 0), FALSE)</f>
        <v>107.814106909304</v>
      </c>
      <c r="BD100" s="9">
        <f t="shared" si="58"/>
        <v>905</v>
      </c>
      <c r="BE100">
        <f>VLOOKUP($A100, P!$A$2:$AK$1048576, MATCH('HOF Meter (RP)'!BE$1, P!$A$1:$AK$1, 0), FALSE)</f>
        <v>105.577044758607</v>
      </c>
      <c r="BF100">
        <f t="shared" si="59"/>
        <v>522</v>
      </c>
      <c r="BG100">
        <f>VLOOKUP($A100, P!$A$2:$AK$1048576, MATCH('HOF Meter (RP)'!BG$1, P!$A$1:$AK$1, 0), FALSE)</f>
        <v>96.3356130452229</v>
      </c>
      <c r="BH100" s="9">
        <f t="shared" si="60"/>
        <v>526</v>
      </c>
      <c r="BI100">
        <f>VLOOKUP($A100, P!$A$2:$AK$1048576, MATCH('HOF Meter (RP)'!BI$1, P!$A$1:$AK$1, 0), FALSE)</f>
        <v>98.953901423067506</v>
      </c>
      <c r="BJ100" s="9">
        <f t="shared" si="61"/>
        <v>610</v>
      </c>
      <c r="BK100">
        <f>VLOOKUP($A100, P!$A$2:$AK$1048576, MATCH('HOF Meter (RP)'!BK$1, P!$A$1:$AK$1, 0), FALSE)</f>
        <v>0</v>
      </c>
      <c r="BL100">
        <f t="shared" si="62"/>
        <v>718</v>
      </c>
      <c r="BM100" t="str">
        <f>VLOOKUP($A100, P!$A$2:$AK$1048576, MATCH('HOF Meter (RP)'!BM$1, P!$A$1:$AK$1, 0), FALSE)</f>
        <v>John Franco</v>
      </c>
      <c r="BN100">
        <f>VLOOKUP($A100, P!$A$2:$AK$1048576, MATCH('HOF Meter (RP)'!BN$1, P!$A$1:$AK$1, 0), FALSE)</f>
        <v>874</v>
      </c>
      <c r="BO100">
        <f>VLOOKUP($A100, P!$A$2:$AK$1048576, MATCH('HOF Meter (RP)'!BO$1, P!$A$1:$AK$1, 0), FALSE)</f>
        <v>114374</v>
      </c>
      <c r="BP100" s="10">
        <f t="shared" si="63"/>
        <v>207.82721568708223</v>
      </c>
      <c r="BQ100" s="10">
        <f t="shared" si="66"/>
        <v>-42.386751478044403</v>
      </c>
      <c r="BR100" s="8">
        <f t="shared" si="64"/>
        <v>99</v>
      </c>
      <c r="BS100" s="7">
        <f t="shared" si="65"/>
        <v>10</v>
      </c>
    </row>
    <row r="101" spans="1:71" x14ac:dyDescent="0.45">
      <c r="A101">
        <v>25385</v>
      </c>
      <c r="B101" t="str">
        <f>VLOOKUP(A101, P!$A$2:$AK$1048576, MATCH('HOF Meter (RP)'!B$1, P!$A$1:$AK$1, 0), FALSE)</f>
        <v>Drew Rasmussen</v>
      </c>
      <c r="C101" t="str">
        <f>VLOOKUP($A101, P!$A$2:$AK$1048576, MATCH('HOF Meter (RP)'!C$1, P!$A$1:$AK$1, 0), FALSE)</f>
        <v>RP</v>
      </c>
      <c r="D101" t="str">
        <f>VLOOKUP($A101, P!$A$2:$AK$1048576, MATCH('HOF Meter (RP)'!D$1, P!$A$1:$AK$1, 0), FALSE)</f>
        <v>SP</v>
      </c>
      <c r="E101">
        <f>VLOOKUP($A101, P!$A$2:$AK$1048576, MATCH('HOF Meter (RP)'!E$1, P!$A$1:$AK$1, 0), FALSE)</f>
        <v>0</v>
      </c>
      <c r="F101">
        <f>VLOOKUP($A101, P!$A$2:$AK$1048576, MATCH('HOF Meter (RP)'!F$1, P!$A$1:$AK$1, 0), FALSE)</f>
        <v>0</v>
      </c>
      <c r="G101">
        <f t="shared" si="34"/>
        <v>0</v>
      </c>
      <c r="H101">
        <f>VLOOKUP($A101, P!$A$2:$AK$1048576, MATCH('HOF Meter (RP)'!H$1, P!$A$1:$AK$1, 0), FALSE)</f>
        <v>0</v>
      </c>
      <c r="I101">
        <f>VLOOKUP($A101, P!$A$2:$AK$1048576, MATCH('HOF Meter (RP)'!I$1, P!$A$1:$AK$1, 0), FALSE)</f>
        <v>20</v>
      </c>
      <c r="J101">
        <f t="shared" si="35"/>
        <v>1303</v>
      </c>
      <c r="K101">
        <f>VLOOKUP($A101, P!$A$2:$AK$1048576, MATCH('HOF Meter (RP)'!K$1, P!$A$1:$AK$1, 0), FALSE)</f>
        <v>12</v>
      </c>
      <c r="L101">
        <f t="shared" si="36"/>
        <v>1684</v>
      </c>
      <c r="M101">
        <f>VLOOKUP($A101, P!$A$2:$AK$1048576, MATCH('HOF Meter (RP)'!M$1, P!$A$1:$AK$1, 0), FALSE)</f>
        <v>0.625</v>
      </c>
      <c r="N101" s="9">
        <f t="shared" si="37"/>
        <v>56</v>
      </c>
      <c r="O101">
        <f>VLOOKUP($A101, P!$A$2:$AK$1048576, MATCH('HOF Meter (RP)'!O$1, P!$A$1:$AK$1, 0), FALSE)</f>
        <v>2.9549357553584099</v>
      </c>
      <c r="P101">
        <f t="shared" si="38"/>
        <v>82</v>
      </c>
      <c r="Q101">
        <f>VLOOKUP($A101, P!$A$2:$AK$1048576, MATCH('HOF Meter (RP)'!Q$1, P!$A$1:$AK$1, 0), FALSE)</f>
        <v>99</v>
      </c>
      <c r="R101">
        <f t="shared" si="39"/>
        <v>1628</v>
      </c>
      <c r="S101">
        <f>VLOOKUP($A101, P!$A$2:$AK$1048576, MATCH('HOF Meter (RP)'!S$1, P!$A$1:$AK$1, 0), FALSE)</f>
        <v>50</v>
      </c>
      <c r="T101">
        <f t="shared" si="40"/>
        <v>731</v>
      </c>
      <c r="U101">
        <f>VLOOKUP($A101, P!$A$2:$AK$1048576, MATCH('HOF Meter (RP)'!U$1, P!$A$1:$AK$1, 0), FALSE)</f>
        <v>2</v>
      </c>
      <c r="V101" s="9">
        <f t="shared" si="41"/>
        <v>1447</v>
      </c>
      <c r="W101">
        <f>VLOOKUP($A101, P!$A$2:$AK$1048576, MATCH('HOF Meter (RP)'!W$1, P!$A$1:$AK$1, 0), FALSE)</f>
        <v>310.2</v>
      </c>
      <c r="X101">
        <f t="shared" si="42"/>
        <v>1688</v>
      </c>
      <c r="Y101">
        <f>VLOOKUP($A101, P!$A$2:$AK$1048576, MATCH('HOF Meter (RP)'!Y$1, P!$A$1:$AK$1, 0), FALSE)</f>
        <v>8.7199574741458896</v>
      </c>
      <c r="Z101">
        <f t="shared" si="43"/>
        <v>193</v>
      </c>
      <c r="AA101">
        <f>VLOOKUP($A101, P!$A$2:$AK$1048576, MATCH('HOF Meter (RP)'!AA$1, P!$A$1:$AK$1, 0), FALSE)</f>
        <v>2.3755365876410699</v>
      </c>
      <c r="AB101">
        <f t="shared" si="44"/>
        <v>129</v>
      </c>
      <c r="AC101">
        <f>VLOOKUP($A101, P!$A$2:$AK$1048576, MATCH('HOF Meter (RP)'!AC$1, P!$A$1:$AK$1, 0), FALSE)</f>
        <v>3.6707317100000001</v>
      </c>
      <c r="AD101">
        <f t="shared" si="45"/>
        <v>47</v>
      </c>
      <c r="AE101">
        <f>VLOOKUP($A101, P!$A$2:$AK$1048576, MATCH('HOF Meter (RP)'!AE$1, P!$A$1:$AK$1, 0), FALSE)</f>
        <v>0.21899059024807499</v>
      </c>
      <c r="AF101">
        <f t="shared" si="46"/>
        <v>101</v>
      </c>
      <c r="AG101">
        <f>VLOOKUP($A101, P!$A$2:$AK$1048576, MATCH('HOF Meter (RP)'!AG$1, P!$A$1:$AK$1, 0), FALSE)</f>
        <v>1.0879828816025501</v>
      </c>
      <c r="AH101">
        <f t="shared" si="47"/>
        <v>32</v>
      </c>
      <c r="AI101">
        <f>VLOOKUP($A101, P!$A$2:$AK$1048576, MATCH('HOF Meter (RP)'!AI$1, P!$A$1:$AK$1, 0), FALSE)</f>
        <v>3.0110627775146002</v>
      </c>
      <c r="AJ101">
        <f t="shared" si="48"/>
        <v>61</v>
      </c>
      <c r="AK101">
        <f>VLOOKUP($A101, P!$A$2:$AK$1048576, MATCH('HOF Meter (RP)'!AK$1, P!$A$1:$AK$1, 0), FALSE)</f>
        <v>6.8109114654362202</v>
      </c>
      <c r="AL101" s="9">
        <f t="shared" si="49"/>
        <v>516</v>
      </c>
      <c r="AM101">
        <f>VLOOKUP($A101, P!$A$2:$AK$1048576, MATCH('HOF Meter (RP)'!AM$1, P!$A$1:$AK$1, 0), FALSE)</f>
        <v>4.3913033303908575</v>
      </c>
      <c r="AN101">
        <f t="shared" si="50"/>
        <v>27</v>
      </c>
      <c r="AO101">
        <f>VLOOKUP($A101, P!$A$2:$AK$1048576, MATCH('HOF Meter (RP)'!AO$1, P!$A$1:$AK$1, 0), FALSE)</f>
        <v>4.4531347528099996</v>
      </c>
      <c r="AP101">
        <f t="shared" si="51"/>
        <v>215</v>
      </c>
      <c r="AQ101">
        <f>VLOOKUP($A101, P!$A$2:$AK$1048576, MATCH('HOF Meter (RP)'!AQ$1, P!$A$1:$AK$1, 0), FALSE)</f>
        <v>-0.23682951712383801</v>
      </c>
      <c r="AR101">
        <f t="shared" si="52"/>
        <v>1157</v>
      </c>
      <c r="AS101">
        <f>VLOOKUP($A101, P!$A$2:$AK$1048576, MATCH('HOF Meter (RP)'!AS$1, P!$A$1:$AK$1, 0), FALSE)</f>
        <v>74.724338570985793</v>
      </c>
      <c r="AT101" s="9">
        <f t="shared" si="53"/>
        <v>66</v>
      </c>
      <c r="AU101">
        <f>VLOOKUP($A101, P!$A$2:$AK$1048576, MATCH('HOF Meter (RP)'!AU$1, P!$A$1:$AK$1, 0), FALSE)</f>
        <v>75.054348211031495</v>
      </c>
      <c r="AV101">
        <f t="shared" si="54"/>
        <v>38</v>
      </c>
      <c r="AW101">
        <f>VLOOKUP($A101, P!$A$2:$AK$1048576, MATCH('HOF Meter (RP)'!AW$1, P!$A$1:$AK$1, 0), FALSE)</f>
        <v>3.6224983408416098</v>
      </c>
      <c r="AX101">
        <f t="shared" si="55"/>
        <v>1266</v>
      </c>
      <c r="AY101">
        <f>VLOOKUP($A101, P!$A$2:$AK$1048576, MATCH('HOF Meter (RP)'!AY$1, P!$A$1:$AK$1, 0), FALSE)</f>
        <v>-5.6127022156192398E-2</v>
      </c>
      <c r="AZ101">
        <f t="shared" si="56"/>
        <v>794</v>
      </c>
      <c r="BA101">
        <f>VLOOKUP($A101, P!$A$2:$AK$1048576, MATCH('HOF Meter (RP)'!BA$1, P!$A$1:$AK$1, 0), FALSE)</f>
        <v>100.519737675993</v>
      </c>
      <c r="BB101" s="9">
        <f t="shared" si="57"/>
        <v>822</v>
      </c>
      <c r="BC101">
        <f>VLOOKUP($A101, P!$A$2:$AK$1048576, MATCH('HOF Meter (RP)'!BC$1, P!$A$1:$AK$1, 0), FALSE)</f>
        <v>73.849028079945896</v>
      </c>
      <c r="BD101" s="9">
        <f t="shared" si="58"/>
        <v>134</v>
      </c>
      <c r="BE101">
        <f>VLOOKUP($A101, P!$A$2:$AK$1048576, MATCH('HOF Meter (RP)'!BE$1, P!$A$1:$AK$1, 0), FALSE)</f>
        <v>132.16089567522201</v>
      </c>
      <c r="BF101">
        <f t="shared" si="59"/>
        <v>170</v>
      </c>
      <c r="BG101">
        <f>VLOOKUP($A101, P!$A$2:$AK$1048576, MATCH('HOF Meter (RP)'!BG$1, P!$A$1:$AK$1, 0), FALSE)</f>
        <v>91.161723372292798</v>
      </c>
      <c r="BH101" s="9">
        <f t="shared" si="60"/>
        <v>209</v>
      </c>
      <c r="BI101">
        <f>VLOOKUP($A101, P!$A$2:$AK$1048576, MATCH('HOF Meter (RP)'!BI$1, P!$A$1:$AK$1, 0), FALSE)</f>
        <v>85.290202922848707</v>
      </c>
      <c r="BJ101" s="9">
        <f t="shared" si="61"/>
        <v>56</v>
      </c>
      <c r="BK101">
        <f>VLOOKUP($A101, P!$A$2:$AK$1048576, MATCH('HOF Meter (RP)'!BK$1, P!$A$1:$AK$1, 0), FALSE)</f>
        <v>12</v>
      </c>
      <c r="BL101">
        <f t="shared" si="62"/>
        <v>436</v>
      </c>
      <c r="BM101" t="str">
        <f>VLOOKUP($A101, P!$A$2:$AK$1048576, MATCH('HOF Meter (RP)'!BM$1, P!$A$1:$AK$1, 0), FALSE)</f>
        <v>Drew Rasmussen</v>
      </c>
      <c r="BN101">
        <f>VLOOKUP($A101, P!$A$2:$AK$1048576, MATCH('HOF Meter (RP)'!BN$1, P!$A$1:$AK$1, 0), FALSE)</f>
        <v>25385</v>
      </c>
      <c r="BO101">
        <f>VLOOKUP($A101, P!$A$2:$AK$1048576, MATCH('HOF Meter (RP)'!BO$1, P!$A$1:$AK$1, 0), FALSE)</f>
        <v>656876</v>
      </c>
      <c r="BP101" s="10">
        <f t="shared" si="63"/>
        <v>208.39876480508536</v>
      </c>
      <c r="BQ101" s="10">
        <f t="shared" si="66"/>
        <v>-42.958300596047536</v>
      </c>
      <c r="BR101" s="8">
        <f t="shared" si="64"/>
        <v>100</v>
      </c>
      <c r="BS101" s="7">
        <f t="shared" si="65"/>
        <v>10</v>
      </c>
    </row>
    <row r="102" spans="1:71" x14ac:dyDescent="0.45">
      <c r="A102">
        <v>1006107</v>
      </c>
      <c r="B102" t="str">
        <f>VLOOKUP(A102, P!$A$2:$AK$1048576, MATCH('HOF Meter (RP)'!B$1, P!$A$1:$AK$1, 0), FALSE)</f>
        <v>Steve Howe</v>
      </c>
      <c r="C102" t="str">
        <f>VLOOKUP($A102, P!$A$2:$AK$1048576, MATCH('HOF Meter (RP)'!C$1, P!$A$1:$AK$1, 0), FALSE)</f>
        <v>RP</v>
      </c>
      <c r="D102" t="str">
        <f>VLOOKUP($A102, P!$A$2:$AK$1048576, MATCH('HOF Meter (RP)'!D$1, P!$A$1:$AK$1, 0), FALSE)</f>
        <v>RP</v>
      </c>
      <c r="E102">
        <f>VLOOKUP($A102, P!$A$2:$AK$1048576, MATCH('HOF Meter (RP)'!E$1, P!$A$1:$AK$1, 0), FALSE)</f>
        <v>0</v>
      </c>
      <c r="F102">
        <f>VLOOKUP($A102, P!$A$2:$AK$1048576, MATCH('HOF Meter (RP)'!F$1, P!$A$1:$AK$1, 0), FALSE)</f>
        <v>0</v>
      </c>
      <c r="G102">
        <f t="shared" si="34"/>
        <v>0</v>
      </c>
      <c r="H102">
        <f>VLOOKUP($A102, P!$A$2:$AK$1048576, MATCH('HOF Meter (RP)'!H$1, P!$A$1:$AK$1, 0), FALSE)</f>
        <v>0</v>
      </c>
      <c r="I102">
        <f>VLOOKUP($A102, P!$A$2:$AK$1048576, MATCH('HOF Meter (RP)'!I$1, P!$A$1:$AK$1, 0), FALSE)</f>
        <v>47</v>
      </c>
      <c r="J102">
        <f t="shared" si="35"/>
        <v>439</v>
      </c>
      <c r="K102">
        <f>VLOOKUP($A102, P!$A$2:$AK$1048576, MATCH('HOF Meter (RP)'!K$1, P!$A$1:$AK$1, 0), FALSE)</f>
        <v>41</v>
      </c>
      <c r="L102">
        <f t="shared" si="36"/>
        <v>634</v>
      </c>
      <c r="M102">
        <f>VLOOKUP($A102, P!$A$2:$AK$1048576, MATCH('HOF Meter (RP)'!M$1, P!$A$1:$AK$1, 0), FALSE)</f>
        <v>0.53409090909090906</v>
      </c>
      <c r="N102" s="9">
        <f t="shared" si="37"/>
        <v>411</v>
      </c>
      <c r="O102">
        <f>VLOOKUP($A102, P!$A$2:$AK$1048576, MATCH('HOF Meter (RP)'!O$1, P!$A$1:$AK$1, 0), FALSE)</f>
        <v>3.02970359012469</v>
      </c>
      <c r="P102">
        <f t="shared" si="38"/>
        <v>100</v>
      </c>
      <c r="Q102">
        <f>VLOOKUP($A102, P!$A$2:$AK$1048576, MATCH('HOF Meter (RP)'!Q$1, P!$A$1:$AK$1, 0), FALSE)</f>
        <v>497</v>
      </c>
      <c r="R102">
        <f t="shared" si="39"/>
        <v>335</v>
      </c>
      <c r="S102">
        <f>VLOOKUP($A102, P!$A$2:$AK$1048576, MATCH('HOF Meter (RP)'!S$1, P!$A$1:$AK$1, 0), FALSE)</f>
        <v>0</v>
      </c>
      <c r="T102">
        <f t="shared" si="40"/>
        <v>1502</v>
      </c>
      <c r="U102">
        <f>VLOOKUP($A102, P!$A$2:$AK$1048576, MATCH('HOF Meter (RP)'!U$1, P!$A$1:$AK$1, 0), FALSE)</f>
        <v>91</v>
      </c>
      <c r="V102" s="9">
        <f t="shared" si="41"/>
        <v>186</v>
      </c>
      <c r="W102">
        <f>VLOOKUP($A102, P!$A$2:$AK$1048576, MATCH('HOF Meter (RP)'!W$1, P!$A$1:$AK$1, 0), FALSE)</f>
        <v>606</v>
      </c>
      <c r="X102">
        <f t="shared" si="42"/>
        <v>816</v>
      </c>
      <c r="Y102">
        <f>VLOOKUP($A102, P!$A$2:$AK$1048576, MATCH('HOF Meter (RP)'!Y$1, P!$A$1:$AK$1, 0), FALSE)</f>
        <v>4.8712881252985198</v>
      </c>
      <c r="Z102">
        <f t="shared" si="43"/>
        <v>1091</v>
      </c>
      <c r="AA102">
        <f>VLOOKUP($A102, P!$A$2:$AK$1048576, MATCH('HOF Meter (RP)'!AA$1, P!$A$1:$AK$1, 0), FALSE)</f>
        <v>2.0643568579771201</v>
      </c>
      <c r="AB102">
        <f t="shared" si="44"/>
        <v>48</v>
      </c>
      <c r="AC102">
        <f>VLOOKUP($A102, P!$A$2:$AK$1048576, MATCH('HOF Meter (RP)'!AC$1, P!$A$1:$AK$1, 0), FALSE)</f>
        <v>2.35971223</v>
      </c>
      <c r="AD102">
        <f t="shared" si="45"/>
        <v>283</v>
      </c>
      <c r="AE102">
        <f>VLOOKUP($A102, P!$A$2:$AK$1048576, MATCH('HOF Meter (RP)'!AE$1, P!$A$1:$AK$1, 0), FALSE)</f>
        <v>0.24767540152155501</v>
      </c>
      <c r="AF102">
        <f t="shared" si="46"/>
        <v>602</v>
      </c>
      <c r="AG102">
        <f>VLOOKUP($A102, P!$A$2:$AK$1048576, MATCH('HOF Meter (RP)'!AG$1, P!$A$1:$AK$1, 0), FALSE)</f>
        <v>1.1963698817213499</v>
      </c>
      <c r="AH102">
        <f t="shared" si="47"/>
        <v>112</v>
      </c>
      <c r="AI102">
        <f>VLOOKUP($A102, P!$A$2:$AK$1048576, MATCH('HOF Meter (RP)'!AI$1, P!$A$1:$AK$1, 0), FALSE)</f>
        <v>3.2102128409102999</v>
      </c>
      <c r="AJ102">
        <f t="shared" si="48"/>
        <v>123</v>
      </c>
      <c r="AK102">
        <f>VLOOKUP($A102, P!$A$2:$AK$1048576, MATCH('HOF Meter (RP)'!AK$1, P!$A$1:$AK$1, 0), FALSE)</f>
        <v>10.043152719736099</v>
      </c>
      <c r="AL102" s="9">
        <f t="shared" si="49"/>
        <v>307</v>
      </c>
      <c r="AM102">
        <f>VLOOKUP($A102, P!$A$2:$AK$1048576, MATCH('HOF Meter (RP)'!AM$1, P!$A$1:$AK$1, 0), FALSE)</f>
        <v>3.3145718546983822</v>
      </c>
      <c r="AN102">
        <f t="shared" si="50"/>
        <v>71</v>
      </c>
      <c r="AO102">
        <f>VLOOKUP($A102, P!$A$2:$AK$1048576, MATCH('HOF Meter (RP)'!AO$1, P!$A$1:$AK$1, 0), FALSE)</f>
        <v>6.0158519595861399</v>
      </c>
      <c r="AP102">
        <f t="shared" si="51"/>
        <v>170</v>
      </c>
      <c r="AQ102">
        <f>VLOOKUP($A102, P!$A$2:$AK$1048576, MATCH('HOF Meter (RP)'!AQ$1, P!$A$1:$AK$1, 0), FALSE)</f>
        <v>-2.28162284698191</v>
      </c>
      <c r="AR102">
        <f t="shared" si="52"/>
        <v>1549</v>
      </c>
      <c r="AS102">
        <f>VLOOKUP($A102, P!$A$2:$AK$1048576, MATCH('HOF Meter (RP)'!AS$1, P!$A$1:$AK$1, 0), FALSE)</f>
        <v>76.280538247115302</v>
      </c>
      <c r="AT102" s="9">
        <f t="shared" si="53"/>
        <v>81</v>
      </c>
      <c r="AU102">
        <f>VLOOKUP($A102, P!$A$2:$AK$1048576, MATCH('HOF Meter (RP)'!AU$1, P!$A$1:$AK$1, 0), FALSE)</f>
        <v>80.651805623332393</v>
      </c>
      <c r="AV102">
        <f t="shared" si="54"/>
        <v>73</v>
      </c>
      <c r="AW102">
        <f>VLOOKUP($A102, P!$A$2:$AK$1048576, MATCH('HOF Meter (RP)'!AW$1, P!$A$1:$AK$1, 0), FALSE)</f>
        <v>0</v>
      </c>
      <c r="AX102">
        <f t="shared" si="55"/>
        <v>1</v>
      </c>
      <c r="AY102">
        <f>VLOOKUP($A102, P!$A$2:$AK$1048576, MATCH('HOF Meter (RP)'!AY$1, P!$A$1:$AK$1, 0), FALSE)</f>
        <v>-0.18050925078560701</v>
      </c>
      <c r="AZ102">
        <f t="shared" si="56"/>
        <v>556</v>
      </c>
      <c r="BA102">
        <f>VLOOKUP($A102, P!$A$2:$AK$1048576, MATCH('HOF Meter (RP)'!BA$1, P!$A$1:$AK$1, 0), FALSE)</f>
        <v>88.848686609165796</v>
      </c>
      <c r="BB102" s="9">
        <f t="shared" si="57"/>
        <v>1214</v>
      </c>
      <c r="BC102">
        <f>VLOOKUP($A102, P!$A$2:$AK$1048576, MATCH('HOF Meter (RP)'!BC$1, P!$A$1:$AK$1, 0), FALSE)</f>
        <v>61.793192900776802</v>
      </c>
      <c r="BD102" s="9">
        <f t="shared" si="58"/>
        <v>36</v>
      </c>
      <c r="BE102">
        <f>VLOOKUP($A102, P!$A$2:$AK$1048576, MATCH('HOF Meter (RP)'!BE$1, P!$A$1:$AK$1, 0), FALSE)</f>
        <v>143.22692407890301</v>
      </c>
      <c r="BF102">
        <f t="shared" si="59"/>
        <v>99</v>
      </c>
      <c r="BG102">
        <f>VLOOKUP($A102, P!$A$2:$AK$1048576, MATCH('HOF Meter (RP)'!BG$1, P!$A$1:$AK$1, 0), FALSE)</f>
        <v>96.676163491654705</v>
      </c>
      <c r="BH102" s="9">
        <f t="shared" si="60"/>
        <v>546</v>
      </c>
      <c r="BI102">
        <f>VLOOKUP($A102, P!$A$2:$AK$1048576, MATCH('HOF Meter (RP)'!BI$1, P!$A$1:$AK$1, 0), FALSE)</f>
        <v>87.5083473299769</v>
      </c>
      <c r="BJ102" s="9">
        <f t="shared" si="61"/>
        <v>81</v>
      </c>
      <c r="BK102">
        <f>VLOOKUP($A102, P!$A$2:$AK$1048576, MATCH('HOF Meter (RP)'!BK$1, P!$A$1:$AK$1, 0), FALSE)</f>
        <v>0</v>
      </c>
      <c r="BL102">
        <f t="shared" si="62"/>
        <v>718</v>
      </c>
      <c r="BM102" t="str">
        <f>VLOOKUP($A102, P!$A$2:$AK$1048576, MATCH('HOF Meter (RP)'!BM$1, P!$A$1:$AK$1, 0), FALSE)</f>
        <v>Steve Howe</v>
      </c>
      <c r="BN102">
        <f>VLOOKUP($A102, P!$A$2:$AK$1048576, MATCH('HOF Meter (RP)'!BN$1, P!$A$1:$AK$1, 0), FALSE)</f>
        <v>1006107</v>
      </c>
      <c r="BO102">
        <f>VLOOKUP($A102, P!$A$2:$AK$1048576, MATCH('HOF Meter (RP)'!BO$1, P!$A$1:$AK$1, 0), FALSE)</f>
        <v>116222</v>
      </c>
      <c r="BP102" s="10">
        <f t="shared" si="63"/>
        <v>209.24116345460058</v>
      </c>
      <c r="BQ102" s="10">
        <f t="shared" si="66"/>
        <v>-43.800699245562754</v>
      </c>
      <c r="BR102" s="8">
        <f t="shared" si="64"/>
        <v>101</v>
      </c>
      <c r="BS102" s="7">
        <f t="shared" si="65"/>
        <v>10</v>
      </c>
    </row>
    <row r="103" spans="1:71" x14ac:dyDescent="0.45">
      <c r="A103">
        <v>1676</v>
      </c>
      <c r="B103" t="str">
        <f>VLOOKUP(A103, P!$A$2:$AK$1048576, MATCH('HOF Meter (RP)'!B$1, P!$A$1:$AK$1, 0), FALSE)</f>
        <v>Kiko Calero</v>
      </c>
      <c r="C103" t="str">
        <f>VLOOKUP($A103, P!$A$2:$AK$1048576, MATCH('HOF Meter (RP)'!C$1, P!$A$1:$AK$1, 0), FALSE)</f>
        <v>RP</v>
      </c>
      <c r="D103" t="str">
        <f>VLOOKUP($A103, P!$A$2:$AK$1048576, MATCH('HOF Meter (RP)'!D$1, P!$A$1:$AK$1, 0), FALSE)</f>
        <v>RP</v>
      </c>
      <c r="E103">
        <f>VLOOKUP($A103, P!$A$2:$AK$1048576, MATCH('HOF Meter (RP)'!E$1, P!$A$1:$AK$1, 0), FALSE)</f>
        <v>0</v>
      </c>
      <c r="F103">
        <f>VLOOKUP($A103, P!$A$2:$AK$1048576, MATCH('HOF Meter (RP)'!F$1, P!$A$1:$AK$1, 0), FALSE)</f>
        <v>0</v>
      </c>
      <c r="G103">
        <f t="shared" si="34"/>
        <v>0</v>
      </c>
      <c r="H103">
        <f>VLOOKUP($A103, P!$A$2:$AK$1048576, MATCH('HOF Meter (RP)'!H$1, P!$A$1:$AK$1, 0), FALSE)</f>
        <v>0</v>
      </c>
      <c r="I103">
        <f>VLOOKUP($A103, P!$A$2:$AK$1048576, MATCH('HOF Meter (RP)'!I$1, P!$A$1:$AK$1, 0), FALSE)</f>
        <v>14</v>
      </c>
      <c r="J103">
        <f t="shared" si="35"/>
        <v>1587</v>
      </c>
      <c r="K103">
        <f>VLOOKUP($A103, P!$A$2:$AK$1048576, MATCH('HOF Meter (RP)'!K$1, P!$A$1:$AK$1, 0), FALSE)</f>
        <v>12</v>
      </c>
      <c r="L103">
        <f t="shared" si="36"/>
        <v>1684</v>
      </c>
      <c r="M103">
        <f>VLOOKUP($A103, P!$A$2:$AK$1048576, MATCH('HOF Meter (RP)'!M$1, P!$A$1:$AK$1, 0), FALSE)</f>
        <v>0.53846153846153844</v>
      </c>
      <c r="N103" s="9">
        <f t="shared" si="37"/>
        <v>379</v>
      </c>
      <c r="O103">
        <f>VLOOKUP($A103, P!$A$2:$AK$1048576, MATCH('HOF Meter (RP)'!O$1, P!$A$1:$AK$1, 0), FALSE)</f>
        <v>3.2411905370915099</v>
      </c>
      <c r="P103">
        <f t="shared" si="38"/>
        <v>186</v>
      </c>
      <c r="Q103">
        <f>VLOOKUP($A103, P!$A$2:$AK$1048576, MATCH('HOF Meter (RP)'!Q$1, P!$A$1:$AK$1, 0), FALSE)</f>
        <v>313</v>
      </c>
      <c r="R103">
        <f t="shared" si="39"/>
        <v>783</v>
      </c>
      <c r="S103">
        <f>VLOOKUP($A103, P!$A$2:$AK$1048576, MATCH('HOF Meter (RP)'!S$1, P!$A$1:$AK$1, 0), FALSE)</f>
        <v>1</v>
      </c>
      <c r="T103">
        <f t="shared" si="40"/>
        <v>1436</v>
      </c>
      <c r="U103">
        <f>VLOOKUP($A103, P!$A$2:$AK$1048576, MATCH('HOF Meter (RP)'!U$1, P!$A$1:$AK$1, 0), FALSE)</f>
        <v>7</v>
      </c>
      <c r="V103" s="9">
        <f t="shared" si="41"/>
        <v>1033</v>
      </c>
      <c r="W103">
        <f>VLOOKUP($A103, P!$A$2:$AK$1048576, MATCH('HOF Meter (RP)'!W$1, P!$A$1:$AK$1, 0), FALSE)</f>
        <v>302.2</v>
      </c>
      <c r="X103">
        <f t="shared" si="42"/>
        <v>1716</v>
      </c>
      <c r="Y103">
        <f>VLOOKUP($A103, P!$A$2:$AK$1048576, MATCH('HOF Meter (RP)'!Y$1, P!$A$1:$AK$1, 0), FALSE)</f>
        <v>9.6343645322720199</v>
      </c>
      <c r="Z103">
        <f t="shared" si="43"/>
        <v>105</v>
      </c>
      <c r="AA103">
        <f>VLOOKUP($A103, P!$A$2:$AK$1048576, MATCH('HOF Meter (RP)'!AA$1, P!$A$1:$AK$1, 0), FALSE)</f>
        <v>3.7466973181057801</v>
      </c>
      <c r="AB103">
        <f t="shared" si="44"/>
        <v>1084</v>
      </c>
      <c r="AC103">
        <f>VLOOKUP($A103, P!$A$2:$AK$1048576, MATCH('HOF Meter (RP)'!AC$1, P!$A$1:$AK$1, 0), FALSE)</f>
        <v>2.5714285700000001</v>
      </c>
      <c r="AD103">
        <f t="shared" si="45"/>
        <v>195</v>
      </c>
      <c r="AE103">
        <f>VLOOKUP($A103, P!$A$2:$AK$1048576, MATCH('HOF Meter (RP)'!AE$1, P!$A$1:$AK$1, 0), FALSE)</f>
        <v>0.212230215827338</v>
      </c>
      <c r="AF103">
        <f t="shared" si="46"/>
        <v>62</v>
      </c>
      <c r="AG103">
        <f>VLOOKUP($A103, P!$A$2:$AK$1048576, MATCH('HOF Meter (RP)'!AG$1, P!$A$1:$AK$1, 0), FALSE)</f>
        <v>1.19603565181154</v>
      </c>
      <c r="AH103">
        <f t="shared" si="47"/>
        <v>110</v>
      </c>
      <c r="AI103">
        <f>VLOOKUP($A103, P!$A$2:$AK$1048576, MATCH('HOF Meter (RP)'!AI$1, P!$A$1:$AK$1, 0), FALSE)</f>
        <v>3.29489008050516</v>
      </c>
      <c r="AJ103">
        <f t="shared" si="48"/>
        <v>155</v>
      </c>
      <c r="AK103">
        <f>VLOOKUP($A103, P!$A$2:$AK$1048576, MATCH('HOF Meter (RP)'!AK$1, P!$A$1:$AK$1, 0), FALSE)</f>
        <v>5.1322987228631902</v>
      </c>
      <c r="AL103" s="9">
        <f t="shared" si="49"/>
        <v>698</v>
      </c>
      <c r="AM103">
        <f>VLOOKUP($A103, P!$A$2:$AK$1048576, MATCH('HOF Meter (RP)'!AM$1, P!$A$1:$AK$1, 0), FALSE)</f>
        <v>3.3966239065937724</v>
      </c>
      <c r="AN103">
        <f t="shared" si="50"/>
        <v>66</v>
      </c>
      <c r="AO103">
        <f>VLOOKUP($A103, P!$A$2:$AK$1048576, MATCH('HOF Meter (RP)'!AO$1, P!$A$1:$AK$1, 0), FALSE)</f>
        <v>4.3832479156553701</v>
      </c>
      <c r="AP103">
        <f t="shared" si="51"/>
        <v>217</v>
      </c>
      <c r="AQ103">
        <f>VLOOKUP($A103, P!$A$2:$AK$1048576, MATCH('HOF Meter (RP)'!AQ$1, P!$A$1:$AK$1, 0), FALSE)</f>
        <v>-0.85696464900123204</v>
      </c>
      <c r="AR103">
        <f t="shared" si="52"/>
        <v>1307</v>
      </c>
      <c r="AS103">
        <f>VLOOKUP($A103, P!$A$2:$AK$1048576, MATCH('HOF Meter (RP)'!AS$1, P!$A$1:$AK$1, 0), FALSE)</f>
        <v>75.138603320406403</v>
      </c>
      <c r="AT103" s="9">
        <f t="shared" si="53"/>
        <v>72</v>
      </c>
      <c r="AU103">
        <f>VLOOKUP($A103, P!$A$2:$AK$1048576, MATCH('HOF Meter (RP)'!AU$1, P!$A$1:$AK$1, 0), FALSE)</f>
        <v>75.871077317682193</v>
      </c>
      <c r="AV103">
        <f t="shared" si="54"/>
        <v>46</v>
      </c>
      <c r="AW103">
        <f>VLOOKUP($A103, P!$A$2:$AK$1048576, MATCH('HOF Meter (RP)'!AW$1, P!$A$1:$AK$1, 0), FALSE)</f>
        <v>3.35604331350725</v>
      </c>
      <c r="AX103">
        <f t="shared" si="55"/>
        <v>1178</v>
      </c>
      <c r="AY103">
        <f>VLOOKUP($A103, P!$A$2:$AK$1048576, MATCH('HOF Meter (RP)'!AY$1, P!$A$1:$AK$1, 0), FALSE)</f>
        <v>-5.3699543413649499E-2</v>
      </c>
      <c r="AZ103">
        <f t="shared" si="56"/>
        <v>799</v>
      </c>
      <c r="BA103">
        <f>VLOOKUP($A103, P!$A$2:$AK$1048576, MATCH('HOF Meter (RP)'!BA$1, P!$A$1:$AK$1, 0), FALSE)</f>
        <v>145.54148439022501</v>
      </c>
      <c r="BB103" s="9">
        <f t="shared" si="57"/>
        <v>61</v>
      </c>
      <c r="BC103">
        <f>VLOOKUP($A103, P!$A$2:$AK$1048576, MATCH('HOF Meter (RP)'!BC$1, P!$A$1:$AK$1, 0), FALSE)</f>
        <v>113.16482014992</v>
      </c>
      <c r="BD103" s="9">
        <f t="shared" si="58"/>
        <v>1064</v>
      </c>
      <c r="BE103">
        <f>VLOOKUP($A103, P!$A$2:$AK$1048576, MATCH('HOF Meter (RP)'!BE$1, P!$A$1:$AK$1, 0), FALSE)</f>
        <v>128.33283455678301</v>
      </c>
      <c r="BF103">
        <f t="shared" si="59"/>
        <v>202</v>
      </c>
      <c r="BG103">
        <f>VLOOKUP($A103, P!$A$2:$AK$1048576, MATCH('HOF Meter (RP)'!BG$1, P!$A$1:$AK$1, 0), FALSE)</f>
        <v>81.180577862239602</v>
      </c>
      <c r="BH103" s="9">
        <f t="shared" si="60"/>
        <v>48</v>
      </c>
      <c r="BI103">
        <f>VLOOKUP($A103, P!$A$2:$AK$1048576, MATCH('HOF Meter (RP)'!BI$1, P!$A$1:$AK$1, 0), FALSE)</f>
        <v>86.042777250132801</v>
      </c>
      <c r="BJ103" s="9">
        <f t="shared" si="61"/>
        <v>61</v>
      </c>
      <c r="BK103">
        <f>VLOOKUP($A103, P!$A$2:$AK$1048576, MATCH('HOF Meter (RP)'!BK$1, P!$A$1:$AK$1, 0), FALSE)</f>
        <v>0</v>
      </c>
      <c r="BL103">
        <f t="shared" si="62"/>
        <v>718</v>
      </c>
      <c r="BM103" t="str">
        <f>VLOOKUP($A103, P!$A$2:$AK$1048576, MATCH('HOF Meter (RP)'!BM$1, P!$A$1:$AK$1, 0), FALSE)</f>
        <v>Kiko Calero</v>
      </c>
      <c r="BN103">
        <f>VLOOKUP($A103, P!$A$2:$AK$1048576, MATCH('HOF Meter (RP)'!BN$1, P!$A$1:$AK$1, 0), FALSE)</f>
        <v>1676</v>
      </c>
      <c r="BO103">
        <f>VLOOKUP($A103, P!$A$2:$AK$1048576, MATCH('HOF Meter (RP)'!BO$1, P!$A$1:$AK$1, 0), FALSE)</f>
        <v>425606</v>
      </c>
      <c r="BP103" s="10">
        <f t="shared" si="63"/>
        <v>209.69894630925907</v>
      </c>
      <c r="BQ103" s="10">
        <f t="shared" si="66"/>
        <v>-44.258482100221244</v>
      </c>
      <c r="BR103" s="8">
        <f t="shared" si="64"/>
        <v>102</v>
      </c>
      <c r="BS103" s="7">
        <f t="shared" si="65"/>
        <v>10</v>
      </c>
    </row>
    <row r="104" spans="1:71" x14ac:dyDescent="0.45">
      <c r="A104">
        <v>1005262</v>
      </c>
      <c r="B104" t="str">
        <f>VLOOKUP(A104, P!$A$2:$AK$1048576, MATCH('HOF Meter (RP)'!B$1, P!$A$1:$AK$1, 0), FALSE)</f>
        <v>Tom Hall</v>
      </c>
      <c r="C104" t="str">
        <f>VLOOKUP($A104, P!$A$2:$AK$1048576, MATCH('HOF Meter (RP)'!C$1, P!$A$1:$AK$1, 0), FALSE)</f>
        <v>RP</v>
      </c>
      <c r="D104" t="str">
        <f>VLOOKUP($A104, P!$A$2:$AK$1048576, MATCH('HOF Meter (RP)'!D$1, P!$A$1:$AK$1, 0), FALSE)</f>
        <v>RP</v>
      </c>
      <c r="E104">
        <f>VLOOKUP($A104, P!$A$2:$AK$1048576, MATCH('HOF Meter (RP)'!E$1, P!$A$1:$AK$1, 0), FALSE)</f>
        <v>0</v>
      </c>
      <c r="F104">
        <f>VLOOKUP($A104, P!$A$2:$AK$1048576, MATCH('HOF Meter (RP)'!F$1, P!$A$1:$AK$1, 0), FALSE)</f>
        <v>0</v>
      </c>
      <c r="G104">
        <f t="shared" si="34"/>
        <v>0</v>
      </c>
      <c r="H104">
        <f>VLOOKUP($A104, P!$A$2:$AK$1048576, MATCH('HOF Meter (RP)'!H$1, P!$A$1:$AK$1, 0), FALSE)</f>
        <v>0</v>
      </c>
      <c r="I104">
        <f>VLOOKUP($A104, P!$A$2:$AK$1048576, MATCH('HOF Meter (RP)'!I$1, P!$A$1:$AK$1, 0), FALSE)</f>
        <v>52</v>
      </c>
      <c r="J104">
        <f t="shared" si="35"/>
        <v>369</v>
      </c>
      <c r="K104">
        <f>VLOOKUP($A104, P!$A$2:$AK$1048576, MATCH('HOF Meter (RP)'!K$1, P!$A$1:$AK$1, 0), FALSE)</f>
        <v>33</v>
      </c>
      <c r="L104">
        <f t="shared" si="36"/>
        <v>883</v>
      </c>
      <c r="M104">
        <f>VLOOKUP($A104, P!$A$2:$AK$1048576, MATCH('HOF Meter (RP)'!M$1, P!$A$1:$AK$1, 0), FALSE)</f>
        <v>0.61176470588235299</v>
      </c>
      <c r="N104" s="9">
        <f t="shared" si="37"/>
        <v>79</v>
      </c>
      <c r="O104">
        <f>VLOOKUP($A104, P!$A$2:$AK$1048576, MATCH('HOF Meter (RP)'!O$1, P!$A$1:$AK$1, 0), FALSE)</f>
        <v>3.2720873750585802</v>
      </c>
      <c r="P104">
        <f t="shared" si="38"/>
        <v>210</v>
      </c>
      <c r="Q104">
        <f>VLOOKUP($A104, P!$A$2:$AK$1048576, MATCH('HOF Meter (RP)'!Q$1, P!$A$1:$AK$1, 0), FALSE)</f>
        <v>358</v>
      </c>
      <c r="R104">
        <f t="shared" si="39"/>
        <v>627</v>
      </c>
      <c r="S104">
        <f>VLOOKUP($A104, P!$A$2:$AK$1048576, MATCH('HOF Meter (RP)'!S$1, P!$A$1:$AK$1, 0), FALSE)</f>
        <v>63</v>
      </c>
      <c r="T104">
        <f t="shared" si="40"/>
        <v>561</v>
      </c>
      <c r="U104">
        <f>VLOOKUP($A104, P!$A$2:$AK$1048576, MATCH('HOF Meter (RP)'!U$1, P!$A$1:$AK$1, 0), FALSE)</f>
        <v>32</v>
      </c>
      <c r="V104" s="9">
        <f t="shared" si="41"/>
        <v>460</v>
      </c>
      <c r="W104">
        <f>VLOOKUP($A104, P!$A$2:$AK$1048576, MATCH('HOF Meter (RP)'!W$1, P!$A$1:$AK$1, 0), FALSE)</f>
        <v>852.2</v>
      </c>
      <c r="X104">
        <f t="shared" si="42"/>
        <v>453</v>
      </c>
      <c r="Y104">
        <f>VLOOKUP($A104, P!$A$2:$AK$1048576, MATCH('HOF Meter (RP)'!Y$1, P!$A$1:$AK$1, 0), FALSE)</f>
        <v>8.4124310900699601</v>
      </c>
      <c r="Z104">
        <f t="shared" si="43"/>
        <v>234</v>
      </c>
      <c r="AA104">
        <f>VLOOKUP($A104, P!$A$2:$AK$1048576, MATCH('HOF Meter (RP)'!AA$1, P!$A$1:$AK$1, 0), FALSE)</f>
        <v>4.0320560557173399</v>
      </c>
      <c r="AB104">
        <f t="shared" si="44"/>
        <v>1303</v>
      </c>
      <c r="AC104">
        <f>VLOOKUP($A104, P!$A$2:$AK$1048576, MATCH('HOF Meter (RP)'!AC$1, P!$A$1:$AK$1, 0), FALSE)</f>
        <v>2.0863874299999998</v>
      </c>
      <c r="AD104">
        <f t="shared" si="45"/>
        <v>459</v>
      </c>
      <c r="AE104">
        <f>VLOOKUP($A104, P!$A$2:$AK$1048576, MATCH('HOF Meter (RP)'!AE$1, P!$A$1:$AK$1, 0), FALSE)</f>
        <v>0.20746363061353501</v>
      </c>
      <c r="AF104">
        <f t="shared" si="46"/>
        <v>44</v>
      </c>
      <c r="AG104">
        <f>VLOOKUP($A104, P!$A$2:$AK$1048576, MATCH('HOF Meter (RP)'!AG$1, P!$A$1:$AK$1, 0), FALSE)</f>
        <v>1.2173572384626501</v>
      </c>
      <c r="AH104">
        <f t="shared" si="47"/>
        <v>151</v>
      </c>
      <c r="AI104">
        <f>VLOOKUP($A104, P!$A$2:$AK$1048576, MATCH('HOF Meter (RP)'!AI$1, P!$A$1:$AK$1, 0), FALSE)</f>
        <v>3.3727145474878402</v>
      </c>
      <c r="AJ104">
        <f t="shared" si="48"/>
        <v>187</v>
      </c>
      <c r="AK104">
        <f>VLOOKUP($A104, P!$A$2:$AK$1048576, MATCH('HOF Meter (RP)'!AK$1, P!$A$1:$AK$1, 0), FALSE)</f>
        <v>8.9494710632716306</v>
      </c>
      <c r="AL104" s="9">
        <f t="shared" si="49"/>
        <v>361</v>
      </c>
      <c r="AM104">
        <f>VLOOKUP($A104, P!$A$2:$AK$1048576, MATCH('HOF Meter (RP)'!AM$1, P!$A$1:$AK$1, 0), FALSE)</f>
        <v>2.1003217703054751</v>
      </c>
      <c r="AN104">
        <f t="shared" si="50"/>
        <v>382</v>
      </c>
      <c r="AO104">
        <f>VLOOKUP($A104, P!$A$2:$AK$1048576, MATCH('HOF Meter (RP)'!AO$1, P!$A$1:$AK$1, 0), FALSE)</f>
        <v>-1.58705402910709</v>
      </c>
      <c r="AP104">
        <f t="shared" si="51"/>
        <v>1349</v>
      </c>
      <c r="AQ104">
        <f>VLOOKUP($A104, P!$A$2:$AK$1048576, MATCH('HOF Meter (RP)'!AQ$1, P!$A$1:$AK$1, 0), FALSE)</f>
        <v>0.33895320657351602</v>
      </c>
      <c r="AR104">
        <f t="shared" si="52"/>
        <v>391</v>
      </c>
      <c r="AS104">
        <f>VLOOKUP($A104, P!$A$2:$AK$1048576, MATCH('HOF Meter (RP)'!AS$1, P!$A$1:$AK$1, 0), FALSE)</f>
        <v>91.814867669282506</v>
      </c>
      <c r="AT104" s="9">
        <f t="shared" si="53"/>
        <v>459</v>
      </c>
      <c r="AU104">
        <f>VLOOKUP($A104, P!$A$2:$AK$1048576, MATCH('HOF Meter (RP)'!AU$1, P!$A$1:$AK$1, 0), FALSE)</f>
        <v>92.852644048909994</v>
      </c>
      <c r="AV104">
        <f t="shared" si="54"/>
        <v>372</v>
      </c>
      <c r="AW104">
        <f>VLOOKUP($A104, P!$A$2:$AK$1048576, MATCH('HOF Meter (RP)'!AW$1, P!$A$1:$AK$1, 0), FALSE)</f>
        <v>0</v>
      </c>
      <c r="AX104">
        <f t="shared" si="55"/>
        <v>1</v>
      </c>
      <c r="AY104">
        <f>VLOOKUP($A104, P!$A$2:$AK$1048576, MATCH('HOF Meter (RP)'!AY$1, P!$A$1:$AK$1, 0), FALSE)</f>
        <v>-0.100627172429267</v>
      </c>
      <c r="AZ104">
        <f t="shared" si="56"/>
        <v>702</v>
      </c>
      <c r="BA104">
        <f>VLOOKUP($A104, P!$A$2:$AK$1048576, MATCH('HOF Meter (RP)'!BA$1, P!$A$1:$AK$1, 0), FALSE)</f>
        <v>154.08128771458601</v>
      </c>
      <c r="BB104" s="9">
        <f t="shared" si="57"/>
        <v>32</v>
      </c>
      <c r="BC104">
        <f>VLOOKUP($A104, P!$A$2:$AK$1048576, MATCH('HOF Meter (RP)'!BC$1, P!$A$1:$AK$1, 0), FALSE)</f>
        <v>119.130536056582</v>
      </c>
      <c r="BD104" s="9">
        <f t="shared" si="58"/>
        <v>1217</v>
      </c>
      <c r="BE104">
        <f>VLOOKUP($A104, P!$A$2:$AK$1048576, MATCH('HOF Meter (RP)'!BE$1, P!$A$1:$AK$1, 0), FALSE)</f>
        <v>129.782293822409</v>
      </c>
      <c r="BF104">
        <f t="shared" si="59"/>
        <v>192</v>
      </c>
      <c r="BG104">
        <f>VLOOKUP($A104, P!$A$2:$AK$1048576, MATCH('HOF Meter (RP)'!BG$1, P!$A$1:$AK$1, 0), FALSE)</f>
        <v>84.910356346755904</v>
      </c>
      <c r="BH104" s="9">
        <f t="shared" si="60"/>
        <v>90</v>
      </c>
      <c r="BI104">
        <f>VLOOKUP($A104, P!$A$2:$AK$1048576, MATCH('HOF Meter (RP)'!BI$1, P!$A$1:$AK$1, 0), FALSE)</f>
        <v>92.448896294507804</v>
      </c>
      <c r="BJ104" s="9">
        <f t="shared" si="61"/>
        <v>208</v>
      </c>
      <c r="BK104">
        <f>VLOOKUP($A104, P!$A$2:$AK$1048576, MATCH('HOF Meter (RP)'!BK$1, P!$A$1:$AK$1, 0), FALSE)</f>
        <v>0</v>
      </c>
      <c r="BL104">
        <f t="shared" si="62"/>
        <v>718</v>
      </c>
      <c r="BM104" t="str">
        <f>VLOOKUP($A104, P!$A$2:$AK$1048576, MATCH('HOF Meter (RP)'!BM$1, P!$A$1:$AK$1, 0), FALSE)</f>
        <v>Tom Hall</v>
      </c>
      <c r="BN104">
        <f>VLOOKUP($A104, P!$A$2:$AK$1048576, MATCH('HOF Meter (RP)'!BN$1, P!$A$1:$AK$1, 0), FALSE)</f>
        <v>1005262</v>
      </c>
      <c r="BO104">
        <f>VLOOKUP($A104, P!$A$2:$AK$1048576, MATCH('HOF Meter (RP)'!BO$1, P!$A$1:$AK$1, 0), FALSE)</f>
        <v>115354</v>
      </c>
      <c r="BP104" s="10">
        <f t="shared" si="63"/>
        <v>213.94709867741452</v>
      </c>
      <c r="BQ104" s="10">
        <f t="shared" si="66"/>
        <v>-48.506634468376689</v>
      </c>
      <c r="BR104" s="8">
        <f t="shared" si="64"/>
        <v>103</v>
      </c>
      <c r="BS104" s="7">
        <f t="shared" si="65"/>
        <v>10</v>
      </c>
    </row>
    <row r="105" spans="1:71" x14ac:dyDescent="0.45">
      <c r="A105">
        <v>718</v>
      </c>
      <c r="B105" t="str">
        <f>VLOOKUP(A105, P!$A$2:$AK$1048576, MATCH('HOF Meter (RP)'!B$1, P!$A$1:$AK$1, 0), FALSE)</f>
        <v>Grant Balfour</v>
      </c>
      <c r="C105" t="str">
        <f>VLOOKUP($A105, P!$A$2:$AK$1048576, MATCH('HOF Meter (RP)'!C$1, P!$A$1:$AK$1, 0), FALSE)</f>
        <v>RP</v>
      </c>
      <c r="D105" t="str">
        <f>VLOOKUP($A105, P!$A$2:$AK$1048576, MATCH('HOF Meter (RP)'!D$1, P!$A$1:$AK$1, 0), FALSE)</f>
        <v>RP</v>
      </c>
      <c r="E105">
        <f>VLOOKUP($A105, P!$A$2:$AK$1048576, MATCH('HOF Meter (RP)'!E$1, P!$A$1:$AK$1, 0), FALSE)</f>
        <v>0</v>
      </c>
      <c r="F105">
        <f>VLOOKUP($A105, P!$A$2:$AK$1048576, MATCH('HOF Meter (RP)'!F$1, P!$A$1:$AK$1, 0), FALSE)</f>
        <v>0</v>
      </c>
      <c r="G105">
        <f t="shared" si="34"/>
        <v>0</v>
      </c>
      <c r="H105">
        <f>VLOOKUP($A105, P!$A$2:$AK$1048576, MATCH('HOF Meter (RP)'!H$1, P!$A$1:$AK$1, 0), FALSE)</f>
        <v>0</v>
      </c>
      <c r="I105">
        <f>VLOOKUP($A105, P!$A$2:$AK$1048576, MATCH('HOF Meter (RP)'!I$1, P!$A$1:$AK$1, 0), FALSE)</f>
        <v>30</v>
      </c>
      <c r="J105">
        <f t="shared" si="35"/>
        <v>864</v>
      </c>
      <c r="K105">
        <f>VLOOKUP($A105, P!$A$2:$AK$1048576, MATCH('HOF Meter (RP)'!K$1, P!$A$1:$AK$1, 0), FALSE)</f>
        <v>23</v>
      </c>
      <c r="L105">
        <f t="shared" si="36"/>
        <v>1287</v>
      </c>
      <c r="M105">
        <f>VLOOKUP($A105, P!$A$2:$AK$1048576, MATCH('HOF Meter (RP)'!M$1, P!$A$1:$AK$1, 0), FALSE)</f>
        <v>0.56603773584905659</v>
      </c>
      <c r="N105" s="9">
        <f t="shared" si="37"/>
        <v>222</v>
      </c>
      <c r="O105">
        <f>VLOOKUP($A105, P!$A$2:$AK$1048576, MATCH('HOF Meter (RP)'!O$1, P!$A$1:$AK$1, 0), FALSE)</f>
        <v>3.48548579367711</v>
      </c>
      <c r="P105">
        <f t="shared" si="38"/>
        <v>363</v>
      </c>
      <c r="Q105">
        <f>VLOOKUP($A105, P!$A$2:$AK$1048576, MATCH('HOF Meter (RP)'!Q$1, P!$A$1:$AK$1, 0), FALSE)</f>
        <v>534</v>
      </c>
      <c r="R105">
        <f t="shared" si="39"/>
        <v>284</v>
      </c>
      <c r="S105">
        <f>VLOOKUP($A105, P!$A$2:$AK$1048576, MATCH('HOF Meter (RP)'!S$1, P!$A$1:$AK$1, 0), FALSE)</f>
        <v>1</v>
      </c>
      <c r="T105">
        <f t="shared" si="40"/>
        <v>1436</v>
      </c>
      <c r="U105">
        <f>VLOOKUP($A105, P!$A$2:$AK$1048576, MATCH('HOF Meter (RP)'!U$1, P!$A$1:$AK$1, 0), FALSE)</f>
        <v>84</v>
      </c>
      <c r="V105" s="9">
        <f t="shared" si="41"/>
        <v>199</v>
      </c>
      <c r="W105">
        <f>VLOOKUP($A105, P!$A$2:$AK$1048576, MATCH('HOF Meter (RP)'!W$1, P!$A$1:$AK$1, 0), FALSE)</f>
        <v>539.20000000000005</v>
      </c>
      <c r="X105">
        <f t="shared" si="42"/>
        <v>951</v>
      </c>
      <c r="Y105">
        <f>VLOOKUP($A105, P!$A$2:$AK$1048576, MATCH('HOF Meter (RP)'!Y$1, P!$A$1:$AK$1, 0), FALSE)</f>
        <v>9.5225473119121098</v>
      </c>
      <c r="Z105">
        <f t="shared" si="43"/>
        <v>115</v>
      </c>
      <c r="AA105">
        <f>VLOOKUP($A105, P!$A$2:$AK$1048576, MATCH('HOF Meter (RP)'!AA$1, P!$A$1:$AK$1, 0), FALSE)</f>
        <v>4.2025953110365197</v>
      </c>
      <c r="AB105">
        <f t="shared" si="44"/>
        <v>1408</v>
      </c>
      <c r="AC105">
        <f>VLOOKUP($A105, P!$A$2:$AK$1048576, MATCH('HOF Meter (RP)'!AC$1, P!$A$1:$AK$1, 0), FALSE)</f>
        <v>2.2658730199999999</v>
      </c>
      <c r="AD105">
        <f t="shared" si="45"/>
        <v>338</v>
      </c>
      <c r="AE105">
        <f>VLOOKUP($A105, P!$A$2:$AK$1048576, MATCH('HOF Meter (RP)'!AE$1, P!$A$1:$AK$1, 0), FALSE)</f>
        <v>0.204946996466431</v>
      </c>
      <c r="AF105">
        <f t="shared" si="46"/>
        <v>31</v>
      </c>
      <c r="AG105">
        <f>VLOOKUP($A105, P!$A$2:$AK$1048576, MATCH('HOF Meter (RP)'!AG$1, P!$A$1:$AK$1, 0), FALSE)</f>
        <v>1.21927147912787</v>
      </c>
      <c r="AH105">
        <f t="shared" si="47"/>
        <v>153</v>
      </c>
      <c r="AI105">
        <f>VLOOKUP($A105, P!$A$2:$AK$1048576, MATCH('HOF Meter (RP)'!AI$1, P!$A$1:$AK$1, 0), FALSE)</f>
        <v>3.5499543851122799</v>
      </c>
      <c r="AJ105">
        <f t="shared" si="48"/>
        <v>294</v>
      </c>
      <c r="AK105">
        <f>VLOOKUP($A105, P!$A$2:$AK$1048576, MATCH('HOF Meter (RP)'!AK$1, P!$A$1:$AK$1, 0), FALSE)</f>
        <v>6.7853377163410098</v>
      </c>
      <c r="AL105" s="9">
        <f t="shared" si="49"/>
        <v>520</v>
      </c>
      <c r="AM105">
        <f>VLOOKUP($A105, P!$A$2:$AK$1048576, MATCH('HOF Meter (RP)'!AM$1, P!$A$1:$AK$1, 0), FALSE)</f>
        <v>2.516816660363876</v>
      </c>
      <c r="AN105">
        <f t="shared" si="50"/>
        <v>213</v>
      </c>
      <c r="AO105">
        <f>VLOOKUP($A105, P!$A$2:$AK$1048576, MATCH('HOF Meter (RP)'!AO$1, P!$A$1:$AK$1, 0), FALSE)</f>
        <v>11.425776239484501</v>
      </c>
      <c r="AP105">
        <f t="shared" si="51"/>
        <v>58</v>
      </c>
      <c r="AQ105">
        <f>VLOOKUP($A105, P!$A$2:$AK$1048576, MATCH('HOF Meter (RP)'!AQ$1, P!$A$1:$AK$1, 0), FALSE)</f>
        <v>1.6714641549986899</v>
      </c>
      <c r="AR105">
        <f t="shared" si="52"/>
        <v>178</v>
      </c>
      <c r="AS105">
        <f>VLOOKUP($A105, P!$A$2:$AK$1048576, MATCH('HOF Meter (RP)'!AS$1, P!$A$1:$AK$1, 0), FALSE)</f>
        <v>84.737682186586596</v>
      </c>
      <c r="AT105" s="9">
        <f t="shared" si="53"/>
        <v>235</v>
      </c>
      <c r="AU105">
        <f>VLOOKUP($A105, P!$A$2:$AK$1048576, MATCH('HOF Meter (RP)'!AU$1, P!$A$1:$AK$1, 0), FALSE)</f>
        <v>86.884053731755202</v>
      </c>
      <c r="AV105">
        <f t="shared" si="54"/>
        <v>175</v>
      </c>
      <c r="AW105">
        <f>VLOOKUP($A105, P!$A$2:$AK$1048576, MATCH('HOF Meter (RP)'!AW$1, P!$A$1:$AK$1, 0), FALSE)</f>
        <v>3.4444170214710099</v>
      </c>
      <c r="AX105">
        <f t="shared" si="55"/>
        <v>1209</v>
      </c>
      <c r="AY105">
        <f>VLOOKUP($A105, P!$A$2:$AK$1048576, MATCH('HOF Meter (RP)'!AY$1, P!$A$1:$AK$1, 0), FALSE)</f>
        <v>-6.4468591435167699E-2</v>
      </c>
      <c r="AZ105">
        <f t="shared" si="56"/>
        <v>777</v>
      </c>
      <c r="BA105">
        <f>VLOOKUP($A105, P!$A$2:$AK$1048576, MATCH('HOF Meter (RP)'!BA$1, P!$A$1:$AK$1, 0), FALSE)</f>
        <v>136.55399258375499</v>
      </c>
      <c r="BB105" s="9">
        <f t="shared" si="57"/>
        <v>112</v>
      </c>
      <c r="BC105">
        <f>VLOOKUP($A105, P!$A$2:$AK$1048576, MATCH('HOF Meter (RP)'!BC$1, P!$A$1:$AK$1, 0), FALSE)</f>
        <v>133.358681573909</v>
      </c>
      <c r="BD105" s="9">
        <f t="shared" si="58"/>
        <v>1502</v>
      </c>
      <c r="BE105">
        <f>VLOOKUP($A105, P!$A$2:$AK$1048576, MATCH('HOF Meter (RP)'!BE$1, P!$A$1:$AK$1, 0), FALSE)</f>
        <v>103.493693948181</v>
      </c>
      <c r="BF105">
        <f t="shared" si="59"/>
        <v>581</v>
      </c>
      <c r="BG105">
        <f>VLOOKUP($A105, P!$A$2:$AK$1048576, MATCH('HOF Meter (RP)'!BG$1, P!$A$1:$AK$1, 0), FALSE)</f>
        <v>79.888264057476107</v>
      </c>
      <c r="BH105" s="9">
        <f t="shared" si="60"/>
        <v>38</v>
      </c>
      <c r="BI105">
        <f>VLOOKUP($A105, P!$A$2:$AK$1048576, MATCH('HOF Meter (RP)'!BI$1, P!$A$1:$AK$1, 0), FALSE)</f>
        <v>90.259809177130606</v>
      </c>
      <c r="BJ105" s="9">
        <f t="shared" si="61"/>
        <v>130</v>
      </c>
      <c r="BK105">
        <f>VLOOKUP($A105, P!$A$2:$AK$1048576, MATCH('HOF Meter (RP)'!BK$1, P!$A$1:$AK$1, 0), FALSE)</f>
        <v>0</v>
      </c>
      <c r="BL105">
        <f t="shared" si="62"/>
        <v>718</v>
      </c>
      <c r="BM105" t="str">
        <f>VLOOKUP($A105, P!$A$2:$AK$1048576, MATCH('HOF Meter (RP)'!BM$1, P!$A$1:$AK$1, 0), FALSE)</f>
        <v>Grant Balfour</v>
      </c>
      <c r="BN105">
        <f>VLOOKUP($A105, P!$A$2:$AK$1048576, MATCH('HOF Meter (RP)'!BN$1, P!$A$1:$AK$1, 0), FALSE)</f>
        <v>718</v>
      </c>
      <c r="BO105">
        <f>VLOOKUP($A105, P!$A$2:$AK$1048576, MATCH('HOF Meter (RP)'!BO$1, P!$A$1:$AK$1, 0), FALSE)</f>
        <v>346797</v>
      </c>
      <c r="BP105" s="10">
        <f t="shared" si="63"/>
        <v>214.52925280109417</v>
      </c>
      <c r="BQ105" s="10">
        <f t="shared" si="66"/>
        <v>-49.088788592056346</v>
      </c>
      <c r="BR105" s="8">
        <f t="shared" si="64"/>
        <v>104</v>
      </c>
      <c r="BS105" s="7">
        <f t="shared" si="65"/>
        <v>10</v>
      </c>
    </row>
    <row r="106" spans="1:71" x14ac:dyDescent="0.45">
      <c r="A106">
        <v>605</v>
      </c>
      <c r="B106" t="str">
        <f>VLOOKUP(A106, P!$A$2:$AK$1048576, MATCH('HOF Meter (RP)'!B$1, P!$A$1:$AK$1, 0), FALSE)</f>
        <v>Roberto Hernandez</v>
      </c>
      <c r="C106" t="str">
        <f>VLOOKUP($A106, P!$A$2:$AK$1048576, MATCH('HOF Meter (RP)'!C$1, P!$A$1:$AK$1, 0), FALSE)</f>
        <v>RP</v>
      </c>
      <c r="D106" t="str">
        <f>VLOOKUP($A106, P!$A$2:$AK$1048576, MATCH('HOF Meter (RP)'!D$1, P!$A$1:$AK$1, 0), FALSE)</f>
        <v>RP</v>
      </c>
      <c r="E106">
        <f>VLOOKUP($A106, P!$A$2:$AK$1048576, MATCH('HOF Meter (RP)'!E$1, P!$A$1:$AK$1, 0), FALSE)</f>
        <v>0</v>
      </c>
      <c r="F106">
        <f>VLOOKUP($A106, P!$A$2:$AK$1048576, MATCH('HOF Meter (RP)'!F$1, P!$A$1:$AK$1, 0), FALSE)</f>
        <v>0</v>
      </c>
      <c r="G106">
        <f t="shared" si="34"/>
        <v>0</v>
      </c>
      <c r="H106">
        <f>VLOOKUP($A106, P!$A$2:$AK$1048576, MATCH('HOF Meter (RP)'!H$1, P!$A$1:$AK$1, 0), FALSE)</f>
        <v>0</v>
      </c>
      <c r="I106">
        <f>VLOOKUP($A106, P!$A$2:$AK$1048576, MATCH('HOF Meter (RP)'!I$1, P!$A$1:$AK$1, 0), FALSE)</f>
        <v>67</v>
      </c>
      <c r="J106">
        <f t="shared" si="35"/>
        <v>233</v>
      </c>
      <c r="K106">
        <f>VLOOKUP($A106, P!$A$2:$AK$1048576, MATCH('HOF Meter (RP)'!K$1, P!$A$1:$AK$1, 0), FALSE)</f>
        <v>71</v>
      </c>
      <c r="L106">
        <f t="shared" si="36"/>
        <v>205</v>
      </c>
      <c r="M106">
        <f>VLOOKUP($A106, P!$A$2:$AK$1048576, MATCH('HOF Meter (RP)'!M$1, P!$A$1:$AK$1, 0), FALSE)</f>
        <v>0.48550724637681159</v>
      </c>
      <c r="N106" s="9">
        <f t="shared" si="37"/>
        <v>821</v>
      </c>
      <c r="O106">
        <f>VLOOKUP($A106, P!$A$2:$AK$1048576, MATCH('HOF Meter (RP)'!O$1, P!$A$1:$AK$1, 0), FALSE)</f>
        <v>3.4527076252024198</v>
      </c>
      <c r="P106">
        <f t="shared" si="38"/>
        <v>328</v>
      </c>
      <c r="Q106">
        <f>VLOOKUP($A106, P!$A$2:$AK$1048576, MATCH('HOF Meter (RP)'!Q$1, P!$A$1:$AK$1, 0), FALSE)</f>
        <v>1010</v>
      </c>
      <c r="R106">
        <f t="shared" si="39"/>
        <v>14</v>
      </c>
      <c r="S106">
        <f>VLOOKUP($A106, P!$A$2:$AK$1048576, MATCH('HOF Meter (RP)'!S$1, P!$A$1:$AK$1, 0), FALSE)</f>
        <v>3</v>
      </c>
      <c r="T106">
        <f t="shared" si="40"/>
        <v>1379</v>
      </c>
      <c r="U106">
        <f>VLOOKUP($A106, P!$A$2:$AK$1048576, MATCH('HOF Meter (RP)'!U$1, P!$A$1:$AK$1, 0), FALSE)</f>
        <v>326</v>
      </c>
      <c r="V106" s="9">
        <f t="shared" si="41"/>
        <v>20</v>
      </c>
      <c r="W106">
        <f>VLOOKUP($A106, P!$A$2:$AK$1048576, MATCH('HOF Meter (RP)'!W$1, P!$A$1:$AK$1, 0), FALSE)</f>
        <v>1071.0999999999999</v>
      </c>
      <c r="X106">
        <f t="shared" si="42"/>
        <v>281</v>
      </c>
      <c r="Y106">
        <f>VLOOKUP($A106, P!$A$2:$AK$1048576, MATCH('HOF Meter (RP)'!Y$1, P!$A$1:$AK$1, 0), FALSE)</f>
        <v>7.9387073134216202</v>
      </c>
      <c r="Z106">
        <f t="shared" si="43"/>
        <v>297</v>
      </c>
      <c r="AA106">
        <f>VLOOKUP($A106, P!$A$2:$AK$1048576, MATCH('HOF Meter (RP)'!AA$1, P!$A$1:$AK$1, 0), FALSE)</f>
        <v>3.8811457976727901</v>
      </c>
      <c r="AB106">
        <f t="shared" si="44"/>
        <v>1187</v>
      </c>
      <c r="AC106">
        <f>VLOOKUP($A106, P!$A$2:$AK$1048576, MATCH('HOF Meter (RP)'!AC$1, P!$A$1:$AK$1, 0), FALSE)</f>
        <v>2.0454545500000001</v>
      </c>
      <c r="AD106">
        <f t="shared" si="45"/>
        <v>481</v>
      </c>
      <c r="AE106">
        <f>VLOOKUP($A106, P!$A$2:$AK$1048576, MATCH('HOF Meter (RP)'!AE$1, P!$A$1:$AK$1, 0), FALSE)</f>
        <v>0.242321644498186</v>
      </c>
      <c r="AF106">
        <f t="shared" si="46"/>
        <v>454</v>
      </c>
      <c r="AG106">
        <f>VLOOKUP($A106, P!$A$2:$AK$1048576, MATCH('HOF Meter (RP)'!AG$1, P!$A$1:$AK$1, 0), FALSE)</f>
        <v>1.3665217527159601</v>
      </c>
      <c r="AH106">
        <f t="shared" si="47"/>
        <v>768</v>
      </c>
      <c r="AI106">
        <f>VLOOKUP($A106, P!$A$2:$AK$1048576, MATCH('HOF Meter (RP)'!AI$1, P!$A$1:$AK$1, 0), FALSE)</f>
        <v>3.86222933968586</v>
      </c>
      <c r="AJ106">
        <f t="shared" si="48"/>
        <v>633</v>
      </c>
      <c r="AK106">
        <f>VLOOKUP($A106, P!$A$2:$AK$1048576, MATCH('HOF Meter (RP)'!AK$1, P!$A$1:$AK$1, 0), FALSE)</f>
        <v>14.2559463097713</v>
      </c>
      <c r="AL106" s="9">
        <f t="shared" si="49"/>
        <v>158</v>
      </c>
      <c r="AM106">
        <f>VLOOKUP($A106, P!$A$2:$AK$1048576, MATCH('HOF Meter (RP)'!AM$1, P!$A$1:$AK$1, 0), FALSE)</f>
        <v>2.6619263018898889</v>
      </c>
      <c r="AN106">
        <f t="shared" si="50"/>
        <v>179</v>
      </c>
      <c r="AO106">
        <f>VLOOKUP($A106, P!$A$2:$AK$1048576, MATCH('HOF Meter (RP)'!AO$1, P!$A$1:$AK$1, 0), FALSE)</f>
        <v>7.3668041378259597</v>
      </c>
      <c r="AP106">
        <f t="shared" si="51"/>
        <v>129</v>
      </c>
      <c r="AQ106">
        <f>VLOOKUP($A106, P!$A$2:$AK$1048576, MATCH('HOF Meter (RP)'!AQ$1, P!$A$1:$AK$1, 0), FALSE)</f>
        <v>0.63023540444096504</v>
      </c>
      <c r="AR106">
        <f t="shared" si="52"/>
        <v>335</v>
      </c>
      <c r="AS106">
        <f>VLOOKUP($A106, P!$A$2:$AK$1048576, MATCH('HOF Meter (RP)'!AS$1, P!$A$1:$AK$1, 0), FALSE)</f>
        <v>76.808285219827894</v>
      </c>
      <c r="AT106" s="9">
        <f t="shared" si="53"/>
        <v>88</v>
      </c>
      <c r="AU106">
        <f>VLOOKUP($A106, P!$A$2:$AK$1048576, MATCH('HOF Meter (RP)'!AU$1, P!$A$1:$AK$1, 0), FALSE)</f>
        <v>86.507987339116497</v>
      </c>
      <c r="AV106">
        <f t="shared" si="54"/>
        <v>166</v>
      </c>
      <c r="AW106">
        <f>VLOOKUP($A106, P!$A$2:$AK$1048576, MATCH('HOF Meter (RP)'!AW$1, P!$A$1:$AK$1, 0), FALSE)</f>
        <v>4.2515313361423797</v>
      </c>
      <c r="AX106">
        <f t="shared" si="55"/>
        <v>1534</v>
      </c>
      <c r="AY106">
        <f>VLOOKUP($A106, P!$A$2:$AK$1048576, MATCH('HOF Meter (RP)'!AY$1, P!$A$1:$AK$1, 0), FALSE)</f>
        <v>-0.40952171448344199</v>
      </c>
      <c r="AZ106">
        <f t="shared" si="56"/>
        <v>241</v>
      </c>
      <c r="BA106">
        <f>VLOOKUP($A106, P!$A$2:$AK$1048576, MATCH('HOF Meter (RP)'!BA$1, P!$A$1:$AK$1, 0), FALSE)</f>
        <v>127.010944143324</v>
      </c>
      <c r="BB106" s="9">
        <f t="shared" si="57"/>
        <v>215</v>
      </c>
      <c r="BC106">
        <f>VLOOKUP($A106, P!$A$2:$AK$1048576, MATCH('HOF Meter (RP)'!BC$1, P!$A$1:$AK$1, 0), FALSE)</f>
        <v>110.965943075997</v>
      </c>
      <c r="BD106" s="9">
        <f t="shared" si="58"/>
        <v>1003</v>
      </c>
      <c r="BE106">
        <f>VLOOKUP($A106, P!$A$2:$AK$1048576, MATCH('HOF Meter (RP)'!BE$1, P!$A$1:$AK$1, 0), FALSE)</f>
        <v>115.815812646694</v>
      </c>
      <c r="BF106">
        <f t="shared" si="59"/>
        <v>340</v>
      </c>
      <c r="BG106">
        <f>VLOOKUP($A106, P!$A$2:$AK$1048576, MATCH('HOF Meter (RP)'!BG$1, P!$A$1:$AK$1, 0), FALSE)</f>
        <v>92.013883304089703</v>
      </c>
      <c r="BH106" s="9">
        <f t="shared" si="60"/>
        <v>252</v>
      </c>
      <c r="BI106">
        <f>VLOOKUP($A106, P!$A$2:$AK$1048576, MATCH('HOF Meter (RP)'!BI$1, P!$A$1:$AK$1, 0), FALSE)</f>
        <v>96.023655397386904</v>
      </c>
      <c r="BJ106" s="9">
        <f t="shared" si="61"/>
        <v>379</v>
      </c>
      <c r="BK106">
        <f>VLOOKUP($A106, P!$A$2:$AK$1048576, MATCH('HOF Meter (RP)'!BK$1, P!$A$1:$AK$1, 0), FALSE)</f>
        <v>1</v>
      </c>
      <c r="BL106">
        <f t="shared" si="62"/>
        <v>683</v>
      </c>
      <c r="BM106" t="str">
        <f>VLOOKUP($A106, P!$A$2:$AK$1048576, MATCH('HOF Meter (RP)'!BM$1, P!$A$1:$AK$1, 0), FALSE)</f>
        <v>Roberto Hernandez</v>
      </c>
      <c r="BN106">
        <f>VLOOKUP($A106, P!$A$2:$AK$1048576, MATCH('HOF Meter (RP)'!BN$1, P!$A$1:$AK$1, 0), FALSE)</f>
        <v>605</v>
      </c>
      <c r="BO106">
        <f>VLOOKUP($A106, P!$A$2:$AK$1048576, MATCH('HOF Meter (RP)'!BO$1, P!$A$1:$AK$1, 0), FALSE)</f>
        <v>115832</v>
      </c>
      <c r="BP106" s="10">
        <f t="shared" si="63"/>
        <v>215.79257975293453</v>
      </c>
      <c r="BQ106" s="10">
        <f t="shared" si="66"/>
        <v>-50.352115543896701</v>
      </c>
      <c r="BR106" s="8">
        <f t="shared" si="64"/>
        <v>105</v>
      </c>
      <c r="BS106" s="7">
        <f t="shared" si="65"/>
        <v>10</v>
      </c>
    </row>
    <row r="107" spans="1:71" x14ac:dyDescent="0.45">
      <c r="A107">
        <v>5861</v>
      </c>
      <c r="B107" t="str">
        <f>VLOOKUP(A107, P!$A$2:$AK$1048576, MATCH('HOF Meter (RP)'!B$1, P!$A$1:$AK$1, 0), FALSE)</f>
        <v>Jason Motte</v>
      </c>
      <c r="C107" t="str">
        <f>VLOOKUP($A107, P!$A$2:$AK$1048576, MATCH('HOF Meter (RP)'!C$1, P!$A$1:$AK$1, 0), FALSE)</f>
        <v>RP</v>
      </c>
      <c r="D107" t="str">
        <f>VLOOKUP($A107, P!$A$2:$AK$1048576, MATCH('HOF Meter (RP)'!D$1, P!$A$1:$AK$1, 0), FALSE)</f>
        <v>RP</v>
      </c>
      <c r="E107">
        <f>VLOOKUP($A107, P!$A$2:$AK$1048576, MATCH('HOF Meter (RP)'!E$1, P!$A$1:$AK$1, 0), FALSE)</f>
        <v>0</v>
      </c>
      <c r="F107">
        <f>VLOOKUP($A107, P!$A$2:$AK$1048576, MATCH('HOF Meter (RP)'!F$1, P!$A$1:$AK$1, 0), FALSE)</f>
        <v>0</v>
      </c>
      <c r="G107">
        <f t="shared" si="34"/>
        <v>0</v>
      </c>
      <c r="H107">
        <f>VLOOKUP($A107, P!$A$2:$AK$1048576, MATCH('HOF Meter (RP)'!H$1, P!$A$1:$AK$1, 0), FALSE)</f>
        <v>0</v>
      </c>
      <c r="I107">
        <f>VLOOKUP($A107, P!$A$2:$AK$1048576, MATCH('HOF Meter (RP)'!I$1, P!$A$1:$AK$1, 0), FALSE)</f>
        <v>27</v>
      </c>
      <c r="J107">
        <f t="shared" si="35"/>
        <v>968</v>
      </c>
      <c r="K107">
        <f>VLOOKUP($A107, P!$A$2:$AK$1048576, MATCH('HOF Meter (RP)'!K$1, P!$A$1:$AK$1, 0), FALSE)</f>
        <v>15</v>
      </c>
      <c r="L107">
        <f t="shared" si="36"/>
        <v>1619</v>
      </c>
      <c r="M107">
        <f>VLOOKUP($A107, P!$A$2:$AK$1048576, MATCH('HOF Meter (RP)'!M$1, P!$A$1:$AK$1, 0), FALSE)</f>
        <v>0.6428571428571429</v>
      </c>
      <c r="N107" s="9">
        <f t="shared" si="37"/>
        <v>36</v>
      </c>
      <c r="O107">
        <f>VLOOKUP($A107, P!$A$2:$AK$1048576, MATCH('HOF Meter (RP)'!O$1, P!$A$1:$AK$1, 0), FALSE)</f>
        <v>3.3042756714454198</v>
      </c>
      <c r="P107">
        <f t="shared" si="38"/>
        <v>226</v>
      </c>
      <c r="Q107">
        <f>VLOOKUP($A107, P!$A$2:$AK$1048576, MATCH('HOF Meter (RP)'!Q$1, P!$A$1:$AK$1, 0), FALSE)</f>
        <v>444</v>
      </c>
      <c r="R107">
        <f t="shared" si="39"/>
        <v>432</v>
      </c>
      <c r="S107">
        <f>VLOOKUP($A107, P!$A$2:$AK$1048576, MATCH('HOF Meter (RP)'!S$1, P!$A$1:$AK$1, 0), FALSE)</f>
        <v>0</v>
      </c>
      <c r="T107">
        <f t="shared" si="40"/>
        <v>1502</v>
      </c>
      <c r="U107">
        <f>VLOOKUP($A107, P!$A$2:$AK$1048576, MATCH('HOF Meter (RP)'!U$1, P!$A$1:$AK$1, 0), FALSE)</f>
        <v>60</v>
      </c>
      <c r="V107" s="9">
        <f t="shared" si="41"/>
        <v>281</v>
      </c>
      <c r="W107">
        <f>VLOOKUP($A107, P!$A$2:$AK$1048576, MATCH('HOF Meter (RP)'!W$1, P!$A$1:$AK$1, 0), FALSE)</f>
        <v>397.2</v>
      </c>
      <c r="X107">
        <f t="shared" si="42"/>
        <v>1357</v>
      </c>
      <c r="Y107">
        <f>VLOOKUP($A107, P!$A$2:$AK$1048576, MATCH('HOF Meter (RP)'!Y$1, P!$A$1:$AK$1, 0), FALSE)</f>
        <v>8.4870094300824199</v>
      </c>
      <c r="Z107">
        <f t="shared" si="43"/>
        <v>223</v>
      </c>
      <c r="AA107">
        <f>VLOOKUP($A107, P!$A$2:$AK$1048576, MATCH('HOF Meter (RP)'!AA$1, P!$A$1:$AK$1, 0), FALSE)</f>
        <v>2.8290031433607998</v>
      </c>
      <c r="AB107">
        <f t="shared" si="44"/>
        <v>343</v>
      </c>
      <c r="AC107">
        <f>VLOOKUP($A107, P!$A$2:$AK$1048576, MATCH('HOF Meter (RP)'!AC$1, P!$A$1:$AK$1, 0), FALSE)</f>
        <v>3</v>
      </c>
      <c r="AD107">
        <f t="shared" si="45"/>
        <v>112</v>
      </c>
      <c r="AE107">
        <f>VLOOKUP($A107, P!$A$2:$AK$1048576, MATCH('HOF Meter (RP)'!AE$1, P!$A$1:$AK$1, 0), FALSE)</f>
        <v>0.22431161853593001</v>
      </c>
      <c r="AF107">
        <f t="shared" si="46"/>
        <v>137</v>
      </c>
      <c r="AG107">
        <f>VLOOKUP($A107, P!$A$2:$AK$1048576, MATCH('HOF Meter (RP)'!AG$1, P!$A$1:$AK$1, 0), FALSE)</f>
        <v>1.1542332824912001</v>
      </c>
      <c r="AH107">
        <f t="shared" si="47"/>
        <v>72</v>
      </c>
      <c r="AI107">
        <f>VLOOKUP($A107, P!$A$2:$AK$1048576, MATCH('HOF Meter (RP)'!AI$1, P!$A$1:$AK$1, 0), FALSE)</f>
        <v>3.8781145032205901</v>
      </c>
      <c r="AJ107">
        <f t="shared" si="48"/>
        <v>653</v>
      </c>
      <c r="AK107">
        <f>VLOOKUP($A107, P!$A$2:$AK$1048576, MATCH('HOF Meter (RP)'!AK$1, P!$A$1:$AK$1, 0), FALSE)</f>
        <v>2.2566522061824799</v>
      </c>
      <c r="AL107" s="9">
        <f t="shared" si="49"/>
        <v>1235</v>
      </c>
      <c r="AM107">
        <f>VLOOKUP($A107, P!$A$2:$AK$1048576, MATCH('HOF Meter (RP)'!AM$1, P!$A$1:$AK$1, 0), FALSE)</f>
        <v>1.1362800635359918</v>
      </c>
      <c r="AN107">
        <f t="shared" si="50"/>
        <v>1068</v>
      </c>
      <c r="AO107">
        <f>VLOOKUP($A107, P!$A$2:$AK$1048576, MATCH('HOF Meter (RP)'!AO$1, P!$A$1:$AK$1, 0), FALSE)</f>
        <v>5.5989116840064499</v>
      </c>
      <c r="AP107">
        <f t="shared" si="51"/>
        <v>177</v>
      </c>
      <c r="AQ107">
        <f>VLOOKUP($A107, P!$A$2:$AK$1048576, MATCH('HOF Meter (RP)'!AQ$1, P!$A$1:$AK$1, 0), FALSE)</f>
        <v>1.16591835560684</v>
      </c>
      <c r="AR107">
        <f t="shared" si="52"/>
        <v>242</v>
      </c>
      <c r="AS107">
        <f>VLOOKUP($A107, P!$A$2:$AK$1048576, MATCH('HOF Meter (RP)'!AS$1, P!$A$1:$AK$1, 0), FALSE)</f>
        <v>82.555726148389397</v>
      </c>
      <c r="AT107" s="9">
        <f t="shared" si="53"/>
        <v>186</v>
      </c>
      <c r="AU107">
        <f>VLOOKUP($A107, P!$A$2:$AK$1048576, MATCH('HOF Meter (RP)'!AU$1, P!$A$1:$AK$1, 0), FALSE)</f>
        <v>97.452645647485298</v>
      </c>
      <c r="AV107">
        <f t="shared" si="54"/>
        <v>631</v>
      </c>
      <c r="AW107">
        <f>VLOOKUP($A107, P!$A$2:$AK$1048576, MATCH('HOF Meter (RP)'!AW$1, P!$A$1:$AK$1, 0), FALSE)</f>
        <v>3.37788237648572</v>
      </c>
      <c r="AX107">
        <f t="shared" si="55"/>
        <v>1186</v>
      </c>
      <c r="AY107">
        <f>VLOOKUP($A107, P!$A$2:$AK$1048576, MATCH('HOF Meter (RP)'!AY$1, P!$A$1:$AK$1, 0), FALSE)</f>
        <v>-0.57383883177517003</v>
      </c>
      <c r="AZ107">
        <f t="shared" si="56"/>
        <v>106</v>
      </c>
      <c r="BA107">
        <f>VLOOKUP($A107, P!$A$2:$AK$1048576, MATCH('HOF Meter (RP)'!BA$1, P!$A$1:$AK$1, 0), FALSE)</f>
        <v>112.43522229302999</v>
      </c>
      <c r="BB107" s="9">
        <f t="shared" si="57"/>
        <v>481</v>
      </c>
      <c r="BC107">
        <f>VLOOKUP($A107, P!$A$2:$AK$1048576, MATCH('HOF Meter (RP)'!BC$1, P!$A$1:$AK$1, 0), FALSE)</f>
        <v>87.633316398063499</v>
      </c>
      <c r="BD107" s="9">
        <f t="shared" si="58"/>
        <v>371</v>
      </c>
      <c r="BE107">
        <f>VLOOKUP($A107, P!$A$2:$AK$1048576, MATCH('HOF Meter (RP)'!BE$1, P!$A$1:$AK$1, 0), FALSE)</f>
        <v>127.77825779311</v>
      </c>
      <c r="BF107">
        <f t="shared" si="59"/>
        <v>208</v>
      </c>
      <c r="BG107">
        <f>VLOOKUP($A107, P!$A$2:$AK$1048576, MATCH('HOF Meter (RP)'!BG$1, P!$A$1:$AK$1, 0), FALSE)</f>
        <v>89.482703138947798</v>
      </c>
      <c r="BH107" s="9">
        <f t="shared" si="60"/>
        <v>163</v>
      </c>
      <c r="BI107">
        <f>VLOOKUP($A107, P!$A$2:$AK$1048576, MATCH('HOF Meter (RP)'!BI$1, P!$A$1:$AK$1, 0), FALSE)</f>
        <v>86.920384755894304</v>
      </c>
      <c r="BJ107" s="9">
        <f t="shared" si="61"/>
        <v>75</v>
      </c>
      <c r="BK107">
        <f>VLOOKUP($A107, P!$A$2:$AK$1048576, MATCH('HOF Meter (RP)'!BK$1, P!$A$1:$AK$1, 0), FALSE)</f>
        <v>0</v>
      </c>
      <c r="BL107">
        <f t="shared" si="62"/>
        <v>718</v>
      </c>
      <c r="BM107" t="str">
        <f>VLOOKUP($A107, P!$A$2:$AK$1048576, MATCH('HOF Meter (RP)'!BM$1, P!$A$1:$AK$1, 0), FALSE)</f>
        <v>Jason Motte</v>
      </c>
      <c r="BN107">
        <f>VLOOKUP($A107, P!$A$2:$AK$1048576, MATCH('HOF Meter (RP)'!BN$1, P!$A$1:$AK$1, 0), FALSE)</f>
        <v>5861</v>
      </c>
      <c r="BO107">
        <f>VLOOKUP($A107, P!$A$2:$AK$1048576, MATCH('HOF Meter (RP)'!BO$1, P!$A$1:$AK$1, 0), FALSE)</f>
        <v>435400</v>
      </c>
      <c r="BP107" s="10">
        <f t="shared" si="63"/>
        <v>217.83094323696344</v>
      </c>
      <c r="BQ107" s="10">
        <f t="shared" si="66"/>
        <v>-52.390479027925608</v>
      </c>
      <c r="BR107" s="8">
        <f t="shared" si="64"/>
        <v>106</v>
      </c>
      <c r="BS107" s="7">
        <f t="shared" si="65"/>
        <v>10</v>
      </c>
    </row>
    <row r="108" spans="1:71" x14ac:dyDescent="0.45">
      <c r="A108">
        <v>4090</v>
      </c>
      <c r="B108" t="str">
        <f>VLOOKUP(A108, P!$A$2:$AK$1048576, MATCH('HOF Meter (RP)'!B$1, P!$A$1:$AK$1, 0), FALSE)</f>
        <v>Luke Gregerson</v>
      </c>
      <c r="C108" t="str">
        <f>VLOOKUP($A108, P!$A$2:$AK$1048576, MATCH('HOF Meter (RP)'!C$1, P!$A$1:$AK$1, 0), FALSE)</f>
        <v>RP</v>
      </c>
      <c r="D108" t="str">
        <f>VLOOKUP($A108, P!$A$2:$AK$1048576, MATCH('HOF Meter (RP)'!D$1, P!$A$1:$AK$1, 0), FALSE)</f>
        <v>RP</v>
      </c>
      <c r="E108">
        <f>VLOOKUP($A108, P!$A$2:$AK$1048576, MATCH('HOF Meter (RP)'!E$1, P!$A$1:$AK$1, 0), FALSE)</f>
        <v>0</v>
      </c>
      <c r="F108">
        <f>VLOOKUP($A108, P!$A$2:$AK$1048576, MATCH('HOF Meter (RP)'!F$1, P!$A$1:$AK$1, 0), FALSE)</f>
        <v>0</v>
      </c>
      <c r="G108">
        <f t="shared" si="34"/>
        <v>0</v>
      </c>
      <c r="H108">
        <f>VLOOKUP($A108, P!$A$2:$AK$1048576, MATCH('HOF Meter (RP)'!H$1, P!$A$1:$AK$1, 0), FALSE)</f>
        <v>0</v>
      </c>
      <c r="I108">
        <f>VLOOKUP($A108, P!$A$2:$AK$1048576, MATCH('HOF Meter (RP)'!I$1, P!$A$1:$AK$1, 0), FALSE)</f>
        <v>35</v>
      </c>
      <c r="J108">
        <f t="shared" si="35"/>
        <v>708</v>
      </c>
      <c r="K108">
        <f>VLOOKUP($A108, P!$A$2:$AK$1048576, MATCH('HOF Meter (RP)'!K$1, P!$A$1:$AK$1, 0), FALSE)</f>
        <v>36</v>
      </c>
      <c r="L108">
        <f t="shared" si="36"/>
        <v>774</v>
      </c>
      <c r="M108">
        <f>VLOOKUP($A108, P!$A$2:$AK$1048576, MATCH('HOF Meter (RP)'!M$1, P!$A$1:$AK$1, 0), FALSE)</f>
        <v>0.49295774647887325</v>
      </c>
      <c r="N108" s="9">
        <f t="shared" si="37"/>
        <v>736</v>
      </c>
      <c r="O108">
        <f>VLOOKUP($A108, P!$A$2:$AK$1048576, MATCH('HOF Meter (RP)'!O$1, P!$A$1:$AK$1, 0), FALSE)</f>
        <v>3.1490287312465202</v>
      </c>
      <c r="P108">
        <f t="shared" si="38"/>
        <v>153</v>
      </c>
      <c r="Q108">
        <f>VLOOKUP($A108, P!$A$2:$AK$1048576, MATCH('HOF Meter (RP)'!Q$1, P!$A$1:$AK$1, 0), FALSE)</f>
        <v>646</v>
      </c>
      <c r="R108">
        <f t="shared" si="39"/>
        <v>147</v>
      </c>
      <c r="S108">
        <f>VLOOKUP($A108, P!$A$2:$AK$1048576, MATCH('HOF Meter (RP)'!S$1, P!$A$1:$AK$1, 0), FALSE)</f>
        <v>0</v>
      </c>
      <c r="T108">
        <f t="shared" si="40"/>
        <v>1502</v>
      </c>
      <c r="U108">
        <f>VLOOKUP($A108, P!$A$2:$AK$1048576, MATCH('HOF Meter (RP)'!U$1, P!$A$1:$AK$1, 0), FALSE)</f>
        <v>66</v>
      </c>
      <c r="V108" s="9">
        <f t="shared" si="41"/>
        <v>255</v>
      </c>
      <c r="W108">
        <f>VLOOKUP($A108, P!$A$2:$AK$1048576, MATCH('HOF Meter (RP)'!W$1, P!$A$1:$AK$1, 0), FALSE)</f>
        <v>617.1</v>
      </c>
      <c r="X108">
        <f t="shared" si="42"/>
        <v>798</v>
      </c>
      <c r="Y108">
        <f>VLOOKUP($A108, P!$A$2:$AK$1048576, MATCH('HOF Meter (RP)'!Y$1, P!$A$1:$AK$1, 0), FALSE)</f>
        <v>9.0534576023337703</v>
      </c>
      <c r="Z108">
        <f t="shared" si="43"/>
        <v>165</v>
      </c>
      <c r="AA108">
        <f>VLOOKUP($A108, P!$A$2:$AK$1048576, MATCH('HOF Meter (RP)'!AA$1, P!$A$1:$AK$1, 0), FALSE)</f>
        <v>2.5804540992159</v>
      </c>
      <c r="AB108">
        <f t="shared" si="44"/>
        <v>215</v>
      </c>
      <c r="AC108">
        <f>VLOOKUP($A108, P!$A$2:$AK$1048576, MATCH('HOF Meter (RP)'!AC$1, P!$A$1:$AK$1, 0), FALSE)</f>
        <v>3.5084745800000001</v>
      </c>
      <c r="AD108">
        <f t="shared" si="45"/>
        <v>55</v>
      </c>
      <c r="AE108">
        <f>VLOOKUP($A108, P!$A$2:$AK$1048576, MATCH('HOF Meter (RP)'!AE$1, P!$A$1:$AK$1, 0), FALSE)</f>
        <v>0.21653034868704199</v>
      </c>
      <c r="AF108">
        <f t="shared" si="46"/>
        <v>88</v>
      </c>
      <c r="AG108">
        <f>VLOOKUP($A108, P!$A$2:$AK$1048576, MATCH('HOF Meter (RP)'!AG$1, P!$A$1:$AK$1, 0), FALSE)</f>
        <v>1.1015121076376699</v>
      </c>
      <c r="AH108">
        <f t="shared" si="47"/>
        <v>37</v>
      </c>
      <c r="AI108">
        <f>VLOOKUP($A108, P!$A$2:$AK$1048576, MATCH('HOF Meter (RP)'!AI$1, P!$A$1:$AK$1, 0), FALSE)</f>
        <v>3.1761827888608201</v>
      </c>
      <c r="AJ108">
        <f t="shared" si="48"/>
        <v>103</v>
      </c>
      <c r="AK108">
        <f>VLOOKUP($A108, P!$A$2:$AK$1048576, MATCH('HOF Meter (RP)'!AK$1, P!$A$1:$AK$1, 0), FALSE)</f>
        <v>8.8099070787429792</v>
      </c>
      <c r="AL108" s="9">
        <f t="shared" si="49"/>
        <v>371</v>
      </c>
      <c r="AM108">
        <f>VLOOKUP($A108, P!$A$2:$AK$1048576, MATCH('HOF Meter (RP)'!AM$1, P!$A$1:$AK$1, 0), FALSE)</f>
        <v>2.8552607612195686</v>
      </c>
      <c r="AN108">
        <f t="shared" si="50"/>
        <v>143</v>
      </c>
      <c r="AO108">
        <f>VLOOKUP($A108, P!$A$2:$AK$1048576, MATCH('HOF Meter (RP)'!AO$1, P!$A$1:$AK$1, 0), FALSE)</f>
        <v>3.55222782865166</v>
      </c>
      <c r="AP108">
        <f t="shared" si="51"/>
        <v>256</v>
      </c>
      <c r="AQ108">
        <f>VLOOKUP($A108, P!$A$2:$AK$1048576, MATCH('HOF Meter (RP)'!AQ$1, P!$A$1:$AK$1, 0), FALSE)</f>
        <v>-2.8574465890852601</v>
      </c>
      <c r="AR108">
        <f t="shared" si="52"/>
        <v>1611</v>
      </c>
      <c r="AS108">
        <f>VLOOKUP($A108, P!$A$2:$AK$1048576, MATCH('HOF Meter (RP)'!AS$1, P!$A$1:$AK$1, 0), FALSE)</f>
        <v>82.525870183172003</v>
      </c>
      <c r="AT108" s="9">
        <f t="shared" si="53"/>
        <v>185</v>
      </c>
      <c r="AU108">
        <f>VLOOKUP($A108, P!$A$2:$AK$1048576, MATCH('HOF Meter (RP)'!AU$1, P!$A$1:$AK$1, 0), FALSE)</f>
        <v>80.758613544026304</v>
      </c>
      <c r="AV108">
        <f t="shared" si="54"/>
        <v>76</v>
      </c>
      <c r="AW108">
        <f>VLOOKUP($A108, P!$A$2:$AK$1048576, MATCH('HOF Meter (RP)'!AW$1, P!$A$1:$AK$1, 0), FALSE)</f>
        <v>2.9430800864086</v>
      </c>
      <c r="AX108">
        <f t="shared" si="55"/>
        <v>1122</v>
      </c>
      <c r="AY108">
        <f>VLOOKUP($A108, P!$A$2:$AK$1048576, MATCH('HOF Meter (RP)'!AY$1, P!$A$1:$AK$1, 0), FALSE)</f>
        <v>-2.7154057614294101E-2</v>
      </c>
      <c r="AZ108">
        <f t="shared" si="56"/>
        <v>844</v>
      </c>
      <c r="BA108">
        <f>VLOOKUP($A108, P!$A$2:$AK$1048576, MATCH('HOF Meter (RP)'!BA$1, P!$A$1:$AK$1, 0), FALSE)</f>
        <v>118.89730584429699</v>
      </c>
      <c r="BB108" s="9">
        <f t="shared" si="57"/>
        <v>351</v>
      </c>
      <c r="BC108">
        <f>VLOOKUP($A108, P!$A$2:$AK$1048576, MATCH('HOF Meter (RP)'!BC$1, P!$A$1:$AK$1, 0), FALSE)</f>
        <v>81.807728292700901</v>
      </c>
      <c r="BD108" s="9">
        <f t="shared" si="58"/>
        <v>259</v>
      </c>
      <c r="BE108">
        <f>VLOOKUP($A108, P!$A$2:$AK$1048576, MATCH('HOF Meter (RP)'!BE$1, P!$A$1:$AK$1, 0), FALSE)</f>
        <v>145.345459502126</v>
      </c>
      <c r="BF108">
        <f t="shared" si="59"/>
        <v>88</v>
      </c>
      <c r="BG108">
        <f>VLOOKUP($A108, P!$A$2:$AK$1048576, MATCH('HOF Meter (RP)'!BG$1, P!$A$1:$AK$1, 0), FALSE)</f>
        <v>86.544164165734102</v>
      </c>
      <c r="BH108" s="9">
        <f t="shared" si="60"/>
        <v>111</v>
      </c>
      <c r="BI108">
        <f>VLOOKUP($A108, P!$A$2:$AK$1048576, MATCH('HOF Meter (RP)'!BI$1, P!$A$1:$AK$1, 0), FALSE)</f>
        <v>83.557754188473496</v>
      </c>
      <c r="BJ108" s="9">
        <f t="shared" si="61"/>
        <v>39</v>
      </c>
      <c r="BK108">
        <f>VLOOKUP($A108, P!$A$2:$AK$1048576, MATCH('HOF Meter (RP)'!BK$1, P!$A$1:$AK$1, 0), FALSE)</f>
        <v>0</v>
      </c>
      <c r="BL108">
        <f t="shared" si="62"/>
        <v>718</v>
      </c>
      <c r="BM108" t="str">
        <f>VLOOKUP($A108, P!$A$2:$AK$1048576, MATCH('HOF Meter (RP)'!BM$1, P!$A$1:$AK$1, 0), FALSE)</f>
        <v>Luke Gregerson</v>
      </c>
      <c r="BN108">
        <f>VLOOKUP($A108, P!$A$2:$AK$1048576, MATCH('HOF Meter (RP)'!BN$1, P!$A$1:$AK$1, 0), FALSE)</f>
        <v>4090</v>
      </c>
      <c r="BO108">
        <f>VLOOKUP($A108, P!$A$2:$AK$1048576, MATCH('HOF Meter (RP)'!BO$1, P!$A$1:$AK$1, 0), FALSE)</f>
        <v>502381</v>
      </c>
      <c r="BP108" s="10">
        <f t="shared" si="63"/>
        <v>217.83103871661731</v>
      </c>
      <c r="BQ108" s="10">
        <f t="shared" si="66"/>
        <v>-52.390574507579487</v>
      </c>
      <c r="BR108" s="8">
        <f t="shared" si="64"/>
        <v>107</v>
      </c>
      <c r="BS108" s="7">
        <f t="shared" si="65"/>
        <v>10</v>
      </c>
    </row>
    <row r="109" spans="1:71" x14ac:dyDescent="0.45">
      <c r="A109">
        <v>1006116</v>
      </c>
      <c r="B109" t="str">
        <f>VLOOKUP(A109, P!$A$2:$AK$1048576, MATCH('HOF Meter (RP)'!B$1, P!$A$1:$AK$1, 0), FALSE)</f>
        <v>Al Hrabosky</v>
      </c>
      <c r="C109" t="str">
        <f>VLOOKUP($A109, P!$A$2:$AK$1048576, MATCH('HOF Meter (RP)'!C$1, P!$A$1:$AK$1, 0), FALSE)</f>
        <v>RP</v>
      </c>
      <c r="D109" t="str">
        <f>VLOOKUP($A109, P!$A$2:$AK$1048576, MATCH('HOF Meter (RP)'!D$1, P!$A$1:$AK$1, 0), FALSE)</f>
        <v>RP</v>
      </c>
      <c r="E109">
        <f>VLOOKUP($A109, P!$A$2:$AK$1048576, MATCH('HOF Meter (RP)'!E$1, P!$A$1:$AK$1, 0), FALSE)</f>
        <v>0</v>
      </c>
      <c r="F109">
        <f>VLOOKUP($A109, P!$A$2:$AK$1048576, MATCH('HOF Meter (RP)'!F$1, P!$A$1:$AK$1, 0), FALSE)</f>
        <v>0</v>
      </c>
      <c r="G109">
        <f t="shared" si="34"/>
        <v>0</v>
      </c>
      <c r="H109">
        <f>VLOOKUP($A109, P!$A$2:$AK$1048576, MATCH('HOF Meter (RP)'!H$1, P!$A$1:$AK$1, 0), FALSE)</f>
        <v>0</v>
      </c>
      <c r="I109">
        <f>VLOOKUP($A109, P!$A$2:$AK$1048576, MATCH('HOF Meter (RP)'!I$1, P!$A$1:$AK$1, 0), FALSE)</f>
        <v>64</v>
      </c>
      <c r="J109">
        <f t="shared" si="35"/>
        <v>253</v>
      </c>
      <c r="K109">
        <f>VLOOKUP($A109, P!$A$2:$AK$1048576, MATCH('HOF Meter (RP)'!K$1, P!$A$1:$AK$1, 0), FALSE)</f>
        <v>35</v>
      </c>
      <c r="L109">
        <f t="shared" si="36"/>
        <v>808</v>
      </c>
      <c r="M109">
        <f>VLOOKUP($A109, P!$A$2:$AK$1048576, MATCH('HOF Meter (RP)'!M$1, P!$A$1:$AK$1, 0), FALSE)</f>
        <v>0.64646464646464652</v>
      </c>
      <c r="N109" s="9">
        <f t="shared" si="37"/>
        <v>34</v>
      </c>
      <c r="O109">
        <f>VLOOKUP($A109, P!$A$2:$AK$1048576, MATCH('HOF Meter (RP)'!O$1, P!$A$1:$AK$1, 0), FALSE)</f>
        <v>3.1038786903220399</v>
      </c>
      <c r="P109">
        <f t="shared" si="38"/>
        <v>124</v>
      </c>
      <c r="Q109">
        <f>VLOOKUP($A109, P!$A$2:$AK$1048576, MATCH('HOF Meter (RP)'!Q$1, P!$A$1:$AK$1, 0), FALSE)</f>
        <v>545</v>
      </c>
      <c r="R109">
        <f t="shared" si="39"/>
        <v>267</v>
      </c>
      <c r="S109">
        <f>VLOOKUP($A109, P!$A$2:$AK$1048576, MATCH('HOF Meter (RP)'!S$1, P!$A$1:$AK$1, 0), FALSE)</f>
        <v>1</v>
      </c>
      <c r="T109">
        <f t="shared" si="40"/>
        <v>1436</v>
      </c>
      <c r="U109">
        <f>VLOOKUP($A109, P!$A$2:$AK$1048576, MATCH('HOF Meter (RP)'!U$1, P!$A$1:$AK$1, 0), FALSE)</f>
        <v>97</v>
      </c>
      <c r="V109" s="9">
        <f t="shared" si="41"/>
        <v>170</v>
      </c>
      <c r="W109">
        <f>VLOOKUP($A109, P!$A$2:$AK$1048576, MATCH('HOF Meter (RP)'!W$1, P!$A$1:$AK$1, 0), FALSE)</f>
        <v>722</v>
      </c>
      <c r="X109">
        <f t="shared" si="42"/>
        <v>601</v>
      </c>
      <c r="Y109">
        <f>VLOOKUP($A109, P!$A$2:$AK$1048576, MATCH('HOF Meter (RP)'!Y$1, P!$A$1:$AK$1, 0), FALSE)</f>
        <v>6.83102619396176</v>
      </c>
      <c r="Z109">
        <f t="shared" si="43"/>
        <v>515</v>
      </c>
      <c r="AA109">
        <f>VLOOKUP($A109, P!$A$2:$AK$1048576, MATCH('HOF Meter (RP)'!AA$1, P!$A$1:$AK$1, 0), FALSE)</f>
        <v>3.9265935239013698</v>
      </c>
      <c r="AB109">
        <f t="shared" si="44"/>
        <v>1222</v>
      </c>
      <c r="AC109">
        <f>VLOOKUP($A109, P!$A$2:$AK$1048576, MATCH('HOF Meter (RP)'!AC$1, P!$A$1:$AK$1, 0), FALSE)</f>
        <v>1.73968254</v>
      </c>
      <c r="AD109">
        <f t="shared" si="45"/>
        <v>736</v>
      </c>
      <c r="AE109">
        <f>VLOOKUP($A109, P!$A$2:$AK$1048576, MATCH('HOF Meter (RP)'!AE$1, P!$A$1:$AK$1, 0), FALSE)</f>
        <v>0.22682301209234099</v>
      </c>
      <c r="AF109">
        <f t="shared" si="46"/>
        <v>161</v>
      </c>
      <c r="AG109">
        <f>VLOOKUP($A109, P!$A$2:$AK$1048576, MATCH('HOF Meter (RP)'!AG$1, P!$A$1:$AK$1, 0), FALSE)</f>
        <v>1.29362904808602</v>
      </c>
      <c r="AH109">
        <f t="shared" si="47"/>
        <v>383</v>
      </c>
      <c r="AI109">
        <f>VLOOKUP($A109, P!$A$2:$AK$1048576, MATCH('HOF Meter (RP)'!AI$1, P!$A$1:$AK$1, 0), FALSE)</f>
        <v>3.3865022560786802</v>
      </c>
      <c r="AJ109">
        <f t="shared" si="48"/>
        <v>191</v>
      </c>
      <c r="AK109">
        <f>VLOOKUP($A109, P!$A$2:$AK$1048576, MATCH('HOF Meter (RP)'!AK$1, P!$A$1:$AK$1, 0), FALSE)</f>
        <v>6.33227921277284</v>
      </c>
      <c r="AL109" s="9">
        <f t="shared" si="49"/>
        <v>562</v>
      </c>
      <c r="AM109">
        <f>VLOOKUP($A109, P!$A$2:$AK$1048576, MATCH('HOF Meter (RP)'!AM$1, P!$A$1:$AK$1, 0), FALSE)</f>
        <v>1.7540939647570193</v>
      </c>
      <c r="AN109">
        <f t="shared" si="50"/>
        <v>587</v>
      </c>
      <c r="AO109">
        <f>VLOOKUP($A109, P!$A$2:$AK$1048576, MATCH('HOF Meter (RP)'!AO$1, P!$A$1:$AK$1, 0), FALSE)</f>
        <v>9.1219559460878301</v>
      </c>
      <c r="AP109">
        <f t="shared" si="51"/>
        <v>97</v>
      </c>
      <c r="AQ109">
        <f>VLOOKUP($A109, P!$A$2:$AK$1048576, MATCH('HOF Meter (RP)'!AQ$1, P!$A$1:$AK$1, 0), FALSE)</f>
        <v>3.5749710328217699</v>
      </c>
      <c r="AR109">
        <f t="shared" si="52"/>
        <v>43</v>
      </c>
      <c r="AS109">
        <f>VLOOKUP($A109, P!$A$2:$AK$1048576, MATCH('HOF Meter (RP)'!AS$1, P!$A$1:$AK$1, 0), FALSE)</f>
        <v>81.847539186542306</v>
      </c>
      <c r="AT109" s="9">
        <f t="shared" si="53"/>
        <v>171</v>
      </c>
      <c r="AU109">
        <f>VLOOKUP($A109, P!$A$2:$AK$1048576, MATCH('HOF Meter (RP)'!AU$1, P!$A$1:$AK$1, 0), FALSE)</f>
        <v>91.261302932485094</v>
      </c>
      <c r="AV109">
        <f t="shared" si="54"/>
        <v>303</v>
      </c>
      <c r="AW109">
        <f>VLOOKUP($A109, P!$A$2:$AK$1048576, MATCH('HOF Meter (RP)'!AW$1, P!$A$1:$AK$1, 0), FALSE)</f>
        <v>0</v>
      </c>
      <c r="AX109">
        <f t="shared" si="55"/>
        <v>1</v>
      </c>
      <c r="AY109">
        <f>VLOOKUP($A109, P!$A$2:$AK$1048576, MATCH('HOF Meter (RP)'!AY$1, P!$A$1:$AK$1, 0), FALSE)</f>
        <v>-0.28262356575664599</v>
      </c>
      <c r="AZ109">
        <f t="shared" si="56"/>
        <v>410</v>
      </c>
      <c r="BA109">
        <f>VLOOKUP($A109, P!$A$2:$AK$1048576, MATCH('HOF Meter (RP)'!BA$1, P!$A$1:$AK$1, 0), FALSE)</f>
        <v>135.270172189465</v>
      </c>
      <c r="BB109" s="9">
        <f t="shared" si="57"/>
        <v>121</v>
      </c>
      <c r="BC109">
        <f>VLOOKUP($A109, P!$A$2:$AK$1048576, MATCH('HOF Meter (RP)'!BC$1, P!$A$1:$AK$1, 0), FALSE)</f>
        <v>119.051189106693</v>
      </c>
      <c r="BD109" s="9">
        <f t="shared" si="58"/>
        <v>1215</v>
      </c>
      <c r="BE109">
        <f>VLOOKUP($A109, P!$A$2:$AK$1048576, MATCH('HOF Meter (RP)'!BE$1, P!$A$1:$AK$1, 0), FALSE)</f>
        <v>114.289655908393</v>
      </c>
      <c r="BF109">
        <f t="shared" si="59"/>
        <v>358</v>
      </c>
      <c r="BG109">
        <f>VLOOKUP($A109, P!$A$2:$AK$1048576, MATCH('HOF Meter (RP)'!BG$1, P!$A$1:$AK$1, 0), FALSE)</f>
        <v>89.655763209525503</v>
      </c>
      <c r="BH109" s="9">
        <f t="shared" si="60"/>
        <v>167</v>
      </c>
      <c r="BI109">
        <f>VLOOKUP($A109, P!$A$2:$AK$1048576, MATCH('HOF Meter (RP)'!BI$1, P!$A$1:$AK$1, 0), FALSE)</f>
        <v>95.925120697484203</v>
      </c>
      <c r="BJ109" s="9">
        <f t="shared" si="61"/>
        <v>375</v>
      </c>
      <c r="BK109">
        <f>VLOOKUP($A109, P!$A$2:$AK$1048576, MATCH('HOF Meter (RP)'!BK$1, P!$A$1:$AK$1, 0), FALSE)</f>
        <v>0</v>
      </c>
      <c r="BL109">
        <f t="shared" si="62"/>
        <v>718</v>
      </c>
      <c r="BM109" t="str">
        <f>VLOOKUP($A109, P!$A$2:$AK$1048576, MATCH('HOF Meter (RP)'!BM$1, P!$A$1:$AK$1, 0), FALSE)</f>
        <v>Al Hrabosky</v>
      </c>
      <c r="BN109">
        <f>VLOOKUP($A109, P!$A$2:$AK$1048576, MATCH('HOF Meter (RP)'!BN$1, P!$A$1:$AK$1, 0), FALSE)</f>
        <v>1006116</v>
      </c>
      <c r="BO109">
        <f>VLOOKUP($A109, P!$A$2:$AK$1048576, MATCH('HOF Meter (RP)'!BO$1, P!$A$1:$AK$1, 0), FALSE)</f>
        <v>116242</v>
      </c>
      <c r="BP109" s="10">
        <f t="shared" si="63"/>
        <v>218.07014203187487</v>
      </c>
      <c r="BQ109" s="10">
        <f t="shared" si="66"/>
        <v>-52.629677822837039</v>
      </c>
      <c r="BR109" s="8">
        <f t="shared" si="64"/>
        <v>108</v>
      </c>
      <c r="BS109" s="7">
        <f t="shared" si="65"/>
        <v>10</v>
      </c>
    </row>
    <row r="110" spans="1:71" x14ac:dyDescent="0.45">
      <c r="A110">
        <v>1319</v>
      </c>
      <c r="B110" t="str">
        <f>VLOOKUP(A110, P!$A$2:$AK$1048576, MATCH('HOF Meter (RP)'!B$1, P!$A$1:$AK$1, 0), FALSE)</f>
        <v>Dan Plesac</v>
      </c>
      <c r="C110" t="str">
        <f>VLOOKUP($A110, P!$A$2:$AK$1048576, MATCH('HOF Meter (RP)'!C$1, P!$A$1:$AK$1, 0), FALSE)</f>
        <v>RP</v>
      </c>
      <c r="D110" t="str">
        <f>VLOOKUP($A110, P!$A$2:$AK$1048576, MATCH('HOF Meter (RP)'!D$1, P!$A$1:$AK$1, 0), FALSE)</f>
        <v>RP</v>
      </c>
      <c r="E110">
        <f>VLOOKUP($A110, P!$A$2:$AK$1048576, MATCH('HOF Meter (RP)'!E$1, P!$A$1:$AK$1, 0), FALSE)</f>
        <v>0</v>
      </c>
      <c r="F110">
        <f>VLOOKUP($A110, P!$A$2:$AK$1048576, MATCH('HOF Meter (RP)'!F$1, P!$A$1:$AK$1, 0), FALSE)</f>
        <v>0</v>
      </c>
      <c r="G110">
        <f t="shared" si="34"/>
        <v>0</v>
      </c>
      <c r="H110">
        <f>VLOOKUP($A110, P!$A$2:$AK$1048576, MATCH('HOF Meter (RP)'!H$1, P!$A$1:$AK$1, 0), FALSE)</f>
        <v>0</v>
      </c>
      <c r="I110">
        <f>VLOOKUP($A110, P!$A$2:$AK$1048576, MATCH('HOF Meter (RP)'!I$1, P!$A$1:$AK$1, 0), FALSE)</f>
        <v>65</v>
      </c>
      <c r="J110">
        <f t="shared" si="35"/>
        <v>248</v>
      </c>
      <c r="K110">
        <f>VLOOKUP($A110, P!$A$2:$AK$1048576, MATCH('HOF Meter (RP)'!K$1, P!$A$1:$AK$1, 0), FALSE)</f>
        <v>71</v>
      </c>
      <c r="L110">
        <f t="shared" si="36"/>
        <v>205</v>
      </c>
      <c r="M110">
        <f>VLOOKUP($A110, P!$A$2:$AK$1048576, MATCH('HOF Meter (RP)'!M$1, P!$A$1:$AK$1, 0), FALSE)</f>
        <v>0.47794117647058826</v>
      </c>
      <c r="N110" s="9">
        <f t="shared" si="37"/>
        <v>892</v>
      </c>
      <c r="O110">
        <f>VLOOKUP($A110, P!$A$2:$AK$1048576, MATCH('HOF Meter (RP)'!O$1, P!$A$1:$AK$1, 0), FALSE)</f>
        <v>3.6352624941010201</v>
      </c>
      <c r="P110">
        <f t="shared" si="38"/>
        <v>489</v>
      </c>
      <c r="Q110">
        <f>VLOOKUP($A110, P!$A$2:$AK$1048576, MATCH('HOF Meter (RP)'!Q$1, P!$A$1:$AK$1, 0), FALSE)</f>
        <v>1064</v>
      </c>
      <c r="R110">
        <f t="shared" si="39"/>
        <v>7</v>
      </c>
      <c r="S110">
        <f>VLOOKUP($A110, P!$A$2:$AK$1048576, MATCH('HOF Meter (RP)'!S$1, P!$A$1:$AK$1, 0), FALSE)</f>
        <v>14</v>
      </c>
      <c r="T110">
        <f t="shared" si="40"/>
        <v>1244</v>
      </c>
      <c r="U110">
        <f>VLOOKUP($A110, P!$A$2:$AK$1048576, MATCH('HOF Meter (RP)'!U$1, P!$A$1:$AK$1, 0), FALSE)</f>
        <v>158</v>
      </c>
      <c r="V110" s="9">
        <f t="shared" si="41"/>
        <v>82</v>
      </c>
      <c r="W110">
        <f>VLOOKUP($A110, P!$A$2:$AK$1048576, MATCH('HOF Meter (RP)'!W$1, P!$A$1:$AK$1, 0), FALSE)</f>
        <v>1072</v>
      </c>
      <c r="X110">
        <f t="shared" si="42"/>
        <v>279</v>
      </c>
      <c r="Y110">
        <f>VLOOKUP($A110, P!$A$2:$AK$1048576, MATCH('HOF Meter (RP)'!Y$1, P!$A$1:$AK$1, 0), FALSE)</f>
        <v>8.7397419315454297</v>
      </c>
      <c r="Z110">
        <f t="shared" si="43"/>
        <v>190</v>
      </c>
      <c r="AA110">
        <f>VLOOKUP($A110, P!$A$2:$AK$1048576, MATCH('HOF Meter (RP)'!AA$1, P!$A$1:$AK$1, 0), FALSE)</f>
        <v>3.3750012069944799</v>
      </c>
      <c r="AB110">
        <f t="shared" si="44"/>
        <v>756</v>
      </c>
      <c r="AC110">
        <f>VLOOKUP($A110, P!$A$2:$AK$1048576, MATCH('HOF Meter (RP)'!AC$1, P!$A$1:$AK$1, 0), FALSE)</f>
        <v>2.5895522400000002</v>
      </c>
      <c r="AD110">
        <f t="shared" si="45"/>
        <v>190</v>
      </c>
      <c r="AE110">
        <f>VLOOKUP($A110, P!$A$2:$AK$1048576, MATCH('HOF Meter (RP)'!AE$1, P!$A$1:$AK$1, 0), FALSE)</f>
        <v>0.237078379034215</v>
      </c>
      <c r="AF110">
        <f t="shared" si="46"/>
        <v>337</v>
      </c>
      <c r="AG110">
        <f>VLOOKUP($A110, P!$A$2:$AK$1048576, MATCH('HOF Meter (RP)'!AG$1, P!$A$1:$AK$1, 0), FALSE)</f>
        <v>1.28638105706064</v>
      </c>
      <c r="AH110">
        <f t="shared" si="47"/>
        <v>355</v>
      </c>
      <c r="AI110">
        <f>VLOOKUP($A110, P!$A$2:$AK$1048576, MATCH('HOF Meter (RP)'!AI$1, P!$A$1:$AK$1, 0), FALSE)</f>
        <v>3.4561501346071402</v>
      </c>
      <c r="AJ110">
        <f t="shared" si="48"/>
        <v>246</v>
      </c>
      <c r="AK110">
        <f>VLOOKUP($A110, P!$A$2:$AK$1048576, MATCH('HOF Meter (RP)'!AK$1, P!$A$1:$AK$1, 0), FALSE)</f>
        <v>16.916735634207701</v>
      </c>
      <c r="AL110" s="9">
        <f t="shared" si="49"/>
        <v>112</v>
      </c>
      <c r="AM110">
        <f>VLOOKUP($A110, P!$A$2:$AK$1048576, MATCH('HOF Meter (RP)'!AM$1, P!$A$1:$AK$1, 0), FALSE)</f>
        <v>3.1561073944417353</v>
      </c>
      <c r="AN110">
        <f t="shared" si="50"/>
        <v>91</v>
      </c>
      <c r="AO110">
        <f>VLOOKUP($A110, P!$A$2:$AK$1048576, MATCH('HOF Meter (RP)'!AO$1, P!$A$1:$AK$1, 0), FALSE)</f>
        <v>2.0914329364895798</v>
      </c>
      <c r="AP110">
        <f t="shared" si="51"/>
        <v>357</v>
      </c>
      <c r="AQ110">
        <f>VLOOKUP($A110, P!$A$2:$AK$1048576, MATCH('HOF Meter (RP)'!AQ$1, P!$A$1:$AK$1, 0), FALSE)</f>
        <v>-7.8069992529563699</v>
      </c>
      <c r="AR110">
        <f t="shared" si="52"/>
        <v>1725</v>
      </c>
      <c r="AS110">
        <f>VLOOKUP($A110, P!$A$2:$AK$1048576, MATCH('HOF Meter (RP)'!AS$1, P!$A$1:$AK$1, 0), FALSE)</f>
        <v>85.742155992942997</v>
      </c>
      <c r="AT110" s="9">
        <f t="shared" si="53"/>
        <v>270</v>
      </c>
      <c r="AU110">
        <f>VLOOKUP($A110, P!$A$2:$AK$1048576, MATCH('HOF Meter (RP)'!AU$1, P!$A$1:$AK$1, 0), FALSE)</f>
        <v>82.576167589092194</v>
      </c>
      <c r="AV110">
        <f t="shared" si="54"/>
        <v>98</v>
      </c>
      <c r="AW110">
        <f>VLOOKUP($A110, P!$A$2:$AK$1048576, MATCH('HOF Meter (RP)'!AW$1, P!$A$1:$AK$1, 0), FALSE)</f>
        <v>3.1637577726578998</v>
      </c>
      <c r="AX110">
        <f t="shared" si="55"/>
        <v>1150</v>
      </c>
      <c r="AY110">
        <f>VLOOKUP($A110, P!$A$2:$AK$1048576, MATCH('HOF Meter (RP)'!AY$1, P!$A$1:$AK$1, 0), FALSE)</f>
        <v>0.17911235949387899</v>
      </c>
      <c r="AZ110">
        <f t="shared" si="56"/>
        <v>1244</v>
      </c>
      <c r="BA110">
        <f>VLOOKUP($A110, P!$A$2:$AK$1048576, MATCH('HOF Meter (RP)'!BA$1, P!$A$1:$AK$1, 0), FALSE)</f>
        <v>142.93366116613501</v>
      </c>
      <c r="BB110" s="9">
        <f t="shared" si="57"/>
        <v>69</v>
      </c>
      <c r="BC110">
        <f>VLOOKUP($A110, P!$A$2:$AK$1048576, MATCH('HOF Meter (RP)'!BC$1, P!$A$1:$AK$1, 0), FALSE)</f>
        <v>99.245957903374006</v>
      </c>
      <c r="BD110" s="9">
        <f t="shared" si="58"/>
        <v>655</v>
      </c>
      <c r="BE110">
        <f>VLOOKUP($A110, P!$A$2:$AK$1048576, MATCH('HOF Meter (RP)'!BE$1, P!$A$1:$AK$1, 0), FALSE)</f>
        <v>143.737949699648</v>
      </c>
      <c r="BF110">
        <f t="shared" si="59"/>
        <v>98</v>
      </c>
      <c r="BG110">
        <f>VLOOKUP($A110, P!$A$2:$AK$1048576, MATCH('HOF Meter (RP)'!BG$1, P!$A$1:$AK$1, 0), FALSE)</f>
        <v>91.673606574536805</v>
      </c>
      <c r="BH110" s="9">
        <f t="shared" si="60"/>
        <v>231</v>
      </c>
      <c r="BI110">
        <f>VLOOKUP($A110, P!$A$2:$AK$1048576, MATCH('HOF Meter (RP)'!BI$1, P!$A$1:$AK$1, 0), FALSE)</f>
        <v>92.810061114988301</v>
      </c>
      <c r="BJ110" s="9">
        <f t="shared" si="61"/>
        <v>223</v>
      </c>
      <c r="BK110">
        <f>VLOOKUP($A110, P!$A$2:$AK$1048576, MATCH('HOF Meter (RP)'!BK$1, P!$A$1:$AK$1, 0), FALSE)</f>
        <v>3</v>
      </c>
      <c r="BL110">
        <f t="shared" si="62"/>
        <v>609</v>
      </c>
      <c r="BM110" t="str">
        <f>VLOOKUP($A110, P!$A$2:$AK$1048576, MATCH('HOF Meter (RP)'!BM$1, P!$A$1:$AK$1, 0), FALSE)</f>
        <v>Dan Plesac</v>
      </c>
      <c r="BN110">
        <f>VLOOKUP($A110, P!$A$2:$AK$1048576, MATCH('HOF Meter (RP)'!BN$1, P!$A$1:$AK$1, 0), FALSE)</f>
        <v>1319</v>
      </c>
      <c r="BO110">
        <f>VLOOKUP($A110, P!$A$2:$AK$1048576, MATCH('HOF Meter (RP)'!BO$1, P!$A$1:$AK$1, 0), FALSE)</f>
        <v>120624</v>
      </c>
      <c r="BP110" s="10">
        <f t="shared" si="63"/>
        <v>218.25839936540109</v>
      </c>
      <c r="BQ110" s="10">
        <f t="shared" si="66"/>
        <v>-52.817935156363262</v>
      </c>
      <c r="BR110" s="8">
        <f t="shared" si="64"/>
        <v>109</v>
      </c>
      <c r="BS110" s="7">
        <f t="shared" si="65"/>
        <v>10</v>
      </c>
    </row>
    <row r="111" spans="1:71" x14ac:dyDescent="0.45">
      <c r="A111">
        <v>1005656</v>
      </c>
      <c r="B111" t="str">
        <f>VLOOKUP(A111, P!$A$2:$AK$1048576, MATCH('HOF Meter (RP)'!B$1, P!$A$1:$AK$1, 0), FALSE)</f>
        <v>Mike Henneman</v>
      </c>
      <c r="C111" t="str">
        <f>VLOOKUP($A111, P!$A$2:$AK$1048576, MATCH('HOF Meter (RP)'!C$1, P!$A$1:$AK$1, 0), FALSE)</f>
        <v>RP</v>
      </c>
      <c r="D111" t="str">
        <f>VLOOKUP($A111, P!$A$2:$AK$1048576, MATCH('HOF Meter (RP)'!D$1, P!$A$1:$AK$1, 0), FALSE)</f>
        <v>RP</v>
      </c>
      <c r="E111">
        <f>VLOOKUP($A111, P!$A$2:$AK$1048576, MATCH('HOF Meter (RP)'!E$1, P!$A$1:$AK$1, 0), FALSE)</f>
        <v>0</v>
      </c>
      <c r="F111">
        <f>VLOOKUP($A111, P!$A$2:$AK$1048576, MATCH('HOF Meter (RP)'!F$1, P!$A$1:$AK$1, 0), FALSE)</f>
        <v>0</v>
      </c>
      <c r="G111">
        <f t="shared" si="34"/>
        <v>0</v>
      </c>
      <c r="H111">
        <f>VLOOKUP($A111, P!$A$2:$AK$1048576, MATCH('HOF Meter (RP)'!H$1, P!$A$1:$AK$1, 0), FALSE)</f>
        <v>0</v>
      </c>
      <c r="I111">
        <f>VLOOKUP($A111, P!$A$2:$AK$1048576, MATCH('HOF Meter (RP)'!I$1, P!$A$1:$AK$1, 0), FALSE)</f>
        <v>57</v>
      </c>
      <c r="J111">
        <f t="shared" si="35"/>
        <v>310</v>
      </c>
      <c r="K111">
        <f>VLOOKUP($A111, P!$A$2:$AK$1048576, MATCH('HOF Meter (RP)'!K$1, P!$A$1:$AK$1, 0), FALSE)</f>
        <v>42</v>
      </c>
      <c r="L111">
        <f t="shared" si="36"/>
        <v>616</v>
      </c>
      <c r="M111">
        <f>VLOOKUP($A111, P!$A$2:$AK$1048576, MATCH('HOF Meter (RP)'!M$1, P!$A$1:$AK$1, 0), FALSE)</f>
        <v>0.5757575757575758</v>
      </c>
      <c r="N111" s="9">
        <f t="shared" si="37"/>
        <v>178</v>
      </c>
      <c r="O111">
        <f>VLOOKUP($A111, P!$A$2:$AK$1048576, MATCH('HOF Meter (RP)'!O$1, P!$A$1:$AK$1, 0), FALSE)</f>
        <v>3.2075562730162401</v>
      </c>
      <c r="P111">
        <f t="shared" si="38"/>
        <v>173</v>
      </c>
      <c r="Q111">
        <f>VLOOKUP($A111, P!$A$2:$AK$1048576, MATCH('HOF Meter (RP)'!Q$1, P!$A$1:$AK$1, 0), FALSE)</f>
        <v>561</v>
      </c>
      <c r="R111">
        <f t="shared" si="39"/>
        <v>242</v>
      </c>
      <c r="S111">
        <f>VLOOKUP($A111, P!$A$2:$AK$1048576, MATCH('HOF Meter (RP)'!S$1, P!$A$1:$AK$1, 0), FALSE)</f>
        <v>0</v>
      </c>
      <c r="T111">
        <f t="shared" si="40"/>
        <v>1502</v>
      </c>
      <c r="U111">
        <f>VLOOKUP($A111, P!$A$2:$AK$1048576, MATCH('HOF Meter (RP)'!U$1, P!$A$1:$AK$1, 0), FALSE)</f>
        <v>193</v>
      </c>
      <c r="V111" s="9">
        <f t="shared" si="41"/>
        <v>56</v>
      </c>
      <c r="W111">
        <f>VLOOKUP($A111, P!$A$2:$AK$1048576, MATCH('HOF Meter (RP)'!W$1, P!$A$1:$AK$1, 0), FALSE)</f>
        <v>732.1</v>
      </c>
      <c r="X111">
        <f t="shared" si="42"/>
        <v>589</v>
      </c>
      <c r="Y111">
        <f>VLOOKUP($A111, P!$A$2:$AK$1048576, MATCH('HOF Meter (RP)'!Y$1, P!$A$1:$AK$1, 0), FALSE)</f>
        <v>6.5502969100293402</v>
      </c>
      <c r="Z111">
        <f t="shared" si="43"/>
        <v>585</v>
      </c>
      <c r="AA111">
        <f>VLOOKUP($A111, P!$A$2:$AK$1048576, MATCH('HOF Meter (RP)'!AA$1, P!$A$1:$AK$1, 0), FALSE)</f>
        <v>3.3304511493770201</v>
      </c>
      <c r="AB111">
        <f t="shared" si="44"/>
        <v>717</v>
      </c>
      <c r="AC111">
        <f>VLOOKUP($A111, P!$A$2:$AK$1048576, MATCH('HOF Meter (RP)'!AC$1, P!$A$1:$AK$1, 0), FALSE)</f>
        <v>1.96678967</v>
      </c>
      <c r="AD111">
        <f t="shared" si="45"/>
        <v>540</v>
      </c>
      <c r="AE111">
        <f>VLOOKUP($A111, P!$A$2:$AK$1048576, MATCH('HOF Meter (RP)'!AE$1, P!$A$1:$AK$1, 0), FALSE)</f>
        <v>0.24317617866004901</v>
      </c>
      <c r="AF111">
        <f t="shared" si="46"/>
        <v>470</v>
      </c>
      <c r="AG111">
        <f>VLOOKUP($A111, P!$A$2:$AK$1048576, MATCH('HOF Meter (RP)'!AG$1, P!$A$1:$AK$1, 0), FALSE)</f>
        <v>1.30678218530291</v>
      </c>
      <c r="AH111">
        <f t="shared" si="47"/>
        <v>445</v>
      </c>
      <c r="AI111">
        <f>VLOOKUP($A111, P!$A$2:$AK$1048576, MATCH('HOF Meter (RP)'!AI$1, P!$A$1:$AK$1, 0), FALSE)</f>
        <v>3.4494102384839902</v>
      </c>
      <c r="AJ111">
        <f t="shared" si="48"/>
        <v>241</v>
      </c>
      <c r="AK111">
        <f>VLOOKUP($A111, P!$A$2:$AK$1048576, MATCH('HOF Meter (RP)'!AK$1, P!$A$1:$AK$1, 0), FALSE)</f>
        <v>11.296481660770899</v>
      </c>
      <c r="AL111" s="9">
        <f t="shared" si="49"/>
        <v>254</v>
      </c>
      <c r="AM111">
        <f>VLOOKUP($A111, P!$A$2:$AK$1048576, MATCH('HOF Meter (RP)'!AM$1, P!$A$1:$AK$1, 0), FALSE)</f>
        <v>3.086048807750553</v>
      </c>
      <c r="AN111">
        <f t="shared" si="50"/>
        <v>106</v>
      </c>
      <c r="AO111">
        <f>VLOOKUP($A111, P!$A$2:$AK$1048576, MATCH('HOF Meter (RP)'!AO$1, P!$A$1:$AK$1, 0), FALSE)</f>
        <v>15.7951380610466</v>
      </c>
      <c r="AP111">
        <f t="shared" si="51"/>
        <v>31</v>
      </c>
      <c r="AQ111">
        <f>VLOOKUP($A111, P!$A$2:$AK$1048576, MATCH('HOF Meter (RP)'!AQ$1, P!$A$1:$AK$1, 0), FALSE)</f>
        <v>0.68849661178984001</v>
      </c>
      <c r="AR111">
        <f t="shared" si="52"/>
        <v>320</v>
      </c>
      <c r="AS111">
        <f>VLOOKUP($A111, P!$A$2:$AK$1048576, MATCH('HOF Meter (RP)'!AS$1, P!$A$1:$AK$1, 0), FALSE)</f>
        <v>76.110490174788794</v>
      </c>
      <c r="AT111" s="9">
        <f t="shared" si="53"/>
        <v>79</v>
      </c>
      <c r="AU111">
        <f>VLOOKUP($A111, P!$A$2:$AK$1048576, MATCH('HOF Meter (RP)'!AU$1, P!$A$1:$AK$1, 0), FALSE)</f>
        <v>81.276161921056399</v>
      </c>
      <c r="AV111">
        <f t="shared" si="54"/>
        <v>82</v>
      </c>
      <c r="AW111">
        <f>VLOOKUP($A111, P!$A$2:$AK$1048576, MATCH('HOF Meter (RP)'!AW$1, P!$A$1:$AK$1, 0), FALSE)</f>
        <v>0</v>
      </c>
      <c r="AX111">
        <f t="shared" si="55"/>
        <v>1</v>
      </c>
      <c r="AY111">
        <f>VLOOKUP($A111, P!$A$2:$AK$1048576, MATCH('HOF Meter (RP)'!AY$1, P!$A$1:$AK$1, 0), FALSE)</f>
        <v>-0.24185396546774601</v>
      </c>
      <c r="AZ111">
        <f t="shared" si="56"/>
        <v>471</v>
      </c>
      <c r="BA111">
        <f>VLOOKUP($A111, P!$A$2:$AK$1048576, MATCH('HOF Meter (RP)'!BA$1, P!$A$1:$AK$1, 0), FALSE)</f>
        <v>113.89985126158599</v>
      </c>
      <c r="BB111" s="9">
        <f t="shared" si="57"/>
        <v>445</v>
      </c>
      <c r="BC111">
        <f>VLOOKUP($A111, P!$A$2:$AK$1048576, MATCH('HOF Meter (RP)'!BC$1, P!$A$1:$AK$1, 0), FALSE)</f>
        <v>96.943181600311306</v>
      </c>
      <c r="BD111" s="9">
        <f t="shared" si="58"/>
        <v>594</v>
      </c>
      <c r="BE111">
        <f>VLOOKUP($A111, P!$A$2:$AK$1048576, MATCH('HOF Meter (RP)'!BE$1, P!$A$1:$AK$1, 0), FALSE)</f>
        <v>117.794890486933</v>
      </c>
      <c r="BF111">
        <f t="shared" si="59"/>
        <v>316</v>
      </c>
      <c r="BG111">
        <f>VLOOKUP($A111, P!$A$2:$AK$1048576, MATCH('HOF Meter (RP)'!BG$1, P!$A$1:$AK$1, 0), FALSE)</f>
        <v>94.021610792369103</v>
      </c>
      <c r="BH111" s="9">
        <f t="shared" si="60"/>
        <v>368</v>
      </c>
      <c r="BI111">
        <f>VLOOKUP($A111, P!$A$2:$AK$1048576, MATCH('HOF Meter (RP)'!BI$1, P!$A$1:$AK$1, 0), FALSE)</f>
        <v>93.985089553472704</v>
      </c>
      <c r="BJ111" s="9">
        <f t="shared" si="61"/>
        <v>273</v>
      </c>
      <c r="BK111">
        <f>VLOOKUP($A111, P!$A$2:$AK$1048576, MATCH('HOF Meter (RP)'!BK$1, P!$A$1:$AK$1, 0), FALSE)</f>
        <v>0</v>
      </c>
      <c r="BL111">
        <f t="shared" si="62"/>
        <v>718</v>
      </c>
      <c r="BM111" t="str">
        <f>VLOOKUP($A111, P!$A$2:$AK$1048576, MATCH('HOF Meter (RP)'!BM$1, P!$A$1:$AK$1, 0), FALSE)</f>
        <v>Mike Henneman</v>
      </c>
      <c r="BN111">
        <f>VLOOKUP($A111, P!$A$2:$AK$1048576, MATCH('HOF Meter (RP)'!BN$1, P!$A$1:$AK$1, 0), FALSE)</f>
        <v>1005656</v>
      </c>
      <c r="BO111">
        <f>VLOOKUP($A111, P!$A$2:$AK$1048576, MATCH('HOF Meter (RP)'!BO$1, P!$A$1:$AK$1, 0), FALSE)</f>
        <v>115769</v>
      </c>
      <c r="BP111" s="10">
        <f t="shared" si="63"/>
        <v>219.10546997055434</v>
      </c>
      <c r="BQ111" s="10">
        <f t="shared" si="66"/>
        <v>-53.665005761516511</v>
      </c>
      <c r="BR111" s="8">
        <f t="shared" si="64"/>
        <v>110</v>
      </c>
      <c r="BS111" s="7">
        <f t="shared" si="65"/>
        <v>10</v>
      </c>
    </row>
    <row r="112" spans="1:71" x14ac:dyDescent="0.45">
      <c r="A112">
        <v>1010773</v>
      </c>
      <c r="B112" t="str">
        <f>VLOOKUP(A112, P!$A$2:$AK$1048576, MATCH('HOF Meter (RP)'!B$1, P!$A$1:$AK$1, 0), FALSE)</f>
        <v>Ron Reed</v>
      </c>
      <c r="C112" t="str">
        <f>VLOOKUP($A112, P!$A$2:$AK$1048576, MATCH('HOF Meter (RP)'!C$1, P!$A$1:$AK$1, 0), FALSE)</f>
        <v>RP</v>
      </c>
      <c r="D112" t="str">
        <f>VLOOKUP($A112, P!$A$2:$AK$1048576, MATCH('HOF Meter (RP)'!D$1, P!$A$1:$AK$1, 0), FALSE)</f>
        <v>RP</v>
      </c>
      <c r="E112">
        <f>VLOOKUP($A112, P!$A$2:$AK$1048576, MATCH('HOF Meter (RP)'!E$1, P!$A$1:$AK$1, 0), FALSE)</f>
        <v>0</v>
      </c>
      <c r="F112">
        <f>VLOOKUP($A112, P!$A$2:$AK$1048576, MATCH('HOF Meter (RP)'!F$1, P!$A$1:$AK$1, 0), FALSE)</f>
        <v>0</v>
      </c>
      <c r="G112">
        <f t="shared" si="34"/>
        <v>0</v>
      </c>
      <c r="H112">
        <f>VLOOKUP($A112, P!$A$2:$AK$1048576, MATCH('HOF Meter (RP)'!H$1, P!$A$1:$AK$1, 0), FALSE)</f>
        <v>0</v>
      </c>
      <c r="I112">
        <f>VLOOKUP($A112, P!$A$2:$AK$1048576, MATCH('HOF Meter (RP)'!I$1, P!$A$1:$AK$1, 0), FALSE)</f>
        <v>146</v>
      </c>
      <c r="J112">
        <f t="shared" si="35"/>
        <v>17</v>
      </c>
      <c r="K112">
        <f>VLOOKUP($A112, P!$A$2:$AK$1048576, MATCH('HOF Meter (RP)'!K$1, P!$A$1:$AK$1, 0), FALSE)</f>
        <v>140</v>
      </c>
      <c r="L112">
        <f t="shared" si="36"/>
        <v>21</v>
      </c>
      <c r="M112">
        <f>VLOOKUP($A112, P!$A$2:$AK$1048576, MATCH('HOF Meter (RP)'!M$1, P!$A$1:$AK$1, 0), FALSE)</f>
        <v>0.51048951048951052</v>
      </c>
      <c r="N112" s="9">
        <f t="shared" si="37"/>
        <v>609</v>
      </c>
      <c r="O112">
        <f>VLOOKUP($A112, P!$A$2:$AK$1048576, MATCH('HOF Meter (RP)'!O$1, P!$A$1:$AK$1, 0), FALSE)</f>
        <v>3.4621907424747498</v>
      </c>
      <c r="P112">
        <f t="shared" si="38"/>
        <v>337</v>
      </c>
      <c r="Q112">
        <f>VLOOKUP($A112, P!$A$2:$AK$1048576, MATCH('HOF Meter (RP)'!Q$1, P!$A$1:$AK$1, 0), FALSE)</f>
        <v>751</v>
      </c>
      <c r="R112">
        <f t="shared" si="39"/>
        <v>69</v>
      </c>
      <c r="S112">
        <f>VLOOKUP($A112, P!$A$2:$AK$1048576, MATCH('HOF Meter (RP)'!S$1, P!$A$1:$AK$1, 0), FALSE)</f>
        <v>236</v>
      </c>
      <c r="T112">
        <f t="shared" si="40"/>
        <v>42</v>
      </c>
      <c r="U112">
        <f>VLOOKUP($A112, P!$A$2:$AK$1048576, MATCH('HOF Meter (RP)'!U$1, P!$A$1:$AK$1, 0), FALSE)</f>
        <v>103</v>
      </c>
      <c r="V112" s="9">
        <f t="shared" si="41"/>
        <v>154</v>
      </c>
      <c r="W112">
        <f>VLOOKUP($A112, P!$A$2:$AK$1048576, MATCH('HOF Meter (RP)'!W$1, P!$A$1:$AK$1, 0), FALSE)</f>
        <v>2477.1</v>
      </c>
      <c r="X112">
        <f t="shared" si="42"/>
        <v>19</v>
      </c>
      <c r="Y112">
        <f>VLOOKUP($A112, P!$A$2:$AK$1048576, MATCH('HOF Meter (RP)'!Y$1, P!$A$1:$AK$1, 0), FALSE)</f>
        <v>5.3803824654827901</v>
      </c>
      <c r="Z112">
        <f t="shared" si="43"/>
        <v>920</v>
      </c>
      <c r="AA112">
        <f>VLOOKUP($A112, P!$A$2:$AK$1048576, MATCH('HOF Meter (RP)'!AA$1, P!$A$1:$AK$1, 0), FALSE)</f>
        <v>2.2996503042880501</v>
      </c>
      <c r="AB112">
        <f t="shared" si="44"/>
        <v>109</v>
      </c>
      <c r="AC112">
        <f>VLOOKUP($A112, P!$A$2:$AK$1048576, MATCH('HOF Meter (RP)'!AC$1, P!$A$1:$AK$1, 0), FALSE)</f>
        <v>2.33965245</v>
      </c>
      <c r="AD112">
        <f t="shared" si="45"/>
        <v>293</v>
      </c>
      <c r="AE112">
        <f>VLOOKUP($A112, P!$A$2:$AK$1048576, MATCH('HOF Meter (RP)'!AE$1, P!$A$1:$AK$1, 0), FALSE)</f>
        <v>0.246751896892214</v>
      </c>
      <c r="AF112">
        <f t="shared" si="46"/>
        <v>576</v>
      </c>
      <c r="AG112">
        <f>VLOOKUP($A112, P!$A$2:$AK$1048576, MATCH('HOF Meter (RP)'!AG$1, P!$A$1:$AK$1, 0), FALSE)</f>
        <v>1.21380524223173</v>
      </c>
      <c r="AH112">
        <f t="shared" si="47"/>
        <v>139</v>
      </c>
      <c r="AI112">
        <f>VLOOKUP($A112, P!$A$2:$AK$1048576, MATCH('HOF Meter (RP)'!AI$1, P!$A$1:$AK$1, 0), FALSE)</f>
        <v>3.1609001551298199</v>
      </c>
      <c r="AJ112">
        <f t="shared" si="48"/>
        <v>97</v>
      </c>
      <c r="AK112">
        <f>VLOOKUP($A112, P!$A$2:$AK$1048576, MATCH('HOF Meter (RP)'!AK$1, P!$A$1:$AK$1, 0), FALSE)</f>
        <v>38.013001987710503</v>
      </c>
      <c r="AL112" s="9">
        <f t="shared" si="49"/>
        <v>9</v>
      </c>
      <c r="AM112">
        <f>VLOOKUP($A112, P!$A$2:$AK$1048576, MATCH('HOF Meter (RP)'!AM$1, P!$A$1:$AK$1, 0), FALSE)</f>
        <v>3.0691536060482423</v>
      </c>
      <c r="AN112">
        <f t="shared" si="50"/>
        <v>108</v>
      </c>
      <c r="AO112">
        <f>VLOOKUP($A112, P!$A$2:$AK$1048576, MATCH('HOF Meter (RP)'!AO$1, P!$A$1:$AK$1, 0), FALSE)</f>
        <v>7.6133642718195897</v>
      </c>
      <c r="AP112">
        <f t="shared" si="51"/>
        <v>123</v>
      </c>
      <c r="AQ112">
        <f>VLOOKUP($A112, P!$A$2:$AK$1048576, MATCH('HOF Meter (RP)'!AQ$1, P!$A$1:$AK$1, 0), FALSE)</f>
        <v>-4.1390842981606601</v>
      </c>
      <c r="AR112">
        <f t="shared" si="52"/>
        <v>1683</v>
      </c>
      <c r="AS112">
        <f>VLOOKUP($A112, P!$A$2:$AK$1048576, MATCH('HOF Meter (RP)'!AS$1, P!$A$1:$AK$1, 0), FALSE)</f>
        <v>93.6013965292085</v>
      </c>
      <c r="AT112" s="9">
        <f t="shared" si="53"/>
        <v>537</v>
      </c>
      <c r="AU112">
        <f>VLOOKUP($A112, P!$A$2:$AK$1048576, MATCH('HOF Meter (RP)'!AU$1, P!$A$1:$AK$1, 0), FALSE)</f>
        <v>87.189872020199303</v>
      </c>
      <c r="AV112">
        <f t="shared" si="54"/>
        <v>183</v>
      </c>
      <c r="AW112">
        <f>VLOOKUP($A112, P!$A$2:$AK$1048576, MATCH('HOF Meter (RP)'!AW$1, P!$A$1:$AK$1, 0), FALSE)</f>
        <v>0</v>
      </c>
      <c r="AX112">
        <f t="shared" si="55"/>
        <v>1</v>
      </c>
      <c r="AY112">
        <f>VLOOKUP($A112, P!$A$2:$AK$1048576, MATCH('HOF Meter (RP)'!AY$1, P!$A$1:$AK$1, 0), FALSE)</f>
        <v>0.30129058734492398</v>
      </c>
      <c r="AZ112">
        <f t="shared" si="56"/>
        <v>1419</v>
      </c>
      <c r="BA112">
        <f>VLOOKUP($A112, P!$A$2:$AK$1048576, MATCH('HOF Meter (RP)'!BA$1, P!$A$1:$AK$1, 0), FALSE)</f>
        <v>99.8286486978363</v>
      </c>
      <c r="BB112" s="9">
        <f t="shared" si="57"/>
        <v>843</v>
      </c>
      <c r="BC112">
        <f>VLOOKUP($A112, P!$A$2:$AK$1048576, MATCH('HOF Meter (RP)'!BC$1, P!$A$1:$AK$1, 0), FALSE)</f>
        <v>71.583825841657102</v>
      </c>
      <c r="BD112" s="9">
        <f t="shared" si="58"/>
        <v>98</v>
      </c>
      <c r="BE112">
        <f>VLOOKUP($A112, P!$A$2:$AK$1048576, MATCH('HOF Meter (RP)'!BE$1, P!$A$1:$AK$1, 0), FALSE)</f>
        <v>140.29912637468999</v>
      </c>
      <c r="BF112">
        <f t="shared" si="59"/>
        <v>114</v>
      </c>
      <c r="BG112">
        <f>VLOOKUP($A112, P!$A$2:$AK$1048576, MATCH('HOF Meter (RP)'!BG$1, P!$A$1:$AK$1, 0), FALSE)</f>
        <v>99.2936197008314</v>
      </c>
      <c r="BH112" s="9">
        <f t="shared" si="60"/>
        <v>772</v>
      </c>
      <c r="BI112">
        <f>VLOOKUP($A112, P!$A$2:$AK$1048576, MATCH('HOF Meter (RP)'!BI$1, P!$A$1:$AK$1, 0), FALSE)</f>
        <v>92.060464527480804</v>
      </c>
      <c r="BJ112" s="9">
        <f t="shared" si="61"/>
        <v>186</v>
      </c>
      <c r="BK112">
        <f>VLOOKUP($A112, P!$A$2:$AK$1048576, MATCH('HOF Meter (RP)'!BK$1, P!$A$1:$AK$1, 0), FALSE)</f>
        <v>38</v>
      </c>
      <c r="BL112">
        <f t="shared" si="62"/>
        <v>145</v>
      </c>
      <c r="BM112" t="str">
        <f>VLOOKUP($A112, P!$A$2:$AK$1048576, MATCH('HOF Meter (RP)'!BM$1, P!$A$1:$AK$1, 0), FALSE)</f>
        <v>Ron Reed</v>
      </c>
      <c r="BN112">
        <f>VLOOKUP($A112, P!$A$2:$AK$1048576, MATCH('HOF Meter (RP)'!BN$1, P!$A$1:$AK$1, 0), FALSE)</f>
        <v>1010773</v>
      </c>
      <c r="BO112">
        <f>VLOOKUP($A112, P!$A$2:$AK$1048576, MATCH('HOF Meter (RP)'!BO$1, P!$A$1:$AK$1, 0), FALSE)</f>
        <v>121001</v>
      </c>
      <c r="BP112" s="10">
        <f t="shared" si="63"/>
        <v>219.44077981829793</v>
      </c>
      <c r="BQ112" s="10">
        <f t="shared" si="66"/>
        <v>-54.000315609260099</v>
      </c>
      <c r="BR112" s="8">
        <f t="shared" si="64"/>
        <v>111</v>
      </c>
      <c r="BS112" s="7">
        <f t="shared" si="65"/>
        <v>10</v>
      </c>
    </row>
    <row r="113" spans="1:71" x14ac:dyDescent="0.45">
      <c r="A113">
        <v>1003712</v>
      </c>
      <c r="B113" t="str">
        <f>VLOOKUP(A113, P!$A$2:$AK$1048576, MATCH('HOF Meter (RP)'!B$1, P!$A$1:$AK$1, 0), FALSE)</f>
        <v>Mark Eichhorn</v>
      </c>
      <c r="C113" t="str">
        <f>VLOOKUP($A113, P!$A$2:$AK$1048576, MATCH('HOF Meter (RP)'!C$1, P!$A$1:$AK$1, 0), FALSE)</f>
        <v>RP</v>
      </c>
      <c r="D113" t="str">
        <f>VLOOKUP($A113, P!$A$2:$AK$1048576, MATCH('HOF Meter (RP)'!D$1, P!$A$1:$AK$1, 0), FALSE)</f>
        <v>RP</v>
      </c>
      <c r="E113">
        <f>VLOOKUP($A113, P!$A$2:$AK$1048576, MATCH('HOF Meter (RP)'!E$1, P!$A$1:$AK$1, 0), FALSE)</f>
        <v>0</v>
      </c>
      <c r="F113">
        <f>VLOOKUP($A113, P!$A$2:$AK$1048576, MATCH('HOF Meter (RP)'!F$1, P!$A$1:$AK$1, 0), FALSE)</f>
        <v>0</v>
      </c>
      <c r="G113">
        <f t="shared" si="34"/>
        <v>0</v>
      </c>
      <c r="H113">
        <f>VLOOKUP($A113, P!$A$2:$AK$1048576, MATCH('HOF Meter (RP)'!H$1, P!$A$1:$AK$1, 0), FALSE)</f>
        <v>0</v>
      </c>
      <c r="I113">
        <f>VLOOKUP($A113, P!$A$2:$AK$1048576, MATCH('HOF Meter (RP)'!I$1, P!$A$1:$AK$1, 0), FALSE)</f>
        <v>48</v>
      </c>
      <c r="J113">
        <f t="shared" si="35"/>
        <v>420</v>
      </c>
      <c r="K113">
        <f>VLOOKUP($A113, P!$A$2:$AK$1048576, MATCH('HOF Meter (RP)'!K$1, P!$A$1:$AK$1, 0), FALSE)</f>
        <v>43</v>
      </c>
      <c r="L113">
        <f t="shared" si="36"/>
        <v>589</v>
      </c>
      <c r="M113">
        <f>VLOOKUP($A113, P!$A$2:$AK$1048576, MATCH('HOF Meter (RP)'!M$1, P!$A$1:$AK$1, 0), FALSE)</f>
        <v>0.52747252747252749</v>
      </c>
      <c r="N113" s="9">
        <f t="shared" si="37"/>
        <v>463</v>
      </c>
      <c r="O113">
        <f>VLOOKUP($A113, P!$A$2:$AK$1048576, MATCH('HOF Meter (RP)'!O$1, P!$A$1:$AK$1, 0), FALSE)</f>
        <v>2.99774226168228</v>
      </c>
      <c r="P113">
        <f t="shared" si="38"/>
        <v>94</v>
      </c>
      <c r="Q113">
        <f>VLOOKUP($A113, P!$A$2:$AK$1048576, MATCH('HOF Meter (RP)'!Q$1, P!$A$1:$AK$1, 0), FALSE)</f>
        <v>563</v>
      </c>
      <c r="R113">
        <f t="shared" si="39"/>
        <v>237</v>
      </c>
      <c r="S113">
        <f>VLOOKUP($A113, P!$A$2:$AK$1048576, MATCH('HOF Meter (RP)'!S$1, P!$A$1:$AK$1, 0), FALSE)</f>
        <v>7</v>
      </c>
      <c r="T113">
        <f t="shared" si="40"/>
        <v>1313</v>
      </c>
      <c r="U113">
        <f>VLOOKUP($A113, P!$A$2:$AK$1048576, MATCH('HOF Meter (RP)'!U$1, P!$A$1:$AK$1, 0), FALSE)</f>
        <v>32</v>
      </c>
      <c r="V113" s="9">
        <f t="shared" si="41"/>
        <v>460</v>
      </c>
      <c r="W113">
        <f>VLOOKUP($A113, P!$A$2:$AK$1048576, MATCH('HOF Meter (RP)'!W$1, P!$A$1:$AK$1, 0), FALSE)</f>
        <v>885.2</v>
      </c>
      <c r="X113">
        <f t="shared" si="42"/>
        <v>407</v>
      </c>
      <c r="Y113">
        <f>VLOOKUP($A113, P!$A$2:$AK$1048576, MATCH('HOF Meter (RP)'!Y$1, P!$A$1:$AK$1, 0), FALSE)</f>
        <v>6.5035764321242802</v>
      </c>
      <c r="Z113">
        <f t="shared" si="43"/>
        <v>603</v>
      </c>
      <c r="AA113">
        <f>VLOOKUP($A113, P!$A$2:$AK$1048576, MATCH('HOF Meter (RP)'!AA$1, P!$A$1:$AK$1, 0), FALSE)</f>
        <v>2.7436963073024301</v>
      </c>
      <c r="AB113">
        <f t="shared" si="44"/>
        <v>303</v>
      </c>
      <c r="AC113">
        <f>VLOOKUP($A113, P!$A$2:$AK$1048576, MATCH('HOF Meter (RP)'!AC$1, P!$A$1:$AK$1, 0), FALSE)</f>
        <v>2.3703703699999998</v>
      </c>
      <c r="AD113">
        <f t="shared" si="45"/>
        <v>277</v>
      </c>
      <c r="AE113">
        <f>VLOOKUP($A113, P!$A$2:$AK$1048576, MATCH('HOF Meter (RP)'!AE$1, P!$A$1:$AK$1, 0), FALSE)</f>
        <v>0.243219339622641</v>
      </c>
      <c r="AF113">
        <f t="shared" si="46"/>
        <v>472</v>
      </c>
      <c r="AG113">
        <f>VLOOKUP($A113, P!$A$2:$AK$1048576, MATCH('HOF Meter (RP)'!AG$1, P!$A$1:$AK$1, 0), FALSE)</f>
        <v>1.2363569779819601</v>
      </c>
      <c r="AH113">
        <f t="shared" si="47"/>
        <v>186</v>
      </c>
      <c r="AI113">
        <f>VLOOKUP($A113, P!$A$2:$AK$1048576, MATCH('HOF Meter (RP)'!AI$1, P!$A$1:$AK$1, 0), FALSE)</f>
        <v>3.1793331231509399</v>
      </c>
      <c r="AJ113">
        <f t="shared" si="48"/>
        <v>105</v>
      </c>
      <c r="AK113">
        <f>VLOOKUP($A113, P!$A$2:$AK$1048576, MATCH('HOF Meter (RP)'!AK$1, P!$A$1:$AK$1, 0), FALSE)</f>
        <v>15.275964777916601</v>
      </c>
      <c r="AL113" s="9">
        <f t="shared" si="49"/>
        <v>131</v>
      </c>
      <c r="AM113">
        <f>VLOOKUP($A113, P!$A$2:$AK$1048576, MATCH('HOF Meter (RP)'!AM$1, P!$A$1:$AK$1, 0), FALSE)</f>
        <v>3.4514154491451876</v>
      </c>
      <c r="AN113">
        <f t="shared" si="50"/>
        <v>62</v>
      </c>
      <c r="AO113">
        <f>VLOOKUP($A113, P!$A$2:$AK$1048576, MATCH('HOF Meter (RP)'!AO$1, P!$A$1:$AK$1, 0), FALSE)</f>
        <v>7.7409917321056101</v>
      </c>
      <c r="AP113">
        <f t="shared" si="51"/>
        <v>122</v>
      </c>
      <c r="AQ113">
        <f>VLOOKUP($A113, P!$A$2:$AK$1048576, MATCH('HOF Meter (RP)'!AQ$1, P!$A$1:$AK$1, 0), FALSE)</f>
        <v>-1.96104686062478</v>
      </c>
      <c r="AR113">
        <f t="shared" si="52"/>
        <v>1511</v>
      </c>
      <c r="AS113">
        <f>VLOOKUP($A113, P!$A$2:$AK$1048576, MATCH('HOF Meter (RP)'!AS$1, P!$A$1:$AK$1, 0), FALSE)</f>
        <v>71.602662305508801</v>
      </c>
      <c r="AT113" s="9">
        <f t="shared" si="53"/>
        <v>43</v>
      </c>
      <c r="AU113">
        <f>VLOOKUP($A113, P!$A$2:$AK$1048576, MATCH('HOF Meter (RP)'!AU$1, P!$A$1:$AK$1, 0), FALSE)</f>
        <v>75.690214305396594</v>
      </c>
      <c r="AV113">
        <f t="shared" si="54"/>
        <v>44</v>
      </c>
      <c r="AW113">
        <f>VLOOKUP($A113, P!$A$2:$AK$1048576, MATCH('HOF Meter (RP)'!AW$1, P!$A$1:$AK$1, 0), FALSE)</f>
        <v>0</v>
      </c>
      <c r="AX113">
        <f t="shared" si="55"/>
        <v>1</v>
      </c>
      <c r="AY113">
        <f>VLOOKUP($A113, P!$A$2:$AK$1048576, MATCH('HOF Meter (RP)'!AY$1, P!$A$1:$AK$1, 0), FALSE)</f>
        <v>-0.181590861468653</v>
      </c>
      <c r="AZ113">
        <f t="shared" si="56"/>
        <v>552</v>
      </c>
      <c r="BA113">
        <f>VLOOKUP($A113, P!$A$2:$AK$1048576, MATCH('HOF Meter (RP)'!BA$1, P!$A$1:$AK$1, 0), FALSE)</f>
        <v>112.994364030998</v>
      </c>
      <c r="BB113" s="9">
        <f t="shared" si="57"/>
        <v>467</v>
      </c>
      <c r="BC113">
        <f>VLOOKUP($A113, P!$A$2:$AK$1048576, MATCH('HOF Meter (RP)'!BC$1, P!$A$1:$AK$1, 0), FALSE)</f>
        <v>80.056496818076397</v>
      </c>
      <c r="BD113" s="9">
        <f t="shared" si="58"/>
        <v>222</v>
      </c>
      <c r="BE113">
        <f>VLOOKUP($A113, P!$A$2:$AK$1048576, MATCH('HOF Meter (RP)'!BE$1, P!$A$1:$AK$1, 0), FALSE)</f>
        <v>141.46104921627699</v>
      </c>
      <c r="BF113">
        <f t="shared" si="59"/>
        <v>110</v>
      </c>
      <c r="BG113">
        <f>VLOOKUP($A113, P!$A$2:$AK$1048576, MATCH('HOF Meter (RP)'!BG$1, P!$A$1:$AK$1, 0), FALSE)</f>
        <v>94.585073479485899</v>
      </c>
      <c r="BH113" s="9">
        <f t="shared" si="60"/>
        <v>404</v>
      </c>
      <c r="BI113">
        <f>VLOOKUP($A113, P!$A$2:$AK$1048576, MATCH('HOF Meter (RP)'!BI$1, P!$A$1:$AK$1, 0), FALSE)</f>
        <v>89.443498101179998</v>
      </c>
      <c r="BJ113" s="9">
        <f t="shared" si="61"/>
        <v>111</v>
      </c>
      <c r="BK113">
        <f>VLOOKUP($A113, P!$A$2:$AK$1048576, MATCH('HOF Meter (RP)'!BK$1, P!$A$1:$AK$1, 0), FALSE)</f>
        <v>4</v>
      </c>
      <c r="BL113">
        <f t="shared" si="62"/>
        <v>590</v>
      </c>
      <c r="BM113" t="str">
        <f>VLOOKUP($A113, P!$A$2:$AK$1048576, MATCH('HOF Meter (RP)'!BM$1, P!$A$1:$AK$1, 0), FALSE)</f>
        <v>Mark Eichhorn</v>
      </c>
      <c r="BN113">
        <f>VLOOKUP($A113, P!$A$2:$AK$1048576, MATCH('HOF Meter (RP)'!BN$1, P!$A$1:$AK$1, 0), FALSE)</f>
        <v>1003712</v>
      </c>
      <c r="BO113">
        <f>VLOOKUP($A113, P!$A$2:$AK$1048576, MATCH('HOF Meter (RP)'!BO$1, P!$A$1:$AK$1, 0), FALSE)</f>
        <v>113780</v>
      </c>
      <c r="BP113" s="10">
        <f t="shared" si="63"/>
        <v>220.44822006211825</v>
      </c>
      <c r="BQ113" s="10">
        <f t="shared" si="66"/>
        <v>-55.007755853080425</v>
      </c>
      <c r="BR113" s="8">
        <f t="shared" si="64"/>
        <v>112</v>
      </c>
      <c r="BS113" s="7">
        <f t="shared" si="65"/>
        <v>10</v>
      </c>
    </row>
    <row r="114" spans="1:71" x14ac:dyDescent="0.45">
      <c r="A114">
        <v>12572</v>
      </c>
      <c r="B114" t="str">
        <f>VLOOKUP(A114, P!$A$2:$AK$1048576, MATCH('HOF Meter (RP)'!B$1, P!$A$1:$AK$1, 0), FALSE)</f>
        <v>Blake Treinen</v>
      </c>
      <c r="C114" t="str">
        <f>VLOOKUP($A114, P!$A$2:$AK$1048576, MATCH('HOF Meter (RP)'!C$1, P!$A$1:$AK$1, 0), FALSE)</f>
        <v>RP</v>
      </c>
      <c r="D114" t="str">
        <f>VLOOKUP($A114, P!$A$2:$AK$1048576, MATCH('HOF Meter (RP)'!D$1, P!$A$1:$AK$1, 0), FALSE)</f>
        <v>RP</v>
      </c>
      <c r="E114">
        <f>VLOOKUP($A114, P!$A$2:$AK$1048576, MATCH('HOF Meter (RP)'!E$1, P!$A$1:$AK$1, 0), FALSE)</f>
        <v>0</v>
      </c>
      <c r="F114">
        <f>VLOOKUP($A114, P!$A$2:$AK$1048576, MATCH('HOF Meter (RP)'!F$1, P!$A$1:$AK$1, 0), FALSE)</f>
        <v>0</v>
      </c>
      <c r="G114">
        <f t="shared" si="34"/>
        <v>0</v>
      </c>
      <c r="H114">
        <f>VLOOKUP($A114, P!$A$2:$AK$1048576, MATCH('HOF Meter (RP)'!H$1, P!$A$1:$AK$1, 0), FALSE)</f>
        <v>0</v>
      </c>
      <c r="I114">
        <f>VLOOKUP($A114, P!$A$2:$AK$1048576, MATCH('HOF Meter (RP)'!I$1, P!$A$1:$AK$1, 0), FALSE)</f>
        <v>43</v>
      </c>
      <c r="J114">
        <f t="shared" si="35"/>
        <v>520</v>
      </c>
      <c r="K114">
        <f>VLOOKUP($A114, P!$A$2:$AK$1048576, MATCH('HOF Meter (RP)'!K$1, P!$A$1:$AK$1, 0), FALSE)</f>
        <v>34</v>
      </c>
      <c r="L114">
        <f t="shared" si="36"/>
        <v>838</v>
      </c>
      <c r="M114">
        <f>VLOOKUP($A114, P!$A$2:$AK$1048576, MATCH('HOF Meter (RP)'!M$1, P!$A$1:$AK$1, 0), FALSE)</f>
        <v>0.55844155844155841</v>
      </c>
      <c r="N114" s="9">
        <f t="shared" si="37"/>
        <v>260</v>
      </c>
      <c r="O114">
        <f>VLOOKUP($A114, P!$A$2:$AK$1048576, MATCH('HOF Meter (RP)'!O$1, P!$A$1:$AK$1, 0), FALSE)</f>
        <v>2.7835056214807499</v>
      </c>
      <c r="P114">
        <f t="shared" si="38"/>
        <v>42</v>
      </c>
      <c r="Q114">
        <f>VLOOKUP($A114, P!$A$2:$AK$1048576, MATCH('HOF Meter (RP)'!Q$1, P!$A$1:$AK$1, 0), FALSE)</f>
        <v>499</v>
      </c>
      <c r="R114">
        <f t="shared" si="39"/>
        <v>330</v>
      </c>
      <c r="S114">
        <f>VLOOKUP($A114, P!$A$2:$AK$1048576, MATCH('HOF Meter (RP)'!S$1, P!$A$1:$AK$1, 0), FALSE)</f>
        <v>7</v>
      </c>
      <c r="T114">
        <f t="shared" si="40"/>
        <v>1313</v>
      </c>
      <c r="U114">
        <f>VLOOKUP($A114, P!$A$2:$AK$1048576, MATCH('HOF Meter (RP)'!U$1, P!$A$1:$AK$1, 0), FALSE)</f>
        <v>80</v>
      </c>
      <c r="V114" s="9">
        <f t="shared" si="41"/>
        <v>217</v>
      </c>
      <c r="W114">
        <f>VLOOKUP($A114, P!$A$2:$AK$1048576, MATCH('HOF Meter (RP)'!W$1, P!$A$1:$AK$1, 0), FALSE)</f>
        <v>549.20000000000005</v>
      </c>
      <c r="X114">
        <f t="shared" si="42"/>
        <v>926</v>
      </c>
      <c r="Y114">
        <f>VLOOKUP($A114, P!$A$2:$AK$1048576, MATCH('HOF Meter (RP)'!Y$1, P!$A$1:$AK$1, 0), FALSE)</f>
        <v>9.1691949884071899</v>
      </c>
      <c r="Z114">
        <f t="shared" si="43"/>
        <v>150</v>
      </c>
      <c r="AA114">
        <f>VLOOKUP($A114, P!$A$2:$AK$1048576, MATCH('HOF Meter (RP)'!AA$1, P!$A$1:$AK$1, 0), FALSE)</f>
        <v>3.3402067457769</v>
      </c>
      <c r="AB114">
        <f t="shared" si="44"/>
        <v>726</v>
      </c>
      <c r="AC114">
        <f>VLOOKUP($A114, P!$A$2:$AK$1048576, MATCH('HOF Meter (RP)'!AC$1, P!$A$1:$AK$1, 0), FALSE)</f>
        <v>2.7450980399999998</v>
      </c>
      <c r="AD114">
        <f t="shared" si="45"/>
        <v>159</v>
      </c>
      <c r="AE114">
        <f>VLOOKUP($A114, P!$A$2:$AK$1048576, MATCH('HOF Meter (RP)'!AE$1, P!$A$1:$AK$1, 0), FALSE)</f>
        <v>0.22457002457002401</v>
      </c>
      <c r="AF114">
        <f t="shared" si="46"/>
        <v>138</v>
      </c>
      <c r="AG114">
        <f>VLOOKUP($A114, P!$A$2:$AK$1048576, MATCH('HOF Meter (RP)'!AG$1, P!$A$1:$AK$1, 0), FALSE)</f>
        <v>1.20254719986848</v>
      </c>
      <c r="AH114">
        <f t="shared" si="47"/>
        <v>122</v>
      </c>
      <c r="AI114">
        <f>VLOOKUP($A114, P!$A$2:$AK$1048576, MATCH('HOF Meter (RP)'!AI$1, P!$A$1:$AK$1, 0), FALSE)</f>
        <v>3.2573831027791602</v>
      </c>
      <c r="AJ114">
        <f t="shared" si="48"/>
        <v>138</v>
      </c>
      <c r="AK114">
        <f>VLOOKUP($A114, P!$A$2:$AK$1048576, MATCH('HOF Meter (RP)'!AK$1, P!$A$1:$AK$1, 0), FALSE)</f>
        <v>9.6074563385918701</v>
      </c>
      <c r="AL114" s="9">
        <f t="shared" si="49"/>
        <v>331</v>
      </c>
      <c r="AM114">
        <f>VLOOKUP($A114, P!$A$2:$AK$1048576, MATCH('HOF Meter (RP)'!AM$1, P!$A$1:$AK$1, 0), FALSE)</f>
        <v>3.4987095187880075</v>
      </c>
      <c r="AN114">
        <f t="shared" si="50"/>
        <v>58</v>
      </c>
      <c r="AO114">
        <f>VLOOKUP($A114, P!$A$2:$AK$1048576, MATCH('HOF Meter (RP)'!AO$1, P!$A$1:$AK$1, 0), FALSE)</f>
        <v>10.749814503826199</v>
      </c>
      <c r="AP114">
        <f t="shared" si="51"/>
        <v>64</v>
      </c>
      <c r="AQ114">
        <f>VLOOKUP($A114, P!$A$2:$AK$1048576, MATCH('HOF Meter (RP)'!AQ$1, P!$A$1:$AK$1, 0), FALSE)</f>
        <v>0.86605199489293705</v>
      </c>
      <c r="AR114">
        <f t="shared" si="52"/>
        <v>292</v>
      </c>
      <c r="AS114">
        <f>VLOOKUP($A114, P!$A$2:$AK$1048576, MATCH('HOF Meter (RP)'!AS$1, P!$A$1:$AK$1, 0), FALSE)</f>
        <v>66.760872629492596</v>
      </c>
      <c r="AT114" s="9">
        <f t="shared" si="53"/>
        <v>21</v>
      </c>
      <c r="AU114">
        <f>VLOOKUP($A114, P!$A$2:$AK$1048576, MATCH('HOF Meter (RP)'!AU$1, P!$A$1:$AK$1, 0), FALSE)</f>
        <v>78.429564320576901</v>
      </c>
      <c r="AV114">
        <f t="shared" si="54"/>
        <v>55</v>
      </c>
      <c r="AW114">
        <f>VLOOKUP($A114, P!$A$2:$AK$1048576, MATCH('HOF Meter (RP)'!AW$1, P!$A$1:$AK$1, 0), FALSE)</f>
        <v>3.3872894110765102</v>
      </c>
      <c r="AX114">
        <f t="shared" si="55"/>
        <v>1191</v>
      </c>
      <c r="AY114">
        <f>VLOOKUP($A114, P!$A$2:$AK$1048576, MATCH('HOF Meter (RP)'!AY$1, P!$A$1:$AK$1, 0), FALSE)</f>
        <v>-0.47387748129840901</v>
      </c>
      <c r="AZ114">
        <f t="shared" si="56"/>
        <v>185</v>
      </c>
      <c r="BA114">
        <f>VLOOKUP($A114, P!$A$2:$AK$1048576, MATCH('HOF Meter (RP)'!BA$1, P!$A$1:$AK$1, 0), FALSE)</f>
        <v>108.519955801376</v>
      </c>
      <c r="BB114" s="9">
        <f t="shared" si="57"/>
        <v>595</v>
      </c>
      <c r="BC114">
        <f>VLOOKUP($A114, P!$A$2:$AK$1048576, MATCH('HOF Meter (RP)'!BC$1, P!$A$1:$AK$1, 0), FALSE)</f>
        <v>104.416080013003</v>
      </c>
      <c r="BD114" s="9">
        <f t="shared" si="58"/>
        <v>806</v>
      </c>
      <c r="BE114">
        <f>VLOOKUP($A114, P!$A$2:$AK$1048576, MATCH('HOF Meter (RP)'!BE$1, P!$A$1:$AK$1, 0), FALSE)</f>
        <v>104.21706358661299</v>
      </c>
      <c r="BF114">
        <f t="shared" si="59"/>
        <v>554</v>
      </c>
      <c r="BG114">
        <f>VLOOKUP($A114, P!$A$2:$AK$1048576, MATCH('HOF Meter (RP)'!BG$1, P!$A$1:$AK$1, 0), FALSE)</f>
        <v>90.595281090334197</v>
      </c>
      <c r="BH114" s="9">
        <f t="shared" si="60"/>
        <v>192</v>
      </c>
      <c r="BI114">
        <f>VLOOKUP($A114, P!$A$2:$AK$1048576, MATCH('HOF Meter (RP)'!BI$1, P!$A$1:$AK$1, 0), FALSE)</f>
        <v>91.518590561517499</v>
      </c>
      <c r="BJ114" s="9">
        <f t="shared" si="61"/>
        <v>160</v>
      </c>
      <c r="BK114">
        <f>VLOOKUP($A114, P!$A$2:$AK$1048576, MATCH('HOF Meter (RP)'!BK$1, P!$A$1:$AK$1, 0), FALSE)</f>
        <v>1</v>
      </c>
      <c r="BL114">
        <f t="shared" si="62"/>
        <v>683</v>
      </c>
      <c r="BM114" t="str">
        <f>VLOOKUP($A114, P!$A$2:$AK$1048576, MATCH('HOF Meter (RP)'!BM$1, P!$A$1:$AK$1, 0), FALSE)</f>
        <v>Blake Treinen</v>
      </c>
      <c r="BN114">
        <f>VLOOKUP($A114, P!$A$2:$AK$1048576, MATCH('HOF Meter (RP)'!BN$1, P!$A$1:$AK$1, 0), FALSE)</f>
        <v>12572</v>
      </c>
      <c r="BO114">
        <f>VLOOKUP($A114, P!$A$2:$AK$1048576, MATCH('HOF Meter (RP)'!BO$1, P!$A$1:$AK$1, 0), FALSE)</f>
        <v>595014</v>
      </c>
      <c r="BP114" s="10">
        <f t="shared" si="63"/>
        <v>221.42119925603123</v>
      </c>
      <c r="BQ114" s="10">
        <f t="shared" si="66"/>
        <v>-55.980735046993402</v>
      </c>
      <c r="BR114" s="8">
        <f t="shared" si="64"/>
        <v>113</v>
      </c>
      <c r="BS114" s="7">
        <f t="shared" si="65"/>
        <v>10</v>
      </c>
    </row>
    <row r="115" spans="1:71" x14ac:dyDescent="0.45">
      <c r="A115">
        <v>1092</v>
      </c>
      <c r="B115" t="str">
        <f>VLOOKUP(A115, P!$A$2:$AK$1048576, MATCH('HOF Meter (RP)'!B$1, P!$A$1:$AK$1, 0), FALSE)</f>
        <v>Jeff Nelson</v>
      </c>
      <c r="C115" t="str">
        <f>VLOOKUP($A115, P!$A$2:$AK$1048576, MATCH('HOF Meter (RP)'!C$1, P!$A$1:$AK$1, 0), FALSE)</f>
        <v>RP</v>
      </c>
      <c r="D115" t="str">
        <f>VLOOKUP($A115, P!$A$2:$AK$1048576, MATCH('HOF Meter (RP)'!D$1, P!$A$1:$AK$1, 0), FALSE)</f>
        <v>RP</v>
      </c>
      <c r="E115">
        <f>VLOOKUP($A115, P!$A$2:$AK$1048576, MATCH('HOF Meter (RP)'!E$1, P!$A$1:$AK$1, 0), FALSE)</f>
        <v>0</v>
      </c>
      <c r="F115">
        <f>VLOOKUP($A115, P!$A$2:$AK$1048576, MATCH('HOF Meter (RP)'!F$1, P!$A$1:$AK$1, 0), FALSE)</f>
        <v>0</v>
      </c>
      <c r="G115">
        <f t="shared" si="34"/>
        <v>0</v>
      </c>
      <c r="H115">
        <f>VLOOKUP($A115, P!$A$2:$AK$1048576, MATCH('HOF Meter (RP)'!H$1, P!$A$1:$AK$1, 0), FALSE)</f>
        <v>0</v>
      </c>
      <c r="I115">
        <f>VLOOKUP($A115, P!$A$2:$AK$1048576, MATCH('HOF Meter (RP)'!I$1, P!$A$1:$AK$1, 0), FALSE)</f>
        <v>48</v>
      </c>
      <c r="J115">
        <f t="shared" si="35"/>
        <v>420</v>
      </c>
      <c r="K115">
        <f>VLOOKUP($A115, P!$A$2:$AK$1048576, MATCH('HOF Meter (RP)'!K$1, P!$A$1:$AK$1, 0), FALSE)</f>
        <v>45</v>
      </c>
      <c r="L115">
        <f t="shared" si="36"/>
        <v>532</v>
      </c>
      <c r="M115">
        <f>VLOOKUP($A115, P!$A$2:$AK$1048576, MATCH('HOF Meter (RP)'!M$1, P!$A$1:$AK$1, 0), FALSE)</f>
        <v>0.5161290322580645</v>
      </c>
      <c r="N115" s="9">
        <f t="shared" si="37"/>
        <v>553</v>
      </c>
      <c r="O115">
        <f>VLOOKUP($A115, P!$A$2:$AK$1048576, MATCH('HOF Meter (RP)'!O$1, P!$A$1:$AK$1, 0), FALSE)</f>
        <v>3.4065431270248698</v>
      </c>
      <c r="P115">
        <f t="shared" si="38"/>
        <v>292</v>
      </c>
      <c r="Q115">
        <f>VLOOKUP($A115, P!$A$2:$AK$1048576, MATCH('HOF Meter (RP)'!Q$1, P!$A$1:$AK$1, 0), FALSE)</f>
        <v>798</v>
      </c>
      <c r="R115">
        <f t="shared" si="39"/>
        <v>52</v>
      </c>
      <c r="S115">
        <f>VLOOKUP($A115, P!$A$2:$AK$1048576, MATCH('HOF Meter (RP)'!S$1, P!$A$1:$AK$1, 0), FALSE)</f>
        <v>0</v>
      </c>
      <c r="T115">
        <f t="shared" si="40"/>
        <v>1502</v>
      </c>
      <c r="U115">
        <f>VLOOKUP($A115, P!$A$2:$AK$1048576, MATCH('HOF Meter (RP)'!U$1, P!$A$1:$AK$1, 0), FALSE)</f>
        <v>33</v>
      </c>
      <c r="V115" s="9">
        <f t="shared" si="41"/>
        <v>445</v>
      </c>
      <c r="W115">
        <f>VLOOKUP($A115, P!$A$2:$AK$1048576, MATCH('HOF Meter (RP)'!W$1, P!$A$1:$AK$1, 0), FALSE)</f>
        <v>784.2</v>
      </c>
      <c r="X115">
        <f t="shared" si="42"/>
        <v>529</v>
      </c>
      <c r="Y115">
        <f>VLOOKUP($A115, P!$A$2:$AK$1048576, MATCH('HOF Meter (RP)'!Y$1, P!$A$1:$AK$1, 0), FALSE)</f>
        <v>9.5084991660054694</v>
      </c>
      <c r="Z115">
        <f t="shared" si="43"/>
        <v>118</v>
      </c>
      <c r="AA115">
        <f>VLOOKUP($A115, P!$A$2:$AK$1048576, MATCH('HOF Meter (RP)'!AA$1, P!$A$1:$AK$1, 0), FALSE)</f>
        <v>4.90909245241295</v>
      </c>
      <c r="AB115">
        <f t="shared" si="44"/>
        <v>1641</v>
      </c>
      <c r="AC115">
        <f>VLOOKUP($A115, P!$A$2:$AK$1048576, MATCH('HOF Meter (RP)'!AC$1, P!$A$1:$AK$1, 0), FALSE)</f>
        <v>1.9369158900000001</v>
      </c>
      <c r="AD115">
        <f t="shared" si="45"/>
        <v>566</v>
      </c>
      <c r="AE115">
        <f>VLOOKUP($A115, P!$A$2:$AK$1048576, MATCH('HOF Meter (RP)'!AE$1, P!$A$1:$AK$1, 0), FALSE)</f>
        <v>0.21752577319587599</v>
      </c>
      <c r="AF115">
        <f t="shared" si="46"/>
        <v>92</v>
      </c>
      <c r="AG115">
        <f>VLOOKUP($A115, P!$A$2:$AK$1048576, MATCH('HOF Meter (RP)'!AG$1, P!$A$1:$AK$1, 0), FALSE)</f>
        <v>1.3521669501583899</v>
      </c>
      <c r="AH115">
        <f t="shared" si="47"/>
        <v>697</v>
      </c>
      <c r="AI115">
        <f>VLOOKUP($A115, P!$A$2:$AK$1048576, MATCH('HOF Meter (RP)'!AI$1, P!$A$1:$AK$1, 0), FALSE)</f>
        <v>3.7319022973126299</v>
      </c>
      <c r="AJ115">
        <f t="shared" si="48"/>
        <v>474</v>
      </c>
      <c r="AK115">
        <f>VLOOKUP($A115, P!$A$2:$AK$1048576, MATCH('HOF Meter (RP)'!AK$1, P!$A$1:$AK$1, 0), FALSE)</f>
        <v>9.3175154030322993</v>
      </c>
      <c r="AL115" s="9">
        <f t="shared" si="49"/>
        <v>344</v>
      </c>
      <c r="AM115">
        <f>VLOOKUP($A115, P!$A$2:$AK$1048576, MATCH('HOF Meter (RP)'!AM$1, P!$A$1:$AK$1, 0), FALSE)</f>
        <v>2.3763109928672019</v>
      </c>
      <c r="AN115">
        <f t="shared" si="50"/>
        <v>266</v>
      </c>
      <c r="AO115">
        <f>VLOOKUP($A115, P!$A$2:$AK$1048576, MATCH('HOF Meter (RP)'!AO$1, P!$A$1:$AK$1, 0), FALSE)</f>
        <v>-1.41940384358167</v>
      </c>
      <c r="AP115">
        <f t="shared" si="51"/>
        <v>1333</v>
      </c>
      <c r="AQ115">
        <f>VLOOKUP($A115, P!$A$2:$AK$1048576, MATCH('HOF Meter (RP)'!AQ$1, P!$A$1:$AK$1, 0), FALSE)</f>
        <v>-7.5175792308321201</v>
      </c>
      <c r="AR115">
        <f t="shared" si="52"/>
        <v>1724</v>
      </c>
      <c r="AS115">
        <f>VLOOKUP($A115, P!$A$2:$AK$1048576, MATCH('HOF Meter (RP)'!AS$1, P!$A$1:$AK$1, 0), FALSE)</f>
        <v>76.039850889096499</v>
      </c>
      <c r="AT115" s="9">
        <f t="shared" si="53"/>
        <v>78</v>
      </c>
      <c r="AU115">
        <f>VLOOKUP($A115, P!$A$2:$AK$1048576, MATCH('HOF Meter (RP)'!AU$1, P!$A$1:$AK$1, 0), FALSE)</f>
        <v>83.933762720580802</v>
      </c>
      <c r="AV115">
        <f t="shared" si="54"/>
        <v>120</v>
      </c>
      <c r="AW115">
        <f>VLOOKUP($A115, P!$A$2:$AK$1048576, MATCH('HOF Meter (RP)'!AW$1, P!$A$1:$AK$1, 0), FALSE)</f>
        <v>3.8003190875000601</v>
      </c>
      <c r="AX115">
        <f t="shared" si="55"/>
        <v>1348</v>
      </c>
      <c r="AY115">
        <f>VLOOKUP($A115, P!$A$2:$AK$1048576, MATCH('HOF Meter (RP)'!AY$1, P!$A$1:$AK$1, 0), FALSE)</f>
        <v>-0.32535917028775801</v>
      </c>
      <c r="AZ115">
        <f t="shared" si="56"/>
        <v>352</v>
      </c>
      <c r="BA115">
        <f>VLOOKUP($A115, P!$A$2:$AK$1048576, MATCH('HOF Meter (RP)'!BA$1, P!$A$1:$AK$1, 0), FALSE)</f>
        <v>154.32943590670001</v>
      </c>
      <c r="BB115" s="9">
        <f t="shared" si="57"/>
        <v>31</v>
      </c>
      <c r="BC115">
        <f>VLOOKUP($A115, P!$A$2:$AK$1048576, MATCH('HOF Meter (RP)'!BC$1, P!$A$1:$AK$1, 0), FALSE)</f>
        <v>141.35159327516999</v>
      </c>
      <c r="BD115" s="9">
        <f t="shared" si="58"/>
        <v>1601</v>
      </c>
      <c r="BE115">
        <f>VLOOKUP($A115, P!$A$2:$AK$1048576, MATCH('HOF Meter (RP)'!BE$1, P!$A$1:$AK$1, 0), FALSE)</f>
        <v>110.46835238535</v>
      </c>
      <c r="BF115">
        <f t="shared" si="59"/>
        <v>425</v>
      </c>
      <c r="BG115">
        <f>VLOOKUP($A115, P!$A$2:$AK$1048576, MATCH('HOF Meter (RP)'!BG$1, P!$A$1:$AK$1, 0), FALSE)</f>
        <v>82.146582038816405</v>
      </c>
      <c r="BH115" s="9">
        <f t="shared" si="60"/>
        <v>57</v>
      </c>
      <c r="BI115">
        <f>VLOOKUP($A115, P!$A$2:$AK$1048576, MATCH('HOF Meter (RP)'!BI$1, P!$A$1:$AK$1, 0), FALSE)</f>
        <v>94.611427424011097</v>
      </c>
      <c r="BJ115" s="9">
        <f t="shared" si="61"/>
        <v>311</v>
      </c>
      <c r="BK115">
        <f>VLOOKUP($A115, P!$A$2:$AK$1048576, MATCH('HOF Meter (RP)'!BK$1, P!$A$1:$AK$1, 0), FALSE)</f>
        <v>0</v>
      </c>
      <c r="BL115">
        <f t="shared" si="62"/>
        <v>718</v>
      </c>
      <c r="BM115" t="str">
        <f>VLOOKUP($A115, P!$A$2:$AK$1048576, MATCH('HOF Meter (RP)'!BM$1, P!$A$1:$AK$1, 0), FALSE)</f>
        <v>Jeff Nelson</v>
      </c>
      <c r="BN115">
        <f>VLOOKUP($A115, P!$A$2:$AK$1048576, MATCH('HOF Meter (RP)'!BN$1, P!$A$1:$AK$1, 0), FALSE)</f>
        <v>1092</v>
      </c>
      <c r="BO115">
        <f>VLOOKUP($A115, P!$A$2:$AK$1048576, MATCH('HOF Meter (RP)'!BO$1, P!$A$1:$AK$1, 0), FALSE)</f>
        <v>119704</v>
      </c>
      <c r="BP115" s="10">
        <f t="shared" si="63"/>
        <v>221.57247417715027</v>
      </c>
      <c r="BQ115" s="10">
        <f t="shared" si="66"/>
        <v>-56.132009968112442</v>
      </c>
      <c r="BR115" s="8">
        <f t="shared" si="64"/>
        <v>114</v>
      </c>
      <c r="BS115" s="7">
        <f t="shared" si="65"/>
        <v>10</v>
      </c>
    </row>
    <row r="116" spans="1:71" x14ac:dyDescent="0.45">
      <c r="A116">
        <v>189</v>
      </c>
      <c r="B116" t="str">
        <f>VLOOKUP(A116, P!$A$2:$AK$1048576, MATCH('HOF Meter (RP)'!B$1, P!$A$1:$AK$1, 0), FALSE)</f>
        <v>Rich Garces</v>
      </c>
      <c r="C116" t="str">
        <f>VLOOKUP($A116, P!$A$2:$AK$1048576, MATCH('HOF Meter (RP)'!C$1, P!$A$1:$AK$1, 0), FALSE)</f>
        <v>RP</v>
      </c>
      <c r="D116" t="str">
        <f>VLOOKUP($A116, P!$A$2:$AK$1048576, MATCH('HOF Meter (RP)'!D$1, P!$A$1:$AK$1, 0), FALSE)</f>
        <v>RP</v>
      </c>
      <c r="E116">
        <f>VLOOKUP($A116, P!$A$2:$AK$1048576, MATCH('HOF Meter (RP)'!E$1, P!$A$1:$AK$1, 0), FALSE)</f>
        <v>0</v>
      </c>
      <c r="F116">
        <f>VLOOKUP($A116, P!$A$2:$AK$1048576, MATCH('HOF Meter (RP)'!F$1, P!$A$1:$AK$1, 0), FALSE)</f>
        <v>0</v>
      </c>
      <c r="G116">
        <f t="shared" si="34"/>
        <v>0</v>
      </c>
      <c r="H116">
        <f>VLOOKUP($A116, P!$A$2:$AK$1048576, MATCH('HOF Meter (RP)'!H$1, P!$A$1:$AK$1, 0), FALSE)</f>
        <v>0</v>
      </c>
      <c r="I116">
        <f>VLOOKUP($A116, P!$A$2:$AK$1048576, MATCH('HOF Meter (RP)'!I$1, P!$A$1:$AK$1, 0), FALSE)</f>
        <v>23</v>
      </c>
      <c r="J116">
        <f t="shared" si="35"/>
        <v>1149</v>
      </c>
      <c r="K116">
        <f>VLOOKUP($A116, P!$A$2:$AK$1048576, MATCH('HOF Meter (RP)'!K$1, P!$A$1:$AK$1, 0), FALSE)</f>
        <v>10</v>
      </c>
      <c r="L116">
        <f t="shared" si="36"/>
        <v>1710</v>
      </c>
      <c r="M116">
        <f>VLOOKUP($A116, P!$A$2:$AK$1048576, MATCH('HOF Meter (RP)'!M$1, P!$A$1:$AK$1, 0), FALSE)</f>
        <v>0.69696969696969702</v>
      </c>
      <c r="N116" s="9">
        <f t="shared" si="37"/>
        <v>9</v>
      </c>
      <c r="O116">
        <f>VLOOKUP($A116, P!$A$2:$AK$1048576, MATCH('HOF Meter (RP)'!O$1, P!$A$1:$AK$1, 0), FALSE)</f>
        <v>3.74414106784939</v>
      </c>
      <c r="P116">
        <f t="shared" si="38"/>
        <v>599</v>
      </c>
      <c r="Q116">
        <f>VLOOKUP($A116, P!$A$2:$AK$1048576, MATCH('HOF Meter (RP)'!Q$1, P!$A$1:$AK$1, 0), FALSE)</f>
        <v>287</v>
      </c>
      <c r="R116">
        <f t="shared" si="39"/>
        <v>866</v>
      </c>
      <c r="S116">
        <f>VLOOKUP($A116, P!$A$2:$AK$1048576, MATCH('HOF Meter (RP)'!S$1, P!$A$1:$AK$1, 0), FALSE)</f>
        <v>0</v>
      </c>
      <c r="T116">
        <f t="shared" si="40"/>
        <v>1502</v>
      </c>
      <c r="U116">
        <f>VLOOKUP($A116, P!$A$2:$AK$1048576, MATCH('HOF Meter (RP)'!U$1, P!$A$1:$AK$1, 0), FALSE)</f>
        <v>7</v>
      </c>
      <c r="V116" s="9">
        <f t="shared" si="41"/>
        <v>1033</v>
      </c>
      <c r="W116">
        <f>VLOOKUP($A116, P!$A$2:$AK$1048576, MATCH('HOF Meter (RP)'!W$1, P!$A$1:$AK$1, 0), FALSE)</f>
        <v>341.1</v>
      </c>
      <c r="X116">
        <f t="shared" si="42"/>
        <v>1576</v>
      </c>
      <c r="Y116">
        <f>VLOOKUP($A116, P!$A$2:$AK$1048576, MATCH('HOF Meter (RP)'!Y$1, P!$A$1:$AK$1, 0), FALSE)</f>
        <v>7.8046884231226796</v>
      </c>
      <c r="Z116">
        <f t="shared" si="43"/>
        <v>323</v>
      </c>
      <c r="AA116">
        <f>VLOOKUP($A116, P!$A$2:$AK$1048576, MATCH('HOF Meter (RP)'!AA$1, P!$A$1:$AK$1, 0), FALSE)</f>
        <v>4.3242192614598602</v>
      </c>
      <c r="AB116">
        <f t="shared" si="44"/>
        <v>1472</v>
      </c>
      <c r="AC116">
        <f>VLOOKUP($A116, P!$A$2:$AK$1048576, MATCH('HOF Meter (RP)'!AC$1, P!$A$1:$AK$1, 0), FALSE)</f>
        <v>1.8048780499999999</v>
      </c>
      <c r="AD116">
        <f t="shared" si="45"/>
        <v>664</v>
      </c>
      <c r="AE116">
        <f>VLOOKUP($A116, P!$A$2:$AK$1048576, MATCH('HOF Meter (RP)'!AE$1, P!$A$1:$AK$1, 0), FALSE)</f>
        <v>0.22290545734050701</v>
      </c>
      <c r="AF116">
        <f t="shared" si="46"/>
        <v>124</v>
      </c>
      <c r="AG116">
        <f>VLOOKUP($A116, P!$A$2:$AK$1048576, MATCH('HOF Meter (RP)'!AG$1, P!$A$1:$AK$1, 0), FALSE)</f>
        <v>1.3300782823189501</v>
      </c>
      <c r="AH116">
        <f t="shared" si="47"/>
        <v>577</v>
      </c>
      <c r="AI116">
        <f>VLOOKUP($A116, P!$A$2:$AK$1048576, MATCH('HOF Meter (RP)'!AI$1, P!$A$1:$AK$1, 0), FALSE)</f>
        <v>4.1243197546431896</v>
      </c>
      <c r="AJ116">
        <f t="shared" si="48"/>
        <v>1001</v>
      </c>
      <c r="AK116">
        <f>VLOOKUP($A116, P!$A$2:$AK$1048576, MATCH('HOF Meter (RP)'!AK$1, P!$A$1:$AK$1, 0), FALSE)</f>
        <v>2.45328352227807</v>
      </c>
      <c r="AL116" s="9">
        <f t="shared" si="49"/>
        <v>1185</v>
      </c>
      <c r="AM116">
        <f>VLOOKUP($A116, P!$A$2:$AK$1048576, MATCH('HOF Meter (RP)'!AM$1, P!$A$1:$AK$1, 0), FALSE)</f>
        <v>1.4384541320891644</v>
      </c>
      <c r="AN116">
        <f t="shared" si="50"/>
        <v>833</v>
      </c>
      <c r="AO116">
        <f>VLOOKUP($A116, P!$A$2:$AK$1048576, MATCH('HOF Meter (RP)'!AO$1, P!$A$1:$AK$1, 0), FALSE)</f>
        <v>3.6681582666933501</v>
      </c>
      <c r="AP116">
        <f t="shared" si="51"/>
        <v>250</v>
      </c>
      <c r="AQ116">
        <f>VLOOKUP($A116, P!$A$2:$AK$1048576, MATCH('HOF Meter (RP)'!AQ$1, P!$A$1:$AK$1, 0), FALSE)</f>
        <v>0.40870884033445098</v>
      </c>
      <c r="AR116">
        <f t="shared" si="52"/>
        <v>376</v>
      </c>
      <c r="AS116">
        <f>VLOOKUP($A116, P!$A$2:$AK$1048576, MATCH('HOF Meter (RP)'!AS$1, P!$A$1:$AK$1, 0), FALSE)</f>
        <v>79.405830377162701</v>
      </c>
      <c r="AT116" s="9">
        <f t="shared" si="53"/>
        <v>119</v>
      </c>
      <c r="AU116">
        <f>VLOOKUP($A116, P!$A$2:$AK$1048576, MATCH('HOF Meter (RP)'!AU$1, P!$A$1:$AK$1, 0), FALSE)</f>
        <v>92.036631958091107</v>
      </c>
      <c r="AV116">
        <f t="shared" si="54"/>
        <v>335</v>
      </c>
      <c r="AW116">
        <f>VLOOKUP($A116, P!$A$2:$AK$1048576, MATCH('HOF Meter (RP)'!AW$1, P!$A$1:$AK$1, 0), FALSE)</f>
        <v>4.5645939143662</v>
      </c>
      <c r="AX116">
        <f t="shared" si="55"/>
        <v>1647</v>
      </c>
      <c r="AY116">
        <f>VLOOKUP($A116, P!$A$2:$AK$1048576, MATCH('HOF Meter (RP)'!AY$1, P!$A$1:$AK$1, 0), FALSE)</f>
        <v>-0.38017868679380001</v>
      </c>
      <c r="AZ116">
        <f t="shared" si="56"/>
        <v>278</v>
      </c>
      <c r="BA116">
        <f>VLOOKUP($A116, P!$A$2:$AK$1048576, MATCH('HOF Meter (RP)'!BA$1, P!$A$1:$AK$1, 0), FALSE)</f>
        <v>123.33726144084901</v>
      </c>
      <c r="BB116" s="9">
        <f t="shared" si="57"/>
        <v>263</v>
      </c>
      <c r="BC116">
        <f>VLOOKUP($A116, P!$A$2:$AK$1048576, MATCH('HOF Meter (RP)'!BC$1, P!$A$1:$AK$1, 0), FALSE)</f>
        <v>122.65613393488201</v>
      </c>
      <c r="BD116" s="9">
        <f t="shared" si="58"/>
        <v>1303</v>
      </c>
      <c r="BE116">
        <f>VLOOKUP($A116, P!$A$2:$AK$1048576, MATCH('HOF Meter (RP)'!BE$1, P!$A$1:$AK$1, 0), FALSE)</f>
        <v>101.680891792089</v>
      </c>
      <c r="BF116">
        <f t="shared" si="59"/>
        <v>629</v>
      </c>
      <c r="BG116">
        <f>VLOOKUP($A116, P!$A$2:$AK$1048576, MATCH('HOF Meter (RP)'!BG$1, P!$A$1:$AK$1, 0), FALSE)</f>
        <v>83.641756993319703</v>
      </c>
      <c r="BH116" s="9">
        <f t="shared" si="60"/>
        <v>72</v>
      </c>
      <c r="BI116">
        <f>VLOOKUP($A116, P!$A$2:$AK$1048576, MATCH('HOF Meter (RP)'!BI$1, P!$A$1:$AK$1, 0), FALSE)</f>
        <v>92.206537177630693</v>
      </c>
      <c r="BJ116" s="9">
        <f t="shared" si="61"/>
        <v>192</v>
      </c>
      <c r="BK116">
        <f>VLOOKUP($A116, P!$A$2:$AK$1048576, MATCH('HOF Meter (RP)'!BK$1, P!$A$1:$AK$1, 0), FALSE)</f>
        <v>0</v>
      </c>
      <c r="BL116">
        <f t="shared" si="62"/>
        <v>718</v>
      </c>
      <c r="BM116" t="str">
        <f>VLOOKUP($A116, P!$A$2:$AK$1048576, MATCH('HOF Meter (RP)'!BM$1, P!$A$1:$AK$1, 0), FALSE)</f>
        <v>Rich Garces</v>
      </c>
      <c r="BN116">
        <f>VLOOKUP($A116, P!$A$2:$AK$1048576, MATCH('HOF Meter (RP)'!BN$1, P!$A$1:$AK$1, 0), FALSE)</f>
        <v>189</v>
      </c>
      <c r="BO116">
        <f>VLOOKUP($A116, P!$A$2:$AK$1048576, MATCH('HOF Meter (RP)'!BO$1, P!$A$1:$AK$1, 0), FALSE)</f>
        <v>114581</v>
      </c>
      <c r="BP116" s="10">
        <f t="shared" si="63"/>
        <v>223.43065259395382</v>
      </c>
      <c r="BQ116" s="10">
        <f t="shared" si="66"/>
        <v>-57.990188384915996</v>
      </c>
      <c r="BR116" s="8">
        <f t="shared" si="64"/>
        <v>115</v>
      </c>
      <c r="BS116" s="7">
        <f t="shared" si="65"/>
        <v>10</v>
      </c>
    </row>
    <row r="117" spans="1:71" x14ac:dyDescent="0.45">
      <c r="A117">
        <v>732</v>
      </c>
      <c r="B117" t="str">
        <f>VLOOKUP(A117, P!$A$2:$AK$1048576, MATCH('HOF Meter (RP)'!B$1, P!$A$1:$AK$1, 0), FALSE)</f>
        <v>Michael Jackson</v>
      </c>
      <c r="C117" t="str">
        <f>VLOOKUP($A117, P!$A$2:$AK$1048576, MATCH('HOF Meter (RP)'!C$1, P!$A$1:$AK$1, 0), FALSE)</f>
        <v>RP</v>
      </c>
      <c r="D117" t="str">
        <f>VLOOKUP($A117, P!$A$2:$AK$1048576, MATCH('HOF Meter (RP)'!D$1, P!$A$1:$AK$1, 0), FALSE)</f>
        <v>RP</v>
      </c>
      <c r="E117">
        <f>VLOOKUP($A117, P!$A$2:$AK$1048576, MATCH('HOF Meter (RP)'!E$1, P!$A$1:$AK$1, 0), FALSE)</f>
        <v>0</v>
      </c>
      <c r="F117">
        <f>VLOOKUP($A117, P!$A$2:$AK$1048576, MATCH('HOF Meter (RP)'!F$1, P!$A$1:$AK$1, 0), FALSE)</f>
        <v>0</v>
      </c>
      <c r="G117">
        <f t="shared" si="34"/>
        <v>0</v>
      </c>
      <c r="H117">
        <f>VLOOKUP($A117, P!$A$2:$AK$1048576, MATCH('HOF Meter (RP)'!H$1, P!$A$1:$AK$1, 0), FALSE)</f>
        <v>0</v>
      </c>
      <c r="I117">
        <f>VLOOKUP($A117, P!$A$2:$AK$1048576, MATCH('HOF Meter (RP)'!I$1, P!$A$1:$AK$1, 0), FALSE)</f>
        <v>62</v>
      </c>
      <c r="J117">
        <f t="shared" si="35"/>
        <v>266</v>
      </c>
      <c r="K117">
        <f>VLOOKUP($A117, P!$A$2:$AK$1048576, MATCH('HOF Meter (RP)'!K$1, P!$A$1:$AK$1, 0), FALSE)</f>
        <v>67</v>
      </c>
      <c r="L117">
        <f t="shared" si="36"/>
        <v>235</v>
      </c>
      <c r="M117">
        <f>VLOOKUP($A117, P!$A$2:$AK$1048576, MATCH('HOF Meter (RP)'!M$1, P!$A$1:$AK$1, 0), FALSE)</f>
        <v>0.48062015503875971</v>
      </c>
      <c r="N117" s="9">
        <f t="shared" si="37"/>
        <v>869</v>
      </c>
      <c r="O117">
        <f>VLOOKUP($A117, P!$A$2:$AK$1048576, MATCH('HOF Meter (RP)'!O$1, P!$A$1:$AK$1, 0), FALSE)</f>
        <v>3.4232826446229598</v>
      </c>
      <c r="P117">
        <f t="shared" si="38"/>
        <v>302</v>
      </c>
      <c r="Q117">
        <f>VLOOKUP($A117, P!$A$2:$AK$1048576, MATCH('HOF Meter (RP)'!Q$1, P!$A$1:$AK$1, 0), FALSE)</f>
        <v>1005</v>
      </c>
      <c r="R117">
        <f t="shared" si="39"/>
        <v>15</v>
      </c>
      <c r="S117">
        <f>VLOOKUP($A117, P!$A$2:$AK$1048576, MATCH('HOF Meter (RP)'!S$1, P!$A$1:$AK$1, 0), FALSE)</f>
        <v>7</v>
      </c>
      <c r="T117">
        <f t="shared" si="40"/>
        <v>1313</v>
      </c>
      <c r="U117">
        <f>VLOOKUP($A117, P!$A$2:$AK$1048576, MATCH('HOF Meter (RP)'!U$1, P!$A$1:$AK$1, 0), FALSE)</f>
        <v>142</v>
      </c>
      <c r="V117" s="9">
        <f t="shared" si="41"/>
        <v>101</v>
      </c>
      <c r="W117">
        <f>VLOOKUP($A117, P!$A$2:$AK$1048576, MATCH('HOF Meter (RP)'!W$1, P!$A$1:$AK$1, 0), FALSE)</f>
        <v>1188.0999999999999</v>
      </c>
      <c r="X117">
        <f t="shared" si="42"/>
        <v>221</v>
      </c>
      <c r="Y117">
        <f>VLOOKUP($A117, P!$A$2:$AK$1048576, MATCH('HOF Meter (RP)'!Y$1, P!$A$1:$AK$1, 0), FALSE)</f>
        <v>7.6190759745369503</v>
      </c>
      <c r="Z117">
        <f t="shared" si="43"/>
        <v>344</v>
      </c>
      <c r="AA117">
        <f>VLOOKUP($A117, P!$A$2:$AK$1048576, MATCH('HOF Meter (RP)'!AA$1, P!$A$1:$AK$1, 0), FALSE)</f>
        <v>3.5141662546572001</v>
      </c>
      <c r="AB117">
        <f t="shared" si="44"/>
        <v>880</v>
      </c>
      <c r="AC117">
        <f>VLOOKUP($A117, P!$A$2:$AK$1048576, MATCH('HOF Meter (RP)'!AC$1, P!$A$1:$AK$1, 0), FALSE)</f>
        <v>2.1681034499999998</v>
      </c>
      <c r="AD117">
        <f t="shared" si="45"/>
        <v>397</v>
      </c>
      <c r="AE117">
        <f>VLOOKUP($A117, P!$A$2:$AK$1048576, MATCH('HOF Meter (RP)'!AE$1, P!$A$1:$AK$1, 0), FALSE)</f>
        <v>0.221097615834457</v>
      </c>
      <c r="AF117">
        <f t="shared" si="46"/>
        <v>112</v>
      </c>
      <c r="AG117">
        <f>VLOOKUP($A117, P!$A$2:$AK$1048576, MATCH('HOF Meter (RP)'!AG$1, P!$A$1:$AK$1, 0), FALSE)</f>
        <v>1.21767207147724</v>
      </c>
      <c r="AH117">
        <f t="shared" si="47"/>
        <v>152</v>
      </c>
      <c r="AI117">
        <f>VLOOKUP($A117, P!$A$2:$AK$1048576, MATCH('HOF Meter (RP)'!AI$1, P!$A$1:$AK$1, 0), FALSE)</f>
        <v>3.9609022194466901</v>
      </c>
      <c r="AJ117">
        <f t="shared" si="48"/>
        <v>782</v>
      </c>
      <c r="AK117">
        <f>VLOOKUP($A117, P!$A$2:$AK$1048576, MATCH('HOF Meter (RP)'!AK$1, P!$A$1:$AK$1, 0), FALSE)</f>
        <v>9.6525909006595594</v>
      </c>
      <c r="AL117" s="9">
        <f t="shared" si="49"/>
        <v>326</v>
      </c>
      <c r="AM117">
        <f>VLOOKUP($A117, P!$A$2:$AK$1048576, MATCH('HOF Meter (RP)'!AM$1, P!$A$1:$AK$1, 0), FALSE)</f>
        <v>1.6248785288543997</v>
      </c>
      <c r="AN117">
        <f t="shared" si="50"/>
        <v>681</v>
      </c>
      <c r="AO117">
        <f>VLOOKUP($A117, P!$A$2:$AK$1048576, MATCH('HOF Meter (RP)'!AO$1, P!$A$1:$AK$1, 0), FALSE)</f>
        <v>15.737913072109199</v>
      </c>
      <c r="AP117">
        <f t="shared" si="51"/>
        <v>32</v>
      </c>
      <c r="AQ117">
        <f>VLOOKUP($A117, P!$A$2:$AK$1048576, MATCH('HOF Meter (RP)'!AQ$1, P!$A$1:$AK$1, 0), FALSE)</f>
        <v>-0.48750366569638298</v>
      </c>
      <c r="AR117">
        <f t="shared" si="52"/>
        <v>1223</v>
      </c>
      <c r="AS117">
        <f>VLOOKUP($A117, P!$A$2:$AK$1048576, MATCH('HOF Meter (RP)'!AS$1, P!$A$1:$AK$1, 0), FALSE)</f>
        <v>80.6930389786436</v>
      </c>
      <c r="AT117" s="9">
        <f t="shared" si="53"/>
        <v>147</v>
      </c>
      <c r="AU117">
        <f>VLOOKUP($A117, P!$A$2:$AK$1048576, MATCH('HOF Meter (RP)'!AU$1, P!$A$1:$AK$1, 0), FALSE)</f>
        <v>93.607737892686103</v>
      </c>
      <c r="AV117">
        <f t="shared" si="54"/>
        <v>411</v>
      </c>
      <c r="AW117">
        <f>VLOOKUP($A117, P!$A$2:$AK$1048576, MATCH('HOF Meter (RP)'!AW$1, P!$A$1:$AK$1, 0), FALSE)</f>
        <v>4.4108315998513001</v>
      </c>
      <c r="AX117">
        <f t="shared" si="55"/>
        <v>1604</v>
      </c>
      <c r="AY117">
        <f>VLOOKUP($A117, P!$A$2:$AK$1048576, MATCH('HOF Meter (RP)'!AY$1, P!$A$1:$AK$1, 0), FALSE)</f>
        <v>-0.53761957482372802</v>
      </c>
      <c r="AZ117">
        <f t="shared" si="56"/>
        <v>129</v>
      </c>
      <c r="BA117">
        <f>VLOOKUP($A117, P!$A$2:$AK$1048576, MATCH('HOF Meter (RP)'!BA$1, P!$A$1:$AK$1, 0), FALSE)</f>
        <v>126.581237492819</v>
      </c>
      <c r="BB117" s="9">
        <f t="shared" si="57"/>
        <v>221</v>
      </c>
      <c r="BC117">
        <f>VLOOKUP($A117, P!$A$2:$AK$1048576, MATCH('HOF Meter (RP)'!BC$1, P!$A$1:$AK$1, 0), FALSE)</f>
        <v>104.85994909826201</v>
      </c>
      <c r="BD117" s="9">
        <f t="shared" si="58"/>
        <v>820</v>
      </c>
      <c r="BE117">
        <f>VLOOKUP($A117, P!$A$2:$AK$1048576, MATCH('HOF Meter (RP)'!BE$1, P!$A$1:$AK$1, 0), FALSE)</f>
        <v>121.062300586539</v>
      </c>
      <c r="BF117">
        <f t="shared" si="59"/>
        <v>278</v>
      </c>
      <c r="BG117">
        <f>VLOOKUP($A117, P!$A$2:$AK$1048576, MATCH('HOF Meter (RP)'!BG$1, P!$A$1:$AK$1, 0), FALSE)</f>
        <v>85.433101771314298</v>
      </c>
      <c r="BH117" s="9">
        <f t="shared" si="60"/>
        <v>97</v>
      </c>
      <c r="BI117">
        <f>VLOOKUP($A117, P!$A$2:$AK$1048576, MATCH('HOF Meter (RP)'!BI$1, P!$A$1:$AK$1, 0), FALSE)</f>
        <v>88.111713362272596</v>
      </c>
      <c r="BJ117" s="9">
        <f t="shared" si="61"/>
        <v>89</v>
      </c>
      <c r="BK117">
        <f>VLOOKUP($A117, P!$A$2:$AK$1048576, MATCH('HOF Meter (RP)'!BK$1, P!$A$1:$AK$1, 0), FALSE)</f>
        <v>1</v>
      </c>
      <c r="BL117">
        <f t="shared" si="62"/>
        <v>683</v>
      </c>
      <c r="BM117" t="str">
        <f>VLOOKUP($A117, P!$A$2:$AK$1048576, MATCH('HOF Meter (RP)'!BM$1, P!$A$1:$AK$1, 0), FALSE)</f>
        <v>Michael Jackson</v>
      </c>
      <c r="BN117">
        <f>VLOOKUP($A117, P!$A$2:$AK$1048576, MATCH('HOF Meter (RP)'!BN$1, P!$A$1:$AK$1, 0), FALSE)</f>
        <v>732</v>
      </c>
      <c r="BO117">
        <f>VLOOKUP($A117, P!$A$2:$AK$1048576, MATCH('HOF Meter (RP)'!BO$1, P!$A$1:$AK$1, 0), FALSE)</f>
        <v>116436</v>
      </c>
      <c r="BP117" s="10">
        <f t="shared" si="63"/>
        <v>225.05076523746953</v>
      </c>
      <c r="BQ117" s="10">
        <f t="shared" si="66"/>
        <v>-59.610301028431707</v>
      </c>
      <c r="BR117" s="8">
        <f t="shared" si="64"/>
        <v>116</v>
      </c>
      <c r="BS117" s="7">
        <f t="shared" si="65"/>
        <v>10</v>
      </c>
    </row>
    <row r="118" spans="1:71" x14ac:dyDescent="0.45">
      <c r="A118">
        <v>1243</v>
      </c>
      <c r="B118" t="str">
        <f>VLOOKUP(A118, P!$A$2:$AK$1048576, MATCH('HOF Meter (RP)'!B$1, P!$A$1:$AK$1, 0), FALSE)</f>
        <v>Francisco Cordero</v>
      </c>
      <c r="C118" t="str">
        <f>VLOOKUP($A118, P!$A$2:$AK$1048576, MATCH('HOF Meter (RP)'!C$1, P!$A$1:$AK$1, 0), FALSE)</f>
        <v>RP</v>
      </c>
      <c r="D118" t="str">
        <f>VLOOKUP($A118, P!$A$2:$AK$1048576, MATCH('HOF Meter (RP)'!D$1, P!$A$1:$AK$1, 0), FALSE)</f>
        <v>RP</v>
      </c>
      <c r="E118">
        <f>VLOOKUP($A118, P!$A$2:$AK$1048576, MATCH('HOF Meter (RP)'!E$1, P!$A$1:$AK$1, 0), FALSE)</f>
        <v>0</v>
      </c>
      <c r="F118">
        <f>VLOOKUP($A118, P!$A$2:$AK$1048576, MATCH('HOF Meter (RP)'!F$1, P!$A$1:$AK$1, 0), FALSE)</f>
        <v>0</v>
      </c>
      <c r="G118">
        <f t="shared" si="34"/>
        <v>0</v>
      </c>
      <c r="H118">
        <f>VLOOKUP($A118, P!$A$2:$AK$1048576, MATCH('HOF Meter (RP)'!H$1, P!$A$1:$AK$1, 0), FALSE)</f>
        <v>0</v>
      </c>
      <c r="I118">
        <f>VLOOKUP($A118, P!$A$2:$AK$1048576, MATCH('HOF Meter (RP)'!I$1, P!$A$1:$AK$1, 0), FALSE)</f>
        <v>47</v>
      </c>
      <c r="J118">
        <f t="shared" si="35"/>
        <v>439</v>
      </c>
      <c r="K118">
        <f>VLOOKUP($A118, P!$A$2:$AK$1048576, MATCH('HOF Meter (RP)'!K$1, P!$A$1:$AK$1, 0), FALSE)</f>
        <v>53</v>
      </c>
      <c r="L118">
        <f t="shared" si="36"/>
        <v>376</v>
      </c>
      <c r="M118">
        <f>VLOOKUP($A118, P!$A$2:$AK$1048576, MATCH('HOF Meter (RP)'!M$1, P!$A$1:$AK$1, 0), FALSE)</f>
        <v>0.47</v>
      </c>
      <c r="N118" s="9">
        <f t="shared" si="37"/>
        <v>959</v>
      </c>
      <c r="O118">
        <f>VLOOKUP($A118, P!$A$2:$AK$1048576, MATCH('HOF Meter (RP)'!O$1, P!$A$1:$AK$1, 0), FALSE)</f>
        <v>3.3831855387174201</v>
      </c>
      <c r="P118">
        <f t="shared" si="38"/>
        <v>279</v>
      </c>
      <c r="Q118">
        <f>VLOOKUP($A118, P!$A$2:$AK$1048576, MATCH('HOF Meter (RP)'!Q$1, P!$A$1:$AK$1, 0), FALSE)</f>
        <v>800</v>
      </c>
      <c r="R118">
        <f t="shared" si="39"/>
        <v>51</v>
      </c>
      <c r="S118">
        <f>VLOOKUP($A118, P!$A$2:$AK$1048576, MATCH('HOF Meter (RP)'!S$1, P!$A$1:$AK$1, 0), FALSE)</f>
        <v>0</v>
      </c>
      <c r="T118">
        <f t="shared" si="40"/>
        <v>1502</v>
      </c>
      <c r="U118">
        <f>VLOOKUP($A118, P!$A$2:$AK$1048576, MATCH('HOF Meter (RP)'!U$1, P!$A$1:$AK$1, 0), FALSE)</f>
        <v>329</v>
      </c>
      <c r="V118" s="9">
        <f t="shared" si="41"/>
        <v>18</v>
      </c>
      <c r="W118">
        <f>VLOOKUP($A118, P!$A$2:$AK$1048576, MATCH('HOF Meter (RP)'!W$1, P!$A$1:$AK$1, 0), FALSE)</f>
        <v>824.2</v>
      </c>
      <c r="X118">
        <f t="shared" si="42"/>
        <v>484</v>
      </c>
      <c r="Y118">
        <f>VLOOKUP($A118, P!$A$2:$AK$1048576, MATCH('HOF Meter (RP)'!Y$1, P!$A$1:$AK$1, 0), FALSE)</f>
        <v>8.6871473832873303</v>
      </c>
      <c r="Z118">
        <f t="shared" si="43"/>
        <v>198</v>
      </c>
      <c r="AA118">
        <f>VLOOKUP($A118, P!$A$2:$AK$1048576, MATCH('HOF Meter (RP)'!AA$1, P!$A$1:$AK$1, 0), FALSE)</f>
        <v>4.0925631516743</v>
      </c>
      <c r="AB118">
        <f t="shared" si="44"/>
        <v>1351</v>
      </c>
      <c r="AC118">
        <f>VLOOKUP($A118, P!$A$2:$AK$1048576, MATCH('HOF Meter (RP)'!AC$1, P!$A$1:$AK$1, 0), FALSE)</f>
        <v>2.1226666700000001</v>
      </c>
      <c r="AD118">
        <f t="shared" si="45"/>
        <v>432</v>
      </c>
      <c r="AE118">
        <f>VLOOKUP($A118, P!$A$2:$AK$1048576, MATCH('HOF Meter (RP)'!AE$1, P!$A$1:$AK$1, 0), FALSE)</f>
        <v>0.238488409018736</v>
      </c>
      <c r="AF118">
        <f t="shared" si="46"/>
        <v>365</v>
      </c>
      <c r="AG118">
        <f>VLOOKUP($A118, P!$A$2:$AK$1048576, MATCH('HOF Meter (RP)'!AG$1, P!$A$1:$AK$1, 0), FALSE)</f>
        <v>1.36540032852896</v>
      </c>
      <c r="AH118">
        <f t="shared" si="47"/>
        <v>763</v>
      </c>
      <c r="AI118">
        <f>VLOOKUP($A118, P!$A$2:$AK$1048576, MATCH('HOF Meter (RP)'!AI$1, P!$A$1:$AK$1, 0), FALSE)</f>
        <v>3.6280852852385399</v>
      </c>
      <c r="AJ118">
        <f t="shared" si="48"/>
        <v>369</v>
      </c>
      <c r="AK118">
        <f>VLOOKUP($A118, P!$A$2:$AK$1048576, MATCH('HOF Meter (RP)'!AK$1, P!$A$1:$AK$1, 0), FALSE)</f>
        <v>12.309256194857801</v>
      </c>
      <c r="AL118" s="9">
        <f t="shared" si="49"/>
        <v>204</v>
      </c>
      <c r="AM118">
        <f>VLOOKUP($A118, P!$A$2:$AK$1048576, MATCH('HOF Meter (RP)'!AM$1, P!$A$1:$AK$1, 0), FALSE)</f>
        <v>2.9869585525012861</v>
      </c>
      <c r="AN118">
        <f t="shared" si="50"/>
        <v>123</v>
      </c>
      <c r="AO118">
        <f>VLOOKUP($A118, P!$A$2:$AK$1048576, MATCH('HOF Meter (RP)'!AO$1, P!$A$1:$AK$1, 0), FALSE)</f>
        <v>10.5851437542587</v>
      </c>
      <c r="AP118">
        <f t="shared" si="51"/>
        <v>66</v>
      </c>
      <c r="AQ118">
        <f>VLOOKUP($A118, P!$A$2:$AK$1048576, MATCH('HOF Meter (RP)'!AQ$1, P!$A$1:$AK$1, 0), FALSE)</f>
        <v>0.21398243898952499</v>
      </c>
      <c r="AR118">
        <f t="shared" si="52"/>
        <v>423</v>
      </c>
      <c r="AS118">
        <f>VLOOKUP($A118, P!$A$2:$AK$1048576, MATCH('HOF Meter (RP)'!AS$1, P!$A$1:$AK$1, 0), FALSE)</f>
        <v>75.021262870694898</v>
      </c>
      <c r="AT118" s="9">
        <f t="shared" si="53"/>
        <v>71</v>
      </c>
      <c r="AU118">
        <f>VLOOKUP($A118, P!$A$2:$AK$1048576, MATCH('HOF Meter (RP)'!AU$1, P!$A$1:$AK$1, 0), FALSE)</f>
        <v>81.556489719074605</v>
      </c>
      <c r="AV118">
        <f t="shared" si="54"/>
        <v>86</v>
      </c>
      <c r="AW118">
        <f>VLOOKUP($A118, P!$A$2:$AK$1048576, MATCH('HOF Meter (RP)'!AW$1, P!$A$1:$AK$1, 0), FALSE)</f>
        <v>3.46162720889417</v>
      </c>
      <c r="AX118">
        <f t="shared" si="55"/>
        <v>1216</v>
      </c>
      <c r="AY118">
        <f>VLOOKUP($A118, P!$A$2:$AK$1048576, MATCH('HOF Meter (RP)'!AY$1, P!$A$1:$AK$1, 0), FALSE)</f>
        <v>-0.24489974652111399</v>
      </c>
      <c r="AZ118">
        <f t="shared" si="56"/>
        <v>463</v>
      </c>
      <c r="BA118">
        <f>VLOOKUP($A118, P!$A$2:$AK$1048576, MATCH('HOF Meter (RP)'!BA$1, P!$A$1:$AK$1, 0), FALSE)</f>
        <v>131.296867541301</v>
      </c>
      <c r="BB118" s="9">
        <f t="shared" si="57"/>
        <v>158</v>
      </c>
      <c r="BC118">
        <f>VLOOKUP($A118, P!$A$2:$AK$1048576, MATCH('HOF Meter (RP)'!BC$1, P!$A$1:$AK$1, 0), FALSE)</f>
        <v>122.520574533307</v>
      </c>
      <c r="BD118" s="9">
        <f t="shared" si="58"/>
        <v>1301</v>
      </c>
      <c r="BE118">
        <f>VLOOKUP($A118, P!$A$2:$AK$1048576, MATCH('HOF Meter (RP)'!BE$1, P!$A$1:$AK$1, 0), FALSE)</f>
        <v>106.107640697985</v>
      </c>
      <c r="BF118">
        <f t="shared" si="59"/>
        <v>510</v>
      </c>
      <c r="BG118">
        <f>VLOOKUP($A118, P!$A$2:$AK$1048576, MATCH('HOF Meter (RP)'!BG$1, P!$A$1:$AK$1, 0), FALSE)</f>
        <v>91.732242084627003</v>
      </c>
      <c r="BH118" s="9">
        <f t="shared" si="60"/>
        <v>234</v>
      </c>
      <c r="BI118">
        <f>VLOOKUP($A118, P!$A$2:$AK$1048576, MATCH('HOF Meter (RP)'!BI$1, P!$A$1:$AK$1, 0), FALSE)</f>
        <v>98.286725822594306</v>
      </c>
      <c r="BJ118" s="9">
        <f t="shared" si="61"/>
        <v>551</v>
      </c>
      <c r="BK118">
        <f>VLOOKUP($A118, P!$A$2:$AK$1048576, MATCH('HOF Meter (RP)'!BK$1, P!$A$1:$AK$1, 0), FALSE)</f>
        <v>0</v>
      </c>
      <c r="BL118">
        <f t="shared" si="62"/>
        <v>718</v>
      </c>
      <c r="BM118" t="str">
        <f>VLOOKUP($A118, P!$A$2:$AK$1048576, MATCH('HOF Meter (RP)'!BM$1, P!$A$1:$AK$1, 0), FALSE)</f>
        <v>Francisco Cordero</v>
      </c>
      <c r="BN118">
        <f>VLOOKUP($A118, P!$A$2:$AK$1048576, MATCH('HOF Meter (RP)'!BN$1, P!$A$1:$AK$1, 0), FALSE)</f>
        <v>1243</v>
      </c>
      <c r="BO118">
        <f>VLOOKUP($A118, P!$A$2:$AK$1048576, MATCH('HOF Meter (RP)'!BO$1, P!$A$1:$AK$1, 0), FALSE)</f>
        <v>150188</v>
      </c>
      <c r="BP118" s="10">
        <f t="shared" si="63"/>
        <v>225.24760582505786</v>
      </c>
      <c r="BQ118" s="10">
        <f t="shared" si="66"/>
        <v>-59.807141616020033</v>
      </c>
      <c r="BR118" s="8">
        <f t="shared" si="64"/>
        <v>117</v>
      </c>
      <c r="BS118" s="7">
        <f t="shared" si="65"/>
        <v>10</v>
      </c>
    </row>
    <row r="119" spans="1:71" x14ac:dyDescent="0.45">
      <c r="A119">
        <v>1006505</v>
      </c>
      <c r="B119" t="str">
        <f>VLOOKUP(A119, P!$A$2:$AK$1048576, MATCH('HOF Meter (RP)'!B$1, P!$A$1:$AK$1, 0), FALSE)</f>
        <v>Syl Johnson</v>
      </c>
      <c r="C119" t="str">
        <f>VLOOKUP($A119, P!$A$2:$AK$1048576, MATCH('HOF Meter (RP)'!C$1, P!$A$1:$AK$1, 0), FALSE)</f>
        <v>RP</v>
      </c>
      <c r="D119" t="str">
        <f>VLOOKUP($A119, P!$A$2:$AK$1048576, MATCH('HOF Meter (RP)'!D$1, P!$A$1:$AK$1, 0), FALSE)</f>
        <v>RP</v>
      </c>
      <c r="E119">
        <f>VLOOKUP($A119, P!$A$2:$AK$1048576, MATCH('HOF Meter (RP)'!E$1, P!$A$1:$AK$1, 0), FALSE)</f>
        <v>0</v>
      </c>
      <c r="F119">
        <f>VLOOKUP($A119, P!$A$2:$AK$1048576, MATCH('HOF Meter (RP)'!F$1, P!$A$1:$AK$1, 0), FALSE)</f>
        <v>0</v>
      </c>
      <c r="G119">
        <f t="shared" si="34"/>
        <v>0</v>
      </c>
      <c r="H119">
        <f>VLOOKUP($A119, P!$A$2:$AK$1048576, MATCH('HOF Meter (RP)'!H$1, P!$A$1:$AK$1, 0), FALSE)</f>
        <v>0</v>
      </c>
      <c r="I119">
        <f>VLOOKUP($A119, P!$A$2:$AK$1048576, MATCH('HOF Meter (RP)'!I$1, P!$A$1:$AK$1, 0), FALSE)</f>
        <v>112</v>
      </c>
      <c r="J119">
        <f t="shared" si="35"/>
        <v>51</v>
      </c>
      <c r="K119">
        <f>VLOOKUP($A119, P!$A$2:$AK$1048576, MATCH('HOF Meter (RP)'!K$1, P!$A$1:$AK$1, 0), FALSE)</f>
        <v>117</v>
      </c>
      <c r="L119">
        <f t="shared" si="36"/>
        <v>39</v>
      </c>
      <c r="M119">
        <f>VLOOKUP($A119, P!$A$2:$AK$1048576, MATCH('HOF Meter (RP)'!M$1, P!$A$1:$AK$1, 0), FALSE)</f>
        <v>0.48908296943231439</v>
      </c>
      <c r="N119" s="9">
        <f t="shared" si="37"/>
        <v>776</v>
      </c>
      <c r="O119">
        <f>VLOOKUP($A119, P!$A$2:$AK$1048576, MATCH('HOF Meter (RP)'!O$1, P!$A$1:$AK$1, 0), FALSE)</f>
        <v>4.0601813669092097</v>
      </c>
      <c r="P119">
        <f t="shared" si="38"/>
        <v>962</v>
      </c>
      <c r="Q119">
        <f>VLOOKUP($A119, P!$A$2:$AK$1048576, MATCH('HOF Meter (RP)'!Q$1, P!$A$1:$AK$1, 0), FALSE)</f>
        <v>542</v>
      </c>
      <c r="R119">
        <f t="shared" si="39"/>
        <v>279</v>
      </c>
      <c r="S119">
        <f>VLOOKUP($A119, P!$A$2:$AK$1048576, MATCH('HOF Meter (RP)'!S$1, P!$A$1:$AK$1, 0), FALSE)</f>
        <v>210</v>
      </c>
      <c r="T119">
        <f t="shared" si="40"/>
        <v>60</v>
      </c>
      <c r="U119">
        <f>VLOOKUP($A119, P!$A$2:$AK$1048576, MATCH('HOF Meter (RP)'!U$1, P!$A$1:$AK$1, 0), FALSE)</f>
        <v>43</v>
      </c>
      <c r="V119" s="9">
        <f t="shared" si="41"/>
        <v>383</v>
      </c>
      <c r="W119">
        <f>VLOOKUP($A119, P!$A$2:$AK$1048576, MATCH('HOF Meter (RP)'!W$1, P!$A$1:$AK$1, 0), FALSE)</f>
        <v>2165.1999999999998</v>
      </c>
      <c r="X119">
        <f t="shared" si="42"/>
        <v>29</v>
      </c>
      <c r="Y119">
        <f>VLOOKUP($A119, P!$A$2:$AK$1048576, MATCH('HOF Meter (RP)'!Y$1, P!$A$1:$AK$1, 0), FALSE)</f>
        <v>3.8233028224733601</v>
      </c>
      <c r="Z119">
        <f t="shared" si="43"/>
        <v>1371</v>
      </c>
      <c r="AA119">
        <f>VLOOKUP($A119, P!$A$2:$AK$1048576, MATCH('HOF Meter (RP)'!AA$1, P!$A$1:$AK$1, 0), FALSE)</f>
        <v>2.0280128014858598</v>
      </c>
      <c r="AB119">
        <f t="shared" si="44"/>
        <v>35</v>
      </c>
      <c r="AC119">
        <f>VLOOKUP($A119, P!$A$2:$AK$1048576, MATCH('HOF Meter (RP)'!AC$1, P!$A$1:$AK$1, 0), FALSE)</f>
        <v>1.8852458999999999</v>
      </c>
      <c r="AD119">
        <f t="shared" si="45"/>
        <v>604</v>
      </c>
      <c r="AE119">
        <f>VLOOKUP($A119, P!$A$2:$AK$1048576, MATCH('HOF Meter (RP)'!AE$1, P!$A$1:$AK$1, 0), FALSE)</f>
        <v>0.26665114112715399</v>
      </c>
      <c r="AF119">
        <f t="shared" si="46"/>
        <v>1236</v>
      </c>
      <c r="AG119">
        <f>VLOOKUP($A119, P!$A$2:$AK$1048576, MATCH('HOF Meter (RP)'!AG$1, P!$A$1:$AK$1, 0), FALSE)</f>
        <v>1.28274580203272</v>
      </c>
      <c r="AH119">
        <f t="shared" si="47"/>
        <v>340</v>
      </c>
      <c r="AI119">
        <f>VLOOKUP($A119, P!$A$2:$AK$1048576, MATCH('HOF Meter (RP)'!AI$1, P!$A$1:$AK$1, 0), FALSE)</f>
        <v>4.0761858569407501</v>
      </c>
      <c r="AJ119">
        <f t="shared" si="48"/>
        <v>941</v>
      </c>
      <c r="AK119">
        <f>VLOOKUP($A119, P!$A$2:$AK$1048576, MATCH('HOF Meter (RP)'!AK$1, P!$A$1:$AK$1, 0), FALSE)</f>
        <v>26.2523183170706</v>
      </c>
      <c r="AL119" s="9">
        <f t="shared" si="49"/>
        <v>28</v>
      </c>
      <c r="AM119">
        <f>VLOOKUP($A119, P!$A$2:$AK$1048576, MATCH('HOF Meter (RP)'!AM$1, P!$A$1:$AK$1, 0), FALSE)</f>
        <v>2.4249324142869577</v>
      </c>
      <c r="AN119">
        <f t="shared" si="50"/>
        <v>253</v>
      </c>
      <c r="AO119">
        <f>VLOOKUP($A119, P!$A$2:$AK$1048576, MATCH('HOF Meter (RP)'!AO$1, P!$A$1:$AK$1, 0), FALSE)</f>
        <v>0</v>
      </c>
      <c r="AP119">
        <f t="shared" si="51"/>
        <v>533</v>
      </c>
      <c r="AQ119">
        <f>VLOOKUP($A119, P!$A$2:$AK$1048576, MATCH('HOF Meter (RP)'!AQ$1, P!$A$1:$AK$1, 0), FALSE)</f>
        <v>0</v>
      </c>
      <c r="AR119">
        <f t="shared" si="52"/>
        <v>467</v>
      </c>
      <c r="AS119">
        <f>VLOOKUP($A119, P!$A$2:$AK$1048576, MATCH('HOF Meter (RP)'!AS$1, P!$A$1:$AK$1, 0), FALSE)</f>
        <v>96.343179800164094</v>
      </c>
      <c r="AT119" s="9">
        <f t="shared" si="53"/>
        <v>668</v>
      </c>
      <c r="AU119">
        <f>VLOOKUP($A119, P!$A$2:$AK$1048576, MATCH('HOF Meter (RP)'!AU$1, P!$A$1:$AK$1, 0), FALSE)</f>
        <v>93.149024034695302</v>
      </c>
      <c r="AV119">
        <f t="shared" si="54"/>
        <v>382</v>
      </c>
      <c r="AW119">
        <f>VLOOKUP($A119, P!$A$2:$AK$1048576, MATCH('HOF Meter (RP)'!AW$1, P!$A$1:$AK$1, 0), FALSE)</f>
        <v>0</v>
      </c>
      <c r="AX119">
        <f t="shared" si="55"/>
        <v>1</v>
      </c>
      <c r="AY119">
        <f>VLOOKUP($A119, P!$A$2:$AK$1048576, MATCH('HOF Meter (RP)'!AY$1, P!$A$1:$AK$1, 0), FALSE)</f>
        <v>-1.6004490031548298E-2</v>
      </c>
      <c r="AZ119">
        <f t="shared" si="56"/>
        <v>865</v>
      </c>
      <c r="BA119">
        <f>VLOOKUP($A119, P!$A$2:$AK$1048576, MATCH('HOF Meter (RP)'!BA$1, P!$A$1:$AK$1, 0), FALSE)</f>
        <v>123.28549645472999</v>
      </c>
      <c r="BB119" s="9">
        <f t="shared" si="57"/>
        <v>265</v>
      </c>
      <c r="BC119">
        <f>VLOOKUP($A119, P!$A$2:$AK$1048576, MATCH('HOF Meter (RP)'!BC$1, P!$A$1:$AK$1, 0), FALSE)</f>
        <v>67.636944034680994</v>
      </c>
      <c r="BD119" s="9">
        <f t="shared" si="58"/>
        <v>62</v>
      </c>
      <c r="BE119">
        <f>VLOOKUP($A119, P!$A$2:$AK$1048576, MATCH('HOF Meter (RP)'!BE$1, P!$A$1:$AK$1, 0), FALSE)</f>
        <v>181.98178920861301</v>
      </c>
      <c r="BF119">
        <f t="shared" si="59"/>
        <v>23</v>
      </c>
      <c r="BG119">
        <f>VLOOKUP($A119, P!$A$2:$AK$1048576, MATCH('HOF Meter (RP)'!BG$1, P!$A$1:$AK$1, 0), FALSE)</f>
        <v>97.426660741525495</v>
      </c>
      <c r="BH119" s="9">
        <f t="shared" si="60"/>
        <v>608</v>
      </c>
      <c r="BI119">
        <f>VLOOKUP($A119, P!$A$2:$AK$1048576, MATCH('HOF Meter (RP)'!BI$1, P!$A$1:$AK$1, 0), FALSE)</f>
        <v>89.862358221945499</v>
      </c>
      <c r="BJ119" s="9">
        <f t="shared" si="61"/>
        <v>124</v>
      </c>
      <c r="BK119">
        <f>VLOOKUP($A119, P!$A$2:$AK$1048576, MATCH('HOF Meter (RP)'!BK$1, P!$A$1:$AK$1, 0), FALSE)</f>
        <v>0</v>
      </c>
      <c r="BL119">
        <f t="shared" si="62"/>
        <v>718</v>
      </c>
      <c r="BM119" t="str">
        <f>VLOOKUP($A119, P!$A$2:$AK$1048576, MATCH('HOF Meter (RP)'!BM$1, P!$A$1:$AK$1, 0), FALSE)</f>
        <v>Syl Johnson</v>
      </c>
      <c r="BN119">
        <f>VLOOKUP($A119, P!$A$2:$AK$1048576, MATCH('HOF Meter (RP)'!BN$1, P!$A$1:$AK$1, 0), FALSE)</f>
        <v>1006505</v>
      </c>
      <c r="BO119">
        <f>VLOOKUP($A119, P!$A$2:$AK$1048576, MATCH('HOF Meter (RP)'!BO$1, P!$A$1:$AK$1, 0), FALSE)</f>
        <v>116630</v>
      </c>
      <c r="BP119" s="10">
        <f t="shared" si="63"/>
        <v>226.33135690179012</v>
      </c>
      <c r="BQ119" s="10">
        <f t="shared" si="66"/>
        <v>-60.890892692752288</v>
      </c>
      <c r="BR119" s="8">
        <f t="shared" si="64"/>
        <v>118</v>
      </c>
      <c r="BS119" s="7">
        <f t="shared" si="65"/>
        <v>10</v>
      </c>
    </row>
    <row r="120" spans="1:71" x14ac:dyDescent="0.45">
      <c r="A120">
        <v>12183</v>
      </c>
      <c r="B120" t="str">
        <f>VLOOKUP(A120, P!$A$2:$AK$1048576, MATCH('HOF Meter (RP)'!B$1, P!$A$1:$AK$1, 0), FALSE)</f>
        <v>Cody Allen</v>
      </c>
      <c r="C120" t="str">
        <f>VLOOKUP($A120, P!$A$2:$AK$1048576, MATCH('HOF Meter (RP)'!C$1, P!$A$1:$AK$1, 0), FALSE)</f>
        <v>RP</v>
      </c>
      <c r="D120" t="str">
        <f>VLOOKUP($A120, P!$A$2:$AK$1048576, MATCH('HOF Meter (RP)'!D$1, P!$A$1:$AK$1, 0), FALSE)</f>
        <v>RP</v>
      </c>
      <c r="E120">
        <f>VLOOKUP($A120, P!$A$2:$AK$1048576, MATCH('HOF Meter (RP)'!E$1, P!$A$1:$AK$1, 0), FALSE)</f>
        <v>0</v>
      </c>
      <c r="F120">
        <f>VLOOKUP($A120, P!$A$2:$AK$1048576, MATCH('HOF Meter (RP)'!F$1, P!$A$1:$AK$1, 0), FALSE)</f>
        <v>0</v>
      </c>
      <c r="G120">
        <f t="shared" si="34"/>
        <v>0</v>
      </c>
      <c r="H120">
        <f>VLOOKUP($A120, P!$A$2:$AK$1048576, MATCH('HOF Meter (RP)'!H$1, P!$A$1:$AK$1, 0), FALSE)</f>
        <v>0</v>
      </c>
      <c r="I120">
        <f>VLOOKUP($A120, P!$A$2:$AK$1048576, MATCH('HOF Meter (RP)'!I$1, P!$A$1:$AK$1, 0), FALSE)</f>
        <v>24</v>
      </c>
      <c r="J120">
        <f t="shared" si="35"/>
        <v>1092</v>
      </c>
      <c r="K120">
        <f>VLOOKUP($A120, P!$A$2:$AK$1048576, MATCH('HOF Meter (RP)'!K$1, P!$A$1:$AK$1, 0), FALSE)</f>
        <v>31</v>
      </c>
      <c r="L120">
        <f t="shared" si="36"/>
        <v>954</v>
      </c>
      <c r="M120">
        <f>VLOOKUP($A120, P!$A$2:$AK$1048576, MATCH('HOF Meter (RP)'!M$1, P!$A$1:$AK$1, 0), FALSE)</f>
        <v>0.43636363636363634</v>
      </c>
      <c r="N120" s="9">
        <f t="shared" si="37"/>
        <v>1241</v>
      </c>
      <c r="O120">
        <f>VLOOKUP($A120, P!$A$2:$AK$1048576, MATCH('HOF Meter (RP)'!O$1, P!$A$1:$AK$1, 0), FALSE)</f>
        <v>3.14450145032934</v>
      </c>
      <c r="P120">
        <f t="shared" si="38"/>
        <v>151</v>
      </c>
      <c r="Q120">
        <f>VLOOKUP($A120, P!$A$2:$AK$1048576, MATCH('HOF Meter (RP)'!Q$1, P!$A$1:$AK$1, 0), FALSE)</f>
        <v>481</v>
      </c>
      <c r="R120">
        <f t="shared" si="39"/>
        <v>363</v>
      </c>
      <c r="S120">
        <f>VLOOKUP($A120, P!$A$2:$AK$1048576, MATCH('HOF Meter (RP)'!S$1, P!$A$1:$AK$1, 0), FALSE)</f>
        <v>0</v>
      </c>
      <c r="T120">
        <f t="shared" si="40"/>
        <v>1502</v>
      </c>
      <c r="U120">
        <f>VLOOKUP($A120, P!$A$2:$AK$1048576, MATCH('HOF Meter (RP)'!U$1, P!$A$1:$AK$1, 0), FALSE)</f>
        <v>153</v>
      </c>
      <c r="V120" s="9">
        <f t="shared" si="41"/>
        <v>89</v>
      </c>
      <c r="W120">
        <f>VLOOKUP($A120, P!$A$2:$AK$1048576, MATCH('HOF Meter (RP)'!W$1, P!$A$1:$AK$1, 0), FALSE)</f>
        <v>463.2</v>
      </c>
      <c r="X120">
        <f t="shared" si="42"/>
        <v>1144</v>
      </c>
      <c r="Y120">
        <f>VLOOKUP($A120, P!$A$2:$AK$1048576, MATCH('HOF Meter (RP)'!Y$1, P!$A$1:$AK$1, 0), FALSE)</f>
        <v>11.5104281484277</v>
      </c>
      <c r="Z120">
        <f t="shared" si="43"/>
        <v>19</v>
      </c>
      <c r="AA120">
        <f>VLOOKUP($A120, P!$A$2:$AK$1048576, MATCH('HOF Meter (RP)'!AA$1, P!$A$1:$AK$1, 0), FALSE)</f>
        <v>3.7462270365034702</v>
      </c>
      <c r="AB120">
        <f t="shared" si="44"/>
        <v>1083</v>
      </c>
      <c r="AC120">
        <f>VLOOKUP($A120, P!$A$2:$AK$1048576, MATCH('HOF Meter (RP)'!AC$1, P!$A$1:$AK$1, 0), FALSE)</f>
        <v>3.0725388599999999</v>
      </c>
      <c r="AD120">
        <f t="shared" si="45"/>
        <v>104</v>
      </c>
      <c r="AE120">
        <f>VLOOKUP($A120, P!$A$2:$AK$1048576, MATCH('HOF Meter (RP)'!AE$1, P!$A$1:$AK$1, 0), FALSE)</f>
        <v>0.21551724137931</v>
      </c>
      <c r="AF120">
        <f t="shared" si="46"/>
        <v>83</v>
      </c>
      <c r="AG120">
        <f>VLOOKUP($A120, P!$A$2:$AK$1048576, MATCH('HOF Meter (RP)'!AG$1, P!$A$1:$AK$1, 0), FALSE)</f>
        <v>1.22501839765916</v>
      </c>
      <c r="AH120">
        <f t="shared" si="47"/>
        <v>165</v>
      </c>
      <c r="AI120">
        <f>VLOOKUP($A120, P!$A$2:$AK$1048576, MATCH('HOF Meter (RP)'!AI$1, P!$A$1:$AK$1, 0), FALSE)</f>
        <v>3.4288266645019401</v>
      </c>
      <c r="AJ120">
        <f t="shared" si="48"/>
        <v>221</v>
      </c>
      <c r="AK120">
        <f>VLOOKUP($A120, P!$A$2:$AK$1048576, MATCH('HOF Meter (RP)'!AK$1, P!$A$1:$AK$1, 0), FALSE)</f>
        <v>6.8221832960844004</v>
      </c>
      <c r="AL120" s="9">
        <f t="shared" si="49"/>
        <v>515</v>
      </c>
      <c r="AM120">
        <f>VLOOKUP($A120, P!$A$2:$AK$1048576, MATCH('HOF Meter (RP)'!AM$1, P!$A$1:$AK$1, 0), FALSE)</f>
        <v>2.9456749983093267</v>
      </c>
      <c r="AN120">
        <f t="shared" si="50"/>
        <v>128</v>
      </c>
      <c r="AO120">
        <f>VLOOKUP($A120, P!$A$2:$AK$1048576, MATCH('HOF Meter (RP)'!AO$1, P!$A$1:$AK$1, 0), FALSE)</f>
        <v>10.4626540839672</v>
      </c>
      <c r="AP120">
        <f t="shared" si="51"/>
        <v>68</v>
      </c>
      <c r="AQ120">
        <f>VLOOKUP($A120, P!$A$2:$AK$1048576, MATCH('HOF Meter (RP)'!AQ$1, P!$A$1:$AK$1, 0), FALSE)</f>
        <v>2.0588035369344899</v>
      </c>
      <c r="AR120">
        <f t="shared" si="52"/>
        <v>128</v>
      </c>
      <c r="AS120">
        <f>VLOOKUP($A120, P!$A$2:$AK$1048576, MATCH('HOF Meter (RP)'!AS$1, P!$A$1:$AK$1, 0), FALSE)</f>
        <v>73.951298822833493</v>
      </c>
      <c r="AT120" s="9">
        <f t="shared" si="53"/>
        <v>59</v>
      </c>
      <c r="AU120">
        <f>VLOOKUP($A120, P!$A$2:$AK$1048576, MATCH('HOF Meter (RP)'!AU$1, P!$A$1:$AK$1, 0), FALSE)</f>
        <v>81.751238426317997</v>
      </c>
      <c r="AV120">
        <f t="shared" si="54"/>
        <v>89</v>
      </c>
      <c r="AW120">
        <f>VLOOKUP($A120, P!$A$2:$AK$1048576, MATCH('HOF Meter (RP)'!AW$1, P!$A$1:$AK$1, 0), FALSE)</f>
        <v>3.0375813720443499</v>
      </c>
      <c r="AX120">
        <f t="shared" si="55"/>
        <v>1133</v>
      </c>
      <c r="AY120">
        <f>VLOOKUP($A120, P!$A$2:$AK$1048576, MATCH('HOF Meter (RP)'!AY$1, P!$A$1:$AK$1, 0), FALSE)</f>
        <v>-0.28432521417260398</v>
      </c>
      <c r="AZ120">
        <f t="shared" si="56"/>
        <v>408</v>
      </c>
      <c r="BA120">
        <f>VLOOKUP($A120, P!$A$2:$AK$1048576, MATCH('HOF Meter (RP)'!BA$1, P!$A$1:$AK$1, 0), FALSE)</f>
        <v>144.82854393999699</v>
      </c>
      <c r="BB120" s="9">
        <f t="shared" si="57"/>
        <v>65</v>
      </c>
      <c r="BC120">
        <f>VLOOKUP($A120, P!$A$2:$AK$1048576, MATCH('HOF Meter (RP)'!BC$1, P!$A$1:$AK$1, 0), FALSE)</f>
        <v>122.22673803203701</v>
      </c>
      <c r="BD120" s="9">
        <f t="shared" si="58"/>
        <v>1295</v>
      </c>
      <c r="BE120">
        <f>VLOOKUP($A120, P!$A$2:$AK$1048576, MATCH('HOF Meter (RP)'!BE$1, P!$A$1:$AK$1, 0), FALSE)</f>
        <v>117.806545830701</v>
      </c>
      <c r="BF120">
        <f t="shared" si="59"/>
        <v>315</v>
      </c>
      <c r="BG120">
        <f>VLOOKUP($A120, P!$A$2:$AK$1048576, MATCH('HOF Meter (RP)'!BG$1, P!$A$1:$AK$1, 0), FALSE)</f>
        <v>85.945926398679504</v>
      </c>
      <c r="BH120" s="9">
        <f t="shared" si="60"/>
        <v>106</v>
      </c>
      <c r="BI120">
        <f>VLOOKUP($A120, P!$A$2:$AK$1048576, MATCH('HOF Meter (RP)'!BI$1, P!$A$1:$AK$1, 0), FALSE)</f>
        <v>93.360765529236801</v>
      </c>
      <c r="BJ120" s="9">
        <f t="shared" si="61"/>
        <v>242</v>
      </c>
      <c r="BK120">
        <f>VLOOKUP($A120, P!$A$2:$AK$1048576, MATCH('HOF Meter (RP)'!BK$1, P!$A$1:$AK$1, 0), FALSE)</f>
        <v>0</v>
      </c>
      <c r="BL120">
        <f t="shared" si="62"/>
        <v>718</v>
      </c>
      <c r="BM120" t="str">
        <f>VLOOKUP($A120, P!$A$2:$AK$1048576, MATCH('HOF Meter (RP)'!BM$1, P!$A$1:$AK$1, 0), FALSE)</f>
        <v>Cody Allen</v>
      </c>
      <c r="BN120">
        <f>VLOOKUP($A120, P!$A$2:$AK$1048576, MATCH('HOF Meter (RP)'!BN$1, P!$A$1:$AK$1, 0), FALSE)</f>
        <v>12183</v>
      </c>
      <c r="BO120">
        <f>VLOOKUP($A120, P!$A$2:$AK$1048576, MATCH('HOF Meter (RP)'!BO$1, P!$A$1:$AK$1, 0), FALSE)</f>
        <v>592102</v>
      </c>
      <c r="BP120" s="10">
        <f t="shared" si="63"/>
        <v>227.78004433267171</v>
      </c>
      <c r="BQ120" s="10">
        <f t="shared" si="66"/>
        <v>-62.33958012363388</v>
      </c>
      <c r="BR120" s="8">
        <f t="shared" si="64"/>
        <v>119</v>
      </c>
      <c r="BS120" s="7">
        <f t="shared" si="65"/>
        <v>10</v>
      </c>
    </row>
    <row r="121" spans="1:71" x14ac:dyDescent="0.45">
      <c r="A121">
        <v>1010958</v>
      </c>
      <c r="B121" t="str">
        <f>VLOOKUP(A121, P!$A$2:$AK$1048576, MATCH('HOF Meter (RP)'!B$1, P!$A$1:$AK$1, 0), FALSE)</f>
        <v>Dave Righetti</v>
      </c>
      <c r="C121" t="str">
        <f>VLOOKUP($A121, P!$A$2:$AK$1048576, MATCH('HOF Meter (RP)'!C$1, P!$A$1:$AK$1, 0), FALSE)</f>
        <v>RP</v>
      </c>
      <c r="D121" t="str">
        <f>VLOOKUP($A121, P!$A$2:$AK$1048576, MATCH('HOF Meter (RP)'!D$1, P!$A$1:$AK$1, 0), FALSE)</f>
        <v>RP</v>
      </c>
      <c r="E121">
        <f>VLOOKUP($A121, P!$A$2:$AK$1048576, MATCH('HOF Meter (RP)'!E$1, P!$A$1:$AK$1, 0), FALSE)</f>
        <v>0</v>
      </c>
      <c r="F121">
        <f>VLOOKUP($A121, P!$A$2:$AK$1048576, MATCH('HOF Meter (RP)'!F$1, P!$A$1:$AK$1, 0), FALSE)</f>
        <v>0</v>
      </c>
      <c r="G121">
        <f t="shared" si="34"/>
        <v>0</v>
      </c>
      <c r="H121">
        <f>VLOOKUP($A121, P!$A$2:$AK$1048576, MATCH('HOF Meter (RP)'!H$1, P!$A$1:$AK$1, 0), FALSE)</f>
        <v>0</v>
      </c>
      <c r="I121">
        <f>VLOOKUP($A121, P!$A$2:$AK$1048576, MATCH('HOF Meter (RP)'!I$1, P!$A$1:$AK$1, 0), FALSE)</f>
        <v>82</v>
      </c>
      <c r="J121">
        <f t="shared" si="35"/>
        <v>137</v>
      </c>
      <c r="K121">
        <f>VLOOKUP($A121, P!$A$2:$AK$1048576, MATCH('HOF Meter (RP)'!K$1, P!$A$1:$AK$1, 0), FALSE)</f>
        <v>79</v>
      </c>
      <c r="L121">
        <f t="shared" si="36"/>
        <v>164</v>
      </c>
      <c r="M121">
        <f>VLOOKUP($A121, P!$A$2:$AK$1048576, MATCH('HOF Meter (RP)'!M$1, P!$A$1:$AK$1, 0), FALSE)</f>
        <v>0.50931677018633537</v>
      </c>
      <c r="N121" s="9">
        <f t="shared" si="37"/>
        <v>618</v>
      </c>
      <c r="O121">
        <f>VLOOKUP($A121, P!$A$2:$AK$1048576, MATCH('HOF Meter (RP)'!O$1, P!$A$1:$AK$1, 0), FALSE)</f>
        <v>3.46236104705764</v>
      </c>
      <c r="P121">
        <f t="shared" si="38"/>
        <v>338</v>
      </c>
      <c r="Q121">
        <f>VLOOKUP($A121, P!$A$2:$AK$1048576, MATCH('HOF Meter (RP)'!Q$1, P!$A$1:$AK$1, 0), FALSE)</f>
        <v>718</v>
      </c>
      <c r="R121">
        <f t="shared" si="39"/>
        <v>92</v>
      </c>
      <c r="S121">
        <f>VLOOKUP($A121, P!$A$2:$AK$1048576, MATCH('HOF Meter (RP)'!S$1, P!$A$1:$AK$1, 0), FALSE)</f>
        <v>89</v>
      </c>
      <c r="T121">
        <f t="shared" si="40"/>
        <v>360</v>
      </c>
      <c r="U121">
        <f>VLOOKUP($A121, P!$A$2:$AK$1048576, MATCH('HOF Meter (RP)'!U$1, P!$A$1:$AK$1, 0), FALSE)</f>
        <v>252</v>
      </c>
      <c r="V121" s="9">
        <f t="shared" si="41"/>
        <v>38</v>
      </c>
      <c r="W121">
        <f>VLOOKUP($A121, P!$A$2:$AK$1048576, MATCH('HOF Meter (RP)'!W$1, P!$A$1:$AK$1, 0), FALSE)</f>
        <v>1403.2</v>
      </c>
      <c r="X121">
        <f t="shared" si="42"/>
        <v>146</v>
      </c>
      <c r="Y121">
        <f>VLOOKUP($A121, P!$A$2:$AK$1048576, MATCH('HOF Meter (RP)'!Y$1, P!$A$1:$AK$1, 0), FALSE)</f>
        <v>7.1298990450520403</v>
      </c>
      <c r="Z121">
        <f t="shared" si="43"/>
        <v>448</v>
      </c>
      <c r="AA121">
        <f>VLOOKUP($A121, P!$A$2:$AK$1048576, MATCH('HOF Meter (RP)'!AA$1, P!$A$1:$AK$1, 0), FALSE)</f>
        <v>3.7893618126130901</v>
      </c>
      <c r="AB121">
        <f t="shared" si="44"/>
        <v>1108</v>
      </c>
      <c r="AC121">
        <f>VLOOKUP($A121, P!$A$2:$AK$1048576, MATCH('HOF Meter (RP)'!AC$1, P!$A$1:$AK$1, 0), FALSE)</f>
        <v>1.8815566800000001</v>
      </c>
      <c r="AD121">
        <f t="shared" si="45"/>
        <v>607</v>
      </c>
      <c r="AE121">
        <f>VLOOKUP($A121, P!$A$2:$AK$1048576, MATCH('HOF Meter (RP)'!AE$1, P!$A$1:$AK$1, 0), FALSE)</f>
        <v>0.23939732142857101</v>
      </c>
      <c r="AF121">
        <f t="shared" si="46"/>
        <v>383</v>
      </c>
      <c r="AG121">
        <f>VLOOKUP($A121, P!$A$2:$AK$1048576, MATCH('HOF Meter (RP)'!AG$1, P!$A$1:$AK$1, 0), FALSE)</f>
        <v>1.3379247009000499</v>
      </c>
      <c r="AH121">
        <f t="shared" si="47"/>
        <v>622</v>
      </c>
      <c r="AI121">
        <f>VLOOKUP($A121, P!$A$2:$AK$1048576, MATCH('HOF Meter (RP)'!AI$1, P!$A$1:$AK$1, 0), FALSE)</f>
        <v>3.381659628195</v>
      </c>
      <c r="AJ121">
        <f t="shared" si="48"/>
        <v>190</v>
      </c>
      <c r="AK121">
        <f>VLOOKUP($A121, P!$A$2:$AK$1048576, MATCH('HOF Meter (RP)'!AK$1, P!$A$1:$AK$1, 0), FALSE)</f>
        <v>23.851650476222801</v>
      </c>
      <c r="AL121" s="9">
        <f t="shared" si="49"/>
        <v>43</v>
      </c>
      <c r="AM121">
        <f>VLOOKUP($A121, P!$A$2:$AK$1048576, MATCH('HOF Meter (RP)'!AM$1, P!$A$1:$AK$1, 0), FALSE)</f>
        <v>3.3996081066452111</v>
      </c>
      <c r="AN121">
        <f t="shared" si="50"/>
        <v>65</v>
      </c>
      <c r="AO121">
        <f>VLOOKUP($A121, P!$A$2:$AK$1048576, MATCH('HOF Meter (RP)'!AO$1, P!$A$1:$AK$1, 0), FALSE)</f>
        <v>14.1120337713509</v>
      </c>
      <c r="AP121">
        <f t="shared" si="51"/>
        <v>40</v>
      </c>
      <c r="AQ121">
        <f>VLOOKUP($A121, P!$A$2:$AK$1048576, MATCH('HOF Meter (RP)'!AQ$1, P!$A$1:$AK$1, 0), FALSE)</f>
        <v>3.9799139059063799</v>
      </c>
      <c r="AR121">
        <f t="shared" si="52"/>
        <v>29</v>
      </c>
      <c r="AS121">
        <f>VLOOKUP($A121, P!$A$2:$AK$1048576, MATCH('HOF Meter (RP)'!AS$1, P!$A$1:$AK$1, 0), FALSE)</f>
        <v>87.992331619311798</v>
      </c>
      <c r="AT121" s="9">
        <f t="shared" si="53"/>
        <v>321</v>
      </c>
      <c r="AU121">
        <f>VLOOKUP($A121, P!$A$2:$AK$1048576, MATCH('HOF Meter (RP)'!AU$1, P!$A$1:$AK$1, 0), FALSE)</f>
        <v>84.691111220059298</v>
      </c>
      <c r="AV121">
        <f t="shared" si="54"/>
        <v>132</v>
      </c>
      <c r="AW121">
        <f>VLOOKUP($A121, P!$A$2:$AK$1048576, MATCH('HOF Meter (RP)'!AW$1, P!$A$1:$AK$1, 0), FALSE)</f>
        <v>0</v>
      </c>
      <c r="AX121">
        <f t="shared" si="55"/>
        <v>1</v>
      </c>
      <c r="AY121">
        <f>VLOOKUP($A121, P!$A$2:$AK$1048576, MATCH('HOF Meter (RP)'!AY$1, P!$A$1:$AK$1, 0), FALSE)</f>
        <v>8.0701418862636903E-2</v>
      </c>
      <c r="AZ121">
        <f t="shared" si="56"/>
        <v>1057</v>
      </c>
      <c r="BA121">
        <f>VLOOKUP($A121, P!$A$2:$AK$1048576, MATCH('HOF Meter (RP)'!BA$1, P!$A$1:$AK$1, 0), FALSE)</f>
        <v>135.52948456371001</v>
      </c>
      <c r="BB121" s="9">
        <f t="shared" si="57"/>
        <v>119</v>
      </c>
      <c r="BC121">
        <f>VLOOKUP($A121, P!$A$2:$AK$1048576, MATCH('HOF Meter (RP)'!BC$1, P!$A$1:$AK$1, 0), FALSE)</f>
        <v>115.581520610963</v>
      </c>
      <c r="BD121" s="9">
        <f t="shared" si="58"/>
        <v>1132</v>
      </c>
      <c r="BE121">
        <f>VLOOKUP($A121, P!$A$2:$AK$1048576, MATCH('HOF Meter (RP)'!BE$1, P!$A$1:$AK$1, 0), FALSE)</f>
        <v>116.766303016642</v>
      </c>
      <c r="BF121">
        <f t="shared" si="59"/>
        <v>327</v>
      </c>
      <c r="BG121">
        <f>VLOOKUP($A121, P!$A$2:$AK$1048576, MATCH('HOF Meter (RP)'!BG$1, P!$A$1:$AK$1, 0), FALSE)</f>
        <v>93.170670344108899</v>
      </c>
      <c r="BH121" s="9">
        <f t="shared" si="60"/>
        <v>317</v>
      </c>
      <c r="BI121">
        <f>VLOOKUP($A121, P!$A$2:$AK$1048576, MATCH('HOF Meter (RP)'!BI$1, P!$A$1:$AK$1, 0), FALSE)</f>
        <v>98.050775924071402</v>
      </c>
      <c r="BJ121" s="9">
        <f t="shared" si="61"/>
        <v>526</v>
      </c>
      <c r="BK121">
        <f>VLOOKUP($A121, P!$A$2:$AK$1048576, MATCH('HOF Meter (RP)'!BK$1, P!$A$1:$AK$1, 0), FALSE)</f>
        <v>53</v>
      </c>
      <c r="BL121">
        <f t="shared" si="62"/>
        <v>92</v>
      </c>
      <c r="BM121" t="str">
        <f>VLOOKUP($A121, P!$A$2:$AK$1048576, MATCH('HOF Meter (RP)'!BM$1, P!$A$1:$AK$1, 0), FALSE)</f>
        <v>Dave Righetti</v>
      </c>
      <c r="BN121">
        <f>VLOOKUP($A121, P!$A$2:$AK$1048576, MATCH('HOF Meter (RP)'!BN$1, P!$A$1:$AK$1, 0), FALSE)</f>
        <v>1010958</v>
      </c>
      <c r="BO121">
        <f>VLOOKUP($A121, P!$A$2:$AK$1048576, MATCH('HOF Meter (RP)'!BO$1, P!$A$1:$AK$1, 0), FALSE)</f>
        <v>121201</v>
      </c>
      <c r="BP121" s="10">
        <f t="shared" si="63"/>
        <v>227.91504487306707</v>
      </c>
      <c r="BQ121" s="10">
        <f t="shared" si="66"/>
        <v>-62.474580664029247</v>
      </c>
      <c r="BR121" s="8">
        <f t="shared" si="64"/>
        <v>120</v>
      </c>
      <c r="BS121" s="7">
        <f t="shared" si="65"/>
        <v>10</v>
      </c>
    </row>
    <row r="122" spans="1:71" x14ac:dyDescent="0.45">
      <c r="A122">
        <v>8645</v>
      </c>
      <c r="B122" t="str">
        <f>VLOOKUP(A122, P!$A$2:$AK$1048576, MATCH('HOF Meter (RP)'!B$1, P!$A$1:$AK$1, 0), FALSE)</f>
        <v>Bobby Jenks</v>
      </c>
      <c r="C122" t="str">
        <f>VLOOKUP($A122, P!$A$2:$AK$1048576, MATCH('HOF Meter (RP)'!C$1, P!$A$1:$AK$1, 0), FALSE)</f>
        <v>RP</v>
      </c>
      <c r="D122" t="str">
        <f>VLOOKUP($A122, P!$A$2:$AK$1048576, MATCH('HOF Meter (RP)'!D$1, P!$A$1:$AK$1, 0), FALSE)</f>
        <v>RP</v>
      </c>
      <c r="E122">
        <f>VLOOKUP($A122, P!$A$2:$AK$1048576, MATCH('HOF Meter (RP)'!E$1, P!$A$1:$AK$1, 0), FALSE)</f>
        <v>0</v>
      </c>
      <c r="F122">
        <f>VLOOKUP($A122, P!$A$2:$AK$1048576, MATCH('HOF Meter (RP)'!F$1, P!$A$1:$AK$1, 0), FALSE)</f>
        <v>0</v>
      </c>
      <c r="G122">
        <f t="shared" si="34"/>
        <v>0</v>
      </c>
      <c r="H122">
        <f>VLOOKUP($A122, P!$A$2:$AK$1048576, MATCH('HOF Meter (RP)'!H$1, P!$A$1:$AK$1, 0), FALSE)</f>
        <v>0</v>
      </c>
      <c r="I122">
        <f>VLOOKUP($A122, P!$A$2:$AK$1048576, MATCH('HOF Meter (RP)'!I$1, P!$A$1:$AK$1, 0), FALSE)</f>
        <v>16</v>
      </c>
      <c r="J122">
        <f t="shared" si="35"/>
        <v>1501</v>
      </c>
      <c r="K122">
        <f>VLOOKUP($A122, P!$A$2:$AK$1048576, MATCH('HOF Meter (RP)'!K$1, P!$A$1:$AK$1, 0), FALSE)</f>
        <v>20</v>
      </c>
      <c r="L122">
        <f t="shared" si="36"/>
        <v>1439</v>
      </c>
      <c r="M122">
        <f>VLOOKUP($A122, P!$A$2:$AK$1048576, MATCH('HOF Meter (RP)'!M$1, P!$A$1:$AK$1, 0), FALSE)</f>
        <v>0.44444444444444442</v>
      </c>
      <c r="N122" s="9">
        <f t="shared" si="37"/>
        <v>1175</v>
      </c>
      <c r="O122">
        <f>VLOOKUP($A122, P!$A$2:$AK$1048576, MATCH('HOF Meter (RP)'!O$1, P!$A$1:$AK$1, 0), FALSE)</f>
        <v>3.5261201307487702</v>
      </c>
      <c r="P122">
        <f t="shared" si="38"/>
        <v>398</v>
      </c>
      <c r="Q122">
        <f>VLOOKUP($A122, P!$A$2:$AK$1048576, MATCH('HOF Meter (RP)'!Q$1, P!$A$1:$AK$1, 0), FALSE)</f>
        <v>348</v>
      </c>
      <c r="R122">
        <f t="shared" si="39"/>
        <v>657</v>
      </c>
      <c r="S122">
        <f>VLOOKUP($A122, P!$A$2:$AK$1048576, MATCH('HOF Meter (RP)'!S$1, P!$A$1:$AK$1, 0), FALSE)</f>
        <v>0</v>
      </c>
      <c r="T122">
        <f t="shared" si="40"/>
        <v>1502</v>
      </c>
      <c r="U122">
        <f>VLOOKUP($A122, P!$A$2:$AK$1048576, MATCH('HOF Meter (RP)'!U$1, P!$A$1:$AK$1, 0), FALSE)</f>
        <v>173</v>
      </c>
      <c r="V122" s="9">
        <f t="shared" si="41"/>
        <v>74</v>
      </c>
      <c r="W122">
        <f>VLOOKUP($A122, P!$A$2:$AK$1048576, MATCH('HOF Meter (RP)'!W$1, P!$A$1:$AK$1, 0), FALSE)</f>
        <v>357.1</v>
      </c>
      <c r="X122">
        <f t="shared" si="42"/>
        <v>1511</v>
      </c>
      <c r="Y122">
        <f>VLOOKUP($A122, P!$A$2:$AK$1048576, MATCH('HOF Meter (RP)'!Y$1, P!$A$1:$AK$1, 0), FALSE)</f>
        <v>8.8404868992344294</v>
      </c>
      <c r="Z122">
        <f t="shared" si="43"/>
        <v>182</v>
      </c>
      <c r="AA122">
        <f>VLOOKUP($A122, P!$A$2:$AK$1048576, MATCH('HOF Meter (RP)'!AA$1, P!$A$1:$AK$1, 0), FALSE)</f>
        <v>3.0979484005864202</v>
      </c>
      <c r="AB122">
        <f t="shared" si="44"/>
        <v>532</v>
      </c>
      <c r="AC122">
        <f>VLOOKUP($A122, P!$A$2:$AK$1048576, MATCH('HOF Meter (RP)'!AC$1, P!$A$1:$AK$1, 0), FALSE)</f>
        <v>2.8536585400000001</v>
      </c>
      <c r="AD122">
        <f t="shared" si="45"/>
        <v>136</v>
      </c>
      <c r="AE122">
        <f>VLOOKUP($A122, P!$A$2:$AK$1048576, MATCH('HOF Meter (RP)'!AE$1, P!$A$1:$AK$1, 0), FALSE)</f>
        <v>0.23684210526315699</v>
      </c>
      <c r="AF122">
        <f t="shared" si="46"/>
        <v>332</v>
      </c>
      <c r="AG122">
        <f>VLOOKUP($A122, P!$A$2:$AK$1048576, MATCH('HOF Meter (RP)'!AG$1, P!$A$1:$AK$1, 0), FALSE)</f>
        <v>1.25093309400373</v>
      </c>
      <c r="AH122">
        <f t="shared" si="47"/>
        <v>243</v>
      </c>
      <c r="AI122">
        <f>VLOOKUP($A122, P!$A$2:$AK$1048576, MATCH('HOF Meter (RP)'!AI$1, P!$A$1:$AK$1, 0), FALSE)</f>
        <v>3.20541607018948</v>
      </c>
      <c r="AJ122">
        <f t="shared" si="48"/>
        <v>119</v>
      </c>
      <c r="AK122">
        <f>VLOOKUP($A122, P!$A$2:$AK$1048576, MATCH('HOF Meter (RP)'!AK$1, P!$A$1:$AK$1, 0), FALSE)</f>
        <v>7.7831275351345504</v>
      </c>
      <c r="AL122" s="9">
        <f t="shared" si="49"/>
        <v>437</v>
      </c>
      <c r="AM122">
        <f>VLOOKUP($A122, P!$A$2:$AK$1048576, MATCH('HOF Meter (RP)'!AM$1, P!$A$1:$AK$1, 0), FALSE)</f>
        <v>4.3590745086163816</v>
      </c>
      <c r="AN122">
        <f t="shared" si="50"/>
        <v>28</v>
      </c>
      <c r="AO122">
        <f>VLOOKUP($A122, P!$A$2:$AK$1048576, MATCH('HOF Meter (RP)'!AO$1, P!$A$1:$AK$1, 0), FALSE)</f>
        <v>8.5086880028247798</v>
      </c>
      <c r="AP122">
        <f t="shared" si="51"/>
        <v>110</v>
      </c>
      <c r="AQ122">
        <f>VLOOKUP($A122, P!$A$2:$AK$1048576, MATCH('HOF Meter (RP)'!AQ$1, P!$A$1:$AK$1, 0), FALSE)</f>
        <v>0.306192219892233</v>
      </c>
      <c r="AR122">
        <f t="shared" si="52"/>
        <v>401</v>
      </c>
      <c r="AS122">
        <f>VLOOKUP($A122, P!$A$2:$AK$1048576, MATCH('HOF Meter (RP)'!AS$1, P!$A$1:$AK$1, 0), FALSE)</f>
        <v>77.7508198501843</v>
      </c>
      <c r="AT122" s="9">
        <f t="shared" si="53"/>
        <v>105</v>
      </c>
      <c r="AU122">
        <f>VLOOKUP($A122, P!$A$2:$AK$1048576, MATCH('HOF Meter (RP)'!AU$1, P!$A$1:$AK$1, 0), FALSE)</f>
        <v>70.513452524377996</v>
      </c>
      <c r="AV122">
        <f t="shared" si="54"/>
        <v>26</v>
      </c>
      <c r="AW122">
        <f>VLOOKUP($A122, P!$A$2:$AK$1048576, MATCH('HOF Meter (RP)'!AW$1, P!$A$1:$AK$1, 0), FALSE)</f>
        <v>3.0506261055269999</v>
      </c>
      <c r="AX122">
        <f t="shared" si="55"/>
        <v>1134</v>
      </c>
      <c r="AY122">
        <f>VLOOKUP($A122, P!$A$2:$AK$1048576, MATCH('HOF Meter (RP)'!AY$1, P!$A$1:$AK$1, 0), FALSE)</f>
        <v>0.32070406055928702</v>
      </c>
      <c r="AZ122">
        <f t="shared" si="56"/>
        <v>1438</v>
      </c>
      <c r="BA122">
        <f>VLOOKUP($A122, P!$A$2:$AK$1048576, MATCH('HOF Meter (RP)'!BA$1, P!$A$1:$AK$1, 0), FALSE)</f>
        <v>134.00324938319801</v>
      </c>
      <c r="BB122" s="9">
        <f t="shared" si="57"/>
        <v>129</v>
      </c>
      <c r="BC122">
        <f>VLOOKUP($A122, P!$A$2:$AK$1048576, MATCH('HOF Meter (RP)'!BC$1, P!$A$1:$AK$1, 0), FALSE)</f>
        <v>96.277785276288498</v>
      </c>
      <c r="BD122" s="9">
        <f t="shared" si="58"/>
        <v>577</v>
      </c>
      <c r="BE122">
        <f>VLOOKUP($A122, P!$A$2:$AK$1048576, MATCH('HOF Meter (RP)'!BE$1, P!$A$1:$AK$1, 0), FALSE)</f>
        <v>139.606982706786</v>
      </c>
      <c r="BF122">
        <f t="shared" si="59"/>
        <v>119</v>
      </c>
      <c r="BG122">
        <f>VLOOKUP($A122, P!$A$2:$AK$1048576, MATCH('HOF Meter (RP)'!BG$1, P!$A$1:$AK$1, 0), FALSE)</f>
        <v>90.5697419343945</v>
      </c>
      <c r="BH122" s="9">
        <f t="shared" si="60"/>
        <v>191</v>
      </c>
      <c r="BI122">
        <f>VLOOKUP($A122, P!$A$2:$AK$1048576, MATCH('HOF Meter (RP)'!BI$1, P!$A$1:$AK$1, 0), FALSE)</f>
        <v>90.367114095202496</v>
      </c>
      <c r="BJ122" s="9">
        <f t="shared" si="61"/>
        <v>133</v>
      </c>
      <c r="BK122">
        <f>VLOOKUP($A122, P!$A$2:$AK$1048576, MATCH('HOF Meter (RP)'!BK$1, P!$A$1:$AK$1, 0), FALSE)</f>
        <v>0</v>
      </c>
      <c r="BL122">
        <f t="shared" si="62"/>
        <v>718</v>
      </c>
      <c r="BM122" t="str">
        <f>VLOOKUP($A122, P!$A$2:$AK$1048576, MATCH('HOF Meter (RP)'!BM$1, P!$A$1:$AK$1, 0), FALSE)</f>
        <v>Bobby Jenks</v>
      </c>
      <c r="BN122">
        <f>VLOOKUP($A122, P!$A$2:$AK$1048576, MATCH('HOF Meter (RP)'!BN$1, P!$A$1:$AK$1, 0), FALSE)</f>
        <v>8645</v>
      </c>
      <c r="BO122">
        <f>VLOOKUP($A122, P!$A$2:$AK$1048576, MATCH('HOF Meter (RP)'!BO$1, P!$A$1:$AK$1, 0), FALSE)</f>
        <v>408057</v>
      </c>
      <c r="BP122" s="10">
        <f t="shared" si="63"/>
        <v>228.92796975521586</v>
      </c>
      <c r="BQ122" s="10">
        <f t="shared" si="66"/>
        <v>-63.487505546178028</v>
      </c>
      <c r="BR122" s="8">
        <f t="shared" si="64"/>
        <v>121</v>
      </c>
      <c r="BS122" s="7">
        <f t="shared" si="65"/>
        <v>10</v>
      </c>
    </row>
    <row r="123" spans="1:71" x14ac:dyDescent="0.45">
      <c r="A123">
        <v>15541</v>
      </c>
      <c r="B123" t="str">
        <f>VLOOKUP(A123, P!$A$2:$AK$1048576, MATCH('HOF Meter (RP)'!B$1, P!$A$1:$AK$1, 0), FALSE)</f>
        <v>Tyler Rogers</v>
      </c>
      <c r="C123" t="str">
        <f>VLOOKUP($A123, P!$A$2:$AK$1048576, MATCH('HOF Meter (RP)'!C$1, P!$A$1:$AK$1, 0), FALSE)</f>
        <v>RP</v>
      </c>
      <c r="D123" t="str">
        <f>VLOOKUP($A123, P!$A$2:$AK$1048576, MATCH('HOF Meter (RP)'!D$1, P!$A$1:$AK$1, 0), FALSE)</f>
        <v>RP</v>
      </c>
      <c r="E123">
        <f>VLOOKUP($A123, P!$A$2:$AK$1048576, MATCH('HOF Meter (RP)'!E$1, P!$A$1:$AK$1, 0), FALSE)</f>
        <v>0</v>
      </c>
      <c r="F123">
        <f>VLOOKUP($A123, P!$A$2:$AK$1048576, MATCH('HOF Meter (RP)'!F$1, P!$A$1:$AK$1, 0), FALSE)</f>
        <v>0</v>
      </c>
      <c r="G123">
        <f t="shared" si="34"/>
        <v>0</v>
      </c>
      <c r="H123">
        <f>VLOOKUP($A123, P!$A$2:$AK$1048576, MATCH('HOF Meter (RP)'!H$1, P!$A$1:$AK$1, 0), FALSE)</f>
        <v>0</v>
      </c>
      <c r="I123">
        <f>VLOOKUP($A123, P!$A$2:$AK$1048576, MATCH('HOF Meter (RP)'!I$1, P!$A$1:$AK$1, 0), FALSE)</f>
        <v>22</v>
      </c>
      <c r="J123">
        <f t="shared" si="35"/>
        <v>1205</v>
      </c>
      <c r="K123">
        <f>VLOOKUP($A123, P!$A$2:$AK$1048576, MATCH('HOF Meter (RP)'!K$1, P!$A$1:$AK$1, 0), FALSE)</f>
        <v>17</v>
      </c>
      <c r="L123">
        <f t="shared" si="36"/>
        <v>1556</v>
      </c>
      <c r="M123">
        <f>VLOOKUP($A123, P!$A$2:$AK$1048576, MATCH('HOF Meter (RP)'!M$1, P!$A$1:$AK$1, 0), FALSE)</f>
        <v>0.5641025641025641</v>
      </c>
      <c r="N123" s="9">
        <f t="shared" si="37"/>
        <v>232</v>
      </c>
      <c r="O123">
        <f>VLOOKUP($A123, P!$A$2:$AK$1048576, MATCH('HOF Meter (RP)'!O$1, P!$A$1:$AK$1, 0), FALSE)</f>
        <v>2.9336541420697699</v>
      </c>
      <c r="P123">
        <f t="shared" si="38"/>
        <v>75</v>
      </c>
      <c r="Q123">
        <f>VLOOKUP($A123, P!$A$2:$AK$1048576, MATCH('HOF Meter (RP)'!Q$1, P!$A$1:$AK$1, 0), FALSE)</f>
        <v>339</v>
      </c>
      <c r="R123">
        <f t="shared" si="39"/>
        <v>687</v>
      </c>
      <c r="S123">
        <f>VLOOKUP($A123, P!$A$2:$AK$1048576, MATCH('HOF Meter (RP)'!S$1, P!$A$1:$AK$1, 0), FALSE)</f>
        <v>0</v>
      </c>
      <c r="T123">
        <f t="shared" si="40"/>
        <v>1502</v>
      </c>
      <c r="U123">
        <f>VLOOKUP($A123, P!$A$2:$AK$1048576, MATCH('HOF Meter (RP)'!U$1, P!$A$1:$AK$1, 0), FALSE)</f>
        <v>19</v>
      </c>
      <c r="V123" s="9">
        <f t="shared" si="41"/>
        <v>632</v>
      </c>
      <c r="W123">
        <f>VLOOKUP($A123, P!$A$2:$AK$1048576, MATCH('HOF Meter (RP)'!W$1, P!$A$1:$AK$1, 0), FALSE)</f>
        <v>346.2</v>
      </c>
      <c r="X123">
        <f t="shared" si="42"/>
        <v>1553</v>
      </c>
      <c r="Y123">
        <f>VLOOKUP($A123, P!$A$2:$AK$1048576, MATCH('HOF Meter (RP)'!Y$1, P!$A$1:$AK$1, 0), FALSE)</f>
        <v>6.6980775987079797</v>
      </c>
      <c r="Z123">
        <f t="shared" si="43"/>
        <v>547</v>
      </c>
      <c r="AA123">
        <f>VLOOKUP($A123, P!$A$2:$AK$1048576, MATCH('HOF Meter (RP)'!AA$1, P!$A$1:$AK$1, 0), FALSE)</f>
        <v>1.81730787561844</v>
      </c>
      <c r="AB123">
        <f t="shared" si="44"/>
        <v>17</v>
      </c>
      <c r="AC123">
        <f>VLOOKUP($A123, P!$A$2:$AK$1048576, MATCH('HOF Meter (RP)'!AC$1, P!$A$1:$AK$1, 0), FALSE)</f>
        <v>3.6857142899999999</v>
      </c>
      <c r="AD123">
        <f t="shared" si="45"/>
        <v>45</v>
      </c>
      <c r="AE123">
        <f>VLOOKUP($A123, P!$A$2:$AK$1048576, MATCH('HOF Meter (RP)'!AE$1, P!$A$1:$AK$1, 0), FALSE)</f>
        <v>0.240685543964232</v>
      </c>
      <c r="AF123">
        <f t="shared" si="46"/>
        <v>414</v>
      </c>
      <c r="AG123">
        <f>VLOOKUP($A123, P!$A$2:$AK$1048576, MATCH('HOF Meter (RP)'!AG$1, P!$A$1:$AK$1, 0), FALSE)</f>
        <v>1.1336539605048299</v>
      </c>
      <c r="AH123">
        <f t="shared" si="47"/>
        <v>54</v>
      </c>
      <c r="AI123">
        <f>VLOOKUP($A123, P!$A$2:$AK$1048576, MATCH('HOF Meter (RP)'!AI$1, P!$A$1:$AK$1, 0), FALSE)</f>
        <v>3.4125077606652501</v>
      </c>
      <c r="AJ123">
        <f t="shared" si="48"/>
        <v>213</v>
      </c>
      <c r="AK123">
        <f>VLOOKUP($A123, P!$A$2:$AK$1048576, MATCH('HOF Meter (RP)'!AK$1, P!$A$1:$AK$1, 0), FALSE)</f>
        <v>4.0924890637397704</v>
      </c>
      <c r="AL123" s="9">
        <f t="shared" si="49"/>
        <v>841</v>
      </c>
      <c r="AM123">
        <f>VLOOKUP($A123, P!$A$2:$AK$1048576, MATCH('HOF Meter (RP)'!AM$1, P!$A$1:$AK$1, 0), FALSE)</f>
        <v>2.3642340056266731</v>
      </c>
      <c r="AN123">
        <f t="shared" si="50"/>
        <v>270</v>
      </c>
      <c r="AO123">
        <f>VLOOKUP($A123, P!$A$2:$AK$1048576, MATCH('HOF Meter (RP)'!AO$1, P!$A$1:$AK$1, 0), FALSE)</f>
        <v>5.1844277381896902</v>
      </c>
      <c r="AP123">
        <f t="shared" si="51"/>
        <v>185</v>
      </c>
      <c r="AQ123">
        <f>VLOOKUP($A123, P!$A$2:$AK$1048576, MATCH('HOF Meter (RP)'!AQ$1, P!$A$1:$AK$1, 0), FALSE)</f>
        <v>-0.12960861139415999</v>
      </c>
      <c r="AR123">
        <f t="shared" si="52"/>
        <v>1131</v>
      </c>
      <c r="AS123">
        <f>VLOOKUP($A123, P!$A$2:$AK$1048576, MATCH('HOF Meter (RP)'!AS$1, P!$A$1:$AK$1, 0), FALSE)</f>
        <v>71.521456764249393</v>
      </c>
      <c r="AT123" s="9">
        <f t="shared" si="53"/>
        <v>42</v>
      </c>
      <c r="AU123">
        <f>VLOOKUP($A123, P!$A$2:$AK$1048576, MATCH('HOF Meter (RP)'!AU$1, P!$A$1:$AK$1, 0), FALSE)</f>
        <v>84.723104520574907</v>
      </c>
      <c r="AV123">
        <f t="shared" si="54"/>
        <v>133</v>
      </c>
      <c r="AW123">
        <f>VLOOKUP($A123, P!$A$2:$AK$1048576, MATCH('HOF Meter (RP)'!AW$1, P!$A$1:$AK$1, 0), FALSE)</f>
        <v>3.6516275719486</v>
      </c>
      <c r="AX123">
        <f t="shared" si="55"/>
        <v>1274</v>
      </c>
      <c r="AY123">
        <f>VLOOKUP($A123, P!$A$2:$AK$1048576, MATCH('HOF Meter (RP)'!AY$1, P!$A$1:$AK$1, 0), FALSE)</f>
        <v>-0.47885361859547598</v>
      </c>
      <c r="AZ123">
        <f t="shared" si="56"/>
        <v>178</v>
      </c>
      <c r="BA123">
        <f>VLOOKUP($A123, P!$A$2:$AK$1048576, MATCH('HOF Meter (RP)'!BA$1, P!$A$1:$AK$1, 0), FALSE)</f>
        <v>76.596009841054197</v>
      </c>
      <c r="BB123" s="9">
        <f t="shared" si="57"/>
        <v>1528</v>
      </c>
      <c r="BC123">
        <f>VLOOKUP($A123, P!$A$2:$AK$1048576, MATCH('HOF Meter (RP)'!BC$1, P!$A$1:$AK$1, 0), FALSE)</f>
        <v>55.242259273314097</v>
      </c>
      <c r="BD123" s="9">
        <f t="shared" si="58"/>
        <v>17</v>
      </c>
      <c r="BE123">
        <f>VLOOKUP($A123, P!$A$2:$AK$1048576, MATCH('HOF Meter (RP)'!BE$1, P!$A$1:$AK$1, 0), FALSE)</f>
        <v>138.99999899123</v>
      </c>
      <c r="BF123">
        <f t="shared" si="59"/>
        <v>122</v>
      </c>
      <c r="BG123">
        <f>VLOOKUP($A123, P!$A$2:$AK$1048576, MATCH('HOF Meter (RP)'!BG$1, P!$A$1:$AK$1, 0), FALSE)</f>
        <v>99.024609027416204</v>
      </c>
      <c r="BH123" s="9">
        <f t="shared" si="60"/>
        <v>751</v>
      </c>
      <c r="BI123">
        <f>VLOOKUP($A123, P!$A$2:$AK$1048576, MATCH('HOF Meter (RP)'!BI$1, P!$A$1:$AK$1, 0), FALSE)</f>
        <v>87.111276251343398</v>
      </c>
      <c r="BJ123" s="9">
        <f t="shared" si="61"/>
        <v>77</v>
      </c>
      <c r="BK123">
        <f>VLOOKUP($A123, P!$A$2:$AK$1048576, MATCH('HOF Meter (RP)'!BK$1, P!$A$1:$AK$1, 0), FALSE)</f>
        <v>0</v>
      </c>
      <c r="BL123">
        <f t="shared" si="62"/>
        <v>718</v>
      </c>
      <c r="BM123" t="str">
        <f>VLOOKUP($A123, P!$A$2:$AK$1048576, MATCH('HOF Meter (RP)'!BM$1, P!$A$1:$AK$1, 0), FALSE)</f>
        <v>Tyler Rogers</v>
      </c>
      <c r="BN123">
        <f>VLOOKUP($A123, P!$A$2:$AK$1048576, MATCH('HOF Meter (RP)'!BN$1, P!$A$1:$AK$1, 0), FALSE)</f>
        <v>15541</v>
      </c>
      <c r="BO123">
        <f>VLOOKUP($A123, P!$A$2:$AK$1048576, MATCH('HOF Meter (RP)'!BO$1, P!$A$1:$AK$1, 0), FALSE)</f>
        <v>643511</v>
      </c>
      <c r="BP123" s="10">
        <f t="shared" si="63"/>
        <v>229.81012601977989</v>
      </c>
      <c r="BQ123" s="10">
        <f t="shared" si="66"/>
        <v>-64.369661810742059</v>
      </c>
      <c r="BR123" s="8">
        <f t="shared" si="64"/>
        <v>122</v>
      </c>
      <c r="BS123" s="7">
        <f t="shared" si="65"/>
        <v>10</v>
      </c>
    </row>
    <row r="124" spans="1:71" x14ac:dyDescent="0.45">
      <c r="A124">
        <v>1015826</v>
      </c>
      <c r="B124" t="str">
        <f>VLOOKUP(A124, P!$A$2:$AK$1048576, MATCH('HOF Meter (RP)'!B$1, P!$A$1:$AK$1, 0), FALSE)</f>
        <v>Johnny Markham</v>
      </c>
      <c r="C124" t="str">
        <f>VLOOKUP($A124, P!$A$2:$AK$1048576, MATCH('HOF Meter (RP)'!C$1, P!$A$1:$AK$1, 0), FALSE)</f>
        <v>RP</v>
      </c>
      <c r="D124" t="str">
        <f>VLOOKUP($A124, P!$A$2:$AK$1048576, MATCH('HOF Meter (RP)'!D$1, P!$A$1:$AK$1, 0), FALSE)</f>
        <v>SP</v>
      </c>
      <c r="E124">
        <f>VLOOKUP($A124, P!$A$2:$AK$1048576, MATCH('HOF Meter (RP)'!E$1, P!$A$1:$AK$1, 0), FALSE)</f>
        <v>0</v>
      </c>
      <c r="F124">
        <f>VLOOKUP($A124, P!$A$2:$AK$1048576, MATCH('HOF Meter (RP)'!F$1, P!$A$1:$AK$1, 0), FALSE)</f>
        <v>0</v>
      </c>
      <c r="G124">
        <f t="shared" si="34"/>
        <v>0</v>
      </c>
      <c r="H124">
        <f>VLOOKUP($A124, P!$A$2:$AK$1048576, MATCH('HOF Meter (RP)'!H$1, P!$A$1:$AK$1, 0), FALSE)</f>
        <v>0</v>
      </c>
      <c r="I124">
        <f>VLOOKUP($A124, P!$A$2:$AK$1048576, MATCH('HOF Meter (RP)'!I$1, P!$A$1:$AK$1, 0), FALSE)</f>
        <v>22</v>
      </c>
      <c r="J124">
        <f t="shared" si="35"/>
        <v>1205</v>
      </c>
      <c r="K124">
        <f>VLOOKUP($A124, P!$A$2:$AK$1048576, MATCH('HOF Meter (RP)'!K$1, P!$A$1:$AK$1, 0), FALSE)</f>
        <v>18</v>
      </c>
      <c r="L124">
        <f t="shared" si="36"/>
        <v>1514</v>
      </c>
      <c r="M124">
        <f>VLOOKUP($A124, P!$A$2:$AK$1048576, MATCH('HOF Meter (RP)'!M$1, P!$A$1:$AK$1, 0), FALSE)</f>
        <v>0.55000000000000004</v>
      </c>
      <c r="N124" s="9">
        <f t="shared" si="37"/>
        <v>301</v>
      </c>
      <c r="O124">
        <f>VLOOKUP($A124, P!$A$2:$AK$1048576, MATCH('HOF Meter (RP)'!O$1, P!$A$1:$AK$1, 0), FALSE)</f>
        <v>3.78158482884057</v>
      </c>
      <c r="P124">
        <f t="shared" si="38"/>
        <v>634</v>
      </c>
      <c r="Q124">
        <f>VLOOKUP($A124, P!$A$2:$AK$1048576, MATCH('HOF Meter (RP)'!Q$1, P!$A$1:$AK$1, 0), FALSE)</f>
        <v>77</v>
      </c>
      <c r="R124">
        <f t="shared" si="39"/>
        <v>1701</v>
      </c>
      <c r="S124">
        <f>VLOOKUP($A124, P!$A$2:$AK$1048576, MATCH('HOF Meter (RP)'!S$1, P!$A$1:$AK$1, 0), FALSE)</f>
        <v>36</v>
      </c>
      <c r="T124">
        <f t="shared" si="40"/>
        <v>976</v>
      </c>
      <c r="U124">
        <f>VLOOKUP($A124, P!$A$2:$AK$1048576, MATCH('HOF Meter (RP)'!U$1, P!$A$1:$AK$1, 0), FALSE)</f>
        <v>4</v>
      </c>
      <c r="V124" s="9">
        <f t="shared" si="41"/>
        <v>1242</v>
      </c>
      <c r="W124">
        <f>VLOOKUP($A124, P!$A$2:$AK$1048576, MATCH('HOF Meter (RP)'!W$1, P!$A$1:$AK$1, 0), FALSE)</f>
        <v>340.1</v>
      </c>
      <c r="X124">
        <f t="shared" si="42"/>
        <v>1577</v>
      </c>
      <c r="Y124">
        <f>VLOOKUP($A124, P!$A$2:$AK$1048576, MATCH('HOF Meter (RP)'!Y$1, P!$A$1:$AK$1, 0), FALSE)</f>
        <v>5.2624851813935303</v>
      </c>
      <c r="Z124">
        <f t="shared" si="43"/>
        <v>953</v>
      </c>
      <c r="AA124">
        <f>VLOOKUP($A124, P!$A$2:$AK$1048576, MATCH('HOF Meter (RP)'!AA$1, P!$A$1:$AK$1, 0), FALSE)</f>
        <v>2.1420165813712302</v>
      </c>
      <c r="AB124">
        <f t="shared" si="44"/>
        <v>60</v>
      </c>
      <c r="AC124">
        <f>VLOOKUP($A124, P!$A$2:$AK$1048576, MATCH('HOF Meter (RP)'!AC$1, P!$A$1:$AK$1, 0), FALSE)</f>
        <v>2.45679012</v>
      </c>
      <c r="AD124">
        <f t="shared" si="45"/>
        <v>234</v>
      </c>
      <c r="AE124">
        <f>VLOOKUP($A124, P!$A$2:$AK$1048576, MATCH('HOF Meter (RP)'!AE$1, P!$A$1:$AK$1, 0), FALSE)</f>
        <v>0.26192811104326202</v>
      </c>
      <c r="AF124">
        <f t="shared" si="46"/>
        <v>1088</v>
      </c>
      <c r="AG124">
        <f>VLOOKUP($A124, P!$A$2:$AK$1048576, MATCH('HOF Meter (RP)'!AG$1, P!$A$1:$AK$1, 0), FALSE)</f>
        <v>1.2722814536814</v>
      </c>
      <c r="AH124">
        <f t="shared" si="47"/>
        <v>308</v>
      </c>
      <c r="AI124">
        <f>VLOOKUP($A124, P!$A$2:$AK$1048576, MATCH('HOF Meter (RP)'!AI$1, P!$A$1:$AK$1, 0), FALSE)</f>
        <v>2.8817886412395399</v>
      </c>
      <c r="AJ124">
        <f t="shared" si="48"/>
        <v>40</v>
      </c>
      <c r="AK124">
        <f>VLOOKUP($A124, P!$A$2:$AK$1048576, MATCH('HOF Meter (RP)'!AK$1, P!$A$1:$AK$1, 0), FALSE)</f>
        <v>3.6932102814316701</v>
      </c>
      <c r="AL124" s="9">
        <f t="shared" si="49"/>
        <v>933</v>
      </c>
      <c r="AM124">
        <f>VLOOKUP($A124, P!$A$2:$AK$1048576, MATCH('HOF Meter (RP)'!AM$1, P!$A$1:$AK$1, 0), FALSE)</f>
        <v>2.171837860295013</v>
      </c>
      <c r="AN124">
        <f t="shared" si="50"/>
        <v>349</v>
      </c>
      <c r="AO124">
        <f>VLOOKUP($A124, P!$A$2:$AK$1048576, MATCH('HOF Meter (RP)'!AO$1, P!$A$1:$AK$1, 0), FALSE)</f>
        <v>0</v>
      </c>
      <c r="AP124">
        <f t="shared" si="51"/>
        <v>533</v>
      </c>
      <c r="AQ124">
        <f>VLOOKUP($A124, P!$A$2:$AK$1048576, MATCH('HOF Meter (RP)'!AQ$1, P!$A$1:$AK$1, 0), FALSE)</f>
        <v>0</v>
      </c>
      <c r="AR124">
        <f t="shared" si="52"/>
        <v>467</v>
      </c>
      <c r="AS124">
        <f>VLOOKUP($A124, P!$A$2:$AK$1048576, MATCH('HOF Meter (RP)'!AS$1, P!$A$1:$AK$1, 0), FALSE)</f>
        <v>89.788491268937705</v>
      </c>
      <c r="AT124" s="9">
        <f t="shared" si="53"/>
        <v>385</v>
      </c>
      <c r="AU124">
        <f>VLOOKUP($A124, P!$A$2:$AK$1048576, MATCH('HOF Meter (RP)'!AU$1, P!$A$1:$AK$1, 0), FALSE)</f>
        <v>92.327624980411002</v>
      </c>
      <c r="AV124">
        <f t="shared" si="54"/>
        <v>348</v>
      </c>
      <c r="AW124">
        <f>VLOOKUP($A124, P!$A$2:$AK$1048576, MATCH('HOF Meter (RP)'!AW$1, P!$A$1:$AK$1, 0), FALSE)</f>
        <v>0</v>
      </c>
      <c r="AX124">
        <f t="shared" si="55"/>
        <v>1</v>
      </c>
      <c r="AY124">
        <f>VLOOKUP($A124, P!$A$2:$AK$1048576, MATCH('HOF Meter (RP)'!AY$1, P!$A$1:$AK$1, 0), FALSE)</f>
        <v>0.81291087508004101</v>
      </c>
      <c r="AZ124">
        <f t="shared" si="56"/>
        <v>1692</v>
      </c>
      <c r="BA124">
        <f>VLOOKUP($A124, P!$A$2:$AK$1048576, MATCH('HOF Meter (RP)'!BA$1, P!$A$1:$AK$1, 0), FALSE)</f>
        <v>107.13369393034</v>
      </c>
      <c r="BB124" s="9">
        <f t="shared" si="57"/>
        <v>626</v>
      </c>
      <c r="BC124">
        <f>VLOOKUP($A124, P!$A$2:$AK$1048576, MATCH('HOF Meter (RP)'!BC$1, P!$A$1:$AK$1, 0), FALSE)</f>
        <v>74.889353058574599</v>
      </c>
      <c r="BD124" s="9">
        <f t="shared" si="58"/>
        <v>147</v>
      </c>
      <c r="BE124">
        <f>VLOOKUP($A124, P!$A$2:$AK$1048576, MATCH('HOF Meter (RP)'!BE$1, P!$A$1:$AK$1, 0), FALSE)</f>
        <v>138.74424749606999</v>
      </c>
      <c r="BF124">
        <f t="shared" si="59"/>
        <v>124</v>
      </c>
      <c r="BG124">
        <f>VLOOKUP($A124, P!$A$2:$AK$1048576, MATCH('HOF Meter (RP)'!BG$1, P!$A$1:$AK$1, 0), FALSE)</f>
        <v>49.470689432641002</v>
      </c>
      <c r="BH124" s="9">
        <f t="shared" si="60"/>
        <v>3</v>
      </c>
      <c r="BI124">
        <f>VLOOKUP($A124, P!$A$2:$AK$1048576, MATCH('HOF Meter (RP)'!BI$1, P!$A$1:$AK$1, 0), FALSE)</f>
        <v>93.302599699692806</v>
      </c>
      <c r="BJ124" s="9">
        <f t="shared" si="61"/>
        <v>239</v>
      </c>
      <c r="BK124">
        <f>VLOOKUP($A124, P!$A$2:$AK$1048576, MATCH('HOF Meter (RP)'!BK$1, P!$A$1:$AK$1, 0), FALSE)</f>
        <v>0</v>
      </c>
      <c r="BL124">
        <f t="shared" si="62"/>
        <v>718</v>
      </c>
      <c r="BM124" t="str">
        <f>VLOOKUP($A124, P!$A$2:$AK$1048576, MATCH('HOF Meter (RP)'!BM$1, P!$A$1:$AK$1, 0), FALSE)</f>
        <v>Johnny Markham</v>
      </c>
      <c r="BN124">
        <f>VLOOKUP($A124, P!$A$2:$AK$1048576, MATCH('HOF Meter (RP)'!BN$1, P!$A$1:$AK$1, 0), FALSE)</f>
        <v>1015826</v>
      </c>
      <c r="BO124">
        <f>VLOOKUP($A124, P!$A$2:$AK$1048576, MATCH('HOF Meter (RP)'!BO$1, P!$A$1:$AK$1, 0), FALSE)</f>
        <v>0</v>
      </c>
      <c r="BP124" s="10">
        <f t="shared" si="63"/>
        <v>233.57704564198244</v>
      </c>
      <c r="BQ124" s="10">
        <f t="shared" si="66"/>
        <v>-68.13658143294461</v>
      </c>
      <c r="BR124" s="8">
        <f t="shared" si="64"/>
        <v>123</v>
      </c>
      <c r="BS124" s="7">
        <f t="shared" si="65"/>
        <v>10</v>
      </c>
    </row>
    <row r="125" spans="1:71" x14ac:dyDescent="0.45">
      <c r="A125">
        <v>1014259</v>
      </c>
      <c r="B125" t="str">
        <f>VLOOKUP(A125, P!$A$2:$AK$1048576, MATCH('HOF Meter (RP)'!B$1, P!$A$1:$AK$1, 0), FALSE)</f>
        <v>Todd Worrell</v>
      </c>
      <c r="C125" t="str">
        <f>VLOOKUP($A125, P!$A$2:$AK$1048576, MATCH('HOF Meter (RP)'!C$1, P!$A$1:$AK$1, 0), FALSE)</f>
        <v>RP</v>
      </c>
      <c r="D125" t="str">
        <f>VLOOKUP($A125, P!$A$2:$AK$1048576, MATCH('HOF Meter (RP)'!D$1, P!$A$1:$AK$1, 0), FALSE)</f>
        <v>RP</v>
      </c>
      <c r="E125">
        <f>VLOOKUP($A125, P!$A$2:$AK$1048576, MATCH('HOF Meter (RP)'!E$1, P!$A$1:$AK$1, 0), FALSE)</f>
        <v>0</v>
      </c>
      <c r="F125">
        <f>VLOOKUP($A125, P!$A$2:$AK$1048576, MATCH('HOF Meter (RP)'!F$1, P!$A$1:$AK$1, 0), FALSE)</f>
        <v>0</v>
      </c>
      <c r="G125">
        <f t="shared" si="34"/>
        <v>0</v>
      </c>
      <c r="H125">
        <f>VLOOKUP($A125, P!$A$2:$AK$1048576, MATCH('HOF Meter (RP)'!H$1, P!$A$1:$AK$1, 0), FALSE)</f>
        <v>0</v>
      </c>
      <c r="I125">
        <f>VLOOKUP($A125, P!$A$2:$AK$1048576, MATCH('HOF Meter (RP)'!I$1, P!$A$1:$AK$1, 0), FALSE)</f>
        <v>50</v>
      </c>
      <c r="J125">
        <f t="shared" si="35"/>
        <v>394</v>
      </c>
      <c r="K125">
        <f>VLOOKUP($A125, P!$A$2:$AK$1048576, MATCH('HOF Meter (RP)'!K$1, P!$A$1:$AK$1, 0), FALSE)</f>
        <v>52</v>
      </c>
      <c r="L125">
        <f t="shared" si="36"/>
        <v>400</v>
      </c>
      <c r="M125">
        <f>VLOOKUP($A125, P!$A$2:$AK$1048576, MATCH('HOF Meter (RP)'!M$1, P!$A$1:$AK$1, 0), FALSE)</f>
        <v>0.49019607843137253</v>
      </c>
      <c r="N125" s="9">
        <f t="shared" si="37"/>
        <v>763</v>
      </c>
      <c r="O125">
        <f>VLOOKUP($A125, P!$A$2:$AK$1048576, MATCH('HOF Meter (RP)'!O$1, P!$A$1:$AK$1, 0), FALSE)</f>
        <v>3.0879390118783401</v>
      </c>
      <c r="P125">
        <f t="shared" si="38"/>
        <v>118</v>
      </c>
      <c r="Q125">
        <f>VLOOKUP($A125, P!$A$2:$AK$1048576, MATCH('HOF Meter (RP)'!Q$1, P!$A$1:$AK$1, 0), FALSE)</f>
        <v>616</v>
      </c>
      <c r="R125">
        <f t="shared" si="39"/>
        <v>178</v>
      </c>
      <c r="S125">
        <f>VLOOKUP($A125, P!$A$2:$AK$1048576, MATCH('HOF Meter (RP)'!S$1, P!$A$1:$AK$1, 0), FALSE)</f>
        <v>0</v>
      </c>
      <c r="T125">
        <f t="shared" si="40"/>
        <v>1502</v>
      </c>
      <c r="U125">
        <f>VLOOKUP($A125, P!$A$2:$AK$1048576, MATCH('HOF Meter (RP)'!U$1, P!$A$1:$AK$1, 0), FALSE)</f>
        <v>256</v>
      </c>
      <c r="V125" s="9">
        <f t="shared" si="41"/>
        <v>37</v>
      </c>
      <c r="W125">
        <f>VLOOKUP($A125, P!$A$2:$AK$1048576, MATCH('HOF Meter (RP)'!W$1, P!$A$1:$AK$1, 0), FALSE)</f>
        <v>693.2</v>
      </c>
      <c r="X125">
        <f t="shared" si="42"/>
        <v>651</v>
      </c>
      <c r="Y125">
        <f>VLOOKUP($A125, P!$A$2:$AK$1048576, MATCH('HOF Meter (RP)'!Y$1, P!$A$1:$AK$1, 0), FALSE)</f>
        <v>8.1480071405865502</v>
      </c>
      <c r="Z125">
        <f t="shared" si="43"/>
        <v>268</v>
      </c>
      <c r="AA125">
        <f>VLOOKUP($A125, P!$A$2:$AK$1048576, MATCH('HOF Meter (RP)'!AA$1, P!$A$1:$AK$1, 0), FALSE)</f>
        <v>3.2047098148485298</v>
      </c>
      <c r="AB125">
        <f t="shared" si="44"/>
        <v>615</v>
      </c>
      <c r="AC125">
        <f>VLOOKUP($A125, P!$A$2:$AK$1048576, MATCH('HOF Meter (RP)'!AC$1, P!$A$1:$AK$1, 0), FALSE)</f>
        <v>2.5425101200000002</v>
      </c>
      <c r="AD125">
        <f t="shared" si="45"/>
        <v>206</v>
      </c>
      <c r="AE125">
        <f>VLOOKUP($A125, P!$A$2:$AK$1048576, MATCH('HOF Meter (RP)'!AE$1, P!$A$1:$AK$1, 0), FALSE)</f>
        <v>0.23039029935581601</v>
      </c>
      <c r="AF125">
        <f t="shared" si="46"/>
        <v>210</v>
      </c>
      <c r="AG125">
        <f>VLOOKUP($A125, P!$A$2:$AK$1048576, MATCH('HOF Meter (RP)'!AG$1, P!$A$1:$AK$1, 0), FALSE)</f>
        <v>1.23258069801866</v>
      </c>
      <c r="AH125">
        <f t="shared" si="47"/>
        <v>181</v>
      </c>
      <c r="AI125">
        <f>VLOOKUP($A125, P!$A$2:$AK$1048576, MATCH('HOF Meter (RP)'!AI$1, P!$A$1:$AK$1, 0), FALSE)</f>
        <v>3.4187821236070599</v>
      </c>
      <c r="AJ125">
        <f t="shared" si="48"/>
        <v>217</v>
      </c>
      <c r="AK125">
        <f>VLOOKUP($A125, P!$A$2:$AK$1048576, MATCH('HOF Meter (RP)'!AK$1, P!$A$1:$AK$1, 0), FALSE)</f>
        <v>7.5012886114418498</v>
      </c>
      <c r="AL125" s="9">
        <f t="shared" si="49"/>
        <v>454</v>
      </c>
      <c r="AM125">
        <f>VLOOKUP($A125, P!$A$2:$AK$1048576, MATCH('HOF Meter (RP)'!AM$1, P!$A$1:$AK$1, 0), FALSE)</f>
        <v>2.1642494551188256</v>
      </c>
      <c r="AN125">
        <f t="shared" si="50"/>
        <v>353</v>
      </c>
      <c r="AO125">
        <f>VLOOKUP($A125, P!$A$2:$AK$1048576, MATCH('HOF Meter (RP)'!AO$1, P!$A$1:$AK$1, 0), FALSE)</f>
        <v>8.8479580357670695</v>
      </c>
      <c r="AP125">
        <f t="shared" si="51"/>
        <v>102</v>
      </c>
      <c r="AQ125">
        <f>VLOOKUP($A125, P!$A$2:$AK$1048576, MATCH('HOF Meter (RP)'!AQ$1, P!$A$1:$AK$1, 0), FALSE)</f>
        <v>0.616227344555348</v>
      </c>
      <c r="AR125">
        <f t="shared" si="52"/>
        <v>339</v>
      </c>
      <c r="AS125">
        <f>VLOOKUP($A125, P!$A$2:$AK$1048576, MATCH('HOF Meter (RP)'!AS$1, P!$A$1:$AK$1, 0), FALSE)</f>
        <v>81.939974407471794</v>
      </c>
      <c r="AT125" s="9">
        <f t="shared" si="53"/>
        <v>174</v>
      </c>
      <c r="AU125">
        <f>VLOOKUP($A125, P!$A$2:$AK$1048576, MATCH('HOF Meter (RP)'!AU$1, P!$A$1:$AK$1, 0), FALSE)</f>
        <v>89.547128683006406</v>
      </c>
      <c r="AV125">
        <f t="shared" si="54"/>
        <v>244</v>
      </c>
      <c r="AW125">
        <f>VLOOKUP($A125, P!$A$2:$AK$1048576, MATCH('HOF Meter (RP)'!AW$1, P!$A$1:$AK$1, 0), FALSE)</f>
        <v>0</v>
      </c>
      <c r="AX125">
        <f t="shared" si="55"/>
        <v>1</v>
      </c>
      <c r="AY125">
        <f>VLOOKUP($A125, P!$A$2:$AK$1048576, MATCH('HOF Meter (RP)'!AY$1, P!$A$1:$AK$1, 0), FALSE)</f>
        <v>-0.33084311172872699</v>
      </c>
      <c r="AZ125">
        <f t="shared" si="56"/>
        <v>349</v>
      </c>
      <c r="BA125">
        <f>VLOOKUP($A125, P!$A$2:$AK$1048576, MATCH('HOF Meter (RP)'!BA$1, P!$A$1:$AK$1, 0), FALSE)</f>
        <v>132.594391448783</v>
      </c>
      <c r="BB125" s="9">
        <f t="shared" si="57"/>
        <v>146</v>
      </c>
      <c r="BC125">
        <f>VLOOKUP($A125, P!$A$2:$AK$1048576, MATCH('HOF Meter (RP)'!BC$1, P!$A$1:$AK$1, 0), FALSE)</f>
        <v>98.494974396301799</v>
      </c>
      <c r="BD125" s="9">
        <f t="shared" si="58"/>
        <v>636</v>
      </c>
      <c r="BE125">
        <f>VLOOKUP($A125, P!$A$2:$AK$1048576, MATCH('HOF Meter (RP)'!BE$1, P!$A$1:$AK$1, 0), FALSE)</f>
        <v>134.89443548279201</v>
      </c>
      <c r="BF125">
        <f t="shared" si="59"/>
        <v>150</v>
      </c>
      <c r="BG125">
        <f>VLOOKUP($A125, P!$A$2:$AK$1048576, MATCH('HOF Meter (RP)'!BG$1, P!$A$1:$AK$1, 0), FALSE)</f>
        <v>91.503778690112298</v>
      </c>
      <c r="BH125" s="9">
        <f t="shared" si="60"/>
        <v>227</v>
      </c>
      <c r="BI125">
        <f>VLOOKUP($A125, P!$A$2:$AK$1048576, MATCH('HOF Meter (RP)'!BI$1, P!$A$1:$AK$1, 0), FALSE)</f>
        <v>92.227011494380406</v>
      </c>
      <c r="BJ125" s="9">
        <f t="shared" si="61"/>
        <v>194</v>
      </c>
      <c r="BK125">
        <f>VLOOKUP($A125, P!$A$2:$AK$1048576, MATCH('HOF Meter (RP)'!BK$1, P!$A$1:$AK$1, 0), FALSE)</f>
        <v>0</v>
      </c>
      <c r="BL125">
        <f t="shared" si="62"/>
        <v>718</v>
      </c>
      <c r="BM125" t="str">
        <f>VLOOKUP($A125, P!$A$2:$AK$1048576, MATCH('HOF Meter (RP)'!BM$1, P!$A$1:$AK$1, 0), FALSE)</f>
        <v>Todd Worrell</v>
      </c>
      <c r="BN125">
        <f>VLOOKUP($A125, P!$A$2:$AK$1048576, MATCH('HOF Meter (RP)'!BN$1, P!$A$1:$AK$1, 0), FALSE)</f>
        <v>1014259</v>
      </c>
      <c r="BO125">
        <f>VLOOKUP($A125, P!$A$2:$AK$1048576, MATCH('HOF Meter (RP)'!BO$1, P!$A$1:$AK$1, 0), FALSE)</f>
        <v>124581</v>
      </c>
      <c r="BP125" s="10">
        <f t="shared" si="63"/>
        <v>234.4207846172861</v>
      </c>
      <c r="BQ125" s="10">
        <f t="shared" si="66"/>
        <v>-68.980320408248275</v>
      </c>
      <c r="BR125" s="8">
        <f t="shared" si="64"/>
        <v>124</v>
      </c>
      <c r="BS125" s="7">
        <f t="shared" si="65"/>
        <v>10</v>
      </c>
    </row>
    <row r="126" spans="1:71" x14ac:dyDescent="0.45">
      <c r="A126">
        <v>429</v>
      </c>
      <c r="B126" t="str">
        <f>VLOOKUP(A126, P!$A$2:$AK$1048576, MATCH('HOF Meter (RP)'!B$1, P!$A$1:$AK$1, 0), FALSE)</f>
        <v>Brian Fuentes</v>
      </c>
      <c r="C126" t="str">
        <f>VLOOKUP($A126, P!$A$2:$AK$1048576, MATCH('HOF Meter (RP)'!C$1, P!$A$1:$AK$1, 0), FALSE)</f>
        <v>RP</v>
      </c>
      <c r="D126" t="str">
        <f>VLOOKUP($A126, P!$A$2:$AK$1048576, MATCH('HOF Meter (RP)'!D$1, P!$A$1:$AK$1, 0), FALSE)</f>
        <v>RP</v>
      </c>
      <c r="E126">
        <f>VLOOKUP($A126, P!$A$2:$AK$1048576, MATCH('HOF Meter (RP)'!E$1, P!$A$1:$AK$1, 0), FALSE)</f>
        <v>0</v>
      </c>
      <c r="F126">
        <f>VLOOKUP($A126, P!$A$2:$AK$1048576, MATCH('HOF Meter (RP)'!F$1, P!$A$1:$AK$1, 0), FALSE)</f>
        <v>0</v>
      </c>
      <c r="G126">
        <f t="shared" si="34"/>
        <v>0</v>
      </c>
      <c r="H126">
        <f>VLOOKUP($A126, P!$A$2:$AK$1048576, MATCH('HOF Meter (RP)'!H$1, P!$A$1:$AK$1, 0), FALSE)</f>
        <v>0</v>
      </c>
      <c r="I126">
        <f>VLOOKUP($A126, P!$A$2:$AK$1048576, MATCH('HOF Meter (RP)'!I$1, P!$A$1:$AK$1, 0), FALSE)</f>
        <v>26</v>
      </c>
      <c r="J126">
        <f t="shared" si="35"/>
        <v>1008</v>
      </c>
      <c r="K126">
        <f>VLOOKUP($A126, P!$A$2:$AK$1048576, MATCH('HOF Meter (RP)'!K$1, P!$A$1:$AK$1, 0), FALSE)</f>
        <v>43</v>
      </c>
      <c r="L126">
        <f t="shared" si="36"/>
        <v>589</v>
      </c>
      <c r="M126">
        <f>VLOOKUP($A126, P!$A$2:$AK$1048576, MATCH('HOF Meter (RP)'!M$1, P!$A$1:$AK$1, 0), FALSE)</f>
        <v>0.37681159420289856</v>
      </c>
      <c r="N126" s="9">
        <f t="shared" si="37"/>
        <v>1560</v>
      </c>
      <c r="O126">
        <f>VLOOKUP($A126, P!$A$2:$AK$1048576, MATCH('HOF Meter (RP)'!O$1, P!$A$1:$AK$1, 0), FALSE)</f>
        <v>3.62445710972862</v>
      </c>
      <c r="P126">
        <f t="shared" si="38"/>
        <v>475</v>
      </c>
      <c r="Q126">
        <f>VLOOKUP($A126, P!$A$2:$AK$1048576, MATCH('HOF Meter (RP)'!Q$1, P!$A$1:$AK$1, 0), FALSE)</f>
        <v>650</v>
      </c>
      <c r="R126">
        <f t="shared" si="39"/>
        <v>143</v>
      </c>
      <c r="S126">
        <f>VLOOKUP($A126, P!$A$2:$AK$1048576, MATCH('HOF Meter (RP)'!S$1, P!$A$1:$AK$1, 0), FALSE)</f>
        <v>0</v>
      </c>
      <c r="T126">
        <f t="shared" si="40"/>
        <v>1502</v>
      </c>
      <c r="U126">
        <f>VLOOKUP($A126, P!$A$2:$AK$1048576, MATCH('HOF Meter (RP)'!U$1, P!$A$1:$AK$1, 0), FALSE)</f>
        <v>204</v>
      </c>
      <c r="V126" s="9">
        <f t="shared" si="41"/>
        <v>52</v>
      </c>
      <c r="W126">
        <f>VLOOKUP($A126, P!$A$2:$AK$1048576, MATCH('HOF Meter (RP)'!W$1, P!$A$1:$AK$1, 0), FALSE)</f>
        <v>613.1</v>
      </c>
      <c r="X126">
        <f t="shared" si="42"/>
        <v>804</v>
      </c>
      <c r="Y126">
        <f>VLOOKUP($A126, P!$A$2:$AK$1048576, MATCH('HOF Meter (RP)'!Y$1, P!$A$1:$AK$1, 0), FALSE)</f>
        <v>9.3766319559376097</v>
      </c>
      <c r="Z126">
        <f t="shared" si="43"/>
        <v>130</v>
      </c>
      <c r="AA126">
        <f>VLOOKUP($A126, P!$A$2:$AK$1048576, MATCH('HOF Meter (RP)'!AA$1, P!$A$1:$AK$1, 0), FALSE)</f>
        <v>3.7858701793926501</v>
      </c>
      <c r="AB126">
        <f t="shared" si="44"/>
        <v>1105</v>
      </c>
      <c r="AC126">
        <f>VLOOKUP($A126, P!$A$2:$AK$1048576, MATCH('HOF Meter (RP)'!AC$1, P!$A$1:$AK$1, 0), FALSE)</f>
        <v>2.4767441899999998</v>
      </c>
      <c r="AD126">
        <f t="shared" si="45"/>
        <v>227</v>
      </c>
      <c r="AE126">
        <f>VLOOKUP($A126, P!$A$2:$AK$1048576, MATCH('HOF Meter (RP)'!AE$1, P!$A$1:$AK$1, 0), FALSE)</f>
        <v>0.222750865051903</v>
      </c>
      <c r="AF126">
        <f t="shared" si="46"/>
        <v>121</v>
      </c>
      <c r="AG126">
        <f>VLOOKUP($A126, P!$A$2:$AK$1048576, MATCH('HOF Meter (RP)'!AG$1, P!$A$1:$AK$1, 0), FALSE)</f>
        <v>1.2603262914171001</v>
      </c>
      <c r="AH126">
        <f t="shared" si="47"/>
        <v>270</v>
      </c>
      <c r="AI126">
        <f>VLOOKUP($A126, P!$A$2:$AK$1048576, MATCH('HOF Meter (RP)'!AI$1, P!$A$1:$AK$1, 0), FALSE)</f>
        <v>3.8732172683911199</v>
      </c>
      <c r="AJ126">
        <f t="shared" si="48"/>
        <v>647</v>
      </c>
      <c r="AK126">
        <f>VLOOKUP($A126, P!$A$2:$AK$1048576, MATCH('HOF Meter (RP)'!AK$1, P!$A$1:$AK$1, 0), FALSE)</f>
        <v>7.6948185060173202</v>
      </c>
      <c r="AL126" s="9">
        <f t="shared" si="49"/>
        <v>445</v>
      </c>
      <c r="AM126">
        <f>VLOOKUP($A126, P!$A$2:$AK$1048576, MATCH('HOF Meter (RP)'!AM$1, P!$A$1:$AK$1, 0), FALSE)</f>
        <v>2.5101348902356286</v>
      </c>
      <c r="AN126">
        <f t="shared" si="50"/>
        <v>214</v>
      </c>
      <c r="AO126">
        <f>VLOOKUP($A126, P!$A$2:$AK$1048576, MATCH('HOF Meter (RP)'!AO$1, P!$A$1:$AK$1, 0), FALSE)</f>
        <v>11.7037276998162</v>
      </c>
      <c r="AP126">
        <f t="shared" si="51"/>
        <v>56</v>
      </c>
      <c r="AQ126">
        <f>VLOOKUP($A126, P!$A$2:$AK$1048576, MATCH('HOF Meter (RP)'!AQ$1, P!$A$1:$AK$1, 0), FALSE)</f>
        <v>0.448832321808808</v>
      </c>
      <c r="AR126">
        <f t="shared" si="52"/>
        <v>369</v>
      </c>
      <c r="AS126">
        <f>VLOOKUP($A126, P!$A$2:$AK$1048576, MATCH('HOF Meter (RP)'!AS$1, P!$A$1:$AK$1, 0), FALSE)</f>
        <v>80.339897695321199</v>
      </c>
      <c r="AT126" s="9">
        <f t="shared" si="53"/>
        <v>137</v>
      </c>
      <c r="AU126">
        <f>VLOOKUP($A126, P!$A$2:$AK$1048576, MATCH('HOF Meter (RP)'!AU$1, P!$A$1:$AK$1, 0), FALSE)</f>
        <v>87.679334370955104</v>
      </c>
      <c r="AV126">
        <f t="shared" si="54"/>
        <v>202</v>
      </c>
      <c r="AW126">
        <f>VLOOKUP($A126, P!$A$2:$AK$1048576, MATCH('HOF Meter (RP)'!AW$1, P!$A$1:$AK$1, 0), FALSE)</f>
        <v>3.4271099214196501</v>
      </c>
      <c r="AX126">
        <f t="shared" si="55"/>
        <v>1198</v>
      </c>
      <c r="AY126">
        <f>VLOOKUP($A126, P!$A$2:$AK$1048576, MATCH('HOF Meter (RP)'!AY$1, P!$A$1:$AK$1, 0), FALSE)</f>
        <v>-0.24876015866250401</v>
      </c>
      <c r="AZ126">
        <f t="shared" si="56"/>
        <v>452</v>
      </c>
      <c r="BA126">
        <f>VLOOKUP($A126, P!$A$2:$AK$1048576, MATCH('HOF Meter (RP)'!BA$1, P!$A$1:$AK$1, 0), FALSE)</f>
        <v>138.35586627388099</v>
      </c>
      <c r="BB126" s="9">
        <f t="shared" si="57"/>
        <v>97</v>
      </c>
      <c r="BC126">
        <f>VLOOKUP($A126, P!$A$2:$AK$1048576, MATCH('HOF Meter (RP)'!BC$1, P!$A$1:$AK$1, 0), FALSE)</f>
        <v>113.98968701252799</v>
      </c>
      <c r="BD126" s="9">
        <f t="shared" si="58"/>
        <v>1093</v>
      </c>
      <c r="BE126">
        <f>VLOOKUP($A126, P!$A$2:$AK$1048576, MATCH('HOF Meter (RP)'!BE$1, P!$A$1:$AK$1, 0), FALSE)</f>
        <v>122.17446075434501</v>
      </c>
      <c r="BF126">
        <f t="shared" si="59"/>
        <v>264</v>
      </c>
      <c r="BG126">
        <f>VLOOKUP($A126, P!$A$2:$AK$1048576, MATCH('HOF Meter (RP)'!BG$1, P!$A$1:$AK$1, 0), FALSE)</f>
        <v>86.529274658665798</v>
      </c>
      <c r="BH126" s="9">
        <f t="shared" si="60"/>
        <v>110</v>
      </c>
      <c r="BI126">
        <f>VLOOKUP($A126, P!$A$2:$AK$1048576, MATCH('HOF Meter (RP)'!BI$1, P!$A$1:$AK$1, 0), FALSE)</f>
        <v>91.688234014389906</v>
      </c>
      <c r="BJ126" s="9">
        <f t="shared" si="61"/>
        <v>167</v>
      </c>
      <c r="BK126">
        <f>VLOOKUP($A126, P!$A$2:$AK$1048576, MATCH('HOF Meter (RP)'!BK$1, P!$A$1:$AK$1, 0), FALSE)</f>
        <v>0</v>
      </c>
      <c r="BL126">
        <f t="shared" si="62"/>
        <v>718</v>
      </c>
      <c r="BM126" t="str">
        <f>VLOOKUP($A126, P!$A$2:$AK$1048576, MATCH('HOF Meter (RP)'!BM$1, P!$A$1:$AK$1, 0), FALSE)</f>
        <v>Brian Fuentes</v>
      </c>
      <c r="BN126">
        <f>VLOOKUP($A126, P!$A$2:$AK$1048576, MATCH('HOF Meter (RP)'!BN$1, P!$A$1:$AK$1, 0), FALSE)</f>
        <v>429</v>
      </c>
      <c r="BO126">
        <f>VLOOKUP($A126, P!$A$2:$AK$1048576, MATCH('HOF Meter (RP)'!BO$1, P!$A$1:$AK$1, 0), FALSE)</f>
        <v>150118</v>
      </c>
      <c r="BP126" s="10">
        <f t="shared" si="63"/>
        <v>236.02809250123295</v>
      </c>
      <c r="BQ126" s="10">
        <f t="shared" si="66"/>
        <v>-70.58762829219512</v>
      </c>
      <c r="BR126" s="8">
        <f t="shared" si="64"/>
        <v>125</v>
      </c>
      <c r="BS126" s="7">
        <f t="shared" si="65"/>
        <v>10</v>
      </c>
    </row>
    <row r="127" spans="1:71" x14ac:dyDescent="0.45">
      <c r="A127">
        <v>7005</v>
      </c>
      <c r="B127" t="str">
        <f>VLOOKUP(A127, P!$A$2:$AK$1048576, MATCH('HOF Meter (RP)'!B$1, P!$A$1:$AK$1, 0), FALSE)</f>
        <v>Ryan Pressly</v>
      </c>
      <c r="C127" t="str">
        <f>VLOOKUP($A127, P!$A$2:$AK$1048576, MATCH('HOF Meter (RP)'!C$1, P!$A$1:$AK$1, 0), FALSE)</f>
        <v>RP</v>
      </c>
      <c r="D127" t="str">
        <f>VLOOKUP($A127, P!$A$2:$AK$1048576, MATCH('HOF Meter (RP)'!D$1, P!$A$1:$AK$1, 0), FALSE)</f>
        <v>RP</v>
      </c>
      <c r="E127">
        <f>VLOOKUP($A127, P!$A$2:$AK$1048576, MATCH('HOF Meter (RP)'!E$1, P!$A$1:$AK$1, 0), FALSE)</f>
        <v>0</v>
      </c>
      <c r="F127">
        <f>VLOOKUP($A127, P!$A$2:$AK$1048576, MATCH('HOF Meter (RP)'!F$1, P!$A$1:$AK$1, 0), FALSE)</f>
        <v>0</v>
      </c>
      <c r="G127">
        <f t="shared" si="34"/>
        <v>0</v>
      </c>
      <c r="H127">
        <f>VLOOKUP($A127, P!$A$2:$AK$1048576, MATCH('HOF Meter (RP)'!H$1, P!$A$1:$AK$1, 0), FALSE)</f>
        <v>0</v>
      </c>
      <c r="I127">
        <f>VLOOKUP($A127, P!$A$2:$AK$1048576, MATCH('HOF Meter (RP)'!I$1, P!$A$1:$AK$1, 0), FALSE)</f>
        <v>35</v>
      </c>
      <c r="J127">
        <f t="shared" si="35"/>
        <v>708</v>
      </c>
      <c r="K127">
        <f>VLOOKUP($A127, P!$A$2:$AK$1048576, MATCH('HOF Meter (RP)'!K$1, P!$A$1:$AK$1, 0), FALSE)</f>
        <v>36</v>
      </c>
      <c r="L127">
        <f t="shared" si="36"/>
        <v>774</v>
      </c>
      <c r="M127">
        <f>VLOOKUP($A127, P!$A$2:$AK$1048576, MATCH('HOF Meter (RP)'!M$1, P!$A$1:$AK$1, 0), FALSE)</f>
        <v>0.49295774647887325</v>
      </c>
      <c r="N127" s="9">
        <f t="shared" si="37"/>
        <v>736</v>
      </c>
      <c r="O127">
        <f>VLOOKUP($A127, P!$A$2:$AK$1048576, MATCH('HOF Meter (RP)'!O$1, P!$A$1:$AK$1, 0), FALSE)</f>
        <v>3.26769293095527</v>
      </c>
      <c r="P127">
        <f t="shared" si="38"/>
        <v>205</v>
      </c>
      <c r="Q127">
        <f>VLOOKUP($A127, P!$A$2:$AK$1048576, MATCH('HOF Meter (RP)'!Q$1, P!$A$1:$AK$1, 0), FALSE)</f>
        <v>623</v>
      </c>
      <c r="R127">
        <f t="shared" si="39"/>
        <v>167</v>
      </c>
      <c r="S127">
        <f>VLOOKUP($A127, P!$A$2:$AK$1048576, MATCH('HOF Meter (RP)'!S$1, P!$A$1:$AK$1, 0), FALSE)</f>
        <v>0</v>
      </c>
      <c r="T127">
        <f t="shared" si="40"/>
        <v>1502</v>
      </c>
      <c r="U127">
        <f>VLOOKUP($A127, P!$A$2:$AK$1048576, MATCH('HOF Meter (RP)'!U$1, P!$A$1:$AK$1, 0), FALSE)</f>
        <v>112</v>
      </c>
      <c r="V127" s="9">
        <f t="shared" si="41"/>
        <v>140</v>
      </c>
      <c r="W127">
        <f>VLOOKUP($A127, P!$A$2:$AK$1048576, MATCH('HOF Meter (RP)'!W$1, P!$A$1:$AK$1, 0), FALSE)</f>
        <v>650</v>
      </c>
      <c r="X127">
        <f t="shared" si="42"/>
        <v>738</v>
      </c>
      <c r="Y127">
        <f>VLOOKUP($A127, P!$A$2:$AK$1048576, MATCH('HOF Meter (RP)'!Y$1, P!$A$1:$AK$1, 0), FALSE)</f>
        <v>9.5953864455593294</v>
      </c>
      <c r="Z127">
        <f t="shared" si="43"/>
        <v>111</v>
      </c>
      <c r="AA127">
        <f>VLOOKUP($A127, P!$A$2:$AK$1048576, MATCH('HOF Meter (RP)'!AA$1, P!$A$1:$AK$1, 0), FALSE)</f>
        <v>2.63076973254873</v>
      </c>
      <c r="AB127">
        <f t="shared" si="44"/>
        <v>233</v>
      </c>
      <c r="AC127">
        <f>VLOOKUP($A127, P!$A$2:$AK$1048576, MATCH('HOF Meter (RP)'!AC$1, P!$A$1:$AK$1, 0), FALSE)</f>
        <v>3.6473684199999998</v>
      </c>
      <c r="AD127">
        <f t="shared" si="45"/>
        <v>48</v>
      </c>
      <c r="AE127">
        <f>VLOOKUP($A127, P!$A$2:$AK$1048576, MATCH('HOF Meter (RP)'!AE$1, P!$A$1:$AK$1, 0), FALSE)</f>
        <v>0.22865236746256501</v>
      </c>
      <c r="AF127">
        <f t="shared" si="46"/>
        <v>188</v>
      </c>
      <c r="AG127">
        <f>VLOOKUP($A127, P!$A$2:$AK$1048576, MATCH('HOF Meter (RP)'!AG$1, P!$A$1:$AK$1, 0), FALSE)</f>
        <v>1.1615386830843799</v>
      </c>
      <c r="AH127">
        <f t="shared" si="47"/>
        <v>80</v>
      </c>
      <c r="AI127">
        <f>VLOOKUP($A127, P!$A$2:$AK$1048576, MATCH('HOF Meter (RP)'!AI$1, P!$A$1:$AK$1, 0), FALSE)</f>
        <v>3.1604194785331101</v>
      </c>
      <c r="AJ127">
        <f t="shared" si="48"/>
        <v>96</v>
      </c>
      <c r="AK127">
        <f>VLOOKUP($A127, P!$A$2:$AK$1048576, MATCH('HOF Meter (RP)'!AK$1, P!$A$1:$AK$1, 0), FALSE)</f>
        <v>11.589039437472801</v>
      </c>
      <c r="AL127" s="9">
        <f t="shared" si="49"/>
        <v>239</v>
      </c>
      <c r="AM127">
        <f>VLOOKUP($A127, P!$A$2:$AK$1048576, MATCH('HOF Meter (RP)'!AM$1, P!$A$1:$AK$1, 0), FALSE)</f>
        <v>3.5658582884531693</v>
      </c>
      <c r="AN127">
        <f t="shared" si="50"/>
        <v>55</v>
      </c>
      <c r="AO127">
        <f>VLOOKUP($A127, P!$A$2:$AK$1048576, MATCH('HOF Meter (RP)'!AO$1, P!$A$1:$AK$1, 0), FALSE)</f>
        <v>7.5434118183329701</v>
      </c>
      <c r="AP127">
        <f t="shared" si="51"/>
        <v>127</v>
      </c>
      <c r="AQ127">
        <f>VLOOKUP($A127, P!$A$2:$AK$1048576, MATCH('HOF Meter (RP)'!AQ$1, P!$A$1:$AK$1, 0), FALSE)</f>
        <v>-1.9231007680076599</v>
      </c>
      <c r="AR127">
        <f t="shared" si="52"/>
        <v>1506</v>
      </c>
      <c r="AS127">
        <f>VLOOKUP($A127, P!$A$2:$AK$1048576, MATCH('HOF Meter (RP)'!AS$1, P!$A$1:$AK$1, 0), FALSE)</f>
        <v>78.000638391151597</v>
      </c>
      <c r="AT127" s="9">
        <f t="shared" si="53"/>
        <v>107</v>
      </c>
      <c r="AU127">
        <f>VLOOKUP($A127, P!$A$2:$AK$1048576, MATCH('HOF Meter (RP)'!AU$1, P!$A$1:$AK$1, 0), FALSE)</f>
        <v>75.5078198081804</v>
      </c>
      <c r="AV127">
        <f t="shared" si="54"/>
        <v>42</v>
      </c>
      <c r="AW127">
        <f>VLOOKUP($A127, P!$A$2:$AK$1048576, MATCH('HOF Meter (RP)'!AW$1, P!$A$1:$AK$1, 0), FALSE)</f>
        <v>3.1734574595170102</v>
      </c>
      <c r="AX127">
        <f t="shared" si="55"/>
        <v>1152</v>
      </c>
      <c r="AY127">
        <f>VLOOKUP($A127, P!$A$2:$AK$1048576, MATCH('HOF Meter (RP)'!AY$1, P!$A$1:$AK$1, 0), FALSE)</f>
        <v>0.107273452422155</v>
      </c>
      <c r="AZ127">
        <f t="shared" si="56"/>
        <v>1119</v>
      </c>
      <c r="BA127">
        <f>VLOOKUP($A127, P!$A$2:$AK$1048576, MATCH('HOF Meter (RP)'!BA$1, P!$A$1:$AK$1, 0), FALSE)</f>
        <v>113.57419017363399</v>
      </c>
      <c r="BB127" s="9">
        <f t="shared" si="57"/>
        <v>450</v>
      </c>
      <c r="BC127">
        <f>VLOOKUP($A127, P!$A$2:$AK$1048576, MATCH('HOF Meter (RP)'!BC$1, P!$A$1:$AK$1, 0), FALSE)</f>
        <v>84.073377518781498</v>
      </c>
      <c r="BD127" s="9">
        <f t="shared" si="58"/>
        <v>295</v>
      </c>
      <c r="BE127">
        <f>VLOOKUP($A127, P!$A$2:$AK$1048576, MATCH('HOF Meter (RP)'!BE$1, P!$A$1:$AK$1, 0), FALSE)</f>
        <v>136.689572834508</v>
      </c>
      <c r="BF127">
        <f t="shared" si="59"/>
        <v>133</v>
      </c>
      <c r="BG127">
        <f>VLOOKUP($A127, P!$A$2:$AK$1048576, MATCH('HOF Meter (RP)'!BG$1, P!$A$1:$AK$1, 0), FALSE)</f>
        <v>92.503738666035602</v>
      </c>
      <c r="BH127" s="9">
        <f t="shared" si="60"/>
        <v>279</v>
      </c>
      <c r="BI127">
        <f>VLOOKUP($A127, P!$A$2:$AK$1048576, MATCH('HOF Meter (RP)'!BI$1, P!$A$1:$AK$1, 0), FALSE)</f>
        <v>89.076768785993394</v>
      </c>
      <c r="BJ127" s="9">
        <f t="shared" si="61"/>
        <v>107</v>
      </c>
      <c r="BK127">
        <f>VLOOKUP($A127, P!$A$2:$AK$1048576, MATCH('HOF Meter (RP)'!BK$1, P!$A$1:$AK$1, 0), FALSE)</f>
        <v>0</v>
      </c>
      <c r="BL127">
        <f t="shared" si="62"/>
        <v>718</v>
      </c>
      <c r="BM127" t="str">
        <f>VLOOKUP($A127, P!$A$2:$AK$1048576, MATCH('HOF Meter (RP)'!BM$1, P!$A$1:$AK$1, 0), FALSE)</f>
        <v>Ryan Pressly</v>
      </c>
      <c r="BN127">
        <f>VLOOKUP($A127, P!$A$2:$AK$1048576, MATCH('HOF Meter (RP)'!BN$1, P!$A$1:$AK$1, 0), FALSE)</f>
        <v>7005</v>
      </c>
      <c r="BO127">
        <f>VLOOKUP($A127, P!$A$2:$AK$1048576, MATCH('HOF Meter (RP)'!BO$1, P!$A$1:$AK$1, 0), FALSE)</f>
        <v>519151</v>
      </c>
      <c r="BP127" s="10">
        <f t="shared" si="63"/>
        <v>238.42470552740249</v>
      </c>
      <c r="BQ127" s="10">
        <f t="shared" si="66"/>
        <v>-72.984241318364667</v>
      </c>
      <c r="BR127" s="8">
        <f t="shared" si="64"/>
        <v>126</v>
      </c>
      <c r="BS127" s="7">
        <f t="shared" si="65"/>
        <v>10</v>
      </c>
    </row>
    <row r="128" spans="1:71" x14ac:dyDescent="0.45">
      <c r="A128">
        <v>1007859</v>
      </c>
      <c r="B128" t="str">
        <f>VLOOKUP(A128, P!$A$2:$AK$1048576, MATCH('HOF Meter (RP)'!B$1, P!$A$1:$AK$1, 0), FALSE)</f>
        <v>Sparky Lyle</v>
      </c>
      <c r="C128" t="str">
        <f>VLOOKUP($A128, P!$A$2:$AK$1048576, MATCH('HOF Meter (RP)'!C$1, P!$A$1:$AK$1, 0), FALSE)</f>
        <v>RP</v>
      </c>
      <c r="D128" t="str">
        <f>VLOOKUP($A128, P!$A$2:$AK$1048576, MATCH('HOF Meter (RP)'!D$1, P!$A$1:$AK$1, 0), FALSE)</f>
        <v>RP</v>
      </c>
      <c r="E128">
        <f>VLOOKUP($A128, P!$A$2:$AK$1048576, MATCH('HOF Meter (RP)'!E$1, P!$A$1:$AK$1, 0), FALSE)</f>
        <v>0</v>
      </c>
      <c r="F128">
        <f>VLOOKUP($A128, P!$A$2:$AK$1048576, MATCH('HOF Meter (RP)'!F$1, P!$A$1:$AK$1, 0), FALSE)</f>
        <v>0</v>
      </c>
      <c r="G128">
        <f t="shared" si="34"/>
        <v>0</v>
      </c>
      <c r="H128">
        <f>VLOOKUP($A128, P!$A$2:$AK$1048576, MATCH('HOF Meter (RP)'!H$1, P!$A$1:$AK$1, 0), FALSE)</f>
        <v>0</v>
      </c>
      <c r="I128">
        <f>VLOOKUP($A128, P!$A$2:$AK$1048576, MATCH('HOF Meter (RP)'!I$1, P!$A$1:$AK$1, 0), FALSE)</f>
        <v>99</v>
      </c>
      <c r="J128">
        <f t="shared" si="35"/>
        <v>85</v>
      </c>
      <c r="K128">
        <f>VLOOKUP($A128, P!$A$2:$AK$1048576, MATCH('HOF Meter (RP)'!K$1, P!$A$1:$AK$1, 0), FALSE)</f>
        <v>76</v>
      </c>
      <c r="L128">
        <f t="shared" si="36"/>
        <v>176</v>
      </c>
      <c r="M128">
        <f>VLOOKUP($A128, P!$A$2:$AK$1048576, MATCH('HOF Meter (RP)'!M$1, P!$A$1:$AK$1, 0), FALSE)</f>
        <v>0.56571428571428573</v>
      </c>
      <c r="N128" s="9">
        <f t="shared" si="37"/>
        <v>227</v>
      </c>
      <c r="O128">
        <f>VLOOKUP($A128, P!$A$2:$AK$1048576, MATCH('HOF Meter (RP)'!O$1, P!$A$1:$AK$1, 0), FALSE)</f>
        <v>2.8806043896690001</v>
      </c>
      <c r="P128">
        <f t="shared" si="38"/>
        <v>61</v>
      </c>
      <c r="Q128">
        <f>VLOOKUP($A128, P!$A$2:$AK$1048576, MATCH('HOF Meter (RP)'!Q$1, P!$A$1:$AK$1, 0), FALSE)</f>
        <v>898</v>
      </c>
      <c r="R128">
        <f t="shared" si="39"/>
        <v>26</v>
      </c>
      <c r="S128">
        <f>VLOOKUP($A128, P!$A$2:$AK$1048576, MATCH('HOF Meter (RP)'!S$1, P!$A$1:$AK$1, 0), FALSE)</f>
        <v>0</v>
      </c>
      <c r="T128">
        <f t="shared" si="40"/>
        <v>1502</v>
      </c>
      <c r="U128">
        <f>VLOOKUP($A128, P!$A$2:$AK$1048576, MATCH('HOF Meter (RP)'!U$1, P!$A$1:$AK$1, 0), FALSE)</f>
        <v>238</v>
      </c>
      <c r="V128" s="9">
        <f t="shared" si="41"/>
        <v>40</v>
      </c>
      <c r="W128">
        <f>VLOOKUP($A128, P!$A$2:$AK$1048576, MATCH('HOF Meter (RP)'!W$1, P!$A$1:$AK$1, 0), FALSE)</f>
        <v>1390.1</v>
      </c>
      <c r="X128">
        <f t="shared" si="42"/>
        <v>149</v>
      </c>
      <c r="Y128">
        <f>VLOOKUP($A128, P!$A$2:$AK$1048576, MATCH('HOF Meter (RP)'!Y$1, P!$A$1:$AK$1, 0), FALSE)</f>
        <v>5.6511632183843696</v>
      </c>
      <c r="Z128">
        <f t="shared" si="43"/>
        <v>839</v>
      </c>
      <c r="AA128">
        <f>VLOOKUP($A128, P!$A$2:$AK$1048576, MATCH('HOF Meter (RP)'!AA$1, P!$A$1:$AK$1, 0), FALSE)</f>
        <v>3.1136420481590799</v>
      </c>
      <c r="AB128">
        <f t="shared" si="44"/>
        <v>546</v>
      </c>
      <c r="AC128">
        <f>VLOOKUP($A128, P!$A$2:$AK$1048576, MATCH('HOF Meter (RP)'!AC$1, P!$A$1:$AK$1, 0), FALSE)</f>
        <v>1.8149688100000001</v>
      </c>
      <c r="AD128">
        <f t="shared" si="45"/>
        <v>658</v>
      </c>
      <c r="AE128">
        <f>VLOOKUP($A128, P!$A$2:$AK$1048576, MATCH('HOF Meter (RP)'!AE$1, P!$A$1:$AK$1, 0), FALSE)</f>
        <v>0.24372759856630799</v>
      </c>
      <c r="AF128">
        <f t="shared" si="46"/>
        <v>486</v>
      </c>
      <c r="AG128">
        <f>VLOOKUP($A128, P!$A$2:$AK$1048576, MATCH('HOF Meter (RP)'!AG$1, P!$A$1:$AK$1, 0), FALSE)</f>
        <v>1.2752338534040299</v>
      </c>
      <c r="AH128">
        <f t="shared" si="47"/>
        <v>315</v>
      </c>
      <c r="AI128">
        <f>VLOOKUP($A128, P!$A$2:$AK$1048576, MATCH('HOF Meter (RP)'!AI$1, P!$A$1:$AK$1, 0), FALSE)</f>
        <v>3.1932430186420699</v>
      </c>
      <c r="AJ128">
        <f t="shared" si="48"/>
        <v>115</v>
      </c>
      <c r="AK128">
        <f>VLOOKUP($A128, P!$A$2:$AK$1048576, MATCH('HOF Meter (RP)'!AK$1, P!$A$1:$AK$1, 0), FALSE)</f>
        <v>14.547570385038799</v>
      </c>
      <c r="AL128" s="9">
        <f t="shared" si="49"/>
        <v>150</v>
      </c>
      <c r="AM128">
        <f>VLOOKUP($A128, P!$A$2:$AK$1048576, MATCH('HOF Meter (RP)'!AM$1, P!$A$1:$AK$1, 0), FALSE)</f>
        <v>2.0930250176302136</v>
      </c>
      <c r="AN128">
        <f t="shared" si="50"/>
        <v>389</v>
      </c>
      <c r="AO128">
        <f>VLOOKUP($A128, P!$A$2:$AK$1048576, MATCH('HOF Meter (RP)'!AO$1, P!$A$1:$AK$1, 0), FALSE)</f>
        <v>6.6418496849946598</v>
      </c>
      <c r="AP128">
        <f t="shared" si="51"/>
        <v>149</v>
      </c>
      <c r="AQ128">
        <f>VLOOKUP($A128, P!$A$2:$AK$1048576, MATCH('HOF Meter (RP)'!AQ$1, P!$A$1:$AK$1, 0), FALSE)</f>
        <v>0.82093150946692095</v>
      </c>
      <c r="AR128">
        <f t="shared" si="52"/>
        <v>298</v>
      </c>
      <c r="AS128">
        <f>VLOOKUP($A128, P!$A$2:$AK$1048576, MATCH('HOF Meter (RP)'!AS$1, P!$A$1:$AK$1, 0), FALSE)</f>
        <v>78.450973845693099</v>
      </c>
      <c r="AT128" s="9">
        <f t="shared" si="53"/>
        <v>110</v>
      </c>
      <c r="AU128">
        <f>VLOOKUP($A128, P!$A$2:$AK$1048576, MATCH('HOF Meter (RP)'!AU$1, P!$A$1:$AK$1, 0), FALSE)</f>
        <v>85.362686408537897</v>
      </c>
      <c r="AV128">
        <f t="shared" si="54"/>
        <v>145</v>
      </c>
      <c r="AW128">
        <f>VLOOKUP($A128, P!$A$2:$AK$1048576, MATCH('HOF Meter (RP)'!AW$1, P!$A$1:$AK$1, 0), FALSE)</f>
        <v>0</v>
      </c>
      <c r="AX128">
        <f t="shared" si="55"/>
        <v>1</v>
      </c>
      <c r="AY128">
        <f>VLOOKUP($A128, P!$A$2:$AK$1048576, MATCH('HOF Meter (RP)'!AY$1, P!$A$1:$AK$1, 0), FALSE)</f>
        <v>-0.31263862897306499</v>
      </c>
      <c r="AZ128">
        <f t="shared" si="56"/>
        <v>368</v>
      </c>
      <c r="BA128">
        <f>VLOOKUP($A128, P!$A$2:$AK$1048576, MATCH('HOF Meter (RP)'!BA$1, P!$A$1:$AK$1, 0), FALSE)</f>
        <v>109.897548223215</v>
      </c>
      <c r="BB128" s="9">
        <f t="shared" si="57"/>
        <v>552</v>
      </c>
      <c r="BC128">
        <f>VLOOKUP($A128, P!$A$2:$AK$1048576, MATCH('HOF Meter (RP)'!BC$1, P!$A$1:$AK$1, 0), FALSE)</f>
        <v>94.988524152119496</v>
      </c>
      <c r="BD128" s="9">
        <f t="shared" si="58"/>
        <v>536</v>
      </c>
      <c r="BE128">
        <f>VLOOKUP($A128, P!$A$2:$AK$1048576, MATCH('HOF Meter (RP)'!BE$1, P!$A$1:$AK$1, 0), FALSE)</f>
        <v>115.891398922101</v>
      </c>
      <c r="BF128">
        <f t="shared" si="59"/>
        <v>339</v>
      </c>
      <c r="BG128">
        <f>VLOOKUP($A128, P!$A$2:$AK$1048576, MATCH('HOF Meter (RP)'!BG$1, P!$A$1:$AK$1, 0), FALSE)</f>
        <v>97.530574120344596</v>
      </c>
      <c r="BH128" s="9">
        <f t="shared" si="60"/>
        <v>616</v>
      </c>
      <c r="BI128">
        <f>VLOOKUP($A128, P!$A$2:$AK$1048576, MATCH('HOF Meter (RP)'!BI$1, P!$A$1:$AK$1, 0), FALSE)</f>
        <v>96.187209722925104</v>
      </c>
      <c r="BJ128" s="9">
        <f t="shared" si="61"/>
        <v>388</v>
      </c>
      <c r="BK128">
        <f>VLOOKUP($A128, P!$A$2:$AK$1048576, MATCH('HOF Meter (RP)'!BK$1, P!$A$1:$AK$1, 0), FALSE)</f>
        <v>0</v>
      </c>
      <c r="BL128">
        <f t="shared" si="62"/>
        <v>718</v>
      </c>
      <c r="BM128" t="str">
        <f>VLOOKUP($A128, P!$A$2:$AK$1048576, MATCH('HOF Meter (RP)'!BM$1, P!$A$1:$AK$1, 0), FALSE)</f>
        <v>Sparky Lyle</v>
      </c>
      <c r="BN128">
        <f>VLOOKUP($A128, P!$A$2:$AK$1048576, MATCH('HOF Meter (RP)'!BN$1, P!$A$1:$AK$1, 0), FALSE)</f>
        <v>1007859</v>
      </c>
      <c r="BO128">
        <f>VLOOKUP($A128, P!$A$2:$AK$1048576, MATCH('HOF Meter (RP)'!BO$1, P!$A$1:$AK$1, 0), FALSE)</f>
        <v>118026</v>
      </c>
      <c r="BP128" s="10">
        <f t="shared" si="63"/>
        <v>238.85578392133326</v>
      </c>
      <c r="BQ128" s="10">
        <f t="shared" si="66"/>
        <v>-73.415319712295428</v>
      </c>
      <c r="BR128" s="8">
        <f t="shared" si="64"/>
        <v>127</v>
      </c>
      <c r="BS128" s="7">
        <f t="shared" si="65"/>
        <v>10</v>
      </c>
    </row>
    <row r="129" spans="1:71" x14ac:dyDescent="0.45">
      <c r="A129">
        <v>1003169</v>
      </c>
      <c r="B129" t="str">
        <f>VLOOKUP(A129, P!$A$2:$AK$1048576, MATCH('HOF Meter (RP)'!B$1, P!$A$1:$AK$1, 0), FALSE)</f>
        <v>Luis DeLeon</v>
      </c>
      <c r="C129" t="str">
        <f>VLOOKUP($A129, P!$A$2:$AK$1048576, MATCH('HOF Meter (RP)'!C$1, P!$A$1:$AK$1, 0), FALSE)</f>
        <v>RP</v>
      </c>
      <c r="D129" t="str">
        <f>VLOOKUP($A129, P!$A$2:$AK$1048576, MATCH('HOF Meter (RP)'!D$1, P!$A$1:$AK$1, 0), FALSE)</f>
        <v>RP</v>
      </c>
      <c r="E129">
        <f>VLOOKUP($A129, P!$A$2:$AK$1048576, MATCH('HOF Meter (RP)'!E$1, P!$A$1:$AK$1, 0), FALSE)</f>
        <v>0</v>
      </c>
      <c r="F129">
        <f>VLOOKUP($A129, P!$A$2:$AK$1048576, MATCH('HOF Meter (RP)'!F$1, P!$A$1:$AK$1, 0), FALSE)</f>
        <v>0</v>
      </c>
      <c r="G129">
        <f t="shared" si="34"/>
        <v>0</v>
      </c>
      <c r="H129">
        <f>VLOOKUP($A129, P!$A$2:$AK$1048576, MATCH('HOF Meter (RP)'!H$1, P!$A$1:$AK$1, 0), FALSE)</f>
        <v>0</v>
      </c>
      <c r="I129">
        <f>VLOOKUP($A129, P!$A$2:$AK$1048576, MATCH('HOF Meter (RP)'!I$1, P!$A$1:$AK$1, 0), FALSE)</f>
        <v>17</v>
      </c>
      <c r="J129">
        <f t="shared" si="35"/>
        <v>1450</v>
      </c>
      <c r="K129">
        <f>VLOOKUP($A129, P!$A$2:$AK$1048576, MATCH('HOF Meter (RP)'!K$1, P!$A$1:$AK$1, 0), FALSE)</f>
        <v>19</v>
      </c>
      <c r="L129">
        <f t="shared" si="36"/>
        <v>1487</v>
      </c>
      <c r="M129">
        <f>VLOOKUP($A129, P!$A$2:$AK$1048576, MATCH('HOF Meter (RP)'!M$1, P!$A$1:$AK$1, 0), FALSE)</f>
        <v>0.47222222222222221</v>
      </c>
      <c r="N129" s="9">
        <f t="shared" si="37"/>
        <v>938</v>
      </c>
      <c r="O129">
        <f>VLOOKUP($A129, P!$A$2:$AK$1048576, MATCH('HOF Meter (RP)'!O$1, P!$A$1:$AK$1, 0), FALSE)</f>
        <v>3.1226323293380198</v>
      </c>
      <c r="P129">
        <f t="shared" si="38"/>
        <v>128</v>
      </c>
      <c r="Q129">
        <f>VLOOKUP($A129, P!$A$2:$AK$1048576, MATCH('HOF Meter (RP)'!Q$1, P!$A$1:$AK$1, 0), FALSE)</f>
        <v>207</v>
      </c>
      <c r="R129">
        <f t="shared" si="39"/>
        <v>1125</v>
      </c>
      <c r="S129">
        <f>VLOOKUP($A129, P!$A$2:$AK$1048576, MATCH('HOF Meter (RP)'!S$1, P!$A$1:$AK$1, 0), FALSE)</f>
        <v>1</v>
      </c>
      <c r="T129">
        <f t="shared" si="40"/>
        <v>1436</v>
      </c>
      <c r="U129">
        <f>VLOOKUP($A129, P!$A$2:$AK$1048576, MATCH('HOF Meter (RP)'!U$1, P!$A$1:$AK$1, 0), FALSE)</f>
        <v>32</v>
      </c>
      <c r="V129" s="9">
        <f t="shared" si="41"/>
        <v>460</v>
      </c>
      <c r="W129">
        <f>VLOOKUP($A129, P!$A$2:$AK$1048576, MATCH('HOF Meter (RP)'!W$1, P!$A$1:$AK$1, 0), FALSE)</f>
        <v>334.1</v>
      </c>
      <c r="X129">
        <f t="shared" si="42"/>
        <v>1605</v>
      </c>
      <c r="Y129">
        <f>VLOOKUP($A129, P!$A$2:$AK$1048576, MATCH('HOF Meter (RP)'!Y$1, P!$A$1:$AK$1, 0), FALSE)</f>
        <v>6.6759725661709499</v>
      </c>
      <c r="Z129">
        <f t="shared" si="43"/>
        <v>552</v>
      </c>
      <c r="AA129">
        <f>VLOOKUP($A129, P!$A$2:$AK$1048576, MATCH('HOF Meter (RP)'!AA$1, P!$A$1:$AK$1, 0), FALSE)</f>
        <v>2.0727818048192002</v>
      </c>
      <c r="AB129">
        <f t="shared" si="44"/>
        <v>49</v>
      </c>
      <c r="AC129">
        <f>VLOOKUP($A129, P!$A$2:$AK$1048576, MATCH('HOF Meter (RP)'!AC$1, P!$A$1:$AK$1, 0), FALSE)</f>
        <v>3.2207792199999998</v>
      </c>
      <c r="AD129">
        <f t="shared" si="45"/>
        <v>85</v>
      </c>
      <c r="AE129">
        <f>VLOOKUP($A129, P!$A$2:$AK$1048576, MATCH('HOF Meter (RP)'!AE$1, P!$A$1:$AK$1, 0), FALSE)</f>
        <v>0.22486144101346001</v>
      </c>
      <c r="AF129">
        <f t="shared" si="46"/>
        <v>143</v>
      </c>
      <c r="AG129">
        <f>VLOOKUP($A129, P!$A$2:$AK$1048576, MATCH('HOF Meter (RP)'!AG$1, P!$A$1:$AK$1, 0), FALSE)</f>
        <v>1.0797607958726301</v>
      </c>
      <c r="AH129">
        <f t="shared" si="47"/>
        <v>28</v>
      </c>
      <c r="AI129">
        <f>VLOOKUP($A129, P!$A$2:$AK$1048576, MATCH('HOF Meter (RP)'!AI$1, P!$A$1:$AK$1, 0), FALSE)</f>
        <v>3.56851657580739</v>
      </c>
      <c r="AJ129">
        <f t="shared" si="48"/>
        <v>305</v>
      </c>
      <c r="AK129">
        <f>VLOOKUP($A129, P!$A$2:$AK$1048576, MATCH('HOF Meter (RP)'!AK$1, P!$A$1:$AK$1, 0), FALSE)</f>
        <v>1.90153262764215</v>
      </c>
      <c r="AL129" s="9">
        <f t="shared" si="49"/>
        <v>1318</v>
      </c>
      <c r="AM129">
        <f>VLOOKUP($A129, P!$A$2:$AK$1048576, MATCH('HOF Meter (RP)'!AM$1, P!$A$1:$AK$1, 0), FALSE)</f>
        <v>1.1383014831739897</v>
      </c>
      <c r="AN129">
        <f t="shared" si="50"/>
        <v>1065</v>
      </c>
      <c r="AO129">
        <f>VLOOKUP($A129, P!$A$2:$AK$1048576, MATCH('HOF Meter (RP)'!AO$1, P!$A$1:$AK$1, 0), FALSE)</f>
        <v>0.37782007642090298</v>
      </c>
      <c r="AP129">
        <f t="shared" si="51"/>
        <v>498</v>
      </c>
      <c r="AQ129">
        <f>VLOOKUP($A129, P!$A$2:$AK$1048576, MATCH('HOF Meter (RP)'!AQ$1, P!$A$1:$AK$1, 0), FALSE)</f>
        <v>-1.60833514570074</v>
      </c>
      <c r="AR129">
        <f t="shared" si="52"/>
        <v>1450</v>
      </c>
      <c r="AS129">
        <f>VLOOKUP($A129, P!$A$2:$AK$1048576, MATCH('HOF Meter (RP)'!AS$1, P!$A$1:$AK$1, 0), FALSE)</f>
        <v>87.158886319413199</v>
      </c>
      <c r="AT129" s="9">
        <f t="shared" si="53"/>
        <v>305</v>
      </c>
      <c r="AU129">
        <f>VLOOKUP($A129, P!$A$2:$AK$1048576, MATCH('HOF Meter (RP)'!AU$1, P!$A$1:$AK$1, 0), FALSE)</f>
        <v>97.045680053472594</v>
      </c>
      <c r="AV129">
        <f t="shared" si="54"/>
        <v>604</v>
      </c>
      <c r="AW129">
        <f>VLOOKUP($A129, P!$A$2:$AK$1048576, MATCH('HOF Meter (RP)'!AW$1, P!$A$1:$AK$1, 0), FALSE)</f>
        <v>0</v>
      </c>
      <c r="AX129">
        <f t="shared" si="55"/>
        <v>1</v>
      </c>
      <c r="AY129">
        <f>VLOOKUP($A129, P!$A$2:$AK$1048576, MATCH('HOF Meter (RP)'!AY$1, P!$A$1:$AK$1, 0), FALSE)</f>
        <v>-0.44588424646936597</v>
      </c>
      <c r="AZ129">
        <f t="shared" si="56"/>
        <v>208</v>
      </c>
      <c r="BA129">
        <f>VLOOKUP($A129, P!$A$2:$AK$1048576, MATCH('HOF Meter (RP)'!BA$1, P!$A$1:$AK$1, 0), FALSE)</f>
        <v>121.677860740364</v>
      </c>
      <c r="BB129" s="9">
        <f t="shared" si="57"/>
        <v>301</v>
      </c>
      <c r="BC129">
        <f>VLOOKUP($A129, P!$A$2:$AK$1048576, MATCH('HOF Meter (RP)'!BC$1, P!$A$1:$AK$1, 0), FALSE)</f>
        <v>63.957658238625598</v>
      </c>
      <c r="BD129" s="9">
        <f t="shared" si="58"/>
        <v>40</v>
      </c>
      <c r="BE129">
        <f>VLOOKUP($A129, P!$A$2:$AK$1048576, MATCH('HOF Meter (RP)'!BE$1, P!$A$1:$AK$1, 0), FALSE)</f>
        <v>189.24846163479199</v>
      </c>
      <c r="BF129">
        <f t="shared" si="59"/>
        <v>18</v>
      </c>
      <c r="BG129">
        <f>VLOOKUP($A129, P!$A$2:$AK$1048576, MATCH('HOF Meter (RP)'!BG$1, P!$A$1:$AK$1, 0), FALSE)</f>
        <v>89.669201450923495</v>
      </c>
      <c r="BH129" s="9">
        <f t="shared" si="60"/>
        <v>168</v>
      </c>
      <c r="BI129">
        <f>VLOOKUP($A129, P!$A$2:$AK$1048576, MATCH('HOF Meter (RP)'!BI$1, P!$A$1:$AK$1, 0), FALSE)</f>
        <v>81.379905239264502</v>
      </c>
      <c r="BJ129" s="9">
        <f t="shared" si="61"/>
        <v>31</v>
      </c>
      <c r="BK129">
        <f>VLOOKUP($A129, P!$A$2:$AK$1048576, MATCH('HOF Meter (RP)'!BK$1, P!$A$1:$AK$1, 0), FALSE)</f>
        <v>0</v>
      </c>
      <c r="BL129">
        <f t="shared" si="62"/>
        <v>718</v>
      </c>
      <c r="BM129" t="str">
        <f>VLOOKUP($A129, P!$A$2:$AK$1048576, MATCH('HOF Meter (RP)'!BM$1, P!$A$1:$AK$1, 0), FALSE)</f>
        <v>Luis DeLeon</v>
      </c>
      <c r="BN129">
        <f>VLOOKUP($A129, P!$A$2:$AK$1048576, MATCH('HOF Meter (RP)'!BN$1, P!$A$1:$AK$1, 0), FALSE)</f>
        <v>1003169</v>
      </c>
      <c r="BO129">
        <f>VLOOKUP($A129, P!$A$2:$AK$1048576, MATCH('HOF Meter (RP)'!BO$1, P!$A$1:$AK$1, 0), FALSE)</f>
        <v>113230</v>
      </c>
      <c r="BP129" s="10">
        <f t="shared" si="63"/>
        <v>239.63992377006841</v>
      </c>
      <c r="BQ129" s="10">
        <f t="shared" si="66"/>
        <v>-74.199459561030579</v>
      </c>
      <c r="BR129" s="8">
        <f t="shared" si="64"/>
        <v>128</v>
      </c>
      <c r="BS129" s="7">
        <f t="shared" si="65"/>
        <v>10</v>
      </c>
    </row>
    <row r="130" spans="1:71" x14ac:dyDescent="0.45">
      <c r="A130">
        <v>1001662</v>
      </c>
      <c r="B130" t="str">
        <f>VLOOKUP(A130, P!$A$2:$AK$1048576, MATCH('HOF Meter (RP)'!B$1, P!$A$1:$AK$1, 0), FALSE)</f>
        <v>Lew Burdette</v>
      </c>
      <c r="C130" t="str">
        <f>VLOOKUP($A130, P!$A$2:$AK$1048576, MATCH('HOF Meter (RP)'!C$1, P!$A$1:$AK$1, 0), FALSE)</f>
        <v>RP</v>
      </c>
      <c r="D130" t="str">
        <f>VLOOKUP($A130, P!$A$2:$AK$1048576, MATCH('HOF Meter (RP)'!D$1, P!$A$1:$AK$1, 0), FALSE)</f>
        <v>SP</v>
      </c>
      <c r="E130">
        <f>VLOOKUP($A130, P!$A$2:$AK$1048576, MATCH('HOF Meter (RP)'!E$1, P!$A$1:$AK$1, 0), FALSE)</f>
        <v>0</v>
      </c>
      <c r="F130">
        <f>VLOOKUP($A130, P!$A$2:$AK$1048576, MATCH('HOF Meter (RP)'!F$1, P!$A$1:$AK$1, 0), FALSE)</f>
        <v>0</v>
      </c>
      <c r="G130">
        <f t="shared" ref="G130:G193" si="67">SUM(E130:F130)</f>
        <v>0</v>
      </c>
      <c r="H130">
        <f>VLOOKUP($A130, P!$A$2:$AK$1048576, MATCH('HOF Meter (RP)'!H$1, P!$A$1:$AK$1, 0), FALSE)</f>
        <v>0</v>
      </c>
      <c r="I130">
        <f>VLOOKUP($A130, P!$A$2:$AK$1048576, MATCH('HOF Meter (RP)'!I$1, P!$A$1:$AK$1, 0), FALSE)</f>
        <v>203</v>
      </c>
      <c r="J130">
        <f t="shared" ref="J130:J193" si="68">_xlfn.RANK.EQ(I130, I$2:I$1048576, 0)</f>
        <v>3</v>
      </c>
      <c r="K130">
        <f>VLOOKUP($A130, P!$A$2:$AK$1048576, MATCH('HOF Meter (RP)'!K$1, P!$A$1:$AK$1, 0), FALSE)</f>
        <v>144</v>
      </c>
      <c r="L130">
        <f t="shared" ref="L130:L193" si="69">_xlfn.RANK.EQ(K130, K$2:K$1048576, 0)</f>
        <v>15</v>
      </c>
      <c r="M130">
        <f>VLOOKUP($A130, P!$A$2:$AK$1048576, MATCH('HOF Meter (RP)'!M$1, P!$A$1:$AK$1, 0), FALSE)</f>
        <v>0.58501440922190207</v>
      </c>
      <c r="N130" s="9">
        <f t="shared" ref="N130:N193" si="70">_xlfn.RANK.EQ(M130, M$2:M$1048576, 0)</f>
        <v>149</v>
      </c>
      <c r="O130">
        <f>VLOOKUP($A130, P!$A$2:$AK$1048576, MATCH('HOF Meter (RP)'!O$1, P!$A$1:$AK$1, 0), FALSE)</f>
        <v>3.6559443922698098</v>
      </c>
      <c r="P130">
        <f t="shared" ref="P130:P193" si="71">_xlfn.RANK.EQ(O130, O$2:O$1048576, 1)</f>
        <v>508</v>
      </c>
      <c r="Q130">
        <f>VLOOKUP($A130, P!$A$2:$AK$1048576, MATCH('HOF Meter (RP)'!Q$1, P!$A$1:$AK$1, 0), FALSE)</f>
        <v>626</v>
      </c>
      <c r="R130">
        <f t="shared" ref="R130:R193" si="72">_xlfn.RANK.EQ(Q130, Q$2:Q$1048576, 0)</f>
        <v>161</v>
      </c>
      <c r="S130">
        <f>VLOOKUP($A130, P!$A$2:$AK$1048576, MATCH('HOF Meter (RP)'!S$1, P!$A$1:$AK$1, 0), FALSE)</f>
        <v>373</v>
      </c>
      <c r="T130">
        <f t="shared" ref="T130:T193" si="73">_xlfn.RANK.EQ(S130, S$2:S$1048576, 0)</f>
        <v>5</v>
      </c>
      <c r="U130">
        <f>VLOOKUP($A130, P!$A$2:$AK$1048576, MATCH('HOF Meter (RP)'!U$1, P!$A$1:$AK$1, 0), FALSE)</f>
        <v>31</v>
      </c>
      <c r="V130" s="9">
        <f t="shared" ref="V130:V193" si="74">_xlfn.RANK.EQ(U130, U$2:U$1048576, 0)</f>
        <v>477</v>
      </c>
      <c r="W130">
        <f>VLOOKUP($A130, P!$A$2:$AK$1048576, MATCH('HOF Meter (RP)'!W$1, P!$A$1:$AK$1, 0), FALSE)</f>
        <v>3067.1</v>
      </c>
      <c r="X130">
        <f t="shared" ref="X130:X193" si="75">_xlfn.RANK.EQ(W130, W$2:W$1048576, 0)</f>
        <v>6</v>
      </c>
      <c r="Y130">
        <f>VLOOKUP($A130, P!$A$2:$AK$1048576, MATCH('HOF Meter (RP)'!Y$1, P!$A$1:$AK$1, 0), FALSE)</f>
        <v>3.1512714906081598</v>
      </c>
      <c r="Z130">
        <f t="shared" ref="Z130:Z193" si="76">_xlfn.RANK.EQ(Y130, Y$2:Y$1048576, 0)</f>
        <v>1524</v>
      </c>
      <c r="AA130">
        <f>VLOOKUP($A130, P!$A$2:$AK$1048576, MATCH('HOF Meter (RP)'!AA$1, P!$A$1:$AK$1, 0), FALSE)</f>
        <v>1.84264292002041</v>
      </c>
      <c r="AB130">
        <f t="shared" ref="AB130:AB193" si="77">_xlfn.RANK.EQ(AA130, AA$2:AA$1048576, 1)</f>
        <v>18</v>
      </c>
      <c r="AC130">
        <f>VLOOKUP($A130, P!$A$2:$AK$1048576, MATCH('HOF Meter (RP)'!AC$1, P!$A$1:$AK$1, 0), FALSE)</f>
        <v>1.71019108</v>
      </c>
      <c r="AD130">
        <f t="shared" ref="AD130:AD193" si="78">_xlfn.RANK.EQ(AC130, AC$2:AC$1048576, 0)</f>
        <v>759</v>
      </c>
      <c r="AE130">
        <f>VLOOKUP($A130, P!$A$2:$AK$1048576, MATCH('HOF Meter (RP)'!AE$1, P!$A$1:$AK$1, 0), FALSE)</f>
        <v>0.26415720089544797</v>
      </c>
      <c r="AF130">
        <f t="shared" ref="AF130:AF193" si="79">_xlfn.RANK.EQ(AE130, AE$2:AE$1048576, 1)</f>
        <v>1164</v>
      </c>
      <c r="AG130">
        <f>VLOOKUP($A130, P!$A$2:$AK$1048576, MATCH('HOF Meter (RP)'!AG$1, P!$A$1:$AK$1, 0), FALSE)</f>
        <v>1.2434253533188</v>
      </c>
      <c r="AH130">
        <f t="shared" ref="AH130:AH193" si="80">_xlfn.RANK.EQ(AG130, AG$2:AG$1048576, 1)</f>
        <v>210</v>
      </c>
      <c r="AI130">
        <f>VLOOKUP($A130, P!$A$2:$AK$1048576, MATCH('HOF Meter (RP)'!AI$1, P!$A$1:$AK$1, 0), FALSE)</f>
        <v>3.6834811948194002</v>
      </c>
      <c r="AJ130">
        <f t="shared" ref="AJ130:AJ193" si="81">_xlfn.RANK.EQ(AI130, AI$2:AI$1048576, 1)</f>
        <v>424</v>
      </c>
      <c r="AK130">
        <f>VLOOKUP($A130, P!$A$2:$AK$1048576, MATCH('HOF Meter (RP)'!AK$1, P!$A$1:$AK$1, 0), FALSE)</f>
        <v>29.3293449804186</v>
      </c>
      <c r="AL130" s="9">
        <f t="shared" ref="AL130:AL193" si="82">_xlfn.RANK.EQ(AK130, AK$2:AK$1048576, 0)</f>
        <v>18</v>
      </c>
      <c r="AM130">
        <f>VLOOKUP($A130, P!$A$2:$AK$1048576, MATCH('HOF Meter (RP)'!AM$1, P!$A$1:$AK$1, 0), FALSE)</f>
        <v>1.9125131218687752</v>
      </c>
      <c r="AN130">
        <f t="shared" ref="AN130:AN193" si="83">_xlfn.RANK.EQ(AM130, AM$2:AM$1048576, 0)</f>
        <v>487</v>
      </c>
      <c r="AO130">
        <f>VLOOKUP($A130, P!$A$2:$AK$1048576, MATCH('HOF Meter (RP)'!AO$1, P!$A$1:$AK$1, 0), FALSE)</f>
        <v>0</v>
      </c>
      <c r="AP130">
        <f t="shared" ref="AP130:AP193" si="84">_xlfn.RANK.EQ(AO130, AO$2:AO$1048576, 0)</f>
        <v>533</v>
      </c>
      <c r="AQ130">
        <f>VLOOKUP($A130, P!$A$2:$AK$1048576, MATCH('HOF Meter (RP)'!AQ$1, P!$A$1:$AK$1, 0), FALSE)</f>
        <v>0</v>
      </c>
      <c r="AR130">
        <f t="shared" ref="AR130:AR193" si="85">_xlfn.RANK.EQ(AQ130, AQ$2:AQ$1048576, 0)</f>
        <v>467</v>
      </c>
      <c r="AS130">
        <f>VLOOKUP($A130, P!$A$2:$AK$1048576, MATCH('HOF Meter (RP)'!AS$1, P!$A$1:$AK$1, 0), FALSE)</f>
        <v>100.77388155765</v>
      </c>
      <c r="AT130" s="9">
        <f t="shared" ref="AT130:AT193" si="86">_xlfn.RANK.EQ(AS130, AS$2:AS$1048576, 1)</f>
        <v>884</v>
      </c>
      <c r="AU130">
        <f>VLOOKUP($A130, P!$A$2:$AK$1048576, MATCH('HOF Meter (RP)'!AU$1, P!$A$1:$AK$1, 0), FALSE)</f>
        <v>102.522110193825</v>
      </c>
      <c r="AV130">
        <f t="shared" ref="AV130:AV193" si="87">_xlfn.RANK.EQ(AU130, AU$2:AU$1048576, 1)</f>
        <v>956</v>
      </c>
      <c r="AW130">
        <f>VLOOKUP($A130, P!$A$2:$AK$1048576, MATCH('HOF Meter (RP)'!AW$1, P!$A$1:$AK$1, 0), FALSE)</f>
        <v>0</v>
      </c>
      <c r="AX130">
        <f t="shared" ref="AX130:AX193" si="88">_xlfn.RANK.EQ(AW130, AW$2:AW$1048576, 1)</f>
        <v>1</v>
      </c>
      <c r="AY130">
        <f>VLOOKUP($A130, P!$A$2:$AK$1048576, MATCH('HOF Meter (RP)'!AY$1, P!$A$1:$AK$1, 0), FALSE)</f>
        <v>-2.75368025495921E-2</v>
      </c>
      <c r="AZ130">
        <f t="shared" ref="AZ130:AZ193" si="89">_xlfn.RANK.EQ(AY130, AY$2:AY$1048576, 1)</f>
        <v>842</v>
      </c>
      <c r="BA130">
        <f>VLOOKUP($A130, P!$A$2:$AK$1048576, MATCH('HOF Meter (RP)'!BA$1, P!$A$1:$AK$1, 0), FALSE)</f>
        <v>62.809696422778302</v>
      </c>
      <c r="BB130" s="9">
        <f t="shared" ref="BB130:BB193" si="90">_xlfn.RANK.EQ(BA130, BA$2:BA$1048576, 0)</f>
        <v>1696</v>
      </c>
      <c r="BC130">
        <f>VLOOKUP($A130, P!$A$2:$AK$1048576, MATCH('HOF Meter (RP)'!BC$1, P!$A$1:$AK$1, 0), FALSE)</f>
        <v>56.655909898834601</v>
      </c>
      <c r="BD130" s="9">
        <f t="shared" ref="BD130:BD193" si="91">_xlfn.RANK.EQ(BC130, BC$2:BC$1048576, 1)</f>
        <v>20</v>
      </c>
      <c r="BE130">
        <f>VLOOKUP($A130, P!$A$2:$AK$1048576, MATCH('HOF Meter (RP)'!BE$1, P!$A$1:$AK$1, 0), FALSE)</f>
        <v>110.28007757399099</v>
      </c>
      <c r="BF130">
        <f t="shared" ref="BF130:BF193" si="92">_xlfn.RANK.EQ(BE130, BE$2:BE$1048576, 0)</f>
        <v>427</v>
      </c>
      <c r="BG130">
        <f>VLOOKUP($A130, P!$A$2:$AK$1048576, MATCH('HOF Meter (RP)'!BG$1, P!$A$1:$AK$1, 0), FALSE)</f>
        <v>104.644095714947</v>
      </c>
      <c r="BH130" s="9">
        <f t="shared" ref="BH130:BH193" si="93">_xlfn.RANK.EQ(BG130, BG$2:BG$1048576, 1)</f>
        <v>1326</v>
      </c>
      <c r="BI130">
        <f>VLOOKUP($A130, P!$A$2:$AK$1048576, MATCH('HOF Meter (RP)'!BI$1, P!$A$1:$AK$1, 0), FALSE)</f>
        <v>92.770662045068505</v>
      </c>
      <c r="BJ130" s="9">
        <f t="shared" ref="BJ130:BJ193" si="94">_xlfn.RANK.EQ(BI130, BI$2:BI$1048576, 1)</f>
        <v>221</v>
      </c>
      <c r="BK130">
        <f>VLOOKUP($A130, P!$A$2:$AK$1048576, MATCH('HOF Meter (RP)'!BK$1, P!$A$1:$AK$1, 0), FALSE)</f>
        <v>0</v>
      </c>
      <c r="BL130">
        <f t="shared" ref="BL130:BL193" si="95">_xlfn.RANK.EQ(BK130, BK$2:BK$1048576, 0)</f>
        <v>718</v>
      </c>
      <c r="BM130" t="str">
        <f>VLOOKUP($A130, P!$A$2:$AK$1048576, MATCH('HOF Meter (RP)'!BM$1, P!$A$1:$AK$1, 0), FALSE)</f>
        <v>Lew Burdette</v>
      </c>
      <c r="BN130">
        <f>VLOOKUP($A130, P!$A$2:$AK$1048576, MATCH('HOF Meter (RP)'!BN$1, P!$A$1:$AK$1, 0), FALSE)</f>
        <v>1001662</v>
      </c>
      <c r="BO130">
        <f>VLOOKUP($A130, P!$A$2:$AK$1048576, MATCH('HOF Meter (RP)'!BO$1, P!$A$1:$AK$1, 0), FALSE)</f>
        <v>111701</v>
      </c>
      <c r="BP130" s="10">
        <f t="shared" ref="BP130:BP193" si="96">GEOMEAN(BJ130,BH130,BD130,BB130,AT130,AL130,V130,N130)</f>
        <v>240.63158537075543</v>
      </c>
      <c r="BQ130" s="10">
        <f t="shared" si="66"/>
        <v>-75.191121161717604</v>
      </c>
      <c r="BR130" s="8">
        <f t="shared" ref="BR130:BR193" si="97">_xlfn.RANK.EQ(BQ130, $BQ$2:$BQ$1048576, 0)</f>
        <v>129</v>
      </c>
      <c r="BS130" s="7">
        <f t="shared" ref="BS130:BS193" si="98">SUM($E$2:$E$1048576)</f>
        <v>10</v>
      </c>
    </row>
    <row r="131" spans="1:71" x14ac:dyDescent="0.45">
      <c r="A131">
        <v>2790</v>
      </c>
      <c r="B131" t="str">
        <f>VLOOKUP(A131, P!$A$2:$AK$1048576, MATCH('HOF Meter (RP)'!B$1, P!$A$1:$AK$1, 0), FALSE)</f>
        <v>Carlos Marmol</v>
      </c>
      <c r="C131" t="str">
        <f>VLOOKUP($A131, P!$A$2:$AK$1048576, MATCH('HOF Meter (RP)'!C$1, P!$A$1:$AK$1, 0), FALSE)</f>
        <v>RP</v>
      </c>
      <c r="D131" t="str">
        <f>VLOOKUP($A131, P!$A$2:$AK$1048576, MATCH('HOF Meter (RP)'!D$1, P!$A$1:$AK$1, 0), FALSE)</f>
        <v>RP</v>
      </c>
      <c r="E131">
        <f>VLOOKUP($A131, P!$A$2:$AK$1048576, MATCH('HOF Meter (RP)'!E$1, P!$A$1:$AK$1, 0), FALSE)</f>
        <v>0</v>
      </c>
      <c r="F131">
        <f>VLOOKUP($A131, P!$A$2:$AK$1048576, MATCH('HOF Meter (RP)'!F$1, P!$A$1:$AK$1, 0), FALSE)</f>
        <v>0</v>
      </c>
      <c r="G131">
        <f t="shared" si="67"/>
        <v>0</v>
      </c>
      <c r="H131">
        <f>VLOOKUP($A131, P!$A$2:$AK$1048576, MATCH('HOF Meter (RP)'!H$1, P!$A$1:$AK$1, 0), FALSE)</f>
        <v>0</v>
      </c>
      <c r="I131">
        <f>VLOOKUP($A131, P!$A$2:$AK$1048576, MATCH('HOF Meter (RP)'!I$1, P!$A$1:$AK$1, 0), FALSE)</f>
        <v>23</v>
      </c>
      <c r="J131">
        <f t="shared" si="68"/>
        <v>1149</v>
      </c>
      <c r="K131">
        <f>VLOOKUP($A131, P!$A$2:$AK$1048576, MATCH('HOF Meter (RP)'!K$1, P!$A$1:$AK$1, 0), FALSE)</f>
        <v>35</v>
      </c>
      <c r="L131">
        <f t="shared" si="69"/>
        <v>808</v>
      </c>
      <c r="M131">
        <f>VLOOKUP($A131, P!$A$2:$AK$1048576, MATCH('HOF Meter (RP)'!M$1, P!$A$1:$AK$1, 0), FALSE)</f>
        <v>0.39655172413793105</v>
      </c>
      <c r="N131" s="9">
        <f t="shared" si="70"/>
        <v>1480</v>
      </c>
      <c r="O131">
        <f>VLOOKUP($A131, P!$A$2:$AK$1048576, MATCH('HOF Meter (RP)'!O$1, P!$A$1:$AK$1, 0), FALSE)</f>
        <v>3.5719244460448101</v>
      </c>
      <c r="P131">
        <f t="shared" si="71"/>
        <v>438</v>
      </c>
      <c r="Q131">
        <f>VLOOKUP($A131, P!$A$2:$AK$1048576, MATCH('HOF Meter (RP)'!Q$1, P!$A$1:$AK$1, 0), FALSE)</f>
        <v>519</v>
      </c>
      <c r="R131">
        <f t="shared" si="72"/>
        <v>300</v>
      </c>
      <c r="S131">
        <f>VLOOKUP($A131, P!$A$2:$AK$1048576, MATCH('HOF Meter (RP)'!S$1, P!$A$1:$AK$1, 0), FALSE)</f>
        <v>13</v>
      </c>
      <c r="T131">
        <f t="shared" si="73"/>
        <v>1256</v>
      </c>
      <c r="U131">
        <f>VLOOKUP($A131, P!$A$2:$AK$1048576, MATCH('HOF Meter (RP)'!U$1, P!$A$1:$AK$1, 0), FALSE)</f>
        <v>117</v>
      </c>
      <c r="V131" s="9">
        <f t="shared" si="74"/>
        <v>132</v>
      </c>
      <c r="W131">
        <f>VLOOKUP($A131, P!$A$2:$AK$1048576, MATCH('HOF Meter (RP)'!W$1, P!$A$1:$AK$1, 0), FALSE)</f>
        <v>577</v>
      </c>
      <c r="X131">
        <f t="shared" si="75"/>
        <v>872</v>
      </c>
      <c r="Y131">
        <f>VLOOKUP($A131, P!$A$2:$AK$1048576, MATCH('HOF Meter (RP)'!Y$1, P!$A$1:$AK$1, 0), FALSE)</f>
        <v>11.604854968809301</v>
      </c>
      <c r="Z131">
        <f t="shared" si="76"/>
        <v>17</v>
      </c>
      <c r="AA131">
        <f>VLOOKUP($A131, P!$A$2:$AK$1048576, MATCH('HOF Meter (RP)'!AA$1, P!$A$1:$AK$1, 0), FALSE)</f>
        <v>6.1611797213436796</v>
      </c>
      <c r="AB131">
        <f t="shared" si="77"/>
        <v>1723</v>
      </c>
      <c r="AC131">
        <f>VLOOKUP($A131, P!$A$2:$AK$1048576, MATCH('HOF Meter (RP)'!AC$1, P!$A$1:$AK$1, 0), FALSE)</f>
        <v>1.8835443000000001</v>
      </c>
      <c r="AD131">
        <f t="shared" si="78"/>
        <v>606</v>
      </c>
      <c r="AE131">
        <f>VLOOKUP($A131, P!$A$2:$AK$1048576, MATCH('HOF Meter (RP)'!AE$1, P!$A$1:$AK$1, 0), FALSE)</f>
        <v>0.185542168674698</v>
      </c>
      <c r="AF131">
        <f t="shared" si="79"/>
        <v>9</v>
      </c>
      <c r="AG131">
        <f>VLOOKUP($A131, P!$A$2:$AK$1048576, MATCH('HOF Meter (RP)'!AG$1, P!$A$1:$AK$1, 0), FALSE)</f>
        <v>1.3518200232483999</v>
      </c>
      <c r="AH131">
        <f t="shared" si="80"/>
        <v>695</v>
      </c>
      <c r="AI131">
        <f>VLOOKUP($A131, P!$A$2:$AK$1048576, MATCH('HOF Meter (RP)'!AI$1, P!$A$1:$AK$1, 0), FALSE)</f>
        <v>3.9547400608937999</v>
      </c>
      <c r="AJ131">
        <f t="shared" si="81"/>
        <v>775</v>
      </c>
      <c r="AK131">
        <f>VLOOKUP($A131, P!$A$2:$AK$1048576, MATCH('HOF Meter (RP)'!AK$1, P!$A$1:$AK$1, 0), FALSE)</f>
        <v>5.9683397822081998</v>
      </c>
      <c r="AL131" s="9">
        <f t="shared" si="82"/>
        <v>603</v>
      </c>
      <c r="AM131">
        <f>VLOOKUP($A131, P!$A$2:$AK$1048576, MATCH('HOF Meter (RP)'!AM$1, P!$A$1:$AK$1, 0), FALSE)</f>
        <v>2.0687486246822182</v>
      </c>
      <c r="AN131">
        <f t="shared" si="83"/>
        <v>401</v>
      </c>
      <c r="AO131">
        <f>VLOOKUP($A131, P!$A$2:$AK$1048576, MATCH('HOF Meter (RP)'!AO$1, P!$A$1:$AK$1, 0), FALSE)</f>
        <v>7.5173436999320904</v>
      </c>
      <c r="AP131">
        <f t="shared" si="84"/>
        <v>128</v>
      </c>
      <c r="AQ131">
        <f>VLOOKUP($A131, P!$A$2:$AK$1048576, MATCH('HOF Meter (RP)'!AQ$1, P!$A$1:$AK$1, 0), FALSE)</f>
        <v>1.0609964538663199</v>
      </c>
      <c r="AR131">
        <f t="shared" si="85"/>
        <v>256</v>
      </c>
      <c r="AS131">
        <f>VLOOKUP($A131, P!$A$2:$AK$1048576, MATCH('HOF Meter (RP)'!AS$1, P!$A$1:$AK$1, 0), FALSE)</f>
        <v>84.859013148258498</v>
      </c>
      <c r="AT131" s="9">
        <f t="shared" si="86"/>
        <v>240</v>
      </c>
      <c r="AU131">
        <f>VLOOKUP($A131, P!$A$2:$AK$1048576, MATCH('HOF Meter (RP)'!AU$1, P!$A$1:$AK$1, 0), FALSE)</f>
        <v>94.433045281848194</v>
      </c>
      <c r="AV131">
        <f t="shared" si="87"/>
        <v>455</v>
      </c>
      <c r="AW131">
        <f>VLOOKUP($A131, P!$A$2:$AK$1048576, MATCH('HOF Meter (RP)'!AW$1, P!$A$1:$AK$1, 0), FALSE)</f>
        <v>3.70541286123493</v>
      </c>
      <c r="AX131">
        <f t="shared" si="88"/>
        <v>1299</v>
      </c>
      <c r="AY131">
        <f>VLOOKUP($A131, P!$A$2:$AK$1048576, MATCH('HOF Meter (RP)'!AY$1, P!$A$1:$AK$1, 0), FALSE)</f>
        <v>-0.38281561484898302</v>
      </c>
      <c r="AZ131">
        <f t="shared" si="89"/>
        <v>274</v>
      </c>
      <c r="BA131">
        <f>VLOOKUP($A131, P!$A$2:$AK$1048576, MATCH('HOF Meter (RP)'!BA$1, P!$A$1:$AK$1, 0), FALSE)</f>
        <v>161.978432818996</v>
      </c>
      <c r="BB131" s="9">
        <f t="shared" si="90"/>
        <v>20</v>
      </c>
      <c r="BC131">
        <f>VLOOKUP($A131, P!$A$2:$AK$1048576, MATCH('HOF Meter (RP)'!BC$1, P!$A$1:$AK$1, 0), FALSE)</f>
        <v>188.40946097745501</v>
      </c>
      <c r="BD131" s="9">
        <f t="shared" si="91"/>
        <v>1725</v>
      </c>
      <c r="BE131">
        <f>VLOOKUP($A131, P!$A$2:$AK$1048576, MATCH('HOF Meter (RP)'!BE$1, P!$A$1:$AK$1, 0), FALSE)</f>
        <v>86.577336655433697</v>
      </c>
      <c r="BF131">
        <f t="shared" si="92"/>
        <v>1109</v>
      </c>
      <c r="BG131">
        <f>VLOOKUP($A131, P!$A$2:$AK$1048576, MATCH('HOF Meter (RP)'!BG$1, P!$A$1:$AK$1, 0), FALSE)</f>
        <v>73.083370731010703</v>
      </c>
      <c r="BH131" s="9">
        <f t="shared" si="93"/>
        <v>17</v>
      </c>
      <c r="BI131">
        <f>VLOOKUP($A131, P!$A$2:$AK$1048576, MATCH('HOF Meter (RP)'!BI$1, P!$A$1:$AK$1, 0), FALSE)</f>
        <v>100.081799490691</v>
      </c>
      <c r="BJ131" s="9">
        <f t="shared" si="94"/>
        <v>699</v>
      </c>
      <c r="BK131">
        <f>VLOOKUP($A131, P!$A$2:$AK$1048576, MATCH('HOF Meter (RP)'!BK$1, P!$A$1:$AK$1, 0), FALSE)</f>
        <v>4</v>
      </c>
      <c r="BL131">
        <f t="shared" si="95"/>
        <v>590</v>
      </c>
      <c r="BM131" t="str">
        <f>VLOOKUP($A131, P!$A$2:$AK$1048576, MATCH('HOF Meter (RP)'!BM$1, P!$A$1:$AK$1, 0), FALSE)</f>
        <v>Carlos Marmol</v>
      </c>
      <c r="BN131">
        <f>VLOOKUP($A131, P!$A$2:$AK$1048576, MATCH('HOF Meter (RP)'!BN$1, P!$A$1:$AK$1, 0), FALSE)</f>
        <v>2790</v>
      </c>
      <c r="BO131">
        <f>VLOOKUP($A131, P!$A$2:$AK$1048576, MATCH('HOF Meter (RP)'!BO$1, P!$A$1:$AK$1, 0), FALSE)</f>
        <v>461791</v>
      </c>
      <c r="BP131" s="10">
        <f t="shared" si="96"/>
        <v>241.55368882033935</v>
      </c>
      <c r="BQ131" s="10">
        <f t="shared" si="66"/>
        <v>-76.113224611301519</v>
      </c>
      <c r="BR131" s="8">
        <f t="shared" si="97"/>
        <v>130</v>
      </c>
      <c r="BS131" s="7">
        <f t="shared" si="98"/>
        <v>10</v>
      </c>
    </row>
    <row r="132" spans="1:71" x14ac:dyDescent="0.45">
      <c r="A132">
        <v>12447</v>
      </c>
      <c r="B132" t="str">
        <f>VLOOKUP(A132, P!$A$2:$AK$1048576, MATCH('HOF Meter (RP)'!B$1, P!$A$1:$AK$1, 0), FALSE)</f>
        <v>Seth Lugo</v>
      </c>
      <c r="C132" t="str">
        <f>VLOOKUP($A132, P!$A$2:$AK$1048576, MATCH('HOF Meter (RP)'!C$1, P!$A$1:$AK$1, 0), FALSE)</f>
        <v>RP</v>
      </c>
      <c r="D132" t="str">
        <f>VLOOKUP($A132, P!$A$2:$AK$1048576, MATCH('HOF Meter (RP)'!D$1, P!$A$1:$AK$1, 0), FALSE)</f>
        <v>RP</v>
      </c>
      <c r="E132">
        <f>VLOOKUP($A132, P!$A$2:$AK$1048576, MATCH('HOF Meter (RP)'!E$1, P!$A$1:$AK$1, 0), FALSE)</f>
        <v>0</v>
      </c>
      <c r="F132">
        <f>VLOOKUP($A132, P!$A$2:$AK$1048576, MATCH('HOF Meter (RP)'!F$1, P!$A$1:$AK$1, 0), FALSE)</f>
        <v>0</v>
      </c>
      <c r="G132">
        <f t="shared" si="67"/>
        <v>0</v>
      </c>
      <c r="H132">
        <f>VLOOKUP($A132, P!$A$2:$AK$1048576, MATCH('HOF Meter (RP)'!H$1, P!$A$1:$AK$1, 0), FALSE)</f>
        <v>0</v>
      </c>
      <c r="I132">
        <f>VLOOKUP($A132, P!$A$2:$AK$1048576, MATCH('HOF Meter (RP)'!I$1, P!$A$1:$AK$1, 0), FALSE)</f>
        <v>56</v>
      </c>
      <c r="J132">
        <f t="shared" si="68"/>
        <v>322</v>
      </c>
      <c r="K132">
        <f>VLOOKUP($A132, P!$A$2:$AK$1048576, MATCH('HOF Meter (RP)'!K$1, P!$A$1:$AK$1, 0), FALSE)</f>
        <v>40</v>
      </c>
      <c r="L132">
        <f t="shared" si="69"/>
        <v>654</v>
      </c>
      <c r="M132">
        <f>VLOOKUP($A132, P!$A$2:$AK$1048576, MATCH('HOF Meter (RP)'!M$1, P!$A$1:$AK$1, 0), FALSE)</f>
        <v>0.58333333333333337</v>
      </c>
      <c r="N132" s="9">
        <f t="shared" si="70"/>
        <v>152</v>
      </c>
      <c r="O132">
        <f>VLOOKUP($A132, P!$A$2:$AK$1048576, MATCH('HOF Meter (RP)'!O$1, P!$A$1:$AK$1, 0), FALSE)</f>
        <v>3.3763273309042701</v>
      </c>
      <c r="P132">
        <f t="shared" si="71"/>
        <v>275</v>
      </c>
      <c r="Q132">
        <f>VLOOKUP($A132, P!$A$2:$AK$1048576, MATCH('HOF Meter (RP)'!Q$1, P!$A$1:$AK$1, 0), FALSE)</f>
        <v>334</v>
      </c>
      <c r="R132">
        <f t="shared" si="72"/>
        <v>707</v>
      </c>
      <c r="S132">
        <f>VLOOKUP($A132, P!$A$2:$AK$1048576, MATCH('HOF Meter (RP)'!S$1, P!$A$1:$AK$1, 0), FALSE)</f>
        <v>97</v>
      </c>
      <c r="T132">
        <f t="shared" si="73"/>
        <v>316</v>
      </c>
      <c r="U132">
        <f>VLOOKUP($A132, P!$A$2:$AK$1048576, MATCH('HOF Meter (RP)'!U$1, P!$A$1:$AK$1, 0), FALSE)</f>
        <v>16</v>
      </c>
      <c r="V132" s="9">
        <f t="shared" si="74"/>
        <v>693</v>
      </c>
      <c r="W132">
        <f>VLOOKUP($A132, P!$A$2:$AK$1048576, MATCH('HOF Meter (RP)'!W$1, P!$A$1:$AK$1, 0), FALSE)</f>
        <v>847.2</v>
      </c>
      <c r="X132">
        <f t="shared" si="75"/>
        <v>458</v>
      </c>
      <c r="Y132">
        <f>VLOOKUP($A132, P!$A$2:$AK$1048576, MATCH('HOF Meter (RP)'!Y$1, P!$A$1:$AK$1, 0), FALSE)</f>
        <v>8.8018092997473101</v>
      </c>
      <c r="Z132">
        <f t="shared" si="76"/>
        <v>183</v>
      </c>
      <c r="AA132">
        <f>VLOOKUP($A132, P!$A$2:$AK$1048576, MATCH('HOF Meter (RP)'!AA$1, P!$A$1:$AK$1, 0), FALSE)</f>
        <v>2.3464413211630299</v>
      </c>
      <c r="AB132">
        <f t="shared" si="77"/>
        <v>120</v>
      </c>
      <c r="AC132">
        <f>VLOOKUP($A132, P!$A$2:$AK$1048576, MATCH('HOF Meter (RP)'!AC$1, P!$A$1:$AK$1, 0), FALSE)</f>
        <v>3.75113122</v>
      </c>
      <c r="AD132">
        <f t="shared" si="78"/>
        <v>35</v>
      </c>
      <c r="AE132">
        <f>VLOOKUP($A132, P!$A$2:$AK$1048576, MATCH('HOF Meter (RP)'!AE$1, P!$A$1:$AK$1, 0), FALSE)</f>
        <v>0.233693972179289</v>
      </c>
      <c r="AF132">
        <f t="shared" si="79"/>
        <v>267</v>
      </c>
      <c r="AG132">
        <f>VLOOKUP($A132, P!$A$2:$AK$1048576, MATCH('HOF Meter (RP)'!AG$1, P!$A$1:$AK$1, 0), FALSE)</f>
        <v>1.1525757520242701</v>
      </c>
      <c r="AH132">
        <f t="shared" si="80"/>
        <v>70</v>
      </c>
      <c r="AI132">
        <f>VLOOKUP($A132, P!$A$2:$AK$1048576, MATCH('HOF Meter (RP)'!AI$1, P!$A$1:$AK$1, 0), FALSE)</f>
        <v>3.5729416723398302</v>
      </c>
      <c r="AJ132">
        <f t="shared" si="81"/>
        <v>309</v>
      </c>
      <c r="AK132">
        <f>VLOOKUP($A132, P!$A$2:$AK$1048576, MATCH('HOF Meter (RP)'!AK$1, P!$A$1:$AK$1, 0), FALSE)</f>
        <v>14.277965108864</v>
      </c>
      <c r="AL132" s="9">
        <f t="shared" si="82"/>
        <v>157</v>
      </c>
      <c r="AM132">
        <f>VLOOKUP($A132, P!$A$2:$AK$1048576, MATCH('HOF Meter (RP)'!AM$1, P!$A$1:$AK$1, 0), FALSE)</f>
        <v>3.3706244355203023</v>
      </c>
      <c r="AN132">
        <f t="shared" si="83"/>
        <v>68</v>
      </c>
      <c r="AO132">
        <f>VLOOKUP($A132, P!$A$2:$AK$1048576, MATCH('HOF Meter (RP)'!AO$1, P!$A$1:$AK$1, 0), FALSE)</f>
        <v>8.6356568033806909</v>
      </c>
      <c r="AP132">
        <f t="shared" si="84"/>
        <v>107</v>
      </c>
      <c r="AQ132">
        <f>VLOOKUP($A132, P!$A$2:$AK$1048576, MATCH('HOF Meter (RP)'!AQ$1, P!$A$1:$AK$1, 0), FALSE)</f>
        <v>0.911106208311805</v>
      </c>
      <c r="AR132">
        <f t="shared" si="85"/>
        <v>284</v>
      </c>
      <c r="AS132">
        <f>VLOOKUP($A132, P!$A$2:$AK$1048576, MATCH('HOF Meter (RP)'!AS$1, P!$A$1:$AK$1, 0), FALSE)</f>
        <v>82.833687346006201</v>
      </c>
      <c r="AT132" s="9">
        <f t="shared" si="86"/>
        <v>196</v>
      </c>
      <c r="AU132">
        <f>VLOOKUP($A132, P!$A$2:$AK$1048576, MATCH('HOF Meter (RP)'!AU$1, P!$A$1:$AK$1, 0), FALSE)</f>
        <v>85.575937052416904</v>
      </c>
      <c r="AV132">
        <f t="shared" si="87"/>
        <v>146</v>
      </c>
      <c r="AW132">
        <f>VLOOKUP($A132, P!$A$2:$AK$1048576, MATCH('HOF Meter (RP)'!AW$1, P!$A$1:$AK$1, 0), FALSE)</f>
        <v>3.7419970775656002</v>
      </c>
      <c r="AX132">
        <f t="shared" si="88"/>
        <v>1317</v>
      </c>
      <c r="AY132">
        <f>VLOOKUP($A132, P!$A$2:$AK$1048576, MATCH('HOF Meter (RP)'!AY$1, P!$A$1:$AK$1, 0), FALSE)</f>
        <v>-0.19661434143555001</v>
      </c>
      <c r="AZ132">
        <f t="shared" si="89"/>
        <v>530</v>
      </c>
      <c r="BA132">
        <f>VLOOKUP($A132, P!$A$2:$AK$1048576, MATCH('HOF Meter (RP)'!BA$1, P!$A$1:$AK$1, 0), FALSE)</f>
        <v>101.752443536142</v>
      </c>
      <c r="BB132" s="9">
        <f t="shared" si="90"/>
        <v>791</v>
      </c>
      <c r="BC132">
        <f>VLOOKUP($A132, P!$A$2:$AK$1048576, MATCH('HOF Meter (RP)'!BC$1, P!$A$1:$AK$1, 0), FALSE)</f>
        <v>71.618199292959901</v>
      </c>
      <c r="BD132" s="9">
        <f t="shared" si="91"/>
        <v>99</v>
      </c>
      <c r="BE132">
        <f>VLOOKUP($A132, P!$A$2:$AK$1048576, MATCH('HOF Meter (RP)'!BE$1, P!$A$1:$AK$1, 0), FALSE)</f>
        <v>142.33924104678599</v>
      </c>
      <c r="BF132">
        <f t="shared" si="92"/>
        <v>105</v>
      </c>
      <c r="BG132">
        <f>VLOOKUP($A132, P!$A$2:$AK$1048576, MATCH('HOF Meter (RP)'!BG$1, P!$A$1:$AK$1, 0), FALSE)</f>
        <v>95.779519678419305</v>
      </c>
      <c r="BH132" s="9">
        <f t="shared" si="93"/>
        <v>485</v>
      </c>
      <c r="BI132">
        <f>VLOOKUP($A132, P!$A$2:$AK$1048576, MATCH('HOF Meter (RP)'!BI$1, P!$A$1:$AK$1, 0), FALSE)</f>
        <v>88.421585658716793</v>
      </c>
      <c r="BJ132" s="9">
        <f t="shared" si="94"/>
        <v>96</v>
      </c>
      <c r="BK132">
        <f>VLOOKUP($A132, P!$A$2:$AK$1048576, MATCH('HOF Meter (RP)'!BK$1, P!$A$1:$AK$1, 0), FALSE)</f>
        <v>53</v>
      </c>
      <c r="BL132">
        <f t="shared" si="95"/>
        <v>92</v>
      </c>
      <c r="BM132" t="str">
        <f>VLOOKUP($A132, P!$A$2:$AK$1048576, MATCH('HOF Meter (RP)'!BM$1, P!$A$1:$AK$1, 0), FALSE)</f>
        <v>Seth Lugo</v>
      </c>
      <c r="BN132">
        <f>VLOOKUP($A132, P!$A$2:$AK$1048576, MATCH('HOF Meter (RP)'!BN$1, P!$A$1:$AK$1, 0), FALSE)</f>
        <v>12447</v>
      </c>
      <c r="BO132">
        <f>VLOOKUP($A132, P!$A$2:$AK$1048576, MATCH('HOF Meter (RP)'!BO$1, P!$A$1:$AK$1, 0), FALSE)</f>
        <v>607625</v>
      </c>
      <c r="BP132" s="10">
        <f t="shared" si="96"/>
        <v>242.14173477846714</v>
      </c>
      <c r="BQ132" s="10">
        <f t="shared" si="66"/>
        <v>-76.701270569429312</v>
      </c>
      <c r="BR132" s="8">
        <f t="shared" si="97"/>
        <v>131</v>
      </c>
      <c r="BS132" s="7">
        <f t="shared" si="98"/>
        <v>10</v>
      </c>
    </row>
    <row r="133" spans="1:71" x14ac:dyDescent="0.45">
      <c r="A133">
        <v>1011174</v>
      </c>
      <c r="B133" t="str">
        <f>VLOOKUP(A133, P!$A$2:$AK$1048576, MATCH('HOF Meter (RP)'!B$1, P!$A$1:$AK$1, 0), FALSE)</f>
        <v>Eddie Rommel</v>
      </c>
      <c r="C133" t="str">
        <f>VLOOKUP($A133, P!$A$2:$AK$1048576, MATCH('HOF Meter (RP)'!C$1, P!$A$1:$AK$1, 0), FALSE)</f>
        <v>RP</v>
      </c>
      <c r="D133" t="str">
        <f>VLOOKUP($A133, P!$A$2:$AK$1048576, MATCH('HOF Meter (RP)'!D$1, P!$A$1:$AK$1, 0), FALSE)</f>
        <v>SP</v>
      </c>
      <c r="E133">
        <f>VLOOKUP($A133, P!$A$2:$AK$1048576, MATCH('HOF Meter (RP)'!E$1, P!$A$1:$AK$1, 0), FALSE)</f>
        <v>0</v>
      </c>
      <c r="F133">
        <f>VLOOKUP($A133, P!$A$2:$AK$1048576, MATCH('HOF Meter (RP)'!F$1, P!$A$1:$AK$1, 0), FALSE)</f>
        <v>0</v>
      </c>
      <c r="G133">
        <f t="shared" si="67"/>
        <v>0</v>
      </c>
      <c r="H133">
        <f>VLOOKUP($A133, P!$A$2:$AK$1048576, MATCH('HOF Meter (RP)'!H$1, P!$A$1:$AK$1, 0), FALSE)</f>
        <v>0</v>
      </c>
      <c r="I133">
        <f>VLOOKUP($A133, P!$A$2:$AK$1048576, MATCH('HOF Meter (RP)'!I$1, P!$A$1:$AK$1, 0), FALSE)</f>
        <v>171</v>
      </c>
      <c r="J133">
        <f t="shared" si="68"/>
        <v>11</v>
      </c>
      <c r="K133">
        <f>VLOOKUP($A133, P!$A$2:$AK$1048576, MATCH('HOF Meter (RP)'!K$1, P!$A$1:$AK$1, 0), FALSE)</f>
        <v>119</v>
      </c>
      <c r="L133">
        <f t="shared" si="69"/>
        <v>33</v>
      </c>
      <c r="M133">
        <f>VLOOKUP($A133, P!$A$2:$AK$1048576, MATCH('HOF Meter (RP)'!M$1, P!$A$1:$AK$1, 0), FALSE)</f>
        <v>0.58965517241379306</v>
      </c>
      <c r="N133" s="9">
        <f t="shared" si="70"/>
        <v>130</v>
      </c>
      <c r="O133">
        <f>VLOOKUP($A133, P!$A$2:$AK$1048576, MATCH('HOF Meter (RP)'!O$1, P!$A$1:$AK$1, 0), FALSE)</f>
        <v>3.54179152997675</v>
      </c>
      <c r="P133">
        <f t="shared" si="71"/>
        <v>412</v>
      </c>
      <c r="Q133">
        <f>VLOOKUP($A133, P!$A$2:$AK$1048576, MATCH('HOF Meter (RP)'!Q$1, P!$A$1:$AK$1, 0), FALSE)</f>
        <v>500</v>
      </c>
      <c r="R133">
        <f t="shared" si="72"/>
        <v>329</v>
      </c>
      <c r="S133">
        <f>VLOOKUP($A133, P!$A$2:$AK$1048576, MATCH('HOF Meter (RP)'!S$1, P!$A$1:$AK$1, 0), FALSE)</f>
        <v>249</v>
      </c>
      <c r="T133">
        <f t="shared" si="73"/>
        <v>30</v>
      </c>
      <c r="U133">
        <f>VLOOKUP($A133, P!$A$2:$AK$1048576, MATCH('HOF Meter (RP)'!U$1, P!$A$1:$AK$1, 0), FALSE)</f>
        <v>29</v>
      </c>
      <c r="V133" s="9">
        <f t="shared" si="74"/>
        <v>496</v>
      </c>
      <c r="W133">
        <f>VLOOKUP($A133, P!$A$2:$AK$1048576, MATCH('HOF Meter (RP)'!W$1, P!$A$1:$AK$1, 0), FALSE)</f>
        <v>2556.1</v>
      </c>
      <c r="X133">
        <f t="shared" si="75"/>
        <v>15</v>
      </c>
      <c r="Y133">
        <f>VLOOKUP($A133, P!$A$2:$AK$1048576, MATCH('HOF Meter (RP)'!Y$1, P!$A$1:$AK$1, 0), FALSE)</f>
        <v>2.1088798473718402</v>
      </c>
      <c r="Z133">
        <f t="shared" si="76"/>
        <v>1702</v>
      </c>
      <c r="AA133">
        <f>VLOOKUP($A133, P!$A$2:$AK$1048576, MATCH('HOF Meter (RP)'!AA$1, P!$A$1:$AK$1, 0), FALSE)</f>
        <v>2.5489632879753099</v>
      </c>
      <c r="AB133">
        <f t="shared" si="77"/>
        <v>205</v>
      </c>
      <c r="AC133">
        <f>VLOOKUP($A133, P!$A$2:$AK$1048576, MATCH('HOF Meter (RP)'!AC$1, P!$A$1:$AK$1, 0), FALSE)</f>
        <v>0.82734806999999999</v>
      </c>
      <c r="AD133">
        <f t="shared" si="78"/>
        <v>1581</v>
      </c>
      <c r="AE133">
        <f>VLOOKUP($A133, P!$A$2:$AK$1048576, MATCH('HOF Meter (RP)'!AE$1, P!$A$1:$AK$1, 0), FALSE)</f>
        <v>0.269717335441786</v>
      </c>
      <c r="AF133">
        <f t="shared" si="79"/>
        <v>1329</v>
      </c>
      <c r="AG133">
        <f>VLOOKUP($A133, P!$A$2:$AK$1048576, MATCH('HOF Meter (RP)'!AG$1, P!$A$1:$AK$1, 0), FALSE)</f>
        <v>1.3507627736922501</v>
      </c>
      <c r="AH133">
        <f t="shared" si="80"/>
        <v>691</v>
      </c>
      <c r="AI133">
        <f>VLOOKUP($A133, P!$A$2:$AK$1048576, MATCH('HOF Meter (RP)'!AI$1, P!$A$1:$AK$1, 0), FALSE)</f>
        <v>4.2379221709021104</v>
      </c>
      <c r="AJ133">
        <f t="shared" si="81"/>
        <v>1159</v>
      </c>
      <c r="AK133">
        <f>VLOOKUP($A133, P!$A$2:$AK$1048576, MATCH('HOF Meter (RP)'!AK$1, P!$A$1:$AK$1, 0), FALSE)</f>
        <v>26.1342677660286</v>
      </c>
      <c r="AL133" s="9">
        <f t="shared" si="82"/>
        <v>29</v>
      </c>
      <c r="AM133">
        <f>VLOOKUP($A133, P!$A$2:$AK$1048576, MATCH('HOF Meter (RP)'!AM$1, P!$A$1:$AK$1, 0), FALSE)</f>
        <v>2.0448548778239193</v>
      </c>
      <c r="AN133">
        <f t="shared" si="83"/>
        <v>419</v>
      </c>
      <c r="AO133">
        <f>VLOOKUP($A133, P!$A$2:$AK$1048576, MATCH('HOF Meter (RP)'!AO$1, P!$A$1:$AK$1, 0), FALSE)</f>
        <v>0</v>
      </c>
      <c r="AP133">
        <f t="shared" si="84"/>
        <v>533</v>
      </c>
      <c r="AQ133">
        <f>VLOOKUP($A133, P!$A$2:$AK$1048576, MATCH('HOF Meter (RP)'!AQ$1, P!$A$1:$AK$1, 0), FALSE)</f>
        <v>0</v>
      </c>
      <c r="AR133">
        <f t="shared" si="85"/>
        <v>467</v>
      </c>
      <c r="AS133">
        <f>VLOOKUP($A133, P!$A$2:$AK$1048576, MATCH('HOF Meter (RP)'!AS$1, P!$A$1:$AK$1, 0), FALSE)</f>
        <v>82.923680038673993</v>
      </c>
      <c r="AT133" s="9">
        <f t="shared" si="86"/>
        <v>199</v>
      </c>
      <c r="AU133">
        <f>VLOOKUP($A133, P!$A$2:$AK$1048576, MATCH('HOF Meter (RP)'!AU$1, P!$A$1:$AK$1, 0), FALSE)</f>
        <v>98.153245115039397</v>
      </c>
      <c r="AV133">
        <f t="shared" si="87"/>
        <v>673</v>
      </c>
      <c r="AW133">
        <f>VLOOKUP($A133, P!$A$2:$AK$1048576, MATCH('HOF Meter (RP)'!AW$1, P!$A$1:$AK$1, 0), FALSE)</f>
        <v>0</v>
      </c>
      <c r="AX133">
        <f t="shared" si="88"/>
        <v>1</v>
      </c>
      <c r="AY133">
        <f>VLOOKUP($A133, P!$A$2:$AK$1048576, MATCH('HOF Meter (RP)'!AY$1, P!$A$1:$AK$1, 0), FALSE)</f>
        <v>-0.69613064092535903</v>
      </c>
      <c r="AZ133">
        <f t="shared" si="89"/>
        <v>57</v>
      </c>
      <c r="BA133">
        <f>VLOOKUP($A133, P!$A$2:$AK$1048576, MATCH('HOF Meter (RP)'!BA$1, P!$A$1:$AK$1, 0), FALSE)</f>
        <v>72.600875100172004</v>
      </c>
      <c r="BB133" s="9">
        <f t="shared" si="90"/>
        <v>1605</v>
      </c>
      <c r="BC133">
        <f>VLOOKUP($A133, P!$A$2:$AK$1048576, MATCH('HOF Meter (RP)'!BC$1, P!$A$1:$AK$1, 0), FALSE)</f>
        <v>76.693155410991395</v>
      </c>
      <c r="BD133" s="9">
        <f t="shared" si="91"/>
        <v>173</v>
      </c>
      <c r="BE133">
        <f>VLOOKUP($A133, P!$A$2:$AK$1048576, MATCH('HOF Meter (RP)'!BE$1, P!$A$1:$AK$1, 0), FALSE)</f>
        <v>94.560873443582395</v>
      </c>
      <c r="BF133">
        <f t="shared" si="92"/>
        <v>831</v>
      </c>
      <c r="BG133">
        <f>VLOOKUP($A133, P!$A$2:$AK$1048576, MATCH('HOF Meter (RP)'!BG$1, P!$A$1:$AK$1, 0), FALSE)</f>
        <v>98.017633430402896</v>
      </c>
      <c r="BH133" s="9">
        <f t="shared" si="93"/>
        <v>659</v>
      </c>
      <c r="BI133">
        <f>VLOOKUP($A133, P!$A$2:$AK$1048576, MATCH('HOF Meter (RP)'!BI$1, P!$A$1:$AK$1, 0), FALSE)</f>
        <v>91.911801313605295</v>
      </c>
      <c r="BJ133" s="9">
        <f t="shared" si="94"/>
        <v>178</v>
      </c>
      <c r="BK133">
        <f>VLOOKUP($A133, P!$A$2:$AK$1048576, MATCH('HOF Meter (RP)'!BK$1, P!$A$1:$AK$1, 0), FALSE)</f>
        <v>0</v>
      </c>
      <c r="BL133">
        <f t="shared" si="95"/>
        <v>718</v>
      </c>
      <c r="BM133" t="str">
        <f>VLOOKUP($A133, P!$A$2:$AK$1048576, MATCH('HOF Meter (RP)'!BM$1, P!$A$1:$AK$1, 0), FALSE)</f>
        <v>Eddie Rommel</v>
      </c>
      <c r="BN133">
        <f>VLOOKUP($A133, P!$A$2:$AK$1048576, MATCH('HOF Meter (RP)'!BN$1, P!$A$1:$AK$1, 0), FALSE)</f>
        <v>1011174</v>
      </c>
      <c r="BO133">
        <f>VLOOKUP($A133, P!$A$2:$AK$1048576, MATCH('HOF Meter (RP)'!BO$1, P!$A$1:$AK$1, 0), FALSE)</f>
        <v>121426</v>
      </c>
      <c r="BP133" s="10">
        <f t="shared" si="96"/>
        <v>242.90577072530931</v>
      </c>
      <c r="BQ133" s="10">
        <f t="shared" si="66"/>
        <v>-77.465306516271482</v>
      </c>
      <c r="BR133" s="8">
        <f t="shared" si="97"/>
        <v>132</v>
      </c>
      <c r="BS133" s="7">
        <f t="shared" si="98"/>
        <v>10</v>
      </c>
    </row>
    <row r="134" spans="1:71" x14ac:dyDescent="0.45">
      <c r="A134">
        <v>5420</v>
      </c>
      <c r="B134" t="str">
        <f>VLOOKUP(A134, P!$A$2:$AK$1048576, MATCH('HOF Meter (RP)'!B$1, P!$A$1:$AK$1, 0), FALSE)</f>
        <v>Pedro Báez</v>
      </c>
      <c r="C134" t="str">
        <f>VLOOKUP($A134, P!$A$2:$AK$1048576, MATCH('HOF Meter (RP)'!C$1, P!$A$1:$AK$1, 0), FALSE)</f>
        <v>RP</v>
      </c>
      <c r="D134" t="str">
        <f>VLOOKUP($A134, P!$A$2:$AK$1048576, MATCH('HOF Meter (RP)'!D$1, P!$A$1:$AK$1, 0), FALSE)</f>
        <v>RP</v>
      </c>
      <c r="E134">
        <f>VLOOKUP($A134, P!$A$2:$AK$1048576, MATCH('HOF Meter (RP)'!E$1, P!$A$1:$AK$1, 0), FALSE)</f>
        <v>0</v>
      </c>
      <c r="F134">
        <f>VLOOKUP($A134, P!$A$2:$AK$1048576, MATCH('HOF Meter (RP)'!F$1, P!$A$1:$AK$1, 0), FALSE)</f>
        <v>0</v>
      </c>
      <c r="G134">
        <f t="shared" si="67"/>
        <v>0</v>
      </c>
      <c r="H134">
        <f>VLOOKUP($A134, P!$A$2:$AK$1048576, MATCH('HOF Meter (RP)'!H$1, P!$A$1:$AK$1, 0), FALSE)</f>
        <v>0</v>
      </c>
      <c r="I134">
        <f>VLOOKUP($A134, P!$A$2:$AK$1048576, MATCH('HOF Meter (RP)'!I$1, P!$A$1:$AK$1, 0), FALSE)</f>
        <v>21</v>
      </c>
      <c r="J134">
        <f t="shared" si="68"/>
        <v>1263</v>
      </c>
      <c r="K134">
        <f>VLOOKUP($A134, P!$A$2:$AK$1048576, MATCH('HOF Meter (RP)'!K$1, P!$A$1:$AK$1, 0), FALSE)</f>
        <v>15</v>
      </c>
      <c r="L134">
        <f t="shared" si="69"/>
        <v>1619</v>
      </c>
      <c r="M134">
        <f>VLOOKUP($A134, P!$A$2:$AK$1048576, MATCH('HOF Meter (RP)'!M$1, P!$A$1:$AK$1, 0), FALSE)</f>
        <v>0.58333333333333337</v>
      </c>
      <c r="N134" s="9">
        <f t="shared" si="70"/>
        <v>152</v>
      </c>
      <c r="O134">
        <f>VLOOKUP($A134, P!$A$2:$AK$1048576, MATCH('HOF Meter (RP)'!O$1, P!$A$1:$AK$1, 0), FALSE)</f>
        <v>3.07720686686433</v>
      </c>
      <c r="P134">
        <f t="shared" si="71"/>
        <v>114</v>
      </c>
      <c r="Q134">
        <f>VLOOKUP($A134, P!$A$2:$AK$1048576, MATCH('HOF Meter (RP)'!Q$1, P!$A$1:$AK$1, 0), FALSE)</f>
        <v>362</v>
      </c>
      <c r="R134">
        <f t="shared" si="72"/>
        <v>612</v>
      </c>
      <c r="S134">
        <f>VLOOKUP($A134, P!$A$2:$AK$1048576, MATCH('HOF Meter (RP)'!S$1, P!$A$1:$AK$1, 0), FALSE)</f>
        <v>0</v>
      </c>
      <c r="T134">
        <f t="shared" si="73"/>
        <v>1502</v>
      </c>
      <c r="U134">
        <f>VLOOKUP($A134, P!$A$2:$AK$1048576, MATCH('HOF Meter (RP)'!U$1, P!$A$1:$AK$1, 0), FALSE)</f>
        <v>3</v>
      </c>
      <c r="V134" s="9">
        <f t="shared" si="74"/>
        <v>1337</v>
      </c>
      <c r="W134">
        <f>VLOOKUP($A134, P!$A$2:$AK$1048576, MATCH('HOF Meter (RP)'!W$1, P!$A$1:$AK$1, 0), FALSE)</f>
        <v>362.2</v>
      </c>
      <c r="X134">
        <f t="shared" si="75"/>
        <v>1489</v>
      </c>
      <c r="Y134">
        <f>VLOOKUP($A134, P!$A$2:$AK$1048576, MATCH('HOF Meter (RP)'!Y$1, P!$A$1:$AK$1, 0), FALSE)</f>
        <v>9.3308853382338004</v>
      </c>
      <c r="Z134">
        <f t="shared" si="76"/>
        <v>135</v>
      </c>
      <c r="AA134">
        <f>VLOOKUP($A134, P!$A$2:$AK$1048576, MATCH('HOF Meter (RP)'!AA$1, P!$A$1:$AK$1, 0), FALSE)</f>
        <v>3.07720686686433</v>
      </c>
      <c r="AB134">
        <f t="shared" si="77"/>
        <v>519</v>
      </c>
      <c r="AC134">
        <f>VLOOKUP($A134, P!$A$2:$AK$1048576, MATCH('HOF Meter (RP)'!AC$1, P!$A$1:$AK$1, 0), FALSE)</f>
        <v>3.0322580600000002</v>
      </c>
      <c r="AD134">
        <f t="shared" si="78"/>
        <v>110</v>
      </c>
      <c r="AE134">
        <f>VLOOKUP($A134, P!$A$2:$AK$1048576, MATCH('HOF Meter (RP)'!AE$1, P!$A$1:$AK$1, 0), FALSE)</f>
        <v>0.20442804428044201</v>
      </c>
      <c r="AF134">
        <f t="shared" si="79"/>
        <v>27</v>
      </c>
      <c r="AG134">
        <f>VLOOKUP($A134, P!$A$2:$AK$1048576, MATCH('HOF Meter (RP)'!AG$1, P!$A$1:$AK$1, 0), FALSE)</f>
        <v>1.10569888316541</v>
      </c>
      <c r="AH134">
        <f t="shared" si="80"/>
        <v>40</v>
      </c>
      <c r="AI134">
        <f>VLOOKUP($A134, P!$A$2:$AK$1048576, MATCH('HOF Meter (RP)'!AI$1, P!$A$1:$AK$1, 0), FALSE)</f>
        <v>3.63177035885432</v>
      </c>
      <c r="AJ134">
        <f t="shared" si="81"/>
        <v>374</v>
      </c>
      <c r="AK134">
        <f>VLOOKUP($A134, P!$A$2:$AK$1048576, MATCH('HOF Meter (RP)'!AK$1, P!$A$1:$AK$1, 0), FALSE)</f>
        <v>3.7809074316173699</v>
      </c>
      <c r="AL134" s="9">
        <f t="shared" si="82"/>
        <v>912</v>
      </c>
      <c r="AM134">
        <f>VLOOKUP($A134, P!$A$2:$AK$1048576, MATCH('HOF Meter (RP)'!AM$1, P!$A$1:$AK$1, 0), FALSE)</f>
        <v>2.0877456828367587</v>
      </c>
      <c r="AN134">
        <f t="shared" si="83"/>
        <v>393</v>
      </c>
      <c r="AO134">
        <f>VLOOKUP($A134, P!$A$2:$AK$1048576, MATCH('HOF Meter (RP)'!AO$1, P!$A$1:$AK$1, 0), FALSE)</f>
        <v>4.4959882833063602</v>
      </c>
      <c r="AP134">
        <f t="shared" si="84"/>
        <v>213</v>
      </c>
      <c r="AQ134">
        <f>VLOOKUP($A134, P!$A$2:$AK$1048576, MATCH('HOF Meter (RP)'!AQ$1, P!$A$1:$AK$1, 0), FALSE)</f>
        <v>0.631543839878701</v>
      </c>
      <c r="AR134">
        <f t="shared" si="85"/>
        <v>334</v>
      </c>
      <c r="AS134">
        <f>VLOOKUP($A134, P!$A$2:$AK$1048576, MATCH('HOF Meter (RP)'!AS$1, P!$A$1:$AK$1, 0), FALSE)</f>
        <v>77.308565497960302</v>
      </c>
      <c r="AT134" s="9">
        <f t="shared" si="86"/>
        <v>96</v>
      </c>
      <c r="AU134">
        <f>VLOOKUP($A134, P!$A$2:$AK$1048576, MATCH('HOF Meter (RP)'!AU$1, P!$A$1:$AK$1, 0), FALSE)</f>
        <v>88.151083400872494</v>
      </c>
      <c r="AV134">
        <f t="shared" si="87"/>
        <v>211</v>
      </c>
      <c r="AW134">
        <f>VLOOKUP($A134, P!$A$2:$AK$1048576, MATCH('HOF Meter (RP)'!AW$1, P!$A$1:$AK$1, 0), FALSE)</f>
        <v>3.61852870354384</v>
      </c>
      <c r="AX134">
        <f t="shared" si="88"/>
        <v>1264</v>
      </c>
      <c r="AY134">
        <f>VLOOKUP($A134, P!$A$2:$AK$1048576, MATCH('HOF Meter (RP)'!AY$1, P!$A$1:$AK$1, 0), FALSE)</f>
        <v>-0.554563491989988</v>
      </c>
      <c r="AZ134">
        <f t="shared" si="89"/>
        <v>117</v>
      </c>
      <c r="BA134">
        <f>VLOOKUP($A134, P!$A$2:$AK$1048576, MATCH('HOF Meter (RP)'!BA$1, P!$A$1:$AK$1, 0), FALSE)</f>
        <v>111.35118075296</v>
      </c>
      <c r="BB134" s="9">
        <f t="shared" si="90"/>
        <v>510</v>
      </c>
      <c r="BC134">
        <f>VLOOKUP($A134, P!$A$2:$AK$1048576, MATCH('HOF Meter (RP)'!BC$1, P!$A$1:$AK$1, 0), FALSE)</f>
        <v>94.330028771369399</v>
      </c>
      <c r="BD134" s="9">
        <f t="shared" si="91"/>
        <v>525</v>
      </c>
      <c r="BE134">
        <f>VLOOKUP($A134, P!$A$2:$AK$1048576, MATCH('HOF Meter (RP)'!BE$1, P!$A$1:$AK$1, 0), FALSE)</f>
        <v>116.764152401039</v>
      </c>
      <c r="BF134">
        <f t="shared" si="92"/>
        <v>328</v>
      </c>
      <c r="BG134">
        <f>VLOOKUP($A134, P!$A$2:$AK$1048576, MATCH('HOF Meter (RP)'!BG$1, P!$A$1:$AK$1, 0), FALSE)</f>
        <v>82.481752289856402</v>
      </c>
      <c r="BH134" s="9">
        <f t="shared" si="93"/>
        <v>58</v>
      </c>
      <c r="BI134">
        <f>VLOOKUP($A134, P!$A$2:$AK$1048576, MATCH('HOF Meter (RP)'!BI$1, P!$A$1:$AK$1, 0), FALSE)</f>
        <v>83.981969685594905</v>
      </c>
      <c r="BJ134" s="9">
        <f t="shared" si="94"/>
        <v>44</v>
      </c>
      <c r="BK134">
        <f>VLOOKUP($A134, P!$A$2:$AK$1048576, MATCH('HOF Meter (RP)'!BK$1, P!$A$1:$AK$1, 0), FALSE)</f>
        <v>0</v>
      </c>
      <c r="BL134">
        <f t="shared" si="95"/>
        <v>718</v>
      </c>
      <c r="BM134" t="str">
        <f>VLOOKUP($A134, P!$A$2:$AK$1048576, MATCH('HOF Meter (RP)'!BM$1, P!$A$1:$AK$1, 0), FALSE)</f>
        <v>Pedro Baez</v>
      </c>
      <c r="BN134">
        <f>VLOOKUP($A134, P!$A$2:$AK$1048576, MATCH('HOF Meter (RP)'!BN$1, P!$A$1:$AK$1, 0), FALSE)</f>
        <v>5420</v>
      </c>
      <c r="BO134">
        <f>VLOOKUP($A134, P!$A$2:$AK$1048576, MATCH('HOF Meter (RP)'!BO$1, P!$A$1:$AK$1, 0), FALSE)</f>
        <v>520980</v>
      </c>
      <c r="BP134" s="10">
        <f t="shared" si="96"/>
        <v>243.00007185330861</v>
      </c>
      <c r="BQ134" s="10">
        <f t="shared" si="66"/>
        <v>-77.559607644270784</v>
      </c>
      <c r="BR134" s="8">
        <f t="shared" si="97"/>
        <v>133</v>
      </c>
      <c r="BS134" s="7">
        <f t="shared" si="98"/>
        <v>10</v>
      </c>
    </row>
    <row r="135" spans="1:71" x14ac:dyDescent="0.45">
      <c r="A135">
        <v>4788</v>
      </c>
      <c r="B135" t="str">
        <f>VLOOKUP(A135, P!$A$2:$AK$1048576, MATCH('HOF Meter (RP)'!B$1, P!$A$1:$AK$1, 0), FALSE)</f>
        <v>Matt Capps</v>
      </c>
      <c r="C135" t="str">
        <f>VLOOKUP($A135, P!$A$2:$AK$1048576, MATCH('HOF Meter (RP)'!C$1, P!$A$1:$AK$1, 0), FALSE)</f>
        <v>RP</v>
      </c>
      <c r="D135" t="str">
        <f>VLOOKUP($A135, P!$A$2:$AK$1048576, MATCH('HOF Meter (RP)'!D$1, P!$A$1:$AK$1, 0), FALSE)</f>
        <v>RP</v>
      </c>
      <c r="E135">
        <f>VLOOKUP($A135, P!$A$2:$AK$1048576, MATCH('HOF Meter (RP)'!E$1, P!$A$1:$AK$1, 0), FALSE)</f>
        <v>0</v>
      </c>
      <c r="F135">
        <f>VLOOKUP($A135, P!$A$2:$AK$1048576, MATCH('HOF Meter (RP)'!F$1, P!$A$1:$AK$1, 0), FALSE)</f>
        <v>0</v>
      </c>
      <c r="G135">
        <f t="shared" si="67"/>
        <v>0</v>
      </c>
      <c r="H135">
        <f>VLOOKUP($A135, P!$A$2:$AK$1048576, MATCH('HOF Meter (RP)'!H$1, P!$A$1:$AK$1, 0), FALSE)</f>
        <v>0</v>
      </c>
      <c r="I135">
        <f>VLOOKUP($A135, P!$A$2:$AK$1048576, MATCH('HOF Meter (RP)'!I$1, P!$A$1:$AK$1, 0), FALSE)</f>
        <v>29</v>
      </c>
      <c r="J135">
        <f t="shared" si="68"/>
        <v>901</v>
      </c>
      <c r="K135">
        <f>VLOOKUP($A135, P!$A$2:$AK$1048576, MATCH('HOF Meter (RP)'!K$1, P!$A$1:$AK$1, 0), FALSE)</f>
        <v>33</v>
      </c>
      <c r="L135">
        <f t="shared" si="69"/>
        <v>883</v>
      </c>
      <c r="M135">
        <f>VLOOKUP($A135, P!$A$2:$AK$1048576, MATCH('HOF Meter (RP)'!M$1, P!$A$1:$AK$1, 0), FALSE)</f>
        <v>0.46774193548387094</v>
      </c>
      <c r="N135" s="9">
        <f t="shared" si="70"/>
        <v>971</v>
      </c>
      <c r="O135">
        <f>VLOOKUP($A135, P!$A$2:$AK$1048576, MATCH('HOF Meter (RP)'!O$1, P!$A$1:$AK$1, 0), FALSE)</f>
        <v>3.5208495322530799</v>
      </c>
      <c r="P135">
        <f t="shared" si="71"/>
        <v>394</v>
      </c>
      <c r="Q135">
        <f>VLOOKUP($A135, P!$A$2:$AK$1048576, MATCH('HOF Meter (RP)'!Q$1, P!$A$1:$AK$1, 0), FALSE)</f>
        <v>444</v>
      </c>
      <c r="R135">
        <f t="shared" si="72"/>
        <v>432</v>
      </c>
      <c r="S135">
        <f>VLOOKUP($A135, P!$A$2:$AK$1048576, MATCH('HOF Meter (RP)'!S$1, P!$A$1:$AK$1, 0), FALSE)</f>
        <v>0</v>
      </c>
      <c r="T135">
        <f t="shared" si="73"/>
        <v>1502</v>
      </c>
      <c r="U135">
        <f>VLOOKUP($A135, P!$A$2:$AK$1048576, MATCH('HOF Meter (RP)'!U$1, P!$A$1:$AK$1, 0), FALSE)</f>
        <v>138</v>
      </c>
      <c r="V135" s="9">
        <f t="shared" si="74"/>
        <v>104</v>
      </c>
      <c r="W135">
        <f>VLOOKUP($A135, P!$A$2:$AK$1048576, MATCH('HOF Meter (RP)'!W$1, P!$A$1:$AK$1, 0), FALSE)</f>
        <v>439.2</v>
      </c>
      <c r="X135">
        <f t="shared" si="75"/>
        <v>1216</v>
      </c>
      <c r="Y135">
        <f>VLOOKUP($A135, P!$A$2:$AK$1048576, MATCH('HOF Meter (RP)'!Y$1, P!$A$1:$AK$1, 0), FALSE)</f>
        <v>6.5299476790042696</v>
      </c>
      <c r="Z135">
        <f t="shared" si="76"/>
        <v>593</v>
      </c>
      <c r="AA135">
        <f>VLOOKUP($A135, P!$A$2:$AK$1048576, MATCH('HOF Meter (RP)'!AA$1, P!$A$1:$AK$1, 0), FALSE)</f>
        <v>1.7194846552863901</v>
      </c>
      <c r="AB135">
        <f t="shared" si="77"/>
        <v>15</v>
      </c>
      <c r="AC135">
        <f>VLOOKUP($A135, P!$A$2:$AK$1048576, MATCH('HOF Meter (RP)'!AC$1, P!$A$1:$AK$1, 0), FALSE)</f>
        <v>3.7976190500000002</v>
      </c>
      <c r="AD135">
        <f t="shared" si="78"/>
        <v>33</v>
      </c>
      <c r="AE135">
        <f>VLOOKUP($A135, P!$A$2:$AK$1048576, MATCH('HOF Meter (RP)'!AE$1, P!$A$1:$AK$1, 0), FALSE)</f>
        <v>0.25508425334107998</v>
      </c>
      <c r="AF135">
        <f t="shared" si="79"/>
        <v>835</v>
      </c>
      <c r="AG135">
        <f>VLOOKUP($A135, P!$A$2:$AK$1048576, MATCH('HOF Meter (RP)'!AG$1, P!$A$1:$AK$1, 0), FALSE)</f>
        <v>1.18953766496664</v>
      </c>
      <c r="AH135">
        <f t="shared" si="80"/>
        <v>97</v>
      </c>
      <c r="AI135">
        <f>VLOOKUP($A135, P!$A$2:$AK$1048576, MATCH('HOF Meter (RP)'!AI$1, P!$A$1:$AK$1, 0), FALSE)</f>
        <v>3.91962080720538</v>
      </c>
      <c r="AJ135">
        <f t="shared" si="81"/>
        <v>720</v>
      </c>
      <c r="AK135">
        <f>VLOOKUP($A135, P!$A$2:$AK$1048576, MATCH('HOF Meter (RP)'!AK$1, P!$A$1:$AK$1, 0), FALSE)</f>
        <v>4.2485154774039904</v>
      </c>
      <c r="AL135" s="9">
        <f t="shared" si="82"/>
        <v>810</v>
      </c>
      <c r="AM135">
        <f>VLOOKUP($A135, P!$A$2:$AK$1048576, MATCH('HOF Meter (RP)'!AM$1, P!$A$1:$AK$1, 0), FALSE)</f>
        <v>1.9346609642094674</v>
      </c>
      <c r="AN135">
        <f t="shared" si="83"/>
        <v>479</v>
      </c>
      <c r="AO135">
        <f>VLOOKUP($A135, P!$A$2:$AK$1048576, MATCH('HOF Meter (RP)'!AO$1, P!$A$1:$AK$1, 0), FALSE)</f>
        <v>0.72319387458264806</v>
      </c>
      <c r="AP135">
        <f t="shared" si="84"/>
        <v>466</v>
      </c>
      <c r="AQ135">
        <f>VLOOKUP($A135, P!$A$2:$AK$1048576, MATCH('HOF Meter (RP)'!AQ$1, P!$A$1:$AK$1, 0), FALSE)</f>
        <v>-2.7252851730102399</v>
      </c>
      <c r="AR135">
        <f t="shared" si="85"/>
        <v>1592</v>
      </c>
      <c r="AS135">
        <f>VLOOKUP($A135, P!$A$2:$AK$1048576, MATCH('HOF Meter (RP)'!AS$1, P!$A$1:$AK$1, 0), FALSE)</f>
        <v>83.527545675127499</v>
      </c>
      <c r="AT135" s="9">
        <f t="shared" si="86"/>
        <v>210</v>
      </c>
      <c r="AU135">
        <f>VLOOKUP($A135, P!$A$2:$AK$1048576, MATCH('HOF Meter (RP)'!AU$1, P!$A$1:$AK$1, 0), FALSE)</f>
        <v>92.733074690588893</v>
      </c>
      <c r="AV135">
        <f t="shared" si="87"/>
        <v>371</v>
      </c>
      <c r="AW135">
        <f>VLOOKUP($A135, P!$A$2:$AK$1048576, MATCH('HOF Meter (RP)'!AW$1, P!$A$1:$AK$1, 0), FALSE)</f>
        <v>3.6359684955879601</v>
      </c>
      <c r="AX135">
        <f t="shared" si="88"/>
        <v>1269</v>
      </c>
      <c r="AY135">
        <f>VLOOKUP($A135, P!$A$2:$AK$1048576, MATCH('HOF Meter (RP)'!AY$1, P!$A$1:$AK$1, 0), FALSE)</f>
        <v>-0.39877127495229597</v>
      </c>
      <c r="AZ135">
        <f t="shared" si="89"/>
        <v>250</v>
      </c>
      <c r="BA135">
        <f>VLOOKUP($A135, P!$A$2:$AK$1048576, MATCH('HOF Meter (RP)'!BA$1, P!$A$1:$AK$1, 0), FALSE)</f>
        <v>94.080948299429593</v>
      </c>
      <c r="BB135" s="9">
        <f t="shared" si="90"/>
        <v>1024</v>
      </c>
      <c r="BC135">
        <f>VLOOKUP($A135, P!$A$2:$AK$1048576, MATCH('HOF Meter (RP)'!BC$1, P!$A$1:$AK$1, 0), FALSE)</f>
        <v>51.847814764944196</v>
      </c>
      <c r="BD135" s="9">
        <f t="shared" si="91"/>
        <v>12</v>
      </c>
      <c r="BE135">
        <f>VLOOKUP($A135, P!$A$2:$AK$1048576, MATCH('HOF Meter (RP)'!BE$1, P!$A$1:$AK$1, 0), FALSE)</f>
        <v>180.66486254377699</v>
      </c>
      <c r="BF135">
        <f t="shared" si="92"/>
        <v>26</v>
      </c>
      <c r="BG135">
        <f>VLOOKUP($A135, P!$A$2:$AK$1048576, MATCH('HOF Meter (RP)'!BG$1, P!$A$1:$AK$1, 0), FALSE)</f>
        <v>99.5281291093916</v>
      </c>
      <c r="BH135" s="9">
        <f t="shared" si="93"/>
        <v>797</v>
      </c>
      <c r="BI135">
        <f>VLOOKUP($A135, P!$A$2:$AK$1048576, MATCH('HOF Meter (RP)'!BI$1, P!$A$1:$AK$1, 0), FALSE)</f>
        <v>86.907682634089497</v>
      </c>
      <c r="BJ135" s="9">
        <f t="shared" si="94"/>
        <v>74</v>
      </c>
      <c r="BK135">
        <f>VLOOKUP($A135, P!$A$2:$AK$1048576, MATCH('HOF Meter (RP)'!BK$1, P!$A$1:$AK$1, 0), FALSE)</f>
        <v>0</v>
      </c>
      <c r="BL135">
        <f t="shared" si="95"/>
        <v>718</v>
      </c>
      <c r="BM135" t="str">
        <f>VLOOKUP($A135, P!$A$2:$AK$1048576, MATCH('HOF Meter (RP)'!BM$1, P!$A$1:$AK$1, 0), FALSE)</f>
        <v>Matt Capps</v>
      </c>
      <c r="BN135">
        <f>VLOOKUP($A135, P!$A$2:$AK$1048576, MATCH('HOF Meter (RP)'!BN$1, P!$A$1:$AK$1, 0), FALSE)</f>
        <v>4788</v>
      </c>
      <c r="BO135">
        <f>VLOOKUP($A135, P!$A$2:$AK$1048576, MATCH('HOF Meter (RP)'!BO$1, P!$A$1:$AK$1, 0), FALSE)</f>
        <v>448165</v>
      </c>
      <c r="BP135" s="10">
        <f t="shared" si="96"/>
        <v>243.71991378882205</v>
      </c>
      <c r="BQ135" s="10">
        <f t="shared" si="66"/>
        <v>-78.279449579784227</v>
      </c>
      <c r="BR135" s="8">
        <f t="shared" si="97"/>
        <v>134</v>
      </c>
      <c r="BS135" s="7">
        <f t="shared" si="98"/>
        <v>10</v>
      </c>
    </row>
    <row r="136" spans="1:71" x14ac:dyDescent="0.45">
      <c r="A136">
        <v>4759</v>
      </c>
      <c r="B136" t="str">
        <f>VLOOKUP(A136, P!$A$2:$AK$1048576, MATCH('HOF Meter (RP)'!B$1, P!$A$1:$AK$1, 0), FALSE)</f>
        <v>Jonathan Broxton</v>
      </c>
      <c r="C136" t="str">
        <f>VLOOKUP($A136, P!$A$2:$AK$1048576, MATCH('HOF Meter (RP)'!C$1, P!$A$1:$AK$1, 0), FALSE)</f>
        <v>RP</v>
      </c>
      <c r="D136" t="str">
        <f>VLOOKUP($A136, P!$A$2:$AK$1048576, MATCH('HOF Meter (RP)'!D$1, P!$A$1:$AK$1, 0), FALSE)</f>
        <v>RP</v>
      </c>
      <c r="E136">
        <f>VLOOKUP($A136, P!$A$2:$AK$1048576, MATCH('HOF Meter (RP)'!E$1, P!$A$1:$AK$1, 0), FALSE)</f>
        <v>0</v>
      </c>
      <c r="F136">
        <f>VLOOKUP($A136, P!$A$2:$AK$1048576, MATCH('HOF Meter (RP)'!F$1, P!$A$1:$AK$1, 0), FALSE)</f>
        <v>0</v>
      </c>
      <c r="G136">
        <f t="shared" si="67"/>
        <v>0</v>
      </c>
      <c r="H136">
        <f>VLOOKUP($A136, P!$A$2:$AK$1048576, MATCH('HOF Meter (RP)'!H$1, P!$A$1:$AK$1, 0), FALSE)</f>
        <v>0</v>
      </c>
      <c r="I136">
        <f>VLOOKUP($A136, P!$A$2:$AK$1048576, MATCH('HOF Meter (RP)'!I$1, P!$A$1:$AK$1, 0), FALSE)</f>
        <v>43</v>
      </c>
      <c r="J136">
        <f t="shared" si="68"/>
        <v>520</v>
      </c>
      <c r="K136">
        <f>VLOOKUP($A136, P!$A$2:$AK$1048576, MATCH('HOF Meter (RP)'!K$1, P!$A$1:$AK$1, 0), FALSE)</f>
        <v>38</v>
      </c>
      <c r="L136">
        <f t="shared" si="69"/>
        <v>717</v>
      </c>
      <c r="M136">
        <f>VLOOKUP($A136, P!$A$2:$AK$1048576, MATCH('HOF Meter (RP)'!M$1, P!$A$1:$AK$1, 0), FALSE)</f>
        <v>0.53086419753086422</v>
      </c>
      <c r="N136" s="9">
        <f t="shared" si="70"/>
        <v>439</v>
      </c>
      <c r="O136">
        <f>VLOOKUP($A136, P!$A$2:$AK$1048576, MATCH('HOF Meter (RP)'!O$1, P!$A$1:$AK$1, 0), FALSE)</f>
        <v>3.4082845910450099</v>
      </c>
      <c r="P136">
        <f t="shared" si="71"/>
        <v>293</v>
      </c>
      <c r="Q136">
        <f>VLOOKUP($A136, P!$A$2:$AK$1048576, MATCH('HOF Meter (RP)'!Q$1, P!$A$1:$AK$1, 0), FALSE)</f>
        <v>694</v>
      </c>
      <c r="R136">
        <f t="shared" si="72"/>
        <v>109</v>
      </c>
      <c r="S136">
        <f>VLOOKUP($A136, P!$A$2:$AK$1048576, MATCH('HOF Meter (RP)'!S$1, P!$A$1:$AK$1, 0), FALSE)</f>
        <v>0</v>
      </c>
      <c r="T136">
        <f t="shared" si="73"/>
        <v>1502</v>
      </c>
      <c r="U136">
        <f>VLOOKUP($A136, P!$A$2:$AK$1048576, MATCH('HOF Meter (RP)'!U$1, P!$A$1:$AK$1, 0), FALSE)</f>
        <v>118</v>
      </c>
      <c r="V136" s="9">
        <f t="shared" si="74"/>
        <v>131</v>
      </c>
      <c r="W136">
        <f>VLOOKUP($A136, P!$A$2:$AK$1048576, MATCH('HOF Meter (RP)'!W$1, P!$A$1:$AK$1, 0), FALSE)</f>
        <v>676</v>
      </c>
      <c r="X136">
        <f t="shared" si="75"/>
        <v>686</v>
      </c>
      <c r="Y136">
        <f>VLOOKUP($A136, P!$A$2:$AK$1048576, MATCH('HOF Meter (RP)'!Y$1, P!$A$1:$AK$1, 0), FALSE)</f>
        <v>10.0917176562973</v>
      </c>
      <c r="Z136">
        <f t="shared" si="76"/>
        <v>67</v>
      </c>
      <c r="AA136">
        <f>VLOOKUP($A136, P!$A$2:$AK$1048576, MATCH('HOF Meter (RP)'!AA$1, P!$A$1:$AK$1, 0), FALSE)</f>
        <v>3.5680479312502502</v>
      </c>
      <c r="AB136">
        <f t="shared" si="77"/>
        <v>936</v>
      </c>
      <c r="AC136">
        <f>VLOOKUP($A136, P!$A$2:$AK$1048576, MATCH('HOF Meter (RP)'!AC$1, P!$A$1:$AK$1, 0), FALSE)</f>
        <v>2.8283582100000002</v>
      </c>
      <c r="AD136">
        <f t="shared" si="78"/>
        <v>142</v>
      </c>
      <c r="AE136">
        <f>VLOOKUP($A136, P!$A$2:$AK$1048576, MATCH('HOF Meter (RP)'!AE$1, P!$A$1:$AK$1, 0), FALSE)</f>
        <v>0.22762951334379899</v>
      </c>
      <c r="AF136">
        <f t="shared" si="79"/>
        <v>171</v>
      </c>
      <c r="AG136">
        <f>VLOOKUP($A136, P!$A$2:$AK$1048576, MATCH('HOF Meter (RP)'!AG$1, P!$A$1:$AK$1, 0), FALSE)</f>
        <v>1.2544380786485101</v>
      </c>
      <c r="AH136">
        <f t="shared" si="80"/>
        <v>252</v>
      </c>
      <c r="AI136">
        <f>VLOOKUP($A136, P!$A$2:$AK$1048576, MATCH('HOF Meter (RP)'!AI$1, P!$A$1:$AK$1, 0), FALSE)</f>
        <v>3.14483760408489</v>
      </c>
      <c r="AJ136">
        <f t="shared" si="81"/>
        <v>92</v>
      </c>
      <c r="AK136">
        <f>VLOOKUP($A136, P!$A$2:$AK$1048576, MATCH('HOF Meter (RP)'!AK$1, P!$A$1:$AK$1, 0), FALSE)</f>
        <v>10.6476320549845</v>
      </c>
      <c r="AL136" s="9">
        <f t="shared" si="82"/>
        <v>286</v>
      </c>
      <c r="AM136">
        <f>VLOOKUP($A136, P!$A$2:$AK$1048576, MATCH('HOF Meter (RP)'!AM$1, P!$A$1:$AK$1, 0), FALSE)</f>
        <v>3.1501869985161246</v>
      </c>
      <c r="AN136">
        <f t="shared" si="83"/>
        <v>92</v>
      </c>
      <c r="AO136">
        <f>VLOOKUP($A136, P!$A$2:$AK$1048576, MATCH('HOF Meter (RP)'!AO$1, P!$A$1:$AK$1, 0), FALSE)</f>
        <v>3.4242359101772299</v>
      </c>
      <c r="AP136">
        <f t="shared" si="84"/>
        <v>270</v>
      </c>
      <c r="AQ136">
        <f>VLOOKUP($A136, P!$A$2:$AK$1048576, MATCH('HOF Meter (RP)'!AQ$1, P!$A$1:$AK$1, 0), FALSE)</f>
        <v>-3.03779465726095</v>
      </c>
      <c r="AR136">
        <f t="shared" si="85"/>
        <v>1626</v>
      </c>
      <c r="AS136">
        <f>VLOOKUP($A136, P!$A$2:$AK$1048576, MATCH('HOF Meter (RP)'!AS$1, P!$A$1:$AK$1, 0), FALSE)</f>
        <v>84.210313679049307</v>
      </c>
      <c r="AT136" s="9">
        <f t="shared" si="86"/>
        <v>229</v>
      </c>
      <c r="AU136">
        <f>VLOOKUP($A136, P!$A$2:$AK$1048576, MATCH('HOF Meter (RP)'!AU$1, P!$A$1:$AK$1, 0), FALSE)</f>
        <v>76.501028462980699</v>
      </c>
      <c r="AV136">
        <f t="shared" si="87"/>
        <v>49</v>
      </c>
      <c r="AW136">
        <f>VLOOKUP($A136, P!$A$2:$AK$1048576, MATCH('HOF Meter (RP)'!AW$1, P!$A$1:$AK$1, 0), FALSE)</f>
        <v>3.0706782583766201</v>
      </c>
      <c r="AX136">
        <f t="shared" si="88"/>
        <v>1137</v>
      </c>
      <c r="AY136">
        <f>VLOOKUP($A136, P!$A$2:$AK$1048576, MATCH('HOF Meter (RP)'!AY$1, P!$A$1:$AK$1, 0), FALSE)</f>
        <v>0.26344698696012098</v>
      </c>
      <c r="AZ136">
        <f t="shared" si="89"/>
        <v>1369</v>
      </c>
      <c r="BA136">
        <f>VLOOKUP($A136, P!$A$2:$AK$1048576, MATCH('HOF Meter (RP)'!BA$1, P!$A$1:$AK$1, 0), FALSE)</f>
        <v>139.75043706901101</v>
      </c>
      <c r="BB136" s="9">
        <f t="shared" si="90"/>
        <v>85</v>
      </c>
      <c r="BC136">
        <f>VLOOKUP($A136, P!$A$2:$AK$1048576, MATCH('HOF Meter (RP)'!BC$1, P!$A$1:$AK$1, 0), FALSE)</f>
        <v>109.95670375715299</v>
      </c>
      <c r="BD136" s="9">
        <f t="shared" si="91"/>
        <v>983</v>
      </c>
      <c r="BE136">
        <f>VLOOKUP($A136, P!$A$2:$AK$1048576, MATCH('HOF Meter (RP)'!BE$1, P!$A$1:$AK$1, 0), FALSE)</f>
        <v>128.87548054737101</v>
      </c>
      <c r="BF136">
        <f t="shared" si="92"/>
        <v>199</v>
      </c>
      <c r="BG136">
        <f>VLOOKUP($A136, P!$A$2:$AK$1048576, MATCH('HOF Meter (RP)'!BG$1, P!$A$1:$AK$1, 0), FALSE)</f>
        <v>89.738428839535501</v>
      </c>
      <c r="BH136" s="9">
        <f t="shared" si="93"/>
        <v>171</v>
      </c>
      <c r="BI136">
        <f>VLOOKUP($A136, P!$A$2:$AK$1048576, MATCH('HOF Meter (RP)'!BI$1, P!$A$1:$AK$1, 0), FALSE)</f>
        <v>93.189676608568902</v>
      </c>
      <c r="BJ136" s="9">
        <f t="shared" si="94"/>
        <v>236</v>
      </c>
      <c r="BK136">
        <f>VLOOKUP($A136, P!$A$2:$AK$1048576, MATCH('HOF Meter (RP)'!BK$1, P!$A$1:$AK$1, 0), FALSE)</f>
        <v>0</v>
      </c>
      <c r="BL136">
        <f t="shared" si="95"/>
        <v>718</v>
      </c>
      <c r="BM136" t="str">
        <f>VLOOKUP($A136, P!$A$2:$AK$1048576, MATCH('HOF Meter (RP)'!BM$1, P!$A$1:$AK$1, 0), FALSE)</f>
        <v>Jonathan Broxton</v>
      </c>
      <c r="BN136">
        <f>VLOOKUP($A136, P!$A$2:$AK$1048576, MATCH('HOF Meter (RP)'!BN$1, P!$A$1:$AK$1, 0), FALSE)</f>
        <v>4759</v>
      </c>
      <c r="BO136">
        <f>VLOOKUP($A136, P!$A$2:$AK$1048576, MATCH('HOF Meter (RP)'!BO$1, P!$A$1:$AK$1, 0), FALSE)</f>
        <v>455009</v>
      </c>
      <c r="BP136" s="10">
        <f t="shared" si="96"/>
        <v>244.33024812734209</v>
      </c>
      <c r="BQ136" s="10">
        <f t="shared" si="66"/>
        <v>-78.889783918304261</v>
      </c>
      <c r="BR136" s="8">
        <f t="shared" si="97"/>
        <v>135</v>
      </c>
      <c r="BS136" s="7">
        <f t="shared" si="98"/>
        <v>10</v>
      </c>
    </row>
    <row r="137" spans="1:71" x14ac:dyDescent="0.45">
      <c r="A137">
        <v>1852</v>
      </c>
      <c r="B137" t="str">
        <f>VLOOKUP(A137, P!$A$2:$AK$1048576, MATCH('HOF Meter (RP)'!B$1, P!$A$1:$AK$1, 0), FALSE)</f>
        <v>Ryan Madson</v>
      </c>
      <c r="C137" t="str">
        <f>VLOOKUP($A137, P!$A$2:$AK$1048576, MATCH('HOF Meter (RP)'!C$1, P!$A$1:$AK$1, 0), FALSE)</f>
        <v>RP</v>
      </c>
      <c r="D137" t="str">
        <f>VLOOKUP($A137, P!$A$2:$AK$1048576, MATCH('HOF Meter (RP)'!D$1, P!$A$1:$AK$1, 0), FALSE)</f>
        <v>RP</v>
      </c>
      <c r="E137">
        <f>VLOOKUP($A137, P!$A$2:$AK$1048576, MATCH('HOF Meter (RP)'!E$1, P!$A$1:$AK$1, 0), FALSE)</f>
        <v>0</v>
      </c>
      <c r="F137">
        <f>VLOOKUP($A137, P!$A$2:$AK$1048576, MATCH('HOF Meter (RP)'!F$1, P!$A$1:$AK$1, 0), FALSE)</f>
        <v>0</v>
      </c>
      <c r="G137">
        <f t="shared" si="67"/>
        <v>0</v>
      </c>
      <c r="H137">
        <f>VLOOKUP($A137, P!$A$2:$AK$1048576, MATCH('HOF Meter (RP)'!H$1, P!$A$1:$AK$1, 0), FALSE)</f>
        <v>0</v>
      </c>
      <c r="I137">
        <f>VLOOKUP($A137, P!$A$2:$AK$1048576, MATCH('HOF Meter (RP)'!I$1, P!$A$1:$AK$1, 0), FALSE)</f>
        <v>61</v>
      </c>
      <c r="J137">
        <f t="shared" si="68"/>
        <v>276</v>
      </c>
      <c r="K137">
        <f>VLOOKUP($A137, P!$A$2:$AK$1048576, MATCH('HOF Meter (RP)'!K$1, P!$A$1:$AK$1, 0), FALSE)</f>
        <v>48</v>
      </c>
      <c r="L137">
        <f t="shared" si="69"/>
        <v>459</v>
      </c>
      <c r="M137">
        <f>VLOOKUP($A137, P!$A$2:$AK$1048576, MATCH('HOF Meter (RP)'!M$1, P!$A$1:$AK$1, 0), FALSE)</f>
        <v>0.55963302752293576</v>
      </c>
      <c r="N137" s="9">
        <f t="shared" si="70"/>
        <v>253</v>
      </c>
      <c r="O137">
        <f>VLOOKUP($A137, P!$A$2:$AK$1048576, MATCH('HOF Meter (RP)'!O$1, P!$A$1:$AK$1, 0), FALSE)</f>
        <v>3.4771947342956602</v>
      </c>
      <c r="P137">
        <f t="shared" si="71"/>
        <v>355</v>
      </c>
      <c r="Q137">
        <f>VLOOKUP($A137, P!$A$2:$AK$1048576, MATCH('HOF Meter (RP)'!Q$1, P!$A$1:$AK$1, 0), FALSE)</f>
        <v>740</v>
      </c>
      <c r="R137">
        <f t="shared" si="72"/>
        <v>75</v>
      </c>
      <c r="S137">
        <f>VLOOKUP($A137, P!$A$2:$AK$1048576, MATCH('HOF Meter (RP)'!S$1, P!$A$1:$AK$1, 0), FALSE)</f>
        <v>18</v>
      </c>
      <c r="T137">
        <f t="shared" si="73"/>
        <v>1197</v>
      </c>
      <c r="U137">
        <f>VLOOKUP($A137, P!$A$2:$AK$1048576, MATCH('HOF Meter (RP)'!U$1, P!$A$1:$AK$1, 0), FALSE)</f>
        <v>91</v>
      </c>
      <c r="V137" s="9">
        <f t="shared" si="74"/>
        <v>186</v>
      </c>
      <c r="W137">
        <f>VLOOKUP($A137, P!$A$2:$AK$1048576, MATCH('HOF Meter (RP)'!W$1, P!$A$1:$AK$1, 0), FALSE)</f>
        <v>869.2</v>
      </c>
      <c r="X137">
        <f t="shared" si="75"/>
        <v>426</v>
      </c>
      <c r="Y137">
        <f>VLOOKUP($A137, P!$A$2:$AK$1048576, MATCH('HOF Meter (RP)'!Y$1, P!$A$1:$AK$1, 0), FALSE)</f>
        <v>8.0203152353545804</v>
      </c>
      <c r="Z137">
        <f t="shared" si="76"/>
        <v>285</v>
      </c>
      <c r="AA137">
        <f>VLOOKUP($A137, P!$A$2:$AK$1048576, MATCH('HOF Meter (RP)'!AA$1, P!$A$1:$AK$1, 0), FALSE)</f>
        <v>2.5871984630176001</v>
      </c>
      <c r="AB137">
        <f t="shared" si="77"/>
        <v>219</v>
      </c>
      <c r="AC137">
        <f>VLOOKUP($A137, P!$A$2:$AK$1048576, MATCH('HOF Meter (RP)'!AC$1, P!$A$1:$AK$1, 0), FALSE)</f>
        <v>3.1</v>
      </c>
      <c r="AD137">
        <f t="shared" si="78"/>
        <v>101</v>
      </c>
      <c r="AE137">
        <f>VLOOKUP($A137, P!$A$2:$AK$1048576, MATCH('HOF Meter (RP)'!AE$1, P!$A$1:$AK$1, 0), FALSE)</f>
        <v>0.24872640095894499</v>
      </c>
      <c r="AF137">
        <f t="shared" si="79"/>
        <v>631</v>
      </c>
      <c r="AG137">
        <f>VLOOKUP($A137, P!$A$2:$AK$1048576, MATCH('HOF Meter (RP)'!AG$1, P!$A$1:$AK$1, 0), FALSE)</f>
        <v>1.24185526224845</v>
      </c>
      <c r="AH137">
        <f t="shared" si="80"/>
        <v>204</v>
      </c>
      <c r="AI137">
        <f>VLOOKUP($A137, P!$A$2:$AK$1048576, MATCH('HOF Meter (RP)'!AI$1, P!$A$1:$AK$1, 0), FALSE)</f>
        <v>3.5709156040706498</v>
      </c>
      <c r="AJ137">
        <f t="shared" si="81"/>
        <v>307</v>
      </c>
      <c r="AK137">
        <f>VLOOKUP($A137, P!$A$2:$AK$1048576, MATCH('HOF Meter (RP)'!AK$1, P!$A$1:$AK$1, 0), FALSE)</f>
        <v>12.306741330772599</v>
      </c>
      <c r="AL137" s="9">
        <f t="shared" si="82"/>
        <v>205</v>
      </c>
      <c r="AM137">
        <f>VLOOKUP($A137, P!$A$2:$AK$1048576, MATCH('HOF Meter (RP)'!AM$1, P!$A$1:$AK$1, 0), FALSE)</f>
        <v>2.8317398368091573</v>
      </c>
      <c r="AN137">
        <f t="shared" si="83"/>
        <v>150</v>
      </c>
      <c r="AO137">
        <f>VLOOKUP($A137, P!$A$2:$AK$1048576, MATCH('HOF Meter (RP)'!AO$1, P!$A$1:$AK$1, 0), FALSE)</f>
        <v>9.2779799848794902</v>
      </c>
      <c r="AP137">
        <f t="shared" si="84"/>
        <v>91</v>
      </c>
      <c r="AQ137">
        <f>VLOOKUP($A137, P!$A$2:$AK$1048576, MATCH('HOF Meter (RP)'!AQ$1, P!$A$1:$AK$1, 0), FALSE)</f>
        <v>-8.7511799518403599E-2</v>
      </c>
      <c r="AR137">
        <f t="shared" si="85"/>
        <v>1121</v>
      </c>
      <c r="AS137">
        <f>VLOOKUP($A137, P!$A$2:$AK$1048576, MATCH('HOF Meter (RP)'!AS$1, P!$A$1:$AK$1, 0), FALSE)</f>
        <v>80.774163826681004</v>
      </c>
      <c r="AT137" s="9">
        <f t="shared" si="86"/>
        <v>150</v>
      </c>
      <c r="AU137">
        <f>VLOOKUP($A137, P!$A$2:$AK$1048576, MATCH('HOF Meter (RP)'!AU$1, P!$A$1:$AK$1, 0), FALSE)</f>
        <v>82.152862487420407</v>
      </c>
      <c r="AV137">
        <f t="shared" si="87"/>
        <v>92</v>
      </c>
      <c r="AW137">
        <f>VLOOKUP($A137, P!$A$2:$AK$1048576, MATCH('HOF Meter (RP)'!AW$1, P!$A$1:$AK$1, 0), FALSE)</f>
        <v>3.3831261947055999</v>
      </c>
      <c r="AX137">
        <f t="shared" si="88"/>
        <v>1189</v>
      </c>
      <c r="AY137">
        <f>VLOOKUP($A137, P!$A$2:$AK$1048576, MATCH('HOF Meter (RP)'!AY$1, P!$A$1:$AK$1, 0), FALSE)</f>
        <v>-9.3720869774986504E-2</v>
      </c>
      <c r="AZ137">
        <f t="shared" si="89"/>
        <v>712</v>
      </c>
      <c r="BA137">
        <f>VLOOKUP($A137, P!$A$2:$AK$1048576, MATCH('HOF Meter (RP)'!BA$1, P!$A$1:$AK$1, 0), FALSE)</f>
        <v>110.88569601574901</v>
      </c>
      <c r="BB137" s="9">
        <f t="shared" si="90"/>
        <v>517</v>
      </c>
      <c r="BC137">
        <f>VLOOKUP($A137, P!$A$2:$AK$1048576, MATCH('HOF Meter (RP)'!BC$1, P!$A$1:$AK$1, 0), FALSE)</f>
        <v>78.469612157088406</v>
      </c>
      <c r="BD137" s="9">
        <f t="shared" si="91"/>
        <v>193</v>
      </c>
      <c r="BE137">
        <f>VLOOKUP($A137, P!$A$2:$AK$1048576, MATCH('HOF Meter (RP)'!BE$1, P!$A$1:$AK$1, 0), FALSE)</f>
        <v>141.373462864104</v>
      </c>
      <c r="BF137">
        <f t="shared" si="92"/>
        <v>111</v>
      </c>
      <c r="BG137">
        <f>VLOOKUP($A137, P!$A$2:$AK$1048576, MATCH('HOF Meter (RP)'!BG$1, P!$A$1:$AK$1, 0), FALSE)</f>
        <v>97.418140636297295</v>
      </c>
      <c r="BH137" s="9">
        <f t="shared" si="93"/>
        <v>606</v>
      </c>
      <c r="BI137">
        <f>VLOOKUP($A137, P!$A$2:$AK$1048576, MATCH('HOF Meter (RP)'!BI$1, P!$A$1:$AK$1, 0), FALSE)</f>
        <v>91.139177711080805</v>
      </c>
      <c r="BJ137" s="9">
        <f t="shared" si="94"/>
        <v>151</v>
      </c>
      <c r="BK137">
        <f>VLOOKUP($A137, P!$A$2:$AK$1048576, MATCH('HOF Meter (RP)'!BK$1, P!$A$1:$AK$1, 0), FALSE)</f>
        <v>7</v>
      </c>
      <c r="BL137">
        <f t="shared" si="95"/>
        <v>521</v>
      </c>
      <c r="BM137" t="str">
        <f>VLOOKUP($A137, P!$A$2:$AK$1048576, MATCH('HOF Meter (RP)'!BM$1, P!$A$1:$AK$1, 0), FALSE)</f>
        <v>Ryan Madson</v>
      </c>
      <c r="BN137">
        <f>VLOOKUP($A137, P!$A$2:$AK$1048576, MATCH('HOF Meter (RP)'!BN$1, P!$A$1:$AK$1, 0), FALSE)</f>
        <v>1852</v>
      </c>
      <c r="BO137">
        <f>VLOOKUP($A137, P!$A$2:$AK$1048576, MATCH('HOF Meter (RP)'!BO$1, P!$A$1:$AK$1, 0), FALSE)</f>
        <v>425492</v>
      </c>
      <c r="BP137" s="10">
        <f t="shared" si="96"/>
        <v>245.53985844473877</v>
      </c>
      <c r="BQ137" s="10">
        <f t="shared" si="66"/>
        <v>-80.099394235700942</v>
      </c>
      <c r="BR137" s="8">
        <f t="shared" si="97"/>
        <v>136</v>
      </c>
      <c r="BS137" s="7">
        <f t="shared" si="98"/>
        <v>10</v>
      </c>
    </row>
    <row r="138" spans="1:71" x14ac:dyDescent="0.45">
      <c r="A138">
        <v>35</v>
      </c>
      <c r="B138" t="str">
        <f>VLOOKUP(A138, P!$A$2:$AK$1048576, MATCH('HOF Meter (RP)'!B$1, P!$A$1:$AK$1, 0), FALSE)</f>
        <v>Scot Shields</v>
      </c>
      <c r="C138" t="str">
        <f>VLOOKUP($A138, P!$A$2:$AK$1048576, MATCH('HOF Meter (RP)'!C$1, P!$A$1:$AK$1, 0), FALSE)</f>
        <v>RP</v>
      </c>
      <c r="D138" t="str">
        <f>VLOOKUP($A138, P!$A$2:$AK$1048576, MATCH('HOF Meter (RP)'!D$1, P!$A$1:$AK$1, 0), FALSE)</f>
        <v>RP</v>
      </c>
      <c r="E138">
        <f>VLOOKUP($A138, P!$A$2:$AK$1048576, MATCH('HOF Meter (RP)'!E$1, P!$A$1:$AK$1, 0), FALSE)</f>
        <v>0</v>
      </c>
      <c r="F138">
        <f>VLOOKUP($A138, P!$A$2:$AK$1048576, MATCH('HOF Meter (RP)'!F$1, P!$A$1:$AK$1, 0), FALSE)</f>
        <v>0</v>
      </c>
      <c r="G138">
        <f t="shared" si="67"/>
        <v>0</v>
      </c>
      <c r="H138">
        <f>VLOOKUP($A138, P!$A$2:$AK$1048576, MATCH('HOF Meter (RP)'!H$1, P!$A$1:$AK$1, 0), FALSE)</f>
        <v>0</v>
      </c>
      <c r="I138">
        <f>VLOOKUP($A138, P!$A$2:$AK$1048576, MATCH('HOF Meter (RP)'!I$1, P!$A$1:$AK$1, 0), FALSE)</f>
        <v>46</v>
      </c>
      <c r="J138">
        <f t="shared" si="68"/>
        <v>464</v>
      </c>
      <c r="K138">
        <f>VLOOKUP($A138, P!$A$2:$AK$1048576, MATCH('HOF Meter (RP)'!K$1, P!$A$1:$AK$1, 0), FALSE)</f>
        <v>44</v>
      </c>
      <c r="L138">
        <f t="shared" si="69"/>
        <v>558</v>
      </c>
      <c r="M138">
        <f>VLOOKUP($A138, P!$A$2:$AK$1048576, MATCH('HOF Meter (RP)'!M$1, P!$A$1:$AK$1, 0), FALSE)</f>
        <v>0.51111111111111107</v>
      </c>
      <c r="N138" s="9">
        <f t="shared" si="70"/>
        <v>599</v>
      </c>
      <c r="O138">
        <f>VLOOKUP($A138, P!$A$2:$AK$1048576, MATCH('HOF Meter (RP)'!O$1, P!$A$1:$AK$1, 0), FALSE)</f>
        <v>3.1764710483918699</v>
      </c>
      <c r="P138">
        <f t="shared" si="71"/>
        <v>164</v>
      </c>
      <c r="Q138">
        <f>VLOOKUP($A138, P!$A$2:$AK$1048576, MATCH('HOF Meter (RP)'!Q$1, P!$A$1:$AK$1, 0), FALSE)</f>
        <v>491</v>
      </c>
      <c r="R138">
        <f t="shared" si="72"/>
        <v>347</v>
      </c>
      <c r="S138">
        <f>VLOOKUP($A138, P!$A$2:$AK$1048576, MATCH('HOF Meter (RP)'!S$1, P!$A$1:$AK$1, 0), FALSE)</f>
        <v>15</v>
      </c>
      <c r="T138">
        <f t="shared" si="73"/>
        <v>1232</v>
      </c>
      <c r="U138">
        <f>VLOOKUP($A138, P!$A$2:$AK$1048576, MATCH('HOF Meter (RP)'!U$1, P!$A$1:$AK$1, 0), FALSE)</f>
        <v>21</v>
      </c>
      <c r="V138" s="9">
        <f t="shared" si="74"/>
        <v>593</v>
      </c>
      <c r="W138">
        <f>VLOOKUP($A138, P!$A$2:$AK$1048576, MATCH('HOF Meter (RP)'!W$1, P!$A$1:$AK$1, 0), FALSE)</f>
        <v>697</v>
      </c>
      <c r="X138">
        <f t="shared" si="75"/>
        <v>643</v>
      </c>
      <c r="Y138">
        <f>VLOOKUP($A138, P!$A$2:$AK$1048576, MATCH('HOF Meter (RP)'!Y$1, P!$A$1:$AK$1, 0), FALSE)</f>
        <v>8.1477773639645097</v>
      </c>
      <c r="Z138">
        <f t="shared" si="76"/>
        <v>269</v>
      </c>
      <c r="AA138">
        <f>VLOOKUP($A138, P!$A$2:$AK$1048576, MATCH('HOF Meter (RP)'!AA$1, P!$A$1:$AK$1, 0), FALSE)</f>
        <v>3.5896705343615398</v>
      </c>
      <c r="AB138">
        <f t="shared" si="77"/>
        <v>957</v>
      </c>
      <c r="AC138">
        <f>VLOOKUP($A138, P!$A$2:$AK$1048576, MATCH('HOF Meter (RP)'!AC$1, P!$A$1:$AK$1, 0), FALSE)</f>
        <v>2.2697841699999999</v>
      </c>
      <c r="AD138">
        <f t="shared" si="78"/>
        <v>333</v>
      </c>
      <c r="AE138">
        <f>VLOOKUP($A138, P!$A$2:$AK$1048576, MATCH('HOF Meter (RP)'!AE$1, P!$A$1:$AK$1, 0), FALSE)</f>
        <v>0.22506687046236101</v>
      </c>
      <c r="AF138">
        <f t="shared" si="79"/>
        <v>146</v>
      </c>
      <c r="AG138">
        <f>VLOOKUP($A138, P!$A$2:$AK$1048576, MATCH('HOF Meter (RP)'!AG$1, P!$A$1:$AK$1, 0), FALSE)</f>
        <v>1.2439026192211999</v>
      </c>
      <c r="AH138">
        <f t="shared" si="80"/>
        <v>213</v>
      </c>
      <c r="AI138">
        <f>VLOOKUP($A138, P!$A$2:$AK$1048576, MATCH('HOF Meter (RP)'!AI$1, P!$A$1:$AK$1, 0), FALSE)</f>
        <v>3.5815715944256898</v>
      </c>
      <c r="AJ138">
        <f t="shared" si="81"/>
        <v>320</v>
      </c>
      <c r="AK138">
        <f>VLOOKUP($A138, P!$A$2:$AK$1048576, MATCH('HOF Meter (RP)'!AK$1, P!$A$1:$AK$1, 0), FALSE)</f>
        <v>9.3865774944424594</v>
      </c>
      <c r="AL138" s="9">
        <f t="shared" si="82"/>
        <v>341</v>
      </c>
      <c r="AM138">
        <f>VLOOKUP($A138, P!$A$2:$AK$1048576, MATCH('HOF Meter (RP)'!AM$1, P!$A$1:$AK$1, 0), FALSE)</f>
        <v>2.693422523512901</v>
      </c>
      <c r="AN138">
        <f t="shared" si="83"/>
        <v>175</v>
      </c>
      <c r="AO138">
        <f>VLOOKUP($A138, P!$A$2:$AK$1048576, MATCH('HOF Meter (RP)'!AO$1, P!$A$1:$AK$1, 0), FALSE)</f>
        <v>9.8222376294434</v>
      </c>
      <c r="AP138">
        <f t="shared" si="84"/>
        <v>85</v>
      </c>
      <c r="AQ138">
        <f>VLOOKUP($A138, P!$A$2:$AK$1048576, MATCH('HOF Meter (RP)'!AQ$1, P!$A$1:$AK$1, 0), FALSE)</f>
        <v>-0.77422389613988796</v>
      </c>
      <c r="AR138">
        <f t="shared" si="85"/>
        <v>1285</v>
      </c>
      <c r="AS138">
        <f>VLOOKUP($A138, P!$A$2:$AK$1048576, MATCH('HOF Meter (RP)'!AS$1, P!$A$1:$AK$1, 0), FALSE)</f>
        <v>72.582059835019805</v>
      </c>
      <c r="AT138" s="9">
        <f t="shared" si="86"/>
        <v>47</v>
      </c>
      <c r="AU138">
        <f>VLOOKUP($A138, P!$A$2:$AK$1048576, MATCH('HOF Meter (RP)'!AU$1, P!$A$1:$AK$1, 0), FALSE)</f>
        <v>82.672281542181295</v>
      </c>
      <c r="AV138">
        <f t="shared" si="87"/>
        <v>100</v>
      </c>
      <c r="AW138">
        <f>VLOOKUP($A138, P!$A$2:$AK$1048576, MATCH('HOF Meter (RP)'!AW$1, P!$A$1:$AK$1, 0), FALSE)</f>
        <v>3.5221582242326002</v>
      </c>
      <c r="AX138">
        <f t="shared" si="88"/>
        <v>1233</v>
      </c>
      <c r="AY138">
        <f>VLOOKUP($A138, P!$A$2:$AK$1048576, MATCH('HOF Meter (RP)'!AY$1, P!$A$1:$AK$1, 0), FALSE)</f>
        <v>-0.40510054603382301</v>
      </c>
      <c r="AZ138">
        <f t="shared" si="89"/>
        <v>244</v>
      </c>
      <c r="BA138">
        <f>VLOOKUP($A138, P!$A$2:$AK$1048576, MATCH('HOF Meter (RP)'!BA$1, P!$A$1:$AK$1, 0), FALSE)</f>
        <v>127.29511753270199</v>
      </c>
      <c r="BB138" s="9">
        <f t="shared" si="90"/>
        <v>211</v>
      </c>
      <c r="BC138">
        <f>VLOOKUP($A138, P!$A$2:$AK$1048576, MATCH('HOF Meter (RP)'!BC$1, P!$A$1:$AK$1, 0), FALSE)</f>
        <v>111.02252931200501</v>
      </c>
      <c r="BD138" s="9">
        <f t="shared" si="91"/>
        <v>1004</v>
      </c>
      <c r="BE138">
        <f>VLOOKUP($A138, P!$A$2:$AK$1048576, MATCH('HOF Meter (RP)'!BE$1, P!$A$1:$AK$1, 0), FALSE)</f>
        <v>114.240496031874</v>
      </c>
      <c r="BF138">
        <f t="shared" si="92"/>
        <v>359</v>
      </c>
      <c r="BG138">
        <f>VLOOKUP($A138, P!$A$2:$AK$1048576, MATCH('HOF Meter (RP)'!BG$1, P!$A$1:$AK$1, 0), FALSE)</f>
        <v>85.605226593734002</v>
      </c>
      <c r="BH138" s="9">
        <f t="shared" si="93"/>
        <v>100</v>
      </c>
      <c r="BI138">
        <f>VLOOKUP($A138, P!$A$2:$AK$1048576, MATCH('HOF Meter (RP)'!BI$1, P!$A$1:$AK$1, 0), FALSE)</f>
        <v>89.453055997983597</v>
      </c>
      <c r="BJ138" s="9">
        <f t="shared" si="94"/>
        <v>112</v>
      </c>
      <c r="BK138">
        <f>VLOOKUP($A138, P!$A$2:$AK$1048576, MATCH('HOF Meter (RP)'!BK$1, P!$A$1:$AK$1, 0), FALSE)</f>
        <v>6</v>
      </c>
      <c r="BL138">
        <f t="shared" si="95"/>
        <v>538</v>
      </c>
      <c r="BM138" t="str">
        <f>VLOOKUP($A138, P!$A$2:$AK$1048576, MATCH('HOF Meter (RP)'!BM$1, P!$A$1:$AK$1, 0), FALSE)</f>
        <v>Scot Shields</v>
      </c>
      <c r="BN138">
        <f>VLOOKUP($A138, P!$A$2:$AK$1048576, MATCH('HOF Meter (RP)'!BN$1, P!$A$1:$AK$1, 0), FALSE)</f>
        <v>35</v>
      </c>
      <c r="BO138">
        <f>VLOOKUP($A138, P!$A$2:$AK$1048576, MATCH('HOF Meter (RP)'!BO$1, P!$A$1:$AK$1, 0), FALSE)</f>
        <v>276912</v>
      </c>
      <c r="BP138" s="10">
        <f t="shared" si="96"/>
        <v>246.2186767360825</v>
      </c>
      <c r="BQ138" s="10">
        <f t="shared" si="66"/>
        <v>-80.778212527044673</v>
      </c>
      <c r="BR138" s="8">
        <f t="shared" si="97"/>
        <v>137</v>
      </c>
      <c r="BS138" s="7">
        <f t="shared" si="98"/>
        <v>10</v>
      </c>
    </row>
    <row r="139" spans="1:71" x14ac:dyDescent="0.45">
      <c r="A139">
        <v>3281</v>
      </c>
      <c r="B139" t="str">
        <f>VLOOKUP(A139, P!$A$2:$AK$1048576, MATCH('HOF Meter (RP)'!B$1, P!$A$1:$AK$1, 0), FALSE)</f>
        <v>Joe Smith</v>
      </c>
      <c r="C139" t="str">
        <f>VLOOKUP($A139, P!$A$2:$AK$1048576, MATCH('HOF Meter (RP)'!C$1, P!$A$1:$AK$1, 0), FALSE)</f>
        <v>RP</v>
      </c>
      <c r="D139" t="str">
        <f>VLOOKUP($A139, P!$A$2:$AK$1048576, MATCH('HOF Meter (RP)'!D$1, P!$A$1:$AK$1, 0), FALSE)</f>
        <v>RP</v>
      </c>
      <c r="E139">
        <f>VLOOKUP($A139, P!$A$2:$AK$1048576, MATCH('HOF Meter (RP)'!E$1, P!$A$1:$AK$1, 0), FALSE)</f>
        <v>0</v>
      </c>
      <c r="F139">
        <f>VLOOKUP($A139, P!$A$2:$AK$1048576, MATCH('HOF Meter (RP)'!F$1, P!$A$1:$AK$1, 0), FALSE)</f>
        <v>0</v>
      </c>
      <c r="G139">
        <f t="shared" si="67"/>
        <v>0</v>
      </c>
      <c r="H139">
        <f>VLOOKUP($A139, P!$A$2:$AK$1048576, MATCH('HOF Meter (RP)'!H$1, P!$A$1:$AK$1, 0), FALSE)</f>
        <v>0</v>
      </c>
      <c r="I139">
        <f>VLOOKUP($A139, P!$A$2:$AK$1048576, MATCH('HOF Meter (RP)'!I$1, P!$A$1:$AK$1, 0), FALSE)</f>
        <v>55</v>
      </c>
      <c r="J139">
        <f t="shared" si="68"/>
        <v>338</v>
      </c>
      <c r="K139">
        <f>VLOOKUP($A139, P!$A$2:$AK$1048576, MATCH('HOF Meter (RP)'!K$1, P!$A$1:$AK$1, 0), FALSE)</f>
        <v>34</v>
      </c>
      <c r="L139">
        <f t="shared" si="69"/>
        <v>838</v>
      </c>
      <c r="M139">
        <f>VLOOKUP($A139, P!$A$2:$AK$1048576, MATCH('HOF Meter (RP)'!M$1, P!$A$1:$AK$1, 0), FALSE)</f>
        <v>0.6179775280898876</v>
      </c>
      <c r="N139" s="9">
        <f t="shared" si="70"/>
        <v>62</v>
      </c>
      <c r="O139">
        <f>VLOOKUP($A139, P!$A$2:$AK$1048576, MATCH('HOF Meter (RP)'!O$1, P!$A$1:$AK$1, 0), FALSE)</f>
        <v>3.1403593549829898</v>
      </c>
      <c r="P139">
        <f t="shared" si="71"/>
        <v>146</v>
      </c>
      <c r="Q139">
        <f>VLOOKUP($A139, P!$A$2:$AK$1048576, MATCH('HOF Meter (RP)'!Q$1, P!$A$1:$AK$1, 0), FALSE)</f>
        <v>866</v>
      </c>
      <c r="R139">
        <f t="shared" si="72"/>
        <v>35</v>
      </c>
      <c r="S139">
        <f>VLOOKUP($A139, P!$A$2:$AK$1048576, MATCH('HOF Meter (RP)'!S$1, P!$A$1:$AK$1, 0), FALSE)</f>
        <v>0</v>
      </c>
      <c r="T139">
        <f t="shared" si="73"/>
        <v>1502</v>
      </c>
      <c r="U139">
        <f>VLOOKUP($A139, P!$A$2:$AK$1048576, MATCH('HOF Meter (RP)'!U$1, P!$A$1:$AK$1, 0), FALSE)</f>
        <v>30</v>
      </c>
      <c r="V139" s="9">
        <f t="shared" si="74"/>
        <v>489</v>
      </c>
      <c r="W139">
        <f>VLOOKUP($A139, P!$A$2:$AK$1048576, MATCH('HOF Meter (RP)'!W$1, P!$A$1:$AK$1, 0), FALSE)</f>
        <v>762.1</v>
      </c>
      <c r="X139">
        <f t="shared" si="75"/>
        <v>555</v>
      </c>
      <c r="Y139">
        <f>VLOOKUP($A139, P!$A$2:$AK$1048576, MATCH('HOF Meter (RP)'!Y$1, P!$A$1:$AK$1, 0), FALSE)</f>
        <v>7.8627042496942696</v>
      </c>
      <c r="Z139">
        <f t="shared" si="76"/>
        <v>315</v>
      </c>
      <c r="AA139">
        <f>VLOOKUP($A139, P!$A$2:$AK$1048576, MATCH('HOF Meter (RP)'!AA$1, P!$A$1:$AK$1, 0), FALSE)</f>
        <v>2.99868900814166</v>
      </c>
      <c r="AB139">
        <f t="shared" si="77"/>
        <v>459</v>
      </c>
      <c r="AC139">
        <f>VLOOKUP($A139, P!$A$2:$AK$1048576, MATCH('HOF Meter (RP)'!AC$1, P!$A$1:$AK$1, 0), FALSE)</f>
        <v>2.6220472400000001</v>
      </c>
      <c r="AD139">
        <f t="shared" si="78"/>
        <v>184</v>
      </c>
      <c r="AE139">
        <f>VLOOKUP($A139, P!$A$2:$AK$1048576, MATCH('HOF Meter (RP)'!AE$1, P!$A$1:$AK$1, 0), FALSE)</f>
        <v>0.22864145658263299</v>
      </c>
      <c r="AF139">
        <f t="shared" si="79"/>
        <v>187</v>
      </c>
      <c r="AG139">
        <f>VLOOKUP($A139, P!$A$2:$AK$1048576, MATCH('HOF Meter (RP)'!AG$1, P!$A$1:$AK$1, 0), FALSE)</f>
        <v>1.1897685609730899</v>
      </c>
      <c r="AH139">
        <f t="shared" si="80"/>
        <v>98</v>
      </c>
      <c r="AI139">
        <f>VLOOKUP($A139, P!$A$2:$AK$1048576, MATCH('HOF Meter (RP)'!AI$1, P!$A$1:$AK$1, 0), FALSE)</f>
        <v>3.6580761010168898</v>
      </c>
      <c r="AJ139">
        <f t="shared" si="81"/>
        <v>400</v>
      </c>
      <c r="AK139">
        <f>VLOOKUP($A139, P!$A$2:$AK$1048576, MATCH('HOF Meter (RP)'!AK$1, P!$A$1:$AK$1, 0), FALSE)</f>
        <v>6.7761621996760297</v>
      </c>
      <c r="AL139" s="9">
        <f t="shared" si="82"/>
        <v>521</v>
      </c>
      <c r="AM139">
        <f>VLOOKUP($A139, P!$A$2:$AK$1048576, MATCH('HOF Meter (RP)'!AM$1, P!$A$1:$AK$1, 0), FALSE)</f>
        <v>1.7782868913990366</v>
      </c>
      <c r="AN139">
        <f t="shared" si="83"/>
        <v>567</v>
      </c>
      <c r="AO139">
        <f>VLOOKUP($A139, P!$A$2:$AK$1048576, MATCH('HOF Meter (RP)'!AO$1, P!$A$1:$AK$1, 0), FALSE)</f>
        <v>10.461364217102499</v>
      </c>
      <c r="AP139">
        <f t="shared" si="84"/>
        <v>69</v>
      </c>
      <c r="AQ139">
        <f>VLOOKUP($A139, P!$A$2:$AK$1048576, MATCH('HOF Meter (RP)'!AQ$1, P!$A$1:$AK$1, 0), FALSE)</f>
        <v>0.13928140713637999</v>
      </c>
      <c r="AR139">
        <f t="shared" si="85"/>
        <v>438</v>
      </c>
      <c r="AS139">
        <f>VLOOKUP($A139, P!$A$2:$AK$1048576, MATCH('HOF Meter (RP)'!AS$1, P!$A$1:$AK$1, 0), FALSE)</f>
        <v>76.989925158062505</v>
      </c>
      <c r="AT139" s="9">
        <f t="shared" si="86"/>
        <v>91</v>
      </c>
      <c r="AU139">
        <f>VLOOKUP($A139, P!$A$2:$AK$1048576, MATCH('HOF Meter (RP)'!AU$1, P!$A$1:$AK$1, 0), FALSE)</f>
        <v>88.977930257556196</v>
      </c>
      <c r="AV139">
        <f t="shared" si="87"/>
        <v>229</v>
      </c>
      <c r="AW139">
        <f>VLOOKUP($A139, P!$A$2:$AK$1048576, MATCH('HOF Meter (RP)'!AW$1, P!$A$1:$AK$1, 0), FALSE)</f>
        <v>3.3762658828306802</v>
      </c>
      <c r="AX139">
        <f t="shared" si="88"/>
        <v>1185</v>
      </c>
      <c r="AY139">
        <f>VLOOKUP($A139, P!$A$2:$AK$1048576, MATCH('HOF Meter (RP)'!AY$1, P!$A$1:$AK$1, 0), FALSE)</f>
        <v>-0.51771674603390005</v>
      </c>
      <c r="AZ139">
        <f t="shared" si="89"/>
        <v>142</v>
      </c>
      <c r="BA139">
        <f>VLOOKUP($A139, P!$A$2:$AK$1048576, MATCH('HOF Meter (RP)'!BA$1, P!$A$1:$AK$1, 0), FALSE)</f>
        <v>103.307369594722</v>
      </c>
      <c r="BB139" s="9">
        <f t="shared" si="90"/>
        <v>737</v>
      </c>
      <c r="BC139">
        <f>VLOOKUP($A139, P!$A$2:$AK$1048576, MATCH('HOF Meter (RP)'!BC$1, P!$A$1:$AK$1, 0), FALSE)</f>
        <v>95.046363131609894</v>
      </c>
      <c r="BD139" s="9">
        <f t="shared" si="91"/>
        <v>538</v>
      </c>
      <c r="BE139">
        <f>VLOOKUP($A139, P!$A$2:$AK$1048576, MATCH('HOF Meter (RP)'!BE$1, P!$A$1:$AK$1, 0), FALSE)</f>
        <v>105.436934001721</v>
      </c>
      <c r="BF139">
        <f t="shared" si="92"/>
        <v>524</v>
      </c>
      <c r="BG139">
        <f>VLOOKUP($A139, P!$A$2:$AK$1048576, MATCH('HOF Meter (RP)'!BG$1, P!$A$1:$AK$1, 0), FALSE)</f>
        <v>90.813069910137799</v>
      </c>
      <c r="BH139" s="9">
        <f t="shared" si="93"/>
        <v>201</v>
      </c>
      <c r="BI139">
        <f>VLOOKUP($A139, P!$A$2:$AK$1048576, MATCH('HOF Meter (RP)'!BI$1, P!$A$1:$AK$1, 0), FALSE)</f>
        <v>89.603833155093895</v>
      </c>
      <c r="BJ139" s="9">
        <f t="shared" si="94"/>
        <v>118</v>
      </c>
      <c r="BK139">
        <f>VLOOKUP($A139, P!$A$2:$AK$1048576, MATCH('HOF Meter (RP)'!BK$1, P!$A$1:$AK$1, 0), FALSE)</f>
        <v>0</v>
      </c>
      <c r="BL139">
        <f t="shared" si="95"/>
        <v>718</v>
      </c>
      <c r="BM139" t="str">
        <f>VLOOKUP($A139, P!$A$2:$AK$1048576, MATCH('HOF Meter (RP)'!BM$1, P!$A$1:$AK$1, 0), FALSE)</f>
        <v>Joe Smith</v>
      </c>
      <c r="BN139">
        <f>VLOOKUP($A139, P!$A$2:$AK$1048576, MATCH('HOF Meter (RP)'!BN$1, P!$A$1:$AK$1, 0), FALSE)</f>
        <v>3281</v>
      </c>
      <c r="BO139">
        <f>VLOOKUP($A139, P!$A$2:$AK$1048576, MATCH('HOF Meter (RP)'!BO$1, P!$A$1:$AK$1, 0), FALSE)</f>
        <v>501925</v>
      </c>
      <c r="BP139" s="10">
        <f t="shared" si="96"/>
        <v>246.24274088011319</v>
      </c>
      <c r="BQ139" s="10">
        <f t="shared" si="66"/>
        <v>-80.802276671075361</v>
      </c>
      <c r="BR139" s="8">
        <f t="shared" si="97"/>
        <v>138</v>
      </c>
      <c r="BS139" s="7">
        <f t="shared" si="98"/>
        <v>10</v>
      </c>
    </row>
    <row r="140" spans="1:71" x14ac:dyDescent="0.45">
      <c r="A140">
        <v>247</v>
      </c>
      <c r="B140" t="str">
        <f>VLOOKUP(A140, P!$A$2:$AK$1048576, MATCH('HOF Meter (RP)'!B$1, P!$A$1:$AK$1, 0), FALSE)</f>
        <v>Damaso Marte</v>
      </c>
      <c r="C140" t="str">
        <f>VLOOKUP($A140, P!$A$2:$AK$1048576, MATCH('HOF Meter (RP)'!C$1, P!$A$1:$AK$1, 0), FALSE)</f>
        <v>RP</v>
      </c>
      <c r="D140" t="str">
        <f>VLOOKUP($A140, P!$A$2:$AK$1048576, MATCH('HOF Meter (RP)'!D$1, P!$A$1:$AK$1, 0), FALSE)</f>
        <v>RP</v>
      </c>
      <c r="E140">
        <f>VLOOKUP($A140, P!$A$2:$AK$1048576, MATCH('HOF Meter (RP)'!E$1, P!$A$1:$AK$1, 0), FALSE)</f>
        <v>0</v>
      </c>
      <c r="F140">
        <f>VLOOKUP($A140, P!$A$2:$AK$1048576, MATCH('HOF Meter (RP)'!F$1, P!$A$1:$AK$1, 0), FALSE)</f>
        <v>0</v>
      </c>
      <c r="G140">
        <f t="shared" si="67"/>
        <v>0</v>
      </c>
      <c r="H140">
        <f>VLOOKUP($A140, P!$A$2:$AK$1048576, MATCH('HOF Meter (RP)'!H$1, P!$A$1:$AK$1, 0), FALSE)</f>
        <v>0</v>
      </c>
      <c r="I140">
        <f>VLOOKUP($A140, P!$A$2:$AK$1048576, MATCH('HOF Meter (RP)'!I$1, P!$A$1:$AK$1, 0), FALSE)</f>
        <v>23</v>
      </c>
      <c r="J140">
        <f t="shared" si="68"/>
        <v>1149</v>
      </c>
      <c r="K140">
        <f>VLOOKUP($A140, P!$A$2:$AK$1048576, MATCH('HOF Meter (RP)'!K$1, P!$A$1:$AK$1, 0), FALSE)</f>
        <v>27</v>
      </c>
      <c r="L140">
        <f t="shared" si="69"/>
        <v>1117</v>
      </c>
      <c r="M140">
        <f>VLOOKUP($A140, P!$A$2:$AK$1048576, MATCH('HOF Meter (RP)'!M$1, P!$A$1:$AK$1, 0), FALSE)</f>
        <v>0.46</v>
      </c>
      <c r="N140" s="9">
        <f t="shared" si="70"/>
        <v>1038</v>
      </c>
      <c r="O140">
        <f>VLOOKUP($A140, P!$A$2:$AK$1048576, MATCH('HOF Meter (RP)'!O$1, P!$A$1:$AK$1, 0), FALSE)</f>
        <v>3.48444872956378</v>
      </c>
      <c r="P140">
        <f t="shared" si="71"/>
        <v>362</v>
      </c>
      <c r="Q140">
        <f>VLOOKUP($A140, P!$A$2:$AK$1048576, MATCH('HOF Meter (RP)'!Q$1, P!$A$1:$AK$1, 0), FALSE)</f>
        <v>570</v>
      </c>
      <c r="R140">
        <f t="shared" si="72"/>
        <v>228</v>
      </c>
      <c r="S140">
        <f>VLOOKUP($A140, P!$A$2:$AK$1048576, MATCH('HOF Meter (RP)'!S$1, P!$A$1:$AK$1, 0), FALSE)</f>
        <v>0</v>
      </c>
      <c r="T140">
        <f t="shared" si="73"/>
        <v>1502</v>
      </c>
      <c r="U140">
        <f>VLOOKUP($A140, P!$A$2:$AK$1048576, MATCH('HOF Meter (RP)'!U$1, P!$A$1:$AK$1, 0), FALSE)</f>
        <v>36</v>
      </c>
      <c r="V140" s="9">
        <f t="shared" si="74"/>
        <v>422</v>
      </c>
      <c r="W140">
        <f>VLOOKUP($A140, P!$A$2:$AK$1048576, MATCH('HOF Meter (RP)'!W$1, P!$A$1:$AK$1, 0), FALSE)</f>
        <v>503.2</v>
      </c>
      <c r="X140">
        <f t="shared" si="75"/>
        <v>1049</v>
      </c>
      <c r="Y140">
        <f>VLOOKUP($A140, P!$A$2:$AK$1048576, MATCH('HOF Meter (RP)'!Y$1, P!$A$1:$AK$1, 0), FALSE)</f>
        <v>9.5241598608076696</v>
      </c>
      <c r="Z140">
        <f t="shared" si="76"/>
        <v>114</v>
      </c>
      <c r="AA140">
        <f>VLOOKUP($A140, P!$A$2:$AK$1048576, MATCH('HOF Meter (RP)'!AA$1, P!$A$1:$AK$1, 0), FALSE)</f>
        <v>4.0919936362569498</v>
      </c>
      <c r="AB140">
        <f t="shared" si="77"/>
        <v>1349</v>
      </c>
      <c r="AC140">
        <f>VLOOKUP($A140, P!$A$2:$AK$1048576, MATCH('HOF Meter (RP)'!AC$1, P!$A$1:$AK$1, 0), FALSE)</f>
        <v>2.3275109199999999</v>
      </c>
      <c r="AD140">
        <f t="shared" si="78"/>
        <v>300</v>
      </c>
      <c r="AE140">
        <f>VLOOKUP($A140, P!$A$2:$AK$1048576, MATCH('HOF Meter (RP)'!AE$1, P!$A$1:$AK$1, 0), FALSE)</f>
        <v>0.217391304347826</v>
      </c>
      <c r="AF140">
        <f t="shared" si="79"/>
        <v>91</v>
      </c>
      <c r="AG140">
        <f>VLOOKUP($A140, P!$A$2:$AK$1048576, MATCH('HOF Meter (RP)'!AG$1, P!$A$1:$AK$1, 0), FALSE)</f>
        <v>1.25876951256036</v>
      </c>
      <c r="AH140">
        <f t="shared" si="80"/>
        <v>263</v>
      </c>
      <c r="AI140">
        <f>VLOOKUP($A140, P!$A$2:$AK$1048576, MATCH('HOF Meter (RP)'!AI$1, P!$A$1:$AK$1, 0), FALSE)</f>
        <v>3.7174971668957402</v>
      </c>
      <c r="AJ140">
        <f t="shared" si="81"/>
        <v>459</v>
      </c>
      <c r="AK140">
        <f>VLOOKUP($A140, P!$A$2:$AK$1048576, MATCH('HOF Meter (RP)'!AK$1, P!$A$1:$AK$1, 0), FALSE)</f>
        <v>7.7013701200485203</v>
      </c>
      <c r="AL140" s="9">
        <f t="shared" si="82"/>
        <v>444</v>
      </c>
      <c r="AM140">
        <f>VLOOKUP($A140, P!$A$2:$AK$1048576, MATCH('HOF Meter (RP)'!AM$1, P!$A$1:$AK$1, 0), FALSE)</f>
        <v>3.0609579173483783</v>
      </c>
      <c r="AN140">
        <f t="shared" si="83"/>
        <v>111</v>
      </c>
      <c r="AO140">
        <f>VLOOKUP($A140, P!$A$2:$AK$1048576, MATCH('HOF Meter (RP)'!AO$1, P!$A$1:$AK$1, 0), FALSE)</f>
        <v>8.8373498618602699</v>
      </c>
      <c r="AP140">
        <f t="shared" si="84"/>
        <v>103</v>
      </c>
      <c r="AQ140">
        <f>VLOOKUP($A140, P!$A$2:$AK$1048576, MATCH('HOF Meter (RP)'!AQ$1, P!$A$1:$AK$1, 0), FALSE)</f>
        <v>-0.51941979987725395</v>
      </c>
      <c r="AR140">
        <f t="shared" si="85"/>
        <v>1228</v>
      </c>
      <c r="AS140">
        <f>VLOOKUP($A140, P!$A$2:$AK$1048576, MATCH('HOF Meter (RP)'!AS$1, P!$A$1:$AK$1, 0), FALSE)</f>
        <v>77.644796321683202</v>
      </c>
      <c r="AT140" s="9">
        <f t="shared" si="86"/>
        <v>101</v>
      </c>
      <c r="AU140">
        <f>VLOOKUP($A140, P!$A$2:$AK$1048576, MATCH('HOF Meter (RP)'!AU$1, P!$A$1:$AK$1, 0), FALSE)</f>
        <v>81.993826258413193</v>
      </c>
      <c r="AV140">
        <f t="shared" si="87"/>
        <v>91</v>
      </c>
      <c r="AW140">
        <f>VLOOKUP($A140, P!$A$2:$AK$1048576, MATCH('HOF Meter (RP)'!AW$1, P!$A$1:$AK$1, 0), FALSE)</f>
        <v>3.4433564488803201</v>
      </c>
      <c r="AX140">
        <f t="shared" si="88"/>
        <v>1208</v>
      </c>
      <c r="AY140">
        <f>VLOOKUP($A140, P!$A$2:$AK$1048576, MATCH('HOF Meter (RP)'!AY$1, P!$A$1:$AK$1, 0), FALSE)</f>
        <v>-0.23304843733195599</v>
      </c>
      <c r="AZ140">
        <f t="shared" si="89"/>
        <v>480</v>
      </c>
      <c r="BA140">
        <f>VLOOKUP($A140, P!$A$2:$AK$1048576, MATCH('HOF Meter (RP)'!BA$1, P!$A$1:$AK$1, 0), FALSE)</f>
        <v>146.70405180250501</v>
      </c>
      <c r="BB140" s="9">
        <f t="shared" si="90"/>
        <v>57</v>
      </c>
      <c r="BC140">
        <f>VLOOKUP($A140, P!$A$2:$AK$1048576, MATCH('HOF Meter (RP)'!BC$1, P!$A$1:$AK$1, 0), FALSE)</f>
        <v>124.969587440851</v>
      </c>
      <c r="BD140" s="9">
        <f t="shared" si="91"/>
        <v>1350</v>
      </c>
      <c r="BE140">
        <f>VLOOKUP($A140, P!$A$2:$AK$1048576, MATCH('HOF Meter (RP)'!BE$1, P!$A$1:$AK$1, 0), FALSE)</f>
        <v>117.53934962915601</v>
      </c>
      <c r="BF140">
        <f t="shared" si="92"/>
        <v>318</v>
      </c>
      <c r="BG140">
        <f>VLOOKUP($A140, P!$A$2:$AK$1048576, MATCH('HOF Meter (RP)'!BG$1, P!$A$1:$AK$1, 0), FALSE)</f>
        <v>83.176464252709096</v>
      </c>
      <c r="BH140" s="9">
        <f t="shared" si="93"/>
        <v>67</v>
      </c>
      <c r="BI140">
        <f>VLOOKUP($A140, P!$A$2:$AK$1048576, MATCH('HOF Meter (RP)'!BI$1, P!$A$1:$AK$1, 0), FALSE)</f>
        <v>90.438037975487106</v>
      </c>
      <c r="BJ140" s="9">
        <f t="shared" si="94"/>
        <v>136</v>
      </c>
      <c r="BK140">
        <f>VLOOKUP($A140, P!$A$2:$AK$1048576, MATCH('HOF Meter (RP)'!BK$1, P!$A$1:$AK$1, 0), FALSE)</f>
        <v>0</v>
      </c>
      <c r="BL140">
        <f t="shared" si="95"/>
        <v>718</v>
      </c>
      <c r="BM140" t="str">
        <f>VLOOKUP($A140, P!$A$2:$AK$1048576, MATCH('HOF Meter (RP)'!BM$1, P!$A$1:$AK$1, 0), FALSE)</f>
        <v>Damaso Marte</v>
      </c>
      <c r="BN140">
        <f>VLOOKUP($A140, P!$A$2:$AK$1048576, MATCH('HOF Meter (RP)'!BN$1, P!$A$1:$AK$1, 0), FALSE)</f>
        <v>247</v>
      </c>
      <c r="BO140">
        <f>VLOOKUP($A140, P!$A$2:$AK$1048576, MATCH('HOF Meter (RP)'!BO$1, P!$A$1:$AK$1, 0), FALSE)</f>
        <v>150122</v>
      </c>
      <c r="BP140" s="10">
        <f t="shared" si="96"/>
        <v>246.81955243025581</v>
      </c>
      <c r="BQ140" s="10">
        <f t="shared" si="66"/>
        <v>-81.379088221217984</v>
      </c>
      <c r="BR140" s="8">
        <f t="shared" si="97"/>
        <v>139</v>
      </c>
      <c r="BS140" s="7">
        <f t="shared" si="98"/>
        <v>10</v>
      </c>
    </row>
    <row r="141" spans="1:71" x14ac:dyDescent="0.45">
      <c r="A141">
        <v>1005</v>
      </c>
      <c r="B141" t="str">
        <f>VLOOKUP(A141, P!$A$2:$AK$1048576, MATCH('HOF Meter (RP)'!B$1, P!$A$1:$AK$1, 0), FALSE)</f>
        <v>Al Reyes</v>
      </c>
      <c r="C141" t="str">
        <f>VLOOKUP($A141, P!$A$2:$AK$1048576, MATCH('HOF Meter (RP)'!C$1, P!$A$1:$AK$1, 0), FALSE)</f>
        <v>RP</v>
      </c>
      <c r="D141" t="str">
        <f>VLOOKUP($A141, P!$A$2:$AK$1048576, MATCH('HOF Meter (RP)'!D$1, P!$A$1:$AK$1, 0), FALSE)</f>
        <v>RP</v>
      </c>
      <c r="E141">
        <f>VLOOKUP($A141, P!$A$2:$AK$1048576, MATCH('HOF Meter (RP)'!E$1, P!$A$1:$AK$1, 0), FALSE)</f>
        <v>0</v>
      </c>
      <c r="F141">
        <f>VLOOKUP($A141, P!$A$2:$AK$1048576, MATCH('HOF Meter (RP)'!F$1, P!$A$1:$AK$1, 0), FALSE)</f>
        <v>0</v>
      </c>
      <c r="G141">
        <f t="shared" si="67"/>
        <v>0</v>
      </c>
      <c r="H141">
        <f>VLOOKUP($A141, P!$A$2:$AK$1048576, MATCH('HOF Meter (RP)'!H$1, P!$A$1:$AK$1, 0), FALSE)</f>
        <v>0</v>
      </c>
      <c r="I141">
        <f>VLOOKUP($A141, P!$A$2:$AK$1048576, MATCH('HOF Meter (RP)'!I$1, P!$A$1:$AK$1, 0), FALSE)</f>
        <v>23</v>
      </c>
      <c r="J141">
        <f t="shared" si="68"/>
        <v>1149</v>
      </c>
      <c r="K141">
        <f>VLOOKUP($A141, P!$A$2:$AK$1048576, MATCH('HOF Meter (RP)'!K$1, P!$A$1:$AK$1, 0), FALSE)</f>
        <v>16</v>
      </c>
      <c r="L141">
        <f t="shared" si="69"/>
        <v>1592</v>
      </c>
      <c r="M141">
        <f>VLOOKUP($A141, P!$A$2:$AK$1048576, MATCH('HOF Meter (RP)'!M$1, P!$A$1:$AK$1, 0), FALSE)</f>
        <v>0.58974358974358976</v>
      </c>
      <c r="N141" s="9">
        <f t="shared" si="70"/>
        <v>128</v>
      </c>
      <c r="O141">
        <f>VLOOKUP($A141, P!$A$2:$AK$1048576, MATCH('HOF Meter (RP)'!O$1, P!$A$1:$AK$1, 0), FALSE)</f>
        <v>3.8211514221048102</v>
      </c>
      <c r="P141">
        <f t="shared" si="71"/>
        <v>681</v>
      </c>
      <c r="Q141">
        <f>VLOOKUP($A141, P!$A$2:$AK$1048576, MATCH('HOF Meter (RP)'!Q$1, P!$A$1:$AK$1, 0), FALSE)</f>
        <v>384</v>
      </c>
      <c r="R141">
        <f t="shared" si="72"/>
        <v>560</v>
      </c>
      <c r="S141">
        <f>VLOOKUP($A141, P!$A$2:$AK$1048576, MATCH('HOF Meter (RP)'!S$1, P!$A$1:$AK$1, 0), FALSE)</f>
        <v>2</v>
      </c>
      <c r="T141">
        <f t="shared" si="73"/>
        <v>1404</v>
      </c>
      <c r="U141">
        <f>VLOOKUP($A141, P!$A$2:$AK$1048576, MATCH('HOF Meter (RP)'!U$1, P!$A$1:$AK$1, 0), FALSE)</f>
        <v>32</v>
      </c>
      <c r="V141" s="9">
        <f t="shared" si="74"/>
        <v>460</v>
      </c>
      <c r="W141">
        <f>VLOOKUP($A141, P!$A$2:$AK$1048576, MATCH('HOF Meter (RP)'!W$1, P!$A$1:$AK$1, 0), FALSE)</f>
        <v>428.2</v>
      </c>
      <c r="X141">
        <f t="shared" si="75"/>
        <v>1254</v>
      </c>
      <c r="Y141">
        <f>VLOOKUP($A141, P!$A$2:$AK$1048576, MATCH('HOF Meter (RP)'!Y$1, P!$A$1:$AK$1, 0), FALSE)</f>
        <v>8.8600324182869894</v>
      </c>
      <c r="Z141">
        <f t="shared" si="76"/>
        <v>179</v>
      </c>
      <c r="AA141">
        <f>VLOOKUP($A141, P!$A$2:$AK$1048576, MATCH('HOF Meter (RP)'!AA$1, P!$A$1:$AK$1, 0), FALSE)</f>
        <v>4.0940908093980104</v>
      </c>
      <c r="AB141">
        <f t="shared" si="77"/>
        <v>1354</v>
      </c>
      <c r="AC141">
        <f>VLOOKUP($A141, P!$A$2:$AK$1048576, MATCH('HOF Meter (RP)'!AC$1, P!$A$1:$AK$1, 0), FALSE)</f>
        <v>2.1641025599999999</v>
      </c>
      <c r="AD141">
        <f t="shared" si="78"/>
        <v>401</v>
      </c>
      <c r="AE141">
        <f>VLOOKUP($A141, P!$A$2:$AK$1048576, MATCH('HOF Meter (RP)'!AE$1, P!$A$1:$AK$1, 0), FALSE)</f>
        <v>0.2128991859737</v>
      </c>
      <c r="AF141">
        <f t="shared" si="79"/>
        <v>68</v>
      </c>
      <c r="AG141">
        <f>VLOOKUP($A141, P!$A$2:$AK$1048576, MATCH('HOF Meter (RP)'!AG$1, P!$A$1:$AK$1, 0), FALSE)</f>
        <v>1.24805617266549</v>
      </c>
      <c r="AH141">
        <f t="shared" si="80"/>
        <v>231</v>
      </c>
      <c r="AI141">
        <f>VLOOKUP($A141, P!$A$2:$AK$1048576, MATCH('HOF Meter (RP)'!AI$1, P!$A$1:$AK$1, 0), FALSE)</f>
        <v>4.2889802326741204</v>
      </c>
      <c r="AJ141">
        <f t="shared" si="81"/>
        <v>1207</v>
      </c>
      <c r="AK141">
        <f>VLOOKUP($A141, P!$A$2:$AK$1048576, MATCH('HOF Meter (RP)'!AK$1, P!$A$1:$AK$1, 0), FALSE)</f>
        <v>2.1088254135101998</v>
      </c>
      <c r="AL141" s="9">
        <f t="shared" si="82"/>
        <v>1277</v>
      </c>
      <c r="AM141">
        <f>VLOOKUP($A141, P!$A$2:$AK$1048576, MATCH('HOF Meter (RP)'!AM$1, P!$A$1:$AK$1, 0), FALSE)</f>
        <v>0.98497216885109762</v>
      </c>
      <c r="AN141">
        <f t="shared" si="83"/>
        <v>1172</v>
      </c>
      <c r="AO141">
        <f>VLOOKUP($A141, P!$A$2:$AK$1048576, MATCH('HOF Meter (RP)'!AO$1, P!$A$1:$AK$1, 0), FALSE)</f>
        <v>3.7029336541891098</v>
      </c>
      <c r="AP141">
        <f t="shared" si="84"/>
        <v>246</v>
      </c>
      <c r="AQ141">
        <f>VLOOKUP($A141, P!$A$2:$AK$1048576, MATCH('HOF Meter (RP)'!AQ$1, P!$A$1:$AK$1, 0), FALSE)</f>
        <v>-0.79965122282550705</v>
      </c>
      <c r="AR141">
        <f t="shared" si="85"/>
        <v>1292</v>
      </c>
      <c r="AS141">
        <f>VLOOKUP($A141, P!$A$2:$AK$1048576, MATCH('HOF Meter (RP)'!AS$1, P!$A$1:$AK$1, 0), FALSE)</f>
        <v>85.915802961726996</v>
      </c>
      <c r="AT141" s="9">
        <f t="shared" si="86"/>
        <v>275</v>
      </c>
      <c r="AU141">
        <f>VLOOKUP($A141, P!$A$2:$AK$1048576, MATCH('HOF Meter (RP)'!AU$1, P!$A$1:$AK$1, 0), FALSE)</f>
        <v>96.095127303644404</v>
      </c>
      <c r="AV141">
        <f t="shared" si="87"/>
        <v>545</v>
      </c>
      <c r="AW141">
        <f>VLOOKUP($A141, P!$A$2:$AK$1048576, MATCH('HOF Meter (RP)'!AW$1, P!$A$1:$AK$1, 0), FALSE)</f>
        <v>3.3330641078885801</v>
      </c>
      <c r="AX141">
        <f t="shared" si="88"/>
        <v>1171</v>
      </c>
      <c r="AY141">
        <f>VLOOKUP($A141, P!$A$2:$AK$1048576, MATCH('HOF Meter (RP)'!AY$1, P!$A$1:$AK$1, 0), FALSE)</f>
        <v>-0.46782881056930398</v>
      </c>
      <c r="AZ141">
        <f t="shared" si="89"/>
        <v>193</v>
      </c>
      <c r="BA141">
        <f>VLOOKUP($A141, P!$A$2:$AK$1048576, MATCH('HOF Meter (RP)'!BA$1, P!$A$1:$AK$1, 0), FALSE)</f>
        <v>134.740424841768</v>
      </c>
      <c r="BB141" s="9">
        <f t="shared" si="90"/>
        <v>126</v>
      </c>
      <c r="BC141">
        <f>VLOOKUP($A141, P!$A$2:$AK$1048576, MATCH('HOF Meter (RP)'!BC$1, P!$A$1:$AK$1, 0), FALSE)</f>
        <v>117.460359598266</v>
      </c>
      <c r="BD141" s="9">
        <f t="shared" si="91"/>
        <v>1178</v>
      </c>
      <c r="BE141">
        <f>VLOOKUP($A141, P!$A$2:$AK$1048576, MATCH('HOF Meter (RP)'!BE$1, P!$A$1:$AK$1, 0), FALSE)</f>
        <v>113.064508668033</v>
      </c>
      <c r="BF141">
        <f t="shared" si="92"/>
        <v>379</v>
      </c>
      <c r="BG141">
        <f>VLOOKUP($A141, P!$A$2:$AK$1048576, MATCH('HOF Meter (RP)'!BG$1, P!$A$1:$AK$1, 0), FALSE)</f>
        <v>81.181232016468897</v>
      </c>
      <c r="BH141" s="9">
        <f t="shared" si="93"/>
        <v>49</v>
      </c>
      <c r="BI141">
        <f>VLOOKUP($A141, P!$A$2:$AK$1048576, MATCH('HOF Meter (RP)'!BI$1, P!$A$1:$AK$1, 0), FALSE)</f>
        <v>88.256590090230603</v>
      </c>
      <c r="BJ141" s="9">
        <f t="shared" si="94"/>
        <v>93</v>
      </c>
      <c r="BK141">
        <f>VLOOKUP($A141, P!$A$2:$AK$1048576, MATCH('HOF Meter (RP)'!BK$1, P!$A$1:$AK$1, 0), FALSE)</f>
        <v>0</v>
      </c>
      <c r="BL141">
        <f t="shared" si="95"/>
        <v>718</v>
      </c>
      <c r="BM141" t="str">
        <f>VLOOKUP($A141, P!$A$2:$AK$1048576, MATCH('HOF Meter (RP)'!BM$1, P!$A$1:$AK$1, 0), FALSE)</f>
        <v>Al Reyes</v>
      </c>
      <c r="BN141">
        <f>VLOOKUP($A141, P!$A$2:$AK$1048576, MATCH('HOF Meter (RP)'!BN$1, P!$A$1:$AK$1, 0), FALSE)</f>
        <v>1005</v>
      </c>
      <c r="BO141">
        <f>VLOOKUP($A141, P!$A$2:$AK$1048576, MATCH('HOF Meter (RP)'!BO$1, P!$A$1:$AK$1, 0), FALSE)</f>
        <v>121099</v>
      </c>
      <c r="BP141" s="10">
        <f t="shared" si="96"/>
        <v>247.29240718150211</v>
      </c>
      <c r="BQ141" s="10">
        <f t="shared" si="66"/>
        <v>-81.851942972464286</v>
      </c>
      <c r="BR141" s="8">
        <f t="shared" si="97"/>
        <v>140</v>
      </c>
      <c r="BS141" s="7">
        <f t="shared" si="98"/>
        <v>10</v>
      </c>
    </row>
    <row r="142" spans="1:71" x14ac:dyDescent="0.45">
      <c r="A142">
        <v>1002315</v>
      </c>
      <c r="B142" t="str">
        <f>VLOOKUP(A142, P!$A$2:$AK$1048576, MATCH('HOF Meter (RP)'!B$1, P!$A$1:$AK$1, 0), FALSE)</f>
        <v>Watson Clark</v>
      </c>
      <c r="C142" t="str">
        <f>VLOOKUP($A142, P!$A$2:$AK$1048576, MATCH('HOF Meter (RP)'!C$1, P!$A$1:$AK$1, 0), FALSE)</f>
        <v>RP</v>
      </c>
      <c r="D142" t="str">
        <f>VLOOKUP($A142, P!$A$2:$AK$1048576, MATCH('HOF Meter (RP)'!D$1, P!$A$1:$AK$1, 0), FALSE)</f>
        <v>SP</v>
      </c>
      <c r="E142">
        <f>VLOOKUP($A142, P!$A$2:$AK$1048576, MATCH('HOF Meter (RP)'!E$1, P!$A$1:$AK$1, 0), FALSE)</f>
        <v>0</v>
      </c>
      <c r="F142">
        <f>VLOOKUP($A142, P!$A$2:$AK$1048576, MATCH('HOF Meter (RP)'!F$1, P!$A$1:$AK$1, 0), FALSE)</f>
        <v>0</v>
      </c>
      <c r="G142">
        <f t="shared" si="67"/>
        <v>0</v>
      </c>
      <c r="H142">
        <f>VLOOKUP($A142, P!$A$2:$AK$1048576, MATCH('HOF Meter (RP)'!H$1, P!$A$1:$AK$1, 0), FALSE)</f>
        <v>0</v>
      </c>
      <c r="I142">
        <f>VLOOKUP($A142, P!$A$2:$AK$1048576, MATCH('HOF Meter (RP)'!I$1, P!$A$1:$AK$1, 0), FALSE)</f>
        <v>111</v>
      </c>
      <c r="J142">
        <f t="shared" si="68"/>
        <v>52</v>
      </c>
      <c r="K142">
        <f>VLOOKUP($A142, P!$A$2:$AK$1048576, MATCH('HOF Meter (RP)'!K$1, P!$A$1:$AK$1, 0), FALSE)</f>
        <v>97</v>
      </c>
      <c r="L142">
        <f t="shared" si="69"/>
        <v>88</v>
      </c>
      <c r="M142">
        <f>VLOOKUP($A142, P!$A$2:$AK$1048576, MATCH('HOF Meter (RP)'!M$1, P!$A$1:$AK$1, 0), FALSE)</f>
        <v>0.53365384615384615</v>
      </c>
      <c r="N142" s="9">
        <f t="shared" si="70"/>
        <v>414</v>
      </c>
      <c r="O142">
        <f>VLOOKUP($A142, P!$A$2:$AK$1048576, MATCH('HOF Meter (RP)'!O$1, P!$A$1:$AK$1, 0), FALSE)</f>
        <v>3.6621517081936701</v>
      </c>
      <c r="P142">
        <f t="shared" si="71"/>
        <v>516</v>
      </c>
      <c r="Q142">
        <f>VLOOKUP($A142, P!$A$2:$AK$1048576, MATCH('HOF Meter (RP)'!Q$1, P!$A$1:$AK$1, 0), FALSE)</f>
        <v>355</v>
      </c>
      <c r="R142">
        <f t="shared" si="72"/>
        <v>640</v>
      </c>
      <c r="S142">
        <f>VLOOKUP($A142, P!$A$2:$AK$1048576, MATCH('HOF Meter (RP)'!S$1, P!$A$1:$AK$1, 0), FALSE)</f>
        <v>206</v>
      </c>
      <c r="T142">
        <f t="shared" si="73"/>
        <v>65</v>
      </c>
      <c r="U142">
        <f>VLOOKUP($A142, P!$A$2:$AK$1048576, MATCH('HOF Meter (RP)'!U$1, P!$A$1:$AK$1, 0), FALSE)</f>
        <v>16</v>
      </c>
      <c r="V142" s="9">
        <f t="shared" si="74"/>
        <v>693</v>
      </c>
      <c r="W142">
        <f>VLOOKUP($A142, P!$A$2:$AK$1048576, MATCH('HOF Meter (RP)'!W$1, P!$A$1:$AK$1, 0), FALSE)</f>
        <v>1747.1</v>
      </c>
      <c r="X142">
        <f t="shared" si="75"/>
        <v>76</v>
      </c>
      <c r="Y142">
        <f>VLOOKUP($A142, P!$A$2:$AK$1048576, MATCH('HOF Meter (RP)'!Y$1, P!$A$1:$AK$1, 0), FALSE)</f>
        <v>3.3119037248502501</v>
      </c>
      <c r="Z142">
        <f t="shared" si="76"/>
        <v>1484</v>
      </c>
      <c r="AA142">
        <f>VLOOKUP($A142, P!$A$2:$AK$1048576, MATCH('HOF Meter (RP)'!AA$1, P!$A$1:$AK$1, 0), FALSE)</f>
        <v>1.97272025912542</v>
      </c>
      <c r="AB142">
        <f t="shared" si="77"/>
        <v>26</v>
      </c>
      <c r="AC142">
        <f>VLOOKUP($A142, P!$A$2:$AK$1048576, MATCH('HOF Meter (RP)'!AC$1, P!$A$1:$AK$1, 0), FALSE)</f>
        <v>1.6788511699999999</v>
      </c>
      <c r="AD142">
        <f t="shared" si="78"/>
        <v>780</v>
      </c>
      <c r="AE142">
        <f>VLOOKUP($A142, P!$A$2:$AK$1048576, MATCH('HOF Meter (RP)'!AE$1, P!$A$1:$AK$1, 0), FALSE)</f>
        <v>0.26938369781312099</v>
      </c>
      <c r="AF142">
        <f t="shared" si="79"/>
        <v>1310</v>
      </c>
      <c r="AG142">
        <f>VLOOKUP($A142, P!$A$2:$AK$1048576, MATCH('HOF Meter (RP)'!AG$1, P!$A$1:$AK$1, 0), FALSE)</f>
        <v>1.30484542814214</v>
      </c>
      <c r="AH142">
        <f t="shared" si="80"/>
        <v>436</v>
      </c>
      <c r="AI142">
        <f>VLOOKUP($A142, P!$A$2:$AK$1048576, MATCH('HOF Meter (RP)'!AI$1, P!$A$1:$AK$1, 0), FALSE)</f>
        <v>3.7498179620293599</v>
      </c>
      <c r="AJ142">
        <f t="shared" si="81"/>
        <v>487</v>
      </c>
      <c r="AK142">
        <f>VLOOKUP($A142, P!$A$2:$AK$1048576, MATCH('HOF Meter (RP)'!AK$1, P!$A$1:$AK$1, 0), FALSE)</f>
        <v>25.6541403830051</v>
      </c>
      <c r="AL142" s="9">
        <f t="shared" si="82"/>
        <v>33</v>
      </c>
      <c r="AM142">
        <f>VLOOKUP($A142, P!$A$2:$AK$1048576, MATCH('HOF Meter (RP)'!AM$1, P!$A$1:$AK$1, 0), FALSE)</f>
        <v>2.9367684028395744</v>
      </c>
      <c r="AN142">
        <f t="shared" si="83"/>
        <v>132</v>
      </c>
      <c r="AO142">
        <f>VLOOKUP($A142, P!$A$2:$AK$1048576, MATCH('HOF Meter (RP)'!AO$1, P!$A$1:$AK$1, 0), FALSE)</f>
        <v>0</v>
      </c>
      <c r="AP142">
        <f t="shared" si="84"/>
        <v>533</v>
      </c>
      <c r="AQ142">
        <f>VLOOKUP($A142, P!$A$2:$AK$1048576, MATCH('HOF Meter (RP)'!AQ$1, P!$A$1:$AK$1, 0), FALSE)</f>
        <v>0</v>
      </c>
      <c r="AR142">
        <f t="shared" si="85"/>
        <v>467</v>
      </c>
      <c r="AS142">
        <f>VLOOKUP($A142, P!$A$2:$AK$1048576, MATCH('HOF Meter (RP)'!AS$1, P!$A$1:$AK$1, 0), FALSE)</f>
        <v>90.219630371440601</v>
      </c>
      <c r="AT142" s="9">
        <f t="shared" si="86"/>
        <v>400</v>
      </c>
      <c r="AU142">
        <f>VLOOKUP($A142, P!$A$2:$AK$1048576, MATCH('HOF Meter (RP)'!AU$1, P!$A$1:$AK$1, 0), FALSE)</f>
        <v>89.184511313329594</v>
      </c>
      <c r="AV142">
        <f t="shared" si="87"/>
        <v>233</v>
      </c>
      <c r="AW142">
        <f>VLOOKUP($A142, P!$A$2:$AK$1048576, MATCH('HOF Meter (RP)'!AW$1, P!$A$1:$AK$1, 0), FALSE)</f>
        <v>0</v>
      </c>
      <c r="AX142">
        <f t="shared" si="88"/>
        <v>1</v>
      </c>
      <c r="AY142">
        <f>VLOOKUP($A142, P!$A$2:$AK$1048576, MATCH('HOF Meter (RP)'!AY$1, P!$A$1:$AK$1, 0), FALSE)</f>
        <v>-8.7666253835692903E-2</v>
      </c>
      <c r="AZ142">
        <f t="shared" si="89"/>
        <v>725</v>
      </c>
      <c r="BA142">
        <f>VLOOKUP($A142, P!$A$2:$AK$1048576, MATCH('HOF Meter (RP)'!BA$1, P!$A$1:$AK$1, 0), FALSE)</f>
        <v>109.63024960486101</v>
      </c>
      <c r="BB142" s="9">
        <f t="shared" si="90"/>
        <v>564</v>
      </c>
      <c r="BC142">
        <f>VLOOKUP($A142, P!$A$2:$AK$1048576, MATCH('HOF Meter (RP)'!BC$1, P!$A$1:$AK$1, 0), FALSE)</f>
        <v>67.965570913222294</v>
      </c>
      <c r="BD142" s="9">
        <f t="shared" si="91"/>
        <v>66</v>
      </c>
      <c r="BE142">
        <f>VLOOKUP($A142, P!$A$2:$AK$1048576, MATCH('HOF Meter (RP)'!BE$1, P!$A$1:$AK$1, 0), FALSE)</f>
        <v>163.20482860787999</v>
      </c>
      <c r="BF142">
        <f t="shared" si="92"/>
        <v>47</v>
      </c>
      <c r="BG142">
        <f>VLOOKUP($A142, P!$A$2:$AK$1048576, MATCH('HOF Meter (RP)'!BG$1, P!$A$1:$AK$1, 0), FALSE)</f>
        <v>97.682152627605703</v>
      </c>
      <c r="BH142" s="9">
        <f t="shared" si="93"/>
        <v>634</v>
      </c>
      <c r="BI142">
        <f>VLOOKUP($A142, P!$A$2:$AK$1048576, MATCH('HOF Meter (RP)'!BI$1, P!$A$1:$AK$1, 0), FALSE)</f>
        <v>91.373303241119302</v>
      </c>
      <c r="BJ142" s="9">
        <f t="shared" si="94"/>
        <v>157</v>
      </c>
      <c r="BK142">
        <f>VLOOKUP($A142, P!$A$2:$AK$1048576, MATCH('HOF Meter (RP)'!BK$1, P!$A$1:$AK$1, 0), FALSE)</f>
        <v>0</v>
      </c>
      <c r="BL142">
        <f t="shared" si="95"/>
        <v>718</v>
      </c>
      <c r="BM142" t="str">
        <f>VLOOKUP($A142, P!$A$2:$AK$1048576, MATCH('HOF Meter (RP)'!BM$1, P!$A$1:$AK$1, 0), FALSE)</f>
        <v>Watson Clark</v>
      </c>
      <c r="BN142">
        <f>VLOOKUP($A142, P!$A$2:$AK$1048576, MATCH('HOF Meter (RP)'!BN$1, P!$A$1:$AK$1, 0), FALSE)</f>
        <v>1002315</v>
      </c>
      <c r="BO142">
        <f>VLOOKUP($A142, P!$A$2:$AK$1048576, MATCH('HOF Meter (RP)'!BO$1, P!$A$1:$AK$1, 0), FALSE)</f>
        <v>112348</v>
      </c>
      <c r="BP142" s="10">
        <f t="shared" si="96"/>
        <v>247.39443836308277</v>
      </c>
      <c r="BQ142" s="10">
        <f t="shared" si="66"/>
        <v>-81.953974154044943</v>
      </c>
      <c r="BR142" s="8">
        <f t="shared" si="97"/>
        <v>141</v>
      </c>
      <c r="BS142" s="7">
        <f t="shared" si="98"/>
        <v>10</v>
      </c>
    </row>
    <row r="143" spans="1:71" x14ac:dyDescent="0.45">
      <c r="A143">
        <v>1097</v>
      </c>
      <c r="B143" t="str">
        <f>VLOOKUP(A143, P!$A$2:$AK$1048576, MATCH('HOF Meter (RP)'!B$1, P!$A$1:$AK$1, 0), FALSE)</f>
        <v>Arthur Rhodes</v>
      </c>
      <c r="C143" t="str">
        <f>VLOOKUP($A143, P!$A$2:$AK$1048576, MATCH('HOF Meter (RP)'!C$1, P!$A$1:$AK$1, 0), FALSE)</f>
        <v>RP</v>
      </c>
      <c r="D143" t="str">
        <f>VLOOKUP($A143, P!$A$2:$AK$1048576, MATCH('HOF Meter (RP)'!D$1, P!$A$1:$AK$1, 0), FALSE)</f>
        <v>RP</v>
      </c>
      <c r="E143">
        <f>VLOOKUP($A143, P!$A$2:$AK$1048576, MATCH('HOF Meter (RP)'!E$1, P!$A$1:$AK$1, 0), FALSE)</f>
        <v>0</v>
      </c>
      <c r="F143">
        <f>VLOOKUP($A143, P!$A$2:$AK$1048576, MATCH('HOF Meter (RP)'!F$1, P!$A$1:$AK$1, 0), FALSE)</f>
        <v>0</v>
      </c>
      <c r="G143">
        <f t="shared" si="67"/>
        <v>0</v>
      </c>
      <c r="H143">
        <f>VLOOKUP($A143, P!$A$2:$AK$1048576, MATCH('HOF Meter (RP)'!H$1, P!$A$1:$AK$1, 0), FALSE)</f>
        <v>0</v>
      </c>
      <c r="I143">
        <f>VLOOKUP($A143, P!$A$2:$AK$1048576, MATCH('HOF Meter (RP)'!I$1, P!$A$1:$AK$1, 0), FALSE)</f>
        <v>87</v>
      </c>
      <c r="J143">
        <f t="shared" si="68"/>
        <v>121</v>
      </c>
      <c r="K143">
        <f>VLOOKUP($A143, P!$A$2:$AK$1048576, MATCH('HOF Meter (RP)'!K$1, P!$A$1:$AK$1, 0), FALSE)</f>
        <v>70</v>
      </c>
      <c r="L143">
        <f t="shared" si="69"/>
        <v>214</v>
      </c>
      <c r="M143">
        <f>VLOOKUP($A143, P!$A$2:$AK$1048576, MATCH('HOF Meter (RP)'!M$1, P!$A$1:$AK$1, 0), FALSE)</f>
        <v>0.55414012738853502</v>
      </c>
      <c r="N143" s="9">
        <f t="shared" si="70"/>
        <v>278</v>
      </c>
      <c r="O143">
        <f>VLOOKUP($A143, P!$A$2:$AK$1048576, MATCH('HOF Meter (RP)'!O$1, P!$A$1:$AK$1, 0), FALSE)</f>
        <v>4.0769023277542802</v>
      </c>
      <c r="P143">
        <f t="shared" si="71"/>
        <v>978</v>
      </c>
      <c r="Q143">
        <f>VLOOKUP($A143, P!$A$2:$AK$1048576, MATCH('HOF Meter (RP)'!Q$1, P!$A$1:$AK$1, 0), FALSE)</f>
        <v>901</v>
      </c>
      <c r="R143">
        <f t="shared" si="72"/>
        <v>25</v>
      </c>
      <c r="S143">
        <f>VLOOKUP($A143, P!$A$2:$AK$1048576, MATCH('HOF Meter (RP)'!S$1, P!$A$1:$AK$1, 0), FALSE)</f>
        <v>61</v>
      </c>
      <c r="T143">
        <f t="shared" si="73"/>
        <v>584</v>
      </c>
      <c r="U143">
        <f>VLOOKUP($A143, P!$A$2:$AK$1048576, MATCH('HOF Meter (RP)'!U$1, P!$A$1:$AK$1, 0), FALSE)</f>
        <v>33</v>
      </c>
      <c r="V143" s="9">
        <f t="shared" si="74"/>
        <v>445</v>
      </c>
      <c r="W143">
        <f>VLOOKUP($A143, P!$A$2:$AK$1048576, MATCH('HOF Meter (RP)'!W$1, P!$A$1:$AK$1, 0), FALSE)</f>
        <v>1187.2</v>
      </c>
      <c r="X143">
        <f t="shared" si="75"/>
        <v>222</v>
      </c>
      <c r="Y143">
        <f>VLOOKUP($A143, P!$A$2:$AK$1048576, MATCH('HOF Meter (RP)'!Y$1, P!$A$1:$AK$1, 0), FALSE)</f>
        <v>8.7297239434441192</v>
      </c>
      <c r="Z143">
        <f t="shared" si="76"/>
        <v>192</v>
      </c>
      <c r="AA143">
        <f>VLOOKUP($A143, P!$A$2:$AK$1048576, MATCH('HOF Meter (RP)'!AA$1, P!$A$1:$AK$1, 0), FALSE)</f>
        <v>3.9101888496676702</v>
      </c>
      <c r="AB143">
        <f t="shared" si="77"/>
        <v>1209</v>
      </c>
      <c r="AC143">
        <f>VLOOKUP($A143, P!$A$2:$AK$1048576, MATCH('HOF Meter (RP)'!AC$1, P!$A$1:$AK$1, 0), FALSE)</f>
        <v>2.2325581400000001</v>
      </c>
      <c r="AD143">
        <f t="shared" si="78"/>
        <v>357</v>
      </c>
      <c r="AE143">
        <f>VLOOKUP($A143, P!$A$2:$AK$1048576, MATCH('HOF Meter (RP)'!AE$1, P!$A$1:$AK$1, 0), FALSE)</f>
        <v>0.230837988826815</v>
      </c>
      <c r="AF143">
        <f t="shared" si="79"/>
        <v>216</v>
      </c>
      <c r="AG143">
        <f>VLOOKUP($A143, P!$A$2:$AK$1048576, MATCH('HOF Meter (RP)'!AG$1, P!$A$1:$AK$1, 0), FALSE)</f>
        <v>1.3042382704856199</v>
      </c>
      <c r="AH143">
        <f t="shared" si="80"/>
        <v>431</v>
      </c>
      <c r="AI143">
        <f>VLOOKUP($A143, P!$A$2:$AK$1048576, MATCH('HOF Meter (RP)'!AI$1, P!$A$1:$AK$1, 0), FALSE)</f>
        <v>3.8348311596365101</v>
      </c>
      <c r="AJ143">
        <f t="shared" si="81"/>
        <v>605</v>
      </c>
      <c r="AK143">
        <f>VLOOKUP($A143, P!$A$2:$AK$1048576, MATCH('HOF Meter (RP)'!AK$1, P!$A$1:$AK$1, 0), FALSE)</f>
        <v>17.418334588408399</v>
      </c>
      <c r="AL143" s="9">
        <f t="shared" si="82"/>
        <v>109</v>
      </c>
      <c r="AM143">
        <f>VLOOKUP($A143, P!$A$2:$AK$1048576, MATCH('HOF Meter (RP)'!AM$1, P!$A$1:$AK$1, 0), FALSE)</f>
        <v>2.9343555573464282</v>
      </c>
      <c r="AN143">
        <f t="shared" si="83"/>
        <v>133</v>
      </c>
      <c r="AO143">
        <f>VLOOKUP($A143, P!$A$2:$AK$1048576, MATCH('HOF Meter (RP)'!AO$1, P!$A$1:$AK$1, 0), FALSE)</f>
        <v>13.1443371027708</v>
      </c>
      <c r="AP143">
        <f t="shared" si="84"/>
        <v>49</v>
      </c>
      <c r="AQ143">
        <f>VLOOKUP($A143, P!$A$2:$AK$1048576, MATCH('HOF Meter (RP)'!AQ$1, P!$A$1:$AK$1, 0), FALSE)</f>
        <v>-0.83491467382893103</v>
      </c>
      <c r="AR143">
        <f t="shared" si="85"/>
        <v>1299</v>
      </c>
      <c r="AS143">
        <f>VLOOKUP($A143, P!$A$2:$AK$1048576, MATCH('HOF Meter (RP)'!AS$1, P!$A$1:$AK$1, 0), FALSE)</f>
        <v>91.813434209081507</v>
      </c>
      <c r="AT143" s="9">
        <f t="shared" si="86"/>
        <v>458</v>
      </c>
      <c r="AU143">
        <f>VLOOKUP($A143, P!$A$2:$AK$1048576, MATCH('HOF Meter (RP)'!AU$1, P!$A$1:$AK$1, 0), FALSE)</f>
        <v>86.258202525804606</v>
      </c>
      <c r="AV143">
        <f t="shared" si="87"/>
        <v>160</v>
      </c>
      <c r="AW143">
        <f>VLOOKUP($A143, P!$A$2:$AK$1048576, MATCH('HOF Meter (RP)'!AW$1, P!$A$1:$AK$1, 0), FALSE)</f>
        <v>3.3818912067789602</v>
      </c>
      <c r="AX143">
        <f t="shared" si="88"/>
        <v>1188</v>
      </c>
      <c r="AY143">
        <f>VLOOKUP($A143, P!$A$2:$AK$1048576, MATCH('HOF Meter (RP)'!AY$1, P!$A$1:$AK$1, 0), FALSE)</f>
        <v>0.24207116811777399</v>
      </c>
      <c r="AZ143">
        <f t="shared" si="89"/>
        <v>1331</v>
      </c>
      <c r="BA143">
        <f>VLOOKUP($A143, P!$A$2:$AK$1048576, MATCH('HOF Meter (RP)'!BA$1, P!$A$1:$AK$1, 0), FALSE)</f>
        <v>138.85056080188701</v>
      </c>
      <c r="BB143" s="9">
        <f t="shared" si="90"/>
        <v>93</v>
      </c>
      <c r="BC143">
        <f>VLOOKUP($A143, P!$A$2:$AK$1048576, MATCH('HOF Meter (RP)'!BC$1, P!$A$1:$AK$1, 0), FALSE)</f>
        <v>111.71012569250099</v>
      </c>
      <c r="BD143" s="9">
        <f t="shared" si="91"/>
        <v>1023</v>
      </c>
      <c r="BE143">
        <f>VLOOKUP($A143, P!$A$2:$AK$1048576, MATCH('HOF Meter (RP)'!BE$1, P!$A$1:$AK$1, 0), FALSE)</f>
        <v>123.258157877499</v>
      </c>
      <c r="BF143">
        <f t="shared" si="92"/>
        <v>254</v>
      </c>
      <c r="BG143">
        <f>VLOOKUP($A143, P!$A$2:$AK$1048576, MATCH('HOF Meter (RP)'!BG$1, P!$A$1:$AK$1, 0), FALSE)</f>
        <v>87.948976087155003</v>
      </c>
      <c r="BH143" s="9">
        <f t="shared" si="93"/>
        <v>130</v>
      </c>
      <c r="BI143">
        <f>VLOOKUP($A143, P!$A$2:$AK$1048576, MATCH('HOF Meter (RP)'!BI$1, P!$A$1:$AK$1, 0), FALSE)</f>
        <v>92.074848147726101</v>
      </c>
      <c r="BJ143" s="9">
        <f t="shared" si="94"/>
        <v>187</v>
      </c>
      <c r="BK143">
        <f>VLOOKUP($A143, P!$A$2:$AK$1048576, MATCH('HOF Meter (RP)'!BK$1, P!$A$1:$AK$1, 0), FALSE)</f>
        <v>18</v>
      </c>
      <c r="BL143">
        <f t="shared" si="95"/>
        <v>344</v>
      </c>
      <c r="BM143" t="str">
        <f>VLOOKUP($A143, P!$A$2:$AK$1048576, MATCH('HOF Meter (RP)'!BM$1, P!$A$1:$AK$1, 0), FALSE)</f>
        <v>Arthur Rhodes</v>
      </c>
      <c r="BN143">
        <f>VLOOKUP($A143, P!$A$2:$AK$1048576, MATCH('HOF Meter (RP)'!BN$1, P!$A$1:$AK$1, 0), FALSE)</f>
        <v>1097</v>
      </c>
      <c r="BO143">
        <f>VLOOKUP($A143, P!$A$2:$AK$1048576, MATCH('HOF Meter (RP)'!BO$1, P!$A$1:$AK$1, 0), FALSE)</f>
        <v>121125</v>
      </c>
      <c r="BP143" s="10">
        <f t="shared" si="96"/>
        <v>247.94482053772347</v>
      </c>
      <c r="BQ143" s="10">
        <f t="shared" si="66"/>
        <v>-82.504356328685645</v>
      </c>
      <c r="BR143" s="8">
        <f t="shared" si="97"/>
        <v>142</v>
      </c>
      <c r="BS143" s="7">
        <f t="shared" si="98"/>
        <v>10</v>
      </c>
    </row>
    <row r="144" spans="1:71" x14ac:dyDescent="0.45">
      <c r="A144">
        <v>11804</v>
      </c>
      <c r="B144" t="str">
        <f>VLOOKUP(A144, P!$A$2:$AK$1048576, MATCH('HOF Meter (RP)'!B$1, P!$A$1:$AK$1, 0), FALSE)</f>
        <v>Héctor Neris</v>
      </c>
      <c r="C144" t="str">
        <f>VLOOKUP($A144, P!$A$2:$AK$1048576, MATCH('HOF Meter (RP)'!C$1, P!$A$1:$AK$1, 0), FALSE)</f>
        <v>RP</v>
      </c>
      <c r="D144" t="str">
        <f>VLOOKUP($A144, P!$A$2:$AK$1048576, MATCH('HOF Meter (RP)'!D$1, P!$A$1:$AK$1, 0), FALSE)</f>
        <v>RP</v>
      </c>
      <c r="E144">
        <f>VLOOKUP($A144, P!$A$2:$AK$1048576, MATCH('HOF Meter (RP)'!E$1, P!$A$1:$AK$1, 0), FALSE)</f>
        <v>0</v>
      </c>
      <c r="F144">
        <f>VLOOKUP($A144, P!$A$2:$AK$1048576, MATCH('HOF Meter (RP)'!F$1, P!$A$1:$AK$1, 0), FALSE)</f>
        <v>0</v>
      </c>
      <c r="G144">
        <f t="shared" si="67"/>
        <v>0</v>
      </c>
      <c r="H144">
        <f>VLOOKUP($A144, P!$A$2:$AK$1048576, MATCH('HOF Meter (RP)'!H$1, P!$A$1:$AK$1, 0), FALSE)</f>
        <v>0</v>
      </c>
      <c r="I144">
        <f>VLOOKUP($A144, P!$A$2:$AK$1048576, MATCH('HOF Meter (RP)'!I$1, P!$A$1:$AK$1, 0), FALSE)</f>
        <v>43</v>
      </c>
      <c r="J144">
        <f t="shared" si="68"/>
        <v>520</v>
      </c>
      <c r="K144">
        <f>VLOOKUP($A144, P!$A$2:$AK$1048576, MATCH('HOF Meter (RP)'!K$1, P!$A$1:$AK$1, 0), FALSE)</f>
        <v>41</v>
      </c>
      <c r="L144">
        <f t="shared" si="69"/>
        <v>634</v>
      </c>
      <c r="M144">
        <f>VLOOKUP($A144, P!$A$2:$AK$1048576, MATCH('HOF Meter (RP)'!M$1, P!$A$1:$AK$1, 0), FALSE)</f>
        <v>0.51190476190476186</v>
      </c>
      <c r="N144" s="9">
        <f t="shared" si="70"/>
        <v>591</v>
      </c>
      <c r="O144">
        <f>VLOOKUP($A144, P!$A$2:$AK$1048576, MATCH('HOF Meter (RP)'!O$1, P!$A$1:$AK$1, 0), FALSE)</f>
        <v>3.32630456424801</v>
      </c>
      <c r="P144">
        <f t="shared" si="71"/>
        <v>238</v>
      </c>
      <c r="Q144">
        <f>VLOOKUP($A144, P!$A$2:$AK$1048576, MATCH('HOF Meter (RP)'!Q$1, P!$A$1:$AK$1, 0), FALSE)</f>
        <v>608</v>
      </c>
      <c r="R144">
        <f t="shared" si="72"/>
        <v>189</v>
      </c>
      <c r="S144">
        <f>VLOOKUP($A144, P!$A$2:$AK$1048576, MATCH('HOF Meter (RP)'!S$1, P!$A$1:$AK$1, 0), FALSE)</f>
        <v>0</v>
      </c>
      <c r="T144">
        <f t="shared" si="73"/>
        <v>1502</v>
      </c>
      <c r="U144">
        <f>VLOOKUP($A144, P!$A$2:$AK$1048576, MATCH('HOF Meter (RP)'!U$1, P!$A$1:$AK$1, 0), FALSE)</f>
        <v>107</v>
      </c>
      <c r="V144" s="9">
        <f t="shared" si="74"/>
        <v>149</v>
      </c>
      <c r="W144">
        <f>VLOOKUP($A144, P!$A$2:$AK$1048576, MATCH('HOF Meter (RP)'!W$1, P!$A$1:$AK$1, 0), FALSE)</f>
        <v>600.20000000000005</v>
      </c>
      <c r="X144">
        <f t="shared" si="75"/>
        <v>830</v>
      </c>
      <c r="Y144">
        <f>VLOOKUP($A144, P!$A$2:$AK$1048576, MATCH('HOF Meter (RP)'!Y$1, P!$A$1:$AK$1, 0), FALSE)</f>
        <v>11.0876818808267</v>
      </c>
      <c r="Z144">
        <f t="shared" si="76"/>
        <v>27</v>
      </c>
      <c r="AA144">
        <f>VLOOKUP($A144, P!$A$2:$AK$1048576, MATCH('HOF Meter (RP)'!AA$1, P!$A$1:$AK$1, 0), FALSE)</f>
        <v>3.4012213337130501</v>
      </c>
      <c r="AB144">
        <f t="shared" si="77"/>
        <v>778</v>
      </c>
      <c r="AC144">
        <f>VLOOKUP($A144, P!$A$2:$AK$1048576, MATCH('HOF Meter (RP)'!AC$1, P!$A$1:$AK$1, 0), FALSE)</f>
        <v>3.2599118900000001</v>
      </c>
      <c r="AD144">
        <f t="shared" si="78"/>
        <v>77</v>
      </c>
      <c r="AE144">
        <f>VLOOKUP($A144, P!$A$2:$AK$1048576, MATCH('HOF Meter (RP)'!AE$1, P!$A$1:$AK$1, 0), FALSE)</f>
        <v>0.21371326803205601</v>
      </c>
      <c r="AF144">
        <f t="shared" si="79"/>
        <v>72</v>
      </c>
      <c r="AG144">
        <f>VLOOKUP($A144, P!$A$2:$AK$1048576, MATCH('HOF Meter (RP)'!AG$1, P!$A$1:$AK$1, 0), FALSE)</f>
        <v>1.17702568915082</v>
      </c>
      <c r="AH144">
        <f t="shared" si="80"/>
        <v>88</v>
      </c>
      <c r="AI144">
        <f>VLOOKUP($A144, P!$A$2:$AK$1048576, MATCH('HOF Meter (RP)'!AI$1, P!$A$1:$AK$1, 0), FALSE)</f>
        <v>3.68196044731588</v>
      </c>
      <c r="AJ144">
        <f t="shared" si="81"/>
        <v>422</v>
      </c>
      <c r="AK144">
        <f>VLOOKUP($A144, P!$A$2:$AK$1048576, MATCH('HOF Meter (RP)'!AK$1, P!$A$1:$AK$1, 0), FALSE)</f>
        <v>7.2923762388527296</v>
      </c>
      <c r="AL144" s="9">
        <f t="shared" si="82"/>
        <v>472</v>
      </c>
      <c r="AM144">
        <f>VLOOKUP($A144, P!$A$2:$AK$1048576, MATCH('HOF Meter (RP)'!AM$1, P!$A$1:$AK$1, 0), FALSE)</f>
        <v>2.4299820855890464</v>
      </c>
      <c r="AN144">
        <f t="shared" si="83"/>
        <v>248</v>
      </c>
      <c r="AO144">
        <f>VLOOKUP($A144, P!$A$2:$AK$1048576, MATCH('HOF Meter (RP)'!AO$1, P!$A$1:$AK$1, 0), FALSE)</f>
        <v>8.6931465715169907</v>
      </c>
      <c r="AP144">
        <f t="shared" si="84"/>
        <v>104</v>
      </c>
      <c r="AQ144">
        <f>VLOOKUP($A144, P!$A$2:$AK$1048576, MATCH('HOF Meter (RP)'!AQ$1, P!$A$1:$AK$1, 0), FALSE)</f>
        <v>0.58673852835588403</v>
      </c>
      <c r="AR144">
        <f t="shared" si="85"/>
        <v>344</v>
      </c>
      <c r="AS144">
        <f>VLOOKUP($A144, P!$A$2:$AK$1048576, MATCH('HOF Meter (RP)'!AS$1, P!$A$1:$AK$1, 0), FALSE)</f>
        <v>80.534258340355905</v>
      </c>
      <c r="AT144" s="9">
        <f t="shared" si="86"/>
        <v>142</v>
      </c>
      <c r="AU144">
        <f>VLOOKUP($A144, P!$A$2:$AK$1048576, MATCH('HOF Meter (RP)'!AU$1, P!$A$1:$AK$1, 0), FALSE)</f>
        <v>86.911002827715706</v>
      </c>
      <c r="AV144">
        <f t="shared" si="87"/>
        <v>177</v>
      </c>
      <c r="AW144">
        <f>VLOOKUP($A144, P!$A$2:$AK$1048576, MATCH('HOF Meter (RP)'!AW$1, P!$A$1:$AK$1, 0), FALSE)</f>
        <v>3.24992419466825</v>
      </c>
      <c r="AX144">
        <f t="shared" si="88"/>
        <v>1163</v>
      </c>
      <c r="AY144">
        <f>VLOOKUP($A144, P!$A$2:$AK$1048576, MATCH('HOF Meter (RP)'!AY$1, P!$A$1:$AK$1, 0), FALSE)</f>
        <v>-0.355655883067867</v>
      </c>
      <c r="AZ144">
        <f t="shared" si="89"/>
        <v>308</v>
      </c>
      <c r="BA144">
        <f>VLOOKUP($A144, P!$A$2:$AK$1048576, MATCH('HOF Meter (RP)'!BA$1, P!$A$1:$AK$1, 0), FALSE)</f>
        <v>129.236725842884</v>
      </c>
      <c r="BB144" s="9">
        <f t="shared" si="90"/>
        <v>190</v>
      </c>
      <c r="BC144">
        <f>VLOOKUP($A144, P!$A$2:$AK$1048576, MATCH('HOF Meter (RP)'!BC$1, P!$A$1:$AK$1, 0), FALSE)</f>
        <v>104.164367242938</v>
      </c>
      <c r="BD144" s="9">
        <f t="shared" si="91"/>
        <v>799</v>
      </c>
      <c r="BE144">
        <f>VLOOKUP($A144, P!$A$2:$AK$1048576, MATCH('HOF Meter (RP)'!BE$1, P!$A$1:$AK$1, 0), FALSE)</f>
        <v>123.557490773146</v>
      </c>
      <c r="BF144">
        <f t="shared" si="92"/>
        <v>249</v>
      </c>
      <c r="BG144">
        <f>VLOOKUP($A144, P!$A$2:$AK$1048576, MATCH('HOF Meter (RP)'!BG$1, P!$A$1:$AK$1, 0), FALSE)</f>
        <v>87.292608986073603</v>
      </c>
      <c r="BH144" s="9">
        <f t="shared" si="93"/>
        <v>124</v>
      </c>
      <c r="BI144">
        <f>VLOOKUP($A144, P!$A$2:$AK$1048576, MATCH('HOF Meter (RP)'!BI$1, P!$A$1:$AK$1, 0), FALSE)</f>
        <v>90.179888951434094</v>
      </c>
      <c r="BJ144" s="9">
        <f t="shared" si="94"/>
        <v>129</v>
      </c>
      <c r="BK144">
        <f>VLOOKUP($A144, P!$A$2:$AK$1048576, MATCH('HOF Meter (RP)'!BK$1, P!$A$1:$AK$1, 0), FALSE)</f>
        <v>0</v>
      </c>
      <c r="BL144">
        <f t="shared" si="95"/>
        <v>718</v>
      </c>
      <c r="BM144" t="str">
        <f>VLOOKUP($A144, P!$A$2:$AK$1048576, MATCH('HOF Meter (RP)'!BM$1, P!$A$1:$AK$1, 0), FALSE)</f>
        <v>Hector Neris</v>
      </c>
      <c r="BN144">
        <f>VLOOKUP($A144, P!$A$2:$AK$1048576, MATCH('HOF Meter (RP)'!BN$1, P!$A$1:$AK$1, 0), FALSE)</f>
        <v>11804</v>
      </c>
      <c r="BO144">
        <f>VLOOKUP($A144, P!$A$2:$AK$1048576, MATCH('HOF Meter (RP)'!BO$1, P!$A$1:$AK$1, 0), FALSE)</f>
        <v>593576</v>
      </c>
      <c r="BP144" s="10">
        <f t="shared" si="96"/>
        <v>248.05014400718642</v>
      </c>
      <c r="BQ144" s="10">
        <f t="shared" si="66"/>
        <v>-82.609679798148591</v>
      </c>
      <c r="BR144" s="8">
        <f t="shared" si="97"/>
        <v>143</v>
      </c>
      <c r="BS144" s="7">
        <f t="shared" si="98"/>
        <v>10</v>
      </c>
    </row>
    <row r="145" spans="1:71" x14ac:dyDescent="0.45">
      <c r="A145">
        <v>7550</v>
      </c>
      <c r="B145" t="str">
        <f>VLOOKUP(A145, P!$A$2:$AK$1048576, MATCH('HOF Meter (RP)'!B$1, P!$A$1:$AK$1, 0), FALSE)</f>
        <v>Jake McGee</v>
      </c>
      <c r="C145" t="str">
        <f>VLOOKUP($A145, P!$A$2:$AK$1048576, MATCH('HOF Meter (RP)'!C$1, P!$A$1:$AK$1, 0), FALSE)</f>
        <v>RP</v>
      </c>
      <c r="D145" t="str">
        <f>VLOOKUP($A145, P!$A$2:$AK$1048576, MATCH('HOF Meter (RP)'!D$1, P!$A$1:$AK$1, 0), FALSE)</f>
        <v>RP</v>
      </c>
      <c r="E145">
        <f>VLOOKUP($A145, P!$A$2:$AK$1048576, MATCH('HOF Meter (RP)'!E$1, P!$A$1:$AK$1, 0), FALSE)</f>
        <v>0</v>
      </c>
      <c r="F145">
        <f>VLOOKUP($A145, P!$A$2:$AK$1048576, MATCH('HOF Meter (RP)'!F$1, P!$A$1:$AK$1, 0), FALSE)</f>
        <v>0</v>
      </c>
      <c r="G145">
        <f t="shared" si="67"/>
        <v>0</v>
      </c>
      <c r="H145">
        <f>VLOOKUP($A145, P!$A$2:$AK$1048576, MATCH('HOF Meter (RP)'!H$1, P!$A$1:$AK$1, 0), FALSE)</f>
        <v>0</v>
      </c>
      <c r="I145">
        <f>VLOOKUP($A145, P!$A$2:$AK$1048576, MATCH('HOF Meter (RP)'!I$1, P!$A$1:$AK$1, 0), FALSE)</f>
        <v>32</v>
      </c>
      <c r="J145">
        <f t="shared" si="68"/>
        <v>801</v>
      </c>
      <c r="K145">
        <f>VLOOKUP($A145, P!$A$2:$AK$1048576, MATCH('HOF Meter (RP)'!K$1, P!$A$1:$AK$1, 0), FALSE)</f>
        <v>28</v>
      </c>
      <c r="L145">
        <f t="shared" si="69"/>
        <v>1066</v>
      </c>
      <c r="M145">
        <f>VLOOKUP($A145, P!$A$2:$AK$1048576, MATCH('HOF Meter (RP)'!M$1, P!$A$1:$AK$1, 0), FALSE)</f>
        <v>0.53333333333333333</v>
      </c>
      <c r="N145" s="9">
        <f t="shared" si="70"/>
        <v>415</v>
      </c>
      <c r="O145">
        <f>VLOOKUP($A145, P!$A$2:$AK$1048576, MATCH('HOF Meter (RP)'!O$1, P!$A$1:$AK$1, 0), FALSE)</f>
        <v>3.7111249306531899</v>
      </c>
      <c r="P145">
        <f t="shared" si="71"/>
        <v>562</v>
      </c>
      <c r="Q145">
        <f>VLOOKUP($A145, P!$A$2:$AK$1048576, MATCH('HOF Meter (RP)'!Q$1, P!$A$1:$AK$1, 0), FALSE)</f>
        <v>650</v>
      </c>
      <c r="R145">
        <f t="shared" si="72"/>
        <v>143</v>
      </c>
      <c r="S145">
        <f>VLOOKUP($A145, P!$A$2:$AK$1048576, MATCH('HOF Meter (RP)'!S$1, P!$A$1:$AK$1, 0), FALSE)</f>
        <v>0</v>
      </c>
      <c r="T145">
        <f t="shared" si="73"/>
        <v>1502</v>
      </c>
      <c r="U145">
        <f>VLOOKUP($A145, P!$A$2:$AK$1048576, MATCH('HOF Meter (RP)'!U$1, P!$A$1:$AK$1, 0), FALSE)</f>
        <v>79</v>
      </c>
      <c r="V145" s="9">
        <f t="shared" si="74"/>
        <v>220</v>
      </c>
      <c r="W145">
        <f>VLOOKUP($A145, P!$A$2:$AK$1048576, MATCH('HOF Meter (RP)'!W$1, P!$A$1:$AK$1, 0), FALSE)</f>
        <v>572.1</v>
      </c>
      <c r="X145">
        <f t="shared" si="75"/>
        <v>881</v>
      </c>
      <c r="Y145">
        <f>VLOOKUP($A145, P!$A$2:$AK$1048576, MATCH('HOF Meter (RP)'!Y$1, P!$A$1:$AK$1, 0), FALSE)</f>
        <v>9.6394897563152693</v>
      </c>
      <c r="Z145">
        <f t="shared" si="76"/>
        <v>104</v>
      </c>
      <c r="AA145">
        <f>VLOOKUP($A145, P!$A$2:$AK$1048576, MATCH('HOF Meter (RP)'!AA$1, P!$A$1:$AK$1, 0), FALSE)</f>
        <v>2.4531164795843101</v>
      </c>
      <c r="AB145">
        <f t="shared" si="77"/>
        <v>174</v>
      </c>
      <c r="AC145">
        <f>VLOOKUP($A145, P!$A$2:$AK$1048576, MATCH('HOF Meter (RP)'!AC$1, P!$A$1:$AK$1, 0), FALSE)</f>
        <v>3.9294871800000002</v>
      </c>
      <c r="AD145">
        <f t="shared" si="78"/>
        <v>29</v>
      </c>
      <c r="AE145">
        <f>VLOOKUP($A145, P!$A$2:$AK$1048576, MATCH('HOF Meter (RP)'!AE$1, P!$A$1:$AK$1, 0), FALSE)</f>
        <v>0.22862368541380801</v>
      </c>
      <c r="AF145">
        <f t="shared" si="79"/>
        <v>186</v>
      </c>
      <c r="AG145">
        <f>VLOOKUP($A145, P!$A$2:$AK$1048576, MATCH('HOF Meter (RP)'!AG$1, P!$A$1:$AK$1, 0), FALSE)</f>
        <v>1.14618547764053</v>
      </c>
      <c r="AH145">
        <f t="shared" si="80"/>
        <v>66</v>
      </c>
      <c r="AI145">
        <f>VLOOKUP($A145, P!$A$2:$AK$1048576, MATCH('HOF Meter (RP)'!AI$1, P!$A$1:$AK$1, 0), FALSE)</f>
        <v>3.4800636740373698</v>
      </c>
      <c r="AJ145">
        <f t="shared" si="81"/>
        <v>255</v>
      </c>
      <c r="AK145">
        <f>VLOOKUP($A145, P!$A$2:$AK$1048576, MATCH('HOF Meter (RP)'!AK$1, P!$A$1:$AK$1, 0), FALSE)</f>
        <v>8.1043053087778301</v>
      </c>
      <c r="AL145" s="9">
        <f t="shared" si="82"/>
        <v>423</v>
      </c>
      <c r="AM145">
        <f>VLOOKUP($A145, P!$A$2:$AK$1048576, MATCH('HOF Meter (RP)'!AM$1, P!$A$1:$AK$1, 0), FALSE)</f>
        <v>2.8331778740702078</v>
      </c>
      <c r="AN145">
        <f t="shared" si="83"/>
        <v>149</v>
      </c>
      <c r="AO145">
        <f>VLOOKUP($A145, P!$A$2:$AK$1048576, MATCH('HOF Meter (RP)'!AO$1, P!$A$1:$AK$1, 0), FALSE)</f>
        <v>6.7029041005298398</v>
      </c>
      <c r="AP145">
        <f t="shared" si="84"/>
        <v>147</v>
      </c>
      <c r="AQ145">
        <f>VLOOKUP($A145, P!$A$2:$AK$1048576, MATCH('HOF Meter (RP)'!AQ$1, P!$A$1:$AK$1, 0), FALSE)</f>
        <v>0.227745413913127</v>
      </c>
      <c r="AR145">
        <f t="shared" si="85"/>
        <v>419</v>
      </c>
      <c r="AS145">
        <f>VLOOKUP($A145, P!$A$2:$AK$1048576, MATCH('HOF Meter (RP)'!AS$1, P!$A$1:$AK$1, 0), FALSE)</f>
        <v>87.0239804075688</v>
      </c>
      <c r="AT145" s="9">
        <f t="shared" si="86"/>
        <v>302</v>
      </c>
      <c r="AU145">
        <f>VLOOKUP($A145, P!$A$2:$AK$1048576, MATCH('HOF Meter (RP)'!AU$1, P!$A$1:$AK$1, 0), FALSE)</f>
        <v>83.449608525000102</v>
      </c>
      <c r="AV145">
        <f t="shared" si="87"/>
        <v>109</v>
      </c>
      <c r="AW145">
        <f>VLOOKUP($A145, P!$A$2:$AK$1048576, MATCH('HOF Meter (RP)'!AW$1, P!$A$1:$AK$1, 0), FALSE)</f>
        <v>3.1532922169074502</v>
      </c>
      <c r="AX145">
        <f t="shared" si="88"/>
        <v>1148</v>
      </c>
      <c r="AY145">
        <f>VLOOKUP($A145, P!$A$2:$AK$1048576, MATCH('HOF Meter (RP)'!AY$1, P!$A$1:$AK$1, 0), FALSE)</f>
        <v>0.231061256615817</v>
      </c>
      <c r="AZ145">
        <f t="shared" si="89"/>
        <v>1314</v>
      </c>
      <c r="BA145">
        <f>VLOOKUP($A145, P!$A$2:$AK$1048576, MATCH('HOF Meter (RP)'!BA$1, P!$A$1:$AK$1, 0), FALSE)</f>
        <v>120.07595450498501</v>
      </c>
      <c r="BB145" s="9">
        <f t="shared" si="90"/>
        <v>328</v>
      </c>
      <c r="BC145">
        <f>VLOOKUP($A145, P!$A$2:$AK$1048576, MATCH('HOF Meter (RP)'!BC$1, P!$A$1:$AK$1, 0), FALSE)</f>
        <v>77.5952083908129</v>
      </c>
      <c r="BD145" s="9">
        <f t="shared" si="91"/>
        <v>177</v>
      </c>
      <c r="BE145">
        <f>VLOOKUP($A145, P!$A$2:$AK$1048576, MATCH('HOF Meter (RP)'!BE$1, P!$A$1:$AK$1, 0), FALSE)</f>
        <v>154.08020566206699</v>
      </c>
      <c r="BF145">
        <f t="shared" si="92"/>
        <v>60</v>
      </c>
      <c r="BG145">
        <f>VLOOKUP($A145, P!$A$2:$AK$1048576, MATCH('HOF Meter (RP)'!BG$1, P!$A$1:$AK$1, 0), FALSE)</f>
        <v>92.459538161357102</v>
      </c>
      <c r="BH145" s="9">
        <f t="shared" si="93"/>
        <v>277</v>
      </c>
      <c r="BI145">
        <f>VLOOKUP($A145, P!$A$2:$AK$1048576, MATCH('HOF Meter (RP)'!BI$1, P!$A$1:$AK$1, 0), FALSE)</f>
        <v>87.513300601544998</v>
      </c>
      <c r="BJ145" s="9">
        <f t="shared" si="94"/>
        <v>82</v>
      </c>
      <c r="BK145">
        <f>VLOOKUP($A145, P!$A$2:$AK$1048576, MATCH('HOF Meter (RP)'!BK$1, P!$A$1:$AK$1, 0), FALSE)</f>
        <v>0</v>
      </c>
      <c r="BL145">
        <f t="shared" si="95"/>
        <v>718</v>
      </c>
      <c r="BM145" t="str">
        <f>VLOOKUP($A145, P!$A$2:$AK$1048576, MATCH('HOF Meter (RP)'!BM$1, P!$A$1:$AK$1, 0), FALSE)</f>
        <v>Jake McGee</v>
      </c>
      <c r="BN145">
        <f>VLOOKUP($A145, P!$A$2:$AK$1048576, MATCH('HOF Meter (RP)'!BN$1, P!$A$1:$AK$1, 0), FALSE)</f>
        <v>7550</v>
      </c>
      <c r="BO145">
        <f>VLOOKUP($A145, P!$A$2:$AK$1048576, MATCH('HOF Meter (RP)'!BO$1, P!$A$1:$AK$1, 0), FALSE)</f>
        <v>459429</v>
      </c>
      <c r="BP145" s="10">
        <f t="shared" si="96"/>
        <v>250.24756044510929</v>
      </c>
      <c r="BQ145" s="10">
        <f t="shared" si="66"/>
        <v>-84.807096236071459</v>
      </c>
      <c r="BR145" s="8">
        <f t="shared" si="97"/>
        <v>144</v>
      </c>
      <c r="BS145" s="7">
        <f t="shared" si="98"/>
        <v>10</v>
      </c>
    </row>
    <row r="146" spans="1:71" x14ac:dyDescent="0.45">
      <c r="A146">
        <v>1002330</v>
      </c>
      <c r="B146" t="str">
        <f>VLOOKUP(A146, P!$A$2:$AK$1048576, MATCH('HOF Meter (RP)'!B$1, P!$A$1:$AK$1, 0), FALSE)</f>
        <v>Mark Clear</v>
      </c>
      <c r="C146" t="str">
        <f>VLOOKUP($A146, P!$A$2:$AK$1048576, MATCH('HOF Meter (RP)'!C$1, P!$A$1:$AK$1, 0), FALSE)</f>
        <v>RP</v>
      </c>
      <c r="D146" t="str">
        <f>VLOOKUP($A146, P!$A$2:$AK$1048576, MATCH('HOF Meter (RP)'!D$1, P!$A$1:$AK$1, 0), FALSE)</f>
        <v>RP</v>
      </c>
      <c r="E146">
        <f>VLOOKUP($A146, P!$A$2:$AK$1048576, MATCH('HOF Meter (RP)'!E$1, P!$A$1:$AK$1, 0), FALSE)</f>
        <v>0</v>
      </c>
      <c r="F146">
        <f>VLOOKUP($A146, P!$A$2:$AK$1048576, MATCH('HOF Meter (RP)'!F$1, P!$A$1:$AK$1, 0), FALSE)</f>
        <v>0</v>
      </c>
      <c r="G146">
        <f t="shared" si="67"/>
        <v>0</v>
      </c>
      <c r="H146">
        <f>VLOOKUP($A146, P!$A$2:$AK$1048576, MATCH('HOF Meter (RP)'!H$1, P!$A$1:$AK$1, 0), FALSE)</f>
        <v>0</v>
      </c>
      <c r="I146">
        <f>VLOOKUP($A146, P!$A$2:$AK$1048576, MATCH('HOF Meter (RP)'!I$1, P!$A$1:$AK$1, 0), FALSE)</f>
        <v>71</v>
      </c>
      <c r="J146">
        <f t="shared" si="68"/>
        <v>193</v>
      </c>
      <c r="K146">
        <f>VLOOKUP($A146, P!$A$2:$AK$1048576, MATCH('HOF Meter (RP)'!K$1, P!$A$1:$AK$1, 0), FALSE)</f>
        <v>49</v>
      </c>
      <c r="L146">
        <f t="shared" si="69"/>
        <v>442</v>
      </c>
      <c r="M146">
        <f>VLOOKUP($A146, P!$A$2:$AK$1048576, MATCH('HOF Meter (RP)'!M$1, P!$A$1:$AK$1, 0), FALSE)</f>
        <v>0.59166666666666667</v>
      </c>
      <c r="N146" s="9">
        <f t="shared" si="70"/>
        <v>125</v>
      </c>
      <c r="O146">
        <f>VLOOKUP($A146, P!$A$2:$AK$1048576, MATCH('HOF Meter (RP)'!O$1, P!$A$1:$AK$1, 0), FALSE)</f>
        <v>3.8491505975390501</v>
      </c>
      <c r="P146">
        <f t="shared" si="71"/>
        <v>721</v>
      </c>
      <c r="Q146">
        <f>VLOOKUP($A146, P!$A$2:$AK$1048576, MATCH('HOF Meter (RP)'!Q$1, P!$A$1:$AK$1, 0), FALSE)</f>
        <v>481</v>
      </c>
      <c r="R146">
        <f t="shared" si="72"/>
        <v>363</v>
      </c>
      <c r="S146">
        <f>VLOOKUP($A146, P!$A$2:$AK$1048576, MATCH('HOF Meter (RP)'!S$1, P!$A$1:$AK$1, 0), FALSE)</f>
        <v>1</v>
      </c>
      <c r="T146">
        <f t="shared" si="73"/>
        <v>1436</v>
      </c>
      <c r="U146">
        <f>VLOOKUP($A146, P!$A$2:$AK$1048576, MATCH('HOF Meter (RP)'!U$1, P!$A$1:$AK$1, 0), FALSE)</f>
        <v>83</v>
      </c>
      <c r="V146" s="9">
        <f t="shared" si="74"/>
        <v>206</v>
      </c>
      <c r="W146">
        <f>VLOOKUP($A146, P!$A$2:$AK$1048576, MATCH('HOF Meter (RP)'!W$1, P!$A$1:$AK$1, 0), FALSE)</f>
        <v>804.1</v>
      </c>
      <c r="X146">
        <f t="shared" si="75"/>
        <v>503</v>
      </c>
      <c r="Y146">
        <f>VLOOKUP($A146, P!$A$2:$AK$1048576, MATCH('HOF Meter (RP)'!Y$1, P!$A$1:$AK$1, 0), FALSE)</f>
        <v>8.9962705826203599</v>
      </c>
      <c r="Z146">
        <f t="shared" si="76"/>
        <v>169</v>
      </c>
      <c r="AA146">
        <f>VLOOKUP($A146, P!$A$2:$AK$1048576, MATCH('HOF Meter (RP)'!AA$1, P!$A$1:$AK$1, 0), FALSE)</f>
        <v>6.1989227646413898</v>
      </c>
      <c r="AB146">
        <f t="shared" si="77"/>
        <v>1725</v>
      </c>
      <c r="AC146">
        <f>VLOOKUP($A146, P!$A$2:$AK$1048576, MATCH('HOF Meter (RP)'!AC$1, P!$A$1:$AK$1, 0), FALSE)</f>
        <v>1.45126354</v>
      </c>
      <c r="AD146">
        <f t="shared" si="78"/>
        <v>1033</v>
      </c>
      <c r="AE146">
        <f>VLOOKUP($A146, P!$A$2:$AK$1048576, MATCH('HOF Meter (RP)'!AE$1, P!$A$1:$AK$1, 0), FALSE)</f>
        <v>0.22280991735537101</v>
      </c>
      <c r="AF146">
        <f t="shared" si="79"/>
        <v>122</v>
      </c>
      <c r="AG146">
        <f>VLOOKUP($A146, P!$A$2:$AK$1048576, MATCH('HOF Meter (RP)'!AG$1, P!$A$1:$AK$1, 0), FALSE)</f>
        <v>1.5267302757680701</v>
      </c>
      <c r="AH146">
        <f t="shared" si="80"/>
        <v>1515</v>
      </c>
      <c r="AI146">
        <f>VLOOKUP($A146, P!$A$2:$AK$1048576, MATCH('HOF Meter (RP)'!AI$1, P!$A$1:$AK$1, 0), FALSE)</f>
        <v>3.9092288304057798</v>
      </c>
      <c r="AJ146">
        <f t="shared" si="81"/>
        <v>701</v>
      </c>
      <c r="AK146">
        <f>VLOOKUP($A146, P!$A$2:$AK$1048576, MATCH('HOF Meter (RP)'!AK$1, P!$A$1:$AK$1, 0), FALSE)</f>
        <v>4.6438777521252597</v>
      </c>
      <c r="AL146" s="9">
        <f t="shared" si="82"/>
        <v>754</v>
      </c>
      <c r="AM146">
        <f>VLOOKUP($A146, P!$A$2:$AK$1048576, MATCH('HOF Meter (RP)'!AM$1, P!$A$1:$AK$1, 0), FALSE)</f>
        <v>1.1550498077665114</v>
      </c>
      <c r="AN146">
        <f t="shared" si="83"/>
        <v>1054</v>
      </c>
      <c r="AO146">
        <f>VLOOKUP($A146, P!$A$2:$AK$1048576, MATCH('HOF Meter (RP)'!AO$1, P!$A$1:$AK$1, 0), FALSE)</f>
        <v>2.3684840016067001</v>
      </c>
      <c r="AP146">
        <f t="shared" si="84"/>
        <v>341</v>
      </c>
      <c r="AQ146">
        <f>VLOOKUP($A146, P!$A$2:$AK$1048576, MATCH('HOF Meter (RP)'!AQ$1, P!$A$1:$AK$1, 0), FALSE)</f>
        <v>0.84176196920975099</v>
      </c>
      <c r="AR146">
        <f t="shared" si="85"/>
        <v>295</v>
      </c>
      <c r="AS146">
        <f>VLOOKUP($A146, P!$A$2:$AK$1048576, MATCH('HOF Meter (RP)'!AS$1, P!$A$1:$AK$1, 0), FALSE)</f>
        <v>92.188551964108797</v>
      </c>
      <c r="AT146" s="9">
        <f t="shared" si="86"/>
        <v>478</v>
      </c>
      <c r="AU146">
        <f>VLOOKUP($A146, P!$A$2:$AK$1048576, MATCH('HOF Meter (RP)'!AU$1, P!$A$1:$AK$1, 0), FALSE)</f>
        <v>96.819474603635499</v>
      </c>
      <c r="AV146">
        <f t="shared" si="87"/>
        <v>592</v>
      </c>
      <c r="AW146">
        <f>VLOOKUP($A146, P!$A$2:$AK$1048576, MATCH('HOF Meter (RP)'!AW$1, P!$A$1:$AK$1, 0), FALSE)</f>
        <v>0</v>
      </c>
      <c r="AX146">
        <f t="shared" si="88"/>
        <v>1</v>
      </c>
      <c r="AY146">
        <f>VLOOKUP($A146, P!$A$2:$AK$1048576, MATCH('HOF Meter (RP)'!AY$1, P!$A$1:$AK$1, 0), FALSE)</f>
        <v>-6.0078232866720802E-2</v>
      </c>
      <c r="AZ146">
        <f t="shared" si="89"/>
        <v>788</v>
      </c>
      <c r="BA146">
        <f>VLOOKUP($A146, P!$A$2:$AK$1048576, MATCH('HOF Meter (RP)'!BA$1, P!$A$1:$AK$1, 0), FALSE)</f>
        <v>179.73577462168799</v>
      </c>
      <c r="BB146" s="9">
        <f t="shared" si="90"/>
        <v>6</v>
      </c>
      <c r="BC146">
        <f>VLOOKUP($A146, P!$A$2:$AK$1048576, MATCH('HOF Meter (RP)'!BC$1, P!$A$1:$AK$1, 0), FALSE)</f>
        <v>189.91408862307199</v>
      </c>
      <c r="BD146" s="9">
        <f t="shared" si="91"/>
        <v>1726</v>
      </c>
      <c r="BE146">
        <f>VLOOKUP($A146, P!$A$2:$AK$1048576, MATCH('HOF Meter (RP)'!BE$1, P!$A$1:$AK$1, 0), FALSE)</f>
        <v>94.744374864887206</v>
      </c>
      <c r="BF146">
        <f t="shared" si="92"/>
        <v>827</v>
      </c>
      <c r="BG146">
        <f>VLOOKUP($A146, P!$A$2:$AK$1048576, MATCH('HOF Meter (RP)'!BG$1, P!$A$1:$AK$1, 0), FALSE)</f>
        <v>85.905677640598398</v>
      </c>
      <c r="BH146" s="9">
        <f t="shared" si="93"/>
        <v>104</v>
      </c>
      <c r="BI146">
        <f>VLOOKUP($A146, P!$A$2:$AK$1048576, MATCH('HOF Meter (RP)'!BI$1, P!$A$1:$AK$1, 0), FALSE)</f>
        <v>111.11208788212799</v>
      </c>
      <c r="BJ146" s="9">
        <f t="shared" si="94"/>
        <v>1542</v>
      </c>
      <c r="BK146">
        <f>VLOOKUP($A146, P!$A$2:$AK$1048576, MATCH('HOF Meter (RP)'!BK$1, P!$A$1:$AK$1, 0), FALSE)</f>
        <v>0</v>
      </c>
      <c r="BL146">
        <f t="shared" si="95"/>
        <v>718</v>
      </c>
      <c r="BM146" t="str">
        <f>VLOOKUP($A146, P!$A$2:$AK$1048576, MATCH('HOF Meter (RP)'!BM$1, P!$A$1:$AK$1, 0), FALSE)</f>
        <v>Mark Clear</v>
      </c>
      <c r="BN146">
        <f>VLOOKUP($A146, P!$A$2:$AK$1048576, MATCH('HOF Meter (RP)'!BN$1, P!$A$1:$AK$1, 0), FALSE)</f>
        <v>1002330</v>
      </c>
      <c r="BO146">
        <f>VLOOKUP($A146, P!$A$2:$AK$1048576, MATCH('HOF Meter (RP)'!BO$1, P!$A$1:$AK$1, 0), FALSE)</f>
        <v>112382</v>
      </c>
      <c r="BP146" s="10">
        <f t="shared" si="96"/>
        <v>250.31436804616499</v>
      </c>
      <c r="BQ146" s="10">
        <f t="shared" si="66"/>
        <v>-84.873903837127159</v>
      </c>
      <c r="BR146" s="8">
        <f t="shared" si="97"/>
        <v>145</v>
      </c>
      <c r="BS146" s="7">
        <f t="shared" si="98"/>
        <v>10</v>
      </c>
    </row>
    <row r="147" spans="1:71" x14ac:dyDescent="0.45">
      <c r="A147">
        <v>1437</v>
      </c>
      <c r="B147" t="str">
        <f>VLOOKUP(A147, P!$A$2:$AK$1048576, MATCH('HOF Meter (RP)'!B$1, P!$A$1:$AK$1, 0), FALSE)</f>
        <v>Joaquín Benoit</v>
      </c>
      <c r="C147" t="str">
        <f>VLOOKUP($A147, P!$A$2:$AK$1048576, MATCH('HOF Meter (RP)'!C$1, P!$A$1:$AK$1, 0), FALSE)</f>
        <v>RP</v>
      </c>
      <c r="D147" t="str">
        <f>VLOOKUP($A147, P!$A$2:$AK$1048576, MATCH('HOF Meter (RP)'!D$1, P!$A$1:$AK$1, 0), FALSE)</f>
        <v>RP</v>
      </c>
      <c r="E147">
        <f>VLOOKUP($A147, P!$A$2:$AK$1048576, MATCH('HOF Meter (RP)'!E$1, P!$A$1:$AK$1, 0), FALSE)</f>
        <v>0</v>
      </c>
      <c r="F147">
        <f>VLOOKUP($A147, P!$A$2:$AK$1048576, MATCH('HOF Meter (RP)'!F$1, P!$A$1:$AK$1, 0), FALSE)</f>
        <v>0</v>
      </c>
      <c r="G147">
        <f t="shared" si="67"/>
        <v>0</v>
      </c>
      <c r="H147">
        <f>VLOOKUP($A147, P!$A$2:$AK$1048576, MATCH('HOF Meter (RP)'!H$1, P!$A$1:$AK$1, 0), FALSE)</f>
        <v>0</v>
      </c>
      <c r="I147">
        <f>VLOOKUP($A147, P!$A$2:$AK$1048576, MATCH('HOF Meter (RP)'!I$1, P!$A$1:$AK$1, 0), FALSE)</f>
        <v>58</v>
      </c>
      <c r="J147">
        <f t="shared" si="68"/>
        <v>302</v>
      </c>
      <c r="K147">
        <f>VLOOKUP($A147, P!$A$2:$AK$1048576, MATCH('HOF Meter (RP)'!K$1, P!$A$1:$AK$1, 0), FALSE)</f>
        <v>49</v>
      </c>
      <c r="L147">
        <f t="shared" si="69"/>
        <v>442</v>
      </c>
      <c r="M147">
        <f>VLOOKUP($A147, P!$A$2:$AK$1048576, MATCH('HOF Meter (RP)'!M$1, P!$A$1:$AK$1, 0), FALSE)</f>
        <v>0.54205607476635509</v>
      </c>
      <c r="N147" s="9">
        <f t="shared" si="70"/>
        <v>355</v>
      </c>
      <c r="O147">
        <f>VLOOKUP($A147, P!$A$2:$AK$1048576, MATCH('HOF Meter (RP)'!O$1, P!$A$1:$AK$1, 0), FALSE)</f>
        <v>3.8318782000163001</v>
      </c>
      <c r="P147">
        <f t="shared" si="71"/>
        <v>700</v>
      </c>
      <c r="Q147">
        <f>VLOOKUP($A147, P!$A$2:$AK$1048576, MATCH('HOF Meter (RP)'!Q$1, P!$A$1:$AK$1, 0), FALSE)</f>
        <v>764</v>
      </c>
      <c r="R147">
        <f t="shared" si="72"/>
        <v>65</v>
      </c>
      <c r="S147">
        <f>VLOOKUP($A147, P!$A$2:$AK$1048576, MATCH('HOF Meter (RP)'!S$1, P!$A$1:$AK$1, 0), FALSE)</f>
        <v>55</v>
      </c>
      <c r="T147">
        <f t="shared" si="73"/>
        <v>674</v>
      </c>
      <c r="U147">
        <f>VLOOKUP($A147, P!$A$2:$AK$1048576, MATCH('HOF Meter (RP)'!U$1, P!$A$1:$AK$1, 0), FALSE)</f>
        <v>53</v>
      </c>
      <c r="V147" s="9">
        <f t="shared" si="74"/>
        <v>327</v>
      </c>
      <c r="W147">
        <f>VLOOKUP($A147, P!$A$2:$AK$1048576, MATCH('HOF Meter (RP)'!W$1, P!$A$1:$AK$1, 0), FALSE)</f>
        <v>1068.2</v>
      </c>
      <c r="X147">
        <f t="shared" si="75"/>
        <v>284</v>
      </c>
      <c r="Y147">
        <f>VLOOKUP($A147, P!$A$2:$AK$1048576, MATCH('HOF Meter (RP)'!Y$1, P!$A$1:$AK$1, 0), FALSE)</f>
        <v>8.9101695288291101</v>
      </c>
      <c r="Z147">
        <f t="shared" si="76"/>
        <v>176</v>
      </c>
      <c r="AA147">
        <f>VLOOKUP($A147, P!$A$2:$AK$1048576, MATCH('HOF Meter (RP)'!AA$1, P!$A$1:$AK$1, 0), FALSE)</f>
        <v>3.68028741408158</v>
      </c>
      <c r="AB147">
        <f t="shared" si="77"/>
        <v>1036</v>
      </c>
      <c r="AC147">
        <f>VLOOKUP($A147, P!$A$2:$AK$1048576, MATCH('HOF Meter (RP)'!AC$1, P!$A$1:$AK$1, 0), FALSE)</f>
        <v>2.4210526300000001</v>
      </c>
      <c r="AD147">
        <f t="shared" si="78"/>
        <v>249</v>
      </c>
      <c r="AE147">
        <f>VLOOKUP($A147, P!$A$2:$AK$1048576, MATCH('HOF Meter (RP)'!AE$1, P!$A$1:$AK$1, 0), FALSE)</f>
        <v>0.21916108215437999</v>
      </c>
      <c r="AF147">
        <f t="shared" si="79"/>
        <v>103</v>
      </c>
      <c r="AG147">
        <f>VLOOKUP($A147, P!$A$2:$AK$1048576, MATCH('HOF Meter (RP)'!AG$1, P!$A$1:$AK$1, 0), FALSE)</f>
        <v>1.23518418169023</v>
      </c>
      <c r="AH147">
        <f t="shared" si="80"/>
        <v>182</v>
      </c>
      <c r="AI147">
        <f>VLOOKUP($A147, P!$A$2:$AK$1048576, MATCH('HOF Meter (RP)'!AI$1, P!$A$1:$AK$1, 0), FALSE)</f>
        <v>3.9914055268690398</v>
      </c>
      <c r="AJ147">
        <f t="shared" si="81"/>
        <v>829</v>
      </c>
      <c r="AK147">
        <f>VLOOKUP($A147, P!$A$2:$AK$1048576, MATCH('HOF Meter (RP)'!AK$1, P!$A$1:$AK$1, 0), FALSE)</f>
        <v>12.1984741091728</v>
      </c>
      <c r="AL147" s="9">
        <f t="shared" si="82"/>
        <v>214</v>
      </c>
      <c r="AM147">
        <f>VLOOKUP($A147, P!$A$2:$AK$1048576, MATCH('HOF Meter (RP)'!AM$1, P!$A$1:$AK$1, 0), FALSE)</f>
        <v>2.2839307450239281</v>
      </c>
      <c r="AN147">
        <f t="shared" si="83"/>
        <v>305</v>
      </c>
      <c r="AO147">
        <f>VLOOKUP($A147, P!$A$2:$AK$1048576, MATCH('HOF Meter (RP)'!AO$1, P!$A$1:$AK$1, 0), FALSE)</f>
        <v>12.916017524898001</v>
      </c>
      <c r="AP147">
        <f t="shared" si="84"/>
        <v>53</v>
      </c>
      <c r="AQ147">
        <f>VLOOKUP($A147, P!$A$2:$AK$1048576, MATCH('HOF Meter (RP)'!AQ$1, P!$A$1:$AK$1, 0), FALSE)</f>
        <v>1.6409062796254199</v>
      </c>
      <c r="AR147">
        <f t="shared" si="85"/>
        <v>185</v>
      </c>
      <c r="AS147">
        <f>VLOOKUP($A147, P!$A$2:$AK$1048576, MATCH('HOF Meter (RP)'!AS$1, P!$A$1:$AK$1, 0), FALSE)</f>
        <v>85.073509171072104</v>
      </c>
      <c r="AT147" s="9">
        <f t="shared" si="86"/>
        <v>249</v>
      </c>
      <c r="AU147">
        <f>VLOOKUP($A147, P!$A$2:$AK$1048576, MATCH('HOF Meter (RP)'!AU$1, P!$A$1:$AK$1, 0), FALSE)</f>
        <v>91.780699187288306</v>
      </c>
      <c r="AV147">
        <f t="shared" si="87"/>
        <v>324</v>
      </c>
      <c r="AW147">
        <f>VLOOKUP($A147, P!$A$2:$AK$1048576, MATCH('HOF Meter (RP)'!AW$1, P!$A$1:$AK$1, 0), FALSE)</f>
        <v>3.6589733306985499</v>
      </c>
      <c r="AX147">
        <f t="shared" si="88"/>
        <v>1279</v>
      </c>
      <c r="AY147">
        <f>VLOOKUP($A147, P!$A$2:$AK$1048576, MATCH('HOF Meter (RP)'!AY$1, P!$A$1:$AK$1, 0), FALSE)</f>
        <v>-0.15952732685274101</v>
      </c>
      <c r="AZ147">
        <f t="shared" si="89"/>
        <v>594</v>
      </c>
      <c r="BA147">
        <f>VLOOKUP($A147, P!$A$2:$AK$1048576, MATCH('HOF Meter (RP)'!BA$1, P!$A$1:$AK$1, 0), FALSE)</f>
        <v>129.322220270836</v>
      </c>
      <c r="BB147" s="9">
        <f t="shared" si="90"/>
        <v>188</v>
      </c>
      <c r="BC147">
        <f>VLOOKUP($A147, P!$A$2:$AK$1048576, MATCH('HOF Meter (RP)'!BC$1, P!$A$1:$AK$1, 0), FALSE)</f>
        <v>116.28099789018199</v>
      </c>
      <c r="BD147" s="9">
        <f t="shared" si="91"/>
        <v>1149</v>
      </c>
      <c r="BE147">
        <f>VLOOKUP($A147, P!$A$2:$AK$1048576, MATCH('HOF Meter (RP)'!BE$1, P!$A$1:$AK$1, 0), FALSE)</f>
        <v>110.923450069404</v>
      </c>
      <c r="BF147">
        <f t="shared" si="92"/>
        <v>410</v>
      </c>
      <c r="BG147">
        <f>VLOOKUP($A147, P!$A$2:$AK$1048576, MATCH('HOF Meter (RP)'!BG$1, P!$A$1:$AK$1, 0), FALSE)</f>
        <v>84.603359784442603</v>
      </c>
      <c r="BH147" s="9">
        <f t="shared" si="93"/>
        <v>85</v>
      </c>
      <c r="BI147">
        <f>VLOOKUP($A147, P!$A$2:$AK$1048576, MATCH('HOF Meter (RP)'!BI$1, P!$A$1:$AK$1, 0), FALSE)</f>
        <v>90.487163663798199</v>
      </c>
      <c r="BJ147" s="9">
        <f t="shared" si="94"/>
        <v>138</v>
      </c>
      <c r="BK147">
        <f>VLOOKUP($A147, P!$A$2:$AK$1048576, MATCH('HOF Meter (RP)'!BK$1, P!$A$1:$AK$1, 0), FALSE)</f>
        <v>12</v>
      </c>
      <c r="BL147">
        <f t="shared" si="95"/>
        <v>436</v>
      </c>
      <c r="BM147" t="str">
        <f>VLOOKUP($A147, P!$A$2:$AK$1048576, MATCH('HOF Meter (RP)'!BM$1, P!$A$1:$AK$1, 0), FALSE)</f>
        <v>Joaquin Benoit</v>
      </c>
      <c r="BN147">
        <f>VLOOKUP($A147, P!$A$2:$AK$1048576, MATCH('HOF Meter (RP)'!BN$1, P!$A$1:$AK$1, 0), FALSE)</f>
        <v>1437</v>
      </c>
      <c r="BO147">
        <f>VLOOKUP($A147, P!$A$2:$AK$1048576, MATCH('HOF Meter (RP)'!BO$1, P!$A$1:$AK$1, 0), FALSE)</f>
        <v>276542</v>
      </c>
      <c r="BP147" s="10">
        <f t="shared" si="96"/>
        <v>250.8393342961964</v>
      </c>
      <c r="BQ147" s="10">
        <f t="shared" si="66"/>
        <v>-85.398870087158571</v>
      </c>
      <c r="BR147" s="8">
        <f t="shared" si="97"/>
        <v>146</v>
      </c>
      <c r="BS147" s="7">
        <f t="shared" si="98"/>
        <v>10</v>
      </c>
    </row>
    <row r="148" spans="1:71" x14ac:dyDescent="0.45">
      <c r="A148">
        <v>14524</v>
      </c>
      <c r="B148" t="str">
        <f>VLOOKUP(A148, P!$A$2:$AK$1048576, MATCH('HOF Meter (RP)'!B$1, P!$A$1:$AK$1, 0), FALSE)</f>
        <v>José Leclerc</v>
      </c>
      <c r="C148" t="str">
        <f>VLOOKUP($A148, P!$A$2:$AK$1048576, MATCH('HOF Meter (RP)'!C$1, P!$A$1:$AK$1, 0), FALSE)</f>
        <v>RP</v>
      </c>
      <c r="D148" t="str">
        <f>VLOOKUP($A148, P!$A$2:$AK$1048576, MATCH('HOF Meter (RP)'!D$1, P!$A$1:$AK$1, 0), FALSE)</f>
        <v>RP</v>
      </c>
      <c r="E148">
        <f>VLOOKUP($A148, P!$A$2:$AK$1048576, MATCH('HOF Meter (RP)'!E$1, P!$A$1:$AK$1, 0), FALSE)</f>
        <v>0</v>
      </c>
      <c r="F148">
        <f>VLOOKUP($A148, P!$A$2:$AK$1048576, MATCH('HOF Meter (RP)'!F$1, P!$A$1:$AK$1, 0), FALSE)</f>
        <v>0</v>
      </c>
      <c r="G148">
        <f t="shared" si="67"/>
        <v>0</v>
      </c>
      <c r="H148">
        <f>VLOOKUP($A148, P!$A$2:$AK$1048576, MATCH('HOF Meter (RP)'!H$1, P!$A$1:$AK$1, 0), FALSE)</f>
        <v>0</v>
      </c>
      <c r="I148">
        <f>VLOOKUP($A148, P!$A$2:$AK$1048576, MATCH('HOF Meter (RP)'!I$1, P!$A$1:$AK$1, 0), FALSE)</f>
        <v>12</v>
      </c>
      <c r="J148">
        <f t="shared" si="68"/>
        <v>1651</v>
      </c>
      <c r="K148">
        <f>VLOOKUP($A148, P!$A$2:$AK$1048576, MATCH('HOF Meter (RP)'!K$1, P!$A$1:$AK$1, 0), FALSE)</f>
        <v>20</v>
      </c>
      <c r="L148">
        <f t="shared" si="69"/>
        <v>1439</v>
      </c>
      <c r="M148">
        <f>VLOOKUP($A148, P!$A$2:$AK$1048576, MATCH('HOF Meter (RP)'!M$1, P!$A$1:$AK$1, 0), FALSE)</f>
        <v>0.375</v>
      </c>
      <c r="N148" s="9">
        <f t="shared" si="70"/>
        <v>1564</v>
      </c>
      <c r="O148">
        <f>VLOOKUP($A148, P!$A$2:$AK$1048576, MATCH('HOF Meter (RP)'!O$1, P!$A$1:$AK$1, 0), FALSE)</f>
        <v>3.2719708163341399</v>
      </c>
      <c r="P148">
        <f t="shared" si="71"/>
        <v>209</v>
      </c>
      <c r="Q148">
        <f>VLOOKUP($A148, P!$A$2:$AK$1048576, MATCH('HOF Meter (RP)'!Q$1, P!$A$1:$AK$1, 0), FALSE)</f>
        <v>350</v>
      </c>
      <c r="R148">
        <f t="shared" si="72"/>
        <v>648</v>
      </c>
      <c r="S148">
        <f>VLOOKUP($A148, P!$A$2:$AK$1048576, MATCH('HOF Meter (RP)'!S$1, P!$A$1:$AK$1, 0), FALSE)</f>
        <v>3</v>
      </c>
      <c r="T148">
        <f t="shared" si="73"/>
        <v>1379</v>
      </c>
      <c r="U148">
        <f>VLOOKUP($A148, P!$A$2:$AK$1048576, MATCH('HOF Meter (RP)'!U$1, P!$A$1:$AK$1, 0), FALSE)</f>
        <v>41</v>
      </c>
      <c r="V148" s="9">
        <f t="shared" si="74"/>
        <v>395</v>
      </c>
      <c r="W148">
        <f>VLOOKUP($A148, P!$A$2:$AK$1048576, MATCH('HOF Meter (RP)'!W$1, P!$A$1:$AK$1, 0), FALSE)</f>
        <v>360.1</v>
      </c>
      <c r="X148">
        <f t="shared" si="75"/>
        <v>1497</v>
      </c>
      <c r="Y148">
        <f>VLOOKUP($A148, P!$A$2:$AK$1048576, MATCH('HOF Meter (RP)'!Y$1, P!$A$1:$AK$1, 0), FALSE)</f>
        <v>11.814062565847699</v>
      </c>
      <c r="Z148">
        <f t="shared" si="76"/>
        <v>16</v>
      </c>
      <c r="AA148">
        <f>VLOOKUP($A148, P!$A$2:$AK$1048576, MATCH('HOF Meter (RP)'!AA$1, P!$A$1:$AK$1, 0), FALSE)</f>
        <v>4.9953752921131898</v>
      </c>
      <c r="AB148">
        <f t="shared" si="77"/>
        <v>1659</v>
      </c>
      <c r="AC148">
        <f>VLOOKUP($A148, P!$A$2:$AK$1048576, MATCH('HOF Meter (RP)'!AC$1, P!$A$1:$AK$1, 0), FALSE)</f>
        <v>2.3650000000000002</v>
      </c>
      <c r="AD148">
        <f t="shared" si="78"/>
        <v>279</v>
      </c>
      <c r="AE148">
        <f>VLOOKUP($A148, P!$A$2:$AK$1048576, MATCH('HOF Meter (RP)'!AE$1, P!$A$1:$AK$1, 0), FALSE)</f>
        <v>0.18364197530864099</v>
      </c>
      <c r="AF148">
        <f t="shared" si="79"/>
        <v>6</v>
      </c>
      <c r="AG148">
        <f>VLOOKUP($A148, P!$A$2:$AK$1048576, MATCH('HOF Meter (RP)'!AG$1, P!$A$1:$AK$1, 0), FALSE)</f>
        <v>1.2155413210808701</v>
      </c>
      <c r="AH148">
        <f t="shared" si="80"/>
        <v>145</v>
      </c>
      <c r="AI148">
        <f>VLOOKUP($A148, P!$A$2:$AK$1048576, MATCH('HOF Meter (RP)'!AI$1, P!$A$1:$AK$1, 0), FALSE)</f>
        <v>3.4404870584092899</v>
      </c>
      <c r="AJ148">
        <f t="shared" si="81"/>
        <v>229</v>
      </c>
      <c r="AK148">
        <f>VLOOKUP($A148, P!$A$2:$AK$1048576, MATCH('HOF Meter (RP)'!AK$1, P!$A$1:$AK$1, 0), FALSE)</f>
        <v>6.6759708523750296</v>
      </c>
      <c r="AL148" s="9">
        <f t="shared" si="82"/>
        <v>532</v>
      </c>
      <c r="AM148">
        <f>VLOOKUP($A148, P!$A$2:$AK$1048576, MATCH('HOF Meter (RP)'!AM$1, P!$A$1:$AK$1, 0), FALSE)</f>
        <v>3.7078427394473925</v>
      </c>
      <c r="AN148">
        <f t="shared" si="83"/>
        <v>49</v>
      </c>
      <c r="AO148">
        <f>VLOOKUP($A148, P!$A$2:$AK$1048576, MATCH('HOF Meter (RP)'!AO$1, P!$A$1:$AK$1, 0), FALSE)</f>
        <v>0.88043081387877398</v>
      </c>
      <c r="AP148">
        <f t="shared" si="84"/>
        <v>445</v>
      </c>
      <c r="AQ148">
        <f>VLOOKUP($A148, P!$A$2:$AK$1048576, MATCH('HOF Meter (RP)'!AQ$1, P!$A$1:$AK$1, 0), FALSE)</f>
        <v>-3.80797700345664</v>
      </c>
      <c r="AR148">
        <f t="shared" si="85"/>
        <v>1672</v>
      </c>
      <c r="AS148">
        <f>VLOOKUP($A148, P!$A$2:$AK$1048576, MATCH('HOF Meter (RP)'!AS$1, P!$A$1:$AK$1, 0), FALSE)</f>
        <v>73.750038939817202</v>
      </c>
      <c r="AT148" s="9">
        <f t="shared" si="86"/>
        <v>57</v>
      </c>
      <c r="AU148">
        <f>VLOOKUP($A148, P!$A$2:$AK$1048576, MATCH('HOF Meter (RP)'!AU$1, P!$A$1:$AK$1, 0), FALSE)</f>
        <v>78.619951661488699</v>
      </c>
      <c r="AV148">
        <f t="shared" si="87"/>
        <v>56</v>
      </c>
      <c r="AW148">
        <f>VLOOKUP($A148, P!$A$2:$AK$1048576, MATCH('HOF Meter (RP)'!AW$1, P!$A$1:$AK$1, 0), FALSE)</f>
        <v>3.6801204863365</v>
      </c>
      <c r="AX148">
        <f t="shared" si="88"/>
        <v>1285</v>
      </c>
      <c r="AY148">
        <f>VLOOKUP($A148, P!$A$2:$AK$1048576, MATCH('HOF Meter (RP)'!AY$1, P!$A$1:$AK$1, 0), FALSE)</f>
        <v>-0.168516242075156</v>
      </c>
      <c r="AZ148">
        <f t="shared" si="89"/>
        <v>578</v>
      </c>
      <c r="BA148">
        <f>VLOOKUP($A148, P!$A$2:$AK$1048576, MATCH('HOF Meter (RP)'!BA$1, P!$A$1:$AK$1, 0), FALSE)</f>
        <v>137.501005449372</v>
      </c>
      <c r="BB148" s="9">
        <f t="shared" si="90"/>
        <v>102</v>
      </c>
      <c r="BC148">
        <f>VLOOKUP($A148, P!$A$2:$AK$1048576, MATCH('HOF Meter (RP)'!BC$1, P!$A$1:$AK$1, 0), FALSE)</f>
        <v>156.76410367609299</v>
      </c>
      <c r="BD148" s="9">
        <f t="shared" si="91"/>
        <v>1683</v>
      </c>
      <c r="BE148">
        <f>VLOOKUP($A148, P!$A$2:$AK$1048576, MATCH('HOF Meter (RP)'!BE$1, P!$A$1:$AK$1, 0), FALSE)</f>
        <v>87.757244168007205</v>
      </c>
      <c r="BF148">
        <f t="shared" si="92"/>
        <v>1070</v>
      </c>
      <c r="BG148">
        <f>VLOOKUP($A148, P!$A$2:$AK$1048576, MATCH('HOF Meter (RP)'!BG$1, P!$A$1:$AK$1, 0), FALSE)</f>
        <v>75.093238826937494</v>
      </c>
      <c r="BH148" s="9">
        <f t="shared" si="93"/>
        <v>21</v>
      </c>
      <c r="BI148">
        <f>VLOOKUP($A148, P!$A$2:$AK$1048576, MATCH('HOF Meter (RP)'!BI$1, P!$A$1:$AK$1, 0), FALSE)</f>
        <v>93.468806567454294</v>
      </c>
      <c r="BJ148" s="9">
        <f t="shared" si="94"/>
        <v>248</v>
      </c>
      <c r="BK148">
        <f>VLOOKUP($A148, P!$A$2:$AK$1048576, MATCH('HOF Meter (RP)'!BK$1, P!$A$1:$AK$1, 0), FALSE)</f>
        <v>0</v>
      </c>
      <c r="BL148">
        <f t="shared" si="95"/>
        <v>718</v>
      </c>
      <c r="BM148" t="str">
        <f>VLOOKUP($A148, P!$A$2:$AK$1048576, MATCH('HOF Meter (RP)'!BM$1, P!$A$1:$AK$1, 0), FALSE)</f>
        <v>Jose Leclerc</v>
      </c>
      <c r="BN148">
        <f>VLOOKUP($A148, P!$A$2:$AK$1048576, MATCH('HOF Meter (RP)'!BN$1, P!$A$1:$AK$1, 0), FALSE)</f>
        <v>14524</v>
      </c>
      <c r="BO148">
        <f>VLOOKUP($A148, P!$A$2:$AK$1048576, MATCH('HOF Meter (RP)'!BO$1, P!$A$1:$AK$1, 0), FALSE)</f>
        <v>600917</v>
      </c>
      <c r="BP148" s="10">
        <f t="shared" si="96"/>
        <v>252.92802303490359</v>
      </c>
      <c r="BQ148" s="10">
        <f t="shared" si="66"/>
        <v>-87.487558825865761</v>
      </c>
      <c r="BR148" s="8">
        <f t="shared" si="97"/>
        <v>147</v>
      </c>
      <c r="BS148" s="7">
        <f t="shared" si="98"/>
        <v>10</v>
      </c>
    </row>
    <row r="149" spans="1:71" x14ac:dyDescent="0.45">
      <c r="A149">
        <v>1003110</v>
      </c>
      <c r="B149" t="str">
        <f>VLOOKUP(A149, P!$A$2:$AK$1048576, MATCH('HOF Meter (RP)'!B$1, P!$A$1:$AK$1, 0), FALSE)</f>
        <v>Paul Dean</v>
      </c>
      <c r="C149" t="str">
        <f>VLOOKUP($A149, P!$A$2:$AK$1048576, MATCH('HOF Meter (RP)'!C$1, P!$A$1:$AK$1, 0), FALSE)</f>
        <v>RP</v>
      </c>
      <c r="D149" t="str">
        <f>VLOOKUP($A149, P!$A$2:$AK$1048576, MATCH('HOF Meter (RP)'!D$1, P!$A$1:$AK$1, 0), FALSE)</f>
        <v>SP</v>
      </c>
      <c r="E149">
        <f>VLOOKUP($A149, P!$A$2:$AK$1048576, MATCH('HOF Meter (RP)'!E$1, P!$A$1:$AK$1, 0), FALSE)</f>
        <v>0</v>
      </c>
      <c r="F149">
        <f>VLOOKUP($A149, P!$A$2:$AK$1048576, MATCH('HOF Meter (RP)'!F$1, P!$A$1:$AK$1, 0), FALSE)</f>
        <v>0</v>
      </c>
      <c r="G149">
        <f t="shared" si="67"/>
        <v>0</v>
      </c>
      <c r="H149">
        <f>VLOOKUP($A149, P!$A$2:$AK$1048576, MATCH('HOF Meter (RP)'!H$1, P!$A$1:$AK$1, 0), FALSE)</f>
        <v>0</v>
      </c>
      <c r="I149">
        <f>VLOOKUP($A149, P!$A$2:$AK$1048576, MATCH('HOF Meter (RP)'!I$1, P!$A$1:$AK$1, 0), FALSE)</f>
        <v>50</v>
      </c>
      <c r="J149">
        <f t="shared" si="68"/>
        <v>394</v>
      </c>
      <c r="K149">
        <f>VLOOKUP($A149, P!$A$2:$AK$1048576, MATCH('HOF Meter (RP)'!K$1, P!$A$1:$AK$1, 0), FALSE)</f>
        <v>34</v>
      </c>
      <c r="L149">
        <f t="shared" si="69"/>
        <v>838</v>
      </c>
      <c r="M149">
        <f>VLOOKUP($A149, P!$A$2:$AK$1048576, MATCH('HOF Meter (RP)'!M$1, P!$A$1:$AK$1, 0), FALSE)</f>
        <v>0.59523809523809523</v>
      </c>
      <c r="N149" s="9">
        <f t="shared" si="70"/>
        <v>113</v>
      </c>
      <c r="O149">
        <f>VLOOKUP($A149, P!$A$2:$AK$1048576, MATCH('HOF Meter (RP)'!O$1, P!$A$1:$AK$1, 0), FALSE)</f>
        <v>3.71507221515219</v>
      </c>
      <c r="P149">
        <f t="shared" si="71"/>
        <v>568</v>
      </c>
      <c r="Q149">
        <f>VLOOKUP($A149, P!$A$2:$AK$1048576, MATCH('HOF Meter (RP)'!Q$1, P!$A$1:$AK$1, 0), FALSE)</f>
        <v>159</v>
      </c>
      <c r="R149">
        <f t="shared" si="72"/>
        <v>1336</v>
      </c>
      <c r="S149">
        <f>VLOOKUP($A149, P!$A$2:$AK$1048576, MATCH('HOF Meter (RP)'!S$1, P!$A$1:$AK$1, 0), FALSE)</f>
        <v>87</v>
      </c>
      <c r="T149">
        <f t="shared" si="73"/>
        <v>369</v>
      </c>
      <c r="U149">
        <f>VLOOKUP($A149, P!$A$2:$AK$1048576, MATCH('HOF Meter (RP)'!U$1, P!$A$1:$AK$1, 0), FALSE)</f>
        <v>8</v>
      </c>
      <c r="V149" s="9">
        <f t="shared" si="74"/>
        <v>978</v>
      </c>
      <c r="W149">
        <f>VLOOKUP($A149, P!$A$2:$AK$1048576, MATCH('HOF Meter (RP)'!W$1, P!$A$1:$AK$1, 0), FALSE)</f>
        <v>787.1</v>
      </c>
      <c r="X149">
        <f t="shared" si="75"/>
        <v>522</v>
      </c>
      <c r="Y149">
        <f>VLOOKUP($A149, P!$A$2:$AK$1048576, MATCH('HOF Meter (RP)'!Y$1, P!$A$1:$AK$1, 0), FALSE)</f>
        <v>4.4237936838889196</v>
      </c>
      <c r="Z149">
        <f t="shared" si="76"/>
        <v>1213</v>
      </c>
      <c r="AA149">
        <f>VLOOKUP($A149, P!$A$2:$AK$1048576, MATCH('HOF Meter (RP)'!AA$1, P!$A$1:$AK$1, 0), FALSE)</f>
        <v>2.0461474661915098</v>
      </c>
      <c r="AB149">
        <f t="shared" si="77"/>
        <v>44</v>
      </c>
      <c r="AC149">
        <f>VLOOKUP($A149, P!$A$2:$AK$1048576, MATCH('HOF Meter (RP)'!AC$1, P!$A$1:$AK$1, 0), FALSE)</f>
        <v>2.16201117</v>
      </c>
      <c r="AD149">
        <f t="shared" si="78"/>
        <v>402</v>
      </c>
      <c r="AE149">
        <f>VLOOKUP($A149, P!$A$2:$AK$1048576, MATCH('HOF Meter (RP)'!AE$1, P!$A$1:$AK$1, 0), FALSE)</f>
        <v>0.26198793267704001</v>
      </c>
      <c r="AF149">
        <f t="shared" si="79"/>
        <v>1091</v>
      </c>
      <c r="AG149">
        <f>VLOOKUP($A149, P!$A$2:$AK$1048576, MATCH('HOF Meter (RP)'!AG$1, P!$A$1:$AK$1, 0), FALSE)</f>
        <v>1.2751905996624899</v>
      </c>
      <c r="AH149">
        <f t="shared" si="80"/>
        <v>314</v>
      </c>
      <c r="AI149">
        <f>VLOOKUP($A149, P!$A$2:$AK$1048576, MATCH('HOF Meter (RP)'!AI$1, P!$A$1:$AK$1, 0), FALSE)</f>
        <v>3.7686050576214498</v>
      </c>
      <c r="AJ149">
        <f t="shared" si="81"/>
        <v>525</v>
      </c>
      <c r="AK149">
        <f>VLOOKUP($A149, P!$A$2:$AK$1048576, MATCH('HOF Meter (RP)'!AK$1, P!$A$1:$AK$1, 0), FALSE)</f>
        <v>11.8449257276952</v>
      </c>
      <c r="AL149" s="9">
        <f t="shared" si="82"/>
        <v>232</v>
      </c>
      <c r="AM149">
        <f>VLOOKUP($A149, P!$A$2:$AK$1048576, MATCH('HOF Meter (RP)'!AM$1, P!$A$1:$AK$1, 0), FALSE)</f>
        <v>3.0097638743984754</v>
      </c>
      <c r="AN149">
        <f t="shared" si="83"/>
        <v>118</v>
      </c>
      <c r="AO149">
        <f>VLOOKUP($A149, P!$A$2:$AK$1048576, MATCH('HOF Meter (RP)'!AO$1, P!$A$1:$AK$1, 0), FALSE)</f>
        <v>0</v>
      </c>
      <c r="AP149">
        <f t="shared" si="84"/>
        <v>533</v>
      </c>
      <c r="AQ149">
        <f>VLOOKUP($A149, P!$A$2:$AK$1048576, MATCH('HOF Meter (RP)'!AQ$1, P!$A$1:$AK$1, 0), FALSE)</f>
        <v>0</v>
      </c>
      <c r="AR149">
        <f t="shared" si="85"/>
        <v>467</v>
      </c>
      <c r="AS149">
        <f>VLOOKUP($A149, P!$A$2:$AK$1048576, MATCH('HOF Meter (RP)'!AS$1, P!$A$1:$AK$1, 0), FALSE)</f>
        <v>91.346590792713698</v>
      </c>
      <c r="AT149" s="9">
        <f t="shared" si="86"/>
        <v>438</v>
      </c>
      <c r="AU149">
        <f>VLOOKUP($A149, P!$A$2:$AK$1048576, MATCH('HOF Meter (RP)'!AU$1, P!$A$1:$AK$1, 0), FALSE)</f>
        <v>88.960366874279202</v>
      </c>
      <c r="AV149">
        <f t="shared" si="87"/>
        <v>228</v>
      </c>
      <c r="AW149">
        <f>VLOOKUP($A149, P!$A$2:$AK$1048576, MATCH('HOF Meter (RP)'!AW$1, P!$A$1:$AK$1, 0), FALSE)</f>
        <v>0</v>
      </c>
      <c r="AX149">
        <f t="shared" si="88"/>
        <v>1</v>
      </c>
      <c r="AY149">
        <f>VLOOKUP($A149, P!$A$2:$AK$1048576, MATCH('HOF Meter (RP)'!AY$1, P!$A$1:$AK$1, 0), FALSE)</f>
        <v>-5.3532842469261099E-2</v>
      </c>
      <c r="AZ149">
        <f t="shared" si="89"/>
        <v>801</v>
      </c>
      <c r="BA149">
        <f>VLOOKUP($A149, P!$A$2:$AK$1048576, MATCH('HOF Meter (RP)'!BA$1, P!$A$1:$AK$1, 0), FALSE)</f>
        <v>129.72662583752199</v>
      </c>
      <c r="BB149" s="9">
        <f t="shared" si="90"/>
        <v>178</v>
      </c>
      <c r="BC149">
        <f>VLOOKUP($A149, P!$A$2:$AK$1048576, MATCH('HOF Meter (RP)'!BC$1, P!$A$1:$AK$1, 0), FALSE)</f>
        <v>71.663174712158806</v>
      </c>
      <c r="BD149" s="9">
        <f t="shared" si="91"/>
        <v>102</v>
      </c>
      <c r="BE149">
        <f>VLOOKUP($A149, P!$A$2:$AK$1048576, MATCH('HOF Meter (RP)'!BE$1, P!$A$1:$AK$1, 0), FALSE)</f>
        <v>176.03783452848199</v>
      </c>
      <c r="BF149">
        <f t="shared" si="92"/>
        <v>31</v>
      </c>
      <c r="BG149">
        <f>VLOOKUP($A149, P!$A$2:$AK$1048576, MATCH('HOF Meter (RP)'!BG$1, P!$A$1:$AK$1, 0), FALSE)</f>
        <v>97.163618901867693</v>
      </c>
      <c r="BH149" s="9">
        <f t="shared" si="93"/>
        <v>586</v>
      </c>
      <c r="BI149">
        <f>VLOOKUP($A149, P!$A$2:$AK$1048576, MATCH('HOF Meter (RP)'!BI$1, P!$A$1:$AK$1, 0), FALSE)</f>
        <v>91.1019842606363</v>
      </c>
      <c r="BJ149" s="9">
        <f t="shared" si="94"/>
        <v>150</v>
      </c>
      <c r="BK149">
        <f>VLOOKUP($A149, P!$A$2:$AK$1048576, MATCH('HOF Meter (RP)'!BK$1, P!$A$1:$AK$1, 0), FALSE)</f>
        <v>0</v>
      </c>
      <c r="BL149">
        <f t="shared" si="95"/>
        <v>718</v>
      </c>
      <c r="BM149" t="str">
        <f>VLOOKUP($A149, P!$A$2:$AK$1048576, MATCH('HOF Meter (RP)'!BM$1, P!$A$1:$AK$1, 0), FALSE)</f>
        <v>Paul Dean</v>
      </c>
      <c r="BN149">
        <f>VLOOKUP($A149, P!$A$2:$AK$1048576, MATCH('HOF Meter (RP)'!BN$1, P!$A$1:$AK$1, 0), FALSE)</f>
        <v>1003110</v>
      </c>
      <c r="BO149">
        <f>VLOOKUP($A149, P!$A$2:$AK$1048576, MATCH('HOF Meter (RP)'!BO$1, P!$A$1:$AK$1, 0), FALSE)</f>
        <v>113169</v>
      </c>
      <c r="BP149" s="10">
        <f t="shared" si="96"/>
        <v>255.07832433597574</v>
      </c>
      <c r="BQ149" s="10">
        <f t="shared" si="66"/>
        <v>-89.637860126937909</v>
      </c>
      <c r="BR149" s="8">
        <f t="shared" si="97"/>
        <v>148</v>
      </c>
      <c r="BS149" s="7">
        <f t="shared" si="98"/>
        <v>10</v>
      </c>
    </row>
    <row r="150" spans="1:71" x14ac:dyDescent="0.45">
      <c r="A150">
        <v>1001692</v>
      </c>
      <c r="B150" t="str">
        <f>VLOOKUP(A150, P!$A$2:$AK$1048576, MATCH('HOF Meter (RP)'!B$1, P!$A$1:$AK$1, 0), FALSE)</f>
        <v>Tim Burke</v>
      </c>
      <c r="C150" t="str">
        <f>VLOOKUP($A150, P!$A$2:$AK$1048576, MATCH('HOF Meter (RP)'!C$1, P!$A$1:$AK$1, 0), FALSE)</f>
        <v>RP</v>
      </c>
      <c r="D150" t="str">
        <f>VLOOKUP($A150, P!$A$2:$AK$1048576, MATCH('HOF Meter (RP)'!D$1, P!$A$1:$AK$1, 0), FALSE)</f>
        <v>RP</v>
      </c>
      <c r="E150">
        <f>VLOOKUP($A150, P!$A$2:$AK$1048576, MATCH('HOF Meter (RP)'!E$1, P!$A$1:$AK$1, 0), FALSE)</f>
        <v>0</v>
      </c>
      <c r="F150">
        <f>VLOOKUP($A150, P!$A$2:$AK$1048576, MATCH('HOF Meter (RP)'!F$1, P!$A$1:$AK$1, 0), FALSE)</f>
        <v>0</v>
      </c>
      <c r="G150">
        <f t="shared" si="67"/>
        <v>0</v>
      </c>
      <c r="H150">
        <f>VLOOKUP($A150, P!$A$2:$AK$1048576, MATCH('HOF Meter (RP)'!H$1, P!$A$1:$AK$1, 0), FALSE)</f>
        <v>0</v>
      </c>
      <c r="I150">
        <f>VLOOKUP($A150, P!$A$2:$AK$1048576, MATCH('HOF Meter (RP)'!I$1, P!$A$1:$AK$1, 0), FALSE)</f>
        <v>49</v>
      </c>
      <c r="J150">
        <f t="shared" si="68"/>
        <v>407</v>
      </c>
      <c r="K150">
        <f>VLOOKUP($A150, P!$A$2:$AK$1048576, MATCH('HOF Meter (RP)'!K$1, P!$A$1:$AK$1, 0), FALSE)</f>
        <v>33</v>
      </c>
      <c r="L150">
        <f t="shared" si="69"/>
        <v>883</v>
      </c>
      <c r="M150">
        <f>VLOOKUP($A150, P!$A$2:$AK$1048576, MATCH('HOF Meter (RP)'!M$1, P!$A$1:$AK$1, 0), FALSE)</f>
        <v>0.59756097560975607</v>
      </c>
      <c r="N150" s="9">
        <f t="shared" si="70"/>
        <v>109</v>
      </c>
      <c r="O150">
        <f>VLOOKUP($A150, P!$A$2:$AK$1048576, MATCH('HOF Meter (RP)'!O$1, P!$A$1:$AK$1, 0), FALSE)</f>
        <v>2.7154435471657599</v>
      </c>
      <c r="P150">
        <f t="shared" si="71"/>
        <v>32</v>
      </c>
      <c r="Q150">
        <f>VLOOKUP($A150, P!$A$2:$AK$1048576, MATCH('HOF Meter (RP)'!Q$1, P!$A$1:$AK$1, 0), FALSE)</f>
        <v>498</v>
      </c>
      <c r="R150">
        <f t="shared" si="72"/>
        <v>333</v>
      </c>
      <c r="S150">
        <f>VLOOKUP($A150, P!$A$2:$AK$1048576, MATCH('HOF Meter (RP)'!S$1, P!$A$1:$AK$1, 0), FALSE)</f>
        <v>2</v>
      </c>
      <c r="T150">
        <f t="shared" si="73"/>
        <v>1404</v>
      </c>
      <c r="U150">
        <f>VLOOKUP($A150, P!$A$2:$AK$1048576, MATCH('HOF Meter (RP)'!U$1, P!$A$1:$AK$1, 0), FALSE)</f>
        <v>102</v>
      </c>
      <c r="V150" s="9">
        <f t="shared" si="74"/>
        <v>157</v>
      </c>
      <c r="W150">
        <f>VLOOKUP($A150, P!$A$2:$AK$1048576, MATCH('HOF Meter (RP)'!W$1, P!$A$1:$AK$1, 0), FALSE)</f>
        <v>699.1</v>
      </c>
      <c r="X150">
        <f t="shared" si="75"/>
        <v>638</v>
      </c>
      <c r="Y150">
        <f>VLOOKUP($A150, P!$A$2:$AK$1048576, MATCH('HOF Meter (RP)'!Y$1, P!$A$1:$AK$1, 0), FALSE)</f>
        <v>5.7140139096758302</v>
      </c>
      <c r="Z150">
        <f t="shared" si="76"/>
        <v>819</v>
      </c>
      <c r="AA150">
        <f>VLOOKUP($A150, P!$A$2:$AK$1048576, MATCH('HOF Meter (RP)'!AA$1, P!$A$1:$AK$1, 0), FALSE)</f>
        <v>2.8183987527455101</v>
      </c>
      <c r="AB150">
        <f t="shared" si="77"/>
        <v>340</v>
      </c>
      <c r="AC150">
        <f>VLOOKUP($A150, P!$A$2:$AK$1048576, MATCH('HOF Meter (RP)'!AC$1, P!$A$1:$AK$1, 0), FALSE)</f>
        <v>2.0273972599999999</v>
      </c>
      <c r="AD150">
        <f t="shared" si="78"/>
        <v>495</v>
      </c>
      <c r="AE150">
        <f>VLOOKUP($A150, P!$A$2:$AK$1048576, MATCH('HOF Meter (RP)'!AE$1, P!$A$1:$AK$1, 0), FALSE)</f>
        <v>0.23405851462865701</v>
      </c>
      <c r="AF150">
        <f t="shared" si="79"/>
        <v>276</v>
      </c>
      <c r="AG150">
        <f>VLOOKUP($A150, P!$A$2:$AK$1048576, MATCH('HOF Meter (RP)'!AG$1, P!$A$1:$AK$1, 0), FALSE)</f>
        <v>1.20543386532951</v>
      </c>
      <c r="AH150">
        <f t="shared" si="80"/>
        <v>129</v>
      </c>
      <c r="AI150">
        <f>VLOOKUP($A150, P!$A$2:$AK$1048576, MATCH('HOF Meter (RP)'!AI$1, P!$A$1:$AK$1, 0), FALSE)</f>
        <v>3.4555811489123198</v>
      </c>
      <c r="AJ150">
        <f t="shared" si="81"/>
        <v>244</v>
      </c>
      <c r="AK150">
        <f>VLOOKUP($A150, P!$A$2:$AK$1048576, MATCH('HOF Meter (RP)'!AK$1, P!$A$1:$AK$1, 0), FALSE)</f>
        <v>4.9002209864556701</v>
      </c>
      <c r="AL150" s="9">
        <f t="shared" si="82"/>
        <v>724</v>
      </c>
      <c r="AM150">
        <f>VLOOKUP($A150, P!$A$2:$AK$1048576, MATCH('HOF Meter (RP)'!AM$1, P!$A$1:$AK$1, 0), FALSE)</f>
        <v>1.4018655375355944</v>
      </c>
      <c r="AN150">
        <f t="shared" si="83"/>
        <v>858</v>
      </c>
      <c r="AO150">
        <f>VLOOKUP($A150, P!$A$2:$AK$1048576, MATCH('HOF Meter (RP)'!AO$1, P!$A$1:$AK$1, 0), FALSE)</f>
        <v>8.0092197135090792</v>
      </c>
      <c r="AP150">
        <f t="shared" si="84"/>
        <v>117</v>
      </c>
      <c r="AQ150">
        <f>VLOOKUP($A150, P!$A$2:$AK$1048576, MATCH('HOF Meter (RP)'!AQ$1, P!$A$1:$AK$1, 0), FALSE)</f>
        <v>2.5024442552141202</v>
      </c>
      <c r="AR150">
        <f t="shared" si="85"/>
        <v>95</v>
      </c>
      <c r="AS150">
        <f>VLOOKUP($A150, P!$A$2:$AK$1048576, MATCH('HOF Meter (RP)'!AS$1, P!$A$1:$AK$1, 0), FALSE)</f>
        <v>74.876724100414506</v>
      </c>
      <c r="AT150" s="9">
        <f t="shared" si="86"/>
        <v>67</v>
      </c>
      <c r="AU150">
        <f>VLOOKUP($A150, P!$A$2:$AK$1048576, MATCH('HOF Meter (RP)'!AU$1, P!$A$1:$AK$1, 0), FALSE)</f>
        <v>93.486396994177198</v>
      </c>
      <c r="AV150">
        <f t="shared" si="87"/>
        <v>406</v>
      </c>
      <c r="AW150">
        <f>VLOOKUP($A150, P!$A$2:$AK$1048576, MATCH('HOF Meter (RP)'!AW$1, P!$A$1:$AK$1, 0), FALSE)</f>
        <v>0</v>
      </c>
      <c r="AX150">
        <f t="shared" si="88"/>
        <v>1</v>
      </c>
      <c r="AY150">
        <f>VLOOKUP($A150, P!$A$2:$AK$1048576, MATCH('HOF Meter (RP)'!AY$1, P!$A$1:$AK$1, 0), FALSE)</f>
        <v>-0.74013760174655896</v>
      </c>
      <c r="AZ150">
        <f t="shared" si="89"/>
        <v>35</v>
      </c>
      <c r="BA150">
        <f>VLOOKUP($A150, P!$A$2:$AK$1048576, MATCH('HOF Meter (RP)'!BA$1, P!$A$1:$AK$1, 0), FALSE)</f>
        <v>98.490375363661798</v>
      </c>
      <c r="BB150" s="9">
        <f t="shared" si="90"/>
        <v>876</v>
      </c>
      <c r="BC150">
        <f>VLOOKUP($A150, P!$A$2:$AK$1048576, MATCH('HOF Meter (RP)'!BC$1, P!$A$1:$AK$1, 0), FALSE)</f>
        <v>86.447071013207406</v>
      </c>
      <c r="BD150" s="9">
        <f t="shared" si="91"/>
        <v>343</v>
      </c>
      <c r="BE150">
        <f>VLOOKUP($A150, P!$A$2:$AK$1048576, MATCH('HOF Meter (RP)'!BE$1, P!$A$1:$AK$1, 0), FALSE)</f>
        <v>114.06590641155699</v>
      </c>
      <c r="BF150">
        <f t="shared" si="92"/>
        <v>362</v>
      </c>
      <c r="BG150">
        <f>VLOOKUP($A150, P!$A$2:$AK$1048576, MATCH('HOF Meter (RP)'!BG$1, P!$A$1:$AK$1, 0), FALSE)</f>
        <v>94.726686205686903</v>
      </c>
      <c r="BH150" s="9">
        <f t="shared" si="93"/>
        <v>411</v>
      </c>
      <c r="BI150">
        <f>VLOOKUP($A150, P!$A$2:$AK$1048576, MATCH('HOF Meter (RP)'!BI$1, P!$A$1:$AK$1, 0), FALSE)</f>
        <v>91.8323075081056</v>
      </c>
      <c r="BJ150" s="9">
        <f t="shared" si="94"/>
        <v>177</v>
      </c>
      <c r="BK150">
        <f>VLOOKUP($A150, P!$A$2:$AK$1048576, MATCH('HOF Meter (RP)'!BK$1, P!$A$1:$AK$1, 0), FALSE)</f>
        <v>1</v>
      </c>
      <c r="BL150">
        <f t="shared" si="95"/>
        <v>683</v>
      </c>
      <c r="BM150" t="str">
        <f>VLOOKUP($A150, P!$A$2:$AK$1048576, MATCH('HOF Meter (RP)'!BM$1, P!$A$1:$AK$1, 0), FALSE)</f>
        <v>Tim Burke</v>
      </c>
      <c r="BN150">
        <f>VLOOKUP($A150, P!$A$2:$AK$1048576, MATCH('HOF Meter (RP)'!BN$1, P!$A$1:$AK$1, 0), FALSE)</f>
        <v>1001692</v>
      </c>
      <c r="BO150">
        <f>VLOOKUP($A150, P!$A$2:$AK$1048576, MATCH('HOF Meter (RP)'!BO$1, P!$A$1:$AK$1, 0), FALSE)</f>
        <v>111730</v>
      </c>
      <c r="BP150" s="10">
        <f t="shared" si="96"/>
        <v>255.47246840028652</v>
      </c>
      <c r="BQ150" s="10">
        <f t="shared" si="66"/>
        <v>-90.032004191248689</v>
      </c>
      <c r="BR150" s="8">
        <f t="shared" si="97"/>
        <v>149</v>
      </c>
      <c r="BS150" s="7">
        <f t="shared" si="98"/>
        <v>10</v>
      </c>
    </row>
    <row r="151" spans="1:71" x14ac:dyDescent="0.45">
      <c r="A151">
        <v>1012117</v>
      </c>
      <c r="B151" t="str">
        <f>VLOOKUP(A151, P!$A$2:$AK$1048576, MATCH('HOF Meter (RP)'!B$1, P!$A$1:$AK$1, 0), FALSE)</f>
        <v>Dave Smith</v>
      </c>
      <c r="C151" t="str">
        <f>VLOOKUP($A151, P!$A$2:$AK$1048576, MATCH('HOF Meter (RP)'!C$1, P!$A$1:$AK$1, 0), FALSE)</f>
        <v>RP</v>
      </c>
      <c r="D151" t="str">
        <f>VLOOKUP($A151, P!$A$2:$AK$1048576, MATCH('HOF Meter (RP)'!D$1, P!$A$1:$AK$1, 0), FALSE)</f>
        <v>RP</v>
      </c>
      <c r="E151">
        <f>VLOOKUP($A151, P!$A$2:$AK$1048576, MATCH('HOF Meter (RP)'!E$1, P!$A$1:$AK$1, 0), FALSE)</f>
        <v>0</v>
      </c>
      <c r="F151">
        <f>VLOOKUP($A151, P!$A$2:$AK$1048576, MATCH('HOF Meter (RP)'!F$1, P!$A$1:$AK$1, 0), FALSE)</f>
        <v>0</v>
      </c>
      <c r="G151">
        <f t="shared" si="67"/>
        <v>0</v>
      </c>
      <c r="H151">
        <f>VLOOKUP($A151, P!$A$2:$AK$1048576, MATCH('HOF Meter (RP)'!H$1, P!$A$1:$AK$1, 0), FALSE)</f>
        <v>0</v>
      </c>
      <c r="I151">
        <f>VLOOKUP($A151, P!$A$2:$AK$1048576, MATCH('HOF Meter (RP)'!I$1, P!$A$1:$AK$1, 0), FALSE)</f>
        <v>53</v>
      </c>
      <c r="J151">
        <f t="shared" si="68"/>
        <v>359</v>
      </c>
      <c r="K151">
        <f>VLOOKUP($A151, P!$A$2:$AK$1048576, MATCH('HOF Meter (RP)'!K$1, P!$A$1:$AK$1, 0), FALSE)</f>
        <v>53</v>
      </c>
      <c r="L151">
        <f t="shared" si="69"/>
        <v>376</v>
      </c>
      <c r="M151">
        <f>VLOOKUP($A151, P!$A$2:$AK$1048576, MATCH('HOF Meter (RP)'!M$1, P!$A$1:$AK$1, 0), FALSE)</f>
        <v>0.5</v>
      </c>
      <c r="N151" s="9">
        <f t="shared" si="70"/>
        <v>659</v>
      </c>
      <c r="O151">
        <f>VLOOKUP($A151, P!$A$2:$AK$1048576, MATCH('HOF Meter (RP)'!O$1, P!$A$1:$AK$1, 0), FALSE)</f>
        <v>2.6688636718219301</v>
      </c>
      <c r="P151">
        <f t="shared" si="71"/>
        <v>27</v>
      </c>
      <c r="Q151">
        <f>VLOOKUP($A151, P!$A$2:$AK$1048576, MATCH('HOF Meter (RP)'!Q$1, P!$A$1:$AK$1, 0), FALSE)</f>
        <v>609</v>
      </c>
      <c r="R151">
        <f t="shared" si="72"/>
        <v>186</v>
      </c>
      <c r="S151">
        <f>VLOOKUP($A151, P!$A$2:$AK$1048576, MATCH('HOF Meter (RP)'!S$1, P!$A$1:$AK$1, 0), FALSE)</f>
        <v>1</v>
      </c>
      <c r="T151">
        <f t="shared" si="73"/>
        <v>1436</v>
      </c>
      <c r="U151">
        <f>VLOOKUP($A151, P!$A$2:$AK$1048576, MATCH('HOF Meter (RP)'!U$1, P!$A$1:$AK$1, 0), FALSE)</f>
        <v>216</v>
      </c>
      <c r="V151" s="9">
        <f t="shared" si="74"/>
        <v>50</v>
      </c>
      <c r="W151">
        <f>VLOOKUP($A151, P!$A$2:$AK$1048576, MATCH('HOF Meter (RP)'!W$1, P!$A$1:$AK$1, 0), FALSE)</f>
        <v>809.1</v>
      </c>
      <c r="X151">
        <f t="shared" si="75"/>
        <v>497</v>
      </c>
      <c r="Y151">
        <f>VLOOKUP($A151, P!$A$2:$AK$1048576, MATCH('HOF Meter (RP)'!Y$1, P!$A$1:$AK$1, 0), FALSE)</f>
        <v>6.0939053839934099</v>
      </c>
      <c r="Z151">
        <f t="shared" si="76"/>
        <v>703</v>
      </c>
      <c r="AA151">
        <f>VLOOKUP($A151, P!$A$2:$AK$1048576, MATCH('HOF Meter (RP)'!AA$1, P!$A$1:$AK$1, 0), FALSE)</f>
        <v>3.1470350796900299</v>
      </c>
      <c r="AB151">
        <f t="shared" si="77"/>
        <v>573</v>
      </c>
      <c r="AC151">
        <f>VLOOKUP($A151, P!$A$2:$AK$1048576, MATCH('HOF Meter (RP)'!AC$1, P!$A$1:$AK$1, 0), FALSE)</f>
        <v>1.9363957599999999</v>
      </c>
      <c r="AD151">
        <f t="shared" si="78"/>
        <v>568</v>
      </c>
      <c r="AE151">
        <f>VLOOKUP($A151, P!$A$2:$AK$1048576, MATCH('HOF Meter (RP)'!AE$1, P!$A$1:$AK$1, 0), FALSE)</f>
        <v>0.22868343678536401</v>
      </c>
      <c r="AF151">
        <f t="shared" si="79"/>
        <v>189</v>
      </c>
      <c r="AG151">
        <f>VLOOKUP($A151, P!$A$2:$AK$1048576, MATCH('HOF Meter (RP)'!AG$1, P!$A$1:$AK$1, 0), FALSE)</f>
        <v>1.2145800876856201</v>
      </c>
      <c r="AH151">
        <f t="shared" si="80"/>
        <v>143</v>
      </c>
      <c r="AI151">
        <f>VLOOKUP($A151, P!$A$2:$AK$1048576, MATCH('HOF Meter (RP)'!AI$1, P!$A$1:$AK$1, 0), FALSE)</f>
        <v>3.04063187351798</v>
      </c>
      <c r="AJ151">
        <f t="shared" si="81"/>
        <v>68</v>
      </c>
      <c r="AK151">
        <f>VLOOKUP($A151, P!$A$2:$AK$1048576, MATCH('HOF Meter (RP)'!AK$1, P!$A$1:$AK$1, 0), FALSE)</f>
        <v>8.6058711744844896</v>
      </c>
      <c r="AL151" s="9">
        <f t="shared" si="82"/>
        <v>382</v>
      </c>
      <c r="AM151">
        <f>VLOOKUP($A151, P!$A$2:$AK$1048576, MATCH('HOF Meter (RP)'!AM$1, P!$A$1:$AK$1, 0), FALSE)</f>
        <v>2.127270096275983</v>
      </c>
      <c r="AN151">
        <f t="shared" si="83"/>
        <v>372</v>
      </c>
      <c r="AO151">
        <f>VLOOKUP($A151, P!$A$2:$AK$1048576, MATCH('HOF Meter (RP)'!AO$1, P!$A$1:$AK$1, 0), FALSE)</f>
        <v>6.6146718673407996</v>
      </c>
      <c r="AP151">
        <f t="shared" si="84"/>
        <v>151</v>
      </c>
      <c r="AQ151">
        <f>VLOOKUP($A151, P!$A$2:$AK$1048576, MATCH('HOF Meter (RP)'!AQ$1, P!$A$1:$AK$1, 0), FALSE)</f>
        <v>-1.4630054969158299</v>
      </c>
      <c r="AR151">
        <f t="shared" si="85"/>
        <v>1427</v>
      </c>
      <c r="AS151">
        <f>VLOOKUP($A151, P!$A$2:$AK$1048576, MATCH('HOF Meter (RP)'!AS$1, P!$A$1:$AK$1, 0), FALSE)</f>
        <v>76.921609262763099</v>
      </c>
      <c r="AT151" s="9">
        <f t="shared" si="86"/>
        <v>89</v>
      </c>
      <c r="AU151">
        <f>VLOOKUP($A151, P!$A$2:$AK$1048576, MATCH('HOF Meter (RP)'!AU$1, P!$A$1:$AK$1, 0), FALSE)</f>
        <v>87.4542980326774</v>
      </c>
      <c r="AV151">
        <f t="shared" si="87"/>
        <v>196</v>
      </c>
      <c r="AW151">
        <f>VLOOKUP($A151, P!$A$2:$AK$1048576, MATCH('HOF Meter (RP)'!AW$1, P!$A$1:$AK$1, 0), FALSE)</f>
        <v>0</v>
      </c>
      <c r="AX151">
        <f t="shared" si="88"/>
        <v>1</v>
      </c>
      <c r="AY151">
        <f>VLOOKUP($A151, P!$A$2:$AK$1048576, MATCH('HOF Meter (RP)'!AY$1, P!$A$1:$AK$1, 0), FALSE)</f>
        <v>-0.37176820169605201</v>
      </c>
      <c r="AZ151">
        <f t="shared" si="89"/>
        <v>290</v>
      </c>
      <c r="BA151">
        <f>VLOOKUP($A151, P!$A$2:$AK$1048576, MATCH('HOF Meter (RP)'!BA$1, P!$A$1:$AK$1, 0), FALSE)</f>
        <v>110.09795478620499</v>
      </c>
      <c r="BB151" s="9">
        <f t="shared" si="90"/>
        <v>542</v>
      </c>
      <c r="BC151">
        <f>VLOOKUP($A151, P!$A$2:$AK$1048576, MATCH('HOF Meter (RP)'!BC$1, P!$A$1:$AK$1, 0), FALSE)</f>
        <v>98.425604064426906</v>
      </c>
      <c r="BD151" s="9">
        <f t="shared" si="91"/>
        <v>635</v>
      </c>
      <c r="BE151">
        <f>VLOOKUP($A151, P!$A$2:$AK$1048576, MATCH('HOF Meter (RP)'!BE$1, P!$A$1:$AK$1, 0), FALSE)</f>
        <v>112.17647180381999</v>
      </c>
      <c r="BF151">
        <f t="shared" si="92"/>
        <v>388</v>
      </c>
      <c r="BG151">
        <f>VLOOKUP($A151, P!$A$2:$AK$1048576, MATCH('HOF Meter (RP)'!BG$1, P!$A$1:$AK$1, 0), FALSE)</f>
        <v>91.921129256159503</v>
      </c>
      <c r="BH151" s="9">
        <f t="shared" si="93"/>
        <v>245</v>
      </c>
      <c r="BI151">
        <f>VLOOKUP($A151, P!$A$2:$AK$1048576, MATCH('HOF Meter (RP)'!BI$1, P!$A$1:$AK$1, 0), FALSE)</f>
        <v>92.426285003273193</v>
      </c>
      <c r="BJ151" s="9">
        <f t="shared" si="94"/>
        <v>206</v>
      </c>
      <c r="BK151">
        <f>VLOOKUP($A151, P!$A$2:$AK$1048576, MATCH('HOF Meter (RP)'!BK$1, P!$A$1:$AK$1, 0), FALSE)</f>
        <v>0</v>
      </c>
      <c r="BL151">
        <f t="shared" si="95"/>
        <v>718</v>
      </c>
      <c r="BM151" t="str">
        <f>VLOOKUP($A151, P!$A$2:$AK$1048576, MATCH('HOF Meter (RP)'!BM$1, P!$A$1:$AK$1, 0), FALSE)</f>
        <v>Dave Smith</v>
      </c>
      <c r="BN151">
        <f>VLOOKUP($A151, P!$A$2:$AK$1048576, MATCH('HOF Meter (RP)'!BN$1, P!$A$1:$AK$1, 0), FALSE)</f>
        <v>1012117</v>
      </c>
      <c r="BO151">
        <f>VLOOKUP($A151, P!$A$2:$AK$1048576, MATCH('HOF Meter (RP)'!BO$1, P!$A$1:$AK$1, 0), FALSE)</f>
        <v>122371</v>
      </c>
      <c r="BP151" s="10">
        <f t="shared" si="96"/>
        <v>257.71481678015317</v>
      </c>
      <c r="BQ151" s="10">
        <f t="shared" si="66"/>
        <v>-92.274352571115344</v>
      </c>
      <c r="BR151" s="8">
        <f t="shared" si="97"/>
        <v>150</v>
      </c>
      <c r="BS151" s="7">
        <f t="shared" si="98"/>
        <v>10</v>
      </c>
    </row>
    <row r="152" spans="1:71" x14ac:dyDescent="0.45">
      <c r="A152">
        <v>406</v>
      </c>
      <c r="B152" t="str">
        <f>VLOOKUP(A152, P!$A$2:$AK$1048576, MATCH('HOF Meter (RP)'!B$1, P!$A$1:$AK$1, 0), FALSE)</f>
        <v>Paul Shuey</v>
      </c>
      <c r="C152" t="str">
        <f>VLOOKUP($A152, P!$A$2:$AK$1048576, MATCH('HOF Meter (RP)'!C$1, P!$A$1:$AK$1, 0), FALSE)</f>
        <v>RP</v>
      </c>
      <c r="D152" t="str">
        <f>VLOOKUP($A152, P!$A$2:$AK$1048576, MATCH('HOF Meter (RP)'!D$1, P!$A$1:$AK$1, 0), FALSE)</f>
        <v>RP</v>
      </c>
      <c r="E152">
        <f>VLOOKUP($A152, P!$A$2:$AK$1048576, MATCH('HOF Meter (RP)'!E$1, P!$A$1:$AK$1, 0), FALSE)</f>
        <v>0</v>
      </c>
      <c r="F152">
        <f>VLOOKUP($A152, P!$A$2:$AK$1048576, MATCH('HOF Meter (RP)'!F$1, P!$A$1:$AK$1, 0), FALSE)</f>
        <v>0</v>
      </c>
      <c r="G152">
        <f t="shared" si="67"/>
        <v>0</v>
      </c>
      <c r="H152">
        <f>VLOOKUP($A152, P!$A$2:$AK$1048576, MATCH('HOF Meter (RP)'!H$1, P!$A$1:$AK$1, 0), FALSE)</f>
        <v>0</v>
      </c>
      <c r="I152">
        <f>VLOOKUP($A152, P!$A$2:$AK$1048576, MATCH('HOF Meter (RP)'!I$1, P!$A$1:$AK$1, 0), FALSE)</f>
        <v>45</v>
      </c>
      <c r="J152">
        <f t="shared" si="68"/>
        <v>484</v>
      </c>
      <c r="K152">
        <f>VLOOKUP($A152, P!$A$2:$AK$1048576, MATCH('HOF Meter (RP)'!K$1, P!$A$1:$AK$1, 0), FALSE)</f>
        <v>28</v>
      </c>
      <c r="L152">
        <f t="shared" si="69"/>
        <v>1066</v>
      </c>
      <c r="M152">
        <f>VLOOKUP($A152, P!$A$2:$AK$1048576, MATCH('HOF Meter (RP)'!M$1, P!$A$1:$AK$1, 0), FALSE)</f>
        <v>0.61643835616438358</v>
      </c>
      <c r="N152" s="9">
        <f t="shared" si="70"/>
        <v>66</v>
      </c>
      <c r="O152">
        <f>VLOOKUP($A152, P!$A$2:$AK$1048576, MATCH('HOF Meter (RP)'!O$1, P!$A$1:$AK$1, 0), FALSE)</f>
        <v>3.8716992940597299</v>
      </c>
      <c r="P152">
        <f t="shared" si="71"/>
        <v>750</v>
      </c>
      <c r="Q152">
        <f>VLOOKUP($A152, P!$A$2:$AK$1048576, MATCH('HOF Meter (RP)'!Q$1, P!$A$1:$AK$1, 0), FALSE)</f>
        <v>476</v>
      </c>
      <c r="R152">
        <f t="shared" si="72"/>
        <v>370</v>
      </c>
      <c r="S152">
        <f>VLOOKUP($A152, P!$A$2:$AK$1048576, MATCH('HOF Meter (RP)'!S$1, P!$A$1:$AK$1, 0), FALSE)</f>
        <v>0</v>
      </c>
      <c r="T152">
        <f t="shared" si="73"/>
        <v>1502</v>
      </c>
      <c r="U152">
        <f>VLOOKUP($A152, P!$A$2:$AK$1048576, MATCH('HOF Meter (RP)'!U$1, P!$A$1:$AK$1, 0), FALSE)</f>
        <v>23</v>
      </c>
      <c r="V152" s="9">
        <f t="shared" si="74"/>
        <v>562</v>
      </c>
      <c r="W152">
        <f>VLOOKUP($A152, P!$A$2:$AK$1048576, MATCH('HOF Meter (RP)'!W$1, P!$A$1:$AK$1, 0), FALSE)</f>
        <v>530</v>
      </c>
      <c r="X152">
        <f t="shared" si="75"/>
        <v>979</v>
      </c>
      <c r="Y152">
        <f>VLOOKUP($A152, P!$A$2:$AK$1048576, MATCH('HOF Meter (RP)'!Y$1, P!$A$1:$AK$1, 0), FALSE)</f>
        <v>9.4415123135842691</v>
      </c>
      <c r="Z152">
        <f t="shared" si="76"/>
        <v>125</v>
      </c>
      <c r="AA152">
        <f>VLOOKUP($A152, P!$A$2:$AK$1048576, MATCH('HOF Meter (RP)'!AA$1, P!$A$1:$AK$1, 0), FALSE)</f>
        <v>4.7037750195374803</v>
      </c>
      <c r="AB152">
        <f t="shared" si="77"/>
        <v>1602</v>
      </c>
      <c r="AC152">
        <f>VLOOKUP($A152, P!$A$2:$AK$1048576, MATCH('HOF Meter (RP)'!AC$1, P!$A$1:$AK$1, 0), FALSE)</f>
        <v>2.0072202200000002</v>
      </c>
      <c r="AD152">
        <f t="shared" si="78"/>
        <v>510</v>
      </c>
      <c r="AE152">
        <f>VLOOKUP($A152, P!$A$2:$AK$1048576, MATCH('HOF Meter (RP)'!AE$1, P!$A$1:$AK$1, 0), FALSE)</f>
        <v>0.23339940535183301</v>
      </c>
      <c r="AF152">
        <f t="shared" si="79"/>
        <v>263</v>
      </c>
      <c r="AG152">
        <f>VLOOKUP($A152, P!$A$2:$AK$1048576, MATCH('HOF Meter (RP)'!AG$1, P!$A$1:$AK$1, 0), FALSE)</f>
        <v>1.4113211851640699</v>
      </c>
      <c r="AH152">
        <f t="shared" si="80"/>
        <v>1029</v>
      </c>
      <c r="AI152">
        <f>VLOOKUP($A152, P!$A$2:$AK$1048576, MATCH('HOF Meter (RP)'!AI$1, P!$A$1:$AK$1, 0), FALSE)</f>
        <v>3.7005481118528598</v>
      </c>
      <c r="AJ152">
        <f t="shared" si="81"/>
        <v>440</v>
      </c>
      <c r="AK152">
        <f>VLOOKUP($A152, P!$A$2:$AK$1048576, MATCH('HOF Meter (RP)'!AK$1, P!$A$1:$AK$1, 0), FALSE)</f>
        <v>7.46457825228571</v>
      </c>
      <c r="AL152" s="9">
        <f t="shared" si="82"/>
        <v>455</v>
      </c>
      <c r="AM152">
        <f>VLOOKUP($A152, P!$A$2:$AK$1048576, MATCH('HOF Meter (RP)'!AM$1, P!$A$1:$AK$1, 0), FALSE)</f>
        <v>2.8168219819946074</v>
      </c>
      <c r="AN152">
        <f t="shared" si="83"/>
        <v>152</v>
      </c>
      <c r="AO152">
        <f>VLOOKUP($A152, P!$A$2:$AK$1048576, MATCH('HOF Meter (RP)'!AO$1, P!$A$1:$AK$1, 0), FALSE)</f>
        <v>5.7377021899446801</v>
      </c>
      <c r="AP152">
        <f t="shared" si="84"/>
        <v>174</v>
      </c>
      <c r="AQ152">
        <f>VLOOKUP($A152, P!$A$2:$AK$1048576, MATCH('HOF Meter (RP)'!AQ$1, P!$A$1:$AK$1, 0), FALSE)</f>
        <v>-0.56907664595053498</v>
      </c>
      <c r="AR152">
        <f t="shared" si="85"/>
        <v>1245</v>
      </c>
      <c r="AS152">
        <f>VLOOKUP($A152, P!$A$2:$AK$1048576, MATCH('HOF Meter (RP)'!AS$1, P!$A$1:$AK$1, 0), FALSE)</f>
        <v>84.174454656186398</v>
      </c>
      <c r="AT152" s="9">
        <f t="shared" si="86"/>
        <v>225</v>
      </c>
      <c r="AU152">
        <f>VLOOKUP($A152, P!$A$2:$AK$1048576, MATCH('HOF Meter (RP)'!AU$1, P!$A$1:$AK$1, 0), FALSE)</f>
        <v>80.854365392536906</v>
      </c>
      <c r="AV152">
        <f t="shared" si="87"/>
        <v>79</v>
      </c>
      <c r="AW152">
        <f>VLOOKUP($A152, P!$A$2:$AK$1048576, MATCH('HOF Meter (RP)'!AW$1, P!$A$1:$AK$1, 0), FALSE)</f>
        <v>3.6927580965972</v>
      </c>
      <c r="AX152">
        <f t="shared" si="88"/>
        <v>1291</v>
      </c>
      <c r="AY152">
        <f>VLOOKUP($A152, P!$A$2:$AK$1048576, MATCH('HOF Meter (RP)'!AY$1, P!$A$1:$AK$1, 0), FALSE)</f>
        <v>0.17115118220687001</v>
      </c>
      <c r="AZ152">
        <f t="shared" si="89"/>
        <v>1232</v>
      </c>
      <c r="BA152">
        <f>VLOOKUP($A152, P!$A$2:$AK$1048576, MATCH('HOF Meter (RP)'!BA$1, P!$A$1:$AK$1, 0), FALSE)</f>
        <v>148.122679840649</v>
      </c>
      <c r="BB152" s="9">
        <f t="shared" si="90"/>
        <v>51</v>
      </c>
      <c r="BC152">
        <f>VLOOKUP($A152, P!$A$2:$AK$1048576, MATCH('HOF Meter (RP)'!BC$1, P!$A$1:$AK$1, 0), FALSE)</f>
        <v>133.25688188513999</v>
      </c>
      <c r="BD152" s="9">
        <f t="shared" si="91"/>
        <v>1501</v>
      </c>
      <c r="BE152">
        <f>VLOOKUP($A152, P!$A$2:$AK$1048576, MATCH('HOF Meter (RP)'!BE$1, P!$A$1:$AK$1, 0), FALSE)</f>
        <v>111.342505282952</v>
      </c>
      <c r="BF152">
        <f t="shared" si="92"/>
        <v>402</v>
      </c>
      <c r="BG152">
        <f>VLOOKUP($A152, P!$A$2:$AK$1048576, MATCH('HOF Meter (RP)'!BG$1, P!$A$1:$AK$1, 0), FALSE)</f>
        <v>87.900938803701706</v>
      </c>
      <c r="BH152" s="9">
        <f t="shared" si="93"/>
        <v>129</v>
      </c>
      <c r="BI152">
        <f>VLOOKUP($A152, P!$A$2:$AK$1048576, MATCH('HOF Meter (RP)'!BI$1, P!$A$1:$AK$1, 0), FALSE)</f>
        <v>98.239534941062601</v>
      </c>
      <c r="BJ152" s="9">
        <f t="shared" si="94"/>
        <v>545</v>
      </c>
      <c r="BK152">
        <f>VLOOKUP($A152, P!$A$2:$AK$1048576, MATCH('HOF Meter (RP)'!BK$1, P!$A$1:$AK$1, 0), FALSE)</f>
        <v>0</v>
      </c>
      <c r="BL152">
        <f t="shared" si="95"/>
        <v>718</v>
      </c>
      <c r="BM152" t="str">
        <f>VLOOKUP($A152, P!$A$2:$AK$1048576, MATCH('HOF Meter (RP)'!BM$1, P!$A$1:$AK$1, 0), FALSE)</f>
        <v>Paul Shuey</v>
      </c>
      <c r="BN152">
        <f>VLOOKUP($A152, P!$A$2:$AK$1048576, MATCH('HOF Meter (RP)'!BN$1, P!$A$1:$AK$1, 0), FALSE)</f>
        <v>406</v>
      </c>
      <c r="BO152">
        <f>VLOOKUP($A152, P!$A$2:$AK$1048576, MATCH('HOF Meter (RP)'!BO$1, P!$A$1:$AK$1, 0), FALSE)</f>
        <v>122201</v>
      </c>
      <c r="BP152" s="10">
        <f t="shared" si="96"/>
        <v>259.2993367147298</v>
      </c>
      <c r="BQ152" s="10">
        <f t="shared" si="66"/>
        <v>-93.858872505691977</v>
      </c>
      <c r="BR152" s="8">
        <f t="shared" si="97"/>
        <v>151</v>
      </c>
      <c r="BS152" s="7">
        <f t="shared" si="98"/>
        <v>10</v>
      </c>
    </row>
    <row r="153" spans="1:71" x14ac:dyDescent="0.45">
      <c r="A153">
        <v>1005947</v>
      </c>
      <c r="B153" t="str">
        <f>VLOOKUP(A153, P!$A$2:$AK$1048576, MATCH('HOF Meter (RP)'!B$1, P!$A$1:$AK$1, 0), FALSE)</f>
        <v>Al Holland</v>
      </c>
      <c r="C153" t="str">
        <f>VLOOKUP($A153, P!$A$2:$AK$1048576, MATCH('HOF Meter (RP)'!C$1, P!$A$1:$AK$1, 0), FALSE)</f>
        <v>RP</v>
      </c>
      <c r="D153" t="str">
        <f>VLOOKUP($A153, P!$A$2:$AK$1048576, MATCH('HOF Meter (RP)'!D$1, P!$A$1:$AK$1, 0), FALSE)</f>
        <v>RP</v>
      </c>
      <c r="E153">
        <f>VLOOKUP($A153, P!$A$2:$AK$1048576, MATCH('HOF Meter (RP)'!E$1, P!$A$1:$AK$1, 0), FALSE)</f>
        <v>0</v>
      </c>
      <c r="F153">
        <f>VLOOKUP($A153, P!$A$2:$AK$1048576, MATCH('HOF Meter (RP)'!F$1, P!$A$1:$AK$1, 0), FALSE)</f>
        <v>0</v>
      </c>
      <c r="G153">
        <f t="shared" si="67"/>
        <v>0</v>
      </c>
      <c r="H153">
        <f>VLOOKUP($A153, P!$A$2:$AK$1048576, MATCH('HOF Meter (RP)'!H$1, P!$A$1:$AK$1, 0), FALSE)</f>
        <v>0</v>
      </c>
      <c r="I153">
        <f>VLOOKUP($A153, P!$A$2:$AK$1048576, MATCH('HOF Meter (RP)'!I$1, P!$A$1:$AK$1, 0), FALSE)</f>
        <v>34</v>
      </c>
      <c r="J153">
        <f t="shared" si="68"/>
        <v>738</v>
      </c>
      <c r="K153">
        <f>VLOOKUP($A153, P!$A$2:$AK$1048576, MATCH('HOF Meter (RP)'!K$1, P!$A$1:$AK$1, 0), FALSE)</f>
        <v>30</v>
      </c>
      <c r="L153">
        <f t="shared" si="69"/>
        <v>983</v>
      </c>
      <c r="M153">
        <f>VLOOKUP($A153, P!$A$2:$AK$1048576, MATCH('HOF Meter (RP)'!M$1, P!$A$1:$AK$1, 0), FALSE)</f>
        <v>0.53125</v>
      </c>
      <c r="N153" s="9">
        <f t="shared" si="70"/>
        <v>435</v>
      </c>
      <c r="O153">
        <f>VLOOKUP($A153, P!$A$2:$AK$1048576, MATCH('HOF Meter (RP)'!O$1, P!$A$1:$AK$1, 0), FALSE)</f>
        <v>2.9814242190292899</v>
      </c>
      <c r="P153">
        <f t="shared" si="71"/>
        <v>89</v>
      </c>
      <c r="Q153">
        <f>VLOOKUP($A153, P!$A$2:$AK$1048576, MATCH('HOF Meter (RP)'!Q$1, P!$A$1:$AK$1, 0), FALSE)</f>
        <v>384</v>
      </c>
      <c r="R153">
        <f t="shared" si="72"/>
        <v>560</v>
      </c>
      <c r="S153">
        <f>VLOOKUP($A153, P!$A$2:$AK$1048576, MATCH('HOF Meter (RP)'!S$1, P!$A$1:$AK$1, 0), FALSE)</f>
        <v>11</v>
      </c>
      <c r="T153">
        <f t="shared" si="73"/>
        <v>1270</v>
      </c>
      <c r="U153">
        <f>VLOOKUP($A153, P!$A$2:$AK$1048576, MATCH('HOF Meter (RP)'!U$1, P!$A$1:$AK$1, 0), FALSE)</f>
        <v>78</v>
      </c>
      <c r="V153" s="9">
        <f t="shared" si="74"/>
        <v>225</v>
      </c>
      <c r="W153">
        <f>VLOOKUP($A153, P!$A$2:$AK$1048576, MATCH('HOF Meter (RP)'!W$1, P!$A$1:$AK$1, 0), FALSE)</f>
        <v>646</v>
      </c>
      <c r="X153">
        <f t="shared" si="75"/>
        <v>747</v>
      </c>
      <c r="Y153">
        <f>VLOOKUP($A153, P!$A$2:$AK$1048576, MATCH('HOF Meter (RP)'!Y$1, P!$A$1:$AK$1, 0), FALSE)</f>
        <v>7.1470589923459196</v>
      </c>
      <c r="Z153">
        <f t="shared" si="76"/>
        <v>444</v>
      </c>
      <c r="AA153">
        <f>VLOOKUP($A153, P!$A$2:$AK$1048576, MATCH('HOF Meter (RP)'!AA$1, P!$A$1:$AK$1, 0), FALSE)</f>
        <v>3.2321982187607201</v>
      </c>
      <c r="AB153">
        <f t="shared" si="77"/>
        <v>635</v>
      </c>
      <c r="AC153">
        <f>VLOOKUP($A153, P!$A$2:$AK$1048576, MATCH('HOF Meter (RP)'!AC$1, P!$A$1:$AK$1, 0), FALSE)</f>
        <v>2.2112069000000001</v>
      </c>
      <c r="AD153">
        <f t="shared" si="78"/>
        <v>372</v>
      </c>
      <c r="AE153">
        <f>VLOOKUP($A153, P!$A$2:$AK$1048576, MATCH('HOF Meter (RP)'!AE$1, P!$A$1:$AK$1, 0), FALSE)</f>
        <v>0.22168284789643999</v>
      </c>
      <c r="AF153">
        <f t="shared" si="79"/>
        <v>113</v>
      </c>
      <c r="AG153">
        <f>VLOOKUP($A153, P!$A$2:$AK$1048576, MATCH('HOF Meter (RP)'!AG$1, P!$A$1:$AK$1, 0), FALSE)</f>
        <v>1.2074303690772801</v>
      </c>
      <c r="AH153">
        <f t="shared" si="80"/>
        <v>130</v>
      </c>
      <c r="AI153">
        <f>VLOOKUP($A153, P!$A$2:$AK$1048576, MATCH('HOF Meter (RP)'!AI$1, P!$A$1:$AK$1, 0), FALSE)</f>
        <v>3.33640654150626</v>
      </c>
      <c r="AJ153">
        <f t="shared" si="81"/>
        <v>169</v>
      </c>
      <c r="AK153">
        <f>VLOOKUP($A153, P!$A$2:$AK$1048576, MATCH('HOF Meter (RP)'!AK$1, P!$A$1:$AK$1, 0), FALSE)</f>
        <v>5.2559558674693099</v>
      </c>
      <c r="AL153" s="9">
        <f t="shared" si="82"/>
        <v>686</v>
      </c>
      <c r="AM153">
        <f>VLOOKUP($A153, P!$A$2:$AK$1048576, MATCH('HOF Meter (RP)'!AM$1, P!$A$1:$AK$1, 0), FALSE)</f>
        <v>1.6272309187211484</v>
      </c>
      <c r="AN153">
        <f t="shared" si="83"/>
        <v>680</v>
      </c>
      <c r="AO153">
        <f>VLOOKUP($A153, P!$A$2:$AK$1048576, MATCH('HOF Meter (RP)'!AO$1, P!$A$1:$AK$1, 0), FALSE)</f>
        <v>6.4296121224761</v>
      </c>
      <c r="AP153">
        <f t="shared" si="84"/>
        <v>159</v>
      </c>
      <c r="AQ153">
        <f>VLOOKUP($A153, P!$A$2:$AK$1048576, MATCH('HOF Meter (RP)'!AQ$1, P!$A$1:$AK$1, 0), FALSE)</f>
        <v>0.60071582056213302</v>
      </c>
      <c r="AR153">
        <f t="shared" si="85"/>
        <v>341</v>
      </c>
      <c r="AS153">
        <f>VLOOKUP($A153, P!$A$2:$AK$1048576, MATCH('HOF Meter (RP)'!AS$1, P!$A$1:$AK$1, 0), FALSE)</f>
        <v>81.630482255536194</v>
      </c>
      <c r="AT153" s="9">
        <f t="shared" si="86"/>
        <v>165</v>
      </c>
      <c r="AU153">
        <f>VLOOKUP($A153, P!$A$2:$AK$1048576, MATCH('HOF Meter (RP)'!AU$1, P!$A$1:$AK$1, 0), FALSE)</f>
        <v>92.490219883889495</v>
      </c>
      <c r="AV153">
        <f t="shared" si="87"/>
        <v>355</v>
      </c>
      <c r="AW153">
        <f>VLOOKUP($A153, P!$A$2:$AK$1048576, MATCH('HOF Meter (RP)'!AW$1, P!$A$1:$AK$1, 0), FALSE)</f>
        <v>0</v>
      </c>
      <c r="AX153">
        <f t="shared" si="88"/>
        <v>1</v>
      </c>
      <c r="AY153">
        <f>VLOOKUP($A153, P!$A$2:$AK$1048576, MATCH('HOF Meter (RP)'!AY$1, P!$A$1:$AK$1, 0), FALSE)</f>
        <v>-0.35498232247696798</v>
      </c>
      <c r="AZ153">
        <f t="shared" si="89"/>
        <v>311</v>
      </c>
      <c r="BA153">
        <f>VLOOKUP($A153, P!$A$2:$AK$1048576, MATCH('HOF Meter (RP)'!BA$1, P!$A$1:$AK$1, 0), FALSE)</f>
        <v>133.936703156671</v>
      </c>
      <c r="BB153" s="9">
        <f t="shared" si="90"/>
        <v>132</v>
      </c>
      <c r="BC153">
        <f>VLOOKUP($A153, P!$A$2:$AK$1048576, MATCH('HOF Meter (RP)'!BC$1, P!$A$1:$AK$1, 0), FALSE)</f>
        <v>101.30100591975</v>
      </c>
      <c r="BD153" s="9">
        <f t="shared" si="91"/>
        <v>715</v>
      </c>
      <c r="BE153">
        <f>VLOOKUP($A153, P!$A$2:$AK$1048576, MATCH('HOF Meter (RP)'!BE$1, P!$A$1:$AK$1, 0), FALSE)</f>
        <v>132.226183673262</v>
      </c>
      <c r="BF153">
        <f t="shared" si="92"/>
        <v>169</v>
      </c>
      <c r="BG153">
        <f>VLOOKUP($A153, P!$A$2:$AK$1048576, MATCH('HOF Meter (RP)'!BG$1, P!$A$1:$AK$1, 0), FALSE)</f>
        <v>88.185879641821998</v>
      </c>
      <c r="BH153" s="9">
        <f t="shared" si="93"/>
        <v>135</v>
      </c>
      <c r="BI153">
        <f>VLOOKUP($A153, P!$A$2:$AK$1048576, MATCH('HOF Meter (RP)'!BI$1, P!$A$1:$AK$1, 0), FALSE)</f>
        <v>91.074265610681707</v>
      </c>
      <c r="BJ153" s="9">
        <f t="shared" si="94"/>
        <v>149</v>
      </c>
      <c r="BK153">
        <f>VLOOKUP($A153, P!$A$2:$AK$1048576, MATCH('HOF Meter (RP)'!BK$1, P!$A$1:$AK$1, 0), FALSE)</f>
        <v>5</v>
      </c>
      <c r="BL153">
        <f t="shared" si="95"/>
        <v>560</v>
      </c>
      <c r="BM153" t="str">
        <f>VLOOKUP($A153, P!$A$2:$AK$1048576, MATCH('HOF Meter (RP)'!BM$1, P!$A$1:$AK$1, 0), FALSE)</f>
        <v>Al Holland</v>
      </c>
      <c r="BN153">
        <f>VLOOKUP($A153, P!$A$2:$AK$1048576, MATCH('HOF Meter (RP)'!BN$1, P!$A$1:$AK$1, 0), FALSE)</f>
        <v>1005947</v>
      </c>
      <c r="BO153">
        <f>VLOOKUP($A153, P!$A$2:$AK$1048576, MATCH('HOF Meter (RP)'!BO$1, P!$A$1:$AK$1, 0), FALSE)</f>
        <v>116070</v>
      </c>
      <c r="BP153" s="10">
        <f t="shared" si="96"/>
        <v>260.23156924743222</v>
      </c>
      <c r="BQ153" s="10">
        <f t="shared" si="66"/>
        <v>-94.791105038394392</v>
      </c>
      <c r="BR153" s="8">
        <f t="shared" si="97"/>
        <v>152</v>
      </c>
      <c r="BS153" s="7">
        <f t="shared" si="98"/>
        <v>10</v>
      </c>
    </row>
    <row r="154" spans="1:71" x14ac:dyDescent="0.45">
      <c r="A154">
        <v>3548</v>
      </c>
      <c r="B154" t="str">
        <f>VLOOKUP(A154, P!$A$2:$AK$1048576, MATCH('HOF Meter (RP)'!B$1, P!$A$1:$AK$1, 0), FALSE)</f>
        <v>Liam Hendriks</v>
      </c>
      <c r="C154" t="str">
        <f>VLOOKUP($A154, P!$A$2:$AK$1048576, MATCH('HOF Meter (RP)'!C$1, P!$A$1:$AK$1, 0), FALSE)</f>
        <v>RP</v>
      </c>
      <c r="D154" t="str">
        <f>VLOOKUP($A154, P!$A$2:$AK$1048576, MATCH('HOF Meter (RP)'!D$1, P!$A$1:$AK$1, 0), FALSE)</f>
        <v>RP</v>
      </c>
      <c r="E154">
        <f>VLOOKUP($A154, P!$A$2:$AK$1048576, MATCH('HOF Meter (RP)'!E$1, P!$A$1:$AK$1, 0), FALSE)</f>
        <v>0</v>
      </c>
      <c r="F154">
        <f>VLOOKUP($A154, P!$A$2:$AK$1048576, MATCH('HOF Meter (RP)'!F$1, P!$A$1:$AK$1, 0), FALSE)</f>
        <v>0</v>
      </c>
      <c r="G154">
        <f t="shared" si="67"/>
        <v>0</v>
      </c>
      <c r="H154">
        <f>VLOOKUP($A154, P!$A$2:$AK$1048576, MATCH('HOF Meter (RP)'!H$1, P!$A$1:$AK$1, 0), FALSE)</f>
        <v>0</v>
      </c>
      <c r="I154">
        <f>VLOOKUP($A154, P!$A$2:$AK$1048576, MATCH('HOF Meter (RP)'!I$1, P!$A$1:$AK$1, 0), FALSE)</f>
        <v>33</v>
      </c>
      <c r="J154">
        <f t="shared" si="68"/>
        <v>774</v>
      </c>
      <c r="K154">
        <f>VLOOKUP($A154, P!$A$2:$AK$1048576, MATCH('HOF Meter (RP)'!K$1, P!$A$1:$AK$1, 0), FALSE)</f>
        <v>34</v>
      </c>
      <c r="L154">
        <f t="shared" si="69"/>
        <v>838</v>
      </c>
      <c r="M154">
        <f>VLOOKUP($A154, P!$A$2:$AK$1048576, MATCH('HOF Meter (RP)'!M$1, P!$A$1:$AK$1, 0), FALSE)</f>
        <v>0.4925373134328358</v>
      </c>
      <c r="N154" s="9">
        <f t="shared" si="70"/>
        <v>743</v>
      </c>
      <c r="O154">
        <f>VLOOKUP($A154, P!$A$2:$AK$1048576, MATCH('HOF Meter (RP)'!O$1, P!$A$1:$AK$1, 0), FALSE)</f>
        <v>3.8215388203818699</v>
      </c>
      <c r="P154">
        <f t="shared" si="71"/>
        <v>683</v>
      </c>
      <c r="Q154">
        <f>VLOOKUP($A154, P!$A$2:$AK$1048576, MATCH('HOF Meter (RP)'!Q$1, P!$A$1:$AK$1, 0), FALSE)</f>
        <v>476</v>
      </c>
      <c r="R154">
        <f t="shared" si="72"/>
        <v>370</v>
      </c>
      <c r="S154">
        <f>VLOOKUP($A154, P!$A$2:$AK$1048576, MATCH('HOF Meter (RP)'!S$1, P!$A$1:$AK$1, 0), FALSE)</f>
        <v>44</v>
      </c>
      <c r="T154">
        <f t="shared" si="73"/>
        <v>828</v>
      </c>
      <c r="U154">
        <f>VLOOKUP($A154, P!$A$2:$AK$1048576, MATCH('HOF Meter (RP)'!U$1, P!$A$1:$AK$1, 0), FALSE)</f>
        <v>116</v>
      </c>
      <c r="V154" s="9">
        <f t="shared" si="74"/>
        <v>134</v>
      </c>
      <c r="W154">
        <f>VLOOKUP($A154, P!$A$2:$AK$1048576, MATCH('HOF Meter (RP)'!W$1, P!$A$1:$AK$1, 0), FALSE)</f>
        <v>650</v>
      </c>
      <c r="X154">
        <f t="shared" si="75"/>
        <v>738</v>
      </c>
      <c r="Y154">
        <f>VLOOKUP($A154, P!$A$2:$AK$1048576, MATCH('HOF Meter (RP)'!Y$1, P!$A$1:$AK$1, 0), FALSE)</f>
        <v>10.0661547913682</v>
      </c>
      <c r="Z154">
        <f t="shared" si="76"/>
        <v>70</v>
      </c>
      <c r="AA154">
        <f>VLOOKUP($A154, P!$A$2:$AK$1048576, MATCH('HOF Meter (RP)'!AA$1, P!$A$1:$AK$1, 0), FALSE)</f>
        <v>2.2015386682634701</v>
      </c>
      <c r="AB154">
        <f t="shared" si="77"/>
        <v>73</v>
      </c>
      <c r="AC154">
        <f>VLOOKUP($A154, P!$A$2:$AK$1048576, MATCH('HOF Meter (RP)'!AC$1, P!$A$1:$AK$1, 0), FALSE)</f>
        <v>4.5723270400000002</v>
      </c>
      <c r="AD154">
        <f t="shared" si="78"/>
        <v>12</v>
      </c>
      <c r="AE154">
        <f>VLOOKUP($A154, P!$A$2:$AK$1048576, MATCH('HOF Meter (RP)'!AE$1, P!$A$1:$AK$1, 0), FALSE)</f>
        <v>0.24436536180308399</v>
      </c>
      <c r="AF154">
        <f t="shared" si="79"/>
        <v>497</v>
      </c>
      <c r="AG154">
        <f>VLOOKUP($A154, P!$A$2:$AK$1048576, MATCH('HOF Meter (RP)'!AG$1, P!$A$1:$AK$1, 0), FALSE)</f>
        <v>1.1953847276315199</v>
      </c>
      <c r="AH154">
        <f t="shared" si="80"/>
        <v>108</v>
      </c>
      <c r="AI154">
        <f>VLOOKUP($A154, P!$A$2:$AK$1048576, MATCH('HOF Meter (RP)'!AI$1, P!$A$1:$AK$1, 0), FALSE)</f>
        <v>3.2633304370651501</v>
      </c>
      <c r="AJ154">
        <f t="shared" si="81"/>
        <v>141</v>
      </c>
      <c r="AK154">
        <f>VLOOKUP($A154, P!$A$2:$AK$1048576, MATCH('HOF Meter (RP)'!AK$1, P!$A$1:$AK$1, 0), FALSE)</f>
        <v>13.730438634753201</v>
      </c>
      <c r="AL154" s="9">
        <f t="shared" si="82"/>
        <v>168</v>
      </c>
      <c r="AM154">
        <f>VLOOKUP($A154, P!$A$2:$AK$1048576, MATCH('HOF Meter (RP)'!AM$1, P!$A$1:$AK$1, 0), FALSE)</f>
        <v>4.2247503491548306</v>
      </c>
      <c r="AN154">
        <f t="shared" si="83"/>
        <v>33</v>
      </c>
      <c r="AO154">
        <f>VLOOKUP($A154, P!$A$2:$AK$1048576, MATCH('HOF Meter (RP)'!AO$1, P!$A$1:$AK$1, 0), FALSE)</f>
        <v>4.6715335492044598</v>
      </c>
      <c r="AP154">
        <f t="shared" si="84"/>
        <v>206</v>
      </c>
      <c r="AQ154">
        <f>VLOOKUP($A154, P!$A$2:$AK$1048576, MATCH('HOF Meter (RP)'!AQ$1, P!$A$1:$AK$1, 0), FALSE)</f>
        <v>1.2350509671658101</v>
      </c>
      <c r="AR154">
        <f t="shared" si="85"/>
        <v>228</v>
      </c>
      <c r="AS154">
        <f>VLOOKUP($A154, P!$A$2:$AK$1048576, MATCH('HOF Meter (RP)'!AS$1, P!$A$1:$AK$1, 0), FALSE)</f>
        <v>92.764302669078504</v>
      </c>
      <c r="AT154" s="9">
        <f t="shared" si="86"/>
        <v>498</v>
      </c>
      <c r="AU154">
        <f>VLOOKUP($A154, P!$A$2:$AK$1048576, MATCH('HOF Meter (RP)'!AU$1, P!$A$1:$AK$1, 0), FALSE)</f>
        <v>78.949132447401595</v>
      </c>
      <c r="AV154">
        <f t="shared" si="87"/>
        <v>61</v>
      </c>
      <c r="AW154">
        <f>VLOOKUP($A154, P!$A$2:$AK$1048576, MATCH('HOF Meter (RP)'!AW$1, P!$A$1:$AK$1, 0), FALSE)</f>
        <v>3.1116943837468201</v>
      </c>
      <c r="AX154">
        <f t="shared" si="88"/>
        <v>1144</v>
      </c>
      <c r="AY154">
        <f>VLOOKUP($A154, P!$A$2:$AK$1048576, MATCH('HOF Meter (RP)'!AY$1, P!$A$1:$AK$1, 0), FALSE)</f>
        <v>0.55820838331671496</v>
      </c>
      <c r="AZ154">
        <f t="shared" si="89"/>
        <v>1615</v>
      </c>
      <c r="BA154">
        <f>VLOOKUP($A154, P!$A$2:$AK$1048576, MATCH('HOF Meter (RP)'!BA$1, P!$A$1:$AK$1, 0), FALSE)</f>
        <v>121.86997635018101</v>
      </c>
      <c r="BB154" s="9">
        <f t="shared" si="90"/>
        <v>297</v>
      </c>
      <c r="BC154">
        <f>VLOOKUP($A154, P!$A$2:$AK$1048576, MATCH('HOF Meter (RP)'!BC$1, P!$A$1:$AK$1, 0), FALSE)</f>
        <v>70.914128614162294</v>
      </c>
      <c r="BD154" s="9">
        <f t="shared" si="91"/>
        <v>87</v>
      </c>
      <c r="BE154">
        <f>VLOOKUP($A154, P!$A$2:$AK$1048576, MATCH('HOF Meter (RP)'!BE$1, P!$A$1:$AK$1, 0), FALSE)</f>
        <v>172.191578777627</v>
      </c>
      <c r="BF154">
        <f t="shared" si="92"/>
        <v>35</v>
      </c>
      <c r="BG154">
        <f>VLOOKUP($A154, P!$A$2:$AK$1048576, MATCH('HOF Meter (RP)'!BG$1, P!$A$1:$AK$1, 0), FALSE)</f>
        <v>97.876044663965004</v>
      </c>
      <c r="BH154" s="9">
        <f t="shared" si="93"/>
        <v>648</v>
      </c>
      <c r="BI154">
        <f>VLOOKUP($A154, P!$A$2:$AK$1048576, MATCH('HOF Meter (RP)'!BI$1, P!$A$1:$AK$1, 0), FALSE)</f>
        <v>91.246551340848598</v>
      </c>
      <c r="BJ154" s="9">
        <f t="shared" si="94"/>
        <v>153</v>
      </c>
      <c r="BK154">
        <f>VLOOKUP($A154, P!$A$2:$AK$1048576, MATCH('HOF Meter (RP)'!BK$1, P!$A$1:$AK$1, 0), FALSE)</f>
        <v>10</v>
      </c>
      <c r="BL154">
        <f t="shared" si="95"/>
        <v>462</v>
      </c>
      <c r="BM154" t="str">
        <f>VLOOKUP($A154, P!$A$2:$AK$1048576, MATCH('HOF Meter (RP)'!BM$1, P!$A$1:$AK$1, 0), FALSE)</f>
        <v>Liam Hendriks</v>
      </c>
      <c r="BN154">
        <f>VLOOKUP($A154, P!$A$2:$AK$1048576, MATCH('HOF Meter (RP)'!BN$1, P!$A$1:$AK$1, 0), FALSE)</f>
        <v>3548</v>
      </c>
      <c r="BO154">
        <f>VLOOKUP($A154, P!$A$2:$AK$1048576, MATCH('HOF Meter (RP)'!BO$1, P!$A$1:$AK$1, 0), FALSE)</f>
        <v>521230</v>
      </c>
      <c r="BP154" s="10">
        <f t="shared" si="96"/>
        <v>260.70346110168856</v>
      </c>
      <c r="BQ154" s="10">
        <f t="shared" ref="BQ154:BQ217" si="99">AVERAGEIF($E$2:$E$1772, 1, $BP$2:$BP$1048576)-(BP154-AVERAGEIF($E$2:$E$1772, 1, $BP$2:$BP$1048576))</f>
        <v>-95.262996892650733</v>
      </c>
      <c r="BR154" s="8">
        <f t="shared" si="97"/>
        <v>153</v>
      </c>
      <c r="BS154" s="7">
        <f t="shared" si="98"/>
        <v>10</v>
      </c>
    </row>
    <row r="155" spans="1:71" x14ac:dyDescent="0.45">
      <c r="A155">
        <v>1007688</v>
      </c>
      <c r="B155" t="str">
        <f>VLOOKUP(A155, P!$A$2:$AK$1048576, MATCH('HOF Meter (RP)'!B$1, P!$A$1:$AK$1, 0), FALSE)</f>
        <v>Bob Locker</v>
      </c>
      <c r="C155" t="str">
        <f>VLOOKUP($A155, P!$A$2:$AK$1048576, MATCH('HOF Meter (RP)'!C$1, P!$A$1:$AK$1, 0), FALSE)</f>
        <v>RP</v>
      </c>
      <c r="D155" t="str">
        <f>VLOOKUP($A155, P!$A$2:$AK$1048576, MATCH('HOF Meter (RP)'!D$1, P!$A$1:$AK$1, 0), FALSE)</f>
        <v>RP</v>
      </c>
      <c r="E155">
        <f>VLOOKUP($A155, P!$A$2:$AK$1048576, MATCH('HOF Meter (RP)'!E$1, P!$A$1:$AK$1, 0), FALSE)</f>
        <v>0</v>
      </c>
      <c r="F155">
        <f>VLOOKUP($A155, P!$A$2:$AK$1048576, MATCH('HOF Meter (RP)'!F$1, P!$A$1:$AK$1, 0), FALSE)</f>
        <v>0</v>
      </c>
      <c r="G155">
        <f t="shared" si="67"/>
        <v>0</v>
      </c>
      <c r="H155">
        <f>VLOOKUP($A155, P!$A$2:$AK$1048576, MATCH('HOF Meter (RP)'!H$1, P!$A$1:$AK$1, 0), FALSE)</f>
        <v>0</v>
      </c>
      <c r="I155">
        <f>VLOOKUP($A155, P!$A$2:$AK$1048576, MATCH('HOF Meter (RP)'!I$1, P!$A$1:$AK$1, 0), FALSE)</f>
        <v>57</v>
      </c>
      <c r="J155">
        <f t="shared" si="68"/>
        <v>310</v>
      </c>
      <c r="K155">
        <f>VLOOKUP($A155, P!$A$2:$AK$1048576, MATCH('HOF Meter (RP)'!K$1, P!$A$1:$AK$1, 0), FALSE)</f>
        <v>39</v>
      </c>
      <c r="L155">
        <f t="shared" si="69"/>
        <v>684</v>
      </c>
      <c r="M155">
        <f>VLOOKUP($A155, P!$A$2:$AK$1048576, MATCH('HOF Meter (RP)'!M$1, P!$A$1:$AK$1, 0), FALSE)</f>
        <v>0.59375</v>
      </c>
      <c r="N155" s="9">
        <f t="shared" si="70"/>
        <v>119</v>
      </c>
      <c r="O155">
        <f>VLOOKUP($A155, P!$A$2:$AK$1048576, MATCH('HOF Meter (RP)'!O$1, P!$A$1:$AK$1, 0), FALSE)</f>
        <v>2.75426670765391</v>
      </c>
      <c r="P155">
        <f t="shared" si="71"/>
        <v>37</v>
      </c>
      <c r="Q155">
        <f>VLOOKUP($A155, P!$A$2:$AK$1048576, MATCH('HOF Meter (RP)'!Q$1, P!$A$1:$AK$1, 0), FALSE)</f>
        <v>576</v>
      </c>
      <c r="R155">
        <f t="shared" si="72"/>
        <v>221</v>
      </c>
      <c r="S155">
        <f>VLOOKUP($A155, P!$A$2:$AK$1048576, MATCH('HOF Meter (RP)'!S$1, P!$A$1:$AK$1, 0), FALSE)</f>
        <v>0</v>
      </c>
      <c r="T155">
        <f t="shared" si="73"/>
        <v>1502</v>
      </c>
      <c r="U155">
        <f>VLOOKUP($A155, P!$A$2:$AK$1048576, MATCH('HOF Meter (RP)'!U$1, P!$A$1:$AK$1, 0), FALSE)</f>
        <v>95</v>
      </c>
      <c r="V155" s="9">
        <f t="shared" si="74"/>
        <v>176</v>
      </c>
      <c r="W155">
        <f>VLOOKUP($A155, P!$A$2:$AK$1048576, MATCH('HOF Meter (RP)'!W$1, P!$A$1:$AK$1, 0), FALSE)</f>
        <v>879</v>
      </c>
      <c r="X155">
        <f t="shared" si="75"/>
        <v>417</v>
      </c>
      <c r="Y155">
        <f>VLOOKUP($A155, P!$A$2:$AK$1048576, MATCH('HOF Meter (RP)'!Y$1, P!$A$1:$AK$1, 0), FALSE)</f>
        <v>5.9078508933691696</v>
      </c>
      <c r="Z155">
        <f t="shared" si="76"/>
        <v>758</v>
      </c>
      <c r="AA155">
        <f>VLOOKUP($A155, P!$A$2:$AK$1048576, MATCH('HOF Meter (RP)'!AA$1, P!$A$1:$AK$1, 0), FALSE)</f>
        <v>2.6313997913273401</v>
      </c>
      <c r="AB155">
        <f t="shared" si="77"/>
        <v>234</v>
      </c>
      <c r="AC155">
        <f>VLOOKUP($A155, P!$A$2:$AK$1048576, MATCH('HOF Meter (RP)'!AC$1, P!$A$1:$AK$1, 0), FALSE)</f>
        <v>2.2451361900000002</v>
      </c>
      <c r="AD155">
        <f t="shared" si="78"/>
        <v>348</v>
      </c>
      <c r="AE155">
        <f>VLOOKUP($A155, P!$A$2:$AK$1048576, MATCH('HOF Meter (RP)'!AE$1, P!$A$1:$AK$1, 0), FALSE)</f>
        <v>0.231641791044776</v>
      </c>
      <c r="AF155">
        <f t="shared" si="79"/>
        <v>230</v>
      </c>
      <c r="AG155">
        <f>VLOOKUP($A155, P!$A$2:$AK$1048576, MATCH('HOF Meter (RP)'!AG$1, P!$A$1:$AK$1, 0), FALSE)</f>
        <v>1.1751993015309701</v>
      </c>
      <c r="AH155">
        <f t="shared" si="80"/>
        <v>86</v>
      </c>
      <c r="AI155">
        <f>VLOOKUP($A155, P!$A$2:$AK$1048576, MATCH('HOF Meter (RP)'!AI$1, P!$A$1:$AK$1, 0), FALSE)</f>
        <v>2.8078213723735002</v>
      </c>
      <c r="AJ155">
        <f t="shared" si="81"/>
        <v>32</v>
      </c>
      <c r="AK155">
        <f>VLOOKUP($A155, P!$A$2:$AK$1048576, MATCH('HOF Meter (RP)'!AK$1, P!$A$1:$AK$1, 0), FALSE)</f>
        <v>9.4060717076063103</v>
      </c>
      <c r="AL155" s="9">
        <f t="shared" si="82"/>
        <v>340</v>
      </c>
      <c r="AM155">
        <f>VLOOKUP($A155, P!$A$2:$AK$1048576, MATCH('HOF Meter (RP)'!AM$1, P!$A$1:$AK$1, 0), FALSE)</f>
        <v>2.1401755876237338</v>
      </c>
      <c r="AN155">
        <f t="shared" si="83"/>
        <v>362</v>
      </c>
      <c r="AO155">
        <f>VLOOKUP($A155, P!$A$2:$AK$1048576, MATCH('HOF Meter (RP)'!AO$1, P!$A$1:$AK$1, 0), FALSE)</f>
        <v>-0.188014015555381</v>
      </c>
      <c r="AP155">
        <f t="shared" si="84"/>
        <v>1189</v>
      </c>
      <c r="AQ155">
        <f>VLOOKUP($A155, P!$A$2:$AK$1048576, MATCH('HOF Meter (RP)'!AQ$1, P!$A$1:$AK$1, 0), FALSE)</f>
        <v>-0.17208547623439099</v>
      </c>
      <c r="AR155">
        <f t="shared" si="85"/>
        <v>1143</v>
      </c>
      <c r="AS155">
        <f>VLOOKUP($A155, P!$A$2:$AK$1048576, MATCH('HOF Meter (RP)'!AS$1, P!$A$1:$AK$1, 0), FALSE)</f>
        <v>81.791247498797205</v>
      </c>
      <c r="AT155" s="9">
        <f t="shared" si="86"/>
        <v>167</v>
      </c>
      <c r="AU155">
        <f>VLOOKUP($A155, P!$A$2:$AK$1048576, MATCH('HOF Meter (RP)'!AU$1, P!$A$1:$AK$1, 0), FALSE)</f>
        <v>79.455287263954204</v>
      </c>
      <c r="AV155">
        <f t="shared" si="87"/>
        <v>65</v>
      </c>
      <c r="AW155">
        <f>VLOOKUP($A155, P!$A$2:$AK$1048576, MATCH('HOF Meter (RP)'!AW$1, P!$A$1:$AK$1, 0), FALSE)</f>
        <v>0</v>
      </c>
      <c r="AX155">
        <f t="shared" si="88"/>
        <v>1</v>
      </c>
      <c r="AY155">
        <f>VLOOKUP($A155, P!$A$2:$AK$1048576, MATCH('HOF Meter (RP)'!AY$1, P!$A$1:$AK$1, 0), FALSE)</f>
        <v>-5.3554664719596801E-2</v>
      </c>
      <c r="AZ155">
        <f t="shared" si="89"/>
        <v>800</v>
      </c>
      <c r="BA155">
        <f>VLOOKUP($A155, P!$A$2:$AK$1048576, MATCH('HOF Meter (RP)'!BA$1, P!$A$1:$AK$1, 0), FALSE)</f>
        <v>103.300488366005</v>
      </c>
      <c r="BB155" s="9">
        <f t="shared" si="90"/>
        <v>738</v>
      </c>
      <c r="BC155">
        <f>VLOOKUP($A155, P!$A$2:$AK$1048576, MATCH('HOF Meter (RP)'!BC$1, P!$A$1:$AK$1, 0), FALSE)</f>
        <v>80.090197250236599</v>
      </c>
      <c r="BD155" s="9">
        <f t="shared" si="91"/>
        <v>223</v>
      </c>
      <c r="BE155">
        <f>VLOOKUP($A155, P!$A$2:$AK$1048576, MATCH('HOF Meter (RP)'!BE$1, P!$A$1:$AK$1, 0), FALSE)</f>
        <v>128.08671561418501</v>
      </c>
      <c r="BF155">
        <f t="shared" si="92"/>
        <v>206</v>
      </c>
      <c r="BG155">
        <f>VLOOKUP($A155, P!$A$2:$AK$1048576, MATCH('HOF Meter (RP)'!BG$1, P!$A$1:$AK$1, 0), FALSE)</f>
        <v>97.156286329844505</v>
      </c>
      <c r="BH155" s="9">
        <f t="shared" si="93"/>
        <v>584</v>
      </c>
      <c r="BI155">
        <f>VLOOKUP($A155, P!$A$2:$AK$1048576, MATCH('HOF Meter (RP)'!BI$1, P!$A$1:$AK$1, 0), FALSE)</f>
        <v>92.206808729255698</v>
      </c>
      <c r="BJ155" s="9">
        <f t="shared" si="94"/>
        <v>193</v>
      </c>
      <c r="BK155">
        <f>VLOOKUP($A155, P!$A$2:$AK$1048576, MATCH('HOF Meter (RP)'!BK$1, P!$A$1:$AK$1, 0), FALSE)</f>
        <v>0</v>
      </c>
      <c r="BL155">
        <f t="shared" si="95"/>
        <v>718</v>
      </c>
      <c r="BM155" t="str">
        <f>VLOOKUP($A155, P!$A$2:$AK$1048576, MATCH('HOF Meter (RP)'!BM$1, P!$A$1:$AK$1, 0), FALSE)</f>
        <v>Bob Locker</v>
      </c>
      <c r="BN155">
        <f>VLOOKUP($A155, P!$A$2:$AK$1048576, MATCH('HOF Meter (RP)'!BN$1, P!$A$1:$AK$1, 0), FALSE)</f>
        <v>1007688</v>
      </c>
      <c r="BO155">
        <f>VLOOKUP($A155, P!$A$2:$AK$1048576, MATCH('HOF Meter (RP)'!BO$1, P!$A$1:$AK$1, 0), FALSE)</f>
        <v>117853</v>
      </c>
      <c r="BP155" s="10">
        <f t="shared" si="96"/>
        <v>261.78713474953463</v>
      </c>
      <c r="BQ155" s="10">
        <f t="shared" si="99"/>
        <v>-96.346670540496802</v>
      </c>
      <c r="BR155" s="8">
        <f t="shared" si="97"/>
        <v>154</v>
      </c>
      <c r="BS155" s="7">
        <f t="shared" si="98"/>
        <v>10</v>
      </c>
    </row>
    <row r="156" spans="1:71" x14ac:dyDescent="0.45">
      <c r="A156">
        <v>1007753</v>
      </c>
      <c r="B156" t="str">
        <f>VLOOKUP(A156, P!$A$2:$AK$1048576, MATCH('HOF Meter (RP)'!B$1, P!$A$1:$AK$1, 0), FALSE)</f>
        <v>Aurelio Lopez</v>
      </c>
      <c r="C156" t="str">
        <f>VLOOKUP($A156, P!$A$2:$AK$1048576, MATCH('HOF Meter (RP)'!C$1, P!$A$1:$AK$1, 0), FALSE)</f>
        <v>RP</v>
      </c>
      <c r="D156" t="str">
        <f>VLOOKUP($A156, P!$A$2:$AK$1048576, MATCH('HOF Meter (RP)'!D$1, P!$A$1:$AK$1, 0), FALSE)</f>
        <v>RP</v>
      </c>
      <c r="E156">
        <f>VLOOKUP($A156, P!$A$2:$AK$1048576, MATCH('HOF Meter (RP)'!E$1, P!$A$1:$AK$1, 0), FALSE)</f>
        <v>0</v>
      </c>
      <c r="F156">
        <f>VLOOKUP($A156, P!$A$2:$AK$1048576, MATCH('HOF Meter (RP)'!F$1, P!$A$1:$AK$1, 0), FALSE)</f>
        <v>0</v>
      </c>
      <c r="G156">
        <f t="shared" si="67"/>
        <v>0</v>
      </c>
      <c r="H156">
        <f>VLOOKUP($A156, P!$A$2:$AK$1048576, MATCH('HOF Meter (RP)'!H$1, P!$A$1:$AK$1, 0), FALSE)</f>
        <v>0</v>
      </c>
      <c r="I156">
        <f>VLOOKUP($A156, P!$A$2:$AK$1048576, MATCH('HOF Meter (RP)'!I$1, P!$A$1:$AK$1, 0), FALSE)</f>
        <v>62</v>
      </c>
      <c r="J156">
        <f t="shared" si="68"/>
        <v>266</v>
      </c>
      <c r="K156">
        <f>VLOOKUP($A156, P!$A$2:$AK$1048576, MATCH('HOF Meter (RP)'!K$1, P!$A$1:$AK$1, 0), FALSE)</f>
        <v>36</v>
      </c>
      <c r="L156">
        <f t="shared" si="69"/>
        <v>774</v>
      </c>
      <c r="M156">
        <f>VLOOKUP($A156, P!$A$2:$AK$1048576, MATCH('HOF Meter (RP)'!M$1, P!$A$1:$AK$1, 0), FALSE)</f>
        <v>0.63265306122448983</v>
      </c>
      <c r="N156" s="9">
        <f t="shared" si="70"/>
        <v>50</v>
      </c>
      <c r="O156">
        <f>VLOOKUP($A156, P!$A$2:$AK$1048576, MATCH('HOF Meter (RP)'!O$1, P!$A$1:$AK$1, 0), FALSE)</f>
        <v>3.5604397096923002</v>
      </c>
      <c r="P156">
        <f t="shared" si="71"/>
        <v>429</v>
      </c>
      <c r="Q156">
        <f>VLOOKUP($A156, P!$A$2:$AK$1048576, MATCH('HOF Meter (RP)'!Q$1, P!$A$1:$AK$1, 0), FALSE)</f>
        <v>459</v>
      </c>
      <c r="R156">
        <f t="shared" si="72"/>
        <v>401</v>
      </c>
      <c r="S156">
        <f>VLOOKUP($A156, P!$A$2:$AK$1048576, MATCH('HOF Meter (RP)'!S$1, P!$A$1:$AK$1, 0), FALSE)</f>
        <v>9</v>
      </c>
      <c r="T156">
        <f t="shared" si="73"/>
        <v>1289</v>
      </c>
      <c r="U156">
        <f>VLOOKUP($A156, P!$A$2:$AK$1048576, MATCH('HOF Meter (RP)'!U$1, P!$A$1:$AK$1, 0), FALSE)</f>
        <v>93</v>
      </c>
      <c r="V156" s="9">
        <f t="shared" si="74"/>
        <v>180</v>
      </c>
      <c r="W156">
        <f>VLOOKUP($A156, P!$A$2:$AK$1048576, MATCH('HOF Meter (RP)'!W$1, P!$A$1:$AK$1, 0), FALSE)</f>
        <v>910</v>
      </c>
      <c r="X156">
        <f t="shared" si="75"/>
        <v>385</v>
      </c>
      <c r="Y156">
        <f>VLOOKUP($A156, P!$A$2:$AK$1048576, MATCH('HOF Meter (RP)'!Y$1, P!$A$1:$AK$1, 0), FALSE)</f>
        <v>6.2802200434850297</v>
      </c>
      <c r="Z156">
        <f t="shared" si="76"/>
        <v>656</v>
      </c>
      <c r="AA156">
        <f>VLOOKUP($A156, P!$A$2:$AK$1048576, MATCH('HOF Meter (RP)'!AA$1, P!$A$1:$AK$1, 0), FALSE)</f>
        <v>3.6296704818252001</v>
      </c>
      <c r="AB156">
        <f t="shared" si="77"/>
        <v>990</v>
      </c>
      <c r="AC156">
        <f>VLOOKUP($A156, P!$A$2:$AK$1048576, MATCH('HOF Meter (RP)'!AC$1, P!$A$1:$AK$1, 0), FALSE)</f>
        <v>1.73024523</v>
      </c>
      <c r="AD156">
        <f t="shared" si="78"/>
        <v>742</v>
      </c>
      <c r="AE156">
        <f>VLOOKUP($A156, P!$A$2:$AK$1048576, MATCH('HOF Meter (RP)'!AE$1, P!$A$1:$AK$1, 0), FALSE)</f>
        <v>0.228463329452852</v>
      </c>
      <c r="AF156">
        <f t="shared" si="79"/>
        <v>183</v>
      </c>
      <c r="AG156">
        <f>VLOOKUP($A156, P!$A$2:$AK$1048576, MATCH('HOF Meter (RP)'!AG$1, P!$A$1:$AK$1, 0), FALSE)</f>
        <v>1.2659341190016999</v>
      </c>
      <c r="AH156">
        <f t="shared" si="80"/>
        <v>288</v>
      </c>
      <c r="AI156">
        <f>VLOOKUP($A156, P!$A$2:$AK$1048576, MATCH('HOF Meter (RP)'!AI$1, P!$A$1:$AK$1, 0), FALSE)</f>
        <v>4.0429983622745898</v>
      </c>
      <c r="AJ156">
        <f t="shared" si="81"/>
        <v>897</v>
      </c>
      <c r="AK156">
        <f>VLOOKUP($A156, P!$A$2:$AK$1048576, MATCH('HOF Meter (RP)'!AK$1, P!$A$1:$AK$1, 0), FALSE)</f>
        <v>4.0647600805386901</v>
      </c>
      <c r="AL156" s="9">
        <f t="shared" si="82"/>
        <v>848</v>
      </c>
      <c r="AM156">
        <f>VLOOKUP($A156, P!$A$2:$AK$1048576, MATCH('HOF Meter (RP)'!AM$1, P!$A$1:$AK$1, 0), FALSE)</f>
        <v>0.89335386385465709</v>
      </c>
      <c r="AN156">
        <f t="shared" si="83"/>
        <v>1226</v>
      </c>
      <c r="AO156">
        <f>VLOOKUP($A156, P!$A$2:$AK$1048576, MATCH('HOF Meter (RP)'!AO$1, P!$A$1:$AK$1, 0), FALSE)</f>
        <v>9.8503880091011506</v>
      </c>
      <c r="AP156">
        <f t="shared" si="84"/>
        <v>83</v>
      </c>
      <c r="AQ156">
        <f>VLOOKUP($A156, P!$A$2:$AK$1048576, MATCH('HOF Meter (RP)'!AQ$1, P!$A$1:$AK$1, 0), FALSE)</f>
        <v>8.6424539085149892</v>
      </c>
      <c r="AR156">
        <f t="shared" si="85"/>
        <v>1</v>
      </c>
      <c r="AS156">
        <f>VLOOKUP($A156, P!$A$2:$AK$1048576, MATCH('HOF Meter (RP)'!AS$1, P!$A$1:$AK$1, 0), FALSE)</f>
        <v>90.662713986334396</v>
      </c>
      <c r="AT156" s="9">
        <f t="shared" si="86"/>
        <v>416</v>
      </c>
      <c r="AU156">
        <f>VLOOKUP($A156, P!$A$2:$AK$1048576, MATCH('HOF Meter (RP)'!AU$1, P!$A$1:$AK$1, 0), FALSE)</f>
        <v>100.70398360066601</v>
      </c>
      <c r="AV156">
        <f t="shared" si="87"/>
        <v>839</v>
      </c>
      <c r="AW156">
        <f>VLOOKUP($A156, P!$A$2:$AK$1048576, MATCH('HOF Meter (RP)'!AW$1, P!$A$1:$AK$1, 0), FALSE)</f>
        <v>0</v>
      </c>
      <c r="AX156">
        <f t="shared" si="88"/>
        <v>1</v>
      </c>
      <c r="AY156">
        <f>VLOOKUP($A156, P!$A$2:$AK$1048576, MATCH('HOF Meter (RP)'!AY$1, P!$A$1:$AK$1, 0), FALSE)</f>
        <v>-0.48255865258229402</v>
      </c>
      <c r="AZ156">
        <f t="shared" si="89"/>
        <v>173</v>
      </c>
      <c r="BA156">
        <f>VLOOKUP($A156, P!$A$2:$AK$1048576, MATCH('HOF Meter (RP)'!BA$1, P!$A$1:$AK$1, 0), FALSE)</f>
        <v>127.598208222792</v>
      </c>
      <c r="BB156" s="9">
        <f t="shared" si="90"/>
        <v>207</v>
      </c>
      <c r="BC156">
        <f>VLOOKUP($A156, P!$A$2:$AK$1048576, MATCH('HOF Meter (RP)'!BC$1, P!$A$1:$AK$1, 0), FALSE)</f>
        <v>111.869609775081</v>
      </c>
      <c r="BD156" s="9">
        <f t="shared" si="91"/>
        <v>1029</v>
      </c>
      <c r="BE156">
        <f>VLOOKUP($A156, P!$A$2:$AK$1048576, MATCH('HOF Meter (RP)'!BE$1, P!$A$1:$AK$1, 0), FALSE)</f>
        <v>113.995862925163</v>
      </c>
      <c r="BF156">
        <f t="shared" si="92"/>
        <v>363</v>
      </c>
      <c r="BG156">
        <f>VLOOKUP($A156, P!$A$2:$AK$1048576, MATCH('HOF Meter (RP)'!BG$1, P!$A$1:$AK$1, 0), FALSE)</f>
        <v>88.703811785711295</v>
      </c>
      <c r="BH156" s="9">
        <f t="shared" si="93"/>
        <v>148</v>
      </c>
      <c r="BI156">
        <f>VLOOKUP($A156, P!$A$2:$AK$1048576, MATCH('HOF Meter (RP)'!BI$1, P!$A$1:$AK$1, 0), FALSE)</f>
        <v>92.891073649523904</v>
      </c>
      <c r="BJ156" s="9">
        <f t="shared" si="94"/>
        <v>226</v>
      </c>
      <c r="BK156">
        <f>VLOOKUP($A156, P!$A$2:$AK$1048576, MATCH('HOF Meter (RP)'!BK$1, P!$A$1:$AK$1, 0), FALSE)</f>
        <v>3</v>
      </c>
      <c r="BL156">
        <f t="shared" si="95"/>
        <v>609</v>
      </c>
      <c r="BM156" t="str">
        <f>VLOOKUP($A156, P!$A$2:$AK$1048576, MATCH('HOF Meter (RP)'!BM$1, P!$A$1:$AK$1, 0), FALSE)</f>
        <v>Aurelio Lopez</v>
      </c>
      <c r="BN156">
        <f>VLOOKUP($A156, P!$A$2:$AK$1048576, MATCH('HOF Meter (RP)'!BN$1, P!$A$1:$AK$1, 0), FALSE)</f>
        <v>1007753</v>
      </c>
      <c r="BO156">
        <f>VLOOKUP($A156, P!$A$2:$AK$1048576, MATCH('HOF Meter (RP)'!BO$1, P!$A$1:$AK$1, 0), FALSE)</f>
        <v>117916</v>
      </c>
      <c r="BP156" s="10">
        <f t="shared" si="96"/>
        <v>262.60981024822576</v>
      </c>
      <c r="BQ156" s="10">
        <f t="shared" si="99"/>
        <v>-97.169346039187928</v>
      </c>
      <c r="BR156" s="8">
        <f t="shared" si="97"/>
        <v>155</v>
      </c>
      <c r="BS156" s="7">
        <f t="shared" si="98"/>
        <v>10</v>
      </c>
    </row>
    <row r="157" spans="1:71" x14ac:dyDescent="0.45">
      <c r="A157">
        <v>1005714</v>
      </c>
      <c r="B157" t="str">
        <f>VLOOKUP(A157, P!$A$2:$AK$1048576, MATCH('HOF Meter (RP)'!B$1, P!$A$1:$AK$1, 0), FALSE)</f>
        <v>Willie Hernandez</v>
      </c>
      <c r="C157" t="str">
        <f>VLOOKUP($A157, P!$A$2:$AK$1048576, MATCH('HOF Meter (RP)'!C$1, P!$A$1:$AK$1, 0), FALSE)</f>
        <v>RP</v>
      </c>
      <c r="D157" t="str">
        <f>VLOOKUP($A157, P!$A$2:$AK$1048576, MATCH('HOF Meter (RP)'!D$1, P!$A$1:$AK$1, 0), FALSE)</f>
        <v>RP</v>
      </c>
      <c r="E157">
        <f>VLOOKUP($A157, P!$A$2:$AK$1048576, MATCH('HOF Meter (RP)'!E$1, P!$A$1:$AK$1, 0), FALSE)</f>
        <v>0</v>
      </c>
      <c r="F157">
        <f>VLOOKUP($A157, P!$A$2:$AK$1048576, MATCH('HOF Meter (RP)'!F$1, P!$A$1:$AK$1, 0), FALSE)</f>
        <v>0</v>
      </c>
      <c r="G157">
        <f t="shared" si="67"/>
        <v>0</v>
      </c>
      <c r="H157">
        <f>VLOOKUP($A157, P!$A$2:$AK$1048576, MATCH('HOF Meter (RP)'!H$1, P!$A$1:$AK$1, 0), FALSE)</f>
        <v>0</v>
      </c>
      <c r="I157">
        <f>VLOOKUP($A157, P!$A$2:$AK$1048576, MATCH('HOF Meter (RP)'!I$1, P!$A$1:$AK$1, 0), FALSE)</f>
        <v>70</v>
      </c>
      <c r="J157">
        <f t="shared" si="68"/>
        <v>200</v>
      </c>
      <c r="K157">
        <f>VLOOKUP($A157, P!$A$2:$AK$1048576, MATCH('HOF Meter (RP)'!K$1, P!$A$1:$AK$1, 0), FALSE)</f>
        <v>63</v>
      </c>
      <c r="L157">
        <f t="shared" si="69"/>
        <v>269</v>
      </c>
      <c r="M157">
        <f>VLOOKUP($A157, P!$A$2:$AK$1048576, MATCH('HOF Meter (RP)'!M$1, P!$A$1:$AK$1, 0), FALSE)</f>
        <v>0.52631578947368418</v>
      </c>
      <c r="N157" s="9">
        <f t="shared" si="70"/>
        <v>473</v>
      </c>
      <c r="O157">
        <f>VLOOKUP($A157, P!$A$2:$AK$1048576, MATCH('HOF Meter (RP)'!O$1, P!$A$1:$AK$1, 0), FALSE)</f>
        <v>3.37715419682652</v>
      </c>
      <c r="P157">
        <f t="shared" si="71"/>
        <v>276</v>
      </c>
      <c r="Q157">
        <f>VLOOKUP($A157, P!$A$2:$AK$1048576, MATCH('HOF Meter (RP)'!Q$1, P!$A$1:$AK$1, 0), FALSE)</f>
        <v>744</v>
      </c>
      <c r="R157">
        <f t="shared" si="72"/>
        <v>73</v>
      </c>
      <c r="S157">
        <f>VLOOKUP($A157, P!$A$2:$AK$1048576, MATCH('HOF Meter (RP)'!S$1, P!$A$1:$AK$1, 0), FALSE)</f>
        <v>11</v>
      </c>
      <c r="T157">
        <f t="shared" si="73"/>
        <v>1270</v>
      </c>
      <c r="U157">
        <f>VLOOKUP($A157, P!$A$2:$AK$1048576, MATCH('HOF Meter (RP)'!U$1, P!$A$1:$AK$1, 0), FALSE)</f>
        <v>147</v>
      </c>
      <c r="V157" s="9">
        <f t="shared" si="74"/>
        <v>93</v>
      </c>
      <c r="W157">
        <f>VLOOKUP($A157, P!$A$2:$AK$1048576, MATCH('HOF Meter (RP)'!W$1, P!$A$1:$AK$1, 0), FALSE)</f>
        <v>1044.2</v>
      </c>
      <c r="X157">
        <f t="shared" si="75"/>
        <v>299</v>
      </c>
      <c r="Y157">
        <f>VLOOKUP($A157, P!$A$2:$AK$1048576, MATCH('HOF Meter (RP)'!Y$1, P!$A$1:$AK$1, 0), FALSE)</f>
        <v>6.7887691507635202</v>
      </c>
      <c r="Z157">
        <f t="shared" si="76"/>
        <v>530</v>
      </c>
      <c r="AA157">
        <f>VLOOKUP($A157, P!$A$2:$AK$1048576, MATCH('HOF Meter (RP)'!AA$1, P!$A$1:$AK$1, 0), FALSE)</f>
        <v>3.0067010578889199</v>
      </c>
      <c r="AB157">
        <f t="shared" si="77"/>
        <v>464</v>
      </c>
      <c r="AC157">
        <f>VLOOKUP($A157, P!$A$2:$AK$1048576, MATCH('HOF Meter (RP)'!AC$1, P!$A$1:$AK$1, 0), FALSE)</f>
        <v>2.25787966</v>
      </c>
      <c r="AD157">
        <f t="shared" si="78"/>
        <v>343</v>
      </c>
      <c r="AE157">
        <f>VLOOKUP($A157, P!$A$2:$AK$1048576, MATCH('HOF Meter (RP)'!AE$1, P!$A$1:$AK$1, 0), FALSE)</f>
        <v>0.238417230152767</v>
      </c>
      <c r="AF157">
        <f t="shared" si="79"/>
        <v>360</v>
      </c>
      <c r="AG157">
        <f>VLOOKUP($A157, P!$A$2:$AK$1048576, MATCH('HOF Meter (RP)'!AG$1, P!$A$1:$AK$1, 0), FALSE)</f>
        <v>1.2453734722424299</v>
      </c>
      <c r="AH157">
        <f t="shared" si="80"/>
        <v>223</v>
      </c>
      <c r="AI157">
        <f>VLOOKUP($A157, P!$A$2:$AK$1048576, MATCH('HOF Meter (RP)'!AI$1, P!$A$1:$AK$1, 0), FALSE)</f>
        <v>3.5117305566331201</v>
      </c>
      <c r="AJ157">
        <f t="shared" si="81"/>
        <v>273</v>
      </c>
      <c r="AK157">
        <f>VLOOKUP($A157, P!$A$2:$AK$1048576, MATCH('HOF Meter (RP)'!AK$1, P!$A$1:$AK$1, 0), FALSE)</f>
        <v>10.695603009313301</v>
      </c>
      <c r="AL157" s="9">
        <f t="shared" si="82"/>
        <v>283</v>
      </c>
      <c r="AM157">
        <f>VLOOKUP($A157, P!$A$2:$AK$1048576, MATCH('HOF Meter (RP)'!AM$1, P!$A$1:$AK$1, 0), FALSE)</f>
        <v>2.0485736466794293</v>
      </c>
      <c r="AN157">
        <f t="shared" si="83"/>
        <v>416</v>
      </c>
      <c r="AO157">
        <f>VLOOKUP($A157, P!$A$2:$AK$1048576, MATCH('HOF Meter (RP)'!AO$1, P!$A$1:$AK$1, 0), FALSE)</f>
        <v>12.067623768001701</v>
      </c>
      <c r="AP157">
        <f t="shared" si="84"/>
        <v>55</v>
      </c>
      <c r="AQ157">
        <f>VLOOKUP($A157, P!$A$2:$AK$1048576, MATCH('HOF Meter (RP)'!AQ$1, P!$A$1:$AK$1, 0), FALSE)</f>
        <v>1.21503766398147</v>
      </c>
      <c r="AR157">
        <f t="shared" si="85"/>
        <v>234</v>
      </c>
      <c r="AS157">
        <f>VLOOKUP($A157, P!$A$2:$AK$1048576, MATCH('HOF Meter (RP)'!AS$1, P!$A$1:$AK$1, 0), FALSE)</f>
        <v>85.079408860189204</v>
      </c>
      <c r="AT157" s="9">
        <f t="shared" si="86"/>
        <v>250</v>
      </c>
      <c r="AU157">
        <f>VLOOKUP($A157, P!$A$2:$AK$1048576, MATCH('HOF Meter (RP)'!AU$1, P!$A$1:$AK$1, 0), FALSE)</f>
        <v>88.155369009603902</v>
      </c>
      <c r="AV157">
        <f t="shared" si="87"/>
        <v>212</v>
      </c>
      <c r="AW157">
        <f>VLOOKUP($A157, P!$A$2:$AK$1048576, MATCH('HOF Meter (RP)'!AW$1, P!$A$1:$AK$1, 0), FALSE)</f>
        <v>0</v>
      </c>
      <c r="AX157">
        <f t="shared" si="88"/>
        <v>1</v>
      </c>
      <c r="AY157">
        <f>VLOOKUP($A157, P!$A$2:$AK$1048576, MATCH('HOF Meter (RP)'!AY$1, P!$A$1:$AK$1, 0), FALSE)</f>
        <v>-0.13457635980659899</v>
      </c>
      <c r="AZ157">
        <f t="shared" si="89"/>
        <v>638</v>
      </c>
      <c r="BA157">
        <f>VLOOKUP($A157, P!$A$2:$AK$1048576, MATCH('HOF Meter (RP)'!BA$1, P!$A$1:$AK$1, 0), FALSE)</f>
        <v>127.020589365777</v>
      </c>
      <c r="BB157" s="9">
        <f t="shared" si="90"/>
        <v>214</v>
      </c>
      <c r="BC157">
        <f>VLOOKUP($A157, P!$A$2:$AK$1048576, MATCH('HOF Meter (RP)'!BC$1, P!$A$1:$AK$1, 0), FALSE)</f>
        <v>93.097145161142095</v>
      </c>
      <c r="BD157" s="9">
        <f t="shared" si="91"/>
        <v>491</v>
      </c>
      <c r="BE157">
        <f>VLOOKUP($A157, P!$A$2:$AK$1048576, MATCH('HOF Meter (RP)'!BE$1, P!$A$1:$AK$1, 0), FALSE)</f>
        <v>137.11780895627501</v>
      </c>
      <c r="BF157">
        <f t="shared" si="92"/>
        <v>131</v>
      </c>
      <c r="BG157">
        <f>VLOOKUP($A157, P!$A$2:$AK$1048576, MATCH('HOF Meter (RP)'!BG$1, P!$A$1:$AK$1, 0), FALSE)</f>
        <v>93.621892189207003</v>
      </c>
      <c r="BH157" s="9">
        <f t="shared" si="93"/>
        <v>343</v>
      </c>
      <c r="BI157">
        <f>VLOOKUP($A157, P!$A$2:$AK$1048576, MATCH('HOF Meter (RP)'!BI$1, P!$A$1:$AK$1, 0), FALSE)</f>
        <v>92.397688437548098</v>
      </c>
      <c r="BJ157" s="9">
        <f t="shared" si="94"/>
        <v>204</v>
      </c>
      <c r="BK157">
        <f>VLOOKUP($A157, P!$A$2:$AK$1048576, MATCH('HOF Meter (RP)'!BK$1, P!$A$1:$AK$1, 0), FALSE)</f>
        <v>2</v>
      </c>
      <c r="BL157">
        <f t="shared" si="95"/>
        <v>642</v>
      </c>
      <c r="BM157" t="str">
        <f>VLOOKUP($A157, P!$A$2:$AK$1048576, MATCH('HOF Meter (RP)'!BM$1, P!$A$1:$AK$1, 0), FALSE)</f>
        <v>Willie Hernandez</v>
      </c>
      <c r="BN157">
        <f>VLOOKUP($A157, P!$A$2:$AK$1048576, MATCH('HOF Meter (RP)'!BN$1, P!$A$1:$AK$1, 0), FALSE)</f>
        <v>1005714</v>
      </c>
      <c r="BO157">
        <f>VLOOKUP($A157, P!$A$2:$AK$1048576, MATCH('HOF Meter (RP)'!BO$1, P!$A$1:$AK$1, 0), FALSE)</f>
        <v>115822</v>
      </c>
      <c r="BP157" s="10">
        <f t="shared" si="96"/>
        <v>262.9881989141449</v>
      </c>
      <c r="BQ157" s="10">
        <f t="shared" si="99"/>
        <v>-97.547734705107075</v>
      </c>
      <c r="BR157" s="8">
        <f t="shared" si="97"/>
        <v>156</v>
      </c>
      <c r="BS157" s="7">
        <f t="shared" si="98"/>
        <v>10</v>
      </c>
    </row>
    <row r="158" spans="1:71" x14ac:dyDescent="0.45">
      <c r="A158">
        <v>4817</v>
      </c>
      <c r="B158" t="str">
        <f>VLOOKUP(A158, P!$A$2:$AK$1048576, MATCH('HOF Meter (RP)'!B$1, P!$A$1:$AK$1, 0), FALSE)</f>
        <v>Jesse Crain</v>
      </c>
      <c r="C158" t="str">
        <f>VLOOKUP($A158, P!$A$2:$AK$1048576, MATCH('HOF Meter (RP)'!C$1, P!$A$1:$AK$1, 0), FALSE)</f>
        <v>RP</v>
      </c>
      <c r="D158" t="str">
        <f>VLOOKUP($A158, P!$A$2:$AK$1048576, MATCH('HOF Meter (RP)'!D$1, P!$A$1:$AK$1, 0), FALSE)</f>
        <v>RP</v>
      </c>
      <c r="E158">
        <f>VLOOKUP($A158, P!$A$2:$AK$1048576, MATCH('HOF Meter (RP)'!E$1, P!$A$1:$AK$1, 0), FALSE)</f>
        <v>0</v>
      </c>
      <c r="F158">
        <f>VLOOKUP($A158, P!$A$2:$AK$1048576, MATCH('HOF Meter (RP)'!F$1, P!$A$1:$AK$1, 0), FALSE)</f>
        <v>0</v>
      </c>
      <c r="G158">
        <f t="shared" si="67"/>
        <v>0</v>
      </c>
      <c r="H158">
        <f>VLOOKUP($A158, P!$A$2:$AK$1048576, MATCH('HOF Meter (RP)'!H$1, P!$A$1:$AK$1, 0), FALSE)</f>
        <v>0</v>
      </c>
      <c r="I158">
        <f>VLOOKUP($A158, P!$A$2:$AK$1048576, MATCH('HOF Meter (RP)'!I$1, P!$A$1:$AK$1, 0), FALSE)</f>
        <v>45</v>
      </c>
      <c r="J158">
        <f t="shared" si="68"/>
        <v>484</v>
      </c>
      <c r="K158">
        <f>VLOOKUP($A158, P!$A$2:$AK$1048576, MATCH('HOF Meter (RP)'!K$1, P!$A$1:$AK$1, 0), FALSE)</f>
        <v>30</v>
      </c>
      <c r="L158">
        <f t="shared" si="69"/>
        <v>983</v>
      </c>
      <c r="M158">
        <f>VLOOKUP($A158, P!$A$2:$AK$1048576, MATCH('HOF Meter (RP)'!M$1, P!$A$1:$AK$1, 0), FALSE)</f>
        <v>0.6</v>
      </c>
      <c r="N158" s="9">
        <f t="shared" si="70"/>
        <v>102</v>
      </c>
      <c r="O158">
        <f>VLOOKUP($A158, P!$A$2:$AK$1048576, MATCH('HOF Meter (RP)'!O$1, P!$A$1:$AK$1, 0), FALSE)</f>
        <v>3.0451138409494098</v>
      </c>
      <c r="P158">
        <f t="shared" si="71"/>
        <v>107</v>
      </c>
      <c r="Q158">
        <f>VLOOKUP($A158, P!$A$2:$AK$1048576, MATCH('HOF Meter (RP)'!Q$1, P!$A$1:$AK$1, 0), FALSE)</f>
        <v>532</v>
      </c>
      <c r="R158">
        <f t="shared" si="72"/>
        <v>289</v>
      </c>
      <c r="S158">
        <f>VLOOKUP($A158, P!$A$2:$AK$1048576, MATCH('HOF Meter (RP)'!S$1, P!$A$1:$AK$1, 0), FALSE)</f>
        <v>0</v>
      </c>
      <c r="T158">
        <f t="shared" si="73"/>
        <v>1502</v>
      </c>
      <c r="U158">
        <f>VLOOKUP($A158, P!$A$2:$AK$1048576, MATCH('HOF Meter (RP)'!U$1, P!$A$1:$AK$1, 0), FALSE)</f>
        <v>4</v>
      </c>
      <c r="V158" s="9">
        <f t="shared" si="74"/>
        <v>1242</v>
      </c>
      <c r="W158">
        <f>VLOOKUP($A158, P!$A$2:$AK$1048576, MATCH('HOF Meter (RP)'!W$1, P!$A$1:$AK$1, 0), FALSE)</f>
        <v>532</v>
      </c>
      <c r="X158">
        <f t="shared" si="75"/>
        <v>973</v>
      </c>
      <c r="Y158">
        <f>VLOOKUP($A158, P!$A$2:$AK$1048576, MATCH('HOF Meter (RP)'!Y$1, P!$A$1:$AK$1, 0), FALSE)</f>
        <v>7.4436116112096897</v>
      </c>
      <c r="Z158">
        <f t="shared" si="76"/>
        <v>380</v>
      </c>
      <c r="AA158">
        <f>VLOOKUP($A158, P!$A$2:$AK$1048576, MATCH('HOF Meter (RP)'!AA$1, P!$A$1:$AK$1, 0), FALSE)</f>
        <v>3.4849636179754402</v>
      </c>
      <c r="AB158">
        <f t="shared" si="77"/>
        <v>859</v>
      </c>
      <c r="AC158">
        <f>VLOOKUP($A158, P!$A$2:$AK$1048576, MATCH('HOF Meter (RP)'!AC$1, P!$A$1:$AK$1, 0), FALSE)</f>
        <v>2.1359223300000001</v>
      </c>
      <c r="AD158">
        <f t="shared" si="78"/>
        <v>423</v>
      </c>
      <c r="AE158">
        <f>VLOOKUP($A158, P!$A$2:$AK$1048576, MATCH('HOF Meter (RP)'!AE$1, P!$A$1:$AK$1, 0), FALSE)</f>
        <v>0.224837255883825</v>
      </c>
      <c r="AF158">
        <f t="shared" si="79"/>
        <v>142</v>
      </c>
      <c r="AG158">
        <f>VLOOKUP($A158, P!$A$2:$AK$1048576, MATCH('HOF Meter (RP)'!AG$1, P!$A$1:$AK$1, 0), FALSE)</f>
        <v>1.2312034356925099</v>
      </c>
      <c r="AH158">
        <f t="shared" si="80"/>
        <v>176</v>
      </c>
      <c r="AI158">
        <f>VLOOKUP($A158, P!$A$2:$AK$1048576, MATCH('HOF Meter (RP)'!AI$1, P!$A$1:$AK$1, 0), FALSE)</f>
        <v>3.76808230575014</v>
      </c>
      <c r="AJ158">
        <f t="shared" si="81"/>
        <v>524</v>
      </c>
      <c r="AK158">
        <f>VLOOKUP($A158, P!$A$2:$AK$1048576, MATCH('HOF Meter (RP)'!AK$1, P!$A$1:$AK$1, 0), FALSE)</f>
        <v>5.40139998868107</v>
      </c>
      <c r="AL158" s="9">
        <f t="shared" si="82"/>
        <v>665</v>
      </c>
      <c r="AM158">
        <f>VLOOKUP($A158, P!$A$2:$AK$1048576, MATCH('HOF Meter (RP)'!AM$1, P!$A$1:$AK$1, 0), FALSE)</f>
        <v>2.0306014995041615</v>
      </c>
      <c r="AN158">
        <f t="shared" si="83"/>
        <v>429</v>
      </c>
      <c r="AO158">
        <f>VLOOKUP($A158, P!$A$2:$AK$1048576, MATCH('HOF Meter (RP)'!AO$1, P!$A$1:$AK$1, 0), FALSE)</f>
        <v>6.0420583859086001</v>
      </c>
      <c r="AP158">
        <f t="shared" si="84"/>
        <v>169</v>
      </c>
      <c r="AQ158">
        <f>VLOOKUP($A158, P!$A$2:$AK$1048576, MATCH('HOF Meter (RP)'!AQ$1, P!$A$1:$AK$1, 0), FALSE)</f>
        <v>-1.9467446547631</v>
      </c>
      <c r="AR158">
        <f t="shared" si="85"/>
        <v>1510</v>
      </c>
      <c r="AS158">
        <f>VLOOKUP($A158, P!$A$2:$AK$1048576, MATCH('HOF Meter (RP)'!AS$1, P!$A$1:$AK$1, 0), FALSE)</f>
        <v>70.341727734690494</v>
      </c>
      <c r="AT158" s="9">
        <f t="shared" si="86"/>
        <v>33</v>
      </c>
      <c r="AU158">
        <f>VLOOKUP($A158, P!$A$2:$AK$1048576, MATCH('HOF Meter (RP)'!AU$1, P!$A$1:$AK$1, 0), FALSE)</f>
        <v>88.6205057951491</v>
      </c>
      <c r="AV158">
        <f t="shared" si="87"/>
        <v>223</v>
      </c>
      <c r="AW158">
        <f>VLOOKUP($A158, P!$A$2:$AK$1048576, MATCH('HOF Meter (RP)'!AW$1, P!$A$1:$AK$1, 0), FALSE)</f>
        <v>3.8269456238428798</v>
      </c>
      <c r="AX158">
        <f t="shared" si="88"/>
        <v>1358</v>
      </c>
      <c r="AY158">
        <f>VLOOKUP($A158, P!$A$2:$AK$1048576, MATCH('HOF Meter (RP)'!AY$1, P!$A$1:$AK$1, 0), FALSE)</f>
        <v>-0.72296846480071997</v>
      </c>
      <c r="AZ158">
        <f t="shared" si="89"/>
        <v>44</v>
      </c>
      <c r="BA158">
        <f>VLOOKUP($A158, P!$A$2:$AK$1048576, MATCH('HOF Meter (RP)'!BA$1, P!$A$1:$AK$1, 0), FALSE)</f>
        <v>108.439349099174</v>
      </c>
      <c r="BB158" s="9">
        <f t="shared" si="90"/>
        <v>596</v>
      </c>
      <c r="BC158">
        <f>VLOOKUP($A158, P!$A$2:$AK$1048576, MATCH('HOF Meter (RP)'!BC$1, P!$A$1:$AK$1, 0), FALSE)</f>
        <v>109.68180958630199</v>
      </c>
      <c r="BD158" s="9">
        <f t="shared" si="91"/>
        <v>971</v>
      </c>
      <c r="BE158">
        <f>VLOOKUP($A158, P!$A$2:$AK$1048576, MATCH('HOF Meter (RP)'!BE$1, P!$A$1:$AK$1, 0), FALSE)</f>
        <v>98.918916440376506</v>
      </c>
      <c r="BF158">
        <f t="shared" si="92"/>
        <v>695</v>
      </c>
      <c r="BG158">
        <f>VLOOKUP($A158, P!$A$2:$AK$1048576, MATCH('HOF Meter (RP)'!BG$1, P!$A$1:$AK$1, 0), FALSE)</f>
        <v>86.563268945972695</v>
      </c>
      <c r="BH158" s="9">
        <f t="shared" si="93"/>
        <v>112</v>
      </c>
      <c r="BI158">
        <f>VLOOKUP($A158, P!$A$2:$AK$1048576, MATCH('HOF Meter (RP)'!BI$1, P!$A$1:$AK$1, 0), FALSE)</f>
        <v>90.028667766496994</v>
      </c>
      <c r="BJ158" s="9">
        <f t="shared" si="94"/>
        <v>128</v>
      </c>
      <c r="BK158">
        <f>VLOOKUP($A158, P!$A$2:$AK$1048576, MATCH('HOF Meter (RP)'!BK$1, P!$A$1:$AK$1, 0), FALSE)</f>
        <v>0</v>
      </c>
      <c r="BL158">
        <f t="shared" si="95"/>
        <v>718</v>
      </c>
      <c r="BM158" t="str">
        <f>VLOOKUP($A158, P!$A$2:$AK$1048576, MATCH('HOF Meter (RP)'!BM$1, P!$A$1:$AK$1, 0), FALSE)</f>
        <v>Jesse Crain</v>
      </c>
      <c r="BN158">
        <f>VLOOKUP($A158, P!$A$2:$AK$1048576, MATCH('HOF Meter (RP)'!BN$1, P!$A$1:$AK$1, 0), FALSE)</f>
        <v>4817</v>
      </c>
      <c r="BO158">
        <f>VLOOKUP($A158, P!$A$2:$AK$1048576, MATCH('HOF Meter (RP)'!BO$1, P!$A$1:$AK$1, 0), FALSE)</f>
        <v>430884</v>
      </c>
      <c r="BP158" s="10">
        <f t="shared" si="96"/>
        <v>263.25028761258682</v>
      </c>
      <c r="BQ158" s="10">
        <f t="shared" si="99"/>
        <v>-97.80982340354899</v>
      </c>
      <c r="BR158" s="8">
        <f t="shared" si="97"/>
        <v>157</v>
      </c>
      <c r="BS158" s="7">
        <f t="shared" si="98"/>
        <v>10</v>
      </c>
    </row>
    <row r="159" spans="1:71" x14ac:dyDescent="0.45">
      <c r="A159">
        <v>1006098</v>
      </c>
      <c r="B159" t="str">
        <f>VLOOKUP(A159, P!$A$2:$AK$1048576, MATCH('HOF Meter (RP)'!B$1, P!$A$1:$AK$1, 0), FALSE)</f>
        <v>Jay Howell</v>
      </c>
      <c r="C159" t="str">
        <f>VLOOKUP($A159, P!$A$2:$AK$1048576, MATCH('HOF Meter (RP)'!C$1, P!$A$1:$AK$1, 0), FALSE)</f>
        <v>RP</v>
      </c>
      <c r="D159" t="str">
        <f>VLOOKUP($A159, P!$A$2:$AK$1048576, MATCH('HOF Meter (RP)'!D$1, P!$A$1:$AK$1, 0), FALSE)</f>
        <v>RP</v>
      </c>
      <c r="E159">
        <f>VLOOKUP($A159, P!$A$2:$AK$1048576, MATCH('HOF Meter (RP)'!E$1, P!$A$1:$AK$1, 0), FALSE)</f>
        <v>0</v>
      </c>
      <c r="F159">
        <f>VLOOKUP($A159, P!$A$2:$AK$1048576, MATCH('HOF Meter (RP)'!F$1, P!$A$1:$AK$1, 0), FALSE)</f>
        <v>0</v>
      </c>
      <c r="G159">
        <f t="shared" si="67"/>
        <v>0</v>
      </c>
      <c r="H159">
        <f>VLOOKUP($A159, P!$A$2:$AK$1048576, MATCH('HOF Meter (RP)'!H$1, P!$A$1:$AK$1, 0), FALSE)</f>
        <v>0</v>
      </c>
      <c r="I159">
        <f>VLOOKUP($A159, P!$A$2:$AK$1048576, MATCH('HOF Meter (RP)'!I$1, P!$A$1:$AK$1, 0), FALSE)</f>
        <v>58</v>
      </c>
      <c r="J159">
        <f t="shared" si="68"/>
        <v>302</v>
      </c>
      <c r="K159">
        <f>VLOOKUP($A159, P!$A$2:$AK$1048576, MATCH('HOF Meter (RP)'!K$1, P!$A$1:$AK$1, 0), FALSE)</f>
        <v>53</v>
      </c>
      <c r="L159">
        <f t="shared" si="69"/>
        <v>376</v>
      </c>
      <c r="M159">
        <f>VLOOKUP($A159, P!$A$2:$AK$1048576, MATCH('HOF Meter (RP)'!M$1, P!$A$1:$AK$1, 0), FALSE)</f>
        <v>0.52252252252252251</v>
      </c>
      <c r="N159" s="9">
        <f t="shared" si="70"/>
        <v>503</v>
      </c>
      <c r="O159">
        <f>VLOOKUP($A159, P!$A$2:$AK$1048576, MATCH('HOF Meter (RP)'!O$1, P!$A$1:$AK$1, 0), FALSE)</f>
        <v>3.3350438752890401</v>
      </c>
      <c r="P159">
        <f t="shared" si="71"/>
        <v>245</v>
      </c>
      <c r="Q159">
        <f>VLOOKUP($A159, P!$A$2:$AK$1048576, MATCH('HOF Meter (RP)'!Q$1, P!$A$1:$AK$1, 0), FALSE)</f>
        <v>568</v>
      </c>
      <c r="R159">
        <f t="shared" si="72"/>
        <v>230</v>
      </c>
      <c r="S159">
        <f>VLOOKUP($A159, P!$A$2:$AK$1048576, MATCH('HOF Meter (RP)'!S$1, P!$A$1:$AK$1, 0), FALSE)</f>
        <v>21</v>
      </c>
      <c r="T159">
        <f t="shared" si="73"/>
        <v>1160</v>
      </c>
      <c r="U159">
        <f>VLOOKUP($A159, P!$A$2:$AK$1048576, MATCH('HOF Meter (RP)'!U$1, P!$A$1:$AK$1, 0), FALSE)</f>
        <v>155</v>
      </c>
      <c r="V159" s="9">
        <f t="shared" si="74"/>
        <v>85</v>
      </c>
      <c r="W159">
        <f>VLOOKUP($A159, P!$A$2:$AK$1048576, MATCH('HOF Meter (RP)'!W$1, P!$A$1:$AK$1, 0), FALSE)</f>
        <v>844.2</v>
      </c>
      <c r="X159">
        <f t="shared" si="75"/>
        <v>462</v>
      </c>
      <c r="Y159">
        <f>VLOOKUP($A159, P!$A$2:$AK$1048576, MATCH('HOF Meter (RP)'!Y$1, P!$A$1:$AK$1, 0), FALSE)</f>
        <v>7.0962914407108801</v>
      </c>
      <c r="Z159">
        <f t="shared" si="76"/>
        <v>453</v>
      </c>
      <c r="AA159">
        <f>VLOOKUP($A159, P!$A$2:$AK$1048576, MATCH('HOF Meter (RP)'!AA$1, P!$A$1:$AK$1, 0), FALSE)</f>
        <v>3.10063184571601</v>
      </c>
      <c r="AB159">
        <f t="shared" si="77"/>
        <v>535</v>
      </c>
      <c r="AC159">
        <f>VLOOKUP($A159, P!$A$2:$AK$1048576, MATCH('HOF Meter (RP)'!AC$1, P!$A$1:$AK$1, 0), FALSE)</f>
        <v>2.2886597900000001</v>
      </c>
      <c r="AD159">
        <f t="shared" si="78"/>
        <v>323</v>
      </c>
      <c r="AE159">
        <f>VLOOKUP($A159, P!$A$2:$AK$1048576, MATCH('HOF Meter (RP)'!AE$1, P!$A$1:$AK$1, 0), FALSE)</f>
        <v>0.24031960663798399</v>
      </c>
      <c r="AF159">
        <f t="shared" si="79"/>
        <v>402</v>
      </c>
      <c r="AG159">
        <f>VLOOKUP($A159, P!$A$2:$AK$1048576, MATCH('HOF Meter (RP)'!AG$1, P!$A$1:$AK$1, 0), FALSE)</f>
        <v>1.27032377642355</v>
      </c>
      <c r="AH159">
        <f t="shared" si="80"/>
        <v>305</v>
      </c>
      <c r="AI159">
        <f>VLOOKUP($A159, P!$A$2:$AK$1048576, MATCH('HOF Meter (RP)'!AI$1, P!$A$1:$AK$1, 0), FALSE)</f>
        <v>3.2003724898497299</v>
      </c>
      <c r="AJ159">
        <f t="shared" si="81"/>
        <v>118</v>
      </c>
      <c r="AK159">
        <f>VLOOKUP($A159, P!$A$2:$AK$1048576, MATCH('HOF Meter (RP)'!AK$1, P!$A$1:$AK$1, 0), FALSE)</f>
        <v>13.661049271002399</v>
      </c>
      <c r="AL159" s="9">
        <f t="shared" si="82"/>
        <v>171</v>
      </c>
      <c r="AM159">
        <f>VLOOKUP($A159, P!$A$2:$AK$1048576, MATCH('HOF Meter (RP)'!AM$1, P!$A$1:$AK$1, 0), FALSE)</f>
        <v>3.2364485361294477</v>
      </c>
      <c r="AN159">
        <f t="shared" si="83"/>
        <v>83</v>
      </c>
      <c r="AO159">
        <f>VLOOKUP($A159, P!$A$2:$AK$1048576, MATCH('HOF Meter (RP)'!AO$1, P!$A$1:$AK$1, 0), FALSE)</f>
        <v>3.0842777043581</v>
      </c>
      <c r="AP159">
        <f t="shared" si="84"/>
        <v>300</v>
      </c>
      <c r="AQ159">
        <f>VLOOKUP($A159, P!$A$2:$AK$1048576, MATCH('HOF Meter (RP)'!AQ$1, P!$A$1:$AK$1, 0), FALSE)</f>
        <v>-3.2264027216128102</v>
      </c>
      <c r="AR159">
        <f t="shared" si="85"/>
        <v>1636</v>
      </c>
      <c r="AS159">
        <f>VLOOKUP($A159, P!$A$2:$AK$1048576, MATCH('HOF Meter (RP)'!AS$1, P!$A$1:$AK$1, 0), FALSE)</f>
        <v>85.523547295271598</v>
      </c>
      <c r="AT159" s="9">
        <f t="shared" si="86"/>
        <v>265</v>
      </c>
      <c r="AU159">
        <f>VLOOKUP($A159, P!$A$2:$AK$1048576, MATCH('HOF Meter (RP)'!AU$1, P!$A$1:$AK$1, 0), FALSE)</f>
        <v>81.5405068284864</v>
      </c>
      <c r="AV159">
        <f t="shared" si="87"/>
        <v>85</v>
      </c>
      <c r="AW159">
        <f>VLOOKUP($A159, P!$A$2:$AK$1048576, MATCH('HOF Meter (RP)'!AW$1, P!$A$1:$AK$1, 0), FALSE)</f>
        <v>0</v>
      </c>
      <c r="AX159">
        <f t="shared" si="88"/>
        <v>1</v>
      </c>
      <c r="AY159">
        <f>VLOOKUP($A159, P!$A$2:$AK$1048576, MATCH('HOF Meter (RP)'!AY$1, P!$A$1:$AK$1, 0), FALSE)</f>
        <v>0.134671385439316</v>
      </c>
      <c r="AZ159">
        <f t="shared" si="89"/>
        <v>1163</v>
      </c>
      <c r="BA159">
        <f>VLOOKUP($A159, P!$A$2:$AK$1048576, MATCH('HOF Meter (RP)'!BA$1, P!$A$1:$AK$1, 0), FALSE)</f>
        <v>129.04113207619301</v>
      </c>
      <c r="BB159" s="9">
        <f t="shared" si="90"/>
        <v>193</v>
      </c>
      <c r="BC159">
        <f>VLOOKUP($A159, P!$A$2:$AK$1048576, MATCH('HOF Meter (RP)'!BC$1, P!$A$1:$AK$1, 0), FALSE)</f>
        <v>95.605585209272803</v>
      </c>
      <c r="BD159" s="9">
        <f t="shared" si="91"/>
        <v>552</v>
      </c>
      <c r="BE159">
        <f>VLOOKUP($A159, P!$A$2:$AK$1048576, MATCH('HOF Meter (RP)'!BE$1, P!$A$1:$AK$1, 0), FALSE)</f>
        <v>133.92195104061199</v>
      </c>
      <c r="BF159">
        <f t="shared" si="92"/>
        <v>163</v>
      </c>
      <c r="BG159">
        <f>VLOOKUP($A159, P!$A$2:$AK$1048576, MATCH('HOF Meter (RP)'!BG$1, P!$A$1:$AK$1, 0), FALSE)</f>
        <v>94.426927702317201</v>
      </c>
      <c r="BH159" s="9">
        <f t="shared" si="93"/>
        <v>395</v>
      </c>
      <c r="BI159">
        <f>VLOOKUP($A159, P!$A$2:$AK$1048576, MATCH('HOF Meter (RP)'!BI$1, P!$A$1:$AK$1, 0), FALSE)</f>
        <v>94.111054614905697</v>
      </c>
      <c r="BJ159" s="9">
        <f t="shared" si="94"/>
        <v>283</v>
      </c>
      <c r="BK159">
        <f>VLOOKUP($A159, P!$A$2:$AK$1048576, MATCH('HOF Meter (RP)'!BK$1, P!$A$1:$AK$1, 0), FALSE)</f>
        <v>3</v>
      </c>
      <c r="BL159">
        <f t="shared" si="95"/>
        <v>609</v>
      </c>
      <c r="BM159" t="str">
        <f>VLOOKUP($A159, P!$A$2:$AK$1048576, MATCH('HOF Meter (RP)'!BM$1, P!$A$1:$AK$1, 0), FALSE)</f>
        <v>Jay Howell</v>
      </c>
      <c r="BN159">
        <f>VLOOKUP($A159, P!$A$2:$AK$1048576, MATCH('HOF Meter (RP)'!BN$1, P!$A$1:$AK$1, 0), FALSE)</f>
        <v>1006098</v>
      </c>
      <c r="BO159">
        <f>VLOOKUP($A159, P!$A$2:$AK$1048576, MATCH('HOF Meter (RP)'!BO$1, P!$A$1:$AK$1, 0), FALSE)</f>
        <v>116226</v>
      </c>
      <c r="BP159" s="10">
        <f t="shared" si="96"/>
        <v>263.26225782047749</v>
      </c>
      <c r="BQ159" s="10">
        <f t="shared" si="99"/>
        <v>-97.821793611439659</v>
      </c>
      <c r="BR159" s="8">
        <f t="shared" si="97"/>
        <v>158</v>
      </c>
      <c r="BS159" s="7">
        <f t="shared" si="98"/>
        <v>10</v>
      </c>
    </row>
    <row r="160" spans="1:71" x14ac:dyDescent="0.45">
      <c r="A160">
        <v>1856</v>
      </c>
      <c r="B160" t="str">
        <f>VLOOKUP(A160, P!$A$2:$AK$1048576, MATCH('HOF Meter (RP)'!B$1, P!$A$1:$AK$1, 0), FALSE)</f>
        <v>Michael Wuertz</v>
      </c>
      <c r="C160" t="str">
        <f>VLOOKUP($A160, P!$A$2:$AK$1048576, MATCH('HOF Meter (RP)'!C$1, P!$A$1:$AK$1, 0), FALSE)</f>
        <v>RP</v>
      </c>
      <c r="D160" t="str">
        <f>VLOOKUP($A160, P!$A$2:$AK$1048576, MATCH('HOF Meter (RP)'!D$1, P!$A$1:$AK$1, 0), FALSE)</f>
        <v>RP</v>
      </c>
      <c r="E160">
        <f>VLOOKUP($A160, P!$A$2:$AK$1048576, MATCH('HOF Meter (RP)'!E$1, P!$A$1:$AK$1, 0), FALSE)</f>
        <v>0</v>
      </c>
      <c r="F160">
        <f>VLOOKUP($A160, P!$A$2:$AK$1048576, MATCH('HOF Meter (RP)'!F$1, P!$A$1:$AK$1, 0), FALSE)</f>
        <v>0</v>
      </c>
      <c r="G160">
        <f t="shared" si="67"/>
        <v>0</v>
      </c>
      <c r="H160">
        <f>VLOOKUP($A160, P!$A$2:$AK$1048576, MATCH('HOF Meter (RP)'!H$1, P!$A$1:$AK$1, 0), FALSE)</f>
        <v>0</v>
      </c>
      <c r="I160">
        <f>VLOOKUP($A160, P!$A$2:$AK$1048576, MATCH('HOF Meter (RP)'!I$1, P!$A$1:$AK$1, 0), FALSE)</f>
        <v>21</v>
      </c>
      <c r="J160">
        <f t="shared" si="68"/>
        <v>1263</v>
      </c>
      <c r="K160">
        <f>VLOOKUP($A160, P!$A$2:$AK$1048576, MATCH('HOF Meter (RP)'!K$1, P!$A$1:$AK$1, 0), FALSE)</f>
        <v>11</v>
      </c>
      <c r="L160">
        <f t="shared" si="69"/>
        <v>1702</v>
      </c>
      <c r="M160">
        <f>VLOOKUP($A160, P!$A$2:$AK$1048576, MATCH('HOF Meter (RP)'!M$1, P!$A$1:$AK$1, 0), FALSE)</f>
        <v>0.65625</v>
      </c>
      <c r="N160" s="9">
        <f t="shared" si="70"/>
        <v>28</v>
      </c>
      <c r="O160">
        <f>VLOOKUP($A160, P!$A$2:$AK$1048576, MATCH('HOF Meter (RP)'!O$1, P!$A$1:$AK$1, 0), FALSE)</f>
        <v>3.71440173223642</v>
      </c>
      <c r="P160">
        <f t="shared" si="71"/>
        <v>566</v>
      </c>
      <c r="Q160">
        <f>VLOOKUP($A160, P!$A$2:$AK$1048576, MATCH('HOF Meter (RP)'!Q$1, P!$A$1:$AK$1, 0), FALSE)</f>
        <v>426</v>
      </c>
      <c r="R160">
        <f t="shared" si="72"/>
        <v>473</v>
      </c>
      <c r="S160">
        <f>VLOOKUP($A160, P!$A$2:$AK$1048576, MATCH('HOF Meter (RP)'!S$1, P!$A$1:$AK$1, 0), FALSE)</f>
        <v>0</v>
      </c>
      <c r="T160">
        <f t="shared" si="73"/>
        <v>1502</v>
      </c>
      <c r="U160">
        <f>VLOOKUP($A160, P!$A$2:$AK$1048576, MATCH('HOF Meter (RP)'!U$1, P!$A$1:$AK$1, 0), FALSE)</f>
        <v>11</v>
      </c>
      <c r="V160" s="9">
        <f t="shared" si="74"/>
        <v>848</v>
      </c>
      <c r="W160">
        <f>VLOOKUP($A160, P!$A$2:$AK$1048576, MATCH('HOF Meter (RP)'!W$1, P!$A$1:$AK$1, 0), FALSE)</f>
        <v>414.1</v>
      </c>
      <c r="X160">
        <f t="shared" si="75"/>
        <v>1301</v>
      </c>
      <c r="Y160">
        <f>VLOOKUP($A160, P!$A$2:$AK$1048576, MATCH('HOF Meter (RP)'!Y$1, P!$A$1:$AK$1, 0), FALSE)</f>
        <v>9.6444115152805505</v>
      </c>
      <c r="Z160">
        <f t="shared" si="76"/>
        <v>103</v>
      </c>
      <c r="AA160">
        <f>VLOOKUP($A160, P!$A$2:$AK$1048576, MATCH('HOF Meter (RP)'!AA$1, P!$A$1:$AK$1, 0), FALSE)</f>
        <v>4.30088621627376</v>
      </c>
      <c r="AB160">
        <f t="shared" si="77"/>
        <v>1458</v>
      </c>
      <c r="AC160">
        <f>VLOOKUP($A160, P!$A$2:$AK$1048576, MATCH('HOF Meter (RP)'!AC$1, P!$A$1:$AK$1, 0), FALSE)</f>
        <v>2.2424242400000001</v>
      </c>
      <c r="AD160">
        <f t="shared" si="78"/>
        <v>351</v>
      </c>
      <c r="AE160">
        <f>VLOOKUP($A160, P!$A$2:$AK$1048576, MATCH('HOF Meter (RP)'!AE$1, P!$A$1:$AK$1, 0), FALSE)</f>
        <v>0.22429305912596401</v>
      </c>
      <c r="AF160">
        <f t="shared" si="79"/>
        <v>136</v>
      </c>
      <c r="AG160">
        <f>VLOOKUP($A160, P!$A$2:$AK$1048576, MATCH('HOF Meter (RP)'!AG$1, P!$A$1:$AK$1, 0), FALSE)</f>
        <v>1.32019346818279</v>
      </c>
      <c r="AH160">
        <f t="shared" si="80"/>
        <v>517</v>
      </c>
      <c r="AI160">
        <f>VLOOKUP($A160, P!$A$2:$AK$1048576, MATCH('HOF Meter (RP)'!AI$1, P!$A$1:$AK$1, 0), FALSE)</f>
        <v>3.7909580001698</v>
      </c>
      <c r="AJ160">
        <f t="shared" si="81"/>
        <v>553</v>
      </c>
      <c r="AK160">
        <f>VLOOKUP($A160, P!$A$2:$AK$1048576, MATCH('HOF Meter (RP)'!AK$1, P!$A$1:$AK$1, 0), FALSE)</f>
        <v>4.1936892420053402</v>
      </c>
      <c r="AL160" s="9">
        <f t="shared" si="82"/>
        <v>825</v>
      </c>
      <c r="AM160">
        <f>VLOOKUP($A160, P!$A$2:$AK$1048576, MATCH('HOF Meter (RP)'!AM$1, P!$A$1:$AK$1, 0), FALSE)</f>
        <v>2.025447593337522</v>
      </c>
      <c r="AN160">
        <f t="shared" si="83"/>
        <v>431</v>
      </c>
      <c r="AO160">
        <f>VLOOKUP($A160, P!$A$2:$AK$1048576, MATCH('HOF Meter (RP)'!AO$1, P!$A$1:$AK$1, 0), FALSE)</f>
        <v>4.2871935442089999</v>
      </c>
      <c r="AP160">
        <f t="shared" si="84"/>
        <v>219</v>
      </c>
      <c r="AQ160">
        <f>VLOOKUP($A160, P!$A$2:$AK$1048576, MATCH('HOF Meter (RP)'!AQ$1, P!$A$1:$AK$1, 0), FALSE)</f>
        <v>1.0961471115523</v>
      </c>
      <c r="AR160">
        <f t="shared" si="85"/>
        <v>252</v>
      </c>
      <c r="AS160">
        <f>VLOOKUP($A160, P!$A$2:$AK$1048576, MATCH('HOF Meter (RP)'!AS$1, P!$A$1:$AK$1, 0), FALSE)</f>
        <v>85.895075734915395</v>
      </c>
      <c r="AT160" s="9">
        <f t="shared" si="86"/>
        <v>274</v>
      </c>
      <c r="AU160">
        <f>VLOOKUP($A160, P!$A$2:$AK$1048576, MATCH('HOF Meter (RP)'!AU$1, P!$A$1:$AK$1, 0), FALSE)</f>
        <v>87.397062328830799</v>
      </c>
      <c r="AV160">
        <f t="shared" si="87"/>
        <v>195</v>
      </c>
      <c r="AW160">
        <f>VLOOKUP($A160, P!$A$2:$AK$1048576, MATCH('HOF Meter (RP)'!AW$1, P!$A$1:$AK$1, 0), FALSE)</f>
        <v>3.4547868040268002</v>
      </c>
      <c r="AX160">
        <f t="shared" si="88"/>
        <v>1214</v>
      </c>
      <c r="AY160">
        <f>VLOOKUP($A160, P!$A$2:$AK$1048576, MATCH('HOF Meter (RP)'!AY$1, P!$A$1:$AK$1, 0), FALSE)</f>
        <v>-7.6556267933374195E-2</v>
      </c>
      <c r="AZ160">
        <f t="shared" si="89"/>
        <v>750</v>
      </c>
      <c r="BA160">
        <f>VLOOKUP($A160, P!$A$2:$AK$1048576, MATCH('HOF Meter (RP)'!BA$1, P!$A$1:$AK$1, 0), FALSE)</f>
        <v>142.636032500835</v>
      </c>
      <c r="BB160" s="9">
        <f t="shared" si="90"/>
        <v>72</v>
      </c>
      <c r="BC160">
        <f>VLOOKUP($A160, P!$A$2:$AK$1048576, MATCH('HOF Meter (RP)'!BC$1, P!$A$1:$AK$1, 0), FALSE)</f>
        <v>130.01663969111399</v>
      </c>
      <c r="BD160" s="9">
        <f t="shared" si="91"/>
        <v>1443</v>
      </c>
      <c r="BE160">
        <f>VLOOKUP($A160, P!$A$2:$AK$1048576, MATCH('HOF Meter (RP)'!BE$1, P!$A$1:$AK$1, 0), FALSE)</f>
        <v>110.43641480717</v>
      </c>
      <c r="BF160">
        <f t="shared" si="92"/>
        <v>426</v>
      </c>
      <c r="BG160">
        <f>VLOOKUP($A160, P!$A$2:$AK$1048576, MATCH('HOF Meter (RP)'!BG$1, P!$A$1:$AK$1, 0), FALSE)</f>
        <v>86.719904260322494</v>
      </c>
      <c r="BH160" s="9">
        <f t="shared" si="93"/>
        <v>114</v>
      </c>
      <c r="BI160">
        <f>VLOOKUP($A160, P!$A$2:$AK$1048576, MATCH('HOF Meter (RP)'!BI$1, P!$A$1:$AK$1, 0), FALSE)</f>
        <v>95.682153913304802</v>
      </c>
      <c r="BJ160" s="9">
        <f t="shared" si="94"/>
        <v>364</v>
      </c>
      <c r="BK160">
        <f>VLOOKUP($A160, P!$A$2:$AK$1048576, MATCH('HOF Meter (RP)'!BK$1, P!$A$1:$AK$1, 0), FALSE)</f>
        <v>0</v>
      </c>
      <c r="BL160">
        <f t="shared" si="95"/>
        <v>718</v>
      </c>
      <c r="BM160" t="str">
        <f>VLOOKUP($A160, P!$A$2:$AK$1048576, MATCH('HOF Meter (RP)'!BM$1, P!$A$1:$AK$1, 0), FALSE)</f>
        <v>Michael Wuertz</v>
      </c>
      <c r="BN160">
        <f>VLOOKUP($A160, P!$A$2:$AK$1048576, MATCH('HOF Meter (RP)'!BN$1, P!$A$1:$AK$1, 0), FALSE)</f>
        <v>1856</v>
      </c>
      <c r="BO160">
        <f>VLOOKUP($A160, P!$A$2:$AK$1048576, MATCH('HOF Meter (RP)'!BO$1, P!$A$1:$AK$1, 0), FALSE)</f>
        <v>430900</v>
      </c>
      <c r="BP160" s="10">
        <f t="shared" si="96"/>
        <v>263.35734312583929</v>
      </c>
      <c r="BQ160" s="10">
        <f t="shared" si="99"/>
        <v>-97.916878916801465</v>
      </c>
      <c r="BR160" s="8">
        <f t="shared" si="97"/>
        <v>159</v>
      </c>
      <c r="BS160" s="7">
        <f t="shared" si="98"/>
        <v>10</v>
      </c>
    </row>
    <row r="161" spans="1:71" x14ac:dyDescent="0.45">
      <c r="A161">
        <v>1014248</v>
      </c>
      <c r="B161" t="str">
        <f>VLOOKUP(A161, P!$A$2:$AK$1048576, MATCH('HOF Meter (RP)'!B$1, P!$A$1:$AK$1, 0), FALSE)</f>
        <v>Wilbur Wood</v>
      </c>
      <c r="C161" t="str">
        <f>VLOOKUP($A161, P!$A$2:$AK$1048576, MATCH('HOF Meter (RP)'!C$1, P!$A$1:$AK$1, 0), FALSE)</f>
        <v>RP</v>
      </c>
      <c r="D161" t="str">
        <f>VLOOKUP($A161, P!$A$2:$AK$1048576, MATCH('HOF Meter (RP)'!D$1, P!$A$1:$AK$1, 0), FALSE)</f>
        <v>SP</v>
      </c>
      <c r="E161">
        <f>VLOOKUP($A161, P!$A$2:$AK$1048576, MATCH('HOF Meter (RP)'!E$1, P!$A$1:$AK$1, 0), FALSE)</f>
        <v>0</v>
      </c>
      <c r="F161">
        <f>VLOOKUP($A161, P!$A$2:$AK$1048576, MATCH('HOF Meter (RP)'!F$1, P!$A$1:$AK$1, 0), FALSE)</f>
        <v>0</v>
      </c>
      <c r="G161">
        <f t="shared" si="67"/>
        <v>0</v>
      </c>
      <c r="H161">
        <f>VLOOKUP($A161, P!$A$2:$AK$1048576, MATCH('HOF Meter (RP)'!H$1, P!$A$1:$AK$1, 0), FALSE)</f>
        <v>0</v>
      </c>
      <c r="I161">
        <f>VLOOKUP($A161, P!$A$2:$AK$1048576, MATCH('HOF Meter (RP)'!I$1, P!$A$1:$AK$1, 0), FALSE)</f>
        <v>164</v>
      </c>
      <c r="J161">
        <f t="shared" si="68"/>
        <v>14</v>
      </c>
      <c r="K161">
        <f>VLOOKUP($A161, P!$A$2:$AK$1048576, MATCH('HOF Meter (RP)'!K$1, P!$A$1:$AK$1, 0), FALSE)</f>
        <v>156</v>
      </c>
      <c r="L161">
        <f t="shared" si="69"/>
        <v>11</v>
      </c>
      <c r="M161">
        <f>VLOOKUP($A161, P!$A$2:$AK$1048576, MATCH('HOF Meter (RP)'!M$1, P!$A$1:$AK$1, 0), FALSE)</f>
        <v>0.51249999999999996</v>
      </c>
      <c r="N161" s="9">
        <f t="shared" si="70"/>
        <v>586</v>
      </c>
      <c r="O161">
        <f>VLOOKUP($A161, P!$A$2:$AK$1048576, MATCH('HOF Meter (RP)'!O$1, P!$A$1:$AK$1, 0), FALSE)</f>
        <v>3.2358419796857198</v>
      </c>
      <c r="P161">
        <f t="shared" si="71"/>
        <v>184</v>
      </c>
      <c r="Q161">
        <f>VLOOKUP($A161, P!$A$2:$AK$1048576, MATCH('HOF Meter (RP)'!Q$1, P!$A$1:$AK$1, 0), FALSE)</f>
        <v>651</v>
      </c>
      <c r="R161">
        <f t="shared" si="72"/>
        <v>142</v>
      </c>
      <c r="S161">
        <f>VLOOKUP($A161, P!$A$2:$AK$1048576, MATCH('HOF Meter (RP)'!S$1, P!$A$1:$AK$1, 0), FALSE)</f>
        <v>297</v>
      </c>
      <c r="T161">
        <f t="shared" si="73"/>
        <v>17</v>
      </c>
      <c r="U161">
        <f>VLOOKUP($A161, P!$A$2:$AK$1048576, MATCH('HOF Meter (RP)'!U$1, P!$A$1:$AK$1, 0), FALSE)</f>
        <v>57</v>
      </c>
      <c r="V161" s="9">
        <f t="shared" si="74"/>
        <v>299</v>
      </c>
      <c r="W161">
        <f>VLOOKUP($A161, P!$A$2:$AK$1048576, MATCH('HOF Meter (RP)'!W$1, P!$A$1:$AK$1, 0), FALSE)</f>
        <v>2684</v>
      </c>
      <c r="X161">
        <f t="shared" si="75"/>
        <v>11</v>
      </c>
      <c r="Y161">
        <f>VLOOKUP($A161, P!$A$2:$AK$1048576, MATCH('HOF Meter (RP)'!Y$1, P!$A$1:$AK$1, 0), FALSE)</f>
        <v>4.7313710190016103</v>
      </c>
      <c r="Z161">
        <f t="shared" si="76"/>
        <v>1134</v>
      </c>
      <c r="AA161">
        <f>VLOOKUP($A161, P!$A$2:$AK$1048576, MATCH('HOF Meter (RP)'!AA$1, P!$A$1:$AK$1, 0), FALSE)</f>
        <v>2.4277197857953001</v>
      </c>
      <c r="AB161">
        <f t="shared" si="77"/>
        <v>159</v>
      </c>
      <c r="AC161">
        <f>VLOOKUP($A161, P!$A$2:$AK$1048576, MATCH('HOF Meter (RP)'!AC$1, P!$A$1:$AK$1, 0), FALSE)</f>
        <v>1.9488950300000001</v>
      </c>
      <c r="AD161">
        <f t="shared" si="78"/>
        <v>555</v>
      </c>
      <c r="AE161">
        <f>VLOOKUP($A161, P!$A$2:$AK$1048576, MATCH('HOF Meter (RP)'!AE$1, P!$A$1:$AK$1, 0), FALSE)</f>
        <v>0.249059515771197</v>
      </c>
      <c r="AF161">
        <f t="shared" si="79"/>
        <v>637</v>
      </c>
      <c r="AG161">
        <f>VLOOKUP($A161, P!$A$2:$AK$1048576, MATCH('HOF Meter (RP)'!AG$1, P!$A$1:$AK$1, 0), FALSE)</f>
        <v>1.23174364822579</v>
      </c>
      <c r="AH161">
        <f t="shared" si="80"/>
        <v>177</v>
      </c>
      <c r="AI161">
        <f>VLOOKUP($A161, P!$A$2:$AK$1048576, MATCH('HOF Meter (RP)'!AI$1, P!$A$1:$AK$1, 0), FALSE)</f>
        <v>3.3694544281128098</v>
      </c>
      <c r="AJ161">
        <f t="shared" si="81"/>
        <v>185</v>
      </c>
      <c r="AK161">
        <f>VLOOKUP($A161, P!$A$2:$AK$1048576, MATCH('HOF Meter (RP)'!AK$1, P!$A$1:$AK$1, 0), FALSE)</f>
        <v>36.942626188043498</v>
      </c>
      <c r="AL161" s="9">
        <f t="shared" si="82"/>
        <v>10</v>
      </c>
      <c r="AM161">
        <f>VLOOKUP($A161, P!$A$2:$AK$1048576, MATCH('HOF Meter (RP)'!AM$1, P!$A$1:$AK$1, 0), FALSE)</f>
        <v>2.7528037397945972</v>
      </c>
      <c r="AN161">
        <f t="shared" si="83"/>
        <v>163</v>
      </c>
      <c r="AO161">
        <f>VLOOKUP($A161, P!$A$2:$AK$1048576, MATCH('HOF Meter (RP)'!AO$1, P!$A$1:$AK$1, 0), FALSE)</f>
        <v>-1.8576437877491101</v>
      </c>
      <c r="AP161">
        <f t="shared" si="84"/>
        <v>1373</v>
      </c>
      <c r="AQ161">
        <f>VLOOKUP($A161, P!$A$2:$AK$1048576, MATCH('HOF Meter (RP)'!AQ$1, P!$A$1:$AK$1, 0), FALSE)</f>
        <v>0.22924724634325599</v>
      </c>
      <c r="AR161">
        <f t="shared" si="85"/>
        <v>418</v>
      </c>
      <c r="AS161">
        <f>VLOOKUP($A161, P!$A$2:$AK$1048576, MATCH('HOF Meter (RP)'!AS$1, P!$A$1:$AK$1, 0), FALSE)</f>
        <v>88.114532071918902</v>
      </c>
      <c r="AT161" s="9">
        <f t="shared" si="86"/>
        <v>325</v>
      </c>
      <c r="AU161">
        <f>VLOOKUP($A161, P!$A$2:$AK$1048576, MATCH('HOF Meter (RP)'!AU$1, P!$A$1:$AK$1, 0), FALSE)</f>
        <v>91.9941504441353</v>
      </c>
      <c r="AV161">
        <f t="shared" si="87"/>
        <v>333</v>
      </c>
      <c r="AW161">
        <f>VLOOKUP($A161, P!$A$2:$AK$1048576, MATCH('HOF Meter (RP)'!AW$1, P!$A$1:$AK$1, 0), FALSE)</f>
        <v>0</v>
      </c>
      <c r="AX161">
        <f t="shared" si="88"/>
        <v>1</v>
      </c>
      <c r="AY161">
        <f>VLOOKUP($A161, P!$A$2:$AK$1048576, MATCH('HOF Meter (RP)'!AY$1, P!$A$1:$AK$1, 0), FALSE)</f>
        <v>-0.13361244842709</v>
      </c>
      <c r="AZ161">
        <f t="shared" si="89"/>
        <v>644</v>
      </c>
      <c r="BA161">
        <f>VLOOKUP($A161, P!$A$2:$AK$1048576, MATCH('HOF Meter (RP)'!BA$1, P!$A$1:$AK$1, 0), FALSE)</f>
        <v>89.793207643080393</v>
      </c>
      <c r="BB161" s="9">
        <f t="shared" si="90"/>
        <v>1184</v>
      </c>
      <c r="BC161">
        <f>VLOOKUP($A161, P!$A$2:$AK$1048576, MATCH('HOF Meter (RP)'!BC$1, P!$A$1:$AK$1, 0), FALSE)</f>
        <v>74.068815552804907</v>
      </c>
      <c r="BD161" s="9">
        <f t="shared" si="91"/>
        <v>136</v>
      </c>
      <c r="BE161">
        <f>VLOOKUP($A161, P!$A$2:$AK$1048576, MATCH('HOF Meter (RP)'!BE$1, P!$A$1:$AK$1, 0), FALSE)</f>
        <v>121.852578616553</v>
      </c>
      <c r="BF161">
        <f t="shared" si="92"/>
        <v>268</v>
      </c>
      <c r="BG161">
        <f>VLOOKUP($A161, P!$A$2:$AK$1048576, MATCH('HOF Meter (RP)'!BG$1, P!$A$1:$AK$1, 0), FALSE)</f>
        <v>101.10577562426801</v>
      </c>
      <c r="BH161" s="9">
        <f t="shared" si="93"/>
        <v>947</v>
      </c>
      <c r="BI161">
        <f>VLOOKUP($A161, P!$A$2:$AK$1048576, MATCH('HOF Meter (RP)'!BI$1, P!$A$1:$AK$1, 0), FALSE)</f>
        <v>93.916911845258596</v>
      </c>
      <c r="BJ161" s="9">
        <f t="shared" si="94"/>
        <v>268</v>
      </c>
      <c r="BK161">
        <f>VLOOKUP($A161, P!$A$2:$AK$1048576, MATCH('HOF Meter (RP)'!BK$1, P!$A$1:$AK$1, 0), FALSE)</f>
        <v>69</v>
      </c>
      <c r="BL161">
        <f t="shared" si="95"/>
        <v>54</v>
      </c>
      <c r="BM161" t="str">
        <f>VLOOKUP($A161, P!$A$2:$AK$1048576, MATCH('HOF Meter (RP)'!BM$1, P!$A$1:$AK$1, 0), FALSE)</f>
        <v>Wilbur Wood</v>
      </c>
      <c r="BN161">
        <f>VLOOKUP($A161, P!$A$2:$AK$1048576, MATCH('HOF Meter (RP)'!BN$1, P!$A$1:$AK$1, 0), FALSE)</f>
        <v>1014248</v>
      </c>
      <c r="BO161">
        <f>VLOOKUP($A161, P!$A$2:$AK$1048576, MATCH('HOF Meter (RP)'!BO$1, P!$A$1:$AK$1, 0), FALSE)</f>
        <v>124543</v>
      </c>
      <c r="BP161" s="10">
        <f t="shared" si="96"/>
        <v>263.54418835036017</v>
      </c>
      <c r="BQ161" s="10">
        <f t="shared" si="99"/>
        <v>-98.103724141322346</v>
      </c>
      <c r="BR161" s="8">
        <f t="shared" si="97"/>
        <v>160</v>
      </c>
      <c r="BS161" s="7">
        <f t="shared" si="98"/>
        <v>10</v>
      </c>
    </row>
    <row r="162" spans="1:71" x14ac:dyDescent="0.45">
      <c r="A162">
        <v>6983</v>
      </c>
      <c r="B162" t="str">
        <f>VLOOKUP(A162, P!$A$2:$AK$1048576, MATCH('HOF Meter (RP)'!B$1, P!$A$1:$AK$1, 0), FALSE)</f>
        <v>Drew Storen</v>
      </c>
      <c r="C162" t="str">
        <f>VLOOKUP($A162, P!$A$2:$AK$1048576, MATCH('HOF Meter (RP)'!C$1, P!$A$1:$AK$1, 0), FALSE)</f>
        <v>RP</v>
      </c>
      <c r="D162" t="str">
        <f>VLOOKUP($A162, P!$A$2:$AK$1048576, MATCH('HOF Meter (RP)'!D$1, P!$A$1:$AK$1, 0), FALSE)</f>
        <v>RP</v>
      </c>
      <c r="E162">
        <f>VLOOKUP($A162, P!$A$2:$AK$1048576, MATCH('HOF Meter (RP)'!E$1, P!$A$1:$AK$1, 0), FALSE)</f>
        <v>0</v>
      </c>
      <c r="F162">
        <f>VLOOKUP($A162, P!$A$2:$AK$1048576, MATCH('HOF Meter (RP)'!F$1, P!$A$1:$AK$1, 0), FALSE)</f>
        <v>0</v>
      </c>
      <c r="G162">
        <f t="shared" si="67"/>
        <v>0</v>
      </c>
      <c r="H162">
        <f>VLOOKUP($A162, P!$A$2:$AK$1048576, MATCH('HOF Meter (RP)'!H$1, P!$A$1:$AK$1, 0), FALSE)</f>
        <v>0</v>
      </c>
      <c r="I162">
        <f>VLOOKUP($A162, P!$A$2:$AK$1048576, MATCH('HOF Meter (RP)'!I$1, P!$A$1:$AK$1, 0), FALSE)</f>
        <v>29</v>
      </c>
      <c r="J162">
        <f t="shared" si="68"/>
        <v>901</v>
      </c>
      <c r="K162">
        <f>VLOOKUP($A162, P!$A$2:$AK$1048576, MATCH('HOF Meter (RP)'!K$1, P!$A$1:$AK$1, 0), FALSE)</f>
        <v>18</v>
      </c>
      <c r="L162">
        <f t="shared" si="69"/>
        <v>1514</v>
      </c>
      <c r="M162">
        <f>VLOOKUP($A162, P!$A$2:$AK$1048576, MATCH('HOF Meter (RP)'!M$1, P!$A$1:$AK$1, 0), FALSE)</f>
        <v>0.61702127659574468</v>
      </c>
      <c r="N162" s="9">
        <f t="shared" si="70"/>
        <v>64</v>
      </c>
      <c r="O162">
        <f>VLOOKUP($A162, P!$A$2:$AK$1048576, MATCH('HOF Meter (RP)'!O$1, P!$A$1:$AK$1, 0), FALSE)</f>
        <v>3.4542021655769899</v>
      </c>
      <c r="P162">
        <f t="shared" si="71"/>
        <v>332</v>
      </c>
      <c r="Q162">
        <f>VLOOKUP($A162, P!$A$2:$AK$1048576, MATCH('HOF Meter (RP)'!Q$1, P!$A$1:$AK$1, 0), FALSE)</f>
        <v>470</v>
      </c>
      <c r="R162">
        <f t="shared" si="72"/>
        <v>381</v>
      </c>
      <c r="S162">
        <f>VLOOKUP($A162, P!$A$2:$AK$1048576, MATCH('HOF Meter (RP)'!S$1, P!$A$1:$AK$1, 0), FALSE)</f>
        <v>0</v>
      </c>
      <c r="T162">
        <f t="shared" si="73"/>
        <v>1502</v>
      </c>
      <c r="U162">
        <f>VLOOKUP($A162, P!$A$2:$AK$1048576, MATCH('HOF Meter (RP)'!U$1, P!$A$1:$AK$1, 0), FALSE)</f>
        <v>99</v>
      </c>
      <c r="V162" s="9">
        <f t="shared" si="74"/>
        <v>165</v>
      </c>
      <c r="W162">
        <f>VLOOKUP($A162, P!$A$2:$AK$1048576, MATCH('HOF Meter (RP)'!W$1, P!$A$1:$AK$1, 0), FALSE)</f>
        <v>440.1</v>
      </c>
      <c r="X162">
        <f t="shared" si="75"/>
        <v>1213</v>
      </c>
      <c r="Y162">
        <f>VLOOKUP($A162, P!$A$2:$AK$1048576, MATCH('HOF Meter (RP)'!Y$1, P!$A$1:$AK$1, 0), FALSE)</f>
        <v>8.5230905505657208</v>
      </c>
      <c r="Z162">
        <f t="shared" si="76"/>
        <v>214</v>
      </c>
      <c r="AA162">
        <f>VLOOKUP($A162, P!$A$2:$AK$1048576, MATCH('HOF Meter (RP)'!AA$1, P!$A$1:$AK$1, 0), FALSE)</f>
        <v>2.69795672104238</v>
      </c>
      <c r="AB162">
        <f t="shared" si="77"/>
        <v>275</v>
      </c>
      <c r="AC162">
        <f>VLOOKUP($A162, P!$A$2:$AK$1048576, MATCH('HOF Meter (RP)'!AC$1, P!$A$1:$AK$1, 0), FALSE)</f>
        <v>3.1590909100000002</v>
      </c>
      <c r="AD162">
        <f t="shared" si="78"/>
        <v>93</v>
      </c>
      <c r="AE162">
        <f>VLOOKUP($A162, P!$A$2:$AK$1048576, MATCH('HOF Meter (RP)'!AE$1, P!$A$1:$AK$1, 0), FALSE)</f>
        <v>0.234523809523809</v>
      </c>
      <c r="AF162">
        <f t="shared" si="79"/>
        <v>282</v>
      </c>
      <c r="AG162">
        <f>VLOOKUP($A162, P!$A$2:$AK$1048576, MATCH('HOF Meter (RP)'!AG$1, P!$A$1:$AK$1, 0), FALSE)</f>
        <v>1.1945498613369401</v>
      </c>
      <c r="AH162">
        <f t="shared" si="80"/>
        <v>106</v>
      </c>
      <c r="AI162">
        <f>VLOOKUP($A162, P!$A$2:$AK$1048576, MATCH('HOF Meter (RP)'!AI$1, P!$A$1:$AK$1, 0), FALSE)</f>
        <v>3.4428999278939898</v>
      </c>
      <c r="AJ162">
        <f t="shared" si="81"/>
        <v>231</v>
      </c>
      <c r="AK162">
        <f>VLOOKUP($A162, P!$A$2:$AK$1048576, MATCH('HOF Meter (RP)'!AK$1, P!$A$1:$AK$1, 0), FALSE)</f>
        <v>4.4399797841906503</v>
      </c>
      <c r="AL162" s="9">
        <f t="shared" si="82"/>
        <v>782</v>
      </c>
      <c r="AM162">
        <f>VLOOKUP($A162, P!$A$2:$AK$1048576, MATCH('HOF Meter (RP)'!AM$1, P!$A$1:$AK$1, 0), FALSE)</f>
        <v>2.0177140578007955</v>
      </c>
      <c r="AN162">
        <f t="shared" si="83"/>
        <v>435</v>
      </c>
      <c r="AO162">
        <f>VLOOKUP($A162, P!$A$2:$AK$1048576, MATCH('HOF Meter (RP)'!AO$1, P!$A$1:$AK$1, 0), FALSE)</f>
        <v>8.6867637149989605</v>
      </c>
      <c r="AP162">
        <f t="shared" si="84"/>
        <v>105</v>
      </c>
      <c r="AQ162">
        <f>VLOOKUP($A162, P!$A$2:$AK$1048576, MATCH('HOF Meter (RP)'!AQ$1, P!$A$1:$AK$1, 0), FALSE)</f>
        <v>2.4149049794775199</v>
      </c>
      <c r="AR162">
        <f t="shared" si="85"/>
        <v>103</v>
      </c>
      <c r="AS162">
        <f>VLOOKUP($A162, P!$A$2:$AK$1048576, MATCH('HOF Meter (RP)'!AS$1, P!$A$1:$AK$1, 0), FALSE)</f>
        <v>86.511508532309307</v>
      </c>
      <c r="AT162" s="9">
        <f t="shared" si="86"/>
        <v>293</v>
      </c>
      <c r="AU162">
        <f>VLOOKUP($A162, P!$A$2:$AK$1048576, MATCH('HOF Meter (RP)'!AU$1, P!$A$1:$AK$1, 0), FALSE)</f>
        <v>86.736740500471001</v>
      </c>
      <c r="AV162">
        <f t="shared" si="87"/>
        <v>172</v>
      </c>
      <c r="AW162">
        <f>VLOOKUP($A162, P!$A$2:$AK$1048576, MATCH('HOF Meter (RP)'!AW$1, P!$A$1:$AK$1, 0), FALSE)</f>
        <v>3.28146239101231</v>
      </c>
      <c r="AX162">
        <f t="shared" si="88"/>
        <v>1165</v>
      </c>
      <c r="AY162">
        <f>VLOOKUP($A162, P!$A$2:$AK$1048576, MATCH('HOF Meter (RP)'!AY$1, P!$A$1:$AK$1, 0), FALSE)</f>
        <v>1.1302237682998701E-2</v>
      </c>
      <c r="AZ162">
        <f t="shared" si="89"/>
        <v>922</v>
      </c>
      <c r="BA162">
        <f>VLOOKUP($A162, P!$A$2:$AK$1048576, MATCH('HOF Meter (RP)'!BA$1, P!$A$1:$AK$1, 0), FALSE)</f>
        <v>110.729384801054</v>
      </c>
      <c r="BB162" s="9">
        <f t="shared" si="90"/>
        <v>523</v>
      </c>
      <c r="BC162">
        <f>VLOOKUP($A162, P!$A$2:$AK$1048576, MATCH('HOF Meter (RP)'!BC$1, P!$A$1:$AK$1, 0), FALSE)</f>
        <v>86.582038154948904</v>
      </c>
      <c r="BD162" s="9">
        <f t="shared" si="91"/>
        <v>346</v>
      </c>
      <c r="BE162">
        <f>VLOOKUP($A162, P!$A$2:$AK$1048576, MATCH('HOF Meter (RP)'!BE$1, P!$A$1:$AK$1, 0), FALSE)</f>
        <v>126.73741472553</v>
      </c>
      <c r="BF162">
        <f t="shared" si="92"/>
        <v>218</v>
      </c>
      <c r="BG162">
        <f>VLOOKUP($A162, P!$A$2:$AK$1048576, MATCH('HOF Meter (RP)'!BG$1, P!$A$1:$AK$1, 0), FALSE)</f>
        <v>93.846617409046701</v>
      </c>
      <c r="BH162" s="9">
        <f t="shared" si="93"/>
        <v>360</v>
      </c>
      <c r="BI162">
        <f>VLOOKUP($A162, P!$A$2:$AK$1048576, MATCH('HOF Meter (RP)'!BI$1, P!$A$1:$AK$1, 0), FALSE)</f>
        <v>91.0616314283767</v>
      </c>
      <c r="BJ162" s="9">
        <f t="shared" si="94"/>
        <v>148</v>
      </c>
      <c r="BK162">
        <f>VLOOKUP($A162, P!$A$2:$AK$1048576, MATCH('HOF Meter (RP)'!BK$1, P!$A$1:$AK$1, 0), FALSE)</f>
        <v>0</v>
      </c>
      <c r="BL162">
        <f t="shared" si="95"/>
        <v>718</v>
      </c>
      <c r="BM162" t="str">
        <f>VLOOKUP($A162, P!$A$2:$AK$1048576, MATCH('HOF Meter (RP)'!BM$1, P!$A$1:$AK$1, 0), FALSE)</f>
        <v>Drew Storen</v>
      </c>
      <c r="BN162">
        <f>VLOOKUP($A162, P!$A$2:$AK$1048576, MATCH('HOF Meter (RP)'!BN$1, P!$A$1:$AK$1, 0), FALSE)</f>
        <v>6983</v>
      </c>
      <c r="BO162">
        <f>VLOOKUP($A162, P!$A$2:$AK$1048576, MATCH('HOF Meter (RP)'!BO$1, P!$A$1:$AK$1, 0), FALSE)</f>
        <v>519322</v>
      </c>
      <c r="BP162" s="10">
        <f t="shared" si="96"/>
        <v>263.62405559043845</v>
      </c>
      <c r="BQ162" s="10">
        <f t="shared" si="99"/>
        <v>-98.183591381400618</v>
      </c>
      <c r="BR162" s="8">
        <f t="shared" si="97"/>
        <v>161</v>
      </c>
      <c r="BS162" s="7">
        <f t="shared" si="98"/>
        <v>10</v>
      </c>
    </row>
    <row r="163" spans="1:71" x14ac:dyDescent="0.45">
      <c r="A163">
        <v>1187</v>
      </c>
      <c r="B163" t="str">
        <f>VLOOKUP(A163, P!$A$2:$AK$1048576, MATCH('HOF Meter (RP)'!B$1, P!$A$1:$AK$1, 0), FALSE)</f>
        <v>Mike Timlin</v>
      </c>
      <c r="C163" t="str">
        <f>VLOOKUP($A163, P!$A$2:$AK$1048576, MATCH('HOF Meter (RP)'!C$1, P!$A$1:$AK$1, 0), FALSE)</f>
        <v>RP</v>
      </c>
      <c r="D163" t="str">
        <f>VLOOKUP($A163, P!$A$2:$AK$1048576, MATCH('HOF Meter (RP)'!D$1, P!$A$1:$AK$1, 0), FALSE)</f>
        <v>RP</v>
      </c>
      <c r="E163">
        <f>VLOOKUP($A163, P!$A$2:$AK$1048576, MATCH('HOF Meter (RP)'!E$1, P!$A$1:$AK$1, 0), FALSE)</f>
        <v>0</v>
      </c>
      <c r="F163">
        <f>VLOOKUP($A163, P!$A$2:$AK$1048576, MATCH('HOF Meter (RP)'!F$1, P!$A$1:$AK$1, 0), FALSE)</f>
        <v>0</v>
      </c>
      <c r="G163">
        <f t="shared" si="67"/>
        <v>0</v>
      </c>
      <c r="H163">
        <f>VLOOKUP($A163, P!$A$2:$AK$1048576, MATCH('HOF Meter (RP)'!H$1, P!$A$1:$AK$1, 0), FALSE)</f>
        <v>0</v>
      </c>
      <c r="I163">
        <f>VLOOKUP($A163, P!$A$2:$AK$1048576, MATCH('HOF Meter (RP)'!I$1, P!$A$1:$AK$1, 0), FALSE)</f>
        <v>75</v>
      </c>
      <c r="J163">
        <f t="shared" si="68"/>
        <v>172</v>
      </c>
      <c r="K163">
        <f>VLOOKUP($A163, P!$A$2:$AK$1048576, MATCH('HOF Meter (RP)'!K$1, P!$A$1:$AK$1, 0), FALSE)</f>
        <v>73</v>
      </c>
      <c r="L163">
        <f t="shared" si="69"/>
        <v>194</v>
      </c>
      <c r="M163">
        <f>VLOOKUP($A163, P!$A$2:$AK$1048576, MATCH('HOF Meter (RP)'!M$1, P!$A$1:$AK$1, 0), FALSE)</f>
        <v>0.5067567567567568</v>
      </c>
      <c r="N163" s="9">
        <f t="shared" si="70"/>
        <v>642</v>
      </c>
      <c r="O163">
        <f>VLOOKUP($A163, P!$A$2:$AK$1048576, MATCH('HOF Meter (RP)'!O$1, P!$A$1:$AK$1, 0), FALSE)</f>
        <v>3.63188572110302</v>
      </c>
      <c r="P163">
        <f t="shared" si="71"/>
        <v>483</v>
      </c>
      <c r="Q163">
        <f>VLOOKUP($A163, P!$A$2:$AK$1048576, MATCH('HOF Meter (RP)'!Q$1, P!$A$1:$AK$1, 0), FALSE)</f>
        <v>1058</v>
      </c>
      <c r="R163">
        <f t="shared" si="72"/>
        <v>8</v>
      </c>
      <c r="S163">
        <f>VLOOKUP($A163, P!$A$2:$AK$1048576, MATCH('HOF Meter (RP)'!S$1, P!$A$1:$AK$1, 0), FALSE)</f>
        <v>4</v>
      </c>
      <c r="T163">
        <f t="shared" si="73"/>
        <v>1359</v>
      </c>
      <c r="U163">
        <f>VLOOKUP($A163, P!$A$2:$AK$1048576, MATCH('HOF Meter (RP)'!U$1, P!$A$1:$AK$1, 0), FALSE)</f>
        <v>141</v>
      </c>
      <c r="V163" s="9">
        <f t="shared" si="74"/>
        <v>102</v>
      </c>
      <c r="W163">
        <f>VLOOKUP($A163, P!$A$2:$AK$1048576, MATCH('HOF Meter (RP)'!W$1, P!$A$1:$AK$1, 0), FALSE)</f>
        <v>1204.0999999999999</v>
      </c>
      <c r="X163">
        <f t="shared" si="75"/>
        <v>212</v>
      </c>
      <c r="Y163">
        <f>VLOOKUP($A163, P!$A$2:$AK$1048576, MATCH('HOF Meter (RP)'!Y$1, P!$A$1:$AK$1, 0), FALSE)</f>
        <v>6.5164698535017296</v>
      </c>
      <c r="Z163">
        <f t="shared" si="76"/>
        <v>598</v>
      </c>
      <c r="AA163">
        <f>VLOOKUP($A163, P!$A$2:$AK$1048576, MATCH('HOF Meter (RP)'!AA$1, P!$A$1:$AK$1, 0), FALSE)</f>
        <v>2.8173269894153101</v>
      </c>
      <c r="AB163">
        <f t="shared" si="77"/>
        <v>339</v>
      </c>
      <c r="AC163">
        <f>VLOOKUP($A163, P!$A$2:$AK$1048576, MATCH('HOF Meter (RP)'!AC$1, P!$A$1:$AK$1, 0), FALSE)</f>
        <v>2.3129973499999998</v>
      </c>
      <c r="AD163">
        <f t="shared" si="78"/>
        <v>308</v>
      </c>
      <c r="AE163">
        <f>VLOOKUP($A163, P!$A$2:$AK$1048576, MATCH('HOF Meter (RP)'!AE$1, P!$A$1:$AK$1, 0), FALSE)</f>
        <v>0.25075139544869002</v>
      </c>
      <c r="AF163">
        <f t="shared" si="79"/>
        <v>692</v>
      </c>
      <c r="AG163">
        <f>VLOOKUP($A163, P!$A$2:$AK$1048576, MATCH('HOF Meter (RP)'!AG$1, P!$A$1:$AK$1, 0), FALSE)</f>
        <v>1.28286772727576</v>
      </c>
      <c r="AH163">
        <f t="shared" si="80"/>
        <v>342</v>
      </c>
      <c r="AI163">
        <f>VLOOKUP($A163, P!$A$2:$AK$1048576, MATCH('HOF Meter (RP)'!AI$1, P!$A$1:$AK$1, 0), FALSE)</f>
        <v>3.9372153690543601</v>
      </c>
      <c r="AJ163">
        <f t="shared" si="81"/>
        <v>746</v>
      </c>
      <c r="AK163">
        <f>VLOOKUP($A163, P!$A$2:$AK$1048576, MATCH('HOF Meter (RP)'!AK$1, P!$A$1:$AK$1, 0), FALSE)</f>
        <v>11.883435085474</v>
      </c>
      <c r="AL163" s="9">
        <f t="shared" si="82"/>
        <v>229</v>
      </c>
      <c r="AM163">
        <f>VLOOKUP($A163, P!$A$2:$AK$1048576, MATCH('HOF Meter (RP)'!AM$1, P!$A$1:$AK$1, 0), FALSE)</f>
        <v>1.9738285998628022</v>
      </c>
      <c r="AN163">
        <f t="shared" si="83"/>
        <v>456</v>
      </c>
      <c r="AO163">
        <f>VLOOKUP($A163, P!$A$2:$AK$1048576, MATCH('HOF Meter (RP)'!AO$1, P!$A$1:$AK$1, 0), FALSE)</f>
        <v>1.8339438140392299</v>
      </c>
      <c r="AP163">
        <f t="shared" si="84"/>
        <v>382</v>
      </c>
      <c r="AQ163">
        <f>VLOOKUP($A163, P!$A$2:$AK$1048576, MATCH('HOF Meter (RP)'!AQ$1, P!$A$1:$AK$1, 0), FALSE)</f>
        <v>-7.9801667639496703</v>
      </c>
      <c r="AR163">
        <f t="shared" si="85"/>
        <v>1726</v>
      </c>
      <c r="AS163">
        <f>VLOOKUP($A163, P!$A$2:$AK$1048576, MATCH('HOF Meter (RP)'!AS$1, P!$A$1:$AK$1, 0), FALSE)</f>
        <v>80.544148320467997</v>
      </c>
      <c r="AT163" s="9">
        <f t="shared" si="86"/>
        <v>143</v>
      </c>
      <c r="AU163">
        <f>VLOOKUP($A163, P!$A$2:$AK$1048576, MATCH('HOF Meter (RP)'!AU$1, P!$A$1:$AK$1, 0), FALSE)</f>
        <v>89.0409490847547</v>
      </c>
      <c r="AV163">
        <f t="shared" si="87"/>
        <v>231</v>
      </c>
      <c r="AW163">
        <f>VLOOKUP($A163, P!$A$2:$AK$1048576, MATCH('HOF Meter (RP)'!AW$1, P!$A$1:$AK$1, 0), FALSE)</f>
        <v>3.7935168535914801</v>
      </c>
      <c r="AX163">
        <f t="shared" si="88"/>
        <v>1343</v>
      </c>
      <c r="AY163">
        <f>VLOOKUP($A163, P!$A$2:$AK$1048576, MATCH('HOF Meter (RP)'!AY$1, P!$A$1:$AK$1, 0), FALSE)</f>
        <v>-0.30532964795133</v>
      </c>
      <c r="AZ163">
        <f t="shared" si="89"/>
        <v>381</v>
      </c>
      <c r="BA163">
        <f>VLOOKUP($A163, P!$A$2:$AK$1048576, MATCH('HOF Meter (RP)'!BA$1, P!$A$1:$AK$1, 0), FALSE)</f>
        <v>104.558483516791</v>
      </c>
      <c r="BB163" s="9">
        <f t="shared" si="90"/>
        <v>709</v>
      </c>
      <c r="BC163">
        <f>VLOOKUP($A163, P!$A$2:$AK$1048576, MATCH('HOF Meter (RP)'!BC$1, P!$A$1:$AK$1, 0), FALSE)</f>
        <v>81.094280129959003</v>
      </c>
      <c r="BD163" s="9">
        <f t="shared" si="91"/>
        <v>243</v>
      </c>
      <c r="BE163">
        <f>VLOOKUP($A163, P!$A$2:$AK$1048576, MATCH('HOF Meter (RP)'!BE$1, P!$A$1:$AK$1, 0), FALSE)</f>
        <v>128.34549182071299</v>
      </c>
      <c r="BF163">
        <f t="shared" si="92"/>
        <v>201</v>
      </c>
      <c r="BG163">
        <f>VLOOKUP($A163, P!$A$2:$AK$1048576, MATCH('HOF Meter (RP)'!BG$1, P!$A$1:$AK$1, 0), FALSE)</f>
        <v>95.412526405497701</v>
      </c>
      <c r="BH163" s="9">
        <f t="shared" si="93"/>
        <v>451</v>
      </c>
      <c r="BI163">
        <f>VLOOKUP($A163, P!$A$2:$AK$1048576, MATCH('HOF Meter (RP)'!BI$1, P!$A$1:$AK$1, 0), FALSE)</f>
        <v>90.801999460998502</v>
      </c>
      <c r="BJ163" s="9">
        <f t="shared" si="94"/>
        <v>143</v>
      </c>
      <c r="BK163">
        <f>VLOOKUP($A163, P!$A$2:$AK$1048576, MATCH('HOF Meter (RP)'!BK$1, P!$A$1:$AK$1, 0), FALSE)</f>
        <v>1</v>
      </c>
      <c r="BL163">
        <f t="shared" si="95"/>
        <v>683</v>
      </c>
      <c r="BM163" t="str">
        <f>VLOOKUP($A163, P!$A$2:$AK$1048576, MATCH('HOF Meter (RP)'!BM$1, P!$A$1:$AK$1, 0), FALSE)</f>
        <v>Mike Timlin</v>
      </c>
      <c r="BN163">
        <f>VLOOKUP($A163, P!$A$2:$AK$1048576, MATCH('HOF Meter (RP)'!BN$1, P!$A$1:$AK$1, 0), FALSE)</f>
        <v>1187</v>
      </c>
      <c r="BO163">
        <f>VLOOKUP($A163, P!$A$2:$AK$1048576, MATCH('HOF Meter (RP)'!BO$1, P!$A$1:$AK$1, 0), FALSE)</f>
        <v>123348</v>
      </c>
      <c r="BP163" s="10">
        <f t="shared" si="96"/>
        <v>264.32240425781526</v>
      </c>
      <c r="BQ163" s="10">
        <f t="shared" si="99"/>
        <v>-98.881940048777437</v>
      </c>
      <c r="BR163" s="8">
        <f t="shared" si="97"/>
        <v>162</v>
      </c>
      <c r="BS163" s="7">
        <f t="shared" si="98"/>
        <v>10</v>
      </c>
    </row>
    <row r="164" spans="1:71" x14ac:dyDescent="0.45">
      <c r="A164">
        <v>76</v>
      </c>
      <c r="B164" t="str">
        <f>VLOOKUP(A164, P!$A$2:$AK$1048576, MATCH('HOF Meter (RP)'!B$1, P!$A$1:$AK$1, 0), FALSE)</f>
        <v>Greg Swindell</v>
      </c>
      <c r="C164" t="str">
        <f>VLOOKUP($A164, P!$A$2:$AK$1048576, MATCH('HOF Meter (RP)'!C$1, P!$A$1:$AK$1, 0), FALSE)</f>
        <v>RP</v>
      </c>
      <c r="D164" t="str">
        <f>VLOOKUP($A164, P!$A$2:$AK$1048576, MATCH('HOF Meter (RP)'!D$1, P!$A$1:$AK$1, 0), FALSE)</f>
        <v>SP</v>
      </c>
      <c r="E164">
        <f>VLOOKUP($A164, P!$A$2:$AK$1048576, MATCH('HOF Meter (RP)'!E$1, P!$A$1:$AK$1, 0), FALSE)</f>
        <v>0</v>
      </c>
      <c r="F164">
        <f>VLOOKUP($A164, P!$A$2:$AK$1048576, MATCH('HOF Meter (RP)'!F$1, P!$A$1:$AK$1, 0), FALSE)</f>
        <v>0</v>
      </c>
      <c r="G164">
        <f t="shared" si="67"/>
        <v>0</v>
      </c>
      <c r="H164">
        <f>VLOOKUP($A164, P!$A$2:$AK$1048576, MATCH('HOF Meter (RP)'!H$1, P!$A$1:$AK$1, 0), FALSE)</f>
        <v>0</v>
      </c>
      <c r="I164">
        <f>VLOOKUP($A164, P!$A$2:$AK$1048576, MATCH('HOF Meter (RP)'!I$1, P!$A$1:$AK$1, 0), FALSE)</f>
        <v>123</v>
      </c>
      <c r="J164">
        <f t="shared" si="68"/>
        <v>33</v>
      </c>
      <c r="K164">
        <f>VLOOKUP($A164, P!$A$2:$AK$1048576, MATCH('HOF Meter (RP)'!K$1, P!$A$1:$AK$1, 0), FALSE)</f>
        <v>122</v>
      </c>
      <c r="L164">
        <f t="shared" si="69"/>
        <v>30</v>
      </c>
      <c r="M164">
        <f>VLOOKUP($A164, P!$A$2:$AK$1048576, MATCH('HOF Meter (RP)'!M$1, P!$A$1:$AK$1, 0), FALSE)</f>
        <v>0.50204081632653064</v>
      </c>
      <c r="N164" s="9">
        <f t="shared" si="70"/>
        <v>658</v>
      </c>
      <c r="O164">
        <f>VLOOKUP($A164, P!$A$2:$AK$1048576, MATCH('HOF Meter (RP)'!O$1, P!$A$1:$AK$1, 0), FALSE)</f>
        <v>3.8565673059947501</v>
      </c>
      <c r="P164">
        <f t="shared" si="71"/>
        <v>731</v>
      </c>
      <c r="Q164">
        <f>VLOOKUP($A164, P!$A$2:$AK$1048576, MATCH('HOF Meter (RP)'!Q$1, P!$A$1:$AK$1, 0), FALSE)</f>
        <v>664</v>
      </c>
      <c r="R164">
        <f t="shared" si="72"/>
        <v>135</v>
      </c>
      <c r="S164">
        <f>VLOOKUP($A164, P!$A$2:$AK$1048576, MATCH('HOF Meter (RP)'!S$1, P!$A$1:$AK$1, 0), FALSE)</f>
        <v>269</v>
      </c>
      <c r="T164">
        <f t="shared" si="73"/>
        <v>24</v>
      </c>
      <c r="U164">
        <f>VLOOKUP($A164, P!$A$2:$AK$1048576, MATCH('HOF Meter (RP)'!U$1, P!$A$1:$AK$1, 0), FALSE)</f>
        <v>7</v>
      </c>
      <c r="V164" s="9">
        <f t="shared" si="74"/>
        <v>1033</v>
      </c>
      <c r="W164">
        <f>VLOOKUP($A164, P!$A$2:$AK$1048576, MATCH('HOF Meter (RP)'!W$1, P!$A$1:$AK$1, 0), FALSE)</f>
        <v>2233.1</v>
      </c>
      <c r="X164">
        <f t="shared" si="75"/>
        <v>28</v>
      </c>
      <c r="Y164">
        <f>VLOOKUP($A164, P!$A$2:$AK$1048576, MATCH('HOF Meter (RP)'!Y$1, P!$A$1:$AK$1, 0), FALSE)</f>
        <v>6.2140300792517298</v>
      </c>
      <c r="Z164">
        <f t="shared" si="76"/>
        <v>667</v>
      </c>
      <c r="AA164">
        <f>VLOOKUP($A164, P!$A$2:$AK$1048576, MATCH('HOF Meter (RP)'!AA$1, P!$A$1:$AK$1, 0), FALSE)</f>
        <v>2.01895529812264</v>
      </c>
      <c r="AB164">
        <f t="shared" si="77"/>
        <v>33</v>
      </c>
      <c r="AC164">
        <f>VLOOKUP($A164, P!$A$2:$AK$1048576, MATCH('HOF Meter (RP)'!AC$1, P!$A$1:$AK$1, 0), FALSE)</f>
        <v>3.0778443100000001</v>
      </c>
      <c r="AD164">
        <f t="shared" si="78"/>
        <v>103</v>
      </c>
      <c r="AE164">
        <f>VLOOKUP($A164, P!$A$2:$AK$1048576, MATCH('HOF Meter (RP)'!AE$1, P!$A$1:$AK$1, 0), FALSE)</f>
        <v>0.26346964346736501</v>
      </c>
      <c r="AF164">
        <f t="shared" si="79"/>
        <v>1137</v>
      </c>
      <c r="AG164">
        <f>VLOOKUP($A164, P!$A$2:$AK$1048576, MATCH('HOF Meter (RP)'!AG$1, P!$A$1:$AK$1, 0), FALSE)</f>
        <v>1.26000004633336</v>
      </c>
      <c r="AH164">
        <f t="shared" si="80"/>
        <v>268</v>
      </c>
      <c r="AI164">
        <f>VLOOKUP($A164, P!$A$2:$AK$1048576, MATCH('HOF Meter (RP)'!AI$1, P!$A$1:$AK$1, 0), FALSE)</f>
        <v>3.7730730083095501</v>
      </c>
      <c r="AJ164">
        <f t="shared" si="81"/>
        <v>532</v>
      </c>
      <c r="AK164">
        <f>VLOOKUP($A164, P!$A$2:$AK$1048576, MATCH('HOF Meter (RP)'!AK$1, P!$A$1:$AK$1, 0), FALSE)</f>
        <v>31.323961284011599</v>
      </c>
      <c r="AL164" s="9">
        <f t="shared" si="82"/>
        <v>15</v>
      </c>
      <c r="AM164">
        <f>VLOOKUP($A164, P!$A$2:$AK$1048576, MATCH('HOF Meter (RP)'!AM$1, P!$A$1:$AK$1, 0), FALSE)</f>
        <v>2.8054239652511397</v>
      </c>
      <c r="AN164">
        <f t="shared" si="83"/>
        <v>154</v>
      </c>
      <c r="AO164">
        <f>VLOOKUP($A164, P!$A$2:$AK$1048576, MATCH('HOF Meter (RP)'!AO$1, P!$A$1:$AK$1, 0), FALSE)</f>
        <v>8.4016847165767103</v>
      </c>
      <c r="AP164">
        <f t="shared" si="84"/>
        <v>111</v>
      </c>
      <c r="AQ164">
        <f>VLOOKUP($A164, P!$A$2:$AK$1048576, MATCH('HOF Meter (RP)'!AQ$1, P!$A$1:$AK$1, 0), FALSE)</f>
        <v>2.1286069918339798</v>
      </c>
      <c r="AR164">
        <f t="shared" si="85"/>
        <v>121</v>
      </c>
      <c r="AS164">
        <f>VLOOKUP($A164, P!$A$2:$AK$1048576, MATCH('HOF Meter (RP)'!AS$1, P!$A$1:$AK$1, 0), FALSE)</f>
        <v>93.919415170357695</v>
      </c>
      <c r="AT164" s="9">
        <f t="shared" si="86"/>
        <v>555</v>
      </c>
      <c r="AU164">
        <f>VLOOKUP($A164, P!$A$2:$AK$1048576, MATCH('HOF Meter (RP)'!AU$1, P!$A$1:$AK$1, 0), FALSE)</f>
        <v>92.451796516962006</v>
      </c>
      <c r="AV164">
        <f t="shared" si="87"/>
        <v>353</v>
      </c>
      <c r="AW164">
        <f>VLOOKUP($A164, P!$A$2:$AK$1048576, MATCH('HOF Meter (RP)'!AW$1, P!$A$1:$AK$1, 0), FALSE)</f>
        <v>4.0534193501074398</v>
      </c>
      <c r="AX164">
        <f t="shared" si="88"/>
        <v>1467</v>
      </c>
      <c r="AY164">
        <f>VLOOKUP($A164, P!$A$2:$AK$1048576, MATCH('HOF Meter (RP)'!AY$1, P!$A$1:$AK$1, 0), FALSE)</f>
        <v>8.3494297685201696E-2</v>
      </c>
      <c r="AZ164">
        <f t="shared" si="89"/>
        <v>1066</v>
      </c>
      <c r="BA164">
        <f>VLOOKUP($A164, P!$A$2:$AK$1048576, MATCH('HOF Meter (RP)'!BA$1, P!$A$1:$AK$1, 0), FALSE)</f>
        <v>104.013181985979</v>
      </c>
      <c r="BB164" s="9">
        <f t="shared" si="90"/>
        <v>722</v>
      </c>
      <c r="BC164">
        <f>VLOOKUP($A164, P!$A$2:$AK$1048576, MATCH('HOF Meter (RP)'!BC$1, P!$A$1:$AK$1, 0), FALSE)</f>
        <v>60.311024454273301</v>
      </c>
      <c r="BD164" s="9">
        <f t="shared" si="91"/>
        <v>30</v>
      </c>
      <c r="BE164">
        <f>VLOOKUP($A164, P!$A$2:$AK$1048576, MATCH('HOF Meter (RP)'!BE$1, P!$A$1:$AK$1, 0), FALSE)</f>
        <v>171.74169904211999</v>
      </c>
      <c r="BF164">
        <f t="shared" si="92"/>
        <v>36</v>
      </c>
      <c r="BG164">
        <f>VLOOKUP($A164, P!$A$2:$AK$1048576, MATCH('HOF Meter (RP)'!BG$1, P!$A$1:$AK$1, 0), FALSE)</f>
        <v>102.539141121268</v>
      </c>
      <c r="BH164" s="9">
        <f t="shared" si="93"/>
        <v>1122</v>
      </c>
      <c r="BI164">
        <f>VLOOKUP($A164, P!$A$2:$AK$1048576, MATCH('HOF Meter (RP)'!BI$1, P!$A$1:$AK$1, 0), FALSE)</f>
        <v>91.826372249386793</v>
      </c>
      <c r="BJ164" s="9">
        <f t="shared" si="94"/>
        <v>176</v>
      </c>
      <c r="BK164">
        <f>VLOOKUP($A164, P!$A$2:$AK$1048576, MATCH('HOF Meter (RP)'!BK$1, P!$A$1:$AK$1, 0), FALSE)</f>
        <v>151</v>
      </c>
      <c r="BL164">
        <f t="shared" si="95"/>
        <v>7</v>
      </c>
      <c r="BM164" t="str">
        <f>VLOOKUP($A164, P!$A$2:$AK$1048576, MATCH('HOF Meter (RP)'!BM$1, P!$A$1:$AK$1, 0), FALSE)</f>
        <v>Greg Swindell</v>
      </c>
      <c r="BN164">
        <f>VLOOKUP($A164, P!$A$2:$AK$1048576, MATCH('HOF Meter (RP)'!BN$1, P!$A$1:$AK$1, 0), FALSE)</f>
        <v>76</v>
      </c>
      <c r="BO164">
        <f>VLOOKUP($A164, P!$A$2:$AK$1048576, MATCH('HOF Meter (RP)'!BO$1, P!$A$1:$AK$1, 0), FALSE)</f>
        <v>123057</v>
      </c>
      <c r="BP164" s="10">
        <f t="shared" si="96"/>
        <v>264.84044216783832</v>
      </c>
      <c r="BQ164" s="10">
        <f t="shared" si="99"/>
        <v>-99.399977958800491</v>
      </c>
      <c r="BR164" s="8">
        <f t="shared" si="97"/>
        <v>163</v>
      </c>
      <c r="BS164" s="7">
        <f t="shared" si="98"/>
        <v>10</v>
      </c>
    </row>
    <row r="165" spans="1:71" x14ac:dyDescent="0.45">
      <c r="A165">
        <v>4070</v>
      </c>
      <c r="B165" t="str">
        <f>VLOOKUP(A165, P!$A$2:$AK$1048576, MATCH('HOF Meter (RP)'!B$1, P!$A$1:$AK$1, 0), FALSE)</f>
        <v>Pedro Strop</v>
      </c>
      <c r="C165" t="str">
        <f>VLOOKUP($A165, P!$A$2:$AK$1048576, MATCH('HOF Meter (RP)'!C$1, P!$A$1:$AK$1, 0), FALSE)</f>
        <v>RP</v>
      </c>
      <c r="D165" t="str">
        <f>VLOOKUP($A165, P!$A$2:$AK$1048576, MATCH('HOF Meter (RP)'!D$1, P!$A$1:$AK$1, 0), FALSE)</f>
        <v>RP</v>
      </c>
      <c r="E165">
        <f>VLOOKUP($A165, P!$A$2:$AK$1048576, MATCH('HOF Meter (RP)'!E$1, P!$A$1:$AK$1, 0), FALSE)</f>
        <v>0</v>
      </c>
      <c r="F165">
        <f>VLOOKUP($A165, P!$A$2:$AK$1048576, MATCH('HOF Meter (RP)'!F$1, P!$A$1:$AK$1, 0), FALSE)</f>
        <v>0</v>
      </c>
      <c r="G165">
        <f t="shared" si="67"/>
        <v>0</v>
      </c>
      <c r="H165">
        <f>VLOOKUP($A165, P!$A$2:$AK$1048576, MATCH('HOF Meter (RP)'!H$1, P!$A$1:$AK$1, 0), FALSE)</f>
        <v>0</v>
      </c>
      <c r="I165">
        <f>VLOOKUP($A165, P!$A$2:$AK$1048576, MATCH('HOF Meter (RP)'!I$1, P!$A$1:$AK$1, 0), FALSE)</f>
        <v>29</v>
      </c>
      <c r="J165">
        <f t="shared" si="68"/>
        <v>901</v>
      </c>
      <c r="K165">
        <f>VLOOKUP($A165, P!$A$2:$AK$1048576, MATCH('HOF Meter (RP)'!K$1, P!$A$1:$AK$1, 0), FALSE)</f>
        <v>30</v>
      </c>
      <c r="L165">
        <f t="shared" si="69"/>
        <v>983</v>
      </c>
      <c r="M165">
        <f>VLOOKUP($A165, P!$A$2:$AK$1048576, MATCH('HOF Meter (RP)'!M$1, P!$A$1:$AK$1, 0), FALSE)</f>
        <v>0.49152542372881358</v>
      </c>
      <c r="N165" s="9">
        <f t="shared" si="70"/>
        <v>753</v>
      </c>
      <c r="O165">
        <f>VLOOKUP($A165, P!$A$2:$AK$1048576, MATCH('HOF Meter (RP)'!O$1, P!$A$1:$AK$1, 0), FALSE)</f>
        <v>3.20369209856847</v>
      </c>
      <c r="P165">
        <f t="shared" si="71"/>
        <v>170</v>
      </c>
      <c r="Q165">
        <f>VLOOKUP($A165, P!$A$2:$AK$1048576, MATCH('HOF Meter (RP)'!Q$1, P!$A$1:$AK$1, 0), FALSE)</f>
        <v>561</v>
      </c>
      <c r="R165">
        <f t="shared" si="72"/>
        <v>242</v>
      </c>
      <c r="S165">
        <f>VLOOKUP($A165, P!$A$2:$AK$1048576, MATCH('HOF Meter (RP)'!S$1, P!$A$1:$AK$1, 0), FALSE)</f>
        <v>0</v>
      </c>
      <c r="T165">
        <f t="shared" si="73"/>
        <v>1502</v>
      </c>
      <c r="U165">
        <f>VLOOKUP($A165, P!$A$2:$AK$1048576, MATCH('HOF Meter (RP)'!U$1, P!$A$1:$AK$1, 0), FALSE)</f>
        <v>32</v>
      </c>
      <c r="V165" s="9">
        <f t="shared" si="74"/>
        <v>460</v>
      </c>
      <c r="W165">
        <f>VLOOKUP($A165, P!$A$2:$AK$1048576, MATCH('HOF Meter (RP)'!W$1, P!$A$1:$AK$1, 0), FALSE)</f>
        <v>505.2</v>
      </c>
      <c r="X165">
        <f t="shared" si="75"/>
        <v>1045</v>
      </c>
      <c r="Y165">
        <f>VLOOKUP($A165, P!$A$2:$AK$1048576, MATCH('HOF Meter (RP)'!Y$1, P!$A$1:$AK$1, 0), FALSE)</f>
        <v>9.86025234781631</v>
      </c>
      <c r="Z165">
        <f t="shared" si="76"/>
        <v>84</v>
      </c>
      <c r="AA165">
        <f>VLOOKUP($A165, P!$A$2:$AK$1048576, MATCH('HOF Meter (RP)'!AA$1, P!$A$1:$AK$1, 0), FALSE)</f>
        <v>4.1292031492660399</v>
      </c>
      <c r="AB165">
        <f t="shared" si="77"/>
        <v>1370</v>
      </c>
      <c r="AC165">
        <f>VLOOKUP($A165, P!$A$2:$AK$1048576, MATCH('HOF Meter (RP)'!AC$1, P!$A$1:$AK$1, 0), FALSE)</f>
        <v>2.3879310299999998</v>
      </c>
      <c r="AD165">
        <f t="shared" si="78"/>
        <v>267</v>
      </c>
      <c r="AE165">
        <f>VLOOKUP($A165, P!$A$2:$AK$1048576, MATCH('HOF Meter (RP)'!AE$1, P!$A$1:$AK$1, 0), FALSE)</f>
        <v>0.19543973941368001</v>
      </c>
      <c r="AF165">
        <f t="shared" si="79"/>
        <v>17</v>
      </c>
      <c r="AG165">
        <f>VLOOKUP($A165, P!$A$2:$AK$1048576, MATCH('HOF Meter (RP)'!AG$1, P!$A$1:$AK$1, 0), FALSE)</f>
        <v>1.17073192737811</v>
      </c>
      <c r="AH165">
        <f t="shared" si="80"/>
        <v>84</v>
      </c>
      <c r="AI165">
        <f>VLOOKUP($A165, P!$A$2:$AK$1048576, MATCH('HOF Meter (RP)'!AI$1, P!$A$1:$AK$1, 0), FALSE)</f>
        <v>3.4053133970152101</v>
      </c>
      <c r="AJ165">
        <f t="shared" si="81"/>
        <v>207</v>
      </c>
      <c r="AK165">
        <f>VLOOKUP($A165, P!$A$2:$AK$1048576, MATCH('HOF Meter (RP)'!AK$1, P!$A$1:$AK$1, 0), FALSE)</f>
        <v>6.4089189656078798</v>
      </c>
      <c r="AL165" s="9">
        <f t="shared" si="82"/>
        <v>555</v>
      </c>
      <c r="AM165">
        <f>VLOOKUP($A165, P!$A$2:$AK$1048576, MATCH('HOF Meter (RP)'!AM$1, P!$A$1:$AK$1, 0), FALSE)</f>
        <v>2.5371809048328897</v>
      </c>
      <c r="AN165">
        <f t="shared" si="83"/>
        <v>208</v>
      </c>
      <c r="AO165">
        <f>VLOOKUP($A165, P!$A$2:$AK$1048576, MATCH('HOF Meter (RP)'!AO$1, P!$A$1:$AK$1, 0), FALSE)</f>
        <v>5.0367079526185901</v>
      </c>
      <c r="AP165">
        <f t="shared" si="84"/>
        <v>192</v>
      </c>
      <c r="AQ165">
        <f>VLOOKUP($A165, P!$A$2:$AK$1048576, MATCH('HOF Meter (RP)'!AQ$1, P!$A$1:$AK$1, 0), FALSE)</f>
        <v>-1.63034346011168</v>
      </c>
      <c r="AR165">
        <f t="shared" si="85"/>
        <v>1454</v>
      </c>
      <c r="AS165">
        <f>VLOOKUP($A165, P!$A$2:$AK$1048576, MATCH('HOF Meter (RP)'!AS$1, P!$A$1:$AK$1, 0), FALSE)</f>
        <v>77.718606594882601</v>
      </c>
      <c r="AT165" s="9">
        <f t="shared" si="86"/>
        <v>104</v>
      </c>
      <c r="AU165">
        <f>VLOOKUP($A165, P!$A$2:$AK$1048576, MATCH('HOF Meter (RP)'!AU$1, P!$A$1:$AK$1, 0), FALSE)</f>
        <v>82.724514536913404</v>
      </c>
      <c r="AV165">
        <f t="shared" si="87"/>
        <v>102</v>
      </c>
      <c r="AW165">
        <f>VLOOKUP($A165, P!$A$2:$AK$1048576, MATCH('HOF Meter (RP)'!AW$1, P!$A$1:$AK$1, 0), FALSE)</f>
        <v>3.3750030804722302</v>
      </c>
      <c r="AX165">
        <f t="shared" si="88"/>
        <v>1183</v>
      </c>
      <c r="AY165">
        <f>VLOOKUP($A165, P!$A$2:$AK$1048576, MATCH('HOF Meter (RP)'!AY$1, P!$A$1:$AK$1, 0), FALSE)</f>
        <v>-0.20162129844673901</v>
      </c>
      <c r="AZ165">
        <f t="shared" si="89"/>
        <v>520</v>
      </c>
      <c r="BA165">
        <f>VLOOKUP($A165, P!$A$2:$AK$1048576, MATCH('HOF Meter (RP)'!BA$1, P!$A$1:$AK$1, 0), FALSE)</f>
        <v>124.212139653462</v>
      </c>
      <c r="BB165" s="9">
        <f t="shared" si="90"/>
        <v>252</v>
      </c>
      <c r="BC165">
        <f>VLOOKUP($A165, P!$A$2:$AK$1048576, MATCH('HOF Meter (RP)'!BC$1, P!$A$1:$AK$1, 0), FALSE)</f>
        <v>131.97110316693801</v>
      </c>
      <c r="BD165" s="9">
        <f t="shared" si="91"/>
        <v>1479</v>
      </c>
      <c r="BE165">
        <f>VLOOKUP($A165, P!$A$2:$AK$1048576, MATCH('HOF Meter (RP)'!BE$1, P!$A$1:$AK$1, 0), FALSE)</f>
        <v>93.911155949043206</v>
      </c>
      <c r="BF165">
        <f t="shared" si="92"/>
        <v>860</v>
      </c>
      <c r="BG165">
        <f>VLOOKUP($A165, P!$A$2:$AK$1048576, MATCH('HOF Meter (RP)'!BG$1, P!$A$1:$AK$1, 0), FALSE)</f>
        <v>78.424100347678305</v>
      </c>
      <c r="BH165" s="9">
        <f t="shared" si="93"/>
        <v>30</v>
      </c>
      <c r="BI165">
        <f>VLOOKUP($A165, P!$A$2:$AK$1048576, MATCH('HOF Meter (RP)'!BI$1, P!$A$1:$AK$1, 0), FALSE)</f>
        <v>89.252184515064002</v>
      </c>
      <c r="BJ165" s="9">
        <f t="shared" si="94"/>
        <v>109</v>
      </c>
      <c r="BK165">
        <f>VLOOKUP($A165, P!$A$2:$AK$1048576, MATCH('HOF Meter (RP)'!BK$1, P!$A$1:$AK$1, 0), FALSE)</f>
        <v>0</v>
      </c>
      <c r="BL165">
        <f t="shared" si="95"/>
        <v>718</v>
      </c>
      <c r="BM165" t="str">
        <f>VLOOKUP($A165, P!$A$2:$AK$1048576, MATCH('HOF Meter (RP)'!BM$1, P!$A$1:$AK$1, 0), FALSE)</f>
        <v>Pedro Strop</v>
      </c>
      <c r="BN165">
        <f>VLOOKUP($A165, P!$A$2:$AK$1048576, MATCH('HOF Meter (RP)'!BN$1, P!$A$1:$AK$1, 0), FALSE)</f>
        <v>4070</v>
      </c>
      <c r="BO165">
        <f>VLOOKUP($A165, P!$A$2:$AK$1048576, MATCH('HOF Meter (RP)'!BO$1, P!$A$1:$AK$1, 0), FALSE)</f>
        <v>467008</v>
      </c>
      <c r="BP165" s="10">
        <f t="shared" si="96"/>
        <v>265.06320793006546</v>
      </c>
      <c r="BQ165" s="10">
        <f t="shared" si="99"/>
        <v>-99.622743721027632</v>
      </c>
      <c r="BR165" s="8">
        <f t="shared" si="97"/>
        <v>164</v>
      </c>
      <c r="BS165" s="7">
        <f t="shared" si="98"/>
        <v>10</v>
      </c>
    </row>
    <row r="166" spans="1:71" x14ac:dyDescent="0.45">
      <c r="A166">
        <v>18</v>
      </c>
      <c r="B166" t="str">
        <f>VLOOKUP(A166, P!$A$2:$AK$1048576, MATCH('HOF Meter (RP)'!B$1, P!$A$1:$AK$1, 0), FALSE)</f>
        <v>Neftalí Feliz</v>
      </c>
      <c r="C166" t="str">
        <f>VLOOKUP($A166, P!$A$2:$AK$1048576, MATCH('HOF Meter (RP)'!C$1, P!$A$1:$AK$1, 0), FALSE)</f>
        <v>RP</v>
      </c>
      <c r="D166" t="str">
        <f>VLOOKUP($A166, P!$A$2:$AK$1048576, MATCH('HOF Meter (RP)'!D$1, P!$A$1:$AK$1, 0), FALSE)</f>
        <v>RP</v>
      </c>
      <c r="E166">
        <f>VLOOKUP($A166, P!$A$2:$AK$1048576, MATCH('HOF Meter (RP)'!E$1, P!$A$1:$AK$1, 0), FALSE)</f>
        <v>0</v>
      </c>
      <c r="F166">
        <f>VLOOKUP($A166, P!$A$2:$AK$1048576, MATCH('HOF Meter (RP)'!F$1, P!$A$1:$AK$1, 0), FALSE)</f>
        <v>0</v>
      </c>
      <c r="G166">
        <f t="shared" si="67"/>
        <v>0</v>
      </c>
      <c r="H166">
        <f>VLOOKUP($A166, P!$A$2:$AK$1048576, MATCH('HOF Meter (RP)'!H$1, P!$A$1:$AK$1, 0), FALSE)</f>
        <v>0</v>
      </c>
      <c r="I166">
        <f>VLOOKUP($A166, P!$A$2:$AK$1048576, MATCH('HOF Meter (RP)'!I$1, P!$A$1:$AK$1, 0), FALSE)</f>
        <v>21</v>
      </c>
      <c r="J166">
        <f t="shared" si="68"/>
        <v>1263</v>
      </c>
      <c r="K166">
        <f>VLOOKUP($A166, P!$A$2:$AK$1048576, MATCH('HOF Meter (RP)'!K$1, P!$A$1:$AK$1, 0), FALSE)</f>
        <v>20</v>
      </c>
      <c r="L166">
        <f t="shared" si="69"/>
        <v>1439</v>
      </c>
      <c r="M166">
        <f>VLOOKUP($A166, P!$A$2:$AK$1048576, MATCH('HOF Meter (RP)'!M$1, P!$A$1:$AK$1, 0), FALSE)</f>
        <v>0.51219512195121952</v>
      </c>
      <c r="N166" s="9">
        <f t="shared" si="70"/>
        <v>587</v>
      </c>
      <c r="O166">
        <f>VLOOKUP($A166, P!$A$2:$AK$1048576, MATCH('HOF Meter (RP)'!O$1, P!$A$1:$AK$1, 0), FALSE)</f>
        <v>3.5466106635812999</v>
      </c>
      <c r="P166">
        <f t="shared" si="71"/>
        <v>420</v>
      </c>
      <c r="Q166">
        <f>VLOOKUP($A166, P!$A$2:$AK$1048576, MATCH('HOF Meter (RP)'!Q$1, P!$A$1:$AK$1, 0), FALSE)</f>
        <v>362</v>
      </c>
      <c r="R166">
        <f t="shared" si="72"/>
        <v>612</v>
      </c>
      <c r="S166">
        <f>VLOOKUP($A166, P!$A$2:$AK$1048576, MATCH('HOF Meter (RP)'!S$1, P!$A$1:$AK$1, 0), FALSE)</f>
        <v>7</v>
      </c>
      <c r="T166">
        <f t="shared" si="73"/>
        <v>1313</v>
      </c>
      <c r="U166">
        <f>VLOOKUP($A166, P!$A$2:$AK$1048576, MATCH('HOF Meter (RP)'!U$1, P!$A$1:$AK$1, 0), FALSE)</f>
        <v>107</v>
      </c>
      <c r="V166" s="9">
        <f t="shared" si="74"/>
        <v>149</v>
      </c>
      <c r="W166">
        <f>VLOOKUP($A166, P!$A$2:$AK$1048576, MATCH('HOF Meter (RP)'!W$1, P!$A$1:$AK$1, 0), FALSE)</f>
        <v>393.1</v>
      </c>
      <c r="X166">
        <f t="shared" si="75"/>
        <v>1375</v>
      </c>
      <c r="Y166">
        <f>VLOOKUP($A166, P!$A$2:$AK$1048576, MATCH('HOF Meter (RP)'!Y$1, P!$A$1:$AK$1, 0), FALSE)</f>
        <v>8.3745774378758604</v>
      </c>
      <c r="Z166">
        <f t="shared" si="76"/>
        <v>240</v>
      </c>
      <c r="AA166">
        <f>VLOOKUP($A166, P!$A$2:$AK$1048576, MATCH('HOF Meter (RP)'!AA$1, P!$A$1:$AK$1, 0), FALSE)</f>
        <v>3.5466106635812999</v>
      </c>
      <c r="AB166">
        <f t="shared" si="77"/>
        <v>915</v>
      </c>
      <c r="AC166">
        <f>VLOOKUP($A166, P!$A$2:$AK$1048576, MATCH('HOF Meter (RP)'!AC$1, P!$A$1:$AK$1, 0), FALSE)</f>
        <v>2.3612903200000002</v>
      </c>
      <c r="AD166">
        <f t="shared" si="78"/>
        <v>281</v>
      </c>
      <c r="AE166">
        <f>VLOOKUP($A166, P!$A$2:$AK$1048576, MATCH('HOF Meter (RP)'!AE$1, P!$A$1:$AK$1, 0), FALSE)</f>
        <v>0.20475192173305301</v>
      </c>
      <c r="AF166">
        <f t="shared" si="79"/>
        <v>30</v>
      </c>
      <c r="AG166">
        <f>VLOOKUP($A166, P!$A$2:$AK$1048576, MATCH('HOF Meter (RP)'!AG$1, P!$A$1:$AK$1, 0), FALSE)</f>
        <v>1.13898320952288</v>
      </c>
      <c r="AH166">
        <f t="shared" si="80"/>
        <v>60</v>
      </c>
      <c r="AI166">
        <f>VLOOKUP($A166, P!$A$2:$AK$1048576, MATCH('HOF Meter (RP)'!AI$1, P!$A$1:$AK$1, 0), FALSE)</f>
        <v>4.0592538980123303</v>
      </c>
      <c r="AJ166">
        <f t="shared" si="81"/>
        <v>916</v>
      </c>
      <c r="AK166">
        <f>VLOOKUP($A166, P!$A$2:$AK$1048576, MATCH('HOF Meter (RP)'!AK$1, P!$A$1:$AK$1, 0), FALSE)</f>
        <v>4.0250292085111097</v>
      </c>
      <c r="AL166" s="9">
        <f t="shared" si="82"/>
        <v>854</v>
      </c>
      <c r="AM166">
        <f>VLOOKUP($A166, P!$A$2:$AK$1048576, MATCH('HOF Meter (RP)'!AM$1, P!$A$1:$AK$1, 0), FALSE)</f>
        <v>2.0478398415218058</v>
      </c>
      <c r="AN166">
        <f t="shared" si="83"/>
        <v>417</v>
      </c>
      <c r="AO166">
        <f>VLOOKUP($A166, P!$A$2:$AK$1048576, MATCH('HOF Meter (RP)'!AO$1, P!$A$1:$AK$1, 0), FALSE)</f>
        <v>3.76551394164562</v>
      </c>
      <c r="AP166">
        <f t="shared" si="84"/>
        <v>242</v>
      </c>
      <c r="AQ166">
        <f>VLOOKUP($A166, P!$A$2:$AK$1048576, MATCH('HOF Meter (RP)'!AQ$1, P!$A$1:$AK$1, 0), FALSE)</f>
        <v>-1.87109497455531</v>
      </c>
      <c r="AR166">
        <f t="shared" si="85"/>
        <v>1501</v>
      </c>
      <c r="AS166">
        <f>VLOOKUP($A166, P!$A$2:$AK$1048576, MATCH('HOF Meter (RP)'!AS$1, P!$A$1:$AK$1, 0), FALSE)</f>
        <v>83.107176256269696</v>
      </c>
      <c r="AT166" s="9">
        <f t="shared" si="86"/>
        <v>203</v>
      </c>
      <c r="AU166">
        <f>VLOOKUP($A166, P!$A$2:$AK$1048576, MATCH('HOF Meter (RP)'!AU$1, P!$A$1:$AK$1, 0), FALSE)</f>
        <v>96.645653854155299</v>
      </c>
      <c r="AV166">
        <f t="shared" si="87"/>
        <v>583</v>
      </c>
      <c r="AW166">
        <f>VLOOKUP($A166, P!$A$2:$AK$1048576, MATCH('HOF Meter (RP)'!AW$1, P!$A$1:$AK$1, 0), FALSE)</f>
        <v>3.7598314929542398</v>
      </c>
      <c r="AX166">
        <f t="shared" si="88"/>
        <v>1325</v>
      </c>
      <c r="AY166">
        <f>VLOOKUP($A166, P!$A$2:$AK$1048576, MATCH('HOF Meter (RP)'!AY$1, P!$A$1:$AK$1, 0), FALSE)</f>
        <v>-0.512643234431026</v>
      </c>
      <c r="AZ166">
        <f t="shared" si="89"/>
        <v>146</v>
      </c>
      <c r="BA166">
        <f>VLOOKUP($A166, P!$A$2:$AK$1048576, MATCH('HOF Meter (RP)'!BA$1, P!$A$1:$AK$1, 0), FALSE)</f>
        <v>113.066371514615</v>
      </c>
      <c r="BB166" s="9">
        <f t="shared" si="90"/>
        <v>464</v>
      </c>
      <c r="BC166">
        <f>VLOOKUP($A166, P!$A$2:$AK$1048576, MATCH('HOF Meter (RP)'!BC$1, P!$A$1:$AK$1, 0), FALSE)</f>
        <v>113.618570984664</v>
      </c>
      <c r="BD166" s="9">
        <f t="shared" si="91"/>
        <v>1078</v>
      </c>
      <c r="BE166">
        <f>VLOOKUP($A166, P!$A$2:$AK$1048576, MATCH('HOF Meter (RP)'!BE$1, P!$A$1:$AK$1, 0), FALSE)</f>
        <v>100.205408492011</v>
      </c>
      <c r="BF166">
        <f t="shared" si="92"/>
        <v>662</v>
      </c>
      <c r="BG166">
        <f>VLOOKUP($A166, P!$A$2:$AK$1048576, MATCH('HOF Meter (RP)'!BG$1, P!$A$1:$AK$1, 0), FALSE)</f>
        <v>81.345245487477897</v>
      </c>
      <c r="BH166" s="9">
        <f t="shared" si="93"/>
        <v>54</v>
      </c>
      <c r="BI166">
        <f>VLOOKUP($A166, P!$A$2:$AK$1048576, MATCH('HOF Meter (RP)'!BI$1, P!$A$1:$AK$1, 0), FALSE)</f>
        <v>86.123018627254993</v>
      </c>
      <c r="BJ166" s="9">
        <f t="shared" si="94"/>
        <v>62</v>
      </c>
      <c r="BK166">
        <f>VLOOKUP($A166, P!$A$2:$AK$1048576, MATCH('HOF Meter (RP)'!BK$1, P!$A$1:$AK$1, 0), FALSE)</f>
        <v>4</v>
      </c>
      <c r="BL166">
        <f t="shared" si="95"/>
        <v>590</v>
      </c>
      <c r="BM166" t="str">
        <f>VLOOKUP($A166, P!$A$2:$AK$1048576, MATCH('HOF Meter (RP)'!BM$1, P!$A$1:$AK$1, 0), FALSE)</f>
        <v>Neftali Feliz</v>
      </c>
      <c r="BN166">
        <f>VLOOKUP($A166, P!$A$2:$AK$1048576, MATCH('HOF Meter (RP)'!BN$1, P!$A$1:$AK$1, 0), FALSE)</f>
        <v>18</v>
      </c>
      <c r="BO166">
        <f>VLOOKUP($A166, P!$A$2:$AK$1048576, MATCH('HOF Meter (RP)'!BO$1, P!$A$1:$AK$1, 0), FALSE)</f>
        <v>491703</v>
      </c>
      <c r="BP166" s="10">
        <f t="shared" si="96"/>
        <v>266.43272007769389</v>
      </c>
      <c r="BQ166" s="10">
        <f t="shared" si="99"/>
        <v>-100.99225586865606</v>
      </c>
      <c r="BR166" s="8">
        <f t="shared" si="97"/>
        <v>165</v>
      </c>
      <c r="BS166" s="7">
        <f t="shared" si="98"/>
        <v>10</v>
      </c>
    </row>
    <row r="167" spans="1:71" x14ac:dyDescent="0.45">
      <c r="A167">
        <v>1011392</v>
      </c>
      <c r="B167" t="str">
        <f>VLOOKUP(A167, P!$A$2:$AK$1048576, MATCH('HOF Meter (RP)'!B$1, P!$A$1:$AK$1, 0), FALSE)</f>
        <v>Joe Sambito</v>
      </c>
      <c r="C167" t="str">
        <f>VLOOKUP($A167, P!$A$2:$AK$1048576, MATCH('HOF Meter (RP)'!C$1, P!$A$1:$AK$1, 0), FALSE)</f>
        <v>RP</v>
      </c>
      <c r="D167" t="str">
        <f>VLOOKUP($A167, P!$A$2:$AK$1048576, MATCH('HOF Meter (RP)'!D$1, P!$A$1:$AK$1, 0), FALSE)</f>
        <v>RP</v>
      </c>
      <c r="E167">
        <f>VLOOKUP($A167, P!$A$2:$AK$1048576, MATCH('HOF Meter (RP)'!E$1, P!$A$1:$AK$1, 0), FALSE)</f>
        <v>0</v>
      </c>
      <c r="F167">
        <f>VLOOKUP($A167, P!$A$2:$AK$1048576, MATCH('HOF Meter (RP)'!F$1, P!$A$1:$AK$1, 0), FALSE)</f>
        <v>0</v>
      </c>
      <c r="G167">
        <f t="shared" si="67"/>
        <v>0</v>
      </c>
      <c r="H167">
        <f>VLOOKUP($A167, P!$A$2:$AK$1048576, MATCH('HOF Meter (RP)'!H$1, P!$A$1:$AK$1, 0), FALSE)</f>
        <v>0</v>
      </c>
      <c r="I167">
        <f>VLOOKUP($A167, P!$A$2:$AK$1048576, MATCH('HOF Meter (RP)'!I$1, P!$A$1:$AK$1, 0), FALSE)</f>
        <v>37</v>
      </c>
      <c r="J167">
        <f t="shared" si="68"/>
        <v>663</v>
      </c>
      <c r="K167">
        <f>VLOOKUP($A167, P!$A$2:$AK$1048576, MATCH('HOF Meter (RP)'!K$1, P!$A$1:$AK$1, 0), FALSE)</f>
        <v>38</v>
      </c>
      <c r="L167">
        <f t="shared" si="69"/>
        <v>717</v>
      </c>
      <c r="M167">
        <f>VLOOKUP($A167, P!$A$2:$AK$1048576, MATCH('HOF Meter (RP)'!M$1, P!$A$1:$AK$1, 0), FALSE)</f>
        <v>0.49333333333333335</v>
      </c>
      <c r="N167" s="9">
        <f t="shared" si="70"/>
        <v>733</v>
      </c>
      <c r="O167">
        <f>VLOOKUP($A167, P!$A$2:$AK$1048576, MATCH('HOF Meter (RP)'!O$1, P!$A$1:$AK$1, 0), FALSE)</f>
        <v>3.0333868713530401</v>
      </c>
      <c r="P167">
        <f t="shared" si="71"/>
        <v>103</v>
      </c>
      <c r="Q167">
        <f>VLOOKUP($A167, P!$A$2:$AK$1048576, MATCH('HOF Meter (RP)'!Q$1, P!$A$1:$AK$1, 0), FALSE)</f>
        <v>461</v>
      </c>
      <c r="R167">
        <f t="shared" si="72"/>
        <v>397</v>
      </c>
      <c r="S167">
        <f>VLOOKUP($A167, P!$A$2:$AK$1048576, MATCH('HOF Meter (RP)'!S$1, P!$A$1:$AK$1, 0), FALSE)</f>
        <v>5</v>
      </c>
      <c r="T167">
        <f t="shared" si="73"/>
        <v>1347</v>
      </c>
      <c r="U167">
        <f>VLOOKUP($A167, P!$A$2:$AK$1048576, MATCH('HOF Meter (RP)'!U$1, P!$A$1:$AK$1, 0), FALSE)</f>
        <v>84</v>
      </c>
      <c r="V167" s="9">
        <f t="shared" si="74"/>
        <v>199</v>
      </c>
      <c r="W167">
        <f>VLOOKUP($A167, P!$A$2:$AK$1048576, MATCH('HOF Meter (RP)'!W$1, P!$A$1:$AK$1, 0), FALSE)</f>
        <v>629</v>
      </c>
      <c r="X167">
        <f t="shared" si="75"/>
        <v>776</v>
      </c>
      <c r="Y167">
        <f>VLOOKUP($A167, P!$A$2:$AK$1048576, MATCH('HOF Meter (RP)'!Y$1, P!$A$1:$AK$1, 0), FALSE)</f>
        <v>6.9968216042058504</v>
      </c>
      <c r="Z167">
        <f t="shared" si="76"/>
        <v>478</v>
      </c>
      <c r="AA167">
        <f>VLOOKUP($A167, P!$A$2:$AK$1048576, MATCH('HOF Meter (RP)'!AA$1, P!$A$1:$AK$1, 0), FALSE)</f>
        <v>2.7901435844992601</v>
      </c>
      <c r="AB167">
        <f t="shared" si="77"/>
        <v>326</v>
      </c>
      <c r="AC167">
        <f>VLOOKUP($A167, P!$A$2:$AK$1048576, MATCH('HOF Meter (RP)'!AC$1, P!$A$1:$AK$1, 0), FALSE)</f>
        <v>2.5076923099999999</v>
      </c>
      <c r="AD167">
        <f t="shared" si="78"/>
        <v>219</v>
      </c>
      <c r="AE167">
        <f>VLOOKUP($A167, P!$A$2:$AK$1048576, MATCH('HOF Meter (RP)'!AE$1, P!$A$1:$AK$1, 0), FALSE)</f>
        <v>0.23583718002517801</v>
      </c>
      <c r="AF167">
        <f t="shared" si="79"/>
        <v>306</v>
      </c>
      <c r="AG167">
        <f>VLOOKUP($A167, P!$A$2:$AK$1048576, MATCH('HOF Meter (RP)'!AG$1, P!$A$1:$AK$1, 0), FALSE)</f>
        <v>1.20349783103472</v>
      </c>
      <c r="AH167">
        <f t="shared" si="80"/>
        <v>126</v>
      </c>
      <c r="AI167">
        <f>VLOOKUP($A167, P!$A$2:$AK$1048576, MATCH('HOF Meter (RP)'!AI$1, P!$A$1:$AK$1, 0), FALSE)</f>
        <v>3.12111991035554</v>
      </c>
      <c r="AJ167">
        <f t="shared" si="81"/>
        <v>90</v>
      </c>
      <c r="AK167">
        <f>VLOOKUP($A167, P!$A$2:$AK$1048576, MATCH('HOF Meter (RP)'!AK$1, P!$A$1:$AK$1, 0), FALSE)</f>
        <v>7.1255208775401098</v>
      </c>
      <c r="AL167" s="9">
        <f t="shared" si="82"/>
        <v>487</v>
      </c>
      <c r="AM167">
        <f>VLOOKUP($A167, P!$A$2:$AK$1048576, MATCH('HOF Meter (RP)'!AM$1, P!$A$1:$AK$1, 0), FALSE)</f>
        <v>2.2656664157520221</v>
      </c>
      <c r="AN167">
        <f t="shared" si="83"/>
        <v>314</v>
      </c>
      <c r="AO167">
        <f>VLOOKUP($A167, P!$A$2:$AK$1048576, MATCH('HOF Meter (RP)'!AO$1, P!$A$1:$AK$1, 0), FALSE)</f>
        <v>3.2485697250813201</v>
      </c>
      <c r="AP167">
        <f t="shared" si="84"/>
        <v>288</v>
      </c>
      <c r="AQ167">
        <f>VLOOKUP($A167, P!$A$2:$AK$1048576, MATCH('HOF Meter (RP)'!AQ$1, P!$A$1:$AK$1, 0), FALSE)</f>
        <v>-1.7553069560627299</v>
      </c>
      <c r="AR167">
        <f t="shared" si="85"/>
        <v>1476</v>
      </c>
      <c r="AS167">
        <f>VLOOKUP($A167, P!$A$2:$AK$1048576, MATCH('HOF Meter (RP)'!AS$1, P!$A$1:$AK$1, 0), FALSE)</f>
        <v>83.907679354704698</v>
      </c>
      <c r="AT167" s="9">
        <f t="shared" si="86"/>
        <v>219</v>
      </c>
      <c r="AU167">
        <f>VLOOKUP($A167, P!$A$2:$AK$1048576, MATCH('HOF Meter (RP)'!AU$1, P!$A$1:$AK$1, 0), FALSE)</f>
        <v>87.307290126605594</v>
      </c>
      <c r="AV167">
        <f t="shared" si="87"/>
        <v>191</v>
      </c>
      <c r="AW167">
        <f>VLOOKUP($A167, P!$A$2:$AK$1048576, MATCH('HOF Meter (RP)'!AW$1, P!$A$1:$AK$1, 0), FALSE)</f>
        <v>0</v>
      </c>
      <c r="AX167">
        <f t="shared" si="88"/>
        <v>1</v>
      </c>
      <c r="AY167">
        <f>VLOOKUP($A167, P!$A$2:$AK$1048576, MATCH('HOF Meter (RP)'!AY$1, P!$A$1:$AK$1, 0), FALSE)</f>
        <v>-8.7733039002495905E-2</v>
      </c>
      <c r="AZ167">
        <f t="shared" si="89"/>
        <v>723</v>
      </c>
      <c r="BA167">
        <f>VLOOKUP($A167, P!$A$2:$AK$1048576, MATCH('HOF Meter (RP)'!BA$1, P!$A$1:$AK$1, 0), FALSE)</f>
        <v>133.39845851755999</v>
      </c>
      <c r="BB167" s="9">
        <f t="shared" si="90"/>
        <v>136</v>
      </c>
      <c r="BC167">
        <f>VLOOKUP($A167, P!$A$2:$AK$1048576, MATCH('HOF Meter (RP)'!BC$1, P!$A$1:$AK$1, 0), FALSE)</f>
        <v>85.938143599872703</v>
      </c>
      <c r="BD167" s="9">
        <f t="shared" si="91"/>
        <v>330</v>
      </c>
      <c r="BE167">
        <f>VLOOKUP($A167, P!$A$2:$AK$1048576, MATCH('HOF Meter (RP)'!BE$1, P!$A$1:$AK$1, 0), FALSE)</f>
        <v>154.618141032778</v>
      </c>
      <c r="BF167">
        <f t="shared" si="92"/>
        <v>58</v>
      </c>
      <c r="BG167">
        <f>VLOOKUP($A167, P!$A$2:$AK$1048576, MATCH('HOF Meter (RP)'!BG$1, P!$A$1:$AK$1, 0), FALSE)</f>
        <v>93.224325086633399</v>
      </c>
      <c r="BH167" s="9">
        <f t="shared" si="93"/>
        <v>321</v>
      </c>
      <c r="BI167">
        <f>VLOOKUP($A167, P!$A$2:$AK$1048576, MATCH('HOF Meter (RP)'!BI$1, P!$A$1:$AK$1, 0), FALSE)</f>
        <v>89.793542820124898</v>
      </c>
      <c r="BJ167" s="9">
        <f t="shared" si="94"/>
        <v>121</v>
      </c>
      <c r="BK167">
        <f>VLOOKUP($A167, P!$A$2:$AK$1048576, MATCH('HOF Meter (RP)'!BK$1, P!$A$1:$AK$1, 0), FALSE)</f>
        <v>2</v>
      </c>
      <c r="BL167">
        <f t="shared" si="95"/>
        <v>642</v>
      </c>
      <c r="BM167" t="str">
        <f>VLOOKUP($A167, P!$A$2:$AK$1048576, MATCH('HOF Meter (RP)'!BM$1, P!$A$1:$AK$1, 0), FALSE)</f>
        <v>Joe Sambito</v>
      </c>
      <c r="BN167">
        <f>VLOOKUP($A167, P!$A$2:$AK$1048576, MATCH('HOF Meter (RP)'!BN$1, P!$A$1:$AK$1, 0), FALSE)</f>
        <v>1011392</v>
      </c>
      <c r="BO167">
        <f>VLOOKUP($A167, P!$A$2:$AK$1048576, MATCH('HOF Meter (RP)'!BO$1, P!$A$1:$AK$1, 0), FALSE)</f>
        <v>121645</v>
      </c>
      <c r="BP167" s="10">
        <f t="shared" si="96"/>
        <v>268.63288253792291</v>
      </c>
      <c r="BQ167" s="10">
        <f t="shared" si="99"/>
        <v>-103.19241832888508</v>
      </c>
      <c r="BR167" s="8">
        <f t="shared" si="97"/>
        <v>166</v>
      </c>
      <c r="BS167" s="7">
        <f t="shared" si="98"/>
        <v>10</v>
      </c>
    </row>
    <row r="168" spans="1:71" x14ac:dyDescent="0.45">
      <c r="A168">
        <v>7841</v>
      </c>
      <c r="B168" t="str">
        <f>VLOOKUP(A168, P!$A$2:$AK$1048576, MATCH('HOF Meter (RP)'!B$1, P!$A$1:$AK$1, 0), FALSE)</f>
        <v>Jerry Blevins</v>
      </c>
      <c r="C168" t="str">
        <f>VLOOKUP($A168, P!$A$2:$AK$1048576, MATCH('HOF Meter (RP)'!C$1, P!$A$1:$AK$1, 0), FALSE)</f>
        <v>RP</v>
      </c>
      <c r="D168" t="str">
        <f>VLOOKUP($A168, P!$A$2:$AK$1048576, MATCH('HOF Meter (RP)'!D$1, P!$A$1:$AK$1, 0), FALSE)</f>
        <v>RP</v>
      </c>
      <c r="E168">
        <f>VLOOKUP($A168, P!$A$2:$AK$1048576, MATCH('HOF Meter (RP)'!E$1, P!$A$1:$AK$1, 0), FALSE)</f>
        <v>0</v>
      </c>
      <c r="F168">
        <f>VLOOKUP($A168, P!$A$2:$AK$1048576, MATCH('HOF Meter (RP)'!F$1, P!$A$1:$AK$1, 0), FALSE)</f>
        <v>0</v>
      </c>
      <c r="G168">
        <f t="shared" si="67"/>
        <v>0</v>
      </c>
      <c r="H168">
        <f>VLOOKUP($A168, P!$A$2:$AK$1048576, MATCH('HOF Meter (RP)'!H$1, P!$A$1:$AK$1, 0), FALSE)</f>
        <v>0</v>
      </c>
      <c r="I168">
        <f>VLOOKUP($A168, P!$A$2:$AK$1048576, MATCH('HOF Meter (RP)'!I$1, P!$A$1:$AK$1, 0), FALSE)</f>
        <v>30</v>
      </c>
      <c r="J168">
        <f t="shared" si="68"/>
        <v>864</v>
      </c>
      <c r="K168">
        <f>VLOOKUP($A168, P!$A$2:$AK$1048576, MATCH('HOF Meter (RP)'!K$1, P!$A$1:$AK$1, 0), FALSE)</f>
        <v>13</v>
      </c>
      <c r="L168">
        <f t="shared" si="69"/>
        <v>1668</v>
      </c>
      <c r="M168">
        <f>VLOOKUP($A168, P!$A$2:$AK$1048576, MATCH('HOF Meter (RP)'!M$1, P!$A$1:$AK$1, 0), FALSE)</f>
        <v>0.69767441860465118</v>
      </c>
      <c r="N168" s="9">
        <f t="shared" si="70"/>
        <v>8</v>
      </c>
      <c r="O168">
        <f>VLOOKUP($A168, P!$A$2:$AK$1048576, MATCH('HOF Meter (RP)'!O$1, P!$A$1:$AK$1, 0), FALSE)</f>
        <v>3.54306973436577</v>
      </c>
      <c r="P168">
        <f t="shared" si="71"/>
        <v>413</v>
      </c>
      <c r="Q168">
        <f>VLOOKUP($A168, P!$A$2:$AK$1048576, MATCH('HOF Meter (RP)'!Q$1, P!$A$1:$AK$1, 0), FALSE)</f>
        <v>609</v>
      </c>
      <c r="R168">
        <f t="shared" si="72"/>
        <v>186</v>
      </c>
      <c r="S168">
        <f>VLOOKUP($A168, P!$A$2:$AK$1048576, MATCH('HOF Meter (RP)'!S$1, P!$A$1:$AK$1, 0), FALSE)</f>
        <v>1</v>
      </c>
      <c r="T168">
        <f t="shared" si="73"/>
        <v>1436</v>
      </c>
      <c r="U168">
        <f>VLOOKUP($A168, P!$A$2:$AK$1048576, MATCH('HOF Meter (RP)'!U$1, P!$A$1:$AK$1, 0), FALSE)</f>
        <v>7</v>
      </c>
      <c r="V168" s="9">
        <f t="shared" si="74"/>
        <v>1033</v>
      </c>
      <c r="W168">
        <f>VLOOKUP($A168, P!$A$2:$AK$1048576, MATCH('HOF Meter (RP)'!W$1, P!$A$1:$AK$1, 0), FALSE)</f>
        <v>495.1</v>
      </c>
      <c r="X168">
        <f t="shared" si="75"/>
        <v>1064</v>
      </c>
      <c r="Y168">
        <f>VLOOKUP($A168, P!$A$2:$AK$1048576, MATCH('HOF Meter (RP)'!Y$1, P!$A$1:$AK$1, 0), FALSE)</f>
        <v>9.2301508977323792</v>
      </c>
      <c r="Z168">
        <f t="shared" si="76"/>
        <v>143</v>
      </c>
      <c r="AA168">
        <f>VLOOKUP($A168, P!$A$2:$AK$1048576, MATCH('HOF Meter (RP)'!AA$1, P!$A$1:$AK$1, 0), FALSE)</f>
        <v>3.54306973436577</v>
      </c>
      <c r="AB168">
        <f t="shared" si="77"/>
        <v>909</v>
      </c>
      <c r="AC168">
        <f>VLOOKUP($A168, P!$A$2:$AK$1048576, MATCH('HOF Meter (RP)'!AC$1, P!$A$1:$AK$1, 0), FALSE)</f>
        <v>2.6051282100000002</v>
      </c>
      <c r="AD168">
        <f t="shared" si="78"/>
        <v>188</v>
      </c>
      <c r="AE168">
        <f>VLOOKUP($A168, P!$A$2:$AK$1048576, MATCH('HOF Meter (RP)'!AE$1, P!$A$1:$AK$1, 0), FALSE)</f>
        <v>0.22228144989338999</v>
      </c>
      <c r="AF168">
        <f t="shared" si="79"/>
        <v>118</v>
      </c>
      <c r="AG168">
        <f>VLOOKUP($A168, P!$A$2:$AK$1048576, MATCH('HOF Meter (RP)'!AG$1, P!$A$1:$AK$1, 0), FALSE)</f>
        <v>1.2355320099326801</v>
      </c>
      <c r="AH168">
        <f t="shared" si="80"/>
        <v>183</v>
      </c>
      <c r="AI168">
        <f>VLOOKUP($A168, P!$A$2:$AK$1048576, MATCH('HOF Meter (RP)'!AI$1, P!$A$1:$AK$1, 0), FALSE)</f>
        <v>3.7221478682298601</v>
      </c>
      <c r="AJ168">
        <f t="shared" si="81"/>
        <v>461</v>
      </c>
      <c r="AK168">
        <f>VLOOKUP($A168, P!$A$2:$AK$1048576, MATCH('HOF Meter (RP)'!AK$1, P!$A$1:$AK$1, 0), FALSE)</f>
        <v>3.9384293043985901</v>
      </c>
      <c r="AL168" s="9">
        <f t="shared" si="82"/>
        <v>875</v>
      </c>
      <c r="AM168">
        <f>VLOOKUP($A168, P!$A$2:$AK$1048576, MATCH('HOF Meter (RP)'!AM$1, P!$A$1:$AK$1, 0), FALSE)</f>
        <v>1.5909631607346355</v>
      </c>
      <c r="AN168">
        <f t="shared" si="83"/>
        <v>710</v>
      </c>
      <c r="AO168">
        <f>VLOOKUP($A168, P!$A$2:$AK$1048576, MATCH('HOF Meter (RP)'!AO$1, P!$A$1:$AK$1, 0), FALSE)</f>
        <v>4.2328157685696999</v>
      </c>
      <c r="AP168">
        <f t="shared" si="84"/>
        <v>221</v>
      </c>
      <c r="AQ168">
        <f>VLOOKUP($A168, P!$A$2:$AK$1048576, MATCH('HOF Meter (RP)'!AQ$1, P!$A$1:$AK$1, 0), FALSE)</f>
        <v>1.70157713534134</v>
      </c>
      <c r="AR168">
        <f t="shared" si="85"/>
        <v>172</v>
      </c>
      <c r="AS168">
        <f>VLOOKUP($A168, P!$A$2:$AK$1048576, MATCH('HOF Meter (RP)'!AS$1, P!$A$1:$AK$1, 0), FALSE)</f>
        <v>89.006582340400001</v>
      </c>
      <c r="AT168" s="9">
        <f t="shared" si="86"/>
        <v>356</v>
      </c>
      <c r="AU168">
        <f>VLOOKUP($A168, P!$A$2:$AK$1048576, MATCH('HOF Meter (RP)'!AU$1, P!$A$1:$AK$1, 0), FALSE)</f>
        <v>91.941519136061203</v>
      </c>
      <c r="AV168">
        <f t="shared" si="87"/>
        <v>331</v>
      </c>
      <c r="AW168">
        <f>VLOOKUP($A168, P!$A$2:$AK$1048576, MATCH('HOF Meter (RP)'!AW$1, P!$A$1:$AK$1, 0), FALSE)</f>
        <v>3.55244276635747</v>
      </c>
      <c r="AX168">
        <f t="shared" si="88"/>
        <v>1245</v>
      </c>
      <c r="AY168">
        <f>VLOOKUP($A168, P!$A$2:$AK$1048576, MATCH('HOF Meter (RP)'!AY$1, P!$A$1:$AK$1, 0), FALSE)</f>
        <v>-0.17907813386409099</v>
      </c>
      <c r="AZ168">
        <f t="shared" si="89"/>
        <v>562</v>
      </c>
      <c r="BA168">
        <f>VLOOKUP($A168, P!$A$2:$AK$1048576, MATCH('HOF Meter (RP)'!BA$1, P!$A$1:$AK$1, 0), FALSE)</f>
        <v>120.137137821876</v>
      </c>
      <c r="BB168" s="9">
        <f t="shared" si="90"/>
        <v>326</v>
      </c>
      <c r="BC168">
        <f>VLOOKUP($A168, P!$A$2:$AK$1048576, MATCH('HOF Meter (RP)'!BC$1, P!$A$1:$AK$1, 0), FALSE)</f>
        <v>111.576125339642</v>
      </c>
      <c r="BD168" s="9">
        <f t="shared" si="91"/>
        <v>1017</v>
      </c>
      <c r="BE168">
        <f>VLOOKUP($A168, P!$A$2:$AK$1048576, MATCH('HOF Meter (RP)'!BE$1, P!$A$1:$AK$1, 0), FALSE)</f>
        <v>106.516875785129</v>
      </c>
      <c r="BF168">
        <f t="shared" si="92"/>
        <v>501</v>
      </c>
      <c r="BG168">
        <f>VLOOKUP($A168, P!$A$2:$AK$1048576, MATCH('HOF Meter (RP)'!BG$1, P!$A$1:$AK$1, 0), FALSE)</f>
        <v>88.396943363875394</v>
      </c>
      <c r="BH168" s="9">
        <f t="shared" si="93"/>
        <v>141</v>
      </c>
      <c r="BI168">
        <f>VLOOKUP($A168, P!$A$2:$AK$1048576, MATCH('HOF Meter (RP)'!BI$1, P!$A$1:$AK$1, 0), FALSE)</f>
        <v>93.148031232681404</v>
      </c>
      <c r="BJ168" s="9">
        <f t="shared" si="94"/>
        <v>234</v>
      </c>
      <c r="BK168">
        <f>VLOOKUP($A168, P!$A$2:$AK$1048576, MATCH('HOF Meter (RP)'!BK$1, P!$A$1:$AK$1, 0), FALSE)</f>
        <v>0</v>
      </c>
      <c r="BL168">
        <f t="shared" si="95"/>
        <v>718</v>
      </c>
      <c r="BM168" t="str">
        <f>VLOOKUP($A168, P!$A$2:$AK$1048576, MATCH('HOF Meter (RP)'!BM$1, P!$A$1:$AK$1, 0), FALSE)</f>
        <v>Jerry Blevins</v>
      </c>
      <c r="BN168">
        <f>VLOOKUP($A168, P!$A$2:$AK$1048576, MATCH('HOF Meter (RP)'!BN$1, P!$A$1:$AK$1, 0), FALSE)</f>
        <v>7841</v>
      </c>
      <c r="BO168">
        <f>VLOOKUP($A168, P!$A$2:$AK$1048576, MATCH('HOF Meter (RP)'!BO$1, P!$A$1:$AK$1, 0), FALSE)</f>
        <v>460283</v>
      </c>
      <c r="BP168" s="10">
        <f t="shared" si="96"/>
        <v>269.89990725456857</v>
      </c>
      <c r="BQ168" s="10">
        <f t="shared" si="99"/>
        <v>-104.45944304553075</v>
      </c>
      <c r="BR168" s="8">
        <f t="shared" si="97"/>
        <v>167</v>
      </c>
      <c r="BS168" s="7">
        <f t="shared" si="98"/>
        <v>10</v>
      </c>
    </row>
    <row r="169" spans="1:71" x14ac:dyDescent="0.45">
      <c r="A169">
        <v>9490</v>
      </c>
      <c r="B169" t="str">
        <f>VLOOKUP(A169, P!$A$2:$AK$1048576, MATCH('HOF Meter (RP)'!B$1, P!$A$1:$AK$1, 0), FALSE)</f>
        <v>Jeremy Jeffress</v>
      </c>
      <c r="C169" t="str">
        <f>VLOOKUP($A169, P!$A$2:$AK$1048576, MATCH('HOF Meter (RP)'!C$1, P!$A$1:$AK$1, 0), FALSE)</f>
        <v>RP</v>
      </c>
      <c r="D169" t="str">
        <f>VLOOKUP($A169, P!$A$2:$AK$1048576, MATCH('HOF Meter (RP)'!D$1, P!$A$1:$AK$1, 0), FALSE)</f>
        <v>RP</v>
      </c>
      <c r="E169">
        <f>VLOOKUP($A169, P!$A$2:$AK$1048576, MATCH('HOF Meter (RP)'!E$1, P!$A$1:$AK$1, 0), FALSE)</f>
        <v>0</v>
      </c>
      <c r="F169">
        <f>VLOOKUP($A169, P!$A$2:$AK$1048576, MATCH('HOF Meter (RP)'!F$1, P!$A$1:$AK$1, 0), FALSE)</f>
        <v>0</v>
      </c>
      <c r="G169">
        <f t="shared" si="67"/>
        <v>0</v>
      </c>
      <c r="H169">
        <f>VLOOKUP($A169, P!$A$2:$AK$1048576, MATCH('HOF Meter (RP)'!H$1, P!$A$1:$AK$1, 0), FALSE)</f>
        <v>0</v>
      </c>
      <c r="I169">
        <f>VLOOKUP($A169, P!$A$2:$AK$1048576, MATCH('HOF Meter (RP)'!I$1, P!$A$1:$AK$1, 0), FALSE)</f>
        <v>32</v>
      </c>
      <c r="J169">
        <f t="shared" si="68"/>
        <v>801</v>
      </c>
      <c r="K169">
        <f>VLOOKUP($A169, P!$A$2:$AK$1048576, MATCH('HOF Meter (RP)'!K$1, P!$A$1:$AK$1, 0), FALSE)</f>
        <v>12</v>
      </c>
      <c r="L169">
        <f t="shared" si="69"/>
        <v>1684</v>
      </c>
      <c r="M169">
        <f>VLOOKUP($A169, P!$A$2:$AK$1048576, MATCH('HOF Meter (RP)'!M$1, P!$A$1:$AK$1, 0), FALSE)</f>
        <v>0.72727272727272729</v>
      </c>
      <c r="N169" s="9">
        <f t="shared" si="70"/>
        <v>5</v>
      </c>
      <c r="O169">
        <f>VLOOKUP($A169, P!$A$2:$AK$1048576, MATCH('HOF Meter (RP)'!O$1, P!$A$1:$AK$1, 0), FALSE)</f>
        <v>3.0754132779155001</v>
      </c>
      <c r="P169">
        <f t="shared" si="71"/>
        <v>113</v>
      </c>
      <c r="Q169">
        <f>VLOOKUP($A169, P!$A$2:$AK$1048576, MATCH('HOF Meter (RP)'!Q$1, P!$A$1:$AK$1, 0), FALSE)</f>
        <v>414</v>
      </c>
      <c r="R169">
        <f t="shared" si="72"/>
        <v>499</v>
      </c>
      <c r="S169">
        <f>VLOOKUP($A169, P!$A$2:$AK$1048576, MATCH('HOF Meter (RP)'!S$1, P!$A$1:$AK$1, 0), FALSE)</f>
        <v>1</v>
      </c>
      <c r="T169">
        <f t="shared" si="73"/>
        <v>1436</v>
      </c>
      <c r="U169">
        <f>VLOOKUP($A169, P!$A$2:$AK$1048576, MATCH('HOF Meter (RP)'!U$1, P!$A$1:$AK$1, 0), FALSE)</f>
        <v>52</v>
      </c>
      <c r="V169" s="9">
        <f t="shared" si="74"/>
        <v>331</v>
      </c>
      <c r="W169">
        <f>VLOOKUP($A169, P!$A$2:$AK$1048576, MATCH('HOF Meter (RP)'!W$1, P!$A$1:$AK$1, 0), FALSE)</f>
        <v>424.1</v>
      </c>
      <c r="X169">
        <f t="shared" si="75"/>
        <v>1260</v>
      </c>
      <c r="Y169">
        <f>VLOOKUP($A169, P!$A$2:$AK$1048576, MATCH('HOF Meter (RP)'!Y$1, P!$A$1:$AK$1, 0), FALSE)</f>
        <v>8.2081719900227608</v>
      </c>
      <c r="Z169">
        <f t="shared" si="76"/>
        <v>262</v>
      </c>
      <c r="AA169">
        <f>VLOOKUP($A169, P!$A$2:$AK$1048576, MATCH('HOF Meter (RP)'!AA$1, P!$A$1:$AK$1, 0), FALSE)</f>
        <v>3.7117056802428499</v>
      </c>
      <c r="AB169">
        <f t="shared" si="77"/>
        <v>1062</v>
      </c>
      <c r="AC169">
        <f>VLOOKUP($A169, P!$A$2:$AK$1048576, MATCH('HOF Meter (RP)'!AC$1, P!$A$1:$AK$1, 0), FALSE)</f>
        <v>2.2114285699999998</v>
      </c>
      <c r="AD169">
        <f t="shared" si="78"/>
        <v>371</v>
      </c>
      <c r="AE169">
        <f>VLOOKUP($A169, P!$A$2:$AK$1048576, MATCH('HOF Meter (RP)'!AE$1, P!$A$1:$AK$1, 0), FALSE)</f>
        <v>0.24202626641651001</v>
      </c>
      <c r="AF169">
        <f t="shared" si="79"/>
        <v>443</v>
      </c>
      <c r="AG169">
        <f>VLOOKUP($A169, P!$A$2:$AK$1048576, MATCH('HOF Meter (RP)'!AG$1, P!$A$1:$AK$1, 0), FALSE)</f>
        <v>1.3244308522517301</v>
      </c>
      <c r="AH169">
        <f t="shared" si="80"/>
        <v>542</v>
      </c>
      <c r="AI169">
        <f>VLOOKUP($A169, P!$A$2:$AK$1048576, MATCH('HOF Meter (RP)'!AI$1, P!$A$1:$AK$1, 0), FALSE)</f>
        <v>3.64555938579519</v>
      </c>
      <c r="AJ169">
        <f t="shared" si="81"/>
        <v>387</v>
      </c>
      <c r="AK169">
        <f>VLOOKUP($A169, P!$A$2:$AK$1048576, MATCH('HOF Meter (RP)'!AK$1, P!$A$1:$AK$1, 0), FALSE)</f>
        <v>3.9774492885917399</v>
      </c>
      <c r="AL169" s="9">
        <f t="shared" si="82"/>
        <v>866</v>
      </c>
      <c r="AM169">
        <f>VLOOKUP($A169, P!$A$2:$AK$1048576, MATCH('HOF Meter (RP)'!AM$1, P!$A$1:$AK$1, 0), FALSE)</f>
        <v>1.8757129396801413</v>
      </c>
      <c r="AN169">
        <f t="shared" si="83"/>
        <v>514</v>
      </c>
      <c r="AO169">
        <f>VLOOKUP($A169, P!$A$2:$AK$1048576, MATCH('HOF Meter (RP)'!AO$1, P!$A$1:$AK$1, 0), FALSE)</f>
        <v>8.3427641075104404</v>
      </c>
      <c r="AP169">
        <f t="shared" si="84"/>
        <v>114</v>
      </c>
      <c r="AQ169">
        <f>VLOOKUP($A169, P!$A$2:$AK$1048576, MATCH('HOF Meter (RP)'!AQ$1, P!$A$1:$AK$1, 0), FALSE)</f>
        <v>2.8606967726654702</v>
      </c>
      <c r="AR169">
        <f t="shared" si="85"/>
        <v>69</v>
      </c>
      <c r="AS169">
        <f>VLOOKUP($A169, P!$A$2:$AK$1048576, MATCH('HOF Meter (RP)'!AS$1, P!$A$1:$AK$1, 0), FALSE)</f>
        <v>71.949101354243993</v>
      </c>
      <c r="AT169" s="9">
        <f t="shared" si="86"/>
        <v>45</v>
      </c>
      <c r="AU169">
        <f>VLOOKUP($A169, P!$A$2:$AK$1048576, MATCH('HOF Meter (RP)'!AU$1, P!$A$1:$AK$1, 0), FALSE)</f>
        <v>86.393853548690103</v>
      </c>
      <c r="AV169">
        <f t="shared" si="87"/>
        <v>162</v>
      </c>
      <c r="AW169">
        <f>VLOOKUP($A169, P!$A$2:$AK$1048576, MATCH('HOF Meter (RP)'!AW$1, P!$A$1:$AK$1, 0), FALSE)</f>
        <v>3.6546863931559401</v>
      </c>
      <c r="AX169">
        <f t="shared" si="88"/>
        <v>1275</v>
      </c>
      <c r="AY169">
        <f>VLOOKUP($A169, P!$A$2:$AK$1048576, MATCH('HOF Meter (RP)'!AY$1, P!$A$1:$AK$1, 0), FALSE)</f>
        <v>-0.570146107879691</v>
      </c>
      <c r="AZ169">
        <f t="shared" si="89"/>
        <v>108</v>
      </c>
      <c r="BA169">
        <f>VLOOKUP($A169, P!$A$2:$AK$1048576, MATCH('HOF Meter (RP)'!BA$1, P!$A$1:$AK$1, 0), FALSE)</f>
        <v>100.039757892889</v>
      </c>
      <c r="BB169" s="9">
        <f t="shared" si="90"/>
        <v>837</v>
      </c>
      <c r="BC169">
        <f>VLOOKUP($A169, P!$A$2:$AK$1048576, MATCH('HOF Meter (RP)'!BC$1, P!$A$1:$AK$1, 0), FALSE)</f>
        <v>116.546936302566</v>
      </c>
      <c r="BD169" s="9">
        <f t="shared" si="91"/>
        <v>1155</v>
      </c>
      <c r="BE169">
        <f>VLOOKUP($A169, P!$A$2:$AK$1048576, MATCH('HOF Meter (RP)'!BE$1, P!$A$1:$AK$1, 0), FALSE)</f>
        <v>85.657302716193797</v>
      </c>
      <c r="BF169">
        <f t="shared" si="92"/>
        <v>1145</v>
      </c>
      <c r="BG169">
        <f>VLOOKUP($A169, P!$A$2:$AK$1048576, MATCH('HOF Meter (RP)'!BG$1, P!$A$1:$AK$1, 0), FALSE)</f>
        <v>97.297429266357199</v>
      </c>
      <c r="BH169" s="9">
        <f t="shared" si="93"/>
        <v>597</v>
      </c>
      <c r="BI169">
        <f>VLOOKUP($A169, P!$A$2:$AK$1048576, MATCH('HOF Meter (RP)'!BI$1, P!$A$1:$AK$1, 0), FALSE)</f>
        <v>100.76891544844401</v>
      </c>
      <c r="BJ169" s="9">
        <f t="shared" si="94"/>
        <v>762</v>
      </c>
      <c r="BK169">
        <f>VLOOKUP($A169, P!$A$2:$AK$1048576, MATCH('HOF Meter (RP)'!BK$1, P!$A$1:$AK$1, 0), FALSE)</f>
        <v>0</v>
      </c>
      <c r="BL169">
        <f t="shared" si="95"/>
        <v>718</v>
      </c>
      <c r="BM169" t="str">
        <f>VLOOKUP($A169, P!$A$2:$AK$1048576, MATCH('HOF Meter (RP)'!BM$1, P!$A$1:$AK$1, 0), FALSE)</f>
        <v>Jeremy Jeffress</v>
      </c>
      <c r="BN169">
        <f>VLOOKUP($A169, P!$A$2:$AK$1048576, MATCH('HOF Meter (RP)'!BN$1, P!$A$1:$AK$1, 0), FALSE)</f>
        <v>9490</v>
      </c>
      <c r="BO169">
        <f>VLOOKUP($A169, P!$A$2:$AK$1048576, MATCH('HOF Meter (RP)'!BO$1, P!$A$1:$AK$1, 0), FALSE)</f>
        <v>502026</v>
      </c>
      <c r="BP169" s="10">
        <f t="shared" si="96"/>
        <v>270.14419745467916</v>
      </c>
      <c r="BQ169" s="10">
        <f t="shared" si="99"/>
        <v>-104.70373324564133</v>
      </c>
      <c r="BR169" s="8">
        <f t="shared" si="97"/>
        <v>168</v>
      </c>
      <c r="BS169" s="7">
        <f t="shared" si="98"/>
        <v>10</v>
      </c>
    </row>
    <row r="170" spans="1:71" x14ac:dyDescent="0.45">
      <c r="A170">
        <v>1009368</v>
      </c>
      <c r="B170" t="str">
        <f>VLOOKUP(A170, P!$A$2:$AK$1048576, MATCH('HOF Meter (RP)'!B$1, P!$A$1:$AK$1, 0), FALSE)</f>
        <v>Johnny Murphy</v>
      </c>
      <c r="C170" t="str">
        <f>VLOOKUP($A170, P!$A$2:$AK$1048576, MATCH('HOF Meter (RP)'!C$1, P!$A$1:$AK$1, 0), FALSE)</f>
        <v>RP</v>
      </c>
      <c r="D170" t="str">
        <f>VLOOKUP($A170, P!$A$2:$AK$1048576, MATCH('HOF Meter (RP)'!D$1, P!$A$1:$AK$1, 0), FALSE)</f>
        <v>RP</v>
      </c>
      <c r="E170">
        <f>VLOOKUP($A170, P!$A$2:$AK$1048576, MATCH('HOF Meter (RP)'!E$1, P!$A$1:$AK$1, 0), FALSE)</f>
        <v>0</v>
      </c>
      <c r="F170">
        <f>VLOOKUP($A170, P!$A$2:$AK$1048576, MATCH('HOF Meter (RP)'!F$1, P!$A$1:$AK$1, 0), FALSE)</f>
        <v>0</v>
      </c>
      <c r="G170">
        <f t="shared" si="67"/>
        <v>0</v>
      </c>
      <c r="H170">
        <f>VLOOKUP($A170, P!$A$2:$AK$1048576, MATCH('HOF Meter (RP)'!H$1, P!$A$1:$AK$1, 0), FALSE)</f>
        <v>0</v>
      </c>
      <c r="I170">
        <f>VLOOKUP($A170, P!$A$2:$AK$1048576, MATCH('HOF Meter (RP)'!I$1, P!$A$1:$AK$1, 0), FALSE)</f>
        <v>93</v>
      </c>
      <c r="J170">
        <f t="shared" si="68"/>
        <v>106</v>
      </c>
      <c r="K170">
        <f>VLOOKUP($A170, P!$A$2:$AK$1048576, MATCH('HOF Meter (RP)'!K$1, P!$A$1:$AK$1, 0), FALSE)</f>
        <v>53</v>
      </c>
      <c r="L170">
        <f t="shared" si="69"/>
        <v>376</v>
      </c>
      <c r="M170">
        <f>VLOOKUP($A170, P!$A$2:$AK$1048576, MATCH('HOF Meter (RP)'!M$1, P!$A$1:$AK$1, 0), FALSE)</f>
        <v>0.63698630136986301</v>
      </c>
      <c r="N170" s="9">
        <f t="shared" si="70"/>
        <v>40</v>
      </c>
      <c r="O170">
        <f>VLOOKUP($A170, P!$A$2:$AK$1048576, MATCH('HOF Meter (RP)'!O$1, P!$A$1:$AK$1, 0), FALSE)</f>
        <v>3.4966510543610401</v>
      </c>
      <c r="P170">
        <f t="shared" si="71"/>
        <v>376</v>
      </c>
      <c r="Q170">
        <f>VLOOKUP($A170, P!$A$2:$AK$1048576, MATCH('HOF Meter (RP)'!Q$1, P!$A$1:$AK$1, 0), FALSE)</f>
        <v>415</v>
      </c>
      <c r="R170">
        <f t="shared" si="72"/>
        <v>495</v>
      </c>
      <c r="S170">
        <f>VLOOKUP($A170, P!$A$2:$AK$1048576, MATCH('HOF Meter (RP)'!S$1, P!$A$1:$AK$1, 0), FALSE)</f>
        <v>40</v>
      </c>
      <c r="T170">
        <f t="shared" si="73"/>
        <v>905</v>
      </c>
      <c r="U170">
        <f>VLOOKUP($A170, P!$A$2:$AK$1048576, MATCH('HOF Meter (RP)'!U$1, P!$A$1:$AK$1, 0), FALSE)</f>
        <v>107</v>
      </c>
      <c r="V170" s="9">
        <f t="shared" si="74"/>
        <v>149</v>
      </c>
      <c r="W170">
        <f>VLOOKUP($A170, P!$A$2:$AK$1048576, MATCH('HOF Meter (RP)'!W$1, P!$A$1:$AK$1, 0), FALSE)</f>
        <v>1045</v>
      </c>
      <c r="X170">
        <f t="shared" si="75"/>
        <v>298</v>
      </c>
      <c r="Y170">
        <f>VLOOKUP($A170, P!$A$2:$AK$1048576, MATCH('HOF Meter (RP)'!Y$1, P!$A$1:$AK$1, 0), FALSE)</f>
        <v>3.2555027057844201</v>
      </c>
      <c r="Z170">
        <f t="shared" si="76"/>
        <v>1500</v>
      </c>
      <c r="AA170">
        <f>VLOOKUP($A170, P!$A$2:$AK$1048576, MATCH('HOF Meter (RP)'!AA$1, P!$A$1:$AK$1, 0), FALSE)</f>
        <v>3.8239238131436002</v>
      </c>
      <c r="AB170">
        <f t="shared" si="77"/>
        <v>1127</v>
      </c>
      <c r="AC170">
        <f>VLOOKUP($A170, P!$A$2:$AK$1048576, MATCH('HOF Meter (RP)'!AC$1, P!$A$1:$AK$1, 0), FALSE)</f>
        <v>0.85135134999999995</v>
      </c>
      <c r="AD170">
        <f t="shared" si="78"/>
        <v>1563</v>
      </c>
      <c r="AE170">
        <f>VLOOKUP($A170, P!$A$2:$AK$1048576, MATCH('HOF Meter (RP)'!AE$1, P!$A$1:$AK$1, 0), FALSE)</f>
        <v>0.244903033316757</v>
      </c>
      <c r="AF170">
        <f t="shared" si="79"/>
        <v>515</v>
      </c>
      <c r="AG170">
        <f>VLOOKUP($A170, P!$A$2:$AK$1048576, MATCH('HOF Meter (RP)'!AG$1, P!$A$1:$AK$1, 0), FALSE)</f>
        <v>1.3674642464920399</v>
      </c>
      <c r="AH170">
        <f t="shared" si="80"/>
        <v>774</v>
      </c>
      <c r="AI170">
        <f>VLOOKUP($A170, P!$A$2:$AK$1048576, MATCH('HOF Meter (RP)'!AI$1, P!$A$1:$AK$1, 0), FALSE)</f>
        <v>4.2001316989708997</v>
      </c>
      <c r="AJ170">
        <f t="shared" si="81"/>
        <v>1106</v>
      </c>
      <c r="AK170">
        <f>VLOOKUP($A170, P!$A$2:$AK$1048576, MATCH('HOF Meter (RP)'!AK$1, P!$A$1:$AK$1, 0), FALSE)</f>
        <v>4.2057594284415201</v>
      </c>
      <c r="AL170" s="9">
        <f t="shared" si="82"/>
        <v>821</v>
      </c>
      <c r="AM170">
        <f>VLOOKUP($A170, P!$A$2:$AK$1048576, MATCH('HOF Meter (RP)'!AM$1, P!$A$1:$AK$1, 0), FALSE)</f>
        <v>0.80493003415148712</v>
      </c>
      <c r="AN170">
        <f t="shared" si="83"/>
        <v>1286</v>
      </c>
      <c r="AO170">
        <f>VLOOKUP($A170, P!$A$2:$AK$1048576, MATCH('HOF Meter (RP)'!AO$1, P!$A$1:$AK$1, 0), FALSE)</f>
        <v>0</v>
      </c>
      <c r="AP170">
        <f t="shared" si="84"/>
        <v>533</v>
      </c>
      <c r="AQ170">
        <f>VLOOKUP($A170, P!$A$2:$AK$1048576, MATCH('HOF Meter (RP)'!AQ$1, P!$A$1:$AK$1, 0), FALSE)</f>
        <v>0</v>
      </c>
      <c r="AR170">
        <f t="shared" si="85"/>
        <v>467</v>
      </c>
      <c r="AS170">
        <f>VLOOKUP($A170, P!$A$2:$AK$1048576, MATCH('HOF Meter (RP)'!AS$1, P!$A$1:$AK$1, 0), FALSE)</f>
        <v>84.202525263036094</v>
      </c>
      <c r="AT170" s="9">
        <f t="shared" si="86"/>
        <v>228</v>
      </c>
      <c r="AU170">
        <f>VLOOKUP($A170, P!$A$2:$AK$1048576, MATCH('HOF Meter (RP)'!AU$1, P!$A$1:$AK$1, 0), FALSE)</f>
        <v>100.982048319291</v>
      </c>
      <c r="AV170">
        <f t="shared" si="87"/>
        <v>853</v>
      </c>
      <c r="AW170">
        <f>VLOOKUP($A170, P!$A$2:$AK$1048576, MATCH('HOF Meter (RP)'!AW$1, P!$A$1:$AK$1, 0), FALSE)</f>
        <v>0</v>
      </c>
      <c r="AX170">
        <f t="shared" si="88"/>
        <v>1</v>
      </c>
      <c r="AY170">
        <f>VLOOKUP($A170, P!$A$2:$AK$1048576, MATCH('HOF Meter (RP)'!AY$1, P!$A$1:$AK$1, 0), FALSE)</f>
        <v>-0.70348064460986104</v>
      </c>
      <c r="AZ170">
        <f t="shared" si="89"/>
        <v>53</v>
      </c>
      <c r="BA170">
        <f>VLOOKUP($A170, P!$A$2:$AK$1048576, MATCH('HOF Meter (RP)'!BA$1, P!$A$1:$AK$1, 0), FALSE)</f>
        <v>91.323012476657595</v>
      </c>
      <c r="BB170" s="9">
        <f t="shared" si="90"/>
        <v>1133</v>
      </c>
      <c r="BC170">
        <f>VLOOKUP($A170, P!$A$2:$AK$1048576, MATCH('HOF Meter (RP)'!BC$1, P!$A$1:$AK$1, 0), FALSE)</f>
        <v>100.384518033424</v>
      </c>
      <c r="BD170" s="9">
        <f t="shared" si="91"/>
        <v>692</v>
      </c>
      <c r="BE170">
        <f>VLOOKUP($A170, P!$A$2:$AK$1048576, MATCH('HOF Meter (RP)'!BE$1, P!$A$1:$AK$1, 0), FALSE)</f>
        <v>91.096377043401603</v>
      </c>
      <c r="BF170">
        <f t="shared" si="92"/>
        <v>948</v>
      </c>
      <c r="BG170">
        <f>VLOOKUP($A170, P!$A$2:$AK$1048576, MATCH('HOF Meter (RP)'!BG$1, P!$A$1:$AK$1, 0), FALSE)</f>
        <v>90.9356530340132</v>
      </c>
      <c r="BH170" s="9">
        <f t="shared" si="93"/>
        <v>205</v>
      </c>
      <c r="BI170">
        <f>VLOOKUP($A170, P!$A$2:$AK$1048576, MATCH('HOF Meter (RP)'!BI$1, P!$A$1:$AK$1, 0), FALSE)</f>
        <v>91.555707771115095</v>
      </c>
      <c r="BJ170" s="9">
        <f t="shared" si="94"/>
        <v>161</v>
      </c>
      <c r="BK170">
        <f>VLOOKUP($A170, P!$A$2:$AK$1048576, MATCH('HOF Meter (RP)'!BK$1, P!$A$1:$AK$1, 0), FALSE)</f>
        <v>0</v>
      </c>
      <c r="BL170">
        <f t="shared" si="95"/>
        <v>718</v>
      </c>
      <c r="BM170" t="str">
        <f>VLOOKUP($A170, P!$A$2:$AK$1048576, MATCH('HOF Meter (RP)'!BM$1, P!$A$1:$AK$1, 0), FALSE)</f>
        <v>Johnny Murphy</v>
      </c>
      <c r="BN170">
        <f>VLOOKUP($A170, P!$A$2:$AK$1048576, MATCH('HOF Meter (RP)'!BN$1, P!$A$1:$AK$1, 0), FALSE)</f>
        <v>1009368</v>
      </c>
      <c r="BO170">
        <f>VLOOKUP($A170, P!$A$2:$AK$1048576, MATCH('HOF Meter (RP)'!BO$1, P!$A$1:$AK$1, 0), FALSE)</f>
        <v>119560</v>
      </c>
      <c r="BP170" s="10">
        <f t="shared" si="96"/>
        <v>270.74160593879355</v>
      </c>
      <c r="BQ170" s="10">
        <f t="shared" si="99"/>
        <v>-105.30114172975573</v>
      </c>
      <c r="BR170" s="8">
        <f t="shared" si="97"/>
        <v>169</v>
      </c>
      <c r="BS170" s="7">
        <f t="shared" si="98"/>
        <v>10</v>
      </c>
    </row>
    <row r="171" spans="1:71" x14ac:dyDescent="0.45">
      <c r="A171">
        <v>1010140</v>
      </c>
      <c r="B171" t="str">
        <f>VLOOKUP(A171, P!$A$2:$AK$1048576, MATCH('HOF Meter (RP)'!B$1, P!$A$1:$AK$1, 0), FALSE)</f>
        <v>Alejandro Pena</v>
      </c>
      <c r="C171" t="str">
        <f>VLOOKUP($A171, P!$A$2:$AK$1048576, MATCH('HOF Meter (RP)'!C$1, P!$A$1:$AK$1, 0), FALSE)</f>
        <v>RP</v>
      </c>
      <c r="D171" t="str">
        <f>VLOOKUP($A171, P!$A$2:$AK$1048576, MATCH('HOF Meter (RP)'!D$1, P!$A$1:$AK$1, 0), FALSE)</f>
        <v>RP</v>
      </c>
      <c r="E171">
        <f>VLOOKUP($A171, P!$A$2:$AK$1048576, MATCH('HOF Meter (RP)'!E$1, P!$A$1:$AK$1, 0), FALSE)</f>
        <v>0</v>
      </c>
      <c r="F171">
        <f>VLOOKUP($A171, P!$A$2:$AK$1048576, MATCH('HOF Meter (RP)'!F$1, P!$A$1:$AK$1, 0), FALSE)</f>
        <v>0</v>
      </c>
      <c r="G171">
        <f t="shared" si="67"/>
        <v>0</v>
      </c>
      <c r="H171">
        <f>VLOOKUP($A171, P!$A$2:$AK$1048576, MATCH('HOF Meter (RP)'!H$1, P!$A$1:$AK$1, 0), FALSE)</f>
        <v>0</v>
      </c>
      <c r="I171">
        <f>VLOOKUP($A171, P!$A$2:$AK$1048576, MATCH('HOF Meter (RP)'!I$1, P!$A$1:$AK$1, 0), FALSE)</f>
        <v>56</v>
      </c>
      <c r="J171">
        <f t="shared" si="68"/>
        <v>322</v>
      </c>
      <c r="K171">
        <f>VLOOKUP($A171, P!$A$2:$AK$1048576, MATCH('HOF Meter (RP)'!K$1, P!$A$1:$AK$1, 0), FALSE)</f>
        <v>52</v>
      </c>
      <c r="L171">
        <f t="shared" si="69"/>
        <v>400</v>
      </c>
      <c r="M171">
        <f>VLOOKUP($A171, P!$A$2:$AK$1048576, MATCH('HOF Meter (RP)'!M$1, P!$A$1:$AK$1, 0), FALSE)</f>
        <v>0.51851851851851849</v>
      </c>
      <c r="N171" s="9">
        <f t="shared" si="70"/>
        <v>528</v>
      </c>
      <c r="O171">
        <f>VLOOKUP($A171, P!$A$2:$AK$1048576, MATCH('HOF Meter (RP)'!O$1, P!$A$1:$AK$1, 0), FALSE)</f>
        <v>3.0973842374273399</v>
      </c>
      <c r="P171">
        <f t="shared" si="71"/>
        <v>121</v>
      </c>
      <c r="Q171">
        <f>VLOOKUP($A171, P!$A$2:$AK$1048576, MATCH('HOF Meter (RP)'!Q$1, P!$A$1:$AK$1, 0), FALSE)</f>
        <v>503</v>
      </c>
      <c r="R171">
        <f t="shared" si="72"/>
        <v>328</v>
      </c>
      <c r="S171">
        <f>VLOOKUP($A171, P!$A$2:$AK$1048576, MATCH('HOF Meter (RP)'!S$1, P!$A$1:$AK$1, 0), FALSE)</f>
        <v>72</v>
      </c>
      <c r="T171">
        <f t="shared" si="73"/>
        <v>480</v>
      </c>
      <c r="U171">
        <f>VLOOKUP($A171, P!$A$2:$AK$1048576, MATCH('HOF Meter (RP)'!U$1, P!$A$1:$AK$1, 0), FALSE)</f>
        <v>74</v>
      </c>
      <c r="V171" s="9">
        <f t="shared" si="74"/>
        <v>232</v>
      </c>
      <c r="W171">
        <f>VLOOKUP($A171, P!$A$2:$AK$1048576, MATCH('HOF Meter (RP)'!W$1, P!$A$1:$AK$1, 0), FALSE)</f>
        <v>1057.2</v>
      </c>
      <c r="X171">
        <f t="shared" si="75"/>
        <v>291</v>
      </c>
      <c r="Y171">
        <f>VLOOKUP($A171, P!$A$2:$AK$1048576, MATCH('HOF Meter (RP)'!Y$1, P!$A$1:$AK$1, 0), FALSE)</f>
        <v>7.13930048132291</v>
      </c>
      <c r="Z171">
        <f t="shared" si="76"/>
        <v>446</v>
      </c>
      <c r="AA171">
        <f>VLOOKUP($A171, P!$A$2:$AK$1048576, MATCH('HOF Meter (RP)'!AA$1, P!$A$1:$AK$1, 0), FALSE)</f>
        <v>2.81657742469354</v>
      </c>
      <c r="AB171">
        <f t="shared" si="77"/>
        <v>338</v>
      </c>
      <c r="AC171">
        <f>VLOOKUP($A171, P!$A$2:$AK$1048576, MATCH('HOF Meter (RP)'!AC$1, P!$A$1:$AK$1, 0), FALSE)</f>
        <v>2.5347431999999999</v>
      </c>
      <c r="AD171">
        <f t="shared" si="78"/>
        <v>211</v>
      </c>
      <c r="AE171">
        <f>VLOOKUP($A171, P!$A$2:$AK$1048576, MATCH('HOF Meter (RP)'!AE$1, P!$A$1:$AK$1, 0), FALSE)</f>
        <v>0.23655648741983201</v>
      </c>
      <c r="AF171">
        <f t="shared" si="79"/>
        <v>325</v>
      </c>
      <c r="AG171">
        <f>VLOOKUP($A171, P!$A$2:$AK$1048576, MATCH('HOF Meter (RP)'!AG$1, P!$A$1:$AK$1, 0), FALSE)</f>
        <v>1.2196659542983099</v>
      </c>
      <c r="AH171">
        <f t="shared" si="80"/>
        <v>154</v>
      </c>
      <c r="AI171">
        <f>VLOOKUP($A171, P!$A$2:$AK$1048576, MATCH('HOF Meter (RP)'!AI$1, P!$A$1:$AK$1, 0), FALSE)</f>
        <v>3.1184931859742502</v>
      </c>
      <c r="AJ171">
        <f t="shared" si="81"/>
        <v>88</v>
      </c>
      <c r="AK171">
        <f>VLOOKUP($A171, P!$A$2:$AK$1048576, MATCH('HOF Meter (RP)'!AK$1, P!$A$1:$AK$1, 0), FALSE)</f>
        <v>14.980259474832501</v>
      </c>
      <c r="AL171" s="9">
        <f t="shared" si="82"/>
        <v>138</v>
      </c>
      <c r="AM171">
        <f>VLOOKUP($A171, P!$A$2:$AK$1048576, MATCH('HOF Meter (RP)'!AM$1, P!$A$1:$AK$1, 0), FALSE)</f>
        <v>2.8339499574030458</v>
      </c>
      <c r="AN171">
        <f t="shared" si="83"/>
        <v>148</v>
      </c>
      <c r="AO171">
        <f>VLOOKUP($A171, P!$A$2:$AK$1048576, MATCH('HOF Meter (RP)'!AO$1, P!$A$1:$AK$1, 0), FALSE)</f>
        <v>7.1446498287841598</v>
      </c>
      <c r="AP171">
        <f t="shared" si="84"/>
        <v>135</v>
      </c>
      <c r="AQ171">
        <f>VLOOKUP($A171, P!$A$2:$AK$1048576, MATCH('HOF Meter (RP)'!AQ$1, P!$A$1:$AK$1, 0), FALSE)</f>
        <v>0.50183625857398795</v>
      </c>
      <c r="AR171">
        <f t="shared" si="85"/>
        <v>358</v>
      </c>
      <c r="AS171">
        <f>VLOOKUP($A171, P!$A$2:$AK$1048576, MATCH('HOF Meter (RP)'!AS$1, P!$A$1:$AK$1, 0), FALSE)</f>
        <v>84.813141008668595</v>
      </c>
      <c r="AT171" s="9">
        <f t="shared" si="86"/>
        <v>238</v>
      </c>
      <c r="AU171">
        <f>VLOOKUP($A171, P!$A$2:$AK$1048576, MATCH('HOF Meter (RP)'!AU$1, P!$A$1:$AK$1, 0), FALSE)</f>
        <v>84.768645125678106</v>
      </c>
      <c r="AV171">
        <f t="shared" si="87"/>
        <v>134</v>
      </c>
      <c r="AW171">
        <f>VLOOKUP($A171, P!$A$2:$AK$1048576, MATCH('HOF Meter (RP)'!AW$1, P!$A$1:$AK$1, 0), FALSE)</f>
        <v>0</v>
      </c>
      <c r="AX171">
        <f t="shared" si="88"/>
        <v>1</v>
      </c>
      <c r="AY171">
        <f>VLOOKUP($A171, P!$A$2:$AK$1048576, MATCH('HOF Meter (RP)'!AY$1, P!$A$1:$AK$1, 0), FALSE)</f>
        <v>-2.1108948546906699E-2</v>
      </c>
      <c r="AZ171">
        <f t="shared" si="89"/>
        <v>855</v>
      </c>
      <c r="BA171">
        <f>VLOOKUP($A171, P!$A$2:$AK$1048576, MATCH('HOF Meter (RP)'!BA$1, P!$A$1:$AK$1, 0), FALSE)</f>
        <v>123.167727667908</v>
      </c>
      <c r="BB171" s="9">
        <f t="shared" si="90"/>
        <v>267</v>
      </c>
      <c r="BC171">
        <f>VLOOKUP($A171, P!$A$2:$AK$1048576, MATCH('HOF Meter (RP)'!BC$1, P!$A$1:$AK$1, 0), FALSE)</f>
        <v>86.818733257852401</v>
      </c>
      <c r="BD171" s="9">
        <f t="shared" si="91"/>
        <v>353</v>
      </c>
      <c r="BE171">
        <f>VLOOKUP($A171, P!$A$2:$AK$1048576, MATCH('HOF Meter (RP)'!BE$1, P!$A$1:$AK$1, 0), FALSE)</f>
        <v>141.624267997971</v>
      </c>
      <c r="BF171">
        <f t="shared" si="92"/>
        <v>109</v>
      </c>
      <c r="BG171">
        <f>VLOOKUP($A171, P!$A$2:$AK$1048576, MATCH('HOF Meter (RP)'!BG$1, P!$A$1:$AK$1, 0), FALSE)</f>
        <v>94.783774118890094</v>
      </c>
      <c r="BH171" s="9">
        <f t="shared" si="93"/>
        <v>416</v>
      </c>
      <c r="BI171">
        <f>VLOOKUP($A171, P!$A$2:$AK$1048576, MATCH('HOF Meter (RP)'!BI$1, P!$A$1:$AK$1, 0), FALSE)</f>
        <v>92.094848503786807</v>
      </c>
      <c r="BJ171" s="9">
        <f t="shared" si="94"/>
        <v>188</v>
      </c>
      <c r="BK171">
        <f>VLOOKUP($A171, P!$A$2:$AK$1048576, MATCH('HOF Meter (RP)'!BK$1, P!$A$1:$AK$1, 0), FALSE)</f>
        <v>42</v>
      </c>
      <c r="BL171">
        <f t="shared" si="95"/>
        <v>129</v>
      </c>
      <c r="BM171" t="str">
        <f>VLOOKUP($A171, P!$A$2:$AK$1048576, MATCH('HOF Meter (RP)'!BM$1, P!$A$1:$AK$1, 0), FALSE)</f>
        <v>Alejandro Pena</v>
      </c>
      <c r="BN171">
        <f>VLOOKUP($A171, P!$A$2:$AK$1048576, MATCH('HOF Meter (RP)'!BN$1, P!$A$1:$AK$1, 0), FALSE)</f>
        <v>1010140</v>
      </c>
      <c r="BO171">
        <f>VLOOKUP($A171, P!$A$2:$AK$1048576, MATCH('HOF Meter (RP)'!BO$1, P!$A$1:$AK$1, 0), FALSE)</f>
        <v>120369</v>
      </c>
      <c r="BP171" s="10">
        <f t="shared" si="96"/>
        <v>271.65292597983529</v>
      </c>
      <c r="BQ171" s="10">
        <f t="shared" si="99"/>
        <v>-106.21246177079746</v>
      </c>
      <c r="BR171" s="8">
        <f t="shared" si="97"/>
        <v>170</v>
      </c>
      <c r="BS171" s="7">
        <f t="shared" si="98"/>
        <v>10</v>
      </c>
    </row>
    <row r="172" spans="1:71" x14ac:dyDescent="0.45">
      <c r="A172">
        <v>1015995</v>
      </c>
      <c r="B172" t="str">
        <f>VLOOKUP(A172, P!$A$2:$AK$1048576, MATCH('HOF Meter (RP)'!B$1, P!$A$1:$AK$1, 0), FALSE)</f>
        <v>Yellow Horse Morris</v>
      </c>
      <c r="C172" t="str">
        <f>VLOOKUP($A172, P!$A$2:$AK$1048576, MATCH('HOF Meter (RP)'!C$1, P!$A$1:$AK$1, 0), FALSE)</f>
        <v>RP</v>
      </c>
      <c r="D172" t="str">
        <f>VLOOKUP($A172, P!$A$2:$AK$1048576, MATCH('HOF Meter (RP)'!D$1, P!$A$1:$AK$1, 0), FALSE)</f>
        <v>SP</v>
      </c>
      <c r="E172">
        <f>VLOOKUP($A172, P!$A$2:$AK$1048576, MATCH('HOF Meter (RP)'!E$1, P!$A$1:$AK$1, 0), FALSE)</f>
        <v>0</v>
      </c>
      <c r="F172">
        <f>VLOOKUP($A172, P!$A$2:$AK$1048576, MATCH('HOF Meter (RP)'!F$1, P!$A$1:$AK$1, 0), FALSE)</f>
        <v>0</v>
      </c>
      <c r="G172">
        <f t="shared" si="67"/>
        <v>0</v>
      </c>
      <c r="H172">
        <f>VLOOKUP($A172, P!$A$2:$AK$1048576, MATCH('HOF Meter (RP)'!H$1, P!$A$1:$AK$1, 0), FALSE)</f>
        <v>0</v>
      </c>
      <c r="I172">
        <f>VLOOKUP($A172, P!$A$2:$AK$1048576, MATCH('HOF Meter (RP)'!I$1, P!$A$1:$AK$1, 0), FALSE)</f>
        <v>44</v>
      </c>
      <c r="J172">
        <f t="shared" si="68"/>
        <v>506</v>
      </c>
      <c r="K172">
        <f>VLOOKUP($A172, P!$A$2:$AK$1048576, MATCH('HOF Meter (RP)'!K$1, P!$A$1:$AK$1, 0), FALSE)</f>
        <v>32</v>
      </c>
      <c r="L172">
        <f t="shared" si="69"/>
        <v>920</v>
      </c>
      <c r="M172">
        <f>VLOOKUP($A172, P!$A$2:$AK$1048576, MATCH('HOF Meter (RP)'!M$1, P!$A$1:$AK$1, 0), FALSE)</f>
        <v>0.57894736842105265</v>
      </c>
      <c r="N172" s="9">
        <f t="shared" si="70"/>
        <v>164</v>
      </c>
      <c r="O172">
        <f>VLOOKUP($A172, P!$A$2:$AK$1048576, MATCH('HOF Meter (RP)'!O$1, P!$A$1:$AK$1, 0), FALSE)</f>
        <v>4.01531599363536</v>
      </c>
      <c r="P172">
        <f t="shared" si="71"/>
        <v>921</v>
      </c>
      <c r="Q172">
        <f>VLOOKUP($A172, P!$A$2:$AK$1048576, MATCH('HOF Meter (RP)'!Q$1, P!$A$1:$AK$1, 0), FALSE)</f>
        <v>121</v>
      </c>
      <c r="R172">
        <f t="shared" si="72"/>
        <v>1504</v>
      </c>
      <c r="S172">
        <f>VLOOKUP($A172, P!$A$2:$AK$1048576, MATCH('HOF Meter (RP)'!S$1, P!$A$1:$AK$1, 0), FALSE)</f>
        <v>68</v>
      </c>
      <c r="T172">
        <f t="shared" si="73"/>
        <v>511</v>
      </c>
      <c r="U172">
        <f>VLOOKUP($A172, P!$A$2:$AK$1048576, MATCH('HOF Meter (RP)'!U$1, P!$A$1:$AK$1, 0), FALSE)</f>
        <v>6</v>
      </c>
      <c r="V172" s="9">
        <f t="shared" si="74"/>
        <v>1090</v>
      </c>
      <c r="W172">
        <f>VLOOKUP($A172, P!$A$2:$AK$1048576, MATCH('HOF Meter (RP)'!W$1, P!$A$1:$AK$1, 0), FALSE)</f>
        <v>674.2</v>
      </c>
      <c r="X172">
        <f t="shared" si="75"/>
        <v>690</v>
      </c>
      <c r="Y172">
        <f>VLOOKUP($A172, P!$A$2:$AK$1048576, MATCH('HOF Meter (RP)'!Y$1, P!$A$1:$AK$1, 0), FALSE)</f>
        <v>3.1749010182233102</v>
      </c>
      <c r="Z172">
        <f t="shared" si="76"/>
        <v>1521</v>
      </c>
      <c r="AA172">
        <f>VLOOKUP($A172, P!$A$2:$AK$1048576, MATCH('HOF Meter (RP)'!AA$1, P!$A$1:$AK$1, 0), FALSE)</f>
        <v>3.2949603004250299</v>
      </c>
      <c r="AB172">
        <f t="shared" si="77"/>
        <v>689</v>
      </c>
      <c r="AC172">
        <f>VLOOKUP($A172, P!$A$2:$AK$1048576, MATCH('HOF Meter (RP)'!AC$1, P!$A$1:$AK$1, 0), FALSE)</f>
        <v>0.96356275000000002</v>
      </c>
      <c r="AD172">
        <f t="shared" si="78"/>
        <v>1477</v>
      </c>
      <c r="AE172">
        <f>VLOOKUP($A172, P!$A$2:$AK$1048576, MATCH('HOF Meter (RP)'!AE$1, P!$A$1:$AK$1, 0), FALSE)</f>
        <v>0.25209567523578402</v>
      </c>
      <c r="AF172">
        <f t="shared" si="79"/>
        <v>739</v>
      </c>
      <c r="AG172">
        <f>VLOOKUP($A172, P!$A$2:$AK$1048576, MATCH('HOF Meter (RP)'!AG$1, P!$A$1:$AK$1, 0), FALSE)</f>
        <v>1.3369564511845999</v>
      </c>
      <c r="AH172">
        <f t="shared" si="80"/>
        <v>615</v>
      </c>
      <c r="AI172">
        <f>VLOOKUP($A172, P!$A$2:$AK$1048576, MATCH('HOF Meter (RP)'!AI$1, P!$A$1:$AK$1, 0), FALSE)</f>
        <v>4.5537332149194896</v>
      </c>
      <c r="AJ172">
        <f t="shared" si="81"/>
        <v>1445</v>
      </c>
      <c r="AK172">
        <f>VLOOKUP($A172, P!$A$2:$AK$1048576, MATCH('HOF Meter (RP)'!AK$1, P!$A$1:$AK$1, 0), FALSE)</f>
        <v>8.3655489981174398</v>
      </c>
      <c r="AL172" s="9">
        <f t="shared" si="82"/>
        <v>403</v>
      </c>
      <c r="AM172">
        <f>VLOOKUP($A172, P!$A$2:$AK$1048576, MATCH('HOF Meter (RP)'!AM$1, P!$A$1:$AK$1, 0), FALSE)</f>
        <v>2.4816223666916168</v>
      </c>
      <c r="AN172">
        <f t="shared" si="83"/>
        <v>227</v>
      </c>
      <c r="AO172">
        <f>VLOOKUP($A172, P!$A$2:$AK$1048576, MATCH('HOF Meter (RP)'!AO$1, P!$A$1:$AK$1, 0), FALSE)</f>
        <v>0</v>
      </c>
      <c r="AP172">
        <f t="shared" si="84"/>
        <v>533</v>
      </c>
      <c r="AQ172">
        <f>VLOOKUP($A172, P!$A$2:$AK$1048576, MATCH('HOF Meter (RP)'!AQ$1, P!$A$1:$AK$1, 0), FALSE)</f>
        <v>0</v>
      </c>
      <c r="AR172">
        <f t="shared" si="85"/>
        <v>467</v>
      </c>
      <c r="AS172">
        <f>VLOOKUP($A172, P!$A$2:$AK$1048576, MATCH('HOF Meter (RP)'!AS$1, P!$A$1:$AK$1, 0), FALSE)</f>
        <v>91.176289695242403</v>
      </c>
      <c r="AT172" s="9">
        <f t="shared" si="86"/>
        <v>429</v>
      </c>
      <c r="AU172">
        <f>VLOOKUP($A172, P!$A$2:$AK$1048576, MATCH('HOF Meter (RP)'!AU$1, P!$A$1:$AK$1, 0), FALSE)</f>
        <v>111.59924091654899</v>
      </c>
      <c r="AV172">
        <f t="shared" si="87"/>
        <v>1478</v>
      </c>
      <c r="AW172">
        <f>VLOOKUP($A172, P!$A$2:$AK$1048576, MATCH('HOF Meter (RP)'!AW$1, P!$A$1:$AK$1, 0), FALSE)</f>
        <v>0</v>
      </c>
      <c r="AX172">
        <f t="shared" si="88"/>
        <v>1</v>
      </c>
      <c r="AY172">
        <f>VLOOKUP($A172, P!$A$2:$AK$1048576, MATCH('HOF Meter (RP)'!AY$1, P!$A$1:$AK$1, 0), FALSE)</f>
        <v>-0.60999973875339897</v>
      </c>
      <c r="AZ172">
        <f t="shared" si="89"/>
        <v>91</v>
      </c>
      <c r="BA172">
        <f>VLOOKUP($A172, P!$A$2:$AK$1048576, MATCH('HOF Meter (RP)'!BA$1, P!$A$1:$AK$1, 0), FALSE)</f>
        <v>79.924632995107601</v>
      </c>
      <c r="BB172" s="9">
        <f t="shared" si="90"/>
        <v>1455</v>
      </c>
      <c r="BC172">
        <f>VLOOKUP($A172, P!$A$2:$AK$1048576, MATCH('HOF Meter (RP)'!BC$1, P!$A$1:$AK$1, 0), FALSE)</f>
        <v>110.773524177496</v>
      </c>
      <c r="BD172" s="9">
        <f t="shared" si="91"/>
        <v>1000</v>
      </c>
      <c r="BE172">
        <f>VLOOKUP($A172, P!$A$2:$AK$1048576, MATCH('HOF Meter (RP)'!BE$1, P!$A$1:$AK$1, 0), FALSE)</f>
        <v>71.972387699056895</v>
      </c>
      <c r="BF172">
        <f t="shared" si="92"/>
        <v>1506</v>
      </c>
      <c r="BG172">
        <f>VLOOKUP($A172, P!$A$2:$AK$1048576, MATCH('HOF Meter (RP)'!BG$1, P!$A$1:$AK$1, 0), FALSE)</f>
        <v>45.069938485196403</v>
      </c>
      <c r="BH172" s="9">
        <f t="shared" si="93"/>
        <v>2</v>
      </c>
      <c r="BI172">
        <f>VLOOKUP($A172, P!$A$2:$AK$1048576, MATCH('HOF Meter (RP)'!BI$1, P!$A$1:$AK$1, 0), FALSE)</f>
        <v>94.998123235998307</v>
      </c>
      <c r="BJ172" s="9">
        <f t="shared" si="94"/>
        <v>332</v>
      </c>
      <c r="BK172">
        <f>VLOOKUP($A172, P!$A$2:$AK$1048576, MATCH('HOF Meter (RP)'!BK$1, P!$A$1:$AK$1, 0), FALSE)</f>
        <v>0</v>
      </c>
      <c r="BL172">
        <f t="shared" si="95"/>
        <v>718</v>
      </c>
      <c r="BM172" t="str">
        <f>VLOOKUP($A172, P!$A$2:$AK$1048576, MATCH('HOF Meter (RP)'!BM$1, P!$A$1:$AK$1, 0), FALSE)</f>
        <v>Yellow Horse Morris</v>
      </c>
      <c r="BN172">
        <f>VLOOKUP($A172, P!$A$2:$AK$1048576, MATCH('HOF Meter (RP)'!BN$1, P!$A$1:$AK$1, 0), FALSE)</f>
        <v>1015995</v>
      </c>
      <c r="BO172">
        <f>VLOOKUP($A172, P!$A$2:$AK$1048576, MATCH('HOF Meter (RP)'!BO$1, P!$A$1:$AK$1, 0), FALSE)</f>
        <v>0</v>
      </c>
      <c r="BP172" s="10">
        <f t="shared" si="96"/>
        <v>271.88357361960101</v>
      </c>
      <c r="BQ172" s="10">
        <f t="shared" si="99"/>
        <v>-106.44310941056318</v>
      </c>
      <c r="BR172" s="8">
        <f t="shared" si="97"/>
        <v>171</v>
      </c>
      <c r="BS172" s="7">
        <f t="shared" si="98"/>
        <v>10</v>
      </c>
    </row>
    <row r="173" spans="1:71" x14ac:dyDescent="0.45">
      <c r="A173">
        <v>13449</v>
      </c>
      <c r="B173" t="str">
        <f>VLOOKUP(A173, P!$A$2:$AK$1048576, MATCH('HOF Meter (RP)'!B$1, P!$A$1:$AK$1, 0), FALSE)</f>
        <v>Taylor Rogers</v>
      </c>
      <c r="C173" t="str">
        <f>VLOOKUP($A173, P!$A$2:$AK$1048576, MATCH('HOF Meter (RP)'!C$1, P!$A$1:$AK$1, 0), FALSE)</f>
        <v>RP</v>
      </c>
      <c r="D173" t="str">
        <f>VLOOKUP($A173, P!$A$2:$AK$1048576, MATCH('HOF Meter (RP)'!D$1, P!$A$1:$AK$1, 0), FALSE)</f>
        <v>RP</v>
      </c>
      <c r="E173">
        <f>VLOOKUP($A173, P!$A$2:$AK$1048576, MATCH('HOF Meter (RP)'!E$1, P!$A$1:$AK$1, 0), FALSE)</f>
        <v>0</v>
      </c>
      <c r="F173">
        <f>VLOOKUP($A173, P!$A$2:$AK$1048576, MATCH('HOF Meter (RP)'!F$1, P!$A$1:$AK$1, 0), FALSE)</f>
        <v>0</v>
      </c>
      <c r="G173">
        <f t="shared" si="67"/>
        <v>0</v>
      </c>
      <c r="H173">
        <f>VLOOKUP($A173, P!$A$2:$AK$1048576, MATCH('HOF Meter (RP)'!H$1, P!$A$1:$AK$1, 0), FALSE)</f>
        <v>0</v>
      </c>
      <c r="I173">
        <f>VLOOKUP($A173, P!$A$2:$AK$1048576, MATCH('HOF Meter (RP)'!I$1, P!$A$1:$AK$1, 0), FALSE)</f>
        <v>28</v>
      </c>
      <c r="J173">
        <f t="shared" si="68"/>
        <v>937</v>
      </c>
      <c r="K173">
        <f>VLOOKUP($A173, P!$A$2:$AK$1048576, MATCH('HOF Meter (RP)'!K$1, P!$A$1:$AK$1, 0), FALSE)</f>
        <v>34</v>
      </c>
      <c r="L173">
        <f t="shared" si="69"/>
        <v>838</v>
      </c>
      <c r="M173">
        <f>VLOOKUP($A173, P!$A$2:$AK$1048576, MATCH('HOF Meter (RP)'!M$1, P!$A$1:$AK$1, 0), FALSE)</f>
        <v>0.45161290322580644</v>
      </c>
      <c r="N173" s="9">
        <f t="shared" si="70"/>
        <v>1122</v>
      </c>
      <c r="O173">
        <f>VLOOKUP($A173, P!$A$2:$AK$1048576, MATCH('HOF Meter (RP)'!O$1, P!$A$1:$AK$1, 0), FALSE)</f>
        <v>3.3383161171230902</v>
      </c>
      <c r="P173">
        <f t="shared" si="71"/>
        <v>250</v>
      </c>
      <c r="Q173">
        <f>VLOOKUP($A173, P!$A$2:$AK$1048576, MATCH('HOF Meter (RP)'!Q$1, P!$A$1:$AK$1, 0), FALSE)</f>
        <v>509</v>
      </c>
      <c r="R173">
        <f t="shared" si="72"/>
        <v>316</v>
      </c>
      <c r="S173">
        <f>VLOOKUP($A173, P!$A$2:$AK$1048576, MATCH('HOF Meter (RP)'!S$1, P!$A$1:$AK$1, 0), FALSE)</f>
        <v>0</v>
      </c>
      <c r="T173">
        <f t="shared" si="73"/>
        <v>1502</v>
      </c>
      <c r="U173">
        <f>VLOOKUP($A173, P!$A$2:$AK$1048576, MATCH('HOF Meter (RP)'!U$1, P!$A$1:$AK$1, 0), FALSE)</f>
        <v>83</v>
      </c>
      <c r="V173" s="9">
        <f t="shared" si="74"/>
        <v>206</v>
      </c>
      <c r="W173">
        <f>VLOOKUP($A173, P!$A$2:$AK$1048576, MATCH('HOF Meter (RP)'!W$1, P!$A$1:$AK$1, 0), FALSE)</f>
        <v>490.2</v>
      </c>
      <c r="X173">
        <f t="shared" si="75"/>
        <v>1076</v>
      </c>
      <c r="Y173">
        <f>VLOOKUP($A173, P!$A$2:$AK$1048576, MATCH('HOF Meter (RP)'!Y$1, P!$A$1:$AK$1, 0), FALSE)</f>
        <v>10.5101930500633</v>
      </c>
      <c r="Z173">
        <f t="shared" si="76"/>
        <v>47</v>
      </c>
      <c r="AA173">
        <f>VLOOKUP($A173, P!$A$2:$AK$1048576, MATCH('HOF Meter (RP)'!AA$1, P!$A$1:$AK$1, 0), FALSE)</f>
        <v>2.60462026720593</v>
      </c>
      <c r="AB173">
        <f t="shared" si="77"/>
        <v>223</v>
      </c>
      <c r="AC173">
        <f>VLOOKUP($A173, P!$A$2:$AK$1048576, MATCH('HOF Meter (RP)'!AC$1, P!$A$1:$AK$1, 0), FALSE)</f>
        <v>4.0352112699999996</v>
      </c>
      <c r="AD173">
        <f t="shared" si="78"/>
        <v>22</v>
      </c>
      <c r="AE173">
        <f>VLOOKUP($A173, P!$A$2:$AK$1048576, MATCH('HOF Meter (RP)'!AE$1, P!$A$1:$AK$1, 0), FALSE)</f>
        <v>0.233870967741935</v>
      </c>
      <c r="AF173">
        <f t="shared" si="79"/>
        <v>272</v>
      </c>
      <c r="AG173">
        <f>VLOOKUP($A173, P!$A$2:$AK$1048576, MATCH('HOF Meter (RP)'!AG$1, P!$A$1:$AK$1, 0), FALSE)</f>
        <v>1.1759514038950101</v>
      </c>
      <c r="AH173">
        <f t="shared" si="80"/>
        <v>87</v>
      </c>
      <c r="AI173">
        <f>VLOOKUP($A173, P!$A$2:$AK$1048576, MATCH('HOF Meter (RP)'!AI$1, P!$A$1:$AK$1, 0), FALSE)</f>
        <v>3.2314792686515799</v>
      </c>
      <c r="AJ173">
        <f t="shared" si="81"/>
        <v>129</v>
      </c>
      <c r="AK173">
        <f>VLOOKUP($A173, P!$A$2:$AK$1048576, MATCH('HOF Meter (RP)'!AK$1, P!$A$1:$AK$1, 0), FALSE)</f>
        <v>8.5159741342067701</v>
      </c>
      <c r="AL173" s="9">
        <f t="shared" si="82"/>
        <v>390</v>
      </c>
      <c r="AM173">
        <f>VLOOKUP($A173, P!$A$2:$AK$1048576, MATCH('HOF Meter (RP)'!AM$1, P!$A$1:$AK$1, 0), FALSE)</f>
        <v>3.4744896508391556</v>
      </c>
      <c r="AN173">
        <f t="shared" si="83"/>
        <v>59</v>
      </c>
      <c r="AO173">
        <f>VLOOKUP($A173, P!$A$2:$AK$1048576, MATCH('HOF Meter (RP)'!AO$1, P!$A$1:$AK$1, 0), FALSE)</f>
        <v>6.0876485109329197</v>
      </c>
      <c r="AP173">
        <f t="shared" si="84"/>
        <v>168</v>
      </c>
      <c r="AQ173">
        <f>VLOOKUP($A173, P!$A$2:$AK$1048576, MATCH('HOF Meter (RP)'!AQ$1, P!$A$1:$AK$1, 0), FALSE)</f>
        <v>-0.86563771031559</v>
      </c>
      <c r="AR173">
        <f t="shared" si="85"/>
        <v>1311</v>
      </c>
      <c r="AS173">
        <f>VLOOKUP($A173, P!$A$2:$AK$1048576, MATCH('HOF Meter (RP)'!AS$1, P!$A$1:$AK$1, 0), FALSE)</f>
        <v>78.633660306699795</v>
      </c>
      <c r="AT173" s="9">
        <f t="shared" si="86"/>
        <v>112</v>
      </c>
      <c r="AU173">
        <f>VLOOKUP($A173, P!$A$2:$AK$1048576, MATCH('HOF Meter (RP)'!AU$1, P!$A$1:$AK$1, 0), FALSE)</f>
        <v>76.563223309954296</v>
      </c>
      <c r="AV173">
        <f t="shared" si="87"/>
        <v>50</v>
      </c>
      <c r="AW173">
        <f>VLOOKUP($A173, P!$A$2:$AK$1048576, MATCH('HOF Meter (RP)'!AW$1, P!$A$1:$AK$1, 0), FALSE)</f>
        <v>3.08351122775511</v>
      </c>
      <c r="AX173">
        <f t="shared" si="88"/>
        <v>1141</v>
      </c>
      <c r="AY173">
        <f>VLOOKUP($A173, P!$A$2:$AK$1048576, MATCH('HOF Meter (RP)'!AY$1, P!$A$1:$AK$1, 0), FALSE)</f>
        <v>0.10683684847151401</v>
      </c>
      <c r="AZ173">
        <f t="shared" si="89"/>
        <v>1118</v>
      </c>
      <c r="BA173">
        <f>VLOOKUP($A173, P!$A$2:$AK$1048576, MATCH('HOF Meter (RP)'!BA$1, P!$A$1:$AK$1, 0), FALSE)</f>
        <v>122.771336050789</v>
      </c>
      <c r="BB173" s="9">
        <f t="shared" si="90"/>
        <v>278</v>
      </c>
      <c r="BC173">
        <f>VLOOKUP($A173, P!$A$2:$AK$1048576, MATCH('HOF Meter (RP)'!BC$1, P!$A$1:$AK$1, 0), FALSE)</f>
        <v>81.310826854550299</v>
      </c>
      <c r="BD173" s="9">
        <f t="shared" si="91"/>
        <v>247</v>
      </c>
      <c r="BE173">
        <f>VLOOKUP($A173, P!$A$2:$AK$1048576, MATCH('HOF Meter (RP)'!BE$1, P!$A$1:$AK$1, 0), FALSE)</f>
        <v>151.37999379276599</v>
      </c>
      <c r="BF173">
        <f t="shared" si="92"/>
        <v>67</v>
      </c>
      <c r="BG173">
        <f>VLOOKUP($A173, P!$A$2:$AK$1048576, MATCH('HOF Meter (RP)'!BG$1, P!$A$1:$AK$1, 0), FALSE)</f>
        <v>94.407929376299805</v>
      </c>
      <c r="BH173" s="9">
        <f t="shared" si="93"/>
        <v>392</v>
      </c>
      <c r="BI173">
        <f>VLOOKUP($A173, P!$A$2:$AK$1048576, MATCH('HOF Meter (RP)'!BI$1, P!$A$1:$AK$1, 0), FALSE)</f>
        <v>89.476316502902606</v>
      </c>
      <c r="BJ173" s="9">
        <f t="shared" si="94"/>
        <v>114</v>
      </c>
      <c r="BK173">
        <f>VLOOKUP($A173, P!$A$2:$AK$1048576, MATCH('HOF Meter (RP)'!BK$1, P!$A$1:$AK$1, 0), FALSE)</f>
        <v>0</v>
      </c>
      <c r="BL173">
        <f t="shared" si="95"/>
        <v>718</v>
      </c>
      <c r="BM173" t="str">
        <f>VLOOKUP($A173, P!$A$2:$AK$1048576, MATCH('HOF Meter (RP)'!BM$1, P!$A$1:$AK$1, 0), FALSE)</f>
        <v>Taylor Rogers</v>
      </c>
      <c r="BN173">
        <f>VLOOKUP($A173, P!$A$2:$AK$1048576, MATCH('HOF Meter (RP)'!BN$1, P!$A$1:$AK$1, 0), FALSE)</f>
        <v>13449</v>
      </c>
      <c r="BO173">
        <f>VLOOKUP($A173, P!$A$2:$AK$1048576, MATCH('HOF Meter (RP)'!BO$1, P!$A$1:$AK$1, 0), FALSE)</f>
        <v>573124</v>
      </c>
      <c r="BP173" s="10">
        <f t="shared" si="96"/>
        <v>273.1394444950003</v>
      </c>
      <c r="BQ173" s="10">
        <f t="shared" si="99"/>
        <v>-107.69898028596248</v>
      </c>
      <c r="BR173" s="8">
        <f t="shared" si="97"/>
        <v>172</v>
      </c>
      <c r="BS173" s="7">
        <f t="shared" si="98"/>
        <v>10</v>
      </c>
    </row>
    <row r="174" spans="1:71" x14ac:dyDescent="0.45">
      <c r="A174">
        <v>1009791</v>
      </c>
      <c r="B174" t="str">
        <f>VLOOKUP(A174, P!$A$2:$AK$1048576, MATCH('HOF Meter (RP)'!B$1, P!$A$1:$AK$1, 0), FALSE)</f>
        <v>Gregg Olson</v>
      </c>
      <c r="C174" t="str">
        <f>VLOOKUP($A174, P!$A$2:$AK$1048576, MATCH('HOF Meter (RP)'!C$1, P!$A$1:$AK$1, 0), FALSE)</f>
        <v>RP</v>
      </c>
      <c r="D174" t="str">
        <f>VLOOKUP($A174, P!$A$2:$AK$1048576, MATCH('HOF Meter (RP)'!D$1, P!$A$1:$AK$1, 0), FALSE)</f>
        <v>RP</v>
      </c>
      <c r="E174">
        <f>VLOOKUP($A174, P!$A$2:$AK$1048576, MATCH('HOF Meter (RP)'!E$1, P!$A$1:$AK$1, 0), FALSE)</f>
        <v>0</v>
      </c>
      <c r="F174">
        <f>VLOOKUP($A174, P!$A$2:$AK$1048576, MATCH('HOF Meter (RP)'!F$1, P!$A$1:$AK$1, 0), FALSE)</f>
        <v>0</v>
      </c>
      <c r="G174">
        <f t="shared" si="67"/>
        <v>0</v>
      </c>
      <c r="H174">
        <f>VLOOKUP($A174, P!$A$2:$AK$1048576, MATCH('HOF Meter (RP)'!H$1, P!$A$1:$AK$1, 0), FALSE)</f>
        <v>0</v>
      </c>
      <c r="I174">
        <f>VLOOKUP($A174, P!$A$2:$AK$1048576, MATCH('HOF Meter (RP)'!I$1, P!$A$1:$AK$1, 0), FALSE)</f>
        <v>40</v>
      </c>
      <c r="J174">
        <f t="shared" si="68"/>
        <v>585</v>
      </c>
      <c r="K174">
        <f>VLOOKUP($A174, P!$A$2:$AK$1048576, MATCH('HOF Meter (RP)'!K$1, P!$A$1:$AK$1, 0), FALSE)</f>
        <v>39</v>
      </c>
      <c r="L174">
        <f t="shared" si="69"/>
        <v>684</v>
      </c>
      <c r="M174">
        <f>VLOOKUP($A174, P!$A$2:$AK$1048576, MATCH('HOF Meter (RP)'!M$1, P!$A$1:$AK$1, 0), FALSE)</f>
        <v>0.50632911392405067</v>
      </c>
      <c r="N174" s="9">
        <f t="shared" si="70"/>
        <v>645</v>
      </c>
      <c r="O174">
        <f>VLOOKUP($A174, P!$A$2:$AK$1048576, MATCH('HOF Meter (RP)'!O$1, P!$A$1:$AK$1, 0), FALSE)</f>
        <v>3.4553578833157599</v>
      </c>
      <c r="P174">
        <f t="shared" si="71"/>
        <v>333</v>
      </c>
      <c r="Q174">
        <f>VLOOKUP($A174, P!$A$2:$AK$1048576, MATCH('HOF Meter (RP)'!Q$1, P!$A$1:$AK$1, 0), FALSE)</f>
        <v>621</v>
      </c>
      <c r="R174">
        <f t="shared" si="72"/>
        <v>168</v>
      </c>
      <c r="S174">
        <f>VLOOKUP($A174, P!$A$2:$AK$1048576, MATCH('HOF Meter (RP)'!S$1, P!$A$1:$AK$1, 0), FALSE)</f>
        <v>0</v>
      </c>
      <c r="T174">
        <f t="shared" si="73"/>
        <v>1502</v>
      </c>
      <c r="U174">
        <f>VLOOKUP($A174, P!$A$2:$AK$1048576, MATCH('HOF Meter (RP)'!U$1, P!$A$1:$AK$1, 0), FALSE)</f>
        <v>217</v>
      </c>
      <c r="V174" s="9">
        <f t="shared" si="74"/>
        <v>49</v>
      </c>
      <c r="W174">
        <f>VLOOKUP($A174, P!$A$2:$AK$1048576, MATCH('HOF Meter (RP)'!W$1, P!$A$1:$AK$1, 0), FALSE)</f>
        <v>672</v>
      </c>
      <c r="X174">
        <f t="shared" si="75"/>
        <v>696</v>
      </c>
      <c r="Y174">
        <f>VLOOKUP($A174, P!$A$2:$AK$1048576, MATCH('HOF Meter (RP)'!Y$1, P!$A$1:$AK$1, 0), FALSE)</f>
        <v>7.8750016875568596</v>
      </c>
      <c r="Z174">
        <f t="shared" si="76"/>
        <v>312</v>
      </c>
      <c r="AA174">
        <f>VLOOKUP($A174, P!$A$2:$AK$1048576, MATCH('HOF Meter (RP)'!AA$1, P!$A$1:$AK$1, 0), FALSE)</f>
        <v>4.4196438042410904</v>
      </c>
      <c r="AB174">
        <f t="shared" si="77"/>
        <v>1504</v>
      </c>
      <c r="AC174">
        <f>VLOOKUP($A174, P!$A$2:$AK$1048576, MATCH('HOF Meter (RP)'!AC$1, P!$A$1:$AK$1, 0), FALSE)</f>
        <v>1.7818181799999999</v>
      </c>
      <c r="AD174">
        <f t="shared" si="78"/>
        <v>686</v>
      </c>
      <c r="AE174">
        <f>VLOOKUP($A174, P!$A$2:$AK$1048576, MATCH('HOF Meter (RP)'!AE$1, P!$A$1:$AK$1, 0), FALSE)</f>
        <v>0.23478602277188801</v>
      </c>
      <c r="AF174">
        <f t="shared" si="79"/>
        <v>290</v>
      </c>
      <c r="AG174">
        <f>VLOOKUP($A174, P!$A$2:$AK$1048576, MATCH('HOF Meter (RP)'!AG$1, P!$A$1:$AK$1, 0), FALSE)</f>
        <v>1.3809526768807201</v>
      </c>
      <c r="AH174">
        <f t="shared" si="80"/>
        <v>856</v>
      </c>
      <c r="AI174">
        <f>VLOOKUP($A174, P!$A$2:$AK$1048576, MATCH('HOF Meter (RP)'!AI$1, P!$A$1:$AK$1, 0), FALSE)</f>
        <v>3.6363361423718699</v>
      </c>
      <c r="AJ174">
        <f t="shared" si="81"/>
        <v>376</v>
      </c>
      <c r="AK174">
        <f>VLOOKUP($A174, P!$A$2:$AK$1048576, MATCH('HOF Meter (RP)'!AK$1, P!$A$1:$AK$1, 0), FALSE)</f>
        <v>9.8031321270391292</v>
      </c>
      <c r="AL174" s="9">
        <f t="shared" si="82"/>
        <v>321</v>
      </c>
      <c r="AM174">
        <f>VLOOKUP($A174, P!$A$2:$AK$1048576, MATCH('HOF Meter (RP)'!AM$1, P!$A$1:$AK$1, 0), FALSE)</f>
        <v>2.9175988473330743</v>
      </c>
      <c r="AN174">
        <f t="shared" si="83"/>
        <v>134</v>
      </c>
      <c r="AO174">
        <f>VLOOKUP($A174, P!$A$2:$AK$1048576, MATCH('HOF Meter (RP)'!AO$1, P!$A$1:$AK$1, 0), FALSE)</f>
        <v>5.1730438712984297</v>
      </c>
      <c r="AP174">
        <f t="shared" si="84"/>
        <v>186</v>
      </c>
      <c r="AQ174">
        <f>VLOOKUP($A174, P!$A$2:$AK$1048576, MATCH('HOF Meter (RP)'!AQ$1, P!$A$1:$AK$1, 0), FALSE)</f>
        <v>-1.69219939227151</v>
      </c>
      <c r="AR174">
        <f t="shared" si="85"/>
        <v>1469</v>
      </c>
      <c r="AS174">
        <f>VLOOKUP($A174, P!$A$2:$AK$1048576, MATCH('HOF Meter (RP)'!AS$1, P!$A$1:$AK$1, 0), FALSE)</f>
        <v>80.271305218768205</v>
      </c>
      <c r="AT174" s="9">
        <f t="shared" si="86"/>
        <v>135</v>
      </c>
      <c r="AU174">
        <f>VLOOKUP($A174, P!$A$2:$AK$1048576, MATCH('HOF Meter (RP)'!AU$1, P!$A$1:$AK$1, 0), FALSE)</f>
        <v>83.769405637173605</v>
      </c>
      <c r="AV174">
        <f t="shared" si="87"/>
        <v>117</v>
      </c>
      <c r="AW174">
        <f>VLOOKUP($A174, P!$A$2:$AK$1048576, MATCH('HOF Meter (RP)'!AW$1, P!$A$1:$AK$1, 0), FALSE)</f>
        <v>0</v>
      </c>
      <c r="AX174">
        <f t="shared" si="88"/>
        <v>1</v>
      </c>
      <c r="AY174">
        <f>VLOOKUP($A174, P!$A$2:$AK$1048576, MATCH('HOF Meter (RP)'!AY$1, P!$A$1:$AK$1, 0), FALSE)</f>
        <v>-0.18097825905610501</v>
      </c>
      <c r="AZ174">
        <f t="shared" si="89"/>
        <v>554</v>
      </c>
      <c r="BA174">
        <f>VLOOKUP($A174, P!$A$2:$AK$1048576, MATCH('HOF Meter (RP)'!BA$1, P!$A$1:$AK$1, 0), FALSE)</f>
        <v>132.21057822232899</v>
      </c>
      <c r="BB174" s="9">
        <f t="shared" si="90"/>
        <v>150</v>
      </c>
      <c r="BC174">
        <f>VLOOKUP($A174, P!$A$2:$AK$1048576, MATCH('HOF Meter (RP)'!BC$1, P!$A$1:$AK$1, 0), FALSE)</f>
        <v>127.694776214429</v>
      </c>
      <c r="BD174" s="9">
        <f t="shared" si="91"/>
        <v>1407</v>
      </c>
      <c r="BE174">
        <f>VLOOKUP($A174, P!$A$2:$AK$1048576, MATCH('HOF Meter (RP)'!BE$1, P!$A$1:$AK$1, 0), FALSE)</f>
        <v>103.243436506585</v>
      </c>
      <c r="BF174">
        <f t="shared" si="92"/>
        <v>589</v>
      </c>
      <c r="BG174">
        <f>VLOOKUP($A174, P!$A$2:$AK$1048576, MATCH('HOF Meter (RP)'!BG$1, P!$A$1:$AK$1, 0), FALSE)</f>
        <v>90.427486395101994</v>
      </c>
      <c r="BH174" s="9">
        <f t="shared" si="93"/>
        <v>185</v>
      </c>
      <c r="BI174">
        <f>VLOOKUP($A174, P!$A$2:$AK$1048576, MATCH('HOF Meter (RP)'!BI$1, P!$A$1:$AK$1, 0), FALSE)</f>
        <v>98.648184774476107</v>
      </c>
      <c r="BJ174" s="9">
        <f t="shared" si="94"/>
        <v>583</v>
      </c>
      <c r="BK174">
        <f>VLOOKUP($A174, P!$A$2:$AK$1048576, MATCH('HOF Meter (RP)'!BK$1, P!$A$1:$AK$1, 0), FALSE)</f>
        <v>0</v>
      </c>
      <c r="BL174">
        <f t="shared" si="95"/>
        <v>718</v>
      </c>
      <c r="BM174" t="str">
        <f>VLOOKUP($A174, P!$A$2:$AK$1048576, MATCH('HOF Meter (RP)'!BM$1, P!$A$1:$AK$1, 0), FALSE)</f>
        <v>Gregg Olson</v>
      </c>
      <c r="BN174">
        <f>VLOOKUP($A174, P!$A$2:$AK$1048576, MATCH('HOF Meter (RP)'!BN$1, P!$A$1:$AK$1, 0), FALSE)</f>
        <v>1009791</v>
      </c>
      <c r="BO174">
        <f>VLOOKUP($A174, P!$A$2:$AK$1048576, MATCH('HOF Meter (RP)'!BO$1, P!$A$1:$AK$1, 0), FALSE)</f>
        <v>120002</v>
      </c>
      <c r="BP174" s="10">
        <f t="shared" si="96"/>
        <v>273.35531931927795</v>
      </c>
      <c r="BQ174" s="10">
        <f t="shared" si="99"/>
        <v>-107.91485511024013</v>
      </c>
      <c r="BR174" s="8">
        <f t="shared" si="97"/>
        <v>173</v>
      </c>
      <c r="BS174" s="7">
        <f t="shared" si="98"/>
        <v>10</v>
      </c>
    </row>
    <row r="175" spans="1:71" x14ac:dyDescent="0.45">
      <c r="A175">
        <v>1012787</v>
      </c>
      <c r="B175" t="str">
        <f>VLOOKUP(A175, P!$A$2:$AK$1048576, MATCH('HOF Meter (RP)'!B$1, P!$A$1:$AK$1, 0), FALSE)</f>
        <v>Bill Swift</v>
      </c>
      <c r="C175" t="str">
        <f>VLOOKUP($A175, P!$A$2:$AK$1048576, MATCH('HOF Meter (RP)'!C$1, P!$A$1:$AK$1, 0), FALSE)</f>
        <v>RP</v>
      </c>
      <c r="D175" t="str">
        <f>VLOOKUP($A175, P!$A$2:$AK$1048576, MATCH('HOF Meter (RP)'!D$1, P!$A$1:$AK$1, 0), FALSE)</f>
        <v>SP</v>
      </c>
      <c r="E175">
        <f>VLOOKUP($A175, P!$A$2:$AK$1048576, MATCH('HOF Meter (RP)'!E$1, P!$A$1:$AK$1, 0), FALSE)</f>
        <v>0</v>
      </c>
      <c r="F175">
        <f>VLOOKUP($A175, P!$A$2:$AK$1048576, MATCH('HOF Meter (RP)'!F$1, P!$A$1:$AK$1, 0), FALSE)</f>
        <v>0</v>
      </c>
      <c r="G175">
        <f t="shared" si="67"/>
        <v>0</v>
      </c>
      <c r="H175">
        <f>VLOOKUP($A175, P!$A$2:$AK$1048576, MATCH('HOF Meter (RP)'!H$1, P!$A$1:$AK$1, 0), FALSE)</f>
        <v>0</v>
      </c>
      <c r="I175">
        <f>VLOOKUP($A175, P!$A$2:$AK$1048576, MATCH('HOF Meter (RP)'!I$1, P!$A$1:$AK$1, 0), FALSE)</f>
        <v>95</v>
      </c>
      <c r="J175">
        <f t="shared" si="68"/>
        <v>102</v>
      </c>
      <c r="K175">
        <f>VLOOKUP($A175, P!$A$2:$AK$1048576, MATCH('HOF Meter (RP)'!K$1, P!$A$1:$AK$1, 0), FALSE)</f>
        <v>82</v>
      </c>
      <c r="L175">
        <f t="shared" si="69"/>
        <v>145</v>
      </c>
      <c r="M175">
        <f>VLOOKUP($A175, P!$A$2:$AK$1048576, MATCH('HOF Meter (RP)'!M$1, P!$A$1:$AK$1, 0), FALSE)</f>
        <v>0.53672316384180796</v>
      </c>
      <c r="N175" s="9">
        <f t="shared" si="70"/>
        <v>395</v>
      </c>
      <c r="O175">
        <f>VLOOKUP($A175, P!$A$2:$AK$1048576, MATCH('HOF Meter (RP)'!O$1, P!$A$1:$AK$1, 0), FALSE)</f>
        <v>3.5776512393817201</v>
      </c>
      <c r="P175">
        <f t="shared" si="71"/>
        <v>440</v>
      </c>
      <c r="Q175">
        <f>VLOOKUP($A175, P!$A$2:$AK$1048576, MATCH('HOF Meter (RP)'!Q$1, P!$A$1:$AK$1, 0), FALSE)</f>
        <v>336</v>
      </c>
      <c r="R175">
        <f t="shared" si="72"/>
        <v>697</v>
      </c>
      <c r="S175">
        <f>VLOOKUP($A175, P!$A$2:$AK$1048576, MATCH('HOF Meter (RP)'!S$1, P!$A$1:$AK$1, 0), FALSE)</f>
        <v>163</v>
      </c>
      <c r="T175">
        <f t="shared" si="73"/>
        <v>130</v>
      </c>
      <c r="U175">
        <f>VLOOKUP($A175, P!$A$2:$AK$1048576, MATCH('HOF Meter (RP)'!U$1, P!$A$1:$AK$1, 0), FALSE)</f>
        <v>20</v>
      </c>
      <c r="V175" s="9">
        <f t="shared" si="74"/>
        <v>616</v>
      </c>
      <c r="W175">
        <f>VLOOKUP($A175, P!$A$2:$AK$1048576, MATCH('HOF Meter (RP)'!W$1, P!$A$1:$AK$1, 0), FALSE)</f>
        <v>1637.2</v>
      </c>
      <c r="X175">
        <f t="shared" si="75"/>
        <v>96</v>
      </c>
      <c r="Y175">
        <f>VLOOKUP($A175, P!$A$2:$AK$1048576, MATCH('HOF Meter (RP)'!Y$1, P!$A$1:$AK$1, 0), FALSE)</f>
        <v>3.4952168790273102</v>
      </c>
      <c r="Z175">
        <f t="shared" si="76"/>
        <v>1441</v>
      </c>
      <c r="AA175">
        <f>VLOOKUP($A175, P!$A$2:$AK$1048576, MATCH('HOF Meter (RP)'!AA$1, P!$A$1:$AK$1, 0), FALSE)</f>
        <v>1.9289640322933701</v>
      </c>
      <c r="AB175">
        <f t="shared" si="77"/>
        <v>21</v>
      </c>
      <c r="AC175">
        <f>VLOOKUP($A175, P!$A$2:$AK$1048576, MATCH('HOF Meter (RP)'!AC$1, P!$A$1:$AK$1, 0), FALSE)</f>
        <v>1.81196581</v>
      </c>
      <c r="AD175">
        <f t="shared" si="78"/>
        <v>660</v>
      </c>
      <c r="AE175">
        <f>VLOOKUP($A175, P!$A$2:$AK$1048576, MATCH('HOF Meter (RP)'!AE$1, P!$A$1:$AK$1, 0), FALSE)</f>
        <v>0.258610086100861</v>
      </c>
      <c r="AF175">
        <f t="shared" si="79"/>
        <v>967</v>
      </c>
      <c r="AG175">
        <f>VLOOKUP($A175, P!$A$2:$AK$1048576, MATCH('HOF Meter (RP)'!AG$1, P!$A$1:$AK$1, 0), FALSE)</f>
        <v>1.24140040444837</v>
      </c>
      <c r="AH175">
        <f t="shared" si="80"/>
        <v>202</v>
      </c>
      <c r="AI175">
        <f>VLOOKUP($A175, P!$A$2:$AK$1048576, MATCH('HOF Meter (RP)'!AI$1, P!$A$1:$AK$1, 0), FALSE)</f>
        <v>3.8410064124363599</v>
      </c>
      <c r="AJ175">
        <f t="shared" si="81"/>
        <v>613</v>
      </c>
      <c r="AK175">
        <f>VLOOKUP($A175, P!$A$2:$AK$1048576, MATCH('HOF Meter (RP)'!AK$1, P!$A$1:$AK$1, 0), FALSE)</f>
        <v>19.3093778062611</v>
      </c>
      <c r="AL175" s="9">
        <f t="shared" si="82"/>
        <v>85</v>
      </c>
      <c r="AM175">
        <f>VLOOKUP($A175, P!$A$2:$AK$1048576, MATCH('HOF Meter (RP)'!AM$1, P!$A$1:$AK$1, 0), FALSE)</f>
        <v>2.3588294412730395</v>
      </c>
      <c r="AN175">
        <f t="shared" si="83"/>
        <v>273</v>
      </c>
      <c r="AO175">
        <f>VLOOKUP($A175, P!$A$2:$AK$1048576, MATCH('HOF Meter (RP)'!AO$1, P!$A$1:$AK$1, 0), FALSE)</f>
        <v>0</v>
      </c>
      <c r="AP175">
        <f t="shared" si="84"/>
        <v>533</v>
      </c>
      <c r="AQ175">
        <f>VLOOKUP($A175, P!$A$2:$AK$1048576, MATCH('HOF Meter (RP)'!AQ$1, P!$A$1:$AK$1, 0), FALSE)</f>
        <v>0</v>
      </c>
      <c r="AR175">
        <f t="shared" si="85"/>
        <v>467</v>
      </c>
      <c r="AS175">
        <f>VLOOKUP($A175, P!$A$2:$AK$1048576, MATCH('HOF Meter (RP)'!AS$1, P!$A$1:$AK$1, 0), FALSE)</f>
        <v>93.075108928343198</v>
      </c>
      <c r="AT175" s="9">
        <f t="shared" si="86"/>
        <v>505</v>
      </c>
      <c r="AU175">
        <f>VLOOKUP($A175, P!$A$2:$AK$1048576, MATCH('HOF Meter (RP)'!AU$1, P!$A$1:$AK$1, 0), FALSE)</f>
        <v>94.464470256317099</v>
      </c>
      <c r="AV175">
        <f t="shared" si="87"/>
        <v>458</v>
      </c>
      <c r="AW175">
        <f>VLOOKUP($A175, P!$A$2:$AK$1048576, MATCH('HOF Meter (RP)'!AW$1, P!$A$1:$AK$1, 0), FALSE)</f>
        <v>0</v>
      </c>
      <c r="AX175">
        <f t="shared" si="88"/>
        <v>1</v>
      </c>
      <c r="AY175">
        <f>VLOOKUP($A175, P!$A$2:$AK$1048576, MATCH('HOF Meter (RP)'!AY$1, P!$A$1:$AK$1, 0), FALSE)</f>
        <v>-0.26335517305463202</v>
      </c>
      <c r="AZ175">
        <f t="shared" si="89"/>
        <v>432</v>
      </c>
      <c r="BA175">
        <f>VLOOKUP($A175, P!$A$2:$AK$1048576, MATCH('HOF Meter (RP)'!BA$1, P!$A$1:$AK$1, 0), FALSE)</f>
        <v>103.974066608052</v>
      </c>
      <c r="BB175" s="9">
        <f t="shared" si="90"/>
        <v>724</v>
      </c>
      <c r="BC175">
        <f>VLOOKUP($A175, P!$A$2:$AK$1048576, MATCH('HOF Meter (RP)'!BC$1, P!$A$1:$AK$1, 0), FALSE)</f>
        <v>67.674566838582393</v>
      </c>
      <c r="BD175" s="9">
        <f t="shared" si="91"/>
        <v>63</v>
      </c>
      <c r="BE175">
        <f>VLOOKUP($A175, P!$A$2:$AK$1048576, MATCH('HOF Meter (RP)'!BE$1, P!$A$1:$AK$1, 0), FALSE)</f>
        <v>152.95876468560601</v>
      </c>
      <c r="BF175">
        <f t="shared" si="92"/>
        <v>63</v>
      </c>
      <c r="BG175">
        <f>VLOOKUP($A175, P!$A$2:$AK$1048576, MATCH('HOF Meter (RP)'!BG$1, P!$A$1:$AK$1, 0), FALSE)</f>
        <v>96.529948782787201</v>
      </c>
      <c r="BH175" s="9">
        <f t="shared" si="93"/>
        <v>537</v>
      </c>
      <c r="BI175">
        <f>VLOOKUP($A175, P!$A$2:$AK$1048576, MATCH('HOF Meter (RP)'!BI$1, P!$A$1:$AK$1, 0), FALSE)</f>
        <v>89.906539779505195</v>
      </c>
      <c r="BJ175" s="9">
        <f t="shared" si="94"/>
        <v>126</v>
      </c>
      <c r="BK175">
        <f>VLOOKUP($A175, P!$A$2:$AK$1048576, MATCH('HOF Meter (RP)'!BK$1, P!$A$1:$AK$1, 0), FALSE)</f>
        <v>0</v>
      </c>
      <c r="BL175">
        <f t="shared" si="95"/>
        <v>718</v>
      </c>
      <c r="BM175" t="str">
        <f>VLOOKUP($A175, P!$A$2:$AK$1048576, MATCH('HOF Meter (RP)'!BM$1, P!$A$1:$AK$1, 0), FALSE)</f>
        <v>Bill Swift</v>
      </c>
      <c r="BN175">
        <f>VLOOKUP($A175, P!$A$2:$AK$1048576, MATCH('HOF Meter (RP)'!BN$1, P!$A$1:$AK$1, 0), FALSE)</f>
        <v>1012787</v>
      </c>
      <c r="BO175">
        <f>VLOOKUP($A175, P!$A$2:$AK$1048576, MATCH('HOF Meter (RP)'!BO$1, P!$A$1:$AK$1, 0), FALSE)</f>
        <v>123054</v>
      </c>
      <c r="BP175" s="10">
        <f t="shared" si="96"/>
        <v>274.49788796536478</v>
      </c>
      <c r="BQ175" s="10">
        <f t="shared" si="99"/>
        <v>-109.05742375632695</v>
      </c>
      <c r="BR175" s="8">
        <f t="shared" si="97"/>
        <v>174</v>
      </c>
      <c r="BS175" s="7">
        <f t="shared" si="98"/>
        <v>10</v>
      </c>
    </row>
    <row r="176" spans="1:71" x14ac:dyDescent="0.45">
      <c r="A176">
        <v>6483</v>
      </c>
      <c r="B176" t="str">
        <f>VLOOKUP(A176, P!$A$2:$AK$1048576, MATCH('HOF Meter (RP)'!B$1, P!$A$1:$AK$1, 0), FALSE)</f>
        <v>Steve Cishek</v>
      </c>
      <c r="C176" t="str">
        <f>VLOOKUP($A176, P!$A$2:$AK$1048576, MATCH('HOF Meter (RP)'!C$1, P!$A$1:$AK$1, 0), FALSE)</f>
        <v>RP</v>
      </c>
      <c r="D176" t="str">
        <f>VLOOKUP($A176, P!$A$2:$AK$1048576, MATCH('HOF Meter (RP)'!D$1, P!$A$1:$AK$1, 0), FALSE)</f>
        <v>RP</v>
      </c>
      <c r="E176">
        <f>VLOOKUP($A176, P!$A$2:$AK$1048576, MATCH('HOF Meter (RP)'!E$1, P!$A$1:$AK$1, 0), FALSE)</f>
        <v>0</v>
      </c>
      <c r="F176">
        <f>VLOOKUP($A176, P!$A$2:$AK$1048576, MATCH('HOF Meter (RP)'!F$1, P!$A$1:$AK$1, 0), FALSE)</f>
        <v>0</v>
      </c>
      <c r="G176">
        <f t="shared" si="67"/>
        <v>0</v>
      </c>
      <c r="H176">
        <f>VLOOKUP($A176, P!$A$2:$AK$1048576, MATCH('HOF Meter (RP)'!H$1, P!$A$1:$AK$1, 0), FALSE)</f>
        <v>0</v>
      </c>
      <c r="I176">
        <f>VLOOKUP($A176, P!$A$2:$AK$1048576, MATCH('HOF Meter (RP)'!I$1, P!$A$1:$AK$1, 0), FALSE)</f>
        <v>33</v>
      </c>
      <c r="J176">
        <f t="shared" si="68"/>
        <v>774</v>
      </c>
      <c r="K176">
        <f>VLOOKUP($A176, P!$A$2:$AK$1048576, MATCH('HOF Meter (RP)'!K$1, P!$A$1:$AK$1, 0), FALSE)</f>
        <v>43</v>
      </c>
      <c r="L176">
        <f t="shared" si="69"/>
        <v>589</v>
      </c>
      <c r="M176">
        <f>VLOOKUP($A176, P!$A$2:$AK$1048576, MATCH('HOF Meter (RP)'!M$1, P!$A$1:$AK$1, 0), FALSE)</f>
        <v>0.43421052631578949</v>
      </c>
      <c r="N176" s="9">
        <f t="shared" si="70"/>
        <v>1257</v>
      </c>
      <c r="O176">
        <f>VLOOKUP($A176, P!$A$2:$AK$1048576, MATCH('HOF Meter (RP)'!O$1, P!$A$1:$AK$1, 0), FALSE)</f>
        <v>2.9760794289275601</v>
      </c>
      <c r="P176">
        <f t="shared" si="71"/>
        <v>87</v>
      </c>
      <c r="Q176">
        <f>VLOOKUP($A176, P!$A$2:$AK$1048576, MATCH('HOF Meter (RP)'!Q$1, P!$A$1:$AK$1, 0), FALSE)</f>
        <v>737</v>
      </c>
      <c r="R176">
        <f t="shared" si="72"/>
        <v>78</v>
      </c>
      <c r="S176">
        <f>VLOOKUP($A176, P!$A$2:$AK$1048576, MATCH('HOF Meter (RP)'!S$1, P!$A$1:$AK$1, 0), FALSE)</f>
        <v>0</v>
      </c>
      <c r="T176">
        <f t="shared" si="73"/>
        <v>1502</v>
      </c>
      <c r="U176">
        <f>VLOOKUP($A176, P!$A$2:$AK$1048576, MATCH('HOF Meter (RP)'!U$1, P!$A$1:$AK$1, 0), FALSE)</f>
        <v>133</v>
      </c>
      <c r="V176" s="9">
        <f t="shared" si="74"/>
        <v>107</v>
      </c>
      <c r="W176">
        <f>VLOOKUP($A176, P!$A$2:$AK$1048576, MATCH('HOF Meter (RP)'!W$1, P!$A$1:$AK$1, 0), FALSE)</f>
        <v>710.2</v>
      </c>
      <c r="X176">
        <f t="shared" si="75"/>
        <v>617</v>
      </c>
      <c r="Y176">
        <f>VLOOKUP($A176, P!$A$2:$AK$1048576, MATCH('HOF Meter (RP)'!Y$1, P!$A$1:$AK$1, 0), FALSE)</f>
        <v>9.4094766625241792</v>
      </c>
      <c r="Z176">
        <f t="shared" si="76"/>
        <v>127</v>
      </c>
      <c r="AA176">
        <f>VLOOKUP($A176, P!$A$2:$AK$1048576, MATCH('HOF Meter (RP)'!AA$1, P!$A$1:$AK$1, 0), FALSE)</f>
        <v>3.6472803214091001</v>
      </c>
      <c r="AB176">
        <f t="shared" si="77"/>
        <v>1003</v>
      </c>
      <c r="AC176">
        <f>VLOOKUP($A176, P!$A$2:$AK$1048576, MATCH('HOF Meter (RP)'!AC$1, P!$A$1:$AK$1, 0), FALSE)</f>
        <v>2.57986111</v>
      </c>
      <c r="AD176">
        <f t="shared" si="78"/>
        <v>193</v>
      </c>
      <c r="AE176">
        <f>VLOOKUP($A176, P!$A$2:$AK$1048576, MATCH('HOF Meter (RP)'!AE$1, P!$A$1:$AK$1, 0), FALSE)</f>
        <v>0.21352985638699901</v>
      </c>
      <c r="AF176">
        <f t="shared" si="79"/>
        <v>71</v>
      </c>
      <c r="AG176">
        <f>VLOOKUP($A176, P!$A$2:$AK$1048576, MATCH('HOF Meter (RP)'!AG$1, P!$A$1:$AK$1, 0), FALSE)</f>
        <v>1.20028167984643</v>
      </c>
      <c r="AH176">
        <f t="shared" si="80"/>
        <v>118</v>
      </c>
      <c r="AI176">
        <f>VLOOKUP($A176, P!$A$2:$AK$1048576, MATCH('HOF Meter (RP)'!AI$1, P!$A$1:$AK$1, 0), FALSE)</f>
        <v>3.49026054306999</v>
      </c>
      <c r="AJ176">
        <f t="shared" si="81"/>
        <v>261</v>
      </c>
      <c r="AK176">
        <f>VLOOKUP($A176, P!$A$2:$AK$1048576, MATCH('HOF Meter (RP)'!AK$1, P!$A$1:$AK$1, 0), FALSE)</f>
        <v>8.8270772807300002</v>
      </c>
      <c r="AL176" s="9">
        <f t="shared" si="82"/>
        <v>369</v>
      </c>
      <c r="AM176">
        <f>VLOOKUP($A176, P!$A$2:$AK$1048576, MATCH('HOF Meter (RP)'!AM$1, P!$A$1:$AK$1, 0), FALSE)</f>
        <v>2.48580041698958</v>
      </c>
      <c r="AN176">
        <f t="shared" si="83"/>
        <v>225</v>
      </c>
      <c r="AO176">
        <f>VLOOKUP($A176, P!$A$2:$AK$1048576, MATCH('HOF Meter (RP)'!AO$1, P!$A$1:$AK$1, 0), FALSE)</f>
        <v>6.7779732807539403</v>
      </c>
      <c r="AP176">
        <f t="shared" si="84"/>
        <v>144</v>
      </c>
      <c r="AQ176">
        <f>VLOOKUP($A176, P!$A$2:$AK$1048576, MATCH('HOF Meter (RP)'!AQ$1, P!$A$1:$AK$1, 0), FALSE)</f>
        <v>-1.63708591762459</v>
      </c>
      <c r="AR176">
        <f t="shared" si="85"/>
        <v>1456</v>
      </c>
      <c r="AS176">
        <f>VLOOKUP($A176, P!$A$2:$AK$1048576, MATCH('HOF Meter (RP)'!AS$1, P!$A$1:$AK$1, 0), FALSE)</f>
        <v>74.4426548745883</v>
      </c>
      <c r="AT176" s="9">
        <f t="shared" si="86"/>
        <v>64</v>
      </c>
      <c r="AU176">
        <f>VLOOKUP($A176, P!$A$2:$AK$1048576, MATCH('HOF Meter (RP)'!AU$1, P!$A$1:$AK$1, 0), FALSE)</f>
        <v>86.2949367647158</v>
      </c>
      <c r="AV176">
        <f t="shared" si="87"/>
        <v>161</v>
      </c>
      <c r="AW176">
        <f>VLOOKUP($A176, P!$A$2:$AK$1048576, MATCH('HOF Meter (RP)'!AW$1, P!$A$1:$AK$1, 0), FALSE)</f>
        <v>3.51314217216613</v>
      </c>
      <c r="AX176">
        <f t="shared" si="88"/>
        <v>1229</v>
      </c>
      <c r="AY176">
        <f>VLOOKUP($A176, P!$A$2:$AK$1048576, MATCH('HOF Meter (RP)'!AY$1, P!$A$1:$AK$1, 0), FALSE)</f>
        <v>-0.51418111414242296</v>
      </c>
      <c r="AZ176">
        <f t="shared" si="89"/>
        <v>145</v>
      </c>
      <c r="BA176">
        <f>VLOOKUP($A176, P!$A$2:$AK$1048576, MATCH('HOF Meter (RP)'!BA$1, P!$A$1:$AK$1, 0), FALSE)</f>
        <v>116.010722717004</v>
      </c>
      <c r="BB176" s="9">
        <f t="shared" si="90"/>
        <v>409</v>
      </c>
      <c r="BC176">
        <f>VLOOKUP($A176, P!$A$2:$AK$1048576, MATCH('HOF Meter (RP)'!BC$1, P!$A$1:$AK$1, 0), FALSE)</f>
        <v>116.290692930806</v>
      </c>
      <c r="BD176" s="9">
        <f t="shared" si="91"/>
        <v>1150</v>
      </c>
      <c r="BE176">
        <f>VLOOKUP($A176, P!$A$2:$AK$1048576, MATCH('HOF Meter (RP)'!BE$1, P!$A$1:$AK$1, 0), FALSE)</f>
        <v>99.085961743942505</v>
      </c>
      <c r="BF176">
        <f t="shared" si="92"/>
        <v>692</v>
      </c>
      <c r="BG176">
        <f>VLOOKUP($A176, P!$A$2:$AK$1048576, MATCH('HOF Meter (RP)'!BG$1, P!$A$1:$AK$1, 0), FALSE)</f>
        <v>86.524471430557</v>
      </c>
      <c r="BH176" s="9">
        <f t="shared" si="93"/>
        <v>109</v>
      </c>
      <c r="BI176">
        <f>VLOOKUP($A176, P!$A$2:$AK$1048576, MATCH('HOF Meter (RP)'!BI$1, P!$A$1:$AK$1, 0), FALSE)</f>
        <v>92.297434671225503</v>
      </c>
      <c r="BJ176" s="9">
        <f t="shared" si="94"/>
        <v>198</v>
      </c>
      <c r="BK176">
        <f>VLOOKUP($A176, P!$A$2:$AK$1048576, MATCH('HOF Meter (RP)'!BK$1, P!$A$1:$AK$1, 0), FALSE)</f>
        <v>0</v>
      </c>
      <c r="BL176">
        <f t="shared" si="95"/>
        <v>718</v>
      </c>
      <c r="BM176" t="str">
        <f>VLOOKUP($A176, P!$A$2:$AK$1048576, MATCH('HOF Meter (RP)'!BM$1, P!$A$1:$AK$1, 0), FALSE)</f>
        <v>Steve Cishek</v>
      </c>
      <c r="BN176">
        <f>VLOOKUP($A176, P!$A$2:$AK$1048576, MATCH('HOF Meter (RP)'!BN$1, P!$A$1:$AK$1, 0), FALSE)</f>
        <v>6483</v>
      </c>
      <c r="BO176">
        <f>VLOOKUP($A176, P!$A$2:$AK$1048576, MATCH('HOF Meter (RP)'!BO$1, P!$A$1:$AK$1, 0), FALSE)</f>
        <v>518553</v>
      </c>
      <c r="BP176" s="10">
        <f t="shared" si="96"/>
        <v>274.50785675465585</v>
      </c>
      <c r="BQ176" s="10">
        <f t="shared" si="99"/>
        <v>-109.06739254561802</v>
      </c>
      <c r="BR176" s="8">
        <f t="shared" si="97"/>
        <v>175</v>
      </c>
      <c r="BS176" s="7">
        <f t="shared" si="98"/>
        <v>10</v>
      </c>
    </row>
    <row r="177" spans="1:71" x14ac:dyDescent="0.45">
      <c r="A177">
        <v>12095</v>
      </c>
      <c r="B177" t="str">
        <f>VLOOKUP(A177, P!$A$2:$AK$1048576, MATCH('HOF Meter (RP)'!B$1, P!$A$1:$AK$1, 0), FALSE)</f>
        <v>Yimi García</v>
      </c>
      <c r="C177" t="str">
        <f>VLOOKUP($A177, P!$A$2:$AK$1048576, MATCH('HOF Meter (RP)'!C$1, P!$A$1:$AK$1, 0), FALSE)</f>
        <v>RP</v>
      </c>
      <c r="D177" t="str">
        <f>VLOOKUP($A177, P!$A$2:$AK$1048576, MATCH('HOF Meter (RP)'!D$1, P!$A$1:$AK$1, 0), FALSE)</f>
        <v>RP</v>
      </c>
      <c r="E177">
        <f>VLOOKUP($A177, P!$A$2:$AK$1048576, MATCH('HOF Meter (RP)'!E$1, P!$A$1:$AK$1, 0), FALSE)</f>
        <v>0</v>
      </c>
      <c r="F177">
        <f>VLOOKUP($A177, P!$A$2:$AK$1048576, MATCH('HOF Meter (RP)'!F$1, P!$A$1:$AK$1, 0), FALSE)</f>
        <v>0</v>
      </c>
      <c r="G177">
        <f t="shared" si="67"/>
        <v>0</v>
      </c>
      <c r="H177">
        <f>VLOOKUP($A177, P!$A$2:$AK$1048576, MATCH('HOF Meter (RP)'!H$1, P!$A$1:$AK$1, 0), FALSE)</f>
        <v>0</v>
      </c>
      <c r="I177">
        <f>VLOOKUP($A177, P!$A$2:$AK$1048576, MATCH('HOF Meter (RP)'!I$1, P!$A$1:$AK$1, 0), FALSE)</f>
        <v>22</v>
      </c>
      <c r="J177">
        <f t="shared" si="68"/>
        <v>1205</v>
      </c>
      <c r="K177">
        <f>VLOOKUP($A177, P!$A$2:$AK$1048576, MATCH('HOF Meter (RP)'!K$1, P!$A$1:$AK$1, 0), FALSE)</f>
        <v>29</v>
      </c>
      <c r="L177">
        <f t="shared" si="69"/>
        <v>1026</v>
      </c>
      <c r="M177">
        <f>VLOOKUP($A177, P!$A$2:$AK$1048576, MATCH('HOF Meter (RP)'!M$1, P!$A$1:$AK$1, 0), FALSE)</f>
        <v>0.43137254901960786</v>
      </c>
      <c r="N177" s="9">
        <f t="shared" si="70"/>
        <v>1285</v>
      </c>
      <c r="O177">
        <f>VLOOKUP($A177, P!$A$2:$AK$1048576, MATCH('HOF Meter (RP)'!O$1, P!$A$1:$AK$1, 0), FALSE)</f>
        <v>3.5924693359928299</v>
      </c>
      <c r="P177">
        <f t="shared" si="71"/>
        <v>448</v>
      </c>
      <c r="Q177">
        <f>VLOOKUP($A177, P!$A$2:$AK$1048576, MATCH('HOF Meter (RP)'!Q$1, P!$A$1:$AK$1, 0), FALSE)</f>
        <v>414</v>
      </c>
      <c r="R177">
        <f t="shared" si="72"/>
        <v>499</v>
      </c>
      <c r="S177">
        <f>VLOOKUP($A177, P!$A$2:$AK$1048576, MATCH('HOF Meter (RP)'!S$1, P!$A$1:$AK$1, 0), FALSE)</f>
        <v>1</v>
      </c>
      <c r="T177">
        <f t="shared" si="73"/>
        <v>1436</v>
      </c>
      <c r="U177">
        <f>VLOOKUP($A177, P!$A$2:$AK$1048576, MATCH('HOF Meter (RP)'!U$1, P!$A$1:$AK$1, 0), FALSE)</f>
        <v>26</v>
      </c>
      <c r="V177" s="9">
        <f t="shared" si="74"/>
        <v>524</v>
      </c>
      <c r="W177">
        <f>VLOOKUP($A177, P!$A$2:$AK$1048576, MATCH('HOF Meter (RP)'!W$1, P!$A$1:$AK$1, 0), FALSE)</f>
        <v>398.1</v>
      </c>
      <c r="X177">
        <f t="shared" si="75"/>
        <v>1354</v>
      </c>
      <c r="Y177">
        <f>VLOOKUP($A177, P!$A$2:$AK$1048576, MATCH('HOF Meter (RP)'!Y$1, P!$A$1:$AK$1, 0), FALSE)</f>
        <v>9.7380772566849707</v>
      </c>
      <c r="Z177">
        <f t="shared" si="76"/>
        <v>98</v>
      </c>
      <c r="AA177">
        <f>VLOOKUP($A177, P!$A$2:$AK$1048576, MATCH('HOF Meter (RP)'!AA$1, P!$A$1:$AK$1, 0), FALSE)</f>
        <v>2.1690380896560399</v>
      </c>
      <c r="AB177">
        <f t="shared" si="77"/>
        <v>63</v>
      </c>
      <c r="AC177">
        <f>VLOOKUP($A177, P!$A$2:$AK$1048576, MATCH('HOF Meter (RP)'!AC$1, P!$A$1:$AK$1, 0), FALSE)</f>
        <v>4.4895833300000003</v>
      </c>
      <c r="AD177">
        <f t="shared" si="78"/>
        <v>14</v>
      </c>
      <c r="AE177">
        <f>VLOOKUP($A177, P!$A$2:$AK$1048576, MATCH('HOF Meter (RP)'!AE$1, P!$A$1:$AK$1, 0), FALSE)</f>
        <v>0.215568862275449</v>
      </c>
      <c r="AF177">
        <f t="shared" si="79"/>
        <v>85</v>
      </c>
      <c r="AG177">
        <f>VLOOKUP($A177, P!$A$2:$AK$1048576, MATCH('HOF Meter (RP)'!AG$1, P!$A$1:$AK$1, 0), FALSE)</f>
        <v>1.0543935158050199</v>
      </c>
      <c r="AH177">
        <f t="shared" si="80"/>
        <v>19</v>
      </c>
      <c r="AI177">
        <f>VLOOKUP($A177, P!$A$2:$AK$1048576, MATCH('HOF Meter (RP)'!AI$1, P!$A$1:$AK$1, 0), FALSE)</f>
        <v>3.8733825410624299</v>
      </c>
      <c r="AJ177">
        <f t="shared" si="81"/>
        <v>648</v>
      </c>
      <c r="AK177">
        <f>VLOOKUP($A177, P!$A$2:$AK$1048576, MATCH('HOF Meter (RP)'!AK$1, P!$A$1:$AK$1, 0), FALSE)</f>
        <v>3.3733262829482502</v>
      </c>
      <c r="AL177" s="9">
        <f t="shared" si="82"/>
        <v>987</v>
      </c>
      <c r="AM177">
        <f>VLOOKUP($A177, P!$A$2:$AK$1048576, MATCH('HOF Meter (RP)'!AM$1, P!$A$1:$AK$1, 0), FALSE)</f>
        <v>1.6947130283588292</v>
      </c>
      <c r="AN177">
        <f t="shared" si="83"/>
        <v>631</v>
      </c>
      <c r="AO177">
        <f>VLOOKUP($A177, P!$A$2:$AK$1048576, MATCH('HOF Meter (RP)'!AO$1, P!$A$1:$AK$1, 0), FALSE)</f>
        <v>-0.63735002838075105</v>
      </c>
      <c r="AP177">
        <f t="shared" si="84"/>
        <v>1242</v>
      </c>
      <c r="AQ177">
        <f>VLOOKUP($A177, P!$A$2:$AK$1048576, MATCH('HOF Meter (RP)'!AQ$1, P!$A$1:$AK$1, 0), FALSE)</f>
        <v>-3.79591345974969</v>
      </c>
      <c r="AR177">
        <f t="shared" si="85"/>
        <v>1670</v>
      </c>
      <c r="AS177">
        <f>VLOOKUP($A177, P!$A$2:$AK$1048576, MATCH('HOF Meter (RP)'!AS$1, P!$A$1:$AK$1, 0), FALSE)</f>
        <v>89.135385489999805</v>
      </c>
      <c r="AT177" s="9">
        <f t="shared" si="86"/>
        <v>360</v>
      </c>
      <c r="AU177">
        <f>VLOOKUP($A177, P!$A$2:$AK$1048576, MATCH('HOF Meter (RP)'!AU$1, P!$A$1:$AK$1, 0), FALSE)</f>
        <v>94.099966683002094</v>
      </c>
      <c r="AV177">
        <f t="shared" si="87"/>
        <v>443</v>
      </c>
      <c r="AW177">
        <f>VLOOKUP($A177, P!$A$2:$AK$1048576, MATCH('HOF Meter (RP)'!AW$1, P!$A$1:$AK$1, 0), FALSE)</f>
        <v>3.2402038931334598</v>
      </c>
      <c r="AX177">
        <f t="shared" si="88"/>
        <v>1161</v>
      </c>
      <c r="AY177">
        <f>VLOOKUP($A177, P!$A$2:$AK$1048576, MATCH('HOF Meter (RP)'!AY$1, P!$A$1:$AK$1, 0), FALSE)</f>
        <v>-0.28091320506959999</v>
      </c>
      <c r="AZ177">
        <f t="shared" si="89"/>
        <v>414</v>
      </c>
      <c r="BA177">
        <f>VLOOKUP($A177, P!$A$2:$AK$1048576, MATCH('HOF Meter (RP)'!BA$1, P!$A$1:$AK$1, 0), FALSE)</f>
        <v>113.262448123659</v>
      </c>
      <c r="BB177" s="9">
        <f t="shared" si="90"/>
        <v>459</v>
      </c>
      <c r="BC177">
        <f>VLOOKUP($A177, P!$A$2:$AK$1048576, MATCH('HOF Meter (RP)'!BC$1, P!$A$1:$AK$1, 0), FALSE)</f>
        <v>67.632579892474794</v>
      </c>
      <c r="BD177" s="9">
        <f t="shared" si="91"/>
        <v>61</v>
      </c>
      <c r="BE177">
        <f>VLOOKUP($A177, P!$A$2:$AK$1048576, MATCH('HOF Meter (RP)'!BE$1, P!$A$1:$AK$1, 0), FALSE)</f>
        <v>165.63129807111099</v>
      </c>
      <c r="BF177">
        <f t="shared" si="92"/>
        <v>45</v>
      </c>
      <c r="BG177">
        <f>VLOOKUP($A177, P!$A$2:$AK$1048576, MATCH('HOF Meter (RP)'!BG$1, P!$A$1:$AK$1, 0), FALSE)</f>
        <v>88.678949425431497</v>
      </c>
      <c r="BH177" s="9">
        <f t="shared" si="93"/>
        <v>147</v>
      </c>
      <c r="BI177">
        <f>VLOOKUP($A177, P!$A$2:$AK$1048576, MATCH('HOF Meter (RP)'!BI$1, P!$A$1:$AK$1, 0), FALSE)</f>
        <v>81.692917211907996</v>
      </c>
      <c r="BJ177" s="9">
        <f t="shared" si="94"/>
        <v>34</v>
      </c>
      <c r="BK177">
        <f>VLOOKUP($A177, P!$A$2:$AK$1048576, MATCH('HOF Meter (RP)'!BK$1, P!$A$1:$AK$1, 0), FALSE)</f>
        <v>0</v>
      </c>
      <c r="BL177">
        <f t="shared" si="95"/>
        <v>718</v>
      </c>
      <c r="BM177" t="str">
        <f>VLOOKUP($A177, P!$A$2:$AK$1048576, MATCH('HOF Meter (RP)'!BM$1, P!$A$1:$AK$1, 0), FALSE)</f>
        <v>Yimi Garcia</v>
      </c>
      <c r="BN177">
        <f>VLOOKUP($A177, P!$A$2:$AK$1048576, MATCH('HOF Meter (RP)'!BN$1, P!$A$1:$AK$1, 0), FALSE)</f>
        <v>12095</v>
      </c>
      <c r="BO177">
        <f>VLOOKUP($A177, P!$A$2:$AK$1048576, MATCH('HOF Meter (RP)'!BO$1, P!$A$1:$AK$1, 0), FALSE)</f>
        <v>554340</v>
      </c>
      <c r="BP177" s="10">
        <f t="shared" si="96"/>
        <v>275.80307571424316</v>
      </c>
      <c r="BQ177" s="10">
        <f t="shared" si="99"/>
        <v>-110.36261150520534</v>
      </c>
      <c r="BR177" s="8">
        <f t="shared" si="97"/>
        <v>176</v>
      </c>
      <c r="BS177" s="7">
        <f t="shared" si="98"/>
        <v>10</v>
      </c>
    </row>
    <row r="178" spans="1:71" x14ac:dyDescent="0.45">
      <c r="A178">
        <v>3240</v>
      </c>
      <c r="B178" t="str">
        <f>VLOOKUP(A178, P!$A$2:$AK$1048576, MATCH('HOF Meter (RP)'!B$1, P!$A$1:$AK$1, 0), FALSE)</f>
        <v>Zack Britton</v>
      </c>
      <c r="C178" t="str">
        <f>VLOOKUP($A178, P!$A$2:$AK$1048576, MATCH('HOF Meter (RP)'!C$1, P!$A$1:$AK$1, 0), FALSE)</f>
        <v>RP</v>
      </c>
      <c r="D178" t="str">
        <f>VLOOKUP($A178, P!$A$2:$AK$1048576, MATCH('HOF Meter (RP)'!D$1, P!$A$1:$AK$1, 0), FALSE)</f>
        <v>RP</v>
      </c>
      <c r="E178">
        <f>VLOOKUP($A178, P!$A$2:$AK$1048576, MATCH('HOF Meter (RP)'!E$1, P!$A$1:$AK$1, 0), FALSE)</f>
        <v>0</v>
      </c>
      <c r="F178">
        <f>VLOOKUP($A178, P!$A$2:$AK$1048576, MATCH('HOF Meter (RP)'!F$1, P!$A$1:$AK$1, 0), FALSE)</f>
        <v>0</v>
      </c>
      <c r="G178">
        <f t="shared" si="67"/>
        <v>0</v>
      </c>
      <c r="H178">
        <f>VLOOKUP($A178, P!$A$2:$AK$1048576, MATCH('HOF Meter (RP)'!H$1, P!$A$1:$AK$1, 0), FALSE)</f>
        <v>0</v>
      </c>
      <c r="I178">
        <f>VLOOKUP($A178, P!$A$2:$AK$1048576, MATCH('HOF Meter (RP)'!I$1, P!$A$1:$AK$1, 0), FALSE)</f>
        <v>35</v>
      </c>
      <c r="J178">
        <f t="shared" si="68"/>
        <v>708</v>
      </c>
      <c r="K178">
        <f>VLOOKUP($A178, P!$A$2:$AK$1048576, MATCH('HOF Meter (RP)'!K$1, P!$A$1:$AK$1, 0), FALSE)</f>
        <v>26</v>
      </c>
      <c r="L178">
        <f t="shared" si="69"/>
        <v>1159</v>
      </c>
      <c r="M178">
        <f>VLOOKUP($A178, P!$A$2:$AK$1048576, MATCH('HOF Meter (RP)'!M$1, P!$A$1:$AK$1, 0), FALSE)</f>
        <v>0.57377049180327866</v>
      </c>
      <c r="N178" s="9">
        <f t="shared" si="70"/>
        <v>190</v>
      </c>
      <c r="O178">
        <f>VLOOKUP($A178, P!$A$2:$AK$1048576, MATCH('HOF Meter (RP)'!O$1, P!$A$1:$AK$1, 0), FALSE)</f>
        <v>3.1310454598783299</v>
      </c>
      <c r="P178">
        <f t="shared" si="71"/>
        <v>137</v>
      </c>
      <c r="Q178">
        <f>VLOOKUP($A178, P!$A$2:$AK$1048576, MATCH('HOF Meter (RP)'!Q$1, P!$A$1:$AK$1, 0), FALSE)</f>
        <v>442</v>
      </c>
      <c r="R178">
        <f t="shared" si="72"/>
        <v>439</v>
      </c>
      <c r="S178">
        <f>VLOOKUP($A178, P!$A$2:$AK$1048576, MATCH('HOF Meter (RP)'!S$1, P!$A$1:$AK$1, 0), FALSE)</f>
        <v>46</v>
      </c>
      <c r="T178">
        <f t="shared" si="73"/>
        <v>795</v>
      </c>
      <c r="U178">
        <f>VLOOKUP($A178, P!$A$2:$AK$1048576, MATCH('HOF Meter (RP)'!U$1, P!$A$1:$AK$1, 0), FALSE)</f>
        <v>154</v>
      </c>
      <c r="V178" s="9">
        <f t="shared" si="74"/>
        <v>87</v>
      </c>
      <c r="W178">
        <f>VLOOKUP($A178, P!$A$2:$AK$1048576, MATCH('HOF Meter (RP)'!W$1, P!$A$1:$AK$1, 0), FALSE)</f>
        <v>641</v>
      </c>
      <c r="X178">
        <f t="shared" si="75"/>
        <v>758</v>
      </c>
      <c r="Y178">
        <f>VLOOKUP($A178, P!$A$2:$AK$1048576, MATCH('HOF Meter (RP)'!Y$1, P!$A$1:$AK$1, 0), FALSE)</f>
        <v>7.4695793033868796</v>
      </c>
      <c r="Z178">
        <f t="shared" si="76"/>
        <v>372</v>
      </c>
      <c r="AA178">
        <f>VLOOKUP($A178, P!$A$2:$AK$1048576, MATCH('HOF Meter (RP)'!AA$1, P!$A$1:$AK$1, 0), FALSE)</f>
        <v>3.70670852649274</v>
      </c>
      <c r="AB178">
        <f t="shared" si="77"/>
        <v>1057</v>
      </c>
      <c r="AC178">
        <f>VLOOKUP($A178, P!$A$2:$AK$1048576, MATCH('HOF Meter (RP)'!AC$1, P!$A$1:$AK$1, 0), FALSE)</f>
        <v>2.0151515199999999</v>
      </c>
      <c r="AD178">
        <f t="shared" si="78"/>
        <v>504</v>
      </c>
      <c r="AE178">
        <f>VLOOKUP($A178, P!$A$2:$AK$1048576, MATCH('HOF Meter (RP)'!AE$1, P!$A$1:$AK$1, 0), FALSE)</f>
        <v>0.229797979797979</v>
      </c>
      <c r="AF178">
        <f t="shared" si="79"/>
        <v>202</v>
      </c>
      <c r="AG178">
        <f>VLOOKUP($A178, P!$A$2:$AK$1048576, MATCH('HOF Meter (RP)'!AG$1, P!$A$1:$AK$1, 0), FALSE)</f>
        <v>1.26365063403161</v>
      </c>
      <c r="AH178">
        <f t="shared" si="80"/>
        <v>280</v>
      </c>
      <c r="AI178">
        <f>VLOOKUP($A178, P!$A$2:$AK$1048576, MATCH('HOF Meter (RP)'!AI$1, P!$A$1:$AK$1, 0), FALSE)</f>
        <v>3.5360105508461399</v>
      </c>
      <c r="AJ178">
        <f t="shared" si="81"/>
        <v>285</v>
      </c>
      <c r="AK178">
        <f>VLOOKUP($A178, P!$A$2:$AK$1048576, MATCH('HOF Meter (RP)'!AK$1, P!$A$1:$AK$1, 0), FALSE)</f>
        <v>9.8342739306390197</v>
      </c>
      <c r="AL178" s="9">
        <f t="shared" si="82"/>
        <v>319</v>
      </c>
      <c r="AM178">
        <f>VLOOKUP($A178, P!$A$2:$AK$1048576, MATCH('HOF Meter (RP)'!AM$1, P!$A$1:$AK$1, 0), FALSE)</f>
        <v>3.0684162030074944</v>
      </c>
      <c r="AN178">
        <f t="shared" si="83"/>
        <v>109</v>
      </c>
      <c r="AO178">
        <f>VLOOKUP($A178, P!$A$2:$AK$1048576, MATCH('HOF Meter (RP)'!AO$1, P!$A$1:$AK$1, 0), FALSE)</f>
        <v>13.740273584145999</v>
      </c>
      <c r="AP178">
        <f t="shared" si="84"/>
        <v>42</v>
      </c>
      <c r="AQ178">
        <f>VLOOKUP($A178, P!$A$2:$AK$1048576, MATCH('HOF Meter (RP)'!AQ$1, P!$A$1:$AK$1, 0), FALSE)</f>
        <v>2.2654394093989501</v>
      </c>
      <c r="AR178">
        <f t="shared" si="85"/>
        <v>113</v>
      </c>
      <c r="AS178">
        <f>VLOOKUP($A178, P!$A$2:$AK$1048576, MATCH('HOF Meter (RP)'!AS$1, P!$A$1:$AK$1, 0), FALSE)</f>
        <v>74.5508755949636</v>
      </c>
      <c r="AT178" s="9">
        <f t="shared" si="86"/>
        <v>65</v>
      </c>
      <c r="AU178">
        <f>VLOOKUP($A178, P!$A$2:$AK$1048576, MATCH('HOF Meter (RP)'!AU$1, P!$A$1:$AK$1, 0), FALSE)</f>
        <v>82.848373434960095</v>
      </c>
      <c r="AV178">
        <f t="shared" si="87"/>
        <v>103</v>
      </c>
      <c r="AW178">
        <f>VLOOKUP($A178, P!$A$2:$AK$1048576, MATCH('HOF Meter (RP)'!AW$1, P!$A$1:$AK$1, 0), FALSE)</f>
        <v>3.4287251885313101</v>
      </c>
      <c r="AX178">
        <f t="shared" si="88"/>
        <v>1200</v>
      </c>
      <c r="AY178">
        <f>VLOOKUP($A178, P!$A$2:$AK$1048576, MATCH('HOF Meter (RP)'!AY$1, P!$A$1:$AK$1, 0), FALSE)</f>
        <v>-0.40496509096780597</v>
      </c>
      <c r="AZ178">
        <f t="shared" si="89"/>
        <v>245</v>
      </c>
      <c r="BA178">
        <f>VLOOKUP($A178, P!$A$2:$AK$1048576, MATCH('HOF Meter (RP)'!BA$1, P!$A$1:$AK$1, 0), FALSE)</f>
        <v>95.945480834251796</v>
      </c>
      <c r="BB178" s="9">
        <f t="shared" si="90"/>
        <v>955</v>
      </c>
      <c r="BC178">
        <f>VLOOKUP($A178, P!$A$2:$AK$1048576, MATCH('HOF Meter (RP)'!BC$1, P!$A$1:$AK$1, 0), FALSE)</f>
        <v>119.571563921194</v>
      </c>
      <c r="BD178" s="9">
        <f t="shared" si="91"/>
        <v>1232</v>
      </c>
      <c r="BE178">
        <f>VLOOKUP($A178, P!$A$2:$AK$1048576, MATCH('HOF Meter (RP)'!BE$1, P!$A$1:$AK$1, 0), FALSE)</f>
        <v>78.846545265193996</v>
      </c>
      <c r="BF178">
        <f t="shared" si="92"/>
        <v>1344</v>
      </c>
      <c r="BG178">
        <f>VLOOKUP($A178, P!$A$2:$AK$1048576, MATCH('HOF Meter (RP)'!BG$1, P!$A$1:$AK$1, 0), FALSE)</f>
        <v>91.498848946981994</v>
      </c>
      <c r="BH178" s="9">
        <f t="shared" si="93"/>
        <v>226</v>
      </c>
      <c r="BI178">
        <f>VLOOKUP($A178, P!$A$2:$AK$1048576, MATCH('HOF Meter (RP)'!BI$1, P!$A$1:$AK$1, 0), FALSE)</f>
        <v>96.0567906369143</v>
      </c>
      <c r="BJ178" s="9">
        <f t="shared" si="94"/>
        <v>382</v>
      </c>
      <c r="BK178">
        <f>VLOOKUP($A178, P!$A$2:$AK$1048576, MATCH('HOF Meter (RP)'!BK$1, P!$A$1:$AK$1, 0), FALSE)</f>
        <v>19</v>
      </c>
      <c r="BL178">
        <f t="shared" si="95"/>
        <v>331</v>
      </c>
      <c r="BM178" t="str">
        <f>VLOOKUP($A178, P!$A$2:$AK$1048576, MATCH('HOF Meter (RP)'!BM$1, P!$A$1:$AK$1, 0), FALSE)</f>
        <v>Zack Britton</v>
      </c>
      <c r="BN178">
        <f>VLOOKUP($A178, P!$A$2:$AK$1048576, MATCH('HOF Meter (RP)'!BN$1, P!$A$1:$AK$1, 0), FALSE)</f>
        <v>3240</v>
      </c>
      <c r="BO178">
        <f>VLOOKUP($A178, P!$A$2:$AK$1048576, MATCH('HOF Meter (RP)'!BO$1, P!$A$1:$AK$1, 0), FALSE)</f>
        <v>502154</v>
      </c>
      <c r="BP178" s="10">
        <f t="shared" si="96"/>
        <v>277.15348688149373</v>
      </c>
      <c r="BQ178" s="10">
        <f t="shared" si="99"/>
        <v>-111.71302267245591</v>
      </c>
      <c r="BR178" s="8">
        <f t="shared" si="97"/>
        <v>177</v>
      </c>
      <c r="BS178" s="7">
        <f t="shared" si="98"/>
        <v>10</v>
      </c>
    </row>
    <row r="179" spans="1:71" x14ac:dyDescent="0.45">
      <c r="A179">
        <v>1000344</v>
      </c>
      <c r="B179" t="str">
        <f>VLOOKUP(A179, P!$A$2:$AK$1048576, MATCH('HOF Meter (RP)'!B$1, P!$A$1:$AK$1, 0), FALSE)</f>
        <v>Paul Assenmacher</v>
      </c>
      <c r="C179" t="str">
        <f>VLOOKUP($A179, P!$A$2:$AK$1048576, MATCH('HOF Meter (RP)'!C$1, P!$A$1:$AK$1, 0), FALSE)</f>
        <v>RP</v>
      </c>
      <c r="D179" t="str">
        <f>VLOOKUP($A179, P!$A$2:$AK$1048576, MATCH('HOF Meter (RP)'!D$1, P!$A$1:$AK$1, 0), FALSE)</f>
        <v>RP</v>
      </c>
      <c r="E179">
        <f>VLOOKUP($A179, P!$A$2:$AK$1048576, MATCH('HOF Meter (RP)'!E$1, P!$A$1:$AK$1, 0), FALSE)</f>
        <v>0</v>
      </c>
      <c r="F179">
        <f>VLOOKUP($A179, P!$A$2:$AK$1048576, MATCH('HOF Meter (RP)'!F$1, P!$A$1:$AK$1, 0), FALSE)</f>
        <v>0</v>
      </c>
      <c r="G179">
        <f t="shared" si="67"/>
        <v>0</v>
      </c>
      <c r="H179">
        <f>VLOOKUP($A179, P!$A$2:$AK$1048576, MATCH('HOF Meter (RP)'!H$1, P!$A$1:$AK$1, 0), FALSE)</f>
        <v>0</v>
      </c>
      <c r="I179">
        <f>VLOOKUP($A179, P!$A$2:$AK$1048576, MATCH('HOF Meter (RP)'!I$1, P!$A$1:$AK$1, 0), FALSE)</f>
        <v>61</v>
      </c>
      <c r="J179">
        <f t="shared" si="68"/>
        <v>276</v>
      </c>
      <c r="K179">
        <f>VLOOKUP($A179, P!$A$2:$AK$1048576, MATCH('HOF Meter (RP)'!K$1, P!$A$1:$AK$1, 0), FALSE)</f>
        <v>44</v>
      </c>
      <c r="L179">
        <f t="shared" si="69"/>
        <v>558</v>
      </c>
      <c r="M179">
        <f>VLOOKUP($A179, P!$A$2:$AK$1048576, MATCH('HOF Meter (RP)'!M$1, P!$A$1:$AK$1, 0), FALSE)</f>
        <v>0.580952380952381</v>
      </c>
      <c r="N179" s="9">
        <f t="shared" si="70"/>
        <v>162</v>
      </c>
      <c r="O179">
        <f>VLOOKUP($A179, P!$A$2:$AK$1048576, MATCH('HOF Meter (RP)'!O$1, P!$A$1:$AK$1, 0), FALSE)</f>
        <v>3.5340873514545499</v>
      </c>
      <c r="P179">
        <f t="shared" si="71"/>
        <v>407</v>
      </c>
      <c r="Q179">
        <f>VLOOKUP($A179, P!$A$2:$AK$1048576, MATCH('HOF Meter (RP)'!Q$1, P!$A$1:$AK$1, 0), FALSE)</f>
        <v>884</v>
      </c>
      <c r="R179">
        <f t="shared" si="72"/>
        <v>29</v>
      </c>
      <c r="S179">
        <f>VLOOKUP($A179, P!$A$2:$AK$1048576, MATCH('HOF Meter (RP)'!S$1, P!$A$1:$AK$1, 0), FALSE)</f>
        <v>1</v>
      </c>
      <c r="T179">
        <f t="shared" si="73"/>
        <v>1436</v>
      </c>
      <c r="U179">
        <f>VLOOKUP($A179, P!$A$2:$AK$1048576, MATCH('HOF Meter (RP)'!U$1, P!$A$1:$AK$1, 0), FALSE)</f>
        <v>56</v>
      </c>
      <c r="V179" s="9">
        <f t="shared" si="74"/>
        <v>307</v>
      </c>
      <c r="W179">
        <f>VLOOKUP($A179, P!$A$2:$AK$1048576, MATCH('HOF Meter (RP)'!W$1, P!$A$1:$AK$1, 0), FALSE)</f>
        <v>855.2</v>
      </c>
      <c r="X179">
        <f t="shared" si="75"/>
        <v>448</v>
      </c>
      <c r="Y179">
        <f>VLOOKUP($A179, P!$A$2:$AK$1048576, MATCH('HOF Meter (RP)'!Y$1, P!$A$1:$AK$1, 0), FALSE)</f>
        <v>8.4881205137613804</v>
      </c>
      <c r="Z179">
        <f t="shared" si="76"/>
        <v>222</v>
      </c>
      <c r="AA179">
        <f>VLOOKUP($A179, P!$A$2:$AK$1048576, MATCH('HOF Meter (RP)'!AA$1, P!$A$1:$AK$1, 0), FALSE)</f>
        <v>3.3132068919886399</v>
      </c>
      <c r="AB179">
        <f t="shared" si="77"/>
        <v>701</v>
      </c>
      <c r="AC179">
        <f>VLOOKUP($A179, P!$A$2:$AK$1048576, MATCH('HOF Meter (RP)'!AC$1, P!$A$1:$AK$1, 0), FALSE)</f>
        <v>2.56190476</v>
      </c>
      <c r="AD179">
        <f t="shared" si="78"/>
        <v>198</v>
      </c>
      <c r="AE179">
        <f>VLOOKUP($A179, P!$A$2:$AK$1048576, MATCH('HOF Meter (RP)'!AE$1, P!$A$1:$AK$1, 0), FALSE)</f>
        <v>0.245566576495341</v>
      </c>
      <c r="AF179">
        <f t="shared" si="79"/>
        <v>536</v>
      </c>
      <c r="AG179">
        <f>VLOOKUP($A179, P!$A$2:$AK$1048576, MATCH('HOF Meter (RP)'!AG$1, P!$A$1:$AK$1, 0), FALSE)</f>
        <v>1.3229453974360299</v>
      </c>
      <c r="AH179">
        <f t="shared" si="80"/>
        <v>537</v>
      </c>
      <c r="AI179">
        <f>VLOOKUP($A179, P!$A$2:$AK$1048576, MATCH('HOF Meter (RP)'!AI$1, P!$A$1:$AK$1, 0), FALSE)</f>
        <v>3.3148670641891602</v>
      </c>
      <c r="AJ179">
        <f t="shared" si="81"/>
        <v>162</v>
      </c>
      <c r="AK179">
        <f>VLOOKUP($A179, P!$A$2:$AK$1048576, MATCH('HOF Meter (RP)'!AK$1, P!$A$1:$AK$1, 0), FALSE)</f>
        <v>12.574175130575799</v>
      </c>
      <c r="AL179" s="9">
        <f t="shared" si="82"/>
        <v>197</v>
      </c>
      <c r="AM179">
        <f>VLOOKUP($A179, P!$A$2:$AK$1048576, MATCH('HOF Meter (RP)'!AM$1, P!$A$1:$AK$1, 0), FALSE)</f>
        <v>2.9406396470008884</v>
      </c>
      <c r="AN179">
        <f t="shared" si="83"/>
        <v>131</v>
      </c>
      <c r="AO179">
        <f>VLOOKUP($A179, P!$A$2:$AK$1048576, MATCH('HOF Meter (RP)'!AO$1, P!$A$1:$AK$1, 0), FALSE)</f>
        <v>3.4917920776642801</v>
      </c>
      <c r="AP179">
        <f t="shared" si="84"/>
        <v>262</v>
      </c>
      <c r="AQ179">
        <f>VLOOKUP($A179, P!$A$2:$AK$1048576, MATCH('HOF Meter (RP)'!AQ$1, P!$A$1:$AK$1, 0), FALSE)</f>
        <v>-2.5638559838901398</v>
      </c>
      <c r="AR179">
        <f t="shared" si="85"/>
        <v>1572</v>
      </c>
      <c r="AS179">
        <f>VLOOKUP($A179, P!$A$2:$AK$1048576, MATCH('HOF Meter (RP)'!AS$1, P!$A$1:$AK$1, 0), FALSE)</f>
        <v>85.596581283878606</v>
      </c>
      <c r="AT179" s="9">
        <f t="shared" si="86"/>
        <v>268</v>
      </c>
      <c r="AU179">
        <f>VLOOKUP($A179, P!$A$2:$AK$1048576, MATCH('HOF Meter (RP)'!AU$1, P!$A$1:$AK$1, 0), FALSE)</f>
        <v>80.786868937176706</v>
      </c>
      <c r="AV179">
        <f t="shared" si="87"/>
        <v>77</v>
      </c>
      <c r="AW179">
        <f>VLOOKUP($A179, P!$A$2:$AK$1048576, MATCH('HOF Meter (RP)'!AW$1, P!$A$1:$AK$1, 0), FALSE)</f>
        <v>0</v>
      </c>
      <c r="AX179">
        <f t="shared" si="88"/>
        <v>1</v>
      </c>
      <c r="AY179">
        <f>VLOOKUP($A179, P!$A$2:$AK$1048576, MATCH('HOF Meter (RP)'!AY$1, P!$A$1:$AK$1, 0), FALSE)</f>
        <v>0.219220287265388</v>
      </c>
      <c r="AZ179">
        <f t="shared" si="89"/>
        <v>1295</v>
      </c>
      <c r="BA179">
        <f>VLOOKUP($A179, P!$A$2:$AK$1048576, MATCH('HOF Meter (RP)'!BA$1, P!$A$1:$AK$1, 0), FALSE)</f>
        <v>142.19420426541899</v>
      </c>
      <c r="BB179" s="9">
        <f t="shared" si="90"/>
        <v>76</v>
      </c>
      <c r="BC179">
        <f>VLOOKUP($A179, P!$A$2:$AK$1048576, MATCH('HOF Meter (RP)'!BC$1, P!$A$1:$AK$1, 0), FALSE)</f>
        <v>99.650213096151305</v>
      </c>
      <c r="BD179" s="9">
        <f t="shared" si="91"/>
        <v>670</v>
      </c>
      <c r="BE179">
        <f>VLOOKUP($A179, P!$A$2:$AK$1048576, MATCH('HOF Meter (RP)'!BE$1, P!$A$1:$AK$1, 0), FALSE)</f>
        <v>142.98819716389201</v>
      </c>
      <c r="BF179">
        <f t="shared" si="92"/>
        <v>102</v>
      </c>
      <c r="BG179">
        <f>VLOOKUP($A179, P!$A$2:$AK$1048576, MATCH('HOF Meter (RP)'!BG$1, P!$A$1:$AK$1, 0), FALSE)</f>
        <v>96.747730105684994</v>
      </c>
      <c r="BH179" s="9">
        <f t="shared" si="93"/>
        <v>550</v>
      </c>
      <c r="BI179">
        <f>VLOOKUP($A179, P!$A$2:$AK$1048576, MATCH('HOF Meter (RP)'!BI$1, P!$A$1:$AK$1, 0), FALSE)</f>
        <v>97.6104881799331</v>
      </c>
      <c r="BJ179" s="9">
        <f t="shared" si="94"/>
        <v>491</v>
      </c>
      <c r="BK179">
        <f>VLOOKUP($A179, P!$A$2:$AK$1048576, MATCH('HOF Meter (RP)'!BK$1, P!$A$1:$AK$1, 0), FALSE)</f>
        <v>0</v>
      </c>
      <c r="BL179">
        <f t="shared" si="95"/>
        <v>718</v>
      </c>
      <c r="BM179" t="str">
        <f>VLOOKUP($A179, P!$A$2:$AK$1048576, MATCH('HOF Meter (RP)'!BM$1, P!$A$1:$AK$1, 0), FALSE)</f>
        <v>Paul Assenmacher</v>
      </c>
      <c r="BN179">
        <f>VLOOKUP($A179, P!$A$2:$AK$1048576, MATCH('HOF Meter (RP)'!BN$1, P!$A$1:$AK$1, 0), FALSE)</f>
        <v>1000344</v>
      </c>
      <c r="BO179">
        <f>VLOOKUP($A179, P!$A$2:$AK$1048576, MATCH('HOF Meter (RP)'!BO$1, P!$A$1:$AK$1, 0), FALSE)</f>
        <v>110358</v>
      </c>
      <c r="BP179" s="10">
        <f t="shared" si="96"/>
        <v>278.41868206994178</v>
      </c>
      <c r="BQ179" s="10">
        <f t="shared" si="99"/>
        <v>-112.97821786090395</v>
      </c>
      <c r="BR179" s="8">
        <f t="shared" si="97"/>
        <v>178</v>
      </c>
      <c r="BS179" s="7">
        <f t="shared" si="98"/>
        <v>10</v>
      </c>
    </row>
    <row r="180" spans="1:71" x14ac:dyDescent="0.45">
      <c r="A180">
        <v>199</v>
      </c>
      <c r="B180" t="str">
        <f>VLOOKUP(A180, P!$A$2:$AK$1048576, MATCH('HOF Meter (RP)'!B$1, P!$A$1:$AK$1, 0), FALSE)</f>
        <v>Derek Lowe</v>
      </c>
      <c r="C180" t="str">
        <f>VLOOKUP($A180, P!$A$2:$AK$1048576, MATCH('HOF Meter (RP)'!C$1, P!$A$1:$AK$1, 0), FALSE)</f>
        <v>RP</v>
      </c>
      <c r="D180" t="str">
        <f>VLOOKUP($A180, P!$A$2:$AK$1048576, MATCH('HOF Meter (RP)'!D$1, P!$A$1:$AK$1, 0), FALSE)</f>
        <v>SP</v>
      </c>
      <c r="E180">
        <f>VLOOKUP($A180, P!$A$2:$AK$1048576, MATCH('HOF Meter (RP)'!E$1, P!$A$1:$AK$1, 0), FALSE)</f>
        <v>0</v>
      </c>
      <c r="F180">
        <f>VLOOKUP($A180, P!$A$2:$AK$1048576, MATCH('HOF Meter (RP)'!F$1, P!$A$1:$AK$1, 0), FALSE)</f>
        <v>0</v>
      </c>
      <c r="G180">
        <f t="shared" si="67"/>
        <v>0</v>
      </c>
      <c r="H180">
        <f>VLOOKUP($A180, P!$A$2:$AK$1048576, MATCH('HOF Meter (RP)'!H$1, P!$A$1:$AK$1, 0), FALSE)</f>
        <v>0</v>
      </c>
      <c r="I180">
        <f>VLOOKUP($A180, P!$A$2:$AK$1048576, MATCH('HOF Meter (RP)'!I$1, P!$A$1:$AK$1, 0), FALSE)</f>
        <v>176</v>
      </c>
      <c r="J180">
        <f t="shared" si="68"/>
        <v>8</v>
      </c>
      <c r="K180">
        <f>VLOOKUP($A180, P!$A$2:$AK$1048576, MATCH('HOF Meter (RP)'!K$1, P!$A$1:$AK$1, 0), FALSE)</f>
        <v>157</v>
      </c>
      <c r="L180">
        <f t="shared" si="69"/>
        <v>10</v>
      </c>
      <c r="M180">
        <f>VLOOKUP($A180, P!$A$2:$AK$1048576, MATCH('HOF Meter (RP)'!M$1, P!$A$1:$AK$1, 0), FALSE)</f>
        <v>0.5285285285285285</v>
      </c>
      <c r="N180" s="9">
        <f t="shared" si="70"/>
        <v>451</v>
      </c>
      <c r="O180">
        <f>VLOOKUP($A180, P!$A$2:$AK$1048576, MATCH('HOF Meter (RP)'!O$1, P!$A$1:$AK$1, 0), FALSE)</f>
        <v>4.0260794880815602</v>
      </c>
      <c r="P180">
        <f t="shared" si="71"/>
        <v>933</v>
      </c>
      <c r="Q180">
        <f>VLOOKUP($A180, P!$A$2:$AK$1048576, MATCH('HOF Meter (RP)'!Q$1, P!$A$1:$AK$1, 0), FALSE)</f>
        <v>681</v>
      </c>
      <c r="R180">
        <f t="shared" si="72"/>
        <v>120</v>
      </c>
      <c r="S180">
        <f>VLOOKUP($A180, P!$A$2:$AK$1048576, MATCH('HOF Meter (RP)'!S$1, P!$A$1:$AK$1, 0), FALSE)</f>
        <v>377</v>
      </c>
      <c r="T180">
        <f t="shared" si="73"/>
        <v>3</v>
      </c>
      <c r="U180">
        <f>VLOOKUP($A180, P!$A$2:$AK$1048576, MATCH('HOF Meter (RP)'!U$1, P!$A$1:$AK$1, 0), FALSE)</f>
        <v>86</v>
      </c>
      <c r="V180" s="9">
        <f t="shared" si="74"/>
        <v>195</v>
      </c>
      <c r="W180">
        <f>VLOOKUP($A180, P!$A$2:$AK$1048576, MATCH('HOF Meter (RP)'!W$1, P!$A$1:$AK$1, 0), FALSE)</f>
        <v>2671.1</v>
      </c>
      <c r="X180">
        <f t="shared" si="75"/>
        <v>12</v>
      </c>
      <c r="Y180">
        <f>VLOOKUP($A180, P!$A$2:$AK$1048576, MATCH('HOF Meter (RP)'!Y$1, P!$A$1:$AK$1, 0), FALSE)</f>
        <v>5.8015973878463996</v>
      </c>
      <c r="Z180">
        <f t="shared" si="76"/>
        <v>789</v>
      </c>
      <c r="AA180">
        <f>VLOOKUP($A180, P!$A$2:$AK$1048576, MATCH('HOF Meter (RP)'!AA$1, P!$A$1:$AK$1, 0), FALSE)</f>
        <v>2.6750687142567</v>
      </c>
      <c r="AB180">
        <f t="shared" si="77"/>
        <v>262</v>
      </c>
      <c r="AC180">
        <f>VLOOKUP($A180, P!$A$2:$AK$1048576, MATCH('HOF Meter (RP)'!AC$1, P!$A$1:$AK$1, 0), FALSE)</f>
        <v>2.16876574</v>
      </c>
      <c r="AD180">
        <f t="shared" si="78"/>
        <v>396</v>
      </c>
      <c r="AE180">
        <f>VLOOKUP($A180, P!$A$2:$AK$1048576, MATCH('HOF Meter (RP)'!AE$1, P!$A$1:$AK$1, 0), FALSE)</f>
        <v>0.26311272172420302</v>
      </c>
      <c r="AF180">
        <f t="shared" si="79"/>
        <v>1125</v>
      </c>
      <c r="AG180">
        <f>VLOOKUP($A180, P!$A$2:$AK$1048576, MATCH('HOF Meter (RP)'!AG$1, P!$A$1:$AK$1, 0), FALSE)</f>
        <v>1.33004745896362</v>
      </c>
      <c r="AH180">
        <f t="shared" si="80"/>
        <v>576</v>
      </c>
      <c r="AI180">
        <f>VLOOKUP($A180, P!$A$2:$AK$1048576, MATCH('HOF Meter (RP)'!AI$1, P!$A$1:$AK$1, 0), FALSE)</f>
        <v>3.8314187906451398</v>
      </c>
      <c r="AJ180">
        <f t="shared" si="81"/>
        <v>602</v>
      </c>
      <c r="AK180">
        <f>VLOOKUP($A180, P!$A$2:$AK$1048576, MATCH('HOF Meter (RP)'!AK$1, P!$A$1:$AK$1, 0), FALSE)</f>
        <v>39.424962606280999</v>
      </c>
      <c r="AL180" s="9">
        <f t="shared" si="82"/>
        <v>7</v>
      </c>
      <c r="AM180">
        <f>VLOOKUP($A180, P!$A$2:$AK$1048576, MATCH('HOF Meter (RP)'!AM$1, P!$A$1:$AK$1, 0), FALSE)</f>
        <v>2.9519645543993862</v>
      </c>
      <c r="AN180">
        <f t="shared" si="83"/>
        <v>127</v>
      </c>
      <c r="AO180">
        <f>VLOOKUP($A180, P!$A$2:$AK$1048576, MATCH('HOF Meter (RP)'!AO$1, P!$A$1:$AK$1, 0), FALSE)</f>
        <v>7.94541619718074</v>
      </c>
      <c r="AP180">
        <f t="shared" si="84"/>
        <v>120</v>
      </c>
      <c r="AQ180">
        <f>VLOOKUP($A180, P!$A$2:$AK$1048576, MATCH('HOF Meter (RP)'!AQ$1, P!$A$1:$AK$1, 0), FALSE)</f>
        <v>-3.7539764079937501</v>
      </c>
      <c r="AR180">
        <f t="shared" si="85"/>
        <v>1665</v>
      </c>
      <c r="AS180">
        <f>VLOOKUP($A180, P!$A$2:$AK$1048576, MATCH('HOF Meter (RP)'!AS$1, P!$A$1:$AK$1, 0), FALSE)</f>
        <v>93.271745935222498</v>
      </c>
      <c r="AT180" s="9">
        <f t="shared" si="86"/>
        <v>520</v>
      </c>
      <c r="AU180">
        <f>VLOOKUP($A180, P!$A$2:$AK$1048576, MATCH('HOF Meter (RP)'!AU$1, P!$A$1:$AK$1, 0), FALSE)</f>
        <v>89.637650792908005</v>
      </c>
      <c r="AV180">
        <f t="shared" si="87"/>
        <v>249</v>
      </c>
      <c r="AW180">
        <f>VLOOKUP($A180, P!$A$2:$AK$1048576, MATCH('HOF Meter (RP)'!AW$1, P!$A$1:$AK$1, 0), FALSE)</f>
        <v>3.7286952455701901</v>
      </c>
      <c r="AX180">
        <f t="shared" si="88"/>
        <v>1313</v>
      </c>
      <c r="AY180">
        <f>VLOOKUP($A180, P!$A$2:$AK$1048576, MATCH('HOF Meter (RP)'!AY$1, P!$A$1:$AK$1, 0), FALSE)</f>
        <v>0.194660697436424</v>
      </c>
      <c r="AZ180">
        <f t="shared" si="89"/>
        <v>1264</v>
      </c>
      <c r="BA180">
        <f>VLOOKUP($A180, P!$A$2:$AK$1048576, MATCH('HOF Meter (RP)'!BA$1, P!$A$1:$AK$1, 0), FALSE)</f>
        <v>86.819903019741403</v>
      </c>
      <c r="BB180" s="9">
        <f t="shared" si="90"/>
        <v>1282</v>
      </c>
      <c r="BC180">
        <f>VLOOKUP($A180, P!$A$2:$AK$1048576, MATCH('HOF Meter (RP)'!BC$1, P!$A$1:$AK$1, 0), FALSE)</f>
        <v>80.604630232669905</v>
      </c>
      <c r="BD180" s="9">
        <f t="shared" si="91"/>
        <v>233</v>
      </c>
      <c r="BE180">
        <f>VLOOKUP($A180, P!$A$2:$AK$1048576, MATCH('HOF Meter (RP)'!BE$1, P!$A$1:$AK$1, 0), FALSE)</f>
        <v>108.748007387722</v>
      </c>
      <c r="BF180">
        <f t="shared" si="92"/>
        <v>450</v>
      </c>
      <c r="BG180">
        <f>VLOOKUP($A180, P!$A$2:$AK$1048576, MATCH('HOF Meter (RP)'!BG$1, P!$A$1:$AK$1, 0), FALSE)</f>
        <v>101.546568145771</v>
      </c>
      <c r="BH180" s="9">
        <f t="shared" si="93"/>
        <v>1003</v>
      </c>
      <c r="BI180">
        <f>VLOOKUP($A180, P!$A$2:$AK$1048576, MATCH('HOF Meter (RP)'!BI$1, P!$A$1:$AK$1, 0), FALSE)</f>
        <v>96.109664151509506</v>
      </c>
      <c r="BJ180" s="9">
        <f t="shared" si="94"/>
        <v>384</v>
      </c>
      <c r="BK180">
        <f>VLOOKUP($A180, P!$A$2:$AK$1048576, MATCH('HOF Meter (RP)'!BK$1, P!$A$1:$AK$1, 0), FALSE)</f>
        <v>205</v>
      </c>
      <c r="BL180">
        <f t="shared" si="95"/>
        <v>3</v>
      </c>
      <c r="BM180" t="str">
        <f>VLOOKUP($A180, P!$A$2:$AK$1048576, MATCH('HOF Meter (RP)'!BM$1, P!$A$1:$AK$1, 0), FALSE)</f>
        <v>Derek Lowe</v>
      </c>
      <c r="BN180">
        <f>VLOOKUP($A180, P!$A$2:$AK$1048576, MATCH('HOF Meter (RP)'!BN$1, P!$A$1:$AK$1, 0), FALSE)</f>
        <v>199</v>
      </c>
      <c r="BO180">
        <f>VLOOKUP($A180, P!$A$2:$AK$1048576, MATCH('HOF Meter (RP)'!BO$1, P!$A$1:$AK$1, 0), FALSE)</f>
        <v>117955</v>
      </c>
      <c r="BP180" s="10">
        <f t="shared" si="96"/>
        <v>279.10883246700854</v>
      </c>
      <c r="BQ180" s="10">
        <f t="shared" si="99"/>
        <v>-113.66836825797071</v>
      </c>
      <c r="BR180" s="8">
        <f t="shared" si="97"/>
        <v>179</v>
      </c>
      <c r="BS180" s="7">
        <f t="shared" si="98"/>
        <v>10</v>
      </c>
    </row>
    <row r="181" spans="1:71" x14ac:dyDescent="0.45">
      <c r="A181">
        <v>1008935</v>
      </c>
      <c r="B181" t="str">
        <f>VLOOKUP(A181, P!$A$2:$AK$1048576, MATCH('HOF Meter (RP)'!B$1, P!$A$1:$AK$1, 0), FALSE)</f>
        <v>Stu Miller</v>
      </c>
      <c r="C181" t="str">
        <f>VLOOKUP($A181, P!$A$2:$AK$1048576, MATCH('HOF Meter (RP)'!C$1, P!$A$1:$AK$1, 0), FALSE)</f>
        <v>RP</v>
      </c>
      <c r="D181" t="str">
        <f>VLOOKUP($A181, P!$A$2:$AK$1048576, MATCH('HOF Meter (RP)'!D$1, P!$A$1:$AK$1, 0), FALSE)</f>
        <v>RP</v>
      </c>
      <c r="E181">
        <f>VLOOKUP($A181, P!$A$2:$AK$1048576, MATCH('HOF Meter (RP)'!E$1, P!$A$1:$AK$1, 0), FALSE)</f>
        <v>0</v>
      </c>
      <c r="F181">
        <f>VLOOKUP($A181, P!$A$2:$AK$1048576, MATCH('HOF Meter (RP)'!F$1, P!$A$1:$AK$1, 0), FALSE)</f>
        <v>0</v>
      </c>
      <c r="G181">
        <f t="shared" si="67"/>
        <v>0</v>
      </c>
      <c r="H181">
        <f>VLOOKUP($A181, P!$A$2:$AK$1048576, MATCH('HOF Meter (RP)'!H$1, P!$A$1:$AK$1, 0), FALSE)</f>
        <v>0</v>
      </c>
      <c r="I181">
        <f>VLOOKUP($A181, P!$A$2:$AK$1048576, MATCH('HOF Meter (RP)'!I$1, P!$A$1:$AK$1, 0), FALSE)</f>
        <v>105</v>
      </c>
      <c r="J181">
        <f t="shared" si="68"/>
        <v>65</v>
      </c>
      <c r="K181">
        <f>VLOOKUP($A181, P!$A$2:$AK$1048576, MATCH('HOF Meter (RP)'!K$1, P!$A$1:$AK$1, 0), FALSE)</f>
        <v>103</v>
      </c>
      <c r="L181">
        <f t="shared" si="69"/>
        <v>71</v>
      </c>
      <c r="M181">
        <f>VLOOKUP($A181, P!$A$2:$AK$1048576, MATCH('HOF Meter (RP)'!M$1, P!$A$1:$AK$1, 0), FALSE)</f>
        <v>0.50480769230769229</v>
      </c>
      <c r="N181" s="9">
        <f t="shared" si="70"/>
        <v>653</v>
      </c>
      <c r="O181">
        <f>VLOOKUP($A181, P!$A$2:$AK$1048576, MATCH('HOF Meter (RP)'!O$1, P!$A$1:$AK$1, 0), FALSE)</f>
        <v>3.2408500574354302</v>
      </c>
      <c r="P181">
        <f t="shared" si="71"/>
        <v>185</v>
      </c>
      <c r="Q181">
        <f>VLOOKUP($A181, P!$A$2:$AK$1048576, MATCH('HOF Meter (RP)'!Q$1, P!$A$1:$AK$1, 0), FALSE)</f>
        <v>704</v>
      </c>
      <c r="R181">
        <f t="shared" si="72"/>
        <v>99</v>
      </c>
      <c r="S181">
        <f>VLOOKUP($A181, P!$A$2:$AK$1048576, MATCH('HOF Meter (RP)'!S$1, P!$A$1:$AK$1, 0), FALSE)</f>
        <v>93</v>
      </c>
      <c r="T181">
        <f t="shared" si="73"/>
        <v>336</v>
      </c>
      <c r="U181">
        <f>VLOOKUP($A181, P!$A$2:$AK$1048576, MATCH('HOF Meter (RP)'!U$1, P!$A$1:$AK$1, 0), FALSE)</f>
        <v>154</v>
      </c>
      <c r="V181" s="9">
        <f t="shared" si="74"/>
        <v>87</v>
      </c>
      <c r="W181">
        <f>VLOOKUP($A181, P!$A$2:$AK$1048576, MATCH('HOF Meter (RP)'!W$1, P!$A$1:$AK$1, 0), FALSE)</f>
        <v>1694</v>
      </c>
      <c r="X181">
        <f t="shared" si="75"/>
        <v>86</v>
      </c>
      <c r="Y181">
        <f>VLOOKUP($A181, P!$A$2:$AK$1048576, MATCH('HOF Meter (RP)'!Y$1, P!$A$1:$AK$1, 0), FALSE)</f>
        <v>6.1841794538604002</v>
      </c>
      <c r="Z181">
        <f t="shared" si="76"/>
        <v>677</v>
      </c>
      <c r="AA181">
        <f>VLOOKUP($A181, P!$A$2:$AK$1048576, MATCH('HOF Meter (RP)'!AA$1, P!$A$1:$AK$1, 0), FALSE)</f>
        <v>3.18772136796927</v>
      </c>
      <c r="AB181">
        <f t="shared" si="77"/>
        <v>606</v>
      </c>
      <c r="AC181">
        <f>VLOOKUP($A181, P!$A$2:$AK$1048576, MATCH('HOF Meter (RP)'!AC$1, P!$A$1:$AK$1, 0), FALSE)</f>
        <v>1.94</v>
      </c>
      <c r="AD181">
        <f t="shared" si="78"/>
        <v>563</v>
      </c>
      <c r="AE181">
        <f>VLOOKUP($A181, P!$A$2:$AK$1048576, MATCH('HOF Meter (RP)'!AE$1, P!$A$1:$AK$1, 0), FALSE)</f>
        <v>0.23618870266914899</v>
      </c>
      <c r="AF181">
        <f t="shared" si="79"/>
        <v>312</v>
      </c>
      <c r="AG181">
        <f>VLOOKUP($A181, P!$A$2:$AK$1048576, MATCH('HOF Meter (RP)'!AG$1, P!$A$1:$AK$1, 0), FALSE)</f>
        <v>1.2526564338575501</v>
      </c>
      <c r="AH181">
        <f t="shared" si="80"/>
        <v>245</v>
      </c>
      <c r="AI181">
        <f>VLOOKUP($A181, P!$A$2:$AK$1048576, MATCH('HOF Meter (RP)'!AI$1, P!$A$1:$AK$1, 0), FALSE)</f>
        <v>3.3450989752992801</v>
      </c>
      <c r="AJ181">
        <f t="shared" si="81"/>
        <v>171</v>
      </c>
      <c r="AK181">
        <f>VLOOKUP($A181, P!$A$2:$AK$1048576, MATCH('HOF Meter (RP)'!AK$1, P!$A$1:$AK$1, 0), FALSE)</f>
        <v>18.607714897021602</v>
      </c>
      <c r="AL181" s="9">
        <f t="shared" si="82"/>
        <v>94</v>
      </c>
      <c r="AM181">
        <f>VLOOKUP($A181, P!$A$2:$AK$1048576, MATCH('HOF Meter (RP)'!AM$1, P!$A$1:$AK$1, 0), FALSE)</f>
        <v>2.1968966820568596</v>
      </c>
      <c r="AN181">
        <f t="shared" si="83"/>
        <v>342</v>
      </c>
      <c r="AO181">
        <f>VLOOKUP($A181, P!$A$2:$AK$1048576, MATCH('HOF Meter (RP)'!AO$1, P!$A$1:$AK$1, 0), FALSE)</f>
        <v>0</v>
      </c>
      <c r="AP181">
        <f t="shared" si="84"/>
        <v>533</v>
      </c>
      <c r="AQ181">
        <f>VLOOKUP($A181, P!$A$2:$AK$1048576, MATCH('HOF Meter (RP)'!AQ$1, P!$A$1:$AK$1, 0), FALSE)</f>
        <v>0</v>
      </c>
      <c r="AR181">
        <f t="shared" si="85"/>
        <v>467</v>
      </c>
      <c r="AS181">
        <f>VLOOKUP($A181, P!$A$2:$AK$1048576, MATCH('HOF Meter (RP)'!AS$1, P!$A$1:$AK$1, 0), FALSE)</f>
        <v>85.855907515062199</v>
      </c>
      <c r="AT181" s="9">
        <f t="shared" si="86"/>
        <v>271</v>
      </c>
      <c r="AU181">
        <f>VLOOKUP($A181, P!$A$2:$AK$1048576, MATCH('HOF Meter (RP)'!AU$1, P!$A$1:$AK$1, 0), FALSE)</f>
        <v>88.983992909378799</v>
      </c>
      <c r="AV181">
        <f t="shared" si="87"/>
        <v>230</v>
      </c>
      <c r="AW181">
        <f>VLOOKUP($A181, P!$A$2:$AK$1048576, MATCH('HOF Meter (RP)'!AW$1, P!$A$1:$AK$1, 0), FALSE)</f>
        <v>0</v>
      </c>
      <c r="AX181">
        <f t="shared" si="88"/>
        <v>1</v>
      </c>
      <c r="AY181">
        <f>VLOOKUP($A181, P!$A$2:$AK$1048576, MATCH('HOF Meter (RP)'!AY$1, P!$A$1:$AK$1, 0), FALSE)</f>
        <v>-0.104248917863848</v>
      </c>
      <c r="AZ181">
        <f t="shared" si="89"/>
        <v>693</v>
      </c>
      <c r="BA181">
        <f>VLOOKUP($A181, P!$A$2:$AK$1048576, MATCH('HOF Meter (RP)'!BA$1, P!$A$1:$AK$1, 0), FALSE)</f>
        <v>116.886802224842</v>
      </c>
      <c r="BB181" s="9">
        <f t="shared" si="90"/>
        <v>384</v>
      </c>
      <c r="BC181">
        <f>VLOOKUP($A181, P!$A$2:$AK$1048576, MATCH('HOF Meter (RP)'!BC$1, P!$A$1:$AK$1, 0), FALSE)</f>
        <v>98.356149323630703</v>
      </c>
      <c r="BD181" s="9">
        <f t="shared" si="91"/>
        <v>631</v>
      </c>
      <c r="BE181">
        <f>VLOOKUP($A181, P!$A$2:$AK$1048576, MATCH('HOF Meter (RP)'!BE$1, P!$A$1:$AK$1, 0), FALSE)</f>
        <v>119.243167895431</v>
      </c>
      <c r="BF181">
        <f t="shared" si="92"/>
        <v>294</v>
      </c>
      <c r="BG181">
        <f>VLOOKUP($A181, P!$A$2:$AK$1048576, MATCH('HOF Meter (RP)'!BG$1, P!$A$1:$AK$1, 0), FALSE)</f>
        <v>94.223018836136802</v>
      </c>
      <c r="BH181" s="9">
        <f t="shared" si="93"/>
        <v>381</v>
      </c>
      <c r="BI181">
        <f>VLOOKUP($A181, P!$A$2:$AK$1048576, MATCH('HOF Meter (RP)'!BI$1, P!$A$1:$AK$1, 0), FALSE)</f>
        <v>94.004600304415703</v>
      </c>
      <c r="BJ181" s="9">
        <f t="shared" si="94"/>
        <v>276</v>
      </c>
      <c r="BK181">
        <f>VLOOKUP($A181, P!$A$2:$AK$1048576, MATCH('HOF Meter (RP)'!BK$1, P!$A$1:$AK$1, 0), FALSE)</f>
        <v>0</v>
      </c>
      <c r="BL181">
        <f t="shared" si="95"/>
        <v>718</v>
      </c>
      <c r="BM181" t="str">
        <f>VLOOKUP($A181, P!$A$2:$AK$1048576, MATCH('HOF Meter (RP)'!BM$1, P!$A$1:$AK$1, 0), FALSE)</f>
        <v>Stu Miller</v>
      </c>
      <c r="BN181">
        <f>VLOOKUP($A181, P!$A$2:$AK$1048576, MATCH('HOF Meter (RP)'!BN$1, P!$A$1:$AK$1, 0), FALSE)</f>
        <v>1008935</v>
      </c>
      <c r="BO181">
        <f>VLOOKUP($A181, P!$A$2:$AK$1048576, MATCH('HOF Meter (RP)'!BO$1, P!$A$1:$AK$1, 0), FALSE)</f>
        <v>119121</v>
      </c>
      <c r="BP181" s="10">
        <f t="shared" si="96"/>
        <v>279.15186099466115</v>
      </c>
      <c r="BQ181" s="10">
        <f t="shared" si="99"/>
        <v>-113.71139678562332</v>
      </c>
      <c r="BR181" s="8">
        <f t="shared" si="97"/>
        <v>180</v>
      </c>
      <c r="BS181" s="7">
        <f t="shared" si="98"/>
        <v>10</v>
      </c>
    </row>
    <row r="182" spans="1:71" x14ac:dyDescent="0.45">
      <c r="A182">
        <v>13799</v>
      </c>
      <c r="B182" t="str">
        <f>VLOOKUP(A182, P!$A$2:$AK$1048576, MATCH('HOF Meter (RP)'!B$1, P!$A$1:$AK$1, 0), FALSE)</f>
        <v>Matt Strahm</v>
      </c>
      <c r="C182" t="str">
        <f>VLOOKUP($A182, P!$A$2:$AK$1048576, MATCH('HOF Meter (RP)'!C$1, P!$A$1:$AK$1, 0), FALSE)</f>
        <v>RP</v>
      </c>
      <c r="D182" t="str">
        <f>VLOOKUP($A182, P!$A$2:$AK$1048576, MATCH('HOF Meter (RP)'!D$1, P!$A$1:$AK$1, 0), FALSE)</f>
        <v>RP</v>
      </c>
      <c r="E182">
        <f>VLOOKUP($A182, P!$A$2:$AK$1048576, MATCH('HOF Meter (RP)'!E$1, P!$A$1:$AK$1, 0), FALSE)</f>
        <v>0</v>
      </c>
      <c r="F182">
        <f>VLOOKUP($A182, P!$A$2:$AK$1048576, MATCH('HOF Meter (RP)'!F$1, P!$A$1:$AK$1, 0), FALSE)</f>
        <v>0</v>
      </c>
      <c r="G182">
        <f t="shared" si="67"/>
        <v>0</v>
      </c>
      <c r="H182">
        <f>VLOOKUP($A182, P!$A$2:$AK$1048576, MATCH('HOF Meter (RP)'!H$1, P!$A$1:$AK$1, 0), FALSE)</f>
        <v>0</v>
      </c>
      <c r="I182">
        <f>VLOOKUP($A182, P!$A$2:$AK$1048576, MATCH('HOF Meter (RP)'!I$1, P!$A$1:$AK$1, 0), FALSE)</f>
        <v>32</v>
      </c>
      <c r="J182">
        <f t="shared" si="68"/>
        <v>801</v>
      </c>
      <c r="K182">
        <f>VLOOKUP($A182, P!$A$2:$AK$1048576, MATCH('HOF Meter (RP)'!K$1, P!$A$1:$AK$1, 0), FALSE)</f>
        <v>35</v>
      </c>
      <c r="L182">
        <f t="shared" si="69"/>
        <v>808</v>
      </c>
      <c r="M182">
        <f>VLOOKUP($A182, P!$A$2:$AK$1048576, MATCH('HOF Meter (RP)'!M$1, P!$A$1:$AK$1, 0), FALSE)</f>
        <v>0.47761194029850745</v>
      </c>
      <c r="N182" s="9">
        <f t="shared" si="70"/>
        <v>895</v>
      </c>
      <c r="O182">
        <f>VLOOKUP($A182, P!$A$2:$AK$1048576, MATCH('HOF Meter (RP)'!O$1, P!$A$1:$AK$1, 0), FALSE)</f>
        <v>3.4417587827994902</v>
      </c>
      <c r="P182">
        <f t="shared" si="71"/>
        <v>317</v>
      </c>
      <c r="Q182">
        <f>VLOOKUP($A182, P!$A$2:$AK$1048576, MATCH('HOF Meter (RP)'!Q$1, P!$A$1:$AK$1, 0), FALSE)</f>
        <v>329</v>
      </c>
      <c r="R182">
        <f t="shared" si="72"/>
        <v>721</v>
      </c>
      <c r="S182">
        <f>VLOOKUP($A182, P!$A$2:$AK$1048576, MATCH('HOF Meter (RP)'!S$1, P!$A$1:$AK$1, 0), FALSE)</f>
        <v>35</v>
      </c>
      <c r="T182">
        <f t="shared" si="73"/>
        <v>996</v>
      </c>
      <c r="U182">
        <f>VLOOKUP($A182, P!$A$2:$AK$1048576, MATCH('HOF Meter (RP)'!U$1, P!$A$1:$AK$1, 0), FALSE)</f>
        <v>9</v>
      </c>
      <c r="V182" s="9">
        <f t="shared" si="74"/>
        <v>935</v>
      </c>
      <c r="W182">
        <f>VLOOKUP($A182, P!$A$2:$AK$1048576, MATCH('HOF Meter (RP)'!W$1, P!$A$1:$AK$1, 0), FALSE)</f>
        <v>455</v>
      </c>
      <c r="X182">
        <f t="shared" si="75"/>
        <v>1169</v>
      </c>
      <c r="Y182">
        <f>VLOOKUP($A182, P!$A$2:$AK$1048576, MATCH('HOF Meter (RP)'!Y$1, P!$A$1:$AK$1, 0), FALSE)</f>
        <v>10.127474119501899</v>
      </c>
      <c r="Z182">
        <f t="shared" si="76"/>
        <v>65</v>
      </c>
      <c r="AA182">
        <f>VLOOKUP($A182, P!$A$2:$AK$1048576, MATCH('HOF Meter (RP)'!AA$1, P!$A$1:$AK$1, 0), FALSE)</f>
        <v>2.5714289756547899</v>
      </c>
      <c r="AB182">
        <f t="shared" si="77"/>
        <v>213</v>
      </c>
      <c r="AC182">
        <f>VLOOKUP($A182, P!$A$2:$AK$1048576, MATCH('HOF Meter (RP)'!AC$1, P!$A$1:$AK$1, 0), FALSE)</f>
        <v>3.93846154</v>
      </c>
      <c r="AD182">
        <f t="shared" si="78"/>
        <v>28</v>
      </c>
      <c r="AE182">
        <f>VLOOKUP($A182, P!$A$2:$AK$1048576, MATCH('HOF Meter (RP)'!AE$1, P!$A$1:$AK$1, 0), FALSE)</f>
        <v>0.21858562244301499</v>
      </c>
      <c r="AF182">
        <f t="shared" si="79"/>
        <v>97</v>
      </c>
      <c r="AG182">
        <f>VLOOKUP($A182, P!$A$2:$AK$1048576, MATCH('HOF Meter (RP)'!AG$1, P!$A$1:$AK$1, 0), FALSE)</f>
        <v>1.10769248182052</v>
      </c>
      <c r="AH182">
        <f t="shared" si="80"/>
        <v>41</v>
      </c>
      <c r="AI182">
        <f>VLOOKUP($A182, P!$A$2:$AK$1048576, MATCH('HOF Meter (RP)'!AI$1, P!$A$1:$AK$1, 0), FALSE)</f>
        <v>3.6416956261773401</v>
      </c>
      <c r="AJ182">
        <f t="shared" si="81"/>
        <v>383</v>
      </c>
      <c r="AK182">
        <f>VLOOKUP($A182, P!$A$2:$AK$1048576, MATCH('HOF Meter (RP)'!AK$1, P!$A$1:$AK$1, 0), FALSE)</f>
        <v>7.2331592324189797</v>
      </c>
      <c r="AL182" s="9">
        <f t="shared" si="82"/>
        <v>478</v>
      </c>
      <c r="AM182">
        <f>VLOOKUP($A182, P!$A$2:$AK$1048576, MATCH('HOF Meter (RP)'!AM$1, P!$A$1:$AK$1, 0), FALSE)</f>
        <v>3.1794106516127387</v>
      </c>
      <c r="AN182">
        <f t="shared" si="83"/>
        <v>89</v>
      </c>
      <c r="AO182">
        <f>VLOOKUP($A182, P!$A$2:$AK$1048576, MATCH('HOF Meter (RP)'!AO$1, P!$A$1:$AK$1, 0), FALSE)</f>
        <v>3.1012188680469901</v>
      </c>
      <c r="AP182">
        <f t="shared" si="84"/>
        <v>297</v>
      </c>
      <c r="AQ182">
        <f>VLOOKUP($A182, P!$A$2:$AK$1048576, MATCH('HOF Meter (RP)'!AQ$1, P!$A$1:$AK$1, 0), FALSE)</f>
        <v>-0.58318812676234499</v>
      </c>
      <c r="AR182">
        <f t="shared" si="85"/>
        <v>1251</v>
      </c>
      <c r="AS182">
        <f>VLOOKUP($A182, P!$A$2:$AK$1048576, MATCH('HOF Meter (RP)'!AS$1, P!$A$1:$AK$1, 0), FALSE)</f>
        <v>81.532104249651297</v>
      </c>
      <c r="AT182" s="9">
        <f t="shared" si="86"/>
        <v>164</v>
      </c>
      <c r="AU182">
        <f>VLOOKUP($A182, P!$A$2:$AK$1048576, MATCH('HOF Meter (RP)'!AU$1, P!$A$1:$AK$1, 0), FALSE)</f>
        <v>85.307002982212694</v>
      </c>
      <c r="AV182">
        <f t="shared" si="87"/>
        <v>143</v>
      </c>
      <c r="AW182">
        <f>VLOOKUP($A182, P!$A$2:$AK$1048576, MATCH('HOF Meter (RP)'!AW$1, P!$A$1:$AK$1, 0), FALSE)</f>
        <v>3.4513816786337999</v>
      </c>
      <c r="AX182">
        <f t="shared" si="88"/>
        <v>1212</v>
      </c>
      <c r="AY182">
        <f>VLOOKUP($A182, P!$A$2:$AK$1048576, MATCH('HOF Meter (RP)'!AY$1, P!$A$1:$AK$1, 0), FALSE)</f>
        <v>-0.19993684337784401</v>
      </c>
      <c r="AZ182">
        <f t="shared" si="89"/>
        <v>522</v>
      </c>
      <c r="BA182">
        <f>VLOOKUP($A182, P!$A$2:$AK$1048576, MATCH('HOF Meter (RP)'!BA$1, P!$A$1:$AK$1, 0), FALSE)</f>
        <v>117.740451684785</v>
      </c>
      <c r="BB182" s="9">
        <f t="shared" si="90"/>
        <v>372</v>
      </c>
      <c r="BC182">
        <f>VLOOKUP($A182, P!$A$2:$AK$1048576, MATCH('HOF Meter (RP)'!BC$1, P!$A$1:$AK$1, 0), FALSE)</f>
        <v>79.727414864554802</v>
      </c>
      <c r="BD182" s="9">
        <f t="shared" si="91"/>
        <v>214</v>
      </c>
      <c r="BE182">
        <f>VLOOKUP($A182, P!$A$2:$AK$1048576, MATCH('HOF Meter (RP)'!BE$1, P!$A$1:$AK$1, 0), FALSE)</f>
        <v>148.04409832034401</v>
      </c>
      <c r="BF182">
        <f t="shared" si="92"/>
        <v>79</v>
      </c>
      <c r="BG182">
        <f>VLOOKUP($A182, P!$A$2:$AK$1048576, MATCH('HOF Meter (RP)'!BG$1, P!$A$1:$AK$1, 0), FALSE)</f>
        <v>89.012199834209895</v>
      </c>
      <c r="BH182" s="9">
        <f t="shared" si="93"/>
        <v>151</v>
      </c>
      <c r="BI182">
        <f>VLOOKUP($A182, P!$A$2:$AK$1048576, MATCH('HOF Meter (RP)'!BI$1, P!$A$1:$AK$1, 0), FALSE)</f>
        <v>84.591530183121705</v>
      </c>
      <c r="BJ182" s="9">
        <f t="shared" si="94"/>
        <v>48</v>
      </c>
      <c r="BK182">
        <f>VLOOKUP($A182, P!$A$2:$AK$1048576, MATCH('HOF Meter (RP)'!BK$1, P!$A$1:$AK$1, 0), FALSE)</f>
        <v>6</v>
      </c>
      <c r="BL182">
        <f t="shared" si="95"/>
        <v>538</v>
      </c>
      <c r="BM182" t="str">
        <f>VLOOKUP($A182, P!$A$2:$AK$1048576, MATCH('HOF Meter (RP)'!BM$1, P!$A$1:$AK$1, 0), FALSE)</f>
        <v>Matt Strahm</v>
      </c>
      <c r="BN182">
        <f>VLOOKUP($A182, P!$A$2:$AK$1048576, MATCH('HOF Meter (RP)'!BN$1, P!$A$1:$AK$1, 0), FALSE)</f>
        <v>13799</v>
      </c>
      <c r="BO182">
        <f>VLOOKUP($A182, P!$A$2:$AK$1048576, MATCH('HOF Meter (RP)'!BO$1, P!$A$1:$AK$1, 0), FALSE)</f>
        <v>621381</v>
      </c>
      <c r="BP182" s="10">
        <f t="shared" si="96"/>
        <v>280.06585322680485</v>
      </c>
      <c r="BQ182" s="10">
        <f t="shared" si="99"/>
        <v>-114.62538901776702</v>
      </c>
      <c r="BR182" s="8">
        <f t="shared" si="97"/>
        <v>181</v>
      </c>
      <c r="BS182" s="7">
        <f t="shared" si="98"/>
        <v>10</v>
      </c>
    </row>
    <row r="183" spans="1:71" x14ac:dyDescent="0.45">
      <c r="A183">
        <v>1298</v>
      </c>
      <c r="B183" t="str">
        <f>VLOOKUP(A183, P!$A$2:$AK$1048576, MATCH('HOF Meter (RP)'!B$1, P!$A$1:$AK$1, 0), FALSE)</f>
        <v>Kelvim Escobar</v>
      </c>
      <c r="C183" t="str">
        <f>VLOOKUP($A183, P!$A$2:$AK$1048576, MATCH('HOF Meter (RP)'!C$1, P!$A$1:$AK$1, 0), FALSE)</f>
        <v>RP</v>
      </c>
      <c r="D183" t="str">
        <f>VLOOKUP($A183, P!$A$2:$AK$1048576, MATCH('HOF Meter (RP)'!D$1, P!$A$1:$AK$1, 0), FALSE)</f>
        <v>SP</v>
      </c>
      <c r="E183">
        <f>VLOOKUP($A183, P!$A$2:$AK$1048576, MATCH('HOF Meter (RP)'!E$1, P!$A$1:$AK$1, 0), FALSE)</f>
        <v>0</v>
      </c>
      <c r="F183">
        <f>VLOOKUP($A183, P!$A$2:$AK$1048576, MATCH('HOF Meter (RP)'!F$1, P!$A$1:$AK$1, 0), FALSE)</f>
        <v>0</v>
      </c>
      <c r="G183">
        <f t="shared" si="67"/>
        <v>0</v>
      </c>
      <c r="H183">
        <f>VLOOKUP($A183, P!$A$2:$AK$1048576, MATCH('HOF Meter (RP)'!H$1, P!$A$1:$AK$1, 0), FALSE)</f>
        <v>0</v>
      </c>
      <c r="I183">
        <f>VLOOKUP($A183, P!$A$2:$AK$1048576, MATCH('HOF Meter (RP)'!I$1, P!$A$1:$AK$1, 0), FALSE)</f>
        <v>101</v>
      </c>
      <c r="J183">
        <f t="shared" si="68"/>
        <v>77</v>
      </c>
      <c r="K183">
        <f>VLOOKUP($A183, P!$A$2:$AK$1048576, MATCH('HOF Meter (RP)'!K$1, P!$A$1:$AK$1, 0), FALSE)</f>
        <v>91</v>
      </c>
      <c r="L183">
        <f t="shared" si="69"/>
        <v>117</v>
      </c>
      <c r="M183">
        <f>VLOOKUP($A183, P!$A$2:$AK$1048576, MATCH('HOF Meter (RP)'!M$1, P!$A$1:$AK$1, 0), FALSE)</f>
        <v>0.52604166666666663</v>
      </c>
      <c r="N183" s="9">
        <f t="shared" si="70"/>
        <v>477</v>
      </c>
      <c r="O183">
        <f>VLOOKUP($A183, P!$A$2:$AK$1048576, MATCH('HOF Meter (RP)'!O$1, P!$A$1:$AK$1, 0), FALSE)</f>
        <v>4.1506304072661502</v>
      </c>
      <c r="P183">
        <f t="shared" si="71"/>
        <v>1055</v>
      </c>
      <c r="Q183">
        <f>VLOOKUP($A183, P!$A$2:$AK$1048576, MATCH('HOF Meter (RP)'!Q$1, P!$A$1:$AK$1, 0), FALSE)</f>
        <v>411</v>
      </c>
      <c r="R183">
        <f t="shared" si="72"/>
        <v>507</v>
      </c>
      <c r="S183">
        <f>VLOOKUP($A183, P!$A$2:$AK$1048576, MATCH('HOF Meter (RP)'!S$1, P!$A$1:$AK$1, 0), FALSE)</f>
        <v>202</v>
      </c>
      <c r="T183">
        <f t="shared" si="73"/>
        <v>71</v>
      </c>
      <c r="U183">
        <f>VLOOKUP($A183, P!$A$2:$AK$1048576, MATCH('HOF Meter (RP)'!U$1, P!$A$1:$AK$1, 0), FALSE)</f>
        <v>59</v>
      </c>
      <c r="V183" s="9">
        <f t="shared" si="74"/>
        <v>286</v>
      </c>
      <c r="W183">
        <f>VLOOKUP($A183, P!$A$2:$AK$1048576, MATCH('HOF Meter (RP)'!W$1, P!$A$1:$AK$1, 0), FALSE)</f>
        <v>1507</v>
      </c>
      <c r="X183">
        <f t="shared" si="75"/>
        <v>124</v>
      </c>
      <c r="Y183">
        <f>VLOOKUP($A183, P!$A$2:$AK$1048576, MATCH('HOF Meter (RP)'!Y$1, P!$A$1:$AK$1, 0), FALSE)</f>
        <v>7.8234904079405201</v>
      </c>
      <c r="Z183">
        <f t="shared" si="76"/>
        <v>322</v>
      </c>
      <c r="AA183">
        <f>VLOOKUP($A183, P!$A$2:$AK$1048576, MATCH('HOF Meter (RP)'!AA$1, P!$A$1:$AK$1, 0), FALSE)</f>
        <v>3.6489714803447701</v>
      </c>
      <c r="AB183">
        <f t="shared" si="77"/>
        <v>1007</v>
      </c>
      <c r="AC183">
        <f>VLOOKUP($A183, P!$A$2:$AK$1048576, MATCH('HOF Meter (RP)'!AC$1, P!$A$1:$AK$1, 0), FALSE)</f>
        <v>2.1440261899999999</v>
      </c>
      <c r="AD183">
        <f t="shared" si="78"/>
        <v>416</v>
      </c>
      <c r="AE183">
        <f>VLOOKUP($A183, P!$A$2:$AK$1048576, MATCH('HOF Meter (RP)'!AE$1, P!$A$1:$AK$1, 0), FALSE)</f>
        <v>0.25081545064377597</v>
      </c>
      <c r="AF183">
        <f t="shared" si="79"/>
        <v>695</v>
      </c>
      <c r="AG183">
        <f>VLOOKUP($A183, P!$A$2:$AK$1048576, MATCH('HOF Meter (RP)'!AG$1, P!$A$1:$AK$1, 0), FALSE)</f>
        <v>1.3749170589697</v>
      </c>
      <c r="AH183">
        <f t="shared" si="80"/>
        <v>810</v>
      </c>
      <c r="AI183">
        <f>VLOOKUP($A183, P!$A$2:$AK$1048576, MATCH('HOF Meter (RP)'!AI$1, P!$A$1:$AK$1, 0), FALSE)</f>
        <v>3.8576255884001802</v>
      </c>
      <c r="AJ183">
        <f t="shared" si="81"/>
        <v>629</v>
      </c>
      <c r="AK183">
        <f>VLOOKUP($A183, P!$A$2:$AK$1048576, MATCH('HOF Meter (RP)'!AK$1, P!$A$1:$AK$1, 0), FALSE)</f>
        <v>27.939524680376</v>
      </c>
      <c r="AL183" s="9">
        <f t="shared" si="82"/>
        <v>22</v>
      </c>
      <c r="AM183">
        <f>VLOOKUP($A183, P!$A$2:$AK$1048576, MATCH('HOF Meter (RP)'!AM$1, P!$A$1:$AK$1, 0), FALSE)</f>
        <v>3.7079661155110815</v>
      </c>
      <c r="AN183">
        <f t="shared" si="83"/>
        <v>48</v>
      </c>
      <c r="AO183">
        <f>VLOOKUP($A183, P!$A$2:$AK$1048576, MATCH('HOF Meter (RP)'!AO$1, P!$A$1:$AK$1, 0), FALSE)</f>
        <v>8.9567380845546705</v>
      </c>
      <c r="AP183">
        <f t="shared" si="84"/>
        <v>100</v>
      </c>
      <c r="AQ183">
        <f>VLOOKUP($A183, P!$A$2:$AK$1048576, MATCH('HOF Meter (RP)'!AQ$1, P!$A$1:$AK$1, 0), FALSE)</f>
        <v>-1.7888664672783401</v>
      </c>
      <c r="AR183">
        <f t="shared" si="85"/>
        <v>1480</v>
      </c>
      <c r="AS183">
        <f>VLOOKUP($A183, P!$A$2:$AK$1048576, MATCH('HOF Meter (RP)'!AS$1, P!$A$1:$AK$1, 0), FALSE)</f>
        <v>88.802412177281298</v>
      </c>
      <c r="AT183" s="9">
        <f t="shared" si="86"/>
        <v>347</v>
      </c>
      <c r="AU183">
        <f>VLOOKUP($A183, P!$A$2:$AK$1048576, MATCH('HOF Meter (RP)'!AU$1, P!$A$1:$AK$1, 0), FALSE)</f>
        <v>85.042595382376902</v>
      </c>
      <c r="AV183">
        <f t="shared" si="87"/>
        <v>139</v>
      </c>
      <c r="AW183">
        <f>VLOOKUP($A183, P!$A$2:$AK$1048576, MATCH('HOF Meter (RP)'!AW$1, P!$A$1:$AK$1, 0), FALSE)</f>
        <v>3.9809123561593398</v>
      </c>
      <c r="AX183">
        <f t="shared" si="88"/>
        <v>1427</v>
      </c>
      <c r="AY183">
        <f>VLOOKUP($A183, P!$A$2:$AK$1048576, MATCH('HOF Meter (RP)'!AY$1, P!$A$1:$AK$1, 0), FALSE)</f>
        <v>0.29300481886597002</v>
      </c>
      <c r="AZ183">
        <f t="shared" si="89"/>
        <v>1412</v>
      </c>
      <c r="BA183">
        <f>VLOOKUP($A183, P!$A$2:$AK$1048576, MATCH('HOF Meter (RP)'!BA$1, P!$A$1:$AK$1, 0), FALSE)</f>
        <v>123.061173520598</v>
      </c>
      <c r="BB183" s="9">
        <f t="shared" si="90"/>
        <v>270</v>
      </c>
      <c r="BC183">
        <f>VLOOKUP($A183, P!$A$2:$AK$1048576, MATCH('HOF Meter (RP)'!BC$1, P!$A$1:$AK$1, 0), FALSE)</f>
        <v>107.95193433685201</v>
      </c>
      <c r="BD183" s="9">
        <f t="shared" si="91"/>
        <v>913</v>
      </c>
      <c r="BE183">
        <f>VLOOKUP($A183, P!$A$2:$AK$1048576, MATCH('HOF Meter (RP)'!BE$1, P!$A$1:$AK$1, 0), FALSE)</f>
        <v>113.32978447882699</v>
      </c>
      <c r="BF183">
        <f t="shared" si="92"/>
        <v>375</v>
      </c>
      <c r="BG183">
        <f>VLOOKUP($A183, P!$A$2:$AK$1048576, MATCH('HOF Meter (RP)'!BG$1, P!$A$1:$AK$1, 0), FALSE)</f>
        <v>94.179853172965394</v>
      </c>
      <c r="BH183" s="9">
        <f t="shared" si="93"/>
        <v>374</v>
      </c>
      <c r="BI183">
        <f>VLOOKUP($A183, P!$A$2:$AK$1048576, MATCH('HOF Meter (RP)'!BI$1, P!$A$1:$AK$1, 0), FALSE)</f>
        <v>96.455512044291495</v>
      </c>
      <c r="BJ183" s="9">
        <f t="shared" si="94"/>
        <v>401</v>
      </c>
      <c r="BK183">
        <f>VLOOKUP($A183, P!$A$2:$AK$1048576, MATCH('HOF Meter (RP)'!BK$1, P!$A$1:$AK$1, 0), FALSE)</f>
        <v>110</v>
      </c>
      <c r="BL183">
        <f t="shared" si="95"/>
        <v>23</v>
      </c>
      <c r="BM183" t="str">
        <f>VLOOKUP($A183, P!$A$2:$AK$1048576, MATCH('HOF Meter (RP)'!BM$1, P!$A$1:$AK$1, 0), FALSE)</f>
        <v>Kelvim Escobar</v>
      </c>
      <c r="BN183">
        <f>VLOOKUP($A183, P!$A$2:$AK$1048576, MATCH('HOF Meter (RP)'!BN$1, P!$A$1:$AK$1, 0), FALSE)</f>
        <v>1298</v>
      </c>
      <c r="BO183">
        <f>VLOOKUP($A183, P!$A$2:$AK$1048576, MATCH('HOF Meter (RP)'!BO$1, P!$A$1:$AK$1, 0), FALSE)</f>
        <v>113898</v>
      </c>
      <c r="BP183" s="10">
        <f t="shared" si="96"/>
        <v>280.6634669001603</v>
      </c>
      <c r="BQ183" s="10">
        <f t="shared" si="99"/>
        <v>-115.22300269112247</v>
      </c>
      <c r="BR183" s="8">
        <f t="shared" si="97"/>
        <v>182</v>
      </c>
      <c r="BS183" s="7">
        <f t="shared" si="98"/>
        <v>10</v>
      </c>
    </row>
    <row r="184" spans="1:71" x14ac:dyDescent="0.45">
      <c r="A184">
        <v>1012905</v>
      </c>
      <c r="B184" t="str">
        <f>VLOOKUP(A184, P!$A$2:$AK$1048576, MATCH('HOF Meter (RP)'!B$1, P!$A$1:$AK$1, 0), FALSE)</f>
        <v>Kent Tekulve</v>
      </c>
      <c r="C184" t="str">
        <f>VLOOKUP($A184, P!$A$2:$AK$1048576, MATCH('HOF Meter (RP)'!C$1, P!$A$1:$AK$1, 0), FALSE)</f>
        <v>RP</v>
      </c>
      <c r="D184" t="str">
        <f>VLOOKUP($A184, P!$A$2:$AK$1048576, MATCH('HOF Meter (RP)'!D$1, P!$A$1:$AK$1, 0), FALSE)</f>
        <v>RP</v>
      </c>
      <c r="E184">
        <f>VLOOKUP($A184, P!$A$2:$AK$1048576, MATCH('HOF Meter (RP)'!E$1, P!$A$1:$AK$1, 0), FALSE)</f>
        <v>0</v>
      </c>
      <c r="F184">
        <f>VLOOKUP($A184, P!$A$2:$AK$1048576, MATCH('HOF Meter (RP)'!F$1, P!$A$1:$AK$1, 0), FALSE)</f>
        <v>0</v>
      </c>
      <c r="G184">
        <f t="shared" si="67"/>
        <v>0</v>
      </c>
      <c r="H184">
        <f>VLOOKUP($A184, P!$A$2:$AK$1048576, MATCH('HOF Meter (RP)'!H$1, P!$A$1:$AK$1, 0), FALSE)</f>
        <v>0</v>
      </c>
      <c r="I184">
        <f>VLOOKUP($A184, P!$A$2:$AK$1048576, MATCH('HOF Meter (RP)'!I$1, P!$A$1:$AK$1, 0), FALSE)</f>
        <v>94</v>
      </c>
      <c r="J184">
        <f t="shared" si="68"/>
        <v>103</v>
      </c>
      <c r="K184">
        <f>VLOOKUP($A184, P!$A$2:$AK$1048576, MATCH('HOF Meter (RP)'!K$1, P!$A$1:$AK$1, 0), FALSE)</f>
        <v>90</v>
      </c>
      <c r="L184">
        <f t="shared" si="69"/>
        <v>122</v>
      </c>
      <c r="M184">
        <f>VLOOKUP($A184, P!$A$2:$AK$1048576, MATCH('HOF Meter (RP)'!M$1, P!$A$1:$AK$1, 0), FALSE)</f>
        <v>0.51086956521739135</v>
      </c>
      <c r="N184" s="9">
        <f t="shared" si="70"/>
        <v>602</v>
      </c>
      <c r="O184">
        <f>VLOOKUP($A184, P!$A$2:$AK$1048576, MATCH('HOF Meter (RP)'!O$1, P!$A$1:$AK$1, 0), FALSE)</f>
        <v>2.850348432119</v>
      </c>
      <c r="P184">
        <f t="shared" si="71"/>
        <v>54</v>
      </c>
      <c r="Q184">
        <f>VLOOKUP($A184, P!$A$2:$AK$1048576, MATCH('HOF Meter (RP)'!Q$1, P!$A$1:$AK$1, 0), FALSE)</f>
        <v>1050</v>
      </c>
      <c r="R184">
        <f t="shared" si="72"/>
        <v>9</v>
      </c>
      <c r="S184">
        <f>VLOOKUP($A184, P!$A$2:$AK$1048576, MATCH('HOF Meter (RP)'!S$1, P!$A$1:$AK$1, 0), FALSE)</f>
        <v>0</v>
      </c>
      <c r="T184">
        <f t="shared" si="73"/>
        <v>1502</v>
      </c>
      <c r="U184">
        <f>VLOOKUP($A184, P!$A$2:$AK$1048576, MATCH('HOF Meter (RP)'!U$1, P!$A$1:$AK$1, 0), FALSE)</f>
        <v>184</v>
      </c>
      <c r="V184" s="9">
        <f t="shared" si="74"/>
        <v>65</v>
      </c>
      <c r="W184">
        <f>VLOOKUP($A184, P!$A$2:$AK$1048576, MATCH('HOF Meter (RP)'!W$1, P!$A$1:$AK$1, 0), FALSE)</f>
        <v>1436.2</v>
      </c>
      <c r="X184">
        <f t="shared" si="75"/>
        <v>138</v>
      </c>
      <c r="Y184">
        <f>VLOOKUP($A184, P!$A$2:$AK$1048576, MATCH('HOF Meter (RP)'!Y$1, P!$A$1:$AK$1, 0), FALSE)</f>
        <v>4.8800470958696804</v>
      </c>
      <c r="Z184">
        <f t="shared" si="76"/>
        <v>1085</v>
      </c>
      <c r="AA184">
        <f>VLOOKUP($A184, P!$A$2:$AK$1048576, MATCH('HOF Meter (RP)'!AA$1, P!$A$1:$AK$1, 0), FALSE)</f>
        <v>3.0758705058690801</v>
      </c>
      <c r="AB184">
        <f t="shared" si="77"/>
        <v>517</v>
      </c>
      <c r="AC184">
        <f>VLOOKUP($A184, P!$A$2:$AK$1048576, MATCH('HOF Meter (RP)'!AC$1, P!$A$1:$AK$1, 0), FALSE)</f>
        <v>1.5865580399999999</v>
      </c>
      <c r="AD184">
        <f t="shared" si="78"/>
        <v>875</v>
      </c>
      <c r="AE184">
        <f>VLOOKUP($A184, P!$A$2:$AK$1048576, MATCH('HOF Meter (RP)'!AE$1, P!$A$1:$AK$1, 0), FALSE)</f>
        <v>0.237575095576187</v>
      </c>
      <c r="AF184">
        <f t="shared" si="79"/>
        <v>343</v>
      </c>
      <c r="AG184">
        <f>VLOOKUP($A184, P!$A$2:$AK$1048576, MATCH('HOF Meter (RP)'!AG$1, P!$A$1:$AK$1, 0), FALSE)</f>
        <v>1.25011618658992</v>
      </c>
      <c r="AH184">
        <f t="shared" si="80"/>
        <v>238</v>
      </c>
      <c r="AI184">
        <f>VLOOKUP($A184, P!$A$2:$AK$1048576, MATCH('HOF Meter (RP)'!AI$1, P!$A$1:$AK$1, 0), FALSE)</f>
        <v>3.26287465056406</v>
      </c>
      <c r="AJ184">
        <f t="shared" si="81"/>
        <v>140</v>
      </c>
      <c r="AK184">
        <f>VLOOKUP($A184, P!$A$2:$AK$1048576, MATCH('HOF Meter (RP)'!AK$1, P!$A$1:$AK$1, 0), FALSE)</f>
        <v>14.5595412254333</v>
      </c>
      <c r="AL184" s="9">
        <f t="shared" si="82"/>
        <v>149</v>
      </c>
      <c r="AM184">
        <f>VLOOKUP($A184, P!$A$2:$AK$1048576, MATCH('HOF Meter (RP)'!AM$1, P!$A$1:$AK$1, 0), FALSE)</f>
        <v>2.0275088741725802</v>
      </c>
      <c r="AN184">
        <f t="shared" si="83"/>
        <v>430</v>
      </c>
      <c r="AO184">
        <f>VLOOKUP($A184, P!$A$2:$AK$1048576, MATCH('HOF Meter (RP)'!AO$1, P!$A$1:$AK$1, 0), FALSE)</f>
        <v>14.271005555987299</v>
      </c>
      <c r="AP184">
        <f t="shared" si="84"/>
        <v>39</v>
      </c>
      <c r="AQ184">
        <f>VLOOKUP($A184, P!$A$2:$AK$1048576, MATCH('HOF Meter (RP)'!AQ$1, P!$A$1:$AK$1, 0), FALSE)</f>
        <v>-1.0321279584355401</v>
      </c>
      <c r="AR184">
        <f t="shared" si="85"/>
        <v>1348</v>
      </c>
      <c r="AS184">
        <f>VLOOKUP($A184, P!$A$2:$AK$1048576, MATCH('HOF Meter (RP)'!AS$1, P!$A$1:$AK$1, 0), FALSE)</f>
        <v>76.459632944385703</v>
      </c>
      <c r="AT184" s="9">
        <f t="shared" si="86"/>
        <v>84</v>
      </c>
      <c r="AU184">
        <f>VLOOKUP($A184, P!$A$2:$AK$1048576, MATCH('HOF Meter (RP)'!AU$1, P!$A$1:$AK$1, 0), FALSE)</f>
        <v>88.071526529491095</v>
      </c>
      <c r="AV184">
        <f t="shared" si="87"/>
        <v>209</v>
      </c>
      <c r="AW184">
        <f>VLOOKUP($A184, P!$A$2:$AK$1048576, MATCH('HOF Meter (RP)'!AW$1, P!$A$1:$AK$1, 0), FALSE)</f>
        <v>0</v>
      </c>
      <c r="AX184">
        <f t="shared" si="88"/>
        <v>1</v>
      </c>
      <c r="AY184">
        <f>VLOOKUP($A184, P!$A$2:$AK$1048576, MATCH('HOF Meter (RP)'!AY$1, P!$A$1:$AK$1, 0), FALSE)</f>
        <v>-0.41252621844505999</v>
      </c>
      <c r="AZ184">
        <f t="shared" si="89"/>
        <v>237</v>
      </c>
      <c r="BA184">
        <f>VLOOKUP($A184, P!$A$2:$AK$1048576, MATCH('HOF Meter (RP)'!BA$1, P!$A$1:$AK$1, 0), FALSE)</f>
        <v>90.900092602061704</v>
      </c>
      <c r="BB184" s="9">
        <f t="shared" si="90"/>
        <v>1146</v>
      </c>
      <c r="BC184">
        <f>VLOOKUP($A184, P!$A$2:$AK$1048576, MATCH('HOF Meter (RP)'!BC$1, P!$A$1:$AK$1, 0), FALSE)</f>
        <v>95.341081665803898</v>
      </c>
      <c r="BD184" s="9">
        <f t="shared" si="91"/>
        <v>546</v>
      </c>
      <c r="BE184">
        <f>VLOOKUP($A184, P!$A$2:$AK$1048576, MATCH('HOF Meter (RP)'!BE$1, P!$A$1:$AK$1, 0), FALSE)</f>
        <v>95.593052206678394</v>
      </c>
      <c r="BF184">
        <f t="shared" si="92"/>
        <v>797</v>
      </c>
      <c r="BG184">
        <f>VLOOKUP($A184, P!$A$2:$AK$1048576, MATCH('HOF Meter (RP)'!BG$1, P!$A$1:$AK$1, 0), FALSE)</f>
        <v>94.973546154575402</v>
      </c>
      <c r="BH184" s="9">
        <f t="shared" si="93"/>
        <v>424</v>
      </c>
      <c r="BI184">
        <f>VLOOKUP($A184, P!$A$2:$AK$1048576, MATCH('HOF Meter (RP)'!BI$1, P!$A$1:$AK$1, 0), FALSE)</f>
        <v>94.372174662567403</v>
      </c>
      <c r="BJ184" s="9">
        <f t="shared" si="94"/>
        <v>297</v>
      </c>
      <c r="BK184">
        <f>VLOOKUP($A184, P!$A$2:$AK$1048576, MATCH('HOF Meter (RP)'!BK$1, P!$A$1:$AK$1, 0), FALSE)</f>
        <v>0</v>
      </c>
      <c r="BL184">
        <f t="shared" si="95"/>
        <v>718</v>
      </c>
      <c r="BM184" t="str">
        <f>VLOOKUP($A184, P!$A$2:$AK$1048576, MATCH('HOF Meter (RP)'!BM$1, P!$A$1:$AK$1, 0), FALSE)</f>
        <v>Kent Tekulve</v>
      </c>
      <c r="BN184">
        <f>VLOOKUP($A184, P!$A$2:$AK$1048576, MATCH('HOF Meter (RP)'!BN$1, P!$A$1:$AK$1, 0), FALSE)</f>
        <v>1012905</v>
      </c>
      <c r="BO184">
        <f>VLOOKUP($A184, P!$A$2:$AK$1048576, MATCH('HOF Meter (RP)'!BO$1, P!$A$1:$AK$1, 0), FALSE)</f>
        <v>123175</v>
      </c>
      <c r="BP184" s="10">
        <f t="shared" si="96"/>
        <v>280.74328096431657</v>
      </c>
      <c r="BQ184" s="10">
        <f t="shared" si="99"/>
        <v>-115.30281675527874</v>
      </c>
      <c r="BR184" s="8">
        <f t="shared" si="97"/>
        <v>183</v>
      </c>
      <c r="BS184" s="7">
        <f t="shared" si="98"/>
        <v>10</v>
      </c>
    </row>
    <row r="185" spans="1:71" x14ac:dyDescent="0.45">
      <c r="A185">
        <v>2080</v>
      </c>
      <c r="B185" t="str">
        <f>VLOOKUP(A185, P!$A$2:$AK$1048576, MATCH('HOF Meter (RP)'!B$1, P!$A$1:$AK$1, 0), FALSE)</f>
        <v>Heath Bell</v>
      </c>
      <c r="C185" t="str">
        <f>VLOOKUP($A185, P!$A$2:$AK$1048576, MATCH('HOF Meter (RP)'!C$1, P!$A$1:$AK$1, 0), FALSE)</f>
        <v>RP</v>
      </c>
      <c r="D185" t="str">
        <f>VLOOKUP($A185, P!$A$2:$AK$1048576, MATCH('HOF Meter (RP)'!D$1, P!$A$1:$AK$1, 0), FALSE)</f>
        <v>RP</v>
      </c>
      <c r="E185">
        <f>VLOOKUP($A185, P!$A$2:$AK$1048576, MATCH('HOF Meter (RP)'!E$1, P!$A$1:$AK$1, 0), FALSE)</f>
        <v>0</v>
      </c>
      <c r="F185">
        <f>VLOOKUP($A185, P!$A$2:$AK$1048576, MATCH('HOF Meter (RP)'!F$1, P!$A$1:$AK$1, 0), FALSE)</f>
        <v>0</v>
      </c>
      <c r="G185">
        <f t="shared" si="67"/>
        <v>0</v>
      </c>
      <c r="H185">
        <f>VLOOKUP($A185, P!$A$2:$AK$1048576, MATCH('HOF Meter (RP)'!H$1, P!$A$1:$AK$1, 0), FALSE)</f>
        <v>0</v>
      </c>
      <c r="I185">
        <f>VLOOKUP($A185, P!$A$2:$AK$1048576, MATCH('HOF Meter (RP)'!I$1, P!$A$1:$AK$1, 0), FALSE)</f>
        <v>38</v>
      </c>
      <c r="J185">
        <f t="shared" si="68"/>
        <v>630</v>
      </c>
      <c r="K185">
        <f>VLOOKUP($A185, P!$A$2:$AK$1048576, MATCH('HOF Meter (RP)'!K$1, P!$A$1:$AK$1, 0), FALSE)</f>
        <v>32</v>
      </c>
      <c r="L185">
        <f t="shared" si="69"/>
        <v>920</v>
      </c>
      <c r="M185">
        <f>VLOOKUP($A185, P!$A$2:$AK$1048576, MATCH('HOF Meter (RP)'!M$1, P!$A$1:$AK$1, 0), FALSE)</f>
        <v>0.54285714285714282</v>
      </c>
      <c r="N185" s="9">
        <f t="shared" si="70"/>
        <v>344</v>
      </c>
      <c r="O185">
        <f>VLOOKUP($A185, P!$A$2:$AK$1048576, MATCH('HOF Meter (RP)'!O$1, P!$A$1:$AK$1, 0), FALSE)</f>
        <v>3.4931072992797101</v>
      </c>
      <c r="P185">
        <f t="shared" si="71"/>
        <v>374</v>
      </c>
      <c r="Q185">
        <f>VLOOKUP($A185, P!$A$2:$AK$1048576, MATCH('HOF Meter (RP)'!Q$1, P!$A$1:$AK$1, 0), FALSE)</f>
        <v>590</v>
      </c>
      <c r="R185">
        <f t="shared" si="72"/>
        <v>207</v>
      </c>
      <c r="S185">
        <f>VLOOKUP($A185, P!$A$2:$AK$1048576, MATCH('HOF Meter (RP)'!S$1, P!$A$1:$AK$1, 0), FALSE)</f>
        <v>0</v>
      </c>
      <c r="T185">
        <f t="shared" si="73"/>
        <v>1502</v>
      </c>
      <c r="U185">
        <f>VLOOKUP($A185, P!$A$2:$AK$1048576, MATCH('HOF Meter (RP)'!U$1, P!$A$1:$AK$1, 0), FALSE)</f>
        <v>168</v>
      </c>
      <c r="V185" s="9">
        <f t="shared" si="74"/>
        <v>78</v>
      </c>
      <c r="W185">
        <f>VLOOKUP($A185, P!$A$2:$AK$1048576, MATCH('HOF Meter (RP)'!W$1, P!$A$1:$AK$1, 0), FALSE)</f>
        <v>628.20000000000005</v>
      </c>
      <c r="X185">
        <f t="shared" si="75"/>
        <v>777</v>
      </c>
      <c r="Y185">
        <f>VLOOKUP($A185, P!$A$2:$AK$1048576, MATCH('HOF Meter (RP)'!Y$1, P!$A$1:$AK$1, 0), FALSE)</f>
        <v>9.1193006132835102</v>
      </c>
      <c r="Z185">
        <f t="shared" si="76"/>
        <v>154</v>
      </c>
      <c r="AA185">
        <f>VLOOKUP($A185, P!$A$2:$AK$1048576, MATCH('HOF Meter (RP)'!AA$1, P!$A$1:$AK$1, 0), FALSE)</f>
        <v>3.06362689363056</v>
      </c>
      <c r="AB185">
        <f t="shared" si="77"/>
        <v>511</v>
      </c>
      <c r="AC185">
        <f>VLOOKUP($A185, P!$A$2:$AK$1048576, MATCH('HOF Meter (RP)'!AC$1, P!$A$1:$AK$1, 0), FALSE)</f>
        <v>2.9766355099999999</v>
      </c>
      <c r="AD185">
        <f t="shared" si="78"/>
        <v>118</v>
      </c>
      <c r="AE185">
        <f>VLOOKUP($A185, P!$A$2:$AK$1048576, MATCH('HOF Meter (RP)'!AE$1, P!$A$1:$AK$1, 0), FALSE)</f>
        <v>0.24282744282744201</v>
      </c>
      <c r="AF185">
        <f t="shared" si="79"/>
        <v>462</v>
      </c>
      <c r="AG185">
        <f>VLOOKUP($A185, P!$A$2:$AK$1048576, MATCH('HOF Meter (RP)'!AG$1, P!$A$1:$AK$1, 0), FALSE)</f>
        <v>1.26935319891858</v>
      </c>
      <c r="AH185">
        <f t="shared" si="80"/>
        <v>300</v>
      </c>
      <c r="AI185">
        <f>VLOOKUP($A185, P!$A$2:$AK$1048576, MATCH('HOF Meter (RP)'!AI$1, P!$A$1:$AK$1, 0), FALSE)</f>
        <v>3.1679035969754699</v>
      </c>
      <c r="AJ185">
        <f t="shared" si="81"/>
        <v>99</v>
      </c>
      <c r="AK185">
        <f>VLOOKUP($A185, P!$A$2:$AK$1048576, MATCH('HOF Meter (RP)'!AK$1, P!$A$1:$AK$1, 0), FALSE)</f>
        <v>9.8700129687786102</v>
      </c>
      <c r="AL185" s="9">
        <f t="shared" si="82"/>
        <v>314</v>
      </c>
      <c r="AM185">
        <f>VLOOKUP($A185, P!$A$2:$AK$1048576, MATCH('HOF Meter (RP)'!AM$1, P!$A$1:$AK$1, 0), FALSE)</f>
        <v>3.1423154946764118</v>
      </c>
      <c r="AN185">
        <f t="shared" si="83"/>
        <v>93</v>
      </c>
      <c r="AO185">
        <f>VLOOKUP($A185, P!$A$2:$AK$1048576, MATCH('HOF Meter (RP)'!AO$1, P!$A$1:$AK$1, 0), FALSE)</f>
        <v>10.0789018161594</v>
      </c>
      <c r="AP185">
        <f t="shared" si="84"/>
        <v>75</v>
      </c>
      <c r="AQ185">
        <f>VLOOKUP($A185, P!$A$2:$AK$1048576, MATCH('HOF Meter (RP)'!AQ$1, P!$A$1:$AK$1, 0), FALSE)</f>
        <v>3.6233387029397299</v>
      </c>
      <c r="AR185">
        <f t="shared" si="85"/>
        <v>38</v>
      </c>
      <c r="AS185">
        <f>VLOOKUP($A185, P!$A$2:$AK$1048576, MATCH('HOF Meter (RP)'!AS$1, P!$A$1:$AK$1, 0), FALSE)</f>
        <v>88.954058136174595</v>
      </c>
      <c r="AT185" s="9">
        <f t="shared" si="86"/>
        <v>353</v>
      </c>
      <c r="AU185">
        <f>VLOOKUP($A185, P!$A$2:$AK$1048576, MATCH('HOF Meter (RP)'!AU$1, P!$A$1:$AK$1, 0), FALSE)</f>
        <v>78.8001256469651</v>
      </c>
      <c r="AV185">
        <f t="shared" si="87"/>
        <v>59</v>
      </c>
      <c r="AW185">
        <f>VLOOKUP($A185, P!$A$2:$AK$1048576, MATCH('HOF Meter (RP)'!AW$1, P!$A$1:$AK$1, 0), FALSE)</f>
        <v>3.0671889297980699</v>
      </c>
      <c r="AX185">
        <f t="shared" si="88"/>
        <v>1136</v>
      </c>
      <c r="AY185">
        <f>VLOOKUP($A185, P!$A$2:$AK$1048576, MATCH('HOF Meter (RP)'!AY$1, P!$A$1:$AK$1, 0), FALSE)</f>
        <v>0.32520370230423301</v>
      </c>
      <c r="AZ185">
        <f t="shared" si="89"/>
        <v>1443</v>
      </c>
      <c r="BA185">
        <f>VLOOKUP($A185, P!$A$2:$AK$1048576, MATCH('HOF Meter (RP)'!BA$1, P!$A$1:$AK$1, 0), FALSE)</f>
        <v>128.530652988132</v>
      </c>
      <c r="BB185" s="9">
        <f t="shared" si="90"/>
        <v>198</v>
      </c>
      <c r="BC185">
        <f>VLOOKUP($A185, P!$A$2:$AK$1048576, MATCH('HOF Meter (RP)'!BC$1, P!$A$1:$AK$1, 0), FALSE)</f>
        <v>93.904610334257598</v>
      </c>
      <c r="BD185" s="9">
        <f t="shared" si="91"/>
        <v>514</v>
      </c>
      <c r="BE185">
        <f>VLOOKUP($A185, P!$A$2:$AK$1048576, MATCH('HOF Meter (RP)'!BE$1, P!$A$1:$AK$1, 0), FALSE)</f>
        <v>137.93767729227301</v>
      </c>
      <c r="BF185">
        <f t="shared" si="92"/>
        <v>129</v>
      </c>
      <c r="BG185">
        <f>VLOOKUP($A185, P!$A$2:$AK$1048576, MATCH('HOF Meter (RP)'!BG$1, P!$A$1:$AK$1, 0), FALSE)</f>
        <v>95.613649091837601</v>
      </c>
      <c r="BH185" s="9">
        <f t="shared" si="93"/>
        <v>472</v>
      </c>
      <c r="BI185">
        <f>VLOOKUP($A185, P!$A$2:$AK$1048576, MATCH('HOF Meter (RP)'!BI$1, P!$A$1:$AK$1, 0), FALSE)</f>
        <v>94.002210949065898</v>
      </c>
      <c r="BJ185" s="9">
        <f t="shared" si="94"/>
        <v>275</v>
      </c>
      <c r="BK185">
        <f>VLOOKUP($A185, P!$A$2:$AK$1048576, MATCH('HOF Meter (RP)'!BK$1, P!$A$1:$AK$1, 0), FALSE)</f>
        <v>0</v>
      </c>
      <c r="BL185">
        <f t="shared" si="95"/>
        <v>718</v>
      </c>
      <c r="BM185" t="str">
        <f>VLOOKUP($A185, P!$A$2:$AK$1048576, MATCH('HOF Meter (RP)'!BM$1, P!$A$1:$AK$1, 0), FALSE)</f>
        <v>Heath Bell</v>
      </c>
      <c r="BN185">
        <f>VLOOKUP($A185, P!$A$2:$AK$1048576, MATCH('HOF Meter (RP)'!BN$1, P!$A$1:$AK$1, 0), FALSE)</f>
        <v>2080</v>
      </c>
      <c r="BO185">
        <f>VLOOKUP($A185, P!$A$2:$AK$1048576, MATCH('HOF Meter (RP)'!BO$1, P!$A$1:$AK$1, 0), FALSE)</f>
        <v>425514</v>
      </c>
      <c r="BP185" s="10">
        <f t="shared" si="96"/>
        <v>281.37308357867761</v>
      </c>
      <c r="BQ185" s="10">
        <f t="shared" si="99"/>
        <v>-115.93261936963978</v>
      </c>
      <c r="BR185" s="8">
        <f t="shared" si="97"/>
        <v>184</v>
      </c>
      <c r="BS185" s="7">
        <f t="shared" si="98"/>
        <v>10</v>
      </c>
    </row>
    <row r="186" spans="1:71" x14ac:dyDescent="0.45">
      <c r="A186">
        <v>14771</v>
      </c>
      <c r="B186" t="str">
        <f>VLOOKUP(A186, P!$A$2:$AK$1048576, MATCH('HOF Meter (RP)'!B$1, P!$A$1:$AK$1, 0), FALSE)</f>
        <v>Emilio Pagán</v>
      </c>
      <c r="C186" t="str">
        <f>VLOOKUP($A186, P!$A$2:$AK$1048576, MATCH('HOF Meter (RP)'!C$1, P!$A$1:$AK$1, 0), FALSE)</f>
        <v>RP</v>
      </c>
      <c r="D186" t="str">
        <f>VLOOKUP($A186, P!$A$2:$AK$1048576, MATCH('HOF Meter (RP)'!D$1, P!$A$1:$AK$1, 0), FALSE)</f>
        <v>RP</v>
      </c>
      <c r="E186">
        <f>VLOOKUP($A186, P!$A$2:$AK$1048576, MATCH('HOF Meter (RP)'!E$1, P!$A$1:$AK$1, 0), FALSE)</f>
        <v>0</v>
      </c>
      <c r="F186">
        <f>VLOOKUP($A186, P!$A$2:$AK$1048576, MATCH('HOF Meter (RP)'!F$1, P!$A$1:$AK$1, 0), FALSE)</f>
        <v>0</v>
      </c>
      <c r="G186">
        <f t="shared" si="67"/>
        <v>0</v>
      </c>
      <c r="H186">
        <f>VLOOKUP($A186, P!$A$2:$AK$1048576, MATCH('HOF Meter (RP)'!H$1, P!$A$1:$AK$1, 0), FALSE)</f>
        <v>0</v>
      </c>
      <c r="I186">
        <f>VLOOKUP($A186, P!$A$2:$AK$1048576, MATCH('HOF Meter (RP)'!I$1, P!$A$1:$AK$1, 0), FALSE)</f>
        <v>26</v>
      </c>
      <c r="J186">
        <f t="shared" si="68"/>
        <v>1008</v>
      </c>
      <c r="K186">
        <f>VLOOKUP($A186, P!$A$2:$AK$1048576, MATCH('HOF Meter (RP)'!K$1, P!$A$1:$AK$1, 0), FALSE)</f>
        <v>23</v>
      </c>
      <c r="L186">
        <f t="shared" si="69"/>
        <v>1287</v>
      </c>
      <c r="M186">
        <f>VLOOKUP($A186, P!$A$2:$AK$1048576, MATCH('HOF Meter (RP)'!M$1, P!$A$1:$AK$1, 0), FALSE)</f>
        <v>0.53061224489795922</v>
      </c>
      <c r="N186" s="9">
        <f t="shared" si="70"/>
        <v>440</v>
      </c>
      <c r="O186">
        <f>VLOOKUP($A186, P!$A$2:$AK$1048576, MATCH('HOF Meter (RP)'!O$1, P!$A$1:$AK$1, 0), FALSE)</f>
        <v>3.7808225434501699</v>
      </c>
      <c r="P186">
        <f t="shared" si="71"/>
        <v>630</v>
      </c>
      <c r="Q186">
        <f>VLOOKUP($A186, P!$A$2:$AK$1048576, MATCH('HOF Meter (RP)'!Q$1, P!$A$1:$AK$1, 0), FALSE)</f>
        <v>407</v>
      </c>
      <c r="R186">
        <f t="shared" si="72"/>
        <v>519</v>
      </c>
      <c r="S186">
        <f>VLOOKUP($A186, P!$A$2:$AK$1048576, MATCH('HOF Meter (RP)'!S$1, P!$A$1:$AK$1, 0), FALSE)</f>
        <v>2</v>
      </c>
      <c r="T186">
        <f t="shared" si="73"/>
        <v>1404</v>
      </c>
      <c r="U186">
        <f>VLOOKUP($A186, P!$A$2:$AK$1048576, MATCH('HOF Meter (RP)'!U$1, P!$A$1:$AK$1, 0), FALSE)</f>
        <v>33</v>
      </c>
      <c r="V186" s="9">
        <f t="shared" si="74"/>
        <v>445</v>
      </c>
      <c r="W186">
        <f>VLOOKUP($A186, P!$A$2:$AK$1048576, MATCH('HOF Meter (RP)'!W$1, P!$A$1:$AK$1, 0), FALSE)</f>
        <v>438</v>
      </c>
      <c r="X186">
        <f t="shared" si="75"/>
        <v>1222</v>
      </c>
      <c r="Y186">
        <f>VLOOKUP($A186, P!$A$2:$AK$1048576, MATCH('HOF Meter (RP)'!Y$1, P!$A$1:$AK$1, 0), FALSE)</f>
        <v>10.2739743028537</v>
      </c>
      <c r="Z186">
        <f t="shared" si="76"/>
        <v>64</v>
      </c>
      <c r="AA186">
        <f>VLOOKUP($A186, P!$A$2:$AK$1048576, MATCH('HOF Meter (RP)'!AA$1, P!$A$1:$AK$1, 0), FALSE)</f>
        <v>2.56849357571343</v>
      </c>
      <c r="AB186">
        <f t="shared" si="77"/>
        <v>211</v>
      </c>
      <c r="AC186">
        <f>VLOOKUP($A186, P!$A$2:$AK$1048576, MATCH('HOF Meter (RP)'!AC$1, P!$A$1:$AK$1, 0), FALSE)</f>
        <v>4</v>
      </c>
      <c r="AD186">
        <f t="shared" si="78"/>
        <v>23</v>
      </c>
      <c r="AE186">
        <f>VLOOKUP($A186, P!$A$2:$AK$1048576, MATCH('HOF Meter (RP)'!AE$1, P!$A$1:$AK$1, 0), FALSE)</f>
        <v>0.215066828675577</v>
      </c>
      <c r="AF186">
        <f t="shared" si="79"/>
        <v>80</v>
      </c>
      <c r="AG186">
        <f>VLOOKUP($A186, P!$A$2:$AK$1048576, MATCH('HOF Meter (RP)'!AG$1, P!$A$1:$AK$1, 0), FALSE)</f>
        <v>1.09360748690376</v>
      </c>
      <c r="AH186">
        <f t="shared" si="80"/>
        <v>35</v>
      </c>
      <c r="AI186">
        <f>VLOOKUP($A186, P!$A$2:$AK$1048576, MATCH('HOF Meter (RP)'!AI$1, P!$A$1:$AK$1, 0), FALSE)</f>
        <v>4.0409457742839798</v>
      </c>
      <c r="AJ186">
        <f t="shared" si="81"/>
        <v>890</v>
      </c>
      <c r="AK186">
        <f>VLOOKUP($A186, P!$A$2:$AK$1048576, MATCH('HOF Meter (RP)'!AK$1, P!$A$1:$AK$1, 0), FALSE)</f>
        <v>3.3746979683637601</v>
      </c>
      <c r="AL186" s="9">
        <f t="shared" si="82"/>
        <v>986</v>
      </c>
      <c r="AM186">
        <f>VLOOKUP($A186, P!$A$2:$AK$1048576, MATCH('HOF Meter (RP)'!AM$1, P!$A$1:$AK$1, 0), FALSE)</f>
        <v>1.5409579764218082</v>
      </c>
      <c r="AN186">
        <f t="shared" si="83"/>
        <v>745</v>
      </c>
      <c r="AO186">
        <f>VLOOKUP($A186, P!$A$2:$AK$1048576, MATCH('HOF Meter (RP)'!AO$1, P!$A$1:$AK$1, 0), FALSE)</f>
        <v>0.68766030669212297</v>
      </c>
      <c r="AP186">
        <f t="shared" si="84"/>
        <v>469</v>
      </c>
      <c r="AQ186">
        <f>VLOOKUP($A186, P!$A$2:$AK$1048576, MATCH('HOF Meter (RP)'!AQ$1, P!$A$1:$AK$1, 0), FALSE)</f>
        <v>-1.9290252152482901</v>
      </c>
      <c r="AR186">
        <f t="shared" si="85"/>
        <v>1508</v>
      </c>
      <c r="AS186">
        <f>VLOOKUP($A186, P!$A$2:$AK$1048576, MATCH('HOF Meter (RP)'!AS$1, P!$A$1:$AK$1, 0), FALSE)</f>
        <v>91.633829096525304</v>
      </c>
      <c r="AT186" s="9">
        <f t="shared" si="86"/>
        <v>449</v>
      </c>
      <c r="AU186">
        <f>VLOOKUP($A186, P!$A$2:$AK$1048576, MATCH('HOF Meter (RP)'!AU$1, P!$A$1:$AK$1, 0), FALSE)</f>
        <v>96.146185498077003</v>
      </c>
      <c r="AV186">
        <f t="shared" si="87"/>
        <v>549</v>
      </c>
      <c r="AW186">
        <f>VLOOKUP($A186, P!$A$2:$AK$1048576, MATCH('HOF Meter (RP)'!AW$1, P!$A$1:$AK$1, 0), FALSE)</f>
        <v>3.3744426909738001</v>
      </c>
      <c r="AX186">
        <f t="shared" si="88"/>
        <v>1181</v>
      </c>
      <c r="AY186">
        <f>VLOOKUP($A186, P!$A$2:$AK$1048576, MATCH('HOF Meter (RP)'!AY$1, P!$A$1:$AK$1, 0), FALSE)</f>
        <v>-0.26012323083380801</v>
      </c>
      <c r="AZ186">
        <f t="shared" si="89"/>
        <v>434</v>
      </c>
      <c r="BA186">
        <f>VLOOKUP($A186, P!$A$2:$AK$1048576, MATCH('HOF Meter (RP)'!BA$1, P!$A$1:$AK$1, 0), FALSE)</f>
        <v>118.568311444107</v>
      </c>
      <c r="BB186" s="9">
        <f t="shared" si="90"/>
        <v>363</v>
      </c>
      <c r="BC186">
        <f>VLOOKUP($A186, P!$A$2:$AK$1048576, MATCH('HOF Meter (RP)'!BC$1, P!$A$1:$AK$1, 0), FALSE)</f>
        <v>79.505533468057294</v>
      </c>
      <c r="BD186" s="9">
        <f t="shared" si="91"/>
        <v>211</v>
      </c>
      <c r="BE186">
        <f>VLOOKUP($A186, P!$A$2:$AK$1048576, MATCH('HOF Meter (RP)'!BE$1, P!$A$1:$AK$1, 0), FALSE)</f>
        <v>149.053322475171</v>
      </c>
      <c r="BF186">
        <f t="shared" si="92"/>
        <v>73</v>
      </c>
      <c r="BG186">
        <f>VLOOKUP($A186, P!$A$2:$AK$1048576, MATCH('HOF Meter (RP)'!BG$1, P!$A$1:$AK$1, 0), FALSE)</f>
        <v>87.994444251276406</v>
      </c>
      <c r="BH186" s="9">
        <f t="shared" si="93"/>
        <v>132</v>
      </c>
      <c r="BI186">
        <f>VLOOKUP($A186, P!$A$2:$AK$1048576, MATCH('HOF Meter (RP)'!BI$1, P!$A$1:$AK$1, 0), FALSE)</f>
        <v>84.085362433784795</v>
      </c>
      <c r="BJ186" s="9">
        <f t="shared" si="94"/>
        <v>45</v>
      </c>
      <c r="BK186">
        <f>VLOOKUP($A186, P!$A$2:$AK$1048576, MATCH('HOF Meter (RP)'!BK$1, P!$A$1:$AK$1, 0), FALSE)</f>
        <v>0</v>
      </c>
      <c r="BL186">
        <f t="shared" si="95"/>
        <v>718</v>
      </c>
      <c r="BM186" t="str">
        <f>VLOOKUP($A186, P!$A$2:$AK$1048576, MATCH('HOF Meter (RP)'!BM$1, P!$A$1:$AK$1, 0), FALSE)</f>
        <v>Emilio Pagan</v>
      </c>
      <c r="BN186">
        <f>VLOOKUP($A186, P!$A$2:$AK$1048576, MATCH('HOF Meter (RP)'!BN$1, P!$A$1:$AK$1, 0), FALSE)</f>
        <v>14771</v>
      </c>
      <c r="BO186">
        <f>VLOOKUP($A186, P!$A$2:$AK$1048576, MATCH('HOF Meter (RP)'!BO$1, P!$A$1:$AK$1, 0), FALSE)</f>
        <v>641941</v>
      </c>
      <c r="BP186" s="10">
        <f t="shared" si="96"/>
        <v>281.50682824826242</v>
      </c>
      <c r="BQ186" s="10">
        <f t="shared" si="99"/>
        <v>-116.0663640392246</v>
      </c>
      <c r="BR186" s="8">
        <f t="shared" si="97"/>
        <v>185</v>
      </c>
      <c r="BS186" s="7">
        <f t="shared" si="98"/>
        <v>10</v>
      </c>
    </row>
    <row r="187" spans="1:71" x14ac:dyDescent="0.45">
      <c r="A187">
        <v>10430</v>
      </c>
      <c r="B187" t="str">
        <f>VLOOKUP(A187, P!$A$2:$AK$1048576, MATCH('HOF Meter (RP)'!B$1, P!$A$1:$AK$1, 0), FALSE)</f>
        <v>Mychal Givens</v>
      </c>
      <c r="C187" t="str">
        <f>VLOOKUP($A187, P!$A$2:$AK$1048576, MATCH('HOF Meter (RP)'!C$1, P!$A$1:$AK$1, 0), FALSE)</f>
        <v>RP</v>
      </c>
      <c r="D187" t="str">
        <f>VLOOKUP($A187, P!$A$2:$AK$1048576, MATCH('HOF Meter (RP)'!D$1, P!$A$1:$AK$1, 0), FALSE)</f>
        <v>RP</v>
      </c>
      <c r="E187">
        <f>VLOOKUP($A187, P!$A$2:$AK$1048576, MATCH('HOF Meter (RP)'!E$1, P!$A$1:$AK$1, 0), FALSE)</f>
        <v>0</v>
      </c>
      <c r="F187">
        <f>VLOOKUP($A187, P!$A$2:$AK$1048576, MATCH('HOF Meter (RP)'!F$1, P!$A$1:$AK$1, 0), FALSE)</f>
        <v>0</v>
      </c>
      <c r="G187">
        <f t="shared" si="67"/>
        <v>0</v>
      </c>
      <c r="H187">
        <f>VLOOKUP($A187, P!$A$2:$AK$1048576, MATCH('HOF Meter (RP)'!H$1, P!$A$1:$AK$1, 0), FALSE)</f>
        <v>0</v>
      </c>
      <c r="I187">
        <f>VLOOKUP($A187, P!$A$2:$AK$1048576, MATCH('HOF Meter (RP)'!I$1, P!$A$1:$AK$1, 0), FALSE)</f>
        <v>32</v>
      </c>
      <c r="J187">
        <f t="shared" si="68"/>
        <v>801</v>
      </c>
      <c r="K187">
        <f>VLOOKUP($A187, P!$A$2:$AK$1048576, MATCH('HOF Meter (RP)'!K$1, P!$A$1:$AK$1, 0), FALSE)</f>
        <v>24</v>
      </c>
      <c r="L187">
        <f t="shared" si="69"/>
        <v>1248</v>
      </c>
      <c r="M187">
        <f>VLOOKUP($A187, P!$A$2:$AK$1048576, MATCH('HOF Meter (RP)'!M$1, P!$A$1:$AK$1, 0), FALSE)</f>
        <v>0.5714285714285714</v>
      </c>
      <c r="N187" s="9">
        <f t="shared" si="70"/>
        <v>195</v>
      </c>
      <c r="O187">
        <f>VLOOKUP($A187, P!$A$2:$AK$1048576, MATCH('HOF Meter (RP)'!O$1, P!$A$1:$AK$1, 0), FALSE)</f>
        <v>3.4700369015238199</v>
      </c>
      <c r="P187">
        <f t="shared" si="71"/>
        <v>349</v>
      </c>
      <c r="Q187">
        <f>VLOOKUP($A187, P!$A$2:$AK$1048576, MATCH('HOF Meter (RP)'!Q$1, P!$A$1:$AK$1, 0), FALSE)</f>
        <v>425</v>
      </c>
      <c r="R187">
        <f t="shared" si="72"/>
        <v>474</v>
      </c>
      <c r="S187">
        <f>VLOOKUP($A187, P!$A$2:$AK$1048576, MATCH('HOF Meter (RP)'!S$1, P!$A$1:$AK$1, 0), FALSE)</f>
        <v>1</v>
      </c>
      <c r="T187">
        <f t="shared" si="73"/>
        <v>1436</v>
      </c>
      <c r="U187">
        <f>VLOOKUP($A187, P!$A$2:$AK$1048576, MATCH('HOF Meter (RP)'!U$1, P!$A$1:$AK$1, 0), FALSE)</f>
        <v>31</v>
      </c>
      <c r="V187" s="9">
        <f t="shared" si="74"/>
        <v>477</v>
      </c>
      <c r="W187">
        <f>VLOOKUP($A187, P!$A$2:$AK$1048576, MATCH('HOF Meter (RP)'!W$1, P!$A$1:$AK$1, 0), FALSE)</f>
        <v>461.2</v>
      </c>
      <c r="X187">
        <f t="shared" si="75"/>
        <v>1149</v>
      </c>
      <c r="Y187">
        <f>VLOOKUP($A187, P!$A$2:$AK$1048576, MATCH('HOF Meter (RP)'!Y$1, P!$A$1:$AK$1, 0), FALSE)</f>
        <v>10.507583651243401</v>
      </c>
      <c r="Z187">
        <f t="shared" si="76"/>
        <v>48</v>
      </c>
      <c r="AA187">
        <f>VLOOKUP($A187, P!$A$2:$AK$1048576, MATCH('HOF Meter (RP)'!AA$1, P!$A$1:$AK$1, 0), FALSE)</f>
        <v>3.7234665628710699</v>
      </c>
      <c r="AB187">
        <f t="shared" si="77"/>
        <v>1071</v>
      </c>
      <c r="AC187">
        <f>VLOOKUP($A187, P!$A$2:$AK$1048576, MATCH('HOF Meter (RP)'!AC$1, P!$A$1:$AK$1, 0), FALSE)</f>
        <v>2.8219895300000002</v>
      </c>
      <c r="AD187">
        <f t="shared" si="78"/>
        <v>144</v>
      </c>
      <c r="AE187">
        <f>VLOOKUP($A187, P!$A$2:$AK$1048576, MATCH('HOF Meter (RP)'!AE$1, P!$A$1:$AK$1, 0), FALSE)</f>
        <v>0.21533923303834801</v>
      </c>
      <c r="AF187">
        <f t="shared" si="79"/>
        <v>81</v>
      </c>
      <c r="AG187">
        <f>VLOOKUP($A187, P!$A$2:$AK$1048576, MATCH('HOF Meter (RP)'!AG$1, P!$A$1:$AK$1, 0), FALSE)</f>
        <v>1.2043324077698101</v>
      </c>
      <c r="AH187">
        <f t="shared" si="80"/>
        <v>128</v>
      </c>
      <c r="AI187">
        <f>VLOOKUP($A187, P!$A$2:$AK$1048576, MATCH('HOF Meter (RP)'!AI$1, P!$A$1:$AK$1, 0), FALSE)</f>
        <v>3.7624485771592902</v>
      </c>
      <c r="AJ187">
        <f t="shared" si="81"/>
        <v>513</v>
      </c>
      <c r="AK187">
        <f>VLOOKUP($A187, P!$A$2:$AK$1048576, MATCH('HOF Meter (RP)'!AK$1, P!$A$1:$AK$1, 0), FALSE)</f>
        <v>5.8147944808006198</v>
      </c>
      <c r="AL187" s="9">
        <f t="shared" si="82"/>
        <v>619</v>
      </c>
      <c r="AM187">
        <f>VLOOKUP($A187, P!$A$2:$AK$1048576, MATCH('HOF Meter (RP)'!AM$1, P!$A$1:$AK$1, 0), FALSE)</f>
        <v>2.5215934435388636</v>
      </c>
      <c r="AN187">
        <f t="shared" si="83"/>
        <v>210</v>
      </c>
      <c r="AO187">
        <f>VLOOKUP($A187, P!$A$2:$AK$1048576, MATCH('HOF Meter (RP)'!AO$1, P!$A$1:$AK$1, 0), FALSE)</f>
        <v>5.8104346990585301</v>
      </c>
      <c r="AP187">
        <f t="shared" si="84"/>
        <v>173</v>
      </c>
      <c r="AQ187">
        <f>VLOOKUP($A187, P!$A$2:$AK$1048576, MATCH('HOF Meter (RP)'!AQ$1, P!$A$1:$AK$1, 0), FALSE)</f>
        <v>-1.54303782347994</v>
      </c>
      <c r="AR187">
        <f t="shared" si="85"/>
        <v>1441</v>
      </c>
      <c r="AS187">
        <f>VLOOKUP($A187, P!$A$2:$AK$1048576, MATCH('HOF Meter (RP)'!AS$1, P!$A$1:$AK$1, 0), FALSE)</f>
        <v>79.523333710014796</v>
      </c>
      <c r="AT187" s="9">
        <f t="shared" si="86"/>
        <v>121</v>
      </c>
      <c r="AU187">
        <f>VLOOKUP($A187, P!$A$2:$AK$1048576, MATCH('HOF Meter (RP)'!AU$1, P!$A$1:$AK$1, 0), FALSE)</f>
        <v>84.613076772206199</v>
      </c>
      <c r="AV187">
        <f t="shared" si="87"/>
        <v>129</v>
      </c>
      <c r="AW187">
        <f>VLOOKUP($A187, P!$A$2:$AK$1048576, MATCH('HOF Meter (RP)'!AW$1, P!$A$1:$AK$1, 0), FALSE)</f>
        <v>3.4982519236310101</v>
      </c>
      <c r="AX187">
        <f t="shared" si="88"/>
        <v>1223</v>
      </c>
      <c r="AY187">
        <f>VLOOKUP($A187, P!$A$2:$AK$1048576, MATCH('HOF Meter (RP)'!AY$1, P!$A$1:$AK$1, 0), FALSE)</f>
        <v>-0.29241167563546899</v>
      </c>
      <c r="AZ187">
        <f t="shared" si="89"/>
        <v>399</v>
      </c>
      <c r="BA187">
        <f>VLOOKUP($A187, P!$A$2:$AK$1048576, MATCH('HOF Meter (RP)'!BA$1, P!$A$1:$AK$1, 0), FALSE)</f>
        <v>124.505416264877</v>
      </c>
      <c r="BB187" s="9">
        <f t="shared" si="90"/>
        <v>246</v>
      </c>
      <c r="BC187">
        <f>VLOOKUP($A187, P!$A$2:$AK$1048576, MATCH('HOF Meter (RP)'!BC$1, P!$A$1:$AK$1, 0), FALSE)</f>
        <v>116.084100471409</v>
      </c>
      <c r="BD187" s="9">
        <f t="shared" si="91"/>
        <v>1143</v>
      </c>
      <c r="BE187">
        <f>VLOOKUP($A187, P!$A$2:$AK$1048576, MATCH('HOF Meter (RP)'!BE$1, P!$A$1:$AK$1, 0), FALSE)</f>
        <v>106.553993258174</v>
      </c>
      <c r="BF187">
        <f t="shared" si="92"/>
        <v>498</v>
      </c>
      <c r="BG187">
        <f>VLOOKUP($A187, P!$A$2:$AK$1048576, MATCH('HOF Meter (RP)'!BG$1, P!$A$1:$AK$1, 0), FALSE)</f>
        <v>86.984576226824998</v>
      </c>
      <c r="BH187" s="9">
        <f t="shared" si="93"/>
        <v>121</v>
      </c>
      <c r="BI187">
        <f>VLOOKUP($A187, P!$A$2:$AK$1048576, MATCH('HOF Meter (RP)'!BI$1, P!$A$1:$AK$1, 0), FALSE)</f>
        <v>91.693044031635296</v>
      </c>
      <c r="BJ187" s="9">
        <f t="shared" si="94"/>
        <v>168</v>
      </c>
      <c r="BK187">
        <f>VLOOKUP($A187, P!$A$2:$AK$1048576, MATCH('HOF Meter (RP)'!BK$1, P!$A$1:$AK$1, 0), FALSE)</f>
        <v>0</v>
      </c>
      <c r="BL187">
        <f t="shared" si="95"/>
        <v>718</v>
      </c>
      <c r="BM187" t="str">
        <f>VLOOKUP($A187, P!$A$2:$AK$1048576, MATCH('HOF Meter (RP)'!BM$1, P!$A$1:$AK$1, 0), FALSE)</f>
        <v>Mychal Givens</v>
      </c>
      <c r="BN187">
        <f>VLOOKUP($A187, P!$A$2:$AK$1048576, MATCH('HOF Meter (RP)'!BN$1, P!$A$1:$AK$1, 0), FALSE)</f>
        <v>10430</v>
      </c>
      <c r="BO187">
        <f>VLOOKUP($A187, P!$A$2:$AK$1048576, MATCH('HOF Meter (RP)'!BO$1, P!$A$1:$AK$1, 0), FALSE)</f>
        <v>571710</v>
      </c>
      <c r="BP187" s="10">
        <f t="shared" si="96"/>
        <v>281.84681075282185</v>
      </c>
      <c r="BQ187" s="10">
        <f t="shared" si="99"/>
        <v>-116.40634654378403</v>
      </c>
      <c r="BR187" s="8">
        <f t="shared" si="97"/>
        <v>186</v>
      </c>
      <c r="BS187" s="7">
        <f t="shared" si="98"/>
        <v>10</v>
      </c>
    </row>
    <row r="188" spans="1:71" x14ac:dyDescent="0.45">
      <c r="A188">
        <v>1011373</v>
      </c>
      <c r="B188" t="str">
        <f>VLOOKUP(A188, P!$A$2:$AK$1048576, MATCH('HOF Meter (RP)'!B$1, P!$A$1:$AK$1, 0), FALSE)</f>
        <v>Johnny Sain</v>
      </c>
      <c r="C188" t="str">
        <f>VLOOKUP($A188, P!$A$2:$AK$1048576, MATCH('HOF Meter (RP)'!C$1, P!$A$1:$AK$1, 0), FALSE)</f>
        <v>RP</v>
      </c>
      <c r="D188" t="str">
        <f>VLOOKUP($A188, P!$A$2:$AK$1048576, MATCH('HOF Meter (RP)'!D$1, P!$A$1:$AK$1, 0), FALSE)</f>
        <v>SP</v>
      </c>
      <c r="E188">
        <f>VLOOKUP($A188, P!$A$2:$AK$1048576, MATCH('HOF Meter (RP)'!E$1, P!$A$1:$AK$1, 0), FALSE)</f>
        <v>0</v>
      </c>
      <c r="F188">
        <f>VLOOKUP($A188, P!$A$2:$AK$1048576, MATCH('HOF Meter (RP)'!F$1, P!$A$1:$AK$1, 0), FALSE)</f>
        <v>0</v>
      </c>
      <c r="G188">
        <f t="shared" si="67"/>
        <v>0</v>
      </c>
      <c r="H188">
        <f>VLOOKUP($A188, P!$A$2:$AK$1048576, MATCH('HOF Meter (RP)'!H$1, P!$A$1:$AK$1, 0), FALSE)</f>
        <v>0</v>
      </c>
      <c r="I188">
        <f>VLOOKUP($A188, P!$A$2:$AK$1048576, MATCH('HOF Meter (RP)'!I$1, P!$A$1:$AK$1, 0), FALSE)</f>
        <v>139</v>
      </c>
      <c r="J188">
        <f t="shared" si="68"/>
        <v>24</v>
      </c>
      <c r="K188">
        <f>VLOOKUP($A188, P!$A$2:$AK$1048576, MATCH('HOF Meter (RP)'!K$1, P!$A$1:$AK$1, 0), FALSE)</f>
        <v>116</v>
      </c>
      <c r="L188">
        <f t="shared" si="69"/>
        <v>43</v>
      </c>
      <c r="M188">
        <f>VLOOKUP($A188, P!$A$2:$AK$1048576, MATCH('HOF Meter (RP)'!M$1, P!$A$1:$AK$1, 0), FALSE)</f>
        <v>0.54509803921568623</v>
      </c>
      <c r="N188" s="9">
        <f t="shared" si="70"/>
        <v>334</v>
      </c>
      <c r="O188">
        <f>VLOOKUP($A188, P!$A$2:$AK$1048576, MATCH('HOF Meter (RP)'!O$1, P!$A$1:$AK$1, 0), FALSE)</f>
        <v>3.4887879504873398</v>
      </c>
      <c r="P188">
        <f t="shared" si="71"/>
        <v>372</v>
      </c>
      <c r="Q188">
        <f>VLOOKUP($A188, P!$A$2:$AK$1048576, MATCH('HOF Meter (RP)'!Q$1, P!$A$1:$AK$1, 0), FALSE)</f>
        <v>412</v>
      </c>
      <c r="R188">
        <f t="shared" si="72"/>
        <v>504</v>
      </c>
      <c r="S188">
        <f>VLOOKUP($A188, P!$A$2:$AK$1048576, MATCH('HOF Meter (RP)'!S$1, P!$A$1:$AK$1, 0), FALSE)</f>
        <v>245</v>
      </c>
      <c r="T188">
        <f t="shared" si="73"/>
        <v>33</v>
      </c>
      <c r="U188">
        <f>VLOOKUP($A188, P!$A$2:$AK$1048576, MATCH('HOF Meter (RP)'!U$1, P!$A$1:$AK$1, 0), FALSE)</f>
        <v>51</v>
      </c>
      <c r="V188" s="9">
        <f t="shared" si="74"/>
        <v>339</v>
      </c>
      <c r="W188">
        <f>VLOOKUP($A188, P!$A$2:$AK$1048576, MATCH('HOF Meter (RP)'!W$1, P!$A$1:$AK$1, 0), FALSE)</f>
        <v>2125.1999999999998</v>
      </c>
      <c r="X188">
        <f t="shared" si="75"/>
        <v>34</v>
      </c>
      <c r="Y188">
        <f>VLOOKUP($A188, P!$A$2:$AK$1048576, MATCH('HOF Meter (RP)'!Y$1, P!$A$1:$AK$1, 0), FALSE)</f>
        <v>3.8529090229896501</v>
      </c>
      <c r="Z188">
        <f t="shared" si="76"/>
        <v>1362</v>
      </c>
      <c r="AA188">
        <f>VLOOKUP($A188, P!$A$2:$AK$1048576, MATCH('HOF Meter (RP)'!AA$1, P!$A$1:$AK$1, 0), FALSE)</f>
        <v>2.6208249288248302</v>
      </c>
      <c r="AB188">
        <f t="shared" si="77"/>
        <v>226</v>
      </c>
      <c r="AC188">
        <f>VLOOKUP($A188, P!$A$2:$AK$1048576, MATCH('HOF Meter (RP)'!AC$1, P!$A$1:$AK$1, 0), FALSE)</f>
        <v>1.4701130899999999</v>
      </c>
      <c r="AD188">
        <f t="shared" si="78"/>
        <v>1009</v>
      </c>
      <c r="AE188">
        <f>VLOOKUP($A188, P!$A$2:$AK$1048576, MATCH('HOF Meter (RP)'!AE$1, P!$A$1:$AK$1, 0), FALSE)</f>
        <v>0.25691699604743001</v>
      </c>
      <c r="AF188">
        <f t="shared" si="79"/>
        <v>912</v>
      </c>
      <c r="AG188">
        <f>VLOOKUP($A188, P!$A$2:$AK$1048576, MATCH('HOF Meter (RP)'!AG$1, P!$A$1:$AK$1, 0), FALSE)</f>
        <v>1.3002979901762399</v>
      </c>
      <c r="AH188">
        <f t="shared" si="80"/>
        <v>413</v>
      </c>
      <c r="AI188">
        <f>VLOOKUP($A188, P!$A$2:$AK$1048576, MATCH('HOF Meter (RP)'!AI$1, P!$A$1:$AK$1, 0), FALSE)</f>
        <v>3.7316506224788699</v>
      </c>
      <c r="AJ188">
        <f t="shared" si="81"/>
        <v>473</v>
      </c>
      <c r="AK188">
        <f>VLOOKUP($A188, P!$A$2:$AK$1048576, MATCH('HOF Meter (RP)'!AK$1, P!$A$1:$AK$1, 0), FALSE)</f>
        <v>24.2474366128444</v>
      </c>
      <c r="AL188" s="9">
        <f t="shared" si="82"/>
        <v>39</v>
      </c>
      <c r="AM188">
        <f>VLOOKUP($A188, P!$A$2:$AK$1048576, MATCH('HOF Meter (RP)'!AM$1, P!$A$1:$AK$1, 0), FALSE)</f>
        <v>2.2818969144404671</v>
      </c>
      <c r="AN188">
        <f t="shared" si="83"/>
        <v>308</v>
      </c>
      <c r="AO188">
        <f>VLOOKUP($A188, P!$A$2:$AK$1048576, MATCH('HOF Meter (RP)'!AO$1, P!$A$1:$AK$1, 0), FALSE)</f>
        <v>0</v>
      </c>
      <c r="AP188">
        <f t="shared" si="84"/>
        <v>533</v>
      </c>
      <c r="AQ188">
        <f>VLOOKUP($A188, P!$A$2:$AK$1048576, MATCH('HOF Meter (RP)'!AQ$1, P!$A$1:$AK$1, 0), FALSE)</f>
        <v>0</v>
      </c>
      <c r="AR188">
        <f t="shared" si="85"/>
        <v>467</v>
      </c>
      <c r="AS188">
        <f>VLOOKUP($A188, P!$A$2:$AK$1048576, MATCH('HOF Meter (RP)'!AS$1, P!$A$1:$AK$1, 0), FALSE)</f>
        <v>92.9805015077728</v>
      </c>
      <c r="AT188" s="9">
        <f t="shared" si="86"/>
        <v>502</v>
      </c>
      <c r="AU188">
        <f>VLOOKUP($A188, P!$A$2:$AK$1048576, MATCH('HOF Meter (RP)'!AU$1, P!$A$1:$AK$1, 0), FALSE)</f>
        <v>97.060245556188903</v>
      </c>
      <c r="AV188">
        <f t="shared" si="87"/>
        <v>605</v>
      </c>
      <c r="AW188">
        <f>VLOOKUP($A188, P!$A$2:$AK$1048576, MATCH('HOF Meter (RP)'!AW$1, P!$A$1:$AK$1, 0), FALSE)</f>
        <v>0</v>
      </c>
      <c r="AX188">
        <f t="shared" si="88"/>
        <v>1</v>
      </c>
      <c r="AY188">
        <f>VLOOKUP($A188, P!$A$2:$AK$1048576, MATCH('HOF Meter (RP)'!AY$1, P!$A$1:$AK$1, 0), FALSE)</f>
        <v>-0.24286267199153899</v>
      </c>
      <c r="AZ188">
        <f t="shared" si="89"/>
        <v>468</v>
      </c>
      <c r="BA188">
        <f>VLOOKUP($A188, P!$A$2:$AK$1048576, MATCH('HOF Meter (RP)'!BA$1, P!$A$1:$AK$1, 0), FALSE)</f>
        <v>101.001508563006</v>
      </c>
      <c r="BB188" s="9">
        <f t="shared" si="90"/>
        <v>807</v>
      </c>
      <c r="BC188">
        <f>VLOOKUP($A188, P!$A$2:$AK$1048576, MATCH('HOF Meter (RP)'!BC$1, P!$A$1:$AK$1, 0), FALSE)</f>
        <v>72.847931334020402</v>
      </c>
      <c r="BD188" s="9">
        <f t="shared" si="91"/>
        <v>114</v>
      </c>
      <c r="BE188">
        <f>VLOOKUP($A188, P!$A$2:$AK$1048576, MATCH('HOF Meter (RP)'!BE$1, P!$A$1:$AK$1, 0), FALSE)</f>
        <v>139.25395814036301</v>
      </c>
      <c r="BF188">
        <f t="shared" si="92"/>
        <v>120</v>
      </c>
      <c r="BG188">
        <f>VLOOKUP($A188, P!$A$2:$AK$1048576, MATCH('HOF Meter (RP)'!BG$1, P!$A$1:$AK$1, 0), FALSE)</f>
        <v>100.18689755117499</v>
      </c>
      <c r="BH188" s="9">
        <f t="shared" si="93"/>
        <v>847</v>
      </c>
      <c r="BI188">
        <f>VLOOKUP($A188, P!$A$2:$AK$1048576, MATCH('HOF Meter (RP)'!BI$1, P!$A$1:$AK$1, 0), FALSE)</f>
        <v>93.070644914627806</v>
      </c>
      <c r="BJ188" s="9">
        <f t="shared" si="94"/>
        <v>231</v>
      </c>
      <c r="BK188">
        <f>VLOOKUP($A188, P!$A$2:$AK$1048576, MATCH('HOF Meter (RP)'!BK$1, P!$A$1:$AK$1, 0), FALSE)</f>
        <v>0</v>
      </c>
      <c r="BL188">
        <f t="shared" si="95"/>
        <v>718</v>
      </c>
      <c r="BM188" t="str">
        <f>VLOOKUP($A188, P!$A$2:$AK$1048576, MATCH('HOF Meter (RP)'!BM$1, P!$A$1:$AK$1, 0), FALSE)</f>
        <v>Johnny Sain</v>
      </c>
      <c r="BN188">
        <f>VLOOKUP($A188, P!$A$2:$AK$1048576, MATCH('HOF Meter (RP)'!BN$1, P!$A$1:$AK$1, 0), FALSE)</f>
        <v>1011373</v>
      </c>
      <c r="BO188">
        <f>VLOOKUP($A188, P!$A$2:$AK$1048576, MATCH('HOF Meter (RP)'!BO$1, P!$A$1:$AK$1, 0), FALSE)</f>
        <v>121623</v>
      </c>
      <c r="BP188" s="10">
        <f t="shared" si="96"/>
        <v>281.91847221038853</v>
      </c>
      <c r="BQ188" s="10">
        <f t="shared" si="99"/>
        <v>-116.4780080013507</v>
      </c>
      <c r="BR188" s="8">
        <f t="shared" si="97"/>
        <v>187</v>
      </c>
      <c r="BS188" s="7">
        <f t="shared" si="98"/>
        <v>10</v>
      </c>
    </row>
    <row r="189" spans="1:71" x14ac:dyDescent="0.45">
      <c r="A189">
        <v>1000509</v>
      </c>
      <c r="B189" t="str">
        <f>VLOOKUP(A189, P!$A$2:$AK$1048576, MATCH('HOF Meter (RP)'!B$1, P!$A$1:$AK$1, 0), FALSE)</f>
        <v>Dan Bankhead</v>
      </c>
      <c r="C189" t="str">
        <f>VLOOKUP($A189, P!$A$2:$AK$1048576, MATCH('HOF Meter (RP)'!C$1, P!$A$1:$AK$1, 0), FALSE)</f>
        <v>RP</v>
      </c>
      <c r="D189" t="str">
        <f>VLOOKUP($A189, P!$A$2:$AK$1048576, MATCH('HOF Meter (RP)'!D$1, P!$A$1:$AK$1, 0), FALSE)</f>
        <v>RP</v>
      </c>
      <c r="E189">
        <f>VLOOKUP($A189, P!$A$2:$AK$1048576, MATCH('HOF Meter (RP)'!E$1, P!$A$1:$AK$1, 0), FALSE)</f>
        <v>0</v>
      </c>
      <c r="F189">
        <f>VLOOKUP($A189, P!$A$2:$AK$1048576, MATCH('HOF Meter (RP)'!F$1, P!$A$1:$AK$1, 0), FALSE)</f>
        <v>0</v>
      </c>
      <c r="G189">
        <f t="shared" si="67"/>
        <v>0</v>
      </c>
      <c r="H189">
        <f>VLOOKUP($A189, P!$A$2:$AK$1048576, MATCH('HOF Meter (RP)'!H$1, P!$A$1:$AK$1, 0), FALSE)</f>
        <v>0</v>
      </c>
      <c r="I189">
        <f>VLOOKUP($A189, P!$A$2:$AK$1048576, MATCH('HOF Meter (RP)'!I$1, P!$A$1:$AK$1, 0), FALSE)</f>
        <v>21</v>
      </c>
      <c r="J189">
        <f t="shared" si="68"/>
        <v>1263</v>
      </c>
      <c r="K189">
        <f>VLOOKUP($A189, P!$A$2:$AK$1048576, MATCH('HOF Meter (RP)'!K$1, P!$A$1:$AK$1, 0), FALSE)</f>
        <v>10</v>
      </c>
      <c r="L189">
        <f t="shared" si="69"/>
        <v>1710</v>
      </c>
      <c r="M189">
        <f>VLOOKUP($A189, P!$A$2:$AK$1048576, MATCH('HOF Meter (RP)'!M$1, P!$A$1:$AK$1, 0), FALSE)</f>
        <v>0.67741935483870963</v>
      </c>
      <c r="N189" s="9">
        <f t="shared" si="70"/>
        <v>15</v>
      </c>
      <c r="O189">
        <f>VLOOKUP($A189, P!$A$2:$AK$1048576, MATCH('HOF Meter (RP)'!O$1, P!$A$1:$AK$1, 0), FALSE)</f>
        <v>4.9500000590085902</v>
      </c>
      <c r="P189">
        <f t="shared" si="71"/>
        <v>1570</v>
      </c>
      <c r="Q189">
        <f>VLOOKUP($A189, P!$A$2:$AK$1048576, MATCH('HOF Meter (RP)'!Q$1, P!$A$1:$AK$1, 0), FALSE)</f>
        <v>80</v>
      </c>
      <c r="R189">
        <f t="shared" si="72"/>
        <v>1693</v>
      </c>
      <c r="S189">
        <f>VLOOKUP($A189, P!$A$2:$AK$1048576, MATCH('HOF Meter (RP)'!S$1, P!$A$1:$AK$1, 0), FALSE)</f>
        <v>31</v>
      </c>
      <c r="T189">
        <f t="shared" si="73"/>
        <v>1055</v>
      </c>
      <c r="U189">
        <f>VLOOKUP($A189, P!$A$2:$AK$1048576, MATCH('HOF Meter (RP)'!U$1, P!$A$1:$AK$1, 0), FALSE)</f>
        <v>5</v>
      </c>
      <c r="V189" s="9">
        <f t="shared" si="74"/>
        <v>1164</v>
      </c>
      <c r="W189">
        <f>VLOOKUP($A189, P!$A$2:$AK$1048576, MATCH('HOF Meter (RP)'!W$1, P!$A$1:$AK$1, 0), FALSE)</f>
        <v>320</v>
      </c>
      <c r="X189">
        <f t="shared" si="75"/>
        <v>1650</v>
      </c>
      <c r="Y189">
        <f>VLOOKUP($A189, P!$A$2:$AK$1048576, MATCH('HOF Meter (RP)'!Y$1, P!$A$1:$AK$1, 0), FALSE)</f>
        <v>6.7781250808015399</v>
      </c>
      <c r="Z189">
        <f t="shared" si="76"/>
        <v>536</v>
      </c>
      <c r="AA189">
        <f>VLOOKUP($A189, P!$A$2:$AK$1048576, MATCH('HOF Meter (RP)'!AA$1, P!$A$1:$AK$1, 0), FALSE)</f>
        <v>5.2312500623613598</v>
      </c>
      <c r="AB189">
        <f t="shared" si="77"/>
        <v>1686</v>
      </c>
      <c r="AC189">
        <f>VLOOKUP($A189, P!$A$2:$AK$1048576, MATCH('HOF Meter (RP)'!AC$1, P!$A$1:$AK$1, 0), FALSE)</f>
        <v>1.29569892</v>
      </c>
      <c r="AD189">
        <f t="shared" si="78"/>
        <v>1189</v>
      </c>
      <c r="AE189">
        <f>VLOOKUP($A189, P!$A$2:$AK$1048576, MATCH('HOF Meter (RP)'!AE$1, P!$A$1:$AK$1, 0), FALSE)</f>
        <v>0.244098888815832</v>
      </c>
      <c r="AF189">
        <f t="shared" si="79"/>
        <v>494</v>
      </c>
      <c r="AG189">
        <f>VLOOKUP($A189, P!$A$2:$AK$1048576, MATCH('HOF Meter (RP)'!AG$1, P!$A$1:$AK$1, 0), FALSE)</f>
        <v>1.50937501799315</v>
      </c>
      <c r="AH189">
        <f t="shared" si="80"/>
        <v>1463</v>
      </c>
      <c r="AI189">
        <f>VLOOKUP($A189, P!$A$2:$AK$1048576, MATCH('HOF Meter (RP)'!AI$1, P!$A$1:$AK$1, 0), FALSE)</f>
        <v>4.2381705062531401</v>
      </c>
      <c r="AJ189">
        <f t="shared" si="81"/>
        <v>1161</v>
      </c>
      <c r="AK189">
        <f>VLOOKUP($A189, P!$A$2:$AK$1048576, MATCH('HOF Meter (RP)'!AK$1, P!$A$1:$AK$1, 0), FALSE)</f>
        <v>3.7082697497680699</v>
      </c>
      <c r="AL189" s="9">
        <f t="shared" si="82"/>
        <v>930</v>
      </c>
      <c r="AM189">
        <f>VLOOKUP($A189, P!$A$2:$AK$1048576, MATCH('HOF Meter (RP)'!AM$1, P!$A$1:$AK$1, 0), FALSE)</f>
        <v>2.3176685936050436</v>
      </c>
      <c r="AN189">
        <f t="shared" si="83"/>
        <v>296</v>
      </c>
      <c r="AO189">
        <f>VLOOKUP($A189, P!$A$2:$AK$1048576, MATCH('HOF Meter (RP)'!AO$1, P!$A$1:$AK$1, 0), FALSE)</f>
        <v>0</v>
      </c>
      <c r="AP189">
        <f t="shared" si="84"/>
        <v>533</v>
      </c>
      <c r="AQ189">
        <f>VLOOKUP($A189, P!$A$2:$AK$1048576, MATCH('HOF Meter (RP)'!AQ$1, P!$A$1:$AK$1, 0), FALSE)</f>
        <v>0</v>
      </c>
      <c r="AR189">
        <f t="shared" si="85"/>
        <v>467</v>
      </c>
      <c r="AS189">
        <f>VLOOKUP($A189, P!$A$2:$AK$1048576, MATCH('HOF Meter (RP)'!AS$1, P!$A$1:$AK$1, 0), FALSE)</f>
        <v>120.717201199288</v>
      </c>
      <c r="AT189" s="9">
        <f t="shared" si="86"/>
        <v>1601</v>
      </c>
      <c r="AU189">
        <f>VLOOKUP($A189, P!$A$2:$AK$1048576, MATCH('HOF Meter (RP)'!AU$1, P!$A$1:$AK$1, 0), FALSE)</f>
        <v>106.947054095466</v>
      </c>
      <c r="AV189">
        <f t="shared" si="87"/>
        <v>1272</v>
      </c>
      <c r="AW189">
        <f>VLOOKUP($A189, P!$A$2:$AK$1048576, MATCH('HOF Meter (RP)'!AW$1, P!$A$1:$AK$1, 0), FALSE)</f>
        <v>0</v>
      </c>
      <c r="AX189">
        <f t="shared" si="88"/>
        <v>1</v>
      </c>
      <c r="AY189">
        <f>VLOOKUP($A189, P!$A$2:$AK$1048576, MATCH('HOF Meter (RP)'!AY$1, P!$A$1:$AK$1, 0), FALSE)</f>
        <v>0.68590871752316296</v>
      </c>
      <c r="AZ189">
        <f t="shared" si="89"/>
        <v>1665</v>
      </c>
      <c r="BA189">
        <f>VLOOKUP($A189, P!$A$2:$AK$1048576, MATCH('HOF Meter (RP)'!BA$1, P!$A$1:$AK$1, 0), FALSE)</f>
        <v>148.75651057813499</v>
      </c>
      <c r="BB189" s="9">
        <f t="shared" si="90"/>
        <v>47</v>
      </c>
      <c r="BC189">
        <f>VLOOKUP($A189, P!$A$2:$AK$1048576, MATCH('HOF Meter (RP)'!BC$1, P!$A$1:$AK$1, 0), FALSE)</f>
        <v>153.607920706692</v>
      </c>
      <c r="BD189" s="9">
        <f t="shared" si="91"/>
        <v>1678</v>
      </c>
      <c r="BE189">
        <f>VLOOKUP($A189, P!$A$2:$AK$1048576, MATCH('HOF Meter (RP)'!BE$1, P!$A$1:$AK$1, 0), FALSE)</f>
        <v>98.136526050804505</v>
      </c>
      <c r="BF189">
        <f t="shared" si="92"/>
        <v>713</v>
      </c>
      <c r="BG189">
        <f>VLOOKUP($A189, P!$A$2:$AK$1048576, MATCH('HOF Meter (RP)'!BG$1, P!$A$1:$AK$1, 0), FALSE)</f>
        <v>70.596590757148306</v>
      </c>
      <c r="BH189" s="9">
        <f t="shared" si="93"/>
        <v>14</v>
      </c>
      <c r="BI189">
        <f>VLOOKUP($A189, P!$A$2:$AK$1048576, MATCH('HOF Meter (RP)'!BI$1, P!$A$1:$AK$1, 0), FALSE)</f>
        <v>108.275727028124</v>
      </c>
      <c r="BJ189" s="9">
        <f t="shared" si="94"/>
        <v>1391</v>
      </c>
      <c r="BK189">
        <f>VLOOKUP($A189, P!$A$2:$AK$1048576, MATCH('HOF Meter (RP)'!BK$1, P!$A$1:$AK$1, 0), FALSE)</f>
        <v>0</v>
      </c>
      <c r="BL189">
        <f t="shared" si="95"/>
        <v>718</v>
      </c>
      <c r="BM189" t="str">
        <f>VLOOKUP($A189, P!$A$2:$AK$1048576, MATCH('HOF Meter (RP)'!BM$1, P!$A$1:$AK$1, 0), FALSE)</f>
        <v>Dan Bankhead</v>
      </c>
      <c r="BN189">
        <f>VLOOKUP($A189, P!$A$2:$AK$1048576, MATCH('HOF Meter (RP)'!BN$1, P!$A$1:$AK$1, 0), FALSE)</f>
        <v>1000509</v>
      </c>
      <c r="BO189">
        <f>VLOOKUP($A189, P!$A$2:$AK$1048576, MATCH('HOF Meter (RP)'!BO$1, P!$A$1:$AK$1, 0), FALSE)</f>
        <v>110530</v>
      </c>
      <c r="BP189" s="10">
        <f t="shared" si="96"/>
        <v>281.94080635206541</v>
      </c>
      <c r="BQ189" s="10">
        <f t="shared" si="99"/>
        <v>-116.50034214302758</v>
      </c>
      <c r="BR189" s="8">
        <f t="shared" si="97"/>
        <v>188</v>
      </c>
      <c r="BS189" s="7">
        <f t="shared" si="98"/>
        <v>10</v>
      </c>
    </row>
    <row r="190" spans="1:71" x14ac:dyDescent="0.45">
      <c r="A190">
        <v>1008441</v>
      </c>
      <c r="B190" t="str">
        <f>VLOOKUP(A190, P!$A$2:$AK$1048576, MATCH('HOF Meter (RP)'!B$1, P!$A$1:$AK$1, 0), FALSE)</f>
        <v>Lindy McDaniel</v>
      </c>
      <c r="C190" t="str">
        <f>VLOOKUP($A190, P!$A$2:$AK$1048576, MATCH('HOF Meter (RP)'!C$1, P!$A$1:$AK$1, 0), FALSE)</f>
        <v>RP</v>
      </c>
      <c r="D190" t="str">
        <f>VLOOKUP($A190, P!$A$2:$AK$1048576, MATCH('HOF Meter (RP)'!D$1, P!$A$1:$AK$1, 0), FALSE)</f>
        <v>RP</v>
      </c>
      <c r="E190">
        <f>VLOOKUP($A190, P!$A$2:$AK$1048576, MATCH('HOF Meter (RP)'!E$1, P!$A$1:$AK$1, 0), FALSE)</f>
        <v>0</v>
      </c>
      <c r="F190">
        <f>VLOOKUP($A190, P!$A$2:$AK$1048576, MATCH('HOF Meter (RP)'!F$1, P!$A$1:$AK$1, 0), FALSE)</f>
        <v>0</v>
      </c>
      <c r="G190">
        <f t="shared" si="67"/>
        <v>0</v>
      </c>
      <c r="H190">
        <f>VLOOKUP($A190, P!$A$2:$AK$1048576, MATCH('HOF Meter (RP)'!H$1, P!$A$1:$AK$1, 0), FALSE)</f>
        <v>0</v>
      </c>
      <c r="I190">
        <f>VLOOKUP($A190, P!$A$2:$AK$1048576, MATCH('HOF Meter (RP)'!I$1, P!$A$1:$AK$1, 0), FALSE)</f>
        <v>141</v>
      </c>
      <c r="J190">
        <f t="shared" si="68"/>
        <v>22</v>
      </c>
      <c r="K190">
        <f>VLOOKUP($A190, P!$A$2:$AK$1048576, MATCH('HOF Meter (RP)'!K$1, P!$A$1:$AK$1, 0), FALSE)</f>
        <v>119</v>
      </c>
      <c r="L190">
        <f t="shared" si="69"/>
        <v>33</v>
      </c>
      <c r="M190">
        <f>VLOOKUP($A190, P!$A$2:$AK$1048576, MATCH('HOF Meter (RP)'!M$1, P!$A$1:$AK$1, 0), FALSE)</f>
        <v>0.54230769230769227</v>
      </c>
      <c r="N190" s="9">
        <f t="shared" si="70"/>
        <v>352</v>
      </c>
      <c r="O190">
        <f>VLOOKUP($A190, P!$A$2:$AK$1048576, MATCH('HOF Meter (RP)'!O$1, P!$A$1:$AK$1, 0), FALSE)</f>
        <v>3.4538796198994199</v>
      </c>
      <c r="P190">
        <f t="shared" si="71"/>
        <v>331</v>
      </c>
      <c r="Q190">
        <f>VLOOKUP($A190, P!$A$2:$AK$1048576, MATCH('HOF Meter (RP)'!Q$1, P!$A$1:$AK$1, 0), FALSE)</f>
        <v>987</v>
      </c>
      <c r="R190">
        <f t="shared" si="72"/>
        <v>17</v>
      </c>
      <c r="S190">
        <f>VLOOKUP($A190, P!$A$2:$AK$1048576, MATCH('HOF Meter (RP)'!S$1, P!$A$1:$AK$1, 0), FALSE)</f>
        <v>74</v>
      </c>
      <c r="T190">
        <f t="shared" si="73"/>
        <v>465</v>
      </c>
      <c r="U190">
        <f>VLOOKUP($A190, P!$A$2:$AK$1048576, MATCH('HOF Meter (RP)'!U$1, P!$A$1:$AK$1, 0), FALSE)</f>
        <v>172</v>
      </c>
      <c r="V190" s="9">
        <f t="shared" si="74"/>
        <v>75</v>
      </c>
      <c r="W190">
        <f>VLOOKUP($A190, P!$A$2:$AK$1048576, MATCH('HOF Meter (RP)'!W$1, P!$A$1:$AK$1, 0), FALSE)</f>
        <v>2139.1</v>
      </c>
      <c r="X190">
        <f t="shared" si="75"/>
        <v>32</v>
      </c>
      <c r="Y190">
        <f>VLOOKUP($A190, P!$A$2:$AK$1048576, MATCH('HOF Meter (RP)'!Y$1, P!$A$1:$AK$1, 0), FALSE)</f>
        <v>5.7256153016846696</v>
      </c>
      <c r="Z190">
        <f t="shared" si="76"/>
        <v>814</v>
      </c>
      <c r="AA190">
        <f>VLOOKUP($A190, P!$A$2:$AK$1048576, MATCH('HOF Meter (RP)'!AA$1, P!$A$1:$AK$1, 0), FALSE)</f>
        <v>2.6209098699114999</v>
      </c>
      <c r="AB190">
        <f t="shared" si="77"/>
        <v>227</v>
      </c>
      <c r="AC190">
        <f>VLOOKUP($A190, P!$A$2:$AK$1048576, MATCH('HOF Meter (RP)'!AC$1, P!$A$1:$AK$1, 0), FALSE)</f>
        <v>2.1845906899999998</v>
      </c>
      <c r="AD190">
        <f t="shared" si="78"/>
        <v>389</v>
      </c>
      <c r="AE190">
        <f>VLOOKUP($A190, P!$A$2:$AK$1048576, MATCH('HOF Meter (RP)'!AE$1, P!$A$1:$AK$1, 0), FALSE)</f>
        <v>0.25201104574378602</v>
      </c>
      <c r="AF190">
        <f t="shared" si="79"/>
        <v>736</v>
      </c>
      <c r="AG190">
        <f>VLOOKUP($A190, P!$A$2:$AK$1048576, MATCH('HOF Meter (RP)'!AG$1, P!$A$1:$AK$1, 0), FALSE)</f>
        <v>1.27235895592992</v>
      </c>
      <c r="AH190">
        <f t="shared" si="80"/>
        <v>309</v>
      </c>
      <c r="AI190">
        <f>VLOOKUP($A190, P!$A$2:$AK$1048576, MATCH('HOF Meter (RP)'!AI$1, P!$A$1:$AK$1, 0), FALSE)</f>
        <v>3.1874492037368598</v>
      </c>
      <c r="AJ190">
        <f t="shared" si="81"/>
        <v>111</v>
      </c>
      <c r="AK190">
        <f>VLOOKUP($A190, P!$A$2:$AK$1048576, MATCH('HOF Meter (RP)'!AK$1, P!$A$1:$AK$1, 0), FALSE)</f>
        <v>23.774347722530301</v>
      </c>
      <c r="AL190" s="9">
        <f t="shared" si="82"/>
        <v>44</v>
      </c>
      <c r="AM190">
        <f>VLOOKUP($A190, P!$A$2:$AK$1048576, MATCH('HOF Meter (RP)'!AM$1, P!$A$1:$AK$1, 0), FALSE)</f>
        <v>2.222836494089131</v>
      </c>
      <c r="AN190">
        <f t="shared" si="83"/>
        <v>333</v>
      </c>
      <c r="AO190">
        <f>VLOOKUP($A190, P!$A$2:$AK$1048576, MATCH('HOF Meter (RP)'!AO$1, P!$A$1:$AK$1, 0), FALSE)</f>
        <v>-2.0874180197715702</v>
      </c>
      <c r="AP190">
        <f t="shared" si="84"/>
        <v>1405</v>
      </c>
      <c r="AQ190">
        <f>VLOOKUP($A190, P!$A$2:$AK$1048576, MATCH('HOF Meter (RP)'!AQ$1, P!$A$1:$AK$1, 0), FALSE)</f>
        <v>-2.0208053853810699</v>
      </c>
      <c r="AR190">
        <f t="shared" si="85"/>
        <v>1518</v>
      </c>
      <c r="AS190">
        <f>VLOOKUP($A190, P!$A$2:$AK$1048576, MATCH('HOF Meter (RP)'!AS$1, P!$A$1:$AK$1, 0), FALSE)</f>
        <v>91.963668213246805</v>
      </c>
      <c r="AT190" s="9">
        <f t="shared" si="86"/>
        <v>468</v>
      </c>
      <c r="AU190">
        <f>VLOOKUP($A190, P!$A$2:$AK$1048576, MATCH('HOF Meter (RP)'!AU$1, P!$A$1:$AK$1, 0), FALSE)</f>
        <v>86.068516405909705</v>
      </c>
      <c r="AV190">
        <f t="shared" si="87"/>
        <v>156</v>
      </c>
      <c r="AW190">
        <f>VLOOKUP($A190, P!$A$2:$AK$1048576, MATCH('HOF Meter (RP)'!AW$1, P!$A$1:$AK$1, 0), FALSE)</f>
        <v>0</v>
      </c>
      <c r="AX190">
        <f t="shared" si="88"/>
        <v>1</v>
      </c>
      <c r="AY190">
        <f>VLOOKUP($A190, P!$A$2:$AK$1048576, MATCH('HOF Meter (RP)'!AY$1, P!$A$1:$AK$1, 0), FALSE)</f>
        <v>0.26643041616256102</v>
      </c>
      <c r="AZ190">
        <f t="shared" si="89"/>
        <v>1372</v>
      </c>
      <c r="BA190">
        <f>VLOOKUP($A190, P!$A$2:$AK$1048576, MATCH('HOF Meter (RP)'!BA$1, P!$A$1:$AK$1, 0), FALSE)</f>
        <v>105.413001398639</v>
      </c>
      <c r="BB190" s="9">
        <f t="shared" si="90"/>
        <v>679</v>
      </c>
      <c r="BC190">
        <f>VLOOKUP($A190, P!$A$2:$AK$1048576, MATCH('HOF Meter (RP)'!BC$1, P!$A$1:$AK$1, 0), FALSE)</f>
        <v>83.317770329200897</v>
      </c>
      <c r="BD190" s="9">
        <f t="shared" si="91"/>
        <v>285</v>
      </c>
      <c r="BE190">
        <f>VLOOKUP($A190, P!$A$2:$AK$1048576, MATCH('HOF Meter (RP)'!BE$1, P!$A$1:$AK$1, 0), FALSE)</f>
        <v>127.168418190089</v>
      </c>
      <c r="BF190">
        <f t="shared" si="92"/>
        <v>210</v>
      </c>
      <c r="BG190">
        <f>VLOOKUP($A190, P!$A$2:$AK$1048576, MATCH('HOF Meter (RP)'!BG$1, P!$A$1:$AK$1, 0), FALSE)</f>
        <v>100.953830721873</v>
      </c>
      <c r="BH190" s="9">
        <f t="shared" si="93"/>
        <v>932</v>
      </c>
      <c r="BI190">
        <f>VLOOKUP($A190, P!$A$2:$AK$1048576, MATCH('HOF Meter (RP)'!BI$1, P!$A$1:$AK$1, 0), FALSE)</f>
        <v>96.623345686999997</v>
      </c>
      <c r="BJ190" s="9">
        <f t="shared" si="94"/>
        <v>408</v>
      </c>
      <c r="BK190">
        <f>VLOOKUP($A190, P!$A$2:$AK$1048576, MATCH('HOF Meter (RP)'!BK$1, P!$A$1:$AK$1, 0), FALSE)</f>
        <v>2</v>
      </c>
      <c r="BL190">
        <f t="shared" si="95"/>
        <v>642</v>
      </c>
      <c r="BM190" t="str">
        <f>VLOOKUP($A190, P!$A$2:$AK$1048576, MATCH('HOF Meter (RP)'!BM$1, P!$A$1:$AK$1, 0), FALSE)</f>
        <v>Lindy McDaniel</v>
      </c>
      <c r="BN190">
        <f>VLOOKUP($A190, P!$A$2:$AK$1048576, MATCH('HOF Meter (RP)'!BN$1, P!$A$1:$AK$1, 0), FALSE)</f>
        <v>1008441</v>
      </c>
      <c r="BO190">
        <f>VLOOKUP($A190, P!$A$2:$AK$1048576, MATCH('HOF Meter (RP)'!BO$1, P!$A$1:$AK$1, 0), FALSE)</f>
        <v>118624</v>
      </c>
      <c r="BP190" s="10">
        <f t="shared" si="96"/>
        <v>282.00814104799292</v>
      </c>
      <c r="BQ190" s="10">
        <f t="shared" si="99"/>
        <v>-116.56767683895509</v>
      </c>
      <c r="BR190" s="8">
        <f t="shared" si="97"/>
        <v>189</v>
      </c>
      <c r="BS190" s="7">
        <f t="shared" si="98"/>
        <v>10</v>
      </c>
    </row>
    <row r="191" spans="1:71" x14ac:dyDescent="0.45">
      <c r="A191">
        <v>1015262</v>
      </c>
      <c r="B191" t="str">
        <f>VLOOKUP(A191, P!$A$2:$AK$1048576, MATCH('HOF Meter (RP)'!B$1, P!$A$1:$AK$1, 0), FALSE)</f>
        <v>Carl Glass</v>
      </c>
      <c r="C191" t="str">
        <f>VLOOKUP($A191, P!$A$2:$AK$1048576, MATCH('HOF Meter (RP)'!C$1, P!$A$1:$AK$1, 0), FALSE)</f>
        <v>RP</v>
      </c>
      <c r="D191" t="str">
        <f>VLOOKUP($A191, P!$A$2:$AK$1048576, MATCH('HOF Meter (RP)'!D$1, P!$A$1:$AK$1, 0), FALSE)</f>
        <v>SP</v>
      </c>
      <c r="E191">
        <f>VLOOKUP($A191, P!$A$2:$AK$1048576, MATCH('HOF Meter (RP)'!E$1, P!$A$1:$AK$1, 0), FALSE)</f>
        <v>0</v>
      </c>
      <c r="F191">
        <f>VLOOKUP($A191, P!$A$2:$AK$1048576, MATCH('HOF Meter (RP)'!F$1, P!$A$1:$AK$1, 0), FALSE)</f>
        <v>0</v>
      </c>
      <c r="G191">
        <f t="shared" si="67"/>
        <v>0</v>
      </c>
      <c r="H191">
        <f>VLOOKUP($A191, P!$A$2:$AK$1048576, MATCH('HOF Meter (RP)'!H$1, P!$A$1:$AK$1, 0), FALSE)</f>
        <v>0</v>
      </c>
      <c r="I191">
        <f>VLOOKUP($A191, P!$A$2:$AK$1048576, MATCH('HOF Meter (RP)'!I$1, P!$A$1:$AK$1, 0), FALSE)</f>
        <v>44</v>
      </c>
      <c r="J191">
        <f t="shared" si="68"/>
        <v>506</v>
      </c>
      <c r="K191">
        <f>VLOOKUP($A191, P!$A$2:$AK$1048576, MATCH('HOF Meter (RP)'!K$1, P!$A$1:$AK$1, 0), FALSE)</f>
        <v>51</v>
      </c>
      <c r="L191">
        <f t="shared" si="69"/>
        <v>411</v>
      </c>
      <c r="M191">
        <f>VLOOKUP($A191, P!$A$2:$AK$1048576, MATCH('HOF Meter (RP)'!M$1, P!$A$1:$AK$1, 0), FALSE)</f>
        <v>0.4631578947368421</v>
      </c>
      <c r="N191" s="9">
        <f t="shared" si="70"/>
        <v>1013</v>
      </c>
      <c r="O191">
        <f>VLOOKUP($A191, P!$A$2:$AK$1048576, MATCH('HOF Meter (RP)'!O$1, P!$A$1:$AK$1, 0), FALSE)</f>
        <v>3.6762645971620298</v>
      </c>
      <c r="P191">
        <f t="shared" si="71"/>
        <v>532</v>
      </c>
      <c r="Q191">
        <f>VLOOKUP($A191, P!$A$2:$AK$1048576, MATCH('HOF Meter (RP)'!Q$1, P!$A$1:$AK$1, 0), FALSE)</f>
        <v>140</v>
      </c>
      <c r="R191">
        <f t="shared" si="72"/>
        <v>1425</v>
      </c>
      <c r="S191">
        <f>VLOOKUP($A191, P!$A$2:$AK$1048576, MATCH('HOF Meter (RP)'!S$1, P!$A$1:$AK$1, 0), FALSE)</f>
        <v>77</v>
      </c>
      <c r="T191">
        <f t="shared" si="73"/>
        <v>436</v>
      </c>
      <c r="U191">
        <f>VLOOKUP($A191, P!$A$2:$AK$1048576, MATCH('HOF Meter (RP)'!U$1, P!$A$1:$AK$1, 0), FALSE)</f>
        <v>2</v>
      </c>
      <c r="V191" s="9">
        <f t="shared" si="74"/>
        <v>1447</v>
      </c>
      <c r="W191">
        <f>VLOOKUP($A191, P!$A$2:$AK$1048576, MATCH('HOF Meter (RP)'!W$1, P!$A$1:$AK$1, 0), FALSE)</f>
        <v>810.1</v>
      </c>
      <c r="X191">
        <f t="shared" si="75"/>
        <v>494</v>
      </c>
      <c r="Y191">
        <f>VLOOKUP($A191, P!$A$2:$AK$1048576, MATCH('HOF Meter (RP)'!Y$1, P!$A$1:$AK$1, 0), FALSE)</f>
        <v>3.9761411655106</v>
      </c>
      <c r="Z191">
        <f t="shared" si="76"/>
        <v>1324</v>
      </c>
      <c r="AA191">
        <f>VLOOKUP($A191, P!$A$2:$AK$1048576, MATCH('HOF Meter (RP)'!AA$1, P!$A$1:$AK$1, 0), FALSE)</f>
        <v>2.3323733093777199</v>
      </c>
      <c r="AB191">
        <f t="shared" si="77"/>
        <v>114</v>
      </c>
      <c r="AC191">
        <f>VLOOKUP($A191, P!$A$2:$AK$1048576, MATCH('HOF Meter (RP)'!AC$1, P!$A$1:$AK$1, 0), FALSE)</f>
        <v>1.7047619000000001</v>
      </c>
      <c r="AD191">
        <f t="shared" si="78"/>
        <v>764</v>
      </c>
      <c r="AE191">
        <f>VLOOKUP($A191, P!$A$2:$AK$1048576, MATCH('HOF Meter (RP)'!AE$1, P!$A$1:$AK$1, 0), FALSE)</f>
        <v>0.26787903140505498</v>
      </c>
      <c r="AF191">
        <f t="shared" si="79"/>
        <v>1270</v>
      </c>
      <c r="AG191">
        <f>VLOOKUP($A191, P!$A$2:$AK$1048576, MATCH('HOF Meter (RP)'!AG$1, P!$A$1:$AK$1, 0), FALSE)</f>
        <v>1.31057166907891</v>
      </c>
      <c r="AH191">
        <f t="shared" si="80"/>
        <v>459</v>
      </c>
      <c r="AI191">
        <f>VLOOKUP($A191, P!$A$2:$AK$1048576, MATCH('HOF Meter (RP)'!AI$1, P!$A$1:$AK$1, 0), FALSE)</f>
        <v>3.2646058101155702</v>
      </c>
      <c r="AJ191">
        <f t="shared" si="81"/>
        <v>142</v>
      </c>
      <c r="AK191">
        <f>VLOOKUP($A191, P!$A$2:$AK$1048576, MATCH('HOF Meter (RP)'!AK$1, P!$A$1:$AK$1, 0), FALSE)</f>
        <v>10.4445976540446</v>
      </c>
      <c r="AL191" s="9">
        <f t="shared" si="82"/>
        <v>294</v>
      </c>
      <c r="AM191">
        <f>VLOOKUP($A191, P!$A$2:$AK$1048576, MATCH('HOF Meter (RP)'!AM$1, P!$A$1:$AK$1, 0), FALSE)</f>
        <v>2.5785946559794097</v>
      </c>
      <c r="AN191">
        <f t="shared" si="83"/>
        <v>197</v>
      </c>
      <c r="AO191">
        <f>VLOOKUP($A191, P!$A$2:$AK$1048576, MATCH('HOF Meter (RP)'!AO$1, P!$A$1:$AK$1, 0), FALSE)</f>
        <v>0</v>
      </c>
      <c r="AP191">
        <f t="shared" si="84"/>
        <v>533</v>
      </c>
      <c r="AQ191">
        <f>VLOOKUP($A191, P!$A$2:$AK$1048576, MATCH('HOF Meter (RP)'!AQ$1, P!$A$1:$AK$1, 0), FALSE)</f>
        <v>0</v>
      </c>
      <c r="AR191">
        <f t="shared" si="85"/>
        <v>467</v>
      </c>
      <c r="AS191">
        <f>VLOOKUP($A191, P!$A$2:$AK$1048576, MATCH('HOF Meter (RP)'!AS$1, P!$A$1:$AK$1, 0), FALSE)</f>
        <v>85.492408132785798</v>
      </c>
      <c r="AT191" s="9">
        <f t="shared" si="86"/>
        <v>263</v>
      </c>
      <c r="AU191">
        <f>VLOOKUP($A191, P!$A$2:$AK$1048576, MATCH('HOF Meter (RP)'!AU$1, P!$A$1:$AK$1, 0), FALSE)</f>
        <v>86.727577735744205</v>
      </c>
      <c r="AV191">
        <f t="shared" si="87"/>
        <v>170</v>
      </c>
      <c r="AW191">
        <f>VLOOKUP($A191, P!$A$2:$AK$1048576, MATCH('HOF Meter (RP)'!AW$1, P!$A$1:$AK$1, 0), FALSE)</f>
        <v>0</v>
      </c>
      <c r="AX191">
        <f t="shared" si="88"/>
        <v>1</v>
      </c>
      <c r="AY191">
        <f>VLOOKUP($A191, P!$A$2:$AK$1048576, MATCH('HOF Meter (RP)'!AY$1, P!$A$1:$AK$1, 0), FALSE)</f>
        <v>0.34862137190625497</v>
      </c>
      <c r="AZ191">
        <f t="shared" si="89"/>
        <v>1469</v>
      </c>
      <c r="BA191">
        <f>VLOOKUP($A191, P!$A$2:$AK$1048576, MATCH('HOF Meter (RP)'!BA$1, P!$A$1:$AK$1, 0), FALSE)</f>
        <v>100.25435665550199</v>
      </c>
      <c r="BB191" s="9">
        <f t="shared" si="90"/>
        <v>828</v>
      </c>
      <c r="BC191">
        <f>VLOOKUP($A191, P!$A$2:$AK$1048576, MATCH('HOF Meter (RP)'!BC$1, P!$A$1:$AK$1, 0), FALSE)</f>
        <v>81.506754228026495</v>
      </c>
      <c r="BD191" s="9">
        <f t="shared" si="91"/>
        <v>256</v>
      </c>
      <c r="BE191">
        <f>VLOOKUP($A191, P!$A$2:$AK$1048576, MATCH('HOF Meter (RP)'!BE$1, P!$A$1:$AK$1, 0), FALSE)</f>
        <v>123.78218230135199</v>
      </c>
      <c r="BF191">
        <f t="shared" si="92"/>
        <v>246</v>
      </c>
      <c r="BG191">
        <f>VLOOKUP($A191, P!$A$2:$AK$1048576, MATCH('HOF Meter (RP)'!BG$1, P!$A$1:$AK$1, 0), FALSE)</f>
        <v>56.531483085489199</v>
      </c>
      <c r="BH191" s="9">
        <f t="shared" si="93"/>
        <v>6</v>
      </c>
      <c r="BI191">
        <f>VLOOKUP($A191, P!$A$2:$AK$1048576, MATCH('HOF Meter (RP)'!BI$1, P!$A$1:$AK$1, 0), FALSE)</f>
        <v>94.314670611584006</v>
      </c>
      <c r="BJ191" s="9">
        <f t="shared" si="94"/>
        <v>293</v>
      </c>
      <c r="BK191">
        <f>VLOOKUP($A191, P!$A$2:$AK$1048576, MATCH('HOF Meter (RP)'!BK$1, P!$A$1:$AK$1, 0), FALSE)</f>
        <v>0</v>
      </c>
      <c r="BL191">
        <f t="shared" si="95"/>
        <v>718</v>
      </c>
      <c r="BM191" t="str">
        <f>VLOOKUP($A191, P!$A$2:$AK$1048576, MATCH('HOF Meter (RP)'!BM$1, P!$A$1:$AK$1, 0), FALSE)</f>
        <v>Carl Glass</v>
      </c>
      <c r="BN191">
        <f>VLOOKUP($A191, P!$A$2:$AK$1048576, MATCH('HOF Meter (RP)'!BN$1, P!$A$1:$AK$1, 0), FALSE)</f>
        <v>1015262</v>
      </c>
      <c r="BO191">
        <f>VLOOKUP($A191, P!$A$2:$AK$1048576, MATCH('HOF Meter (RP)'!BO$1, P!$A$1:$AK$1, 0), FALSE)</f>
        <v>0</v>
      </c>
      <c r="BP191" s="10">
        <f t="shared" si="96"/>
        <v>283.92836301518048</v>
      </c>
      <c r="BQ191" s="10">
        <f t="shared" si="99"/>
        <v>-118.48789880614265</v>
      </c>
      <c r="BR191" s="8">
        <f t="shared" si="97"/>
        <v>190</v>
      </c>
      <c r="BS191" s="7">
        <f t="shared" si="98"/>
        <v>10</v>
      </c>
    </row>
    <row r="192" spans="1:71" x14ac:dyDescent="0.45">
      <c r="A192">
        <v>1005277</v>
      </c>
      <c r="B192" t="str">
        <f>VLOOKUP(A192, P!$A$2:$AK$1048576, MATCH('HOF Meter (RP)'!B$1, P!$A$1:$AK$1, 0), FALSE)</f>
        <v>Steve Hamilton</v>
      </c>
      <c r="C192" t="str">
        <f>VLOOKUP($A192, P!$A$2:$AK$1048576, MATCH('HOF Meter (RP)'!C$1, P!$A$1:$AK$1, 0), FALSE)</f>
        <v>RP</v>
      </c>
      <c r="D192" t="str">
        <f>VLOOKUP($A192, P!$A$2:$AK$1048576, MATCH('HOF Meter (RP)'!D$1, P!$A$1:$AK$1, 0), FALSE)</f>
        <v>RP</v>
      </c>
      <c r="E192">
        <f>VLOOKUP($A192, P!$A$2:$AK$1048576, MATCH('HOF Meter (RP)'!E$1, P!$A$1:$AK$1, 0), FALSE)</f>
        <v>0</v>
      </c>
      <c r="F192">
        <f>VLOOKUP($A192, P!$A$2:$AK$1048576, MATCH('HOF Meter (RP)'!F$1, P!$A$1:$AK$1, 0), FALSE)</f>
        <v>0</v>
      </c>
      <c r="G192">
        <f t="shared" si="67"/>
        <v>0</v>
      </c>
      <c r="H192">
        <f>VLOOKUP($A192, P!$A$2:$AK$1048576, MATCH('HOF Meter (RP)'!H$1, P!$A$1:$AK$1, 0), FALSE)</f>
        <v>0</v>
      </c>
      <c r="I192">
        <f>VLOOKUP($A192, P!$A$2:$AK$1048576, MATCH('HOF Meter (RP)'!I$1, P!$A$1:$AK$1, 0), FALSE)</f>
        <v>40</v>
      </c>
      <c r="J192">
        <f t="shared" si="68"/>
        <v>585</v>
      </c>
      <c r="K192">
        <f>VLOOKUP($A192, P!$A$2:$AK$1048576, MATCH('HOF Meter (RP)'!K$1, P!$A$1:$AK$1, 0), FALSE)</f>
        <v>31</v>
      </c>
      <c r="L192">
        <f t="shared" si="69"/>
        <v>954</v>
      </c>
      <c r="M192">
        <f>VLOOKUP($A192, P!$A$2:$AK$1048576, MATCH('HOF Meter (RP)'!M$1, P!$A$1:$AK$1, 0), FALSE)</f>
        <v>0.56338028169014087</v>
      </c>
      <c r="N192" s="9">
        <f t="shared" si="70"/>
        <v>238</v>
      </c>
      <c r="O192">
        <f>VLOOKUP($A192, P!$A$2:$AK$1048576, MATCH('HOF Meter (RP)'!O$1, P!$A$1:$AK$1, 0), FALSE)</f>
        <v>3.0542990994447701</v>
      </c>
      <c r="P192">
        <f t="shared" si="71"/>
        <v>109</v>
      </c>
      <c r="Q192">
        <f>VLOOKUP($A192, P!$A$2:$AK$1048576, MATCH('HOF Meter (RP)'!Q$1, P!$A$1:$AK$1, 0), FALSE)</f>
        <v>421</v>
      </c>
      <c r="R192">
        <f t="shared" si="72"/>
        <v>480</v>
      </c>
      <c r="S192">
        <f>VLOOKUP($A192, P!$A$2:$AK$1048576, MATCH('HOF Meter (RP)'!S$1, P!$A$1:$AK$1, 0), FALSE)</f>
        <v>17</v>
      </c>
      <c r="T192">
        <f t="shared" si="73"/>
        <v>1209</v>
      </c>
      <c r="U192">
        <f>VLOOKUP($A192, P!$A$2:$AK$1048576, MATCH('HOF Meter (RP)'!U$1, P!$A$1:$AK$1, 0), FALSE)</f>
        <v>42</v>
      </c>
      <c r="V192" s="9">
        <f t="shared" si="74"/>
        <v>389</v>
      </c>
      <c r="W192">
        <f>VLOOKUP($A192, P!$A$2:$AK$1048576, MATCH('HOF Meter (RP)'!W$1, P!$A$1:$AK$1, 0), FALSE)</f>
        <v>663</v>
      </c>
      <c r="X192">
        <f t="shared" si="75"/>
        <v>711</v>
      </c>
      <c r="Y192">
        <f>VLOOKUP($A192, P!$A$2:$AK$1048576, MATCH('HOF Meter (RP)'!Y$1, P!$A$1:$AK$1, 0), FALSE)</f>
        <v>7.2081458746896701</v>
      </c>
      <c r="Z192">
        <f t="shared" si="76"/>
        <v>428</v>
      </c>
      <c r="AA192">
        <f>VLOOKUP($A192, P!$A$2:$AK$1048576, MATCH('HOF Meter (RP)'!AA$1, P!$A$1:$AK$1, 0), FALSE)</f>
        <v>2.9049778101385799</v>
      </c>
      <c r="AB192">
        <f t="shared" si="77"/>
        <v>393</v>
      </c>
      <c r="AC192">
        <f>VLOOKUP($A192, P!$A$2:$AK$1048576, MATCH('HOF Meter (RP)'!AC$1, P!$A$1:$AK$1, 0), FALSE)</f>
        <v>2.48130841</v>
      </c>
      <c r="AD192">
        <f t="shared" si="78"/>
        <v>226</v>
      </c>
      <c r="AE192">
        <f>VLOOKUP($A192, P!$A$2:$AK$1048576, MATCH('HOF Meter (RP)'!AE$1, P!$A$1:$AK$1, 0), FALSE)</f>
        <v>0.22239999999999999</v>
      </c>
      <c r="AF192">
        <f t="shared" si="79"/>
        <v>119</v>
      </c>
      <c r="AG192">
        <f>VLOOKUP($A192, P!$A$2:$AK$1048576, MATCH('HOF Meter (RP)'!AG$1, P!$A$1:$AK$1, 0), FALSE)</f>
        <v>1.1613878057147999</v>
      </c>
      <c r="AH192">
        <f t="shared" si="80"/>
        <v>79</v>
      </c>
      <c r="AI192">
        <f>VLOOKUP($A192, P!$A$2:$AK$1048576, MATCH('HOF Meter (RP)'!AI$1, P!$A$1:$AK$1, 0), FALSE)</f>
        <v>2.9562311080039199</v>
      </c>
      <c r="AJ192">
        <f t="shared" si="81"/>
        <v>53</v>
      </c>
      <c r="AK192">
        <f>VLOOKUP($A192, P!$A$2:$AK$1048576, MATCH('HOF Meter (RP)'!AK$1, P!$A$1:$AK$1, 0), FALSE)</f>
        <v>7.7673463742248696</v>
      </c>
      <c r="AL192" s="9">
        <f t="shared" si="82"/>
        <v>438</v>
      </c>
      <c r="AM192">
        <f>VLOOKUP($A192, P!$A$2:$AK$1048576, MATCH('HOF Meter (RP)'!AM$1, P!$A$1:$AK$1, 0), FALSE)</f>
        <v>2.3430909122850285</v>
      </c>
      <c r="AN192">
        <f t="shared" si="83"/>
        <v>283</v>
      </c>
      <c r="AO192">
        <f>VLOOKUP($A192, P!$A$2:$AK$1048576, MATCH('HOF Meter (RP)'!AO$1, P!$A$1:$AK$1, 0), FALSE)</f>
        <v>0</v>
      </c>
      <c r="AP192">
        <f t="shared" si="84"/>
        <v>533</v>
      </c>
      <c r="AQ192">
        <f>VLOOKUP($A192, P!$A$2:$AK$1048576, MATCH('HOF Meter (RP)'!AQ$1, P!$A$1:$AK$1, 0), FALSE)</f>
        <v>0</v>
      </c>
      <c r="AR192">
        <f t="shared" si="85"/>
        <v>467</v>
      </c>
      <c r="AS192">
        <f>VLOOKUP($A192, P!$A$2:$AK$1048576, MATCH('HOF Meter (RP)'!AS$1, P!$A$1:$AK$1, 0), FALSE)</f>
        <v>87.390843584306296</v>
      </c>
      <c r="AT192" s="9">
        <f t="shared" si="86"/>
        <v>307</v>
      </c>
      <c r="AU192">
        <f>VLOOKUP($A192, P!$A$2:$AK$1048576, MATCH('HOF Meter (RP)'!AU$1, P!$A$1:$AK$1, 0), FALSE)</f>
        <v>81.7561944336925</v>
      </c>
      <c r="AV192">
        <f t="shared" si="87"/>
        <v>90</v>
      </c>
      <c r="AW192">
        <f>VLOOKUP($A192, P!$A$2:$AK$1048576, MATCH('HOF Meter (RP)'!AW$1, P!$A$1:$AK$1, 0), FALSE)</f>
        <v>0</v>
      </c>
      <c r="AX192">
        <f t="shared" si="88"/>
        <v>1</v>
      </c>
      <c r="AY192">
        <f>VLOOKUP($A192, P!$A$2:$AK$1048576, MATCH('HOF Meter (RP)'!AY$1, P!$A$1:$AK$1, 0), FALSE)</f>
        <v>9.8067991440854596E-2</v>
      </c>
      <c r="AZ192">
        <f t="shared" si="89"/>
        <v>1096</v>
      </c>
      <c r="BA192">
        <f>VLOOKUP($A192, P!$A$2:$AK$1048576, MATCH('HOF Meter (RP)'!BA$1, P!$A$1:$AK$1, 0), FALSE)</f>
        <v>125.64767075184901</v>
      </c>
      <c r="BB192" s="9">
        <f t="shared" si="90"/>
        <v>229</v>
      </c>
      <c r="BC192">
        <f>VLOOKUP($A192, P!$A$2:$AK$1048576, MATCH('HOF Meter (RP)'!BC$1, P!$A$1:$AK$1, 0), FALSE)</f>
        <v>88.822241895780294</v>
      </c>
      <c r="BD192" s="9">
        <f t="shared" si="91"/>
        <v>391</v>
      </c>
      <c r="BE192">
        <f>VLOOKUP($A192, P!$A$2:$AK$1048576, MATCH('HOF Meter (RP)'!BE$1, P!$A$1:$AK$1, 0), FALSE)</f>
        <v>141.133296194351</v>
      </c>
      <c r="BF192">
        <f t="shared" si="92"/>
        <v>113</v>
      </c>
      <c r="BG192">
        <f>VLOOKUP($A192, P!$A$2:$AK$1048576, MATCH('HOF Meter (RP)'!BG$1, P!$A$1:$AK$1, 0), FALSE)</f>
        <v>92.535762005996204</v>
      </c>
      <c r="BH192" s="9">
        <f t="shared" si="93"/>
        <v>282</v>
      </c>
      <c r="BI192">
        <f>VLOOKUP($A192, P!$A$2:$AK$1048576, MATCH('HOF Meter (RP)'!BI$1, P!$A$1:$AK$1, 0), FALSE)</f>
        <v>90.458119007934101</v>
      </c>
      <c r="BJ192" s="9">
        <f t="shared" si="94"/>
        <v>137</v>
      </c>
      <c r="BK192">
        <f>VLOOKUP($A192, P!$A$2:$AK$1048576, MATCH('HOF Meter (RP)'!BK$1, P!$A$1:$AK$1, 0), FALSE)</f>
        <v>0</v>
      </c>
      <c r="BL192">
        <f t="shared" si="95"/>
        <v>718</v>
      </c>
      <c r="BM192" t="str">
        <f>VLOOKUP($A192, P!$A$2:$AK$1048576, MATCH('HOF Meter (RP)'!BM$1, P!$A$1:$AK$1, 0), FALSE)</f>
        <v>Steve Hamilton</v>
      </c>
      <c r="BN192">
        <f>VLOOKUP($A192, P!$A$2:$AK$1048576, MATCH('HOF Meter (RP)'!BN$1, P!$A$1:$AK$1, 0), FALSE)</f>
        <v>1005277</v>
      </c>
      <c r="BO192">
        <f>VLOOKUP($A192, P!$A$2:$AK$1048576, MATCH('HOF Meter (RP)'!BO$1, P!$A$1:$AK$1, 0), FALSE)</f>
        <v>115384</v>
      </c>
      <c r="BP192" s="10">
        <f t="shared" si="96"/>
        <v>284.61980708161587</v>
      </c>
      <c r="BQ192" s="10">
        <f t="shared" si="99"/>
        <v>-119.17934287257805</v>
      </c>
      <c r="BR192" s="8">
        <f t="shared" si="97"/>
        <v>191</v>
      </c>
      <c r="BS192" s="7">
        <f t="shared" si="98"/>
        <v>10</v>
      </c>
    </row>
    <row r="193" spans="1:71" x14ac:dyDescent="0.45">
      <c r="A193">
        <v>1002996</v>
      </c>
      <c r="B193" t="str">
        <f>VLOOKUP(A193, P!$A$2:$AK$1048576, MATCH('HOF Meter (RP)'!B$1, P!$A$1:$AK$1, 0), FALSE)</f>
        <v>Danny Darwin</v>
      </c>
      <c r="C193" t="str">
        <f>VLOOKUP($A193, P!$A$2:$AK$1048576, MATCH('HOF Meter (RP)'!C$1, P!$A$1:$AK$1, 0), FALSE)</f>
        <v>RP</v>
      </c>
      <c r="D193" t="str">
        <f>VLOOKUP($A193, P!$A$2:$AK$1048576, MATCH('HOF Meter (RP)'!D$1, P!$A$1:$AK$1, 0), FALSE)</f>
        <v>SP</v>
      </c>
      <c r="E193">
        <f>VLOOKUP($A193, P!$A$2:$AK$1048576, MATCH('HOF Meter (RP)'!E$1, P!$A$1:$AK$1, 0), FALSE)</f>
        <v>0</v>
      </c>
      <c r="F193">
        <f>VLOOKUP($A193, P!$A$2:$AK$1048576, MATCH('HOF Meter (RP)'!F$1, P!$A$1:$AK$1, 0), FALSE)</f>
        <v>0</v>
      </c>
      <c r="G193">
        <f t="shared" si="67"/>
        <v>0</v>
      </c>
      <c r="H193">
        <f>VLOOKUP($A193, P!$A$2:$AK$1048576, MATCH('HOF Meter (RP)'!H$1, P!$A$1:$AK$1, 0), FALSE)</f>
        <v>0</v>
      </c>
      <c r="I193">
        <f>VLOOKUP($A193, P!$A$2:$AK$1048576, MATCH('HOF Meter (RP)'!I$1, P!$A$1:$AK$1, 0), FALSE)</f>
        <v>171</v>
      </c>
      <c r="J193">
        <f t="shared" si="68"/>
        <v>11</v>
      </c>
      <c r="K193">
        <f>VLOOKUP($A193, P!$A$2:$AK$1048576, MATCH('HOF Meter (RP)'!K$1, P!$A$1:$AK$1, 0), FALSE)</f>
        <v>182</v>
      </c>
      <c r="L193">
        <f t="shared" si="69"/>
        <v>3</v>
      </c>
      <c r="M193">
        <f>VLOOKUP($A193, P!$A$2:$AK$1048576, MATCH('HOF Meter (RP)'!M$1, P!$A$1:$AK$1, 0), FALSE)</f>
        <v>0.48441926345609065</v>
      </c>
      <c r="N193" s="9">
        <f t="shared" si="70"/>
        <v>832</v>
      </c>
      <c r="O193">
        <f>VLOOKUP($A193, P!$A$2:$AK$1048576, MATCH('HOF Meter (RP)'!O$1, P!$A$1:$AK$1, 0), FALSE)</f>
        <v>3.8366851306818299</v>
      </c>
      <c r="P193">
        <f t="shared" si="71"/>
        <v>709</v>
      </c>
      <c r="Q193">
        <f>VLOOKUP($A193, P!$A$2:$AK$1048576, MATCH('HOF Meter (RP)'!Q$1, P!$A$1:$AK$1, 0), FALSE)</f>
        <v>715</v>
      </c>
      <c r="R193">
        <f t="shared" si="72"/>
        <v>94</v>
      </c>
      <c r="S193">
        <f>VLOOKUP($A193, P!$A$2:$AK$1048576, MATCH('HOF Meter (RP)'!S$1, P!$A$1:$AK$1, 0), FALSE)</f>
        <v>371</v>
      </c>
      <c r="T193">
        <f t="shared" si="73"/>
        <v>6</v>
      </c>
      <c r="U193">
        <f>VLOOKUP($A193, P!$A$2:$AK$1048576, MATCH('HOF Meter (RP)'!U$1, P!$A$1:$AK$1, 0), FALSE)</f>
        <v>32</v>
      </c>
      <c r="V193" s="9">
        <f t="shared" si="74"/>
        <v>460</v>
      </c>
      <c r="W193">
        <f>VLOOKUP($A193, P!$A$2:$AK$1048576, MATCH('HOF Meter (RP)'!W$1, P!$A$1:$AK$1, 0), FALSE)</f>
        <v>3016.2</v>
      </c>
      <c r="X193">
        <f t="shared" si="75"/>
        <v>8</v>
      </c>
      <c r="Y193">
        <f>VLOOKUP($A193, P!$A$2:$AK$1048576, MATCH('HOF Meter (RP)'!Y$1, P!$A$1:$AK$1, 0), FALSE)</f>
        <v>5.7938122268927801</v>
      </c>
      <c r="Z193">
        <f t="shared" si="76"/>
        <v>793</v>
      </c>
      <c r="AA193">
        <f>VLOOKUP($A193, P!$A$2:$AK$1048576, MATCH('HOF Meter (RP)'!AA$1, P!$A$1:$AK$1, 0), FALSE)</f>
        <v>2.6075138446468999</v>
      </c>
      <c r="AB193">
        <f t="shared" si="77"/>
        <v>224</v>
      </c>
      <c r="AC193">
        <f>VLOOKUP($A193, P!$A$2:$AK$1048576, MATCH('HOF Meter (RP)'!AC$1, P!$A$1:$AK$1, 0), FALSE)</f>
        <v>2.2219679600000002</v>
      </c>
      <c r="AD193">
        <f t="shared" si="78"/>
        <v>365</v>
      </c>
      <c r="AE193">
        <f>VLOOKUP($A193, P!$A$2:$AK$1048576, MATCH('HOF Meter (RP)'!AE$1, P!$A$1:$AK$1, 0), FALSE)</f>
        <v>0.250914037921945</v>
      </c>
      <c r="AF193">
        <f t="shared" si="79"/>
        <v>698</v>
      </c>
      <c r="AG193">
        <f>VLOOKUP($A193, P!$A$2:$AK$1048576, MATCH('HOF Meter (RP)'!AG$1, P!$A$1:$AK$1, 0), FALSE)</f>
        <v>1.2679558169049601</v>
      </c>
      <c r="AH193">
        <f t="shared" si="80"/>
        <v>296</v>
      </c>
      <c r="AI193">
        <f>VLOOKUP($A193, P!$A$2:$AK$1048576, MATCH('HOF Meter (RP)'!AI$1, P!$A$1:$AK$1, 0), FALSE)</f>
        <v>3.9017269449279701</v>
      </c>
      <c r="AJ193">
        <f t="shared" si="81"/>
        <v>688</v>
      </c>
      <c r="AK193">
        <f>VLOOKUP($A193, P!$A$2:$AK$1048576, MATCH('HOF Meter (RP)'!AK$1, P!$A$1:$AK$1, 0), FALSE)</f>
        <v>35.886903439415597</v>
      </c>
      <c r="AL193" s="9">
        <f t="shared" si="82"/>
        <v>11</v>
      </c>
      <c r="AM193">
        <f>VLOOKUP($A193, P!$A$2:$AK$1048576, MATCH('HOF Meter (RP)'!AM$1, P!$A$1:$AK$1, 0), FALSE)</f>
        <v>2.3796103334935084</v>
      </c>
      <c r="AN193">
        <f t="shared" si="83"/>
        <v>264</v>
      </c>
      <c r="AO193">
        <f>VLOOKUP($A193, P!$A$2:$AK$1048576, MATCH('HOF Meter (RP)'!AO$1, P!$A$1:$AK$1, 0), FALSE)</f>
        <v>-1.3506942092499199</v>
      </c>
      <c r="AP193">
        <f t="shared" si="84"/>
        <v>1324</v>
      </c>
      <c r="AQ193">
        <f>VLOOKUP($A193, P!$A$2:$AK$1048576, MATCH('HOF Meter (RP)'!AQ$1, P!$A$1:$AK$1, 0), FALSE)</f>
        <v>0.152251109415797</v>
      </c>
      <c r="AR193">
        <f t="shared" si="85"/>
        <v>435</v>
      </c>
      <c r="AS193">
        <f>VLOOKUP($A193, P!$A$2:$AK$1048576, MATCH('HOF Meter (RP)'!AS$1, P!$A$1:$AK$1, 0), FALSE)</f>
        <v>94.592080659029193</v>
      </c>
      <c r="AT193" s="9">
        <f t="shared" si="86"/>
        <v>574</v>
      </c>
      <c r="AU193">
        <f>VLOOKUP($A193, P!$A$2:$AK$1048576, MATCH('HOF Meter (RP)'!AU$1, P!$A$1:$AK$1, 0), FALSE)</f>
        <v>97.501599378555298</v>
      </c>
      <c r="AV193">
        <f t="shared" si="87"/>
        <v>634</v>
      </c>
      <c r="AW193">
        <f>VLOOKUP($A193, P!$A$2:$AK$1048576, MATCH('HOF Meter (RP)'!AW$1, P!$A$1:$AK$1, 0), FALSE)</f>
        <v>0</v>
      </c>
      <c r="AX193">
        <f t="shared" si="88"/>
        <v>1</v>
      </c>
      <c r="AY193">
        <f>VLOOKUP($A193, P!$A$2:$AK$1048576, MATCH('HOF Meter (RP)'!AY$1, P!$A$1:$AK$1, 0), FALSE)</f>
        <v>-6.5041814246137905E-2</v>
      </c>
      <c r="AZ193">
        <f t="shared" si="89"/>
        <v>776</v>
      </c>
      <c r="BA193">
        <f>VLOOKUP($A193, P!$A$2:$AK$1048576, MATCH('HOF Meter (RP)'!BA$1, P!$A$1:$AK$1, 0), FALSE)</f>
        <v>104.76297294157401</v>
      </c>
      <c r="BB193" s="9">
        <f t="shared" si="90"/>
        <v>698</v>
      </c>
      <c r="BC193">
        <f>VLOOKUP($A193, P!$A$2:$AK$1048576, MATCH('HOF Meter (RP)'!BC$1, P!$A$1:$AK$1, 0), FALSE)</f>
        <v>78.569790565668598</v>
      </c>
      <c r="BD193" s="9">
        <f t="shared" si="91"/>
        <v>194</v>
      </c>
      <c r="BE193">
        <f>VLOOKUP($A193, P!$A$2:$AK$1048576, MATCH('HOF Meter (RP)'!BE$1, P!$A$1:$AK$1, 0), FALSE)</f>
        <v>132.81176790424101</v>
      </c>
      <c r="BF193">
        <f t="shared" si="92"/>
        <v>165</v>
      </c>
      <c r="BG193">
        <f>VLOOKUP($A193, P!$A$2:$AK$1048576, MATCH('HOF Meter (RP)'!BG$1, P!$A$1:$AK$1, 0), FALSE)</f>
        <v>97.702759805721797</v>
      </c>
      <c r="BH193" s="9">
        <f t="shared" si="93"/>
        <v>636</v>
      </c>
      <c r="BI193">
        <f>VLOOKUP($A193, P!$A$2:$AK$1048576, MATCH('HOF Meter (RP)'!BI$1, P!$A$1:$AK$1, 0), FALSE)</f>
        <v>92.563009889962601</v>
      </c>
      <c r="BJ193" s="9">
        <f t="shared" si="94"/>
        <v>211</v>
      </c>
      <c r="BK193">
        <f>VLOOKUP($A193, P!$A$2:$AK$1048576, MATCH('HOF Meter (RP)'!BK$1, P!$A$1:$AK$1, 0), FALSE)</f>
        <v>201</v>
      </c>
      <c r="BL193">
        <f t="shared" si="95"/>
        <v>5</v>
      </c>
      <c r="BM193" t="str">
        <f>VLOOKUP($A193, P!$A$2:$AK$1048576, MATCH('HOF Meter (RP)'!BM$1, P!$A$1:$AK$1, 0), FALSE)</f>
        <v>Danny Darwin</v>
      </c>
      <c r="BN193">
        <f>VLOOKUP($A193, P!$A$2:$AK$1048576, MATCH('HOF Meter (RP)'!BN$1, P!$A$1:$AK$1, 0), FALSE)</f>
        <v>1002996</v>
      </c>
      <c r="BO193">
        <f>VLOOKUP($A193, P!$A$2:$AK$1048576, MATCH('HOF Meter (RP)'!BO$1, P!$A$1:$AK$1, 0), FALSE)</f>
        <v>113060</v>
      </c>
      <c r="BP193" s="10">
        <f t="shared" si="96"/>
        <v>285.31381927912969</v>
      </c>
      <c r="BQ193" s="10">
        <f t="shared" si="99"/>
        <v>-119.87335507009186</v>
      </c>
      <c r="BR193" s="8">
        <f t="shared" si="97"/>
        <v>192</v>
      </c>
      <c r="BS193" s="7">
        <f t="shared" si="98"/>
        <v>10</v>
      </c>
    </row>
    <row r="194" spans="1:71" x14ac:dyDescent="0.45">
      <c r="A194">
        <v>1003953</v>
      </c>
      <c r="B194" t="str">
        <f>VLOOKUP(A194, P!$A$2:$AK$1048576, MATCH('HOF Meter (RP)'!B$1, P!$A$1:$AK$1, 0), FALSE)</f>
        <v>Steve Farr</v>
      </c>
      <c r="C194" t="str">
        <f>VLOOKUP($A194, P!$A$2:$AK$1048576, MATCH('HOF Meter (RP)'!C$1, P!$A$1:$AK$1, 0), FALSE)</f>
        <v>RP</v>
      </c>
      <c r="D194" t="str">
        <f>VLOOKUP($A194, P!$A$2:$AK$1048576, MATCH('HOF Meter (RP)'!D$1, P!$A$1:$AK$1, 0), FALSE)</f>
        <v>RP</v>
      </c>
      <c r="E194">
        <f>VLOOKUP($A194, P!$A$2:$AK$1048576, MATCH('HOF Meter (RP)'!E$1, P!$A$1:$AK$1, 0), FALSE)</f>
        <v>0</v>
      </c>
      <c r="F194">
        <f>VLOOKUP($A194, P!$A$2:$AK$1048576, MATCH('HOF Meter (RP)'!F$1, P!$A$1:$AK$1, 0), FALSE)</f>
        <v>0</v>
      </c>
      <c r="G194">
        <f t="shared" ref="G194:G257" si="100">SUM(E194:F194)</f>
        <v>0</v>
      </c>
      <c r="H194">
        <f>VLOOKUP($A194, P!$A$2:$AK$1048576, MATCH('HOF Meter (RP)'!H$1, P!$A$1:$AK$1, 0), FALSE)</f>
        <v>0</v>
      </c>
      <c r="I194">
        <f>VLOOKUP($A194, P!$A$2:$AK$1048576, MATCH('HOF Meter (RP)'!I$1, P!$A$1:$AK$1, 0), FALSE)</f>
        <v>48</v>
      </c>
      <c r="J194">
        <f t="shared" ref="J194:J257" si="101">_xlfn.RANK.EQ(I194, I$2:I$1048576, 0)</f>
        <v>420</v>
      </c>
      <c r="K194">
        <f>VLOOKUP($A194, P!$A$2:$AK$1048576, MATCH('HOF Meter (RP)'!K$1, P!$A$1:$AK$1, 0), FALSE)</f>
        <v>45</v>
      </c>
      <c r="L194">
        <f t="shared" ref="L194:L257" si="102">_xlfn.RANK.EQ(K194, K$2:K$1048576, 0)</f>
        <v>532</v>
      </c>
      <c r="M194">
        <f>VLOOKUP($A194, P!$A$2:$AK$1048576, MATCH('HOF Meter (RP)'!M$1, P!$A$1:$AK$1, 0), FALSE)</f>
        <v>0.5161290322580645</v>
      </c>
      <c r="N194" s="9">
        <f t="shared" ref="N194:N257" si="103">_xlfn.RANK.EQ(M194, M$2:M$1048576, 0)</f>
        <v>553</v>
      </c>
      <c r="O194">
        <f>VLOOKUP($A194, P!$A$2:$AK$1048576, MATCH('HOF Meter (RP)'!O$1, P!$A$1:$AK$1, 0), FALSE)</f>
        <v>3.2535388124327702</v>
      </c>
      <c r="P194">
        <f t="shared" ref="P194:P257" si="104">_xlfn.RANK.EQ(O194, O$2:O$1048576, 1)</f>
        <v>197</v>
      </c>
      <c r="Q194">
        <f>VLOOKUP($A194, P!$A$2:$AK$1048576, MATCH('HOF Meter (RP)'!Q$1, P!$A$1:$AK$1, 0), FALSE)</f>
        <v>509</v>
      </c>
      <c r="R194">
        <f t="shared" ref="R194:R257" si="105">_xlfn.RANK.EQ(Q194, Q$2:Q$1048576, 0)</f>
        <v>316</v>
      </c>
      <c r="S194">
        <f>VLOOKUP($A194, P!$A$2:$AK$1048576, MATCH('HOF Meter (RP)'!S$1, P!$A$1:$AK$1, 0), FALSE)</f>
        <v>28</v>
      </c>
      <c r="T194">
        <f t="shared" ref="T194:T257" si="106">_xlfn.RANK.EQ(S194, S$2:S$1048576, 0)</f>
        <v>1087</v>
      </c>
      <c r="U194">
        <f>VLOOKUP($A194, P!$A$2:$AK$1048576, MATCH('HOF Meter (RP)'!U$1, P!$A$1:$AK$1, 0), FALSE)</f>
        <v>132</v>
      </c>
      <c r="V194" s="9">
        <f t="shared" ref="V194:V257" si="107">_xlfn.RANK.EQ(U194, U$2:U$1048576, 0)</f>
        <v>109</v>
      </c>
      <c r="W194">
        <f>VLOOKUP($A194, P!$A$2:$AK$1048576, MATCH('HOF Meter (RP)'!W$1, P!$A$1:$AK$1, 0), FALSE)</f>
        <v>824.1</v>
      </c>
      <c r="X194">
        <f t="shared" ref="X194:X257" si="108">_xlfn.RANK.EQ(W194, W$2:W$1048576, 0)</f>
        <v>486</v>
      </c>
      <c r="Y194">
        <f>VLOOKUP($A194, P!$A$2:$AK$1048576, MATCH('HOF Meter (RP)'!Y$1, P!$A$1:$AK$1, 0), FALSE)</f>
        <v>7.2931675392788202</v>
      </c>
      <c r="Z194">
        <f t="shared" ref="Z194:Z257" si="109">_xlfn.RANK.EQ(Y194, Y$2:Y$1048576, 0)</f>
        <v>404</v>
      </c>
      <c r="AA194">
        <f>VLOOKUP($A194, P!$A$2:$AK$1048576, MATCH('HOF Meter (RP)'!AA$1, P!$A$1:$AK$1, 0), FALSE)</f>
        <v>3.6465837696394101</v>
      </c>
      <c r="AB194">
        <f t="shared" ref="AB194:AB257" si="110">_xlfn.RANK.EQ(AA194, AA$2:AA$1048576, 1)</f>
        <v>1002</v>
      </c>
      <c r="AC194">
        <f>VLOOKUP($A194, P!$A$2:$AK$1048576, MATCH('HOF Meter (RP)'!AC$1, P!$A$1:$AK$1, 0), FALSE)</f>
        <v>2</v>
      </c>
      <c r="AD194">
        <f t="shared" ref="AD194:AD257" si="111">_xlfn.RANK.EQ(AC194, AC$2:AC$1048576, 0)</f>
        <v>512</v>
      </c>
      <c r="AE194">
        <f>VLOOKUP($A194, P!$A$2:$AK$1048576, MATCH('HOF Meter (RP)'!AE$1, P!$A$1:$AK$1, 0), FALSE)</f>
        <v>0.240628003844921</v>
      </c>
      <c r="AF194">
        <f t="shared" ref="AF194:AF257" si="112">_xlfn.RANK.EQ(AE194, AE$2:AE$1048576, 1)</f>
        <v>411</v>
      </c>
      <c r="AG194">
        <f>VLOOKUP($A194, P!$A$2:$AK$1048576, MATCH('HOF Meter (RP)'!AG$1, P!$A$1:$AK$1, 0), FALSE)</f>
        <v>1.3162153659543401</v>
      </c>
      <c r="AH194">
        <f t="shared" ref="AH194:AH257" si="113">_xlfn.RANK.EQ(AG194, AG$2:AG$1048576, 1)</f>
        <v>502</v>
      </c>
      <c r="AI194">
        <f>VLOOKUP($A194, P!$A$2:$AK$1048576, MATCH('HOF Meter (RP)'!AI$1, P!$A$1:$AK$1, 0), FALSE)</f>
        <v>3.6305318474639301</v>
      </c>
      <c r="AJ194">
        <f t="shared" ref="AJ194:AJ257" si="114">_xlfn.RANK.EQ(AI194, AI$2:AI$1048576, 1)</f>
        <v>372</v>
      </c>
      <c r="AK194">
        <f>VLOOKUP($A194, P!$A$2:$AK$1048576, MATCH('HOF Meter (RP)'!AK$1, P!$A$1:$AK$1, 0), FALSE)</f>
        <v>8.6278855353593809</v>
      </c>
      <c r="AL194" s="9">
        <f t="shared" ref="AL194:AL257" si="115">_xlfn.RANK.EQ(AK194, AK$2:AK$1048576, 0)</f>
        <v>381</v>
      </c>
      <c r="AM194">
        <f>VLOOKUP($A194, P!$A$2:$AK$1048576, MATCH('HOF Meter (RP)'!AM$1, P!$A$1:$AK$1, 0), FALSE)</f>
        <v>2.0938928613904575</v>
      </c>
      <c r="AN194">
        <f t="shared" ref="AN194:AN257" si="116">_xlfn.RANK.EQ(AM194, AM$2:AM$1048576, 0)</f>
        <v>386</v>
      </c>
      <c r="AO194">
        <f>VLOOKUP($A194, P!$A$2:$AK$1048576, MATCH('HOF Meter (RP)'!AO$1, P!$A$1:$AK$1, 0), FALSE)</f>
        <v>4.8495642095804197</v>
      </c>
      <c r="AP194">
        <f t="shared" ref="AP194:AP257" si="117">_xlfn.RANK.EQ(AO194, AO$2:AO$1048576, 0)</f>
        <v>200</v>
      </c>
      <c r="AQ194">
        <f>VLOOKUP($A194, P!$A$2:$AK$1048576, MATCH('HOF Meter (RP)'!AQ$1, P!$A$1:$AK$1, 0), FALSE)</f>
        <v>-1.8533544821786601</v>
      </c>
      <c r="AR194">
        <f t="shared" ref="AR194:AR257" si="118">_xlfn.RANK.EQ(AQ194, AQ$2:AQ$1048576, 0)</f>
        <v>1497</v>
      </c>
      <c r="AS194">
        <f>VLOOKUP($A194, P!$A$2:$AK$1048576, MATCH('HOF Meter (RP)'!AS$1, P!$A$1:$AK$1, 0), FALSE)</f>
        <v>78.400341851162395</v>
      </c>
      <c r="AT194" s="9">
        <f t="shared" ref="AT194:AT257" si="119">_xlfn.RANK.EQ(AS194, AS$2:AS$1048576, 1)</f>
        <v>109</v>
      </c>
      <c r="AU194">
        <f>VLOOKUP($A194, P!$A$2:$AK$1048576, MATCH('HOF Meter (RP)'!AU$1, P!$A$1:$AK$1, 0), FALSE)</f>
        <v>89.767466764249306</v>
      </c>
      <c r="AV194">
        <f t="shared" ref="AV194:AV257" si="120">_xlfn.RANK.EQ(AU194, AU$2:AU$1048576, 1)</f>
        <v>255</v>
      </c>
      <c r="AW194">
        <f>VLOOKUP($A194, P!$A$2:$AK$1048576, MATCH('HOF Meter (RP)'!AW$1, P!$A$1:$AK$1, 0), FALSE)</f>
        <v>0</v>
      </c>
      <c r="AX194">
        <f t="shared" ref="AX194:AX257" si="121">_xlfn.RANK.EQ(AW194, AW$2:AW$1048576, 1)</f>
        <v>1</v>
      </c>
      <c r="AY194">
        <f>VLOOKUP($A194, P!$A$2:$AK$1048576, MATCH('HOF Meter (RP)'!AY$1, P!$A$1:$AK$1, 0), FALSE)</f>
        <v>-0.37699303503116</v>
      </c>
      <c r="AZ194">
        <f t="shared" ref="AZ194:AZ257" si="122">_xlfn.RANK.EQ(AY194, AY$2:AY$1048576, 1)</f>
        <v>283</v>
      </c>
      <c r="BA194">
        <f>VLOOKUP($A194, P!$A$2:$AK$1048576, MATCH('HOF Meter (RP)'!BA$1, P!$A$1:$AK$1, 0), FALSE)</f>
        <v>130.26387924450299</v>
      </c>
      <c r="BB194" s="9">
        <f t="shared" ref="BB194:BB257" si="123">_xlfn.RANK.EQ(BA194, BA$2:BA$1048576, 0)</f>
        <v>168</v>
      </c>
      <c r="BC194">
        <f>VLOOKUP($A194, P!$A$2:$AK$1048576, MATCH('HOF Meter (RP)'!BC$1, P!$A$1:$AK$1, 0), FALSE)</f>
        <v>107.91769053998</v>
      </c>
      <c r="BD194" s="9">
        <f t="shared" ref="BD194:BD257" si="124">_xlfn.RANK.EQ(BC194, BC$2:BC$1048576, 1)</f>
        <v>910</v>
      </c>
      <c r="BE194">
        <f>VLOOKUP($A194, P!$A$2:$AK$1048576, MATCH('HOF Meter (RP)'!BE$1, P!$A$1:$AK$1, 0), FALSE)</f>
        <v>120.202827304566</v>
      </c>
      <c r="BF194">
        <f t="shared" ref="BF194:BF257" si="125">_xlfn.RANK.EQ(BE194, BE$2:BE$1048576, 0)</f>
        <v>285</v>
      </c>
      <c r="BG194">
        <f>VLOOKUP($A194, P!$A$2:$AK$1048576, MATCH('HOF Meter (RP)'!BG$1, P!$A$1:$AK$1, 0), FALSE)</f>
        <v>93.361891976367801</v>
      </c>
      <c r="BH194" s="9">
        <f t="shared" ref="BH194:BH257" si="126">_xlfn.RANK.EQ(BG194, BG$2:BG$1048576, 1)</f>
        <v>330</v>
      </c>
      <c r="BI194">
        <f>VLOOKUP($A194, P!$A$2:$AK$1048576, MATCH('HOF Meter (RP)'!BI$1, P!$A$1:$AK$1, 0), FALSE)</f>
        <v>95.438848892927695</v>
      </c>
      <c r="BJ194" s="9">
        <f t="shared" ref="BJ194:BJ257" si="127">_xlfn.RANK.EQ(BI194, BI$2:BI$1048576, 1)</f>
        <v>350</v>
      </c>
      <c r="BK194">
        <f>VLOOKUP($A194, P!$A$2:$AK$1048576, MATCH('HOF Meter (RP)'!BK$1, P!$A$1:$AK$1, 0), FALSE)</f>
        <v>11</v>
      </c>
      <c r="BL194">
        <f t="shared" ref="BL194:BL257" si="128">_xlfn.RANK.EQ(BK194, BK$2:BK$1048576, 0)</f>
        <v>443</v>
      </c>
      <c r="BM194" t="str">
        <f>VLOOKUP($A194, P!$A$2:$AK$1048576, MATCH('HOF Meter (RP)'!BM$1, P!$A$1:$AK$1, 0), FALSE)</f>
        <v>Steve Farr</v>
      </c>
      <c r="BN194">
        <f>VLOOKUP($A194, P!$A$2:$AK$1048576, MATCH('HOF Meter (RP)'!BN$1, P!$A$1:$AK$1, 0), FALSE)</f>
        <v>1003953</v>
      </c>
      <c r="BO194">
        <f>VLOOKUP($A194, P!$A$2:$AK$1048576, MATCH('HOF Meter (RP)'!BO$1, P!$A$1:$AK$1, 0), FALSE)</f>
        <v>114017</v>
      </c>
      <c r="BP194" s="10">
        <f t="shared" ref="BP194:BP257" si="129">GEOMEAN(BJ194,BH194,BD194,BB194,AT194,AL194,V194,N194)</f>
        <v>285.54822845609687</v>
      </c>
      <c r="BQ194" s="10">
        <f t="shared" si="99"/>
        <v>-120.10776424705904</v>
      </c>
      <c r="BR194" s="8">
        <f t="shared" ref="BR194:BR257" si="130">_xlfn.RANK.EQ(BQ194, $BQ$2:$BQ$1048576, 0)</f>
        <v>193</v>
      </c>
      <c r="BS194" s="7">
        <f t="shared" ref="BS194:BS257" si="131">SUM($E$2:$E$1048576)</f>
        <v>10</v>
      </c>
    </row>
    <row r="195" spans="1:71" x14ac:dyDescent="0.45">
      <c r="A195">
        <v>1002547</v>
      </c>
      <c r="B195" t="str">
        <f>VLOOKUP(A195, P!$A$2:$AK$1048576, MATCH('HOF Meter (RP)'!B$1, P!$A$1:$AK$1, 0), FALSE)</f>
        <v>Sandy Consuegra</v>
      </c>
      <c r="C195" t="str">
        <f>VLOOKUP($A195, P!$A$2:$AK$1048576, MATCH('HOF Meter (RP)'!C$1, P!$A$1:$AK$1, 0), FALSE)</f>
        <v>RP</v>
      </c>
      <c r="D195" t="str">
        <f>VLOOKUP($A195, P!$A$2:$AK$1048576, MATCH('HOF Meter (RP)'!D$1, P!$A$1:$AK$1, 0), FALSE)</f>
        <v>RP</v>
      </c>
      <c r="E195">
        <f>VLOOKUP($A195, P!$A$2:$AK$1048576, MATCH('HOF Meter (RP)'!E$1, P!$A$1:$AK$1, 0), FALSE)</f>
        <v>0</v>
      </c>
      <c r="F195">
        <f>VLOOKUP($A195, P!$A$2:$AK$1048576, MATCH('HOF Meter (RP)'!F$1, P!$A$1:$AK$1, 0), FALSE)</f>
        <v>0</v>
      </c>
      <c r="G195">
        <f t="shared" si="100"/>
        <v>0</v>
      </c>
      <c r="H195">
        <f>VLOOKUP($A195, P!$A$2:$AK$1048576, MATCH('HOF Meter (RP)'!H$1, P!$A$1:$AK$1, 0), FALSE)</f>
        <v>0</v>
      </c>
      <c r="I195">
        <f>VLOOKUP($A195, P!$A$2:$AK$1048576, MATCH('HOF Meter (RP)'!I$1, P!$A$1:$AK$1, 0), FALSE)</f>
        <v>51</v>
      </c>
      <c r="J195">
        <f t="shared" si="101"/>
        <v>381</v>
      </c>
      <c r="K195">
        <f>VLOOKUP($A195, P!$A$2:$AK$1048576, MATCH('HOF Meter (RP)'!K$1, P!$A$1:$AK$1, 0), FALSE)</f>
        <v>32</v>
      </c>
      <c r="L195">
        <f t="shared" si="102"/>
        <v>920</v>
      </c>
      <c r="M195">
        <f>VLOOKUP($A195, P!$A$2:$AK$1048576, MATCH('HOF Meter (RP)'!M$1, P!$A$1:$AK$1, 0), FALSE)</f>
        <v>0.61445783132530118</v>
      </c>
      <c r="N195" s="9">
        <f t="shared" si="103"/>
        <v>71</v>
      </c>
      <c r="O195">
        <f>VLOOKUP($A195, P!$A$2:$AK$1048576, MATCH('HOF Meter (RP)'!O$1, P!$A$1:$AK$1, 0), FALSE)</f>
        <v>3.36943957373561</v>
      </c>
      <c r="P195">
        <f t="shared" si="104"/>
        <v>266</v>
      </c>
      <c r="Q195">
        <f>VLOOKUP($A195, P!$A$2:$AK$1048576, MATCH('HOF Meter (RP)'!Q$1, P!$A$1:$AK$1, 0), FALSE)</f>
        <v>248</v>
      </c>
      <c r="R195">
        <f t="shared" si="105"/>
        <v>996</v>
      </c>
      <c r="S195">
        <f>VLOOKUP($A195, P!$A$2:$AK$1048576, MATCH('HOF Meter (RP)'!S$1, P!$A$1:$AK$1, 0), FALSE)</f>
        <v>71</v>
      </c>
      <c r="T195">
        <f t="shared" si="106"/>
        <v>484</v>
      </c>
      <c r="U195">
        <f>VLOOKUP($A195, P!$A$2:$AK$1048576, MATCH('HOF Meter (RP)'!U$1, P!$A$1:$AK$1, 0), FALSE)</f>
        <v>26</v>
      </c>
      <c r="V195" s="9">
        <f t="shared" si="107"/>
        <v>524</v>
      </c>
      <c r="W195">
        <f>VLOOKUP($A195, P!$A$2:$AK$1048576, MATCH('HOF Meter (RP)'!W$1, P!$A$1:$AK$1, 0), FALSE)</f>
        <v>809.1</v>
      </c>
      <c r="X195">
        <f t="shared" si="108"/>
        <v>497</v>
      </c>
      <c r="Y195">
        <f>VLOOKUP($A195, P!$A$2:$AK$1048576, MATCH('HOF Meter (RP)'!Y$1, P!$A$1:$AK$1, 0), FALSE)</f>
        <v>2.1462106855807699</v>
      </c>
      <c r="Z195">
        <f t="shared" si="109"/>
        <v>1698</v>
      </c>
      <c r="AA195">
        <f>VLOOKUP($A195, P!$A$2:$AK$1048576, MATCH('HOF Meter (RP)'!AA$1, P!$A$1:$AK$1, 0), FALSE)</f>
        <v>2.7355846044190102</v>
      </c>
      <c r="AB195">
        <f t="shared" si="110"/>
        <v>297</v>
      </c>
      <c r="AC195">
        <f>VLOOKUP($A195, P!$A$2:$AK$1048576, MATCH('HOF Meter (RP)'!AC$1, P!$A$1:$AK$1, 0), FALSE)</f>
        <v>0.78455284999999997</v>
      </c>
      <c r="AD195">
        <f t="shared" si="111"/>
        <v>1613</v>
      </c>
      <c r="AE195">
        <f>VLOOKUP($A195, P!$A$2:$AK$1048576, MATCH('HOF Meter (RP)'!AE$1, P!$A$1:$AK$1, 0), FALSE)</f>
        <v>0.25754207684979302</v>
      </c>
      <c r="AF195">
        <f t="shared" si="112"/>
        <v>934</v>
      </c>
      <c r="AG195">
        <f>VLOOKUP($A195, P!$A$2:$AK$1048576, MATCH('HOF Meter (RP)'!AG$1, P!$A$1:$AK$1, 0), FALSE)</f>
        <v>1.3060130654340101</v>
      </c>
      <c r="AH195">
        <f t="shared" si="113"/>
        <v>442</v>
      </c>
      <c r="AI195">
        <f>VLOOKUP($A195, P!$A$2:$AK$1048576, MATCH('HOF Meter (RP)'!AI$1, P!$A$1:$AK$1, 0), FALSE)</f>
        <v>3.6133548941190501</v>
      </c>
      <c r="AJ195">
        <f t="shared" si="114"/>
        <v>349</v>
      </c>
      <c r="AK195">
        <f>VLOOKUP($A195, P!$A$2:$AK$1048576, MATCH('HOF Meter (RP)'!AK$1, P!$A$1:$AK$1, 0), FALSE)</f>
        <v>9.8426554910838604</v>
      </c>
      <c r="AL195" s="9">
        <f t="shared" si="115"/>
        <v>318</v>
      </c>
      <c r="AM195">
        <f>VLOOKUP($A195, P!$A$2:$AK$1048576, MATCH('HOF Meter (RP)'!AM$1, P!$A$1:$AK$1, 0), FALSE)</f>
        <v>2.4329886271372785</v>
      </c>
      <c r="AN195">
        <f t="shared" si="116"/>
        <v>245</v>
      </c>
      <c r="AO195">
        <f>VLOOKUP($A195, P!$A$2:$AK$1048576, MATCH('HOF Meter (RP)'!AO$1, P!$A$1:$AK$1, 0), FALSE)</f>
        <v>0</v>
      </c>
      <c r="AP195">
        <f t="shared" si="117"/>
        <v>533</v>
      </c>
      <c r="AQ195">
        <f>VLOOKUP($A195, P!$A$2:$AK$1048576, MATCH('HOF Meter (RP)'!AQ$1, P!$A$1:$AK$1, 0), FALSE)</f>
        <v>0</v>
      </c>
      <c r="AR195">
        <f t="shared" si="118"/>
        <v>467</v>
      </c>
      <c r="AS195">
        <f>VLOOKUP($A195, P!$A$2:$AK$1048576, MATCH('HOF Meter (RP)'!AS$1, P!$A$1:$AK$1, 0), FALSE)</f>
        <v>84.181706392924696</v>
      </c>
      <c r="AT195" s="9">
        <f t="shared" si="119"/>
        <v>226</v>
      </c>
      <c r="AU195">
        <f>VLOOKUP($A195, P!$A$2:$AK$1048576, MATCH('HOF Meter (RP)'!AU$1, P!$A$1:$AK$1, 0), FALSE)</f>
        <v>91.992453983277102</v>
      </c>
      <c r="AV195">
        <f t="shared" si="120"/>
        <v>332</v>
      </c>
      <c r="AW195">
        <f>VLOOKUP($A195, P!$A$2:$AK$1048576, MATCH('HOF Meter (RP)'!AW$1, P!$A$1:$AK$1, 0), FALSE)</f>
        <v>0</v>
      </c>
      <c r="AX195">
        <f t="shared" si="121"/>
        <v>1</v>
      </c>
      <c r="AY195">
        <f>VLOOKUP($A195, P!$A$2:$AK$1048576, MATCH('HOF Meter (RP)'!AY$1, P!$A$1:$AK$1, 0), FALSE)</f>
        <v>-0.243915320383435</v>
      </c>
      <c r="AZ195">
        <f t="shared" si="122"/>
        <v>464</v>
      </c>
      <c r="BA195">
        <f>VLOOKUP($A195, P!$A$2:$AK$1048576, MATCH('HOF Meter (RP)'!BA$1, P!$A$1:$AK$1, 0), FALSE)</f>
        <v>53.162811260833202</v>
      </c>
      <c r="BB195" s="9">
        <f t="shared" si="123"/>
        <v>1722</v>
      </c>
      <c r="BC195">
        <f>VLOOKUP($A195, P!$A$2:$AK$1048576, MATCH('HOF Meter (RP)'!BC$1, P!$A$1:$AK$1, 0), FALSE)</f>
        <v>69.078571580704605</v>
      </c>
      <c r="BD195" s="9">
        <f t="shared" si="124"/>
        <v>77</v>
      </c>
      <c r="BE195">
        <f>VLOOKUP($A195, P!$A$2:$AK$1048576, MATCH('HOF Meter (RP)'!BE$1, P!$A$1:$AK$1, 0), FALSE)</f>
        <v>76.870702625491205</v>
      </c>
      <c r="BF195">
        <f t="shared" si="125"/>
        <v>1404</v>
      </c>
      <c r="BG195">
        <f>VLOOKUP($A195, P!$A$2:$AK$1048576, MATCH('HOF Meter (RP)'!BG$1, P!$A$1:$AK$1, 0), FALSE)</f>
        <v>100.611299178153</v>
      </c>
      <c r="BH195" s="9">
        <f t="shared" si="126"/>
        <v>892</v>
      </c>
      <c r="BI195">
        <f>VLOOKUP($A195, P!$A$2:$AK$1048576, MATCH('HOF Meter (RP)'!BI$1, P!$A$1:$AK$1, 0), FALSE)</f>
        <v>91.176449800723304</v>
      </c>
      <c r="BJ195" s="9">
        <f t="shared" si="127"/>
        <v>152</v>
      </c>
      <c r="BK195">
        <f>VLOOKUP($A195, P!$A$2:$AK$1048576, MATCH('HOF Meter (RP)'!BK$1, P!$A$1:$AK$1, 0), FALSE)</f>
        <v>0</v>
      </c>
      <c r="BL195">
        <f t="shared" si="128"/>
        <v>718</v>
      </c>
      <c r="BM195" t="str">
        <f>VLOOKUP($A195, P!$A$2:$AK$1048576, MATCH('HOF Meter (RP)'!BM$1, P!$A$1:$AK$1, 0), FALSE)</f>
        <v>Sandy Consuegra</v>
      </c>
      <c r="BN195">
        <f>VLOOKUP($A195, P!$A$2:$AK$1048576, MATCH('HOF Meter (RP)'!BN$1, P!$A$1:$AK$1, 0), FALSE)</f>
        <v>1002547</v>
      </c>
      <c r="BO195">
        <f>VLOOKUP($A195, P!$A$2:$AK$1048576, MATCH('HOF Meter (RP)'!BO$1, P!$A$1:$AK$1, 0), FALSE)</f>
        <v>112603</v>
      </c>
      <c r="BP195" s="10">
        <f t="shared" si="129"/>
        <v>288.55738172377016</v>
      </c>
      <c r="BQ195" s="10">
        <f t="shared" si="99"/>
        <v>-123.11691751473234</v>
      </c>
      <c r="BR195" s="8">
        <f t="shared" si="130"/>
        <v>194</v>
      </c>
      <c r="BS195" s="7">
        <f t="shared" si="131"/>
        <v>10</v>
      </c>
    </row>
    <row r="196" spans="1:71" x14ac:dyDescent="0.45">
      <c r="A196">
        <v>1005080</v>
      </c>
      <c r="B196" t="str">
        <f>VLOOKUP(A196, P!$A$2:$AK$1048576, MATCH('HOF Meter (RP)'!B$1, P!$A$1:$AK$1, 0), FALSE)</f>
        <v>Steve Gromek</v>
      </c>
      <c r="C196" t="str">
        <f>VLOOKUP($A196, P!$A$2:$AK$1048576, MATCH('HOF Meter (RP)'!C$1, P!$A$1:$AK$1, 0), FALSE)</f>
        <v>RP</v>
      </c>
      <c r="D196" t="str">
        <f>VLOOKUP($A196, P!$A$2:$AK$1048576, MATCH('HOF Meter (RP)'!D$1, P!$A$1:$AK$1, 0), FALSE)</f>
        <v>SP</v>
      </c>
      <c r="E196">
        <f>VLOOKUP($A196, P!$A$2:$AK$1048576, MATCH('HOF Meter (RP)'!E$1, P!$A$1:$AK$1, 0), FALSE)</f>
        <v>0</v>
      </c>
      <c r="F196">
        <f>VLOOKUP($A196, P!$A$2:$AK$1048576, MATCH('HOF Meter (RP)'!F$1, P!$A$1:$AK$1, 0), FALSE)</f>
        <v>0</v>
      </c>
      <c r="G196">
        <f t="shared" si="100"/>
        <v>0</v>
      </c>
      <c r="H196">
        <f>VLOOKUP($A196, P!$A$2:$AK$1048576, MATCH('HOF Meter (RP)'!H$1, P!$A$1:$AK$1, 0), FALSE)</f>
        <v>0</v>
      </c>
      <c r="I196">
        <f>VLOOKUP($A196, P!$A$2:$AK$1048576, MATCH('HOF Meter (RP)'!I$1, P!$A$1:$AK$1, 0), FALSE)</f>
        <v>123</v>
      </c>
      <c r="J196">
        <f t="shared" si="101"/>
        <v>33</v>
      </c>
      <c r="K196">
        <f>VLOOKUP($A196, P!$A$2:$AK$1048576, MATCH('HOF Meter (RP)'!K$1, P!$A$1:$AK$1, 0), FALSE)</f>
        <v>108</v>
      </c>
      <c r="L196">
        <f t="shared" si="102"/>
        <v>59</v>
      </c>
      <c r="M196">
        <f>VLOOKUP($A196, P!$A$2:$AK$1048576, MATCH('HOF Meter (RP)'!M$1, P!$A$1:$AK$1, 0), FALSE)</f>
        <v>0.53246753246753242</v>
      </c>
      <c r="N196" s="9">
        <f t="shared" si="103"/>
        <v>426</v>
      </c>
      <c r="O196">
        <f>VLOOKUP($A196, P!$A$2:$AK$1048576, MATCH('HOF Meter (RP)'!O$1, P!$A$1:$AK$1, 0), FALSE)</f>
        <v>3.4087826278482898</v>
      </c>
      <c r="P196">
        <f t="shared" si="104"/>
        <v>294</v>
      </c>
      <c r="Q196">
        <f>VLOOKUP($A196, P!$A$2:$AK$1048576, MATCH('HOF Meter (RP)'!Q$1, P!$A$1:$AK$1, 0), FALSE)</f>
        <v>447</v>
      </c>
      <c r="R196">
        <f t="shared" si="105"/>
        <v>424</v>
      </c>
      <c r="S196">
        <f>VLOOKUP($A196, P!$A$2:$AK$1048576, MATCH('HOF Meter (RP)'!S$1, P!$A$1:$AK$1, 0), FALSE)</f>
        <v>225</v>
      </c>
      <c r="T196">
        <f t="shared" si="106"/>
        <v>53</v>
      </c>
      <c r="U196">
        <f>VLOOKUP($A196, P!$A$2:$AK$1048576, MATCH('HOF Meter (RP)'!U$1, P!$A$1:$AK$1, 0), FALSE)</f>
        <v>23</v>
      </c>
      <c r="V196" s="9">
        <f t="shared" si="107"/>
        <v>562</v>
      </c>
      <c r="W196">
        <f>VLOOKUP($A196, P!$A$2:$AK$1048576, MATCH('HOF Meter (RP)'!W$1, P!$A$1:$AK$1, 0), FALSE)</f>
        <v>2064.1999999999998</v>
      </c>
      <c r="X196">
        <f t="shared" si="108"/>
        <v>39</v>
      </c>
      <c r="Y196">
        <f>VLOOKUP($A196, P!$A$2:$AK$1048576, MATCH('HOF Meter (RP)'!Y$1, P!$A$1:$AK$1, 0), FALSE)</f>
        <v>3.9405875902491698</v>
      </c>
      <c r="Z196">
        <f t="shared" si="109"/>
        <v>1337</v>
      </c>
      <c r="AA196">
        <f>VLOOKUP($A196, P!$A$2:$AK$1048576, MATCH('HOF Meter (RP)'!AA$1, P!$A$1:$AK$1, 0), FALSE)</f>
        <v>2.7462059533816099</v>
      </c>
      <c r="AB196">
        <f t="shared" si="110"/>
        <v>305</v>
      </c>
      <c r="AC196">
        <f>VLOOKUP($A196, P!$A$2:$AK$1048576, MATCH('HOF Meter (RP)'!AC$1, P!$A$1:$AK$1, 0), FALSE)</f>
        <v>1.4349206299999999</v>
      </c>
      <c r="AD196">
        <f t="shared" si="111"/>
        <v>1052</v>
      </c>
      <c r="AE196">
        <f>VLOOKUP($A196, P!$A$2:$AK$1048576, MATCH('HOF Meter (RP)'!AE$1, P!$A$1:$AK$1, 0), FALSE)</f>
        <v>0.24316871396339901</v>
      </c>
      <c r="AF196">
        <f t="shared" si="112"/>
        <v>468</v>
      </c>
      <c r="AG196">
        <f>VLOOKUP($A196, P!$A$2:$AK$1048576, MATCH('HOF Meter (RP)'!AG$1, P!$A$1:$AK$1, 0), FALSE)</f>
        <v>1.2447529629966001</v>
      </c>
      <c r="AH196">
        <f t="shared" si="113"/>
        <v>219</v>
      </c>
      <c r="AI196">
        <f>VLOOKUP($A196, P!$A$2:$AK$1048576, MATCH('HOF Meter (RP)'!AI$1, P!$A$1:$AK$1, 0), FALSE)</f>
        <v>3.8501997641654899</v>
      </c>
      <c r="AJ196">
        <f t="shared" si="114"/>
        <v>622</v>
      </c>
      <c r="AK196">
        <f>VLOOKUP($A196, P!$A$2:$AK$1048576, MATCH('HOF Meter (RP)'!AK$1, P!$A$1:$AK$1, 0), FALSE)</f>
        <v>17.524940393865101</v>
      </c>
      <c r="AL196" s="9">
        <f t="shared" si="115"/>
        <v>106</v>
      </c>
      <c r="AM196">
        <f>VLOOKUP($A196, P!$A$2:$AK$1048576, MATCH('HOF Meter (RP)'!AM$1, P!$A$1:$AK$1, 0), FALSE)</f>
        <v>1.697988605160847</v>
      </c>
      <c r="AN196">
        <f t="shared" si="116"/>
        <v>627</v>
      </c>
      <c r="AO196">
        <f>VLOOKUP($A196, P!$A$2:$AK$1048576, MATCH('HOF Meter (RP)'!AO$1, P!$A$1:$AK$1, 0), FALSE)</f>
        <v>0</v>
      </c>
      <c r="AP196">
        <f t="shared" si="117"/>
        <v>533</v>
      </c>
      <c r="AQ196">
        <f>VLOOKUP($A196, P!$A$2:$AK$1048576, MATCH('HOF Meter (RP)'!AQ$1, P!$A$1:$AK$1, 0), FALSE)</f>
        <v>0</v>
      </c>
      <c r="AR196">
        <f t="shared" si="118"/>
        <v>467</v>
      </c>
      <c r="AS196">
        <f>VLOOKUP($A196, P!$A$2:$AK$1048576, MATCH('HOF Meter (RP)'!AS$1, P!$A$1:$AK$1, 0), FALSE)</f>
        <v>92.258685760390605</v>
      </c>
      <c r="AT196" s="9">
        <f t="shared" si="119"/>
        <v>479</v>
      </c>
      <c r="AU196">
        <f>VLOOKUP($A196, P!$A$2:$AK$1048576, MATCH('HOF Meter (RP)'!AU$1, P!$A$1:$AK$1, 0), FALSE)</f>
        <v>102.629370926186</v>
      </c>
      <c r="AV196">
        <f t="shared" si="120"/>
        <v>964</v>
      </c>
      <c r="AW196">
        <f>VLOOKUP($A196, P!$A$2:$AK$1048576, MATCH('HOF Meter (RP)'!AW$1, P!$A$1:$AK$1, 0), FALSE)</f>
        <v>0</v>
      </c>
      <c r="AX196">
        <f t="shared" si="121"/>
        <v>1</v>
      </c>
      <c r="AY196">
        <f>VLOOKUP($A196, P!$A$2:$AK$1048576, MATCH('HOF Meter (RP)'!AY$1, P!$A$1:$AK$1, 0), FALSE)</f>
        <v>-0.44141713631720397</v>
      </c>
      <c r="AZ196">
        <f t="shared" si="122"/>
        <v>213</v>
      </c>
      <c r="BA196">
        <f>VLOOKUP($A196, P!$A$2:$AK$1048576, MATCH('HOF Meter (RP)'!BA$1, P!$A$1:$AK$1, 0), FALSE)</f>
        <v>101.698087578714</v>
      </c>
      <c r="BB196" s="9">
        <f t="shared" si="123"/>
        <v>792</v>
      </c>
      <c r="BC196">
        <f>VLOOKUP($A196, P!$A$2:$AK$1048576, MATCH('HOF Meter (RP)'!BC$1, P!$A$1:$AK$1, 0), FALSE)</f>
        <v>72.866276088480802</v>
      </c>
      <c r="BD196" s="9">
        <f t="shared" si="124"/>
        <v>116</v>
      </c>
      <c r="BE196">
        <f>VLOOKUP($A196, P!$A$2:$AK$1048576, MATCH('HOF Meter (RP)'!BE$1, P!$A$1:$AK$1, 0), FALSE)</f>
        <v>137.69232453029301</v>
      </c>
      <c r="BF196">
        <f t="shared" si="125"/>
        <v>130</v>
      </c>
      <c r="BG196">
        <f>VLOOKUP($A196, P!$A$2:$AK$1048576, MATCH('HOF Meter (RP)'!BG$1, P!$A$1:$AK$1, 0), FALSE)</f>
        <v>95.665209942445998</v>
      </c>
      <c r="BH196" s="9">
        <f t="shared" si="126"/>
        <v>475</v>
      </c>
      <c r="BI196">
        <f>VLOOKUP($A196, P!$A$2:$AK$1048576, MATCH('HOF Meter (RP)'!BI$1, P!$A$1:$AK$1, 0), FALSE)</f>
        <v>88.408851325005301</v>
      </c>
      <c r="BJ196" s="9">
        <f t="shared" si="127"/>
        <v>95</v>
      </c>
      <c r="BK196">
        <f>VLOOKUP($A196, P!$A$2:$AK$1048576, MATCH('HOF Meter (RP)'!BK$1, P!$A$1:$AK$1, 0), FALSE)</f>
        <v>0</v>
      </c>
      <c r="BL196">
        <f t="shared" si="128"/>
        <v>718</v>
      </c>
      <c r="BM196" t="str">
        <f>VLOOKUP($A196, P!$A$2:$AK$1048576, MATCH('HOF Meter (RP)'!BM$1, P!$A$1:$AK$1, 0), FALSE)</f>
        <v>Steve Gromek</v>
      </c>
      <c r="BN196">
        <f>VLOOKUP($A196, P!$A$2:$AK$1048576, MATCH('HOF Meter (RP)'!BN$1, P!$A$1:$AK$1, 0), FALSE)</f>
        <v>1005080</v>
      </c>
      <c r="BO196">
        <f>VLOOKUP($A196, P!$A$2:$AK$1048576, MATCH('HOF Meter (RP)'!BO$1, P!$A$1:$AK$1, 0), FALSE)</f>
        <v>115181</v>
      </c>
      <c r="BP196" s="10">
        <f t="shared" si="129"/>
        <v>290.26753168815685</v>
      </c>
      <c r="BQ196" s="10">
        <f t="shared" si="99"/>
        <v>-124.82706747911902</v>
      </c>
      <c r="BR196" s="8">
        <f t="shared" si="130"/>
        <v>195</v>
      </c>
      <c r="BS196" s="7">
        <f t="shared" si="131"/>
        <v>10</v>
      </c>
    </row>
    <row r="197" spans="1:71" x14ac:dyDescent="0.45">
      <c r="A197">
        <v>1008545</v>
      </c>
      <c r="B197" t="str">
        <f>VLOOKUP(A197, P!$A$2:$AK$1048576, MATCH('HOF Meter (RP)'!B$1, P!$A$1:$AK$1, 0), FALSE)</f>
        <v>Tug McGraw</v>
      </c>
      <c r="C197" t="str">
        <f>VLOOKUP($A197, P!$A$2:$AK$1048576, MATCH('HOF Meter (RP)'!C$1, P!$A$1:$AK$1, 0), FALSE)</f>
        <v>RP</v>
      </c>
      <c r="D197" t="str">
        <f>VLOOKUP($A197, P!$A$2:$AK$1048576, MATCH('HOF Meter (RP)'!D$1, P!$A$1:$AK$1, 0), FALSE)</f>
        <v>RP</v>
      </c>
      <c r="E197">
        <f>VLOOKUP($A197, P!$A$2:$AK$1048576, MATCH('HOF Meter (RP)'!E$1, P!$A$1:$AK$1, 0), FALSE)</f>
        <v>0</v>
      </c>
      <c r="F197">
        <f>VLOOKUP($A197, P!$A$2:$AK$1048576, MATCH('HOF Meter (RP)'!F$1, P!$A$1:$AK$1, 0), FALSE)</f>
        <v>0</v>
      </c>
      <c r="G197">
        <f t="shared" si="100"/>
        <v>0</v>
      </c>
      <c r="H197">
        <f>VLOOKUP($A197, P!$A$2:$AK$1048576, MATCH('HOF Meter (RP)'!H$1, P!$A$1:$AK$1, 0), FALSE)</f>
        <v>0</v>
      </c>
      <c r="I197">
        <f>VLOOKUP($A197, P!$A$2:$AK$1048576, MATCH('HOF Meter (RP)'!I$1, P!$A$1:$AK$1, 0), FALSE)</f>
        <v>96</v>
      </c>
      <c r="J197">
        <f t="shared" si="101"/>
        <v>96</v>
      </c>
      <c r="K197">
        <f>VLOOKUP($A197, P!$A$2:$AK$1048576, MATCH('HOF Meter (RP)'!K$1, P!$A$1:$AK$1, 0), FALSE)</f>
        <v>92</v>
      </c>
      <c r="L197">
        <f t="shared" si="102"/>
        <v>112</v>
      </c>
      <c r="M197">
        <f>VLOOKUP($A197, P!$A$2:$AK$1048576, MATCH('HOF Meter (RP)'!M$1, P!$A$1:$AK$1, 0), FALSE)</f>
        <v>0.51063829787234039</v>
      </c>
      <c r="N197" s="9">
        <f t="shared" si="103"/>
        <v>605</v>
      </c>
      <c r="O197">
        <f>VLOOKUP($A197, P!$A$2:$AK$1048576, MATCH('HOF Meter (RP)'!O$1, P!$A$1:$AK$1, 0), FALSE)</f>
        <v>3.1373240832528402</v>
      </c>
      <c r="P197">
        <f t="shared" si="104"/>
        <v>143</v>
      </c>
      <c r="Q197">
        <f>VLOOKUP($A197, P!$A$2:$AK$1048576, MATCH('HOF Meter (RP)'!Q$1, P!$A$1:$AK$1, 0), FALSE)</f>
        <v>824</v>
      </c>
      <c r="R197">
        <f t="shared" si="105"/>
        <v>48</v>
      </c>
      <c r="S197">
        <f>VLOOKUP($A197, P!$A$2:$AK$1048576, MATCH('HOF Meter (RP)'!S$1, P!$A$1:$AK$1, 0), FALSE)</f>
        <v>39</v>
      </c>
      <c r="T197">
        <f t="shared" si="106"/>
        <v>924</v>
      </c>
      <c r="U197">
        <f>VLOOKUP($A197, P!$A$2:$AK$1048576, MATCH('HOF Meter (RP)'!U$1, P!$A$1:$AK$1, 0), FALSE)</f>
        <v>180</v>
      </c>
      <c r="V197" s="9">
        <f t="shared" si="107"/>
        <v>68</v>
      </c>
      <c r="W197">
        <f>VLOOKUP($A197, P!$A$2:$AK$1048576, MATCH('HOF Meter (RP)'!W$1, P!$A$1:$AK$1, 0), FALSE)</f>
        <v>1514.2</v>
      </c>
      <c r="X197">
        <f t="shared" si="108"/>
        <v>122</v>
      </c>
      <c r="Y197">
        <f>VLOOKUP($A197, P!$A$2:$AK$1048576, MATCH('HOF Meter (RP)'!Y$1, P!$A$1:$AK$1, 0), FALSE)</f>
        <v>6.5895689551655297</v>
      </c>
      <c r="Z197">
        <f t="shared" si="109"/>
        <v>572</v>
      </c>
      <c r="AA197">
        <f>VLOOKUP($A197, P!$A$2:$AK$1048576, MATCH('HOF Meter (RP)'!AA$1, P!$A$1:$AK$1, 0), FALSE)</f>
        <v>3.4581867735855099</v>
      </c>
      <c r="AB197">
        <f t="shared" si="110"/>
        <v>826</v>
      </c>
      <c r="AC197">
        <f>VLOOKUP($A197, P!$A$2:$AK$1048576, MATCH('HOF Meter (RP)'!AC$1, P!$A$1:$AK$1, 0), FALSE)</f>
        <v>1.90549828</v>
      </c>
      <c r="AD197">
        <f t="shared" si="111"/>
        <v>589</v>
      </c>
      <c r="AE197">
        <f>VLOOKUP($A197, P!$A$2:$AK$1048576, MATCH('HOF Meter (RP)'!AE$1, P!$A$1:$AK$1, 0), FALSE)</f>
        <v>0.230863548782623</v>
      </c>
      <c r="AF197">
        <f t="shared" si="112"/>
        <v>217</v>
      </c>
      <c r="AG197">
        <f>VLOOKUP($A197, P!$A$2:$AK$1048576, MATCH('HOF Meter (RP)'!AG$1, P!$A$1:$AK$1, 0), FALSE)</f>
        <v>1.2544014642635499</v>
      </c>
      <c r="AH197">
        <f t="shared" si="113"/>
        <v>251</v>
      </c>
      <c r="AI197">
        <f>VLOOKUP($A197, P!$A$2:$AK$1048576, MATCH('HOF Meter (RP)'!AI$1, P!$A$1:$AK$1, 0), FALSE)</f>
        <v>3.25533497522675</v>
      </c>
      <c r="AJ197">
        <f t="shared" si="114"/>
        <v>137</v>
      </c>
      <c r="AK197">
        <f>VLOOKUP($A197, P!$A$2:$AK$1048576, MATCH('HOF Meter (RP)'!AK$1, P!$A$1:$AK$1, 0), FALSE)</f>
        <v>13.441914040595201</v>
      </c>
      <c r="AL197" s="9">
        <f t="shared" si="115"/>
        <v>174</v>
      </c>
      <c r="AM197">
        <f>VLOOKUP($A197, P!$A$2:$AK$1048576, MATCH('HOF Meter (RP)'!AM$1, P!$A$1:$AK$1, 0), FALSE)</f>
        <v>1.7754476344730157</v>
      </c>
      <c r="AN197">
        <f t="shared" si="116"/>
        <v>568</v>
      </c>
      <c r="AO197">
        <f>VLOOKUP($A197, P!$A$2:$AK$1048576, MATCH('HOF Meter (RP)'!AO$1, P!$A$1:$AK$1, 0), FALSE)</f>
        <v>5.2945902347564697</v>
      </c>
      <c r="AP197">
        <f t="shared" si="117"/>
        <v>181</v>
      </c>
      <c r="AQ197">
        <f>VLOOKUP($A197, P!$A$2:$AK$1048576, MATCH('HOF Meter (RP)'!AQ$1, P!$A$1:$AK$1, 0), FALSE)</f>
        <v>-2.7756756432934799</v>
      </c>
      <c r="AR197">
        <f t="shared" si="118"/>
        <v>1605</v>
      </c>
      <c r="AS197">
        <f>VLOOKUP($A197, P!$A$2:$AK$1048576, MATCH('HOF Meter (RP)'!AS$1, P!$A$1:$AK$1, 0), FALSE)</f>
        <v>86.408128768486193</v>
      </c>
      <c r="AT197" s="9">
        <f t="shared" si="119"/>
        <v>290</v>
      </c>
      <c r="AU197">
        <f>VLOOKUP($A197, P!$A$2:$AK$1048576, MATCH('HOF Meter (RP)'!AU$1, P!$A$1:$AK$1, 0), FALSE)</f>
        <v>91.307081371922393</v>
      </c>
      <c r="AV197">
        <f t="shared" si="120"/>
        <v>305</v>
      </c>
      <c r="AW197">
        <f>VLOOKUP($A197, P!$A$2:$AK$1048576, MATCH('HOF Meter (RP)'!AW$1, P!$A$1:$AK$1, 0), FALSE)</f>
        <v>0</v>
      </c>
      <c r="AX197">
        <f t="shared" si="121"/>
        <v>1</v>
      </c>
      <c r="AY197">
        <f>VLOOKUP($A197, P!$A$2:$AK$1048576, MATCH('HOF Meter (RP)'!AY$1, P!$A$1:$AK$1, 0), FALSE)</f>
        <v>-0.118010891973909</v>
      </c>
      <c r="AZ197">
        <f t="shared" si="122"/>
        <v>673</v>
      </c>
      <c r="BA197">
        <f>VLOOKUP($A197, P!$A$2:$AK$1048576, MATCH('HOF Meter (RP)'!BA$1, P!$A$1:$AK$1, 0), FALSE)</f>
        <v>121.654557959954</v>
      </c>
      <c r="BB197" s="9">
        <f t="shared" si="123"/>
        <v>302</v>
      </c>
      <c r="BC197">
        <f>VLOOKUP($A197, P!$A$2:$AK$1048576, MATCH('HOF Meter (RP)'!BC$1, P!$A$1:$AK$1, 0), FALSE)</f>
        <v>107.4293155547</v>
      </c>
      <c r="BD197" s="9">
        <f t="shared" si="124"/>
        <v>898</v>
      </c>
      <c r="BE197">
        <f>VLOOKUP($A197, P!$A$2:$AK$1048576, MATCH('HOF Meter (RP)'!BE$1, P!$A$1:$AK$1, 0), FALSE)</f>
        <v>113.141338062724</v>
      </c>
      <c r="BF197">
        <f t="shared" si="125"/>
        <v>377</v>
      </c>
      <c r="BG197">
        <f>VLOOKUP($A197, P!$A$2:$AK$1048576, MATCH('HOF Meter (RP)'!BG$1, P!$A$1:$AK$1, 0), FALSE)</f>
        <v>92.542136248393902</v>
      </c>
      <c r="BH197" s="9">
        <f t="shared" si="126"/>
        <v>283</v>
      </c>
      <c r="BI197">
        <f>VLOOKUP($A197, P!$A$2:$AK$1048576, MATCH('HOF Meter (RP)'!BI$1, P!$A$1:$AK$1, 0), FALSE)</f>
        <v>94.872652046224601</v>
      </c>
      <c r="BJ197" s="9">
        <f t="shared" si="127"/>
        <v>327</v>
      </c>
      <c r="BK197">
        <f>VLOOKUP($A197, P!$A$2:$AK$1048576, MATCH('HOF Meter (RP)'!BK$1, P!$A$1:$AK$1, 0), FALSE)</f>
        <v>3</v>
      </c>
      <c r="BL197">
        <f t="shared" si="128"/>
        <v>609</v>
      </c>
      <c r="BM197" t="str">
        <f>VLOOKUP($A197, P!$A$2:$AK$1048576, MATCH('HOF Meter (RP)'!BM$1, P!$A$1:$AK$1, 0), FALSE)</f>
        <v>Tug McGraw</v>
      </c>
      <c r="BN197">
        <f>VLOOKUP($A197, P!$A$2:$AK$1048576, MATCH('HOF Meter (RP)'!BN$1, P!$A$1:$AK$1, 0), FALSE)</f>
        <v>1008545</v>
      </c>
      <c r="BO197">
        <f>VLOOKUP($A197, P!$A$2:$AK$1048576, MATCH('HOF Meter (RP)'!BO$1, P!$A$1:$AK$1, 0), FALSE)</f>
        <v>118724</v>
      </c>
      <c r="BP197" s="10">
        <f t="shared" si="129"/>
        <v>291.4765531674679</v>
      </c>
      <c r="BQ197" s="10">
        <f t="shared" si="99"/>
        <v>-126.03608895843007</v>
      </c>
      <c r="BR197" s="8">
        <f t="shared" si="130"/>
        <v>196</v>
      </c>
      <c r="BS197" s="7">
        <f t="shared" si="131"/>
        <v>10</v>
      </c>
    </row>
    <row r="198" spans="1:71" x14ac:dyDescent="0.45">
      <c r="A198">
        <v>8350</v>
      </c>
      <c r="B198" t="str">
        <f>VLOOKUP(A198, P!$A$2:$AK$1048576, MATCH('HOF Meter (RP)'!B$1, P!$A$1:$AK$1, 0), FALSE)</f>
        <v>AJ Ramos</v>
      </c>
      <c r="C198" t="str">
        <f>VLOOKUP($A198, P!$A$2:$AK$1048576, MATCH('HOF Meter (RP)'!C$1, P!$A$1:$AK$1, 0), FALSE)</f>
        <v>RP</v>
      </c>
      <c r="D198" t="str">
        <f>VLOOKUP($A198, P!$A$2:$AK$1048576, MATCH('HOF Meter (RP)'!D$1, P!$A$1:$AK$1, 0), FALSE)</f>
        <v>RP</v>
      </c>
      <c r="E198">
        <f>VLOOKUP($A198, P!$A$2:$AK$1048576, MATCH('HOF Meter (RP)'!E$1, P!$A$1:$AK$1, 0), FALSE)</f>
        <v>0</v>
      </c>
      <c r="F198">
        <f>VLOOKUP($A198, P!$A$2:$AK$1048576, MATCH('HOF Meter (RP)'!F$1, P!$A$1:$AK$1, 0), FALSE)</f>
        <v>0</v>
      </c>
      <c r="G198">
        <f t="shared" si="100"/>
        <v>0</v>
      </c>
      <c r="H198">
        <f>VLOOKUP($A198, P!$A$2:$AK$1048576, MATCH('HOF Meter (RP)'!H$1, P!$A$1:$AK$1, 0), FALSE)</f>
        <v>0</v>
      </c>
      <c r="I198">
        <f>VLOOKUP($A198, P!$A$2:$AK$1048576, MATCH('HOF Meter (RP)'!I$1, P!$A$1:$AK$1, 0), FALSE)</f>
        <v>17</v>
      </c>
      <c r="J198">
        <f t="shared" si="101"/>
        <v>1450</v>
      </c>
      <c r="K198">
        <f>VLOOKUP($A198, P!$A$2:$AK$1048576, MATCH('HOF Meter (RP)'!K$1, P!$A$1:$AK$1, 0), FALSE)</f>
        <v>18</v>
      </c>
      <c r="L198">
        <f t="shared" si="102"/>
        <v>1514</v>
      </c>
      <c r="M198">
        <f>VLOOKUP($A198, P!$A$2:$AK$1048576, MATCH('HOF Meter (RP)'!M$1, P!$A$1:$AK$1, 0), FALSE)</f>
        <v>0.48571428571428571</v>
      </c>
      <c r="N198" s="9">
        <f t="shared" si="103"/>
        <v>811</v>
      </c>
      <c r="O198">
        <f>VLOOKUP($A198, P!$A$2:$AK$1048576, MATCH('HOF Meter (RP)'!O$1, P!$A$1:$AK$1, 0), FALSE)</f>
        <v>3.0375005457338302</v>
      </c>
      <c r="P198">
        <f t="shared" si="104"/>
        <v>104</v>
      </c>
      <c r="Q198">
        <f>VLOOKUP($A198, P!$A$2:$AK$1048576, MATCH('HOF Meter (RP)'!Q$1, P!$A$1:$AK$1, 0), FALSE)</f>
        <v>381</v>
      </c>
      <c r="R198">
        <f t="shared" si="105"/>
        <v>571</v>
      </c>
      <c r="S198">
        <f>VLOOKUP($A198, P!$A$2:$AK$1048576, MATCH('HOF Meter (RP)'!S$1, P!$A$1:$AK$1, 0), FALSE)</f>
        <v>0</v>
      </c>
      <c r="T198">
        <f t="shared" si="106"/>
        <v>1502</v>
      </c>
      <c r="U198">
        <f>VLOOKUP($A198, P!$A$2:$AK$1048576, MATCH('HOF Meter (RP)'!U$1, P!$A$1:$AK$1, 0), FALSE)</f>
        <v>99</v>
      </c>
      <c r="V198" s="9">
        <f t="shared" si="107"/>
        <v>165</v>
      </c>
      <c r="W198">
        <f>VLOOKUP($A198, P!$A$2:$AK$1048576, MATCH('HOF Meter (RP)'!W$1, P!$A$1:$AK$1, 0), FALSE)</f>
        <v>373.1</v>
      </c>
      <c r="X198">
        <f t="shared" si="108"/>
        <v>1453</v>
      </c>
      <c r="Y198">
        <f>VLOOKUP($A198, P!$A$2:$AK$1048576, MATCH('HOF Meter (RP)'!Y$1, P!$A$1:$AK$1, 0), FALSE)</f>
        <v>10.3660732909964</v>
      </c>
      <c r="Z198">
        <f t="shared" si="109"/>
        <v>58</v>
      </c>
      <c r="AA198">
        <f>VLOOKUP($A198, P!$A$2:$AK$1048576, MATCH('HOF Meter (RP)'!AA$1, P!$A$1:$AK$1, 0), FALSE)</f>
        <v>4.9419651736145802</v>
      </c>
      <c r="AB198">
        <f t="shared" si="110"/>
        <v>1648</v>
      </c>
      <c r="AC198">
        <f>VLOOKUP($A198, P!$A$2:$AK$1048576, MATCH('HOF Meter (RP)'!AC$1, P!$A$1:$AK$1, 0), FALSE)</f>
        <v>2.0975609799999999</v>
      </c>
      <c r="AD198">
        <f t="shared" si="111"/>
        <v>451</v>
      </c>
      <c r="AE198">
        <f>VLOOKUP($A198, P!$A$2:$AK$1048576, MATCH('HOF Meter (RP)'!AE$1, P!$A$1:$AK$1, 0), FALSE)</f>
        <v>0.19779411764705801</v>
      </c>
      <c r="AF198">
        <f t="shared" si="112"/>
        <v>20</v>
      </c>
      <c r="AG198">
        <f>VLOOKUP($A198, P!$A$2:$AK$1048576, MATCH('HOF Meter (RP)'!AG$1, P!$A$1:$AK$1, 0), FALSE)</f>
        <v>1.2696430852538201</v>
      </c>
      <c r="AH198">
        <f t="shared" si="113"/>
        <v>301</v>
      </c>
      <c r="AI198">
        <f>VLOOKUP($A198, P!$A$2:$AK$1048576, MATCH('HOF Meter (RP)'!AI$1, P!$A$1:$AK$1, 0), FALSE)</f>
        <v>3.45711780869006</v>
      </c>
      <c r="AJ198">
        <f t="shared" si="114"/>
        <v>248</v>
      </c>
      <c r="AK198">
        <f>VLOOKUP($A198, P!$A$2:$AK$1048576, MATCH('HOF Meter (RP)'!AK$1, P!$A$1:$AK$1, 0), FALSE)</f>
        <v>4.2120710611343304</v>
      </c>
      <c r="AL198" s="9">
        <f t="shared" si="115"/>
        <v>820</v>
      </c>
      <c r="AM198">
        <f>VLOOKUP($A198, P!$A$2:$AK$1048576, MATCH('HOF Meter (RP)'!AM$1, P!$A$1:$AK$1, 0), FALSE)</f>
        <v>2.2578778135268451</v>
      </c>
      <c r="AN198">
        <f t="shared" si="116"/>
        <v>318</v>
      </c>
      <c r="AO198">
        <f>VLOOKUP($A198, P!$A$2:$AK$1048576, MATCH('HOF Meter (RP)'!AO$1, P!$A$1:$AK$1, 0), FALSE)</f>
        <v>6.8778741583228102</v>
      </c>
      <c r="AP198">
        <f t="shared" si="117"/>
        <v>141</v>
      </c>
      <c r="AQ198">
        <f>VLOOKUP($A198, P!$A$2:$AK$1048576, MATCH('HOF Meter (RP)'!AQ$1, P!$A$1:$AK$1, 0), FALSE)</f>
        <v>1.66145166991967</v>
      </c>
      <c r="AR198">
        <f t="shared" si="118"/>
        <v>182</v>
      </c>
      <c r="AS198">
        <f>VLOOKUP($A198, P!$A$2:$AK$1048576, MATCH('HOF Meter (RP)'!AS$1, P!$A$1:$AK$1, 0), FALSE)</f>
        <v>79.052868244484401</v>
      </c>
      <c r="AT198" s="9">
        <f t="shared" si="119"/>
        <v>116</v>
      </c>
      <c r="AU198">
        <f>VLOOKUP($A198, P!$A$2:$AK$1048576, MATCH('HOF Meter (RP)'!AU$1, P!$A$1:$AK$1, 0), FALSE)</f>
        <v>89.504722300314199</v>
      </c>
      <c r="AV198">
        <f t="shared" si="120"/>
        <v>242</v>
      </c>
      <c r="AW198">
        <f>VLOOKUP($A198, P!$A$2:$AK$1048576, MATCH('HOF Meter (RP)'!AW$1, P!$A$1:$AK$1, 0), FALSE)</f>
        <v>3.7046412677167</v>
      </c>
      <c r="AX198">
        <f t="shared" si="121"/>
        <v>1295</v>
      </c>
      <c r="AY198">
        <f>VLOOKUP($A198, P!$A$2:$AK$1048576, MATCH('HOF Meter (RP)'!AY$1, P!$A$1:$AK$1, 0), FALSE)</f>
        <v>-0.41961726295622698</v>
      </c>
      <c r="AZ198">
        <f t="shared" si="122"/>
        <v>232</v>
      </c>
      <c r="BA198">
        <f>VLOOKUP($A198, P!$A$2:$AK$1048576, MATCH('HOF Meter (RP)'!BA$1, P!$A$1:$AK$1, 0), FALSE)</f>
        <v>130.44540834975101</v>
      </c>
      <c r="BB198" s="9">
        <f t="shared" si="123"/>
        <v>164</v>
      </c>
      <c r="BC198">
        <f>VLOOKUP($A198, P!$A$2:$AK$1048576, MATCH('HOF Meter (RP)'!BC$1, P!$A$1:$AK$1, 0), FALSE)</f>
        <v>159.89784184974201</v>
      </c>
      <c r="BD198" s="9">
        <f t="shared" si="124"/>
        <v>1695</v>
      </c>
      <c r="BE198">
        <f>VLOOKUP($A198, P!$A$2:$AK$1048576, MATCH('HOF Meter (RP)'!BE$1, P!$A$1:$AK$1, 0), FALSE)</f>
        <v>81.382985889981896</v>
      </c>
      <c r="BF198">
        <f t="shared" si="125"/>
        <v>1268</v>
      </c>
      <c r="BG198">
        <f>VLOOKUP($A198, P!$A$2:$AK$1048576, MATCH('HOF Meter (RP)'!BG$1, P!$A$1:$AK$1, 0), FALSE)</f>
        <v>79.562260167330905</v>
      </c>
      <c r="BH198" s="9">
        <f t="shared" si="126"/>
        <v>36</v>
      </c>
      <c r="BI198">
        <f>VLOOKUP($A198, P!$A$2:$AK$1048576, MATCH('HOF Meter (RP)'!BI$1, P!$A$1:$AK$1, 0), FALSE)</f>
        <v>97.352447753507093</v>
      </c>
      <c r="BJ198" s="9">
        <f t="shared" si="127"/>
        <v>469</v>
      </c>
      <c r="BK198">
        <f>VLOOKUP($A198, P!$A$2:$AK$1048576, MATCH('HOF Meter (RP)'!BK$1, P!$A$1:$AK$1, 0), FALSE)</f>
        <v>0</v>
      </c>
      <c r="BL198">
        <f t="shared" si="128"/>
        <v>718</v>
      </c>
      <c r="BM198" t="str">
        <f>VLOOKUP($A198, P!$A$2:$AK$1048576, MATCH('HOF Meter (RP)'!BM$1, P!$A$1:$AK$1, 0), FALSE)</f>
        <v>AJ Ramos</v>
      </c>
      <c r="BN198">
        <f>VLOOKUP($A198, P!$A$2:$AK$1048576, MATCH('HOF Meter (RP)'!BN$1, P!$A$1:$AK$1, 0), FALSE)</f>
        <v>8350</v>
      </c>
      <c r="BO198">
        <f>VLOOKUP($A198, P!$A$2:$AK$1048576, MATCH('HOF Meter (RP)'!BO$1, P!$A$1:$AK$1, 0), FALSE)</f>
        <v>573109</v>
      </c>
      <c r="BP198" s="10">
        <f t="shared" si="129"/>
        <v>296.50579909338478</v>
      </c>
      <c r="BQ198" s="10">
        <f t="shared" si="99"/>
        <v>-131.06533488434695</v>
      </c>
      <c r="BR198" s="8">
        <f t="shared" si="130"/>
        <v>197</v>
      </c>
      <c r="BS198" s="7">
        <f t="shared" si="131"/>
        <v>10</v>
      </c>
    </row>
    <row r="199" spans="1:71" x14ac:dyDescent="0.45">
      <c r="A199">
        <v>1007167</v>
      </c>
      <c r="B199" t="str">
        <f>VLOOKUP(A199, P!$A$2:$AK$1048576, MATCH('HOF Meter (RP)'!B$1, P!$A$1:$AK$1, 0), FALSE)</f>
        <v>Howie Krist</v>
      </c>
      <c r="C199" t="str">
        <f>VLOOKUP($A199, P!$A$2:$AK$1048576, MATCH('HOF Meter (RP)'!C$1, P!$A$1:$AK$1, 0), FALSE)</f>
        <v>RP</v>
      </c>
      <c r="D199" t="str">
        <f>VLOOKUP($A199, P!$A$2:$AK$1048576, MATCH('HOF Meter (RP)'!D$1, P!$A$1:$AK$1, 0), FALSE)</f>
        <v>RP</v>
      </c>
      <c r="E199">
        <f>VLOOKUP($A199, P!$A$2:$AK$1048576, MATCH('HOF Meter (RP)'!E$1, P!$A$1:$AK$1, 0), FALSE)</f>
        <v>0</v>
      </c>
      <c r="F199">
        <f>VLOOKUP($A199, P!$A$2:$AK$1048576, MATCH('HOF Meter (RP)'!F$1, P!$A$1:$AK$1, 0), FALSE)</f>
        <v>0</v>
      </c>
      <c r="G199">
        <f t="shared" si="100"/>
        <v>0</v>
      </c>
      <c r="H199">
        <f>VLOOKUP($A199, P!$A$2:$AK$1048576, MATCH('HOF Meter (RP)'!H$1, P!$A$1:$AK$1, 0), FALSE)</f>
        <v>0</v>
      </c>
      <c r="I199">
        <f>VLOOKUP($A199, P!$A$2:$AK$1048576, MATCH('HOF Meter (RP)'!I$1, P!$A$1:$AK$1, 0), FALSE)</f>
        <v>37</v>
      </c>
      <c r="J199">
        <f t="shared" si="101"/>
        <v>663</v>
      </c>
      <c r="K199">
        <f>VLOOKUP($A199, P!$A$2:$AK$1048576, MATCH('HOF Meter (RP)'!K$1, P!$A$1:$AK$1, 0), FALSE)</f>
        <v>11</v>
      </c>
      <c r="L199">
        <f t="shared" si="102"/>
        <v>1702</v>
      </c>
      <c r="M199">
        <f>VLOOKUP($A199, P!$A$2:$AK$1048576, MATCH('HOF Meter (RP)'!M$1, P!$A$1:$AK$1, 0), FALSE)</f>
        <v>0.77083333333333337</v>
      </c>
      <c r="N199" s="9">
        <f t="shared" si="103"/>
        <v>1</v>
      </c>
      <c r="O199">
        <f>VLOOKUP($A199, P!$A$2:$AK$1048576, MATCH('HOF Meter (RP)'!O$1, P!$A$1:$AK$1, 0), FALSE)</f>
        <v>3.32183073537399</v>
      </c>
      <c r="P199">
        <f t="shared" si="104"/>
        <v>234</v>
      </c>
      <c r="Q199">
        <f>VLOOKUP($A199, P!$A$2:$AK$1048576, MATCH('HOF Meter (RP)'!Q$1, P!$A$1:$AK$1, 0), FALSE)</f>
        <v>128</v>
      </c>
      <c r="R199">
        <f t="shared" si="105"/>
        <v>1479</v>
      </c>
      <c r="S199">
        <f>VLOOKUP($A199, P!$A$2:$AK$1048576, MATCH('HOF Meter (RP)'!S$1, P!$A$1:$AK$1, 0), FALSE)</f>
        <v>37</v>
      </c>
      <c r="T199">
        <f t="shared" si="106"/>
        <v>953</v>
      </c>
      <c r="U199">
        <f>VLOOKUP($A199, P!$A$2:$AK$1048576, MATCH('HOF Meter (RP)'!U$1, P!$A$1:$AK$1, 0), FALSE)</f>
        <v>6</v>
      </c>
      <c r="V199" s="9">
        <f t="shared" si="107"/>
        <v>1090</v>
      </c>
      <c r="W199">
        <f>VLOOKUP($A199, P!$A$2:$AK$1048576, MATCH('HOF Meter (RP)'!W$1, P!$A$1:$AK$1, 0), FALSE)</f>
        <v>444.1</v>
      </c>
      <c r="X199">
        <f t="shared" si="108"/>
        <v>1199</v>
      </c>
      <c r="Y199">
        <f>VLOOKUP($A199, P!$A$2:$AK$1048576, MATCH('HOF Meter (RP)'!Y$1, P!$A$1:$AK$1, 0), FALSE)</f>
        <v>3.0382598189396202</v>
      </c>
      <c r="Z199">
        <f t="shared" si="109"/>
        <v>1554</v>
      </c>
      <c r="AA199">
        <f>VLOOKUP($A199, P!$A$2:$AK$1048576, MATCH('HOF Meter (RP)'!AA$1, P!$A$1:$AK$1, 0), FALSE)</f>
        <v>3.2003003426164001</v>
      </c>
      <c r="AB199">
        <f t="shared" si="110"/>
        <v>610</v>
      </c>
      <c r="AC199">
        <f>VLOOKUP($A199, P!$A$2:$AK$1048576, MATCH('HOF Meter (RP)'!AC$1, P!$A$1:$AK$1, 0), FALSE)</f>
        <v>0.94936708999999997</v>
      </c>
      <c r="AD199">
        <f t="shared" si="111"/>
        <v>1489</v>
      </c>
      <c r="AE199">
        <f>VLOOKUP($A199, P!$A$2:$AK$1048576, MATCH('HOF Meter (RP)'!AE$1, P!$A$1:$AK$1, 0), FALSE)</f>
        <v>0.24042427813789</v>
      </c>
      <c r="AF199">
        <f t="shared" si="112"/>
        <v>405</v>
      </c>
      <c r="AG199">
        <f>VLOOKUP($A199, P!$A$2:$AK$1048576, MATCH('HOF Meter (RP)'!AG$1, P!$A$1:$AK$1, 0), FALSE)</f>
        <v>1.2738185611257899</v>
      </c>
      <c r="AH199">
        <f t="shared" si="113"/>
        <v>310</v>
      </c>
      <c r="AI199">
        <f>VLOOKUP($A199, P!$A$2:$AK$1048576, MATCH('HOF Meter (RP)'!AI$1, P!$A$1:$AK$1, 0), FALSE)</f>
        <v>3.67202930205957</v>
      </c>
      <c r="AJ199">
        <f t="shared" si="114"/>
        <v>411</v>
      </c>
      <c r="AK199">
        <f>VLOOKUP($A199, P!$A$2:$AK$1048576, MATCH('HOF Meter (RP)'!AK$1, P!$A$1:$AK$1, 0), FALSE)</f>
        <v>3.75019548460841</v>
      </c>
      <c r="AL199" s="9">
        <f t="shared" si="115"/>
        <v>922</v>
      </c>
      <c r="AM199">
        <f>VLOOKUP($A199, P!$A$2:$AK$1048576, MATCH('HOF Meter (RP)'!AM$1, P!$A$1:$AK$1, 0), FALSE)</f>
        <v>1.6888968631427199</v>
      </c>
      <c r="AN199">
        <f t="shared" si="116"/>
        <v>635</v>
      </c>
      <c r="AO199">
        <f>VLOOKUP($A199, P!$A$2:$AK$1048576, MATCH('HOF Meter (RP)'!AO$1, P!$A$1:$AK$1, 0), FALSE)</f>
        <v>0</v>
      </c>
      <c r="AP199">
        <f t="shared" si="117"/>
        <v>533</v>
      </c>
      <c r="AQ199">
        <f>VLOOKUP($A199, P!$A$2:$AK$1048576, MATCH('HOF Meter (RP)'!AQ$1, P!$A$1:$AK$1, 0), FALSE)</f>
        <v>0</v>
      </c>
      <c r="AR199">
        <f t="shared" si="118"/>
        <v>467</v>
      </c>
      <c r="AS199">
        <f>VLOOKUP($A199, P!$A$2:$AK$1048576, MATCH('HOF Meter (RP)'!AS$1, P!$A$1:$AK$1, 0), FALSE)</f>
        <v>93.767999826983697</v>
      </c>
      <c r="AT199" s="9">
        <f t="shared" si="119"/>
        <v>547</v>
      </c>
      <c r="AU199">
        <f>VLOOKUP($A199, P!$A$2:$AK$1048576, MATCH('HOF Meter (RP)'!AU$1, P!$A$1:$AK$1, 0), FALSE)</f>
        <v>99.234788492943096</v>
      </c>
      <c r="AV199">
        <f t="shared" si="120"/>
        <v>742</v>
      </c>
      <c r="AW199">
        <f>VLOOKUP($A199, P!$A$2:$AK$1048576, MATCH('HOF Meter (RP)'!AW$1, P!$A$1:$AK$1, 0), FALSE)</f>
        <v>0</v>
      </c>
      <c r="AX199">
        <f t="shared" si="121"/>
        <v>1</v>
      </c>
      <c r="AY199">
        <f>VLOOKUP($A199, P!$A$2:$AK$1048576, MATCH('HOF Meter (RP)'!AY$1, P!$A$1:$AK$1, 0), FALSE)</f>
        <v>-0.35019856668558302</v>
      </c>
      <c r="AZ199">
        <f t="shared" si="122"/>
        <v>319</v>
      </c>
      <c r="BA199">
        <f>VLOOKUP($A199, P!$A$2:$AK$1048576, MATCH('HOF Meter (RP)'!BA$1, P!$A$1:$AK$1, 0), FALSE)</f>
        <v>89.052798062252407</v>
      </c>
      <c r="BB199" s="9">
        <f t="shared" si="123"/>
        <v>1209</v>
      </c>
      <c r="BC199">
        <f>VLOOKUP($A199, P!$A$2:$AK$1048576, MATCH('HOF Meter (RP)'!BC$1, P!$A$1:$AK$1, 0), FALSE)</f>
        <v>97.327681961042302</v>
      </c>
      <c r="BD199" s="9">
        <f t="shared" si="124"/>
        <v>606</v>
      </c>
      <c r="BE199">
        <f>VLOOKUP($A199, P!$A$2:$AK$1048576, MATCH('HOF Meter (RP)'!BE$1, P!$A$1:$AK$1, 0), FALSE)</f>
        <v>90.992903810142906</v>
      </c>
      <c r="BF199">
        <f t="shared" si="125"/>
        <v>950</v>
      </c>
      <c r="BG199">
        <f>VLOOKUP($A199, P!$A$2:$AK$1048576, MATCH('HOF Meter (RP)'!BG$1, P!$A$1:$AK$1, 0), FALSE)</f>
        <v>95.561882348153503</v>
      </c>
      <c r="BH199" s="9">
        <f t="shared" si="126"/>
        <v>464</v>
      </c>
      <c r="BI199">
        <f>VLOOKUP($A199, P!$A$2:$AK$1048576, MATCH('HOF Meter (RP)'!BI$1, P!$A$1:$AK$1, 0), FALSE)</f>
        <v>94.752771622481205</v>
      </c>
      <c r="BJ199" s="9">
        <f t="shared" si="127"/>
        <v>321</v>
      </c>
      <c r="BK199">
        <f>VLOOKUP($A199, P!$A$2:$AK$1048576, MATCH('HOF Meter (RP)'!BK$1, P!$A$1:$AK$1, 0), FALSE)</f>
        <v>0</v>
      </c>
      <c r="BL199">
        <f t="shared" si="128"/>
        <v>718</v>
      </c>
      <c r="BM199" t="str">
        <f>VLOOKUP($A199, P!$A$2:$AK$1048576, MATCH('HOF Meter (RP)'!BM$1, P!$A$1:$AK$1, 0), FALSE)</f>
        <v>Howie Krist</v>
      </c>
      <c r="BN199">
        <f>VLOOKUP($A199, P!$A$2:$AK$1048576, MATCH('HOF Meter (RP)'!BN$1, P!$A$1:$AK$1, 0), FALSE)</f>
        <v>1007167</v>
      </c>
      <c r="BO199">
        <f>VLOOKUP($A199, P!$A$2:$AK$1048576, MATCH('HOF Meter (RP)'!BO$1, P!$A$1:$AK$1, 0), FALSE)</f>
        <v>117321</v>
      </c>
      <c r="BP199" s="10">
        <f t="shared" si="129"/>
        <v>296.65955123083216</v>
      </c>
      <c r="BQ199" s="10">
        <f t="shared" si="99"/>
        <v>-131.21908702179434</v>
      </c>
      <c r="BR199" s="8">
        <f t="shared" si="130"/>
        <v>198</v>
      </c>
      <c r="BS199" s="7">
        <f t="shared" si="131"/>
        <v>10</v>
      </c>
    </row>
    <row r="200" spans="1:71" x14ac:dyDescent="0.45">
      <c r="A200">
        <v>1794</v>
      </c>
      <c r="B200" t="str">
        <f>VLOOKUP(A200, P!$A$2:$AK$1048576, MATCH('HOF Meter (RP)'!B$1, P!$A$1:$AK$1, 0), FALSE)</f>
        <v>Michael Gonzalez</v>
      </c>
      <c r="C200" t="str">
        <f>VLOOKUP($A200, P!$A$2:$AK$1048576, MATCH('HOF Meter (RP)'!C$1, P!$A$1:$AK$1, 0), FALSE)</f>
        <v>RP</v>
      </c>
      <c r="D200" t="str">
        <f>VLOOKUP($A200, P!$A$2:$AK$1048576, MATCH('HOF Meter (RP)'!D$1, P!$A$1:$AK$1, 0), FALSE)</f>
        <v>RP</v>
      </c>
      <c r="E200">
        <f>VLOOKUP($A200, P!$A$2:$AK$1048576, MATCH('HOF Meter (RP)'!E$1, P!$A$1:$AK$1, 0), FALSE)</f>
        <v>0</v>
      </c>
      <c r="F200">
        <f>VLOOKUP($A200, P!$A$2:$AK$1048576, MATCH('HOF Meter (RP)'!F$1, P!$A$1:$AK$1, 0), FALSE)</f>
        <v>0</v>
      </c>
      <c r="G200">
        <f t="shared" si="100"/>
        <v>0</v>
      </c>
      <c r="H200">
        <f>VLOOKUP($A200, P!$A$2:$AK$1048576, MATCH('HOF Meter (RP)'!H$1, P!$A$1:$AK$1, 0), FALSE)</f>
        <v>0</v>
      </c>
      <c r="I200">
        <f>VLOOKUP($A200, P!$A$2:$AK$1048576, MATCH('HOF Meter (RP)'!I$1, P!$A$1:$AK$1, 0), FALSE)</f>
        <v>17</v>
      </c>
      <c r="J200">
        <f t="shared" si="101"/>
        <v>1450</v>
      </c>
      <c r="K200">
        <f>VLOOKUP($A200, P!$A$2:$AK$1048576, MATCH('HOF Meter (RP)'!K$1, P!$A$1:$AK$1, 0), FALSE)</f>
        <v>24</v>
      </c>
      <c r="L200">
        <f t="shared" si="102"/>
        <v>1248</v>
      </c>
      <c r="M200">
        <f>VLOOKUP($A200, P!$A$2:$AK$1048576, MATCH('HOF Meter (RP)'!M$1, P!$A$1:$AK$1, 0), FALSE)</f>
        <v>0.41463414634146339</v>
      </c>
      <c r="N200" s="9">
        <f t="shared" si="103"/>
        <v>1386</v>
      </c>
      <c r="O200">
        <f>VLOOKUP($A200, P!$A$2:$AK$1048576, MATCH('HOF Meter (RP)'!O$1, P!$A$1:$AK$1, 0), FALSE)</f>
        <v>3.1395356406675501</v>
      </c>
      <c r="P200">
        <f t="shared" si="104"/>
        <v>145</v>
      </c>
      <c r="Q200">
        <f>VLOOKUP($A200, P!$A$2:$AK$1048576, MATCH('HOF Meter (RP)'!Q$1, P!$A$1:$AK$1, 0), FALSE)</f>
        <v>509</v>
      </c>
      <c r="R200">
        <f t="shared" si="105"/>
        <v>316</v>
      </c>
      <c r="S200">
        <f>VLOOKUP($A200, P!$A$2:$AK$1048576, MATCH('HOF Meter (RP)'!S$1, P!$A$1:$AK$1, 0), FALSE)</f>
        <v>0</v>
      </c>
      <c r="T200">
        <f t="shared" si="106"/>
        <v>1502</v>
      </c>
      <c r="U200">
        <f>VLOOKUP($A200, P!$A$2:$AK$1048576, MATCH('HOF Meter (RP)'!U$1, P!$A$1:$AK$1, 0), FALSE)</f>
        <v>56</v>
      </c>
      <c r="V200" s="9">
        <f t="shared" si="107"/>
        <v>307</v>
      </c>
      <c r="W200">
        <f>VLOOKUP($A200, P!$A$2:$AK$1048576, MATCH('HOF Meter (RP)'!W$1, P!$A$1:$AK$1, 0), FALSE)</f>
        <v>444.1</v>
      </c>
      <c r="X200">
        <f t="shared" si="108"/>
        <v>1199</v>
      </c>
      <c r="Y200">
        <f>VLOOKUP($A200, P!$A$2:$AK$1048576, MATCH('HOF Meter (RP)'!Y$1, P!$A$1:$AK$1, 0), FALSE)</f>
        <v>10.3503400798781</v>
      </c>
      <c r="Z200">
        <f t="shared" si="109"/>
        <v>59</v>
      </c>
      <c r="AA200">
        <f>VLOOKUP($A200, P!$A$2:$AK$1048576, MATCH('HOF Meter (RP)'!AA$1, P!$A$1:$AK$1, 0), FALSE)</f>
        <v>4.1522890731409499</v>
      </c>
      <c r="AB200">
        <f t="shared" si="110"/>
        <v>1381</v>
      </c>
      <c r="AC200">
        <f>VLOOKUP($A200, P!$A$2:$AK$1048576, MATCH('HOF Meter (RP)'!AC$1, P!$A$1:$AK$1, 0), FALSE)</f>
        <v>2.49268293</v>
      </c>
      <c r="AD200">
        <f t="shared" si="111"/>
        <v>222</v>
      </c>
      <c r="AE200">
        <f>VLOOKUP($A200, P!$A$2:$AK$1048576, MATCH('HOF Meter (RP)'!AE$1, P!$A$1:$AK$1, 0), FALSE)</f>
        <v>0.22070196311719201</v>
      </c>
      <c r="AF200">
        <f t="shared" si="112"/>
        <v>110</v>
      </c>
      <c r="AG200">
        <f>VLOOKUP($A200, P!$A$2:$AK$1048576, MATCH('HOF Meter (RP)'!AG$1, P!$A$1:$AK$1, 0), FALSE)</f>
        <v>1.2963243935659501</v>
      </c>
      <c r="AH200">
        <f t="shared" si="113"/>
        <v>395</v>
      </c>
      <c r="AI200">
        <f>VLOOKUP($A200, P!$A$2:$AK$1048576, MATCH('HOF Meter (RP)'!AI$1, P!$A$1:$AK$1, 0), FALSE)</f>
        <v>3.5020863383960599</v>
      </c>
      <c r="AJ200">
        <f t="shared" si="114"/>
        <v>270</v>
      </c>
      <c r="AK200">
        <f>VLOOKUP($A200, P!$A$2:$AK$1048576, MATCH('HOF Meter (RP)'!AK$1, P!$A$1:$AK$1, 0), FALSE)</f>
        <v>5.4328679367899797</v>
      </c>
      <c r="AL200" s="9">
        <f t="shared" si="115"/>
        <v>662</v>
      </c>
      <c r="AM200">
        <f>VLOOKUP($A200, P!$A$2:$AK$1048576, MATCH('HOF Meter (RP)'!AM$1, P!$A$1:$AK$1, 0), FALSE)</f>
        <v>2.4466867537896779</v>
      </c>
      <c r="AN200">
        <f t="shared" si="116"/>
        <v>238</v>
      </c>
      <c r="AO200">
        <f>VLOOKUP($A200, P!$A$2:$AK$1048576, MATCH('HOF Meter (RP)'!AO$1, P!$A$1:$AK$1, 0), FALSE)</f>
        <v>4.7734340503811801</v>
      </c>
      <c r="AP200">
        <f t="shared" si="117"/>
        <v>203</v>
      </c>
      <c r="AQ200">
        <f>VLOOKUP($A200, P!$A$2:$AK$1048576, MATCH('HOF Meter (RP)'!AQ$1, P!$A$1:$AK$1, 0), FALSE)</f>
        <v>1.5993310815405599</v>
      </c>
      <c r="AR200">
        <f t="shared" si="118"/>
        <v>188</v>
      </c>
      <c r="AS200">
        <f>VLOOKUP($A200, P!$A$2:$AK$1048576, MATCH('HOF Meter (RP)'!AS$1, P!$A$1:$AK$1, 0), FALSE)</f>
        <v>75.639710299723603</v>
      </c>
      <c r="AT200" s="9">
        <f t="shared" si="119"/>
        <v>77</v>
      </c>
      <c r="AU200">
        <f>VLOOKUP($A200, P!$A$2:$AK$1048576, MATCH('HOF Meter (RP)'!AU$1, P!$A$1:$AK$1, 0), FALSE)</f>
        <v>83.466614731809997</v>
      </c>
      <c r="AV200">
        <f t="shared" si="120"/>
        <v>110</v>
      </c>
      <c r="AW200">
        <f>VLOOKUP($A200, P!$A$2:$AK$1048576, MATCH('HOF Meter (RP)'!AW$1, P!$A$1:$AK$1, 0), FALSE)</f>
        <v>3.23049866056019</v>
      </c>
      <c r="AX200">
        <f t="shared" si="121"/>
        <v>1159</v>
      </c>
      <c r="AY200">
        <f>VLOOKUP($A200, P!$A$2:$AK$1048576, MATCH('HOF Meter (RP)'!AY$1, P!$A$1:$AK$1, 0), FALSE)</f>
        <v>-0.36255069772850901</v>
      </c>
      <c r="AZ200">
        <f t="shared" si="122"/>
        <v>300</v>
      </c>
      <c r="BA200">
        <f>VLOOKUP($A200, P!$A$2:$AK$1048576, MATCH('HOF Meter (RP)'!BA$1, P!$A$1:$AK$1, 0), FALSE)</f>
        <v>148.509051973814</v>
      </c>
      <c r="BB200" s="9">
        <f t="shared" si="123"/>
        <v>48</v>
      </c>
      <c r="BC200">
        <f>VLOOKUP($A200, P!$A$2:$AK$1048576, MATCH('HOF Meter (RP)'!BC$1, P!$A$1:$AK$1, 0), FALSE)</f>
        <v>126.894219774303</v>
      </c>
      <c r="BD200" s="9">
        <f t="shared" si="124"/>
        <v>1395</v>
      </c>
      <c r="BE200">
        <f>VLOOKUP($A200, P!$A$2:$AK$1048576, MATCH('HOF Meter (RP)'!BE$1, P!$A$1:$AK$1, 0), FALSE)</f>
        <v>117.92636306909699</v>
      </c>
      <c r="BF200">
        <f t="shared" si="125"/>
        <v>314</v>
      </c>
      <c r="BG200">
        <f>VLOOKUP($A200, P!$A$2:$AK$1048576, MATCH('HOF Meter (RP)'!BG$1, P!$A$1:$AK$1, 0), FALSE)</f>
        <v>86.7232560417701</v>
      </c>
      <c r="BH200" s="9">
        <f t="shared" si="126"/>
        <v>115</v>
      </c>
      <c r="BI200">
        <f>VLOOKUP($A200, P!$A$2:$AK$1048576, MATCH('HOF Meter (RP)'!BI$1, P!$A$1:$AK$1, 0), FALSE)</f>
        <v>95.718216560044397</v>
      </c>
      <c r="BJ200" s="9">
        <f t="shared" si="127"/>
        <v>367</v>
      </c>
      <c r="BK200">
        <f>VLOOKUP($A200, P!$A$2:$AK$1048576, MATCH('HOF Meter (RP)'!BK$1, P!$A$1:$AK$1, 0), FALSE)</f>
        <v>0</v>
      </c>
      <c r="BL200">
        <f t="shared" si="128"/>
        <v>718</v>
      </c>
      <c r="BM200" t="str">
        <f>VLOOKUP($A200, P!$A$2:$AK$1048576, MATCH('HOF Meter (RP)'!BM$1, P!$A$1:$AK$1, 0), FALSE)</f>
        <v>Michael Gonzalez</v>
      </c>
      <c r="BN200">
        <f>VLOOKUP($A200, P!$A$2:$AK$1048576, MATCH('HOF Meter (RP)'!BN$1, P!$A$1:$AK$1, 0), FALSE)</f>
        <v>1794</v>
      </c>
      <c r="BO200">
        <f>VLOOKUP($A200, P!$A$2:$AK$1048576, MATCH('HOF Meter (RP)'!BO$1, P!$A$1:$AK$1, 0), FALSE)</f>
        <v>283166</v>
      </c>
      <c r="BP200" s="10">
        <f t="shared" si="129"/>
        <v>297.4600925618808</v>
      </c>
      <c r="BQ200" s="10">
        <f t="shared" si="99"/>
        <v>-132.01962835284297</v>
      </c>
      <c r="BR200" s="8">
        <f t="shared" si="130"/>
        <v>199</v>
      </c>
      <c r="BS200" s="7">
        <f t="shared" si="131"/>
        <v>10</v>
      </c>
    </row>
    <row r="201" spans="1:71" x14ac:dyDescent="0.45">
      <c r="A201">
        <v>1014304</v>
      </c>
      <c r="B201" t="str">
        <f>VLOOKUP(A201, P!$A$2:$AK$1048576, MATCH('HOF Meter (RP)'!B$1, P!$A$1:$AK$1, 0), FALSE)</f>
        <v>Whit Wyatt</v>
      </c>
      <c r="C201" t="str">
        <f>VLOOKUP($A201, P!$A$2:$AK$1048576, MATCH('HOF Meter (RP)'!C$1, P!$A$1:$AK$1, 0), FALSE)</f>
        <v>RP</v>
      </c>
      <c r="D201" t="str">
        <f>VLOOKUP($A201, P!$A$2:$AK$1048576, MATCH('HOF Meter (RP)'!D$1, P!$A$1:$AK$1, 0), FALSE)</f>
        <v>SP</v>
      </c>
      <c r="E201">
        <f>VLOOKUP($A201, P!$A$2:$AK$1048576, MATCH('HOF Meter (RP)'!E$1, P!$A$1:$AK$1, 0), FALSE)</f>
        <v>0</v>
      </c>
      <c r="F201">
        <f>VLOOKUP($A201, P!$A$2:$AK$1048576, MATCH('HOF Meter (RP)'!F$1, P!$A$1:$AK$1, 0), FALSE)</f>
        <v>0</v>
      </c>
      <c r="G201">
        <f t="shared" si="100"/>
        <v>0</v>
      </c>
      <c r="H201">
        <f>VLOOKUP($A201, P!$A$2:$AK$1048576, MATCH('HOF Meter (RP)'!H$1, P!$A$1:$AK$1, 0), FALSE)</f>
        <v>0</v>
      </c>
      <c r="I201">
        <f>VLOOKUP($A201, P!$A$2:$AK$1048576, MATCH('HOF Meter (RP)'!I$1, P!$A$1:$AK$1, 0), FALSE)</f>
        <v>106</v>
      </c>
      <c r="J201">
        <f t="shared" si="101"/>
        <v>61</v>
      </c>
      <c r="K201">
        <f>VLOOKUP($A201, P!$A$2:$AK$1048576, MATCH('HOF Meter (RP)'!K$1, P!$A$1:$AK$1, 0), FALSE)</f>
        <v>95</v>
      </c>
      <c r="L201">
        <f t="shared" si="102"/>
        <v>98</v>
      </c>
      <c r="M201">
        <f>VLOOKUP($A201, P!$A$2:$AK$1048576, MATCH('HOF Meter (RP)'!M$1, P!$A$1:$AK$1, 0), FALSE)</f>
        <v>0.52736318407960203</v>
      </c>
      <c r="N201" s="9">
        <f t="shared" si="103"/>
        <v>464</v>
      </c>
      <c r="O201">
        <f>VLOOKUP($A201, P!$A$2:$AK$1048576, MATCH('HOF Meter (RP)'!O$1, P!$A$1:$AK$1, 0), FALSE)</f>
        <v>3.7870527698851202</v>
      </c>
      <c r="P201">
        <f t="shared" si="104"/>
        <v>639</v>
      </c>
      <c r="Q201">
        <f>VLOOKUP($A201, P!$A$2:$AK$1048576, MATCH('HOF Meter (RP)'!Q$1, P!$A$1:$AK$1, 0), FALSE)</f>
        <v>360</v>
      </c>
      <c r="R201">
        <f t="shared" si="105"/>
        <v>619</v>
      </c>
      <c r="S201">
        <f>VLOOKUP($A201, P!$A$2:$AK$1048576, MATCH('HOF Meter (RP)'!S$1, P!$A$1:$AK$1, 0), FALSE)</f>
        <v>210</v>
      </c>
      <c r="T201">
        <f t="shared" si="106"/>
        <v>60</v>
      </c>
      <c r="U201">
        <f>VLOOKUP($A201, P!$A$2:$AK$1048576, MATCH('HOF Meter (RP)'!U$1, P!$A$1:$AK$1, 0), FALSE)</f>
        <v>13</v>
      </c>
      <c r="V201" s="9">
        <f t="shared" si="107"/>
        <v>776</v>
      </c>
      <c r="W201">
        <f>VLOOKUP($A201, P!$A$2:$AK$1048576, MATCH('HOF Meter (RP)'!W$1, P!$A$1:$AK$1, 0), FALSE)</f>
        <v>1761</v>
      </c>
      <c r="X201">
        <f t="shared" si="108"/>
        <v>75</v>
      </c>
      <c r="Y201">
        <f>VLOOKUP($A201, P!$A$2:$AK$1048576, MATCH('HOF Meter (RP)'!Y$1, P!$A$1:$AK$1, 0), FALSE)</f>
        <v>4.4565587251549603</v>
      </c>
      <c r="Z201">
        <f t="shared" si="109"/>
        <v>1203</v>
      </c>
      <c r="AA201">
        <f>VLOOKUP($A201, P!$A$2:$AK$1048576, MATCH('HOF Meter (RP)'!AA$1, P!$A$1:$AK$1, 0), FALSE)</f>
        <v>3.2810902540705098</v>
      </c>
      <c r="AB201">
        <f t="shared" si="110"/>
        <v>677</v>
      </c>
      <c r="AC201">
        <f>VLOOKUP($A201, P!$A$2:$AK$1048576, MATCH('HOF Meter (RP)'!AC$1, P!$A$1:$AK$1, 0), FALSE)</f>
        <v>1.3582554499999999</v>
      </c>
      <c r="AD201">
        <f t="shared" si="111"/>
        <v>1130</v>
      </c>
      <c r="AE201">
        <f>VLOOKUP($A201, P!$A$2:$AK$1048576, MATCH('HOF Meter (RP)'!AE$1, P!$A$1:$AK$1, 0), FALSE)</f>
        <v>0.24598305579900601</v>
      </c>
      <c r="AF201">
        <f t="shared" si="112"/>
        <v>549</v>
      </c>
      <c r="AG201">
        <f>VLOOKUP($A201, P!$A$2:$AK$1048576, MATCH('HOF Meter (RP)'!AG$1, P!$A$1:$AK$1, 0), FALSE)</f>
        <v>1.32084041726687</v>
      </c>
      <c r="AH201">
        <f t="shared" si="113"/>
        <v>526</v>
      </c>
      <c r="AI201">
        <f>VLOOKUP($A201, P!$A$2:$AK$1048576, MATCH('HOF Meter (RP)'!AI$1, P!$A$1:$AK$1, 0), FALSE)</f>
        <v>3.7391022594538801</v>
      </c>
      <c r="AJ201">
        <f t="shared" si="114"/>
        <v>478</v>
      </c>
      <c r="AK201">
        <f>VLOOKUP($A201, P!$A$2:$AK$1048576, MATCH('HOF Meter (RP)'!AK$1, P!$A$1:$AK$1, 0), FALSE)</f>
        <v>24.404159870464301</v>
      </c>
      <c r="AL201" s="9">
        <f t="shared" si="115"/>
        <v>38</v>
      </c>
      <c r="AM201">
        <f>VLOOKUP($A201, P!$A$2:$AK$1048576, MATCH('HOF Meter (RP)'!AM$1, P!$A$1:$AK$1, 0), FALSE)</f>
        <v>2.7716251982355824</v>
      </c>
      <c r="AN201">
        <f t="shared" si="116"/>
        <v>160</v>
      </c>
      <c r="AO201">
        <f>VLOOKUP($A201, P!$A$2:$AK$1048576, MATCH('HOF Meter (RP)'!AO$1, P!$A$1:$AK$1, 0), FALSE)</f>
        <v>0</v>
      </c>
      <c r="AP201">
        <f t="shared" si="117"/>
        <v>533</v>
      </c>
      <c r="AQ201">
        <f>VLOOKUP($A201, P!$A$2:$AK$1048576, MATCH('HOF Meter (RP)'!AQ$1, P!$A$1:$AK$1, 0), FALSE)</f>
        <v>0</v>
      </c>
      <c r="AR201">
        <f t="shared" si="118"/>
        <v>467</v>
      </c>
      <c r="AS201">
        <f>VLOOKUP($A201, P!$A$2:$AK$1048576, MATCH('HOF Meter (RP)'!AS$1, P!$A$1:$AK$1, 0), FALSE)</f>
        <v>93.750176310574005</v>
      </c>
      <c r="AT201" s="9">
        <f t="shared" si="119"/>
        <v>545</v>
      </c>
      <c r="AU201">
        <f>VLOOKUP($A201, P!$A$2:$AK$1048576, MATCH('HOF Meter (RP)'!AU$1, P!$A$1:$AK$1, 0), FALSE)</f>
        <v>91.063112902898894</v>
      </c>
      <c r="AV201">
        <f t="shared" si="120"/>
        <v>297</v>
      </c>
      <c r="AW201">
        <f>VLOOKUP($A201, P!$A$2:$AK$1048576, MATCH('HOF Meter (RP)'!AW$1, P!$A$1:$AK$1, 0), FALSE)</f>
        <v>0</v>
      </c>
      <c r="AX201">
        <f t="shared" si="121"/>
        <v>1</v>
      </c>
      <c r="AY201">
        <f>VLOOKUP($A201, P!$A$2:$AK$1048576, MATCH('HOF Meter (RP)'!AY$1, P!$A$1:$AK$1, 0), FALSE)</f>
        <v>4.7950510431235598E-2</v>
      </c>
      <c r="AZ201">
        <f t="shared" si="122"/>
        <v>996</v>
      </c>
      <c r="BA201">
        <f>VLOOKUP($A201, P!$A$2:$AK$1048576, MATCH('HOF Meter (RP)'!BA$1, P!$A$1:$AK$1, 0), FALSE)</f>
        <v>130.23648000831099</v>
      </c>
      <c r="BB201" s="9">
        <f t="shared" si="123"/>
        <v>170</v>
      </c>
      <c r="BC201">
        <f>VLOOKUP($A201, P!$A$2:$AK$1048576, MATCH('HOF Meter (RP)'!BC$1, P!$A$1:$AK$1, 0), FALSE)</f>
        <v>96.051329599495801</v>
      </c>
      <c r="BD201" s="9">
        <f t="shared" si="124"/>
        <v>568</v>
      </c>
      <c r="BE201">
        <f>VLOOKUP($A201, P!$A$2:$AK$1048576, MATCH('HOF Meter (RP)'!BE$1, P!$A$1:$AK$1, 0), FALSE)</f>
        <v>134.037074442923</v>
      </c>
      <c r="BF201">
        <f t="shared" si="125"/>
        <v>162</v>
      </c>
      <c r="BG201">
        <f>VLOOKUP($A201, P!$A$2:$AK$1048576, MATCH('HOF Meter (RP)'!BG$1, P!$A$1:$AK$1, 0), FALSE)</f>
        <v>93.941192146481001</v>
      </c>
      <c r="BH201" s="9">
        <f t="shared" si="126"/>
        <v>363</v>
      </c>
      <c r="BI201">
        <f>VLOOKUP($A201, P!$A$2:$AK$1048576, MATCH('HOF Meter (RP)'!BI$1, P!$A$1:$AK$1, 0), FALSE)</f>
        <v>93.3673530994066</v>
      </c>
      <c r="BJ201" s="9">
        <f t="shared" si="127"/>
        <v>243</v>
      </c>
      <c r="BK201">
        <f>VLOOKUP($A201, P!$A$2:$AK$1048576, MATCH('HOF Meter (RP)'!BK$1, P!$A$1:$AK$1, 0), FALSE)</f>
        <v>0</v>
      </c>
      <c r="BL201">
        <f t="shared" si="128"/>
        <v>718</v>
      </c>
      <c r="BM201" t="str">
        <f>VLOOKUP($A201, P!$A$2:$AK$1048576, MATCH('HOF Meter (RP)'!BM$1, P!$A$1:$AK$1, 0), FALSE)</f>
        <v>Whit Wyatt</v>
      </c>
      <c r="BN201">
        <f>VLOOKUP($A201, P!$A$2:$AK$1048576, MATCH('HOF Meter (RP)'!BN$1, P!$A$1:$AK$1, 0), FALSE)</f>
        <v>1014304</v>
      </c>
      <c r="BO201">
        <f>VLOOKUP($A201, P!$A$2:$AK$1048576, MATCH('HOF Meter (RP)'!BO$1, P!$A$1:$AK$1, 0), FALSE)</f>
        <v>124627</v>
      </c>
      <c r="BP201" s="10">
        <f t="shared" si="129"/>
        <v>298.78496827699507</v>
      </c>
      <c r="BQ201" s="10">
        <f t="shared" si="99"/>
        <v>-133.34450406795725</v>
      </c>
      <c r="BR201" s="8">
        <f t="shared" si="130"/>
        <v>200</v>
      </c>
      <c r="BS201" s="7">
        <f t="shared" si="131"/>
        <v>10</v>
      </c>
    </row>
    <row r="202" spans="1:71" x14ac:dyDescent="0.45">
      <c r="A202">
        <v>1008629</v>
      </c>
      <c r="B202" t="str">
        <f>VLOOKUP(A202, P!$A$2:$AK$1048576, MATCH('HOF Meter (RP)'!B$1, P!$A$1:$AK$1, 0), FALSE)</f>
        <v>Don McMahon</v>
      </c>
      <c r="C202" t="str">
        <f>VLOOKUP($A202, P!$A$2:$AK$1048576, MATCH('HOF Meter (RP)'!C$1, P!$A$1:$AK$1, 0), FALSE)</f>
        <v>RP</v>
      </c>
      <c r="D202" t="str">
        <f>VLOOKUP($A202, P!$A$2:$AK$1048576, MATCH('HOF Meter (RP)'!D$1, P!$A$1:$AK$1, 0), FALSE)</f>
        <v>RP</v>
      </c>
      <c r="E202">
        <f>VLOOKUP($A202, P!$A$2:$AK$1048576, MATCH('HOF Meter (RP)'!E$1, P!$A$1:$AK$1, 0), FALSE)</f>
        <v>0</v>
      </c>
      <c r="F202">
        <f>VLOOKUP($A202, P!$A$2:$AK$1048576, MATCH('HOF Meter (RP)'!F$1, P!$A$1:$AK$1, 0), FALSE)</f>
        <v>0</v>
      </c>
      <c r="G202">
        <f t="shared" si="100"/>
        <v>0</v>
      </c>
      <c r="H202">
        <f>VLOOKUP($A202, P!$A$2:$AK$1048576, MATCH('HOF Meter (RP)'!H$1, P!$A$1:$AK$1, 0), FALSE)</f>
        <v>0</v>
      </c>
      <c r="I202">
        <f>VLOOKUP($A202, P!$A$2:$AK$1048576, MATCH('HOF Meter (RP)'!I$1, P!$A$1:$AK$1, 0), FALSE)</f>
        <v>90</v>
      </c>
      <c r="J202">
        <f t="shared" si="101"/>
        <v>113</v>
      </c>
      <c r="K202">
        <f>VLOOKUP($A202, P!$A$2:$AK$1048576, MATCH('HOF Meter (RP)'!K$1, P!$A$1:$AK$1, 0), FALSE)</f>
        <v>68</v>
      </c>
      <c r="L202">
        <f t="shared" si="102"/>
        <v>227</v>
      </c>
      <c r="M202">
        <f>VLOOKUP($A202, P!$A$2:$AK$1048576, MATCH('HOF Meter (RP)'!M$1, P!$A$1:$AK$1, 0), FALSE)</f>
        <v>0.569620253164557</v>
      </c>
      <c r="N202" s="9">
        <f t="shared" si="103"/>
        <v>207</v>
      </c>
      <c r="O202">
        <f>VLOOKUP($A202, P!$A$2:$AK$1048576, MATCH('HOF Meter (RP)'!O$1, P!$A$1:$AK$1, 0), FALSE)</f>
        <v>2.9595621386329101</v>
      </c>
      <c r="P202">
        <f t="shared" si="104"/>
        <v>85</v>
      </c>
      <c r="Q202">
        <f>VLOOKUP($A202, P!$A$2:$AK$1048576, MATCH('HOF Meter (RP)'!Q$1, P!$A$1:$AK$1, 0), FALSE)</f>
        <v>874</v>
      </c>
      <c r="R202">
        <f t="shared" si="105"/>
        <v>33</v>
      </c>
      <c r="S202">
        <f>VLOOKUP($A202, P!$A$2:$AK$1048576, MATCH('HOF Meter (RP)'!S$1, P!$A$1:$AK$1, 0), FALSE)</f>
        <v>2</v>
      </c>
      <c r="T202">
        <f t="shared" si="106"/>
        <v>1404</v>
      </c>
      <c r="U202">
        <f>VLOOKUP($A202, P!$A$2:$AK$1048576, MATCH('HOF Meter (RP)'!U$1, P!$A$1:$AK$1, 0), FALSE)</f>
        <v>153</v>
      </c>
      <c r="V202" s="9">
        <f t="shared" si="107"/>
        <v>89</v>
      </c>
      <c r="W202">
        <f>VLOOKUP($A202, P!$A$2:$AK$1048576, MATCH('HOF Meter (RP)'!W$1, P!$A$1:$AK$1, 0), FALSE)</f>
        <v>1310.2</v>
      </c>
      <c r="X202">
        <f t="shared" si="108"/>
        <v>169</v>
      </c>
      <c r="Y202">
        <f>VLOOKUP($A202, P!$A$2:$AK$1048576, MATCH('HOF Meter (RP)'!Y$1, P!$A$1:$AK$1, 0), FALSE)</f>
        <v>6.8873337008093101</v>
      </c>
      <c r="Z202">
        <f t="shared" si="109"/>
        <v>503</v>
      </c>
      <c r="AA202">
        <f>VLOOKUP($A202, P!$A$2:$AK$1048576, MATCH('HOF Meter (RP)'!AA$1, P!$A$1:$AK$1, 0), FALSE)</f>
        <v>3.9758386966785499</v>
      </c>
      <c r="AB202">
        <f t="shared" si="110"/>
        <v>1270</v>
      </c>
      <c r="AC202">
        <f>VLOOKUP($A202, P!$A$2:$AK$1048576, MATCH('HOF Meter (RP)'!AC$1, P!$A$1:$AK$1, 0), FALSE)</f>
        <v>1.7322970600000001</v>
      </c>
      <c r="AD202">
        <f t="shared" si="111"/>
        <v>739</v>
      </c>
      <c r="AE202">
        <f>VLOOKUP($A202, P!$A$2:$AK$1048576, MATCH('HOF Meter (RP)'!AE$1, P!$A$1:$AK$1, 0), FALSE)</f>
        <v>0.21554192229038799</v>
      </c>
      <c r="AF202">
        <f t="shared" si="112"/>
        <v>84</v>
      </c>
      <c r="AG202">
        <f>VLOOKUP($A202, P!$A$2:$AK$1048576, MATCH('HOF Meter (RP)'!AG$1, P!$A$1:$AK$1, 0), FALSE)</f>
        <v>1.24593064511151</v>
      </c>
      <c r="AH202">
        <f t="shared" si="113"/>
        <v>226</v>
      </c>
      <c r="AI202">
        <f>VLOOKUP($A202, P!$A$2:$AK$1048576, MATCH('HOF Meter (RP)'!AI$1, P!$A$1:$AK$1, 0), FALSE)</f>
        <v>3.44001431157798</v>
      </c>
      <c r="AJ202">
        <f t="shared" si="114"/>
        <v>228</v>
      </c>
      <c r="AK202">
        <f>VLOOKUP($A202, P!$A$2:$AK$1048576, MATCH('HOF Meter (RP)'!AK$1, P!$A$1:$AK$1, 0), FALSE)</f>
        <v>4.3398386947810597</v>
      </c>
      <c r="AL202" s="9">
        <f t="shared" si="115"/>
        <v>795</v>
      </c>
      <c r="AM202">
        <f>VLOOKUP($A202, P!$A$2:$AK$1048576, MATCH('HOF Meter (RP)'!AM$1, P!$A$1:$AK$1, 0), FALSE)</f>
        <v>0.66246965269135394</v>
      </c>
      <c r="AN202">
        <f t="shared" si="116"/>
        <v>1387</v>
      </c>
      <c r="AO202">
        <f>VLOOKUP($A202, P!$A$2:$AK$1048576, MATCH('HOF Meter (RP)'!AO$1, P!$A$1:$AK$1, 0), FALSE)</f>
        <v>-0.157296001911163</v>
      </c>
      <c r="AP202">
        <f t="shared" si="117"/>
        <v>1185</v>
      </c>
      <c r="AQ202">
        <f>VLOOKUP($A202, P!$A$2:$AK$1048576, MATCH('HOF Meter (RP)'!AQ$1, P!$A$1:$AK$1, 0), FALSE)</f>
        <v>-0.854331769204692</v>
      </c>
      <c r="AR202">
        <f t="shared" si="118"/>
        <v>1306</v>
      </c>
      <c r="AS202">
        <f>VLOOKUP($A202, P!$A$2:$AK$1048576, MATCH('HOF Meter (RP)'!AS$1, P!$A$1:$AK$1, 0), FALSE)</f>
        <v>84.014346903970207</v>
      </c>
      <c r="AT202" s="9">
        <f t="shared" si="119"/>
        <v>222</v>
      </c>
      <c r="AU202">
        <f>VLOOKUP($A202, P!$A$2:$AK$1048576, MATCH('HOF Meter (RP)'!AU$1, P!$A$1:$AK$1, 0), FALSE)</f>
        <v>97.501377424938795</v>
      </c>
      <c r="AV202">
        <f t="shared" si="120"/>
        <v>633</v>
      </c>
      <c r="AW202">
        <f>VLOOKUP($A202, P!$A$2:$AK$1048576, MATCH('HOF Meter (RP)'!AW$1, P!$A$1:$AK$1, 0), FALSE)</f>
        <v>0</v>
      </c>
      <c r="AX202">
        <f t="shared" si="121"/>
        <v>1</v>
      </c>
      <c r="AY202">
        <f>VLOOKUP($A202, P!$A$2:$AK$1048576, MATCH('HOF Meter (RP)'!AY$1, P!$A$1:$AK$1, 0), FALSE)</f>
        <v>-0.48045217294506598</v>
      </c>
      <c r="AZ202">
        <f t="shared" si="122"/>
        <v>174</v>
      </c>
      <c r="BA202">
        <f>VLOOKUP($A202, P!$A$2:$AK$1048576, MATCH('HOF Meter (RP)'!BA$1, P!$A$1:$AK$1, 0), FALSE)</f>
        <v>121.15722363585699</v>
      </c>
      <c r="BB202" s="9">
        <f t="shared" si="123"/>
        <v>310</v>
      </c>
      <c r="BC202">
        <f>VLOOKUP($A202, P!$A$2:$AK$1048576, MATCH('HOF Meter (RP)'!BC$1, P!$A$1:$AK$1, 0), FALSE)</f>
        <v>124.020636957354</v>
      </c>
      <c r="BD202" s="9">
        <f t="shared" si="124"/>
        <v>1330</v>
      </c>
      <c r="BE202">
        <f>VLOOKUP($A202, P!$A$2:$AK$1048576, MATCH('HOF Meter (RP)'!BE$1, P!$A$1:$AK$1, 0), FALSE)</f>
        <v>97.585540697602397</v>
      </c>
      <c r="BF202">
        <f t="shared" si="125"/>
        <v>729</v>
      </c>
      <c r="BG202">
        <f>VLOOKUP($A202, P!$A$2:$AK$1048576, MATCH('HOF Meter (RP)'!BG$1, P!$A$1:$AK$1, 0), FALSE)</f>
        <v>87.984469150263493</v>
      </c>
      <c r="BH202" s="9">
        <f t="shared" si="126"/>
        <v>131</v>
      </c>
      <c r="BI202">
        <f>VLOOKUP($A202, P!$A$2:$AK$1048576, MATCH('HOF Meter (RP)'!BI$1, P!$A$1:$AK$1, 0), FALSE)</f>
        <v>95.839462306534401</v>
      </c>
      <c r="BJ202" s="9">
        <f t="shared" si="127"/>
        <v>372</v>
      </c>
      <c r="BK202">
        <f>VLOOKUP($A202, P!$A$2:$AK$1048576, MATCH('HOF Meter (RP)'!BK$1, P!$A$1:$AK$1, 0), FALSE)</f>
        <v>0</v>
      </c>
      <c r="BL202">
        <f t="shared" si="128"/>
        <v>718</v>
      </c>
      <c r="BM202" t="str">
        <f>VLOOKUP($A202, P!$A$2:$AK$1048576, MATCH('HOF Meter (RP)'!BM$1, P!$A$1:$AK$1, 0), FALSE)</f>
        <v>Don McMahon</v>
      </c>
      <c r="BN202">
        <f>VLOOKUP($A202, P!$A$2:$AK$1048576, MATCH('HOF Meter (RP)'!BN$1, P!$A$1:$AK$1, 0), FALSE)</f>
        <v>1008629</v>
      </c>
      <c r="BO202">
        <f>VLOOKUP($A202, P!$A$2:$AK$1048576, MATCH('HOF Meter (RP)'!BO$1, P!$A$1:$AK$1, 0), FALSE)</f>
        <v>118814</v>
      </c>
      <c r="BP202" s="10">
        <f t="shared" si="129"/>
        <v>299.83926401712307</v>
      </c>
      <c r="BQ202" s="10">
        <f t="shared" si="99"/>
        <v>-134.39879980808524</v>
      </c>
      <c r="BR202" s="8">
        <f t="shared" si="130"/>
        <v>201</v>
      </c>
      <c r="BS202" s="7">
        <f t="shared" si="131"/>
        <v>10</v>
      </c>
    </row>
    <row r="203" spans="1:71" x14ac:dyDescent="0.45">
      <c r="A203">
        <v>1013871</v>
      </c>
      <c r="B203" t="str">
        <f>VLOOKUP(A203, P!$A$2:$AK$1048576, MATCH('HOF Meter (RP)'!B$1, P!$A$1:$AK$1, 0), FALSE)</f>
        <v>Ernie White</v>
      </c>
      <c r="C203" t="str">
        <f>VLOOKUP($A203, P!$A$2:$AK$1048576, MATCH('HOF Meter (RP)'!C$1, P!$A$1:$AK$1, 0), FALSE)</f>
        <v>RP</v>
      </c>
      <c r="D203" t="str">
        <f>VLOOKUP($A203, P!$A$2:$AK$1048576, MATCH('HOF Meter (RP)'!D$1, P!$A$1:$AK$1, 0), FALSE)</f>
        <v>SP</v>
      </c>
      <c r="E203">
        <f>VLOOKUP($A203, P!$A$2:$AK$1048576, MATCH('HOF Meter (RP)'!E$1, P!$A$1:$AK$1, 0), FALSE)</f>
        <v>0</v>
      </c>
      <c r="F203">
        <f>VLOOKUP($A203, P!$A$2:$AK$1048576, MATCH('HOF Meter (RP)'!F$1, P!$A$1:$AK$1, 0), FALSE)</f>
        <v>0</v>
      </c>
      <c r="G203">
        <f t="shared" si="100"/>
        <v>0</v>
      </c>
      <c r="H203">
        <f>VLOOKUP($A203, P!$A$2:$AK$1048576, MATCH('HOF Meter (RP)'!H$1, P!$A$1:$AK$1, 0), FALSE)</f>
        <v>0</v>
      </c>
      <c r="I203">
        <f>VLOOKUP($A203, P!$A$2:$AK$1048576, MATCH('HOF Meter (RP)'!I$1, P!$A$1:$AK$1, 0), FALSE)</f>
        <v>30</v>
      </c>
      <c r="J203">
        <f t="shared" si="101"/>
        <v>864</v>
      </c>
      <c r="K203">
        <f>VLOOKUP($A203, P!$A$2:$AK$1048576, MATCH('HOF Meter (RP)'!K$1, P!$A$1:$AK$1, 0), FALSE)</f>
        <v>21</v>
      </c>
      <c r="L203">
        <f t="shared" si="102"/>
        <v>1390</v>
      </c>
      <c r="M203">
        <f>VLOOKUP($A203, P!$A$2:$AK$1048576, MATCH('HOF Meter (RP)'!M$1, P!$A$1:$AK$1, 0), FALSE)</f>
        <v>0.58823529411764708</v>
      </c>
      <c r="N203" s="9">
        <f t="shared" si="103"/>
        <v>136</v>
      </c>
      <c r="O203">
        <f>VLOOKUP($A203, P!$A$2:$AK$1048576, MATCH('HOF Meter (RP)'!O$1, P!$A$1:$AK$1, 0), FALSE)</f>
        <v>2.7772475739093898</v>
      </c>
      <c r="P203">
        <f t="shared" si="104"/>
        <v>40</v>
      </c>
      <c r="Q203">
        <f>VLOOKUP($A203, P!$A$2:$AK$1048576, MATCH('HOF Meter (RP)'!Q$1, P!$A$1:$AK$1, 0), FALSE)</f>
        <v>108</v>
      </c>
      <c r="R203">
        <f t="shared" si="105"/>
        <v>1584</v>
      </c>
      <c r="S203">
        <f>VLOOKUP($A203, P!$A$2:$AK$1048576, MATCH('HOF Meter (RP)'!S$1, P!$A$1:$AK$1, 0), FALSE)</f>
        <v>57</v>
      </c>
      <c r="T203">
        <f t="shared" si="106"/>
        <v>648</v>
      </c>
      <c r="U203">
        <f>VLOOKUP($A203, P!$A$2:$AK$1048576, MATCH('HOF Meter (RP)'!U$1, P!$A$1:$AK$1, 0), FALSE)</f>
        <v>6</v>
      </c>
      <c r="V203" s="9">
        <f t="shared" si="107"/>
        <v>1090</v>
      </c>
      <c r="W203">
        <f>VLOOKUP($A203, P!$A$2:$AK$1048576, MATCH('HOF Meter (RP)'!W$1, P!$A$1:$AK$1, 0), FALSE)</f>
        <v>489.1</v>
      </c>
      <c r="X203">
        <f t="shared" si="108"/>
        <v>1083</v>
      </c>
      <c r="Y203">
        <f>VLOOKUP($A203, P!$A$2:$AK$1048576, MATCH('HOF Meter (RP)'!Y$1, P!$A$1:$AK$1, 0), FALSE)</f>
        <v>4.48773780154895</v>
      </c>
      <c r="Z203">
        <f t="shared" si="109"/>
        <v>1197</v>
      </c>
      <c r="AA203">
        <f>VLOOKUP($A203, P!$A$2:$AK$1048576, MATCH('HOF Meter (RP)'!AA$1, P!$A$1:$AK$1, 0), FALSE)</f>
        <v>3.4577651913573799</v>
      </c>
      <c r="AB203">
        <f t="shared" si="110"/>
        <v>825</v>
      </c>
      <c r="AC203">
        <f>VLOOKUP($A203, P!$A$2:$AK$1048576, MATCH('HOF Meter (RP)'!AC$1, P!$A$1:$AK$1, 0), FALSE)</f>
        <v>1.2978723400000001</v>
      </c>
      <c r="AD203">
        <f t="shared" si="111"/>
        <v>1186</v>
      </c>
      <c r="AE203">
        <f>VLOOKUP($A203, P!$A$2:$AK$1048576, MATCH('HOF Meter (RP)'!AE$1, P!$A$1:$AK$1, 0), FALSE)</f>
        <v>0.22739432851792399</v>
      </c>
      <c r="AF203">
        <f t="shared" si="112"/>
        <v>170</v>
      </c>
      <c r="AG203">
        <f>VLOOKUP($A203, P!$A$2:$AK$1048576, MATCH('HOF Meter (RP)'!AG$1, P!$A$1:$AK$1, 0), FALSE)</f>
        <v>1.25272462310997</v>
      </c>
      <c r="AH203">
        <f t="shared" si="113"/>
        <v>246</v>
      </c>
      <c r="AI203">
        <f>VLOOKUP($A203, P!$A$2:$AK$1048576, MATCH('HOF Meter (RP)'!AI$1, P!$A$1:$AK$1, 0), FALSE)</f>
        <v>3.5840638049114499</v>
      </c>
      <c r="AJ203">
        <f t="shared" si="114"/>
        <v>322</v>
      </c>
      <c r="AK203">
        <f>VLOOKUP($A203, P!$A$2:$AK$1048576, MATCH('HOF Meter (RP)'!AK$1, P!$A$1:$AK$1, 0), FALSE)</f>
        <v>5.6710283588617996</v>
      </c>
      <c r="AL203" s="9">
        <f t="shared" si="115"/>
        <v>635</v>
      </c>
      <c r="AM203">
        <f>VLOOKUP($A203, P!$A$2:$AK$1048576, MATCH('HOF Meter (RP)'!AM$1, P!$A$1:$AK$1, 0), FALSE)</f>
        <v>2.3189647756539764</v>
      </c>
      <c r="AN203">
        <f t="shared" si="116"/>
        <v>295</v>
      </c>
      <c r="AO203">
        <f>VLOOKUP($A203, P!$A$2:$AK$1048576, MATCH('HOF Meter (RP)'!AO$1, P!$A$1:$AK$1, 0), FALSE)</f>
        <v>0</v>
      </c>
      <c r="AP203">
        <f t="shared" si="117"/>
        <v>533</v>
      </c>
      <c r="AQ203">
        <f>VLOOKUP($A203, P!$A$2:$AK$1048576, MATCH('HOF Meter (RP)'!AQ$1, P!$A$1:$AK$1, 0), FALSE)</f>
        <v>0</v>
      </c>
      <c r="AR203">
        <f t="shared" si="118"/>
        <v>467</v>
      </c>
      <c r="AS203">
        <f>VLOOKUP($A203, P!$A$2:$AK$1048576, MATCH('HOF Meter (RP)'!AS$1, P!$A$1:$AK$1, 0), FALSE)</f>
        <v>77.867884279145102</v>
      </c>
      <c r="AT203" s="9">
        <f t="shared" si="119"/>
        <v>106</v>
      </c>
      <c r="AU203">
        <f>VLOOKUP($A203, P!$A$2:$AK$1048576, MATCH('HOF Meter (RP)'!AU$1, P!$A$1:$AK$1, 0), FALSE)</f>
        <v>95.956659390647701</v>
      </c>
      <c r="AV203">
        <f t="shared" si="120"/>
        <v>534</v>
      </c>
      <c r="AW203">
        <f>VLOOKUP($A203, P!$A$2:$AK$1048576, MATCH('HOF Meter (RP)'!AW$1, P!$A$1:$AK$1, 0), FALSE)</f>
        <v>0</v>
      </c>
      <c r="AX203">
        <f t="shared" si="121"/>
        <v>1</v>
      </c>
      <c r="AY203">
        <f>VLOOKUP($A203, P!$A$2:$AK$1048576, MATCH('HOF Meter (RP)'!AY$1, P!$A$1:$AK$1, 0), FALSE)</f>
        <v>-0.80681623100206201</v>
      </c>
      <c r="AZ203">
        <f t="shared" si="122"/>
        <v>18</v>
      </c>
      <c r="BA203">
        <f>VLOOKUP($A203, P!$A$2:$AK$1048576, MATCH('HOF Meter (RP)'!BA$1, P!$A$1:$AK$1, 0), FALSE)</f>
        <v>128.19813887662701</v>
      </c>
      <c r="BB203" s="9">
        <f t="shared" si="123"/>
        <v>202</v>
      </c>
      <c r="BC203">
        <f>VLOOKUP($A203, P!$A$2:$AK$1048576, MATCH('HOF Meter (RP)'!BC$1, P!$A$1:$AK$1, 0), FALSE)</f>
        <v>103.53066225060201</v>
      </c>
      <c r="BD203" s="9">
        <f t="shared" si="124"/>
        <v>778</v>
      </c>
      <c r="BE203">
        <f>VLOOKUP($A203, P!$A$2:$AK$1048576, MATCH('HOF Meter (RP)'!BE$1, P!$A$1:$AK$1, 0), FALSE)</f>
        <v>123.495373093913</v>
      </c>
      <c r="BF203">
        <f t="shared" si="125"/>
        <v>250</v>
      </c>
      <c r="BG203">
        <f>VLOOKUP($A203, P!$A$2:$AK$1048576, MATCH('HOF Meter (RP)'!BG$1, P!$A$1:$AK$1, 0), FALSE)</f>
        <v>90.524050225905697</v>
      </c>
      <c r="BH203" s="9">
        <f t="shared" si="126"/>
        <v>188</v>
      </c>
      <c r="BI203">
        <f>VLOOKUP($A203, P!$A$2:$AK$1048576, MATCH('HOF Meter (RP)'!BI$1, P!$A$1:$AK$1, 0), FALSE)</f>
        <v>92.849760315100497</v>
      </c>
      <c r="BJ203" s="9">
        <f t="shared" si="127"/>
        <v>224</v>
      </c>
      <c r="BK203">
        <f>VLOOKUP($A203, P!$A$2:$AK$1048576, MATCH('HOF Meter (RP)'!BK$1, P!$A$1:$AK$1, 0), FALSE)</f>
        <v>0</v>
      </c>
      <c r="BL203">
        <f t="shared" si="128"/>
        <v>718</v>
      </c>
      <c r="BM203" t="str">
        <f>VLOOKUP($A203, P!$A$2:$AK$1048576, MATCH('HOF Meter (RP)'!BM$1, P!$A$1:$AK$1, 0), FALSE)</f>
        <v>Ernie White</v>
      </c>
      <c r="BN203">
        <f>VLOOKUP($A203, P!$A$2:$AK$1048576, MATCH('HOF Meter (RP)'!BN$1, P!$A$1:$AK$1, 0), FALSE)</f>
        <v>1013871</v>
      </c>
      <c r="BO203">
        <f>VLOOKUP($A203, P!$A$2:$AK$1048576, MATCH('HOF Meter (RP)'!BO$1, P!$A$1:$AK$1, 0), FALSE)</f>
        <v>124169</v>
      </c>
      <c r="BP203" s="10">
        <f t="shared" si="129"/>
        <v>300.24288800798058</v>
      </c>
      <c r="BQ203" s="10">
        <f t="shared" si="99"/>
        <v>-134.80242379894275</v>
      </c>
      <c r="BR203" s="8">
        <f t="shared" si="130"/>
        <v>202</v>
      </c>
      <c r="BS203" s="7">
        <f t="shared" si="131"/>
        <v>10</v>
      </c>
    </row>
    <row r="204" spans="1:71" x14ac:dyDescent="0.45">
      <c r="A204">
        <v>1015884</v>
      </c>
      <c r="B204" t="str">
        <f>VLOOKUP(A204, P!$A$2:$AK$1048576, MATCH('HOF Meter (RP)'!B$1, P!$A$1:$AK$1, 0), FALSE)</f>
        <v>Luther McDonald</v>
      </c>
      <c r="C204" t="str">
        <f>VLOOKUP($A204, P!$A$2:$AK$1048576, MATCH('HOF Meter (RP)'!C$1, P!$A$1:$AK$1, 0), FALSE)</f>
        <v>RP</v>
      </c>
      <c r="D204" t="str">
        <f>VLOOKUP($A204, P!$A$2:$AK$1048576, MATCH('HOF Meter (RP)'!D$1, P!$A$1:$AK$1, 0), FALSE)</f>
        <v>SP</v>
      </c>
      <c r="E204">
        <f>VLOOKUP($A204, P!$A$2:$AK$1048576, MATCH('HOF Meter (RP)'!E$1, P!$A$1:$AK$1, 0), FALSE)</f>
        <v>0</v>
      </c>
      <c r="F204">
        <f>VLOOKUP($A204, P!$A$2:$AK$1048576, MATCH('HOF Meter (RP)'!F$1, P!$A$1:$AK$1, 0), FALSE)</f>
        <v>0</v>
      </c>
      <c r="G204">
        <f t="shared" si="100"/>
        <v>0</v>
      </c>
      <c r="H204">
        <f>VLOOKUP($A204, P!$A$2:$AK$1048576, MATCH('HOF Meter (RP)'!H$1, P!$A$1:$AK$1, 0), FALSE)</f>
        <v>0</v>
      </c>
      <c r="I204">
        <f>VLOOKUP($A204, P!$A$2:$AK$1048576, MATCH('HOF Meter (RP)'!I$1, P!$A$1:$AK$1, 0), FALSE)</f>
        <v>36</v>
      </c>
      <c r="J204">
        <f t="shared" si="101"/>
        <v>684</v>
      </c>
      <c r="K204">
        <f>VLOOKUP($A204, P!$A$2:$AK$1048576, MATCH('HOF Meter (RP)'!K$1, P!$A$1:$AK$1, 0), FALSE)</f>
        <v>26</v>
      </c>
      <c r="L204">
        <f t="shared" si="102"/>
        <v>1159</v>
      </c>
      <c r="M204">
        <f>VLOOKUP($A204, P!$A$2:$AK$1048576, MATCH('HOF Meter (RP)'!M$1, P!$A$1:$AK$1, 0), FALSE)</f>
        <v>0.58064516129032262</v>
      </c>
      <c r="N204" s="9">
        <f t="shared" si="103"/>
        <v>163</v>
      </c>
      <c r="O204">
        <f>VLOOKUP($A204, P!$A$2:$AK$1048576, MATCH('HOF Meter (RP)'!O$1, P!$A$1:$AK$1, 0), FALSE)</f>
        <v>4.1551617305199899</v>
      </c>
      <c r="P204">
        <f t="shared" si="104"/>
        <v>1058</v>
      </c>
      <c r="Q204">
        <f>VLOOKUP($A204, P!$A$2:$AK$1048576, MATCH('HOF Meter (RP)'!Q$1, P!$A$1:$AK$1, 0), FALSE)</f>
        <v>99</v>
      </c>
      <c r="R204">
        <f t="shared" si="105"/>
        <v>1628</v>
      </c>
      <c r="S204">
        <f>VLOOKUP($A204, P!$A$2:$AK$1048576, MATCH('HOF Meter (RP)'!S$1, P!$A$1:$AK$1, 0), FALSE)</f>
        <v>58</v>
      </c>
      <c r="T204">
        <f t="shared" si="106"/>
        <v>636</v>
      </c>
      <c r="U204">
        <f>VLOOKUP($A204, P!$A$2:$AK$1048576, MATCH('HOF Meter (RP)'!U$1, P!$A$1:$AK$1, 0), FALSE)</f>
        <v>2</v>
      </c>
      <c r="V204" s="9">
        <f t="shared" si="107"/>
        <v>1447</v>
      </c>
      <c r="W204">
        <f>VLOOKUP($A204, P!$A$2:$AK$1048576, MATCH('HOF Meter (RP)'!W$1, P!$A$1:$AK$1, 0), FALSE)</f>
        <v>526.1</v>
      </c>
      <c r="X204">
        <f t="shared" si="108"/>
        <v>989</v>
      </c>
      <c r="Y204">
        <f>VLOOKUP($A204, P!$A$2:$AK$1048576, MATCH('HOF Meter (RP)'!Y$1, P!$A$1:$AK$1, 0), FALSE)</f>
        <v>2.68461066539769</v>
      </c>
      <c r="Z204">
        <f t="shared" si="109"/>
        <v>1619</v>
      </c>
      <c r="AA204">
        <f>VLOOKUP($A204, P!$A$2:$AK$1048576, MATCH('HOF Meter (RP)'!AA$1, P!$A$1:$AK$1, 0), FALSE)</f>
        <v>2.2400254596630398</v>
      </c>
      <c r="AB204">
        <f t="shared" si="110"/>
        <v>89</v>
      </c>
      <c r="AC204">
        <f>VLOOKUP($A204, P!$A$2:$AK$1048576, MATCH('HOF Meter (RP)'!AC$1, P!$A$1:$AK$1, 0), FALSE)</f>
        <v>1.19847328</v>
      </c>
      <c r="AD204">
        <f t="shared" si="111"/>
        <v>1275</v>
      </c>
      <c r="AE204">
        <f>VLOOKUP($A204, P!$A$2:$AK$1048576, MATCH('HOF Meter (RP)'!AE$1, P!$A$1:$AK$1, 0), FALSE)</f>
        <v>0.300899455392586</v>
      </c>
      <c r="AF204">
        <f t="shared" si="112"/>
        <v>1712</v>
      </c>
      <c r="AG204">
        <f>VLOOKUP($A204, P!$A$2:$AK$1048576, MATCH('HOF Meter (RP)'!AG$1, P!$A$1:$AK$1, 0), FALSE)</f>
        <v>1.47815081222887</v>
      </c>
      <c r="AH204">
        <f t="shared" si="113"/>
        <v>1365</v>
      </c>
      <c r="AI204">
        <f>VLOOKUP($A204, P!$A$2:$AK$1048576, MATCH('HOF Meter (RP)'!AI$1, P!$A$1:$AK$1, 0), FALSE)</f>
        <v>3.68719634171662</v>
      </c>
      <c r="AJ204">
        <f t="shared" si="114"/>
        <v>430</v>
      </c>
      <c r="AK204">
        <f>VLOOKUP($A204, P!$A$2:$AK$1048576, MATCH('HOF Meter (RP)'!AK$1, P!$A$1:$AK$1, 0), FALSE)</f>
        <v>3.61836773157119</v>
      </c>
      <c r="AL204" s="9">
        <f t="shared" si="115"/>
        <v>944</v>
      </c>
      <c r="AM204">
        <f>VLOOKUP($A204, P!$A$2:$AK$1048576, MATCH('HOF Meter (RP)'!AM$1, P!$A$1:$AK$1, 0), FALSE)</f>
        <v>1.3755437109185287</v>
      </c>
      <c r="AN204">
        <f t="shared" si="116"/>
        <v>876</v>
      </c>
      <c r="AO204">
        <f>VLOOKUP($A204, P!$A$2:$AK$1048576, MATCH('HOF Meter (RP)'!AO$1, P!$A$1:$AK$1, 0), FALSE)</f>
        <v>0</v>
      </c>
      <c r="AP204">
        <f t="shared" si="117"/>
        <v>533</v>
      </c>
      <c r="AQ204">
        <f>VLOOKUP($A204, P!$A$2:$AK$1048576, MATCH('HOF Meter (RP)'!AQ$1, P!$A$1:$AK$1, 0), FALSE)</f>
        <v>0</v>
      </c>
      <c r="AR204">
        <f t="shared" si="118"/>
        <v>467</v>
      </c>
      <c r="AS204">
        <f>VLOOKUP($A204, P!$A$2:$AK$1048576, MATCH('HOF Meter (RP)'!AS$1, P!$A$1:$AK$1, 0), FALSE)</f>
        <v>98.572157564583307</v>
      </c>
      <c r="AT204" s="9">
        <f t="shared" si="119"/>
        <v>782</v>
      </c>
      <c r="AU204">
        <f>VLOOKUP($A204, P!$A$2:$AK$1048576, MATCH('HOF Meter (RP)'!AU$1, P!$A$1:$AK$1, 0), FALSE)</f>
        <v>95.773405231651907</v>
      </c>
      <c r="AV204">
        <f t="shared" si="120"/>
        <v>523</v>
      </c>
      <c r="AW204">
        <f>VLOOKUP($A204, P!$A$2:$AK$1048576, MATCH('HOF Meter (RP)'!AW$1, P!$A$1:$AK$1, 0), FALSE)</f>
        <v>0</v>
      </c>
      <c r="AX204">
        <f t="shared" si="121"/>
        <v>1</v>
      </c>
      <c r="AY204">
        <f>VLOOKUP($A204, P!$A$2:$AK$1048576, MATCH('HOF Meter (RP)'!AY$1, P!$A$1:$AK$1, 0), FALSE)</f>
        <v>0.38665827479082099</v>
      </c>
      <c r="AZ204">
        <f t="shared" si="122"/>
        <v>1499</v>
      </c>
      <c r="BA204">
        <f>VLOOKUP($A204, P!$A$2:$AK$1048576, MATCH('HOF Meter (RP)'!BA$1, P!$A$1:$AK$1, 0), FALSE)</f>
        <v>64.423003150421295</v>
      </c>
      <c r="BB204" s="9">
        <f t="shared" si="123"/>
        <v>1683</v>
      </c>
      <c r="BC204">
        <f>VLOOKUP($A204, P!$A$2:$AK$1048576, MATCH('HOF Meter (RP)'!BC$1, P!$A$1:$AK$1, 0), FALSE)</f>
        <v>78.330169906201803</v>
      </c>
      <c r="BD204" s="9">
        <f t="shared" si="124"/>
        <v>190</v>
      </c>
      <c r="BE204">
        <f>VLOOKUP($A204, P!$A$2:$AK$1048576, MATCH('HOF Meter (RP)'!BE$1, P!$A$1:$AK$1, 0), FALSE)</f>
        <v>83.900983342470397</v>
      </c>
      <c r="BF204">
        <f t="shared" si="125"/>
        <v>1194</v>
      </c>
      <c r="BG204">
        <f>VLOOKUP($A204, P!$A$2:$AK$1048576, MATCH('HOF Meter (RP)'!BG$1, P!$A$1:$AK$1, 0), FALSE)</f>
        <v>44.673054758090103</v>
      </c>
      <c r="BH204" s="9">
        <f t="shared" si="126"/>
        <v>1</v>
      </c>
      <c r="BI204">
        <f>VLOOKUP($A204, P!$A$2:$AK$1048576, MATCH('HOF Meter (RP)'!BI$1, P!$A$1:$AK$1, 0), FALSE)</f>
        <v>105.68363377281401</v>
      </c>
      <c r="BJ204" s="9">
        <f t="shared" si="127"/>
        <v>1198</v>
      </c>
      <c r="BK204">
        <f>VLOOKUP($A204, P!$A$2:$AK$1048576, MATCH('HOF Meter (RP)'!BK$1, P!$A$1:$AK$1, 0), FALSE)</f>
        <v>0</v>
      </c>
      <c r="BL204">
        <f t="shared" si="128"/>
        <v>718</v>
      </c>
      <c r="BM204" t="str">
        <f>VLOOKUP($A204, P!$A$2:$AK$1048576, MATCH('HOF Meter (RP)'!BM$1, P!$A$1:$AK$1, 0), FALSE)</f>
        <v>Luther McDonald</v>
      </c>
      <c r="BN204">
        <f>VLOOKUP($A204, P!$A$2:$AK$1048576, MATCH('HOF Meter (RP)'!BN$1, P!$A$1:$AK$1, 0), FALSE)</f>
        <v>1015884</v>
      </c>
      <c r="BO204">
        <f>VLOOKUP($A204, P!$A$2:$AK$1048576, MATCH('HOF Meter (RP)'!BO$1, P!$A$1:$AK$1, 0), FALSE)</f>
        <v>0</v>
      </c>
      <c r="BP204" s="10">
        <f t="shared" si="129"/>
        <v>300.61882794183862</v>
      </c>
      <c r="BQ204" s="10">
        <f t="shared" si="99"/>
        <v>-135.17836373280079</v>
      </c>
      <c r="BR204" s="8">
        <f t="shared" si="130"/>
        <v>203</v>
      </c>
      <c r="BS204" s="7">
        <f t="shared" si="131"/>
        <v>10</v>
      </c>
    </row>
    <row r="205" spans="1:71" x14ac:dyDescent="0.45">
      <c r="A205">
        <v>15010</v>
      </c>
      <c r="B205" t="str">
        <f>VLOOKUP(A205, P!$A$2:$AK$1048576, MATCH('HOF Meter (RP)'!B$1, P!$A$1:$AK$1, 0), FALSE)</f>
        <v>Corey Knebel</v>
      </c>
      <c r="C205" t="str">
        <f>VLOOKUP($A205, P!$A$2:$AK$1048576, MATCH('HOF Meter (RP)'!C$1, P!$A$1:$AK$1, 0), FALSE)</f>
        <v>RP</v>
      </c>
      <c r="D205" t="str">
        <f>VLOOKUP($A205, P!$A$2:$AK$1048576, MATCH('HOF Meter (RP)'!D$1, P!$A$1:$AK$1, 0), FALSE)</f>
        <v>RP</v>
      </c>
      <c r="E205">
        <f>VLOOKUP($A205, P!$A$2:$AK$1048576, MATCH('HOF Meter (RP)'!E$1, P!$A$1:$AK$1, 0), FALSE)</f>
        <v>0</v>
      </c>
      <c r="F205">
        <f>VLOOKUP($A205, P!$A$2:$AK$1048576, MATCH('HOF Meter (RP)'!F$1, P!$A$1:$AK$1, 0), FALSE)</f>
        <v>0</v>
      </c>
      <c r="G205">
        <f t="shared" si="100"/>
        <v>0</v>
      </c>
      <c r="H205">
        <f>VLOOKUP($A205, P!$A$2:$AK$1048576, MATCH('HOF Meter (RP)'!H$1, P!$A$1:$AK$1, 0), FALSE)</f>
        <v>0</v>
      </c>
      <c r="I205">
        <f>VLOOKUP($A205, P!$A$2:$AK$1048576, MATCH('HOF Meter (RP)'!I$1, P!$A$1:$AK$1, 0), FALSE)</f>
        <v>13</v>
      </c>
      <c r="J205">
        <f t="shared" si="101"/>
        <v>1622</v>
      </c>
      <c r="K205">
        <f>VLOOKUP($A205, P!$A$2:$AK$1048576, MATCH('HOF Meter (RP)'!K$1, P!$A$1:$AK$1, 0), FALSE)</f>
        <v>16</v>
      </c>
      <c r="L205">
        <f t="shared" si="102"/>
        <v>1592</v>
      </c>
      <c r="M205">
        <f>VLOOKUP($A205, P!$A$2:$AK$1048576, MATCH('HOF Meter (RP)'!M$1, P!$A$1:$AK$1, 0), FALSE)</f>
        <v>0.44827586206896552</v>
      </c>
      <c r="N205" s="9">
        <f t="shared" si="103"/>
        <v>1151</v>
      </c>
      <c r="O205">
        <f>VLOOKUP($A205, P!$A$2:$AK$1048576, MATCH('HOF Meter (RP)'!O$1, P!$A$1:$AK$1, 0), FALSE)</f>
        <v>3.2576093608908399</v>
      </c>
      <c r="P205">
        <f t="shared" si="104"/>
        <v>198</v>
      </c>
      <c r="Q205">
        <f>VLOOKUP($A205, P!$A$2:$AK$1048576, MATCH('HOF Meter (RP)'!Q$1, P!$A$1:$AK$1, 0), FALSE)</f>
        <v>312</v>
      </c>
      <c r="R205">
        <f t="shared" si="105"/>
        <v>788</v>
      </c>
      <c r="S205">
        <f>VLOOKUP($A205, P!$A$2:$AK$1048576, MATCH('HOF Meter (RP)'!S$1, P!$A$1:$AK$1, 0), FALSE)</f>
        <v>4</v>
      </c>
      <c r="T205">
        <f t="shared" si="106"/>
        <v>1359</v>
      </c>
      <c r="U205">
        <f>VLOOKUP($A205, P!$A$2:$AK$1048576, MATCH('HOF Meter (RP)'!U$1, P!$A$1:$AK$1, 0), FALSE)</f>
        <v>72</v>
      </c>
      <c r="V205" s="9">
        <f t="shared" si="107"/>
        <v>242</v>
      </c>
      <c r="W205">
        <f>VLOOKUP($A205, P!$A$2:$AK$1048576, MATCH('HOF Meter (RP)'!W$1, P!$A$1:$AK$1, 0), FALSE)</f>
        <v>306.2</v>
      </c>
      <c r="X205">
        <f t="shared" si="108"/>
        <v>1701</v>
      </c>
      <c r="Y205">
        <f>VLOOKUP($A205, P!$A$2:$AK$1048576, MATCH('HOF Meter (RP)'!Y$1, P!$A$1:$AK$1, 0), FALSE)</f>
        <v>11.9445676565997</v>
      </c>
      <c r="Z205">
        <f t="shared" si="109"/>
        <v>11</v>
      </c>
      <c r="AA205">
        <f>VLOOKUP($A205, P!$A$2:$AK$1048576, MATCH('HOF Meter (RP)'!AA$1, P!$A$1:$AK$1, 0), FALSE)</f>
        <v>4.1967399874539701</v>
      </c>
      <c r="AB205">
        <f t="shared" si="110"/>
        <v>1406</v>
      </c>
      <c r="AC205">
        <f>VLOOKUP($A205, P!$A$2:$AK$1048576, MATCH('HOF Meter (RP)'!AC$1, P!$A$1:$AK$1, 0), FALSE)</f>
        <v>2.8461538499999999</v>
      </c>
      <c r="AD205">
        <f t="shared" si="111"/>
        <v>137</v>
      </c>
      <c r="AE205">
        <f>VLOOKUP($A205, P!$A$2:$AK$1048576, MATCH('HOF Meter (RP)'!AE$1, P!$A$1:$AK$1, 0), FALSE)</f>
        <v>0.210106382978723</v>
      </c>
      <c r="AF205">
        <f t="shared" si="112"/>
        <v>54</v>
      </c>
      <c r="AG205">
        <f>VLOOKUP($A205, P!$A$2:$AK$1048576, MATCH('HOF Meter (RP)'!AG$1, P!$A$1:$AK$1, 0), FALSE)</f>
        <v>1.2391306878263399</v>
      </c>
      <c r="AH205">
        <f t="shared" si="113"/>
        <v>193</v>
      </c>
      <c r="AI205">
        <f>VLOOKUP($A205, P!$A$2:$AK$1048576, MATCH('HOF Meter (RP)'!AI$1, P!$A$1:$AK$1, 0), FALSE)</f>
        <v>3.4416987285778999</v>
      </c>
      <c r="AJ205">
        <f t="shared" si="114"/>
        <v>230</v>
      </c>
      <c r="AK205">
        <f>VLOOKUP($A205, P!$A$2:$AK$1048576, MATCH('HOF Meter (RP)'!AK$1, P!$A$1:$AK$1, 0), FALSE)</f>
        <v>4.6611468344926799</v>
      </c>
      <c r="AL205" s="9">
        <f t="shared" si="115"/>
        <v>752</v>
      </c>
      <c r="AM205">
        <f>VLOOKUP($A205, P!$A$2:$AK$1048576, MATCH('HOF Meter (RP)'!AM$1, P!$A$1:$AK$1, 0), FALSE)</f>
        <v>3.0445113223335598</v>
      </c>
      <c r="AN205">
        <f t="shared" si="116"/>
        <v>114</v>
      </c>
      <c r="AO205">
        <f>VLOOKUP($A205, P!$A$2:$AK$1048576, MATCH('HOF Meter (RP)'!AO$1, P!$A$1:$AK$1, 0), FALSE)</f>
        <v>4.9065782688558102</v>
      </c>
      <c r="AP205">
        <f t="shared" si="117"/>
        <v>199</v>
      </c>
      <c r="AQ205">
        <f>VLOOKUP($A205, P!$A$2:$AK$1048576, MATCH('HOF Meter (RP)'!AQ$1, P!$A$1:$AK$1, 0), FALSE)</f>
        <v>1.23147170678842</v>
      </c>
      <c r="AR205">
        <f t="shared" si="118"/>
        <v>230</v>
      </c>
      <c r="AS205">
        <f>VLOOKUP($A205, P!$A$2:$AK$1048576, MATCH('HOF Meter (RP)'!AS$1, P!$A$1:$AK$1, 0), FALSE)</f>
        <v>78.868612953070098</v>
      </c>
      <c r="AT205" s="9">
        <f t="shared" si="119"/>
        <v>114</v>
      </c>
      <c r="AU205">
        <f>VLOOKUP($A205, P!$A$2:$AK$1048576, MATCH('HOF Meter (RP)'!AU$1, P!$A$1:$AK$1, 0), FALSE)</f>
        <v>82.641644066949894</v>
      </c>
      <c r="AV205">
        <f t="shared" si="120"/>
        <v>99</v>
      </c>
      <c r="AW205">
        <f>VLOOKUP($A205, P!$A$2:$AK$1048576, MATCH('HOF Meter (RP)'!AW$1, P!$A$1:$AK$1, 0), FALSE)</f>
        <v>3.16803031366147</v>
      </c>
      <c r="AX205">
        <f t="shared" si="121"/>
        <v>1151</v>
      </c>
      <c r="AY205">
        <f>VLOOKUP($A205, P!$A$2:$AK$1048576, MATCH('HOF Meter (RP)'!AY$1, P!$A$1:$AK$1, 0), FALSE)</f>
        <v>-0.184089367687051</v>
      </c>
      <c r="AZ205">
        <f t="shared" si="122"/>
        <v>548</v>
      </c>
      <c r="BA205">
        <f>VLOOKUP($A205, P!$A$2:$AK$1048576, MATCH('HOF Meter (RP)'!BA$1, P!$A$1:$AK$1, 0), FALSE)</f>
        <v>142.21700884048701</v>
      </c>
      <c r="BB205" s="9">
        <f t="shared" si="123"/>
        <v>75</v>
      </c>
      <c r="BC205">
        <f>VLOOKUP($A205, P!$A$2:$AK$1048576, MATCH('HOF Meter (RP)'!BC$1, P!$A$1:$AK$1, 0), FALSE)</f>
        <v>129.027174160161</v>
      </c>
      <c r="BD205" s="9">
        <f t="shared" si="124"/>
        <v>1432</v>
      </c>
      <c r="BE205">
        <f>VLOOKUP($A205, P!$A$2:$AK$1048576, MATCH('HOF Meter (RP)'!BE$1, P!$A$1:$AK$1, 0), FALSE)</f>
        <v>109.318378252073</v>
      </c>
      <c r="BF205">
        <f t="shared" si="125"/>
        <v>442</v>
      </c>
      <c r="BG205">
        <f>VLOOKUP($A205, P!$A$2:$AK$1048576, MATCH('HOF Meter (RP)'!BG$1, P!$A$1:$AK$1, 0), FALSE)</f>
        <v>85.180614703859604</v>
      </c>
      <c r="BH205" s="9">
        <f t="shared" si="126"/>
        <v>91</v>
      </c>
      <c r="BI205">
        <f>VLOOKUP($A205, P!$A$2:$AK$1048576, MATCH('HOF Meter (RP)'!BI$1, P!$A$1:$AK$1, 0), FALSE)</f>
        <v>94.486677087235194</v>
      </c>
      <c r="BJ205" s="9">
        <f t="shared" si="127"/>
        <v>302</v>
      </c>
      <c r="BK205">
        <f>VLOOKUP($A205, P!$A$2:$AK$1048576, MATCH('HOF Meter (RP)'!BK$1, P!$A$1:$AK$1, 0), FALSE)</f>
        <v>0</v>
      </c>
      <c r="BL205">
        <f t="shared" si="128"/>
        <v>718</v>
      </c>
      <c r="BM205" t="str">
        <f>VLOOKUP($A205, P!$A$2:$AK$1048576, MATCH('HOF Meter (RP)'!BM$1, P!$A$1:$AK$1, 0), FALSE)</f>
        <v>Corey Knebel</v>
      </c>
      <c r="BN205">
        <f>VLOOKUP($A205, P!$A$2:$AK$1048576, MATCH('HOF Meter (RP)'!BN$1, P!$A$1:$AK$1, 0), FALSE)</f>
        <v>15010</v>
      </c>
      <c r="BO205">
        <f>VLOOKUP($A205, P!$A$2:$AK$1048576, MATCH('HOF Meter (RP)'!BO$1, P!$A$1:$AK$1, 0), FALSE)</f>
        <v>608349</v>
      </c>
      <c r="BP205" s="10">
        <f t="shared" si="129"/>
        <v>302.69709272992498</v>
      </c>
      <c r="BQ205" s="10">
        <f t="shared" si="99"/>
        <v>-137.25662852088715</v>
      </c>
      <c r="BR205" s="8">
        <f t="shared" si="130"/>
        <v>204</v>
      </c>
      <c r="BS205" s="7">
        <f t="shared" si="131"/>
        <v>10</v>
      </c>
    </row>
    <row r="206" spans="1:71" x14ac:dyDescent="0.45">
      <c r="A206">
        <v>1006868</v>
      </c>
      <c r="B206" t="str">
        <f>VLOOKUP(A206, P!$A$2:$AK$1048576, MATCH('HOF Meter (RP)'!B$1, P!$A$1:$AK$1, 0), FALSE)</f>
        <v>Jim Kern</v>
      </c>
      <c r="C206" t="str">
        <f>VLOOKUP($A206, P!$A$2:$AK$1048576, MATCH('HOF Meter (RP)'!C$1, P!$A$1:$AK$1, 0), FALSE)</f>
        <v>RP</v>
      </c>
      <c r="D206" t="str">
        <f>VLOOKUP($A206, P!$A$2:$AK$1048576, MATCH('HOF Meter (RP)'!D$1, P!$A$1:$AK$1, 0), FALSE)</f>
        <v>RP</v>
      </c>
      <c r="E206">
        <f>VLOOKUP($A206, P!$A$2:$AK$1048576, MATCH('HOF Meter (RP)'!E$1, P!$A$1:$AK$1, 0), FALSE)</f>
        <v>0</v>
      </c>
      <c r="F206">
        <f>VLOOKUP($A206, P!$A$2:$AK$1048576, MATCH('HOF Meter (RP)'!F$1, P!$A$1:$AK$1, 0), FALSE)</f>
        <v>0</v>
      </c>
      <c r="G206">
        <f t="shared" si="100"/>
        <v>0</v>
      </c>
      <c r="H206">
        <f>VLOOKUP($A206, P!$A$2:$AK$1048576, MATCH('HOF Meter (RP)'!H$1, P!$A$1:$AK$1, 0), FALSE)</f>
        <v>0</v>
      </c>
      <c r="I206">
        <f>VLOOKUP($A206, P!$A$2:$AK$1048576, MATCH('HOF Meter (RP)'!I$1, P!$A$1:$AK$1, 0), FALSE)</f>
        <v>53</v>
      </c>
      <c r="J206">
        <f t="shared" si="101"/>
        <v>359</v>
      </c>
      <c r="K206">
        <f>VLOOKUP($A206, P!$A$2:$AK$1048576, MATCH('HOF Meter (RP)'!K$1, P!$A$1:$AK$1, 0), FALSE)</f>
        <v>57</v>
      </c>
      <c r="L206">
        <f t="shared" si="102"/>
        <v>329</v>
      </c>
      <c r="M206">
        <f>VLOOKUP($A206, P!$A$2:$AK$1048576, MATCH('HOF Meter (RP)'!M$1, P!$A$1:$AK$1, 0), FALSE)</f>
        <v>0.48181818181818181</v>
      </c>
      <c r="N206" s="9">
        <f t="shared" si="103"/>
        <v>858</v>
      </c>
      <c r="O206">
        <f>VLOOKUP($A206, P!$A$2:$AK$1048576, MATCH('HOF Meter (RP)'!O$1, P!$A$1:$AK$1, 0), FALSE)</f>
        <v>3.32394966532443</v>
      </c>
      <c r="P206">
        <f t="shared" si="104"/>
        <v>237</v>
      </c>
      <c r="Q206">
        <f>VLOOKUP($A206, P!$A$2:$AK$1048576, MATCH('HOF Meter (RP)'!Q$1, P!$A$1:$AK$1, 0), FALSE)</f>
        <v>416</v>
      </c>
      <c r="R206">
        <f t="shared" si="105"/>
        <v>490</v>
      </c>
      <c r="S206">
        <f>VLOOKUP($A206, P!$A$2:$AK$1048576, MATCH('HOF Meter (RP)'!S$1, P!$A$1:$AK$1, 0), FALSE)</f>
        <v>14</v>
      </c>
      <c r="T206">
        <f t="shared" si="106"/>
        <v>1244</v>
      </c>
      <c r="U206">
        <f>VLOOKUP($A206, P!$A$2:$AK$1048576, MATCH('HOF Meter (RP)'!U$1, P!$A$1:$AK$1, 0), FALSE)</f>
        <v>88</v>
      </c>
      <c r="V206" s="9">
        <f t="shared" si="107"/>
        <v>194</v>
      </c>
      <c r="W206">
        <f>VLOOKUP($A206, P!$A$2:$AK$1048576, MATCH('HOF Meter (RP)'!W$1, P!$A$1:$AK$1, 0), FALSE)</f>
        <v>793.1</v>
      </c>
      <c r="X206">
        <f t="shared" si="108"/>
        <v>514</v>
      </c>
      <c r="Y206">
        <f>VLOOKUP($A206, P!$A$2:$AK$1048576, MATCH('HOF Meter (RP)'!Y$1, P!$A$1:$AK$1, 0), FALSE)</f>
        <v>7.3852943075979702</v>
      </c>
      <c r="Z206">
        <f t="shared" si="109"/>
        <v>390</v>
      </c>
      <c r="AA206">
        <f>VLOOKUP($A206, P!$A$2:$AK$1048576, MATCH('HOF Meter (RP)'!AA$1, P!$A$1:$AK$1, 0), FALSE)</f>
        <v>5.03697491946774</v>
      </c>
      <c r="AB206">
        <f t="shared" si="110"/>
        <v>1665</v>
      </c>
      <c r="AC206">
        <f>VLOOKUP($A206, P!$A$2:$AK$1048576, MATCH('HOF Meter (RP)'!AC$1, P!$A$1:$AK$1, 0), FALSE)</f>
        <v>1.46621622</v>
      </c>
      <c r="AD206">
        <f t="shared" si="111"/>
        <v>1016</v>
      </c>
      <c r="AE206">
        <f>VLOOKUP($A206, P!$A$2:$AK$1048576, MATCH('HOF Meter (RP)'!AE$1, P!$A$1:$AK$1, 0), FALSE)</f>
        <v>0.227195659545608</v>
      </c>
      <c r="AF206">
        <f t="shared" si="112"/>
        <v>166</v>
      </c>
      <c r="AG206">
        <f>VLOOKUP($A206, P!$A$2:$AK$1048576, MATCH('HOF Meter (RP)'!AG$1, P!$A$1:$AK$1, 0), FALSE)</f>
        <v>1.4042017167885501</v>
      </c>
      <c r="AH206">
        <f t="shared" si="113"/>
        <v>1004</v>
      </c>
      <c r="AI206">
        <f>VLOOKUP($A206, P!$A$2:$AK$1048576, MATCH('HOF Meter (RP)'!AI$1, P!$A$1:$AK$1, 0), FALSE)</f>
        <v>3.4006697949242102</v>
      </c>
      <c r="AJ206">
        <f t="shared" si="114"/>
        <v>202</v>
      </c>
      <c r="AK206">
        <f>VLOOKUP($A206, P!$A$2:$AK$1048576, MATCH('HOF Meter (RP)'!AK$1, P!$A$1:$AK$1, 0), FALSE)</f>
        <v>12.323360809125001</v>
      </c>
      <c r="AL206" s="9">
        <f t="shared" si="115"/>
        <v>202</v>
      </c>
      <c r="AM206">
        <f>VLOOKUP($A206, P!$A$2:$AK$1048576, MATCH('HOF Meter (RP)'!AM$1, P!$A$1:$AK$1, 0), FALSE)</f>
        <v>3.1076436285777334</v>
      </c>
      <c r="AN206">
        <f t="shared" si="116"/>
        <v>99</v>
      </c>
      <c r="AO206">
        <f>VLOOKUP($A206, P!$A$2:$AK$1048576, MATCH('HOF Meter (RP)'!AO$1, P!$A$1:$AK$1, 0), FALSE)</f>
        <v>4.9316421551629901</v>
      </c>
      <c r="AP206">
        <f t="shared" si="117"/>
        <v>196</v>
      </c>
      <c r="AQ206">
        <f>VLOOKUP($A206, P!$A$2:$AK$1048576, MATCH('HOF Meter (RP)'!AQ$1, P!$A$1:$AK$1, 0), FALSE)</f>
        <v>-0.53771696880420194</v>
      </c>
      <c r="AR206">
        <f t="shared" si="118"/>
        <v>1233</v>
      </c>
      <c r="AS206">
        <f>VLOOKUP($A206, P!$A$2:$AK$1048576, MATCH('HOF Meter (RP)'!AS$1, P!$A$1:$AK$1, 0), FALSE)</f>
        <v>86.265233167434303</v>
      </c>
      <c r="AT206" s="9">
        <f t="shared" si="119"/>
        <v>288</v>
      </c>
      <c r="AU206">
        <f>VLOOKUP($A206, P!$A$2:$AK$1048576, MATCH('HOF Meter (RP)'!AU$1, P!$A$1:$AK$1, 0), FALSE)</f>
        <v>87.902999754038305</v>
      </c>
      <c r="AV206">
        <f t="shared" si="120"/>
        <v>204</v>
      </c>
      <c r="AW206">
        <f>VLOOKUP($A206, P!$A$2:$AK$1048576, MATCH('HOF Meter (RP)'!AW$1, P!$A$1:$AK$1, 0), FALSE)</f>
        <v>0</v>
      </c>
      <c r="AX206">
        <f t="shared" si="121"/>
        <v>1</v>
      </c>
      <c r="AY206">
        <f>VLOOKUP($A206, P!$A$2:$AK$1048576, MATCH('HOF Meter (RP)'!AY$1, P!$A$1:$AK$1, 0), FALSE)</f>
        <v>-7.6720129599774797E-2</v>
      </c>
      <c r="AZ206">
        <f t="shared" si="122"/>
        <v>749</v>
      </c>
      <c r="BA206">
        <f>VLOOKUP($A206, P!$A$2:$AK$1048576, MATCH('HOF Meter (RP)'!BA$1, P!$A$1:$AK$1, 0), FALSE)</f>
        <v>155.031377049649</v>
      </c>
      <c r="BB206" s="9">
        <f t="shared" si="123"/>
        <v>30</v>
      </c>
      <c r="BC206">
        <f>VLOOKUP($A206, P!$A$2:$AK$1048576, MATCH('HOF Meter (RP)'!BC$1, P!$A$1:$AK$1, 0), FALSE)</f>
        <v>155.30790623133501</v>
      </c>
      <c r="BD206" s="9">
        <f t="shared" si="124"/>
        <v>1681</v>
      </c>
      <c r="BE206">
        <f>VLOOKUP($A206, P!$A$2:$AK$1048576, MATCH('HOF Meter (RP)'!BE$1, P!$A$1:$AK$1, 0), FALSE)</f>
        <v>100.056295664342</v>
      </c>
      <c r="BF206">
        <f t="shared" si="125"/>
        <v>666</v>
      </c>
      <c r="BG206">
        <f>VLOOKUP($A206, P!$A$2:$AK$1048576, MATCH('HOF Meter (RP)'!BG$1, P!$A$1:$AK$1, 0), FALSE)</f>
        <v>88.5114435882317</v>
      </c>
      <c r="BH206" s="9">
        <f t="shared" si="126"/>
        <v>144</v>
      </c>
      <c r="BI206">
        <f>VLOOKUP($A206, P!$A$2:$AK$1048576, MATCH('HOF Meter (RP)'!BI$1, P!$A$1:$AK$1, 0), FALSE)</f>
        <v>103.499794609604</v>
      </c>
      <c r="BJ206" s="9">
        <f t="shared" si="127"/>
        <v>1038</v>
      </c>
      <c r="BK206">
        <f>VLOOKUP($A206, P!$A$2:$AK$1048576, MATCH('HOF Meter (RP)'!BK$1, P!$A$1:$AK$1, 0), FALSE)</f>
        <v>6</v>
      </c>
      <c r="BL206">
        <f t="shared" si="128"/>
        <v>538</v>
      </c>
      <c r="BM206" t="str">
        <f>VLOOKUP($A206, P!$A$2:$AK$1048576, MATCH('HOF Meter (RP)'!BM$1, P!$A$1:$AK$1, 0), FALSE)</f>
        <v>Jim Kern</v>
      </c>
      <c r="BN206">
        <f>VLOOKUP($A206, P!$A$2:$AK$1048576, MATCH('HOF Meter (RP)'!BN$1, P!$A$1:$AK$1, 0), FALSE)</f>
        <v>1006868</v>
      </c>
      <c r="BO206">
        <f>VLOOKUP($A206, P!$A$2:$AK$1048576, MATCH('HOF Meter (RP)'!BO$1, P!$A$1:$AK$1, 0), FALSE)</f>
        <v>117012</v>
      </c>
      <c r="BP206" s="10">
        <f t="shared" si="129"/>
        <v>304.02563980321679</v>
      </c>
      <c r="BQ206" s="10">
        <f t="shared" si="99"/>
        <v>-138.58517559417896</v>
      </c>
      <c r="BR206" s="8">
        <f t="shared" si="130"/>
        <v>205</v>
      </c>
      <c r="BS206" s="7">
        <f t="shared" si="131"/>
        <v>10</v>
      </c>
    </row>
    <row r="207" spans="1:71" x14ac:dyDescent="0.45">
      <c r="A207">
        <v>413</v>
      </c>
      <c r="B207" t="str">
        <f>VLOOKUP(A207, P!$A$2:$AK$1048576, MATCH('HOF Meter (RP)'!B$1, P!$A$1:$AK$1, 0), FALSE)</f>
        <v>Bob Wickman</v>
      </c>
      <c r="C207" t="str">
        <f>VLOOKUP($A207, P!$A$2:$AK$1048576, MATCH('HOF Meter (RP)'!C$1, P!$A$1:$AK$1, 0), FALSE)</f>
        <v>RP</v>
      </c>
      <c r="D207" t="str">
        <f>VLOOKUP($A207, P!$A$2:$AK$1048576, MATCH('HOF Meter (RP)'!D$1, P!$A$1:$AK$1, 0), FALSE)</f>
        <v>RP</v>
      </c>
      <c r="E207">
        <f>VLOOKUP($A207, P!$A$2:$AK$1048576, MATCH('HOF Meter (RP)'!E$1, P!$A$1:$AK$1, 0), FALSE)</f>
        <v>0</v>
      </c>
      <c r="F207">
        <f>VLOOKUP($A207, P!$A$2:$AK$1048576, MATCH('HOF Meter (RP)'!F$1, P!$A$1:$AK$1, 0), FALSE)</f>
        <v>0</v>
      </c>
      <c r="G207">
        <f t="shared" si="100"/>
        <v>0</v>
      </c>
      <c r="H207">
        <f>VLOOKUP($A207, P!$A$2:$AK$1048576, MATCH('HOF Meter (RP)'!H$1, P!$A$1:$AK$1, 0), FALSE)</f>
        <v>0</v>
      </c>
      <c r="I207">
        <f>VLOOKUP($A207, P!$A$2:$AK$1048576, MATCH('HOF Meter (RP)'!I$1, P!$A$1:$AK$1, 0), FALSE)</f>
        <v>63</v>
      </c>
      <c r="J207">
        <f t="shared" si="101"/>
        <v>257</v>
      </c>
      <c r="K207">
        <f>VLOOKUP($A207, P!$A$2:$AK$1048576, MATCH('HOF Meter (RP)'!K$1, P!$A$1:$AK$1, 0), FALSE)</f>
        <v>61</v>
      </c>
      <c r="L207">
        <f t="shared" si="102"/>
        <v>287</v>
      </c>
      <c r="M207">
        <f>VLOOKUP($A207, P!$A$2:$AK$1048576, MATCH('HOF Meter (RP)'!M$1, P!$A$1:$AK$1, 0), FALSE)</f>
        <v>0.50806451612903225</v>
      </c>
      <c r="N207" s="9">
        <f t="shared" si="103"/>
        <v>628</v>
      </c>
      <c r="O207">
        <f>VLOOKUP($A207, P!$A$2:$AK$1048576, MATCH('HOF Meter (RP)'!O$1, P!$A$1:$AK$1, 0), FALSE)</f>
        <v>3.5694054840746201</v>
      </c>
      <c r="P207">
        <f t="shared" si="104"/>
        <v>437</v>
      </c>
      <c r="Q207">
        <f>VLOOKUP($A207, P!$A$2:$AK$1048576, MATCH('HOF Meter (RP)'!Q$1, P!$A$1:$AK$1, 0), FALSE)</f>
        <v>835</v>
      </c>
      <c r="R207">
        <f t="shared" si="105"/>
        <v>45</v>
      </c>
      <c r="S207">
        <f>VLOOKUP($A207, P!$A$2:$AK$1048576, MATCH('HOF Meter (RP)'!S$1, P!$A$1:$AK$1, 0), FALSE)</f>
        <v>28</v>
      </c>
      <c r="T207">
        <f t="shared" si="106"/>
        <v>1087</v>
      </c>
      <c r="U207">
        <f>VLOOKUP($A207, P!$A$2:$AK$1048576, MATCH('HOF Meter (RP)'!U$1, P!$A$1:$AK$1, 0), FALSE)</f>
        <v>267</v>
      </c>
      <c r="V207" s="9">
        <f t="shared" si="107"/>
        <v>35</v>
      </c>
      <c r="W207">
        <f>VLOOKUP($A207, P!$A$2:$AK$1048576, MATCH('HOF Meter (RP)'!W$1, P!$A$1:$AK$1, 0), FALSE)</f>
        <v>1059</v>
      </c>
      <c r="X207">
        <f t="shared" si="108"/>
        <v>290</v>
      </c>
      <c r="Y207">
        <f>VLOOKUP($A207, P!$A$2:$AK$1048576, MATCH('HOF Meter (RP)'!Y$1, P!$A$1:$AK$1, 0), FALSE)</f>
        <v>6.6713888214251904</v>
      </c>
      <c r="Z207">
        <f t="shared" si="109"/>
        <v>555</v>
      </c>
      <c r="AA207">
        <f>VLOOKUP($A207, P!$A$2:$AK$1048576, MATCH('HOF Meter (RP)'!AA$1, P!$A$1:$AK$1, 0), FALSE)</f>
        <v>3.67138849790532</v>
      </c>
      <c r="AB207">
        <f t="shared" si="110"/>
        <v>1032</v>
      </c>
      <c r="AC207">
        <f>VLOOKUP($A207, P!$A$2:$AK$1048576, MATCH('HOF Meter (RP)'!AC$1, P!$A$1:$AK$1, 0), FALSE)</f>
        <v>1.8171296299999999</v>
      </c>
      <c r="AD207">
        <f t="shared" si="111"/>
        <v>657</v>
      </c>
      <c r="AE207">
        <f>VLOOKUP($A207, P!$A$2:$AK$1048576, MATCH('HOF Meter (RP)'!AE$1, P!$A$1:$AK$1, 0), FALSE)</f>
        <v>0.25534499514091302</v>
      </c>
      <c r="AF207">
        <f t="shared" si="112"/>
        <v>853</v>
      </c>
      <c r="AG207">
        <f>VLOOKUP($A207, P!$A$2:$AK$1048576, MATCH('HOF Meter (RP)'!AG$1, P!$A$1:$AK$1, 0), FALSE)</f>
        <v>1.4003778658419701</v>
      </c>
      <c r="AH207">
        <f t="shared" si="113"/>
        <v>984</v>
      </c>
      <c r="AI207">
        <f>VLOOKUP($A207, P!$A$2:$AK$1048576, MATCH('HOF Meter (RP)'!AI$1, P!$A$1:$AK$1, 0), FALSE)</f>
        <v>3.91371395588481</v>
      </c>
      <c r="AJ207">
        <f t="shared" si="114"/>
        <v>710</v>
      </c>
      <c r="AK207">
        <f>VLOOKUP($A207, P!$A$2:$AK$1048576, MATCH('HOF Meter (RP)'!AK$1, P!$A$1:$AK$1, 0), FALSE)</f>
        <v>13.743892095983</v>
      </c>
      <c r="AL207" s="9">
        <f t="shared" si="115"/>
        <v>167</v>
      </c>
      <c r="AM207">
        <f>VLOOKUP($A207, P!$A$2:$AK$1048576, MATCH('HOF Meter (RP)'!AM$1, P!$A$1:$AK$1, 0), FALSE)</f>
        <v>2.595635901035505</v>
      </c>
      <c r="AN207">
        <f t="shared" si="116"/>
        <v>192</v>
      </c>
      <c r="AO207">
        <f>VLOOKUP($A207, P!$A$2:$AK$1048576, MATCH('HOF Meter (RP)'!AO$1, P!$A$1:$AK$1, 0), FALSE)</f>
        <v>9.0367939844727498</v>
      </c>
      <c r="AP207">
        <f t="shared" si="117"/>
        <v>99</v>
      </c>
      <c r="AQ207">
        <f>VLOOKUP($A207, P!$A$2:$AK$1048576, MATCH('HOF Meter (RP)'!AQ$1, P!$A$1:$AK$1, 0), FALSE)</f>
        <v>-0.18997306373902201</v>
      </c>
      <c r="AR207">
        <f t="shared" si="118"/>
        <v>1147</v>
      </c>
      <c r="AS207">
        <f>VLOOKUP($A207, P!$A$2:$AK$1048576, MATCH('HOF Meter (RP)'!AS$1, P!$A$1:$AK$1, 0), FALSE)</f>
        <v>79.833410104241594</v>
      </c>
      <c r="AT207" s="9">
        <f t="shared" si="119"/>
        <v>125</v>
      </c>
      <c r="AU207">
        <f>VLOOKUP($A207, P!$A$2:$AK$1048576, MATCH('HOF Meter (RP)'!AU$1, P!$A$1:$AK$1, 0), FALSE)</f>
        <v>87.275504327368495</v>
      </c>
      <c r="AV207">
        <f t="shared" si="120"/>
        <v>187</v>
      </c>
      <c r="AW207">
        <f>VLOOKUP($A207, P!$A$2:$AK$1048576, MATCH('HOF Meter (RP)'!AW$1, P!$A$1:$AK$1, 0), FALSE)</f>
        <v>3.70670182809633</v>
      </c>
      <c r="AX207">
        <f t="shared" si="121"/>
        <v>1301</v>
      </c>
      <c r="AY207">
        <f>VLOOKUP($A207, P!$A$2:$AK$1048576, MATCH('HOF Meter (RP)'!AY$1, P!$A$1:$AK$1, 0), FALSE)</f>
        <v>-0.34430847181019297</v>
      </c>
      <c r="AZ207">
        <f t="shared" si="122"/>
        <v>328</v>
      </c>
      <c r="BA207">
        <f>VLOOKUP($A207, P!$A$2:$AK$1048576, MATCH('HOF Meter (RP)'!BA$1, P!$A$1:$AK$1, 0), FALSE)</f>
        <v>105.41621305910201</v>
      </c>
      <c r="BB207" s="9">
        <f t="shared" si="123"/>
        <v>678</v>
      </c>
      <c r="BC207">
        <f>VLOOKUP($A207, P!$A$2:$AK$1048576, MATCH('HOF Meter (RP)'!BC$1, P!$A$1:$AK$1, 0), FALSE)</f>
        <v>103.80578594081101</v>
      </c>
      <c r="BD207" s="9">
        <f t="shared" si="124"/>
        <v>788</v>
      </c>
      <c r="BE207">
        <f>VLOOKUP($A207, P!$A$2:$AK$1048576, MATCH('HOF Meter (RP)'!BE$1, P!$A$1:$AK$1, 0), FALSE)</f>
        <v>101.075503698284</v>
      </c>
      <c r="BF207">
        <f t="shared" si="125"/>
        <v>640</v>
      </c>
      <c r="BG207">
        <f>VLOOKUP($A207, P!$A$2:$AK$1048576, MATCH('HOF Meter (RP)'!BG$1, P!$A$1:$AK$1, 0), FALSE)</f>
        <v>96.864347558823397</v>
      </c>
      <c r="BH207" s="9">
        <f t="shared" si="126"/>
        <v>560</v>
      </c>
      <c r="BI207">
        <f>VLOOKUP($A207, P!$A$2:$AK$1048576, MATCH('HOF Meter (RP)'!BI$1, P!$A$1:$AK$1, 0), FALSE)</f>
        <v>98.157563154760098</v>
      </c>
      <c r="BJ207" s="9">
        <f t="shared" si="127"/>
        <v>539</v>
      </c>
      <c r="BK207">
        <f>VLOOKUP($A207, P!$A$2:$AK$1048576, MATCH('HOF Meter (RP)'!BK$1, P!$A$1:$AK$1, 0), FALSE)</f>
        <v>11</v>
      </c>
      <c r="BL207">
        <f t="shared" si="128"/>
        <v>443</v>
      </c>
      <c r="BM207" t="str">
        <f>VLOOKUP($A207, P!$A$2:$AK$1048576, MATCH('HOF Meter (RP)'!BM$1, P!$A$1:$AK$1, 0), FALSE)</f>
        <v>Bob Wickman</v>
      </c>
      <c r="BN207">
        <f>VLOOKUP($A207, P!$A$2:$AK$1048576, MATCH('HOF Meter (RP)'!BN$1, P!$A$1:$AK$1, 0), FALSE)</f>
        <v>413</v>
      </c>
      <c r="BO207">
        <f>VLOOKUP($A207, P!$A$2:$AK$1048576, MATCH('HOF Meter (RP)'!BO$1, P!$A$1:$AK$1, 0), FALSE)</f>
        <v>124233</v>
      </c>
      <c r="BP207" s="10">
        <f t="shared" si="129"/>
        <v>304.54281620146389</v>
      </c>
      <c r="BQ207" s="10">
        <f t="shared" si="99"/>
        <v>-139.10235199242607</v>
      </c>
      <c r="BR207" s="8">
        <f t="shared" si="130"/>
        <v>206</v>
      </c>
      <c r="BS207" s="7">
        <f t="shared" si="131"/>
        <v>10</v>
      </c>
    </row>
    <row r="208" spans="1:71" x14ac:dyDescent="0.45">
      <c r="A208">
        <v>1012451</v>
      </c>
      <c r="B208" t="str">
        <f>VLOOKUP(A208, P!$A$2:$AK$1048576, MATCH('HOF Meter (RP)'!B$1, P!$A$1:$AK$1, 0), FALSE)</f>
        <v>Elmer Steele</v>
      </c>
      <c r="C208" t="str">
        <f>VLOOKUP($A208, P!$A$2:$AK$1048576, MATCH('HOF Meter (RP)'!C$1, P!$A$1:$AK$1, 0), FALSE)</f>
        <v>RP</v>
      </c>
      <c r="D208" t="str">
        <f>VLOOKUP($A208, P!$A$2:$AK$1048576, MATCH('HOF Meter (RP)'!D$1, P!$A$1:$AK$1, 0), FALSE)</f>
        <v>SP</v>
      </c>
      <c r="E208">
        <f>VLOOKUP($A208, P!$A$2:$AK$1048576, MATCH('HOF Meter (RP)'!E$1, P!$A$1:$AK$1, 0), FALSE)</f>
        <v>0</v>
      </c>
      <c r="F208">
        <f>VLOOKUP($A208, P!$A$2:$AK$1048576, MATCH('HOF Meter (RP)'!F$1, P!$A$1:$AK$1, 0), FALSE)</f>
        <v>0</v>
      </c>
      <c r="G208">
        <f t="shared" si="100"/>
        <v>0</v>
      </c>
      <c r="H208">
        <f>VLOOKUP($A208, P!$A$2:$AK$1048576, MATCH('HOF Meter (RP)'!H$1, P!$A$1:$AK$1, 0), FALSE)</f>
        <v>0</v>
      </c>
      <c r="I208">
        <f>VLOOKUP($A208, P!$A$2:$AK$1048576, MATCH('HOF Meter (RP)'!I$1, P!$A$1:$AK$1, 0), FALSE)</f>
        <v>18</v>
      </c>
      <c r="J208">
        <f t="shared" si="101"/>
        <v>1402</v>
      </c>
      <c r="K208">
        <f>VLOOKUP($A208, P!$A$2:$AK$1048576, MATCH('HOF Meter (RP)'!K$1, P!$A$1:$AK$1, 0), FALSE)</f>
        <v>24</v>
      </c>
      <c r="L208">
        <f t="shared" si="102"/>
        <v>1248</v>
      </c>
      <c r="M208">
        <f>VLOOKUP($A208, P!$A$2:$AK$1048576, MATCH('HOF Meter (RP)'!M$1, P!$A$1:$AK$1, 0), FALSE)</f>
        <v>0.42857142857142855</v>
      </c>
      <c r="N208" s="9">
        <f t="shared" si="103"/>
        <v>1305</v>
      </c>
      <c r="O208">
        <f>VLOOKUP($A208, P!$A$2:$AK$1048576, MATCH('HOF Meter (RP)'!O$1, P!$A$1:$AK$1, 0), FALSE)</f>
        <v>2.41148324258483</v>
      </c>
      <c r="P208">
        <f t="shared" si="104"/>
        <v>7</v>
      </c>
      <c r="Q208">
        <f>VLOOKUP($A208, P!$A$2:$AK$1048576, MATCH('HOF Meter (RP)'!Q$1, P!$A$1:$AK$1, 0), FALSE)</f>
        <v>75</v>
      </c>
      <c r="R208">
        <f t="shared" si="105"/>
        <v>1706</v>
      </c>
      <c r="S208">
        <f>VLOOKUP($A208, P!$A$2:$AK$1048576, MATCH('HOF Meter (RP)'!S$1, P!$A$1:$AK$1, 0), FALSE)</f>
        <v>43</v>
      </c>
      <c r="T208">
        <f t="shared" si="106"/>
        <v>853</v>
      </c>
      <c r="U208">
        <f>VLOOKUP($A208, P!$A$2:$AK$1048576, MATCH('HOF Meter (RP)'!U$1, P!$A$1:$AK$1, 0), FALSE)</f>
        <v>3</v>
      </c>
      <c r="V208" s="9">
        <f t="shared" si="107"/>
        <v>1337</v>
      </c>
      <c r="W208">
        <f>VLOOKUP($A208, P!$A$2:$AK$1048576, MATCH('HOF Meter (RP)'!W$1, P!$A$1:$AK$1, 0), FALSE)</f>
        <v>418</v>
      </c>
      <c r="X208">
        <f t="shared" si="108"/>
        <v>1285</v>
      </c>
      <c r="Y208">
        <f>VLOOKUP($A208, P!$A$2:$AK$1048576, MATCH('HOF Meter (RP)'!Y$1, P!$A$1:$AK$1, 0), FALSE)</f>
        <v>3.16507175589259</v>
      </c>
      <c r="Z208">
        <f t="shared" si="109"/>
        <v>1522</v>
      </c>
      <c r="AA208">
        <f>VLOOKUP($A208, P!$A$2:$AK$1048576, MATCH('HOF Meter (RP)'!AA$1, P!$A$1:$AK$1, 0), FALSE)</f>
        <v>1.46411482585507</v>
      </c>
      <c r="AB208">
        <f t="shared" si="110"/>
        <v>7</v>
      </c>
      <c r="AC208">
        <f>VLOOKUP($A208, P!$A$2:$AK$1048576, MATCH('HOF Meter (RP)'!AC$1, P!$A$1:$AK$1, 0), FALSE)</f>
        <v>2.1617647099999999</v>
      </c>
      <c r="AD208">
        <f t="shared" si="111"/>
        <v>403</v>
      </c>
      <c r="AE208">
        <f>VLOOKUP($A208, P!$A$2:$AK$1048576, MATCH('HOF Meter (RP)'!AE$1, P!$A$1:$AK$1, 0), FALSE)</f>
        <v>0.23742366132062101</v>
      </c>
      <c r="AF208">
        <f t="shared" si="112"/>
        <v>341</v>
      </c>
      <c r="AG208">
        <f>VLOOKUP($A208, P!$A$2:$AK$1048576, MATCH('HOF Meter (RP)'!AG$1, P!$A$1:$AK$1, 0), FALSE)</f>
        <v>1.04066985171071</v>
      </c>
      <c r="AH208">
        <f t="shared" si="113"/>
        <v>14</v>
      </c>
      <c r="AI208">
        <f>VLOOKUP($A208, P!$A$2:$AK$1048576, MATCH('HOF Meter (RP)'!AI$1, P!$A$1:$AK$1, 0), FALSE)</f>
        <v>2.4975894016793601</v>
      </c>
      <c r="AJ208">
        <f t="shared" si="114"/>
        <v>11</v>
      </c>
      <c r="AK208">
        <f>VLOOKUP($A208, P!$A$2:$AK$1048576, MATCH('HOF Meter (RP)'!AK$1, P!$A$1:$AK$1, 0), FALSE)</f>
        <v>5.9999750852584803</v>
      </c>
      <c r="AL208" s="9">
        <f t="shared" si="115"/>
        <v>598</v>
      </c>
      <c r="AM208">
        <f>VLOOKUP($A208, P!$A$2:$AK$1048576, MATCH('HOF Meter (RP)'!AM$1, P!$A$1:$AK$1, 0), FALSE)</f>
        <v>2.8708014762002296</v>
      </c>
      <c r="AN208">
        <f t="shared" si="116"/>
        <v>142</v>
      </c>
      <c r="AO208">
        <f>VLOOKUP($A208, P!$A$2:$AK$1048576, MATCH('HOF Meter (RP)'!AO$1, P!$A$1:$AK$1, 0), FALSE)</f>
        <v>0</v>
      </c>
      <c r="AP208">
        <f t="shared" si="117"/>
        <v>533</v>
      </c>
      <c r="AQ208">
        <f>VLOOKUP($A208, P!$A$2:$AK$1048576, MATCH('HOF Meter (RP)'!AQ$1, P!$A$1:$AK$1, 0), FALSE)</f>
        <v>0</v>
      </c>
      <c r="AR208">
        <f t="shared" si="118"/>
        <v>467</v>
      </c>
      <c r="AS208">
        <f>VLOOKUP($A208, P!$A$2:$AK$1048576, MATCH('HOF Meter (RP)'!AS$1, P!$A$1:$AK$1, 0), FALSE)</f>
        <v>83.967351485933094</v>
      </c>
      <c r="AT208" s="9">
        <f t="shared" si="119"/>
        <v>221</v>
      </c>
      <c r="AU208">
        <f>VLOOKUP($A208, P!$A$2:$AK$1048576, MATCH('HOF Meter (RP)'!AU$1, P!$A$1:$AK$1, 0), FALSE)</f>
        <v>86.112012109866797</v>
      </c>
      <c r="AV208">
        <f t="shared" si="120"/>
        <v>157</v>
      </c>
      <c r="AW208">
        <f>VLOOKUP($A208, P!$A$2:$AK$1048576, MATCH('HOF Meter (RP)'!AW$1, P!$A$1:$AK$1, 0), FALSE)</f>
        <v>0</v>
      </c>
      <c r="AX208">
        <f t="shared" si="121"/>
        <v>1</v>
      </c>
      <c r="AY208">
        <f>VLOOKUP($A208, P!$A$2:$AK$1048576, MATCH('HOF Meter (RP)'!AY$1, P!$A$1:$AK$1, 0), FALSE)</f>
        <v>-8.6106159094532606E-2</v>
      </c>
      <c r="AZ208">
        <f t="shared" si="122"/>
        <v>728</v>
      </c>
      <c r="BA208">
        <f>VLOOKUP($A208, P!$A$2:$AK$1048576, MATCH('HOF Meter (RP)'!BA$1, P!$A$1:$AK$1, 0), FALSE)</f>
        <v>80.999555907156903</v>
      </c>
      <c r="BB208" s="9">
        <f t="shared" si="123"/>
        <v>1435</v>
      </c>
      <c r="BC208">
        <f>VLOOKUP($A208, P!$A$2:$AK$1048576, MATCH('HOF Meter (RP)'!BC$1, P!$A$1:$AK$1, 0), FALSE)</f>
        <v>50.188966678385199</v>
      </c>
      <c r="BD208" s="9">
        <f t="shared" si="124"/>
        <v>10</v>
      </c>
      <c r="BE208">
        <f>VLOOKUP($A208, P!$A$2:$AK$1048576, MATCH('HOF Meter (RP)'!BE$1, P!$A$1:$AK$1, 0), FALSE)</f>
        <v>159.93485940660901</v>
      </c>
      <c r="BF208">
        <f t="shared" si="125"/>
        <v>53</v>
      </c>
      <c r="BG208">
        <f>VLOOKUP($A208, P!$A$2:$AK$1048576, MATCH('HOF Meter (RP)'!BG$1, P!$A$1:$AK$1, 0), FALSE)</f>
        <v>96.562861330197293</v>
      </c>
      <c r="BH208" s="9">
        <f t="shared" si="126"/>
        <v>539</v>
      </c>
      <c r="BI208">
        <f>VLOOKUP($A208, P!$A$2:$AK$1048576, MATCH('HOF Meter (RP)'!BI$1, P!$A$1:$AK$1, 0), FALSE)</f>
        <v>83.657120314366495</v>
      </c>
      <c r="BJ208" s="9">
        <f t="shared" si="127"/>
        <v>42</v>
      </c>
      <c r="BK208">
        <f>VLOOKUP($A208, P!$A$2:$AK$1048576, MATCH('HOF Meter (RP)'!BK$1, P!$A$1:$AK$1, 0), FALSE)</f>
        <v>0</v>
      </c>
      <c r="BL208">
        <f t="shared" si="128"/>
        <v>718</v>
      </c>
      <c r="BM208" t="str">
        <f>VLOOKUP($A208, P!$A$2:$AK$1048576, MATCH('HOF Meter (RP)'!BM$1, P!$A$1:$AK$1, 0), FALSE)</f>
        <v>Elmer Steele</v>
      </c>
      <c r="BN208">
        <f>VLOOKUP($A208, P!$A$2:$AK$1048576, MATCH('HOF Meter (RP)'!BN$1, P!$A$1:$AK$1, 0), FALSE)</f>
        <v>1012451</v>
      </c>
      <c r="BO208">
        <f>VLOOKUP($A208, P!$A$2:$AK$1048576, MATCH('HOF Meter (RP)'!BO$1, P!$A$1:$AK$1, 0), FALSE)</f>
        <v>122706</v>
      </c>
      <c r="BP208" s="10">
        <f t="shared" si="129"/>
        <v>305.01111554049817</v>
      </c>
      <c r="BQ208" s="10">
        <f t="shared" si="99"/>
        <v>-139.57065133146034</v>
      </c>
      <c r="BR208" s="8">
        <f t="shared" si="130"/>
        <v>207</v>
      </c>
      <c r="BS208" s="7">
        <f t="shared" si="131"/>
        <v>10</v>
      </c>
    </row>
    <row r="209" spans="1:71" x14ac:dyDescent="0.45">
      <c r="A209">
        <v>7355</v>
      </c>
      <c r="B209" t="str">
        <f>VLOOKUP(A209, P!$A$2:$AK$1048576, MATCH('HOF Meter (RP)'!B$1, P!$A$1:$AK$1, 0), FALSE)</f>
        <v>Casey Janssen</v>
      </c>
      <c r="C209" t="str">
        <f>VLOOKUP($A209, P!$A$2:$AK$1048576, MATCH('HOF Meter (RP)'!C$1, P!$A$1:$AK$1, 0), FALSE)</f>
        <v>RP</v>
      </c>
      <c r="D209" t="str">
        <f>VLOOKUP($A209, P!$A$2:$AK$1048576, MATCH('HOF Meter (RP)'!D$1, P!$A$1:$AK$1, 0), FALSE)</f>
        <v>RP</v>
      </c>
      <c r="E209">
        <f>VLOOKUP($A209, P!$A$2:$AK$1048576, MATCH('HOF Meter (RP)'!E$1, P!$A$1:$AK$1, 0), FALSE)</f>
        <v>0</v>
      </c>
      <c r="F209">
        <f>VLOOKUP($A209, P!$A$2:$AK$1048576, MATCH('HOF Meter (RP)'!F$1, P!$A$1:$AK$1, 0), FALSE)</f>
        <v>0</v>
      </c>
      <c r="G209">
        <f t="shared" si="100"/>
        <v>0</v>
      </c>
      <c r="H209">
        <f>VLOOKUP($A209, P!$A$2:$AK$1048576, MATCH('HOF Meter (RP)'!H$1, P!$A$1:$AK$1, 0), FALSE)</f>
        <v>0</v>
      </c>
      <c r="I209">
        <f>VLOOKUP($A209, P!$A$2:$AK$1048576, MATCH('HOF Meter (RP)'!I$1, P!$A$1:$AK$1, 0), FALSE)</f>
        <v>31</v>
      </c>
      <c r="J209">
        <f t="shared" si="101"/>
        <v>837</v>
      </c>
      <c r="K209">
        <f>VLOOKUP($A209, P!$A$2:$AK$1048576, MATCH('HOF Meter (RP)'!K$1, P!$A$1:$AK$1, 0), FALSE)</f>
        <v>29</v>
      </c>
      <c r="L209">
        <f t="shared" si="102"/>
        <v>1026</v>
      </c>
      <c r="M209">
        <f>VLOOKUP($A209, P!$A$2:$AK$1048576, MATCH('HOF Meter (RP)'!M$1, P!$A$1:$AK$1, 0), FALSE)</f>
        <v>0.51666666666666672</v>
      </c>
      <c r="N209" s="9">
        <f t="shared" si="103"/>
        <v>545</v>
      </c>
      <c r="O209">
        <f>VLOOKUP($A209, P!$A$2:$AK$1048576, MATCH('HOF Meter (RP)'!O$1, P!$A$1:$AK$1, 0), FALSE)</f>
        <v>3.6303946133402198</v>
      </c>
      <c r="P209">
        <f t="shared" si="104"/>
        <v>479</v>
      </c>
      <c r="Q209">
        <f>VLOOKUP($A209, P!$A$2:$AK$1048576, MATCH('HOF Meter (RP)'!Q$1, P!$A$1:$AK$1, 0), FALSE)</f>
        <v>437</v>
      </c>
      <c r="R209">
        <f t="shared" si="105"/>
        <v>449</v>
      </c>
      <c r="S209">
        <f>VLOOKUP($A209, P!$A$2:$AK$1048576, MATCH('HOF Meter (RP)'!S$1, P!$A$1:$AK$1, 0), FALSE)</f>
        <v>22</v>
      </c>
      <c r="T209">
        <f t="shared" si="106"/>
        <v>1150</v>
      </c>
      <c r="U209">
        <f>VLOOKUP($A209, P!$A$2:$AK$1048576, MATCH('HOF Meter (RP)'!U$1, P!$A$1:$AK$1, 0), FALSE)</f>
        <v>90</v>
      </c>
      <c r="V209" s="9">
        <f t="shared" si="107"/>
        <v>189</v>
      </c>
      <c r="W209">
        <f>VLOOKUP($A209, P!$A$2:$AK$1048576, MATCH('HOF Meter (RP)'!W$1, P!$A$1:$AK$1, 0), FALSE)</f>
        <v>533</v>
      </c>
      <c r="X209">
        <f t="shared" si="108"/>
        <v>968</v>
      </c>
      <c r="Y209">
        <f>VLOOKUP($A209, P!$A$2:$AK$1048576, MATCH('HOF Meter (RP)'!Y$1, P!$A$1:$AK$1, 0), FALSE)</f>
        <v>6.6697947547413401</v>
      </c>
      <c r="Z209">
        <f t="shared" si="109"/>
        <v>556</v>
      </c>
      <c r="AA209">
        <f>VLOOKUP($A209, P!$A$2:$AK$1048576, MATCH('HOF Meter (RP)'!AA$1, P!$A$1:$AK$1, 0), FALSE)</f>
        <v>2.1782367680041301</v>
      </c>
      <c r="AB209">
        <f t="shared" si="110"/>
        <v>66</v>
      </c>
      <c r="AC209">
        <f>VLOOKUP($A209, P!$A$2:$AK$1048576, MATCH('HOF Meter (RP)'!AC$1, P!$A$1:$AK$1, 0), FALSE)</f>
        <v>3.0620154999999998</v>
      </c>
      <c r="AD209">
        <f t="shared" si="111"/>
        <v>107</v>
      </c>
      <c r="AE209">
        <f>VLOOKUP($A209, P!$A$2:$AK$1048576, MATCH('HOF Meter (RP)'!AE$1, P!$A$1:$AK$1, 0), FALSE)</f>
        <v>0.24987940183309201</v>
      </c>
      <c r="AF209">
        <f t="shared" si="112"/>
        <v>663</v>
      </c>
      <c r="AG209">
        <f>VLOOKUP($A209, P!$A$2:$AK$1048576, MATCH('HOF Meter (RP)'!AG$1, P!$A$1:$AK$1, 0), FALSE)</f>
        <v>1.2138838836336501</v>
      </c>
      <c r="AH209">
        <f t="shared" si="113"/>
        <v>140</v>
      </c>
      <c r="AI209">
        <f>VLOOKUP($A209, P!$A$2:$AK$1048576, MATCH('HOF Meter (RP)'!AI$1, P!$A$1:$AK$1, 0), FALSE)</f>
        <v>3.7687887521646801</v>
      </c>
      <c r="AJ209">
        <f t="shared" si="114"/>
        <v>526</v>
      </c>
      <c r="AK209">
        <f>VLOOKUP($A209, P!$A$2:$AK$1048576, MATCH('HOF Meter (RP)'!AK$1, P!$A$1:$AK$1, 0), FALSE)</f>
        <v>5.89280281588435</v>
      </c>
      <c r="AL209" s="9">
        <f t="shared" si="115"/>
        <v>611</v>
      </c>
      <c r="AM209">
        <f>VLOOKUP($A209, P!$A$2:$AK$1048576, MATCH('HOF Meter (RP)'!AM$1, P!$A$1:$AK$1, 0), FALSE)</f>
        <v>2.2111830453599812</v>
      </c>
      <c r="AN209">
        <f t="shared" si="116"/>
        <v>337</v>
      </c>
      <c r="AO209">
        <f>VLOOKUP($A209, P!$A$2:$AK$1048576, MATCH('HOF Meter (RP)'!AO$1, P!$A$1:$AK$1, 0), FALSE)</f>
        <v>4.9069598577916604</v>
      </c>
      <c r="AP209">
        <f t="shared" si="117"/>
        <v>198</v>
      </c>
      <c r="AQ209">
        <f>VLOOKUP($A209, P!$A$2:$AK$1048576, MATCH('HOF Meter (RP)'!AQ$1, P!$A$1:$AK$1, 0), FALSE)</f>
        <v>-0.89991781711860597</v>
      </c>
      <c r="AR209">
        <f t="shared" si="118"/>
        <v>1319</v>
      </c>
      <c r="AS209">
        <f>VLOOKUP($A209, P!$A$2:$AK$1048576, MATCH('HOF Meter (RP)'!AS$1, P!$A$1:$AK$1, 0), FALSE)</f>
        <v>84.892243203785199</v>
      </c>
      <c r="AT209" s="9">
        <f t="shared" si="119"/>
        <v>241</v>
      </c>
      <c r="AU209">
        <f>VLOOKUP($A209, P!$A$2:$AK$1048576, MATCH('HOF Meter (RP)'!AU$1, P!$A$1:$AK$1, 0), FALSE)</f>
        <v>88.640496334612706</v>
      </c>
      <c r="AV209">
        <f t="shared" si="120"/>
        <v>224</v>
      </c>
      <c r="AW209">
        <f>VLOOKUP($A209, P!$A$2:$AK$1048576, MATCH('HOF Meter (RP)'!AW$1, P!$A$1:$AK$1, 0), FALSE)</f>
        <v>3.67381840926992</v>
      </c>
      <c r="AX209">
        <f t="shared" si="121"/>
        <v>1283</v>
      </c>
      <c r="AY209">
        <f>VLOOKUP($A209, P!$A$2:$AK$1048576, MATCH('HOF Meter (RP)'!AY$1, P!$A$1:$AK$1, 0), FALSE)</f>
        <v>-0.138394138824463</v>
      </c>
      <c r="AZ209">
        <f t="shared" si="122"/>
        <v>632</v>
      </c>
      <c r="BA209">
        <f>VLOOKUP($A209, P!$A$2:$AK$1048576, MATCH('HOF Meter (RP)'!BA$1, P!$A$1:$AK$1, 0), FALSE)</f>
        <v>94.045391744345395</v>
      </c>
      <c r="BB209" s="9">
        <f t="shared" si="123"/>
        <v>1027</v>
      </c>
      <c r="BC209">
        <f>VLOOKUP($A209, P!$A$2:$AK$1048576, MATCH('HOF Meter (RP)'!BC$1, P!$A$1:$AK$1, 0), FALSE)</f>
        <v>68.875070872201206</v>
      </c>
      <c r="BD209" s="9">
        <f t="shared" si="124"/>
        <v>74</v>
      </c>
      <c r="BE209">
        <f>VLOOKUP($A209, P!$A$2:$AK$1048576, MATCH('HOF Meter (RP)'!BE$1, P!$A$1:$AK$1, 0), FALSE)</f>
        <v>134.48873435226</v>
      </c>
      <c r="BF209">
        <f t="shared" si="125"/>
        <v>156</v>
      </c>
      <c r="BG209">
        <f>VLOOKUP($A209, P!$A$2:$AK$1048576, MATCH('HOF Meter (RP)'!BG$1, P!$A$1:$AK$1, 0), FALSE)</f>
        <v>96.915113667600195</v>
      </c>
      <c r="BH209" s="9">
        <f t="shared" si="126"/>
        <v>566</v>
      </c>
      <c r="BI209">
        <f>VLOOKUP($A209, P!$A$2:$AK$1048576, MATCH('HOF Meter (RP)'!BI$1, P!$A$1:$AK$1, 0), FALSE)</f>
        <v>89.486597733192198</v>
      </c>
      <c r="BJ209" s="9">
        <f t="shared" si="127"/>
        <v>115</v>
      </c>
      <c r="BK209">
        <f>VLOOKUP($A209, P!$A$2:$AK$1048576, MATCH('HOF Meter (RP)'!BK$1, P!$A$1:$AK$1, 0), FALSE)</f>
        <v>6</v>
      </c>
      <c r="BL209">
        <f t="shared" si="128"/>
        <v>538</v>
      </c>
      <c r="BM209" t="str">
        <f>VLOOKUP($A209, P!$A$2:$AK$1048576, MATCH('HOF Meter (RP)'!BM$1, P!$A$1:$AK$1, 0), FALSE)</f>
        <v>Casey Janssen</v>
      </c>
      <c r="BN209">
        <f>VLOOKUP($A209, P!$A$2:$AK$1048576, MATCH('HOF Meter (RP)'!BN$1, P!$A$1:$AK$1, 0), FALSE)</f>
        <v>7355</v>
      </c>
      <c r="BO209">
        <f>VLOOKUP($A209, P!$A$2:$AK$1048576, MATCH('HOF Meter (RP)'!BO$1, P!$A$1:$AK$1, 0), FALSE)</f>
        <v>445163</v>
      </c>
      <c r="BP209" s="10">
        <f t="shared" si="129"/>
        <v>305.07324688930242</v>
      </c>
      <c r="BQ209" s="10">
        <f t="shared" si="99"/>
        <v>-139.6327826802646</v>
      </c>
      <c r="BR209" s="8">
        <f t="shared" si="130"/>
        <v>208</v>
      </c>
      <c r="BS209" s="7">
        <f t="shared" si="131"/>
        <v>10</v>
      </c>
    </row>
    <row r="210" spans="1:71" x14ac:dyDescent="0.45">
      <c r="A210">
        <v>10078</v>
      </c>
      <c r="B210" t="str">
        <f>VLOOKUP(A210, P!$A$2:$AK$1048576, MATCH('HOF Meter (RP)'!B$1, P!$A$1:$AK$1, 0), FALSE)</f>
        <v>Caleb Thielbar</v>
      </c>
      <c r="C210" t="str">
        <f>VLOOKUP($A210, P!$A$2:$AK$1048576, MATCH('HOF Meter (RP)'!C$1, P!$A$1:$AK$1, 0), FALSE)</f>
        <v>RP</v>
      </c>
      <c r="D210" t="str">
        <f>VLOOKUP($A210, P!$A$2:$AK$1048576, MATCH('HOF Meter (RP)'!D$1, P!$A$1:$AK$1, 0), FALSE)</f>
        <v>RP</v>
      </c>
      <c r="E210">
        <f>VLOOKUP($A210, P!$A$2:$AK$1048576, MATCH('HOF Meter (RP)'!E$1, P!$A$1:$AK$1, 0), FALSE)</f>
        <v>0</v>
      </c>
      <c r="F210">
        <f>VLOOKUP($A210, P!$A$2:$AK$1048576, MATCH('HOF Meter (RP)'!F$1, P!$A$1:$AK$1, 0), FALSE)</f>
        <v>0</v>
      </c>
      <c r="G210">
        <f t="shared" si="100"/>
        <v>0</v>
      </c>
      <c r="H210">
        <f>VLOOKUP($A210, P!$A$2:$AK$1048576, MATCH('HOF Meter (RP)'!H$1, P!$A$1:$AK$1, 0), FALSE)</f>
        <v>0</v>
      </c>
      <c r="I210">
        <f>VLOOKUP($A210, P!$A$2:$AK$1048576, MATCH('HOF Meter (RP)'!I$1, P!$A$1:$AK$1, 0), FALSE)</f>
        <v>23</v>
      </c>
      <c r="J210">
        <f t="shared" si="101"/>
        <v>1149</v>
      </c>
      <c r="K210">
        <f>VLOOKUP($A210, P!$A$2:$AK$1048576, MATCH('HOF Meter (RP)'!K$1, P!$A$1:$AK$1, 0), FALSE)</f>
        <v>12</v>
      </c>
      <c r="L210">
        <f t="shared" si="102"/>
        <v>1684</v>
      </c>
      <c r="M210">
        <f>VLOOKUP($A210, P!$A$2:$AK$1048576, MATCH('HOF Meter (RP)'!M$1, P!$A$1:$AK$1, 0), FALSE)</f>
        <v>0.65714285714285714</v>
      </c>
      <c r="N210" s="9">
        <f t="shared" si="103"/>
        <v>26</v>
      </c>
      <c r="O210">
        <f>VLOOKUP($A210, P!$A$2:$AK$1048576, MATCH('HOF Meter (RP)'!O$1, P!$A$1:$AK$1, 0), FALSE)</f>
        <v>3.3750008650126202</v>
      </c>
      <c r="P210">
        <f t="shared" si="104"/>
        <v>273</v>
      </c>
      <c r="Q210">
        <f>VLOOKUP($A210, P!$A$2:$AK$1048576, MATCH('HOF Meter (RP)'!Q$1, P!$A$1:$AK$1, 0), FALSE)</f>
        <v>347</v>
      </c>
      <c r="R210">
        <f t="shared" si="105"/>
        <v>662</v>
      </c>
      <c r="S210">
        <f>VLOOKUP($A210, P!$A$2:$AK$1048576, MATCH('HOF Meter (RP)'!S$1, P!$A$1:$AK$1, 0), FALSE)</f>
        <v>0</v>
      </c>
      <c r="T210">
        <f t="shared" si="106"/>
        <v>1502</v>
      </c>
      <c r="U210">
        <f>VLOOKUP($A210, P!$A$2:$AK$1048576, MATCH('HOF Meter (RP)'!U$1, P!$A$1:$AK$1, 0), FALSE)</f>
        <v>4</v>
      </c>
      <c r="V210" s="9">
        <f t="shared" si="107"/>
        <v>1242</v>
      </c>
      <c r="W210">
        <f>VLOOKUP($A210, P!$A$2:$AK$1048576, MATCH('HOF Meter (RP)'!W$1, P!$A$1:$AK$1, 0), FALSE)</f>
        <v>320</v>
      </c>
      <c r="X210">
        <f t="shared" si="108"/>
        <v>1650</v>
      </c>
      <c r="Y210">
        <f>VLOOKUP($A210, P!$A$2:$AK$1048576, MATCH('HOF Meter (RP)'!Y$1, P!$A$1:$AK$1, 0), FALSE)</f>
        <v>9.7593775013281796</v>
      </c>
      <c r="Z210">
        <f t="shared" si="109"/>
        <v>95</v>
      </c>
      <c r="AA210">
        <f>VLOOKUP($A210, P!$A$2:$AK$1048576, MATCH('HOF Meter (RP)'!AA$1, P!$A$1:$AK$1, 0), FALSE)</f>
        <v>3.0093757713029201</v>
      </c>
      <c r="AB210">
        <f t="shared" si="110"/>
        <v>466</v>
      </c>
      <c r="AC210">
        <f>VLOOKUP($A210, P!$A$2:$AK$1048576, MATCH('HOF Meter (RP)'!AC$1, P!$A$1:$AK$1, 0), FALSE)</f>
        <v>3.2429906499999999</v>
      </c>
      <c r="AD210">
        <f t="shared" si="111"/>
        <v>83</v>
      </c>
      <c r="AE210">
        <f>VLOOKUP($A210, P!$A$2:$AK$1048576, MATCH('HOF Meter (RP)'!AE$1, P!$A$1:$AK$1, 0), FALSE)</f>
        <v>0.22469135802469101</v>
      </c>
      <c r="AF210">
        <f t="shared" si="112"/>
        <v>141</v>
      </c>
      <c r="AG210">
        <f>VLOOKUP($A210, P!$A$2:$AK$1048576, MATCH('HOF Meter (RP)'!AG$1, P!$A$1:$AK$1, 0), FALSE)</f>
        <v>1.1875003043562899</v>
      </c>
      <c r="AH210">
        <f t="shared" si="113"/>
        <v>95</v>
      </c>
      <c r="AI210">
        <f>VLOOKUP($A210, P!$A$2:$AK$1048576, MATCH('HOF Meter (RP)'!AI$1, P!$A$1:$AK$1, 0), FALSE)</f>
        <v>3.3570502001310101</v>
      </c>
      <c r="AJ210">
        <f t="shared" si="114"/>
        <v>180</v>
      </c>
      <c r="AK210">
        <f>VLOOKUP($A210, P!$A$2:$AK$1048576, MATCH('HOF Meter (RP)'!AK$1, P!$A$1:$AK$1, 0), FALSE)</f>
        <v>4.37168518453836</v>
      </c>
      <c r="AL210" s="9">
        <f t="shared" si="115"/>
        <v>791</v>
      </c>
      <c r="AM210">
        <f>VLOOKUP($A210, P!$A$2:$AK$1048576, MATCH('HOF Meter (RP)'!AM$1, P!$A$1:$AK$1, 0), FALSE)</f>
        <v>2.7323032403364746</v>
      </c>
      <c r="AN210">
        <f t="shared" si="116"/>
        <v>168</v>
      </c>
      <c r="AO210">
        <f>VLOOKUP($A210, P!$A$2:$AK$1048576, MATCH('HOF Meter (RP)'!AO$1, P!$A$1:$AK$1, 0), FALSE)</f>
        <v>4.48807119578123</v>
      </c>
      <c r="AP210">
        <f t="shared" si="117"/>
        <v>214</v>
      </c>
      <c r="AQ210">
        <f>VLOOKUP($A210, P!$A$2:$AK$1048576, MATCH('HOF Meter (RP)'!AQ$1, P!$A$1:$AK$1, 0), FALSE)</f>
        <v>1.32651544980997</v>
      </c>
      <c r="AR210">
        <f t="shared" si="118"/>
        <v>209</v>
      </c>
      <c r="AS210">
        <f>VLOOKUP($A210, P!$A$2:$AK$1048576, MATCH('HOF Meter (RP)'!AS$1, P!$A$1:$AK$1, 0), FALSE)</f>
        <v>83.376027326878798</v>
      </c>
      <c r="AT210" s="9">
        <f t="shared" si="119"/>
        <v>207</v>
      </c>
      <c r="AU210">
        <f>VLOOKUP($A210, P!$A$2:$AK$1048576, MATCH('HOF Meter (RP)'!AU$1, P!$A$1:$AK$1, 0), FALSE)</f>
        <v>82.508372466579502</v>
      </c>
      <c r="AV210">
        <f t="shared" si="120"/>
        <v>97</v>
      </c>
      <c r="AW210">
        <f>VLOOKUP($A210, P!$A$2:$AK$1048576, MATCH('HOF Meter (RP)'!AW$1, P!$A$1:$AK$1, 0), FALSE)</f>
        <v>3.3978123858412399</v>
      </c>
      <c r="AX210">
        <f t="shared" si="121"/>
        <v>1195</v>
      </c>
      <c r="AY210">
        <f>VLOOKUP($A210, P!$A$2:$AK$1048576, MATCH('HOF Meter (RP)'!AY$1, P!$A$1:$AK$1, 0), FALSE)</f>
        <v>1.79506648816154E-2</v>
      </c>
      <c r="AZ210">
        <f t="shared" si="122"/>
        <v>933</v>
      </c>
      <c r="BA210">
        <f>VLOOKUP($A210, P!$A$2:$AK$1048576, MATCH('HOF Meter (RP)'!BA$1, P!$A$1:$AK$1, 0), FALSE)</f>
        <v>115.73482847225</v>
      </c>
      <c r="BB210" s="9">
        <f t="shared" si="123"/>
        <v>415</v>
      </c>
      <c r="BC210">
        <f>VLOOKUP($A210, P!$A$2:$AK$1048576, MATCH('HOF Meter (RP)'!BC$1, P!$A$1:$AK$1, 0), FALSE)</f>
        <v>96.337390844402293</v>
      </c>
      <c r="BD210" s="9">
        <f t="shared" si="124"/>
        <v>580</v>
      </c>
      <c r="BE210">
        <f>VLOOKUP($A210, P!$A$2:$AK$1048576, MATCH('HOF Meter (RP)'!BE$1, P!$A$1:$AK$1, 0), FALSE)</f>
        <v>118.73513354977101</v>
      </c>
      <c r="BF210">
        <f t="shared" si="125"/>
        <v>304</v>
      </c>
      <c r="BG210">
        <f>VLOOKUP($A210, P!$A$2:$AK$1048576, MATCH('HOF Meter (RP)'!BG$1, P!$A$1:$AK$1, 0), FALSE)</f>
        <v>92.452701048054095</v>
      </c>
      <c r="BH210" s="9">
        <f t="shared" si="126"/>
        <v>276</v>
      </c>
      <c r="BI210">
        <f>VLOOKUP($A210, P!$A$2:$AK$1048576, MATCH('HOF Meter (RP)'!BI$1, P!$A$1:$AK$1, 0), FALSE)</f>
        <v>92.6494084395068</v>
      </c>
      <c r="BJ210" s="9">
        <f t="shared" si="127"/>
        <v>214</v>
      </c>
      <c r="BK210">
        <f>VLOOKUP($A210, P!$A$2:$AK$1048576, MATCH('HOF Meter (RP)'!BK$1, P!$A$1:$AK$1, 0), FALSE)</f>
        <v>0</v>
      </c>
      <c r="BL210">
        <f t="shared" si="128"/>
        <v>718</v>
      </c>
      <c r="BM210" t="str">
        <f>VLOOKUP($A210, P!$A$2:$AK$1048576, MATCH('HOF Meter (RP)'!BM$1, P!$A$1:$AK$1, 0), FALSE)</f>
        <v>Caleb Thielbar</v>
      </c>
      <c r="BN210">
        <f>VLOOKUP($A210, P!$A$2:$AK$1048576, MATCH('HOF Meter (RP)'!BN$1, P!$A$1:$AK$1, 0), FALSE)</f>
        <v>10078</v>
      </c>
      <c r="BO210">
        <f>VLOOKUP($A210, P!$A$2:$AK$1048576, MATCH('HOF Meter (RP)'!BO$1, P!$A$1:$AK$1, 0), FALSE)</f>
        <v>573204</v>
      </c>
      <c r="BP210" s="10">
        <f t="shared" si="129"/>
        <v>305.14417909552031</v>
      </c>
      <c r="BQ210" s="10">
        <f t="shared" si="99"/>
        <v>-139.70371488648249</v>
      </c>
      <c r="BR210" s="8">
        <f t="shared" si="130"/>
        <v>209</v>
      </c>
      <c r="BS210" s="7">
        <f t="shared" si="131"/>
        <v>10</v>
      </c>
    </row>
    <row r="211" spans="1:71" x14ac:dyDescent="0.45">
      <c r="A211">
        <v>1003891</v>
      </c>
      <c r="B211" t="str">
        <f>VLOOKUP(A211, P!$A$2:$AK$1048576, MATCH('HOF Meter (RP)'!B$1, P!$A$1:$AK$1, 0), FALSE)</f>
        <v>Roy Face</v>
      </c>
      <c r="C211" t="str">
        <f>VLOOKUP($A211, P!$A$2:$AK$1048576, MATCH('HOF Meter (RP)'!C$1, P!$A$1:$AK$1, 0), FALSE)</f>
        <v>RP</v>
      </c>
      <c r="D211" t="str">
        <f>VLOOKUP($A211, P!$A$2:$AK$1048576, MATCH('HOF Meter (RP)'!D$1, P!$A$1:$AK$1, 0), FALSE)</f>
        <v>RP</v>
      </c>
      <c r="E211">
        <f>VLOOKUP($A211, P!$A$2:$AK$1048576, MATCH('HOF Meter (RP)'!E$1, P!$A$1:$AK$1, 0), FALSE)</f>
        <v>0</v>
      </c>
      <c r="F211">
        <f>VLOOKUP($A211, P!$A$2:$AK$1048576, MATCH('HOF Meter (RP)'!F$1, P!$A$1:$AK$1, 0), FALSE)</f>
        <v>0</v>
      </c>
      <c r="G211">
        <f t="shared" si="100"/>
        <v>0</v>
      </c>
      <c r="H211">
        <f>VLOOKUP($A211, P!$A$2:$AK$1048576, MATCH('HOF Meter (RP)'!H$1, P!$A$1:$AK$1, 0), FALSE)</f>
        <v>0</v>
      </c>
      <c r="I211">
        <f>VLOOKUP($A211, P!$A$2:$AK$1048576, MATCH('HOF Meter (RP)'!I$1, P!$A$1:$AK$1, 0), FALSE)</f>
        <v>104</v>
      </c>
      <c r="J211">
        <f t="shared" si="101"/>
        <v>68</v>
      </c>
      <c r="K211">
        <f>VLOOKUP($A211, P!$A$2:$AK$1048576, MATCH('HOF Meter (RP)'!K$1, P!$A$1:$AK$1, 0), FALSE)</f>
        <v>95</v>
      </c>
      <c r="L211">
        <f t="shared" si="102"/>
        <v>98</v>
      </c>
      <c r="M211">
        <f>VLOOKUP($A211, P!$A$2:$AK$1048576, MATCH('HOF Meter (RP)'!M$1, P!$A$1:$AK$1, 0), FALSE)</f>
        <v>0.52261306532663321</v>
      </c>
      <c r="N211" s="9">
        <f t="shared" si="103"/>
        <v>502</v>
      </c>
      <c r="O211">
        <f>VLOOKUP($A211, P!$A$2:$AK$1048576, MATCH('HOF Meter (RP)'!O$1, P!$A$1:$AK$1, 0), FALSE)</f>
        <v>3.4756363491725399</v>
      </c>
      <c r="P211">
        <f t="shared" si="104"/>
        <v>353</v>
      </c>
      <c r="Q211">
        <f>VLOOKUP($A211, P!$A$2:$AK$1048576, MATCH('HOF Meter (RP)'!Q$1, P!$A$1:$AK$1, 0), FALSE)</f>
        <v>848</v>
      </c>
      <c r="R211">
        <f t="shared" si="105"/>
        <v>39</v>
      </c>
      <c r="S211">
        <f>VLOOKUP($A211, P!$A$2:$AK$1048576, MATCH('HOF Meter (RP)'!S$1, P!$A$1:$AK$1, 0), FALSE)</f>
        <v>27</v>
      </c>
      <c r="T211">
        <f t="shared" si="106"/>
        <v>1100</v>
      </c>
      <c r="U211">
        <f>VLOOKUP($A211, P!$A$2:$AK$1048576, MATCH('HOF Meter (RP)'!U$1, P!$A$1:$AK$1, 0), FALSE)</f>
        <v>193</v>
      </c>
      <c r="V211" s="9">
        <f t="shared" si="107"/>
        <v>56</v>
      </c>
      <c r="W211">
        <f>VLOOKUP($A211, P!$A$2:$AK$1048576, MATCH('HOF Meter (RP)'!W$1, P!$A$1:$AK$1, 0), FALSE)</f>
        <v>1375</v>
      </c>
      <c r="X211">
        <f t="shared" si="108"/>
        <v>157</v>
      </c>
      <c r="Y211">
        <f>VLOOKUP($A211, P!$A$2:$AK$1048576, MATCH('HOF Meter (RP)'!Y$1, P!$A$1:$AK$1, 0), FALSE)</f>
        <v>5.7403636124751802</v>
      </c>
      <c r="Z211">
        <f t="shared" si="109"/>
        <v>810</v>
      </c>
      <c r="AA211">
        <f>VLOOKUP($A211, P!$A$2:$AK$1048576, MATCH('HOF Meter (RP)'!AA$1, P!$A$1:$AK$1, 0), FALSE)</f>
        <v>2.3694545355940799</v>
      </c>
      <c r="AB211">
        <f t="shared" si="110"/>
        <v>127</v>
      </c>
      <c r="AC211">
        <f>VLOOKUP($A211, P!$A$2:$AK$1048576, MATCH('HOF Meter (RP)'!AC$1, P!$A$1:$AK$1, 0), FALSE)</f>
        <v>2.4226519299999998</v>
      </c>
      <c r="AD211">
        <f t="shared" si="111"/>
        <v>247</v>
      </c>
      <c r="AE211">
        <f>VLOOKUP($A211, P!$A$2:$AK$1048576, MATCH('HOF Meter (RP)'!AE$1, P!$A$1:$AK$1, 0), FALSE)</f>
        <v>0.253433678269049</v>
      </c>
      <c r="AF211">
        <f t="shared" si="112"/>
        <v>783</v>
      </c>
      <c r="AG211">
        <f>VLOOKUP($A211, P!$A$2:$AK$1048576, MATCH('HOF Meter (RP)'!AG$1, P!$A$1:$AK$1, 0), FALSE)</f>
        <v>1.24290908573673</v>
      </c>
      <c r="AH211">
        <f t="shared" si="113"/>
        <v>209</v>
      </c>
      <c r="AI211">
        <f>VLOOKUP($A211, P!$A$2:$AK$1048576, MATCH('HOF Meter (RP)'!AI$1, P!$A$1:$AK$1, 0), FALSE)</f>
        <v>3.3801674233144499</v>
      </c>
      <c r="AJ211">
        <f t="shared" si="114"/>
        <v>188</v>
      </c>
      <c r="AK211">
        <f>VLOOKUP($A211, P!$A$2:$AK$1048576, MATCH('HOF Meter (RP)'!AK$1, P!$A$1:$AK$1, 0), FALSE)</f>
        <v>10.2462773711813</v>
      </c>
      <c r="AL211" s="9">
        <f t="shared" si="115"/>
        <v>299</v>
      </c>
      <c r="AM211">
        <f>VLOOKUP($A211, P!$A$2:$AK$1048576, MATCH('HOF Meter (RP)'!AM$1, P!$A$1:$AK$1, 0), FALSE)</f>
        <v>1.4903676176263709</v>
      </c>
      <c r="AN211">
        <f t="shared" si="116"/>
        <v>783</v>
      </c>
      <c r="AO211">
        <f>VLOOKUP($A211, P!$A$2:$AK$1048576, MATCH('HOF Meter (RP)'!AO$1, P!$A$1:$AK$1, 0), FALSE)</f>
        <v>0</v>
      </c>
      <c r="AP211">
        <f t="shared" si="117"/>
        <v>533</v>
      </c>
      <c r="AQ211">
        <f>VLOOKUP($A211, P!$A$2:$AK$1048576, MATCH('HOF Meter (RP)'!AQ$1, P!$A$1:$AK$1, 0), FALSE)</f>
        <v>0</v>
      </c>
      <c r="AR211">
        <f t="shared" si="118"/>
        <v>467</v>
      </c>
      <c r="AS211">
        <f>VLOOKUP($A211, P!$A$2:$AK$1048576, MATCH('HOF Meter (RP)'!AS$1, P!$A$1:$AK$1, 0), FALSE)</f>
        <v>91.647513713526806</v>
      </c>
      <c r="AT211" s="9">
        <f t="shared" si="119"/>
        <v>450</v>
      </c>
      <c r="AU211">
        <f>VLOOKUP($A211, P!$A$2:$AK$1048576, MATCH('HOF Meter (RP)'!AU$1, P!$A$1:$AK$1, 0), FALSE)</f>
        <v>91.364119164614095</v>
      </c>
      <c r="AV211">
        <f t="shared" si="120"/>
        <v>307</v>
      </c>
      <c r="AW211">
        <f>VLOOKUP($A211, P!$A$2:$AK$1048576, MATCH('HOF Meter (RP)'!AW$1, P!$A$1:$AK$1, 0), FALSE)</f>
        <v>0</v>
      </c>
      <c r="AX211">
        <f t="shared" si="121"/>
        <v>1</v>
      </c>
      <c r="AY211">
        <f>VLOOKUP($A211, P!$A$2:$AK$1048576, MATCH('HOF Meter (RP)'!AY$1, P!$A$1:$AK$1, 0), FALSE)</f>
        <v>9.5468925858090498E-2</v>
      </c>
      <c r="AZ211">
        <f t="shared" si="122"/>
        <v>1088</v>
      </c>
      <c r="BA211">
        <f>VLOOKUP($A211, P!$A$2:$AK$1048576, MATCH('HOF Meter (RP)'!BA$1, P!$A$1:$AK$1, 0), FALSE)</f>
        <v>110.09361331951899</v>
      </c>
      <c r="BB211" s="9">
        <f t="shared" si="123"/>
        <v>544</v>
      </c>
      <c r="BC211">
        <f>VLOOKUP($A211, P!$A$2:$AK$1048576, MATCH('HOF Meter (RP)'!BC$1, P!$A$1:$AK$1, 0), FALSE)</f>
        <v>75.889823361010002</v>
      </c>
      <c r="BD211" s="9">
        <f t="shared" si="124"/>
        <v>158</v>
      </c>
      <c r="BE211">
        <f>VLOOKUP($A211, P!$A$2:$AK$1048576, MATCH('HOF Meter (RP)'!BE$1, P!$A$1:$AK$1, 0), FALSE)</f>
        <v>146.34599693308601</v>
      </c>
      <c r="BF211">
        <f t="shared" si="125"/>
        <v>86</v>
      </c>
      <c r="BG211">
        <f>VLOOKUP($A211, P!$A$2:$AK$1048576, MATCH('HOF Meter (RP)'!BG$1, P!$A$1:$AK$1, 0), FALSE)</f>
        <v>100.67776003617401</v>
      </c>
      <c r="BH211" s="9">
        <f t="shared" si="126"/>
        <v>901</v>
      </c>
      <c r="BI211">
        <f>VLOOKUP($A211, P!$A$2:$AK$1048576, MATCH('HOF Meter (RP)'!BI$1, P!$A$1:$AK$1, 0), FALSE)</f>
        <v>93.664339836340801</v>
      </c>
      <c r="BJ211" s="9">
        <f t="shared" si="127"/>
        <v>259</v>
      </c>
      <c r="BK211">
        <f>VLOOKUP($A211, P!$A$2:$AK$1048576, MATCH('HOF Meter (RP)'!BK$1, P!$A$1:$AK$1, 0), FALSE)</f>
        <v>0</v>
      </c>
      <c r="BL211">
        <f t="shared" si="128"/>
        <v>718</v>
      </c>
      <c r="BM211" t="str">
        <f>VLOOKUP($A211, P!$A$2:$AK$1048576, MATCH('HOF Meter (RP)'!BM$1, P!$A$1:$AK$1, 0), FALSE)</f>
        <v>Roy Face</v>
      </c>
      <c r="BN211">
        <f>VLOOKUP($A211, P!$A$2:$AK$1048576, MATCH('HOF Meter (RP)'!BN$1, P!$A$1:$AK$1, 0), FALSE)</f>
        <v>1003891</v>
      </c>
      <c r="BO211">
        <f>VLOOKUP($A211, P!$A$2:$AK$1048576, MATCH('HOF Meter (RP)'!BO$1, P!$A$1:$AK$1, 0), FALSE)</f>
        <v>113968</v>
      </c>
      <c r="BP211" s="10">
        <f t="shared" si="129"/>
        <v>305.49703425398206</v>
      </c>
      <c r="BQ211" s="10">
        <f t="shared" si="99"/>
        <v>-140.05657004494424</v>
      </c>
      <c r="BR211" s="8">
        <f t="shared" si="130"/>
        <v>210</v>
      </c>
      <c r="BS211" s="7">
        <f t="shared" si="131"/>
        <v>10</v>
      </c>
    </row>
    <row r="212" spans="1:71" x14ac:dyDescent="0.45">
      <c r="A212">
        <v>237</v>
      </c>
      <c r="B212" t="str">
        <f>VLOOKUP($A212, P!$A$2:$AK$1048576, MATCH('HOF Meter (RP)'!B$1, P!$A$1:$AK$1, 0), FALSE)</f>
        <v>Bob Howry</v>
      </c>
      <c r="C212" t="str">
        <f>VLOOKUP($A212, P!$A$2:$AK$1048576, MATCH('HOF Meter (RP)'!C$1, P!$A$1:$AK$1, 0), FALSE)</f>
        <v>RP</v>
      </c>
      <c r="D212" t="str">
        <f>VLOOKUP($A212, P!$A$2:$AK$1048576, MATCH('HOF Meter (RP)'!D$1, P!$A$1:$AK$1, 0), FALSE)</f>
        <v>RP</v>
      </c>
      <c r="E212">
        <f>VLOOKUP($A212, P!$A$2:$AK$1048576, MATCH('HOF Meter (RP)'!E$1, P!$A$1:$AK$1, 0), FALSE)</f>
        <v>0</v>
      </c>
      <c r="F212">
        <f>VLOOKUP($A212, P!$A$2:$AK$1048576, MATCH('HOF Meter (RP)'!F$1, P!$A$1:$AK$1, 0), FALSE)</f>
        <v>0</v>
      </c>
      <c r="G212">
        <f t="shared" si="100"/>
        <v>0</v>
      </c>
      <c r="H212">
        <f>VLOOKUP($A212, P!$A$2:$AK$1048576, MATCH('HOF Meter (RP)'!H$1, P!$A$1:$AK$1, 0), FALSE)</f>
        <v>0</v>
      </c>
      <c r="I212">
        <f>VLOOKUP($A212, P!$A$2:$AK$1048576, MATCH('HOF Meter (RP)'!I$1, P!$A$1:$AK$1, 0), FALSE)</f>
        <v>45</v>
      </c>
      <c r="J212">
        <f t="shared" si="101"/>
        <v>484</v>
      </c>
      <c r="K212">
        <f>VLOOKUP($A212, P!$A$2:$AK$1048576, MATCH('HOF Meter (RP)'!K$1, P!$A$1:$AK$1, 0), FALSE)</f>
        <v>52</v>
      </c>
      <c r="L212">
        <f t="shared" si="102"/>
        <v>400</v>
      </c>
      <c r="M212">
        <f>VLOOKUP($A212, P!$A$2:$AK$1048576, MATCH('HOF Meter (RP)'!M$1, P!$A$1:$AK$1, 0), FALSE)</f>
        <v>0.46391752577319589</v>
      </c>
      <c r="N212" s="9">
        <f t="shared" si="103"/>
        <v>1005</v>
      </c>
      <c r="O212">
        <f>VLOOKUP($A212, P!$A$2:$AK$1048576, MATCH('HOF Meter (RP)'!O$1, P!$A$1:$AK$1, 0), FALSE)</f>
        <v>3.83918823432737</v>
      </c>
      <c r="P212">
        <f t="shared" si="104"/>
        <v>711</v>
      </c>
      <c r="Q212">
        <f>VLOOKUP($A212, P!$A$2:$AK$1048576, MATCH('HOF Meter (RP)'!Q$1, P!$A$1:$AK$1, 0), FALSE)</f>
        <v>769</v>
      </c>
      <c r="R212">
        <f t="shared" si="105"/>
        <v>61</v>
      </c>
      <c r="S212">
        <f>VLOOKUP($A212, P!$A$2:$AK$1048576, MATCH('HOF Meter (RP)'!S$1, P!$A$1:$AK$1, 0), FALSE)</f>
        <v>0</v>
      </c>
      <c r="T212">
        <f t="shared" si="106"/>
        <v>1502</v>
      </c>
      <c r="U212">
        <f>VLOOKUP($A212, P!$A$2:$AK$1048576, MATCH('HOF Meter (RP)'!U$1, P!$A$1:$AK$1, 0), FALSE)</f>
        <v>66</v>
      </c>
      <c r="V212" s="9">
        <f t="shared" si="107"/>
        <v>255</v>
      </c>
      <c r="W212">
        <f>VLOOKUP($A212, P!$A$2:$AK$1048576, MATCH('HOF Meter (RP)'!W$1, P!$A$1:$AK$1, 0), FALSE)</f>
        <v>787.2</v>
      </c>
      <c r="X212">
        <f t="shared" si="108"/>
        <v>521</v>
      </c>
      <c r="Y212">
        <f>VLOOKUP($A212, P!$A$2:$AK$1048576, MATCH('HOF Meter (RP)'!Y$1, P!$A$1:$AK$1, 0), FALSE)</f>
        <v>7.4612795149278996</v>
      </c>
      <c r="Z212">
        <f t="shared" si="109"/>
        <v>374</v>
      </c>
      <c r="AA212">
        <f>VLOOKUP($A212, P!$A$2:$AK$1048576, MATCH('HOF Meter (RP)'!AA$1, P!$A$1:$AK$1, 0), FALSE)</f>
        <v>2.8908173312048402</v>
      </c>
      <c r="AB212">
        <f t="shared" si="110"/>
        <v>386</v>
      </c>
      <c r="AC212">
        <f>VLOOKUP($A212, P!$A$2:$AK$1048576, MATCH('HOF Meter (RP)'!AC$1, P!$A$1:$AK$1, 0), FALSE)</f>
        <v>2.5810276700000001</v>
      </c>
      <c r="AD212">
        <f t="shared" si="111"/>
        <v>192</v>
      </c>
      <c r="AE212">
        <f>VLOOKUP($A212, P!$A$2:$AK$1048576, MATCH('HOF Meter (RP)'!AE$1, P!$A$1:$AK$1, 0), FALSE)</f>
        <v>0.240539651201052</v>
      </c>
      <c r="AF212">
        <f t="shared" si="112"/>
        <v>409</v>
      </c>
      <c r="AG212">
        <f>VLOOKUP($A212, P!$A$2:$AK$1048576, MATCH('HOF Meter (RP)'!AG$1, P!$A$1:$AK$1, 0), FALSE)</f>
        <v>1.2492596635509701</v>
      </c>
      <c r="AH212">
        <f t="shared" si="113"/>
        <v>236</v>
      </c>
      <c r="AI212">
        <f>VLOOKUP($A212, P!$A$2:$AK$1048576, MATCH('HOF Meter (RP)'!AI$1, P!$A$1:$AK$1, 0), FALSE)</f>
        <v>4.0525768508355497</v>
      </c>
      <c r="AJ212">
        <f t="shared" si="114"/>
        <v>907</v>
      </c>
      <c r="AK212">
        <f>VLOOKUP($A212, P!$A$2:$AK$1048576, MATCH('HOF Meter (RP)'!AK$1, P!$A$1:$AK$1, 0), FALSE)</f>
        <v>8.2603969611227495</v>
      </c>
      <c r="AL212" s="9">
        <f t="shared" si="115"/>
        <v>409</v>
      </c>
      <c r="AM212">
        <f>VLOOKUP($A212, P!$A$2:$AK$1048576, MATCH('HOF Meter (RP)'!AM$1, P!$A$1:$AK$1, 0), FALSE)</f>
        <v>2.0986780897161457</v>
      </c>
      <c r="AN212">
        <f t="shared" si="116"/>
        <v>384</v>
      </c>
      <c r="AO212">
        <f>VLOOKUP($A212, P!$A$2:$AK$1048576, MATCH('HOF Meter (RP)'!AO$1, P!$A$1:$AK$1, 0), FALSE)</f>
        <v>8.3123965412378293</v>
      </c>
      <c r="AP212">
        <f t="shared" si="117"/>
        <v>115</v>
      </c>
      <c r="AQ212">
        <f>VLOOKUP($A212, P!$A$2:$AK$1048576, MATCH('HOF Meter (RP)'!AQ$1, P!$A$1:$AK$1, 0), FALSE)</f>
        <v>-2.17325356836256</v>
      </c>
      <c r="AR212">
        <f t="shared" si="118"/>
        <v>1533</v>
      </c>
      <c r="AS212">
        <f>VLOOKUP($A212, P!$A$2:$AK$1048576, MATCH('HOF Meter (RP)'!AS$1, P!$A$1:$AK$1, 0), FALSE)</f>
        <v>84.7554787600656</v>
      </c>
      <c r="AT212" s="9">
        <f t="shared" si="119"/>
        <v>236</v>
      </c>
      <c r="AU212">
        <f>VLOOKUP($A212, P!$A$2:$AK$1048576, MATCH('HOF Meter (RP)'!AU$1, P!$A$1:$AK$1, 0), FALSE)</f>
        <v>90.343554754360298</v>
      </c>
      <c r="AV212">
        <f t="shared" si="120"/>
        <v>273</v>
      </c>
      <c r="AW212">
        <f>VLOOKUP($A212, P!$A$2:$AK$1048576, MATCH('HOF Meter (RP)'!AW$1, P!$A$1:$AK$1, 0), FALSE)</f>
        <v>3.8302258497856898</v>
      </c>
      <c r="AX212">
        <f t="shared" si="121"/>
        <v>1360</v>
      </c>
      <c r="AY212">
        <f>VLOOKUP($A212, P!$A$2:$AK$1048576, MATCH('HOF Meter (RP)'!AY$1, P!$A$1:$AK$1, 0), FALSE)</f>
        <v>-0.21338861650817301</v>
      </c>
      <c r="AZ212">
        <f t="shared" si="122"/>
        <v>506</v>
      </c>
      <c r="BA212">
        <f>VLOOKUP($A212, P!$A$2:$AK$1048576, MATCH('HOF Meter (RP)'!BA$1, P!$A$1:$AK$1, 0), FALSE)</f>
        <v>114.42490481822</v>
      </c>
      <c r="BB212" s="9">
        <f t="shared" si="123"/>
        <v>439</v>
      </c>
      <c r="BC212">
        <f>VLOOKUP($A212, P!$A$2:$AK$1048576, MATCH('HOF Meter (RP)'!BC$1, P!$A$1:$AK$1, 0), FALSE)</f>
        <v>84.517721029530193</v>
      </c>
      <c r="BD212" s="9">
        <f t="shared" si="124"/>
        <v>303</v>
      </c>
      <c r="BE212">
        <f>VLOOKUP($A212, P!$A$2:$AK$1048576, MATCH('HOF Meter (RP)'!BE$1, P!$A$1:$AK$1, 0), FALSE)</f>
        <v>135.326422410042</v>
      </c>
      <c r="BF212">
        <f t="shared" si="125"/>
        <v>143</v>
      </c>
      <c r="BG212">
        <f>VLOOKUP($A212, P!$A$2:$AK$1048576, MATCH('HOF Meter (RP)'!BG$1, P!$A$1:$AK$1, 0), FALSE)</f>
        <v>91.903538016992997</v>
      </c>
      <c r="BH212" s="9">
        <f t="shared" si="126"/>
        <v>243</v>
      </c>
      <c r="BI212">
        <f>VLOOKUP($A212, P!$A$2:$AK$1048576, MATCH('HOF Meter (RP)'!BI$1, P!$A$1:$AK$1, 0), FALSE)</f>
        <v>88.811073508366306</v>
      </c>
      <c r="BJ212" s="9">
        <f t="shared" si="127"/>
        <v>102</v>
      </c>
      <c r="BK212">
        <f>VLOOKUP($A212, P!$A$2:$AK$1048576, MATCH('HOF Meter (RP)'!BK$1, P!$A$1:$AK$1, 0), FALSE)</f>
        <v>0</v>
      </c>
      <c r="BL212">
        <f t="shared" si="128"/>
        <v>718</v>
      </c>
      <c r="BM212" t="str">
        <f>VLOOKUP($A212, P!$A$2:$AK$1048576, MATCH('HOF Meter (RP)'!BM$1, P!$A$1:$AK$1, 0), FALSE)</f>
        <v>Bob Howry</v>
      </c>
      <c r="BN212">
        <f>VLOOKUP($A212, P!$A$2:$AK$1048576, MATCH('HOF Meter (RP)'!BN$1, P!$A$1:$AK$1, 0), FALSE)</f>
        <v>237</v>
      </c>
      <c r="BO212">
        <f>VLOOKUP($A212, P!$A$2:$AK$1048576, MATCH('HOF Meter (RP)'!BO$1, P!$A$1:$AK$1, 0), FALSE)</f>
        <v>133982</v>
      </c>
      <c r="BP212" s="10">
        <f t="shared" si="129"/>
        <v>308.2704478860677</v>
      </c>
      <c r="BQ212" s="10">
        <f t="shared" si="99"/>
        <v>-142.82998367702987</v>
      </c>
      <c r="BR212" s="8">
        <f t="shared" si="130"/>
        <v>211</v>
      </c>
      <c r="BS212" s="7">
        <f t="shared" si="131"/>
        <v>10</v>
      </c>
    </row>
    <row r="213" spans="1:71" x14ac:dyDescent="0.45">
      <c r="A213">
        <v>1158</v>
      </c>
      <c r="B213" t="str">
        <f>VLOOKUP(A213, P!$A$2:$AK$1048576, MATCH('HOF Meter (RP)'!B$1, P!$A$1:$AK$1, 0), FALSE)</f>
        <v>Jason Isringhausen</v>
      </c>
      <c r="C213" t="str">
        <f>VLOOKUP($A213, P!$A$2:$AK$1048576, MATCH('HOF Meter (RP)'!C$1, P!$A$1:$AK$1, 0), FALSE)</f>
        <v>RP</v>
      </c>
      <c r="D213" t="str">
        <f>VLOOKUP($A213, P!$A$2:$AK$1048576, MATCH('HOF Meter (RP)'!D$1, P!$A$1:$AK$1, 0), FALSE)</f>
        <v>RP</v>
      </c>
      <c r="E213">
        <f>VLOOKUP($A213, P!$A$2:$AK$1048576, MATCH('HOF Meter (RP)'!E$1, P!$A$1:$AK$1, 0), FALSE)</f>
        <v>0</v>
      </c>
      <c r="F213">
        <f>VLOOKUP($A213, P!$A$2:$AK$1048576, MATCH('HOF Meter (RP)'!F$1, P!$A$1:$AK$1, 0), FALSE)</f>
        <v>0</v>
      </c>
      <c r="G213">
        <f t="shared" si="100"/>
        <v>0</v>
      </c>
      <c r="H213">
        <f>VLOOKUP($A213, P!$A$2:$AK$1048576, MATCH('HOF Meter (RP)'!H$1, P!$A$1:$AK$1, 0), FALSE)</f>
        <v>0</v>
      </c>
      <c r="I213">
        <f>VLOOKUP($A213, P!$A$2:$AK$1048576, MATCH('HOF Meter (RP)'!I$1, P!$A$1:$AK$1, 0), FALSE)</f>
        <v>51</v>
      </c>
      <c r="J213">
        <f t="shared" si="101"/>
        <v>381</v>
      </c>
      <c r="K213">
        <f>VLOOKUP($A213, P!$A$2:$AK$1048576, MATCH('HOF Meter (RP)'!K$1, P!$A$1:$AK$1, 0), FALSE)</f>
        <v>55</v>
      </c>
      <c r="L213">
        <f t="shared" si="102"/>
        <v>347</v>
      </c>
      <c r="M213">
        <f>VLOOKUP($A213, P!$A$2:$AK$1048576, MATCH('HOF Meter (RP)'!M$1, P!$A$1:$AK$1, 0), FALSE)</f>
        <v>0.48113207547169812</v>
      </c>
      <c r="N213" s="9">
        <f t="shared" si="103"/>
        <v>865</v>
      </c>
      <c r="O213">
        <f>VLOOKUP($A213, P!$A$2:$AK$1048576, MATCH('HOF Meter (RP)'!O$1, P!$A$1:$AK$1, 0), FALSE)</f>
        <v>3.6440625784432998</v>
      </c>
      <c r="P213">
        <f t="shared" si="104"/>
        <v>497</v>
      </c>
      <c r="Q213">
        <f>VLOOKUP($A213, P!$A$2:$AK$1048576, MATCH('HOF Meter (RP)'!Q$1, P!$A$1:$AK$1, 0), FALSE)</f>
        <v>724</v>
      </c>
      <c r="R213">
        <f t="shared" si="105"/>
        <v>86</v>
      </c>
      <c r="S213">
        <f>VLOOKUP($A213, P!$A$2:$AK$1048576, MATCH('HOF Meter (RP)'!S$1, P!$A$1:$AK$1, 0), FALSE)</f>
        <v>52</v>
      </c>
      <c r="T213">
        <f t="shared" si="106"/>
        <v>707</v>
      </c>
      <c r="U213">
        <f>VLOOKUP($A213, P!$A$2:$AK$1048576, MATCH('HOF Meter (RP)'!U$1, P!$A$1:$AK$1, 0), FALSE)</f>
        <v>300</v>
      </c>
      <c r="V213" s="9">
        <f t="shared" si="107"/>
        <v>30</v>
      </c>
      <c r="W213">
        <f>VLOOKUP($A213, P!$A$2:$AK$1048576, MATCH('HOF Meter (RP)'!W$1, P!$A$1:$AK$1, 0), FALSE)</f>
        <v>1007.2</v>
      </c>
      <c r="X213">
        <f t="shared" si="108"/>
        <v>314</v>
      </c>
      <c r="Y213">
        <f>VLOOKUP($A213, P!$A$2:$AK$1048576, MATCH('HOF Meter (RP)'!Y$1, P!$A$1:$AK$1, 0), FALSE)</f>
        <v>7.4131665198724104</v>
      </c>
      <c r="Z213">
        <f t="shared" si="109"/>
        <v>386</v>
      </c>
      <c r="AA213">
        <f>VLOOKUP($A213, P!$A$2:$AK$1048576, MATCH('HOF Meter (RP)'!AA$1, P!$A$1:$AK$1, 0), FALSE)</f>
        <v>3.9030768303424601</v>
      </c>
      <c r="AB213">
        <f t="shared" si="110"/>
        <v>1202</v>
      </c>
      <c r="AC213">
        <f>VLOOKUP($A213, P!$A$2:$AK$1048576, MATCH('HOF Meter (RP)'!AC$1, P!$A$1:$AK$1, 0), FALSE)</f>
        <v>1.8993135000000001</v>
      </c>
      <c r="AD213">
        <f t="shared" si="111"/>
        <v>595</v>
      </c>
      <c r="AE213">
        <f>VLOOKUP($A213, P!$A$2:$AK$1048576, MATCH('HOF Meter (RP)'!AE$1, P!$A$1:$AK$1, 0), FALSE)</f>
        <v>0.233965203843157</v>
      </c>
      <c r="AF213">
        <f t="shared" si="112"/>
        <v>274</v>
      </c>
      <c r="AG213">
        <f>VLOOKUP($A213, P!$A$2:$AK$1048576, MATCH('HOF Meter (RP)'!AG$1, P!$A$1:$AK$1, 0), FALSE)</f>
        <v>1.3278201878968201</v>
      </c>
      <c r="AH213">
        <f t="shared" si="113"/>
        <v>562</v>
      </c>
      <c r="AI213">
        <f>VLOOKUP($A213, P!$A$2:$AK$1048576, MATCH('HOF Meter (RP)'!AI$1, P!$A$1:$AK$1, 0), FALSE)</f>
        <v>3.9542640825824198</v>
      </c>
      <c r="AJ213">
        <f t="shared" si="114"/>
        <v>773</v>
      </c>
      <c r="AK213">
        <f>VLOOKUP($A213, P!$A$2:$AK$1048576, MATCH('HOF Meter (RP)'!AK$1, P!$A$1:$AK$1, 0), FALSE)</f>
        <v>11.230122156441199</v>
      </c>
      <c r="AL213" s="9">
        <f t="shared" si="115"/>
        <v>257</v>
      </c>
      <c r="AM213">
        <f>VLOOKUP($A213, P!$A$2:$AK$1048576, MATCH('HOF Meter (RP)'!AM$1, P!$A$1:$AK$1, 0), FALSE)</f>
        <v>2.2299686569581412</v>
      </c>
      <c r="AN213">
        <f t="shared" si="116"/>
        <v>329</v>
      </c>
      <c r="AO213">
        <f>VLOOKUP($A213, P!$A$2:$AK$1048576, MATCH('HOF Meter (RP)'!AO$1, P!$A$1:$AK$1, 0), FALSE)</f>
        <v>7.1739341765642104</v>
      </c>
      <c r="AP213">
        <f t="shared" si="117"/>
        <v>132</v>
      </c>
      <c r="AQ213">
        <f>VLOOKUP($A213, P!$A$2:$AK$1048576, MATCH('HOF Meter (RP)'!AQ$1, P!$A$1:$AK$1, 0), FALSE)</f>
        <v>-0.13662677491307099</v>
      </c>
      <c r="AR213">
        <f t="shared" si="118"/>
        <v>1135</v>
      </c>
      <c r="AS213">
        <f>VLOOKUP($A213, P!$A$2:$AK$1048576, MATCH('HOF Meter (RP)'!AS$1, P!$A$1:$AK$1, 0), FALSE)</f>
        <v>87.139014086421597</v>
      </c>
      <c r="AT213" s="9">
        <f t="shared" si="119"/>
        <v>304</v>
      </c>
      <c r="AU213">
        <f>VLOOKUP($A213, P!$A$2:$AK$1048576, MATCH('HOF Meter (RP)'!AU$1, P!$A$1:$AK$1, 0), FALSE)</f>
        <v>92.235494551787298</v>
      </c>
      <c r="AV213">
        <f t="shared" si="120"/>
        <v>345</v>
      </c>
      <c r="AW213">
        <f>VLOOKUP($A213, P!$A$2:$AK$1048576, MATCH('HOF Meter (RP)'!AW$1, P!$A$1:$AK$1, 0), FALSE)</f>
        <v>3.7699461449782401</v>
      </c>
      <c r="AX213">
        <f t="shared" si="121"/>
        <v>1334</v>
      </c>
      <c r="AY213">
        <f>VLOOKUP($A213, P!$A$2:$AK$1048576, MATCH('HOF Meter (RP)'!AY$1, P!$A$1:$AK$1, 0), FALSE)</f>
        <v>-0.31020150413911002</v>
      </c>
      <c r="AZ213">
        <f t="shared" si="122"/>
        <v>373</v>
      </c>
      <c r="BA213">
        <f>VLOOKUP($A213, P!$A$2:$AK$1048576, MATCH('HOF Meter (RP)'!BA$1, P!$A$1:$AK$1, 0), FALSE)</f>
        <v>110.529493800037</v>
      </c>
      <c r="BB213" s="9">
        <f t="shared" si="123"/>
        <v>534</v>
      </c>
      <c r="BC213">
        <f>VLOOKUP($A213, P!$A$2:$AK$1048576, MATCH('HOF Meter (RP)'!BC$1, P!$A$1:$AK$1, 0), FALSE)</f>
        <v>115.380141935935</v>
      </c>
      <c r="BD213" s="9">
        <f t="shared" si="124"/>
        <v>1122</v>
      </c>
      <c r="BE213">
        <f>VLOOKUP($A213, P!$A$2:$AK$1048576, MATCH('HOF Meter (RP)'!BE$1, P!$A$1:$AK$1, 0), FALSE)</f>
        <v>96.000479414745101</v>
      </c>
      <c r="BF213">
        <f t="shared" si="125"/>
        <v>780</v>
      </c>
      <c r="BG213">
        <f>VLOOKUP($A213, P!$A$2:$AK$1048576, MATCH('HOF Meter (RP)'!BG$1, P!$A$1:$AK$1, 0), FALSE)</f>
        <v>90.443477344366499</v>
      </c>
      <c r="BH213" s="9">
        <f t="shared" si="126"/>
        <v>187</v>
      </c>
      <c r="BI213">
        <f>VLOOKUP($A213, P!$A$2:$AK$1048576, MATCH('HOF Meter (RP)'!BI$1, P!$A$1:$AK$1, 0), FALSE)</f>
        <v>95.640610353884895</v>
      </c>
      <c r="BJ213" s="9">
        <f t="shared" si="127"/>
        <v>362</v>
      </c>
      <c r="BK213">
        <f>VLOOKUP($A213, P!$A$2:$AK$1048576, MATCH('HOF Meter (RP)'!BK$1, P!$A$1:$AK$1, 0), FALSE)</f>
        <v>25</v>
      </c>
      <c r="BL213">
        <f t="shared" si="128"/>
        <v>245</v>
      </c>
      <c r="BM213" t="str">
        <f>VLOOKUP($A213, P!$A$2:$AK$1048576, MATCH('HOF Meter (RP)'!BM$1, P!$A$1:$AK$1, 0), FALSE)</f>
        <v>Jason Isringhausen</v>
      </c>
      <c r="BN213">
        <f>VLOOKUP($A213, P!$A$2:$AK$1048576, MATCH('HOF Meter (RP)'!BN$1, P!$A$1:$AK$1, 0), FALSE)</f>
        <v>1158</v>
      </c>
      <c r="BO213">
        <f>VLOOKUP($A213, P!$A$2:$AK$1048576, MATCH('HOF Meter (RP)'!BO$1, P!$A$1:$AK$1, 0), FALSE)</f>
        <v>116414</v>
      </c>
      <c r="BP213" s="10">
        <f t="shared" si="129"/>
        <v>308.587652743874</v>
      </c>
      <c r="BQ213" s="10">
        <f t="shared" si="99"/>
        <v>-143.14718853483618</v>
      </c>
      <c r="BR213" s="8">
        <f t="shared" si="130"/>
        <v>212</v>
      </c>
      <c r="BS213" s="7">
        <f t="shared" si="131"/>
        <v>10</v>
      </c>
    </row>
    <row r="214" spans="1:71" x14ac:dyDescent="0.45">
      <c r="A214">
        <v>5224</v>
      </c>
      <c r="B214" t="str">
        <f>VLOOKUP(A214, P!$A$2:$AK$1048576, MATCH('HOF Meter (RP)'!B$1, P!$A$1:$AK$1, 0), FALSE)</f>
        <v>Blake Parker</v>
      </c>
      <c r="C214" t="str">
        <f>VLOOKUP($A214, P!$A$2:$AK$1048576, MATCH('HOF Meter (RP)'!C$1, P!$A$1:$AK$1, 0), FALSE)</f>
        <v>RP</v>
      </c>
      <c r="D214" t="str">
        <f>VLOOKUP($A214, P!$A$2:$AK$1048576, MATCH('HOF Meter (RP)'!D$1, P!$A$1:$AK$1, 0), FALSE)</f>
        <v>RP</v>
      </c>
      <c r="E214">
        <f>VLOOKUP($A214, P!$A$2:$AK$1048576, MATCH('HOF Meter (RP)'!E$1, P!$A$1:$AK$1, 0), FALSE)</f>
        <v>0</v>
      </c>
      <c r="F214">
        <f>VLOOKUP($A214, P!$A$2:$AK$1048576, MATCH('HOF Meter (RP)'!F$1, P!$A$1:$AK$1, 0), FALSE)</f>
        <v>0</v>
      </c>
      <c r="G214">
        <f t="shared" si="100"/>
        <v>0</v>
      </c>
      <c r="H214">
        <f>VLOOKUP($A214, P!$A$2:$AK$1048576, MATCH('HOF Meter (RP)'!H$1, P!$A$1:$AK$1, 0), FALSE)</f>
        <v>0</v>
      </c>
      <c r="I214">
        <f>VLOOKUP($A214, P!$A$2:$AK$1048576, MATCH('HOF Meter (RP)'!I$1, P!$A$1:$AK$1, 0), FALSE)</f>
        <v>16</v>
      </c>
      <c r="J214">
        <f t="shared" si="101"/>
        <v>1501</v>
      </c>
      <c r="K214">
        <f>VLOOKUP($A214, P!$A$2:$AK$1048576, MATCH('HOF Meter (RP)'!K$1, P!$A$1:$AK$1, 0), FALSE)</f>
        <v>11</v>
      </c>
      <c r="L214">
        <f t="shared" si="102"/>
        <v>1702</v>
      </c>
      <c r="M214">
        <f>VLOOKUP($A214, P!$A$2:$AK$1048576, MATCH('HOF Meter (RP)'!M$1, P!$A$1:$AK$1, 0), FALSE)</f>
        <v>0.59259259259259256</v>
      </c>
      <c r="N214" s="9">
        <f t="shared" si="103"/>
        <v>123</v>
      </c>
      <c r="O214">
        <f>VLOOKUP($A214, P!$A$2:$AK$1048576, MATCH('HOF Meter (RP)'!O$1, P!$A$1:$AK$1, 0), FALSE)</f>
        <v>3.4662173585135099</v>
      </c>
      <c r="P214">
        <f t="shared" si="104"/>
        <v>343</v>
      </c>
      <c r="Q214">
        <f>VLOOKUP($A214, P!$A$2:$AK$1048576, MATCH('HOF Meter (RP)'!Q$1, P!$A$1:$AK$1, 0), FALSE)</f>
        <v>350</v>
      </c>
      <c r="R214">
        <f t="shared" si="105"/>
        <v>648</v>
      </c>
      <c r="S214">
        <f>VLOOKUP($A214, P!$A$2:$AK$1048576, MATCH('HOF Meter (RP)'!S$1, P!$A$1:$AK$1, 0), FALSE)</f>
        <v>3</v>
      </c>
      <c r="T214">
        <f t="shared" si="106"/>
        <v>1379</v>
      </c>
      <c r="U214">
        <f>VLOOKUP($A214, P!$A$2:$AK$1048576, MATCH('HOF Meter (RP)'!U$1, P!$A$1:$AK$1, 0), FALSE)</f>
        <v>34</v>
      </c>
      <c r="V214" s="9">
        <f t="shared" si="107"/>
        <v>437</v>
      </c>
      <c r="W214">
        <f>VLOOKUP($A214, P!$A$2:$AK$1048576, MATCH('HOF Meter (RP)'!W$1, P!$A$1:$AK$1, 0), FALSE)</f>
        <v>345.1</v>
      </c>
      <c r="X214">
        <f t="shared" si="108"/>
        <v>1562</v>
      </c>
      <c r="Y214">
        <f>VLOOKUP($A214, P!$A$2:$AK$1048576, MATCH('HOF Meter (RP)'!Y$1, P!$A$1:$AK$1, 0), FALSE)</f>
        <v>9.9816635211329103</v>
      </c>
      <c r="Z214">
        <f t="shared" si="109"/>
        <v>77</v>
      </c>
      <c r="AA214">
        <f>VLOOKUP($A214, P!$A$2:$AK$1048576, MATCH('HOF Meter (RP)'!AA$1, P!$A$1:$AK$1, 0), FALSE)</f>
        <v>2.9449816655039598</v>
      </c>
      <c r="AB214">
        <f t="shared" si="110"/>
        <v>422</v>
      </c>
      <c r="AC214">
        <f>VLOOKUP($A214, P!$A$2:$AK$1048576, MATCH('HOF Meter (RP)'!AC$1, P!$A$1:$AK$1, 0), FALSE)</f>
        <v>3.3893805299999999</v>
      </c>
      <c r="AD214">
        <f t="shared" si="111"/>
        <v>63</v>
      </c>
      <c r="AE214">
        <f>VLOOKUP($A214, P!$A$2:$AK$1048576, MATCH('HOF Meter (RP)'!AE$1, P!$A$1:$AK$1, 0), FALSE)</f>
        <v>0.22977099236641199</v>
      </c>
      <c r="AF214">
        <f t="shared" si="112"/>
        <v>200</v>
      </c>
      <c r="AG214">
        <f>VLOOKUP($A214, P!$A$2:$AK$1048576, MATCH('HOF Meter (RP)'!AG$1, P!$A$1:$AK$1, 0), FALSE)</f>
        <v>1.19884209392196</v>
      </c>
      <c r="AH214">
        <f t="shared" si="113"/>
        <v>115</v>
      </c>
      <c r="AI214">
        <f>VLOOKUP($A214, P!$A$2:$AK$1048576, MATCH('HOF Meter (RP)'!AI$1, P!$A$1:$AK$1, 0), FALSE)</f>
        <v>3.9120797532823999</v>
      </c>
      <c r="AJ214">
        <f t="shared" si="114"/>
        <v>708</v>
      </c>
      <c r="AK214">
        <f>VLOOKUP($A214, P!$A$2:$AK$1048576, MATCH('HOF Meter (RP)'!AK$1, P!$A$1:$AK$1, 0), FALSE)</f>
        <v>2.7299176864326</v>
      </c>
      <c r="AL214" s="9">
        <f t="shared" si="115"/>
        <v>1118</v>
      </c>
      <c r="AM214">
        <f>VLOOKUP($A214, P!$A$2:$AK$1048576, MATCH('HOF Meter (RP)'!AM$1, P!$A$1:$AK$1, 0), FALSE)</f>
        <v>1.5821023972370907</v>
      </c>
      <c r="AN214">
        <f t="shared" si="116"/>
        <v>715</v>
      </c>
      <c r="AO214">
        <f>VLOOKUP($A214, P!$A$2:$AK$1048576, MATCH('HOF Meter (RP)'!AO$1, P!$A$1:$AK$1, 0), FALSE)</f>
        <v>6.4015395790338498</v>
      </c>
      <c r="AP214">
        <f t="shared" si="117"/>
        <v>160</v>
      </c>
      <c r="AQ214">
        <f>VLOOKUP($A214, P!$A$2:$AK$1048576, MATCH('HOF Meter (RP)'!AQ$1, P!$A$1:$AK$1, 0), FALSE)</f>
        <v>3.2229699675649699</v>
      </c>
      <c r="AR214">
        <f t="shared" si="118"/>
        <v>53</v>
      </c>
      <c r="AS214">
        <f>VLOOKUP($A214, P!$A$2:$AK$1048576, MATCH('HOF Meter (RP)'!AS$1, P!$A$1:$AK$1, 0), FALSE)</f>
        <v>82.673449789880806</v>
      </c>
      <c r="AT214" s="9">
        <f t="shared" si="119"/>
        <v>191</v>
      </c>
      <c r="AU214">
        <f>VLOOKUP($A214, P!$A$2:$AK$1048576, MATCH('HOF Meter (RP)'!AU$1, P!$A$1:$AK$1, 0), FALSE)</f>
        <v>91.779399333424294</v>
      </c>
      <c r="AV214">
        <f t="shared" si="120"/>
        <v>323</v>
      </c>
      <c r="AW214">
        <f>VLOOKUP($A214, P!$A$2:$AK$1048576, MATCH('HOF Meter (RP)'!AW$1, P!$A$1:$AK$1, 0), FALSE)</f>
        <v>3.3759970499465899</v>
      </c>
      <c r="AX214">
        <f t="shared" si="121"/>
        <v>1184</v>
      </c>
      <c r="AY214">
        <f>VLOOKUP($A214, P!$A$2:$AK$1048576, MATCH('HOF Meter (RP)'!AY$1, P!$A$1:$AK$1, 0), FALSE)</f>
        <v>-0.44586239476888601</v>
      </c>
      <c r="AZ214">
        <f t="shared" si="122"/>
        <v>209</v>
      </c>
      <c r="BA214">
        <f>VLOOKUP($A214, P!$A$2:$AK$1048576, MATCH('HOF Meter (RP)'!BA$1, P!$A$1:$AK$1, 0), FALSE)</f>
        <v>119.724301602732</v>
      </c>
      <c r="BB214" s="9">
        <f t="shared" si="123"/>
        <v>333</v>
      </c>
      <c r="BC214">
        <f>VLOOKUP($A214, P!$A$2:$AK$1048576, MATCH('HOF Meter (RP)'!BC$1, P!$A$1:$AK$1, 0), FALSE)</f>
        <v>92.383258064916404</v>
      </c>
      <c r="BD214" s="9">
        <f t="shared" si="124"/>
        <v>476</v>
      </c>
      <c r="BE214">
        <f>VLOOKUP($A214, P!$A$2:$AK$1048576, MATCH('HOF Meter (RP)'!BE$1, P!$A$1:$AK$1, 0), FALSE)</f>
        <v>126.857119383258</v>
      </c>
      <c r="BF214">
        <f t="shared" si="125"/>
        <v>217</v>
      </c>
      <c r="BG214">
        <f>VLOOKUP($A214, P!$A$2:$AK$1048576, MATCH('HOF Meter (RP)'!BG$1, P!$A$1:$AK$1, 0), FALSE)</f>
        <v>92.677992079478898</v>
      </c>
      <c r="BH214" s="9">
        <f t="shared" si="126"/>
        <v>290</v>
      </c>
      <c r="BI214">
        <f>VLOOKUP($A214, P!$A$2:$AK$1048576, MATCH('HOF Meter (RP)'!BI$1, P!$A$1:$AK$1, 0), FALSE)</f>
        <v>91.353345427642296</v>
      </c>
      <c r="BJ214" s="9">
        <f t="shared" si="127"/>
        <v>156</v>
      </c>
      <c r="BK214">
        <f>VLOOKUP($A214, P!$A$2:$AK$1048576, MATCH('HOF Meter (RP)'!BK$1, P!$A$1:$AK$1, 0), FALSE)</f>
        <v>0</v>
      </c>
      <c r="BL214">
        <f t="shared" si="128"/>
        <v>718</v>
      </c>
      <c r="BM214" t="str">
        <f>VLOOKUP($A214, P!$A$2:$AK$1048576, MATCH('HOF Meter (RP)'!BM$1, P!$A$1:$AK$1, 0), FALSE)</f>
        <v>Blake Parker</v>
      </c>
      <c r="BN214">
        <f>VLOOKUP($A214, P!$A$2:$AK$1048576, MATCH('HOF Meter (RP)'!BN$1, P!$A$1:$AK$1, 0), FALSE)</f>
        <v>5224</v>
      </c>
      <c r="BO214">
        <f>VLOOKUP($A214, P!$A$2:$AK$1048576, MATCH('HOF Meter (RP)'!BO$1, P!$A$1:$AK$1, 0), FALSE)</f>
        <v>453284</v>
      </c>
      <c r="BP214" s="10">
        <f t="shared" si="129"/>
        <v>308.62381663174244</v>
      </c>
      <c r="BQ214" s="10">
        <f t="shared" si="99"/>
        <v>-143.18335242270462</v>
      </c>
      <c r="BR214" s="8">
        <f t="shared" si="130"/>
        <v>213</v>
      </c>
      <c r="BS214" s="7">
        <f t="shared" si="131"/>
        <v>10</v>
      </c>
    </row>
    <row r="215" spans="1:71" x14ac:dyDescent="0.45">
      <c r="A215">
        <v>13942</v>
      </c>
      <c r="B215" t="str">
        <f>VLOOKUP(A215, P!$A$2:$AK$1048576, MATCH('HOF Meter (RP)'!B$1, P!$A$1:$AK$1, 0), FALSE)</f>
        <v>Brent Suter</v>
      </c>
      <c r="C215" t="str">
        <f>VLOOKUP($A215, P!$A$2:$AK$1048576, MATCH('HOF Meter (RP)'!C$1, P!$A$1:$AK$1, 0), FALSE)</f>
        <v>RP</v>
      </c>
      <c r="D215" t="str">
        <f>VLOOKUP($A215, P!$A$2:$AK$1048576, MATCH('HOF Meter (RP)'!D$1, P!$A$1:$AK$1, 0), FALSE)</f>
        <v>RP</v>
      </c>
      <c r="E215">
        <f>VLOOKUP($A215, P!$A$2:$AK$1048576, MATCH('HOF Meter (RP)'!E$1, P!$A$1:$AK$1, 0), FALSE)</f>
        <v>0</v>
      </c>
      <c r="F215">
        <f>VLOOKUP($A215, P!$A$2:$AK$1048576, MATCH('HOF Meter (RP)'!F$1, P!$A$1:$AK$1, 0), FALSE)</f>
        <v>0</v>
      </c>
      <c r="G215">
        <f t="shared" si="100"/>
        <v>0</v>
      </c>
      <c r="H215">
        <f>VLOOKUP($A215, P!$A$2:$AK$1048576, MATCH('HOF Meter (RP)'!H$1, P!$A$1:$AK$1, 0), FALSE)</f>
        <v>0</v>
      </c>
      <c r="I215">
        <f>VLOOKUP($A215, P!$A$2:$AK$1048576, MATCH('HOF Meter (RP)'!I$1, P!$A$1:$AK$1, 0), FALSE)</f>
        <v>41</v>
      </c>
      <c r="J215">
        <f t="shared" si="101"/>
        <v>566</v>
      </c>
      <c r="K215">
        <f>VLOOKUP($A215, P!$A$2:$AK$1048576, MATCH('HOF Meter (RP)'!K$1, P!$A$1:$AK$1, 0), FALSE)</f>
        <v>22</v>
      </c>
      <c r="L215">
        <f t="shared" si="102"/>
        <v>1349</v>
      </c>
      <c r="M215">
        <f>VLOOKUP($A215, P!$A$2:$AK$1048576, MATCH('HOF Meter (RP)'!M$1, P!$A$1:$AK$1, 0), FALSE)</f>
        <v>0.65079365079365081</v>
      </c>
      <c r="N215" s="9">
        <f t="shared" si="103"/>
        <v>31</v>
      </c>
      <c r="O215">
        <f>VLOOKUP($A215, P!$A$2:$AK$1048576, MATCH('HOF Meter (RP)'!O$1, P!$A$1:$AK$1, 0), FALSE)</f>
        <v>3.44933934782199</v>
      </c>
      <c r="P215">
        <f t="shared" si="104"/>
        <v>327</v>
      </c>
      <c r="Q215">
        <f>VLOOKUP($A215, P!$A$2:$AK$1048576, MATCH('HOF Meter (RP)'!Q$1, P!$A$1:$AK$1, 0), FALSE)</f>
        <v>300</v>
      </c>
      <c r="R215">
        <f t="shared" si="105"/>
        <v>826</v>
      </c>
      <c r="S215">
        <f>VLOOKUP($A215, P!$A$2:$AK$1048576, MATCH('HOF Meter (RP)'!S$1, P!$A$1:$AK$1, 0), FALSE)</f>
        <v>44</v>
      </c>
      <c r="T215">
        <f t="shared" si="106"/>
        <v>828</v>
      </c>
      <c r="U215">
        <f>VLOOKUP($A215, P!$A$2:$AK$1048576, MATCH('HOF Meter (RP)'!U$1, P!$A$1:$AK$1, 0), FALSE)</f>
        <v>3</v>
      </c>
      <c r="V215" s="9">
        <f t="shared" si="107"/>
        <v>1337</v>
      </c>
      <c r="W215">
        <f>VLOOKUP($A215, P!$A$2:$AK$1048576, MATCH('HOF Meter (RP)'!W$1, P!$A$1:$AK$1, 0), FALSE)</f>
        <v>529.20000000000005</v>
      </c>
      <c r="X215">
        <f t="shared" si="108"/>
        <v>980</v>
      </c>
      <c r="Y215">
        <f>VLOOKUP($A215, P!$A$2:$AK$1048576, MATCH('HOF Meter (RP)'!Y$1, P!$A$1:$AK$1, 0), FALSE)</f>
        <v>7.52737601519775</v>
      </c>
      <c r="Z215">
        <f t="shared" si="109"/>
        <v>363</v>
      </c>
      <c r="AA215">
        <f>VLOOKUP($A215, P!$A$2:$AK$1048576, MATCH('HOF Meter (RP)'!AA$1, P!$A$1:$AK$1, 0), FALSE)</f>
        <v>2.2938956253988598</v>
      </c>
      <c r="AB215">
        <f t="shared" si="110"/>
        <v>106</v>
      </c>
      <c r="AC215">
        <f>VLOOKUP($A215, P!$A$2:$AK$1048576, MATCH('HOF Meter (RP)'!AC$1, P!$A$1:$AK$1, 0), FALSE)</f>
        <v>3.2814814800000001</v>
      </c>
      <c r="AD215">
        <f t="shared" si="111"/>
        <v>74</v>
      </c>
      <c r="AE215">
        <f>VLOOKUP($A215, P!$A$2:$AK$1048576, MATCH('HOF Meter (RP)'!AE$1, P!$A$1:$AK$1, 0), FALSE)</f>
        <v>0.24853228962818</v>
      </c>
      <c r="AF215">
        <f t="shared" si="112"/>
        <v>623</v>
      </c>
      <c r="AG215">
        <f>VLOOKUP($A215, P!$A$2:$AK$1048576, MATCH('HOF Meter (RP)'!AG$1, P!$A$1:$AK$1, 0), FALSE)</f>
        <v>1.21397110051972</v>
      </c>
      <c r="AH215">
        <f t="shared" si="113"/>
        <v>141</v>
      </c>
      <c r="AI215">
        <f>VLOOKUP($A215, P!$A$2:$AK$1048576, MATCH('HOF Meter (RP)'!AI$1, P!$A$1:$AK$1, 0), FALSE)</f>
        <v>3.9607384367376199</v>
      </c>
      <c r="AJ215">
        <f t="shared" si="114"/>
        <v>781</v>
      </c>
      <c r="AK215">
        <f>VLOOKUP($A215, P!$A$2:$AK$1048576, MATCH('HOF Meter (RP)'!AK$1, P!$A$1:$AK$1, 0), FALSE)</f>
        <v>5.5983217675238803</v>
      </c>
      <c r="AL215" s="9">
        <f t="shared" si="115"/>
        <v>645</v>
      </c>
      <c r="AM215">
        <f>VLOOKUP($A215, P!$A$2:$AK$1048576, MATCH('HOF Meter (RP)'!AM$1, P!$A$1:$AK$1, 0), FALSE)</f>
        <v>2.1157678637656385</v>
      </c>
      <c r="AN215">
        <f t="shared" si="116"/>
        <v>377</v>
      </c>
      <c r="AO215">
        <f>VLOOKUP($A215, P!$A$2:$AK$1048576, MATCH('HOF Meter (RP)'!AO$1, P!$A$1:$AK$1, 0), FALSE)</f>
        <v>2.44474705867469</v>
      </c>
      <c r="AP215">
        <f t="shared" si="117"/>
        <v>336</v>
      </c>
      <c r="AQ215">
        <f>VLOOKUP($A215, P!$A$2:$AK$1048576, MATCH('HOF Meter (RP)'!AQ$1, P!$A$1:$AK$1, 0), FALSE)</f>
        <v>-2.6495293968275</v>
      </c>
      <c r="AR215">
        <f t="shared" si="118"/>
        <v>1583</v>
      </c>
      <c r="AS215">
        <f>VLOOKUP($A215, P!$A$2:$AK$1048576, MATCH('HOF Meter (RP)'!AS$1, P!$A$1:$AK$1, 0), FALSE)</f>
        <v>80.531690902927295</v>
      </c>
      <c r="AT215" s="9">
        <f t="shared" si="119"/>
        <v>141</v>
      </c>
      <c r="AU215">
        <f>VLOOKUP($A215, P!$A$2:$AK$1048576, MATCH('HOF Meter (RP)'!AU$1, P!$A$1:$AK$1, 0), FALSE)</f>
        <v>93.216025198438302</v>
      </c>
      <c r="AV215">
        <f t="shared" si="120"/>
        <v>388</v>
      </c>
      <c r="AW215">
        <f>VLOOKUP($A215, P!$A$2:$AK$1048576, MATCH('HOF Meter (RP)'!AW$1, P!$A$1:$AK$1, 0), FALSE)</f>
        <v>4.0073567138396502</v>
      </c>
      <c r="AX215">
        <f t="shared" si="121"/>
        <v>1447</v>
      </c>
      <c r="AY215">
        <f>VLOOKUP($A215, P!$A$2:$AK$1048576, MATCH('HOF Meter (RP)'!AY$1, P!$A$1:$AK$1, 0), FALSE)</f>
        <v>-0.51139908891563302</v>
      </c>
      <c r="AZ215">
        <f t="shared" si="122"/>
        <v>148</v>
      </c>
      <c r="BA215">
        <f>VLOOKUP($A215, P!$A$2:$AK$1048576, MATCH('HOF Meter (RP)'!BA$1, P!$A$1:$AK$1, 0), FALSE)</f>
        <v>86.9753488168366</v>
      </c>
      <c r="BB215" s="9">
        <f t="shared" si="123"/>
        <v>1276</v>
      </c>
      <c r="BC215">
        <f>VLOOKUP($A215, P!$A$2:$AK$1048576, MATCH('HOF Meter (RP)'!BC$1, P!$A$1:$AK$1, 0), FALSE)</f>
        <v>69.390816141745503</v>
      </c>
      <c r="BD215" s="9">
        <f t="shared" si="124"/>
        <v>79</v>
      </c>
      <c r="BE215">
        <f>VLOOKUP($A215, P!$A$2:$AK$1048576, MATCH('HOF Meter (RP)'!BE$1, P!$A$1:$AK$1, 0), FALSE)</f>
        <v>125.80022714039799</v>
      </c>
      <c r="BF215">
        <f t="shared" si="125"/>
        <v>226</v>
      </c>
      <c r="BG215">
        <f>VLOOKUP($A215, P!$A$2:$AK$1048576, MATCH('HOF Meter (RP)'!BG$1, P!$A$1:$AK$1, 0), FALSE)</f>
        <v>101.611106271354</v>
      </c>
      <c r="BH215" s="9">
        <f t="shared" si="126"/>
        <v>1011</v>
      </c>
      <c r="BI215">
        <f>VLOOKUP($A215, P!$A$2:$AK$1048576, MATCH('HOF Meter (RP)'!BI$1, P!$A$1:$AK$1, 0), FALSE)</f>
        <v>92.682514837099305</v>
      </c>
      <c r="BJ215" s="9">
        <f t="shared" si="127"/>
        <v>216</v>
      </c>
      <c r="BK215">
        <f>VLOOKUP($A215, P!$A$2:$AK$1048576, MATCH('HOF Meter (RP)'!BK$1, P!$A$1:$AK$1, 0), FALSE)</f>
        <v>6</v>
      </c>
      <c r="BL215">
        <f t="shared" si="128"/>
        <v>538</v>
      </c>
      <c r="BM215" t="str">
        <f>VLOOKUP($A215, P!$A$2:$AK$1048576, MATCH('HOF Meter (RP)'!BM$1, P!$A$1:$AK$1, 0), FALSE)</f>
        <v>Brent Suter</v>
      </c>
      <c r="BN215">
        <f>VLOOKUP($A215, P!$A$2:$AK$1048576, MATCH('HOF Meter (RP)'!BN$1, P!$A$1:$AK$1, 0), FALSE)</f>
        <v>13942</v>
      </c>
      <c r="BO215">
        <f>VLOOKUP($A215, P!$A$2:$AK$1048576, MATCH('HOF Meter (RP)'!BO$1, P!$A$1:$AK$1, 0), FALSE)</f>
        <v>608718</v>
      </c>
      <c r="BP215" s="10">
        <f t="shared" si="129"/>
        <v>308.93657331632653</v>
      </c>
      <c r="BQ215" s="10">
        <f t="shared" si="99"/>
        <v>-143.4961091072887</v>
      </c>
      <c r="BR215" s="8">
        <f t="shared" si="130"/>
        <v>214</v>
      </c>
      <c r="BS215" s="7">
        <f t="shared" si="131"/>
        <v>10</v>
      </c>
    </row>
    <row r="216" spans="1:71" x14ac:dyDescent="0.45">
      <c r="A216">
        <v>64</v>
      </c>
      <c r="B216" t="str">
        <f>VLOOKUP(A216, P!$A$2:$AK$1048576, MATCH('HOF Meter (RP)'!B$1, P!$A$1:$AK$1, 0), FALSE)</f>
        <v>Matt Mantei</v>
      </c>
      <c r="C216" t="str">
        <f>VLOOKUP($A216, P!$A$2:$AK$1048576, MATCH('HOF Meter (RP)'!C$1, P!$A$1:$AK$1, 0), FALSE)</f>
        <v>RP</v>
      </c>
      <c r="D216" t="str">
        <f>VLOOKUP($A216, P!$A$2:$AK$1048576, MATCH('HOF Meter (RP)'!D$1, P!$A$1:$AK$1, 0), FALSE)</f>
        <v>RP</v>
      </c>
      <c r="E216">
        <f>VLOOKUP($A216, P!$A$2:$AK$1048576, MATCH('HOF Meter (RP)'!E$1, P!$A$1:$AK$1, 0), FALSE)</f>
        <v>0</v>
      </c>
      <c r="F216">
        <f>VLOOKUP($A216, P!$A$2:$AK$1048576, MATCH('HOF Meter (RP)'!F$1, P!$A$1:$AK$1, 0), FALSE)</f>
        <v>0</v>
      </c>
      <c r="G216">
        <f t="shared" si="100"/>
        <v>0</v>
      </c>
      <c r="H216">
        <f>VLOOKUP($A216, P!$A$2:$AK$1048576, MATCH('HOF Meter (RP)'!H$1, P!$A$1:$AK$1, 0), FALSE)</f>
        <v>0</v>
      </c>
      <c r="I216">
        <f>VLOOKUP($A216, P!$A$2:$AK$1048576, MATCH('HOF Meter (RP)'!I$1, P!$A$1:$AK$1, 0), FALSE)</f>
        <v>14</v>
      </c>
      <c r="J216">
        <f t="shared" si="101"/>
        <v>1587</v>
      </c>
      <c r="K216">
        <f>VLOOKUP($A216, P!$A$2:$AK$1048576, MATCH('HOF Meter (RP)'!K$1, P!$A$1:$AK$1, 0), FALSE)</f>
        <v>18</v>
      </c>
      <c r="L216">
        <f t="shared" si="102"/>
        <v>1514</v>
      </c>
      <c r="M216">
        <f>VLOOKUP($A216, P!$A$2:$AK$1048576, MATCH('HOF Meter (RP)'!M$1, P!$A$1:$AK$1, 0), FALSE)</f>
        <v>0.4375</v>
      </c>
      <c r="N216" s="9">
        <f t="shared" si="103"/>
        <v>1223</v>
      </c>
      <c r="O216">
        <f>VLOOKUP($A216, P!$A$2:$AK$1048576, MATCH('HOF Meter (RP)'!O$1, P!$A$1:$AK$1, 0), FALSE)</f>
        <v>4.07231520104453</v>
      </c>
      <c r="P216">
        <f t="shared" si="104"/>
        <v>972</v>
      </c>
      <c r="Q216">
        <f>VLOOKUP($A216, P!$A$2:$AK$1048576, MATCH('HOF Meter (RP)'!Q$1, P!$A$1:$AK$1, 0), FALSE)</f>
        <v>315</v>
      </c>
      <c r="R216">
        <f t="shared" si="105"/>
        <v>771</v>
      </c>
      <c r="S216">
        <f>VLOOKUP($A216, P!$A$2:$AK$1048576, MATCH('HOF Meter (RP)'!S$1, P!$A$1:$AK$1, 0), FALSE)</f>
        <v>0</v>
      </c>
      <c r="T216">
        <f t="shared" si="106"/>
        <v>1502</v>
      </c>
      <c r="U216">
        <f>VLOOKUP($A216, P!$A$2:$AK$1048576, MATCH('HOF Meter (RP)'!U$1, P!$A$1:$AK$1, 0), FALSE)</f>
        <v>93</v>
      </c>
      <c r="V216" s="9">
        <f t="shared" si="107"/>
        <v>180</v>
      </c>
      <c r="W216">
        <f>VLOOKUP($A216, P!$A$2:$AK$1048576, MATCH('HOF Meter (RP)'!W$1, P!$A$1:$AK$1, 0), FALSE)</f>
        <v>322.2</v>
      </c>
      <c r="X216">
        <f t="shared" si="108"/>
        <v>1641</v>
      </c>
      <c r="Y216">
        <f>VLOOKUP($A216, P!$A$2:$AK$1048576, MATCH('HOF Meter (RP)'!Y$1, P!$A$1:$AK$1, 0), FALSE)</f>
        <v>11.045457668586501</v>
      </c>
      <c r="Z216">
        <f t="shared" si="109"/>
        <v>28</v>
      </c>
      <c r="AA216">
        <f>VLOOKUP($A216, P!$A$2:$AK$1048576, MATCH('HOF Meter (RP)'!AA$1, P!$A$1:$AK$1, 0), FALSE)</f>
        <v>5.5785139740336103</v>
      </c>
      <c r="AB216">
        <f t="shared" si="110"/>
        <v>1707</v>
      </c>
      <c r="AC216">
        <f>VLOOKUP($A216, P!$A$2:$AK$1048576, MATCH('HOF Meter (RP)'!AC$1, P!$A$1:$AK$1, 0), FALSE)</f>
        <v>1.98</v>
      </c>
      <c r="AD216">
        <f t="shared" si="111"/>
        <v>532</v>
      </c>
      <c r="AE216">
        <f>VLOOKUP($A216, P!$A$2:$AK$1048576, MATCH('HOF Meter (RP)'!AE$1, P!$A$1:$AK$1, 0), FALSE)</f>
        <v>0.209068010075566</v>
      </c>
      <c r="AF216">
        <f t="shared" si="112"/>
        <v>49</v>
      </c>
      <c r="AG216">
        <f>VLOOKUP($A216, P!$A$2:$AK$1048576, MATCH('HOF Meter (RP)'!AG$1, P!$A$1:$AK$1, 0), FALSE)</f>
        <v>1.39152931907838</v>
      </c>
      <c r="AH216">
        <f t="shared" si="113"/>
        <v>924</v>
      </c>
      <c r="AI216">
        <f>VLOOKUP($A216, P!$A$2:$AK$1048576, MATCH('HOF Meter (RP)'!AI$1, P!$A$1:$AK$1, 0), FALSE)</f>
        <v>3.91759282871458</v>
      </c>
      <c r="AJ216">
        <f t="shared" si="114"/>
        <v>718</v>
      </c>
      <c r="AK216">
        <f>VLOOKUP($A216, P!$A$2:$AK$1048576, MATCH('HOF Meter (RP)'!AK$1, P!$A$1:$AK$1, 0), FALSE)</f>
        <v>3.7580095864832401</v>
      </c>
      <c r="AL216" s="9">
        <f t="shared" si="115"/>
        <v>919</v>
      </c>
      <c r="AM216">
        <f>VLOOKUP($A216, P!$A$2:$AK$1048576, MATCH('HOF Meter (RP)'!AM$1, P!$A$1:$AK$1, 0), FALSE)</f>
        <v>2.332718551510391</v>
      </c>
      <c r="AN216">
        <f t="shared" si="116"/>
        <v>287</v>
      </c>
      <c r="AO216">
        <f>VLOOKUP($A216, P!$A$2:$AK$1048576, MATCH('HOF Meter (RP)'!AO$1, P!$A$1:$AK$1, 0), FALSE)</f>
        <v>2.8578262161463499</v>
      </c>
      <c r="AP216">
        <f t="shared" si="117"/>
        <v>317</v>
      </c>
      <c r="AQ216">
        <f>VLOOKUP($A216, P!$A$2:$AK$1048576, MATCH('HOF Meter (RP)'!AQ$1, P!$A$1:$AK$1, 0), FALSE)</f>
        <v>0.52302338636093604</v>
      </c>
      <c r="AR216">
        <f t="shared" si="118"/>
        <v>352</v>
      </c>
      <c r="AS216">
        <f>VLOOKUP($A216, P!$A$2:$AK$1048576, MATCH('HOF Meter (RP)'!AS$1, P!$A$1:$AK$1, 0), FALSE)</f>
        <v>92.144208492774197</v>
      </c>
      <c r="AT216" s="9">
        <f t="shared" si="119"/>
        <v>475</v>
      </c>
      <c r="AU216">
        <f>VLOOKUP($A216, P!$A$2:$AK$1048576, MATCH('HOF Meter (RP)'!AU$1, P!$A$1:$AK$1, 0), FALSE)</f>
        <v>88.171043704710698</v>
      </c>
      <c r="AV216">
        <f t="shared" si="120"/>
        <v>214</v>
      </c>
      <c r="AW216">
        <f>VLOOKUP($A216, P!$A$2:$AK$1048576, MATCH('HOF Meter (RP)'!AW$1, P!$A$1:$AK$1, 0), FALSE)</f>
        <v>3.5788285576782899</v>
      </c>
      <c r="AX216">
        <f t="shared" si="121"/>
        <v>1253</v>
      </c>
      <c r="AY216">
        <f>VLOOKUP($A216, P!$A$2:$AK$1048576, MATCH('HOF Meter (RP)'!AY$1, P!$A$1:$AK$1, 0), FALSE)</f>
        <v>0.15472237232995201</v>
      </c>
      <c r="AZ216">
        <f t="shared" si="122"/>
        <v>1196</v>
      </c>
      <c r="BA216">
        <f>VLOOKUP($A216, P!$A$2:$AK$1048576, MATCH('HOF Meter (RP)'!BA$1, P!$A$1:$AK$1, 0), FALSE)</f>
        <v>165.00917899010699</v>
      </c>
      <c r="BB216" s="9">
        <f t="shared" si="123"/>
        <v>18</v>
      </c>
      <c r="BC216">
        <f>VLOOKUP($A216, P!$A$2:$AK$1048576, MATCH('HOF Meter (RP)'!BC$1, P!$A$1:$AK$1, 0), FALSE)</f>
        <v>160.54492185957201</v>
      </c>
      <c r="BD216" s="9">
        <f t="shared" si="124"/>
        <v>1699</v>
      </c>
      <c r="BE216">
        <f>VLOOKUP($A216, P!$A$2:$AK$1048576, MATCH('HOF Meter (RP)'!BE$1, P!$A$1:$AK$1, 0), FALSE)</f>
        <v>103.964027142994</v>
      </c>
      <c r="BF216">
        <f t="shared" si="125"/>
        <v>566</v>
      </c>
      <c r="BG216">
        <f>VLOOKUP($A216, P!$A$2:$AK$1048576, MATCH('HOF Meter (RP)'!BG$1, P!$A$1:$AK$1, 0), FALSE)</f>
        <v>80.922377863118598</v>
      </c>
      <c r="BH216" s="9">
        <f t="shared" si="126"/>
        <v>44</v>
      </c>
      <c r="BI216">
        <f>VLOOKUP($A216, P!$A$2:$AK$1048576, MATCH('HOF Meter (RP)'!BI$1, P!$A$1:$AK$1, 0), FALSE)</f>
        <v>99.528143525256098</v>
      </c>
      <c r="BJ216" s="9">
        <f t="shared" si="127"/>
        <v>654</v>
      </c>
      <c r="BK216">
        <f>VLOOKUP($A216, P!$A$2:$AK$1048576, MATCH('HOF Meter (RP)'!BK$1, P!$A$1:$AK$1, 0), FALSE)</f>
        <v>0</v>
      </c>
      <c r="BL216">
        <f t="shared" si="128"/>
        <v>718</v>
      </c>
      <c r="BM216" t="str">
        <f>VLOOKUP($A216, P!$A$2:$AK$1048576, MATCH('HOF Meter (RP)'!BM$1, P!$A$1:$AK$1, 0), FALSE)</f>
        <v>Matt Mantei</v>
      </c>
      <c r="BN216">
        <f>VLOOKUP($A216, P!$A$2:$AK$1048576, MATCH('HOF Meter (RP)'!BN$1, P!$A$1:$AK$1, 0), FALSE)</f>
        <v>64</v>
      </c>
      <c r="BO216">
        <f>VLOOKUP($A216, P!$A$2:$AK$1048576, MATCH('HOF Meter (RP)'!BO$1, P!$A$1:$AK$1, 0), FALSE)</f>
        <v>118256</v>
      </c>
      <c r="BP216" s="10">
        <f t="shared" si="129"/>
        <v>309.6710088719646</v>
      </c>
      <c r="BQ216" s="10">
        <f t="shared" si="99"/>
        <v>-144.23054466292677</v>
      </c>
      <c r="BR216" s="8">
        <f t="shared" si="130"/>
        <v>215</v>
      </c>
      <c r="BS216" s="7">
        <f t="shared" si="131"/>
        <v>10</v>
      </c>
    </row>
    <row r="217" spans="1:71" x14ac:dyDescent="0.45">
      <c r="A217">
        <v>1009232</v>
      </c>
      <c r="B217" t="str">
        <f>VLOOKUP(A217, P!$A$2:$AK$1048576, MATCH('HOF Meter (RP)'!B$1, P!$A$1:$AK$1, 0), FALSE)</f>
        <v>Guy Morton</v>
      </c>
      <c r="C217" t="str">
        <f>VLOOKUP($A217, P!$A$2:$AK$1048576, MATCH('HOF Meter (RP)'!C$1, P!$A$1:$AK$1, 0), FALSE)</f>
        <v>RP</v>
      </c>
      <c r="D217" t="str">
        <f>VLOOKUP($A217, P!$A$2:$AK$1048576, MATCH('HOF Meter (RP)'!D$1, P!$A$1:$AK$1, 0), FALSE)</f>
        <v>SP</v>
      </c>
      <c r="E217">
        <f>VLOOKUP($A217, P!$A$2:$AK$1048576, MATCH('HOF Meter (RP)'!E$1, P!$A$1:$AK$1, 0), FALSE)</f>
        <v>0</v>
      </c>
      <c r="F217">
        <f>VLOOKUP($A217, P!$A$2:$AK$1048576, MATCH('HOF Meter (RP)'!F$1, P!$A$1:$AK$1, 0), FALSE)</f>
        <v>0</v>
      </c>
      <c r="G217">
        <f t="shared" si="100"/>
        <v>0</v>
      </c>
      <c r="H217">
        <f>VLOOKUP($A217, P!$A$2:$AK$1048576, MATCH('HOF Meter (RP)'!H$1, P!$A$1:$AK$1, 0), FALSE)</f>
        <v>0</v>
      </c>
      <c r="I217">
        <f>VLOOKUP($A217, P!$A$2:$AK$1048576, MATCH('HOF Meter (RP)'!I$1, P!$A$1:$AK$1, 0), FALSE)</f>
        <v>98</v>
      </c>
      <c r="J217">
        <f t="shared" si="101"/>
        <v>89</v>
      </c>
      <c r="K217">
        <f>VLOOKUP($A217, P!$A$2:$AK$1048576, MATCH('HOF Meter (RP)'!K$1, P!$A$1:$AK$1, 0), FALSE)</f>
        <v>88</v>
      </c>
      <c r="L217">
        <f t="shared" si="102"/>
        <v>129</v>
      </c>
      <c r="M217">
        <f>VLOOKUP($A217, P!$A$2:$AK$1048576, MATCH('HOF Meter (RP)'!M$1, P!$A$1:$AK$1, 0), FALSE)</f>
        <v>0.5268817204301075</v>
      </c>
      <c r="N217" s="9">
        <f t="shared" si="103"/>
        <v>467</v>
      </c>
      <c r="O217">
        <f>VLOOKUP($A217, P!$A$2:$AK$1048576, MATCH('HOF Meter (RP)'!O$1, P!$A$1:$AK$1, 0), FALSE)</f>
        <v>3.1313151253061799</v>
      </c>
      <c r="P217">
        <f t="shared" si="104"/>
        <v>138</v>
      </c>
      <c r="Q217">
        <f>VLOOKUP($A217, P!$A$2:$AK$1048576, MATCH('HOF Meter (RP)'!Q$1, P!$A$1:$AK$1, 0), FALSE)</f>
        <v>317</v>
      </c>
      <c r="R217">
        <f t="shared" si="105"/>
        <v>762</v>
      </c>
      <c r="S217">
        <f>VLOOKUP($A217, P!$A$2:$AK$1048576, MATCH('HOF Meter (RP)'!S$1, P!$A$1:$AK$1, 0), FALSE)</f>
        <v>185</v>
      </c>
      <c r="T217">
        <f t="shared" si="106"/>
        <v>96</v>
      </c>
      <c r="U217">
        <f>VLOOKUP($A217, P!$A$2:$AK$1048576, MATCH('HOF Meter (RP)'!U$1, P!$A$1:$AK$1, 0), FALSE)</f>
        <v>6</v>
      </c>
      <c r="V217" s="9">
        <f t="shared" si="107"/>
        <v>1090</v>
      </c>
      <c r="W217">
        <f>VLOOKUP($A217, P!$A$2:$AK$1048576, MATCH('HOF Meter (RP)'!W$1, P!$A$1:$AK$1, 0), FALSE)</f>
        <v>1629.2</v>
      </c>
      <c r="X217">
        <f t="shared" si="108"/>
        <v>97</v>
      </c>
      <c r="Y217">
        <f>VLOOKUP($A217, P!$A$2:$AK$1048576, MATCH('HOF Meter (RP)'!Y$1, P!$A$1:$AK$1, 0), FALSE)</f>
        <v>4.5837593545046396</v>
      </c>
      <c r="Z217">
        <f t="shared" si="109"/>
        <v>1172</v>
      </c>
      <c r="AA217">
        <f>VLOOKUP($A217, P!$A$2:$AK$1048576, MATCH('HOF Meter (RP)'!AA$1, P!$A$1:$AK$1, 0), FALSE)</f>
        <v>3.2196767514171101</v>
      </c>
      <c r="AB217">
        <f t="shared" si="110"/>
        <v>626</v>
      </c>
      <c r="AC217">
        <f>VLOOKUP($A217, P!$A$2:$AK$1048576, MATCH('HOF Meter (RP)'!AC$1, P!$A$1:$AK$1, 0), FALSE)</f>
        <v>1.4236706699999999</v>
      </c>
      <c r="AD217">
        <f t="shared" si="111"/>
        <v>1065</v>
      </c>
      <c r="AE217">
        <f>VLOOKUP($A217, P!$A$2:$AK$1048576, MATCH('HOF Meter (RP)'!AE$1, P!$A$1:$AK$1, 0), FALSE)</f>
        <v>0.24640284271068999</v>
      </c>
      <c r="AF217">
        <f t="shared" si="112"/>
        <v>560</v>
      </c>
      <c r="AG217">
        <f>VLOOKUP($A217, P!$A$2:$AK$1048576, MATCH('HOF Meter (RP)'!AG$1, P!$A$1:$AK$1, 0), FALSE)</f>
        <v>1.29044791466174</v>
      </c>
      <c r="AH217">
        <f t="shared" si="113"/>
        <v>370</v>
      </c>
      <c r="AI217">
        <f>VLOOKUP($A217, P!$A$2:$AK$1048576, MATCH('HOF Meter (RP)'!AI$1, P!$A$1:$AK$1, 0), FALSE)</f>
        <v>2.9105826731256301</v>
      </c>
      <c r="AJ217">
        <f t="shared" si="114"/>
        <v>42</v>
      </c>
      <c r="AK217">
        <f>VLOOKUP($A217, P!$A$2:$AK$1048576, MATCH('HOF Meter (RP)'!AK$1, P!$A$1:$AK$1, 0), FALSE)</f>
        <v>26.325335189700098</v>
      </c>
      <c r="AL217" s="9">
        <f t="shared" si="115"/>
        <v>27</v>
      </c>
      <c r="AM217">
        <f>VLOOKUP($A217, P!$A$2:$AK$1048576, MATCH('HOF Meter (RP)'!AM$1, P!$A$1:$AK$1, 0), FALSE)</f>
        <v>3.2316885820893808</v>
      </c>
      <c r="AN217">
        <f t="shared" si="116"/>
        <v>84</v>
      </c>
      <c r="AO217">
        <f>VLOOKUP($A217, P!$A$2:$AK$1048576, MATCH('HOF Meter (RP)'!AO$1, P!$A$1:$AK$1, 0), FALSE)</f>
        <v>0</v>
      </c>
      <c r="AP217">
        <f t="shared" si="117"/>
        <v>533</v>
      </c>
      <c r="AQ217">
        <f>VLOOKUP($A217, P!$A$2:$AK$1048576, MATCH('HOF Meter (RP)'!AQ$1, P!$A$1:$AK$1, 0), FALSE)</f>
        <v>0</v>
      </c>
      <c r="AR217">
        <f t="shared" si="118"/>
        <v>467</v>
      </c>
      <c r="AS217">
        <f>VLOOKUP($A217, P!$A$2:$AK$1048576, MATCH('HOF Meter (RP)'!AS$1, P!$A$1:$AK$1, 0), FALSE)</f>
        <v>92.664037502502097</v>
      </c>
      <c r="AT217" s="9">
        <f t="shared" si="119"/>
        <v>493</v>
      </c>
      <c r="AU217">
        <f>VLOOKUP($A217, P!$A$2:$AK$1048576, MATCH('HOF Meter (RP)'!AU$1, P!$A$1:$AK$1, 0), FALSE)</f>
        <v>84.411577872889893</v>
      </c>
      <c r="AV217">
        <f t="shared" si="120"/>
        <v>126</v>
      </c>
      <c r="AW217">
        <f>VLOOKUP($A217, P!$A$2:$AK$1048576, MATCH('HOF Meter (RP)'!AW$1, P!$A$1:$AK$1, 0), FALSE)</f>
        <v>0</v>
      </c>
      <c r="AX217">
        <f t="shared" si="121"/>
        <v>1</v>
      </c>
      <c r="AY217">
        <f>VLOOKUP($A217, P!$A$2:$AK$1048576, MATCH('HOF Meter (RP)'!AY$1, P!$A$1:$AK$1, 0), FALSE)</f>
        <v>0.22073245218054399</v>
      </c>
      <c r="AZ217">
        <f t="shared" si="122"/>
        <v>1299</v>
      </c>
      <c r="BA217">
        <f>VLOOKUP($A217, P!$A$2:$AK$1048576, MATCH('HOF Meter (RP)'!BA$1, P!$A$1:$AK$1, 0), FALSE)</f>
        <v>139.83749113356899</v>
      </c>
      <c r="BB217" s="9">
        <f t="shared" si="123"/>
        <v>84</v>
      </c>
      <c r="BC217">
        <f>VLOOKUP($A217, P!$A$2:$AK$1048576, MATCH('HOF Meter (RP)'!BC$1, P!$A$1:$AK$1, 0), FALSE)</f>
        <v>101.550089263092</v>
      </c>
      <c r="BD217" s="9">
        <f t="shared" si="124"/>
        <v>724</v>
      </c>
      <c r="BE217">
        <f>VLOOKUP($A217, P!$A$2:$AK$1048576, MATCH('HOF Meter (RP)'!BE$1, P!$A$1:$AK$1, 0), FALSE)</f>
        <v>138.13719601651999</v>
      </c>
      <c r="BF217">
        <f t="shared" si="125"/>
        <v>126</v>
      </c>
      <c r="BG217">
        <f>VLOOKUP($A217, P!$A$2:$AK$1048576, MATCH('HOF Meter (RP)'!BG$1, P!$A$1:$AK$1, 0), FALSE)</f>
        <v>95.802909517036099</v>
      </c>
      <c r="BH217" s="9">
        <f t="shared" si="126"/>
        <v>491</v>
      </c>
      <c r="BI217">
        <f>VLOOKUP($A217, P!$A$2:$AK$1048576, MATCH('HOF Meter (RP)'!BI$1, P!$A$1:$AK$1, 0), FALSE)</f>
        <v>96.774487801517793</v>
      </c>
      <c r="BJ217" s="9">
        <f t="shared" si="127"/>
        <v>421</v>
      </c>
      <c r="BK217">
        <f>VLOOKUP($A217, P!$A$2:$AK$1048576, MATCH('HOF Meter (RP)'!BK$1, P!$A$1:$AK$1, 0), FALSE)</f>
        <v>0</v>
      </c>
      <c r="BL217">
        <f t="shared" si="128"/>
        <v>718</v>
      </c>
      <c r="BM217" t="str">
        <f>VLOOKUP($A217, P!$A$2:$AK$1048576, MATCH('HOF Meter (RP)'!BM$1, P!$A$1:$AK$1, 0), FALSE)</f>
        <v>Guy Morton</v>
      </c>
      <c r="BN217">
        <f>VLOOKUP($A217, P!$A$2:$AK$1048576, MATCH('HOF Meter (RP)'!BN$1, P!$A$1:$AK$1, 0), FALSE)</f>
        <v>1009232</v>
      </c>
      <c r="BO217">
        <f>VLOOKUP($A217, P!$A$2:$AK$1048576, MATCH('HOF Meter (RP)'!BO$1, P!$A$1:$AK$1, 0), FALSE)</f>
        <v>119426</v>
      </c>
      <c r="BP217" s="10">
        <f t="shared" si="129"/>
        <v>309.95021202375705</v>
      </c>
      <c r="BQ217" s="10">
        <f t="shared" si="99"/>
        <v>-144.50974781471922</v>
      </c>
      <c r="BR217" s="8">
        <f t="shared" si="130"/>
        <v>216</v>
      </c>
      <c r="BS217" s="7">
        <f t="shared" si="131"/>
        <v>10</v>
      </c>
    </row>
    <row r="218" spans="1:71" x14ac:dyDescent="0.45">
      <c r="A218">
        <v>1004493</v>
      </c>
      <c r="B218" t="str">
        <f>VLOOKUP(A218, P!$A$2:$AK$1048576, MATCH('HOF Meter (RP)'!B$1, P!$A$1:$AK$1, 0), FALSE)</f>
        <v>Gene Garber</v>
      </c>
      <c r="C218" t="str">
        <f>VLOOKUP($A218, P!$A$2:$AK$1048576, MATCH('HOF Meter (RP)'!C$1, P!$A$1:$AK$1, 0), FALSE)</f>
        <v>RP</v>
      </c>
      <c r="D218" t="str">
        <f>VLOOKUP($A218, P!$A$2:$AK$1048576, MATCH('HOF Meter (RP)'!D$1, P!$A$1:$AK$1, 0), FALSE)</f>
        <v>RP</v>
      </c>
      <c r="E218">
        <f>VLOOKUP($A218, P!$A$2:$AK$1048576, MATCH('HOF Meter (RP)'!E$1, P!$A$1:$AK$1, 0), FALSE)</f>
        <v>0</v>
      </c>
      <c r="F218">
        <f>VLOOKUP($A218, P!$A$2:$AK$1048576, MATCH('HOF Meter (RP)'!F$1, P!$A$1:$AK$1, 0), FALSE)</f>
        <v>0</v>
      </c>
      <c r="G218">
        <f t="shared" si="100"/>
        <v>0</v>
      </c>
      <c r="H218">
        <f>VLOOKUP($A218, P!$A$2:$AK$1048576, MATCH('HOF Meter (RP)'!H$1, P!$A$1:$AK$1, 0), FALSE)</f>
        <v>0</v>
      </c>
      <c r="I218">
        <f>VLOOKUP($A218, P!$A$2:$AK$1048576, MATCH('HOF Meter (RP)'!I$1, P!$A$1:$AK$1, 0), FALSE)</f>
        <v>96</v>
      </c>
      <c r="J218">
        <f t="shared" si="101"/>
        <v>96</v>
      </c>
      <c r="K218">
        <f>VLOOKUP($A218, P!$A$2:$AK$1048576, MATCH('HOF Meter (RP)'!K$1, P!$A$1:$AK$1, 0), FALSE)</f>
        <v>113</v>
      </c>
      <c r="L218">
        <f t="shared" si="102"/>
        <v>47</v>
      </c>
      <c r="M218">
        <f>VLOOKUP($A218, P!$A$2:$AK$1048576, MATCH('HOF Meter (RP)'!M$1, P!$A$1:$AK$1, 0), FALSE)</f>
        <v>0.45933014354066987</v>
      </c>
      <c r="N218" s="9">
        <f t="shared" si="103"/>
        <v>1054</v>
      </c>
      <c r="O218">
        <f>VLOOKUP($A218, P!$A$2:$AK$1048576, MATCH('HOF Meter (RP)'!O$1, P!$A$1:$AK$1, 0), FALSE)</f>
        <v>3.3377485667680098</v>
      </c>
      <c r="P218">
        <f t="shared" si="104"/>
        <v>249</v>
      </c>
      <c r="Q218">
        <f>VLOOKUP($A218, P!$A$2:$AK$1048576, MATCH('HOF Meter (RP)'!Q$1, P!$A$1:$AK$1, 0), FALSE)</f>
        <v>931</v>
      </c>
      <c r="R218">
        <f t="shared" si="105"/>
        <v>23</v>
      </c>
      <c r="S218">
        <f>VLOOKUP($A218, P!$A$2:$AK$1048576, MATCH('HOF Meter (RP)'!S$1, P!$A$1:$AK$1, 0), FALSE)</f>
        <v>9</v>
      </c>
      <c r="T218">
        <f t="shared" si="106"/>
        <v>1289</v>
      </c>
      <c r="U218">
        <f>VLOOKUP($A218, P!$A$2:$AK$1048576, MATCH('HOF Meter (RP)'!U$1, P!$A$1:$AK$1, 0), FALSE)</f>
        <v>218</v>
      </c>
      <c r="V218" s="9">
        <f t="shared" si="107"/>
        <v>48</v>
      </c>
      <c r="W218">
        <f>VLOOKUP($A218, P!$A$2:$AK$1048576, MATCH('HOF Meter (RP)'!W$1, P!$A$1:$AK$1, 0), FALSE)</f>
        <v>1510</v>
      </c>
      <c r="X218">
        <f t="shared" si="108"/>
        <v>123</v>
      </c>
      <c r="Y218">
        <f>VLOOKUP($A218, P!$A$2:$AK$1048576, MATCH('HOF Meter (RP)'!Y$1, P!$A$1:$AK$1, 0), FALSE)</f>
        <v>5.6026493799320098</v>
      </c>
      <c r="Z218">
        <f t="shared" si="109"/>
        <v>853</v>
      </c>
      <c r="AA218">
        <f>VLOOKUP($A218, P!$A$2:$AK$1048576, MATCH('HOF Meter (RP)'!AA$1, P!$A$1:$AK$1, 0), FALSE)</f>
        <v>2.6523180575210001</v>
      </c>
      <c r="AB218">
        <f t="shared" si="110"/>
        <v>247</v>
      </c>
      <c r="AC218">
        <f>VLOOKUP($A218, P!$A$2:$AK$1048576, MATCH('HOF Meter (RP)'!AC$1, P!$A$1:$AK$1, 0), FALSE)</f>
        <v>2.1123595499999999</v>
      </c>
      <c r="AD218">
        <f t="shared" si="111"/>
        <v>438</v>
      </c>
      <c r="AE218">
        <f>VLOOKUP($A218, P!$A$2:$AK$1048576, MATCH('HOF Meter (RP)'!AE$1, P!$A$1:$AK$1, 0), FALSE)</f>
        <v>0.25051334702258699</v>
      </c>
      <c r="AF218">
        <f t="shared" si="112"/>
        <v>683</v>
      </c>
      <c r="AG218">
        <f>VLOOKUP($A218, P!$A$2:$AK$1048576, MATCH('HOF Meter (RP)'!AG$1, P!$A$1:$AK$1, 0), FALSE)</f>
        <v>1.26423849483335</v>
      </c>
      <c r="AH218">
        <f t="shared" si="113"/>
        <v>281</v>
      </c>
      <c r="AI218">
        <f>VLOOKUP($A218, P!$A$2:$AK$1048576, MATCH('HOF Meter (RP)'!AI$1, P!$A$1:$AK$1, 0), FALSE)</f>
        <v>3.4534949713901102</v>
      </c>
      <c r="AJ218">
        <f t="shared" si="114"/>
        <v>243</v>
      </c>
      <c r="AK218">
        <f>VLOOKUP($A218, P!$A$2:$AK$1048576, MATCH('HOF Meter (RP)'!AK$1, P!$A$1:$AK$1, 0), FALSE)</f>
        <v>14.200437203049599</v>
      </c>
      <c r="AL218" s="9">
        <f t="shared" si="115"/>
        <v>159</v>
      </c>
      <c r="AM218">
        <f>VLOOKUP($A218, P!$A$2:$AK$1048576, MATCH('HOF Meter (RP)'!AM$1, P!$A$1:$AK$1, 0), FALSE)</f>
        <v>1.8808526096754437</v>
      </c>
      <c r="AN218">
        <f t="shared" si="116"/>
        <v>509</v>
      </c>
      <c r="AO218">
        <f>VLOOKUP($A218, P!$A$2:$AK$1048576, MATCH('HOF Meter (RP)'!AO$1, P!$A$1:$AK$1, 0), FALSE)</f>
        <v>3.0913001447916</v>
      </c>
      <c r="AP218">
        <f t="shared" si="117"/>
        <v>298</v>
      </c>
      <c r="AQ218">
        <f>VLOOKUP($A218, P!$A$2:$AK$1048576, MATCH('HOF Meter (RP)'!AQ$1, P!$A$1:$AK$1, 0), FALSE)</f>
        <v>-5.0748056310256304</v>
      </c>
      <c r="AR218">
        <f t="shared" si="118"/>
        <v>1706</v>
      </c>
      <c r="AS218">
        <f>VLOOKUP($A218, P!$A$2:$AK$1048576, MATCH('HOF Meter (RP)'!AS$1, P!$A$1:$AK$1, 0), FALSE)</f>
        <v>86.221250532508506</v>
      </c>
      <c r="AT218" s="9">
        <f t="shared" si="119"/>
        <v>286</v>
      </c>
      <c r="AU218">
        <f>VLOOKUP($A218, P!$A$2:$AK$1048576, MATCH('HOF Meter (RP)'!AU$1, P!$A$1:$AK$1, 0), FALSE)</f>
        <v>90.140983450039201</v>
      </c>
      <c r="AV218">
        <f t="shared" si="120"/>
        <v>268</v>
      </c>
      <c r="AW218">
        <f>VLOOKUP($A218, P!$A$2:$AK$1048576, MATCH('HOF Meter (RP)'!AW$1, P!$A$1:$AK$1, 0), FALSE)</f>
        <v>0</v>
      </c>
      <c r="AX218">
        <f t="shared" si="121"/>
        <v>1</v>
      </c>
      <c r="AY218">
        <f>VLOOKUP($A218, P!$A$2:$AK$1048576, MATCH('HOF Meter (RP)'!AY$1, P!$A$1:$AK$1, 0), FALSE)</f>
        <v>-0.115746404622108</v>
      </c>
      <c r="AZ218">
        <f t="shared" si="122"/>
        <v>675</v>
      </c>
      <c r="BA218">
        <f>VLOOKUP($A218, P!$A$2:$AK$1048576, MATCH('HOF Meter (RP)'!BA$1, P!$A$1:$AK$1, 0), FALSE)</f>
        <v>105.778436586309</v>
      </c>
      <c r="BB218" s="9">
        <f t="shared" si="123"/>
        <v>667</v>
      </c>
      <c r="BC218">
        <f>VLOOKUP($A218, P!$A$2:$AK$1048576, MATCH('HOF Meter (RP)'!BC$1, P!$A$1:$AK$1, 0), FALSE)</f>
        <v>80.609071647869001</v>
      </c>
      <c r="BD218" s="9">
        <f t="shared" si="124"/>
        <v>234</v>
      </c>
      <c r="BE218">
        <f>VLOOKUP($A218, P!$A$2:$AK$1048576, MATCH('HOF Meter (RP)'!BE$1, P!$A$1:$AK$1, 0), FALSE)</f>
        <v>130.71686228452799</v>
      </c>
      <c r="BF218">
        <f t="shared" si="125"/>
        <v>182</v>
      </c>
      <c r="BG218">
        <f>VLOOKUP($A218, P!$A$2:$AK$1048576, MATCH('HOF Meter (RP)'!BG$1, P!$A$1:$AK$1, 0), FALSE)</f>
        <v>99.487893421141294</v>
      </c>
      <c r="BH218" s="9">
        <f t="shared" si="126"/>
        <v>794</v>
      </c>
      <c r="BI218">
        <f>VLOOKUP($A218, P!$A$2:$AK$1048576, MATCH('HOF Meter (RP)'!BI$1, P!$A$1:$AK$1, 0), FALSE)</f>
        <v>94.433166337438905</v>
      </c>
      <c r="BJ218" s="9">
        <f t="shared" si="127"/>
        <v>300</v>
      </c>
      <c r="BK218">
        <f>VLOOKUP($A218, P!$A$2:$AK$1048576, MATCH('HOF Meter (RP)'!BK$1, P!$A$1:$AK$1, 0), FALSE)</f>
        <v>0</v>
      </c>
      <c r="BL218">
        <f t="shared" si="128"/>
        <v>718</v>
      </c>
      <c r="BM218" t="str">
        <f>VLOOKUP($A218, P!$A$2:$AK$1048576, MATCH('HOF Meter (RP)'!BM$1, P!$A$1:$AK$1, 0), FALSE)</f>
        <v>Gene Garber</v>
      </c>
      <c r="BN218">
        <f>VLOOKUP($A218, P!$A$2:$AK$1048576, MATCH('HOF Meter (RP)'!BN$1, P!$A$1:$AK$1, 0), FALSE)</f>
        <v>1004493</v>
      </c>
      <c r="BO218">
        <f>VLOOKUP($A218, P!$A$2:$AK$1048576, MATCH('HOF Meter (RP)'!BO$1, P!$A$1:$AK$1, 0), FALSE)</f>
        <v>114577</v>
      </c>
      <c r="BP218" s="10">
        <f t="shared" si="129"/>
        <v>310.11020406166978</v>
      </c>
      <c r="BQ218" s="10">
        <f t="shared" ref="BQ218:BQ281" si="132">AVERAGEIF($E$2:$E$1772, 1, $BP$2:$BP$1048576)-(BP218-AVERAGEIF($E$2:$E$1772, 1, $BP$2:$BP$1048576))</f>
        <v>-144.66973985263195</v>
      </c>
      <c r="BR218" s="8">
        <f t="shared" si="130"/>
        <v>217</v>
      </c>
      <c r="BS218" s="7">
        <f t="shared" si="131"/>
        <v>10</v>
      </c>
    </row>
    <row r="219" spans="1:71" x14ac:dyDescent="0.45">
      <c r="A219">
        <v>1003586</v>
      </c>
      <c r="B219" t="str">
        <f>VLOOKUP(A219, P!$A$2:$AK$1048576, MATCH('HOF Meter (RP)'!B$1, P!$A$1:$AK$1, 0), FALSE)</f>
        <v>Ryne Duren</v>
      </c>
      <c r="C219" t="str">
        <f>VLOOKUP($A219, P!$A$2:$AK$1048576, MATCH('HOF Meter (RP)'!C$1, P!$A$1:$AK$1, 0), FALSE)</f>
        <v>RP</v>
      </c>
      <c r="D219" t="str">
        <f>VLOOKUP($A219, P!$A$2:$AK$1048576, MATCH('HOF Meter (RP)'!D$1, P!$A$1:$AK$1, 0), FALSE)</f>
        <v>RP</v>
      </c>
      <c r="E219">
        <f>VLOOKUP($A219, P!$A$2:$AK$1048576, MATCH('HOF Meter (RP)'!E$1, P!$A$1:$AK$1, 0), FALSE)</f>
        <v>0</v>
      </c>
      <c r="F219">
        <f>VLOOKUP($A219, P!$A$2:$AK$1048576, MATCH('HOF Meter (RP)'!F$1, P!$A$1:$AK$1, 0), FALSE)</f>
        <v>0</v>
      </c>
      <c r="G219">
        <f t="shared" si="100"/>
        <v>0</v>
      </c>
      <c r="H219">
        <f>VLOOKUP($A219, P!$A$2:$AK$1048576, MATCH('HOF Meter (RP)'!H$1, P!$A$1:$AK$1, 0), FALSE)</f>
        <v>0</v>
      </c>
      <c r="I219">
        <f>VLOOKUP($A219, P!$A$2:$AK$1048576, MATCH('HOF Meter (RP)'!I$1, P!$A$1:$AK$1, 0), FALSE)</f>
        <v>27</v>
      </c>
      <c r="J219">
        <f t="shared" si="101"/>
        <v>968</v>
      </c>
      <c r="K219">
        <f>VLOOKUP($A219, P!$A$2:$AK$1048576, MATCH('HOF Meter (RP)'!K$1, P!$A$1:$AK$1, 0), FALSE)</f>
        <v>44</v>
      </c>
      <c r="L219">
        <f t="shared" si="102"/>
        <v>558</v>
      </c>
      <c r="M219">
        <f>VLOOKUP($A219, P!$A$2:$AK$1048576, MATCH('HOF Meter (RP)'!M$1, P!$A$1:$AK$1, 0), FALSE)</f>
        <v>0.38028169014084506</v>
      </c>
      <c r="N219" s="9">
        <f t="shared" si="103"/>
        <v>1550</v>
      </c>
      <c r="O219">
        <f>VLOOKUP($A219, P!$A$2:$AK$1048576, MATCH('HOF Meter (RP)'!O$1, P!$A$1:$AK$1, 0), FALSE)</f>
        <v>3.83314438285392</v>
      </c>
      <c r="P219">
        <f t="shared" si="104"/>
        <v>701</v>
      </c>
      <c r="Q219">
        <f>VLOOKUP($A219, P!$A$2:$AK$1048576, MATCH('HOF Meter (RP)'!Q$1, P!$A$1:$AK$1, 0), FALSE)</f>
        <v>311</v>
      </c>
      <c r="R219">
        <f t="shared" si="105"/>
        <v>790</v>
      </c>
      <c r="S219">
        <f>VLOOKUP($A219, P!$A$2:$AK$1048576, MATCH('HOF Meter (RP)'!S$1, P!$A$1:$AK$1, 0), FALSE)</f>
        <v>32</v>
      </c>
      <c r="T219">
        <f t="shared" si="106"/>
        <v>1040</v>
      </c>
      <c r="U219">
        <f>VLOOKUP($A219, P!$A$2:$AK$1048576, MATCH('HOF Meter (RP)'!U$1, P!$A$1:$AK$1, 0), FALSE)</f>
        <v>57</v>
      </c>
      <c r="V219" s="9">
        <f t="shared" si="107"/>
        <v>299</v>
      </c>
      <c r="W219">
        <f>VLOOKUP($A219, P!$A$2:$AK$1048576, MATCH('HOF Meter (RP)'!W$1, P!$A$1:$AK$1, 0), FALSE)</f>
        <v>589.1</v>
      </c>
      <c r="X219">
        <f t="shared" si="108"/>
        <v>853</v>
      </c>
      <c r="Y219">
        <f>VLOOKUP($A219, P!$A$2:$AK$1048576, MATCH('HOF Meter (RP)'!Y$1, P!$A$1:$AK$1, 0), FALSE)</f>
        <v>9.6210396860476806</v>
      </c>
      <c r="Z219">
        <f t="shared" si="109"/>
        <v>109</v>
      </c>
      <c r="AA219">
        <f>VLOOKUP($A219, P!$A$2:$AK$1048576, MATCH('HOF Meter (RP)'!AA$1, P!$A$1:$AK$1, 0), FALSE)</f>
        <v>5.9864246935407799</v>
      </c>
      <c r="AB219">
        <f t="shared" si="110"/>
        <v>1722</v>
      </c>
      <c r="AC219">
        <f>VLOOKUP($A219, P!$A$2:$AK$1048576, MATCH('HOF Meter (RP)'!AC$1, P!$A$1:$AK$1, 0), FALSE)</f>
        <v>1.60714286</v>
      </c>
      <c r="AD219">
        <f t="shared" si="111"/>
        <v>851</v>
      </c>
      <c r="AE219">
        <f>VLOOKUP($A219, P!$A$2:$AK$1048576, MATCH('HOF Meter (RP)'!AE$1, P!$A$1:$AK$1, 0), FALSE)</f>
        <v>0.204335793357933</v>
      </c>
      <c r="AF219">
        <f t="shared" si="112"/>
        <v>26</v>
      </c>
      <c r="AG219">
        <f>VLOOKUP($A219, P!$A$2:$AK$1048576, MATCH('HOF Meter (RP)'!AG$1, P!$A$1:$AK$1, 0), FALSE)</f>
        <v>1.41685505076716</v>
      </c>
      <c r="AH219">
        <f t="shared" si="113"/>
        <v>1053</v>
      </c>
      <c r="AI219">
        <f>VLOOKUP($A219, P!$A$2:$AK$1048576, MATCH('HOF Meter (RP)'!AI$1, P!$A$1:$AK$1, 0), FALSE)</f>
        <v>3.48312291525147</v>
      </c>
      <c r="AJ219">
        <f t="shared" si="114"/>
        <v>257</v>
      </c>
      <c r="AK219">
        <f>VLOOKUP($A219, P!$A$2:$AK$1048576, MATCH('HOF Meter (RP)'!AK$1, P!$A$1:$AK$1, 0), FALSE)</f>
        <v>5.1419767932966298</v>
      </c>
      <c r="AL219" s="9">
        <f t="shared" si="115"/>
        <v>697</v>
      </c>
      <c r="AM219">
        <f>VLOOKUP($A219, P!$A$2:$AK$1048576, MATCH('HOF Meter (RP)'!AM$1, P!$A$1:$AK$1, 0), FALSE)</f>
        <v>1.7457059220154911</v>
      </c>
      <c r="AN219">
        <f t="shared" si="116"/>
        <v>592</v>
      </c>
      <c r="AO219">
        <f>VLOOKUP($A219, P!$A$2:$AK$1048576, MATCH('HOF Meter (RP)'!AO$1, P!$A$1:$AK$1, 0), FALSE)</f>
        <v>0</v>
      </c>
      <c r="AP219">
        <f t="shared" si="117"/>
        <v>533</v>
      </c>
      <c r="AQ219">
        <f>VLOOKUP($A219, P!$A$2:$AK$1048576, MATCH('HOF Meter (RP)'!AQ$1, P!$A$1:$AK$1, 0), FALSE)</f>
        <v>0</v>
      </c>
      <c r="AR219">
        <f t="shared" si="118"/>
        <v>467</v>
      </c>
      <c r="AS219">
        <f>VLOOKUP($A219, P!$A$2:$AK$1048576, MATCH('HOF Meter (RP)'!AS$1, P!$A$1:$AK$1, 0), FALSE)</f>
        <v>102.387110739558</v>
      </c>
      <c r="AT219" s="9">
        <f t="shared" si="119"/>
        <v>978</v>
      </c>
      <c r="AU219">
        <f>VLOOKUP($A219, P!$A$2:$AK$1048576, MATCH('HOF Meter (RP)'!AU$1, P!$A$1:$AK$1, 0), FALSE)</f>
        <v>92.389174864448293</v>
      </c>
      <c r="AV219">
        <f t="shared" si="120"/>
        <v>349</v>
      </c>
      <c r="AW219">
        <f>VLOOKUP($A219, P!$A$2:$AK$1048576, MATCH('HOF Meter (RP)'!AW$1, P!$A$1:$AK$1, 0), FALSE)</f>
        <v>0</v>
      </c>
      <c r="AX219">
        <f t="shared" si="121"/>
        <v>1</v>
      </c>
      <c r="AY219">
        <f>VLOOKUP($A219, P!$A$2:$AK$1048576, MATCH('HOF Meter (RP)'!AY$1, P!$A$1:$AK$1, 0), FALSE)</f>
        <v>0.35002146760244202</v>
      </c>
      <c r="AZ219">
        <f t="shared" si="122"/>
        <v>1474</v>
      </c>
      <c r="BA219">
        <f>VLOOKUP($A219, P!$A$2:$AK$1048576, MATCH('HOF Meter (RP)'!BA$1, P!$A$1:$AK$1, 0), FALSE)</f>
        <v>185.09639168643</v>
      </c>
      <c r="BB219" s="9">
        <f t="shared" si="123"/>
        <v>2</v>
      </c>
      <c r="BC219">
        <f>VLOOKUP($A219, P!$A$2:$AK$1048576, MATCH('HOF Meter (RP)'!BC$1, P!$A$1:$AK$1, 0), FALSE)</f>
        <v>178.35956690624801</v>
      </c>
      <c r="BD219" s="9">
        <f t="shared" si="124"/>
        <v>1723</v>
      </c>
      <c r="BE219">
        <f>VLOOKUP($A219, P!$A$2:$AK$1048576, MATCH('HOF Meter (RP)'!BE$1, P!$A$1:$AK$1, 0), FALSE)</f>
        <v>104.201847221273</v>
      </c>
      <c r="BF219">
        <f t="shared" si="125"/>
        <v>556</v>
      </c>
      <c r="BG219">
        <f>VLOOKUP($A219, P!$A$2:$AK$1048576, MATCH('HOF Meter (RP)'!BG$1, P!$A$1:$AK$1, 0), FALSE)</f>
        <v>82.697406640794199</v>
      </c>
      <c r="BH219" s="9">
        <f t="shared" si="126"/>
        <v>62</v>
      </c>
      <c r="BI219">
        <f>VLOOKUP($A219, P!$A$2:$AK$1048576, MATCH('HOF Meter (RP)'!BI$1, P!$A$1:$AK$1, 0), FALSE)</f>
        <v>106.77623051102501</v>
      </c>
      <c r="BJ219" s="9">
        <f t="shared" si="127"/>
        <v>1284</v>
      </c>
      <c r="BK219">
        <f>VLOOKUP($A219, P!$A$2:$AK$1048576, MATCH('HOF Meter (RP)'!BK$1, P!$A$1:$AK$1, 0), FALSE)</f>
        <v>0</v>
      </c>
      <c r="BL219">
        <f t="shared" si="128"/>
        <v>718</v>
      </c>
      <c r="BM219" t="str">
        <f>VLOOKUP($A219, P!$A$2:$AK$1048576, MATCH('HOF Meter (RP)'!BM$1, P!$A$1:$AK$1, 0), FALSE)</f>
        <v>Ryne Duren</v>
      </c>
      <c r="BN219">
        <f>VLOOKUP($A219, P!$A$2:$AK$1048576, MATCH('HOF Meter (RP)'!BN$1, P!$A$1:$AK$1, 0), FALSE)</f>
        <v>1003586</v>
      </c>
      <c r="BO219">
        <f>VLOOKUP($A219, P!$A$2:$AK$1048576, MATCH('HOF Meter (RP)'!BO$1, P!$A$1:$AK$1, 0), FALSE)</f>
        <v>113653</v>
      </c>
      <c r="BP219" s="10">
        <f t="shared" si="129"/>
        <v>310.62099978439022</v>
      </c>
      <c r="BQ219" s="10">
        <f t="shared" si="132"/>
        <v>-145.18053557535239</v>
      </c>
      <c r="BR219" s="8">
        <f t="shared" si="130"/>
        <v>218</v>
      </c>
      <c r="BS219" s="7">
        <f t="shared" si="131"/>
        <v>10</v>
      </c>
    </row>
    <row r="220" spans="1:71" x14ac:dyDescent="0.45">
      <c r="A220">
        <v>414</v>
      </c>
      <c r="B220" t="str">
        <f>VLOOKUP(A220, P!$A$2:$AK$1048576, MATCH('HOF Meter (RP)'!B$1, P!$A$1:$AK$1, 0), FALSE)</f>
        <v>Mark Wohlers</v>
      </c>
      <c r="C220" t="str">
        <f>VLOOKUP($A220, P!$A$2:$AK$1048576, MATCH('HOF Meter (RP)'!C$1, P!$A$1:$AK$1, 0), FALSE)</f>
        <v>RP</v>
      </c>
      <c r="D220" t="str">
        <f>VLOOKUP($A220, P!$A$2:$AK$1048576, MATCH('HOF Meter (RP)'!D$1, P!$A$1:$AK$1, 0), FALSE)</f>
        <v>RP</v>
      </c>
      <c r="E220">
        <f>VLOOKUP($A220, P!$A$2:$AK$1048576, MATCH('HOF Meter (RP)'!E$1, P!$A$1:$AK$1, 0), FALSE)</f>
        <v>0</v>
      </c>
      <c r="F220">
        <f>VLOOKUP($A220, P!$A$2:$AK$1048576, MATCH('HOF Meter (RP)'!F$1, P!$A$1:$AK$1, 0), FALSE)</f>
        <v>0</v>
      </c>
      <c r="G220">
        <f t="shared" si="100"/>
        <v>0</v>
      </c>
      <c r="H220">
        <f>VLOOKUP($A220, P!$A$2:$AK$1048576, MATCH('HOF Meter (RP)'!H$1, P!$A$1:$AK$1, 0), FALSE)</f>
        <v>0</v>
      </c>
      <c r="I220">
        <f>VLOOKUP($A220, P!$A$2:$AK$1048576, MATCH('HOF Meter (RP)'!I$1, P!$A$1:$AK$1, 0), FALSE)</f>
        <v>39</v>
      </c>
      <c r="J220">
        <f t="shared" si="101"/>
        <v>613</v>
      </c>
      <c r="K220">
        <f>VLOOKUP($A220, P!$A$2:$AK$1048576, MATCH('HOF Meter (RP)'!K$1, P!$A$1:$AK$1, 0), FALSE)</f>
        <v>29</v>
      </c>
      <c r="L220">
        <f t="shared" si="102"/>
        <v>1026</v>
      </c>
      <c r="M220">
        <f>VLOOKUP($A220, P!$A$2:$AK$1048576, MATCH('HOF Meter (RP)'!M$1, P!$A$1:$AK$1, 0), FALSE)</f>
        <v>0.57352941176470584</v>
      </c>
      <c r="N220" s="9">
        <f t="shared" si="103"/>
        <v>191</v>
      </c>
      <c r="O220">
        <f>VLOOKUP($A220, P!$A$2:$AK$1048576, MATCH('HOF Meter (RP)'!O$1, P!$A$1:$AK$1, 0), FALSE)</f>
        <v>3.9686756522687299</v>
      </c>
      <c r="P220">
        <f t="shared" si="104"/>
        <v>862</v>
      </c>
      <c r="Q220">
        <f>VLOOKUP($A220, P!$A$2:$AK$1048576, MATCH('HOF Meter (RP)'!Q$1, P!$A$1:$AK$1, 0), FALSE)</f>
        <v>533</v>
      </c>
      <c r="R220">
        <f t="shared" si="105"/>
        <v>287</v>
      </c>
      <c r="S220">
        <f>VLOOKUP($A220, P!$A$2:$AK$1048576, MATCH('HOF Meter (RP)'!S$1, P!$A$1:$AK$1, 0), FALSE)</f>
        <v>0</v>
      </c>
      <c r="T220">
        <f t="shared" si="106"/>
        <v>1502</v>
      </c>
      <c r="U220">
        <f>VLOOKUP($A220, P!$A$2:$AK$1048576, MATCH('HOF Meter (RP)'!U$1, P!$A$1:$AK$1, 0), FALSE)</f>
        <v>119</v>
      </c>
      <c r="V220" s="9">
        <f t="shared" si="107"/>
        <v>130</v>
      </c>
      <c r="W220">
        <f>VLOOKUP($A220, P!$A$2:$AK$1048576, MATCH('HOF Meter (RP)'!W$1, P!$A$1:$AK$1, 0), FALSE)</f>
        <v>553.1</v>
      </c>
      <c r="X220">
        <f t="shared" si="108"/>
        <v>917</v>
      </c>
      <c r="Y220">
        <f>VLOOKUP($A220, P!$A$2:$AK$1048576, MATCH('HOF Meter (RP)'!Y$1, P!$A$1:$AK$1, 0), FALSE)</f>
        <v>9.0596407307937898</v>
      </c>
      <c r="Z220">
        <f t="shared" si="109"/>
        <v>163</v>
      </c>
      <c r="AA220">
        <f>VLOOKUP($A220, P!$A$2:$AK$1048576, MATCH('HOF Meter (RP)'!AA$1, P!$A$1:$AK$1, 0), FALSE)</f>
        <v>4.4240974484307198</v>
      </c>
      <c r="AB220">
        <f t="shared" si="110"/>
        <v>1505</v>
      </c>
      <c r="AC220">
        <f>VLOOKUP($A220, P!$A$2:$AK$1048576, MATCH('HOF Meter (RP)'!AC$1, P!$A$1:$AK$1, 0), FALSE)</f>
        <v>2.0477941199999998</v>
      </c>
      <c r="AD220">
        <f t="shared" si="111"/>
        <v>480</v>
      </c>
      <c r="AE220">
        <f>VLOOKUP($A220, P!$A$2:$AK$1048576, MATCH('HOF Meter (RP)'!AE$1, P!$A$1:$AK$1, 0), FALSE)</f>
        <v>0.23167848699763499</v>
      </c>
      <c r="AF220">
        <f t="shared" si="112"/>
        <v>234</v>
      </c>
      <c r="AG220">
        <f>VLOOKUP($A220, P!$A$2:$AK$1048576, MATCH('HOF Meter (RP)'!AG$1, P!$A$1:$AK$1, 0), FALSE)</f>
        <v>1.3771087645850499</v>
      </c>
      <c r="AH220">
        <f t="shared" si="113"/>
        <v>828</v>
      </c>
      <c r="AI220">
        <f>VLOOKUP($A220, P!$A$2:$AK$1048576, MATCH('HOF Meter (RP)'!AI$1, P!$A$1:$AK$1, 0), FALSE)</f>
        <v>3.4562205292658699</v>
      </c>
      <c r="AJ220">
        <f t="shared" si="114"/>
        <v>247</v>
      </c>
      <c r="AK220">
        <f>VLOOKUP($A220, P!$A$2:$AK$1048576, MATCH('HOF Meter (RP)'!AK$1, P!$A$1:$AK$1, 0), FALSE)</f>
        <v>8.5654933229088694</v>
      </c>
      <c r="AL220" s="9">
        <f t="shared" si="115"/>
        <v>385</v>
      </c>
      <c r="AM220">
        <f>VLOOKUP($A220, P!$A$2:$AK$1048576, MATCH('HOF Meter (RP)'!AM$1, P!$A$1:$AK$1, 0), FALSE)</f>
        <v>3.0972675186797574</v>
      </c>
      <c r="AN220">
        <f t="shared" si="116"/>
        <v>101</v>
      </c>
      <c r="AO220">
        <f>VLOOKUP($A220, P!$A$2:$AK$1048576, MATCH('HOF Meter (RP)'!AO$1, P!$A$1:$AK$1, 0), FALSE)</f>
        <v>9.4409778937697393</v>
      </c>
      <c r="AP220">
        <f t="shared" si="117"/>
        <v>88</v>
      </c>
      <c r="AQ220">
        <f>VLOOKUP($A220, P!$A$2:$AK$1048576, MATCH('HOF Meter (RP)'!AQ$1, P!$A$1:$AK$1, 0), FALSE)</f>
        <v>3.78739365426296</v>
      </c>
      <c r="AR220">
        <f t="shared" si="118"/>
        <v>33</v>
      </c>
      <c r="AS220">
        <f>VLOOKUP($A220, P!$A$2:$AK$1048576, MATCH('HOF Meter (RP)'!AS$1, P!$A$1:$AK$1, 0), FALSE)</f>
        <v>93.260731799569299</v>
      </c>
      <c r="AT220" s="9">
        <f t="shared" si="119"/>
        <v>519</v>
      </c>
      <c r="AU220">
        <f>VLOOKUP($A220, P!$A$2:$AK$1048576, MATCH('HOF Meter (RP)'!AU$1, P!$A$1:$AK$1, 0), FALSE)</f>
        <v>80.740736009216405</v>
      </c>
      <c r="AV220">
        <f t="shared" si="120"/>
        <v>75</v>
      </c>
      <c r="AW220">
        <f>VLOOKUP($A220, P!$A$2:$AK$1048576, MATCH('HOF Meter (RP)'!AW$1, P!$A$1:$AK$1, 0), FALSE)</f>
        <v>3.7990436733491402</v>
      </c>
      <c r="AX220">
        <f t="shared" si="121"/>
        <v>1346</v>
      </c>
      <c r="AY220">
        <f>VLOOKUP($A220, P!$A$2:$AK$1048576, MATCH('HOF Meter (RP)'!AY$1, P!$A$1:$AK$1, 0), FALSE)</f>
        <v>0.512455123002861</v>
      </c>
      <c r="AZ220">
        <f t="shared" si="122"/>
        <v>1591</v>
      </c>
      <c r="BA220">
        <f>VLOOKUP($A220, P!$A$2:$AK$1048576, MATCH('HOF Meter (RP)'!BA$1, P!$A$1:$AK$1, 0), FALSE)</f>
        <v>138.582425679919</v>
      </c>
      <c r="BB220" s="9">
        <f t="shared" si="123"/>
        <v>94</v>
      </c>
      <c r="BC220">
        <f>VLOOKUP($A220, P!$A$2:$AK$1048576, MATCH('HOF Meter (RP)'!BC$1, P!$A$1:$AK$1, 0), FALSE)</f>
        <v>132.744531116123</v>
      </c>
      <c r="BD220" s="9">
        <f t="shared" si="124"/>
        <v>1491</v>
      </c>
      <c r="BE220">
        <f>VLOOKUP($A220, P!$A$2:$AK$1048576, MATCH('HOF Meter (RP)'!BE$1, P!$A$1:$AK$1, 0), FALSE)</f>
        <v>104.086305424283</v>
      </c>
      <c r="BF220">
        <f t="shared" si="125"/>
        <v>564</v>
      </c>
      <c r="BG220">
        <f>VLOOKUP($A220, P!$A$2:$AK$1048576, MATCH('HOF Meter (RP)'!BG$1, P!$A$1:$AK$1, 0), FALSE)</f>
        <v>90.034984506678398</v>
      </c>
      <c r="BH220" s="9">
        <f t="shared" si="126"/>
        <v>176</v>
      </c>
      <c r="BI220">
        <f>VLOOKUP($A220, P!$A$2:$AK$1048576, MATCH('HOF Meter (RP)'!BI$1, P!$A$1:$AK$1, 0), FALSE)</f>
        <v>100.283424945554</v>
      </c>
      <c r="BJ220" s="9">
        <f t="shared" si="127"/>
        <v>716</v>
      </c>
      <c r="BK220">
        <f>VLOOKUP($A220, P!$A$2:$AK$1048576, MATCH('HOF Meter (RP)'!BK$1, P!$A$1:$AK$1, 0), FALSE)</f>
        <v>0</v>
      </c>
      <c r="BL220">
        <f t="shared" si="128"/>
        <v>718</v>
      </c>
      <c r="BM220" t="str">
        <f>VLOOKUP($A220, P!$A$2:$AK$1048576, MATCH('HOF Meter (RP)'!BM$1, P!$A$1:$AK$1, 0), FALSE)</f>
        <v>Mark Wohlers</v>
      </c>
      <c r="BN220">
        <f>VLOOKUP($A220, P!$A$2:$AK$1048576, MATCH('HOF Meter (RP)'!BN$1, P!$A$1:$AK$1, 0), FALSE)</f>
        <v>414</v>
      </c>
      <c r="BO220">
        <f>VLOOKUP($A220, P!$A$2:$AK$1048576, MATCH('HOF Meter (RP)'!BO$1, P!$A$1:$AK$1, 0), FALSE)</f>
        <v>124498</v>
      </c>
      <c r="BP220" s="10">
        <f t="shared" si="129"/>
        <v>311.04949405041606</v>
      </c>
      <c r="BQ220" s="10">
        <f t="shared" si="132"/>
        <v>-145.60902984137823</v>
      </c>
      <c r="BR220" s="8">
        <f t="shared" si="130"/>
        <v>219</v>
      </c>
      <c r="BS220" s="7">
        <f t="shared" si="131"/>
        <v>10</v>
      </c>
    </row>
    <row r="221" spans="1:71" x14ac:dyDescent="0.45">
      <c r="A221">
        <v>904</v>
      </c>
      <c r="B221" t="str">
        <f>VLOOKUP(A221, P!$A$2:$AK$1048576, MATCH('HOF Meter (RP)'!B$1, P!$A$1:$AK$1, 0), FALSE)</f>
        <v>Chad Bradford</v>
      </c>
      <c r="C221" t="str">
        <f>VLOOKUP($A221, P!$A$2:$AK$1048576, MATCH('HOF Meter (RP)'!C$1, P!$A$1:$AK$1, 0), FALSE)</f>
        <v>RP</v>
      </c>
      <c r="D221" t="str">
        <f>VLOOKUP($A221, P!$A$2:$AK$1048576, MATCH('HOF Meter (RP)'!D$1, P!$A$1:$AK$1, 0), FALSE)</f>
        <v>RP</v>
      </c>
      <c r="E221">
        <f>VLOOKUP($A221, P!$A$2:$AK$1048576, MATCH('HOF Meter (RP)'!E$1, P!$A$1:$AK$1, 0), FALSE)</f>
        <v>0</v>
      </c>
      <c r="F221">
        <f>VLOOKUP($A221, P!$A$2:$AK$1048576, MATCH('HOF Meter (RP)'!F$1, P!$A$1:$AK$1, 0), FALSE)</f>
        <v>0</v>
      </c>
      <c r="G221">
        <f t="shared" si="100"/>
        <v>0</v>
      </c>
      <c r="H221">
        <f>VLOOKUP($A221, P!$A$2:$AK$1048576, MATCH('HOF Meter (RP)'!H$1, P!$A$1:$AK$1, 0), FALSE)</f>
        <v>0</v>
      </c>
      <c r="I221">
        <f>VLOOKUP($A221, P!$A$2:$AK$1048576, MATCH('HOF Meter (RP)'!I$1, P!$A$1:$AK$1, 0), FALSE)</f>
        <v>36</v>
      </c>
      <c r="J221">
        <f t="shared" si="101"/>
        <v>684</v>
      </c>
      <c r="K221">
        <f>VLOOKUP($A221, P!$A$2:$AK$1048576, MATCH('HOF Meter (RP)'!K$1, P!$A$1:$AK$1, 0), FALSE)</f>
        <v>28</v>
      </c>
      <c r="L221">
        <f t="shared" si="102"/>
        <v>1066</v>
      </c>
      <c r="M221">
        <f>VLOOKUP($A221, P!$A$2:$AK$1048576, MATCH('HOF Meter (RP)'!M$1, P!$A$1:$AK$1, 0), FALSE)</f>
        <v>0.5625</v>
      </c>
      <c r="N221" s="9">
        <f t="shared" si="103"/>
        <v>240</v>
      </c>
      <c r="O221">
        <f>VLOOKUP($A221, P!$A$2:$AK$1048576, MATCH('HOF Meter (RP)'!O$1, P!$A$1:$AK$1, 0), FALSE)</f>
        <v>3.263737311981</v>
      </c>
      <c r="P221">
        <f t="shared" si="104"/>
        <v>202</v>
      </c>
      <c r="Q221">
        <f>VLOOKUP($A221, P!$A$2:$AK$1048576, MATCH('HOF Meter (RP)'!Q$1, P!$A$1:$AK$1, 0), FALSE)</f>
        <v>561</v>
      </c>
      <c r="R221">
        <f t="shared" si="105"/>
        <v>242</v>
      </c>
      <c r="S221">
        <f>VLOOKUP($A221, P!$A$2:$AK$1048576, MATCH('HOF Meter (RP)'!S$1, P!$A$1:$AK$1, 0), FALSE)</f>
        <v>0</v>
      </c>
      <c r="T221">
        <f t="shared" si="106"/>
        <v>1502</v>
      </c>
      <c r="U221">
        <f>VLOOKUP($A221, P!$A$2:$AK$1048576, MATCH('HOF Meter (RP)'!U$1, P!$A$1:$AK$1, 0), FALSE)</f>
        <v>11</v>
      </c>
      <c r="V221" s="9">
        <f t="shared" si="107"/>
        <v>848</v>
      </c>
      <c r="W221">
        <f>VLOOKUP($A221, P!$A$2:$AK$1048576, MATCH('HOF Meter (RP)'!W$1, P!$A$1:$AK$1, 0), FALSE)</f>
        <v>515.20000000000005</v>
      </c>
      <c r="X221">
        <f t="shared" si="108"/>
        <v>1019</v>
      </c>
      <c r="Y221">
        <f>VLOOKUP($A221, P!$A$2:$AK$1048576, MATCH('HOF Meter (RP)'!Y$1, P!$A$1:$AK$1, 0), FALSE)</f>
        <v>5.4628330409093797</v>
      </c>
      <c r="Z221">
        <f t="shared" si="109"/>
        <v>898</v>
      </c>
      <c r="AA221">
        <f>VLOOKUP($A221, P!$A$2:$AK$1048576, MATCH('HOF Meter (RP)'!AA$1, P!$A$1:$AK$1, 0), FALSE)</f>
        <v>2.3910802766919601</v>
      </c>
      <c r="AB221">
        <f t="shared" si="110"/>
        <v>137</v>
      </c>
      <c r="AC221">
        <f>VLOOKUP($A221, P!$A$2:$AK$1048576, MATCH('HOF Meter (RP)'!AC$1, P!$A$1:$AK$1, 0), FALSE)</f>
        <v>2.2846715299999998</v>
      </c>
      <c r="AD221">
        <f t="shared" si="111"/>
        <v>326</v>
      </c>
      <c r="AE221">
        <f>VLOOKUP($A221, P!$A$2:$AK$1048576, MATCH('HOF Meter (RP)'!AE$1, P!$A$1:$AK$1, 0), FALSE)</f>
        <v>0.261668321747765</v>
      </c>
      <c r="AF221">
        <f t="shared" si="112"/>
        <v>1074</v>
      </c>
      <c r="AG221">
        <f>VLOOKUP($A221, P!$A$2:$AK$1048576, MATCH('HOF Meter (RP)'!AG$1, P!$A$1:$AK$1, 0), FALSE)</f>
        <v>1.2876539365153801</v>
      </c>
      <c r="AH221">
        <f t="shared" si="113"/>
        <v>359</v>
      </c>
      <c r="AI221">
        <f>VLOOKUP($A221, P!$A$2:$AK$1048576, MATCH('HOF Meter (RP)'!AI$1, P!$A$1:$AK$1, 0), FALSE)</f>
        <v>3.5444739211276701</v>
      </c>
      <c r="AJ221">
        <f t="shared" si="114"/>
        <v>291</v>
      </c>
      <c r="AK221">
        <f>VLOOKUP($A221, P!$A$2:$AK$1048576, MATCH('HOF Meter (RP)'!AK$1, P!$A$1:$AK$1, 0), FALSE)</f>
        <v>7.3005667664110598</v>
      </c>
      <c r="AL221" s="9">
        <f t="shared" si="115"/>
        <v>470</v>
      </c>
      <c r="AM221">
        <f>VLOOKUP($A221, P!$A$2:$AK$1048576, MATCH('HOF Meter (RP)'!AM$1, P!$A$1:$AK$1, 0), FALSE)</f>
        <v>2.834070949693734</v>
      </c>
      <c r="AN221">
        <f t="shared" si="116"/>
        <v>147</v>
      </c>
      <c r="AO221">
        <f>VLOOKUP($A221, P!$A$2:$AK$1048576, MATCH('HOF Meter (RP)'!AO$1, P!$A$1:$AK$1, 0), FALSE)</f>
        <v>3.0805517472326698</v>
      </c>
      <c r="AP221">
        <f t="shared" si="117"/>
        <v>302</v>
      </c>
      <c r="AQ221">
        <f>VLOOKUP($A221, P!$A$2:$AK$1048576, MATCH('HOF Meter (RP)'!AQ$1, P!$A$1:$AK$1, 0), FALSE)</f>
        <v>-2.7862049035504799</v>
      </c>
      <c r="AR221">
        <f t="shared" si="118"/>
        <v>1607</v>
      </c>
      <c r="AS221">
        <f>VLOOKUP($A221, P!$A$2:$AK$1048576, MATCH('HOF Meter (RP)'!AS$1, P!$A$1:$AK$1, 0), FALSE)</f>
        <v>72.537953684554907</v>
      </c>
      <c r="AT221" s="9">
        <f t="shared" si="119"/>
        <v>46</v>
      </c>
      <c r="AU221">
        <f>VLOOKUP($A221, P!$A$2:$AK$1048576, MATCH('HOF Meter (RP)'!AU$1, P!$A$1:$AK$1, 0), FALSE)</f>
        <v>79.320649797201398</v>
      </c>
      <c r="AV221">
        <f t="shared" si="120"/>
        <v>64</v>
      </c>
      <c r="AW221">
        <f>VLOOKUP($A221, P!$A$2:$AK$1048576, MATCH('HOF Meter (RP)'!AW$1, P!$A$1:$AK$1, 0), FALSE)</f>
        <v>3.2837798969960201</v>
      </c>
      <c r="AX221">
        <f t="shared" si="121"/>
        <v>1166</v>
      </c>
      <c r="AY221">
        <f>VLOOKUP($A221, P!$A$2:$AK$1048576, MATCH('HOF Meter (RP)'!AY$1, P!$A$1:$AK$1, 0), FALSE)</f>
        <v>-0.28073660914666798</v>
      </c>
      <c r="AZ221">
        <f t="shared" si="122"/>
        <v>415</v>
      </c>
      <c r="BA221">
        <f>VLOOKUP($A221, P!$A$2:$AK$1048576, MATCH('HOF Meter (RP)'!BA$1, P!$A$1:$AK$1, 0), FALSE)</f>
        <v>85.389223334842498</v>
      </c>
      <c r="BB221" s="9">
        <f t="shared" si="123"/>
        <v>1313</v>
      </c>
      <c r="BC221">
        <f>VLOOKUP($A221, P!$A$2:$AK$1048576, MATCH('HOF Meter (RP)'!BC$1, P!$A$1:$AK$1, 0), FALSE)</f>
        <v>72.517551886155005</v>
      </c>
      <c r="BD221" s="9">
        <f t="shared" si="124"/>
        <v>111</v>
      </c>
      <c r="BE221">
        <f>VLOOKUP($A221, P!$A$2:$AK$1048576, MATCH('HOF Meter (RP)'!BE$1, P!$A$1:$AK$1, 0), FALSE)</f>
        <v>117.373270540611</v>
      </c>
      <c r="BF221">
        <f t="shared" si="125"/>
        <v>320</v>
      </c>
      <c r="BG221">
        <f>VLOOKUP($A221, P!$A$2:$AK$1048576, MATCH('HOF Meter (RP)'!BG$1, P!$A$1:$AK$1, 0), FALSE)</f>
        <v>99.473807031672607</v>
      </c>
      <c r="BH221" s="9">
        <f t="shared" si="126"/>
        <v>791</v>
      </c>
      <c r="BI221">
        <f>VLOOKUP($A221, P!$A$2:$AK$1048576, MATCH('HOF Meter (RP)'!BI$1, P!$A$1:$AK$1, 0), FALSE)</f>
        <v>91.919119552084496</v>
      </c>
      <c r="BJ221" s="9">
        <f t="shared" si="127"/>
        <v>179</v>
      </c>
      <c r="BK221">
        <f>VLOOKUP($A221, P!$A$2:$AK$1048576, MATCH('HOF Meter (RP)'!BK$1, P!$A$1:$AK$1, 0), FALSE)</f>
        <v>0</v>
      </c>
      <c r="BL221">
        <f t="shared" si="128"/>
        <v>718</v>
      </c>
      <c r="BM221" t="str">
        <f>VLOOKUP($A221, P!$A$2:$AK$1048576, MATCH('HOF Meter (RP)'!BM$1, P!$A$1:$AK$1, 0), FALSE)</f>
        <v>Chad Bradford</v>
      </c>
      <c r="BN221">
        <f>VLOOKUP($A221, P!$A$2:$AK$1048576, MATCH('HOF Meter (RP)'!BN$1, P!$A$1:$AK$1, 0), FALSE)</f>
        <v>904</v>
      </c>
      <c r="BO221">
        <f>VLOOKUP($A221, P!$A$2:$AK$1048576, MATCH('HOF Meter (RP)'!BO$1, P!$A$1:$AK$1, 0), FALSE)</f>
        <v>136268</v>
      </c>
      <c r="BP221" s="10">
        <f t="shared" si="129"/>
        <v>312.43523117148345</v>
      </c>
      <c r="BQ221" s="10">
        <f t="shared" si="132"/>
        <v>-146.99476696244562</v>
      </c>
      <c r="BR221" s="8">
        <f t="shared" si="130"/>
        <v>220</v>
      </c>
      <c r="BS221" s="7">
        <f t="shared" si="131"/>
        <v>10</v>
      </c>
    </row>
    <row r="222" spans="1:71" x14ac:dyDescent="0.45">
      <c r="A222">
        <v>1006164</v>
      </c>
      <c r="B222" t="str">
        <f>VLOOKUP(A222, P!$A$2:$AK$1048576, MATCH('HOF Meter (RP)'!B$1, P!$A$1:$AK$1, 0), FALSE)</f>
        <v>Tom Hughes</v>
      </c>
      <c r="C222" t="str">
        <f>VLOOKUP($A222, P!$A$2:$AK$1048576, MATCH('HOF Meter (RP)'!C$1, P!$A$1:$AK$1, 0), FALSE)</f>
        <v>RP</v>
      </c>
      <c r="D222" t="str">
        <f>VLOOKUP($A222, P!$A$2:$AK$1048576, MATCH('HOF Meter (RP)'!D$1, P!$A$1:$AK$1, 0), FALSE)</f>
        <v>SP</v>
      </c>
      <c r="E222">
        <f>VLOOKUP($A222, P!$A$2:$AK$1048576, MATCH('HOF Meter (RP)'!E$1, P!$A$1:$AK$1, 0), FALSE)</f>
        <v>0</v>
      </c>
      <c r="F222">
        <f>VLOOKUP($A222, P!$A$2:$AK$1048576, MATCH('HOF Meter (RP)'!F$1, P!$A$1:$AK$1, 0), FALSE)</f>
        <v>0</v>
      </c>
      <c r="G222">
        <f t="shared" si="100"/>
        <v>0</v>
      </c>
      <c r="H222">
        <f>VLOOKUP($A222, P!$A$2:$AK$1048576, MATCH('HOF Meter (RP)'!H$1, P!$A$1:$AK$1, 0), FALSE)</f>
        <v>0</v>
      </c>
      <c r="I222">
        <f>VLOOKUP($A222, P!$A$2:$AK$1048576, MATCH('HOF Meter (RP)'!I$1, P!$A$1:$AK$1, 0), FALSE)</f>
        <v>56</v>
      </c>
      <c r="J222">
        <f t="shared" si="101"/>
        <v>322</v>
      </c>
      <c r="K222">
        <f>VLOOKUP($A222, P!$A$2:$AK$1048576, MATCH('HOF Meter (RP)'!K$1, P!$A$1:$AK$1, 0), FALSE)</f>
        <v>39</v>
      </c>
      <c r="L222">
        <f t="shared" si="102"/>
        <v>684</v>
      </c>
      <c r="M222">
        <f>VLOOKUP($A222, P!$A$2:$AK$1048576, MATCH('HOF Meter (RP)'!M$1, P!$A$1:$AK$1, 0), FALSE)</f>
        <v>0.58947368421052626</v>
      </c>
      <c r="N222" s="9">
        <f t="shared" si="103"/>
        <v>133</v>
      </c>
      <c r="O222">
        <f>VLOOKUP($A222, P!$A$2:$AK$1048576, MATCH('HOF Meter (RP)'!O$1, P!$A$1:$AK$1, 0), FALSE)</f>
        <v>2.5550405053763798</v>
      </c>
      <c r="P222">
        <f t="shared" si="104"/>
        <v>16</v>
      </c>
      <c r="Q222">
        <f>VLOOKUP($A222, P!$A$2:$AK$1048576, MATCH('HOF Meter (RP)'!Q$1, P!$A$1:$AK$1, 0), FALSE)</f>
        <v>160</v>
      </c>
      <c r="R222">
        <f t="shared" si="105"/>
        <v>1331</v>
      </c>
      <c r="S222">
        <f>VLOOKUP($A222, P!$A$2:$AK$1048576, MATCH('HOF Meter (RP)'!S$1, P!$A$1:$AK$1, 0), FALSE)</f>
        <v>87</v>
      </c>
      <c r="T222">
        <f t="shared" si="106"/>
        <v>369</v>
      </c>
      <c r="U222">
        <f>VLOOKUP($A222, P!$A$2:$AK$1048576, MATCH('HOF Meter (RP)'!U$1, P!$A$1:$AK$1, 0), FALSE)</f>
        <v>16</v>
      </c>
      <c r="V222" s="9">
        <f t="shared" si="107"/>
        <v>693</v>
      </c>
      <c r="W222">
        <f>VLOOKUP($A222, P!$A$2:$AK$1048576, MATCH('HOF Meter (RP)'!W$1, P!$A$1:$AK$1, 0), FALSE)</f>
        <v>863</v>
      </c>
      <c r="X222">
        <f t="shared" si="108"/>
        <v>433</v>
      </c>
      <c r="Y222">
        <f>VLOOKUP($A222, P!$A$2:$AK$1048576, MATCH('HOF Meter (RP)'!Y$1, P!$A$1:$AK$1, 0), FALSE)</f>
        <v>4.9640786961598398</v>
      </c>
      <c r="Z222">
        <f t="shared" si="109"/>
        <v>1066</v>
      </c>
      <c r="AA222">
        <f>VLOOKUP($A222, P!$A$2:$AK$1048576, MATCH('HOF Meter (RP)'!AA$1, P!$A$1:$AK$1, 0), FALSE)</f>
        <v>2.45075313781</v>
      </c>
      <c r="AB222">
        <f t="shared" si="110"/>
        <v>171</v>
      </c>
      <c r="AC222">
        <f>VLOOKUP($A222, P!$A$2:$AK$1048576, MATCH('HOF Meter (RP)'!AC$1, P!$A$1:$AK$1, 0), FALSE)</f>
        <v>2.0255319100000002</v>
      </c>
      <c r="AD222">
        <f t="shared" si="111"/>
        <v>498</v>
      </c>
      <c r="AE222">
        <f>VLOOKUP($A222, P!$A$2:$AK$1048576, MATCH('HOF Meter (RP)'!AE$1, P!$A$1:$AK$1, 0), FALSE)</f>
        <v>0.22379553679110301</v>
      </c>
      <c r="AF222">
        <f t="shared" si="112"/>
        <v>134</v>
      </c>
      <c r="AG222">
        <f>VLOOKUP($A222, P!$A$2:$AK$1048576, MATCH('HOF Meter (RP)'!AG$1, P!$A$1:$AK$1, 0), FALSE)</f>
        <v>1.0869061197474099</v>
      </c>
      <c r="AH222">
        <f t="shared" si="113"/>
        <v>31</v>
      </c>
      <c r="AI222">
        <f>VLOOKUP($A222, P!$A$2:$AK$1048576, MATCH('HOF Meter (RP)'!AI$1, P!$A$1:$AK$1, 0), FALSE)</f>
        <v>2.3578635196272999</v>
      </c>
      <c r="AJ222">
        <f t="shared" si="114"/>
        <v>3</v>
      </c>
      <c r="AK222">
        <f>VLOOKUP($A222, P!$A$2:$AK$1048576, MATCH('HOF Meter (RP)'!AK$1, P!$A$1:$AK$1, 0), FALSE)</f>
        <v>11.405100228264899</v>
      </c>
      <c r="AL222" s="9">
        <f t="shared" si="115"/>
        <v>250</v>
      </c>
      <c r="AM222">
        <f>VLOOKUP($A222, P!$A$2:$AK$1048576, MATCH('HOF Meter (RP)'!AM$1, P!$A$1:$AK$1, 0), FALSE)</f>
        <v>2.6431286739895481</v>
      </c>
      <c r="AN222">
        <f t="shared" si="116"/>
        <v>183</v>
      </c>
      <c r="AO222">
        <f>VLOOKUP($A222, P!$A$2:$AK$1048576, MATCH('HOF Meter (RP)'!AO$1, P!$A$1:$AK$1, 0), FALSE)</f>
        <v>0</v>
      </c>
      <c r="AP222">
        <f t="shared" si="117"/>
        <v>533</v>
      </c>
      <c r="AQ222">
        <f>VLOOKUP($A222, P!$A$2:$AK$1048576, MATCH('HOF Meter (RP)'!AQ$1, P!$A$1:$AK$1, 0), FALSE)</f>
        <v>0</v>
      </c>
      <c r="AR222">
        <f t="shared" si="118"/>
        <v>467</v>
      </c>
      <c r="AS222">
        <f>VLOOKUP($A222, P!$A$2:$AK$1048576, MATCH('HOF Meter (RP)'!AS$1, P!$A$1:$AK$1, 0), FALSE)</f>
        <v>96.832171425528202</v>
      </c>
      <c r="AT222" s="9">
        <f t="shared" si="119"/>
        <v>693</v>
      </c>
      <c r="AU222">
        <f>VLOOKUP($A222, P!$A$2:$AK$1048576, MATCH('HOF Meter (RP)'!AU$1, P!$A$1:$AK$1, 0), FALSE)</f>
        <v>89.235062769165907</v>
      </c>
      <c r="AV222">
        <f t="shared" si="120"/>
        <v>235</v>
      </c>
      <c r="AW222">
        <f>VLOOKUP($A222, P!$A$2:$AK$1048576, MATCH('HOF Meter (RP)'!AW$1, P!$A$1:$AK$1, 0), FALSE)</f>
        <v>0</v>
      </c>
      <c r="AX222">
        <f t="shared" si="121"/>
        <v>1</v>
      </c>
      <c r="AY222">
        <f>VLOOKUP($A222, P!$A$2:$AK$1048576, MATCH('HOF Meter (RP)'!AY$1, P!$A$1:$AK$1, 0), FALSE)</f>
        <v>0.19717698574908199</v>
      </c>
      <c r="AZ222">
        <f t="shared" si="122"/>
        <v>1267</v>
      </c>
      <c r="BA222">
        <f>VLOOKUP($A222, P!$A$2:$AK$1048576, MATCH('HOF Meter (RP)'!BA$1, P!$A$1:$AK$1, 0), FALSE)</f>
        <v>128.885721671651</v>
      </c>
      <c r="BB222" s="9">
        <f t="shared" si="123"/>
        <v>195</v>
      </c>
      <c r="BC222">
        <f>VLOOKUP($A222, P!$A$2:$AK$1048576, MATCH('HOF Meter (RP)'!BC$1, P!$A$1:$AK$1, 0), FALSE)</f>
        <v>96.530120181764801</v>
      </c>
      <c r="BD222" s="9">
        <f t="shared" si="124"/>
        <v>585</v>
      </c>
      <c r="BE222">
        <f>VLOOKUP($A222, P!$A$2:$AK$1048576, MATCH('HOF Meter (RP)'!BE$1, P!$A$1:$AK$1, 0), FALSE)</f>
        <v>134.70125941455399</v>
      </c>
      <c r="BF222">
        <f t="shared" si="125"/>
        <v>153</v>
      </c>
      <c r="BG222">
        <f>VLOOKUP($A222, P!$A$2:$AK$1048576, MATCH('HOF Meter (RP)'!BG$1, P!$A$1:$AK$1, 0), FALSE)</f>
        <v>92.989647639579204</v>
      </c>
      <c r="BH222" s="9">
        <f t="shared" si="126"/>
        <v>305</v>
      </c>
      <c r="BI222">
        <f>VLOOKUP($A222, P!$A$2:$AK$1048576, MATCH('HOF Meter (RP)'!BI$1, P!$A$1:$AK$1, 0), FALSE)</f>
        <v>91.741032785571406</v>
      </c>
      <c r="BJ222" s="9">
        <f t="shared" si="127"/>
        <v>171</v>
      </c>
      <c r="BK222">
        <f>VLOOKUP($A222, P!$A$2:$AK$1048576, MATCH('HOF Meter (RP)'!BK$1, P!$A$1:$AK$1, 0), FALSE)</f>
        <v>0</v>
      </c>
      <c r="BL222">
        <f t="shared" si="128"/>
        <v>718</v>
      </c>
      <c r="BM222" t="str">
        <f>VLOOKUP($A222, P!$A$2:$AK$1048576, MATCH('HOF Meter (RP)'!BM$1, P!$A$1:$AK$1, 0), FALSE)</f>
        <v>Tom Hughes</v>
      </c>
      <c r="BN222">
        <f>VLOOKUP($A222, P!$A$2:$AK$1048576, MATCH('HOF Meter (RP)'!BN$1, P!$A$1:$AK$1, 0), FALSE)</f>
        <v>1006164</v>
      </c>
      <c r="BO222">
        <f>VLOOKUP($A222, P!$A$2:$AK$1048576, MATCH('HOF Meter (RP)'!BO$1, P!$A$1:$AK$1, 0), FALSE)</f>
        <v>116289</v>
      </c>
      <c r="BP222" s="10">
        <f t="shared" si="129"/>
        <v>314.20860043141994</v>
      </c>
      <c r="BQ222" s="10">
        <f t="shared" si="132"/>
        <v>-148.76813622238211</v>
      </c>
      <c r="BR222" s="8">
        <f t="shared" si="130"/>
        <v>221</v>
      </c>
      <c r="BS222" s="7">
        <f t="shared" si="131"/>
        <v>10</v>
      </c>
    </row>
    <row r="223" spans="1:71" x14ac:dyDescent="0.45">
      <c r="A223">
        <v>1002088</v>
      </c>
      <c r="B223" t="str">
        <f>VLOOKUP(A223, P!$A$2:$AK$1048576, MATCH('HOF Meter (RP)'!B$1, P!$A$1:$AK$1, 0), FALSE)</f>
        <v>Bill Caudill</v>
      </c>
      <c r="C223" t="str">
        <f>VLOOKUP($A223, P!$A$2:$AK$1048576, MATCH('HOF Meter (RP)'!C$1, P!$A$1:$AK$1, 0), FALSE)</f>
        <v>RP</v>
      </c>
      <c r="D223" t="str">
        <f>VLOOKUP($A223, P!$A$2:$AK$1048576, MATCH('HOF Meter (RP)'!D$1, P!$A$1:$AK$1, 0), FALSE)</f>
        <v>RP</v>
      </c>
      <c r="E223">
        <f>VLOOKUP($A223, P!$A$2:$AK$1048576, MATCH('HOF Meter (RP)'!E$1, P!$A$1:$AK$1, 0), FALSE)</f>
        <v>0</v>
      </c>
      <c r="F223">
        <f>VLOOKUP($A223, P!$A$2:$AK$1048576, MATCH('HOF Meter (RP)'!F$1, P!$A$1:$AK$1, 0), FALSE)</f>
        <v>0</v>
      </c>
      <c r="G223">
        <f t="shared" si="100"/>
        <v>0</v>
      </c>
      <c r="H223">
        <f>VLOOKUP($A223, P!$A$2:$AK$1048576, MATCH('HOF Meter (RP)'!H$1, P!$A$1:$AK$1, 0), FALSE)</f>
        <v>0</v>
      </c>
      <c r="I223">
        <f>VLOOKUP($A223, P!$A$2:$AK$1048576, MATCH('HOF Meter (RP)'!I$1, P!$A$1:$AK$1, 0), FALSE)</f>
        <v>35</v>
      </c>
      <c r="J223">
        <f t="shared" si="101"/>
        <v>708</v>
      </c>
      <c r="K223">
        <f>VLOOKUP($A223, P!$A$2:$AK$1048576, MATCH('HOF Meter (RP)'!K$1, P!$A$1:$AK$1, 0), FALSE)</f>
        <v>52</v>
      </c>
      <c r="L223">
        <f t="shared" si="102"/>
        <v>400</v>
      </c>
      <c r="M223">
        <f>VLOOKUP($A223, P!$A$2:$AK$1048576, MATCH('HOF Meter (RP)'!M$1, P!$A$1:$AK$1, 0), FALSE)</f>
        <v>0.40229885057471265</v>
      </c>
      <c r="N223" s="9">
        <f t="shared" si="103"/>
        <v>1458</v>
      </c>
      <c r="O223">
        <f>VLOOKUP($A223, P!$A$2:$AK$1048576, MATCH('HOF Meter (RP)'!O$1, P!$A$1:$AK$1, 0), FALSE)</f>
        <v>3.6836586976027998</v>
      </c>
      <c r="P223">
        <f t="shared" si="104"/>
        <v>539</v>
      </c>
      <c r="Q223">
        <f>VLOOKUP($A223, P!$A$2:$AK$1048576, MATCH('HOF Meter (RP)'!Q$1, P!$A$1:$AK$1, 0), FALSE)</f>
        <v>445</v>
      </c>
      <c r="R223">
        <f t="shared" si="105"/>
        <v>431</v>
      </c>
      <c r="S223">
        <f>VLOOKUP($A223, P!$A$2:$AK$1048576, MATCH('HOF Meter (RP)'!S$1, P!$A$1:$AK$1, 0), FALSE)</f>
        <v>24</v>
      </c>
      <c r="T223">
        <f t="shared" si="106"/>
        <v>1125</v>
      </c>
      <c r="U223">
        <f>VLOOKUP($A223, P!$A$2:$AK$1048576, MATCH('HOF Meter (RP)'!U$1, P!$A$1:$AK$1, 0), FALSE)</f>
        <v>106</v>
      </c>
      <c r="V223" s="9">
        <f t="shared" si="107"/>
        <v>152</v>
      </c>
      <c r="W223">
        <f>VLOOKUP($A223, P!$A$2:$AK$1048576, MATCH('HOF Meter (RP)'!W$1, P!$A$1:$AK$1, 0), FALSE)</f>
        <v>667</v>
      </c>
      <c r="X223">
        <f t="shared" si="108"/>
        <v>703</v>
      </c>
      <c r="Y223">
        <f>VLOOKUP($A223, P!$A$2:$AK$1048576, MATCH('HOF Meter (RP)'!Y$1, P!$A$1:$AK$1, 0), FALSE)</f>
        <v>8.3658182875961007</v>
      </c>
      <c r="Z223">
        <f t="shared" si="109"/>
        <v>241</v>
      </c>
      <c r="AA223">
        <f>VLOOKUP($A223, P!$A$2:$AK$1048576, MATCH('HOF Meter (RP)'!AA$1, P!$A$1:$AK$1, 0), FALSE)</f>
        <v>3.8860575271414102</v>
      </c>
      <c r="AB223">
        <f t="shared" si="110"/>
        <v>1188</v>
      </c>
      <c r="AC223">
        <f>VLOOKUP($A223, P!$A$2:$AK$1048576, MATCH('HOF Meter (RP)'!AC$1, P!$A$1:$AK$1, 0), FALSE)</f>
        <v>2.1527777800000001</v>
      </c>
      <c r="AD223">
        <f t="shared" si="111"/>
        <v>410</v>
      </c>
      <c r="AE223">
        <f>VLOOKUP($A223, P!$A$2:$AK$1048576, MATCH('HOF Meter (RP)'!AE$1, P!$A$1:$AK$1, 0), FALSE)</f>
        <v>0.23064833005893901</v>
      </c>
      <c r="AF223">
        <f t="shared" si="112"/>
        <v>213</v>
      </c>
      <c r="AG223">
        <f>VLOOKUP($A223, P!$A$2:$AK$1048576, MATCH('HOF Meter (RP)'!AG$1, P!$A$1:$AK$1, 0), FALSE)</f>
        <v>1.31184426552806</v>
      </c>
      <c r="AH223">
        <f t="shared" si="113"/>
        <v>470</v>
      </c>
      <c r="AI223">
        <f>VLOOKUP($A223, P!$A$2:$AK$1048576, MATCH('HOF Meter (RP)'!AI$1, P!$A$1:$AK$1, 0), FALSE)</f>
        <v>3.8042572680834201</v>
      </c>
      <c r="AJ223">
        <f t="shared" si="114"/>
        <v>569</v>
      </c>
      <c r="AK223">
        <f>VLOOKUP($A223, P!$A$2:$AK$1048576, MATCH('HOF Meter (RP)'!AK$1, P!$A$1:$AK$1, 0), FALSE)</f>
        <v>6.2185525926761303</v>
      </c>
      <c r="AL223" s="9">
        <f t="shared" si="115"/>
        <v>577</v>
      </c>
      <c r="AM223">
        <f>VLOOKUP($A223, P!$A$2:$AK$1048576, MATCH('HOF Meter (RP)'!AM$1, P!$A$1:$AK$1, 0), FALSE)</f>
        <v>1.8646334610723028</v>
      </c>
      <c r="AN223">
        <f t="shared" si="116"/>
        <v>519</v>
      </c>
      <c r="AO223">
        <f>VLOOKUP($A223, P!$A$2:$AK$1048576, MATCH('HOF Meter (RP)'!AO$1, P!$A$1:$AK$1, 0), FALSE)</f>
        <v>6.5051884129643396</v>
      </c>
      <c r="AP223">
        <f t="shared" si="117"/>
        <v>155</v>
      </c>
      <c r="AQ223">
        <f>VLOOKUP($A223, P!$A$2:$AK$1048576, MATCH('HOF Meter (RP)'!AQ$1, P!$A$1:$AK$1, 0), FALSE)</f>
        <v>2.9653730996523602</v>
      </c>
      <c r="AR223">
        <f t="shared" si="118"/>
        <v>64</v>
      </c>
      <c r="AS223">
        <f>VLOOKUP($A223, P!$A$2:$AK$1048576, MATCH('HOF Meter (RP)'!AS$1, P!$A$1:$AK$1, 0), FALSE)</f>
        <v>91.992383832084698</v>
      </c>
      <c r="AT223" s="9">
        <f t="shared" si="119"/>
        <v>469</v>
      </c>
      <c r="AU223">
        <f>VLOOKUP($A223, P!$A$2:$AK$1048576, MATCH('HOF Meter (RP)'!AU$1, P!$A$1:$AK$1, 0), FALSE)</f>
        <v>95.959408669243203</v>
      </c>
      <c r="AV223">
        <f t="shared" si="120"/>
        <v>535</v>
      </c>
      <c r="AW223">
        <f>VLOOKUP($A223, P!$A$2:$AK$1048576, MATCH('HOF Meter (RP)'!AW$1, P!$A$1:$AK$1, 0), FALSE)</f>
        <v>0</v>
      </c>
      <c r="AX223">
        <f t="shared" si="121"/>
        <v>1</v>
      </c>
      <c r="AY223">
        <f>VLOOKUP($A223, P!$A$2:$AK$1048576, MATCH('HOF Meter (RP)'!AY$1, P!$A$1:$AK$1, 0), FALSE)</f>
        <v>-0.12059857048061801</v>
      </c>
      <c r="AZ223">
        <f t="shared" si="122"/>
        <v>667</v>
      </c>
      <c r="BA223">
        <f>VLOOKUP($A223, P!$A$2:$AK$1048576, MATCH('HOF Meter (RP)'!BA$1, P!$A$1:$AK$1, 0), FALSE)</f>
        <v>165.33103001299901</v>
      </c>
      <c r="BB223" s="9">
        <f t="shared" si="123"/>
        <v>16</v>
      </c>
      <c r="BC223">
        <f>VLOOKUP($A223, P!$A$2:$AK$1048576, MATCH('HOF Meter (RP)'!BC$1, P!$A$1:$AK$1, 0), FALSE)</f>
        <v>121.71966747225601</v>
      </c>
      <c r="BD223" s="9">
        <f t="shared" si="124"/>
        <v>1284</v>
      </c>
      <c r="BE223">
        <f>VLOOKUP($A223, P!$A$2:$AK$1048576, MATCH('HOF Meter (RP)'!BE$1, P!$A$1:$AK$1, 0), FALSE)</f>
        <v>135.93566283046201</v>
      </c>
      <c r="BF223">
        <f t="shared" si="125"/>
        <v>138</v>
      </c>
      <c r="BG223">
        <f>VLOOKUP($A223, P!$A$2:$AK$1048576, MATCH('HOF Meter (RP)'!BG$1, P!$A$1:$AK$1, 0), FALSE)</f>
        <v>90.132907201074403</v>
      </c>
      <c r="BH223" s="9">
        <f t="shared" si="126"/>
        <v>179</v>
      </c>
      <c r="BI223">
        <f>VLOOKUP($A223, P!$A$2:$AK$1048576, MATCH('HOF Meter (RP)'!BI$1, P!$A$1:$AK$1, 0), FALSE)</f>
        <v>97.214302056525199</v>
      </c>
      <c r="BJ223" s="9">
        <f t="shared" si="127"/>
        <v>461</v>
      </c>
      <c r="BK223">
        <f>VLOOKUP($A223, P!$A$2:$AK$1048576, MATCH('HOF Meter (RP)'!BK$1, P!$A$1:$AK$1, 0), FALSE)</f>
        <v>7</v>
      </c>
      <c r="BL223">
        <f t="shared" si="128"/>
        <v>521</v>
      </c>
      <c r="BM223" t="str">
        <f>VLOOKUP($A223, P!$A$2:$AK$1048576, MATCH('HOF Meter (RP)'!BM$1, P!$A$1:$AK$1, 0), FALSE)</f>
        <v>Bill Caudill</v>
      </c>
      <c r="BN223">
        <f>VLOOKUP($A223, P!$A$2:$AK$1048576, MATCH('HOF Meter (RP)'!BN$1, P!$A$1:$AK$1, 0), FALSE)</f>
        <v>1002088</v>
      </c>
      <c r="BO223">
        <f>VLOOKUP($A223, P!$A$2:$AK$1048576, MATCH('HOF Meter (RP)'!BO$1, P!$A$1:$AK$1, 0), FALSE)</f>
        <v>112141</v>
      </c>
      <c r="BP223" s="10">
        <f t="shared" si="129"/>
        <v>316.88274487346769</v>
      </c>
      <c r="BQ223" s="10">
        <f t="shared" si="132"/>
        <v>-151.44228066442986</v>
      </c>
      <c r="BR223" s="8">
        <f t="shared" si="130"/>
        <v>222</v>
      </c>
      <c r="BS223" s="7">
        <f t="shared" si="131"/>
        <v>10</v>
      </c>
    </row>
    <row r="224" spans="1:71" x14ac:dyDescent="0.45">
      <c r="A224">
        <v>1000236</v>
      </c>
      <c r="B224" t="str">
        <f>VLOOKUP(A224, P!$A$2:$AK$1048576, MATCH('HOF Meter (RP)'!B$1, P!$A$1:$AK$1, 0), FALSE)</f>
        <v>Larry Andersen</v>
      </c>
      <c r="C224" t="str">
        <f>VLOOKUP($A224, P!$A$2:$AK$1048576, MATCH('HOF Meter (RP)'!C$1, P!$A$1:$AK$1, 0), FALSE)</f>
        <v>RP</v>
      </c>
      <c r="D224" t="str">
        <f>VLOOKUP($A224, P!$A$2:$AK$1048576, MATCH('HOF Meter (RP)'!D$1, P!$A$1:$AK$1, 0), FALSE)</f>
        <v>RP</v>
      </c>
      <c r="E224">
        <f>VLOOKUP($A224, P!$A$2:$AK$1048576, MATCH('HOF Meter (RP)'!E$1, P!$A$1:$AK$1, 0), FALSE)</f>
        <v>0</v>
      </c>
      <c r="F224">
        <f>VLOOKUP($A224, P!$A$2:$AK$1048576, MATCH('HOF Meter (RP)'!F$1, P!$A$1:$AK$1, 0), FALSE)</f>
        <v>0</v>
      </c>
      <c r="G224">
        <f t="shared" si="100"/>
        <v>0</v>
      </c>
      <c r="H224">
        <f>VLOOKUP($A224, P!$A$2:$AK$1048576, MATCH('HOF Meter (RP)'!H$1, P!$A$1:$AK$1, 0), FALSE)</f>
        <v>0</v>
      </c>
      <c r="I224">
        <f>VLOOKUP($A224, P!$A$2:$AK$1048576, MATCH('HOF Meter (RP)'!I$1, P!$A$1:$AK$1, 0), FALSE)</f>
        <v>40</v>
      </c>
      <c r="J224">
        <f t="shared" si="101"/>
        <v>585</v>
      </c>
      <c r="K224">
        <f>VLOOKUP($A224, P!$A$2:$AK$1048576, MATCH('HOF Meter (RP)'!K$1, P!$A$1:$AK$1, 0), FALSE)</f>
        <v>39</v>
      </c>
      <c r="L224">
        <f t="shared" si="102"/>
        <v>684</v>
      </c>
      <c r="M224">
        <f>VLOOKUP($A224, P!$A$2:$AK$1048576, MATCH('HOF Meter (RP)'!M$1, P!$A$1:$AK$1, 0), FALSE)</f>
        <v>0.50632911392405067</v>
      </c>
      <c r="N224" s="9">
        <f t="shared" si="103"/>
        <v>645</v>
      </c>
      <c r="O224">
        <f>VLOOKUP($A224, P!$A$2:$AK$1048576, MATCH('HOF Meter (RP)'!O$1, P!$A$1:$AK$1, 0), FALSE)</f>
        <v>3.14668458910102</v>
      </c>
      <c r="P224">
        <f t="shared" si="104"/>
        <v>152</v>
      </c>
      <c r="Q224">
        <f>VLOOKUP($A224, P!$A$2:$AK$1048576, MATCH('HOF Meter (RP)'!Q$1, P!$A$1:$AK$1, 0), FALSE)</f>
        <v>699</v>
      </c>
      <c r="R224">
        <f t="shared" si="105"/>
        <v>106</v>
      </c>
      <c r="S224">
        <f>VLOOKUP($A224, P!$A$2:$AK$1048576, MATCH('HOF Meter (RP)'!S$1, P!$A$1:$AK$1, 0), FALSE)</f>
        <v>1</v>
      </c>
      <c r="T224">
        <f t="shared" si="106"/>
        <v>1436</v>
      </c>
      <c r="U224">
        <f>VLOOKUP($A224, P!$A$2:$AK$1048576, MATCH('HOF Meter (RP)'!U$1, P!$A$1:$AK$1, 0), FALSE)</f>
        <v>49</v>
      </c>
      <c r="V224" s="9">
        <f t="shared" si="107"/>
        <v>351</v>
      </c>
      <c r="W224">
        <f>VLOOKUP($A224, P!$A$2:$AK$1048576, MATCH('HOF Meter (RP)'!W$1, P!$A$1:$AK$1, 0), FALSE)</f>
        <v>995.1</v>
      </c>
      <c r="X224">
        <f t="shared" si="108"/>
        <v>319</v>
      </c>
      <c r="Y224">
        <f>VLOOKUP($A224, P!$A$2:$AK$1048576, MATCH('HOF Meter (RP)'!Y$1, P!$A$1:$AK$1, 0), FALSE)</f>
        <v>6.8539853980993497</v>
      </c>
      <c r="Z224">
        <f t="shared" si="109"/>
        <v>509</v>
      </c>
      <c r="AA224">
        <f>VLOOKUP($A224, P!$A$2:$AK$1048576, MATCH('HOF Meter (RP)'!AA$1, P!$A$1:$AK$1, 0), FALSE)</f>
        <v>2.8121232965816501</v>
      </c>
      <c r="AB224">
        <f t="shared" si="110"/>
        <v>332</v>
      </c>
      <c r="AC224">
        <f>VLOOKUP($A224, P!$A$2:$AK$1048576, MATCH('HOF Meter (RP)'!AC$1, P!$A$1:$AK$1, 0), FALSE)</f>
        <v>2.4372990400000001</v>
      </c>
      <c r="AD224">
        <f t="shared" si="111"/>
        <v>242</v>
      </c>
      <c r="AE224">
        <f>VLOOKUP($A224, P!$A$2:$AK$1048576, MATCH('HOF Meter (RP)'!AE$1, P!$A$1:$AK$1, 0), FALSE)</f>
        <v>0.24251886546968501</v>
      </c>
      <c r="AF224">
        <f t="shared" si="112"/>
        <v>458</v>
      </c>
      <c r="AG224">
        <f>VLOOKUP($A224, P!$A$2:$AK$1048576, MATCH('HOF Meter (RP)'!AG$1, P!$A$1:$AK$1, 0), FALSE)</f>
        <v>1.2488278876923899</v>
      </c>
      <c r="AH224">
        <f t="shared" si="113"/>
        <v>233</v>
      </c>
      <c r="AI224">
        <f>VLOOKUP($A224, P!$A$2:$AK$1048576, MATCH('HOF Meter (RP)'!AI$1, P!$A$1:$AK$1, 0), FALSE)</f>
        <v>3.0114893696526099</v>
      </c>
      <c r="AJ224">
        <f t="shared" si="114"/>
        <v>62</v>
      </c>
      <c r="AK224">
        <f>VLOOKUP($A224, P!$A$2:$AK$1048576, MATCH('HOF Meter (RP)'!AK$1, P!$A$1:$AK$1, 0), FALSE)</f>
        <v>14.6343992268666</v>
      </c>
      <c r="AL224" s="9">
        <f t="shared" si="115"/>
        <v>146</v>
      </c>
      <c r="AM224">
        <f>VLOOKUP($A224, P!$A$2:$AK$1048576, MATCH('HOF Meter (RP)'!AM$1, P!$A$1:$AK$1, 0), FALSE)</f>
        <v>2.94129217704082</v>
      </c>
      <c r="AN224">
        <f t="shared" si="116"/>
        <v>130</v>
      </c>
      <c r="AO224">
        <f>VLOOKUP($A224, P!$A$2:$AK$1048576, MATCH('HOF Meter (RP)'!AO$1, P!$A$1:$AK$1, 0), FALSE)</f>
        <v>2.88582428544759</v>
      </c>
      <c r="AP224">
        <f t="shared" si="117"/>
        <v>315</v>
      </c>
      <c r="AQ224">
        <f>VLOOKUP($A224, P!$A$2:$AK$1048576, MATCH('HOF Meter (RP)'!AQ$1, P!$A$1:$AK$1, 0), FALSE)</f>
        <v>-3.1859019435865599</v>
      </c>
      <c r="AR224">
        <f t="shared" si="118"/>
        <v>1633</v>
      </c>
      <c r="AS224">
        <f>VLOOKUP($A224, P!$A$2:$AK$1048576, MATCH('HOF Meter (RP)'!AS$1, P!$A$1:$AK$1, 0), FALSE)</f>
        <v>82.706691825575803</v>
      </c>
      <c r="AT224" s="9">
        <f t="shared" si="119"/>
        <v>193</v>
      </c>
      <c r="AU224">
        <f>VLOOKUP($A224, P!$A$2:$AK$1048576, MATCH('HOF Meter (RP)'!AU$1, P!$A$1:$AK$1, 0), FALSE)</f>
        <v>79.113722346198301</v>
      </c>
      <c r="AV224">
        <f t="shared" si="120"/>
        <v>62</v>
      </c>
      <c r="AW224">
        <f>VLOOKUP($A224, P!$A$2:$AK$1048576, MATCH('HOF Meter (RP)'!AW$1, P!$A$1:$AK$1, 0), FALSE)</f>
        <v>0</v>
      </c>
      <c r="AX224">
        <f t="shared" si="121"/>
        <v>1</v>
      </c>
      <c r="AY224">
        <f>VLOOKUP($A224, P!$A$2:$AK$1048576, MATCH('HOF Meter (RP)'!AY$1, P!$A$1:$AK$1, 0), FALSE)</f>
        <v>0.13519521944840901</v>
      </c>
      <c r="AZ224">
        <f t="shared" si="122"/>
        <v>1166</v>
      </c>
      <c r="BA224">
        <f>VLOOKUP($A224, P!$A$2:$AK$1048576, MATCH('HOF Meter (RP)'!BA$1, P!$A$1:$AK$1, 0), FALSE)</f>
        <v>120.878242250946</v>
      </c>
      <c r="BB224" s="9">
        <f t="shared" si="123"/>
        <v>316</v>
      </c>
      <c r="BC224">
        <f>VLOOKUP($A224, P!$A$2:$AK$1048576, MATCH('HOF Meter (RP)'!BC$1, P!$A$1:$AK$1, 0), FALSE)</f>
        <v>86.754525376559499</v>
      </c>
      <c r="BD224" s="9">
        <f t="shared" si="124"/>
        <v>351</v>
      </c>
      <c r="BE224">
        <f>VLOOKUP($A224, P!$A$2:$AK$1048576, MATCH('HOF Meter (RP)'!BE$1, P!$A$1:$AK$1, 0), FALSE)</f>
        <v>138.570804428477</v>
      </c>
      <c r="BF224">
        <f t="shared" si="125"/>
        <v>125</v>
      </c>
      <c r="BG224">
        <f>VLOOKUP($A224, P!$A$2:$AK$1048576, MATCH('HOF Meter (RP)'!BG$1, P!$A$1:$AK$1, 0), FALSE)</f>
        <v>96.642930821955503</v>
      </c>
      <c r="BH224" s="9">
        <f t="shared" si="126"/>
        <v>543</v>
      </c>
      <c r="BI224">
        <f>VLOOKUP($A224, P!$A$2:$AK$1048576, MATCH('HOF Meter (RP)'!BI$1, P!$A$1:$AK$1, 0), FALSE)</f>
        <v>93.868128900569104</v>
      </c>
      <c r="BJ224" s="9">
        <f t="shared" si="127"/>
        <v>265</v>
      </c>
      <c r="BK224">
        <f>VLOOKUP($A224, P!$A$2:$AK$1048576, MATCH('HOF Meter (RP)'!BK$1, P!$A$1:$AK$1, 0), FALSE)</f>
        <v>0</v>
      </c>
      <c r="BL224">
        <f t="shared" si="128"/>
        <v>718</v>
      </c>
      <c r="BM224" t="str">
        <f>VLOOKUP($A224, P!$A$2:$AK$1048576, MATCH('HOF Meter (RP)'!BM$1, P!$A$1:$AK$1, 0), FALSE)</f>
        <v>Larry Andersen</v>
      </c>
      <c r="BN224">
        <f>VLOOKUP($A224, P!$A$2:$AK$1048576, MATCH('HOF Meter (RP)'!BN$1, P!$A$1:$AK$1, 0), FALSE)</f>
        <v>1000236</v>
      </c>
      <c r="BO224">
        <f>VLOOKUP($A224, P!$A$2:$AK$1048576, MATCH('HOF Meter (RP)'!BO$1, P!$A$1:$AK$1, 0), FALSE)</f>
        <v>110224</v>
      </c>
      <c r="BP224" s="10">
        <f t="shared" si="129"/>
        <v>316.94004285546089</v>
      </c>
      <c r="BQ224" s="10">
        <f t="shared" si="132"/>
        <v>-151.49957864642306</v>
      </c>
      <c r="BR224" s="8">
        <f t="shared" si="130"/>
        <v>223</v>
      </c>
      <c r="BS224" s="7">
        <f t="shared" si="131"/>
        <v>10</v>
      </c>
    </row>
    <row r="225" spans="1:71" x14ac:dyDescent="0.45">
      <c r="A225">
        <v>1007657</v>
      </c>
      <c r="B225" t="str">
        <f>VLOOKUP(A225, P!$A$2:$AK$1048576, MATCH('HOF Meter (RP)'!B$1, P!$A$1:$AK$1, 0), FALSE)</f>
        <v>Mark Littell</v>
      </c>
      <c r="C225" t="str">
        <f>VLOOKUP($A225, P!$A$2:$AK$1048576, MATCH('HOF Meter (RP)'!C$1, P!$A$1:$AK$1, 0), FALSE)</f>
        <v>RP</v>
      </c>
      <c r="D225" t="str">
        <f>VLOOKUP($A225, P!$A$2:$AK$1048576, MATCH('HOF Meter (RP)'!D$1, P!$A$1:$AK$1, 0), FALSE)</f>
        <v>RP</v>
      </c>
      <c r="E225">
        <f>VLOOKUP($A225, P!$A$2:$AK$1048576, MATCH('HOF Meter (RP)'!E$1, P!$A$1:$AK$1, 0), FALSE)</f>
        <v>0</v>
      </c>
      <c r="F225">
        <f>VLOOKUP($A225, P!$A$2:$AK$1048576, MATCH('HOF Meter (RP)'!F$1, P!$A$1:$AK$1, 0), FALSE)</f>
        <v>0</v>
      </c>
      <c r="G225">
        <f t="shared" si="100"/>
        <v>0</v>
      </c>
      <c r="H225">
        <f>VLOOKUP($A225, P!$A$2:$AK$1048576, MATCH('HOF Meter (RP)'!H$1, P!$A$1:$AK$1, 0), FALSE)</f>
        <v>0</v>
      </c>
      <c r="I225">
        <f>VLOOKUP($A225, P!$A$2:$AK$1048576, MATCH('HOF Meter (RP)'!I$1, P!$A$1:$AK$1, 0), FALSE)</f>
        <v>32</v>
      </c>
      <c r="J225">
        <f t="shared" si="101"/>
        <v>801</v>
      </c>
      <c r="K225">
        <f>VLOOKUP($A225, P!$A$2:$AK$1048576, MATCH('HOF Meter (RP)'!K$1, P!$A$1:$AK$1, 0), FALSE)</f>
        <v>31</v>
      </c>
      <c r="L225">
        <f t="shared" si="102"/>
        <v>954</v>
      </c>
      <c r="M225">
        <f>VLOOKUP($A225, P!$A$2:$AK$1048576, MATCH('HOF Meter (RP)'!M$1, P!$A$1:$AK$1, 0), FALSE)</f>
        <v>0.50793650793650791</v>
      </c>
      <c r="N225" s="9">
        <f t="shared" si="103"/>
        <v>629</v>
      </c>
      <c r="O225">
        <f>VLOOKUP($A225, P!$A$2:$AK$1048576, MATCH('HOF Meter (RP)'!O$1, P!$A$1:$AK$1, 0), FALSE)</f>
        <v>3.3327070835541499</v>
      </c>
      <c r="P225">
        <f t="shared" si="104"/>
        <v>243</v>
      </c>
      <c r="Q225">
        <f>VLOOKUP($A225, P!$A$2:$AK$1048576, MATCH('HOF Meter (RP)'!Q$1, P!$A$1:$AK$1, 0), FALSE)</f>
        <v>316</v>
      </c>
      <c r="R225">
        <f t="shared" si="105"/>
        <v>765</v>
      </c>
      <c r="S225">
        <f>VLOOKUP($A225, P!$A$2:$AK$1048576, MATCH('HOF Meter (RP)'!S$1, P!$A$1:$AK$1, 0), FALSE)</f>
        <v>19</v>
      </c>
      <c r="T225">
        <f t="shared" si="106"/>
        <v>1186</v>
      </c>
      <c r="U225">
        <f>VLOOKUP($A225, P!$A$2:$AK$1048576, MATCH('HOF Meter (RP)'!U$1, P!$A$1:$AK$1, 0), FALSE)</f>
        <v>56</v>
      </c>
      <c r="V225" s="9">
        <f t="shared" si="107"/>
        <v>307</v>
      </c>
      <c r="W225">
        <f>VLOOKUP($A225, P!$A$2:$AK$1048576, MATCH('HOF Meter (RP)'!W$1, P!$A$1:$AK$1, 0), FALSE)</f>
        <v>532</v>
      </c>
      <c r="X225">
        <f t="shared" si="108"/>
        <v>973</v>
      </c>
      <c r="Y225">
        <f>VLOOKUP($A225, P!$A$2:$AK$1048576, MATCH('HOF Meter (RP)'!Y$1, P!$A$1:$AK$1, 0), FALSE)</f>
        <v>7.8834593956154002</v>
      </c>
      <c r="Z225">
        <f t="shared" si="109"/>
        <v>310</v>
      </c>
      <c r="AA225">
        <f>VLOOKUP($A225, P!$A$2:$AK$1048576, MATCH('HOF Meter (RP)'!AA$1, P!$A$1:$AK$1, 0), FALSE)</f>
        <v>5.1428576314744197</v>
      </c>
      <c r="AB225">
        <f t="shared" si="110"/>
        <v>1679</v>
      </c>
      <c r="AC225">
        <f>VLOOKUP($A225, P!$A$2:$AK$1048576, MATCH('HOF Meter (RP)'!AC$1, P!$A$1:$AK$1, 0), FALSE)</f>
        <v>1.5328947399999999</v>
      </c>
      <c r="AD225">
        <f t="shared" si="111"/>
        <v>930</v>
      </c>
      <c r="AE225">
        <f>VLOOKUP($A225, P!$A$2:$AK$1048576, MATCH('HOF Meter (RP)'!AE$1, P!$A$1:$AK$1, 0), FALSE)</f>
        <v>0.21235324144971901</v>
      </c>
      <c r="AF225">
        <f t="shared" si="112"/>
        <v>63</v>
      </c>
      <c r="AG225">
        <f>VLOOKUP($A225, P!$A$2:$AK$1048576, MATCH('HOF Meter (RP)'!AG$1, P!$A$1:$AK$1, 0), FALSE)</f>
        <v>1.3533835872301101</v>
      </c>
      <c r="AH225">
        <f t="shared" si="113"/>
        <v>704</v>
      </c>
      <c r="AI225">
        <f>VLOOKUP($A225, P!$A$2:$AK$1048576, MATCH('HOF Meter (RP)'!AI$1, P!$A$1:$AK$1, 0), FALSE)</f>
        <v>3.3303068879618101</v>
      </c>
      <c r="AJ225">
        <f t="shared" si="114"/>
        <v>168</v>
      </c>
      <c r="AK225">
        <f>VLOOKUP($A225, P!$A$2:$AK$1048576, MATCH('HOF Meter (RP)'!AK$1, P!$A$1:$AK$1, 0), FALSE)</f>
        <v>5.6091919370810501</v>
      </c>
      <c r="AL225" s="9">
        <f t="shared" si="115"/>
        <v>644</v>
      </c>
      <c r="AM225">
        <f>VLOOKUP($A225, P!$A$2:$AK$1048576, MATCH('HOF Meter (RP)'!AM$1, P!$A$1:$AK$1, 0), FALSE)</f>
        <v>2.1087187733387407</v>
      </c>
      <c r="AN225">
        <f t="shared" si="116"/>
        <v>379</v>
      </c>
      <c r="AO225">
        <f>VLOOKUP($A225, P!$A$2:$AK$1048576, MATCH('HOF Meter (RP)'!AO$1, P!$A$1:$AK$1, 0), FALSE)</f>
        <v>3.4047300741076398</v>
      </c>
      <c r="AP225">
        <f t="shared" si="117"/>
        <v>274</v>
      </c>
      <c r="AQ225">
        <f>VLOOKUP($A225, P!$A$2:$AK$1048576, MATCH('HOF Meter (RP)'!AQ$1, P!$A$1:$AK$1, 0), FALSE)</f>
        <v>-0.52371023258716698</v>
      </c>
      <c r="AR225">
        <f t="shared" si="118"/>
        <v>1230</v>
      </c>
      <c r="AS225">
        <f>VLOOKUP($A225, P!$A$2:$AK$1048576, MATCH('HOF Meter (RP)'!AS$1, P!$A$1:$AK$1, 0), FALSE)</f>
        <v>88.455138031514494</v>
      </c>
      <c r="AT225" s="9">
        <f t="shared" si="119"/>
        <v>337</v>
      </c>
      <c r="AU225">
        <f>VLOOKUP($A225, P!$A$2:$AK$1048576, MATCH('HOF Meter (RP)'!AU$1, P!$A$1:$AK$1, 0), FALSE)</f>
        <v>91.762172347158497</v>
      </c>
      <c r="AV225">
        <f t="shared" si="120"/>
        <v>321</v>
      </c>
      <c r="AW225">
        <f>VLOOKUP($A225, P!$A$2:$AK$1048576, MATCH('HOF Meter (RP)'!AW$1, P!$A$1:$AK$1, 0), FALSE)</f>
        <v>0</v>
      </c>
      <c r="AX225">
        <f t="shared" si="121"/>
        <v>1</v>
      </c>
      <c r="AY225">
        <f>VLOOKUP($A225, P!$A$2:$AK$1048576, MATCH('HOF Meter (RP)'!AY$1, P!$A$1:$AK$1, 0), FALSE)</f>
        <v>2.4001955923384998E-3</v>
      </c>
      <c r="AZ225">
        <f t="shared" si="122"/>
        <v>907</v>
      </c>
      <c r="BA225">
        <f>VLOOKUP($A225, P!$A$2:$AK$1048576, MATCH('HOF Meter (RP)'!BA$1, P!$A$1:$AK$1, 0), FALSE)</f>
        <v>157.79081565389799</v>
      </c>
      <c r="BB225" s="9">
        <f t="shared" si="123"/>
        <v>24</v>
      </c>
      <c r="BC225">
        <f>VLOOKUP($A225, P!$A$2:$AK$1048576, MATCH('HOF Meter (RP)'!BC$1, P!$A$1:$AK$1, 0), FALSE)</f>
        <v>159.454798585341</v>
      </c>
      <c r="BD225" s="9">
        <f t="shared" si="124"/>
        <v>1693</v>
      </c>
      <c r="BE225">
        <f>VLOOKUP($A225, P!$A$2:$AK$1048576, MATCH('HOF Meter (RP)'!BE$1, P!$A$1:$AK$1, 0), FALSE)</f>
        <v>99.071142323819203</v>
      </c>
      <c r="BF225">
        <f t="shared" si="125"/>
        <v>693</v>
      </c>
      <c r="BG225">
        <f>VLOOKUP($A225, P!$A$2:$AK$1048576, MATCH('HOF Meter (RP)'!BG$1, P!$A$1:$AK$1, 0), FALSE)</f>
        <v>83.923923478808405</v>
      </c>
      <c r="BH225" s="9">
        <f t="shared" si="126"/>
        <v>74</v>
      </c>
      <c r="BI225">
        <f>VLOOKUP($A225, P!$A$2:$AK$1048576, MATCH('HOF Meter (RP)'!BI$1, P!$A$1:$AK$1, 0), FALSE)</f>
        <v>101.24705198655801</v>
      </c>
      <c r="BJ225" s="9">
        <f t="shared" si="127"/>
        <v>816</v>
      </c>
      <c r="BK225">
        <f>VLOOKUP($A225, P!$A$2:$AK$1048576, MATCH('HOF Meter (RP)'!BK$1, P!$A$1:$AK$1, 0), FALSE)</f>
        <v>4</v>
      </c>
      <c r="BL225">
        <f t="shared" si="128"/>
        <v>590</v>
      </c>
      <c r="BM225" t="str">
        <f>VLOOKUP($A225, P!$A$2:$AK$1048576, MATCH('HOF Meter (RP)'!BM$1, P!$A$1:$AK$1, 0), FALSE)</f>
        <v>Mark Littell</v>
      </c>
      <c r="BN225">
        <f>VLOOKUP($A225, P!$A$2:$AK$1048576, MATCH('HOF Meter (RP)'!BN$1, P!$A$1:$AK$1, 0), FALSE)</f>
        <v>1007657</v>
      </c>
      <c r="BO225">
        <f>VLOOKUP($A225, P!$A$2:$AK$1048576, MATCH('HOF Meter (RP)'!BO$1, P!$A$1:$AK$1, 0), FALSE)</f>
        <v>117817</v>
      </c>
      <c r="BP225" s="10">
        <f t="shared" si="129"/>
        <v>317.33053099121111</v>
      </c>
      <c r="BQ225" s="10">
        <f t="shared" si="132"/>
        <v>-151.89006678217328</v>
      </c>
      <c r="BR225" s="8">
        <f t="shared" si="130"/>
        <v>224</v>
      </c>
      <c r="BS225" s="7">
        <f t="shared" si="131"/>
        <v>10</v>
      </c>
    </row>
    <row r="226" spans="1:71" x14ac:dyDescent="0.45">
      <c r="A226">
        <v>1012388</v>
      </c>
      <c r="B226" t="str">
        <f>VLOOKUP(A226, P!$A$2:$AK$1048576, MATCH('HOF Meter (RP)'!B$1, P!$A$1:$AK$1, 0), FALSE)</f>
        <v>Gerry Staley</v>
      </c>
      <c r="C226" t="str">
        <f>VLOOKUP($A226, P!$A$2:$AK$1048576, MATCH('HOF Meter (RP)'!C$1, P!$A$1:$AK$1, 0), FALSE)</f>
        <v>RP</v>
      </c>
      <c r="D226" t="str">
        <f>VLOOKUP($A226, P!$A$2:$AK$1048576, MATCH('HOF Meter (RP)'!D$1, P!$A$1:$AK$1, 0), FALSE)</f>
        <v>RP</v>
      </c>
      <c r="E226">
        <f>VLOOKUP($A226, P!$A$2:$AK$1048576, MATCH('HOF Meter (RP)'!E$1, P!$A$1:$AK$1, 0), FALSE)</f>
        <v>0</v>
      </c>
      <c r="F226">
        <f>VLOOKUP($A226, P!$A$2:$AK$1048576, MATCH('HOF Meter (RP)'!F$1, P!$A$1:$AK$1, 0), FALSE)</f>
        <v>0</v>
      </c>
      <c r="G226">
        <f t="shared" si="100"/>
        <v>0</v>
      </c>
      <c r="H226">
        <f>VLOOKUP($A226, P!$A$2:$AK$1048576, MATCH('HOF Meter (RP)'!H$1, P!$A$1:$AK$1, 0), FALSE)</f>
        <v>0</v>
      </c>
      <c r="I226">
        <f>VLOOKUP($A226, P!$A$2:$AK$1048576, MATCH('HOF Meter (RP)'!I$1, P!$A$1:$AK$1, 0), FALSE)</f>
        <v>134</v>
      </c>
      <c r="J226">
        <f t="shared" si="101"/>
        <v>28</v>
      </c>
      <c r="K226">
        <f>VLOOKUP($A226, P!$A$2:$AK$1048576, MATCH('HOF Meter (RP)'!K$1, P!$A$1:$AK$1, 0), FALSE)</f>
        <v>111</v>
      </c>
      <c r="L226">
        <f t="shared" si="102"/>
        <v>52</v>
      </c>
      <c r="M226">
        <f>VLOOKUP($A226, P!$A$2:$AK$1048576, MATCH('HOF Meter (RP)'!M$1, P!$A$1:$AK$1, 0), FALSE)</f>
        <v>0.54693877551020409</v>
      </c>
      <c r="N226" s="9">
        <f t="shared" si="103"/>
        <v>320</v>
      </c>
      <c r="O226">
        <f>VLOOKUP($A226, P!$A$2:$AK$1048576, MATCH('HOF Meter (RP)'!O$1, P!$A$1:$AK$1, 0), FALSE)</f>
        <v>3.6968882627944302</v>
      </c>
      <c r="P226">
        <f t="shared" si="104"/>
        <v>551</v>
      </c>
      <c r="Q226">
        <f>VLOOKUP($A226, P!$A$2:$AK$1048576, MATCH('HOF Meter (RP)'!Q$1, P!$A$1:$AK$1, 0), FALSE)</f>
        <v>640</v>
      </c>
      <c r="R226">
        <f t="shared" si="105"/>
        <v>151</v>
      </c>
      <c r="S226">
        <f>VLOOKUP($A226, P!$A$2:$AK$1048576, MATCH('HOF Meter (RP)'!S$1, P!$A$1:$AK$1, 0), FALSE)</f>
        <v>186</v>
      </c>
      <c r="T226">
        <f t="shared" si="106"/>
        <v>94</v>
      </c>
      <c r="U226">
        <f>VLOOKUP($A226, P!$A$2:$AK$1048576, MATCH('HOF Meter (RP)'!U$1, P!$A$1:$AK$1, 0), FALSE)</f>
        <v>61</v>
      </c>
      <c r="V226" s="9">
        <f t="shared" si="107"/>
        <v>276</v>
      </c>
      <c r="W226">
        <f>VLOOKUP($A226, P!$A$2:$AK$1048576, MATCH('HOF Meter (RP)'!W$1, P!$A$1:$AK$1, 0), FALSE)</f>
        <v>1981.2</v>
      </c>
      <c r="X226">
        <f t="shared" si="108"/>
        <v>47</v>
      </c>
      <c r="Y226">
        <f>VLOOKUP($A226, P!$A$2:$AK$1048576, MATCH('HOF Meter (RP)'!Y$1, P!$A$1:$AK$1, 0), FALSE)</f>
        <v>3.3017662985891301</v>
      </c>
      <c r="Z226">
        <f t="shared" si="109"/>
        <v>1487</v>
      </c>
      <c r="AA226">
        <f>VLOOKUP($A226, P!$A$2:$AK$1048576, MATCH('HOF Meter (RP)'!AA$1, P!$A$1:$AK$1, 0), FALSE)</f>
        <v>2.4025232076391299</v>
      </c>
      <c r="AB226">
        <f t="shared" si="110"/>
        <v>143</v>
      </c>
      <c r="AC226">
        <f>VLOOKUP($A226, P!$A$2:$AK$1048576, MATCH('HOF Meter (RP)'!AC$1, P!$A$1:$AK$1, 0), FALSE)</f>
        <v>1.3742911200000001</v>
      </c>
      <c r="AD226">
        <f t="shared" si="111"/>
        <v>1113</v>
      </c>
      <c r="AE226">
        <f>VLOOKUP($A226, P!$A$2:$AK$1048576, MATCH('HOF Meter (RP)'!AE$1, P!$A$1:$AK$1, 0), FALSE)</f>
        <v>0.26518063028439598</v>
      </c>
      <c r="AF226">
        <f t="shared" si="112"/>
        <v>1195</v>
      </c>
      <c r="AG226">
        <f>VLOOKUP($A226, P!$A$2:$AK$1048576, MATCH('HOF Meter (RP)'!AG$1, P!$A$1:$AK$1, 0), FALSE)</f>
        <v>1.3115223307402</v>
      </c>
      <c r="AH226">
        <f t="shared" si="113"/>
        <v>465</v>
      </c>
      <c r="AI226">
        <f>VLOOKUP($A226, P!$A$2:$AK$1048576, MATCH('HOF Meter (RP)'!AI$1, P!$A$1:$AK$1, 0), FALSE)</f>
        <v>3.8815372003455102</v>
      </c>
      <c r="AJ226">
        <f t="shared" si="114"/>
        <v>657</v>
      </c>
      <c r="AK226">
        <f>VLOOKUP($A226, P!$A$2:$AK$1048576, MATCH('HOF Meter (RP)'!AK$1, P!$A$1:$AK$1, 0), FALSE)</f>
        <v>20.380483021494001</v>
      </c>
      <c r="AL226" s="9">
        <f t="shared" si="115"/>
        <v>70</v>
      </c>
      <c r="AM226">
        <f>VLOOKUP($A226, P!$A$2:$AK$1048576, MATCH('HOF Meter (RP)'!AM$1, P!$A$1:$AK$1, 0), FALSE)</f>
        <v>2.0573877469709267</v>
      </c>
      <c r="AN226">
        <f t="shared" si="116"/>
        <v>412</v>
      </c>
      <c r="AO226">
        <f>VLOOKUP($A226, P!$A$2:$AK$1048576, MATCH('HOF Meter (RP)'!AO$1, P!$A$1:$AK$1, 0), FALSE)</f>
        <v>0</v>
      </c>
      <c r="AP226">
        <f t="shared" si="117"/>
        <v>533</v>
      </c>
      <c r="AQ226">
        <f>VLOOKUP($A226, P!$A$2:$AK$1048576, MATCH('HOF Meter (RP)'!AQ$1, P!$A$1:$AK$1, 0), FALSE)</f>
        <v>0</v>
      </c>
      <c r="AR226">
        <f t="shared" si="118"/>
        <v>467</v>
      </c>
      <c r="AS226">
        <f>VLOOKUP($A226, P!$A$2:$AK$1048576, MATCH('HOF Meter (RP)'!AS$1, P!$A$1:$AK$1, 0), FALSE)</f>
        <v>91.587103556699901</v>
      </c>
      <c r="AT226" s="9">
        <f t="shared" si="119"/>
        <v>448</v>
      </c>
      <c r="AU226">
        <f>VLOOKUP($A226, P!$A$2:$AK$1048576, MATCH('HOF Meter (RP)'!AU$1, P!$A$1:$AK$1, 0), FALSE)</f>
        <v>95.6415360920181</v>
      </c>
      <c r="AV226">
        <f t="shared" si="120"/>
        <v>518</v>
      </c>
      <c r="AW226">
        <f>VLOOKUP($A226, P!$A$2:$AK$1048576, MATCH('HOF Meter (RP)'!AW$1, P!$A$1:$AK$1, 0), FALSE)</f>
        <v>0</v>
      </c>
      <c r="AX226">
        <f t="shared" si="121"/>
        <v>1</v>
      </c>
      <c r="AY226">
        <f>VLOOKUP($A226, P!$A$2:$AK$1048576, MATCH('HOF Meter (RP)'!AY$1, P!$A$1:$AK$1, 0), FALSE)</f>
        <v>-0.184648937551084</v>
      </c>
      <c r="AZ226">
        <f t="shared" si="122"/>
        <v>546</v>
      </c>
      <c r="BA226">
        <f>VLOOKUP($A226, P!$A$2:$AK$1048576, MATCH('HOF Meter (RP)'!BA$1, P!$A$1:$AK$1, 0), FALSE)</f>
        <v>76.418974646381798</v>
      </c>
      <c r="BB226" s="9">
        <f t="shared" si="123"/>
        <v>1533</v>
      </c>
      <c r="BC226">
        <f>VLOOKUP($A226, P!$A$2:$AK$1048576, MATCH('HOF Meter (RP)'!BC$1, P!$A$1:$AK$1, 0), FALSE)</f>
        <v>67.677244484746097</v>
      </c>
      <c r="BD226" s="9">
        <f t="shared" si="124"/>
        <v>64</v>
      </c>
      <c r="BE226">
        <f>VLOOKUP($A226, P!$A$2:$AK$1048576, MATCH('HOF Meter (RP)'!BE$1, P!$A$1:$AK$1, 0), FALSE)</f>
        <v>112.555743738592</v>
      </c>
      <c r="BF226">
        <f t="shared" si="125"/>
        <v>384</v>
      </c>
      <c r="BG226">
        <f>VLOOKUP($A226, P!$A$2:$AK$1048576, MATCH('HOF Meter (RP)'!BG$1, P!$A$1:$AK$1, 0), FALSE)</f>
        <v>103.982705630448</v>
      </c>
      <c r="BH226" s="9">
        <f t="shared" si="126"/>
        <v>1264</v>
      </c>
      <c r="BI226">
        <f>VLOOKUP($A226, P!$A$2:$AK$1048576, MATCH('HOF Meter (RP)'!BI$1, P!$A$1:$AK$1, 0), FALSE)</f>
        <v>94.617277160414503</v>
      </c>
      <c r="BJ226" s="9">
        <f t="shared" si="127"/>
        <v>312</v>
      </c>
      <c r="BK226">
        <f>VLOOKUP($A226, P!$A$2:$AK$1048576, MATCH('HOF Meter (RP)'!BK$1, P!$A$1:$AK$1, 0), FALSE)</f>
        <v>0</v>
      </c>
      <c r="BL226">
        <f t="shared" si="128"/>
        <v>718</v>
      </c>
      <c r="BM226" t="str">
        <f>VLOOKUP($A226, P!$A$2:$AK$1048576, MATCH('HOF Meter (RP)'!BM$1, P!$A$1:$AK$1, 0), FALSE)</f>
        <v>Gerry Staley</v>
      </c>
      <c r="BN226">
        <f>VLOOKUP($A226, P!$A$2:$AK$1048576, MATCH('HOF Meter (RP)'!BN$1, P!$A$1:$AK$1, 0), FALSE)</f>
        <v>1012388</v>
      </c>
      <c r="BO226">
        <f>VLOOKUP($A226, P!$A$2:$AK$1048576, MATCH('HOF Meter (RP)'!BO$1, P!$A$1:$AK$1, 0), FALSE)</f>
        <v>122646</v>
      </c>
      <c r="BP226" s="10">
        <f t="shared" si="129"/>
        <v>318.97552719675684</v>
      </c>
      <c r="BQ226" s="10">
        <f t="shared" si="132"/>
        <v>-153.53506298771902</v>
      </c>
      <c r="BR226" s="8">
        <f t="shared" si="130"/>
        <v>225</v>
      </c>
      <c r="BS226" s="7">
        <f t="shared" si="131"/>
        <v>10</v>
      </c>
    </row>
    <row r="227" spans="1:71" x14ac:dyDescent="0.45">
      <c r="A227">
        <v>1008200</v>
      </c>
      <c r="B227" t="str">
        <f>VLOOKUP(A227, P!$A$2:$AK$1048576, MATCH('HOF Meter (RP)'!B$1, P!$A$1:$AK$1, 0), FALSE)</f>
        <v>Tippy Martinez</v>
      </c>
      <c r="C227" t="str">
        <f>VLOOKUP($A227, P!$A$2:$AK$1048576, MATCH('HOF Meter (RP)'!C$1, P!$A$1:$AK$1, 0), FALSE)</f>
        <v>RP</v>
      </c>
      <c r="D227" t="str">
        <f>VLOOKUP($A227, P!$A$2:$AK$1048576, MATCH('HOF Meter (RP)'!D$1, P!$A$1:$AK$1, 0), FALSE)</f>
        <v>RP</v>
      </c>
      <c r="E227">
        <f>VLOOKUP($A227, P!$A$2:$AK$1048576, MATCH('HOF Meter (RP)'!E$1, P!$A$1:$AK$1, 0), FALSE)</f>
        <v>0</v>
      </c>
      <c r="F227">
        <f>VLOOKUP($A227, P!$A$2:$AK$1048576, MATCH('HOF Meter (RP)'!F$1, P!$A$1:$AK$1, 0), FALSE)</f>
        <v>0</v>
      </c>
      <c r="G227">
        <f t="shared" si="100"/>
        <v>0</v>
      </c>
      <c r="H227">
        <f>VLOOKUP($A227, P!$A$2:$AK$1048576, MATCH('HOF Meter (RP)'!H$1, P!$A$1:$AK$1, 0), FALSE)</f>
        <v>0</v>
      </c>
      <c r="I227">
        <f>VLOOKUP($A227, P!$A$2:$AK$1048576, MATCH('HOF Meter (RP)'!I$1, P!$A$1:$AK$1, 0), FALSE)</f>
        <v>55</v>
      </c>
      <c r="J227">
        <f t="shared" si="101"/>
        <v>338</v>
      </c>
      <c r="K227">
        <f>VLOOKUP($A227, P!$A$2:$AK$1048576, MATCH('HOF Meter (RP)'!K$1, P!$A$1:$AK$1, 0), FALSE)</f>
        <v>42</v>
      </c>
      <c r="L227">
        <f t="shared" si="102"/>
        <v>616</v>
      </c>
      <c r="M227">
        <f>VLOOKUP($A227, P!$A$2:$AK$1048576, MATCH('HOF Meter (RP)'!M$1, P!$A$1:$AK$1, 0), FALSE)</f>
        <v>0.5670103092783505</v>
      </c>
      <c r="N227" s="9">
        <f t="shared" si="103"/>
        <v>215</v>
      </c>
      <c r="O227">
        <f>VLOOKUP($A227, P!$A$2:$AK$1048576, MATCH('HOF Meter (RP)'!O$1, P!$A$1:$AK$1, 0), FALSE)</f>
        <v>3.4532375640734898</v>
      </c>
      <c r="P227">
        <f t="shared" si="104"/>
        <v>329</v>
      </c>
      <c r="Q227">
        <f>VLOOKUP($A227, P!$A$2:$AK$1048576, MATCH('HOF Meter (RP)'!Q$1, P!$A$1:$AK$1, 0), FALSE)</f>
        <v>545</v>
      </c>
      <c r="R227">
        <f t="shared" si="105"/>
        <v>267</v>
      </c>
      <c r="S227">
        <f>VLOOKUP($A227, P!$A$2:$AK$1048576, MATCH('HOF Meter (RP)'!S$1, P!$A$1:$AK$1, 0), FALSE)</f>
        <v>2</v>
      </c>
      <c r="T227">
        <f t="shared" si="106"/>
        <v>1404</v>
      </c>
      <c r="U227">
        <f>VLOOKUP($A227, P!$A$2:$AK$1048576, MATCH('HOF Meter (RP)'!U$1, P!$A$1:$AK$1, 0), FALSE)</f>
        <v>115</v>
      </c>
      <c r="V227" s="9">
        <f t="shared" si="107"/>
        <v>136</v>
      </c>
      <c r="W227">
        <f>VLOOKUP($A227, P!$A$2:$AK$1048576, MATCH('HOF Meter (RP)'!W$1, P!$A$1:$AK$1, 0), FALSE)</f>
        <v>834</v>
      </c>
      <c r="X227">
        <f t="shared" si="108"/>
        <v>474</v>
      </c>
      <c r="Y227">
        <f>VLOOKUP($A227, P!$A$2:$AK$1048576, MATCH('HOF Meter (RP)'!Y$1, P!$A$1:$AK$1, 0), FALSE)</f>
        <v>6.8201441890451502</v>
      </c>
      <c r="Z227">
        <f t="shared" si="109"/>
        <v>519</v>
      </c>
      <c r="AA227">
        <f>VLOOKUP($A227, P!$A$2:$AK$1048576, MATCH('HOF Meter (RP)'!AA$1, P!$A$1:$AK$1, 0), FALSE)</f>
        <v>4.5863311397851101</v>
      </c>
      <c r="AB227">
        <f t="shared" si="110"/>
        <v>1566</v>
      </c>
      <c r="AC227">
        <f>VLOOKUP($A227, P!$A$2:$AK$1048576, MATCH('HOF Meter (RP)'!AC$1, P!$A$1:$AK$1, 0), FALSE)</f>
        <v>1.4870588199999999</v>
      </c>
      <c r="AD227">
        <f t="shared" si="111"/>
        <v>988</v>
      </c>
      <c r="AE227">
        <f>VLOOKUP($A227, P!$A$2:$AK$1048576, MATCH('HOF Meter (RP)'!AE$1, P!$A$1:$AK$1, 0), FALSE)</f>
        <v>0.23529411764705799</v>
      </c>
      <c r="AF227">
        <f t="shared" si="112"/>
        <v>299</v>
      </c>
      <c r="AG227">
        <f>VLOOKUP($A227, P!$A$2:$AK$1048576, MATCH('HOF Meter (RP)'!AG$1, P!$A$1:$AK$1, 0), FALSE)</f>
        <v>1.38729022973369</v>
      </c>
      <c r="AH227">
        <f t="shared" si="113"/>
        <v>900</v>
      </c>
      <c r="AI227">
        <f>VLOOKUP($A227, P!$A$2:$AK$1048576, MATCH('HOF Meter (RP)'!AI$1, P!$A$1:$AK$1, 0), FALSE)</f>
        <v>3.5658366912365098</v>
      </c>
      <c r="AJ227">
        <f t="shared" si="114"/>
        <v>302</v>
      </c>
      <c r="AK227">
        <f>VLOOKUP($A227, P!$A$2:$AK$1048576, MATCH('HOF Meter (RP)'!AK$1, P!$A$1:$AK$1, 0), FALSE)</f>
        <v>8.1896235486492497</v>
      </c>
      <c r="AL227" s="9">
        <f t="shared" si="115"/>
        <v>417</v>
      </c>
      <c r="AM227">
        <f>VLOOKUP($A227, P!$A$2:$AK$1048576, MATCH('HOF Meter (RP)'!AM$1, P!$A$1:$AK$1, 0), FALSE)</f>
        <v>1.96393850087512</v>
      </c>
      <c r="AN227">
        <f t="shared" si="116"/>
        <v>464</v>
      </c>
      <c r="AO227">
        <f>VLOOKUP($A227, P!$A$2:$AK$1048576, MATCH('HOF Meter (RP)'!AO$1, P!$A$1:$AK$1, 0), FALSE)</f>
        <v>11.449671892449199</v>
      </c>
      <c r="AP227">
        <f t="shared" si="117"/>
        <v>57</v>
      </c>
      <c r="AQ227">
        <f>VLOOKUP($A227, P!$A$2:$AK$1048576, MATCH('HOF Meter (RP)'!AQ$1, P!$A$1:$AK$1, 0), FALSE)</f>
        <v>6.6737629006807904</v>
      </c>
      <c r="AR227">
        <f t="shared" si="118"/>
        <v>3</v>
      </c>
      <c r="AS227">
        <f>VLOOKUP($A227, P!$A$2:$AK$1048576, MATCH('HOF Meter (RP)'!AS$1, P!$A$1:$AK$1, 0), FALSE)</f>
        <v>89.650514543802203</v>
      </c>
      <c r="AT227" s="9">
        <f t="shared" si="119"/>
        <v>381</v>
      </c>
      <c r="AU227">
        <f>VLOOKUP($A227, P!$A$2:$AK$1048576, MATCH('HOF Meter (RP)'!AU$1, P!$A$1:$AK$1, 0), FALSE)</f>
        <v>91.090570115378995</v>
      </c>
      <c r="AV227">
        <f t="shared" si="120"/>
        <v>298</v>
      </c>
      <c r="AW227">
        <f>VLOOKUP($A227, P!$A$2:$AK$1048576, MATCH('HOF Meter (RP)'!AW$1, P!$A$1:$AK$1, 0), FALSE)</f>
        <v>0</v>
      </c>
      <c r="AX227">
        <f t="shared" si="121"/>
        <v>1</v>
      </c>
      <c r="AY227">
        <f>VLOOKUP($A227, P!$A$2:$AK$1048576, MATCH('HOF Meter (RP)'!AY$1, P!$A$1:$AK$1, 0), FALSE)</f>
        <v>-0.112599127163016</v>
      </c>
      <c r="AZ227">
        <f t="shared" si="122"/>
        <v>681</v>
      </c>
      <c r="BA227">
        <f>VLOOKUP($A227, P!$A$2:$AK$1048576, MATCH('HOF Meter (RP)'!BA$1, P!$A$1:$AK$1, 0), FALSE)</f>
        <v>141.68125976149</v>
      </c>
      <c r="BB227" s="9">
        <f t="shared" si="123"/>
        <v>78</v>
      </c>
      <c r="BC227">
        <f>VLOOKUP($A227, P!$A$2:$AK$1048576, MATCH('HOF Meter (RP)'!BC$1, P!$A$1:$AK$1, 0), FALSE)</f>
        <v>141.42255489984601</v>
      </c>
      <c r="BD227" s="9">
        <f t="shared" si="124"/>
        <v>1602</v>
      </c>
      <c r="BE227">
        <f>VLOOKUP($A227, P!$A$2:$AK$1048576, MATCH('HOF Meter (RP)'!BE$1, P!$A$1:$AK$1, 0), FALSE)</f>
        <v>99.842394132799896</v>
      </c>
      <c r="BF227">
        <f t="shared" si="125"/>
        <v>668</v>
      </c>
      <c r="BG227">
        <f>VLOOKUP($A227, P!$A$2:$AK$1048576, MATCH('HOF Meter (RP)'!BG$1, P!$A$1:$AK$1, 0), FALSE)</f>
        <v>91.2049368951172</v>
      </c>
      <c r="BH227" s="9">
        <f t="shared" si="126"/>
        <v>214</v>
      </c>
      <c r="BI227">
        <f>VLOOKUP($A227, P!$A$2:$AK$1048576, MATCH('HOF Meter (RP)'!BI$1, P!$A$1:$AK$1, 0), FALSE)</f>
        <v>101.818928095244</v>
      </c>
      <c r="BJ227" s="9">
        <f t="shared" si="127"/>
        <v>879</v>
      </c>
      <c r="BK227">
        <f>VLOOKUP($A227, P!$A$2:$AK$1048576, MATCH('HOF Meter (RP)'!BK$1, P!$A$1:$AK$1, 0), FALSE)</f>
        <v>1</v>
      </c>
      <c r="BL227">
        <f t="shared" si="128"/>
        <v>683</v>
      </c>
      <c r="BM227" t="str">
        <f>VLOOKUP($A227, P!$A$2:$AK$1048576, MATCH('HOF Meter (RP)'!BM$1, P!$A$1:$AK$1, 0), FALSE)</f>
        <v>Tippy Martinez</v>
      </c>
      <c r="BN227">
        <f>VLOOKUP($A227, P!$A$2:$AK$1048576, MATCH('HOF Meter (RP)'!BN$1, P!$A$1:$AK$1, 0), FALSE)</f>
        <v>1008200</v>
      </c>
      <c r="BO227">
        <f>VLOOKUP($A227, P!$A$2:$AK$1048576, MATCH('HOF Meter (RP)'!BO$1, P!$A$1:$AK$1, 0), FALSE)</f>
        <v>118367</v>
      </c>
      <c r="BP227" s="10">
        <f t="shared" si="129"/>
        <v>319.72365584931384</v>
      </c>
      <c r="BQ227" s="10">
        <f t="shared" si="132"/>
        <v>-154.28319164027602</v>
      </c>
      <c r="BR227" s="8">
        <f t="shared" si="130"/>
        <v>226</v>
      </c>
      <c r="BS227" s="7">
        <f t="shared" si="131"/>
        <v>10</v>
      </c>
    </row>
    <row r="228" spans="1:71" x14ac:dyDescent="0.45">
      <c r="A228">
        <v>7146</v>
      </c>
      <c r="B228" t="str">
        <f>VLOOKUP(A228, P!$A$2:$AK$1048576, MATCH('HOF Meter (RP)'!B$1, P!$A$1:$AK$1, 0), FALSE)</f>
        <v>Daniel Hudson</v>
      </c>
      <c r="C228" t="str">
        <f>VLOOKUP($A228, P!$A$2:$AK$1048576, MATCH('HOF Meter (RP)'!C$1, P!$A$1:$AK$1, 0), FALSE)</f>
        <v>RP</v>
      </c>
      <c r="D228" t="str">
        <f>VLOOKUP($A228, P!$A$2:$AK$1048576, MATCH('HOF Meter (RP)'!D$1, P!$A$1:$AK$1, 0), FALSE)</f>
        <v>RP</v>
      </c>
      <c r="E228">
        <f>VLOOKUP($A228, P!$A$2:$AK$1048576, MATCH('HOF Meter (RP)'!E$1, P!$A$1:$AK$1, 0), FALSE)</f>
        <v>0</v>
      </c>
      <c r="F228">
        <f>VLOOKUP($A228, P!$A$2:$AK$1048576, MATCH('HOF Meter (RP)'!F$1, P!$A$1:$AK$1, 0), FALSE)</f>
        <v>0</v>
      </c>
      <c r="G228">
        <f t="shared" si="100"/>
        <v>0</v>
      </c>
      <c r="H228">
        <f>VLOOKUP($A228, P!$A$2:$AK$1048576, MATCH('HOF Meter (RP)'!H$1, P!$A$1:$AK$1, 0), FALSE)</f>
        <v>0</v>
      </c>
      <c r="I228">
        <f>VLOOKUP($A228, P!$A$2:$AK$1048576, MATCH('HOF Meter (RP)'!I$1, P!$A$1:$AK$1, 0), FALSE)</f>
        <v>65</v>
      </c>
      <c r="J228">
        <f t="shared" si="101"/>
        <v>248</v>
      </c>
      <c r="K228">
        <f>VLOOKUP($A228, P!$A$2:$AK$1048576, MATCH('HOF Meter (RP)'!K$1, P!$A$1:$AK$1, 0), FALSE)</f>
        <v>45</v>
      </c>
      <c r="L228">
        <f t="shared" si="102"/>
        <v>532</v>
      </c>
      <c r="M228">
        <f>VLOOKUP($A228, P!$A$2:$AK$1048576, MATCH('HOF Meter (RP)'!M$1, P!$A$1:$AK$1, 0), FALSE)</f>
        <v>0.59090909090909094</v>
      </c>
      <c r="N228" s="9">
        <f t="shared" si="103"/>
        <v>126</v>
      </c>
      <c r="O228">
        <f>VLOOKUP($A228, P!$A$2:$AK$1048576, MATCH('HOF Meter (RP)'!O$1, P!$A$1:$AK$1, 0), FALSE)</f>
        <v>3.73538608139524</v>
      </c>
      <c r="P228">
        <f t="shared" si="104"/>
        <v>590</v>
      </c>
      <c r="Q228">
        <f>VLOOKUP($A228, P!$A$2:$AK$1048576, MATCH('HOF Meter (RP)'!Q$1, P!$A$1:$AK$1, 0), FALSE)</f>
        <v>547</v>
      </c>
      <c r="R228">
        <f t="shared" si="105"/>
        <v>264</v>
      </c>
      <c r="S228">
        <f>VLOOKUP($A228, P!$A$2:$AK$1048576, MATCH('HOF Meter (RP)'!S$1, P!$A$1:$AK$1, 0), FALSE)</f>
        <v>61</v>
      </c>
      <c r="T228">
        <f t="shared" si="106"/>
        <v>584</v>
      </c>
      <c r="U228">
        <f>VLOOKUP($A228, P!$A$2:$AK$1048576, MATCH('HOF Meter (RP)'!U$1, P!$A$1:$AK$1, 0), FALSE)</f>
        <v>43</v>
      </c>
      <c r="V228" s="9">
        <f t="shared" si="107"/>
        <v>383</v>
      </c>
      <c r="W228">
        <f>VLOOKUP($A228, P!$A$2:$AK$1048576, MATCH('HOF Meter (RP)'!W$1, P!$A$1:$AK$1, 0), FALSE)</f>
        <v>855.1</v>
      </c>
      <c r="X228">
        <f t="shared" si="108"/>
        <v>449</v>
      </c>
      <c r="Y228">
        <f>VLOOKUP($A228, P!$A$2:$AK$1048576, MATCH('HOF Meter (RP)'!Y$1, P!$A$1:$AK$1, 0), FALSE)</f>
        <v>8.5966490943659597</v>
      </c>
      <c r="Z228">
        <f t="shared" si="109"/>
        <v>207</v>
      </c>
      <c r="AA228">
        <f>VLOOKUP($A228, P!$A$2:$AK$1048576, MATCH('HOF Meter (RP)'!AA$1, P!$A$1:$AK$1, 0), FALSE)</f>
        <v>2.91465336491967</v>
      </c>
      <c r="AB228">
        <f t="shared" si="110"/>
        <v>401</v>
      </c>
      <c r="AC228">
        <f>VLOOKUP($A228, P!$A$2:$AK$1048576, MATCH('HOF Meter (RP)'!AC$1, P!$A$1:$AK$1, 0), FALSE)</f>
        <v>2.9494584800000001</v>
      </c>
      <c r="AD228">
        <f t="shared" si="111"/>
        <v>122</v>
      </c>
      <c r="AE228">
        <f>VLOOKUP($A228, P!$A$2:$AK$1048576, MATCH('HOF Meter (RP)'!AE$1, P!$A$1:$AK$1, 0), FALSE)</f>
        <v>0.23434158264589</v>
      </c>
      <c r="AF228">
        <f t="shared" si="112"/>
        <v>279</v>
      </c>
      <c r="AG228">
        <f>VLOOKUP($A228, P!$A$2:$AK$1048576, MATCH('HOF Meter (RP)'!AG$1, P!$A$1:$AK$1, 0), FALSE)</f>
        <v>1.2205768603995699</v>
      </c>
      <c r="AH228">
        <f t="shared" si="113"/>
        <v>157</v>
      </c>
      <c r="AI228">
        <f>VLOOKUP($A228, P!$A$2:$AK$1048576, MATCH('HOF Meter (RP)'!AI$1, P!$A$1:$AK$1, 0), FALSE)</f>
        <v>3.75975028322472</v>
      </c>
      <c r="AJ228">
        <f t="shared" si="114"/>
        <v>508</v>
      </c>
      <c r="AK228">
        <f>VLOOKUP($A228, P!$A$2:$AK$1048576, MATCH('HOF Meter (RP)'!AK$1, P!$A$1:$AK$1, 0), FALSE)</f>
        <v>10.9805811699479</v>
      </c>
      <c r="AL228" s="9">
        <f t="shared" si="115"/>
        <v>267</v>
      </c>
      <c r="AM228">
        <f>VLOOKUP($A228, P!$A$2:$AK$1048576, MATCH('HOF Meter (RP)'!AM$1, P!$A$1:$AK$1, 0), FALSE)</f>
        <v>2.5682566179272364</v>
      </c>
      <c r="AN228">
        <f t="shared" si="116"/>
        <v>200</v>
      </c>
      <c r="AO228">
        <f>VLOOKUP($A228, P!$A$2:$AK$1048576, MATCH('HOF Meter (RP)'!AO$1, P!$A$1:$AK$1, 0), FALSE)</f>
        <v>6.7502801278606004</v>
      </c>
      <c r="AP228">
        <f t="shared" si="117"/>
        <v>145</v>
      </c>
      <c r="AQ228">
        <f>VLOOKUP($A228, P!$A$2:$AK$1048576, MATCH('HOF Meter (RP)'!AQ$1, P!$A$1:$AK$1, 0), FALSE)</f>
        <v>1.90035284158939</v>
      </c>
      <c r="AR228">
        <f t="shared" si="118"/>
        <v>147</v>
      </c>
      <c r="AS228">
        <f>VLOOKUP($A228, P!$A$2:$AK$1048576, MATCH('HOF Meter (RP)'!AS$1, P!$A$1:$AK$1, 0), FALSE)</f>
        <v>90.079940150850902</v>
      </c>
      <c r="AT228" s="9">
        <f t="shared" si="119"/>
        <v>395</v>
      </c>
      <c r="AU228">
        <f>VLOOKUP($A228, P!$A$2:$AK$1048576, MATCH('HOF Meter (RP)'!AU$1, P!$A$1:$AK$1, 0), FALSE)</f>
        <v>91.233359606371096</v>
      </c>
      <c r="AV228">
        <f t="shared" si="120"/>
        <v>302</v>
      </c>
      <c r="AW228">
        <f>VLOOKUP($A228, P!$A$2:$AK$1048576, MATCH('HOF Meter (RP)'!AW$1, P!$A$1:$AK$1, 0), FALSE)</f>
        <v>3.7155057378751799</v>
      </c>
      <c r="AX228">
        <f t="shared" si="121"/>
        <v>1307</v>
      </c>
      <c r="AY228">
        <f>VLOOKUP($A228, P!$A$2:$AK$1048576, MATCH('HOF Meter (RP)'!AY$1, P!$A$1:$AK$1, 0), FALSE)</f>
        <v>-2.43642018294782E-2</v>
      </c>
      <c r="AZ228">
        <f t="shared" si="122"/>
        <v>847</v>
      </c>
      <c r="BA228">
        <f>VLOOKUP($A228, P!$A$2:$AK$1048576, MATCH('HOF Meter (RP)'!BA$1, P!$A$1:$AK$1, 0), FALSE)</f>
        <v>107.07881600232901</v>
      </c>
      <c r="BB228" s="9">
        <f t="shared" si="123"/>
        <v>630</v>
      </c>
      <c r="BC228">
        <f>VLOOKUP($A228, P!$A$2:$AK$1048576, MATCH('HOF Meter (RP)'!BC$1, P!$A$1:$AK$1, 0), FALSE)</f>
        <v>90.2976687761291</v>
      </c>
      <c r="BD228" s="9">
        <f t="shared" si="124"/>
        <v>416</v>
      </c>
      <c r="BE228">
        <f>VLOOKUP($A228, P!$A$2:$AK$1048576, MATCH('HOF Meter (RP)'!BE$1, P!$A$1:$AK$1, 0), FALSE)</f>
        <v>116.710257278054</v>
      </c>
      <c r="BF228">
        <f t="shared" si="125"/>
        <v>329</v>
      </c>
      <c r="BG228">
        <f>VLOOKUP($A228, P!$A$2:$AK$1048576, MATCH('HOF Meter (RP)'!BG$1, P!$A$1:$AK$1, 0), FALSE)</f>
        <v>94.317282545702298</v>
      </c>
      <c r="BH228" s="9">
        <f t="shared" si="126"/>
        <v>387</v>
      </c>
      <c r="BI228">
        <f>VLOOKUP($A228, P!$A$2:$AK$1048576, MATCH('HOF Meter (RP)'!BI$1, P!$A$1:$AK$1, 0), FALSE)</f>
        <v>92.599341246945997</v>
      </c>
      <c r="BJ228" s="9">
        <f t="shared" si="127"/>
        <v>213</v>
      </c>
      <c r="BK228">
        <f>VLOOKUP($A228, P!$A$2:$AK$1048576, MATCH('HOF Meter (RP)'!BK$1, P!$A$1:$AK$1, 0), FALSE)</f>
        <v>37</v>
      </c>
      <c r="BL228">
        <f t="shared" si="128"/>
        <v>151</v>
      </c>
      <c r="BM228" t="str">
        <f>VLOOKUP($A228, P!$A$2:$AK$1048576, MATCH('HOF Meter (RP)'!BM$1, P!$A$1:$AK$1, 0), FALSE)</f>
        <v>Daniel Hudson</v>
      </c>
      <c r="BN228">
        <f>VLOOKUP($A228, P!$A$2:$AK$1048576, MATCH('HOF Meter (RP)'!BN$1, P!$A$1:$AK$1, 0), FALSE)</f>
        <v>7146</v>
      </c>
      <c r="BO228">
        <f>VLOOKUP($A228, P!$A$2:$AK$1048576, MATCH('HOF Meter (RP)'!BO$1, P!$A$1:$AK$1, 0), FALSE)</f>
        <v>543339</v>
      </c>
      <c r="BP228" s="10">
        <f t="shared" si="129"/>
        <v>320.00021165884465</v>
      </c>
      <c r="BQ228" s="10">
        <f t="shared" si="132"/>
        <v>-154.55974744980682</v>
      </c>
      <c r="BR228" s="8">
        <f t="shared" si="130"/>
        <v>227</v>
      </c>
      <c r="BS228" s="7">
        <f t="shared" si="131"/>
        <v>10</v>
      </c>
    </row>
    <row r="229" spans="1:71" x14ac:dyDescent="0.45">
      <c r="A229">
        <v>6033</v>
      </c>
      <c r="B229" t="str">
        <f>VLOOKUP(A229, P!$A$2:$AK$1048576, MATCH('HOF Meter (RP)'!B$1, P!$A$1:$AK$1, 0), FALSE)</f>
        <v>Kelvin Herrera</v>
      </c>
      <c r="C229" t="str">
        <f>VLOOKUP($A229, P!$A$2:$AK$1048576, MATCH('HOF Meter (RP)'!C$1, P!$A$1:$AK$1, 0), FALSE)</f>
        <v>RP</v>
      </c>
      <c r="D229" t="str">
        <f>VLOOKUP($A229, P!$A$2:$AK$1048576, MATCH('HOF Meter (RP)'!D$1, P!$A$1:$AK$1, 0), FALSE)</f>
        <v>RP</v>
      </c>
      <c r="E229">
        <f>VLOOKUP($A229, P!$A$2:$AK$1048576, MATCH('HOF Meter (RP)'!E$1, P!$A$1:$AK$1, 0), FALSE)</f>
        <v>0</v>
      </c>
      <c r="F229">
        <f>VLOOKUP($A229, P!$A$2:$AK$1048576, MATCH('HOF Meter (RP)'!F$1, P!$A$1:$AK$1, 0), FALSE)</f>
        <v>0</v>
      </c>
      <c r="G229">
        <f t="shared" si="100"/>
        <v>0</v>
      </c>
      <c r="H229">
        <f>VLOOKUP($A229, P!$A$2:$AK$1048576, MATCH('HOF Meter (RP)'!H$1, P!$A$1:$AK$1, 0), FALSE)</f>
        <v>0</v>
      </c>
      <c r="I229">
        <f>VLOOKUP($A229, P!$A$2:$AK$1048576, MATCH('HOF Meter (RP)'!I$1, P!$A$1:$AK$1, 0), FALSE)</f>
        <v>27</v>
      </c>
      <c r="J229">
        <f t="shared" si="101"/>
        <v>968</v>
      </c>
      <c r="K229">
        <f>VLOOKUP($A229, P!$A$2:$AK$1048576, MATCH('HOF Meter (RP)'!K$1, P!$A$1:$AK$1, 0), FALSE)</f>
        <v>32</v>
      </c>
      <c r="L229">
        <f t="shared" si="102"/>
        <v>920</v>
      </c>
      <c r="M229">
        <f>VLOOKUP($A229, P!$A$2:$AK$1048576, MATCH('HOF Meter (RP)'!M$1, P!$A$1:$AK$1, 0), FALSE)</f>
        <v>0.4576271186440678</v>
      </c>
      <c r="N229" s="9">
        <f t="shared" si="103"/>
        <v>1068</v>
      </c>
      <c r="O229">
        <f>VLOOKUP($A229, P!$A$2:$AK$1048576, MATCH('HOF Meter (RP)'!O$1, P!$A$1:$AK$1, 0), FALSE)</f>
        <v>3.2063600405934101</v>
      </c>
      <c r="P229">
        <f t="shared" si="104"/>
        <v>172</v>
      </c>
      <c r="Q229">
        <f>VLOOKUP($A229, P!$A$2:$AK$1048576, MATCH('HOF Meter (RP)'!Q$1, P!$A$1:$AK$1, 0), FALSE)</f>
        <v>522</v>
      </c>
      <c r="R229">
        <f t="shared" si="105"/>
        <v>298</v>
      </c>
      <c r="S229">
        <f>VLOOKUP($A229, P!$A$2:$AK$1048576, MATCH('HOF Meter (RP)'!S$1, P!$A$1:$AK$1, 0), FALSE)</f>
        <v>0</v>
      </c>
      <c r="T229">
        <f t="shared" si="106"/>
        <v>1502</v>
      </c>
      <c r="U229">
        <f>VLOOKUP($A229, P!$A$2:$AK$1048576, MATCH('HOF Meter (RP)'!U$1, P!$A$1:$AK$1, 0), FALSE)</f>
        <v>61</v>
      </c>
      <c r="V229" s="9">
        <f t="shared" si="107"/>
        <v>276</v>
      </c>
      <c r="W229">
        <f>VLOOKUP($A229, P!$A$2:$AK$1048576, MATCH('HOF Meter (RP)'!W$1, P!$A$1:$AK$1, 0), FALSE)</f>
        <v>513.20000000000005</v>
      </c>
      <c r="X229">
        <f t="shared" si="108"/>
        <v>1024</v>
      </c>
      <c r="Y229">
        <f>VLOOKUP($A229, P!$A$2:$AK$1048576, MATCH('HOF Meter (RP)'!Y$1, P!$A$1:$AK$1, 0), FALSE)</f>
        <v>8.9357574901783501</v>
      </c>
      <c r="Z229">
        <f t="shared" si="109"/>
        <v>173</v>
      </c>
      <c r="AA229">
        <f>VLOOKUP($A229, P!$A$2:$AK$1048576, MATCH('HOF Meter (RP)'!AA$1, P!$A$1:$AK$1, 0), FALSE)</f>
        <v>2.80337489887948</v>
      </c>
      <c r="AB229">
        <f t="shared" si="110"/>
        <v>329</v>
      </c>
      <c r="AC229">
        <f>VLOOKUP($A229, P!$A$2:$AK$1048576, MATCH('HOF Meter (RP)'!AC$1, P!$A$1:$AK$1, 0), FALSE)</f>
        <v>3.1875</v>
      </c>
      <c r="AD229">
        <f t="shared" si="111"/>
        <v>89</v>
      </c>
      <c r="AE229">
        <f>VLOOKUP($A229, P!$A$2:$AK$1048576, MATCH('HOF Meter (RP)'!AE$1, P!$A$1:$AK$1, 0), FALSE)</f>
        <v>0.23307888040712399</v>
      </c>
      <c r="AF229">
        <f t="shared" si="112"/>
        <v>260</v>
      </c>
      <c r="AG229">
        <f>VLOOKUP($A229, P!$A$2:$AK$1048576, MATCH('HOF Meter (RP)'!AG$1, P!$A$1:$AK$1, 0), FALSE)</f>
        <v>1.2031150607691099</v>
      </c>
      <c r="AH229">
        <f t="shared" si="113"/>
        <v>124</v>
      </c>
      <c r="AI229">
        <f>VLOOKUP($A229, P!$A$2:$AK$1048576, MATCH('HOF Meter (RP)'!AI$1, P!$A$1:$AK$1, 0), FALSE)</f>
        <v>3.4396294926117701</v>
      </c>
      <c r="AJ229">
        <f t="shared" si="114"/>
        <v>227</v>
      </c>
      <c r="AK229">
        <f>VLOOKUP($A229, P!$A$2:$AK$1048576, MATCH('HOF Meter (RP)'!AK$1, P!$A$1:$AK$1, 0), FALSE)</f>
        <v>7.1407101973891196</v>
      </c>
      <c r="AL229" s="9">
        <f t="shared" si="115"/>
        <v>486</v>
      </c>
      <c r="AM229">
        <f>VLOOKUP($A229, P!$A$2:$AK$1048576, MATCH('HOF Meter (RP)'!AM$1, P!$A$1:$AK$1, 0), FALSE)</f>
        <v>2.782817691889758</v>
      </c>
      <c r="AN229">
        <f t="shared" si="116"/>
        <v>156</v>
      </c>
      <c r="AO229">
        <f>VLOOKUP($A229, P!$A$2:$AK$1048576, MATCH('HOF Meter (RP)'!AO$1, P!$A$1:$AK$1, 0), FALSE)</f>
        <v>7.36495201976504</v>
      </c>
      <c r="AP229">
        <f t="shared" si="117"/>
        <v>130</v>
      </c>
      <c r="AQ229">
        <f>VLOOKUP($A229, P!$A$2:$AK$1048576, MATCH('HOF Meter (RP)'!AQ$1, P!$A$1:$AK$1, 0), FALSE)</f>
        <v>0.61475436285359997</v>
      </c>
      <c r="AR229">
        <f t="shared" si="118"/>
        <v>340</v>
      </c>
      <c r="AS229">
        <f>VLOOKUP($A229, P!$A$2:$AK$1048576, MATCH('HOF Meter (RP)'!AS$1, P!$A$1:$AK$1, 0), FALSE)</f>
        <v>75.420163533580805</v>
      </c>
      <c r="AT229" s="9">
        <f t="shared" si="119"/>
        <v>74</v>
      </c>
      <c r="AU229">
        <f>VLOOKUP($A229, P!$A$2:$AK$1048576, MATCH('HOF Meter (RP)'!AU$1, P!$A$1:$AK$1, 0), FALSE)</f>
        <v>83.170080429675707</v>
      </c>
      <c r="AV229">
        <f t="shared" si="120"/>
        <v>105</v>
      </c>
      <c r="AW229">
        <f>VLOOKUP($A229, P!$A$2:$AK$1048576, MATCH('HOF Meter (RP)'!AW$1, P!$A$1:$AK$1, 0), FALSE)</f>
        <v>3.3430440106549999</v>
      </c>
      <c r="AX229">
        <f t="shared" si="121"/>
        <v>1175</v>
      </c>
      <c r="AY229">
        <f>VLOOKUP($A229, P!$A$2:$AK$1048576, MATCH('HOF Meter (RP)'!AY$1, P!$A$1:$AK$1, 0), FALSE)</f>
        <v>-0.23326945201836799</v>
      </c>
      <c r="AZ229">
        <f t="shared" si="122"/>
        <v>479</v>
      </c>
      <c r="BA229">
        <f>VLOOKUP($A229, P!$A$2:$AK$1048576, MATCH('HOF Meter (RP)'!BA$1, P!$A$1:$AK$1, 0), FALSE)</f>
        <v>112.844698435455</v>
      </c>
      <c r="BB229" s="9">
        <f t="shared" si="123"/>
        <v>472</v>
      </c>
      <c r="BC229">
        <f>VLOOKUP($A229, P!$A$2:$AK$1048576, MATCH('HOF Meter (RP)'!BC$1, P!$A$1:$AK$1, 0), FALSE)</f>
        <v>91.625165512225905</v>
      </c>
      <c r="BD229" s="9">
        <f t="shared" si="124"/>
        <v>448</v>
      </c>
      <c r="BE229">
        <f>VLOOKUP($A229, P!$A$2:$AK$1048576, MATCH('HOF Meter (RP)'!BE$1, P!$A$1:$AK$1, 0), FALSE)</f>
        <v>123.16026263393501</v>
      </c>
      <c r="BF229">
        <f t="shared" si="125"/>
        <v>256</v>
      </c>
      <c r="BG229">
        <f>VLOOKUP($A229, P!$A$2:$AK$1048576, MATCH('HOF Meter (RP)'!BG$1, P!$A$1:$AK$1, 0), FALSE)</f>
        <v>92.974691641350205</v>
      </c>
      <c r="BH229" s="9">
        <f t="shared" si="126"/>
        <v>303</v>
      </c>
      <c r="BI229">
        <f>VLOOKUP($A229, P!$A$2:$AK$1048576, MATCH('HOF Meter (RP)'!BI$1, P!$A$1:$AK$1, 0), FALSE)</f>
        <v>91.639058262053197</v>
      </c>
      <c r="BJ229" s="9">
        <f t="shared" si="127"/>
        <v>165</v>
      </c>
      <c r="BK229">
        <f>VLOOKUP($A229, P!$A$2:$AK$1048576, MATCH('HOF Meter (RP)'!BK$1, P!$A$1:$AK$1, 0), FALSE)</f>
        <v>0</v>
      </c>
      <c r="BL229">
        <f t="shared" si="128"/>
        <v>718</v>
      </c>
      <c r="BM229" t="str">
        <f>VLOOKUP($A229, P!$A$2:$AK$1048576, MATCH('HOF Meter (RP)'!BM$1, P!$A$1:$AK$1, 0), FALSE)</f>
        <v>Kelvin Herrera</v>
      </c>
      <c r="BN229">
        <f>VLOOKUP($A229, P!$A$2:$AK$1048576, MATCH('HOF Meter (RP)'!BN$1, P!$A$1:$AK$1, 0), FALSE)</f>
        <v>6033</v>
      </c>
      <c r="BO229">
        <f>VLOOKUP($A229, P!$A$2:$AK$1048576, MATCH('HOF Meter (RP)'!BO$1, P!$A$1:$AK$1, 0), FALSE)</f>
        <v>516969</v>
      </c>
      <c r="BP229" s="10">
        <f t="shared" si="129"/>
        <v>320.76491810009912</v>
      </c>
      <c r="BQ229" s="10">
        <f t="shared" si="132"/>
        <v>-155.3244538910613</v>
      </c>
      <c r="BR229" s="8">
        <f t="shared" si="130"/>
        <v>228</v>
      </c>
      <c r="BS229" s="7">
        <f t="shared" si="131"/>
        <v>10</v>
      </c>
    </row>
    <row r="230" spans="1:71" x14ac:dyDescent="0.45">
      <c r="A230">
        <v>18655</v>
      </c>
      <c r="B230" t="str">
        <f>VLOOKUP(A230, P!$A$2:$AK$1048576, MATCH('HOF Meter (RP)'!B$1, P!$A$1:$AK$1, 0), FALSE)</f>
        <v>A.J. Minter</v>
      </c>
      <c r="C230" t="str">
        <f>VLOOKUP($A230, P!$A$2:$AK$1048576, MATCH('HOF Meter (RP)'!C$1, P!$A$1:$AK$1, 0), FALSE)</f>
        <v>RP</v>
      </c>
      <c r="D230" t="str">
        <f>VLOOKUP($A230, P!$A$2:$AK$1048576, MATCH('HOF Meter (RP)'!D$1, P!$A$1:$AK$1, 0), FALSE)</f>
        <v>RP</v>
      </c>
      <c r="E230">
        <f>VLOOKUP($A230, P!$A$2:$AK$1048576, MATCH('HOF Meter (RP)'!E$1, P!$A$1:$AK$1, 0), FALSE)</f>
        <v>0</v>
      </c>
      <c r="F230">
        <f>VLOOKUP($A230, P!$A$2:$AK$1048576, MATCH('HOF Meter (RP)'!F$1, P!$A$1:$AK$1, 0), FALSE)</f>
        <v>0</v>
      </c>
      <c r="G230">
        <f t="shared" si="100"/>
        <v>0</v>
      </c>
      <c r="H230">
        <f>VLOOKUP($A230, P!$A$2:$AK$1048576, MATCH('HOF Meter (RP)'!H$1, P!$A$1:$AK$1, 0), FALSE)</f>
        <v>0</v>
      </c>
      <c r="I230">
        <f>VLOOKUP($A230, P!$A$2:$AK$1048576, MATCH('HOF Meter (RP)'!I$1, P!$A$1:$AK$1, 0), FALSE)</f>
        <v>24</v>
      </c>
      <c r="J230">
        <f t="shared" si="101"/>
        <v>1092</v>
      </c>
      <c r="K230">
        <f>VLOOKUP($A230, P!$A$2:$AK$1048576, MATCH('HOF Meter (RP)'!K$1, P!$A$1:$AK$1, 0), FALSE)</f>
        <v>29</v>
      </c>
      <c r="L230">
        <f t="shared" si="102"/>
        <v>1026</v>
      </c>
      <c r="M230">
        <f>VLOOKUP($A230, P!$A$2:$AK$1048576, MATCH('HOF Meter (RP)'!M$1, P!$A$1:$AK$1, 0), FALSE)</f>
        <v>0.45283018867924529</v>
      </c>
      <c r="N230" s="9">
        <f t="shared" si="103"/>
        <v>1106</v>
      </c>
      <c r="O230">
        <f>VLOOKUP($A230, P!$A$2:$AK$1048576, MATCH('HOF Meter (RP)'!O$1, P!$A$1:$AK$1, 0), FALSE)</f>
        <v>3.2782034987983502</v>
      </c>
      <c r="P230">
        <f t="shared" si="104"/>
        <v>212</v>
      </c>
      <c r="Q230">
        <f>VLOOKUP($A230, P!$A$2:$AK$1048576, MATCH('HOF Meter (RP)'!Q$1, P!$A$1:$AK$1, 0), FALSE)</f>
        <v>384</v>
      </c>
      <c r="R230">
        <f t="shared" si="105"/>
        <v>560</v>
      </c>
      <c r="S230">
        <f>VLOOKUP($A230, P!$A$2:$AK$1048576, MATCH('HOF Meter (RP)'!S$1, P!$A$1:$AK$1, 0), FALSE)</f>
        <v>0</v>
      </c>
      <c r="T230">
        <f t="shared" si="106"/>
        <v>1502</v>
      </c>
      <c r="U230">
        <f>VLOOKUP($A230, P!$A$2:$AK$1048576, MATCH('HOF Meter (RP)'!U$1, P!$A$1:$AK$1, 0), FALSE)</f>
        <v>36</v>
      </c>
      <c r="V230" s="9">
        <f t="shared" si="107"/>
        <v>422</v>
      </c>
      <c r="W230">
        <f>VLOOKUP($A230, P!$A$2:$AK$1048576, MATCH('HOF Meter (RP)'!W$1, P!$A$1:$AK$1, 0), FALSE)</f>
        <v>348.2</v>
      </c>
      <c r="X230">
        <f t="shared" si="108"/>
        <v>1541</v>
      </c>
      <c r="Y230">
        <f>VLOOKUP($A230, P!$A$2:$AK$1048576, MATCH('HOF Meter (RP)'!Y$1, P!$A$1:$AK$1, 0), FALSE)</f>
        <v>10.8929281613614</v>
      </c>
      <c r="Z230">
        <f t="shared" si="109"/>
        <v>33</v>
      </c>
      <c r="AA230">
        <f>VLOOKUP($A230, P!$A$2:$AK$1048576, MATCH('HOF Meter (RP)'!AA$1, P!$A$1:$AK$1, 0), FALSE)</f>
        <v>3.1749529948991899</v>
      </c>
      <c r="AB230">
        <f t="shared" si="110"/>
        <v>595</v>
      </c>
      <c r="AC230">
        <f>VLOOKUP($A230, P!$A$2:$AK$1048576, MATCH('HOF Meter (RP)'!AC$1, P!$A$1:$AK$1, 0), FALSE)</f>
        <v>3.4308943099999998</v>
      </c>
      <c r="AD230">
        <f t="shared" si="111"/>
        <v>62</v>
      </c>
      <c r="AE230">
        <f>VLOOKUP($A230, P!$A$2:$AK$1048576, MATCH('HOF Meter (RP)'!AE$1, P!$A$1:$AK$1, 0), FALSE)</f>
        <v>0.22494261667941801</v>
      </c>
      <c r="AF230">
        <f t="shared" si="112"/>
        <v>144</v>
      </c>
      <c r="AG230">
        <f>VLOOKUP($A230, P!$A$2:$AK$1048576, MATCH('HOF Meter (RP)'!AG$1, P!$A$1:$AK$1, 0), FALSE)</f>
        <v>1.1959850034986099</v>
      </c>
      <c r="AH230">
        <f t="shared" si="113"/>
        <v>109</v>
      </c>
      <c r="AI230">
        <f>VLOOKUP($A230, P!$A$2:$AK$1048576, MATCH('HOF Meter (RP)'!AI$1, P!$A$1:$AK$1, 0), FALSE)</f>
        <v>2.8898846312547102</v>
      </c>
      <c r="AJ230">
        <f t="shared" si="114"/>
        <v>41</v>
      </c>
      <c r="AK230">
        <f>VLOOKUP($A230, P!$A$2:$AK$1048576, MATCH('HOF Meter (RP)'!AK$1, P!$A$1:$AK$1, 0), FALSE)</f>
        <v>7.0280999131500703</v>
      </c>
      <c r="AL230" s="9">
        <f t="shared" si="115"/>
        <v>496</v>
      </c>
      <c r="AM230">
        <f>VLOOKUP($A230, P!$A$2:$AK$1048576, MATCH('HOF Meter (RP)'!AM$1, P!$A$1:$AK$1, 0), FALSE)</f>
        <v>4.0368178708501272</v>
      </c>
      <c r="AN230">
        <f t="shared" si="116"/>
        <v>41</v>
      </c>
      <c r="AO230">
        <f>VLOOKUP($A230, P!$A$2:$AK$1048576, MATCH('HOF Meter (RP)'!AO$1, P!$A$1:$AK$1, 0), FALSE)</f>
        <v>2.75312428176403</v>
      </c>
      <c r="AP230">
        <f t="shared" si="117"/>
        <v>324</v>
      </c>
      <c r="AQ230">
        <f>VLOOKUP($A230, P!$A$2:$AK$1048576, MATCH('HOF Meter (RP)'!AQ$1, P!$A$1:$AK$1, 0), FALSE)</f>
        <v>-2.7792632229040199</v>
      </c>
      <c r="AR230">
        <f t="shared" si="118"/>
        <v>1606</v>
      </c>
      <c r="AS230">
        <f>VLOOKUP($A230, P!$A$2:$AK$1048576, MATCH('HOF Meter (RP)'!AS$1, P!$A$1:$AK$1, 0), FALSE)</f>
        <v>76.5644416828696</v>
      </c>
      <c r="AT230" s="9">
        <f t="shared" si="119"/>
        <v>86</v>
      </c>
      <c r="AU230">
        <f>VLOOKUP($A230, P!$A$2:$AK$1048576, MATCH('HOF Meter (RP)'!AU$1, P!$A$1:$AK$1, 0), FALSE)</f>
        <v>69.870876011292694</v>
      </c>
      <c r="AV230">
        <f t="shared" si="120"/>
        <v>24</v>
      </c>
      <c r="AW230">
        <f>VLOOKUP($A230, P!$A$2:$AK$1048576, MATCH('HOF Meter (RP)'!AW$1, P!$A$1:$AK$1, 0), FALSE)</f>
        <v>3.2191812759320801</v>
      </c>
      <c r="AX230">
        <f t="shared" si="121"/>
        <v>1157</v>
      </c>
      <c r="AY230">
        <f>VLOOKUP($A230, P!$A$2:$AK$1048576, MATCH('HOF Meter (RP)'!AY$1, P!$A$1:$AK$1, 0), FALSE)</f>
        <v>0.38831886754364098</v>
      </c>
      <c r="AZ230">
        <f t="shared" si="122"/>
        <v>1500</v>
      </c>
      <c r="BA230">
        <f>VLOOKUP($A230, P!$A$2:$AK$1048576, MATCH('HOF Meter (RP)'!BA$1, P!$A$1:$AK$1, 0), FALSE)</f>
        <v>125.40703663724</v>
      </c>
      <c r="BB230" s="9">
        <f t="shared" si="123"/>
        <v>232</v>
      </c>
      <c r="BC230">
        <f>VLOOKUP($A230, P!$A$2:$AK$1048576, MATCH('HOF Meter (RP)'!BC$1, P!$A$1:$AK$1, 0), FALSE)</f>
        <v>95.882267027485497</v>
      </c>
      <c r="BD230" s="9">
        <f t="shared" si="124"/>
        <v>559</v>
      </c>
      <c r="BE230">
        <f>VLOOKUP($A230, P!$A$2:$AK$1048576, MATCH('HOF Meter (RP)'!BE$1, P!$A$1:$AK$1, 0), FALSE)</f>
        <v>130.253925208412</v>
      </c>
      <c r="BF230">
        <f t="shared" si="125"/>
        <v>185</v>
      </c>
      <c r="BG230">
        <f>VLOOKUP($A230, P!$A$2:$AK$1048576, MATCH('HOF Meter (RP)'!BG$1, P!$A$1:$AK$1, 0), FALSE)</f>
        <v>92.276915480648896</v>
      </c>
      <c r="BH230" s="9">
        <f t="shared" si="126"/>
        <v>268</v>
      </c>
      <c r="BI230">
        <f>VLOOKUP($A230, P!$A$2:$AK$1048576, MATCH('HOF Meter (RP)'!BI$1, P!$A$1:$AK$1, 0), FALSE)</f>
        <v>91.575677339808806</v>
      </c>
      <c r="BJ230" s="9">
        <f t="shared" si="127"/>
        <v>163</v>
      </c>
      <c r="BK230">
        <f>VLOOKUP($A230, P!$A$2:$AK$1048576, MATCH('HOF Meter (RP)'!BK$1, P!$A$1:$AK$1, 0), FALSE)</f>
        <v>0</v>
      </c>
      <c r="BL230">
        <f t="shared" si="128"/>
        <v>718</v>
      </c>
      <c r="BM230" t="str">
        <f>VLOOKUP($A230, P!$A$2:$AK$1048576, MATCH('HOF Meter (RP)'!BM$1, P!$A$1:$AK$1, 0), FALSE)</f>
        <v>A.J. Minter</v>
      </c>
      <c r="BN230">
        <f>VLOOKUP($A230, P!$A$2:$AK$1048576, MATCH('HOF Meter (RP)'!BN$1, P!$A$1:$AK$1, 0), FALSE)</f>
        <v>18655</v>
      </c>
      <c r="BO230">
        <f>VLOOKUP($A230, P!$A$2:$AK$1048576, MATCH('HOF Meter (RP)'!BO$1, P!$A$1:$AK$1, 0), FALSE)</f>
        <v>621345</v>
      </c>
      <c r="BP230" s="10">
        <f t="shared" si="129"/>
        <v>321.02121720401766</v>
      </c>
      <c r="BQ230" s="10">
        <f t="shared" si="132"/>
        <v>-155.58075299497983</v>
      </c>
      <c r="BR230" s="8">
        <f t="shared" si="130"/>
        <v>229</v>
      </c>
      <c r="BS230" s="7">
        <f t="shared" si="131"/>
        <v>10</v>
      </c>
    </row>
    <row r="231" spans="1:71" x14ac:dyDescent="0.45">
      <c r="A231">
        <v>7773</v>
      </c>
      <c r="B231" t="str">
        <f>VLOOKUP(A231, P!$A$2:$AK$1048576, MATCH('HOF Meter (RP)'!B$1, P!$A$1:$AK$1, 0), FALSE)</f>
        <v>Shawn Kelley</v>
      </c>
      <c r="C231" t="str">
        <f>VLOOKUP($A231, P!$A$2:$AK$1048576, MATCH('HOF Meter (RP)'!C$1, P!$A$1:$AK$1, 0), FALSE)</f>
        <v>RP</v>
      </c>
      <c r="D231" t="str">
        <f>VLOOKUP($A231, P!$A$2:$AK$1048576, MATCH('HOF Meter (RP)'!D$1, P!$A$1:$AK$1, 0), FALSE)</f>
        <v>RP</v>
      </c>
      <c r="E231">
        <f>VLOOKUP($A231, P!$A$2:$AK$1048576, MATCH('HOF Meter (RP)'!E$1, P!$A$1:$AK$1, 0), FALSE)</f>
        <v>0</v>
      </c>
      <c r="F231">
        <f>VLOOKUP($A231, P!$A$2:$AK$1048576, MATCH('HOF Meter (RP)'!F$1, P!$A$1:$AK$1, 0), FALSE)</f>
        <v>0</v>
      </c>
      <c r="G231">
        <f t="shared" si="100"/>
        <v>0</v>
      </c>
      <c r="H231">
        <f>VLOOKUP($A231, P!$A$2:$AK$1048576, MATCH('HOF Meter (RP)'!H$1, P!$A$1:$AK$1, 0), FALSE)</f>
        <v>0</v>
      </c>
      <c r="I231">
        <f>VLOOKUP($A231, P!$A$2:$AK$1048576, MATCH('HOF Meter (RP)'!I$1, P!$A$1:$AK$1, 0), FALSE)</f>
        <v>32</v>
      </c>
      <c r="J231">
        <f t="shared" si="101"/>
        <v>801</v>
      </c>
      <c r="K231">
        <f>VLOOKUP($A231, P!$A$2:$AK$1048576, MATCH('HOF Meter (RP)'!K$1, P!$A$1:$AK$1, 0), FALSE)</f>
        <v>25</v>
      </c>
      <c r="L231">
        <f t="shared" si="102"/>
        <v>1203</v>
      </c>
      <c r="M231">
        <f>VLOOKUP($A231, P!$A$2:$AK$1048576, MATCH('HOF Meter (RP)'!M$1, P!$A$1:$AK$1, 0), FALSE)</f>
        <v>0.56140350877192979</v>
      </c>
      <c r="N231" s="9">
        <f t="shared" si="103"/>
        <v>245</v>
      </c>
      <c r="O231">
        <f>VLOOKUP($A231, P!$A$2:$AK$1048576, MATCH('HOF Meter (RP)'!O$1, P!$A$1:$AK$1, 0), FALSE)</f>
        <v>3.7962710415534602</v>
      </c>
      <c r="P231">
        <f t="shared" si="104"/>
        <v>655</v>
      </c>
      <c r="Q231">
        <f>VLOOKUP($A231, P!$A$2:$AK$1048576, MATCH('HOF Meter (RP)'!Q$1, P!$A$1:$AK$1, 0), FALSE)</f>
        <v>493</v>
      </c>
      <c r="R231">
        <f t="shared" si="105"/>
        <v>343</v>
      </c>
      <c r="S231">
        <f>VLOOKUP($A231, P!$A$2:$AK$1048576, MATCH('HOF Meter (RP)'!S$1, P!$A$1:$AK$1, 0), FALSE)</f>
        <v>0</v>
      </c>
      <c r="T231">
        <f t="shared" si="106"/>
        <v>1502</v>
      </c>
      <c r="U231">
        <f>VLOOKUP($A231, P!$A$2:$AK$1048576, MATCH('HOF Meter (RP)'!U$1, P!$A$1:$AK$1, 0), FALSE)</f>
        <v>26</v>
      </c>
      <c r="V231" s="9">
        <f t="shared" si="107"/>
        <v>524</v>
      </c>
      <c r="W231">
        <f>VLOOKUP($A231, P!$A$2:$AK$1048576, MATCH('HOF Meter (RP)'!W$1, P!$A$1:$AK$1, 0), FALSE)</f>
        <v>464.2</v>
      </c>
      <c r="X231">
        <f t="shared" si="108"/>
        <v>1141</v>
      </c>
      <c r="Y231">
        <f>VLOOKUP($A231, P!$A$2:$AK$1048576, MATCH('HOF Meter (RP)'!Y$1, P!$A$1:$AK$1, 0), FALSE)</f>
        <v>10.091108227802801</v>
      </c>
      <c r="Z231">
        <f t="shared" si="109"/>
        <v>68</v>
      </c>
      <c r="AA231">
        <f>VLOOKUP($A231, P!$A$2:$AK$1048576, MATCH('HOF Meter (RP)'!AA$1, P!$A$1:$AK$1, 0), FALSE)</f>
        <v>2.7309909023420298</v>
      </c>
      <c r="AB231">
        <f t="shared" si="110"/>
        <v>292</v>
      </c>
      <c r="AC231">
        <f>VLOOKUP($A231, P!$A$2:$AK$1048576, MATCH('HOF Meter (RP)'!AC$1, P!$A$1:$AK$1, 0), FALSE)</f>
        <v>3.6950354600000002</v>
      </c>
      <c r="AD231">
        <f t="shared" si="111"/>
        <v>43</v>
      </c>
      <c r="AE231">
        <f>VLOOKUP($A231, P!$A$2:$AK$1048576, MATCH('HOF Meter (RP)'!AE$1, P!$A$1:$AK$1, 0), FALSE)</f>
        <v>0.23120089786756401</v>
      </c>
      <c r="AF231">
        <f t="shared" si="112"/>
        <v>222</v>
      </c>
      <c r="AG231">
        <f>VLOOKUP($A231, P!$A$2:$AK$1048576, MATCH('HOF Meter (RP)'!AG$1, P!$A$1:$AK$1, 0), FALSE)</f>
        <v>1.1901008423917601</v>
      </c>
      <c r="AH231">
        <f t="shared" si="113"/>
        <v>100</v>
      </c>
      <c r="AI231">
        <f>VLOOKUP($A231, P!$A$2:$AK$1048576, MATCH('HOF Meter (RP)'!AI$1, P!$A$1:$AK$1, 0), FALSE)</f>
        <v>3.97651533151266</v>
      </c>
      <c r="AJ231">
        <f t="shared" si="114"/>
        <v>800</v>
      </c>
      <c r="AK231">
        <f>VLOOKUP($A231, P!$A$2:$AK$1048576, MATCH('HOF Meter (RP)'!AK$1, P!$A$1:$AK$1, 0), FALSE)</f>
        <v>2.9898557700216699</v>
      </c>
      <c r="AL231" s="9">
        <f t="shared" si="115"/>
        <v>1053</v>
      </c>
      <c r="AM231">
        <f>VLOOKUP($A231, P!$A$2:$AK$1048576, MATCH('HOF Meter (RP)'!AM$1, P!$A$1:$AK$1, 0), FALSE)</f>
        <v>1.288175687213128</v>
      </c>
      <c r="AN231">
        <f t="shared" si="116"/>
        <v>953</v>
      </c>
      <c r="AO231">
        <f>VLOOKUP($A231, P!$A$2:$AK$1048576, MATCH('HOF Meter (RP)'!AO$1, P!$A$1:$AK$1, 0), FALSE)</f>
        <v>2.19525228068232</v>
      </c>
      <c r="AP231">
        <f t="shared" si="117"/>
        <v>351</v>
      </c>
      <c r="AQ231">
        <f>VLOOKUP($A231, P!$A$2:$AK$1048576, MATCH('HOF Meter (RP)'!AQ$1, P!$A$1:$AK$1, 0), FALSE)</f>
        <v>-0.86477562676619002</v>
      </c>
      <c r="AR231">
        <f t="shared" si="118"/>
        <v>1310</v>
      </c>
      <c r="AS231">
        <f>VLOOKUP($A231, P!$A$2:$AK$1048576, MATCH('HOF Meter (RP)'!AS$1, P!$A$1:$AK$1, 0), FALSE)</f>
        <v>91.298520126726999</v>
      </c>
      <c r="AT231" s="9">
        <f t="shared" si="119"/>
        <v>433</v>
      </c>
      <c r="AU231">
        <f>VLOOKUP($A231, P!$A$2:$AK$1048576, MATCH('HOF Meter (RP)'!AU$1, P!$A$1:$AK$1, 0), FALSE)</f>
        <v>94.8863370942735</v>
      </c>
      <c r="AV231">
        <f t="shared" si="120"/>
        <v>477</v>
      </c>
      <c r="AW231">
        <f>VLOOKUP($A231, P!$A$2:$AK$1048576, MATCH('HOF Meter (RP)'!AW$1, P!$A$1:$AK$1, 0), FALSE)</f>
        <v>3.13631577999853</v>
      </c>
      <c r="AX231">
        <f t="shared" si="121"/>
        <v>1147</v>
      </c>
      <c r="AY231">
        <f>VLOOKUP($A231, P!$A$2:$AK$1048576, MATCH('HOF Meter (RP)'!AY$1, P!$A$1:$AK$1, 0), FALSE)</f>
        <v>-0.180244289959202</v>
      </c>
      <c r="AZ231">
        <f t="shared" si="122"/>
        <v>558</v>
      </c>
      <c r="BA231">
        <f>VLOOKUP($A231, P!$A$2:$AK$1048576, MATCH('HOF Meter (RP)'!BA$1, P!$A$1:$AK$1, 0), FALSE)</f>
        <v>129.330194166544</v>
      </c>
      <c r="BB231" s="9">
        <f t="shared" si="123"/>
        <v>187</v>
      </c>
      <c r="BC231">
        <f>VLOOKUP($A231, P!$A$2:$AK$1048576, MATCH('HOF Meter (RP)'!BC$1, P!$A$1:$AK$1, 0), FALSE)</f>
        <v>87.544291244105196</v>
      </c>
      <c r="BD231" s="9">
        <f t="shared" si="124"/>
        <v>370</v>
      </c>
      <c r="BE231">
        <f>VLOOKUP($A231, P!$A$2:$AK$1048576, MATCH('HOF Meter (RP)'!BE$1, P!$A$1:$AK$1, 0), FALSE)</f>
        <v>148.54534983992701</v>
      </c>
      <c r="BF231">
        <f t="shared" si="125"/>
        <v>74</v>
      </c>
      <c r="BG231">
        <f>VLOOKUP($A231, P!$A$2:$AK$1048576, MATCH('HOF Meter (RP)'!BG$1, P!$A$1:$AK$1, 0), FALSE)</f>
        <v>91.849799053177193</v>
      </c>
      <c r="BH231" s="9">
        <f t="shared" si="126"/>
        <v>240</v>
      </c>
      <c r="BI231">
        <f>VLOOKUP($A231, P!$A$2:$AK$1048576, MATCH('HOF Meter (RP)'!BI$1, P!$A$1:$AK$1, 0), FALSE)</f>
        <v>89.760631927167395</v>
      </c>
      <c r="BJ231" s="9">
        <f t="shared" si="127"/>
        <v>120</v>
      </c>
      <c r="BK231">
        <f>VLOOKUP($A231, P!$A$2:$AK$1048576, MATCH('HOF Meter (RP)'!BK$1, P!$A$1:$AK$1, 0), FALSE)</f>
        <v>0</v>
      </c>
      <c r="BL231">
        <f t="shared" si="128"/>
        <v>718</v>
      </c>
      <c r="BM231" t="str">
        <f>VLOOKUP($A231, P!$A$2:$AK$1048576, MATCH('HOF Meter (RP)'!BM$1, P!$A$1:$AK$1, 0), FALSE)</f>
        <v>Shawn Kelley</v>
      </c>
      <c r="BN231">
        <f>VLOOKUP($A231, P!$A$2:$AK$1048576, MATCH('HOF Meter (RP)'!BN$1, P!$A$1:$AK$1, 0), FALSE)</f>
        <v>7773</v>
      </c>
      <c r="BO231">
        <f>VLOOKUP($A231, P!$A$2:$AK$1048576, MATCH('HOF Meter (RP)'!BO$1, P!$A$1:$AK$1, 0), FALSE)</f>
        <v>518875</v>
      </c>
      <c r="BP231" s="10">
        <f t="shared" si="129"/>
        <v>322.3711601339345</v>
      </c>
      <c r="BQ231" s="10">
        <f t="shared" si="132"/>
        <v>-156.93069592489667</v>
      </c>
      <c r="BR231" s="8">
        <f t="shared" si="130"/>
        <v>230</v>
      </c>
      <c r="BS231" s="7">
        <f t="shared" si="131"/>
        <v>10</v>
      </c>
    </row>
    <row r="232" spans="1:71" x14ac:dyDescent="0.45">
      <c r="A232">
        <v>1011823</v>
      </c>
      <c r="B232" t="str">
        <f>VLOOKUP(A232, P!$A$2:$AK$1048576, MATCH('HOF Meter (RP)'!B$1, P!$A$1:$AK$1, 0), FALSE)</f>
        <v>Jeff Shaw</v>
      </c>
      <c r="C232" t="str">
        <f>VLOOKUP($A232, P!$A$2:$AK$1048576, MATCH('HOF Meter (RP)'!C$1, P!$A$1:$AK$1, 0), FALSE)</f>
        <v>RP</v>
      </c>
      <c r="D232" t="str">
        <f>VLOOKUP($A232, P!$A$2:$AK$1048576, MATCH('HOF Meter (RP)'!D$1, P!$A$1:$AK$1, 0), FALSE)</f>
        <v>RP</v>
      </c>
      <c r="E232">
        <f>VLOOKUP($A232, P!$A$2:$AK$1048576, MATCH('HOF Meter (RP)'!E$1, P!$A$1:$AK$1, 0), FALSE)</f>
        <v>0</v>
      </c>
      <c r="F232">
        <f>VLOOKUP($A232, P!$A$2:$AK$1048576, MATCH('HOF Meter (RP)'!F$1, P!$A$1:$AK$1, 0), FALSE)</f>
        <v>0</v>
      </c>
      <c r="G232">
        <f t="shared" si="100"/>
        <v>0</v>
      </c>
      <c r="H232">
        <f>VLOOKUP($A232, P!$A$2:$AK$1048576, MATCH('HOF Meter (RP)'!H$1, P!$A$1:$AK$1, 0), FALSE)</f>
        <v>0</v>
      </c>
      <c r="I232">
        <f>VLOOKUP($A232, P!$A$2:$AK$1048576, MATCH('HOF Meter (RP)'!I$1, P!$A$1:$AK$1, 0), FALSE)</f>
        <v>34</v>
      </c>
      <c r="J232">
        <f t="shared" si="101"/>
        <v>738</v>
      </c>
      <c r="K232">
        <f>VLOOKUP($A232, P!$A$2:$AK$1048576, MATCH('HOF Meter (RP)'!K$1, P!$A$1:$AK$1, 0), FALSE)</f>
        <v>54</v>
      </c>
      <c r="L232">
        <f t="shared" si="102"/>
        <v>360</v>
      </c>
      <c r="M232">
        <f>VLOOKUP($A232, P!$A$2:$AK$1048576, MATCH('HOF Meter (RP)'!M$1, P!$A$1:$AK$1, 0), FALSE)</f>
        <v>0.38636363636363635</v>
      </c>
      <c r="N232" s="9">
        <f t="shared" si="103"/>
        <v>1526</v>
      </c>
      <c r="O232">
        <f>VLOOKUP($A232, P!$A$2:$AK$1048576, MATCH('HOF Meter (RP)'!O$1, P!$A$1:$AK$1, 0), FALSE)</f>
        <v>3.5448115729040999</v>
      </c>
      <c r="P232">
        <f t="shared" si="104"/>
        <v>417</v>
      </c>
      <c r="Q232">
        <f>VLOOKUP($A232, P!$A$2:$AK$1048576, MATCH('HOF Meter (RP)'!Q$1, P!$A$1:$AK$1, 0), FALSE)</f>
        <v>633</v>
      </c>
      <c r="R232">
        <f t="shared" si="105"/>
        <v>158</v>
      </c>
      <c r="S232">
        <f>VLOOKUP($A232, P!$A$2:$AK$1048576, MATCH('HOF Meter (RP)'!S$1, P!$A$1:$AK$1, 0), FALSE)</f>
        <v>19</v>
      </c>
      <c r="T232">
        <f t="shared" si="106"/>
        <v>1186</v>
      </c>
      <c r="U232">
        <f>VLOOKUP($A232, P!$A$2:$AK$1048576, MATCH('HOF Meter (RP)'!U$1, P!$A$1:$AK$1, 0), FALSE)</f>
        <v>203</v>
      </c>
      <c r="V232" s="9">
        <f t="shared" si="107"/>
        <v>53</v>
      </c>
      <c r="W232">
        <f>VLOOKUP($A232, P!$A$2:$AK$1048576, MATCH('HOF Meter (RP)'!W$1, P!$A$1:$AK$1, 0), FALSE)</f>
        <v>848</v>
      </c>
      <c r="X232">
        <f t="shared" si="108"/>
        <v>457</v>
      </c>
      <c r="Y232">
        <f>VLOOKUP($A232, P!$A$2:$AK$1048576, MATCH('HOF Meter (RP)'!Y$1, P!$A$1:$AK$1, 0), FALSE)</f>
        <v>5.78419852464891</v>
      </c>
      <c r="Z232">
        <f t="shared" si="109"/>
        <v>797</v>
      </c>
      <c r="AA232">
        <f>VLOOKUP($A232, P!$A$2:$AK$1048576, MATCH('HOF Meter (RP)'!AA$1, P!$A$1:$AK$1, 0), FALSE)</f>
        <v>2.4834907426932902</v>
      </c>
      <c r="AB232">
        <f t="shared" si="110"/>
        <v>187</v>
      </c>
      <c r="AC232">
        <f>VLOOKUP($A232, P!$A$2:$AK$1048576, MATCH('HOF Meter (RP)'!AC$1, P!$A$1:$AK$1, 0), FALSE)</f>
        <v>2.3290598299999998</v>
      </c>
      <c r="AD232">
        <f t="shared" si="111"/>
        <v>297</v>
      </c>
      <c r="AE232">
        <f>VLOOKUP($A232, P!$A$2:$AK$1048576, MATCH('HOF Meter (RP)'!AE$1, P!$A$1:$AK$1, 0), FALSE)</f>
        <v>0.24954407294832801</v>
      </c>
      <c r="AF232">
        <f t="shared" si="112"/>
        <v>653</v>
      </c>
      <c r="AG232">
        <f>VLOOKUP($A232, P!$A$2:$AK$1048576, MATCH('HOF Meter (RP)'!AG$1, P!$A$1:$AK$1, 0), FALSE)</f>
        <v>1.2441038620804401</v>
      </c>
      <c r="AH232">
        <f t="shared" si="113"/>
        <v>216</v>
      </c>
      <c r="AI232">
        <f>VLOOKUP($A232, P!$A$2:$AK$1048576, MATCH('HOF Meter (RP)'!AI$1, P!$A$1:$AK$1, 0), FALSE)</f>
        <v>4.0899801458582798</v>
      </c>
      <c r="AJ232">
        <f t="shared" si="114"/>
        <v>962</v>
      </c>
      <c r="AK232">
        <f>VLOOKUP($A232, P!$A$2:$AK$1048576, MATCH('HOF Meter (RP)'!AK$1, P!$A$1:$AK$1, 0), FALSE)</f>
        <v>6.6830271766521001</v>
      </c>
      <c r="AL232" s="9">
        <f t="shared" si="115"/>
        <v>530</v>
      </c>
      <c r="AM232">
        <f>VLOOKUP($A232, P!$A$2:$AK$1048576, MATCH('HOF Meter (RP)'!AM$1, P!$A$1:$AK$1, 0), FALSE)</f>
        <v>1.5761856548707782</v>
      </c>
      <c r="AN232">
        <f t="shared" si="116"/>
        <v>720</v>
      </c>
      <c r="AO232">
        <f>VLOOKUP($A232, P!$A$2:$AK$1048576, MATCH('HOF Meter (RP)'!AO$1, P!$A$1:$AK$1, 0), FALSE)</f>
        <v>8.59417583001777</v>
      </c>
      <c r="AP232">
        <f t="shared" si="117"/>
        <v>109</v>
      </c>
      <c r="AQ232">
        <f>VLOOKUP($A232, P!$A$2:$AK$1048576, MATCH('HOF Meter (RP)'!AQ$1, P!$A$1:$AK$1, 0), FALSE)</f>
        <v>3.3563779263665099</v>
      </c>
      <c r="AR232">
        <f t="shared" si="118"/>
        <v>46</v>
      </c>
      <c r="AS232">
        <f>VLOOKUP($A232, P!$A$2:$AK$1048576, MATCH('HOF Meter (RP)'!AS$1, P!$A$1:$AK$1, 0), FALSE)</f>
        <v>85.309209756768098</v>
      </c>
      <c r="AT232" s="9">
        <f t="shared" si="119"/>
        <v>258</v>
      </c>
      <c r="AU232">
        <f>VLOOKUP($A232, P!$A$2:$AK$1048576, MATCH('HOF Meter (RP)'!AU$1, P!$A$1:$AK$1, 0), FALSE)</f>
        <v>96.562472648763205</v>
      </c>
      <c r="AV232">
        <f t="shared" si="120"/>
        <v>577</v>
      </c>
      <c r="AW232">
        <f>VLOOKUP($A232, P!$A$2:$AK$1048576, MATCH('HOF Meter (RP)'!AW$1, P!$A$1:$AK$1, 0), FALSE)</f>
        <v>0</v>
      </c>
      <c r="AX232">
        <f t="shared" si="121"/>
        <v>1</v>
      </c>
      <c r="AY232">
        <f>VLOOKUP($A232, P!$A$2:$AK$1048576, MATCH('HOF Meter (RP)'!AY$1, P!$A$1:$AK$1, 0), FALSE)</f>
        <v>-0.54516857295417498</v>
      </c>
      <c r="AZ232">
        <f t="shared" si="122"/>
        <v>121</v>
      </c>
      <c r="BA232">
        <f>VLOOKUP($A232, P!$A$2:$AK$1048576, MATCH('HOF Meter (RP)'!BA$1, P!$A$1:$AK$1, 0), FALSE)</f>
        <v>88.650905576868695</v>
      </c>
      <c r="BB232" s="9">
        <f t="shared" si="123"/>
        <v>1223</v>
      </c>
      <c r="BC232">
        <f>VLOOKUP($A232, P!$A$2:$AK$1048576, MATCH('HOF Meter (RP)'!BC$1, P!$A$1:$AK$1, 0), FALSE)</f>
        <v>73.431604678456793</v>
      </c>
      <c r="BD232" s="9">
        <f t="shared" si="124"/>
        <v>122</v>
      </c>
      <c r="BE232">
        <f>VLOOKUP($A232, P!$A$2:$AK$1048576, MATCH('HOF Meter (RP)'!BE$1, P!$A$1:$AK$1, 0), FALSE)</f>
        <v>121.15083319124599</v>
      </c>
      <c r="BF232">
        <f t="shared" si="125"/>
        <v>275</v>
      </c>
      <c r="BG232">
        <f>VLOOKUP($A232, P!$A$2:$AK$1048576, MATCH('HOF Meter (RP)'!BG$1, P!$A$1:$AK$1, 0), FALSE)</f>
        <v>96.829561490518302</v>
      </c>
      <c r="BH232" s="9">
        <f t="shared" si="126"/>
        <v>558</v>
      </c>
      <c r="BI232">
        <f>VLOOKUP($A232, P!$A$2:$AK$1048576, MATCH('HOF Meter (RP)'!BI$1, P!$A$1:$AK$1, 0), FALSE)</f>
        <v>89.911891497786698</v>
      </c>
      <c r="BJ232" s="9">
        <f t="shared" si="127"/>
        <v>127</v>
      </c>
      <c r="BK232">
        <f>VLOOKUP($A232, P!$A$2:$AK$1048576, MATCH('HOF Meter (RP)'!BK$1, P!$A$1:$AK$1, 0), FALSE)</f>
        <v>5</v>
      </c>
      <c r="BL232">
        <f t="shared" si="128"/>
        <v>560</v>
      </c>
      <c r="BM232" t="str">
        <f>VLOOKUP($A232, P!$A$2:$AK$1048576, MATCH('HOF Meter (RP)'!BM$1, P!$A$1:$AK$1, 0), FALSE)</f>
        <v>Jeff Shaw</v>
      </c>
      <c r="BN232">
        <f>VLOOKUP($A232, P!$A$2:$AK$1048576, MATCH('HOF Meter (RP)'!BN$1, P!$A$1:$AK$1, 0), FALSE)</f>
        <v>1011823</v>
      </c>
      <c r="BO232">
        <f>VLOOKUP($A232, P!$A$2:$AK$1048576, MATCH('HOF Meter (RP)'!BO$1, P!$A$1:$AK$1, 0), FALSE)</f>
        <v>122079</v>
      </c>
      <c r="BP232" s="10">
        <f t="shared" si="129"/>
        <v>322.47330843421389</v>
      </c>
      <c r="BQ232" s="10">
        <f t="shared" si="132"/>
        <v>-157.03284422517606</v>
      </c>
      <c r="BR232" s="8">
        <f t="shared" si="130"/>
        <v>231</v>
      </c>
      <c r="BS232" s="7">
        <f t="shared" si="131"/>
        <v>10</v>
      </c>
    </row>
    <row r="233" spans="1:71" x14ac:dyDescent="0.45">
      <c r="A233">
        <v>1001406</v>
      </c>
      <c r="B233" t="str">
        <f>VLOOKUP(A233, P!$A$2:$AK$1048576, MATCH('HOF Meter (RP)'!B$1, P!$A$1:$AK$1, 0), FALSE)</f>
        <v>Jim Brewer</v>
      </c>
      <c r="C233" t="str">
        <f>VLOOKUP($A233, P!$A$2:$AK$1048576, MATCH('HOF Meter (RP)'!C$1, P!$A$1:$AK$1, 0), FALSE)</f>
        <v>RP</v>
      </c>
      <c r="D233" t="str">
        <f>VLOOKUP($A233, P!$A$2:$AK$1048576, MATCH('HOF Meter (RP)'!D$1, P!$A$1:$AK$1, 0), FALSE)</f>
        <v>RP</v>
      </c>
      <c r="E233">
        <f>VLOOKUP($A233, P!$A$2:$AK$1048576, MATCH('HOF Meter (RP)'!E$1, P!$A$1:$AK$1, 0), FALSE)</f>
        <v>0</v>
      </c>
      <c r="F233">
        <f>VLOOKUP($A233, P!$A$2:$AK$1048576, MATCH('HOF Meter (RP)'!F$1, P!$A$1:$AK$1, 0), FALSE)</f>
        <v>0</v>
      </c>
      <c r="G233">
        <f t="shared" si="100"/>
        <v>0</v>
      </c>
      <c r="H233">
        <f>VLOOKUP($A233, P!$A$2:$AK$1048576, MATCH('HOF Meter (RP)'!H$1, P!$A$1:$AK$1, 0), FALSE)</f>
        <v>0</v>
      </c>
      <c r="I233">
        <f>VLOOKUP($A233, P!$A$2:$AK$1048576, MATCH('HOF Meter (RP)'!I$1, P!$A$1:$AK$1, 0), FALSE)</f>
        <v>69</v>
      </c>
      <c r="J233">
        <f t="shared" si="101"/>
        <v>205</v>
      </c>
      <c r="K233">
        <f>VLOOKUP($A233, P!$A$2:$AK$1048576, MATCH('HOF Meter (RP)'!K$1, P!$A$1:$AK$1, 0), FALSE)</f>
        <v>65</v>
      </c>
      <c r="L233">
        <f t="shared" si="102"/>
        <v>250</v>
      </c>
      <c r="M233">
        <f>VLOOKUP($A233, P!$A$2:$AK$1048576, MATCH('HOF Meter (RP)'!M$1, P!$A$1:$AK$1, 0), FALSE)</f>
        <v>0.5149253731343284</v>
      </c>
      <c r="N233" s="9">
        <f t="shared" si="103"/>
        <v>564</v>
      </c>
      <c r="O233">
        <f>VLOOKUP($A233, P!$A$2:$AK$1048576, MATCH('HOF Meter (RP)'!O$1, P!$A$1:$AK$1, 0), FALSE)</f>
        <v>3.0701472715790801</v>
      </c>
      <c r="P233">
        <f t="shared" si="104"/>
        <v>112</v>
      </c>
      <c r="Q233">
        <f>VLOOKUP($A233, P!$A$2:$AK$1048576, MATCH('HOF Meter (RP)'!Q$1, P!$A$1:$AK$1, 0), FALSE)</f>
        <v>584</v>
      </c>
      <c r="R233">
        <f t="shared" si="105"/>
        <v>214</v>
      </c>
      <c r="S233">
        <f>VLOOKUP($A233, P!$A$2:$AK$1048576, MATCH('HOF Meter (RP)'!S$1, P!$A$1:$AK$1, 0), FALSE)</f>
        <v>35</v>
      </c>
      <c r="T233">
        <f t="shared" si="106"/>
        <v>996</v>
      </c>
      <c r="U233">
        <f>VLOOKUP($A233, P!$A$2:$AK$1048576, MATCH('HOF Meter (RP)'!U$1, P!$A$1:$AK$1, 0), FALSE)</f>
        <v>132</v>
      </c>
      <c r="V233" s="9">
        <f t="shared" si="107"/>
        <v>109</v>
      </c>
      <c r="W233">
        <f>VLOOKUP($A233, P!$A$2:$AK$1048576, MATCH('HOF Meter (RP)'!W$1, P!$A$1:$AK$1, 0), FALSE)</f>
        <v>1040.2</v>
      </c>
      <c r="X233">
        <f t="shared" si="108"/>
        <v>303</v>
      </c>
      <c r="Y233">
        <f>VLOOKUP($A233, P!$A$2:$AK$1048576, MATCH('HOF Meter (RP)'!Y$1, P!$A$1:$AK$1, 0), FALSE)</f>
        <v>7.0051247605044002</v>
      </c>
      <c r="Z233">
        <f t="shared" si="109"/>
        <v>474</v>
      </c>
      <c r="AA233">
        <f>VLOOKUP($A233, P!$A$2:$AK$1048576, MATCH('HOF Meter (RP)'!AA$1, P!$A$1:$AK$1, 0), FALSE)</f>
        <v>3.1133887824463899</v>
      </c>
      <c r="AB233">
        <f t="shared" si="110"/>
        <v>545</v>
      </c>
      <c r="AC233">
        <f>VLOOKUP($A233, P!$A$2:$AK$1048576, MATCH('HOF Meter (RP)'!AC$1, P!$A$1:$AK$1, 0), FALSE)</f>
        <v>2.25</v>
      </c>
      <c r="AD233">
        <f t="shared" si="111"/>
        <v>346</v>
      </c>
      <c r="AE233">
        <f>VLOOKUP($A233, P!$A$2:$AK$1048576, MATCH('HOF Meter (RP)'!AE$1, P!$A$1:$AK$1, 0), FALSE)</f>
        <v>0.228498727735368</v>
      </c>
      <c r="AF233">
        <f t="shared" si="112"/>
        <v>185</v>
      </c>
      <c r="AG233">
        <f>VLOOKUP($A233, P!$A$2:$AK$1048576, MATCH('HOF Meter (RP)'!AG$1, P!$A$1:$AK$1, 0), FALSE)</f>
        <v>1.2088404593572699</v>
      </c>
      <c r="AH233">
        <f t="shared" si="113"/>
        <v>133</v>
      </c>
      <c r="AI233">
        <f>VLOOKUP($A233, P!$A$2:$AK$1048576, MATCH('HOF Meter (RP)'!AI$1, P!$A$1:$AK$1, 0), FALSE)</f>
        <v>3.1890247261182201</v>
      </c>
      <c r="AJ233">
        <f t="shared" si="114"/>
        <v>113</v>
      </c>
      <c r="AK233">
        <f>VLOOKUP($A233, P!$A$2:$AK$1048576, MATCH('HOF Meter (RP)'!AK$1, P!$A$1:$AK$1, 0), FALSE)</f>
        <v>6.5751547152176499</v>
      </c>
      <c r="AL233" s="9">
        <f t="shared" si="115"/>
        <v>540</v>
      </c>
      <c r="AM233">
        <f>VLOOKUP($A233, P!$A$2:$AK$1048576, MATCH('HOF Meter (RP)'!AM$1, P!$A$1:$AK$1, 0), FALSE)</f>
        <v>1.2642097125971257</v>
      </c>
      <c r="AN233">
        <f t="shared" si="116"/>
        <v>971</v>
      </c>
      <c r="AO233">
        <f>VLOOKUP($A233, P!$A$2:$AK$1048576, MATCH('HOF Meter (RP)'!AO$1, P!$A$1:$AK$1, 0), FALSE)</f>
        <v>-0.97397196292877197</v>
      </c>
      <c r="AP233">
        <f t="shared" si="117"/>
        <v>1290</v>
      </c>
      <c r="AQ233">
        <f>VLOOKUP($A233, P!$A$2:$AK$1048576, MATCH('HOF Meter (RP)'!AQ$1, P!$A$1:$AK$1, 0), FALSE)</f>
        <v>-0.586507539557243</v>
      </c>
      <c r="AR233">
        <f t="shared" si="118"/>
        <v>1254</v>
      </c>
      <c r="AS233">
        <f>VLOOKUP($A233, P!$A$2:$AK$1048576, MATCH('HOF Meter (RP)'!AS$1, P!$A$1:$AK$1, 0), FALSE)</f>
        <v>88.721445701844104</v>
      </c>
      <c r="AT233" s="9">
        <f t="shared" si="119"/>
        <v>345</v>
      </c>
      <c r="AU233">
        <f>VLOOKUP($A233, P!$A$2:$AK$1048576, MATCH('HOF Meter (RP)'!AU$1, P!$A$1:$AK$1, 0), FALSE)</f>
        <v>95.893760288963307</v>
      </c>
      <c r="AV233">
        <f t="shared" si="120"/>
        <v>528</v>
      </c>
      <c r="AW233">
        <f>VLOOKUP($A233, P!$A$2:$AK$1048576, MATCH('HOF Meter (RP)'!AW$1, P!$A$1:$AK$1, 0), FALSE)</f>
        <v>0</v>
      </c>
      <c r="AX233">
        <f t="shared" si="121"/>
        <v>1</v>
      </c>
      <c r="AY233">
        <f>VLOOKUP($A233, P!$A$2:$AK$1048576, MATCH('HOF Meter (RP)'!AY$1, P!$A$1:$AK$1, 0), FALSE)</f>
        <v>-0.118877454539131</v>
      </c>
      <c r="AZ233">
        <f t="shared" si="122"/>
        <v>671</v>
      </c>
      <c r="BA233">
        <f>VLOOKUP($A233, P!$A$2:$AK$1048576, MATCH('HOF Meter (RP)'!BA$1, P!$A$1:$AK$1, 0), FALSE)</f>
        <v>124.15637675895999</v>
      </c>
      <c r="BB233" s="9">
        <f t="shared" si="123"/>
        <v>254</v>
      </c>
      <c r="BC233">
        <f>VLOOKUP($A233, P!$A$2:$AK$1048576, MATCH('HOF Meter (RP)'!BC$1, P!$A$1:$AK$1, 0), FALSE)</f>
        <v>100.964283597419</v>
      </c>
      <c r="BD233" s="9">
        <f t="shared" si="124"/>
        <v>709</v>
      </c>
      <c r="BE233">
        <f>VLOOKUP($A233, P!$A$2:$AK$1048576, MATCH('HOF Meter (RP)'!BE$1, P!$A$1:$AK$1, 0), FALSE)</f>
        <v>125.155331657123</v>
      </c>
      <c r="BF233">
        <f t="shared" si="125"/>
        <v>231</v>
      </c>
      <c r="BG233">
        <f>VLOOKUP($A233, P!$A$2:$AK$1048576, MATCH('HOF Meter (RP)'!BG$1, P!$A$1:$AK$1, 0), FALSE)</f>
        <v>92.171444628088807</v>
      </c>
      <c r="BH233" s="9">
        <f t="shared" si="126"/>
        <v>261</v>
      </c>
      <c r="BI233">
        <f>VLOOKUP($A233, P!$A$2:$AK$1048576, MATCH('HOF Meter (RP)'!BI$1, P!$A$1:$AK$1, 0), FALSE)</f>
        <v>92.790758261690002</v>
      </c>
      <c r="BJ233" s="9">
        <f t="shared" si="127"/>
        <v>222</v>
      </c>
      <c r="BK233">
        <f>VLOOKUP($A233, P!$A$2:$AK$1048576, MATCH('HOF Meter (RP)'!BK$1, P!$A$1:$AK$1, 0), FALSE)</f>
        <v>0</v>
      </c>
      <c r="BL233">
        <f t="shared" si="128"/>
        <v>718</v>
      </c>
      <c r="BM233" t="str">
        <f>VLOOKUP($A233, P!$A$2:$AK$1048576, MATCH('HOF Meter (RP)'!BM$1, P!$A$1:$AK$1, 0), FALSE)</f>
        <v>Jim Brewer</v>
      </c>
      <c r="BN233">
        <f>VLOOKUP($A233, P!$A$2:$AK$1048576, MATCH('HOF Meter (RP)'!BN$1, P!$A$1:$AK$1, 0), FALSE)</f>
        <v>1001406</v>
      </c>
      <c r="BO233">
        <f>VLOOKUP($A233, P!$A$2:$AK$1048576, MATCH('HOF Meter (RP)'!BO$1, P!$A$1:$AK$1, 0), FALSE)</f>
        <v>111442</v>
      </c>
      <c r="BP233" s="10">
        <f t="shared" si="129"/>
        <v>323.35083464510012</v>
      </c>
      <c r="BQ233" s="10">
        <f t="shared" si="132"/>
        <v>-157.91037043606229</v>
      </c>
      <c r="BR233" s="8">
        <f t="shared" si="130"/>
        <v>232</v>
      </c>
      <c r="BS233" s="7">
        <f t="shared" si="131"/>
        <v>10</v>
      </c>
    </row>
    <row r="234" spans="1:71" x14ac:dyDescent="0.45">
      <c r="A234">
        <v>1008640</v>
      </c>
      <c r="B234" t="str">
        <f>VLOOKUP(A234, P!$A$2:$AK$1048576, MATCH('HOF Meter (RP)'!B$1, P!$A$1:$AK$1, 0), FALSE)</f>
        <v>Greg McMichael</v>
      </c>
      <c r="C234" t="str">
        <f>VLOOKUP($A234, P!$A$2:$AK$1048576, MATCH('HOF Meter (RP)'!C$1, P!$A$1:$AK$1, 0), FALSE)</f>
        <v>RP</v>
      </c>
      <c r="D234" t="str">
        <f>VLOOKUP($A234, P!$A$2:$AK$1048576, MATCH('HOF Meter (RP)'!D$1, P!$A$1:$AK$1, 0), FALSE)</f>
        <v>RP</v>
      </c>
      <c r="E234">
        <f>VLOOKUP($A234, P!$A$2:$AK$1048576, MATCH('HOF Meter (RP)'!E$1, P!$A$1:$AK$1, 0), FALSE)</f>
        <v>0</v>
      </c>
      <c r="F234">
        <f>VLOOKUP($A234, P!$A$2:$AK$1048576, MATCH('HOF Meter (RP)'!F$1, P!$A$1:$AK$1, 0), FALSE)</f>
        <v>0</v>
      </c>
      <c r="G234">
        <f t="shared" si="100"/>
        <v>0</v>
      </c>
      <c r="H234">
        <f>VLOOKUP($A234, P!$A$2:$AK$1048576, MATCH('HOF Meter (RP)'!H$1, P!$A$1:$AK$1, 0), FALSE)</f>
        <v>0</v>
      </c>
      <c r="I234">
        <f>VLOOKUP($A234, P!$A$2:$AK$1048576, MATCH('HOF Meter (RP)'!I$1, P!$A$1:$AK$1, 0), FALSE)</f>
        <v>31</v>
      </c>
      <c r="J234">
        <f t="shared" si="101"/>
        <v>837</v>
      </c>
      <c r="K234">
        <f>VLOOKUP($A234, P!$A$2:$AK$1048576, MATCH('HOF Meter (RP)'!K$1, P!$A$1:$AK$1, 0), FALSE)</f>
        <v>29</v>
      </c>
      <c r="L234">
        <f t="shared" si="102"/>
        <v>1026</v>
      </c>
      <c r="M234">
        <f>VLOOKUP($A234, P!$A$2:$AK$1048576, MATCH('HOF Meter (RP)'!M$1, P!$A$1:$AK$1, 0), FALSE)</f>
        <v>0.51666666666666672</v>
      </c>
      <c r="N234" s="9">
        <f t="shared" si="103"/>
        <v>545</v>
      </c>
      <c r="O234">
        <f>VLOOKUP($A234, P!$A$2:$AK$1048576, MATCH('HOF Meter (RP)'!O$1, P!$A$1:$AK$1, 0), FALSE)</f>
        <v>3.25031875169672</v>
      </c>
      <c r="P234">
        <f t="shared" si="104"/>
        <v>194</v>
      </c>
      <c r="Q234">
        <f>VLOOKUP($A234, P!$A$2:$AK$1048576, MATCH('HOF Meter (RP)'!Q$1, P!$A$1:$AK$1, 0), FALSE)</f>
        <v>453</v>
      </c>
      <c r="R234">
        <f t="shared" si="105"/>
        <v>412</v>
      </c>
      <c r="S234">
        <f>VLOOKUP($A234, P!$A$2:$AK$1048576, MATCH('HOF Meter (RP)'!S$1, P!$A$1:$AK$1, 0), FALSE)</f>
        <v>0</v>
      </c>
      <c r="T234">
        <f t="shared" si="106"/>
        <v>1502</v>
      </c>
      <c r="U234">
        <f>VLOOKUP($A234, P!$A$2:$AK$1048576, MATCH('HOF Meter (RP)'!U$1, P!$A$1:$AK$1, 0), FALSE)</f>
        <v>53</v>
      </c>
      <c r="V234" s="9">
        <f t="shared" si="107"/>
        <v>327</v>
      </c>
      <c r="W234">
        <f>VLOOKUP($A234, P!$A$2:$AK$1048576, MATCH('HOF Meter (RP)'!W$1, P!$A$1:$AK$1, 0), FALSE)</f>
        <v>523.1</v>
      </c>
      <c r="X234">
        <f t="shared" si="108"/>
        <v>999</v>
      </c>
      <c r="Y234">
        <f>VLOOKUP($A234, P!$A$2:$AK$1048576, MATCH('HOF Meter (RP)'!Y$1, P!$A$1:$AK$1, 0), FALSE)</f>
        <v>7.8936312541206197</v>
      </c>
      <c r="Z234">
        <f t="shared" si="109"/>
        <v>308</v>
      </c>
      <c r="AA234">
        <f>VLOOKUP($A234, P!$A$2:$AK$1048576, MATCH('HOF Meter (RP)'!AA$1, P!$A$1:$AK$1, 0), FALSE)</f>
        <v>3.3191085665474498</v>
      </c>
      <c r="AB234">
        <f t="shared" si="110"/>
        <v>707</v>
      </c>
      <c r="AC234">
        <f>VLOOKUP($A234, P!$A$2:$AK$1048576, MATCH('HOF Meter (RP)'!AC$1, P!$A$1:$AK$1, 0), FALSE)</f>
        <v>2.3782383399999998</v>
      </c>
      <c r="AD234">
        <f t="shared" si="111"/>
        <v>271</v>
      </c>
      <c r="AE234">
        <f>VLOOKUP($A234, P!$A$2:$AK$1048576, MATCH('HOF Meter (RP)'!AE$1, P!$A$1:$AK$1, 0), FALSE)</f>
        <v>0.240179015415216</v>
      </c>
      <c r="AF234">
        <f t="shared" si="112"/>
        <v>400</v>
      </c>
      <c r="AG234">
        <f>VLOOKUP($A234, P!$A$2:$AK$1048576, MATCH('HOF Meter (RP)'!AG$1, P!$A$1:$AK$1, 0), FALSE)</f>
        <v>1.2917198566413799</v>
      </c>
      <c r="AH234">
        <f t="shared" si="113"/>
        <v>376</v>
      </c>
      <c r="AI234">
        <f>VLOOKUP($A234, P!$A$2:$AK$1048576, MATCH('HOF Meter (RP)'!AI$1, P!$A$1:$AK$1, 0), FALSE)</f>
        <v>3.55328452445104</v>
      </c>
      <c r="AJ234">
        <f t="shared" si="114"/>
        <v>295</v>
      </c>
      <c r="AK234">
        <f>VLOOKUP($A234, P!$A$2:$AK$1048576, MATCH('HOF Meter (RP)'!AK$1, P!$A$1:$AK$1, 0), FALSE)</f>
        <v>7.0885268319398103</v>
      </c>
      <c r="AL234" s="9">
        <f t="shared" si="115"/>
        <v>492</v>
      </c>
      <c r="AM234">
        <f>VLOOKUP($A234, P!$A$2:$AK$1048576, MATCH('HOF Meter (RP)'!AM$1, P!$A$1:$AK$1, 0), FALSE)</f>
        <v>2.7101995151748461</v>
      </c>
      <c r="AN234">
        <f t="shared" si="116"/>
        <v>172</v>
      </c>
      <c r="AO234">
        <f>VLOOKUP($A234, P!$A$2:$AK$1048576, MATCH('HOF Meter (RP)'!AO$1, P!$A$1:$AK$1, 0), FALSE)</f>
        <v>4.2573202699422801</v>
      </c>
      <c r="AP234">
        <f t="shared" si="117"/>
        <v>220</v>
      </c>
      <c r="AQ234">
        <f>VLOOKUP($A234, P!$A$2:$AK$1048576, MATCH('HOF Meter (RP)'!AQ$1, P!$A$1:$AK$1, 0), FALSE)</f>
        <v>-0.92115162262430506</v>
      </c>
      <c r="AR234">
        <f t="shared" si="118"/>
        <v>1327</v>
      </c>
      <c r="AS234">
        <f>VLOOKUP($A234, P!$A$2:$AK$1048576, MATCH('HOF Meter (RP)'!AS$1, P!$A$1:$AK$1, 0), FALSE)</f>
        <v>77.194515677159004</v>
      </c>
      <c r="AT234" s="9">
        <f t="shared" si="119"/>
        <v>93</v>
      </c>
      <c r="AU234">
        <f>VLOOKUP($A234, P!$A$2:$AK$1048576, MATCH('HOF Meter (RP)'!AU$1, P!$A$1:$AK$1, 0), FALSE)</f>
        <v>82.474283615343793</v>
      </c>
      <c r="AV234">
        <f t="shared" si="120"/>
        <v>96</v>
      </c>
      <c r="AW234">
        <f>VLOOKUP($A234, P!$A$2:$AK$1048576, MATCH('HOF Meter (RP)'!AW$1, P!$A$1:$AK$1, 0), FALSE)</f>
        <v>0</v>
      </c>
      <c r="AX234">
        <f t="shared" si="121"/>
        <v>1</v>
      </c>
      <c r="AY234">
        <f>VLOOKUP($A234, P!$A$2:$AK$1048576, MATCH('HOF Meter (RP)'!AY$1, P!$A$1:$AK$1, 0), FALSE)</f>
        <v>-0.30296577275431602</v>
      </c>
      <c r="AZ234">
        <f t="shared" si="122"/>
        <v>383</v>
      </c>
      <c r="BA234">
        <f>VLOOKUP($A234, P!$A$2:$AK$1048576, MATCH('HOF Meter (RP)'!BA$1, P!$A$1:$AK$1, 0), FALSE)</f>
        <v>120.707381696979</v>
      </c>
      <c r="BB234" s="9">
        <f t="shared" si="123"/>
        <v>318</v>
      </c>
      <c r="BC234">
        <f>VLOOKUP($A234, P!$A$2:$AK$1048576, MATCH('HOF Meter (RP)'!BC$1, P!$A$1:$AK$1, 0), FALSE)</f>
        <v>98.5637951028571</v>
      </c>
      <c r="BD234" s="9">
        <f t="shared" si="124"/>
        <v>640</v>
      </c>
      <c r="BE234">
        <f>VLOOKUP($A234, P!$A$2:$AK$1048576, MATCH('HOF Meter (RP)'!BE$1, P!$A$1:$AK$1, 0), FALSE)</f>
        <v>121.66218441468</v>
      </c>
      <c r="BF234">
        <f t="shared" si="125"/>
        <v>271</v>
      </c>
      <c r="BG234">
        <f>VLOOKUP($A234, P!$A$2:$AK$1048576, MATCH('HOF Meter (RP)'!BG$1, P!$A$1:$AK$1, 0), FALSE)</f>
        <v>92.973566490043495</v>
      </c>
      <c r="BH234" s="9">
        <f t="shared" si="126"/>
        <v>302</v>
      </c>
      <c r="BI234">
        <f>VLOOKUP($A234, P!$A$2:$AK$1048576, MATCH('HOF Meter (RP)'!BI$1, P!$A$1:$AK$1, 0), FALSE)</f>
        <v>93.334740428920796</v>
      </c>
      <c r="BJ234" s="9">
        <f t="shared" si="127"/>
        <v>240</v>
      </c>
      <c r="BK234">
        <f>VLOOKUP($A234, P!$A$2:$AK$1048576, MATCH('HOF Meter (RP)'!BK$1, P!$A$1:$AK$1, 0), FALSE)</f>
        <v>0</v>
      </c>
      <c r="BL234">
        <f t="shared" si="128"/>
        <v>718</v>
      </c>
      <c r="BM234" t="str">
        <f>VLOOKUP($A234, P!$A$2:$AK$1048576, MATCH('HOF Meter (RP)'!BM$1, P!$A$1:$AK$1, 0), FALSE)</f>
        <v>Greg McMichael</v>
      </c>
      <c r="BN234">
        <f>VLOOKUP($A234, P!$A$2:$AK$1048576, MATCH('HOF Meter (RP)'!BN$1, P!$A$1:$AK$1, 0), FALSE)</f>
        <v>1008640</v>
      </c>
      <c r="BO234">
        <f>VLOOKUP($A234, P!$A$2:$AK$1048576, MATCH('HOF Meter (RP)'!BO$1, P!$A$1:$AK$1, 0), FALSE)</f>
        <v>118825</v>
      </c>
      <c r="BP234" s="10">
        <f t="shared" si="129"/>
        <v>323.61392292990621</v>
      </c>
      <c r="BQ234" s="10">
        <f t="shared" si="132"/>
        <v>-158.17345872086838</v>
      </c>
      <c r="BR234" s="8">
        <f t="shared" si="130"/>
        <v>233</v>
      </c>
      <c r="BS234" s="7">
        <f t="shared" si="131"/>
        <v>10</v>
      </c>
    </row>
    <row r="235" spans="1:71" x14ac:dyDescent="0.45">
      <c r="A235">
        <v>1087</v>
      </c>
      <c r="B235" t="str">
        <f>VLOOKUP(A235, P!$A$2:$AK$1048576, MATCH('HOF Meter (RP)'!B$1, P!$A$1:$AK$1, 0), FALSE)</f>
        <v>Julio Mateo</v>
      </c>
      <c r="C235" t="str">
        <f>VLOOKUP($A235, P!$A$2:$AK$1048576, MATCH('HOF Meter (RP)'!C$1, P!$A$1:$AK$1, 0), FALSE)</f>
        <v>RP</v>
      </c>
      <c r="D235" t="str">
        <f>VLOOKUP($A235, P!$A$2:$AK$1048576, MATCH('HOF Meter (RP)'!D$1, P!$A$1:$AK$1, 0), FALSE)</f>
        <v>RP</v>
      </c>
      <c r="E235">
        <f>VLOOKUP($A235, P!$A$2:$AK$1048576, MATCH('HOF Meter (RP)'!E$1, P!$A$1:$AK$1, 0), FALSE)</f>
        <v>0</v>
      </c>
      <c r="F235">
        <f>VLOOKUP($A235, P!$A$2:$AK$1048576, MATCH('HOF Meter (RP)'!F$1, P!$A$1:$AK$1, 0), FALSE)</f>
        <v>0</v>
      </c>
      <c r="G235">
        <f t="shared" si="100"/>
        <v>0</v>
      </c>
      <c r="H235">
        <f>VLOOKUP($A235, P!$A$2:$AK$1048576, MATCH('HOF Meter (RP)'!H$1, P!$A$1:$AK$1, 0), FALSE)</f>
        <v>0</v>
      </c>
      <c r="I235">
        <f>VLOOKUP($A235, P!$A$2:$AK$1048576, MATCH('HOF Meter (RP)'!I$1, P!$A$1:$AK$1, 0), FALSE)</f>
        <v>18</v>
      </c>
      <c r="J235">
        <f t="shared" si="101"/>
        <v>1402</v>
      </c>
      <c r="K235">
        <f>VLOOKUP($A235, P!$A$2:$AK$1048576, MATCH('HOF Meter (RP)'!K$1, P!$A$1:$AK$1, 0), FALSE)</f>
        <v>12</v>
      </c>
      <c r="L235">
        <f t="shared" si="102"/>
        <v>1684</v>
      </c>
      <c r="M235">
        <f>VLOOKUP($A235, P!$A$2:$AK$1048576, MATCH('HOF Meter (RP)'!M$1, P!$A$1:$AK$1, 0), FALSE)</f>
        <v>0.6</v>
      </c>
      <c r="N235" s="9">
        <f t="shared" si="103"/>
        <v>102</v>
      </c>
      <c r="O235">
        <f>VLOOKUP($A235, P!$A$2:$AK$1048576, MATCH('HOF Meter (RP)'!O$1, P!$A$1:$AK$1, 0), FALSE)</f>
        <v>3.67539348863207</v>
      </c>
      <c r="P235">
        <f t="shared" si="104"/>
        <v>530</v>
      </c>
      <c r="Q235">
        <f>VLOOKUP($A235, P!$A$2:$AK$1048576, MATCH('HOF Meter (RP)'!Q$1, P!$A$1:$AK$1, 0), FALSE)</f>
        <v>219</v>
      </c>
      <c r="R235">
        <f t="shared" si="105"/>
        <v>1081</v>
      </c>
      <c r="S235">
        <f>VLOOKUP($A235, P!$A$2:$AK$1048576, MATCH('HOF Meter (RP)'!S$1, P!$A$1:$AK$1, 0), FALSE)</f>
        <v>1</v>
      </c>
      <c r="T235">
        <f t="shared" si="106"/>
        <v>1436</v>
      </c>
      <c r="U235">
        <f>VLOOKUP($A235, P!$A$2:$AK$1048576, MATCH('HOF Meter (RP)'!U$1, P!$A$1:$AK$1, 0), FALSE)</f>
        <v>2</v>
      </c>
      <c r="V235" s="9">
        <f t="shared" si="107"/>
        <v>1447</v>
      </c>
      <c r="W235">
        <f>VLOOKUP($A235, P!$A$2:$AK$1048576, MATCH('HOF Meter (RP)'!W$1, P!$A$1:$AK$1, 0), FALSE)</f>
        <v>318.10000000000002</v>
      </c>
      <c r="X235">
        <f t="shared" si="108"/>
        <v>1656</v>
      </c>
      <c r="Y235">
        <f>VLOOKUP($A235, P!$A$2:$AK$1048576, MATCH('HOF Meter (RP)'!Y$1, P!$A$1:$AK$1, 0), FALSE)</f>
        <v>6.1068076426501996</v>
      </c>
      <c r="Z235">
        <f t="shared" si="109"/>
        <v>700</v>
      </c>
      <c r="AA235">
        <f>VLOOKUP($A235, P!$A$2:$AK$1048576, MATCH('HOF Meter (RP)'!AA$1, P!$A$1:$AK$1, 0), FALSE)</f>
        <v>2.40314189641327</v>
      </c>
      <c r="AB235">
        <f t="shared" si="110"/>
        <v>144</v>
      </c>
      <c r="AC235">
        <f>VLOOKUP($A235, P!$A$2:$AK$1048576, MATCH('HOF Meter (RP)'!AC$1, P!$A$1:$AK$1, 0), FALSE)</f>
        <v>2.5411764699999999</v>
      </c>
      <c r="AD235">
        <f t="shared" si="111"/>
        <v>208</v>
      </c>
      <c r="AE235">
        <f>VLOOKUP($A235, P!$A$2:$AK$1048576, MATCH('HOF Meter (RP)'!AE$1, P!$A$1:$AK$1, 0), FALSE)</f>
        <v>0.24207961007311099</v>
      </c>
      <c r="AF235">
        <f t="shared" si="112"/>
        <v>448</v>
      </c>
      <c r="AG235">
        <f>VLOOKUP($A235, P!$A$2:$AK$1048576, MATCH('HOF Meter (RP)'!AG$1, P!$A$1:$AK$1, 0), FALSE)</f>
        <v>1.2031416291846799</v>
      </c>
      <c r="AH235">
        <f t="shared" si="113"/>
        <v>125</v>
      </c>
      <c r="AI235">
        <f>VLOOKUP($A235, P!$A$2:$AK$1048576, MATCH('HOF Meter (RP)'!AI$1, P!$A$1:$AK$1, 0), FALSE)</f>
        <v>4.5338180062429796</v>
      </c>
      <c r="AJ235">
        <f t="shared" si="114"/>
        <v>1431</v>
      </c>
      <c r="AK235">
        <f>VLOOKUP($A235, P!$A$2:$AK$1048576, MATCH('HOF Meter (RP)'!AK$1, P!$A$1:$AK$1, 0), FALSE)</f>
        <v>0.68452715501189199</v>
      </c>
      <c r="AL235" s="9">
        <f t="shared" si="115"/>
        <v>1566</v>
      </c>
      <c r="AM235">
        <f>VLOOKUP($A235, P!$A$2:$AK$1048576, MATCH('HOF Meter (RP)'!AM$1, P!$A$1:$AK$1, 0), FALSE)</f>
        <v>0.43038488212002007</v>
      </c>
      <c r="AN235">
        <f t="shared" si="116"/>
        <v>1515</v>
      </c>
      <c r="AO235">
        <f>VLOOKUP($A235, P!$A$2:$AK$1048576, MATCH('HOF Meter (RP)'!AO$1, P!$A$1:$AK$1, 0), FALSE)</f>
        <v>-1.41176152601838</v>
      </c>
      <c r="AP235">
        <f t="shared" si="117"/>
        <v>1330</v>
      </c>
      <c r="AQ235">
        <f>VLOOKUP($A235, P!$A$2:$AK$1048576, MATCH('HOF Meter (RP)'!AQ$1, P!$A$1:$AK$1, 0), FALSE)</f>
        <v>-2.8851130240099598</v>
      </c>
      <c r="AR235">
        <f t="shared" si="118"/>
        <v>1615</v>
      </c>
      <c r="AS235">
        <f>VLOOKUP($A235, P!$A$2:$AK$1048576, MATCH('HOF Meter (RP)'!AS$1, P!$A$1:$AK$1, 0), FALSE)</f>
        <v>85.023592662540494</v>
      </c>
      <c r="AT235" s="9">
        <f t="shared" si="119"/>
        <v>247</v>
      </c>
      <c r="AU235">
        <f>VLOOKUP($A235, P!$A$2:$AK$1048576, MATCH('HOF Meter (RP)'!AU$1, P!$A$1:$AK$1, 0), FALSE)</f>
        <v>103.790644216174</v>
      </c>
      <c r="AV235">
        <f t="shared" si="120"/>
        <v>1040</v>
      </c>
      <c r="AW235">
        <f>VLOOKUP($A235, P!$A$2:$AK$1048576, MATCH('HOF Meter (RP)'!AW$1, P!$A$1:$AK$1, 0), FALSE)</f>
        <v>4.2683226089588899</v>
      </c>
      <c r="AX235">
        <f t="shared" si="121"/>
        <v>1540</v>
      </c>
      <c r="AY235">
        <f>VLOOKUP($A235, P!$A$2:$AK$1048576, MATCH('HOF Meter (RP)'!AY$1, P!$A$1:$AK$1, 0), FALSE)</f>
        <v>-0.85842451761090899</v>
      </c>
      <c r="AZ235">
        <f t="shared" si="122"/>
        <v>12</v>
      </c>
      <c r="BA235">
        <f>VLOOKUP($A235, P!$A$2:$AK$1048576, MATCH('HOF Meter (RP)'!BA$1, P!$A$1:$AK$1, 0), FALSE)</f>
        <v>97.650694529382307</v>
      </c>
      <c r="BB235" s="9">
        <f t="shared" si="123"/>
        <v>906</v>
      </c>
      <c r="BC235">
        <f>VLOOKUP($A235, P!$A$2:$AK$1048576, MATCH('HOF Meter (RP)'!BC$1, P!$A$1:$AK$1, 0), FALSE)</f>
        <v>75.266818007582202</v>
      </c>
      <c r="BD235" s="9">
        <f t="shared" si="124"/>
        <v>151</v>
      </c>
      <c r="BE235">
        <f>VLOOKUP($A235, P!$A$2:$AK$1048576, MATCH('HOF Meter (RP)'!BE$1, P!$A$1:$AK$1, 0), FALSE)</f>
        <v>129.028990521444</v>
      </c>
      <c r="BF235">
        <f t="shared" si="125"/>
        <v>198</v>
      </c>
      <c r="BG235">
        <f>VLOOKUP($A235, P!$A$2:$AK$1048576, MATCH('HOF Meter (RP)'!BG$1, P!$A$1:$AK$1, 0), FALSE)</f>
        <v>91.713092717362201</v>
      </c>
      <c r="BH235" s="9">
        <f t="shared" si="126"/>
        <v>232</v>
      </c>
      <c r="BI235">
        <f>VLOOKUP($A235, P!$A$2:$AK$1048576, MATCH('HOF Meter (RP)'!BI$1, P!$A$1:$AK$1, 0), FALSE)</f>
        <v>86.426932393543694</v>
      </c>
      <c r="BJ235" s="9">
        <f t="shared" si="127"/>
        <v>68</v>
      </c>
      <c r="BK235">
        <f>VLOOKUP($A235, P!$A$2:$AK$1048576, MATCH('HOF Meter (RP)'!BK$1, P!$A$1:$AK$1, 0), FALSE)</f>
        <v>0</v>
      </c>
      <c r="BL235">
        <f t="shared" si="128"/>
        <v>718</v>
      </c>
      <c r="BM235" t="str">
        <f>VLOOKUP($A235, P!$A$2:$AK$1048576, MATCH('HOF Meter (RP)'!BM$1, P!$A$1:$AK$1, 0), FALSE)</f>
        <v>Julio Mateo</v>
      </c>
      <c r="BN235">
        <f>VLOOKUP($A235, P!$A$2:$AK$1048576, MATCH('HOF Meter (RP)'!BN$1, P!$A$1:$AK$1, 0), FALSE)</f>
        <v>1087</v>
      </c>
      <c r="BO235">
        <f>VLOOKUP($A235, P!$A$2:$AK$1048576, MATCH('HOF Meter (RP)'!BO$1, P!$A$1:$AK$1, 0), FALSE)</f>
        <v>421024</v>
      </c>
      <c r="BP235" s="10">
        <f t="shared" si="129"/>
        <v>324.58797915460997</v>
      </c>
      <c r="BQ235" s="10">
        <f t="shared" si="132"/>
        <v>-159.14751494557214</v>
      </c>
      <c r="BR235" s="8">
        <f t="shared" si="130"/>
        <v>234</v>
      </c>
      <c r="BS235" s="7">
        <f t="shared" si="131"/>
        <v>10</v>
      </c>
    </row>
    <row r="236" spans="1:71" x14ac:dyDescent="0.45">
      <c r="A236">
        <v>5164</v>
      </c>
      <c r="B236" t="str">
        <f>VLOOKUP(A236, P!$A$2:$AK$1048576, MATCH('HOF Meter (RP)'!B$1, P!$A$1:$AK$1, 0), FALSE)</f>
        <v>Alfredo Aceves</v>
      </c>
      <c r="C236" t="str">
        <f>VLOOKUP($A236, P!$A$2:$AK$1048576, MATCH('HOF Meter (RP)'!C$1, P!$A$1:$AK$1, 0), FALSE)</f>
        <v>RP</v>
      </c>
      <c r="D236" t="str">
        <f>VLOOKUP($A236, P!$A$2:$AK$1048576, MATCH('HOF Meter (RP)'!D$1, P!$A$1:$AK$1, 0), FALSE)</f>
        <v>RP</v>
      </c>
      <c r="E236">
        <f>VLOOKUP($A236, P!$A$2:$AK$1048576, MATCH('HOF Meter (RP)'!E$1, P!$A$1:$AK$1, 0), FALSE)</f>
        <v>0</v>
      </c>
      <c r="F236">
        <f>VLOOKUP($A236, P!$A$2:$AK$1048576, MATCH('HOF Meter (RP)'!F$1, P!$A$1:$AK$1, 0), FALSE)</f>
        <v>0</v>
      </c>
      <c r="G236">
        <f t="shared" si="100"/>
        <v>0</v>
      </c>
      <c r="H236">
        <f>VLOOKUP($A236, P!$A$2:$AK$1048576, MATCH('HOF Meter (RP)'!H$1, P!$A$1:$AK$1, 0), FALSE)</f>
        <v>0</v>
      </c>
      <c r="I236">
        <f>VLOOKUP($A236, P!$A$2:$AK$1048576, MATCH('HOF Meter (RP)'!I$1, P!$A$1:$AK$1, 0), FALSE)</f>
        <v>31</v>
      </c>
      <c r="J236">
        <f t="shared" si="101"/>
        <v>837</v>
      </c>
      <c r="K236">
        <f>VLOOKUP($A236, P!$A$2:$AK$1048576, MATCH('HOF Meter (RP)'!K$1, P!$A$1:$AK$1, 0), FALSE)</f>
        <v>16</v>
      </c>
      <c r="L236">
        <f t="shared" si="102"/>
        <v>1592</v>
      </c>
      <c r="M236">
        <f>VLOOKUP($A236, P!$A$2:$AK$1048576, MATCH('HOF Meter (RP)'!M$1, P!$A$1:$AK$1, 0), FALSE)</f>
        <v>0.65957446808510634</v>
      </c>
      <c r="N236" s="9">
        <f t="shared" si="103"/>
        <v>24</v>
      </c>
      <c r="O236">
        <f>VLOOKUP($A236, P!$A$2:$AK$1048576, MATCH('HOF Meter (RP)'!O$1, P!$A$1:$AK$1, 0), FALSE)</f>
        <v>3.83347937118941</v>
      </c>
      <c r="P236">
        <f t="shared" si="104"/>
        <v>702</v>
      </c>
      <c r="Q236">
        <f>VLOOKUP($A236, P!$A$2:$AK$1048576, MATCH('HOF Meter (RP)'!Q$1, P!$A$1:$AK$1, 0), FALSE)</f>
        <v>204</v>
      </c>
      <c r="R236">
        <f t="shared" si="105"/>
        <v>1140</v>
      </c>
      <c r="S236">
        <f>VLOOKUP($A236, P!$A$2:$AK$1048576, MATCH('HOF Meter (RP)'!S$1, P!$A$1:$AK$1, 0), FALSE)</f>
        <v>15</v>
      </c>
      <c r="T236">
        <f t="shared" si="106"/>
        <v>1232</v>
      </c>
      <c r="U236">
        <f>VLOOKUP($A236, P!$A$2:$AK$1048576, MATCH('HOF Meter (RP)'!U$1, P!$A$1:$AK$1, 0), FALSE)</f>
        <v>29</v>
      </c>
      <c r="V236" s="9">
        <f t="shared" si="107"/>
        <v>496</v>
      </c>
      <c r="W236">
        <f>VLOOKUP($A236, P!$A$2:$AK$1048576, MATCH('HOF Meter (RP)'!W$1, P!$A$1:$AK$1, 0), FALSE)</f>
        <v>380.1</v>
      </c>
      <c r="X236">
        <f t="shared" si="108"/>
        <v>1425</v>
      </c>
      <c r="Y236">
        <f>VLOOKUP($A236, P!$A$2:$AK$1048576, MATCH('HOF Meter (RP)'!Y$1, P!$A$1:$AK$1, 0), FALSE)</f>
        <v>6.6730937202186</v>
      </c>
      <c r="Z236">
        <f t="shared" si="109"/>
        <v>554</v>
      </c>
      <c r="AA236">
        <f>VLOOKUP($A236, P!$A$2:$AK$1048576, MATCH('HOF Meter (RP)'!AA$1, P!$A$1:$AK$1, 0), FALSE)</f>
        <v>3.05258542520638</v>
      </c>
      <c r="AB236">
        <f t="shared" si="110"/>
        <v>499</v>
      </c>
      <c r="AC236">
        <f>VLOOKUP($A236, P!$A$2:$AK$1048576, MATCH('HOF Meter (RP)'!AC$1, P!$A$1:$AK$1, 0), FALSE)</f>
        <v>2.1860465100000002</v>
      </c>
      <c r="AD236">
        <f t="shared" si="111"/>
        <v>384</v>
      </c>
      <c r="AE236">
        <f>VLOOKUP($A236, P!$A$2:$AK$1048576, MATCH('HOF Meter (RP)'!AE$1, P!$A$1:$AK$1, 0), FALSE)</f>
        <v>0.230929264909847</v>
      </c>
      <c r="AF236">
        <f t="shared" si="112"/>
        <v>219</v>
      </c>
      <c r="AG236">
        <f>VLOOKUP($A236, P!$A$2:$AK$1048576, MATCH('HOF Meter (RP)'!AG$1, P!$A$1:$AK$1, 0), FALSE)</f>
        <v>1.2147239159735901</v>
      </c>
      <c r="AH236">
        <f t="shared" si="113"/>
        <v>144</v>
      </c>
      <c r="AI236">
        <f>VLOOKUP($A236, P!$A$2:$AK$1048576, MATCH('HOF Meter (RP)'!AI$1, P!$A$1:$AK$1, 0), FALSE)</f>
        <v>4.4703028578868098</v>
      </c>
      <c r="AJ236">
        <f t="shared" si="114"/>
        <v>1385</v>
      </c>
      <c r="AK236">
        <f>VLOOKUP($A236, P!$A$2:$AK$1048576, MATCH('HOF Meter (RP)'!AK$1, P!$A$1:$AK$1, 0), FALSE)</f>
        <v>1.1730791404843299</v>
      </c>
      <c r="AL236" s="9">
        <f t="shared" si="115"/>
        <v>1468</v>
      </c>
      <c r="AM236">
        <f>VLOOKUP($A236, P!$A$2:$AK$1048576, MATCH('HOF Meter (RP)'!AM$1, P!$A$1:$AK$1, 0), FALSE)</f>
        <v>0.61724764034955537</v>
      </c>
      <c r="AN236">
        <f t="shared" si="116"/>
        <v>1417</v>
      </c>
      <c r="AO236">
        <f>VLOOKUP($A236, P!$A$2:$AK$1048576, MATCH('HOF Meter (RP)'!AO$1, P!$A$1:$AK$1, 0), FALSE)</f>
        <v>2.00928442180156</v>
      </c>
      <c r="AP236">
        <f t="shared" si="117"/>
        <v>367</v>
      </c>
      <c r="AQ236">
        <f>VLOOKUP($A236, P!$A$2:$AK$1048576, MATCH('HOF Meter (RP)'!AQ$1, P!$A$1:$AK$1, 0), FALSE)</f>
        <v>1.0331519537507701</v>
      </c>
      <c r="AR236">
        <f t="shared" si="118"/>
        <v>263</v>
      </c>
      <c r="AS236">
        <f>VLOOKUP($A236, P!$A$2:$AK$1048576, MATCH('HOF Meter (RP)'!AS$1, P!$A$1:$AK$1, 0), FALSE)</f>
        <v>89.748803026549993</v>
      </c>
      <c r="AT236" s="9">
        <f t="shared" si="119"/>
        <v>384</v>
      </c>
      <c r="AU236">
        <f>VLOOKUP($A236, P!$A$2:$AK$1048576, MATCH('HOF Meter (RP)'!AU$1, P!$A$1:$AK$1, 0), FALSE)</f>
        <v>108.65688411495501</v>
      </c>
      <c r="AV236">
        <f t="shared" si="120"/>
        <v>1361</v>
      </c>
      <c r="AW236">
        <f>VLOOKUP($A236, P!$A$2:$AK$1048576, MATCH('HOF Meter (RP)'!AW$1, P!$A$1:$AK$1, 0), FALSE)</f>
        <v>4.0594445644363697</v>
      </c>
      <c r="AX236">
        <f t="shared" si="121"/>
        <v>1470</v>
      </c>
      <c r="AY236">
        <f>VLOOKUP($A236, P!$A$2:$AK$1048576, MATCH('HOF Meter (RP)'!AY$1, P!$A$1:$AK$1, 0), FALSE)</f>
        <v>-0.63682348669740596</v>
      </c>
      <c r="AZ236">
        <f t="shared" si="122"/>
        <v>82</v>
      </c>
      <c r="BA236">
        <f>VLOOKUP($A236, P!$A$2:$AK$1048576, MATCH('HOF Meter (RP)'!BA$1, P!$A$1:$AK$1, 0), FALSE)</f>
        <v>93.726155505073095</v>
      </c>
      <c r="BB236" s="9">
        <f t="shared" si="123"/>
        <v>1038</v>
      </c>
      <c r="BC236">
        <f>VLOOKUP($A236, P!$A$2:$AK$1048576, MATCH('HOF Meter (RP)'!BC$1, P!$A$1:$AK$1, 0), FALSE)</f>
        <v>97.978945850607602</v>
      </c>
      <c r="BD236" s="9">
        <f t="shared" si="124"/>
        <v>624</v>
      </c>
      <c r="BE236">
        <f>VLOOKUP($A236, P!$A$2:$AK$1048576, MATCH('HOF Meter (RP)'!BE$1, P!$A$1:$AK$1, 0), FALSE)</f>
        <v>96.703671998065005</v>
      </c>
      <c r="BF236">
        <f t="shared" si="125"/>
        <v>762</v>
      </c>
      <c r="BG236">
        <f>VLOOKUP($A236, P!$A$2:$AK$1048576, MATCH('HOF Meter (RP)'!BG$1, P!$A$1:$AK$1, 0), FALSE)</f>
        <v>90.700279547461804</v>
      </c>
      <c r="BH236" s="9">
        <f t="shared" si="126"/>
        <v>196</v>
      </c>
      <c r="BI236">
        <f>VLOOKUP($A236, P!$A$2:$AK$1048576, MATCH('HOF Meter (RP)'!BI$1, P!$A$1:$AK$1, 0), FALSE)</f>
        <v>90.908224332011102</v>
      </c>
      <c r="BJ236" s="9">
        <f t="shared" si="127"/>
        <v>145</v>
      </c>
      <c r="BK236">
        <f>VLOOKUP($A236, P!$A$2:$AK$1048576, MATCH('HOF Meter (RP)'!BK$1, P!$A$1:$AK$1, 0), FALSE)</f>
        <v>6</v>
      </c>
      <c r="BL236">
        <f t="shared" si="128"/>
        <v>538</v>
      </c>
      <c r="BM236" t="str">
        <f>VLOOKUP($A236, P!$A$2:$AK$1048576, MATCH('HOF Meter (RP)'!BM$1, P!$A$1:$AK$1, 0), FALSE)</f>
        <v>Alfredo Aceves</v>
      </c>
      <c r="BN236">
        <f>VLOOKUP($A236, P!$A$2:$AK$1048576, MATCH('HOF Meter (RP)'!BN$1, P!$A$1:$AK$1, 0), FALSE)</f>
        <v>5164</v>
      </c>
      <c r="BO236">
        <f>VLOOKUP($A236, P!$A$2:$AK$1048576, MATCH('HOF Meter (RP)'!BO$1, P!$A$1:$AK$1, 0), FALSE)</f>
        <v>469686</v>
      </c>
      <c r="BP236" s="10">
        <f t="shared" si="129"/>
        <v>324.69045881895534</v>
      </c>
      <c r="BQ236" s="10">
        <f t="shared" si="132"/>
        <v>-159.24999460991751</v>
      </c>
      <c r="BR236" s="8">
        <f t="shared" si="130"/>
        <v>235</v>
      </c>
      <c r="BS236" s="7">
        <f t="shared" si="131"/>
        <v>10</v>
      </c>
    </row>
    <row r="237" spans="1:71" x14ac:dyDescent="0.45">
      <c r="A237">
        <v>2391</v>
      </c>
      <c r="B237" t="str">
        <f>VLOOKUP(A237, P!$A$2:$AK$1048576, MATCH('HOF Meter (RP)'!B$1, P!$A$1:$AK$1, 0), FALSE)</f>
        <v>Héctor Rondón</v>
      </c>
      <c r="C237" t="str">
        <f>VLOOKUP($A237, P!$A$2:$AK$1048576, MATCH('HOF Meter (RP)'!C$1, P!$A$1:$AK$1, 0), FALSE)</f>
        <v>RP</v>
      </c>
      <c r="D237" t="str">
        <f>VLOOKUP($A237, P!$A$2:$AK$1048576, MATCH('HOF Meter (RP)'!D$1, P!$A$1:$AK$1, 0), FALSE)</f>
        <v>RP</v>
      </c>
      <c r="E237">
        <f>VLOOKUP($A237, P!$A$2:$AK$1048576, MATCH('HOF Meter (RP)'!E$1, P!$A$1:$AK$1, 0), FALSE)</f>
        <v>0</v>
      </c>
      <c r="F237">
        <f>VLOOKUP($A237, P!$A$2:$AK$1048576, MATCH('HOF Meter (RP)'!F$1, P!$A$1:$AK$1, 0), FALSE)</f>
        <v>0</v>
      </c>
      <c r="G237">
        <f t="shared" si="100"/>
        <v>0</v>
      </c>
      <c r="H237">
        <f>VLOOKUP($A237, P!$A$2:$AK$1048576, MATCH('HOF Meter (RP)'!H$1, P!$A$1:$AK$1, 0), FALSE)</f>
        <v>0</v>
      </c>
      <c r="I237">
        <f>VLOOKUP($A237, P!$A$2:$AK$1048576, MATCH('HOF Meter (RP)'!I$1, P!$A$1:$AK$1, 0), FALSE)</f>
        <v>24</v>
      </c>
      <c r="J237">
        <f t="shared" si="101"/>
        <v>1092</v>
      </c>
      <c r="K237">
        <f>VLOOKUP($A237, P!$A$2:$AK$1048576, MATCH('HOF Meter (RP)'!K$1, P!$A$1:$AK$1, 0), FALSE)</f>
        <v>20</v>
      </c>
      <c r="L237">
        <f t="shared" si="102"/>
        <v>1439</v>
      </c>
      <c r="M237">
        <f>VLOOKUP($A237, P!$A$2:$AK$1048576, MATCH('HOF Meter (RP)'!M$1, P!$A$1:$AK$1, 0), FALSE)</f>
        <v>0.54545454545454541</v>
      </c>
      <c r="N237" s="9">
        <f t="shared" si="103"/>
        <v>327</v>
      </c>
      <c r="O237">
        <f>VLOOKUP($A237, P!$A$2:$AK$1048576, MATCH('HOF Meter (RP)'!O$1, P!$A$1:$AK$1, 0), FALSE)</f>
        <v>3.4885326752300601</v>
      </c>
      <c r="P237">
        <f t="shared" si="104"/>
        <v>370</v>
      </c>
      <c r="Q237">
        <f>VLOOKUP($A237, P!$A$2:$AK$1048576, MATCH('HOF Meter (RP)'!Q$1, P!$A$1:$AK$1, 0), FALSE)</f>
        <v>444</v>
      </c>
      <c r="R237">
        <f t="shared" si="105"/>
        <v>432</v>
      </c>
      <c r="S237">
        <f>VLOOKUP($A237, P!$A$2:$AK$1048576, MATCH('HOF Meter (RP)'!S$1, P!$A$1:$AK$1, 0), FALSE)</f>
        <v>1</v>
      </c>
      <c r="T237">
        <f t="shared" si="106"/>
        <v>1436</v>
      </c>
      <c r="U237">
        <f>VLOOKUP($A237, P!$A$2:$AK$1048576, MATCH('HOF Meter (RP)'!U$1, P!$A$1:$AK$1, 0), FALSE)</f>
        <v>92</v>
      </c>
      <c r="V237" s="9">
        <f t="shared" si="107"/>
        <v>183</v>
      </c>
      <c r="W237">
        <f>VLOOKUP($A237, P!$A$2:$AK$1048576, MATCH('HOF Meter (RP)'!W$1, P!$A$1:$AK$1, 0), FALSE)</f>
        <v>436</v>
      </c>
      <c r="X237">
        <f t="shared" si="108"/>
        <v>1226</v>
      </c>
      <c r="Y237">
        <f>VLOOKUP($A237, P!$A$2:$AK$1048576, MATCH('HOF Meter (RP)'!Y$1, P!$A$1:$AK$1, 0), FALSE)</f>
        <v>9.10321248388437</v>
      </c>
      <c r="Z237">
        <f t="shared" si="109"/>
        <v>156</v>
      </c>
      <c r="AA237">
        <f>VLOOKUP($A237, P!$A$2:$AK$1048576, MATCH('HOF Meter (RP)'!AA$1, P!$A$1:$AK$1, 0), FALSE)</f>
        <v>2.7660554939694002</v>
      </c>
      <c r="AB237">
        <f t="shared" si="110"/>
        <v>313</v>
      </c>
      <c r="AC237">
        <f>VLOOKUP($A237, P!$A$2:$AK$1048576, MATCH('HOF Meter (RP)'!AC$1, P!$A$1:$AK$1, 0), FALSE)</f>
        <v>3.29104478</v>
      </c>
      <c r="AD237">
        <f t="shared" si="111"/>
        <v>73</v>
      </c>
      <c r="AE237">
        <f>VLOOKUP($A237, P!$A$2:$AK$1048576, MATCH('HOF Meter (RP)'!AE$1, P!$A$1:$AK$1, 0), FALSE)</f>
        <v>0.23339317773788101</v>
      </c>
      <c r="AF237">
        <f t="shared" si="112"/>
        <v>262</v>
      </c>
      <c r="AG237">
        <f>VLOOKUP($A237, P!$A$2:$AK$1048576, MATCH('HOF Meter (RP)'!AG$1, P!$A$1:$AK$1, 0), FALSE)</f>
        <v>1.20183505708123</v>
      </c>
      <c r="AH237">
        <f t="shared" si="113"/>
        <v>121</v>
      </c>
      <c r="AI237">
        <f>VLOOKUP($A237, P!$A$2:$AK$1048576, MATCH('HOF Meter (RP)'!AI$1, P!$A$1:$AK$1, 0), FALSE)</f>
        <v>3.6310396459904699</v>
      </c>
      <c r="AJ237">
        <f t="shared" si="114"/>
        <v>373</v>
      </c>
      <c r="AK237">
        <f>VLOOKUP($A237, P!$A$2:$AK$1048576, MATCH('HOF Meter (RP)'!AK$1, P!$A$1:$AK$1, 0), FALSE)</f>
        <v>4.6129546537995303</v>
      </c>
      <c r="AL237" s="9">
        <f t="shared" si="115"/>
        <v>759</v>
      </c>
      <c r="AM237">
        <f>VLOOKUP($A237, P!$A$2:$AK$1048576, MATCH('HOF Meter (RP)'!AM$1, P!$A$1:$AK$1, 0), FALSE)</f>
        <v>2.1160342448621696</v>
      </c>
      <c r="AN237">
        <f t="shared" si="116"/>
        <v>376</v>
      </c>
      <c r="AO237">
        <f>VLOOKUP($A237, P!$A$2:$AK$1048576, MATCH('HOF Meter (RP)'!AO$1, P!$A$1:$AK$1, 0), FALSE)</f>
        <v>6.2199168726801801</v>
      </c>
      <c r="AP237">
        <f t="shared" si="117"/>
        <v>167</v>
      </c>
      <c r="AQ237">
        <f>VLOOKUP($A237, P!$A$2:$AK$1048576, MATCH('HOF Meter (RP)'!AQ$1, P!$A$1:$AK$1, 0), FALSE)</f>
        <v>1.2617885952819801</v>
      </c>
      <c r="AR237">
        <f t="shared" si="118"/>
        <v>224</v>
      </c>
      <c r="AS237">
        <f>VLOOKUP($A237, P!$A$2:$AK$1048576, MATCH('HOF Meter (RP)'!AS$1, P!$A$1:$AK$1, 0), FALSE)</f>
        <v>85.048225423828299</v>
      </c>
      <c r="AT237" s="9">
        <f t="shared" si="119"/>
        <v>248</v>
      </c>
      <c r="AU237">
        <f>VLOOKUP($A237, P!$A$2:$AK$1048576, MATCH('HOF Meter (RP)'!AU$1, P!$A$1:$AK$1, 0), FALSE)</f>
        <v>88.178674337196895</v>
      </c>
      <c r="AV237">
        <f t="shared" si="120"/>
        <v>215</v>
      </c>
      <c r="AW237">
        <f>VLOOKUP($A237, P!$A$2:$AK$1048576, MATCH('HOF Meter (RP)'!AW$1, P!$A$1:$AK$1, 0), FALSE)</f>
        <v>3.33515491177599</v>
      </c>
      <c r="AX237">
        <f t="shared" si="121"/>
        <v>1172</v>
      </c>
      <c r="AY237">
        <f>VLOOKUP($A237, P!$A$2:$AK$1048576, MATCH('HOF Meter (RP)'!AY$1, P!$A$1:$AK$1, 0), FALSE)</f>
        <v>-0.142506970760404</v>
      </c>
      <c r="AZ237">
        <f t="shared" si="122"/>
        <v>623</v>
      </c>
      <c r="BA237">
        <f>VLOOKUP($A237, P!$A$2:$AK$1048576, MATCH('HOF Meter (RP)'!BA$1, P!$A$1:$AK$1, 0), FALSE)</f>
        <v>111.248032982227</v>
      </c>
      <c r="BB237" s="9">
        <f t="shared" si="123"/>
        <v>512</v>
      </c>
      <c r="BC237">
        <f>VLOOKUP($A237, P!$A$2:$AK$1048576, MATCH('HOF Meter (RP)'!BC$1, P!$A$1:$AK$1, 0), FALSE)</f>
        <v>87.753146950269993</v>
      </c>
      <c r="BD237" s="9">
        <f t="shared" si="124"/>
        <v>373</v>
      </c>
      <c r="BE237">
        <f>VLOOKUP($A237, P!$A$2:$AK$1048576, MATCH('HOF Meter (RP)'!BE$1, P!$A$1:$AK$1, 0), FALSE)</f>
        <v>126.458382216548</v>
      </c>
      <c r="BF237">
        <f t="shared" si="125"/>
        <v>220</v>
      </c>
      <c r="BG237">
        <f>VLOOKUP($A237, P!$A$2:$AK$1048576, MATCH('HOF Meter (RP)'!BG$1, P!$A$1:$AK$1, 0), FALSE)</f>
        <v>93.795975264612807</v>
      </c>
      <c r="BH237" s="9">
        <f t="shared" si="126"/>
        <v>356</v>
      </c>
      <c r="BI237">
        <f>VLOOKUP($A237, P!$A$2:$AK$1048576, MATCH('HOF Meter (RP)'!BI$1, P!$A$1:$AK$1, 0), FALSE)</f>
        <v>91.561913954588704</v>
      </c>
      <c r="BJ237" s="9">
        <f t="shared" si="127"/>
        <v>162</v>
      </c>
      <c r="BK237">
        <f>VLOOKUP($A237, P!$A$2:$AK$1048576, MATCH('HOF Meter (RP)'!BK$1, P!$A$1:$AK$1, 0), FALSE)</f>
        <v>0</v>
      </c>
      <c r="BL237">
        <f t="shared" si="128"/>
        <v>718</v>
      </c>
      <c r="BM237" t="str">
        <f>VLOOKUP($A237, P!$A$2:$AK$1048576, MATCH('HOF Meter (RP)'!BM$1, P!$A$1:$AK$1, 0), FALSE)</f>
        <v>Hector Rondon</v>
      </c>
      <c r="BN237">
        <f>VLOOKUP($A237, P!$A$2:$AK$1048576, MATCH('HOF Meter (RP)'!BN$1, P!$A$1:$AK$1, 0), FALSE)</f>
        <v>2391</v>
      </c>
      <c r="BO237">
        <f>VLOOKUP($A237, P!$A$2:$AK$1048576, MATCH('HOF Meter (RP)'!BO$1, P!$A$1:$AK$1, 0), FALSE)</f>
        <v>444468</v>
      </c>
      <c r="BP237" s="10">
        <f t="shared" si="129"/>
        <v>324.86618846883465</v>
      </c>
      <c r="BQ237" s="10">
        <f t="shared" si="132"/>
        <v>-159.42572425979682</v>
      </c>
      <c r="BR237" s="8">
        <f t="shared" si="130"/>
        <v>236</v>
      </c>
      <c r="BS237" s="7">
        <f t="shared" si="131"/>
        <v>10</v>
      </c>
    </row>
    <row r="238" spans="1:71" x14ac:dyDescent="0.45">
      <c r="A238">
        <v>1001371</v>
      </c>
      <c r="B238" t="str">
        <f>VLOOKUP(A238, P!$A$2:$AK$1048576, MATCH('HOF Meter (RP)'!B$1, P!$A$1:$AK$1, 0), FALSE)</f>
        <v>Al Brazle</v>
      </c>
      <c r="C238" t="str">
        <f>VLOOKUP($A238, P!$A$2:$AK$1048576, MATCH('HOF Meter (RP)'!C$1, P!$A$1:$AK$1, 0), FALSE)</f>
        <v>RP</v>
      </c>
      <c r="D238" t="str">
        <f>VLOOKUP($A238, P!$A$2:$AK$1048576, MATCH('HOF Meter (RP)'!D$1, P!$A$1:$AK$1, 0), FALSE)</f>
        <v>RP</v>
      </c>
      <c r="E238">
        <f>VLOOKUP($A238, P!$A$2:$AK$1048576, MATCH('HOF Meter (RP)'!E$1, P!$A$1:$AK$1, 0), FALSE)</f>
        <v>0</v>
      </c>
      <c r="F238">
        <f>VLOOKUP($A238, P!$A$2:$AK$1048576, MATCH('HOF Meter (RP)'!F$1, P!$A$1:$AK$1, 0), FALSE)</f>
        <v>0</v>
      </c>
      <c r="G238">
        <f t="shared" si="100"/>
        <v>0</v>
      </c>
      <c r="H238">
        <f>VLOOKUP($A238, P!$A$2:$AK$1048576, MATCH('HOF Meter (RP)'!H$1, P!$A$1:$AK$1, 0), FALSE)</f>
        <v>0</v>
      </c>
      <c r="I238">
        <f>VLOOKUP($A238, P!$A$2:$AK$1048576, MATCH('HOF Meter (RP)'!I$1, P!$A$1:$AK$1, 0), FALSE)</f>
        <v>97</v>
      </c>
      <c r="J238">
        <f t="shared" si="101"/>
        <v>92</v>
      </c>
      <c r="K238">
        <f>VLOOKUP($A238, P!$A$2:$AK$1048576, MATCH('HOF Meter (RP)'!K$1, P!$A$1:$AK$1, 0), FALSE)</f>
        <v>64</v>
      </c>
      <c r="L238">
        <f t="shared" si="102"/>
        <v>261</v>
      </c>
      <c r="M238">
        <f>VLOOKUP($A238, P!$A$2:$AK$1048576, MATCH('HOF Meter (RP)'!M$1, P!$A$1:$AK$1, 0), FALSE)</f>
        <v>0.60248447204968947</v>
      </c>
      <c r="N238" s="9">
        <f t="shared" si="103"/>
        <v>100</v>
      </c>
      <c r="O238">
        <f>VLOOKUP($A238, P!$A$2:$AK$1048576, MATCH('HOF Meter (RP)'!O$1, P!$A$1:$AK$1, 0), FALSE)</f>
        <v>3.3079907425321098</v>
      </c>
      <c r="P238">
        <f t="shared" si="104"/>
        <v>229</v>
      </c>
      <c r="Q238">
        <f>VLOOKUP($A238, P!$A$2:$AK$1048576, MATCH('HOF Meter (RP)'!Q$1, P!$A$1:$AK$1, 0), FALSE)</f>
        <v>441</v>
      </c>
      <c r="R238">
        <f t="shared" si="105"/>
        <v>442</v>
      </c>
      <c r="S238">
        <f>VLOOKUP($A238, P!$A$2:$AK$1048576, MATCH('HOF Meter (RP)'!S$1, P!$A$1:$AK$1, 0), FALSE)</f>
        <v>117</v>
      </c>
      <c r="T238">
        <f t="shared" si="106"/>
        <v>228</v>
      </c>
      <c r="U238">
        <f>VLOOKUP($A238, P!$A$2:$AK$1048576, MATCH('HOF Meter (RP)'!U$1, P!$A$1:$AK$1, 0), FALSE)</f>
        <v>60</v>
      </c>
      <c r="V238" s="9">
        <f t="shared" si="107"/>
        <v>281</v>
      </c>
      <c r="W238">
        <f>VLOOKUP($A238, P!$A$2:$AK$1048576, MATCH('HOF Meter (RP)'!W$1, P!$A$1:$AK$1, 0), FALSE)</f>
        <v>1376.2</v>
      </c>
      <c r="X238">
        <f t="shared" si="108"/>
        <v>154</v>
      </c>
      <c r="Y238">
        <f>VLOOKUP($A238, P!$A$2:$AK$1048576, MATCH('HOF Meter (RP)'!Y$1, P!$A$1:$AK$1, 0), FALSE)</f>
        <v>3.62179223589485</v>
      </c>
      <c r="Z238">
        <f t="shared" si="109"/>
        <v>1416</v>
      </c>
      <c r="AA238">
        <f>VLOOKUP($A238, P!$A$2:$AK$1048576, MATCH('HOF Meter (RP)'!AA$1, P!$A$1:$AK$1, 0), FALSE)</f>
        <v>3.2164653069679798</v>
      </c>
      <c r="AB238">
        <f t="shared" si="110"/>
        <v>623</v>
      </c>
      <c r="AC238">
        <f>VLOOKUP($A238, P!$A$2:$AK$1048576, MATCH('HOF Meter (RP)'!AC$1, P!$A$1:$AK$1, 0), FALSE)</f>
        <v>1.1260162600000001</v>
      </c>
      <c r="AD238">
        <f t="shared" si="111"/>
        <v>1333</v>
      </c>
      <c r="AE238">
        <f>VLOOKUP($A238, P!$A$2:$AK$1048576, MATCH('HOF Meter (RP)'!AE$1, P!$A$1:$AK$1, 0), FALSE)</f>
        <v>0.25993253373313302</v>
      </c>
      <c r="AF238">
        <f t="shared" si="112"/>
        <v>1018</v>
      </c>
      <c r="AG238">
        <f>VLOOKUP($A238, P!$A$2:$AK$1048576, MATCH('HOF Meter (RP)'!AG$1, P!$A$1:$AK$1, 0), FALSE)</f>
        <v>1.36489121765872</v>
      </c>
      <c r="AH238">
        <f t="shared" si="113"/>
        <v>761</v>
      </c>
      <c r="AI238">
        <f>VLOOKUP($A238, P!$A$2:$AK$1048576, MATCH('HOF Meter (RP)'!AI$1, P!$A$1:$AK$1, 0), FALSE)</f>
        <v>3.68345697746564</v>
      </c>
      <c r="AJ238">
        <f t="shared" si="114"/>
        <v>423</v>
      </c>
      <c r="AK238">
        <f>VLOOKUP($A238, P!$A$2:$AK$1048576, MATCH('HOF Meter (RP)'!AK$1, P!$A$1:$AK$1, 0), FALSE)</f>
        <v>17.2198615968227</v>
      </c>
      <c r="AL238" s="9">
        <f t="shared" si="115"/>
        <v>110</v>
      </c>
      <c r="AM238">
        <f>VLOOKUP($A238, P!$A$2:$AK$1048576, MATCH('HOF Meter (RP)'!AM$1, P!$A$1:$AK$1, 0), FALSE)</f>
        <v>2.5025231211775467</v>
      </c>
      <c r="AN238">
        <f t="shared" si="116"/>
        <v>219</v>
      </c>
      <c r="AO238">
        <f>VLOOKUP($A238, P!$A$2:$AK$1048576, MATCH('HOF Meter (RP)'!AO$1, P!$A$1:$AK$1, 0), FALSE)</f>
        <v>0</v>
      </c>
      <c r="AP238">
        <f t="shared" si="117"/>
        <v>533</v>
      </c>
      <c r="AQ238">
        <f>VLOOKUP($A238, P!$A$2:$AK$1048576, MATCH('HOF Meter (RP)'!AQ$1, P!$A$1:$AK$1, 0), FALSE)</f>
        <v>0</v>
      </c>
      <c r="AR238">
        <f t="shared" si="118"/>
        <v>467</v>
      </c>
      <c r="AS238">
        <f>VLOOKUP($A238, P!$A$2:$AK$1048576, MATCH('HOF Meter (RP)'!AS$1, P!$A$1:$AK$1, 0), FALSE)</f>
        <v>82.876489472248906</v>
      </c>
      <c r="AT238" s="9">
        <f t="shared" si="119"/>
        <v>198</v>
      </c>
      <c r="AU238">
        <f>VLOOKUP($A238, P!$A$2:$AK$1048576, MATCH('HOF Meter (RP)'!AU$1, P!$A$1:$AK$1, 0), FALSE)</f>
        <v>90.061410900899901</v>
      </c>
      <c r="AV238">
        <f t="shared" si="120"/>
        <v>264</v>
      </c>
      <c r="AW238">
        <f>VLOOKUP($A238, P!$A$2:$AK$1048576, MATCH('HOF Meter (RP)'!AW$1, P!$A$1:$AK$1, 0), FALSE)</f>
        <v>0</v>
      </c>
      <c r="AX238">
        <f t="shared" si="121"/>
        <v>1</v>
      </c>
      <c r="AY238">
        <f>VLOOKUP($A238, P!$A$2:$AK$1048576, MATCH('HOF Meter (RP)'!AY$1, P!$A$1:$AK$1, 0), FALSE)</f>
        <v>-0.37546623493352599</v>
      </c>
      <c r="AZ238">
        <f t="shared" si="122"/>
        <v>286</v>
      </c>
      <c r="BA238">
        <f>VLOOKUP($A238, P!$A$2:$AK$1048576, MATCH('HOF Meter (RP)'!BA$1, P!$A$1:$AK$1, 0), FALSE)</f>
        <v>93.745178348997797</v>
      </c>
      <c r="BB238" s="9">
        <f t="shared" si="123"/>
        <v>1037</v>
      </c>
      <c r="BC238">
        <f>VLOOKUP($A238, P!$A$2:$AK$1048576, MATCH('HOF Meter (RP)'!BC$1, P!$A$1:$AK$1, 0), FALSE)</f>
        <v>90.566018220395407</v>
      </c>
      <c r="BD238" s="9">
        <f t="shared" si="124"/>
        <v>423</v>
      </c>
      <c r="BE238">
        <f>VLOOKUP($A238, P!$A$2:$AK$1048576, MATCH('HOF Meter (RP)'!BE$1, P!$A$1:$AK$1, 0), FALSE)</f>
        <v>103.463746902647</v>
      </c>
      <c r="BF238">
        <f t="shared" si="125"/>
        <v>583</v>
      </c>
      <c r="BG238">
        <f>VLOOKUP($A238, P!$A$2:$AK$1048576, MATCH('HOF Meter (RP)'!BG$1, P!$A$1:$AK$1, 0), FALSE)</f>
        <v>100.92035201699299</v>
      </c>
      <c r="BH238" s="9">
        <f t="shared" si="126"/>
        <v>927</v>
      </c>
      <c r="BI238">
        <f>VLOOKUP($A238, P!$A$2:$AK$1048576, MATCH('HOF Meter (RP)'!BI$1, P!$A$1:$AK$1, 0), FALSE)</f>
        <v>97.711035309445293</v>
      </c>
      <c r="BJ238" s="9">
        <f t="shared" si="127"/>
        <v>503</v>
      </c>
      <c r="BK238">
        <f>VLOOKUP($A238, P!$A$2:$AK$1048576, MATCH('HOF Meter (RP)'!BK$1, P!$A$1:$AK$1, 0), FALSE)</f>
        <v>0</v>
      </c>
      <c r="BL238">
        <f t="shared" si="128"/>
        <v>718</v>
      </c>
      <c r="BM238" t="str">
        <f>VLOOKUP($A238, P!$A$2:$AK$1048576, MATCH('HOF Meter (RP)'!BM$1, P!$A$1:$AK$1, 0), FALSE)</f>
        <v>Al Brazle</v>
      </c>
      <c r="BN238">
        <f>VLOOKUP($A238, P!$A$2:$AK$1048576, MATCH('HOF Meter (RP)'!BN$1, P!$A$1:$AK$1, 0), FALSE)</f>
        <v>1001371</v>
      </c>
      <c r="BO238">
        <f>VLOOKUP($A238, P!$A$2:$AK$1048576, MATCH('HOF Meter (RP)'!BO$1, P!$A$1:$AK$1, 0), FALSE)</f>
        <v>111409</v>
      </c>
      <c r="BP238" s="10">
        <f t="shared" si="129"/>
        <v>325.23058460225161</v>
      </c>
      <c r="BQ238" s="10">
        <f t="shared" si="132"/>
        <v>-159.79012039321378</v>
      </c>
      <c r="BR238" s="8">
        <f t="shared" si="130"/>
        <v>237</v>
      </c>
      <c r="BS238" s="7">
        <f t="shared" si="131"/>
        <v>10</v>
      </c>
    </row>
    <row r="239" spans="1:71" x14ac:dyDescent="0.45">
      <c r="A239">
        <v>10586</v>
      </c>
      <c r="B239" t="str">
        <f>VLOOKUP(A239, P!$A$2:$AK$1048576, MATCH('HOF Meter (RP)'!B$1, P!$A$1:$AK$1, 0), FALSE)</f>
        <v>Addison Reed</v>
      </c>
      <c r="C239" t="str">
        <f>VLOOKUP($A239, P!$A$2:$AK$1048576, MATCH('HOF Meter (RP)'!C$1, P!$A$1:$AK$1, 0), FALSE)</f>
        <v>RP</v>
      </c>
      <c r="D239" t="str">
        <f>VLOOKUP($A239, P!$A$2:$AK$1048576, MATCH('HOF Meter (RP)'!D$1, P!$A$1:$AK$1, 0), FALSE)</f>
        <v>RP</v>
      </c>
      <c r="E239">
        <f>VLOOKUP($A239, P!$A$2:$AK$1048576, MATCH('HOF Meter (RP)'!E$1, P!$A$1:$AK$1, 0), FALSE)</f>
        <v>0</v>
      </c>
      <c r="F239">
        <f>VLOOKUP($A239, P!$A$2:$AK$1048576, MATCH('HOF Meter (RP)'!F$1, P!$A$1:$AK$1, 0), FALSE)</f>
        <v>0</v>
      </c>
      <c r="G239">
        <f t="shared" si="100"/>
        <v>0</v>
      </c>
      <c r="H239">
        <f>VLOOKUP($A239, P!$A$2:$AK$1048576, MATCH('HOF Meter (RP)'!H$1, P!$A$1:$AK$1, 0), FALSE)</f>
        <v>0</v>
      </c>
      <c r="I239">
        <f>VLOOKUP($A239, P!$A$2:$AK$1048576, MATCH('HOF Meter (RP)'!I$1, P!$A$1:$AK$1, 0), FALSE)</f>
        <v>19</v>
      </c>
      <c r="J239">
        <f t="shared" si="101"/>
        <v>1365</v>
      </c>
      <c r="K239">
        <f>VLOOKUP($A239, P!$A$2:$AK$1048576, MATCH('HOF Meter (RP)'!K$1, P!$A$1:$AK$1, 0), FALSE)</f>
        <v>27</v>
      </c>
      <c r="L239">
        <f t="shared" si="102"/>
        <v>1117</v>
      </c>
      <c r="M239">
        <f>VLOOKUP($A239, P!$A$2:$AK$1048576, MATCH('HOF Meter (RP)'!M$1, P!$A$1:$AK$1, 0), FALSE)</f>
        <v>0.41304347826086957</v>
      </c>
      <c r="N239" s="9">
        <f t="shared" si="103"/>
        <v>1398</v>
      </c>
      <c r="O239">
        <f>VLOOKUP($A239, P!$A$2:$AK$1048576, MATCH('HOF Meter (RP)'!O$1, P!$A$1:$AK$1, 0), FALSE)</f>
        <v>3.5319772631478701</v>
      </c>
      <c r="P239">
        <f t="shared" si="104"/>
        <v>403</v>
      </c>
      <c r="Q239">
        <f>VLOOKUP($A239, P!$A$2:$AK$1048576, MATCH('HOF Meter (RP)'!Q$1, P!$A$1:$AK$1, 0), FALSE)</f>
        <v>465</v>
      </c>
      <c r="R239">
        <f t="shared" si="105"/>
        <v>391</v>
      </c>
      <c r="S239">
        <f>VLOOKUP($A239, P!$A$2:$AK$1048576, MATCH('HOF Meter (RP)'!S$1, P!$A$1:$AK$1, 0), FALSE)</f>
        <v>0</v>
      </c>
      <c r="T239">
        <f t="shared" si="106"/>
        <v>1502</v>
      </c>
      <c r="U239">
        <f>VLOOKUP($A239, P!$A$2:$AK$1048576, MATCH('HOF Meter (RP)'!U$1, P!$A$1:$AK$1, 0), FALSE)</f>
        <v>125</v>
      </c>
      <c r="V239" s="9">
        <f t="shared" si="107"/>
        <v>124</v>
      </c>
      <c r="W239">
        <f>VLOOKUP($A239, P!$A$2:$AK$1048576, MATCH('HOF Meter (RP)'!W$1, P!$A$1:$AK$1, 0), FALSE)</f>
        <v>458.2</v>
      </c>
      <c r="X239">
        <f t="shared" si="108"/>
        <v>1157</v>
      </c>
      <c r="Y239">
        <f>VLOOKUP($A239, P!$A$2:$AK$1048576, MATCH('HOF Meter (RP)'!Y$1, P!$A$1:$AK$1, 0), FALSE)</f>
        <v>9.2027629800908404</v>
      </c>
      <c r="Z239">
        <f t="shared" si="109"/>
        <v>147</v>
      </c>
      <c r="AA239">
        <f>VLOOKUP($A239, P!$A$2:$AK$1048576, MATCH('HOF Meter (RP)'!AA$1, P!$A$1:$AK$1, 0), FALSE)</f>
        <v>2.3350294128588698</v>
      </c>
      <c r="AB239">
        <f t="shared" si="110"/>
        <v>116</v>
      </c>
      <c r="AC239">
        <f>VLOOKUP($A239, P!$A$2:$AK$1048576, MATCH('HOF Meter (RP)'!AC$1, P!$A$1:$AK$1, 0), FALSE)</f>
        <v>3.9411764699999998</v>
      </c>
      <c r="AD239">
        <f t="shared" si="111"/>
        <v>27</v>
      </c>
      <c r="AE239">
        <f>VLOOKUP($A239, P!$A$2:$AK$1048576, MATCH('HOF Meter (RP)'!AE$1, P!$A$1:$AK$1, 0), FALSE)</f>
        <v>0.240044868199663</v>
      </c>
      <c r="AF239">
        <f t="shared" si="112"/>
        <v>396</v>
      </c>
      <c r="AG239">
        <f>VLOOKUP($A239, P!$A$2:$AK$1048576, MATCH('HOF Meter (RP)'!AG$1, P!$A$1:$AK$1, 0), FALSE)</f>
        <v>1.1925873845320201</v>
      </c>
      <c r="AH239">
        <f t="shared" si="113"/>
        <v>103</v>
      </c>
      <c r="AI239">
        <f>VLOOKUP($A239, P!$A$2:$AK$1048576, MATCH('HOF Meter (RP)'!AI$1, P!$A$1:$AK$1, 0), FALSE)</f>
        <v>3.4174502524891701</v>
      </c>
      <c r="AJ239">
        <f t="shared" si="114"/>
        <v>216</v>
      </c>
      <c r="AK239">
        <f>VLOOKUP($A239, P!$A$2:$AK$1048576, MATCH('HOF Meter (RP)'!AK$1, P!$A$1:$AK$1, 0), FALSE)</f>
        <v>6.3085789298638701</v>
      </c>
      <c r="AL239" s="9">
        <f t="shared" si="115"/>
        <v>565</v>
      </c>
      <c r="AM239">
        <f>VLOOKUP($A239, P!$A$2:$AK$1048576, MATCH('HOF Meter (RP)'!AM$1, P!$A$1:$AK$1, 0), FALSE)</f>
        <v>2.7536354997223356</v>
      </c>
      <c r="AN239">
        <f t="shared" si="116"/>
        <v>162</v>
      </c>
      <c r="AO239">
        <f>VLOOKUP($A239, P!$A$2:$AK$1048576, MATCH('HOF Meter (RP)'!AO$1, P!$A$1:$AK$1, 0), FALSE)</f>
        <v>5.1511540263891202</v>
      </c>
      <c r="AP239">
        <f t="shared" si="117"/>
        <v>187</v>
      </c>
      <c r="AQ239">
        <f>VLOOKUP($A239, P!$A$2:$AK$1048576, MATCH('HOF Meter (RP)'!AQ$1, P!$A$1:$AK$1, 0), FALSE)</f>
        <v>0.61854592586836599</v>
      </c>
      <c r="AR239">
        <f t="shared" si="118"/>
        <v>338</v>
      </c>
      <c r="AS239">
        <f>VLOOKUP($A239, P!$A$2:$AK$1048576, MATCH('HOF Meter (RP)'!AS$1, P!$A$1:$AK$1, 0), FALSE)</f>
        <v>86.047063439219897</v>
      </c>
      <c r="AT239" s="9">
        <f t="shared" si="119"/>
        <v>277</v>
      </c>
      <c r="AU239">
        <f>VLOOKUP($A239, P!$A$2:$AK$1048576, MATCH('HOF Meter (RP)'!AU$1, P!$A$1:$AK$1, 0), FALSE)</f>
        <v>83.651301000635101</v>
      </c>
      <c r="AV239">
        <f t="shared" si="120"/>
        <v>115</v>
      </c>
      <c r="AW239">
        <f>VLOOKUP($A239, P!$A$2:$AK$1048576, MATCH('HOF Meter (RP)'!AW$1, P!$A$1:$AK$1, 0), FALSE)</f>
        <v>3.2199216180540202</v>
      </c>
      <c r="AX239">
        <f t="shared" si="121"/>
        <v>1158</v>
      </c>
      <c r="AY239">
        <f>VLOOKUP($A239, P!$A$2:$AK$1048576, MATCH('HOF Meter (RP)'!AY$1, P!$A$1:$AK$1, 0), FALSE)</f>
        <v>0.114527010658693</v>
      </c>
      <c r="AZ239">
        <f t="shared" si="122"/>
        <v>1134</v>
      </c>
      <c r="BA239">
        <f>VLOOKUP($A239, P!$A$2:$AK$1048576, MATCH('HOF Meter (RP)'!BA$1, P!$A$1:$AK$1, 0), FALSE)</f>
        <v>116.07540318114199</v>
      </c>
      <c r="BB239" s="9">
        <f t="shared" si="123"/>
        <v>400</v>
      </c>
      <c r="BC239">
        <f>VLOOKUP($A239, P!$A$2:$AK$1048576, MATCH('HOF Meter (RP)'!BC$1, P!$A$1:$AK$1, 0), FALSE)</f>
        <v>75.989175093187498</v>
      </c>
      <c r="BD239" s="9">
        <f t="shared" si="124"/>
        <v>160</v>
      </c>
      <c r="BE239">
        <f>VLOOKUP($A239, P!$A$2:$AK$1048576, MATCH('HOF Meter (RP)'!BE$1, P!$A$1:$AK$1, 0), FALSE)</f>
        <v>154.22614952287199</v>
      </c>
      <c r="BF239">
        <f t="shared" si="125"/>
        <v>59</v>
      </c>
      <c r="BG239">
        <f>VLOOKUP($A239, P!$A$2:$AK$1048576, MATCH('HOF Meter (RP)'!BG$1, P!$A$1:$AK$1, 0), FALSE)</f>
        <v>96.014246772017898</v>
      </c>
      <c r="BH239" s="9">
        <f t="shared" si="126"/>
        <v>504</v>
      </c>
      <c r="BI239">
        <f>VLOOKUP($A239, P!$A$2:$AK$1048576, MATCH('HOF Meter (RP)'!BI$1, P!$A$1:$AK$1, 0), FALSE)</f>
        <v>90.954560908172994</v>
      </c>
      <c r="BJ239" s="9">
        <f t="shared" si="127"/>
        <v>146</v>
      </c>
      <c r="BK239">
        <f>VLOOKUP($A239, P!$A$2:$AK$1048576, MATCH('HOF Meter (RP)'!BK$1, P!$A$1:$AK$1, 0), FALSE)</f>
        <v>0</v>
      </c>
      <c r="BL239">
        <f t="shared" si="128"/>
        <v>718</v>
      </c>
      <c r="BM239" t="str">
        <f>VLOOKUP($A239, P!$A$2:$AK$1048576, MATCH('HOF Meter (RP)'!BM$1, P!$A$1:$AK$1, 0), FALSE)</f>
        <v>Addison Reed</v>
      </c>
      <c r="BN239">
        <f>VLOOKUP($A239, P!$A$2:$AK$1048576, MATCH('HOF Meter (RP)'!BN$1, P!$A$1:$AK$1, 0), FALSE)</f>
        <v>10586</v>
      </c>
      <c r="BO239">
        <f>VLOOKUP($A239, P!$A$2:$AK$1048576, MATCH('HOF Meter (RP)'!BO$1, P!$A$1:$AK$1, 0), FALSE)</f>
        <v>592665</v>
      </c>
      <c r="BP239" s="10">
        <f t="shared" si="129"/>
        <v>326.06377700970137</v>
      </c>
      <c r="BQ239" s="10">
        <f t="shared" si="132"/>
        <v>-160.62331280066354</v>
      </c>
      <c r="BR239" s="8">
        <f t="shared" si="130"/>
        <v>238</v>
      </c>
      <c r="BS239" s="7">
        <f t="shared" si="131"/>
        <v>10</v>
      </c>
    </row>
    <row r="240" spans="1:71" x14ac:dyDescent="0.45">
      <c r="A240">
        <v>8041</v>
      </c>
      <c r="B240" t="str">
        <f>VLOOKUP(A240, P!$A$2:$AK$1048576, MATCH('HOF Meter (RP)'!B$1, P!$A$1:$AK$1, 0), FALSE)</f>
        <v>Glen Perkins</v>
      </c>
      <c r="C240" t="str">
        <f>VLOOKUP($A240, P!$A$2:$AK$1048576, MATCH('HOF Meter (RP)'!C$1, P!$A$1:$AK$1, 0), FALSE)</f>
        <v>RP</v>
      </c>
      <c r="D240" t="str">
        <f>VLOOKUP($A240, P!$A$2:$AK$1048576, MATCH('HOF Meter (RP)'!D$1, P!$A$1:$AK$1, 0), FALSE)</f>
        <v>RP</v>
      </c>
      <c r="E240">
        <f>VLOOKUP($A240, P!$A$2:$AK$1048576, MATCH('HOF Meter (RP)'!E$1, P!$A$1:$AK$1, 0), FALSE)</f>
        <v>0</v>
      </c>
      <c r="F240">
        <f>VLOOKUP($A240, P!$A$2:$AK$1048576, MATCH('HOF Meter (RP)'!F$1, P!$A$1:$AK$1, 0), FALSE)</f>
        <v>0</v>
      </c>
      <c r="G240">
        <f t="shared" si="100"/>
        <v>0</v>
      </c>
      <c r="H240">
        <f>VLOOKUP($A240, P!$A$2:$AK$1048576, MATCH('HOF Meter (RP)'!H$1, P!$A$1:$AK$1, 0), FALSE)</f>
        <v>0</v>
      </c>
      <c r="I240">
        <f>VLOOKUP($A240, P!$A$2:$AK$1048576, MATCH('HOF Meter (RP)'!I$1, P!$A$1:$AK$1, 0), FALSE)</f>
        <v>35</v>
      </c>
      <c r="J240">
        <f t="shared" si="101"/>
        <v>708</v>
      </c>
      <c r="K240">
        <f>VLOOKUP($A240, P!$A$2:$AK$1048576, MATCH('HOF Meter (RP)'!K$1, P!$A$1:$AK$1, 0), FALSE)</f>
        <v>25</v>
      </c>
      <c r="L240">
        <f t="shared" si="102"/>
        <v>1203</v>
      </c>
      <c r="M240">
        <f>VLOOKUP($A240, P!$A$2:$AK$1048576, MATCH('HOF Meter (RP)'!M$1, P!$A$1:$AK$1, 0), FALSE)</f>
        <v>0.58333333333333337</v>
      </c>
      <c r="N240" s="9">
        <f t="shared" si="103"/>
        <v>152</v>
      </c>
      <c r="O240">
        <f>VLOOKUP($A240, P!$A$2:$AK$1048576, MATCH('HOF Meter (RP)'!O$1, P!$A$1:$AK$1, 0), FALSE)</f>
        <v>3.8777364553678901</v>
      </c>
      <c r="P240">
        <f t="shared" si="104"/>
        <v>755</v>
      </c>
      <c r="Q240">
        <f>VLOOKUP($A240, P!$A$2:$AK$1048576, MATCH('HOF Meter (RP)'!Q$1, P!$A$1:$AK$1, 0), FALSE)</f>
        <v>409</v>
      </c>
      <c r="R240">
        <f t="shared" si="105"/>
        <v>512</v>
      </c>
      <c r="S240">
        <f>VLOOKUP($A240, P!$A$2:$AK$1048576, MATCH('HOF Meter (RP)'!S$1, P!$A$1:$AK$1, 0), FALSE)</f>
        <v>44</v>
      </c>
      <c r="T240">
        <f t="shared" si="106"/>
        <v>828</v>
      </c>
      <c r="U240">
        <f>VLOOKUP($A240, P!$A$2:$AK$1048576, MATCH('HOF Meter (RP)'!U$1, P!$A$1:$AK$1, 0), FALSE)</f>
        <v>120</v>
      </c>
      <c r="V240" s="9">
        <f t="shared" si="107"/>
        <v>129</v>
      </c>
      <c r="W240">
        <f>VLOOKUP($A240, P!$A$2:$AK$1048576, MATCH('HOF Meter (RP)'!W$1, P!$A$1:$AK$1, 0), FALSE)</f>
        <v>624.1</v>
      </c>
      <c r="X240">
        <f t="shared" si="108"/>
        <v>784</v>
      </c>
      <c r="Y240">
        <f>VLOOKUP($A240, P!$A$2:$AK$1048576, MATCH('HOF Meter (RP)'!Y$1, P!$A$1:$AK$1, 0), FALSE)</f>
        <v>7.26535008738073</v>
      </c>
      <c r="Z240">
        <f t="shared" si="109"/>
        <v>414</v>
      </c>
      <c r="AA240">
        <f>VLOOKUP($A240, P!$A$2:$AK$1048576, MATCH('HOF Meter (RP)'!AA$1, P!$A$1:$AK$1, 0), FALSE)</f>
        <v>2.27762959088522</v>
      </c>
      <c r="AB240">
        <f t="shared" si="110"/>
        <v>101</v>
      </c>
      <c r="AC240">
        <f>VLOOKUP($A240, P!$A$2:$AK$1048576, MATCH('HOF Meter (RP)'!AC$1, P!$A$1:$AK$1, 0), FALSE)</f>
        <v>3.1898734200000001</v>
      </c>
      <c r="AD240">
        <f t="shared" si="111"/>
        <v>88</v>
      </c>
      <c r="AE240">
        <f>VLOOKUP($A240, P!$A$2:$AK$1048576, MATCH('HOF Meter (RP)'!AE$1, P!$A$1:$AK$1, 0), FALSE)</f>
        <v>0.26313645621181198</v>
      </c>
      <c r="AF240">
        <f t="shared" si="112"/>
        <v>1127</v>
      </c>
      <c r="AG240">
        <f>VLOOKUP($A240, P!$A$2:$AK$1048576, MATCH('HOF Meter (RP)'!AG$1, P!$A$1:$AK$1, 0), FALSE)</f>
        <v>1.28777369273679</v>
      </c>
      <c r="AH240">
        <f t="shared" si="113"/>
        <v>360</v>
      </c>
      <c r="AI240">
        <f>VLOOKUP($A240, P!$A$2:$AK$1048576, MATCH('HOF Meter (RP)'!AI$1, P!$A$1:$AK$1, 0), FALSE)</f>
        <v>3.8982995038389898</v>
      </c>
      <c r="AJ240">
        <f t="shared" si="114"/>
        <v>682</v>
      </c>
      <c r="AK240">
        <f>VLOOKUP($A240, P!$A$2:$AK$1048576, MATCH('HOF Meter (RP)'!AK$1, P!$A$1:$AK$1, 0), FALSE)</f>
        <v>7.6626026956364504</v>
      </c>
      <c r="AL240" s="9">
        <f t="shared" si="115"/>
        <v>448</v>
      </c>
      <c r="AM240">
        <f>VLOOKUP($A240, P!$A$2:$AK$1048576, MATCH('HOF Meter (RP)'!AM$1, P!$A$1:$AK$1, 0), FALSE)</f>
        <v>2.4555688817934467</v>
      </c>
      <c r="AN240">
        <f t="shared" si="116"/>
        <v>235</v>
      </c>
      <c r="AO240">
        <f>VLOOKUP($A240, P!$A$2:$AK$1048576, MATCH('HOF Meter (RP)'!AO$1, P!$A$1:$AK$1, 0), FALSE)</f>
        <v>4.8079339675023203</v>
      </c>
      <c r="AP240">
        <f t="shared" si="117"/>
        <v>201</v>
      </c>
      <c r="AQ240">
        <f>VLOOKUP($A240, P!$A$2:$AK$1048576, MATCH('HOF Meter (RP)'!AQ$1, P!$A$1:$AK$1, 0), FALSE)</f>
        <v>2.19307242320754</v>
      </c>
      <c r="AR240">
        <f t="shared" si="118"/>
        <v>116</v>
      </c>
      <c r="AS240">
        <f>VLOOKUP($A240, P!$A$2:$AK$1048576, MATCH('HOF Meter (RP)'!AS$1, P!$A$1:$AK$1, 0), FALSE)</f>
        <v>91.916166087781903</v>
      </c>
      <c r="AT240" s="9">
        <f t="shared" si="119"/>
        <v>466</v>
      </c>
      <c r="AU240">
        <f>VLOOKUP($A240, P!$A$2:$AK$1048576, MATCH('HOF Meter (RP)'!AU$1, P!$A$1:$AK$1, 0), FALSE)</f>
        <v>94.023770924965504</v>
      </c>
      <c r="AV240">
        <f t="shared" si="120"/>
        <v>436</v>
      </c>
      <c r="AW240">
        <f>VLOOKUP($A240, P!$A$2:$AK$1048576, MATCH('HOF Meter (RP)'!AW$1, P!$A$1:$AK$1, 0), FALSE)</f>
        <v>3.7073201509094198</v>
      </c>
      <c r="AX240">
        <f t="shared" si="121"/>
        <v>1302</v>
      </c>
      <c r="AY240">
        <f>VLOOKUP($A240, P!$A$2:$AK$1048576, MATCH('HOF Meter (RP)'!AY$1, P!$A$1:$AK$1, 0), FALSE)</f>
        <v>-2.0563048471103601E-2</v>
      </c>
      <c r="AZ240">
        <f t="shared" si="122"/>
        <v>857</v>
      </c>
      <c r="BA240">
        <f>VLOOKUP($A240, P!$A$2:$AK$1048576, MATCH('HOF Meter (RP)'!BA$1, P!$A$1:$AK$1, 0), FALSE)</f>
        <v>100.780067690553</v>
      </c>
      <c r="BB240" s="9">
        <f t="shared" si="123"/>
        <v>813</v>
      </c>
      <c r="BC240">
        <f>VLOOKUP($A240, P!$A$2:$AK$1048576, MATCH('HOF Meter (RP)'!BC$1, P!$A$1:$AK$1, 0), FALSE)</f>
        <v>71.830085605428195</v>
      </c>
      <c r="BD240" s="9">
        <f t="shared" si="124"/>
        <v>103</v>
      </c>
      <c r="BE240">
        <f>VLOOKUP($A240, P!$A$2:$AK$1048576, MATCH('HOF Meter (RP)'!BE$1, P!$A$1:$AK$1, 0), FALSE)</f>
        <v>135.81108048500599</v>
      </c>
      <c r="BF240">
        <f t="shared" si="125"/>
        <v>140</v>
      </c>
      <c r="BG240">
        <f>VLOOKUP($A240, P!$A$2:$AK$1048576, MATCH('HOF Meter (RP)'!BG$1, P!$A$1:$AK$1, 0), FALSE)</f>
        <v>102.571149704585</v>
      </c>
      <c r="BH240" s="9">
        <f t="shared" si="126"/>
        <v>1125</v>
      </c>
      <c r="BI240">
        <f>VLOOKUP($A240, P!$A$2:$AK$1048576, MATCH('HOF Meter (RP)'!BI$1, P!$A$1:$AK$1, 0), FALSE)</f>
        <v>95.270369766493303</v>
      </c>
      <c r="BJ240" s="9">
        <f t="shared" si="127"/>
        <v>345</v>
      </c>
      <c r="BK240">
        <f>VLOOKUP($A240, P!$A$2:$AK$1048576, MATCH('HOF Meter (RP)'!BK$1, P!$A$1:$AK$1, 0), FALSE)</f>
        <v>19</v>
      </c>
      <c r="BL240">
        <f t="shared" si="128"/>
        <v>331</v>
      </c>
      <c r="BM240" t="str">
        <f>VLOOKUP($A240, P!$A$2:$AK$1048576, MATCH('HOF Meter (RP)'!BM$1, P!$A$1:$AK$1, 0), FALSE)</f>
        <v>Glen Perkins</v>
      </c>
      <c r="BN240">
        <f>VLOOKUP($A240, P!$A$2:$AK$1048576, MATCH('HOF Meter (RP)'!BN$1, P!$A$1:$AK$1, 0), FALSE)</f>
        <v>8041</v>
      </c>
      <c r="BO240">
        <f>VLOOKUP($A240, P!$A$2:$AK$1048576, MATCH('HOF Meter (RP)'!BO$1, P!$A$1:$AK$1, 0), FALSE)</f>
        <v>450282</v>
      </c>
      <c r="BP240" s="10">
        <f t="shared" si="129"/>
        <v>327.71745768128272</v>
      </c>
      <c r="BQ240" s="10">
        <f t="shared" si="132"/>
        <v>-162.2769934722449</v>
      </c>
      <c r="BR240" s="8">
        <f t="shared" si="130"/>
        <v>239</v>
      </c>
      <c r="BS240" s="7">
        <f t="shared" si="131"/>
        <v>10</v>
      </c>
    </row>
    <row r="241" spans="1:71" x14ac:dyDescent="0.45">
      <c r="A241">
        <v>360</v>
      </c>
      <c r="B241" t="str">
        <f>VLOOKUP(A241, P!$A$2:$AK$1048576, MATCH('HOF Meter (RP)'!B$1, P!$A$1:$AK$1, 0), FALSE)</f>
        <v>Gabe White</v>
      </c>
      <c r="C241" t="str">
        <f>VLOOKUP($A241, P!$A$2:$AK$1048576, MATCH('HOF Meter (RP)'!C$1, P!$A$1:$AK$1, 0), FALSE)</f>
        <v>RP</v>
      </c>
      <c r="D241" t="str">
        <f>VLOOKUP($A241, P!$A$2:$AK$1048576, MATCH('HOF Meter (RP)'!D$1, P!$A$1:$AK$1, 0), FALSE)</f>
        <v>RP</v>
      </c>
      <c r="E241">
        <f>VLOOKUP($A241, P!$A$2:$AK$1048576, MATCH('HOF Meter (RP)'!E$1, P!$A$1:$AK$1, 0), FALSE)</f>
        <v>0</v>
      </c>
      <c r="F241">
        <f>VLOOKUP($A241, P!$A$2:$AK$1048576, MATCH('HOF Meter (RP)'!F$1, P!$A$1:$AK$1, 0), FALSE)</f>
        <v>0</v>
      </c>
      <c r="G241">
        <f t="shared" si="100"/>
        <v>0</v>
      </c>
      <c r="H241">
        <f>VLOOKUP($A241, P!$A$2:$AK$1048576, MATCH('HOF Meter (RP)'!H$1, P!$A$1:$AK$1, 0), FALSE)</f>
        <v>0</v>
      </c>
      <c r="I241">
        <f>VLOOKUP($A241, P!$A$2:$AK$1048576, MATCH('HOF Meter (RP)'!I$1, P!$A$1:$AK$1, 0), FALSE)</f>
        <v>34</v>
      </c>
      <c r="J241">
        <f t="shared" si="101"/>
        <v>738</v>
      </c>
      <c r="K241">
        <f>VLOOKUP($A241, P!$A$2:$AK$1048576, MATCH('HOF Meter (RP)'!K$1, P!$A$1:$AK$1, 0), FALSE)</f>
        <v>26</v>
      </c>
      <c r="L241">
        <f t="shared" si="102"/>
        <v>1159</v>
      </c>
      <c r="M241">
        <f>VLOOKUP($A241, P!$A$2:$AK$1048576, MATCH('HOF Meter (RP)'!M$1, P!$A$1:$AK$1, 0), FALSE)</f>
        <v>0.56666666666666665</v>
      </c>
      <c r="N241" s="9">
        <f t="shared" si="103"/>
        <v>216</v>
      </c>
      <c r="O241">
        <f>VLOOKUP($A241, P!$A$2:$AK$1048576, MATCH('HOF Meter (RP)'!O$1, P!$A$1:$AK$1, 0), FALSE)</f>
        <v>4.5105149565175902</v>
      </c>
      <c r="P241">
        <f t="shared" si="104"/>
        <v>1356</v>
      </c>
      <c r="Q241">
        <f>VLOOKUP($A241, P!$A$2:$AK$1048576, MATCH('HOF Meter (RP)'!Q$1, P!$A$1:$AK$1, 0), FALSE)</f>
        <v>472</v>
      </c>
      <c r="R241">
        <f t="shared" si="105"/>
        <v>376</v>
      </c>
      <c r="S241">
        <f>VLOOKUP($A241, P!$A$2:$AK$1048576, MATCH('HOF Meter (RP)'!S$1, P!$A$1:$AK$1, 0), FALSE)</f>
        <v>15</v>
      </c>
      <c r="T241">
        <f t="shared" si="106"/>
        <v>1232</v>
      </c>
      <c r="U241">
        <f>VLOOKUP($A241, P!$A$2:$AK$1048576, MATCH('HOF Meter (RP)'!U$1, P!$A$1:$AK$1, 0), FALSE)</f>
        <v>17</v>
      </c>
      <c r="V241" s="9">
        <f t="shared" si="107"/>
        <v>674</v>
      </c>
      <c r="W241">
        <f>VLOOKUP($A241, P!$A$2:$AK$1048576, MATCH('HOF Meter (RP)'!W$1, P!$A$1:$AK$1, 0), FALSE)</f>
        <v>570.20000000000005</v>
      </c>
      <c r="X241">
        <f t="shared" si="108"/>
        <v>882</v>
      </c>
      <c r="Y241">
        <f>VLOOKUP($A241, P!$A$2:$AK$1048576, MATCH('HOF Meter (RP)'!Y$1, P!$A$1:$AK$1, 0), FALSE)</f>
        <v>7.1600482176887601</v>
      </c>
      <c r="Z241">
        <f t="shared" si="109"/>
        <v>436</v>
      </c>
      <c r="AA241">
        <f>VLOOKUP($A241, P!$A$2:$AK$1048576, MATCH('HOF Meter (RP)'!AA$1, P!$A$1:$AK$1, 0), FALSE)</f>
        <v>2.2237154156257999</v>
      </c>
      <c r="AB241">
        <f t="shared" si="110"/>
        <v>80</v>
      </c>
      <c r="AC241">
        <f>VLOOKUP($A241, P!$A$2:$AK$1048576, MATCH('HOF Meter (RP)'!AC$1, P!$A$1:$AK$1, 0), FALSE)</f>
        <v>3.2198581599999998</v>
      </c>
      <c r="AD241">
        <f t="shared" si="111"/>
        <v>86</v>
      </c>
      <c r="AE241">
        <f>VLOOKUP($A241, P!$A$2:$AK$1048576, MATCH('HOF Meter (RP)'!AE$1, P!$A$1:$AK$1, 0), FALSE)</f>
        <v>0.249551166965888</v>
      </c>
      <c r="AF241">
        <f t="shared" si="112"/>
        <v>654</v>
      </c>
      <c r="AG241">
        <f>VLOOKUP($A241, P!$A$2:$AK$1048576, MATCH('HOF Meter (RP)'!AG$1, P!$A$1:$AK$1, 0), FALSE)</f>
        <v>1.22137875862189</v>
      </c>
      <c r="AH241">
        <f t="shared" si="113"/>
        <v>159</v>
      </c>
      <c r="AI241">
        <f>VLOOKUP($A241, P!$A$2:$AK$1048576, MATCH('HOF Meter (RP)'!AI$1, P!$A$1:$AK$1, 0), FALSE)</f>
        <v>4.5074223453663196</v>
      </c>
      <c r="AJ241">
        <f t="shared" si="114"/>
        <v>1412</v>
      </c>
      <c r="AK241">
        <f>VLOOKUP($A241, P!$A$2:$AK$1048576, MATCH('HOF Meter (RP)'!AK$1, P!$A$1:$AK$1, 0), FALSE)</f>
        <v>4.0815457175485701</v>
      </c>
      <c r="AL241" s="9">
        <f t="shared" si="115"/>
        <v>844</v>
      </c>
      <c r="AM241">
        <f>VLOOKUP($A241, P!$A$2:$AK$1048576, MATCH('HOF Meter (RP)'!AM$1, P!$A$1:$AK$1, 0), FALSE)</f>
        <v>1.4316189819531988</v>
      </c>
      <c r="AN241">
        <f t="shared" si="116"/>
        <v>838</v>
      </c>
      <c r="AO241">
        <f>VLOOKUP($A241, P!$A$2:$AK$1048576, MATCH('HOF Meter (RP)'!AO$1, P!$A$1:$AK$1, 0), FALSE)</f>
        <v>6.3367921854369298</v>
      </c>
      <c r="AP241">
        <f t="shared" si="117"/>
        <v>164</v>
      </c>
      <c r="AQ241">
        <f>VLOOKUP($A241, P!$A$2:$AK$1048576, MATCH('HOF Meter (RP)'!AQ$1, P!$A$1:$AK$1, 0), FALSE)</f>
        <v>4.5094842283579597</v>
      </c>
      <c r="AR241">
        <f t="shared" si="118"/>
        <v>18</v>
      </c>
      <c r="AS241">
        <f>VLOOKUP($A241, P!$A$2:$AK$1048576, MATCH('HOF Meter (RP)'!AS$1, P!$A$1:$AK$1, 0), FALSE)</f>
        <v>98.942426185155796</v>
      </c>
      <c r="AT241" s="9">
        <f t="shared" si="119"/>
        <v>799</v>
      </c>
      <c r="AU241">
        <f>VLOOKUP($A241, P!$A$2:$AK$1048576, MATCH('HOF Meter (RP)'!AU$1, P!$A$1:$AK$1, 0), FALSE)</f>
        <v>99.150268384891106</v>
      </c>
      <c r="AV241">
        <f t="shared" si="120"/>
        <v>734</v>
      </c>
      <c r="AW241">
        <f>VLOOKUP($A241, P!$A$2:$AK$1048576, MATCH('HOF Meter (RP)'!AW$1, P!$A$1:$AK$1, 0), FALSE)</f>
        <v>4.2025459394409896</v>
      </c>
      <c r="AX241">
        <f t="shared" si="121"/>
        <v>1523</v>
      </c>
      <c r="AY241">
        <f>VLOOKUP($A241, P!$A$2:$AK$1048576, MATCH('HOF Meter (RP)'!AY$1, P!$A$1:$AK$1, 0), FALSE)</f>
        <v>3.0926111512687899E-3</v>
      </c>
      <c r="AZ241">
        <f t="shared" si="122"/>
        <v>908</v>
      </c>
      <c r="BA241">
        <f>VLOOKUP($A241, P!$A$2:$AK$1048576, MATCH('HOF Meter (RP)'!BA$1, P!$A$1:$AK$1, 0), FALSE)</f>
        <v>106.228395860845</v>
      </c>
      <c r="BB241" s="9">
        <f t="shared" si="123"/>
        <v>656</v>
      </c>
      <c r="BC241">
        <f>VLOOKUP($A241, P!$A$2:$AK$1048576, MATCH('HOF Meter (RP)'!BC$1, P!$A$1:$AK$1, 0), FALSE)</f>
        <v>64.607182401966497</v>
      </c>
      <c r="BD241" s="9">
        <f t="shared" si="124"/>
        <v>47</v>
      </c>
      <c r="BE241">
        <f>VLOOKUP($A241, P!$A$2:$AK$1048576, MATCH('HOF Meter (RP)'!BE$1, P!$A$1:$AK$1, 0), FALSE)</f>
        <v>167.078969472691</v>
      </c>
      <c r="BF241">
        <f t="shared" si="125"/>
        <v>43</v>
      </c>
      <c r="BG241">
        <f>VLOOKUP($A241, P!$A$2:$AK$1048576, MATCH('HOF Meter (RP)'!BG$1, P!$A$1:$AK$1, 0), FALSE)</f>
        <v>96.596302833203296</v>
      </c>
      <c r="BH241" s="9">
        <f t="shared" si="126"/>
        <v>540</v>
      </c>
      <c r="BI241">
        <f>VLOOKUP($A241, P!$A$2:$AK$1048576, MATCH('HOF Meter (RP)'!BI$1, P!$A$1:$AK$1, 0), FALSE)</f>
        <v>87.587378065008195</v>
      </c>
      <c r="BJ241" s="9">
        <f t="shared" si="127"/>
        <v>83</v>
      </c>
      <c r="BK241">
        <f>VLOOKUP($A241, P!$A$2:$AK$1048576, MATCH('HOF Meter (RP)'!BK$1, P!$A$1:$AK$1, 0), FALSE)</f>
        <v>5</v>
      </c>
      <c r="BL241">
        <f t="shared" si="128"/>
        <v>560</v>
      </c>
      <c r="BM241" t="str">
        <f>VLOOKUP($A241, P!$A$2:$AK$1048576, MATCH('HOF Meter (RP)'!BM$1, P!$A$1:$AK$1, 0), FALSE)</f>
        <v>Gabe White</v>
      </c>
      <c r="BN241">
        <f>VLOOKUP($A241, P!$A$2:$AK$1048576, MATCH('HOF Meter (RP)'!BN$1, P!$A$1:$AK$1, 0), FALSE)</f>
        <v>360</v>
      </c>
      <c r="BO241">
        <f>VLOOKUP($A241, P!$A$2:$AK$1048576, MATCH('HOF Meter (RP)'!BO$1, P!$A$1:$AK$1, 0), FALSE)</f>
        <v>124171</v>
      </c>
      <c r="BP241" s="10">
        <f t="shared" si="129"/>
        <v>328.51828948260788</v>
      </c>
      <c r="BQ241" s="10">
        <f t="shared" si="132"/>
        <v>-163.07782527357006</v>
      </c>
      <c r="BR241" s="8">
        <f t="shared" si="130"/>
        <v>240</v>
      </c>
      <c r="BS241" s="7">
        <f t="shared" si="131"/>
        <v>10</v>
      </c>
    </row>
    <row r="242" spans="1:71" x14ac:dyDescent="0.45">
      <c r="A242">
        <v>4020</v>
      </c>
      <c r="B242" t="str">
        <f>VLOOKUP(A242, P!$A$2:$AK$1048576, MATCH('HOF Meter (RP)'!B$1, P!$A$1:$AK$1, 0), FALSE)</f>
        <v>Yusmeiro Petit</v>
      </c>
      <c r="C242" t="str">
        <f>VLOOKUP($A242, P!$A$2:$AK$1048576, MATCH('HOF Meter (RP)'!C$1, P!$A$1:$AK$1, 0), FALSE)</f>
        <v>RP</v>
      </c>
      <c r="D242" t="str">
        <f>VLOOKUP($A242, P!$A$2:$AK$1048576, MATCH('HOF Meter (RP)'!D$1, P!$A$1:$AK$1, 0), FALSE)</f>
        <v>RP</v>
      </c>
      <c r="E242">
        <f>VLOOKUP($A242, P!$A$2:$AK$1048576, MATCH('HOF Meter (RP)'!E$1, P!$A$1:$AK$1, 0), FALSE)</f>
        <v>0</v>
      </c>
      <c r="F242">
        <f>VLOOKUP($A242, P!$A$2:$AK$1048576, MATCH('HOF Meter (RP)'!F$1, P!$A$1:$AK$1, 0), FALSE)</f>
        <v>0</v>
      </c>
      <c r="G242">
        <f t="shared" si="100"/>
        <v>0</v>
      </c>
      <c r="H242">
        <f>VLOOKUP($A242, P!$A$2:$AK$1048576, MATCH('HOF Meter (RP)'!H$1, P!$A$1:$AK$1, 0), FALSE)</f>
        <v>0</v>
      </c>
      <c r="I242">
        <f>VLOOKUP($A242, P!$A$2:$AK$1048576, MATCH('HOF Meter (RP)'!I$1, P!$A$1:$AK$1, 0), FALSE)</f>
        <v>50</v>
      </c>
      <c r="J242">
        <f t="shared" si="101"/>
        <v>394</v>
      </c>
      <c r="K242">
        <f>VLOOKUP($A242, P!$A$2:$AK$1048576, MATCH('HOF Meter (RP)'!K$1, P!$A$1:$AK$1, 0), FALSE)</f>
        <v>44</v>
      </c>
      <c r="L242">
        <f t="shared" si="102"/>
        <v>558</v>
      </c>
      <c r="M242">
        <f>VLOOKUP($A242, P!$A$2:$AK$1048576, MATCH('HOF Meter (RP)'!M$1, P!$A$1:$AK$1, 0), FALSE)</f>
        <v>0.53191489361702127</v>
      </c>
      <c r="N242" s="9">
        <f t="shared" si="103"/>
        <v>429</v>
      </c>
      <c r="O242">
        <f>VLOOKUP($A242, P!$A$2:$AK$1048576, MATCH('HOF Meter (RP)'!O$1, P!$A$1:$AK$1, 0), FALSE)</f>
        <v>3.9325227710773998</v>
      </c>
      <c r="P242">
        <f t="shared" si="104"/>
        <v>824</v>
      </c>
      <c r="Q242">
        <f>VLOOKUP($A242, P!$A$2:$AK$1048576, MATCH('HOF Meter (RP)'!Q$1, P!$A$1:$AK$1, 0), FALSE)</f>
        <v>515</v>
      </c>
      <c r="R242">
        <f t="shared" si="105"/>
        <v>308</v>
      </c>
      <c r="S242">
        <f>VLOOKUP($A242, P!$A$2:$AK$1048576, MATCH('HOF Meter (RP)'!S$1, P!$A$1:$AK$1, 0), FALSE)</f>
        <v>59</v>
      </c>
      <c r="T242">
        <f t="shared" si="106"/>
        <v>620</v>
      </c>
      <c r="U242">
        <f>VLOOKUP($A242, P!$A$2:$AK$1048576, MATCH('HOF Meter (RP)'!U$1, P!$A$1:$AK$1, 0), FALSE)</f>
        <v>8</v>
      </c>
      <c r="V242" s="9">
        <f t="shared" si="107"/>
        <v>978</v>
      </c>
      <c r="W242">
        <f>VLOOKUP($A242, P!$A$2:$AK$1048576, MATCH('HOF Meter (RP)'!W$1, P!$A$1:$AK$1, 0), FALSE)</f>
        <v>904</v>
      </c>
      <c r="X242">
        <f t="shared" si="108"/>
        <v>393</v>
      </c>
      <c r="Y242">
        <f>VLOOKUP($A242, P!$A$2:$AK$1048576, MATCH('HOF Meter (RP)'!Y$1, P!$A$1:$AK$1, 0), FALSE)</f>
        <v>7.6360632035857297</v>
      </c>
      <c r="Z242">
        <f t="shared" si="109"/>
        <v>341</v>
      </c>
      <c r="AA242">
        <f>VLOOKUP($A242, P!$A$2:$AK$1048576, MATCH('HOF Meter (RP)'!AA$1, P!$A$1:$AK$1, 0), FALSE)</f>
        <v>2.0409295394199098</v>
      </c>
      <c r="AB242">
        <f t="shared" si="110"/>
        <v>41</v>
      </c>
      <c r="AC242">
        <f>VLOOKUP($A242, P!$A$2:$AK$1048576, MATCH('HOF Meter (RP)'!AC$1, P!$A$1:$AK$1, 0), FALSE)</f>
        <v>3.7414634100000002</v>
      </c>
      <c r="AD242">
        <f t="shared" si="111"/>
        <v>36</v>
      </c>
      <c r="AE242">
        <f>VLOOKUP($A242, P!$A$2:$AK$1048576, MATCH('HOF Meter (RP)'!AE$1, P!$A$1:$AK$1, 0), FALSE)</f>
        <v>0.238750358268844</v>
      </c>
      <c r="AF242">
        <f t="shared" si="112"/>
        <v>371</v>
      </c>
      <c r="AG242">
        <f>VLOOKUP($A242, P!$A$2:$AK$1048576, MATCH('HOF Meter (RP)'!AG$1, P!$A$1:$AK$1, 0), FALSE)</f>
        <v>1.1482302774622599</v>
      </c>
      <c r="AH242">
        <f t="shared" si="113"/>
        <v>68</v>
      </c>
      <c r="AI242">
        <f>VLOOKUP($A242, P!$A$2:$AK$1048576, MATCH('HOF Meter (RP)'!AI$1, P!$A$1:$AK$1, 0), FALSE)</f>
        <v>4.12013951413737</v>
      </c>
      <c r="AJ242">
        <f t="shared" si="114"/>
        <v>997</v>
      </c>
      <c r="AK242">
        <f>VLOOKUP($A242, P!$A$2:$AK$1048576, MATCH('HOF Meter (RP)'!AK$1, P!$A$1:$AK$1, 0), FALSE)</f>
        <v>6.68505333736538</v>
      </c>
      <c r="AL242" s="9">
        <f t="shared" si="115"/>
        <v>529</v>
      </c>
      <c r="AM242">
        <f>VLOOKUP($A242, P!$A$2:$AK$1048576, MATCH('HOF Meter (RP)'!AM$1, P!$A$1:$AK$1, 0), FALSE)</f>
        <v>1.4789941011870309</v>
      </c>
      <c r="AN242">
        <f t="shared" si="116"/>
        <v>794</v>
      </c>
      <c r="AO242">
        <f>VLOOKUP($A242, P!$A$2:$AK$1048576, MATCH('HOF Meter (RP)'!AO$1, P!$A$1:$AK$1, 0), FALSE)</f>
        <v>4.5234420523047403</v>
      </c>
      <c r="AP242">
        <f t="shared" si="117"/>
        <v>212</v>
      </c>
      <c r="AQ242">
        <f>VLOOKUP($A242, P!$A$2:$AK$1048576, MATCH('HOF Meter (RP)'!AQ$1, P!$A$1:$AK$1, 0), FALSE)</f>
        <v>-1.06835835690603</v>
      </c>
      <c r="AR242">
        <f t="shared" si="118"/>
        <v>1355</v>
      </c>
      <c r="AS242">
        <f>VLOOKUP($A242, P!$A$2:$AK$1048576, MATCH('HOF Meter (RP)'!AS$1, P!$A$1:$AK$1, 0), FALSE)</f>
        <v>95.698928859071401</v>
      </c>
      <c r="AT242" s="9">
        <f t="shared" si="119"/>
        <v>633</v>
      </c>
      <c r="AU242">
        <f>VLOOKUP($A242, P!$A$2:$AK$1048576, MATCH('HOF Meter (RP)'!AU$1, P!$A$1:$AK$1, 0), FALSE)</f>
        <v>99.622855138774895</v>
      </c>
      <c r="AV242">
        <f t="shared" si="120"/>
        <v>772</v>
      </c>
      <c r="AW242">
        <f>VLOOKUP($A242, P!$A$2:$AK$1048576, MATCH('HOF Meter (RP)'!AW$1, P!$A$1:$AK$1, 0), FALSE)</f>
        <v>3.8562221664771998</v>
      </c>
      <c r="AX242">
        <f t="shared" si="121"/>
        <v>1369</v>
      </c>
      <c r="AY242">
        <f>VLOOKUP($A242, P!$A$2:$AK$1048576, MATCH('HOF Meter (RP)'!AY$1, P!$A$1:$AK$1, 0), FALSE)</f>
        <v>-0.187616743059973</v>
      </c>
      <c r="AZ242">
        <f t="shared" si="122"/>
        <v>542</v>
      </c>
      <c r="BA242">
        <f>VLOOKUP($A242, P!$A$2:$AK$1048576, MATCH('HOF Meter (RP)'!BA$1, P!$A$1:$AK$1, 0), FALSE)</f>
        <v>97.192292580985196</v>
      </c>
      <c r="BB242" s="9">
        <f t="shared" si="123"/>
        <v>918</v>
      </c>
      <c r="BC242">
        <f>VLOOKUP($A242, P!$A$2:$AK$1048576, MATCH('HOF Meter (RP)'!BC$1, P!$A$1:$AK$1, 0), FALSE)</f>
        <v>63.213519377922204</v>
      </c>
      <c r="BD242" s="9">
        <f t="shared" si="124"/>
        <v>39</v>
      </c>
      <c r="BE242">
        <f>VLOOKUP($A242, P!$A$2:$AK$1048576, MATCH('HOF Meter (RP)'!BE$1, P!$A$1:$AK$1, 0), FALSE)</f>
        <v>148.08095495197199</v>
      </c>
      <c r="BF242">
        <f t="shared" si="125"/>
        <v>77</v>
      </c>
      <c r="BG242">
        <f>VLOOKUP($A242, P!$A$2:$AK$1048576, MATCH('HOF Meter (RP)'!BG$1, P!$A$1:$AK$1, 0), FALSE)</f>
        <v>95.121326878059193</v>
      </c>
      <c r="BH242" s="9">
        <f t="shared" si="126"/>
        <v>433</v>
      </c>
      <c r="BI242">
        <f>VLOOKUP($A242, P!$A$2:$AK$1048576, MATCH('HOF Meter (RP)'!BI$1, P!$A$1:$AK$1, 0), FALSE)</f>
        <v>86.224410462939403</v>
      </c>
      <c r="BJ242" s="9">
        <f t="shared" si="127"/>
        <v>64</v>
      </c>
      <c r="BK242">
        <f>VLOOKUP($A242, P!$A$2:$AK$1048576, MATCH('HOF Meter (RP)'!BK$1, P!$A$1:$AK$1, 0), FALSE)</f>
        <v>20</v>
      </c>
      <c r="BL242">
        <f t="shared" si="128"/>
        <v>314</v>
      </c>
      <c r="BM242" t="str">
        <f>VLOOKUP($A242, P!$A$2:$AK$1048576, MATCH('HOF Meter (RP)'!BM$1, P!$A$1:$AK$1, 0), FALSE)</f>
        <v>Yusmeiro Petit</v>
      </c>
      <c r="BN242">
        <f>VLOOKUP($A242, P!$A$2:$AK$1048576, MATCH('HOF Meter (RP)'!BN$1, P!$A$1:$AK$1, 0), FALSE)</f>
        <v>4020</v>
      </c>
      <c r="BO242">
        <f>VLOOKUP($A242, P!$A$2:$AK$1048576, MATCH('HOF Meter (RP)'!BO$1, P!$A$1:$AK$1, 0), FALSE)</f>
        <v>433589</v>
      </c>
      <c r="BP242" s="10">
        <f t="shared" si="129"/>
        <v>329.63159807448153</v>
      </c>
      <c r="BQ242" s="10">
        <f t="shared" si="132"/>
        <v>-164.1911338654437</v>
      </c>
      <c r="BR242" s="8">
        <f t="shared" si="130"/>
        <v>241</v>
      </c>
      <c r="BS242" s="7">
        <f t="shared" si="131"/>
        <v>10</v>
      </c>
    </row>
    <row r="243" spans="1:71" x14ac:dyDescent="0.45">
      <c r="A243">
        <v>4891</v>
      </c>
      <c r="B243" t="str">
        <f>VLOOKUP(A243, P!$A$2:$AK$1048576, MATCH('HOF Meter (RP)'!B$1, P!$A$1:$AK$1, 0), FALSE)</f>
        <v>Peter Moylan</v>
      </c>
      <c r="C243" t="str">
        <f>VLOOKUP($A243, P!$A$2:$AK$1048576, MATCH('HOF Meter (RP)'!C$1, P!$A$1:$AK$1, 0), FALSE)</f>
        <v>RP</v>
      </c>
      <c r="D243" t="str">
        <f>VLOOKUP($A243, P!$A$2:$AK$1048576, MATCH('HOF Meter (RP)'!D$1, P!$A$1:$AK$1, 0), FALSE)</f>
        <v>RP</v>
      </c>
      <c r="E243">
        <f>VLOOKUP($A243, P!$A$2:$AK$1048576, MATCH('HOF Meter (RP)'!E$1, P!$A$1:$AK$1, 0), FALSE)</f>
        <v>0</v>
      </c>
      <c r="F243">
        <f>VLOOKUP($A243, P!$A$2:$AK$1048576, MATCH('HOF Meter (RP)'!F$1, P!$A$1:$AK$1, 0), FALSE)</f>
        <v>0</v>
      </c>
      <c r="G243">
        <f t="shared" si="100"/>
        <v>0</v>
      </c>
      <c r="H243">
        <f>VLOOKUP($A243, P!$A$2:$AK$1048576, MATCH('HOF Meter (RP)'!H$1, P!$A$1:$AK$1, 0), FALSE)</f>
        <v>0</v>
      </c>
      <c r="I243">
        <f>VLOOKUP($A243, P!$A$2:$AK$1048576, MATCH('HOF Meter (RP)'!I$1, P!$A$1:$AK$1, 0), FALSE)</f>
        <v>24</v>
      </c>
      <c r="J243">
        <f t="shared" si="101"/>
        <v>1092</v>
      </c>
      <c r="K243">
        <f>VLOOKUP($A243, P!$A$2:$AK$1048576, MATCH('HOF Meter (RP)'!K$1, P!$A$1:$AK$1, 0), FALSE)</f>
        <v>10</v>
      </c>
      <c r="L243">
        <f t="shared" si="102"/>
        <v>1710</v>
      </c>
      <c r="M243">
        <f>VLOOKUP($A243, P!$A$2:$AK$1048576, MATCH('HOF Meter (RP)'!M$1, P!$A$1:$AK$1, 0), FALSE)</f>
        <v>0.70588235294117652</v>
      </c>
      <c r="N243" s="9">
        <f t="shared" si="103"/>
        <v>7</v>
      </c>
      <c r="O243">
        <f>VLOOKUP($A243, P!$A$2:$AK$1048576, MATCH('HOF Meter (RP)'!O$1, P!$A$1:$AK$1, 0), FALSE)</f>
        <v>3.0955422803344299</v>
      </c>
      <c r="P243">
        <f t="shared" si="104"/>
        <v>119</v>
      </c>
      <c r="Q243">
        <f>VLOOKUP($A243, P!$A$2:$AK$1048576, MATCH('HOF Meter (RP)'!Q$1, P!$A$1:$AK$1, 0), FALSE)</f>
        <v>499</v>
      </c>
      <c r="R243">
        <f t="shared" si="105"/>
        <v>330</v>
      </c>
      <c r="S243">
        <f>VLOOKUP($A243, P!$A$2:$AK$1048576, MATCH('HOF Meter (RP)'!S$1, P!$A$1:$AK$1, 0), FALSE)</f>
        <v>0</v>
      </c>
      <c r="T243">
        <f t="shared" si="106"/>
        <v>1502</v>
      </c>
      <c r="U243">
        <f>VLOOKUP($A243, P!$A$2:$AK$1048576, MATCH('HOF Meter (RP)'!U$1, P!$A$1:$AK$1, 0), FALSE)</f>
        <v>4</v>
      </c>
      <c r="V243" s="9">
        <f t="shared" si="107"/>
        <v>1242</v>
      </c>
      <c r="W243">
        <f>VLOOKUP($A243, P!$A$2:$AK$1048576, MATCH('HOF Meter (RP)'!W$1, P!$A$1:$AK$1, 0), FALSE)</f>
        <v>418.2</v>
      </c>
      <c r="X243">
        <f t="shared" si="108"/>
        <v>1284</v>
      </c>
      <c r="Y243">
        <f>VLOOKUP($A243, P!$A$2:$AK$1048576, MATCH('HOF Meter (RP)'!Y$1, P!$A$1:$AK$1, 0), FALSE)</f>
        <v>6.9649701307524703</v>
      </c>
      <c r="Z243">
        <f t="shared" si="109"/>
        <v>484</v>
      </c>
      <c r="AA243">
        <f>VLOOKUP($A243, P!$A$2:$AK$1048576, MATCH('HOF Meter (RP)'!AA$1, P!$A$1:$AK$1, 0), FALSE)</f>
        <v>3.8694278504180399</v>
      </c>
      <c r="AB243">
        <f t="shared" si="110"/>
        <v>1174</v>
      </c>
      <c r="AC243">
        <f>VLOOKUP($A243, P!$A$2:$AK$1048576, MATCH('HOF Meter (RP)'!AC$1, P!$A$1:$AK$1, 0), FALSE)</f>
        <v>1.8</v>
      </c>
      <c r="AD243">
        <f t="shared" si="111"/>
        <v>668</v>
      </c>
      <c r="AE243">
        <f>VLOOKUP($A243, P!$A$2:$AK$1048576, MATCH('HOF Meter (RP)'!AE$1, P!$A$1:$AK$1, 0), FALSE)</f>
        <v>0.23611997447351599</v>
      </c>
      <c r="AF243">
        <f t="shared" si="112"/>
        <v>311</v>
      </c>
      <c r="AG243">
        <f>VLOOKUP($A243, P!$A$2:$AK$1048576, MATCH('HOF Meter (RP)'!AG$1, P!$A$1:$AK$1, 0), FALSE)</f>
        <v>1.31369464057402</v>
      </c>
      <c r="AH243">
        <f t="shared" si="113"/>
        <v>482</v>
      </c>
      <c r="AI243">
        <f>VLOOKUP($A243, P!$A$2:$AK$1048576, MATCH('HOF Meter (RP)'!AI$1, P!$A$1:$AK$1, 0), FALSE)</f>
        <v>3.9668795274230502</v>
      </c>
      <c r="AJ243">
        <f t="shared" si="114"/>
        <v>790</v>
      </c>
      <c r="AK243">
        <f>VLOOKUP($A243, P!$A$2:$AK$1048576, MATCH('HOF Meter (RP)'!AK$1, P!$A$1:$AK$1, 0), FALSE)</f>
        <v>1.45357280224561</v>
      </c>
      <c r="AL243" s="9">
        <f t="shared" si="115"/>
        <v>1405</v>
      </c>
      <c r="AM243">
        <f>VLOOKUP($A243, P!$A$2:$AK$1048576, MATCH('HOF Meter (RP)'!AM$1, P!$A$1:$AK$1, 0), FALSE)</f>
        <v>0.69515676817102345</v>
      </c>
      <c r="AN243">
        <f t="shared" si="116"/>
        <v>1367</v>
      </c>
      <c r="AO243">
        <f>VLOOKUP($A243, P!$A$2:$AK$1048576, MATCH('HOF Meter (RP)'!AO$1, P!$A$1:$AK$1, 0), FALSE)</f>
        <v>6.5094897281378499</v>
      </c>
      <c r="AP243">
        <f t="shared" si="117"/>
        <v>154</v>
      </c>
      <c r="AQ243">
        <f>VLOOKUP($A243, P!$A$2:$AK$1048576, MATCH('HOF Meter (RP)'!AQ$1, P!$A$1:$AK$1, 0), FALSE)</f>
        <v>3.2854828856355098</v>
      </c>
      <c r="AR243">
        <f t="shared" si="118"/>
        <v>49</v>
      </c>
      <c r="AS243">
        <f>VLOOKUP($A243, P!$A$2:$AK$1048576, MATCH('HOF Meter (RP)'!AS$1, P!$A$1:$AK$1, 0), FALSE)</f>
        <v>74.399507060353599</v>
      </c>
      <c r="AT243" s="9">
        <f t="shared" si="119"/>
        <v>63</v>
      </c>
      <c r="AU243">
        <f>VLOOKUP($A243, P!$A$2:$AK$1048576, MATCH('HOF Meter (RP)'!AU$1, P!$A$1:$AK$1, 0), FALSE)</f>
        <v>95.175229391672104</v>
      </c>
      <c r="AV243">
        <f t="shared" si="120"/>
        <v>491</v>
      </c>
      <c r="AW243">
        <f>VLOOKUP($A243, P!$A$2:$AK$1048576, MATCH('HOF Meter (RP)'!AW$1, P!$A$1:$AK$1, 0), FALSE)</f>
        <v>3.7618184503732102</v>
      </c>
      <c r="AX243">
        <f t="shared" si="121"/>
        <v>1329</v>
      </c>
      <c r="AY243">
        <f>VLOOKUP($A243, P!$A$2:$AK$1048576, MATCH('HOF Meter (RP)'!AY$1, P!$A$1:$AK$1, 0), FALSE)</f>
        <v>-0.87133724708861904</v>
      </c>
      <c r="AZ243">
        <f t="shared" si="122"/>
        <v>11</v>
      </c>
      <c r="BA243">
        <f>VLOOKUP($A243, P!$A$2:$AK$1048576, MATCH('HOF Meter (RP)'!BA$1, P!$A$1:$AK$1, 0), FALSE)</f>
        <v>94.074416793550697</v>
      </c>
      <c r="BB243" s="9">
        <f t="shared" si="123"/>
        <v>1026</v>
      </c>
      <c r="BC243">
        <f>VLOOKUP($A243, P!$A$2:$AK$1048576, MATCH('HOF Meter (RP)'!BC$1, P!$A$1:$AK$1, 0), FALSE)</f>
        <v>117.382914123577</v>
      </c>
      <c r="BD243" s="9">
        <f t="shared" si="124"/>
        <v>1176</v>
      </c>
      <c r="BE243">
        <f>VLOOKUP($A243, P!$A$2:$AK$1048576, MATCH('HOF Meter (RP)'!BE$1, P!$A$1:$AK$1, 0), FALSE)</f>
        <v>78.672046855133701</v>
      </c>
      <c r="BF243">
        <f t="shared" si="125"/>
        <v>1347</v>
      </c>
      <c r="BG243">
        <f>VLOOKUP($A243, P!$A$2:$AK$1048576, MATCH('HOF Meter (RP)'!BG$1, P!$A$1:$AK$1, 0), FALSE)</f>
        <v>93.223754489047195</v>
      </c>
      <c r="BH243" s="9">
        <f t="shared" si="126"/>
        <v>320</v>
      </c>
      <c r="BI243">
        <f>VLOOKUP($A243, P!$A$2:$AK$1048576, MATCH('HOF Meter (RP)'!BI$1, P!$A$1:$AK$1, 0), FALSE)</f>
        <v>97.388574574681002</v>
      </c>
      <c r="BJ243" s="9">
        <f t="shared" si="127"/>
        <v>471</v>
      </c>
      <c r="BK243">
        <f>VLOOKUP($A243, P!$A$2:$AK$1048576, MATCH('HOF Meter (RP)'!BK$1, P!$A$1:$AK$1, 0), FALSE)</f>
        <v>0</v>
      </c>
      <c r="BL243">
        <f t="shared" si="128"/>
        <v>718</v>
      </c>
      <c r="BM243" t="str">
        <f>VLOOKUP($A243, P!$A$2:$AK$1048576, MATCH('HOF Meter (RP)'!BM$1, P!$A$1:$AK$1, 0), FALSE)</f>
        <v>Peter Moylan</v>
      </c>
      <c r="BN243">
        <f>VLOOKUP($A243, P!$A$2:$AK$1048576, MATCH('HOF Meter (RP)'!BN$1, P!$A$1:$AK$1, 0), FALSE)</f>
        <v>4891</v>
      </c>
      <c r="BO243">
        <f>VLOOKUP($A243, P!$A$2:$AK$1048576, MATCH('HOF Meter (RP)'!BO$1, P!$A$1:$AK$1, 0), FALSE)</f>
        <v>493247</v>
      </c>
      <c r="BP243" s="10">
        <f t="shared" si="129"/>
        <v>329.79590566987105</v>
      </c>
      <c r="BQ243" s="10">
        <f t="shared" si="132"/>
        <v>-164.35544146083322</v>
      </c>
      <c r="BR243" s="8">
        <f t="shared" si="130"/>
        <v>242</v>
      </c>
      <c r="BS243" s="7">
        <f t="shared" si="131"/>
        <v>10</v>
      </c>
    </row>
    <row r="244" spans="1:71" x14ac:dyDescent="0.45">
      <c r="A244">
        <v>1012409</v>
      </c>
      <c r="B244" t="str">
        <f>VLOOKUP(A244, P!$A$2:$AK$1048576, MATCH('HOF Meter (RP)'!B$1, P!$A$1:$AK$1, 0), FALSE)</f>
        <v>Bob Stanley</v>
      </c>
      <c r="C244" t="str">
        <f>VLOOKUP($A244, P!$A$2:$AK$1048576, MATCH('HOF Meter (RP)'!C$1, P!$A$1:$AK$1, 0), FALSE)</f>
        <v>RP</v>
      </c>
      <c r="D244" t="str">
        <f>VLOOKUP($A244, P!$A$2:$AK$1048576, MATCH('HOF Meter (RP)'!D$1, P!$A$1:$AK$1, 0), FALSE)</f>
        <v>RP</v>
      </c>
      <c r="E244">
        <f>VLOOKUP($A244, P!$A$2:$AK$1048576, MATCH('HOF Meter (RP)'!E$1, P!$A$1:$AK$1, 0), FALSE)</f>
        <v>0</v>
      </c>
      <c r="F244">
        <f>VLOOKUP($A244, P!$A$2:$AK$1048576, MATCH('HOF Meter (RP)'!F$1, P!$A$1:$AK$1, 0), FALSE)</f>
        <v>0</v>
      </c>
      <c r="G244">
        <f t="shared" si="100"/>
        <v>0</v>
      </c>
      <c r="H244">
        <f>VLOOKUP($A244, P!$A$2:$AK$1048576, MATCH('HOF Meter (RP)'!H$1, P!$A$1:$AK$1, 0), FALSE)</f>
        <v>0</v>
      </c>
      <c r="I244">
        <f>VLOOKUP($A244, P!$A$2:$AK$1048576, MATCH('HOF Meter (RP)'!I$1, P!$A$1:$AK$1, 0), FALSE)</f>
        <v>115</v>
      </c>
      <c r="J244">
        <f t="shared" si="101"/>
        <v>44</v>
      </c>
      <c r="K244">
        <f>VLOOKUP($A244, P!$A$2:$AK$1048576, MATCH('HOF Meter (RP)'!K$1, P!$A$1:$AK$1, 0), FALSE)</f>
        <v>97</v>
      </c>
      <c r="L244">
        <f t="shared" si="102"/>
        <v>88</v>
      </c>
      <c r="M244">
        <f>VLOOKUP($A244, P!$A$2:$AK$1048576, MATCH('HOF Meter (RP)'!M$1, P!$A$1:$AK$1, 0), FALSE)</f>
        <v>0.54245283018867929</v>
      </c>
      <c r="N244" s="9">
        <f t="shared" si="103"/>
        <v>349</v>
      </c>
      <c r="O244">
        <f>VLOOKUP($A244, P!$A$2:$AK$1048576, MATCH('HOF Meter (RP)'!O$1, P!$A$1:$AK$1, 0), FALSE)</f>
        <v>3.6379613722611199</v>
      </c>
      <c r="P244">
        <f t="shared" si="104"/>
        <v>491</v>
      </c>
      <c r="Q244">
        <f>VLOOKUP($A244, P!$A$2:$AK$1048576, MATCH('HOF Meter (RP)'!Q$1, P!$A$1:$AK$1, 0), FALSE)</f>
        <v>637</v>
      </c>
      <c r="R244">
        <f t="shared" si="105"/>
        <v>156</v>
      </c>
      <c r="S244">
        <f>VLOOKUP($A244, P!$A$2:$AK$1048576, MATCH('HOF Meter (RP)'!S$1, P!$A$1:$AK$1, 0), FALSE)</f>
        <v>85</v>
      </c>
      <c r="T244">
        <f t="shared" si="106"/>
        <v>381</v>
      </c>
      <c r="U244">
        <f>VLOOKUP($A244, P!$A$2:$AK$1048576, MATCH('HOF Meter (RP)'!U$1, P!$A$1:$AK$1, 0), FALSE)</f>
        <v>132</v>
      </c>
      <c r="V244" s="9">
        <f t="shared" si="107"/>
        <v>109</v>
      </c>
      <c r="W244">
        <f>VLOOKUP($A244, P!$A$2:$AK$1048576, MATCH('HOF Meter (RP)'!W$1, P!$A$1:$AK$1, 0), FALSE)</f>
        <v>1707</v>
      </c>
      <c r="X244">
        <f t="shared" si="108"/>
        <v>82</v>
      </c>
      <c r="Y244">
        <f>VLOOKUP($A244, P!$A$2:$AK$1048576, MATCH('HOF Meter (RP)'!Y$1, P!$A$1:$AK$1, 0), FALSE)</f>
        <v>3.65377859561878</v>
      </c>
      <c r="Z244">
        <f t="shared" si="109"/>
        <v>1405</v>
      </c>
      <c r="AA244">
        <f>VLOOKUP($A244, P!$A$2:$AK$1048576, MATCH('HOF Meter (RP)'!AA$1, P!$A$1:$AK$1, 0), FALSE)</f>
        <v>2.4833040671521598</v>
      </c>
      <c r="AB244">
        <f t="shared" si="110"/>
        <v>186</v>
      </c>
      <c r="AC244">
        <f>VLOOKUP($A244, P!$A$2:$AK$1048576, MATCH('HOF Meter (RP)'!AC$1, P!$A$1:$AK$1, 0), FALSE)</f>
        <v>1.4713375799999999</v>
      </c>
      <c r="AD244">
        <f t="shared" si="111"/>
        <v>1005</v>
      </c>
      <c r="AE244">
        <f>VLOOKUP($A244, P!$A$2:$AK$1048576, MATCH('HOF Meter (RP)'!AE$1, P!$A$1:$AK$1, 0), FALSE)</f>
        <v>0.27624145108533998</v>
      </c>
      <c r="AF244">
        <f t="shared" si="112"/>
        <v>1483</v>
      </c>
      <c r="AG244">
        <f>VLOOKUP($A244, P!$A$2:$AK$1048576, MATCH('HOF Meter (RP)'!AG$1, P!$A$1:$AK$1, 0), FALSE)</f>
        <v>1.36438197036975</v>
      </c>
      <c r="AH244">
        <f t="shared" si="113"/>
        <v>759</v>
      </c>
      <c r="AI244">
        <f>VLOOKUP($A244, P!$A$2:$AK$1048576, MATCH('HOF Meter (RP)'!AI$1, P!$A$1:$AK$1, 0), FALSE)</f>
        <v>3.6814708304831001</v>
      </c>
      <c r="AJ244">
        <f t="shared" si="114"/>
        <v>421</v>
      </c>
      <c r="AK244">
        <f>VLOOKUP($A244, P!$A$2:$AK$1048576, MATCH('HOF Meter (RP)'!AK$1, P!$A$1:$AK$1, 0), FALSE)</f>
        <v>20.8602944426238</v>
      </c>
      <c r="AL244" s="9">
        <f t="shared" si="115"/>
        <v>64</v>
      </c>
      <c r="AM244">
        <f>VLOOKUP($A244, P!$A$2:$AK$1048576, MATCH('HOF Meter (RP)'!AM$1, P!$A$1:$AK$1, 0), FALSE)</f>
        <v>2.4440883939805271</v>
      </c>
      <c r="AN244">
        <f t="shared" si="116"/>
        <v>239</v>
      </c>
      <c r="AO244">
        <f>VLOOKUP($A244, P!$A$2:$AK$1048576, MATCH('HOF Meter (RP)'!AO$1, P!$A$1:$AK$1, 0), FALSE)</f>
        <v>13.362131930887699</v>
      </c>
      <c r="AP244">
        <f t="shared" si="117"/>
        <v>48</v>
      </c>
      <c r="AQ244">
        <f>VLOOKUP($A244, P!$A$2:$AK$1048576, MATCH('HOF Meter (RP)'!AQ$1, P!$A$1:$AK$1, 0), FALSE)</f>
        <v>0.66798004959891799</v>
      </c>
      <c r="AR244">
        <f t="shared" si="118"/>
        <v>326</v>
      </c>
      <c r="AS244">
        <f>VLOOKUP($A244, P!$A$2:$AK$1048576, MATCH('HOF Meter (RP)'!AS$1, P!$A$1:$AK$1, 0), FALSE)</f>
        <v>84.912854834527195</v>
      </c>
      <c r="AT244" s="9">
        <f t="shared" si="119"/>
        <v>243</v>
      </c>
      <c r="AU244">
        <f>VLOOKUP($A244, P!$A$2:$AK$1048576, MATCH('HOF Meter (RP)'!AU$1, P!$A$1:$AK$1, 0), FALSE)</f>
        <v>90.259982104001494</v>
      </c>
      <c r="AV244">
        <f t="shared" si="120"/>
        <v>271</v>
      </c>
      <c r="AW244">
        <f>VLOOKUP($A244, P!$A$2:$AK$1048576, MATCH('HOF Meter (RP)'!AW$1, P!$A$1:$AK$1, 0), FALSE)</f>
        <v>0</v>
      </c>
      <c r="AX244">
        <f t="shared" si="121"/>
        <v>1</v>
      </c>
      <c r="AY244">
        <f>VLOOKUP($A244, P!$A$2:$AK$1048576, MATCH('HOF Meter (RP)'!AY$1, P!$A$1:$AK$1, 0), FALSE)</f>
        <v>-4.3509458221973898E-2</v>
      </c>
      <c r="AZ244">
        <f t="shared" si="122"/>
        <v>819</v>
      </c>
      <c r="BA244">
        <f>VLOOKUP($A244, P!$A$2:$AK$1048576, MATCH('HOF Meter (RP)'!BA$1, P!$A$1:$AK$1, 0), FALSE)</f>
        <v>72.314325493491495</v>
      </c>
      <c r="BB244" s="9">
        <f t="shared" si="123"/>
        <v>1611</v>
      </c>
      <c r="BC244">
        <f>VLOOKUP($A244, P!$A$2:$AK$1048576, MATCH('HOF Meter (RP)'!BC$1, P!$A$1:$AK$1, 0), FALSE)</f>
        <v>76.156175271934103</v>
      </c>
      <c r="BD244" s="9">
        <f t="shared" si="124"/>
        <v>161</v>
      </c>
      <c r="BE244">
        <f>VLOOKUP($A244, P!$A$2:$AK$1048576, MATCH('HOF Meter (RP)'!BE$1, P!$A$1:$AK$1, 0), FALSE)</f>
        <v>95.0340203363874</v>
      </c>
      <c r="BF244">
        <f t="shared" si="125"/>
        <v>819</v>
      </c>
      <c r="BG244">
        <f>VLOOKUP($A244, P!$A$2:$AK$1048576, MATCH('HOF Meter (RP)'!BG$1, P!$A$1:$AK$1, 0), FALSE)</f>
        <v>106.550257462722</v>
      </c>
      <c r="BH244" s="9">
        <f t="shared" si="126"/>
        <v>1472</v>
      </c>
      <c r="BI244">
        <f>VLOOKUP($A244, P!$A$2:$AK$1048576, MATCH('HOF Meter (RP)'!BI$1, P!$A$1:$AK$1, 0), FALSE)</f>
        <v>99.331309826106704</v>
      </c>
      <c r="BJ244" s="9">
        <f t="shared" si="127"/>
        <v>642</v>
      </c>
      <c r="BK244">
        <f>VLOOKUP($A244, P!$A$2:$AK$1048576, MATCH('HOF Meter (RP)'!BK$1, P!$A$1:$AK$1, 0), FALSE)</f>
        <v>39</v>
      </c>
      <c r="BL244">
        <f t="shared" si="128"/>
        <v>139</v>
      </c>
      <c r="BM244" t="str">
        <f>VLOOKUP($A244, P!$A$2:$AK$1048576, MATCH('HOF Meter (RP)'!BM$1, P!$A$1:$AK$1, 0), FALSE)</f>
        <v>Bob Stanley</v>
      </c>
      <c r="BN244">
        <f>VLOOKUP($A244, P!$A$2:$AK$1048576, MATCH('HOF Meter (RP)'!BN$1, P!$A$1:$AK$1, 0), FALSE)</f>
        <v>1012409</v>
      </c>
      <c r="BO244">
        <f>VLOOKUP($A244, P!$A$2:$AK$1048576, MATCH('HOF Meter (RP)'!BO$1, P!$A$1:$AK$1, 0), FALSE)</f>
        <v>122674</v>
      </c>
      <c r="BP244" s="10">
        <f t="shared" si="129"/>
        <v>331.2648098506142</v>
      </c>
      <c r="BQ244" s="10">
        <f t="shared" si="132"/>
        <v>-165.82434564157637</v>
      </c>
      <c r="BR244" s="8">
        <f t="shared" si="130"/>
        <v>243</v>
      </c>
      <c r="BS244" s="7">
        <f t="shared" si="131"/>
        <v>10</v>
      </c>
    </row>
    <row r="245" spans="1:71" x14ac:dyDescent="0.45">
      <c r="A245">
        <v>1011175</v>
      </c>
      <c r="B245" t="str">
        <f>VLOOKUP(A245, P!$A$2:$AK$1048576, MATCH('HOF Meter (RP)'!B$1, P!$A$1:$AK$1, 0), FALSE)</f>
        <v>Enrique Romo</v>
      </c>
      <c r="C245" t="str">
        <f>VLOOKUP($A245, P!$A$2:$AK$1048576, MATCH('HOF Meter (RP)'!C$1, P!$A$1:$AK$1, 0), FALSE)</f>
        <v>RP</v>
      </c>
      <c r="D245" t="str">
        <f>VLOOKUP($A245, P!$A$2:$AK$1048576, MATCH('HOF Meter (RP)'!D$1, P!$A$1:$AK$1, 0), FALSE)</f>
        <v>RP</v>
      </c>
      <c r="E245">
        <f>VLOOKUP($A245, P!$A$2:$AK$1048576, MATCH('HOF Meter (RP)'!E$1, P!$A$1:$AK$1, 0), FALSE)</f>
        <v>0</v>
      </c>
      <c r="F245">
        <f>VLOOKUP($A245, P!$A$2:$AK$1048576, MATCH('HOF Meter (RP)'!F$1, P!$A$1:$AK$1, 0), FALSE)</f>
        <v>0</v>
      </c>
      <c r="G245">
        <f t="shared" si="100"/>
        <v>0</v>
      </c>
      <c r="H245">
        <f>VLOOKUP($A245, P!$A$2:$AK$1048576, MATCH('HOF Meter (RP)'!H$1, P!$A$1:$AK$1, 0), FALSE)</f>
        <v>0</v>
      </c>
      <c r="I245">
        <f>VLOOKUP($A245, P!$A$2:$AK$1048576, MATCH('HOF Meter (RP)'!I$1, P!$A$1:$AK$1, 0), FALSE)</f>
        <v>44</v>
      </c>
      <c r="J245">
        <f t="shared" si="101"/>
        <v>506</v>
      </c>
      <c r="K245">
        <f>VLOOKUP($A245, P!$A$2:$AK$1048576, MATCH('HOF Meter (RP)'!K$1, P!$A$1:$AK$1, 0), FALSE)</f>
        <v>33</v>
      </c>
      <c r="L245">
        <f t="shared" si="102"/>
        <v>883</v>
      </c>
      <c r="M245">
        <f>VLOOKUP($A245, P!$A$2:$AK$1048576, MATCH('HOF Meter (RP)'!M$1, P!$A$1:$AK$1, 0), FALSE)</f>
        <v>0.5714285714285714</v>
      </c>
      <c r="N245" s="9">
        <f t="shared" si="103"/>
        <v>195</v>
      </c>
      <c r="O245">
        <f>VLOOKUP($A245, P!$A$2:$AK$1048576, MATCH('HOF Meter (RP)'!O$1, P!$A$1:$AK$1, 0), FALSE)</f>
        <v>3.44776146667011</v>
      </c>
      <c r="P245">
        <f t="shared" si="104"/>
        <v>325</v>
      </c>
      <c r="Q245">
        <f>VLOOKUP($A245, P!$A$2:$AK$1048576, MATCH('HOF Meter (RP)'!Q$1, P!$A$1:$AK$1, 0), FALSE)</f>
        <v>350</v>
      </c>
      <c r="R245">
        <f t="shared" si="105"/>
        <v>648</v>
      </c>
      <c r="S245">
        <f>VLOOKUP($A245, P!$A$2:$AK$1048576, MATCH('HOF Meter (RP)'!S$1, P!$A$1:$AK$1, 0), FALSE)</f>
        <v>3</v>
      </c>
      <c r="T245">
        <f t="shared" si="106"/>
        <v>1379</v>
      </c>
      <c r="U245">
        <f>VLOOKUP($A245, P!$A$2:$AK$1048576, MATCH('HOF Meter (RP)'!U$1, P!$A$1:$AK$1, 0), FALSE)</f>
        <v>52</v>
      </c>
      <c r="V245" s="9">
        <f t="shared" si="107"/>
        <v>331</v>
      </c>
      <c r="W245">
        <f>VLOOKUP($A245, P!$A$2:$AK$1048576, MATCH('HOF Meter (RP)'!W$1, P!$A$1:$AK$1, 0), FALSE)</f>
        <v>603</v>
      </c>
      <c r="X245">
        <f t="shared" si="108"/>
        <v>825</v>
      </c>
      <c r="Y245">
        <f>VLOOKUP($A245, P!$A$2:$AK$1048576, MATCH('HOF Meter (RP)'!Y$1, P!$A$1:$AK$1, 0), FALSE)</f>
        <v>6.5074632011608999</v>
      </c>
      <c r="Z245">
        <f t="shared" si="109"/>
        <v>601</v>
      </c>
      <c r="AA245">
        <f>VLOOKUP($A245, P!$A$2:$AK$1048576, MATCH('HOF Meter (RP)'!AA$1, P!$A$1:$AK$1, 0), FALSE)</f>
        <v>3.0298509858616098</v>
      </c>
      <c r="AB245">
        <f t="shared" si="110"/>
        <v>483</v>
      </c>
      <c r="AC245">
        <f>VLOOKUP($A245, P!$A$2:$AK$1048576, MATCH('HOF Meter (RP)'!AC$1, P!$A$1:$AK$1, 0), FALSE)</f>
        <v>2.1477832499999998</v>
      </c>
      <c r="AD245">
        <f t="shared" si="111"/>
        <v>414</v>
      </c>
      <c r="AE245">
        <f>VLOOKUP($A245, P!$A$2:$AK$1048576, MATCH('HOF Meter (RP)'!AE$1, P!$A$1:$AK$1, 0), FALSE)</f>
        <v>0.239301310043668</v>
      </c>
      <c r="AF245">
        <f t="shared" si="112"/>
        <v>379</v>
      </c>
      <c r="AG245">
        <f>VLOOKUP($A245, P!$A$2:$AK$1048576, MATCH('HOF Meter (RP)'!AG$1, P!$A$1:$AK$1, 0), FALSE)</f>
        <v>1.24543956780627</v>
      </c>
      <c r="AH245">
        <f t="shared" si="113"/>
        <v>224</v>
      </c>
      <c r="AI245">
        <f>VLOOKUP($A245, P!$A$2:$AK$1048576, MATCH('HOF Meter (RP)'!AI$1, P!$A$1:$AK$1, 0), FALSE)</f>
        <v>3.5671848877772501</v>
      </c>
      <c r="AJ245">
        <f t="shared" si="114"/>
        <v>303</v>
      </c>
      <c r="AK245">
        <f>VLOOKUP($A245, P!$A$2:$AK$1048576, MATCH('HOF Meter (RP)'!AK$1, P!$A$1:$AK$1, 0), FALSE)</f>
        <v>5.0003459155559504</v>
      </c>
      <c r="AL245" s="9">
        <f t="shared" si="115"/>
        <v>714</v>
      </c>
      <c r="AM245">
        <f>VLOOKUP($A245, P!$A$2:$AK$1048576, MATCH('HOF Meter (RP)'!AM$1, P!$A$1:$AK$1, 0), FALSE)</f>
        <v>1.6584895242308293</v>
      </c>
      <c r="AN245">
        <f t="shared" si="116"/>
        <v>649</v>
      </c>
      <c r="AO245">
        <f>VLOOKUP($A245, P!$A$2:$AK$1048576, MATCH('HOF Meter (RP)'!AO$1, P!$A$1:$AK$1, 0), FALSE)</f>
        <v>1.0726723521947801</v>
      </c>
      <c r="AP245">
        <f t="shared" si="117"/>
        <v>432</v>
      </c>
      <c r="AQ245">
        <f>VLOOKUP($A245, P!$A$2:$AK$1048576, MATCH('HOF Meter (RP)'!AQ$1, P!$A$1:$AK$1, 0), FALSE)</f>
        <v>-3.40241557653099</v>
      </c>
      <c r="AR245">
        <f t="shared" si="118"/>
        <v>1652</v>
      </c>
      <c r="AS245">
        <f>VLOOKUP($A245, P!$A$2:$AK$1048576, MATCH('HOF Meter (RP)'!AS$1, P!$A$1:$AK$1, 0), FALSE)</f>
        <v>90.572255752403606</v>
      </c>
      <c r="AT245" s="9">
        <f t="shared" si="119"/>
        <v>411</v>
      </c>
      <c r="AU245">
        <f>VLOOKUP($A245, P!$A$2:$AK$1048576, MATCH('HOF Meter (RP)'!AU$1, P!$A$1:$AK$1, 0), FALSE)</f>
        <v>92.685887130259502</v>
      </c>
      <c r="AV245">
        <f t="shared" si="120"/>
        <v>370</v>
      </c>
      <c r="AW245">
        <f>VLOOKUP($A245, P!$A$2:$AK$1048576, MATCH('HOF Meter (RP)'!AW$1, P!$A$1:$AK$1, 0), FALSE)</f>
        <v>0</v>
      </c>
      <c r="AX245">
        <f t="shared" si="121"/>
        <v>1</v>
      </c>
      <c r="AY245">
        <f>VLOOKUP($A245, P!$A$2:$AK$1048576, MATCH('HOF Meter (RP)'!AY$1, P!$A$1:$AK$1, 0), FALSE)</f>
        <v>-0.11942342110714201</v>
      </c>
      <c r="AZ245">
        <f t="shared" si="122"/>
        <v>670</v>
      </c>
      <c r="BA245">
        <f>VLOOKUP($A245, P!$A$2:$AK$1048576, MATCH('HOF Meter (RP)'!BA$1, P!$A$1:$AK$1, 0), FALSE)</f>
        <v>130.243063558025</v>
      </c>
      <c r="BB245" s="9">
        <f t="shared" si="123"/>
        <v>169</v>
      </c>
      <c r="BC245">
        <f>VLOOKUP($A245, P!$A$2:$AK$1048576, MATCH('HOF Meter (RP)'!BC$1, P!$A$1:$AK$1, 0), FALSE)</f>
        <v>95.625699544905103</v>
      </c>
      <c r="BD245" s="9">
        <f t="shared" si="124"/>
        <v>553</v>
      </c>
      <c r="BE245">
        <f>VLOOKUP($A245, P!$A$2:$AK$1048576, MATCH('HOF Meter (RP)'!BE$1, P!$A$1:$AK$1, 0), FALSE)</f>
        <v>136.339042200877</v>
      </c>
      <c r="BF245">
        <f t="shared" si="125"/>
        <v>136</v>
      </c>
      <c r="BG245">
        <f>VLOOKUP($A245, P!$A$2:$AK$1048576, MATCH('HOF Meter (RP)'!BG$1, P!$A$1:$AK$1, 0), FALSE)</f>
        <v>93.980856407148295</v>
      </c>
      <c r="BH245" s="9">
        <f t="shared" si="126"/>
        <v>366</v>
      </c>
      <c r="BI245">
        <f>VLOOKUP($A245, P!$A$2:$AK$1048576, MATCH('HOF Meter (RP)'!BI$1, P!$A$1:$AK$1, 0), FALSE)</f>
        <v>93.053006148725501</v>
      </c>
      <c r="BJ245" s="9">
        <f t="shared" si="127"/>
        <v>230</v>
      </c>
      <c r="BK245">
        <f>VLOOKUP($A245, P!$A$2:$AK$1048576, MATCH('HOF Meter (RP)'!BK$1, P!$A$1:$AK$1, 0), FALSE)</f>
        <v>2</v>
      </c>
      <c r="BL245">
        <f t="shared" si="128"/>
        <v>642</v>
      </c>
      <c r="BM245" t="str">
        <f>VLOOKUP($A245, P!$A$2:$AK$1048576, MATCH('HOF Meter (RP)'!BM$1, P!$A$1:$AK$1, 0), FALSE)</f>
        <v>Enrique Romo</v>
      </c>
      <c r="BN245">
        <f>VLOOKUP($A245, P!$A$2:$AK$1048576, MATCH('HOF Meter (RP)'!BN$1, P!$A$1:$AK$1, 0), FALSE)</f>
        <v>1011175</v>
      </c>
      <c r="BO245">
        <f>VLOOKUP($A245, P!$A$2:$AK$1048576, MATCH('HOF Meter (RP)'!BO$1, P!$A$1:$AK$1, 0), FALSE)</f>
        <v>121427</v>
      </c>
      <c r="BP245" s="10">
        <f t="shared" si="129"/>
        <v>332.39380768235873</v>
      </c>
      <c r="BQ245" s="10">
        <f t="shared" si="132"/>
        <v>-166.9533434733209</v>
      </c>
      <c r="BR245" s="8">
        <f t="shared" si="130"/>
        <v>244</v>
      </c>
      <c r="BS245" s="7">
        <f t="shared" si="131"/>
        <v>10</v>
      </c>
    </row>
    <row r="246" spans="1:71" x14ac:dyDescent="0.45">
      <c r="A246">
        <v>1009217</v>
      </c>
      <c r="B246" t="str">
        <f>VLOOKUP(A246, P!$A$2:$AK$1048576, MATCH('HOF Meter (RP)'!B$1, P!$A$1:$AK$1, 0), FALSE)</f>
        <v>Johnny Morrison</v>
      </c>
      <c r="C246" t="str">
        <f>VLOOKUP($A246, P!$A$2:$AK$1048576, MATCH('HOF Meter (RP)'!C$1, P!$A$1:$AK$1, 0), FALSE)</f>
        <v>RP</v>
      </c>
      <c r="D246" t="str">
        <f>VLOOKUP($A246, P!$A$2:$AK$1048576, MATCH('HOF Meter (RP)'!D$1, P!$A$1:$AK$1, 0), FALSE)</f>
        <v>SP</v>
      </c>
      <c r="E246">
        <f>VLOOKUP($A246, P!$A$2:$AK$1048576, MATCH('HOF Meter (RP)'!E$1, P!$A$1:$AK$1, 0), FALSE)</f>
        <v>0</v>
      </c>
      <c r="F246">
        <f>VLOOKUP($A246, P!$A$2:$AK$1048576, MATCH('HOF Meter (RP)'!F$1, P!$A$1:$AK$1, 0), FALSE)</f>
        <v>0</v>
      </c>
      <c r="G246">
        <f t="shared" si="100"/>
        <v>0</v>
      </c>
      <c r="H246">
        <f>VLOOKUP($A246, P!$A$2:$AK$1048576, MATCH('HOF Meter (RP)'!H$1, P!$A$1:$AK$1, 0), FALSE)</f>
        <v>0</v>
      </c>
      <c r="I246">
        <f>VLOOKUP($A246, P!$A$2:$AK$1048576, MATCH('HOF Meter (RP)'!I$1, P!$A$1:$AK$1, 0), FALSE)</f>
        <v>103</v>
      </c>
      <c r="J246">
        <f t="shared" si="101"/>
        <v>72</v>
      </c>
      <c r="K246">
        <f>VLOOKUP($A246, P!$A$2:$AK$1048576, MATCH('HOF Meter (RP)'!K$1, P!$A$1:$AK$1, 0), FALSE)</f>
        <v>80</v>
      </c>
      <c r="L246">
        <f t="shared" si="102"/>
        <v>161</v>
      </c>
      <c r="M246">
        <f>VLOOKUP($A246, P!$A$2:$AK$1048576, MATCH('HOF Meter (RP)'!M$1, P!$A$1:$AK$1, 0), FALSE)</f>
        <v>0.56284153005464477</v>
      </c>
      <c r="N246" s="9">
        <f t="shared" si="103"/>
        <v>239</v>
      </c>
      <c r="O246">
        <f>VLOOKUP($A246, P!$A$2:$AK$1048576, MATCH('HOF Meter (RP)'!O$1, P!$A$1:$AK$1, 0), FALSE)</f>
        <v>3.6469053018189999</v>
      </c>
      <c r="P246">
        <f t="shared" si="104"/>
        <v>502</v>
      </c>
      <c r="Q246">
        <f>VLOOKUP($A246, P!$A$2:$AK$1048576, MATCH('HOF Meter (RP)'!Q$1, P!$A$1:$AK$1, 0), FALSE)</f>
        <v>297</v>
      </c>
      <c r="R246">
        <f t="shared" si="105"/>
        <v>833</v>
      </c>
      <c r="S246">
        <f>VLOOKUP($A246, P!$A$2:$AK$1048576, MATCH('HOF Meter (RP)'!S$1, P!$A$1:$AK$1, 0), FALSE)</f>
        <v>164</v>
      </c>
      <c r="T246">
        <f t="shared" si="106"/>
        <v>124</v>
      </c>
      <c r="U246">
        <f>VLOOKUP($A246, P!$A$2:$AK$1048576, MATCH('HOF Meter (RP)'!U$1, P!$A$1:$AK$1, 0), FALSE)</f>
        <v>23</v>
      </c>
      <c r="V246" s="9">
        <f t="shared" si="107"/>
        <v>562</v>
      </c>
      <c r="W246">
        <f>VLOOKUP($A246, P!$A$2:$AK$1048576, MATCH('HOF Meter (RP)'!W$1, P!$A$1:$AK$1, 0), FALSE)</f>
        <v>1535</v>
      </c>
      <c r="X246">
        <f t="shared" si="108"/>
        <v>116</v>
      </c>
      <c r="Y246">
        <f>VLOOKUP($A246, P!$A$2:$AK$1048576, MATCH('HOF Meter (RP)'!Y$1, P!$A$1:$AK$1, 0), FALSE)</f>
        <v>3.2013027247478698</v>
      </c>
      <c r="Z246">
        <f t="shared" si="109"/>
        <v>1513</v>
      </c>
      <c r="AA246">
        <f>VLOOKUP($A246, P!$A$2:$AK$1048576, MATCH('HOF Meter (RP)'!AA$1, P!$A$1:$AK$1, 0), FALSE)</f>
        <v>2.9667750526051599</v>
      </c>
      <c r="AB246">
        <f t="shared" si="110"/>
        <v>436</v>
      </c>
      <c r="AC246">
        <f>VLOOKUP($A246, P!$A$2:$AK$1048576, MATCH('HOF Meter (RP)'!AC$1, P!$A$1:$AK$1, 0), FALSE)</f>
        <v>1.0790513799999999</v>
      </c>
      <c r="AD246">
        <f t="shared" si="111"/>
        <v>1370</v>
      </c>
      <c r="AE246">
        <f>VLOOKUP($A246, P!$A$2:$AK$1048576, MATCH('HOF Meter (RP)'!AE$1, P!$A$1:$AK$1, 0), FALSE)</f>
        <v>0.26277128547579298</v>
      </c>
      <c r="AF246">
        <f t="shared" si="112"/>
        <v>1113</v>
      </c>
      <c r="AG246">
        <f>VLOOKUP($A246, P!$A$2:$AK$1048576, MATCH('HOF Meter (RP)'!AG$1, P!$A$1:$AK$1, 0), FALSE)</f>
        <v>1.3550487723800499</v>
      </c>
      <c r="AH246">
        <f t="shared" si="113"/>
        <v>712</v>
      </c>
      <c r="AI246">
        <f>VLOOKUP($A246, P!$A$2:$AK$1048576, MATCH('HOF Meter (RP)'!AI$1, P!$A$1:$AK$1, 0), FALSE)</f>
        <v>3.9642752862296202</v>
      </c>
      <c r="AJ246">
        <f t="shared" si="114"/>
        <v>787</v>
      </c>
      <c r="AK246">
        <f>VLOOKUP($A246, P!$A$2:$AK$1048576, MATCH('HOF Meter (RP)'!AK$1, P!$A$1:$AK$1, 0), FALSE)</f>
        <v>19.189374387264198</v>
      </c>
      <c r="AL246" s="9">
        <f t="shared" si="115"/>
        <v>88</v>
      </c>
      <c r="AM246">
        <f>VLOOKUP($A246, P!$A$2:$AK$1048576, MATCH('HOF Meter (RP)'!AM$1, P!$A$1:$AK$1, 0), FALSE)</f>
        <v>2.5002442198389834</v>
      </c>
      <c r="AN246">
        <f t="shared" si="116"/>
        <v>222</v>
      </c>
      <c r="AO246">
        <f>VLOOKUP($A246, P!$A$2:$AK$1048576, MATCH('HOF Meter (RP)'!AO$1, P!$A$1:$AK$1, 0), FALSE)</f>
        <v>0</v>
      </c>
      <c r="AP246">
        <f t="shared" si="117"/>
        <v>533</v>
      </c>
      <c r="AQ246">
        <f>VLOOKUP($A246, P!$A$2:$AK$1048576, MATCH('HOF Meter (RP)'!AQ$1, P!$A$1:$AK$1, 0), FALSE)</f>
        <v>0</v>
      </c>
      <c r="AR246">
        <f t="shared" si="118"/>
        <v>467</v>
      </c>
      <c r="AS246">
        <f>VLOOKUP($A246, P!$A$2:$AK$1048576, MATCH('HOF Meter (RP)'!AS$1, P!$A$1:$AK$1, 0), FALSE)</f>
        <v>88.287978722590694</v>
      </c>
      <c r="AT246" s="9">
        <f t="shared" si="119"/>
        <v>330</v>
      </c>
      <c r="AU246">
        <f>VLOOKUP($A246, P!$A$2:$AK$1048576, MATCH('HOF Meter (RP)'!AU$1, P!$A$1:$AK$1, 0), FALSE)</f>
        <v>93.362083941623794</v>
      </c>
      <c r="AV246">
        <f t="shared" si="120"/>
        <v>395</v>
      </c>
      <c r="AW246">
        <f>VLOOKUP($A246, P!$A$2:$AK$1048576, MATCH('HOF Meter (RP)'!AW$1, P!$A$1:$AK$1, 0), FALSE)</f>
        <v>0</v>
      </c>
      <c r="AX246">
        <f t="shared" si="121"/>
        <v>1</v>
      </c>
      <c r="AY246">
        <f>VLOOKUP($A246, P!$A$2:$AK$1048576, MATCH('HOF Meter (RP)'!AY$1, P!$A$1:$AK$1, 0), FALSE)</f>
        <v>-0.31736998441061998</v>
      </c>
      <c r="AZ246">
        <f t="shared" si="122"/>
        <v>358</v>
      </c>
      <c r="BA246">
        <f>VLOOKUP($A246, P!$A$2:$AK$1048576, MATCH('HOF Meter (RP)'!BA$1, P!$A$1:$AK$1, 0), FALSE)</f>
        <v>115.065121005278</v>
      </c>
      <c r="BB246" s="9">
        <f t="shared" si="123"/>
        <v>430</v>
      </c>
      <c r="BC246">
        <f>VLOOKUP($A246, P!$A$2:$AK$1048576, MATCH('HOF Meter (RP)'!BC$1, P!$A$1:$AK$1, 0), FALSE)</f>
        <v>105.523871657426</v>
      </c>
      <c r="BD246" s="9">
        <f t="shared" si="124"/>
        <v>839</v>
      </c>
      <c r="BE246">
        <f>VLOOKUP($A246, P!$A$2:$AK$1048576, MATCH('HOF Meter (RP)'!BE$1, P!$A$1:$AK$1, 0), FALSE)</f>
        <v>108.47005361298601</v>
      </c>
      <c r="BF246">
        <f t="shared" si="125"/>
        <v>457</v>
      </c>
      <c r="BG246">
        <f>VLOOKUP($A246, P!$A$2:$AK$1048576, MATCH('HOF Meter (RP)'!BG$1, P!$A$1:$AK$1, 0), FALSE)</f>
        <v>93.887124131500499</v>
      </c>
      <c r="BH246" s="9">
        <f t="shared" si="126"/>
        <v>361</v>
      </c>
      <c r="BI246">
        <f>VLOOKUP($A246, P!$A$2:$AK$1048576, MATCH('HOF Meter (RP)'!BI$1, P!$A$1:$AK$1, 0), FALSE)</f>
        <v>94.4621421941318</v>
      </c>
      <c r="BJ246" s="9">
        <f t="shared" si="127"/>
        <v>301</v>
      </c>
      <c r="BK246">
        <f>VLOOKUP($A246, P!$A$2:$AK$1048576, MATCH('HOF Meter (RP)'!BK$1, P!$A$1:$AK$1, 0), FALSE)</f>
        <v>0</v>
      </c>
      <c r="BL246">
        <f t="shared" si="128"/>
        <v>718</v>
      </c>
      <c r="BM246" t="str">
        <f>VLOOKUP($A246, P!$A$2:$AK$1048576, MATCH('HOF Meter (RP)'!BM$1, P!$A$1:$AK$1, 0), FALSE)</f>
        <v>Johnny Morrison</v>
      </c>
      <c r="BN246">
        <f>VLOOKUP($A246, P!$A$2:$AK$1048576, MATCH('HOF Meter (RP)'!BN$1, P!$A$1:$AK$1, 0), FALSE)</f>
        <v>1009217</v>
      </c>
      <c r="BO246">
        <f>VLOOKUP($A246, P!$A$2:$AK$1048576, MATCH('HOF Meter (RP)'!BO$1, P!$A$1:$AK$1, 0), FALSE)</f>
        <v>119409</v>
      </c>
      <c r="BP246" s="10">
        <f t="shared" si="129"/>
        <v>333.46815586200012</v>
      </c>
      <c r="BQ246" s="10">
        <f t="shared" si="132"/>
        <v>-168.02769165296229</v>
      </c>
      <c r="BR246" s="8">
        <f t="shared" si="130"/>
        <v>245</v>
      </c>
      <c r="BS246" s="7">
        <f t="shared" si="131"/>
        <v>10</v>
      </c>
    </row>
    <row r="247" spans="1:71" x14ac:dyDescent="0.45">
      <c r="A247">
        <v>1007354</v>
      </c>
      <c r="B247" t="str">
        <f>VLOOKUP(A247, P!$A$2:$AK$1048576, MATCH('HOF Meter (RP)'!B$1, P!$A$1:$AK$1, 0), FALSE)</f>
        <v>Dave LaRoche</v>
      </c>
      <c r="C247" t="str">
        <f>VLOOKUP($A247, P!$A$2:$AK$1048576, MATCH('HOF Meter (RP)'!C$1, P!$A$1:$AK$1, 0), FALSE)</f>
        <v>RP</v>
      </c>
      <c r="D247" t="str">
        <f>VLOOKUP($A247, P!$A$2:$AK$1048576, MATCH('HOF Meter (RP)'!D$1, P!$A$1:$AK$1, 0), FALSE)</f>
        <v>RP</v>
      </c>
      <c r="E247">
        <f>VLOOKUP($A247, P!$A$2:$AK$1048576, MATCH('HOF Meter (RP)'!E$1, P!$A$1:$AK$1, 0), FALSE)</f>
        <v>0</v>
      </c>
      <c r="F247">
        <f>VLOOKUP($A247, P!$A$2:$AK$1048576, MATCH('HOF Meter (RP)'!F$1, P!$A$1:$AK$1, 0), FALSE)</f>
        <v>0</v>
      </c>
      <c r="G247">
        <f t="shared" si="100"/>
        <v>0</v>
      </c>
      <c r="H247">
        <f>VLOOKUP($A247, P!$A$2:$AK$1048576, MATCH('HOF Meter (RP)'!H$1, P!$A$1:$AK$1, 0), FALSE)</f>
        <v>0</v>
      </c>
      <c r="I247">
        <f>VLOOKUP($A247, P!$A$2:$AK$1048576, MATCH('HOF Meter (RP)'!I$1, P!$A$1:$AK$1, 0), FALSE)</f>
        <v>65</v>
      </c>
      <c r="J247">
        <f t="shared" si="101"/>
        <v>248</v>
      </c>
      <c r="K247">
        <f>VLOOKUP($A247, P!$A$2:$AK$1048576, MATCH('HOF Meter (RP)'!K$1, P!$A$1:$AK$1, 0), FALSE)</f>
        <v>58</v>
      </c>
      <c r="L247">
        <f t="shared" si="102"/>
        <v>315</v>
      </c>
      <c r="M247">
        <f>VLOOKUP($A247, P!$A$2:$AK$1048576, MATCH('HOF Meter (RP)'!M$1, P!$A$1:$AK$1, 0), FALSE)</f>
        <v>0.52845528455284552</v>
      </c>
      <c r="N247" s="9">
        <f t="shared" si="103"/>
        <v>452</v>
      </c>
      <c r="O247">
        <f>VLOOKUP($A247, P!$A$2:$AK$1048576, MATCH('HOF Meter (RP)'!O$1, P!$A$1:$AK$1, 0), FALSE)</f>
        <v>3.53367242678716</v>
      </c>
      <c r="P247">
        <f t="shared" si="104"/>
        <v>405</v>
      </c>
      <c r="Q247">
        <f>VLOOKUP($A247, P!$A$2:$AK$1048576, MATCH('HOF Meter (RP)'!Q$1, P!$A$1:$AK$1, 0), FALSE)</f>
        <v>647</v>
      </c>
      <c r="R247">
        <f t="shared" si="105"/>
        <v>145</v>
      </c>
      <c r="S247">
        <f>VLOOKUP($A247, P!$A$2:$AK$1048576, MATCH('HOF Meter (RP)'!S$1, P!$A$1:$AK$1, 0), FALSE)</f>
        <v>15</v>
      </c>
      <c r="T247">
        <f t="shared" si="106"/>
        <v>1232</v>
      </c>
      <c r="U247">
        <f>VLOOKUP($A247, P!$A$2:$AK$1048576, MATCH('HOF Meter (RP)'!U$1, P!$A$1:$AK$1, 0), FALSE)</f>
        <v>126</v>
      </c>
      <c r="V247" s="9">
        <f t="shared" si="107"/>
        <v>121</v>
      </c>
      <c r="W247">
        <f>VLOOKUP($A247, P!$A$2:$AK$1048576, MATCH('HOF Meter (RP)'!W$1, P!$A$1:$AK$1, 0), FALSE)</f>
        <v>1049.0999999999999</v>
      </c>
      <c r="X247">
        <f t="shared" si="108"/>
        <v>297</v>
      </c>
      <c r="Y247">
        <f>VLOOKUP($A247, P!$A$2:$AK$1048576, MATCH('HOF Meter (RP)'!Y$1, P!$A$1:$AK$1, 0), FALSE)</f>
        <v>7.0244604794628396</v>
      </c>
      <c r="Z247">
        <f t="shared" si="109"/>
        <v>466</v>
      </c>
      <c r="AA247">
        <f>VLOOKUP($A247, P!$A$2:$AK$1048576, MATCH('HOF Meter (RP)'!AA$1, P!$A$1:$AK$1, 0), FALSE)</f>
        <v>3.9367855434352199</v>
      </c>
      <c r="AB247">
        <f t="shared" si="110"/>
        <v>1230</v>
      </c>
      <c r="AC247">
        <f>VLOOKUP($A247, P!$A$2:$AK$1048576, MATCH('HOF Meter (RP)'!AC$1, P!$A$1:$AK$1, 0), FALSE)</f>
        <v>1.78431373</v>
      </c>
      <c r="AD247">
        <f t="shared" si="111"/>
        <v>683</v>
      </c>
      <c r="AE247">
        <f>VLOOKUP($A247, P!$A$2:$AK$1048576, MATCH('HOF Meter (RP)'!AE$1, P!$A$1:$AK$1, 0), FALSE)</f>
        <v>0.23142785192646601</v>
      </c>
      <c r="AF247">
        <f t="shared" si="112"/>
        <v>225</v>
      </c>
      <c r="AG247">
        <f>VLOOKUP($A247, P!$A$2:$AK$1048576, MATCH('HOF Meter (RP)'!AG$1, P!$A$1:$AK$1, 0), FALSE)</f>
        <v>1.3132148339031</v>
      </c>
      <c r="AH247">
        <f t="shared" si="113"/>
        <v>480</v>
      </c>
      <c r="AI247">
        <f>VLOOKUP($A247, P!$A$2:$AK$1048576, MATCH('HOF Meter (RP)'!AI$1, P!$A$1:$AK$1, 0), FALSE)</f>
        <v>3.6172170248235802</v>
      </c>
      <c r="AJ247">
        <f t="shared" si="114"/>
        <v>352</v>
      </c>
      <c r="AK247">
        <f>VLOOKUP($A247, P!$A$2:$AK$1048576, MATCH('HOF Meter (RP)'!AK$1, P!$A$1:$AK$1, 0), FALSE)</f>
        <v>6.9525843793526203</v>
      </c>
      <c r="AL247" s="9">
        <f t="shared" si="115"/>
        <v>503</v>
      </c>
      <c r="AM247">
        <f>VLOOKUP($A247, P!$A$2:$AK$1048576, MATCH('HOF Meter (RP)'!AM$1, P!$A$1:$AK$1, 0), FALSE)</f>
        <v>1.3254378761514862</v>
      </c>
      <c r="AN247">
        <f t="shared" si="116"/>
        <v>928</v>
      </c>
      <c r="AO247">
        <f>VLOOKUP($A247, P!$A$2:$AK$1048576, MATCH('HOF Meter (RP)'!AO$1, P!$A$1:$AK$1, 0), FALSE)</f>
        <v>6.3951002322137303</v>
      </c>
      <c r="AP247">
        <f t="shared" si="117"/>
        <v>162</v>
      </c>
      <c r="AQ247">
        <f>VLOOKUP($A247, P!$A$2:$AK$1048576, MATCH('HOF Meter (RP)'!AQ$1, P!$A$1:$AK$1, 0), FALSE)</f>
        <v>1.1128980631290499</v>
      </c>
      <c r="AR247">
        <f t="shared" si="118"/>
        <v>249</v>
      </c>
      <c r="AS247">
        <f>VLOOKUP($A247, P!$A$2:$AK$1048576, MATCH('HOF Meter (RP)'!AS$1, P!$A$1:$AK$1, 0), FALSE)</f>
        <v>94.064108144527395</v>
      </c>
      <c r="AT247" s="9">
        <f t="shared" si="119"/>
        <v>560</v>
      </c>
      <c r="AU247">
        <f>VLOOKUP($A247, P!$A$2:$AK$1048576, MATCH('HOF Meter (RP)'!AU$1, P!$A$1:$AK$1, 0), FALSE)</f>
        <v>95.189299983615697</v>
      </c>
      <c r="AV247">
        <f t="shared" si="120"/>
        <v>493</v>
      </c>
      <c r="AW247">
        <f>VLOOKUP($A247, P!$A$2:$AK$1048576, MATCH('HOF Meter (RP)'!AW$1, P!$A$1:$AK$1, 0), FALSE)</f>
        <v>0</v>
      </c>
      <c r="AX247">
        <f t="shared" si="121"/>
        <v>1</v>
      </c>
      <c r="AY247">
        <f>VLOOKUP($A247, P!$A$2:$AK$1048576, MATCH('HOF Meter (RP)'!AY$1, P!$A$1:$AK$1, 0), FALSE)</f>
        <v>-8.3544598036411705E-2</v>
      </c>
      <c r="AZ247">
        <f t="shared" si="122"/>
        <v>733</v>
      </c>
      <c r="BA247">
        <f>VLOOKUP($A247, P!$A$2:$AK$1048576, MATCH('HOF Meter (RP)'!BA$1, P!$A$1:$AK$1, 0), FALSE)</f>
        <v>142.34629060330801</v>
      </c>
      <c r="BB247" s="9">
        <f t="shared" si="123"/>
        <v>73</v>
      </c>
      <c r="BC247">
        <f>VLOOKUP($A247, P!$A$2:$AK$1048576, MATCH('HOF Meter (RP)'!BC$1, P!$A$1:$AK$1, 0), FALSE)</f>
        <v>119.36794303008899</v>
      </c>
      <c r="BD247" s="9">
        <f t="shared" si="124"/>
        <v>1226</v>
      </c>
      <c r="BE247">
        <f>VLOOKUP($A247, P!$A$2:$AK$1048576, MATCH('HOF Meter (RP)'!BE$1, P!$A$1:$AK$1, 0), FALSE)</f>
        <v>118.17237380324499</v>
      </c>
      <c r="BF247">
        <f t="shared" si="125"/>
        <v>312</v>
      </c>
      <c r="BG247">
        <f>VLOOKUP($A247, P!$A$2:$AK$1048576, MATCH('HOF Meter (RP)'!BG$1, P!$A$1:$AK$1, 0), FALSE)</f>
        <v>91.414908018451001</v>
      </c>
      <c r="BH247" s="9">
        <f t="shared" si="126"/>
        <v>223</v>
      </c>
      <c r="BI247">
        <f>VLOOKUP($A247, P!$A$2:$AK$1048576, MATCH('HOF Meter (RP)'!BI$1, P!$A$1:$AK$1, 0), FALSE)</f>
        <v>97.679006008076101</v>
      </c>
      <c r="BJ247" s="9">
        <f t="shared" si="127"/>
        <v>499</v>
      </c>
      <c r="BK247">
        <f>VLOOKUP($A247, P!$A$2:$AK$1048576, MATCH('HOF Meter (RP)'!BK$1, P!$A$1:$AK$1, 0), FALSE)</f>
        <v>2</v>
      </c>
      <c r="BL247">
        <f t="shared" si="128"/>
        <v>642</v>
      </c>
      <c r="BM247" t="str">
        <f>VLOOKUP($A247, P!$A$2:$AK$1048576, MATCH('HOF Meter (RP)'!BM$1, P!$A$1:$AK$1, 0), FALSE)</f>
        <v>Dave LaRoche</v>
      </c>
      <c r="BN247">
        <f>VLOOKUP($A247, P!$A$2:$AK$1048576, MATCH('HOF Meter (RP)'!BN$1, P!$A$1:$AK$1, 0), FALSE)</f>
        <v>1007354</v>
      </c>
      <c r="BO247">
        <f>VLOOKUP($A247, P!$A$2:$AK$1048576, MATCH('HOF Meter (RP)'!BO$1, P!$A$1:$AK$1, 0), FALSE)</f>
        <v>117509</v>
      </c>
      <c r="BP247" s="10">
        <f t="shared" si="129"/>
        <v>333.60866288037414</v>
      </c>
      <c r="BQ247" s="10">
        <f t="shared" si="132"/>
        <v>-168.16819867133631</v>
      </c>
      <c r="BR247" s="8">
        <f t="shared" si="130"/>
        <v>246</v>
      </c>
      <c r="BS247" s="7">
        <f t="shared" si="131"/>
        <v>10</v>
      </c>
    </row>
    <row r="248" spans="1:71" x14ac:dyDescent="0.45">
      <c r="A248">
        <v>249</v>
      </c>
      <c r="B248" t="str">
        <f>VLOOKUP(A248, P!$A$2:$AK$1048576, MATCH('HOF Meter (RP)'!B$1, P!$A$1:$AK$1, 0), FALSE)</f>
        <v>Antonio Osuna</v>
      </c>
      <c r="C248" t="str">
        <f>VLOOKUP($A248, P!$A$2:$AK$1048576, MATCH('HOF Meter (RP)'!C$1, P!$A$1:$AK$1, 0), FALSE)</f>
        <v>RP</v>
      </c>
      <c r="D248" t="str">
        <f>VLOOKUP($A248, P!$A$2:$AK$1048576, MATCH('HOF Meter (RP)'!D$1, P!$A$1:$AK$1, 0), FALSE)</f>
        <v>RP</v>
      </c>
      <c r="E248">
        <f>VLOOKUP($A248, P!$A$2:$AK$1048576, MATCH('HOF Meter (RP)'!E$1, P!$A$1:$AK$1, 0), FALSE)</f>
        <v>0</v>
      </c>
      <c r="F248">
        <f>VLOOKUP($A248, P!$A$2:$AK$1048576, MATCH('HOF Meter (RP)'!F$1, P!$A$1:$AK$1, 0), FALSE)</f>
        <v>0</v>
      </c>
      <c r="G248">
        <f t="shared" si="100"/>
        <v>0</v>
      </c>
      <c r="H248">
        <f>VLOOKUP($A248, P!$A$2:$AK$1048576, MATCH('HOF Meter (RP)'!H$1, P!$A$1:$AK$1, 0), FALSE)</f>
        <v>0</v>
      </c>
      <c r="I248">
        <f>VLOOKUP($A248, P!$A$2:$AK$1048576, MATCH('HOF Meter (RP)'!I$1, P!$A$1:$AK$1, 0), FALSE)</f>
        <v>36</v>
      </c>
      <c r="J248">
        <f t="shared" si="101"/>
        <v>684</v>
      </c>
      <c r="K248">
        <f>VLOOKUP($A248, P!$A$2:$AK$1048576, MATCH('HOF Meter (RP)'!K$1, P!$A$1:$AK$1, 0), FALSE)</f>
        <v>29</v>
      </c>
      <c r="L248">
        <f t="shared" si="102"/>
        <v>1026</v>
      </c>
      <c r="M248">
        <f>VLOOKUP($A248, P!$A$2:$AK$1048576, MATCH('HOF Meter (RP)'!M$1, P!$A$1:$AK$1, 0), FALSE)</f>
        <v>0.55384615384615388</v>
      </c>
      <c r="N248" s="9">
        <f t="shared" si="103"/>
        <v>280</v>
      </c>
      <c r="O248">
        <f>VLOOKUP($A248, P!$A$2:$AK$1048576, MATCH('HOF Meter (RP)'!O$1, P!$A$1:$AK$1, 0), FALSE)</f>
        <v>3.6834933065104298</v>
      </c>
      <c r="P248">
        <f t="shared" si="104"/>
        <v>538</v>
      </c>
      <c r="Q248">
        <f>VLOOKUP($A248, P!$A$2:$AK$1048576, MATCH('HOF Meter (RP)'!Q$1, P!$A$1:$AK$1, 0), FALSE)</f>
        <v>411</v>
      </c>
      <c r="R248">
        <f t="shared" si="105"/>
        <v>507</v>
      </c>
      <c r="S248">
        <f>VLOOKUP($A248, P!$A$2:$AK$1048576, MATCH('HOF Meter (RP)'!S$1, P!$A$1:$AK$1, 0), FALSE)</f>
        <v>0</v>
      </c>
      <c r="T248">
        <f t="shared" si="106"/>
        <v>1502</v>
      </c>
      <c r="U248">
        <f>VLOOKUP($A248, P!$A$2:$AK$1048576, MATCH('HOF Meter (RP)'!U$1, P!$A$1:$AK$1, 0), FALSE)</f>
        <v>21</v>
      </c>
      <c r="V248" s="9">
        <f t="shared" si="107"/>
        <v>593</v>
      </c>
      <c r="W248">
        <f>VLOOKUP($A248, P!$A$2:$AK$1048576, MATCH('HOF Meter (RP)'!W$1, P!$A$1:$AK$1, 0), FALSE)</f>
        <v>488.2</v>
      </c>
      <c r="X248">
        <f t="shared" si="108"/>
        <v>1085</v>
      </c>
      <c r="Y248">
        <f>VLOOKUP($A248, P!$A$2:$AK$1048576, MATCH('HOF Meter (RP)'!Y$1, P!$A$1:$AK$1, 0), FALSE)</f>
        <v>9.2271507328086404</v>
      </c>
      <c r="Z248">
        <f t="shared" si="109"/>
        <v>144</v>
      </c>
      <c r="AA248">
        <f>VLOOKUP($A248, P!$A$2:$AK$1048576, MATCH('HOF Meter (RP)'!AA$1, P!$A$1:$AK$1, 0), FALSE)</f>
        <v>3.8492505053034001</v>
      </c>
      <c r="AB248">
        <f t="shared" si="110"/>
        <v>1153</v>
      </c>
      <c r="AC248">
        <f>VLOOKUP($A248, P!$A$2:$AK$1048576, MATCH('HOF Meter (RP)'!AC$1, P!$A$1:$AK$1, 0), FALSE)</f>
        <v>2.3971291899999998</v>
      </c>
      <c r="AD248">
        <f t="shared" si="111"/>
        <v>261</v>
      </c>
      <c r="AE248">
        <f>VLOOKUP($A248, P!$A$2:$AK$1048576, MATCH('HOF Meter (RP)'!AE$1, P!$A$1:$AK$1, 0), FALSE)</f>
        <v>0.23238300161377001</v>
      </c>
      <c r="AF248">
        <f t="shared" si="112"/>
        <v>251</v>
      </c>
      <c r="AG248">
        <f>VLOOKUP($A248, P!$A$2:$AK$1048576, MATCH('HOF Meter (RP)'!AG$1, P!$A$1:$AK$1, 0), FALSE)</f>
        <v>1.3117328941517701</v>
      </c>
      <c r="AH248">
        <f t="shared" si="113"/>
        <v>469</v>
      </c>
      <c r="AI248">
        <f>VLOOKUP($A248, P!$A$2:$AK$1048576, MATCH('HOF Meter (RP)'!AI$1, P!$A$1:$AK$1, 0), FALSE)</f>
        <v>3.60064458441706</v>
      </c>
      <c r="AJ248">
        <f t="shared" si="114"/>
        <v>332</v>
      </c>
      <c r="AK248">
        <f>VLOOKUP($A248, P!$A$2:$AK$1048576, MATCH('HOF Meter (RP)'!AK$1, P!$A$1:$AK$1, 0), FALSE)</f>
        <v>6.2761574760079304</v>
      </c>
      <c r="AL248" s="9">
        <f t="shared" si="115"/>
        <v>571</v>
      </c>
      <c r="AM248">
        <f>VLOOKUP($A248, P!$A$2:$AK$1048576, MATCH('HOF Meter (RP)'!AM$1, P!$A$1:$AK$1, 0), FALSE)</f>
        <v>2.571141940191696</v>
      </c>
      <c r="AN248">
        <f t="shared" si="116"/>
        <v>199</v>
      </c>
      <c r="AO248">
        <f>VLOOKUP($A248, P!$A$2:$AK$1048576, MATCH('HOF Meter (RP)'!AO$1, P!$A$1:$AK$1, 0), FALSE)</f>
        <v>2.64930170774459</v>
      </c>
      <c r="AP248">
        <f t="shared" si="117"/>
        <v>332</v>
      </c>
      <c r="AQ248">
        <f>VLOOKUP($A248, P!$A$2:$AK$1048576, MATCH('HOF Meter (RP)'!AQ$1, P!$A$1:$AK$1, 0), FALSE)</f>
        <v>-1.6487704015981199</v>
      </c>
      <c r="AR248">
        <f t="shared" si="118"/>
        <v>1457</v>
      </c>
      <c r="AS248">
        <f>VLOOKUP($A248, P!$A$2:$AK$1048576, MATCH('HOF Meter (RP)'!AS$1, P!$A$1:$AK$1, 0), FALSE)</f>
        <v>88.664471229818005</v>
      </c>
      <c r="AT248" s="9">
        <f t="shared" si="119"/>
        <v>341</v>
      </c>
      <c r="AU248">
        <f>VLOOKUP($A248, P!$A$2:$AK$1048576, MATCH('HOF Meter (RP)'!AU$1, P!$A$1:$AK$1, 0), FALSE)</f>
        <v>83.289519640765306</v>
      </c>
      <c r="AV248">
        <f t="shared" si="120"/>
        <v>106</v>
      </c>
      <c r="AW248">
        <f>VLOOKUP($A248, P!$A$2:$AK$1048576, MATCH('HOF Meter (RP)'!AW$1, P!$A$1:$AK$1, 0), FALSE)</f>
        <v>3.7236833506694</v>
      </c>
      <c r="AX248">
        <f t="shared" si="121"/>
        <v>1312</v>
      </c>
      <c r="AY248">
        <f>VLOOKUP($A248, P!$A$2:$AK$1048576, MATCH('HOF Meter (RP)'!AY$1, P!$A$1:$AK$1, 0), FALSE)</f>
        <v>8.2848722093375099E-2</v>
      </c>
      <c r="AZ248">
        <f t="shared" si="122"/>
        <v>1063</v>
      </c>
      <c r="BA248">
        <f>VLOOKUP($A248, P!$A$2:$AK$1048576, MATCH('HOF Meter (RP)'!BA$1, P!$A$1:$AK$1, 0), FALSE)</f>
        <v>139.23252302262401</v>
      </c>
      <c r="BB248" s="9">
        <f t="shared" si="123"/>
        <v>90</v>
      </c>
      <c r="BC248">
        <f>VLOOKUP($A248, P!$A$2:$AK$1048576, MATCH('HOF Meter (RP)'!BC$1, P!$A$1:$AK$1, 0), FALSE)</f>
        <v>113.101934394254</v>
      </c>
      <c r="BD248" s="9">
        <f t="shared" si="124"/>
        <v>1060</v>
      </c>
      <c r="BE248">
        <f>VLOOKUP($A248, P!$A$2:$AK$1048576, MATCH('HOF Meter (RP)'!BE$1, P!$A$1:$AK$1, 0), FALSE)</f>
        <v>123.109506160861</v>
      </c>
      <c r="BF248">
        <f t="shared" si="125"/>
        <v>257</v>
      </c>
      <c r="BG248">
        <f>VLOOKUP($A248, P!$A$2:$AK$1048576, MATCH('HOF Meter (RP)'!BG$1, P!$A$1:$AK$1, 0), FALSE)</f>
        <v>89.708920919372403</v>
      </c>
      <c r="BH248" s="9">
        <f t="shared" si="126"/>
        <v>170</v>
      </c>
      <c r="BI248">
        <f>VLOOKUP($A248, P!$A$2:$AK$1048576, MATCH('HOF Meter (RP)'!BI$1, P!$A$1:$AK$1, 0), FALSE)</f>
        <v>94.336661292516993</v>
      </c>
      <c r="BJ248" s="9">
        <f t="shared" si="127"/>
        <v>296</v>
      </c>
      <c r="BK248">
        <f>VLOOKUP($A248, P!$A$2:$AK$1048576, MATCH('HOF Meter (RP)'!BK$1, P!$A$1:$AK$1, 0), FALSE)</f>
        <v>0</v>
      </c>
      <c r="BL248">
        <f t="shared" si="128"/>
        <v>718</v>
      </c>
      <c r="BM248" t="str">
        <f>VLOOKUP($A248, P!$A$2:$AK$1048576, MATCH('HOF Meter (RP)'!BM$1, P!$A$1:$AK$1, 0), FALSE)</f>
        <v>Antonio Osuna</v>
      </c>
      <c r="BN248">
        <f>VLOOKUP($A248, P!$A$2:$AK$1048576, MATCH('HOF Meter (RP)'!BN$1, P!$A$1:$AK$1, 0), FALSE)</f>
        <v>249</v>
      </c>
      <c r="BO248">
        <f>VLOOKUP($A248, P!$A$2:$AK$1048576, MATCH('HOF Meter (RP)'!BO$1, P!$A$1:$AK$1, 0), FALSE)</f>
        <v>120107</v>
      </c>
      <c r="BP248" s="10">
        <f t="shared" si="129"/>
        <v>334.08850060183909</v>
      </c>
      <c r="BQ248" s="10">
        <f t="shared" si="132"/>
        <v>-168.64803639280126</v>
      </c>
      <c r="BR248" s="8">
        <f t="shared" si="130"/>
        <v>247</v>
      </c>
      <c r="BS248" s="7">
        <f t="shared" si="131"/>
        <v>10</v>
      </c>
    </row>
    <row r="249" spans="1:71" x14ac:dyDescent="0.45">
      <c r="A249">
        <v>1004234</v>
      </c>
      <c r="B249" t="str">
        <f>VLOOKUP(A249, P!$A$2:$AK$1048576, MATCH('HOF Meter (RP)'!B$1, P!$A$1:$AK$1, 0), FALSE)</f>
        <v>Ken Forsch</v>
      </c>
      <c r="C249" t="str">
        <f>VLOOKUP($A249, P!$A$2:$AK$1048576, MATCH('HOF Meter (RP)'!C$1, P!$A$1:$AK$1, 0), FALSE)</f>
        <v>RP</v>
      </c>
      <c r="D249" t="str">
        <f>VLOOKUP($A249, P!$A$2:$AK$1048576, MATCH('HOF Meter (RP)'!D$1, P!$A$1:$AK$1, 0), FALSE)</f>
        <v>SP</v>
      </c>
      <c r="E249">
        <f>VLOOKUP($A249, P!$A$2:$AK$1048576, MATCH('HOF Meter (RP)'!E$1, P!$A$1:$AK$1, 0), FALSE)</f>
        <v>0</v>
      </c>
      <c r="F249">
        <f>VLOOKUP($A249, P!$A$2:$AK$1048576, MATCH('HOF Meter (RP)'!F$1, P!$A$1:$AK$1, 0), FALSE)</f>
        <v>0</v>
      </c>
      <c r="G249">
        <f t="shared" si="100"/>
        <v>0</v>
      </c>
      <c r="H249">
        <f>VLOOKUP($A249, P!$A$2:$AK$1048576, MATCH('HOF Meter (RP)'!H$1, P!$A$1:$AK$1, 0), FALSE)</f>
        <v>0</v>
      </c>
      <c r="I249">
        <f>VLOOKUP($A249, P!$A$2:$AK$1048576, MATCH('HOF Meter (RP)'!I$1, P!$A$1:$AK$1, 0), FALSE)</f>
        <v>114</v>
      </c>
      <c r="J249">
        <f t="shared" si="101"/>
        <v>46</v>
      </c>
      <c r="K249">
        <f>VLOOKUP($A249, P!$A$2:$AK$1048576, MATCH('HOF Meter (RP)'!K$1, P!$A$1:$AK$1, 0), FALSE)</f>
        <v>113</v>
      </c>
      <c r="L249">
        <f t="shared" si="102"/>
        <v>47</v>
      </c>
      <c r="M249">
        <f>VLOOKUP($A249, P!$A$2:$AK$1048576, MATCH('HOF Meter (RP)'!M$1, P!$A$1:$AK$1, 0), FALSE)</f>
        <v>0.50220264317180618</v>
      </c>
      <c r="N249" s="9">
        <f t="shared" si="103"/>
        <v>657</v>
      </c>
      <c r="O249">
        <f>VLOOKUP($A249, P!$A$2:$AK$1048576, MATCH('HOF Meter (RP)'!O$1, P!$A$1:$AK$1, 0), FALSE)</f>
        <v>3.3675965962600398</v>
      </c>
      <c r="P249">
        <f t="shared" si="104"/>
        <v>265</v>
      </c>
      <c r="Q249">
        <f>VLOOKUP($A249, P!$A$2:$AK$1048576, MATCH('HOF Meter (RP)'!Q$1, P!$A$1:$AK$1, 0), FALSE)</f>
        <v>521</v>
      </c>
      <c r="R249">
        <f t="shared" si="105"/>
        <v>299</v>
      </c>
      <c r="S249">
        <f>VLOOKUP($A249, P!$A$2:$AK$1048576, MATCH('HOF Meter (RP)'!S$1, P!$A$1:$AK$1, 0), FALSE)</f>
        <v>241</v>
      </c>
      <c r="T249">
        <f t="shared" si="106"/>
        <v>37</v>
      </c>
      <c r="U249">
        <f>VLOOKUP($A249, P!$A$2:$AK$1048576, MATCH('HOF Meter (RP)'!U$1, P!$A$1:$AK$1, 0), FALSE)</f>
        <v>51</v>
      </c>
      <c r="V249" s="9">
        <f t="shared" si="107"/>
        <v>339</v>
      </c>
      <c r="W249">
        <f>VLOOKUP($A249, P!$A$2:$AK$1048576, MATCH('HOF Meter (RP)'!W$1, P!$A$1:$AK$1, 0), FALSE)</f>
        <v>2127.1</v>
      </c>
      <c r="X249">
        <f t="shared" si="108"/>
        <v>33</v>
      </c>
      <c r="Y249">
        <f>VLOOKUP($A249, P!$A$2:$AK$1048576, MATCH('HOF Meter (RP)'!Y$1, P!$A$1:$AK$1, 0), FALSE)</f>
        <v>4.4294894928194202</v>
      </c>
      <c r="Z249">
        <f t="shared" si="109"/>
        <v>1212</v>
      </c>
      <c r="AA249">
        <f>VLOOKUP($A249, P!$A$2:$AK$1048576, MATCH('HOF Meter (RP)'!AA$1, P!$A$1:$AK$1, 0), FALSE)</f>
        <v>2.4791603083019802</v>
      </c>
      <c r="AB249">
        <f t="shared" si="110"/>
        <v>184</v>
      </c>
      <c r="AC249">
        <f>VLOOKUP($A249, P!$A$2:$AK$1048576, MATCH('HOF Meter (RP)'!AC$1, P!$A$1:$AK$1, 0), FALSE)</f>
        <v>1.7866894200000001</v>
      </c>
      <c r="AD249">
        <f t="shared" si="111"/>
        <v>680</v>
      </c>
      <c r="AE249">
        <f>VLOOKUP($A249, P!$A$2:$AK$1048576, MATCH('HOF Meter (RP)'!AE$1, P!$A$1:$AK$1, 0), FALSE)</f>
        <v>0.25200778778291499</v>
      </c>
      <c r="AF249">
        <f t="shared" si="112"/>
        <v>735</v>
      </c>
      <c r="AG249">
        <f>VLOOKUP($A249, P!$A$2:$AK$1048576, MATCH('HOF Meter (RP)'!AG$1, P!$A$1:$AK$1, 0), FALSE)</f>
        <v>1.2489815963516</v>
      </c>
      <c r="AH249">
        <f t="shared" si="113"/>
        <v>235</v>
      </c>
      <c r="AI249">
        <f>VLOOKUP($A249, P!$A$2:$AK$1048576, MATCH('HOF Meter (RP)'!AI$1, P!$A$1:$AK$1, 0), FALSE)</f>
        <v>3.4871897613377101</v>
      </c>
      <c r="AJ249">
        <f t="shared" si="114"/>
        <v>259</v>
      </c>
      <c r="AK249">
        <f>VLOOKUP($A249, P!$A$2:$AK$1048576, MATCH('HOF Meter (RP)'!AK$1, P!$A$1:$AK$1, 0), FALSE)</f>
        <v>26.078973241150301</v>
      </c>
      <c r="AL249" s="9">
        <f t="shared" si="115"/>
        <v>30</v>
      </c>
      <c r="AM249">
        <f>VLOOKUP($A249, P!$A$2:$AK$1048576, MATCH('HOF Meter (RP)'!AM$1, P!$A$1:$AK$1, 0), FALSE)</f>
        <v>2.4520683786517137</v>
      </c>
      <c r="AN249">
        <f t="shared" si="116"/>
        <v>237</v>
      </c>
      <c r="AO249">
        <f>VLOOKUP($A249, P!$A$2:$AK$1048576, MATCH('HOF Meter (RP)'!AO$1, P!$A$1:$AK$1, 0), FALSE)</f>
        <v>2.8289441652595899</v>
      </c>
      <c r="AP249">
        <f t="shared" si="117"/>
        <v>320</v>
      </c>
      <c r="AQ249">
        <f>VLOOKUP($A249, P!$A$2:$AK$1048576, MATCH('HOF Meter (RP)'!AQ$1, P!$A$1:$AK$1, 0), FALSE)</f>
        <v>-6.8020103976421797</v>
      </c>
      <c r="AR249">
        <f t="shared" si="118"/>
        <v>1721</v>
      </c>
      <c r="AS249">
        <f>VLOOKUP($A249, P!$A$2:$AK$1048576, MATCH('HOF Meter (RP)'!AS$1, P!$A$1:$AK$1, 0), FALSE)</f>
        <v>93.386037057604995</v>
      </c>
      <c r="AT249" s="9">
        <f t="shared" si="119"/>
        <v>526</v>
      </c>
      <c r="AU249">
        <f>VLOOKUP($A249, P!$A$2:$AK$1048576, MATCH('HOF Meter (RP)'!AU$1, P!$A$1:$AK$1, 0), FALSE)</f>
        <v>95.830529512818202</v>
      </c>
      <c r="AV249">
        <f t="shared" si="120"/>
        <v>527</v>
      </c>
      <c r="AW249">
        <f>VLOOKUP($A249, P!$A$2:$AK$1048576, MATCH('HOF Meter (RP)'!AW$1, P!$A$1:$AK$1, 0), FALSE)</f>
        <v>0</v>
      </c>
      <c r="AX249">
        <f t="shared" si="121"/>
        <v>1</v>
      </c>
      <c r="AY249">
        <f>VLOOKUP($A249, P!$A$2:$AK$1048576, MATCH('HOF Meter (RP)'!AY$1, P!$A$1:$AK$1, 0), FALSE)</f>
        <v>-0.11959316507767</v>
      </c>
      <c r="AZ249">
        <f t="shared" si="122"/>
        <v>669</v>
      </c>
      <c r="BA249">
        <f>VLOOKUP($A249, P!$A$2:$AK$1048576, MATCH('HOF Meter (RP)'!BA$1, P!$A$1:$AK$1, 0), FALSE)</f>
        <v>85.355010273902906</v>
      </c>
      <c r="BB249" s="9">
        <f t="shared" si="123"/>
        <v>1315</v>
      </c>
      <c r="BC249">
        <f>VLOOKUP($A249, P!$A$2:$AK$1048576, MATCH('HOF Meter (RP)'!BC$1, P!$A$1:$AK$1, 0), FALSE)</f>
        <v>76.396167847553897</v>
      </c>
      <c r="BD249" s="9">
        <f t="shared" si="124"/>
        <v>166</v>
      </c>
      <c r="BE249">
        <f>VLOOKUP($A249, P!$A$2:$AK$1048576, MATCH('HOF Meter (RP)'!BE$1, P!$A$1:$AK$1, 0), FALSE)</f>
        <v>111.028416648563</v>
      </c>
      <c r="BF249">
        <f t="shared" si="125"/>
        <v>408</v>
      </c>
      <c r="BG249">
        <f>VLOOKUP($A249, P!$A$2:$AK$1048576, MATCH('HOF Meter (RP)'!BG$1, P!$A$1:$AK$1, 0), FALSE)</f>
        <v>99.873188588176703</v>
      </c>
      <c r="BH249" s="9">
        <f t="shared" si="126"/>
        <v>820</v>
      </c>
      <c r="BI249">
        <f>VLOOKUP($A249, P!$A$2:$AK$1048576, MATCH('HOF Meter (RP)'!BI$1, P!$A$1:$AK$1, 0), FALSE)</f>
        <v>93.462891034981595</v>
      </c>
      <c r="BJ249" s="9">
        <f t="shared" si="127"/>
        <v>247</v>
      </c>
      <c r="BK249">
        <f>VLOOKUP($A249, P!$A$2:$AK$1048576, MATCH('HOF Meter (RP)'!BK$1, P!$A$1:$AK$1, 0), FALSE)</f>
        <v>104</v>
      </c>
      <c r="BL249">
        <f t="shared" si="128"/>
        <v>25</v>
      </c>
      <c r="BM249" t="str">
        <f>VLOOKUP($A249, P!$A$2:$AK$1048576, MATCH('HOF Meter (RP)'!BM$1, P!$A$1:$AK$1, 0), FALSE)</f>
        <v>Ken Forsch</v>
      </c>
      <c r="BN249">
        <f>VLOOKUP($A249, P!$A$2:$AK$1048576, MATCH('HOF Meter (RP)'!BN$1, P!$A$1:$AK$1, 0), FALSE)</f>
        <v>1004234</v>
      </c>
      <c r="BO249">
        <f>VLOOKUP($A249, P!$A$2:$AK$1048576, MATCH('HOF Meter (RP)'!BO$1, P!$A$1:$AK$1, 0), FALSE)</f>
        <v>114315</v>
      </c>
      <c r="BP249" s="10">
        <f t="shared" si="129"/>
        <v>334.13893891850228</v>
      </c>
      <c r="BQ249" s="10">
        <f t="shared" si="132"/>
        <v>-168.69847470946445</v>
      </c>
      <c r="BR249" s="8">
        <f t="shared" si="130"/>
        <v>248</v>
      </c>
      <c r="BS249" s="7">
        <f t="shared" si="131"/>
        <v>10</v>
      </c>
    </row>
    <row r="250" spans="1:71" x14ac:dyDescent="0.45">
      <c r="A250">
        <v>836</v>
      </c>
      <c r="B250" t="str">
        <f>VLOOKUP(A250, P!$A$2:$AK$1048576, MATCH('HOF Meter (RP)'!B$1, P!$A$1:$AK$1, 0), FALSE)</f>
        <v>Ramiro Mendoza</v>
      </c>
      <c r="C250" t="str">
        <f>VLOOKUP($A250, P!$A$2:$AK$1048576, MATCH('HOF Meter (RP)'!C$1, P!$A$1:$AK$1, 0), FALSE)</f>
        <v>RP</v>
      </c>
      <c r="D250" t="str">
        <f>VLOOKUP($A250, P!$A$2:$AK$1048576, MATCH('HOF Meter (RP)'!D$1, P!$A$1:$AK$1, 0), FALSE)</f>
        <v>RP</v>
      </c>
      <c r="E250">
        <f>VLOOKUP($A250, P!$A$2:$AK$1048576, MATCH('HOF Meter (RP)'!E$1, P!$A$1:$AK$1, 0), FALSE)</f>
        <v>0</v>
      </c>
      <c r="F250">
        <f>VLOOKUP($A250, P!$A$2:$AK$1048576, MATCH('HOF Meter (RP)'!F$1, P!$A$1:$AK$1, 0), FALSE)</f>
        <v>0</v>
      </c>
      <c r="G250">
        <f t="shared" si="100"/>
        <v>0</v>
      </c>
      <c r="H250">
        <f>VLOOKUP($A250, P!$A$2:$AK$1048576, MATCH('HOF Meter (RP)'!H$1, P!$A$1:$AK$1, 0), FALSE)</f>
        <v>0</v>
      </c>
      <c r="I250">
        <f>VLOOKUP($A250, P!$A$2:$AK$1048576, MATCH('HOF Meter (RP)'!I$1, P!$A$1:$AK$1, 0), FALSE)</f>
        <v>59</v>
      </c>
      <c r="J250">
        <f t="shared" si="101"/>
        <v>291</v>
      </c>
      <c r="K250">
        <f>VLOOKUP($A250, P!$A$2:$AK$1048576, MATCH('HOF Meter (RP)'!K$1, P!$A$1:$AK$1, 0), FALSE)</f>
        <v>40</v>
      </c>
      <c r="L250">
        <f t="shared" si="102"/>
        <v>654</v>
      </c>
      <c r="M250">
        <f>VLOOKUP($A250, P!$A$2:$AK$1048576, MATCH('HOF Meter (RP)'!M$1, P!$A$1:$AK$1, 0), FALSE)</f>
        <v>0.59595959595959591</v>
      </c>
      <c r="N250" s="9">
        <f t="shared" si="103"/>
        <v>111</v>
      </c>
      <c r="O250">
        <f>VLOOKUP($A250, P!$A$2:$AK$1048576, MATCH('HOF Meter (RP)'!O$1, P!$A$1:$AK$1, 0), FALSE)</f>
        <v>4.3023839655148803</v>
      </c>
      <c r="P250">
        <f t="shared" si="104"/>
        <v>1200</v>
      </c>
      <c r="Q250">
        <f>VLOOKUP($A250, P!$A$2:$AK$1048576, MATCH('HOF Meter (RP)'!Q$1, P!$A$1:$AK$1, 0), FALSE)</f>
        <v>342</v>
      </c>
      <c r="R250">
        <f t="shared" si="105"/>
        <v>677</v>
      </c>
      <c r="S250">
        <f>VLOOKUP($A250, P!$A$2:$AK$1048576, MATCH('HOF Meter (RP)'!S$1, P!$A$1:$AK$1, 0), FALSE)</f>
        <v>62</v>
      </c>
      <c r="T250">
        <f t="shared" si="106"/>
        <v>572</v>
      </c>
      <c r="U250">
        <f>VLOOKUP($A250, P!$A$2:$AK$1048576, MATCH('HOF Meter (RP)'!U$1, P!$A$1:$AK$1, 0), FALSE)</f>
        <v>16</v>
      </c>
      <c r="V250" s="9">
        <f t="shared" si="107"/>
        <v>693</v>
      </c>
      <c r="W250">
        <f>VLOOKUP($A250, P!$A$2:$AK$1048576, MATCH('HOF Meter (RP)'!W$1, P!$A$1:$AK$1, 0), FALSE)</f>
        <v>797</v>
      </c>
      <c r="X250">
        <f t="shared" si="108"/>
        <v>510</v>
      </c>
      <c r="Y250">
        <f>VLOOKUP($A250, P!$A$2:$AK$1048576, MATCH('HOF Meter (RP)'!Y$1, P!$A$1:$AK$1, 0), FALSE)</f>
        <v>5.2283563675417097</v>
      </c>
      <c r="Z250">
        <f t="shared" si="109"/>
        <v>970</v>
      </c>
      <c r="AA250">
        <f>VLOOKUP($A250, P!$A$2:$AK$1048576, MATCH('HOF Meter (RP)'!AA$1, P!$A$1:$AK$1, 0), FALSE)</f>
        <v>2.0439146922787201</v>
      </c>
      <c r="AB250">
        <f t="shared" si="110"/>
        <v>43</v>
      </c>
      <c r="AC250">
        <f>VLOOKUP($A250, P!$A$2:$AK$1048576, MATCH('HOF Meter (RP)'!AC$1, P!$A$1:$AK$1, 0), FALSE)</f>
        <v>2.5580110500000002</v>
      </c>
      <c r="AD250">
        <f t="shared" si="111"/>
        <v>199</v>
      </c>
      <c r="AE250">
        <f>VLOOKUP($A250, P!$A$2:$AK$1048576, MATCH('HOF Meter (RP)'!AE$1, P!$A$1:$AK$1, 0), FALSE)</f>
        <v>0.27791640673736701</v>
      </c>
      <c r="AF250">
        <f t="shared" si="112"/>
        <v>1521</v>
      </c>
      <c r="AG250">
        <f>VLOOKUP($A250, P!$A$2:$AK$1048576, MATCH('HOF Meter (RP)'!AG$1, P!$A$1:$AK$1, 0), FALSE)</f>
        <v>1.3450439227273101</v>
      </c>
      <c r="AH250">
        <f t="shared" si="113"/>
        <v>660</v>
      </c>
      <c r="AI250">
        <f>VLOOKUP($A250, P!$A$2:$AK$1048576, MATCH('HOF Meter (RP)'!AI$1, P!$A$1:$AK$1, 0), FALSE)</f>
        <v>4.0794146882039497</v>
      </c>
      <c r="AJ250">
        <f t="shared" si="114"/>
        <v>949</v>
      </c>
      <c r="AK250">
        <f>VLOOKUP($A250, P!$A$2:$AK$1048576, MATCH('HOF Meter (RP)'!AK$1, P!$A$1:$AK$1, 0), FALSE)</f>
        <v>10.2188113573938</v>
      </c>
      <c r="AL250" s="9">
        <f t="shared" si="115"/>
        <v>301</v>
      </c>
      <c r="AM250">
        <f>VLOOKUP($A250, P!$A$2:$AK$1048576, MATCH('HOF Meter (RP)'!AM$1, P!$A$1:$AK$1, 0), FALSE)</f>
        <v>2.564319035732447</v>
      </c>
      <c r="AN250">
        <f t="shared" si="116"/>
        <v>204</v>
      </c>
      <c r="AO250">
        <f>VLOOKUP($A250, P!$A$2:$AK$1048576, MATCH('HOF Meter (RP)'!AO$1, P!$A$1:$AK$1, 0), FALSE)</f>
        <v>3.7380917295813498</v>
      </c>
      <c r="AP250">
        <f t="shared" si="117"/>
        <v>243</v>
      </c>
      <c r="AQ250">
        <f>VLOOKUP($A250, P!$A$2:$AK$1048576, MATCH('HOF Meter (RP)'!AQ$1, P!$A$1:$AK$1, 0), FALSE)</f>
        <v>0.74070009459885999</v>
      </c>
      <c r="AR250">
        <f t="shared" si="118"/>
        <v>309</v>
      </c>
      <c r="AS250">
        <f>VLOOKUP($A250, P!$A$2:$AK$1048576, MATCH('HOF Meter (RP)'!AS$1, P!$A$1:$AK$1, 0), FALSE)</f>
        <v>93.635254049603404</v>
      </c>
      <c r="AT250" s="9">
        <f t="shared" si="119"/>
        <v>538</v>
      </c>
      <c r="AU250">
        <f>VLOOKUP($A250, P!$A$2:$AK$1048576, MATCH('HOF Meter (RP)'!AU$1, P!$A$1:$AK$1, 0), FALSE)</f>
        <v>89.643948811901296</v>
      </c>
      <c r="AV250">
        <f t="shared" si="120"/>
        <v>250</v>
      </c>
      <c r="AW250">
        <f>VLOOKUP($A250, P!$A$2:$AK$1048576, MATCH('HOF Meter (RP)'!AW$1, P!$A$1:$AK$1, 0), FALSE)</f>
        <v>3.8033845418527701</v>
      </c>
      <c r="AX250">
        <f t="shared" si="121"/>
        <v>1350</v>
      </c>
      <c r="AY250">
        <f>VLOOKUP($A250, P!$A$2:$AK$1048576, MATCH('HOF Meter (RP)'!AY$1, P!$A$1:$AK$1, 0), FALSE)</f>
        <v>0.222969277310928</v>
      </c>
      <c r="AZ250">
        <f t="shared" si="122"/>
        <v>1302</v>
      </c>
      <c r="BA250">
        <f>VLOOKUP($A250, P!$A$2:$AK$1048576, MATCH('HOF Meter (RP)'!BA$1, P!$A$1:$AK$1, 0), FALSE)</f>
        <v>82.709496700802603</v>
      </c>
      <c r="BB250" s="9">
        <f t="shared" si="123"/>
        <v>1386</v>
      </c>
      <c r="BC250">
        <f>VLOOKUP($A250, P!$A$2:$AK$1048576, MATCH('HOF Meter (RP)'!BC$1, P!$A$1:$AK$1, 0), FALSE)</f>
        <v>59.158152542650001</v>
      </c>
      <c r="BD250" s="9">
        <f t="shared" si="124"/>
        <v>28</v>
      </c>
      <c r="BE250">
        <f>VLOOKUP($A250, P!$A$2:$AK$1048576, MATCH('HOF Meter (RP)'!BE$1, P!$A$1:$AK$1, 0), FALSE)</f>
        <v>138.97829078131701</v>
      </c>
      <c r="BF250">
        <f t="shared" si="125"/>
        <v>123</v>
      </c>
      <c r="BG250">
        <f>VLOOKUP($A250, P!$A$2:$AK$1048576, MATCH('HOF Meter (RP)'!BG$1, P!$A$1:$AK$1, 0), FALSE)</f>
        <v>104.228822313511</v>
      </c>
      <c r="BH250" s="9">
        <f t="shared" si="126"/>
        <v>1288</v>
      </c>
      <c r="BI250">
        <f>VLOOKUP($A250, P!$A$2:$AK$1048576, MATCH('HOF Meter (RP)'!BI$1, P!$A$1:$AK$1, 0), FALSE)</f>
        <v>93.645689445962901</v>
      </c>
      <c r="BJ250" s="9">
        <f t="shared" si="127"/>
        <v>256</v>
      </c>
      <c r="BK250">
        <f>VLOOKUP($A250, P!$A$2:$AK$1048576, MATCH('HOF Meter (RP)'!BK$1, P!$A$1:$AK$1, 0), FALSE)</f>
        <v>25</v>
      </c>
      <c r="BL250">
        <f t="shared" si="128"/>
        <v>245</v>
      </c>
      <c r="BM250" t="str">
        <f>VLOOKUP($A250, P!$A$2:$AK$1048576, MATCH('HOF Meter (RP)'!BM$1, P!$A$1:$AK$1, 0), FALSE)</f>
        <v>Ramiro Mendoza</v>
      </c>
      <c r="BN250">
        <f>VLOOKUP($A250, P!$A$2:$AK$1048576, MATCH('HOF Meter (RP)'!BN$1, P!$A$1:$AK$1, 0), FALSE)</f>
        <v>836</v>
      </c>
      <c r="BO250">
        <f>VLOOKUP($A250, P!$A$2:$AK$1048576, MATCH('HOF Meter (RP)'!BO$1, P!$A$1:$AK$1, 0), FALSE)</f>
        <v>118947</v>
      </c>
      <c r="BP250" s="10">
        <f t="shared" si="129"/>
        <v>335.20482346291442</v>
      </c>
      <c r="BQ250" s="10">
        <f t="shared" si="132"/>
        <v>-169.76435925387659</v>
      </c>
      <c r="BR250" s="8">
        <f t="shared" si="130"/>
        <v>249</v>
      </c>
      <c r="BS250" s="7">
        <f t="shared" si="131"/>
        <v>10</v>
      </c>
    </row>
    <row r="251" spans="1:71" x14ac:dyDescent="0.45">
      <c r="A251">
        <v>10745</v>
      </c>
      <c r="B251" t="str">
        <f>VLOOKUP(A251, P!$A$2:$AK$1048576, MATCH('HOF Meter (RP)'!B$1, P!$A$1:$AK$1, 0), FALSE)</f>
        <v>Trevor Rosenthal</v>
      </c>
      <c r="C251" t="str">
        <f>VLOOKUP($A251, P!$A$2:$AK$1048576, MATCH('HOF Meter (RP)'!C$1, P!$A$1:$AK$1, 0), FALSE)</f>
        <v>RP</v>
      </c>
      <c r="D251" t="str">
        <f>VLOOKUP($A251, P!$A$2:$AK$1048576, MATCH('HOF Meter (RP)'!D$1, P!$A$1:$AK$1, 0), FALSE)</f>
        <v>RP</v>
      </c>
      <c r="E251">
        <f>VLOOKUP($A251, P!$A$2:$AK$1048576, MATCH('HOF Meter (RP)'!E$1, P!$A$1:$AK$1, 0), FALSE)</f>
        <v>0</v>
      </c>
      <c r="F251">
        <f>VLOOKUP($A251, P!$A$2:$AK$1048576, MATCH('HOF Meter (RP)'!F$1, P!$A$1:$AK$1, 0), FALSE)</f>
        <v>0</v>
      </c>
      <c r="G251">
        <f t="shared" si="100"/>
        <v>0</v>
      </c>
      <c r="H251">
        <f>VLOOKUP($A251, P!$A$2:$AK$1048576, MATCH('HOF Meter (RP)'!H$1, P!$A$1:$AK$1, 0), FALSE)</f>
        <v>0</v>
      </c>
      <c r="I251">
        <f>VLOOKUP($A251, P!$A$2:$AK$1048576, MATCH('HOF Meter (RP)'!I$1, P!$A$1:$AK$1, 0), FALSE)</f>
        <v>12</v>
      </c>
      <c r="J251">
        <f t="shared" si="101"/>
        <v>1651</v>
      </c>
      <c r="K251">
        <f>VLOOKUP($A251, P!$A$2:$AK$1048576, MATCH('HOF Meter (RP)'!K$1, P!$A$1:$AK$1, 0), FALSE)</f>
        <v>25</v>
      </c>
      <c r="L251">
        <f t="shared" si="102"/>
        <v>1203</v>
      </c>
      <c r="M251">
        <f>VLOOKUP($A251, P!$A$2:$AK$1048576, MATCH('HOF Meter (RP)'!M$1, P!$A$1:$AK$1, 0), FALSE)</f>
        <v>0.32432432432432434</v>
      </c>
      <c r="N251" s="9">
        <f t="shared" si="103"/>
        <v>1674</v>
      </c>
      <c r="O251">
        <f>VLOOKUP($A251, P!$A$2:$AK$1048576, MATCH('HOF Meter (RP)'!O$1, P!$A$1:$AK$1, 0), FALSE)</f>
        <v>3.3626381114924002</v>
      </c>
      <c r="P251">
        <f t="shared" si="104"/>
        <v>262</v>
      </c>
      <c r="Q251">
        <f>VLOOKUP($A251, P!$A$2:$AK$1048576, MATCH('HOF Meter (RP)'!Q$1, P!$A$1:$AK$1, 0), FALSE)</f>
        <v>373</v>
      </c>
      <c r="R251">
        <f t="shared" si="105"/>
        <v>587</v>
      </c>
      <c r="S251">
        <f>VLOOKUP($A251, P!$A$2:$AK$1048576, MATCH('HOF Meter (RP)'!S$1, P!$A$1:$AK$1, 0), FALSE)</f>
        <v>0</v>
      </c>
      <c r="T251">
        <f t="shared" si="106"/>
        <v>1502</v>
      </c>
      <c r="U251">
        <f>VLOOKUP($A251, P!$A$2:$AK$1048576, MATCH('HOF Meter (RP)'!U$1, P!$A$1:$AK$1, 0), FALSE)</f>
        <v>132</v>
      </c>
      <c r="V251" s="9">
        <f t="shared" si="107"/>
        <v>109</v>
      </c>
      <c r="W251">
        <f>VLOOKUP($A251, P!$A$2:$AK$1048576, MATCH('HOF Meter (RP)'!W$1, P!$A$1:$AK$1, 0), FALSE)</f>
        <v>364</v>
      </c>
      <c r="X251">
        <f t="shared" si="108"/>
        <v>1483</v>
      </c>
      <c r="Y251">
        <f>VLOOKUP($A251, P!$A$2:$AK$1048576, MATCH('HOF Meter (RP)'!Y$1, P!$A$1:$AK$1, 0), FALSE)</f>
        <v>12.115387313465201</v>
      </c>
      <c r="Z251">
        <f t="shared" si="109"/>
        <v>10</v>
      </c>
      <c r="AA251">
        <f>VLOOKUP($A251, P!$A$2:$AK$1048576, MATCH('HOF Meter (RP)'!AA$1, P!$A$1:$AK$1, 0), FALSE)</f>
        <v>4.3763746009864404</v>
      </c>
      <c r="AB251">
        <f t="shared" si="110"/>
        <v>1489</v>
      </c>
      <c r="AC251">
        <f>VLOOKUP($A251, P!$A$2:$AK$1048576, MATCH('HOF Meter (RP)'!AC$1, P!$A$1:$AK$1, 0), FALSE)</f>
        <v>2.7683615800000001</v>
      </c>
      <c r="AD251">
        <f t="shared" si="111"/>
        <v>157</v>
      </c>
      <c r="AE251">
        <f>VLOOKUP($A251, P!$A$2:$AK$1048576, MATCH('HOF Meter (RP)'!AE$1, P!$A$1:$AK$1, 0), FALSE)</f>
        <v>0.22173595915390201</v>
      </c>
      <c r="AF251">
        <f t="shared" si="112"/>
        <v>114</v>
      </c>
      <c r="AG251">
        <f>VLOOKUP($A251, P!$A$2:$AK$1048576, MATCH('HOF Meter (RP)'!AG$1, P!$A$1:$AK$1, 0), FALSE)</f>
        <v>1.3214288657090201</v>
      </c>
      <c r="AH251">
        <f t="shared" si="113"/>
        <v>528</v>
      </c>
      <c r="AI251">
        <f>VLOOKUP($A251, P!$A$2:$AK$1048576, MATCH('HOF Meter (RP)'!AI$1, P!$A$1:$AK$1, 0), FALSE)</f>
        <v>2.75125893031271</v>
      </c>
      <c r="AJ251">
        <f t="shared" si="114"/>
        <v>27</v>
      </c>
      <c r="AK251">
        <f>VLOOKUP($A251, P!$A$2:$AK$1048576, MATCH('HOF Meter (RP)'!AK$1, P!$A$1:$AK$1, 0), FALSE)</f>
        <v>7.83535618335008</v>
      </c>
      <c r="AL251" s="9">
        <f t="shared" si="115"/>
        <v>434</v>
      </c>
      <c r="AM251">
        <f>VLOOKUP($A251, P!$A$2:$AK$1048576, MATCH('HOF Meter (RP)'!AM$1, P!$A$1:$AK$1, 0), FALSE)</f>
        <v>4.3051407600824616</v>
      </c>
      <c r="AN251">
        <f t="shared" si="116"/>
        <v>30</v>
      </c>
      <c r="AO251">
        <f>VLOOKUP($A251, P!$A$2:$AK$1048576, MATCH('HOF Meter (RP)'!AO$1, P!$A$1:$AK$1, 0), FALSE)</f>
        <v>7.1565082818269703</v>
      </c>
      <c r="AP251">
        <f t="shared" si="117"/>
        <v>134</v>
      </c>
      <c r="AQ251">
        <f>VLOOKUP($A251, P!$A$2:$AK$1048576, MATCH('HOF Meter (RP)'!AQ$1, P!$A$1:$AK$1, 0), FALSE)</f>
        <v>1.73635186170135</v>
      </c>
      <c r="AR251">
        <f t="shared" si="118"/>
        <v>170</v>
      </c>
      <c r="AS251">
        <f>VLOOKUP($A251, P!$A$2:$AK$1048576, MATCH('HOF Meter (RP)'!AS$1, P!$A$1:$AK$1, 0), FALSE)</f>
        <v>84.916777030469504</v>
      </c>
      <c r="AT251" s="9">
        <f t="shared" si="119"/>
        <v>244</v>
      </c>
      <c r="AU251">
        <f>VLOOKUP($A251, P!$A$2:$AK$1048576, MATCH('HOF Meter (RP)'!AU$1, P!$A$1:$AK$1, 0), FALSE)</f>
        <v>69.807883436774105</v>
      </c>
      <c r="AV251">
        <f t="shared" si="120"/>
        <v>23</v>
      </c>
      <c r="AW251">
        <f>VLOOKUP($A251, P!$A$2:$AK$1048576, MATCH('HOF Meter (RP)'!AW$1, P!$A$1:$AK$1, 0), FALSE)</f>
        <v>3.0339262055646699</v>
      </c>
      <c r="AX251">
        <f t="shared" si="121"/>
        <v>1132</v>
      </c>
      <c r="AY251">
        <f>VLOOKUP($A251, P!$A$2:$AK$1048576, MATCH('HOF Meter (RP)'!AY$1, P!$A$1:$AK$1, 0), FALSE)</f>
        <v>0.61137918117969303</v>
      </c>
      <c r="AZ251">
        <f t="shared" si="122"/>
        <v>1633</v>
      </c>
      <c r="BA251">
        <f>VLOOKUP($A251, P!$A$2:$AK$1048576, MATCH('HOF Meter (RP)'!BA$1, P!$A$1:$AK$1, 0), FALSE)</f>
        <v>151.81738079772401</v>
      </c>
      <c r="BB251" s="9">
        <f t="shared" si="123"/>
        <v>41</v>
      </c>
      <c r="BC251">
        <f>VLOOKUP($A251, P!$A$2:$AK$1048576, MATCH('HOF Meter (RP)'!BC$1, P!$A$1:$AK$1, 0), FALSE)</f>
        <v>141.0956686966</v>
      </c>
      <c r="BD251" s="9">
        <f t="shared" si="124"/>
        <v>1595</v>
      </c>
      <c r="BE251">
        <f>VLOOKUP($A251, P!$A$2:$AK$1048576, MATCH('HOF Meter (RP)'!BE$1, P!$A$1:$AK$1, 0), FALSE)</f>
        <v>107.42659379537101</v>
      </c>
      <c r="BF251">
        <f t="shared" si="125"/>
        <v>484</v>
      </c>
      <c r="BG251">
        <f>VLOOKUP($A251, P!$A$2:$AK$1048576, MATCH('HOF Meter (RP)'!BG$1, P!$A$1:$AK$1, 0), FALSE)</f>
        <v>89.203204841835202</v>
      </c>
      <c r="BH251" s="9">
        <f t="shared" si="126"/>
        <v>154</v>
      </c>
      <c r="BI251">
        <f>VLOOKUP($A251, P!$A$2:$AK$1048576, MATCH('HOF Meter (RP)'!BI$1, P!$A$1:$AK$1, 0), FALSE)</f>
        <v>101.376719347323</v>
      </c>
      <c r="BJ251" s="9">
        <f t="shared" si="127"/>
        <v>827</v>
      </c>
      <c r="BK251">
        <f>VLOOKUP($A251, P!$A$2:$AK$1048576, MATCH('HOF Meter (RP)'!BK$1, P!$A$1:$AK$1, 0), FALSE)</f>
        <v>0</v>
      </c>
      <c r="BL251">
        <f t="shared" si="128"/>
        <v>718</v>
      </c>
      <c r="BM251" t="str">
        <f>VLOOKUP($A251, P!$A$2:$AK$1048576, MATCH('HOF Meter (RP)'!BM$1, P!$A$1:$AK$1, 0), FALSE)</f>
        <v>Trevor Rosenthal</v>
      </c>
      <c r="BN251">
        <f>VLOOKUP($A251, P!$A$2:$AK$1048576, MATCH('HOF Meter (RP)'!BN$1, P!$A$1:$AK$1, 0), FALSE)</f>
        <v>10745</v>
      </c>
      <c r="BO251">
        <f>VLOOKUP($A251, P!$A$2:$AK$1048576, MATCH('HOF Meter (RP)'!BO$1, P!$A$1:$AK$1, 0), FALSE)</f>
        <v>572096</v>
      </c>
      <c r="BP251" s="10">
        <f t="shared" si="129"/>
        <v>335.60547348298019</v>
      </c>
      <c r="BQ251" s="10">
        <f t="shared" si="132"/>
        <v>-170.16500927394236</v>
      </c>
      <c r="BR251" s="8">
        <f t="shared" si="130"/>
        <v>250</v>
      </c>
      <c r="BS251" s="7">
        <f t="shared" si="131"/>
        <v>10</v>
      </c>
    </row>
    <row r="252" spans="1:71" x14ac:dyDescent="0.45">
      <c r="A252">
        <v>1009724</v>
      </c>
      <c r="B252" t="str">
        <f>VLOOKUP(A252, P!$A$2:$AK$1048576, MATCH('HOF Meter (RP)'!B$1, P!$A$1:$AK$1, 0), FALSE)</f>
        <v>Billy O'Dell</v>
      </c>
      <c r="C252" t="str">
        <f>VLOOKUP($A252, P!$A$2:$AK$1048576, MATCH('HOF Meter (RP)'!C$1, P!$A$1:$AK$1, 0), FALSE)</f>
        <v>RP</v>
      </c>
      <c r="D252" t="str">
        <f>VLOOKUP($A252, P!$A$2:$AK$1048576, MATCH('HOF Meter (RP)'!D$1, P!$A$1:$AK$1, 0), FALSE)</f>
        <v>SP</v>
      </c>
      <c r="E252">
        <f>VLOOKUP($A252, P!$A$2:$AK$1048576, MATCH('HOF Meter (RP)'!E$1, P!$A$1:$AK$1, 0), FALSE)</f>
        <v>0</v>
      </c>
      <c r="F252">
        <f>VLOOKUP($A252, P!$A$2:$AK$1048576, MATCH('HOF Meter (RP)'!F$1, P!$A$1:$AK$1, 0), FALSE)</f>
        <v>0</v>
      </c>
      <c r="G252">
        <f t="shared" si="100"/>
        <v>0</v>
      </c>
      <c r="H252">
        <f>VLOOKUP($A252, P!$A$2:$AK$1048576, MATCH('HOF Meter (RP)'!H$1, P!$A$1:$AK$1, 0), FALSE)</f>
        <v>0</v>
      </c>
      <c r="I252">
        <f>VLOOKUP($A252, P!$A$2:$AK$1048576, MATCH('HOF Meter (RP)'!I$1, P!$A$1:$AK$1, 0), FALSE)</f>
        <v>105</v>
      </c>
      <c r="J252">
        <f t="shared" si="101"/>
        <v>65</v>
      </c>
      <c r="K252">
        <f>VLOOKUP($A252, P!$A$2:$AK$1048576, MATCH('HOF Meter (RP)'!K$1, P!$A$1:$AK$1, 0), FALSE)</f>
        <v>100</v>
      </c>
      <c r="L252">
        <f t="shared" si="102"/>
        <v>79</v>
      </c>
      <c r="M252">
        <f>VLOOKUP($A252, P!$A$2:$AK$1048576, MATCH('HOF Meter (RP)'!M$1, P!$A$1:$AK$1, 0), FALSE)</f>
        <v>0.51219512195121952</v>
      </c>
      <c r="N252" s="9">
        <f t="shared" si="103"/>
        <v>587</v>
      </c>
      <c r="O252">
        <f>VLOOKUP($A252, P!$A$2:$AK$1048576, MATCH('HOF Meter (RP)'!O$1, P!$A$1:$AK$1, 0), FALSE)</f>
        <v>3.2938914337171799</v>
      </c>
      <c r="P252">
        <f t="shared" si="104"/>
        <v>217</v>
      </c>
      <c r="Q252">
        <f>VLOOKUP($A252, P!$A$2:$AK$1048576, MATCH('HOF Meter (RP)'!Q$1, P!$A$1:$AK$1, 0), FALSE)</f>
        <v>479</v>
      </c>
      <c r="R252">
        <f t="shared" si="105"/>
        <v>367</v>
      </c>
      <c r="S252">
        <f>VLOOKUP($A252, P!$A$2:$AK$1048576, MATCH('HOF Meter (RP)'!S$1, P!$A$1:$AK$1, 0), FALSE)</f>
        <v>199</v>
      </c>
      <c r="T252">
        <f t="shared" si="106"/>
        <v>75</v>
      </c>
      <c r="U252">
        <f>VLOOKUP($A252, P!$A$2:$AK$1048576, MATCH('HOF Meter (RP)'!U$1, P!$A$1:$AK$1, 0), FALSE)</f>
        <v>48</v>
      </c>
      <c r="V252" s="9">
        <f t="shared" si="107"/>
        <v>357</v>
      </c>
      <c r="W252">
        <f>VLOOKUP($A252, P!$A$2:$AK$1048576, MATCH('HOF Meter (RP)'!W$1, P!$A$1:$AK$1, 0), FALSE)</f>
        <v>1817</v>
      </c>
      <c r="X252">
        <f t="shared" si="108"/>
        <v>65</v>
      </c>
      <c r="Y252">
        <f>VLOOKUP($A252, P!$A$2:$AK$1048576, MATCH('HOF Meter (RP)'!Y$1, P!$A$1:$AK$1, 0), FALSE)</f>
        <v>5.6119984878219</v>
      </c>
      <c r="Z252">
        <f t="shared" si="109"/>
        <v>851</v>
      </c>
      <c r="AA252">
        <f>VLOOKUP($A252, P!$A$2:$AK$1048576, MATCH('HOF Meter (RP)'!AA$1, P!$A$1:$AK$1, 0), FALSE)</f>
        <v>2.75399043179962</v>
      </c>
      <c r="AB252">
        <f t="shared" si="110"/>
        <v>308</v>
      </c>
      <c r="AC252">
        <f>VLOOKUP($A252, P!$A$2:$AK$1048576, MATCH('HOF Meter (RP)'!AC$1, P!$A$1:$AK$1, 0), FALSE)</f>
        <v>2.0377697800000001</v>
      </c>
      <c r="AD252">
        <f t="shared" si="111"/>
        <v>488</v>
      </c>
      <c r="AE252">
        <f>VLOOKUP($A252, P!$A$2:$AK$1048576, MATCH('HOF Meter (RP)'!AE$1, P!$A$1:$AK$1, 0), FALSE)</f>
        <v>0.24088005677785601</v>
      </c>
      <c r="AF252">
        <f t="shared" si="112"/>
        <v>415</v>
      </c>
      <c r="AG252">
        <f>VLOOKUP($A252, P!$A$2:$AK$1048576, MATCH('HOF Meter (RP)'!AG$1, P!$A$1:$AK$1, 0), FALSE)</f>
        <v>1.2399561236699701</v>
      </c>
      <c r="AH252">
        <f t="shared" si="113"/>
        <v>196</v>
      </c>
      <c r="AI252">
        <f>VLOOKUP($A252, P!$A$2:$AK$1048576, MATCH('HOF Meter (RP)'!AI$1, P!$A$1:$AK$1, 0), FALSE)</f>
        <v>3.25225651463581</v>
      </c>
      <c r="AJ252">
        <f t="shared" si="114"/>
        <v>136</v>
      </c>
      <c r="AK252">
        <f>VLOOKUP($A252, P!$A$2:$AK$1048576, MATCH('HOF Meter (RP)'!AK$1, P!$A$1:$AK$1, 0), FALSE)</f>
        <v>24.516983345150901</v>
      </c>
      <c r="AL252" s="9">
        <f t="shared" si="115"/>
        <v>36</v>
      </c>
      <c r="AM252">
        <f>VLOOKUP($A252, P!$A$2:$AK$1048576, MATCH('HOF Meter (RP)'!AM$1, P!$A$1:$AK$1, 0), FALSE)</f>
        <v>2.6986222724436875</v>
      </c>
      <c r="AN252">
        <f t="shared" si="116"/>
        <v>173</v>
      </c>
      <c r="AO252">
        <f>VLOOKUP($A252, P!$A$2:$AK$1048576, MATCH('HOF Meter (RP)'!AO$1, P!$A$1:$AK$1, 0), FALSE)</f>
        <v>0</v>
      </c>
      <c r="AP252">
        <f t="shared" si="117"/>
        <v>533</v>
      </c>
      <c r="AQ252">
        <f>VLOOKUP($A252, P!$A$2:$AK$1048576, MATCH('HOF Meter (RP)'!AQ$1, P!$A$1:$AK$1, 0), FALSE)</f>
        <v>0</v>
      </c>
      <c r="AR252">
        <f t="shared" si="118"/>
        <v>467</v>
      </c>
      <c r="AS252">
        <f>VLOOKUP($A252, P!$A$2:$AK$1048576, MATCH('HOF Meter (RP)'!AS$1, P!$A$1:$AK$1, 0), FALSE)</f>
        <v>91.862742637798704</v>
      </c>
      <c r="AT252" s="9">
        <f t="shared" si="119"/>
        <v>462</v>
      </c>
      <c r="AU252">
        <f>VLOOKUP($A252, P!$A$2:$AK$1048576, MATCH('HOF Meter (RP)'!AU$1, P!$A$1:$AK$1, 0), FALSE)</f>
        <v>92.240504960138793</v>
      </c>
      <c r="AV252">
        <f t="shared" si="120"/>
        <v>347</v>
      </c>
      <c r="AW252">
        <f>VLOOKUP($A252, P!$A$2:$AK$1048576, MATCH('HOF Meter (RP)'!AW$1, P!$A$1:$AK$1, 0), FALSE)</f>
        <v>0</v>
      </c>
      <c r="AX252">
        <f t="shared" si="121"/>
        <v>1</v>
      </c>
      <c r="AY252">
        <f>VLOOKUP($A252, P!$A$2:$AK$1048576, MATCH('HOF Meter (RP)'!AY$1, P!$A$1:$AK$1, 0), FALSE)</f>
        <v>4.1634919081368502E-2</v>
      </c>
      <c r="AZ252">
        <f t="shared" si="122"/>
        <v>980</v>
      </c>
      <c r="BA252">
        <f>VLOOKUP($A252, P!$A$2:$AK$1048576, MATCH('HOF Meter (RP)'!BA$1, P!$A$1:$AK$1, 0), FALSE)</f>
        <v>103.990541931735</v>
      </c>
      <c r="BB252" s="9">
        <f t="shared" si="123"/>
        <v>723</v>
      </c>
      <c r="BC252">
        <f>VLOOKUP($A252, P!$A$2:$AK$1048576, MATCH('HOF Meter (RP)'!BC$1, P!$A$1:$AK$1, 0), FALSE)</f>
        <v>88.703099414269303</v>
      </c>
      <c r="BD252" s="9">
        <f t="shared" si="124"/>
        <v>389</v>
      </c>
      <c r="BE252">
        <f>VLOOKUP($A252, P!$A$2:$AK$1048576, MATCH('HOF Meter (RP)'!BE$1, P!$A$1:$AK$1, 0), FALSE)</f>
        <v>119.97026713698099</v>
      </c>
      <c r="BF252">
        <f t="shared" si="125"/>
        <v>288</v>
      </c>
      <c r="BG252">
        <f>VLOOKUP($A252, P!$A$2:$AK$1048576, MATCH('HOF Meter (RP)'!BG$1, P!$A$1:$AK$1, 0), FALSE)</f>
        <v>96.696424498967204</v>
      </c>
      <c r="BH252" s="9">
        <f t="shared" si="126"/>
        <v>547</v>
      </c>
      <c r="BI252">
        <f>VLOOKUP($A252, P!$A$2:$AK$1048576, MATCH('HOF Meter (RP)'!BI$1, P!$A$1:$AK$1, 0), FALSE)</f>
        <v>94.530770182177406</v>
      </c>
      <c r="BJ252" s="9">
        <f t="shared" si="127"/>
        <v>307</v>
      </c>
      <c r="BK252">
        <f>VLOOKUP($A252, P!$A$2:$AK$1048576, MATCH('HOF Meter (RP)'!BK$1, P!$A$1:$AK$1, 0), FALSE)</f>
        <v>0</v>
      </c>
      <c r="BL252">
        <f t="shared" si="128"/>
        <v>718</v>
      </c>
      <c r="BM252" t="str">
        <f>VLOOKUP($A252, P!$A$2:$AK$1048576, MATCH('HOF Meter (RP)'!BM$1, P!$A$1:$AK$1, 0), FALSE)</f>
        <v>Billy O'Dell</v>
      </c>
      <c r="BN252">
        <f>VLOOKUP($A252, P!$A$2:$AK$1048576, MATCH('HOF Meter (RP)'!BN$1, P!$A$1:$AK$1, 0), FALSE)</f>
        <v>1009724</v>
      </c>
      <c r="BO252">
        <f>VLOOKUP($A252, P!$A$2:$AK$1048576, MATCH('HOF Meter (RP)'!BO$1, P!$A$1:$AK$1, 0), FALSE)</f>
        <v>119931</v>
      </c>
      <c r="BP252" s="10">
        <f t="shared" si="129"/>
        <v>336.55655165225465</v>
      </c>
      <c r="BQ252" s="10">
        <f t="shared" si="132"/>
        <v>-171.11608744321683</v>
      </c>
      <c r="BR252" s="8">
        <f t="shared" si="130"/>
        <v>251</v>
      </c>
      <c r="BS252" s="7">
        <f t="shared" si="131"/>
        <v>10</v>
      </c>
    </row>
    <row r="253" spans="1:71" x14ac:dyDescent="0.45">
      <c r="A253">
        <v>7555</v>
      </c>
      <c r="B253" t="str">
        <f>VLOOKUP(A253, P!$A$2:$AK$1048576, MATCH('HOF Meter (RP)'!B$1, P!$A$1:$AK$1, 0), FALSE)</f>
        <v>Nick Vincent</v>
      </c>
      <c r="C253" t="str">
        <f>VLOOKUP($A253, P!$A$2:$AK$1048576, MATCH('HOF Meter (RP)'!C$1, P!$A$1:$AK$1, 0), FALSE)</f>
        <v>RP</v>
      </c>
      <c r="D253" t="str">
        <f>VLOOKUP($A253, P!$A$2:$AK$1048576, MATCH('HOF Meter (RP)'!D$1, P!$A$1:$AK$1, 0), FALSE)</f>
        <v>RP</v>
      </c>
      <c r="E253">
        <f>VLOOKUP($A253, P!$A$2:$AK$1048576, MATCH('HOF Meter (RP)'!E$1, P!$A$1:$AK$1, 0), FALSE)</f>
        <v>0</v>
      </c>
      <c r="F253">
        <f>VLOOKUP($A253, P!$A$2:$AK$1048576, MATCH('HOF Meter (RP)'!F$1, P!$A$1:$AK$1, 0), FALSE)</f>
        <v>0</v>
      </c>
      <c r="G253">
        <f t="shared" si="100"/>
        <v>0</v>
      </c>
      <c r="H253">
        <f>VLOOKUP($A253, P!$A$2:$AK$1048576, MATCH('HOF Meter (RP)'!H$1, P!$A$1:$AK$1, 0), FALSE)</f>
        <v>0</v>
      </c>
      <c r="I253">
        <f>VLOOKUP($A253, P!$A$2:$AK$1048576, MATCH('HOF Meter (RP)'!I$1, P!$A$1:$AK$1, 0), FALSE)</f>
        <v>23</v>
      </c>
      <c r="J253">
        <f t="shared" si="101"/>
        <v>1149</v>
      </c>
      <c r="K253">
        <f>VLOOKUP($A253, P!$A$2:$AK$1048576, MATCH('HOF Meter (RP)'!K$1, P!$A$1:$AK$1, 0), FALSE)</f>
        <v>23</v>
      </c>
      <c r="L253">
        <f t="shared" si="102"/>
        <v>1287</v>
      </c>
      <c r="M253">
        <f>VLOOKUP($A253, P!$A$2:$AK$1048576, MATCH('HOF Meter (RP)'!M$1, P!$A$1:$AK$1, 0), FALSE)</f>
        <v>0.5</v>
      </c>
      <c r="N253" s="9">
        <f t="shared" si="103"/>
        <v>659</v>
      </c>
      <c r="O253">
        <f>VLOOKUP($A253, P!$A$2:$AK$1048576, MATCH('HOF Meter (RP)'!O$1, P!$A$1:$AK$1, 0), FALSE)</f>
        <v>3.3012154365345001</v>
      </c>
      <c r="P253">
        <f t="shared" si="104"/>
        <v>223</v>
      </c>
      <c r="Q253">
        <f>VLOOKUP($A253, P!$A$2:$AK$1048576, MATCH('HOF Meter (RP)'!Q$1, P!$A$1:$AK$1, 0), FALSE)</f>
        <v>412</v>
      </c>
      <c r="R253">
        <f t="shared" si="105"/>
        <v>504</v>
      </c>
      <c r="S253">
        <f>VLOOKUP($A253, P!$A$2:$AK$1048576, MATCH('HOF Meter (RP)'!S$1, P!$A$1:$AK$1, 0), FALSE)</f>
        <v>2</v>
      </c>
      <c r="T253">
        <f t="shared" si="106"/>
        <v>1404</v>
      </c>
      <c r="U253">
        <f>VLOOKUP($A253, P!$A$2:$AK$1048576, MATCH('HOF Meter (RP)'!U$1, P!$A$1:$AK$1, 0), FALSE)</f>
        <v>7</v>
      </c>
      <c r="V253" s="9">
        <f t="shared" si="107"/>
        <v>1033</v>
      </c>
      <c r="W253">
        <f>VLOOKUP($A253, P!$A$2:$AK$1048576, MATCH('HOF Meter (RP)'!W$1, P!$A$1:$AK$1, 0), FALSE)</f>
        <v>411.2</v>
      </c>
      <c r="X253">
        <f t="shared" si="108"/>
        <v>1309</v>
      </c>
      <c r="Y253">
        <f>VLOOKUP($A253, P!$A$2:$AK$1048576, MATCH('HOF Meter (RP)'!Y$1, P!$A$1:$AK$1, 0), FALSE)</f>
        <v>8.8542533231554703</v>
      </c>
      <c r="Z253">
        <f t="shared" si="109"/>
        <v>180</v>
      </c>
      <c r="AA253">
        <f>VLOOKUP($A253, P!$A$2:$AK$1048576, MATCH('HOF Meter (RP)'!AA$1, P!$A$1:$AK$1, 0), FALSE)</f>
        <v>2.2955471578551201</v>
      </c>
      <c r="AB253">
        <f t="shared" si="110"/>
        <v>108</v>
      </c>
      <c r="AC253">
        <f>VLOOKUP($A253, P!$A$2:$AK$1048576, MATCH('HOF Meter (RP)'!AC$1, P!$A$1:$AK$1, 0), FALSE)</f>
        <v>3.8571428600000002</v>
      </c>
      <c r="AD253">
        <f t="shared" si="111"/>
        <v>32</v>
      </c>
      <c r="AE253">
        <f>VLOOKUP($A253, P!$A$2:$AK$1048576, MATCH('HOF Meter (RP)'!AE$1, P!$A$1:$AK$1, 0), FALSE)</f>
        <v>0.23190262652145999</v>
      </c>
      <c r="AF253">
        <f t="shared" si="112"/>
        <v>241</v>
      </c>
      <c r="AG253">
        <f>VLOOKUP($A253, P!$A$2:$AK$1048576, MATCH('HOF Meter (RP)'!AG$1, P!$A$1:$AK$1, 0), FALSE)</f>
        <v>1.1344132515537999</v>
      </c>
      <c r="AH253">
        <f t="shared" si="113"/>
        <v>55</v>
      </c>
      <c r="AI253">
        <f>VLOOKUP($A253, P!$A$2:$AK$1048576, MATCH('HOF Meter (RP)'!AI$1, P!$A$1:$AK$1, 0), FALSE)</f>
        <v>3.4083718749509</v>
      </c>
      <c r="AJ253">
        <f t="shared" si="114"/>
        <v>210</v>
      </c>
      <c r="AK253">
        <f>VLOOKUP($A253, P!$A$2:$AK$1048576, MATCH('HOF Meter (RP)'!AK$1, P!$A$1:$AK$1, 0), FALSE)</f>
        <v>5.30437253043055</v>
      </c>
      <c r="AL253" s="9">
        <f t="shared" si="115"/>
        <v>679</v>
      </c>
      <c r="AM253">
        <f>VLOOKUP($A253, P!$A$2:$AK$1048576, MATCH('HOF Meter (RP)'!AM$1, P!$A$1:$AK$1, 0), FALSE)</f>
        <v>2.5799477288086332</v>
      </c>
      <c r="AN253">
        <f t="shared" si="116"/>
        <v>196</v>
      </c>
      <c r="AO253">
        <f>VLOOKUP($A253, P!$A$2:$AK$1048576, MATCH('HOF Meter (RP)'!AO$1, P!$A$1:$AK$1, 0), FALSE)</f>
        <v>3.3776538446545601</v>
      </c>
      <c r="AP253">
        <f t="shared" si="117"/>
        <v>276</v>
      </c>
      <c r="AQ253">
        <f>VLOOKUP($A253, P!$A$2:$AK$1048576, MATCH('HOF Meter (RP)'!AQ$1, P!$A$1:$AK$1, 0), FALSE)</f>
        <v>-0.65890139134660997</v>
      </c>
      <c r="AR253">
        <f t="shared" si="118"/>
        <v>1269</v>
      </c>
      <c r="AS253">
        <f>VLOOKUP($A253, P!$A$2:$AK$1048576, MATCH('HOF Meter (RP)'!AS$1, P!$A$1:$AK$1, 0), FALSE)</f>
        <v>83.314551659787</v>
      </c>
      <c r="AT253" s="9">
        <f t="shared" si="119"/>
        <v>206</v>
      </c>
      <c r="AU253">
        <f>VLOOKUP($A253, P!$A$2:$AK$1048576, MATCH('HOF Meter (RP)'!AU$1, P!$A$1:$AK$1, 0), FALSE)</f>
        <v>83.474826689763503</v>
      </c>
      <c r="AV253">
        <f t="shared" si="120"/>
        <v>111</v>
      </c>
      <c r="AW253">
        <f>VLOOKUP($A253, P!$A$2:$AK$1048576, MATCH('HOF Meter (RP)'!AW$1, P!$A$1:$AK$1, 0), FALSE)</f>
        <v>3.44702792318758</v>
      </c>
      <c r="AX253">
        <f t="shared" si="121"/>
        <v>1210</v>
      </c>
      <c r="AY253">
        <f>VLOOKUP($A253, P!$A$2:$AK$1048576, MATCH('HOF Meter (RP)'!AY$1, P!$A$1:$AK$1, 0), FALSE)</f>
        <v>-0.10715643841639599</v>
      </c>
      <c r="AZ253">
        <f t="shared" si="122"/>
        <v>687</v>
      </c>
      <c r="BA253">
        <f>VLOOKUP($A253, P!$A$2:$AK$1048576, MATCH('HOF Meter (RP)'!BA$1, P!$A$1:$AK$1, 0), FALSE)</f>
        <v>108.910938069982</v>
      </c>
      <c r="BB253" s="9">
        <f t="shared" si="123"/>
        <v>587</v>
      </c>
      <c r="BC253">
        <f>VLOOKUP($A253, P!$A$2:$AK$1048576, MATCH('HOF Meter (RP)'!BC$1, P!$A$1:$AK$1, 0), FALSE)</f>
        <v>73.702479615658106</v>
      </c>
      <c r="BD253" s="9">
        <f t="shared" si="124"/>
        <v>129</v>
      </c>
      <c r="BE253">
        <f>VLOOKUP($A253, P!$A$2:$AK$1048576, MATCH('HOF Meter (RP)'!BE$1, P!$A$1:$AK$1, 0), FALSE)</f>
        <v>146.91054482046599</v>
      </c>
      <c r="BF253">
        <f t="shared" si="125"/>
        <v>85</v>
      </c>
      <c r="BG253">
        <f>VLOOKUP($A253, P!$A$2:$AK$1048576, MATCH('HOF Meter (RP)'!BG$1, P!$A$1:$AK$1, 0), FALSE)</f>
        <v>93.254389249327403</v>
      </c>
      <c r="BH253" s="9">
        <f t="shared" si="126"/>
        <v>323</v>
      </c>
      <c r="BI253">
        <f>VLOOKUP($A253, P!$A$2:$AK$1048576, MATCH('HOF Meter (RP)'!BI$1, P!$A$1:$AK$1, 0), FALSE)</f>
        <v>86.644410136319195</v>
      </c>
      <c r="BJ253" s="9">
        <f t="shared" si="127"/>
        <v>71</v>
      </c>
      <c r="BK253">
        <f>VLOOKUP($A253, P!$A$2:$AK$1048576, MATCH('HOF Meter (RP)'!BK$1, P!$A$1:$AK$1, 0), FALSE)</f>
        <v>0</v>
      </c>
      <c r="BL253">
        <f t="shared" si="128"/>
        <v>718</v>
      </c>
      <c r="BM253" t="str">
        <f>VLOOKUP($A253, P!$A$2:$AK$1048576, MATCH('HOF Meter (RP)'!BM$1, P!$A$1:$AK$1, 0), FALSE)</f>
        <v>Nick Vincent</v>
      </c>
      <c r="BN253">
        <f>VLOOKUP($A253, P!$A$2:$AK$1048576, MATCH('HOF Meter (RP)'!BN$1, P!$A$1:$AK$1, 0), FALSE)</f>
        <v>7555</v>
      </c>
      <c r="BO253">
        <f>VLOOKUP($A253, P!$A$2:$AK$1048576, MATCH('HOF Meter (RP)'!BO$1, P!$A$1:$AK$1, 0), FALSE)</f>
        <v>543883</v>
      </c>
      <c r="BP253" s="10">
        <f t="shared" si="129"/>
        <v>336.74520985373209</v>
      </c>
      <c r="BQ253" s="10">
        <f t="shared" si="132"/>
        <v>-171.30474564469426</v>
      </c>
      <c r="BR253" s="8">
        <f t="shared" si="130"/>
        <v>252</v>
      </c>
      <c r="BS253" s="7">
        <f t="shared" si="131"/>
        <v>10</v>
      </c>
    </row>
    <row r="254" spans="1:71" x14ac:dyDescent="0.45">
      <c r="A254">
        <v>1011273</v>
      </c>
      <c r="B254" t="str">
        <f>VLOOKUP(A254, P!$A$2:$AK$1048576, MATCH('HOF Meter (RP)'!B$1, P!$A$1:$AK$1, 0), FALSE)</f>
        <v>Dave Rozema</v>
      </c>
      <c r="C254" t="str">
        <f>VLOOKUP($A254, P!$A$2:$AK$1048576, MATCH('HOF Meter (RP)'!C$1, P!$A$1:$AK$1, 0), FALSE)</f>
        <v>RP</v>
      </c>
      <c r="D254" t="str">
        <f>VLOOKUP($A254, P!$A$2:$AK$1048576, MATCH('HOF Meter (RP)'!D$1, P!$A$1:$AK$1, 0), FALSE)</f>
        <v>SP</v>
      </c>
      <c r="E254">
        <f>VLOOKUP($A254, P!$A$2:$AK$1048576, MATCH('HOF Meter (RP)'!E$1, P!$A$1:$AK$1, 0), FALSE)</f>
        <v>0</v>
      </c>
      <c r="F254">
        <f>VLOOKUP($A254, P!$A$2:$AK$1048576, MATCH('HOF Meter (RP)'!F$1, P!$A$1:$AK$1, 0), FALSE)</f>
        <v>0</v>
      </c>
      <c r="G254">
        <f t="shared" si="100"/>
        <v>0</v>
      </c>
      <c r="H254">
        <f>VLOOKUP($A254, P!$A$2:$AK$1048576, MATCH('HOF Meter (RP)'!H$1, P!$A$1:$AK$1, 0), FALSE)</f>
        <v>0</v>
      </c>
      <c r="I254">
        <f>VLOOKUP($A254, P!$A$2:$AK$1048576, MATCH('HOF Meter (RP)'!I$1, P!$A$1:$AK$1, 0), FALSE)</f>
        <v>60</v>
      </c>
      <c r="J254">
        <f t="shared" si="101"/>
        <v>284</v>
      </c>
      <c r="K254">
        <f>VLOOKUP($A254, P!$A$2:$AK$1048576, MATCH('HOF Meter (RP)'!K$1, P!$A$1:$AK$1, 0), FALSE)</f>
        <v>53</v>
      </c>
      <c r="L254">
        <f t="shared" si="102"/>
        <v>376</v>
      </c>
      <c r="M254">
        <f>VLOOKUP($A254, P!$A$2:$AK$1048576, MATCH('HOF Meter (RP)'!M$1, P!$A$1:$AK$1, 0), FALSE)</f>
        <v>0.53097345132743368</v>
      </c>
      <c r="N254" s="9">
        <f t="shared" si="103"/>
        <v>438</v>
      </c>
      <c r="O254">
        <f>VLOOKUP($A254, P!$A$2:$AK$1048576, MATCH('HOF Meter (RP)'!O$1, P!$A$1:$AK$1, 0), FALSE)</f>
        <v>3.4746836731372599</v>
      </c>
      <c r="P254">
        <f t="shared" si="104"/>
        <v>352</v>
      </c>
      <c r="Q254">
        <f>VLOOKUP($A254, P!$A$2:$AK$1048576, MATCH('HOF Meter (RP)'!Q$1, P!$A$1:$AK$1, 0), FALSE)</f>
        <v>248</v>
      </c>
      <c r="R254">
        <f t="shared" si="105"/>
        <v>996</v>
      </c>
      <c r="S254">
        <f>VLOOKUP($A254, P!$A$2:$AK$1048576, MATCH('HOF Meter (RP)'!S$1, P!$A$1:$AK$1, 0), FALSE)</f>
        <v>132</v>
      </c>
      <c r="T254">
        <f t="shared" si="106"/>
        <v>186</v>
      </c>
      <c r="U254">
        <f>VLOOKUP($A254, P!$A$2:$AK$1048576, MATCH('HOF Meter (RP)'!U$1, P!$A$1:$AK$1, 0), FALSE)</f>
        <v>17</v>
      </c>
      <c r="V254" s="9">
        <f t="shared" si="107"/>
        <v>674</v>
      </c>
      <c r="W254">
        <f>VLOOKUP($A254, P!$A$2:$AK$1048576, MATCH('HOF Meter (RP)'!W$1, P!$A$1:$AK$1, 0), FALSE)</f>
        <v>1106</v>
      </c>
      <c r="X254">
        <f t="shared" si="108"/>
        <v>263</v>
      </c>
      <c r="Y254">
        <f>VLOOKUP($A254, P!$A$2:$AK$1048576, MATCH('HOF Meter (RP)'!Y$1, P!$A$1:$AK$1, 0), FALSE)</f>
        <v>3.6455697554227</v>
      </c>
      <c r="Z254">
        <f t="shared" si="109"/>
        <v>1408</v>
      </c>
      <c r="AA254">
        <f>VLOOKUP($A254, P!$A$2:$AK$1048576, MATCH('HOF Meter (RP)'!AA$1, P!$A$1:$AK$1, 0), FALSE)</f>
        <v>2.0994575823639599</v>
      </c>
      <c r="AB254">
        <f t="shared" si="110"/>
        <v>55</v>
      </c>
      <c r="AC254">
        <f>VLOOKUP($A254, P!$A$2:$AK$1048576, MATCH('HOF Meter (RP)'!AC$1, P!$A$1:$AK$1, 0), FALSE)</f>
        <v>1.73643411</v>
      </c>
      <c r="AD254">
        <f t="shared" si="111"/>
        <v>737</v>
      </c>
      <c r="AE254">
        <f>VLOOKUP($A254, P!$A$2:$AK$1048576, MATCH('HOF Meter (RP)'!AE$1, P!$A$1:$AK$1, 0), FALSE)</f>
        <v>0.26083932297704598</v>
      </c>
      <c r="AF254">
        <f t="shared" si="112"/>
        <v>1048</v>
      </c>
      <c r="AG254">
        <f>VLOOKUP($A254, P!$A$2:$AK$1048576, MATCH('HOF Meter (RP)'!AG$1, P!$A$1:$AK$1, 0), FALSE)</f>
        <v>1.2504521259299499</v>
      </c>
      <c r="AH254">
        <f t="shared" si="113"/>
        <v>240</v>
      </c>
      <c r="AI254">
        <f>VLOOKUP($A254, P!$A$2:$AK$1048576, MATCH('HOF Meter (RP)'!AI$1, P!$A$1:$AK$1, 0), FALSE)</f>
        <v>3.9939108487334098</v>
      </c>
      <c r="AJ254">
        <f t="shared" si="114"/>
        <v>833</v>
      </c>
      <c r="AK254">
        <f>VLOOKUP($A254, P!$A$2:$AK$1048576, MATCH('HOF Meter (RP)'!AK$1, P!$A$1:$AK$1, 0), FALSE)</f>
        <v>12.929777853190799</v>
      </c>
      <c r="AL254" s="9">
        <f t="shared" si="115"/>
        <v>184</v>
      </c>
      <c r="AM254">
        <f>VLOOKUP($A254, P!$A$2:$AK$1048576, MATCH('HOF Meter (RP)'!AM$1, P!$A$1:$AK$1, 0), FALSE)</f>
        <v>2.338115344157468</v>
      </c>
      <c r="AN254">
        <f t="shared" si="116"/>
        <v>285</v>
      </c>
      <c r="AO254">
        <f>VLOOKUP($A254, P!$A$2:$AK$1048576, MATCH('HOF Meter (RP)'!AO$1, P!$A$1:$AK$1, 0), FALSE)</f>
        <v>3.7361300848424399</v>
      </c>
      <c r="AP254">
        <f t="shared" si="117"/>
        <v>244</v>
      </c>
      <c r="AQ254">
        <f>VLOOKUP($A254, P!$A$2:$AK$1048576, MATCH('HOF Meter (RP)'!AQ$1, P!$A$1:$AK$1, 0), FALSE)</f>
        <v>-2.6096524614706</v>
      </c>
      <c r="AR254">
        <f t="shared" si="118"/>
        <v>1578</v>
      </c>
      <c r="AS254">
        <f>VLOOKUP($A254, P!$A$2:$AK$1048576, MATCH('HOF Meter (RP)'!AS$1, P!$A$1:$AK$1, 0), FALSE)</f>
        <v>85.895040322042306</v>
      </c>
      <c r="AT254" s="9">
        <f t="shared" si="119"/>
        <v>273</v>
      </c>
      <c r="AU254">
        <f>VLOOKUP($A254, P!$A$2:$AK$1048576, MATCH('HOF Meter (RP)'!AU$1, P!$A$1:$AK$1, 0), FALSE)</f>
        <v>97.313505972145705</v>
      </c>
      <c r="AV254">
        <f t="shared" si="120"/>
        <v>625</v>
      </c>
      <c r="AW254">
        <f>VLOOKUP($A254, P!$A$2:$AK$1048576, MATCH('HOF Meter (RP)'!AW$1, P!$A$1:$AK$1, 0), FALSE)</f>
        <v>0</v>
      </c>
      <c r="AX254">
        <f t="shared" si="121"/>
        <v>1</v>
      </c>
      <c r="AY254">
        <f>VLOOKUP($A254, P!$A$2:$AK$1048576, MATCH('HOF Meter (RP)'!AY$1, P!$A$1:$AK$1, 0), FALSE)</f>
        <v>-0.51922717559614995</v>
      </c>
      <c r="AZ254">
        <f t="shared" si="122"/>
        <v>139</v>
      </c>
      <c r="BA254">
        <f>VLOOKUP($A254, P!$A$2:$AK$1048576, MATCH('HOF Meter (RP)'!BA$1, P!$A$1:$AK$1, 0), FALSE)</f>
        <v>75.517736396792401</v>
      </c>
      <c r="BB254" s="9">
        <f t="shared" si="123"/>
        <v>1549</v>
      </c>
      <c r="BC254">
        <f>VLOOKUP($A254, P!$A$2:$AK$1048576, MATCH('HOF Meter (RP)'!BC$1, P!$A$1:$AK$1, 0), FALSE)</f>
        <v>64.956821671362306</v>
      </c>
      <c r="BD254" s="9">
        <f t="shared" si="124"/>
        <v>50</v>
      </c>
      <c r="BE254">
        <f>VLOOKUP($A254, P!$A$2:$AK$1048576, MATCH('HOF Meter (RP)'!BE$1, P!$A$1:$AK$1, 0), FALSE)</f>
        <v>116.067365814779</v>
      </c>
      <c r="BF254">
        <f t="shared" si="125"/>
        <v>336</v>
      </c>
      <c r="BG254">
        <f>VLOOKUP($A254, P!$A$2:$AK$1048576, MATCH('HOF Meter (RP)'!BG$1, P!$A$1:$AK$1, 0), FALSE)</f>
        <v>100.740184793037</v>
      </c>
      <c r="BH254" s="9">
        <f t="shared" si="126"/>
        <v>907</v>
      </c>
      <c r="BI254">
        <f>VLOOKUP($A254, P!$A$2:$AK$1048576, MATCH('HOF Meter (RP)'!BI$1, P!$A$1:$AK$1, 0), FALSE)</f>
        <v>91.399943578732007</v>
      </c>
      <c r="BJ254" s="9">
        <f t="shared" si="127"/>
        <v>159</v>
      </c>
      <c r="BK254">
        <f>VLOOKUP($A254, P!$A$2:$AK$1048576, MATCH('HOF Meter (RP)'!BK$1, P!$A$1:$AK$1, 0), FALSE)</f>
        <v>67</v>
      </c>
      <c r="BL254">
        <f t="shared" si="128"/>
        <v>58</v>
      </c>
      <c r="BM254" t="str">
        <f>VLOOKUP($A254, P!$A$2:$AK$1048576, MATCH('HOF Meter (RP)'!BM$1, P!$A$1:$AK$1, 0), FALSE)</f>
        <v>Dave Rozema</v>
      </c>
      <c r="BN254">
        <f>VLOOKUP($A254, P!$A$2:$AK$1048576, MATCH('HOF Meter (RP)'!BN$1, P!$A$1:$AK$1, 0), FALSE)</f>
        <v>1011273</v>
      </c>
      <c r="BO254">
        <f>VLOOKUP($A254, P!$A$2:$AK$1048576, MATCH('HOF Meter (RP)'!BO$1, P!$A$1:$AK$1, 0), FALSE)</f>
        <v>121523</v>
      </c>
      <c r="BP254" s="10">
        <f t="shared" si="129"/>
        <v>336.81586421428801</v>
      </c>
      <c r="BQ254" s="10">
        <f t="shared" si="132"/>
        <v>-171.37540000525019</v>
      </c>
      <c r="BR254" s="8">
        <f t="shared" si="130"/>
        <v>253</v>
      </c>
      <c r="BS254" s="7">
        <f t="shared" si="131"/>
        <v>10</v>
      </c>
    </row>
    <row r="255" spans="1:71" x14ac:dyDescent="0.45">
      <c r="A255">
        <v>1008144</v>
      </c>
      <c r="B255" t="str">
        <f>VLOOKUP(A255, P!$A$2:$AK$1048576, MATCH('HOF Meter (RP)'!B$1, P!$A$1:$AK$1, 0), FALSE)</f>
        <v>Mike Marshall</v>
      </c>
      <c r="C255" t="str">
        <f>VLOOKUP($A255, P!$A$2:$AK$1048576, MATCH('HOF Meter (RP)'!C$1, P!$A$1:$AK$1, 0), FALSE)</f>
        <v>RP</v>
      </c>
      <c r="D255" t="str">
        <f>VLOOKUP($A255, P!$A$2:$AK$1048576, MATCH('HOF Meter (RP)'!D$1, P!$A$1:$AK$1, 0), FALSE)</f>
        <v>RP</v>
      </c>
      <c r="E255">
        <f>VLOOKUP($A255, P!$A$2:$AK$1048576, MATCH('HOF Meter (RP)'!E$1, P!$A$1:$AK$1, 0), FALSE)</f>
        <v>0</v>
      </c>
      <c r="F255">
        <f>VLOOKUP($A255, P!$A$2:$AK$1048576, MATCH('HOF Meter (RP)'!F$1, P!$A$1:$AK$1, 0), FALSE)</f>
        <v>0</v>
      </c>
      <c r="G255">
        <f t="shared" si="100"/>
        <v>0</v>
      </c>
      <c r="H255">
        <f>VLOOKUP($A255, P!$A$2:$AK$1048576, MATCH('HOF Meter (RP)'!H$1, P!$A$1:$AK$1, 0), FALSE)</f>
        <v>0</v>
      </c>
      <c r="I255">
        <f>VLOOKUP($A255, P!$A$2:$AK$1048576, MATCH('HOF Meter (RP)'!I$1, P!$A$1:$AK$1, 0), FALSE)</f>
        <v>97</v>
      </c>
      <c r="J255">
        <f t="shared" si="101"/>
        <v>92</v>
      </c>
      <c r="K255">
        <f>VLOOKUP($A255, P!$A$2:$AK$1048576, MATCH('HOF Meter (RP)'!K$1, P!$A$1:$AK$1, 0), FALSE)</f>
        <v>112</v>
      </c>
      <c r="L255">
        <f t="shared" si="102"/>
        <v>50</v>
      </c>
      <c r="M255">
        <f>VLOOKUP($A255, P!$A$2:$AK$1048576, MATCH('HOF Meter (RP)'!M$1, P!$A$1:$AK$1, 0), FALSE)</f>
        <v>0.46411483253588515</v>
      </c>
      <c r="N255" s="9">
        <f t="shared" si="103"/>
        <v>1003</v>
      </c>
      <c r="O255">
        <f>VLOOKUP($A255, P!$A$2:$AK$1048576, MATCH('HOF Meter (RP)'!O$1, P!$A$1:$AK$1, 0), FALSE)</f>
        <v>3.1413461423237599</v>
      </c>
      <c r="P255">
        <f t="shared" si="104"/>
        <v>148</v>
      </c>
      <c r="Q255">
        <f>VLOOKUP($A255, P!$A$2:$AK$1048576, MATCH('HOF Meter (RP)'!Q$1, P!$A$1:$AK$1, 0), FALSE)</f>
        <v>722</v>
      </c>
      <c r="R255">
        <f t="shared" si="105"/>
        <v>89</v>
      </c>
      <c r="S255">
        <f>VLOOKUP($A255, P!$A$2:$AK$1048576, MATCH('HOF Meter (RP)'!S$1, P!$A$1:$AK$1, 0), FALSE)</f>
        <v>24</v>
      </c>
      <c r="T255">
        <f t="shared" si="106"/>
        <v>1125</v>
      </c>
      <c r="U255">
        <f>VLOOKUP($A255, P!$A$2:$AK$1048576, MATCH('HOF Meter (RP)'!U$1, P!$A$1:$AK$1, 0), FALSE)</f>
        <v>188</v>
      </c>
      <c r="V255" s="9">
        <f t="shared" si="107"/>
        <v>61</v>
      </c>
      <c r="W255">
        <f>VLOOKUP($A255, P!$A$2:$AK$1048576, MATCH('HOF Meter (RP)'!W$1, P!$A$1:$AK$1, 0), FALSE)</f>
        <v>1386.2</v>
      </c>
      <c r="X255">
        <f t="shared" si="108"/>
        <v>150</v>
      </c>
      <c r="Y255">
        <f>VLOOKUP($A255, P!$A$2:$AK$1048576, MATCH('HOF Meter (RP)'!Y$1, P!$A$1:$AK$1, 0), FALSE)</f>
        <v>5.7115384405886598</v>
      </c>
      <c r="Z255">
        <f t="shared" si="109"/>
        <v>821</v>
      </c>
      <c r="AA255">
        <f>VLOOKUP($A255, P!$A$2:$AK$1048576, MATCH('HOF Meter (RP)'!AA$1, P!$A$1:$AK$1, 0), FALSE)</f>
        <v>3.3360576800711002</v>
      </c>
      <c r="AB255">
        <f t="shared" si="110"/>
        <v>719</v>
      </c>
      <c r="AC255">
        <f>VLOOKUP($A255, P!$A$2:$AK$1048576, MATCH('HOF Meter (RP)'!AC$1, P!$A$1:$AK$1, 0), FALSE)</f>
        <v>1.7120622599999999</v>
      </c>
      <c r="AD255">
        <f t="shared" si="111"/>
        <v>757</v>
      </c>
      <c r="AE255">
        <f>VLOOKUP($A255, P!$A$2:$AK$1048576, MATCH('HOF Meter (RP)'!AE$1, P!$A$1:$AK$1, 0), FALSE)</f>
        <v>0.24183500094393001</v>
      </c>
      <c r="AF255">
        <f t="shared" si="112"/>
        <v>439</v>
      </c>
      <c r="AG255">
        <f>VLOOKUP($A255, P!$A$2:$AK$1048576, MATCH('HOF Meter (RP)'!AG$1, P!$A$1:$AK$1, 0), FALSE)</f>
        <v>1.29447114909806</v>
      </c>
      <c r="AH255">
        <f t="shared" si="113"/>
        <v>386</v>
      </c>
      <c r="AI255">
        <f>VLOOKUP($A255, P!$A$2:$AK$1048576, MATCH('HOF Meter (RP)'!AI$1, P!$A$1:$AK$1, 0), FALSE)</f>
        <v>3.2290742885392398</v>
      </c>
      <c r="AJ255">
        <f t="shared" si="114"/>
        <v>128</v>
      </c>
      <c r="AK255">
        <f>VLOOKUP($A255, P!$A$2:$AK$1048576, MATCH('HOF Meter (RP)'!AK$1, P!$A$1:$AK$1, 0), FALSE)</f>
        <v>15.146392678841901</v>
      </c>
      <c r="AL255" s="9">
        <f t="shared" si="115"/>
        <v>134</v>
      </c>
      <c r="AM255">
        <f>VLOOKUP($A255, P!$A$2:$AK$1048576, MATCH('HOF Meter (RP)'!AM$1, P!$A$1:$AK$1, 0), FALSE)</f>
        <v>2.1853113084463858</v>
      </c>
      <c r="AN255">
        <f t="shared" si="116"/>
        <v>346</v>
      </c>
      <c r="AO255">
        <f>VLOOKUP($A255, P!$A$2:$AK$1048576, MATCH('HOF Meter (RP)'!AO$1, P!$A$1:$AK$1, 0), FALSE)</f>
        <v>-0.63271782360970896</v>
      </c>
      <c r="AP255">
        <f t="shared" si="117"/>
        <v>1241</v>
      </c>
      <c r="AQ255">
        <f>VLOOKUP($A255, P!$A$2:$AK$1048576, MATCH('HOF Meter (RP)'!AQ$1, P!$A$1:$AK$1, 0), FALSE)</f>
        <v>-2.3826242365637502</v>
      </c>
      <c r="AR255">
        <f t="shared" si="118"/>
        <v>1560</v>
      </c>
      <c r="AS255">
        <f>VLOOKUP($A255, P!$A$2:$AK$1048576, MATCH('HOF Meter (RP)'!AS$1, P!$A$1:$AK$1, 0), FALSE)</f>
        <v>84.809778453301902</v>
      </c>
      <c r="AT255" s="9">
        <f t="shared" si="119"/>
        <v>237</v>
      </c>
      <c r="AU255">
        <f>VLOOKUP($A255, P!$A$2:$AK$1048576, MATCH('HOF Meter (RP)'!AU$1, P!$A$1:$AK$1, 0), FALSE)</f>
        <v>87.123815692412606</v>
      </c>
      <c r="AV255">
        <f t="shared" si="120"/>
        <v>181</v>
      </c>
      <c r="AW255">
        <f>VLOOKUP($A255, P!$A$2:$AK$1048576, MATCH('HOF Meter (RP)'!AW$1, P!$A$1:$AK$1, 0), FALSE)</f>
        <v>0</v>
      </c>
      <c r="AX255">
        <f t="shared" si="121"/>
        <v>1</v>
      </c>
      <c r="AY255">
        <f>VLOOKUP($A255, P!$A$2:$AK$1048576, MATCH('HOF Meter (RP)'!AY$1, P!$A$1:$AK$1, 0), FALSE)</f>
        <v>-8.7728146215482999E-2</v>
      </c>
      <c r="AZ255">
        <f t="shared" si="122"/>
        <v>724</v>
      </c>
      <c r="BA255">
        <f>VLOOKUP($A255, P!$A$2:$AK$1048576, MATCH('HOF Meter (RP)'!BA$1, P!$A$1:$AK$1, 0), FALSE)</f>
        <v>109.71247452394</v>
      </c>
      <c r="BB255" s="9">
        <f t="shared" si="123"/>
        <v>559</v>
      </c>
      <c r="BC255">
        <f>VLOOKUP($A255, P!$A$2:$AK$1048576, MATCH('HOF Meter (RP)'!BC$1, P!$A$1:$AK$1, 0), FALSE)</f>
        <v>100.34781118537499</v>
      </c>
      <c r="BD255" s="9">
        <f t="shared" si="124"/>
        <v>691</v>
      </c>
      <c r="BE255">
        <f>VLOOKUP($A255, P!$A$2:$AK$1048576, MATCH('HOF Meter (RP)'!BE$1, P!$A$1:$AK$1, 0), FALSE)</f>
        <v>109.65912786257201</v>
      </c>
      <c r="BF255">
        <f t="shared" si="125"/>
        <v>435</v>
      </c>
      <c r="BG255">
        <f>VLOOKUP($A255, P!$A$2:$AK$1048576, MATCH('HOF Meter (RP)'!BG$1, P!$A$1:$AK$1, 0), FALSE)</f>
        <v>96.670569931438493</v>
      </c>
      <c r="BH255" s="9">
        <f t="shared" si="126"/>
        <v>545</v>
      </c>
      <c r="BI255">
        <f>VLOOKUP($A255, P!$A$2:$AK$1048576, MATCH('HOF Meter (RP)'!BI$1, P!$A$1:$AK$1, 0), FALSE)</f>
        <v>96.771826250591005</v>
      </c>
      <c r="BJ255" s="9">
        <f t="shared" si="127"/>
        <v>419</v>
      </c>
      <c r="BK255">
        <f>VLOOKUP($A255, P!$A$2:$AK$1048576, MATCH('HOF Meter (RP)'!BK$1, P!$A$1:$AK$1, 0), FALSE)</f>
        <v>2</v>
      </c>
      <c r="BL255">
        <f t="shared" si="128"/>
        <v>642</v>
      </c>
      <c r="BM255" t="str">
        <f>VLOOKUP($A255, P!$A$2:$AK$1048576, MATCH('HOF Meter (RP)'!BM$1, P!$A$1:$AK$1, 0), FALSE)</f>
        <v>Mike Marshall</v>
      </c>
      <c r="BN255">
        <f>VLOOKUP($A255, P!$A$2:$AK$1048576, MATCH('HOF Meter (RP)'!BN$1, P!$A$1:$AK$1, 0), FALSE)</f>
        <v>1008144</v>
      </c>
      <c r="BO255">
        <f>VLOOKUP($A255, P!$A$2:$AK$1048576, MATCH('HOF Meter (RP)'!BO$1, P!$A$1:$AK$1, 0), FALSE)</f>
        <v>118320</v>
      </c>
      <c r="BP255" s="10">
        <f t="shared" si="129"/>
        <v>338.25796877011652</v>
      </c>
      <c r="BQ255" s="10">
        <f t="shared" si="132"/>
        <v>-172.81750456107869</v>
      </c>
      <c r="BR255" s="8">
        <f t="shared" si="130"/>
        <v>254</v>
      </c>
      <c r="BS255" s="7">
        <f t="shared" si="131"/>
        <v>10</v>
      </c>
    </row>
    <row r="256" spans="1:71" x14ac:dyDescent="0.45">
      <c r="A256">
        <v>17677</v>
      </c>
      <c r="B256" t="str">
        <f>VLOOKUP(A256, P!$A$2:$AK$1048576, MATCH('HOF Meter (RP)'!B$1, P!$A$1:$AK$1, 0), FALSE)</f>
        <v>Jeffrey Springs</v>
      </c>
      <c r="C256" t="str">
        <f>VLOOKUP($A256, P!$A$2:$AK$1048576, MATCH('HOF Meter (RP)'!C$1, P!$A$1:$AK$1, 0), FALSE)</f>
        <v>RP</v>
      </c>
      <c r="D256" t="str">
        <f>VLOOKUP($A256, P!$A$2:$AK$1048576, MATCH('HOF Meter (RP)'!D$1, P!$A$1:$AK$1, 0), FALSE)</f>
        <v>RP</v>
      </c>
      <c r="E256">
        <f>VLOOKUP($A256, P!$A$2:$AK$1048576, MATCH('HOF Meter (RP)'!E$1, P!$A$1:$AK$1, 0), FALSE)</f>
        <v>0</v>
      </c>
      <c r="F256">
        <f>VLOOKUP($A256, P!$A$2:$AK$1048576, MATCH('HOF Meter (RP)'!F$1, P!$A$1:$AK$1, 0), FALSE)</f>
        <v>0</v>
      </c>
      <c r="G256">
        <f t="shared" si="100"/>
        <v>0</v>
      </c>
      <c r="H256">
        <f>VLOOKUP($A256, P!$A$2:$AK$1048576, MATCH('HOF Meter (RP)'!H$1, P!$A$1:$AK$1, 0), FALSE)</f>
        <v>0</v>
      </c>
      <c r="I256">
        <f>VLOOKUP($A256, P!$A$2:$AK$1048576, MATCH('HOF Meter (RP)'!I$1, P!$A$1:$AK$1, 0), FALSE)</f>
        <v>23</v>
      </c>
      <c r="J256">
        <f t="shared" si="101"/>
        <v>1149</v>
      </c>
      <c r="K256">
        <f>VLOOKUP($A256, P!$A$2:$AK$1048576, MATCH('HOF Meter (RP)'!K$1, P!$A$1:$AK$1, 0), FALSE)</f>
        <v>12</v>
      </c>
      <c r="L256">
        <f t="shared" si="102"/>
        <v>1684</v>
      </c>
      <c r="M256">
        <f>VLOOKUP($A256, P!$A$2:$AK$1048576, MATCH('HOF Meter (RP)'!M$1, P!$A$1:$AK$1, 0), FALSE)</f>
        <v>0.65714285714285714</v>
      </c>
      <c r="N256" s="9">
        <f t="shared" si="103"/>
        <v>26</v>
      </c>
      <c r="O256">
        <f>VLOOKUP($A256, P!$A$2:$AK$1048576, MATCH('HOF Meter (RP)'!O$1, P!$A$1:$AK$1, 0), FALSE)</f>
        <v>3.3857601765357699</v>
      </c>
      <c r="P256">
        <f t="shared" si="104"/>
        <v>280</v>
      </c>
      <c r="Q256">
        <f>VLOOKUP($A256, P!$A$2:$AK$1048576, MATCH('HOF Meter (RP)'!Q$1, P!$A$1:$AK$1, 0), FALSE)</f>
        <v>145</v>
      </c>
      <c r="R256">
        <f t="shared" si="105"/>
        <v>1393</v>
      </c>
      <c r="S256">
        <f>VLOOKUP($A256, P!$A$2:$AK$1048576, MATCH('HOF Meter (RP)'!S$1, P!$A$1:$AK$1, 0), FALSE)</f>
        <v>37</v>
      </c>
      <c r="T256">
        <f t="shared" si="106"/>
        <v>953</v>
      </c>
      <c r="U256">
        <f>VLOOKUP($A256, P!$A$2:$AK$1048576, MATCH('HOF Meter (RP)'!U$1, P!$A$1:$AK$1, 0), FALSE)</f>
        <v>2</v>
      </c>
      <c r="V256" s="9">
        <f t="shared" si="107"/>
        <v>1447</v>
      </c>
      <c r="W256">
        <f>VLOOKUP($A256, P!$A$2:$AK$1048576, MATCH('HOF Meter (RP)'!W$1, P!$A$1:$AK$1, 0), FALSE)</f>
        <v>313.2</v>
      </c>
      <c r="X256">
        <f t="shared" si="108"/>
        <v>1677</v>
      </c>
      <c r="Y256">
        <f>VLOOKUP($A256, P!$A$2:$AK$1048576, MATCH('HOF Meter (RP)'!Y$1, P!$A$1:$AK$1, 0), FALSE)</f>
        <v>10.300744943867301</v>
      </c>
      <c r="Z256">
        <f t="shared" si="109"/>
        <v>63</v>
      </c>
      <c r="AA256">
        <f>VLOOKUP($A256, P!$A$2:$AK$1048576, MATCH('HOF Meter (RP)'!AA$1, P!$A$1:$AK$1, 0), FALSE)</f>
        <v>2.9840598166077998</v>
      </c>
      <c r="AB256">
        <f t="shared" si="110"/>
        <v>449</v>
      </c>
      <c r="AC256">
        <f>VLOOKUP($A256, P!$A$2:$AK$1048576, MATCH('HOF Meter (RP)'!AC$1, P!$A$1:$AK$1, 0), FALSE)</f>
        <v>3.4519230799999998</v>
      </c>
      <c r="AD256">
        <f t="shared" si="111"/>
        <v>60</v>
      </c>
      <c r="AE256">
        <f>VLOOKUP($A256, P!$A$2:$AK$1048576, MATCH('HOF Meter (RP)'!AE$1, P!$A$1:$AK$1, 0), FALSE)</f>
        <v>0.236798679867986</v>
      </c>
      <c r="AF256">
        <f t="shared" si="112"/>
        <v>330</v>
      </c>
      <c r="AG256">
        <f>VLOOKUP($A256, P!$A$2:$AK$1048576, MATCH('HOF Meter (RP)'!AG$1, P!$A$1:$AK$1, 0), FALSE)</f>
        <v>1.2465463550145801</v>
      </c>
      <c r="AH256">
        <f t="shared" si="113"/>
        <v>228</v>
      </c>
      <c r="AI256">
        <f>VLOOKUP($A256, P!$A$2:$AK$1048576, MATCH('HOF Meter (RP)'!AI$1, P!$A$1:$AK$1, 0), FALSE)</f>
        <v>3.63867371767634</v>
      </c>
      <c r="AJ256">
        <f t="shared" si="114"/>
        <v>378</v>
      </c>
      <c r="AK256">
        <f>VLOOKUP($A256, P!$A$2:$AK$1048576, MATCH('HOF Meter (RP)'!AK$1, P!$A$1:$AK$1, 0), FALSE)</f>
        <v>4.6872106064110897</v>
      </c>
      <c r="AL256" s="9">
        <f t="shared" si="115"/>
        <v>745</v>
      </c>
      <c r="AM256">
        <f>VLOOKUP($A256, P!$A$2:$AK$1048576, MATCH('HOF Meter (RP)'!AM$1, P!$A$1:$AK$1, 0), FALSE)</f>
        <v>2.9931102212075924</v>
      </c>
      <c r="AN256">
        <f t="shared" si="116"/>
        <v>122</v>
      </c>
      <c r="AO256">
        <f>VLOOKUP($A256, P!$A$2:$AK$1048576, MATCH('HOF Meter (RP)'!AO$1, P!$A$1:$AK$1, 0), FALSE)</f>
        <v>-0.100058020092546</v>
      </c>
      <c r="AP256">
        <f t="shared" si="117"/>
        <v>1178</v>
      </c>
      <c r="AQ256">
        <f>VLOOKUP($A256, P!$A$2:$AK$1048576, MATCH('HOF Meter (RP)'!AQ$1, P!$A$1:$AK$1, 0), FALSE)</f>
        <v>-1.27747857684237</v>
      </c>
      <c r="AR256">
        <f t="shared" si="118"/>
        <v>1397</v>
      </c>
      <c r="AS256">
        <f>VLOOKUP($A256, P!$A$2:$AK$1048576, MATCH('HOF Meter (RP)'!AS$1, P!$A$1:$AK$1, 0), FALSE)</f>
        <v>80.105929540345599</v>
      </c>
      <c r="AT256" s="9">
        <f t="shared" si="119"/>
        <v>129</v>
      </c>
      <c r="AU256">
        <f>VLOOKUP($A256, P!$A$2:$AK$1048576, MATCH('HOF Meter (RP)'!AU$1, P!$A$1:$AK$1, 0), FALSE)</f>
        <v>87.945606264482706</v>
      </c>
      <c r="AV256">
        <f t="shared" si="120"/>
        <v>206</v>
      </c>
      <c r="AW256">
        <f>VLOOKUP($A256, P!$A$2:$AK$1048576, MATCH('HOF Meter (RP)'!AW$1, P!$A$1:$AK$1, 0), FALSE)</f>
        <v>3.5423916769917301</v>
      </c>
      <c r="AX256">
        <f t="shared" si="121"/>
        <v>1241</v>
      </c>
      <c r="AY256">
        <f>VLOOKUP($A256, P!$A$2:$AK$1048576, MATCH('HOF Meter (RP)'!AY$1, P!$A$1:$AK$1, 0), FALSE)</f>
        <v>-0.25291354114057102</v>
      </c>
      <c r="AZ256">
        <f t="shared" si="122"/>
        <v>444</v>
      </c>
      <c r="BA256">
        <f>VLOOKUP($A256, P!$A$2:$AK$1048576, MATCH('HOF Meter (RP)'!BA$1, P!$A$1:$AK$1, 0), FALSE)</f>
        <v>119.373230935924</v>
      </c>
      <c r="BB256" s="9">
        <f t="shared" si="123"/>
        <v>342</v>
      </c>
      <c r="BC256">
        <f>VLOOKUP($A256, P!$A$2:$AK$1048576, MATCH('HOF Meter (RP)'!BC$1, P!$A$1:$AK$1, 0), FALSE)</f>
        <v>93.627729525427497</v>
      </c>
      <c r="BD256" s="9">
        <f t="shared" si="124"/>
        <v>508</v>
      </c>
      <c r="BE256">
        <f>VLOOKUP($A256, P!$A$2:$AK$1048576, MATCH('HOF Meter (RP)'!BE$1, P!$A$1:$AK$1, 0), FALSE)</f>
        <v>125.013104973724</v>
      </c>
      <c r="BF256">
        <f t="shared" si="125"/>
        <v>235</v>
      </c>
      <c r="BG256">
        <f>VLOOKUP($A256, P!$A$2:$AK$1048576, MATCH('HOF Meter (RP)'!BG$1, P!$A$1:$AK$1, 0), FALSE)</f>
        <v>97.755272435363494</v>
      </c>
      <c r="BH256" s="9">
        <f t="shared" si="126"/>
        <v>642</v>
      </c>
      <c r="BI256">
        <f>VLOOKUP($A256, P!$A$2:$AK$1048576, MATCH('HOF Meter (RP)'!BI$1, P!$A$1:$AK$1, 0), FALSE)</f>
        <v>96.860562176544505</v>
      </c>
      <c r="BJ256" s="9">
        <f t="shared" si="127"/>
        <v>430</v>
      </c>
      <c r="BK256">
        <f>VLOOKUP($A256, P!$A$2:$AK$1048576, MATCH('HOF Meter (RP)'!BK$1, P!$A$1:$AK$1, 0), FALSE)</f>
        <v>9</v>
      </c>
      <c r="BL256">
        <f t="shared" si="128"/>
        <v>482</v>
      </c>
      <c r="BM256" t="str">
        <f>VLOOKUP($A256, P!$A$2:$AK$1048576, MATCH('HOF Meter (RP)'!BM$1, P!$A$1:$AK$1, 0), FALSE)</f>
        <v>Jeffrey Springs</v>
      </c>
      <c r="BN256">
        <f>VLOOKUP($A256, P!$A$2:$AK$1048576, MATCH('HOF Meter (RP)'!BN$1, P!$A$1:$AK$1, 0), FALSE)</f>
        <v>17677</v>
      </c>
      <c r="BO256">
        <f>VLOOKUP($A256, P!$A$2:$AK$1048576, MATCH('HOF Meter (RP)'!BO$1, P!$A$1:$AK$1, 0), FALSE)</f>
        <v>605488</v>
      </c>
      <c r="BP256" s="10">
        <f t="shared" si="129"/>
        <v>338.75455650868895</v>
      </c>
      <c r="BQ256" s="10">
        <f t="shared" si="132"/>
        <v>-173.31409229965112</v>
      </c>
      <c r="BR256" s="8">
        <f t="shared" si="130"/>
        <v>255</v>
      </c>
      <c r="BS256" s="7">
        <f t="shared" si="131"/>
        <v>10</v>
      </c>
    </row>
    <row r="257" spans="1:71" x14ac:dyDescent="0.45">
      <c r="A257">
        <v>1013501</v>
      </c>
      <c r="B257" t="str">
        <f>VLOOKUP(A257, P!$A$2:$AK$1048576, MATCH('HOF Meter (RP)'!B$1, P!$A$1:$AK$1, 0), FALSE)</f>
        <v>Rube Walberg</v>
      </c>
      <c r="C257" t="str">
        <f>VLOOKUP($A257, P!$A$2:$AK$1048576, MATCH('HOF Meter (RP)'!C$1, P!$A$1:$AK$1, 0), FALSE)</f>
        <v>RP</v>
      </c>
      <c r="D257" t="str">
        <f>VLOOKUP($A257, P!$A$2:$AK$1048576, MATCH('HOF Meter (RP)'!D$1, P!$A$1:$AK$1, 0), FALSE)</f>
        <v>SP</v>
      </c>
      <c r="E257">
        <f>VLOOKUP($A257, P!$A$2:$AK$1048576, MATCH('HOF Meter (RP)'!E$1, P!$A$1:$AK$1, 0), FALSE)</f>
        <v>0</v>
      </c>
      <c r="F257">
        <f>VLOOKUP($A257, P!$A$2:$AK$1048576, MATCH('HOF Meter (RP)'!F$1, P!$A$1:$AK$1, 0), FALSE)</f>
        <v>0</v>
      </c>
      <c r="G257">
        <f t="shared" si="100"/>
        <v>0</v>
      </c>
      <c r="H257">
        <f>VLOOKUP($A257, P!$A$2:$AK$1048576, MATCH('HOF Meter (RP)'!H$1, P!$A$1:$AK$1, 0), FALSE)</f>
        <v>0</v>
      </c>
      <c r="I257">
        <f>VLOOKUP($A257, P!$A$2:$AK$1048576, MATCH('HOF Meter (RP)'!I$1, P!$A$1:$AK$1, 0), FALSE)</f>
        <v>155</v>
      </c>
      <c r="J257">
        <f t="shared" si="101"/>
        <v>15</v>
      </c>
      <c r="K257">
        <f>VLOOKUP($A257, P!$A$2:$AK$1048576, MATCH('HOF Meter (RP)'!K$1, P!$A$1:$AK$1, 0), FALSE)</f>
        <v>141</v>
      </c>
      <c r="L257">
        <f t="shared" si="102"/>
        <v>19</v>
      </c>
      <c r="M257">
        <f>VLOOKUP($A257, P!$A$2:$AK$1048576, MATCH('HOF Meter (RP)'!M$1, P!$A$1:$AK$1, 0), FALSE)</f>
        <v>0.52364864864864868</v>
      </c>
      <c r="N257" s="9">
        <f t="shared" si="103"/>
        <v>493</v>
      </c>
      <c r="O257">
        <f>VLOOKUP($A257, P!$A$2:$AK$1048576, MATCH('HOF Meter (RP)'!O$1, P!$A$1:$AK$1, 0), FALSE)</f>
        <v>4.1630104458642201</v>
      </c>
      <c r="P257">
        <f t="shared" si="104"/>
        <v>1067</v>
      </c>
      <c r="Q257">
        <f>VLOOKUP($A257, P!$A$2:$AK$1048576, MATCH('HOF Meter (RP)'!Q$1, P!$A$1:$AK$1, 0), FALSE)</f>
        <v>544</v>
      </c>
      <c r="R257">
        <f t="shared" si="105"/>
        <v>272</v>
      </c>
      <c r="S257">
        <f>VLOOKUP($A257, P!$A$2:$AK$1048576, MATCH('HOF Meter (RP)'!S$1, P!$A$1:$AK$1, 0), FALSE)</f>
        <v>307</v>
      </c>
      <c r="T257">
        <f t="shared" si="106"/>
        <v>16</v>
      </c>
      <c r="U257">
        <f>VLOOKUP($A257, P!$A$2:$AK$1048576, MATCH('HOF Meter (RP)'!U$1, P!$A$1:$AK$1, 0), FALSE)</f>
        <v>32</v>
      </c>
      <c r="V257" s="9">
        <f t="shared" si="107"/>
        <v>460</v>
      </c>
      <c r="W257">
        <f>VLOOKUP($A257, P!$A$2:$AK$1048576, MATCH('HOF Meter (RP)'!W$1, P!$A$1:$AK$1, 0), FALSE)</f>
        <v>2644</v>
      </c>
      <c r="X257">
        <f t="shared" si="108"/>
        <v>13</v>
      </c>
      <c r="Y257">
        <f>VLOOKUP($A257, P!$A$2:$AK$1048576, MATCH('HOF Meter (RP)'!Y$1, P!$A$1:$AK$1, 0), FALSE)</f>
        <v>3.6932676482115099</v>
      </c>
      <c r="Z257">
        <f t="shared" si="109"/>
        <v>1395</v>
      </c>
      <c r="AA257">
        <f>VLOOKUP($A257, P!$A$2:$AK$1048576, MATCH('HOF Meter (RP)'!AA$1, P!$A$1:$AK$1, 0), FALSE)</f>
        <v>3.5094552491300202</v>
      </c>
      <c r="AB257">
        <f t="shared" si="110"/>
        <v>875</v>
      </c>
      <c r="AC257">
        <f>VLOOKUP($A257, P!$A$2:$AK$1048576, MATCH('HOF Meter (RP)'!AC$1, P!$A$1:$AK$1, 0), FALSE)</f>
        <v>1.05237633</v>
      </c>
      <c r="AD257">
        <f t="shared" si="111"/>
        <v>1392</v>
      </c>
      <c r="AE257">
        <f>VLOOKUP($A257, P!$A$2:$AK$1048576, MATCH('HOF Meter (RP)'!AE$1, P!$A$1:$AK$1, 0), FALSE)</f>
        <v>0.26669847328244201</v>
      </c>
      <c r="AF257">
        <f t="shared" si="112"/>
        <v>1239</v>
      </c>
      <c r="AG257">
        <f>VLOOKUP($A257, P!$A$2:$AK$1048576, MATCH('HOF Meter (RP)'!AG$1, P!$A$1:$AK$1, 0), FALSE)</f>
        <v>1.4470498742506099</v>
      </c>
      <c r="AH257">
        <f t="shared" si="113"/>
        <v>1215</v>
      </c>
      <c r="AI257">
        <f>VLOOKUP($A257, P!$A$2:$AK$1048576, MATCH('HOF Meter (RP)'!AI$1, P!$A$1:$AK$1, 0), FALSE)</f>
        <v>4.3165113823082004</v>
      </c>
      <c r="AJ257">
        <f t="shared" si="114"/>
        <v>1239</v>
      </c>
      <c r="AK257">
        <f>VLOOKUP($A257, P!$A$2:$AK$1048576, MATCH('HOF Meter (RP)'!AK$1, P!$A$1:$AK$1, 0), FALSE)</f>
        <v>29.238689293153499</v>
      </c>
      <c r="AL257" s="9">
        <f t="shared" si="115"/>
        <v>20</v>
      </c>
      <c r="AM257">
        <f>VLOOKUP($A257, P!$A$2:$AK$1048576, MATCH('HOF Meter (RP)'!AM$1, P!$A$1:$AK$1, 0), FALSE)</f>
        <v>2.211701156819478</v>
      </c>
      <c r="AN257">
        <f t="shared" si="116"/>
        <v>335</v>
      </c>
      <c r="AO257">
        <f>VLOOKUP($A257, P!$A$2:$AK$1048576, MATCH('HOF Meter (RP)'!AO$1, P!$A$1:$AK$1, 0), FALSE)</f>
        <v>0</v>
      </c>
      <c r="AP257">
        <f t="shared" si="117"/>
        <v>533</v>
      </c>
      <c r="AQ257">
        <f>VLOOKUP($A257, P!$A$2:$AK$1048576, MATCH('HOF Meter (RP)'!AQ$1, P!$A$1:$AK$1, 0), FALSE)</f>
        <v>0</v>
      </c>
      <c r="AR257">
        <f t="shared" si="118"/>
        <v>467</v>
      </c>
      <c r="AS257">
        <f>VLOOKUP($A257, P!$A$2:$AK$1048576, MATCH('HOF Meter (RP)'!AS$1, P!$A$1:$AK$1, 0), FALSE)</f>
        <v>94.213887419797302</v>
      </c>
      <c r="AT257" s="9">
        <f t="shared" si="119"/>
        <v>562</v>
      </c>
      <c r="AU257">
        <f>VLOOKUP($A257, P!$A$2:$AK$1048576, MATCH('HOF Meter (RP)'!AU$1, P!$A$1:$AK$1, 0), FALSE)</f>
        <v>97.709759981267496</v>
      </c>
      <c r="AV257">
        <f t="shared" si="120"/>
        <v>644</v>
      </c>
      <c r="AW257">
        <f>VLOOKUP($A257, P!$A$2:$AK$1048576, MATCH('HOF Meter (RP)'!AW$1, P!$A$1:$AK$1, 0), FALSE)</f>
        <v>0</v>
      </c>
      <c r="AX257">
        <f t="shared" si="121"/>
        <v>1</v>
      </c>
      <c r="AY257">
        <f>VLOOKUP($A257, P!$A$2:$AK$1048576, MATCH('HOF Meter (RP)'!AY$1, P!$A$1:$AK$1, 0), FALSE)</f>
        <v>-0.153500936443976</v>
      </c>
      <c r="AZ257">
        <f t="shared" si="122"/>
        <v>605</v>
      </c>
      <c r="BA257">
        <f>VLOOKUP($A257, P!$A$2:$AK$1048576, MATCH('HOF Meter (RP)'!BA$1, P!$A$1:$AK$1, 0), FALSE)</f>
        <v>119.60998697307799</v>
      </c>
      <c r="BB257" s="9">
        <f t="shared" si="123"/>
        <v>336</v>
      </c>
      <c r="BC257">
        <f>VLOOKUP($A257, P!$A$2:$AK$1048576, MATCH('HOF Meter (RP)'!BC$1, P!$A$1:$AK$1, 0), FALSE)</f>
        <v>101.015853265945</v>
      </c>
      <c r="BD257" s="9">
        <f t="shared" si="124"/>
        <v>710</v>
      </c>
      <c r="BE257">
        <f>VLOOKUP($A257, P!$A$2:$AK$1048576, MATCH('HOF Meter (RP)'!BE$1, P!$A$1:$AK$1, 0), FALSE)</f>
        <v>117.745653200931</v>
      </c>
      <c r="BF257">
        <f t="shared" si="125"/>
        <v>317</v>
      </c>
      <c r="BG257">
        <f>VLOOKUP($A257, P!$A$2:$AK$1048576, MATCH('HOF Meter (RP)'!BG$1, P!$A$1:$AK$1, 0), FALSE)</f>
        <v>97.425879481590599</v>
      </c>
      <c r="BH257" s="9">
        <f t="shared" si="126"/>
        <v>607</v>
      </c>
      <c r="BI257">
        <f>VLOOKUP($A257, P!$A$2:$AK$1048576, MATCH('HOF Meter (RP)'!BI$1, P!$A$1:$AK$1, 0), FALSE)</f>
        <v>97.411881624813503</v>
      </c>
      <c r="BJ257" s="9">
        <f t="shared" si="127"/>
        <v>473</v>
      </c>
      <c r="BK257">
        <f>VLOOKUP($A257, P!$A$2:$AK$1048576, MATCH('HOF Meter (RP)'!BK$1, P!$A$1:$AK$1, 0), FALSE)</f>
        <v>0</v>
      </c>
      <c r="BL257">
        <f t="shared" si="128"/>
        <v>718</v>
      </c>
      <c r="BM257" t="str">
        <f>VLOOKUP($A257, P!$A$2:$AK$1048576, MATCH('HOF Meter (RP)'!BM$1, P!$A$1:$AK$1, 0), FALSE)</f>
        <v>Rube Walberg</v>
      </c>
      <c r="BN257">
        <f>VLOOKUP($A257, P!$A$2:$AK$1048576, MATCH('HOF Meter (RP)'!BN$1, P!$A$1:$AK$1, 0), FALSE)</f>
        <v>1013501</v>
      </c>
      <c r="BO257">
        <f>VLOOKUP($A257, P!$A$2:$AK$1048576, MATCH('HOF Meter (RP)'!BO$1, P!$A$1:$AK$1, 0), FALSE)</f>
        <v>123804</v>
      </c>
      <c r="BP257" s="10">
        <f t="shared" si="129"/>
        <v>339.04107392631016</v>
      </c>
      <c r="BQ257" s="10">
        <f t="shared" si="132"/>
        <v>-173.60060971727233</v>
      </c>
      <c r="BR257" s="8">
        <f t="shared" si="130"/>
        <v>256</v>
      </c>
      <c r="BS257" s="7">
        <f t="shared" si="131"/>
        <v>10</v>
      </c>
    </row>
    <row r="258" spans="1:71" x14ac:dyDescent="0.45">
      <c r="A258">
        <v>1010537</v>
      </c>
      <c r="B258" t="str">
        <f>VLOOKUP(A258, P!$A$2:$AK$1048576, MATCH('HOF Meter (RP)'!B$1, P!$A$1:$AK$1, 0), FALSE)</f>
        <v>Ray Prim</v>
      </c>
      <c r="C258" t="str">
        <f>VLOOKUP($A258, P!$A$2:$AK$1048576, MATCH('HOF Meter (RP)'!C$1, P!$A$1:$AK$1, 0), FALSE)</f>
        <v>RP</v>
      </c>
      <c r="D258" t="str">
        <f>VLOOKUP($A258, P!$A$2:$AK$1048576, MATCH('HOF Meter (RP)'!D$1, P!$A$1:$AK$1, 0), FALSE)</f>
        <v>RP</v>
      </c>
      <c r="E258">
        <f>VLOOKUP($A258, P!$A$2:$AK$1048576, MATCH('HOF Meter (RP)'!E$1, P!$A$1:$AK$1, 0), FALSE)</f>
        <v>0</v>
      </c>
      <c r="F258">
        <f>VLOOKUP($A258, P!$A$2:$AK$1048576, MATCH('HOF Meter (RP)'!F$1, P!$A$1:$AK$1, 0), FALSE)</f>
        <v>0</v>
      </c>
      <c r="G258">
        <f t="shared" ref="G258:G321" si="133">SUM(E258:F258)</f>
        <v>0</v>
      </c>
      <c r="H258">
        <f>VLOOKUP($A258, P!$A$2:$AK$1048576, MATCH('HOF Meter (RP)'!H$1, P!$A$1:$AK$1, 0), FALSE)</f>
        <v>0</v>
      </c>
      <c r="I258">
        <f>VLOOKUP($A258, P!$A$2:$AK$1048576, MATCH('HOF Meter (RP)'!I$1, P!$A$1:$AK$1, 0), FALSE)</f>
        <v>22</v>
      </c>
      <c r="J258">
        <f t="shared" ref="J258:J321" si="134">_xlfn.RANK.EQ(I258, I$2:I$1048576, 0)</f>
        <v>1205</v>
      </c>
      <c r="K258">
        <f>VLOOKUP($A258, P!$A$2:$AK$1048576, MATCH('HOF Meter (RP)'!K$1, P!$A$1:$AK$1, 0), FALSE)</f>
        <v>21</v>
      </c>
      <c r="L258">
        <f t="shared" ref="L258:L321" si="135">_xlfn.RANK.EQ(K258, K$2:K$1048576, 0)</f>
        <v>1390</v>
      </c>
      <c r="M258">
        <f>VLOOKUP($A258, P!$A$2:$AK$1048576, MATCH('HOF Meter (RP)'!M$1, P!$A$1:$AK$1, 0), FALSE)</f>
        <v>0.51162790697674421</v>
      </c>
      <c r="N258" s="9">
        <f t="shared" ref="N258:N321" si="136">_xlfn.RANK.EQ(M258, M$2:M$1048576, 0)</f>
        <v>592</v>
      </c>
      <c r="O258">
        <f>VLOOKUP($A258, P!$A$2:$AK$1048576, MATCH('HOF Meter (RP)'!O$1, P!$A$1:$AK$1, 0), FALSE)</f>
        <v>3.56410362931438</v>
      </c>
      <c r="P258">
        <f t="shared" ref="P258:P321" si="137">_xlfn.RANK.EQ(O258, O$2:O$1048576, 1)</f>
        <v>432</v>
      </c>
      <c r="Q258">
        <f>VLOOKUP($A258, P!$A$2:$AK$1048576, MATCH('HOF Meter (RP)'!Q$1, P!$A$1:$AK$1, 0), FALSE)</f>
        <v>116</v>
      </c>
      <c r="R258">
        <f t="shared" ref="R258:R321" si="138">_xlfn.RANK.EQ(Q258, Q$2:Q$1048576, 0)</f>
        <v>1537</v>
      </c>
      <c r="S258">
        <f>VLOOKUP($A258, P!$A$2:$AK$1048576, MATCH('HOF Meter (RP)'!S$1, P!$A$1:$AK$1, 0), FALSE)</f>
        <v>34</v>
      </c>
      <c r="T258">
        <f t="shared" ref="T258:T321" si="139">_xlfn.RANK.EQ(S258, S$2:S$1048576, 0)</f>
        <v>1012</v>
      </c>
      <c r="U258">
        <f>VLOOKUP($A258, P!$A$2:$AK$1048576, MATCH('HOF Meter (RP)'!U$1, P!$A$1:$AK$1, 0), FALSE)</f>
        <v>4</v>
      </c>
      <c r="V258" s="9">
        <f t="shared" ref="V258:V321" si="140">_xlfn.RANK.EQ(U258, U$2:U$1048576, 0)</f>
        <v>1242</v>
      </c>
      <c r="W258">
        <f>VLOOKUP($A258, P!$A$2:$AK$1048576, MATCH('HOF Meter (RP)'!W$1, P!$A$1:$AK$1, 0), FALSE)</f>
        <v>351</v>
      </c>
      <c r="X258">
        <f t="shared" ref="X258:X321" si="141">_xlfn.RANK.EQ(W258, W$2:W$1048576, 0)</f>
        <v>1535</v>
      </c>
      <c r="Y258">
        <f>VLOOKUP($A258, P!$A$2:$AK$1048576, MATCH('HOF Meter (RP)'!Y$1, P!$A$1:$AK$1, 0), FALSE)</f>
        <v>4.1282063620116203</v>
      </c>
      <c r="Z258">
        <f t="shared" ref="Z258:Z321" si="142">_xlfn.RANK.EQ(Y258, Y$2:Y$1048576, 0)</f>
        <v>1291</v>
      </c>
      <c r="AA258">
        <f>VLOOKUP($A258, P!$A$2:$AK$1048576, MATCH('HOF Meter (RP)'!AA$1, P!$A$1:$AK$1, 0), FALSE)</f>
        <v>1.84615439791824</v>
      </c>
      <c r="AB258">
        <f t="shared" ref="AB258:AB321" si="143">_xlfn.RANK.EQ(AA258, AA$2:AA$1048576, 1)</f>
        <v>20</v>
      </c>
      <c r="AC258">
        <f>VLOOKUP($A258, P!$A$2:$AK$1048576, MATCH('HOF Meter (RP)'!AC$1, P!$A$1:$AK$1, 0), FALSE)</f>
        <v>2.23611111</v>
      </c>
      <c r="AD258">
        <f t="shared" ref="AD258:AD321" si="144">_xlfn.RANK.EQ(AC258, AC$2:AC$1048576, 0)</f>
        <v>355</v>
      </c>
      <c r="AE258">
        <f>VLOOKUP($A258, P!$A$2:$AK$1048576, MATCH('HOF Meter (RP)'!AE$1, P!$A$1:$AK$1, 0), FALSE)</f>
        <v>0.26690140845070398</v>
      </c>
      <c r="AF258">
        <f t="shared" ref="AF258:AF321" si="145">_xlfn.RANK.EQ(AE258, AE$2:AE$1048576, 1)</f>
        <v>1246</v>
      </c>
      <c r="AG258">
        <f>VLOOKUP($A258, P!$A$2:$AK$1048576, MATCH('HOF Meter (RP)'!AG$1, P!$A$1:$AK$1, 0), FALSE)</f>
        <v>1.2849006689214899</v>
      </c>
      <c r="AH258">
        <f t="shared" ref="AH258:AH321" si="146">_xlfn.RANK.EQ(AG258, AG$2:AG$1048576, 1)</f>
        <v>353</v>
      </c>
      <c r="AI258">
        <f>VLOOKUP($A258, P!$A$2:$AK$1048576, MATCH('HOF Meter (RP)'!AI$1, P!$A$1:$AK$1, 0), FALSE)</f>
        <v>3.2924325280170801</v>
      </c>
      <c r="AJ258">
        <f t="shared" ref="AJ258:AJ321" si="147">_xlfn.RANK.EQ(AI258, AI$2:AI$1048576, 1)</f>
        <v>153</v>
      </c>
      <c r="AK258">
        <f>VLOOKUP($A258, P!$A$2:$AK$1048576, MATCH('HOF Meter (RP)'!AK$1, P!$A$1:$AK$1, 0), FALSE)</f>
        <v>5.5449633859097904</v>
      </c>
      <c r="AL258" s="9">
        <f t="shared" ref="AL258:AL321" si="148">_xlfn.RANK.EQ(AK258, AK$2:AK$1048576, 0)</f>
        <v>653</v>
      </c>
      <c r="AM258">
        <f>VLOOKUP($A258, P!$A$2:$AK$1048576, MATCH('HOF Meter (RP)'!AM$1, P!$A$1:$AK$1, 0), FALSE)</f>
        <v>3.1595232968146951</v>
      </c>
      <c r="AN258">
        <f t="shared" ref="AN258:AN321" si="149">_xlfn.RANK.EQ(AM258, AM$2:AM$1048576, 0)</f>
        <v>90</v>
      </c>
      <c r="AO258">
        <f>VLOOKUP($A258, P!$A$2:$AK$1048576, MATCH('HOF Meter (RP)'!AO$1, P!$A$1:$AK$1, 0), FALSE)</f>
        <v>0</v>
      </c>
      <c r="AP258">
        <f t="shared" ref="AP258:AP321" si="150">_xlfn.RANK.EQ(AO258, AO$2:AO$1048576, 0)</f>
        <v>533</v>
      </c>
      <c r="AQ258">
        <f>VLOOKUP($A258, P!$A$2:$AK$1048576, MATCH('HOF Meter (RP)'!AQ$1, P!$A$1:$AK$1, 0), FALSE)</f>
        <v>0</v>
      </c>
      <c r="AR258">
        <f t="shared" ref="AR258:AR321" si="151">_xlfn.RANK.EQ(AQ258, AQ$2:AQ$1048576, 0)</f>
        <v>467</v>
      </c>
      <c r="AS258">
        <f>VLOOKUP($A258, P!$A$2:$AK$1048576, MATCH('HOF Meter (RP)'!AS$1, P!$A$1:$AK$1, 0), FALSE)</f>
        <v>91.278292357710598</v>
      </c>
      <c r="AT258" s="9">
        <f t="shared" ref="AT258:AT321" si="152">_xlfn.RANK.EQ(AS258, AS$2:AS$1048576, 1)</f>
        <v>432</v>
      </c>
      <c r="AU258">
        <f>VLOOKUP($A258, P!$A$2:$AK$1048576, MATCH('HOF Meter (RP)'!AU$1, P!$A$1:$AK$1, 0), FALSE)</f>
        <v>83.737867326099803</v>
      </c>
      <c r="AV258">
        <f t="shared" ref="AV258:AV321" si="153">_xlfn.RANK.EQ(AU258, AU$2:AU$1048576, 1)</f>
        <v>116</v>
      </c>
      <c r="AW258">
        <f>VLOOKUP($A258, P!$A$2:$AK$1048576, MATCH('HOF Meter (RP)'!AW$1, P!$A$1:$AK$1, 0), FALSE)</f>
        <v>0</v>
      </c>
      <c r="AX258">
        <f t="shared" ref="AX258:AX321" si="154">_xlfn.RANK.EQ(AW258, AW$2:AW$1048576, 1)</f>
        <v>1</v>
      </c>
      <c r="AY258">
        <f>VLOOKUP($A258, P!$A$2:$AK$1048576, MATCH('HOF Meter (RP)'!AY$1, P!$A$1:$AK$1, 0), FALSE)</f>
        <v>0.27167110129729899</v>
      </c>
      <c r="AZ258">
        <f t="shared" ref="AZ258:AZ321" si="155">_xlfn.RANK.EQ(AY258, AY$2:AY$1048576, 1)</f>
        <v>1385</v>
      </c>
      <c r="BA258">
        <f>VLOOKUP($A258, P!$A$2:$AK$1048576, MATCH('HOF Meter (RP)'!BA$1, P!$A$1:$AK$1, 0), FALSE)</f>
        <v>127.558599984659</v>
      </c>
      <c r="BB258" s="9">
        <f t="shared" ref="BB258:BB321" si="156">_xlfn.RANK.EQ(BA258, BA$2:BA$1048576, 0)</f>
        <v>208</v>
      </c>
      <c r="BC258">
        <f>VLOOKUP($A258, P!$A$2:$AK$1048576, MATCH('HOF Meter (RP)'!BC$1, P!$A$1:$AK$1, 0), FALSE)</f>
        <v>56.788221260024798</v>
      </c>
      <c r="BD258" s="9">
        <f t="shared" ref="BD258:BD321" si="157">_xlfn.RANK.EQ(BC258, BC$2:BC$1048576, 1)</f>
        <v>21</v>
      </c>
      <c r="BE258">
        <f>VLOOKUP($A258, P!$A$2:$AK$1048576, MATCH('HOF Meter (RP)'!BE$1, P!$A$1:$AK$1, 0), FALSE)</f>
        <v>226.24963875460799</v>
      </c>
      <c r="BF258">
        <f t="shared" ref="BF258:BF321" si="158">_xlfn.RANK.EQ(BE258, BE$2:BE$1048576, 0)</f>
        <v>5</v>
      </c>
      <c r="BG258">
        <f>VLOOKUP($A258, P!$A$2:$AK$1048576, MATCH('HOF Meter (RP)'!BG$1, P!$A$1:$AK$1, 0), FALSE)</f>
        <v>101.800622719364</v>
      </c>
      <c r="BH258" s="9">
        <f t="shared" ref="BH258:BH321" si="159">_xlfn.RANK.EQ(BG258, BG$2:BG$1048576, 1)</f>
        <v>1037</v>
      </c>
      <c r="BI258">
        <f>VLOOKUP($A258, P!$A$2:$AK$1048576, MATCH('HOF Meter (RP)'!BI$1, P!$A$1:$AK$1, 0), FALSE)</f>
        <v>92.117273483745507</v>
      </c>
      <c r="BJ258" s="9">
        <f t="shared" ref="BJ258:BJ321" si="160">_xlfn.RANK.EQ(BI258, BI$2:BI$1048576, 1)</f>
        <v>189</v>
      </c>
      <c r="BK258">
        <f>VLOOKUP($A258, P!$A$2:$AK$1048576, MATCH('HOF Meter (RP)'!BK$1, P!$A$1:$AK$1, 0), FALSE)</f>
        <v>0</v>
      </c>
      <c r="BL258">
        <f t="shared" ref="BL258:BL321" si="161">_xlfn.RANK.EQ(BK258, BK$2:BK$1048576, 0)</f>
        <v>718</v>
      </c>
      <c r="BM258" t="str">
        <f>VLOOKUP($A258, P!$A$2:$AK$1048576, MATCH('HOF Meter (RP)'!BM$1, P!$A$1:$AK$1, 0), FALSE)</f>
        <v>Ray Prim</v>
      </c>
      <c r="BN258">
        <f>VLOOKUP($A258, P!$A$2:$AK$1048576, MATCH('HOF Meter (RP)'!BN$1, P!$A$1:$AK$1, 0), FALSE)</f>
        <v>1010537</v>
      </c>
      <c r="BO258">
        <f>VLOOKUP($A258, P!$A$2:$AK$1048576, MATCH('HOF Meter (RP)'!BO$1, P!$A$1:$AK$1, 0), FALSE)</f>
        <v>120769</v>
      </c>
      <c r="BP258" s="10">
        <f t="shared" ref="BP258:BP321" si="162">GEOMEAN(BJ258,BH258,BD258,BB258,AT258,AL258,V258,N258)</f>
        <v>339.75857588075712</v>
      </c>
      <c r="BQ258" s="10">
        <f t="shared" si="132"/>
        <v>-174.31811167171929</v>
      </c>
      <c r="BR258" s="8">
        <f t="shared" ref="BR258:BR321" si="163">_xlfn.RANK.EQ(BQ258, $BQ$2:$BQ$1048576, 0)</f>
        <v>257</v>
      </c>
      <c r="BS258" s="7">
        <f t="shared" ref="BS258:BS321" si="164">SUM($E$2:$E$1048576)</f>
        <v>10</v>
      </c>
    </row>
    <row r="259" spans="1:71" x14ac:dyDescent="0.45">
      <c r="A259">
        <v>1001874</v>
      </c>
      <c r="B259" t="str">
        <f>VLOOKUP(A259, P!$A$2:$AK$1048576, MATCH('HOF Meter (RP)'!B$1, P!$A$1:$AK$1, 0), FALSE)</f>
        <v>Bill Campbell</v>
      </c>
      <c r="C259" t="str">
        <f>VLOOKUP($A259, P!$A$2:$AK$1048576, MATCH('HOF Meter (RP)'!C$1, P!$A$1:$AK$1, 0), FALSE)</f>
        <v>RP</v>
      </c>
      <c r="D259" t="str">
        <f>VLOOKUP($A259, P!$A$2:$AK$1048576, MATCH('HOF Meter (RP)'!D$1, P!$A$1:$AK$1, 0), FALSE)</f>
        <v>RP</v>
      </c>
      <c r="E259">
        <f>VLOOKUP($A259, P!$A$2:$AK$1048576, MATCH('HOF Meter (RP)'!E$1, P!$A$1:$AK$1, 0), FALSE)</f>
        <v>0</v>
      </c>
      <c r="F259">
        <f>VLOOKUP($A259, P!$A$2:$AK$1048576, MATCH('HOF Meter (RP)'!F$1, P!$A$1:$AK$1, 0), FALSE)</f>
        <v>0</v>
      </c>
      <c r="G259">
        <f t="shared" si="133"/>
        <v>0</v>
      </c>
      <c r="H259">
        <f>VLOOKUP($A259, P!$A$2:$AK$1048576, MATCH('HOF Meter (RP)'!H$1, P!$A$1:$AK$1, 0), FALSE)</f>
        <v>0</v>
      </c>
      <c r="I259">
        <f>VLOOKUP($A259, P!$A$2:$AK$1048576, MATCH('HOF Meter (RP)'!I$1, P!$A$1:$AK$1, 0), FALSE)</f>
        <v>83</v>
      </c>
      <c r="J259">
        <f t="shared" si="134"/>
        <v>135</v>
      </c>
      <c r="K259">
        <f>VLOOKUP($A259, P!$A$2:$AK$1048576, MATCH('HOF Meter (RP)'!K$1, P!$A$1:$AK$1, 0), FALSE)</f>
        <v>68</v>
      </c>
      <c r="L259">
        <f t="shared" si="135"/>
        <v>227</v>
      </c>
      <c r="M259">
        <f>VLOOKUP($A259, P!$A$2:$AK$1048576, MATCH('HOF Meter (RP)'!M$1, P!$A$1:$AK$1, 0), FALSE)</f>
        <v>0.54966887417218546</v>
      </c>
      <c r="N259" s="9">
        <f t="shared" si="136"/>
        <v>307</v>
      </c>
      <c r="O259">
        <f>VLOOKUP($A259, P!$A$2:$AK$1048576, MATCH('HOF Meter (RP)'!O$1, P!$A$1:$AK$1, 0), FALSE)</f>
        <v>3.5433839735950499</v>
      </c>
      <c r="P259">
        <f t="shared" si="137"/>
        <v>414</v>
      </c>
      <c r="Q259">
        <f>VLOOKUP($A259, P!$A$2:$AK$1048576, MATCH('HOF Meter (RP)'!Q$1, P!$A$1:$AK$1, 0), FALSE)</f>
        <v>700</v>
      </c>
      <c r="R259">
        <f t="shared" si="138"/>
        <v>104</v>
      </c>
      <c r="S259">
        <f>VLOOKUP($A259, P!$A$2:$AK$1048576, MATCH('HOF Meter (RP)'!S$1, P!$A$1:$AK$1, 0), FALSE)</f>
        <v>9</v>
      </c>
      <c r="T259">
        <f t="shared" si="139"/>
        <v>1289</v>
      </c>
      <c r="U259">
        <f>VLOOKUP($A259, P!$A$2:$AK$1048576, MATCH('HOF Meter (RP)'!U$1, P!$A$1:$AK$1, 0), FALSE)</f>
        <v>126</v>
      </c>
      <c r="V259" s="9">
        <f t="shared" si="140"/>
        <v>121</v>
      </c>
      <c r="W259">
        <f>VLOOKUP($A259, P!$A$2:$AK$1048576, MATCH('HOF Meter (RP)'!W$1, P!$A$1:$AK$1, 0), FALSE)</f>
        <v>1229.0999999999999</v>
      </c>
      <c r="X259">
        <f t="shared" si="141"/>
        <v>201</v>
      </c>
      <c r="Y259">
        <f>VLOOKUP($A259, P!$A$2:$AK$1048576, MATCH('HOF Meter (RP)'!Y$1, P!$A$1:$AK$1, 0), FALSE)</f>
        <v>6.3253796553432302</v>
      </c>
      <c r="Z259">
        <f t="shared" si="142"/>
        <v>644</v>
      </c>
      <c r="AA259">
        <f>VLOOKUP($A259, P!$A$2:$AK$1048576, MATCH('HOF Meter (RP)'!AA$1, P!$A$1:$AK$1, 0), FALSE)</f>
        <v>3.62391542754039</v>
      </c>
      <c r="AB259">
        <f t="shared" si="143"/>
        <v>986</v>
      </c>
      <c r="AC259">
        <f>VLOOKUP($A259, P!$A$2:$AK$1048576, MATCH('HOF Meter (RP)'!AC$1, P!$A$1:$AK$1, 0), FALSE)</f>
        <v>1.74545455</v>
      </c>
      <c r="AD259">
        <f t="shared" si="144"/>
        <v>727</v>
      </c>
      <c r="AE259">
        <f>VLOOKUP($A259, P!$A$2:$AK$1048576, MATCH('HOF Meter (RP)'!AE$1, P!$A$1:$AK$1, 0), FALSE)</f>
        <v>0.241109229466553</v>
      </c>
      <c r="AF259">
        <f t="shared" si="145"/>
        <v>418</v>
      </c>
      <c r="AG259">
        <f>VLOOKUP($A259, P!$A$2:$AK$1048576, MATCH('HOF Meter (RP)'!AG$1, P!$A$1:$AK$1, 0), FALSE)</f>
        <v>1.3291757146130201</v>
      </c>
      <c r="AH259">
        <f t="shared" si="146"/>
        <v>572</v>
      </c>
      <c r="AI259">
        <f>VLOOKUP($A259, P!$A$2:$AK$1048576, MATCH('HOF Meter (RP)'!AI$1, P!$A$1:$AK$1, 0), FALSE)</f>
        <v>3.3944006987164799</v>
      </c>
      <c r="AJ259">
        <f t="shared" si="147"/>
        <v>196</v>
      </c>
      <c r="AK259">
        <f>VLOOKUP($A259, P!$A$2:$AK$1048576, MATCH('HOF Meter (RP)'!AK$1, P!$A$1:$AK$1, 0), FALSE)</f>
        <v>12.948741473257501</v>
      </c>
      <c r="AL259" s="9">
        <f t="shared" si="148"/>
        <v>183</v>
      </c>
      <c r="AM259">
        <f>VLOOKUP($A259, P!$A$2:$AK$1048576, MATCH('HOF Meter (RP)'!AM$1, P!$A$1:$AK$1, 0), FALSE)</f>
        <v>2.1070281463278011</v>
      </c>
      <c r="AN259">
        <f t="shared" si="149"/>
        <v>380</v>
      </c>
      <c r="AO259">
        <f>VLOOKUP($A259, P!$A$2:$AK$1048576, MATCH('HOF Meter (RP)'!AO$1, P!$A$1:$AK$1, 0), FALSE)</f>
        <v>5.0670237913727698</v>
      </c>
      <c r="AP259">
        <f t="shared" si="150"/>
        <v>189</v>
      </c>
      <c r="AQ259">
        <f>VLOOKUP($A259, P!$A$2:$AK$1048576, MATCH('HOF Meter (RP)'!AQ$1, P!$A$1:$AK$1, 0), FALSE)</f>
        <v>-1.70545580033251</v>
      </c>
      <c r="AR259">
        <f t="shared" si="151"/>
        <v>1471</v>
      </c>
      <c r="AS259">
        <f>VLOOKUP($A259, P!$A$2:$AK$1048576, MATCH('HOF Meter (RP)'!AS$1, P!$A$1:$AK$1, 0), FALSE)</f>
        <v>90.9713897683623</v>
      </c>
      <c r="AT259" s="9">
        <f t="shared" si="152"/>
        <v>425</v>
      </c>
      <c r="AU259">
        <f>VLOOKUP($A259, P!$A$2:$AK$1048576, MATCH('HOF Meter (RP)'!AU$1, P!$A$1:$AK$1, 0), FALSE)</f>
        <v>88.231127825981204</v>
      </c>
      <c r="AV259">
        <f t="shared" si="153"/>
        <v>216</v>
      </c>
      <c r="AW259">
        <f>VLOOKUP($A259, P!$A$2:$AK$1048576, MATCH('HOF Meter (RP)'!AW$1, P!$A$1:$AK$1, 0), FALSE)</f>
        <v>0</v>
      </c>
      <c r="AX259">
        <f t="shared" si="154"/>
        <v>1</v>
      </c>
      <c r="AY259">
        <f>VLOOKUP($A259, P!$A$2:$AK$1048576, MATCH('HOF Meter (RP)'!AY$1, P!$A$1:$AK$1, 0), FALSE)</f>
        <v>0.14898327487857299</v>
      </c>
      <c r="AZ259">
        <f t="shared" si="155"/>
        <v>1189</v>
      </c>
      <c r="BA259">
        <f>VLOOKUP($A259, P!$A$2:$AK$1048576, MATCH('HOF Meter (RP)'!BA$1, P!$A$1:$AK$1, 0), FALSE)</f>
        <v>125.32624378664499</v>
      </c>
      <c r="BB259" s="9">
        <f t="shared" si="156"/>
        <v>233</v>
      </c>
      <c r="BC259">
        <f>VLOOKUP($A259, P!$A$2:$AK$1048576, MATCH('HOF Meter (RP)'!BC$1, P!$A$1:$AK$1, 0), FALSE)</f>
        <v>111.669832948135</v>
      </c>
      <c r="BD259" s="9">
        <f t="shared" si="157"/>
        <v>1021</v>
      </c>
      <c r="BE259">
        <f>VLOOKUP($A259, P!$A$2:$AK$1048576, MATCH('HOF Meter (RP)'!BE$1, P!$A$1:$AK$1, 0), FALSE)</f>
        <v>112.35873549765</v>
      </c>
      <c r="BF259">
        <f t="shared" si="158"/>
        <v>386</v>
      </c>
      <c r="BG259">
        <f>VLOOKUP($A259, P!$A$2:$AK$1048576, MATCH('HOF Meter (RP)'!BG$1, P!$A$1:$AK$1, 0), FALSE)</f>
        <v>95.037564560229598</v>
      </c>
      <c r="BH259" s="9">
        <f t="shared" si="159"/>
        <v>427</v>
      </c>
      <c r="BI259">
        <f>VLOOKUP($A259, P!$A$2:$AK$1048576, MATCH('HOF Meter (RP)'!BI$1, P!$A$1:$AK$1, 0), FALSE)</f>
        <v>98.953594350140705</v>
      </c>
      <c r="BJ259" s="9">
        <f t="shared" si="160"/>
        <v>609</v>
      </c>
      <c r="BK259">
        <f>VLOOKUP($A259, P!$A$2:$AK$1048576, MATCH('HOF Meter (RP)'!BK$1, P!$A$1:$AK$1, 0), FALSE)</f>
        <v>3</v>
      </c>
      <c r="BL259">
        <f t="shared" si="161"/>
        <v>609</v>
      </c>
      <c r="BM259" t="str">
        <f>VLOOKUP($A259, P!$A$2:$AK$1048576, MATCH('HOF Meter (RP)'!BM$1, P!$A$1:$AK$1, 0), FALSE)</f>
        <v>Bill Campbell</v>
      </c>
      <c r="BN259">
        <f>VLOOKUP($A259, P!$A$2:$AK$1048576, MATCH('HOF Meter (RP)'!BN$1, P!$A$1:$AK$1, 0), FALSE)</f>
        <v>1001874</v>
      </c>
      <c r="BO259">
        <f>VLOOKUP($A259, P!$A$2:$AK$1048576, MATCH('HOF Meter (RP)'!BO$1, P!$A$1:$AK$1, 0), FALSE)</f>
        <v>111941</v>
      </c>
      <c r="BP259" s="10">
        <f t="shared" si="162"/>
        <v>340.03515895406815</v>
      </c>
      <c r="BQ259" s="10">
        <f t="shared" si="132"/>
        <v>-174.59469474503032</v>
      </c>
      <c r="BR259" s="8">
        <f t="shared" si="163"/>
        <v>258</v>
      </c>
      <c r="BS259" s="7">
        <f t="shared" si="164"/>
        <v>10</v>
      </c>
    </row>
    <row r="260" spans="1:71" x14ac:dyDescent="0.45">
      <c r="A260">
        <v>1005665</v>
      </c>
      <c r="B260" t="str">
        <f>VLOOKUP(A260, P!$A$2:$AK$1048576, MATCH('HOF Meter (RP)'!B$1, P!$A$1:$AK$1, 0), FALSE)</f>
        <v>Bill Henry</v>
      </c>
      <c r="C260" t="str">
        <f>VLOOKUP($A260, P!$A$2:$AK$1048576, MATCH('HOF Meter (RP)'!C$1, P!$A$1:$AK$1, 0), FALSE)</f>
        <v>RP</v>
      </c>
      <c r="D260" t="str">
        <f>VLOOKUP($A260, P!$A$2:$AK$1048576, MATCH('HOF Meter (RP)'!D$1, P!$A$1:$AK$1, 0), FALSE)</f>
        <v>RP</v>
      </c>
      <c r="E260">
        <f>VLOOKUP($A260, P!$A$2:$AK$1048576, MATCH('HOF Meter (RP)'!E$1, P!$A$1:$AK$1, 0), FALSE)</f>
        <v>0</v>
      </c>
      <c r="F260">
        <f>VLOOKUP($A260, P!$A$2:$AK$1048576, MATCH('HOF Meter (RP)'!F$1, P!$A$1:$AK$1, 0), FALSE)</f>
        <v>0</v>
      </c>
      <c r="G260">
        <f t="shared" si="133"/>
        <v>0</v>
      </c>
      <c r="H260">
        <f>VLOOKUP($A260, P!$A$2:$AK$1048576, MATCH('HOF Meter (RP)'!H$1, P!$A$1:$AK$1, 0), FALSE)</f>
        <v>0</v>
      </c>
      <c r="I260">
        <f>VLOOKUP($A260, P!$A$2:$AK$1048576, MATCH('HOF Meter (RP)'!I$1, P!$A$1:$AK$1, 0), FALSE)</f>
        <v>46</v>
      </c>
      <c r="J260">
        <f t="shared" si="134"/>
        <v>464</v>
      </c>
      <c r="K260">
        <f>VLOOKUP($A260, P!$A$2:$AK$1048576, MATCH('HOF Meter (RP)'!K$1, P!$A$1:$AK$1, 0), FALSE)</f>
        <v>50</v>
      </c>
      <c r="L260">
        <f t="shared" si="135"/>
        <v>428</v>
      </c>
      <c r="M260">
        <f>VLOOKUP($A260, P!$A$2:$AK$1048576, MATCH('HOF Meter (RP)'!M$1, P!$A$1:$AK$1, 0), FALSE)</f>
        <v>0.47916666666666669</v>
      </c>
      <c r="N260" s="9">
        <f t="shared" si="136"/>
        <v>881</v>
      </c>
      <c r="O260">
        <f>VLOOKUP($A260, P!$A$2:$AK$1048576, MATCH('HOF Meter (RP)'!O$1, P!$A$1:$AK$1, 0), FALSE)</f>
        <v>3.2628692787381799</v>
      </c>
      <c r="P260">
        <f t="shared" si="137"/>
        <v>199</v>
      </c>
      <c r="Q260">
        <f>VLOOKUP($A260, P!$A$2:$AK$1048576, MATCH('HOF Meter (RP)'!Q$1, P!$A$1:$AK$1, 0), FALSE)</f>
        <v>527</v>
      </c>
      <c r="R260">
        <f t="shared" si="138"/>
        <v>294</v>
      </c>
      <c r="S260">
        <f>VLOOKUP($A260, P!$A$2:$AK$1048576, MATCH('HOF Meter (RP)'!S$1, P!$A$1:$AK$1, 0), FALSE)</f>
        <v>44</v>
      </c>
      <c r="T260">
        <f t="shared" si="139"/>
        <v>828</v>
      </c>
      <c r="U260">
        <f>VLOOKUP($A260, P!$A$2:$AK$1048576, MATCH('HOF Meter (RP)'!U$1, P!$A$1:$AK$1, 0), FALSE)</f>
        <v>90</v>
      </c>
      <c r="V260" s="9">
        <f t="shared" si="140"/>
        <v>189</v>
      </c>
      <c r="W260">
        <f>VLOOKUP($A260, P!$A$2:$AK$1048576, MATCH('HOF Meter (RP)'!W$1, P!$A$1:$AK$1, 0), FALSE)</f>
        <v>913</v>
      </c>
      <c r="X260">
        <f t="shared" si="141"/>
        <v>378</v>
      </c>
      <c r="Y260">
        <f>VLOOKUP($A260, P!$A$2:$AK$1048576, MATCH('HOF Meter (RP)'!Y$1, P!$A$1:$AK$1, 0), FALSE)</f>
        <v>6.1215765018018402</v>
      </c>
      <c r="Z260">
        <f t="shared" si="142"/>
        <v>696</v>
      </c>
      <c r="AA260">
        <f>VLOOKUP($A260, P!$A$2:$AK$1048576, MATCH('HOF Meter (RP)'!AA$1, P!$A$1:$AK$1, 0), FALSE)</f>
        <v>2.9178528897477398</v>
      </c>
      <c r="AB260">
        <f t="shared" si="143"/>
        <v>404</v>
      </c>
      <c r="AC260">
        <f>VLOOKUP($A260, P!$A$2:$AK$1048576, MATCH('HOF Meter (RP)'!AC$1, P!$A$1:$AK$1, 0), FALSE)</f>
        <v>2.0979729699999998</v>
      </c>
      <c r="AD260">
        <f t="shared" si="144"/>
        <v>450</v>
      </c>
      <c r="AE260">
        <f>VLOOKUP($A260, P!$A$2:$AK$1048576, MATCH('HOF Meter (RP)'!AE$1, P!$A$1:$AK$1, 0), FALSE)</f>
        <v>0.23974943052391801</v>
      </c>
      <c r="AF260">
        <f t="shared" si="145"/>
        <v>389</v>
      </c>
      <c r="AG260">
        <f>VLOOKUP($A260, P!$A$2:$AK$1048576, MATCH('HOF Meter (RP)'!AG$1, P!$A$1:$AK$1, 0), FALSE)</f>
        <v>1.2464401608607001</v>
      </c>
      <c r="AH260">
        <f t="shared" si="146"/>
        <v>227</v>
      </c>
      <c r="AI260">
        <f>VLOOKUP($A260, P!$A$2:$AK$1048576, MATCH('HOF Meter (RP)'!AI$1, P!$A$1:$AK$1, 0), FALSE)</f>
        <v>3.46216029105168</v>
      </c>
      <c r="AJ260">
        <f t="shared" si="147"/>
        <v>250</v>
      </c>
      <c r="AK260">
        <f>VLOOKUP($A260, P!$A$2:$AK$1048576, MATCH('HOF Meter (RP)'!AK$1, P!$A$1:$AK$1, 0), FALSE)</f>
        <v>8.9259826783090794</v>
      </c>
      <c r="AL260" s="9">
        <f t="shared" si="148"/>
        <v>363</v>
      </c>
      <c r="AM260">
        <f>VLOOKUP($A260, P!$A$2:$AK$1048576, MATCH('HOF Meter (RP)'!AM$1, P!$A$1:$AK$1, 0), FALSE)</f>
        <v>1.9553083632659538</v>
      </c>
      <c r="AN260">
        <f t="shared" si="149"/>
        <v>468</v>
      </c>
      <c r="AO260">
        <f>VLOOKUP($A260, P!$A$2:$AK$1048576, MATCH('HOF Meter (RP)'!AO$1, P!$A$1:$AK$1, 0), FALSE)</f>
        <v>0</v>
      </c>
      <c r="AP260">
        <f t="shared" si="150"/>
        <v>533</v>
      </c>
      <c r="AQ260">
        <f>VLOOKUP($A260, P!$A$2:$AK$1048576, MATCH('HOF Meter (RP)'!AQ$1, P!$A$1:$AK$1, 0), FALSE)</f>
        <v>0</v>
      </c>
      <c r="AR260">
        <f t="shared" si="151"/>
        <v>467</v>
      </c>
      <c r="AS260">
        <f>VLOOKUP($A260, P!$A$2:$AK$1048576, MATCH('HOF Meter (RP)'!AS$1, P!$A$1:$AK$1, 0), FALSE)</f>
        <v>84.928630871634894</v>
      </c>
      <c r="AT260" s="9">
        <f t="shared" si="152"/>
        <v>246</v>
      </c>
      <c r="AU260">
        <f>VLOOKUP($A260, P!$A$2:$AK$1048576, MATCH('HOF Meter (RP)'!AU$1, P!$A$1:$AK$1, 0), FALSE)</f>
        <v>90.423364368143893</v>
      </c>
      <c r="AV260">
        <f t="shared" si="153"/>
        <v>277</v>
      </c>
      <c r="AW260">
        <f>VLOOKUP($A260, P!$A$2:$AK$1048576, MATCH('HOF Meter (RP)'!AW$1, P!$A$1:$AK$1, 0), FALSE)</f>
        <v>0</v>
      </c>
      <c r="AX260">
        <f t="shared" si="154"/>
        <v>1</v>
      </c>
      <c r="AY260">
        <f>VLOOKUP($A260, P!$A$2:$AK$1048576, MATCH('HOF Meter (RP)'!AY$1, P!$A$1:$AK$1, 0), FALSE)</f>
        <v>-0.19929101231350099</v>
      </c>
      <c r="AZ260">
        <f t="shared" si="155"/>
        <v>523</v>
      </c>
      <c r="BA260">
        <f>VLOOKUP($A260, P!$A$2:$AK$1048576, MATCH('HOF Meter (RP)'!BA$1, P!$A$1:$AK$1, 0), FALSE)</f>
        <v>119.50756240741001</v>
      </c>
      <c r="BB260" s="9">
        <f t="shared" si="156"/>
        <v>337</v>
      </c>
      <c r="BC260">
        <f>VLOOKUP($A260, P!$A$2:$AK$1048576, MATCH('HOF Meter (RP)'!BC$1, P!$A$1:$AK$1, 0), FALSE)</f>
        <v>87.150517771488097</v>
      </c>
      <c r="BD260" s="9">
        <f t="shared" si="157"/>
        <v>362</v>
      </c>
      <c r="BE260">
        <f>VLOOKUP($A260, P!$A$2:$AK$1048576, MATCH('HOF Meter (RP)'!BE$1, P!$A$1:$AK$1, 0), FALSE)</f>
        <v>134.54248126954701</v>
      </c>
      <c r="BF260">
        <f t="shared" si="158"/>
        <v>155</v>
      </c>
      <c r="BG260">
        <f>VLOOKUP($A260, P!$A$2:$AK$1048576, MATCH('HOF Meter (RP)'!BG$1, P!$A$1:$AK$1, 0), FALSE)</f>
        <v>95.503975462543806</v>
      </c>
      <c r="BH260" s="9">
        <f t="shared" si="159"/>
        <v>457</v>
      </c>
      <c r="BI260">
        <f>VLOOKUP($A260, P!$A$2:$AK$1048576, MATCH('HOF Meter (RP)'!BI$1, P!$A$1:$AK$1, 0), FALSE)</f>
        <v>92.759781539368504</v>
      </c>
      <c r="BJ260" s="9">
        <f t="shared" si="160"/>
        <v>218</v>
      </c>
      <c r="BK260">
        <f>VLOOKUP($A260, P!$A$2:$AK$1048576, MATCH('HOF Meter (RP)'!BK$1, P!$A$1:$AK$1, 0), FALSE)</f>
        <v>0</v>
      </c>
      <c r="BL260">
        <f t="shared" si="161"/>
        <v>718</v>
      </c>
      <c r="BM260" t="str">
        <f>VLOOKUP($A260, P!$A$2:$AK$1048576, MATCH('HOF Meter (RP)'!BM$1, P!$A$1:$AK$1, 0), FALSE)</f>
        <v>Bill Henry</v>
      </c>
      <c r="BN260">
        <f>VLOOKUP($A260, P!$A$2:$AK$1048576, MATCH('HOF Meter (RP)'!BN$1, P!$A$1:$AK$1, 0), FALSE)</f>
        <v>1005665</v>
      </c>
      <c r="BO260">
        <f>VLOOKUP($A260, P!$A$2:$AK$1048576, MATCH('HOF Meter (RP)'!BO$1, P!$A$1:$AK$1, 0), FALSE)</f>
        <v>115793</v>
      </c>
      <c r="BP260" s="10">
        <f t="shared" si="162"/>
        <v>340.50526086514878</v>
      </c>
      <c r="BQ260" s="10">
        <f t="shared" si="132"/>
        <v>-175.06479665611096</v>
      </c>
      <c r="BR260" s="8">
        <f t="shared" si="163"/>
        <v>259</v>
      </c>
      <c r="BS260" s="7">
        <f t="shared" si="164"/>
        <v>10</v>
      </c>
    </row>
    <row r="261" spans="1:71" x14ac:dyDescent="0.45">
      <c r="A261">
        <v>727</v>
      </c>
      <c r="B261" t="str">
        <f>VLOOKUP(A261, P!$A$2:$AK$1048576, MATCH('HOF Meter (RP)'!B$1, P!$A$1:$AK$1, 0), FALSE)</f>
        <v>Eddie Guardado</v>
      </c>
      <c r="C261" t="str">
        <f>VLOOKUP($A261, P!$A$2:$AK$1048576, MATCH('HOF Meter (RP)'!C$1, P!$A$1:$AK$1, 0), FALSE)</f>
        <v>RP</v>
      </c>
      <c r="D261" t="str">
        <f>VLOOKUP($A261, P!$A$2:$AK$1048576, MATCH('HOF Meter (RP)'!D$1, P!$A$1:$AK$1, 0), FALSE)</f>
        <v>RP</v>
      </c>
      <c r="E261">
        <f>VLOOKUP($A261, P!$A$2:$AK$1048576, MATCH('HOF Meter (RP)'!E$1, P!$A$1:$AK$1, 0), FALSE)</f>
        <v>0</v>
      </c>
      <c r="F261">
        <f>VLOOKUP($A261, P!$A$2:$AK$1048576, MATCH('HOF Meter (RP)'!F$1, P!$A$1:$AK$1, 0), FALSE)</f>
        <v>0</v>
      </c>
      <c r="G261">
        <f t="shared" si="133"/>
        <v>0</v>
      </c>
      <c r="H261">
        <f>VLOOKUP($A261, P!$A$2:$AK$1048576, MATCH('HOF Meter (RP)'!H$1, P!$A$1:$AK$1, 0), FALSE)</f>
        <v>0</v>
      </c>
      <c r="I261">
        <f>VLOOKUP($A261, P!$A$2:$AK$1048576, MATCH('HOF Meter (RP)'!I$1, P!$A$1:$AK$1, 0), FALSE)</f>
        <v>46</v>
      </c>
      <c r="J261">
        <f t="shared" si="134"/>
        <v>464</v>
      </c>
      <c r="K261">
        <f>VLOOKUP($A261, P!$A$2:$AK$1048576, MATCH('HOF Meter (RP)'!K$1, P!$A$1:$AK$1, 0), FALSE)</f>
        <v>61</v>
      </c>
      <c r="L261">
        <f t="shared" si="135"/>
        <v>287</v>
      </c>
      <c r="M261">
        <f>VLOOKUP($A261, P!$A$2:$AK$1048576, MATCH('HOF Meter (RP)'!M$1, P!$A$1:$AK$1, 0), FALSE)</f>
        <v>0.42990654205607476</v>
      </c>
      <c r="N261" s="9">
        <f t="shared" si="136"/>
        <v>1304</v>
      </c>
      <c r="O261">
        <f>VLOOKUP($A261, P!$A$2:$AK$1048576, MATCH('HOF Meter (RP)'!O$1, P!$A$1:$AK$1, 0), FALSE)</f>
        <v>4.3062819561276298</v>
      </c>
      <c r="P261">
        <f t="shared" si="137"/>
        <v>1203</v>
      </c>
      <c r="Q261">
        <f>VLOOKUP($A261, P!$A$2:$AK$1048576, MATCH('HOF Meter (RP)'!Q$1, P!$A$1:$AK$1, 0), FALSE)</f>
        <v>908</v>
      </c>
      <c r="R261">
        <f t="shared" si="138"/>
        <v>24</v>
      </c>
      <c r="S261">
        <f>VLOOKUP($A261, P!$A$2:$AK$1048576, MATCH('HOF Meter (RP)'!S$1, P!$A$1:$AK$1, 0), FALSE)</f>
        <v>25</v>
      </c>
      <c r="T261">
        <f t="shared" si="139"/>
        <v>1115</v>
      </c>
      <c r="U261">
        <f>VLOOKUP($A261, P!$A$2:$AK$1048576, MATCH('HOF Meter (RP)'!U$1, P!$A$1:$AK$1, 0), FALSE)</f>
        <v>187</v>
      </c>
      <c r="V261" s="9">
        <f t="shared" si="140"/>
        <v>62</v>
      </c>
      <c r="W261">
        <f>VLOOKUP($A261, P!$A$2:$AK$1048576, MATCH('HOF Meter (RP)'!W$1, P!$A$1:$AK$1, 0), FALSE)</f>
        <v>944.2</v>
      </c>
      <c r="X261">
        <f t="shared" si="141"/>
        <v>348</v>
      </c>
      <c r="Y261">
        <f>VLOOKUP($A261, P!$A$2:$AK$1048576, MATCH('HOF Meter (RP)'!Y$1, P!$A$1:$AK$1, 0), FALSE)</f>
        <v>7.6026836305085199</v>
      </c>
      <c r="Z261">
        <f t="shared" si="142"/>
        <v>347</v>
      </c>
      <c r="AA261">
        <f>VLOOKUP($A261, P!$A$2:$AK$1048576, MATCH('HOF Meter (RP)'!AA$1, P!$A$1:$AK$1, 0), FALSE)</f>
        <v>3.3154560193195</v>
      </c>
      <c r="AB261">
        <f t="shared" si="143"/>
        <v>703</v>
      </c>
      <c r="AC261">
        <f>VLOOKUP($A261, P!$A$2:$AK$1048576, MATCH('HOF Meter (RP)'!AC$1, P!$A$1:$AK$1, 0), FALSE)</f>
        <v>2.2931034499999998</v>
      </c>
      <c r="AD261">
        <f t="shared" si="144"/>
        <v>317</v>
      </c>
      <c r="AE261">
        <f>VLOOKUP($A261, P!$A$2:$AK$1048576, MATCH('HOF Meter (RP)'!AE$1, P!$A$1:$AK$1, 0), FALSE)</f>
        <v>0.245132986015903</v>
      </c>
      <c r="AF261">
        <f t="shared" si="145"/>
        <v>522</v>
      </c>
      <c r="AG261">
        <f>VLOOKUP($A261, P!$A$2:$AK$1048576, MATCH('HOF Meter (RP)'!AG$1, P!$A$1:$AK$1, 0), FALSE)</f>
        <v>1.3147498007646301</v>
      </c>
      <c r="AH261">
        <f t="shared" si="146"/>
        <v>490</v>
      </c>
      <c r="AI261">
        <f>VLOOKUP($A261, P!$A$2:$AK$1048576, MATCH('HOF Meter (RP)'!AI$1, P!$A$1:$AK$1, 0), FALSE)</f>
        <v>4.4481840875840701</v>
      </c>
      <c r="AJ261">
        <f t="shared" si="147"/>
        <v>1362</v>
      </c>
      <c r="AK261">
        <f>VLOOKUP($A261, P!$A$2:$AK$1048576, MATCH('HOF Meter (RP)'!AK$1, P!$A$1:$AK$1, 0), FALSE)</f>
        <v>6.39703046763315</v>
      </c>
      <c r="AL261" s="9">
        <f t="shared" si="148"/>
        <v>557</v>
      </c>
      <c r="AM261">
        <f>VLOOKUP($A261, P!$A$2:$AK$1048576, MATCH('HOF Meter (RP)'!AM$1, P!$A$1:$AK$1, 0), FALSE)</f>
        <v>1.3550159855185659</v>
      </c>
      <c r="AN261">
        <f t="shared" si="149"/>
        <v>895</v>
      </c>
      <c r="AO261">
        <f>VLOOKUP($A261, P!$A$2:$AK$1048576, MATCH('HOF Meter (RP)'!AO$1, P!$A$1:$AK$1, 0), FALSE)</f>
        <v>9.9771383330225891</v>
      </c>
      <c r="AP261">
        <f t="shared" si="150"/>
        <v>79</v>
      </c>
      <c r="AQ261">
        <f>VLOOKUP($A261, P!$A$2:$AK$1048576, MATCH('HOF Meter (RP)'!AQ$1, P!$A$1:$AK$1, 0), FALSE)</f>
        <v>3.4536860693937101</v>
      </c>
      <c r="AR261">
        <f t="shared" si="151"/>
        <v>44</v>
      </c>
      <c r="AS261">
        <f>VLOOKUP($A261, P!$A$2:$AK$1048576, MATCH('HOF Meter (RP)'!AS$1, P!$A$1:$AK$1, 0), FALSE)</f>
        <v>92.259206162972404</v>
      </c>
      <c r="AT261" s="9">
        <f t="shared" si="152"/>
        <v>480</v>
      </c>
      <c r="AU261">
        <f>VLOOKUP($A261, P!$A$2:$AK$1048576, MATCH('HOF Meter (RP)'!AU$1, P!$A$1:$AK$1, 0), FALSE)</f>
        <v>98.428098437064904</v>
      </c>
      <c r="AV261">
        <f t="shared" si="153"/>
        <v>688</v>
      </c>
      <c r="AW261">
        <f>VLOOKUP($A261, P!$A$2:$AK$1048576, MATCH('HOF Meter (RP)'!AW$1, P!$A$1:$AK$1, 0), FALSE)</f>
        <v>3.7157132411138099</v>
      </c>
      <c r="AX261">
        <f t="shared" si="154"/>
        <v>1308</v>
      </c>
      <c r="AY261">
        <f>VLOOKUP($A261, P!$A$2:$AK$1048576, MATCH('HOF Meter (RP)'!AY$1, P!$A$1:$AK$1, 0), FALSE)</f>
        <v>-0.14190213145643801</v>
      </c>
      <c r="AZ261">
        <f t="shared" si="155"/>
        <v>625</v>
      </c>
      <c r="BA261">
        <f>VLOOKUP($A261, P!$A$2:$AK$1048576, MATCH('HOF Meter (RP)'!BA$1, P!$A$1:$AK$1, 0), FALSE)</f>
        <v>121.03974371402199</v>
      </c>
      <c r="BB261" s="9">
        <f t="shared" si="156"/>
        <v>314</v>
      </c>
      <c r="BC261">
        <f>VLOOKUP($A261, P!$A$2:$AK$1048576, MATCH('HOF Meter (RP)'!BC$1, P!$A$1:$AK$1, 0), FALSE)</f>
        <v>94.976129759647804</v>
      </c>
      <c r="BD261" s="9">
        <f t="shared" si="157"/>
        <v>535</v>
      </c>
      <c r="BE261">
        <f>VLOOKUP($A261, P!$A$2:$AK$1048576, MATCH('HOF Meter (RP)'!BE$1, P!$A$1:$AK$1, 0), FALSE)</f>
        <v>126.31083488883699</v>
      </c>
      <c r="BF261">
        <f t="shared" si="158"/>
        <v>223</v>
      </c>
      <c r="BG261">
        <f>VLOOKUP($A261, P!$A$2:$AK$1048576, MATCH('HOF Meter (RP)'!BG$1, P!$A$1:$AK$1, 0), FALSE)</f>
        <v>92.527109963986902</v>
      </c>
      <c r="BH261" s="9">
        <f t="shared" si="159"/>
        <v>281</v>
      </c>
      <c r="BI261">
        <f>VLOOKUP($A261, P!$A$2:$AK$1048576, MATCH('HOF Meter (RP)'!BI$1, P!$A$1:$AK$1, 0), FALSE)</f>
        <v>91.969440073128496</v>
      </c>
      <c r="BJ261" s="9">
        <f t="shared" si="160"/>
        <v>181</v>
      </c>
      <c r="BK261">
        <f>VLOOKUP($A261, P!$A$2:$AK$1048576, MATCH('HOF Meter (RP)'!BK$1, P!$A$1:$AK$1, 0), FALSE)</f>
        <v>7</v>
      </c>
      <c r="BL261">
        <f t="shared" si="161"/>
        <v>521</v>
      </c>
      <c r="BM261" t="str">
        <f>VLOOKUP($A261, P!$A$2:$AK$1048576, MATCH('HOF Meter (RP)'!BM$1, P!$A$1:$AK$1, 0), FALSE)</f>
        <v>Eddie Guardado</v>
      </c>
      <c r="BN261">
        <f>VLOOKUP($A261, P!$A$2:$AK$1048576, MATCH('HOF Meter (RP)'!BN$1, P!$A$1:$AK$1, 0), FALSE)</f>
        <v>727</v>
      </c>
      <c r="BO261">
        <f>VLOOKUP($A261, P!$A$2:$AK$1048576, MATCH('HOF Meter (RP)'!BO$1, P!$A$1:$AK$1, 0), FALSE)</f>
        <v>115216</v>
      </c>
      <c r="BP261" s="10">
        <f t="shared" si="162"/>
        <v>341.43202575584348</v>
      </c>
      <c r="BQ261" s="10">
        <f t="shared" si="132"/>
        <v>-175.99156154680566</v>
      </c>
      <c r="BR261" s="8">
        <f t="shared" si="163"/>
        <v>260</v>
      </c>
      <c r="BS261" s="7">
        <f t="shared" si="164"/>
        <v>10</v>
      </c>
    </row>
    <row r="262" spans="1:71" x14ac:dyDescent="0.45">
      <c r="A262">
        <v>1006050</v>
      </c>
      <c r="B262" t="str">
        <f>VLOOKUP(A262, P!$A$2:$AK$1048576, MATCH('HOF Meter (RP)'!B$1, P!$A$1:$AK$1, 0), FALSE)</f>
        <v>Charlie Hough</v>
      </c>
      <c r="C262" t="str">
        <f>VLOOKUP($A262, P!$A$2:$AK$1048576, MATCH('HOF Meter (RP)'!C$1, P!$A$1:$AK$1, 0), FALSE)</f>
        <v>RP</v>
      </c>
      <c r="D262" t="str">
        <f>VLOOKUP($A262, P!$A$2:$AK$1048576, MATCH('HOF Meter (RP)'!D$1, P!$A$1:$AK$1, 0), FALSE)</f>
        <v>SP</v>
      </c>
      <c r="E262">
        <f>VLOOKUP($A262, P!$A$2:$AK$1048576, MATCH('HOF Meter (RP)'!E$1, P!$A$1:$AK$1, 0), FALSE)</f>
        <v>0</v>
      </c>
      <c r="F262">
        <f>VLOOKUP($A262, P!$A$2:$AK$1048576, MATCH('HOF Meter (RP)'!F$1, P!$A$1:$AK$1, 0), FALSE)</f>
        <v>0</v>
      </c>
      <c r="G262">
        <f t="shared" si="133"/>
        <v>0</v>
      </c>
      <c r="H262">
        <f>VLOOKUP($A262, P!$A$2:$AK$1048576, MATCH('HOF Meter (RP)'!H$1, P!$A$1:$AK$1, 0), FALSE)</f>
        <v>0</v>
      </c>
      <c r="I262">
        <f>VLOOKUP($A262, P!$A$2:$AK$1048576, MATCH('HOF Meter (RP)'!I$1, P!$A$1:$AK$1, 0), FALSE)</f>
        <v>216</v>
      </c>
      <c r="J262">
        <f t="shared" si="134"/>
        <v>2</v>
      </c>
      <c r="K262">
        <f>VLOOKUP($A262, P!$A$2:$AK$1048576, MATCH('HOF Meter (RP)'!K$1, P!$A$1:$AK$1, 0), FALSE)</f>
        <v>216</v>
      </c>
      <c r="L262">
        <f t="shared" si="135"/>
        <v>2</v>
      </c>
      <c r="M262">
        <f>VLOOKUP($A262, P!$A$2:$AK$1048576, MATCH('HOF Meter (RP)'!M$1, P!$A$1:$AK$1, 0), FALSE)</f>
        <v>0.5</v>
      </c>
      <c r="N262" s="9">
        <f t="shared" si="136"/>
        <v>659</v>
      </c>
      <c r="O262">
        <f>VLOOKUP($A262, P!$A$2:$AK$1048576, MATCH('HOF Meter (RP)'!O$1, P!$A$1:$AK$1, 0), FALSE)</f>
        <v>3.7458562652463199</v>
      </c>
      <c r="P262">
        <f t="shared" si="137"/>
        <v>601</v>
      </c>
      <c r="Q262">
        <f>VLOOKUP($A262, P!$A$2:$AK$1048576, MATCH('HOF Meter (RP)'!Q$1, P!$A$1:$AK$1, 0), FALSE)</f>
        <v>858</v>
      </c>
      <c r="R262">
        <f t="shared" si="138"/>
        <v>37</v>
      </c>
      <c r="S262">
        <f>VLOOKUP($A262, P!$A$2:$AK$1048576, MATCH('HOF Meter (RP)'!S$1, P!$A$1:$AK$1, 0), FALSE)</f>
        <v>440</v>
      </c>
      <c r="T262">
        <f t="shared" si="139"/>
        <v>2</v>
      </c>
      <c r="U262">
        <f>VLOOKUP($A262, P!$A$2:$AK$1048576, MATCH('HOF Meter (RP)'!U$1, P!$A$1:$AK$1, 0), FALSE)</f>
        <v>61</v>
      </c>
      <c r="V262" s="9">
        <f t="shared" si="140"/>
        <v>276</v>
      </c>
      <c r="W262">
        <f>VLOOKUP($A262, P!$A$2:$AK$1048576, MATCH('HOF Meter (RP)'!W$1, P!$A$1:$AK$1, 0), FALSE)</f>
        <v>3801</v>
      </c>
      <c r="X262">
        <f t="shared" si="141"/>
        <v>2</v>
      </c>
      <c r="Y262">
        <f>VLOOKUP($A262, P!$A$2:$AK$1048576, MATCH('HOF Meter (RP)'!Y$1, P!$A$1:$AK$1, 0), FALSE)</f>
        <v>5.5927386210567702</v>
      </c>
      <c r="Z262">
        <f t="shared" si="142"/>
        <v>857</v>
      </c>
      <c r="AA262">
        <f>VLOOKUP($A262, P!$A$2:$AK$1048576, MATCH('HOF Meter (RP)'!AA$1, P!$A$1:$AK$1, 0), FALSE)</f>
        <v>3.9400156923956202</v>
      </c>
      <c r="AB262">
        <f t="shared" si="143"/>
        <v>1236</v>
      </c>
      <c r="AC262">
        <f>VLOOKUP($A262, P!$A$2:$AK$1048576, MATCH('HOF Meter (RP)'!AC$1, P!$A$1:$AK$1, 0), FALSE)</f>
        <v>1.4194711499999999</v>
      </c>
      <c r="AD262">
        <f t="shared" si="144"/>
        <v>1069</v>
      </c>
      <c r="AE262">
        <f>VLOOKUP($A262, P!$A$2:$AK$1048576, MATCH('HOF Meter (RP)'!AE$1, P!$A$1:$AK$1, 0), FALSE)</f>
        <v>0.229099790648988</v>
      </c>
      <c r="AF262">
        <f t="shared" si="145"/>
        <v>195</v>
      </c>
      <c r="AG262">
        <f>VLOOKUP($A262, P!$A$2:$AK$1048576, MATCH('HOF Meter (RP)'!AG$1, P!$A$1:$AK$1, 0), FALSE)</f>
        <v>1.3014995746715501</v>
      </c>
      <c r="AH262">
        <f t="shared" si="146"/>
        <v>422</v>
      </c>
      <c r="AI262">
        <f>VLOOKUP($A262, P!$A$2:$AK$1048576, MATCH('HOF Meter (RP)'!AI$1, P!$A$1:$AK$1, 0), FALSE)</f>
        <v>4.2856204204619299</v>
      </c>
      <c r="AJ262">
        <f t="shared" si="147"/>
        <v>1202</v>
      </c>
      <c r="AK262">
        <f>VLOOKUP($A262, P!$A$2:$AK$1048576, MATCH('HOF Meter (RP)'!AK$1, P!$A$1:$AK$1, 0), FALSE)</f>
        <v>24.448435353115201</v>
      </c>
      <c r="AL262" s="9">
        <f t="shared" si="148"/>
        <v>37</v>
      </c>
      <c r="AM262">
        <f>VLOOKUP($A262, P!$A$2:$AK$1048576, MATCH('HOF Meter (RP)'!AM$1, P!$A$1:$AK$1, 0), FALSE)</f>
        <v>1.286421223526188</v>
      </c>
      <c r="AN262">
        <f t="shared" si="149"/>
        <v>956</v>
      </c>
      <c r="AO262">
        <f>VLOOKUP($A262, P!$A$2:$AK$1048576, MATCH('HOF Meter (RP)'!AO$1, P!$A$1:$AK$1, 0), FALSE)</f>
        <v>4.1057254523038802</v>
      </c>
      <c r="AP262">
        <f t="shared" si="150"/>
        <v>226</v>
      </c>
      <c r="AQ262">
        <f>VLOOKUP($A262, P!$A$2:$AK$1048576, MATCH('HOF Meter (RP)'!AQ$1, P!$A$1:$AK$1, 0), FALSE)</f>
        <v>0.33576262234481602</v>
      </c>
      <c r="AR262">
        <f t="shared" si="151"/>
        <v>393</v>
      </c>
      <c r="AS262">
        <f>VLOOKUP($A262, P!$A$2:$AK$1048576, MATCH('HOF Meter (RP)'!AS$1, P!$A$1:$AK$1, 0), FALSE)</f>
        <v>94.776761877999306</v>
      </c>
      <c r="AT262" s="9">
        <f t="shared" si="152"/>
        <v>583</v>
      </c>
      <c r="AU262">
        <f>VLOOKUP($A262, P!$A$2:$AK$1048576, MATCH('HOF Meter (RP)'!AU$1, P!$A$1:$AK$1, 0), FALSE)</f>
        <v>108.53149206831699</v>
      </c>
      <c r="AV262">
        <f t="shared" si="153"/>
        <v>1356</v>
      </c>
      <c r="AW262">
        <f>VLOOKUP($A262, P!$A$2:$AK$1048576, MATCH('HOF Meter (RP)'!AW$1, P!$A$1:$AK$1, 0), FALSE)</f>
        <v>0</v>
      </c>
      <c r="AX262">
        <f t="shared" si="154"/>
        <v>1</v>
      </c>
      <c r="AY262">
        <f>VLOOKUP($A262, P!$A$2:$AK$1048576, MATCH('HOF Meter (RP)'!AY$1, P!$A$1:$AK$1, 0), FALSE)</f>
        <v>-0.53976415521561505</v>
      </c>
      <c r="AZ262">
        <f t="shared" si="155"/>
        <v>127</v>
      </c>
      <c r="BA262">
        <f>VLOOKUP($A262, P!$A$2:$AK$1048576, MATCH('HOF Meter (RP)'!BA$1, P!$A$1:$AK$1, 0), FALSE)</f>
        <v>104.29342898463899</v>
      </c>
      <c r="BB262" s="9">
        <f t="shared" si="156"/>
        <v>714</v>
      </c>
      <c r="BC262">
        <f>VLOOKUP($A262, P!$A$2:$AK$1048576, MATCH('HOF Meter (RP)'!BC$1, P!$A$1:$AK$1, 0), FALSE)</f>
        <v>119.55524010944001</v>
      </c>
      <c r="BD262" s="9">
        <f t="shared" si="157"/>
        <v>1231</v>
      </c>
      <c r="BE262">
        <f>VLOOKUP($A262, P!$A$2:$AK$1048576, MATCH('HOF Meter (RP)'!BE$1, P!$A$1:$AK$1, 0), FALSE)</f>
        <v>87.1385538502781</v>
      </c>
      <c r="BF262">
        <f t="shared" si="158"/>
        <v>1088</v>
      </c>
      <c r="BG262">
        <f>VLOOKUP($A262, P!$A$2:$AK$1048576, MATCH('HOF Meter (RP)'!BG$1, P!$A$1:$AK$1, 0), FALSE)</f>
        <v>89.325833536891807</v>
      </c>
      <c r="BH262" s="9">
        <f t="shared" si="159"/>
        <v>155</v>
      </c>
      <c r="BI262">
        <f>VLOOKUP($A262, P!$A$2:$AK$1048576, MATCH('HOF Meter (RP)'!BI$1, P!$A$1:$AK$1, 0), FALSE)</f>
        <v>95.503559139184702</v>
      </c>
      <c r="BJ262" s="9">
        <f t="shared" si="160"/>
        <v>355</v>
      </c>
      <c r="BK262">
        <f>VLOOKUP($A262, P!$A$2:$AK$1048576, MATCH('HOF Meter (RP)'!BK$1, P!$A$1:$AK$1, 0), FALSE)</f>
        <v>250</v>
      </c>
      <c r="BL262">
        <f t="shared" si="161"/>
        <v>1</v>
      </c>
      <c r="BM262" t="str">
        <f>VLOOKUP($A262, P!$A$2:$AK$1048576, MATCH('HOF Meter (RP)'!BM$1, P!$A$1:$AK$1, 0), FALSE)</f>
        <v>Charlie Hough</v>
      </c>
      <c r="BN262">
        <f>VLOOKUP($A262, P!$A$2:$AK$1048576, MATCH('HOF Meter (RP)'!BN$1, P!$A$1:$AK$1, 0), FALSE)</f>
        <v>1006050</v>
      </c>
      <c r="BO262">
        <f>VLOOKUP($A262, P!$A$2:$AK$1048576, MATCH('HOF Meter (RP)'!BO$1, P!$A$1:$AK$1, 0), FALSE)</f>
        <v>116176</v>
      </c>
      <c r="BP262" s="10">
        <f t="shared" si="162"/>
        <v>342.58838635717547</v>
      </c>
      <c r="BQ262" s="10">
        <f t="shared" si="132"/>
        <v>-177.14792214813764</v>
      </c>
      <c r="BR262" s="8">
        <f t="shared" si="163"/>
        <v>261</v>
      </c>
      <c r="BS262" s="7">
        <f t="shared" si="164"/>
        <v>10</v>
      </c>
    </row>
    <row r="263" spans="1:71" x14ac:dyDescent="0.45">
      <c r="A263">
        <v>1000776</v>
      </c>
      <c r="B263" t="str">
        <f>VLOOKUP(A263, P!$A$2:$AK$1048576, MATCH('HOF Meter (RP)'!B$1, P!$A$1:$AK$1, 0), FALSE)</f>
        <v>Joe Beggs</v>
      </c>
      <c r="C263" t="str">
        <f>VLOOKUP($A263, P!$A$2:$AK$1048576, MATCH('HOF Meter (RP)'!C$1, P!$A$1:$AK$1, 0), FALSE)</f>
        <v>RP</v>
      </c>
      <c r="D263" t="str">
        <f>VLOOKUP($A263, P!$A$2:$AK$1048576, MATCH('HOF Meter (RP)'!D$1, P!$A$1:$AK$1, 0), FALSE)</f>
        <v>RP</v>
      </c>
      <c r="E263">
        <f>VLOOKUP($A263, P!$A$2:$AK$1048576, MATCH('HOF Meter (RP)'!E$1, P!$A$1:$AK$1, 0), FALSE)</f>
        <v>0</v>
      </c>
      <c r="F263">
        <f>VLOOKUP($A263, P!$A$2:$AK$1048576, MATCH('HOF Meter (RP)'!F$1, P!$A$1:$AK$1, 0), FALSE)</f>
        <v>0</v>
      </c>
      <c r="G263">
        <f t="shared" si="133"/>
        <v>0</v>
      </c>
      <c r="H263">
        <f>VLOOKUP($A263, P!$A$2:$AK$1048576, MATCH('HOF Meter (RP)'!H$1, P!$A$1:$AK$1, 0), FALSE)</f>
        <v>0</v>
      </c>
      <c r="I263">
        <f>VLOOKUP($A263, P!$A$2:$AK$1048576, MATCH('HOF Meter (RP)'!I$1, P!$A$1:$AK$1, 0), FALSE)</f>
        <v>48</v>
      </c>
      <c r="J263">
        <f t="shared" si="134"/>
        <v>420</v>
      </c>
      <c r="K263">
        <f>VLOOKUP($A263, P!$A$2:$AK$1048576, MATCH('HOF Meter (RP)'!K$1, P!$A$1:$AK$1, 0), FALSE)</f>
        <v>35</v>
      </c>
      <c r="L263">
        <f t="shared" si="135"/>
        <v>808</v>
      </c>
      <c r="M263">
        <f>VLOOKUP($A263, P!$A$2:$AK$1048576, MATCH('HOF Meter (RP)'!M$1, P!$A$1:$AK$1, 0), FALSE)</f>
        <v>0.57831325301204817</v>
      </c>
      <c r="N263" s="9">
        <f t="shared" si="136"/>
        <v>171</v>
      </c>
      <c r="O263">
        <f>VLOOKUP($A263, P!$A$2:$AK$1048576, MATCH('HOF Meter (RP)'!O$1, P!$A$1:$AK$1, 0), FALSE)</f>
        <v>2.9581934378327199</v>
      </c>
      <c r="P263">
        <f t="shared" si="137"/>
        <v>83</v>
      </c>
      <c r="Q263">
        <f>VLOOKUP($A263, P!$A$2:$AK$1048576, MATCH('HOF Meter (RP)'!Q$1, P!$A$1:$AK$1, 0), FALSE)</f>
        <v>238</v>
      </c>
      <c r="R263">
        <f t="shared" si="138"/>
        <v>1032</v>
      </c>
      <c r="S263">
        <f>VLOOKUP($A263, P!$A$2:$AK$1048576, MATCH('HOF Meter (RP)'!S$1, P!$A$1:$AK$1, 0), FALSE)</f>
        <v>41</v>
      </c>
      <c r="T263">
        <f t="shared" si="139"/>
        <v>891</v>
      </c>
      <c r="U263">
        <f>VLOOKUP($A263, P!$A$2:$AK$1048576, MATCH('HOF Meter (RP)'!U$1, P!$A$1:$AK$1, 0), FALSE)</f>
        <v>29</v>
      </c>
      <c r="V263" s="9">
        <f t="shared" si="140"/>
        <v>496</v>
      </c>
      <c r="W263">
        <f>VLOOKUP($A263, P!$A$2:$AK$1048576, MATCH('HOF Meter (RP)'!W$1, P!$A$1:$AK$1, 0), FALSE)</f>
        <v>693.2</v>
      </c>
      <c r="X263">
        <f t="shared" si="141"/>
        <v>651</v>
      </c>
      <c r="Y263">
        <f>VLOOKUP($A263, P!$A$2:$AK$1048576, MATCH('HOF Meter (RP)'!Y$1, P!$A$1:$AK$1, 0), FALSE)</f>
        <v>2.3094668067290498</v>
      </c>
      <c r="Z263">
        <f t="shared" si="142"/>
        <v>1678</v>
      </c>
      <c r="AA263">
        <f>VLOOKUP($A263, P!$A$2:$AK$1048576, MATCH('HOF Meter (RP)'!AA$1, P!$A$1:$AK$1, 0), FALSE)</f>
        <v>2.45218666557186</v>
      </c>
      <c r="AB263">
        <f t="shared" si="143"/>
        <v>172</v>
      </c>
      <c r="AC263">
        <f>VLOOKUP($A263, P!$A$2:$AK$1048576, MATCH('HOF Meter (RP)'!AC$1, P!$A$1:$AK$1, 0), FALSE)</f>
        <v>0.94179893999999997</v>
      </c>
      <c r="AD263">
        <f t="shared" si="144"/>
        <v>1496</v>
      </c>
      <c r="AE263">
        <f>VLOOKUP($A263, P!$A$2:$AK$1048576, MATCH('HOF Meter (RP)'!AE$1, P!$A$1:$AK$1, 0), FALSE)</f>
        <v>0.25462620281273102</v>
      </c>
      <c r="AF263">
        <f t="shared" si="145"/>
        <v>824</v>
      </c>
      <c r="AG263">
        <f>VLOOKUP($A263, P!$A$2:$AK$1048576, MATCH('HOF Meter (RP)'!AG$1, P!$A$1:$AK$1, 0), FALSE)</f>
        <v>1.26429612328426</v>
      </c>
      <c r="AH263">
        <f t="shared" si="146"/>
        <v>285</v>
      </c>
      <c r="AI263">
        <f>VLOOKUP($A263, P!$A$2:$AK$1048576, MATCH('HOF Meter (RP)'!AI$1, P!$A$1:$AK$1, 0), FALSE)</f>
        <v>3.7240956297951602</v>
      </c>
      <c r="AJ263">
        <f t="shared" si="147"/>
        <v>463</v>
      </c>
      <c r="AK263">
        <f>VLOOKUP($A263, P!$A$2:$AK$1048576, MATCH('HOF Meter (RP)'!AK$1, P!$A$1:$AK$1, 0), FALSE)</f>
        <v>4.22679439885541</v>
      </c>
      <c r="AL263" s="9">
        <f t="shared" si="148"/>
        <v>816</v>
      </c>
      <c r="AM263">
        <f>VLOOKUP($A263, P!$A$2:$AK$1048576, MATCH('HOF Meter (RP)'!AM$1, P!$A$1:$AK$1, 0), FALSE)</f>
        <v>1.2195021346957329</v>
      </c>
      <c r="AN263">
        <f t="shared" si="149"/>
        <v>1000</v>
      </c>
      <c r="AO263">
        <f>VLOOKUP($A263, P!$A$2:$AK$1048576, MATCH('HOF Meter (RP)'!AO$1, P!$A$1:$AK$1, 0), FALSE)</f>
        <v>0</v>
      </c>
      <c r="AP263">
        <f t="shared" si="150"/>
        <v>533</v>
      </c>
      <c r="AQ263">
        <f>VLOOKUP($A263, P!$A$2:$AK$1048576, MATCH('HOF Meter (RP)'!AQ$1, P!$A$1:$AK$1, 0), FALSE)</f>
        <v>0</v>
      </c>
      <c r="AR263">
        <f t="shared" si="151"/>
        <v>467</v>
      </c>
      <c r="AS263">
        <f>VLOOKUP($A263, P!$A$2:$AK$1048576, MATCH('HOF Meter (RP)'!AS$1, P!$A$1:$AK$1, 0), FALSE)</f>
        <v>80.720215059090705</v>
      </c>
      <c r="AT263" s="9">
        <f t="shared" si="152"/>
        <v>148</v>
      </c>
      <c r="AU263">
        <f>VLOOKUP($A263, P!$A$2:$AK$1048576, MATCH('HOF Meter (RP)'!AU$1, P!$A$1:$AK$1, 0), FALSE)</f>
        <v>99.198353722323603</v>
      </c>
      <c r="AV263">
        <f t="shared" si="153"/>
        <v>738</v>
      </c>
      <c r="AW263">
        <f>VLOOKUP($A263, P!$A$2:$AK$1048576, MATCH('HOF Meter (RP)'!AW$1, P!$A$1:$AK$1, 0), FALSE)</f>
        <v>0</v>
      </c>
      <c r="AX263">
        <f t="shared" si="154"/>
        <v>1</v>
      </c>
      <c r="AY263">
        <f>VLOOKUP($A263, P!$A$2:$AK$1048576, MATCH('HOF Meter (RP)'!AY$1, P!$A$1:$AK$1, 0), FALSE)</f>
        <v>-0.76590219196243703</v>
      </c>
      <c r="AZ263">
        <f t="shared" si="155"/>
        <v>30</v>
      </c>
      <c r="BA263">
        <f>VLOOKUP($A263, P!$A$2:$AK$1048576, MATCH('HOF Meter (RP)'!BA$1, P!$A$1:$AK$1, 0), FALSE)</f>
        <v>65.730694510663</v>
      </c>
      <c r="BB263" s="9">
        <f t="shared" si="156"/>
        <v>1665</v>
      </c>
      <c r="BC263">
        <f>VLOOKUP($A263, P!$A$2:$AK$1048576, MATCH('HOF Meter (RP)'!BC$1, P!$A$1:$AK$1, 0), FALSE)</f>
        <v>71.2515267021668</v>
      </c>
      <c r="BD263" s="9">
        <f t="shared" si="157"/>
        <v>90</v>
      </c>
      <c r="BE263">
        <f>VLOOKUP($A263, P!$A$2:$AK$1048576, MATCH('HOF Meter (RP)'!BE$1, P!$A$1:$AK$1, 0), FALSE)</f>
        <v>90.607620442361295</v>
      </c>
      <c r="BF263">
        <f t="shared" si="158"/>
        <v>967</v>
      </c>
      <c r="BG263">
        <f>VLOOKUP($A263, P!$A$2:$AK$1048576, MATCH('HOF Meter (RP)'!BG$1, P!$A$1:$AK$1, 0), FALSE)</f>
        <v>99.432890762928906</v>
      </c>
      <c r="BH263" s="9">
        <f t="shared" si="159"/>
        <v>783</v>
      </c>
      <c r="BI263">
        <f>VLOOKUP($A263, P!$A$2:$AK$1048576, MATCH('HOF Meter (RP)'!BI$1, P!$A$1:$AK$1, 0), FALSE)</f>
        <v>91.396033155812702</v>
      </c>
      <c r="BJ263" s="9">
        <f t="shared" si="160"/>
        <v>158</v>
      </c>
      <c r="BK263">
        <f>VLOOKUP($A263, P!$A$2:$AK$1048576, MATCH('HOF Meter (RP)'!BK$1, P!$A$1:$AK$1, 0), FALSE)</f>
        <v>0</v>
      </c>
      <c r="BL263">
        <f t="shared" si="161"/>
        <v>718</v>
      </c>
      <c r="BM263" t="str">
        <f>VLOOKUP($A263, P!$A$2:$AK$1048576, MATCH('HOF Meter (RP)'!BM$1, P!$A$1:$AK$1, 0), FALSE)</f>
        <v>Joe Beggs</v>
      </c>
      <c r="BN263">
        <f>VLOOKUP($A263, P!$A$2:$AK$1048576, MATCH('HOF Meter (RP)'!BN$1, P!$A$1:$AK$1, 0), FALSE)</f>
        <v>1000776</v>
      </c>
      <c r="BO263">
        <f>VLOOKUP($A263, P!$A$2:$AK$1048576, MATCH('HOF Meter (RP)'!BO$1, P!$A$1:$AK$1, 0), FALSE)</f>
        <v>110796</v>
      </c>
      <c r="BP263" s="10">
        <f t="shared" si="162"/>
        <v>342.62035218355697</v>
      </c>
      <c r="BQ263" s="10">
        <f t="shared" si="132"/>
        <v>-177.17988797451915</v>
      </c>
      <c r="BR263" s="8">
        <f t="shared" si="163"/>
        <v>262</v>
      </c>
      <c r="BS263" s="7">
        <f t="shared" si="164"/>
        <v>10</v>
      </c>
    </row>
    <row r="264" spans="1:71" x14ac:dyDescent="0.45">
      <c r="A264">
        <v>1007389</v>
      </c>
      <c r="B264" t="str">
        <f>VLOOKUP(A264, P!$A$2:$AK$1048576, MATCH('HOF Meter (RP)'!B$1, P!$A$1:$AK$1, 0), FALSE)</f>
        <v>Gary Lavelle</v>
      </c>
      <c r="C264" t="str">
        <f>VLOOKUP($A264, P!$A$2:$AK$1048576, MATCH('HOF Meter (RP)'!C$1, P!$A$1:$AK$1, 0), FALSE)</f>
        <v>RP</v>
      </c>
      <c r="D264" t="str">
        <f>VLOOKUP($A264, P!$A$2:$AK$1048576, MATCH('HOF Meter (RP)'!D$1, P!$A$1:$AK$1, 0), FALSE)</f>
        <v>RP</v>
      </c>
      <c r="E264">
        <f>VLOOKUP($A264, P!$A$2:$AK$1048576, MATCH('HOF Meter (RP)'!E$1, P!$A$1:$AK$1, 0), FALSE)</f>
        <v>0</v>
      </c>
      <c r="F264">
        <f>VLOOKUP($A264, P!$A$2:$AK$1048576, MATCH('HOF Meter (RP)'!F$1, P!$A$1:$AK$1, 0), FALSE)</f>
        <v>0</v>
      </c>
      <c r="G264">
        <f t="shared" si="133"/>
        <v>0</v>
      </c>
      <c r="H264">
        <f>VLOOKUP($A264, P!$A$2:$AK$1048576, MATCH('HOF Meter (RP)'!H$1, P!$A$1:$AK$1, 0), FALSE)</f>
        <v>0</v>
      </c>
      <c r="I264">
        <f>VLOOKUP($A264, P!$A$2:$AK$1048576, MATCH('HOF Meter (RP)'!I$1, P!$A$1:$AK$1, 0), FALSE)</f>
        <v>80</v>
      </c>
      <c r="J264">
        <f t="shared" si="134"/>
        <v>143</v>
      </c>
      <c r="K264">
        <f>VLOOKUP($A264, P!$A$2:$AK$1048576, MATCH('HOF Meter (RP)'!K$1, P!$A$1:$AK$1, 0), FALSE)</f>
        <v>77</v>
      </c>
      <c r="L264">
        <f t="shared" si="135"/>
        <v>172</v>
      </c>
      <c r="M264">
        <f>VLOOKUP($A264, P!$A$2:$AK$1048576, MATCH('HOF Meter (RP)'!M$1, P!$A$1:$AK$1, 0), FALSE)</f>
        <v>0.50955414012738853</v>
      </c>
      <c r="N264" s="9">
        <f t="shared" si="136"/>
        <v>616</v>
      </c>
      <c r="O264">
        <f>VLOOKUP($A264, P!$A$2:$AK$1048576, MATCH('HOF Meter (RP)'!O$1, P!$A$1:$AK$1, 0), FALSE)</f>
        <v>2.9281108255639001</v>
      </c>
      <c r="P264">
        <f t="shared" si="137"/>
        <v>73</v>
      </c>
      <c r="Q264">
        <f>VLOOKUP($A264, P!$A$2:$AK$1048576, MATCH('HOF Meter (RP)'!Q$1, P!$A$1:$AK$1, 0), FALSE)</f>
        <v>745</v>
      </c>
      <c r="R264">
        <f t="shared" si="138"/>
        <v>71</v>
      </c>
      <c r="S264">
        <f>VLOOKUP($A264, P!$A$2:$AK$1048576, MATCH('HOF Meter (RP)'!S$1, P!$A$1:$AK$1, 0), FALSE)</f>
        <v>3</v>
      </c>
      <c r="T264">
        <f t="shared" si="139"/>
        <v>1379</v>
      </c>
      <c r="U264">
        <f>VLOOKUP($A264, P!$A$2:$AK$1048576, MATCH('HOF Meter (RP)'!U$1, P!$A$1:$AK$1, 0), FALSE)</f>
        <v>136</v>
      </c>
      <c r="V264" s="9">
        <f t="shared" si="140"/>
        <v>106</v>
      </c>
      <c r="W264">
        <f>VLOOKUP($A264, P!$A$2:$AK$1048576, MATCH('HOF Meter (RP)'!W$1, P!$A$1:$AK$1, 0), FALSE)</f>
        <v>1085</v>
      </c>
      <c r="X264">
        <f t="shared" si="141"/>
        <v>271</v>
      </c>
      <c r="Y264">
        <f>VLOOKUP($A264, P!$A$2:$AK$1048576, MATCH('HOF Meter (RP)'!Y$1, P!$A$1:$AK$1, 0), FALSE)</f>
        <v>6.3788023367100397</v>
      </c>
      <c r="Z264">
        <f t="shared" si="142"/>
        <v>631</v>
      </c>
      <c r="AA264">
        <f>VLOOKUP($A264, P!$A$2:$AK$1048576, MATCH('HOF Meter (RP)'!AA$1, P!$A$1:$AK$1, 0), FALSE)</f>
        <v>3.64976986755841</v>
      </c>
      <c r="AB264">
        <f t="shared" si="143"/>
        <v>1009</v>
      </c>
      <c r="AC264">
        <f>VLOOKUP($A264, P!$A$2:$AK$1048576, MATCH('HOF Meter (RP)'!AC$1, P!$A$1:$AK$1, 0), FALSE)</f>
        <v>1.7477272699999999</v>
      </c>
      <c r="AD264">
        <f t="shared" si="144"/>
        <v>725</v>
      </c>
      <c r="AE264">
        <f>VLOOKUP($A264, P!$A$2:$AK$1048576, MATCH('HOF Meter (RP)'!AE$1, P!$A$1:$AK$1, 0), FALSE)</f>
        <v>0.24186942905323999</v>
      </c>
      <c r="AF264">
        <f t="shared" si="145"/>
        <v>440</v>
      </c>
      <c r="AG264">
        <f>VLOOKUP($A264, P!$A$2:$AK$1048576, MATCH('HOF Meter (RP)'!AG$1, P!$A$1:$AK$1, 0), FALSE)</f>
        <v>1.33087567897837</v>
      </c>
      <c r="AH264">
        <f t="shared" si="146"/>
        <v>582</v>
      </c>
      <c r="AI264">
        <f>VLOOKUP($A264, P!$A$2:$AK$1048576, MATCH('HOF Meter (RP)'!AI$1, P!$A$1:$AK$1, 0), FALSE)</f>
        <v>3.1406143007133198</v>
      </c>
      <c r="AJ264">
        <f t="shared" si="147"/>
        <v>91</v>
      </c>
      <c r="AK264">
        <f>VLOOKUP($A264, P!$A$2:$AK$1048576, MATCH('HOF Meter (RP)'!AK$1, P!$A$1:$AK$1, 0), FALSE)</f>
        <v>12.0928125233622</v>
      </c>
      <c r="AL264" s="9">
        <f t="shared" si="148"/>
        <v>218</v>
      </c>
      <c r="AM264">
        <f>VLOOKUP($A264, P!$A$2:$AK$1048576, MATCH('HOF Meter (RP)'!AM$1, P!$A$1:$AK$1, 0), FALSE)</f>
        <v>2.2290898660575484</v>
      </c>
      <c r="AN264">
        <f t="shared" si="149"/>
        <v>330</v>
      </c>
      <c r="AO264">
        <f>VLOOKUP($A264, P!$A$2:$AK$1048576, MATCH('HOF Meter (RP)'!AO$1, P!$A$1:$AK$1, 0), FALSE)</f>
        <v>0.33341752924024998</v>
      </c>
      <c r="AP264">
        <f t="shared" si="150"/>
        <v>506</v>
      </c>
      <c r="AQ264">
        <f>VLOOKUP($A264, P!$A$2:$AK$1048576, MATCH('HOF Meter (RP)'!AQ$1, P!$A$1:$AK$1, 0), FALSE)</f>
        <v>-7.3682457854483001</v>
      </c>
      <c r="AR264">
        <f t="shared" si="151"/>
        <v>1723</v>
      </c>
      <c r="AS264">
        <f>VLOOKUP($A264, P!$A$2:$AK$1048576, MATCH('HOF Meter (RP)'!AS$1, P!$A$1:$AK$1, 0), FALSE)</f>
        <v>80.211581184530701</v>
      </c>
      <c r="AT264" s="9">
        <f t="shared" si="152"/>
        <v>132</v>
      </c>
      <c r="AU264">
        <f>VLOOKUP($A264, P!$A$2:$AK$1048576, MATCH('HOF Meter (RP)'!AU$1, P!$A$1:$AK$1, 0), FALSE)</f>
        <v>87.493822133322595</v>
      </c>
      <c r="AV264">
        <f t="shared" si="153"/>
        <v>197</v>
      </c>
      <c r="AW264">
        <f>VLOOKUP($A264, P!$A$2:$AK$1048576, MATCH('HOF Meter (RP)'!AW$1, P!$A$1:$AK$1, 0), FALSE)</f>
        <v>0</v>
      </c>
      <c r="AX264">
        <f t="shared" si="154"/>
        <v>1</v>
      </c>
      <c r="AY264">
        <f>VLOOKUP($A264, P!$A$2:$AK$1048576, MATCH('HOF Meter (RP)'!AY$1, P!$A$1:$AK$1, 0), FALSE)</f>
        <v>-0.212503475149418</v>
      </c>
      <c r="AZ264">
        <f t="shared" si="155"/>
        <v>507</v>
      </c>
      <c r="BA264">
        <f>VLOOKUP($A264, P!$A$2:$AK$1048576, MATCH('HOF Meter (RP)'!BA$1, P!$A$1:$AK$1, 0), FALSE)</f>
        <v>121.71623255554</v>
      </c>
      <c r="BB264" s="9">
        <f t="shared" si="156"/>
        <v>300</v>
      </c>
      <c r="BC264">
        <f>VLOOKUP($A264, P!$A$2:$AK$1048576, MATCH('HOF Meter (RP)'!BC$1, P!$A$1:$AK$1, 0), FALSE)</f>
        <v>112.04842332315999</v>
      </c>
      <c r="BD264" s="9">
        <f t="shared" si="157"/>
        <v>1032</v>
      </c>
      <c r="BE264">
        <f>VLOOKUP($A264, P!$A$2:$AK$1048576, MATCH('HOF Meter (RP)'!BE$1, P!$A$1:$AK$1, 0), FALSE)</f>
        <v>108.13133005703</v>
      </c>
      <c r="BF264">
        <f t="shared" si="158"/>
        <v>468</v>
      </c>
      <c r="BG264">
        <f>VLOOKUP($A264, P!$A$2:$AK$1048576, MATCH('HOF Meter (RP)'!BG$1, P!$A$1:$AK$1, 0), FALSE)</f>
        <v>95.9263076422165</v>
      </c>
      <c r="BH264" s="9">
        <f t="shared" si="159"/>
        <v>499</v>
      </c>
      <c r="BI264">
        <f>VLOOKUP($A264, P!$A$2:$AK$1048576, MATCH('HOF Meter (RP)'!BI$1, P!$A$1:$AK$1, 0), FALSE)</f>
        <v>99.568942911566097</v>
      </c>
      <c r="BJ264" s="9">
        <f t="shared" si="160"/>
        <v>660</v>
      </c>
      <c r="BK264">
        <f>VLOOKUP($A264, P!$A$2:$AK$1048576, MATCH('HOF Meter (RP)'!BK$1, P!$A$1:$AK$1, 0), FALSE)</f>
        <v>0</v>
      </c>
      <c r="BL264">
        <f t="shared" si="161"/>
        <v>718</v>
      </c>
      <c r="BM264" t="str">
        <f>VLOOKUP($A264, P!$A$2:$AK$1048576, MATCH('HOF Meter (RP)'!BM$1, P!$A$1:$AK$1, 0), FALSE)</f>
        <v>Gary Lavelle</v>
      </c>
      <c r="BN264">
        <f>VLOOKUP($A264, P!$A$2:$AK$1048576, MATCH('HOF Meter (RP)'!BN$1, P!$A$1:$AK$1, 0), FALSE)</f>
        <v>1007389</v>
      </c>
      <c r="BO264">
        <f>VLOOKUP($A264, P!$A$2:$AK$1048576, MATCH('HOF Meter (RP)'!BO$1, P!$A$1:$AK$1, 0), FALSE)</f>
        <v>117545</v>
      </c>
      <c r="BP264" s="10">
        <f t="shared" si="162"/>
        <v>343.00093541214886</v>
      </c>
      <c r="BQ264" s="10">
        <f t="shared" si="132"/>
        <v>-177.56047120311104</v>
      </c>
      <c r="BR264" s="8">
        <f t="shared" si="163"/>
        <v>263</v>
      </c>
      <c r="BS264" s="7">
        <f t="shared" si="164"/>
        <v>10</v>
      </c>
    </row>
    <row r="265" spans="1:71" x14ac:dyDescent="0.45">
      <c r="A265">
        <v>17586</v>
      </c>
      <c r="B265" t="str">
        <f>VLOOKUP(A265, P!$A$2:$AK$1048576, MATCH('HOF Meter (RP)'!B$1, P!$A$1:$AK$1, 0), FALSE)</f>
        <v>Tanner Scott</v>
      </c>
      <c r="C265" t="str">
        <f>VLOOKUP($A265, P!$A$2:$AK$1048576, MATCH('HOF Meter (RP)'!C$1, P!$A$1:$AK$1, 0), FALSE)</f>
        <v>RP</v>
      </c>
      <c r="D265" t="str">
        <f>VLOOKUP($A265, P!$A$2:$AK$1048576, MATCH('HOF Meter (RP)'!D$1, P!$A$1:$AK$1, 0), FALSE)</f>
        <v>RP</v>
      </c>
      <c r="E265">
        <f>VLOOKUP($A265, P!$A$2:$AK$1048576, MATCH('HOF Meter (RP)'!E$1, P!$A$1:$AK$1, 0), FALSE)</f>
        <v>0</v>
      </c>
      <c r="F265">
        <f>VLOOKUP($A265, P!$A$2:$AK$1048576, MATCH('HOF Meter (RP)'!F$1, P!$A$1:$AK$1, 0), FALSE)</f>
        <v>0</v>
      </c>
      <c r="G265">
        <f t="shared" si="133"/>
        <v>0</v>
      </c>
      <c r="H265">
        <f>VLOOKUP($A265, P!$A$2:$AK$1048576, MATCH('HOF Meter (RP)'!H$1, P!$A$1:$AK$1, 0), FALSE)</f>
        <v>0</v>
      </c>
      <c r="I265">
        <f>VLOOKUP($A265, P!$A$2:$AK$1048576, MATCH('HOF Meter (RP)'!I$1, P!$A$1:$AK$1, 0), FALSE)</f>
        <v>31</v>
      </c>
      <c r="J265">
        <f t="shared" si="134"/>
        <v>837</v>
      </c>
      <c r="K265">
        <f>VLOOKUP($A265, P!$A$2:$AK$1048576, MATCH('HOF Meter (RP)'!K$1, P!$A$1:$AK$1, 0), FALSE)</f>
        <v>24</v>
      </c>
      <c r="L265">
        <f t="shared" si="135"/>
        <v>1248</v>
      </c>
      <c r="M265">
        <f>VLOOKUP($A265, P!$A$2:$AK$1048576, MATCH('HOF Meter (RP)'!M$1, P!$A$1:$AK$1, 0), FALSE)</f>
        <v>0.5636363636363636</v>
      </c>
      <c r="N265" s="9">
        <f t="shared" si="136"/>
        <v>237</v>
      </c>
      <c r="O265">
        <f>VLOOKUP($A265, P!$A$2:$AK$1048576, MATCH('HOF Meter (RP)'!O$1, P!$A$1:$AK$1, 0), FALSE)</f>
        <v>3.56419583927525</v>
      </c>
      <c r="P265">
        <f t="shared" si="137"/>
        <v>433</v>
      </c>
      <c r="Q265">
        <f>VLOOKUP($A265, P!$A$2:$AK$1048576, MATCH('HOF Meter (RP)'!Q$1, P!$A$1:$AK$1, 0), FALSE)</f>
        <v>383</v>
      </c>
      <c r="R265">
        <f t="shared" si="138"/>
        <v>565</v>
      </c>
      <c r="S265">
        <f>VLOOKUP($A265, P!$A$2:$AK$1048576, MATCH('HOF Meter (RP)'!S$1, P!$A$1:$AK$1, 0), FALSE)</f>
        <v>0</v>
      </c>
      <c r="T265">
        <f t="shared" si="139"/>
        <v>1502</v>
      </c>
      <c r="U265">
        <f>VLOOKUP($A265, P!$A$2:$AK$1048576, MATCH('HOF Meter (RP)'!U$1, P!$A$1:$AK$1, 0), FALSE)</f>
        <v>55</v>
      </c>
      <c r="V265" s="9">
        <f t="shared" si="140"/>
        <v>315</v>
      </c>
      <c r="W265">
        <f>VLOOKUP($A265, P!$A$2:$AK$1048576, MATCH('HOF Meter (RP)'!W$1, P!$A$1:$AK$1, 0), FALSE)</f>
        <v>368.2</v>
      </c>
      <c r="X265">
        <f t="shared" si="141"/>
        <v>1471</v>
      </c>
      <c r="Y265">
        <f>VLOOKUP($A265, P!$A$2:$AK$1048576, MATCH('HOF Meter (RP)'!Y$1, P!$A$1:$AK$1, 0), FALSE)</f>
        <v>11.864377930738099</v>
      </c>
      <c r="Z265">
        <f t="shared" si="142"/>
        <v>14</v>
      </c>
      <c r="AA265">
        <f>VLOOKUP($A265, P!$A$2:$AK$1048576, MATCH('HOF Meter (RP)'!AA$1, P!$A$1:$AK$1, 0), FALSE)</f>
        <v>4.9312846543397404</v>
      </c>
      <c r="AB265">
        <f t="shared" si="143"/>
        <v>1645</v>
      </c>
      <c r="AC265">
        <f>VLOOKUP($A265, P!$A$2:$AK$1048576, MATCH('HOF Meter (RP)'!AC$1, P!$A$1:$AK$1, 0), FALSE)</f>
        <v>2.4059405900000002</v>
      </c>
      <c r="AD265">
        <f t="shared" si="144"/>
        <v>256</v>
      </c>
      <c r="AE265">
        <f>VLOOKUP($A265, P!$A$2:$AK$1048576, MATCH('HOF Meter (RP)'!AE$1, P!$A$1:$AK$1, 0), FALSE)</f>
        <v>0.21672727272727199</v>
      </c>
      <c r="AF265">
        <f t="shared" si="145"/>
        <v>89</v>
      </c>
      <c r="AG265">
        <f>VLOOKUP($A265, P!$A$2:$AK$1048576, MATCH('HOF Meter (RP)'!AG$1, P!$A$1:$AK$1, 0), FALSE)</f>
        <v>1.3562389038338101</v>
      </c>
      <c r="AH265">
        <f t="shared" si="146"/>
        <v>719</v>
      </c>
      <c r="AI265">
        <f>VLOOKUP($A265, P!$A$2:$AK$1048576, MATCH('HOF Meter (RP)'!AI$1, P!$A$1:$AK$1, 0), FALSE)</f>
        <v>3.3458893815373498</v>
      </c>
      <c r="AJ265">
        <f t="shared" si="147"/>
        <v>174</v>
      </c>
      <c r="AK265">
        <f>VLOOKUP($A265, P!$A$2:$AK$1048576, MATCH('HOF Meter (RP)'!AK$1, P!$A$1:$AK$1, 0), FALSE)</f>
        <v>6.44970022537745</v>
      </c>
      <c r="AL265" s="9">
        <f t="shared" si="148"/>
        <v>550</v>
      </c>
      <c r="AM265">
        <f>VLOOKUP($A265, P!$A$2:$AK$1048576, MATCH('HOF Meter (RP)'!AM$1, P!$A$1:$AK$1, 0), FALSE)</f>
        <v>3.5033678573478819</v>
      </c>
      <c r="AN265">
        <f t="shared" si="149"/>
        <v>57</v>
      </c>
      <c r="AO265">
        <f>VLOOKUP($A265, P!$A$2:$AK$1048576, MATCH('HOF Meter (RP)'!AO$1, P!$A$1:$AK$1, 0), FALSE)</f>
        <v>4.1347327940165997</v>
      </c>
      <c r="AP265">
        <f t="shared" si="150"/>
        <v>224</v>
      </c>
      <c r="AQ265">
        <f>VLOOKUP($A265, P!$A$2:$AK$1048576, MATCH('HOF Meter (RP)'!AQ$1, P!$A$1:$AK$1, 0), FALSE)</f>
        <v>-0.22206838785345001</v>
      </c>
      <c r="AR265">
        <f t="shared" si="151"/>
        <v>1156</v>
      </c>
      <c r="AS265">
        <f>VLOOKUP($A265, P!$A$2:$AK$1048576, MATCH('HOF Meter (RP)'!AS$1, P!$A$1:$AK$1, 0), FALSE)</f>
        <v>82.433993235768298</v>
      </c>
      <c r="AT265" s="9">
        <f t="shared" si="152"/>
        <v>183</v>
      </c>
      <c r="AU265">
        <f>VLOOKUP($A265, P!$A$2:$AK$1048576, MATCH('HOF Meter (RP)'!AU$1, P!$A$1:$AK$1, 0), FALSE)</f>
        <v>77.204775029781899</v>
      </c>
      <c r="AV265">
        <f t="shared" si="153"/>
        <v>51</v>
      </c>
      <c r="AW265">
        <f>VLOOKUP($A265, P!$A$2:$AK$1048576, MATCH('HOF Meter (RP)'!AW$1, P!$A$1:$AK$1, 0), FALSE)</f>
        <v>3.5188503208533501</v>
      </c>
      <c r="AX265">
        <f t="shared" si="154"/>
        <v>1231</v>
      </c>
      <c r="AY265">
        <f>VLOOKUP($A265, P!$A$2:$AK$1048576, MATCH('HOF Meter (RP)'!AY$1, P!$A$1:$AK$1, 0), FALSE)</f>
        <v>0.21830645773790899</v>
      </c>
      <c r="AZ265">
        <f t="shared" si="155"/>
        <v>1292</v>
      </c>
      <c r="BA265">
        <f>VLOOKUP($A265, P!$A$2:$AK$1048576, MATCH('HOF Meter (RP)'!BA$1, P!$A$1:$AK$1, 0), FALSE)</f>
        <v>137.222382001673</v>
      </c>
      <c r="BB265" s="9">
        <f t="shared" si="156"/>
        <v>106</v>
      </c>
      <c r="BC265">
        <f>VLOOKUP($A265, P!$A$2:$AK$1048576, MATCH('HOF Meter (RP)'!BC$1, P!$A$1:$AK$1, 0), FALSE)</f>
        <v>152.970888874537</v>
      </c>
      <c r="BD265" s="9">
        <f t="shared" si="157"/>
        <v>1677</v>
      </c>
      <c r="BE265">
        <f>VLOOKUP($A265, P!$A$2:$AK$1048576, MATCH('HOF Meter (RP)'!BE$1, P!$A$1:$AK$1, 0), FALSE)</f>
        <v>90.032080854311104</v>
      </c>
      <c r="BF265">
        <f t="shared" si="158"/>
        <v>988</v>
      </c>
      <c r="BG265">
        <f>VLOOKUP($A265, P!$A$2:$AK$1048576, MATCH('HOF Meter (RP)'!BG$1, P!$A$1:$AK$1, 0), FALSE)</f>
        <v>88.199472043120494</v>
      </c>
      <c r="BH265" s="9">
        <f t="shared" si="159"/>
        <v>136</v>
      </c>
      <c r="BI265">
        <f>VLOOKUP($A265, P!$A$2:$AK$1048576, MATCH('HOF Meter (RP)'!BI$1, P!$A$1:$AK$1, 0), FALSE)</f>
        <v>103.826704285913</v>
      </c>
      <c r="BJ265" s="9">
        <f t="shared" si="160"/>
        <v>1062</v>
      </c>
      <c r="BK265">
        <f>VLOOKUP($A265, P!$A$2:$AK$1048576, MATCH('HOF Meter (RP)'!BK$1, P!$A$1:$AK$1, 0), FALSE)</f>
        <v>0</v>
      </c>
      <c r="BL265">
        <f t="shared" si="161"/>
        <v>718</v>
      </c>
      <c r="BM265" t="str">
        <f>VLOOKUP($A265, P!$A$2:$AK$1048576, MATCH('HOF Meter (RP)'!BM$1, P!$A$1:$AK$1, 0), FALSE)</f>
        <v>Tanner Scott</v>
      </c>
      <c r="BN265">
        <f>VLOOKUP($A265, P!$A$2:$AK$1048576, MATCH('HOF Meter (RP)'!BN$1, P!$A$1:$AK$1, 0), FALSE)</f>
        <v>17586</v>
      </c>
      <c r="BO265">
        <f>VLOOKUP($A265, P!$A$2:$AK$1048576, MATCH('HOF Meter (RP)'!BO$1, P!$A$1:$AK$1, 0), FALSE)</f>
        <v>656945</v>
      </c>
      <c r="BP265" s="10">
        <f t="shared" si="162"/>
        <v>343.29847878926392</v>
      </c>
      <c r="BQ265" s="10">
        <f t="shared" si="132"/>
        <v>-177.8580145802261</v>
      </c>
      <c r="BR265" s="8">
        <f t="shared" si="163"/>
        <v>264</v>
      </c>
      <c r="BS265" s="7">
        <f t="shared" si="164"/>
        <v>10</v>
      </c>
    </row>
    <row r="266" spans="1:71" x14ac:dyDescent="0.45">
      <c r="A266">
        <v>1001504</v>
      </c>
      <c r="B266" t="str">
        <f>VLOOKUP(A266, P!$A$2:$AK$1048576, MATCH('HOF Meter (RP)'!B$1, P!$A$1:$AK$1, 0), FALSE)</f>
        <v>Clint Brown</v>
      </c>
      <c r="C266" t="str">
        <f>VLOOKUP($A266, P!$A$2:$AK$1048576, MATCH('HOF Meter (RP)'!C$1, P!$A$1:$AK$1, 0), FALSE)</f>
        <v>RP</v>
      </c>
      <c r="D266" t="str">
        <f>VLOOKUP($A266, P!$A$2:$AK$1048576, MATCH('HOF Meter (RP)'!D$1, P!$A$1:$AK$1, 0), FALSE)</f>
        <v>RP</v>
      </c>
      <c r="E266">
        <f>VLOOKUP($A266, P!$A$2:$AK$1048576, MATCH('HOF Meter (RP)'!E$1, P!$A$1:$AK$1, 0), FALSE)</f>
        <v>0</v>
      </c>
      <c r="F266">
        <f>VLOOKUP($A266, P!$A$2:$AK$1048576, MATCH('HOF Meter (RP)'!F$1, P!$A$1:$AK$1, 0), FALSE)</f>
        <v>0</v>
      </c>
      <c r="G266">
        <f t="shared" si="133"/>
        <v>0</v>
      </c>
      <c r="H266">
        <f>VLOOKUP($A266, P!$A$2:$AK$1048576, MATCH('HOF Meter (RP)'!H$1, P!$A$1:$AK$1, 0), FALSE)</f>
        <v>0</v>
      </c>
      <c r="I266">
        <f>VLOOKUP($A266, P!$A$2:$AK$1048576, MATCH('HOF Meter (RP)'!I$1, P!$A$1:$AK$1, 0), FALSE)</f>
        <v>89</v>
      </c>
      <c r="J266">
        <f t="shared" si="134"/>
        <v>115</v>
      </c>
      <c r="K266">
        <f>VLOOKUP($A266, P!$A$2:$AK$1048576, MATCH('HOF Meter (RP)'!K$1, P!$A$1:$AK$1, 0), FALSE)</f>
        <v>93</v>
      </c>
      <c r="L266">
        <f t="shared" si="135"/>
        <v>110</v>
      </c>
      <c r="M266">
        <f>VLOOKUP($A266, P!$A$2:$AK$1048576, MATCH('HOF Meter (RP)'!M$1, P!$A$1:$AK$1, 0), FALSE)</f>
        <v>0.48901098901098899</v>
      </c>
      <c r="N266" s="9">
        <f t="shared" si="136"/>
        <v>777</v>
      </c>
      <c r="O266">
        <f>VLOOKUP($A266, P!$A$2:$AK$1048576, MATCH('HOF Meter (RP)'!O$1, P!$A$1:$AK$1, 0), FALSE)</f>
        <v>4.2647523126470697</v>
      </c>
      <c r="P266">
        <f t="shared" si="137"/>
        <v>1168</v>
      </c>
      <c r="Q266">
        <f>VLOOKUP($A266, P!$A$2:$AK$1048576, MATCH('HOF Meter (RP)'!Q$1, P!$A$1:$AK$1, 0), FALSE)</f>
        <v>434</v>
      </c>
      <c r="R266">
        <f t="shared" si="138"/>
        <v>454</v>
      </c>
      <c r="S266">
        <f>VLOOKUP($A266, P!$A$2:$AK$1048576, MATCH('HOF Meter (RP)'!S$1, P!$A$1:$AK$1, 0), FALSE)</f>
        <v>130</v>
      </c>
      <c r="T266">
        <f t="shared" si="139"/>
        <v>189</v>
      </c>
      <c r="U266">
        <f>VLOOKUP($A266, P!$A$2:$AK$1048576, MATCH('HOF Meter (RP)'!U$1, P!$A$1:$AK$1, 0), FALSE)</f>
        <v>64</v>
      </c>
      <c r="V266" s="9">
        <f t="shared" si="140"/>
        <v>262</v>
      </c>
      <c r="W266">
        <f>VLOOKUP($A266, P!$A$2:$AK$1048576, MATCH('HOF Meter (RP)'!W$1, P!$A$1:$AK$1, 0), FALSE)</f>
        <v>1485.2</v>
      </c>
      <c r="X266">
        <f t="shared" si="141"/>
        <v>129</v>
      </c>
      <c r="Y266">
        <f>VLOOKUP($A266, P!$A$2:$AK$1048576, MATCH('HOF Meter (RP)'!Y$1, P!$A$1:$AK$1, 0), FALSE)</f>
        <v>2.4837335911723</v>
      </c>
      <c r="Z266">
        <f t="shared" si="142"/>
        <v>1653</v>
      </c>
      <c r="AA266">
        <f>VLOOKUP($A266, P!$A$2:$AK$1048576, MATCH('HOF Meter (RP)'!AA$1, P!$A$1:$AK$1, 0), FALSE)</f>
        <v>2.22930234524733</v>
      </c>
      <c r="AB266">
        <f t="shared" si="143"/>
        <v>84</v>
      </c>
      <c r="AC266">
        <f>VLOOKUP($A266, P!$A$2:$AK$1048576, MATCH('HOF Meter (RP)'!AC$1, P!$A$1:$AK$1, 0), FALSE)</f>
        <v>1.1141304299999999</v>
      </c>
      <c r="AD266">
        <f t="shared" si="144"/>
        <v>1341</v>
      </c>
      <c r="AE266">
        <f>VLOOKUP($A266, P!$A$2:$AK$1048576, MATCH('HOF Meter (RP)'!AE$1, P!$A$1:$AK$1, 0), FALSE)</f>
        <v>0.28491894547240798</v>
      </c>
      <c r="AF266">
        <f t="shared" si="145"/>
        <v>1614</v>
      </c>
      <c r="AG266">
        <f>VLOOKUP($A266, P!$A$2:$AK$1048576, MATCH('HOF Meter (RP)'!AG$1, P!$A$1:$AK$1, 0), FALSE)</f>
        <v>1.41889171007892</v>
      </c>
      <c r="AH266">
        <f t="shared" si="146"/>
        <v>1061</v>
      </c>
      <c r="AI266">
        <f>VLOOKUP($A266, P!$A$2:$AK$1048576, MATCH('HOF Meter (RP)'!AI$1, P!$A$1:$AK$1, 0), FALSE)</f>
        <v>4.0666980481469803</v>
      </c>
      <c r="AJ266">
        <f t="shared" si="147"/>
        <v>925</v>
      </c>
      <c r="AK266">
        <f>VLOOKUP($A266, P!$A$2:$AK$1048576, MATCH('HOF Meter (RP)'!AK$1, P!$A$1:$AK$1, 0), FALSE)</f>
        <v>18.579560920596101</v>
      </c>
      <c r="AL266" s="9">
        <f t="shared" si="148"/>
        <v>95</v>
      </c>
      <c r="AM266">
        <f>VLOOKUP($A266, P!$A$2:$AK$1048576, MATCH('HOF Meter (RP)'!AM$1, P!$A$1:$AK$1, 0), FALSE)</f>
        <v>2.5019608026657822</v>
      </c>
      <c r="AN266">
        <f t="shared" si="149"/>
        <v>220</v>
      </c>
      <c r="AO266">
        <f>VLOOKUP($A266, P!$A$2:$AK$1048576, MATCH('HOF Meter (RP)'!AO$1, P!$A$1:$AK$1, 0), FALSE)</f>
        <v>0</v>
      </c>
      <c r="AP266">
        <f t="shared" si="150"/>
        <v>533</v>
      </c>
      <c r="AQ266">
        <f>VLOOKUP($A266, P!$A$2:$AK$1048576, MATCH('HOF Meter (RP)'!AQ$1, P!$A$1:$AK$1, 0), FALSE)</f>
        <v>0</v>
      </c>
      <c r="AR266">
        <f t="shared" si="151"/>
        <v>467</v>
      </c>
      <c r="AS266">
        <f>VLOOKUP($A266, P!$A$2:$AK$1048576, MATCH('HOF Meter (RP)'!AS$1, P!$A$1:$AK$1, 0), FALSE)</f>
        <v>92.618072235302193</v>
      </c>
      <c r="AT266" s="9">
        <f t="shared" si="152"/>
        <v>490</v>
      </c>
      <c r="AU266">
        <f>VLOOKUP($A266, P!$A$2:$AK$1048576, MATCH('HOF Meter (RP)'!AU$1, P!$A$1:$AK$1, 0), FALSE)</f>
        <v>89.970208496791301</v>
      </c>
      <c r="AV266">
        <f t="shared" si="153"/>
        <v>261</v>
      </c>
      <c r="AW266">
        <f>VLOOKUP($A266, P!$A$2:$AK$1048576, MATCH('HOF Meter (RP)'!AW$1, P!$A$1:$AK$1, 0), FALSE)</f>
        <v>0</v>
      </c>
      <c r="AX266">
        <f t="shared" si="154"/>
        <v>1</v>
      </c>
      <c r="AY266">
        <f>VLOOKUP($A266, P!$A$2:$AK$1048576, MATCH('HOF Meter (RP)'!AY$1, P!$A$1:$AK$1, 0), FALSE)</f>
        <v>0.19805426450009</v>
      </c>
      <c r="AZ266">
        <f t="shared" si="155"/>
        <v>1269</v>
      </c>
      <c r="BA266">
        <f>VLOOKUP($A266, P!$A$2:$AK$1048576, MATCH('HOF Meter (RP)'!BA$1, P!$A$1:$AK$1, 0), FALSE)</f>
        <v>72.701177086421296</v>
      </c>
      <c r="BB266" s="9">
        <f t="shared" si="156"/>
        <v>1599</v>
      </c>
      <c r="BC266">
        <f>VLOOKUP($A266, P!$A$2:$AK$1048576, MATCH('HOF Meter (RP)'!BC$1, P!$A$1:$AK$1, 0), FALSE)</f>
        <v>61.467181307396402</v>
      </c>
      <c r="BD266" s="9">
        <f t="shared" si="157"/>
        <v>32</v>
      </c>
      <c r="BE266">
        <f>VLOOKUP($A266, P!$A$2:$AK$1048576, MATCH('HOF Meter (RP)'!BE$1, P!$A$1:$AK$1, 0), FALSE)</f>
        <v>118.829310367337</v>
      </c>
      <c r="BF266">
        <f t="shared" si="158"/>
        <v>301</v>
      </c>
      <c r="BG266">
        <f>VLOOKUP($A266, P!$A$2:$AK$1048576, MATCH('HOF Meter (RP)'!BG$1, P!$A$1:$AK$1, 0), FALSE)</f>
        <v>104.276677381269</v>
      </c>
      <c r="BH266" s="9">
        <f t="shared" si="159"/>
        <v>1293</v>
      </c>
      <c r="BI266">
        <f>VLOOKUP($A266, P!$A$2:$AK$1048576, MATCH('HOF Meter (RP)'!BI$1, P!$A$1:$AK$1, 0), FALSE)</f>
        <v>94.693105980979198</v>
      </c>
      <c r="BJ266" s="9">
        <f t="shared" si="160"/>
        <v>315</v>
      </c>
      <c r="BK266">
        <f>VLOOKUP($A266, P!$A$2:$AK$1048576, MATCH('HOF Meter (RP)'!BK$1, P!$A$1:$AK$1, 0), FALSE)</f>
        <v>0</v>
      </c>
      <c r="BL266">
        <f t="shared" si="161"/>
        <v>718</v>
      </c>
      <c r="BM266" t="str">
        <f>VLOOKUP($A266, P!$A$2:$AK$1048576, MATCH('HOF Meter (RP)'!BM$1, P!$A$1:$AK$1, 0), FALSE)</f>
        <v>Clint Brown</v>
      </c>
      <c r="BN266">
        <f>VLOOKUP($A266, P!$A$2:$AK$1048576, MATCH('HOF Meter (RP)'!BN$1, P!$A$1:$AK$1, 0), FALSE)</f>
        <v>1001504</v>
      </c>
      <c r="BO266">
        <f>VLOOKUP($A266, P!$A$2:$AK$1048576, MATCH('HOF Meter (RP)'!BO$1, P!$A$1:$AK$1, 0), FALSE)</f>
        <v>111538</v>
      </c>
      <c r="BP266" s="10">
        <f t="shared" si="162"/>
        <v>344.30528536014162</v>
      </c>
      <c r="BQ266" s="10">
        <f t="shared" si="132"/>
        <v>-178.8648211511038</v>
      </c>
      <c r="BR266" s="8">
        <f t="shared" si="163"/>
        <v>265</v>
      </c>
      <c r="BS266" s="7">
        <f t="shared" si="164"/>
        <v>10</v>
      </c>
    </row>
    <row r="267" spans="1:71" x14ac:dyDescent="0.45">
      <c r="A267">
        <v>2873</v>
      </c>
      <c r="B267" t="str">
        <f>VLOOKUP(A267, P!$A$2:$AK$1048576, MATCH('HOF Meter (RP)'!B$1, P!$A$1:$AK$1, 0), FALSE)</f>
        <v>Santiago Casilla</v>
      </c>
      <c r="C267" t="str">
        <f>VLOOKUP($A267, P!$A$2:$AK$1048576, MATCH('HOF Meter (RP)'!C$1, P!$A$1:$AK$1, 0), FALSE)</f>
        <v>RP</v>
      </c>
      <c r="D267" t="str">
        <f>VLOOKUP($A267, P!$A$2:$AK$1048576, MATCH('HOF Meter (RP)'!D$1, P!$A$1:$AK$1, 0), FALSE)</f>
        <v>RP</v>
      </c>
      <c r="E267">
        <f>VLOOKUP($A267, P!$A$2:$AK$1048576, MATCH('HOF Meter (RP)'!E$1, P!$A$1:$AK$1, 0), FALSE)</f>
        <v>0</v>
      </c>
      <c r="F267">
        <f>VLOOKUP($A267, P!$A$2:$AK$1048576, MATCH('HOF Meter (RP)'!F$1, P!$A$1:$AK$1, 0), FALSE)</f>
        <v>0</v>
      </c>
      <c r="G267">
        <f t="shared" si="133"/>
        <v>0</v>
      </c>
      <c r="H267">
        <f>VLOOKUP($A267, P!$A$2:$AK$1048576, MATCH('HOF Meter (RP)'!H$1, P!$A$1:$AK$1, 0), FALSE)</f>
        <v>0</v>
      </c>
      <c r="I267">
        <f>VLOOKUP($A267, P!$A$2:$AK$1048576, MATCH('HOF Meter (RP)'!I$1, P!$A$1:$AK$1, 0), FALSE)</f>
        <v>42</v>
      </c>
      <c r="J267">
        <f t="shared" si="134"/>
        <v>545</v>
      </c>
      <c r="K267">
        <f>VLOOKUP($A267, P!$A$2:$AK$1048576, MATCH('HOF Meter (RP)'!K$1, P!$A$1:$AK$1, 0), FALSE)</f>
        <v>31</v>
      </c>
      <c r="L267">
        <f t="shared" si="135"/>
        <v>954</v>
      </c>
      <c r="M267">
        <f>VLOOKUP($A267, P!$A$2:$AK$1048576, MATCH('HOF Meter (RP)'!M$1, P!$A$1:$AK$1, 0), FALSE)</f>
        <v>0.57534246575342463</v>
      </c>
      <c r="N267" s="9">
        <f t="shared" si="136"/>
        <v>180</v>
      </c>
      <c r="O267">
        <f>VLOOKUP($A267, P!$A$2:$AK$1048576, MATCH('HOF Meter (RP)'!O$1, P!$A$1:$AK$1, 0), FALSE)</f>
        <v>3.2913230890343099</v>
      </c>
      <c r="P267">
        <f t="shared" si="137"/>
        <v>215</v>
      </c>
      <c r="Q267">
        <f>VLOOKUP($A267, P!$A$2:$AK$1048576, MATCH('HOF Meter (RP)'!Q$1, P!$A$1:$AK$1, 0), FALSE)</f>
        <v>655</v>
      </c>
      <c r="R267">
        <f t="shared" si="138"/>
        <v>138</v>
      </c>
      <c r="S267">
        <f>VLOOKUP($A267, P!$A$2:$AK$1048576, MATCH('HOF Meter (RP)'!S$1, P!$A$1:$AK$1, 0), FALSE)</f>
        <v>0</v>
      </c>
      <c r="T267">
        <f t="shared" si="139"/>
        <v>1502</v>
      </c>
      <c r="U267">
        <f>VLOOKUP($A267, P!$A$2:$AK$1048576, MATCH('HOF Meter (RP)'!U$1, P!$A$1:$AK$1, 0), FALSE)</f>
        <v>144</v>
      </c>
      <c r="V267" s="9">
        <f t="shared" si="140"/>
        <v>95</v>
      </c>
      <c r="W267">
        <f>VLOOKUP($A267, P!$A$2:$AK$1048576, MATCH('HOF Meter (RP)'!W$1, P!$A$1:$AK$1, 0), FALSE)</f>
        <v>645.1</v>
      </c>
      <c r="X267">
        <f t="shared" si="141"/>
        <v>751</v>
      </c>
      <c r="Y267">
        <f>VLOOKUP($A267, P!$A$2:$AK$1048576, MATCH('HOF Meter (RP)'!Y$1, P!$A$1:$AK$1, 0), FALSE)</f>
        <v>8.1306837326568093</v>
      </c>
      <c r="Z267">
        <f t="shared" si="142"/>
        <v>272</v>
      </c>
      <c r="AA267">
        <f>VLOOKUP($A267, P!$A$2:$AK$1048576, MATCH('HOF Meter (RP)'!AA$1, P!$A$1:$AK$1, 0), FALSE)</f>
        <v>3.8631207443326501</v>
      </c>
      <c r="AB267">
        <f t="shared" si="143"/>
        <v>1169</v>
      </c>
      <c r="AC267">
        <f>VLOOKUP($A267, P!$A$2:$AK$1048576, MATCH('HOF Meter (RP)'!AC$1, P!$A$1:$AK$1, 0), FALSE)</f>
        <v>2.1046931400000002</v>
      </c>
      <c r="AD267">
        <f t="shared" si="144"/>
        <v>444</v>
      </c>
      <c r="AE267">
        <f>VLOOKUP($A267, P!$A$2:$AK$1048576, MATCH('HOF Meter (RP)'!AE$1, P!$A$1:$AK$1, 0), FALSE)</f>
        <v>0.22716049382716</v>
      </c>
      <c r="AF267">
        <f t="shared" si="145"/>
        <v>165</v>
      </c>
      <c r="AG267">
        <f>VLOOKUP($A267, P!$A$2:$AK$1048576, MATCH('HOF Meter (RP)'!AG$1, P!$A$1:$AK$1, 0), FALSE)</f>
        <v>1.2846077404940901</v>
      </c>
      <c r="AH267">
        <f t="shared" si="146"/>
        <v>350</v>
      </c>
      <c r="AI267">
        <f>VLOOKUP($A267, P!$A$2:$AK$1048576, MATCH('HOF Meter (RP)'!AI$1, P!$A$1:$AK$1, 0), FALSE)</f>
        <v>3.9443862960518499</v>
      </c>
      <c r="AJ267">
        <f t="shared" si="147"/>
        <v>757</v>
      </c>
      <c r="AK267">
        <f>VLOOKUP($A267, P!$A$2:$AK$1048576, MATCH('HOF Meter (RP)'!AK$1, P!$A$1:$AK$1, 0), FALSE)</f>
        <v>1.4183564600534699</v>
      </c>
      <c r="AL267" s="9">
        <f t="shared" si="148"/>
        <v>1414</v>
      </c>
      <c r="AM267">
        <f>VLOOKUP($A267, P!$A$2:$AK$1048576, MATCH('HOF Meter (RP)'!AM$1, P!$A$1:$AK$1, 0), FALSE)</f>
        <v>0.43973227718290803</v>
      </c>
      <c r="AN267">
        <f t="shared" si="149"/>
        <v>1508</v>
      </c>
      <c r="AO267">
        <f>VLOOKUP($A267, P!$A$2:$AK$1048576, MATCH('HOF Meter (RP)'!AO$1, P!$A$1:$AK$1, 0), FALSE)</f>
        <v>6.8573893351131101</v>
      </c>
      <c r="AP267">
        <f t="shared" si="150"/>
        <v>142</v>
      </c>
      <c r="AQ267">
        <f>VLOOKUP($A267, P!$A$2:$AK$1048576, MATCH('HOF Meter (RP)'!AQ$1, P!$A$1:$AK$1, 0), FALSE)</f>
        <v>2.2049694544108398</v>
      </c>
      <c r="AR267">
        <f t="shared" si="151"/>
        <v>115</v>
      </c>
      <c r="AS267">
        <f>VLOOKUP($A267, P!$A$2:$AK$1048576, MATCH('HOF Meter (RP)'!AS$1, P!$A$1:$AK$1, 0), FALSE)</f>
        <v>81.9859331367864</v>
      </c>
      <c r="AT267" s="9">
        <f t="shared" si="152"/>
        <v>176</v>
      </c>
      <c r="AU267">
        <f>VLOOKUP($A267, P!$A$2:$AK$1048576, MATCH('HOF Meter (RP)'!AU$1, P!$A$1:$AK$1, 0), FALSE)</f>
        <v>99.861590275738905</v>
      </c>
      <c r="AV267">
        <f t="shared" si="153"/>
        <v>786</v>
      </c>
      <c r="AW267">
        <f>VLOOKUP($A267, P!$A$2:$AK$1048576, MATCH('HOF Meter (RP)'!AW$1, P!$A$1:$AK$1, 0), FALSE)</f>
        <v>3.7947019256541901</v>
      </c>
      <c r="AX267">
        <f t="shared" si="154"/>
        <v>1344</v>
      </c>
      <c r="AY267">
        <f>VLOOKUP($A267, P!$A$2:$AK$1048576, MATCH('HOF Meter (RP)'!AY$1, P!$A$1:$AK$1, 0), FALSE)</f>
        <v>-0.65306320701753795</v>
      </c>
      <c r="AZ267">
        <f t="shared" si="155"/>
        <v>76</v>
      </c>
      <c r="BA267">
        <f>VLOOKUP($A267, P!$A$2:$AK$1048576, MATCH('HOF Meter (RP)'!BA$1, P!$A$1:$AK$1, 0), FALSE)</f>
        <v>108.32763030374601</v>
      </c>
      <c r="BB267" s="9">
        <f t="shared" si="156"/>
        <v>600</v>
      </c>
      <c r="BC267">
        <f>VLOOKUP($A267, P!$A$2:$AK$1048576, MATCH('HOF Meter (RP)'!BC$1, P!$A$1:$AK$1, 0), FALSE)</f>
        <v>121.833616563855</v>
      </c>
      <c r="BD267" s="9">
        <f t="shared" si="157"/>
        <v>1286</v>
      </c>
      <c r="BE267">
        <f>VLOOKUP($A267, P!$A$2:$AK$1048576, MATCH('HOF Meter (RP)'!BE$1, P!$A$1:$AK$1, 0), FALSE)</f>
        <v>88.918315475841695</v>
      </c>
      <c r="BF267">
        <f t="shared" si="158"/>
        <v>1031</v>
      </c>
      <c r="BG267">
        <f>VLOOKUP($A267, P!$A$2:$AK$1048576, MATCH('HOF Meter (RP)'!BG$1, P!$A$1:$AK$1, 0), FALSE)</f>
        <v>89.607382101985806</v>
      </c>
      <c r="BH267" s="9">
        <f t="shared" si="159"/>
        <v>165</v>
      </c>
      <c r="BI267">
        <f>VLOOKUP($A267, P!$A$2:$AK$1048576, MATCH('HOF Meter (RP)'!BI$1, P!$A$1:$AK$1, 0), FALSE)</f>
        <v>96.053673950671396</v>
      </c>
      <c r="BJ267" s="9">
        <f t="shared" si="160"/>
        <v>381</v>
      </c>
      <c r="BK267">
        <f>VLOOKUP($A267, P!$A$2:$AK$1048576, MATCH('HOF Meter (RP)'!BK$1, P!$A$1:$AK$1, 0), FALSE)</f>
        <v>0</v>
      </c>
      <c r="BL267">
        <f t="shared" si="161"/>
        <v>718</v>
      </c>
      <c r="BM267" t="str">
        <f>VLOOKUP($A267, P!$A$2:$AK$1048576, MATCH('HOF Meter (RP)'!BM$1, P!$A$1:$AK$1, 0), FALSE)</f>
        <v>Santiago Casilla</v>
      </c>
      <c r="BN267">
        <f>VLOOKUP($A267, P!$A$2:$AK$1048576, MATCH('HOF Meter (RP)'!BN$1, P!$A$1:$AK$1, 0), FALSE)</f>
        <v>2873</v>
      </c>
      <c r="BO267">
        <f>VLOOKUP($A267, P!$A$2:$AK$1048576, MATCH('HOF Meter (RP)'!BO$1, P!$A$1:$AK$1, 0), FALSE)</f>
        <v>433586</v>
      </c>
      <c r="BP267" s="10">
        <f t="shared" si="162"/>
        <v>346.21423132339709</v>
      </c>
      <c r="BQ267" s="10">
        <f t="shared" si="132"/>
        <v>-180.77376711435926</v>
      </c>
      <c r="BR267" s="8">
        <f t="shared" si="163"/>
        <v>266</v>
      </c>
      <c r="BS267" s="7">
        <f t="shared" si="164"/>
        <v>10</v>
      </c>
    </row>
    <row r="268" spans="1:71" x14ac:dyDescent="0.45">
      <c r="A268">
        <v>1002160</v>
      </c>
      <c r="B268" t="str">
        <f>VLOOKUP(A268, P!$A$2:$AK$1048576, MATCH('HOF Meter (RP)'!B$1, P!$A$1:$AK$1, 0), FALSE)</f>
        <v>Norm Charlton</v>
      </c>
      <c r="C268" t="str">
        <f>VLOOKUP($A268, P!$A$2:$AK$1048576, MATCH('HOF Meter (RP)'!C$1, P!$A$1:$AK$1, 0), FALSE)</f>
        <v>RP</v>
      </c>
      <c r="D268" t="str">
        <f>VLOOKUP($A268, P!$A$2:$AK$1048576, MATCH('HOF Meter (RP)'!D$1, P!$A$1:$AK$1, 0), FALSE)</f>
        <v>RP</v>
      </c>
      <c r="E268">
        <f>VLOOKUP($A268, P!$A$2:$AK$1048576, MATCH('HOF Meter (RP)'!E$1, P!$A$1:$AK$1, 0), FALSE)</f>
        <v>0</v>
      </c>
      <c r="F268">
        <f>VLOOKUP($A268, P!$A$2:$AK$1048576, MATCH('HOF Meter (RP)'!F$1, P!$A$1:$AK$1, 0), FALSE)</f>
        <v>0</v>
      </c>
      <c r="G268">
        <f t="shared" si="133"/>
        <v>0</v>
      </c>
      <c r="H268">
        <f>VLOOKUP($A268, P!$A$2:$AK$1048576, MATCH('HOF Meter (RP)'!H$1, P!$A$1:$AK$1, 0), FALSE)</f>
        <v>0</v>
      </c>
      <c r="I268">
        <f>VLOOKUP($A268, P!$A$2:$AK$1048576, MATCH('HOF Meter (RP)'!I$1, P!$A$1:$AK$1, 0), FALSE)</f>
        <v>51</v>
      </c>
      <c r="J268">
        <f t="shared" si="134"/>
        <v>381</v>
      </c>
      <c r="K268">
        <f>VLOOKUP($A268, P!$A$2:$AK$1048576, MATCH('HOF Meter (RP)'!K$1, P!$A$1:$AK$1, 0), FALSE)</f>
        <v>54</v>
      </c>
      <c r="L268">
        <f t="shared" si="135"/>
        <v>360</v>
      </c>
      <c r="M268">
        <f>VLOOKUP($A268, P!$A$2:$AK$1048576, MATCH('HOF Meter (RP)'!M$1, P!$A$1:$AK$1, 0), FALSE)</f>
        <v>0.48571428571428571</v>
      </c>
      <c r="N268" s="9">
        <f t="shared" si="136"/>
        <v>811</v>
      </c>
      <c r="O268">
        <f>VLOOKUP($A268, P!$A$2:$AK$1048576, MATCH('HOF Meter (RP)'!O$1, P!$A$1:$AK$1, 0), FALSE)</f>
        <v>3.71275071814178</v>
      </c>
      <c r="P268">
        <f t="shared" si="137"/>
        <v>565</v>
      </c>
      <c r="Q268">
        <f>VLOOKUP($A268, P!$A$2:$AK$1048576, MATCH('HOF Meter (RP)'!Q$1, P!$A$1:$AK$1, 0), FALSE)</f>
        <v>605</v>
      </c>
      <c r="R268">
        <f t="shared" si="138"/>
        <v>191</v>
      </c>
      <c r="S268">
        <f>VLOOKUP($A268, P!$A$2:$AK$1048576, MATCH('HOF Meter (RP)'!S$1, P!$A$1:$AK$1, 0), FALSE)</f>
        <v>37</v>
      </c>
      <c r="T268">
        <f t="shared" si="139"/>
        <v>953</v>
      </c>
      <c r="U268">
        <f>VLOOKUP($A268, P!$A$2:$AK$1048576, MATCH('HOF Meter (RP)'!U$1, P!$A$1:$AK$1, 0), FALSE)</f>
        <v>97</v>
      </c>
      <c r="V268" s="9">
        <f t="shared" si="140"/>
        <v>170</v>
      </c>
      <c r="W268">
        <f>VLOOKUP($A268, P!$A$2:$AK$1048576, MATCH('HOF Meter (RP)'!W$1, P!$A$1:$AK$1, 0), FALSE)</f>
        <v>899.1</v>
      </c>
      <c r="X268">
        <f t="shared" si="141"/>
        <v>399</v>
      </c>
      <c r="Y268">
        <f>VLOOKUP($A268, P!$A$2:$AK$1048576, MATCH('HOF Meter (RP)'!Y$1, P!$A$1:$AK$1, 0), FALSE)</f>
        <v>8.0859907823680892</v>
      </c>
      <c r="Z268">
        <f t="shared" si="142"/>
        <v>279</v>
      </c>
      <c r="AA268">
        <f>VLOOKUP($A268, P!$A$2:$AK$1048576, MATCH('HOF Meter (RP)'!AA$1, P!$A$1:$AK$1, 0), FALSE)</f>
        <v>4.09303246285711</v>
      </c>
      <c r="AB268">
        <f t="shared" si="143"/>
        <v>1353</v>
      </c>
      <c r="AC268">
        <f>VLOOKUP($A268, P!$A$2:$AK$1048576, MATCH('HOF Meter (RP)'!AC$1, P!$A$1:$AK$1, 0), FALSE)</f>
        <v>1.9755501200000001</v>
      </c>
      <c r="AD268">
        <f t="shared" si="144"/>
        <v>534</v>
      </c>
      <c r="AE268">
        <f>VLOOKUP($A268, P!$A$2:$AK$1048576, MATCH('HOF Meter (RP)'!AE$1, P!$A$1:$AK$1, 0), FALSE)</f>
        <v>0.23443008225616899</v>
      </c>
      <c r="AF268">
        <f t="shared" si="145"/>
        <v>280</v>
      </c>
      <c r="AG268">
        <f>VLOOKUP($A268, P!$A$2:$AK$1048576, MATCH('HOF Meter (RP)'!AG$1, P!$A$1:$AK$1, 0), FALSE)</f>
        <v>1.3421054557643399</v>
      </c>
      <c r="AH268">
        <f t="shared" si="146"/>
        <v>646</v>
      </c>
      <c r="AI268">
        <f>VLOOKUP($A268, P!$A$2:$AK$1048576, MATCH('HOF Meter (RP)'!AI$1, P!$A$1:$AK$1, 0), FALSE)</f>
        <v>3.62369745996279</v>
      </c>
      <c r="AJ268">
        <f t="shared" si="147"/>
        <v>363</v>
      </c>
      <c r="AK268">
        <f>VLOOKUP($A268, P!$A$2:$AK$1048576, MATCH('HOF Meter (RP)'!AK$1, P!$A$1:$AK$1, 0), FALSE)</f>
        <v>12.2499029715545</v>
      </c>
      <c r="AL268" s="9">
        <f t="shared" si="148"/>
        <v>211</v>
      </c>
      <c r="AM268">
        <f>VLOOKUP($A268, P!$A$2:$AK$1048576, MATCH('HOF Meter (RP)'!AM$1, P!$A$1:$AK$1, 0), FALSE)</f>
        <v>2.7249255859313757</v>
      </c>
      <c r="AN268">
        <f t="shared" si="149"/>
        <v>170</v>
      </c>
      <c r="AO268">
        <f>VLOOKUP($A268, P!$A$2:$AK$1048576, MATCH('HOF Meter (RP)'!AO$1, P!$A$1:$AK$1, 0), FALSE)</f>
        <v>3.7971321549266501</v>
      </c>
      <c r="AP268">
        <f t="shared" si="150"/>
        <v>240</v>
      </c>
      <c r="AQ268">
        <f>VLOOKUP($A268, P!$A$2:$AK$1048576, MATCH('HOF Meter (RP)'!AQ$1, P!$A$1:$AK$1, 0), FALSE)</f>
        <v>-1.85508287289077</v>
      </c>
      <c r="AR268">
        <f t="shared" si="151"/>
        <v>1498</v>
      </c>
      <c r="AS268">
        <f>VLOOKUP($A268, P!$A$2:$AK$1048576, MATCH('HOF Meter (RP)'!AS$1, P!$A$1:$AK$1, 0), FALSE)</f>
        <v>89.220880907253402</v>
      </c>
      <c r="AT268" s="9">
        <f t="shared" si="152"/>
        <v>364</v>
      </c>
      <c r="AU268">
        <f>VLOOKUP($A268, P!$A$2:$AK$1048576, MATCH('HOF Meter (RP)'!AU$1, P!$A$1:$AK$1, 0), FALSE)</f>
        <v>86.483050191103501</v>
      </c>
      <c r="AV268">
        <f t="shared" si="153"/>
        <v>165</v>
      </c>
      <c r="AW268">
        <f>VLOOKUP($A268, P!$A$2:$AK$1048576, MATCH('HOF Meter (RP)'!AW$1, P!$A$1:$AK$1, 0), FALSE)</f>
        <v>0</v>
      </c>
      <c r="AX268">
        <f t="shared" si="154"/>
        <v>1</v>
      </c>
      <c r="AY268">
        <f>VLOOKUP($A268, P!$A$2:$AK$1048576, MATCH('HOF Meter (RP)'!AY$1, P!$A$1:$AK$1, 0), FALSE)</f>
        <v>8.9053258178984601E-2</v>
      </c>
      <c r="AZ268">
        <f t="shared" si="155"/>
        <v>1075</v>
      </c>
      <c r="BA268">
        <f>VLOOKUP($A268, P!$A$2:$AK$1048576, MATCH('HOF Meter (RP)'!BA$1, P!$A$1:$AK$1, 0), FALSE)</f>
        <v>134.50047663094901</v>
      </c>
      <c r="BB268" s="9">
        <f t="shared" si="156"/>
        <v>127</v>
      </c>
      <c r="BC268">
        <f>VLOOKUP($A268, P!$A$2:$AK$1048576, MATCH('HOF Meter (RP)'!BC$1, P!$A$1:$AK$1, 0), FALSE)</f>
        <v>121.12855251680701</v>
      </c>
      <c r="BD268" s="9">
        <f t="shared" si="157"/>
        <v>1265</v>
      </c>
      <c r="BE268">
        <f>VLOOKUP($A268, P!$A$2:$AK$1048576, MATCH('HOF Meter (RP)'!BE$1, P!$A$1:$AK$1, 0), FALSE)</f>
        <v>110.549168204277</v>
      </c>
      <c r="BF268">
        <f t="shared" si="158"/>
        <v>423</v>
      </c>
      <c r="BG268">
        <f>VLOOKUP($A268, P!$A$2:$AK$1048576, MATCH('HOF Meter (RP)'!BG$1, P!$A$1:$AK$1, 0), FALSE)</f>
        <v>91.872117675766106</v>
      </c>
      <c r="BH268" s="9">
        <f t="shared" si="159"/>
        <v>241</v>
      </c>
      <c r="BI268">
        <f>VLOOKUP($A268, P!$A$2:$AK$1048576, MATCH('HOF Meter (RP)'!BI$1, P!$A$1:$AK$1, 0), FALSE)</f>
        <v>98.128031828454397</v>
      </c>
      <c r="BJ268" s="9">
        <f t="shared" si="160"/>
        <v>534</v>
      </c>
      <c r="BK268">
        <f>VLOOKUP($A268, P!$A$2:$AK$1048576, MATCH('HOF Meter (RP)'!BK$1, P!$A$1:$AK$1, 0), FALSE)</f>
        <v>27</v>
      </c>
      <c r="BL268">
        <f t="shared" si="161"/>
        <v>224</v>
      </c>
      <c r="BM268" t="str">
        <f>VLOOKUP($A268, P!$A$2:$AK$1048576, MATCH('HOF Meter (RP)'!BM$1, P!$A$1:$AK$1, 0), FALSE)</f>
        <v>Norm Charlton</v>
      </c>
      <c r="BN268">
        <f>VLOOKUP($A268, P!$A$2:$AK$1048576, MATCH('HOF Meter (RP)'!BN$1, P!$A$1:$AK$1, 0), FALSE)</f>
        <v>1002160</v>
      </c>
      <c r="BO268">
        <f>VLOOKUP($A268, P!$A$2:$AK$1048576, MATCH('HOF Meter (RP)'!BO$1, P!$A$1:$AK$1, 0), FALSE)</f>
        <v>112213</v>
      </c>
      <c r="BP268" s="10">
        <f t="shared" si="162"/>
        <v>348.76931637037842</v>
      </c>
      <c r="BQ268" s="10">
        <f t="shared" si="132"/>
        <v>-183.32885216134059</v>
      </c>
      <c r="BR268" s="8">
        <f t="shared" si="163"/>
        <v>267</v>
      </c>
      <c r="BS268" s="7">
        <f t="shared" si="164"/>
        <v>10</v>
      </c>
    </row>
    <row r="269" spans="1:71" x14ac:dyDescent="0.45">
      <c r="A269">
        <v>1012864</v>
      </c>
      <c r="B269" t="str">
        <f>VLOOKUP(A269, P!$A$2:$AK$1048576, MATCH('HOF Meter (RP)'!B$1, P!$A$1:$AK$1, 0), FALSE)</f>
        <v>Chuck Taylor</v>
      </c>
      <c r="C269" t="str">
        <f>VLOOKUP($A269, P!$A$2:$AK$1048576, MATCH('HOF Meter (RP)'!C$1, P!$A$1:$AK$1, 0), FALSE)</f>
        <v>RP</v>
      </c>
      <c r="D269" t="str">
        <f>VLOOKUP($A269, P!$A$2:$AK$1048576, MATCH('HOF Meter (RP)'!D$1, P!$A$1:$AK$1, 0), FALSE)</f>
        <v>RP</v>
      </c>
      <c r="E269">
        <f>VLOOKUP($A269, P!$A$2:$AK$1048576, MATCH('HOF Meter (RP)'!E$1, P!$A$1:$AK$1, 0), FALSE)</f>
        <v>0</v>
      </c>
      <c r="F269">
        <f>VLOOKUP($A269, P!$A$2:$AK$1048576, MATCH('HOF Meter (RP)'!F$1, P!$A$1:$AK$1, 0), FALSE)</f>
        <v>0</v>
      </c>
      <c r="G269">
        <f t="shared" si="133"/>
        <v>0</v>
      </c>
      <c r="H269">
        <f>VLOOKUP($A269, P!$A$2:$AK$1048576, MATCH('HOF Meter (RP)'!H$1, P!$A$1:$AK$1, 0), FALSE)</f>
        <v>0</v>
      </c>
      <c r="I269">
        <f>VLOOKUP($A269, P!$A$2:$AK$1048576, MATCH('HOF Meter (RP)'!I$1, P!$A$1:$AK$1, 0), FALSE)</f>
        <v>28</v>
      </c>
      <c r="J269">
        <f t="shared" si="134"/>
        <v>937</v>
      </c>
      <c r="K269">
        <f>VLOOKUP($A269, P!$A$2:$AK$1048576, MATCH('HOF Meter (RP)'!K$1, P!$A$1:$AK$1, 0), FALSE)</f>
        <v>20</v>
      </c>
      <c r="L269">
        <f t="shared" si="135"/>
        <v>1439</v>
      </c>
      <c r="M269">
        <f>VLOOKUP($A269, P!$A$2:$AK$1048576, MATCH('HOF Meter (RP)'!M$1, P!$A$1:$AK$1, 0), FALSE)</f>
        <v>0.58333333333333337</v>
      </c>
      <c r="N269" s="9">
        <f t="shared" si="136"/>
        <v>152</v>
      </c>
      <c r="O269">
        <f>VLOOKUP($A269, P!$A$2:$AK$1048576, MATCH('HOF Meter (RP)'!O$1, P!$A$1:$AK$1, 0), FALSE)</f>
        <v>3.0691926740821001</v>
      </c>
      <c r="P269">
        <f t="shared" si="137"/>
        <v>111</v>
      </c>
      <c r="Q269">
        <f>VLOOKUP($A269, P!$A$2:$AK$1048576, MATCH('HOF Meter (RP)'!Q$1, P!$A$1:$AK$1, 0), FALSE)</f>
        <v>305</v>
      </c>
      <c r="R269">
        <f t="shared" si="138"/>
        <v>809</v>
      </c>
      <c r="S269">
        <f>VLOOKUP($A269, P!$A$2:$AK$1048576, MATCH('HOF Meter (RP)'!S$1, P!$A$1:$AK$1, 0), FALSE)</f>
        <v>21</v>
      </c>
      <c r="T269">
        <f t="shared" si="139"/>
        <v>1160</v>
      </c>
      <c r="U269">
        <f>VLOOKUP($A269, P!$A$2:$AK$1048576, MATCH('HOF Meter (RP)'!U$1, P!$A$1:$AK$1, 0), FALSE)</f>
        <v>31</v>
      </c>
      <c r="V269" s="9">
        <f t="shared" si="140"/>
        <v>477</v>
      </c>
      <c r="W269">
        <f>VLOOKUP($A269, P!$A$2:$AK$1048576, MATCH('HOF Meter (RP)'!W$1, P!$A$1:$AK$1, 0), FALSE)</f>
        <v>607</v>
      </c>
      <c r="X269">
        <f t="shared" si="141"/>
        <v>814</v>
      </c>
      <c r="Y269">
        <f>VLOOKUP($A269, P!$A$2:$AK$1048576, MATCH('HOF Meter (RP)'!Y$1, P!$A$1:$AK$1, 0), FALSE)</f>
        <v>4.1812190052712701</v>
      </c>
      <c r="Z269">
        <f t="shared" si="142"/>
        <v>1277</v>
      </c>
      <c r="AA269">
        <f>VLOOKUP($A269, P!$A$2:$AK$1048576, MATCH('HOF Meter (RP)'!AA$1, P!$A$1:$AK$1, 0), FALSE)</f>
        <v>2.4019768753686002</v>
      </c>
      <c r="AB269">
        <f t="shared" si="143"/>
        <v>142</v>
      </c>
      <c r="AC269">
        <f>VLOOKUP($A269, P!$A$2:$AK$1048576, MATCH('HOF Meter (RP)'!AC$1, P!$A$1:$AK$1, 0), FALSE)</f>
        <v>1.7407407399999999</v>
      </c>
      <c r="AD269">
        <f t="shared" si="144"/>
        <v>733</v>
      </c>
      <c r="AE269">
        <f>VLOOKUP($A269, P!$A$2:$AK$1048576, MATCH('HOF Meter (RP)'!AE$1, P!$A$1:$AK$1, 0), FALSE)</f>
        <v>0.25076186329995598</v>
      </c>
      <c r="AF269">
        <f t="shared" si="145"/>
        <v>693</v>
      </c>
      <c r="AG269">
        <f>VLOOKUP($A269, P!$A$2:$AK$1048576, MATCH('HOF Meter (RP)'!AG$1, P!$A$1:$AK$1, 0), FALSE)</f>
        <v>1.2158154554334899</v>
      </c>
      <c r="AH269">
        <f t="shared" si="146"/>
        <v>146</v>
      </c>
      <c r="AI269">
        <f>VLOOKUP($A269, P!$A$2:$AK$1048576, MATCH('HOF Meter (RP)'!AI$1, P!$A$1:$AK$1, 0), FALSE)</f>
        <v>3.40449616285344</v>
      </c>
      <c r="AJ269">
        <f t="shared" si="147"/>
        <v>205</v>
      </c>
      <c r="AK269">
        <f>VLOOKUP($A269, P!$A$2:$AK$1048576, MATCH('HOF Meter (RP)'!AK$1, P!$A$1:$AK$1, 0), FALSE)</f>
        <v>4.4170558154582897</v>
      </c>
      <c r="AL269" s="9">
        <f t="shared" si="148"/>
        <v>783</v>
      </c>
      <c r="AM269">
        <f>VLOOKUP($A269, P!$A$2:$AK$1048576, MATCH('HOF Meter (RP)'!AM$1, P!$A$1:$AK$1, 0), FALSE)</f>
        <v>1.4553725915842799</v>
      </c>
      <c r="AN269">
        <f t="shared" si="149"/>
        <v>820</v>
      </c>
      <c r="AO269">
        <f>VLOOKUP($A269, P!$A$2:$AK$1048576, MATCH('HOF Meter (RP)'!AO$1, P!$A$1:$AK$1, 0), FALSE)</f>
        <v>1.56932197511196</v>
      </c>
      <c r="AP269">
        <f t="shared" si="150"/>
        <v>397</v>
      </c>
      <c r="AQ269">
        <f>VLOOKUP($A269, P!$A$2:$AK$1048576, MATCH('HOF Meter (RP)'!AQ$1, P!$A$1:$AK$1, 0), FALSE)</f>
        <v>-8.4298037280395602E-2</v>
      </c>
      <c r="AR269">
        <f t="shared" si="151"/>
        <v>1120</v>
      </c>
      <c r="AS269">
        <f>VLOOKUP($A269, P!$A$2:$AK$1048576, MATCH('HOF Meter (RP)'!AS$1, P!$A$1:$AK$1, 0), FALSE)</f>
        <v>82.927304048201606</v>
      </c>
      <c r="AT269" s="9">
        <f t="shared" si="152"/>
        <v>200</v>
      </c>
      <c r="AU269">
        <f>VLOOKUP($A269, P!$A$2:$AK$1048576, MATCH('HOF Meter (RP)'!AU$1, P!$A$1:$AK$1, 0), FALSE)</f>
        <v>95.345198797837995</v>
      </c>
      <c r="AV269">
        <f t="shared" si="153"/>
        <v>503</v>
      </c>
      <c r="AW269">
        <f>VLOOKUP($A269, P!$A$2:$AK$1048576, MATCH('HOF Meter (RP)'!AW$1, P!$A$1:$AK$1, 0), FALSE)</f>
        <v>0</v>
      </c>
      <c r="AX269">
        <f t="shared" si="154"/>
        <v>1</v>
      </c>
      <c r="AY269">
        <f>VLOOKUP($A269, P!$A$2:$AK$1048576, MATCH('HOF Meter (RP)'!AY$1, P!$A$1:$AK$1, 0), FALSE)</f>
        <v>-0.33530348877133898</v>
      </c>
      <c r="AZ269">
        <f t="shared" si="155"/>
        <v>339</v>
      </c>
      <c r="BA269">
        <f>VLOOKUP($A269, P!$A$2:$AK$1048576, MATCH('HOF Meter (RP)'!BA$1, P!$A$1:$AK$1, 0), FALSE)</f>
        <v>75.502001758546697</v>
      </c>
      <c r="BB269" s="9">
        <f t="shared" si="156"/>
        <v>1550</v>
      </c>
      <c r="BC269">
        <f>VLOOKUP($A269, P!$A$2:$AK$1048576, MATCH('HOF Meter (RP)'!BC$1, P!$A$1:$AK$1, 0), FALSE)</f>
        <v>71.425433331756494</v>
      </c>
      <c r="BD269" s="9">
        <f t="shared" si="157"/>
        <v>93</v>
      </c>
      <c r="BE269">
        <f>VLOOKUP($A269, P!$A$2:$AK$1048576, MATCH('HOF Meter (RP)'!BE$1, P!$A$1:$AK$1, 0), FALSE)</f>
        <v>106.118348097444</v>
      </c>
      <c r="BF269">
        <f t="shared" si="158"/>
        <v>509</v>
      </c>
      <c r="BG269">
        <f>VLOOKUP($A269, P!$A$2:$AK$1048576, MATCH('HOF Meter (RP)'!BG$1, P!$A$1:$AK$1, 0), FALSE)</f>
        <v>100.93058254396399</v>
      </c>
      <c r="BH269" s="9">
        <f t="shared" si="159"/>
        <v>929</v>
      </c>
      <c r="BI269">
        <f>VLOOKUP($A269, P!$A$2:$AK$1048576, MATCH('HOF Meter (RP)'!BI$1, P!$A$1:$AK$1, 0), FALSE)</f>
        <v>91.029077522603998</v>
      </c>
      <c r="BJ269" s="9">
        <f t="shared" si="160"/>
        <v>147</v>
      </c>
      <c r="BK269">
        <f>VLOOKUP($A269, P!$A$2:$AK$1048576, MATCH('HOF Meter (RP)'!BK$1, P!$A$1:$AK$1, 0), FALSE)</f>
        <v>0</v>
      </c>
      <c r="BL269">
        <f t="shared" si="161"/>
        <v>718</v>
      </c>
      <c r="BM269" t="str">
        <f>VLOOKUP($A269, P!$A$2:$AK$1048576, MATCH('HOF Meter (RP)'!BM$1, P!$A$1:$AK$1, 0), FALSE)</f>
        <v>Chuck Taylor</v>
      </c>
      <c r="BN269">
        <f>VLOOKUP($A269, P!$A$2:$AK$1048576, MATCH('HOF Meter (RP)'!BN$1, P!$A$1:$AK$1, 0), FALSE)</f>
        <v>1012864</v>
      </c>
      <c r="BO269">
        <f>VLOOKUP($A269, P!$A$2:$AK$1048576, MATCH('HOF Meter (RP)'!BO$1, P!$A$1:$AK$1, 0), FALSE)</f>
        <v>123129</v>
      </c>
      <c r="BP269" s="10">
        <f t="shared" si="162"/>
        <v>349.67346535014894</v>
      </c>
      <c r="BQ269" s="10">
        <f t="shared" si="132"/>
        <v>-184.23300114111112</v>
      </c>
      <c r="BR269" s="8">
        <f t="shared" si="163"/>
        <v>268</v>
      </c>
      <c r="BS269" s="7">
        <f t="shared" si="164"/>
        <v>10</v>
      </c>
    </row>
    <row r="270" spans="1:71" x14ac:dyDescent="0.45">
      <c r="A270">
        <v>12763</v>
      </c>
      <c r="B270" t="str">
        <f>VLOOKUP(A270, P!$A$2:$AK$1048576, MATCH('HOF Meter (RP)'!B$1, P!$A$1:$AK$1, 0), FALSE)</f>
        <v>Chris Devenski</v>
      </c>
      <c r="C270" t="str">
        <f>VLOOKUP($A270, P!$A$2:$AK$1048576, MATCH('HOF Meter (RP)'!C$1, P!$A$1:$AK$1, 0), FALSE)</f>
        <v>RP</v>
      </c>
      <c r="D270" t="str">
        <f>VLOOKUP($A270, P!$A$2:$AK$1048576, MATCH('HOF Meter (RP)'!D$1, P!$A$1:$AK$1, 0), FALSE)</f>
        <v>RP</v>
      </c>
      <c r="E270">
        <f>VLOOKUP($A270, P!$A$2:$AK$1048576, MATCH('HOF Meter (RP)'!E$1, P!$A$1:$AK$1, 0), FALSE)</f>
        <v>0</v>
      </c>
      <c r="F270">
        <f>VLOOKUP($A270, P!$A$2:$AK$1048576, MATCH('HOF Meter (RP)'!F$1, P!$A$1:$AK$1, 0), FALSE)</f>
        <v>0</v>
      </c>
      <c r="G270">
        <f t="shared" si="133"/>
        <v>0</v>
      </c>
      <c r="H270">
        <f>VLOOKUP($A270, P!$A$2:$AK$1048576, MATCH('HOF Meter (RP)'!H$1, P!$A$1:$AK$1, 0), FALSE)</f>
        <v>0</v>
      </c>
      <c r="I270">
        <f>VLOOKUP($A270, P!$A$2:$AK$1048576, MATCH('HOF Meter (RP)'!I$1, P!$A$1:$AK$1, 0), FALSE)</f>
        <v>27</v>
      </c>
      <c r="J270">
        <f t="shared" si="134"/>
        <v>968</v>
      </c>
      <c r="K270">
        <f>VLOOKUP($A270, P!$A$2:$AK$1048576, MATCH('HOF Meter (RP)'!K$1, P!$A$1:$AK$1, 0), FALSE)</f>
        <v>22</v>
      </c>
      <c r="L270">
        <f t="shared" si="135"/>
        <v>1349</v>
      </c>
      <c r="M270">
        <f>VLOOKUP($A270, P!$A$2:$AK$1048576, MATCH('HOF Meter (RP)'!M$1, P!$A$1:$AK$1, 0), FALSE)</f>
        <v>0.55102040816326525</v>
      </c>
      <c r="N270" s="9">
        <f t="shared" si="136"/>
        <v>297</v>
      </c>
      <c r="O270">
        <f>VLOOKUP($A270, P!$A$2:$AK$1048576, MATCH('HOF Meter (RP)'!O$1, P!$A$1:$AK$1, 0), FALSE)</f>
        <v>3.9825009044008501</v>
      </c>
      <c r="P270">
        <f t="shared" si="137"/>
        <v>876</v>
      </c>
      <c r="Q270">
        <f>VLOOKUP($A270, P!$A$2:$AK$1048576, MATCH('HOF Meter (RP)'!Q$1, P!$A$1:$AK$1, 0), FALSE)</f>
        <v>303</v>
      </c>
      <c r="R270">
        <f t="shared" si="138"/>
        <v>815</v>
      </c>
      <c r="S270">
        <f>VLOOKUP($A270, P!$A$2:$AK$1048576, MATCH('HOF Meter (RP)'!S$1, P!$A$1:$AK$1, 0), FALSE)</f>
        <v>7</v>
      </c>
      <c r="T270">
        <f t="shared" si="139"/>
        <v>1313</v>
      </c>
      <c r="U270">
        <f>VLOOKUP($A270, P!$A$2:$AK$1048576, MATCH('HOF Meter (RP)'!U$1, P!$A$1:$AK$1, 0), FALSE)</f>
        <v>8</v>
      </c>
      <c r="V270" s="9">
        <f t="shared" si="140"/>
        <v>978</v>
      </c>
      <c r="W270">
        <f>VLOOKUP($A270, P!$A$2:$AK$1048576, MATCH('HOF Meter (RP)'!W$1, P!$A$1:$AK$1, 0), FALSE)</f>
        <v>400</v>
      </c>
      <c r="X270">
        <f t="shared" si="141"/>
        <v>1350</v>
      </c>
      <c r="Y270">
        <f>VLOOKUP($A270, P!$A$2:$AK$1048576, MATCH('HOF Meter (RP)'!Y$1, P!$A$1:$AK$1, 0), FALSE)</f>
        <v>9.3375021204878692</v>
      </c>
      <c r="Z270">
        <f t="shared" si="142"/>
        <v>134</v>
      </c>
      <c r="AA270">
        <f>VLOOKUP($A270, P!$A$2:$AK$1048576, MATCH('HOF Meter (RP)'!AA$1, P!$A$1:$AK$1, 0), FALSE)</f>
        <v>2.4975005671666302</v>
      </c>
      <c r="AB270">
        <f t="shared" si="143"/>
        <v>191</v>
      </c>
      <c r="AC270">
        <f>VLOOKUP($A270, P!$A$2:$AK$1048576, MATCH('HOF Meter (RP)'!AC$1, P!$A$1:$AK$1, 0), FALSE)</f>
        <v>3.7387387400000001</v>
      </c>
      <c r="AD270">
        <f t="shared" si="144"/>
        <v>37</v>
      </c>
      <c r="AE270">
        <f>VLOOKUP($A270, P!$A$2:$AK$1048576, MATCH('HOF Meter (RP)'!AE$1, P!$A$1:$AK$1, 0), FALSE)</f>
        <v>0.227001985440105</v>
      </c>
      <c r="AF270">
        <f t="shared" si="145"/>
        <v>164</v>
      </c>
      <c r="AG270">
        <f>VLOOKUP($A270, P!$A$2:$AK$1048576, MATCH('HOF Meter (RP)'!AG$1, P!$A$1:$AK$1, 0), FALSE)</f>
        <v>1.1350002577514</v>
      </c>
      <c r="AH270">
        <f t="shared" si="146"/>
        <v>57</v>
      </c>
      <c r="AI270">
        <f>VLOOKUP($A270, P!$A$2:$AK$1048576, MATCH('HOF Meter (RP)'!AI$1, P!$A$1:$AK$1, 0), FALSE)</f>
        <v>3.92197017869655</v>
      </c>
      <c r="AJ270">
        <f t="shared" si="147"/>
        <v>724</v>
      </c>
      <c r="AK270">
        <f>VLOOKUP($A270, P!$A$2:$AK$1048576, MATCH('HOF Meter (RP)'!AK$1, P!$A$1:$AK$1, 0), FALSE)</f>
        <v>3.7850019428879</v>
      </c>
      <c r="AL270" s="9">
        <f t="shared" si="148"/>
        <v>911</v>
      </c>
      <c r="AM270">
        <f>VLOOKUP($A270, P!$A$2:$AK$1048576, MATCH('HOF Meter (RP)'!AM$1, P!$A$1:$AK$1, 0), FALSE)</f>
        <v>1.89250097144395</v>
      </c>
      <c r="AN270">
        <f t="shared" si="149"/>
        <v>499</v>
      </c>
      <c r="AO270">
        <f>VLOOKUP($A270, P!$A$2:$AK$1048576, MATCH('HOF Meter (RP)'!AO$1, P!$A$1:$AK$1, 0), FALSE)</f>
        <v>0.46143130771815699</v>
      </c>
      <c r="AP270">
        <f t="shared" si="150"/>
        <v>492</v>
      </c>
      <c r="AQ270">
        <f>VLOOKUP($A270, P!$A$2:$AK$1048576, MATCH('HOF Meter (RP)'!AQ$1, P!$A$1:$AK$1, 0), FALSE)</f>
        <v>-2.8580138459931002</v>
      </c>
      <c r="AR270">
        <f t="shared" si="151"/>
        <v>1612</v>
      </c>
      <c r="AS270">
        <f>VLOOKUP($A270, P!$A$2:$AK$1048576, MATCH('HOF Meter (RP)'!AS$1, P!$A$1:$AK$1, 0), FALSE)</f>
        <v>94.828981116579001</v>
      </c>
      <c r="AT270" s="9">
        <f t="shared" si="152"/>
        <v>587</v>
      </c>
      <c r="AU270">
        <f>VLOOKUP($A270, P!$A$2:$AK$1048576, MATCH('HOF Meter (RP)'!AU$1, P!$A$1:$AK$1, 0), FALSE)</f>
        <v>92.171940029976298</v>
      </c>
      <c r="AV270">
        <f t="shared" si="153"/>
        <v>342</v>
      </c>
      <c r="AW270">
        <f>VLOOKUP($A270, P!$A$2:$AK$1048576, MATCH('HOF Meter (RP)'!AW$1, P!$A$1:$AK$1, 0), FALSE)</f>
        <v>3.5494135029762202</v>
      </c>
      <c r="AX270">
        <f t="shared" si="154"/>
        <v>1242</v>
      </c>
      <c r="AY270">
        <f>VLOOKUP($A270, P!$A$2:$AK$1048576, MATCH('HOF Meter (RP)'!AY$1, P!$A$1:$AK$1, 0), FALSE)</f>
        <v>6.0530725704292999E-2</v>
      </c>
      <c r="AZ270">
        <f t="shared" si="155"/>
        <v>1020</v>
      </c>
      <c r="BA270">
        <f>VLOOKUP($A270, P!$A$2:$AK$1048576, MATCH('HOF Meter (RP)'!BA$1, P!$A$1:$AK$1, 0), FALSE)</f>
        <v>110.72390356467101</v>
      </c>
      <c r="BB270" s="9">
        <f t="shared" si="156"/>
        <v>524</v>
      </c>
      <c r="BC270">
        <f>VLOOKUP($A270, P!$A$2:$AK$1048576, MATCH('HOF Meter (RP)'!BC$1, P!$A$1:$AK$1, 0), FALSE)</f>
        <v>78.252611068474195</v>
      </c>
      <c r="BD270" s="9">
        <f t="shared" si="157"/>
        <v>189</v>
      </c>
      <c r="BE270">
        <f>VLOOKUP($A270, P!$A$2:$AK$1048576, MATCH('HOF Meter (RP)'!BE$1, P!$A$1:$AK$1, 0), FALSE)</f>
        <v>139.905251518407</v>
      </c>
      <c r="BF270">
        <f t="shared" si="158"/>
        <v>117</v>
      </c>
      <c r="BG270">
        <f>VLOOKUP($A270, P!$A$2:$AK$1048576, MATCH('HOF Meter (RP)'!BG$1, P!$A$1:$AK$1, 0), FALSE)</f>
        <v>91.452799970581395</v>
      </c>
      <c r="BH270" s="9">
        <f t="shared" si="159"/>
        <v>224</v>
      </c>
      <c r="BI270">
        <f>VLOOKUP($A270, P!$A$2:$AK$1048576, MATCH('HOF Meter (RP)'!BI$1, P!$A$1:$AK$1, 0), FALSE)</f>
        <v>86.296096896634594</v>
      </c>
      <c r="BJ270" s="9">
        <f t="shared" si="160"/>
        <v>66</v>
      </c>
      <c r="BK270">
        <f>VLOOKUP($A270, P!$A$2:$AK$1048576, MATCH('HOF Meter (RP)'!BK$1, P!$A$1:$AK$1, 0), FALSE)</f>
        <v>2</v>
      </c>
      <c r="BL270">
        <f t="shared" si="161"/>
        <v>642</v>
      </c>
      <c r="BM270" t="str">
        <f>VLOOKUP($A270, P!$A$2:$AK$1048576, MATCH('HOF Meter (RP)'!BM$1, P!$A$1:$AK$1, 0), FALSE)</f>
        <v>Chris Devenski</v>
      </c>
      <c r="BN270">
        <f>VLOOKUP($A270, P!$A$2:$AK$1048576, MATCH('HOF Meter (RP)'!BN$1, P!$A$1:$AK$1, 0), FALSE)</f>
        <v>12763</v>
      </c>
      <c r="BO270">
        <f>VLOOKUP($A270, P!$A$2:$AK$1048576, MATCH('HOF Meter (RP)'!BO$1, P!$A$1:$AK$1, 0), FALSE)</f>
        <v>606965</v>
      </c>
      <c r="BP270" s="10">
        <f t="shared" si="162"/>
        <v>350.43268274912373</v>
      </c>
      <c r="BQ270" s="10">
        <f t="shared" si="132"/>
        <v>-184.9922185400859</v>
      </c>
      <c r="BR270" s="8">
        <f t="shared" si="163"/>
        <v>269</v>
      </c>
      <c r="BS270" s="7">
        <f t="shared" si="164"/>
        <v>10</v>
      </c>
    </row>
    <row r="271" spans="1:71" x14ac:dyDescent="0.45">
      <c r="A271">
        <v>1188</v>
      </c>
      <c r="B271" t="str">
        <f>VLOOKUP(A271, P!$A$2:$AK$1048576, MATCH('HOF Meter (RP)'!B$1, P!$A$1:$AK$1, 0), FALSE)</f>
        <v>Dave Veres</v>
      </c>
      <c r="C271" t="str">
        <f>VLOOKUP($A271, P!$A$2:$AK$1048576, MATCH('HOF Meter (RP)'!C$1, P!$A$1:$AK$1, 0), FALSE)</f>
        <v>RP</v>
      </c>
      <c r="D271" t="str">
        <f>VLOOKUP($A271, P!$A$2:$AK$1048576, MATCH('HOF Meter (RP)'!D$1, P!$A$1:$AK$1, 0), FALSE)</f>
        <v>RP</v>
      </c>
      <c r="E271">
        <f>VLOOKUP($A271, P!$A$2:$AK$1048576, MATCH('HOF Meter (RP)'!E$1, P!$A$1:$AK$1, 0), FALSE)</f>
        <v>0</v>
      </c>
      <c r="F271">
        <f>VLOOKUP($A271, P!$A$2:$AK$1048576, MATCH('HOF Meter (RP)'!F$1, P!$A$1:$AK$1, 0), FALSE)</f>
        <v>0</v>
      </c>
      <c r="G271">
        <f t="shared" si="133"/>
        <v>0</v>
      </c>
      <c r="H271">
        <f>VLOOKUP($A271, P!$A$2:$AK$1048576, MATCH('HOF Meter (RP)'!H$1, P!$A$1:$AK$1, 0), FALSE)</f>
        <v>0</v>
      </c>
      <c r="I271">
        <f>VLOOKUP($A271, P!$A$2:$AK$1048576, MATCH('HOF Meter (RP)'!I$1, P!$A$1:$AK$1, 0), FALSE)</f>
        <v>36</v>
      </c>
      <c r="J271">
        <f t="shared" si="134"/>
        <v>684</v>
      </c>
      <c r="K271">
        <f>VLOOKUP($A271, P!$A$2:$AK$1048576, MATCH('HOF Meter (RP)'!K$1, P!$A$1:$AK$1, 0), FALSE)</f>
        <v>35</v>
      </c>
      <c r="L271">
        <f t="shared" si="135"/>
        <v>808</v>
      </c>
      <c r="M271">
        <f>VLOOKUP($A271, P!$A$2:$AK$1048576, MATCH('HOF Meter (RP)'!M$1, P!$A$1:$AK$1, 0), FALSE)</f>
        <v>0.50704225352112675</v>
      </c>
      <c r="N271" s="9">
        <f t="shared" si="136"/>
        <v>638</v>
      </c>
      <c r="O271">
        <f>VLOOKUP($A271, P!$A$2:$AK$1048576, MATCH('HOF Meter (RP)'!O$1, P!$A$1:$AK$1, 0), FALSE)</f>
        <v>3.4365999714381301</v>
      </c>
      <c r="P271">
        <f t="shared" si="137"/>
        <v>313</v>
      </c>
      <c r="Q271">
        <f>VLOOKUP($A271, P!$A$2:$AK$1048576, MATCH('HOF Meter (RP)'!Q$1, P!$A$1:$AK$1, 0), FALSE)</f>
        <v>605</v>
      </c>
      <c r="R271">
        <f t="shared" si="138"/>
        <v>191</v>
      </c>
      <c r="S271">
        <f>VLOOKUP($A271, P!$A$2:$AK$1048576, MATCH('HOF Meter (RP)'!S$1, P!$A$1:$AK$1, 0), FALSE)</f>
        <v>0</v>
      </c>
      <c r="T271">
        <f t="shared" si="139"/>
        <v>1502</v>
      </c>
      <c r="U271">
        <f>VLOOKUP($A271, P!$A$2:$AK$1048576, MATCH('HOF Meter (RP)'!U$1, P!$A$1:$AK$1, 0), FALSE)</f>
        <v>95</v>
      </c>
      <c r="V271" s="9">
        <f t="shared" si="140"/>
        <v>176</v>
      </c>
      <c r="W271">
        <f>VLOOKUP($A271, P!$A$2:$AK$1048576, MATCH('HOF Meter (RP)'!W$1, P!$A$1:$AK$1, 0), FALSE)</f>
        <v>694</v>
      </c>
      <c r="X271">
        <f t="shared" si="141"/>
        <v>650</v>
      </c>
      <c r="Y271">
        <f>VLOOKUP($A271, P!$A$2:$AK$1048576, MATCH('HOF Meter (RP)'!Y$1, P!$A$1:$AK$1, 0), FALSE)</f>
        <v>8.0014421976503005</v>
      </c>
      <c r="Z271">
        <f t="shared" si="142"/>
        <v>288</v>
      </c>
      <c r="AA271">
        <f>VLOOKUP($A271, P!$A$2:$AK$1048576, MATCH('HOF Meter (RP)'!AA$1, P!$A$1:$AK$1, 0), FALSE)</f>
        <v>3.33285355720604</v>
      </c>
      <c r="AB271">
        <f t="shared" si="143"/>
        <v>718</v>
      </c>
      <c r="AC271">
        <f>VLOOKUP($A271, P!$A$2:$AK$1048576, MATCH('HOF Meter (RP)'!AC$1, P!$A$1:$AK$1, 0), FALSE)</f>
        <v>2.4007782099999999</v>
      </c>
      <c r="AD271">
        <f t="shared" si="144"/>
        <v>259</v>
      </c>
      <c r="AE271">
        <f>VLOOKUP($A271, P!$A$2:$AK$1048576, MATCH('HOF Meter (RP)'!AE$1, P!$A$1:$AK$1, 0), FALSE)</f>
        <v>0.247380239520958</v>
      </c>
      <c r="AF271">
        <f t="shared" si="145"/>
        <v>592</v>
      </c>
      <c r="AG271">
        <f>VLOOKUP($A271, P!$A$2:$AK$1048576, MATCH('HOF Meter (RP)'!AG$1, P!$A$1:$AK$1, 0), FALSE)</f>
        <v>1.3227667814591999</v>
      </c>
      <c r="AH271">
        <f t="shared" si="146"/>
        <v>535</v>
      </c>
      <c r="AI271">
        <f>VLOOKUP($A271, P!$A$2:$AK$1048576, MATCH('HOF Meter (RP)'!AI$1, P!$A$1:$AK$1, 0), FALSE)</f>
        <v>4.0134618457543203</v>
      </c>
      <c r="AJ271">
        <f t="shared" si="147"/>
        <v>857</v>
      </c>
      <c r="AK271">
        <f>VLOOKUP($A271, P!$A$2:$AK$1048576, MATCH('HOF Meter (RP)'!AK$1, P!$A$1:$AK$1, 0), FALSE)</f>
        <v>5.6526390612125397</v>
      </c>
      <c r="AL271" s="9">
        <f t="shared" si="148"/>
        <v>639</v>
      </c>
      <c r="AM271">
        <f>VLOOKUP($A271, P!$A$2:$AK$1048576, MATCH('HOF Meter (RP)'!AM$1, P!$A$1:$AK$1, 0), FALSE)</f>
        <v>1.6290026113004439</v>
      </c>
      <c r="AN271">
        <f t="shared" si="149"/>
        <v>677</v>
      </c>
      <c r="AO271">
        <f>VLOOKUP($A271, P!$A$2:$AK$1048576, MATCH('HOF Meter (RP)'!AO$1, P!$A$1:$AK$1, 0), FALSE)</f>
        <v>9.7953657954931206</v>
      </c>
      <c r="AP271">
        <f t="shared" si="150"/>
        <v>86</v>
      </c>
      <c r="AQ271">
        <f>VLOOKUP($A271, P!$A$2:$AK$1048576, MATCH('HOF Meter (RP)'!AQ$1, P!$A$1:$AK$1, 0), FALSE)</f>
        <v>2.1188733169843399</v>
      </c>
      <c r="AR271">
        <f t="shared" si="151"/>
        <v>123</v>
      </c>
      <c r="AS271">
        <f>VLOOKUP($A271, P!$A$2:$AK$1048576, MATCH('HOF Meter (RP)'!AS$1, P!$A$1:$AK$1, 0), FALSE)</f>
        <v>77.267611327909506</v>
      </c>
      <c r="AT271" s="9">
        <f t="shared" si="152"/>
        <v>94</v>
      </c>
      <c r="AU271">
        <f>VLOOKUP($A271, P!$A$2:$AK$1048576, MATCH('HOF Meter (RP)'!AU$1, P!$A$1:$AK$1, 0), FALSE)</f>
        <v>90.9676533455075</v>
      </c>
      <c r="AV271">
        <f t="shared" si="153"/>
        <v>294</v>
      </c>
      <c r="AW271">
        <f>VLOOKUP($A271, P!$A$2:$AK$1048576, MATCH('HOF Meter (RP)'!AW$1, P!$A$1:$AK$1, 0), FALSE)</f>
        <v>3.7632604683506501</v>
      </c>
      <c r="AX271">
        <f t="shared" si="154"/>
        <v>1332</v>
      </c>
      <c r="AY271">
        <f>VLOOKUP($A271, P!$A$2:$AK$1048576, MATCH('HOF Meter (RP)'!AY$1, P!$A$1:$AK$1, 0), FALSE)</f>
        <v>-0.57686187431618896</v>
      </c>
      <c r="AZ271">
        <f t="shared" si="155"/>
        <v>101</v>
      </c>
      <c r="BA271">
        <f>VLOOKUP($A271, P!$A$2:$AK$1048576, MATCH('HOF Meter (RP)'!BA$1, P!$A$1:$AK$1, 0), FALSE)</f>
        <v>118.626348963602</v>
      </c>
      <c r="BB271" s="9">
        <f t="shared" si="156"/>
        <v>361</v>
      </c>
      <c r="BC271">
        <f>VLOOKUP($A271, P!$A$2:$AK$1048576, MATCH('HOF Meter (RP)'!BC$1, P!$A$1:$AK$1, 0), FALSE)</f>
        <v>96.006939680038698</v>
      </c>
      <c r="BD271" s="9">
        <f t="shared" si="157"/>
        <v>566</v>
      </c>
      <c r="BE271">
        <f>VLOOKUP($A271, P!$A$2:$AK$1048576, MATCH('HOF Meter (RP)'!BE$1, P!$A$1:$AK$1, 0), FALSE)</f>
        <v>123.326125381552</v>
      </c>
      <c r="BF271">
        <f t="shared" si="158"/>
        <v>253</v>
      </c>
      <c r="BG271">
        <f>VLOOKUP($A271, P!$A$2:$AK$1048576, MATCH('HOF Meter (RP)'!BG$1, P!$A$1:$AK$1, 0), FALSE)</f>
        <v>95.957114348985698</v>
      </c>
      <c r="BH271" s="9">
        <f t="shared" si="159"/>
        <v>503</v>
      </c>
      <c r="BI271">
        <f>VLOOKUP($A271, P!$A$2:$AK$1048576, MATCH('HOF Meter (RP)'!BI$1, P!$A$1:$AK$1, 0), FALSE)</f>
        <v>95.0516846994947</v>
      </c>
      <c r="BJ271" s="9">
        <f t="shared" si="160"/>
        <v>333</v>
      </c>
      <c r="BK271">
        <f>VLOOKUP($A271, P!$A$2:$AK$1048576, MATCH('HOF Meter (RP)'!BK$1, P!$A$1:$AK$1, 0), FALSE)</f>
        <v>0</v>
      </c>
      <c r="BL271">
        <f t="shared" si="161"/>
        <v>718</v>
      </c>
      <c r="BM271" t="str">
        <f>VLOOKUP($A271, P!$A$2:$AK$1048576, MATCH('HOF Meter (RP)'!BM$1, P!$A$1:$AK$1, 0), FALSE)</f>
        <v>Dave Veres</v>
      </c>
      <c r="BN271">
        <f>VLOOKUP($A271, P!$A$2:$AK$1048576, MATCH('HOF Meter (RP)'!BN$1, P!$A$1:$AK$1, 0), FALSE)</f>
        <v>1188</v>
      </c>
      <c r="BO271">
        <f>VLOOKUP($A271, P!$A$2:$AK$1048576, MATCH('HOF Meter (RP)'!BO$1, P!$A$1:$AK$1, 0), FALSE)</f>
        <v>123707</v>
      </c>
      <c r="BP271" s="10">
        <f t="shared" si="162"/>
        <v>351.08497088279449</v>
      </c>
      <c r="BQ271" s="10">
        <f t="shared" si="132"/>
        <v>-185.64450667375667</v>
      </c>
      <c r="BR271" s="8">
        <f t="shared" si="163"/>
        <v>270</v>
      </c>
      <c r="BS271" s="7">
        <f t="shared" si="164"/>
        <v>10</v>
      </c>
    </row>
    <row r="272" spans="1:71" x14ac:dyDescent="0.45">
      <c r="A272">
        <v>1918</v>
      </c>
      <c r="B272" t="str">
        <f>VLOOKUP(A272, P!$A$2:$AK$1048576, MATCH('HOF Meter (RP)'!B$1, P!$A$1:$AK$1, 0), FALSE)</f>
        <v>Matt Thornton</v>
      </c>
      <c r="C272" t="str">
        <f>VLOOKUP($A272, P!$A$2:$AK$1048576, MATCH('HOF Meter (RP)'!C$1, P!$A$1:$AK$1, 0), FALSE)</f>
        <v>RP</v>
      </c>
      <c r="D272" t="str">
        <f>VLOOKUP($A272, P!$A$2:$AK$1048576, MATCH('HOF Meter (RP)'!D$1, P!$A$1:$AK$1, 0), FALSE)</f>
        <v>RP</v>
      </c>
      <c r="E272">
        <f>VLOOKUP($A272, P!$A$2:$AK$1048576, MATCH('HOF Meter (RP)'!E$1, P!$A$1:$AK$1, 0), FALSE)</f>
        <v>0</v>
      </c>
      <c r="F272">
        <f>VLOOKUP($A272, P!$A$2:$AK$1048576, MATCH('HOF Meter (RP)'!F$1, P!$A$1:$AK$1, 0), FALSE)</f>
        <v>0</v>
      </c>
      <c r="G272">
        <f t="shared" si="133"/>
        <v>0</v>
      </c>
      <c r="H272">
        <f>VLOOKUP($A272, P!$A$2:$AK$1048576, MATCH('HOF Meter (RP)'!H$1, P!$A$1:$AK$1, 0), FALSE)</f>
        <v>0</v>
      </c>
      <c r="I272">
        <f>VLOOKUP($A272, P!$A$2:$AK$1048576, MATCH('HOF Meter (RP)'!I$1, P!$A$1:$AK$1, 0), FALSE)</f>
        <v>36</v>
      </c>
      <c r="J272">
        <f t="shared" si="134"/>
        <v>684</v>
      </c>
      <c r="K272">
        <f>VLOOKUP($A272, P!$A$2:$AK$1048576, MATCH('HOF Meter (RP)'!K$1, P!$A$1:$AK$1, 0), FALSE)</f>
        <v>46</v>
      </c>
      <c r="L272">
        <f t="shared" si="135"/>
        <v>509</v>
      </c>
      <c r="M272">
        <f>VLOOKUP($A272, P!$A$2:$AK$1048576, MATCH('HOF Meter (RP)'!M$1, P!$A$1:$AK$1, 0), FALSE)</f>
        <v>0.43902439024390244</v>
      </c>
      <c r="N272" s="9">
        <f t="shared" si="136"/>
        <v>1213</v>
      </c>
      <c r="O272">
        <f>VLOOKUP($A272, P!$A$2:$AK$1048576, MATCH('HOF Meter (RP)'!O$1, P!$A$1:$AK$1, 0), FALSE)</f>
        <v>3.4089551532464002</v>
      </c>
      <c r="P272">
        <f t="shared" si="137"/>
        <v>295</v>
      </c>
      <c r="Q272">
        <f>VLOOKUP($A272, P!$A$2:$AK$1048576, MATCH('HOF Meter (RP)'!Q$1, P!$A$1:$AK$1, 0), FALSE)</f>
        <v>748</v>
      </c>
      <c r="R272">
        <f t="shared" si="138"/>
        <v>70</v>
      </c>
      <c r="S272">
        <f>VLOOKUP($A272, P!$A$2:$AK$1048576, MATCH('HOF Meter (RP)'!S$1, P!$A$1:$AK$1, 0), FALSE)</f>
        <v>1</v>
      </c>
      <c r="T272">
        <f t="shared" si="139"/>
        <v>1436</v>
      </c>
      <c r="U272">
        <f>VLOOKUP($A272, P!$A$2:$AK$1048576, MATCH('HOF Meter (RP)'!U$1, P!$A$1:$AK$1, 0), FALSE)</f>
        <v>23</v>
      </c>
      <c r="V272" s="9">
        <f t="shared" si="140"/>
        <v>562</v>
      </c>
      <c r="W272">
        <f>VLOOKUP($A272, P!$A$2:$AK$1048576, MATCH('HOF Meter (RP)'!W$1, P!$A$1:$AK$1, 0), FALSE)</f>
        <v>662.2</v>
      </c>
      <c r="X272">
        <f t="shared" si="141"/>
        <v>713</v>
      </c>
      <c r="Y272">
        <f>VLOOKUP($A272, P!$A$2:$AK$1048576, MATCH('HOF Meter (RP)'!Y$1, P!$A$1:$AK$1, 0), FALSE)</f>
        <v>8.7193195553155007</v>
      </c>
      <c r="Z272">
        <f t="shared" si="142"/>
        <v>194</v>
      </c>
      <c r="AA272">
        <f>VLOOKUP($A272, P!$A$2:$AK$1048576, MATCH('HOF Meter (RP)'!AA$1, P!$A$1:$AK$1, 0), FALSE)</f>
        <v>3.4089551532464002</v>
      </c>
      <c r="AB272">
        <f t="shared" si="143"/>
        <v>784</v>
      </c>
      <c r="AC272">
        <f>VLOOKUP($A272, P!$A$2:$AK$1048576, MATCH('HOF Meter (RP)'!AC$1, P!$A$1:$AK$1, 0), FALSE)</f>
        <v>2.55776892</v>
      </c>
      <c r="AD272">
        <f t="shared" si="144"/>
        <v>200</v>
      </c>
      <c r="AE272">
        <f>VLOOKUP($A272, P!$A$2:$AK$1048576, MATCH('HOF Meter (RP)'!AE$1, P!$A$1:$AK$1, 0), FALSE)</f>
        <v>0.234968354430379</v>
      </c>
      <c r="AF272">
        <f t="shared" si="145"/>
        <v>293</v>
      </c>
      <c r="AG272">
        <f>VLOOKUP($A272, P!$A$2:$AK$1048576, MATCH('HOF Meter (RP)'!AG$1, P!$A$1:$AK$1, 0), FALSE)</f>
        <v>1.2751514406787099</v>
      </c>
      <c r="AH272">
        <f t="shared" si="146"/>
        <v>313</v>
      </c>
      <c r="AI272">
        <f>VLOOKUP($A272, P!$A$2:$AK$1048576, MATCH('HOF Meter (RP)'!AI$1, P!$A$1:$AK$1, 0), FALSE)</f>
        <v>3.4109302853042198</v>
      </c>
      <c r="AJ272">
        <f t="shared" si="147"/>
        <v>212</v>
      </c>
      <c r="AK272">
        <f>VLOOKUP($A272, P!$A$2:$AK$1048576, MATCH('HOF Meter (RP)'!AK$1, P!$A$1:$AK$1, 0), FALSE)</f>
        <v>10.927932184189499</v>
      </c>
      <c r="AL272" s="9">
        <f t="shared" si="148"/>
        <v>274</v>
      </c>
      <c r="AM272">
        <f>VLOOKUP($A272, P!$A$2:$AK$1048576, MATCH('HOF Meter (RP)'!AM$1, P!$A$1:$AK$1, 0), FALSE)</f>
        <v>3.3004929580759588</v>
      </c>
      <c r="AN272">
        <f t="shared" si="149"/>
        <v>72</v>
      </c>
      <c r="AO272">
        <f>VLOOKUP($A272, P!$A$2:$AK$1048576, MATCH('HOF Meter (RP)'!AO$1, P!$A$1:$AK$1, 0), FALSE)</f>
        <v>4.1749243000522203</v>
      </c>
      <c r="AP272">
        <f t="shared" si="150"/>
        <v>223</v>
      </c>
      <c r="AQ272">
        <f>VLOOKUP($A272, P!$A$2:$AK$1048576, MATCH('HOF Meter (RP)'!AQ$1, P!$A$1:$AK$1, 0), FALSE)</f>
        <v>-4.3575437032811299</v>
      </c>
      <c r="AR272">
        <f t="shared" si="151"/>
        <v>1690</v>
      </c>
      <c r="AS272">
        <f>VLOOKUP($A272, P!$A$2:$AK$1048576, MATCH('HOF Meter (RP)'!AS$1, P!$A$1:$AK$1, 0), FALSE)</f>
        <v>78.545571483687098</v>
      </c>
      <c r="AT272" s="9">
        <f t="shared" si="152"/>
        <v>111</v>
      </c>
      <c r="AU272">
        <f>VLOOKUP($A272, P!$A$2:$AK$1048576, MATCH('HOF Meter (RP)'!AU$1, P!$A$1:$AK$1, 0), FALSE)</f>
        <v>78.809718486172997</v>
      </c>
      <c r="AV272">
        <f t="shared" si="153"/>
        <v>60</v>
      </c>
      <c r="AW272">
        <f>VLOOKUP($A272, P!$A$2:$AK$1048576, MATCH('HOF Meter (RP)'!AW$1, P!$A$1:$AK$1, 0), FALSE)</f>
        <v>3.3437944275922602</v>
      </c>
      <c r="AX272">
        <f t="shared" si="154"/>
        <v>1176</v>
      </c>
      <c r="AY272">
        <f>VLOOKUP($A272, P!$A$2:$AK$1048576, MATCH('HOF Meter (RP)'!AY$1, P!$A$1:$AK$1, 0), FALSE)</f>
        <v>-1.97513205782007E-3</v>
      </c>
      <c r="AZ272">
        <f t="shared" si="155"/>
        <v>896</v>
      </c>
      <c r="BA272">
        <f>VLOOKUP($A272, P!$A$2:$AK$1048576, MATCH('HOF Meter (RP)'!BA$1, P!$A$1:$AK$1, 0), FALSE)</f>
        <v>127.266609090361</v>
      </c>
      <c r="BB272" s="9">
        <f t="shared" si="156"/>
        <v>212</v>
      </c>
      <c r="BC272">
        <f>VLOOKUP($A272, P!$A$2:$AK$1048576, MATCH('HOF Meter (RP)'!BC$1, P!$A$1:$AK$1, 0), FALSE)</f>
        <v>107.692781114217</v>
      </c>
      <c r="BD272" s="9">
        <f t="shared" si="157"/>
        <v>903</v>
      </c>
      <c r="BE272">
        <f>VLOOKUP($A272, P!$A$2:$AK$1048576, MATCH('HOF Meter (RP)'!BE$1, P!$A$1:$AK$1, 0), FALSE)</f>
        <v>119.250344973341</v>
      </c>
      <c r="BF272">
        <f t="shared" si="158"/>
        <v>293</v>
      </c>
      <c r="BG272">
        <f>VLOOKUP($A272, P!$A$2:$AK$1048576, MATCH('HOF Meter (RP)'!BG$1, P!$A$1:$AK$1, 0), FALSE)</f>
        <v>91.264905596899396</v>
      </c>
      <c r="BH272" s="9">
        <f t="shared" si="159"/>
        <v>219</v>
      </c>
      <c r="BI272">
        <f>VLOOKUP($A272, P!$A$2:$AK$1048576, MATCH('HOF Meter (RP)'!BI$1, P!$A$1:$AK$1, 0), FALSE)</f>
        <v>93.926917051969397</v>
      </c>
      <c r="BJ272" s="9">
        <f t="shared" si="160"/>
        <v>269</v>
      </c>
      <c r="BK272">
        <f>VLOOKUP($A272, P!$A$2:$AK$1048576, MATCH('HOF Meter (RP)'!BK$1, P!$A$1:$AK$1, 0), FALSE)</f>
        <v>0</v>
      </c>
      <c r="BL272">
        <f t="shared" si="161"/>
        <v>718</v>
      </c>
      <c r="BM272" t="str">
        <f>VLOOKUP($A272, P!$A$2:$AK$1048576, MATCH('HOF Meter (RP)'!BM$1, P!$A$1:$AK$1, 0), FALSE)</f>
        <v>Matt Thornton</v>
      </c>
      <c r="BN272">
        <f>VLOOKUP($A272, P!$A$2:$AK$1048576, MATCH('HOF Meter (RP)'!BN$1, P!$A$1:$AK$1, 0), FALSE)</f>
        <v>1918</v>
      </c>
      <c r="BO272">
        <f>VLOOKUP($A272, P!$A$2:$AK$1048576, MATCH('HOF Meter (RP)'!BO$1, P!$A$1:$AK$1, 0), FALSE)</f>
        <v>407819</v>
      </c>
      <c r="BP272" s="10">
        <f t="shared" si="162"/>
        <v>351.65057591584218</v>
      </c>
      <c r="BQ272" s="10">
        <f t="shared" si="132"/>
        <v>-186.21011170680435</v>
      </c>
      <c r="BR272" s="8">
        <f t="shared" si="163"/>
        <v>271</v>
      </c>
      <c r="BS272" s="7">
        <f t="shared" si="164"/>
        <v>10</v>
      </c>
    </row>
    <row r="273" spans="1:71" x14ac:dyDescent="0.45">
      <c r="A273">
        <v>924</v>
      </c>
      <c r="B273" t="str">
        <f>VLOOKUP(A273, P!$A$2:$AK$1048576, MATCH('HOF Meter (RP)'!B$1, P!$A$1:$AK$1, 0), FALSE)</f>
        <v>Billy Koch</v>
      </c>
      <c r="C273" t="str">
        <f>VLOOKUP($A273, P!$A$2:$AK$1048576, MATCH('HOF Meter (RP)'!C$1, P!$A$1:$AK$1, 0), FALSE)</f>
        <v>RP</v>
      </c>
      <c r="D273" t="str">
        <f>VLOOKUP($A273, P!$A$2:$AK$1048576, MATCH('HOF Meter (RP)'!D$1, P!$A$1:$AK$1, 0), FALSE)</f>
        <v>RP</v>
      </c>
      <c r="E273">
        <f>VLOOKUP($A273, P!$A$2:$AK$1048576, MATCH('HOF Meter (RP)'!E$1, P!$A$1:$AK$1, 0), FALSE)</f>
        <v>0</v>
      </c>
      <c r="F273">
        <f>VLOOKUP($A273, P!$A$2:$AK$1048576, MATCH('HOF Meter (RP)'!F$1, P!$A$1:$AK$1, 0), FALSE)</f>
        <v>0</v>
      </c>
      <c r="G273">
        <f t="shared" si="133"/>
        <v>0</v>
      </c>
      <c r="H273">
        <f>VLOOKUP($A273, P!$A$2:$AK$1048576, MATCH('HOF Meter (RP)'!H$1, P!$A$1:$AK$1, 0), FALSE)</f>
        <v>0</v>
      </c>
      <c r="I273">
        <f>VLOOKUP($A273, P!$A$2:$AK$1048576, MATCH('HOF Meter (RP)'!I$1, P!$A$1:$AK$1, 0), FALSE)</f>
        <v>29</v>
      </c>
      <c r="J273">
        <f t="shared" si="134"/>
        <v>901</v>
      </c>
      <c r="K273">
        <f>VLOOKUP($A273, P!$A$2:$AK$1048576, MATCH('HOF Meter (RP)'!K$1, P!$A$1:$AK$1, 0), FALSE)</f>
        <v>25</v>
      </c>
      <c r="L273">
        <f t="shared" si="135"/>
        <v>1203</v>
      </c>
      <c r="M273">
        <f>VLOOKUP($A273, P!$A$2:$AK$1048576, MATCH('HOF Meter (RP)'!M$1, P!$A$1:$AK$1, 0), FALSE)</f>
        <v>0.53703703703703709</v>
      </c>
      <c r="N273" s="9">
        <f t="shared" si="136"/>
        <v>391</v>
      </c>
      <c r="O273">
        <f>VLOOKUP($A273, P!$A$2:$AK$1048576, MATCH('HOF Meter (RP)'!O$1, P!$A$1:$AK$1, 0), FALSE)</f>
        <v>3.8887075414247398</v>
      </c>
      <c r="P273">
        <f t="shared" si="137"/>
        <v>768</v>
      </c>
      <c r="Q273">
        <f>VLOOKUP($A273, P!$A$2:$AK$1048576, MATCH('HOF Meter (RP)'!Q$1, P!$A$1:$AK$1, 0), FALSE)</f>
        <v>379</v>
      </c>
      <c r="R273">
        <f t="shared" si="138"/>
        <v>575</v>
      </c>
      <c r="S273">
        <f>VLOOKUP($A273, P!$A$2:$AK$1048576, MATCH('HOF Meter (RP)'!S$1, P!$A$1:$AK$1, 0), FALSE)</f>
        <v>0</v>
      </c>
      <c r="T273">
        <f t="shared" si="139"/>
        <v>1502</v>
      </c>
      <c r="U273">
        <f>VLOOKUP($A273, P!$A$2:$AK$1048576, MATCH('HOF Meter (RP)'!U$1, P!$A$1:$AK$1, 0), FALSE)</f>
        <v>163</v>
      </c>
      <c r="V273" s="9">
        <f t="shared" si="140"/>
        <v>79</v>
      </c>
      <c r="W273">
        <f>VLOOKUP($A273, P!$A$2:$AK$1048576, MATCH('HOF Meter (RP)'!W$1, P!$A$1:$AK$1, 0), FALSE)</f>
        <v>407.1</v>
      </c>
      <c r="X273">
        <f t="shared" si="141"/>
        <v>1327</v>
      </c>
      <c r="Y273">
        <f>VLOOKUP($A273, P!$A$2:$AK$1048576, MATCH('HOF Meter (RP)'!Y$1, P!$A$1:$AK$1, 0), FALSE)</f>
        <v>7.8878897289127003</v>
      </c>
      <c r="Z273">
        <f t="shared" si="142"/>
        <v>309</v>
      </c>
      <c r="AA273">
        <f>VLOOKUP($A273, P!$A$2:$AK$1048576, MATCH('HOF Meter (RP)'!AA$1, P!$A$1:$AK$1, 0), FALSE)</f>
        <v>4.2201314796143503</v>
      </c>
      <c r="AB273">
        <f t="shared" si="143"/>
        <v>1420</v>
      </c>
      <c r="AC273">
        <f>VLOOKUP($A273, P!$A$2:$AK$1048576, MATCH('HOF Meter (RP)'!AC$1, P!$A$1:$AK$1, 0), FALSE)</f>
        <v>1.8691099499999999</v>
      </c>
      <c r="AD273">
        <f t="shared" si="144"/>
        <v>614</v>
      </c>
      <c r="AE273">
        <f>VLOOKUP($A273, P!$A$2:$AK$1048576, MATCH('HOF Meter (RP)'!AE$1, P!$A$1:$AK$1, 0), FALSE)</f>
        <v>0.241709183673469</v>
      </c>
      <c r="AF273">
        <f t="shared" si="145"/>
        <v>434</v>
      </c>
      <c r="AG273">
        <f>VLOOKUP($A273, P!$A$2:$AK$1048576, MATCH('HOF Meter (RP)'!AG$1, P!$A$1:$AK$1, 0), FALSE)</f>
        <v>1.39934551680057</v>
      </c>
      <c r="AH273">
        <f t="shared" si="146"/>
        <v>976</v>
      </c>
      <c r="AI273">
        <f>VLOOKUP($A273, P!$A$2:$AK$1048576, MATCH('HOF Meter (RP)'!AI$1, P!$A$1:$AK$1, 0), FALSE)</f>
        <v>4.1514303608061303</v>
      </c>
      <c r="AJ273">
        <f t="shared" si="147"/>
        <v>1042</v>
      </c>
      <c r="AK273">
        <f>VLOOKUP($A273, P!$A$2:$AK$1048576, MATCH('HOF Meter (RP)'!AK$1, P!$A$1:$AK$1, 0), FALSE)</f>
        <v>3.9475196078419601</v>
      </c>
      <c r="AL273" s="9">
        <f t="shared" si="148"/>
        <v>871</v>
      </c>
      <c r="AM273">
        <f>VLOOKUP($A273, P!$A$2:$AK$1048576, MATCH('HOF Meter (RP)'!AM$1, P!$A$1:$AK$1, 0), FALSE)</f>
        <v>1.9393365796325028</v>
      </c>
      <c r="AN273">
        <f t="shared" si="149"/>
        <v>475</v>
      </c>
      <c r="AO273">
        <f>VLOOKUP($A273, P!$A$2:$AK$1048576, MATCH('HOF Meter (RP)'!AO$1, P!$A$1:$AK$1, 0), FALSE)</f>
        <v>10.076274096965699</v>
      </c>
      <c r="AP273">
        <f t="shared" si="150"/>
        <v>76</v>
      </c>
      <c r="AQ273">
        <f>VLOOKUP($A273, P!$A$2:$AK$1048576, MATCH('HOF Meter (RP)'!AQ$1, P!$A$1:$AK$1, 0), FALSE)</f>
        <v>4.0177158652684701</v>
      </c>
      <c r="AR273">
        <f t="shared" si="151"/>
        <v>27</v>
      </c>
      <c r="AS273">
        <f>VLOOKUP($A273, P!$A$2:$AK$1048576, MATCH('HOF Meter (RP)'!AS$1, P!$A$1:$AK$1, 0), FALSE)</f>
        <v>83.905621478174197</v>
      </c>
      <c r="AT273" s="9">
        <f t="shared" si="152"/>
        <v>218</v>
      </c>
      <c r="AU273">
        <f>VLOOKUP($A273, P!$A$2:$AK$1048576, MATCH('HOF Meter (RP)'!AU$1, P!$A$1:$AK$1, 0), FALSE)</f>
        <v>90.660256579640404</v>
      </c>
      <c r="AV273">
        <f t="shared" si="153"/>
        <v>284</v>
      </c>
      <c r="AW273">
        <f>VLOOKUP($A273, P!$A$2:$AK$1048576, MATCH('HOF Meter (RP)'!AW$1, P!$A$1:$AK$1, 0), FALSE)</f>
        <v>4.0591890610035497</v>
      </c>
      <c r="AX273">
        <f t="shared" si="154"/>
        <v>1469</v>
      </c>
      <c r="AY273">
        <f>VLOOKUP($A273, P!$A$2:$AK$1048576, MATCH('HOF Meter (RP)'!AY$1, P!$A$1:$AK$1, 0), FALSE)</f>
        <v>-0.26272281938138597</v>
      </c>
      <c r="AZ273">
        <f t="shared" si="155"/>
        <v>433</v>
      </c>
      <c r="BA273">
        <f>VLOOKUP($A273, P!$A$2:$AK$1048576, MATCH('HOF Meter (RP)'!BA$1, P!$A$1:$AK$1, 0), FALSE)</f>
        <v>124.977698203117</v>
      </c>
      <c r="BB273" s="9">
        <f t="shared" si="156"/>
        <v>240</v>
      </c>
      <c r="BC273">
        <f>VLOOKUP($A273, P!$A$2:$AK$1048576, MATCH('HOF Meter (RP)'!BC$1, P!$A$1:$AK$1, 0), FALSE)</f>
        <v>125.38210826918601</v>
      </c>
      <c r="BD273" s="9">
        <f t="shared" si="157"/>
        <v>1357</v>
      </c>
      <c r="BE273">
        <f>VLOOKUP($A273, P!$A$2:$AK$1048576, MATCH('HOF Meter (RP)'!BE$1, P!$A$1:$AK$1, 0), FALSE)</f>
        <v>101.101257682609</v>
      </c>
      <c r="BF273">
        <f t="shared" si="158"/>
        <v>638</v>
      </c>
      <c r="BG273">
        <f>VLOOKUP($A273, P!$A$2:$AK$1048576, MATCH('HOF Meter (RP)'!BG$1, P!$A$1:$AK$1, 0), FALSE)</f>
        <v>91.215417485378097</v>
      </c>
      <c r="BH273" s="9">
        <f t="shared" si="159"/>
        <v>215</v>
      </c>
      <c r="BI273">
        <f>VLOOKUP($A273, P!$A$2:$AK$1048576, MATCH('HOF Meter (RP)'!BI$1, P!$A$1:$AK$1, 0), FALSE)</f>
        <v>98.608942392394198</v>
      </c>
      <c r="BJ273" s="9">
        <f t="shared" si="160"/>
        <v>579</v>
      </c>
      <c r="BK273">
        <f>VLOOKUP($A273, P!$A$2:$AK$1048576, MATCH('HOF Meter (RP)'!BK$1, P!$A$1:$AK$1, 0), FALSE)</f>
        <v>0</v>
      </c>
      <c r="BL273">
        <f t="shared" si="161"/>
        <v>718</v>
      </c>
      <c r="BM273" t="str">
        <f>VLOOKUP($A273, P!$A$2:$AK$1048576, MATCH('HOF Meter (RP)'!BM$1, P!$A$1:$AK$1, 0), FALSE)</f>
        <v>Billy Koch</v>
      </c>
      <c r="BN273">
        <f>VLOOKUP($A273, P!$A$2:$AK$1048576, MATCH('HOF Meter (RP)'!BN$1, P!$A$1:$AK$1, 0), FALSE)</f>
        <v>924</v>
      </c>
      <c r="BO273">
        <f>VLOOKUP($A273, P!$A$2:$AK$1048576, MATCH('HOF Meter (RP)'!BO$1, P!$A$1:$AK$1, 0), FALSE)</f>
        <v>150477</v>
      </c>
      <c r="BP273" s="10">
        <f t="shared" si="162"/>
        <v>352.38979766002399</v>
      </c>
      <c r="BQ273" s="10">
        <f t="shared" si="132"/>
        <v>-186.94933345098616</v>
      </c>
      <c r="BR273" s="8">
        <f t="shared" si="163"/>
        <v>272</v>
      </c>
      <c r="BS273" s="7">
        <f t="shared" si="164"/>
        <v>10</v>
      </c>
    </row>
    <row r="274" spans="1:71" x14ac:dyDescent="0.45">
      <c r="A274">
        <v>1016242</v>
      </c>
      <c r="B274" t="str">
        <f>VLOOKUP(A274, P!$A$2:$AK$1048576, MATCH('HOF Meter (RP)'!B$1, P!$A$1:$AK$1, 0), FALSE)</f>
        <v>Bill Ricks</v>
      </c>
      <c r="C274" t="str">
        <f>VLOOKUP($A274, P!$A$2:$AK$1048576, MATCH('HOF Meter (RP)'!C$1, P!$A$1:$AK$1, 0), FALSE)</f>
        <v>RP</v>
      </c>
      <c r="D274" t="str">
        <f>VLOOKUP($A274, P!$A$2:$AK$1048576, MATCH('HOF Meter (RP)'!D$1, P!$A$1:$AK$1, 0), FALSE)</f>
        <v>SP</v>
      </c>
      <c r="E274">
        <f>VLOOKUP($A274, P!$A$2:$AK$1048576, MATCH('HOF Meter (RP)'!E$1, P!$A$1:$AK$1, 0), FALSE)</f>
        <v>0</v>
      </c>
      <c r="F274">
        <f>VLOOKUP($A274, P!$A$2:$AK$1048576, MATCH('HOF Meter (RP)'!F$1, P!$A$1:$AK$1, 0), FALSE)</f>
        <v>0</v>
      </c>
      <c r="G274">
        <f t="shared" si="133"/>
        <v>0</v>
      </c>
      <c r="H274">
        <f>VLOOKUP($A274, P!$A$2:$AK$1048576, MATCH('HOF Meter (RP)'!H$1, P!$A$1:$AK$1, 0), FALSE)</f>
        <v>0</v>
      </c>
      <c r="I274">
        <f>VLOOKUP($A274, P!$A$2:$AK$1048576, MATCH('HOF Meter (RP)'!I$1, P!$A$1:$AK$1, 0), FALSE)</f>
        <v>22</v>
      </c>
      <c r="J274">
        <f t="shared" si="134"/>
        <v>1205</v>
      </c>
      <c r="K274">
        <f>VLOOKUP($A274, P!$A$2:$AK$1048576, MATCH('HOF Meter (RP)'!K$1, P!$A$1:$AK$1, 0), FALSE)</f>
        <v>15</v>
      </c>
      <c r="L274">
        <f t="shared" si="135"/>
        <v>1619</v>
      </c>
      <c r="M274">
        <f>VLOOKUP($A274, P!$A$2:$AK$1048576, MATCH('HOF Meter (RP)'!M$1, P!$A$1:$AK$1, 0), FALSE)</f>
        <v>0.59459459459459463</v>
      </c>
      <c r="N274" s="9">
        <f t="shared" si="136"/>
        <v>115</v>
      </c>
      <c r="O274">
        <f>VLOOKUP($A274, P!$A$2:$AK$1048576, MATCH('HOF Meter (RP)'!O$1, P!$A$1:$AK$1, 0), FALSE)</f>
        <v>3.1231337059950199</v>
      </c>
      <c r="P274">
        <f t="shared" si="137"/>
        <v>129</v>
      </c>
      <c r="Q274">
        <f>VLOOKUP($A274, P!$A$2:$AK$1048576, MATCH('HOF Meter (RP)'!Q$1, P!$A$1:$AK$1, 0), FALSE)</f>
        <v>65</v>
      </c>
      <c r="R274">
        <f t="shared" si="138"/>
        <v>1721</v>
      </c>
      <c r="S274">
        <f>VLOOKUP($A274, P!$A$2:$AK$1048576, MATCH('HOF Meter (RP)'!S$1, P!$A$1:$AK$1, 0), FALSE)</f>
        <v>38</v>
      </c>
      <c r="T274">
        <f t="shared" si="139"/>
        <v>942</v>
      </c>
      <c r="U274">
        <f>VLOOKUP($A274, P!$A$2:$AK$1048576, MATCH('HOF Meter (RP)'!U$1, P!$A$1:$AK$1, 0), FALSE)</f>
        <v>4</v>
      </c>
      <c r="V274" s="9">
        <f t="shared" si="140"/>
        <v>1242</v>
      </c>
      <c r="W274">
        <f>VLOOKUP($A274, P!$A$2:$AK$1048576, MATCH('HOF Meter (RP)'!W$1, P!$A$1:$AK$1, 0), FALSE)</f>
        <v>357.1</v>
      </c>
      <c r="X274">
        <f t="shared" si="141"/>
        <v>1511</v>
      </c>
      <c r="Y274">
        <f>VLOOKUP($A274, P!$A$2:$AK$1048576, MATCH('HOF Meter (RP)'!Y$1, P!$A$1:$AK$1, 0), FALSE)</f>
        <v>5.18843180189495</v>
      </c>
      <c r="Z274">
        <f t="shared" si="142"/>
        <v>988</v>
      </c>
      <c r="AA274">
        <f>VLOOKUP($A274, P!$A$2:$AK$1048576, MATCH('HOF Meter (RP)'!AA$1, P!$A$1:$AK$1, 0), FALSE)</f>
        <v>3.29943964101086</v>
      </c>
      <c r="AB274">
        <f t="shared" si="143"/>
        <v>691</v>
      </c>
      <c r="AC274">
        <f>VLOOKUP($A274, P!$A$2:$AK$1048576, MATCH('HOF Meter (RP)'!AC$1, P!$A$1:$AK$1, 0), FALSE)</f>
        <v>1.57251908</v>
      </c>
      <c r="AD274">
        <f t="shared" si="144"/>
        <v>896</v>
      </c>
      <c r="AE274">
        <f>VLOOKUP($A274, P!$A$2:$AK$1048576, MATCH('HOF Meter (RP)'!AE$1, P!$A$1:$AK$1, 0), FALSE)</f>
        <v>0.24585436193222701</v>
      </c>
      <c r="AF274">
        <f t="shared" si="145"/>
        <v>542</v>
      </c>
      <c r="AG274">
        <f>VLOOKUP($A274, P!$A$2:$AK$1048576, MATCH('HOF Meter (RP)'!AG$1, P!$A$1:$AK$1, 0), FALSE)</f>
        <v>1.3208952591663501</v>
      </c>
      <c r="AH274">
        <f t="shared" si="146"/>
        <v>527</v>
      </c>
      <c r="AI274">
        <f>VLOOKUP($A274, P!$A$2:$AK$1048576, MATCH('HOF Meter (RP)'!AI$1, P!$A$1:$AK$1, 0), FALSE)</f>
        <v>3.01292465185539</v>
      </c>
      <c r="AJ274">
        <f t="shared" si="147"/>
        <v>63</v>
      </c>
      <c r="AK274">
        <f>VLOOKUP($A274, P!$A$2:$AK$1048576, MATCH('HOF Meter (RP)'!AK$1, P!$A$1:$AK$1, 0), FALSE)</f>
        <v>4.6387246102094597</v>
      </c>
      <c r="AL274" s="9">
        <f t="shared" si="148"/>
        <v>756</v>
      </c>
      <c r="AM274">
        <f>VLOOKUP($A274, P!$A$2:$AK$1048576, MATCH('HOF Meter (RP)'!AM$1, P!$A$1:$AK$1, 0), FALSE)</f>
        <v>2.5979975414222678</v>
      </c>
      <c r="AN274">
        <f t="shared" si="149"/>
        <v>190</v>
      </c>
      <c r="AO274">
        <f>VLOOKUP($A274, P!$A$2:$AK$1048576, MATCH('HOF Meter (RP)'!AO$1, P!$A$1:$AK$1, 0), FALSE)</f>
        <v>0</v>
      </c>
      <c r="AP274">
        <f t="shared" si="150"/>
        <v>533</v>
      </c>
      <c r="AQ274">
        <f>VLOOKUP($A274, P!$A$2:$AK$1048576, MATCH('HOF Meter (RP)'!AQ$1, P!$A$1:$AK$1, 0), FALSE)</f>
        <v>0</v>
      </c>
      <c r="AR274">
        <f t="shared" si="151"/>
        <v>467</v>
      </c>
      <c r="AS274">
        <f>VLOOKUP($A274, P!$A$2:$AK$1048576, MATCH('HOF Meter (RP)'!AS$1, P!$A$1:$AK$1, 0), FALSE)</f>
        <v>74.925364700234297</v>
      </c>
      <c r="AT274" s="9">
        <f t="shared" si="152"/>
        <v>69</v>
      </c>
      <c r="AU274">
        <f>VLOOKUP($A274, P!$A$2:$AK$1048576, MATCH('HOF Meter (RP)'!AU$1, P!$A$1:$AK$1, 0), FALSE)</f>
        <v>94.985832512994705</v>
      </c>
      <c r="AV274">
        <f t="shared" si="153"/>
        <v>482</v>
      </c>
      <c r="AW274">
        <f>VLOOKUP($A274, P!$A$2:$AK$1048576, MATCH('HOF Meter (RP)'!AW$1, P!$A$1:$AK$1, 0), FALSE)</f>
        <v>0</v>
      </c>
      <c r="AX274">
        <f t="shared" si="154"/>
        <v>1</v>
      </c>
      <c r="AY274">
        <f>VLOOKUP($A274, P!$A$2:$AK$1048576, MATCH('HOF Meter (RP)'!AY$1, P!$A$1:$AK$1, 0), FALSE)</f>
        <v>0.110209054139622</v>
      </c>
      <c r="AZ274">
        <f t="shared" si="155"/>
        <v>1124</v>
      </c>
      <c r="BA274">
        <f>VLOOKUP($A274, P!$A$2:$AK$1048576, MATCH('HOF Meter (RP)'!BA$1, P!$A$1:$AK$1, 0), FALSE)</f>
        <v>111.46149278311501</v>
      </c>
      <c r="BB274" s="9">
        <f t="shared" si="156"/>
        <v>508</v>
      </c>
      <c r="BC274">
        <f>VLOOKUP($A274, P!$A$2:$AK$1048576, MATCH('HOF Meter (RP)'!BC$1, P!$A$1:$AK$1, 0), FALSE)</f>
        <v>103.846903505889</v>
      </c>
      <c r="BD274" s="9">
        <f t="shared" si="157"/>
        <v>789</v>
      </c>
      <c r="BE274">
        <f>VLOOKUP($A274, P!$A$2:$AK$1048576, MATCH('HOF Meter (RP)'!BE$1, P!$A$1:$AK$1, 0), FALSE)</f>
        <v>105.90067104731401</v>
      </c>
      <c r="BF274">
        <f t="shared" si="158"/>
        <v>516</v>
      </c>
      <c r="BG274">
        <f>VLOOKUP($A274, P!$A$2:$AK$1048576, MATCH('HOF Meter (RP)'!BG$1, P!$A$1:$AK$1, 0), FALSE)</f>
        <v>93.347228180692696</v>
      </c>
      <c r="BH274" s="9">
        <f t="shared" si="159"/>
        <v>329</v>
      </c>
      <c r="BI274">
        <f>VLOOKUP($A274, P!$A$2:$AK$1048576, MATCH('HOF Meter (RP)'!BI$1, P!$A$1:$AK$1, 0), FALSE)</f>
        <v>93.581791646509799</v>
      </c>
      <c r="BJ274" s="9">
        <f t="shared" si="160"/>
        <v>252</v>
      </c>
      <c r="BK274">
        <f>VLOOKUP($A274, P!$A$2:$AK$1048576, MATCH('HOF Meter (RP)'!BK$1, P!$A$1:$AK$1, 0), FALSE)</f>
        <v>0</v>
      </c>
      <c r="BL274">
        <f t="shared" si="161"/>
        <v>718</v>
      </c>
      <c r="BM274" t="str">
        <f>VLOOKUP($A274, P!$A$2:$AK$1048576, MATCH('HOF Meter (RP)'!BM$1, P!$A$1:$AK$1, 0), FALSE)</f>
        <v>Bill Ricks</v>
      </c>
      <c r="BN274">
        <f>VLOOKUP($A274, P!$A$2:$AK$1048576, MATCH('HOF Meter (RP)'!BN$1, P!$A$1:$AK$1, 0), FALSE)</f>
        <v>1016242</v>
      </c>
      <c r="BO274">
        <f>VLOOKUP($A274, P!$A$2:$AK$1048576, MATCH('HOF Meter (RP)'!BO$1, P!$A$1:$AK$1, 0), FALSE)</f>
        <v>0</v>
      </c>
      <c r="BP274" s="10">
        <f t="shared" si="162"/>
        <v>354.17339506897855</v>
      </c>
      <c r="BQ274" s="10">
        <f t="shared" si="132"/>
        <v>-188.73293085994072</v>
      </c>
      <c r="BR274" s="8">
        <f t="shared" si="163"/>
        <v>273</v>
      </c>
      <c r="BS274" s="7">
        <f t="shared" si="164"/>
        <v>10</v>
      </c>
    </row>
    <row r="275" spans="1:71" x14ac:dyDescent="0.45">
      <c r="A275">
        <v>13892</v>
      </c>
      <c r="B275" t="str">
        <f>VLOOKUP(A275, P!$A$2:$AK$1048576, MATCH('HOF Meter (RP)'!B$1, P!$A$1:$AK$1, 0), FALSE)</f>
        <v>Paul Sewald</v>
      </c>
      <c r="C275" t="str">
        <f>VLOOKUP($A275, P!$A$2:$AK$1048576, MATCH('HOF Meter (RP)'!C$1, P!$A$1:$AK$1, 0), FALSE)</f>
        <v>RP</v>
      </c>
      <c r="D275" t="str">
        <f>VLOOKUP($A275, P!$A$2:$AK$1048576, MATCH('HOF Meter (RP)'!D$1, P!$A$1:$AK$1, 0), FALSE)</f>
        <v>RP</v>
      </c>
      <c r="E275">
        <f>VLOOKUP($A275, P!$A$2:$AK$1048576, MATCH('HOF Meter (RP)'!E$1, P!$A$1:$AK$1, 0), FALSE)</f>
        <v>0</v>
      </c>
      <c r="F275">
        <f>VLOOKUP($A275, P!$A$2:$AK$1048576, MATCH('HOF Meter (RP)'!F$1, P!$A$1:$AK$1, 0), FALSE)</f>
        <v>0</v>
      </c>
      <c r="G275">
        <f t="shared" si="133"/>
        <v>0</v>
      </c>
      <c r="H275">
        <f>VLOOKUP($A275, P!$A$2:$AK$1048576, MATCH('HOF Meter (RP)'!H$1, P!$A$1:$AK$1, 0), FALSE)</f>
        <v>0</v>
      </c>
      <c r="I275">
        <f>VLOOKUP($A275, P!$A$2:$AK$1048576, MATCH('HOF Meter (RP)'!I$1, P!$A$1:$AK$1, 0), FALSE)</f>
        <v>20</v>
      </c>
      <c r="J275">
        <f t="shared" si="134"/>
        <v>1303</v>
      </c>
      <c r="K275">
        <f>VLOOKUP($A275, P!$A$2:$AK$1048576, MATCH('HOF Meter (RP)'!K$1, P!$A$1:$AK$1, 0), FALSE)</f>
        <v>25</v>
      </c>
      <c r="L275">
        <f t="shared" si="135"/>
        <v>1203</v>
      </c>
      <c r="M275">
        <f>VLOOKUP($A275, P!$A$2:$AK$1048576, MATCH('HOF Meter (RP)'!M$1, P!$A$1:$AK$1, 0), FALSE)</f>
        <v>0.44444444444444442</v>
      </c>
      <c r="N275" s="9">
        <f t="shared" si="136"/>
        <v>1175</v>
      </c>
      <c r="O275">
        <f>VLOOKUP($A275, P!$A$2:$AK$1048576, MATCH('HOF Meter (RP)'!O$1, P!$A$1:$AK$1, 0), FALSE)</f>
        <v>4.0894602100991504</v>
      </c>
      <c r="P275">
        <f t="shared" si="137"/>
        <v>992</v>
      </c>
      <c r="Q275">
        <f>VLOOKUP($A275, P!$A$2:$AK$1048576, MATCH('HOF Meter (RP)'!Q$1, P!$A$1:$AK$1, 0), FALSE)</f>
        <v>359</v>
      </c>
      <c r="R275">
        <f t="shared" si="138"/>
        <v>621</v>
      </c>
      <c r="S275">
        <f>VLOOKUP($A275, P!$A$2:$AK$1048576, MATCH('HOF Meter (RP)'!S$1, P!$A$1:$AK$1, 0), FALSE)</f>
        <v>0</v>
      </c>
      <c r="T275">
        <f t="shared" si="139"/>
        <v>1502</v>
      </c>
      <c r="U275">
        <f>VLOOKUP($A275, P!$A$2:$AK$1048576, MATCH('HOF Meter (RP)'!U$1, P!$A$1:$AK$1, 0), FALSE)</f>
        <v>84</v>
      </c>
      <c r="V275" s="9">
        <f t="shared" si="140"/>
        <v>199</v>
      </c>
      <c r="W275">
        <f>VLOOKUP($A275, P!$A$2:$AK$1048576, MATCH('HOF Meter (RP)'!W$1, P!$A$1:$AK$1, 0), FALSE)</f>
        <v>376.1</v>
      </c>
      <c r="X275">
        <f t="shared" si="141"/>
        <v>1439</v>
      </c>
      <c r="Y275">
        <f>VLOOKUP($A275, P!$A$2:$AK$1048576, MATCH('HOF Meter (RP)'!Y$1, P!$A$1:$AK$1, 0), FALSE)</f>
        <v>10.7617373949977</v>
      </c>
      <c r="Z275">
        <f t="shared" si="142"/>
        <v>37</v>
      </c>
      <c r="AA275">
        <f>VLOOKUP($A275, P!$A$2:$AK$1048576, MATCH('HOF Meter (RP)'!AA$1, P!$A$1:$AK$1, 0), FALSE)</f>
        <v>3.01328647059937</v>
      </c>
      <c r="AB275">
        <f t="shared" si="143"/>
        <v>471</v>
      </c>
      <c r="AC275">
        <f>VLOOKUP($A275, P!$A$2:$AK$1048576, MATCH('HOF Meter (RP)'!AC$1, P!$A$1:$AK$1, 0), FALSE)</f>
        <v>3.5714285700000001</v>
      </c>
      <c r="AD275">
        <f t="shared" si="144"/>
        <v>51</v>
      </c>
      <c r="AE275">
        <f>VLOOKUP($A275, P!$A$2:$AK$1048576, MATCH('HOF Meter (RP)'!AE$1, P!$A$1:$AK$1, 0), FALSE)</f>
        <v>0.214335910049191</v>
      </c>
      <c r="AF275">
        <f t="shared" si="145"/>
        <v>77</v>
      </c>
      <c r="AG275">
        <f>VLOOKUP($A275, P!$A$2:$AK$1048576, MATCH('HOF Meter (RP)'!AG$1, P!$A$1:$AK$1, 0), FALSE)</f>
        <v>1.1452614363565501</v>
      </c>
      <c r="AH275">
        <f t="shared" si="146"/>
        <v>64</v>
      </c>
      <c r="AI275">
        <f>VLOOKUP($A275, P!$A$2:$AK$1048576, MATCH('HOF Meter (RP)'!AI$1, P!$A$1:$AK$1, 0), FALSE)</f>
        <v>3.7625193250326099</v>
      </c>
      <c r="AJ275">
        <f t="shared" si="147"/>
        <v>514</v>
      </c>
      <c r="AK275">
        <f>VLOOKUP($A275, P!$A$2:$AK$1048576, MATCH('HOF Meter (RP)'!AK$1, P!$A$1:$AK$1, 0), FALSE)</f>
        <v>3.8742001876234999</v>
      </c>
      <c r="AL275" s="9">
        <f t="shared" si="148"/>
        <v>889</v>
      </c>
      <c r="AM275">
        <f>VLOOKUP($A275, P!$A$2:$AK$1048576, MATCH('HOF Meter (RP)'!AM$1, P!$A$1:$AK$1, 0), FALSE)</f>
        <v>2.060196855955065</v>
      </c>
      <c r="AN275">
        <f t="shared" si="149"/>
        <v>410</v>
      </c>
      <c r="AO275">
        <f>VLOOKUP($A275, P!$A$2:$AK$1048576, MATCH('HOF Meter (RP)'!AO$1, P!$A$1:$AK$1, 0), FALSE)</f>
        <v>3.4836500510573298</v>
      </c>
      <c r="AP275">
        <f t="shared" si="150"/>
        <v>265</v>
      </c>
      <c r="AQ275">
        <f>VLOOKUP($A275, P!$A$2:$AK$1048576, MATCH('HOF Meter (RP)'!AQ$1, P!$A$1:$AK$1, 0), FALSE)</f>
        <v>-0.35922361381497397</v>
      </c>
      <c r="AR275">
        <f t="shared" si="151"/>
        <v>1181</v>
      </c>
      <c r="AS275">
        <f>VLOOKUP($A275, P!$A$2:$AK$1048576, MATCH('HOF Meter (RP)'!AS$1, P!$A$1:$AK$1, 0), FALSE)</f>
        <v>102.251874347819</v>
      </c>
      <c r="AT275" s="9">
        <f t="shared" si="152"/>
        <v>970</v>
      </c>
      <c r="AU275">
        <f>VLOOKUP($A275, P!$A$2:$AK$1048576, MATCH('HOF Meter (RP)'!AU$1, P!$A$1:$AK$1, 0), FALSE)</f>
        <v>92.519082827280002</v>
      </c>
      <c r="AV275">
        <f t="shared" si="153"/>
        <v>356</v>
      </c>
      <c r="AW275">
        <f>VLOOKUP($A275, P!$A$2:$AK$1048576, MATCH('HOF Meter (RP)'!AW$1, P!$A$1:$AK$1, 0), FALSE)</f>
        <v>3.3450415705837901</v>
      </c>
      <c r="AX275">
        <f t="shared" si="154"/>
        <v>1177</v>
      </c>
      <c r="AY275">
        <f>VLOOKUP($A275, P!$A$2:$AK$1048576, MATCH('HOF Meter (RP)'!AY$1, P!$A$1:$AK$1, 0), FALSE)</f>
        <v>0.326940885066547</v>
      </c>
      <c r="AZ275">
        <f t="shared" si="155"/>
        <v>1445</v>
      </c>
      <c r="BA275">
        <f>VLOOKUP($A275, P!$A$2:$AK$1048576, MATCH('HOF Meter (RP)'!BA$1, P!$A$1:$AK$1, 0), FALSE)</f>
        <v>124.541713456352</v>
      </c>
      <c r="BB275" s="9">
        <f t="shared" si="156"/>
        <v>245</v>
      </c>
      <c r="BC275">
        <f>VLOOKUP($A275, P!$A$2:$AK$1048576, MATCH('HOF Meter (RP)'!BC$1, P!$A$1:$AK$1, 0), FALSE)</f>
        <v>92.378840524933594</v>
      </c>
      <c r="BD275" s="9">
        <f t="shared" si="157"/>
        <v>475</v>
      </c>
      <c r="BE275">
        <f>VLOOKUP($A275, P!$A$2:$AK$1048576, MATCH('HOF Meter (RP)'!BE$1, P!$A$1:$AK$1, 0), FALSE)</f>
        <v>134.06422978572701</v>
      </c>
      <c r="BF275">
        <f t="shared" si="158"/>
        <v>160</v>
      </c>
      <c r="BG275">
        <f>VLOOKUP($A275, P!$A$2:$AK$1048576, MATCH('HOF Meter (RP)'!BG$1, P!$A$1:$AK$1, 0), FALSE)</f>
        <v>87.601353389139106</v>
      </c>
      <c r="BH275" s="9">
        <f t="shared" si="159"/>
        <v>126</v>
      </c>
      <c r="BI275">
        <f>VLOOKUP($A275, P!$A$2:$AK$1048576, MATCH('HOF Meter (RP)'!BI$1, P!$A$1:$AK$1, 0), FALSE)</f>
        <v>87.734172435076204</v>
      </c>
      <c r="BJ275" s="9">
        <f t="shared" si="160"/>
        <v>85</v>
      </c>
      <c r="BK275">
        <f>VLOOKUP($A275, P!$A$2:$AK$1048576, MATCH('HOF Meter (RP)'!BK$1, P!$A$1:$AK$1, 0), FALSE)</f>
        <v>0</v>
      </c>
      <c r="BL275">
        <f t="shared" si="161"/>
        <v>718</v>
      </c>
      <c r="BM275" t="str">
        <f>VLOOKUP($A275, P!$A$2:$AK$1048576, MATCH('HOF Meter (RP)'!BM$1, P!$A$1:$AK$1, 0), FALSE)</f>
        <v>Paul Sewald</v>
      </c>
      <c r="BN275">
        <f>VLOOKUP($A275, P!$A$2:$AK$1048576, MATCH('HOF Meter (RP)'!BN$1, P!$A$1:$AK$1, 0), FALSE)</f>
        <v>13892</v>
      </c>
      <c r="BO275">
        <f>VLOOKUP($A275, P!$A$2:$AK$1048576, MATCH('HOF Meter (RP)'!BO$1, P!$A$1:$AK$1, 0), FALSE)</f>
        <v>623149</v>
      </c>
      <c r="BP275" s="10">
        <f t="shared" si="162"/>
        <v>354.83520379835147</v>
      </c>
      <c r="BQ275" s="10">
        <f t="shared" si="132"/>
        <v>-189.39473958931364</v>
      </c>
      <c r="BR275" s="8">
        <f t="shared" si="163"/>
        <v>274</v>
      </c>
      <c r="BS275" s="7">
        <f t="shared" si="164"/>
        <v>10</v>
      </c>
    </row>
    <row r="276" spans="1:71" x14ac:dyDescent="0.45">
      <c r="A276">
        <v>1009951</v>
      </c>
      <c r="B276" t="str">
        <f>VLOOKUP(A276, P!$A$2:$AK$1048576, MATCH('HOF Meter (RP)'!B$1, P!$A$1:$AK$1, 0), FALSE)</f>
        <v>Joe Page</v>
      </c>
      <c r="C276" t="str">
        <f>VLOOKUP($A276, P!$A$2:$AK$1048576, MATCH('HOF Meter (RP)'!C$1, P!$A$1:$AK$1, 0), FALSE)</f>
        <v>RP</v>
      </c>
      <c r="D276" t="str">
        <f>VLOOKUP($A276, P!$A$2:$AK$1048576, MATCH('HOF Meter (RP)'!D$1, P!$A$1:$AK$1, 0), FALSE)</f>
        <v>RP</v>
      </c>
      <c r="E276">
        <f>VLOOKUP($A276, P!$A$2:$AK$1048576, MATCH('HOF Meter (RP)'!E$1, P!$A$1:$AK$1, 0), FALSE)</f>
        <v>0</v>
      </c>
      <c r="F276">
        <f>VLOOKUP($A276, P!$A$2:$AK$1048576, MATCH('HOF Meter (RP)'!F$1, P!$A$1:$AK$1, 0), FALSE)</f>
        <v>0</v>
      </c>
      <c r="G276">
        <f t="shared" si="133"/>
        <v>0</v>
      </c>
      <c r="H276">
        <f>VLOOKUP($A276, P!$A$2:$AK$1048576, MATCH('HOF Meter (RP)'!H$1, P!$A$1:$AK$1, 0), FALSE)</f>
        <v>0</v>
      </c>
      <c r="I276">
        <f>VLOOKUP($A276, P!$A$2:$AK$1048576, MATCH('HOF Meter (RP)'!I$1, P!$A$1:$AK$1, 0), FALSE)</f>
        <v>57</v>
      </c>
      <c r="J276">
        <f t="shared" si="134"/>
        <v>310</v>
      </c>
      <c r="K276">
        <f>VLOOKUP($A276, P!$A$2:$AK$1048576, MATCH('HOF Meter (RP)'!K$1, P!$A$1:$AK$1, 0), FALSE)</f>
        <v>49</v>
      </c>
      <c r="L276">
        <f t="shared" si="135"/>
        <v>442</v>
      </c>
      <c r="M276">
        <f>VLOOKUP($A276, P!$A$2:$AK$1048576, MATCH('HOF Meter (RP)'!M$1, P!$A$1:$AK$1, 0), FALSE)</f>
        <v>0.53773584905660377</v>
      </c>
      <c r="N276" s="9">
        <f t="shared" si="136"/>
        <v>387</v>
      </c>
      <c r="O276">
        <f>VLOOKUP($A276, P!$A$2:$AK$1048576, MATCH('HOF Meter (RP)'!O$1, P!$A$1:$AK$1, 0), FALSE)</f>
        <v>3.53164556109357</v>
      </c>
      <c r="P276">
        <f t="shared" si="137"/>
        <v>402</v>
      </c>
      <c r="Q276">
        <f>VLOOKUP($A276, P!$A$2:$AK$1048576, MATCH('HOF Meter (RP)'!Q$1, P!$A$1:$AK$1, 0), FALSE)</f>
        <v>285</v>
      </c>
      <c r="R276">
        <f t="shared" si="138"/>
        <v>874</v>
      </c>
      <c r="S276">
        <f>VLOOKUP($A276, P!$A$2:$AK$1048576, MATCH('HOF Meter (RP)'!S$1, P!$A$1:$AK$1, 0), FALSE)</f>
        <v>45</v>
      </c>
      <c r="T276">
        <f t="shared" si="139"/>
        <v>810</v>
      </c>
      <c r="U276">
        <f>VLOOKUP($A276, P!$A$2:$AK$1048576, MATCH('HOF Meter (RP)'!U$1, P!$A$1:$AK$1, 0), FALSE)</f>
        <v>76</v>
      </c>
      <c r="V276" s="9">
        <f t="shared" si="140"/>
        <v>226</v>
      </c>
      <c r="W276">
        <f>VLOOKUP($A276, P!$A$2:$AK$1048576, MATCH('HOF Meter (RP)'!W$1, P!$A$1:$AK$1, 0), FALSE)</f>
        <v>790</v>
      </c>
      <c r="X276">
        <f t="shared" si="141"/>
        <v>517</v>
      </c>
      <c r="Y276">
        <f>VLOOKUP($A276, P!$A$2:$AK$1048576, MATCH('HOF Meter (RP)'!Y$1, P!$A$1:$AK$1, 0), FALSE)</f>
        <v>5.9126582135727803</v>
      </c>
      <c r="Z276">
        <f t="shared" si="142"/>
        <v>755</v>
      </c>
      <c r="AA276">
        <f>VLOOKUP($A276, P!$A$2:$AK$1048576, MATCH('HOF Meter (RP)'!AA$1, P!$A$1:$AK$1, 0), FALSE)</f>
        <v>4.7962025200657799</v>
      </c>
      <c r="AB276">
        <f t="shared" si="143"/>
        <v>1623</v>
      </c>
      <c r="AC276">
        <f>VLOOKUP($A276, P!$A$2:$AK$1048576, MATCH('HOF Meter (RP)'!AC$1, P!$A$1:$AK$1, 0), FALSE)</f>
        <v>1.2327790999999999</v>
      </c>
      <c r="AD276">
        <f t="shared" si="144"/>
        <v>1242</v>
      </c>
      <c r="AE276">
        <f>VLOOKUP($A276, P!$A$2:$AK$1048576, MATCH('HOF Meter (RP)'!AE$1, P!$A$1:$AK$1, 0), FALSE)</f>
        <v>0.24120769741207601</v>
      </c>
      <c r="AF276">
        <f t="shared" si="145"/>
        <v>420</v>
      </c>
      <c r="AG276">
        <f>VLOOKUP($A276, P!$A$2:$AK$1048576, MATCH('HOF Meter (RP)'!AG$1, P!$A$1:$AK$1, 0), FALSE)</f>
        <v>1.45316455345355</v>
      </c>
      <c r="AH276">
        <f t="shared" si="146"/>
        <v>1254</v>
      </c>
      <c r="AI276">
        <f>VLOOKUP($A276, P!$A$2:$AK$1048576, MATCH('HOF Meter (RP)'!AI$1, P!$A$1:$AK$1, 0), FALSE)</f>
        <v>3.6648798470122701</v>
      </c>
      <c r="AJ276">
        <f t="shared" si="147"/>
        <v>407</v>
      </c>
      <c r="AK276">
        <f>VLOOKUP($A276, P!$A$2:$AK$1048576, MATCH('HOF Meter (RP)'!AK$1, P!$A$1:$AK$1, 0), FALSE)</f>
        <v>6.43409919738769</v>
      </c>
      <c r="AL276" s="9">
        <f t="shared" si="148"/>
        <v>552</v>
      </c>
      <c r="AM276">
        <f>VLOOKUP($A276, P!$A$2:$AK$1048576, MATCH('HOF Meter (RP)'!AM$1, P!$A$1:$AK$1, 0), FALSE)</f>
        <v>1.6288858727563773</v>
      </c>
      <c r="AN276">
        <f t="shared" si="149"/>
        <v>678</v>
      </c>
      <c r="AO276">
        <f>VLOOKUP($A276, P!$A$2:$AK$1048576, MATCH('HOF Meter (RP)'!AO$1, P!$A$1:$AK$1, 0), FALSE)</f>
        <v>0</v>
      </c>
      <c r="AP276">
        <f t="shared" si="150"/>
        <v>533</v>
      </c>
      <c r="AQ276">
        <f>VLOOKUP($A276, P!$A$2:$AK$1048576, MATCH('HOF Meter (RP)'!AQ$1, P!$A$1:$AK$1, 0), FALSE)</f>
        <v>0</v>
      </c>
      <c r="AR276">
        <f t="shared" si="151"/>
        <v>467</v>
      </c>
      <c r="AS276">
        <f>VLOOKUP($A276, P!$A$2:$AK$1048576, MATCH('HOF Meter (RP)'!AS$1, P!$A$1:$AK$1, 0), FALSE)</f>
        <v>93.887251296735798</v>
      </c>
      <c r="AT276" s="9">
        <f t="shared" si="152"/>
        <v>554</v>
      </c>
      <c r="AU276">
        <f>VLOOKUP($A276, P!$A$2:$AK$1048576, MATCH('HOF Meter (RP)'!AU$1, P!$A$1:$AK$1, 0), FALSE)</f>
        <v>94.090289826866098</v>
      </c>
      <c r="AV276">
        <f t="shared" si="153"/>
        <v>442</v>
      </c>
      <c r="AW276">
        <f>VLOOKUP($A276, P!$A$2:$AK$1048576, MATCH('HOF Meter (RP)'!AW$1, P!$A$1:$AK$1, 0), FALSE)</f>
        <v>0</v>
      </c>
      <c r="AX276">
        <f t="shared" si="154"/>
        <v>1</v>
      </c>
      <c r="AY276">
        <f>VLOOKUP($A276, P!$A$2:$AK$1048576, MATCH('HOF Meter (RP)'!AY$1, P!$A$1:$AK$1, 0), FALSE)</f>
        <v>-0.13323428591870101</v>
      </c>
      <c r="AZ276">
        <f t="shared" si="155"/>
        <v>645</v>
      </c>
      <c r="BA276">
        <f>VLOOKUP($A276, P!$A$2:$AK$1048576, MATCH('HOF Meter (RP)'!BA$1, P!$A$1:$AK$1, 0), FALSE)</f>
        <v>160.65428522703999</v>
      </c>
      <c r="BB276" s="9">
        <f t="shared" si="156"/>
        <v>21</v>
      </c>
      <c r="BC276">
        <f>VLOOKUP($A276, P!$A$2:$AK$1048576, MATCH('HOF Meter (RP)'!BC$1, P!$A$1:$AK$1, 0), FALSE)</f>
        <v>124.305350483338</v>
      </c>
      <c r="BD276" s="9">
        <f t="shared" si="157"/>
        <v>1335</v>
      </c>
      <c r="BE276">
        <f>VLOOKUP($A276, P!$A$2:$AK$1048576, MATCH('HOF Meter (RP)'!BE$1, P!$A$1:$AK$1, 0), FALSE)</f>
        <v>131.96702712895899</v>
      </c>
      <c r="BF276">
        <f t="shared" si="158"/>
        <v>173</v>
      </c>
      <c r="BG276">
        <f>VLOOKUP($A276, P!$A$2:$AK$1048576, MATCH('HOF Meter (RP)'!BG$1, P!$A$1:$AK$1, 0), FALSE)</f>
        <v>94.301874363398895</v>
      </c>
      <c r="BH276" s="9">
        <f t="shared" si="159"/>
        <v>385</v>
      </c>
      <c r="BI276">
        <f>VLOOKUP($A276, P!$A$2:$AK$1048576, MATCH('HOF Meter (RP)'!BI$1, P!$A$1:$AK$1, 0), FALSE)</f>
        <v>102.035461838516</v>
      </c>
      <c r="BJ276" s="9">
        <f t="shared" si="160"/>
        <v>899</v>
      </c>
      <c r="BK276">
        <f>VLOOKUP($A276, P!$A$2:$AK$1048576, MATCH('HOF Meter (RP)'!BK$1, P!$A$1:$AK$1, 0), FALSE)</f>
        <v>0</v>
      </c>
      <c r="BL276">
        <f t="shared" si="161"/>
        <v>718</v>
      </c>
      <c r="BM276" t="str">
        <f>VLOOKUP($A276, P!$A$2:$AK$1048576, MATCH('HOF Meter (RP)'!BM$1, P!$A$1:$AK$1, 0), FALSE)</f>
        <v>Joe Page</v>
      </c>
      <c r="BN276">
        <f>VLOOKUP($A276, P!$A$2:$AK$1048576, MATCH('HOF Meter (RP)'!BN$1, P!$A$1:$AK$1, 0), FALSE)</f>
        <v>1009951</v>
      </c>
      <c r="BO276">
        <f>VLOOKUP($A276, P!$A$2:$AK$1048576, MATCH('HOF Meter (RP)'!BO$1, P!$A$1:$AK$1, 0), FALSE)</f>
        <v>120170</v>
      </c>
      <c r="BP276" s="10">
        <f t="shared" si="162"/>
        <v>356.26540591818235</v>
      </c>
      <c r="BQ276" s="10">
        <f t="shared" si="132"/>
        <v>-190.82494170914453</v>
      </c>
      <c r="BR276" s="8">
        <f t="shared" si="163"/>
        <v>275</v>
      </c>
      <c r="BS276" s="7">
        <f t="shared" si="164"/>
        <v>10</v>
      </c>
    </row>
    <row r="277" spans="1:71" x14ac:dyDescent="0.45">
      <c r="A277">
        <v>19853</v>
      </c>
      <c r="B277" t="str">
        <f>VLOOKUP(A277, P!$A$2:$AK$1048576, MATCH('HOF Meter (RP)'!B$1, P!$A$1:$AK$1, 0), FALSE)</f>
        <v>Michael King</v>
      </c>
      <c r="C277" t="str">
        <f>VLOOKUP($A277, P!$A$2:$AK$1048576, MATCH('HOF Meter (RP)'!C$1, P!$A$1:$AK$1, 0), FALSE)</f>
        <v>RP</v>
      </c>
      <c r="D277" t="str">
        <f>VLOOKUP($A277, P!$A$2:$AK$1048576, MATCH('HOF Meter (RP)'!D$1, P!$A$1:$AK$1, 0), FALSE)</f>
        <v>RP</v>
      </c>
      <c r="E277">
        <f>VLOOKUP($A277, P!$A$2:$AK$1048576, MATCH('HOF Meter (RP)'!E$1, P!$A$1:$AK$1, 0), FALSE)</f>
        <v>0</v>
      </c>
      <c r="F277">
        <f>VLOOKUP($A277, P!$A$2:$AK$1048576, MATCH('HOF Meter (RP)'!F$1, P!$A$1:$AK$1, 0), FALSE)</f>
        <v>0</v>
      </c>
      <c r="G277">
        <f t="shared" si="133"/>
        <v>0</v>
      </c>
      <c r="H277">
        <f>VLOOKUP($A277, P!$A$2:$AK$1048576, MATCH('HOF Meter (RP)'!H$1, P!$A$1:$AK$1, 0), FALSE)</f>
        <v>0</v>
      </c>
      <c r="I277">
        <f>VLOOKUP($A277, P!$A$2:$AK$1048576, MATCH('HOF Meter (RP)'!I$1, P!$A$1:$AK$1, 0), FALSE)</f>
        <v>26</v>
      </c>
      <c r="J277">
        <f t="shared" si="134"/>
        <v>1008</v>
      </c>
      <c r="K277">
        <f>VLOOKUP($A277, P!$A$2:$AK$1048576, MATCH('HOF Meter (RP)'!K$1, P!$A$1:$AK$1, 0), FALSE)</f>
        <v>26</v>
      </c>
      <c r="L277">
        <f t="shared" si="135"/>
        <v>1159</v>
      </c>
      <c r="M277">
        <f>VLOOKUP($A277, P!$A$2:$AK$1048576, MATCH('HOF Meter (RP)'!M$1, P!$A$1:$AK$1, 0), FALSE)</f>
        <v>0.5</v>
      </c>
      <c r="N277" s="9">
        <f t="shared" si="136"/>
        <v>659</v>
      </c>
      <c r="O277">
        <f>VLOOKUP($A277, P!$A$2:$AK$1048576, MATCH('HOF Meter (RP)'!O$1, P!$A$1:$AK$1, 0), FALSE)</f>
        <v>3.2041140932734899</v>
      </c>
      <c r="P277">
        <f t="shared" si="137"/>
        <v>171</v>
      </c>
      <c r="Q277">
        <f>VLOOKUP($A277, P!$A$2:$AK$1048576, MATCH('HOF Meter (RP)'!Q$1, P!$A$1:$AK$1, 0), FALSE)</f>
        <v>146</v>
      </c>
      <c r="R277">
        <f t="shared" si="138"/>
        <v>1389</v>
      </c>
      <c r="S277">
        <f>VLOOKUP($A277, P!$A$2:$AK$1048576, MATCH('HOF Meter (RP)'!S$1, P!$A$1:$AK$1, 0), FALSE)</f>
        <v>49</v>
      </c>
      <c r="T277">
        <f t="shared" si="139"/>
        <v>741</v>
      </c>
      <c r="U277">
        <f>VLOOKUP($A277, P!$A$2:$AK$1048576, MATCH('HOF Meter (RP)'!U$1, P!$A$1:$AK$1, 0), FALSE)</f>
        <v>7</v>
      </c>
      <c r="V277" s="9">
        <f t="shared" si="140"/>
        <v>1033</v>
      </c>
      <c r="W277">
        <f>VLOOKUP($A277, P!$A$2:$AK$1048576, MATCH('HOF Meter (RP)'!W$1, P!$A$1:$AK$1, 0), FALSE)</f>
        <v>421.1</v>
      </c>
      <c r="X277">
        <f t="shared" si="141"/>
        <v>1274</v>
      </c>
      <c r="Y277">
        <f>VLOOKUP($A277, P!$A$2:$AK$1048576, MATCH('HOF Meter (RP)'!Y$1, P!$A$1:$AK$1, 0), FALSE)</f>
        <v>10.3172473803406</v>
      </c>
      <c r="Z277">
        <f t="shared" si="142"/>
        <v>62</v>
      </c>
      <c r="AA277">
        <f>VLOOKUP($A277, P!$A$2:$AK$1048576, MATCH('HOF Meter (RP)'!AA$1, P!$A$1:$AK$1, 0), FALSE)</f>
        <v>3.1186710507861899</v>
      </c>
      <c r="AB277">
        <f t="shared" si="143"/>
        <v>549</v>
      </c>
      <c r="AC277">
        <f>VLOOKUP($A277, P!$A$2:$AK$1048576, MATCH('HOF Meter (RP)'!AC$1, P!$A$1:$AK$1, 0), FALSE)</f>
        <v>3.30821918</v>
      </c>
      <c r="AD277">
        <f t="shared" si="144"/>
        <v>70</v>
      </c>
      <c r="AE277">
        <f>VLOOKUP($A277, P!$A$2:$AK$1048576, MATCH('HOF Meter (RP)'!AE$1, P!$A$1:$AK$1, 0), FALSE)</f>
        <v>0.22319749216300899</v>
      </c>
      <c r="AF277">
        <f t="shared" si="145"/>
        <v>127</v>
      </c>
      <c r="AG277">
        <f>VLOOKUP($A277, P!$A$2:$AK$1048576, MATCH('HOF Meter (RP)'!AG$1, P!$A$1:$AK$1, 0), FALSE)</f>
        <v>1.1914557591283601</v>
      </c>
      <c r="AH277">
        <f t="shared" si="146"/>
        <v>101</v>
      </c>
      <c r="AI277">
        <f>VLOOKUP($A277, P!$A$2:$AK$1048576, MATCH('HOF Meter (RP)'!AI$1, P!$A$1:$AK$1, 0), FALSE)</f>
        <v>3.3385480029006001</v>
      </c>
      <c r="AJ277">
        <f t="shared" si="147"/>
        <v>170</v>
      </c>
      <c r="AK277">
        <f>VLOOKUP($A277, P!$A$2:$AK$1048576, MATCH('HOF Meter (RP)'!AK$1, P!$A$1:$AK$1, 0), FALSE)</f>
        <v>8.6879146508872491</v>
      </c>
      <c r="AL277" s="9">
        <f t="shared" si="148"/>
        <v>378</v>
      </c>
      <c r="AM277">
        <f>VLOOKUP($A277, P!$A$2:$AK$1048576, MATCH('HOF Meter (RP)'!AM$1, P!$A$1:$AK$1, 0), FALSE)</f>
        <v>4.1262952509557103</v>
      </c>
      <c r="AN277">
        <f t="shared" si="149"/>
        <v>37</v>
      </c>
      <c r="AO277">
        <f>VLOOKUP($A277, P!$A$2:$AK$1048576, MATCH('HOF Meter (RP)'!AO$1, P!$A$1:$AK$1, 0), FALSE)</f>
        <v>5.36470486409962</v>
      </c>
      <c r="AP277">
        <f t="shared" si="150"/>
        <v>180</v>
      </c>
      <c r="AQ277">
        <f>VLOOKUP($A277, P!$A$2:$AK$1048576, MATCH('HOF Meter (RP)'!AQ$1, P!$A$1:$AK$1, 0), FALSE)</f>
        <v>0.46732283113856699</v>
      </c>
      <c r="AR277">
        <f t="shared" si="151"/>
        <v>367</v>
      </c>
      <c r="AS277">
        <f>VLOOKUP($A277, P!$A$2:$AK$1048576, MATCH('HOF Meter (RP)'!AS$1, P!$A$1:$AK$1, 0), FALSE)</f>
        <v>77.627347520732201</v>
      </c>
      <c r="AT277" s="9">
        <f t="shared" si="152"/>
        <v>100</v>
      </c>
      <c r="AU277">
        <f>VLOOKUP($A277, P!$A$2:$AK$1048576, MATCH('HOF Meter (RP)'!AU$1, P!$A$1:$AK$1, 0), FALSE)</f>
        <v>79.277931703210896</v>
      </c>
      <c r="AV277">
        <f t="shared" si="153"/>
        <v>63</v>
      </c>
      <c r="AW277">
        <f>VLOOKUP($A277, P!$A$2:$AK$1048576, MATCH('HOF Meter (RP)'!AW$1, P!$A$1:$AK$1, 0), FALSE)</f>
        <v>3.5498496511542301</v>
      </c>
      <c r="AX277">
        <f t="shared" si="154"/>
        <v>1243</v>
      </c>
      <c r="AY277">
        <f>VLOOKUP($A277, P!$A$2:$AK$1048576, MATCH('HOF Meter (RP)'!AY$1, P!$A$1:$AK$1, 0), FALSE)</f>
        <v>-0.13443390962711599</v>
      </c>
      <c r="AZ277">
        <f t="shared" si="155"/>
        <v>640</v>
      </c>
      <c r="BA277">
        <f>VLOOKUP($A277, P!$A$2:$AK$1048576, MATCH('HOF Meter (RP)'!BA$1, P!$A$1:$AK$1, 0), FALSE)</f>
        <v>118.748575301307</v>
      </c>
      <c r="BB277" s="9">
        <f t="shared" si="156"/>
        <v>355</v>
      </c>
      <c r="BC277">
        <f>VLOOKUP($A277, P!$A$2:$AK$1048576, MATCH('HOF Meter (RP)'!BC$1, P!$A$1:$AK$1, 0), FALSE)</f>
        <v>97.711252822466605</v>
      </c>
      <c r="BD277" s="9">
        <f t="shared" si="157"/>
        <v>619</v>
      </c>
      <c r="BE277">
        <f>VLOOKUP($A277, P!$A$2:$AK$1048576, MATCH('HOF Meter (RP)'!BE$1, P!$A$1:$AK$1, 0), FALSE)</f>
        <v>121.02901299437799</v>
      </c>
      <c r="BF277">
        <f t="shared" si="158"/>
        <v>279</v>
      </c>
      <c r="BG277">
        <f>VLOOKUP($A277, P!$A$2:$AK$1048576, MATCH('HOF Meter (RP)'!BG$1, P!$A$1:$AK$1, 0), FALSE)</f>
        <v>91.772354516862094</v>
      </c>
      <c r="BH277" s="9">
        <f t="shared" si="159"/>
        <v>236</v>
      </c>
      <c r="BI277">
        <f>VLOOKUP($A277, P!$A$2:$AK$1048576, MATCH('HOF Meter (RP)'!BI$1, P!$A$1:$AK$1, 0), FALSE)</f>
        <v>92.229994692018593</v>
      </c>
      <c r="BJ277" s="9">
        <f t="shared" si="160"/>
        <v>195</v>
      </c>
      <c r="BK277">
        <f>VLOOKUP($A277, P!$A$2:$AK$1048576, MATCH('HOF Meter (RP)'!BK$1, P!$A$1:$AK$1, 0), FALSE)</f>
        <v>16</v>
      </c>
      <c r="BL277">
        <f t="shared" si="161"/>
        <v>382</v>
      </c>
      <c r="BM277" t="str">
        <f>VLOOKUP($A277, P!$A$2:$AK$1048576, MATCH('HOF Meter (RP)'!BM$1, P!$A$1:$AK$1, 0), FALSE)</f>
        <v>Michael King</v>
      </c>
      <c r="BN277">
        <f>VLOOKUP($A277, P!$A$2:$AK$1048576, MATCH('HOF Meter (RP)'!BN$1, P!$A$1:$AK$1, 0), FALSE)</f>
        <v>19853</v>
      </c>
      <c r="BO277">
        <f>VLOOKUP($A277, P!$A$2:$AK$1048576, MATCH('HOF Meter (RP)'!BO$1, P!$A$1:$AK$1, 0), FALSE)</f>
        <v>650633</v>
      </c>
      <c r="BP277" s="10">
        <f t="shared" si="162"/>
        <v>356.38375058891796</v>
      </c>
      <c r="BQ277" s="10">
        <f t="shared" si="132"/>
        <v>-190.94328637988013</v>
      </c>
      <c r="BR277" s="8">
        <f t="shared" si="163"/>
        <v>276</v>
      </c>
      <c r="BS277" s="7">
        <f t="shared" si="164"/>
        <v>10</v>
      </c>
    </row>
    <row r="278" spans="1:71" x14ac:dyDescent="0.45">
      <c r="A278">
        <v>1003729</v>
      </c>
      <c r="B278" t="str">
        <f>VLOOKUP(A278, P!$A$2:$AK$1048576, MATCH('HOF Meter (RP)'!B$1, P!$A$1:$AK$1, 0), FALSE)</f>
        <v>Hod Eller</v>
      </c>
      <c r="C278" t="str">
        <f>VLOOKUP($A278, P!$A$2:$AK$1048576, MATCH('HOF Meter (RP)'!C$1, P!$A$1:$AK$1, 0), FALSE)</f>
        <v>RP</v>
      </c>
      <c r="D278" t="str">
        <f>VLOOKUP($A278, P!$A$2:$AK$1048576, MATCH('HOF Meter (RP)'!D$1, P!$A$1:$AK$1, 0), FALSE)</f>
        <v>SP</v>
      </c>
      <c r="E278">
        <f>VLOOKUP($A278, P!$A$2:$AK$1048576, MATCH('HOF Meter (RP)'!E$1, P!$A$1:$AK$1, 0), FALSE)</f>
        <v>0</v>
      </c>
      <c r="F278">
        <f>VLOOKUP($A278, P!$A$2:$AK$1048576, MATCH('HOF Meter (RP)'!F$1, P!$A$1:$AK$1, 0), FALSE)</f>
        <v>0</v>
      </c>
      <c r="G278">
        <f t="shared" si="133"/>
        <v>0</v>
      </c>
      <c r="H278">
        <f>VLOOKUP($A278, P!$A$2:$AK$1048576, MATCH('HOF Meter (RP)'!H$1, P!$A$1:$AK$1, 0), FALSE)</f>
        <v>0</v>
      </c>
      <c r="I278">
        <f>VLOOKUP($A278, P!$A$2:$AK$1048576, MATCH('HOF Meter (RP)'!I$1, P!$A$1:$AK$1, 0), FALSE)</f>
        <v>60</v>
      </c>
      <c r="J278">
        <f t="shared" si="134"/>
        <v>284</v>
      </c>
      <c r="K278">
        <f>VLOOKUP($A278, P!$A$2:$AK$1048576, MATCH('HOF Meter (RP)'!K$1, P!$A$1:$AK$1, 0), FALSE)</f>
        <v>40</v>
      </c>
      <c r="L278">
        <f t="shared" si="135"/>
        <v>654</v>
      </c>
      <c r="M278">
        <f>VLOOKUP($A278, P!$A$2:$AK$1048576, MATCH('HOF Meter (RP)'!M$1, P!$A$1:$AK$1, 0), FALSE)</f>
        <v>0.6</v>
      </c>
      <c r="N278" s="9">
        <f t="shared" si="136"/>
        <v>102</v>
      </c>
      <c r="O278">
        <f>VLOOKUP($A278, P!$A$2:$AK$1048576, MATCH('HOF Meter (RP)'!O$1, P!$A$1:$AK$1, 0), FALSE)</f>
        <v>2.61761329038917</v>
      </c>
      <c r="P278">
        <f t="shared" si="137"/>
        <v>22</v>
      </c>
      <c r="Q278">
        <f>VLOOKUP($A278, P!$A$2:$AK$1048576, MATCH('HOF Meter (RP)'!Q$1, P!$A$1:$AK$1, 0), FALSE)</f>
        <v>160</v>
      </c>
      <c r="R278">
        <f t="shared" si="138"/>
        <v>1331</v>
      </c>
      <c r="S278">
        <f>VLOOKUP($A278, P!$A$2:$AK$1048576, MATCH('HOF Meter (RP)'!S$1, P!$A$1:$AK$1, 0), FALSE)</f>
        <v>88</v>
      </c>
      <c r="T278">
        <f t="shared" si="139"/>
        <v>365</v>
      </c>
      <c r="U278">
        <f>VLOOKUP($A278, P!$A$2:$AK$1048576, MATCH('HOF Meter (RP)'!U$1, P!$A$1:$AK$1, 0), FALSE)</f>
        <v>5</v>
      </c>
      <c r="V278" s="9">
        <f t="shared" si="140"/>
        <v>1164</v>
      </c>
      <c r="W278">
        <f>VLOOKUP($A278, P!$A$2:$AK$1048576, MATCH('HOF Meter (RP)'!W$1, P!$A$1:$AK$1, 0), FALSE)</f>
        <v>863</v>
      </c>
      <c r="X278">
        <f t="shared" si="141"/>
        <v>433</v>
      </c>
      <c r="Y278">
        <f>VLOOKUP($A278, P!$A$2:$AK$1048576, MATCH('HOF Meter (RP)'!Y$1, P!$A$1:$AK$1, 0), FALSE)</f>
        <v>3.9733492575230098</v>
      </c>
      <c r="Z278">
        <f t="shared" si="142"/>
        <v>1325</v>
      </c>
      <c r="AA278">
        <f>VLOOKUP($A278, P!$A$2:$AK$1048576, MATCH('HOF Meter (RP)'!AA$1, P!$A$1:$AK$1, 0), FALSE)</f>
        <v>2.2213212384577399</v>
      </c>
      <c r="AB278">
        <f t="shared" si="143"/>
        <v>78</v>
      </c>
      <c r="AC278">
        <f>VLOOKUP($A278, P!$A$2:$AK$1048576, MATCH('HOF Meter (RP)'!AC$1, P!$A$1:$AK$1, 0), FALSE)</f>
        <v>1.7887323900000001</v>
      </c>
      <c r="AD278">
        <f t="shared" si="144"/>
        <v>676</v>
      </c>
      <c r="AE278">
        <f>VLOOKUP($A278, P!$A$2:$AK$1048576, MATCH('HOF Meter (RP)'!AE$1, P!$A$1:$AK$1, 0), FALSE)</f>
        <v>0.24483596597812801</v>
      </c>
      <c r="AF278">
        <f t="shared" si="145"/>
        <v>511</v>
      </c>
      <c r="AG278">
        <f>VLOOKUP($A278, P!$A$2:$AK$1048576, MATCH('HOF Meter (RP)'!AG$1, P!$A$1:$AK$1, 0), FALSE)</f>
        <v>1.1807649149652799</v>
      </c>
      <c r="AH278">
        <f t="shared" si="146"/>
        <v>90</v>
      </c>
      <c r="AI278">
        <f>VLOOKUP($A278, P!$A$2:$AK$1048576, MATCH('HOF Meter (RP)'!AI$1, P!$A$1:$AK$1, 0), FALSE)</f>
        <v>2.691121257132</v>
      </c>
      <c r="AJ278">
        <f t="shared" si="147"/>
        <v>22</v>
      </c>
      <c r="AK278">
        <f>VLOOKUP($A278, P!$A$2:$AK$1048576, MATCH('HOF Meter (RP)'!AK$1, P!$A$1:$AK$1, 0), FALSE)</f>
        <v>9.8515560626983607</v>
      </c>
      <c r="AL278" s="9">
        <f t="shared" si="148"/>
        <v>317</v>
      </c>
      <c r="AM278">
        <f>VLOOKUP($A278, P!$A$2:$AK$1048576, MATCH('HOF Meter (RP)'!AM$1, P!$A$1:$AK$1, 0), FALSE)</f>
        <v>2.2830952636612656</v>
      </c>
      <c r="AN278">
        <f t="shared" si="149"/>
        <v>307</v>
      </c>
      <c r="AO278">
        <f>VLOOKUP($A278, P!$A$2:$AK$1048576, MATCH('HOF Meter (RP)'!AO$1, P!$A$1:$AK$1, 0), FALSE)</f>
        <v>0</v>
      </c>
      <c r="AP278">
        <f t="shared" si="150"/>
        <v>533</v>
      </c>
      <c r="AQ278">
        <f>VLOOKUP($A278, P!$A$2:$AK$1048576, MATCH('HOF Meter (RP)'!AQ$1, P!$A$1:$AK$1, 0), FALSE)</f>
        <v>0</v>
      </c>
      <c r="AR278">
        <f t="shared" si="151"/>
        <v>467</v>
      </c>
      <c r="AS278">
        <f>VLOOKUP($A278, P!$A$2:$AK$1048576, MATCH('HOF Meter (RP)'!AS$1, P!$A$1:$AK$1, 0), FALSE)</f>
        <v>91.650465151520294</v>
      </c>
      <c r="AT278" s="9">
        <f t="shared" si="152"/>
        <v>451</v>
      </c>
      <c r="AU278">
        <f>VLOOKUP($A278, P!$A$2:$AK$1048576, MATCH('HOF Meter (RP)'!AU$1, P!$A$1:$AK$1, 0), FALSE)</f>
        <v>93.214937649021294</v>
      </c>
      <c r="AV278">
        <f t="shared" si="153"/>
        <v>387</v>
      </c>
      <c r="AW278">
        <f>VLOOKUP($A278, P!$A$2:$AK$1048576, MATCH('HOF Meter (RP)'!AW$1, P!$A$1:$AK$1, 0), FALSE)</f>
        <v>0</v>
      </c>
      <c r="AX278">
        <f t="shared" si="154"/>
        <v>1</v>
      </c>
      <c r="AY278">
        <f>VLOOKUP($A278, P!$A$2:$AK$1048576, MATCH('HOF Meter (RP)'!AY$1, P!$A$1:$AK$1, 0), FALSE)</f>
        <v>-7.3507966742827294E-2</v>
      </c>
      <c r="AZ278">
        <f t="shared" si="155"/>
        <v>757</v>
      </c>
      <c r="BA278">
        <f>VLOOKUP($A278, P!$A$2:$AK$1048576, MATCH('HOF Meter (RP)'!BA$1, P!$A$1:$AK$1, 0), FALSE)</f>
        <v>131.53438142145001</v>
      </c>
      <c r="BB278" s="9">
        <f t="shared" si="156"/>
        <v>156</v>
      </c>
      <c r="BC278">
        <f>VLOOKUP($A278, P!$A$2:$AK$1048576, MATCH('HOF Meter (RP)'!BC$1, P!$A$1:$AK$1, 0), FALSE)</f>
        <v>92.044456614589393</v>
      </c>
      <c r="BD278" s="9">
        <f t="shared" si="157"/>
        <v>463</v>
      </c>
      <c r="BE278">
        <f>VLOOKUP($A278, P!$A$2:$AK$1048576, MATCH('HOF Meter (RP)'!BE$1, P!$A$1:$AK$1, 0), FALSE)</f>
        <v>142.336303368427</v>
      </c>
      <c r="BF278">
        <f t="shared" si="158"/>
        <v>106</v>
      </c>
      <c r="BG278">
        <f>VLOOKUP($A278, P!$A$2:$AK$1048576, MATCH('HOF Meter (RP)'!BG$1, P!$A$1:$AK$1, 0), FALSE)</f>
        <v>97.488276152770993</v>
      </c>
      <c r="BH278" s="9">
        <f t="shared" si="159"/>
        <v>613</v>
      </c>
      <c r="BI278">
        <f>VLOOKUP($A278, P!$A$2:$AK$1048576, MATCH('HOF Meter (RP)'!BI$1, P!$A$1:$AK$1, 0), FALSE)</f>
        <v>95.7727812245965</v>
      </c>
      <c r="BJ278" s="9">
        <f t="shared" si="160"/>
        <v>369</v>
      </c>
      <c r="BK278">
        <f>VLOOKUP($A278, P!$A$2:$AK$1048576, MATCH('HOF Meter (RP)'!BK$1, P!$A$1:$AK$1, 0), FALSE)</f>
        <v>0</v>
      </c>
      <c r="BL278">
        <f t="shared" si="161"/>
        <v>718</v>
      </c>
      <c r="BM278" t="str">
        <f>VLOOKUP($A278, P!$A$2:$AK$1048576, MATCH('HOF Meter (RP)'!BM$1, P!$A$1:$AK$1, 0), FALSE)</f>
        <v>Hod Eller</v>
      </c>
      <c r="BN278">
        <f>VLOOKUP($A278, P!$A$2:$AK$1048576, MATCH('HOF Meter (RP)'!BN$1, P!$A$1:$AK$1, 0), FALSE)</f>
        <v>1003729</v>
      </c>
      <c r="BO278">
        <f>VLOOKUP($A278, P!$A$2:$AK$1048576, MATCH('HOF Meter (RP)'!BO$1, P!$A$1:$AK$1, 0), FALSE)</f>
        <v>113797</v>
      </c>
      <c r="BP278" s="10">
        <f t="shared" si="162"/>
        <v>359.23006202538454</v>
      </c>
      <c r="BQ278" s="10">
        <f t="shared" si="132"/>
        <v>-193.78959781634671</v>
      </c>
      <c r="BR278" s="8">
        <f t="shared" si="163"/>
        <v>277</v>
      </c>
      <c r="BS278" s="7">
        <f t="shared" si="164"/>
        <v>10</v>
      </c>
    </row>
    <row r="279" spans="1:71" x14ac:dyDescent="0.45">
      <c r="A279">
        <v>1002730</v>
      </c>
      <c r="B279" t="str">
        <f>VLOOKUP(A279, P!$A$2:$AK$1048576, MATCH('HOF Meter (RP)'!B$1, P!$A$1:$AK$1, 0), FALSE)</f>
        <v>Doc Crandall</v>
      </c>
      <c r="C279" t="str">
        <f>VLOOKUP($A279, P!$A$2:$AK$1048576, MATCH('HOF Meter (RP)'!C$1, P!$A$1:$AK$1, 0), FALSE)</f>
        <v>RP</v>
      </c>
      <c r="D279" t="str">
        <f>VLOOKUP($A279, P!$A$2:$AK$1048576, MATCH('HOF Meter (RP)'!D$1, P!$A$1:$AK$1, 0), FALSE)</f>
        <v>SP</v>
      </c>
      <c r="E279">
        <f>VLOOKUP($A279, P!$A$2:$AK$1048576, MATCH('HOF Meter (RP)'!E$1, P!$A$1:$AK$1, 0), FALSE)</f>
        <v>0</v>
      </c>
      <c r="F279">
        <f>VLOOKUP($A279, P!$A$2:$AK$1048576, MATCH('HOF Meter (RP)'!F$1, P!$A$1:$AK$1, 0), FALSE)</f>
        <v>0</v>
      </c>
      <c r="G279">
        <f t="shared" si="133"/>
        <v>0</v>
      </c>
      <c r="H279">
        <f>VLOOKUP($A279, P!$A$2:$AK$1048576, MATCH('HOF Meter (RP)'!H$1, P!$A$1:$AK$1, 0), FALSE)</f>
        <v>0</v>
      </c>
      <c r="I279">
        <f>VLOOKUP($A279, P!$A$2:$AK$1048576, MATCH('HOF Meter (RP)'!I$1, P!$A$1:$AK$1, 0), FALSE)</f>
        <v>102</v>
      </c>
      <c r="J279">
        <f t="shared" si="134"/>
        <v>74</v>
      </c>
      <c r="K279">
        <f>VLOOKUP($A279, P!$A$2:$AK$1048576, MATCH('HOF Meter (RP)'!K$1, P!$A$1:$AK$1, 0), FALSE)</f>
        <v>62</v>
      </c>
      <c r="L279">
        <f t="shared" si="135"/>
        <v>279</v>
      </c>
      <c r="M279">
        <f>VLOOKUP($A279, P!$A$2:$AK$1048576, MATCH('HOF Meter (RP)'!M$1, P!$A$1:$AK$1, 0), FALSE)</f>
        <v>0.62195121951219512</v>
      </c>
      <c r="N279" s="9">
        <f t="shared" si="136"/>
        <v>59</v>
      </c>
      <c r="O279">
        <f>VLOOKUP($A279, P!$A$2:$AK$1048576, MATCH('HOF Meter (RP)'!O$1, P!$A$1:$AK$1, 0), FALSE)</f>
        <v>2.9211206325433099</v>
      </c>
      <c r="P279">
        <f t="shared" si="137"/>
        <v>71</v>
      </c>
      <c r="Q279">
        <f>VLOOKUP($A279, P!$A$2:$AK$1048576, MATCH('HOF Meter (RP)'!Q$1, P!$A$1:$AK$1, 0), FALSE)</f>
        <v>302</v>
      </c>
      <c r="R279">
        <f t="shared" si="138"/>
        <v>821</v>
      </c>
      <c r="S279">
        <f>VLOOKUP($A279, P!$A$2:$AK$1048576, MATCH('HOF Meter (RP)'!S$1, P!$A$1:$AK$1, 0), FALSE)</f>
        <v>134</v>
      </c>
      <c r="T279">
        <f t="shared" si="139"/>
        <v>178</v>
      </c>
      <c r="U279">
        <f>VLOOKUP($A279, P!$A$2:$AK$1048576, MATCH('HOF Meter (RP)'!U$1, P!$A$1:$AK$1, 0), FALSE)</f>
        <v>25</v>
      </c>
      <c r="V279" s="9">
        <f t="shared" si="140"/>
        <v>537</v>
      </c>
      <c r="W279">
        <f>VLOOKUP($A279, P!$A$2:$AK$1048576, MATCH('HOF Meter (RP)'!W$1, P!$A$1:$AK$1, 0), FALSE)</f>
        <v>1546.2</v>
      </c>
      <c r="X279">
        <f t="shared" si="141"/>
        <v>112</v>
      </c>
      <c r="Y279">
        <f>VLOOKUP($A279, P!$A$2:$AK$1048576, MATCH('HOF Meter (RP)'!Y$1, P!$A$1:$AK$1, 0), FALSE)</f>
        <v>3.5262930345044801</v>
      </c>
      <c r="Z279">
        <f t="shared" si="142"/>
        <v>1433</v>
      </c>
      <c r="AA279">
        <f>VLOOKUP($A279, P!$A$2:$AK$1048576, MATCH('HOF Meter (RP)'!AA$1, P!$A$1:$AK$1, 0), FALSE)</f>
        <v>2.2053878879161699</v>
      </c>
      <c r="AB279">
        <f t="shared" si="143"/>
        <v>74</v>
      </c>
      <c r="AC279">
        <f>VLOOKUP($A279, P!$A$2:$AK$1048576, MATCH('HOF Meter (RP)'!AC$1, P!$A$1:$AK$1, 0), FALSE)</f>
        <v>1.5989445900000001</v>
      </c>
      <c r="AD279">
        <f t="shared" si="144"/>
        <v>861</v>
      </c>
      <c r="AE279">
        <f>VLOOKUP($A279, P!$A$2:$AK$1048576, MATCH('HOF Meter (RP)'!AE$1, P!$A$1:$AK$1, 0), FALSE)</f>
        <v>0.260856578611595</v>
      </c>
      <c r="AF279">
        <f t="shared" si="145"/>
        <v>1050</v>
      </c>
      <c r="AG279">
        <f>VLOOKUP($A279, P!$A$2:$AK$1048576, MATCH('HOF Meter (RP)'!AG$1, P!$A$1:$AK$1, 0), FALSE)</f>
        <v>1.23943963093969</v>
      </c>
      <c r="AH279">
        <f t="shared" si="146"/>
        <v>194</v>
      </c>
      <c r="AI279">
        <f>VLOOKUP($A279, P!$A$2:$AK$1048576, MATCH('HOF Meter (RP)'!AI$1, P!$A$1:$AK$1, 0), FALSE)</f>
        <v>2.9235147168104101</v>
      </c>
      <c r="AJ279">
        <f t="shared" si="147"/>
        <v>43</v>
      </c>
      <c r="AK279">
        <f>VLOOKUP($A279, P!$A$2:$AK$1048576, MATCH('HOF Meter (RP)'!AK$1, P!$A$1:$AK$1, 0), FALSE)</f>
        <v>14.7787515968084</v>
      </c>
      <c r="AL279" s="9">
        <f t="shared" si="148"/>
        <v>142</v>
      </c>
      <c r="AM279">
        <f>VLOOKUP($A279, P!$A$2:$AK$1048576, MATCH('HOF Meter (RP)'!AM$1, P!$A$1:$AK$1, 0), FALSE)</f>
        <v>1.9116222476792653</v>
      </c>
      <c r="AN279">
        <f t="shared" si="149"/>
        <v>488</v>
      </c>
      <c r="AO279">
        <f>VLOOKUP($A279, P!$A$2:$AK$1048576, MATCH('HOF Meter (RP)'!AO$1, P!$A$1:$AK$1, 0), FALSE)</f>
        <v>0</v>
      </c>
      <c r="AP279">
        <f t="shared" si="150"/>
        <v>533</v>
      </c>
      <c r="AQ279">
        <f>VLOOKUP($A279, P!$A$2:$AK$1048576, MATCH('HOF Meter (RP)'!AQ$1, P!$A$1:$AK$1, 0), FALSE)</f>
        <v>0</v>
      </c>
      <c r="AR279">
        <f t="shared" si="151"/>
        <v>467</v>
      </c>
      <c r="AS279">
        <f>VLOOKUP($A279, P!$A$2:$AK$1048576, MATCH('HOF Meter (RP)'!AS$1, P!$A$1:$AK$1, 0), FALSE)</f>
        <v>97.853365899489205</v>
      </c>
      <c r="AT279" s="9">
        <f t="shared" si="152"/>
        <v>745</v>
      </c>
      <c r="AU279">
        <f>VLOOKUP($A279, P!$A$2:$AK$1048576, MATCH('HOF Meter (RP)'!AU$1, P!$A$1:$AK$1, 0), FALSE)</f>
        <v>97.412185473358704</v>
      </c>
      <c r="AV279">
        <f t="shared" si="153"/>
        <v>629</v>
      </c>
      <c r="AW279">
        <f>VLOOKUP($A279, P!$A$2:$AK$1048576, MATCH('HOF Meter (RP)'!AW$1, P!$A$1:$AK$1, 0), FALSE)</f>
        <v>0</v>
      </c>
      <c r="AX279">
        <f t="shared" si="154"/>
        <v>1</v>
      </c>
      <c r="AY279">
        <f>VLOOKUP($A279, P!$A$2:$AK$1048576, MATCH('HOF Meter (RP)'!AY$1, P!$A$1:$AK$1, 0), FALSE)</f>
        <v>-2.3940842670957499E-3</v>
      </c>
      <c r="AZ279">
        <f t="shared" si="155"/>
        <v>893</v>
      </c>
      <c r="BA279">
        <f>VLOOKUP($A279, P!$A$2:$AK$1048576, MATCH('HOF Meter (RP)'!BA$1, P!$A$1:$AK$1, 0), FALSE)</f>
        <v>94.7404162212854</v>
      </c>
      <c r="BB279" s="9">
        <f t="shared" si="156"/>
        <v>1003</v>
      </c>
      <c r="BC279">
        <f>VLOOKUP($A279, P!$A$2:$AK$1048576, MATCH('HOF Meter (RP)'!BC$1, P!$A$1:$AK$1, 0), FALSE)</f>
        <v>73.825958603399897</v>
      </c>
      <c r="BD279" s="9">
        <f t="shared" si="157"/>
        <v>133</v>
      </c>
      <c r="BE279">
        <f>VLOOKUP($A279, P!$A$2:$AK$1048576, MATCH('HOF Meter (RP)'!BE$1, P!$A$1:$AK$1, 0), FALSE)</f>
        <v>130.04249189485299</v>
      </c>
      <c r="BF279">
        <f t="shared" si="158"/>
        <v>188</v>
      </c>
      <c r="BG279">
        <f>VLOOKUP($A279, P!$A$2:$AK$1048576, MATCH('HOF Meter (RP)'!BG$1, P!$A$1:$AK$1, 0), FALSE)</f>
        <v>104.476461381129</v>
      </c>
      <c r="BH279" s="9">
        <f t="shared" si="159"/>
        <v>1309</v>
      </c>
      <c r="BI279">
        <f>VLOOKUP($A279, P!$A$2:$AK$1048576, MATCH('HOF Meter (RP)'!BI$1, P!$A$1:$AK$1, 0), FALSE)</f>
        <v>97.447457724609706</v>
      </c>
      <c r="BJ279" s="9">
        <f t="shared" si="160"/>
        <v>477</v>
      </c>
      <c r="BK279">
        <f>VLOOKUP($A279, P!$A$2:$AK$1048576, MATCH('HOF Meter (RP)'!BK$1, P!$A$1:$AK$1, 0), FALSE)</f>
        <v>0</v>
      </c>
      <c r="BL279">
        <f t="shared" si="161"/>
        <v>718</v>
      </c>
      <c r="BM279" t="str">
        <f>VLOOKUP($A279, P!$A$2:$AK$1048576, MATCH('HOF Meter (RP)'!BM$1, P!$A$1:$AK$1, 0), FALSE)</f>
        <v>Doc Crandall</v>
      </c>
      <c r="BN279">
        <f>VLOOKUP($A279, P!$A$2:$AK$1048576, MATCH('HOF Meter (RP)'!BN$1, P!$A$1:$AK$1, 0), FALSE)</f>
        <v>1002730</v>
      </c>
      <c r="BO279">
        <f>VLOOKUP($A279, P!$A$2:$AK$1048576, MATCH('HOF Meter (RP)'!BO$1, P!$A$1:$AK$1, 0), FALSE)</f>
        <v>112789</v>
      </c>
      <c r="BP279" s="10">
        <f t="shared" si="162"/>
        <v>359.53004512378999</v>
      </c>
      <c r="BQ279" s="10">
        <f t="shared" si="132"/>
        <v>-194.08958091475216</v>
      </c>
      <c r="BR279" s="8">
        <f t="shared" si="163"/>
        <v>278</v>
      </c>
      <c r="BS279" s="7">
        <f t="shared" si="164"/>
        <v>10</v>
      </c>
    </row>
    <row r="280" spans="1:71" x14ac:dyDescent="0.45">
      <c r="A280">
        <v>494</v>
      </c>
      <c r="B280" t="str">
        <f>VLOOKUP(A280, P!$A$2:$AK$1048576, MATCH('HOF Meter (RP)'!B$1, P!$A$1:$AK$1, 0), FALSE)</f>
        <v>Fernando Rodney</v>
      </c>
      <c r="C280" t="str">
        <f>VLOOKUP($A280, P!$A$2:$AK$1048576, MATCH('HOF Meter (RP)'!C$1, P!$A$1:$AK$1, 0), FALSE)</f>
        <v>RP</v>
      </c>
      <c r="D280" t="str">
        <f>VLOOKUP($A280, P!$A$2:$AK$1048576, MATCH('HOF Meter (RP)'!D$1, P!$A$1:$AK$1, 0), FALSE)</f>
        <v>RP</v>
      </c>
      <c r="E280">
        <f>VLOOKUP($A280, P!$A$2:$AK$1048576, MATCH('HOF Meter (RP)'!E$1, P!$A$1:$AK$1, 0), FALSE)</f>
        <v>0</v>
      </c>
      <c r="F280">
        <f>VLOOKUP($A280, P!$A$2:$AK$1048576, MATCH('HOF Meter (RP)'!F$1, P!$A$1:$AK$1, 0), FALSE)</f>
        <v>1</v>
      </c>
      <c r="G280">
        <f t="shared" si="133"/>
        <v>1</v>
      </c>
      <c r="H280">
        <f>VLOOKUP($A280, P!$A$2:$AK$1048576, MATCH('HOF Meter (RP)'!H$1, P!$A$1:$AK$1, 0), FALSE)</f>
        <v>0</v>
      </c>
      <c r="I280">
        <f>VLOOKUP($A280, P!$A$2:$AK$1048576, MATCH('HOF Meter (RP)'!I$1, P!$A$1:$AK$1, 0), FALSE)</f>
        <v>48</v>
      </c>
      <c r="J280">
        <f t="shared" si="134"/>
        <v>420</v>
      </c>
      <c r="K280">
        <f>VLOOKUP($A280, P!$A$2:$AK$1048576, MATCH('HOF Meter (RP)'!K$1, P!$A$1:$AK$1, 0), FALSE)</f>
        <v>71</v>
      </c>
      <c r="L280">
        <f t="shared" si="135"/>
        <v>205</v>
      </c>
      <c r="M280">
        <f>VLOOKUP($A280, P!$A$2:$AK$1048576, MATCH('HOF Meter (RP)'!M$1, P!$A$1:$AK$1, 0), FALSE)</f>
        <v>0.40336134453781514</v>
      </c>
      <c r="N280" s="9">
        <f t="shared" si="136"/>
        <v>1451</v>
      </c>
      <c r="O280">
        <f>VLOOKUP($A280, P!$A$2:$AK$1048576, MATCH('HOF Meter (RP)'!O$1, P!$A$1:$AK$1, 0), FALSE)</f>
        <v>3.8006436812005999</v>
      </c>
      <c r="P280">
        <f t="shared" si="137"/>
        <v>660</v>
      </c>
      <c r="Q280">
        <f>VLOOKUP($A280, P!$A$2:$AK$1048576, MATCH('HOF Meter (RP)'!Q$1, P!$A$1:$AK$1, 0), FALSE)</f>
        <v>951</v>
      </c>
      <c r="R280">
        <f t="shared" si="138"/>
        <v>20</v>
      </c>
      <c r="S280">
        <f>VLOOKUP($A280, P!$A$2:$AK$1048576, MATCH('HOF Meter (RP)'!S$1, P!$A$1:$AK$1, 0), FALSE)</f>
        <v>0</v>
      </c>
      <c r="T280">
        <f t="shared" si="139"/>
        <v>1502</v>
      </c>
      <c r="U280">
        <f>VLOOKUP($A280, P!$A$2:$AK$1048576, MATCH('HOF Meter (RP)'!U$1, P!$A$1:$AK$1, 0), FALSE)</f>
        <v>327</v>
      </c>
      <c r="V280" s="9">
        <f t="shared" si="140"/>
        <v>19</v>
      </c>
      <c r="W280">
        <f>VLOOKUP($A280, P!$A$2:$AK$1048576, MATCH('HOF Meter (RP)'!W$1, P!$A$1:$AK$1, 0), FALSE)</f>
        <v>933</v>
      </c>
      <c r="X280">
        <f t="shared" si="141"/>
        <v>359</v>
      </c>
      <c r="Y280">
        <f>VLOOKUP($A280, P!$A$2:$AK$1048576, MATCH('HOF Meter (RP)'!Y$1, P!$A$1:$AK$1, 0), FALSE)</f>
        <v>9.0964644451070402</v>
      </c>
      <c r="Z280">
        <f t="shared" si="142"/>
        <v>158</v>
      </c>
      <c r="AA280">
        <f>VLOOKUP($A280, P!$A$2:$AK$1048576, MATCH('HOF Meter (RP)'!AA$1, P!$A$1:$AK$1, 0), FALSE)</f>
        <v>4.4758849443580697</v>
      </c>
      <c r="AB280">
        <f t="shared" si="143"/>
        <v>1522</v>
      </c>
      <c r="AC280">
        <f>VLOOKUP($A280, P!$A$2:$AK$1048576, MATCH('HOF Meter (RP)'!AC$1, P!$A$1:$AK$1, 0), FALSE)</f>
        <v>2.03232759</v>
      </c>
      <c r="AD280">
        <f t="shared" si="144"/>
        <v>490</v>
      </c>
      <c r="AE280">
        <f>VLOOKUP($A280, P!$A$2:$AK$1048576, MATCH('HOF Meter (RP)'!AE$1, P!$A$1:$AK$1, 0), FALSE)</f>
        <v>0.230270574971815</v>
      </c>
      <c r="AF280">
        <f t="shared" si="145"/>
        <v>208</v>
      </c>
      <c r="AG280">
        <f>VLOOKUP($A280, P!$A$2:$AK$1048576, MATCH('HOF Meter (RP)'!AG$1, P!$A$1:$AK$1, 0), FALSE)</f>
        <v>1.37299056842018</v>
      </c>
      <c r="AH280">
        <f t="shared" si="146"/>
        <v>802</v>
      </c>
      <c r="AI280">
        <f>VLOOKUP($A280, P!$A$2:$AK$1048576, MATCH('HOF Meter (RP)'!AI$1, P!$A$1:$AK$1, 0), FALSE)</f>
        <v>3.7714628140536499</v>
      </c>
      <c r="AJ280">
        <f t="shared" si="147"/>
        <v>529</v>
      </c>
      <c r="AK280">
        <f>VLOOKUP($A280, P!$A$2:$AK$1048576, MATCH('HOF Meter (RP)'!AK$1, P!$A$1:$AK$1, 0), FALSE)</f>
        <v>8.5645791068673098</v>
      </c>
      <c r="AL280" s="9">
        <f t="shared" si="148"/>
        <v>386</v>
      </c>
      <c r="AM280">
        <f>VLOOKUP($A280, P!$A$2:$AK$1048576, MATCH('HOF Meter (RP)'!AM$1, P!$A$1:$AK$1, 0), FALSE)</f>
        <v>1.8359226381280407</v>
      </c>
      <c r="AN280">
        <f t="shared" si="149"/>
        <v>534</v>
      </c>
      <c r="AO280">
        <f>VLOOKUP($A280, P!$A$2:$AK$1048576, MATCH('HOF Meter (RP)'!AO$1, P!$A$1:$AK$1, 0), FALSE)</f>
        <v>3.6921243071555998</v>
      </c>
      <c r="AP280">
        <f t="shared" si="150"/>
        <v>247</v>
      </c>
      <c r="AQ280">
        <f>VLOOKUP($A280, P!$A$2:$AK$1048576, MATCH('HOF Meter (RP)'!AQ$1, P!$A$1:$AK$1, 0), FALSE)</f>
        <v>-0.13179120823542101</v>
      </c>
      <c r="AR280">
        <f t="shared" si="151"/>
        <v>1132</v>
      </c>
      <c r="AS280">
        <f>VLOOKUP($A280, P!$A$2:$AK$1048576, MATCH('HOF Meter (RP)'!AS$1, P!$A$1:$AK$1, 0), FALSE)</f>
        <v>90.448800057927699</v>
      </c>
      <c r="AT280" s="9">
        <f t="shared" si="152"/>
        <v>404</v>
      </c>
      <c r="AU280">
        <f>VLOOKUP($A280, P!$A$2:$AK$1048576, MATCH('HOF Meter (RP)'!AU$1, P!$A$1:$AK$1, 0), FALSE)</f>
        <v>89.858025057581798</v>
      </c>
      <c r="AV280">
        <f t="shared" si="153"/>
        <v>256</v>
      </c>
      <c r="AW280">
        <f>VLOOKUP($A280, P!$A$2:$AK$1048576, MATCH('HOF Meter (RP)'!AW$1, P!$A$1:$AK$1, 0), FALSE)</f>
        <v>3.7207568677038299</v>
      </c>
      <c r="AX280">
        <f t="shared" si="154"/>
        <v>1310</v>
      </c>
      <c r="AY280">
        <f>VLOOKUP($A280, P!$A$2:$AK$1048576, MATCH('HOF Meter (RP)'!AY$1, P!$A$1:$AK$1, 0), FALSE)</f>
        <v>2.9180867146956599E-2</v>
      </c>
      <c r="AZ280">
        <f t="shared" si="155"/>
        <v>950</v>
      </c>
      <c r="BA280">
        <f>VLOOKUP($A280, P!$A$2:$AK$1048576, MATCH('HOF Meter (RP)'!BA$1, P!$A$1:$AK$1, 0), FALSE)</f>
        <v>124.187255343198</v>
      </c>
      <c r="BB280" s="9">
        <f t="shared" si="156"/>
        <v>253</v>
      </c>
      <c r="BC280">
        <f>VLOOKUP($A280, P!$A$2:$AK$1048576, MATCH('HOF Meter (RP)'!BC$1, P!$A$1:$AK$1, 0), FALSE)</f>
        <v>140.990196923307</v>
      </c>
      <c r="BD280" s="9">
        <f t="shared" si="157"/>
        <v>1594</v>
      </c>
      <c r="BE280">
        <f>VLOOKUP($A280, P!$A$2:$AK$1048576, MATCH('HOF Meter (RP)'!BE$1, P!$A$1:$AK$1, 0), FALSE)</f>
        <v>87.823266086510003</v>
      </c>
      <c r="BF280">
        <f t="shared" si="158"/>
        <v>1068</v>
      </c>
      <c r="BG280">
        <f>VLOOKUP($A280, P!$A$2:$AK$1048576, MATCH('HOF Meter (RP)'!BG$1, P!$A$1:$AK$1, 0), FALSE)</f>
        <v>90.240028673871805</v>
      </c>
      <c r="BH280" s="9">
        <f t="shared" si="159"/>
        <v>183</v>
      </c>
      <c r="BI280">
        <f>VLOOKUP($A280, P!$A$2:$AK$1048576, MATCH('HOF Meter (RP)'!BI$1, P!$A$1:$AK$1, 0), FALSE)</f>
        <v>102.004505411827</v>
      </c>
      <c r="BJ280" s="9">
        <f t="shared" si="160"/>
        <v>895</v>
      </c>
      <c r="BK280">
        <f>VLOOKUP($A280, P!$A$2:$AK$1048576, MATCH('HOF Meter (RP)'!BK$1, P!$A$1:$AK$1, 0), FALSE)</f>
        <v>0</v>
      </c>
      <c r="BL280">
        <f t="shared" si="161"/>
        <v>718</v>
      </c>
      <c r="BM280" t="str">
        <f>VLOOKUP($A280, P!$A$2:$AK$1048576, MATCH('HOF Meter (RP)'!BM$1, P!$A$1:$AK$1, 0), FALSE)</f>
        <v>Fernando Rodney</v>
      </c>
      <c r="BN280">
        <f>VLOOKUP($A280, P!$A$2:$AK$1048576, MATCH('HOF Meter (RP)'!BN$1, P!$A$1:$AK$1, 0), FALSE)</f>
        <v>494</v>
      </c>
      <c r="BO280">
        <f>VLOOKUP($A280, P!$A$2:$AK$1048576, MATCH('HOF Meter (RP)'!BO$1, P!$A$1:$AK$1, 0), FALSE)</f>
        <v>407845</v>
      </c>
      <c r="BP280" s="10">
        <f t="shared" si="162"/>
        <v>360.2957014952338</v>
      </c>
      <c r="BQ280" s="10">
        <f t="shared" si="132"/>
        <v>-194.85523728619597</v>
      </c>
      <c r="BR280" s="8">
        <f t="shared" si="163"/>
        <v>279</v>
      </c>
      <c r="BS280" s="7">
        <f t="shared" si="164"/>
        <v>10</v>
      </c>
    </row>
    <row r="281" spans="1:71" x14ac:dyDescent="0.45">
      <c r="A281">
        <v>6485</v>
      </c>
      <c r="B281" t="str">
        <f>VLOOKUP(A281, P!$A$2:$AK$1048576, MATCH('HOF Meter (RP)'!B$1, P!$A$1:$AK$1, 0), FALSE)</f>
        <v>Brian Wilson</v>
      </c>
      <c r="C281" t="str">
        <f>VLOOKUP($A281, P!$A$2:$AK$1048576, MATCH('HOF Meter (RP)'!C$1, P!$A$1:$AK$1, 0), FALSE)</f>
        <v>RP</v>
      </c>
      <c r="D281" t="str">
        <f>VLOOKUP($A281, P!$A$2:$AK$1048576, MATCH('HOF Meter (RP)'!D$1, P!$A$1:$AK$1, 0), FALSE)</f>
        <v>RP</v>
      </c>
      <c r="E281">
        <f>VLOOKUP($A281, P!$A$2:$AK$1048576, MATCH('HOF Meter (RP)'!E$1, P!$A$1:$AK$1, 0), FALSE)</f>
        <v>0</v>
      </c>
      <c r="F281">
        <f>VLOOKUP($A281, P!$A$2:$AK$1048576, MATCH('HOF Meter (RP)'!F$1, P!$A$1:$AK$1, 0), FALSE)</f>
        <v>0</v>
      </c>
      <c r="G281">
        <f t="shared" si="133"/>
        <v>0</v>
      </c>
      <c r="H281">
        <f>VLOOKUP($A281, P!$A$2:$AK$1048576, MATCH('HOF Meter (RP)'!H$1, P!$A$1:$AK$1, 0), FALSE)</f>
        <v>0</v>
      </c>
      <c r="I281">
        <f>VLOOKUP($A281, P!$A$2:$AK$1048576, MATCH('HOF Meter (RP)'!I$1, P!$A$1:$AK$1, 0), FALSE)</f>
        <v>24</v>
      </c>
      <c r="J281">
        <f t="shared" si="134"/>
        <v>1092</v>
      </c>
      <c r="K281">
        <f>VLOOKUP($A281, P!$A$2:$AK$1048576, MATCH('HOF Meter (RP)'!K$1, P!$A$1:$AK$1, 0), FALSE)</f>
        <v>25</v>
      </c>
      <c r="L281">
        <f t="shared" si="135"/>
        <v>1203</v>
      </c>
      <c r="M281">
        <f>VLOOKUP($A281, P!$A$2:$AK$1048576, MATCH('HOF Meter (RP)'!M$1, P!$A$1:$AK$1, 0), FALSE)</f>
        <v>0.48979591836734693</v>
      </c>
      <c r="N281" s="9">
        <f t="shared" si="136"/>
        <v>768</v>
      </c>
      <c r="O281">
        <f>VLOOKUP($A281, P!$A$2:$AK$1048576, MATCH('HOF Meter (RP)'!O$1, P!$A$1:$AK$1, 0), FALSE)</f>
        <v>3.2984297805108702</v>
      </c>
      <c r="P281">
        <f t="shared" si="137"/>
        <v>219</v>
      </c>
      <c r="Q281">
        <f>VLOOKUP($A281, P!$A$2:$AK$1048576, MATCH('HOF Meter (RP)'!Q$1, P!$A$1:$AK$1, 0), FALSE)</f>
        <v>394</v>
      </c>
      <c r="R281">
        <f t="shared" si="138"/>
        <v>539</v>
      </c>
      <c r="S281">
        <f>VLOOKUP($A281, P!$A$2:$AK$1048576, MATCH('HOF Meter (RP)'!S$1, P!$A$1:$AK$1, 0), FALSE)</f>
        <v>0</v>
      </c>
      <c r="T281">
        <f t="shared" si="139"/>
        <v>1502</v>
      </c>
      <c r="U281">
        <f>VLOOKUP($A281, P!$A$2:$AK$1048576, MATCH('HOF Meter (RP)'!U$1, P!$A$1:$AK$1, 0), FALSE)</f>
        <v>172</v>
      </c>
      <c r="V281" s="9">
        <f t="shared" si="140"/>
        <v>75</v>
      </c>
      <c r="W281">
        <f>VLOOKUP($A281, P!$A$2:$AK$1048576, MATCH('HOF Meter (RP)'!W$1, P!$A$1:$AK$1, 0), FALSE)</f>
        <v>382</v>
      </c>
      <c r="X281">
        <f t="shared" si="141"/>
        <v>1420</v>
      </c>
      <c r="Y281">
        <f>VLOOKUP($A281, P!$A$2:$AK$1048576, MATCH('HOF Meter (RP)'!Y$1, P!$A$1:$AK$1, 0), FALSE)</f>
        <v>9.5890065761994698</v>
      </c>
      <c r="Z281">
        <f t="shared" si="142"/>
        <v>113</v>
      </c>
      <c r="AA281">
        <f>VLOOKUP($A281, P!$A$2:$AK$1048576, MATCH('HOF Meter (RP)'!AA$1, P!$A$1:$AK$1, 0), FALSE)</f>
        <v>4.1230372256385897</v>
      </c>
      <c r="AB281">
        <f t="shared" si="143"/>
        <v>1366</v>
      </c>
      <c r="AC281">
        <f>VLOOKUP($A281, P!$A$2:$AK$1048576, MATCH('HOF Meter (RP)'!AC$1, P!$A$1:$AK$1, 0), FALSE)</f>
        <v>2.3257142900000001</v>
      </c>
      <c r="AD281">
        <f t="shared" si="144"/>
        <v>301</v>
      </c>
      <c r="AE281">
        <f>VLOOKUP($A281, P!$A$2:$AK$1048576, MATCH('HOF Meter (RP)'!AE$1, P!$A$1:$AK$1, 0), FALSE)</f>
        <v>0.23477070499657701</v>
      </c>
      <c r="AF281">
        <f t="shared" si="145"/>
        <v>289</v>
      </c>
      <c r="AG281">
        <f>VLOOKUP($A281, P!$A$2:$AK$1048576, MATCH('HOF Meter (RP)'!AG$1, P!$A$1:$AK$1, 0), FALSE)</f>
        <v>1.3560211319877999</v>
      </c>
      <c r="AH281">
        <f t="shared" si="146"/>
        <v>717</v>
      </c>
      <c r="AI281">
        <f>VLOOKUP($A281, P!$A$2:$AK$1048576, MATCH('HOF Meter (RP)'!AI$1, P!$A$1:$AK$1, 0), FALSE)</f>
        <v>3.1983460906536898</v>
      </c>
      <c r="AJ281">
        <f t="shared" si="147"/>
        <v>117</v>
      </c>
      <c r="AK281">
        <f>VLOOKUP($A281, P!$A$2:$AK$1048576, MATCH('HOF Meter (RP)'!AK$1, P!$A$1:$AK$1, 0), FALSE)</f>
        <v>6.4216816155239904</v>
      </c>
      <c r="AL281" s="9">
        <f t="shared" si="148"/>
        <v>553</v>
      </c>
      <c r="AM281">
        <f>VLOOKUP($A281, P!$A$2:$AK$1048576, MATCH('HOF Meter (RP)'!AM$1, P!$A$1:$AK$1, 0), FALSE)</f>
        <v>3.3621369714785292</v>
      </c>
      <c r="AN281">
        <f t="shared" si="149"/>
        <v>69</v>
      </c>
      <c r="AO281">
        <f>VLOOKUP($A281, P!$A$2:$AK$1048576, MATCH('HOF Meter (RP)'!AO$1, P!$A$1:$AK$1, 0), FALSE)</f>
        <v>8.6261835619807208</v>
      </c>
      <c r="AP281">
        <f t="shared" si="150"/>
        <v>108</v>
      </c>
      <c r="AQ281">
        <f>VLOOKUP($A281, P!$A$2:$AK$1048576, MATCH('HOF Meter (RP)'!AQ$1, P!$A$1:$AK$1, 0), FALSE)</f>
        <v>1.84261799218351</v>
      </c>
      <c r="AR281">
        <f t="shared" si="151"/>
        <v>155</v>
      </c>
      <c r="AS281">
        <f>VLOOKUP($A281, P!$A$2:$AK$1048576, MATCH('HOF Meter (RP)'!AS$1, P!$A$1:$AK$1, 0), FALSE)</f>
        <v>83.271317862129607</v>
      </c>
      <c r="AT281" s="9">
        <f t="shared" si="152"/>
        <v>204</v>
      </c>
      <c r="AU281">
        <f>VLOOKUP($A281, P!$A$2:$AK$1048576, MATCH('HOF Meter (RP)'!AU$1, P!$A$1:$AK$1, 0), FALSE)</f>
        <v>80.250445887675298</v>
      </c>
      <c r="AV281">
        <f t="shared" si="153"/>
        <v>70</v>
      </c>
      <c r="AW281">
        <f>VLOOKUP($A281, P!$A$2:$AK$1048576, MATCH('HOF Meter (RP)'!AW$1, P!$A$1:$AK$1, 0), FALSE)</f>
        <v>3.3277411264170902</v>
      </c>
      <c r="AX281">
        <f t="shared" si="154"/>
        <v>1170</v>
      </c>
      <c r="AY281">
        <f>VLOOKUP($A281, P!$A$2:$AK$1048576, MATCH('HOF Meter (RP)'!AY$1, P!$A$1:$AK$1, 0), FALSE)</f>
        <v>0.10008368985718601</v>
      </c>
      <c r="AZ281">
        <f t="shared" si="155"/>
        <v>1104</v>
      </c>
      <c r="BA281">
        <f>VLOOKUP($A281, P!$A$2:$AK$1048576, MATCH('HOF Meter (RP)'!BA$1, P!$A$1:$AK$1, 0), FALSE)</f>
        <v>132.72781840344601</v>
      </c>
      <c r="BB281" s="9">
        <f t="shared" si="156"/>
        <v>145</v>
      </c>
      <c r="BC281">
        <f>VLOOKUP($A281, P!$A$2:$AK$1048576, MATCH('HOF Meter (RP)'!BC$1, P!$A$1:$AK$1, 0), FALSE)</f>
        <v>126.92235822446401</v>
      </c>
      <c r="BD281" s="9">
        <f t="shared" si="157"/>
        <v>1398</v>
      </c>
      <c r="BE281">
        <f>VLOOKUP($A281, P!$A$2:$AK$1048576, MATCH('HOF Meter (RP)'!BE$1, P!$A$1:$AK$1, 0), FALSE)</f>
        <v>106.143513940321</v>
      </c>
      <c r="BF281">
        <f t="shared" si="158"/>
        <v>508</v>
      </c>
      <c r="BG281">
        <f>VLOOKUP($A281, P!$A$2:$AK$1048576, MATCH('HOF Meter (RP)'!BG$1, P!$A$1:$AK$1, 0), FALSE)</f>
        <v>92.788358060624802</v>
      </c>
      <c r="BH281" s="9">
        <f t="shared" si="159"/>
        <v>295</v>
      </c>
      <c r="BI281">
        <f>VLOOKUP($A281, P!$A$2:$AK$1048576, MATCH('HOF Meter (RP)'!BI$1, P!$A$1:$AK$1, 0), FALSE)</f>
        <v>100.7122191223</v>
      </c>
      <c r="BJ281" s="9">
        <f t="shared" si="160"/>
        <v>752</v>
      </c>
      <c r="BK281">
        <f>VLOOKUP($A281, P!$A$2:$AK$1048576, MATCH('HOF Meter (RP)'!BK$1, P!$A$1:$AK$1, 0), FALSE)</f>
        <v>0</v>
      </c>
      <c r="BL281">
        <f t="shared" si="161"/>
        <v>718</v>
      </c>
      <c r="BM281" t="str">
        <f>VLOOKUP($A281, P!$A$2:$AK$1048576, MATCH('HOF Meter (RP)'!BM$1, P!$A$1:$AK$1, 0), FALSE)</f>
        <v>Brian Wilson</v>
      </c>
      <c r="BN281">
        <f>VLOOKUP($A281, P!$A$2:$AK$1048576, MATCH('HOF Meter (RP)'!BN$1, P!$A$1:$AK$1, 0), FALSE)</f>
        <v>6485</v>
      </c>
      <c r="BO281">
        <f>VLOOKUP($A281, P!$A$2:$AK$1048576, MATCH('HOF Meter (RP)'!BO$1, P!$A$1:$AK$1, 0), FALSE)</f>
        <v>451216</v>
      </c>
      <c r="BP281" s="10">
        <f t="shared" si="162"/>
        <v>361.58599547654779</v>
      </c>
      <c r="BQ281" s="10">
        <f t="shared" si="132"/>
        <v>-196.14553126750997</v>
      </c>
      <c r="BR281" s="8">
        <f t="shared" si="163"/>
        <v>280</v>
      </c>
      <c r="BS281" s="7">
        <f t="shared" si="164"/>
        <v>10</v>
      </c>
    </row>
    <row r="282" spans="1:71" x14ac:dyDescent="0.45">
      <c r="A282">
        <v>5178</v>
      </c>
      <c r="B282" t="str">
        <f>VLOOKUP(A282, P!$A$2:$AK$1048576, MATCH('HOF Meter (RP)'!B$1, P!$A$1:$AK$1, 0), FALSE)</f>
        <v>Ernesto Frieri</v>
      </c>
      <c r="C282" t="str">
        <f>VLOOKUP($A282, P!$A$2:$AK$1048576, MATCH('HOF Meter (RP)'!C$1, P!$A$1:$AK$1, 0), FALSE)</f>
        <v>RP</v>
      </c>
      <c r="D282" t="str">
        <f>VLOOKUP($A282, P!$A$2:$AK$1048576, MATCH('HOF Meter (RP)'!D$1, P!$A$1:$AK$1, 0), FALSE)</f>
        <v>RP</v>
      </c>
      <c r="E282">
        <f>VLOOKUP($A282, P!$A$2:$AK$1048576, MATCH('HOF Meter (RP)'!E$1, P!$A$1:$AK$1, 0), FALSE)</f>
        <v>0</v>
      </c>
      <c r="F282">
        <f>VLOOKUP($A282, P!$A$2:$AK$1048576, MATCH('HOF Meter (RP)'!F$1, P!$A$1:$AK$1, 0), FALSE)</f>
        <v>0</v>
      </c>
      <c r="G282">
        <f t="shared" si="133"/>
        <v>0</v>
      </c>
      <c r="H282">
        <f>VLOOKUP($A282, P!$A$2:$AK$1048576, MATCH('HOF Meter (RP)'!H$1, P!$A$1:$AK$1, 0), FALSE)</f>
        <v>0</v>
      </c>
      <c r="I282">
        <f>VLOOKUP($A282, P!$A$2:$AK$1048576, MATCH('HOF Meter (RP)'!I$1, P!$A$1:$AK$1, 0), FALSE)</f>
        <v>11</v>
      </c>
      <c r="J282">
        <f t="shared" si="134"/>
        <v>1672</v>
      </c>
      <c r="K282">
        <f>VLOOKUP($A282, P!$A$2:$AK$1048576, MATCH('HOF Meter (RP)'!K$1, P!$A$1:$AK$1, 0), FALSE)</f>
        <v>14</v>
      </c>
      <c r="L282">
        <f t="shared" si="135"/>
        <v>1651</v>
      </c>
      <c r="M282">
        <f>VLOOKUP($A282, P!$A$2:$AK$1048576, MATCH('HOF Meter (RP)'!M$1, P!$A$1:$AK$1, 0), FALSE)</f>
        <v>0.44</v>
      </c>
      <c r="N282" s="9">
        <f t="shared" si="136"/>
        <v>1203</v>
      </c>
      <c r="O282">
        <f>VLOOKUP($A282, P!$A$2:$AK$1048576, MATCH('HOF Meter (RP)'!O$1, P!$A$1:$AK$1, 0), FALSE)</f>
        <v>3.5901108871495402</v>
      </c>
      <c r="P282">
        <f t="shared" si="137"/>
        <v>446</v>
      </c>
      <c r="Q282">
        <f>VLOOKUP($A282, P!$A$2:$AK$1048576, MATCH('HOF Meter (RP)'!Q$1, P!$A$1:$AK$1, 0), FALSE)</f>
        <v>304</v>
      </c>
      <c r="R282">
        <f t="shared" si="138"/>
        <v>812</v>
      </c>
      <c r="S282">
        <f>VLOOKUP($A282, P!$A$2:$AK$1048576, MATCH('HOF Meter (RP)'!S$1, P!$A$1:$AK$1, 0), FALSE)</f>
        <v>0</v>
      </c>
      <c r="T282">
        <f t="shared" si="139"/>
        <v>1502</v>
      </c>
      <c r="U282">
        <f>VLOOKUP($A282, P!$A$2:$AK$1048576, MATCH('HOF Meter (RP)'!U$1, P!$A$1:$AK$1, 0), FALSE)</f>
        <v>73</v>
      </c>
      <c r="V282" s="9">
        <f t="shared" si="140"/>
        <v>238</v>
      </c>
      <c r="W282">
        <f>VLOOKUP($A282, P!$A$2:$AK$1048576, MATCH('HOF Meter (RP)'!W$1, P!$A$1:$AK$1, 0), FALSE)</f>
        <v>303.10000000000002</v>
      </c>
      <c r="X282">
        <f t="shared" si="141"/>
        <v>1713</v>
      </c>
      <c r="Y282">
        <f>VLOOKUP($A282, P!$A$2:$AK$1048576, MATCH('HOF Meter (RP)'!Y$1, P!$A$1:$AK$1, 0), FALSE)</f>
        <v>11.4824207712964</v>
      </c>
      <c r="Z282">
        <f t="shared" si="142"/>
        <v>21</v>
      </c>
      <c r="AA282">
        <f>VLOOKUP($A282, P!$A$2:$AK$1048576, MATCH('HOF Meter (RP)'!AA$1, P!$A$1:$AK$1, 0), FALSE)</f>
        <v>4.2428583211767297</v>
      </c>
      <c r="AB282">
        <f t="shared" si="143"/>
        <v>1427</v>
      </c>
      <c r="AC282">
        <f>VLOOKUP($A282, P!$A$2:$AK$1048576, MATCH('HOF Meter (RP)'!AC$1, P!$A$1:$AK$1, 0), FALSE)</f>
        <v>2.7062937100000002</v>
      </c>
      <c r="AD282">
        <f t="shared" si="144"/>
        <v>166</v>
      </c>
      <c r="AE282">
        <f>VLOOKUP($A282, P!$A$2:$AK$1048576, MATCH('HOF Meter (RP)'!AE$1, P!$A$1:$AK$1, 0), FALSE)</f>
        <v>0.20677361853832399</v>
      </c>
      <c r="AF282">
        <f t="shared" si="145"/>
        <v>39</v>
      </c>
      <c r="AG282">
        <f>VLOOKUP($A282, P!$A$2:$AK$1048576, MATCH('HOF Meter (RP)'!AG$1, P!$A$1:$AK$1, 0), FALSE)</f>
        <v>1.2362640795969499</v>
      </c>
      <c r="AH282">
        <f t="shared" si="146"/>
        <v>185</v>
      </c>
      <c r="AI282">
        <f>VLOOKUP($A282, P!$A$2:$AK$1048576, MATCH('HOF Meter (RP)'!AI$1, P!$A$1:$AK$1, 0), FALSE)</f>
        <v>3.9577239530015098</v>
      </c>
      <c r="AJ282">
        <f t="shared" si="147"/>
        <v>778</v>
      </c>
      <c r="AK282">
        <f>VLOOKUP($A282, P!$A$2:$AK$1048576, MATCH('HOF Meter (RP)'!AK$1, P!$A$1:$AK$1, 0), FALSE)</f>
        <v>1.2446362376213</v>
      </c>
      <c r="AL282" s="9">
        <f t="shared" si="148"/>
        <v>1452</v>
      </c>
      <c r="AM282">
        <f>VLOOKUP($A282, P!$A$2:$AK$1048576, MATCH('HOF Meter (RP)'!AM$1, P!$A$1:$AK$1, 0), FALSE)</f>
        <v>0.82127102449442413</v>
      </c>
      <c r="AN282">
        <f t="shared" si="149"/>
        <v>1274</v>
      </c>
      <c r="AO282">
        <f>VLOOKUP($A282, P!$A$2:$AK$1048576, MATCH('HOF Meter (RP)'!AO$1, P!$A$1:$AK$1, 0), FALSE)</f>
        <v>3.2969655897468302</v>
      </c>
      <c r="AP282">
        <f t="shared" si="150"/>
        <v>284</v>
      </c>
      <c r="AQ282">
        <f>VLOOKUP($A282, P!$A$2:$AK$1048576, MATCH('HOF Meter (RP)'!AQ$1, P!$A$1:$AK$1, 0), FALSE)</f>
        <v>2.74599997635482</v>
      </c>
      <c r="AR282">
        <f t="shared" si="151"/>
        <v>73</v>
      </c>
      <c r="AS282">
        <f>VLOOKUP($A282, P!$A$2:$AK$1048576, MATCH('HOF Meter (RP)'!AS$1, P!$A$1:$AK$1, 0), FALSE)</f>
        <v>96.272636386168301</v>
      </c>
      <c r="AT282" s="9">
        <f t="shared" si="152"/>
        <v>661</v>
      </c>
      <c r="AU282">
        <f>VLOOKUP($A282, P!$A$2:$AK$1048576, MATCH('HOF Meter (RP)'!AU$1, P!$A$1:$AK$1, 0), FALSE)</f>
        <v>103.367615530964</v>
      </c>
      <c r="AV282">
        <f t="shared" si="153"/>
        <v>1006</v>
      </c>
      <c r="AW282">
        <f>VLOOKUP($A282, P!$A$2:$AK$1048576, MATCH('HOF Meter (RP)'!AW$1, P!$A$1:$AK$1, 0), FALSE)</f>
        <v>3.0776280156648101</v>
      </c>
      <c r="AX282">
        <f t="shared" si="154"/>
        <v>1140</v>
      </c>
      <c r="AY282">
        <f>VLOOKUP($A282, P!$A$2:$AK$1048576, MATCH('HOF Meter (RP)'!AY$1, P!$A$1:$AK$1, 0), FALSE)</f>
        <v>-0.36761306585197501</v>
      </c>
      <c r="AZ282">
        <f t="shared" si="155"/>
        <v>295</v>
      </c>
      <c r="BA282">
        <f>VLOOKUP($A282, P!$A$2:$AK$1048576, MATCH('HOF Meter (RP)'!BA$1, P!$A$1:$AK$1, 0), FALSE)</f>
        <v>152.85775734099201</v>
      </c>
      <c r="BB282" s="9">
        <f t="shared" si="156"/>
        <v>37</v>
      </c>
      <c r="BC282">
        <f>VLOOKUP($A282, P!$A$2:$AK$1048576, MATCH('HOF Meter (RP)'!BC$1, P!$A$1:$AK$1, 0), FALSE)</f>
        <v>137.96441512520499</v>
      </c>
      <c r="BD282" s="9">
        <f t="shared" si="157"/>
        <v>1563</v>
      </c>
      <c r="BE282">
        <f>VLOOKUP($A282, P!$A$2:$AK$1048576, MATCH('HOF Meter (RP)'!BE$1, P!$A$1:$AK$1, 0), FALSE)</f>
        <v>110.627621931676</v>
      </c>
      <c r="BF282">
        <f t="shared" si="158"/>
        <v>420</v>
      </c>
      <c r="BG282">
        <f>VLOOKUP($A282, P!$A$2:$AK$1048576, MATCH('HOF Meter (RP)'!BG$1, P!$A$1:$AK$1, 0), FALSE)</f>
        <v>82.687939331537194</v>
      </c>
      <c r="BH282" s="9">
        <f t="shared" si="159"/>
        <v>61</v>
      </c>
      <c r="BI282">
        <f>VLOOKUP($A282, P!$A$2:$AK$1048576, MATCH('HOF Meter (RP)'!BI$1, P!$A$1:$AK$1, 0), FALSE)</f>
        <v>94.486942543640197</v>
      </c>
      <c r="BJ282" s="9">
        <f t="shared" si="160"/>
        <v>303</v>
      </c>
      <c r="BK282">
        <f>VLOOKUP($A282, P!$A$2:$AK$1048576, MATCH('HOF Meter (RP)'!BK$1, P!$A$1:$AK$1, 0), FALSE)</f>
        <v>0</v>
      </c>
      <c r="BL282">
        <f t="shared" si="161"/>
        <v>718</v>
      </c>
      <c r="BM282" t="str">
        <f>VLOOKUP($A282, P!$A$2:$AK$1048576, MATCH('HOF Meter (RP)'!BM$1, P!$A$1:$AK$1, 0), FALSE)</f>
        <v>Ernesto Frieri</v>
      </c>
      <c r="BN282">
        <f>VLOOKUP($A282, P!$A$2:$AK$1048576, MATCH('HOF Meter (RP)'!BN$1, P!$A$1:$AK$1, 0), FALSE)</f>
        <v>5178</v>
      </c>
      <c r="BO282">
        <f>VLOOKUP($A282, P!$A$2:$AK$1048576, MATCH('HOF Meter (RP)'!BO$1, P!$A$1:$AK$1, 0), FALSE)</f>
        <v>457117</v>
      </c>
      <c r="BP282" s="10">
        <f t="shared" si="162"/>
        <v>361.82034069376385</v>
      </c>
      <c r="BQ282" s="10">
        <f t="shared" ref="BQ282:BQ345" si="165">AVERAGEIF($E$2:$E$1772, 1, $BP$2:$BP$1048576)-(BP282-AVERAGEIF($E$2:$E$1772, 1, $BP$2:$BP$1048576))</f>
        <v>-196.37987648472603</v>
      </c>
      <c r="BR282" s="8">
        <f t="shared" si="163"/>
        <v>281</v>
      </c>
      <c r="BS282" s="7">
        <f t="shared" si="164"/>
        <v>10</v>
      </c>
    </row>
    <row r="283" spans="1:71" x14ac:dyDescent="0.45">
      <c r="A283">
        <v>7293</v>
      </c>
      <c r="B283" t="str">
        <f>VLOOKUP(A283, P!$A$2:$AK$1048576, MATCH('HOF Meter (RP)'!B$1, P!$A$1:$AK$1, 0), FALSE)</f>
        <v>Brad Ziegler</v>
      </c>
      <c r="C283" t="str">
        <f>VLOOKUP($A283, P!$A$2:$AK$1048576, MATCH('HOF Meter (RP)'!C$1, P!$A$1:$AK$1, 0), FALSE)</f>
        <v>RP</v>
      </c>
      <c r="D283" t="str">
        <f>VLOOKUP($A283, P!$A$2:$AK$1048576, MATCH('HOF Meter (RP)'!D$1, P!$A$1:$AK$1, 0), FALSE)</f>
        <v>RP</v>
      </c>
      <c r="E283">
        <f>VLOOKUP($A283, P!$A$2:$AK$1048576, MATCH('HOF Meter (RP)'!E$1, P!$A$1:$AK$1, 0), FALSE)</f>
        <v>0</v>
      </c>
      <c r="F283">
        <f>VLOOKUP($A283, P!$A$2:$AK$1048576, MATCH('HOF Meter (RP)'!F$1, P!$A$1:$AK$1, 0), FALSE)</f>
        <v>0</v>
      </c>
      <c r="G283">
        <f t="shared" si="133"/>
        <v>0</v>
      </c>
      <c r="H283">
        <f>VLOOKUP($A283, P!$A$2:$AK$1048576, MATCH('HOF Meter (RP)'!H$1, P!$A$1:$AK$1, 0), FALSE)</f>
        <v>0</v>
      </c>
      <c r="I283">
        <f>VLOOKUP($A283, P!$A$2:$AK$1048576, MATCH('HOF Meter (RP)'!I$1, P!$A$1:$AK$1, 0), FALSE)</f>
        <v>37</v>
      </c>
      <c r="J283">
        <f t="shared" si="134"/>
        <v>663</v>
      </c>
      <c r="K283">
        <f>VLOOKUP($A283, P!$A$2:$AK$1048576, MATCH('HOF Meter (RP)'!K$1, P!$A$1:$AK$1, 0), FALSE)</f>
        <v>38</v>
      </c>
      <c r="L283">
        <f t="shared" si="135"/>
        <v>717</v>
      </c>
      <c r="M283">
        <f>VLOOKUP($A283, P!$A$2:$AK$1048576, MATCH('HOF Meter (RP)'!M$1, P!$A$1:$AK$1, 0), FALSE)</f>
        <v>0.49333333333333335</v>
      </c>
      <c r="N283" s="9">
        <f t="shared" si="136"/>
        <v>733</v>
      </c>
      <c r="O283">
        <f>VLOOKUP($A283, P!$A$2:$AK$1048576, MATCH('HOF Meter (RP)'!O$1, P!$A$1:$AK$1, 0), FALSE)</f>
        <v>2.7476770889045601</v>
      </c>
      <c r="P283">
        <f t="shared" si="137"/>
        <v>36</v>
      </c>
      <c r="Q283">
        <f>VLOOKUP($A283, P!$A$2:$AK$1048576, MATCH('HOF Meter (RP)'!Q$1, P!$A$1:$AK$1, 0), FALSE)</f>
        <v>739</v>
      </c>
      <c r="R283">
        <f t="shared" si="138"/>
        <v>77</v>
      </c>
      <c r="S283">
        <f>VLOOKUP($A283, P!$A$2:$AK$1048576, MATCH('HOF Meter (RP)'!S$1, P!$A$1:$AK$1, 0), FALSE)</f>
        <v>0</v>
      </c>
      <c r="T283">
        <f t="shared" si="139"/>
        <v>1502</v>
      </c>
      <c r="U283">
        <f>VLOOKUP($A283, P!$A$2:$AK$1048576, MATCH('HOF Meter (RP)'!U$1, P!$A$1:$AK$1, 0), FALSE)</f>
        <v>105</v>
      </c>
      <c r="V283" s="9">
        <f t="shared" si="140"/>
        <v>153</v>
      </c>
      <c r="W283">
        <f>VLOOKUP($A283, P!$A$2:$AK$1048576, MATCH('HOF Meter (RP)'!W$1, P!$A$1:$AK$1, 0), FALSE)</f>
        <v>717.1</v>
      </c>
      <c r="X283">
        <f t="shared" si="141"/>
        <v>608</v>
      </c>
      <c r="Y283">
        <f>VLOOKUP($A283, P!$A$2:$AK$1048576, MATCH('HOF Meter (RP)'!Y$1, P!$A$1:$AK$1, 0), FALSE)</f>
        <v>6.00975947755839</v>
      </c>
      <c r="Z283">
        <f t="shared" si="142"/>
        <v>726</v>
      </c>
      <c r="AA283">
        <f>VLOOKUP($A283, P!$A$2:$AK$1048576, MATCH('HOF Meter (RP)'!AA$1, P!$A$1:$AK$1, 0), FALSE)</f>
        <v>3.1115247399467201</v>
      </c>
      <c r="AB283">
        <f t="shared" si="143"/>
        <v>543</v>
      </c>
      <c r="AC283">
        <f>VLOOKUP($A283, P!$A$2:$AK$1048576, MATCH('HOF Meter (RP)'!AC$1, P!$A$1:$AK$1, 0), FALSE)</f>
        <v>1.9314516100000001</v>
      </c>
      <c r="AD283">
        <f t="shared" si="144"/>
        <v>573</v>
      </c>
      <c r="AE283">
        <f>VLOOKUP($A283, P!$A$2:$AK$1048576, MATCH('HOF Meter (RP)'!AE$1, P!$A$1:$AK$1, 0), FALSE)</f>
        <v>0.24457741211667899</v>
      </c>
      <c r="AF283">
        <f t="shared" si="145"/>
        <v>503</v>
      </c>
      <c r="AG283">
        <f>VLOOKUP($A283, P!$A$2:$AK$1048576, MATCH('HOF Meter (RP)'!AG$1, P!$A$1:$AK$1, 0), FALSE)</f>
        <v>1.25743517716485</v>
      </c>
      <c r="AH283">
        <f t="shared" si="146"/>
        <v>260</v>
      </c>
      <c r="AI283">
        <f>VLOOKUP($A283, P!$A$2:$AK$1048576, MATCH('HOF Meter (RP)'!AI$1, P!$A$1:$AK$1, 0), FALSE)</f>
        <v>3.49533165577538</v>
      </c>
      <c r="AJ283">
        <f t="shared" si="147"/>
        <v>265</v>
      </c>
      <c r="AK283">
        <f>VLOOKUP($A283, P!$A$2:$AK$1048576, MATCH('HOF Meter (RP)'!AK$1, P!$A$1:$AK$1, 0), FALSE)</f>
        <v>6.00146376900374</v>
      </c>
      <c r="AL283" s="9">
        <f t="shared" si="148"/>
        <v>597</v>
      </c>
      <c r="AM283">
        <f>VLOOKUP($A283, P!$A$2:$AK$1048576, MATCH('HOF Meter (RP)'!AM$1, P!$A$1:$AK$1, 0), FALSE)</f>
        <v>1.6738150241259908</v>
      </c>
      <c r="AN283">
        <f t="shared" si="149"/>
        <v>642</v>
      </c>
      <c r="AO283">
        <f>VLOOKUP($A283, P!$A$2:$AK$1048576, MATCH('HOF Meter (RP)'!AO$1, P!$A$1:$AK$1, 0), FALSE)</f>
        <v>14.3841701447963</v>
      </c>
      <c r="AP283">
        <f t="shared" si="150"/>
        <v>38</v>
      </c>
      <c r="AQ283">
        <f>VLOOKUP($A283, P!$A$2:$AK$1048576, MATCH('HOF Meter (RP)'!AQ$1, P!$A$1:$AK$1, 0), FALSE)</f>
        <v>-0.25991670669566902</v>
      </c>
      <c r="AR283">
        <f t="shared" si="151"/>
        <v>1158</v>
      </c>
      <c r="AS283">
        <f>VLOOKUP($A283, P!$A$2:$AK$1048576, MATCH('HOF Meter (RP)'!AS$1, P!$A$1:$AK$1, 0), FALSE)</f>
        <v>67.779515603776503</v>
      </c>
      <c r="AT283" s="9">
        <f t="shared" si="152"/>
        <v>25</v>
      </c>
      <c r="AU283">
        <f>VLOOKUP($A283, P!$A$2:$AK$1048576, MATCH('HOF Meter (RP)'!AU$1, P!$A$1:$AK$1, 0), FALSE)</f>
        <v>87.266389703011995</v>
      </c>
      <c r="AV283">
        <f t="shared" si="153"/>
        <v>186</v>
      </c>
      <c r="AW283">
        <f>VLOOKUP($A283, P!$A$2:$AK$1048576, MATCH('HOF Meter (RP)'!AW$1, P!$A$1:$AK$1, 0), FALSE)</f>
        <v>3.2377649158257502</v>
      </c>
      <c r="AX283">
        <f t="shared" si="154"/>
        <v>1160</v>
      </c>
      <c r="AY283">
        <f>VLOOKUP($A283, P!$A$2:$AK$1048576, MATCH('HOF Meter (RP)'!AY$1, P!$A$1:$AK$1, 0), FALSE)</f>
        <v>-0.747654566870813</v>
      </c>
      <c r="AZ283">
        <f t="shared" si="155"/>
        <v>34</v>
      </c>
      <c r="BA283">
        <f>VLOOKUP($A283, P!$A$2:$AK$1048576, MATCH('HOF Meter (RP)'!BA$1, P!$A$1:$AK$1, 0), FALSE)</f>
        <v>79.747461123600701</v>
      </c>
      <c r="BB283" s="9">
        <f t="shared" si="156"/>
        <v>1460</v>
      </c>
      <c r="BC283">
        <f>VLOOKUP($A283, P!$A$2:$AK$1048576, MATCH('HOF Meter (RP)'!BC$1, P!$A$1:$AK$1, 0), FALSE)</f>
        <v>98.520782778548707</v>
      </c>
      <c r="BD283" s="9">
        <f t="shared" si="157"/>
        <v>637</v>
      </c>
      <c r="BE283">
        <f>VLOOKUP($A283, P!$A$2:$AK$1048576, MATCH('HOF Meter (RP)'!BE$1, P!$A$1:$AK$1, 0), FALSE)</f>
        <v>80.786942772036994</v>
      </c>
      <c r="BF283">
        <f t="shared" si="158"/>
        <v>1286</v>
      </c>
      <c r="BG283">
        <f>VLOOKUP($A283, P!$A$2:$AK$1048576, MATCH('HOF Meter (RP)'!BG$1, P!$A$1:$AK$1, 0), FALSE)</f>
        <v>97.2747485173482</v>
      </c>
      <c r="BH283" s="9">
        <f t="shared" si="159"/>
        <v>594</v>
      </c>
      <c r="BI283">
        <f>VLOOKUP($A283, P!$A$2:$AK$1048576, MATCH('HOF Meter (RP)'!BI$1, P!$A$1:$AK$1, 0), FALSE)</f>
        <v>94.804310604384696</v>
      </c>
      <c r="BJ283" s="9">
        <f t="shared" si="160"/>
        <v>323</v>
      </c>
      <c r="BK283">
        <f>VLOOKUP($A283, P!$A$2:$AK$1048576, MATCH('HOF Meter (RP)'!BK$1, P!$A$1:$AK$1, 0), FALSE)</f>
        <v>0</v>
      </c>
      <c r="BL283">
        <f t="shared" si="161"/>
        <v>718</v>
      </c>
      <c r="BM283" t="str">
        <f>VLOOKUP($A283, P!$A$2:$AK$1048576, MATCH('HOF Meter (RP)'!BM$1, P!$A$1:$AK$1, 0), FALSE)</f>
        <v>Brad Ziegler</v>
      </c>
      <c r="BN283">
        <f>VLOOKUP($A283, P!$A$2:$AK$1048576, MATCH('HOF Meter (RP)'!BN$1, P!$A$1:$AK$1, 0), FALSE)</f>
        <v>7293</v>
      </c>
      <c r="BO283">
        <f>VLOOKUP($A283, P!$A$2:$AK$1048576, MATCH('HOF Meter (RP)'!BO$1, P!$A$1:$AK$1, 0), FALSE)</f>
        <v>446899</v>
      </c>
      <c r="BP283" s="10">
        <f t="shared" si="162"/>
        <v>362.57585109274976</v>
      </c>
      <c r="BQ283" s="10">
        <f t="shared" si="165"/>
        <v>-197.13538688371193</v>
      </c>
      <c r="BR283" s="8">
        <f t="shared" si="163"/>
        <v>282</v>
      </c>
      <c r="BS283" s="7">
        <f t="shared" si="164"/>
        <v>10</v>
      </c>
    </row>
    <row r="284" spans="1:71" x14ac:dyDescent="0.45">
      <c r="A284">
        <v>7531</v>
      </c>
      <c r="B284" t="str">
        <f>VLOOKUP(A284, P!$A$2:$AK$1048576, MATCH('HOF Meter (RP)'!B$1, P!$A$1:$AK$1, 0), FALSE)</f>
        <v>Collin McHugh</v>
      </c>
      <c r="C284" t="str">
        <f>VLOOKUP($A284, P!$A$2:$AK$1048576, MATCH('HOF Meter (RP)'!C$1, P!$A$1:$AK$1, 0), FALSE)</f>
        <v>RP</v>
      </c>
      <c r="D284" t="str">
        <f>VLOOKUP($A284, P!$A$2:$AK$1048576, MATCH('HOF Meter (RP)'!D$1, P!$A$1:$AK$1, 0), FALSE)</f>
        <v>RP</v>
      </c>
      <c r="E284">
        <f>VLOOKUP($A284, P!$A$2:$AK$1048576, MATCH('HOF Meter (RP)'!E$1, P!$A$1:$AK$1, 0), FALSE)</f>
        <v>0</v>
      </c>
      <c r="F284">
        <f>VLOOKUP($A284, P!$A$2:$AK$1048576, MATCH('HOF Meter (RP)'!F$1, P!$A$1:$AK$1, 0), FALSE)</f>
        <v>0</v>
      </c>
      <c r="G284">
        <f t="shared" si="133"/>
        <v>0</v>
      </c>
      <c r="H284">
        <f>VLOOKUP($A284, P!$A$2:$AK$1048576, MATCH('HOF Meter (RP)'!H$1, P!$A$1:$AK$1, 0), FALSE)</f>
        <v>0</v>
      </c>
      <c r="I284">
        <f>VLOOKUP($A284, P!$A$2:$AK$1048576, MATCH('HOF Meter (RP)'!I$1, P!$A$1:$AK$1, 0), FALSE)</f>
        <v>71</v>
      </c>
      <c r="J284">
        <f t="shared" si="134"/>
        <v>193</v>
      </c>
      <c r="K284">
        <f>VLOOKUP($A284, P!$A$2:$AK$1048576, MATCH('HOF Meter (RP)'!K$1, P!$A$1:$AK$1, 0), FALSE)</f>
        <v>47</v>
      </c>
      <c r="L284">
        <f t="shared" si="135"/>
        <v>485</v>
      </c>
      <c r="M284">
        <f>VLOOKUP($A284, P!$A$2:$AK$1048576, MATCH('HOF Meter (RP)'!M$1, P!$A$1:$AK$1, 0), FALSE)</f>
        <v>0.60169491525423724</v>
      </c>
      <c r="N284" s="9">
        <f t="shared" si="136"/>
        <v>101</v>
      </c>
      <c r="O284">
        <f>VLOOKUP($A284, P!$A$2:$AK$1048576, MATCH('HOF Meter (RP)'!O$1, P!$A$1:$AK$1, 0), FALSE)</f>
        <v>3.7172600654927499</v>
      </c>
      <c r="P284">
        <f t="shared" si="137"/>
        <v>571</v>
      </c>
      <c r="Q284">
        <f>VLOOKUP($A284, P!$A$2:$AK$1048576, MATCH('HOF Meter (RP)'!Q$1, P!$A$1:$AK$1, 0), FALSE)</f>
        <v>346</v>
      </c>
      <c r="R284">
        <f t="shared" si="138"/>
        <v>666</v>
      </c>
      <c r="S284">
        <f>VLOOKUP($A284, P!$A$2:$AK$1048576, MATCH('HOF Meter (RP)'!S$1, P!$A$1:$AK$1, 0), FALSE)</f>
        <v>127</v>
      </c>
      <c r="T284">
        <f t="shared" si="139"/>
        <v>197</v>
      </c>
      <c r="U284">
        <f>VLOOKUP($A284, P!$A$2:$AK$1048576, MATCH('HOF Meter (RP)'!U$1, P!$A$1:$AK$1, 0), FALSE)</f>
        <v>1</v>
      </c>
      <c r="V284" s="9">
        <f t="shared" si="140"/>
        <v>1555</v>
      </c>
      <c r="W284">
        <f>VLOOKUP($A284, P!$A$2:$AK$1048576, MATCH('HOF Meter (RP)'!W$1, P!$A$1:$AK$1, 0), FALSE)</f>
        <v>992.2</v>
      </c>
      <c r="X284">
        <f t="shared" si="141"/>
        <v>322</v>
      </c>
      <c r="Y284">
        <f>VLOOKUP($A284, P!$A$2:$AK$1048576, MATCH('HOF Meter (RP)'!Y$1, P!$A$1:$AK$1, 0), FALSE)</f>
        <v>8.7672938617841307</v>
      </c>
      <c r="Z284">
        <f t="shared" si="142"/>
        <v>187</v>
      </c>
      <c r="AA284">
        <f>VLOOKUP($A284, P!$A$2:$AK$1048576, MATCH('HOF Meter (RP)'!AA$1, P!$A$1:$AK$1, 0), FALSE)</f>
        <v>2.5386166300926098</v>
      </c>
      <c r="AB284">
        <f t="shared" si="143"/>
        <v>202</v>
      </c>
      <c r="AC284">
        <f>VLOOKUP($A284, P!$A$2:$AK$1048576, MATCH('HOF Meter (RP)'!AC$1, P!$A$1:$AK$1, 0), FALSE)</f>
        <v>3.4535714300000002</v>
      </c>
      <c r="AD284">
        <f t="shared" si="144"/>
        <v>59</v>
      </c>
      <c r="AE284">
        <f>VLOOKUP($A284, P!$A$2:$AK$1048576, MATCH('HOF Meter (RP)'!AE$1, P!$A$1:$AK$1, 0), FALSE)</f>
        <v>0.24543080939947701</v>
      </c>
      <c r="AF284">
        <f t="shared" si="145"/>
        <v>532</v>
      </c>
      <c r="AG284">
        <f>VLOOKUP($A284, P!$A$2:$AK$1048576, MATCH('HOF Meter (RP)'!AG$1, P!$A$1:$AK$1, 0), FALSE)</f>
        <v>1.22901281298134</v>
      </c>
      <c r="AH284">
        <f t="shared" si="146"/>
        <v>170</v>
      </c>
      <c r="AI284">
        <f>VLOOKUP($A284, P!$A$2:$AK$1048576, MATCH('HOF Meter (RP)'!AI$1, P!$A$1:$AK$1, 0), FALSE)</f>
        <v>3.5754148713543699</v>
      </c>
      <c r="AJ284">
        <f t="shared" si="147"/>
        <v>313</v>
      </c>
      <c r="AK284">
        <f>VLOOKUP($A284, P!$A$2:$AK$1048576, MATCH('HOF Meter (RP)'!AK$1, P!$A$1:$AK$1, 0), FALSE)</f>
        <v>15.5754875108832</v>
      </c>
      <c r="AL284" s="9">
        <f t="shared" si="148"/>
        <v>126</v>
      </c>
      <c r="AM284">
        <f>VLOOKUP($A284, P!$A$2:$AK$1048576, MATCH('HOF Meter (RP)'!AM$1, P!$A$1:$AK$1, 0), FALSE)</f>
        <v>3.1395862751225958</v>
      </c>
      <c r="AN284">
        <f t="shared" si="149"/>
        <v>94</v>
      </c>
      <c r="AO284">
        <f>VLOOKUP($A284, P!$A$2:$AK$1048576, MATCH('HOF Meter (RP)'!AO$1, P!$A$1:$AK$1, 0), FALSE)</f>
        <v>3.91006434522569</v>
      </c>
      <c r="AP284">
        <f t="shared" si="150"/>
        <v>233</v>
      </c>
      <c r="AQ284">
        <f>VLOOKUP($A284, P!$A$2:$AK$1048576, MATCH('HOF Meter (RP)'!AQ$1, P!$A$1:$AK$1, 0), FALSE)</f>
        <v>0.98934384140557796</v>
      </c>
      <c r="AR284">
        <f t="shared" si="151"/>
        <v>270</v>
      </c>
      <c r="AS284">
        <f>VLOOKUP($A284, P!$A$2:$AK$1048576, MATCH('HOF Meter (RP)'!AS$1, P!$A$1:$AK$1, 0), FALSE)</f>
        <v>92.027797793593294</v>
      </c>
      <c r="AT284" s="9">
        <f t="shared" si="152"/>
        <v>470</v>
      </c>
      <c r="AU284">
        <f>VLOOKUP($A284, P!$A$2:$AK$1048576, MATCH('HOF Meter (RP)'!AU$1, P!$A$1:$AK$1, 0), FALSE)</f>
        <v>87.352644404265305</v>
      </c>
      <c r="AV284">
        <f t="shared" si="153"/>
        <v>192</v>
      </c>
      <c r="AW284">
        <f>VLOOKUP($A284, P!$A$2:$AK$1048576, MATCH('HOF Meter (RP)'!AW$1, P!$A$1:$AK$1, 0), FALSE)</f>
        <v>3.7065142833350802</v>
      </c>
      <c r="AX284">
        <f t="shared" si="154"/>
        <v>1300</v>
      </c>
      <c r="AY284">
        <f>VLOOKUP($A284, P!$A$2:$AK$1048576, MATCH('HOF Meter (RP)'!AY$1, P!$A$1:$AK$1, 0), FALSE)</f>
        <v>0.14184519413838401</v>
      </c>
      <c r="AZ284">
        <f t="shared" si="155"/>
        <v>1176</v>
      </c>
      <c r="BA284">
        <f>VLOOKUP($A284, P!$A$2:$AK$1048576, MATCH('HOF Meter (RP)'!BA$1, P!$A$1:$AK$1, 0), FALSE)</f>
        <v>107.86882285638001</v>
      </c>
      <c r="BB284" s="9">
        <f t="shared" si="156"/>
        <v>610</v>
      </c>
      <c r="BC284">
        <f>VLOOKUP($A284, P!$A$2:$AK$1048576, MATCH('HOF Meter (RP)'!BC$1, P!$A$1:$AK$1, 0), FALSE)</f>
        <v>82.718510133214707</v>
      </c>
      <c r="BD284" s="9">
        <f t="shared" si="157"/>
        <v>278</v>
      </c>
      <c r="BE284">
        <f>VLOOKUP($A284, P!$A$2:$AK$1048576, MATCH('HOF Meter (RP)'!BE$1, P!$A$1:$AK$1, 0), FALSE)</f>
        <v>130.051162580561</v>
      </c>
      <c r="BF284">
        <f t="shared" si="158"/>
        <v>187</v>
      </c>
      <c r="BG284">
        <f>VLOOKUP($A284, P!$A$2:$AK$1048576, MATCH('HOF Meter (RP)'!BG$1, P!$A$1:$AK$1, 0), FALSE)</f>
        <v>98.261072910831999</v>
      </c>
      <c r="BH284" s="9">
        <f t="shared" si="159"/>
        <v>686</v>
      </c>
      <c r="BI284">
        <f>VLOOKUP($A284, P!$A$2:$AK$1048576, MATCH('HOF Meter (RP)'!BI$1, P!$A$1:$AK$1, 0), FALSE)</f>
        <v>94.011050775116004</v>
      </c>
      <c r="BJ284" s="9">
        <f t="shared" si="160"/>
        <v>278</v>
      </c>
      <c r="BK284">
        <f>VLOOKUP($A284, P!$A$2:$AK$1048576, MATCH('HOF Meter (RP)'!BK$1, P!$A$1:$AK$1, 0), FALSE)</f>
        <v>62</v>
      </c>
      <c r="BL284">
        <f t="shared" si="161"/>
        <v>68</v>
      </c>
      <c r="BM284" t="str">
        <f>VLOOKUP($A284, P!$A$2:$AK$1048576, MATCH('HOF Meter (RP)'!BM$1, P!$A$1:$AK$1, 0), FALSE)</f>
        <v>Collin McHugh</v>
      </c>
      <c r="BN284">
        <f>VLOOKUP($A284, P!$A$2:$AK$1048576, MATCH('HOF Meter (RP)'!BN$1, P!$A$1:$AK$1, 0), FALSE)</f>
        <v>7531</v>
      </c>
      <c r="BO284">
        <f>VLOOKUP($A284, P!$A$2:$AK$1048576, MATCH('HOF Meter (RP)'!BO$1, P!$A$1:$AK$1, 0), FALSE)</f>
        <v>543521</v>
      </c>
      <c r="BP284" s="10">
        <f t="shared" si="162"/>
        <v>362.89665415147812</v>
      </c>
      <c r="BQ284" s="10">
        <f t="shared" si="165"/>
        <v>-197.45618994244029</v>
      </c>
      <c r="BR284" s="8">
        <f t="shared" si="163"/>
        <v>283</v>
      </c>
      <c r="BS284" s="7">
        <f t="shared" si="164"/>
        <v>10</v>
      </c>
    </row>
    <row r="285" spans="1:71" x14ac:dyDescent="0.45">
      <c r="A285">
        <v>9417</v>
      </c>
      <c r="B285" t="str">
        <f>VLOOKUP(A285, P!$A$2:$AK$1048576, MATCH('HOF Meter (RP)'!B$1, P!$A$1:$AK$1, 0), FALSE)</f>
        <v>Kris Medlen</v>
      </c>
      <c r="C285" t="str">
        <f>VLOOKUP($A285, P!$A$2:$AK$1048576, MATCH('HOF Meter (RP)'!C$1, P!$A$1:$AK$1, 0), FALSE)</f>
        <v>RP</v>
      </c>
      <c r="D285" t="str">
        <f>VLOOKUP($A285, P!$A$2:$AK$1048576, MATCH('HOF Meter (RP)'!D$1, P!$A$1:$AK$1, 0), FALSE)</f>
        <v>SP</v>
      </c>
      <c r="E285">
        <f>VLOOKUP($A285, P!$A$2:$AK$1048576, MATCH('HOF Meter (RP)'!E$1, P!$A$1:$AK$1, 0), FALSE)</f>
        <v>0</v>
      </c>
      <c r="F285">
        <f>VLOOKUP($A285, P!$A$2:$AK$1048576, MATCH('HOF Meter (RP)'!F$1, P!$A$1:$AK$1, 0), FALSE)</f>
        <v>0</v>
      </c>
      <c r="G285">
        <f t="shared" si="133"/>
        <v>0</v>
      </c>
      <c r="H285">
        <f>VLOOKUP($A285, P!$A$2:$AK$1048576, MATCH('HOF Meter (RP)'!H$1, P!$A$1:$AK$1, 0), FALSE)</f>
        <v>0</v>
      </c>
      <c r="I285">
        <f>VLOOKUP($A285, P!$A$2:$AK$1048576, MATCH('HOF Meter (RP)'!I$1, P!$A$1:$AK$1, 0), FALSE)</f>
        <v>41</v>
      </c>
      <c r="J285">
        <f t="shared" si="134"/>
        <v>566</v>
      </c>
      <c r="K285">
        <f>VLOOKUP($A285, P!$A$2:$AK$1048576, MATCH('HOF Meter (RP)'!K$1, P!$A$1:$AK$1, 0), FALSE)</f>
        <v>26</v>
      </c>
      <c r="L285">
        <f t="shared" si="135"/>
        <v>1159</v>
      </c>
      <c r="M285">
        <f>VLOOKUP($A285, P!$A$2:$AK$1048576, MATCH('HOF Meter (RP)'!M$1, P!$A$1:$AK$1, 0), FALSE)</f>
        <v>0.61194029850746268</v>
      </c>
      <c r="N285" s="9">
        <f t="shared" si="136"/>
        <v>78</v>
      </c>
      <c r="O285">
        <f>VLOOKUP($A285, P!$A$2:$AK$1048576, MATCH('HOF Meter (RP)'!O$1, P!$A$1:$AK$1, 0), FALSE)</f>
        <v>3.3337043508579902</v>
      </c>
      <c r="P285">
        <f t="shared" si="137"/>
        <v>244</v>
      </c>
      <c r="Q285">
        <f>VLOOKUP($A285, P!$A$2:$AK$1048576, MATCH('HOF Meter (RP)'!Q$1, P!$A$1:$AK$1, 0), FALSE)</f>
        <v>174</v>
      </c>
      <c r="R285">
        <f t="shared" si="138"/>
        <v>1267</v>
      </c>
      <c r="S285">
        <f>VLOOKUP($A285, P!$A$2:$AK$1048576, MATCH('HOF Meter (RP)'!S$1, P!$A$1:$AK$1, 0), FALSE)</f>
        <v>76</v>
      </c>
      <c r="T285">
        <f t="shared" si="139"/>
        <v>445</v>
      </c>
      <c r="U285">
        <f>VLOOKUP($A285, P!$A$2:$AK$1048576, MATCH('HOF Meter (RP)'!U$1, P!$A$1:$AK$1, 0), FALSE)</f>
        <v>1</v>
      </c>
      <c r="V285" s="9">
        <f t="shared" si="140"/>
        <v>1555</v>
      </c>
      <c r="W285">
        <f>VLOOKUP($A285, P!$A$2:$AK$1048576, MATCH('HOF Meter (RP)'!W$1, P!$A$1:$AK$1, 0), FALSE)</f>
        <v>599.1</v>
      </c>
      <c r="X285">
        <f t="shared" si="141"/>
        <v>832</v>
      </c>
      <c r="Y285">
        <f>VLOOKUP($A285, P!$A$2:$AK$1048576, MATCH('HOF Meter (RP)'!Y$1, P!$A$1:$AK$1, 0), FALSE)</f>
        <v>7.4482763875025402</v>
      </c>
      <c r="Z285">
        <f t="shared" si="142"/>
        <v>377</v>
      </c>
      <c r="AA285">
        <f>VLOOKUP($A285, P!$A$2:$AK$1048576, MATCH('HOF Meter (RP)'!AA$1, P!$A$1:$AK$1, 0), FALSE)</f>
        <v>2.4477198612155502</v>
      </c>
      <c r="AB285">
        <f t="shared" si="143"/>
        <v>169</v>
      </c>
      <c r="AC285">
        <f>VLOOKUP($A285, P!$A$2:$AK$1048576, MATCH('HOF Meter (RP)'!AC$1, P!$A$1:$AK$1, 0), FALSE)</f>
        <v>3.04294479</v>
      </c>
      <c r="AD285">
        <f t="shared" si="144"/>
        <v>109</v>
      </c>
      <c r="AE285">
        <f>VLOOKUP($A285, P!$A$2:$AK$1048576, MATCH('HOF Meter (RP)'!AE$1, P!$A$1:$AK$1, 0), FALSE)</f>
        <v>0.247269550021843</v>
      </c>
      <c r="AF285">
        <f t="shared" si="145"/>
        <v>588</v>
      </c>
      <c r="AG285">
        <f>VLOOKUP($A285, P!$A$2:$AK$1048576, MATCH('HOF Meter (RP)'!AG$1, P!$A$1:$AK$1, 0), FALSE)</f>
        <v>1.21635158747521</v>
      </c>
      <c r="AH285">
        <f t="shared" si="146"/>
        <v>147</v>
      </c>
      <c r="AI285">
        <f>VLOOKUP($A285, P!$A$2:$AK$1048576, MATCH('HOF Meter (RP)'!AI$1, P!$A$1:$AK$1, 0), FALSE)</f>
        <v>3.4029015289951201</v>
      </c>
      <c r="AJ285">
        <f t="shared" si="147"/>
        <v>203</v>
      </c>
      <c r="AK285">
        <f>VLOOKUP($A285, P!$A$2:$AK$1048576, MATCH('HOF Meter (RP)'!AK$1, P!$A$1:$AK$1, 0), FALSE)</f>
        <v>8.2128386273980105</v>
      </c>
      <c r="AL285" s="9">
        <f t="shared" si="148"/>
        <v>414</v>
      </c>
      <c r="AM285">
        <f>VLOOKUP($A285, P!$A$2:$AK$1048576, MATCH('HOF Meter (RP)'!AM$1, P!$A$1:$AK$1, 0), FALSE)</f>
        <v>2.7417254639953299</v>
      </c>
      <c r="AN285">
        <f t="shared" si="149"/>
        <v>165</v>
      </c>
      <c r="AO285">
        <f>VLOOKUP($A285, P!$A$2:$AK$1048576, MATCH('HOF Meter (RP)'!AO$1, P!$A$1:$AK$1, 0), FALSE)</f>
        <v>3.0609759800136001</v>
      </c>
      <c r="AP285">
        <f t="shared" si="150"/>
        <v>303</v>
      </c>
      <c r="AQ285">
        <f>VLOOKUP($A285, P!$A$2:$AK$1048576, MATCH('HOF Meter (RP)'!AQ$1, P!$A$1:$AK$1, 0), FALSE)</f>
        <v>0.27571232231651699</v>
      </c>
      <c r="AR285">
        <f t="shared" si="151"/>
        <v>409</v>
      </c>
      <c r="AS285">
        <f>VLOOKUP($A285, P!$A$2:$AK$1048576, MATCH('HOF Meter (RP)'!AS$1, P!$A$1:$AK$1, 0), FALSE)</f>
        <v>84.572974957913104</v>
      </c>
      <c r="AT285" s="9">
        <f t="shared" si="152"/>
        <v>233</v>
      </c>
      <c r="AU285">
        <f>VLOOKUP($A285, P!$A$2:$AK$1048576, MATCH('HOF Meter (RP)'!AU$1, P!$A$1:$AK$1, 0), FALSE)</f>
        <v>88.034239746925294</v>
      </c>
      <c r="AV285">
        <f t="shared" si="153"/>
        <v>208</v>
      </c>
      <c r="AW285">
        <f>VLOOKUP($A285, P!$A$2:$AK$1048576, MATCH('HOF Meter (RP)'!AW$1, P!$A$1:$AK$1, 0), FALSE)</f>
        <v>3.6560604364206499</v>
      </c>
      <c r="AX285">
        <f t="shared" si="154"/>
        <v>1276</v>
      </c>
      <c r="AY285">
        <f>VLOOKUP($A285, P!$A$2:$AK$1048576, MATCH('HOF Meter (RP)'!AY$1, P!$A$1:$AK$1, 0), FALSE)</f>
        <v>-6.9197178137129403E-2</v>
      </c>
      <c r="AZ285">
        <f t="shared" si="155"/>
        <v>763</v>
      </c>
      <c r="BA285">
        <f>VLOOKUP($A285, P!$A$2:$AK$1048576, MATCH('HOF Meter (RP)'!BA$1, P!$A$1:$AK$1, 0), FALSE)</f>
        <v>99.375475962488196</v>
      </c>
      <c r="BB285" s="9">
        <f t="shared" si="156"/>
        <v>856</v>
      </c>
      <c r="BC285">
        <f>VLOOKUP($A285, P!$A$2:$AK$1048576, MATCH('HOF Meter (RP)'!BC$1, P!$A$1:$AK$1, 0), FALSE)</f>
        <v>78.346671151842301</v>
      </c>
      <c r="BD285" s="9">
        <f t="shared" si="157"/>
        <v>191</v>
      </c>
      <c r="BE285">
        <f>VLOOKUP($A285, P!$A$2:$AK$1048576, MATCH('HOF Meter (RP)'!BE$1, P!$A$1:$AK$1, 0), FALSE)</f>
        <v>126.89354664932</v>
      </c>
      <c r="BF285">
        <f t="shared" si="158"/>
        <v>216</v>
      </c>
      <c r="BG285">
        <f>VLOOKUP($A285, P!$A$2:$AK$1048576, MATCH('HOF Meter (RP)'!BG$1, P!$A$1:$AK$1, 0), FALSE)</f>
        <v>98.991324091401196</v>
      </c>
      <c r="BH285" s="9">
        <f t="shared" si="159"/>
        <v>748</v>
      </c>
      <c r="BI285">
        <f>VLOOKUP($A285, P!$A$2:$AK$1048576, MATCH('HOF Meter (RP)'!BI$1, P!$A$1:$AK$1, 0), FALSE)</f>
        <v>92.568151225128503</v>
      </c>
      <c r="BJ285" s="9">
        <f t="shared" si="160"/>
        <v>212</v>
      </c>
      <c r="BK285">
        <f>VLOOKUP($A285, P!$A$2:$AK$1048576, MATCH('HOF Meter (RP)'!BK$1, P!$A$1:$AK$1, 0), FALSE)</f>
        <v>45</v>
      </c>
      <c r="BL285">
        <f t="shared" si="161"/>
        <v>116</v>
      </c>
      <c r="BM285" t="str">
        <f>VLOOKUP($A285, P!$A$2:$AK$1048576, MATCH('HOF Meter (RP)'!BM$1, P!$A$1:$AK$1, 0), FALSE)</f>
        <v>Kris Medlen</v>
      </c>
      <c r="BN285">
        <f>VLOOKUP($A285, P!$A$2:$AK$1048576, MATCH('HOF Meter (RP)'!BN$1, P!$A$1:$AK$1, 0), FALSE)</f>
        <v>9417</v>
      </c>
      <c r="BO285">
        <f>VLOOKUP($A285, P!$A$2:$AK$1048576, MATCH('HOF Meter (RP)'!BO$1, P!$A$1:$AK$1, 0), FALSE)</f>
        <v>450665</v>
      </c>
      <c r="BP285" s="10">
        <f t="shared" si="162"/>
        <v>363.27936613195527</v>
      </c>
      <c r="BQ285" s="10">
        <f t="shared" si="165"/>
        <v>-197.83890192291744</v>
      </c>
      <c r="BR285" s="8">
        <f t="shared" si="163"/>
        <v>284</v>
      </c>
      <c r="BS285" s="7">
        <f t="shared" si="164"/>
        <v>10</v>
      </c>
    </row>
    <row r="286" spans="1:71" x14ac:dyDescent="0.45">
      <c r="A286">
        <v>1000766</v>
      </c>
      <c r="B286" t="str">
        <f>VLOOKUP(A286, P!$A$2:$AK$1048576, MATCH('HOF Meter (RP)'!B$1, P!$A$1:$AK$1, 0), FALSE)</f>
        <v>Steve Bedrosian</v>
      </c>
      <c r="C286" t="str">
        <f>VLOOKUP($A286, P!$A$2:$AK$1048576, MATCH('HOF Meter (RP)'!C$1, P!$A$1:$AK$1, 0), FALSE)</f>
        <v>RP</v>
      </c>
      <c r="D286" t="str">
        <f>VLOOKUP($A286, P!$A$2:$AK$1048576, MATCH('HOF Meter (RP)'!D$1, P!$A$1:$AK$1, 0), FALSE)</f>
        <v>RP</v>
      </c>
      <c r="E286">
        <f>VLOOKUP($A286, P!$A$2:$AK$1048576, MATCH('HOF Meter (RP)'!E$1, P!$A$1:$AK$1, 0), FALSE)</f>
        <v>0</v>
      </c>
      <c r="F286">
        <f>VLOOKUP($A286, P!$A$2:$AK$1048576, MATCH('HOF Meter (RP)'!F$1, P!$A$1:$AK$1, 0), FALSE)</f>
        <v>0</v>
      </c>
      <c r="G286">
        <f t="shared" si="133"/>
        <v>0</v>
      </c>
      <c r="H286">
        <f>VLOOKUP($A286, P!$A$2:$AK$1048576, MATCH('HOF Meter (RP)'!H$1, P!$A$1:$AK$1, 0), FALSE)</f>
        <v>0</v>
      </c>
      <c r="I286">
        <f>VLOOKUP($A286, P!$A$2:$AK$1048576, MATCH('HOF Meter (RP)'!I$1, P!$A$1:$AK$1, 0), FALSE)</f>
        <v>76</v>
      </c>
      <c r="J286">
        <f t="shared" si="134"/>
        <v>164</v>
      </c>
      <c r="K286">
        <f>VLOOKUP($A286, P!$A$2:$AK$1048576, MATCH('HOF Meter (RP)'!K$1, P!$A$1:$AK$1, 0), FALSE)</f>
        <v>79</v>
      </c>
      <c r="L286">
        <f t="shared" si="135"/>
        <v>164</v>
      </c>
      <c r="M286">
        <f>VLOOKUP($A286, P!$A$2:$AK$1048576, MATCH('HOF Meter (RP)'!M$1, P!$A$1:$AK$1, 0), FALSE)</f>
        <v>0.49032258064516127</v>
      </c>
      <c r="N286" s="9">
        <f t="shared" si="136"/>
        <v>762</v>
      </c>
      <c r="O286">
        <f>VLOOKUP($A286, P!$A$2:$AK$1048576, MATCH('HOF Meter (RP)'!O$1, P!$A$1:$AK$1, 0), FALSE)</f>
        <v>3.3778338667479701</v>
      </c>
      <c r="P286">
        <f t="shared" si="137"/>
        <v>277</v>
      </c>
      <c r="Q286">
        <f>VLOOKUP($A286, P!$A$2:$AK$1048576, MATCH('HOF Meter (RP)'!Q$1, P!$A$1:$AK$1, 0), FALSE)</f>
        <v>732</v>
      </c>
      <c r="R286">
        <f t="shared" si="138"/>
        <v>81</v>
      </c>
      <c r="S286">
        <f>VLOOKUP($A286, P!$A$2:$AK$1048576, MATCH('HOF Meter (RP)'!S$1, P!$A$1:$AK$1, 0), FALSE)</f>
        <v>46</v>
      </c>
      <c r="T286">
        <f t="shared" si="139"/>
        <v>795</v>
      </c>
      <c r="U286">
        <f>VLOOKUP($A286, P!$A$2:$AK$1048576, MATCH('HOF Meter (RP)'!U$1, P!$A$1:$AK$1, 0), FALSE)</f>
        <v>184</v>
      </c>
      <c r="V286" s="9">
        <f t="shared" si="140"/>
        <v>65</v>
      </c>
      <c r="W286">
        <f>VLOOKUP($A286, P!$A$2:$AK$1048576, MATCH('HOF Meter (RP)'!W$1, P!$A$1:$AK$1, 0), FALSE)</f>
        <v>1191</v>
      </c>
      <c r="X286">
        <f t="shared" si="141"/>
        <v>217</v>
      </c>
      <c r="Y286">
        <f>VLOOKUP($A286, P!$A$2:$AK$1048576, MATCH('HOF Meter (RP)'!Y$1, P!$A$1:$AK$1, 0), FALSE)</f>
        <v>6.9596979670579104</v>
      </c>
      <c r="Z286">
        <f t="shared" si="142"/>
        <v>485</v>
      </c>
      <c r="AA286">
        <f>VLOOKUP($A286, P!$A$2:$AK$1048576, MATCH('HOF Meter (RP)'!AA$1, P!$A$1:$AK$1, 0), FALSE)</f>
        <v>3.91435781426275</v>
      </c>
      <c r="AB286">
        <f t="shared" si="143"/>
        <v>1216</v>
      </c>
      <c r="AC286">
        <f>VLOOKUP($A286, P!$A$2:$AK$1048576, MATCH('HOF Meter (RP)'!AC$1, P!$A$1:$AK$1, 0), FALSE)</f>
        <v>1.7779922800000001</v>
      </c>
      <c r="AD286">
        <f t="shared" si="144"/>
        <v>690</v>
      </c>
      <c r="AE286">
        <f>VLOOKUP($A286, P!$A$2:$AK$1048576, MATCH('HOF Meter (RP)'!AE$1, P!$A$1:$AK$1, 0), FALSE)</f>
        <v>0.22810137839039499</v>
      </c>
      <c r="AF286">
        <f t="shared" si="145"/>
        <v>177</v>
      </c>
      <c r="AG286">
        <f>VLOOKUP($A286, P!$A$2:$AK$1048576, MATCH('HOF Meter (RP)'!AG$1, P!$A$1:$AK$1, 0), FALSE)</f>
        <v>1.29638963217968</v>
      </c>
      <c r="AH286">
        <f t="shared" si="146"/>
        <v>398</v>
      </c>
      <c r="AI286">
        <f>VLOOKUP($A286, P!$A$2:$AK$1048576, MATCH('HOF Meter (RP)'!AI$1, P!$A$1:$AK$1, 0), FALSE)</f>
        <v>3.86045050702023</v>
      </c>
      <c r="AJ286">
        <f t="shared" si="147"/>
        <v>631</v>
      </c>
      <c r="AK286">
        <f>VLOOKUP($A286, P!$A$2:$AK$1048576, MATCH('HOF Meter (RP)'!AK$1, P!$A$1:$AK$1, 0), FALSE)</f>
        <v>6.8786206245422301</v>
      </c>
      <c r="AL286" s="9">
        <f t="shared" si="148"/>
        <v>510</v>
      </c>
      <c r="AM286">
        <f>VLOOKUP($A286, P!$A$2:$AK$1048576, MATCH('HOF Meter (RP)'!AM$1, P!$A$1:$AK$1, 0), FALSE)</f>
        <v>1.1551000209138926</v>
      </c>
      <c r="AN286">
        <f t="shared" si="149"/>
        <v>1053</v>
      </c>
      <c r="AO286">
        <f>VLOOKUP($A286, P!$A$2:$AK$1048576, MATCH('HOF Meter (RP)'!AO$1, P!$A$1:$AK$1, 0), FALSE)</f>
        <v>7.1707678344100696</v>
      </c>
      <c r="AP286">
        <f t="shared" si="150"/>
        <v>133</v>
      </c>
      <c r="AQ286">
        <f>VLOOKUP($A286, P!$A$2:$AK$1048576, MATCH('HOF Meter (RP)'!AQ$1, P!$A$1:$AK$1, 0), FALSE)</f>
        <v>-0.54502838377056495</v>
      </c>
      <c r="AR286">
        <f t="shared" si="151"/>
        <v>1237</v>
      </c>
      <c r="AS286">
        <f>VLOOKUP($A286, P!$A$2:$AK$1048576, MATCH('HOF Meter (RP)'!AS$1, P!$A$1:$AK$1, 0), FALSE)</f>
        <v>87.695508022967104</v>
      </c>
      <c r="AT286" s="9">
        <f t="shared" si="152"/>
        <v>314</v>
      </c>
      <c r="AU286">
        <f>VLOOKUP($A286, P!$A$2:$AK$1048576, MATCH('HOF Meter (RP)'!AU$1, P!$A$1:$AK$1, 0), FALSE)</f>
        <v>100.494104373829</v>
      </c>
      <c r="AV286">
        <f t="shared" si="153"/>
        <v>823</v>
      </c>
      <c r="AW286">
        <f>VLOOKUP($A286, P!$A$2:$AK$1048576, MATCH('HOF Meter (RP)'!AW$1, P!$A$1:$AK$1, 0), FALSE)</f>
        <v>0</v>
      </c>
      <c r="AX286">
        <f t="shared" si="154"/>
        <v>1</v>
      </c>
      <c r="AY286">
        <f>VLOOKUP($A286, P!$A$2:$AK$1048576, MATCH('HOF Meter (RP)'!AY$1, P!$A$1:$AK$1, 0), FALSE)</f>
        <v>-0.48261664027225998</v>
      </c>
      <c r="AZ286">
        <f t="shared" si="155"/>
        <v>172</v>
      </c>
      <c r="BA286">
        <f>VLOOKUP($A286, P!$A$2:$AK$1048576, MATCH('HOF Meter (RP)'!BA$1, P!$A$1:$AK$1, 0), FALSE)</f>
        <v>122.276530049399</v>
      </c>
      <c r="BB286" s="9">
        <f t="shared" si="156"/>
        <v>287</v>
      </c>
      <c r="BC286">
        <f>VLOOKUP($A286, P!$A$2:$AK$1048576, MATCH('HOF Meter (RP)'!BC$1, P!$A$1:$AK$1, 0), FALSE)</f>
        <v>120.866692462457</v>
      </c>
      <c r="BD286" s="9">
        <f t="shared" si="157"/>
        <v>1261</v>
      </c>
      <c r="BE286">
        <f>VLOOKUP($A286, P!$A$2:$AK$1048576, MATCH('HOF Meter (RP)'!BE$1, P!$A$1:$AK$1, 0), FALSE)</f>
        <v>101.058010672645</v>
      </c>
      <c r="BF286">
        <f t="shared" si="158"/>
        <v>641</v>
      </c>
      <c r="BG286">
        <f>VLOOKUP($A286, P!$A$2:$AK$1048576, MATCH('HOF Meter (RP)'!BG$1, P!$A$1:$AK$1, 0), FALSE)</f>
        <v>91.188499830031603</v>
      </c>
      <c r="BH286" s="9">
        <f t="shared" si="159"/>
        <v>211</v>
      </c>
      <c r="BI286">
        <f>VLOOKUP($A286, P!$A$2:$AK$1048576, MATCH('HOF Meter (RP)'!BI$1, P!$A$1:$AK$1, 0), FALSE)</f>
        <v>97.765845098004803</v>
      </c>
      <c r="BJ286" s="9">
        <f t="shared" si="160"/>
        <v>507</v>
      </c>
      <c r="BK286">
        <f>VLOOKUP($A286, P!$A$2:$AK$1048576, MATCH('HOF Meter (RP)'!BK$1, P!$A$1:$AK$1, 0), FALSE)</f>
        <v>22</v>
      </c>
      <c r="BL286">
        <f t="shared" si="161"/>
        <v>285</v>
      </c>
      <c r="BM286" t="str">
        <f>VLOOKUP($A286, P!$A$2:$AK$1048576, MATCH('HOF Meter (RP)'!BM$1, P!$A$1:$AK$1, 0), FALSE)</f>
        <v>Steve Bedrosian</v>
      </c>
      <c r="BN286">
        <f>VLOOKUP($A286, P!$A$2:$AK$1048576, MATCH('HOF Meter (RP)'!BN$1, P!$A$1:$AK$1, 0), FALSE)</f>
        <v>1000766</v>
      </c>
      <c r="BO286">
        <f>VLOOKUP($A286, P!$A$2:$AK$1048576, MATCH('HOF Meter (RP)'!BO$1, P!$A$1:$AK$1, 0), FALSE)</f>
        <v>110786</v>
      </c>
      <c r="BP286" s="10">
        <f t="shared" si="162"/>
        <v>363.83706843938165</v>
      </c>
      <c r="BQ286" s="10">
        <f t="shared" si="165"/>
        <v>-198.39660423034383</v>
      </c>
      <c r="BR286" s="8">
        <f t="shared" si="163"/>
        <v>285</v>
      </c>
      <c r="BS286" s="7">
        <f t="shared" si="164"/>
        <v>10</v>
      </c>
    </row>
    <row r="287" spans="1:71" x14ac:dyDescent="0.45">
      <c r="A287">
        <v>1000792</v>
      </c>
      <c r="B287" t="str">
        <f>VLOOKUP(A287, P!$A$2:$AK$1048576, MATCH('HOF Meter (RP)'!B$1, P!$A$1:$AK$1, 0), FALSE)</f>
        <v>Stan Belinda</v>
      </c>
      <c r="C287" t="str">
        <f>VLOOKUP($A287, P!$A$2:$AK$1048576, MATCH('HOF Meter (RP)'!C$1, P!$A$1:$AK$1, 0), FALSE)</f>
        <v>RP</v>
      </c>
      <c r="D287" t="str">
        <f>VLOOKUP($A287, P!$A$2:$AK$1048576, MATCH('HOF Meter (RP)'!D$1, P!$A$1:$AK$1, 0), FALSE)</f>
        <v>RP</v>
      </c>
      <c r="E287">
        <f>VLOOKUP($A287, P!$A$2:$AK$1048576, MATCH('HOF Meter (RP)'!E$1, P!$A$1:$AK$1, 0), FALSE)</f>
        <v>0</v>
      </c>
      <c r="F287">
        <f>VLOOKUP($A287, P!$A$2:$AK$1048576, MATCH('HOF Meter (RP)'!F$1, P!$A$1:$AK$1, 0), FALSE)</f>
        <v>0</v>
      </c>
      <c r="G287">
        <f t="shared" si="133"/>
        <v>0</v>
      </c>
      <c r="H287">
        <f>VLOOKUP($A287, P!$A$2:$AK$1048576, MATCH('HOF Meter (RP)'!H$1, P!$A$1:$AK$1, 0), FALSE)</f>
        <v>0</v>
      </c>
      <c r="I287">
        <f>VLOOKUP($A287, P!$A$2:$AK$1048576, MATCH('HOF Meter (RP)'!I$1, P!$A$1:$AK$1, 0), FALSE)</f>
        <v>41</v>
      </c>
      <c r="J287">
        <f t="shared" si="134"/>
        <v>566</v>
      </c>
      <c r="K287">
        <f>VLOOKUP($A287, P!$A$2:$AK$1048576, MATCH('HOF Meter (RP)'!K$1, P!$A$1:$AK$1, 0), FALSE)</f>
        <v>37</v>
      </c>
      <c r="L287">
        <f t="shared" si="135"/>
        <v>746</v>
      </c>
      <c r="M287">
        <f>VLOOKUP($A287, P!$A$2:$AK$1048576, MATCH('HOF Meter (RP)'!M$1, P!$A$1:$AK$1, 0), FALSE)</f>
        <v>0.52564102564102566</v>
      </c>
      <c r="N287" s="9">
        <f t="shared" si="136"/>
        <v>480</v>
      </c>
      <c r="O287">
        <f>VLOOKUP($A287, P!$A$2:$AK$1048576, MATCH('HOF Meter (RP)'!O$1, P!$A$1:$AK$1, 0), FALSE)</f>
        <v>4.1498057439030704</v>
      </c>
      <c r="P287">
        <f t="shared" si="137"/>
        <v>1053</v>
      </c>
      <c r="Q287">
        <f>VLOOKUP($A287, P!$A$2:$AK$1048576, MATCH('HOF Meter (RP)'!Q$1, P!$A$1:$AK$1, 0), FALSE)</f>
        <v>585</v>
      </c>
      <c r="R287">
        <f t="shared" si="138"/>
        <v>213</v>
      </c>
      <c r="S287">
        <f>VLOOKUP($A287, P!$A$2:$AK$1048576, MATCH('HOF Meter (RP)'!S$1, P!$A$1:$AK$1, 0), FALSE)</f>
        <v>0</v>
      </c>
      <c r="T287">
        <f t="shared" si="139"/>
        <v>1502</v>
      </c>
      <c r="U287">
        <f>VLOOKUP($A287, P!$A$2:$AK$1048576, MATCH('HOF Meter (RP)'!U$1, P!$A$1:$AK$1, 0), FALSE)</f>
        <v>79</v>
      </c>
      <c r="V287" s="9">
        <f t="shared" si="140"/>
        <v>220</v>
      </c>
      <c r="W287">
        <f>VLOOKUP($A287, P!$A$2:$AK$1048576, MATCH('HOF Meter (RP)'!W$1, P!$A$1:$AK$1, 0), FALSE)</f>
        <v>685.1</v>
      </c>
      <c r="X287">
        <f t="shared" si="141"/>
        <v>671</v>
      </c>
      <c r="Y287">
        <f>VLOOKUP($A287, P!$A$2:$AK$1048576, MATCH('HOF Meter (RP)'!Y$1, P!$A$1:$AK$1, 0), FALSE)</f>
        <v>8.1682885212269394</v>
      </c>
      <c r="Z287">
        <f t="shared" si="142"/>
        <v>267</v>
      </c>
      <c r="AA287">
        <f>VLOOKUP($A287, P!$A$2:$AK$1048576, MATCH('HOF Meter (RP)'!AA$1, P!$A$1:$AK$1, 0), FALSE)</f>
        <v>3.74270454750752</v>
      </c>
      <c r="AB287">
        <f t="shared" si="143"/>
        <v>1079</v>
      </c>
      <c r="AC287">
        <f>VLOOKUP($A287, P!$A$2:$AK$1048576, MATCH('HOF Meter (RP)'!AC$1, P!$A$1:$AK$1, 0), FALSE)</f>
        <v>2.1824561400000002</v>
      </c>
      <c r="AD287">
        <f t="shared" si="144"/>
        <v>390</v>
      </c>
      <c r="AE287">
        <f>VLOOKUP($A287, P!$A$2:$AK$1048576, MATCH('HOF Meter (RP)'!AE$1, P!$A$1:$AK$1, 0), FALSE)</f>
        <v>0.22692307692307601</v>
      </c>
      <c r="AF287">
        <f t="shared" si="145"/>
        <v>162</v>
      </c>
      <c r="AG287">
        <f>VLOOKUP($A287, P!$A$2:$AK$1048576, MATCH('HOF Meter (RP)'!AG$1, P!$A$1:$AK$1, 0), FALSE)</f>
        <v>1.2767510639645501</v>
      </c>
      <c r="AH287">
        <f t="shared" si="146"/>
        <v>324</v>
      </c>
      <c r="AI287">
        <f>VLOOKUP($A287, P!$A$2:$AK$1048576, MATCH('HOF Meter (RP)'!AI$1, P!$A$1:$AK$1, 0), FALSE)</f>
        <v>4.2062494715724696</v>
      </c>
      <c r="AJ287">
        <f t="shared" si="147"/>
        <v>1111</v>
      </c>
      <c r="AK287">
        <f>VLOOKUP($A287, P!$A$2:$AK$1048576, MATCH('HOF Meter (RP)'!AK$1, P!$A$1:$AK$1, 0), FALSE)</f>
        <v>2.7900137342512599</v>
      </c>
      <c r="AL287" s="9">
        <f t="shared" si="148"/>
        <v>1100</v>
      </c>
      <c r="AM287">
        <f>VLOOKUP($A287, P!$A$2:$AK$1048576, MATCH('HOF Meter (RP)'!AM$1, P!$A$1:$AK$1, 0), FALSE)</f>
        <v>0.81448364742410151</v>
      </c>
      <c r="AN287">
        <f t="shared" si="149"/>
        <v>1281</v>
      </c>
      <c r="AO287">
        <f>VLOOKUP($A287, P!$A$2:$AK$1048576, MATCH('HOF Meter (RP)'!AO$1, P!$A$1:$AK$1, 0), FALSE)</f>
        <v>5.20482195541262</v>
      </c>
      <c r="AP287">
        <f t="shared" si="150"/>
        <v>184</v>
      </c>
      <c r="AQ287">
        <f>VLOOKUP($A287, P!$A$2:$AK$1048576, MATCH('HOF Meter (RP)'!AQ$1, P!$A$1:$AK$1, 0), FALSE)</f>
        <v>-1.34004320792525</v>
      </c>
      <c r="AR287">
        <f t="shared" si="151"/>
        <v>1407</v>
      </c>
      <c r="AS287">
        <f>VLOOKUP($A287, P!$A$2:$AK$1048576, MATCH('HOF Meter (RP)'!AS$1, P!$A$1:$AK$1, 0), FALSE)</f>
        <v>96.590679790068904</v>
      </c>
      <c r="AT287" s="9">
        <f t="shared" si="152"/>
        <v>682</v>
      </c>
      <c r="AU287">
        <f>VLOOKUP($A287, P!$A$2:$AK$1048576, MATCH('HOF Meter (RP)'!AU$1, P!$A$1:$AK$1, 0), FALSE)</f>
        <v>99.1137294248595</v>
      </c>
      <c r="AV287">
        <f t="shared" si="153"/>
        <v>733</v>
      </c>
      <c r="AW287">
        <f>VLOOKUP($A287, P!$A$2:$AK$1048576, MATCH('HOF Meter (RP)'!AW$1, P!$A$1:$AK$1, 0), FALSE)</f>
        <v>0</v>
      </c>
      <c r="AX287">
        <f t="shared" si="154"/>
        <v>1</v>
      </c>
      <c r="AY287">
        <f>VLOOKUP($A287, P!$A$2:$AK$1048576, MATCH('HOF Meter (RP)'!AY$1, P!$A$1:$AK$1, 0), FALSE)</f>
        <v>-5.64437276693983E-2</v>
      </c>
      <c r="AZ287">
        <f t="shared" si="155"/>
        <v>793</v>
      </c>
      <c r="BA287">
        <f>VLOOKUP($A287, P!$A$2:$AK$1048576, MATCH('HOF Meter (RP)'!BA$1, P!$A$1:$AK$1, 0), FALSE)</f>
        <v>130.30276754541501</v>
      </c>
      <c r="BB287" s="9">
        <f t="shared" si="156"/>
        <v>166</v>
      </c>
      <c r="BC287">
        <f>VLOOKUP($A287, P!$A$2:$AK$1048576, MATCH('HOF Meter (RP)'!BC$1, P!$A$1:$AK$1, 0), FALSE)</f>
        <v>108.216081692437</v>
      </c>
      <c r="BD287" s="9">
        <f t="shared" si="157"/>
        <v>925</v>
      </c>
      <c r="BE287">
        <f>VLOOKUP($A287, P!$A$2:$AK$1048576, MATCH('HOF Meter (RP)'!BE$1, P!$A$1:$AK$1, 0), FALSE)</f>
        <v>120.345206464866</v>
      </c>
      <c r="BF287">
        <f t="shared" si="158"/>
        <v>284</v>
      </c>
      <c r="BG287">
        <f>VLOOKUP($A287, P!$A$2:$AK$1048576, MATCH('HOF Meter (RP)'!BG$1, P!$A$1:$AK$1, 0), FALSE)</f>
        <v>88.274406147889394</v>
      </c>
      <c r="BH287" s="9">
        <f t="shared" si="159"/>
        <v>137</v>
      </c>
      <c r="BI287">
        <f>VLOOKUP($A287, P!$A$2:$AK$1048576, MATCH('HOF Meter (RP)'!BI$1, P!$A$1:$AK$1, 0), FALSE)</f>
        <v>92.039532928868198</v>
      </c>
      <c r="BJ287" s="9">
        <f t="shared" si="160"/>
        <v>185</v>
      </c>
      <c r="BK287">
        <f>VLOOKUP($A287, P!$A$2:$AK$1048576, MATCH('HOF Meter (RP)'!BK$1, P!$A$1:$AK$1, 0), FALSE)</f>
        <v>0</v>
      </c>
      <c r="BL287">
        <f t="shared" si="161"/>
        <v>718</v>
      </c>
      <c r="BM287" t="str">
        <f>VLOOKUP($A287, P!$A$2:$AK$1048576, MATCH('HOF Meter (RP)'!BM$1, P!$A$1:$AK$1, 0), FALSE)</f>
        <v>Stan Belinda</v>
      </c>
      <c r="BN287">
        <f>VLOOKUP($A287, P!$A$2:$AK$1048576, MATCH('HOF Meter (RP)'!BN$1, P!$A$1:$AK$1, 0), FALSE)</f>
        <v>1000792</v>
      </c>
      <c r="BO287">
        <f>VLOOKUP($A287, P!$A$2:$AK$1048576, MATCH('HOF Meter (RP)'!BO$1, P!$A$1:$AK$1, 0), FALSE)</f>
        <v>110811</v>
      </c>
      <c r="BP287" s="10">
        <f t="shared" si="162"/>
        <v>364.01802311292391</v>
      </c>
      <c r="BQ287" s="10">
        <f t="shared" si="165"/>
        <v>-198.57755890388609</v>
      </c>
      <c r="BR287" s="8">
        <f t="shared" si="163"/>
        <v>286</v>
      </c>
      <c r="BS287" s="7">
        <f t="shared" si="164"/>
        <v>10</v>
      </c>
    </row>
    <row r="288" spans="1:71" x14ac:dyDescent="0.45">
      <c r="A288">
        <v>1011869</v>
      </c>
      <c r="B288" t="str">
        <f>VLOOKUP(A288, P!$A$2:$AK$1048576, MATCH('HOF Meter (RP)'!B$1, P!$A$1:$AK$1, 0), FALSE)</f>
        <v>Bill Sherdel</v>
      </c>
      <c r="C288" t="str">
        <f>VLOOKUP($A288, P!$A$2:$AK$1048576, MATCH('HOF Meter (RP)'!C$1, P!$A$1:$AK$1, 0), FALSE)</f>
        <v>RP</v>
      </c>
      <c r="D288" t="str">
        <f>VLOOKUP($A288, P!$A$2:$AK$1048576, MATCH('HOF Meter (RP)'!D$1, P!$A$1:$AK$1, 0), FALSE)</f>
        <v>SP</v>
      </c>
      <c r="E288">
        <f>VLOOKUP($A288, P!$A$2:$AK$1048576, MATCH('HOF Meter (RP)'!E$1, P!$A$1:$AK$1, 0), FALSE)</f>
        <v>0</v>
      </c>
      <c r="F288">
        <f>VLOOKUP($A288, P!$A$2:$AK$1048576, MATCH('HOF Meter (RP)'!F$1, P!$A$1:$AK$1, 0), FALSE)</f>
        <v>0</v>
      </c>
      <c r="G288">
        <f t="shared" si="133"/>
        <v>0</v>
      </c>
      <c r="H288">
        <f>VLOOKUP($A288, P!$A$2:$AK$1048576, MATCH('HOF Meter (RP)'!H$1, P!$A$1:$AK$1, 0), FALSE)</f>
        <v>0</v>
      </c>
      <c r="I288">
        <f>VLOOKUP($A288, P!$A$2:$AK$1048576, MATCH('HOF Meter (RP)'!I$1, P!$A$1:$AK$1, 0), FALSE)</f>
        <v>165</v>
      </c>
      <c r="J288">
        <f t="shared" si="134"/>
        <v>13</v>
      </c>
      <c r="K288">
        <f>VLOOKUP($A288, P!$A$2:$AK$1048576, MATCH('HOF Meter (RP)'!K$1, P!$A$1:$AK$1, 0), FALSE)</f>
        <v>146</v>
      </c>
      <c r="L288">
        <f t="shared" si="135"/>
        <v>14</v>
      </c>
      <c r="M288">
        <f>VLOOKUP($A288, P!$A$2:$AK$1048576, MATCH('HOF Meter (RP)'!M$1, P!$A$1:$AK$1, 0), FALSE)</f>
        <v>0.53054662379421225</v>
      </c>
      <c r="N288" s="9">
        <f t="shared" si="136"/>
        <v>441</v>
      </c>
      <c r="O288">
        <f>VLOOKUP($A288, P!$A$2:$AK$1048576, MATCH('HOF Meter (RP)'!O$1, P!$A$1:$AK$1, 0), FALSE)</f>
        <v>3.7204723495463301</v>
      </c>
      <c r="P288">
        <f t="shared" si="137"/>
        <v>576</v>
      </c>
      <c r="Q288">
        <f>VLOOKUP($A288, P!$A$2:$AK$1048576, MATCH('HOF Meter (RP)'!Q$1, P!$A$1:$AK$1, 0), FALSE)</f>
        <v>514</v>
      </c>
      <c r="R288">
        <f t="shared" si="138"/>
        <v>309</v>
      </c>
      <c r="S288">
        <f>VLOOKUP($A288, P!$A$2:$AK$1048576, MATCH('HOF Meter (RP)'!S$1, P!$A$1:$AK$1, 0), FALSE)</f>
        <v>272</v>
      </c>
      <c r="T288">
        <f t="shared" si="139"/>
        <v>21</v>
      </c>
      <c r="U288">
        <f>VLOOKUP($A288, P!$A$2:$AK$1048576, MATCH('HOF Meter (RP)'!U$1, P!$A$1:$AK$1, 0), FALSE)</f>
        <v>26</v>
      </c>
      <c r="V288" s="9">
        <f t="shared" si="140"/>
        <v>524</v>
      </c>
      <c r="W288">
        <f>VLOOKUP($A288, P!$A$2:$AK$1048576, MATCH('HOF Meter (RP)'!W$1, P!$A$1:$AK$1, 0), FALSE)</f>
        <v>2709.1</v>
      </c>
      <c r="X288">
        <f t="shared" si="141"/>
        <v>10</v>
      </c>
      <c r="Y288">
        <f>VLOOKUP($A288, P!$A$2:$AK$1048576, MATCH('HOF Meter (RP)'!Y$1, P!$A$1:$AK$1, 0), FALSE)</f>
        <v>2.7870324118476502</v>
      </c>
      <c r="Z288">
        <f t="shared" si="142"/>
        <v>1602</v>
      </c>
      <c r="AA288">
        <f>VLOOKUP($A288, P!$A$2:$AK$1048576, MATCH('HOF Meter (RP)'!AA$1, P!$A$1:$AK$1, 0), FALSE)</f>
        <v>2.19574305629475</v>
      </c>
      <c r="AB288">
        <f t="shared" si="143"/>
        <v>71</v>
      </c>
      <c r="AC288">
        <f>VLOOKUP($A288, P!$A$2:$AK$1048576, MATCH('HOF Meter (RP)'!AC$1, P!$A$1:$AK$1, 0), FALSE)</f>
        <v>1.2692889599999999</v>
      </c>
      <c r="AD288">
        <f t="shared" si="144"/>
        <v>1208</v>
      </c>
      <c r="AE288">
        <f>VLOOKUP($A288, P!$A$2:$AK$1048576, MATCH('HOF Meter (RP)'!AE$1, P!$A$1:$AK$1, 0), FALSE)</f>
        <v>0.277160437138396</v>
      </c>
      <c r="AF288">
        <f t="shared" si="145"/>
        <v>1504</v>
      </c>
      <c r="AG288">
        <f>VLOOKUP($A288, P!$A$2:$AK$1048576, MATCH('HOF Meter (RP)'!AG$1, P!$A$1:$AK$1, 0), FALSE)</f>
        <v>1.3578985886885799</v>
      </c>
      <c r="AH288">
        <f t="shared" si="146"/>
        <v>726</v>
      </c>
      <c r="AI288">
        <f>VLOOKUP($A288, P!$A$2:$AK$1048576, MATCH('HOF Meter (RP)'!AI$1, P!$A$1:$AK$1, 0), FALSE)</f>
        <v>3.9150572263671402</v>
      </c>
      <c r="AJ288">
        <f t="shared" si="147"/>
        <v>713</v>
      </c>
      <c r="AK288">
        <f>VLOOKUP($A288, P!$A$2:$AK$1048576, MATCH('HOF Meter (RP)'!AK$1, P!$A$1:$AK$1, 0), FALSE)</f>
        <v>26.658831356093199</v>
      </c>
      <c r="AL288" s="9">
        <f t="shared" si="148"/>
        <v>25</v>
      </c>
      <c r="AM288">
        <f>VLOOKUP($A288, P!$A$2:$AK$1048576, MATCH('HOF Meter (RP)'!AM$1, P!$A$1:$AK$1, 0), FALSE)</f>
        <v>1.9680950393926544</v>
      </c>
      <c r="AN288">
        <f t="shared" si="149"/>
        <v>462</v>
      </c>
      <c r="AO288">
        <f>VLOOKUP($A288, P!$A$2:$AK$1048576, MATCH('HOF Meter (RP)'!AO$1, P!$A$1:$AK$1, 0), FALSE)</f>
        <v>0</v>
      </c>
      <c r="AP288">
        <f t="shared" si="150"/>
        <v>533</v>
      </c>
      <c r="AQ288">
        <f>VLOOKUP($A288, P!$A$2:$AK$1048576, MATCH('HOF Meter (RP)'!AQ$1, P!$A$1:$AK$1, 0), FALSE)</f>
        <v>0</v>
      </c>
      <c r="AR288">
        <f t="shared" si="151"/>
        <v>467</v>
      </c>
      <c r="AS288">
        <f>VLOOKUP($A288, P!$A$2:$AK$1048576, MATCH('HOF Meter (RP)'!AS$1, P!$A$1:$AK$1, 0), FALSE)</f>
        <v>96.195690422944494</v>
      </c>
      <c r="AT288" s="9">
        <f t="shared" si="152"/>
        <v>657</v>
      </c>
      <c r="AU288">
        <f>VLOOKUP($A288, P!$A$2:$AK$1048576, MATCH('HOF Meter (RP)'!AU$1, P!$A$1:$AK$1, 0), FALSE)</f>
        <v>98.850966155252607</v>
      </c>
      <c r="AV288">
        <f t="shared" si="153"/>
        <v>713</v>
      </c>
      <c r="AW288">
        <f>VLOOKUP($A288, P!$A$2:$AK$1048576, MATCH('HOF Meter (RP)'!AW$1, P!$A$1:$AK$1, 0), FALSE)</f>
        <v>0</v>
      </c>
      <c r="AX288">
        <f t="shared" si="154"/>
        <v>1</v>
      </c>
      <c r="AY288">
        <f>VLOOKUP($A288, P!$A$2:$AK$1048576, MATCH('HOF Meter (RP)'!AY$1, P!$A$1:$AK$1, 0), FALSE)</f>
        <v>-0.194584876820806</v>
      </c>
      <c r="AZ288">
        <f t="shared" si="155"/>
        <v>531</v>
      </c>
      <c r="BA288">
        <f>VLOOKUP($A288, P!$A$2:$AK$1048576, MATCH('HOF Meter (RP)'!BA$1, P!$A$1:$AK$1, 0), FALSE)</f>
        <v>98.027287966168004</v>
      </c>
      <c r="BB288" s="9">
        <f t="shared" si="156"/>
        <v>890</v>
      </c>
      <c r="BC288">
        <f>VLOOKUP($A288, P!$A$2:$AK$1048576, MATCH('HOF Meter (RP)'!BC$1, P!$A$1:$AK$1, 0), FALSE)</f>
        <v>79.647333383055496</v>
      </c>
      <c r="BD288" s="9">
        <f t="shared" si="157"/>
        <v>213</v>
      </c>
      <c r="BE288">
        <f>VLOOKUP($A288, P!$A$2:$AK$1048576, MATCH('HOF Meter (RP)'!BE$1, P!$A$1:$AK$1, 0), FALSE)</f>
        <v>123.82058791842201</v>
      </c>
      <c r="BF288">
        <f t="shared" si="158"/>
        <v>245</v>
      </c>
      <c r="BG288">
        <f>VLOOKUP($A288, P!$A$2:$AK$1048576, MATCH('HOF Meter (RP)'!BG$1, P!$A$1:$AK$1, 0), FALSE)</f>
        <v>101.219202861837</v>
      </c>
      <c r="BH288" s="9">
        <f t="shared" si="159"/>
        <v>963</v>
      </c>
      <c r="BI288">
        <f>VLOOKUP($A288, P!$A$2:$AK$1048576, MATCH('HOF Meter (RP)'!BI$1, P!$A$1:$AK$1, 0), FALSE)</f>
        <v>97.131894624106394</v>
      </c>
      <c r="BJ288" s="9">
        <f t="shared" si="160"/>
        <v>450</v>
      </c>
      <c r="BK288">
        <f>VLOOKUP($A288, P!$A$2:$AK$1048576, MATCH('HOF Meter (RP)'!BK$1, P!$A$1:$AK$1, 0), FALSE)</f>
        <v>0</v>
      </c>
      <c r="BL288">
        <f t="shared" si="161"/>
        <v>718</v>
      </c>
      <c r="BM288" t="str">
        <f>VLOOKUP($A288, P!$A$2:$AK$1048576, MATCH('HOF Meter (RP)'!BM$1, P!$A$1:$AK$1, 0), FALSE)</f>
        <v>Bill Sherdel</v>
      </c>
      <c r="BN288">
        <f>VLOOKUP($A288, P!$A$2:$AK$1048576, MATCH('HOF Meter (RP)'!BN$1, P!$A$1:$AK$1, 0), FALSE)</f>
        <v>1011869</v>
      </c>
      <c r="BO288">
        <f>VLOOKUP($A288, P!$A$2:$AK$1048576, MATCH('HOF Meter (RP)'!BO$1, P!$A$1:$AK$1, 0), FALSE)</f>
        <v>122128</v>
      </c>
      <c r="BP288" s="10">
        <f t="shared" si="162"/>
        <v>364.53183201435604</v>
      </c>
      <c r="BQ288" s="10">
        <f t="shared" si="165"/>
        <v>-199.09136780531821</v>
      </c>
      <c r="BR288" s="8">
        <f t="shared" si="163"/>
        <v>287</v>
      </c>
      <c r="BS288" s="7">
        <f t="shared" si="164"/>
        <v>10</v>
      </c>
    </row>
    <row r="289" spans="1:71" x14ac:dyDescent="0.45">
      <c r="A289">
        <v>3970</v>
      </c>
      <c r="B289" t="str">
        <f>VLOOKUP(A289, P!$A$2:$AK$1048576, MATCH('HOF Meter (RP)'!B$1, P!$A$1:$AK$1, 0), FALSE)</f>
        <v>Edward Mujica</v>
      </c>
      <c r="C289" t="str">
        <f>VLOOKUP($A289, P!$A$2:$AK$1048576, MATCH('HOF Meter (RP)'!C$1, P!$A$1:$AK$1, 0), FALSE)</f>
        <v>RP</v>
      </c>
      <c r="D289" t="str">
        <f>VLOOKUP($A289, P!$A$2:$AK$1048576, MATCH('HOF Meter (RP)'!D$1, P!$A$1:$AK$1, 0), FALSE)</f>
        <v>RP</v>
      </c>
      <c r="E289">
        <f>VLOOKUP($A289, P!$A$2:$AK$1048576, MATCH('HOF Meter (RP)'!E$1, P!$A$1:$AK$1, 0), FALSE)</f>
        <v>0</v>
      </c>
      <c r="F289">
        <f>VLOOKUP($A289, P!$A$2:$AK$1048576, MATCH('HOF Meter (RP)'!F$1, P!$A$1:$AK$1, 0), FALSE)</f>
        <v>0</v>
      </c>
      <c r="G289">
        <f t="shared" si="133"/>
        <v>0</v>
      </c>
      <c r="H289">
        <f>VLOOKUP($A289, P!$A$2:$AK$1048576, MATCH('HOF Meter (RP)'!H$1, P!$A$1:$AK$1, 0), FALSE)</f>
        <v>0</v>
      </c>
      <c r="I289">
        <f>VLOOKUP($A289, P!$A$2:$AK$1048576, MATCH('HOF Meter (RP)'!I$1, P!$A$1:$AK$1, 0), FALSE)</f>
        <v>24</v>
      </c>
      <c r="J289">
        <f t="shared" si="134"/>
        <v>1092</v>
      </c>
      <c r="K289">
        <f>VLOOKUP($A289, P!$A$2:$AK$1048576, MATCH('HOF Meter (RP)'!K$1, P!$A$1:$AK$1, 0), FALSE)</f>
        <v>28</v>
      </c>
      <c r="L289">
        <f t="shared" si="135"/>
        <v>1066</v>
      </c>
      <c r="M289">
        <f>VLOOKUP($A289, P!$A$2:$AK$1048576, MATCH('HOF Meter (RP)'!M$1, P!$A$1:$AK$1, 0), FALSE)</f>
        <v>0.46153846153846156</v>
      </c>
      <c r="N289" s="9">
        <f t="shared" si="136"/>
        <v>1020</v>
      </c>
      <c r="O289">
        <f>VLOOKUP($A289, P!$A$2:$AK$1048576, MATCH('HOF Meter (RP)'!O$1, P!$A$1:$AK$1, 0), FALSE)</f>
        <v>3.9222433630815998</v>
      </c>
      <c r="P289">
        <f t="shared" si="137"/>
        <v>809</v>
      </c>
      <c r="Q289">
        <f>VLOOKUP($A289, P!$A$2:$AK$1048576, MATCH('HOF Meter (RP)'!Q$1, P!$A$1:$AK$1, 0), FALSE)</f>
        <v>499</v>
      </c>
      <c r="R289">
        <f t="shared" si="138"/>
        <v>330</v>
      </c>
      <c r="S289">
        <f>VLOOKUP($A289, P!$A$2:$AK$1048576, MATCH('HOF Meter (RP)'!S$1, P!$A$1:$AK$1, 0), FALSE)</f>
        <v>4</v>
      </c>
      <c r="T289">
        <f t="shared" si="139"/>
        <v>1359</v>
      </c>
      <c r="U289">
        <f>VLOOKUP($A289, P!$A$2:$AK$1048576, MATCH('HOF Meter (RP)'!U$1, P!$A$1:$AK$1, 0), FALSE)</f>
        <v>50</v>
      </c>
      <c r="V289" s="9">
        <f t="shared" si="140"/>
        <v>346</v>
      </c>
      <c r="W289">
        <f>VLOOKUP($A289, P!$A$2:$AK$1048576, MATCH('HOF Meter (RP)'!W$1, P!$A$1:$AK$1, 0), FALSE)</f>
        <v>553</v>
      </c>
      <c r="X289">
        <f t="shared" si="141"/>
        <v>920</v>
      </c>
      <c r="Y289">
        <f>VLOOKUP($A289, P!$A$2:$AK$1048576, MATCH('HOF Meter (RP)'!Y$1, P!$A$1:$AK$1, 0), FALSE)</f>
        <v>6.99819355238626</v>
      </c>
      <c r="Z289">
        <f t="shared" si="142"/>
        <v>476</v>
      </c>
      <c r="AA289">
        <f>VLOOKUP($A289, P!$A$2:$AK$1048576, MATCH('HOF Meter (RP)'!AA$1, P!$A$1:$AK$1, 0), FALSE)</f>
        <v>1.44846331665669</v>
      </c>
      <c r="AB289">
        <f t="shared" si="143"/>
        <v>5</v>
      </c>
      <c r="AC289">
        <f>VLOOKUP($A289, P!$A$2:$AK$1048576, MATCH('HOF Meter (RP)'!AC$1, P!$A$1:$AK$1, 0), FALSE)</f>
        <v>4.8314606700000002</v>
      </c>
      <c r="AD289">
        <f t="shared" si="144"/>
        <v>7</v>
      </c>
      <c r="AE289">
        <f>VLOOKUP($A289, P!$A$2:$AK$1048576, MATCH('HOF Meter (RP)'!AE$1, P!$A$1:$AK$1, 0), FALSE)</f>
        <v>0.26042632066728399</v>
      </c>
      <c r="AF289">
        <f t="shared" si="145"/>
        <v>1034</v>
      </c>
      <c r="AG289">
        <f>VLOOKUP($A289, P!$A$2:$AK$1048576, MATCH('HOF Meter (RP)'!AG$1, P!$A$1:$AK$1, 0), FALSE)</f>
        <v>1.1772155045486901</v>
      </c>
      <c r="AH289">
        <f t="shared" si="146"/>
        <v>89</v>
      </c>
      <c r="AI289">
        <f>VLOOKUP($A289, P!$A$2:$AK$1048576, MATCH('HOF Meter (RP)'!AI$1, P!$A$1:$AK$1, 0), FALSE)</f>
        <v>3.9401055561371598</v>
      </c>
      <c r="AJ289">
        <f t="shared" si="147"/>
        <v>750</v>
      </c>
      <c r="AK289">
        <f>VLOOKUP($A289, P!$A$2:$AK$1048576, MATCH('HOF Meter (RP)'!AK$1, P!$A$1:$AK$1, 0), FALSE)</f>
        <v>1.5679678693413699</v>
      </c>
      <c r="AL289" s="9">
        <f t="shared" si="148"/>
        <v>1379</v>
      </c>
      <c r="AM289">
        <f>VLOOKUP($A289, P!$A$2:$AK$1048576, MATCH('HOF Meter (RP)'!AM$1, P!$A$1:$AK$1, 0), FALSE)</f>
        <v>0.56707698710356957</v>
      </c>
      <c r="AN289">
        <f t="shared" si="149"/>
        <v>1447</v>
      </c>
      <c r="AO289">
        <f>VLOOKUP($A289, P!$A$2:$AK$1048576, MATCH('HOF Meter (RP)'!AO$1, P!$A$1:$AK$1, 0), FALSE)</f>
        <v>0.81019597820704803</v>
      </c>
      <c r="AP289">
        <f t="shared" si="150"/>
        <v>457</v>
      </c>
      <c r="AQ289">
        <f>VLOOKUP($A289, P!$A$2:$AK$1048576, MATCH('HOF Meter (RP)'!AQ$1, P!$A$1:$AK$1, 0), FALSE)</f>
        <v>-1.94357804626485</v>
      </c>
      <c r="AR289">
        <f t="shared" si="151"/>
        <v>1509</v>
      </c>
      <c r="AS289">
        <f>VLOOKUP($A289, P!$A$2:$AK$1048576, MATCH('HOF Meter (RP)'!AS$1, P!$A$1:$AK$1, 0), FALSE)</f>
        <v>99.168581114475799</v>
      </c>
      <c r="AT289" s="9">
        <f t="shared" si="152"/>
        <v>817</v>
      </c>
      <c r="AU289">
        <f>VLOOKUP($A289, P!$A$2:$AK$1048576, MATCH('HOF Meter (RP)'!AU$1, P!$A$1:$AK$1, 0), FALSE)</f>
        <v>100.129217164864</v>
      </c>
      <c r="AV289">
        <f t="shared" si="153"/>
        <v>801</v>
      </c>
      <c r="AW289">
        <f>VLOOKUP($A289, P!$A$2:$AK$1048576, MATCH('HOF Meter (RP)'!AW$1, P!$A$1:$AK$1, 0), FALSE)</f>
        <v>3.3387933725299002</v>
      </c>
      <c r="AX289">
        <f t="shared" si="154"/>
        <v>1174</v>
      </c>
      <c r="AY289">
        <f>VLOOKUP($A289, P!$A$2:$AK$1048576, MATCH('HOF Meter (RP)'!AY$1, P!$A$1:$AK$1, 0), FALSE)</f>
        <v>-1.78621930555595E-2</v>
      </c>
      <c r="AZ289">
        <f t="shared" si="155"/>
        <v>862</v>
      </c>
      <c r="BA289">
        <f>VLOOKUP($A289, P!$A$2:$AK$1048576, MATCH('HOF Meter (RP)'!BA$1, P!$A$1:$AK$1, 0), FALSE)</f>
        <v>95.544898514835694</v>
      </c>
      <c r="BB289" s="9">
        <f t="shared" si="156"/>
        <v>971</v>
      </c>
      <c r="BC289">
        <f>VLOOKUP($A289, P!$A$2:$AK$1048576, MATCH('HOF Meter (RP)'!BC$1, P!$A$1:$AK$1, 0), FALSE)</f>
        <v>45.792070300883502</v>
      </c>
      <c r="BD289" s="9">
        <f t="shared" si="157"/>
        <v>7</v>
      </c>
      <c r="BE289">
        <f>VLOOKUP($A289, P!$A$2:$AK$1048576, MATCH('HOF Meter (RP)'!BE$1, P!$A$1:$AK$1, 0), FALSE)</f>
        <v>200.74901069015701</v>
      </c>
      <c r="BF289">
        <f t="shared" si="158"/>
        <v>12</v>
      </c>
      <c r="BG289">
        <f>VLOOKUP($A289, P!$A$2:$AK$1048576, MATCH('HOF Meter (RP)'!BG$1, P!$A$1:$AK$1, 0), FALSE)</f>
        <v>103.174919703057</v>
      </c>
      <c r="BH289" s="9">
        <f t="shared" si="159"/>
        <v>1191</v>
      </c>
      <c r="BI289">
        <f>VLOOKUP($A289, P!$A$2:$AK$1048576, MATCH('HOF Meter (RP)'!BI$1, P!$A$1:$AK$1, 0), FALSE)</f>
        <v>88.422651158797606</v>
      </c>
      <c r="BJ289" s="9">
        <f t="shared" si="160"/>
        <v>97</v>
      </c>
      <c r="BK289">
        <f>VLOOKUP($A289, P!$A$2:$AK$1048576, MATCH('HOF Meter (RP)'!BK$1, P!$A$1:$AK$1, 0), FALSE)</f>
        <v>0</v>
      </c>
      <c r="BL289">
        <f t="shared" si="161"/>
        <v>718</v>
      </c>
      <c r="BM289" t="str">
        <f>VLOOKUP($A289, P!$A$2:$AK$1048576, MATCH('HOF Meter (RP)'!BM$1, P!$A$1:$AK$1, 0), FALSE)</f>
        <v>Edward Mujica</v>
      </c>
      <c r="BN289">
        <f>VLOOKUP($A289, P!$A$2:$AK$1048576, MATCH('HOF Meter (RP)'!BN$1, P!$A$1:$AK$1, 0), FALSE)</f>
        <v>3970</v>
      </c>
      <c r="BO289">
        <f>VLOOKUP($A289, P!$A$2:$AK$1048576, MATCH('HOF Meter (RP)'!BO$1, P!$A$1:$AK$1, 0), FALSE)</f>
        <v>465629</v>
      </c>
      <c r="BP289" s="10">
        <f t="shared" si="162"/>
        <v>364.59265890933551</v>
      </c>
      <c r="BQ289" s="10">
        <f t="shared" si="165"/>
        <v>-199.15219470029768</v>
      </c>
      <c r="BR289" s="8">
        <f t="shared" si="163"/>
        <v>288</v>
      </c>
      <c r="BS289" s="7">
        <f t="shared" si="164"/>
        <v>10</v>
      </c>
    </row>
    <row r="290" spans="1:71" x14ac:dyDescent="0.45">
      <c r="A290">
        <v>1015181</v>
      </c>
      <c r="B290" t="str">
        <f>VLOOKUP(A290, P!$A$2:$AK$1048576, MATCH('HOF Meter (RP)'!B$1, P!$A$1:$AK$1, 0), FALSE)</f>
        <v>Bill Force</v>
      </c>
      <c r="C290" t="str">
        <f>VLOOKUP($A290, P!$A$2:$AK$1048576, MATCH('HOF Meter (RP)'!C$1, P!$A$1:$AK$1, 0), FALSE)</f>
        <v>RP</v>
      </c>
      <c r="D290" t="str">
        <f>VLOOKUP($A290, P!$A$2:$AK$1048576, MATCH('HOF Meter (RP)'!D$1, P!$A$1:$AK$1, 0), FALSE)</f>
        <v>SP</v>
      </c>
      <c r="E290">
        <f>VLOOKUP($A290, P!$A$2:$AK$1048576, MATCH('HOF Meter (RP)'!E$1, P!$A$1:$AK$1, 0), FALSE)</f>
        <v>0</v>
      </c>
      <c r="F290">
        <f>VLOOKUP($A290, P!$A$2:$AK$1048576, MATCH('HOF Meter (RP)'!F$1, P!$A$1:$AK$1, 0), FALSE)</f>
        <v>0</v>
      </c>
      <c r="G290">
        <f t="shared" si="133"/>
        <v>0</v>
      </c>
      <c r="H290">
        <f>VLOOKUP($A290, P!$A$2:$AK$1048576, MATCH('HOF Meter (RP)'!H$1, P!$A$1:$AK$1, 0), FALSE)</f>
        <v>0</v>
      </c>
      <c r="I290">
        <f>VLOOKUP($A290, P!$A$2:$AK$1048576, MATCH('HOF Meter (RP)'!I$1, P!$A$1:$AK$1, 0), FALSE)</f>
        <v>59</v>
      </c>
      <c r="J290">
        <f t="shared" si="134"/>
        <v>291</v>
      </c>
      <c r="K290">
        <f>VLOOKUP($A290, P!$A$2:$AK$1048576, MATCH('HOF Meter (RP)'!K$1, P!$A$1:$AK$1, 0), FALSE)</f>
        <v>50</v>
      </c>
      <c r="L290">
        <f t="shared" si="135"/>
        <v>428</v>
      </c>
      <c r="M290">
        <f>VLOOKUP($A290, P!$A$2:$AK$1048576, MATCH('HOF Meter (RP)'!M$1, P!$A$1:$AK$1, 0), FALSE)</f>
        <v>0.54128440366972475</v>
      </c>
      <c r="N290" s="9">
        <f t="shared" si="136"/>
        <v>360</v>
      </c>
      <c r="O290">
        <f>VLOOKUP($A290, P!$A$2:$AK$1048576, MATCH('HOF Meter (RP)'!O$1, P!$A$1:$AK$1, 0), FALSE)</f>
        <v>4.1552067072427299</v>
      </c>
      <c r="P290">
        <f t="shared" si="137"/>
        <v>1059</v>
      </c>
      <c r="Q290">
        <f>VLOOKUP($A290, P!$A$2:$AK$1048576, MATCH('HOF Meter (RP)'!Q$1, P!$A$1:$AK$1, 0), FALSE)</f>
        <v>186</v>
      </c>
      <c r="R290">
        <f t="shared" si="138"/>
        <v>1217</v>
      </c>
      <c r="S290">
        <f>VLOOKUP($A290, P!$A$2:$AK$1048576, MATCH('HOF Meter (RP)'!S$1, P!$A$1:$AK$1, 0), FALSE)</f>
        <v>107</v>
      </c>
      <c r="T290">
        <f t="shared" si="139"/>
        <v>264</v>
      </c>
      <c r="U290">
        <f>VLOOKUP($A290, P!$A$2:$AK$1048576, MATCH('HOF Meter (RP)'!U$1, P!$A$1:$AK$1, 0), FALSE)</f>
        <v>5</v>
      </c>
      <c r="V290" s="9">
        <f t="shared" si="140"/>
        <v>1164</v>
      </c>
      <c r="W290">
        <f>VLOOKUP($A290, P!$A$2:$AK$1048576, MATCH('HOF Meter (RP)'!W$1, P!$A$1:$AK$1, 0), FALSE)</f>
        <v>1018</v>
      </c>
      <c r="X290">
        <f t="shared" si="141"/>
        <v>312</v>
      </c>
      <c r="Y290">
        <f>VLOOKUP($A290, P!$A$2:$AK$1048576, MATCH('HOF Meter (RP)'!Y$1, P!$A$1:$AK$1, 0), FALSE)</f>
        <v>4.3939100712758199</v>
      </c>
      <c r="Z290">
        <f t="shared" si="142"/>
        <v>1220</v>
      </c>
      <c r="AA290">
        <f>VLOOKUP($A290, P!$A$2:$AK$1048576, MATCH('HOF Meter (RP)'!AA$1, P!$A$1:$AK$1, 0), FALSE)</f>
        <v>2.6964639270404902</v>
      </c>
      <c r="AB290">
        <f t="shared" si="143"/>
        <v>274</v>
      </c>
      <c r="AC290">
        <f>VLOOKUP($A290, P!$A$2:$AK$1048576, MATCH('HOF Meter (RP)'!AC$1, P!$A$1:$AK$1, 0), FALSE)</f>
        <v>1.6295082000000001</v>
      </c>
      <c r="AD290">
        <f t="shared" si="144"/>
        <v>829</v>
      </c>
      <c r="AE290">
        <f>VLOOKUP($A290, P!$A$2:$AK$1048576, MATCH('HOF Meter (RP)'!AE$1, P!$A$1:$AK$1, 0), FALSE)</f>
        <v>0.255189759006552</v>
      </c>
      <c r="AF290">
        <f t="shared" si="145"/>
        <v>844</v>
      </c>
      <c r="AG290">
        <f>VLOOKUP($A290, P!$A$2:$AK$1048576, MATCH('HOF Meter (RP)'!AG$1, P!$A$1:$AK$1, 0), FALSE)</f>
        <v>1.32023588996081</v>
      </c>
      <c r="AH290">
        <f t="shared" si="146"/>
        <v>519</v>
      </c>
      <c r="AI290">
        <f>VLOOKUP($A290, P!$A$2:$AK$1048576, MATCH('HOF Meter (RP)'!AI$1, P!$A$1:$AK$1, 0), FALSE)</f>
        <v>4.1026243873723498</v>
      </c>
      <c r="AJ290">
        <f t="shared" si="147"/>
        <v>979</v>
      </c>
      <c r="AK290">
        <f>VLOOKUP($A290, P!$A$2:$AK$1048576, MATCH('HOF Meter (RP)'!AK$1, P!$A$1:$AK$1, 0), FALSE)</f>
        <v>10.0672895163297</v>
      </c>
      <c r="AL290" s="9">
        <f t="shared" si="148"/>
        <v>306</v>
      </c>
      <c r="AM290">
        <f>VLOOKUP($A290, P!$A$2:$AK$1048576, MATCH('HOF Meter (RP)'!AM$1, P!$A$1:$AK$1, 0), FALSE)</f>
        <v>1.977856486508782</v>
      </c>
      <c r="AN290">
        <f t="shared" si="149"/>
        <v>454</v>
      </c>
      <c r="AO290">
        <f>VLOOKUP($A290, P!$A$2:$AK$1048576, MATCH('HOF Meter (RP)'!AO$1, P!$A$1:$AK$1, 0), FALSE)</f>
        <v>0</v>
      </c>
      <c r="AP290">
        <f t="shared" si="150"/>
        <v>533</v>
      </c>
      <c r="AQ290">
        <f>VLOOKUP($A290, P!$A$2:$AK$1048576, MATCH('HOF Meter (RP)'!AQ$1, P!$A$1:$AK$1, 0), FALSE)</f>
        <v>0</v>
      </c>
      <c r="AR290">
        <f t="shared" si="151"/>
        <v>467</v>
      </c>
      <c r="AS290">
        <f>VLOOKUP($A290, P!$A$2:$AK$1048576, MATCH('HOF Meter (RP)'!AS$1, P!$A$1:$AK$1, 0), FALSE)</f>
        <v>95.295967642348103</v>
      </c>
      <c r="AT290" s="9">
        <f t="shared" si="152"/>
        <v>613</v>
      </c>
      <c r="AU290">
        <f>VLOOKUP($A290, P!$A$2:$AK$1048576, MATCH('HOF Meter (RP)'!AU$1, P!$A$1:$AK$1, 0), FALSE)</f>
        <v>101.844009125658</v>
      </c>
      <c r="AV290">
        <f t="shared" si="153"/>
        <v>907</v>
      </c>
      <c r="AW290">
        <f>VLOOKUP($A290, P!$A$2:$AK$1048576, MATCH('HOF Meter (RP)'!AW$1, P!$A$1:$AK$1, 0), FALSE)</f>
        <v>0</v>
      </c>
      <c r="AX290">
        <f t="shared" si="154"/>
        <v>1</v>
      </c>
      <c r="AY290">
        <f>VLOOKUP($A290, P!$A$2:$AK$1048576, MATCH('HOF Meter (RP)'!AY$1, P!$A$1:$AK$1, 0), FALSE)</f>
        <v>2.5222278622504E-2</v>
      </c>
      <c r="AZ290">
        <f t="shared" si="155"/>
        <v>939</v>
      </c>
      <c r="BA290">
        <f>VLOOKUP($A290, P!$A$2:$AK$1048576, MATCH('HOF Meter (RP)'!BA$1, P!$A$1:$AK$1, 0), FALSE)</f>
        <v>110.815565573528</v>
      </c>
      <c r="BB290" s="9">
        <f t="shared" si="156"/>
        <v>520</v>
      </c>
      <c r="BC290">
        <f>VLOOKUP($A290, P!$A$2:$AK$1048576, MATCH('HOF Meter (RP)'!BC$1, P!$A$1:$AK$1, 0), FALSE)</f>
        <v>88.836828393736994</v>
      </c>
      <c r="BD290" s="9">
        <f t="shared" si="157"/>
        <v>393</v>
      </c>
      <c r="BE290">
        <f>VLOOKUP($A290, P!$A$2:$AK$1048576, MATCH('HOF Meter (RP)'!BE$1, P!$A$1:$AK$1, 0), FALSE)</f>
        <v>122.419517390278</v>
      </c>
      <c r="BF290">
        <f t="shared" si="158"/>
        <v>262</v>
      </c>
      <c r="BG290">
        <f>VLOOKUP($A290, P!$A$2:$AK$1048576, MATCH('HOF Meter (RP)'!BG$1, P!$A$1:$AK$1, 0), FALSE)</f>
        <v>84.400054517925398</v>
      </c>
      <c r="BH290" s="9">
        <f t="shared" si="159"/>
        <v>81</v>
      </c>
      <c r="BI290">
        <f>VLOOKUP($A290, P!$A$2:$AK$1048576, MATCH('HOF Meter (RP)'!BI$1, P!$A$1:$AK$1, 0), FALSE)</f>
        <v>93.341950120097806</v>
      </c>
      <c r="BJ290" s="9">
        <f t="shared" si="160"/>
        <v>241</v>
      </c>
      <c r="BK290">
        <f>VLOOKUP($A290, P!$A$2:$AK$1048576, MATCH('HOF Meter (RP)'!BK$1, P!$A$1:$AK$1, 0), FALSE)</f>
        <v>0</v>
      </c>
      <c r="BL290">
        <f t="shared" si="161"/>
        <v>718</v>
      </c>
      <c r="BM290" t="str">
        <f>VLOOKUP($A290, P!$A$2:$AK$1048576, MATCH('HOF Meter (RP)'!BM$1, P!$A$1:$AK$1, 0), FALSE)</f>
        <v>Bill Force</v>
      </c>
      <c r="BN290">
        <f>VLOOKUP($A290, P!$A$2:$AK$1048576, MATCH('HOF Meter (RP)'!BN$1, P!$A$1:$AK$1, 0), FALSE)</f>
        <v>1015181</v>
      </c>
      <c r="BO290">
        <f>VLOOKUP($A290, P!$A$2:$AK$1048576, MATCH('HOF Meter (RP)'!BO$1, P!$A$1:$AK$1, 0), FALSE)</f>
        <v>0</v>
      </c>
      <c r="BP290" s="10">
        <f t="shared" si="162"/>
        <v>364.78915391106563</v>
      </c>
      <c r="BQ290" s="10">
        <f t="shared" si="165"/>
        <v>-199.3486897020278</v>
      </c>
      <c r="BR290" s="8">
        <f t="shared" si="163"/>
        <v>289</v>
      </c>
      <c r="BS290" s="7">
        <f t="shared" si="164"/>
        <v>10</v>
      </c>
    </row>
    <row r="291" spans="1:71" x14ac:dyDescent="0.45">
      <c r="A291">
        <v>1014039</v>
      </c>
      <c r="B291" t="str">
        <f>VLOOKUP(A291, P!$A$2:$AK$1048576, MATCH('HOF Meter (RP)'!B$1, P!$A$1:$AK$1, 0), FALSE)</f>
        <v>Stan Williams</v>
      </c>
      <c r="C291" t="str">
        <f>VLOOKUP($A291, P!$A$2:$AK$1048576, MATCH('HOF Meter (RP)'!C$1, P!$A$1:$AK$1, 0), FALSE)</f>
        <v>RP</v>
      </c>
      <c r="D291" t="str">
        <f>VLOOKUP($A291, P!$A$2:$AK$1048576, MATCH('HOF Meter (RP)'!D$1, P!$A$1:$AK$1, 0), FALSE)</f>
        <v>SP</v>
      </c>
      <c r="E291">
        <f>VLOOKUP($A291, P!$A$2:$AK$1048576, MATCH('HOF Meter (RP)'!E$1, P!$A$1:$AK$1, 0), FALSE)</f>
        <v>0</v>
      </c>
      <c r="F291">
        <f>VLOOKUP($A291, P!$A$2:$AK$1048576, MATCH('HOF Meter (RP)'!F$1, P!$A$1:$AK$1, 0), FALSE)</f>
        <v>0</v>
      </c>
      <c r="G291">
        <f t="shared" si="133"/>
        <v>0</v>
      </c>
      <c r="H291">
        <f>VLOOKUP($A291, P!$A$2:$AK$1048576, MATCH('HOF Meter (RP)'!H$1, P!$A$1:$AK$1, 0), FALSE)</f>
        <v>0</v>
      </c>
      <c r="I291">
        <f>VLOOKUP($A291, P!$A$2:$AK$1048576, MATCH('HOF Meter (RP)'!I$1, P!$A$1:$AK$1, 0), FALSE)</f>
        <v>109</v>
      </c>
      <c r="J291">
        <f t="shared" si="134"/>
        <v>54</v>
      </c>
      <c r="K291">
        <f>VLOOKUP($A291, P!$A$2:$AK$1048576, MATCH('HOF Meter (RP)'!K$1, P!$A$1:$AK$1, 0), FALSE)</f>
        <v>94</v>
      </c>
      <c r="L291">
        <f t="shared" si="135"/>
        <v>104</v>
      </c>
      <c r="M291">
        <f>VLOOKUP($A291, P!$A$2:$AK$1048576, MATCH('HOF Meter (RP)'!M$1, P!$A$1:$AK$1, 0), FALSE)</f>
        <v>0.53694581280788178</v>
      </c>
      <c r="N291" s="9">
        <f t="shared" si="136"/>
        <v>392</v>
      </c>
      <c r="O291">
        <f>VLOOKUP($A291, P!$A$2:$AK$1048576, MATCH('HOF Meter (RP)'!O$1, P!$A$1:$AK$1, 0), FALSE)</f>
        <v>3.4789347168904801</v>
      </c>
      <c r="P291">
        <f t="shared" si="137"/>
        <v>356</v>
      </c>
      <c r="Q291">
        <f>VLOOKUP($A291, P!$A$2:$AK$1048576, MATCH('HOF Meter (RP)'!Q$1, P!$A$1:$AK$1, 0), FALSE)</f>
        <v>482</v>
      </c>
      <c r="R291">
        <f t="shared" si="138"/>
        <v>362</v>
      </c>
      <c r="S291">
        <f>VLOOKUP($A291, P!$A$2:$AK$1048576, MATCH('HOF Meter (RP)'!S$1, P!$A$1:$AK$1, 0), FALSE)</f>
        <v>208</v>
      </c>
      <c r="T291">
        <f t="shared" si="139"/>
        <v>63</v>
      </c>
      <c r="U291">
        <f>VLOOKUP($A291, P!$A$2:$AK$1048576, MATCH('HOF Meter (RP)'!U$1, P!$A$1:$AK$1, 0), FALSE)</f>
        <v>43</v>
      </c>
      <c r="V291" s="9">
        <f t="shared" si="140"/>
        <v>383</v>
      </c>
      <c r="W291">
        <f>VLOOKUP($A291, P!$A$2:$AK$1048576, MATCH('HOF Meter (RP)'!W$1, P!$A$1:$AK$1, 0), FALSE)</f>
        <v>1764.1</v>
      </c>
      <c r="X291">
        <f t="shared" si="141"/>
        <v>74</v>
      </c>
      <c r="Y291">
        <f>VLOOKUP($A291, P!$A$2:$AK$1048576, MATCH('HOF Meter (RP)'!Y$1, P!$A$1:$AK$1, 0), FALSE)</f>
        <v>6.6569058732288502</v>
      </c>
      <c r="Z291">
        <f t="shared" si="142"/>
        <v>558</v>
      </c>
      <c r="AA291">
        <f>VLOOKUP($A291, P!$A$2:$AK$1048576, MATCH('HOF Meter (RP)'!AA$1, P!$A$1:$AK$1, 0), FALSE)</f>
        <v>3.8156058185250399</v>
      </c>
      <c r="AB291">
        <f t="shared" si="143"/>
        <v>1125</v>
      </c>
      <c r="AC291">
        <f>VLOOKUP($A291, P!$A$2:$AK$1048576, MATCH('HOF Meter (RP)'!AC$1, P!$A$1:$AK$1, 0), FALSE)</f>
        <v>1.74465241</v>
      </c>
      <c r="AD291">
        <f t="shared" si="144"/>
        <v>728</v>
      </c>
      <c r="AE291">
        <f>VLOOKUP($A291, P!$A$2:$AK$1048576, MATCH('HOF Meter (RP)'!AE$1, P!$A$1:$AK$1, 0), FALSE)</f>
        <v>0.22784243509400101</v>
      </c>
      <c r="AF291">
        <f t="shared" si="145"/>
        <v>173</v>
      </c>
      <c r="AG291">
        <f>VLOOKUP($A291, P!$A$2:$AK$1048576, MATCH('HOF Meter (RP)'!AG$1, P!$A$1:$AK$1, 0), FALSE)</f>
        <v>1.28943898353304</v>
      </c>
      <c r="AH291">
        <f t="shared" si="146"/>
        <v>366</v>
      </c>
      <c r="AI291">
        <f>VLOOKUP($A291, P!$A$2:$AK$1048576, MATCH('HOF Meter (RP)'!AI$1, P!$A$1:$AK$1, 0), FALSE)</f>
        <v>3.61822322262829</v>
      </c>
      <c r="AJ291">
        <f t="shared" si="147"/>
        <v>354</v>
      </c>
      <c r="AK291">
        <f>VLOOKUP($A291, P!$A$2:$AK$1048576, MATCH('HOF Meter (RP)'!AK$1, P!$A$1:$AK$1, 0), FALSE)</f>
        <v>20.482836529612499</v>
      </c>
      <c r="AL291" s="9">
        <f t="shared" si="148"/>
        <v>68</v>
      </c>
      <c r="AM291">
        <f>VLOOKUP($A291, P!$A$2:$AK$1048576, MATCH('HOF Meter (RP)'!AM$1, P!$A$1:$AK$1, 0), FALSE)</f>
        <v>2.322185423684882</v>
      </c>
      <c r="AN291">
        <f t="shared" si="149"/>
        <v>294</v>
      </c>
      <c r="AO291">
        <f>VLOOKUP($A291, P!$A$2:$AK$1048576, MATCH('HOF Meter (RP)'!AO$1, P!$A$1:$AK$1, 0), FALSE)</f>
        <v>0</v>
      </c>
      <c r="AP291">
        <f t="shared" si="150"/>
        <v>533</v>
      </c>
      <c r="AQ291">
        <f>VLOOKUP($A291, P!$A$2:$AK$1048576, MATCH('HOF Meter (RP)'!AQ$1, P!$A$1:$AK$1, 0), FALSE)</f>
        <v>0</v>
      </c>
      <c r="AR291">
        <f t="shared" si="151"/>
        <v>467</v>
      </c>
      <c r="AS291">
        <f>VLOOKUP($A291, P!$A$2:$AK$1048576, MATCH('HOF Meter (RP)'!AS$1, P!$A$1:$AK$1, 0), FALSE)</f>
        <v>93.144732496190599</v>
      </c>
      <c r="AT291" s="9">
        <f t="shared" si="152"/>
        <v>508</v>
      </c>
      <c r="AU291">
        <f>VLOOKUP($A291, P!$A$2:$AK$1048576, MATCH('HOF Meter (RP)'!AU$1, P!$A$1:$AK$1, 0), FALSE)</f>
        <v>96.185117403702804</v>
      </c>
      <c r="AV291">
        <f t="shared" si="153"/>
        <v>552</v>
      </c>
      <c r="AW291">
        <f>VLOOKUP($A291, P!$A$2:$AK$1048576, MATCH('HOF Meter (RP)'!AW$1, P!$A$1:$AK$1, 0), FALSE)</f>
        <v>0</v>
      </c>
      <c r="AX291">
        <f t="shared" si="154"/>
        <v>1</v>
      </c>
      <c r="AY291">
        <f>VLOOKUP($A291, P!$A$2:$AK$1048576, MATCH('HOF Meter (RP)'!AY$1, P!$A$1:$AK$1, 0), FALSE)</f>
        <v>-0.13928850573780599</v>
      </c>
      <c r="AZ291">
        <f t="shared" si="155"/>
        <v>628</v>
      </c>
      <c r="BA291">
        <f>VLOOKUP($A291, P!$A$2:$AK$1048576, MATCH('HOF Meter (RP)'!BA$1, P!$A$1:$AK$1, 0), FALSE)</f>
        <v>119.129105018785</v>
      </c>
      <c r="BB291" s="9">
        <f t="shared" si="156"/>
        <v>346</v>
      </c>
      <c r="BC291">
        <f>VLOOKUP($A291, P!$A$2:$AK$1048576, MATCH('HOF Meter (RP)'!BC$1, P!$A$1:$AK$1, 0), FALSE)</f>
        <v>116.930401910879</v>
      </c>
      <c r="BD291" s="9">
        <f t="shared" si="157"/>
        <v>1169</v>
      </c>
      <c r="BE291">
        <f>VLOOKUP($A291, P!$A$2:$AK$1048576, MATCH('HOF Meter (RP)'!BE$1, P!$A$1:$AK$1, 0), FALSE)</f>
        <v>101.81804089822199</v>
      </c>
      <c r="BF291">
        <f t="shared" si="158"/>
        <v>627</v>
      </c>
      <c r="BG291">
        <f>VLOOKUP($A291, P!$A$2:$AK$1048576, MATCH('HOF Meter (RP)'!BG$1, P!$A$1:$AK$1, 0), FALSE)</f>
        <v>92.699640824400404</v>
      </c>
      <c r="BH291" s="9">
        <f t="shared" si="159"/>
        <v>291</v>
      </c>
      <c r="BI291">
        <f>VLOOKUP($A291, P!$A$2:$AK$1048576, MATCH('HOF Meter (RP)'!BI$1, P!$A$1:$AK$1, 0), FALSE)</f>
        <v>98.224321484727895</v>
      </c>
      <c r="BJ291" s="9">
        <f t="shared" si="160"/>
        <v>542</v>
      </c>
      <c r="BK291">
        <f>VLOOKUP($A291, P!$A$2:$AK$1048576, MATCH('HOF Meter (RP)'!BK$1, P!$A$1:$AK$1, 0), FALSE)</f>
        <v>0</v>
      </c>
      <c r="BL291">
        <f t="shared" si="161"/>
        <v>718</v>
      </c>
      <c r="BM291" t="str">
        <f>VLOOKUP($A291, P!$A$2:$AK$1048576, MATCH('HOF Meter (RP)'!BM$1, P!$A$1:$AK$1, 0), FALSE)</f>
        <v>Stan Williams</v>
      </c>
      <c r="BN291">
        <f>VLOOKUP($A291, P!$A$2:$AK$1048576, MATCH('HOF Meter (RP)'!BN$1, P!$A$1:$AK$1, 0), FALSE)</f>
        <v>1014039</v>
      </c>
      <c r="BO291">
        <f>VLOOKUP($A291, P!$A$2:$AK$1048576, MATCH('HOF Meter (RP)'!BO$1, P!$A$1:$AK$1, 0), FALSE)</f>
        <v>124340</v>
      </c>
      <c r="BP291" s="10">
        <f t="shared" si="162"/>
        <v>367.2442831755157</v>
      </c>
      <c r="BQ291" s="10">
        <f t="shared" si="165"/>
        <v>-201.80381896647788</v>
      </c>
      <c r="BR291" s="8">
        <f t="shared" si="163"/>
        <v>290</v>
      </c>
      <c r="BS291" s="7">
        <f t="shared" si="164"/>
        <v>10</v>
      </c>
    </row>
    <row r="292" spans="1:71" x14ac:dyDescent="0.45">
      <c r="A292">
        <v>1010922</v>
      </c>
      <c r="B292" t="str">
        <f>VLOOKUP(A292, P!$A$2:$AK$1048576, MATCH('HOF Meter (RP)'!B$1, P!$A$1:$AK$1, 0), FALSE)</f>
        <v>Pete Richert</v>
      </c>
      <c r="C292" t="str">
        <f>VLOOKUP($A292, P!$A$2:$AK$1048576, MATCH('HOF Meter (RP)'!C$1, P!$A$1:$AK$1, 0), FALSE)</f>
        <v>RP</v>
      </c>
      <c r="D292" t="str">
        <f>VLOOKUP($A292, P!$A$2:$AK$1048576, MATCH('HOF Meter (RP)'!D$1, P!$A$1:$AK$1, 0), FALSE)</f>
        <v>RP</v>
      </c>
      <c r="E292">
        <f>VLOOKUP($A292, P!$A$2:$AK$1048576, MATCH('HOF Meter (RP)'!E$1, P!$A$1:$AK$1, 0), FALSE)</f>
        <v>0</v>
      </c>
      <c r="F292">
        <f>VLOOKUP($A292, P!$A$2:$AK$1048576, MATCH('HOF Meter (RP)'!F$1, P!$A$1:$AK$1, 0), FALSE)</f>
        <v>0</v>
      </c>
      <c r="G292">
        <f t="shared" si="133"/>
        <v>0</v>
      </c>
      <c r="H292">
        <f>VLOOKUP($A292, P!$A$2:$AK$1048576, MATCH('HOF Meter (RP)'!H$1, P!$A$1:$AK$1, 0), FALSE)</f>
        <v>0</v>
      </c>
      <c r="I292">
        <f>VLOOKUP($A292, P!$A$2:$AK$1048576, MATCH('HOF Meter (RP)'!I$1, P!$A$1:$AK$1, 0), FALSE)</f>
        <v>80</v>
      </c>
      <c r="J292">
        <f t="shared" si="134"/>
        <v>143</v>
      </c>
      <c r="K292">
        <f>VLOOKUP($A292, P!$A$2:$AK$1048576, MATCH('HOF Meter (RP)'!K$1, P!$A$1:$AK$1, 0), FALSE)</f>
        <v>73</v>
      </c>
      <c r="L292">
        <f t="shared" si="135"/>
        <v>194</v>
      </c>
      <c r="M292">
        <f>VLOOKUP($A292, P!$A$2:$AK$1048576, MATCH('HOF Meter (RP)'!M$1, P!$A$1:$AK$1, 0), FALSE)</f>
        <v>0.52287581699346408</v>
      </c>
      <c r="N292" s="9">
        <f t="shared" si="136"/>
        <v>498</v>
      </c>
      <c r="O292">
        <f>VLOOKUP($A292, P!$A$2:$AK$1048576, MATCH('HOF Meter (RP)'!O$1, P!$A$1:$AK$1, 0), FALSE)</f>
        <v>3.18873349120372</v>
      </c>
      <c r="P292">
        <f t="shared" si="137"/>
        <v>165</v>
      </c>
      <c r="Q292">
        <f>VLOOKUP($A292, P!$A$2:$AK$1048576, MATCH('HOF Meter (RP)'!Q$1, P!$A$1:$AK$1, 0), FALSE)</f>
        <v>429</v>
      </c>
      <c r="R292">
        <f t="shared" si="138"/>
        <v>466</v>
      </c>
      <c r="S292">
        <f>VLOOKUP($A292, P!$A$2:$AK$1048576, MATCH('HOF Meter (RP)'!S$1, P!$A$1:$AK$1, 0), FALSE)</f>
        <v>122</v>
      </c>
      <c r="T292">
        <f t="shared" si="139"/>
        <v>210</v>
      </c>
      <c r="U292">
        <f>VLOOKUP($A292, P!$A$2:$AK$1048576, MATCH('HOF Meter (RP)'!U$1, P!$A$1:$AK$1, 0), FALSE)</f>
        <v>51</v>
      </c>
      <c r="V292" s="9">
        <f t="shared" si="140"/>
        <v>339</v>
      </c>
      <c r="W292">
        <f>VLOOKUP($A292, P!$A$2:$AK$1048576, MATCH('HOF Meter (RP)'!W$1, P!$A$1:$AK$1, 0), FALSE)</f>
        <v>1165.2</v>
      </c>
      <c r="X292">
        <f t="shared" si="141"/>
        <v>232</v>
      </c>
      <c r="Y292">
        <f>VLOOKUP($A292, P!$A$2:$AK$1048576, MATCH('HOF Meter (RP)'!Y$1, P!$A$1:$AK$1, 0), FALSE)</f>
        <v>7.1418365117759004</v>
      </c>
      <c r="Z292">
        <f t="shared" si="142"/>
        <v>445</v>
      </c>
      <c r="AA292">
        <f>VLOOKUP($A292, P!$A$2:$AK$1048576, MATCH('HOF Meter (RP)'!AA$1, P!$A$1:$AK$1, 0), FALSE)</f>
        <v>3.2736634389113299</v>
      </c>
      <c r="AB292">
        <f t="shared" si="143"/>
        <v>670</v>
      </c>
      <c r="AC292">
        <f>VLOOKUP($A292, P!$A$2:$AK$1048576, MATCH('HOF Meter (RP)'!AC$1, P!$A$1:$AK$1, 0), FALSE)</f>
        <v>2.1816037700000002</v>
      </c>
      <c r="AD292">
        <f t="shared" si="144"/>
        <v>391</v>
      </c>
      <c r="AE292">
        <f>VLOOKUP($A292, P!$A$2:$AK$1048576, MATCH('HOF Meter (RP)'!AE$1, P!$A$1:$AK$1, 0), FALSE)</f>
        <v>0.21909984007310901</v>
      </c>
      <c r="AF292">
        <f t="shared" si="145"/>
        <v>102</v>
      </c>
      <c r="AG292">
        <f>VLOOKUP($A292, P!$A$2:$AK$1048576, MATCH('HOF Meter (RP)'!AG$1, P!$A$1:$AK$1, 0), FALSE)</f>
        <v>1.18644563312745</v>
      </c>
      <c r="AH292">
        <f t="shared" si="146"/>
        <v>94</v>
      </c>
      <c r="AI292">
        <f>VLOOKUP($A292, P!$A$2:$AK$1048576, MATCH('HOF Meter (RP)'!AI$1, P!$A$1:$AK$1, 0), FALSE)</f>
        <v>3.3690116880643499</v>
      </c>
      <c r="AJ292">
        <f t="shared" si="147"/>
        <v>184</v>
      </c>
      <c r="AK292">
        <f>VLOOKUP($A292, P!$A$2:$AK$1048576, MATCH('HOF Meter (RP)'!AK$1, P!$A$1:$AK$1, 0), FALSE)</f>
        <v>11.393301248550401</v>
      </c>
      <c r="AL292" s="9">
        <f t="shared" si="148"/>
        <v>252</v>
      </c>
      <c r="AM292">
        <f>VLOOKUP($A292, P!$A$2:$AK$1048576, MATCH('HOF Meter (RP)'!AM$1, P!$A$1:$AK$1, 0), FALSE)</f>
        <v>1.9555958202111912</v>
      </c>
      <c r="AN292">
        <f t="shared" si="149"/>
        <v>467</v>
      </c>
      <c r="AO292">
        <f>VLOOKUP($A292, P!$A$2:$AK$1048576, MATCH('HOF Meter (RP)'!AO$1, P!$A$1:$AK$1, 0), FALSE)</f>
        <v>0.22901801764964999</v>
      </c>
      <c r="AP292">
        <f t="shared" si="150"/>
        <v>514</v>
      </c>
      <c r="AQ292">
        <f>VLOOKUP($A292, P!$A$2:$AK$1048576, MATCH('HOF Meter (RP)'!AQ$1, P!$A$1:$AK$1, 0), FALSE)</f>
        <v>-6.2095674877378201E-2</v>
      </c>
      <c r="AR292">
        <f t="shared" si="151"/>
        <v>1112</v>
      </c>
      <c r="AS292">
        <f>VLOOKUP($A292, P!$A$2:$AK$1048576, MATCH('HOF Meter (RP)'!AS$1, P!$A$1:$AK$1, 0), FALSE)</f>
        <v>95.514853829647706</v>
      </c>
      <c r="AT292" s="9">
        <f t="shared" si="152"/>
        <v>621</v>
      </c>
      <c r="AU292">
        <f>VLOOKUP($A292, P!$A$2:$AK$1048576, MATCH('HOF Meter (RP)'!AU$1, P!$A$1:$AK$1, 0), FALSE)</f>
        <v>97.953334279241403</v>
      </c>
      <c r="AV292">
        <f t="shared" si="153"/>
        <v>661</v>
      </c>
      <c r="AW292">
        <f>VLOOKUP($A292, P!$A$2:$AK$1048576, MATCH('HOF Meter (RP)'!AW$1, P!$A$1:$AK$1, 0), FALSE)</f>
        <v>0</v>
      </c>
      <c r="AX292">
        <f t="shared" si="154"/>
        <v>1</v>
      </c>
      <c r="AY292">
        <f>VLOOKUP($A292, P!$A$2:$AK$1048576, MATCH('HOF Meter (RP)'!AY$1, P!$A$1:$AK$1, 0), FALSE)</f>
        <v>-0.18027819686062499</v>
      </c>
      <c r="AZ292">
        <f t="shared" si="155"/>
        <v>557</v>
      </c>
      <c r="BA292">
        <f>VLOOKUP($A292, P!$A$2:$AK$1048576, MATCH('HOF Meter (RP)'!BA$1, P!$A$1:$AK$1, 0), FALSE)</f>
        <v>122.77357327731001</v>
      </c>
      <c r="BB292" s="9">
        <f t="shared" si="156"/>
        <v>277</v>
      </c>
      <c r="BC292">
        <f>VLOOKUP($A292, P!$A$2:$AK$1048576, MATCH('HOF Meter (RP)'!BC$1, P!$A$1:$AK$1, 0), FALSE)</f>
        <v>103.02213957179499</v>
      </c>
      <c r="BD292" s="9">
        <f t="shared" si="157"/>
        <v>761</v>
      </c>
      <c r="BE292">
        <f>VLOOKUP($A292, P!$A$2:$AK$1048576, MATCH('HOF Meter (RP)'!BE$1, P!$A$1:$AK$1, 0), FALSE)</f>
        <v>119.842355019672</v>
      </c>
      <c r="BF292">
        <f t="shared" si="158"/>
        <v>290</v>
      </c>
      <c r="BG292">
        <f>VLOOKUP($A292, P!$A$2:$AK$1048576, MATCH('HOF Meter (RP)'!BG$1, P!$A$1:$AK$1, 0), FALSE)</f>
        <v>91.721843948100599</v>
      </c>
      <c r="BH292" s="9">
        <f t="shared" si="159"/>
        <v>233</v>
      </c>
      <c r="BI292">
        <f>VLOOKUP($A292, P!$A$2:$AK$1048576, MATCH('HOF Meter (RP)'!BI$1, P!$A$1:$AK$1, 0), FALSE)</f>
        <v>93.652332221252294</v>
      </c>
      <c r="BJ292" s="9">
        <f t="shared" si="160"/>
        <v>257</v>
      </c>
      <c r="BK292">
        <f>VLOOKUP($A292, P!$A$2:$AK$1048576, MATCH('HOF Meter (RP)'!BK$1, P!$A$1:$AK$1, 0), FALSE)</f>
        <v>0</v>
      </c>
      <c r="BL292">
        <f t="shared" si="161"/>
        <v>718</v>
      </c>
      <c r="BM292" t="str">
        <f>VLOOKUP($A292, P!$A$2:$AK$1048576, MATCH('HOF Meter (RP)'!BM$1, P!$A$1:$AK$1, 0), FALSE)</f>
        <v>Pete Richert</v>
      </c>
      <c r="BN292">
        <f>VLOOKUP($A292, P!$A$2:$AK$1048576, MATCH('HOF Meter (RP)'!BN$1, P!$A$1:$AK$1, 0), FALSE)</f>
        <v>1010922</v>
      </c>
      <c r="BO292">
        <f>VLOOKUP($A292, P!$A$2:$AK$1048576, MATCH('HOF Meter (RP)'!BO$1, P!$A$1:$AK$1, 0), FALSE)</f>
        <v>121166</v>
      </c>
      <c r="BP292" s="10">
        <f t="shared" si="162"/>
        <v>367.60747303968822</v>
      </c>
      <c r="BQ292" s="10">
        <f t="shared" si="165"/>
        <v>-202.16700883065039</v>
      </c>
      <c r="BR292" s="8">
        <f t="shared" si="163"/>
        <v>291</v>
      </c>
      <c r="BS292" s="7">
        <f t="shared" si="164"/>
        <v>10</v>
      </c>
    </row>
    <row r="293" spans="1:71" x14ac:dyDescent="0.45">
      <c r="A293">
        <v>1003950</v>
      </c>
      <c r="B293" t="str">
        <f>VLOOKUP(A293, P!$A$2:$AK$1048576, MATCH('HOF Meter (RP)'!B$1, P!$A$1:$AK$1, 0), FALSE)</f>
        <v>Turk Farrell</v>
      </c>
      <c r="C293" t="str">
        <f>VLOOKUP($A293, P!$A$2:$AK$1048576, MATCH('HOF Meter (RP)'!C$1, P!$A$1:$AK$1, 0), FALSE)</f>
        <v>RP</v>
      </c>
      <c r="D293" t="str">
        <f>VLOOKUP($A293, P!$A$2:$AK$1048576, MATCH('HOF Meter (RP)'!D$1, P!$A$1:$AK$1, 0), FALSE)</f>
        <v>RP</v>
      </c>
      <c r="E293">
        <f>VLOOKUP($A293, P!$A$2:$AK$1048576, MATCH('HOF Meter (RP)'!E$1, P!$A$1:$AK$1, 0), FALSE)</f>
        <v>0</v>
      </c>
      <c r="F293">
        <f>VLOOKUP($A293, P!$A$2:$AK$1048576, MATCH('HOF Meter (RP)'!F$1, P!$A$1:$AK$1, 0), FALSE)</f>
        <v>0</v>
      </c>
      <c r="G293">
        <f t="shared" si="133"/>
        <v>0</v>
      </c>
      <c r="H293">
        <f>VLOOKUP($A293, P!$A$2:$AK$1048576, MATCH('HOF Meter (RP)'!H$1, P!$A$1:$AK$1, 0), FALSE)</f>
        <v>0</v>
      </c>
      <c r="I293">
        <f>VLOOKUP($A293, P!$A$2:$AK$1048576, MATCH('HOF Meter (RP)'!I$1, P!$A$1:$AK$1, 0), FALSE)</f>
        <v>106</v>
      </c>
      <c r="J293">
        <f t="shared" si="134"/>
        <v>61</v>
      </c>
      <c r="K293">
        <f>VLOOKUP($A293, P!$A$2:$AK$1048576, MATCH('HOF Meter (RP)'!K$1, P!$A$1:$AK$1, 0), FALSE)</f>
        <v>111</v>
      </c>
      <c r="L293">
        <f t="shared" si="135"/>
        <v>52</v>
      </c>
      <c r="M293">
        <f>VLOOKUP($A293, P!$A$2:$AK$1048576, MATCH('HOF Meter (RP)'!M$1, P!$A$1:$AK$1, 0), FALSE)</f>
        <v>0.48847926267281105</v>
      </c>
      <c r="N293" s="9">
        <f t="shared" si="136"/>
        <v>783</v>
      </c>
      <c r="O293">
        <f>VLOOKUP($A293, P!$A$2:$AK$1048576, MATCH('HOF Meter (RP)'!O$1, P!$A$1:$AK$1, 0), FALSE)</f>
        <v>3.44692103994237</v>
      </c>
      <c r="P293">
        <f t="shared" si="137"/>
        <v>324</v>
      </c>
      <c r="Q293">
        <f>VLOOKUP($A293, P!$A$2:$AK$1048576, MATCH('HOF Meter (RP)'!Q$1, P!$A$1:$AK$1, 0), FALSE)</f>
        <v>590</v>
      </c>
      <c r="R293">
        <f t="shared" si="138"/>
        <v>207</v>
      </c>
      <c r="S293">
        <f>VLOOKUP($A293, P!$A$2:$AK$1048576, MATCH('HOF Meter (RP)'!S$1, P!$A$1:$AK$1, 0), FALSE)</f>
        <v>134</v>
      </c>
      <c r="T293">
        <f t="shared" si="139"/>
        <v>178</v>
      </c>
      <c r="U293">
        <f>VLOOKUP($A293, P!$A$2:$AK$1048576, MATCH('HOF Meter (RP)'!U$1, P!$A$1:$AK$1, 0), FALSE)</f>
        <v>83</v>
      </c>
      <c r="V293" s="9">
        <f t="shared" si="140"/>
        <v>206</v>
      </c>
      <c r="W293">
        <f>VLOOKUP($A293, P!$A$2:$AK$1048576, MATCH('HOF Meter (RP)'!W$1, P!$A$1:$AK$1, 0), FALSE)</f>
        <v>1705</v>
      </c>
      <c r="X293">
        <f t="shared" si="141"/>
        <v>83</v>
      </c>
      <c r="Y293">
        <f>VLOOKUP($A293, P!$A$2:$AK$1048576, MATCH('HOF Meter (RP)'!Y$1, P!$A$1:$AK$1, 0), FALSE)</f>
        <v>6.2129036202330301</v>
      </c>
      <c r="Z293">
        <f t="shared" si="142"/>
        <v>668</v>
      </c>
      <c r="AA293">
        <f>VLOOKUP($A293, P!$A$2:$AK$1048576, MATCH('HOF Meter (RP)'!AA$1, P!$A$1:$AK$1, 0), FALSE)</f>
        <v>2.4703813885038701</v>
      </c>
      <c r="AB293">
        <f t="shared" si="143"/>
        <v>179</v>
      </c>
      <c r="AC293">
        <f>VLOOKUP($A293, P!$A$2:$AK$1048576, MATCH('HOF Meter (RP)'!AC$1, P!$A$1:$AK$1, 0), FALSE)</f>
        <v>2.5149572600000001</v>
      </c>
      <c r="AD293">
        <f t="shared" si="144"/>
        <v>216</v>
      </c>
      <c r="AE293">
        <f>VLOOKUP($A293, P!$A$2:$AK$1048576, MATCH('HOF Meter (RP)'!AE$1, P!$A$1:$AK$1, 0), FALSE)</f>
        <v>0.246517262265293</v>
      </c>
      <c r="AF293">
        <f t="shared" si="145"/>
        <v>566</v>
      </c>
      <c r="AG293">
        <f>VLOOKUP($A293, P!$A$2:$AK$1048576, MATCH('HOF Meter (RP)'!AG$1, P!$A$1:$AK$1, 0), FALSE)</f>
        <v>1.2293255912402901</v>
      </c>
      <c r="AH293">
        <f t="shared" si="146"/>
        <v>172</v>
      </c>
      <c r="AI293">
        <f>VLOOKUP($A293, P!$A$2:$AK$1048576, MATCH('HOF Meter (RP)'!AI$1, P!$A$1:$AK$1, 0), FALSE)</f>
        <v>3.1831656553338301</v>
      </c>
      <c r="AJ293">
        <f t="shared" si="147"/>
        <v>108</v>
      </c>
      <c r="AK293">
        <f>VLOOKUP($A293, P!$A$2:$AK$1048576, MATCH('HOF Meter (RP)'!AK$1, P!$A$1:$AK$1, 0), FALSE)</f>
        <v>19.054205875843699</v>
      </c>
      <c r="AL293" s="9">
        <f t="shared" si="148"/>
        <v>90</v>
      </c>
      <c r="AM293">
        <f>VLOOKUP($A293, P!$A$2:$AK$1048576, MATCH('HOF Meter (RP)'!AM$1, P!$A$1:$AK$1, 0), FALSE)</f>
        <v>2.2350974634420764</v>
      </c>
      <c r="AN293">
        <f t="shared" si="149"/>
        <v>327</v>
      </c>
      <c r="AO293">
        <f>VLOOKUP($A293, P!$A$2:$AK$1048576, MATCH('HOF Meter (RP)'!AO$1, P!$A$1:$AK$1, 0), FALSE)</f>
        <v>0</v>
      </c>
      <c r="AP293">
        <f t="shared" si="150"/>
        <v>533</v>
      </c>
      <c r="AQ293">
        <f>VLOOKUP($A293, P!$A$2:$AK$1048576, MATCH('HOF Meter (RP)'!AQ$1, P!$A$1:$AK$1, 0), FALSE)</f>
        <v>0</v>
      </c>
      <c r="AR293">
        <f t="shared" si="151"/>
        <v>467</v>
      </c>
      <c r="AS293">
        <f>VLOOKUP($A293, P!$A$2:$AK$1048576, MATCH('HOF Meter (RP)'!AS$1, P!$A$1:$AK$1, 0), FALSE)</f>
        <v>97.208017388204695</v>
      </c>
      <c r="AT293" s="9">
        <f t="shared" si="152"/>
        <v>715</v>
      </c>
      <c r="AU293">
        <f>VLOOKUP($A293, P!$A$2:$AK$1048576, MATCH('HOF Meter (RP)'!AU$1, P!$A$1:$AK$1, 0), FALSE)</f>
        <v>92.596023757668505</v>
      </c>
      <c r="AV293">
        <f t="shared" si="153"/>
        <v>363</v>
      </c>
      <c r="AW293">
        <f>VLOOKUP($A293, P!$A$2:$AK$1048576, MATCH('HOF Meter (RP)'!AW$1, P!$A$1:$AK$1, 0), FALSE)</f>
        <v>0</v>
      </c>
      <c r="AX293">
        <f t="shared" si="154"/>
        <v>1</v>
      </c>
      <c r="AY293">
        <f>VLOOKUP($A293, P!$A$2:$AK$1048576, MATCH('HOF Meter (RP)'!AY$1, P!$A$1:$AK$1, 0), FALSE)</f>
        <v>0.26375538460853698</v>
      </c>
      <c r="AZ293">
        <f t="shared" si="155"/>
        <v>1370</v>
      </c>
      <c r="BA293">
        <f>VLOOKUP($A293, P!$A$2:$AK$1048576, MATCH('HOF Meter (RP)'!BA$1, P!$A$1:$AK$1, 0), FALSE)</f>
        <v>110.27163586082</v>
      </c>
      <c r="BB293" s="9">
        <f t="shared" si="156"/>
        <v>539</v>
      </c>
      <c r="BC293">
        <f>VLOOKUP($A293, P!$A$2:$AK$1048576, MATCH('HOF Meter (RP)'!BC$1, P!$A$1:$AK$1, 0), FALSE)</f>
        <v>81.859575001702893</v>
      </c>
      <c r="BD293" s="9">
        <f t="shared" si="157"/>
        <v>260</v>
      </c>
      <c r="BE293">
        <f>VLOOKUP($A293, P!$A$2:$AK$1048576, MATCH('HOF Meter (RP)'!BE$1, P!$A$1:$AK$1, 0), FALSE)</f>
        <v>134.696550423856</v>
      </c>
      <c r="BF293">
        <f t="shared" si="158"/>
        <v>154</v>
      </c>
      <c r="BG293">
        <f>VLOOKUP($A293, P!$A$2:$AK$1048576, MATCH('HOF Meter (RP)'!BG$1, P!$A$1:$AK$1, 0), FALSE)</f>
        <v>99.056117365818295</v>
      </c>
      <c r="BH293" s="9">
        <f t="shared" si="159"/>
        <v>753</v>
      </c>
      <c r="BI293">
        <f>VLOOKUP($A293, P!$A$2:$AK$1048576, MATCH('HOF Meter (RP)'!BI$1, P!$A$1:$AK$1, 0), FALSE)</f>
        <v>94.705923471223201</v>
      </c>
      <c r="BJ293" s="9">
        <f t="shared" si="160"/>
        <v>319</v>
      </c>
      <c r="BK293">
        <f>VLOOKUP($A293, P!$A$2:$AK$1048576, MATCH('HOF Meter (RP)'!BK$1, P!$A$1:$AK$1, 0), FALSE)</f>
        <v>0</v>
      </c>
      <c r="BL293">
        <f t="shared" si="161"/>
        <v>718</v>
      </c>
      <c r="BM293" t="str">
        <f>VLOOKUP($A293, P!$A$2:$AK$1048576, MATCH('HOF Meter (RP)'!BM$1, P!$A$1:$AK$1, 0), FALSE)</f>
        <v>Turk Farrell</v>
      </c>
      <c r="BN293">
        <f>VLOOKUP($A293, P!$A$2:$AK$1048576, MATCH('HOF Meter (RP)'!BN$1, P!$A$1:$AK$1, 0), FALSE)</f>
        <v>1003950</v>
      </c>
      <c r="BO293">
        <f>VLOOKUP($A293, P!$A$2:$AK$1048576, MATCH('HOF Meter (RP)'!BO$1, P!$A$1:$AK$1, 0), FALSE)</f>
        <v>114028</v>
      </c>
      <c r="BP293" s="10">
        <f t="shared" si="162"/>
        <v>369.75636888705873</v>
      </c>
      <c r="BQ293" s="10">
        <f t="shared" si="165"/>
        <v>-204.3159046780209</v>
      </c>
      <c r="BR293" s="8">
        <f t="shared" si="163"/>
        <v>292</v>
      </c>
      <c r="BS293" s="7">
        <f t="shared" si="164"/>
        <v>10</v>
      </c>
    </row>
    <row r="294" spans="1:71" x14ac:dyDescent="0.45">
      <c r="A294">
        <v>1005710</v>
      </c>
      <c r="B294" t="str">
        <f>VLOOKUP(A294, P!$A$2:$AK$1048576, MATCH('HOF Meter (RP)'!B$1, P!$A$1:$AK$1, 0), FALSE)</f>
        <v>Ramon Hernandez</v>
      </c>
      <c r="C294" t="str">
        <f>VLOOKUP($A294, P!$A$2:$AK$1048576, MATCH('HOF Meter (RP)'!C$1, P!$A$1:$AK$1, 0), FALSE)</f>
        <v>RP</v>
      </c>
      <c r="D294" t="str">
        <f>VLOOKUP($A294, P!$A$2:$AK$1048576, MATCH('HOF Meter (RP)'!D$1, P!$A$1:$AK$1, 0), FALSE)</f>
        <v>RP</v>
      </c>
      <c r="E294">
        <f>VLOOKUP($A294, P!$A$2:$AK$1048576, MATCH('HOF Meter (RP)'!E$1, P!$A$1:$AK$1, 0), FALSE)</f>
        <v>0</v>
      </c>
      <c r="F294">
        <f>VLOOKUP($A294, P!$A$2:$AK$1048576, MATCH('HOF Meter (RP)'!F$1, P!$A$1:$AK$1, 0), FALSE)</f>
        <v>0</v>
      </c>
      <c r="G294">
        <f t="shared" si="133"/>
        <v>0</v>
      </c>
      <c r="H294">
        <f>VLOOKUP($A294, P!$A$2:$AK$1048576, MATCH('HOF Meter (RP)'!H$1, P!$A$1:$AK$1, 0), FALSE)</f>
        <v>0</v>
      </c>
      <c r="I294">
        <f>VLOOKUP($A294, P!$A$2:$AK$1048576, MATCH('HOF Meter (RP)'!I$1, P!$A$1:$AK$1, 0), FALSE)</f>
        <v>23</v>
      </c>
      <c r="J294">
        <f t="shared" si="134"/>
        <v>1149</v>
      </c>
      <c r="K294">
        <f>VLOOKUP($A294, P!$A$2:$AK$1048576, MATCH('HOF Meter (RP)'!K$1, P!$A$1:$AK$1, 0), FALSE)</f>
        <v>15</v>
      </c>
      <c r="L294">
        <f t="shared" si="135"/>
        <v>1619</v>
      </c>
      <c r="M294">
        <f>VLOOKUP($A294, P!$A$2:$AK$1048576, MATCH('HOF Meter (RP)'!M$1, P!$A$1:$AK$1, 0), FALSE)</f>
        <v>0.60526315789473684</v>
      </c>
      <c r="N294" s="9">
        <f t="shared" si="136"/>
        <v>88</v>
      </c>
      <c r="O294">
        <f>VLOOKUP($A294, P!$A$2:$AK$1048576, MATCH('HOF Meter (RP)'!O$1, P!$A$1:$AK$1, 0), FALSE)</f>
        <v>3.0325331442330699</v>
      </c>
      <c r="P294">
        <f t="shared" si="137"/>
        <v>102</v>
      </c>
      <c r="Q294">
        <f>VLOOKUP($A294, P!$A$2:$AK$1048576, MATCH('HOF Meter (RP)'!Q$1, P!$A$1:$AK$1, 0), FALSE)</f>
        <v>337</v>
      </c>
      <c r="R294">
        <f t="shared" si="138"/>
        <v>694</v>
      </c>
      <c r="S294">
        <f>VLOOKUP($A294, P!$A$2:$AK$1048576, MATCH('HOF Meter (RP)'!S$1, P!$A$1:$AK$1, 0), FALSE)</f>
        <v>0</v>
      </c>
      <c r="T294">
        <f t="shared" si="139"/>
        <v>1502</v>
      </c>
      <c r="U294">
        <f>VLOOKUP($A294, P!$A$2:$AK$1048576, MATCH('HOF Meter (RP)'!U$1, P!$A$1:$AK$1, 0), FALSE)</f>
        <v>46</v>
      </c>
      <c r="V294" s="9">
        <f t="shared" si="140"/>
        <v>365</v>
      </c>
      <c r="W294">
        <f>VLOOKUP($A294, P!$A$2:$AK$1048576, MATCH('HOF Meter (RP)'!W$1, P!$A$1:$AK$1, 0), FALSE)</f>
        <v>430.1</v>
      </c>
      <c r="X294">
        <f t="shared" si="141"/>
        <v>1249</v>
      </c>
      <c r="Y294">
        <f>VLOOKUP($A294, P!$A$2:$AK$1048576, MATCH('HOF Meter (RP)'!Y$1, P!$A$1:$AK$1, 0), FALSE)</f>
        <v>5.3330755295133301</v>
      </c>
      <c r="Z294">
        <f t="shared" si="142"/>
        <v>931</v>
      </c>
      <c r="AA294">
        <f>VLOOKUP($A294, P!$A$2:$AK$1048576, MATCH('HOF Meter (RP)'!AA$1, P!$A$1:$AK$1, 0), FALSE)</f>
        <v>2.8233929273894098</v>
      </c>
      <c r="AB294">
        <f t="shared" si="143"/>
        <v>341</v>
      </c>
      <c r="AC294">
        <f>VLOOKUP($A294, P!$A$2:$AK$1048576, MATCH('HOF Meter (RP)'!AC$1, P!$A$1:$AK$1, 0), FALSE)</f>
        <v>1.88888889</v>
      </c>
      <c r="AD294">
        <f t="shared" si="144"/>
        <v>600</v>
      </c>
      <c r="AE294">
        <f>VLOOKUP($A294, P!$A$2:$AK$1048576, MATCH('HOF Meter (RP)'!AE$1, P!$A$1:$AK$1, 0), FALSE)</f>
        <v>0.23992784125075101</v>
      </c>
      <c r="AF294">
        <f t="shared" si="145"/>
        <v>392</v>
      </c>
      <c r="AG294">
        <f>VLOOKUP($A294, P!$A$2:$AK$1048576, MATCH('HOF Meter (RP)'!AG$1, P!$A$1:$AK$1, 0), FALSE)</f>
        <v>1.2408986199390499</v>
      </c>
      <c r="AH294">
        <f t="shared" si="146"/>
        <v>199</v>
      </c>
      <c r="AI294">
        <f>VLOOKUP($A294, P!$A$2:$AK$1048576, MATCH('HOF Meter (RP)'!AI$1, P!$A$1:$AK$1, 0), FALSE)</f>
        <v>3.0968862949229901</v>
      </c>
      <c r="AJ294">
        <f t="shared" si="147"/>
        <v>80</v>
      </c>
      <c r="AK294">
        <f>VLOOKUP($A294, P!$A$2:$AK$1048576, MATCH('HOF Meter (RP)'!AK$1, P!$A$1:$AK$1, 0), FALSE)</f>
        <v>3.3857271028682501</v>
      </c>
      <c r="AL294" s="9">
        <f t="shared" si="148"/>
        <v>983</v>
      </c>
      <c r="AM294">
        <f>VLOOKUP($A294, P!$A$2:$AK$1048576, MATCH('HOF Meter (RP)'!AM$1, P!$A$1:$AK$1, 0), FALSE)</f>
        <v>1.5743906546701929</v>
      </c>
      <c r="AN294">
        <f t="shared" si="149"/>
        <v>723</v>
      </c>
      <c r="AO294">
        <f>VLOOKUP($A294, P!$A$2:$AK$1048576, MATCH('HOF Meter (RP)'!AO$1, P!$A$1:$AK$1, 0), FALSE)</f>
        <v>-0.78019602596759796</v>
      </c>
      <c r="AP294">
        <f t="shared" si="150"/>
        <v>1258</v>
      </c>
      <c r="AQ294">
        <f>VLOOKUP($A294, P!$A$2:$AK$1048576, MATCH('HOF Meter (RP)'!AQ$1, P!$A$1:$AK$1, 0), FALSE)</f>
        <v>-1.2757336524596099</v>
      </c>
      <c r="AR294">
        <f t="shared" si="151"/>
        <v>1396</v>
      </c>
      <c r="AS294">
        <f>VLOOKUP($A294, P!$A$2:$AK$1048576, MATCH('HOF Meter (RP)'!AS$1, P!$A$1:$AK$1, 0), FALSE)</f>
        <v>85.5411408681598</v>
      </c>
      <c r="AT294" s="9">
        <f t="shared" si="152"/>
        <v>266</v>
      </c>
      <c r="AU294">
        <f>VLOOKUP($A294, P!$A$2:$AK$1048576, MATCH('HOF Meter (RP)'!AU$1, P!$A$1:$AK$1, 0), FALSE)</f>
        <v>88.510023637095401</v>
      </c>
      <c r="AV294">
        <f t="shared" si="153"/>
        <v>222</v>
      </c>
      <c r="AW294">
        <f>VLOOKUP($A294, P!$A$2:$AK$1048576, MATCH('HOF Meter (RP)'!AW$1, P!$A$1:$AK$1, 0), FALSE)</f>
        <v>0</v>
      </c>
      <c r="AX294">
        <f t="shared" si="154"/>
        <v>1</v>
      </c>
      <c r="AY294">
        <f>VLOOKUP($A294, P!$A$2:$AK$1048576, MATCH('HOF Meter (RP)'!AY$1, P!$A$1:$AK$1, 0), FALSE)</f>
        <v>-6.4353150689922797E-2</v>
      </c>
      <c r="AZ294">
        <f t="shared" si="155"/>
        <v>779</v>
      </c>
      <c r="BA294">
        <f>VLOOKUP($A294, P!$A$2:$AK$1048576, MATCH('HOF Meter (RP)'!BA$1, P!$A$1:$AK$1, 0), FALSE)</f>
        <v>99.701311245476504</v>
      </c>
      <c r="BB294" s="9">
        <f t="shared" si="156"/>
        <v>847</v>
      </c>
      <c r="BC294">
        <f>VLOOKUP($A294, P!$A$2:$AK$1048576, MATCH('HOF Meter (RP)'!BC$1, P!$A$1:$AK$1, 0), FALSE)</f>
        <v>85.939200392560906</v>
      </c>
      <c r="BD294" s="9">
        <f t="shared" si="157"/>
        <v>331</v>
      </c>
      <c r="BE294">
        <f>VLOOKUP($A294, P!$A$2:$AK$1048576, MATCH('HOF Meter (RP)'!BE$1, P!$A$1:$AK$1, 0), FALSE)</f>
        <v>114.60201267650299</v>
      </c>
      <c r="BF294">
        <f t="shared" si="158"/>
        <v>353</v>
      </c>
      <c r="BG294">
        <f>VLOOKUP($A294, P!$A$2:$AK$1048576, MATCH('HOF Meter (RP)'!BG$1, P!$A$1:$AK$1, 0), FALSE)</f>
        <v>96.7301768565477</v>
      </c>
      <c r="BH294" s="9">
        <f t="shared" si="159"/>
        <v>548</v>
      </c>
      <c r="BI294">
        <f>VLOOKUP($A294, P!$A$2:$AK$1048576, MATCH('HOF Meter (RP)'!BI$1, P!$A$1:$AK$1, 0), FALSE)</f>
        <v>93.939683742122597</v>
      </c>
      <c r="BJ294" s="9">
        <f t="shared" si="160"/>
        <v>271</v>
      </c>
      <c r="BK294">
        <f>VLOOKUP($A294, P!$A$2:$AK$1048576, MATCH('HOF Meter (RP)'!BK$1, P!$A$1:$AK$1, 0), FALSE)</f>
        <v>0</v>
      </c>
      <c r="BL294">
        <f t="shared" si="161"/>
        <v>718</v>
      </c>
      <c r="BM294" t="str">
        <f>VLOOKUP($A294, P!$A$2:$AK$1048576, MATCH('HOF Meter (RP)'!BM$1, P!$A$1:$AK$1, 0), FALSE)</f>
        <v>Ramon Hernandez</v>
      </c>
      <c r="BN294">
        <f>VLOOKUP($A294, P!$A$2:$AK$1048576, MATCH('HOF Meter (RP)'!BN$1, P!$A$1:$AK$1, 0), FALSE)</f>
        <v>1005710</v>
      </c>
      <c r="BO294">
        <f>VLOOKUP($A294, P!$A$2:$AK$1048576, MATCH('HOF Meter (RP)'!BO$1, P!$A$1:$AK$1, 0), FALSE)</f>
        <v>115831</v>
      </c>
      <c r="BP294" s="10">
        <f t="shared" si="162"/>
        <v>369.793261529841</v>
      </c>
      <c r="BQ294" s="10">
        <f t="shared" si="165"/>
        <v>-204.35279732080318</v>
      </c>
      <c r="BR294" s="8">
        <f t="shared" si="163"/>
        <v>293</v>
      </c>
      <c r="BS294" s="7">
        <f t="shared" si="164"/>
        <v>10</v>
      </c>
    </row>
    <row r="295" spans="1:71" x14ac:dyDescent="0.45">
      <c r="A295">
        <v>1001195</v>
      </c>
      <c r="B295" t="str">
        <f>VLOOKUP(A295, P!$A$2:$AK$1048576, MATCH('HOF Meter (RP)'!B$1, P!$A$1:$AK$1, 0), FALSE)</f>
        <v>Pedro Borbon</v>
      </c>
      <c r="C295" t="str">
        <f>VLOOKUP($A295, P!$A$2:$AK$1048576, MATCH('HOF Meter (RP)'!C$1, P!$A$1:$AK$1, 0), FALSE)</f>
        <v>RP</v>
      </c>
      <c r="D295" t="str">
        <f>VLOOKUP($A295, P!$A$2:$AK$1048576, MATCH('HOF Meter (RP)'!D$1, P!$A$1:$AK$1, 0), FALSE)</f>
        <v>RP</v>
      </c>
      <c r="E295">
        <f>VLOOKUP($A295, P!$A$2:$AK$1048576, MATCH('HOF Meter (RP)'!E$1, P!$A$1:$AK$1, 0), FALSE)</f>
        <v>0</v>
      </c>
      <c r="F295">
        <f>VLOOKUP($A295, P!$A$2:$AK$1048576, MATCH('HOF Meter (RP)'!F$1, P!$A$1:$AK$1, 0), FALSE)</f>
        <v>0</v>
      </c>
      <c r="G295">
        <f t="shared" si="133"/>
        <v>0</v>
      </c>
      <c r="H295">
        <f>VLOOKUP($A295, P!$A$2:$AK$1048576, MATCH('HOF Meter (RP)'!H$1, P!$A$1:$AK$1, 0), FALSE)</f>
        <v>0</v>
      </c>
      <c r="I295">
        <f>VLOOKUP($A295, P!$A$2:$AK$1048576, MATCH('HOF Meter (RP)'!I$1, P!$A$1:$AK$1, 0), FALSE)</f>
        <v>69</v>
      </c>
      <c r="J295">
        <f t="shared" si="134"/>
        <v>205</v>
      </c>
      <c r="K295">
        <f>VLOOKUP($A295, P!$A$2:$AK$1048576, MATCH('HOF Meter (RP)'!K$1, P!$A$1:$AK$1, 0), FALSE)</f>
        <v>39</v>
      </c>
      <c r="L295">
        <f t="shared" si="135"/>
        <v>684</v>
      </c>
      <c r="M295">
        <f>VLOOKUP($A295, P!$A$2:$AK$1048576, MATCH('HOF Meter (RP)'!M$1, P!$A$1:$AK$1, 0), FALSE)</f>
        <v>0.63888888888888884</v>
      </c>
      <c r="N295" s="9">
        <f t="shared" si="136"/>
        <v>38</v>
      </c>
      <c r="O295">
        <f>VLOOKUP($A295, P!$A$2:$AK$1048576, MATCH('HOF Meter (RP)'!O$1, P!$A$1:$AK$1, 0), FALSE)</f>
        <v>3.5152601791755398</v>
      </c>
      <c r="P295">
        <f t="shared" si="137"/>
        <v>388</v>
      </c>
      <c r="Q295">
        <f>VLOOKUP($A295, P!$A$2:$AK$1048576, MATCH('HOF Meter (RP)'!Q$1, P!$A$1:$AK$1, 0), FALSE)</f>
        <v>593</v>
      </c>
      <c r="R295">
        <f t="shared" si="138"/>
        <v>202</v>
      </c>
      <c r="S295">
        <f>VLOOKUP($A295, P!$A$2:$AK$1048576, MATCH('HOF Meter (RP)'!S$1, P!$A$1:$AK$1, 0), FALSE)</f>
        <v>4</v>
      </c>
      <c r="T295">
        <f t="shared" si="139"/>
        <v>1359</v>
      </c>
      <c r="U295">
        <f>VLOOKUP($A295, P!$A$2:$AK$1048576, MATCH('HOF Meter (RP)'!U$1, P!$A$1:$AK$1, 0), FALSE)</f>
        <v>80</v>
      </c>
      <c r="V295" s="9">
        <f t="shared" si="140"/>
        <v>217</v>
      </c>
      <c r="W295">
        <f>VLOOKUP($A295, P!$A$2:$AK$1048576, MATCH('HOF Meter (RP)'!W$1, P!$A$1:$AK$1, 0), FALSE)</f>
        <v>1026.2</v>
      </c>
      <c r="X295">
        <f t="shared" si="141"/>
        <v>308</v>
      </c>
      <c r="Y295">
        <f>VLOOKUP($A295, P!$A$2:$AK$1048576, MATCH('HOF Meter (RP)'!Y$1, P!$A$1:$AK$1, 0), FALSE)</f>
        <v>3.5853900580618401</v>
      </c>
      <c r="Z295">
        <f t="shared" si="142"/>
        <v>1421</v>
      </c>
      <c r="AA295">
        <f>VLOOKUP($A295, P!$A$2:$AK$1048576, MATCH('HOF Meter (RP)'!AA$1, P!$A$1:$AK$1, 0), FALSE)</f>
        <v>2.2003249500575102</v>
      </c>
      <c r="AB295">
        <f t="shared" si="143"/>
        <v>72</v>
      </c>
      <c r="AC295">
        <f>VLOOKUP($A295, P!$A$2:$AK$1048576, MATCH('HOF Meter (RP)'!AC$1, P!$A$1:$AK$1, 0), FALSE)</f>
        <v>1.6294820699999999</v>
      </c>
      <c r="AD295">
        <f t="shared" si="144"/>
        <v>830</v>
      </c>
      <c r="AE295">
        <f>VLOOKUP($A295, P!$A$2:$AK$1048576, MATCH('HOF Meter (RP)'!AE$1, P!$A$1:$AK$1, 0), FALSE)</f>
        <v>0.27124505928853698</v>
      </c>
      <c r="AF295">
        <f t="shared" si="145"/>
        <v>1370</v>
      </c>
      <c r="AG295">
        <f>VLOOKUP($A295, P!$A$2:$AK$1048576, MATCH('HOF Meter (RP)'!AG$1, P!$A$1:$AK$1, 0), FALSE)</f>
        <v>1.3139612030223899</v>
      </c>
      <c r="AH295">
        <f t="shared" si="146"/>
        <v>483</v>
      </c>
      <c r="AI295">
        <f>VLOOKUP($A295, P!$A$2:$AK$1048576, MATCH('HOF Meter (RP)'!AI$1, P!$A$1:$AK$1, 0), FALSE)</f>
        <v>3.41405631643907</v>
      </c>
      <c r="AJ295">
        <f t="shared" si="147"/>
        <v>214</v>
      </c>
      <c r="AK295">
        <f>VLOOKUP($A295, P!$A$2:$AK$1048576, MATCH('HOF Meter (RP)'!AK$1, P!$A$1:$AK$1, 0), FALSE)</f>
        <v>4.9904191754758296</v>
      </c>
      <c r="AL295" s="9">
        <f t="shared" si="148"/>
        <v>716</v>
      </c>
      <c r="AM295">
        <f>VLOOKUP($A295, P!$A$2:$AK$1048576, MATCH('HOF Meter (RP)'!AM$1, P!$A$1:$AK$1, 0), FALSE)</f>
        <v>0.97260167130692443</v>
      </c>
      <c r="AN295">
        <f t="shared" si="149"/>
        <v>1179</v>
      </c>
      <c r="AO295">
        <f>VLOOKUP($A295, P!$A$2:$AK$1048576, MATCH('HOF Meter (RP)'!AO$1, P!$A$1:$AK$1, 0), FALSE)</f>
        <v>3.4268765076994798</v>
      </c>
      <c r="AP295">
        <f t="shared" si="150"/>
        <v>269</v>
      </c>
      <c r="AQ295">
        <f>VLOOKUP($A295, P!$A$2:$AK$1048576, MATCH('HOF Meter (RP)'!AQ$1, P!$A$1:$AK$1, 0), FALSE)</f>
        <v>-0.96815075435139597</v>
      </c>
      <c r="AR295">
        <f t="shared" si="151"/>
        <v>1337</v>
      </c>
      <c r="AS295">
        <f>VLOOKUP($A295, P!$A$2:$AK$1048576, MATCH('HOF Meter (RP)'!AS$1, P!$A$1:$AK$1, 0), FALSE)</f>
        <v>97.849477636300193</v>
      </c>
      <c r="AT295" s="9">
        <f t="shared" si="152"/>
        <v>744</v>
      </c>
      <c r="AU295">
        <f>VLOOKUP($A295, P!$A$2:$AK$1048576, MATCH('HOF Meter (RP)'!AU$1, P!$A$1:$AK$1, 0), FALSE)</f>
        <v>95.302310560316101</v>
      </c>
      <c r="AV295">
        <f t="shared" si="153"/>
        <v>499</v>
      </c>
      <c r="AW295">
        <f>VLOOKUP($A295, P!$A$2:$AK$1048576, MATCH('HOF Meter (RP)'!AW$1, P!$A$1:$AK$1, 0), FALSE)</f>
        <v>0</v>
      </c>
      <c r="AX295">
        <f t="shared" si="154"/>
        <v>1</v>
      </c>
      <c r="AY295">
        <f>VLOOKUP($A295, P!$A$2:$AK$1048576, MATCH('HOF Meter (RP)'!AY$1, P!$A$1:$AK$1, 0), FALSE)</f>
        <v>0.101203862736467</v>
      </c>
      <c r="AZ295">
        <f t="shared" si="155"/>
        <v>1108</v>
      </c>
      <c r="BA295">
        <f>VLOOKUP($A295, P!$A$2:$AK$1048576, MATCH('HOF Meter (RP)'!BA$1, P!$A$1:$AK$1, 0), FALSE)</f>
        <v>68.179993638746694</v>
      </c>
      <c r="BB295" s="9">
        <f t="shared" si="156"/>
        <v>1654</v>
      </c>
      <c r="BC295">
        <f>VLOOKUP($A295, P!$A$2:$AK$1048576, MATCH('HOF Meter (RP)'!BC$1, P!$A$1:$AK$1, 0), FALSE)</f>
        <v>66.299535279169206</v>
      </c>
      <c r="BD295" s="9">
        <f t="shared" si="157"/>
        <v>55</v>
      </c>
      <c r="BE295">
        <f>VLOOKUP($A295, P!$A$2:$AK$1048576, MATCH('HOF Meter (RP)'!BE$1, P!$A$1:$AK$1, 0), FALSE)</f>
        <v>103.050936765541</v>
      </c>
      <c r="BF295">
        <f t="shared" si="158"/>
        <v>592</v>
      </c>
      <c r="BG295">
        <f>VLOOKUP($A295, P!$A$2:$AK$1048576, MATCH('HOF Meter (RP)'!BG$1, P!$A$1:$AK$1, 0), FALSE)</f>
        <v>108.59061066432599</v>
      </c>
      <c r="BH295" s="9">
        <f t="shared" si="159"/>
        <v>1589</v>
      </c>
      <c r="BI295">
        <f>VLOOKUP($A295, P!$A$2:$AK$1048576, MATCH('HOF Meter (RP)'!BI$1, P!$A$1:$AK$1, 0), FALSE)</f>
        <v>98.362409160170301</v>
      </c>
      <c r="BJ295" s="9">
        <f t="shared" si="160"/>
        <v>555</v>
      </c>
      <c r="BK295">
        <f>VLOOKUP($A295, P!$A$2:$AK$1048576, MATCH('HOF Meter (RP)'!BK$1, P!$A$1:$AK$1, 0), FALSE)</f>
        <v>0</v>
      </c>
      <c r="BL295">
        <f t="shared" si="161"/>
        <v>718</v>
      </c>
      <c r="BM295" t="str">
        <f>VLOOKUP($A295, P!$A$2:$AK$1048576, MATCH('HOF Meter (RP)'!BM$1, P!$A$1:$AK$1, 0), FALSE)</f>
        <v>Pedro Borbon</v>
      </c>
      <c r="BN295">
        <f>VLOOKUP($A295, P!$A$2:$AK$1048576, MATCH('HOF Meter (RP)'!BN$1, P!$A$1:$AK$1, 0), FALSE)</f>
        <v>1001195</v>
      </c>
      <c r="BO295">
        <f>VLOOKUP($A295, P!$A$2:$AK$1048576, MATCH('HOF Meter (RP)'!BO$1, P!$A$1:$AK$1, 0), FALSE)</f>
        <v>111227</v>
      </c>
      <c r="BP295" s="10">
        <f t="shared" si="162"/>
        <v>370.15237938029003</v>
      </c>
      <c r="BQ295" s="10">
        <f t="shared" si="165"/>
        <v>-204.7119151712522</v>
      </c>
      <c r="BR295" s="8">
        <f t="shared" si="163"/>
        <v>294</v>
      </c>
      <c r="BS295" s="7">
        <f t="shared" si="164"/>
        <v>10</v>
      </c>
    </row>
    <row r="296" spans="1:71" x14ac:dyDescent="0.45">
      <c r="A296">
        <v>1053</v>
      </c>
      <c r="B296" t="str">
        <f>VLOOKUP(A296, P!$A$2:$AK$1048576, MATCH('HOF Meter (RP)'!B$1, P!$A$1:$AK$1, 0), FALSE)</f>
        <v>Steve Reed</v>
      </c>
      <c r="C296" t="str">
        <f>VLOOKUP($A296, P!$A$2:$AK$1048576, MATCH('HOF Meter (RP)'!C$1, P!$A$1:$AK$1, 0), FALSE)</f>
        <v>RP</v>
      </c>
      <c r="D296" t="str">
        <f>VLOOKUP($A296, P!$A$2:$AK$1048576, MATCH('HOF Meter (RP)'!D$1, P!$A$1:$AK$1, 0), FALSE)</f>
        <v>RP</v>
      </c>
      <c r="E296">
        <f>VLOOKUP($A296, P!$A$2:$AK$1048576, MATCH('HOF Meter (RP)'!E$1, P!$A$1:$AK$1, 0), FALSE)</f>
        <v>0</v>
      </c>
      <c r="F296">
        <f>VLOOKUP($A296, P!$A$2:$AK$1048576, MATCH('HOF Meter (RP)'!F$1, P!$A$1:$AK$1, 0), FALSE)</f>
        <v>0</v>
      </c>
      <c r="G296">
        <f t="shared" si="133"/>
        <v>0</v>
      </c>
      <c r="H296">
        <f>VLOOKUP($A296, P!$A$2:$AK$1048576, MATCH('HOF Meter (RP)'!H$1, P!$A$1:$AK$1, 0), FALSE)</f>
        <v>0</v>
      </c>
      <c r="I296">
        <f>VLOOKUP($A296, P!$A$2:$AK$1048576, MATCH('HOF Meter (RP)'!I$1, P!$A$1:$AK$1, 0), FALSE)</f>
        <v>49</v>
      </c>
      <c r="J296">
        <f t="shared" si="134"/>
        <v>407</v>
      </c>
      <c r="K296">
        <f>VLOOKUP($A296, P!$A$2:$AK$1048576, MATCH('HOF Meter (RP)'!K$1, P!$A$1:$AK$1, 0), FALSE)</f>
        <v>44</v>
      </c>
      <c r="L296">
        <f t="shared" si="135"/>
        <v>558</v>
      </c>
      <c r="M296">
        <f>VLOOKUP($A296, P!$A$2:$AK$1048576, MATCH('HOF Meter (RP)'!M$1, P!$A$1:$AK$1, 0), FALSE)</f>
        <v>0.5268817204301075</v>
      </c>
      <c r="N296" s="9">
        <f t="shared" si="136"/>
        <v>467</v>
      </c>
      <c r="O296">
        <f>VLOOKUP($A296, P!$A$2:$AK$1048576, MATCH('HOF Meter (RP)'!O$1, P!$A$1:$AK$1, 0), FALSE)</f>
        <v>3.6282553943090901</v>
      </c>
      <c r="P296">
        <f t="shared" si="137"/>
        <v>478</v>
      </c>
      <c r="Q296">
        <f>VLOOKUP($A296, P!$A$2:$AK$1048576, MATCH('HOF Meter (RP)'!Q$1, P!$A$1:$AK$1, 0), FALSE)</f>
        <v>833</v>
      </c>
      <c r="R296">
        <f t="shared" si="138"/>
        <v>46</v>
      </c>
      <c r="S296">
        <f>VLOOKUP($A296, P!$A$2:$AK$1048576, MATCH('HOF Meter (RP)'!S$1, P!$A$1:$AK$1, 0), FALSE)</f>
        <v>0</v>
      </c>
      <c r="T296">
        <f t="shared" si="139"/>
        <v>1502</v>
      </c>
      <c r="U296">
        <f>VLOOKUP($A296, P!$A$2:$AK$1048576, MATCH('HOF Meter (RP)'!U$1, P!$A$1:$AK$1, 0), FALSE)</f>
        <v>18</v>
      </c>
      <c r="V296" s="9">
        <f t="shared" si="140"/>
        <v>661</v>
      </c>
      <c r="W296">
        <f>VLOOKUP($A296, P!$A$2:$AK$1048576, MATCH('HOF Meter (RP)'!W$1, P!$A$1:$AK$1, 0), FALSE)</f>
        <v>870.2</v>
      </c>
      <c r="X296">
        <f t="shared" si="141"/>
        <v>425</v>
      </c>
      <c r="Y296">
        <f>VLOOKUP($A296, P!$A$2:$AK$1048576, MATCH('HOF Meter (RP)'!Y$1, P!$A$1:$AK$1, 0), FALSE)</f>
        <v>6.5122532718368404</v>
      </c>
      <c r="Z296">
        <f t="shared" si="142"/>
        <v>600</v>
      </c>
      <c r="AA296">
        <f>VLOOKUP($A296, P!$A$2:$AK$1048576, MATCH('HOF Meter (RP)'!AA$1, P!$A$1:$AK$1, 0), FALSE)</f>
        <v>2.94601933725952</v>
      </c>
      <c r="AB296">
        <f t="shared" si="143"/>
        <v>423</v>
      </c>
      <c r="AC296">
        <f>VLOOKUP($A296, P!$A$2:$AK$1048576, MATCH('HOF Meter (RP)'!AC$1, P!$A$1:$AK$1, 0), FALSE)</f>
        <v>2.21052632</v>
      </c>
      <c r="AD296">
        <f t="shared" si="144"/>
        <v>373</v>
      </c>
      <c r="AE296">
        <f>VLOOKUP($A296, P!$A$2:$AK$1048576, MATCH('HOF Meter (RP)'!AE$1, P!$A$1:$AK$1, 0), FALSE)</f>
        <v>0.24464555052790299</v>
      </c>
      <c r="AF296">
        <f t="shared" si="145"/>
        <v>505</v>
      </c>
      <c r="AG296">
        <f>VLOOKUP($A296, P!$A$2:$AK$1048576, MATCH('HOF Meter (RP)'!AG$1, P!$A$1:$AK$1, 0), FALSE)</f>
        <v>1.258805923445</v>
      </c>
      <c r="AH296">
        <f t="shared" si="146"/>
        <v>264</v>
      </c>
      <c r="AI296">
        <f>VLOOKUP($A296, P!$A$2:$AK$1048576, MATCH('HOF Meter (RP)'!AI$1, P!$A$1:$AK$1, 0), FALSE)</f>
        <v>4.41791551795749</v>
      </c>
      <c r="AJ296">
        <f t="shared" si="147"/>
        <v>1333</v>
      </c>
      <c r="AK296">
        <f>VLOOKUP($A296, P!$A$2:$AK$1048576, MATCH('HOF Meter (RP)'!AK$1, P!$A$1:$AK$1, 0), FALSE)</f>
        <v>3.9625092335045302</v>
      </c>
      <c r="AL296" s="9">
        <f t="shared" si="148"/>
        <v>868</v>
      </c>
      <c r="AM296">
        <f>VLOOKUP($A296, P!$A$2:$AK$1048576, MATCH('HOF Meter (RP)'!AM$1, P!$A$1:$AK$1, 0), FALSE)</f>
        <v>0.9107123037243231</v>
      </c>
      <c r="AN296">
        <f t="shared" si="149"/>
        <v>1213</v>
      </c>
      <c r="AO296">
        <f>VLOOKUP($A296, P!$A$2:$AK$1048576, MATCH('HOF Meter (RP)'!AO$1, P!$A$1:$AK$1, 0), FALSE)</f>
        <v>7.0195757485926098</v>
      </c>
      <c r="AP296">
        <f t="shared" si="150"/>
        <v>138</v>
      </c>
      <c r="AQ296">
        <f>VLOOKUP($A296, P!$A$2:$AK$1048576, MATCH('HOF Meter (RP)'!AQ$1, P!$A$1:$AK$1, 0), FALSE)</f>
        <v>-2.3754885700170001</v>
      </c>
      <c r="AR296">
        <f t="shared" si="151"/>
        <v>1558</v>
      </c>
      <c r="AS296">
        <f>VLOOKUP($A296, P!$A$2:$AK$1048576, MATCH('HOF Meter (RP)'!AS$1, P!$A$1:$AK$1, 0), FALSE)</f>
        <v>76.560064337711097</v>
      </c>
      <c r="AT296" s="9">
        <f t="shared" si="152"/>
        <v>85</v>
      </c>
      <c r="AU296">
        <f>VLOOKUP($A296, P!$A$2:$AK$1048576, MATCH('HOF Meter (RP)'!AU$1, P!$A$1:$AK$1, 0), FALSE)</f>
        <v>97.529551484873807</v>
      </c>
      <c r="AV296">
        <f t="shared" si="153"/>
        <v>635</v>
      </c>
      <c r="AW296">
        <f>VLOOKUP($A296, P!$A$2:$AK$1048576, MATCH('HOF Meter (RP)'!AW$1, P!$A$1:$AK$1, 0), FALSE)</f>
        <v>4.0727566389984897</v>
      </c>
      <c r="AX296">
        <f t="shared" si="154"/>
        <v>1475</v>
      </c>
      <c r="AY296">
        <f>VLOOKUP($A296, P!$A$2:$AK$1048576, MATCH('HOF Meter (RP)'!AY$1, P!$A$1:$AK$1, 0), FALSE)</f>
        <v>-0.78966012364839699</v>
      </c>
      <c r="AZ296">
        <f t="shared" si="155"/>
        <v>21</v>
      </c>
      <c r="BA296">
        <f>VLOOKUP($A296, P!$A$2:$AK$1048576, MATCH('HOF Meter (RP)'!BA$1, P!$A$1:$AK$1, 0), FALSE)</f>
        <v>99.848756892597606</v>
      </c>
      <c r="BB296" s="9">
        <f t="shared" si="156"/>
        <v>842</v>
      </c>
      <c r="BC296">
        <f>VLOOKUP($A296, P!$A$2:$AK$1048576, MATCH('HOF Meter (RP)'!BC$1, P!$A$1:$AK$1, 0), FALSE)</f>
        <v>87.341229571590603</v>
      </c>
      <c r="BD296" s="9">
        <f t="shared" si="157"/>
        <v>367</v>
      </c>
      <c r="BE296">
        <f>VLOOKUP($A296, P!$A$2:$AK$1048576, MATCH('HOF Meter (RP)'!BE$1, P!$A$1:$AK$1, 0), FALSE)</f>
        <v>114.69545613509401</v>
      </c>
      <c r="BF296">
        <f t="shared" si="158"/>
        <v>351</v>
      </c>
      <c r="BG296">
        <f>VLOOKUP($A296, P!$A$2:$AK$1048576, MATCH('HOF Meter (RP)'!BG$1, P!$A$1:$AK$1, 0), FALSE)</f>
        <v>94.168559748791793</v>
      </c>
      <c r="BH296" s="9">
        <f t="shared" si="159"/>
        <v>373</v>
      </c>
      <c r="BI296">
        <f>VLOOKUP($A296, P!$A$2:$AK$1048576, MATCH('HOF Meter (RP)'!BI$1, P!$A$1:$AK$1, 0), FALSE)</f>
        <v>90.432544568981498</v>
      </c>
      <c r="BJ296" s="9">
        <f t="shared" si="160"/>
        <v>135</v>
      </c>
      <c r="BK296">
        <f>VLOOKUP($A296, P!$A$2:$AK$1048576, MATCH('HOF Meter (RP)'!BK$1, P!$A$1:$AK$1, 0), FALSE)</f>
        <v>0</v>
      </c>
      <c r="BL296">
        <f t="shared" si="161"/>
        <v>718</v>
      </c>
      <c r="BM296" t="str">
        <f>VLOOKUP($A296, P!$A$2:$AK$1048576, MATCH('HOF Meter (RP)'!BM$1, P!$A$1:$AK$1, 0), FALSE)</f>
        <v>Steve Reed</v>
      </c>
      <c r="BN296">
        <f>VLOOKUP($A296, P!$A$2:$AK$1048576, MATCH('HOF Meter (RP)'!BN$1, P!$A$1:$AK$1, 0), FALSE)</f>
        <v>1053</v>
      </c>
      <c r="BO296">
        <f>VLOOKUP($A296, P!$A$2:$AK$1048576, MATCH('HOF Meter (RP)'!BO$1, P!$A$1:$AK$1, 0), FALSE)</f>
        <v>121002</v>
      </c>
      <c r="BP296" s="10">
        <f t="shared" si="162"/>
        <v>370.41171903365989</v>
      </c>
      <c r="BQ296" s="10">
        <f t="shared" si="165"/>
        <v>-204.97125482462206</v>
      </c>
      <c r="BR296" s="8">
        <f t="shared" si="163"/>
        <v>295</v>
      </c>
      <c r="BS296" s="7">
        <f t="shared" si="164"/>
        <v>10</v>
      </c>
    </row>
    <row r="297" spans="1:71" x14ac:dyDescent="0.45">
      <c r="A297">
        <v>279</v>
      </c>
      <c r="B297" t="str">
        <f>VLOOKUP(A297, P!$A$2:$AK$1048576, MATCH('HOF Meter (RP)'!B$1, P!$A$1:$AK$1, 0), FALSE)</f>
        <v>Jeff Fassero</v>
      </c>
      <c r="C297" t="str">
        <f>VLOOKUP($A297, P!$A$2:$AK$1048576, MATCH('HOF Meter (RP)'!C$1, P!$A$1:$AK$1, 0), FALSE)</f>
        <v>RP</v>
      </c>
      <c r="D297" t="str">
        <f>VLOOKUP($A297, P!$A$2:$AK$1048576, MATCH('HOF Meter (RP)'!D$1, P!$A$1:$AK$1, 0), FALSE)</f>
        <v>RP</v>
      </c>
      <c r="E297">
        <f>VLOOKUP($A297, P!$A$2:$AK$1048576, MATCH('HOF Meter (RP)'!E$1, P!$A$1:$AK$1, 0), FALSE)</f>
        <v>0</v>
      </c>
      <c r="F297">
        <f>VLOOKUP($A297, P!$A$2:$AK$1048576, MATCH('HOF Meter (RP)'!F$1, P!$A$1:$AK$1, 0), FALSE)</f>
        <v>0</v>
      </c>
      <c r="G297">
        <f t="shared" si="133"/>
        <v>0</v>
      </c>
      <c r="H297">
        <f>VLOOKUP($A297, P!$A$2:$AK$1048576, MATCH('HOF Meter (RP)'!H$1, P!$A$1:$AK$1, 0), FALSE)</f>
        <v>0</v>
      </c>
      <c r="I297">
        <f>VLOOKUP($A297, P!$A$2:$AK$1048576, MATCH('HOF Meter (RP)'!I$1, P!$A$1:$AK$1, 0), FALSE)</f>
        <v>121</v>
      </c>
      <c r="J297">
        <f t="shared" si="134"/>
        <v>35</v>
      </c>
      <c r="K297">
        <f>VLOOKUP($A297, P!$A$2:$AK$1048576, MATCH('HOF Meter (RP)'!K$1, P!$A$1:$AK$1, 0), FALSE)</f>
        <v>124</v>
      </c>
      <c r="L297">
        <f t="shared" si="135"/>
        <v>29</v>
      </c>
      <c r="M297">
        <f>VLOOKUP($A297, P!$A$2:$AK$1048576, MATCH('HOF Meter (RP)'!M$1, P!$A$1:$AK$1, 0), FALSE)</f>
        <v>0.49387755102040815</v>
      </c>
      <c r="N297" s="9">
        <f t="shared" si="136"/>
        <v>729</v>
      </c>
      <c r="O297">
        <f>VLOOKUP($A297, P!$A$2:$AK$1048576, MATCH('HOF Meter (RP)'!O$1, P!$A$1:$AK$1, 0), FALSE)</f>
        <v>4.1119674567606603</v>
      </c>
      <c r="P297">
        <f t="shared" si="137"/>
        <v>1012</v>
      </c>
      <c r="Q297">
        <f>VLOOKUP($A297, P!$A$2:$AK$1048576, MATCH('HOF Meter (RP)'!Q$1, P!$A$1:$AK$1, 0), FALSE)</f>
        <v>720</v>
      </c>
      <c r="R297">
        <f t="shared" si="138"/>
        <v>90</v>
      </c>
      <c r="S297">
        <f>VLOOKUP($A297, P!$A$2:$AK$1048576, MATCH('HOF Meter (RP)'!S$1, P!$A$1:$AK$1, 0), FALSE)</f>
        <v>242</v>
      </c>
      <c r="T297">
        <f t="shared" si="139"/>
        <v>36</v>
      </c>
      <c r="U297">
        <f>VLOOKUP($A297, P!$A$2:$AK$1048576, MATCH('HOF Meter (RP)'!U$1, P!$A$1:$AK$1, 0), FALSE)</f>
        <v>25</v>
      </c>
      <c r="V297" s="9">
        <f t="shared" si="140"/>
        <v>537</v>
      </c>
      <c r="W297">
        <f>VLOOKUP($A297, P!$A$2:$AK$1048576, MATCH('HOF Meter (RP)'!W$1, P!$A$1:$AK$1, 0), FALSE)</f>
        <v>2033.1</v>
      </c>
      <c r="X297">
        <f t="shared" si="141"/>
        <v>44</v>
      </c>
      <c r="Y297">
        <f>VLOOKUP($A297, P!$A$2:$AK$1048576, MATCH('HOF Meter (RP)'!Y$1, P!$A$1:$AK$1, 0), FALSE)</f>
        <v>7.2722955128716604</v>
      </c>
      <c r="Z297">
        <f t="shared" si="142"/>
        <v>410</v>
      </c>
      <c r="AA297">
        <f>VLOOKUP($A297, P!$A$2:$AK$1048576, MATCH('HOF Meter (RP)'!AA$1, P!$A$1:$AK$1, 0), FALSE)</f>
        <v>3.2045903538156302</v>
      </c>
      <c r="AB297">
        <f t="shared" si="143"/>
        <v>614</v>
      </c>
      <c r="AC297">
        <f>VLOOKUP($A297, P!$A$2:$AK$1048576, MATCH('HOF Meter (RP)'!AC$1, P!$A$1:$AK$1, 0), FALSE)</f>
        <v>2.26933702</v>
      </c>
      <c r="AD297">
        <f t="shared" si="144"/>
        <v>335</v>
      </c>
      <c r="AE297">
        <f>VLOOKUP($A297, P!$A$2:$AK$1048576, MATCH('HOF Meter (RP)'!AE$1, P!$A$1:$AK$1, 0), FALSE)</f>
        <v>0.25878991179028399</v>
      </c>
      <c r="AF297">
        <f t="shared" si="145"/>
        <v>975</v>
      </c>
      <c r="AG297">
        <f>VLOOKUP($A297, P!$A$2:$AK$1048576, MATCH('HOF Meter (RP)'!AG$1, P!$A$1:$AK$1, 0), FALSE)</f>
        <v>1.3804918850768</v>
      </c>
      <c r="AH297">
        <f t="shared" si="146"/>
        <v>854</v>
      </c>
      <c r="AI297">
        <f>VLOOKUP($A297, P!$A$2:$AK$1048576, MATCH('HOF Meter (RP)'!AI$1, P!$A$1:$AK$1, 0), FALSE)</f>
        <v>3.9523431737180301</v>
      </c>
      <c r="AJ297">
        <f t="shared" si="147"/>
        <v>771</v>
      </c>
      <c r="AK297">
        <f>VLOOKUP($A297, P!$A$2:$AK$1048576, MATCH('HOF Meter (RP)'!AK$1, P!$A$1:$AK$1, 0), FALSE)</f>
        <v>30.560307794250502</v>
      </c>
      <c r="AL297" s="9">
        <f t="shared" si="148"/>
        <v>17</v>
      </c>
      <c r="AM297">
        <f>VLOOKUP($A297, P!$A$2:$AK$1048576, MATCH('HOF Meter (RP)'!AM$1, P!$A$1:$AK$1, 0), FALSE)</f>
        <v>3.0062768967832869</v>
      </c>
      <c r="AN297">
        <f t="shared" si="149"/>
        <v>119</v>
      </c>
      <c r="AO297">
        <f>VLOOKUP($A297, P!$A$2:$AK$1048576, MATCH('HOF Meter (RP)'!AO$1, P!$A$1:$AK$1, 0), FALSE)</f>
        <v>-1.33751444518566</v>
      </c>
      <c r="AP297">
        <f t="shared" si="150"/>
        <v>1322</v>
      </c>
      <c r="AQ297">
        <f>VLOOKUP($A297, P!$A$2:$AK$1048576, MATCH('HOF Meter (RP)'!AQ$1, P!$A$1:$AK$1, 0), FALSE)</f>
        <v>-6.2440546143023701</v>
      </c>
      <c r="AR297">
        <f t="shared" si="151"/>
        <v>1714</v>
      </c>
      <c r="AS297">
        <f>VLOOKUP($A297, P!$A$2:$AK$1048576, MATCH('HOF Meter (RP)'!AS$1, P!$A$1:$AK$1, 0), FALSE)</f>
        <v>93.360925427955294</v>
      </c>
      <c r="AT297" s="9">
        <f t="shared" si="152"/>
        <v>525</v>
      </c>
      <c r="AU297">
        <f>VLOOKUP($A297, P!$A$2:$AK$1048576, MATCH('HOF Meter (RP)'!AU$1, P!$A$1:$AK$1, 0), FALSE)</f>
        <v>90.337973737690803</v>
      </c>
      <c r="AV297">
        <f t="shared" si="153"/>
        <v>272</v>
      </c>
      <c r="AW297">
        <f>VLOOKUP($A297, P!$A$2:$AK$1048576, MATCH('HOF Meter (RP)'!AW$1, P!$A$1:$AK$1, 0), FALSE)</f>
        <v>4.3261230825195698</v>
      </c>
      <c r="AX297">
        <f t="shared" si="154"/>
        <v>1565</v>
      </c>
      <c r="AY297">
        <f>VLOOKUP($A297, P!$A$2:$AK$1048576, MATCH('HOF Meter (RP)'!AY$1, P!$A$1:$AK$1, 0), FALSE)</f>
        <v>0.15962428304263501</v>
      </c>
      <c r="AZ297">
        <f t="shared" si="155"/>
        <v>1205</v>
      </c>
      <c r="BA297">
        <f>VLOOKUP($A297, P!$A$2:$AK$1048576, MATCH('HOF Meter (RP)'!BA$1, P!$A$1:$AK$1, 0), FALSE)</f>
        <v>113.019722814999</v>
      </c>
      <c r="BB297" s="9">
        <f t="shared" si="156"/>
        <v>466</v>
      </c>
      <c r="BC297">
        <f>VLOOKUP($A297, P!$A$2:$AK$1048576, MATCH('HOF Meter (RP)'!BC$1, P!$A$1:$AK$1, 0), FALSE)</f>
        <v>94.169708884756801</v>
      </c>
      <c r="BD297" s="9">
        <f t="shared" si="157"/>
        <v>524</v>
      </c>
      <c r="BE297">
        <f>VLOOKUP($A297, P!$A$2:$AK$1048576, MATCH('HOF Meter (RP)'!BE$1, P!$A$1:$AK$1, 0), FALSE)</f>
        <v>119.044570975437</v>
      </c>
      <c r="BF297">
        <f t="shared" si="158"/>
        <v>299</v>
      </c>
      <c r="BG297">
        <f>VLOOKUP($A297, P!$A$2:$AK$1048576, MATCH('HOF Meter (RP)'!BG$1, P!$A$1:$AK$1, 0), FALSE)</f>
        <v>99.145700957443694</v>
      </c>
      <c r="BH297" s="9">
        <f t="shared" si="159"/>
        <v>760</v>
      </c>
      <c r="BI297">
        <f>VLOOKUP($A297, P!$A$2:$AK$1048576, MATCH('HOF Meter (RP)'!BI$1, P!$A$1:$AK$1, 0), FALSE)</f>
        <v>98.490537958739097</v>
      </c>
      <c r="BJ297" s="9">
        <f t="shared" si="160"/>
        <v>566</v>
      </c>
      <c r="BK297">
        <f>VLOOKUP($A297, P!$A$2:$AK$1048576, MATCH('HOF Meter (RP)'!BK$1, P!$A$1:$AK$1, 0), FALSE)</f>
        <v>114</v>
      </c>
      <c r="BL297">
        <f t="shared" si="161"/>
        <v>17</v>
      </c>
      <c r="BM297" t="str">
        <f>VLOOKUP($A297, P!$A$2:$AK$1048576, MATCH('HOF Meter (RP)'!BM$1, P!$A$1:$AK$1, 0), FALSE)</f>
        <v>Jeff Fassero</v>
      </c>
      <c r="BN297">
        <f>VLOOKUP($A297, P!$A$2:$AK$1048576, MATCH('HOF Meter (RP)'!BN$1, P!$A$1:$AK$1, 0), FALSE)</f>
        <v>279</v>
      </c>
      <c r="BO297">
        <f>VLOOKUP($A297, P!$A$2:$AK$1048576, MATCH('HOF Meter (RP)'!BO$1, P!$A$1:$AK$1, 0), FALSE)</f>
        <v>114032</v>
      </c>
      <c r="BP297" s="10">
        <f t="shared" si="162"/>
        <v>372.03359446116315</v>
      </c>
      <c r="BQ297" s="10">
        <f t="shared" si="165"/>
        <v>-206.59313025212532</v>
      </c>
      <c r="BR297" s="8">
        <f t="shared" si="163"/>
        <v>296</v>
      </c>
      <c r="BS297" s="7">
        <f t="shared" si="164"/>
        <v>10</v>
      </c>
    </row>
    <row r="298" spans="1:71" x14ac:dyDescent="0.45">
      <c r="A298">
        <v>1002039</v>
      </c>
      <c r="B298" t="str">
        <f>VLOOKUP(A298, P!$A$2:$AK$1048576, MATCH('HOF Meter (RP)'!B$1, P!$A$1:$AK$1, 0), FALSE)</f>
        <v>Hugh Casey</v>
      </c>
      <c r="C298" t="str">
        <f>VLOOKUP($A298, P!$A$2:$AK$1048576, MATCH('HOF Meter (RP)'!C$1, P!$A$1:$AK$1, 0), FALSE)</f>
        <v>RP</v>
      </c>
      <c r="D298" t="str">
        <f>VLOOKUP($A298, P!$A$2:$AK$1048576, MATCH('HOF Meter (RP)'!D$1, P!$A$1:$AK$1, 0), FALSE)</f>
        <v>RP</v>
      </c>
      <c r="E298">
        <f>VLOOKUP($A298, P!$A$2:$AK$1048576, MATCH('HOF Meter (RP)'!E$1, P!$A$1:$AK$1, 0), FALSE)</f>
        <v>0</v>
      </c>
      <c r="F298">
        <f>VLOOKUP($A298, P!$A$2:$AK$1048576, MATCH('HOF Meter (RP)'!F$1, P!$A$1:$AK$1, 0), FALSE)</f>
        <v>0</v>
      </c>
      <c r="G298">
        <f t="shared" si="133"/>
        <v>0</v>
      </c>
      <c r="H298">
        <f>VLOOKUP($A298, P!$A$2:$AK$1048576, MATCH('HOF Meter (RP)'!H$1, P!$A$1:$AK$1, 0), FALSE)</f>
        <v>0</v>
      </c>
      <c r="I298">
        <f>VLOOKUP($A298, P!$A$2:$AK$1048576, MATCH('HOF Meter (RP)'!I$1, P!$A$1:$AK$1, 0), FALSE)</f>
        <v>75</v>
      </c>
      <c r="J298">
        <f t="shared" si="134"/>
        <v>172</v>
      </c>
      <c r="K298">
        <f>VLOOKUP($A298, P!$A$2:$AK$1048576, MATCH('HOF Meter (RP)'!K$1, P!$A$1:$AK$1, 0), FALSE)</f>
        <v>42</v>
      </c>
      <c r="L298">
        <f t="shared" si="135"/>
        <v>616</v>
      </c>
      <c r="M298">
        <f>VLOOKUP($A298, P!$A$2:$AK$1048576, MATCH('HOF Meter (RP)'!M$1, P!$A$1:$AK$1, 0), FALSE)</f>
        <v>0.64102564102564108</v>
      </c>
      <c r="N298" s="9">
        <f t="shared" si="136"/>
        <v>37</v>
      </c>
      <c r="O298">
        <f>VLOOKUP($A298, P!$A$2:$AK$1048576, MATCH('HOF Meter (RP)'!O$1, P!$A$1:$AK$1, 0), FALSE)</f>
        <v>3.4480307239070398</v>
      </c>
      <c r="P298">
        <f t="shared" si="137"/>
        <v>326</v>
      </c>
      <c r="Q298">
        <f>VLOOKUP($A298, P!$A$2:$AK$1048576, MATCH('HOF Meter (RP)'!Q$1, P!$A$1:$AK$1, 0), FALSE)</f>
        <v>343</v>
      </c>
      <c r="R298">
        <f t="shared" si="138"/>
        <v>675</v>
      </c>
      <c r="S298">
        <f>VLOOKUP($A298, P!$A$2:$AK$1048576, MATCH('HOF Meter (RP)'!S$1, P!$A$1:$AK$1, 0), FALSE)</f>
        <v>56</v>
      </c>
      <c r="T298">
        <f t="shared" si="139"/>
        <v>659</v>
      </c>
      <c r="U298">
        <f>VLOOKUP($A298, P!$A$2:$AK$1048576, MATCH('HOF Meter (RP)'!U$1, P!$A$1:$AK$1, 0), FALSE)</f>
        <v>55</v>
      </c>
      <c r="V298" s="9">
        <f t="shared" si="140"/>
        <v>315</v>
      </c>
      <c r="W298">
        <f>VLOOKUP($A298, P!$A$2:$AK$1048576, MATCH('HOF Meter (RP)'!W$1, P!$A$1:$AK$1, 0), FALSE)</f>
        <v>939.2</v>
      </c>
      <c r="X298">
        <f t="shared" si="141"/>
        <v>353</v>
      </c>
      <c r="Y298">
        <f>VLOOKUP($A298, P!$A$2:$AK$1048576, MATCH('HOF Meter (RP)'!Y$1, P!$A$1:$AK$1, 0), FALSE)</f>
        <v>3.3426742295654299</v>
      </c>
      <c r="Z298">
        <f t="shared" si="142"/>
        <v>1472</v>
      </c>
      <c r="AA298">
        <f>VLOOKUP($A298, P!$A$2:$AK$1048576, MATCH('HOF Meter (RP)'!AA$1, P!$A$1:$AK$1, 0), FALSE)</f>
        <v>3.07449406215044</v>
      </c>
      <c r="AB298">
        <f t="shared" si="143"/>
        <v>516</v>
      </c>
      <c r="AC298">
        <f>VLOOKUP($A298, P!$A$2:$AK$1048576, MATCH('HOF Meter (RP)'!AC$1, P!$A$1:$AK$1, 0), FALSE)</f>
        <v>1.0872274099999999</v>
      </c>
      <c r="AD298">
        <f t="shared" si="144"/>
        <v>1361</v>
      </c>
      <c r="AE298">
        <f>VLOOKUP($A298, P!$A$2:$AK$1048576, MATCH('HOF Meter (RP)'!AE$1, P!$A$1:$AK$1, 0), FALSE)</f>
        <v>0.25511596180081803</v>
      </c>
      <c r="AF298">
        <f t="shared" si="145"/>
        <v>837</v>
      </c>
      <c r="AG298">
        <f>VLOOKUP($A298, P!$A$2:$AK$1048576, MATCH('HOF Meter (RP)'!AG$1, P!$A$1:$AK$1, 0), FALSE)</f>
        <v>1.3366440090207501</v>
      </c>
      <c r="AH298">
        <f t="shared" si="146"/>
        <v>611</v>
      </c>
      <c r="AI298">
        <f>VLOOKUP($A298, P!$A$2:$AK$1048576, MATCH('HOF Meter (RP)'!AI$1, P!$A$1:$AK$1, 0), FALSE)</f>
        <v>3.9251046593538099</v>
      </c>
      <c r="AJ298">
        <f t="shared" si="147"/>
        <v>728</v>
      </c>
      <c r="AK298">
        <f>VLOOKUP($A298, P!$A$2:$AK$1048576, MATCH('HOF Meter (RP)'!AK$1, P!$A$1:$AK$1, 0), FALSE)</f>
        <v>6.5288970647379703</v>
      </c>
      <c r="AL298" s="9">
        <f t="shared" si="148"/>
        <v>544</v>
      </c>
      <c r="AM298">
        <f>VLOOKUP($A298, P!$A$2:$AK$1048576, MATCH('HOF Meter (RP)'!AM$1, P!$A$1:$AK$1, 0), FALSE)</f>
        <v>1.3903102778402832</v>
      </c>
      <c r="AN298">
        <f t="shared" si="149"/>
        <v>863</v>
      </c>
      <c r="AO298">
        <f>VLOOKUP($A298, P!$A$2:$AK$1048576, MATCH('HOF Meter (RP)'!AO$1, P!$A$1:$AK$1, 0), FALSE)</f>
        <v>0</v>
      </c>
      <c r="AP298">
        <f t="shared" si="150"/>
        <v>533</v>
      </c>
      <c r="AQ298">
        <f>VLOOKUP($A298, P!$A$2:$AK$1048576, MATCH('HOF Meter (RP)'!AQ$1, P!$A$1:$AK$1, 0), FALSE)</f>
        <v>0</v>
      </c>
      <c r="AR298">
        <f t="shared" si="151"/>
        <v>467</v>
      </c>
      <c r="AS298">
        <f>VLOOKUP($A298, P!$A$2:$AK$1048576, MATCH('HOF Meter (RP)'!AS$1, P!$A$1:$AK$1, 0), FALSE)</f>
        <v>89.320581456101294</v>
      </c>
      <c r="AT298" s="9">
        <f t="shared" si="152"/>
        <v>369</v>
      </c>
      <c r="AU298">
        <f>VLOOKUP($A298, P!$A$2:$AK$1048576, MATCH('HOF Meter (RP)'!AU$1, P!$A$1:$AK$1, 0), FALSE)</f>
        <v>98.291849186227793</v>
      </c>
      <c r="AV298">
        <f t="shared" si="153"/>
        <v>681</v>
      </c>
      <c r="AW298">
        <f>VLOOKUP($A298, P!$A$2:$AK$1048576, MATCH('HOF Meter (RP)'!AW$1, P!$A$1:$AK$1, 0), FALSE)</f>
        <v>0</v>
      </c>
      <c r="AX298">
        <f t="shared" si="154"/>
        <v>1</v>
      </c>
      <c r="AY298">
        <f>VLOOKUP($A298, P!$A$2:$AK$1048576, MATCH('HOF Meter (RP)'!AY$1, P!$A$1:$AK$1, 0), FALSE)</f>
        <v>-0.47707393544677801</v>
      </c>
      <c r="AZ298">
        <f t="shared" si="155"/>
        <v>180</v>
      </c>
      <c r="BA298">
        <f>VLOOKUP($A298, P!$A$2:$AK$1048576, MATCH('HOF Meter (RP)'!BA$1, P!$A$1:$AK$1, 0), FALSE)</f>
        <v>94.716754226883296</v>
      </c>
      <c r="BB298" s="9">
        <f t="shared" si="156"/>
        <v>1005</v>
      </c>
      <c r="BC298">
        <f>VLOOKUP($A298, P!$A$2:$AK$1048576, MATCH('HOF Meter (RP)'!BC$1, P!$A$1:$AK$1, 0), FALSE)</f>
        <v>92.769093702525794</v>
      </c>
      <c r="BD298" s="9">
        <f t="shared" si="157"/>
        <v>483</v>
      </c>
      <c r="BE298">
        <f>VLOOKUP($A298, P!$A$2:$AK$1048576, MATCH('HOF Meter (RP)'!BE$1, P!$A$1:$AK$1, 0), FALSE)</f>
        <v>102.092995331594</v>
      </c>
      <c r="BF298">
        <f t="shared" si="158"/>
        <v>616</v>
      </c>
      <c r="BG298">
        <f>VLOOKUP($A298, P!$A$2:$AK$1048576, MATCH('HOF Meter (RP)'!BG$1, P!$A$1:$AK$1, 0), FALSE)</f>
        <v>98.951985534230005</v>
      </c>
      <c r="BH298" s="9">
        <f t="shared" si="159"/>
        <v>745</v>
      </c>
      <c r="BI298">
        <f>VLOOKUP($A298, P!$A$2:$AK$1048576, MATCH('HOF Meter (RP)'!BI$1, P!$A$1:$AK$1, 0), FALSE)</f>
        <v>96.916693336111393</v>
      </c>
      <c r="BJ298" s="9">
        <f t="shared" si="160"/>
        <v>435</v>
      </c>
      <c r="BK298">
        <f>VLOOKUP($A298, P!$A$2:$AK$1048576, MATCH('HOF Meter (RP)'!BK$1, P!$A$1:$AK$1, 0), FALSE)</f>
        <v>0</v>
      </c>
      <c r="BL298">
        <f t="shared" si="161"/>
        <v>718</v>
      </c>
      <c r="BM298" t="str">
        <f>VLOOKUP($A298, P!$A$2:$AK$1048576, MATCH('HOF Meter (RP)'!BM$1, P!$A$1:$AK$1, 0), FALSE)</f>
        <v>Hugh Casey</v>
      </c>
      <c r="BN298">
        <f>VLOOKUP($A298, P!$A$2:$AK$1048576, MATCH('HOF Meter (RP)'!BN$1, P!$A$1:$AK$1, 0), FALSE)</f>
        <v>1002039</v>
      </c>
      <c r="BO298">
        <f>VLOOKUP($A298, P!$A$2:$AK$1048576, MATCH('HOF Meter (RP)'!BO$1, P!$A$1:$AK$1, 0), FALSE)</f>
        <v>112083</v>
      </c>
      <c r="BP298" s="10">
        <f t="shared" si="162"/>
        <v>372.16629008459569</v>
      </c>
      <c r="BQ298" s="10">
        <f t="shared" si="165"/>
        <v>-206.72582587555786</v>
      </c>
      <c r="BR298" s="8">
        <f t="shared" si="163"/>
        <v>297</v>
      </c>
      <c r="BS298" s="7">
        <f t="shared" si="164"/>
        <v>10</v>
      </c>
    </row>
    <row r="299" spans="1:71" x14ac:dyDescent="0.45">
      <c r="A299">
        <v>1013699</v>
      </c>
      <c r="B299" t="str">
        <f>VLOOKUP(A299, P!$A$2:$AK$1048576, MATCH('HOF Meter (RP)'!B$1, P!$A$1:$AK$1, 0), FALSE)</f>
        <v>Jim Weaver</v>
      </c>
      <c r="C299" t="str">
        <f>VLOOKUP($A299, P!$A$2:$AK$1048576, MATCH('HOF Meter (RP)'!C$1, P!$A$1:$AK$1, 0), FALSE)</f>
        <v>RP</v>
      </c>
      <c r="D299" t="str">
        <f>VLOOKUP($A299, P!$A$2:$AK$1048576, MATCH('HOF Meter (RP)'!D$1, P!$A$1:$AK$1, 0), FALSE)</f>
        <v>SP</v>
      </c>
      <c r="E299">
        <f>VLOOKUP($A299, P!$A$2:$AK$1048576, MATCH('HOF Meter (RP)'!E$1, P!$A$1:$AK$1, 0), FALSE)</f>
        <v>0</v>
      </c>
      <c r="F299">
        <f>VLOOKUP($A299, P!$A$2:$AK$1048576, MATCH('HOF Meter (RP)'!F$1, P!$A$1:$AK$1, 0), FALSE)</f>
        <v>0</v>
      </c>
      <c r="G299">
        <f t="shared" si="133"/>
        <v>0</v>
      </c>
      <c r="H299">
        <f>VLOOKUP($A299, P!$A$2:$AK$1048576, MATCH('HOF Meter (RP)'!H$1, P!$A$1:$AK$1, 0), FALSE)</f>
        <v>0</v>
      </c>
      <c r="I299">
        <f>VLOOKUP($A299, P!$A$2:$AK$1048576, MATCH('HOF Meter (RP)'!I$1, P!$A$1:$AK$1, 0), FALSE)</f>
        <v>57</v>
      </c>
      <c r="J299">
        <f t="shared" si="134"/>
        <v>310</v>
      </c>
      <c r="K299">
        <f>VLOOKUP($A299, P!$A$2:$AK$1048576, MATCH('HOF Meter (RP)'!K$1, P!$A$1:$AK$1, 0), FALSE)</f>
        <v>36</v>
      </c>
      <c r="L299">
        <f t="shared" si="135"/>
        <v>774</v>
      </c>
      <c r="M299">
        <f>VLOOKUP($A299, P!$A$2:$AK$1048576, MATCH('HOF Meter (RP)'!M$1, P!$A$1:$AK$1, 0), FALSE)</f>
        <v>0.61290322580645162</v>
      </c>
      <c r="N299" s="9">
        <f t="shared" si="136"/>
        <v>74</v>
      </c>
      <c r="O299">
        <f>VLOOKUP($A299, P!$A$2:$AK$1048576, MATCH('HOF Meter (RP)'!O$1, P!$A$1:$AK$1, 0), FALSE)</f>
        <v>3.8787310589539099</v>
      </c>
      <c r="P299">
        <f t="shared" si="137"/>
        <v>757</v>
      </c>
      <c r="Q299">
        <f>VLOOKUP($A299, P!$A$2:$AK$1048576, MATCH('HOF Meter (RP)'!Q$1, P!$A$1:$AK$1, 0), FALSE)</f>
        <v>189</v>
      </c>
      <c r="R299">
        <f t="shared" si="138"/>
        <v>1203</v>
      </c>
      <c r="S299">
        <f>VLOOKUP($A299, P!$A$2:$AK$1048576, MATCH('HOF Meter (RP)'!S$1, P!$A$1:$AK$1, 0), FALSE)</f>
        <v>108</v>
      </c>
      <c r="T299">
        <f t="shared" si="139"/>
        <v>257</v>
      </c>
      <c r="U299">
        <f>VLOOKUP($A299, P!$A$2:$AK$1048576, MATCH('HOF Meter (RP)'!U$1, P!$A$1:$AK$1, 0), FALSE)</f>
        <v>3</v>
      </c>
      <c r="V299" s="9">
        <f t="shared" si="140"/>
        <v>1337</v>
      </c>
      <c r="W299">
        <f>VLOOKUP($A299, P!$A$2:$AK$1048576, MATCH('HOF Meter (RP)'!W$1, P!$A$1:$AK$1, 0), FALSE)</f>
        <v>893.1</v>
      </c>
      <c r="X299">
        <f t="shared" si="141"/>
        <v>403</v>
      </c>
      <c r="Y299">
        <f>VLOOKUP($A299, P!$A$2:$AK$1048576, MATCH('HOF Meter (RP)'!Y$1, P!$A$1:$AK$1, 0), FALSE)</f>
        <v>4.5235071310916997</v>
      </c>
      <c r="Z299">
        <f t="shared" si="142"/>
        <v>1184</v>
      </c>
      <c r="AA299">
        <f>VLOOKUP($A299, P!$A$2:$AK$1048576, MATCH('HOF Meter (RP)'!AA$1, P!$A$1:$AK$1, 0), FALSE)</f>
        <v>3.3850743787234099</v>
      </c>
      <c r="AB299">
        <f t="shared" si="143"/>
        <v>762</v>
      </c>
      <c r="AC299">
        <f>VLOOKUP($A299, P!$A$2:$AK$1048576, MATCH('HOF Meter (RP)'!AC$1, P!$A$1:$AK$1, 0), FALSE)</f>
        <v>1.3363095199999999</v>
      </c>
      <c r="AD299">
        <f t="shared" si="144"/>
        <v>1157</v>
      </c>
      <c r="AE299">
        <f>VLOOKUP($A299, P!$A$2:$AK$1048576, MATCH('HOF Meter (RP)'!AE$1, P!$A$1:$AK$1, 0), FALSE)</f>
        <v>0.25276595744680802</v>
      </c>
      <c r="AF299">
        <f t="shared" si="145"/>
        <v>760</v>
      </c>
      <c r="AG299">
        <f>VLOOKUP($A299, P!$A$2:$AK$1048576, MATCH('HOF Meter (RP)'!AG$1, P!$A$1:$AK$1, 0), FALSE)</f>
        <v>1.3735073620018601</v>
      </c>
      <c r="AH299">
        <f t="shared" si="146"/>
        <v>806</v>
      </c>
      <c r="AI299">
        <f>VLOOKUP($A299, P!$A$2:$AK$1048576, MATCH('HOF Meter (RP)'!AI$1, P!$A$1:$AK$1, 0), FALSE)</f>
        <v>3.9019771007159698</v>
      </c>
      <c r="AJ299">
        <f t="shared" si="147"/>
        <v>689</v>
      </c>
      <c r="AK299">
        <f>VLOOKUP($A299, P!$A$2:$AK$1048576, MATCH('HOF Meter (RP)'!AK$1, P!$A$1:$AK$1, 0), FALSE)</f>
        <v>11.7694451808929</v>
      </c>
      <c r="AL299" s="9">
        <f t="shared" si="148"/>
        <v>235</v>
      </c>
      <c r="AM299">
        <f>VLOOKUP($A299, P!$A$2:$AK$1048576, MATCH('HOF Meter (RP)'!AM$1, P!$A$1:$AK$1, 0), FALSE)</f>
        <v>2.6356388267591311</v>
      </c>
      <c r="AN299">
        <f t="shared" si="149"/>
        <v>184</v>
      </c>
      <c r="AO299">
        <f>VLOOKUP($A299, P!$A$2:$AK$1048576, MATCH('HOF Meter (RP)'!AO$1, P!$A$1:$AK$1, 0), FALSE)</f>
        <v>0</v>
      </c>
      <c r="AP299">
        <f t="shared" si="150"/>
        <v>533</v>
      </c>
      <c r="AQ299">
        <f>VLOOKUP($A299, P!$A$2:$AK$1048576, MATCH('HOF Meter (RP)'!AQ$1, P!$A$1:$AK$1, 0), FALSE)</f>
        <v>0</v>
      </c>
      <c r="AR299">
        <f t="shared" si="151"/>
        <v>467</v>
      </c>
      <c r="AS299">
        <f>VLOOKUP($A299, P!$A$2:$AK$1048576, MATCH('HOF Meter (RP)'!AS$1, P!$A$1:$AK$1, 0), FALSE)</f>
        <v>96.346526747756599</v>
      </c>
      <c r="AT299" s="9">
        <f t="shared" si="152"/>
        <v>669</v>
      </c>
      <c r="AU299">
        <f>VLOOKUP($A299, P!$A$2:$AK$1048576, MATCH('HOF Meter (RP)'!AU$1, P!$A$1:$AK$1, 0), FALSE)</f>
        <v>92.6170386634289</v>
      </c>
      <c r="AV299">
        <f t="shared" si="153"/>
        <v>365</v>
      </c>
      <c r="AW299">
        <f>VLOOKUP($A299, P!$A$2:$AK$1048576, MATCH('HOF Meter (RP)'!AW$1, P!$A$1:$AK$1, 0), FALSE)</f>
        <v>0</v>
      </c>
      <c r="AX299">
        <f t="shared" si="154"/>
        <v>1</v>
      </c>
      <c r="AY299">
        <f>VLOOKUP($A299, P!$A$2:$AK$1048576, MATCH('HOF Meter (RP)'!AY$1, P!$A$1:$AK$1, 0), FALSE)</f>
        <v>-2.3246041762065201E-2</v>
      </c>
      <c r="AZ299">
        <f t="shared" si="155"/>
        <v>849</v>
      </c>
      <c r="BA299">
        <f>VLOOKUP($A299, P!$A$2:$AK$1048576, MATCH('HOF Meter (RP)'!BA$1, P!$A$1:$AK$1, 0), FALSE)</f>
        <v>132.13650165287299</v>
      </c>
      <c r="BB299" s="9">
        <f t="shared" si="156"/>
        <v>151</v>
      </c>
      <c r="BC299">
        <f>VLOOKUP($A299, P!$A$2:$AK$1048576, MATCH('HOF Meter (RP)'!BC$1, P!$A$1:$AK$1, 0), FALSE)</f>
        <v>114.225053058507</v>
      </c>
      <c r="BD299" s="9">
        <f t="shared" si="157"/>
        <v>1098</v>
      </c>
      <c r="BE299">
        <f>VLOOKUP($A299, P!$A$2:$AK$1048576, MATCH('HOF Meter (RP)'!BE$1, P!$A$1:$AK$1, 0), FALSE)</f>
        <v>113.623511132391</v>
      </c>
      <c r="BF299">
        <f t="shared" si="158"/>
        <v>370</v>
      </c>
      <c r="BG299">
        <f>VLOOKUP($A299, P!$A$2:$AK$1048576, MATCH('HOF Meter (RP)'!BG$1, P!$A$1:$AK$1, 0), FALSE)</f>
        <v>93.159793973709199</v>
      </c>
      <c r="BH299" s="9">
        <f t="shared" si="159"/>
        <v>316</v>
      </c>
      <c r="BI299">
        <f>VLOOKUP($A299, P!$A$2:$AK$1048576, MATCH('HOF Meter (RP)'!BI$1, P!$A$1:$AK$1, 0), FALSE)</f>
        <v>97.152455996170303</v>
      </c>
      <c r="BJ299" s="9">
        <f t="shared" si="160"/>
        <v>453</v>
      </c>
      <c r="BK299">
        <f>VLOOKUP($A299, P!$A$2:$AK$1048576, MATCH('HOF Meter (RP)'!BK$1, P!$A$1:$AK$1, 0), FALSE)</f>
        <v>0</v>
      </c>
      <c r="BL299">
        <f t="shared" si="161"/>
        <v>718</v>
      </c>
      <c r="BM299" t="str">
        <f>VLOOKUP($A299, P!$A$2:$AK$1048576, MATCH('HOF Meter (RP)'!BM$1, P!$A$1:$AK$1, 0), FALSE)</f>
        <v>Jim Weaver</v>
      </c>
      <c r="BN299">
        <f>VLOOKUP($A299, P!$A$2:$AK$1048576, MATCH('HOF Meter (RP)'!BN$1, P!$A$1:$AK$1, 0), FALSE)</f>
        <v>1013699</v>
      </c>
      <c r="BO299">
        <f>VLOOKUP($A299, P!$A$2:$AK$1048576, MATCH('HOF Meter (RP)'!BO$1, P!$A$1:$AK$1, 0), FALSE)</f>
        <v>124006</v>
      </c>
      <c r="BP299" s="10">
        <f t="shared" si="162"/>
        <v>372.3082928656022</v>
      </c>
      <c r="BQ299" s="10">
        <f t="shared" si="165"/>
        <v>-206.86782865656437</v>
      </c>
      <c r="BR299" s="8">
        <f t="shared" si="163"/>
        <v>298</v>
      </c>
      <c r="BS299" s="7">
        <f t="shared" si="164"/>
        <v>10</v>
      </c>
    </row>
    <row r="300" spans="1:71" x14ac:dyDescent="0.45">
      <c r="A300">
        <v>1011153</v>
      </c>
      <c r="B300" t="str">
        <f>VLOOKUP(A300, P!$A$2:$AK$1048576, MATCH('HOF Meter (RP)'!B$1, P!$A$1:$AK$1, 0), FALSE)</f>
        <v>Mel Rojas</v>
      </c>
      <c r="C300" t="str">
        <f>VLOOKUP($A300, P!$A$2:$AK$1048576, MATCH('HOF Meter (RP)'!C$1, P!$A$1:$AK$1, 0), FALSE)</f>
        <v>RP</v>
      </c>
      <c r="D300" t="str">
        <f>VLOOKUP($A300, P!$A$2:$AK$1048576, MATCH('HOF Meter (RP)'!D$1, P!$A$1:$AK$1, 0), FALSE)</f>
        <v>RP</v>
      </c>
      <c r="E300">
        <f>VLOOKUP($A300, P!$A$2:$AK$1048576, MATCH('HOF Meter (RP)'!E$1, P!$A$1:$AK$1, 0), FALSE)</f>
        <v>0</v>
      </c>
      <c r="F300">
        <f>VLOOKUP($A300, P!$A$2:$AK$1048576, MATCH('HOF Meter (RP)'!F$1, P!$A$1:$AK$1, 0), FALSE)</f>
        <v>0</v>
      </c>
      <c r="G300">
        <f t="shared" si="133"/>
        <v>0</v>
      </c>
      <c r="H300">
        <f>VLOOKUP($A300, P!$A$2:$AK$1048576, MATCH('HOF Meter (RP)'!H$1, P!$A$1:$AK$1, 0), FALSE)</f>
        <v>0</v>
      </c>
      <c r="I300">
        <f>VLOOKUP($A300, P!$A$2:$AK$1048576, MATCH('HOF Meter (RP)'!I$1, P!$A$1:$AK$1, 0), FALSE)</f>
        <v>34</v>
      </c>
      <c r="J300">
        <f t="shared" si="134"/>
        <v>738</v>
      </c>
      <c r="K300">
        <f>VLOOKUP($A300, P!$A$2:$AK$1048576, MATCH('HOF Meter (RP)'!K$1, P!$A$1:$AK$1, 0), FALSE)</f>
        <v>31</v>
      </c>
      <c r="L300">
        <f t="shared" si="135"/>
        <v>954</v>
      </c>
      <c r="M300">
        <f>VLOOKUP($A300, P!$A$2:$AK$1048576, MATCH('HOF Meter (RP)'!M$1, P!$A$1:$AK$1, 0), FALSE)</f>
        <v>0.52307692307692311</v>
      </c>
      <c r="N300" s="9">
        <f t="shared" si="136"/>
        <v>494</v>
      </c>
      <c r="O300">
        <f>VLOOKUP($A300, P!$A$2:$AK$1048576, MATCH('HOF Meter (RP)'!O$1, P!$A$1:$AK$1, 0), FALSE)</f>
        <v>3.8185913489051102</v>
      </c>
      <c r="P300">
        <f t="shared" si="137"/>
        <v>677</v>
      </c>
      <c r="Q300">
        <f>VLOOKUP($A300, P!$A$2:$AK$1048576, MATCH('HOF Meter (RP)'!Q$1, P!$A$1:$AK$1, 0), FALSE)</f>
        <v>525</v>
      </c>
      <c r="R300">
        <f t="shared" si="138"/>
        <v>296</v>
      </c>
      <c r="S300">
        <f>VLOOKUP($A300, P!$A$2:$AK$1048576, MATCH('HOF Meter (RP)'!S$1, P!$A$1:$AK$1, 0), FALSE)</f>
        <v>0</v>
      </c>
      <c r="T300">
        <f t="shared" si="139"/>
        <v>1502</v>
      </c>
      <c r="U300">
        <f>VLOOKUP($A300, P!$A$2:$AK$1048576, MATCH('HOF Meter (RP)'!U$1, P!$A$1:$AK$1, 0), FALSE)</f>
        <v>126</v>
      </c>
      <c r="V300" s="9">
        <f t="shared" si="140"/>
        <v>121</v>
      </c>
      <c r="W300">
        <f>VLOOKUP($A300, P!$A$2:$AK$1048576, MATCH('HOF Meter (RP)'!W$1, P!$A$1:$AK$1, 0), FALSE)</f>
        <v>667</v>
      </c>
      <c r="X300">
        <f t="shared" si="141"/>
        <v>703</v>
      </c>
      <c r="Y300">
        <f>VLOOKUP($A300, P!$A$2:$AK$1048576, MATCH('HOF Meter (RP)'!Y$1, P!$A$1:$AK$1, 0), FALSE)</f>
        <v>7.5832096752108704</v>
      </c>
      <c r="Z300">
        <f t="shared" si="142"/>
        <v>351</v>
      </c>
      <c r="AA300">
        <f>VLOOKUP($A300, P!$A$2:$AK$1048576, MATCH('HOF Meter (RP)'!AA$1, P!$A$1:$AK$1, 0), FALSE)</f>
        <v>3.4272869350597102</v>
      </c>
      <c r="AB300">
        <f t="shared" si="143"/>
        <v>800</v>
      </c>
      <c r="AC300">
        <f>VLOOKUP($A300, P!$A$2:$AK$1048576, MATCH('HOF Meter (RP)'!AC$1, P!$A$1:$AK$1, 0), FALSE)</f>
        <v>2.2125984299999999</v>
      </c>
      <c r="AD300">
        <f t="shared" si="144"/>
        <v>370</v>
      </c>
      <c r="AE300">
        <f>VLOOKUP($A300, P!$A$2:$AK$1048576, MATCH('HOF Meter (RP)'!AE$1, P!$A$1:$AK$1, 0), FALSE)</f>
        <v>0.23276880661677801</v>
      </c>
      <c r="AF300">
        <f t="shared" si="145"/>
        <v>256</v>
      </c>
      <c r="AG300">
        <f>VLOOKUP($A300, P!$A$2:$AK$1048576, MATCH('HOF Meter (RP)'!AG$1, P!$A$1:$AK$1, 0), FALSE)</f>
        <v>1.2668667804573299</v>
      </c>
      <c r="AH300">
        <f t="shared" si="146"/>
        <v>291</v>
      </c>
      <c r="AI300">
        <f>VLOOKUP($A300, P!$A$2:$AK$1048576, MATCH('HOF Meter (RP)'!AI$1, P!$A$1:$AK$1, 0), FALSE)</f>
        <v>3.91112169158612</v>
      </c>
      <c r="AJ300">
        <f t="shared" si="147"/>
        <v>705</v>
      </c>
      <c r="AK300">
        <f>VLOOKUP($A300, P!$A$2:$AK$1048576, MATCH('HOF Meter (RP)'!AK$1, P!$A$1:$AK$1, 0), FALSE)</f>
        <v>4.1547482982277799</v>
      </c>
      <c r="AL300" s="9">
        <f t="shared" si="148"/>
        <v>833</v>
      </c>
      <c r="AM300">
        <f>VLOOKUP($A300, P!$A$2:$AK$1048576, MATCH('HOF Meter (RP)'!AM$1, P!$A$1:$AK$1, 0), FALSE)</f>
        <v>1.2458015886739968</v>
      </c>
      <c r="AN300">
        <f t="shared" si="149"/>
        <v>982</v>
      </c>
      <c r="AO300">
        <f>VLOOKUP($A300, P!$A$2:$AK$1048576, MATCH('HOF Meter (RP)'!AO$1, P!$A$1:$AK$1, 0), FALSE)</f>
        <v>7.1165519133210102</v>
      </c>
      <c r="AP300">
        <f t="shared" si="150"/>
        <v>136</v>
      </c>
      <c r="AQ300">
        <f>VLOOKUP($A300, P!$A$2:$AK$1048576, MATCH('HOF Meter (RP)'!AQ$1, P!$A$1:$AK$1, 0), FALSE)</f>
        <v>1.6634975285226501</v>
      </c>
      <c r="AR300">
        <f t="shared" si="151"/>
        <v>179</v>
      </c>
      <c r="AS300">
        <f>VLOOKUP($A300, P!$A$2:$AK$1048576, MATCH('HOF Meter (RP)'!AS$1, P!$A$1:$AK$1, 0), FALSE)</f>
        <v>93.148596468065193</v>
      </c>
      <c r="AT300" s="9">
        <f t="shared" si="152"/>
        <v>509</v>
      </c>
      <c r="AU300">
        <f>VLOOKUP($A300, P!$A$2:$AK$1048576, MATCH('HOF Meter (RP)'!AU$1, P!$A$1:$AK$1, 0), FALSE)</f>
        <v>96.523037447597503</v>
      </c>
      <c r="AV300">
        <f t="shared" si="153"/>
        <v>573</v>
      </c>
      <c r="AW300">
        <f>VLOOKUP($A300, P!$A$2:$AK$1048576, MATCH('HOF Meter (RP)'!AW$1, P!$A$1:$AK$1, 0), FALSE)</f>
        <v>0</v>
      </c>
      <c r="AX300">
        <f t="shared" si="154"/>
        <v>1</v>
      </c>
      <c r="AY300">
        <f>VLOOKUP($A300, P!$A$2:$AK$1048576, MATCH('HOF Meter (RP)'!AY$1, P!$A$1:$AK$1, 0), FALSE)</f>
        <v>-9.2530342681005295E-2</v>
      </c>
      <c r="AZ300">
        <f t="shared" si="155"/>
        <v>713</v>
      </c>
      <c r="BA300">
        <f>VLOOKUP($A300, P!$A$2:$AK$1048576, MATCH('HOF Meter (RP)'!BA$1, P!$A$1:$AK$1, 0), FALSE)</f>
        <v>118.658524420775</v>
      </c>
      <c r="BB300" s="9">
        <f t="shared" si="156"/>
        <v>360</v>
      </c>
      <c r="BC300">
        <f>VLOOKUP($A300, P!$A$2:$AK$1048576, MATCH('HOF Meter (RP)'!BC$1, P!$A$1:$AK$1, 0), FALSE)</f>
        <v>104.28746678464</v>
      </c>
      <c r="BD300" s="9">
        <f t="shared" si="157"/>
        <v>802</v>
      </c>
      <c r="BE300">
        <f>VLOOKUP($A300, P!$A$2:$AK$1048576, MATCH('HOF Meter (RP)'!BE$1, P!$A$1:$AK$1, 0), FALSE)</f>
        <v>113.781878581241</v>
      </c>
      <c r="BF300">
        <f t="shared" si="158"/>
        <v>368</v>
      </c>
      <c r="BG300">
        <f>VLOOKUP($A300, P!$A$2:$AK$1048576, MATCH('HOF Meter (RP)'!BG$1, P!$A$1:$AK$1, 0), FALSE)</f>
        <v>91.196699565541806</v>
      </c>
      <c r="BH300" s="9">
        <f t="shared" si="159"/>
        <v>213</v>
      </c>
      <c r="BI300">
        <f>VLOOKUP($A300, P!$A$2:$AK$1048576, MATCH('HOF Meter (RP)'!BI$1, P!$A$1:$AK$1, 0), FALSE)</f>
        <v>93.249609113760101</v>
      </c>
      <c r="BJ300" s="9">
        <f t="shared" si="160"/>
        <v>238</v>
      </c>
      <c r="BK300">
        <f>VLOOKUP($A300, P!$A$2:$AK$1048576, MATCH('HOF Meter (RP)'!BK$1, P!$A$1:$AK$1, 0), FALSE)</f>
        <v>0</v>
      </c>
      <c r="BL300">
        <f t="shared" si="161"/>
        <v>718</v>
      </c>
      <c r="BM300" t="str">
        <f>VLOOKUP($A300, P!$A$2:$AK$1048576, MATCH('HOF Meter (RP)'!BM$1, P!$A$1:$AK$1, 0), FALSE)</f>
        <v>Mel Rojas</v>
      </c>
      <c r="BN300">
        <f>VLOOKUP($A300, P!$A$2:$AK$1048576, MATCH('HOF Meter (RP)'!BN$1, P!$A$1:$AK$1, 0), FALSE)</f>
        <v>1011153</v>
      </c>
      <c r="BO300">
        <f>VLOOKUP($A300, P!$A$2:$AK$1048576, MATCH('HOF Meter (RP)'!BO$1, P!$A$1:$AK$1, 0), FALSE)</f>
        <v>121404</v>
      </c>
      <c r="BP300" s="10">
        <f t="shared" si="162"/>
        <v>372.53198504462114</v>
      </c>
      <c r="BQ300" s="10">
        <f t="shared" si="165"/>
        <v>-207.09152083558331</v>
      </c>
      <c r="BR300" s="8">
        <f t="shared" si="163"/>
        <v>299</v>
      </c>
      <c r="BS300" s="7">
        <f t="shared" si="164"/>
        <v>10</v>
      </c>
    </row>
    <row r="301" spans="1:71" x14ac:dyDescent="0.45">
      <c r="A301">
        <v>6785</v>
      </c>
      <c r="B301" t="str">
        <f>VLOOKUP(A301, P!$A$2:$AK$1048576, MATCH('HOF Meter (RP)'!B$1, P!$A$1:$AK$1, 0), FALSE)</f>
        <v>Andrew Miller</v>
      </c>
      <c r="C301" t="str">
        <f>VLOOKUP($A301, P!$A$2:$AK$1048576, MATCH('HOF Meter (RP)'!C$1, P!$A$1:$AK$1, 0), FALSE)</f>
        <v>RP</v>
      </c>
      <c r="D301" t="str">
        <f>VLOOKUP($A301, P!$A$2:$AK$1048576, MATCH('HOF Meter (RP)'!D$1, P!$A$1:$AK$1, 0), FALSE)</f>
        <v>RP</v>
      </c>
      <c r="E301">
        <f>VLOOKUP($A301, P!$A$2:$AK$1048576, MATCH('HOF Meter (RP)'!E$1, P!$A$1:$AK$1, 0), FALSE)</f>
        <v>0</v>
      </c>
      <c r="F301">
        <f>VLOOKUP($A301, P!$A$2:$AK$1048576, MATCH('HOF Meter (RP)'!F$1, P!$A$1:$AK$1, 0), FALSE)</f>
        <v>0</v>
      </c>
      <c r="G301">
        <f t="shared" si="133"/>
        <v>0</v>
      </c>
      <c r="H301">
        <f>VLOOKUP($A301, P!$A$2:$AK$1048576, MATCH('HOF Meter (RP)'!H$1, P!$A$1:$AK$1, 0), FALSE)</f>
        <v>0</v>
      </c>
      <c r="I301">
        <f>VLOOKUP($A301, P!$A$2:$AK$1048576, MATCH('HOF Meter (RP)'!I$1, P!$A$1:$AK$1, 0), FALSE)</f>
        <v>55</v>
      </c>
      <c r="J301">
        <f t="shared" si="134"/>
        <v>338</v>
      </c>
      <c r="K301">
        <f>VLOOKUP($A301, P!$A$2:$AK$1048576, MATCH('HOF Meter (RP)'!K$1, P!$A$1:$AK$1, 0), FALSE)</f>
        <v>55</v>
      </c>
      <c r="L301">
        <f t="shared" si="135"/>
        <v>347</v>
      </c>
      <c r="M301">
        <f>VLOOKUP($A301, P!$A$2:$AK$1048576, MATCH('HOF Meter (RP)'!M$1, P!$A$1:$AK$1, 0), FALSE)</f>
        <v>0.5</v>
      </c>
      <c r="N301" s="9">
        <f t="shared" si="136"/>
        <v>659</v>
      </c>
      <c r="O301">
        <f>VLOOKUP($A301, P!$A$2:$AK$1048576, MATCH('HOF Meter (RP)'!O$1, P!$A$1:$AK$1, 0), FALSE)</f>
        <v>4.0277446849017098</v>
      </c>
      <c r="P301">
        <f t="shared" si="137"/>
        <v>935</v>
      </c>
      <c r="Q301">
        <f>VLOOKUP($A301, P!$A$2:$AK$1048576, MATCH('HOF Meter (RP)'!Q$1, P!$A$1:$AK$1, 0), FALSE)</f>
        <v>612</v>
      </c>
      <c r="R301">
        <f t="shared" si="138"/>
        <v>185</v>
      </c>
      <c r="S301">
        <f>VLOOKUP($A301, P!$A$2:$AK$1048576, MATCH('HOF Meter (RP)'!S$1, P!$A$1:$AK$1, 0), FALSE)</f>
        <v>66</v>
      </c>
      <c r="T301">
        <f t="shared" si="139"/>
        <v>533</v>
      </c>
      <c r="U301">
        <f>VLOOKUP($A301, P!$A$2:$AK$1048576, MATCH('HOF Meter (RP)'!U$1, P!$A$1:$AK$1, 0), FALSE)</f>
        <v>63</v>
      </c>
      <c r="V301" s="9">
        <f t="shared" si="140"/>
        <v>266</v>
      </c>
      <c r="W301">
        <f>VLOOKUP($A301, P!$A$2:$AK$1048576, MATCH('HOF Meter (RP)'!W$1, P!$A$1:$AK$1, 0), FALSE)</f>
        <v>829</v>
      </c>
      <c r="X301">
        <f t="shared" si="141"/>
        <v>479</v>
      </c>
      <c r="Y301">
        <f>VLOOKUP($A301, P!$A$2:$AK$1048576, MATCH('HOF Meter (RP)'!Y$1, P!$A$1:$AK$1, 0), FALSE)</f>
        <v>10.6284691280829</v>
      </c>
      <c r="Z301">
        <f t="shared" si="142"/>
        <v>42</v>
      </c>
      <c r="AA301">
        <f>VLOOKUP($A301, P!$A$2:$AK$1048576, MATCH('HOF Meter (RP)'!AA$1, P!$A$1:$AK$1, 0), FALSE)</f>
        <v>4.1580221410171303</v>
      </c>
      <c r="AB301">
        <f t="shared" si="143"/>
        <v>1384</v>
      </c>
      <c r="AC301">
        <f>VLOOKUP($A301, P!$A$2:$AK$1048576, MATCH('HOF Meter (RP)'!AC$1, P!$A$1:$AK$1, 0), FALSE)</f>
        <v>2.55613577</v>
      </c>
      <c r="AD301">
        <f t="shared" si="144"/>
        <v>201</v>
      </c>
      <c r="AE301">
        <f>VLOOKUP($A301, P!$A$2:$AK$1048576, MATCH('HOF Meter (RP)'!AE$1, P!$A$1:$AK$1, 0), FALSE)</f>
        <v>0.230551181102362</v>
      </c>
      <c r="AF301">
        <f t="shared" si="145"/>
        <v>212</v>
      </c>
      <c r="AG301">
        <f>VLOOKUP($A301, P!$A$2:$AK$1048576, MATCH('HOF Meter (RP)'!AG$1, P!$A$1:$AK$1, 0), FALSE)</f>
        <v>1.34499410711752</v>
      </c>
      <c r="AH301">
        <f t="shared" si="146"/>
        <v>659</v>
      </c>
      <c r="AI301">
        <f>VLOOKUP($A301, P!$A$2:$AK$1048576, MATCH('HOF Meter (RP)'!AI$1, P!$A$1:$AK$1, 0), FALSE)</f>
        <v>3.63362665945741</v>
      </c>
      <c r="AJ301">
        <f t="shared" si="147"/>
        <v>375</v>
      </c>
      <c r="AK301">
        <f>VLOOKUP($A301, P!$A$2:$AK$1048576, MATCH('HOF Meter (RP)'!AK$1, P!$A$1:$AK$1, 0), FALSE)</f>
        <v>12.791924960911199</v>
      </c>
      <c r="AL301" s="9">
        <f t="shared" si="148"/>
        <v>188</v>
      </c>
      <c r="AM301">
        <f>VLOOKUP($A301, P!$A$2:$AK$1048576, MATCH('HOF Meter (RP)'!AM$1, P!$A$1:$AK$1, 0), FALSE)</f>
        <v>3.0861097613778523</v>
      </c>
      <c r="AN301">
        <f t="shared" si="149"/>
        <v>105</v>
      </c>
      <c r="AO301">
        <f>VLOOKUP($A301, P!$A$2:$AK$1048576, MATCH('HOF Meter (RP)'!AO$1, P!$A$1:$AK$1, 0), FALSE)</f>
        <v>9.2168858479708398</v>
      </c>
      <c r="AP301">
        <f t="shared" si="150"/>
        <v>93</v>
      </c>
      <c r="AQ301">
        <f>VLOOKUP($A301, P!$A$2:$AK$1048576, MATCH('HOF Meter (RP)'!AQ$1, P!$A$1:$AK$1, 0), FALSE)</f>
        <v>4.3155126755896198</v>
      </c>
      <c r="AR301">
        <f t="shared" si="151"/>
        <v>24</v>
      </c>
      <c r="AS301">
        <f>VLOOKUP($A301, P!$A$2:$AK$1048576, MATCH('HOF Meter (RP)'!AS$1, P!$A$1:$AK$1, 0), FALSE)</f>
        <v>94.333070087278202</v>
      </c>
      <c r="AT301" s="9">
        <f t="shared" si="152"/>
        <v>568</v>
      </c>
      <c r="AU301">
        <f>VLOOKUP($A301, P!$A$2:$AK$1048576, MATCH('HOF Meter (RP)'!AU$1, P!$A$1:$AK$1, 0), FALSE)</f>
        <v>86.686153878357601</v>
      </c>
      <c r="AV301">
        <f t="shared" si="153"/>
        <v>169</v>
      </c>
      <c r="AW301">
        <f>VLOOKUP($A301, P!$A$2:$AK$1048576, MATCH('HOF Meter (RP)'!AW$1, P!$A$1:$AK$1, 0), FALSE)</f>
        <v>3.44044047590529</v>
      </c>
      <c r="AX301">
        <f t="shared" si="154"/>
        <v>1206</v>
      </c>
      <c r="AY301">
        <f>VLOOKUP($A301, P!$A$2:$AK$1048576, MATCH('HOF Meter (RP)'!AY$1, P!$A$1:$AK$1, 0), FALSE)</f>
        <v>0.39411802544430402</v>
      </c>
      <c r="AZ301">
        <f t="shared" si="155"/>
        <v>1504</v>
      </c>
      <c r="BA301">
        <f>VLOOKUP($A301, P!$A$2:$AK$1048576, MATCH('HOF Meter (RP)'!BA$1, P!$A$1:$AK$1, 0), FALSE)</f>
        <v>138.10718183679199</v>
      </c>
      <c r="BB301" s="9">
        <f t="shared" si="156"/>
        <v>98</v>
      </c>
      <c r="BC301">
        <f>VLOOKUP($A301, P!$A$2:$AK$1048576, MATCH('HOF Meter (RP)'!BC$1, P!$A$1:$AK$1, 0), FALSE)</f>
        <v>128.36322508392001</v>
      </c>
      <c r="BD301" s="9">
        <f t="shared" si="157"/>
        <v>1421</v>
      </c>
      <c r="BE301">
        <f>VLOOKUP($A301, P!$A$2:$AK$1048576, MATCH('HOF Meter (RP)'!BE$1, P!$A$1:$AK$1, 0), FALSE)</f>
        <v>105.26311435509901</v>
      </c>
      <c r="BF301">
        <f t="shared" si="158"/>
        <v>528</v>
      </c>
      <c r="BG301">
        <f>VLOOKUP($A301, P!$A$2:$AK$1048576, MATCH('HOF Meter (RP)'!BG$1, P!$A$1:$AK$1, 0), FALSE)</f>
        <v>91.118960733512594</v>
      </c>
      <c r="BH301" s="9">
        <f t="shared" si="159"/>
        <v>208</v>
      </c>
      <c r="BI301">
        <f>VLOOKUP($A301, P!$A$2:$AK$1048576, MATCH('HOF Meter (RP)'!BI$1, P!$A$1:$AK$1, 0), FALSE)</f>
        <v>99.982115032693699</v>
      </c>
      <c r="BJ301" s="9">
        <f t="shared" si="160"/>
        <v>692</v>
      </c>
      <c r="BK301">
        <f>VLOOKUP($A301, P!$A$2:$AK$1048576, MATCH('HOF Meter (RP)'!BK$1, P!$A$1:$AK$1, 0), FALSE)</f>
        <v>18</v>
      </c>
      <c r="BL301">
        <f t="shared" si="161"/>
        <v>344</v>
      </c>
      <c r="BM301" t="str">
        <f>VLOOKUP($A301, P!$A$2:$AK$1048576, MATCH('HOF Meter (RP)'!BM$1, P!$A$1:$AK$1, 0), FALSE)</f>
        <v>Andrew Miller</v>
      </c>
      <c r="BN301">
        <f>VLOOKUP($A301, P!$A$2:$AK$1048576, MATCH('HOF Meter (RP)'!BN$1, P!$A$1:$AK$1, 0), FALSE)</f>
        <v>6785</v>
      </c>
      <c r="BO301">
        <f>VLOOKUP($A301, P!$A$2:$AK$1048576, MATCH('HOF Meter (RP)'!BO$1, P!$A$1:$AK$1, 0), FALSE)</f>
        <v>453192</v>
      </c>
      <c r="BP301" s="10">
        <f t="shared" si="162"/>
        <v>373.06357906110657</v>
      </c>
      <c r="BQ301" s="10">
        <f t="shared" si="165"/>
        <v>-207.62311485206874</v>
      </c>
      <c r="BR301" s="8">
        <f t="shared" si="163"/>
        <v>300</v>
      </c>
      <c r="BS301" s="7">
        <f t="shared" si="164"/>
        <v>10</v>
      </c>
    </row>
    <row r="302" spans="1:71" x14ac:dyDescent="0.45">
      <c r="A302">
        <v>1001343</v>
      </c>
      <c r="B302" t="str">
        <f>VLOOKUP(A302, P!$A$2:$AK$1048576, MATCH('HOF Meter (RP)'!B$1, P!$A$1:$AK$1, 0), FALSE)</f>
        <v>Ralph Branca</v>
      </c>
      <c r="C302" t="str">
        <f>VLOOKUP($A302, P!$A$2:$AK$1048576, MATCH('HOF Meter (RP)'!C$1, P!$A$1:$AK$1, 0), FALSE)</f>
        <v>RP</v>
      </c>
      <c r="D302" t="str">
        <f>VLOOKUP($A302, P!$A$2:$AK$1048576, MATCH('HOF Meter (RP)'!D$1, P!$A$1:$AK$1, 0), FALSE)</f>
        <v>SP</v>
      </c>
      <c r="E302">
        <f>VLOOKUP($A302, P!$A$2:$AK$1048576, MATCH('HOF Meter (RP)'!E$1, P!$A$1:$AK$1, 0), FALSE)</f>
        <v>0</v>
      </c>
      <c r="F302">
        <f>VLOOKUP($A302, P!$A$2:$AK$1048576, MATCH('HOF Meter (RP)'!F$1, P!$A$1:$AK$1, 0), FALSE)</f>
        <v>0</v>
      </c>
      <c r="G302">
        <f t="shared" si="133"/>
        <v>0</v>
      </c>
      <c r="H302">
        <f>VLOOKUP($A302, P!$A$2:$AK$1048576, MATCH('HOF Meter (RP)'!H$1, P!$A$1:$AK$1, 0), FALSE)</f>
        <v>0</v>
      </c>
      <c r="I302">
        <f>VLOOKUP($A302, P!$A$2:$AK$1048576, MATCH('HOF Meter (RP)'!I$1, P!$A$1:$AK$1, 0), FALSE)</f>
        <v>88</v>
      </c>
      <c r="J302">
        <f t="shared" si="134"/>
        <v>117</v>
      </c>
      <c r="K302">
        <f>VLOOKUP($A302, P!$A$2:$AK$1048576, MATCH('HOF Meter (RP)'!K$1, P!$A$1:$AK$1, 0), FALSE)</f>
        <v>68</v>
      </c>
      <c r="L302">
        <f t="shared" si="135"/>
        <v>227</v>
      </c>
      <c r="M302">
        <f>VLOOKUP($A302, P!$A$2:$AK$1048576, MATCH('HOF Meter (RP)'!M$1, P!$A$1:$AK$1, 0), FALSE)</f>
        <v>0.5641025641025641</v>
      </c>
      <c r="N302" s="9">
        <f t="shared" si="136"/>
        <v>232</v>
      </c>
      <c r="O302">
        <f>VLOOKUP($A302, P!$A$2:$AK$1048576, MATCH('HOF Meter (RP)'!O$1, P!$A$1:$AK$1, 0), FALSE)</f>
        <v>3.79043099890024</v>
      </c>
      <c r="P302">
        <f t="shared" si="137"/>
        <v>646</v>
      </c>
      <c r="Q302">
        <f>VLOOKUP($A302, P!$A$2:$AK$1048576, MATCH('HOF Meter (RP)'!Q$1, P!$A$1:$AK$1, 0), FALSE)</f>
        <v>322</v>
      </c>
      <c r="R302">
        <f t="shared" si="138"/>
        <v>745</v>
      </c>
      <c r="S302">
        <f>VLOOKUP($A302, P!$A$2:$AK$1048576, MATCH('HOF Meter (RP)'!S$1, P!$A$1:$AK$1, 0), FALSE)</f>
        <v>188</v>
      </c>
      <c r="T302">
        <f t="shared" si="139"/>
        <v>89</v>
      </c>
      <c r="U302">
        <f>VLOOKUP($A302, P!$A$2:$AK$1048576, MATCH('HOF Meter (RP)'!U$1, P!$A$1:$AK$1, 0), FALSE)</f>
        <v>19</v>
      </c>
      <c r="V302" s="9">
        <f t="shared" si="140"/>
        <v>632</v>
      </c>
      <c r="W302">
        <f>VLOOKUP($A302, P!$A$2:$AK$1048576, MATCH('HOF Meter (RP)'!W$1, P!$A$1:$AK$1, 0), FALSE)</f>
        <v>1484</v>
      </c>
      <c r="X302">
        <f t="shared" si="141"/>
        <v>130</v>
      </c>
      <c r="Y302">
        <f>VLOOKUP($A302, P!$A$2:$AK$1048576, MATCH('HOF Meter (RP)'!Y$1, P!$A$1:$AK$1, 0), FALSE)</f>
        <v>5.0276276769412798</v>
      </c>
      <c r="Z302">
        <f t="shared" si="142"/>
        <v>1043</v>
      </c>
      <c r="AA302">
        <f>VLOOKUP($A302, P!$A$2:$AK$1048576, MATCH('HOF Meter (RP)'!AA$1, P!$A$1:$AK$1, 0), FALSE)</f>
        <v>4.0208892036333799</v>
      </c>
      <c r="AB302">
        <f t="shared" si="143"/>
        <v>1294</v>
      </c>
      <c r="AC302">
        <f>VLOOKUP($A302, P!$A$2:$AK$1048576, MATCH('HOF Meter (RP)'!AC$1, P!$A$1:$AK$1, 0), FALSE)</f>
        <v>1.2503770700000001</v>
      </c>
      <c r="AD302">
        <f t="shared" si="144"/>
        <v>1223</v>
      </c>
      <c r="AE302">
        <f>VLOOKUP($A302, P!$A$2:$AK$1048576, MATCH('HOF Meter (RP)'!AE$1, P!$A$1:$AK$1, 0), FALSE)</f>
        <v>0.24163437830221901</v>
      </c>
      <c r="AF302">
        <f t="shared" si="145"/>
        <v>428</v>
      </c>
      <c r="AG302">
        <f>VLOOKUP($A302, P!$A$2:$AK$1048576, MATCH('HOF Meter (RP)'!AG$1, P!$A$1:$AK$1, 0), FALSE)</f>
        <v>1.37129370360213</v>
      </c>
      <c r="AH302">
        <f t="shared" si="146"/>
        <v>793</v>
      </c>
      <c r="AI302">
        <f>VLOOKUP($A302, P!$A$2:$AK$1048576, MATCH('HOF Meter (RP)'!AI$1, P!$A$1:$AK$1, 0), FALSE)</f>
        <v>4.1872675203558396</v>
      </c>
      <c r="AJ302">
        <f t="shared" si="147"/>
        <v>1092</v>
      </c>
      <c r="AK302">
        <f>VLOOKUP($A302, P!$A$2:$AK$1048576, MATCH('HOF Meter (RP)'!AK$1, P!$A$1:$AK$1, 0), FALSE)</f>
        <v>13.8737901486456</v>
      </c>
      <c r="AL302" s="9">
        <f t="shared" si="148"/>
        <v>165</v>
      </c>
      <c r="AM302">
        <f>VLOOKUP($A302, P!$A$2:$AK$1048576, MATCH('HOF Meter (RP)'!AM$1, P!$A$1:$AK$1, 0), FALSE)</f>
        <v>1.8697830389010244</v>
      </c>
      <c r="AN302">
        <f t="shared" si="149"/>
        <v>517</v>
      </c>
      <c r="AO302">
        <f>VLOOKUP($A302, P!$A$2:$AK$1048576, MATCH('HOF Meter (RP)'!AO$1, P!$A$1:$AK$1, 0), FALSE)</f>
        <v>0</v>
      </c>
      <c r="AP302">
        <f t="shared" si="150"/>
        <v>533</v>
      </c>
      <c r="AQ302">
        <f>VLOOKUP($A302, P!$A$2:$AK$1048576, MATCH('HOF Meter (RP)'!AQ$1, P!$A$1:$AK$1, 0), FALSE)</f>
        <v>0</v>
      </c>
      <c r="AR302">
        <f t="shared" si="151"/>
        <v>467</v>
      </c>
      <c r="AS302">
        <f>VLOOKUP($A302, P!$A$2:$AK$1048576, MATCH('HOF Meter (RP)'!AS$1, P!$A$1:$AK$1, 0), FALSE)</f>
        <v>95.372964576840801</v>
      </c>
      <c r="AT302" s="9">
        <f t="shared" si="152"/>
        <v>618</v>
      </c>
      <c r="AU302">
        <f>VLOOKUP($A302, P!$A$2:$AK$1048576, MATCH('HOF Meter (RP)'!AU$1, P!$A$1:$AK$1, 0), FALSE)</f>
        <v>102.97312145334701</v>
      </c>
      <c r="AV302">
        <f t="shared" si="153"/>
        <v>981</v>
      </c>
      <c r="AW302">
        <f>VLOOKUP($A302, P!$A$2:$AK$1048576, MATCH('HOF Meter (RP)'!AW$1, P!$A$1:$AK$1, 0), FALSE)</f>
        <v>0</v>
      </c>
      <c r="AX302">
        <f t="shared" si="154"/>
        <v>1</v>
      </c>
      <c r="AY302">
        <f>VLOOKUP($A302, P!$A$2:$AK$1048576, MATCH('HOF Meter (RP)'!AY$1, P!$A$1:$AK$1, 0), FALSE)</f>
        <v>-0.396836521455602</v>
      </c>
      <c r="AZ302">
        <f t="shared" si="155"/>
        <v>251</v>
      </c>
      <c r="BA302">
        <f>VLOOKUP($A302, P!$A$2:$AK$1048576, MATCH('HOF Meter (RP)'!BA$1, P!$A$1:$AK$1, 0), FALSE)</f>
        <v>133.58998278998001</v>
      </c>
      <c r="BB302" s="9">
        <f t="shared" si="156"/>
        <v>134</v>
      </c>
      <c r="BC302">
        <f>VLOOKUP($A302, P!$A$2:$AK$1048576, MATCH('HOF Meter (RP)'!BC$1, P!$A$1:$AK$1, 0), FALSE)</f>
        <v>113.111103449997</v>
      </c>
      <c r="BD302" s="9">
        <f t="shared" si="157"/>
        <v>1061</v>
      </c>
      <c r="BE302">
        <f>VLOOKUP($A302, P!$A$2:$AK$1048576, MATCH('HOF Meter (RP)'!BE$1, P!$A$1:$AK$1, 0), FALSE)</f>
        <v>118.785926482424</v>
      </c>
      <c r="BF302">
        <f t="shared" si="158"/>
        <v>302</v>
      </c>
      <c r="BG302">
        <f>VLOOKUP($A302, P!$A$2:$AK$1048576, MATCH('HOF Meter (RP)'!BG$1, P!$A$1:$AK$1, 0), FALSE)</f>
        <v>93.643609693985695</v>
      </c>
      <c r="BH302" s="9">
        <f t="shared" si="159"/>
        <v>348</v>
      </c>
      <c r="BI302">
        <f>VLOOKUP($A302, P!$A$2:$AK$1048576, MATCH('HOF Meter (RP)'!BI$1, P!$A$1:$AK$1, 0), FALSE)</f>
        <v>97.871597622760902</v>
      </c>
      <c r="BJ302" s="9">
        <f t="shared" si="160"/>
        <v>514</v>
      </c>
      <c r="BK302">
        <f>VLOOKUP($A302, P!$A$2:$AK$1048576, MATCH('HOF Meter (RP)'!BK$1, P!$A$1:$AK$1, 0), FALSE)</f>
        <v>0</v>
      </c>
      <c r="BL302">
        <f t="shared" si="161"/>
        <v>718</v>
      </c>
      <c r="BM302" t="str">
        <f>VLOOKUP($A302, P!$A$2:$AK$1048576, MATCH('HOF Meter (RP)'!BM$1, P!$A$1:$AK$1, 0), FALSE)</f>
        <v>Ralph Branca</v>
      </c>
      <c r="BN302">
        <f>VLOOKUP($A302, P!$A$2:$AK$1048576, MATCH('HOF Meter (RP)'!BN$1, P!$A$1:$AK$1, 0), FALSE)</f>
        <v>1001343</v>
      </c>
      <c r="BO302">
        <f>VLOOKUP($A302, P!$A$2:$AK$1048576, MATCH('HOF Meter (RP)'!BO$1, P!$A$1:$AK$1, 0), FALSE)</f>
        <v>111378</v>
      </c>
      <c r="BP302" s="10">
        <f t="shared" si="162"/>
        <v>373.68443053586685</v>
      </c>
      <c r="BQ302" s="10">
        <f t="shared" si="165"/>
        <v>-208.24396632682902</v>
      </c>
      <c r="BR302" s="8">
        <f t="shared" si="163"/>
        <v>301</v>
      </c>
      <c r="BS302" s="7">
        <f t="shared" si="164"/>
        <v>10</v>
      </c>
    </row>
    <row r="303" spans="1:71" x14ac:dyDescent="0.45">
      <c r="A303">
        <v>3580</v>
      </c>
      <c r="B303" t="str">
        <f>VLOOKUP(A303, P!$A$2:$AK$1048576, MATCH('HOF Meter (RP)'!B$1, P!$A$1:$AK$1, 0), FALSE)</f>
        <v>C.J. Wilson</v>
      </c>
      <c r="C303" t="str">
        <f>VLOOKUP($A303, P!$A$2:$AK$1048576, MATCH('HOF Meter (RP)'!C$1, P!$A$1:$AK$1, 0), FALSE)</f>
        <v>RP</v>
      </c>
      <c r="D303" t="str">
        <f>VLOOKUP($A303, P!$A$2:$AK$1048576, MATCH('HOF Meter (RP)'!D$1, P!$A$1:$AK$1, 0), FALSE)</f>
        <v>SP</v>
      </c>
      <c r="E303">
        <f>VLOOKUP($A303, P!$A$2:$AK$1048576, MATCH('HOF Meter (RP)'!E$1, P!$A$1:$AK$1, 0), FALSE)</f>
        <v>0</v>
      </c>
      <c r="F303">
        <f>VLOOKUP($A303, P!$A$2:$AK$1048576, MATCH('HOF Meter (RP)'!F$1, P!$A$1:$AK$1, 0), FALSE)</f>
        <v>0</v>
      </c>
      <c r="G303">
        <f t="shared" si="133"/>
        <v>0</v>
      </c>
      <c r="H303">
        <f>VLOOKUP($A303, P!$A$2:$AK$1048576, MATCH('HOF Meter (RP)'!H$1, P!$A$1:$AK$1, 0), FALSE)</f>
        <v>0</v>
      </c>
      <c r="I303">
        <f>VLOOKUP($A303, P!$A$2:$AK$1048576, MATCH('HOF Meter (RP)'!I$1, P!$A$1:$AK$1, 0), FALSE)</f>
        <v>94</v>
      </c>
      <c r="J303">
        <f t="shared" si="134"/>
        <v>103</v>
      </c>
      <c r="K303">
        <f>VLOOKUP($A303, P!$A$2:$AK$1048576, MATCH('HOF Meter (RP)'!K$1, P!$A$1:$AK$1, 0), FALSE)</f>
        <v>70</v>
      </c>
      <c r="L303">
        <f t="shared" si="135"/>
        <v>214</v>
      </c>
      <c r="M303">
        <f>VLOOKUP($A303, P!$A$2:$AK$1048576, MATCH('HOF Meter (RP)'!M$1, P!$A$1:$AK$1, 0), FALSE)</f>
        <v>0.57317073170731703</v>
      </c>
      <c r="N303" s="9">
        <f t="shared" si="136"/>
        <v>192</v>
      </c>
      <c r="O303">
        <f>VLOOKUP($A303, P!$A$2:$AK$1048576, MATCH('HOF Meter (RP)'!O$1, P!$A$1:$AK$1, 0), FALSE)</f>
        <v>3.7375904282306398</v>
      </c>
      <c r="P303">
        <f t="shared" si="137"/>
        <v>591</v>
      </c>
      <c r="Q303">
        <f>VLOOKUP($A303, P!$A$2:$AK$1048576, MATCH('HOF Meter (RP)'!Q$1, P!$A$1:$AK$1, 0), FALSE)</f>
        <v>444</v>
      </c>
      <c r="R303">
        <f t="shared" si="138"/>
        <v>432</v>
      </c>
      <c r="S303">
        <f>VLOOKUP($A303, P!$A$2:$AK$1048576, MATCH('HOF Meter (RP)'!S$1, P!$A$1:$AK$1, 0), FALSE)</f>
        <v>192</v>
      </c>
      <c r="T303">
        <f t="shared" si="139"/>
        <v>82</v>
      </c>
      <c r="U303">
        <f>VLOOKUP($A303, P!$A$2:$AK$1048576, MATCH('HOF Meter (RP)'!U$1, P!$A$1:$AK$1, 0), FALSE)</f>
        <v>52</v>
      </c>
      <c r="V303" s="9">
        <f t="shared" si="140"/>
        <v>331</v>
      </c>
      <c r="W303">
        <f>VLOOKUP($A303, P!$A$2:$AK$1048576, MATCH('HOF Meter (RP)'!W$1, P!$A$1:$AK$1, 0), FALSE)</f>
        <v>1430.1</v>
      </c>
      <c r="X303">
        <f t="shared" si="141"/>
        <v>140</v>
      </c>
      <c r="Y303">
        <f>VLOOKUP($A303, P!$A$2:$AK$1048576, MATCH('HOF Meter (RP)'!Y$1, P!$A$1:$AK$1, 0), FALSE)</f>
        <v>7.9219298807110796</v>
      </c>
      <c r="Z303">
        <f t="shared" si="142"/>
        <v>301</v>
      </c>
      <c r="AA303">
        <f>VLOOKUP($A303, P!$A$2:$AK$1048576, MATCH('HOF Meter (RP)'!AA$1, P!$A$1:$AK$1, 0), FALSE)</f>
        <v>3.7879283464559701</v>
      </c>
      <c r="AB303">
        <f t="shared" si="143"/>
        <v>1107</v>
      </c>
      <c r="AC303">
        <f>VLOOKUP($A303, P!$A$2:$AK$1048576, MATCH('HOF Meter (RP)'!AC$1, P!$A$1:$AK$1, 0), FALSE)</f>
        <v>2.0913621299999998</v>
      </c>
      <c r="AD303">
        <f t="shared" si="144"/>
        <v>454</v>
      </c>
      <c r="AE303">
        <f>VLOOKUP($A303, P!$A$2:$AK$1048576, MATCH('HOF Meter (RP)'!AE$1, P!$A$1:$AK$1, 0), FALSE)</f>
        <v>0.23780487804878001</v>
      </c>
      <c r="AF303">
        <f t="shared" si="145"/>
        <v>347</v>
      </c>
      <c r="AG303">
        <f>VLOOKUP($A303, P!$A$2:$AK$1048576, MATCH('HOF Meter (RP)'!AG$1, P!$A$1:$AK$1, 0), FALSE)</f>
        <v>1.32067121566174</v>
      </c>
      <c r="AH303">
        <f t="shared" si="146"/>
        <v>524</v>
      </c>
      <c r="AI303">
        <f>VLOOKUP($A303, P!$A$2:$AK$1048576, MATCH('HOF Meter (RP)'!AI$1, P!$A$1:$AK$1, 0), FALSE)</f>
        <v>3.8150527106374099</v>
      </c>
      <c r="AJ303">
        <f t="shared" si="147"/>
        <v>577</v>
      </c>
      <c r="AK303">
        <f>VLOOKUP($A303, P!$A$2:$AK$1048576, MATCH('HOF Meter (RP)'!AK$1, P!$A$1:$AK$1, 0), FALSE)</f>
        <v>18.9798897802829</v>
      </c>
      <c r="AL303" s="9">
        <f t="shared" si="148"/>
        <v>91</v>
      </c>
      <c r="AM303">
        <f>VLOOKUP($A303, P!$A$2:$AK$1048576, MATCH('HOF Meter (RP)'!AM$1, P!$A$1:$AK$1, 0), FALSE)</f>
        <v>2.6543444207094469</v>
      </c>
      <c r="AN303">
        <f t="shared" si="149"/>
        <v>181</v>
      </c>
      <c r="AO303">
        <f>VLOOKUP($A303, P!$A$2:$AK$1048576, MATCH('HOF Meter (RP)'!AO$1, P!$A$1:$AK$1, 0), FALSE)</f>
        <v>3.5002760589122701</v>
      </c>
      <c r="AP303">
        <f t="shared" si="150"/>
        <v>261</v>
      </c>
      <c r="AQ303">
        <f>VLOOKUP($A303, P!$A$2:$AK$1048576, MATCH('HOF Meter (RP)'!AQ$1, P!$A$1:$AK$1, 0), FALSE)</f>
        <v>-1.19793606496185</v>
      </c>
      <c r="AR303">
        <f t="shared" si="151"/>
        <v>1381</v>
      </c>
      <c r="AS303">
        <f>VLOOKUP($A303, P!$A$2:$AK$1048576, MATCH('HOF Meter (RP)'!AS$1, P!$A$1:$AK$1, 0), FALSE)</f>
        <v>91.339223772368598</v>
      </c>
      <c r="AT303" s="9">
        <f t="shared" si="152"/>
        <v>437</v>
      </c>
      <c r="AU303">
        <f>VLOOKUP($A303, P!$A$2:$AK$1048576, MATCH('HOF Meter (RP)'!AU$1, P!$A$1:$AK$1, 0), FALSE)</f>
        <v>93.410123413236207</v>
      </c>
      <c r="AV303">
        <f t="shared" si="153"/>
        <v>398</v>
      </c>
      <c r="AW303">
        <f>VLOOKUP($A303, P!$A$2:$AK$1048576, MATCH('HOF Meter (RP)'!AW$1, P!$A$1:$AK$1, 0), FALSE)</f>
        <v>3.9519861462845598</v>
      </c>
      <c r="AX303">
        <f t="shared" si="154"/>
        <v>1412</v>
      </c>
      <c r="AY303">
        <f>VLOOKUP($A303, P!$A$2:$AK$1048576, MATCH('HOF Meter (RP)'!AY$1, P!$A$1:$AK$1, 0), FALSE)</f>
        <v>-7.7462282406768695E-2</v>
      </c>
      <c r="AZ303">
        <f t="shared" si="155"/>
        <v>747</v>
      </c>
      <c r="BA303">
        <f>VLOOKUP($A303, P!$A$2:$AK$1048576, MATCH('HOF Meter (RP)'!BA$1, P!$A$1:$AK$1, 0), FALSE)</f>
        <v>110.713302670378</v>
      </c>
      <c r="BB303" s="9">
        <f t="shared" si="156"/>
        <v>525</v>
      </c>
      <c r="BC303">
        <f>VLOOKUP($A303, P!$A$2:$AK$1048576, MATCH('HOF Meter (RP)'!BC$1, P!$A$1:$AK$1, 0), FALSE)</f>
        <v>122.683489115304</v>
      </c>
      <c r="BD303" s="9">
        <f t="shared" si="157"/>
        <v>1305</v>
      </c>
      <c r="BE303">
        <f>VLOOKUP($A303, P!$A$2:$AK$1048576, MATCH('HOF Meter (RP)'!BE$1, P!$A$1:$AK$1, 0), FALSE)</f>
        <v>90.659554057879504</v>
      </c>
      <c r="BF303">
        <f t="shared" si="158"/>
        <v>964</v>
      </c>
      <c r="BG303">
        <f>VLOOKUP($A303, P!$A$2:$AK$1048576, MATCH('HOF Meter (RP)'!BG$1, P!$A$1:$AK$1, 0), FALSE)</f>
        <v>93.630833491144401</v>
      </c>
      <c r="BH303" s="9">
        <f t="shared" si="159"/>
        <v>345</v>
      </c>
      <c r="BI303">
        <f>VLOOKUP($A303, P!$A$2:$AK$1048576, MATCH('HOF Meter (RP)'!BI$1, P!$A$1:$AK$1, 0), FALSE)</f>
        <v>99.360269413682502</v>
      </c>
      <c r="BJ303" s="9">
        <f t="shared" si="160"/>
        <v>645</v>
      </c>
      <c r="BK303">
        <f>VLOOKUP($A303, P!$A$2:$AK$1048576, MATCH('HOF Meter (RP)'!BK$1, P!$A$1:$AK$1, 0), FALSE)</f>
        <v>115</v>
      </c>
      <c r="BL303">
        <f t="shared" si="161"/>
        <v>15</v>
      </c>
      <c r="BM303" t="str">
        <f>VLOOKUP($A303, P!$A$2:$AK$1048576, MATCH('HOF Meter (RP)'!BM$1, P!$A$1:$AK$1, 0), FALSE)</f>
        <v>C.J. Wilson</v>
      </c>
      <c r="BN303">
        <f>VLOOKUP($A303, P!$A$2:$AK$1048576, MATCH('HOF Meter (RP)'!BN$1, P!$A$1:$AK$1, 0), FALSE)</f>
        <v>3580</v>
      </c>
      <c r="BO303">
        <f>VLOOKUP($A303, P!$A$2:$AK$1048576, MATCH('HOF Meter (RP)'!BO$1, P!$A$1:$AK$1, 0), FALSE)</f>
        <v>450351</v>
      </c>
      <c r="BP303" s="10">
        <f t="shared" si="162"/>
        <v>374.30453120543001</v>
      </c>
      <c r="BQ303" s="10">
        <f t="shared" si="165"/>
        <v>-208.86406699639218</v>
      </c>
      <c r="BR303" s="8">
        <f t="shared" si="163"/>
        <v>302</v>
      </c>
      <c r="BS303" s="7">
        <f t="shared" si="164"/>
        <v>10</v>
      </c>
    </row>
    <row r="304" spans="1:71" x14ac:dyDescent="0.45">
      <c r="A304">
        <v>1012142</v>
      </c>
      <c r="B304" t="str">
        <f>VLOOKUP(A304, P!$A$2:$AK$1048576, MATCH('HOF Meter (RP)'!B$1, P!$A$1:$AK$1, 0), FALSE)</f>
        <v>Frank Smith</v>
      </c>
      <c r="C304" t="str">
        <f>VLOOKUP($A304, P!$A$2:$AK$1048576, MATCH('HOF Meter (RP)'!C$1, P!$A$1:$AK$1, 0), FALSE)</f>
        <v>RP</v>
      </c>
      <c r="D304" t="str">
        <f>VLOOKUP($A304, P!$A$2:$AK$1048576, MATCH('HOF Meter (RP)'!D$1, P!$A$1:$AK$1, 0), FALSE)</f>
        <v>RP</v>
      </c>
      <c r="E304">
        <f>VLOOKUP($A304, P!$A$2:$AK$1048576, MATCH('HOF Meter (RP)'!E$1, P!$A$1:$AK$1, 0), FALSE)</f>
        <v>0</v>
      </c>
      <c r="F304">
        <f>VLOOKUP($A304, P!$A$2:$AK$1048576, MATCH('HOF Meter (RP)'!F$1, P!$A$1:$AK$1, 0), FALSE)</f>
        <v>0</v>
      </c>
      <c r="G304">
        <f t="shared" si="133"/>
        <v>0</v>
      </c>
      <c r="H304">
        <f>VLOOKUP($A304, P!$A$2:$AK$1048576, MATCH('HOF Meter (RP)'!H$1, P!$A$1:$AK$1, 0), FALSE)</f>
        <v>0</v>
      </c>
      <c r="I304">
        <f>VLOOKUP($A304, P!$A$2:$AK$1048576, MATCH('HOF Meter (RP)'!I$1, P!$A$1:$AK$1, 0), FALSE)</f>
        <v>35</v>
      </c>
      <c r="J304">
        <f t="shared" si="134"/>
        <v>708</v>
      </c>
      <c r="K304">
        <f>VLOOKUP($A304, P!$A$2:$AK$1048576, MATCH('HOF Meter (RP)'!K$1, P!$A$1:$AK$1, 0), FALSE)</f>
        <v>33</v>
      </c>
      <c r="L304">
        <f t="shared" si="135"/>
        <v>883</v>
      </c>
      <c r="M304">
        <f>VLOOKUP($A304, P!$A$2:$AK$1048576, MATCH('HOF Meter (RP)'!M$1, P!$A$1:$AK$1, 0), FALSE)</f>
        <v>0.51470588235294112</v>
      </c>
      <c r="N304" s="9">
        <f t="shared" si="136"/>
        <v>565</v>
      </c>
      <c r="O304">
        <f>VLOOKUP($A304, P!$A$2:$AK$1048576, MATCH('HOF Meter (RP)'!O$1, P!$A$1:$AK$1, 0), FALSE)</f>
        <v>3.8130461282600701</v>
      </c>
      <c r="P304">
        <f t="shared" si="137"/>
        <v>673</v>
      </c>
      <c r="Q304">
        <f>VLOOKUP($A304, P!$A$2:$AK$1048576, MATCH('HOF Meter (RP)'!Q$1, P!$A$1:$AK$1, 0), FALSE)</f>
        <v>271</v>
      </c>
      <c r="R304">
        <f t="shared" si="138"/>
        <v>914</v>
      </c>
      <c r="S304">
        <f>VLOOKUP($A304, P!$A$2:$AK$1048576, MATCH('HOF Meter (RP)'!S$1, P!$A$1:$AK$1, 0), FALSE)</f>
        <v>7</v>
      </c>
      <c r="T304">
        <f t="shared" si="139"/>
        <v>1313</v>
      </c>
      <c r="U304">
        <f>VLOOKUP($A304, P!$A$2:$AK$1048576, MATCH('HOF Meter (RP)'!U$1, P!$A$1:$AK$1, 0), FALSE)</f>
        <v>44</v>
      </c>
      <c r="V304" s="9">
        <f t="shared" si="140"/>
        <v>378</v>
      </c>
      <c r="W304">
        <f>VLOOKUP($A304, P!$A$2:$AK$1048576, MATCH('HOF Meter (RP)'!W$1, P!$A$1:$AK$1, 0), FALSE)</f>
        <v>495.2</v>
      </c>
      <c r="X304">
        <f t="shared" si="141"/>
        <v>1063</v>
      </c>
      <c r="Y304">
        <f>VLOOKUP($A304, P!$A$2:$AK$1048576, MATCH('HOF Meter (RP)'!Y$1, P!$A$1:$AK$1, 0), FALSE)</f>
        <v>5.0295894168001896</v>
      </c>
      <c r="Z304">
        <f t="shared" si="142"/>
        <v>1042</v>
      </c>
      <c r="AA304">
        <f>VLOOKUP($A304, P!$A$2:$AK$1048576, MATCH('HOF Meter (RP)'!AA$1, P!$A$1:$AK$1, 0), FALSE)</f>
        <v>3.2864826153098701</v>
      </c>
      <c r="AB304">
        <f t="shared" si="143"/>
        <v>682</v>
      </c>
      <c r="AC304">
        <f>VLOOKUP($A304, P!$A$2:$AK$1048576, MATCH('HOF Meter (RP)'!AC$1, P!$A$1:$AK$1, 0), FALSE)</f>
        <v>1.53038674</v>
      </c>
      <c r="AD304">
        <f t="shared" si="144"/>
        <v>933</v>
      </c>
      <c r="AE304">
        <f>VLOOKUP($A304, P!$A$2:$AK$1048576, MATCH('HOF Meter (RP)'!AE$1, P!$A$1:$AK$1, 0), FALSE)</f>
        <v>0.22635494155154001</v>
      </c>
      <c r="AF304">
        <f t="shared" si="145"/>
        <v>154</v>
      </c>
      <c r="AG304">
        <f>VLOOKUP($A304, P!$A$2:$AK$1048576, MATCH('HOF Meter (RP)'!AG$1, P!$A$1:$AK$1, 0), FALSE)</f>
        <v>1.2246132274359001</v>
      </c>
      <c r="AH304">
        <f t="shared" si="146"/>
        <v>164</v>
      </c>
      <c r="AI304">
        <f>VLOOKUP($A304, P!$A$2:$AK$1048576, MATCH('HOF Meter (RP)'!AI$1, P!$A$1:$AK$1, 0), FALSE)</f>
        <v>4.3891775762696801</v>
      </c>
      <c r="AJ304">
        <f t="shared" si="147"/>
        <v>1310</v>
      </c>
      <c r="AK304">
        <f>VLOOKUP($A304, P!$A$2:$AK$1048576, MATCH('HOF Meter (RP)'!AK$1, P!$A$1:$AK$1, 0), FALSE)</f>
        <v>9.9712386727332999E-2</v>
      </c>
      <c r="AL304" s="9">
        <f t="shared" si="148"/>
        <v>1646</v>
      </c>
      <c r="AM304">
        <f>VLOOKUP($A304, P!$A$2:$AK$1048576, MATCH('HOF Meter (RP)'!AM$1, P!$A$1:$AK$1, 0), FALSE)</f>
        <v>4.0271561683090873E-2</v>
      </c>
      <c r="AN304">
        <f t="shared" si="149"/>
        <v>1647</v>
      </c>
      <c r="AO304">
        <f>VLOOKUP($A304, P!$A$2:$AK$1048576, MATCH('HOF Meter (RP)'!AO$1, P!$A$1:$AK$1, 0), FALSE)</f>
        <v>0</v>
      </c>
      <c r="AP304">
        <f t="shared" si="150"/>
        <v>533</v>
      </c>
      <c r="AQ304">
        <f>VLOOKUP($A304, P!$A$2:$AK$1048576, MATCH('HOF Meter (RP)'!AQ$1, P!$A$1:$AK$1, 0), FALSE)</f>
        <v>0</v>
      </c>
      <c r="AR304">
        <f t="shared" si="151"/>
        <v>467</v>
      </c>
      <c r="AS304">
        <f>VLOOKUP($A304, P!$A$2:$AK$1048576, MATCH('HOF Meter (RP)'!AS$1, P!$A$1:$AK$1, 0), FALSE)</f>
        <v>93.208931507838997</v>
      </c>
      <c r="AT304" s="9">
        <f t="shared" si="152"/>
        <v>514</v>
      </c>
      <c r="AU304">
        <f>VLOOKUP($A304, P!$A$2:$AK$1048576, MATCH('HOF Meter (RP)'!AU$1, P!$A$1:$AK$1, 0), FALSE)</f>
        <v>106.47706557539701</v>
      </c>
      <c r="AV304">
        <f t="shared" si="153"/>
        <v>1233</v>
      </c>
      <c r="AW304">
        <f>VLOOKUP($A304, P!$A$2:$AK$1048576, MATCH('HOF Meter (RP)'!AW$1, P!$A$1:$AK$1, 0), FALSE)</f>
        <v>0</v>
      </c>
      <c r="AX304">
        <f t="shared" si="154"/>
        <v>1</v>
      </c>
      <c r="AY304">
        <f>VLOOKUP($A304, P!$A$2:$AK$1048576, MATCH('HOF Meter (RP)'!AY$1, P!$A$1:$AK$1, 0), FALSE)</f>
        <v>-0.57613144800960303</v>
      </c>
      <c r="AZ304">
        <f t="shared" si="155"/>
        <v>102</v>
      </c>
      <c r="BA304">
        <f>VLOOKUP($A304, P!$A$2:$AK$1048576, MATCH('HOF Meter (RP)'!BA$1, P!$A$1:$AK$1, 0), FALSE)</f>
        <v>120.372002353697</v>
      </c>
      <c r="BB304" s="9">
        <f t="shared" si="156"/>
        <v>322</v>
      </c>
      <c r="BC304">
        <f>VLOOKUP($A304, P!$A$2:$AK$1048576, MATCH('HOF Meter (RP)'!BC$1, P!$A$1:$AK$1, 0), FALSE)</f>
        <v>93.232241479055205</v>
      </c>
      <c r="BD304" s="9">
        <f t="shared" si="157"/>
        <v>497</v>
      </c>
      <c r="BE304">
        <f>VLOOKUP($A304, P!$A$2:$AK$1048576, MATCH('HOF Meter (RP)'!BE$1, P!$A$1:$AK$1, 0), FALSE)</f>
        <v>129.21640817969299</v>
      </c>
      <c r="BF304">
        <f t="shared" si="158"/>
        <v>194</v>
      </c>
      <c r="BG304">
        <f>VLOOKUP($A304, P!$A$2:$AK$1048576, MATCH('HOF Meter (RP)'!BG$1, P!$A$1:$AK$1, 0), FALSE)</f>
        <v>88.428467274786996</v>
      </c>
      <c r="BH304" s="9">
        <f t="shared" si="159"/>
        <v>142</v>
      </c>
      <c r="BI304">
        <f>VLOOKUP($A304, P!$A$2:$AK$1048576, MATCH('HOF Meter (RP)'!BI$1, P!$A$1:$AK$1, 0), FALSE)</f>
        <v>88.299839928725405</v>
      </c>
      <c r="BJ304" s="9">
        <f t="shared" si="160"/>
        <v>94</v>
      </c>
      <c r="BK304">
        <f>VLOOKUP($A304, P!$A$2:$AK$1048576, MATCH('HOF Meter (RP)'!BK$1, P!$A$1:$AK$1, 0), FALSE)</f>
        <v>0</v>
      </c>
      <c r="BL304">
        <f t="shared" si="161"/>
        <v>718</v>
      </c>
      <c r="BM304" t="str">
        <f>VLOOKUP($A304, P!$A$2:$AK$1048576, MATCH('HOF Meter (RP)'!BM$1, P!$A$1:$AK$1, 0), FALSE)</f>
        <v>Frank Smith</v>
      </c>
      <c r="BN304">
        <f>VLOOKUP($A304, P!$A$2:$AK$1048576, MATCH('HOF Meter (RP)'!BN$1, P!$A$1:$AK$1, 0), FALSE)</f>
        <v>1012142</v>
      </c>
      <c r="BO304">
        <f>VLOOKUP($A304, P!$A$2:$AK$1048576, MATCH('HOF Meter (RP)'!BO$1, P!$A$1:$AK$1, 0), FALSE)</f>
        <v>122388</v>
      </c>
      <c r="BP304" s="10">
        <f t="shared" si="162"/>
        <v>374.38652315965396</v>
      </c>
      <c r="BQ304" s="10">
        <f t="shared" si="165"/>
        <v>-208.94605895061613</v>
      </c>
      <c r="BR304" s="8">
        <f t="shared" si="163"/>
        <v>303</v>
      </c>
      <c r="BS304" s="7">
        <f t="shared" si="164"/>
        <v>10</v>
      </c>
    </row>
    <row r="305" spans="1:71" x14ac:dyDescent="0.45">
      <c r="A305">
        <v>120</v>
      </c>
      <c r="B305" t="str">
        <f>VLOOKUP(A305, P!$A$2:$AK$1048576, MATCH('HOF Meter (RP)'!B$1, P!$A$1:$AK$1, 0), FALSE)</f>
        <v>Dan Wheeler</v>
      </c>
      <c r="C305" t="str">
        <f>VLOOKUP($A305, P!$A$2:$AK$1048576, MATCH('HOF Meter (RP)'!C$1, P!$A$1:$AK$1, 0), FALSE)</f>
        <v>RP</v>
      </c>
      <c r="D305" t="str">
        <f>VLOOKUP($A305, P!$A$2:$AK$1048576, MATCH('HOF Meter (RP)'!D$1, P!$A$1:$AK$1, 0), FALSE)</f>
        <v>RP</v>
      </c>
      <c r="E305">
        <f>VLOOKUP($A305, P!$A$2:$AK$1048576, MATCH('HOF Meter (RP)'!E$1, P!$A$1:$AK$1, 0), FALSE)</f>
        <v>0</v>
      </c>
      <c r="F305">
        <f>VLOOKUP($A305, P!$A$2:$AK$1048576, MATCH('HOF Meter (RP)'!F$1, P!$A$1:$AK$1, 0), FALSE)</f>
        <v>0</v>
      </c>
      <c r="G305">
        <f t="shared" si="133"/>
        <v>0</v>
      </c>
      <c r="H305">
        <f>VLOOKUP($A305, P!$A$2:$AK$1048576, MATCH('HOF Meter (RP)'!H$1, P!$A$1:$AK$1, 0), FALSE)</f>
        <v>0</v>
      </c>
      <c r="I305">
        <f>VLOOKUP($A305, P!$A$2:$AK$1048576, MATCH('HOF Meter (RP)'!I$1, P!$A$1:$AK$1, 0), FALSE)</f>
        <v>25</v>
      </c>
      <c r="J305">
        <f t="shared" si="134"/>
        <v>1051</v>
      </c>
      <c r="K305">
        <f>VLOOKUP($A305, P!$A$2:$AK$1048576, MATCH('HOF Meter (RP)'!K$1, P!$A$1:$AK$1, 0), FALSE)</f>
        <v>43</v>
      </c>
      <c r="L305">
        <f t="shared" si="135"/>
        <v>589</v>
      </c>
      <c r="M305">
        <f>VLOOKUP($A305, P!$A$2:$AK$1048576, MATCH('HOF Meter (RP)'!M$1, P!$A$1:$AK$1, 0), FALSE)</f>
        <v>0.36764705882352944</v>
      </c>
      <c r="N305" s="9">
        <f t="shared" si="136"/>
        <v>1590</v>
      </c>
      <c r="O305">
        <f>VLOOKUP($A305, P!$A$2:$AK$1048576, MATCH('HOF Meter (RP)'!O$1, P!$A$1:$AK$1, 0), FALSE)</f>
        <v>3.9755472448988498</v>
      </c>
      <c r="P305">
        <f t="shared" si="137"/>
        <v>870</v>
      </c>
      <c r="Q305">
        <f>VLOOKUP($A305, P!$A$2:$AK$1048576, MATCH('HOF Meter (RP)'!Q$1, P!$A$1:$AK$1, 0), FALSE)</f>
        <v>590</v>
      </c>
      <c r="R305">
        <f t="shared" si="138"/>
        <v>207</v>
      </c>
      <c r="S305">
        <f>VLOOKUP($A305, P!$A$2:$AK$1048576, MATCH('HOF Meter (RP)'!S$1, P!$A$1:$AK$1, 0), FALSE)</f>
        <v>9</v>
      </c>
      <c r="T305">
        <f t="shared" si="139"/>
        <v>1289</v>
      </c>
      <c r="U305">
        <f>VLOOKUP($A305, P!$A$2:$AK$1048576, MATCH('HOF Meter (RP)'!U$1, P!$A$1:$AK$1, 0), FALSE)</f>
        <v>43</v>
      </c>
      <c r="V305" s="9">
        <f t="shared" si="140"/>
        <v>383</v>
      </c>
      <c r="W305">
        <f>VLOOKUP($A305, P!$A$2:$AK$1048576, MATCH('HOF Meter (RP)'!W$1, P!$A$1:$AK$1, 0), FALSE)</f>
        <v>640.20000000000005</v>
      </c>
      <c r="X305">
        <f t="shared" si="141"/>
        <v>760</v>
      </c>
      <c r="Y305">
        <f>VLOOKUP($A305, P!$A$2:$AK$1048576, MATCH('HOF Meter (RP)'!Y$1, P!$A$1:$AK$1, 0), FALSE)</f>
        <v>7.7965679184412098</v>
      </c>
      <c r="Z305">
        <f t="shared" si="142"/>
        <v>325</v>
      </c>
      <c r="AA305">
        <f>VLOOKUP($A305, P!$A$2:$AK$1048576, MATCH('HOF Meter (RP)'!AA$1, P!$A$1:$AK$1, 0), FALSE)</f>
        <v>2.72528680392359</v>
      </c>
      <c r="AB305">
        <f t="shared" si="143"/>
        <v>288</v>
      </c>
      <c r="AC305">
        <f>VLOOKUP($A305, P!$A$2:$AK$1048576, MATCH('HOF Meter (RP)'!AC$1, P!$A$1:$AK$1, 0), FALSE)</f>
        <v>2.86082474</v>
      </c>
      <c r="AD305">
        <f t="shared" si="144"/>
        <v>135</v>
      </c>
      <c r="AE305">
        <f>VLOOKUP($A305, P!$A$2:$AK$1048576, MATCH('HOF Meter (RP)'!AE$1, P!$A$1:$AK$1, 0), FALSE)</f>
        <v>0.23817226041245401</v>
      </c>
      <c r="AF305">
        <f t="shared" si="145"/>
        <v>357</v>
      </c>
      <c r="AG305">
        <f>VLOOKUP($A305, P!$A$2:$AK$1048576, MATCH('HOF Meter (RP)'!AG$1, P!$A$1:$AK$1, 0), FALSE)</f>
        <v>1.22216470072862</v>
      </c>
      <c r="AH305">
        <f t="shared" si="146"/>
        <v>161</v>
      </c>
      <c r="AI305">
        <f>VLOOKUP($A305, P!$A$2:$AK$1048576, MATCH('HOF Meter (RP)'!AI$1, P!$A$1:$AK$1, 0), FALSE)</f>
        <v>4.1413610276608201</v>
      </c>
      <c r="AJ305">
        <f t="shared" si="147"/>
        <v>1025</v>
      </c>
      <c r="AK305">
        <f>VLOOKUP($A305, P!$A$2:$AK$1048576, MATCH('HOF Meter (RP)'!AK$1, P!$A$1:$AK$1, 0), FALSE)</f>
        <v>4.8604754954576403</v>
      </c>
      <c r="AL305" s="9">
        <f t="shared" si="148"/>
        <v>730</v>
      </c>
      <c r="AM305">
        <f>VLOOKUP($A305, P!$A$2:$AK$1048576, MATCH('HOF Meter (RP)'!AM$1, P!$A$1:$AK$1, 0), FALSE)</f>
        <v>1.5184240848040111</v>
      </c>
      <c r="AN305">
        <f t="shared" si="149"/>
        <v>762</v>
      </c>
      <c r="AO305">
        <f>VLOOKUP($A305, P!$A$2:$AK$1048576, MATCH('HOF Meter (RP)'!AO$1, P!$A$1:$AK$1, 0), FALSE)</f>
        <v>3.08940380066633</v>
      </c>
      <c r="AP305">
        <f t="shared" si="150"/>
        <v>299</v>
      </c>
      <c r="AQ305">
        <f>VLOOKUP($A305, P!$A$2:$AK$1048576, MATCH('HOF Meter (RP)'!AQ$1, P!$A$1:$AK$1, 0), FALSE)</f>
        <v>0.240194802905628</v>
      </c>
      <c r="AR305">
        <f t="shared" si="151"/>
        <v>416</v>
      </c>
      <c r="AS305">
        <f>VLOOKUP($A305, P!$A$2:$AK$1048576, MATCH('HOF Meter (RP)'!AS$1, P!$A$1:$AK$1, 0), FALSE)</f>
        <v>91.866394401525</v>
      </c>
      <c r="AT305" s="9">
        <f t="shared" si="152"/>
        <v>463</v>
      </c>
      <c r="AU305">
        <f>VLOOKUP($A305, P!$A$2:$AK$1048576, MATCH('HOF Meter (RP)'!AU$1, P!$A$1:$AK$1, 0), FALSE)</f>
        <v>95.180704585247597</v>
      </c>
      <c r="AV305">
        <f t="shared" si="153"/>
        <v>492</v>
      </c>
      <c r="AW305">
        <f>VLOOKUP($A305, P!$A$2:$AK$1048576, MATCH('HOF Meter (RP)'!AW$1, P!$A$1:$AK$1, 0), FALSE)</f>
        <v>3.53989228805096</v>
      </c>
      <c r="AX305">
        <f t="shared" si="154"/>
        <v>1239</v>
      </c>
      <c r="AY305">
        <f>VLOOKUP($A305, P!$A$2:$AK$1048576, MATCH('HOF Meter (RP)'!AY$1, P!$A$1:$AK$1, 0), FALSE)</f>
        <v>-0.16581378276196701</v>
      </c>
      <c r="AZ305">
        <f t="shared" si="155"/>
        <v>582</v>
      </c>
      <c r="BA305">
        <f>VLOOKUP($A305, P!$A$2:$AK$1048576, MATCH('HOF Meter (RP)'!BA$1, P!$A$1:$AK$1, 0), FALSE)</f>
        <v>116.868606852106</v>
      </c>
      <c r="BB305" s="9">
        <f t="shared" si="156"/>
        <v>386</v>
      </c>
      <c r="BC305">
        <f>VLOOKUP($A305, P!$A$2:$AK$1048576, MATCH('HOF Meter (RP)'!BC$1, P!$A$1:$AK$1, 0), FALSE)</f>
        <v>81.0981182369392</v>
      </c>
      <c r="BD305" s="9">
        <f t="shared" si="157"/>
        <v>244</v>
      </c>
      <c r="BE305">
        <f>VLOOKUP($A305, P!$A$2:$AK$1048576, MATCH('HOF Meter (RP)'!BE$1, P!$A$1:$AK$1, 0), FALSE)</f>
        <v>144.050911461369</v>
      </c>
      <c r="BF305">
        <f t="shared" si="158"/>
        <v>96</v>
      </c>
      <c r="BG305">
        <f>VLOOKUP($A305, P!$A$2:$AK$1048576, MATCH('HOF Meter (RP)'!BG$1, P!$A$1:$AK$1, 0), FALSE)</f>
        <v>91.572717706891694</v>
      </c>
      <c r="BH305" s="9">
        <f t="shared" si="159"/>
        <v>229</v>
      </c>
      <c r="BI305">
        <f>VLOOKUP($A305, P!$A$2:$AK$1048576, MATCH('HOF Meter (RP)'!BI$1, P!$A$1:$AK$1, 0), FALSE)</f>
        <v>87.8367806612778</v>
      </c>
      <c r="BJ305" s="9">
        <f t="shared" si="160"/>
        <v>87</v>
      </c>
      <c r="BK305">
        <f>VLOOKUP($A305, P!$A$2:$AK$1048576, MATCH('HOF Meter (RP)'!BK$1, P!$A$1:$AK$1, 0), FALSE)</f>
        <v>1</v>
      </c>
      <c r="BL305">
        <f t="shared" si="161"/>
        <v>683</v>
      </c>
      <c r="BM305" t="str">
        <f>VLOOKUP($A305, P!$A$2:$AK$1048576, MATCH('HOF Meter (RP)'!BM$1, P!$A$1:$AK$1, 0), FALSE)</f>
        <v>Dan Wheeler</v>
      </c>
      <c r="BN305">
        <f>VLOOKUP($A305, P!$A$2:$AK$1048576, MATCH('HOF Meter (RP)'!BN$1, P!$A$1:$AK$1, 0), FALSE)</f>
        <v>120</v>
      </c>
      <c r="BO305">
        <f>VLOOKUP($A305, P!$A$2:$AK$1048576, MATCH('HOF Meter (RP)'!BO$1, P!$A$1:$AK$1, 0), FALSE)</f>
        <v>235095</v>
      </c>
      <c r="BP305" s="10">
        <f t="shared" si="162"/>
        <v>374.41561433889495</v>
      </c>
      <c r="BQ305" s="10">
        <f t="shared" si="165"/>
        <v>-208.97515012985713</v>
      </c>
      <c r="BR305" s="8">
        <f t="shared" si="163"/>
        <v>304</v>
      </c>
      <c r="BS305" s="7">
        <f t="shared" si="164"/>
        <v>10</v>
      </c>
    </row>
    <row r="306" spans="1:71" x14ac:dyDescent="0.45">
      <c r="A306">
        <v>1001520</v>
      </c>
      <c r="B306" t="str">
        <f>VLOOKUP(A306, P!$A$2:$AK$1048576, MATCH('HOF Meter (RP)'!B$1, P!$A$1:$AK$1, 0), FALSE)</f>
        <v>Hal Brown</v>
      </c>
      <c r="C306" t="str">
        <f>VLOOKUP($A306, P!$A$2:$AK$1048576, MATCH('HOF Meter (RP)'!C$1, P!$A$1:$AK$1, 0), FALSE)</f>
        <v>RP</v>
      </c>
      <c r="D306" t="str">
        <f>VLOOKUP($A306, P!$A$2:$AK$1048576, MATCH('HOF Meter (RP)'!D$1, P!$A$1:$AK$1, 0), FALSE)</f>
        <v>SP</v>
      </c>
      <c r="E306">
        <f>VLOOKUP($A306, P!$A$2:$AK$1048576, MATCH('HOF Meter (RP)'!E$1, P!$A$1:$AK$1, 0), FALSE)</f>
        <v>0</v>
      </c>
      <c r="F306">
        <f>VLOOKUP($A306, P!$A$2:$AK$1048576, MATCH('HOF Meter (RP)'!F$1, P!$A$1:$AK$1, 0), FALSE)</f>
        <v>0</v>
      </c>
      <c r="G306">
        <f t="shared" si="133"/>
        <v>0</v>
      </c>
      <c r="H306">
        <f>VLOOKUP($A306, P!$A$2:$AK$1048576, MATCH('HOF Meter (RP)'!H$1, P!$A$1:$AK$1, 0), FALSE)</f>
        <v>0</v>
      </c>
      <c r="I306">
        <f>VLOOKUP($A306, P!$A$2:$AK$1048576, MATCH('HOF Meter (RP)'!I$1, P!$A$1:$AK$1, 0), FALSE)</f>
        <v>85</v>
      </c>
      <c r="J306">
        <f t="shared" si="134"/>
        <v>130</v>
      </c>
      <c r="K306">
        <f>VLOOKUP($A306, P!$A$2:$AK$1048576, MATCH('HOF Meter (RP)'!K$1, P!$A$1:$AK$1, 0), FALSE)</f>
        <v>92</v>
      </c>
      <c r="L306">
        <f t="shared" si="135"/>
        <v>112</v>
      </c>
      <c r="M306">
        <f>VLOOKUP($A306, P!$A$2:$AK$1048576, MATCH('HOF Meter (RP)'!M$1, P!$A$1:$AK$1, 0), FALSE)</f>
        <v>0.48022598870056499</v>
      </c>
      <c r="N306" s="9">
        <f t="shared" si="136"/>
        <v>871</v>
      </c>
      <c r="O306">
        <f>VLOOKUP($A306, P!$A$2:$AK$1048576, MATCH('HOF Meter (RP)'!O$1, P!$A$1:$AK$1, 0), FALSE)</f>
        <v>3.8142854815235001</v>
      </c>
      <c r="P306">
        <f t="shared" si="137"/>
        <v>674</v>
      </c>
      <c r="Q306">
        <f>VLOOKUP($A306, P!$A$2:$AK$1048576, MATCH('HOF Meter (RP)'!Q$1, P!$A$1:$AK$1, 0), FALSE)</f>
        <v>358</v>
      </c>
      <c r="R306">
        <f t="shared" si="138"/>
        <v>627</v>
      </c>
      <c r="S306">
        <f>VLOOKUP($A306, P!$A$2:$AK$1048576, MATCH('HOF Meter (RP)'!S$1, P!$A$1:$AK$1, 0), FALSE)</f>
        <v>211</v>
      </c>
      <c r="T306">
        <f t="shared" si="139"/>
        <v>59</v>
      </c>
      <c r="U306">
        <f>VLOOKUP($A306, P!$A$2:$AK$1048576, MATCH('HOF Meter (RP)'!U$1, P!$A$1:$AK$1, 0), FALSE)</f>
        <v>11</v>
      </c>
      <c r="V306" s="9">
        <f t="shared" si="140"/>
        <v>848</v>
      </c>
      <c r="W306">
        <f>VLOOKUP($A306, P!$A$2:$AK$1048576, MATCH('HOF Meter (RP)'!W$1, P!$A$1:$AK$1, 0), FALSE)</f>
        <v>1680</v>
      </c>
      <c r="X306">
        <f t="shared" si="141"/>
        <v>91</v>
      </c>
      <c r="Y306">
        <f>VLOOKUP($A306, P!$A$2:$AK$1048576, MATCH('HOF Meter (RP)'!Y$1, P!$A$1:$AK$1, 0), FALSE)</f>
        <v>3.8035711964630399</v>
      </c>
      <c r="Z306">
        <f t="shared" si="142"/>
        <v>1377</v>
      </c>
      <c r="AA306">
        <f>VLOOKUP($A306, P!$A$2:$AK$1048576, MATCH('HOF Meter (RP)'!AA$1, P!$A$1:$AK$1, 0), FALSE)</f>
        <v>2.08392844425933</v>
      </c>
      <c r="AB306">
        <f t="shared" si="143"/>
        <v>51</v>
      </c>
      <c r="AC306">
        <f>VLOOKUP($A306, P!$A$2:$AK$1048576, MATCH('HOF Meter (RP)'!AC$1, P!$A$1:$AK$1, 0), FALSE)</f>
        <v>1.8251927999999999</v>
      </c>
      <c r="AD306">
        <f t="shared" si="144"/>
        <v>646</v>
      </c>
      <c r="AE306">
        <f>VLOOKUP($A306, P!$A$2:$AK$1048576, MATCH('HOF Meter (RP)'!AE$1, P!$A$1:$AK$1, 0), FALSE)</f>
        <v>0.25455373406192999</v>
      </c>
      <c r="AF306">
        <f t="shared" si="145"/>
        <v>818</v>
      </c>
      <c r="AG306">
        <f>VLOOKUP($A306, P!$A$2:$AK$1048576, MATCH('HOF Meter (RP)'!AG$1, P!$A$1:$AK$1, 0), FALSE)</f>
        <v>1.22976182971716</v>
      </c>
      <c r="AH306">
        <f t="shared" si="146"/>
        <v>173</v>
      </c>
      <c r="AI306">
        <f>VLOOKUP($A306, P!$A$2:$AK$1048576, MATCH('HOF Meter (RP)'!AI$1, P!$A$1:$AK$1, 0), FALSE)</f>
        <v>3.7151634340081801</v>
      </c>
      <c r="AJ306">
        <f t="shared" si="147"/>
        <v>455</v>
      </c>
      <c r="AK306">
        <f>VLOOKUP($A306, P!$A$2:$AK$1048576, MATCH('HOF Meter (RP)'!AK$1, P!$A$1:$AK$1, 0), FALSE)</f>
        <v>17.940003864467101</v>
      </c>
      <c r="AL306" s="9">
        <f t="shared" si="148"/>
        <v>101</v>
      </c>
      <c r="AM306">
        <f>VLOOKUP($A306, P!$A$2:$AK$1048576, MATCH('HOF Meter (RP)'!AM$1, P!$A$1:$AK$1, 0), FALSE)</f>
        <v>2.1357147457698931</v>
      </c>
      <c r="AN306">
        <f t="shared" si="149"/>
        <v>366</v>
      </c>
      <c r="AO306">
        <f>VLOOKUP($A306, P!$A$2:$AK$1048576, MATCH('HOF Meter (RP)'!AO$1, P!$A$1:$AK$1, 0), FALSE)</f>
        <v>0</v>
      </c>
      <c r="AP306">
        <f t="shared" si="150"/>
        <v>533</v>
      </c>
      <c r="AQ306">
        <f>VLOOKUP($A306, P!$A$2:$AK$1048576, MATCH('HOF Meter (RP)'!AQ$1, P!$A$1:$AK$1, 0), FALSE)</f>
        <v>0</v>
      </c>
      <c r="AR306">
        <f t="shared" si="151"/>
        <v>467</v>
      </c>
      <c r="AS306">
        <f>VLOOKUP($A306, P!$A$2:$AK$1048576, MATCH('HOF Meter (RP)'!AS$1, P!$A$1:$AK$1, 0), FALSE)</f>
        <v>102.628847981406</v>
      </c>
      <c r="AT306" s="9">
        <f t="shared" si="152"/>
        <v>990</v>
      </c>
      <c r="AU306">
        <f>VLOOKUP($A306, P!$A$2:$AK$1048576, MATCH('HOF Meter (RP)'!AU$1, P!$A$1:$AK$1, 0), FALSE)</f>
        <v>99.795276580913693</v>
      </c>
      <c r="AV306">
        <f t="shared" si="153"/>
        <v>780</v>
      </c>
      <c r="AW306">
        <f>VLOOKUP($A306, P!$A$2:$AK$1048576, MATCH('HOF Meter (RP)'!AW$1, P!$A$1:$AK$1, 0), FALSE)</f>
        <v>0</v>
      </c>
      <c r="AX306">
        <f t="shared" si="154"/>
        <v>1</v>
      </c>
      <c r="AY306">
        <f>VLOOKUP($A306, P!$A$2:$AK$1048576, MATCH('HOF Meter (RP)'!AY$1, P!$A$1:$AK$1, 0), FALSE)</f>
        <v>9.9122047515323997E-2</v>
      </c>
      <c r="AZ306">
        <f t="shared" si="155"/>
        <v>1101</v>
      </c>
      <c r="BA306">
        <f>VLOOKUP($A306, P!$A$2:$AK$1048576, MATCH('HOF Meter (RP)'!BA$1, P!$A$1:$AK$1, 0), FALSE)</f>
        <v>79.248712341312995</v>
      </c>
      <c r="BB306" s="9">
        <f t="shared" si="156"/>
        <v>1471</v>
      </c>
      <c r="BC306">
        <f>VLOOKUP($A306, P!$A$2:$AK$1048576, MATCH('HOF Meter (RP)'!BC$1, P!$A$1:$AK$1, 0), FALSE)</f>
        <v>58.6076409088056</v>
      </c>
      <c r="BD306" s="9">
        <f t="shared" si="157"/>
        <v>25</v>
      </c>
      <c r="BE306">
        <f>VLOOKUP($A306, P!$A$2:$AK$1048576, MATCH('HOF Meter (RP)'!BE$1, P!$A$1:$AK$1, 0), FALSE)</f>
        <v>134.058591907052</v>
      </c>
      <c r="BF306">
        <f t="shared" si="158"/>
        <v>161</v>
      </c>
      <c r="BG306">
        <f>VLOOKUP($A306, P!$A$2:$AK$1048576, MATCH('HOF Meter (RP)'!BG$1, P!$A$1:$AK$1, 0), FALSE)</f>
        <v>101.808826484885</v>
      </c>
      <c r="BH306" s="9">
        <f t="shared" si="159"/>
        <v>1039</v>
      </c>
      <c r="BI306">
        <f>VLOOKUP($A306, P!$A$2:$AK$1048576, MATCH('HOF Meter (RP)'!BI$1, P!$A$1:$AK$1, 0), FALSE)</f>
        <v>90.568476029205499</v>
      </c>
      <c r="BJ306" s="9">
        <f t="shared" si="160"/>
        <v>140</v>
      </c>
      <c r="BK306">
        <f>VLOOKUP($A306, P!$A$2:$AK$1048576, MATCH('HOF Meter (RP)'!BK$1, P!$A$1:$AK$1, 0), FALSE)</f>
        <v>0</v>
      </c>
      <c r="BL306">
        <f t="shared" si="161"/>
        <v>718</v>
      </c>
      <c r="BM306" t="str">
        <f>VLOOKUP($A306, P!$A$2:$AK$1048576, MATCH('HOF Meter (RP)'!BM$1, P!$A$1:$AK$1, 0), FALSE)</f>
        <v>Hal Brown</v>
      </c>
      <c r="BN306">
        <f>VLOOKUP($A306, P!$A$2:$AK$1048576, MATCH('HOF Meter (RP)'!BN$1, P!$A$1:$AK$1, 0), FALSE)</f>
        <v>1001520</v>
      </c>
      <c r="BO306">
        <f>VLOOKUP($A306, P!$A$2:$AK$1048576, MATCH('HOF Meter (RP)'!BO$1, P!$A$1:$AK$1, 0), FALSE)</f>
        <v>111550</v>
      </c>
      <c r="BP306" s="10">
        <f t="shared" si="162"/>
        <v>375.47701363367401</v>
      </c>
      <c r="BQ306" s="10">
        <f t="shared" si="165"/>
        <v>-210.03654942463618</v>
      </c>
      <c r="BR306" s="8">
        <f t="shared" si="163"/>
        <v>305</v>
      </c>
      <c r="BS306" s="7">
        <f t="shared" si="164"/>
        <v>10</v>
      </c>
    </row>
    <row r="307" spans="1:71" x14ac:dyDescent="0.45">
      <c r="A307">
        <v>1009826</v>
      </c>
      <c r="B307" t="str">
        <f>VLOOKUP(A307, P!$A$2:$AK$1048576, MATCH('HOF Meter (RP)'!B$1, P!$A$1:$AK$1, 0), FALSE)</f>
        <v>Steve Ontiveros</v>
      </c>
      <c r="C307" t="str">
        <f>VLOOKUP($A307, P!$A$2:$AK$1048576, MATCH('HOF Meter (RP)'!C$1, P!$A$1:$AK$1, 0), FALSE)</f>
        <v>RP</v>
      </c>
      <c r="D307" t="str">
        <f>VLOOKUP($A307, P!$A$2:$AK$1048576, MATCH('HOF Meter (RP)'!D$1, P!$A$1:$AK$1, 0), FALSE)</f>
        <v>RP</v>
      </c>
      <c r="E307">
        <f>VLOOKUP($A307, P!$A$2:$AK$1048576, MATCH('HOF Meter (RP)'!E$1, P!$A$1:$AK$1, 0), FALSE)</f>
        <v>0</v>
      </c>
      <c r="F307">
        <f>VLOOKUP($A307, P!$A$2:$AK$1048576, MATCH('HOF Meter (RP)'!F$1, P!$A$1:$AK$1, 0), FALSE)</f>
        <v>0</v>
      </c>
      <c r="G307">
        <f t="shared" si="133"/>
        <v>0</v>
      </c>
      <c r="H307">
        <f>VLOOKUP($A307, P!$A$2:$AK$1048576, MATCH('HOF Meter (RP)'!H$1, P!$A$1:$AK$1, 0), FALSE)</f>
        <v>0</v>
      </c>
      <c r="I307">
        <f>VLOOKUP($A307, P!$A$2:$AK$1048576, MATCH('HOF Meter (RP)'!I$1, P!$A$1:$AK$1, 0), FALSE)</f>
        <v>34</v>
      </c>
      <c r="J307">
        <f t="shared" si="134"/>
        <v>738</v>
      </c>
      <c r="K307">
        <f>VLOOKUP($A307, P!$A$2:$AK$1048576, MATCH('HOF Meter (RP)'!K$1, P!$A$1:$AK$1, 0), FALSE)</f>
        <v>31</v>
      </c>
      <c r="L307">
        <f t="shared" si="135"/>
        <v>954</v>
      </c>
      <c r="M307">
        <f>VLOOKUP($A307, P!$A$2:$AK$1048576, MATCH('HOF Meter (RP)'!M$1, P!$A$1:$AK$1, 0), FALSE)</f>
        <v>0.52307692307692311</v>
      </c>
      <c r="N307" s="9">
        <f t="shared" si="136"/>
        <v>494</v>
      </c>
      <c r="O307">
        <f>VLOOKUP($A307, P!$A$2:$AK$1048576, MATCH('HOF Meter (RP)'!O$1, P!$A$1:$AK$1, 0), FALSE)</f>
        <v>3.67254383931754</v>
      </c>
      <c r="P307">
        <f t="shared" si="137"/>
        <v>527</v>
      </c>
      <c r="Q307">
        <f>VLOOKUP($A307, P!$A$2:$AK$1048576, MATCH('HOF Meter (RP)'!Q$1, P!$A$1:$AK$1, 0), FALSE)</f>
        <v>207</v>
      </c>
      <c r="R307">
        <f t="shared" si="138"/>
        <v>1125</v>
      </c>
      <c r="S307">
        <f>VLOOKUP($A307, P!$A$2:$AK$1048576, MATCH('HOF Meter (RP)'!S$1, P!$A$1:$AK$1, 0), FALSE)</f>
        <v>73</v>
      </c>
      <c r="T307">
        <f t="shared" si="139"/>
        <v>472</v>
      </c>
      <c r="U307">
        <f>VLOOKUP($A307, P!$A$2:$AK$1048576, MATCH('HOF Meter (RP)'!U$1, P!$A$1:$AK$1, 0), FALSE)</f>
        <v>19</v>
      </c>
      <c r="V307" s="9">
        <f t="shared" si="140"/>
        <v>632</v>
      </c>
      <c r="W307">
        <f>VLOOKUP($A307, P!$A$2:$AK$1048576, MATCH('HOF Meter (RP)'!W$1, P!$A$1:$AK$1, 0), FALSE)</f>
        <v>661.2</v>
      </c>
      <c r="X307">
        <f t="shared" si="141"/>
        <v>716</v>
      </c>
      <c r="Y307">
        <f>VLOOKUP($A307, P!$A$2:$AK$1048576, MATCH('HOF Meter (RP)'!Y$1, P!$A$1:$AK$1, 0), FALSE)</f>
        <v>5.1959694319233396</v>
      </c>
      <c r="Z307">
        <f t="shared" si="142"/>
        <v>984</v>
      </c>
      <c r="AA307">
        <f>VLOOKUP($A307, P!$A$2:$AK$1048576, MATCH('HOF Meter (RP)'!AA$1, P!$A$1:$AK$1, 0), FALSE)</f>
        <v>2.8156169434767802</v>
      </c>
      <c r="AB307">
        <f t="shared" si="143"/>
        <v>336</v>
      </c>
      <c r="AC307">
        <f>VLOOKUP($A307, P!$A$2:$AK$1048576, MATCH('HOF Meter (RP)'!AC$1, P!$A$1:$AK$1, 0), FALSE)</f>
        <v>1.8454106299999999</v>
      </c>
      <c r="AD307">
        <f t="shared" si="144"/>
        <v>631</v>
      </c>
      <c r="AE307">
        <f>VLOOKUP($A307, P!$A$2:$AK$1048576, MATCH('HOF Meter (RP)'!AE$1, P!$A$1:$AK$1, 0), FALSE)</f>
        <v>0.24401726167124299</v>
      </c>
      <c r="AF307">
        <f t="shared" si="145"/>
        <v>492</v>
      </c>
      <c r="AG307">
        <f>VLOOKUP($A307, P!$A$2:$AK$1048576, MATCH('HOF Meter (RP)'!AG$1, P!$A$1:$AK$1, 0), FALSE)</f>
        <v>1.2528966431252</v>
      </c>
      <c r="AH307">
        <f t="shared" si="146"/>
        <v>247</v>
      </c>
      <c r="AI307">
        <f>VLOOKUP($A307, P!$A$2:$AK$1048576, MATCH('HOF Meter (RP)'!AI$1, P!$A$1:$AK$1, 0), FALSE)</f>
        <v>3.9605075934447398</v>
      </c>
      <c r="AJ307">
        <f t="shared" si="147"/>
        <v>780</v>
      </c>
      <c r="AK307">
        <f>VLOOKUP($A307, P!$A$2:$AK$1048576, MATCH('HOF Meter (RP)'!AK$1, P!$A$1:$AK$1, 0), FALSE)</f>
        <v>8.4802642101421899</v>
      </c>
      <c r="AL307" s="9">
        <f t="shared" si="148"/>
        <v>395</v>
      </c>
      <c r="AM307">
        <f>VLOOKUP($A307, P!$A$2:$AK$1048576, MATCH('HOF Meter (RP)'!AM$1, P!$A$1:$AK$1, 0), FALSE)</f>
        <v>2.5651131912105836</v>
      </c>
      <c r="AN307">
        <f t="shared" si="149"/>
        <v>203</v>
      </c>
      <c r="AO307">
        <f>VLOOKUP($A307, P!$A$2:$AK$1048576, MATCH('HOF Meter (RP)'!AO$1, P!$A$1:$AK$1, 0), FALSE)</f>
        <v>5.27606583386659</v>
      </c>
      <c r="AP307">
        <f t="shared" si="150"/>
        <v>182</v>
      </c>
      <c r="AQ307">
        <f>VLOOKUP($A307, P!$A$2:$AK$1048576, MATCH('HOF Meter (RP)'!AQ$1, P!$A$1:$AK$1, 0), FALSE)</f>
        <v>-8.1852540103572097E-2</v>
      </c>
      <c r="AR307">
        <f t="shared" si="151"/>
        <v>1118</v>
      </c>
      <c r="AS307">
        <f>VLOOKUP($A307, P!$A$2:$AK$1048576, MATCH('HOF Meter (RP)'!AS$1, P!$A$1:$AK$1, 0), FALSE)</f>
        <v>87.513492881811402</v>
      </c>
      <c r="AT307" s="9">
        <f t="shared" si="152"/>
        <v>312</v>
      </c>
      <c r="AU307">
        <f>VLOOKUP($A307, P!$A$2:$AK$1048576, MATCH('HOF Meter (RP)'!AU$1, P!$A$1:$AK$1, 0), FALSE)</f>
        <v>92.625594571673105</v>
      </c>
      <c r="AV307">
        <f t="shared" si="153"/>
        <v>366</v>
      </c>
      <c r="AW307">
        <f>VLOOKUP($A307, P!$A$2:$AK$1048576, MATCH('HOF Meter (RP)'!AW$1, P!$A$1:$AK$1, 0), FALSE)</f>
        <v>0</v>
      </c>
      <c r="AX307">
        <f t="shared" si="154"/>
        <v>1</v>
      </c>
      <c r="AY307">
        <f>VLOOKUP($A307, P!$A$2:$AK$1048576, MATCH('HOF Meter (RP)'!AY$1, P!$A$1:$AK$1, 0), FALSE)</f>
        <v>-0.28796375412720099</v>
      </c>
      <c r="AZ307">
        <f t="shared" si="155"/>
        <v>401</v>
      </c>
      <c r="BA307">
        <f>VLOOKUP($A307, P!$A$2:$AK$1048576, MATCH('HOF Meter (RP)'!BA$1, P!$A$1:$AK$1, 0), FALSE)</f>
        <v>88.688123342266195</v>
      </c>
      <c r="BB307" s="9">
        <f t="shared" si="156"/>
        <v>1220</v>
      </c>
      <c r="BC307">
        <f>VLOOKUP($A307, P!$A$2:$AK$1048576, MATCH('HOF Meter (RP)'!BC$1, P!$A$1:$AK$1, 0), FALSE)</f>
        <v>80.584373343069899</v>
      </c>
      <c r="BD307" s="9">
        <f t="shared" si="157"/>
        <v>232</v>
      </c>
      <c r="BE307">
        <f>VLOOKUP($A307, P!$A$2:$AK$1048576, MATCH('HOF Meter (RP)'!BE$1, P!$A$1:$AK$1, 0), FALSE)</f>
        <v>110.95635346215499</v>
      </c>
      <c r="BF307">
        <f t="shared" si="158"/>
        <v>409</v>
      </c>
      <c r="BG307">
        <f>VLOOKUP($A307, P!$A$2:$AK$1048576, MATCH('HOF Meter (RP)'!BG$1, P!$A$1:$AK$1, 0), FALSE)</f>
        <v>93.676665210659607</v>
      </c>
      <c r="BH307" s="9">
        <f t="shared" si="159"/>
        <v>349</v>
      </c>
      <c r="BI307">
        <f>VLOOKUP($A307, P!$A$2:$AK$1048576, MATCH('HOF Meter (RP)'!BI$1, P!$A$1:$AK$1, 0), FALSE)</f>
        <v>88.912890371731805</v>
      </c>
      <c r="BJ307" s="9">
        <f t="shared" si="160"/>
        <v>104</v>
      </c>
      <c r="BK307">
        <f>VLOOKUP($A307, P!$A$2:$AK$1048576, MATCH('HOF Meter (RP)'!BK$1, P!$A$1:$AK$1, 0), FALSE)</f>
        <v>30</v>
      </c>
      <c r="BL307">
        <f t="shared" si="161"/>
        <v>200</v>
      </c>
      <c r="BM307" t="str">
        <f>VLOOKUP($A307, P!$A$2:$AK$1048576, MATCH('HOF Meter (RP)'!BM$1, P!$A$1:$AK$1, 0), FALSE)</f>
        <v>Steve Ontiveros</v>
      </c>
      <c r="BN307">
        <f>VLOOKUP($A307, P!$A$2:$AK$1048576, MATCH('HOF Meter (RP)'!BN$1, P!$A$1:$AK$1, 0), FALSE)</f>
        <v>1009826</v>
      </c>
      <c r="BO307">
        <f>VLOOKUP($A307, P!$A$2:$AK$1048576, MATCH('HOF Meter (RP)'!BO$1, P!$A$1:$AK$1, 0), FALSE)</f>
        <v>120036</v>
      </c>
      <c r="BP307" s="10">
        <f t="shared" si="162"/>
        <v>375.50246071350705</v>
      </c>
      <c r="BQ307" s="10">
        <f t="shared" si="165"/>
        <v>-210.06199650446922</v>
      </c>
      <c r="BR307" s="8">
        <f t="shared" si="163"/>
        <v>306</v>
      </c>
      <c r="BS307" s="7">
        <f t="shared" si="164"/>
        <v>10</v>
      </c>
    </row>
    <row r="308" spans="1:71" x14ac:dyDescent="0.45">
      <c r="A308">
        <v>14993</v>
      </c>
      <c r="B308" t="str">
        <f>VLOOKUP(A308, P!$A$2:$AK$1048576, MATCH('HOF Meter (RP)'!B$1, P!$A$1:$AK$1, 0), FALSE)</f>
        <v>Scott Barlow</v>
      </c>
      <c r="C308" t="str">
        <f>VLOOKUP($A308, P!$A$2:$AK$1048576, MATCH('HOF Meter (RP)'!C$1, P!$A$1:$AK$1, 0), FALSE)</f>
        <v>RP</v>
      </c>
      <c r="D308" t="str">
        <f>VLOOKUP($A308, P!$A$2:$AK$1048576, MATCH('HOF Meter (RP)'!D$1, P!$A$1:$AK$1, 0), FALSE)</f>
        <v>RP</v>
      </c>
      <c r="E308">
        <f>VLOOKUP($A308, P!$A$2:$AK$1048576, MATCH('HOF Meter (RP)'!E$1, P!$A$1:$AK$1, 0), FALSE)</f>
        <v>0</v>
      </c>
      <c r="F308">
        <f>VLOOKUP($A308, P!$A$2:$AK$1048576, MATCH('HOF Meter (RP)'!F$1, P!$A$1:$AK$1, 0), FALSE)</f>
        <v>0</v>
      </c>
      <c r="G308">
        <f t="shared" si="133"/>
        <v>0</v>
      </c>
      <c r="H308">
        <f>VLOOKUP($A308, P!$A$2:$AK$1048576, MATCH('HOF Meter (RP)'!H$1, P!$A$1:$AK$1, 0), FALSE)</f>
        <v>0</v>
      </c>
      <c r="I308">
        <f>VLOOKUP($A308, P!$A$2:$AK$1048576, MATCH('HOF Meter (RP)'!I$1, P!$A$1:$AK$1, 0), FALSE)</f>
        <v>23</v>
      </c>
      <c r="J308">
        <f t="shared" si="134"/>
        <v>1149</v>
      </c>
      <c r="K308">
        <f>VLOOKUP($A308, P!$A$2:$AK$1048576, MATCH('HOF Meter (RP)'!K$1, P!$A$1:$AK$1, 0), FALSE)</f>
        <v>21</v>
      </c>
      <c r="L308">
        <f t="shared" si="135"/>
        <v>1390</v>
      </c>
      <c r="M308">
        <f>VLOOKUP($A308, P!$A$2:$AK$1048576, MATCH('HOF Meter (RP)'!M$1, P!$A$1:$AK$1, 0), FALSE)</f>
        <v>0.52272727272727271</v>
      </c>
      <c r="N308" s="9">
        <f t="shared" si="136"/>
        <v>499</v>
      </c>
      <c r="O308">
        <f>VLOOKUP($A308, P!$A$2:$AK$1048576, MATCH('HOF Meter (RP)'!O$1, P!$A$1:$AK$1, 0), FALSE)</f>
        <v>3.4883727291500999</v>
      </c>
      <c r="P308">
        <f t="shared" si="137"/>
        <v>369</v>
      </c>
      <c r="Q308">
        <f>VLOOKUP($A308, P!$A$2:$AK$1048576, MATCH('HOF Meter (RP)'!Q$1, P!$A$1:$AK$1, 0), FALSE)</f>
        <v>365</v>
      </c>
      <c r="R308">
        <f t="shared" si="138"/>
        <v>602</v>
      </c>
      <c r="S308">
        <f>VLOOKUP($A308, P!$A$2:$AK$1048576, MATCH('HOF Meter (RP)'!S$1, P!$A$1:$AK$1, 0), FALSE)</f>
        <v>0</v>
      </c>
      <c r="T308">
        <f t="shared" si="139"/>
        <v>1502</v>
      </c>
      <c r="U308">
        <f>VLOOKUP($A308, P!$A$2:$AK$1048576, MATCH('HOF Meter (RP)'!U$1, P!$A$1:$AK$1, 0), FALSE)</f>
        <v>58</v>
      </c>
      <c r="V308" s="9">
        <f t="shared" si="140"/>
        <v>292</v>
      </c>
      <c r="W308">
        <f>VLOOKUP($A308, P!$A$2:$AK$1048576, MATCH('HOF Meter (RP)'!W$1, P!$A$1:$AK$1, 0), FALSE)</f>
        <v>387</v>
      </c>
      <c r="X308">
        <f t="shared" si="141"/>
        <v>1400</v>
      </c>
      <c r="Y308">
        <f>VLOOKUP($A308, P!$A$2:$AK$1048576, MATCH('HOF Meter (RP)'!Y$1, P!$A$1:$AK$1, 0), FALSE)</f>
        <v>10.7209321875879</v>
      </c>
      <c r="Z308">
        <f t="shared" si="142"/>
        <v>38</v>
      </c>
      <c r="AA308">
        <f>VLOOKUP($A308, P!$A$2:$AK$1048576, MATCH('HOF Meter (RP)'!AA$1, P!$A$1:$AK$1, 0), FALSE)</f>
        <v>3.81395418387077</v>
      </c>
      <c r="AB308">
        <f t="shared" si="143"/>
        <v>1123</v>
      </c>
      <c r="AC308">
        <f>VLOOKUP($A308, P!$A$2:$AK$1048576, MATCH('HOF Meter (RP)'!AC$1, P!$A$1:$AK$1, 0), FALSE)</f>
        <v>2.8109756099999998</v>
      </c>
      <c r="AD308">
        <f t="shared" si="144"/>
        <v>146</v>
      </c>
      <c r="AE308">
        <f>VLOOKUP($A308, P!$A$2:$AK$1048576, MATCH('HOF Meter (RP)'!AE$1, P!$A$1:$AK$1, 0), FALSE)</f>
        <v>0.22367515485202999</v>
      </c>
      <c r="AF308">
        <f t="shared" si="145"/>
        <v>132</v>
      </c>
      <c r="AG308">
        <f>VLOOKUP($A308, P!$A$2:$AK$1048576, MATCH('HOF Meter (RP)'!AG$1, P!$A$1:$AK$1, 0), FALSE)</f>
        <v>1.2635661218921399</v>
      </c>
      <c r="AH308">
        <f t="shared" si="146"/>
        <v>279</v>
      </c>
      <c r="AI308">
        <f>VLOOKUP($A308, P!$A$2:$AK$1048576, MATCH('HOF Meter (RP)'!AI$1, P!$A$1:$AK$1, 0), FALSE)</f>
        <v>3.3945653093173598</v>
      </c>
      <c r="AJ308">
        <f t="shared" si="147"/>
        <v>197</v>
      </c>
      <c r="AK308">
        <f>VLOOKUP($A308, P!$A$2:$AK$1048576, MATCH('HOF Meter (RP)'!AK$1, P!$A$1:$AK$1, 0), FALSE)</f>
        <v>5.9142557345330697</v>
      </c>
      <c r="AL308" s="9">
        <f t="shared" si="148"/>
        <v>608</v>
      </c>
      <c r="AM308">
        <f>VLOOKUP($A308, P!$A$2:$AK$1048576, MATCH('HOF Meter (RP)'!AM$1, P!$A$1:$AK$1, 0), FALSE)</f>
        <v>3.0564629119033953</v>
      </c>
      <c r="AN308">
        <f t="shared" si="149"/>
        <v>112</v>
      </c>
      <c r="AO308">
        <f>VLOOKUP($A308, P!$A$2:$AK$1048576, MATCH('HOF Meter (RP)'!AO$1, P!$A$1:$AK$1, 0), FALSE)</f>
        <v>8.3796828240156103</v>
      </c>
      <c r="AP308">
        <f t="shared" si="150"/>
        <v>112</v>
      </c>
      <c r="AQ308">
        <f>VLOOKUP($A308, P!$A$2:$AK$1048576, MATCH('HOF Meter (RP)'!AQ$1, P!$A$1:$AK$1, 0), FALSE)</f>
        <v>1.43667936191719</v>
      </c>
      <c r="AR308">
        <f t="shared" si="151"/>
        <v>202</v>
      </c>
      <c r="AS308">
        <f>VLOOKUP($A308, P!$A$2:$AK$1048576, MATCH('HOF Meter (RP)'!AS$1, P!$A$1:$AK$1, 0), FALSE)</f>
        <v>79.907105017170906</v>
      </c>
      <c r="AT308" s="9">
        <f t="shared" si="152"/>
        <v>126</v>
      </c>
      <c r="AU308">
        <f>VLOOKUP($A308, P!$A$2:$AK$1048576, MATCH('HOF Meter (RP)'!AU$1, P!$A$1:$AK$1, 0), FALSE)</f>
        <v>80.720660022811501</v>
      </c>
      <c r="AV308">
        <f t="shared" si="153"/>
        <v>74</v>
      </c>
      <c r="AW308">
        <f>VLOOKUP($A308, P!$A$2:$AK$1048576, MATCH('HOF Meter (RP)'!AW$1, P!$A$1:$AK$1, 0), FALSE)</f>
        <v>3.5385572182220502</v>
      </c>
      <c r="AX308">
        <f t="shared" si="154"/>
        <v>1237</v>
      </c>
      <c r="AY308">
        <f>VLOOKUP($A308, P!$A$2:$AK$1048576, MATCH('HOF Meter (RP)'!AY$1, P!$A$1:$AK$1, 0), FALSE)</f>
        <v>9.3807419832736494E-2</v>
      </c>
      <c r="AZ308">
        <f t="shared" si="155"/>
        <v>1084</v>
      </c>
      <c r="BA308">
        <f>VLOOKUP($A308, P!$A$2:$AK$1048576, MATCH('HOF Meter (RP)'!BA$1, P!$A$1:$AK$1, 0), FALSE)</f>
        <v>122.93454963608499</v>
      </c>
      <c r="BB308" s="9">
        <f t="shared" si="156"/>
        <v>274</v>
      </c>
      <c r="BC308">
        <f>VLOOKUP($A308, P!$A$2:$AK$1048576, MATCH('HOF Meter (RP)'!BC$1, P!$A$1:$AK$1, 0), FALSE)</f>
        <v>118.27955651424701</v>
      </c>
      <c r="BD308" s="9">
        <f t="shared" si="157"/>
        <v>1199</v>
      </c>
      <c r="BE308">
        <f>VLOOKUP($A308, P!$A$2:$AK$1048576, MATCH('HOF Meter (RP)'!BE$1, P!$A$1:$AK$1, 0), FALSE)</f>
        <v>104.11373213291201</v>
      </c>
      <c r="BF308">
        <f t="shared" si="158"/>
        <v>562</v>
      </c>
      <c r="BG308">
        <f>VLOOKUP($A308, P!$A$2:$AK$1048576, MATCH('HOF Meter (RP)'!BG$1, P!$A$1:$AK$1, 0), FALSE)</f>
        <v>91.741671302494396</v>
      </c>
      <c r="BH308" s="9">
        <f t="shared" si="159"/>
        <v>235</v>
      </c>
      <c r="BI308">
        <f>VLOOKUP($A308, P!$A$2:$AK$1048576, MATCH('HOF Meter (RP)'!BI$1, P!$A$1:$AK$1, 0), FALSE)</f>
        <v>97.293837320274605</v>
      </c>
      <c r="BJ308" s="9">
        <f t="shared" si="160"/>
        <v>464</v>
      </c>
      <c r="BK308">
        <f>VLOOKUP($A308, P!$A$2:$AK$1048576, MATCH('HOF Meter (RP)'!BK$1, P!$A$1:$AK$1, 0), FALSE)</f>
        <v>0</v>
      </c>
      <c r="BL308">
        <f t="shared" si="161"/>
        <v>718</v>
      </c>
      <c r="BM308" t="str">
        <f>VLOOKUP($A308, P!$A$2:$AK$1048576, MATCH('HOF Meter (RP)'!BM$1, P!$A$1:$AK$1, 0), FALSE)</f>
        <v>Scott Barlow</v>
      </c>
      <c r="BN308">
        <f>VLOOKUP($A308, P!$A$2:$AK$1048576, MATCH('HOF Meter (RP)'!BN$1, P!$A$1:$AK$1, 0), FALSE)</f>
        <v>14993</v>
      </c>
      <c r="BO308">
        <f>VLOOKUP($A308, P!$A$2:$AK$1048576, MATCH('HOF Meter (RP)'!BO$1, P!$A$1:$AK$1, 0), FALSE)</f>
        <v>605130</v>
      </c>
      <c r="BP308" s="10">
        <f t="shared" si="162"/>
        <v>376.04441140003075</v>
      </c>
      <c r="BQ308" s="10">
        <f t="shared" si="165"/>
        <v>-210.60394719099293</v>
      </c>
      <c r="BR308" s="8">
        <f t="shared" si="163"/>
        <v>307</v>
      </c>
      <c r="BS308" s="7">
        <f t="shared" si="164"/>
        <v>10</v>
      </c>
    </row>
    <row r="309" spans="1:71" x14ac:dyDescent="0.45">
      <c r="A309">
        <v>1009511</v>
      </c>
      <c r="B309" t="str">
        <f>VLOOKUP(A309, P!$A$2:$AK$1048576, MATCH('HOF Meter (RP)'!B$1, P!$A$1:$AK$1, 0), FALSE)</f>
        <v>Roger Nelson</v>
      </c>
      <c r="C309" t="str">
        <f>VLOOKUP($A309, P!$A$2:$AK$1048576, MATCH('HOF Meter (RP)'!C$1, P!$A$1:$AK$1, 0), FALSE)</f>
        <v>RP</v>
      </c>
      <c r="D309" t="str">
        <f>VLOOKUP($A309, P!$A$2:$AK$1048576, MATCH('HOF Meter (RP)'!D$1, P!$A$1:$AK$1, 0), FALSE)</f>
        <v>SP</v>
      </c>
      <c r="E309">
        <f>VLOOKUP($A309, P!$A$2:$AK$1048576, MATCH('HOF Meter (RP)'!E$1, P!$A$1:$AK$1, 0), FALSE)</f>
        <v>0</v>
      </c>
      <c r="F309">
        <f>VLOOKUP($A309, P!$A$2:$AK$1048576, MATCH('HOF Meter (RP)'!F$1, P!$A$1:$AK$1, 0), FALSE)</f>
        <v>0</v>
      </c>
      <c r="G309">
        <f t="shared" si="133"/>
        <v>0</v>
      </c>
      <c r="H309">
        <f>VLOOKUP($A309, P!$A$2:$AK$1048576, MATCH('HOF Meter (RP)'!H$1, P!$A$1:$AK$1, 0), FALSE)</f>
        <v>0</v>
      </c>
      <c r="I309">
        <f>VLOOKUP($A309, P!$A$2:$AK$1048576, MATCH('HOF Meter (RP)'!I$1, P!$A$1:$AK$1, 0), FALSE)</f>
        <v>29</v>
      </c>
      <c r="J309">
        <f t="shared" si="134"/>
        <v>901</v>
      </c>
      <c r="K309">
        <f>VLOOKUP($A309, P!$A$2:$AK$1048576, MATCH('HOF Meter (RP)'!K$1, P!$A$1:$AK$1, 0), FALSE)</f>
        <v>32</v>
      </c>
      <c r="L309">
        <f t="shared" si="135"/>
        <v>920</v>
      </c>
      <c r="M309">
        <f>VLOOKUP($A309, P!$A$2:$AK$1048576, MATCH('HOF Meter (RP)'!M$1, P!$A$1:$AK$1, 0), FALSE)</f>
        <v>0.47540983606557374</v>
      </c>
      <c r="N309" s="9">
        <f t="shared" si="136"/>
        <v>917</v>
      </c>
      <c r="O309">
        <f>VLOOKUP($A309, P!$A$2:$AK$1048576, MATCH('HOF Meter (RP)'!O$1, P!$A$1:$AK$1, 0), FALSE)</f>
        <v>3.0550027717903401</v>
      </c>
      <c r="P309">
        <f t="shared" si="137"/>
        <v>110</v>
      </c>
      <c r="Q309">
        <f>VLOOKUP($A309, P!$A$2:$AK$1048576, MATCH('HOF Meter (RP)'!Q$1, P!$A$1:$AK$1, 0), FALSE)</f>
        <v>135</v>
      </c>
      <c r="R309">
        <f t="shared" si="138"/>
        <v>1449</v>
      </c>
      <c r="S309">
        <f>VLOOKUP($A309, P!$A$2:$AK$1048576, MATCH('HOF Meter (RP)'!S$1, P!$A$1:$AK$1, 0), FALSE)</f>
        <v>77</v>
      </c>
      <c r="T309">
        <f t="shared" si="139"/>
        <v>436</v>
      </c>
      <c r="U309">
        <f>VLOOKUP($A309, P!$A$2:$AK$1048576, MATCH('HOF Meter (RP)'!U$1, P!$A$1:$AK$1, 0), FALSE)</f>
        <v>5</v>
      </c>
      <c r="V309" s="9">
        <f t="shared" si="140"/>
        <v>1164</v>
      </c>
      <c r="W309">
        <f>VLOOKUP($A309, P!$A$2:$AK$1048576, MATCH('HOF Meter (RP)'!W$1, P!$A$1:$AK$1, 0), FALSE)</f>
        <v>636.1</v>
      </c>
      <c r="X309">
        <f t="shared" si="141"/>
        <v>765</v>
      </c>
      <c r="Y309">
        <f>VLOOKUP($A309, P!$A$2:$AK$1048576, MATCH('HOF Meter (RP)'!Y$1, P!$A$1:$AK$1, 0), FALSE)</f>
        <v>5.24725013117693</v>
      </c>
      <c r="Z309">
        <f t="shared" si="142"/>
        <v>964</v>
      </c>
      <c r="AA309">
        <f>VLOOKUP($A309, P!$A$2:$AK$1048576, MATCH('HOF Meter (RP)'!AA$1, P!$A$1:$AK$1, 0), FALSE)</f>
        <v>2.68727095666743</v>
      </c>
      <c r="AB309">
        <f t="shared" si="143"/>
        <v>269</v>
      </c>
      <c r="AC309">
        <f>VLOOKUP($A309, P!$A$2:$AK$1048576, MATCH('HOF Meter (RP)'!AC$1, P!$A$1:$AK$1, 0), FALSE)</f>
        <v>1.95263158</v>
      </c>
      <c r="AD309">
        <f t="shared" si="144"/>
        <v>550</v>
      </c>
      <c r="AE309">
        <f>VLOOKUP($A309, P!$A$2:$AK$1048576, MATCH('HOF Meter (RP)'!AE$1, P!$A$1:$AK$1, 0), FALSE)</f>
        <v>0.21966794380587401</v>
      </c>
      <c r="AF309">
        <f t="shared" si="145"/>
        <v>105</v>
      </c>
      <c r="AG309">
        <f>VLOOKUP($A309, P!$A$2:$AK$1048576, MATCH('HOF Meter (RP)'!AG$1, P!$A$1:$AK$1, 0), FALSE)</f>
        <v>1.10948145930246</v>
      </c>
      <c r="AH309">
        <f t="shared" si="146"/>
        <v>44</v>
      </c>
      <c r="AI309">
        <f>VLOOKUP($A309, P!$A$2:$AK$1048576, MATCH('HOF Meter (RP)'!AI$1, P!$A$1:$AK$1, 0), FALSE)</f>
        <v>3.1886926993703701</v>
      </c>
      <c r="AJ309">
        <f t="shared" si="147"/>
        <v>112</v>
      </c>
      <c r="AK309">
        <f>VLOOKUP($A309, P!$A$2:$AK$1048576, MATCH('HOF Meter (RP)'!AK$1, P!$A$1:$AK$1, 0), FALSE)</f>
        <v>9.3556450549513102</v>
      </c>
      <c r="AL309" s="9">
        <f t="shared" si="148"/>
        <v>343</v>
      </c>
      <c r="AM309">
        <f>VLOOKUP($A309, P!$A$2:$AK$1048576, MATCH('HOF Meter (RP)'!AM$1, P!$A$1:$AK$1, 0), FALSE)</f>
        <v>2.9415642367399184</v>
      </c>
      <c r="AN309">
        <f t="shared" si="149"/>
        <v>129</v>
      </c>
      <c r="AO309">
        <f>VLOOKUP($A309, P!$A$2:$AK$1048576, MATCH('HOF Meter (RP)'!AO$1, P!$A$1:$AK$1, 0), FALSE)</f>
        <v>0.75296002626419001</v>
      </c>
      <c r="AP309">
        <f t="shared" si="150"/>
        <v>464</v>
      </c>
      <c r="AQ309">
        <f>VLOOKUP($A309, P!$A$2:$AK$1048576, MATCH('HOF Meter (RP)'!AQ$1, P!$A$1:$AK$1, 0), FALSE)</f>
        <v>-0.89002526725931197</v>
      </c>
      <c r="AR309">
        <f t="shared" si="151"/>
        <v>1316</v>
      </c>
      <c r="AS309">
        <f>VLOOKUP($A309, P!$A$2:$AK$1048576, MATCH('HOF Meter (RP)'!AS$1, P!$A$1:$AK$1, 0), FALSE)</f>
        <v>89.621585883696994</v>
      </c>
      <c r="AT309" s="9">
        <f t="shared" si="152"/>
        <v>380</v>
      </c>
      <c r="AU309">
        <f>VLOOKUP($A309, P!$A$2:$AK$1048576, MATCH('HOF Meter (RP)'!AU$1, P!$A$1:$AK$1, 0), FALSE)</f>
        <v>90.158982447048601</v>
      </c>
      <c r="AV309">
        <f t="shared" si="153"/>
        <v>269</v>
      </c>
      <c r="AW309">
        <f>VLOOKUP($A309, P!$A$2:$AK$1048576, MATCH('HOF Meter (RP)'!AW$1, P!$A$1:$AK$1, 0), FALSE)</f>
        <v>0</v>
      </c>
      <c r="AX309">
        <f t="shared" si="154"/>
        <v>1</v>
      </c>
      <c r="AY309">
        <f>VLOOKUP($A309, P!$A$2:$AK$1048576, MATCH('HOF Meter (RP)'!AY$1, P!$A$1:$AK$1, 0), FALSE)</f>
        <v>-0.13368992758002701</v>
      </c>
      <c r="AZ309">
        <f t="shared" si="155"/>
        <v>643</v>
      </c>
      <c r="BA309">
        <f>VLOOKUP($A309, P!$A$2:$AK$1048576, MATCH('HOF Meter (RP)'!BA$1, P!$A$1:$AK$1, 0), FALSE)</f>
        <v>94.738591473367904</v>
      </c>
      <c r="BB309" s="9">
        <f t="shared" si="156"/>
        <v>1004</v>
      </c>
      <c r="BC309">
        <f>VLOOKUP($A309, P!$A$2:$AK$1048576, MATCH('HOF Meter (RP)'!BC$1, P!$A$1:$AK$1, 0), FALSE)</f>
        <v>79.937187911397004</v>
      </c>
      <c r="BD309" s="9">
        <f t="shared" si="157"/>
        <v>217</v>
      </c>
      <c r="BE309">
        <f>VLOOKUP($A309, P!$A$2:$AK$1048576, MATCH('HOF Meter (RP)'!BE$1, P!$A$1:$AK$1, 0), FALSE)</f>
        <v>113.817516554354</v>
      </c>
      <c r="BF309">
        <f t="shared" si="158"/>
        <v>367</v>
      </c>
      <c r="BG309">
        <f>VLOOKUP($A309, P!$A$2:$AK$1048576, MATCH('HOF Meter (RP)'!BG$1, P!$A$1:$AK$1, 0), FALSE)</f>
        <v>91.579569025900199</v>
      </c>
      <c r="BH309" s="9">
        <f t="shared" si="159"/>
        <v>230</v>
      </c>
      <c r="BI309">
        <f>VLOOKUP($A309, P!$A$2:$AK$1048576, MATCH('HOF Meter (RP)'!BI$1, P!$A$1:$AK$1, 0), FALSE)</f>
        <v>86.031376285251497</v>
      </c>
      <c r="BJ309" s="9">
        <f t="shared" si="160"/>
        <v>60</v>
      </c>
      <c r="BK309">
        <f>VLOOKUP($A309, P!$A$2:$AK$1048576, MATCH('HOF Meter (RP)'!BK$1, P!$A$1:$AK$1, 0), FALSE)</f>
        <v>7</v>
      </c>
      <c r="BL309">
        <f t="shared" si="161"/>
        <v>521</v>
      </c>
      <c r="BM309" t="str">
        <f>VLOOKUP($A309, P!$A$2:$AK$1048576, MATCH('HOF Meter (RP)'!BM$1, P!$A$1:$AK$1, 0), FALSE)</f>
        <v>Roger Nelson</v>
      </c>
      <c r="BN309">
        <f>VLOOKUP($A309, P!$A$2:$AK$1048576, MATCH('HOF Meter (RP)'!BN$1, P!$A$1:$AK$1, 0), FALSE)</f>
        <v>1009511</v>
      </c>
      <c r="BO309">
        <f>VLOOKUP($A309, P!$A$2:$AK$1048576, MATCH('HOF Meter (RP)'!BO$1, P!$A$1:$AK$1, 0), FALSE)</f>
        <v>119713</v>
      </c>
      <c r="BP309" s="10">
        <f t="shared" si="162"/>
        <v>378.16738522927102</v>
      </c>
      <c r="BQ309" s="10">
        <f t="shared" si="165"/>
        <v>-212.72692102023319</v>
      </c>
      <c r="BR309" s="8">
        <f t="shared" si="163"/>
        <v>308</v>
      </c>
      <c r="BS309" s="7">
        <f t="shared" si="164"/>
        <v>10</v>
      </c>
    </row>
    <row r="310" spans="1:71" x14ac:dyDescent="0.45">
      <c r="A310">
        <v>1010400</v>
      </c>
      <c r="B310" t="str">
        <f>VLOOKUP(A310, P!$A$2:$AK$1048576, MATCH('HOF Meter (RP)'!B$1, P!$A$1:$AK$1, 0), FALSE)</f>
        <v>Eric Plunk</v>
      </c>
      <c r="C310" t="str">
        <f>VLOOKUP($A310, P!$A$2:$AK$1048576, MATCH('HOF Meter (RP)'!C$1, P!$A$1:$AK$1, 0), FALSE)</f>
        <v>RP</v>
      </c>
      <c r="D310" t="str">
        <f>VLOOKUP($A310, P!$A$2:$AK$1048576, MATCH('HOF Meter (RP)'!D$1, P!$A$1:$AK$1, 0), FALSE)</f>
        <v>RP</v>
      </c>
      <c r="E310">
        <f>VLOOKUP($A310, P!$A$2:$AK$1048576, MATCH('HOF Meter (RP)'!E$1, P!$A$1:$AK$1, 0), FALSE)</f>
        <v>0</v>
      </c>
      <c r="F310">
        <f>VLOOKUP($A310, P!$A$2:$AK$1048576, MATCH('HOF Meter (RP)'!F$1, P!$A$1:$AK$1, 0), FALSE)</f>
        <v>0</v>
      </c>
      <c r="G310">
        <f t="shared" si="133"/>
        <v>0</v>
      </c>
      <c r="H310">
        <f>VLOOKUP($A310, P!$A$2:$AK$1048576, MATCH('HOF Meter (RP)'!H$1, P!$A$1:$AK$1, 0), FALSE)</f>
        <v>0</v>
      </c>
      <c r="I310">
        <f>VLOOKUP($A310, P!$A$2:$AK$1048576, MATCH('HOF Meter (RP)'!I$1, P!$A$1:$AK$1, 0), FALSE)</f>
        <v>72</v>
      </c>
      <c r="J310">
        <f t="shared" si="134"/>
        <v>188</v>
      </c>
      <c r="K310">
        <f>VLOOKUP($A310, P!$A$2:$AK$1048576, MATCH('HOF Meter (RP)'!K$1, P!$A$1:$AK$1, 0), FALSE)</f>
        <v>58</v>
      </c>
      <c r="L310">
        <f t="shared" si="135"/>
        <v>315</v>
      </c>
      <c r="M310">
        <f>VLOOKUP($A310, P!$A$2:$AK$1048576, MATCH('HOF Meter (RP)'!M$1, P!$A$1:$AK$1, 0), FALSE)</f>
        <v>0.55384615384615388</v>
      </c>
      <c r="N310" s="9">
        <f t="shared" si="136"/>
        <v>280</v>
      </c>
      <c r="O310">
        <f>VLOOKUP($A310, P!$A$2:$AK$1048576, MATCH('HOF Meter (RP)'!O$1, P!$A$1:$AK$1, 0), FALSE)</f>
        <v>3.8158130136882402</v>
      </c>
      <c r="P310">
        <f t="shared" si="137"/>
        <v>675</v>
      </c>
      <c r="Q310">
        <f>VLOOKUP($A310, P!$A$2:$AK$1048576, MATCH('HOF Meter (RP)'!Q$1, P!$A$1:$AK$1, 0), FALSE)</f>
        <v>714</v>
      </c>
      <c r="R310">
        <f t="shared" si="138"/>
        <v>95</v>
      </c>
      <c r="S310">
        <f>VLOOKUP($A310, P!$A$2:$AK$1048576, MATCH('HOF Meter (RP)'!S$1, P!$A$1:$AK$1, 0), FALSE)</f>
        <v>41</v>
      </c>
      <c r="T310">
        <f t="shared" si="139"/>
        <v>891</v>
      </c>
      <c r="U310">
        <f>VLOOKUP($A310, P!$A$2:$AK$1048576, MATCH('HOF Meter (RP)'!U$1, P!$A$1:$AK$1, 0), FALSE)</f>
        <v>35</v>
      </c>
      <c r="V310" s="9">
        <f t="shared" si="140"/>
        <v>429</v>
      </c>
      <c r="W310">
        <f>VLOOKUP($A310, P!$A$2:$AK$1048576, MATCH('HOF Meter (RP)'!W$1, P!$A$1:$AK$1, 0), FALSE)</f>
        <v>1151</v>
      </c>
      <c r="X310">
        <f t="shared" si="141"/>
        <v>238</v>
      </c>
      <c r="Y310">
        <f>VLOOKUP($A310, P!$A$2:$AK$1048576, MATCH('HOF Meter (RP)'!Y$1, P!$A$1:$AK$1, 0), FALSE)</f>
        <v>8.4526513684364595</v>
      </c>
      <c r="Z310">
        <f t="shared" si="142"/>
        <v>228</v>
      </c>
      <c r="AA310">
        <f>VLOOKUP($A310, P!$A$2:$AK$1048576, MATCH('HOF Meter (RP)'!AA$1, P!$A$1:$AK$1, 0), FALSE)</f>
        <v>5.0590799587219104</v>
      </c>
      <c r="AB310">
        <f t="shared" si="143"/>
        <v>1670</v>
      </c>
      <c r="AC310">
        <f>VLOOKUP($A310, P!$A$2:$AK$1048576, MATCH('HOF Meter (RP)'!AC$1, P!$A$1:$AK$1, 0), FALSE)</f>
        <v>1.67078825</v>
      </c>
      <c r="AD310">
        <f t="shared" si="144"/>
        <v>789</v>
      </c>
      <c r="AE310">
        <f>VLOOKUP($A310, P!$A$2:$AK$1048576, MATCH('HOF Meter (RP)'!AE$1, P!$A$1:$AK$1, 0), FALSE)</f>
        <v>0.231900712479889</v>
      </c>
      <c r="AF310">
        <f t="shared" si="145"/>
        <v>240</v>
      </c>
      <c r="AG310">
        <f>VLOOKUP($A310, P!$A$2:$AK$1048576, MATCH('HOF Meter (RP)'!AG$1, P!$A$1:$AK$1, 0), FALSE)</f>
        <v>1.4387491690955601</v>
      </c>
      <c r="AH310">
        <f t="shared" si="146"/>
        <v>1168</v>
      </c>
      <c r="AI310">
        <f>VLOOKUP($A310, P!$A$2:$AK$1048576, MATCH('HOF Meter (RP)'!AI$1, P!$A$1:$AK$1, 0), FALSE)</f>
        <v>4.2064324459624203</v>
      </c>
      <c r="AJ310">
        <f t="shared" si="147"/>
        <v>1112</v>
      </c>
      <c r="AK310">
        <f>VLOOKUP($A310, P!$A$2:$AK$1048576, MATCH('HOF Meter (RP)'!AK$1, P!$A$1:$AK$1, 0), FALSE)</f>
        <v>6.8963854014873496</v>
      </c>
      <c r="AL310" s="9">
        <f t="shared" si="148"/>
        <v>507</v>
      </c>
      <c r="AM310">
        <f>VLOOKUP($A310, P!$A$2:$AK$1048576, MATCH('HOF Meter (RP)'!AM$1, P!$A$1:$AK$1, 0), FALSE)</f>
        <v>1.1983293486511468</v>
      </c>
      <c r="AN310">
        <f t="shared" si="149"/>
        <v>1020</v>
      </c>
      <c r="AO310">
        <f>VLOOKUP($A310, P!$A$2:$AK$1048576, MATCH('HOF Meter (RP)'!AO$1, P!$A$1:$AK$1, 0), FALSE)</f>
        <v>2.99573916941881</v>
      </c>
      <c r="AP310">
        <f t="shared" si="150"/>
        <v>307</v>
      </c>
      <c r="AQ310">
        <f>VLOOKUP($A310, P!$A$2:$AK$1048576, MATCH('HOF Meter (RP)'!AQ$1, P!$A$1:$AK$1, 0), FALSE)</f>
        <v>0.331266195372382</v>
      </c>
      <c r="AR310">
        <f t="shared" si="151"/>
        <v>394</v>
      </c>
      <c r="AS310">
        <f>VLOOKUP($A310, P!$A$2:$AK$1048576, MATCH('HOF Meter (RP)'!AS$1, P!$A$1:$AK$1, 0), FALSE)</f>
        <v>90.496203153288306</v>
      </c>
      <c r="AT310" s="9">
        <f t="shared" si="152"/>
        <v>406</v>
      </c>
      <c r="AU310">
        <f>VLOOKUP($A310, P!$A$2:$AK$1048576, MATCH('HOF Meter (RP)'!AU$1, P!$A$1:$AK$1, 0), FALSE)</f>
        <v>99.495187816727807</v>
      </c>
      <c r="AV310">
        <f t="shared" si="153"/>
        <v>764</v>
      </c>
      <c r="AW310">
        <f>VLOOKUP($A310, P!$A$2:$AK$1048576, MATCH('HOF Meter (RP)'!AW$1, P!$A$1:$AK$1, 0), FALSE)</f>
        <v>0</v>
      </c>
      <c r="AX310">
        <f t="shared" si="154"/>
        <v>1</v>
      </c>
      <c r="AY310">
        <f>VLOOKUP($A310, P!$A$2:$AK$1048576, MATCH('HOF Meter (RP)'!AY$1, P!$A$1:$AK$1, 0), FALSE)</f>
        <v>-0.39061943227417301</v>
      </c>
      <c r="AZ310">
        <f t="shared" si="155"/>
        <v>259</v>
      </c>
      <c r="BA310">
        <f>VLOOKUP($A310, P!$A$2:$AK$1048576, MATCH('HOF Meter (RP)'!BA$1, P!$A$1:$AK$1, 0), FALSE)</f>
        <v>142.67710176841999</v>
      </c>
      <c r="BB310" s="9">
        <f t="shared" si="156"/>
        <v>71</v>
      </c>
      <c r="BC310">
        <f>VLOOKUP($A310, P!$A$2:$AK$1048576, MATCH('HOF Meter (RP)'!BC$1, P!$A$1:$AK$1, 0), FALSE)</f>
        <v>145.75724293664001</v>
      </c>
      <c r="BD310" s="9">
        <f t="shared" si="157"/>
        <v>1635</v>
      </c>
      <c r="BE310">
        <f>VLOOKUP($A310, P!$A$2:$AK$1048576, MATCH('HOF Meter (RP)'!BE$1, P!$A$1:$AK$1, 0), FALSE)</f>
        <v>98.613024024450596</v>
      </c>
      <c r="BF310">
        <f t="shared" si="158"/>
        <v>702</v>
      </c>
      <c r="BG310">
        <f>VLOOKUP($A310, P!$A$2:$AK$1048576, MATCH('HOF Meter (RP)'!BG$1, P!$A$1:$AK$1, 0), FALSE)</f>
        <v>89.142171543545302</v>
      </c>
      <c r="BH310" s="9">
        <f t="shared" si="159"/>
        <v>152</v>
      </c>
      <c r="BI310">
        <f>VLOOKUP($A310, P!$A$2:$AK$1048576, MATCH('HOF Meter (RP)'!BI$1, P!$A$1:$AK$1, 0), FALSE)</f>
        <v>102.61517323492301</v>
      </c>
      <c r="BJ310" s="9">
        <f t="shared" si="160"/>
        <v>959</v>
      </c>
      <c r="BK310">
        <f>VLOOKUP($A310, P!$A$2:$AK$1048576, MATCH('HOF Meter (RP)'!BK$1, P!$A$1:$AK$1, 0), FALSE)</f>
        <v>17</v>
      </c>
      <c r="BL310">
        <f t="shared" si="161"/>
        <v>365</v>
      </c>
      <c r="BM310" t="str">
        <f>VLOOKUP($A310, P!$A$2:$AK$1048576, MATCH('HOF Meter (RP)'!BM$1, P!$A$1:$AK$1, 0), FALSE)</f>
        <v>Eric Plunk</v>
      </c>
      <c r="BN310">
        <f>VLOOKUP($A310, P!$A$2:$AK$1048576, MATCH('HOF Meter (RP)'!BN$1, P!$A$1:$AK$1, 0), FALSE)</f>
        <v>1010400</v>
      </c>
      <c r="BO310">
        <f>VLOOKUP($A310, P!$A$2:$AK$1048576, MATCH('HOF Meter (RP)'!BO$1, P!$A$1:$AK$1, 0), FALSE)</f>
        <v>120631</v>
      </c>
      <c r="BP310" s="10">
        <f t="shared" si="162"/>
        <v>378.17990826148377</v>
      </c>
      <c r="BQ310" s="10">
        <f t="shared" si="165"/>
        <v>-212.73944405244595</v>
      </c>
      <c r="BR310" s="8">
        <f t="shared" si="163"/>
        <v>309</v>
      </c>
      <c r="BS310" s="7">
        <f t="shared" si="164"/>
        <v>10</v>
      </c>
    </row>
    <row r="311" spans="1:71" x14ac:dyDescent="0.45">
      <c r="A311">
        <v>1933</v>
      </c>
      <c r="B311" t="str">
        <f>VLOOKUP(A311, P!$A$2:$AK$1048576, MATCH('HOF Meter (RP)'!B$1, P!$A$1:$AK$1, 0), FALSE)</f>
        <v>Frank Francisco</v>
      </c>
      <c r="C311" t="str">
        <f>VLOOKUP($A311, P!$A$2:$AK$1048576, MATCH('HOF Meter (RP)'!C$1, P!$A$1:$AK$1, 0), FALSE)</f>
        <v>RP</v>
      </c>
      <c r="D311" t="str">
        <f>VLOOKUP($A311, P!$A$2:$AK$1048576, MATCH('HOF Meter (RP)'!D$1, P!$A$1:$AK$1, 0), FALSE)</f>
        <v>RP</v>
      </c>
      <c r="E311">
        <f>VLOOKUP($A311, P!$A$2:$AK$1048576, MATCH('HOF Meter (RP)'!E$1, P!$A$1:$AK$1, 0), FALSE)</f>
        <v>0</v>
      </c>
      <c r="F311">
        <f>VLOOKUP($A311, P!$A$2:$AK$1048576, MATCH('HOF Meter (RP)'!F$1, P!$A$1:$AK$1, 0), FALSE)</f>
        <v>0</v>
      </c>
      <c r="G311">
        <f t="shared" si="133"/>
        <v>0</v>
      </c>
      <c r="H311">
        <f>VLOOKUP($A311, P!$A$2:$AK$1048576, MATCH('HOF Meter (RP)'!H$1, P!$A$1:$AK$1, 0), FALSE)</f>
        <v>0</v>
      </c>
      <c r="I311">
        <f>VLOOKUP($A311, P!$A$2:$AK$1048576, MATCH('HOF Meter (RP)'!I$1, P!$A$1:$AK$1, 0), FALSE)</f>
        <v>20</v>
      </c>
      <c r="J311">
        <f t="shared" si="134"/>
        <v>1303</v>
      </c>
      <c r="K311">
        <f>VLOOKUP($A311, P!$A$2:$AK$1048576, MATCH('HOF Meter (RP)'!K$1, P!$A$1:$AK$1, 0), FALSE)</f>
        <v>22</v>
      </c>
      <c r="L311">
        <f t="shared" si="135"/>
        <v>1349</v>
      </c>
      <c r="M311">
        <f>VLOOKUP($A311, P!$A$2:$AK$1048576, MATCH('HOF Meter (RP)'!M$1, P!$A$1:$AK$1, 0), FALSE)</f>
        <v>0.47619047619047616</v>
      </c>
      <c r="N311" s="9">
        <f t="shared" si="136"/>
        <v>904</v>
      </c>
      <c r="O311">
        <f>VLOOKUP($A311, P!$A$2:$AK$1048576, MATCH('HOF Meter (RP)'!O$1, P!$A$1:$AK$1, 0), FALSE)</f>
        <v>4.0069031384876199</v>
      </c>
      <c r="P311">
        <f t="shared" si="137"/>
        <v>910</v>
      </c>
      <c r="Q311">
        <f>VLOOKUP($A311, P!$A$2:$AK$1048576, MATCH('HOF Meter (RP)'!Q$1, P!$A$1:$AK$1, 0), FALSE)</f>
        <v>391</v>
      </c>
      <c r="R311">
        <f t="shared" si="138"/>
        <v>544</v>
      </c>
      <c r="S311">
        <f>VLOOKUP($A311, P!$A$2:$AK$1048576, MATCH('HOF Meter (RP)'!S$1, P!$A$1:$AK$1, 0), FALSE)</f>
        <v>0</v>
      </c>
      <c r="T311">
        <f t="shared" si="139"/>
        <v>1502</v>
      </c>
      <c r="U311">
        <f>VLOOKUP($A311, P!$A$2:$AK$1048576, MATCH('HOF Meter (RP)'!U$1, P!$A$1:$AK$1, 0), FALSE)</f>
        <v>73</v>
      </c>
      <c r="V311" s="9">
        <f t="shared" si="140"/>
        <v>238</v>
      </c>
      <c r="W311">
        <f>VLOOKUP($A311, P!$A$2:$AK$1048576, MATCH('HOF Meter (RP)'!W$1, P!$A$1:$AK$1, 0), FALSE)</f>
        <v>386.1</v>
      </c>
      <c r="X311">
        <f t="shared" si="141"/>
        <v>1404</v>
      </c>
      <c r="Y311">
        <f>VLOOKUP($A311, P!$A$2:$AK$1048576, MATCH('HOF Meter (RP)'!Y$1, P!$A$1:$AK$1, 0), FALSE)</f>
        <v>9.9240740523007407</v>
      </c>
      <c r="Z311">
        <f t="shared" si="142"/>
        <v>80</v>
      </c>
      <c r="AA311">
        <f>VLOOKUP($A311, P!$A$2:$AK$1048576, MATCH('HOF Meter (RP)'!AA$1, P!$A$1:$AK$1, 0), FALSE)</f>
        <v>4.0069031384876199</v>
      </c>
      <c r="AB311">
        <f t="shared" si="143"/>
        <v>1282</v>
      </c>
      <c r="AC311">
        <f>VLOOKUP($A311, P!$A$2:$AK$1048576, MATCH('HOF Meter (RP)'!AC$1, P!$A$1:$AK$1, 0), FALSE)</f>
        <v>2.4767441899999998</v>
      </c>
      <c r="AD311">
        <f t="shared" si="144"/>
        <v>227</v>
      </c>
      <c r="AE311">
        <f>VLOOKUP($A311, P!$A$2:$AK$1048576, MATCH('HOF Meter (RP)'!AE$1, P!$A$1:$AK$1, 0), FALSE)</f>
        <v>0.23133826496301199</v>
      </c>
      <c r="AF311">
        <f t="shared" si="145"/>
        <v>224</v>
      </c>
      <c r="AG311">
        <f>VLOOKUP($A311, P!$A$2:$AK$1048576, MATCH('HOF Meter (RP)'!AG$1, P!$A$1:$AK$1, 0), FALSE)</f>
        <v>1.33563437949587</v>
      </c>
      <c r="AH311">
        <f t="shared" si="146"/>
        <v>606</v>
      </c>
      <c r="AI311">
        <f>VLOOKUP($A311, P!$A$2:$AK$1048576, MATCH('HOF Meter (RP)'!AI$1, P!$A$1:$AK$1, 0), FALSE)</f>
        <v>3.6785460473678699</v>
      </c>
      <c r="AJ311">
        <f t="shared" si="147"/>
        <v>418</v>
      </c>
      <c r="AK311">
        <f>VLOOKUP($A311, P!$A$2:$AK$1048576, MATCH('HOF Meter (RP)'!AK$1, P!$A$1:$AK$1, 0), FALSE)</f>
        <v>5.3672559410333598</v>
      </c>
      <c r="AL311" s="9">
        <f t="shared" si="148"/>
        <v>670</v>
      </c>
      <c r="AM311">
        <f>VLOOKUP($A311, P!$A$2:$AK$1048576, MATCH('HOF Meter (RP)'!AM$1, P!$A$1:$AK$1, 0), FALSE)</f>
        <v>2.7802413576966378</v>
      </c>
      <c r="AN311">
        <f t="shared" si="149"/>
        <v>159</v>
      </c>
      <c r="AO311">
        <f>VLOOKUP($A311, P!$A$2:$AK$1048576, MATCH('HOF Meter (RP)'!AO$1, P!$A$1:$AK$1, 0), FALSE)</f>
        <v>5.5346598681062398</v>
      </c>
      <c r="AP311">
        <f t="shared" si="150"/>
        <v>178</v>
      </c>
      <c r="AQ311">
        <f>VLOOKUP($A311, P!$A$2:$AK$1048576, MATCH('HOF Meter (RP)'!AQ$1, P!$A$1:$AK$1, 0), FALSE)</f>
        <v>2.4232742692389002</v>
      </c>
      <c r="AR311">
        <f t="shared" si="151"/>
        <v>101</v>
      </c>
      <c r="AS311">
        <f>VLOOKUP($A311, P!$A$2:$AK$1048576, MATCH('HOF Meter (RP)'!AS$1, P!$A$1:$AK$1, 0), FALSE)</f>
        <v>91.527878328175902</v>
      </c>
      <c r="AT311" s="9">
        <f t="shared" si="152"/>
        <v>446</v>
      </c>
      <c r="AU311">
        <f>VLOOKUP($A311, P!$A$2:$AK$1048576, MATCH('HOF Meter (RP)'!AU$1, P!$A$1:$AK$1, 0), FALSE)</f>
        <v>84.617751993168895</v>
      </c>
      <c r="AV311">
        <f t="shared" si="153"/>
        <v>130</v>
      </c>
      <c r="AW311">
        <f>VLOOKUP($A311, P!$A$2:$AK$1048576, MATCH('HOF Meter (RP)'!AW$1, P!$A$1:$AK$1, 0), FALSE)</f>
        <v>3.3710956110197898</v>
      </c>
      <c r="AX311">
        <f t="shared" si="154"/>
        <v>1180</v>
      </c>
      <c r="AY311">
        <f>VLOOKUP($A311, P!$A$2:$AK$1048576, MATCH('HOF Meter (RP)'!AY$1, P!$A$1:$AK$1, 0), FALSE)</f>
        <v>0.32835709111974698</v>
      </c>
      <c r="AZ311">
        <f t="shared" si="155"/>
        <v>1450</v>
      </c>
      <c r="BA311">
        <f>VLOOKUP($A311, P!$A$2:$AK$1048576, MATCH('HOF Meter (RP)'!BA$1, P!$A$1:$AK$1, 0), FALSE)</f>
        <v>145.342810597257</v>
      </c>
      <c r="BB311" s="9">
        <f t="shared" si="156"/>
        <v>62</v>
      </c>
      <c r="BC311">
        <f>VLOOKUP($A311, P!$A$2:$AK$1048576, MATCH('HOF Meter (RP)'!BC$1, P!$A$1:$AK$1, 0), FALSE)</f>
        <v>123.396836043139</v>
      </c>
      <c r="BD311" s="9">
        <f t="shared" si="157"/>
        <v>1319</v>
      </c>
      <c r="BE311">
        <f>VLOOKUP($A311, P!$A$2:$AK$1048576, MATCH('HOF Meter (RP)'!BE$1, P!$A$1:$AK$1, 0), FALSE)</f>
        <v>118.17300980948799</v>
      </c>
      <c r="BF311">
        <f t="shared" si="158"/>
        <v>311</v>
      </c>
      <c r="BG311">
        <f>VLOOKUP($A311, P!$A$2:$AK$1048576, MATCH('HOF Meter (RP)'!BG$1, P!$A$1:$AK$1, 0), FALSE)</f>
        <v>89.615390577248803</v>
      </c>
      <c r="BH311" s="9">
        <f t="shared" si="159"/>
        <v>166</v>
      </c>
      <c r="BI311">
        <f>VLOOKUP($A311, P!$A$2:$AK$1048576, MATCH('HOF Meter (RP)'!BI$1, P!$A$1:$AK$1, 0), FALSE)</f>
        <v>97.507832646832895</v>
      </c>
      <c r="BJ311" s="9">
        <f t="shared" si="160"/>
        <v>482</v>
      </c>
      <c r="BK311">
        <f>VLOOKUP($A311, P!$A$2:$AK$1048576, MATCH('HOF Meter (RP)'!BK$1, P!$A$1:$AK$1, 0), FALSE)</f>
        <v>0</v>
      </c>
      <c r="BL311">
        <f t="shared" si="161"/>
        <v>718</v>
      </c>
      <c r="BM311" t="str">
        <f>VLOOKUP($A311, P!$A$2:$AK$1048576, MATCH('HOF Meter (RP)'!BM$1, P!$A$1:$AK$1, 0), FALSE)</f>
        <v>Frank Francisco</v>
      </c>
      <c r="BN311">
        <f>VLOOKUP($A311, P!$A$2:$AK$1048576, MATCH('HOF Meter (RP)'!BN$1, P!$A$1:$AK$1, 0), FALSE)</f>
        <v>1933</v>
      </c>
      <c r="BO311">
        <f>VLOOKUP($A311, P!$A$2:$AK$1048576, MATCH('HOF Meter (RP)'!BO$1, P!$A$1:$AK$1, 0), FALSE)</f>
        <v>407911</v>
      </c>
      <c r="BP311" s="10">
        <f t="shared" si="162"/>
        <v>378.4367747563993</v>
      </c>
      <c r="BQ311" s="10">
        <f t="shared" si="165"/>
        <v>-212.99631054736147</v>
      </c>
      <c r="BR311" s="8">
        <f t="shared" si="163"/>
        <v>310</v>
      </c>
      <c r="BS311" s="7">
        <f t="shared" si="164"/>
        <v>10</v>
      </c>
    </row>
    <row r="312" spans="1:71" x14ac:dyDescent="0.45">
      <c r="A312">
        <v>1475</v>
      </c>
      <c r="B312" t="str">
        <f>VLOOKUP(A312, P!$A$2:$AK$1048576, MATCH('HOF Meter (RP)'!B$1, P!$A$1:$AK$1, 0), FALSE)</f>
        <v>Jon Rauch</v>
      </c>
      <c r="C312" t="str">
        <f>VLOOKUP($A312, P!$A$2:$AK$1048576, MATCH('HOF Meter (RP)'!C$1, P!$A$1:$AK$1, 0), FALSE)</f>
        <v>RP</v>
      </c>
      <c r="D312" t="str">
        <f>VLOOKUP($A312, P!$A$2:$AK$1048576, MATCH('HOF Meter (RP)'!D$1, P!$A$1:$AK$1, 0), FALSE)</f>
        <v>RP</v>
      </c>
      <c r="E312">
        <f>VLOOKUP($A312, P!$A$2:$AK$1048576, MATCH('HOF Meter (RP)'!E$1, P!$A$1:$AK$1, 0), FALSE)</f>
        <v>0</v>
      </c>
      <c r="F312">
        <f>VLOOKUP($A312, P!$A$2:$AK$1048576, MATCH('HOF Meter (RP)'!F$1, P!$A$1:$AK$1, 0), FALSE)</f>
        <v>0</v>
      </c>
      <c r="G312">
        <f t="shared" si="133"/>
        <v>0</v>
      </c>
      <c r="H312">
        <f>VLOOKUP($A312, P!$A$2:$AK$1048576, MATCH('HOF Meter (RP)'!H$1, P!$A$1:$AK$1, 0), FALSE)</f>
        <v>0</v>
      </c>
      <c r="I312">
        <f>VLOOKUP($A312, P!$A$2:$AK$1048576, MATCH('HOF Meter (RP)'!I$1, P!$A$1:$AK$1, 0), FALSE)</f>
        <v>43</v>
      </c>
      <c r="J312">
        <f t="shared" si="134"/>
        <v>520</v>
      </c>
      <c r="K312">
        <f>VLOOKUP($A312, P!$A$2:$AK$1048576, MATCH('HOF Meter (RP)'!K$1, P!$A$1:$AK$1, 0), FALSE)</f>
        <v>40</v>
      </c>
      <c r="L312">
        <f t="shared" si="135"/>
        <v>654</v>
      </c>
      <c r="M312">
        <f>VLOOKUP($A312, P!$A$2:$AK$1048576, MATCH('HOF Meter (RP)'!M$1, P!$A$1:$AK$1, 0), FALSE)</f>
        <v>0.51807228915662651</v>
      </c>
      <c r="N312" s="9">
        <f t="shared" si="136"/>
        <v>536</v>
      </c>
      <c r="O312">
        <f>VLOOKUP($A312, P!$A$2:$AK$1048576, MATCH('HOF Meter (RP)'!O$1, P!$A$1:$AK$1, 0), FALSE)</f>
        <v>3.9025217590053298</v>
      </c>
      <c r="P312">
        <f t="shared" si="137"/>
        <v>781</v>
      </c>
      <c r="Q312">
        <f>VLOOKUP($A312, P!$A$2:$AK$1048576, MATCH('HOF Meter (RP)'!Q$1, P!$A$1:$AK$1, 0), FALSE)</f>
        <v>556</v>
      </c>
      <c r="R312">
        <f t="shared" si="138"/>
        <v>253</v>
      </c>
      <c r="S312">
        <f>VLOOKUP($A312, P!$A$2:$AK$1048576, MATCH('HOF Meter (RP)'!S$1, P!$A$1:$AK$1, 0), FALSE)</f>
        <v>11</v>
      </c>
      <c r="T312">
        <f t="shared" si="139"/>
        <v>1270</v>
      </c>
      <c r="U312">
        <f>VLOOKUP($A312, P!$A$2:$AK$1048576, MATCH('HOF Meter (RP)'!U$1, P!$A$1:$AK$1, 0), FALSE)</f>
        <v>62</v>
      </c>
      <c r="V312" s="9">
        <f t="shared" si="140"/>
        <v>274</v>
      </c>
      <c r="W312">
        <f>VLOOKUP($A312, P!$A$2:$AK$1048576, MATCH('HOF Meter (RP)'!W$1, P!$A$1:$AK$1, 0), FALSE)</f>
        <v>595</v>
      </c>
      <c r="X312">
        <f t="shared" si="141"/>
        <v>842</v>
      </c>
      <c r="Y312">
        <f>VLOOKUP($A312, P!$A$2:$AK$1048576, MATCH('HOF Meter (RP)'!Y$1, P!$A$1:$AK$1, 0), FALSE)</f>
        <v>7.1848753315020604</v>
      </c>
      <c r="Z312">
        <f t="shared" si="142"/>
        <v>432</v>
      </c>
      <c r="AA312">
        <f>VLOOKUP($A312, P!$A$2:$AK$1048576, MATCH('HOF Meter (RP)'!AA$1, P!$A$1:$AK$1, 0), FALSE)</f>
        <v>2.7075635459765599</v>
      </c>
      <c r="AB312">
        <f t="shared" si="143"/>
        <v>282</v>
      </c>
      <c r="AC312">
        <f>VLOOKUP($A312, P!$A$2:$AK$1048576, MATCH('HOF Meter (RP)'!AC$1, P!$A$1:$AK$1, 0), FALSE)</f>
        <v>2.6536312799999999</v>
      </c>
      <c r="AD312">
        <f t="shared" si="144"/>
        <v>175</v>
      </c>
      <c r="AE312">
        <f>VLOOKUP($A312, P!$A$2:$AK$1048576, MATCH('HOF Meter (RP)'!AE$1, P!$A$1:$AK$1, 0), FALSE)</f>
        <v>0.24209614551754</v>
      </c>
      <c r="AF312">
        <f t="shared" si="145"/>
        <v>450</v>
      </c>
      <c r="AG312">
        <f>VLOOKUP($A312, P!$A$2:$AK$1048576, MATCH('HOF Meter (RP)'!AG$1, P!$A$1:$AK$1, 0), FALSE)</f>
        <v>1.2403363730171899</v>
      </c>
      <c r="AH312">
        <f t="shared" si="146"/>
        <v>197</v>
      </c>
      <c r="AI312">
        <f>VLOOKUP($A312, P!$A$2:$AK$1048576, MATCH('HOF Meter (RP)'!AI$1, P!$A$1:$AK$1, 0), FALSE)</f>
        <v>3.9978645798694901</v>
      </c>
      <c r="AJ312">
        <f t="shared" si="147"/>
        <v>840</v>
      </c>
      <c r="AK312">
        <f>VLOOKUP($A312, P!$A$2:$AK$1048576, MATCH('HOF Meter (RP)'!AK$1, P!$A$1:$AK$1, 0), FALSE)</f>
        <v>5.97335892915725</v>
      </c>
      <c r="AL312" s="9">
        <f t="shared" si="148"/>
        <v>602</v>
      </c>
      <c r="AM312">
        <f>VLOOKUP($A312, P!$A$2:$AK$1048576, MATCH('HOF Meter (RP)'!AM$1, P!$A$1:$AK$1, 0), FALSE)</f>
        <v>2.0078517408931935</v>
      </c>
      <c r="AN312">
        <f t="shared" si="149"/>
        <v>436</v>
      </c>
      <c r="AO312">
        <f>VLOOKUP($A312, P!$A$2:$AK$1048576, MATCH('HOF Meter (RP)'!AO$1, P!$A$1:$AK$1, 0), FALSE)</f>
        <v>1.1015619933605101</v>
      </c>
      <c r="AP312">
        <f t="shared" si="150"/>
        <v>429</v>
      </c>
      <c r="AQ312">
        <f>VLOOKUP($A312, P!$A$2:$AK$1048576, MATCH('HOF Meter (RP)'!AQ$1, P!$A$1:$AK$1, 0), FALSE)</f>
        <v>-0.89581576599847301</v>
      </c>
      <c r="AR312">
        <f t="shared" si="151"/>
        <v>1317</v>
      </c>
      <c r="AS312">
        <f>VLOOKUP($A312, P!$A$2:$AK$1048576, MATCH('HOF Meter (RP)'!AS$1, P!$A$1:$AK$1, 0), FALSE)</f>
        <v>92.328209757393296</v>
      </c>
      <c r="AT312" s="9">
        <f t="shared" si="152"/>
        <v>482</v>
      </c>
      <c r="AU312">
        <f>VLOOKUP($A312, P!$A$2:$AK$1048576, MATCH('HOF Meter (RP)'!AU$1, P!$A$1:$AK$1, 0), FALSE)</f>
        <v>93.717155096418196</v>
      </c>
      <c r="AV312">
        <f t="shared" si="153"/>
        <v>416</v>
      </c>
      <c r="AW312">
        <f>VLOOKUP($A312, P!$A$2:$AK$1048576, MATCH('HOF Meter (RP)'!AW$1, P!$A$1:$AK$1, 0), FALSE)</f>
        <v>3.8819020528028401</v>
      </c>
      <c r="AX312">
        <f t="shared" si="154"/>
        <v>1383</v>
      </c>
      <c r="AY312">
        <f>VLOOKUP($A312, P!$A$2:$AK$1048576, MATCH('HOF Meter (RP)'!AY$1, P!$A$1:$AK$1, 0), FALSE)</f>
        <v>-9.5342820864161099E-2</v>
      </c>
      <c r="AZ312">
        <f t="shared" si="155"/>
        <v>708</v>
      </c>
      <c r="BA312">
        <f>VLOOKUP($A312, P!$A$2:$AK$1048576, MATCH('HOF Meter (RP)'!BA$1, P!$A$1:$AK$1, 0), FALSE)</f>
        <v>104.43192994251901</v>
      </c>
      <c r="BB312" s="9">
        <f t="shared" si="156"/>
        <v>713</v>
      </c>
      <c r="BC312">
        <f>VLOOKUP($A312, P!$A$2:$AK$1048576, MATCH('HOF Meter (RP)'!BC$1, P!$A$1:$AK$1, 0), FALSE)</f>
        <v>81.921357994765501</v>
      </c>
      <c r="BD312" s="9">
        <f t="shared" si="157"/>
        <v>262</v>
      </c>
      <c r="BE312">
        <f>VLOOKUP($A312, P!$A$2:$AK$1048576, MATCH('HOF Meter (RP)'!BE$1, P!$A$1:$AK$1, 0), FALSE)</f>
        <v>127.838235786825</v>
      </c>
      <c r="BF312">
        <f t="shared" si="158"/>
        <v>207</v>
      </c>
      <c r="BG312">
        <f>VLOOKUP($A312, P!$A$2:$AK$1048576, MATCH('HOF Meter (RP)'!BG$1, P!$A$1:$AK$1, 0), FALSE)</f>
        <v>94.279757481341704</v>
      </c>
      <c r="BH312" s="9">
        <f t="shared" si="159"/>
        <v>383</v>
      </c>
      <c r="BI312">
        <f>VLOOKUP($A312, P!$A$2:$AK$1048576, MATCH('HOF Meter (RP)'!BI$1, P!$A$1:$AK$1, 0), FALSE)</f>
        <v>90.526696388362197</v>
      </c>
      <c r="BJ312" s="9">
        <f t="shared" si="160"/>
        <v>139</v>
      </c>
      <c r="BK312">
        <f>VLOOKUP($A312, P!$A$2:$AK$1048576, MATCH('HOF Meter (RP)'!BK$1, P!$A$1:$AK$1, 0), FALSE)</f>
        <v>2</v>
      </c>
      <c r="BL312">
        <f t="shared" si="161"/>
        <v>642</v>
      </c>
      <c r="BM312" t="str">
        <f>VLOOKUP($A312, P!$A$2:$AK$1048576, MATCH('HOF Meter (RP)'!BM$1, P!$A$1:$AK$1, 0), FALSE)</f>
        <v>Jon Rauch</v>
      </c>
      <c r="BN312">
        <f>VLOOKUP($A312, P!$A$2:$AK$1048576, MATCH('HOF Meter (RP)'!BN$1, P!$A$1:$AK$1, 0), FALSE)</f>
        <v>1475</v>
      </c>
      <c r="BO312">
        <f>VLOOKUP($A312, P!$A$2:$AK$1048576, MATCH('HOF Meter (RP)'!BO$1, P!$A$1:$AK$1, 0), FALSE)</f>
        <v>400010</v>
      </c>
      <c r="BP312" s="10">
        <f t="shared" si="162"/>
        <v>378.78730012893283</v>
      </c>
      <c r="BQ312" s="10">
        <f t="shared" si="165"/>
        <v>-213.346835919895</v>
      </c>
      <c r="BR312" s="8">
        <f t="shared" si="163"/>
        <v>311</v>
      </c>
      <c r="BS312" s="7">
        <f t="shared" si="164"/>
        <v>10</v>
      </c>
    </row>
    <row r="313" spans="1:71" x14ac:dyDescent="0.45">
      <c r="A313">
        <v>1001668</v>
      </c>
      <c r="B313" t="str">
        <f>VLOOKUP(A313, P!$A$2:$AK$1048576, MATCH('HOF Meter (RP)'!B$1, P!$A$1:$AK$1, 0), FALSE)</f>
        <v>Tom Burgmeier</v>
      </c>
      <c r="C313" t="str">
        <f>VLOOKUP($A313, P!$A$2:$AK$1048576, MATCH('HOF Meter (RP)'!C$1, P!$A$1:$AK$1, 0), FALSE)</f>
        <v>RP</v>
      </c>
      <c r="D313" t="str">
        <f>VLOOKUP($A313, P!$A$2:$AK$1048576, MATCH('HOF Meter (RP)'!D$1, P!$A$1:$AK$1, 0), FALSE)</f>
        <v>RP</v>
      </c>
      <c r="E313">
        <f>VLOOKUP($A313, P!$A$2:$AK$1048576, MATCH('HOF Meter (RP)'!E$1, P!$A$1:$AK$1, 0), FALSE)</f>
        <v>0</v>
      </c>
      <c r="F313">
        <f>VLOOKUP($A313, P!$A$2:$AK$1048576, MATCH('HOF Meter (RP)'!F$1, P!$A$1:$AK$1, 0), FALSE)</f>
        <v>0</v>
      </c>
      <c r="G313">
        <f t="shared" si="133"/>
        <v>0</v>
      </c>
      <c r="H313">
        <f>VLOOKUP($A313, P!$A$2:$AK$1048576, MATCH('HOF Meter (RP)'!H$1, P!$A$1:$AK$1, 0), FALSE)</f>
        <v>0</v>
      </c>
      <c r="I313">
        <f>VLOOKUP($A313, P!$A$2:$AK$1048576, MATCH('HOF Meter (RP)'!I$1, P!$A$1:$AK$1, 0), FALSE)</f>
        <v>79</v>
      </c>
      <c r="J313">
        <f t="shared" si="134"/>
        <v>151</v>
      </c>
      <c r="K313">
        <f>VLOOKUP($A313, P!$A$2:$AK$1048576, MATCH('HOF Meter (RP)'!K$1, P!$A$1:$AK$1, 0), FALSE)</f>
        <v>55</v>
      </c>
      <c r="L313">
        <f t="shared" si="135"/>
        <v>347</v>
      </c>
      <c r="M313">
        <f>VLOOKUP($A313, P!$A$2:$AK$1048576, MATCH('HOF Meter (RP)'!M$1, P!$A$1:$AK$1, 0), FALSE)</f>
        <v>0.58955223880597019</v>
      </c>
      <c r="N313" s="9">
        <f t="shared" si="136"/>
        <v>132</v>
      </c>
      <c r="O313">
        <f>VLOOKUP($A313, P!$A$2:$AK$1048576, MATCH('HOF Meter (RP)'!O$1, P!$A$1:$AK$1, 0), FALSE)</f>
        <v>3.2319921147768498</v>
      </c>
      <c r="P313">
        <f t="shared" si="137"/>
        <v>182</v>
      </c>
      <c r="Q313">
        <f>VLOOKUP($A313, P!$A$2:$AK$1048576, MATCH('HOF Meter (RP)'!Q$1, P!$A$1:$AK$1, 0), FALSE)</f>
        <v>745</v>
      </c>
      <c r="R313">
        <f t="shared" si="138"/>
        <v>71</v>
      </c>
      <c r="S313">
        <f>VLOOKUP($A313, P!$A$2:$AK$1048576, MATCH('HOF Meter (RP)'!S$1, P!$A$1:$AK$1, 0), FALSE)</f>
        <v>3</v>
      </c>
      <c r="T313">
        <f t="shared" si="139"/>
        <v>1379</v>
      </c>
      <c r="U313">
        <f>VLOOKUP($A313, P!$A$2:$AK$1048576, MATCH('HOF Meter (RP)'!U$1, P!$A$1:$AK$1, 0), FALSE)</f>
        <v>102</v>
      </c>
      <c r="V313" s="9">
        <f t="shared" si="140"/>
        <v>157</v>
      </c>
      <c r="W313">
        <f>VLOOKUP($A313, P!$A$2:$AK$1048576, MATCH('HOF Meter (RP)'!W$1, P!$A$1:$AK$1, 0), FALSE)</f>
        <v>1258.2</v>
      </c>
      <c r="X313">
        <f t="shared" si="141"/>
        <v>190</v>
      </c>
      <c r="Y313">
        <f>VLOOKUP($A313, P!$A$2:$AK$1048576, MATCH('HOF Meter (RP)'!Y$1, P!$A$1:$AK$1, 0), FALSE)</f>
        <v>4.1758482190922104</v>
      </c>
      <c r="Z313">
        <f t="shared" si="142"/>
        <v>1278</v>
      </c>
      <c r="AA313">
        <f>VLOOKUP($A313, P!$A$2:$AK$1048576, MATCH('HOF Meter (RP)'!AA$1, P!$A$1:$AK$1, 0), FALSE)</f>
        <v>2.7457632125537801</v>
      </c>
      <c r="AB313">
        <f t="shared" si="143"/>
        <v>304</v>
      </c>
      <c r="AC313">
        <f>VLOOKUP($A313, P!$A$2:$AK$1048576, MATCH('HOF Meter (RP)'!AC$1, P!$A$1:$AK$1, 0), FALSE)</f>
        <v>1.5208333300000001</v>
      </c>
      <c r="AD313">
        <f t="shared" si="144"/>
        <v>944</v>
      </c>
      <c r="AE313">
        <f>VLOOKUP($A313, P!$A$2:$AK$1048576, MATCH('HOF Meter (RP)'!AE$1, P!$A$1:$AK$1, 0), FALSE)</f>
        <v>0.25355303810504598</v>
      </c>
      <c r="AF313">
        <f t="shared" si="145"/>
        <v>787</v>
      </c>
      <c r="AG313">
        <f>VLOOKUP($A313, P!$A$2:$AK$1048576, MATCH('HOF Meter (RP)'!AG$1, P!$A$1:$AK$1, 0), FALSE)</f>
        <v>1.2831040475330899</v>
      </c>
      <c r="AH313">
        <f t="shared" si="146"/>
        <v>344</v>
      </c>
      <c r="AI313">
        <f>VLOOKUP($A313, P!$A$2:$AK$1048576, MATCH('HOF Meter (RP)'!AI$1, P!$A$1:$AK$1, 0), FALSE)</f>
        <v>3.6568999166870801</v>
      </c>
      <c r="AJ313">
        <f t="shared" si="147"/>
        <v>399</v>
      </c>
      <c r="AK313">
        <f>VLOOKUP($A313, P!$A$2:$AK$1048576, MATCH('HOF Meter (RP)'!AK$1, P!$A$1:$AK$1, 0), FALSE)</f>
        <v>7.0003679133951602</v>
      </c>
      <c r="AL313" s="9">
        <f t="shared" si="148"/>
        <v>501</v>
      </c>
      <c r="AM313">
        <f>VLOOKUP($A313, P!$A$2:$AK$1048576, MATCH('HOF Meter (RP)'!AM$1, P!$A$1:$AK$1, 0), FALSE)</f>
        <v>1.1127591660141727</v>
      </c>
      <c r="AN313">
        <f t="shared" si="149"/>
        <v>1085</v>
      </c>
      <c r="AO313">
        <f>VLOOKUP($A313, P!$A$2:$AK$1048576, MATCH('HOF Meter (RP)'!AO$1, P!$A$1:$AK$1, 0), FALSE)</f>
        <v>13.712777838110901</v>
      </c>
      <c r="AP313">
        <f t="shared" si="150"/>
        <v>45</v>
      </c>
      <c r="AQ313">
        <f>VLOOKUP($A313, P!$A$2:$AK$1048576, MATCH('HOF Meter (RP)'!AQ$1, P!$A$1:$AK$1, 0), FALSE)</f>
        <v>4.3620017678785903</v>
      </c>
      <c r="AR313">
        <f t="shared" si="151"/>
        <v>22</v>
      </c>
      <c r="AS313">
        <f>VLOOKUP($A313, P!$A$2:$AK$1048576, MATCH('HOF Meter (RP)'!AS$1, P!$A$1:$AK$1, 0), FALSE)</f>
        <v>86.198294875531602</v>
      </c>
      <c r="AT313" s="9">
        <f t="shared" si="152"/>
        <v>285</v>
      </c>
      <c r="AU313">
        <f>VLOOKUP($A313, P!$A$2:$AK$1048576, MATCH('HOF Meter (RP)'!AU$1, P!$A$1:$AK$1, 0), FALSE)</f>
        <v>96.515305060838003</v>
      </c>
      <c r="AV313">
        <f t="shared" si="153"/>
        <v>572</v>
      </c>
      <c r="AW313">
        <f>VLOOKUP($A313, P!$A$2:$AK$1048576, MATCH('HOF Meter (RP)'!AW$1, P!$A$1:$AK$1, 0), FALSE)</f>
        <v>0</v>
      </c>
      <c r="AX313">
        <f t="shared" si="154"/>
        <v>1</v>
      </c>
      <c r="AY313">
        <f>VLOOKUP($A313, P!$A$2:$AK$1048576, MATCH('HOF Meter (RP)'!AY$1, P!$A$1:$AK$1, 0), FALSE)</f>
        <v>-0.42490780191023297</v>
      </c>
      <c r="AZ313">
        <f t="shared" si="155"/>
        <v>224</v>
      </c>
      <c r="BA313">
        <f>VLOOKUP($A313, P!$A$2:$AK$1048576, MATCH('HOF Meter (RP)'!BA$1, P!$A$1:$AK$1, 0), FALSE)</f>
        <v>84.197678130199805</v>
      </c>
      <c r="BB313" s="9">
        <f t="shared" si="156"/>
        <v>1345</v>
      </c>
      <c r="BC313">
        <f>VLOOKUP($A313, P!$A$2:$AK$1048576, MATCH('HOF Meter (RP)'!BC$1, P!$A$1:$AK$1, 0), FALSE)</f>
        <v>84.484934090196006</v>
      </c>
      <c r="BD313" s="9">
        <f t="shared" si="157"/>
        <v>301</v>
      </c>
      <c r="BE313">
        <f>VLOOKUP($A313, P!$A$2:$AK$1048576, MATCH('HOF Meter (RP)'!BE$1, P!$A$1:$AK$1, 0), FALSE)</f>
        <v>100.211662155192</v>
      </c>
      <c r="BF313">
        <f t="shared" si="158"/>
        <v>661</v>
      </c>
      <c r="BG313">
        <f>VLOOKUP($A313, P!$A$2:$AK$1048576, MATCH('HOF Meter (RP)'!BG$1, P!$A$1:$AK$1, 0), FALSE)</f>
        <v>100.75046433909201</v>
      </c>
      <c r="BH313" s="9">
        <f t="shared" si="159"/>
        <v>910</v>
      </c>
      <c r="BI313">
        <f>VLOOKUP($A313, P!$A$2:$AK$1048576, MATCH('HOF Meter (RP)'!BI$1, P!$A$1:$AK$1, 0), FALSE)</f>
        <v>96.322726283542494</v>
      </c>
      <c r="BJ313" s="9">
        <f t="shared" si="160"/>
        <v>394</v>
      </c>
      <c r="BK313">
        <f>VLOOKUP($A313, P!$A$2:$AK$1048576, MATCH('HOF Meter (RP)'!BK$1, P!$A$1:$AK$1, 0), FALSE)</f>
        <v>0</v>
      </c>
      <c r="BL313">
        <f t="shared" si="161"/>
        <v>718</v>
      </c>
      <c r="BM313" t="str">
        <f>VLOOKUP($A313, P!$A$2:$AK$1048576, MATCH('HOF Meter (RP)'!BM$1, P!$A$1:$AK$1, 0), FALSE)</f>
        <v>Tom Burgmeier</v>
      </c>
      <c r="BN313">
        <f>VLOOKUP($A313, P!$A$2:$AK$1048576, MATCH('HOF Meter (RP)'!BN$1, P!$A$1:$AK$1, 0), FALSE)</f>
        <v>1001668</v>
      </c>
      <c r="BO313">
        <f>VLOOKUP($A313, P!$A$2:$AK$1048576, MATCH('HOF Meter (RP)'!BO$1, P!$A$1:$AK$1, 0), FALSE)</f>
        <v>111707</v>
      </c>
      <c r="BP313" s="10">
        <f t="shared" si="162"/>
        <v>379.42227213912611</v>
      </c>
      <c r="BQ313" s="10">
        <f t="shared" si="165"/>
        <v>-213.98180793008828</v>
      </c>
      <c r="BR313" s="8">
        <f t="shared" si="163"/>
        <v>312</v>
      </c>
      <c r="BS313" s="7">
        <f t="shared" si="164"/>
        <v>10</v>
      </c>
    </row>
    <row r="314" spans="1:71" x14ac:dyDescent="0.45">
      <c r="A314">
        <v>6661</v>
      </c>
      <c r="B314" t="str">
        <f>VLOOKUP(A314, P!$A$2:$AK$1048576, MATCH('HOF Meter (RP)'!B$1, P!$A$1:$AK$1, 0), FALSE)</f>
        <v>Alex Colomé</v>
      </c>
      <c r="C314" t="str">
        <f>VLOOKUP($A314, P!$A$2:$AK$1048576, MATCH('HOF Meter (RP)'!C$1, P!$A$1:$AK$1, 0), FALSE)</f>
        <v>RP</v>
      </c>
      <c r="D314" t="str">
        <f>VLOOKUP($A314, P!$A$2:$AK$1048576, MATCH('HOF Meter (RP)'!D$1, P!$A$1:$AK$1, 0), FALSE)</f>
        <v>RP</v>
      </c>
      <c r="E314">
        <f>VLOOKUP($A314, P!$A$2:$AK$1048576, MATCH('HOF Meter (RP)'!E$1, P!$A$1:$AK$1, 0), FALSE)</f>
        <v>0</v>
      </c>
      <c r="F314">
        <f>VLOOKUP($A314, P!$A$2:$AK$1048576, MATCH('HOF Meter (RP)'!F$1, P!$A$1:$AK$1, 0), FALSE)</f>
        <v>0</v>
      </c>
      <c r="G314">
        <f t="shared" si="133"/>
        <v>0</v>
      </c>
      <c r="H314">
        <f>VLOOKUP($A314, P!$A$2:$AK$1048576, MATCH('HOF Meter (RP)'!H$1, P!$A$1:$AK$1, 0), FALSE)</f>
        <v>0</v>
      </c>
      <c r="I314">
        <f>VLOOKUP($A314, P!$A$2:$AK$1048576, MATCH('HOF Meter (RP)'!I$1, P!$A$1:$AK$1, 0), FALSE)</f>
        <v>34</v>
      </c>
      <c r="J314">
        <f t="shared" si="134"/>
        <v>738</v>
      </c>
      <c r="K314">
        <f>VLOOKUP($A314, P!$A$2:$AK$1048576, MATCH('HOF Meter (RP)'!K$1, P!$A$1:$AK$1, 0), FALSE)</f>
        <v>35</v>
      </c>
      <c r="L314">
        <f t="shared" si="135"/>
        <v>808</v>
      </c>
      <c r="M314">
        <f>VLOOKUP($A314, P!$A$2:$AK$1048576, MATCH('HOF Meter (RP)'!M$1, P!$A$1:$AK$1, 0), FALSE)</f>
        <v>0.49275362318840582</v>
      </c>
      <c r="N314" s="9">
        <f t="shared" si="136"/>
        <v>741</v>
      </c>
      <c r="O314">
        <f>VLOOKUP($A314, P!$A$2:$AK$1048576, MATCH('HOF Meter (RP)'!O$1, P!$A$1:$AK$1, 0), FALSE)</f>
        <v>3.3562156587295902</v>
      </c>
      <c r="P314">
        <f t="shared" si="137"/>
        <v>258</v>
      </c>
      <c r="Q314">
        <f>VLOOKUP($A314, P!$A$2:$AK$1048576, MATCH('HOF Meter (RP)'!Q$1, P!$A$1:$AK$1, 0), FALSE)</f>
        <v>450</v>
      </c>
      <c r="R314">
        <f t="shared" si="138"/>
        <v>417</v>
      </c>
      <c r="S314">
        <f>VLOOKUP($A314, P!$A$2:$AK$1048576, MATCH('HOF Meter (RP)'!S$1, P!$A$1:$AK$1, 0), FALSE)</f>
        <v>19</v>
      </c>
      <c r="T314">
        <f t="shared" si="139"/>
        <v>1186</v>
      </c>
      <c r="U314">
        <f>VLOOKUP($A314, P!$A$2:$AK$1048576, MATCH('HOF Meter (RP)'!U$1, P!$A$1:$AK$1, 0), FALSE)</f>
        <v>159</v>
      </c>
      <c r="V314" s="9">
        <f t="shared" si="140"/>
        <v>80</v>
      </c>
      <c r="W314">
        <f>VLOOKUP($A314, P!$A$2:$AK$1048576, MATCH('HOF Meter (RP)'!W$1, P!$A$1:$AK$1, 0), FALSE)</f>
        <v>539</v>
      </c>
      <c r="X314">
        <f t="shared" si="141"/>
        <v>952</v>
      </c>
      <c r="Y314">
        <f>VLOOKUP($A314, P!$A$2:$AK$1048576, MATCH('HOF Meter (RP)'!Y$1, P!$A$1:$AK$1, 0), FALSE)</f>
        <v>7.9647505931045499</v>
      </c>
      <c r="Z314">
        <f t="shared" si="142"/>
        <v>292</v>
      </c>
      <c r="AA314">
        <f>VLOOKUP($A314, P!$A$2:$AK$1048576, MATCH('HOF Meter (RP)'!AA$1, P!$A$1:$AK$1, 0), FALSE)</f>
        <v>3.1391469842843902</v>
      </c>
      <c r="AB314">
        <f t="shared" si="143"/>
        <v>568</v>
      </c>
      <c r="AC314">
        <f>VLOOKUP($A314, P!$A$2:$AK$1048576, MATCH('HOF Meter (RP)'!AC$1, P!$A$1:$AK$1, 0), FALSE)</f>
        <v>2.53723404</v>
      </c>
      <c r="AD314">
        <f t="shared" si="144"/>
        <v>210</v>
      </c>
      <c r="AE314">
        <f>VLOOKUP($A314, P!$A$2:$AK$1048576, MATCH('HOF Meter (RP)'!AE$1, P!$A$1:$AK$1, 0), FALSE)</f>
        <v>0.23523717328170299</v>
      </c>
      <c r="AF314">
        <f t="shared" si="145"/>
        <v>297</v>
      </c>
      <c r="AG314">
        <f>VLOOKUP($A314, P!$A$2:$AK$1048576, MATCH('HOF Meter (RP)'!AG$1, P!$A$1:$AK$1, 0), FALSE)</f>
        <v>1.25046398782959</v>
      </c>
      <c r="AH314">
        <f t="shared" si="146"/>
        <v>241</v>
      </c>
      <c r="AI314">
        <f>VLOOKUP($A314, P!$A$2:$AK$1048576, MATCH('HOF Meter (RP)'!AI$1, P!$A$1:$AK$1, 0), FALSE)</f>
        <v>3.7415610664590302</v>
      </c>
      <c r="AJ314">
        <f t="shared" si="147"/>
        <v>483</v>
      </c>
      <c r="AK314">
        <f>VLOOKUP($A314, P!$A$2:$AK$1048576, MATCH('HOF Meter (RP)'!AK$1, P!$A$1:$AK$1, 0), FALSE)</f>
        <v>6.2763419654220298</v>
      </c>
      <c r="AL314" s="9">
        <f t="shared" si="148"/>
        <v>570</v>
      </c>
      <c r="AM314">
        <f>VLOOKUP($A314, P!$A$2:$AK$1048576, MATCH('HOF Meter (RP)'!AM$1, P!$A$1:$AK$1, 0), FALSE)</f>
        <v>2.328883846167729</v>
      </c>
      <c r="AN314">
        <f t="shared" si="149"/>
        <v>290</v>
      </c>
      <c r="AO314">
        <f>VLOOKUP($A314, P!$A$2:$AK$1048576, MATCH('HOF Meter (RP)'!AO$1, P!$A$1:$AK$1, 0), FALSE)</f>
        <v>6.39510045014321</v>
      </c>
      <c r="AP314">
        <f t="shared" si="150"/>
        <v>161</v>
      </c>
      <c r="AQ314">
        <f>VLOOKUP($A314, P!$A$2:$AK$1048576, MATCH('HOF Meter (RP)'!AQ$1, P!$A$1:$AK$1, 0), FALSE)</f>
        <v>0.300073954567116</v>
      </c>
      <c r="AR314">
        <f t="shared" si="151"/>
        <v>404</v>
      </c>
      <c r="AS314">
        <f>VLOOKUP($A314, P!$A$2:$AK$1048576, MATCH('HOF Meter (RP)'!AS$1, P!$A$1:$AK$1, 0), FALSE)</f>
        <v>80.267456440218595</v>
      </c>
      <c r="AT314" s="9">
        <f t="shared" si="152"/>
        <v>134</v>
      </c>
      <c r="AU314">
        <f>VLOOKUP($A314, P!$A$2:$AK$1048576, MATCH('HOF Meter (RP)'!AU$1, P!$A$1:$AK$1, 0), FALSE)</f>
        <v>89.6036915790108</v>
      </c>
      <c r="AV314">
        <f t="shared" si="153"/>
        <v>247</v>
      </c>
      <c r="AW314">
        <f>VLOOKUP($A314, P!$A$2:$AK$1048576, MATCH('HOF Meter (RP)'!AW$1, P!$A$1:$AK$1, 0), FALSE)</f>
        <v>3.9504476927593699</v>
      </c>
      <c r="AX314">
        <f t="shared" si="154"/>
        <v>1411</v>
      </c>
      <c r="AY314">
        <f>VLOOKUP($A314, P!$A$2:$AK$1048576, MATCH('HOF Meter (RP)'!AY$1, P!$A$1:$AK$1, 0), FALSE)</f>
        <v>-0.38534540772943998</v>
      </c>
      <c r="AZ314">
        <f t="shared" si="155"/>
        <v>268</v>
      </c>
      <c r="BA314">
        <f>VLOOKUP($A314, P!$A$2:$AK$1048576, MATCH('HOF Meter (RP)'!BA$1, P!$A$1:$AK$1, 0), FALSE)</f>
        <v>96.203919253501198</v>
      </c>
      <c r="BB314" s="9">
        <f t="shared" si="156"/>
        <v>949</v>
      </c>
      <c r="BC314">
        <f>VLOOKUP($A314, P!$A$2:$AK$1048576, MATCH('HOF Meter (RP)'!BC$1, P!$A$1:$AK$1, 0), FALSE)</f>
        <v>100.22813479932699</v>
      </c>
      <c r="BD314" s="9">
        <f t="shared" si="157"/>
        <v>688</v>
      </c>
      <c r="BE314">
        <f>VLOOKUP($A314, P!$A$2:$AK$1048576, MATCH('HOF Meter (RP)'!BE$1, P!$A$1:$AK$1, 0), FALSE)</f>
        <v>95.687168384569404</v>
      </c>
      <c r="BF314">
        <f t="shared" si="158"/>
        <v>790</v>
      </c>
      <c r="BG314">
        <f>VLOOKUP($A314, P!$A$2:$AK$1048576, MATCH('HOF Meter (RP)'!BG$1, P!$A$1:$AK$1, 0), FALSE)</f>
        <v>94.735282592684896</v>
      </c>
      <c r="BH314" s="9">
        <f t="shared" si="159"/>
        <v>412</v>
      </c>
      <c r="BI314">
        <f>VLOOKUP($A314, P!$A$2:$AK$1048576, MATCH('HOF Meter (RP)'!BI$1, P!$A$1:$AK$1, 0), FALSE)</f>
        <v>95.636591824293006</v>
      </c>
      <c r="BJ314" s="9">
        <f t="shared" si="160"/>
        <v>360</v>
      </c>
      <c r="BK314">
        <f>VLOOKUP($A314, P!$A$2:$AK$1048576, MATCH('HOF Meter (RP)'!BK$1, P!$A$1:$AK$1, 0), FALSE)</f>
        <v>5</v>
      </c>
      <c r="BL314">
        <f t="shared" si="161"/>
        <v>560</v>
      </c>
      <c r="BM314" t="str">
        <f>VLOOKUP($A314, P!$A$2:$AK$1048576, MATCH('HOF Meter (RP)'!BM$1, P!$A$1:$AK$1, 0), FALSE)</f>
        <v>Alex Colome</v>
      </c>
      <c r="BN314">
        <f>VLOOKUP($A314, P!$A$2:$AK$1048576, MATCH('HOF Meter (RP)'!BN$1, P!$A$1:$AK$1, 0), FALSE)</f>
        <v>6661</v>
      </c>
      <c r="BO314">
        <f>VLOOKUP($A314, P!$A$2:$AK$1048576, MATCH('HOF Meter (RP)'!BO$1, P!$A$1:$AK$1, 0), FALSE)</f>
        <v>517008</v>
      </c>
      <c r="BP314" s="10">
        <f t="shared" si="162"/>
        <v>380.40198724914791</v>
      </c>
      <c r="BQ314" s="10">
        <f t="shared" si="165"/>
        <v>-214.96152304011008</v>
      </c>
      <c r="BR314" s="8">
        <f t="shared" si="163"/>
        <v>313</v>
      </c>
      <c r="BS314" s="7">
        <f t="shared" si="164"/>
        <v>10</v>
      </c>
    </row>
    <row r="315" spans="1:71" x14ac:dyDescent="0.45">
      <c r="A315">
        <v>1013684</v>
      </c>
      <c r="B315" t="str">
        <f>VLOOKUP(A315, P!$A$2:$AK$1048576, MATCH('HOF Meter (RP)'!B$1, P!$A$1:$AK$1, 0), FALSE)</f>
        <v>Eddie Watt</v>
      </c>
      <c r="C315" t="str">
        <f>VLOOKUP($A315, P!$A$2:$AK$1048576, MATCH('HOF Meter (RP)'!C$1, P!$A$1:$AK$1, 0), FALSE)</f>
        <v>RP</v>
      </c>
      <c r="D315" t="str">
        <f>VLOOKUP($A315, P!$A$2:$AK$1048576, MATCH('HOF Meter (RP)'!D$1, P!$A$1:$AK$1, 0), FALSE)</f>
        <v>RP</v>
      </c>
      <c r="E315">
        <f>VLOOKUP($A315, P!$A$2:$AK$1048576, MATCH('HOF Meter (RP)'!E$1, P!$A$1:$AK$1, 0), FALSE)</f>
        <v>0</v>
      </c>
      <c r="F315">
        <f>VLOOKUP($A315, P!$A$2:$AK$1048576, MATCH('HOF Meter (RP)'!F$1, P!$A$1:$AK$1, 0), FALSE)</f>
        <v>0</v>
      </c>
      <c r="G315">
        <f t="shared" si="133"/>
        <v>0</v>
      </c>
      <c r="H315">
        <f>VLOOKUP($A315, P!$A$2:$AK$1048576, MATCH('HOF Meter (RP)'!H$1, P!$A$1:$AK$1, 0), FALSE)</f>
        <v>0</v>
      </c>
      <c r="I315">
        <f>VLOOKUP($A315, P!$A$2:$AK$1048576, MATCH('HOF Meter (RP)'!I$1, P!$A$1:$AK$1, 0), FALSE)</f>
        <v>38</v>
      </c>
      <c r="J315">
        <f t="shared" si="134"/>
        <v>630</v>
      </c>
      <c r="K315">
        <f>VLOOKUP($A315, P!$A$2:$AK$1048576, MATCH('HOF Meter (RP)'!K$1, P!$A$1:$AK$1, 0), FALSE)</f>
        <v>36</v>
      </c>
      <c r="L315">
        <f t="shared" si="135"/>
        <v>774</v>
      </c>
      <c r="M315">
        <f>VLOOKUP($A315, P!$A$2:$AK$1048576, MATCH('HOF Meter (RP)'!M$1, P!$A$1:$AK$1, 0), FALSE)</f>
        <v>0.51351351351351349</v>
      </c>
      <c r="N315" s="9">
        <f t="shared" si="136"/>
        <v>576</v>
      </c>
      <c r="O315">
        <f>VLOOKUP($A315, P!$A$2:$AK$1048576, MATCH('HOF Meter (RP)'!O$1, P!$A$1:$AK$1, 0), FALSE)</f>
        <v>2.9060129033815998</v>
      </c>
      <c r="P315">
        <f t="shared" si="137"/>
        <v>69</v>
      </c>
      <c r="Q315">
        <f>VLOOKUP($A315, P!$A$2:$AK$1048576, MATCH('HOF Meter (RP)'!Q$1, P!$A$1:$AK$1, 0), FALSE)</f>
        <v>411</v>
      </c>
      <c r="R315">
        <f t="shared" si="138"/>
        <v>507</v>
      </c>
      <c r="S315">
        <f>VLOOKUP($A315, P!$A$2:$AK$1048576, MATCH('HOF Meter (RP)'!S$1, P!$A$1:$AK$1, 0), FALSE)</f>
        <v>13</v>
      </c>
      <c r="T315">
        <f t="shared" si="139"/>
        <v>1256</v>
      </c>
      <c r="U315">
        <f>VLOOKUP($A315, P!$A$2:$AK$1048576, MATCH('HOF Meter (RP)'!U$1, P!$A$1:$AK$1, 0), FALSE)</f>
        <v>80</v>
      </c>
      <c r="V315" s="9">
        <f t="shared" si="140"/>
        <v>217</v>
      </c>
      <c r="W315">
        <f>VLOOKUP($A315, P!$A$2:$AK$1048576, MATCH('HOF Meter (RP)'!W$1, P!$A$1:$AK$1, 0), FALSE)</f>
        <v>659.2</v>
      </c>
      <c r="X315">
        <f t="shared" si="141"/>
        <v>718</v>
      </c>
      <c r="Y315">
        <f>VLOOKUP($A315, P!$A$2:$AK$1048576, MATCH('HOF Meter (RP)'!Y$1, P!$A$1:$AK$1, 0), FALSE)</f>
        <v>6.3031829171939</v>
      </c>
      <c r="Z315">
        <f t="shared" si="142"/>
        <v>649</v>
      </c>
      <c r="AA315">
        <f>VLOOKUP($A315, P!$A$2:$AK$1048576, MATCH('HOF Meter (RP)'!AA$1, P!$A$1:$AK$1, 0), FALSE)</f>
        <v>3.4653862791498899</v>
      </c>
      <c r="AB315">
        <f t="shared" si="143"/>
        <v>832</v>
      </c>
      <c r="AC315">
        <f>VLOOKUP($A315, P!$A$2:$AK$1048576, MATCH('HOF Meter (RP)'!AC$1, P!$A$1:$AK$1, 0), FALSE)</f>
        <v>1.8188976400000001</v>
      </c>
      <c r="AD315">
        <f t="shared" si="144"/>
        <v>651</v>
      </c>
      <c r="AE315">
        <f>VLOOKUP($A315, P!$A$2:$AK$1048576, MATCH('HOF Meter (RP)'!AE$1, P!$A$1:$AK$1, 0), FALSE)</f>
        <v>0.21632653061224399</v>
      </c>
      <c r="AF315">
        <f t="shared" si="145"/>
        <v>87</v>
      </c>
      <c r="AG315">
        <f>VLOOKUP($A315, P!$A$2:$AK$1048576, MATCH('HOF Meter (RP)'!AG$1, P!$A$1:$AK$1, 0), FALSE)</f>
        <v>1.1884789338816699</v>
      </c>
      <c r="AH315">
        <f t="shared" si="146"/>
        <v>96</v>
      </c>
      <c r="AI315">
        <f>VLOOKUP($A315, P!$A$2:$AK$1048576, MATCH('HOF Meter (RP)'!AI$1, P!$A$1:$AK$1, 0), FALSE)</f>
        <v>3.1111580598582802</v>
      </c>
      <c r="AJ315">
        <f t="shared" si="147"/>
        <v>84</v>
      </c>
      <c r="AK315">
        <f>VLOOKUP($A315, P!$A$2:$AK$1048576, MATCH('HOF Meter (RP)'!AK$1, P!$A$1:$AK$1, 0), FALSE)</f>
        <v>5.5910843424498999</v>
      </c>
      <c r="AL315" s="9">
        <f t="shared" si="148"/>
        <v>647</v>
      </c>
      <c r="AM315">
        <f>VLOOKUP($A315, P!$A$2:$AK$1048576, MATCH('HOF Meter (RP)'!AM$1, P!$A$1:$AK$1, 0), FALSE)</f>
        <v>1.6963241330248482</v>
      </c>
      <c r="AN315">
        <f t="shared" si="149"/>
        <v>629</v>
      </c>
      <c r="AO315">
        <f>VLOOKUP($A315, P!$A$2:$AK$1048576, MATCH('HOF Meter (RP)'!AO$1, P!$A$1:$AK$1, 0), FALSE)</f>
        <v>0.48739391565322798</v>
      </c>
      <c r="AP315">
        <f t="shared" si="150"/>
        <v>490</v>
      </c>
      <c r="AQ315">
        <f>VLOOKUP($A315, P!$A$2:$AK$1048576, MATCH('HOF Meter (RP)'!AQ$1, P!$A$1:$AK$1, 0), FALSE)</f>
        <v>1.31064210967174</v>
      </c>
      <c r="AR315">
        <f t="shared" si="151"/>
        <v>215</v>
      </c>
      <c r="AS315">
        <f>VLOOKUP($A315, P!$A$2:$AK$1048576, MATCH('HOF Meter (RP)'!AS$1, P!$A$1:$AK$1, 0), FALSE)</f>
        <v>85.1538100516143</v>
      </c>
      <c r="AT315" s="9">
        <f t="shared" si="152"/>
        <v>252</v>
      </c>
      <c r="AU315">
        <f>VLOOKUP($A315, P!$A$2:$AK$1048576, MATCH('HOF Meter (RP)'!AU$1, P!$A$1:$AK$1, 0), FALSE)</f>
        <v>87.950765164991296</v>
      </c>
      <c r="AV315">
        <f t="shared" si="153"/>
        <v>207</v>
      </c>
      <c r="AW315">
        <f>VLOOKUP($A315, P!$A$2:$AK$1048576, MATCH('HOF Meter (RP)'!AW$1, P!$A$1:$AK$1, 0), FALSE)</f>
        <v>0</v>
      </c>
      <c r="AX315">
        <f t="shared" si="154"/>
        <v>1</v>
      </c>
      <c r="AY315">
        <f>VLOOKUP($A315, P!$A$2:$AK$1048576, MATCH('HOF Meter (RP)'!AY$1, P!$A$1:$AK$1, 0), FALSE)</f>
        <v>-0.205145156476681</v>
      </c>
      <c r="AZ315">
        <f t="shared" si="155"/>
        <v>514</v>
      </c>
      <c r="BA315">
        <f>VLOOKUP($A315, P!$A$2:$AK$1048576, MATCH('HOF Meter (RP)'!BA$1, P!$A$1:$AK$1, 0), FALSE)</f>
        <v>110.16326605741</v>
      </c>
      <c r="BB315" s="9">
        <f t="shared" si="156"/>
        <v>541</v>
      </c>
      <c r="BC315">
        <f>VLOOKUP($A315, P!$A$2:$AK$1048576, MATCH('HOF Meter (RP)'!BC$1, P!$A$1:$AK$1, 0), FALSE)</f>
        <v>106.52392489905</v>
      </c>
      <c r="BD315" s="9">
        <f t="shared" si="157"/>
        <v>875</v>
      </c>
      <c r="BE315">
        <f>VLOOKUP($A315, P!$A$2:$AK$1048576, MATCH('HOF Meter (RP)'!BE$1, P!$A$1:$AK$1, 0), FALSE)</f>
        <v>102.78719726672</v>
      </c>
      <c r="BF315">
        <f t="shared" si="158"/>
        <v>599</v>
      </c>
      <c r="BG315">
        <f>VLOOKUP($A315, P!$A$2:$AK$1048576, MATCH('HOF Meter (RP)'!BG$1, P!$A$1:$AK$1, 0), FALSE)</f>
        <v>90.550233622565102</v>
      </c>
      <c r="BH315" s="9">
        <f t="shared" si="159"/>
        <v>189</v>
      </c>
      <c r="BI315">
        <f>VLOOKUP($A315, P!$A$2:$AK$1048576, MATCH('HOF Meter (RP)'!BI$1, P!$A$1:$AK$1, 0), FALSE)</f>
        <v>93.424179692511501</v>
      </c>
      <c r="BJ315" s="9">
        <f t="shared" si="160"/>
        <v>244</v>
      </c>
      <c r="BK315">
        <f>VLOOKUP($A315, P!$A$2:$AK$1048576, MATCH('HOF Meter (RP)'!BK$1, P!$A$1:$AK$1, 0), FALSE)</f>
        <v>0</v>
      </c>
      <c r="BL315">
        <f t="shared" si="161"/>
        <v>718</v>
      </c>
      <c r="BM315" t="str">
        <f>VLOOKUP($A315, P!$A$2:$AK$1048576, MATCH('HOF Meter (RP)'!BM$1, P!$A$1:$AK$1, 0), FALSE)</f>
        <v>Eddie Watt</v>
      </c>
      <c r="BN315">
        <f>VLOOKUP($A315, P!$A$2:$AK$1048576, MATCH('HOF Meter (RP)'!BN$1, P!$A$1:$AK$1, 0), FALSE)</f>
        <v>1013684</v>
      </c>
      <c r="BO315">
        <f>VLOOKUP($A315, P!$A$2:$AK$1048576, MATCH('HOF Meter (RP)'!BO$1, P!$A$1:$AK$1, 0), FALSE)</f>
        <v>123991</v>
      </c>
      <c r="BP315" s="10">
        <f t="shared" si="162"/>
        <v>381.09258476015947</v>
      </c>
      <c r="BQ315" s="10">
        <f t="shared" si="165"/>
        <v>-215.65212055112164</v>
      </c>
      <c r="BR315" s="8">
        <f t="shared" si="163"/>
        <v>314</v>
      </c>
      <c r="BS315" s="7">
        <f t="shared" si="164"/>
        <v>10</v>
      </c>
    </row>
    <row r="316" spans="1:71" x14ac:dyDescent="0.45">
      <c r="A316">
        <v>1013229</v>
      </c>
      <c r="B316" t="str">
        <f>VLOOKUP(A316, P!$A$2:$AK$1048576, MATCH('HOF Meter (RP)'!B$1, P!$A$1:$AK$1, 0), FALSE)</f>
        <v>Jim Turner</v>
      </c>
      <c r="C316" t="str">
        <f>VLOOKUP($A316, P!$A$2:$AK$1048576, MATCH('HOF Meter (RP)'!C$1, P!$A$1:$AK$1, 0), FALSE)</f>
        <v>RP</v>
      </c>
      <c r="D316" t="str">
        <f>VLOOKUP($A316, P!$A$2:$AK$1048576, MATCH('HOF Meter (RP)'!D$1, P!$A$1:$AK$1, 0), FALSE)</f>
        <v>SP</v>
      </c>
      <c r="E316">
        <f>VLOOKUP($A316, P!$A$2:$AK$1048576, MATCH('HOF Meter (RP)'!E$1, P!$A$1:$AK$1, 0), FALSE)</f>
        <v>0</v>
      </c>
      <c r="F316">
        <f>VLOOKUP($A316, P!$A$2:$AK$1048576, MATCH('HOF Meter (RP)'!F$1, P!$A$1:$AK$1, 0), FALSE)</f>
        <v>0</v>
      </c>
      <c r="G316">
        <f t="shared" si="133"/>
        <v>0</v>
      </c>
      <c r="H316">
        <f>VLOOKUP($A316, P!$A$2:$AK$1048576, MATCH('HOF Meter (RP)'!H$1, P!$A$1:$AK$1, 0), FALSE)</f>
        <v>0</v>
      </c>
      <c r="I316">
        <f>VLOOKUP($A316, P!$A$2:$AK$1048576, MATCH('HOF Meter (RP)'!I$1, P!$A$1:$AK$1, 0), FALSE)</f>
        <v>69</v>
      </c>
      <c r="J316">
        <f t="shared" si="134"/>
        <v>205</v>
      </c>
      <c r="K316">
        <f>VLOOKUP($A316, P!$A$2:$AK$1048576, MATCH('HOF Meter (RP)'!K$1, P!$A$1:$AK$1, 0), FALSE)</f>
        <v>60</v>
      </c>
      <c r="L316">
        <f t="shared" si="135"/>
        <v>294</v>
      </c>
      <c r="M316">
        <f>VLOOKUP($A316, P!$A$2:$AK$1048576, MATCH('HOF Meter (RP)'!M$1, P!$A$1:$AK$1, 0), FALSE)</f>
        <v>0.53488372093023251</v>
      </c>
      <c r="N316" s="9">
        <f t="shared" si="136"/>
        <v>405</v>
      </c>
      <c r="O316">
        <f>VLOOKUP($A316, P!$A$2:$AK$1048576, MATCH('HOF Meter (RP)'!O$1, P!$A$1:$AK$1, 0), FALSE)</f>
        <v>3.2199646900817802</v>
      </c>
      <c r="P316">
        <f t="shared" si="137"/>
        <v>176</v>
      </c>
      <c r="Q316">
        <f>VLOOKUP($A316, P!$A$2:$AK$1048576, MATCH('HOF Meter (RP)'!Q$1, P!$A$1:$AK$1, 0), FALSE)</f>
        <v>231</v>
      </c>
      <c r="R316">
        <f t="shared" si="138"/>
        <v>1051</v>
      </c>
      <c r="S316">
        <f>VLOOKUP($A316, P!$A$2:$AK$1048576, MATCH('HOF Meter (RP)'!S$1, P!$A$1:$AK$1, 0), FALSE)</f>
        <v>119</v>
      </c>
      <c r="T316">
        <f t="shared" si="139"/>
        <v>220</v>
      </c>
      <c r="U316">
        <f>VLOOKUP($A316, P!$A$2:$AK$1048576, MATCH('HOF Meter (RP)'!U$1, P!$A$1:$AK$1, 0), FALSE)</f>
        <v>20</v>
      </c>
      <c r="V316" s="9">
        <f t="shared" si="140"/>
        <v>616</v>
      </c>
      <c r="W316">
        <f>VLOOKUP($A316, P!$A$2:$AK$1048576, MATCH('HOF Meter (RP)'!W$1, P!$A$1:$AK$1, 0), FALSE)</f>
        <v>1132</v>
      </c>
      <c r="X316">
        <f t="shared" si="141"/>
        <v>249</v>
      </c>
      <c r="Y316">
        <f>VLOOKUP($A316, P!$A$2:$AK$1048576, MATCH('HOF Meter (RP)'!Y$1, P!$A$1:$AK$1, 0), FALSE)</f>
        <v>2.61572440256026</v>
      </c>
      <c r="Z316">
        <f t="shared" si="142"/>
        <v>1630</v>
      </c>
      <c r="AA316">
        <f>VLOOKUP($A316, P!$A$2:$AK$1048576, MATCH('HOF Meter (RP)'!AA$1, P!$A$1:$AK$1, 0), FALSE)</f>
        <v>2.2500000180077602</v>
      </c>
      <c r="AB316">
        <f t="shared" si="143"/>
        <v>93</v>
      </c>
      <c r="AC316">
        <f>VLOOKUP($A316, P!$A$2:$AK$1048576, MATCH('HOF Meter (RP)'!AC$1, P!$A$1:$AK$1, 0), FALSE)</f>
        <v>1.1625441700000001</v>
      </c>
      <c r="AD316">
        <f t="shared" si="144"/>
        <v>1304</v>
      </c>
      <c r="AE316">
        <f>VLOOKUP($A316, P!$A$2:$AK$1048576, MATCH('HOF Meter (RP)'!AE$1, P!$A$1:$AK$1, 0), FALSE)</f>
        <v>0.25499545867393197</v>
      </c>
      <c r="AF316">
        <f t="shared" si="145"/>
        <v>833</v>
      </c>
      <c r="AG316">
        <f>VLOOKUP($A316, P!$A$2:$AK$1048576, MATCH('HOF Meter (RP)'!AG$1, P!$A$1:$AK$1, 0), FALSE)</f>
        <v>1.2420494799053401</v>
      </c>
      <c r="AH316">
        <f t="shared" si="146"/>
        <v>205</v>
      </c>
      <c r="AI316">
        <f>VLOOKUP($A316, P!$A$2:$AK$1048576, MATCH('HOF Meter (RP)'!AI$1, P!$A$1:$AK$1, 0), FALSE)</f>
        <v>3.92069333235293</v>
      </c>
      <c r="AJ316">
        <f t="shared" si="147"/>
        <v>723</v>
      </c>
      <c r="AK316">
        <f>VLOOKUP($A316, P!$A$2:$AK$1048576, MATCH('HOF Meter (RP)'!AK$1, P!$A$1:$AK$1, 0), FALSE)</f>
        <v>8.8554799854755402</v>
      </c>
      <c r="AL316" s="9">
        <f t="shared" si="148"/>
        <v>367</v>
      </c>
      <c r="AM316">
        <f>VLOOKUP($A316, P!$A$2:$AK$1048576, MATCH('HOF Meter (RP)'!AM$1, P!$A$1:$AK$1, 0), FALSE)</f>
        <v>1.5645724355963853</v>
      </c>
      <c r="AN316">
        <f t="shared" si="149"/>
        <v>729</v>
      </c>
      <c r="AO316">
        <f>VLOOKUP($A316, P!$A$2:$AK$1048576, MATCH('HOF Meter (RP)'!AO$1, P!$A$1:$AK$1, 0), FALSE)</f>
        <v>0</v>
      </c>
      <c r="AP316">
        <f t="shared" si="150"/>
        <v>533</v>
      </c>
      <c r="AQ316">
        <f>VLOOKUP($A316, P!$A$2:$AK$1048576, MATCH('HOF Meter (RP)'!AQ$1, P!$A$1:$AK$1, 0), FALSE)</f>
        <v>0</v>
      </c>
      <c r="AR316">
        <f t="shared" si="151"/>
        <v>467</v>
      </c>
      <c r="AS316">
        <f>VLOOKUP($A316, P!$A$2:$AK$1048576, MATCH('HOF Meter (RP)'!AS$1, P!$A$1:$AK$1, 0), FALSE)</f>
        <v>90.090281625531006</v>
      </c>
      <c r="AT316" s="9">
        <f t="shared" si="152"/>
        <v>397</v>
      </c>
      <c r="AU316">
        <f>VLOOKUP($A316, P!$A$2:$AK$1048576, MATCH('HOF Meter (RP)'!AU$1, P!$A$1:$AK$1, 0), FALSE)</f>
        <v>103.55584892994</v>
      </c>
      <c r="AV316">
        <f t="shared" si="153"/>
        <v>1020</v>
      </c>
      <c r="AW316">
        <f>VLOOKUP($A316, P!$A$2:$AK$1048576, MATCH('HOF Meter (RP)'!AW$1, P!$A$1:$AK$1, 0), FALSE)</f>
        <v>0</v>
      </c>
      <c r="AX316">
        <f t="shared" si="154"/>
        <v>1</v>
      </c>
      <c r="AY316">
        <f>VLOOKUP($A316, P!$A$2:$AK$1048576, MATCH('HOF Meter (RP)'!AY$1, P!$A$1:$AK$1, 0), FALSE)</f>
        <v>-0.70072864227114995</v>
      </c>
      <c r="AZ316">
        <f t="shared" si="155"/>
        <v>55</v>
      </c>
      <c r="BA316">
        <f>VLOOKUP($A316, P!$A$2:$AK$1048576, MATCH('HOF Meter (RP)'!BA$1, P!$A$1:$AK$1, 0), FALSE)</f>
        <v>74.3840659442305</v>
      </c>
      <c r="BB316" s="9">
        <f t="shared" si="156"/>
        <v>1572</v>
      </c>
      <c r="BC316">
        <f>VLOOKUP($A316, P!$A$2:$AK$1048576, MATCH('HOF Meter (RP)'!BC$1, P!$A$1:$AK$1, 0), FALSE)</f>
        <v>71.358725884356005</v>
      </c>
      <c r="BD316" s="9">
        <f t="shared" si="157"/>
        <v>92</v>
      </c>
      <c r="BE316">
        <f>VLOOKUP($A316, P!$A$2:$AK$1048576, MATCH('HOF Meter (RP)'!BE$1, P!$A$1:$AK$1, 0), FALSE)</f>
        <v>103.846115508041</v>
      </c>
      <c r="BF316">
        <f t="shared" si="158"/>
        <v>573</v>
      </c>
      <c r="BG316">
        <f>VLOOKUP($A316, P!$A$2:$AK$1048576, MATCH('HOF Meter (RP)'!BG$1, P!$A$1:$AK$1, 0), FALSE)</f>
        <v>97.801585198267503</v>
      </c>
      <c r="BH316" s="9">
        <f t="shared" si="159"/>
        <v>645</v>
      </c>
      <c r="BI316">
        <f>VLOOKUP($A316, P!$A$2:$AK$1048576, MATCH('HOF Meter (RP)'!BI$1, P!$A$1:$AK$1, 0), FALSE)</f>
        <v>90.312024940420699</v>
      </c>
      <c r="BJ316" s="9">
        <f t="shared" si="160"/>
        <v>132</v>
      </c>
      <c r="BK316">
        <f>VLOOKUP($A316, P!$A$2:$AK$1048576, MATCH('HOF Meter (RP)'!BK$1, P!$A$1:$AK$1, 0), FALSE)</f>
        <v>0</v>
      </c>
      <c r="BL316">
        <f t="shared" si="161"/>
        <v>718</v>
      </c>
      <c r="BM316" t="str">
        <f>VLOOKUP($A316, P!$A$2:$AK$1048576, MATCH('HOF Meter (RP)'!BM$1, P!$A$1:$AK$1, 0), FALSE)</f>
        <v>Jim Turner</v>
      </c>
      <c r="BN316">
        <f>VLOOKUP($A316, P!$A$2:$AK$1048576, MATCH('HOF Meter (RP)'!BN$1, P!$A$1:$AK$1, 0), FALSE)</f>
        <v>1013229</v>
      </c>
      <c r="BO316">
        <f>VLOOKUP($A316, P!$A$2:$AK$1048576, MATCH('HOF Meter (RP)'!BO$1, P!$A$1:$AK$1, 0), FALSE)</f>
        <v>123513</v>
      </c>
      <c r="BP316" s="10">
        <f t="shared" si="162"/>
        <v>381.38032996774984</v>
      </c>
      <c r="BQ316" s="10">
        <f t="shared" si="165"/>
        <v>-215.93986575871202</v>
      </c>
      <c r="BR316" s="8">
        <f t="shared" si="163"/>
        <v>315</v>
      </c>
      <c r="BS316" s="7">
        <f t="shared" si="164"/>
        <v>10</v>
      </c>
    </row>
    <row r="317" spans="1:71" x14ac:dyDescent="0.45">
      <c r="A317">
        <v>7441</v>
      </c>
      <c r="B317" t="str">
        <f>VLOOKUP(A317, P!$A$2:$AK$1048576, MATCH('HOF Meter (RP)'!B$1, P!$A$1:$AK$1, 0), FALSE)</f>
        <v>Wade Davis</v>
      </c>
      <c r="C317" t="str">
        <f>VLOOKUP($A317, P!$A$2:$AK$1048576, MATCH('HOF Meter (RP)'!C$1, P!$A$1:$AK$1, 0), FALSE)</f>
        <v>RP</v>
      </c>
      <c r="D317" t="str">
        <f>VLOOKUP($A317, P!$A$2:$AK$1048576, MATCH('HOF Meter (RP)'!D$1, P!$A$1:$AK$1, 0), FALSE)</f>
        <v>RP</v>
      </c>
      <c r="E317">
        <f>VLOOKUP($A317, P!$A$2:$AK$1048576, MATCH('HOF Meter (RP)'!E$1, P!$A$1:$AK$1, 0), FALSE)</f>
        <v>0</v>
      </c>
      <c r="F317">
        <f>VLOOKUP($A317, P!$A$2:$AK$1048576, MATCH('HOF Meter (RP)'!F$1, P!$A$1:$AK$1, 0), FALSE)</f>
        <v>0</v>
      </c>
      <c r="G317">
        <f t="shared" si="133"/>
        <v>0</v>
      </c>
      <c r="H317">
        <f>VLOOKUP($A317, P!$A$2:$AK$1048576, MATCH('HOF Meter (RP)'!H$1, P!$A$1:$AK$1, 0), FALSE)</f>
        <v>0</v>
      </c>
      <c r="I317">
        <f>VLOOKUP($A317, P!$A$2:$AK$1048576, MATCH('HOF Meter (RP)'!I$1, P!$A$1:$AK$1, 0), FALSE)</f>
        <v>63</v>
      </c>
      <c r="J317">
        <f t="shared" si="134"/>
        <v>257</v>
      </c>
      <c r="K317">
        <f>VLOOKUP($A317, P!$A$2:$AK$1048576, MATCH('HOF Meter (RP)'!K$1, P!$A$1:$AK$1, 0), FALSE)</f>
        <v>55</v>
      </c>
      <c r="L317">
        <f t="shared" si="135"/>
        <v>347</v>
      </c>
      <c r="M317">
        <f>VLOOKUP($A317, P!$A$2:$AK$1048576, MATCH('HOF Meter (RP)'!M$1, P!$A$1:$AK$1, 0), FALSE)</f>
        <v>0.53389830508474578</v>
      </c>
      <c r="N317" s="9">
        <f t="shared" si="136"/>
        <v>412</v>
      </c>
      <c r="O317">
        <f>VLOOKUP($A317, P!$A$2:$AK$1048576, MATCH('HOF Meter (RP)'!O$1, P!$A$1:$AK$1, 0), FALSE)</f>
        <v>3.9350388792909401</v>
      </c>
      <c r="P317">
        <f t="shared" si="137"/>
        <v>825</v>
      </c>
      <c r="Q317">
        <f>VLOOKUP($A317, P!$A$2:$AK$1048576, MATCH('HOF Meter (RP)'!Q$1, P!$A$1:$AK$1, 0), FALSE)</f>
        <v>557</v>
      </c>
      <c r="R317">
        <f t="shared" si="138"/>
        <v>249</v>
      </c>
      <c r="S317">
        <f>VLOOKUP($A317, P!$A$2:$AK$1048576, MATCH('HOF Meter (RP)'!S$1, P!$A$1:$AK$1, 0), FALSE)</f>
        <v>88</v>
      </c>
      <c r="T317">
        <f t="shared" si="139"/>
        <v>365</v>
      </c>
      <c r="U317">
        <f>VLOOKUP($A317, P!$A$2:$AK$1048576, MATCH('HOF Meter (RP)'!U$1, P!$A$1:$AK$1, 0), FALSE)</f>
        <v>141</v>
      </c>
      <c r="V317" s="9">
        <f t="shared" si="140"/>
        <v>102</v>
      </c>
      <c r="W317">
        <f>VLOOKUP($A317, P!$A$2:$AK$1048576, MATCH('HOF Meter (RP)'!W$1, P!$A$1:$AK$1, 0), FALSE)</f>
        <v>990.1</v>
      </c>
      <c r="X317">
        <f t="shared" si="141"/>
        <v>323</v>
      </c>
      <c r="Y317">
        <f>VLOOKUP($A317, P!$A$2:$AK$1048576, MATCH('HOF Meter (RP)'!Y$1, P!$A$1:$AK$1, 0), FALSE)</f>
        <v>8.4426122837442996</v>
      </c>
      <c r="Z317">
        <f t="shared" si="142"/>
        <v>230</v>
      </c>
      <c r="AA317">
        <f>VLOOKUP($A317, P!$A$2:$AK$1048576, MATCH('HOF Meter (RP)'!AA$1, P!$A$1:$AK$1, 0), FALSE)</f>
        <v>3.5351734966378201</v>
      </c>
      <c r="AB317">
        <f t="shared" si="143"/>
        <v>900</v>
      </c>
      <c r="AC317">
        <f>VLOOKUP($A317, P!$A$2:$AK$1048576, MATCH('HOF Meter (RP)'!AC$1, P!$A$1:$AK$1, 0), FALSE)</f>
        <v>2.3881748100000002</v>
      </c>
      <c r="AD317">
        <f t="shared" si="144"/>
        <v>266</v>
      </c>
      <c r="AE317">
        <f>VLOOKUP($A317, P!$A$2:$AK$1048576, MATCH('HOF Meter (RP)'!AE$1, P!$A$1:$AK$1, 0), FALSE)</f>
        <v>0.236897829539438</v>
      </c>
      <c r="AF317">
        <f t="shared" si="145"/>
        <v>334</v>
      </c>
      <c r="AG317">
        <f>VLOOKUP($A317, P!$A$2:$AK$1048576, MATCH('HOF Meter (RP)'!AG$1, P!$A$1:$AK$1, 0), FALSE)</f>
        <v>1.2965332104207199</v>
      </c>
      <c r="AH317">
        <f t="shared" si="146"/>
        <v>400</v>
      </c>
      <c r="AI317">
        <f>VLOOKUP($A317, P!$A$2:$AK$1048576, MATCH('HOF Meter (RP)'!AI$1, P!$A$1:$AK$1, 0), FALSE)</f>
        <v>3.8615371133703</v>
      </c>
      <c r="AJ317">
        <f t="shared" si="147"/>
        <v>632</v>
      </c>
      <c r="AK317">
        <f>VLOOKUP($A317, P!$A$2:$AK$1048576, MATCH('HOF Meter (RP)'!AK$1, P!$A$1:$AK$1, 0), FALSE)</f>
        <v>13.6944744735956</v>
      </c>
      <c r="AL317" s="9">
        <f t="shared" si="148"/>
        <v>170</v>
      </c>
      <c r="AM317">
        <f>VLOOKUP($A317, P!$A$2:$AK$1048576, MATCH('HOF Meter (RP)'!AM$1, P!$A$1:$AK$1, 0), FALSE)</f>
        <v>2.7662810773852335</v>
      </c>
      <c r="AN317">
        <f t="shared" si="149"/>
        <v>161</v>
      </c>
      <c r="AO317">
        <f>VLOOKUP($A317, P!$A$2:$AK$1048576, MATCH('HOF Meter (RP)'!AO$1, P!$A$1:$AK$1, 0), FALSE)</f>
        <v>11.237416684627499</v>
      </c>
      <c r="AP317">
        <f t="shared" si="150"/>
        <v>59</v>
      </c>
      <c r="AQ317">
        <f>VLOOKUP($A317, P!$A$2:$AK$1048576, MATCH('HOF Meter (RP)'!AQ$1, P!$A$1:$AK$1, 0), FALSE)</f>
        <v>3.4275356949170899</v>
      </c>
      <c r="AR317">
        <f t="shared" si="151"/>
        <v>45</v>
      </c>
      <c r="AS317">
        <f>VLOOKUP($A317, P!$A$2:$AK$1048576, MATCH('HOF Meter (RP)'!AS$1, P!$A$1:$AK$1, 0), FALSE)</f>
        <v>94.579920548408893</v>
      </c>
      <c r="AT317" s="9">
        <f t="shared" si="152"/>
        <v>573</v>
      </c>
      <c r="AU317">
        <f>VLOOKUP($A317, P!$A$2:$AK$1048576, MATCH('HOF Meter (RP)'!AU$1, P!$A$1:$AK$1, 0), FALSE)</f>
        <v>94.290265033442097</v>
      </c>
      <c r="AV317">
        <f t="shared" si="153"/>
        <v>450</v>
      </c>
      <c r="AW317">
        <f>VLOOKUP($A317, P!$A$2:$AK$1048576, MATCH('HOF Meter (RP)'!AW$1, P!$A$1:$AK$1, 0), FALSE)</f>
        <v>3.8743720292181498</v>
      </c>
      <c r="AX317">
        <f t="shared" si="154"/>
        <v>1378</v>
      </c>
      <c r="AY317">
        <f>VLOOKUP($A317, P!$A$2:$AK$1048576, MATCH('HOF Meter (RP)'!AY$1, P!$A$1:$AK$1, 0), FALSE)</f>
        <v>7.3501765920638201E-2</v>
      </c>
      <c r="AZ317">
        <f t="shared" si="155"/>
        <v>1043</v>
      </c>
      <c r="BA317">
        <f>VLOOKUP($A317, P!$A$2:$AK$1048576, MATCH('HOF Meter (RP)'!BA$1, P!$A$1:$AK$1, 0), FALSE)</f>
        <v>110.552803365096</v>
      </c>
      <c r="BB317" s="9">
        <f t="shared" si="156"/>
        <v>533</v>
      </c>
      <c r="BC317">
        <f>VLOOKUP($A317, P!$A$2:$AK$1048576, MATCH('HOF Meter (RP)'!BC$1, P!$A$1:$AK$1, 0), FALSE)</f>
        <v>112.41472594191301</v>
      </c>
      <c r="BD317" s="9">
        <f t="shared" si="157"/>
        <v>1046</v>
      </c>
      <c r="BE317">
        <f>VLOOKUP($A317, P!$A$2:$AK$1048576, MATCH('HOF Meter (RP)'!BE$1, P!$A$1:$AK$1, 0), FALSE)</f>
        <v>97.686883957766895</v>
      </c>
      <c r="BF317">
        <f t="shared" si="158"/>
        <v>725</v>
      </c>
      <c r="BG317">
        <f>VLOOKUP($A317, P!$A$2:$AK$1048576, MATCH('HOF Meter (RP)'!BG$1, P!$A$1:$AK$1, 0), FALSE)</f>
        <v>94.217381358404594</v>
      </c>
      <c r="BH317" s="9">
        <f t="shared" si="159"/>
        <v>380</v>
      </c>
      <c r="BI317">
        <f>VLOOKUP($A317, P!$A$2:$AK$1048576, MATCH('HOF Meter (RP)'!BI$1, P!$A$1:$AK$1, 0), FALSE)</f>
        <v>97.955462119764405</v>
      </c>
      <c r="BJ317" s="9">
        <f t="shared" si="160"/>
        <v>520</v>
      </c>
      <c r="BK317">
        <f>VLOOKUP($A317, P!$A$2:$AK$1048576, MATCH('HOF Meter (RP)'!BK$1, P!$A$1:$AK$1, 0), FALSE)</f>
        <v>42</v>
      </c>
      <c r="BL317">
        <f t="shared" si="161"/>
        <v>129</v>
      </c>
      <c r="BM317" t="str">
        <f>VLOOKUP($A317, P!$A$2:$AK$1048576, MATCH('HOF Meter (RP)'!BM$1, P!$A$1:$AK$1, 0), FALSE)</f>
        <v>Wade Davis</v>
      </c>
      <c r="BN317">
        <f>VLOOKUP($A317, P!$A$2:$AK$1048576, MATCH('HOF Meter (RP)'!BN$1, P!$A$1:$AK$1, 0), FALSE)</f>
        <v>7441</v>
      </c>
      <c r="BO317">
        <f>VLOOKUP($A317, P!$A$2:$AK$1048576, MATCH('HOF Meter (RP)'!BO$1, P!$A$1:$AK$1, 0), FALSE)</f>
        <v>451584</v>
      </c>
      <c r="BP317" s="10">
        <f t="shared" si="162"/>
        <v>381.74059459255278</v>
      </c>
      <c r="BQ317" s="10">
        <f t="shared" si="165"/>
        <v>-216.30013038351495</v>
      </c>
      <c r="BR317" s="8">
        <f t="shared" si="163"/>
        <v>316</v>
      </c>
      <c r="BS317" s="7">
        <f t="shared" si="164"/>
        <v>10</v>
      </c>
    </row>
    <row r="318" spans="1:71" x14ac:dyDescent="0.45">
      <c r="A318">
        <v>1247</v>
      </c>
      <c r="B318" t="str">
        <f>VLOOKUP(A318, P!$A$2:$AK$1048576, MATCH('HOF Meter (RP)'!B$1, P!$A$1:$AK$1, 0), FALSE)</f>
        <v>Adam Ottavino</v>
      </c>
      <c r="C318" t="str">
        <f>VLOOKUP($A318, P!$A$2:$AK$1048576, MATCH('HOF Meter (RP)'!C$1, P!$A$1:$AK$1, 0), FALSE)</f>
        <v>RP</v>
      </c>
      <c r="D318" t="str">
        <f>VLOOKUP($A318, P!$A$2:$AK$1048576, MATCH('HOF Meter (RP)'!D$1, P!$A$1:$AK$1, 0), FALSE)</f>
        <v>RP</v>
      </c>
      <c r="E318">
        <f>VLOOKUP($A318, P!$A$2:$AK$1048576, MATCH('HOF Meter (RP)'!E$1, P!$A$1:$AK$1, 0), FALSE)</f>
        <v>0</v>
      </c>
      <c r="F318">
        <f>VLOOKUP($A318, P!$A$2:$AK$1048576, MATCH('HOF Meter (RP)'!F$1, P!$A$1:$AK$1, 0), FALSE)</f>
        <v>0</v>
      </c>
      <c r="G318">
        <f t="shared" si="133"/>
        <v>0</v>
      </c>
      <c r="H318">
        <f>VLOOKUP($A318, P!$A$2:$AK$1048576, MATCH('HOF Meter (RP)'!H$1, P!$A$1:$AK$1, 0), FALSE)</f>
        <v>0</v>
      </c>
      <c r="I318">
        <f>VLOOKUP($A318, P!$A$2:$AK$1048576, MATCH('HOF Meter (RP)'!I$1, P!$A$1:$AK$1, 0), FALSE)</f>
        <v>41</v>
      </c>
      <c r="J318">
        <f t="shared" si="134"/>
        <v>566</v>
      </c>
      <c r="K318">
        <f>VLOOKUP($A318, P!$A$2:$AK$1048576, MATCH('HOF Meter (RP)'!K$1, P!$A$1:$AK$1, 0), FALSE)</f>
        <v>43</v>
      </c>
      <c r="L318">
        <f t="shared" si="135"/>
        <v>589</v>
      </c>
      <c r="M318">
        <f>VLOOKUP($A318, P!$A$2:$AK$1048576, MATCH('HOF Meter (RP)'!M$1, P!$A$1:$AK$1, 0), FALSE)</f>
        <v>0.48809523809523808</v>
      </c>
      <c r="N318" s="9">
        <f t="shared" si="136"/>
        <v>788</v>
      </c>
      <c r="O318">
        <f>VLOOKUP($A318, P!$A$2:$AK$1048576, MATCH('HOF Meter (RP)'!O$1, P!$A$1:$AK$1, 0), FALSE)</f>
        <v>3.4885606714527899</v>
      </c>
      <c r="P318">
        <f t="shared" si="137"/>
        <v>371</v>
      </c>
      <c r="Q318">
        <f>VLOOKUP($A318, P!$A$2:$AK$1048576, MATCH('HOF Meter (RP)'!Q$1, P!$A$1:$AK$1, 0), FALSE)</f>
        <v>724</v>
      </c>
      <c r="R318">
        <f t="shared" si="138"/>
        <v>86</v>
      </c>
      <c r="S318">
        <f>VLOOKUP($A318, P!$A$2:$AK$1048576, MATCH('HOF Meter (RP)'!S$1, P!$A$1:$AK$1, 0), FALSE)</f>
        <v>3</v>
      </c>
      <c r="T318">
        <f t="shared" si="139"/>
        <v>1379</v>
      </c>
      <c r="U318">
        <f>VLOOKUP($A318, P!$A$2:$AK$1048576, MATCH('HOF Meter (RP)'!U$1, P!$A$1:$AK$1, 0), FALSE)</f>
        <v>46</v>
      </c>
      <c r="V318" s="9">
        <f t="shared" si="140"/>
        <v>365</v>
      </c>
      <c r="W318">
        <f>VLOOKUP($A318, P!$A$2:$AK$1048576, MATCH('HOF Meter (RP)'!W$1, P!$A$1:$AK$1, 0), FALSE)</f>
        <v>743</v>
      </c>
      <c r="X318">
        <f t="shared" si="141"/>
        <v>577</v>
      </c>
      <c r="Y318">
        <f>VLOOKUP($A318, P!$A$2:$AK$1048576, MATCH('HOF Meter (RP)'!Y$1, P!$A$1:$AK$1, 0), FALSE)</f>
        <v>10.405116724923399</v>
      </c>
      <c r="Z318">
        <f t="shared" si="142"/>
        <v>54</v>
      </c>
      <c r="AA318">
        <f>VLOOKUP($A318, P!$A$2:$AK$1048576, MATCH('HOF Meter (RP)'!AA$1, P!$A$1:$AK$1, 0), FALSE)</f>
        <v>3.9488568711583598</v>
      </c>
      <c r="AB318">
        <f t="shared" si="143"/>
        <v>1242</v>
      </c>
      <c r="AC318">
        <f>VLOOKUP($A318, P!$A$2:$AK$1048576, MATCH('HOF Meter (RP)'!AC$1, P!$A$1:$AK$1, 0), FALSE)</f>
        <v>2.6349693300000001</v>
      </c>
      <c r="AD318">
        <f t="shared" si="144"/>
        <v>179</v>
      </c>
      <c r="AE318">
        <f>VLOOKUP($A318, P!$A$2:$AK$1048576, MATCH('HOF Meter (RP)'!AE$1, P!$A$1:$AK$1, 0), FALSE)</f>
        <v>0.22573687994248701</v>
      </c>
      <c r="AF318">
        <f t="shared" si="145"/>
        <v>150</v>
      </c>
      <c r="AG318">
        <f>VLOOKUP($A318, P!$A$2:$AK$1048576, MATCH('HOF Meter (RP)'!AG$1, P!$A$1:$AK$1, 0), FALSE)</f>
        <v>1.28398413602081</v>
      </c>
      <c r="AH318">
        <f t="shared" si="146"/>
        <v>348</v>
      </c>
      <c r="AI318">
        <f>VLOOKUP($A318, P!$A$2:$AK$1048576, MATCH('HOF Meter (RP)'!AI$1, P!$A$1:$AK$1, 0), FALSE)</f>
        <v>3.61161674852189</v>
      </c>
      <c r="AJ318">
        <f t="shared" si="147"/>
        <v>347</v>
      </c>
      <c r="AK318">
        <f>VLOOKUP($A318, P!$A$2:$AK$1048576, MATCH('HOF Meter (RP)'!AK$1, P!$A$1:$AK$1, 0), FALSE)</f>
        <v>9.0192530304193497</v>
      </c>
      <c r="AL318" s="9">
        <f t="shared" si="148"/>
        <v>357</v>
      </c>
      <c r="AM318">
        <f>VLOOKUP($A318, P!$A$2:$AK$1048576, MATCH('HOF Meter (RP)'!AM$1, P!$A$1:$AK$1, 0), FALSE)</f>
        <v>2.4277935478921533</v>
      </c>
      <c r="AN318">
        <f t="shared" si="149"/>
        <v>251</v>
      </c>
      <c r="AO318">
        <f>VLOOKUP($A318, P!$A$2:$AK$1048576, MATCH('HOF Meter (RP)'!AO$1, P!$A$1:$AK$1, 0), FALSE)</f>
        <v>3.4852721579372798</v>
      </c>
      <c r="AP318">
        <f t="shared" si="150"/>
        <v>264</v>
      </c>
      <c r="AQ318">
        <f>VLOOKUP($A318, P!$A$2:$AK$1048576, MATCH('HOF Meter (RP)'!AQ$1, P!$A$1:$AK$1, 0), FALSE)</f>
        <v>-1.01011633400066</v>
      </c>
      <c r="AR318">
        <f t="shared" si="151"/>
        <v>1345</v>
      </c>
      <c r="AS318">
        <f>VLOOKUP($A318, P!$A$2:$AK$1048576, MATCH('HOF Meter (RP)'!AS$1, P!$A$1:$AK$1, 0), FALSE)</f>
        <v>79.4104779589304</v>
      </c>
      <c r="AT318" s="9">
        <f t="shared" si="152"/>
        <v>120</v>
      </c>
      <c r="AU318">
        <f>VLOOKUP($A318, P!$A$2:$AK$1048576, MATCH('HOF Meter (RP)'!AU$1, P!$A$1:$AK$1, 0), FALSE)</f>
        <v>85.210617883481802</v>
      </c>
      <c r="AV318">
        <f t="shared" si="153"/>
        <v>141</v>
      </c>
      <c r="AW318">
        <f>VLOOKUP($A318, P!$A$2:$AK$1048576, MATCH('HOF Meter (RP)'!AW$1, P!$A$1:$AK$1, 0), FALSE)</f>
        <v>3.4433127689253298</v>
      </c>
      <c r="AX318">
        <f t="shared" si="154"/>
        <v>1207</v>
      </c>
      <c r="AY318">
        <f>VLOOKUP($A318, P!$A$2:$AK$1048576, MATCH('HOF Meter (RP)'!AY$1, P!$A$1:$AK$1, 0), FALSE)</f>
        <v>-0.123056077069102</v>
      </c>
      <c r="AZ318">
        <f t="shared" si="155"/>
        <v>661</v>
      </c>
      <c r="BA318">
        <f>VLOOKUP($A318, P!$A$2:$AK$1048576, MATCH('HOF Meter (RP)'!BA$1, P!$A$1:$AK$1, 0), FALSE)</f>
        <v>125.26443387021099</v>
      </c>
      <c r="BB318" s="9">
        <f t="shared" si="156"/>
        <v>236</v>
      </c>
      <c r="BC318">
        <f>VLOOKUP($A318, P!$A$2:$AK$1048576, MATCH('HOF Meter (RP)'!BC$1, P!$A$1:$AK$1, 0), FALSE)</f>
        <v>123.058246582145</v>
      </c>
      <c r="BD318" s="9">
        <f t="shared" si="157"/>
        <v>1310</v>
      </c>
      <c r="BE318">
        <f>VLOOKUP($A318, P!$A$2:$AK$1048576, MATCH('HOF Meter (RP)'!BE$1, P!$A$1:$AK$1, 0), FALSE)</f>
        <v>101.026452524893</v>
      </c>
      <c r="BF318">
        <f t="shared" si="158"/>
        <v>642</v>
      </c>
      <c r="BG318">
        <f>VLOOKUP($A318, P!$A$2:$AK$1048576, MATCH('HOF Meter (RP)'!BG$1, P!$A$1:$AK$1, 0), FALSE)</f>
        <v>91.400097165262594</v>
      </c>
      <c r="BH318" s="9">
        <f t="shared" si="159"/>
        <v>221</v>
      </c>
      <c r="BI318">
        <f>VLOOKUP($A318, P!$A$2:$AK$1048576, MATCH('HOF Meter (RP)'!BI$1, P!$A$1:$AK$1, 0), FALSE)</f>
        <v>98.129798295490801</v>
      </c>
      <c r="BJ318" s="9">
        <f t="shared" si="160"/>
        <v>536</v>
      </c>
      <c r="BK318">
        <f>VLOOKUP($A318, P!$A$2:$AK$1048576, MATCH('HOF Meter (RP)'!BK$1, P!$A$1:$AK$1, 0), FALSE)</f>
        <v>0</v>
      </c>
      <c r="BL318">
        <f t="shared" si="161"/>
        <v>718</v>
      </c>
      <c r="BM318" t="str">
        <f>VLOOKUP($A318, P!$A$2:$AK$1048576, MATCH('HOF Meter (RP)'!BM$1, P!$A$1:$AK$1, 0), FALSE)</f>
        <v>Adam Ottavino</v>
      </c>
      <c r="BN318">
        <f>VLOOKUP($A318, P!$A$2:$AK$1048576, MATCH('HOF Meter (RP)'!BN$1, P!$A$1:$AK$1, 0), FALSE)</f>
        <v>1247</v>
      </c>
      <c r="BO318">
        <f>VLOOKUP($A318, P!$A$2:$AK$1048576, MATCH('HOF Meter (RP)'!BO$1, P!$A$1:$AK$1, 0), FALSE)</f>
        <v>493603</v>
      </c>
      <c r="BP318" s="10">
        <f t="shared" si="162"/>
        <v>381.76939811800946</v>
      </c>
      <c r="BQ318" s="10">
        <f t="shared" si="165"/>
        <v>-216.32893390897163</v>
      </c>
      <c r="BR318" s="8">
        <f t="shared" si="163"/>
        <v>317</v>
      </c>
      <c r="BS318" s="7">
        <f t="shared" si="164"/>
        <v>10</v>
      </c>
    </row>
    <row r="319" spans="1:71" x14ac:dyDescent="0.45">
      <c r="A319">
        <v>436</v>
      </c>
      <c r="B319" t="str">
        <f>VLOOKUP(A319, P!$A$2:$AK$1048576, MATCH('HOF Meter (RP)'!B$1, P!$A$1:$AK$1, 0), FALSE)</f>
        <v>Todd Jones</v>
      </c>
      <c r="C319" t="str">
        <f>VLOOKUP($A319, P!$A$2:$AK$1048576, MATCH('HOF Meter (RP)'!C$1, P!$A$1:$AK$1, 0), FALSE)</f>
        <v>RP</v>
      </c>
      <c r="D319" t="str">
        <f>VLOOKUP($A319, P!$A$2:$AK$1048576, MATCH('HOF Meter (RP)'!D$1, P!$A$1:$AK$1, 0), FALSE)</f>
        <v>RP</v>
      </c>
      <c r="E319">
        <f>VLOOKUP($A319, P!$A$2:$AK$1048576, MATCH('HOF Meter (RP)'!E$1, P!$A$1:$AK$1, 0), FALSE)</f>
        <v>0</v>
      </c>
      <c r="F319">
        <f>VLOOKUP($A319, P!$A$2:$AK$1048576, MATCH('HOF Meter (RP)'!F$1, P!$A$1:$AK$1, 0), FALSE)</f>
        <v>0</v>
      </c>
      <c r="G319">
        <f t="shared" si="133"/>
        <v>0</v>
      </c>
      <c r="H319">
        <f>VLOOKUP($A319, P!$A$2:$AK$1048576, MATCH('HOF Meter (RP)'!H$1, P!$A$1:$AK$1, 0), FALSE)</f>
        <v>0</v>
      </c>
      <c r="I319">
        <f>VLOOKUP($A319, P!$A$2:$AK$1048576, MATCH('HOF Meter (RP)'!I$1, P!$A$1:$AK$1, 0), FALSE)</f>
        <v>58</v>
      </c>
      <c r="J319">
        <f t="shared" si="134"/>
        <v>302</v>
      </c>
      <c r="K319">
        <f>VLOOKUP($A319, P!$A$2:$AK$1048576, MATCH('HOF Meter (RP)'!K$1, P!$A$1:$AK$1, 0), FALSE)</f>
        <v>63</v>
      </c>
      <c r="L319">
        <f t="shared" si="135"/>
        <v>269</v>
      </c>
      <c r="M319">
        <f>VLOOKUP($A319, P!$A$2:$AK$1048576, MATCH('HOF Meter (RP)'!M$1, P!$A$1:$AK$1, 0), FALSE)</f>
        <v>0.47933884297520662</v>
      </c>
      <c r="N319" s="9">
        <f t="shared" si="136"/>
        <v>880</v>
      </c>
      <c r="O319">
        <f>VLOOKUP($A319, P!$A$2:$AK$1048576, MATCH('HOF Meter (RP)'!O$1, P!$A$1:$AK$1, 0), FALSE)</f>
        <v>3.9723178944097901</v>
      </c>
      <c r="P319">
        <f t="shared" si="137"/>
        <v>868</v>
      </c>
      <c r="Q319">
        <f>VLOOKUP($A319, P!$A$2:$AK$1048576, MATCH('HOF Meter (RP)'!Q$1, P!$A$1:$AK$1, 0), FALSE)</f>
        <v>982</v>
      </c>
      <c r="R319">
        <f t="shared" si="138"/>
        <v>18</v>
      </c>
      <c r="S319">
        <f>VLOOKUP($A319, P!$A$2:$AK$1048576, MATCH('HOF Meter (RP)'!S$1, P!$A$1:$AK$1, 0), FALSE)</f>
        <v>1</v>
      </c>
      <c r="T319">
        <f t="shared" si="139"/>
        <v>1436</v>
      </c>
      <c r="U319">
        <f>VLOOKUP($A319, P!$A$2:$AK$1048576, MATCH('HOF Meter (RP)'!U$1, P!$A$1:$AK$1, 0), FALSE)</f>
        <v>319</v>
      </c>
      <c r="V319" s="9">
        <f t="shared" si="140"/>
        <v>23</v>
      </c>
      <c r="W319">
        <f>VLOOKUP($A319, P!$A$2:$AK$1048576, MATCH('HOF Meter (RP)'!W$1, P!$A$1:$AK$1, 0), FALSE)</f>
        <v>1071.2</v>
      </c>
      <c r="X319">
        <f t="shared" si="141"/>
        <v>280</v>
      </c>
      <c r="Y319">
        <f>VLOOKUP($A319, P!$A$2:$AK$1048576, MATCH('HOF Meter (RP)'!Y$1, P!$A$1:$AK$1, 0), FALSE)</f>
        <v>7.28958125232072</v>
      </c>
      <c r="Z319">
        <f t="shared" si="142"/>
        <v>405</v>
      </c>
      <c r="AA319">
        <f>VLOOKUP($A319, P!$A$2:$AK$1048576, MATCH('HOF Meter (RP)'!AA$1, P!$A$1:$AK$1, 0), FALSE)</f>
        <v>3.7203738419102299</v>
      </c>
      <c r="AB319">
        <f t="shared" si="143"/>
        <v>1067</v>
      </c>
      <c r="AC319">
        <f>VLOOKUP($A319, P!$A$2:$AK$1048576, MATCH('HOF Meter (RP)'!AC$1, P!$A$1:$AK$1, 0), FALSE)</f>
        <v>1.9593679500000001</v>
      </c>
      <c r="AD319">
        <f t="shared" si="144"/>
        <v>545</v>
      </c>
      <c r="AE319">
        <f>VLOOKUP($A319, P!$A$2:$AK$1048576, MATCH('HOF Meter (RP)'!AE$1, P!$A$1:$AK$1, 0), FALSE)</f>
        <v>0.25713600383785001</v>
      </c>
      <c r="AF319">
        <f t="shared" si="145"/>
        <v>920</v>
      </c>
      <c r="AG319">
        <f>VLOOKUP($A319, P!$A$2:$AK$1048576, MATCH('HOF Meter (RP)'!AG$1, P!$A$1:$AK$1, 0), FALSE)</f>
        <v>1.41368607235866</v>
      </c>
      <c r="AH319">
        <f t="shared" si="146"/>
        <v>1039</v>
      </c>
      <c r="AI319">
        <f>VLOOKUP($A319, P!$A$2:$AK$1048576, MATCH('HOF Meter (RP)'!AI$1, P!$A$1:$AK$1, 0), FALSE)</f>
        <v>3.9486008208756398</v>
      </c>
      <c r="AJ319">
        <f t="shared" si="147"/>
        <v>761</v>
      </c>
      <c r="AK319">
        <f>VLOOKUP($A319, P!$A$2:$AK$1048576, MATCH('HOF Meter (RP)'!AK$1, P!$A$1:$AK$1, 0), FALSE)</f>
        <v>11.0681873532012</v>
      </c>
      <c r="AL319" s="9">
        <f t="shared" si="148"/>
        <v>261</v>
      </c>
      <c r="AM319">
        <f>VLOOKUP($A319, P!$A$2:$AK$1048576, MATCH('HOF Meter (RP)'!AM$1, P!$A$1:$AK$1, 0), FALSE)</f>
        <v>2.0665024931294247</v>
      </c>
      <c r="AN319">
        <f t="shared" si="149"/>
        <v>403</v>
      </c>
      <c r="AO319">
        <f>VLOOKUP($A319, P!$A$2:$AK$1048576, MATCH('HOF Meter (RP)'!AO$1, P!$A$1:$AK$1, 0), FALSE)</f>
        <v>19.038282148539999</v>
      </c>
      <c r="AP319">
        <f t="shared" si="150"/>
        <v>25</v>
      </c>
      <c r="AQ319">
        <f>VLOOKUP($A319, P!$A$2:$AK$1048576, MATCH('HOF Meter (RP)'!AQ$1, P!$A$1:$AK$1, 0), FALSE)</f>
        <v>5.1712545921497099</v>
      </c>
      <c r="AR319">
        <f t="shared" si="151"/>
        <v>11</v>
      </c>
      <c r="AS319">
        <f>VLOOKUP($A319, P!$A$2:$AK$1048576, MATCH('HOF Meter (RP)'!AS$1, P!$A$1:$AK$1, 0), FALSE)</f>
        <v>89.035794521710997</v>
      </c>
      <c r="AT319" s="9">
        <f t="shared" si="152"/>
        <v>357</v>
      </c>
      <c r="AU319">
        <f>VLOOKUP($A319, P!$A$2:$AK$1048576, MATCH('HOF Meter (RP)'!AU$1, P!$A$1:$AK$1, 0), FALSE)</f>
        <v>89.591469362124201</v>
      </c>
      <c r="AV319">
        <f t="shared" si="153"/>
        <v>246</v>
      </c>
      <c r="AW319">
        <f>VLOOKUP($A319, P!$A$2:$AK$1048576, MATCH('HOF Meter (RP)'!AW$1, P!$A$1:$AK$1, 0), FALSE)</f>
        <v>3.9965810948976701</v>
      </c>
      <c r="AX319">
        <f t="shared" si="154"/>
        <v>1439</v>
      </c>
      <c r="AY319">
        <f>VLOOKUP($A319, P!$A$2:$AK$1048576, MATCH('HOF Meter (RP)'!AY$1, P!$A$1:$AK$1, 0), FALSE)</f>
        <v>2.3717073534152502E-2</v>
      </c>
      <c r="AZ319">
        <f t="shared" si="155"/>
        <v>936</v>
      </c>
      <c r="BA319">
        <f>VLOOKUP($A319, P!$A$2:$AK$1048576, MATCH('HOF Meter (RP)'!BA$1, P!$A$1:$AK$1, 0), FALSE)</f>
        <v>112.46003998923</v>
      </c>
      <c r="BB319" s="9">
        <f t="shared" si="156"/>
        <v>479</v>
      </c>
      <c r="BC319">
        <f>VLOOKUP($A319, P!$A$2:$AK$1048576, MATCH('HOF Meter (RP)'!BC$1, P!$A$1:$AK$1, 0), FALSE)</f>
        <v>109.785419210965</v>
      </c>
      <c r="BD319" s="9">
        <f t="shared" si="157"/>
        <v>973</v>
      </c>
      <c r="BE319">
        <f>VLOOKUP($A319, P!$A$2:$AK$1048576, MATCH('HOF Meter (RP)'!BE$1, P!$A$1:$AK$1, 0), FALSE)</f>
        <v>102.588514368866</v>
      </c>
      <c r="BF319">
        <f t="shared" si="158"/>
        <v>603</v>
      </c>
      <c r="BG319">
        <f>VLOOKUP($A319, P!$A$2:$AK$1048576, MATCH('HOF Meter (RP)'!BG$1, P!$A$1:$AK$1, 0), FALSE)</f>
        <v>98.201879279926402</v>
      </c>
      <c r="BH319" s="9">
        <f t="shared" si="159"/>
        <v>679</v>
      </c>
      <c r="BI319">
        <f>VLOOKUP($A319, P!$A$2:$AK$1048576, MATCH('HOF Meter (RP)'!BI$1, P!$A$1:$AK$1, 0), FALSE)</f>
        <v>100.73383684299399</v>
      </c>
      <c r="BJ319" s="9">
        <f t="shared" si="160"/>
        <v>757</v>
      </c>
      <c r="BK319">
        <f>VLOOKUP($A319, P!$A$2:$AK$1048576, MATCH('HOF Meter (RP)'!BK$1, P!$A$1:$AK$1, 0), FALSE)</f>
        <v>0</v>
      </c>
      <c r="BL319">
        <f t="shared" si="161"/>
        <v>718</v>
      </c>
      <c r="BM319" t="str">
        <f>VLOOKUP($A319, P!$A$2:$AK$1048576, MATCH('HOF Meter (RP)'!BM$1, P!$A$1:$AK$1, 0), FALSE)</f>
        <v>Todd Jones</v>
      </c>
      <c r="BN319">
        <f>VLOOKUP($A319, P!$A$2:$AK$1048576, MATCH('HOF Meter (RP)'!BN$1, P!$A$1:$AK$1, 0), FALSE)</f>
        <v>436</v>
      </c>
      <c r="BO319">
        <f>VLOOKUP($A319, P!$A$2:$AK$1048576, MATCH('HOF Meter (RP)'!BO$1, P!$A$1:$AK$1, 0), FALSE)</f>
        <v>116734</v>
      </c>
      <c r="BP319" s="10">
        <f t="shared" si="162"/>
        <v>381.82701725575771</v>
      </c>
      <c r="BQ319" s="10">
        <f t="shared" si="165"/>
        <v>-216.38655304671988</v>
      </c>
      <c r="BR319" s="8">
        <f t="shared" si="163"/>
        <v>318</v>
      </c>
      <c r="BS319" s="7">
        <f t="shared" si="164"/>
        <v>10</v>
      </c>
    </row>
    <row r="320" spans="1:71" x14ac:dyDescent="0.45">
      <c r="A320">
        <v>1000087</v>
      </c>
      <c r="B320" t="str">
        <f>VLOOKUP(A320, P!$A$2:$AK$1048576, MATCH('HOF Meter (RP)'!B$1, P!$A$1:$AK$1, 0), FALSE)</f>
        <v>Hank Aguirre</v>
      </c>
      <c r="C320" t="str">
        <f>VLOOKUP($A320, P!$A$2:$AK$1048576, MATCH('HOF Meter (RP)'!C$1, P!$A$1:$AK$1, 0), FALSE)</f>
        <v>RP</v>
      </c>
      <c r="D320" t="str">
        <f>VLOOKUP($A320, P!$A$2:$AK$1048576, MATCH('HOF Meter (RP)'!D$1, P!$A$1:$AK$1, 0), FALSE)</f>
        <v>RP</v>
      </c>
      <c r="E320">
        <f>VLOOKUP($A320, P!$A$2:$AK$1048576, MATCH('HOF Meter (RP)'!E$1, P!$A$1:$AK$1, 0), FALSE)</f>
        <v>0</v>
      </c>
      <c r="F320">
        <f>VLOOKUP($A320, P!$A$2:$AK$1048576, MATCH('HOF Meter (RP)'!F$1, P!$A$1:$AK$1, 0), FALSE)</f>
        <v>0</v>
      </c>
      <c r="G320">
        <f t="shared" si="133"/>
        <v>0</v>
      </c>
      <c r="H320">
        <f>VLOOKUP($A320, P!$A$2:$AK$1048576, MATCH('HOF Meter (RP)'!H$1, P!$A$1:$AK$1, 0), FALSE)</f>
        <v>0</v>
      </c>
      <c r="I320">
        <f>VLOOKUP($A320, P!$A$2:$AK$1048576, MATCH('HOF Meter (RP)'!I$1, P!$A$1:$AK$1, 0), FALSE)</f>
        <v>75</v>
      </c>
      <c r="J320">
        <f t="shared" si="134"/>
        <v>172</v>
      </c>
      <c r="K320">
        <f>VLOOKUP($A320, P!$A$2:$AK$1048576, MATCH('HOF Meter (RP)'!K$1, P!$A$1:$AK$1, 0), FALSE)</f>
        <v>72</v>
      </c>
      <c r="L320">
        <f t="shared" si="135"/>
        <v>201</v>
      </c>
      <c r="M320">
        <f>VLOOKUP($A320, P!$A$2:$AK$1048576, MATCH('HOF Meter (RP)'!M$1, P!$A$1:$AK$1, 0), FALSE)</f>
        <v>0.51020408163265307</v>
      </c>
      <c r="N320" s="9">
        <f t="shared" si="136"/>
        <v>610</v>
      </c>
      <c r="O320">
        <f>VLOOKUP($A320, P!$A$2:$AK$1048576, MATCH('HOF Meter (RP)'!O$1, P!$A$1:$AK$1, 0), FALSE)</f>
        <v>3.2449720293681001</v>
      </c>
      <c r="P320">
        <f t="shared" si="137"/>
        <v>189</v>
      </c>
      <c r="Q320">
        <f>VLOOKUP($A320, P!$A$2:$AK$1048576, MATCH('HOF Meter (RP)'!Q$1, P!$A$1:$AK$1, 0), FALSE)</f>
        <v>447</v>
      </c>
      <c r="R320">
        <f t="shared" si="138"/>
        <v>424</v>
      </c>
      <c r="S320">
        <f>VLOOKUP($A320, P!$A$2:$AK$1048576, MATCH('HOF Meter (RP)'!S$1, P!$A$1:$AK$1, 0), FALSE)</f>
        <v>149</v>
      </c>
      <c r="T320">
        <f t="shared" si="139"/>
        <v>151</v>
      </c>
      <c r="U320">
        <f>VLOOKUP($A320, P!$A$2:$AK$1048576, MATCH('HOF Meter (RP)'!U$1, P!$A$1:$AK$1, 0), FALSE)</f>
        <v>33</v>
      </c>
      <c r="V320" s="9">
        <f t="shared" si="140"/>
        <v>445</v>
      </c>
      <c r="W320">
        <f>VLOOKUP($A320, P!$A$2:$AK$1048576, MATCH('HOF Meter (RP)'!W$1, P!$A$1:$AK$1, 0), FALSE)</f>
        <v>1375.2</v>
      </c>
      <c r="X320">
        <f t="shared" si="141"/>
        <v>156</v>
      </c>
      <c r="Y320">
        <f>VLOOKUP($A320, P!$A$2:$AK$1048576, MATCH('HOF Meter (RP)'!Y$1, P!$A$1:$AK$1, 0), FALSE)</f>
        <v>5.6001936635868903</v>
      </c>
      <c r="Z320">
        <f t="shared" si="142"/>
        <v>854</v>
      </c>
      <c r="AA320">
        <f>VLOOKUP($A320, P!$A$2:$AK$1048576, MATCH('HOF Meter (RP)'!AA$1, P!$A$1:$AK$1, 0), FALSE)</f>
        <v>3.1337532299744399</v>
      </c>
      <c r="AB320">
        <f t="shared" si="143"/>
        <v>560</v>
      </c>
      <c r="AC320">
        <f>VLOOKUP($A320, P!$A$2:$AK$1048576, MATCH('HOF Meter (RP)'!AC$1, P!$A$1:$AK$1, 0), FALSE)</f>
        <v>1.7870563699999999</v>
      </c>
      <c r="AD320">
        <f t="shared" si="144"/>
        <v>679</v>
      </c>
      <c r="AE320">
        <f>VLOOKUP($A320, P!$A$2:$AK$1048576, MATCH('HOF Meter (RP)'!AE$1, P!$A$1:$AK$1, 0), FALSE)</f>
        <v>0.23100303951367701</v>
      </c>
      <c r="AF320">
        <f t="shared" si="145"/>
        <v>221</v>
      </c>
      <c r="AG320">
        <f>VLOOKUP($A320, P!$A$2:$AK$1048576, MATCH('HOF Meter (RP)'!AG$1, P!$A$1:$AK$1, 0), FALSE)</f>
        <v>1.2321298364200099</v>
      </c>
      <c r="AH320">
        <f t="shared" si="146"/>
        <v>179</v>
      </c>
      <c r="AI320">
        <f>VLOOKUP($A320, P!$A$2:$AK$1048576, MATCH('HOF Meter (RP)'!AI$1, P!$A$1:$AK$1, 0), FALSE)</f>
        <v>3.5940113247898098</v>
      </c>
      <c r="AJ320">
        <f t="shared" si="147"/>
        <v>329</v>
      </c>
      <c r="AK320">
        <f>VLOOKUP($A320, P!$A$2:$AK$1048576, MATCH('HOF Meter (RP)'!AK$1, P!$A$1:$AK$1, 0), FALSE)</f>
        <v>16.7144310642033</v>
      </c>
      <c r="AL320" s="9">
        <f t="shared" si="148"/>
        <v>115</v>
      </c>
      <c r="AM320">
        <f>VLOOKUP($A320, P!$A$2:$AK$1048576, MATCH('HOF Meter (RP)'!AM$1, P!$A$1:$AK$1, 0), FALSE)</f>
        <v>2.4308363967718587</v>
      </c>
      <c r="AN320">
        <f t="shared" si="149"/>
        <v>247</v>
      </c>
      <c r="AO320">
        <f>VLOOKUP($A320, P!$A$2:$AK$1048576, MATCH('HOF Meter (RP)'!AO$1, P!$A$1:$AK$1, 0), FALSE)</f>
        <v>0</v>
      </c>
      <c r="AP320">
        <f t="shared" si="150"/>
        <v>533</v>
      </c>
      <c r="AQ320">
        <f>VLOOKUP($A320, P!$A$2:$AK$1048576, MATCH('HOF Meter (RP)'!AQ$1, P!$A$1:$AK$1, 0), FALSE)</f>
        <v>0</v>
      </c>
      <c r="AR320">
        <f t="shared" si="151"/>
        <v>467</v>
      </c>
      <c r="AS320">
        <f>VLOOKUP($A320, P!$A$2:$AK$1048576, MATCH('HOF Meter (RP)'!AS$1, P!$A$1:$AK$1, 0), FALSE)</f>
        <v>86.722272723384293</v>
      </c>
      <c r="AT320" s="9">
        <f t="shared" si="152"/>
        <v>298</v>
      </c>
      <c r="AU320">
        <f>VLOOKUP($A320, P!$A$2:$AK$1048576, MATCH('HOF Meter (RP)'!AU$1, P!$A$1:$AK$1, 0), FALSE)</f>
        <v>94.425366174110707</v>
      </c>
      <c r="AV320">
        <f t="shared" si="153"/>
        <v>454</v>
      </c>
      <c r="AW320">
        <f>VLOOKUP($A320, P!$A$2:$AK$1048576, MATCH('HOF Meter (RP)'!AW$1, P!$A$1:$AK$1, 0), FALSE)</f>
        <v>0</v>
      </c>
      <c r="AX320">
        <f t="shared" si="154"/>
        <v>1</v>
      </c>
      <c r="AY320">
        <f>VLOOKUP($A320, P!$A$2:$AK$1048576, MATCH('HOF Meter (RP)'!AY$1, P!$A$1:$AK$1, 0), FALSE)</f>
        <v>-0.34903929542170697</v>
      </c>
      <c r="AZ320">
        <f t="shared" si="155"/>
        <v>321</v>
      </c>
      <c r="BA320">
        <f>VLOOKUP($A320, P!$A$2:$AK$1048576, MATCH('HOF Meter (RP)'!BA$1, P!$A$1:$AK$1, 0), FALSE)</f>
        <v>101.310225069613</v>
      </c>
      <c r="BB320" s="9">
        <f t="shared" si="156"/>
        <v>796</v>
      </c>
      <c r="BC320">
        <f>VLOOKUP($A320, P!$A$2:$AK$1048576, MATCH('HOF Meter (RP)'!BC$1, P!$A$1:$AK$1, 0), FALSE)</f>
        <v>93.6116462812642</v>
      </c>
      <c r="BD320" s="9">
        <f t="shared" si="157"/>
        <v>507</v>
      </c>
      <c r="BE320">
        <f>VLOOKUP($A320, P!$A$2:$AK$1048576, MATCH('HOF Meter (RP)'!BE$1, P!$A$1:$AK$1, 0), FALSE)</f>
        <v>108.53920060752399</v>
      </c>
      <c r="BF320">
        <f t="shared" si="158"/>
        <v>455</v>
      </c>
      <c r="BG320">
        <f>VLOOKUP($A320, P!$A$2:$AK$1048576, MATCH('HOF Meter (RP)'!BG$1, P!$A$1:$AK$1, 0), FALSE)</f>
        <v>94.843873616823501</v>
      </c>
      <c r="BH320" s="9">
        <f t="shared" si="159"/>
        <v>417</v>
      </c>
      <c r="BI320">
        <f>VLOOKUP($A320, P!$A$2:$AK$1048576, MATCH('HOF Meter (RP)'!BI$1, P!$A$1:$AK$1, 0), FALSE)</f>
        <v>94.172677236480595</v>
      </c>
      <c r="BJ320" s="9">
        <f t="shared" si="160"/>
        <v>289</v>
      </c>
      <c r="BK320">
        <f>VLOOKUP($A320, P!$A$2:$AK$1048576, MATCH('HOF Meter (RP)'!BK$1, P!$A$1:$AK$1, 0), FALSE)</f>
        <v>0</v>
      </c>
      <c r="BL320">
        <f t="shared" si="161"/>
        <v>718</v>
      </c>
      <c r="BM320" t="str">
        <f>VLOOKUP($A320, P!$A$2:$AK$1048576, MATCH('HOF Meter (RP)'!BM$1, P!$A$1:$AK$1, 0), FALSE)</f>
        <v>Hank Aguirre</v>
      </c>
      <c r="BN320">
        <f>VLOOKUP($A320, P!$A$2:$AK$1048576, MATCH('HOF Meter (RP)'!BN$1, P!$A$1:$AK$1, 0), FALSE)</f>
        <v>1000087</v>
      </c>
      <c r="BO320">
        <f>VLOOKUP($A320, P!$A$2:$AK$1048576, MATCH('HOF Meter (RP)'!BO$1, P!$A$1:$AK$1, 0), FALSE)</f>
        <v>110091</v>
      </c>
      <c r="BP320" s="10">
        <f t="shared" si="162"/>
        <v>381.89578001386479</v>
      </c>
      <c r="BQ320" s="10">
        <f t="shared" si="165"/>
        <v>-216.45531580482697</v>
      </c>
      <c r="BR320" s="8">
        <f t="shared" si="163"/>
        <v>319</v>
      </c>
      <c r="BS320" s="7">
        <f t="shared" si="164"/>
        <v>10</v>
      </c>
    </row>
    <row r="321" spans="1:71" x14ac:dyDescent="0.45">
      <c r="A321">
        <v>1003282</v>
      </c>
      <c r="B321" t="str">
        <f>VLOOKUP(A321, P!$A$2:$AK$1048576, MATCH('HOF Meter (RP)'!B$1, P!$A$1:$AK$1, 0), FALSE)</f>
        <v>Murry Dickson</v>
      </c>
      <c r="C321" t="str">
        <f>VLOOKUP($A321, P!$A$2:$AK$1048576, MATCH('HOF Meter (RP)'!C$1, P!$A$1:$AK$1, 0), FALSE)</f>
        <v>RP</v>
      </c>
      <c r="D321" t="str">
        <f>VLOOKUP($A321, P!$A$2:$AK$1048576, MATCH('HOF Meter (RP)'!D$1, P!$A$1:$AK$1, 0), FALSE)</f>
        <v>SP</v>
      </c>
      <c r="E321">
        <f>VLOOKUP($A321, P!$A$2:$AK$1048576, MATCH('HOF Meter (RP)'!E$1, P!$A$1:$AK$1, 0), FALSE)</f>
        <v>0</v>
      </c>
      <c r="F321">
        <f>VLOOKUP($A321, P!$A$2:$AK$1048576, MATCH('HOF Meter (RP)'!F$1, P!$A$1:$AK$1, 0), FALSE)</f>
        <v>0</v>
      </c>
      <c r="G321">
        <f t="shared" si="133"/>
        <v>0</v>
      </c>
      <c r="H321">
        <f>VLOOKUP($A321, P!$A$2:$AK$1048576, MATCH('HOF Meter (RP)'!H$1, P!$A$1:$AK$1, 0), FALSE)</f>
        <v>0</v>
      </c>
      <c r="I321">
        <f>VLOOKUP($A321, P!$A$2:$AK$1048576, MATCH('HOF Meter (RP)'!I$1, P!$A$1:$AK$1, 0), FALSE)</f>
        <v>172</v>
      </c>
      <c r="J321">
        <f t="shared" si="134"/>
        <v>10</v>
      </c>
      <c r="K321">
        <f>VLOOKUP($A321, P!$A$2:$AK$1048576, MATCH('HOF Meter (RP)'!K$1, P!$A$1:$AK$1, 0), FALSE)</f>
        <v>181</v>
      </c>
      <c r="L321">
        <f t="shared" si="135"/>
        <v>4</v>
      </c>
      <c r="M321">
        <f>VLOOKUP($A321, P!$A$2:$AK$1048576, MATCH('HOF Meter (RP)'!M$1, P!$A$1:$AK$1, 0), FALSE)</f>
        <v>0.48725212464589235</v>
      </c>
      <c r="N321" s="9">
        <f t="shared" si="136"/>
        <v>792</v>
      </c>
      <c r="O321">
        <f>VLOOKUP($A321, P!$A$2:$AK$1048576, MATCH('HOF Meter (RP)'!O$1, P!$A$1:$AK$1, 0), FALSE)</f>
        <v>3.6562192403361502</v>
      </c>
      <c r="P321">
        <f t="shared" si="137"/>
        <v>509</v>
      </c>
      <c r="Q321">
        <f>VLOOKUP($A321, P!$A$2:$AK$1048576, MATCH('HOF Meter (RP)'!Q$1, P!$A$1:$AK$1, 0), FALSE)</f>
        <v>625</v>
      </c>
      <c r="R321">
        <f t="shared" si="138"/>
        <v>164</v>
      </c>
      <c r="S321">
        <f>VLOOKUP($A321, P!$A$2:$AK$1048576, MATCH('HOF Meter (RP)'!S$1, P!$A$1:$AK$1, 0), FALSE)</f>
        <v>338</v>
      </c>
      <c r="T321">
        <f t="shared" si="139"/>
        <v>10</v>
      </c>
      <c r="U321">
        <f>VLOOKUP($A321, P!$A$2:$AK$1048576, MATCH('HOF Meter (RP)'!U$1, P!$A$1:$AK$1, 0), FALSE)</f>
        <v>23</v>
      </c>
      <c r="V321" s="9">
        <f t="shared" si="140"/>
        <v>562</v>
      </c>
      <c r="W321">
        <f>VLOOKUP($A321, P!$A$2:$AK$1048576, MATCH('HOF Meter (RP)'!W$1, P!$A$1:$AK$1, 0), FALSE)</f>
        <v>3052.1</v>
      </c>
      <c r="X321">
        <f t="shared" si="141"/>
        <v>7</v>
      </c>
      <c r="Y321">
        <f>VLOOKUP($A321, P!$A$2:$AK$1048576, MATCH('HOF Meter (RP)'!Y$1, P!$A$1:$AK$1, 0), FALSE)</f>
        <v>3.7771103603795302</v>
      </c>
      <c r="Z321">
        <f t="shared" si="142"/>
        <v>1382</v>
      </c>
      <c r="AA321">
        <f>VLOOKUP($A321, P!$A$2:$AK$1048576, MATCH('HOF Meter (RP)'!AA$1, P!$A$1:$AK$1, 0), FALSE)</f>
        <v>3.1195806098997201</v>
      </c>
      <c r="AB321">
        <f t="shared" si="143"/>
        <v>550</v>
      </c>
      <c r="AC321">
        <f>VLOOKUP($A321, P!$A$2:$AK$1048576, MATCH('HOF Meter (RP)'!AC$1, P!$A$1:$AK$1, 0), FALSE)</f>
        <v>1.2107750500000001</v>
      </c>
      <c r="AD321">
        <f t="shared" si="144"/>
        <v>1266</v>
      </c>
      <c r="AE321">
        <f>VLOOKUP($A321, P!$A$2:$AK$1048576, MATCH('HOF Meter (RP)'!AE$1, P!$A$1:$AK$1, 0), FALSE)</f>
        <v>0.25580609745798499</v>
      </c>
      <c r="AF321">
        <f t="shared" si="145"/>
        <v>873</v>
      </c>
      <c r="AG321">
        <f>VLOOKUP($A321, P!$A$2:$AK$1048576, MATCH('HOF Meter (RP)'!AG$1, P!$A$1:$AK$1, 0), FALSE)</f>
        <v>1.3389756303990901</v>
      </c>
      <c r="AH321">
        <f t="shared" si="146"/>
        <v>630</v>
      </c>
      <c r="AI321">
        <f>VLOOKUP($A321, P!$A$2:$AK$1048576, MATCH('HOF Meter (RP)'!AI$1, P!$A$1:$AK$1, 0), FALSE)</f>
        <v>4.04077623517703</v>
      </c>
      <c r="AJ321">
        <f t="shared" si="147"/>
        <v>888</v>
      </c>
      <c r="AK321">
        <f>VLOOKUP($A321, P!$A$2:$AK$1048576, MATCH('HOF Meter (RP)'!AK$1, P!$A$1:$AK$1, 0), FALSE)</f>
        <v>32.631677174940698</v>
      </c>
      <c r="AL321" s="9">
        <f t="shared" si="148"/>
        <v>14</v>
      </c>
      <c r="AM321">
        <f>VLOOKUP($A321, P!$A$2:$AK$1048576, MATCH('HOF Meter (RP)'!AM$1, P!$A$1:$AK$1, 0), FALSE)</f>
        <v>2.1383098309321906</v>
      </c>
      <c r="AN321">
        <f t="shared" si="149"/>
        <v>364</v>
      </c>
      <c r="AO321">
        <f>VLOOKUP($A321, P!$A$2:$AK$1048576, MATCH('HOF Meter (RP)'!AO$1, P!$A$1:$AK$1, 0), FALSE)</f>
        <v>0</v>
      </c>
      <c r="AP321">
        <f t="shared" si="150"/>
        <v>533</v>
      </c>
      <c r="AQ321">
        <f>VLOOKUP($A321, P!$A$2:$AK$1048576, MATCH('HOF Meter (RP)'!AQ$1, P!$A$1:$AK$1, 0), FALSE)</f>
        <v>0</v>
      </c>
      <c r="AR321">
        <f t="shared" si="151"/>
        <v>467</v>
      </c>
      <c r="AS321">
        <f>VLOOKUP($A321, P!$A$2:$AK$1048576, MATCH('HOF Meter (RP)'!AS$1, P!$A$1:$AK$1, 0), FALSE)</f>
        <v>91.779597071532095</v>
      </c>
      <c r="AT321" s="9">
        <f t="shared" si="152"/>
        <v>457</v>
      </c>
      <c r="AU321">
        <f>VLOOKUP($A321, P!$A$2:$AK$1048576, MATCH('HOF Meter (RP)'!AU$1, P!$A$1:$AK$1, 0), FALSE)</f>
        <v>99.262602549661594</v>
      </c>
      <c r="AV321">
        <f t="shared" si="153"/>
        <v>744</v>
      </c>
      <c r="AW321">
        <f>VLOOKUP($A321, P!$A$2:$AK$1048576, MATCH('HOF Meter (RP)'!AW$1, P!$A$1:$AK$1, 0), FALSE)</f>
        <v>0</v>
      </c>
      <c r="AX321">
        <f t="shared" si="154"/>
        <v>1</v>
      </c>
      <c r="AY321">
        <f>VLOOKUP($A321, P!$A$2:$AK$1048576, MATCH('HOF Meter (RP)'!AY$1, P!$A$1:$AK$1, 0), FALSE)</f>
        <v>-0.38455699484087702</v>
      </c>
      <c r="AZ321">
        <f t="shared" si="155"/>
        <v>271</v>
      </c>
      <c r="BA321">
        <f>VLOOKUP($A321, P!$A$2:$AK$1048576, MATCH('HOF Meter (RP)'!BA$1, P!$A$1:$AK$1, 0), FALSE)</f>
        <v>93.677833186437994</v>
      </c>
      <c r="BB321" s="9">
        <f t="shared" si="156"/>
        <v>1042</v>
      </c>
      <c r="BC321">
        <f>VLOOKUP($A321, P!$A$2:$AK$1048576, MATCH('HOF Meter (RP)'!BC$1, P!$A$1:$AK$1, 0), FALSE)</f>
        <v>89.672691925365598</v>
      </c>
      <c r="BD321" s="9">
        <f t="shared" si="157"/>
        <v>406</v>
      </c>
      <c r="BE321">
        <f>VLOOKUP($A321, P!$A$2:$AK$1048576, MATCH('HOF Meter (RP)'!BE$1, P!$A$1:$AK$1, 0), FALSE)</f>
        <v>104.613398655162</v>
      </c>
      <c r="BF321">
        <f t="shared" si="158"/>
        <v>548</v>
      </c>
      <c r="BG321">
        <f>VLOOKUP($A321, P!$A$2:$AK$1048576, MATCH('HOF Meter (RP)'!BG$1, P!$A$1:$AK$1, 0), FALSE)</f>
        <v>100.210874398069</v>
      </c>
      <c r="BH321" s="9">
        <f t="shared" si="159"/>
        <v>851</v>
      </c>
      <c r="BI321">
        <f>VLOOKUP($A321, P!$A$2:$AK$1048576, MATCH('HOF Meter (RP)'!BI$1, P!$A$1:$AK$1, 0), FALSE)</f>
        <v>97.121874093663607</v>
      </c>
      <c r="BJ321" s="9">
        <f t="shared" si="160"/>
        <v>449</v>
      </c>
      <c r="BK321">
        <f>VLOOKUP($A321, P!$A$2:$AK$1048576, MATCH('HOF Meter (RP)'!BK$1, P!$A$1:$AK$1, 0), FALSE)</f>
        <v>0</v>
      </c>
      <c r="BL321">
        <f t="shared" si="161"/>
        <v>718</v>
      </c>
      <c r="BM321" t="str">
        <f>VLOOKUP($A321, P!$A$2:$AK$1048576, MATCH('HOF Meter (RP)'!BM$1, P!$A$1:$AK$1, 0), FALSE)</f>
        <v>Murry Dickson</v>
      </c>
      <c r="BN321">
        <f>VLOOKUP($A321, P!$A$2:$AK$1048576, MATCH('HOF Meter (RP)'!BN$1, P!$A$1:$AK$1, 0), FALSE)</f>
        <v>1003282</v>
      </c>
      <c r="BO321">
        <f>VLOOKUP($A321, P!$A$2:$AK$1048576, MATCH('HOF Meter (RP)'!BO$1, P!$A$1:$AK$1, 0), FALSE)</f>
        <v>113346</v>
      </c>
      <c r="BP321" s="10">
        <f t="shared" si="162"/>
        <v>382.72287758062527</v>
      </c>
      <c r="BQ321" s="10">
        <f t="shared" si="165"/>
        <v>-217.28241337158744</v>
      </c>
      <c r="BR321" s="8">
        <f t="shared" si="163"/>
        <v>320</v>
      </c>
      <c r="BS321" s="7">
        <f t="shared" si="164"/>
        <v>10</v>
      </c>
    </row>
    <row r="322" spans="1:71" x14ac:dyDescent="0.45">
      <c r="A322">
        <v>451</v>
      </c>
      <c r="B322" t="str">
        <f>VLOOKUP(A322, P!$A$2:$AK$1048576, MATCH('HOF Meter (RP)'!B$1, P!$A$1:$AK$1, 0), FALSE)</f>
        <v>Justin Speier</v>
      </c>
      <c r="C322" t="str">
        <f>VLOOKUP($A322, P!$A$2:$AK$1048576, MATCH('HOF Meter (RP)'!C$1, P!$A$1:$AK$1, 0), FALSE)</f>
        <v>RP</v>
      </c>
      <c r="D322" t="str">
        <f>VLOOKUP($A322, P!$A$2:$AK$1048576, MATCH('HOF Meter (RP)'!D$1, P!$A$1:$AK$1, 0), FALSE)</f>
        <v>RP</v>
      </c>
      <c r="E322">
        <f>VLOOKUP($A322, P!$A$2:$AK$1048576, MATCH('HOF Meter (RP)'!E$1, P!$A$1:$AK$1, 0), FALSE)</f>
        <v>0</v>
      </c>
      <c r="F322">
        <f>VLOOKUP($A322, P!$A$2:$AK$1048576, MATCH('HOF Meter (RP)'!F$1, P!$A$1:$AK$1, 0), FALSE)</f>
        <v>0</v>
      </c>
      <c r="G322">
        <f t="shared" ref="G322:G385" si="166">SUM(E322:F322)</f>
        <v>0</v>
      </c>
      <c r="H322">
        <f>VLOOKUP($A322, P!$A$2:$AK$1048576, MATCH('HOF Meter (RP)'!H$1, P!$A$1:$AK$1, 0), FALSE)</f>
        <v>0</v>
      </c>
      <c r="I322">
        <f>VLOOKUP($A322, P!$A$2:$AK$1048576, MATCH('HOF Meter (RP)'!I$1, P!$A$1:$AK$1, 0), FALSE)</f>
        <v>35</v>
      </c>
      <c r="J322">
        <f t="shared" ref="J322:J385" si="167">_xlfn.RANK.EQ(I322, I$2:I$1048576, 0)</f>
        <v>708</v>
      </c>
      <c r="K322">
        <f>VLOOKUP($A322, P!$A$2:$AK$1048576, MATCH('HOF Meter (RP)'!K$1, P!$A$1:$AK$1, 0), FALSE)</f>
        <v>33</v>
      </c>
      <c r="L322">
        <f t="shared" ref="L322:L385" si="168">_xlfn.RANK.EQ(K322, K$2:K$1048576, 0)</f>
        <v>883</v>
      </c>
      <c r="M322">
        <f>VLOOKUP($A322, P!$A$2:$AK$1048576, MATCH('HOF Meter (RP)'!M$1, P!$A$1:$AK$1, 0), FALSE)</f>
        <v>0.51470588235294112</v>
      </c>
      <c r="N322" s="9">
        <f t="shared" ref="N322:N385" si="169">_xlfn.RANK.EQ(M322, M$2:M$1048576, 0)</f>
        <v>565</v>
      </c>
      <c r="O322">
        <f>VLOOKUP($A322, P!$A$2:$AK$1048576, MATCH('HOF Meter (RP)'!O$1, P!$A$1:$AK$1, 0), FALSE)</f>
        <v>4.1066678626264101</v>
      </c>
      <c r="P322">
        <f t="shared" ref="P322:P385" si="170">_xlfn.RANK.EQ(O322, O$2:O$1048576, 1)</f>
        <v>1006</v>
      </c>
      <c r="Q322">
        <f>VLOOKUP($A322, P!$A$2:$AK$1048576, MATCH('HOF Meter (RP)'!Q$1, P!$A$1:$AK$1, 0), FALSE)</f>
        <v>613</v>
      </c>
      <c r="R322">
        <f t="shared" ref="R322:R385" si="171">_xlfn.RANK.EQ(Q322, Q$2:Q$1048576, 0)</f>
        <v>182</v>
      </c>
      <c r="S322">
        <f>VLOOKUP($A322, P!$A$2:$AK$1048576, MATCH('HOF Meter (RP)'!S$1, P!$A$1:$AK$1, 0), FALSE)</f>
        <v>0</v>
      </c>
      <c r="T322">
        <f t="shared" ref="T322:T385" si="172">_xlfn.RANK.EQ(S322, S$2:S$1048576, 0)</f>
        <v>1502</v>
      </c>
      <c r="U322">
        <f>VLOOKUP($A322, P!$A$2:$AK$1048576, MATCH('HOF Meter (RP)'!U$1, P!$A$1:$AK$1, 0), FALSE)</f>
        <v>17</v>
      </c>
      <c r="V322" s="9">
        <f t="shared" ref="V322:V385" si="173">_xlfn.RANK.EQ(U322, U$2:U$1048576, 0)</f>
        <v>674</v>
      </c>
      <c r="W322">
        <f>VLOOKUP($A322, P!$A$2:$AK$1048576, MATCH('HOF Meter (RP)'!W$1, P!$A$1:$AK$1, 0), FALSE)</f>
        <v>675</v>
      </c>
      <c r="X322">
        <f t="shared" ref="X322:X385" si="174">_xlfn.RANK.EQ(W322, W$2:W$1048576, 0)</f>
        <v>689</v>
      </c>
      <c r="Y322">
        <f>VLOOKUP($A322, P!$A$2:$AK$1048576, MATCH('HOF Meter (RP)'!Y$1, P!$A$1:$AK$1, 0), FALSE)</f>
        <v>7.8400022831958696</v>
      </c>
      <c r="Z322">
        <f t="shared" ref="Z322:Z385" si="175">_xlfn.RANK.EQ(Y322, Y$2:Y$1048576, 0)</f>
        <v>319</v>
      </c>
      <c r="AA322">
        <f>VLOOKUP($A322, P!$A$2:$AK$1048576, MATCH('HOF Meter (RP)'!AA$1, P!$A$1:$AK$1, 0), FALSE)</f>
        <v>3.0800008969697998</v>
      </c>
      <c r="AB322">
        <f t="shared" ref="AB322:AB385" si="176">_xlfn.RANK.EQ(AA322, AA$2:AA$1048576, 1)</f>
        <v>523</v>
      </c>
      <c r="AC322">
        <f>VLOOKUP($A322, P!$A$2:$AK$1048576, MATCH('HOF Meter (RP)'!AC$1, P!$A$1:$AK$1, 0), FALSE)</f>
        <v>2.5454545500000001</v>
      </c>
      <c r="AD322">
        <f t="shared" ref="AD322:AD385" si="177">_xlfn.RANK.EQ(AC322, AC$2:AC$1048576, 0)</f>
        <v>205</v>
      </c>
      <c r="AE322">
        <f>VLOOKUP($A322, P!$A$2:$AK$1048576, MATCH('HOF Meter (RP)'!AE$1, P!$A$1:$AK$1, 0), FALSE)</f>
        <v>0.23475258918296801</v>
      </c>
      <c r="AF322">
        <f t="shared" ref="AF322:AF385" si="178">_xlfn.RANK.EQ(AE322, AE$2:AE$1048576, 1)</f>
        <v>286</v>
      </c>
      <c r="AG322">
        <f>VLOOKUP($A322, P!$A$2:$AK$1048576, MATCH('HOF Meter (RP)'!AG$1, P!$A$1:$AK$1, 0), FALSE)</f>
        <v>1.24888925259526</v>
      </c>
      <c r="AH322">
        <f t="shared" ref="AH322:AH385" si="179">_xlfn.RANK.EQ(AG322, AG$2:AG$1048576, 1)</f>
        <v>234</v>
      </c>
      <c r="AI322">
        <f>VLOOKUP($A322, P!$A$2:$AK$1048576, MATCH('HOF Meter (RP)'!AI$1, P!$A$1:$AK$1, 0), FALSE)</f>
        <v>4.64845193316948</v>
      </c>
      <c r="AJ322">
        <f t="shared" ref="AJ322:AJ385" si="180">_xlfn.RANK.EQ(AI322, AI$2:AI$1048576, 1)</f>
        <v>1508</v>
      </c>
      <c r="AK322">
        <f>VLOOKUP($A322, P!$A$2:$AK$1048576, MATCH('HOF Meter (RP)'!AK$1, P!$A$1:$AK$1, 0), FALSE)</f>
        <v>1.9325984641909599</v>
      </c>
      <c r="AL322" s="9">
        <f t="shared" ref="AL322:AL385" si="181">_xlfn.RANK.EQ(AK322, AK$2:AK$1048576, 0)</f>
        <v>1311</v>
      </c>
      <c r="AM322">
        <f>VLOOKUP($A322, P!$A$2:$AK$1048576, MATCH('HOF Meter (RP)'!AM$1, P!$A$1:$AK$1, 0), FALSE)</f>
        <v>0.57262176716769186</v>
      </c>
      <c r="AN322">
        <f t="shared" ref="AN322:AN385" si="182">_xlfn.RANK.EQ(AM322, AM$2:AM$1048576, 0)</f>
        <v>1440</v>
      </c>
      <c r="AO322">
        <f>VLOOKUP($A322, P!$A$2:$AK$1048576, MATCH('HOF Meter (RP)'!AO$1, P!$A$1:$AK$1, 0), FALSE)</f>
        <v>1.4471734275575701</v>
      </c>
      <c r="AP322">
        <f t="shared" ref="AP322:AP385" si="183">_xlfn.RANK.EQ(AO322, AO$2:AO$1048576, 0)</f>
        <v>406</v>
      </c>
      <c r="AQ322">
        <f>VLOOKUP($A322, P!$A$2:$AK$1048576, MATCH('HOF Meter (RP)'!AQ$1, P!$A$1:$AK$1, 0), FALSE)</f>
        <v>-2.9331394165939</v>
      </c>
      <c r="AR322">
        <f t="shared" ref="AR322:AR385" si="184">_xlfn.RANK.EQ(AQ322, AQ$2:AQ$1048576, 0)</f>
        <v>1617</v>
      </c>
      <c r="AS322">
        <f>VLOOKUP($A322, P!$A$2:$AK$1048576, MATCH('HOF Meter (RP)'!AS$1, P!$A$1:$AK$1, 0), FALSE)</f>
        <v>88.683109226346701</v>
      </c>
      <c r="AT322" s="9">
        <f t="shared" ref="AT322:AT385" si="185">_xlfn.RANK.EQ(AS322, AS$2:AS$1048576, 1)</f>
        <v>342</v>
      </c>
      <c r="AU322">
        <f>VLOOKUP($A322, P!$A$2:$AK$1048576, MATCH('HOF Meter (RP)'!AU$1, P!$A$1:$AK$1, 0), FALSE)</f>
        <v>102.699602498716</v>
      </c>
      <c r="AV322">
        <f t="shared" ref="AV322:AV385" si="186">_xlfn.RANK.EQ(AU322, AU$2:AU$1048576, 1)</f>
        <v>967</v>
      </c>
      <c r="AW322">
        <f>VLOOKUP($A322, P!$A$2:$AK$1048576, MATCH('HOF Meter (RP)'!AW$1, P!$A$1:$AK$1, 0), FALSE)</f>
        <v>3.7624434788524099</v>
      </c>
      <c r="AX322">
        <f t="shared" ref="AX322:AX385" si="187">_xlfn.RANK.EQ(AW322, AW$2:AW$1048576, 1)</f>
        <v>1330</v>
      </c>
      <c r="AY322">
        <f>VLOOKUP($A322, P!$A$2:$AK$1048576, MATCH('HOF Meter (RP)'!AY$1, P!$A$1:$AK$1, 0), FALSE)</f>
        <v>-0.54178407054307198</v>
      </c>
      <c r="AZ322">
        <f t="shared" ref="AZ322:AZ385" si="188">_xlfn.RANK.EQ(AY322, AY$2:AY$1048576, 1)</f>
        <v>125</v>
      </c>
      <c r="BA322">
        <f>VLOOKUP($A322, P!$A$2:$AK$1048576, MATCH('HOF Meter (RP)'!BA$1, P!$A$1:$AK$1, 0), FALSE)</f>
        <v>119.466594896334</v>
      </c>
      <c r="BB322" s="9">
        <f t="shared" ref="BB322:BB385" si="189">_xlfn.RANK.EQ(BA322, BA$2:BA$1048576, 0)</f>
        <v>338</v>
      </c>
      <c r="BC322">
        <f>VLOOKUP($A322, P!$A$2:$AK$1048576, MATCH('HOF Meter (RP)'!BC$1, P!$A$1:$AK$1, 0), FALSE)</f>
        <v>90.990439946408202</v>
      </c>
      <c r="BD322" s="9">
        <f t="shared" ref="BD322:BD385" si="190">_xlfn.RANK.EQ(BC322, BC$2:BC$1048576, 1)</f>
        <v>436</v>
      </c>
      <c r="BE322">
        <f>VLOOKUP($A322, P!$A$2:$AK$1048576, MATCH('HOF Meter (RP)'!BE$1, P!$A$1:$AK$1, 0), FALSE)</f>
        <v>130.933204694875</v>
      </c>
      <c r="BF322">
        <f t="shared" ref="BF322:BF385" si="191">_xlfn.RANK.EQ(BE322, BE$2:BE$1048576, 0)</f>
        <v>178</v>
      </c>
      <c r="BG322">
        <f>VLOOKUP($A322, P!$A$2:$AK$1048576, MATCH('HOF Meter (RP)'!BG$1, P!$A$1:$AK$1, 0), FALSE)</f>
        <v>89.764674939970405</v>
      </c>
      <c r="BH322" s="9">
        <f t="shared" ref="BH322:BH385" si="192">_xlfn.RANK.EQ(BG322, BG$2:BG$1048576, 1)</f>
        <v>173</v>
      </c>
      <c r="BI322">
        <f>VLOOKUP($A322, P!$A$2:$AK$1048576, MATCH('HOF Meter (RP)'!BI$1, P!$A$1:$AK$1, 0), FALSE)</f>
        <v>89.091696252568298</v>
      </c>
      <c r="BJ322" s="9">
        <f t="shared" ref="BJ322:BJ385" si="193">_xlfn.RANK.EQ(BI322, BI$2:BI$1048576, 1)</f>
        <v>108</v>
      </c>
      <c r="BK322">
        <f>VLOOKUP($A322, P!$A$2:$AK$1048576, MATCH('HOF Meter (RP)'!BK$1, P!$A$1:$AK$1, 0), FALSE)</f>
        <v>0</v>
      </c>
      <c r="BL322">
        <f t="shared" ref="BL322:BL385" si="194">_xlfn.RANK.EQ(BK322, BK$2:BK$1048576, 0)</f>
        <v>718</v>
      </c>
      <c r="BM322" t="str">
        <f>VLOOKUP($A322, P!$A$2:$AK$1048576, MATCH('HOF Meter (RP)'!BM$1, P!$A$1:$AK$1, 0), FALSE)</f>
        <v>Justin Speier</v>
      </c>
      <c r="BN322">
        <f>VLOOKUP($A322, P!$A$2:$AK$1048576, MATCH('HOF Meter (RP)'!BN$1, P!$A$1:$AK$1, 0), FALSE)</f>
        <v>451</v>
      </c>
      <c r="BO322">
        <f>VLOOKUP($A322, P!$A$2:$AK$1048576, MATCH('HOF Meter (RP)'!BO$1, P!$A$1:$AK$1, 0), FALSE)</f>
        <v>133221</v>
      </c>
      <c r="BP322" s="10">
        <f t="shared" ref="BP322:BP385" si="195">GEOMEAN(BJ322,BH322,BD322,BB322,AT322,AL322,V322,N322)</f>
        <v>383.73045956989597</v>
      </c>
      <c r="BQ322" s="10">
        <f t="shared" si="165"/>
        <v>-218.28999536085814</v>
      </c>
      <c r="BR322" s="8">
        <f t="shared" ref="BR322:BR385" si="196">_xlfn.RANK.EQ(BQ322, $BQ$2:$BQ$1048576, 0)</f>
        <v>321</v>
      </c>
      <c r="BS322" s="7">
        <f t="shared" ref="BS322:BS385" si="197">SUM($E$2:$E$1048576)</f>
        <v>10</v>
      </c>
    </row>
    <row r="323" spans="1:71" x14ac:dyDescent="0.45">
      <c r="A323">
        <v>8844</v>
      </c>
      <c r="B323" t="str">
        <f>VLOOKUP(A323, P!$A$2:$AK$1048576, MATCH('HOF Meter (RP)'!B$1, P!$A$1:$AK$1, 0), FALSE)</f>
        <v>Antonio Bastardo</v>
      </c>
      <c r="C323" t="str">
        <f>VLOOKUP($A323, P!$A$2:$AK$1048576, MATCH('HOF Meter (RP)'!C$1, P!$A$1:$AK$1, 0), FALSE)</f>
        <v>RP</v>
      </c>
      <c r="D323" t="str">
        <f>VLOOKUP($A323, P!$A$2:$AK$1048576, MATCH('HOF Meter (RP)'!D$1, P!$A$1:$AK$1, 0), FALSE)</f>
        <v>RP</v>
      </c>
      <c r="E323">
        <f>VLOOKUP($A323, P!$A$2:$AK$1048576, MATCH('HOF Meter (RP)'!E$1, P!$A$1:$AK$1, 0), FALSE)</f>
        <v>0</v>
      </c>
      <c r="F323">
        <f>VLOOKUP($A323, P!$A$2:$AK$1048576, MATCH('HOF Meter (RP)'!F$1, P!$A$1:$AK$1, 0), FALSE)</f>
        <v>0</v>
      </c>
      <c r="G323">
        <f t="shared" si="166"/>
        <v>0</v>
      </c>
      <c r="H323">
        <f>VLOOKUP($A323, P!$A$2:$AK$1048576, MATCH('HOF Meter (RP)'!H$1, P!$A$1:$AK$1, 0), FALSE)</f>
        <v>0</v>
      </c>
      <c r="I323">
        <f>VLOOKUP($A323, P!$A$2:$AK$1048576, MATCH('HOF Meter (RP)'!I$1, P!$A$1:$AK$1, 0), FALSE)</f>
        <v>27</v>
      </c>
      <c r="J323">
        <f t="shared" si="167"/>
        <v>968</v>
      </c>
      <c r="K323">
        <f>VLOOKUP($A323, P!$A$2:$AK$1048576, MATCH('HOF Meter (RP)'!K$1, P!$A$1:$AK$1, 0), FALSE)</f>
        <v>20</v>
      </c>
      <c r="L323">
        <f t="shared" si="168"/>
        <v>1439</v>
      </c>
      <c r="M323">
        <f>VLOOKUP($A323, P!$A$2:$AK$1048576, MATCH('HOF Meter (RP)'!M$1, P!$A$1:$AK$1, 0), FALSE)</f>
        <v>0.57446808510638303</v>
      </c>
      <c r="N323" s="9">
        <f t="shared" si="169"/>
        <v>186</v>
      </c>
      <c r="O323">
        <f>VLOOKUP($A323, P!$A$2:$AK$1048576, MATCH('HOF Meter (RP)'!O$1, P!$A$1:$AK$1, 0), FALSE)</f>
        <v>4.00763445332327</v>
      </c>
      <c r="P323">
        <f t="shared" si="170"/>
        <v>913</v>
      </c>
      <c r="Q323">
        <f>VLOOKUP($A323, P!$A$2:$AK$1048576, MATCH('HOF Meter (RP)'!Q$1, P!$A$1:$AK$1, 0), FALSE)</f>
        <v>419</v>
      </c>
      <c r="R323">
        <f t="shared" si="171"/>
        <v>483</v>
      </c>
      <c r="S323">
        <f>VLOOKUP($A323, P!$A$2:$AK$1048576, MATCH('HOF Meter (RP)'!S$1, P!$A$1:$AK$1, 0), FALSE)</f>
        <v>5</v>
      </c>
      <c r="T323">
        <f t="shared" si="172"/>
        <v>1347</v>
      </c>
      <c r="U323">
        <f>VLOOKUP($A323, P!$A$2:$AK$1048576, MATCH('HOF Meter (RP)'!U$1, P!$A$1:$AK$1, 0), FALSE)</f>
        <v>12</v>
      </c>
      <c r="V323" s="9">
        <f t="shared" si="173"/>
        <v>807</v>
      </c>
      <c r="W323">
        <f>VLOOKUP($A323, P!$A$2:$AK$1048576, MATCH('HOF Meter (RP)'!W$1, P!$A$1:$AK$1, 0), FALSE)</f>
        <v>393</v>
      </c>
      <c r="X323">
        <f t="shared" si="174"/>
        <v>1379</v>
      </c>
      <c r="Y323">
        <f>VLOOKUP($A323, P!$A$2:$AK$1048576, MATCH('HOF Meter (RP)'!Y$1, P!$A$1:$AK$1, 0), FALSE)</f>
        <v>10.763361103211</v>
      </c>
      <c r="Z323">
        <f t="shared" si="175"/>
        <v>36</v>
      </c>
      <c r="AA323">
        <f>VLOOKUP($A323, P!$A$2:$AK$1048576, MATCH('HOF Meter (RP)'!AA$1, P!$A$1:$AK$1, 0), FALSE)</f>
        <v>4.39694751450324</v>
      </c>
      <c r="AB323">
        <f t="shared" si="176"/>
        <v>1497</v>
      </c>
      <c r="AC323">
        <f>VLOOKUP($A323, P!$A$2:$AK$1048576, MATCH('HOF Meter (RP)'!AC$1, P!$A$1:$AK$1, 0), FALSE)</f>
        <v>2.4479166700000001</v>
      </c>
      <c r="AD323">
        <f t="shared" si="177"/>
        <v>237</v>
      </c>
      <c r="AE323">
        <f>VLOOKUP($A323, P!$A$2:$AK$1048576, MATCH('HOF Meter (RP)'!AE$1, P!$A$1:$AK$1, 0), FALSE)</f>
        <v>0.206662134602311</v>
      </c>
      <c r="AF323">
        <f t="shared" si="178"/>
        <v>37</v>
      </c>
      <c r="AG323">
        <f>VLOOKUP($A323, P!$A$2:$AK$1048576, MATCH('HOF Meter (RP)'!AG$1, P!$A$1:$AK$1, 0), FALSE)</f>
        <v>1.26208678657037</v>
      </c>
      <c r="AH323">
        <f t="shared" si="179"/>
        <v>273</v>
      </c>
      <c r="AI323">
        <f>VLOOKUP($A323, P!$A$2:$AK$1048576, MATCH('HOF Meter (RP)'!AI$1, P!$A$1:$AK$1, 0), FALSE)</f>
        <v>3.7522544189734699</v>
      </c>
      <c r="AJ323">
        <f t="shared" si="180"/>
        <v>492</v>
      </c>
      <c r="AK323">
        <f>VLOOKUP($A323, P!$A$2:$AK$1048576, MATCH('HOF Meter (RP)'!AK$1, P!$A$1:$AK$1, 0), FALSE)</f>
        <v>3.59719335660338</v>
      </c>
      <c r="AL323" s="9">
        <f t="shared" si="181"/>
        <v>950</v>
      </c>
      <c r="AM323">
        <f>VLOOKUP($A323, P!$A$2:$AK$1048576, MATCH('HOF Meter (RP)'!AM$1, P!$A$1:$AK$1, 0), FALSE)</f>
        <v>1.8306327514521017</v>
      </c>
      <c r="AN323">
        <f t="shared" si="182"/>
        <v>537</v>
      </c>
      <c r="AO323">
        <f>VLOOKUP($A323, P!$A$2:$AK$1048576, MATCH('HOF Meter (RP)'!AO$1, P!$A$1:$AK$1, 0), FALSE)</f>
        <v>1.39494798704981</v>
      </c>
      <c r="AP323">
        <f t="shared" si="183"/>
        <v>411</v>
      </c>
      <c r="AQ323">
        <f>VLOOKUP($A323, P!$A$2:$AK$1048576, MATCH('HOF Meter (RP)'!AQ$1, P!$A$1:$AK$1, 0), FALSE)</f>
        <v>0.47040915014245099</v>
      </c>
      <c r="AR323">
        <f t="shared" si="184"/>
        <v>365</v>
      </c>
      <c r="AS323">
        <f>VLOOKUP($A323, P!$A$2:$AK$1048576, MATCH('HOF Meter (RP)'!AS$1, P!$A$1:$AK$1, 0), FALSE)</f>
        <v>102.424857701837</v>
      </c>
      <c r="AT323" s="9">
        <f t="shared" si="185"/>
        <v>981</v>
      </c>
      <c r="AU323">
        <f>VLOOKUP($A323, P!$A$2:$AK$1048576, MATCH('HOF Meter (RP)'!AU$1, P!$A$1:$AK$1, 0), FALSE)</f>
        <v>94.412380073726993</v>
      </c>
      <c r="AV323">
        <f t="shared" si="186"/>
        <v>453</v>
      </c>
      <c r="AW323">
        <f>VLOOKUP($A323, P!$A$2:$AK$1048576, MATCH('HOF Meter (RP)'!AW$1, P!$A$1:$AK$1, 0), FALSE)</f>
        <v>3.4311157575490601</v>
      </c>
      <c r="AX323">
        <f t="shared" si="187"/>
        <v>1202</v>
      </c>
      <c r="AY323">
        <f>VLOOKUP($A323, P!$A$2:$AK$1048576, MATCH('HOF Meter (RP)'!AY$1, P!$A$1:$AK$1, 0), FALSE)</f>
        <v>0.255380034349796</v>
      </c>
      <c r="AZ323">
        <f t="shared" si="188"/>
        <v>1355</v>
      </c>
      <c r="BA323">
        <f>VLOOKUP($A323, P!$A$2:$AK$1048576, MATCH('HOF Meter (RP)'!BA$1, P!$A$1:$AK$1, 0), FALSE)</f>
        <v>139.988256201665</v>
      </c>
      <c r="BB323" s="9">
        <f t="shared" si="189"/>
        <v>83</v>
      </c>
      <c r="BC323">
        <f>VLOOKUP($A323, P!$A$2:$AK$1048576, MATCH('HOF Meter (RP)'!BC$1, P!$A$1:$AK$1, 0), FALSE)</f>
        <v>142.519123685707</v>
      </c>
      <c r="BD323" s="9">
        <f t="shared" si="190"/>
        <v>1613</v>
      </c>
      <c r="BE323">
        <f>VLOOKUP($A323, P!$A$2:$AK$1048576, MATCH('HOF Meter (RP)'!BE$1, P!$A$1:$AK$1, 0), FALSE)</f>
        <v>98.276610617427906</v>
      </c>
      <c r="BF323">
        <f t="shared" si="191"/>
        <v>710</v>
      </c>
      <c r="BG323">
        <f>VLOOKUP($A323, P!$A$2:$AK$1048576, MATCH('HOF Meter (RP)'!BG$1, P!$A$1:$AK$1, 0), FALSE)</f>
        <v>82.814375704424407</v>
      </c>
      <c r="BH323" s="9">
        <f t="shared" si="192"/>
        <v>64</v>
      </c>
      <c r="BI323">
        <f>VLOOKUP($A323, P!$A$2:$AK$1048576, MATCH('HOF Meter (RP)'!BI$1, P!$A$1:$AK$1, 0), FALSE)</f>
        <v>96.325118253411603</v>
      </c>
      <c r="BJ323" s="9">
        <f t="shared" si="193"/>
        <v>395</v>
      </c>
      <c r="BK323">
        <f>VLOOKUP($A323, P!$A$2:$AK$1048576, MATCH('HOF Meter (RP)'!BK$1, P!$A$1:$AK$1, 0), FALSE)</f>
        <v>1</v>
      </c>
      <c r="BL323">
        <f t="shared" si="194"/>
        <v>683</v>
      </c>
      <c r="BM323" t="str">
        <f>VLOOKUP($A323, P!$A$2:$AK$1048576, MATCH('HOF Meter (RP)'!BM$1, P!$A$1:$AK$1, 0), FALSE)</f>
        <v>Antonio Bastardo</v>
      </c>
      <c r="BN323">
        <f>VLOOKUP($A323, P!$A$2:$AK$1048576, MATCH('HOF Meter (RP)'!BN$1, P!$A$1:$AK$1, 0), FALSE)</f>
        <v>8844</v>
      </c>
      <c r="BO323">
        <f>VLOOKUP($A323, P!$A$2:$AK$1048576, MATCH('HOF Meter (RP)'!BO$1, P!$A$1:$AK$1, 0), FALSE)</f>
        <v>455374</v>
      </c>
      <c r="BP323" s="10">
        <f t="shared" si="195"/>
        <v>384.06840127332498</v>
      </c>
      <c r="BQ323" s="10">
        <f t="shared" si="165"/>
        <v>-218.62793706428715</v>
      </c>
      <c r="BR323" s="8">
        <f t="shared" si="196"/>
        <v>322</v>
      </c>
      <c r="BS323" s="7">
        <f t="shared" si="197"/>
        <v>10</v>
      </c>
    </row>
    <row r="324" spans="1:71" x14ac:dyDescent="0.45">
      <c r="A324">
        <v>1007230</v>
      </c>
      <c r="B324" t="str">
        <f>VLOOKUP(A324, P!$A$2:$AK$1048576, MATCH('HOF Meter (RP)'!B$1, P!$A$1:$AK$1, 0), FALSE)</f>
        <v>Clem Labine</v>
      </c>
      <c r="C324" t="str">
        <f>VLOOKUP($A324, P!$A$2:$AK$1048576, MATCH('HOF Meter (RP)'!C$1, P!$A$1:$AK$1, 0), FALSE)</f>
        <v>RP</v>
      </c>
      <c r="D324" t="str">
        <f>VLOOKUP($A324, P!$A$2:$AK$1048576, MATCH('HOF Meter (RP)'!D$1, P!$A$1:$AK$1, 0), FALSE)</f>
        <v>RP</v>
      </c>
      <c r="E324">
        <f>VLOOKUP($A324, P!$A$2:$AK$1048576, MATCH('HOF Meter (RP)'!E$1, P!$A$1:$AK$1, 0), FALSE)</f>
        <v>0</v>
      </c>
      <c r="F324">
        <f>VLOOKUP($A324, P!$A$2:$AK$1048576, MATCH('HOF Meter (RP)'!F$1, P!$A$1:$AK$1, 0), FALSE)</f>
        <v>0</v>
      </c>
      <c r="G324">
        <f t="shared" si="166"/>
        <v>0</v>
      </c>
      <c r="H324">
        <f>VLOOKUP($A324, P!$A$2:$AK$1048576, MATCH('HOF Meter (RP)'!H$1, P!$A$1:$AK$1, 0), FALSE)</f>
        <v>0</v>
      </c>
      <c r="I324">
        <f>VLOOKUP($A324, P!$A$2:$AK$1048576, MATCH('HOF Meter (RP)'!I$1, P!$A$1:$AK$1, 0), FALSE)</f>
        <v>77</v>
      </c>
      <c r="J324">
        <f t="shared" si="167"/>
        <v>158</v>
      </c>
      <c r="K324">
        <f>VLOOKUP($A324, P!$A$2:$AK$1048576, MATCH('HOF Meter (RP)'!K$1, P!$A$1:$AK$1, 0), FALSE)</f>
        <v>56</v>
      </c>
      <c r="L324">
        <f t="shared" si="168"/>
        <v>341</v>
      </c>
      <c r="M324">
        <f>VLOOKUP($A324, P!$A$2:$AK$1048576, MATCH('HOF Meter (RP)'!M$1, P!$A$1:$AK$1, 0), FALSE)</f>
        <v>0.57894736842105265</v>
      </c>
      <c r="N324" s="9">
        <f t="shared" si="169"/>
        <v>164</v>
      </c>
      <c r="O324">
        <f>VLOOKUP($A324, P!$A$2:$AK$1048576, MATCH('HOF Meter (RP)'!O$1, P!$A$1:$AK$1, 0), FALSE)</f>
        <v>3.6261193989271399</v>
      </c>
      <c r="P324">
        <f t="shared" si="170"/>
        <v>477</v>
      </c>
      <c r="Q324">
        <f>VLOOKUP($A324, P!$A$2:$AK$1048576, MATCH('HOF Meter (RP)'!Q$1, P!$A$1:$AK$1, 0), FALSE)</f>
        <v>513</v>
      </c>
      <c r="R324">
        <f t="shared" si="171"/>
        <v>311</v>
      </c>
      <c r="S324">
        <f>VLOOKUP($A324, P!$A$2:$AK$1048576, MATCH('HOF Meter (RP)'!S$1, P!$A$1:$AK$1, 0), FALSE)</f>
        <v>38</v>
      </c>
      <c r="T324">
        <f t="shared" si="172"/>
        <v>942</v>
      </c>
      <c r="U324">
        <f>VLOOKUP($A324, P!$A$2:$AK$1048576, MATCH('HOF Meter (RP)'!U$1, P!$A$1:$AK$1, 0), FALSE)</f>
        <v>96</v>
      </c>
      <c r="V324" s="9">
        <f t="shared" si="173"/>
        <v>173</v>
      </c>
      <c r="W324">
        <f>VLOOKUP($A324, P!$A$2:$AK$1048576, MATCH('HOF Meter (RP)'!W$1, P!$A$1:$AK$1, 0), FALSE)</f>
        <v>1079.2</v>
      </c>
      <c r="X324">
        <f t="shared" si="174"/>
        <v>274</v>
      </c>
      <c r="Y324">
        <f>VLOOKUP($A324, P!$A$2:$AK$1048576, MATCH('HOF Meter (RP)'!Y$1, P!$A$1:$AK$1, 0), FALSE)</f>
        <v>4.59308457197438</v>
      </c>
      <c r="Z324">
        <f t="shared" si="175"/>
        <v>1169</v>
      </c>
      <c r="AA324">
        <f>VLOOKUP($A324, P!$A$2:$AK$1048576, MATCH('HOF Meter (RP)'!AA$1, P!$A$1:$AK$1, 0), FALSE)</f>
        <v>3.30101903902333</v>
      </c>
      <c r="AB324">
        <f t="shared" si="176"/>
        <v>692</v>
      </c>
      <c r="AC324">
        <f>VLOOKUP($A324, P!$A$2:$AK$1048576, MATCH('HOF Meter (RP)'!AC$1, P!$A$1:$AK$1, 0), FALSE)</f>
        <v>1.39141414</v>
      </c>
      <c r="AD324">
        <f t="shared" si="177"/>
        <v>1091</v>
      </c>
      <c r="AE324">
        <f>VLOOKUP($A324, P!$A$2:$AK$1048576, MATCH('HOF Meter (RP)'!AE$1, P!$A$1:$AK$1, 0), FALSE)</f>
        <v>0.25011990407673801</v>
      </c>
      <c r="AF324">
        <f t="shared" si="178"/>
        <v>668</v>
      </c>
      <c r="AG324">
        <f>VLOOKUP($A324, P!$A$2:$AK$1048576, MATCH('HOF Meter (RP)'!AG$1, P!$A$1:$AK$1, 0), FALSE)</f>
        <v>1.33281885442047</v>
      </c>
      <c r="AH324">
        <f t="shared" si="179"/>
        <v>594</v>
      </c>
      <c r="AI324">
        <f>VLOOKUP($A324, P!$A$2:$AK$1048576, MATCH('HOF Meter (RP)'!AI$1, P!$A$1:$AK$1, 0), FALSE)</f>
        <v>3.5491776963112498</v>
      </c>
      <c r="AJ324">
        <f t="shared" si="180"/>
        <v>293</v>
      </c>
      <c r="AK324">
        <f>VLOOKUP($A324, P!$A$2:$AK$1048576, MATCH('HOF Meter (RP)'!AK$1, P!$A$1:$AK$1, 0), FALSE)</f>
        <v>11.579757536761401</v>
      </c>
      <c r="AL324" s="9">
        <f t="shared" si="181"/>
        <v>241</v>
      </c>
      <c r="AM324">
        <f>VLOOKUP($A324, P!$A$2:$AK$1048576, MATCH('HOF Meter (RP)'!AM$1, P!$A$1:$AK$1, 0), FALSE)</f>
        <v>2.1459891654487397</v>
      </c>
      <c r="AN324">
        <f t="shared" si="182"/>
        <v>358</v>
      </c>
      <c r="AO324">
        <f>VLOOKUP($A324, P!$A$2:$AK$1048576, MATCH('HOF Meter (RP)'!AO$1, P!$A$1:$AK$1, 0), FALSE)</f>
        <v>0</v>
      </c>
      <c r="AP324">
        <f t="shared" si="183"/>
        <v>533</v>
      </c>
      <c r="AQ324">
        <f>VLOOKUP($A324, P!$A$2:$AK$1048576, MATCH('HOF Meter (RP)'!AQ$1, P!$A$1:$AK$1, 0), FALSE)</f>
        <v>0</v>
      </c>
      <c r="AR324">
        <f t="shared" si="184"/>
        <v>467</v>
      </c>
      <c r="AS324">
        <f>VLOOKUP($A324, P!$A$2:$AK$1048576, MATCH('HOF Meter (RP)'!AS$1, P!$A$1:$AK$1, 0), FALSE)</f>
        <v>89.492923525127907</v>
      </c>
      <c r="AT324" s="9">
        <f t="shared" si="185"/>
        <v>376</v>
      </c>
      <c r="AU324">
        <f>VLOOKUP($A324, P!$A$2:$AK$1048576, MATCH('HOF Meter (RP)'!AU$1, P!$A$1:$AK$1, 0), FALSE)</f>
        <v>87.359329594495605</v>
      </c>
      <c r="AV324">
        <f t="shared" si="186"/>
        <v>193</v>
      </c>
      <c r="AW324">
        <f>VLOOKUP($A324, P!$A$2:$AK$1048576, MATCH('HOF Meter (RP)'!AW$1, P!$A$1:$AK$1, 0), FALSE)</f>
        <v>0</v>
      </c>
      <c r="AX324">
        <f t="shared" si="187"/>
        <v>1</v>
      </c>
      <c r="AY324">
        <f>VLOOKUP($A324, P!$A$2:$AK$1048576, MATCH('HOF Meter (RP)'!AY$1, P!$A$1:$AK$1, 0), FALSE)</f>
        <v>7.6941702615893101E-2</v>
      </c>
      <c r="AZ324">
        <f t="shared" si="188"/>
        <v>1053</v>
      </c>
      <c r="BA324">
        <f>VLOOKUP($A324, P!$A$2:$AK$1048576, MATCH('HOF Meter (RP)'!BA$1, P!$A$1:$AK$1, 0), FALSE)</f>
        <v>98.531866267739204</v>
      </c>
      <c r="BB324" s="9">
        <f t="shared" si="189"/>
        <v>875</v>
      </c>
      <c r="BC324">
        <f>VLOOKUP($A324, P!$A$2:$AK$1048576, MATCH('HOF Meter (RP)'!BC$1, P!$A$1:$AK$1, 0), FALSE)</f>
        <v>97.8149042457256</v>
      </c>
      <c r="BD324" s="9">
        <f t="shared" si="190"/>
        <v>621</v>
      </c>
      <c r="BE324">
        <f>VLOOKUP($A324, P!$A$2:$AK$1048576, MATCH('HOF Meter (RP)'!BE$1, P!$A$1:$AK$1, 0), FALSE)</f>
        <v>100.00608797399801</v>
      </c>
      <c r="BF324">
        <f t="shared" si="191"/>
        <v>667</v>
      </c>
      <c r="BG324">
        <f>VLOOKUP($A324, P!$A$2:$AK$1048576, MATCH('HOF Meter (RP)'!BG$1, P!$A$1:$AK$1, 0), FALSE)</f>
        <v>98.183182190446502</v>
      </c>
      <c r="BH324" s="9">
        <f t="shared" si="192"/>
        <v>678</v>
      </c>
      <c r="BI324">
        <f>VLOOKUP($A324, P!$A$2:$AK$1048576, MATCH('HOF Meter (RP)'!BI$1, P!$A$1:$AK$1, 0), FALSE)</f>
        <v>97.692039086035194</v>
      </c>
      <c r="BJ324" s="9">
        <f t="shared" si="193"/>
        <v>500</v>
      </c>
      <c r="BK324">
        <f>VLOOKUP($A324, P!$A$2:$AK$1048576, MATCH('HOF Meter (RP)'!BK$1, P!$A$1:$AK$1, 0), FALSE)</f>
        <v>0</v>
      </c>
      <c r="BL324">
        <f t="shared" si="194"/>
        <v>718</v>
      </c>
      <c r="BM324" t="str">
        <f>VLOOKUP($A324, P!$A$2:$AK$1048576, MATCH('HOF Meter (RP)'!BM$1, P!$A$1:$AK$1, 0), FALSE)</f>
        <v>Clem Labine</v>
      </c>
      <c r="BN324">
        <f>VLOOKUP($A324, P!$A$2:$AK$1048576, MATCH('HOF Meter (RP)'!BN$1, P!$A$1:$AK$1, 0), FALSE)</f>
        <v>1007230</v>
      </c>
      <c r="BO324">
        <f>VLOOKUP($A324, P!$A$2:$AK$1048576, MATCH('HOF Meter (RP)'!BO$1, P!$A$1:$AK$1, 0), FALSE)</f>
        <v>117384</v>
      </c>
      <c r="BP324" s="10">
        <f t="shared" si="195"/>
        <v>384.08228240576926</v>
      </c>
      <c r="BQ324" s="10">
        <f t="shared" si="165"/>
        <v>-218.64181819673144</v>
      </c>
      <c r="BR324" s="8">
        <f t="shared" si="196"/>
        <v>323</v>
      </c>
      <c r="BS324" s="7">
        <f t="shared" si="197"/>
        <v>10</v>
      </c>
    </row>
    <row r="325" spans="1:71" x14ac:dyDescent="0.45">
      <c r="A325">
        <v>1001997</v>
      </c>
      <c r="B325" t="str">
        <f>VLOOKUP(A325, P!$A$2:$AK$1048576, MATCH('HOF Meter (RP)'!B$1, P!$A$1:$AK$1, 0), FALSE)</f>
        <v>Clay Carroll</v>
      </c>
      <c r="C325" t="str">
        <f>VLOOKUP($A325, P!$A$2:$AK$1048576, MATCH('HOF Meter (RP)'!C$1, P!$A$1:$AK$1, 0), FALSE)</f>
        <v>RP</v>
      </c>
      <c r="D325" t="str">
        <f>VLOOKUP($A325, P!$A$2:$AK$1048576, MATCH('HOF Meter (RP)'!D$1, P!$A$1:$AK$1, 0), FALSE)</f>
        <v>RP</v>
      </c>
      <c r="E325">
        <f>VLOOKUP($A325, P!$A$2:$AK$1048576, MATCH('HOF Meter (RP)'!E$1, P!$A$1:$AK$1, 0), FALSE)</f>
        <v>0</v>
      </c>
      <c r="F325">
        <f>VLOOKUP($A325, P!$A$2:$AK$1048576, MATCH('HOF Meter (RP)'!F$1, P!$A$1:$AK$1, 0), FALSE)</f>
        <v>0</v>
      </c>
      <c r="G325">
        <f t="shared" si="166"/>
        <v>0</v>
      </c>
      <c r="H325">
        <f>VLOOKUP($A325, P!$A$2:$AK$1048576, MATCH('HOF Meter (RP)'!H$1, P!$A$1:$AK$1, 0), FALSE)</f>
        <v>0</v>
      </c>
      <c r="I325">
        <f>VLOOKUP($A325, P!$A$2:$AK$1048576, MATCH('HOF Meter (RP)'!I$1, P!$A$1:$AK$1, 0), FALSE)</f>
        <v>96</v>
      </c>
      <c r="J325">
        <f t="shared" si="167"/>
        <v>96</v>
      </c>
      <c r="K325">
        <f>VLOOKUP($A325, P!$A$2:$AK$1048576, MATCH('HOF Meter (RP)'!K$1, P!$A$1:$AK$1, 0), FALSE)</f>
        <v>73</v>
      </c>
      <c r="L325">
        <f t="shared" si="168"/>
        <v>194</v>
      </c>
      <c r="M325">
        <f>VLOOKUP($A325, P!$A$2:$AK$1048576, MATCH('HOF Meter (RP)'!M$1, P!$A$1:$AK$1, 0), FALSE)</f>
        <v>0.56804733727810652</v>
      </c>
      <c r="N325" s="9">
        <f t="shared" si="169"/>
        <v>211</v>
      </c>
      <c r="O325">
        <f>VLOOKUP($A325, P!$A$2:$AK$1048576, MATCH('HOF Meter (RP)'!O$1, P!$A$1:$AK$1, 0), FALSE)</f>
        <v>2.9394089194694901</v>
      </c>
      <c r="P325">
        <f t="shared" si="170"/>
        <v>78</v>
      </c>
      <c r="Q325">
        <f>VLOOKUP($A325, P!$A$2:$AK$1048576, MATCH('HOF Meter (RP)'!Q$1, P!$A$1:$AK$1, 0), FALSE)</f>
        <v>731</v>
      </c>
      <c r="R325">
        <f t="shared" si="171"/>
        <v>84</v>
      </c>
      <c r="S325">
        <f>VLOOKUP($A325, P!$A$2:$AK$1048576, MATCH('HOF Meter (RP)'!S$1, P!$A$1:$AK$1, 0), FALSE)</f>
        <v>28</v>
      </c>
      <c r="T325">
        <f t="shared" si="172"/>
        <v>1087</v>
      </c>
      <c r="U325">
        <f>VLOOKUP($A325, P!$A$2:$AK$1048576, MATCH('HOF Meter (RP)'!U$1, P!$A$1:$AK$1, 0), FALSE)</f>
        <v>143</v>
      </c>
      <c r="V325" s="9">
        <f t="shared" si="173"/>
        <v>99</v>
      </c>
      <c r="W325">
        <f>VLOOKUP($A325, P!$A$2:$AK$1048576, MATCH('HOF Meter (RP)'!W$1, P!$A$1:$AK$1, 0), FALSE)</f>
        <v>1353.1</v>
      </c>
      <c r="X325">
        <f t="shared" si="174"/>
        <v>164</v>
      </c>
      <c r="Y325">
        <f>VLOOKUP($A325, P!$A$2:$AK$1048576, MATCH('HOF Meter (RP)'!Y$1, P!$A$1:$AK$1, 0), FALSE)</f>
        <v>4.5288178148387397</v>
      </c>
      <c r="Z325">
        <f t="shared" si="175"/>
        <v>1182</v>
      </c>
      <c r="AA325">
        <f>VLOOKUP($A325, P!$A$2:$AK$1048576, MATCH('HOF Meter (RP)'!AA$1, P!$A$1:$AK$1, 0), FALSE)</f>
        <v>2.9394089194694901</v>
      </c>
      <c r="AB325">
        <f t="shared" si="176"/>
        <v>419</v>
      </c>
      <c r="AC325">
        <f>VLOOKUP($A325, P!$A$2:$AK$1048576, MATCH('HOF Meter (RP)'!AC$1, P!$A$1:$AK$1, 0), FALSE)</f>
        <v>1.5407239800000001</v>
      </c>
      <c r="AD325">
        <f t="shared" si="177"/>
        <v>920</v>
      </c>
      <c r="AE325">
        <f>VLOOKUP($A325, P!$A$2:$AK$1048576, MATCH('HOF Meter (RP)'!AE$1, P!$A$1:$AK$1, 0), FALSE)</f>
        <v>0.24942263279445701</v>
      </c>
      <c r="AF325">
        <f t="shared" si="178"/>
        <v>647</v>
      </c>
      <c r="AG325">
        <f>VLOOKUP($A325, P!$A$2:$AK$1048576, MATCH('HOF Meter (RP)'!AG$1, P!$A$1:$AK$1, 0), FALSE)</f>
        <v>1.2842364761281999</v>
      </c>
      <c r="AH325">
        <f t="shared" si="179"/>
        <v>349</v>
      </c>
      <c r="AI325">
        <f>VLOOKUP($A325, P!$A$2:$AK$1048576, MATCH('HOF Meter (RP)'!AI$1, P!$A$1:$AK$1, 0), FALSE)</f>
        <v>3.2404537345000901</v>
      </c>
      <c r="AJ325">
        <f t="shared" si="180"/>
        <v>133</v>
      </c>
      <c r="AK325">
        <f>VLOOKUP($A325, P!$A$2:$AK$1048576, MATCH('HOF Meter (RP)'!AK$1, P!$A$1:$AK$1, 0), FALSE)</f>
        <v>9.5194826014339906</v>
      </c>
      <c r="AL325" s="9">
        <f t="shared" si="181"/>
        <v>335</v>
      </c>
      <c r="AM325">
        <f>VLOOKUP($A325, P!$A$2:$AK$1048576, MATCH('HOF Meter (RP)'!AM$1, P!$A$1:$AK$1, 0), FALSE)</f>
        <v>1.4070626858966804</v>
      </c>
      <c r="AN325">
        <f t="shared" si="182"/>
        <v>856</v>
      </c>
      <c r="AO325">
        <f>VLOOKUP($A325, P!$A$2:$AK$1048576, MATCH('HOF Meter (RP)'!AO$1, P!$A$1:$AK$1, 0), FALSE)</f>
        <v>2.8886100575327802</v>
      </c>
      <c r="AP325">
        <f t="shared" si="183"/>
        <v>314</v>
      </c>
      <c r="AQ325">
        <f>VLOOKUP($A325, P!$A$2:$AK$1048576, MATCH('HOF Meter (RP)'!AQ$1, P!$A$1:$AK$1, 0), FALSE)</f>
        <v>-2.1347051114441502</v>
      </c>
      <c r="AR325">
        <f t="shared" si="184"/>
        <v>1529</v>
      </c>
      <c r="AS325">
        <f>VLOOKUP($A325, P!$A$2:$AK$1048576, MATCH('HOF Meter (RP)'!AS$1, P!$A$1:$AK$1, 0), FALSE)</f>
        <v>82.775254678906705</v>
      </c>
      <c r="AT325" s="9">
        <f t="shared" si="185"/>
        <v>195</v>
      </c>
      <c r="AU325">
        <f>VLOOKUP($A325, P!$A$2:$AK$1048576, MATCH('HOF Meter (RP)'!AU$1, P!$A$1:$AK$1, 0), FALSE)</f>
        <v>93.4874601009722</v>
      </c>
      <c r="AV325">
        <f t="shared" si="186"/>
        <v>407</v>
      </c>
      <c r="AW325">
        <f>VLOOKUP($A325, P!$A$2:$AK$1048576, MATCH('HOF Meter (RP)'!AW$1, P!$A$1:$AK$1, 0), FALSE)</f>
        <v>0</v>
      </c>
      <c r="AX325">
        <f t="shared" si="187"/>
        <v>1</v>
      </c>
      <c r="AY325">
        <f>VLOOKUP($A325, P!$A$2:$AK$1048576, MATCH('HOF Meter (RP)'!AY$1, P!$A$1:$AK$1, 0), FALSE)</f>
        <v>-0.30104481503059899</v>
      </c>
      <c r="AZ325">
        <f t="shared" si="188"/>
        <v>389</v>
      </c>
      <c r="BA325">
        <f>VLOOKUP($A325, P!$A$2:$AK$1048576, MATCH('HOF Meter (RP)'!BA$1, P!$A$1:$AK$1, 0), FALSE)</f>
        <v>81.3664389193452</v>
      </c>
      <c r="BB325" s="9">
        <f t="shared" si="189"/>
        <v>1427</v>
      </c>
      <c r="BC325">
        <f>VLOOKUP($A325, P!$A$2:$AK$1048576, MATCH('HOF Meter (RP)'!BC$1, P!$A$1:$AK$1, 0), FALSE)</f>
        <v>93.286062743155497</v>
      </c>
      <c r="BD325" s="9">
        <f t="shared" si="190"/>
        <v>500</v>
      </c>
      <c r="BE325">
        <f>VLOOKUP($A325, P!$A$2:$AK$1048576, MATCH('HOF Meter (RP)'!BE$1, P!$A$1:$AK$1, 0), FALSE)</f>
        <v>87.384815179296993</v>
      </c>
      <c r="BF325">
        <f t="shared" si="191"/>
        <v>1080</v>
      </c>
      <c r="BG325">
        <f>VLOOKUP($A325, P!$A$2:$AK$1048576, MATCH('HOF Meter (RP)'!BG$1, P!$A$1:$AK$1, 0), FALSE)</f>
        <v>100.714733793928</v>
      </c>
      <c r="BH325" s="9">
        <f t="shared" si="192"/>
        <v>904</v>
      </c>
      <c r="BI325">
        <f>VLOOKUP($A325, P!$A$2:$AK$1048576, MATCH('HOF Meter (RP)'!BI$1, P!$A$1:$AK$1, 0), FALSE)</f>
        <v>98.354928765522601</v>
      </c>
      <c r="BJ325" s="9">
        <f t="shared" si="193"/>
        <v>554</v>
      </c>
      <c r="BK325">
        <f>VLOOKUP($A325, P!$A$2:$AK$1048576, MATCH('HOF Meter (RP)'!BK$1, P!$A$1:$AK$1, 0), FALSE)</f>
        <v>2</v>
      </c>
      <c r="BL325">
        <f t="shared" si="194"/>
        <v>642</v>
      </c>
      <c r="BM325" t="str">
        <f>VLOOKUP($A325, P!$A$2:$AK$1048576, MATCH('HOF Meter (RP)'!BM$1, P!$A$1:$AK$1, 0), FALSE)</f>
        <v>Clay Carroll</v>
      </c>
      <c r="BN325">
        <f>VLOOKUP($A325, P!$A$2:$AK$1048576, MATCH('HOF Meter (RP)'!BN$1, P!$A$1:$AK$1, 0), FALSE)</f>
        <v>1001997</v>
      </c>
      <c r="BO325">
        <f>VLOOKUP($A325, P!$A$2:$AK$1048576, MATCH('HOF Meter (RP)'!BO$1, P!$A$1:$AK$1, 0), FALSE)</f>
        <v>112041</v>
      </c>
      <c r="BP325" s="10">
        <f t="shared" si="195"/>
        <v>385.48603999723292</v>
      </c>
      <c r="BQ325" s="10">
        <f t="shared" si="165"/>
        <v>-220.04557578819509</v>
      </c>
      <c r="BR325" s="8">
        <f t="shared" si="196"/>
        <v>324</v>
      </c>
      <c r="BS325" s="7">
        <f t="shared" si="197"/>
        <v>10</v>
      </c>
    </row>
    <row r="326" spans="1:71" x14ac:dyDescent="0.45">
      <c r="A326">
        <v>1906</v>
      </c>
      <c r="B326" t="str">
        <f>VLOOKUP(A326, P!$A$2:$AK$1048576, MATCH('HOF Meter (RP)'!B$1, P!$A$1:$AK$1, 0), FALSE)</f>
        <v>Jason Frasor</v>
      </c>
      <c r="C326" t="str">
        <f>VLOOKUP($A326, P!$A$2:$AK$1048576, MATCH('HOF Meter (RP)'!C$1, P!$A$1:$AK$1, 0), FALSE)</f>
        <v>RP</v>
      </c>
      <c r="D326" t="str">
        <f>VLOOKUP($A326, P!$A$2:$AK$1048576, MATCH('HOF Meter (RP)'!D$1, P!$A$1:$AK$1, 0), FALSE)</f>
        <v>RP</v>
      </c>
      <c r="E326">
        <f>VLOOKUP($A326, P!$A$2:$AK$1048576, MATCH('HOF Meter (RP)'!E$1, P!$A$1:$AK$1, 0), FALSE)</f>
        <v>0</v>
      </c>
      <c r="F326">
        <f>VLOOKUP($A326, P!$A$2:$AK$1048576, MATCH('HOF Meter (RP)'!F$1, P!$A$1:$AK$1, 0), FALSE)</f>
        <v>0</v>
      </c>
      <c r="G326">
        <f t="shared" si="166"/>
        <v>0</v>
      </c>
      <c r="H326">
        <f>VLOOKUP($A326, P!$A$2:$AK$1048576, MATCH('HOF Meter (RP)'!H$1, P!$A$1:$AK$1, 0), FALSE)</f>
        <v>0</v>
      </c>
      <c r="I326">
        <f>VLOOKUP($A326, P!$A$2:$AK$1048576, MATCH('HOF Meter (RP)'!I$1, P!$A$1:$AK$1, 0), FALSE)</f>
        <v>35</v>
      </c>
      <c r="J326">
        <f t="shared" si="167"/>
        <v>708</v>
      </c>
      <c r="K326">
        <f>VLOOKUP($A326, P!$A$2:$AK$1048576, MATCH('HOF Meter (RP)'!K$1, P!$A$1:$AK$1, 0), FALSE)</f>
        <v>35</v>
      </c>
      <c r="L326">
        <f t="shared" si="168"/>
        <v>808</v>
      </c>
      <c r="M326">
        <f>VLOOKUP($A326, P!$A$2:$AK$1048576, MATCH('HOF Meter (RP)'!M$1, P!$A$1:$AK$1, 0), FALSE)</f>
        <v>0.5</v>
      </c>
      <c r="N326" s="9">
        <f t="shared" si="169"/>
        <v>659</v>
      </c>
      <c r="O326">
        <f>VLOOKUP($A326, P!$A$2:$AK$1048576, MATCH('HOF Meter (RP)'!O$1, P!$A$1:$AK$1, 0), FALSE)</f>
        <v>3.4933002295358202</v>
      </c>
      <c r="P326">
        <f t="shared" si="170"/>
        <v>375</v>
      </c>
      <c r="Q326">
        <f>VLOOKUP($A326, P!$A$2:$AK$1048576, MATCH('HOF Meter (RP)'!Q$1, P!$A$1:$AK$1, 0), FALSE)</f>
        <v>679</v>
      </c>
      <c r="R326">
        <f t="shared" si="171"/>
        <v>124</v>
      </c>
      <c r="S326">
        <f>VLOOKUP($A326, P!$A$2:$AK$1048576, MATCH('HOF Meter (RP)'!S$1, P!$A$1:$AK$1, 0), FALSE)</f>
        <v>0</v>
      </c>
      <c r="T326">
        <f t="shared" si="172"/>
        <v>1502</v>
      </c>
      <c r="U326">
        <f>VLOOKUP($A326, P!$A$2:$AK$1048576, MATCH('HOF Meter (RP)'!U$1, P!$A$1:$AK$1, 0), FALSE)</f>
        <v>36</v>
      </c>
      <c r="V326" s="9">
        <f t="shared" si="173"/>
        <v>422</v>
      </c>
      <c r="W326">
        <f>VLOOKUP($A326, P!$A$2:$AK$1048576, MATCH('HOF Meter (RP)'!W$1, P!$A$1:$AK$1, 0), FALSE)</f>
        <v>646.20000000000005</v>
      </c>
      <c r="X326">
        <f t="shared" si="174"/>
        <v>745</v>
      </c>
      <c r="Y326">
        <f>VLOOKUP($A326, P!$A$2:$AK$1048576, MATCH('HOF Meter (RP)'!Y$1, P!$A$1:$AK$1, 0), FALSE)</f>
        <v>8.5592814389025094</v>
      </c>
      <c r="Z326">
        <f t="shared" si="175"/>
        <v>212</v>
      </c>
      <c r="AA326">
        <f>VLOOKUP($A326, P!$A$2:$AK$1048576, MATCH('HOF Meter (RP)'!AA$1, P!$A$1:$AK$1, 0), FALSE)</f>
        <v>3.9386612149746498</v>
      </c>
      <c r="AB326">
        <f t="shared" si="176"/>
        <v>1235</v>
      </c>
      <c r="AC326">
        <f>VLOOKUP($A326, P!$A$2:$AK$1048576, MATCH('HOF Meter (RP)'!AC$1, P!$A$1:$AK$1, 0), FALSE)</f>
        <v>2.1731448800000002</v>
      </c>
      <c r="AD326">
        <f t="shared" si="177"/>
        <v>393</v>
      </c>
      <c r="AE326">
        <f>VLOOKUP($A326, P!$A$2:$AK$1048576, MATCH('HOF Meter (RP)'!AE$1, P!$A$1:$AK$1, 0), FALSE)</f>
        <v>0.23269151986890599</v>
      </c>
      <c r="AF326">
        <f t="shared" si="178"/>
        <v>253</v>
      </c>
      <c r="AG326">
        <f>VLOOKUP($A326, P!$A$2:$AK$1048576, MATCH('HOF Meter (RP)'!AG$1, P!$A$1:$AK$1, 0), FALSE)</f>
        <v>1.3159798562793199</v>
      </c>
      <c r="AH326">
        <f t="shared" si="179"/>
        <v>501</v>
      </c>
      <c r="AI326">
        <f>VLOOKUP($A326, P!$A$2:$AK$1048576, MATCH('HOF Meter (RP)'!AI$1, P!$A$1:$AK$1, 0), FALSE)</f>
        <v>3.73709346229397</v>
      </c>
      <c r="AJ326">
        <f t="shared" si="180"/>
        <v>476</v>
      </c>
      <c r="AK326">
        <f>VLOOKUP($A326, P!$A$2:$AK$1048576, MATCH('HOF Meter (RP)'!AK$1, P!$A$1:$AK$1, 0), FALSE)</f>
        <v>6.1155014396645102</v>
      </c>
      <c r="AL326" s="9">
        <f t="shared" si="181"/>
        <v>583</v>
      </c>
      <c r="AM326">
        <f>VLOOKUP($A326, P!$A$2:$AK$1048576, MATCH('HOF Meter (RP)'!AM$1, P!$A$1:$AK$1, 0), FALSE)</f>
        <v>1.8927581057457474</v>
      </c>
      <c r="AN326">
        <f t="shared" si="182"/>
        <v>498</v>
      </c>
      <c r="AO326">
        <f>VLOOKUP($A326, P!$A$2:$AK$1048576, MATCH('HOF Meter (RP)'!AO$1, P!$A$1:$AK$1, 0), FALSE)</f>
        <v>9.1820280998945201</v>
      </c>
      <c r="AP326">
        <f t="shared" si="183"/>
        <v>96</v>
      </c>
      <c r="AQ326">
        <f>VLOOKUP($A326, P!$A$2:$AK$1048576, MATCH('HOF Meter (RP)'!AQ$1, P!$A$1:$AK$1, 0), FALSE)</f>
        <v>2.0284573488386899</v>
      </c>
      <c r="AR326">
        <f t="shared" si="184"/>
        <v>133</v>
      </c>
      <c r="AS326">
        <f>VLOOKUP($A326, P!$A$2:$AK$1048576, MATCH('HOF Meter (RP)'!AS$1, P!$A$1:$AK$1, 0), FALSE)</f>
        <v>79.8134581522297</v>
      </c>
      <c r="AT326" s="9">
        <f t="shared" si="185"/>
        <v>124</v>
      </c>
      <c r="AU326">
        <f>VLOOKUP($A326, P!$A$2:$AK$1048576, MATCH('HOF Meter (RP)'!AU$1, P!$A$1:$AK$1, 0), FALSE)</f>
        <v>86.945934391877501</v>
      </c>
      <c r="AV326">
        <f t="shared" si="186"/>
        <v>178</v>
      </c>
      <c r="AW326">
        <f>VLOOKUP($A326, P!$A$2:$AK$1048576, MATCH('HOF Meter (RP)'!AW$1, P!$A$1:$AK$1, 0), FALSE)</f>
        <v>3.6367821237681301</v>
      </c>
      <c r="AX326">
        <f t="shared" si="187"/>
        <v>1270</v>
      </c>
      <c r="AY326">
        <f>VLOOKUP($A326, P!$A$2:$AK$1048576, MATCH('HOF Meter (RP)'!AY$1, P!$A$1:$AK$1, 0), FALSE)</f>
        <v>-0.24379323275815201</v>
      </c>
      <c r="AZ326">
        <f t="shared" si="188"/>
        <v>467</v>
      </c>
      <c r="BA326">
        <f>VLOOKUP($A326, P!$A$2:$AK$1048576, MATCH('HOF Meter (RP)'!BA$1, P!$A$1:$AK$1, 0), FALSE)</f>
        <v>124.869077986733</v>
      </c>
      <c r="BB326" s="9">
        <f t="shared" si="189"/>
        <v>241</v>
      </c>
      <c r="BC326">
        <f>VLOOKUP($A326, P!$A$2:$AK$1048576, MATCH('HOF Meter (RP)'!BC$1, P!$A$1:$AK$1, 0), FALSE)</f>
        <v>124.792269734794</v>
      </c>
      <c r="BD326" s="9">
        <f t="shared" si="190"/>
        <v>1348</v>
      </c>
      <c r="BE326">
        <f>VLOOKUP($A326, P!$A$2:$AK$1048576, MATCH('HOF Meter (RP)'!BE$1, P!$A$1:$AK$1, 0), FALSE)</f>
        <v>100.470449691479</v>
      </c>
      <c r="BF326">
        <f t="shared" si="191"/>
        <v>656</v>
      </c>
      <c r="BG326">
        <f>VLOOKUP($A326, P!$A$2:$AK$1048576, MATCH('HOF Meter (RP)'!BG$1, P!$A$1:$AK$1, 0), FALSE)</f>
        <v>90.131987916066805</v>
      </c>
      <c r="BH326" s="9">
        <f t="shared" si="192"/>
        <v>178</v>
      </c>
      <c r="BI326">
        <f>VLOOKUP($A326, P!$A$2:$AK$1048576, MATCH('HOF Meter (RP)'!BI$1, P!$A$1:$AK$1, 0), FALSE)</f>
        <v>96.872468676897</v>
      </c>
      <c r="BJ326" s="9">
        <f t="shared" si="193"/>
        <v>431</v>
      </c>
      <c r="BK326">
        <f>VLOOKUP($A326, P!$A$2:$AK$1048576, MATCH('HOF Meter (RP)'!BK$1, P!$A$1:$AK$1, 0), FALSE)</f>
        <v>0</v>
      </c>
      <c r="BL326">
        <f t="shared" si="194"/>
        <v>718</v>
      </c>
      <c r="BM326" t="str">
        <f>VLOOKUP($A326, P!$A$2:$AK$1048576, MATCH('HOF Meter (RP)'!BM$1, P!$A$1:$AK$1, 0), FALSE)</f>
        <v>Jason Frasor</v>
      </c>
      <c r="BN326">
        <f>VLOOKUP($A326, P!$A$2:$AK$1048576, MATCH('HOF Meter (RP)'!BN$1, P!$A$1:$AK$1, 0), FALSE)</f>
        <v>1906</v>
      </c>
      <c r="BO326">
        <f>VLOOKUP($A326, P!$A$2:$AK$1048576, MATCH('HOF Meter (RP)'!BO$1, P!$A$1:$AK$1, 0), FALSE)</f>
        <v>430630</v>
      </c>
      <c r="BP326" s="10">
        <f t="shared" si="195"/>
        <v>386.80006562157683</v>
      </c>
      <c r="BQ326" s="10">
        <f t="shared" si="165"/>
        <v>-221.35960141253901</v>
      </c>
      <c r="BR326" s="8">
        <f t="shared" si="196"/>
        <v>325</v>
      </c>
      <c r="BS326" s="7">
        <f t="shared" si="197"/>
        <v>10</v>
      </c>
    </row>
    <row r="327" spans="1:71" x14ac:dyDescent="0.45">
      <c r="A327">
        <v>849</v>
      </c>
      <c r="B327" t="str">
        <f>VLOOKUP(A327, P!$A$2:$AK$1048576, MATCH('HOF Meter (RP)'!B$1, P!$A$1:$AK$1, 0), FALSE)</f>
        <v>Mike Stanton</v>
      </c>
      <c r="C327" t="str">
        <f>VLOOKUP($A327, P!$A$2:$AK$1048576, MATCH('HOF Meter (RP)'!C$1, P!$A$1:$AK$1, 0), FALSE)</f>
        <v>RP</v>
      </c>
      <c r="D327" t="str">
        <f>VLOOKUP($A327, P!$A$2:$AK$1048576, MATCH('HOF Meter (RP)'!D$1, P!$A$1:$AK$1, 0), FALSE)</f>
        <v>RP</v>
      </c>
      <c r="E327">
        <f>VLOOKUP($A327, P!$A$2:$AK$1048576, MATCH('HOF Meter (RP)'!E$1, P!$A$1:$AK$1, 0), FALSE)</f>
        <v>0</v>
      </c>
      <c r="F327">
        <f>VLOOKUP($A327, P!$A$2:$AK$1048576, MATCH('HOF Meter (RP)'!F$1, P!$A$1:$AK$1, 0), FALSE)</f>
        <v>0</v>
      </c>
      <c r="G327">
        <f t="shared" si="166"/>
        <v>0</v>
      </c>
      <c r="H327">
        <f>VLOOKUP($A327, P!$A$2:$AK$1048576, MATCH('HOF Meter (RP)'!H$1, P!$A$1:$AK$1, 0), FALSE)</f>
        <v>0</v>
      </c>
      <c r="I327">
        <f>VLOOKUP($A327, P!$A$2:$AK$1048576, MATCH('HOF Meter (RP)'!I$1, P!$A$1:$AK$1, 0), FALSE)</f>
        <v>68</v>
      </c>
      <c r="J327">
        <f t="shared" si="167"/>
        <v>218</v>
      </c>
      <c r="K327">
        <f>VLOOKUP($A327, P!$A$2:$AK$1048576, MATCH('HOF Meter (RP)'!K$1, P!$A$1:$AK$1, 0), FALSE)</f>
        <v>63</v>
      </c>
      <c r="L327">
        <f t="shared" si="168"/>
        <v>269</v>
      </c>
      <c r="M327">
        <f>VLOOKUP($A327, P!$A$2:$AK$1048576, MATCH('HOF Meter (RP)'!M$1, P!$A$1:$AK$1, 0), FALSE)</f>
        <v>0.51908396946564883</v>
      </c>
      <c r="N327" s="9">
        <f t="shared" si="169"/>
        <v>526</v>
      </c>
      <c r="O327">
        <f>VLOOKUP($A327, P!$A$2:$AK$1048576, MATCH('HOF Meter (RP)'!O$1, P!$A$1:$AK$1, 0), FALSE)</f>
        <v>3.9183135282857098</v>
      </c>
      <c r="P327">
        <f t="shared" si="170"/>
        <v>803</v>
      </c>
      <c r="Q327">
        <f>VLOOKUP($A327, P!$A$2:$AK$1048576, MATCH('HOF Meter (RP)'!Q$1, P!$A$1:$AK$1, 0), FALSE)</f>
        <v>1178</v>
      </c>
      <c r="R327">
        <f t="shared" si="171"/>
        <v>2</v>
      </c>
      <c r="S327">
        <f>VLOOKUP($A327, P!$A$2:$AK$1048576, MATCH('HOF Meter (RP)'!S$1, P!$A$1:$AK$1, 0), FALSE)</f>
        <v>1</v>
      </c>
      <c r="T327">
        <f t="shared" si="172"/>
        <v>1436</v>
      </c>
      <c r="U327">
        <f>VLOOKUP($A327, P!$A$2:$AK$1048576, MATCH('HOF Meter (RP)'!U$1, P!$A$1:$AK$1, 0), FALSE)</f>
        <v>84</v>
      </c>
      <c r="V327" s="9">
        <f t="shared" si="173"/>
        <v>199</v>
      </c>
      <c r="W327">
        <f>VLOOKUP($A327, P!$A$2:$AK$1048576, MATCH('HOF Meter (RP)'!W$1, P!$A$1:$AK$1, 0), FALSE)</f>
        <v>1114</v>
      </c>
      <c r="X327">
        <f t="shared" si="174"/>
        <v>260</v>
      </c>
      <c r="Y327">
        <f>VLOOKUP($A327, P!$A$2:$AK$1048576, MATCH('HOF Meter (RP)'!Y$1, P!$A$1:$AK$1, 0), FALSE)</f>
        <v>7.2307022841561199</v>
      </c>
      <c r="Z327">
        <f t="shared" si="175"/>
        <v>425</v>
      </c>
      <c r="AA327">
        <f>VLOOKUP($A327, P!$A$2:$AK$1048576, MATCH('HOF Meter (RP)'!AA$1, P!$A$1:$AK$1, 0), FALSE)</f>
        <v>3.3931787255257699</v>
      </c>
      <c r="AB327">
        <f t="shared" si="176"/>
        <v>772</v>
      </c>
      <c r="AC327">
        <f>VLOOKUP($A327, P!$A$2:$AK$1048576, MATCH('HOF Meter (RP)'!AC$1, P!$A$1:$AK$1, 0), FALSE)</f>
        <v>2.1309523800000001</v>
      </c>
      <c r="AD327">
        <f t="shared" si="177"/>
        <v>426</v>
      </c>
      <c r="AE327">
        <f>VLOOKUP($A327, P!$A$2:$AK$1048576, MATCH('HOF Meter (RP)'!AE$1, P!$A$1:$AK$1, 0), FALSE)</f>
        <v>0.25203063355766903</v>
      </c>
      <c r="AF327">
        <f t="shared" si="178"/>
        <v>737</v>
      </c>
      <c r="AG327">
        <f>VLOOKUP($A327, P!$A$2:$AK$1048576, MATCH('HOF Meter (RP)'!AG$1, P!$A$1:$AK$1, 0), FALSE)</f>
        <v>1.3518854922332799</v>
      </c>
      <c r="AH327">
        <f t="shared" si="179"/>
        <v>696</v>
      </c>
      <c r="AI327">
        <f>VLOOKUP($A327, P!$A$2:$AK$1048576, MATCH('HOF Meter (RP)'!AI$1, P!$A$1:$AK$1, 0), FALSE)</f>
        <v>3.7500056301014602</v>
      </c>
      <c r="AJ327">
        <f t="shared" si="180"/>
        <v>488</v>
      </c>
      <c r="AK327">
        <f>VLOOKUP($A327, P!$A$2:$AK$1048576, MATCH('HOF Meter (RP)'!AK$1, P!$A$1:$AK$1, 0), FALSE)</f>
        <v>13.0852924846112</v>
      </c>
      <c r="AL327" s="9">
        <f t="shared" si="181"/>
        <v>180</v>
      </c>
      <c r="AM327">
        <f>VLOOKUP($A327, P!$A$2:$AK$1048576, MATCH('HOF Meter (RP)'!AM$1, P!$A$1:$AK$1, 0), FALSE)</f>
        <v>2.3492446112407901</v>
      </c>
      <c r="AN327">
        <f t="shared" si="182"/>
        <v>280</v>
      </c>
      <c r="AO327">
        <f>VLOOKUP($A327, P!$A$2:$AK$1048576, MATCH('HOF Meter (RP)'!AO$1, P!$A$1:$AK$1, 0), FALSE)</f>
        <v>10.0322899860329</v>
      </c>
      <c r="AP327">
        <f t="shared" si="183"/>
        <v>78</v>
      </c>
      <c r="AQ327">
        <f>VLOOKUP($A327, P!$A$2:$AK$1048576, MATCH('HOF Meter (RP)'!AQ$1, P!$A$1:$AK$1, 0), FALSE)</f>
        <v>2.68121947533171</v>
      </c>
      <c r="AR327">
        <f t="shared" si="184"/>
        <v>79</v>
      </c>
      <c r="AS327">
        <f>VLOOKUP($A327, P!$A$2:$AK$1048576, MATCH('HOF Meter (RP)'!AS$1, P!$A$1:$AK$1, 0), FALSE)</f>
        <v>90.089160360483305</v>
      </c>
      <c r="AT327" s="9">
        <f t="shared" si="185"/>
        <v>396</v>
      </c>
      <c r="AU327">
        <f>VLOOKUP($A327, P!$A$2:$AK$1048576, MATCH('HOF Meter (RP)'!AU$1, P!$A$1:$AK$1, 0), FALSE)</f>
        <v>86.063837178532907</v>
      </c>
      <c r="AV327">
        <f t="shared" si="186"/>
        <v>155</v>
      </c>
      <c r="AW327">
        <f>VLOOKUP($A327, P!$A$2:$AK$1048576, MATCH('HOF Meter (RP)'!AW$1, P!$A$1:$AK$1, 0), FALSE)</f>
        <v>4.3315866725755097</v>
      </c>
      <c r="AX327">
        <f t="shared" si="187"/>
        <v>1568</v>
      </c>
      <c r="AY327">
        <f>VLOOKUP($A327, P!$A$2:$AK$1048576, MATCH('HOF Meter (RP)'!AY$1, P!$A$1:$AK$1, 0), FALSE)</f>
        <v>0.16830789818425401</v>
      </c>
      <c r="AZ327">
        <f t="shared" si="188"/>
        <v>1220</v>
      </c>
      <c r="BA327">
        <f>VLOOKUP($A327, P!$A$2:$AK$1048576, MATCH('HOF Meter (RP)'!BA$1, P!$A$1:$AK$1, 0), FALSE)</f>
        <v>114.56193863081801</v>
      </c>
      <c r="BB327" s="9">
        <f t="shared" si="189"/>
        <v>436</v>
      </c>
      <c r="BC327">
        <f>VLOOKUP($A327, P!$A$2:$AK$1048576, MATCH('HOF Meter (RP)'!BC$1, P!$A$1:$AK$1, 0), FALSE)</f>
        <v>100.47850545869299</v>
      </c>
      <c r="BD327" s="9">
        <f t="shared" si="190"/>
        <v>696</v>
      </c>
      <c r="BE327">
        <f>VLOOKUP($A327, P!$A$2:$AK$1048576, MATCH('HOF Meter (RP)'!BE$1, P!$A$1:$AK$1, 0), FALSE)</f>
        <v>114.92119835581499</v>
      </c>
      <c r="BF327">
        <f t="shared" si="191"/>
        <v>348</v>
      </c>
      <c r="BG327">
        <f>VLOOKUP($A327, P!$A$2:$AK$1048576, MATCH('HOF Meter (RP)'!BG$1, P!$A$1:$AK$1, 0), FALSE)</f>
        <v>96.614711177738499</v>
      </c>
      <c r="BH327" s="9">
        <f t="shared" si="192"/>
        <v>542</v>
      </c>
      <c r="BI327">
        <f>VLOOKUP($A327, P!$A$2:$AK$1048576, MATCH('HOF Meter (RP)'!BI$1, P!$A$1:$AK$1, 0), FALSE)</f>
        <v>96.663428414972799</v>
      </c>
      <c r="BJ327" s="9">
        <f t="shared" si="193"/>
        <v>409</v>
      </c>
      <c r="BK327">
        <f>VLOOKUP($A327, P!$A$2:$AK$1048576, MATCH('HOF Meter (RP)'!BK$1, P!$A$1:$AK$1, 0), FALSE)</f>
        <v>0</v>
      </c>
      <c r="BL327">
        <f t="shared" si="194"/>
        <v>718</v>
      </c>
      <c r="BM327" t="str">
        <f>VLOOKUP($A327, P!$A$2:$AK$1048576, MATCH('HOF Meter (RP)'!BM$1, P!$A$1:$AK$1, 0), FALSE)</f>
        <v>Mike Stanton</v>
      </c>
      <c r="BN327">
        <f>VLOOKUP($A327, P!$A$2:$AK$1048576, MATCH('HOF Meter (RP)'!BN$1, P!$A$1:$AK$1, 0), FALSE)</f>
        <v>849</v>
      </c>
      <c r="BO327">
        <f>VLOOKUP($A327, P!$A$2:$AK$1048576, MATCH('HOF Meter (RP)'!BO$1, P!$A$1:$AK$1, 0), FALSE)</f>
        <v>122681</v>
      </c>
      <c r="BP327" s="10">
        <f t="shared" si="195"/>
        <v>386.88162593245261</v>
      </c>
      <c r="BQ327" s="10">
        <f t="shared" si="165"/>
        <v>-221.44116172341478</v>
      </c>
      <c r="BR327" s="8">
        <f t="shared" si="196"/>
        <v>326</v>
      </c>
      <c r="BS327" s="7">
        <f t="shared" si="197"/>
        <v>10</v>
      </c>
    </row>
    <row r="328" spans="1:71" x14ac:dyDescent="0.45">
      <c r="A328">
        <v>10261</v>
      </c>
      <c r="B328" t="str">
        <f>VLOOKUP(A328, P!$A$2:$AK$1048576, MATCH('HOF Meter (RP)'!B$1, P!$A$1:$AK$1, 0), FALSE)</f>
        <v>Alexi Ogando</v>
      </c>
      <c r="C328" t="str">
        <f>VLOOKUP($A328, P!$A$2:$AK$1048576, MATCH('HOF Meter (RP)'!C$1, P!$A$1:$AK$1, 0), FALSE)</f>
        <v>RP</v>
      </c>
      <c r="D328" t="str">
        <f>VLOOKUP($A328, P!$A$2:$AK$1048576, MATCH('HOF Meter (RP)'!D$1, P!$A$1:$AK$1, 0), FALSE)</f>
        <v>RP</v>
      </c>
      <c r="E328">
        <f>VLOOKUP($A328, P!$A$2:$AK$1048576, MATCH('HOF Meter (RP)'!E$1, P!$A$1:$AK$1, 0), FALSE)</f>
        <v>0</v>
      </c>
      <c r="F328">
        <f>VLOOKUP($A328, P!$A$2:$AK$1048576, MATCH('HOF Meter (RP)'!F$1, P!$A$1:$AK$1, 0), FALSE)</f>
        <v>0</v>
      </c>
      <c r="G328">
        <f t="shared" si="166"/>
        <v>0</v>
      </c>
      <c r="H328">
        <f>VLOOKUP($A328, P!$A$2:$AK$1048576, MATCH('HOF Meter (RP)'!H$1, P!$A$1:$AK$1, 0), FALSE)</f>
        <v>0</v>
      </c>
      <c r="I328">
        <f>VLOOKUP($A328, P!$A$2:$AK$1048576, MATCH('HOF Meter (RP)'!I$1, P!$A$1:$AK$1, 0), FALSE)</f>
        <v>33</v>
      </c>
      <c r="J328">
        <f t="shared" si="167"/>
        <v>774</v>
      </c>
      <c r="K328">
        <f>VLOOKUP($A328, P!$A$2:$AK$1048576, MATCH('HOF Meter (RP)'!K$1, P!$A$1:$AK$1, 0), FALSE)</f>
        <v>19</v>
      </c>
      <c r="L328">
        <f t="shared" si="168"/>
        <v>1487</v>
      </c>
      <c r="M328">
        <f>VLOOKUP($A328, P!$A$2:$AK$1048576, MATCH('HOF Meter (RP)'!M$1, P!$A$1:$AK$1, 0), FALSE)</f>
        <v>0.63461538461538458</v>
      </c>
      <c r="N328" s="9">
        <f t="shared" si="169"/>
        <v>48</v>
      </c>
      <c r="O328">
        <f>VLOOKUP($A328, P!$A$2:$AK$1048576, MATCH('HOF Meter (RP)'!O$1, P!$A$1:$AK$1, 0), FALSE)</f>
        <v>3.4976873853529402</v>
      </c>
      <c r="P328">
        <f t="shared" si="170"/>
        <v>377</v>
      </c>
      <c r="Q328">
        <f>VLOOKUP($A328, P!$A$2:$AK$1048576, MATCH('HOF Meter (RP)'!Q$1, P!$A$1:$AK$1, 0), FALSE)</f>
        <v>284</v>
      </c>
      <c r="R328">
        <f t="shared" si="171"/>
        <v>878</v>
      </c>
      <c r="S328">
        <f>VLOOKUP($A328, P!$A$2:$AK$1048576, MATCH('HOF Meter (RP)'!S$1, P!$A$1:$AK$1, 0), FALSE)</f>
        <v>48</v>
      </c>
      <c r="T328">
        <f t="shared" si="172"/>
        <v>759</v>
      </c>
      <c r="U328">
        <f>VLOOKUP($A328, P!$A$2:$AK$1048576, MATCH('HOF Meter (RP)'!U$1, P!$A$1:$AK$1, 0), FALSE)</f>
        <v>4</v>
      </c>
      <c r="V328" s="9">
        <f t="shared" si="173"/>
        <v>1242</v>
      </c>
      <c r="W328">
        <f>VLOOKUP($A328, P!$A$2:$AK$1048576, MATCH('HOF Meter (RP)'!W$1, P!$A$1:$AK$1, 0), FALSE)</f>
        <v>504.1</v>
      </c>
      <c r="X328">
        <f t="shared" si="174"/>
        <v>1048</v>
      </c>
      <c r="Y328">
        <f>VLOOKUP($A328, P!$A$2:$AK$1048576, MATCH('HOF Meter (RP)'!Y$1, P!$A$1:$AK$1, 0), FALSE)</f>
        <v>7.2809002715510296</v>
      </c>
      <c r="Z328">
        <f t="shared" si="175"/>
        <v>407</v>
      </c>
      <c r="AA328">
        <f>VLOOKUP($A328, P!$A$2:$AK$1048576, MATCH('HOF Meter (RP)'!AA$1, P!$A$1:$AK$1, 0), FALSE)</f>
        <v>3.3192339473247299</v>
      </c>
      <c r="AB328">
        <f t="shared" si="176"/>
        <v>708</v>
      </c>
      <c r="AC328">
        <f>VLOOKUP($A328, P!$A$2:$AK$1048576, MATCH('HOF Meter (RP)'!AC$1, P!$A$1:$AK$1, 0), FALSE)</f>
        <v>2.1935483900000001</v>
      </c>
      <c r="AD328">
        <f t="shared" si="177"/>
        <v>381</v>
      </c>
      <c r="AE328">
        <f>VLOOKUP($A328, P!$A$2:$AK$1048576, MATCH('HOF Meter (RP)'!AE$1, P!$A$1:$AK$1, 0), FALSE)</f>
        <v>0.23214285714285701</v>
      </c>
      <c r="AF328">
        <f t="shared" si="178"/>
        <v>248</v>
      </c>
      <c r="AG328">
        <f>VLOOKUP($A328, P!$A$2:$AK$1048576, MATCH('HOF Meter (RP)'!AG$1, P!$A$1:$AK$1, 0), FALSE)</f>
        <v>1.2452084342412899</v>
      </c>
      <c r="AH328">
        <f t="shared" si="179"/>
        <v>221</v>
      </c>
      <c r="AI328">
        <f>VLOOKUP($A328, P!$A$2:$AK$1048576, MATCH('HOF Meter (RP)'!AI$1, P!$A$1:$AK$1, 0), FALSE)</f>
        <v>4.0442404034076596</v>
      </c>
      <c r="AJ328">
        <f t="shared" si="180"/>
        <v>900</v>
      </c>
      <c r="AK328">
        <f>VLOOKUP($A328, P!$A$2:$AK$1048576, MATCH('HOF Meter (RP)'!AK$1, P!$A$1:$AK$1, 0), FALSE)</f>
        <v>5.2631561495363703</v>
      </c>
      <c r="AL328" s="9">
        <f t="shared" si="181"/>
        <v>684</v>
      </c>
      <c r="AM328">
        <f>VLOOKUP($A328, P!$A$2:$AK$1048576, MATCH('HOF Meter (RP)'!AM$1, P!$A$1:$AK$1, 0), FALSE)</f>
        <v>2.0881397141584488</v>
      </c>
      <c r="AN328">
        <f t="shared" si="182"/>
        <v>392</v>
      </c>
      <c r="AO328">
        <f>VLOOKUP($A328, P!$A$2:$AK$1048576, MATCH('HOF Meter (RP)'!AO$1, P!$A$1:$AK$1, 0), FALSE)</f>
        <v>3.24488559237215</v>
      </c>
      <c r="AP328">
        <f t="shared" si="183"/>
        <v>289</v>
      </c>
      <c r="AQ328">
        <f>VLOOKUP($A328, P!$A$2:$AK$1048576, MATCH('HOF Meter (RP)'!AQ$1, P!$A$1:$AK$1, 0), FALSE)</f>
        <v>0.169844056724058</v>
      </c>
      <c r="AR328">
        <f t="shared" si="184"/>
        <v>434</v>
      </c>
      <c r="AS328">
        <f>VLOOKUP($A328, P!$A$2:$AK$1048576, MATCH('HOF Meter (RP)'!AS$1, P!$A$1:$AK$1, 0), FALSE)</f>
        <v>82.459647879556499</v>
      </c>
      <c r="AT328" s="9">
        <f t="shared" si="185"/>
        <v>184</v>
      </c>
      <c r="AU328">
        <f>VLOOKUP($A328, P!$A$2:$AK$1048576, MATCH('HOF Meter (RP)'!AU$1, P!$A$1:$AK$1, 0), FALSE)</f>
        <v>98.359066435880806</v>
      </c>
      <c r="AV328">
        <f t="shared" si="186"/>
        <v>685</v>
      </c>
      <c r="AW328">
        <f>VLOOKUP($A328, P!$A$2:$AK$1048576, MATCH('HOF Meter (RP)'!AW$1, P!$A$1:$AK$1, 0), FALSE)</f>
        <v>4.0528092387679102</v>
      </c>
      <c r="AX328">
        <f t="shared" si="187"/>
        <v>1466</v>
      </c>
      <c r="AY328">
        <f>VLOOKUP($A328, P!$A$2:$AK$1048576, MATCH('HOF Meter (RP)'!AY$1, P!$A$1:$AK$1, 0), FALSE)</f>
        <v>-0.54655301805471501</v>
      </c>
      <c r="AZ328">
        <f t="shared" si="188"/>
        <v>120</v>
      </c>
      <c r="BA328">
        <f>VLOOKUP($A328, P!$A$2:$AK$1048576, MATCH('HOF Meter (RP)'!BA$1, P!$A$1:$AK$1, 0), FALSE)</f>
        <v>99.256133724499094</v>
      </c>
      <c r="BB328" s="9">
        <f t="shared" si="189"/>
        <v>862</v>
      </c>
      <c r="BC328">
        <f>VLOOKUP($A328, P!$A$2:$AK$1048576, MATCH('HOF Meter (RP)'!BC$1, P!$A$1:$AK$1, 0), FALSE)</f>
        <v>108.52515651029999</v>
      </c>
      <c r="BD328" s="9">
        <f t="shared" si="190"/>
        <v>935</v>
      </c>
      <c r="BE328">
        <f>VLOOKUP($A328, P!$A$2:$AK$1048576, MATCH('HOF Meter (RP)'!BE$1, P!$A$1:$AK$1, 0), FALSE)</f>
        <v>90.653935485730599</v>
      </c>
      <c r="BF328">
        <f t="shared" si="191"/>
        <v>965</v>
      </c>
      <c r="BG328">
        <f>VLOOKUP($A328, P!$A$2:$AK$1048576, MATCH('HOF Meter (RP)'!BG$1, P!$A$1:$AK$1, 0), FALSE)</f>
        <v>92.189265353581007</v>
      </c>
      <c r="BH328" s="9">
        <f t="shared" si="192"/>
        <v>263</v>
      </c>
      <c r="BI328">
        <f>VLOOKUP($A328, P!$A$2:$AK$1048576, MATCH('HOF Meter (RP)'!BI$1, P!$A$1:$AK$1, 0), FALSE)</f>
        <v>94.698181081076697</v>
      </c>
      <c r="BJ328" s="9">
        <f t="shared" si="193"/>
        <v>316</v>
      </c>
      <c r="BK328">
        <f>VLOOKUP($A328, P!$A$2:$AK$1048576, MATCH('HOF Meter (RP)'!BK$1, P!$A$1:$AK$1, 0), FALSE)</f>
        <v>23</v>
      </c>
      <c r="BL328">
        <f t="shared" si="194"/>
        <v>272</v>
      </c>
      <c r="BM328" t="str">
        <f>VLOOKUP($A328, P!$A$2:$AK$1048576, MATCH('HOF Meter (RP)'!BM$1, P!$A$1:$AK$1, 0), FALSE)</f>
        <v>Alexi Ogando</v>
      </c>
      <c r="BN328">
        <f>VLOOKUP($A328, P!$A$2:$AK$1048576, MATCH('HOF Meter (RP)'!BN$1, P!$A$1:$AK$1, 0), FALSE)</f>
        <v>10261</v>
      </c>
      <c r="BO328">
        <f>VLOOKUP($A328, P!$A$2:$AK$1048576, MATCH('HOF Meter (RP)'!BO$1, P!$A$1:$AK$1, 0), FALSE)</f>
        <v>468396</v>
      </c>
      <c r="BP328" s="10">
        <f t="shared" si="195"/>
        <v>386.94550698605997</v>
      </c>
      <c r="BQ328" s="10">
        <f t="shared" si="165"/>
        <v>-221.50504277702214</v>
      </c>
      <c r="BR328" s="8">
        <f t="shared" si="196"/>
        <v>327</v>
      </c>
      <c r="BS328" s="7">
        <f t="shared" si="197"/>
        <v>10</v>
      </c>
    </row>
    <row r="329" spans="1:71" x14ac:dyDescent="0.45">
      <c r="A329">
        <v>1012859</v>
      </c>
      <c r="B329" t="str">
        <f>VLOOKUP(A329, P!$A$2:$AK$1048576, MATCH('HOF Meter (RP)'!B$1, P!$A$1:$AK$1, 0), FALSE)</f>
        <v>Billy Taylor</v>
      </c>
      <c r="C329" t="str">
        <f>VLOOKUP($A329, P!$A$2:$AK$1048576, MATCH('HOF Meter (RP)'!C$1, P!$A$1:$AK$1, 0), FALSE)</f>
        <v>RP</v>
      </c>
      <c r="D329" t="str">
        <f>VLOOKUP($A329, P!$A$2:$AK$1048576, MATCH('HOF Meter (RP)'!D$1, P!$A$1:$AK$1, 0), FALSE)</f>
        <v>RP</v>
      </c>
      <c r="E329">
        <f>VLOOKUP($A329, P!$A$2:$AK$1048576, MATCH('HOF Meter (RP)'!E$1, P!$A$1:$AK$1, 0), FALSE)</f>
        <v>0</v>
      </c>
      <c r="F329">
        <f>VLOOKUP($A329, P!$A$2:$AK$1048576, MATCH('HOF Meter (RP)'!F$1, P!$A$1:$AK$1, 0), FALSE)</f>
        <v>0</v>
      </c>
      <c r="G329">
        <f t="shared" si="166"/>
        <v>0</v>
      </c>
      <c r="H329">
        <f>VLOOKUP($A329, P!$A$2:$AK$1048576, MATCH('HOF Meter (RP)'!H$1, P!$A$1:$AK$1, 0), FALSE)</f>
        <v>0</v>
      </c>
      <c r="I329">
        <f>VLOOKUP($A329, P!$A$2:$AK$1048576, MATCH('HOF Meter (RP)'!I$1, P!$A$1:$AK$1, 0), FALSE)</f>
        <v>16</v>
      </c>
      <c r="J329">
        <f t="shared" si="167"/>
        <v>1501</v>
      </c>
      <c r="K329">
        <f>VLOOKUP($A329, P!$A$2:$AK$1048576, MATCH('HOF Meter (RP)'!K$1, P!$A$1:$AK$1, 0), FALSE)</f>
        <v>28</v>
      </c>
      <c r="L329">
        <f t="shared" si="168"/>
        <v>1066</v>
      </c>
      <c r="M329">
        <f>VLOOKUP($A329, P!$A$2:$AK$1048576, MATCH('HOF Meter (RP)'!M$1, P!$A$1:$AK$1, 0), FALSE)</f>
        <v>0.36363636363636365</v>
      </c>
      <c r="N329" s="9">
        <f t="shared" si="169"/>
        <v>1594</v>
      </c>
      <c r="O329">
        <f>VLOOKUP($A329, P!$A$2:$AK$1048576, MATCH('HOF Meter (RP)'!O$1, P!$A$1:$AK$1, 0), FALSE)</f>
        <v>4.2135539538873301</v>
      </c>
      <c r="P329">
        <f t="shared" si="170"/>
        <v>1121</v>
      </c>
      <c r="Q329">
        <f>VLOOKUP($A329, P!$A$2:$AK$1048576, MATCH('HOF Meter (RP)'!Q$1, P!$A$1:$AK$1, 0), FALSE)</f>
        <v>317</v>
      </c>
      <c r="R329">
        <f t="shared" si="171"/>
        <v>762</v>
      </c>
      <c r="S329">
        <f>VLOOKUP($A329, P!$A$2:$AK$1048576, MATCH('HOF Meter (RP)'!S$1, P!$A$1:$AK$1, 0), FALSE)</f>
        <v>0</v>
      </c>
      <c r="T329">
        <f t="shared" si="172"/>
        <v>1502</v>
      </c>
      <c r="U329">
        <f>VLOOKUP($A329, P!$A$2:$AK$1048576, MATCH('HOF Meter (RP)'!U$1, P!$A$1:$AK$1, 0), FALSE)</f>
        <v>100</v>
      </c>
      <c r="V329" s="9">
        <f t="shared" si="173"/>
        <v>162</v>
      </c>
      <c r="W329">
        <f>VLOOKUP($A329, P!$A$2:$AK$1048576, MATCH('HOF Meter (RP)'!W$1, P!$A$1:$AK$1, 0), FALSE)</f>
        <v>324.2</v>
      </c>
      <c r="X329">
        <f t="shared" si="174"/>
        <v>1634</v>
      </c>
      <c r="Y329">
        <f>VLOOKUP($A329, P!$A$2:$AK$1048576, MATCH('HOF Meter (RP)'!Y$1, P!$A$1:$AK$1, 0), FALSE)</f>
        <v>8.5102701568645394</v>
      </c>
      <c r="Z329">
        <f t="shared" si="175"/>
        <v>218</v>
      </c>
      <c r="AA329">
        <f>VLOOKUP($A329, P!$A$2:$AK$1048576, MATCH('HOF Meter (RP)'!AA$1, P!$A$1:$AK$1, 0), FALSE)</f>
        <v>3.6868597096514102</v>
      </c>
      <c r="AB329">
        <f t="shared" si="176"/>
        <v>1042</v>
      </c>
      <c r="AC329">
        <f>VLOOKUP($A329, P!$A$2:$AK$1048576, MATCH('HOF Meter (RP)'!AC$1, P!$A$1:$AK$1, 0), FALSE)</f>
        <v>2.3082706800000001</v>
      </c>
      <c r="AD329">
        <f t="shared" si="177"/>
        <v>311</v>
      </c>
      <c r="AE329">
        <f>VLOOKUP($A329, P!$A$2:$AK$1048576, MATCH('HOF Meter (RP)'!AE$1, P!$A$1:$AK$1, 0), FALSE)</f>
        <v>0.24861441013460001</v>
      </c>
      <c r="AF329">
        <f t="shared" si="178"/>
        <v>628</v>
      </c>
      <c r="AG329">
        <f>VLOOKUP($A329, P!$A$2:$AK$1048576, MATCH('HOF Meter (RP)'!AG$1, P!$A$1:$AK$1, 0), FALSE)</f>
        <v>1.37679723493248</v>
      </c>
      <c r="AH329">
        <f t="shared" si="179"/>
        <v>824</v>
      </c>
      <c r="AI329">
        <f>VLOOKUP($A329, P!$A$2:$AK$1048576, MATCH('HOF Meter (RP)'!AI$1, P!$A$1:$AK$1, 0), FALSE)</f>
        <v>3.7208097490101801</v>
      </c>
      <c r="AJ329">
        <f t="shared" si="180"/>
        <v>460</v>
      </c>
      <c r="AK329">
        <f>VLOOKUP($A329, P!$A$2:$AK$1048576, MATCH('HOF Meter (RP)'!AK$1, P!$A$1:$AK$1, 0), FALSE)</f>
        <v>5.4785540495067799</v>
      </c>
      <c r="AL329" s="9">
        <f t="shared" si="181"/>
        <v>659</v>
      </c>
      <c r="AM329">
        <f>VLOOKUP($A329, P!$A$2:$AK$1048576, MATCH('HOF Meter (RP)'!AM$1, P!$A$1:$AK$1, 0), FALSE)</f>
        <v>3.3797372298006048</v>
      </c>
      <c r="AN329">
        <f t="shared" si="182"/>
        <v>67</v>
      </c>
      <c r="AO329">
        <f>VLOOKUP($A329, P!$A$2:$AK$1048576, MATCH('HOF Meter (RP)'!AO$1, P!$A$1:$AK$1, 0), FALSE)</f>
        <v>4.3522798884659997</v>
      </c>
      <c r="AP329">
        <f t="shared" si="183"/>
        <v>218</v>
      </c>
      <c r="AQ329">
        <f>VLOOKUP($A329, P!$A$2:$AK$1048576, MATCH('HOF Meter (RP)'!AQ$1, P!$A$1:$AK$1, 0), FALSE)</f>
        <v>0.12634194910298499</v>
      </c>
      <c r="AR329">
        <f t="shared" si="184"/>
        <v>441</v>
      </c>
      <c r="AS329">
        <f>VLOOKUP($A329, P!$A$2:$AK$1048576, MATCH('HOF Meter (RP)'!AS$1, P!$A$1:$AK$1, 0), FALSE)</f>
        <v>90.706138755002797</v>
      </c>
      <c r="AT329" s="9">
        <f t="shared" si="185"/>
        <v>417</v>
      </c>
      <c r="AU329">
        <f>VLOOKUP($A329, P!$A$2:$AK$1048576, MATCH('HOF Meter (RP)'!AU$1, P!$A$1:$AK$1, 0), FALSE)</f>
        <v>80.267869345849604</v>
      </c>
      <c r="AV329">
        <f t="shared" si="186"/>
        <v>71</v>
      </c>
      <c r="AW329">
        <f>VLOOKUP($A329, P!$A$2:$AK$1048576, MATCH('HOF Meter (RP)'!AW$1, P!$A$1:$AK$1, 0), FALSE)</f>
        <v>0</v>
      </c>
      <c r="AX329">
        <f t="shared" si="187"/>
        <v>1</v>
      </c>
      <c r="AY329">
        <f>VLOOKUP($A329, P!$A$2:$AK$1048576, MATCH('HOF Meter (RP)'!AY$1, P!$A$1:$AK$1, 0), FALSE)</f>
        <v>0.49274420487714199</v>
      </c>
      <c r="AZ329">
        <f t="shared" si="188"/>
        <v>1579</v>
      </c>
      <c r="BA329">
        <f>VLOOKUP($A329, P!$A$2:$AK$1048576, MATCH('HOF Meter (RP)'!BA$1, P!$A$1:$AK$1, 0), FALSE)</f>
        <v>134.84727499129099</v>
      </c>
      <c r="BB329" s="9">
        <f t="shared" si="189"/>
        <v>125</v>
      </c>
      <c r="BC329">
        <f>VLOOKUP($A329, P!$A$2:$AK$1048576, MATCH('HOF Meter (RP)'!BC$1, P!$A$1:$AK$1, 0), FALSE)</f>
        <v>101.48728451021501</v>
      </c>
      <c r="BD329" s="9">
        <f t="shared" si="190"/>
        <v>720</v>
      </c>
      <c r="BE329">
        <f>VLOOKUP($A329, P!$A$2:$AK$1048576, MATCH('HOF Meter (RP)'!BE$1, P!$A$1:$AK$1, 0), FALSE)</f>
        <v>132.257717035978</v>
      </c>
      <c r="BF329">
        <f t="shared" si="191"/>
        <v>167</v>
      </c>
      <c r="BG329">
        <f>VLOOKUP($A329, P!$A$2:$AK$1048576, MATCH('HOF Meter (RP)'!BG$1, P!$A$1:$AK$1, 0), FALSE)</f>
        <v>92.661313282509397</v>
      </c>
      <c r="BH329" s="9">
        <f t="shared" si="192"/>
        <v>288</v>
      </c>
      <c r="BI329">
        <f>VLOOKUP($A329, P!$A$2:$AK$1048576, MATCH('HOF Meter (RP)'!BI$1, P!$A$1:$AK$1, 0), FALSE)</f>
        <v>94.126150801036005</v>
      </c>
      <c r="BJ329" s="9">
        <f t="shared" si="193"/>
        <v>285</v>
      </c>
      <c r="BK329">
        <f>VLOOKUP($A329, P!$A$2:$AK$1048576, MATCH('HOF Meter (RP)'!BK$1, P!$A$1:$AK$1, 0), FALSE)</f>
        <v>0</v>
      </c>
      <c r="BL329">
        <f t="shared" si="194"/>
        <v>718</v>
      </c>
      <c r="BM329" t="str">
        <f>VLOOKUP($A329, P!$A$2:$AK$1048576, MATCH('HOF Meter (RP)'!BM$1, P!$A$1:$AK$1, 0), FALSE)</f>
        <v>Billy Taylor</v>
      </c>
      <c r="BN329">
        <f>VLOOKUP($A329, P!$A$2:$AK$1048576, MATCH('HOF Meter (RP)'!BN$1, P!$A$1:$AK$1, 0), FALSE)</f>
        <v>1012859</v>
      </c>
      <c r="BO329">
        <f>VLOOKUP($A329, P!$A$2:$AK$1048576, MATCH('HOF Meter (RP)'!BO$1, P!$A$1:$AK$1, 0), FALSE)</f>
        <v>123163</v>
      </c>
      <c r="BP329" s="10">
        <f t="shared" si="195"/>
        <v>388.98968247847</v>
      </c>
      <c r="BQ329" s="10">
        <f t="shared" si="165"/>
        <v>-223.54921826943217</v>
      </c>
      <c r="BR329" s="8">
        <f t="shared" si="196"/>
        <v>328</v>
      </c>
      <c r="BS329" s="7">
        <f t="shared" si="197"/>
        <v>10</v>
      </c>
    </row>
    <row r="330" spans="1:71" x14ac:dyDescent="0.45">
      <c r="A330">
        <v>9346</v>
      </c>
      <c r="B330" t="str">
        <f>VLOOKUP(A330, P!$A$2:$AK$1048576, MATCH('HOF Meter (RP)'!B$1, P!$A$1:$AK$1, 0), FALSE)</f>
        <v>Brandon Morrow</v>
      </c>
      <c r="C330" t="str">
        <f>VLOOKUP($A330, P!$A$2:$AK$1048576, MATCH('HOF Meter (RP)'!C$1, P!$A$1:$AK$1, 0), FALSE)</f>
        <v>RP</v>
      </c>
      <c r="D330" t="str">
        <f>VLOOKUP($A330, P!$A$2:$AK$1048576, MATCH('HOF Meter (RP)'!D$1, P!$A$1:$AK$1, 0), FALSE)</f>
        <v>RP</v>
      </c>
      <c r="E330">
        <f>VLOOKUP($A330, P!$A$2:$AK$1048576, MATCH('HOF Meter (RP)'!E$1, P!$A$1:$AK$1, 0), FALSE)</f>
        <v>0</v>
      </c>
      <c r="F330">
        <f>VLOOKUP($A330, P!$A$2:$AK$1048576, MATCH('HOF Meter (RP)'!F$1, P!$A$1:$AK$1, 0), FALSE)</f>
        <v>0</v>
      </c>
      <c r="G330">
        <f t="shared" si="166"/>
        <v>0</v>
      </c>
      <c r="H330">
        <f>VLOOKUP($A330, P!$A$2:$AK$1048576, MATCH('HOF Meter (RP)'!H$1, P!$A$1:$AK$1, 0), FALSE)</f>
        <v>0</v>
      </c>
      <c r="I330">
        <f>VLOOKUP($A330, P!$A$2:$AK$1048576, MATCH('HOF Meter (RP)'!I$1, P!$A$1:$AK$1, 0), FALSE)</f>
        <v>51</v>
      </c>
      <c r="J330">
        <f t="shared" si="167"/>
        <v>381</v>
      </c>
      <c r="K330">
        <f>VLOOKUP($A330, P!$A$2:$AK$1048576, MATCH('HOF Meter (RP)'!K$1, P!$A$1:$AK$1, 0), FALSE)</f>
        <v>43</v>
      </c>
      <c r="L330">
        <f t="shared" si="168"/>
        <v>589</v>
      </c>
      <c r="M330">
        <f>VLOOKUP($A330, P!$A$2:$AK$1048576, MATCH('HOF Meter (RP)'!M$1, P!$A$1:$AK$1, 0), FALSE)</f>
        <v>0.54255319148936165</v>
      </c>
      <c r="N330" s="9">
        <f t="shared" si="169"/>
        <v>348</v>
      </c>
      <c r="O330">
        <f>VLOOKUP($A330, P!$A$2:$AK$1048576, MATCH('HOF Meter (RP)'!O$1, P!$A$1:$AK$1, 0), FALSE)</f>
        <v>3.9604194437206299</v>
      </c>
      <c r="P330">
        <f t="shared" si="170"/>
        <v>852</v>
      </c>
      <c r="Q330">
        <f>VLOOKUP($A330, P!$A$2:$AK$1048576, MATCH('HOF Meter (RP)'!Q$1, P!$A$1:$AK$1, 0), FALSE)</f>
        <v>334</v>
      </c>
      <c r="R330">
        <f t="shared" si="171"/>
        <v>707</v>
      </c>
      <c r="S330">
        <f>VLOOKUP($A330, P!$A$2:$AK$1048576, MATCH('HOF Meter (RP)'!S$1, P!$A$1:$AK$1, 0), FALSE)</f>
        <v>113</v>
      </c>
      <c r="T330">
        <f t="shared" si="172"/>
        <v>240</v>
      </c>
      <c r="U330">
        <f>VLOOKUP($A330, P!$A$2:$AK$1048576, MATCH('HOF Meter (RP)'!U$1, P!$A$1:$AK$1, 0), FALSE)</f>
        <v>40</v>
      </c>
      <c r="V330" s="9">
        <f t="shared" si="173"/>
        <v>399</v>
      </c>
      <c r="W330">
        <f>VLOOKUP($A330, P!$A$2:$AK$1048576, MATCH('HOF Meter (RP)'!W$1, P!$A$1:$AK$1, 0), FALSE)</f>
        <v>859</v>
      </c>
      <c r="X330">
        <f t="shared" si="174"/>
        <v>443</v>
      </c>
      <c r="Y330">
        <f>VLOOKUP($A330, P!$A$2:$AK$1048576, MATCH('HOF Meter (RP)'!Y$1, P!$A$1:$AK$1, 0), FALSE)</f>
        <v>9.1885922014364905</v>
      </c>
      <c r="Z330">
        <f t="shared" si="175"/>
        <v>148</v>
      </c>
      <c r="AA330">
        <f>VLOOKUP($A330, P!$A$2:$AK$1048576, MATCH('HOF Meter (RP)'!AA$1, P!$A$1:$AK$1, 0), FALSE)</f>
        <v>3.8556464425639998</v>
      </c>
      <c r="AB330">
        <f t="shared" si="176"/>
        <v>1157</v>
      </c>
      <c r="AC330">
        <f>VLOOKUP($A330, P!$A$2:$AK$1048576, MATCH('HOF Meter (RP)'!AC$1, P!$A$1:$AK$1, 0), FALSE)</f>
        <v>2.3831521699999998</v>
      </c>
      <c r="AD330">
        <f t="shared" si="177"/>
        <v>270</v>
      </c>
      <c r="AE330">
        <f>VLOOKUP($A330, P!$A$2:$AK$1048576, MATCH('HOF Meter (RP)'!AE$1, P!$A$1:$AK$1, 0), FALSE)</f>
        <v>0.23357888275015301</v>
      </c>
      <c r="AF330">
        <f t="shared" si="178"/>
        <v>266</v>
      </c>
      <c r="AG330">
        <f>VLOOKUP($A330, P!$A$2:$AK$1048576, MATCH('HOF Meter (RP)'!AG$1, P!$A$1:$AK$1, 0), FALSE)</f>
        <v>1.31431909228706</v>
      </c>
      <c r="AH330">
        <f t="shared" si="179"/>
        <v>485</v>
      </c>
      <c r="AI330">
        <f>VLOOKUP($A330, P!$A$2:$AK$1048576, MATCH('HOF Meter (RP)'!AI$1, P!$A$1:$AK$1, 0), FALSE)</f>
        <v>3.76689156643699</v>
      </c>
      <c r="AJ330">
        <f t="shared" si="180"/>
        <v>521</v>
      </c>
      <c r="AK330">
        <f>VLOOKUP($A330, P!$A$2:$AK$1048576, MATCH('HOF Meter (RP)'!AK$1, P!$A$1:$AK$1, 0), FALSE)</f>
        <v>12.333464456722099</v>
      </c>
      <c r="AL330" s="9">
        <f t="shared" si="181"/>
        <v>201</v>
      </c>
      <c r="AM330">
        <f>VLOOKUP($A330, P!$A$2:$AK$1048576, MATCH('HOF Meter (RP)'!AM$1, P!$A$1:$AK$1, 0), FALSE)</f>
        <v>2.8715866022635854</v>
      </c>
      <c r="AN330">
        <f t="shared" si="182"/>
        <v>141</v>
      </c>
      <c r="AO330">
        <f>VLOOKUP($A330, P!$A$2:$AK$1048576, MATCH('HOF Meter (RP)'!AO$1, P!$A$1:$AK$1, 0), FALSE)</f>
        <v>2.9250365346670102</v>
      </c>
      <c r="AP330">
        <f t="shared" si="183"/>
        <v>312</v>
      </c>
      <c r="AQ330">
        <f>VLOOKUP($A330, P!$A$2:$AK$1048576, MATCH('HOF Meter (RP)'!AQ$1, P!$A$1:$AK$1, 0), FALSE)</f>
        <v>-0.44386943021539199</v>
      </c>
      <c r="AR330">
        <f t="shared" si="184"/>
        <v>1205</v>
      </c>
      <c r="AS330">
        <f>VLOOKUP($A330, P!$A$2:$AK$1048576, MATCH('HOF Meter (RP)'!AS$1, P!$A$1:$AK$1, 0), FALSE)</f>
        <v>95.267833735971905</v>
      </c>
      <c r="AT330" s="9">
        <f t="shared" si="185"/>
        <v>611</v>
      </c>
      <c r="AU330">
        <f>VLOOKUP($A330, P!$A$2:$AK$1048576, MATCH('HOF Meter (RP)'!AU$1, P!$A$1:$AK$1, 0), FALSE)</f>
        <v>90.405179081583597</v>
      </c>
      <c r="AV330">
        <f t="shared" si="186"/>
        <v>276</v>
      </c>
      <c r="AW330">
        <f>VLOOKUP($A330, P!$A$2:$AK$1048576, MATCH('HOF Meter (RP)'!AW$1, P!$A$1:$AK$1, 0), FALSE)</f>
        <v>3.75553278558144</v>
      </c>
      <c r="AX330">
        <f t="shared" si="187"/>
        <v>1321</v>
      </c>
      <c r="AY330">
        <f>VLOOKUP($A330, P!$A$2:$AK$1048576, MATCH('HOF Meter (RP)'!AY$1, P!$A$1:$AK$1, 0), FALSE)</f>
        <v>0.19352787728363899</v>
      </c>
      <c r="AZ330">
        <f t="shared" si="188"/>
        <v>1260</v>
      </c>
      <c r="BA330">
        <f>VLOOKUP($A330, P!$A$2:$AK$1048576, MATCH('HOF Meter (RP)'!BA$1, P!$A$1:$AK$1, 0), FALSE)</f>
        <v>128.993621206846</v>
      </c>
      <c r="BB330" s="9">
        <f t="shared" si="189"/>
        <v>194</v>
      </c>
      <c r="BC330">
        <f>VLOOKUP($A330, P!$A$2:$AK$1048576, MATCH('HOF Meter (RP)'!BC$1, P!$A$1:$AK$1, 0), FALSE)</f>
        <v>120.90576951085799</v>
      </c>
      <c r="BD330" s="9">
        <f t="shared" si="190"/>
        <v>1262</v>
      </c>
      <c r="BE330">
        <f>VLOOKUP($A330, P!$A$2:$AK$1048576, MATCH('HOF Meter (RP)'!BE$1, P!$A$1:$AK$1, 0), FALSE)</f>
        <v>106.530279935683</v>
      </c>
      <c r="BF330">
        <f t="shared" si="191"/>
        <v>500</v>
      </c>
      <c r="BG330">
        <f>VLOOKUP($A330, P!$A$2:$AK$1048576, MATCH('HOF Meter (RP)'!BG$1, P!$A$1:$AK$1, 0), FALSE)</f>
        <v>91.908223557540495</v>
      </c>
      <c r="BH330" s="9">
        <f t="shared" si="192"/>
        <v>244</v>
      </c>
      <c r="BI330">
        <f>VLOOKUP($A330, P!$A$2:$AK$1048576, MATCH('HOF Meter (RP)'!BI$1, P!$A$1:$AK$1, 0), FALSE)</f>
        <v>97.917277787896396</v>
      </c>
      <c r="BJ330" s="9">
        <f t="shared" si="193"/>
        <v>518</v>
      </c>
      <c r="BK330">
        <f>VLOOKUP($A330, P!$A$2:$AK$1048576, MATCH('HOF Meter (RP)'!BK$1, P!$A$1:$AK$1, 0), FALSE)</f>
        <v>58</v>
      </c>
      <c r="BL330">
        <f t="shared" si="194"/>
        <v>78</v>
      </c>
      <c r="BM330" t="str">
        <f>VLOOKUP($A330, P!$A$2:$AK$1048576, MATCH('HOF Meter (RP)'!BM$1, P!$A$1:$AK$1, 0), FALSE)</f>
        <v>Brandon Morrow</v>
      </c>
      <c r="BN330">
        <f>VLOOKUP($A330, P!$A$2:$AK$1048576, MATCH('HOF Meter (RP)'!BN$1, P!$A$1:$AK$1, 0), FALSE)</f>
        <v>9346</v>
      </c>
      <c r="BO330">
        <f>VLOOKUP($A330, P!$A$2:$AK$1048576, MATCH('HOF Meter (RP)'!BO$1, P!$A$1:$AK$1, 0), FALSE)</f>
        <v>453344</v>
      </c>
      <c r="BP330" s="10">
        <f t="shared" si="195"/>
        <v>389.31062787355194</v>
      </c>
      <c r="BQ330" s="10">
        <f t="shared" si="165"/>
        <v>-223.87016366451411</v>
      </c>
      <c r="BR330" s="8">
        <f t="shared" si="196"/>
        <v>329</v>
      </c>
      <c r="BS330" s="7">
        <f t="shared" si="197"/>
        <v>10</v>
      </c>
    </row>
    <row r="331" spans="1:71" x14ac:dyDescent="0.45">
      <c r="A331">
        <v>1002608</v>
      </c>
      <c r="B331" t="str">
        <f>VLOOKUP(A331, P!$A$2:$AK$1048576, MATCH('HOF Meter (RP)'!B$1, P!$A$1:$AK$1, 0), FALSE)</f>
        <v>Doug Corbett</v>
      </c>
      <c r="C331" t="str">
        <f>VLOOKUP($A331, P!$A$2:$AK$1048576, MATCH('HOF Meter (RP)'!C$1, P!$A$1:$AK$1, 0), FALSE)</f>
        <v>RP</v>
      </c>
      <c r="D331" t="str">
        <f>VLOOKUP($A331, P!$A$2:$AK$1048576, MATCH('HOF Meter (RP)'!D$1, P!$A$1:$AK$1, 0), FALSE)</f>
        <v>RP</v>
      </c>
      <c r="E331">
        <f>VLOOKUP($A331, P!$A$2:$AK$1048576, MATCH('HOF Meter (RP)'!E$1, P!$A$1:$AK$1, 0), FALSE)</f>
        <v>0</v>
      </c>
      <c r="F331">
        <f>VLOOKUP($A331, P!$A$2:$AK$1048576, MATCH('HOF Meter (RP)'!F$1, P!$A$1:$AK$1, 0), FALSE)</f>
        <v>0</v>
      </c>
      <c r="G331">
        <f t="shared" si="166"/>
        <v>0</v>
      </c>
      <c r="H331">
        <f>VLOOKUP($A331, P!$A$2:$AK$1048576, MATCH('HOF Meter (RP)'!H$1, P!$A$1:$AK$1, 0), FALSE)</f>
        <v>0</v>
      </c>
      <c r="I331">
        <f>VLOOKUP($A331, P!$A$2:$AK$1048576, MATCH('HOF Meter (RP)'!I$1, P!$A$1:$AK$1, 0), FALSE)</f>
        <v>24</v>
      </c>
      <c r="J331">
        <f t="shared" si="167"/>
        <v>1092</v>
      </c>
      <c r="K331">
        <f>VLOOKUP($A331, P!$A$2:$AK$1048576, MATCH('HOF Meter (RP)'!K$1, P!$A$1:$AK$1, 0), FALSE)</f>
        <v>30</v>
      </c>
      <c r="L331">
        <f t="shared" si="168"/>
        <v>983</v>
      </c>
      <c r="M331">
        <f>VLOOKUP($A331, P!$A$2:$AK$1048576, MATCH('HOF Meter (RP)'!M$1, P!$A$1:$AK$1, 0), FALSE)</f>
        <v>0.44444444444444442</v>
      </c>
      <c r="N331" s="9">
        <f t="shared" si="169"/>
        <v>1175</v>
      </c>
      <c r="O331">
        <f>VLOOKUP($A331, P!$A$2:$AK$1048576, MATCH('HOF Meter (RP)'!O$1, P!$A$1:$AK$1, 0), FALSE)</f>
        <v>3.3200722754743599</v>
      </c>
      <c r="P331">
        <f t="shared" si="170"/>
        <v>232</v>
      </c>
      <c r="Q331">
        <f>VLOOKUP($A331, P!$A$2:$AK$1048576, MATCH('HOF Meter (RP)'!Q$1, P!$A$1:$AK$1, 0), FALSE)</f>
        <v>313</v>
      </c>
      <c r="R331">
        <f t="shared" si="171"/>
        <v>783</v>
      </c>
      <c r="S331">
        <f>VLOOKUP($A331, P!$A$2:$AK$1048576, MATCH('HOF Meter (RP)'!S$1, P!$A$1:$AK$1, 0), FALSE)</f>
        <v>1</v>
      </c>
      <c r="T331">
        <f t="shared" si="172"/>
        <v>1436</v>
      </c>
      <c r="U331">
        <f>VLOOKUP($A331, P!$A$2:$AK$1048576, MATCH('HOF Meter (RP)'!U$1, P!$A$1:$AK$1, 0), FALSE)</f>
        <v>66</v>
      </c>
      <c r="V331" s="9">
        <f t="shared" si="173"/>
        <v>255</v>
      </c>
      <c r="W331">
        <f>VLOOKUP($A331, P!$A$2:$AK$1048576, MATCH('HOF Meter (RP)'!W$1, P!$A$1:$AK$1, 0), FALSE)</f>
        <v>553</v>
      </c>
      <c r="X331">
        <f t="shared" si="174"/>
        <v>920</v>
      </c>
      <c r="Y331">
        <f>VLOOKUP($A331, P!$A$2:$AK$1048576, MATCH('HOF Meter (RP)'!Y$1, P!$A$1:$AK$1, 0), FALSE)</f>
        <v>5.5822783847436597</v>
      </c>
      <c r="Z331">
        <f t="shared" si="175"/>
        <v>862</v>
      </c>
      <c r="AA331">
        <f>VLOOKUP($A331, P!$A$2:$AK$1048576, MATCH('HOF Meter (RP)'!AA$1, P!$A$1:$AK$1, 0), FALSE)</f>
        <v>3.2549728190925098</v>
      </c>
      <c r="AB331">
        <f t="shared" si="176"/>
        <v>656</v>
      </c>
      <c r="AC331">
        <f>VLOOKUP($A331, P!$A$2:$AK$1048576, MATCH('HOF Meter (RP)'!AC$1, P!$A$1:$AK$1, 0), FALSE)</f>
        <v>1.7150000000000001</v>
      </c>
      <c r="AD331">
        <f t="shared" si="177"/>
        <v>753</v>
      </c>
      <c r="AE331">
        <f>VLOOKUP($A331, P!$A$2:$AK$1048576, MATCH('HOF Meter (RP)'!AE$1, P!$A$1:$AK$1, 0), FALSE)</f>
        <v>0.23814087206516499</v>
      </c>
      <c r="AF331">
        <f t="shared" si="178"/>
        <v>355</v>
      </c>
      <c r="AG331">
        <f>VLOOKUP($A331, P!$A$2:$AK$1048576, MATCH('HOF Meter (RP)'!AG$1, P!$A$1:$AK$1, 0), FALSE)</f>
        <v>1.26039780828193</v>
      </c>
      <c r="AH331">
        <f t="shared" si="179"/>
        <v>271</v>
      </c>
      <c r="AI331">
        <f>VLOOKUP($A331, P!$A$2:$AK$1048576, MATCH('HOF Meter (RP)'!AI$1, P!$A$1:$AK$1, 0), FALSE)</f>
        <v>3.75654737040569</v>
      </c>
      <c r="AJ331">
        <f t="shared" si="180"/>
        <v>501</v>
      </c>
      <c r="AK331">
        <f>VLOOKUP($A331, P!$A$2:$AK$1048576, MATCH('HOF Meter (RP)'!AK$1, P!$A$1:$AK$1, 0), FALSE)</f>
        <v>4.7066616788506499</v>
      </c>
      <c r="AL331" s="9">
        <f t="shared" si="181"/>
        <v>743</v>
      </c>
      <c r="AM331">
        <f>VLOOKUP($A331, P!$A$2:$AK$1048576, MATCH('HOF Meter (RP)'!AM$1, P!$A$1:$AK$1, 0), FALSE)</f>
        <v>1.7022284552805245</v>
      </c>
      <c r="AN331">
        <f t="shared" si="182"/>
        <v>622</v>
      </c>
      <c r="AO331">
        <f>VLOOKUP($A331, P!$A$2:$AK$1048576, MATCH('HOF Meter (RP)'!AO$1, P!$A$1:$AK$1, 0), FALSE)</f>
        <v>6.3682201802730498</v>
      </c>
      <c r="AP331">
        <f t="shared" si="183"/>
        <v>163</v>
      </c>
      <c r="AQ331">
        <f>VLOOKUP($A331, P!$A$2:$AK$1048576, MATCH('HOF Meter (RP)'!AQ$1, P!$A$1:$AK$1, 0), FALSE)</f>
        <v>0.68635115582934603</v>
      </c>
      <c r="AR331">
        <f t="shared" si="184"/>
        <v>321</v>
      </c>
      <c r="AS331">
        <f>VLOOKUP($A331, P!$A$2:$AK$1048576, MATCH('HOF Meter (RP)'!AS$1, P!$A$1:$AK$1, 0), FALSE)</f>
        <v>81.263834126131201</v>
      </c>
      <c r="AT331" s="9">
        <f t="shared" si="185"/>
        <v>158</v>
      </c>
      <c r="AU331">
        <f>VLOOKUP($A331, P!$A$2:$AK$1048576, MATCH('HOF Meter (RP)'!AU$1, P!$A$1:$AK$1, 0), FALSE)</f>
        <v>91.451756707917994</v>
      </c>
      <c r="AV331">
        <f t="shared" si="186"/>
        <v>309</v>
      </c>
      <c r="AW331">
        <f>VLOOKUP($A331, P!$A$2:$AK$1048576, MATCH('HOF Meter (RP)'!AW$1, P!$A$1:$AK$1, 0), FALSE)</f>
        <v>0</v>
      </c>
      <c r="AX331">
        <f t="shared" si="187"/>
        <v>1</v>
      </c>
      <c r="AY331">
        <f>VLOOKUP($A331, P!$A$2:$AK$1048576, MATCH('HOF Meter (RP)'!AY$1, P!$A$1:$AK$1, 0), FALSE)</f>
        <v>-0.43647509493132902</v>
      </c>
      <c r="AZ331">
        <f t="shared" si="188"/>
        <v>215</v>
      </c>
      <c r="BA331">
        <f>VLOOKUP($A331, P!$A$2:$AK$1048576, MATCH('HOF Meter (RP)'!BA$1, P!$A$1:$AK$1, 0), FALSE)</f>
        <v>113.323399389039</v>
      </c>
      <c r="BB331" s="9">
        <f t="shared" si="189"/>
        <v>458</v>
      </c>
      <c r="BC331">
        <f>VLOOKUP($A331, P!$A$2:$AK$1048576, MATCH('HOF Meter (RP)'!BC$1, P!$A$1:$AK$1, 0), FALSE)</f>
        <v>100.05448237721301</v>
      </c>
      <c r="BD331" s="9">
        <f t="shared" si="190"/>
        <v>682</v>
      </c>
      <c r="BE331">
        <f>VLOOKUP($A331, P!$A$2:$AK$1048576, MATCH('HOF Meter (RP)'!BE$1, P!$A$1:$AK$1, 0), FALSE)</f>
        <v>112.682440025017</v>
      </c>
      <c r="BF331">
        <f t="shared" si="191"/>
        <v>382</v>
      </c>
      <c r="BG331">
        <f>VLOOKUP($A331, P!$A$2:$AK$1048576, MATCH('HOF Meter (RP)'!BG$1, P!$A$1:$AK$1, 0), FALSE)</f>
        <v>92.155476259217394</v>
      </c>
      <c r="BH331" s="9">
        <f t="shared" si="192"/>
        <v>260</v>
      </c>
      <c r="BI331">
        <f>VLOOKUP($A331, P!$A$2:$AK$1048576, MATCH('HOF Meter (RP)'!BI$1, P!$A$1:$AK$1, 0), FALSE)</f>
        <v>92.133021823990504</v>
      </c>
      <c r="BJ331" s="9">
        <f t="shared" si="193"/>
        <v>190</v>
      </c>
      <c r="BK331">
        <f>VLOOKUP($A331, P!$A$2:$AK$1048576, MATCH('HOF Meter (RP)'!BK$1, P!$A$1:$AK$1, 0), FALSE)</f>
        <v>0</v>
      </c>
      <c r="BL331">
        <f t="shared" si="194"/>
        <v>718</v>
      </c>
      <c r="BM331" t="str">
        <f>VLOOKUP($A331, P!$A$2:$AK$1048576, MATCH('HOF Meter (RP)'!BM$1, P!$A$1:$AK$1, 0), FALSE)</f>
        <v>Doug Corbett</v>
      </c>
      <c r="BN331">
        <f>VLOOKUP($A331, P!$A$2:$AK$1048576, MATCH('HOF Meter (RP)'!BN$1, P!$A$1:$AK$1, 0), FALSE)</f>
        <v>1002608</v>
      </c>
      <c r="BO331">
        <f>VLOOKUP($A331, P!$A$2:$AK$1048576, MATCH('HOF Meter (RP)'!BO$1, P!$A$1:$AK$1, 0), FALSE)</f>
        <v>112665</v>
      </c>
      <c r="BP331" s="10">
        <f t="shared" si="195"/>
        <v>390.68352150678635</v>
      </c>
      <c r="BQ331" s="10">
        <f t="shared" si="165"/>
        <v>-225.24305729774852</v>
      </c>
      <c r="BR331" s="8">
        <f t="shared" si="196"/>
        <v>330</v>
      </c>
      <c r="BS331" s="7">
        <f t="shared" si="197"/>
        <v>10</v>
      </c>
    </row>
    <row r="332" spans="1:71" x14ac:dyDescent="0.45">
      <c r="A332">
        <v>1005895</v>
      </c>
      <c r="B332" t="str">
        <f>VLOOKUP(A332, P!$A$2:$AK$1048576, MATCH('HOF Meter (RP)'!B$1, P!$A$1:$AK$1, 0), FALSE)</f>
        <v>Joe Hoerner</v>
      </c>
      <c r="C332" t="str">
        <f>VLOOKUP($A332, P!$A$2:$AK$1048576, MATCH('HOF Meter (RP)'!C$1, P!$A$1:$AK$1, 0), FALSE)</f>
        <v>RP</v>
      </c>
      <c r="D332" t="str">
        <f>VLOOKUP($A332, P!$A$2:$AK$1048576, MATCH('HOF Meter (RP)'!D$1, P!$A$1:$AK$1, 0), FALSE)</f>
        <v>RP</v>
      </c>
      <c r="E332">
        <f>VLOOKUP($A332, P!$A$2:$AK$1048576, MATCH('HOF Meter (RP)'!E$1, P!$A$1:$AK$1, 0), FALSE)</f>
        <v>0</v>
      </c>
      <c r="F332">
        <f>VLOOKUP($A332, P!$A$2:$AK$1048576, MATCH('HOF Meter (RP)'!F$1, P!$A$1:$AK$1, 0), FALSE)</f>
        <v>0</v>
      </c>
      <c r="G332">
        <f t="shared" si="166"/>
        <v>0</v>
      </c>
      <c r="H332">
        <f>VLOOKUP($A332, P!$A$2:$AK$1048576, MATCH('HOF Meter (RP)'!H$1, P!$A$1:$AK$1, 0), FALSE)</f>
        <v>0</v>
      </c>
      <c r="I332">
        <f>VLOOKUP($A332, P!$A$2:$AK$1048576, MATCH('HOF Meter (RP)'!I$1, P!$A$1:$AK$1, 0), FALSE)</f>
        <v>39</v>
      </c>
      <c r="J332">
        <f t="shared" si="167"/>
        <v>613</v>
      </c>
      <c r="K332">
        <f>VLOOKUP($A332, P!$A$2:$AK$1048576, MATCH('HOF Meter (RP)'!K$1, P!$A$1:$AK$1, 0), FALSE)</f>
        <v>34</v>
      </c>
      <c r="L332">
        <f t="shared" si="168"/>
        <v>838</v>
      </c>
      <c r="M332">
        <f>VLOOKUP($A332, P!$A$2:$AK$1048576, MATCH('HOF Meter (RP)'!M$1, P!$A$1:$AK$1, 0), FALSE)</f>
        <v>0.53424657534246578</v>
      </c>
      <c r="N332" s="9">
        <f t="shared" si="169"/>
        <v>408</v>
      </c>
      <c r="O332">
        <f>VLOOKUP($A332, P!$A$2:$AK$1048576, MATCH('HOF Meter (RP)'!O$1, P!$A$1:$AK$1, 0), FALSE)</f>
        <v>2.9911136942238299</v>
      </c>
      <c r="P332">
        <f t="shared" si="170"/>
        <v>91</v>
      </c>
      <c r="Q332">
        <f>VLOOKUP($A332, P!$A$2:$AK$1048576, MATCH('HOF Meter (RP)'!Q$1, P!$A$1:$AK$1, 0), FALSE)</f>
        <v>493</v>
      </c>
      <c r="R332">
        <f t="shared" si="171"/>
        <v>343</v>
      </c>
      <c r="S332">
        <f>VLOOKUP($A332, P!$A$2:$AK$1048576, MATCH('HOF Meter (RP)'!S$1, P!$A$1:$AK$1, 0), FALSE)</f>
        <v>0</v>
      </c>
      <c r="T332">
        <f t="shared" si="172"/>
        <v>1502</v>
      </c>
      <c r="U332">
        <f>VLOOKUP($A332, P!$A$2:$AK$1048576, MATCH('HOF Meter (RP)'!U$1, P!$A$1:$AK$1, 0), FALSE)</f>
        <v>99</v>
      </c>
      <c r="V332" s="9">
        <f t="shared" si="173"/>
        <v>165</v>
      </c>
      <c r="W332">
        <f>VLOOKUP($A332, P!$A$2:$AK$1048576, MATCH('HOF Meter (RP)'!W$1, P!$A$1:$AK$1, 0), FALSE)</f>
        <v>562.20000000000005</v>
      </c>
      <c r="X332">
        <f t="shared" si="174"/>
        <v>899</v>
      </c>
      <c r="Y332">
        <f>VLOOKUP($A332, P!$A$2:$AK$1048576, MATCH('HOF Meter (RP)'!Y$1, P!$A$1:$AK$1, 0), FALSE)</f>
        <v>6.5900472835305699</v>
      </c>
      <c r="Z332">
        <f t="shared" si="175"/>
        <v>571</v>
      </c>
      <c r="AA332">
        <f>VLOOKUP($A332, P!$A$2:$AK$1048576, MATCH('HOF Meter (RP)'!AA$1, P!$A$1:$AK$1, 0), FALSE)</f>
        <v>2.8951421318423098</v>
      </c>
      <c r="AB332">
        <f t="shared" si="176"/>
        <v>387</v>
      </c>
      <c r="AC332">
        <f>VLOOKUP($A332, P!$A$2:$AK$1048576, MATCH('HOF Meter (RP)'!AC$1, P!$A$1:$AK$1, 0), FALSE)</f>
        <v>2.2762430899999999</v>
      </c>
      <c r="AD332">
        <f t="shared" si="177"/>
        <v>331</v>
      </c>
      <c r="AE332">
        <f>VLOOKUP($A332, P!$A$2:$AK$1048576, MATCH('HOF Meter (RP)'!AE$1, P!$A$1:$AK$1, 0), FALSE)</f>
        <v>0.238511029411764</v>
      </c>
      <c r="AF332">
        <f t="shared" si="178"/>
        <v>367</v>
      </c>
      <c r="AG332">
        <f>VLOOKUP($A332, P!$A$2:$AK$1048576, MATCH('HOF Meter (RP)'!AG$1, P!$A$1:$AK$1, 0), FALSE)</f>
        <v>1.2440758086492401</v>
      </c>
      <c r="AH332">
        <f t="shared" si="179"/>
        <v>215</v>
      </c>
      <c r="AI332">
        <f>VLOOKUP($A332, P!$A$2:$AK$1048576, MATCH('HOF Meter (RP)'!AI$1, P!$A$1:$AK$1, 0), FALSE)</f>
        <v>3.2787064608015801</v>
      </c>
      <c r="AJ332">
        <f t="shared" si="180"/>
        <v>146</v>
      </c>
      <c r="AK332">
        <f>VLOOKUP($A332, P!$A$2:$AK$1048576, MATCH('HOF Meter (RP)'!AK$1, P!$A$1:$AK$1, 0), FALSE)</f>
        <v>2.1017426450271102</v>
      </c>
      <c r="AL332" s="9">
        <f t="shared" si="181"/>
        <v>1280</v>
      </c>
      <c r="AM332">
        <f>VLOOKUP($A332, P!$A$2:$AK$1048576, MATCH('HOF Meter (RP)'!AM$1, P!$A$1:$AK$1, 0), FALSE)</f>
        <v>0.74768503914162576</v>
      </c>
      <c r="AN332">
        <f t="shared" si="182"/>
        <v>1333</v>
      </c>
      <c r="AO332">
        <f>VLOOKUP($A332, P!$A$2:$AK$1048576, MATCH('HOF Meter (RP)'!AO$1, P!$A$1:$AK$1, 0), FALSE)</f>
        <v>-1.1533000224735499</v>
      </c>
      <c r="AP332">
        <f t="shared" si="183"/>
        <v>1305</v>
      </c>
      <c r="AQ332">
        <f>VLOOKUP($A332, P!$A$2:$AK$1048576, MATCH('HOF Meter (RP)'!AQ$1, P!$A$1:$AK$1, 0), FALSE)</f>
        <v>0.52354799795346296</v>
      </c>
      <c r="AR332">
        <f t="shared" si="184"/>
        <v>351</v>
      </c>
      <c r="AS332">
        <f>VLOOKUP($A332, P!$A$2:$AK$1048576, MATCH('HOF Meter (RP)'!AS$1, P!$A$1:$AK$1, 0), FALSE)</f>
        <v>82.636559638308995</v>
      </c>
      <c r="AT332" s="9">
        <f t="shared" si="185"/>
        <v>188</v>
      </c>
      <c r="AU332">
        <f>VLOOKUP($A332, P!$A$2:$AK$1048576, MATCH('HOF Meter (RP)'!AU$1, P!$A$1:$AK$1, 0), FALSE)</f>
        <v>94.625000918297104</v>
      </c>
      <c r="AV332">
        <f t="shared" si="186"/>
        <v>467</v>
      </c>
      <c r="AW332">
        <f>VLOOKUP($A332, P!$A$2:$AK$1048576, MATCH('HOF Meter (RP)'!AW$1, P!$A$1:$AK$1, 0), FALSE)</f>
        <v>0</v>
      </c>
      <c r="AX332">
        <f t="shared" si="187"/>
        <v>1</v>
      </c>
      <c r="AY332">
        <f>VLOOKUP($A332, P!$A$2:$AK$1048576, MATCH('HOF Meter (RP)'!AY$1, P!$A$1:$AK$1, 0), FALSE)</f>
        <v>-0.28759276657775301</v>
      </c>
      <c r="AZ332">
        <f t="shared" si="188"/>
        <v>403</v>
      </c>
      <c r="BA332">
        <f>VLOOKUP($A332, P!$A$2:$AK$1048576, MATCH('HOF Meter (RP)'!BA$1, P!$A$1:$AK$1, 0), FALSE)</f>
        <v>118.206626243629</v>
      </c>
      <c r="BB332" s="9">
        <f t="shared" si="189"/>
        <v>368</v>
      </c>
      <c r="BC332">
        <f>VLOOKUP($A332, P!$A$2:$AK$1048576, MATCH('HOF Meter (RP)'!BC$1, P!$A$1:$AK$1, 0), FALSE)</f>
        <v>93.608155624983496</v>
      </c>
      <c r="BD332" s="9">
        <f t="shared" si="190"/>
        <v>506</v>
      </c>
      <c r="BE332">
        <f>VLOOKUP($A332, P!$A$2:$AK$1048576, MATCH('HOF Meter (RP)'!BE$1, P!$A$1:$AK$1, 0), FALSE)</f>
        <v>125.48223218125599</v>
      </c>
      <c r="BF332">
        <f t="shared" si="191"/>
        <v>230</v>
      </c>
      <c r="BG332">
        <f>VLOOKUP($A332, P!$A$2:$AK$1048576, MATCH('HOF Meter (RP)'!BG$1, P!$A$1:$AK$1, 0), FALSE)</f>
        <v>96.158447628227293</v>
      </c>
      <c r="BH332" s="9">
        <f t="shared" si="192"/>
        <v>516</v>
      </c>
      <c r="BI332">
        <f>VLOOKUP($A332, P!$A$2:$AK$1048576, MATCH('HOF Meter (RP)'!BI$1, P!$A$1:$AK$1, 0), FALSE)</f>
        <v>95.365517459245595</v>
      </c>
      <c r="BJ332" s="9">
        <f t="shared" si="193"/>
        <v>349</v>
      </c>
      <c r="BK332">
        <f>VLOOKUP($A332, P!$A$2:$AK$1048576, MATCH('HOF Meter (RP)'!BK$1, P!$A$1:$AK$1, 0), FALSE)</f>
        <v>0</v>
      </c>
      <c r="BL332">
        <f t="shared" si="194"/>
        <v>718</v>
      </c>
      <c r="BM332" t="str">
        <f>VLOOKUP($A332, P!$A$2:$AK$1048576, MATCH('HOF Meter (RP)'!BM$1, P!$A$1:$AK$1, 0), FALSE)</f>
        <v>Joe Hoerner</v>
      </c>
      <c r="BN332">
        <f>VLOOKUP($A332, P!$A$2:$AK$1048576, MATCH('HOF Meter (RP)'!BN$1, P!$A$1:$AK$1, 0), FALSE)</f>
        <v>1005895</v>
      </c>
      <c r="BO332">
        <f>VLOOKUP($A332, P!$A$2:$AK$1048576, MATCH('HOF Meter (RP)'!BO$1, P!$A$1:$AK$1, 0), FALSE)</f>
        <v>116017</v>
      </c>
      <c r="BP332" s="10">
        <f t="shared" si="195"/>
        <v>390.72677591571517</v>
      </c>
      <c r="BQ332" s="10">
        <f t="shared" si="165"/>
        <v>-225.28631170667734</v>
      </c>
      <c r="BR332" s="8">
        <f t="shared" si="196"/>
        <v>331</v>
      </c>
      <c r="BS332" s="7">
        <f t="shared" si="197"/>
        <v>10</v>
      </c>
    </row>
    <row r="333" spans="1:71" x14ac:dyDescent="0.45">
      <c r="A333">
        <v>1010641</v>
      </c>
      <c r="B333" t="str">
        <f>VLOOKUP(A333, P!$A$2:$AK$1048576, MATCH('HOF Meter (RP)'!B$1, P!$A$1:$AK$1, 0), FALSE)</f>
        <v>Scott Radinsky</v>
      </c>
      <c r="C333" t="str">
        <f>VLOOKUP($A333, P!$A$2:$AK$1048576, MATCH('HOF Meter (RP)'!C$1, P!$A$1:$AK$1, 0), FALSE)</f>
        <v>RP</v>
      </c>
      <c r="D333" t="str">
        <f>VLOOKUP($A333, P!$A$2:$AK$1048576, MATCH('HOF Meter (RP)'!D$1, P!$A$1:$AK$1, 0), FALSE)</f>
        <v>RP</v>
      </c>
      <c r="E333">
        <f>VLOOKUP($A333, P!$A$2:$AK$1048576, MATCH('HOF Meter (RP)'!E$1, P!$A$1:$AK$1, 0), FALSE)</f>
        <v>0</v>
      </c>
      <c r="F333">
        <f>VLOOKUP($A333, P!$A$2:$AK$1048576, MATCH('HOF Meter (RP)'!F$1, P!$A$1:$AK$1, 0), FALSE)</f>
        <v>0</v>
      </c>
      <c r="G333">
        <f t="shared" si="166"/>
        <v>0</v>
      </c>
      <c r="H333">
        <f>VLOOKUP($A333, P!$A$2:$AK$1048576, MATCH('HOF Meter (RP)'!H$1, P!$A$1:$AK$1, 0), FALSE)</f>
        <v>0</v>
      </c>
      <c r="I333">
        <f>VLOOKUP($A333, P!$A$2:$AK$1048576, MATCH('HOF Meter (RP)'!I$1, P!$A$1:$AK$1, 0), FALSE)</f>
        <v>42</v>
      </c>
      <c r="J333">
        <f t="shared" si="167"/>
        <v>545</v>
      </c>
      <c r="K333">
        <f>VLOOKUP($A333, P!$A$2:$AK$1048576, MATCH('HOF Meter (RP)'!K$1, P!$A$1:$AK$1, 0), FALSE)</f>
        <v>25</v>
      </c>
      <c r="L333">
        <f t="shared" si="168"/>
        <v>1203</v>
      </c>
      <c r="M333">
        <f>VLOOKUP($A333, P!$A$2:$AK$1048576, MATCH('HOF Meter (RP)'!M$1, P!$A$1:$AK$1, 0), FALSE)</f>
        <v>0.62686567164179108</v>
      </c>
      <c r="N333" s="9">
        <f t="shared" si="169"/>
        <v>54</v>
      </c>
      <c r="O333">
        <f>VLOOKUP($A333, P!$A$2:$AK$1048576, MATCH('HOF Meter (RP)'!O$1, P!$A$1:$AK$1, 0), FALSE)</f>
        <v>3.4380637194853301</v>
      </c>
      <c r="P333">
        <f t="shared" si="170"/>
        <v>314</v>
      </c>
      <c r="Q333">
        <f>VLOOKUP($A333, P!$A$2:$AK$1048576, MATCH('HOF Meter (RP)'!Q$1, P!$A$1:$AK$1, 0), FALSE)</f>
        <v>557</v>
      </c>
      <c r="R333">
        <f t="shared" si="171"/>
        <v>249</v>
      </c>
      <c r="S333">
        <f>VLOOKUP($A333, P!$A$2:$AK$1048576, MATCH('HOF Meter (RP)'!S$1, P!$A$1:$AK$1, 0), FALSE)</f>
        <v>0</v>
      </c>
      <c r="T333">
        <f t="shared" si="172"/>
        <v>1502</v>
      </c>
      <c r="U333">
        <f>VLOOKUP($A333, P!$A$2:$AK$1048576, MATCH('HOF Meter (RP)'!U$1, P!$A$1:$AK$1, 0), FALSE)</f>
        <v>52</v>
      </c>
      <c r="V333" s="9">
        <f t="shared" si="173"/>
        <v>331</v>
      </c>
      <c r="W333">
        <f>VLOOKUP($A333, P!$A$2:$AK$1048576, MATCH('HOF Meter (RP)'!W$1, P!$A$1:$AK$1, 0), FALSE)</f>
        <v>481.2</v>
      </c>
      <c r="X333">
        <f t="shared" si="174"/>
        <v>1099</v>
      </c>
      <c r="Y333">
        <f>VLOOKUP($A333, P!$A$2:$AK$1048576, MATCH('HOF Meter (RP)'!Y$1, P!$A$1:$AK$1, 0), FALSE)</f>
        <v>6.6892761498682098</v>
      </c>
      <c r="Z333">
        <f t="shared" si="175"/>
        <v>550</v>
      </c>
      <c r="AA333">
        <f>VLOOKUP($A333, P!$A$2:$AK$1048576, MATCH('HOF Meter (RP)'!AA$1, P!$A$1:$AK$1, 0), FALSE)</f>
        <v>3.90519194224149</v>
      </c>
      <c r="AB333">
        <f t="shared" si="176"/>
        <v>1203</v>
      </c>
      <c r="AC333">
        <f>VLOOKUP($A333, P!$A$2:$AK$1048576, MATCH('HOF Meter (RP)'!AC$1, P!$A$1:$AK$1, 0), FALSE)</f>
        <v>1.7129186599999999</v>
      </c>
      <c r="AD333">
        <f t="shared" si="177"/>
        <v>755</v>
      </c>
      <c r="AE333">
        <f>VLOOKUP($A333, P!$A$2:$AK$1048576, MATCH('HOF Meter (RP)'!AE$1, P!$A$1:$AK$1, 0), FALSE)</f>
        <v>0.24652406417112299</v>
      </c>
      <c r="AF333">
        <f t="shared" si="178"/>
        <v>567</v>
      </c>
      <c r="AG333">
        <f>VLOOKUP($A333, P!$A$2:$AK$1048576, MATCH('HOF Meter (RP)'!AG$1, P!$A$1:$AK$1, 0), FALSE)</f>
        <v>1.39100404109612</v>
      </c>
      <c r="AH333">
        <f t="shared" si="179"/>
        <v>921</v>
      </c>
      <c r="AI333">
        <f>VLOOKUP($A333, P!$A$2:$AK$1048576, MATCH('HOF Meter (RP)'!AI$1, P!$A$1:$AK$1, 0), FALSE)</f>
        <v>3.7773322440384698</v>
      </c>
      <c r="AJ333">
        <f t="shared" si="180"/>
        <v>536</v>
      </c>
      <c r="AK333">
        <f>VLOOKUP($A333, P!$A$2:$AK$1048576, MATCH('HOF Meter (RP)'!AK$1, P!$A$1:$AK$1, 0), FALSE)</f>
        <v>4.4430769030004704</v>
      </c>
      <c r="AL333" s="9">
        <f t="shared" si="181"/>
        <v>780</v>
      </c>
      <c r="AM333">
        <f>VLOOKUP($A333, P!$A$2:$AK$1048576, MATCH('HOF Meter (RP)'!AM$1, P!$A$1:$AK$1, 0), FALSE)</f>
        <v>1.8466653794681924</v>
      </c>
      <c r="AN333">
        <f t="shared" si="182"/>
        <v>528</v>
      </c>
      <c r="AO333">
        <f>VLOOKUP($A333, P!$A$2:$AK$1048576, MATCH('HOF Meter (RP)'!AO$1, P!$A$1:$AK$1, 0), FALSE)</f>
        <v>3.18713420073618</v>
      </c>
      <c r="AP333">
        <f t="shared" si="183"/>
        <v>294</v>
      </c>
      <c r="AQ333">
        <f>VLOOKUP($A333, P!$A$2:$AK$1048576, MATCH('HOF Meter (RP)'!AQ$1, P!$A$1:$AK$1, 0), FALSE)</f>
        <v>1.2728356068901401</v>
      </c>
      <c r="AR333">
        <f t="shared" si="184"/>
        <v>221</v>
      </c>
      <c r="AS333">
        <f>VLOOKUP($A333, P!$A$2:$AK$1048576, MATCH('HOF Meter (RP)'!AS$1, P!$A$1:$AK$1, 0), FALSE)</f>
        <v>83.791330495296194</v>
      </c>
      <c r="AT333" s="9">
        <f t="shared" si="185"/>
        <v>214</v>
      </c>
      <c r="AU333">
        <f>VLOOKUP($A333, P!$A$2:$AK$1048576, MATCH('HOF Meter (RP)'!AU$1, P!$A$1:$AK$1, 0), FALSE)</f>
        <v>90.0797863513436</v>
      </c>
      <c r="AV333">
        <f t="shared" si="186"/>
        <v>266</v>
      </c>
      <c r="AW333">
        <f>VLOOKUP($A333, P!$A$2:$AK$1048576, MATCH('HOF Meter (RP)'!AW$1, P!$A$1:$AK$1, 0), FALSE)</f>
        <v>0</v>
      </c>
      <c r="AX333">
        <f t="shared" si="187"/>
        <v>1</v>
      </c>
      <c r="AY333">
        <f>VLOOKUP($A333, P!$A$2:$AK$1048576, MATCH('HOF Meter (RP)'!AY$1, P!$A$1:$AK$1, 0), FALSE)</f>
        <v>-0.339268524553133</v>
      </c>
      <c r="AZ333">
        <f t="shared" si="188"/>
        <v>338</v>
      </c>
      <c r="BA333">
        <f>VLOOKUP($A333, P!$A$2:$AK$1048576, MATCH('HOF Meter (RP)'!BA$1, P!$A$1:$AK$1, 0), FALSE)</f>
        <v>109.576529185832</v>
      </c>
      <c r="BB333" s="9">
        <f t="shared" si="189"/>
        <v>565</v>
      </c>
      <c r="BC333">
        <f>VLOOKUP($A333, P!$A$2:$AK$1048576, MATCH('HOF Meter (RP)'!BC$1, P!$A$1:$AK$1, 0), FALSE)</f>
        <v>111.964858587525</v>
      </c>
      <c r="BD333" s="9">
        <f t="shared" si="190"/>
        <v>1030</v>
      </c>
      <c r="BE333">
        <f>VLOOKUP($A333, P!$A$2:$AK$1048576, MATCH('HOF Meter (RP)'!BE$1, P!$A$1:$AK$1, 0), FALSE)</f>
        <v>96.827130521712803</v>
      </c>
      <c r="BF333">
        <f t="shared" si="191"/>
        <v>757</v>
      </c>
      <c r="BG333">
        <f>VLOOKUP($A333, P!$A$2:$AK$1048576, MATCH('HOF Meter (RP)'!BG$1, P!$A$1:$AK$1, 0), FALSE)</f>
        <v>95.558145647102506</v>
      </c>
      <c r="BH333" s="9">
        <f t="shared" si="192"/>
        <v>463</v>
      </c>
      <c r="BI333">
        <f>VLOOKUP($A333, P!$A$2:$AK$1048576, MATCH('HOF Meter (RP)'!BI$1, P!$A$1:$AK$1, 0), FALSE)</f>
        <v>99.895682866215097</v>
      </c>
      <c r="BJ333" s="9">
        <f t="shared" si="193"/>
        <v>685</v>
      </c>
      <c r="BK333">
        <f>VLOOKUP($A333, P!$A$2:$AK$1048576, MATCH('HOF Meter (RP)'!BK$1, P!$A$1:$AK$1, 0), FALSE)</f>
        <v>0</v>
      </c>
      <c r="BL333">
        <f t="shared" si="194"/>
        <v>718</v>
      </c>
      <c r="BM333" t="str">
        <f>VLOOKUP($A333, P!$A$2:$AK$1048576, MATCH('HOF Meter (RP)'!BM$1, P!$A$1:$AK$1, 0), FALSE)</f>
        <v>Scott Radinsky</v>
      </c>
      <c r="BN333">
        <f>VLOOKUP($A333, P!$A$2:$AK$1048576, MATCH('HOF Meter (RP)'!BN$1, P!$A$1:$AK$1, 0), FALSE)</f>
        <v>1010641</v>
      </c>
      <c r="BO333">
        <f>VLOOKUP($A333, P!$A$2:$AK$1048576, MATCH('HOF Meter (RP)'!BO$1, P!$A$1:$AK$1, 0), FALSE)</f>
        <v>120877</v>
      </c>
      <c r="BP333" s="10">
        <f t="shared" si="195"/>
        <v>391.39107724189296</v>
      </c>
      <c r="BQ333" s="10">
        <f t="shared" si="165"/>
        <v>-225.95061303285513</v>
      </c>
      <c r="BR333" s="8">
        <f t="shared" si="196"/>
        <v>332</v>
      </c>
      <c r="BS333" s="7">
        <f t="shared" si="197"/>
        <v>10</v>
      </c>
    </row>
    <row r="334" spans="1:71" x14ac:dyDescent="0.45">
      <c r="A334">
        <v>1005809</v>
      </c>
      <c r="B334" t="str">
        <f>VLOOKUP(A334, P!$A$2:$AK$1048576, MATCH('HOF Meter (RP)'!B$1, P!$A$1:$AK$1, 0), FALSE)</f>
        <v>Carmen Hill</v>
      </c>
      <c r="C334" t="str">
        <f>VLOOKUP($A334, P!$A$2:$AK$1048576, MATCH('HOF Meter (RP)'!C$1, P!$A$1:$AK$1, 0), FALSE)</f>
        <v>RP</v>
      </c>
      <c r="D334" t="str">
        <f>VLOOKUP($A334, P!$A$2:$AK$1048576, MATCH('HOF Meter (RP)'!D$1, P!$A$1:$AK$1, 0), FALSE)</f>
        <v>SP</v>
      </c>
      <c r="E334">
        <f>VLOOKUP($A334, P!$A$2:$AK$1048576, MATCH('HOF Meter (RP)'!E$1, P!$A$1:$AK$1, 0), FALSE)</f>
        <v>0</v>
      </c>
      <c r="F334">
        <f>VLOOKUP($A334, P!$A$2:$AK$1048576, MATCH('HOF Meter (RP)'!F$1, P!$A$1:$AK$1, 0), FALSE)</f>
        <v>0</v>
      </c>
      <c r="G334">
        <f t="shared" si="166"/>
        <v>0</v>
      </c>
      <c r="H334">
        <f>VLOOKUP($A334, P!$A$2:$AK$1048576, MATCH('HOF Meter (RP)'!H$1, P!$A$1:$AK$1, 0), FALSE)</f>
        <v>0</v>
      </c>
      <c r="I334">
        <f>VLOOKUP($A334, P!$A$2:$AK$1048576, MATCH('HOF Meter (RP)'!I$1, P!$A$1:$AK$1, 0), FALSE)</f>
        <v>49</v>
      </c>
      <c r="J334">
        <f t="shared" si="167"/>
        <v>407</v>
      </c>
      <c r="K334">
        <f>VLOOKUP($A334, P!$A$2:$AK$1048576, MATCH('HOF Meter (RP)'!K$1, P!$A$1:$AK$1, 0), FALSE)</f>
        <v>33</v>
      </c>
      <c r="L334">
        <f t="shared" si="168"/>
        <v>883</v>
      </c>
      <c r="M334">
        <f>VLOOKUP($A334, P!$A$2:$AK$1048576, MATCH('HOF Meter (RP)'!M$1, P!$A$1:$AK$1, 0), FALSE)</f>
        <v>0.59756097560975607</v>
      </c>
      <c r="N334" s="9">
        <f t="shared" si="169"/>
        <v>109</v>
      </c>
      <c r="O334">
        <f>VLOOKUP($A334, P!$A$2:$AK$1048576, MATCH('HOF Meter (RP)'!O$1, P!$A$1:$AK$1, 0), FALSE)</f>
        <v>3.4421851454624699</v>
      </c>
      <c r="P334">
        <f t="shared" si="170"/>
        <v>318</v>
      </c>
      <c r="Q334">
        <f>VLOOKUP($A334, P!$A$2:$AK$1048576, MATCH('HOF Meter (RP)'!Q$1, P!$A$1:$AK$1, 0), FALSE)</f>
        <v>147</v>
      </c>
      <c r="R334">
        <f t="shared" si="171"/>
        <v>1381</v>
      </c>
      <c r="S334">
        <f>VLOOKUP($A334, P!$A$2:$AK$1048576, MATCH('HOF Meter (RP)'!S$1, P!$A$1:$AK$1, 0), FALSE)</f>
        <v>85</v>
      </c>
      <c r="T334">
        <f t="shared" si="172"/>
        <v>381</v>
      </c>
      <c r="U334">
        <f>VLOOKUP($A334, P!$A$2:$AK$1048576, MATCH('HOF Meter (RP)'!U$1, P!$A$1:$AK$1, 0), FALSE)</f>
        <v>8</v>
      </c>
      <c r="V334" s="9">
        <f t="shared" si="173"/>
        <v>978</v>
      </c>
      <c r="W334">
        <f>VLOOKUP($A334, P!$A$2:$AK$1048576, MATCH('HOF Meter (RP)'!W$1, P!$A$1:$AK$1, 0), FALSE)</f>
        <v>787</v>
      </c>
      <c r="X334">
        <f t="shared" si="174"/>
        <v>523</v>
      </c>
      <c r="Y334">
        <f>VLOOKUP($A334, P!$A$2:$AK$1048576, MATCH('HOF Meter (RP)'!Y$1, P!$A$1:$AK$1, 0), FALSE)</f>
        <v>3.0190593966846899</v>
      </c>
      <c r="Z334">
        <f t="shared" si="175"/>
        <v>1556</v>
      </c>
      <c r="AA334">
        <f>VLOOKUP($A334, P!$A$2:$AK$1048576, MATCH('HOF Meter (RP)'!AA$1, P!$A$1:$AK$1, 0), FALSE)</f>
        <v>3.0533668898288302</v>
      </c>
      <c r="AB334">
        <f t="shared" si="176"/>
        <v>501</v>
      </c>
      <c r="AC334">
        <f>VLOOKUP($A334, P!$A$2:$AK$1048576, MATCH('HOF Meter (RP)'!AC$1, P!$A$1:$AK$1, 0), FALSE)</f>
        <v>0.98876403999999996</v>
      </c>
      <c r="AD334">
        <f t="shared" si="177"/>
        <v>1453</v>
      </c>
      <c r="AE334">
        <f>VLOOKUP($A334, P!$A$2:$AK$1048576, MATCH('HOF Meter (RP)'!AE$1, P!$A$1:$AK$1, 0), FALSE)</f>
        <v>0.25150938336047901</v>
      </c>
      <c r="AF334">
        <f t="shared" si="178"/>
        <v>716</v>
      </c>
      <c r="AG334">
        <f>VLOOKUP($A334, P!$A$2:$AK$1048576, MATCH('HOF Meter (RP)'!AG$1, P!$A$1:$AK$1, 0), FALSE)</f>
        <v>1.3163912184197499</v>
      </c>
      <c r="AH334">
        <f t="shared" si="179"/>
        <v>503</v>
      </c>
      <c r="AI334">
        <f>VLOOKUP($A334, P!$A$2:$AK$1048576, MATCH('HOF Meter (RP)'!AI$1, P!$A$1:$AK$1, 0), FALSE)</f>
        <v>3.98670108196715</v>
      </c>
      <c r="AJ334">
        <f t="shared" si="180"/>
        <v>824</v>
      </c>
      <c r="AK334">
        <f>VLOOKUP($A334, P!$A$2:$AK$1048576, MATCH('HOF Meter (RP)'!AK$1, P!$A$1:$AK$1, 0), FALSE)</f>
        <v>8.5232973080128396</v>
      </c>
      <c r="AL334" s="9">
        <f t="shared" si="181"/>
        <v>388</v>
      </c>
      <c r="AM334">
        <f>VLOOKUP($A334, P!$A$2:$AK$1048576, MATCH('HOF Meter (RP)'!AM$1, P!$A$1:$AK$1, 0), FALSE)</f>
        <v>2.1660221875509125</v>
      </c>
      <c r="AN334">
        <f t="shared" si="182"/>
        <v>351</v>
      </c>
      <c r="AO334">
        <f>VLOOKUP($A334, P!$A$2:$AK$1048576, MATCH('HOF Meter (RP)'!AO$1, P!$A$1:$AK$1, 0), FALSE)</f>
        <v>0</v>
      </c>
      <c r="AP334">
        <f t="shared" si="183"/>
        <v>533</v>
      </c>
      <c r="AQ334">
        <f>VLOOKUP($A334, P!$A$2:$AK$1048576, MATCH('HOF Meter (RP)'!AQ$1, P!$A$1:$AK$1, 0), FALSE)</f>
        <v>0</v>
      </c>
      <c r="AR334">
        <f t="shared" si="184"/>
        <v>467</v>
      </c>
      <c r="AS334">
        <f>VLOOKUP($A334, P!$A$2:$AK$1048576, MATCH('HOF Meter (RP)'!AS$1, P!$A$1:$AK$1, 0), FALSE)</f>
        <v>85.447067841239303</v>
      </c>
      <c r="AT334" s="9">
        <f t="shared" si="185"/>
        <v>261</v>
      </c>
      <c r="AU334">
        <f>VLOOKUP($A334, P!$A$2:$AK$1048576, MATCH('HOF Meter (RP)'!AU$1, P!$A$1:$AK$1, 0), FALSE)</f>
        <v>97.608003315596093</v>
      </c>
      <c r="AV334">
        <f t="shared" si="186"/>
        <v>638</v>
      </c>
      <c r="AW334">
        <f>VLOOKUP($A334, P!$A$2:$AK$1048576, MATCH('HOF Meter (RP)'!AW$1, P!$A$1:$AK$1, 0), FALSE)</f>
        <v>0</v>
      </c>
      <c r="AX334">
        <f t="shared" si="187"/>
        <v>1</v>
      </c>
      <c r="AY334">
        <f>VLOOKUP($A334, P!$A$2:$AK$1048576, MATCH('HOF Meter (RP)'!AY$1, P!$A$1:$AK$1, 0), FALSE)</f>
        <v>-0.544515936504683</v>
      </c>
      <c r="AZ334">
        <f t="shared" si="188"/>
        <v>122</v>
      </c>
      <c r="BA334">
        <f>VLOOKUP($A334, P!$A$2:$AK$1048576, MATCH('HOF Meter (RP)'!BA$1, P!$A$1:$AK$1, 0), FALSE)</f>
        <v>103.605889735058</v>
      </c>
      <c r="BB334" s="9">
        <f t="shared" si="189"/>
        <v>729</v>
      </c>
      <c r="BC334">
        <f>VLOOKUP($A334, P!$A$2:$AK$1048576, MATCH('HOF Meter (RP)'!BC$1, P!$A$1:$AK$1, 0), FALSE)</f>
        <v>104.449882453562</v>
      </c>
      <c r="BD334" s="9">
        <f t="shared" si="190"/>
        <v>807</v>
      </c>
      <c r="BE334">
        <f>VLOOKUP($A334, P!$A$2:$AK$1048576, MATCH('HOF Meter (RP)'!BE$1, P!$A$1:$AK$1, 0), FALSE)</f>
        <v>98.833752488918194</v>
      </c>
      <c r="BF334">
        <f t="shared" si="191"/>
        <v>698</v>
      </c>
      <c r="BG334">
        <f>VLOOKUP($A334, P!$A$2:$AK$1048576, MATCH('HOF Meter (RP)'!BG$1, P!$A$1:$AK$1, 0), FALSE)</f>
        <v>92.924306772274306</v>
      </c>
      <c r="BH334" s="9">
        <f t="shared" si="192"/>
        <v>299</v>
      </c>
      <c r="BI334">
        <f>VLOOKUP($A334, P!$A$2:$AK$1048576, MATCH('HOF Meter (RP)'!BI$1, P!$A$1:$AK$1, 0), FALSE)</f>
        <v>94.189399126538902</v>
      </c>
      <c r="BJ334" s="9">
        <f t="shared" si="193"/>
        <v>290</v>
      </c>
      <c r="BK334">
        <f>VLOOKUP($A334, P!$A$2:$AK$1048576, MATCH('HOF Meter (RP)'!BK$1, P!$A$1:$AK$1, 0), FALSE)</f>
        <v>0</v>
      </c>
      <c r="BL334">
        <f t="shared" si="194"/>
        <v>718</v>
      </c>
      <c r="BM334" t="str">
        <f>VLOOKUP($A334, P!$A$2:$AK$1048576, MATCH('HOF Meter (RP)'!BM$1, P!$A$1:$AK$1, 0), FALSE)</f>
        <v>Carmen Hill</v>
      </c>
      <c r="BN334">
        <f>VLOOKUP($A334, P!$A$2:$AK$1048576, MATCH('HOF Meter (RP)'!BN$1, P!$A$1:$AK$1, 0), FALSE)</f>
        <v>1005809</v>
      </c>
      <c r="BO334">
        <f>VLOOKUP($A334, P!$A$2:$AK$1048576, MATCH('HOF Meter (RP)'!BO$1, P!$A$1:$AK$1, 0), FALSE)</f>
        <v>115930</v>
      </c>
      <c r="BP334" s="10">
        <f t="shared" si="195"/>
        <v>391.39338325125027</v>
      </c>
      <c r="BQ334" s="10">
        <f t="shared" si="165"/>
        <v>-225.95291904221244</v>
      </c>
      <c r="BR334" s="8">
        <f t="shared" si="196"/>
        <v>333</v>
      </c>
      <c r="BS334" s="7">
        <f t="shared" si="197"/>
        <v>10</v>
      </c>
    </row>
    <row r="335" spans="1:71" x14ac:dyDescent="0.45">
      <c r="A335">
        <v>9388</v>
      </c>
      <c r="B335" t="str">
        <f>VLOOKUP(A335, P!$A$2:$AK$1048576, MATCH('HOF Meter (RP)'!B$1, P!$A$1:$AK$1, 0), FALSE)</f>
        <v>Josh Tomlin</v>
      </c>
      <c r="C335" t="str">
        <f>VLOOKUP($A335, P!$A$2:$AK$1048576, MATCH('HOF Meter (RP)'!C$1, P!$A$1:$AK$1, 0), FALSE)</f>
        <v>RP</v>
      </c>
      <c r="D335" t="str">
        <f>VLOOKUP($A335, P!$A$2:$AK$1048576, MATCH('HOF Meter (RP)'!D$1, P!$A$1:$AK$1, 0), FALSE)</f>
        <v>SP</v>
      </c>
      <c r="E335">
        <f>VLOOKUP($A335, P!$A$2:$AK$1048576, MATCH('HOF Meter (RP)'!E$1, P!$A$1:$AK$1, 0), FALSE)</f>
        <v>0</v>
      </c>
      <c r="F335">
        <f>VLOOKUP($A335, P!$A$2:$AK$1048576, MATCH('HOF Meter (RP)'!F$1, P!$A$1:$AK$1, 0), FALSE)</f>
        <v>0</v>
      </c>
      <c r="G335">
        <f t="shared" si="166"/>
        <v>0</v>
      </c>
      <c r="H335">
        <f>VLOOKUP($A335, P!$A$2:$AK$1048576, MATCH('HOF Meter (RP)'!H$1, P!$A$1:$AK$1, 0), FALSE)</f>
        <v>0</v>
      </c>
      <c r="I335">
        <f>VLOOKUP($A335, P!$A$2:$AK$1048576, MATCH('HOF Meter (RP)'!I$1, P!$A$1:$AK$1, 0), FALSE)</f>
        <v>69</v>
      </c>
      <c r="J335">
        <f t="shared" si="167"/>
        <v>205</v>
      </c>
      <c r="K335">
        <f>VLOOKUP($A335, P!$A$2:$AK$1048576, MATCH('HOF Meter (RP)'!K$1, P!$A$1:$AK$1, 0), FALSE)</f>
        <v>56</v>
      </c>
      <c r="L335">
        <f t="shared" si="168"/>
        <v>341</v>
      </c>
      <c r="M335">
        <f>VLOOKUP($A335, P!$A$2:$AK$1048576, MATCH('HOF Meter (RP)'!M$1, P!$A$1:$AK$1, 0), FALSE)</f>
        <v>0.55200000000000005</v>
      </c>
      <c r="N335" s="9">
        <f t="shared" si="169"/>
        <v>290</v>
      </c>
      <c r="O335">
        <f>VLOOKUP($A335, P!$A$2:$AK$1048576, MATCH('HOF Meter (RP)'!O$1, P!$A$1:$AK$1, 0), FALSE)</f>
        <v>4.7741330279394703</v>
      </c>
      <c r="P335">
        <f t="shared" si="170"/>
        <v>1501</v>
      </c>
      <c r="Q335">
        <f>VLOOKUP($A335, P!$A$2:$AK$1048576, MATCH('HOF Meter (RP)'!Q$1, P!$A$1:$AK$1, 0), FALSE)</f>
        <v>286</v>
      </c>
      <c r="R335">
        <f t="shared" si="171"/>
        <v>870</v>
      </c>
      <c r="S335">
        <f>VLOOKUP($A335, P!$A$2:$AK$1048576, MATCH('HOF Meter (RP)'!S$1, P!$A$1:$AK$1, 0), FALSE)</f>
        <v>150</v>
      </c>
      <c r="T335">
        <f t="shared" si="172"/>
        <v>148</v>
      </c>
      <c r="U335">
        <f>VLOOKUP($A335, P!$A$2:$AK$1048576, MATCH('HOF Meter (RP)'!U$1, P!$A$1:$AK$1, 0), FALSE)</f>
        <v>2</v>
      </c>
      <c r="V335" s="9">
        <f t="shared" si="173"/>
        <v>1447</v>
      </c>
      <c r="W335">
        <f>VLOOKUP($A335, P!$A$2:$AK$1048576, MATCH('HOF Meter (RP)'!W$1, P!$A$1:$AK$1, 0), FALSE)</f>
        <v>1067</v>
      </c>
      <c r="X335">
        <f t="shared" si="174"/>
        <v>285</v>
      </c>
      <c r="Y335">
        <f>VLOOKUP($A335, P!$A$2:$AK$1048576, MATCH('HOF Meter (RP)'!Y$1, P!$A$1:$AK$1, 0), FALSE)</f>
        <v>6.2080599091227002</v>
      </c>
      <c r="Z335">
        <f t="shared" si="175"/>
        <v>672</v>
      </c>
      <c r="AA335">
        <f>VLOOKUP($A335, P!$A$2:$AK$1048576, MATCH('HOF Meter (RP)'!AA$1, P!$A$1:$AK$1, 0), FALSE)</f>
        <v>1.2905341930649099</v>
      </c>
      <c r="AB335">
        <f t="shared" si="176"/>
        <v>3</v>
      </c>
      <c r="AC335">
        <f>VLOOKUP($A335, P!$A$2:$AK$1048576, MATCH('HOF Meter (RP)'!AC$1, P!$A$1:$AK$1, 0), FALSE)</f>
        <v>4.8104575199999999</v>
      </c>
      <c r="AD335">
        <f t="shared" si="177"/>
        <v>8</v>
      </c>
      <c r="AE335">
        <f>VLOOKUP($A335, P!$A$2:$AK$1048576, MATCH('HOF Meter (RP)'!AE$1, P!$A$1:$AK$1, 0), FALSE)</f>
        <v>0.271345029239766</v>
      </c>
      <c r="AF335">
        <f t="shared" si="178"/>
        <v>1373</v>
      </c>
      <c r="AG335">
        <f>VLOOKUP($A335, P!$A$2:$AK$1048576, MATCH('HOF Meter (RP)'!AG$1, P!$A$1:$AK$1, 0), FALSE)</f>
        <v>1.2305529379043001</v>
      </c>
      <c r="AH335">
        <f t="shared" si="179"/>
        <v>174</v>
      </c>
      <c r="AI335">
        <f>VLOOKUP($A335, P!$A$2:$AK$1048576, MATCH('HOF Meter (RP)'!AI$1, P!$A$1:$AK$1, 0), FALSE)</f>
        <v>4.6468923217224196</v>
      </c>
      <c r="AJ335">
        <f t="shared" si="180"/>
        <v>1502</v>
      </c>
      <c r="AK335">
        <f>VLOOKUP($A335, P!$A$2:$AK$1048576, MATCH('HOF Meter (RP)'!AK$1, P!$A$1:$AK$1, 0), FALSE)</f>
        <v>6.7321759313344902</v>
      </c>
      <c r="AL335" s="9">
        <f t="shared" si="181"/>
        <v>528</v>
      </c>
      <c r="AM335">
        <f>VLOOKUP($A335, P!$A$2:$AK$1048576, MATCH('HOF Meter (RP)'!AM$1, P!$A$1:$AK$1, 0), FALSE)</f>
        <v>1.2618886469230535</v>
      </c>
      <c r="AN335">
        <f t="shared" si="182"/>
        <v>972</v>
      </c>
      <c r="AO335">
        <f>VLOOKUP($A335, P!$A$2:$AK$1048576, MATCH('HOF Meter (RP)'!AO$1, P!$A$1:$AK$1, 0), FALSE)</f>
        <v>-3.2801916645839801</v>
      </c>
      <c r="AP335">
        <f t="shared" si="183"/>
        <v>1536</v>
      </c>
      <c r="AQ335">
        <f>VLOOKUP($A335, P!$A$2:$AK$1048576, MATCH('HOF Meter (RP)'!AQ$1, P!$A$1:$AK$1, 0), FALSE)</f>
        <v>-0.37038297373440099</v>
      </c>
      <c r="AR335">
        <f t="shared" si="184"/>
        <v>1186</v>
      </c>
      <c r="AS335">
        <f>VLOOKUP($A335, P!$A$2:$AK$1048576, MATCH('HOF Meter (RP)'!AS$1, P!$A$1:$AK$1, 0), FALSE)</f>
        <v>113.716775724568</v>
      </c>
      <c r="AT335" s="9">
        <f t="shared" si="185"/>
        <v>1438</v>
      </c>
      <c r="AU335">
        <f>VLOOKUP($A335, P!$A$2:$AK$1048576, MATCH('HOF Meter (RP)'!AU$1, P!$A$1:$AK$1, 0), FALSE)</f>
        <v>111.586048840613</v>
      </c>
      <c r="AV335">
        <f t="shared" si="186"/>
        <v>1477</v>
      </c>
      <c r="AW335">
        <f>VLOOKUP($A335, P!$A$2:$AK$1048576, MATCH('HOF Meter (RP)'!AW$1, P!$A$1:$AK$1, 0), FALSE)</f>
        <v>4.2120049569718896</v>
      </c>
      <c r="AX335">
        <f t="shared" si="187"/>
        <v>1524</v>
      </c>
      <c r="AY335">
        <f>VLOOKUP($A335, P!$A$2:$AK$1048576, MATCH('HOF Meter (RP)'!AY$1, P!$A$1:$AK$1, 0), FALSE)</f>
        <v>0.127240706217047</v>
      </c>
      <c r="AZ335">
        <f t="shared" si="188"/>
        <v>1155</v>
      </c>
      <c r="BA335">
        <f>VLOOKUP($A335, P!$A$2:$AK$1048576, MATCH('HOF Meter (RP)'!BA$1, P!$A$1:$AK$1, 0), FALSE)</f>
        <v>78.797104517970993</v>
      </c>
      <c r="BB335" s="9">
        <f t="shared" si="189"/>
        <v>1480</v>
      </c>
      <c r="BC335">
        <f>VLOOKUP($A335, P!$A$2:$AK$1048576, MATCH('HOF Meter (RP)'!BC$1, P!$A$1:$AK$1, 0), FALSE)</f>
        <v>41.405956099026099</v>
      </c>
      <c r="BD335" s="9">
        <f t="shared" si="190"/>
        <v>3</v>
      </c>
      <c r="BE335">
        <f>VLOOKUP($A335, P!$A$2:$AK$1048576, MATCH('HOF Meter (RP)'!BE$1, P!$A$1:$AK$1, 0), FALSE)</f>
        <v>189.15489000327301</v>
      </c>
      <c r="BF335">
        <f t="shared" si="191"/>
        <v>19</v>
      </c>
      <c r="BG335">
        <f>VLOOKUP($A335, P!$A$2:$AK$1048576, MATCH('HOF Meter (RP)'!BG$1, P!$A$1:$AK$1, 0), FALSE)</f>
        <v>108.50899034803901</v>
      </c>
      <c r="BH335" s="9">
        <f t="shared" si="192"/>
        <v>1585</v>
      </c>
      <c r="BI335">
        <f>VLOOKUP($A335, P!$A$2:$AK$1048576, MATCH('HOF Meter (RP)'!BI$1, P!$A$1:$AK$1, 0), FALSE)</f>
        <v>93.496825423725795</v>
      </c>
      <c r="BJ335" s="9">
        <f t="shared" si="193"/>
        <v>250</v>
      </c>
      <c r="BK335">
        <f>VLOOKUP($A335, P!$A$2:$AK$1048576, MATCH('HOF Meter (RP)'!BK$1, P!$A$1:$AK$1, 0), FALSE)</f>
        <v>67</v>
      </c>
      <c r="BL335">
        <f t="shared" si="194"/>
        <v>58</v>
      </c>
      <c r="BM335" t="str">
        <f>VLOOKUP($A335, P!$A$2:$AK$1048576, MATCH('HOF Meter (RP)'!BM$1, P!$A$1:$AK$1, 0), FALSE)</f>
        <v>Josh Tomlin</v>
      </c>
      <c r="BN335">
        <f>VLOOKUP($A335, P!$A$2:$AK$1048576, MATCH('HOF Meter (RP)'!BN$1, P!$A$1:$AK$1, 0), FALSE)</f>
        <v>9388</v>
      </c>
      <c r="BO335">
        <f>VLOOKUP($A335, P!$A$2:$AK$1048576, MATCH('HOF Meter (RP)'!BO$1, P!$A$1:$AK$1, 0), FALSE)</f>
        <v>458708</v>
      </c>
      <c r="BP335" s="10">
        <f t="shared" si="195"/>
        <v>392.26218927449219</v>
      </c>
      <c r="BQ335" s="10">
        <f t="shared" si="165"/>
        <v>-226.82172506545436</v>
      </c>
      <c r="BR335" s="8">
        <f t="shared" si="196"/>
        <v>334</v>
      </c>
      <c r="BS335" s="7">
        <f t="shared" si="197"/>
        <v>10</v>
      </c>
    </row>
    <row r="336" spans="1:71" x14ac:dyDescent="0.45">
      <c r="A336">
        <v>401</v>
      </c>
      <c r="B336" t="str">
        <f>VLOOKUP(A336, P!$A$2:$AK$1048576, MATCH('HOF Meter (RP)'!B$1, P!$A$1:$AK$1, 0), FALSE)</f>
        <v>Ricardo Rincon</v>
      </c>
      <c r="C336" t="str">
        <f>VLOOKUP($A336, P!$A$2:$AK$1048576, MATCH('HOF Meter (RP)'!C$1, P!$A$1:$AK$1, 0), FALSE)</f>
        <v>RP</v>
      </c>
      <c r="D336" t="str">
        <f>VLOOKUP($A336, P!$A$2:$AK$1048576, MATCH('HOF Meter (RP)'!D$1, P!$A$1:$AK$1, 0), FALSE)</f>
        <v>RP</v>
      </c>
      <c r="E336">
        <f>VLOOKUP($A336, P!$A$2:$AK$1048576, MATCH('HOF Meter (RP)'!E$1, P!$A$1:$AK$1, 0), FALSE)</f>
        <v>0</v>
      </c>
      <c r="F336">
        <f>VLOOKUP($A336, P!$A$2:$AK$1048576, MATCH('HOF Meter (RP)'!F$1, P!$A$1:$AK$1, 0), FALSE)</f>
        <v>0</v>
      </c>
      <c r="G336">
        <f t="shared" si="166"/>
        <v>0</v>
      </c>
      <c r="H336">
        <f>VLOOKUP($A336, P!$A$2:$AK$1048576, MATCH('HOF Meter (RP)'!H$1, P!$A$1:$AK$1, 0), FALSE)</f>
        <v>0</v>
      </c>
      <c r="I336">
        <f>VLOOKUP($A336, P!$A$2:$AK$1048576, MATCH('HOF Meter (RP)'!I$1, P!$A$1:$AK$1, 0), FALSE)</f>
        <v>21</v>
      </c>
      <c r="J336">
        <f t="shared" si="167"/>
        <v>1263</v>
      </c>
      <c r="K336">
        <f>VLOOKUP($A336, P!$A$2:$AK$1048576, MATCH('HOF Meter (RP)'!K$1, P!$A$1:$AK$1, 0), FALSE)</f>
        <v>24</v>
      </c>
      <c r="L336">
        <f t="shared" si="168"/>
        <v>1248</v>
      </c>
      <c r="M336">
        <f>VLOOKUP($A336, P!$A$2:$AK$1048576, MATCH('HOF Meter (RP)'!M$1, P!$A$1:$AK$1, 0), FALSE)</f>
        <v>0.46666666666666667</v>
      </c>
      <c r="N336" s="9">
        <f t="shared" si="169"/>
        <v>973</v>
      </c>
      <c r="O336">
        <f>VLOOKUP($A336, P!$A$2:$AK$1048576, MATCH('HOF Meter (RP)'!O$1, P!$A$1:$AK$1, 0), FALSE)</f>
        <v>3.5905350555663098</v>
      </c>
      <c r="P336">
        <f t="shared" si="170"/>
        <v>447</v>
      </c>
      <c r="Q336">
        <f>VLOOKUP($A336, P!$A$2:$AK$1048576, MATCH('HOF Meter (RP)'!Q$1, P!$A$1:$AK$1, 0), FALSE)</f>
        <v>565</v>
      </c>
      <c r="R336">
        <f t="shared" si="171"/>
        <v>234</v>
      </c>
      <c r="S336">
        <f>VLOOKUP($A336, P!$A$2:$AK$1048576, MATCH('HOF Meter (RP)'!S$1, P!$A$1:$AK$1, 0), FALSE)</f>
        <v>0</v>
      </c>
      <c r="T336">
        <f t="shared" si="172"/>
        <v>1502</v>
      </c>
      <c r="U336">
        <f>VLOOKUP($A336, P!$A$2:$AK$1048576, MATCH('HOF Meter (RP)'!U$1, P!$A$1:$AK$1, 0), FALSE)</f>
        <v>21</v>
      </c>
      <c r="V336" s="9">
        <f t="shared" si="173"/>
        <v>593</v>
      </c>
      <c r="W336">
        <f>VLOOKUP($A336, P!$A$2:$AK$1048576, MATCH('HOF Meter (RP)'!W$1, P!$A$1:$AK$1, 0), FALSE)</f>
        <v>443.2</v>
      </c>
      <c r="X336">
        <f t="shared" si="174"/>
        <v>1201</v>
      </c>
      <c r="Y336">
        <f>VLOOKUP($A336, P!$A$2:$AK$1048576, MATCH('HOF Meter (RP)'!Y$1, P!$A$1:$AK$1, 0), FALSE)</f>
        <v>8.1142035154041103</v>
      </c>
      <c r="Z336">
        <f t="shared" si="175"/>
        <v>275</v>
      </c>
      <c r="AA336">
        <f>VLOOKUP($A336, P!$A$2:$AK$1048576, MATCH('HOF Meter (RP)'!AA$1, P!$A$1:$AK$1, 0), FALSE)</f>
        <v>4.0773872664905602</v>
      </c>
      <c r="AB336">
        <f t="shared" si="176"/>
        <v>1336</v>
      </c>
      <c r="AC336">
        <f>VLOOKUP($A336, P!$A$2:$AK$1048576, MATCH('HOF Meter (RP)'!AC$1, P!$A$1:$AK$1, 0), FALSE)</f>
        <v>1.9900497500000001</v>
      </c>
      <c r="AD336">
        <f t="shared" si="177"/>
        <v>524</v>
      </c>
      <c r="AE336">
        <f>VLOOKUP($A336, P!$A$2:$AK$1048576, MATCH('HOF Meter (RP)'!AE$1, P!$A$1:$AK$1, 0), FALSE)</f>
        <v>0.22816399286987499</v>
      </c>
      <c r="AF336">
        <f t="shared" si="178"/>
        <v>179</v>
      </c>
      <c r="AG336">
        <f>VLOOKUP($A336, P!$A$2:$AK$1048576, MATCH('HOF Meter (RP)'!AG$1, P!$A$1:$AK$1, 0), FALSE)</f>
        <v>1.3185580712531599</v>
      </c>
      <c r="AH336">
        <f t="shared" si="179"/>
        <v>510</v>
      </c>
      <c r="AI336">
        <f>VLOOKUP($A336, P!$A$2:$AK$1048576, MATCH('HOF Meter (RP)'!AI$1, P!$A$1:$AK$1, 0), FALSE)</f>
        <v>3.9003755625989101</v>
      </c>
      <c r="AJ336">
        <f t="shared" si="180"/>
        <v>686</v>
      </c>
      <c r="AK336">
        <f>VLOOKUP($A336, P!$A$2:$AK$1048576, MATCH('HOF Meter (RP)'!AK$1, P!$A$1:$AK$1, 0), FALSE)</f>
        <v>5.0066237058490497</v>
      </c>
      <c r="AL336" s="9">
        <f t="shared" si="181"/>
        <v>713</v>
      </c>
      <c r="AM336">
        <f>VLOOKUP($A336, P!$A$2:$AK$1048576, MATCH('HOF Meter (RP)'!AM$1, P!$A$1:$AK$1, 0), FALSE)</f>
        <v>2.2593067264661775</v>
      </c>
      <c r="AN336">
        <f t="shared" si="182"/>
        <v>316</v>
      </c>
      <c r="AO336">
        <f>VLOOKUP($A336, P!$A$2:$AK$1048576, MATCH('HOF Meter (RP)'!AO$1, P!$A$1:$AK$1, 0), FALSE)</f>
        <v>7.5966479107737497</v>
      </c>
      <c r="AP336">
        <f t="shared" si="183"/>
        <v>124</v>
      </c>
      <c r="AQ336">
        <f>VLOOKUP($A336, P!$A$2:$AK$1048576, MATCH('HOF Meter (RP)'!AQ$1, P!$A$1:$AK$1, 0), FALSE)</f>
        <v>3.24587272239344</v>
      </c>
      <c r="AR336">
        <f t="shared" si="184"/>
        <v>50</v>
      </c>
      <c r="AS336">
        <f>VLOOKUP($A336, P!$A$2:$AK$1048576, MATCH('HOF Meter (RP)'!AS$1, P!$A$1:$AK$1, 0), FALSE)</f>
        <v>80.215243030168693</v>
      </c>
      <c r="AT336" s="9">
        <f t="shared" si="185"/>
        <v>133</v>
      </c>
      <c r="AU336">
        <f>VLOOKUP($A336, P!$A$2:$AK$1048576, MATCH('HOF Meter (RP)'!AU$1, P!$A$1:$AK$1, 0), FALSE)</f>
        <v>87.642879544181099</v>
      </c>
      <c r="AV336">
        <f t="shared" si="186"/>
        <v>200</v>
      </c>
      <c r="AW336">
        <f>VLOOKUP($A336, P!$A$2:$AK$1048576, MATCH('HOF Meter (RP)'!AW$1, P!$A$1:$AK$1, 0), FALSE)</f>
        <v>4.0497610649317402</v>
      </c>
      <c r="AX336">
        <f t="shared" si="187"/>
        <v>1465</v>
      </c>
      <c r="AY336">
        <f>VLOOKUP($A336, P!$A$2:$AK$1048576, MATCH('HOF Meter (RP)'!AY$1, P!$A$1:$AK$1, 0), FALSE)</f>
        <v>-0.30984050703259097</v>
      </c>
      <c r="AZ336">
        <f t="shared" si="188"/>
        <v>374</v>
      </c>
      <c r="BA336">
        <f>VLOOKUP($A336, P!$A$2:$AK$1048576, MATCH('HOF Meter (RP)'!BA$1, P!$A$1:$AK$1, 0), FALSE)</f>
        <v>125.302179228851</v>
      </c>
      <c r="BB336" s="9">
        <f t="shared" si="189"/>
        <v>234</v>
      </c>
      <c r="BC336">
        <f>VLOOKUP($A336, P!$A$2:$AK$1048576, MATCH('HOF Meter (RP)'!BC$1, P!$A$1:$AK$1, 0), FALSE)</f>
        <v>121.841358863268</v>
      </c>
      <c r="BD336" s="9">
        <f t="shared" si="190"/>
        <v>1287</v>
      </c>
      <c r="BE336">
        <f>VLOOKUP($A336, P!$A$2:$AK$1048576, MATCH('HOF Meter (RP)'!BE$1, P!$A$1:$AK$1, 0), FALSE)</f>
        <v>103.119553466068</v>
      </c>
      <c r="BF336">
        <f t="shared" si="191"/>
        <v>591</v>
      </c>
      <c r="BG336">
        <f>VLOOKUP($A336, P!$A$2:$AK$1048576, MATCH('HOF Meter (RP)'!BG$1, P!$A$1:$AK$1, 0), FALSE)</f>
        <v>87.054282188190399</v>
      </c>
      <c r="BH336" s="9">
        <f t="shared" si="192"/>
        <v>122</v>
      </c>
      <c r="BI336">
        <f>VLOOKUP($A336, P!$A$2:$AK$1048576, MATCH('HOF Meter (RP)'!BI$1, P!$A$1:$AK$1, 0), FALSE)</f>
        <v>94.086852354946998</v>
      </c>
      <c r="BJ336" s="9">
        <f t="shared" si="193"/>
        <v>280</v>
      </c>
      <c r="BK336">
        <f>VLOOKUP($A336, P!$A$2:$AK$1048576, MATCH('HOF Meter (RP)'!BK$1, P!$A$1:$AK$1, 0), FALSE)</f>
        <v>0</v>
      </c>
      <c r="BL336">
        <f t="shared" si="194"/>
        <v>718</v>
      </c>
      <c r="BM336" t="str">
        <f>VLOOKUP($A336, P!$A$2:$AK$1048576, MATCH('HOF Meter (RP)'!BM$1, P!$A$1:$AK$1, 0), FALSE)</f>
        <v>Ricardo Rincon</v>
      </c>
      <c r="BN336">
        <f>VLOOKUP($A336, P!$A$2:$AK$1048576, MATCH('HOF Meter (RP)'!BN$1, P!$A$1:$AK$1, 0), FALSE)</f>
        <v>401</v>
      </c>
      <c r="BO336">
        <f>VLOOKUP($A336, P!$A$2:$AK$1048576, MATCH('HOF Meter (RP)'!BO$1, P!$A$1:$AK$1, 0), FALSE)</f>
        <v>121215</v>
      </c>
      <c r="BP336" s="10">
        <f t="shared" si="195"/>
        <v>392.46652622581655</v>
      </c>
      <c r="BQ336" s="10">
        <f t="shared" si="165"/>
        <v>-227.02606201677872</v>
      </c>
      <c r="BR336" s="8">
        <f t="shared" si="196"/>
        <v>335</v>
      </c>
      <c r="BS336" s="7">
        <f t="shared" si="197"/>
        <v>10</v>
      </c>
    </row>
    <row r="337" spans="1:71" x14ac:dyDescent="0.45">
      <c r="A337">
        <v>567</v>
      </c>
      <c r="B337" t="str">
        <f>VLOOKUP(A337, P!$A$2:$AK$1048576, MATCH('HOF Meter (RP)'!B$1, P!$A$1:$AK$1, 0), FALSE)</f>
        <v>T.J. Mathews</v>
      </c>
      <c r="C337" t="str">
        <f>VLOOKUP($A337, P!$A$2:$AK$1048576, MATCH('HOF Meter (RP)'!C$1, P!$A$1:$AK$1, 0), FALSE)</f>
        <v>RP</v>
      </c>
      <c r="D337" t="str">
        <f>VLOOKUP($A337, P!$A$2:$AK$1048576, MATCH('HOF Meter (RP)'!D$1, P!$A$1:$AK$1, 0), FALSE)</f>
        <v>RP</v>
      </c>
      <c r="E337">
        <f>VLOOKUP($A337, P!$A$2:$AK$1048576, MATCH('HOF Meter (RP)'!E$1, P!$A$1:$AK$1, 0), FALSE)</f>
        <v>0</v>
      </c>
      <c r="F337">
        <f>VLOOKUP($A337, P!$A$2:$AK$1048576, MATCH('HOF Meter (RP)'!F$1, P!$A$1:$AK$1, 0), FALSE)</f>
        <v>0</v>
      </c>
      <c r="G337">
        <f t="shared" si="166"/>
        <v>0</v>
      </c>
      <c r="H337">
        <f>VLOOKUP($A337, P!$A$2:$AK$1048576, MATCH('HOF Meter (RP)'!H$1, P!$A$1:$AK$1, 0), FALSE)</f>
        <v>0</v>
      </c>
      <c r="I337">
        <f>VLOOKUP($A337, P!$A$2:$AK$1048576, MATCH('HOF Meter (RP)'!I$1, P!$A$1:$AK$1, 0), FALSE)</f>
        <v>32</v>
      </c>
      <c r="J337">
        <f t="shared" si="167"/>
        <v>801</v>
      </c>
      <c r="K337">
        <f>VLOOKUP($A337, P!$A$2:$AK$1048576, MATCH('HOF Meter (RP)'!K$1, P!$A$1:$AK$1, 0), FALSE)</f>
        <v>26</v>
      </c>
      <c r="L337">
        <f t="shared" si="168"/>
        <v>1159</v>
      </c>
      <c r="M337">
        <f>VLOOKUP($A337, P!$A$2:$AK$1048576, MATCH('HOF Meter (RP)'!M$1, P!$A$1:$AK$1, 0), FALSE)</f>
        <v>0.55172413793103448</v>
      </c>
      <c r="N337" s="9">
        <f t="shared" si="169"/>
        <v>291</v>
      </c>
      <c r="O337">
        <f>VLOOKUP($A337, P!$A$2:$AK$1048576, MATCH('HOF Meter (RP)'!O$1, P!$A$1:$AK$1, 0), FALSE)</f>
        <v>3.8246560760123001</v>
      </c>
      <c r="P337">
        <f t="shared" si="170"/>
        <v>689</v>
      </c>
      <c r="Q337">
        <f>VLOOKUP($A337, P!$A$2:$AK$1048576, MATCH('HOF Meter (RP)'!Q$1, P!$A$1:$AK$1, 0), FALSE)</f>
        <v>362</v>
      </c>
      <c r="R337">
        <f t="shared" si="171"/>
        <v>612</v>
      </c>
      <c r="S337">
        <f>VLOOKUP($A337, P!$A$2:$AK$1048576, MATCH('HOF Meter (RP)'!S$1, P!$A$1:$AK$1, 0), FALSE)</f>
        <v>0</v>
      </c>
      <c r="T337">
        <f t="shared" si="172"/>
        <v>1502</v>
      </c>
      <c r="U337">
        <f>VLOOKUP($A337, P!$A$2:$AK$1048576, MATCH('HOF Meter (RP)'!U$1, P!$A$1:$AK$1, 0), FALSE)</f>
        <v>16</v>
      </c>
      <c r="V337" s="9">
        <f t="shared" si="173"/>
        <v>693</v>
      </c>
      <c r="W337">
        <f>VLOOKUP($A337, P!$A$2:$AK$1048576, MATCH('HOF Meter (RP)'!W$1, P!$A$1:$AK$1, 0), FALSE)</f>
        <v>435.1</v>
      </c>
      <c r="X337">
        <f t="shared" si="174"/>
        <v>1230</v>
      </c>
      <c r="Y337">
        <f>VLOOKUP($A337, P!$A$2:$AK$1048576, MATCH('HOF Meter (RP)'!Y$1, P!$A$1:$AK$1, 0), FALSE)</f>
        <v>7.38055253587238</v>
      </c>
      <c r="Z337">
        <f t="shared" si="175"/>
        <v>391</v>
      </c>
      <c r="AA337">
        <f>VLOOKUP($A337, P!$A$2:$AK$1048576, MATCH('HOF Meter (RP)'!AA$1, P!$A$1:$AK$1, 0), FALSE)</f>
        <v>3.3905059268433302</v>
      </c>
      <c r="AB337">
        <f t="shared" si="176"/>
        <v>768</v>
      </c>
      <c r="AC337">
        <f>VLOOKUP($A337, P!$A$2:$AK$1048576, MATCH('HOF Meter (RP)'!AC$1, P!$A$1:$AK$1, 0), FALSE)</f>
        <v>2.1768292699999998</v>
      </c>
      <c r="AD337">
        <f t="shared" si="177"/>
        <v>392</v>
      </c>
      <c r="AE337">
        <f>VLOOKUP($A337, P!$A$2:$AK$1048576, MATCH('HOF Meter (RP)'!AE$1, P!$A$1:$AK$1, 0), FALSE)</f>
        <v>0.239952718676122</v>
      </c>
      <c r="AF337">
        <f t="shared" si="178"/>
        <v>394</v>
      </c>
      <c r="AG337">
        <f>VLOOKUP($A337, P!$A$2:$AK$1048576, MATCH('HOF Meter (RP)'!AG$1, P!$A$1:$AK$1, 0), FALSE)</f>
        <v>1.3093417197159201</v>
      </c>
      <c r="AH337">
        <f t="shared" si="179"/>
        <v>455</v>
      </c>
      <c r="AI337">
        <f>VLOOKUP($A337, P!$A$2:$AK$1048576, MATCH('HOF Meter (RP)'!AI$1, P!$A$1:$AK$1, 0), FALSE)</f>
        <v>4.1571453468283996</v>
      </c>
      <c r="AJ337">
        <f t="shared" si="180"/>
        <v>1045</v>
      </c>
      <c r="AK337">
        <f>VLOOKUP($A337, P!$A$2:$AK$1048576, MATCH('HOF Meter (RP)'!AK$1, P!$A$1:$AK$1, 0), FALSE)</f>
        <v>2.99934568256139</v>
      </c>
      <c r="AL337" s="9">
        <f t="shared" si="181"/>
        <v>1049</v>
      </c>
      <c r="AM337">
        <f>VLOOKUP($A337, P!$A$2:$AK$1048576, MATCH('HOF Meter (RP)'!AM$1, P!$A$1:$AK$1, 0), FALSE)</f>
        <v>1.3786925684033049</v>
      </c>
      <c r="AN337">
        <f t="shared" si="182"/>
        <v>871</v>
      </c>
      <c r="AO337">
        <f>VLOOKUP($A337, P!$A$2:$AK$1048576, MATCH('HOF Meter (RP)'!AO$1, P!$A$1:$AK$1, 0), FALSE)</f>
        <v>4.0137718846090102</v>
      </c>
      <c r="AP337">
        <f t="shared" si="183"/>
        <v>229</v>
      </c>
      <c r="AQ337">
        <f>VLOOKUP($A337, P!$A$2:$AK$1048576, MATCH('HOF Meter (RP)'!AQ$1, P!$A$1:$AK$1, 0), FALSE)</f>
        <v>0.97310355322527098</v>
      </c>
      <c r="AR337">
        <f t="shared" si="184"/>
        <v>272</v>
      </c>
      <c r="AS337">
        <f>VLOOKUP($A337, P!$A$2:$AK$1048576, MATCH('HOF Meter (RP)'!AS$1, P!$A$1:$AK$1, 0), FALSE)</f>
        <v>84.900236588211001</v>
      </c>
      <c r="AT337" s="9">
        <f t="shared" si="185"/>
        <v>242</v>
      </c>
      <c r="AU337">
        <f>VLOOKUP($A337, P!$A$2:$AK$1048576, MATCH('HOF Meter (RP)'!AU$1, P!$A$1:$AK$1, 0), FALSE)</f>
        <v>92.057648882579898</v>
      </c>
      <c r="AV337">
        <f t="shared" si="186"/>
        <v>336</v>
      </c>
      <c r="AW337">
        <f>VLOOKUP($A337, P!$A$2:$AK$1048576, MATCH('HOF Meter (RP)'!AW$1, P!$A$1:$AK$1, 0), FALSE)</f>
        <v>3.70515324727472</v>
      </c>
      <c r="AX337">
        <f t="shared" si="187"/>
        <v>1297</v>
      </c>
      <c r="AY337">
        <f>VLOOKUP($A337, P!$A$2:$AK$1048576, MATCH('HOF Meter (RP)'!AY$1, P!$A$1:$AK$1, 0), FALSE)</f>
        <v>-0.33248927081610102</v>
      </c>
      <c r="AZ337">
        <f t="shared" si="188"/>
        <v>347</v>
      </c>
      <c r="BA337">
        <f>VLOOKUP($A337, P!$A$2:$AK$1048576, MATCH('HOF Meter (RP)'!BA$1, P!$A$1:$AK$1, 0), FALSE)</f>
        <v>112.62950606727</v>
      </c>
      <c r="BB337" s="9">
        <f t="shared" si="189"/>
        <v>478</v>
      </c>
      <c r="BC337">
        <f>VLOOKUP($A337, P!$A$2:$AK$1048576, MATCH('HOF Meter (RP)'!BC$1, P!$A$1:$AK$1, 0), FALSE)</f>
        <v>97.513209704446396</v>
      </c>
      <c r="BD337" s="9">
        <f t="shared" si="190"/>
        <v>611</v>
      </c>
      <c r="BE337">
        <f>VLOOKUP($A337, P!$A$2:$AK$1048576, MATCH('HOF Meter (RP)'!BE$1, P!$A$1:$AK$1, 0), FALSE)</f>
        <v>115.389707757957</v>
      </c>
      <c r="BF337">
        <f t="shared" si="191"/>
        <v>345</v>
      </c>
      <c r="BG337">
        <f>VLOOKUP($A337, P!$A$2:$AK$1048576, MATCH('HOF Meter (RP)'!BG$1, P!$A$1:$AK$1, 0), FALSE)</f>
        <v>91.040250236862605</v>
      </c>
      <c r="BH337" s="9">
        <f t="shared" si="192"/>
        <v>206</v>
      </c>
      <c r="BI337">
        <f>VLOOKUP($A337, P!$A$2:$AK$1048576, MATCH('HOF Meter (RP)'!BI$1, P!$A$1:$AK$1, 0), FALSE)</f>
        <v>92.008603781770304</v>
      </c>
      <c r="BJ337" s="9">
        <f t="shared" si="193"/>
        <v>184</v>
      </c>
      <c r="BK337">
        <f>VLOOKUP($A337, P!$A$2:$AK$1048576, MATCH('HOF Meter (RP)'!BK$1, P!$A$1:$AK$1, 0), FALSE)</f>
        <v>0</v>
      </c>
      <c r="BL337">
        <f t="shared" si="194"/>
        <v>718</v>
      </c>
      <c r="BM337" t="str">
        <f>VLOOKUP($A337, P!$A$2:$AK$1048576, MATCH('HOF Meter (RP)'!BM$1, P!$A$1:$AK$1, 0), FALSE)</f>
        <v>T.J. Mathews</v>
      </c>
      <c r="BN337">
        <f>VLOOKUP($A337, P!$A$2:$AK$1048576, MATCH('HOF Meter (RP)'!BN$1, P!$A$1:$AK$1, 0), FALSE)</f>
        <v>567</v>
      </c>
      <c r="BO337">
        <f>VLOOKUP($A337, P!$A$2:$AK$1048576, MATCH('HOF Meter (RP)'!BO$1, P!$A$1:$AK$1, 0), FALSE)</f>
        <v>118421</v>
      </c>
      <c r="BP337" s="10">
        <f t="shared" si="195"/>
        <v>392.79993161026135</v>
      </c>
      <c r="BQ337" s="10">
        <f t="shared" si="165"/>
        <v>-227.35946740122353</v>
      </c>
      <c r="BR337" s="8">
        <f t="shared" si="196"/>
        <v>336</v>
      </c>
      <c r="BS337" s="7">
        <f t="shared" si="197"/>
        <v>10</v>
      </c>
    </row>
    <row r="338" spans="1:71" x14ac:dyDescent="0.45">
      <c r="A338">
        <v>1001019</v>
      </c>
      <c r="B338" t="str">
        <f>VLOOKUP(A338, P!$A$2:$AK$1048576, MATCH('HOF Meter (RP)'!B$1, P!$A$1:$AK$1, 0), FALSE)</f>
        <v>Joe Black</v>
      </c>
      <c r="C338" t="str">
        <f>VLOOKUP($A338, P!$A$2:$AK$1048576, MATCH('HOF Meter (RP)'!C$1, P!$A$1:$AK$1, 0), FALSE)</f>
        <v>RP</v>
      </c>
      <c r="D338" t="str">
        <f>VLOOKUP($A338, P!$A$2:$AK$1048576, MATCH('HOF Meter (RP)'!D$1, P!$A$1:$AK$1, 0), FALSE)</f>
        <v>RP</v>
      </c>
      <c r="E338">
        <f>VLOOKUP($A338, P!$A$2:$AK$1048576, MATCH('HOF Meter (RP)'!E$1, P!$A$1:$AK$1, 0), FALSE)</f>
        <v>0</v>
      </c>
      <c r="F338">
        <f>VLOOKUP($A338, P!$A$2:$AK$1048576, MATCH('HOF Meter (RP)'!F$1, P!$A$1:$AK$1, 0), FALSE)</f>
        <v>0</v>
      </c>
      <c r="G338">
        <f t="shared" si="166"/>
        <v>0</v>
      </c>
      <c r="H338">
        <f>VLOOKUP($A338, P!$A$2:$AK$1048576, MATCH('HOF Meter (RP)'!H$1, P!$A$1:$AK$1, 0), FALSE)</f>
        <v>0</v>
      </c>
      <c r="I338">
        <f>VLOOKUP($A338, P!$A$2:$AK$1048576, MATCH('HOF Meter (RP)'!I$1, P!$A$1:$AK$1, 0), FALSE)</f>
        <v>49</v>
      </c>
      <c r="J338">
        <f t="shared" si="167"/>
        <v>407</v>
      </c>
      <c r="K338">
        <f>VLOOKUP($A338, P!$A$2:$AK$1048576, MATCH('HOF Meter (RP)'!K$1, P!$A$1:$AK$1, 0), FALSE)</f>
        <v>36</v>
      </c>
      <c r="L338">
        <f t="shared" si="168"/>
        <v>774</v>
      </c>
      <c r="M338">
        <f>VLOOKUP($A338, P!$A$2:$AK$1048576, MATCH('HOF Meter (RP)'!M$1, P!$A$1:$AK$1, 0), FALSE)</f>
        <v>0.57647058823529407</v>
      </c>
      <c r="N338" s="9">
        <f t="shared" si="169"/>
        <v>176</v>
      </c>
      <c r="O338">
        <f>VLOOKUP($A338, P!$A$2:$AK$1048576, MATCH('HOF Meter (RP)'!O$1, P!$A$1:$AK$1, 0), FALSE)</f>
        <v>3.70719605609521</v>
      </c>
      <c r="P338">
        <f t="shared" si="170"/>
        <v>559</v>
      </c>
      <c r="Q338">
        <f>VLOOKUP($A338, P!$A$2:$AK$1048576, MATCH('HOF Meter (RP)'!Q$1, P!$A$1:$AK$1, 0), FALSE)</f>
        <v>240</v>
      </c>
      <c r="R338">
        <f t="shared" si="171"/>
        <v>1027</v>
      </c>
      <c r="S338">
        <f>VLOOKUP($A338, P!$A$2:$AK$1048576, MATCH('HOF Meter (RP)'!S$1, P!$A$1:$AK$1, 0), FALSE)</f>
        <v>59</v>
      </c>
      <c r="T338">
        <f t="shared" si="172"/>
        <v>620</v>
      </c>
      <c r="U338">
        <f>VLOOKUP($A338, P!$A$2:$AK$1048576, MATCH('HOF Meter (RP)'!U$1, P!$A$1:$AK$1, 0), FALSE)</f>
        <v>30</v>
      </c>
      <c r="V338" s="9">
        <f t="shared" si="173"/>
        <v>489</v>
      </c>
      <c r="W338">
        <f>VLOOKUP($A338, P!$A$2:$AK$1048576, MATCH('HOF Meter (RP)'!W$1, P!$A$1:$AK$1, 0), FALSE)</f>
        <v>806</v>
      </c>
      <c r="X338">
        <f t="shared" si="174"/>
        <v>502</v>
      </c>
      <c r="Y338">
        <f>VLOOKUP($A338, P!$A$2:$AK$1048576, MATCH('HOF Meter (RP)'!Y$1, P!$A$1:$AK$1, 0), FALSE)</f>
        <v>5.0806451973594102</v>
      </c>
      <c r="Z338">
        <f t="shared" si="175"/>
        <v>1022</v>
      </c>
      <c r="AA338">
        <f>VLOOKUP($A338, P!$A$2:$AK$1048576, MATCH('HOF Meter (RP)'!AA$1, P!$A$1:$AK$1, 0), FALSE)</f>
        <v>3.1600496502257398</v>
      </c>
      <c r="AB338">
        <f t="shared" si="176"/>
        <v>584</v>
      </c>
      <c r="AC338">
        <f>VLOOKUP($A338, P!$A$2:$AK$1048576, MATCH('HOF Meter (RP)'!AC$1, P!$A$1:$AK$1, 0), FALSE)</f>
        <v>1.6077738500000001</v>
      </c>
      <c r="AD338">
        <f t="shared" si="177"/>
        <v>850</v>
      </c>
      <c r="AE338">
        <f>VLOOKUP($A338, P!$A$2:$AK$1048576, MATCH('HOF Meter (RP)'!AE$1, P!$A$1:$AK$1, 0), FALSE)</f>
        <v>0.2425884603124</v>
      </c>
      <c r="AF338">
        <f t="shared" si="178"/>
        <v>459</v>
      </c>
      <c r="AG338">
        <f>VLOOKUP($A338, P!$A$2:$AK$1048576, MATCH('HOF Meter (RP)'!AG$1, P!$A$1:$AK$1, 0), FALSE)</f>
        <v>1.29528536899712</v>
      </c>
      <c r="AH338">
        <f t="shared" si="179"/>
        <v>388</v>
      </c>
      <c r="AI338">
        <f>VLOOKUP($A338, P!$A$2:$AK$1048576, MATCH('HOF Meter (RP)'!AI$1, P!$A$1:$AK$1, 0), FALSE)</f>
        <v>3.5444505318565001</v>
      </c>
      <c r="AJ338">
        <f t="shared" si="180"/>
        <v>290</v>
      </c>
      <c r="AK338">
        <f>VLOOKUP($A338, P!$A$2:$AK$1048576, MATCH('HOF Meter (RP)'!AK$1, P!$A$1:$AK$1, 0), FALSE)</f>
        <v>7.4362129203509504</v>
      </c>
      <c r="AL338" s="9">
        <f t="shared" si="181"/>
        <v>458</v>
      </c>
      <c r="AM338">
        <f>VLOOKUP($A338, P!$A$2:$AK$1048576, MATCH('HOF Meter (RP)'!AM$1, P!$A$1:$AK$1, 0), FALSE)</f>
        <v>1.8452141241565634</v>
      </c>
      <c r="AN338">
        <f t="shared" si="182"/>
        <v>529</v>
      </c>
      <c r="AO338">
        <f>VLOOKUP($A338, P!$A$2:$AK$1048576, MATCH('HOF Meter (RP)'!AO$1, P!$A$1:$AK$1, 0), FALSE)</f>
        <v>0</v>
      </c>
      <c r="AP338">
        <f t="shared" si="183"/>
        <v>533</v>
      </c>
      <c r="AQ338">
        <f>VLOOKUP($A338, P!$A$2:$AK$1048576, MATCH('HOF Meter (RP)'!AQ$1, P!$A$1:$AK$1, 0), FALSE)</f>
        <v>0</v>
      </c>
      <c r="AR338">
        <f t="shared" si="184"/>
        <v>467</v>
      </c>
      <c r="AS338">
        <f>VLOOKUP($A338, P!$A$2:$AK$1048576, MATCH('HOF Meter (RP)'!AS$1, P!$A$1:$AK$1, 0), FALSE)</f>
        <v>91.524353678577498</v>
      </c>
      <c r="AT338" s="9">
        <f t="shared" si="185"/>
        <v>445</v>
      </c>
      <c r="AU338">
        <f>VLOOKUP($A338, P!$A$2:$AK$1048576, MATCH('HOF Meter (RP)'!AU$1, P!$A$1:$AK$1, 0), FALSE)</f>
        <v>96.7783419266121</v>
      </c>
      <c r="AV338">
        <f t="shared" si="186"/>
        <v>590</v>
      </c>
      <c r="AW338">
        <f>VLOOKUP($A338, P!$A$2:$AK$1048576, MATCH('HOF Meter (RP)'!AW$1, P!$A$1:$AK$1, 0), FALSE)</f>
        <v>0</v>
      </c>
      <c r="AX338">
        <f t="shared" si="187"/>
        <v>1</v>
      </c>
      <c r="AY338">
        <f>VLOOKUP($A338, P!$A$2:$AK$1048576, MATCH('HOF Meter (RP)'!AY$1, P!$A$1:$AK$1, 0), FALSE)</f>
        <v>0.162745524238712</v>
      </c>
      <c r="AZ338">
        <f t="shared" si="188"/>
        <v>1213</v>
      </c>
      <c r="BA338">
        <f>VLOOKUP($A338, P!$A$2:$AK$1048576, MATCH('HOF Meter (RP)'!BA$1, P!$A$1:$AK$1, 0), FALSE)</f>
        <v>109.36488034388999</v>
      </c>
      <c r="BB338" s="9">
        <f t="shared" si="189"/>
        <v>573</v>
      </c>
      <c r="BC338">
        <f>VLOOKUP($A338, P!$A$2:$AK$1048576, MATCH('HOF Meter (RP)'!BC$1, P!$A$1:$AK$1, 0), FALSE)</f>
        <v>93.8284510830388</v>
      </c>
      <c r="BD338" s="9">
        <f t="shared" si="190"/>
        <v>512</v>
      </c>
      <c r="BE338">
        <f>VLOOKUP($A338, P!$A$2:$AK$1048576, MATCH('HOF Meter (RP)'!BE$1, P!$A$1:$AK$1, 0), FALSE)</f>
        <v>116.767028733112</v>
      </c>
      <c r="BF338">
        <f t="shared" si="191"/>
        <v>326</v>
      </c>
      <c r="BG338">
        <f>VLOOKUP($A338, P!$A$2:$AK$1048576, MATCH('HOF Meter (RP)'!BG$1, P!$A$1:$AK$1, 0), FALSE)</f>
        <v>94.968203768657304</v>
      </c>
      <c r="BH338" s="9">
        <f t="shared" si="192"/>
        <v>423</v>
      </c>
      <c r="BI338">
        <f>VLOOKUP($A338, P!$A$2:$AK$1048576, MATCH('HOF Meter (RP)'!BI$1, P!$A$1:$AK$1, 0), FALSE)</f>
        <v>93.824278203057204</v>
      </c>
      <c r="BJ338" s="9">
        <f t="shared" si="193"/>
        <v>262</v>
      </c>
      <c r="BK338">
        <f>VLOOKUP($A338, P!$A$2:$AK$1048576, MATCH('HOF Meter (RP)'!BK$1, P!$A$1:$AK$1, 0), FALSE)</f>
        <v>0</v>
      </c>
      <c r="BL338">
        <f t="shared" si="194"/>
        <v>718</v>
      </c>
      <c r="BM338" t="str">
        <f>VLOOKUP($A338, P!$A$2:$AK$1048576, MATCH('HOF Meter (RP)'!BM$1, P!$A$1:$AK$1, 0), FALSE)</f>
        <v>Joe Black</v>
      </c>
      <c r="BN338">
        <f>VLOOKUP($A338, P!$A$2:$AK$1048576, MATCH('HOF Meter (RP)'!BN$1, P!$A$1:$AK$1, 0), FALSE)</f>
        <v>1001019</v>
      </c>
      <c r="BO338">
        <f>VLOOKUP($A338, P!$A$2:$AK$1048576, MATCH('HOF Meter (RP)'!BO$1, P!$A$1:$AK$1, 0), FALSE)</f>
        <v>111037</v>
      </c>
      <c r="BP338" s="10">
        <f t="shared" si="195"/>
        <v>393.11005935784226</v>
      </c>
      <c r="BQ338" s="10">
        <f t="shared" si="165"/>
        <v>-227.66959514880443</v>
      </c>
      <c r="BR338" s="8">
        <f t="shared" si="196"/>
        <v>337</v>
      </c>
      <c r="BS338" s="7">
        <f t="shared" si="197"/>
        <v>10</v>
      </c>
    </row>
    <row r="339" spans="1:71" x14ac:dyDescent="0.45">
      <c r="A339">
        <v>1000976</v>
      </c>
      <c r="B339" t="str">
        <f>VLOOKUP(A339, P!$A$2:$AK$1048576, MATCH('HOF Meter (RP)'!B$1, P!$A$1:$AK$1, 0), FALSE)</f>
        <v>Doug Bird</v>
      </c>
      <c r="C339" t="str">
        <f>VLOOKUP($A339, P!$A$2:$AK$1048576, MATCH('HOF Meter (RP)'!C$1, P!$A$1:$AK$1, 0), FALSE)</f>
        <v>RP</v>
      </c>
      <c r="D339" t="str">
        <f>VLOOKUP($A339, P!$A$2:$AK$1048576, MATCH('HOF Meter (RP)'!D$1, P!$A$1:$AK$1, 0), FALSE)</f>
        <v>RP</v>
      </c>
      <c r="E339">
        <f>VLOOKUP($A339, P!$A$2:$AK$1048576, MATCH('HOF Meter (RP)'!E$1, P!$A$1:$AK$1, 0), FALSE)</f>
        <v>0</v>
      </c>
      <c r="F339">
        <f>VLOOKUP($A339, P!$A$2:$AK$1048576, MATCH('HOF Meter (RP)'!F$1, P!$A$1:$AK$1, 0), FALSE)</f>
        <v>0</v>
      </c>
      <c r="G339">
        <f t="shared" si="166"/>
        <v>0</v>
      </c>
      <c r="H339">
        <f>VLOOKUP($A339, P!$A$2:$AK$1048576, MATCH('HOF Meter (RP)'!H$1, P!$A$1:$AK$1, 0), FALSE)</f>
        <v>0</v>
      </c>
      <c r="I339">
        <f>VLOOKUP($A339, P!$A$2:$AK$1048576, MATCH('HOF Meter (RP)'!I$1, P!$A$1:$AK$1, 0), FALSE)</f>
        <v>73</v>
      </c>
      <c r="J339">
        <f t="shared" si="167"/>
        <v>183</v>
      </c>
      <c r="K339">
        <f>VLOOKUP($A339, P!$A$2:$AK$1048576, MATCH('HOF Meter (RP)'!K$1, P!$A$1:$AK$1, 0), FALSE)</f>
        <v>60</v>
      </c>
      <c r="L339">
        <f t="shared" si="168"/>
        <v>294</v>
      </c>
      <c r="M339">
        <f>VLOOKUP($A339, P!$A$2:$AK$1048576, MATCH('HOF Meter (RP)'!M$1, P!$A$1:$AK$1, 0), FALSE)</f>
        <v>0.54887218045112784</v>
      </c>
      <c r="N339" s="9">
        <f t="shared" si="169"/>
        <v>312</v>
      </c>
      <c r="O339">
        <f>VLOOKUP($A339, P!$A$2:$AK$1048576, MATCH('HOF Meter (RP)'!O$1, P!$A$1:$AK$1, 0), FALSE)</f>
        <v>3.9895634656196401</v>
      </c>
      <c r="P339">
        <f t="shared" si="170"/>
        <v>883</v>
      </c>
      <c r="Q339">
        <f>VLOOKUP($A339, P!$A$2:$AK$1048576, MATCH('HOF Meter (RP)'!Q$1, P!$A$1:$AK$1, 0), FALSE)</f>
        <v>432</v>
      </c>
      <c r="R339">
        <f t="shared" si="171"/>
        <v>459</v>
      </c>
      <c r="S339">
        <f>VLOOKUP($A339, P!$A$2:$AK$1048576, MATCH('HOF Meter (RP)'!S$1, P!$A$1:$AK$1, 0), FALSE)</f>
        <v>100</v>
      </c>
      <c r="T339">
        <f t="shared" si="172"/>
        <v>298</v>
      </c>
      <c r="U339">
        <f>VLOOKUP($A339, P!$A$2:$AK$1048576, MATCH('HOF Meter (RP)'!U$1, P!$A$1:$AK$1, 0), FALSE)</f>
        <v>60</v>
      </c>
      <c r="V339" s="9">
        <f t="shared" si="173"/>
        <v>281</v>
      </c>
      <c r="W339">
        <f>VLOOKUP($A339, P!$A$2:$AK$1048576, MATCH('HOF Meter (RP)'!W$1, P!$A$1:$AK$1, 0), FALSE)</f>
        <v>1213.2</v>
      </c>
      <c r="X339">
        <f t="shared" si="174"/>
        <v>208</v>
      </c>
      <c r="Y339">
        <f>VLOOKUP($A339, P!$A$2:$AK$1048576, MATCH('HOF Meter (RP)'!Y$1, P!$A$1:$AK$1, 0), FALSE)</f>
        <v>5.0425709230880198</v>
      </c>
      <c r="Z339">
        <f t="shared" si="175"/>
        <v>1038</v>
      </c>
      <c r="AA339">
        <f>VLOOKUP($A339, P!$A$2:$AK$1048576, MATCH('HOF Meter (RP)'!AA$1, P!$A$1:$AK$1, 0), FALSE)</f>
        <v>2.1950014606383101</v>
      </c>
      <c r="AB339">
        <f t="shared" si="176"/>
        <v>70</v>
      </c>
      <c r="AC339">
        <f>VLOOKUP($A339, P!$A$2:$AK$1048576, MATCH('HOF Meter (RP)'!AC$1, P!$A$1:$AK$1, 0), FALSE)</f>
        <v>2.2972972999999999</v>
      </c>
      <c r="AD339">
        <f t="shared" si="177"/>
        <v>315</v>
      </c>
      <c r="AE339">
        <f>VLOOKUP($A339, P!$A$2:$AK$1048576, MATCH('HOF Meter (RP)'!AE$1, P!$A$1:$AK$1, 0), FALSE)</f>
        <v>0.26609531772575201</v>
      </c>
      <c r="AF339">
        <f t="shared" si="178"/>
        <v>1224</v>
      </c>
      <c r="AG339">
        <f>VLOOKUP($A339, P!$A$2:$AK$1048576, MATCH('HOF Meter (RP)'!AG$1, P!$A$1:$AK$1, 0), FALSE)</f>
        <v>1.29277676116423</v>
      </c>
      <c r="AH339">
        <f t="shared" si="179"/>
        <v>380</v>
      </c>
      <c r="AI339">
        <f>VLOOKUP($A339, P!$A$2:$AK$1048576, MATCH('HOF Meter (RP)'!AI$1, P!$A$1:$AK$1, 0), FALSE)</f>
        <v>3.6241361377218402</v>
      </c>
      <c r="AJ339">
        <f t="shared" si="180"/>
        <v>365</v>
      </c>
      <c r="AK339">
        <f>VLOOKUP($A339, P!$A$2:$AK$1048576, MATCH('HOF Meter (RP)'!AK$1, P!$A$1:$AK$1, 0), FALSE)</f>
        <v>11.584511643275601</v>
      </c>
      <c r="AL339" s="9">
        <f t="shared" si="181"/>
        <v>240</v>
      </c>
      <c r="AM339">
        <f>VLOOKUP($A339, P!$A$2:$AK$1048576, MATCH('HOF Meter (RP)'!AM$1, P!$A$1:$AK$1, 0), FALSE)</f>
        <v>1.9097447483144743</v>
      </c>
      <c r="AN339">
        <f t="shared" si="182"/>
        <v>489</v>
      </c>
      <c r="AO339">
        <f>VLOOKUP($A339, P!$A$2:$AK$1048576, MATCH('HOF Meter (RP)'!AO$1, P!$A$1:$AK$1, 0), FALSE)</f>
        <v>-0.545749937067739</v>
      </c>
      <c r="AP339">
        <f t="shared" si="183"/>
        <v>1234</v>
      </c>
      <c r="AQ339">
        <f>VLOOKUP($A339, P!$A$2:$AK$1048576, MATCH('HOF Meter (RP)'!AQ$1, P!$A$1:$AK$1, 0), FALSE)</f>
        <v>3.9024591172468601</v>
      </c>
      <c r="AR339">
        <f t="shared" si="184"/>
        <v>31</v>
      </c>
      <c r="AS339">
        <f>VLOOKUP($A339, P!$A$2:$AK$1048576, MATCH('HOF Meter (RP)'!AS$1, P!$A$1:$AK$1, 0), FALSE)</f>
        <v>104.04732661096</v>
      </c>
      <c r="AT339" s="9">
        <f t="shared" si="185"/>
        <v>1057</v>
      </c>
      <c r="AU339">
        <f>VLOOKUP($A339, P!$A$2:$AK$1048576, MATCH('HOF Meter (RP)'!AU$1, P!$A$1:$AK$1, 0), FALSE)</f>
        <v>97.100789021833705</v>
      </c>
      <c r="AV339">
        <f t="shared" si="186"/>
        <v>608</v>
      </c>
      <c r="AW339">
        <f>VLOOKUP($A339, P!$A$2:$AK$1048576, MATCH('HOF Meter (RP)'!AW$1, P!$A$1:$AK$1, 0), FALSE)</f>
        <v>0</v>
      </c>
      <c r="AX339">
        <f t="shared" si="187"/>
        <v>1</v>
      </c>
      <c r="AY339">
        <f>VLOOKUP($A339, P!$A$2:$AK$1048576, MATCH('HOF Meter (RP)'!AY$1, P!$A$1:$AK$1, 0), FALSE)</f>
        <v>0.36542732789779298</v>
      </c>
      <c r="AZ339">
        <f t="shared" si="188"/>
        <v>1480</v>
      </c>
      <c r="BA339">
        <f>VLOOKUP($A339, P!$A$2:$AK$1048576, MATCH('HOF Meter (RP)'!BA$1, P!$A$1:$AK$1, 0), FALSE)</f>
        <v>102.760723387639</v>
      </c>
      <c r="BB339" s="9">
        <f t="shared" si="189"/>
        <v>753</v>
      </c>
      <c r="BC339">
        <f>VLOOKUP($A339, P!$A$2:$AK$1048576, MATCH('HOF Meter (RP)'!BC$1, P!$A$1:$AK$1, 0), FALSE)</f>
        <v>67.788703116655995</v>
      </c>
      <c r="BD339" s="9">
        <f t="shared" si="190"/>
        <v>65</v>
      </c>
      <c r="BE339">
        <f>VLOOKUP($A339, P!$A$2:$AK$1048576, MATCH('HOF Meter (RP)'!BE$1, P!$A$1:$AK$1, 0), FALSE)</f>
        <v>151.22724659934499</v>
      </c>
      <c r="BF339">
        <f t="shared" si="191"/>
        <v>70</v>
      </c>
      <c r="BG339">
        <f>VLOOKUP($A339, P!$A$2:$AK$1048576, MATCH('HOF Meter (RP)'!BG$1, P!$A$1:$AK$1, 0), FALSE)</f>
        <v>104.690891495332</v>
      </c>
      <c r="BH339" s="9">
        <f t="shared" si="192"/>
        <v>1332</v>
      </c>
      <c r="BI339">
        <f>VLOOKUP($A339, P!$A$2:$AK$1048576, MATCH('HOF Meter (RP)'!BI$1, P!$A$1:$AK$1, 0), FALSE)</f>
        <v>96.434568796815697</v>
      </c>
      <c r="BJ339" s="9">
        <f t="shared" si="193"/>
        <v>399</v>
      </c>
      <c r="BK339">
        <f>VLOOKUP($A339, P!$A$2:$AK$1048576, MATCH('HOF Meter (RP)'!BK$1, P!$A$1:$AK$1, 0), FALSE)</f>
        <v>47</v>
      </c>
      <c r="BL339">
        <f t="shared" si="194"/>
        <v>108</v>
      </c>
      <c r="BM339" t="str">
        <f>VLOOKUP($A339, P!$A$2:$AK$1048576, MATCH('HOF Meter (RP)'!BM$1, P!$A$1:$AK$1, 0), FALSE)</f>
        <v>Doug Bird</v>
      </c>
      <c r="BN339">
        <f>VLOOKUP($A339, P!$A$2:$AK$1048576, MATCH('HOF Meter (RP)'!BN$1, P!$A$1:$AK$1, 0), FALSE)</f>
        <v>1000976</v>
      </c>
      <c r="BO339">
        <f>VLOOKUP($A339, P!$A$2:$AK$1048576, MATCH('HOF Meter (RP)'!BO$1, P!$A$1:$AK$1, 0), FALSE)</f>
        <v>111006</v>
      </c>
      <c r="BP339" s="10">
        <f t="shared" si="195"/>
        <v>393.81438392587546</v>
      </c>
      <c r="BQ339" s="10">
        <f t="shared" si="165"/>
        <v>-228.37391971683763</v>
      </c>
      <c r="BR339" s="8">
        <f t="shared" si="196"/>
        <v>338</v>
      </c>
      <c r="BS339" s="7">
        <f t="shared" si="197"/>
        <v>10</v>
      </c>
    </row>
    <row r="340" spans="1:71" x14ac:dyDescent="0.45">
      <c r="A340">
        <v>10291</v>
      </c>
      <c r="B340" t="str">
        <f>VLOOKUP(A340, P!$A$2:$AK$1048576, MATCH('HOF Meter (RP)'!B$1, P!$A$1:$AK$1, 0), FALSE)</f>
        <v>Ryan Tepera</v>
      </c>
      <c r="C340" t="str">
        <f>VLOOKUP($A340, P!$A$2:$AK$1048576, MATCH('HOF Meter (RP)'!C$1, P!$A$1:$AK$1, 0), FALSE)</f>
        <v>RP</v>
      </c>
      <c r="D340" t="str">
        <f>VLOOKUP($A340, P!$A$2:$AK$1048576, MATCH('HOF Meter (RP)'!D$1, P!$A$1:$AK$1, 0), FALSE)</f>
        <v>RP</v>
      </c>
      <c r="E340">
        <f>VLOOKUP($A340, P!$A$2:$AK$1048576, MATCH('HOF Meter (RP)'!E$1, P!$A$1:$AK$1, 0), FALSE)</f>
        <v>0</v>
      </c>
      <c r="F340">
        <f>VLOOKUP($A340, P!$A$2:$AK$1048576, MATCH('HOF Meter (RP)'!F$1, P!$A$1:$AK$1, 0), FALSE)</f>
        <v>0</v>
      </c>
      <c r="G340">
        <f t="shared" si="166"/>
        <v>0</v>
      </c>
      <c r="H340">
        <f>VLOOKUP($A340, P!$A$2:$AK$1048576, MATCH('HOF Meter (RP)'!H$1, P!$A$1:$AK$1, 0), FALSE)</f>
        <v>0</v>
      </c>
      <c r="I340">
        <f>VLOOKUP($A340, P!$A$2:$AK$1048576, MATCH('HOF Meter (RP)'!I$1, P!$A$1:$AK$1, 0), FALSE)</f>
        <v>19</v>
      </c>
      <c r="J340">
        <f t="shared" si="167"/>
        <v>1365</v>
      </c>
      <c r="K340">
        <f>VLOOKUP($A340, P!$A$2:$AK$1048576, MATCH('HOF Meter (RP)'!K$1, P!$A$1:$AK$1, 0), FALSE)</f>
        <v>20</v>
      </c>
      <c r="L340">
        <f t="shared" si="168"/>
        <v>1439</v>
      </c>
      <c r="M340">
        <f>VLOOKUP($A340, P!$A$2:$AK$1048576, MATCH('HOF Meter (RP)'!M$1, P!$A$1:$AK$1, 0), FALSE)</f>
        <v>0.48717948717948717</v>
      </c>
      <c r="N340" s="9">
        <f t="shared" si="169"/>
        <v>793</v>
      </c>
      <c r="O340">
        <f>VLOOKUP($A340, P!$A$2:$AK$1048576, MATCH('HOF Meter (RP)'!O$1, P!$A$1:$AK$1, 0), FALSE)</f>
        <v>3.6213513890663198</v>
      </c>
      <c r="P340">
        <f t="shared" si="170"/>
        <v>471</v>
      </c>
      <c r="Q340">
        <f>VLOOKUP($A340, P!$A$2:$AK$1048576, MATCH('HOF Meter (RP)'!Q$1, P!$A$1:$AK$1, 0), FALSE)</f>
        <v>373</v>
      </c>
      <c r="R340">
        <f t="shared" si="171"/>
        <v>587</v>
      </c>
      <c r="S340">
        <f>VLOOKUP($A340, P!$A$2:$AK$1048576, MATCH('HOF Meter (RP)'!S$1, P!$A$1:$AK$1, 0), FALSE)</f>
        <v>1</v>
      </c>
      <c r="T340">
        <f t="shared" si="172"/>
        <v>1436</v>
      </c>
      <c r="U340">
        <f>VLOOKUP($A340, P!$A$2:$AK$1048576, MATCH('HOF Meter (RP)'!U$1, P!$A$1:$AK$1, 0), FALSE)</f>
        <v>18</v>
      </c>
      <c r="V340" s="9">
        <f t="shared" si="173"/>
        <v>661</v>
      </c>
      <c r="W340">
        <f>VLOOKUP($A340, P!$A$2:$AK$1048576, MATCH('HOF Meter (RP)'!W$1, P!$A$1:$AK$1, 0), FALSE)</f>
        <v>365.1</v>
      </c>
      <c r="X340">
        <f t="shared" si="174"/>
        <v>1479</v>
      </c>
      <c r="Y340">
        <f>VLOOKUP($A340, P!$A$2:$AK$1048576, MATCH('HOF Meter (RP)'!Y$1, P!$A$1:$AK$1, 0), FALSE)</f>
        <v>9.0164259074712501</v>
      </c>
      <c r="Z340">
        <f t="shared" si="175"/>
        <v>168</v>
      </c>
      <c r="AA340">
        <f>VLOOKUP($A340, P!$A$2:$AK$1048576, MATCH('HOF Meter (RP)'!AA$1, P!$A$1:$AK$1, 0), FALSE)</f>
        <v>3.2518257371207699</v>
      </c>
      <c r="AB340">
        <f t="shared" si="176"/>
        <v>651</v>
      </c>
      <c r="AC340">
        <f>VLOOKUP($A340, P!$A$2:$AK$1048576, MATCH('HOF Meter (RP)'!AC$1, P!$A$1:$AK$1, 0), FALSE)</f>
        <v>2.7727272699999999</v>
      </c>
      <c r="AD340">
        <f t="shared" si="177"/>
        <v>155</v>
      </c>
      <c r="AE340">
        <f>VLOOKUP($A340, P!$A$2:$AK$1048576, MATCH('HOF Meter (RP)'!AE$1, P!$A$1:$AK$1, 0), FALSE)</f>
        <v>0.211309523809523</v>
      </c>
      <c r="AF340">
        <f t="shared" si="178"/>
        <v>60</v>
      </c>
      <c r="AG340">
        <f>VLOOKUP($A340, P!$A$2:$AK$1048576, MATCH('HOF Meter (RP)'!AG$1, P!$A$1:$AK$1, 0), FALSE)</f>
        <v>1.13868645340256</v>
      </c>
      <c r="AH340">
        <f t="shared" si="179"/>
        <v>59</v>
      </c>
      <c r="AI340">
        <f>VLOOKUP($A340, P!$A$2:$AK$1048576, MATCH('HOF Meter (RP)'!AI$1, P!$A$1:$AK$1, 0), FALSE)</f>
        <v>4.1055702414548803</v>
      </c>
      <c r="AJ340">
        <f t="shared" si="180"/>
        <v>982</v>
      </c>
      <c r="AK340">
        <f>VLOOKUP($A340, P!$A$2:$AK$1048576, MATCH('HOF Meter (RP)'!AK$1, P!$A$1:$AK$1, 0), FALSE)</f>
        <v>2.44495450705289</v>
      </c>
      <c r="AL340" s="9">
        <f t="shared" si="181"/>
        <v>1187</v>
      </c>
      <c r="AM340">
        <f>VLOOKUP($A340, P!$A$2:$AK$1048576, MATCH('HOF Meter (RP)'!AM$1, P!$A$1:$AK$1, 0), FALSE)</f>
        <v>1.3393341588895591</v>
      </c>
      <c r="AN340">
        <f t="shared" si="182"/>
        <v>909</v>
      </c>
      <c r="AO340">
        <f>VLOOKUP($A340, P!$A$2:$AK$1048576, MATCH('HOF Meter (RP)'!AO$1, P!$A$1:$AK$1, 0), FALSE)</f>
        <v>4.1266164947301096</v>
      </c>
      <c r="AP340">
        <f t="shared" si="183"/>
        <v>225</v>
      </c>
      <c r="AQ340">
        <f>VLOOKUP($A340, P!$A$2:$AK$1048576, MATCH('HOF Meter (RP)'!AQ$1, P!$A$1:$AK$1, 0), FALSE)</f>
        <v>-1.6575076321164499</v>
      </c>
      <c r="AR340">
        <f t="shared" si="184"/>
        <v>1460</v>
      </c>
      <c r="AS340">
        <f>VLOOKUP($A340, P!$A$2:$AK$1048576, MATCH('HOF Meter (RP)'!AS$1, P!$A$1:$AK$1, 0), FALSE)</f>
        <v>85.182543351144204</v>
      </c>
      <c r="AT340" s="9">
        <f t="shared" si="185"/>
        <v>254</v>
      </c>
      <c r="AU340">
        <f>VLOOKUP($A340, P!$A$2:$AK$1048576, MATCH('HOF Meter (RP)'!AU$1, P!$A$1:$AK$1, 0), FALSE)</f>
        <v>95.978191364008197</v>
      </c>
      <c r="AV340">
        <f t="shared" si="186"/>
        <v>537</v>
      </c>
      <c r="AW340">
        <f>VLOOKUP($A340, P!$A$2:$AK$1048576, MATCH('HOF Meter (RP)'!AW$1, P!$A$1:$AK$1, 0), FALSE)</f>
        <v>3.7322237344756899</v>
      </c>
      <c r="AX340">
        <f t="shared" si="187"/>
        <v>1314</v>
      </c>
      <c r="AY340">
        <f>VLOOKUP($A340, P!$A$2:$AK$1048576, MATCH('HOF Meter (RP)'!AY$1, P!$A$1:$AK$1, 0), FALSE)</f>
        <v>-0.48421885238856699</v>
      </c>
      <c r="AZ340">
        <f t="shared" si="188"/>
        <v>171</v>
      </c>
      <c r="BA340">
        <f>VLOOKUP($A340, P!$A$2:$AK$1048576, MATCH('HOF Meter (RP)'!BA$1, P!$A$1:$AK$1, 0), FALSE)</f>
        <v>105.91930965832</v>
      </c>
      <c r="BB340" s="9">
        <f t="shared" si="189"/>
        <v>662</v>
      </c>
      <c r="BC340">
        <f>VLOOKUP($A340, P!$A$2:$AK$1048576, MATCH('HOF Meter (RP)'!BC$1, P!$A$1:$AK$1, 0), FALSE)</f>
        <v>101.335808538271</v>
      </c>
      <c r="BD340" s="9">
        <f t="shared" si="190"/>
        <v>716</v>
      </c>
      <c r="BE340">
        <f>VLOOKUP($A340, P!$A$2:$AK$1048576, MATCH('HOF Meter (RP)'!BE$1, P!$A$1:$AK$1, 0), FALSE)</f>
        <v>104.789813281093</v>
      </c>
      <c r="BF340">
        <f t="shared" si="191"/>
        <v>539</v>
      </c>
      <c r="BG340">
        <f>VLOOKUP($A340, P!$A$2:$AK$1048576, MATCH('HOF Meter (RP)'!BG$1, P!$A$1:$AK$1, 0), FALSE)</f>
        <v>85.733474816855605</v>
      </c>
      <c r="BH340" s="9">
        <f t="shared" si="192"/>
        <v>103</v>
      </c>
      <c r="BI340">
        <f>VLOOKUP($A340, P!$A$2:$AK$1048576, MATCH('HOF Meter (RP)'!BI$1, P!$A$1:$AK$1, 0), FALSE)</f>
        <v>87.107466054932999</v>
      </c>
      <c r="BJ340" s="9">
        <f t="shared" si="193"/>
        <v>76</v>
      </c>
      <c r="BK340">
        <f>VLOOKUP($A340, P!$A$2:$AK$1048576, MATCH('HOF Meter (RP)'!BK$1, P!$A$1:$AK$1, 0), FALSE)</f>
        <v>0</v>
      </c>
      <c r="BL340">
        <f t="shared" si="194"/>
        <v>718</v>
      </c>
      <c r="BM340" t="str">
        <f>VLOOKUP($A340, P!$A$2:$AK$1048576, MATCH('HOF Meter (RP)'!BM$1, P!$A$1:$AK$1, 0), FALSE)</f>
        <v>Ryan Tepera</v>
      </c>
      <c r="BN340">
        <f>VLOOKUP($A340, P!$A$2:$AK$1048576, MATCH('HOF Meter (RP)'!BN$1, P!$A$1:$AK$1, 0), FALSE)</f>
        <v>10291</v>
      </c>
      <c r="BO340">
        <f>VLOOKUP($A340, P!$A$2:$AK$1048576, MATCH('HOF Meter (RP)'!BO$1, P!$A$1:$AK$1, 0), FALSE)</f>
        <v>572193</v>
      </c>
      <c r="BP340" s="10">
        <f t="shared" si="195"/>
        <v>394.47784216092253</v>
      </c>
      <c r="BQ340" s="10">
        <f t="shared" si="165"/>
        <v>-229.03737795188471</v>
      </c>
      <c r="BR340" s="8">
        <f t="shared" si="196"/>
        <v>339</v>
      </c>
      <c r="BS340" s="7">
        <f t="shared" si="197"/>
        <v>10</v>
      </c>
    </row>
    <row r="341" spans="1:71" x14ac:dyDescent="0.45">
      <c r="A341">
        <v>2642</v>
      </c>
      <c r="B341" t="str">
        <f>VLOOKUP(A341, P!$A$2:$AK$1048576, MATCH('HOF Meter (RP)'!B$1, P!$A$1:$AK$1, 0), FALSE)</f>
        <v>Scott Atchison</v>
      </c>
      <c r="C341" t="str">
        <f>VLOOKUP($A341, P!$A$2:$AK$1048576, MATCH('HOF Meter (RP)'!C$1, P!$A$1:$AK$1, 0), FALSE)</f>
        <v>RP</v>
      </c>
      <c r="D341" t="str">
        <f>VLOOKUP($A341, P!$A$2:$AK$1048576, MATCH('HOF Meter (RP)'!D$1, P!$A$1:$AK$1, 0), FALSE)</f>
        <v>RP</v>
      </c>
      <c r="E341">
        <f>VLOOKUP($A341, P!$A$2:$AK$1048576, MATCH('HOF Meter (RP)'!E$1, P!$A$1:$AK$1, 0), FALSE)</f>
        <v>0</v>
      </c>
      <c r="F341">
        <f>VLOOKUP($A341, P!$A$2:$AK$1048576, MATCH('HOF Meter (RP)'!F$1, P!$A$1:$AK$1, 0), FALSE)</f>
        <v>0</v>
      </c>
      <c r="G341">
        <f t="shared" si="166"/>
        <v>0</v>
      </c>
      <c r="H341">
        <f>VLOOKUP($A341, P!$A$2:$AK$1048576, MATCH('HOF Meter (RP)'!H$1, P!$A$1:$AK$1, 0), FALSE)</f>
        <v>0</v>
      </c>
      <c r="I341">
        <f>VLOOKUP($A341, P!$A$2:$AK$1048576, MATCH('HOF Meter (RP)'!I$1, P!$A$1:$AK$1, 0), FALSE)</f>
        <v>17</v>
      </c>
      <c r="J341">
        <f t="shared" si="167"/>
        <v>1450</v>
      </c>
      <c r="K341">
        <f>VLOOKUP($A341, P!$A$2:$AK$1048576, MATCH('HOF Meter (RP)'!K$1, P!$A$1:$AK$1, 0), FALSE)</f>
        <v>11</v>
      </c>
      <c r="L341">
        <f t="shared" si="168"/>
        <v>1702</v>
      </c>
      <c r="M341">
        <f>VLOOKUP($A341, P!$A$2:$AK$1048576, MATCH('HOF Meter (RP)'!M$1, P!$A$1:$AK$1, 0), FALSE)</f>
        <v>0.6071428571428571</v>
      </c>
      <c r="N341" s="9">
        <f t="shared" si="169"/>
        <v>86</v>
      </c>
      <c r="O341">
        <f>VLOOKUP($A341, P!$A$2:$AK$1048576, MATCH('HOF Meter (RP)'!O$1, P!$A$1:$AK$1, 0), FALSE)</f>
        <v>3.63461628117174</v>
      </c>
      <c r="P341">
        <f t="shared" si="170"/>
        <v>488</v>
      </c>
      <c r="Q341">
        <f>VLOOKUP($A341, P!$A$2:$AK$1048576, MATCH('HOF Meter (RP)'!Q$1, P!$A$1:$AK$1, 0), FALSE)</f>
        <v>299</v>
      </c>
      <c r="R341">
        <f t="shared" si="171"/>
        <v>827</v>
      </c>
      <c r="S341">
        <f>VLOOKUP($A341, P!$A$2:$AK$1048576, MATCH('HOF Meter (RP)'!S$1, P!$A$1:$AK$1, 0), FALSE)</f>
        <v>1</v>
      </c>
      <c r="T341">
        <f t="shared" si="172"/>
        <v>1436</v>
      </c>
      <c r="U341">
        <f>VLOOKUP($A341, P!$A$2:$AK$1048576, MATCH('HOF Meter (RP)'!U$1, P!$A$1:$AK$1, 0), FALSE)</f>
        <v>3</v>
      </c>
      <c r="V341" s="9">
        <f t="shared" si="173"/>
        <v>1337</v>
      </c>
      <c r="W341">
        <f>VLOOKUP($A341, P!$A$2:$AK$1048576, MATCH('HOF Meter (RP)'!W$1, P!$A$1:$AK$1, 0), FALSE)</f>
        <v>346.2</v>
      </c>
      <c r="X341">
        <f t="shared" si="174"/>
        <v>1553</v>
      </c>
      <c r="Y341">
        <f>VLOOKUP($A341, P!$A$2:$AK$1048576, MATCH('HOF Meter (RP)'!Y$1, P!$A$1:$AK$1, 0), FALSE)</f>
        <v>6.5682708509746499</v>
      </c>
      <c r="Z341">
        <f t="shared" si="175"/>
        <v>579</v>
      </c>
      <c r="AA341">
        <f>VLOOKUP($A341, P!$A$2:$AK$1048576, MATCH('HOF Meter (RP)'!AA$1, P!$A$1:$AK$1, 0), FALSE)</f>
        <v>2.3105774930305998</v>
      </c>
      <c r="AB341">
        <f t="shared" si="176"/>
        <v>111</v>
      </c>
      <c r="AC341">
        <f>VLOOKUP($A341, P!$A$2:$AK$1048576, MATCH('HOF Meter (RP)'!AC$1, P!$A$1:$AK$1, 0), FALSE)</f>
        <v>2.8426966299999998</v>
      </c>
      <c r="AD341">
        <f t="shared" si="177"/>
        <v>139</v>
      </c>
      <c r="AE341">
        <f>VLOOKUP($A341, P!$A$2:$AK$1048576, MATCH('HOF Meter (RP)'!AE$1, P!$A$1:$AK$1, 0), FALSE)</f>
        <v>0.245311327831958</v>
      </c>
      <c r="AF341">
        <f t="shared" si="178"/>
        <v>529</v>
      </c>
      <c r="AG341">
        <f>VLOOKUP($A341, P!$A$2:$AK$1048576, MATCH('HOF Meter (RP)'!AG$1, P!$A$1:$AK$1, 0), FALSE)</f>
        <v>1.2000002960059</v>
      </c>
      <c r="AH341">
        <f t="shared" si="179"/>
        <v>117</v>
      </c>
      <c r="AI341">
        <f>VLOOKUP($A341, P!$A$2:$AK$1048576, MATCH('HOF Meter (RP)'!AI$1, P!$A$1:$AK$1, 0), FALSE)</f>
        <v>3.7632705337835302</v>
      </c>
      <c r="AJ341">
        <f t="shared" si="180"/>
        <v>516</v>
      </c>
      <c r="AK341">
        <f>VLOOKUP($A341, P!$A$2:$AK$1048576, MATCH('HOF Meter (RP)'!AK$1, P!$A$1:$AK$1, 0), FALSE)</f>
        <v>1.7436473518610001</v>
      </c>
      <c r="AL341" s="9">
        <f t="shared" si="181"/>
        <v>1346</v>
      </c>
      <c r="AM341">
        <f>VLOOKUP($A341, P!$A$2:$AK$1048576, MATCH('HOF Meter (RP)'!AM$1, P!$A$1:$AK$1, 0), FALSE)</f>
        <v>1.0073063846683998</v>
      </c>
      <c r="AN341">
        <f t="shared" si="182"/>
        <v>1156</v>
      </c>
      <c r="AO341">
        <f>VLOOKUP($A341, P!$A$2:$AK$1048576, MATCH('HOF Meter (RP)'!AO$1, P!$A$1:$AK$1, 0), FALSE)</f>
        <v>0.64677626639604502</v>
      </c>
      <c r="AP341">
        <f t="shared" si="183"/>
        <v>471</v>
      </c>
      <c r="AQ341">
        <f>VLOOKUP($A341, P!$A$2:$AK$1048576, MATCH('HOF Meter (RP)'!AQ$1, P!$A$1:$AK$1, 0), FALSE)</f>
        <v>-1.3031471898631399</v>
      </c>
      <c r="AR341">
        <f t="shared" si="184"/>
        <v>1401</v>
      </c>
      <c r="AS341">
        <f>VLOOKUP($A341, P!$A$2:$AK$1048576, MATCH('HOF Meter (RP)'!AS$1, P!$A$1:$AK$1, 0), FALSE)</f>
        <v>88.684596841136496</v>
      </c>
      <c r="AT341" s="9">
        <f t="shared" si="185"/>
        <v>343</v>
      </c>
      <c r="AU341">
        <f>VLOOKUP($A341, P!$A$2:$AK$1048576, MATCH('HOF Meter (RP)'!AU$1, P!$A$1:$AK$1, 0), FALSE)</f>
        <v>93.002018973103105</v>
      </c>
      <c r="AV341">
        <f t="shared" si="186"/>
        <v>376</v>
      </c>
      <c r="AW341">
        <f>VLOOKUP($A341, P!$A$2:$AK$1048576, MATCH('HOF Meter (RP)'!AW$1, P!$A$1:$AK$1, 0), FALSE)</f>
        <v>3.5078048454299098</v>
      </c>
      <c r="AX341">
        <f t="shared" si="187"/>
        <v>1224</v>
      </c>
      <c r="AY341">
        <f>VLOOKUP($A341, P!$A$2:$AK$1048576, MATCH('HOF Meter (RP)'!AY$1, P!$A$1:$AK$1, 0), FALSE)</f>
        <v>-0.128654252611794</v>
      </c>
      <c r="AZ341">
        <f t="shared" si="188"/>
        <v>653</v>
      </c>
      <c r="BA341">
        <f>VLOOKUP($A341, P!$A$2:$AK$1048576, MATCH('HOF Meter (RP)'!BA$1, P!$A$1:$AK$1, 0), FALSE)</f>
        <v>92.877836582109794</v>
      </c>
      <c r="BB341" s="9">
        <f t="shared" si="189"/>
        <v>1070</v>
      </c>
      <c r="BC341">
        <f>VLOOKUP($A341, P!$A$2:$AK$1048576, MATCH('HOF Meter (RP)'!BC$1, P!$A$1:$AK$1, 0), FALSE)</f>
        <v>74.133796013099101</v>
      </c>
      <c r="BD341" s="9">
        <f t="shared" si="190"/>
        <v>137</v>
      </c>
      <c r="BE341">
        <f>VLOOKUP($A341, P!$A$2:$AK$1048576, MATCH('HOF Meter (RP)'!BE$1, P!$A$1:$AK$1, 0), FALSE)</f>
        <v>125.12243406397</v>
      </c>
      <c r="BF341">
        <f t="shared" si="191"/>
        <v>233</v>
      </c>
      <c r="BG341">
        <f>VLOOKUP($A341, P!$A$2:$AK$1048576, MATCH('HOF Meter (RP)'!BG$1, P!$A$1:$AK$1, 0), FALSE)</f>
        <v>96.911658014118601</v>
      </c>
      <c r="BH341" s="9">
        <f t="shared" si="192"/>
        <v>565</v>
      </c>
      <c r="BI341">
        <f>VLOOKUP($A341, P!$A$2:$AK$1048576, MATCH('HOF Meter (RP)'!BI$1, P!$A$1:$AK$1, 0), FALSE)</f>
        <v>90.410418773522295</v>
      </c>
      <c r="BJ341" s="9">
        <f t="shared" si="193"/>
        <v>134</v>
      </c>
      <c r="BK341">
        <f>VLOOKUP($A341, P!$A$2:$AK$1048576, MATCH('HOF Meter (RP)'!BK$1, P!$A$1:$AK$1, 0), FALSE)</f>
        <v>0</v>
      </c>
      <c r="BL341">
        <f t="shared" si="194"/>
        <v>718</v>
      </c>
      <c r="BM341" t="str">
        <f>VLOOKUP($A341, P!$A$2:$AK$1048576, MATCH('HOF Meter (RP)'!BM$1, P!$A$1:$AK$1, 0), FALSE)</f>
        <v>Scott Atchison</v>
      </c>
      <c r="BN341">
        <f>VLOOKUP($A341, P!$A$2:$AK$1048576, MATCH('HOF Meter (RP)'!BN$1, P!$A$1:$AK$1, 0), FALSE)</f>
        <v>2642</v>
      </c>
      <c r="BO341">
        <f>VLOOKUP($A341, P!$A$2:$AK$1048576, MATCH('HOF Meter (RP)'!BO$1, P!$A$1:$AK$1, 0), FALSE)</f>
        <v>425786</v>
      </c>
      <c r="BP341" s="10">
        <f t="shared" si="195"/>
        <v>394.71018110979634</v>
      </c>
      <c r="BQ341" s="10">
        <f t="shared" si="165"/>
        <v>-229.26971690075851</v>
      </c>
      <c r="BR341" s="8">
        <f t="shared" si="196"/>
        <v>340</v>
      </c>
      <c r="BS341" s="7">
        <f t="shared" si="197"/>
        <v>10</v>
      </c>
    </row>
    <row r="342" spans="1:71" x14ac:dyDescent="0.45">
      <c r="A342">
        <v>1001368</v>
      </c>
      <c r="B342" t="str">
        <f>VLOOKUP(A342, P!$A$2:$AK$1048576, MATCH('HOF Meter (RP)'!B$1, P!$A$1:$AK$1, 0), FALSE)</f>
        <v>Garland Braxton</v>
      </c>
      <c r="C342" t="str">
        <f>VLOOKUP($A342, P!$A$2:$AK$1048576, MATCH('HOF Meter (RP)'!C$1, P!$A$1:$AK$1, 0), FALSE)</f>
        <v>RP</v>
      </c>
      <c r="D342" t="str">
        <f>VLOOKUP($A342, P!$A$2:$AK$1048576, MATCH('HOF Meter (RP)'!D$1, P!$A$1:$AK$1, 0), FALSE)</f>
        <v>RP</v>
      </c>
      <c r="E342">
        <f>VLOOKUP($A342, P!$A$2:$AK$1048576, MATCH('HOF Meter (RP)'!E$1, P!$A$1:$AK$1, 0), FALSE)</f>
        <v>0</v>
      </c>
      <c r="F342">
        <f>VLOOKUP($A342, P!$A$2:$AK$1048576, MATCH('HOF Meter (RP)'!F$1, P!$A$1:$AK$1, 0), FALSE)</f>
        <v>0</v>
      </c>
      <c r="G342">
        <f t="shared" si="166"/>
        <v>0</v>
      </c>
      <c r="H342">
        <f>VLOOKUP($A342, P!$A$2:$AK$1048576, MATCH('HOF Meter (RP)'!H$1, P!$A$1:$AK$1, 0), FALSE)</f>
        <v>0</v>
      </c>
      <c r="I342">
        <f>VLOOKUP($A342, P!$A$2:$AK$1048576, MATCH('HOF Meter (RP)'!I$1, P!$A$1:$AK$1, 0), FALSE)</f>
        <v>50</v>
      </c>
      <c r="J342">
        <f t="shared" si="167"/>
        <v>394</v>
      </c>
      <c r="K342">
        <f>VLOOKUP($A342, P!$A$2:$AK$1048576, MATCH('HOF Meter (RP)'!K$1, P!$A$1:$AK$1, 0), FALSE)</f>
        <v>53</v>
      </c>
      <c r="L342">
        <f t="shared" si="168"/>
        <v>376</v>
      </c>
      <c r="M342">
        <f>VLOOKUP($A342, P!$A$2:$AK$1048576, MATCH('HOF Meter (RP)'!M$1, P!$A$1:$AK$1, 0), FALSE)</f>
        <v>0.4854368932038835</v>
      </c>
      <c r="N342" s="9">
        <f t="shared" si="169"/>
        <v>822</v>
      </c>
      <c r="O342">
        <f>VLOOKUP($A342, P!$A$2:$AK$1048576, MATCH('HOF Meter (RP)'!O$1, P!$A$1:$AK$1, 0), FALSE)</f>
        <v>4.1258004544570204</v>
      </c>
      <c r="P342">
        <f t="shared" si="170"/>
        <v>1023</v>
      </c>
      <c r="Q342">
        <f>VLOOKUP($A342, P!$A$2:$AK$1048576, MATCH('HOF Meter (RP)'!Q$1, P!$A$1:$AK$1, 0), FALSE)</f>
        <v>282</v>
      </c>
      <c r="R342">
        <f t="shared" si="171"/>
        <v>884</v>
      </c>
      <c r="S342">
        <f>VLOOKUP($A342, P!$A$2:$AK$1048576, MATCH('HOF Meter (RP)'!S$1, P!$A$1:$AK$1, 0), FALSE)</f>
        <v>70</v>
      </c>
      <c r="T342">
        <f t="shared" si="172"/>
        <v>493</v>
      </c>
      <c r="U342">
        <f>VLOOKUP($A342, P!$A$2:$AK$1048576, MATCH('HOF Meter (RP)'!U$1, P!$A$1:$AK$1, 0), FALSE)</f>
        <v>32</v>
      </c>
      <c r="V342" s="9">
        <f t="shared" si="173"/>
        <v>460</v>
      </c>
      <c r="W342">
        <f>VLOOKUP($A342, P!$A$2:$AK$1048576, MATCH('HOF Meter (RP)'!W$1, P!$A$1:$AK$1, 0), FALSE)</f>
        <v>938</v>
      </c>
      <c r="X342">
        <f t="shared" si="174"/>
        <v>356</v>
      </c>
      <c r="Y342">
        <f>VLOOKUP($A342, P!$A$2:$AK$1048576, MATCH('HOF Meter (RP)'!Y$1, P!$A$1:$AK$1, 0), FALSE)</f>
        <v>3.95309252845649</v>
      </c>
      <c r="Z342">
        <f t="shared" si="175"/>
        <v>1333</v>
      </c>
      <c r="AA342">
        <f>VLOOKUP($A342, P!$A$2:$AK$1048576, MATCH('HOF Meter (RP)'!AA$1, P!$A$1:$AK$1, 0), FALSE)</f>
        <v>2.6481881986747302</v>
      </c>
      <c r="AB342">
        <f t="shared" si="176"/>
        <v>245</v>
      </c>
      <c r="AC342">
        <f>VLOOKUP($A342, P!$A$2:$AK$1048576, MATCH('HOF Meter (RP)'!AC$1, P!$A$1:$AK$1, 0), FALSE)</f>
        <v>1.49275362</v>
      </c>
      <c r="AD342">
        <f t="shared" si="177"/>
        <v>977</v>
      </c>
      <c r="AE342">
        <f>VLOOKUP($A342, P!$A$2:$AK$1048576, MATCH('HOF Meter (RP)'!AE$1, P!$A$1:$AK$1, 0), FALSE)</f>
        <v>0.26768743400211098</v>
      </c>
      <c r="AF342">
        <f t="shared" si="178"/>
        <v>1266</v>
      </c>
      <c r="AG342">
        <f>VLOOKUP($A342, P!$A$2:$AK$1048576, MATCH('HOF Meter (RP)'!AG$1, P!$A$1:$AK$1, 0), FALSE)</f>
        <v>1.37526681815234</v>
      </c>
      <c r="AH342">
        <f t="shared" si="179"/>
        <v>812</v>
      </c>
      <c r="AI342">
        <f>VLOOKUP($A342, P!$A$2:$AK$1048576, MATCH('HOF Meter (RP)'!AI$1, P!$A$1:$AK$1, 0), FALSE)</f>
        <v>3.7418766219877102</v>
      </c>
      <c r="AJ342">
        <f t="shared" si="180"/>
        <v>484</v>
      </c>
      <c r="AK342">
        <f>VLOOKUP($A342, P!$A$2:$AK$1048576, MATCH('HOF Meter (RP)'!AK$1, P!$A$1:$AK$1, 0), FALSE)</f>
        <v>10.9400819465518</v>
      </c>
      <c r="AL342" s="9">
        <f t="shared" si="181"/>
        <v>273</v>
      </c>
      <c r="AM342">
        <f>VLOOKUP($A342, P!$A$2:$AK$1048576, MATCH('HOF Meter (RP)'!AM$1, P!$A$1:$AK$1, 0), FALSE)</f>
        <v>2.3326400738916417</v>
      </c>
      <c r="AN342">
        <f t="shared" si="182"/>
        <v>288</v>
      </c>
      <c r="AO342">
        <f>VLOOKUP($A342, P!$A$2:$AK$1048576, MATCH('HOF Meter (RP)'!AO$1, P!$A$1:$AK$1, 0), FALSE)</f>
        <v>0</v>
      </c>
      <c r="AP342">
        <f t="shared" si="183"/>
        <v>533</v>
      </c>
      <c r="AQ342">
        <f>VLOOKUP($A342, P!$A$2:$AK$1048576, MATCH('HOF Meter (RP)'!AQ$1, P!$A$1:$AK$1, 0), FALSE)</f>
        <v>0</v>
      </c>
      <c r="AR342">
        <f t="shared" si="184"/>
        <v>467</v>
      </c>
      <c r="AS342">
        <f>VLOOKUP($A342, P!$A$2:$AK$1048576, MATCH('HOF Meter (RP)'!AS$1, P!$A$1:$AK$1, 0), FALSE)</f>
        <v>98.937989209521106</v>
      </c>
      <c r="AT342" s="9">
        <f t="shared" si="185"/>
        <v>797</v>
      </c>
      <c r="AU342">
        <f>VLOOKUP($A342, P!$A$2:$AK$1048576, MATCH('HOF Meter (RP)'!AU$1, P!$A$1:$AK$1, 0), FALSE)</f>
        <v>89.309072328671704</v>
      </c>
      <c r="AV342">
        <f t="shared" si="186"/>
        <v>238</v>
      </c>
      <c r="AW342">
        <f>VLOOKUP($A342, P!$A$2:$AK$1048576, MATCH('HOF Meter (RP)'!AW$1, P!$A$1:$AK$1, 0), FALSE)</f>
        <v>0</v>
      </c>
      <c r="AX342">
        <f t="shared" si="187"/>
        <v>1</v>
      </c>
      <c r="AY342">
        <f>VLOOKUP($A342, P!$A$2:$AK$1048576, MATCH('HOF Meter (RP)'!AY$1, P!$A$1:$AK$1, 0), FALSE)</f>
        <v>0.383923832469304</v>
      </c>
      <c r="AZ342">
        <f t="shared" si="188"/>
        <v>1495</v>
      </c>
      <c r="BA342">
        <f>VLOOKUP($A342, P!$A$2:$AK$1048576, MATCH('HOF Meter (RP)'!BA$1, P!$A$1:$AK$1, 0), FALSE)</f>
        <v>133.146526804779</v>
      </c>
      <c r="BB342" s="9">
        <f t="shared" si="189"/>
        <v>140</v>
      </c>
      <c r="BC342">
        <f>VLOOKUP($A342, P!$A$2:$AK$1048576, MATCH('HOF Meter (RP)'!BC$1, P!$A$1:$AK$1, 0), FALSE)</f>
        <v>83.199284615725105</v>
      </c>
      <c r="BD342" s="9">
        <f t="shared" si="190"/>
        <v>282</v>
      </c>
      <c r="BE342">
        <f>VLOOKUP($A342, P!$A$2:$AK$1048576, MATCH('HOF Meter (RP)'!BE$1, P!$A$1:$AK$1, 0), FALSE)</f>
        <v>162.754739278529</v>
      </c>
      <c r="BF342">
        <f t="shared" si="191"/>
        <v>48</v>
      </c>
      <c r="BG342">
        <f>VLOOKUP($A342, P!$A$2:$AK$1048576, MATCH('HOF Meter (RP)'!BG$1, P!$A$1:$AK$1, 0), FALSE)</f>
        <v>97.660014499579205</v>
      </c>
      <c r="BH342" s="9">
        <f t="shared" si="192"/>
        <v>631</v>
      </c>
      <c r="BI342">
        <f>VLOOKUP($A342, P!$A$2:$AK$1048576, MATCH('HOF Meter (RP)'!BI$1, P!$A$1:$AK$1, 0), FALSE)</f>
        <v>94.215579493369006</v>
      </c>
      <c r="BJ342" s="9">
        <f t="shared" si="193"/>
        <v>291</v>
      </c>
      <c r="BK342">
        <f>VLOOKUP($A342, P!$A$2:$AK$1048576, MATCH('HOF Meter (RP)'!BK$1, P!$A$1:$AK$1, 0), FALSE)</f>
        <v>0</v>
      </c>
      <c r="BL342">
        <f t="shared" si="194"/>
        <v>718</v>
      </c>
      <c r="BM342" t="str">
        <f>VLOOKUP($A342, P!$A$2:$AK$1048576, MATCH('HOF Meter (RP)'!BM$1, P!$A$1:$AK$1, 0), FALSE)</f>
        <v>Garland Braxton</v>
      </c>
      <c r="BN342">
        <f>VLOOKUP($A342, P!$A$2:$AK$1048576, MATCH('HOF Meter (RP)'!BN$1, P!$A$1:$AK$1, 0), FALSE)</f>
        <v>1001368</v>
      </c>
      <c r="BO342">
        <f>VLOOKUP($A342, P!$A$2:$AK$1048576, MATCH('HOF Meter (RP)'!BO$1, P!$A$1:$AK$1, 0), FALSE)</f>
        <v>111406</v>
      </c>
      <c r="BP342" s="10">
        <f t="shared" si="195"/>
        <v>395.31542783985725</v>
      </c>
      <c r="BQ342" s="10">
        <f t="shared" si="165"/>
        <v>-229.87496363081942</v>
      </c>
      <c r="BR342" s="8">
        <f t="shared" si="196"/>
        <v>341</v>
      </c>
      <c r="BS342" s="7">
        <f t="shared" si="197"/>
        <v>10</v>
      </c>
    </row>
    <row r="343" spans="1:71" x14ac:dyDescent="0.45">
      <c r="A343">
        <v>1011067</v>
      </c>
      <c r="B343" t="str">
        <f>VLOOKUP(A343, P!$A$2:$AK$1048576, MATCH('HOF Meter (RP)'!B$1, P!$A$1:$AK$1, 0), FALSE)</f>
        <v>Hank Robinson</v>
      </c>
      <c r="C343" t="str">
        <f>VLOOKUP($A343, P!$A$2:$AK$1048576, MATCH('HOF Meter (RP)'!C$1, P!$A$1:$AK$1, 0), FALSE)</f>
        <v>RP</v>
      </c>
      <c r="D343" t="str">
        <f>VLOOKUP($A343, P!$A$2:$AK$1048576, MATCH('HOF Meter (RP)'!D$1, P!$A$1:$AK$1, 0), FALSE)</f>
        <v>SP</v>
      </c>
      <c r="E343">
        <f>VLOOKUP($A343, P!$A$2:$AK$1048576, MATCH('HOF Meter (RP)'!E$1, P!$A$1:$AK$1, 0), FALSE)</f>
        <v>0</v>
      </c>
      <c r="F343">
        <f>VLOOKUP($A343, P!$A$2:$AK$1048576, MATCH('HOF Meter (RP)'!F$1, P!$A$1:$AK$1, 0), FALSE)</f>
        <v>0</v>
      </c>
      <c r="G343">
        <f t="shared" si="166"/>
        <v>0</v>
      </c>
      <c r="H343">
        <f>VLOOKUP($A343, P!$A$2:$AK$1048576, MATCH('HOF Meter (RP)'!H$1, P!$A$1:$AK$1, 0), FALSE)</f>
        <v>0</v>
      </c>
      <c r="I343">
        <f>VLOOKUP($A343, P!$A$2:$AK$1048576, MATCH('HOF Meter (RP)'!I$1, P!$A$1:$AK$1, 0), FALSE)</f>
        <v>42</v>
      </c>
      <c r="J343">
        <f t="shared" si="167"/>
        <v>545</v>
      </c>
      <c r="K343">
        <f>VLOOKUP($A343, P!$A$2:$AK$1048576, MATCH('HOF Meter (RP)'!K$1, P!$A$1:$AK$1, 0), FALSE)</f>
        <v>37</v>
      </c>
      <c r="L343">
        <f t="shared" si="168"/>
        <v>746</v>
      </c>
      <c r="M343">
        <f>VLOOKUP($A343, P!$A$2:$AK$1048576, MATCH('HOF Meter (RP)'!M$1, P!$A$1:$AK$1, 0), FALSE)</f>
        <v>0.53164556962025311</v>
      </c>
      <c r="N343" s="9">
        <f t="shared" si="169"/>
        <v>432</v>
      </c>
      <c r="O343">
        <f>VLOOKUP($A343, P!$A$2:$AK$1048576, MATCH('HOF Meter (RP)'!O$1, P!$A$1:$AK$1, 0), FALSE)</f>
        <v>2.5280419534334602</v>
      </c>
      <c r="P343">
        <f t="shared" si="170"/>
        <v>12</v>
      </c>
      <c r="Q343">
        <f>VLOOKUP($A343, P!$A$2:$AK$1048576, MATCH('HOF Meter (RP)'!Q$1, P!$A$1:$AK$1, 0), FALSE)</f>
        <v>150</v>
      </c>
      <c r="R343">
        <f t="shared" si="171"/>
        <v>1364</v>
      </c>
      <c r="S343">
        <f>VLOOKUP($A343, P!$A$2:$AK$1048576, MATCH('HOF Meter (RP)'!S$1, P!$A$1:$AK$1, 0), FALSE)</f>
        <v>73</v>
      </c>
      <c r="T343">
        <f t="shared" si="172"/>
        <v>472</v>
      </c>
      <c r="U343">
        <f>VLOOKUP($A343, P!$A$2:$AK$1048576, MATCH('HOF Meter (RP)'!U$1, P!$A$1:$AK$1, 0), FALSE)</f>
        <v>2</v>
      </c>
      <c r="V343" s="9">
        <f t="shared" si="173"/>
        <v>1447</v>
      </c>
      <c r="W343">
        <f>VLOOKUP($A343, P!$A$2:$AK$1048576, MATCH('HOF Meter (RP)'!W$1, P!$A$1:$AK$1, 0), FALSE)</f>
        <v>701.1</v>
      </c>
      <c r="X343">
        <f t="shared" si="174"/>
        <v>633</v>
      </c>
      <c r="Y343">
        <f>VLOOKUP($A343, P!$A$2:$AK$1048576, MATCH('HOF Meter (RP)'!Y$1, P!$A$1:$AK$1, 0), FALSE)</f>
        <v>3.0541826645541299</v>
      </c>
      <c r="Z343">
        <f t="shared" si="175"/>
        <v>1549</v>
      </c>
      <c r="AA343">
        <f>VLOOKUP($A343, P!$A$2:$AK$1048576, MATCH('HOF Meter (RP)'!AA$1, P!$A$1:$AK$1, 0), FALSE)</f>
        <v>2.0403993431265</v>
      </c>
      <c r="AB343">
        <f t="shared" si="176"/>
        <v>38</v>
      </c>
      <c r="AC343">
        <f>VLOOKUP($A343, P!$A$2:$AK$1048576, MATCH('HOF Meter (RP)'!AC$1, P!$A$1:$AK$1, 0), FALSE)</f>
        <v>1.4968553499999999</v>
      </c>
      <c r="AD343">
        <f t="shared" si="177"/>
        <v>973</v>
      </c>
      <c r="AE343">
        <f>VLOOKUP($A343, P!$A$2:$AK$1048576, MATCH('HOF Meter (RP)'!AE$1, P!$A$1:$AK$1, 0), FALSE)</f>
        <v>0.246245339911462</v>
      </c>
      <c r="AF343">
        <f t="shared" si="178"/>
        <v>556</v>
      </c>
      <c r="AG343">
        <f>VLOOKUP($A343, P!$A$2:$AK$1048576, MATCH('HOF Meter (RP)'!AG$1, P!$A$1:$AK$1, 0), FALSE)</f>
        <v>1.14781374648276</v>
      </c>
      <c r="AH343">
        <f t="shared" si="179"/>
        <v>67</v>
      </c>
      <c r="AI343">
        <f>VLOOKUP($A343, P!$A$2:$AK$1048576, MATCH('HOF Meter (RP)'!AI$1, P!$A$1:$AK$1, 0), FALSE)</f>
        <v>2.80844700000151</v>
      </c>
      <c r="AJ343">
        <f t="shared" si="180"/>
        <v>33</v>
      </c>
      <c r="AK343">
        <f>VLOOKUP($A343, P!$A$2:$AK$1048576, MATCH('HOF Meter (RP)'!AK$1, P!$A$1:$AK$1, 0), FALSE)</f>
        <v>8.1695683225989306</v>
      </c>
      <c r="AL343" s="9">
        <f t="shared" si="181"/>
        <v>420</v>
      </c>
      <c r="AM343">
        <f>VLOOKUP($A343, P!$A$2:$AK$1048576, MATCH('HOF Meter (RP)'!AM$1, P!$A$1:$AK$1, 0), FALSE)</f>
        <v>2.3305001633430127</v>
      </c>
      <c r="AN343">
        <f t="shared" si="182"/>
        <v>289</v>
      </c>
      <c r="AO343">
        <f>VLOOKUP($A343, P!$A$2:$AK$1048576, MATCH('HOF Meter (RP)'!AO$1, P!$A$1:$AK$1, 0), FALSE)</f>
        <v>0</v>
      </c>
      <c r="AP343">
        <f t="shared" si="183"/>
        <v>533</v>
      </c>
      <c r="AQ343">
        <f>VLOOKUP($A343, P!$A$2:$AK$1048576, MATCH('HOF Meter (RP)'!AQ$1, P!$A$1:$AK$1, 0), FALSE)</f>
        <v>0</v>
      </c>
      <c r="AR343">
        <f t="shared" si="184"/>
        <v>467</v>
      </c>
      <c r="AS343">
        <f>VLOOKUP($A343, P!$A$2:$AK$1048576, MATCH('HOF Meter (RP)'!AS$1, P!$A$1:$AK$1, 0), FALSE)</f>
        <v>85.260274108125003</v>
      </c>
      <c r="AT343" s="9">
        <f t="shared" si="185"/>
        <v>256</v>
      </c>
      <c r="AU343">
        <f>VLOOKUP($A343, P!$A$2:$AK$1048576, MATCH('HOF Meter (RP)'!AU$1, P!$A$1:$AK$1, 0), FALSE)</f>
        <v>92.092207742927599</v>
      </c>
      <c r="AV343">
        <f t="shared" si="186"/>
        <v>338</v>
      </c>
      <c r="AW343">
        <f>VLOOKUP($A343, P!$A$2:$AK$1048576, MATCH('HOF Meter (RP)'!AW$1, P!$A$1:$AK$1, 0), FALSE)</f>
        <v>0</v>
      </c>
      <c r="AX343">
        <f t="shared" si="187"/>
        <v>1</v>
      </c>
      <c r="AY343">
        <f>VLOOKUP($A343, P!$A$2:$AK$1048576, MATCH('HOF Meter (RP)'!AY$1, P!$A$1:$AK$1, 0), FALSE)</f>
        <v>-0.28040504656804699</v>
      </c>
      <c r="AZ343">
        <f t="shared" si="188"/>
        <v>416</v>
      </c>
      <c r="BA343">
        <f>VLOOKUP($A343, P!$A$2:$AK$1048576, MATCH('HOF Meter (RP)'!BA$1, P!$A$1:$AK$1, 0), FALSE)</f>
        <v>82.082080423795304</v>
      </c>
      <c r="BB343" s="9">
        <f t="shared" si="189"/>
        <v>1404</v>
      </c>
      <c r="BC343">
        <f>VLOOKUP($A343, P!$A$2:$AK$1048576, MATCH('HOF Meter (RP)'!BC$1, P!$A$1:$AK$1, 0), FALSE)</f>
        <v>70.114705660709106</v>
      </c>
      <c r="BD343" s="9">
        <f t="shared" si="190"/>
        <v>84</v>
      </c>
      <c r="BE343">
        <f>VLOOKUP($A343, P!$A$2:$AK$1048576, MATCH('HOF Meter (RP)'!BE$1, P!$A$1:$AK$1, 0), FALSE)</f>
        <v>119.05275660861901</v>
      </c>
      <c r="BF343">
        <f t="shared" si="191"/>
        <v>298</v>
      </c>
      <c r="BG343">
        <f>VLOOKUP($A343, P!$A$2:$AK$1048576, MATCH('HOF Meter (RP)'!BG$1, P!$A$1:$AK$1, 0), FALSE)</f>
        <v>97.452173768811306</v>
      </c>
      <c r="BH343" s="9">
        <f t="shared" si="192"/>
        <v>610</v>
      </c>
      <c r="BI343">
        <f>VLOOKUP($A343, P!$A$2:$AK$1048576, MATCH('HOF Meter (RP)'!BI$1, P!$A$1:$AK$1, 0), FALSE)</f>
        <v>89.889115417727794</v>
      </c>
      <c r="BJ343" s="9">
        <f t="shared" si="193"/>
        <v>125</v>
      </c>
      <c r="BK343">
        <f>VLOOKUP($A343, P!$A$2:$AK$1048576, MATCH('HOF Meter (RP)'!BK$1, P!$A$1:$AK$1, 0), FALSE)</f>
        <v>0</v>
      </c>
      <c r="BL343">
        <f t="shared" si="194"/>
        <v>718</v>
      </c>
      <c r="BM343" t="str">
        <f>VLOOKUP($A343, P!$A$2:$AK$1048576, MATCH('HOF Meter (RP)'!BM$1, P!$A$1:$AK$1, 0), FALSE)</f>
        <v>Hank Robinson</v>
      </c>
      <c r="BN343">
        <f>VLOOKUP($A343, P!$A$2:$AK$1048576, MATCH('HOF Meter (RP)'!BN$1, P!$A$1:$AK$1, 0), FALSE)</f>
        <v>1011067</v>
      </c>
      <c r="BO343">
        <f>VLOOKUP($A343, P!$A$2:$AK$1048576, MATCH('HOF Meter (RP)'!BO$1, P!$A$1:$AK$1, 0), FALSE)</f>
        <v>121318</v>
      </c>
      <c r="BP343" s="10">
        <f t="shared" si="195"/>
        <v>395.9733628914434</v>
      </c>
      <c r="BQ343" s="10">
        <f t="shared" si="165"/>
        <v>-230.53289868240557</v>
      </c>
      <c r="BR343" s="8">
        <f t="shared" si="196"/>
        <v>342</v>
      </c>
      <c r="BS343" s="7">
        <f t="shared" si="197"/>
        <v>10</v>
      </c>
    </row>
    <row r="344" spans="1:71" x14ac:dyDescent="0.45">
      <c r="A344">
        <v>1000853</v>
      </c>
      <c r="B344" t="str">
        <f>VLOOKUP(A344, P!$A$2:$AK$1048576, MATCH('HOF Meter (RP)'!B$1, P!$A$1:$AK$1, 0), FALSE)</f>
        <v>Al Benton</v>
      </c>
      <c r="C344" t="str">
        <f>VLOOKUP($A344, P!$A$2:$AK$1048576, MATCH('HOF Meter (RP)'!C$1, P!$A$1:$AK$1, 0), FALSE)</f>
        <v>RP</v>
      </c>
      <c r="D344" t="str">
        <f>VLOOKUP($A344, P!$A$2:$AK$1048576, MATCH('HOF Meter (RP)'!D$1, P!$A$1:$AK$1, 0), FALSE)</f>
        <v>RP</v>
      </c>
      <c r="E344">
        <f>VLOOKUP($A344, P!$A$2:$AK$1048576, MATCH('HOF Meter (RP)'!E$1, P!$A$1:$AK$1, 0), FALSE)</f>
        <v>0</v>
      </c>
      <c r="F344">
        <f>VLOOKUP($A344, P!$A$2:$AK$1048576, MATCH('HOF Meter (RP)'!F$1, P!$A$1:$AK$1, 0), FALSE)</f>
        <v>0</v>
      </c>
      <c r="G344">
        <f t="shared" si="166"/>
        <v>0</v>
      </c>
      <c r="H344">
        <f>VLOOKUP($A344, P!$A$2:$AK$1048576, MATCH('HOF Meter (RP)'!H$1, P!$A$1:$AK$1, 0), FALSE)</f>
        <v>0</v>
      </c>
      <c r="I344">
        <f>VLOOKUP($A344, P!$A$2:$AK$1048576, MATCH('HOF Meter (RP)'!I$1, P!$A$1:$AK$1, 0), FALSE)</f>
        <v>98</v>
      </c>
      <c r="J344">
        <f t="shared" si="167"/>
        <v>89</v>
      </c>
      <c r="K344">
        <f>VLOOKUP($A344, P!$A$2:$AK$1048576, MATCH('HOF Meter (RP)'!K$1, P!$A$1:$AK$1, 0), FALSE)</f>
        <v>88</v>
      </c>
      <c r="L344">
        <f t="shared" si="168"/>
        <v>129</v>
      </c>
      <c r="M344">
        <f>VLOOKUP($A344, P!$A$2:$AK$1048576, MATCH('HOF Meter (RP)'!M$1, P!$A$1:$AK$1, 0), FALSE)</f>
        <v>0.5268817204301075</v>
      </c>
      <c r="N344" s="9">
        <f t="shared" si="169"/>
        <v>467</v>
      </c>
      <c r="O344">
        <f>VLOOKUP($A344, P!$A$2:$AK$1048576, MATCH('HOF Meter (RP)'!O$1, P!$A$1:$AK$1, 0), FALSE)</f>
        <v>3.65686065524388</v>
      </c>
      <c r="P344">
        <f t="shared" si="170"/>
        <v>510</v>
      </c>
      <c r="Q344">
        <f>VLOOKUP($A344, P!$A$2:$AK$1048576, MATCH('HOF Meter (RP)'!Q$1, P!$A$1:$AK$1, 0), FALSE)</f>
        <v>455</v>
      </c>
      <c r="R344">
        <f t="shared" si="171"/>
        <v>407</v>
      </c>
      <c r="S344">
        <f>VLOOKUP($A344, P!$A$2:$AK$1048576, MATCH('HOF Meter (RP)'!S$1, P!$A$1:$AK$1, 0), FALSE)</f>
        <v>167</v>
      </c>
      <c r="T344">
        <f t="shared" si="172"/>
        <v>118</v>
      </c>
      <c r="U344">
        <f>VLOOKUP($A344, P!$A$2:$AK$1048576, MATCH('HOF Meter (RP)'!U$1, P!$A$1:$AK$1, 0), FALSE)</f>
        <v>66</v>
      </c>
      <c r="V344" s="9">
        <f t="shared" si="173"/>
        <v>255</v>
      </c>
      <c r="W344">
        <f>VLOOKUP($A344, P!$A$2:$AK$1048576, MATCH('HOF Meter (RP)'!W$1, P!$A$1:$AK$1, 0), FALSE)</f>
        <v>1688.1</v>
      </c>
      <c r="X344">
        <f t="shared" si="174"/>
        <v>88</v>
      </c>
      <c r="Y344">
        <f>VLOOKUP($A344, P!$A$2:$AK$1048576, MATCH('HOF Meter (RP)'!Y$1, P!$A$1:$AK$1, 0), FALSE)</f>
        <v>3.7154983625437099</v>
      </c>
      <c r="Z344">
        <f t="shared" si="175"/>
        <v>1389</v>
      </c>
      <c r="AA344">
        <f>VLOOKUP($A344, P!$A$2:$AK$1048576, MATCH('HOF Meter (RP)'!AA$1, P!$A$1:$AK$1, 0), FALSE)</f>
        <v>3.9074035864340599</v>
      </c>
      <c r="AB344">
        <f t="shared" si="176"/>
        <v>1205</v>
      </c>
      <c r="AC344">
        <f>VLOOKUP($A344, P!$A$2:$AK$1048576, MATCH('HOF Meter (RP)'!AC$1, P!$A$1:$AK$1, 0), FALSE)</f>
        <v>0.95088676999999999</v>
      </c>
      <c r="AD344">
        <f t="shared" si="177"/>
        <v>1487</v>
      </c>
      <c r="AE344">
        <f>VLOOKUP($A344, P!$A$2:$AK$1048576, MATCH('HOF Meter (RP)'!AE$1, P!$A$1:$AK$1, 0), FALSE)</f>
        <v>0.25356384592053299</v>
      </c>
      <c r="AF344">
        <f t="shared" si="178"/>
        <v>788</v>
      </c>
      <c r="AG344">
        <f>VLOOKUP($A344, P!$A$2:$AK$1048576, MATCH('HOF Meter (RP)'!AG$1, P!$A$1:$AK$1, 0), FALSE)</f>
        <v>1.4244816773342299</v>
      </c>
      <c r="AH344">
        <f t="shared" si="179"/>
        <v>1090</v>
      </c>
      <c r="AI344">
        <f>VLOOKUP($A344, P!$A$2:$AK$1048576, MATCH('HOF Meter (RP)'!AI$1, P!$A$1:$AK$1, 0), FALSE)</f>
        <v>4.06660523103481</v>
      </c>
      <c r="AJ344">
        <f t="shared" si="180"/>
        <v>924</v>
      </c>
      <c r="AK344">
        <f>VLOOKUP($A344, P!$A$2:$AK$1048576, MATCH('HOF Meter (RP)'!AK$1, P!$A$1:$AK$1, 0), FALSE)</f>
        <v>17.574127793312002</v>
      </c>
      <c r="AL344" s="9">
        <f t="shared" si="181"/>
        <v>104</v>
      </c>
      <c r="AM344">
        <f>VLOOKUP($A344, P!$A$2:$AK$1048576, MATCH('HOF Meter (RP)'!AM$1, P!$A$1:$AK$1, 0), FALSE)</f>
        <v>2.0821192812406855</v>
      </c>
      <c r="AN344">
        <f t="shared" si="182"/>
        <v>395</v>
      </c>
      <c r="AO344">
        <f>VLOOKUP($A344, P!$A$2:$AK$1048576, MATCH('HOF Meter (RP)'!AO$1, P!$A$1:$AK$1, 0), FALSE)</f>
        <v>0</v>
      </c>
      <c r="AP344">
        <f t="shared" si="183"/>
        <v>533</v>
      </c>
      <c r="AQ344">
        <f>VLOOKUP($A344, P!$A$2:$AK$1048576, MATCH('HOF Meter (RP)'!AQ$1, P!$A$1:$AK$1, 0), FALSE)</f>
        <v>0</v>
      </c>
      <c r="AR344">
        <f t="shared" si="184"/>
        <v>467</v>
      </c>
      <c r="AS344">
        <f>VLOOKUP($A344, P!$A$2:$AK$1048576, MATCH('HOF Meter (RP)'!AS$1, P!$A$1:$AK$1, 0), FALSE)</f>
        <v>86.928933496453894</v>
      </c>
      <c r="AT344" s="9">
        <f t="shared" si="185"/>
        <v>299</v>
      </c>
      <c r="AU344">
        <f>VLOOKUP($A344, P!$A$2:$AK$1048576, MATCH('HOF Meter (RP)'!AU$1, P!$A$1:$AK$1, 0), FALSE)</f>
        <v>96.752189057807797</v>
      </c>
      <c r="AV344">
        <f t="shared" si="186"/>
        <v>588</v>
      </c>
      <c r="AW344">
        <f>VLOOKUP($A344, P!$A$2:$AK$1048576, MATCH('HOF Meter (RP)'!AW$1, P!$A$1:$AK$1, 0), FALSE)</f>
        <v>0</v>
      </c>
      <c r="AX344">
        <f t="shared" si="187"/>
        <v>1</v>
      </c>
      <c r="AY344">
        <f>VLOOKUP($A344, P!$A$2:$AK$1048576, MATCH('HOF Meter (RP)'!AY$1, P!$A$1:$AK$1, 0), FALSE)</f>
        <v>-0.40974457579092599</v>
      </c>
      <c r="AZ344">
        <f t="shared" si="188"/>
        <v>240</v>
      </c>
      <c r="BA344">
        <f>VLOOKUP($A344, P!$A$2:$AK$1048576, MATCH('HOF Meter (RP)'!BA$1, P!$A$1:$AK$1, 0), FALSE)</f>
        <v>103.01999464506</v>
      </c>
      <c r="BB344" s="9">
        <f t="shared" si="189"/>
        <v>747</v>
      </c>
      <c r="BC344">
        <f>VLOOKUP($A344, P!$A$2:$AK$1048576, MATCH('HOF Meter (RP)'!BC$1, P!$A$1:$AK$1, 0), FALSE)</f>
        <v>102.15792728371601</v>
      </c>
      <c r="BD344" s="9">
        <f t="shared" si="190"/>
        <v>741</v>
      </c>
      <c r="BE344">
        <f>VLOOKUP($A344, P!$A$2:$AK$1048576, MATCH('HOF Meter (RP)'!BE$1, P!$A$1:$AK$1, 0), FALSE)</f>
        <v>100.173508842074</v>
      </c>
      <c r="BF344">
        <f t="shared" si="191"/>
        <v>664</v>
      </c>
      <c r="BG344">
        <f>VLOOKUP($A344, P!$A$2:$AK$1048576, MATCH('HOF Meter (RP)'!BG$1, P!$A$1:$AK$1, 0), FALSE)</f>
        <v>97.0856258485544</v>
      </c>
      <c r="BH344" s="9">
        <f t="shared" si="192"/>
        <v>578</v>
      </c>
      <c r="BI344">
        <f>VLOOKUP($A344, P!$A$2:$AK$1048576, MATCH('HOF Meter (RP)'!BI$1, P!$A$1:$AK$1, 0), FALSE)</f>
        <v>98.064776263008895</v>
      </c>
      <c r="BJ344" s="9">
        <f t="shared" si="193"/>
        <v>528</v>
      </c>
      <c r="BK344">
        <f>VLOOKUP($A344, P!$A$2:$AK$1048576, MATCH('HOF Meter (RP)'!BK$1, P!$A$1:$AK$1, 0), FALSE)</f>
        <v>0</v>
      </c>
      <c r="BL344">
        <f t="shared" si="194"/>
        <v>718</v>
      </c>
      <c r="BM344" t="str">
        <f>VLOOKUP($A344, P!$A$2:$AK$1048576, MATCH('HOF Meter (RP)'!BM$1, P!$A$1:$AK$1, 0), FALSE)</f>
        <v>Al Benton</v>
      </c>
      <c r="BN344">
        <f>VLOOKUP($A344, P!$A$2:$AK$1048576, MATCH('HOF Meter (RP)'!BN$1, P!$A$1:$AK$1, 0), FALSE)</f>
        <v>1000853</v>
      </c>
      <c r="BO344">
        <f>VLOOKUP($A344, P!$A$2:$AK$1048576, MATCH('HOF Meter (RP)'!BO$1, P!$A$1:$AK$1, 0), FALSE)</f>
        <v>110881</v>
      </c>
      <c r="BP344" s="10">
        <f t="shared" si="195"/>
        <v>397.67910243106843</v>
      </c>
      <c r="BQ344" s="10">
        <f t="shared" si="165"/>
        <v>-232.2386382220306</v>
      </c>
      <c r="BR344" s="8">
        <f t="shared" si="196"/>
        <v>343</v>
      </c>
      <c r="BS344" s="7">
        <f t="shared" si="197"/>
        <v>10</v>
      </c>
    </row>
    <row r="345" spans="1:71" x14ac:dyDescent="0.45">
      <c r="A345">
        <v>1006182</v>
      </c>
      <c r="B345" t="str">
        <f>VLOOKUP(A345, P!$A$2:$AK$1048576, MATCH('HOF Meter (RP)'!B$1, P!$A$1:$AK$1, 0), FALSE)</f>
        <v>Bert Humphries</v>
      </c>
      <c r="C345" t="str">
        <f>VLOOKUP($A345, P!$A$2:$AK$1048576, MATCH('HOF Meter (RP)'!C$1, P!$A$1:$AK$1, 0), FALSE)</f>
        <v>RP</v>
      </c>
      <c r="D345" t="str">
        <f>VLOOKUP($A345, P!$A$2:$AK$1048576, MATCH('HOF Meter (RP)'!D$1, P!$A$1:$AK$1, 0), FALSE)</f>
        <v>SP</v>
      </c>
      <c r="E345">
        <f>VLOOKUP($A345, P!$A$2:$AK$1048576, MATCH('HOF Meter (RP)'!E$1, P!$A$1:$AK$1, 0), FALSE)</f>
        <v>0</v>
      </c>
      <c r="F345">
        <f>VLOOKUP($A345, P!$A$2:$AK$1048576, MATCH('HOF Meter (RP)'!F$1, P!$A$1:$AK$1, 0), FALSE)</f>
        <v>0</v>
      </c>
      <c r="G345">
        <f t="shared" si="166"/>
        <v>0</v>
      </c>
      <c r="H345">
        <f>VLOOKUP($A345, P!$A$2:$AK$1048576, MATCH('HOF Meter (RP)'!H$1, P!$A$1:$AK$1, 0), FALSE)</f>
        <v>0</v>
      </c>
      <c r="I345">
        <f>VLOOKUP($A345, P!$A$2:$AK$1048576, MATCH('HOF Meter (RP)'!I$1, P!$A$1:$AK$1, 0), FALSE)</f>
        <v>50</v>
      </c>
      <c r="J345">
        <f t="shared" si="167"/>
        <v>394</v>
      </c>
      <c r="K345">
        <f>VLOOKUP($A345, P!$A$2:$AK$1048576, MATCH('HOF Meter (RP)'!K$1, P!$A$1:$AK$1, 0), FALSE)</f>
        <v>43</v>
      </c>
      <c r="L345">
        <f t="shared" si="168"/>
        <v>589</v>
      </c>
      <c r="M345">
        <f>VLOOKUP($A345, P!$A$2:$AK$1048576, MATCH('HOF Meter (RP)'!M$1, P!$A$1:$AK$1, 0), FALSE)</f>
        <v>0.5376344086021505</v>
      </c>
      <c r="N345" s="9">
        <f t="shared" si="169"/>
        <v>389</v>
      </c>
      <c r="O345">
        <f>VLOOKUP($A345, P!$A$2:$AK$1048576, MATCH('HOF Meter (RP)'!O$1, P!$A$1:$AK$1, 0), FALSE)</f>
        <v>2.78571391950749</v>
      </c>
      <c r="P345">
        <f t="shared" si="170"/>
        <v>43</v>
      </c>
      <c r="Q345">
        <f>VLOOKUP($A345, P!$A$2:$AK$1048576, MATCH('HOF Meter (RP)'!Q$1, P!$A$1:$AK$1, 0), FALSE)</f>
        <v>153</v>
      </c>
      <c r="R345">
        <f t="shared" si="171"/>
        <v>1359</v>
      </c>
      <c r="S345">
        <f>VLOOKUP($A345, P!$A$2:$AK$1048576, MATCH('HOF Meter (RP)'!S$1, P!$A$1:$AK$1, 0), FALSE)</f>
        <v>91</v>
      </c>
      <c r="T345">
        <f t="shared" si="172"/>
        <v>351</v>
      </c>
      <c r="U345">
        <f>VLOOKUP($A345, P!$A$2:$AK$1048576, MATCH('HOF Meter (RP)'!U$1, P!$A$1:$AK$1, 0), FALSE)</f>
        <v>9</v>
      </c>
      <c r="V345" s="9">
        <f t="shared" si="173"/>
        <v>935</v>
      </c>
      <c r="W345">
        <f>VLOOKUP($A345, P!$A$2:$AK$1048576, MATCH('HOF Meter (RP)'!W$1, P!$A$1:$AK$1, 0), FALSE)</f>
        <v>798</v>
      </c>
      <c r="X345">
        <f t="shared" si="174"/>
        <v>508</v>
      </c>
      <c r="Y345">
        <f>VLOOKUP($A345, P!$A$2:$AK$1048576, MATCH('HOF Meter (RP)'!Y$1, P!$A$1:$AK$1, 0), FALSE)</f>
        <v>2.9097740535746199</v>
      </c>
      <c r="Z345">
        <f t="shared" si="175"/>
        <v>1581</v>
      </c>
      <c r="AA345">
        <f>VLOOKUP($A345, P!$A$2:$AK$1048576, MATCH('HOF Meter (RP)'!AA$1, P!$A$1:$AK$1, 0), FALSE)</f>
        <v>1.70300729492158</v>
      </c>
      <c r="AB345">
        <f t="shared" si="176"/>
        <v>14</v>
      </c>
      <c r="AC345">
        <f>VLOOKUP($A345, P!$A$2:$AK$1048576, MATCH('HOF Meter (RP)'!AC$1, P!$A$1:$AK$1, 0), FALSE)</f>
        <v>1.70860927</v>
      </c>
      <c r="AD345">
        <f t="shared" si="177"/>
        <v>761</v>
      </c>
      <c r="AE345">
        <f>VLOOKUP($A345, P!$A$2:$AK$1048576, MATCH('HOF Meter (RP)'!AE$1, P!$A$1:$AK$1, 0), FALSE)</f>
        <v>0.263953188997955</v>
      </c>
      <c r="AF345">
        <f t="shared" si="178"/>
        <v>1153</v>
      </c>
      <c r="AG345">
        <f>VLOOKUP($A345, P!$A$2:$AK$1048576, MATCH('HOF Meter (RP)'!AG$1, P!$A$1:$AK$1, 0), FALSE)</f>
        <v>1.20050109531631</v>
      </c>
      <c r="AH345">
        <f t="shared" si="179"/>
        <v>119</v>
      </c>
      <c r="AI345">
        <f>VLOOKUP($A345, P!$A$2:$AK$1048576, MATCH('HOF Meter (RP)'!AI$1, P!$A$1:$AK$1, 0), FALSE)</f>
        <v>3.1208199269858099</v>
      </c>
      <c r="AJ345">
        <f t="shared" si="180"/>
        <v>89</v>
      </c>
      <c r="AK345">
        <f>VLOOKUP($A345, P!$A$2:$AK$1048576, MATCH('HOF Meter (RP)'!AK$1, P!$A$1:$AK$1, 0), FALSE)</f>
        <v>7.7958138603717</v>
      </c>
      <c r="AL345" s="9">
        <f t="shared" si="181"/>
        <v>436</v>
      </c>
      <c r="AM345">
        <f>VLOOKUP($A345, P!$A$2:$AK$1048576, MATCH('HOF Meter (RP)'!AM$1, P!$A$1:$AK$1, 0), FALSE)</f>
        <v>1.9538380602435339</v>
      </c>
      <c r="AN345">
        <f t="shared" si="182"/>
        <v>469</v>
      </c>
      <c r="AO345">
        <f>VLOOKUP($A345, P!$A$2:$AK$1048576, MATCH('HOF Meter (RP)'!AO$1, P!$A$1:$AK$1, 0), FALSE)</f>
        <v>0</v>
      </c>
      <c r="AP345">
        <f t="shared" si="183"/>
        <v>533</v>
      </c>
      <c r="AQ345">
        <f>VLOOKUP($A345, P!$A$2:$AK$1048576, MATCH('HOF Meter (RP)'!AQ$1, P!$A$1:$AK$1, 0), FALSE)</f>
        <v>0</v>
      </c>
      <c r="AR345">
        <f t="shared" si="184"/>
        <v>467</v>
      </c>
      <c r="AS345">
        <f>VLOOKUP($A345, P!$A$2:$AK$1048576, MATCH('HOF Meter (RP)'!AS$1, P!$A$1:$AK$1, 0), FALSE)</f>
        <v>90.636789278203395</v>
      </c>
      <c r="AT345" s="9">
        <f t="shared" si="185"/>
        <v>413</v>
      </c>
      <c r="AU345">
        <f>VLOOKUP($A345, P!$A$2:$AK$1048576, MATCH('HOF Meter (RP)'!AU$1, P!$A$1:$AK$1, 0), FALSE)</f>
        <v>99.192665208390594</v>
      </c>
      <c r="AV345">
        <f t="shared" si="186"/>
        <v>736</v>
      </c>
      <c r="AW345">
        <f>VLOOKUP($A345, P!$A$2:$AK$1048576, MATCH('HOF Meter (RP)'!AW$1, P!$A$1:$AK$1, 0), FALSE)</f>
        <v>0</v>
      </c>
      <c r="AX345">
        <f t="shared" si="187"/>
        <v>1</v>
      </c>
      <c r="AY345">
        <f>VLOOKUP($A345, P!$A$2:$AK$1048576, MATCH('HOF Meter (RP)'!AY$1, P!$A$1:$AK$1, 0), FALSE)</f>
        <v>-0.33510600747831598</v>
      </c>
      <c r="AZ345">
        <f t="shared" si="188"/>
        <v>340</v>
      </c>
      <c r="BA345">
        <f>VLOOKUP($A345, P!$A$2:$AK$1048576, MATCH('HOF Meter (RP)'!BA$1, P!$A$1:$AK$1, 0), FALSE)</f>
        <v>76.815076345602094</v>
      </c>
      <c r="BB345" s="9">
        <f t="shared" si="189"/>
        <v>1523</v>
      </c>
      <c r="BC345">
        <f>VLOOKUP($A345, P!$A$2:$AK$1048576, MATCH('HOF Meter (RP)'!BC$1, P!$A$1:$AK$1, 0), FALSE)</f>
        <v>56.579630361892598</v>
      </c>
      <c r="BD345" s="9">
        <f t="shared" si="190"/>
        <v>19</v>
      </c>
      <c r="BE345">
        <f>VLOOKUP($A345, P!$A$2:$AK$1048576, MATCH('HOF Meter (RP)'!BE$1, P!$A$1:$AK$1, 0), FALSE)</f>
        <v>134.195740465829</v>
      </c>
      <c r="BF345">
        <f t="shared" si="191"/>
        <v>158</v>
      </c>
      <c r="BG345">
        <f>VLOOKUP($A345, P!$A$2:$AK$1048576, MATCH('HOF Meter (RP)'!BG$1, P!$A$1:$AK$1, 0), FALSE)</f>
        <v>104.583393947659</v>
      </c>
      <c r="BH345" s="9">
        <f t="shared" si="192"/>
        <v>1319</v>
      </c>
      <c r="BI345">
        <f>VLOOKUP($A345, P!$A$2:$AK$1048576, MATCH('HOF Meter (RP)'!BI$1, P!$A$1:$AK$1, 0), FALSE)</f>
        <v>93.574017038091995</v>
      </c>
      <c r="BJ345" s="9">
        <f t="shared" si="193"/>
        <v>251</v>
      </c>
      <c r="BK345">
        <f>VLOOKUP($A345, P!$A$2:$AK$1048576, MATCH('HOF Meter (RP)'!BK$1, P!$A$1:$AK$1, 0), FALSE)</f>
        <v>0</v>
      </c>
      <c r="BL345">
        <f t="shared" si="194"/>
        <v>718</v>
      </c>
      <c r="BM345" t="str">
        <f>VLOOKUP($A345, P!$A$2:$AK$1048576, MATCH('HOF Meter (RP)'!BM$1, P!$A$1:$AK$1, 0), FALSE)</f>
        <v>Bert Humphries</v>
      </c>
      <c r="BN345">
        <f>VLOOKUP($A345, P!$A$2:$AK$1048576, MATCH('HOF Meter (RP)'!BN$1, P!$A$1:$AK$1, 0), FALSE)</f>
        <v>1006182</v>
      </c>
      <c r="BO345">
        <f>VLOOKUP($A345, P!$A$2:$AK$1048576, MATCH('HOF Meter (RP)'!BO$1, P!$A$1:$AK$1, 0), FALSE)</f>
        <v>116312</v>
      </c>
      <c r="BP345" s="10">
        <f t="shared" si="195"/>
        <v>397.82880185057746</v>
      </c>
      <c r="BQ345" s="10">
        <f t="shared" si="165"/>
        <v>-232.38833764153964</v>
      </c>
      <c r="BR345" s="8">
        <f t="shared" si="196"/>
        <v>344</v>
      </c>
      <c r="BS345" s="7">
        <f t="shared" si="197"/>
        <v>10</v>
      </c>
    </row>
    <row r="346" spans="1:71" x14ac:dyDescent="0.45">
      <c r="A346">
        <v>6291</v>
      </c>
      <c r="B346" t="str">
        <f>VLOOKUP(A346, P!$A$2:$AK$1048576, MATCH('HOF Meter (RP)'!B$1, P!$A$1:$AK$1, 0), FALSE)</f>
        <v>George Sherrill</v>
      </c>
      <c r="C346" t="str">
        <f>VLOOKUP($A346, P!$A$2:$AK$1048576, MATCH('HOF Meter (RP)'!C$1, P!$A$1:$AK$1, 0), FALSE)</f>
        <v>RP</v>
      </c>
      <c r="D346" t="str">
        <f>VLOOKUP($A346, P!$A$2:$AK$1048576, MATCH('HOF Meter (RP)'!D$1, P!$A$1:$AK$1, 0), FALSE)</f>
        <v>RP</v>
      </c>
      <c r="E346">
        <f>VLOOKUP($A346, P!$A$2:$AK$1048576, MATCH('HOF Meter (RP)'!E$1, P!$A$1:$AK$1, 0), FALSE)</f>
        <v>0</v>
      </c>
      <c r="F346">
        <f>VLOOKUP($A346, P!$A$2:$AK$1048576, MATCH('HOF Meter (RP)'!F$1, P!$A$1:$AK$1, 0), FALSE)</f>
        <v>0</v>
      </c>
      <c r="G346">
        <f t="shared" si="166"/>
        <v>0</v>
      </c>
      <c r="H346">
        <f>VLOOKUP($A346, P!$A$2:$AK$1048576, MATCH('HOF Meter (RP)'!H$1, P!$A$1:$AK$1, 0), FALSE)</f>
        <v>0</v>
      </c>
      <c r="I346">
        <f>VLOOKUP($A346, P!$A$2:$AK$1048576, MATCH('HOF Meter (RP)'!I$1, P!$A$1:$AK$1, 0), FALSE)</f>
        <v>19</v>
      </c>
      <c r="J346">
        <f t="shared" si="167"/>
        <v>1365</v>
      </c>
      <c r="K346">
        <f>VLOOKUP($A346, P!$A$2:$AK$1048576, MATCH('HOF Meter (RP)'!K$1, P!$A$1:$AK$1, 0), FALSE)</f>
        <v>17</v>
      </c>
      <c r="L346">
        <f t="shared" si="168"/>
        <v>1556</v>
      </c>
      <c r="M346">
        <f>VLOOKUP($A346, P!$A$2:$AK$1048576, MATCH('HOF Meter (RP)'!M$1, P!$A$1:$AK$1, 0), FALSE)</f>
        <v>0.52777777777777779</v>
      </c>
      <c r="N346" s="9">
        <f t="shared" si="169"/>
        <v>456</v>
      </c>
      <c r="O346">
        <f>VLOOKUP($A346, P!$A$2:$AK$1048576, MATCH('HOF Meter (RP)'!O$1, P!$A$1:$AK$1, 0), FALSE)</f>
        <v>3.7738964951860701</v>
      </c>
      <c r="P346">
        <f t="shared" si="170"/>
        <v>622</v>
      </c>
      <c r="Q346">
        <f>VLOOKUP($A346, P!$A$2:$AK$1048576, MATCH('HOF Meter (RP)'!Q$1, P!$A$1:$AK$1, 0), FALSE)</f>
        <v>442</v>
      </c>
      <c r="R346">
        <f t="shared" si="171"/>
        <v>439</v>
      </c>
      <c r="S346">
        <f>VLOOKUP($A346, P!$A$2:$AK$1048576, MATCH('HOF Meter (RP)'!S$1, P!$A$1:$AK$1, 0), FALSE)</f>
        <v>0</v>
      </c>
      <c r="T346">
        <f t="shared" si="172"/>
        <v>1502</v>
      </c>
      <c r="U346">
        <f>VLOOKUP($A346, P!$A$2:$AK$1048576, MATCH('HOF Meter (RP)'!U$1, P!$A$1:$AK$1, 0), FALSE)</f>
        <v>56</v>
      </c>
      <c r="V346" s="9">
        <f t="shared" si="173"/>
        <v>307</v>
      </c>
      <c r="W346">
        <f>VLOOKUP($A346, P!$A$2:$AK$1048576, MATCH('HOF Meter (RP)'!W$1, P!$A$1:$AK$1, 0), FALSE)</f>
        <v>324.10000000000002</v>
      </c>
      <c r="X346">
        <f t="shared" si="174"/>
        <v>1636</v>
      </c>
      <c r="Y346">
        <f>VLOOKUP($A346, P!$A$2:$AK$1048576, MATCH('HOF Meter (RP)'!Y$1, P!$A$1:$AK$1, 0), FALSE)</f>
        <v>8.8797564592613494</v>
      </c>
      <c r="Z346">
        <f t="shared" si="175"/>
        <v>177</v>
      </c>
      <c r="AA346">
        <f>VLOOKUP($A346, P!$A$2:$AK$1048576, MATCH('HOF Meter (RP)'!AA$1, P!$A$1:$AK$1, 0), FALSE)</f>
        <v>4.2733827960195203</v>
      </c>
      <c r="AB346">
        <f t="shared" si="176"/>
        <v>1441</v>
      </c>
      <c r="AC346">
        <f>VLOOKUP($A346, P!$A$2:$AK$1048576, MATCH('HOF Meter (RP)'!AC$1, P!$A$1:$AK$1, 0), FALSE)</f>
        <v>2.07792208</v>
      </c>
      <c r="AD346">
        <f t="shared" si="177"/>
        <v>464</v>
      </c>
      <c r="AE346">
        <f>VLOOKUP($A346, P!$A$2:$AK$1048576, MATCH('HOF Meter (RP)'!AE$1, P!$A$1:$AK$1, 0), FALSE)</f>
        <v>0.22672064777327899</v>
      </c>
      <c r="AF346">
        <f t="shared" si="178"/>
        <v>159</v>
      </c>
      <c r="AG346">
        <f>VLOOKUP($A346, P!$A$2:$AK$1048576, MATCH('HOF Meter (RP)'!AG$1, P!$A$1:$AK$1, 0), FALSE)</f>
        <v>1.3381299664303501</v>
      </c>
      <c r="AH346">
        <f t="shared" si="179"/>
        <v>625</v>
      </c>
      <c r="AI346">
        <f>VLOOKUP($A346, P!$A$2:$AK$1048576, MATCH('HOF Meter (RP)'!AI$1, P!$A$1:$AK$1, 0), FALSE)</f>
        <v>3.7984577473516099</v>
      </c>
      <c r="AJ346">
        <f t="shared" si="180"/>
        <v>561</v>
      </c>
      <c r="AK346">
        <f>VLOOKUP($A346, P!$A$2:$AK$1048576, MATCH('HOF Meter (RP)'!AK$1, P!$A$1:$AK$1, 0), FALSE)</f>
        <v>3.6042095273733099</v>
      </c>
      <c r="AL346" s="9">
        <f t="shared" si="181"/>
        <v>948</v>
      </c>
      <c r="AM346">
        <f>VLOOKUP($A346, P!$A$2:$AK$1048576, MATCH('HOF Meter (RP)'!AM$1, P!$A$1:$AK$1, 0), FALSE)</f>
        <v>2.2241342347258932</v>
      </c>
      <c r="AN346">
        <f t="shared" si="182"/>
        <v>332</v>
      </c>
      <c r="AO346">
        <f>VLOOKUP($A346, P!$A$2:$AK$1048576, MATCH('HOF Meter (RP)'!AO$1, P!$A$1:$AK$1, 0), FALSE)</f>
        <v>3.9041460752487098</v>
      </c>
      <c r="AP346">
        <f t="shared" si="183"/>
        <v>235</v>
      </c>
      <c r="AQ346">
        <f>VLOOKUP($A346, P!$A$2:$AK$1048576, MATCH('HOF Meter (RP)'!AQ$1, P!$A$1:$AK$1, 0), FALSE)</f>
        <v>0.878751021991524</v>
      </c>
      <c r="AR346">
        <f t="shared" si="184"/>
        <v>288</v>
      </c>
      <c r="AS346">
        <f>VLOOKUP($A346, P!$A$2:$AK$1048576, MATCH('HOF Meter (RP)'!AS$1, P!$A$1:$AK$1, 0), FALSE)</f>
        <v>89.901877843513901</v>
      </c>
      <c r="AT346" s="9">
        <f t="shared" si="185"/>
        <v>388</v>
      </c>
      <c r="AU346">
        <f>VLOOKUP($A346, P!$A$2:$AK$1048576, MATCH('HOF Meter (RP)'!AU$1, P!$A$1:$AK$1, 0), FALSE)</f>
        <v>89.300764798629004</v>
      </c>
      <c r="AV346">
        <f t="shared" si="186"/>
        <v>237</v>
      </c>
      <c r="AW346">
        <f>VLOOKUP($A346, P!$A$2:$AK$1048576, MATCH('HOF Meter (RP)'!AW$1, P!$A$1:$AK$1, 0), FALSE)</f>
        <v>3.7721300961813702</v>
      </c>
      <c r="AX346">
        <f t="shared" si="187"/>
        <v>1335</v>
      </c>
      <c r="AY346">
        <f>VLOOKUP($A346, P!$A$2:$AK$1048576, MATCH('HOF Meter (RP)'!AY$1, P!$A$1:$AK$1, 0), FALSE)</f>
        <v>-2.4561252165538498E-2</v>
      </c>
      <c r="AZ346">
        <f t="shared" si="188"/>
        <v>846</v>
      </c>
      <c r="BA346">
        <f>VLOOKUP($A346, P!$A$2:$AK$1048576, MATCH('HOF Meter (RP)'!BA$1, P!$A$1:$AK$1, 0), FALSE)</f>
        <v>131.644576435397</v>
      </c>
      <c r="BB346" s="9">
        <f t="shared" si="189"/>
        <v>155</v>
      </c>
      <c r="BC346">
        <f>VLOOKUP($A346, P!$A$2:$AK$1048576, MATCH('HOF Meter (RP)'!BC$1, P!$A$1:$AK$1, 0), FALSE)</f>
        <v>130.153182146875</v>
      </c>
      <c r="BD346" s="9">
        <f t="shared" si="190"/>
        <v>1446</v>
      </c>
      <c r="BE346">
        <f>VLOOKUP($A346, P!$A$2:$AK$1048576, MATCH('HOF Meter (RP)'!BE$1, P!$A$1:$AK$1, 0), FALSE)</f>
        <v>100.980694451343</v>
      </c>
      <c r="BF346">
        <f t="shared" si="191"/>
        <v>643</v>
      </c>
      <c r="BG346">
        <f>VLOOKUP($A346, P!$A$2:$AK$1048576, MATCH('HOF Meter (RP)'!BG$1, P!$A$1:$AK$1, 0), FALSE)</f>
        <v>87.573890043417407</v>
      </c>
      <c r="BH346" s="9">
        <f t="shared" si="192"/>
        <v>125</v>
      </c>
      <c r="BI346">
        <f>VLOOKUP($A346, P!$A$2:$AK$1048576, MATCH('HOF Meter (RP)'!BI$1, P!$A$1:$AK$1, 0), FALSE)</f>
        <v>97.009354785217894</v>
      </c>
      <c r="BJ346" s="9">
        <f t="shared" si="193"/>
        <v>441</v>
      </c>
      <c r="BK346">
        <f>VLOOKUP($A346, P!$A$2:$AK$1048576, MATCH('HOF Meter (RP)'!BK$1, P!$A$1:$AK$1, 0), FALSE)</f>
        <v>0</v>
      </c>
      <c r="BL346">
        <f t="shared" si="194"/>
        <v>718</v>
      </c>
      <c r="BM346" t="str">
        <f>VLOOKUP($A346, P!$A$2:$AK$1048576, MATCH('HOF Meter (RP)'!BM$1, P!$A$1:$AK$1, 0), FALSE)</f>
        <v>George Sherrill</v>
      </c>
      <c r="BN346">
        <f>VLOOKUP($A346, P!$A$2:$AK$1048576, MATCH('HOF Meter (RP)'!BN$1, P!$A$1:$AK$1, 0), FALSE)</f>
        <v>6291</v>
      </c>
      <c r="BO346">
        <f>VLOOKUP($A346, P!$A$2:$AK$1048576, MATCH('HOF Meter (RP)'!BO$1, P!$A$1:$AK$1, 0), FALSE)</f>
        <v>430941</v>
      </c>
      <c r="BP346" s="10">
        <f t="shared" si="195"/>
        <v>398.51895637481198</v>
      </c>
      <c r="BQ346" s="10">
        <f t="shared" ref="BQ346:BQ409" si="198">AVERAGEIF($E$2:$E$1772, 1, $BP$2:$BP$1048576)-(BP346-AVERAGEIF($E$2:$E$1772, 1, $BP$2:$BP$1048576))</f>
        <v>-233.07849216577415</v>
      </c>
      <c r="BR346" s="8">
        <f t="shared" si="196"/>
        <v>345</v>
      </c>
      <c r="BS346" s="7">
        <f t="shared" si="197"/>
        <v>10</v>
      </c>
    </row>
    <row r="347" spans="1:71" x14ac:dyDescent="0.45">
      <c r="A347">
        <v>1004014</v>
      </c>
      <c r="B347" t="str">
        <f>VLOOKUP(A347, P!$A$2:$AK$1048576, MATCH('HOF Meter (RP)'!B$1, P!$A$1:$AK$1, 0), FALSE)</f>
        <v>Tom Ferrick</v>
      </c>
      <c r="C347" t="str">
        <f>VLOOKUP($A347, P!$A$2:$AK$1048576, MATCH('HOF Meter (RP)'!C$1, P!$A$1:$AK$1, 0), FALSE)</f>
        <v>RP</v>
      </c>
      <c r="D347" t="str">
        <f>VLOOKUP($A347, P!$A$2:$AK$1048576, MATCH('HOF Meter (RP)'!D$1, P!$A$1:$AK$1, 0), FALSE)</f>
        <v>RP</v>
      </c>
      <c r="E347">
        <f>VLOOKUP($A347, P!$A$2:$AK$1048576, MATCH('HOF Meter (RP)'!E$1, P!$A$1:$AK$1, 0), FALSE)</f>
        <v>0</v>
      </c>
      <c r="F347">
        <f>VLOOKUP($A347, P!$A$2:$AK$1048576, MATCH('HOF Meter (RP)'!F$1, P!$A$1:$AK$1, 0), FALSE)</f>
        <v>0</v>
      </c>
      <c r="G347">
        <f t="shared" si="166"/>
        <v>0</v>
      </c>
      <c r="H347">
        <f>VLOOKUP($A347, P!$A$2:$AK$1048576, MATCH('HOF Meter (RP)'!H$1, P!$A$1:$AK$1, 0), FALSE)</f>
        <v>0</v>
      </c>
      <c r="I347">
        <f>VLOOKUP($A347, P!$A$2:$AK$1048576, MATCH('HOF Meter (RP)'!I$1, P!$A$1:$AK$1, 0), FALSE)</f>
        <v>40</v>
      </c>
      <c r="J347">
        <f t="shared" si="167"/>
        <v>585</v>
      </c>
      <c r="K347">
        <f>VLOOKUP($A347, P!$A$2:$AK$1048576, MATCH('HOF Meter (RP)'!K$1, P!$A$1:$AK$1, 0), FALSE)</f>
        <v>40</v>
      </c>
      <c r="L347">
        <f t="shared" si="168"/>
        <v>654</v>
      </c>
      <c r="M347">
        <f>VLOOKUP($A347, P!$A$2:$AK$1048576, MATCH('HOF Meter (RP)'!M$1, P!$A$1:$AK$1, 0), FALSE)</f>
        <v>0.5</v>
      </c>
      <c r="N347" s="9">
        <f t="shared" si="169"/>
        <v>659</v>
      </c>
      <c r="O347">
        <f>VLOOKUP($A347, P!$A$2:$AK$1048576, MATCH('HOF Meter (RP)'!O$1, P!$A$1:$AK$1, 0), FALSE)</f>
        <v>3.4718101283201901</v>
      </c>
      <c r="P347">
        <f t="shared" si="170"/>
        <v>350</v>
      </c>
      <c r="Q347">
        <f>VLOOKUP($A347, P!$A$2:$AK$1048576, MATCH('HOF Meter (RP)'!Q$1, P!$A$1:$AK$1, 0), FALSE)</f>
        <v>323</v>
      </c>
      <c r="R347">
        <f t="shared" si="171"/>
        <v>740</v>
      </c>
      <c r="S347">
        <f>VLOOKUP($A347, P!$A$2:$AK$1048576, MATCH('HOF Meter (RP)'!S$1, P!$A$1:$AK$1, 0), FALSE)</f>
        <v>7</v>
      </c>
      <c r="T347">
        <f t="shared" si="172"/>
        <v>1313</v>
      </c>
      <c r="U347">
        <f>VLOOKUP($A347, P!$A$2:$AK$1048576, MATCH('HOF Meter (RP)'!U$1, P!$A$1:$AK$1, 0), FALSE)</f>
        <v>56</v>
      </c>
      <c r="V347" s="9">
        <f t="shared" si="173"/>
        <v>307</v>
      </c>
      <c r="W347">
        <f>VLOOKUP($A347, P!$A$2:$AK$1048576, MATCH('HOF Meter (RP)'!W$1, P!$A$1:$AK$1, 0), FALSE)</f>
        <v>674</v>
      </c>
      <c r="X347">
        <f t="shared" si="174"/>
        <v>691</v>
      </c>
      <c r="Y347">
        <f>VLOOKUP($A347, P!$A$2:$AK$1048576, MATCH('HOF Meter (RP)'!Y$1, P!$A$1:$AK$1, 0), FALSE)</f>
        <v>3.2715133901478701</v>
      </c>
      <c r="Z347">
        <f t="shared" si="175"/>
        <v>1495</v>
      </c>
      <c r="AA347">
        <f>VLOOKUP($A347, P!$A$2:$AK$1048576, MATCH('HOF Meter (RP)'!AA$1, P!$A$1:$AK$1, 0), FALSE)</f>
        <v>3.03115730434109</v>
      </c>
      <c r="AB347">
        <f t="shared" si="176"/>
        <v>486</v>
      </c>
      <c r="AC347">
        <f>VLOOKUP($A347, P!$A$2:$AK$1048576, MATCH('HOF Meter (RP)'!AC$1, P!$A$1:$AK$1, 0), FALSE)</f>
        <v>1.0792951500000001</v>
      </c>
      <c r="AD347">
        <f t="shared" si="177"/>
        <v>1369</v>
      </c>
      <c r="AE347">
        <f>VLOOKUP($A347, P!$A$2:$AK$1048576, MATCH('HOF Meter (RP)'!AE$1, P!$A$1:$AK$1, 0), FALSE)</f>
        <v>0.250959324635456</v>
      </c>
      <c r="AF347">
        <f t="shared" si="178"/>
        <v>700</v>
      </c>
      <c r="AG347">
        <f>VLOOKUP($A347, P!$A$2:$AK$1048576, MATCH('HOF Meter (RP)'!AG$1, P!$A$1:$AK$1, 0), FALSE)</f>
        <v>1.3071216765171301</v>
      </c>
      <c r="AH347">
        <f t="shared" si="179"/>
        <v>446</v>
      </c>
      <c r="AI347">
        <f>VLOOKUP($A347, P!$A$2:$AK$1048576, MATCH('HOF Meter (RP)'!AI$1, P!$A$1:$AK$1, 0), FALSE)</f>
        <v>3.7133573847926402</v>
      </c>
      <c r="AJ347">
        <f t="shared" si="180"/>
        <v>451</v>
      </c>
      <c r="AK347">
        <f>VLOOKUP($A347, P!$A$2:$AK$1048576, MATCH('HOF Meter (RP)'!AK$1, P!$A$1:$AK$1, 0), FALSE)</f>
        <v>3.95972055196762</v>
      </c>
      <c r="AL347" s="9">
        <f t="shared" si="181"/>
        <v>870</v>
      </c>
      <c r="AM347">
        <f>VLOOKUP($A347, P!$A$2:$AK$1048576, MATCH('HOF Meter (RP)'!AM$1, P!$A$1:$AK$1, 0), FALSE)</f>
        <v>1.17499126171146</v>
      </c>
      <c r="AN347">
        <f t="shared" si="182"/>
        <v>1035</v>
      </c>
      <c r="AO347">
        <f>VLOOKUP($A347, P!$A$2:$AK$1048576, MATCH('HOF Meter (RP)'!AO$1, P!$A$1:$AK$1, 0), FALSE)</f>
        <v>0</v>
      </c>
      <c r="AP347">
        <f t="shared" si="183"/>
        <v>533</v>
      </c>
      <c r="AQ347">
        <f>VLOOKUP($A347, P!$A$2:$AK$1048576, MATCH('HOF Meter (RP)'!AQ$1, P!$A$1:$AK$1, 0), FALSE)</f>
        <v>0</v>
      </c>
      <c r="AR347">
        <f t="shared" si="184"/>
        <v>467</v>
      </c>
      <c r="AS347">
        <f>VLOOKUP($A347, P!$A$2:$AK$1048576, MATCH('HOF Meter (RP)'!AS$1, P!$A$1:$AK$1, 0), FALSE)</f>
        <v>86.047164127231696</v>
      </c>
      <c r="AT347" s="9">
        <f t="shared" si="185"/>
        <v>278</v>
      </c>
      <c r="AU347">
        <f>VLOOKUP($A347, P!$A$2:$AK$1048576, MATCH('HOF Meter (RP)'!AU$1, P!$A$1:$AK$1, 0), FALSE)</f>
        <v>92.589876317170905</v>
      </c>
      <c r="AV347">
        <f t="shared" si="186"/>
        <v>361</v>
      </c>
      <c r="AW347">
        <f>VLOOKUP($A347, P!$A$2:$AK$1048576, MATCH('HOF Meter (RP)'!AW$1, P!$A$1:$AK$1, 0), FALSE)</f>
        <v>0</v>
      </c>
      <c r="AX347">
        <f t="shared" si="187"/>
        <v>1</v>
      </c>
      <c r="AY347">
        <f>VLOOKUP($A347, P!$A$2:$AK$1048576, MATCH('HOF Meter (RP)'!AY$1, P!$A$1:$AK$1, 0), FALSE)</f>
        <v>-0.24154725647245501</v>
      </c>
      <c r="AZ347">
        <f t="shared" si="188"/>
        <v>472</v>
      </c>
      <c r="BA347">
        <f>VLOOKUP($A347, P!$A$2:$AK$1048576, MATCH('HOF Meter (RP)'!BA$1, P!$A$1:$AK$1, 0), FALSE)</f>
        <v>88.115862924537694</v>
      </c>
      <c r="BB347" s="9">
        <f t="shared" si="189"/>
        <v>1236</v>
      </c>
      <c r="BC347">
        <f>VLOOKUP($A347, P!$A$2:$AK$1048576, MATCH('HOF Meter (RP)'!BC$1, P!$A$1:$AK$1, 0), FALSE)</f>
        <v>74.753940275649796</v>
      </c>
      <c r="BD347" s="9">
        <f t="shared" si="190"/>
        <v>145</v>
      </c>
      <c r="BE347">
        <f>VLOOKUP($A347, P!$A$2:$AK$1048576, MATCH('HOF Meter (RP)'!BE$1, P!$A$1:$AK$1, 0), FALSE)</f>
        <v>117.13261186996399</v>
      </c>
      <c r="BF347">
        <f t="shared" si="191"/>
        <v>323</v>
      </c>
      <c r="BG347">
        <f>VLOOKUP($A347, P!$A$2:$AK$1048576, MATCH('HOF Meter (RP)'!BG$1, P!$A$1:$AK$1, 0), FALSE)</f>
        <v>97.310693680847095</v>
      </c>
      <c r="BH347" s="9">
        <f t="shared" si="192"/>
        <v>598</v>
      </c>
      <c r="BI347">
        <f>VLOOKUP($A347, P!$A$2:$AK$1048576, MATCH('HOF Meter (RP)'!BI$1, P!$A$1:$AK$1, 0), FALSE)</f>
        <v>89.840526410672496</v>
      </c>
      <c r="BJ347" s="9">
        <f t="shared" si="193"/>
        <v>122</v>
      </c>
      <c r="BK347">
        <f>VLOOKUP($A347, P!$A$2:$AK$1048576, MATCH('HOF Meter (RP)'!BK$1, P!$A$1:$AK$1, 0), FALSE)</f>
        <v>0</v>
      </c>
      <c r="BL347">
        <f t="shared" si="194"/>
        <v>718</v>
      </c>
      <c r="BM347" t="str">
        <f>VLOOKUP($A347, P!$A$2:$AK$1048576, MATCH('HOF Meter (RP)'!BM$1, P!$A$1:$AK$1, 0), FALSE)</f>
        <v>Tom Ferrick</v>
      </c>
      <c r="BN347">
        <f>VLOOKUP($A347, P!$A$2:$AK$1048576, MATCH('HOF Meter (RP)'!BN$1, P!$A$1:$AK$1, 0), FALSE)</f>
        <v>1004014</v>
      </c>
      <c r="BO347">
        <f>VLOOKUP($A347, P!$A$2:$AK$1048576, MATCH('HOF Meter (RP)'!BO$1, P!$A$1:$AK$1, 0), FALSE)</f>
        <v>114089</v>
      </c>
      <c r="BP347" s="10">
        <f t="shared" si="195"/>
        <v>398.79932612077209</v>
      </c>
      <c r="BQ347" s="10">
        <f t="shared" si="198"/>
        <v>-233.35886191173427</v>
      </c>
      <c r="BR347" s="8">
        <f t="shared" si="196"/>
        <v>346</v>
      </c>
      <c r="BS347" s="7">
        <f t="shared" si="197"/>
        <v>10</v>
      </c>
    </row>
    <row r="348" spans="1:71" x14ac:dyDescent="0.45">
      <c r="A348">
        <v>290</v>
      </c>
      <c r="B348" t="str">
        <f>VLOOKUP(A348, P!$A$2:$AK$1048576, MATCH('HOF Meter (RP)'!B$1, P!$A$1:$AK$1, 0), FALSE)</f>
        <v>Ron Mahay</v>
      </c>
      <c r="C348" t="str">
        <f>VLOOKUP($A348, P!$A$2:$AK$1048576, MATCH('HOF Meter (RP)'!C$1, P!$A$1:$AK$1, 0), FALSE)</f>
        <v>RP</v>
      </c>
      <c r="D348" t="str">
        <f>VLOOKUP($A348, P!$A$2:$AK$1048576, MATCH('HOF Meter (RP)'!D$1, P!$A$1:$AK$1, 0), FALSE)</f>
        <v>RP</v>
      </c>
      <c r="E348">
        <f>VLOOKUP($A348, P!$A$2:$AK$1048576, MATCH('HOF Meter (RP)'!E$1, P!$A$1:$AK$1, 0), FALSE)</f>
        <v>0</v>
      </c>
      <c r="F348">
        <f>VLOOKUP($A348, P!$A$2:$AK$1048576, MATCH('HOF Meter (RP)'!F$1, P!$A$1:$AK$1, 0), FALSE)</f>
        <v>0</v>
      </c>
      <c r="G348">
        <f t="shared" si="166"/>
        <v>0</v>
      </c>
      <c r="H348">
        <f>VLOOKUP($A348, P!$A$2:$AK$1048576, MATCH('HOF Meter (RP)'!H$1, P!$A$1:$AK$1, 0), FALSE)</f>
        <v>0</v>
      </c>
      <c r="I348">
        <f>VLOOKUP($A348, P!$A$2:$AK$1048576, MATCH('HOF Meter (RP)'!I$1, P!$A$1:$AK$1, 0), FALSE)</f>
        <v>27</v>
      </c>
      <c r="J348">
        <f t="shared" si="167"/>
        <v>968</v>
      </c>
      <c r="K348">
        <f>VLOOKUP($A348, P!$A$2:$AK$1048576, MATCH('HOF Meter (RP)'!K$1, P!$A$1:$AK$1, 0), FALSE)</f>
        <v>12</v>
      </c>
      <c r="L348">
        <f t="shared" si="168"/>
        <v>1684</v>
      </c>
      <c r="M348">
        <f>VLOOKUP($A348, P!$A$2:$AK$1048576, MATCH('HOF Meter (RP)'!M$1, P!$A$1:$AK$1, 0), FALSE)</f>
        <v>0.69230769230769229</v>
      </c>
      <c r="N348" s="9">
        <f t="shared" si="169"/>
        <v>11</v>
      </c>
      <c r="O348">
        <f>VLOOKUP($A348, P!$A$2:$AK$1048576, MATCH('HOF Meter (RP)'!O$1, P!$A$1:$AK$1, 0), FALSE)</f>
        <v>3.8345082075595598</v>
      </c>
      <c r="P348">
        <f t="shared" si="170"/>
        <v>703</v>
      </c>
      <c r="Q348">
        <f>VLOOKUP($A348, P!$A$2:$AK$1048576, MATCH('HOF Meter (RP)'!Q$1, P!$A$1:$AK$1, 0), FALSE)</f>
        <v>514</v>
      </c>
      <c r="R348">
        <f t="shared" si="171"/>
        <v>309</v>
      </c>
      <c r="S348">
        <f>VLOOKUP($A348, P!$A$2:$AK$1048576, MATCH('HOF Meter (RP)'!S$1, P!$A$1:$AK$1, 0), FALSE)</f>
        <v>3</v>
      </c>
      <c r="T348">
        <f t="shared" si="172"/>
        <v>1379</v>
      </c>
      <c r="U348">
        <f>VLOOKUP($A348, P!$A$2:$AK$1048576, MATCH('HOF Meter (RP)'!U$1, P!$A$1:$AK$1, 0), FALSE)</f>
        <v>4</v>
      </c>
      <c r="V348" s="9">
        <f t="shared" si="173"/>
        <v>1242</v>
      </c>
      <c r="W348">
        <f>VLOOKUP($A348, P!$A$2:$AK$1048576, MATCH('HOF Meter (RP)'!W$1, P!$A$1:$AK$1, 0), FALSE)</f>
        <v>568</v>
      </c>
      <c r="X348">
        <f t="shared" si="174"/>
        <v>891</v>
      </c>
      <c r="Y348">
        <f>VLOOKUP($A348, P!$A$2:$AK$1048576, MATCH('HOF Meter (RP)'!Y$1, P!$A$1:$AK$1, 0), FALSE)</f>
        <v>7.4471853617892299</v>
      </c>
      <c r="Z348">
        <f t="shared" si="175"/>
        <v>378</v>
      </c>
      <c r="AA348">
        <f>VLOOKUP($A348, P!$A$2:$AK$1048576, MATCH('HOF Meter (RP)'!AA$1, P!$A$1:$AK$1, 0), FALSE)</f>
        <v>4.2147900132679403</v>
      </c>
      <c r="AB348">
        <f t="shared" si="176"/>
        <v>1416</v>
      </c>
      <c r="AC348">
        <f>VLOOKUP($A348, P!$A$2:$AK$1048576, MATCH('HOF Meter (RP)'!AC$1, P!$A$1:$AK$1, 0), FALSE)</f>
        <v>1.7669172900000001</v>
      </c>
      <c r="AD348">
        <f t="shared" si="177"/>
        <v>702</v>
      </c>
      <c r="AE348">
        <f>VLOOKUP($A348, P!$A$2:$AK$1048576, MATCH('HOF Meter (RP)'!AE$1, P!$A$1:$AK$1, 0), FALSE)</f>
        <v>0.24522292993630501</v>
      </c>
      <c r="AF348">
        <f t="shared" si="178"/>
        <v>524</v>
      </c>
      <c r="AG348">
        <f>VLOOKUP($A348, P!$A$2:$AK$1048576, MATCH('HOF Meter (RP)'!AG$1, P!$A$1:$AK$1, 0), FALSE)</f>
        <v>1.4172539518298599</v>
      </c>
      <c r="AH348">
        <f t="shared" si="179"/>
        <v>1055</v>
      </c>
      <c r="AI348">
        <f>VLOOKUP($A348, P!$A$2:$AK$1048576, MATCH('HOF Meter (RP)'!AI$1, P!$A$1:$AK$1, 0), FALSE)</f>
        <v>4.6265391704208998</v>
      </c>
      <c r="AJ348">
        <f t="shared" si="180"/>
        <v>1491</v>
      </c>
      <c r="AK348">
        <f>VLOOKUP($A348, P!$A$2:$AK$1048576, MATCH('HOF Meter (RP)'!AK$1, P!$A$1:$AK$1, 0), FALSE)</f>
        <v>1.4677430074661899</v>
      </c>
      <c r="AL348" s="9">
        <f t="shared" si="181"/>
        <v>1400</v>
      </c>
      <c r="AM348">
        <f>VLOOKUP($A348, P!$A$2:$AK$1048576, MATCH('HOF Meter (RP)'!AM$1, P!$A$1:$AK$1, 0), FALSE)</f>
        <v>0.51681091812189783</v>
      </c>
      <c r="AN348">
        <f t="shared" si="182"/>
        <v>1469</v>
      </c>
      <c r="AO348">
        <f>VLOOKUP($A348, P!$A$2:$AK$1048576, MATCH('HOF Meter (RP)'!AO$1, P!$A$1:$AK$1, 0), FALSE)</f>
        <v>2.3776696734130298</v>
      </c>
      <c r="AP348">
        <f t="shared" si="183"/>
        <v>340</v>
      </c>
      <c r="AQ348">
        <f>VLOOKUP($A348, P!$A$2:$AK$1048576, MATCH('HOF Meter (RP)'!AQ$1, P!$A$1:$AK$1, 0), FALSE)</f>
        <v>1.1144757933695999</v>
      </c>
      <c r="AR348">
        <f t="shared" si="184"/>
        <v>248</v>
      </c>
      <c r="AS348">
        <f>VLOOKUP($A348, P!$A$2:$AK$1048576, MATCH('HOF Meter (RP)'!AS$1, P!$A$1:$AK$1, 0), FALSE)</f>
        <v>84.14290494299</v>
      </c>
      <c r="AT348" s="9">
        <f t="shared" si="185"/>
        <v>223</v>
      </c>
      <c r="AU348">
        <f>VLOOKUP($A348, P!$A$2:$AK$1048576, MATCH('HOF Meter (RP)'!AU$1, P!$A$1:$AK$1, 0), FALSE)</f>
        <v>103.706487516637</v>
      </c>
      <c r="AV348">
        <f t="shared" si="186"/>
        <v>1036</v>
      </c>
      <c r="AW348">
        <f>VLOOKUP($A348, P!$A$2:$AK$1048576, MATCH('HOF Meter (RP)'!AW$1, P!$A$1:$AK$1, 0), FALSE)</f>
        <v>4.1044349957832402</v>
      </c>
      <c r="AX348">
        <f t="shared" si="187"/>
        <v>1493</v>
      </c>
      <c r="AY348">
        <f>VLOOKUP($A348, P!$A$2:$AK$1048576, MATCH('HOF Meter (RP)'!AY$1, P!$A$1:$AK$1, 0), FALSE)</f>
        <v>-0.792030962861343</v>
      </c>
      <c r="AZ348">
        <f t="shared" si="188"/>
        <v>20</v>
      </c>
      <c r="BA348">
        <f>VLOOKUP($A348, P!$A$2:$AK$1048576, MATCH('HOF Meter (RP)'!BA$1, P!$A$1:$AK$1, 0), FALSE)</f>
        <v>113.892119026383</v>
      </c>
      <c r="BB348" s="9">
        <f t="shared" si="189"/>
        <v>446</v>
      </c>
      <c r="BC348">
        <f>VLOOKUP($A348, P!$A$2:$AK$1048576, MATCH('HOF Meter (RP)'!BC$1, P!$A$1:$AK$1, 0), FALSE)</f>
        <v>126.07665532982099</v>
      </c>
      <c r="BD348" s="9">
        <f t="shared" si="190"/>
        <v>1374</v>
      </c>
      <c r="BE348">
        <f>VLOOKUP($A348, P!$A$2:$AK$1048576, MATCH('HOF Meter (RP)'!BE$1, P!$A$1:$AK$1, 0), FALSE)</f>
        <v>90.254415036851896</v>
      </c>
      <c r="BF348">
        <f t="shared" si="191"/>
        <v>975</v>
      </c>
      <c r="BG348">
        <f>VLOOKUP($A348, P!$A$2:$AK$1048576, MATCH('HOF Meter (RP)'!BG$1, P!$A$1:$AK$1, 0), FALSE)</f>
        <v>93.236249273242393</v>
      </c>
      <c r="BH348" s="9">
        <f t="shared" si="192"/>
        <v>322</v>
      </c>
      <c r="BI348">
        <f>VLOOKUP($A348, P!$A$2:$AK$1048576, MATCH('HOF Meter (RP)'!BI$1, P!$A$1:$AK$1, 0), FALSE)</f>
        <v>100.86446798514299</v>
      </c>
      <c r="BJ348" s="9">
        <f t="shared" si="193"/>
        <v>775</v>
      </c>
      <c r="BK348">
        <f>VLOOKUP($A348, P!$A$2:$AK$1048576, MATCH('HOF Meter (RP)'!BK$1, P!$A$1:$AK$1, 0), FALSE)</f>
        <v>0</v>
      </c>
      <c r="BL348">
        <f t="shared" si="194"/>
        <v>718</v>
      </c>
      <c r="BM348" t="str">
        <f>VLOOKUP($A348, P!$A$2:$AK$1048576, MATCH('HOF Meter (RP)'!BM$1, P!$A$1:$AK$1, 0), FALSE)</f>
        <v>Ron Mahay</v>
      </c>
      <c r="BN348">
        <f>VLOOKUP($A348, P!$A$2:$AK$1048576, MATCH('HOF Meter (RP)'!BN$1, P!$A$1:$AK$1, 0), FALSE)</f>
        <v>290</v>
      </c>
      <c r="BO348">
        <f>VLOOKUP($A348, P!$A$2:$AK$1048576, MATCH('HOF Meter (RP)'!BO$1, P!$A$1:$AK$1, 0), FALSE)</f>
        <v>118158</v>
      </c>
      <c r="BP348" s="10">
        <f t="shared" si="195"/>
        <v>399.76364211840712</v>
      </c>
      <c r="BQ348" s="10">
        <f t="shared" si="198"/>
        <v>-234.32317790936929</v>
      </c>
      <c r="BR348" s="8">
        <f t="shared" si="196"/>
        <v>347</v>
      </c>
      <c r="BS348" s="7">
        <f t="shared" si="197"/>
        <v>10</v>
      </c>
    </row>
    <row r="349" spans="1:71" x14ac:dyDescent="0.45">
      <c r="A349">
        <v>1007098</v>
      </c>
      <c r="B349" t="str">
        <f>VLOOKUP(A349, P!$A$2:$AK$1048576, MATCH('HOF Meter (RP)'!B$1, P!$A$1:$AK$1, 0), FALSE)</f>
        <v>Jim Konstanty</v>
      </c>
      <c r="C349" t="str">
        <f>VLOOKUP($A349, P!$A$2:$AK$1048576, MATCH('HOF Meter (RP)'!C$1, P!$A$1:$AK$1, 0), FALSE)</f>
        <v>RP</v>
      </c>
      <c r="D349" t="str">
        <f>VLOOKUP($A349, P!$A$2:$AK$1048576, MATCH('HOF Meter (RP)'!D$1, P!$A$1:$AK$1, 0), FALSE)</f>
        <v>RP</v>
      </c>
      <c r="E349">
        <f>VLOOKUP($A349, P!$A$2:$AK$1048576, MATCH('HOF Meter (RP)'!E$1, P!$A$1:$AK$1, 0), FALSE)</f>
        <v>0</v>
      </c>
      <c r="F349">
        <f>VLOOKUP($A349, P!$A$2:$AK$1048576, MATCH('HOF Meter (RP)'!F$1, P!$A$1:$AK$1, 0), FALSE)</f>
        <v>0</v>
      </c>
      <c r="G349">
        <f t="shared" si="166"/>
        <v>0</v>
      </c>
      <c r="H349">
        <f>VLOOKUP($A349, P!$A$2:$AK$1048576, MATCH('HOF Meter (RP)'!H$1, P!$A$1:$AK$1, 0), FALSE)</f>
        <v>0</v>
      </c>
      <c r="I349">
        <f>VLOOKUP($A349, P!$A$2:$AK$1048576, MATCH('HOF Meter (RP)'!I$1, P!$A$1:$AK$1, 0), FALSE)</f>
        <v>66</v>
      </c>
      <c r="J349">
        <f t="shared" si="167"/>
        <v>241</v>
      </c>
      <c r="K349">
        <f>VLOOKUP($A349, P!$A$2:$AK$1048576, MATCH('HOF Meter (RP)'!K$1, P!$A$1:$AK$1, 0), FALSE)</f>
        <v>48</v>
      </c>
      <c r="L349">
        <f t="shared" si="168"/>
        <v>459</v>
      </c>
      <c r="M349">
        <f>VLOOKUP($A349, P!$A$2:$AK$1048576, MATCH('HOF Meter (RP)'!M$1, P!$A$1:$AK$1, 0), FALSE)</f>
        <v>0.57894736842105265</v>
      </c>
      <c r="N349" s="9">
        <f t="shared" si="169"/>
        <v>164</v>
      </c>
      <c r="O349">
        <f>VLOOKUP($A349, P!$A$2:$AK$1048576, MATCH('HOF Meter (RP)'!O$1, P!$A$1:$AK$1, 0), FALSE)</f>
        <v>3.4642226051705598</v>
      </c>
      <c r="P349">
        <f t="shared" si="170"/>
        <v>339</v>
      </c>
      <c r="Q349">
        <f>VLOOKUP($A349, P!$A$2:$AK$1048576, MATCH('HOF Meter (RP)'!Q$1, P!$A$1:$AK$1, 0), FALSE)</f>
        <v>433</v>
      </c>
      <c r="R349">
        <f t="shared" si="171"/>
        <v>457</v>
      </c>
      <c r="S349">
        <f>VLOOKUP($A349, P!$A$2:$AK$1048576, MATCH('HOF Meter (RP)'!S$1, P!$A$1:$AK$1, 0), FALSE)</f>
        <v>36</v>
      </c>
      <c r="T349">
        <f t="shared" si="172"/>
        <v>976</v>
      </c>
      <c r="U349">
        <f>VLOOKUP($A349, P!$A$2:$AK$1048576, MATCH('HOF Meter (RP)'!U$1, P!$A$1:$AK$1, 0), FALSE)</f>
        <v>74</v>
      </c>
      <c r="V349" s="9">
        <f t="shared" si="173"/>
        <v>232</v>
      </c>
      <c r="W349">
        <f>VLOOKUP($A349, P!$A$2:$AK$1048576, MATCH('HOF Meter (RP)'!W$1, P!$A$1:$AK$1, 0), FALSE)</f>
        <v>945.2</v>
      </c>
      <c r="X349">
        <f t="shared" si="174"/>
        <v>347</v>
      </c>
      <c r="Y349">
        <f>VLOOKUP($A349, P!$A$2:$AK$1048576, MATCH('HOF Meter (RP)'!Y$1, P!$A$1:$AK$1, 0), FALSE)</f>
        <v>2.5505814785321701</v>
      </c>
      <c r="Z349">
        <f t="shared" si="175"/>
        <v>1640</v>
      </c>
      <c r="AA349">
        <f>VLOOKUP($A349, P!$A$2:$AK$1048576, MATCH('HOF Meter (RP)'!AA$1, P!$A$1:$AK$1, 0), FALSE)</f>
        <v>2.5600985736013202</v>
      </c>
      <c r="AB349">
        <f t="shared" si="176"/>
        <v>208</v>
      </c>
      <c r="AC349">
        <f>VLOOKUP($A349, P!$A$2:$AK$1048576, MATCH('HOF Meter (RP)'!AC$1, P!$A$1:$AK$1, 0), FALSE)</f>
        <v>0.99628253</v>
      </c>
      <c r="AD349">
        <f t="shared" si="177"/>
        <v>1445</v>
      </c>
      <c r="AE349">
        <f>VLOOKUP($A349, P!$A$2:$AK$1048576, MATCH('HOF Meter (RP)'!AE$1, P!$A$1:$AK$1, 0), FALSE)</f>
        <v>0.26168990976209999</v>
      </c>
      <c r="AF349">
        <f t="shared" si="178"/>
        <v>1077</v>
      </c>
      <c r="AG349">
        <f>VLOOKUP($A349, P!$A$2:$AK$1048576, MATCH('HOF Meter (RP)'!AG$1, P!$A$1:$AK$1, 0), FALSE)</f>
        <v>1.2964398394197501</v>
      </c>
      <c r="AH349">
        <f t="shared" si="179"/>
        <v>399</v>
      </c>
      <c r="AI349">
        <f>VLOOKUP($A349, P!$A$2:$AK$1048576, MATCH('HOF Meter (RP)'!AI$1, P!$A$1:$AK$1, 0), FALSE)</f>
        <v>4.0312515323703204</v>
      </c>
      <c r="AJ349">
        <f t="shared" si="180"/>
        <v>872</v>
      </c>
      <c r="AK349">
        <f>VLOOKUP($A349, P!$A$2:$AK$1048576, MATCH('HOF Meter (RP)'!AK$1, P!$A$1:$AK$1, 0), FALSE)</f>
        <v>2.98778955824673</v>
      </c>
      <c r="AL349" s="9">
        <f t="shared" si="181"/>
        <v>1055</v>
      </c>
      <c r="AM349">
        <f>VLOOKUP($A349, P!$A$2:$AK$1048576, MATCH('HOF Meter (RP)'!AM$1, P!$A$1:$AK$1, 0), FALSE)</f>
        <v>0.63220261494852514</v>
      </c>
      <c r="AN349">
        <f t="shared" si="182"/>
        <v>1409</v>
      </c>
      <c r="AO349">
        <f>VLOOKUP($A349, P!$A$2:$AK$1048576, MATCH('HOF Meter (RP)'!AO$1, P!$A$1:$AK$1, 0), FALSE)</f>
        <v>0</v>
      </c>
      <c r="AP349">
        <f t="shared" si="183"/>
        <v>533</v>
      </c>
      <c r="AQ349">
        <f>VLOOKUP($A349, P!$A$2:$AK$1048576, MATCH('HOF Meter (RP)'!AQ$1, P!$A$1:$AK$1, 0), FALSE)</f>
        <v>0</v>
      </c>
      <c r="AR349">
        <f t="shared" si="184"/>
        <v>467</v>
      </c>
      <c r="AS349">
        <f>VLOOKUP($A349, P!$A$2:$AK$1048576, MATCH('HOF Meter (RP)'!AS$1, P!$A$1:$AK$1, 0), FALSE)</f>
        <v>89.155968816599497</v>
      </c>
      <c r="AT349" s="9">
        <f t="shared" si="185"/>
        <v>361</v>
      </c>
      <c r="AU349">
        <f>VLOOKUP($A349, P!$A$2:$AK$1048576, MATCH('HOF Meter (RP)'!AU$1, P!$A$1:$AK$1, 0), FALSE)</f>
        <v>103.108556259577</v>
      </c>
      <c r="AV349">
        <f t="shared" si="186"/>
        <v>991</v>
      </c>
      <c r="AW349">
        <f>VLOOKUP($A349, P!$A$2:$AK$1048576, MATCH('HOF Meter (RP)'!AW$1, P!$A$1:$AK$1, 0), FALSE)</f>
        <v>0</v>
      </c>
      <c r="AX349">
        <f t="shared" si="187"/>
        <v>1</v>
      </c>
      <c r="AY349">
        <f>VLOOKUP($A349, P!$A$2:$AK$1048576, MATCH('HOF Meter (RP)'!AY$1, P!$A$1:$AK$1, 0), FALSE)</f>
        <v>-0.56702892719975195</v>
      </c>
      <c r="AZ349">
        <f t="shared" si="188"/>
        <v>109</v>
      </c>
      <c r="BA349">
        <f>VLOOKUP($A349, P!$A$2:$AK$1048576, MATCH('HOF Meter (RP)'!BA$1, P!$A$1:$AK$1, 0), FALSE)</f>
        <v>63.922863518041098</v>
      </c>
      <c r="BB349" s="9">
        <f t="shared" si="189"/>
        <v>1687</v>
      </c>
      <c r="BC349">
        <f>VLOOKUP($A349, P!$A$2:$AK$1048576, MATCH('HOF Meter (RP)'!BC$1, P!$A$1:$AK$1, 0), FALSE)</f>
        <v>72.257509364177594</v>
      </c>
      <c r="BD349" s="9">
        <f t="shared" si="190"/>
        <v>109</v>
      </c>
      <c r="BE349">
        <f>VLOOKUP($A349, P!$A$2:$AK$1048576, MATCH('HOF Meter (RP)'!BE$1, P!$A$1:$AK$1, 0), FALSE)</f>
        <v>88.939153448074705</v>
      </c>
      <c r="BF349">
        <f t="shared" si="191"/>
        <v>1030</v>
      </c>
      <c r="BG349">
        <f>VLOOKUP($A349, P!$A$2:$AK$1048576, MATCH('HOF Meter (RP)'!BG$1, P!$A$1:$AK$1, 0), FALSE)</f>
        <v>101.956095502035</v>
      </c>
      <c r="BH349" s="9">
        <f t="shared" si="192"/>
        <v>1061</v>
      </c>
      <c r="BI349">
        <f>VLOOKUP($A349, P!$A$2:$AK$1048576, MATCH('HOF Meter (RP)'!BI$1, P!$A$1:$AK$1, 0), FALSE)</f>
        <v>93.126201039882801</v>
      </c>
      <c r="BJ349" s="9">
        <f t="shared" si="193"/>
        <v>233</v>
      </c>
      <c r="BK349">
        <f>VLOOKUP($A349, P!$A$2:$AK$1048576, MATCH('HOF Meter (RP)'!BK$1, P!$A$1:$AK$1, 0), FALSE)</f>
        <v>0</v>
      </c>
      <c r="BL349">
        <f t="shared" si="194"/>
        <v>718</v>
      </c>
      <c r="BM349" t="str">
        <f>VLOOKUP($A349, P!$A$2:$AK$1048576, MATCH('HOF Meter (RP)'!BM$1, P!$A$1:$AK$1, 0), FALSE)</f>
        <v>Jim Konstanty</v>
      </c>
      <c r="BN349">
        <f>VLOOKUP($A349, P!$A$2:$AK$1048576, MATCH('HOF Meter (RP)'!BN$1, P!$A$1:$AK$1, 0), FALSE)</f>
        <v>1007098</v>
      </c>
      <c r="BO349">
        <f>VLOOKUP($A349, P!$A$2:$AK$1048576, MATCH('HOF Meter (RP)'!BO$1, P!$A$1:$AK$1, 0), FALSE)</f>
        <v>117250</v>
      </c>
      <c r="BP349" s="10">
        <f t="shared" si="195"/>
        <v>400.25618119221883</v>
      </c>
      <c r="BQ349" s="10">
        <f t="shared" si="198"/>
        <v>-234.81571698318101</v>
      </c>
      <c r="BR349" s="8">
        <f t="shared" si="196"/>
        <v>348</v>
      </c>
      <c r="BS349" s="7">
        <f t="shared" si="197"/>
        <v>10</v>
      </c>
    </row>
    <row r="350" spans="1:71" x14ac:dyDescent="0.45">
      <c r="A350">
        <v>1009665</v>
      </c>
      <c r="B350" t="str">
        <f>VLOOKUP(A350, P!$A$2:$AK$1048576, MATCH('HOF Meter (RP)'!B$1, P!$A$1:$AK$1, 0), FALSE)</f>
        <v>Joe Nuxhall</v>
      </c>
      <c r="C350" t="str">
        <f>VLOOKUP($A350, P!$A$2:$AK$1048576, MATCH('HOF Meter (RP)'!C$1, P!$A$1:$AK$1, 0), FALSE)</f>
        <v>RP</v>
      </c>
      <c r="D350" t="str">
        <f>VLOOKUP($A350, P!$A$2:$AK$1048576, MATCH('HOF Meter (RP)'!D$1, P!$A$1:$AK$1, 0), FALSE)</f>
        <v>SP</v>
      </c>
      <c r="E350">
        <f>VLOOKUP($A350, P!$A$2:$AK$1048576, MATCH('HOF Meter (RP)'!E$1, P!$A$1:$AK$1, 0), FALSE)</f>
        <v>0</v>
      </c>
      <c r="F350">
        <f>VLOOKUP($A350, P!$A$2:$AK$1048576, MATCH('HOF Meter (RP)'!F$1, P!$A$1:$AK$1, 0), FALSE)</f>
        <v>0</v>
      </c>
      <c r="G350">
        <f t="shared" si="166"/>
        <v>0</v>
      </c>
      <c r="H350">
        <f>VLOOKUP($A350, P!$A$2:$AK$1048576, MATCH('HOF Meter (RP)'!H$1, P!$A$1:$AK$1, 0), FALSE)</f>
        <v>0</v>
      </c>
      <c r="I350">
        <f>VLOOKUP($A350, P!$A$2:$AK$1048576, MATCH('HOF Meter (RP)'!I$1, P!$A$1:$AK$1, 0), FALSE)</f>
        <v>135</v>
      </c>
      <c r="J350">
        <f t="shared" si="167"/>
        <v>26</v>
      </c>
      <c r="K350">
        <f>VLOOKUP($A350, P!$A$2:$AK$1048576, MATCH('HOF Meter (RP)'!K$1, P!$A$1:$AK$1, 0), FALSE)</f>
        <v>117</v>
      </c>
      <c r="L350">
        <f t="shared" si="168"/>
        <v>39</v>
      </c>
      <c r="M350">
        <f>VLOOKUP($A350, P!$A$2:$AK$1048576, MATCH('HOF Meter (RP)'!M$1, P!$A$1:$AK$1, 0), FALSE)</f>
        <v>0.5357142857142857</v>
      </c>
      <c r="N350" s="9">
        <f t="shared" si="169"/>
        <v>400</v>
      </c>
      <c r="O350">
        <f>VLOOKUP($A350, P!$A$2:$AK$1048576, MATCH('HOF Meter (RP)'!O$1, P!$A$1:$AK$1, 0), FALSE)</f>
        <v>3.90069460510255</v>
      </c>
      <c r="P350">
        <f t="shared" si="170"/>
        <v>779</v>
      </c>
      <c r="Q350">
        <f>VLOOKUP($A350, P!$A$2:$AK$1048576, MATCH('HOF Meter (RP)'!Q$1, P!$A$1:$AK$1, 0), FALSE)</f>
        <v>526</v>
      </c>
      <c r="R350">
        <f t="shared" si="171"/>
        <v>295</v>
      </c>
      <c r="S350">
        <f>VLOOKUP($A350, P!$A$2:$AK$1048576, MATCH('HOF Meter (RP)'!S$1, P!$A$1:$AK$1, 0), FALSE)</f>
        <v>287</v>
      </c>
      <c r="T350">
        <f t="shared" si="172"/>
        <v>20</v>
      </c>
      <c r="U350">
        <f>VLOOKUP($A350, P!$A$2:$AK$1048576, MATCH('HOF Meter (RP)'!U$1, P!$A$1:$AK$1, 0), FALSE)</f>
        <v>19</v>
      </c>
      <c r="V350" s="9">
        <f t="shared" si="173"/>
        <v>632</v>
      </c>
      <c r="W350">
        <f>VLOOKUP($A350, P!$A$2:$AK$1048576, MATCH('HOF Meter (RP)'!W$1, P!$A$1:$AK$1, 0), FALSE)</f>
        <v>2302.1999999999998</v>
      </c>
      <c r="X350">
        <f t="shared" si="174"/>
        <v>23</v>
      </c>
      <c r="Y350">
        <f>VLOOKUP($A350, P!$A$2:$AK$1048576, MATCH('HOF Meter (RP)'!Y$1, P!$A$1:$AK$1, 0), FALSE)</f>
        <v>5.36247795410892</v>
      </c>
      <c r="Z350">
        <f t="shared" si="175"/>
        <v>924</v>
      </c>
      <c r="AA350">
        <f>VLOOKUP($A350, P!$A$2:$AK$1048576, MATCH('HOF Meter (RP)'!AA$1, P!$A$1:$AK$1, 0), FALSE)</f>
        <v>3.03300502360679</v>
      </c>
      <c r="AB350">
        <f t="shared" si="176"/>
        <v>489</v>
      </c>
      <c r="AC350">
        <f>VLOOKUP($A350, P!$A$2:$AK$1048576, MATCH('HOF Meter (RP)'!AC$1, P!$A$1:$AK$1, 0), FALSE)</f>
        <v>1.7680412400000001</v>
      </c>
      <c r="AD350">
        <f t="shared" si="177"/>
        <v>701</v>
      </c>
      <c r="AE350">
        <f>VLOOKUP($A350, P!$A$2:$AK$1048576, MATCH('HOF Meter (RP)'!AE$1, P!$A$1:$AK$1, 0), FALSE)</f>
        <v>0.25761124121779799</v>
      </c>
      <c r="AF350">
        <f t="shared" si="178"/>
        <v>936</v>
      </c>
      <c r="AG350">
        <f>VLOOKUP($A350, P!$A$2:$AK$1048576, MATCH('HOF Meter (RP)'!AG$1, P!$A$1:$AK$1, 0), FALSE)</f>
        <v>1.34018520945741</v>
      </c>
      <c r="AH350">
        <f t="shared" si="179"/>
        <v>638</v>
      </c>
      <c r="AI350">
        <f>VLOOKUP($A350, P!$A$2:$AK$1048576, MATCH('HOF Meter (RP)'!AI$1, P!$A$1:$AK$1, 0), FALSE)</f>
        <v>3.5737449849406899</v>
      </c>
      <c r="AJ350">
        <f t="shared" si="180"/>
        <v>311</v>
      </c>
      <c r="AK350">
        <f>VLOOKUP($A350, P!$A$2:$AK$1048576, MATCH('HOF Meter (RP)'!AK$1, P!$A$1:$AK$1, 0), FALSE)</f>
        <v>34.900408312678302</v>
      </c>
      <c r="AL350" s="9">
        <f t="shared" si="181"/>
        <v>12</v>
      </c>
      <c r="AM350">
        <f>VLOOKUP($A350, P!$A$2:$AK$1048576, MATCH('HOF Meter (RP)'!AM$1, P!$A$1:$AK$1, 0), FALSE)</f>
        <v>3.0319180186498396</v>
      </c>
      <c r="AN350">
        <f t="shared" si="182"/>
        <v>116</v>
      </c>
      <c r="AO350">
        <f>VLOOKUP($A350, P!$A$2:$AK$1048576, MATCH('HOF Meter (RP)'!AO$1, P!$A$1:$AK$1, 0), FALSE)</f>
        <v>0</v>
      </c>
      <c r="AP350">
        <f t="shared" si="183"/>
        <v>533</v>
      </c>
      <c r="AQ350">
        <f>VLOOKUP($A350, P!$A$2:$AK$1048576, MATCH('HOF Meter (RP)'!AQ$1, P!$A$1:$AK$1, 0), FALSE)</f>
        <v>0</v>
      </c>
      <c r="AR350">
        <f t="shared" si="184"/>
        <v>467</v>
      </c>
      <c r="AS350">
        <f>VLOOKUP($A350, P!$A$2:$AK$1048576, MATCH('HOF Meter (RP)'!AS$1, P!$A$1:$AK$1, 0), FALSE)</f>
        <v>98.179269993001796</v>
      </c>
      <c r="AT350" s="9">
        <f t="shared" si="185"/>
        <v>759</v>
      </c>
      <c r="AU350">
        <f>VLOOKUP($A350, P!$A$2:$AK$1048576, MATCH('HOF Meter (RP)'!AU$1, P!$A$1:$AK$1, 0), FALSE)</f>
        <v>90.533632365836695</v>
      </c>
      <c r="AV350">
        <f t="shared" si="186"/>
        <v>279</v>
      </c>
      <c r="AW350">
        <f>VLOOKUP($A350, P!$A$2:$AK$1048576, MATCH('HOF Meter (RP)'!AW$1, P!$A$1:$AK$1, 0), FALSE)</f>
        <v>0</v>
      </c>
      <c r="AX350">
        <f t="shared" si="187"/>
        <v>1</v>
      </c>
      <c r="AY350">
        <f>VLOOKUP($A350, P!$A$2:$AK$1048576, MATCH('HOF Meter (RP)'!AY$1, P!$A$1:$AK$1, 0), FALSE)</f>
        <v>0.32694962016186302</v>
      </c>
      <c r="AZ350">
        <f t="shared" si="188"/>
        <v>1446</v>
      </c>
      <c r="BA350">
        <f>VLOOKUP($A350, P!$A$2:$AK$1048576, MATCH('HOF Meter (RP)'!BA$1, P!$A$1:$AK$1, 0), FALSE)</f>
        <v>104.703078343041</v>
      </c>
      <c r="BB350" s="9">
        <f t="shared" si="189"/>
        <v>699</v>
      </c>
      <c r="BC350">
        <f>VLOOKUP($A350, P!$A$2:$AK$1048576, MATCH('HOF Meter (RP)'!BC$1, P!$A$1:$AK$1, 0), FALSE)</f>
        <v>93.910788582698302</v>
      </c>
      <c r="BD350" s="9">
        <f t="shared" si="190"/>
        <v>515</v>
      </c>
      <c r="BE350">
        <f>VLOOKUP($A350, P!$A$2:$AK$1048576, MATCH('HOF Meter (RP)'!BE$1, P!$A$1:$AK$1, 0), FALSE)</f>
        <v>110.257831185697</v>
      </c>
      <c r="BF350">
        <f t="shared" si="191"/>
        <v>428</v>
      </c>
      <c r="BG350">
        <f>VLOOKUP($A350, P!$A$2:$AK$1048576, MATCH('HOF Meter (RP)'!BG$1, P!$A$1:$AK$1, 0), FALSE)</f>
        <v>102.309663760921</v>
      </c>
      <c r="BH350" s="9">
        <f t="shared" si="192"/>
        <v>1104</v>
      </c>
      <c r="BI350">
        <f>VLOOKUP($A350, P!$A$2:$AK$1048576, MATCH('HOF Meter (RP)'!BI$1, P!$A$1:$AK$1, 0), FALSE)</f>
        <v>100.304009239761</v>
      </c>
      <c r="BJ350" s="9">
        <f t="shared" si="193"/>
        <v>721</v>
      </c>
      <c r="BK350">
        <f>VLOOKUP($A350, P!$A$2:$AK$1048576, MATCH('HOF Meter (RP)'!BK$1, P!$A$1:$AK$1, 0), FALSE)</f>
        <v>0</v>
      </c>
      <c r="BL350">
        <f t="shared" si="194"/>
        <v>718</v>
      </c>
      <c r="BM350" t="str">
        <f>VLOOKUP($A350, P!$A$2:$AK$1048576, MATCH('HOF Meter (RP)'!BM$1, P!$A$1:$AK$1, 0), FALSE)</f>
        <v>Joe Nuxhall</v>
      </c>
      <c r="BN350">
        <f>VLOOKUP($A350, P!$A$2:$AK$1048576, MATCH('HOF Meter (RP)'!BN$1, P!$A$1:$AK$1, 0), FALSE)</f>
        <v>1009665</v>
      </c>
      <c r="BO350">
        <f>VLOOKUP($A350, P!$A$2:$AK$1048576, MATCH('HOF Meter (RP)'!BO$1, P!$A$1:$AK$1, 0), FALSE)</f>
        <v>119872</v>
      </c>
      <c r="BP350" s="10">
        <f t="shared" si="195"/>
        <v>400.3350401662961</v>
      </c>
      <c r="BQ350" s="10">
        <f t="shared" si="198"/>
        <v>-234.89457595725827</v>
      </c>
      <c r="BR350" s="8">
        <f t="shared" si="196"/>
        <v>349</v>
      </c>
      <c r="BS350" s="7">
        <f t="shared" si="197"/>
        <v>10</v>
      </c>
    </row>
    <row r="351" spans="1:71" x14ac:dyDescent="0.45">
      <c r="A351">
        <v>5213</v>
      </c>
      <c r="B351" t="str">
        <f>VLOOKUP(A351, P!$A$2:$AK$1048576, MATCH('HOF Meter (RP)'!B$1, P!$A$1:$AK$1, 0), FALSE)</f>
        <v>Chris Perez</v>
      </c>
      <c r="C351" t="str">
        <f>VLOOKUP($A351, P!$A$2:$AK$1048576, MATCH('HOF Meter (RP)'!C$1, P!$A$1:$AK$1, 0), FALSE)</f>
        <v>RP</v>
      </c>
      <c r="D351" t="str">
        <f>VLOOKUP($A351, P!$A$2:$AK$1048576, MATCH('HOF Meter (RP)'!D$1, P!$A$1:$AK$1, 0), FALSE)</f>
        <v>RP</v>
      </c>
      <c r="E351">
        <f>VLOOKUP($A351, P!$A$2:$AK$1048576, MATCH('HOF Meter (RP)'!E$1, P!$A$1:$AK$1, 0), FALSE)</f>
        <v>0</v>
      </c>
      <c r="F351">
        <f>VLOOKUP($A351, P!$A$2:$AK$1048576, MATCH('HOF Meter (RP)'!F$1, P!$A$1:$AK$1, 0), FALSE)</f>
        <v>0</v>
      </c>
      <c r="G351">
        <f t="shared" si="166"/>
        <v>0</v>
      </c>
      <c r="H351">
        <f>VLOOKUP($A351, P!$A$2:$AK$1048576, MATCH('HOF Meter (RP)'!H$1, P!$A$1:$AK$1, 0), FALSE)</f>
        <v>0</v>
      </c>
      <c r="I351">
        <f>VLOOKUP($A351, P!$A$2:$AK$1048576, MATCH('HOF Meter (RP)'!I$1, P!$A$1:$AK$1, 0), FALSE)</f>
        <v>16</v>
      </c>
      <c r="J351">
        <f t="shared" si="167"/>
        <v>1501</v>
      </c>
      <c r="K351">
        <f>VLOOKUP($A351, P!$A$2:$AK$1048576, MATCH('HOF Meter (RP)'!K$1, P!$A$1:$AK$1, 0), FALSE)</f>
        <v>24</v>
      </c>
      <c r="L351">
        <f t="shared" si="168"/>
        <v>1248</v>
      </c>
      <c r="M351">
        <f>VLOOKUP($A351, P!$A$2:$AK$1048576, MATCH('HOF Meter (RP)'!M$1, P!$A$1:$AK$1, 0), FALSE)</f>
        <v>0.4</v>
      </c>
      <c r="N351" s="9">
        <f t="shared" si="169"/>
        <v>1461</v>
      </c>
      <c r="O351">
        <f>VLOOKUP($A351, P!$A$2:$AK$1048576, MATCH('HOF Meter (RP)'!O$1, P!$A$1:$AK$1, 0), FALSE)</f>
        <v>3.5114241445065999</v>
      </c>
      <c r="P351">
        <f t="shared" si="170"/>
        <v>386</v>
      </c>
      <c r="Q351">
        <f>VLOOKUP($A351, P!$A$2:$AK$1048576, MATCH('HOF Meter (RP)'!Q$1, P!$A$1:$AK$1, 0), FALSE)</f>
        <v>393</v>
      </c>
      <c r="R351">
        <f t="shared" si="171"/>
        <v>542</v>
      </c>
      <c r="S351">
        <f>VLOOKUP($A351, P!$A$2:$AK$1048576, MATCH('HOF Meter (RP)'!S$1, P!$A$1:$AK$1, 0), FALSE)</f>
        <v>0</v>
      </c>
      <c r="T351">
        <f t="shared" si="172"/>
        <v>1502</v>
      </c>
      <c r="U351">
        <f>VLOOKUP($A351, P!$A$2:$AK$1048576, MATCH('HOF Meter (RP)'!U$1, P!$A$1:$AK$1, 0), FALSE)</f>
        <v>133</v>
      </c>
      <c r="V351" s="9">
        <f t="shared" si="173"/>
        <v>107</v>
      </c>
      <c r="W351">
        <f>VLOOKUP($A351, P!$A$2:$AK$1048576, MATCH('HOF Meter (RP)'!W$1, P!$A$1:$AK$1, 0), FALSE)</f>
        <v>379.1</v>
      </c>
      <c r="X351">
        <f t="shared" si="174"/>
        <v>1430</v>
      </c>
      <c r="Y351">
        <f>VLOOKUP($A351, P!$A$2:$AK$1048576, MATCH('HOF Meter (RP)'!Y$1, P!$A$1:$AK$1, 0), FALSE)</f>
        <v>8.5887536507526292</v>
      </c>
      <c r="Z351">
        <f t="shared" si="175"/>
        <v>209</v>
      </c>
      <c r="AA351">
        <f>VLOOKUP($A351, P!$A$2:$AK$1048576, MATCH('HOF Meter (RP)'!AA$1, P!$A$1:$AK$1, 0), FALSE)</f>
        <v>3.91476340434857</v>
      </c>
      <c r="AB351">
        <f t="shared" si="176"/>
        <v>1217</v>
      </c>
      <c r="AC351">
        <f>VLOOKUP($A351, P!$A$2:$AK$1048576, MATCH('HOF Meter (RP)'!AC$1, P!$A$1:$AK$1, 0), FALSE)</f>
        <v>2.1939393900000002</v>
      </c>
      <c r="AD351">
        <f t="shared" si="177"/>
        <v>380</v>
      </c>
      <c r="AE351">
        <f>VLOOKUP($A351, P!$A$2:$AK$1048576, MATCH('HOF Meter (RP)'!AE$1, P!$A$1:$AK$1, 0), FALSE)</f>
        <v>0.21438645980253801</v>
      </c>
      <c r="AF351">
        <f t="shared" si="178"/>
        <v>78</v>
      </c>
      <c r="AG351">
        <f>VLOOKUP($A351, P!$A$2:$AK$1048576, MATCH('HOF Meter (RP)'!AG$1, P!$A$1:$AK$1, 0), FALSE)</f>
        <v>1.23637982265285</v>
      </c>
      <c r="AH351">
        <f t="shared" si="179"/>
        <v>187</v>
      </c>
      <c r="AI351">
        <f>VLOOKUP($A351, P!$A$2:$AK$1048576, MATCH('HOF Meter (RP)'!AI$1, P!$A$1:$AK$1, 0), FALSE)</f>
        <v>4.2274480334552296</v>
      </c>
      <c r="AJ351">
        <f t="shared" si="180"/>
        <v>1147</v>
      </c>
      <c r="AK351">
        <f>VLOOKUP($A351, P!$A$2:$AK$1048576, MATCH('HOF Meter (RP)'!AK$1, P!$A$1:$AK$1, 0), FALSE)</f>
        <v>1.25523813441395</v>
      </c>
      <c r="AL351" s="9">
        <f t="shared" si="181"/>
        <v>1448</v>
      </c>
      <c r="AM351">
        <f>VLOOKUP($A351, P!$A$2:$AK$1048576, MATCH('HOF Meter (RP)'!AM$1, P!$A$1:$AK$1, 0), FALSE)</f>
        <v>0.66222006563648117</v>
      </c>
      <c r="AN351">
        <f t="shared" si="182"/>
        <v>1388</v>
      </c>
      <c r="AO351">
        <f>VLOOKUP($A351, P!$A$2:$AK$1048576, MATCH('HOF Meter (RP)'!AO$1, P!$A$1:$AK$1, 0), FALSE)</f>
        <v>4.0748092085123</v>
      </c>
      <c r="AP351">
        <f t="shared" si="183"/>
        <v>227</v>
      </c>
      <c r="AQ351">
        <f>VLOOKUP($A351, P!$A$2:$AK$1048576, MATCH('HOF Meter (RP)'!AQ$1, P!$A$1:$AK$1, 0), FALSE)</f>
        <v>2.0103231824967001</v>
      </c>
      <c r="AR351">
        <f t="shared" si="184"/>
        <v>134</v>
      </c>
      <c r="AS351">
        <f>VLOOKUP($A351, P!$A$2:$AK$1048576, MATCH('HOF Meter (RP)'!AS$1, P!$A$1:$AK$1, 0), FALSE)</f>
        <v>88.790524479365004</v>
      </c>
      <c r="AT351" s="9">
        <f t="shared" si="185"/>
        <v>346</v>
      </c>
      <c r="AU351">
        <f>VLOOKUP($A351, P!$A$2:$AK$1048576, MATCH('HOF Meter (RP)'!AU$1, P!$A$1:$AK$1, 0), FALSE)</f>
        <v>105.08573541267801</v>
      </c>
      <c r="AV351">
        <f t="shared" si="186"/>
        <v>1138</v>
      </c>
      <c r="AW351">
        <f>VLOOKUP($A351, P!$A$2:$AK$1048576, MATCH('HOF Meter (RP)'!AW$1, P!$A$1:$AK$1, 0), FALSE)</f>
        <v>3.6577875743235801</v>
      </c>
      <c r="AX351">
        <f t="shared" si="187"/>
        <v>1277</v>
      </c>
      <c r="AY351">
        <f>VLOOKUP($A351, P!$A$2:$AK$1048576, MATCH('HOF Meter (RP)'!AY$1, P!$A$1:$AK$1, 0), FALSE)</f>
        <v>-0.716023888948631</v>
      </c>
      <c r="AZ351">
        <f t="shared" si="188"/>
        <v>48</v>
      </c>
      <c r="BA351">
        <f>VLOOKUP($A351, P!$A$2:$AK$1048576, MATCH('HOF Meter (RP)'!BA$1, P!$A$1:$AK$1, 0), FALSE)</f>
        <v>119.45615781702401</v>
      </c>
      <c r="BB351" s="9">
        <f t="shared" si="189"/>
        <v>339</v>
      </c>
      <c r="BC351">
        <f>VLOOKUP($A351, P!$A$2:$AK$1048576, MATCH('HOF Meter (RP)'!BC$1, P!$A$1:$AK$1, 0), FALSE)</f>
        <v>123.540438759493</v>
      </c>
      <c r="BD351" s="9">
        <f t="shared" si="190"/>
        <v>1322</v>
      </c>
      <c r="BE351">
        <f>VLOOKUP($A351, P!$A$2:$AK$1048576, MATCH('HOF Meter (RP)'!BE$1, P!$A$1:$AK$1, 0), FALSE)</f>
        <v>97.414356584389793</v>
      </c>
      <c r="BF351">
        <f t="shared" si="191"/>
        <v>736</v>
      </c>
      <c r="BG351">
        <f>VLOOKUP($A351, P!$A$2:$AK$1048576, MATCH('HOF Meter (RP)'!BG$1, P!$A$1:$AK$1, 0), FALSE)</f>
        <v>84.731175448163796</v>
      </c>
      <c r="BH351" s="9">
        <f t="shared" si="192"/>
        <v>88</v>
      </c>
      <c r="BI351">
        <f>VLOOKUP($A351, P!$A$2:$AK$1048576, MATCH('HOF Meter (RP)'!BI$1, P!$A$1:$AK$1, 0), FALSE)</f>
        <v>92.761954918265801</v>
      </c>
      <c r="BJ351" s="9">
        <f t="shared" si="193"/>
        <v>219</v>
      </c>
      <c r="BK351">
        <f>VLOOKUP($A351, P!$A$2:$AK$1048576, MATCH('HOF Meter (RP)'!BK$1, P!$A$1:$AK$1, 0), FALSE)</f>
        <v>0</v>
      </c>
      <c r="BL351">
        <f t="shared" si="194"/>
        <v>718</v>
      </c>
      <c r="BM351" t="str">
        <f>VLOOKUP($A351, P!$A$2:$AK$1048576, MATCH('HOF Meter (RP)'!BM$1, P!$A$1:$AK$1, 0), FALSE)</f>
        <v>Chris Perez</v>
      </c>
      <c r="BN351">
        <f>VLOOKUP($A351, P!$A$2:$AK$1048576, MATCH('HOF Meter (RP)'!BN$1, P!$A$1:$AK$1, 0), FALSE)</f>
        <v>5213</v>
      </c>
      <c r="BO351">
        <f>VLOOKUP($A351, P!$A$2:$AK$1048576, MATCH('HOF Meter (RP)'!BO$1, P!$A$1:$AK$1, 0), FALSE)</f>
        <v>453198</v>
      </c>
      <c r="BP351" s="10">
        <f t="shared" si="195"/>
        <v>401.58693412053873</v>
      </c>
      <c r="BQ351" s="10">
        <f t="shared" si="198"/>
        <v>-236.1464699115009</v>
      </c>
      <c r="BR351" s="8">
        <f t="shared" si="196"/>
        <v>350</v>
      </c>
      <c r="BS351" s="7">
        <f t="shared" si="197"/>
        <v>10</v>
      </c>
    </row>
    <row r="352" spans="1:71" x14ac:dyDescent="0.45">
      <c r="A352">
        <v>1004546</v>
      </c>
      <c r="B352" t="str">
        <f>VLOOKUP(A352, P!$A$2:$AK$1048576, MATCH('HOF Meter (RP)'!B$1, P!$A$1:$AK$1, 0), FALSE)</f>
        <v>Scott Garrelts</v>
      </c>
      <c r="C352" t="str">
        <f>VLOOKUP($A352, P!$A$2:$AK$1048576, MATCH('HOF Meter (RP)'!C$1, P!$A$1:$AK$1, 0), FALSE)</f>
        <v>RP</v>
      </c>
      <c r="D352" t="str">
        <f>VLOOKUP($A352, P!$A$2:$AK$1048576, MATCH('HOF Meter (RP)'!D$1, P!$A$1:$AK$1, 0), FALSE)</f>
        <v>RP</v>
      </c>
      <c r="E352">
        <f>VLOOKUP($A352, P!$A$2:$AK$1048576, MATCH('HOF Meter (RP)'!E$1, P!$A$1:$AK$1, 0), FALSE)</f>
        <v>0</v>
      </c>
      <c r="F352">
        <f>VLOOKUP($A352, P!$A$2:$AK$1048576, MATCH('HOF Meter (RP)'!F$1, P!$A$1:$AK$1, 0), FALSE)</f>
        <v>0</v>
      </c>
      <c r="G352">
        <f t="shared" si="166"/>
        <v>0</v>
      </c>
      <c r="H352">
        <f>VLOOKUP($A352, P!$A$2:$AK$1048576, MATCH('HOF Meter (RP)'!H$1, P!$A$1:$AK$1, 0), FALSE)</f>
        <v>0</v>
      </c>
      <c r="I352">
        <f>VLOOKUP($A352, P!$A$2:$AK$1048576, MATCH('HOF Meter (RP)'!I$1, P!$A$1:$AK$1, 0), FALSE)</f>
        <v>69</v>
      </c>
      <c r="J352">
        <f t="shared" si="167"/>
        <v>205</v>
      </c>
      <c r="K352">
        <f>VLOOKUP($A352, P!$A$2:$AK$1048576, MATCH('HOF Meter (RP)'!K$1, P!$A$1:$AK$1, 0), FALSE)</f>
        <v>53</v>
      </c>
      <c r="L352">
        <f t="shared" si="168"/>
        <v>376</v>
      </c>
      <c r="M352">
        <f>VLOOKUP($A352, P!$A$2:$AK$1048576, MATCH('HOF Meter (RP)'!M$1, P!$A$1:$AK$1, 0), FALSE)</f>
        <v>0.56557377049180324</v>
      </c>
      <c r="N352" s="9">
        <f t="shared" si="169"/>
        <v>229</v>
      </c>
      <c r="O352">
        <f>VLOOKUP($A352, P!$A$2:$AK$1048576, MATCH('HOF Meter (RP)'!O$1, P!$A$1:$AK$1, 0), FALSE)</f>
        <v>3.29291195813469</v>
      </c>
      <c r="P352">
        <f t="shared" si="170"/>
        <v>216</v>
      </c>
      <c r="Q352">
        <f>VLOOKUP($A352, P!$A$2:$AK$1048576, MATCH('HOF Meter (RP)'!Q$1, P!$A$1:$AK$1, 0), FALSE)</f>
        <v>352</v>
      </c>
      <c r="R352">
        <f t="shared" si="171"/>
        <v>644</v>
      </c>
      <c r="S352">
        <f>VLOOKUP($A352, P!$A$2:$AK$1048576, MATCH('HOF Meter (RP)'!S$1, P!$A$1:$AK$1, 0), FALSE)</f>
        <v>89</v>
      </c>
      <c r="T352">
        <f t="shared" si="172"/>
        <v>360</v>
      </c>
      <c r="U352">
        <f>VLOOKUP($A352, P!$A$2:$AK$1048576, MATCH('HOF Meter (RP)'!U$1, P!$A$1:$AK$1, 0), FALSE)</f>
        <v>48</v>
      </c>
      <c r="V352" s="9">
        <f t="shared" si="173"/>
        <v>357</v>
      </c>
      <c r="W352">
        <f>VLOOKUP($A352, P!$A$2:$AK$1048576, MATCH('HOF Meter (RP)'!W$1, P!$A$1:$AK$1, 0), FALSE)</f>
        <v>959.1</v>
      </c>
      <c r="X352">
        <f t="shared" si="174"/>
        <v>341</v>
      </c>
      <c r="Y352">
        <f>VLOOKUP($A352, P!$A$2:$AK$1048576, MATCH('HOF Meter (RP)'!Y$1, P!$A$1:$AK$1, 0), FALSE)</f>
        <v>6.5952054318196298</v>
      </c>
      <c r="Z352">
        <f t="shared" si="175"/>
        <v>568</v>
      </c>
      <c r="AA352">
        <f>VLOOKUP($A352, P!$A$2:$AK$1048576, MATCH('HOF Meter (RP)'!AA$1, P!$A$1:$AK$1, 0), FALSE)</f>
        <v>3.87456592224965</v>
      </c>
      <c r="AB352">
        <f t="shared" si="176"/>
        <v>1179</v>
      </c>
      <c r="AC352">
        <f>VLOOKUP($A352, P!$A$2:$AK$1048576, MATCH('HOF Meter (RP)'!AC$1, P!$A$1:$AK$1, 0), FALSE)</f>
        <v>1.7021791799999999</v>
      </c>
      <c r="AD352">
        <f t="shared" si="177"/>
        <v>766</v>
      </c>
      <c r="AE352">
        <f>VLOOKUP($A352, P!$A$2:$AK$1048576, MATCH('HOF Meter (RP)'!AE$1, P!$A$1:$AK$1, 0), FALSE)</f>
        <v>0.22645179216448999</v>
      </c>
      <c r="AF352">
        <f t="shared" si="178"/>
        <v>155</v>
      </c>
      <c r="AG352">
        <f>VLOOKUP($A352, P!$A$2:$AK$1048576, MATCH('HOF Meter (RP)'!AG$1, P!$A$1:$AK$1, 0), FALSE)</f>
        <v>1.2800556772995899</v>
      </c>
      <c r="AH352">
        <f t="shared" si="179"/>
        <v>332</v>
      </c>
      <c r="AI352">
        <f>VLOOKUP($A352, P!$A$2:$AK$1048576, MATCH('HOF Meter (RP)'!AI$1, P!$A$1:$AK$1, 0), FALSE)</f>
        <v>3.64799106986632</v>
      </c>
      <c r="AJ352">
        <f t="shared" si="180"/>
        <v>388</v>
      </c>
      <c r="AK352">
        <f>VLOOKUP($A352, P!$A$2:$AK$1048576, MATCH('HOF Meter (RP)'!AK$1, P!$A$1:$AK$1, 0), FALSE)</f>
        <v>10.457431634888</v>
      </c>
      <c r="AL352" s="9">
        <f t="shared" si="181"/>
        <v>292</v>
      </c>
      <c r="AM352">
        <f>VLOOKUP($A352, P!$A$2:$AK$1048576, MATCH('HOF Meter (RP)'!AM$1, P!$A$1:$AK$1, 0), FALSE)</f>
        <v>2.180675974327599</v>
      </c>
      <c r="AN352">
        <f t="shared" si="182"/>
        <v>347</v>
      </c>
      <c r="AO352">
        <f>VLOOKUP($A352, P!$A$2:$AK$1048576, MATCH('HOF Meter (RP)'!AO$1, P!$A$1:$AK$1, 0), FALSE)</f>
        <v>1.9240919284056801</v>
      </c>
      <c r="AP352">
        <f t="shared" si="183"/>
        <v>376</v>
      </c>
      <c r="AQ352">
        <f>VLOOKUP($A352, P!$A$2:$AK$1048576, MATCH('HOF Meter (RP)'!AQ$1, P!$A$1:$AK$1, 0), FALSE)</f>
        <v>-2.9813894802393301</v>
      </c>
      <c r="AR352">
        <f t="shared" si="184"/>
        <v>1622</v>
      </c>
      <c r="AS352">
        <f>VLOOKUP($A352, P!$A$2:$AK$1048576, MATCH('HOF Meter (RP)'!AS$1, P!$A$1:$AK$1, 0), FALSE)</f>
        <v>92.666954922022896</v>
      </c>
      <c r="AT352" s="9">
        <f t="shared" si="185"/>
        <v>495</v>
      </c>
      <c r="AU352">
        <f>VLOOKUP($A352, P!$A$2:$AK$1048576, MATCH('HOF Meter (RP)'!AU$1, P!$A$1:$AK$1, 0), FALSE)</f>
        <v>98.621578499501098</v>
      </c>
      <c r="AV352">
        <f t="shared" si="186"/>
        <v>702</v>
      </c>
      <c r="AW352">
        <f>VLOOKUP($A352, P!$A$2:$AK$1048576, MATCH('HOF Meter (RP)'!AW$1, P!$A$1:$AK$1, 0), FALSE)</f>
        <v>0</v>
      </c>
      <c r="AX352">
        <f t="shared" si="187"/>
        <v>1</v>
      </c>
      <c r="AY352">
        <f>VLOOKUP($A352, P!$A$2:$AK$1048576, MATCH('HOF Meter (RP)'!AY$1, P!$A$1:$AK$1, 0), FALSE)</f>
        <v>-0.35507911173163098</v>
      </c>
      <c r="AZ352">
        <f t="shared" si="188"/>
        <v>310</v>
      </c>
      <c r="BA352">
        <f>VLOOKUP($A352, P!$A$2:$AK$1048576, MATCH('HOF Meter (RP)'!BA$1, P!$A$1:$AK$1, 0), FALSE)</f>
        <v>113.718608573552</v>
      </c>
      <c r="BB352" s="9">
        <f t="shared" si="189"/>
        <v>448</v>
      </c>
      <c r="BC352">
        <f>VLOOKUP($A352, P!$A$2:$AK$1048576, MATCH('HOF Meter (RP)'!BC$1, P!$A$1:$AK$1, 0), FALSE)</f>
        <v>119.224954492968</v>
      </c>
      <c r="BD352" s="9">
        <f t="shared" si="190"/>
        <v>1220</v>
      </c>
      <c r="BE352">
        <f>VLOOKUP($A352, P!$A$2:$AK$1048576, MATCH('HOF Meter (RP)'!BE$1, P!$A$1:$AK$1, 0), FALSE)</f>
        <v>95.605154207981002</v>
      </c>
      <c r="BF352">
        <f t="shared" si="191"/>
        <v>795</v>
      </c>
      <c r="BG352">
        <f>VLOOKUP($A352, P!$A$2:$AK$1048576, MATCH('HOF Meter (RP)'!BG$1, P!$A$1:$AK$1, 0), FALSE)</f>
        <v>91.513148038815203</v>
      </c>
      <c r="BH352" s="9">
        <f t="shared" si="192"/>
        <v>228</v>
      </c>
      <c r="BI352">
        <f>VLOOKUP($A352, P!$A$2:$AK$1048576, MATCH('HOF Meter (RP)'!BI$1, P!$A$1:$AK$1, 0), FALSE)</f>
        <v>97.299081925794894</v>
      </c>
      <c r="BJ352" s="9">
        <f t="shared" si="193"/>
        <v>466</v>
      </c>
      <c r="BK352">
        <f>VLOOKUP($A352, P!$A$2:$AK$1048576, MATCH('HOF Meter (RP)'!BK$1, P!$A$1:$AK$1, 0), FALSE)</f>
        <v>53</v>
      </c>
      <c r="BL352">
        <f t="shared" si="194"/>
        <v>92</v>
      </c>
      <c r="BM352" t="str">
        <f>VLOOKUP($A352, P!$A$2:$AK$1048576, MATCH('HOF Meter (RP)'!BM$1, P!$A$1:$AK$1, 0), FALSE)</f>
        <v>Scott Garrelts</v>
      </c>
      <c r="BN352">
        <f>VLOOKUP($A352, P!$A$2:$AK$1048576, MATCH('HOF Meter (RP)'!BN$1, P!$A$1:$AK$1, 0), FALSE)</f>
        <v>1004546</v>
      </c>
      <c r="BO352">
        <f>VLOOKUP($A352, P!$A$2:$AK$1048576, MATCH('HOF Meter (RP)'!BO$1, P!$A$1:$AK$1, 0), FALSE)</f>
        <v>114628</v>
      </c>
      <c r="BP352" s="10">
        <f t="shared" si="195"/>
        <v>402.30580079281219</v>
      </c>
      <c r="BQ352" s="10">
        <f t="shared" si="198"/>
        <v>-236.86533658377436</v>
      </c>
      <c r="BR352" s="8">
        <f t="shared" si="196"/>
        <v>351</v>
      </c>
      <c r="BS352" s="7">
        <f t="shared" si="197"/>
        <v>10</v>
      </c>
    </row>
    <row r="353" spans="1:71" x14ac:dyDescent="0.45">
      <c r="A353">
        <v>7115</v>
      </c>
      <c r="B353" t="str">
        <f>VLOOKUP(A353, P!$A$2:$AK$1048576, MATCH('HOF Meter (RP)'!B$1, P!$A$1:$AK$1, 0), FALSE)</f>
        <v>Daniel Bard</v>
      </c>
      <c r="C353" t="str">
        <f>VLOOKUP($A353, P!$A$2:$AK$1048576, MATCH('HOF Meter (RP)'!C$1, P!$A$1:$AK$1, 0), FALSE)</f>
        <v>RP</v>
      </c>
      <c r="D353" t="str">
        <f>VLOOKUP($A353, P!$A$2:$AK$1048576, MATCH('HOF Meter (RP)'!D$1, P!$A$1:$AK$1, 0), FALSE)</f>
        <v>RP</v>
      </c>
      <c r="E353">
        <f>VLOOKUP($A353, P!$A$2:$AK$1048576, MATCH('HOF Meter (RP)'!E$1, P!$A$1:$AK$1, 0), FALSE)</f>
        <v>0</v>
      </c>
      <c r="F353">
        <f>VLOOKUP($A353, P!$A$2:$AK$1048576, MATCH('HOF Meter (RP)'!F$1, P!$A$1:$AK$1, 0), FALSE)</f>
        <v>0</v>
      </c>
      <c r="G353">
        <f t="shared" si="166"/>
        <v>0</v>
      </c>
      <c r="H353">
        <f>VLOOKUP($A353, P!$A$2:$AK$1048576, MATCH('HOF Meter (RP)'!H$1, P!$A$1:$AK$1, 0), FALSE)</f>
        <v>0</v>
      </c>
      <c r="I353">
        <f>VLOOKUP($A353, P!$A$2:$AK$1048576, MATCH('HOF Meter (RP)'!I$1, P!$A$1:$AK$1, 0), FALSE)</f>
        <v>31</v>
      </c>
      <c r="J353">
        <f t="shared" si="167"/>
        <v>837</v>
      </c>
      <c r="K353">
        <f>VLOOKUP($A353, P!$A$2:$AK$1048576, MATCH('HOF Meter (RP)'!K$1, P!$A$1:$AK$1, 0), FALSE)</f>
        <v>35</v>
      </c>
      <c r="L353">
        <f t="shared" si="168"/>
        <v>808</v>
      </c>
      <c r="M353">
        <f>VLOOKUP($A353, P!$A$2:$AK$1048576, MATCH('HOF Meter (RP)'!M$1, P!$A$1:$AK$1, 0), FALSE)</f>
        <v>0.46969696969696972</v>
      </c>
      <c r="N353" s="9">
        <f t="shared" si="169"/>
        <v>963</v>
      </c>
      <c r="O353">
        <f>VLOOKUP($A353, P!$A$2:$AK$1048576, MATCH('HOF Meter (RP)'!O$1, P!$A$1:$AK$1, 0), FALSE)</f>
        <v>3.7390678065098299</v>
      </c>
      <c r="P353">
        <f t="shared" si="170"/>
        <v>592</v>
      </c>
      <c r="Q353">
        <f>VLOOKUP($A353, P!$A$2:$AK$1048576, MATCH('HOF Meter (RP)'!Q$1, P!$A$1:$AK$1, 0), FALSE)</f>
        <v>408</v>
      </c>
      <c r="R353">
        <f t="shared" si="171"/>
        <v>516</v>
      </c>
      <c r="S353">
        <f>VLOOKUP($A353, P!$A$2:$AK$1048576, MATCH('HOF Meter (RP)'!S$1, P!$A$1:$AK$1, 0), FALSE)</f>
        <v>10</v>
      </c>
      <c r="T353">
        <f t="shared" si="172"/>
        <v>1278</v>
      </c>
      <c r="U353">
        <f>VLOOKUP($A353, P!$A$2:$AK$1048576, MATCH('HOF Meter (RP)'!U$1, P!$A$1:$AK$1, 0), FALSE)</f>
        <v>66</v>
      </c>
      <c r="V353" s="9">
        <f t="shared" si="173"/>
        <v>255</v>
      </c>
      <c r="W353">
        <f>VLOOKUP($A353, P!$A$2:$AK$1048576, MATCH('HOF Meter (RP)'!W$1, P!$A$1:$AK$1, 0), FALSE)</f>
        <v>457.1</v>
      </c>
      <c r="X353">
        <f t="shared" si="174"/>
        <v>1162</v>
      </c>
      <c r="Y353">
        <f>VLOOKUP($A353, P!$A$2:$AK$1048576, MATCH('HOF Meter (RP)'!Y$1, P!$A$1:$AK$1, 0), FALSE)</f>
        <v>9.3476695162745909</v>
      </c>
      <c r="Z353">
        <f t="shared" si="175"/>
        <v>132</v>
      </c>
      <c r="AA353">
        <f>VLOOKUP($A353, P!$A$2:$AK$1048576, MATCH('HOF Meter (RP)'!AA$1, P!$A$1:$AK$1, 0), FALSE)</f>
        <v>4.7427123229940502</v>
      </c>
      <c r="AB353">
        <f t="shared" si="176"/>
        <v>1611</v>
      </c>
      <c r="AC353">
        <f>VLOOKUP($A353, P!$A$2:$AK$1048576, MATCH('HOF Meter (RP)'!AC$1, P!$A$1:$AK$1, 0), FALSE)</f>
        <v>1.9709543599999999</v>
      </c>
      <c r="AD353">
        <f t="shared" si="177"/>
        <v>537</v>
      </c>
      <c r="AE353">
        <f>VLOOKUP($A353, P!$A$2:$AK$1048576, MATCH('HOF Meter (RP)'!AE$1, P!$A$1:$AK$1, 0), FALSE)</f>
        <v>0.20971563981042601</v>
      </c>
      <c r="AF353">
        <f t="shared" si="178"/>
        <v>52</v>
      </c>
      <c r="AG353">
        <f>VLOOKUP($A353, P!$A$2:$AK$1048576, MATCH('HOF Meter (RP)'!AG$1, P!$A$1:$AK$1, 0), FALSE)</f>
        <v>1.30102066951658</v>
      </c>
      <c r="AH353">
        <f t="shared" si="179"/>
        <v>418</v>
      </c>
      <c r="AI353">
        <f>VLOOKUP($A353, P!$A$2:$AK$1048576, MATCH('HOF Meter (RP)'!AI$1, P!$A$1:$AK$1, 0), FALSE)</f>
        <v>4.0787745913612001</v>
      </c>
      <c r="AJ353">
        <f t="shared" si="180"/>
        <v>946</v>
      </c>
      <c r="AK353">
        <f>VLOOKUP($A353, P!$A$2:$AK$1048576, MATCH('HOF Meter (RP)'!AK$1, P!$A$1:$AK$1, 0), FALSE)</f>
        <v>4.9178527873009399</v>
      </c>
      <c r="AL353" s="9">
        <f t="shared" si="181"/>
        <v>723</v>
      </c>
      <c r="AM353">
        <f>VLOOKUP($A353, P!$A$2:$AK$1048576, MATCH('HOF Meter (RP)'!AM$1, P!$A$1:$AK$1, 0), FALSE)</f>
        <v>2.1517623221618636</v>
      </c>
      <c r="AN353">
        <f t="shared" si="182"/>
        <v>355</v>
      </c>
      <c r="AO353">
        <f>VLOOKUP($A353, P!$A$2:$AK$1048576, MATCH('HOF Meter (RP)'!AO$1, P!$A$1:$AK$1, 0), FALSE)</f>
        <v>9.9503922462463308</v>
      </c>
      <c r="AP353">
        <f t="shared" si="183"/>
        <v>81</v>
      </c>
      <c r="AQ353">
        <f>VLOOKUP($A353, P!$A$2:$AK$1048576, MATCH('HOF Meter (RP)'!AQ$1, P!$A$1:$AK$1, 0), FALSE)</f>
        <v>1.9205796641521</v>
      </c>
      <c r="AR353">
        <f t="shared" si="184"/>
        <v>142</v>
      </c>
      <c r="AS353">
        <f>VLOOKUP($A353, P!$A$2:$AK$1048576, MATCH('HOF Meter (RP)'!AS$1, P!$A$1:$AK$1, 0), FALSE)</f>
        <v>82.041944851257597</v>
      </c>
      <c r="AT353" s="9">
        <f t="shared" si="185"/>
        <v>177</v>
      </c>
      <c r="AU353">
        <f>VLOOKUP($A353, P!$A$2:$AK$1048576, MATCH('HOF Meter (RP)'!AU$1, P!$A$1:$AK$1, 0), FALSE)</f>
        <v>96.006837131907702</v>
      </c>
      <c r="AV353">
        <f t="shared" si="186"/>
        <v>540</v>
      </c>
      <c r="AW353">
        <f>VLOOKUP($A353, P!$A$2:$AK$1048576, MATCH('HOF Meter (RP)'!AW$1, P!$A$1:$AK$1, 0), FALSE)</f>
        <v>3.9422498994059398</v>
      </c>
      <c r="AX353">
        <f t="shared" si="187"/>
        <v>1406</v>
      </c>
      <c r="AY353">
        <f>VLOOKUP($A353, P!$A$2:$AK$1048576, MATCH('HOF Meter (RP)'!AY$1, P!$A$1:$AK$1, 0), FALSE)</f>
        <v>-0.33970678485136702</v>
      </c>
      <c r="AZ353">
        <f t="shared" si="188"/>
        <v>335</v>
      </c>
      <c r="BA353">
        <f>VLOOKUP($A353, P!$A$2:$AK$1048576, MATCH('HOF Meter (RP)'!BA$1, P!$A$1:$AK$1, 0), FALSE)</f>
        <v>121.149753694753</v>
      </c>
      <c r="BB353" s="9">
        <f t="shared" si="189"/>
        <v>311</v>
      </c>
      <c r="BC353">
        <f>VLOOKUP($A353, P!$A$2:$AK$1048576, MATCH('HOF Meter (RP)'!BC$1, P!$A$1:$AK$1, 0), FALSE)</f>
        <v>146.32230090940101</v>
      </c>
      <c r="BD353" s="9">
        <f t="shared" si="190"/>
        <v>1639</v>
      </c>
      <c r="BE353">
        <f>VLOOKUP($A353, P!$A$2:$AK$1048576, MATCH('HOF Meter (RP)'!BE$1, P!$A$1:$AK$1, 0), FALSE)</f>
        <v>83.170370654993306</v>
      </c>
      <c r="BF353">
        <f t="shared" si="191"/>
        <v>1221</v>
      </c>
      <c r="BG353">
        <f>VLOOKUP($A353, P!$A$2:$AK$1048576, MATCH('HOF Meter (RP)'!BG$1, P!$A$1:$AK$1, 0), FALSE)</f>
        <v>84.371426291882401</v>
      </c>
      <c r="BH353" s="9">
        <f t="shared" si="192"/>
        <v>78</v>
      </c>
      <c r="BI353">
        <f>VLOOKUP($A353, P!$A$2:$AK$1048576, MATCH('HOF Meter (RP)'!BI$1, P!$A$1:$AK$1, 0), FALSE)</f>
        <v>98.335142602319905</v>
      </c>
      <c r="BJ353" s="9">
        <f t="shared" si="193"/>
        <v>552</v>
      </c>
      <c r="BK353">
        <f>VLOOKUP($A353, P!$A$2:$AK$1048576, MATCH('HOF Meter (RP)'!BK$1, P!$A$1:$AK$1, 0), FALSE)</f>
        <v>3</v>
      </c>
      <c r="BL353">
        <f t="shared" si="194"/>
        <v>609</v>
      </c>
      <c r="BM353" t="str">
        <f>VLOOKUP($A353, P!$A$2:$AK$1048576, MATCH('HOF Meter (RP)'!BM$1, P!$A$1:$AK$1, 0), FALSE)</f>
        <v>Daniel Bard</v>
      </c>
      <c r="BN353">
        <f>VLOOKUP($A353, P!$A$2:$AK$1048576, MATCH('HOF Meter (RP)'!BN$1, P!$A$1:$AK$1, 0), FALSE)</f>
        <v>7115</v>
      </c>
      <c r="BO353">
        <f>VLOOKUP($A353, P!$A$2:$AK$1048576, MATCH('HOF Meter (RP)'!BO$1, P!$A$1:$AK$1, 0), FALSE)</f>
        <v>453268</v>
      </c>
      <c r="BP353" s="10">
        <f t="shared" si="195"/>
        <v>402.5607066445175</v>
      </c>
      <c r="BQ353" s="10">
        <f t="shared" si="198"/>
        <v>-237.12024243547967</v>
      </c>
      <c r="BR353" s="8">
        <f t="shared" si="196"/>
        <v>352</v>
      </c>
      <c r="BS353" s="7">
        <f t="shared" si="197"/>
        <v>10</v>
      </c>
    </row>
    <row r="354" spans="1:71" x14ac:dyDescent="0.45">
      <c r="A354">
        <v>1014025</v>
      </c>
      <c r="B354" t="str">
        <f>VLOOKUP(A354, P!$A$2:$AK$1048576, MATCH('HOF Meter (RP)'!B$1, P!$A$1:$AK$1, 0), FALSE)</f>
        <v>Mitch Williams</v>
      </c>
      <c r="C354" t="str">
        <f>VLOOKUP($A354, P!$A$2:$AK$1048576, MATCH('HOF Meter (RP)'!C$1, P!$A$1:$AK$1, 0), FALSE)</f>
        <v>RP</v>
      </c>
      <c r="D354" t="str">
        <f>VLOOKUP($A354, P!$A$2:$AK$1048576, MATCH('HOF Meter (RP)'!D$1, P!$A$1:$AK$1, 0), FALSE)</f>
        <v>RP</v>
      </c>
      <c r="E354">
        <f>VLOOKUP($A354, P!$A$2:$AK$1048576, MATCH('HOF Meter (RP)'!E$1, P!$A$1:$AK$1, 0), FALSE)</f>
        <v>0</v>
      </c>
      <c r="F354">
        <f>VLOOKUP($A354, P!$A$2:$AK$1048576, MATCH('HOF Meter (RP)'!F$1, P!$A$1:$AK$1, 0), FALSE)</f>
        <v>0</v>
      </c>
      <c r="G354">
        <f t="shared" si="166"/>
        <v>0</v>
      </c>
      <c r="H354">
        <f>VLOOKUP($A354, P!$A$2:$AK$1048576, MATCH('HOF Meter (RP)'!H$1, P!$A$1:$AK$1, 0), FALSE)</f>
        <v>0</v>
      </c>
      <c r="I354">
        <f>VLOOKUP($A354, P!$A$2:$AK$1048576, MATCH('HOF Meter (RP)'!I$1, P!$A$1:$AK$1, 0), FALSE)</f>
        <v>45</v>
      </c>
      <c r="J354">
        <f t="shared" si="167"/>
        <v>484</v>
      </c>
      <c r="K354">
        <f>VLOOKUP($A354, P!$A$2:$AK$1048576, MATCH('HOF Meter (RP)'!K$1, P!$A$1:$AK$1, 0), FALSE)</f>
        <v>58</v>
      </c>
      <c r="L354">
        <f t="shared" si="168"/>
        <v>315</v>
      </c>
      <c r="M354">
        <f>VLOOKUP($A354, P!$A$2:$AK$1048576, MATCH('HOF Meter (RP)'!M$1, P!$A$1:$AK$1, 0), FALSE)</f>
        <v>0.43689320388349512</v>
      </c>
      <c r="N354" s="9">
        <f t="shared" si="169"/>
        <v>1236</v>
      </c>
      <c r="O354">
        <f>VLOOKUP($A354, P!$A$2:$AK$1048576, MATCH('HOF Meter (RP)'!O$1, P!$A$1:$AK$1, 0), FALSE)</f>
        <v>3.64513064750534</v>
      </c>
      <c r="P354">
        <f t="shared" si="170"/>
        <v>499</v>
      </c>
      <c r="Q354">
        <f>VLOOKUP($A354, P!$A$2:$AK$1048576, MATCH('HOF Meter (RP)'!Q$1, P!$A$1:$AK$1, 0), FALSE)</f>
        <v>618</v>
      </c>
      <c r="R354">
        <f t="shared" si="171"/>
        <v>174</v>
      </c>
      <c r="S354">
        <f>VLOOKUP($A354, P!$A$2:$AK$1048576, MATCH('HOF Meter (RP)'!S$1, P!$A$1:$AK$1, 0), FALSE)</f>
        <v>3</v>
      </c>
      <c r="T354">
        <f t="shared" si="172"/>
        <v>1379</v>
      </c>
      <c r="U354">
        <f>VLOOKUP($A354, P!$A$2:$AK$1048576, MATCH('HOF Meter (RP)'!U$1, P!$A$1:$AK$1, 0), FALSE)</f>
        <v>192</v>
      </c>
      <c r="V354" s="9">
        <f t="shared" si="173"/>
        <v>58</v>
      </c>
      <c r="W354">
        <f>VLOOKUP($A354, P!$A$2:$AK$1048576, MATCH('HOF Meter (RP)'!W$1, P!$A$1:$AK$1, 0), FALSE)</f>
        <v>691.1</v>
      </c>
      <c r="X354">
        <f t="shared" si="174"/>
        <v>657</v>
      </c>
      <c r="Y354">
        <f>VLOOKUP($A354, P!$A$2:$AK$1048576, MATCH('HOF Meter (RP)'!Y$1, P!$A$1:$AK$1, 0), FALSE)</f>
        <v>8.5920936691197394</v>
      </c>
      <c r="Z354">
        <f t="shared" si="175"/>
        <v>208</v>
      </c>
      <c r="AA354">
        <f>VLOOKUP($A354, P!$A$2:$AK$1048576, MATCH('HOF Meter (RP)'!AA$1, P!$A$1:$AK$1, 0), FALSE)</f>
        <v>7.0819681151532397</v>
      </c>
      <c r="AB354">
        <f t="shared" si="176"/>
        <v>1728</v>
      </c>
      <c r="AC354">
        <f>VLOOKUP($A354, P!$A$2:$AK$1048576, MATCH('HOF Meter (RP)'!AC$1, P!$A$1:$AK$1, 0), FALSE)</f>
        <v>1.2132352900000001</v>
      </c>
      <c r="AD354">
        <f t="shared" si="177"/>
        <v>1259</v>
      </c>
      <c r="AE354">
        <f>VLOOKUP($A354, P!$A$2:$AK$1048576, MATCH('HOF Meter (RP)'!AE$1, P!$A$1:$AK$1, 0), FALSE)</f>
        <v>0.212841854934601</v>
      </c>
      <c r="AF354">
        <f t="shared" si="178"/>
        <v>66</v>
      </c>
      <c r="AG354">
        <f>VLOOKUP($A354, P!$A$2:$AK$1048576, MATCH('HOF Meter (RP)'!AG$1, P!$A$1:$AK$1, 0), FALSE)</f>
        <v>1.56364532934654</v>
      </c>
      <c r="AH354">
        <f t="shared" si="179"/>
        <v>1604</v>
      </c>
      <c r="AI354">
        <f>VLOOKUP($A354, P!$A$2:$AK$1048576, MATCH('HOF Meter (RP)'!AI$1, P!$A$1:$AK$1, 0), FALSE)</f>
        <v>4.4336865902242399</v>
      </c>
      <c r="AJ354">
        <f t="shared" si="180"/>
        <v>1342</v>
      </c>
      <c r="AK354">
        <f>VLOOKUP($A354, P!$A$2:$AK$1048576, MATCH('HOF Meter (RP)'!AK$1, P!$A$1:$AK$1, 0), FALSE)</f>
        <v>-2.20489145163446</v>
      </c>
      <c r="AL354" s="9">
        <f t="shared" si="181"/>
        <v>1723</v>
      </c>
      <c r="AM354">
        <f>VLOOKUP($A354, P!$A$2:$AK$1048576, MATCH('HOF Meter (RP)'!AM$1, P!$A$1:$AK$1, 0), FALSE)</f>
        <v>-0.63808173972926052</v>
      </c>
      <c r="AN354">
        <f t="shared" si="182"/>
        <v>1715</v>
      </c>
      <c r="AO354">
        <f>VLOOKUP($A354, P!$A$2:$AK$1048576, MATCH('HOF Meter (RP)'!AO$1, P!$A$1:$AK$1, 0), FALSE)</f>
        <v>0.80422350764274597</v>
      </c>
      <c r="AP354">
        <f t="shared" si="183"/>
        <v>458</v>
      </c>
      <c r="AQ354">
        <f>VLOOKUP($A354, P!$A$2:$AK$1048576, MATCH('HOF Meter (RP)'!AQ$1, P!$A$1:$AK$1, 0), FALSE)</f>
        <v>2.4891723882197301</v>
      </c>
      <c r="AR354">
        <f t="shared" si="184"/>
        <v>96</v>
      </c>
      <c r="AS354">
        <f>VLOOKUP($A354, P!$A$2:$AK$1048576, MATCH('HOF Meter (RP)'!AS$1, P!$A$1:$AK$1, 0), FALSE)</f>
        <v>90.722837712223495</v>
      </c>
      <c r="AT354" s="9">
        <f t="shared" si="185"/>
        <v>418</v>
      </c>
      <c r="AU354">
        <f>VLOOKUP($A354, P!$A$2:$AK$1048576, MATCH('HOF Meter (RP)'!AU$1, P!$A$1:$AK$1, 0), FALSE)</f>
        <v>111.406901447037</v>
      </c>
      <c r="AV354">
        <f t="shared" si="186"/>
        <v>1471</v>
      </c>
      <c r="AW354">
        <f>VLOOKUP($A354, P!$A$2:$AK$1048576, MATCH('HOF Meter (RP)'!AW$1, P!$A$1:$AK$1, 0), FALSE)</f>
        <v>0</v>
      </c>
      <c r="AX354">
        <f t="shared" si="187"/>
        <v>1</v>
      </c>
      <c r="AY354">
        <f>VLOOKUP($A354, P!$A$2:$AK$1048576, MATCH('HOF Meter (RP)'!AY$1, P!$A$1:$AK$1, 0), FALSE)</f>
        <v>-0.78855594271889695</v>
      </c>
      <c r="AZ354">
        <f t="shared" si="188"/>
        <v>22</v>
      </c>
      <c r="BA354">
        <f>VLOOKUP($A354, P!$A$2:$AK$1048576, MATCH('HOF Meter (RP)'!BA$1, P!$A$1:$AK$1, 0), FALSE)</f>
        <v>146.39060110533401</v>
      </c>
      <c r="BB354" s="9">
        <f t="shared" si="189"/>
        <v>58</v>
      </c>
      <c r="BC354">
        <f>VLOOKUP($A354, P!$A$2:$AK$1048576, MATCH('HOF Meter (RP)'!BC$1, P!$A$1:$AK$1, 0), FALSE)</f>
        <v>215.273897110528</v>
      </c>
      <c r="BD354" s="9">
        <f t="shared" si="190"/>
        <v>1728</v>
      </c>
      <c r="BE354">
        <f>VLOOKUP($A354, P!$A$2:$AK$1048576, MATCH('HOF Meter (RP)'!BE$1, P!$A$1:$AK$1, 0), FALSE)</f>
        <v>67.935342600879196</v>
      </c>
      <c r="BF354">
        <f t="shared" si="191"/>
        <v>1584</v>
      </c>
      <c r="BG354">
        <f>VLOOKUP($A354, P!$A$2:$AK$1048576, MATCH('HOF Meter (RP)'!BG$1, P!$A$1:$AK$1, 0), FALSE)</f>
        <v>84.396800351585696</v>
      </c>
      <c r="BH354" s="9">
        <f t="shared" si="192"/>
        <v>80</v>
      </c>
      <c r="BI354">
        <f>VLOOKUP($A354, P!$A$2:$AK$1048576, MATCH('HOF Meter (RP)'!BI$1, P!$A$1:$AK$1, 0), FALSE)</f>
        <v>116.274077242499</v>
      </c>
      <c r="BJ354" s="9">
        <f t="shared" si="193"/>
        <v>1684</v>
      </c>
      <c r="BK354">
        <f>VLOOKUP($A354, P!$A$2:$AK$1048576, MATCH('HOF Meter (RP)'!BK$1, P!$A$1:$AK$1, 0), FALSE)</f>
        <v>0</v>
      </c>
      <c r="BL354">
        <f t="shared" si="194"/>
        <v>718</v>
      </c>
      <c r="BM354" t="str">
        <f>VLOOKUP($A354, P!$A$2:$AK$1048576, MATCH('HOF Meter (RP)'!BM$1, P!$A$1:$AK$1, 0), FALSE)</f>
        <v>Mitch Williams</v>
      </c>
      <c r="BN354">
        <f>VLOOKUP($A354, P!$A$2:$AK$1048576, MATCH('HOF Meter (RP)'!BN$1, P!$A$1:$AK$1, 0), FALSE)</f>
        <v>1014025</v>
      </c>
      <c r="BO354">
        <f>VLOOKUP($A354, P!$A$2:$AK$1048576, MATCH('HOF Meter (RP)'!BO$1, P!$A$1:$AK$1, 0), FALSE)</f>
        <v>124329</v>
      </c>
      <c r="BP354" s="10">
        <f t="shared" si="195"/>
        <v>403.10109572898904</v>
      </c>
      <c r="BQ354" s="10">
        <f t="shared" si="198"/>
        <v>-237.66063151995121</v>
      </c>
      <c r="BR354" s="8">
        <f t="shared" si="196"/>
        <v>353</v>
      </c>
      <c r="BS354" s="7">
        <f t="shared" si="197"/>
        <v>10</v>
      </c>
    </row>
    <row r="355" spans="1:71" x14ac:dyDescent="0.45">
      <c r="A355">
        <v>2332</v>
      </c>
      <c r="B355" t="str">
        <f>VLOOKUP(A355, P!$A$2:$AK$1048576, MATCH('HOF Meter (RP)'!B$1, P!$A$1:$AK$1, 0), FALSE)</f>
        <v>Joel Peralta</v>
      </c>
      <c r="C355" t="str">
        <f>VLOOKUP($A355, P!$A$2:$AK$1048576, MATCH('HOF Meter (RP)'!C$1, P!$A$1:$AK$1, 0), FALSE)</f>
        <v>RP</v>
      </c>
      <c r="D355" t="str">
        <f>VLOOKUP($A355, P!$A$2:$AK$1048576, MATCH('HOF Meter (RP)'!D$1, P!$A$1:$AK$1, 0), FALSE)</f>
        <v>RP</v>
      </c>
      <c r="E355">
        <f>VLOOKUP($A355, P!$A$2:$AK$1048576, MATCH('HOF Meter (RP)'!E$1, P!$A$1:$AK$1, 0), FALSE)</f>
        <v>0</v>
      </c>
      <c r="F355">
        <f>VLOOKUP($A355, P!$A$2:$AK$1048576, MATCH('HOF Meter (RP)'!F$1, P!$A$1:$AK$1, 0), FALSE)</f>
        <v>0</v>
      </c>
      <c r="G355">
        <f t="shared" si="166"/>
        <v>0</v>
      </c>
      <c r="H355">
        <f>VLOOKUP($A355, P!$A$2:$AK$1048576, MATCH('HOF Meter (RP)'!H$1, P!$A$1:$AK$1, 0), FALSE)</f>
        <v>0</v>
      </c>
      <c r="I355">
        <f>VLOOKUP($A355, P!$A$2:$AK$1048576, MATCH('HOF Meter (RP)'!I$1, P!$A$1:$AK$1, 0), FALSE)</f>
        <v>20</v>
      </c>
      <c r="J355">
        <f t="shared" si="167"/>
        <v>1303</v>
      </c>
      <c r="K355">
        <f>VLOOKUP($A355, P!$A$2:$AK$1048576, MATCH('HOF Meter (RP)'!K$1, P!$A$1:$AK$1, 0), FALSE)</f>
        <v>35</v>
      </c>
      <c r="L355">
        <f t="shared" si="168"/>
        <v>808</v>
      </c>
      <c r="M355">
        <f>VLOOKUP($A355, P!$A$2:$AK$1048576, MATCH('HOF Meter (RP)'!M$1, P!$A$1:$AK$1, 0), FALSE)</f>
        <v>0.36363636363636365</v>
      </c>
      <c r="N355" s="9">
        <f t="shared" si="169"/>
        <v>1594</v>
      </c>
      <c r="O355">
        <f>VLOOKUP($A355, P!$A$2:$AK$1048576, MATCH('HOF Meter (RP)'!O$1, P!$A$1:$AK$1, 0), FALSE)</f>
        <v>4.0277787617861103</v>
      </c>
      <c r="P355">
        <f t="shared" si="170"/>
        <v>936</v>
      </c>
      <c r="Q355">
        <f>VLOOKUP($A355, P!$A$2:$AK$1048576, MATCH('HOF Meter (RP)'!Q$1, P!$A$1:$AK$1, 0), FALSE)</f>
        <v>621</v>
      </c>
      <c r="R355">
        <f t="shared" si="171"/>
        <v>168</v>
      </c>
      <c r="S355">
        <f>VLOOKUP($A355, P!$A$2:$AK$1048576, MATCH('HOF Meter (RP)'!S$1, P!$A$1:$AK$1, 0), FALSE)</f>
        <v>0</v>
      </c>
      <c r="T355">
        <f t="shared" si="172"/>
        <v>1502</v>
      </c>
      <c r="U355">
        <f>VLOOKUP($A355, P!$A$2:$AK$1048576, MATCH('HOF Meter (RP)'!U$1, P!$A$1:$AK$1, 0), FALSE)</f>
        <v>15</v>
      </c>
      <c r="V355" s="9">
        <f t="shared" si="173"/>
        <v>719</v>
      </c>
      <c r="W355">
        <f>VLOOKUP($A355, P!$A$2:$AK$1048576, MATCH('HOF Meter (RP)'!W$1, P!$A$1:$AK$1, 0), FALSE)</f>
        <v>648</v>
      </c>
      <c r="X355">
        <f t="shared" si="174"/>
        <v>744</v>
      </c>
      <c r="Y355">
        <f>VLOOKUP($A355, P!$A$2:$AK$1048576, MATCH('HOF Meter (RP)'!Y$1, P!$A$1:$AK$1, 0), FALSE)</f>
        <v>8.5000020765968891</v>
      </c>
      <c r="Z355">
        <f t="shared" si="175"/>
        <v>220</v>
      </c>
      <c r="AA355">
        <f>VLOOKUP($A355, P!$A$2:$AK$1048576, MATCH('HOF Meter (RP)'!AA$1, P!$A$1:$AK$1, 0), FALSE)</f>
        <v>2.56944507217389</v>
      </c>
      <c r="AB355">
        <f t="shared" si="176"/>
        <v>212</v>
      </c>
      <c r="AC355">
        <f>VLOOKUP($A355, P!$A$2:$AK$1048576, MATCH('HOF Meter (RP)'!AC$1, P!$A$1:$AK$1, 0), FALSE)</f>
        <v>3.30810811</v>
      </c>
      <c r="AD355">
        <f t="shared" si="177"/>
        <v>71</v>
      </c>
      <c r="AE355">
        <f>VLOOKUP($A355, P!$A$2:$AK$1048576, MATCH('HOF Meter (RP)'!AE$1, P!$A$1:$AK$1, 0), FALSE)</f>
        <v>0.230174867832452</v>
      </c>
      <c r="AF355">
        <f t="shared" si="178"/>
        <v>205</v>
      </c>
      <c r="AG355">
        <f>VLOOKUP($A355, P!$A$2:$AK$1048576, MATCH('HOF Meter (RP)'!AG$1, P!$A$1:$AK$1, 0), FALSE)</f>
        <v>1.15895090042198</v>
      </c>
      <c r="AH355">
        <f t="shared" si="179"/>
        <v>77</v>
      </c>
      <c r="AI355">
        <f>VLOOKUP($A355, P!$A$2:$AK$1048576, MATCH('HOF Meter (RP)'!AI$1, P!$A$1:$AK$1, 0), FALSE)</f>
        <v>4.0468954046229904</v>
      </c>
      <c r="AJ355">
        <f t="shared" si="180"/>
        <v>901</v>
      </c>
      <c r="AK355">
        <f>VLOOKUP($A355, P!$A$2:$AK$1048576, MATCH('HOF Meter (RP)'!AK$1, P!$A$1:$AK$1, 0), FALSE)</f>
        <v>3.4344871817156601</v>
      </c>
      <c r="AL355" s="9">
        <f t="shared" si="181"/>
        <v>974</v>
      </c>
      <c r="AM355">
        <f>VLOOKUP($A355, P!$A$2:$AK$1048576, MATCH('HOF Meter (RP)'!AM$1, P!$A$1:$AK$1, 0), FALSE)</f>
        <v>1.060026907936932</v>
      </c>
      <c r="AN355">
        <f t="shared" si="182"/>
        <v>1118</v>
      </c>
      <c r="AO355">
        <f>VLOOKUP($A355, P!$A$2:$AK$1048576, MATCH('HOF Meter (RP)'!AO$1, P!$A$1:$AK$1, 0), FALSE)</f>
        <v>3.2818002775311399</v>
      </c>
      <c r="AP355">
        <f t="shared" si="183"/>
        <v>286</v>
      </c>
      <c r="AQ355">
        <f>VLOOKUP($A355, P!$A$2:$AK$1048576, MATCH('HOF Meter (RP)'!AQ$1, P!$A$1:$AK$1, 0), FALSE)</f>
        <v>0.42691191656345501</v>
      </c>
      <c r="AR355">
        <f t="shared" si="184"/>
        <v>373</v>
      </c>
      <c r="AS355">
        <f>VLOOKUP($A355, P!$A$2:$AK$1048576, MATCH('HOF Meter (RP)'!AS$1, P!$A$1:$AK$1, 0), FALSE)</f>
        <v>97.195912667899705</v>
      </c>
      <c r="AT355" s="9">
        <f t="shared" si="185"/>
        <v>713</v>
      </c>
      <c r="AU355">
        <f>VLOOKUP($A355, P!$A$2:$AK$1048576, MATCH('HOF Meter (RP)'!AU$1, P!$A$1:$AK$1, 0), FALSE)</f>
        <v>97.9981647939223</v>
      </c>
      <c r="AV355">
        <f t="shared" si="186"/>
        <v>665</v>
      </c>
      <c r="AW355">
        <f>VLOOKUP($A355, P!$A$2:$AK$1048576, MATCH('HOF Meter (RP)'!AW$1, P!$A$1:$AK$1, 0), FALSE)</f>
        <v>3.4050368674959102</v>
      </c>
      <c r="AX355">
        <f t="shared" si="187"/>
        <v>1196</v>
      </c>
      <c r="AY355">
        <f>VLOOKUP($A355, P!$A$2:$AK$1048576, MATCH('HOF Meter (RP)'!AY$1, P!$A$1:$AK$1, 0), FALSE)</f>
        <v>-1.91166428368863E-2</v>
      </c>
      <c r="AZ355">
        <f t="shared" si="188"/>
        <v>860</v>
      </c>
      <c r="BA355">
        <f>VLOOKUP($A355, P!$A$2:$AK$1048576, MATCH('HOF Meter (RP)'!BA$1, P!$A$1:$AK$1, 0), FALSE)</f>
        <v>119.009416565705</v>
      </c>
      <c r="BB355" s="9">
        <f t="shared" si="189"/>
        <v>349</v>
      </c>
      <c r="BC355">
        <f>VLOOKUP($A355, P!$A$2:$AK$1048576, MATCH('HOF Meter (RP)'!BC$1, P!$A$1:$AK$1, 0), FALSE)</f>
        <v>82.086927256850004</v>
      </c>
      <c r="BD355" s="9">
        <f t="shared" si="190"/>
        <v>265</v>
      </c>
      <c r="BE355">
        <f>VLOOKUP($A355, P!$A$2:$AK$1048576, MATCH('HOF Meter (RP)'!BE$1, P!$A$1:$AK$1, 0), FALSE)</f>
        <v>145.001064617162</v>
      </c>
      <c r="BF355">
        <f t="shared" si="191"/>
        <v>90</v>
      </c>
      <c r="BG355">
        <f>VLOOKUP($A355, P!$A$2:$AK$1048576, MATCH('HOF Meter (RP)'!BG$1, P!$A$1:$AK$1, 0), FALSE)</f>
        <v>89.470896270520299</v>
      </c>
      <c r="BH355" s="9">
        <f t="shared" si="192"/>
        <v>162</v>
      </c>
      <c r="BI355">
        <f>VLOOKUP($A355, P!$A$2:$AK$1048576, MATCH('HOF Meter (RP)'!BI$1, P!$A$1:$AK$1, 0), FALSE)</f>
        <v>85.759037202885395</v>
      </c>
      <c r="BJ355" s="9">
        <f t="shared" si="193"/>
        <v>59</v>
      </c>
      <c r="BK355">
        <f>VLOOKUP($A355, P!$A$2:$AK$1048576, MATCH('HOF Meter (RP)'!BK$1, P!$A$1:$AK$1, 0), FALSE)</f>
        <v>0</v>
      </c>
      <c r="BL355">
        <f t="shared" si="194"/>
        <v>718</v>
      </c>
      <c r="BM355" t="str">
        <f>VLOOKUP($A355, P!$A$2:$AK$1048576, MATCH('HOF Meter (RP)'!BM$1, P!$A$1:$AK$1, 0), FALSE)</f>
        <v>Joel Peralta</v>
      </c>
      <c r="BN355">
        <f>VLOOKUP($A355, P!$A$2:$AK$1048576, MATCH('HOF Meter (RP)'!BN$1, P!$A$1:$AK$1, 0), FALSE)</f>
        <v>2332</v>
      </c>
      <c r="BO355">
        <f>VLOOKUP($A355, P!$A$2:$AK$1048576, MATCH('HOF Meter (RP)'!BO$1, P!$A$1:$AK$1, 0), FALSE)</f>
        <v>407908</v>
      </c>
      <c r="BP355" s="10">
        <f t="shared" si="195"/>
        <v>403.56454331078174</v>
      </c>
      <c r="BQ355" s="10">
        <f t="shared" si="198"/>
        <v>-238.12407910174392</v>
      </c>
      <c r="BR355" s="8">
        <f t="shared" si="196"/>
        <v>354</v>
      </c>
      <c r="BS355" s="7">
        <f t="shared" si="197"/>
        <v>10</v>
      </c>
    </row>
    <row r="356" spans="1:71" x14ac:dyDescent="0.45">
      <c r="A356">
        <v>1010074</v>
      </c>
      <c r="B356" t="str">
        <f>VLOOKUP(A356, P!$A$2:$AK$1048576, MATCH('HOF Meter (RP)'!B$1, P!$A$1:$AK$1, 0), FALSE)</f>
        <v>Marty Pattin</v>
      </c>
      <c r="C356" t="str">
        <f>VLOOKUP($A356, P!$A$2:$AK$1048576, MATCH('HOF Meter (RP)'!C$1, P!$A$1:$AK$1, 0), FALSE)</f>
        <v>RP</v>
      </c>
      <c r="D356" t="str">
        <f>VLOOKUP($A356, P!$A$2:$AK$1048576, MATCH('HOF Meter (RP)'!D$1, P!$A$1:$AK$1, 0), FALSE)</f>
        <v>SP</v>
      </c>
      <c r="E356">
        <f>VLOOKUP($A356, P!$A$2:$AK$1048576, MATCH('HOF Meter (RP)'!E$1, P!$A$1:$AK$1, 0), FALSE)</f>
        <v>0</v>
      </c>
      <c r="F356">
        <f>VLOOKUP($A356, P!$A$2:$AK$1048576, MATCH('HOF Meter (RP)'!F$1, P!$A$1:$AK$1, 0), FALSE)</f>
        <v>0</v>
      </c>
      <c r="G356">
        <f t="shared" si="166"/>
        <v>0</v>
      </c>
      <c r="H356">
        <f>VLOOKUP($A356, P!$A$2:$AK$1048576, MATCH('HOF Meter (RP)'!H$1, P!$A$1:$AK$1, 0), FALSE)</f>
        <v>0</v>
      </c>
      <c r="I356">
        <f>VLOOKUP($A356, P!$A$2:$AK$1048576, MATCH('HOF Meter (RP)'!I$1, P!$A$1:$AK$1, 0), FALSE)</f>
        <v>114</v>
      </c>
      <c r="J356">
        <f t="shared" si="167"/>
        <v>46</v>
      </c>
      <c r="K356">
        <f>VLOOKUP($A356, P!$A$2:$AK$1048576, MATCH('HOF Meter (RP)'!K$1, P!$A$1:$AK$1, 0), FALSE)</f>
        <v>109</v>
      </c>
      <c r="L356">
        <f t="shared" si="168"/>
        <v>55</v>
      </c>
      <c r="M356">
        <f>VLOOKUP($A356, P!$A$2:$AK$1048576, MATCH('HOF Meter (RP)'!M$1, P!$A$1:$AK$1, 0), FALSE)</f>
        <v>0.5112107623318386</v>
      </c>
      <c r="N356" s="9">
        <f t="shared" si="169"/>
        <v>598</v>
      </c>
      <c r="O356">
        <f>VLOOKUP($A356, P!$A$2:$AK$1048576, MATCH('HOF Meter (RP)'!O$1, P!$A$1:$AK$1, 0), FALSE)</f>
        <v>3.6244279758226501</v>
      </c>
      <c r="P356">
        <f t="shared" si="170"/>
        <v>474</v>
      </c>
      <c r="Q356">
        <f>VLOOKUP($A356, P!$A$2:$AK$1048576, MATCH('HOF Meter (RP)'!Q$1, P!$A$1:$AK$1, 0), FALSE)</f>
        <v>475</v>
      </c>
      <c r="R356">
        <f t="shared" si="171"/>
        <v>373</v>
      </c>
      <c r="S356">
        <f>VLOOKUP($A356, P!$A$2:$AK$1048576, MATCH('HOF Meter (RP)'!S$1, P!$A$1:$AK$1, 0), FALSE)</f>
        <v>224</v>
      </c>
      <c r="T356">
        <f t="shared" si="172"/>
        <v>55</v>
      </c>
      <c r="U356">
        <f>VLOOKUP($A356, P!$A$2:$AK$1048576, MATCH('HOF Meter (RP)'!U$1, P!$A$1:$AK$1, 0), FALSE)</f>
        <v>25</v>
      </c>
      <c r="V356" s="9">
        <f t="shared" si="173"/>
        <v>537</v>
      </c>
      <c r="W356">
        <f>VLOOKUP($A356, P!$A$2:$AK$1048576, MATCH('HOF Meter (RP)'!W$1, P!$A$1:$AK$1, 0), FALSE)</f>
        <v>2038.2</v>
      </c>
      <c r="X356">
        <f t="shared" si="174"/>
        <v>41</v>
      </c>
      <c r="Y356">
        <f>VLOOKUP($A356, P!$A$2:$AK$1048576, MATCH('HOF Meter (RP)'!Y$1, P!$A$1:$AK$1, 0), FALSE)</f>
        <v>5.2048728178987904</v>
      </c>
      <c r="Z356">
        <f t="shared" si="175"/>
        <v>976</v>
      </c>
      <c r="AA356">
        <f>VLOOKUP($A356, P!$A$2:$AK$1048576, MATCH('HOF Meter (RP)'!AA$1, P!$A$1:$AK$1, 0), FALSE)</f>
        <v>2.6620341893070099</v>
      </c>
      <c r="AB356">
        <f t="shared" si="176"/>
        <v>251</v>
      </c>
      <c r="AC356">
        <f>VLOOKUP($A356, P!$A$2:$AK$1048576, MATCH('HOF Meter (RP)'!AC$1, P!$A$1:$AK$1, 0), FALSE)</f>
        <v>1.9552238799999999</v>
      </c>
      <c r="AD356">
        <f t="shared" si="177"/>
        <v>547</v>
      </c>
      <c r="AE356">
        <f>VLOOKUP($A356, P!$A$2:$AK$1048576, MATCH('HOF Meter (RP)'!AE$1, P!$A$1:$AK$1, 0), FALSE)</f>
        <v>0.24617931737137</v>
      </c>
      <c r="AF356">
        <f t="shared" si="178"/>
        <v>554</v>
      </c>
      <c r="AG356">
        <f>VLOOKUP($A356, P!$A$2:$AK$1048576, MATCH('HOF Meter (RP)'!AG$1, P!$A$1:$AK$1, 0), FALSE)</f>
        <v>1.2439503784932</v>
      </c>
      <c r="AH356">
        <f t="shared" si="179"/>
        <v>214</v>
      </c>
      <c r="AI356">
        <f>VLOOKUP($A356, P!$A$2:$AK$1048576, MATCH('HOF Meter (RP)'!AI$1, P!$A$1:$AK$1, 0), FALSE)</f>
        <v>3.6908654459861201</v>
      </c>
      <c r="AJ356">
        <f t="shared" si="180"/>
        <v>434</v>
      </c>
      <c r="AK356">
        <f>VLOOKUP($A356, P!$A$2:$AK$1048576, MATCH('HOF Meter (RP)'!AK$1, P!$A$1:$AK$1, 0), FALSE)</f>
        <v>20.1659596860408</v>
      </c>
      <c r="AL356" s="9">
        <f t="shared" si="181"/>
        <v>71</v>
      </c>
      <c r="AM356">
        <f>VLOOKUP($A356, P!$A$2:$AK$1048576, MATCH('HOF Meter (RP)'!AM$1, P!$A$1:$AK$1, 0), FALSE)</f>
        <v>1.978800871949838</v>
      </c>
      <c r="AN356">
        <f t="shared" si="182"/>
        <v>452</v>
      </c>
      <c r="AO356">
        <f>VLOOKUP($A356, P!$A$2:$AK$1048576, MATCH('HOF Meter (RP)'!AO$1, P!$A$1:$AK$1, 0), FALSE)</f>
        <v>1.0970978587865801</v>
      </c>
      <c r="AP356">
        <f t="shared" si="183"/>
        <v>430</v>
      </c>
      <c r="AQ356">
        <f>VLOOKUP($A356, P!$A$2:$AK$1048576, MATCH('HOF Meter (RP)'!AQ$1, P!$A$1:$AK$1, 0), FALSE)</f>
        <v>-3.1404911664040398</v>
      </c>
      <c r="AR356">
        <f t="shared" si="184"/>
        <v>1631</v>
      </c>
      <c r="AS356">
        <f>VLOOKUP($A356, P!$A$2:$AK$1048576, MATCH('HOF Meter (RP)'!AS$1, P!$A$1:$AK$1, 0), FALSE)</f>
        <v>98.126247991441701</v>
      </c>
      <c r="AT356" s="9">
        <f t="shared" si="185"/>
        <v>756</v>
      </c>
      <c r="AU356">
        <f>VLOOKUP($A356, P!$A$2:$AK$1048576, MATCH('HOF Meter (RP)'!AU$1, P!$A$1:$AK$1, 0), FALSE)</f>
        <v>99.358543803668795</v>
      </c>
      <c r="AV356">
        <f t="shared" si="186"/>
        <v>750</v>
      </c>
      <c r="AW356">
        <f>VLOOKUP($A356, P!$A$2:$AK$1048576, MATCH('HOF Meter (RP)'!AW$1, P!$A$1:$AK$1, 0), FALSE)</f>
        <v>0</v>
      </c>
      <c r="AX356">
        <f t="shared" si="187"/>
        <v>1</v>
      </c>
      <c r="AY356">
        <f>VLOOKUP($A356, P!$A$2:$AK$1048576, MATCH('HOF Meter (RP)'!AY$1, P!$A$1:$AK$1, 0), FALSE)</f>
        <v>-6.6437470163473997E-2</v>
      </c>
      <c r="AZ356">
        <f t="shared" si="188"/>
        <v>770</v>
      </c>
      <c r="BA356">
        <f>VLOOKUP($A356, P!$A$2:$AK$1048576, MATCH('HOF Meter (RP)'!BA$1, P!$A$1:$AK$1, 0), FALSE)</f>
        <v>99.148232579005594</v>
      </c>
      <c r="BB356" s="9">
        <f t="shared" si="189"/>
        <v>865</v>
      </c>
      <c r="BC356">
        <f>VLOOKUP($A356, P!$A$2:$AK$1048576, MATCH('HOF Meter (RP)'!BC$1, P!$A$1:$AK$1, 0), FALSE)</f>
        <v>80.010154214212207</v>
      </c>
      <c r="BD356" s="9">
        <f t="shared" si="190"/>
        <v>221</v>
      </c>
      <c r="BE356">
        <f>VLOOKUP($A356, P!$A$2:$AK$1048576, MATCH('HOF Meter (RP)'!BE$1, P!$A$1:$AK$1, 0), FALSE)</f>
        <v>124.175213439302</v>
      </c>
      <c r="BF356">
        <f t="shared" si="191"/>
        <v>243</v>
      </c>
      <c r="BG356">
        <f>VLOOKUP($A356, P!$A$2:$AK$1048576, MATCH('HOF Meter (RP)'!BG$1, P!$A$1:$AK$1, 0), FALSE)</f>
        <v>99.267945977067399</v>
      </c>
      <c r="BH356" s="9">
        <f t="shared" si="192"/>
        <v>770</v>
      </c>
      <c r="BI356">
        <f>VLOOKUP($A356, P!$A$2:$AK$1048576, MATCH('HOF Meter (RP)'!BI$1, P!$A$1:$AK$1, 0), FALSE)</f>
        <v>94.087111203575802</v>
      </c>
      <c r="BJ356" s="9">
        <f t="shared" si="193"/>
        <v>281</v>
      </c>
      <c r="BK356">
        <f>VLOOKUP($A356, P!$A$2:$AK$1048576, MATCH('HOF Meter (RP)'!BK$1, P!$A$1:$AK$1, 0), FALSE)</f>
        <v>39</v>
      </c>
      <c r="BL356">
        <f t="shared" si="194"/>
        <v>139</v>
      </c>
      <c r="BM356" t="str">
        <f>VLOOKUP($A356, P!$A$2:$AK$1048576, MATCH('HOF Meter (RP)'!BM$1, P!$A$1:$AK$1, 0), FALSE)</f>
        <v>Marty Pattin</v>
      </c>
      <c r="BN356">
        <f>VLOOKUP($A356, P!$A$2:$AK$1048576, MATCH('HOF Meter (RP)'!BN$1, P!$A$1:$AK$1, 0), FALSE)</f>
        <v>1010074</v>
      </c>
      <c r="BO356">
        <f>VLOOKUP($A356, P!$A$2:$AK$1048576, MATCH('HOF Meter (RP)'!BO$1, P!$A$1:$AK$1, 0), FALSE)</f>
        <v>120300</v>
      </c>
      <c r="BP356" s="10">
        <f t="shared" si="195"/>
        <v>404.23380539498953</v>
      </c>
      <c r="BQ356" s="10">
        <f t="shared" si="198"/>
        <v>-238.7933411859517</v>
      </c>
      <c r="BR356" s="8">
        <f t="shared" si="196"/>
        <v>355</v>
      </c>
      <c r="BS356" s="7">
        <f t="shared" si="197"/>
        <v>10</v>
      </c>
    </row>
    <row r="357" spans="1:71" x14ac:dyDescent="0.45">
      <c r="A357">
        <v>357</v>
      </c>
      <c r="B357" t="str">
        <f>VLOOKUP(A357, P!$A$2:$AK$1048576, MATCH('HOF Meter (RP)'!B$1, P!$A$1:$AK$1, 0), FALSE)</f>
        <v>Scott Sullivan</v>
      </c>
      <c r="C357" t="str">
        <f>VLOOKUP($A357, P!$A$2:$AK$1048576, MATCH('HOF Meter (RP)'!C$1, P!$A$1:$AK$1, 0), FALSE)</f>
        <v>RP</v>
      </c>
      <c r="D357" t="str">
        <f>VLOOKUP($A357, P!$A$2:$AK$1048576, MATCH('HOF Meter (RP)'!D$1, P!$A$1:$AK$1, 0), FALSE)</f>
        <v>RP</v>
      </c>
      <c r="E357">
        <f>VLOOKUP($A357, P!$A$2:$AK$1048576, MATCH('HOF Meter (RP)'!E$1, P!$A$1:$AK$1, 0), FALSE)</f>
        <v>0</v>
      </c>
      <c r="F357">
        <f>VLOOKUP($A357, P!$A$2:$AK$1048576, MATCH('HOF Meter (RP)'!F$1, P!$A$1:$AK$1, 0), FALSE)</f>
        <v>0</v>
      </c>
      <c r="G357">
        <f t="shared" si="166"/>
        <v>0</v>
      </c>
      <c r="H357">
        <f>VLOOKUP($A357, P!$A$2:$AK$1048576, MATCH('HOF Meter (RP)'!H$1, P!$A$1:$AK$1, 0), FALSE)</f>
        <v>0</v>
      </c>
      <c r="I357">
        <f>VLOOKUP($A357, P!$A$2:$AK$1048576, MATCH('HOF Meter (RP)'!I$1, P!$A$1:$AK$1, 0), FALSE)</f>
        <v>40</v>
      </c>
      <c r="J357">
        <f t="shared" si="167"/>
        <v>585</v>
      </c>
      <c r="K357">
        <f>VLOOKUP($A357, P!$A$2:$AK$1048576, MATCH('HOF Meter (RP)'!K$1, P!$A$1:$AK$1, 0), FALSE)</f>
        <v>28</v>
      </c>
      <c r="L357">
        <f t="shared" si="168"/>
        <v>1066</v>
      </c>
      <c r="M357">
        <f>VLOOKUP($A357, P!$A$2:$AK$1048576, MATCH('HOF Meter (RP)'!M$1, P!$A$1:$AK$1, 0), FALSE)</f>
        <v>0.58823529411764708</v>
      </c>
      <c r="N357" s="9">
        <f t="shared" si="169"/>
        <v>136</v>
      </c>
      <c r="O357">
        <f>VLOOKUP($A357, P!$A$2:$AK$1048576, MATCH('HOF Meter (RP)'!O$1, P!$A$1:$AK$1, 0), FALSE)</f>
        <v>3.9792049348415999</v>
      </c>
      <c r="P357">
        <f t="shared" si="170"/>
        <v>872</v>
      </c>
      <c r="Q357">
        <f>VLOOKUP($A357, P!$A$2:$AK$1048576, MATCH('HOF Meter (RP)'!Q$1, P!$A$1:$AK$1, 0), FALSE)</f>
        <v>558</v>
      </c>
      <c r="R357">
        <f t="shared" si="171"/>
        <v>247</v>
      </c>
      <c r="S357">
        <f>VLOOKUP($A357, P!$A$2:$AK$1048576, MATCH('HOF Meter (RP)'!S$1, P!$A$1:$AK$1, 0), FALSE)</f>
        <v>0</v>
      </c>
      <c r="T357">
        <f t="shared" si="172"/>
        <v>1502</v>
      </c>
      <c r="U357">
        <f>VLOOKUP($A357, P!$A$2:$AK$1048576, MATCH('HOF Meter (RP)'!U$1, P!$A$1:$AK$1, 0), FALSE)</f>
        <v>9</v>
      </c>
      <c r="V357" s="9">
        <f t="shared" si="173"/>
        <v>935</v>
      </c>
      <c r="W357">
        <f>VLOOKUP($A357, P!$A$2:$AK$1048576, MATCH('HOF Meter (RP)'!W$1, P!$A$1:$AK$1, 0), FALSE)</f>
        <v>737.1</v>
      </c>
      <c r="X357">
        <f t="shared" si="174"/>
        <v>582</v>
      </c>
      <c r="Y357">
        <f>VLOOKUP($A357, P!$A$2:$AK$1048576, MATCH('HOF Meter (RP)'!Y$1, P!$A$1:$AK$1, 0), FALSE)</f>
        <v>7.5922253664769199</v>
      </c>
      <c r="Z357">
        <f t="shared" si="175"/>
        <v>350</v>
      </c>
      <c r="AA357">
        <f>VLOOKUP($A357, P!$A$2:$AK$1048576, MATCH('HOF Meter (RP)'!AA$1, P!$A$1:$AK$1, 0), FALSE)</f>
        <v>3.4299281800321801</v>
      </c>
      <c r="AB357">
        <f t="shared" si="176"/>
        <v>804</v>
      </c>
      <c r="AC357">
        <f>VLOOKUP($A357, P!$A$2:$AK$1048576, MATCH('HOF Meter (RP)'!AC$1, P!$A$1:$AK$1, 0), FALSE)</f>
        <v>2.21352313</v>
      </c>
      <c r="AD357">
        <f t="shared" si="177"/>
        <v>369</v>
      </c>
      <c r="AE357">
        <f>VLOOKUP($A357, P!$A$2:$AK$1048576, MATCH('HOF Meter (RP)'!AE$1, P!$A$1:$AK$1, 0), FALSE)</f>
        <v>0.23921568627450901</v>
      </c>
      <c r="AF357">
        <f t="shared" si="178"/>
        <v>378</v>
      </c>
      <c r="AG357">
        <f>VLOOKUP($A357, P!$A$2:$AK$1048576, MATCH('HOF Meter (RP)'!AG$1, P!$A$1:$AK$1, 0), FALSE)</f>
        <v>1.2911394335273301</v>
      </c>
      <c r="AH357">
        <f t="shared" si="179"/>
        <v>373</v>
      </c>
      <c r="AI357">
        <f>VLOOKUP($A357, P!$A$2:$AK$1048576, MATCH('HOF Meter (RP)'!AI$1, P!$A$1:$AK$1, 0), FALSE)</f>
        <v>4.3550726053303102</v>
      </c>
      <c r="AJ357">
        <f t="shared" si="180"/>
        <v>1270</v>
      </c>
      <c r="AK357">
        <f>VLOOKUP($A357, P!$A$2:$AK$1048576, MATCH('HOF Meter (RP)'!AK$1, P!$A$1:$AK$1, 0), FALSE)</f>
        <v>3.86033057887107</v>
      </c>
      <c r="AL357" s="9">
        <f t="shared" si="181"/>
        <v>892</v>
      </c>
      <c r="AM357">
        <f>VLOOKUP($A357, P!$A$2:$AK$1048576, MATCH('HOF Meter (RP)'!AM$1, P!$A$1:$AK$1, 0), FALSE)</f>
        <v>1.0474374111710947</v>
      </c>
      <c r="AN357">
        <f t="shared" si="182"/>
        <v>1128</v>
      </c>
      <c r="AO357">
        <f>VLOOKUP($A357, P!$A$2:$AK$1048576, MATCH('HOF Meter (RP)'!AO$1, P!$A$1:$AK$1, 0), FALSE)</f>
        <v>6.7484836950898099</v>
      </c>
      <c r="AP357">
        <f t="shared" si="183"/>
        <v>146</v>
      </c>
      <c r="AQ357">
        <f>VLOOKUP($A357, P!$A$2:$AK$1048576, MATCH('HOF Meter (RP)'!AQ$1, P!$A$1:$AK$1, 0), FALSE)</f>
        <v>1.2195306387422999</v>
      </c>
      <c r="AR357">
        <f t="shared" si="184"/>
        <v>233</v>
      </c>
      <c r="AS357">
        <f>VLOOKUP($A357, P!$A$2:$AK$1048576, MATCH('HOF Meter (RP)'!AS$1, P!$A$1:$AK$1, 0), FALSE)</f>
        <v>89.592267487397706</v>
      </c>
      <c r="AT357" s="9">
        <f t="shared" si="185"/>
        <v>379</v>
      </c>
      <c r="AU357">
        <f>VLOOKUP($A357, P!$A$2:$AK$1048576, MATCH('HOF Meter (RP)'!AU$1, P!$A$1:$AK$1, 0), FALSE)</f>
        <v>96.326188686276097</v>
      </c>
      <c r="AV357">
        <f t="shared" si="186"/>
        <v>561</v>
      </c>
      <c r="AW357">
        <f>VLOOKUP($A357, P!$A$2:$AK$1048576, MATCH('HOF Meter (RP)'!AW$1, P!$A$1:$AK$1, 0), FALSE)</f>
        <v>4.0027350726260504</v>
      </c>
      <c r="AX357">
        <f t="shared" si="187"/>
        <v>1444</v>
      </c>
      <c r="AY357">
        <f>VLOOKUP($A357, P!$A$2:$AK$1048576, MATCH('HOF Meter (RP)'!AY$1, P!$A$1:$AK$1, 0), FALSE)</f>
        <v>-0.375867670488713</v>
      </c>
      <c r="AZ357">
        <f t="shared" si="188"/>
        <v>285</v>
      </c>
      <c r="BA357">
        <f>VLOOKUP($A357, P!$A$2:$AK$1048576, MATCH('HOF Meter (RP)'!BA$1, P!$A$1:$AK$1, 0), FALSE)</f>
        <v>112.35155869028</v>
      </c>
      <c r="BB357" s="9">
        <f t="shared" si="189"/>
        <v>484</v>
      </c>
      <c r="BC357">
        <f>VLOOKUP($A357, P!$A$2:$AK$1048576, MATCH('HOF Meter (RP)'!BC$1, P!$A$1:$AK$1, 0), FALSE)</f>
        <v>97.969582777687904</v>
      </c>
      <c r="BD357" s="9">
        <f t="shared" si="190"/>
        <v>623</v>
      </c>
      <c r="BE357">
        <f>VLOOKUP($A357, P!$A$2:$AK$1048576, MATCH('HOF Meter (RP)'!BE$1, P!$A$1:$AK$1, 0), FALSE)</f>
        <v>115.00814569392401</v>
      </c>
      <c r="BF357">
        <f t="shared" si="191"/>
        <v>347</v>
      </c>
      <c r="BG357">
        <f>VLOOKUP($A357, P!$A$2:$AK$1048576, MATCH('HOF Meter (RP)'!BG$1, P!$A$1:$AK$1, 0), FALSE)</f>
        <v>92.625383655906106</v>
      </c>
      <c r="BH357" s="9">
        <f t="shared" si="192"/>
        <v>286</v>
      </c>
      <c r="BI357">
        <f>VLOOKUP($A357, P!$A$2:$AK$1048576, MATCH('HOF Meter (RP)'!BI$1, P!$A$1:$AK$1, 0), FALSE)</f>
        <v>92.3567484543848</v>
      </c>
      <c r="BJ357" s="9">
        <f t="shared" si="193"/>
        <v>200</v>
      </c>
      <c r="BK357">
        <f>VLOOKUP($A357, P!$A$2:$AK$1048576, MATCH('HOF Meter (RP)'!BK$1, P!$A$1:$AK$1, 0), FALSE)</f>
        <v>0</v>
      </c>
      <c r="BL357">
        <f t="shared" si="194"/>
        <v>718</v>
      </c>
      <c r="BM357" t="str">
        <f>VLOOKUP($A357, P!$A$2:$AK$1048576, MATCH('HOF Meter (RP)'!BM$1, P!$A$1:$AK$1, 0), FALSE)</f>
        <v>Scott Sullivan</v>
      </c>
      <c r="BN357">
        <f>VLOOKUP($A357, P!$A$2:$AK$1048576, MATCH('HOF Meter (RP)'!BN$1, P!$A$1:$AK$1, 0), FALSE)</f>
        <v>357</v>
      </c>
      <c r="BO357">
        <f>VLOOKUP($A357, P!$A$2:$AK$1048576, MATCH('HOF Meter (RP)'!BO$1, P!$A$1:$AK$1, 0), FALSE)</f>
        <v>122975</v>
      </c>
      <c r="BP357" s="10">
        <f t="shared" si="195"/>
        <v>406.21925242652873</v>
      </c>
      <c r="BQ357" s="10">
        <f t="shared" si="198"/>
        <v>-240.7787882174909</v>
      </c>
      <c r="BR357" s="8">
        <f t="shared" si="196"/>
        <v>356</v>
      </c>
      <c r="BS357" s="7">
        <f t="shared" si="197"/>
        <v>10</v>
      </c>
    </row>
    <row r="358" spans="1:71" x14ac:dyDescent="0.45">
      <c r="A358">
        <v>1004236</v>
      </c>
      <c r="B358" t="str">
        <f>VLOOKUP(A358, P!$A$2:$AK$1048576, MATCH('HOF Meter (RP)'!B$1, P!$A$1:$AK$1, 0), FALSE)</f>
        <v>Terry Forster</v>
      </c>
      <c r="C358" t="str">
        <f>VLOOKUP($A358, P!$A$2:$AK$1048576, MATCH('HOF Meter (RP)'!C$1, P!$A$1:$AK$1, 0), FALSE)</f>
        <v>RP</v>
      </c>
      <c r="D358" t="str">
        <f>VLOOKUP($A358, P!$A$2:$AK$1048576, MATCH('HOF Meter (RP)'!D$1, P!$A$1:$AK$1, 0), FALSE)</f>
        <v>RP</v>
      </c>
      <c r="E358">
        <f>VLOOKUP($A358, P!$A$2:$AK$1048576, MATCH('HOF Meter (RP)'!E$1, P!$A$1:$AK$1, 0), FALSE)</f>
        <v>0</v>
      </c>
      <c r="F358">
        <f>VLOOKUP($A358, P!$A$2:$AK$1048576, MATCH('HOF Meter (RP)'!F$1, P!$A$1:$AK$1, 0), FALSE)</f>
        <v>0</v>
      </c>
      <c r="G358">
        <f t="shared" si="166"/>
        <v>0</v>
      </c>
      <c r="H358">
        <f>VLOOKUP($A358, P!$A$2:$AK$1048576, MATCH('HOF Meter (RP)'!H$1, P!$A$1:$AK$1, 0), FALSE)</f>
        <v>0</v>
      </c>
      <c r="I358">
        <f>VLOOKUP($A358, P!$A$2:$AK$1048576, MATCH('HOF Meter (RP)'!I$1, P!$A$1:$AK$1, 0), FALSE)</f>
        <v>54</v>
      </c>
      <c r="J358">
        <f t="shared" si="167"/>
        <v>349</v>
      </c>
      <c r="K358">
        <f>VLOOKUP($A358, P!$A$2:$AK$1048576, MATCH('HOF Meter (RP)'!K$1, P!$A$1:$AK$1, 0), FALSE)</f>
        <v>65</v>
      </c>
      <c r="L358">
        <f t="shared" si="168"/>
        <v>250</v>
      </c>
      <c r="M358">
        <f>VLOOKUP($A358, P!$A$2:$AK$1048576, MATCH('HOF Meter (RP)'!M$1, P!$A$1:$AK$1, 0), FALSE)</f>
        <v>0.45378151260504201</v>
      </c>
      <c r="N358" s="9">
        <f t="shared" si="169"/>
        <v>1095</v>
      </c>
      <c r="O358">
        <f>VLOOKUP($A358, P!$A$2:$AK$1048576, MATCH('HOF Meter (RP)'!O$1, P!$A$1:$AK$1, 0), FALSE)</f>
        <v>3.2315343544604702</v>
      </c>
      <c r="P358">
        <f t="shared" si="170"/>
        <v>181</v>
      </c>
      <c r="Q358">
        <f>VLOOKUP($A358, P!$A$2:$AK$1048576, MATCH('HOF Meter (RP)'!Q$1, P!$A$1:$AK$1, 0), FALSE)</f>
        <v>613</v>
      </c>
      <c r="R358">
        <f t="shared" si="171"/>
        <v>182</v>
      </c>
      <c r="S358">
        <f>VLOOKUP($A358, P!$A$2:$AK$1048576, MATCH('HOF Meter (RP)'!S$1, P!$A$1:$AK$1, 0), FALSE)</f>
        <v>39</v>
      </c>
      <c r="T358">
        <f t="shared" si="172"/>
        <v>924</v>
      </c>
      <c r="U358">
        <f>VLOOKUP($A358, P!$A$2:$AK$1048576, MATCH('HOF Meter (RP)'!U$1, P!$A$1:$AK$1, 0), FALSE)</f>
        <v>127</v>
      </c>
      <c r="V358" s="9">
        <f t="shared" si="173"/>
        <v>118</v>
      </c>
      <c r="W358">
        <f>VLOOKUP($A358, P!$A$2:$AK$1048576, MATCH('HOF Meter (RP)'!W$1, P!$A$1:$AK$1, 0), FALSE)</f>
        <v>1105.2</v>
      </c>
      <c r="X358">
        <f t="shared" si="174"/>
        <v>264</v>
      </c>
      <c r="Y358">
        <f>VLOOKUP($A358, P!$A$2:$AK$1048576, MATCH('HOF Meter (RP)'!Y$1, P!$A$1:$AK$1, 0), FALSE)</f>
        <v>6.4386490538494598</v>
      </c>
      <c r="Z358">
        <f t="shared" si="175"/>
        <v>621</v>
      </c>
      <c r="AA358">
        <f>VLOOKUP($A358, P!$A$2:$AK$1048576, MATCH('HOF Meter (RP)'!AA$1, P!$A$1:$AK$1, 0), FALSE)</f>
        <v>3.7199274558902702</v>
      </c>
      <c r="AB358">
        <f t="shared" si="176"/>
        <v>1066</v>
      </c>
      <c r="AC358">
        <f>VLOOKUP($A358, P!$A$2:$AK$1048576, MATCH('HOF Meter (RP)'!AC$1, P!$A$1:$AK$1, 0), FALSE)</f>
        <v>1.73085339</v>
      </c>
      <c r="AD358">
        <f t="shared" si="177"/>
        <v>741</v>
      </c>
      <c r="AE358">
        <f>VLOOKUP($A358, P!$A$2:$AK$1048576, MATCH('HOF Meter (RP)'!AE$1, P!$A$1:$AK$1, 0), FALSE)</f>
        <v>0.24502369668246399</v>
      </c>
      <c r="AF358">
        <f t="shared" si="178"/>
        <v>517</v>
      </c>
      <c r="AG358">
        <f>VLOOKUP($A358, P!$A$2:$AK$1048576, MATCH('HOF Meter (RP)'!AG$1, P!$A$1:$AK$1, 0), FALSE)</f>
        <v>1.34850761894782</v>
      </c>
      <c r="AH358">
        <f t="shared" si="179"/>
        <v>677</v>
      </c>
      <c r="AI358">
        <f>VLOOKUP($A358, P!$A$2:$AK$1048576, MATCH('HOF Meter (RP)'!AI$1, P!$A$1:$AK$1, 0), FALSE)</f>
        <v>3.0922277947093302</v>
      </c>
      <c r="AJ358">
        <f t="shared" si="180"/>
        <v>78</v>
      </c>
      <c r="AK358">
        <f>VLOOKUP($A358, P!$A$2:$AK$1048576, MATCH('HOF Meter (RP)'!AK$1, P!$A$1:$AK$1, 0), FALSE)</f>
        <v>15.932730820029899</v>
      </c>
      <c r="AL358" s="9">
        <f t="shared" si="181"/>
        <v>124</v>
      </c>
      <c r="AM358">
        <f>VLOOKUP($A358, P!$A$2:$AK$1048576, MATCH('HOF Meter (RP)'!AM$1, P!$A$1:$AK$1, 0), FALSE)</f>
        <v>2.8832303329768183</v>
      </c>
      <c r="AN358">
        <f t="shared" si="182"/>
        <v>136</v>
      </c>
      <c r="AO358">
        <f>VLOOKUP($A358, P!$A$2:$AK$1048576, MATCH('HOF Meter (RP)'!AO$1, P!$A$1:$AK$1, 0), FALSE)</f>
        <v>5.4400358889251903</v>
      </c>
      <c r="AP358">
        <f t="shared" si="183"/>
        <v>179</v>
      </c>
      <c r="AQ358">
        <f>VLOOKUP($A358, P!$A$2:$AK$1048576, MATCH('HOF Meter (RP)'!AQ$1, P!$A$1:$AK$1, 0), FALSE)</f>
        <v>0.84943769063122698</v>
      </c>
      <c r="AR358">
        <f t="shared" si="184"/>
        <v>293</v>
      </c>
      <c r="AS358">
        <f>VLOOKUP($A358, P!$A$2:$AK$1048576, MATCH('HOF Meter (RP)'!AS$1, P!$A$1:$AK$1, 0), FALSE)</f>
        <v>87.497150158997201</v>
      </c>
      <c r="AT358" s="9">
        <f t="shared" si="185"/>
        <v>311</v>
      </c>
      <c r="AU358">
        <f>VLOOKUP($A358, P!$A$2:$AK$1048576, MATCH('HOF Meter (RP)'!AU$1, P!$A$1:$AK$1, 0), FALSE)</f>
        <v>83.366609754200695</v>
      </c>
      <c r="AV358">
        <f t="shared" si="186"/>
        <v>107</v>
      </c>
      <c r="AW358">
        <f>VLOOKUP($A358, P!$A$2:$AK$1048576, MATCH('HOF Meter (RP)'!AW$1, P!$A$1:$AK$1, 0), FALSE)</f>
        <v>0</v>
      </c>
      <c r="AX358">
        <f t="shared" si="187"/>
        <v>1</v>
      </c>
      <c r="AY358">
        <f>VLOOKUP($A358, P!$A$2:$AK$1048576, MATCH('HOF Meter (RP)'!AY$1, P!$A$1:$AK$1, 0), FALSE)</f>
        <v>0.13930655975114301</v>
      </c>
      <c r="AZ358">
        <f t="shared" si="188"/>
        <v>1174</v>
      </c>
      <c r="BA358">
        <f>VLOOKUP($A358, P!$A$2:$AK$1048576, MATCH('HOF Meter (RP)'!BA$1, P!$A$1:$AK$1, 0), FALSE)</f>
        <v>123.778604287916</v>
      </c>
      <c r="BB358" s="9">
        <f t="shared" si="189"/>
        <v>260</v>
      </c>
      <c r="BC358">
        <f>VLOOKUP($A358, P!$A$2:$AK$1048576, MATCH('HOF Meter (RP)'!BC$1, P!$A$1:$AK$1, 0), FALSE)</f>
        <v>114.01934747903999</v>
      </c>
      <c r="BD358" s="9">
        <f t="shared" si="190"/>
        <v>1094</v>
      </c>
      <c r="BE358">
        <f>VLOOKUP($A358, P!$A$2:$AK$1048576, MATCH('HOF Meter (RP)'!BE$1, P!$A$1:$AK$1, 0), FALSE)</f>
        <v>108.24446927732301</v>
      </c>
      <c r="BF358">
        <f t="shared" si="191"/>
        <v>464</v>
      </c>
      <c r="BG358">
        <f>VLOOKUP($A358, P!$A$2:$AK$1048576, MATCH('HOF Meter (RP)'!BG$1, P!$A$1:$AK$1, 0), FALSE)</f>
        <v>97.7904267633198</v>
      </c>
      <c r="BH358" s="9">
        <f t="shared" si="192"/>
        <v>643</v>
      </c>
      <c r="BI358">
        <f>VLOOKUP($A358, P!$A$2:$AK$1048576, MATCH('HOF Meter (RP)'!BI$1, P!$A$1:$AK$1, 0), FALSE)</f>
        <v>101.58721751736201</v>
      </c>
      <c r="BJ358" s="9">
        <f t="shared" si="193"/>
        <v>852</v>
      </c>
      <c r="BK358">
        <f>VLOOKUP($A358, P!$A$2:$AK$1048576, MATCH('HOF Meter (RP)'!BK$1, P!$A$1:$AK$1, 0), FALSE)</f>
        <v>9</v>
      </c>
      <c r="BL358">
        <f t="shared" si="194"/>
        <v>482</v>
      </c>
      <c r="BM358" t="str">
        <f>VLOOKUP($A358, P!$A$2:$AK$1048576, MATCH('HOF Meter (RP)'!BM$1, P!$A$1:$AK$1, 0), FALSE)</f>
        <v>Terry Forster</v>
      </c>
      <c r="BN358">
        <f>VLOOKUP($A358, P!$A$2:$AK$1048576, MATCH('HOF Meter (RP)'!BN$1, P!$A$1:$AK$1, 0), FALSE)</f>
        <v>1004236</v>
      </c>
      <c r="BO358">
        <f>VLOOKUP($A358, P!$A$2:$AK$1048576, MATCH('HOF Meter (RP)'!BO$1, P!$A$1:$AK$1, 0), FALSE)</f>
        <v>114317</v>
      </c>
      <c r="BP358" s="10">
        <f t="shared" si="195"/>
        <v>408.56854669729347</v>
      </c>
      <c r="BQ358" s="10">
        <f t="shared" si="198"/>
        <v>-243.12808248825564</v>
      </c>
      <c r="BR358" s="8">
        <f t="shared" si="196"/>
        <v>357</v>
      </c>
      <c r="BS358" s="7">
        <f t="shared" si="197"/>
        <v>10</v>
      </c>
    </row>
    <row r="359" spans="1:71" x14ac:dyDescent="0.45">
      <c r="A359">
        <v>4696</v>
      </c>
      <c r="B359" t="str">
        <f>VLOOKUP(A359, P!$A$2:$AK$1048576, MATCH('HOF Meter (RP)'!B$1, P!$A$1:$AK$1, 0), FALSE)</f>
        <v>Nate Jones</v>
      </c>
      <c r="C359" t="str">
        <f>VLOOKUP($A359, P!$A$2:$AK$1048576, MATCH('HOF Meter (RP)'!C$1, P!$A$1:$AK$1, 0), FALSE)</f>
        <v>RP</v>
      </c>
      <c r="D359" t="str">
        <f>VLOOKUP($A359, P!$A$2:$AK$1048576, MATCH('HOF Meter (RP)'!D$1, P!$A$1:$AK$1, 0), FALSE)</f>
        <v>RP</v>
      </c>
      <c r="E359">
        <f>VLOOKUP($A359, P!$A$2:$AK$1048576, MATCH('HOF Meter (RP)'!E$1, P!$A$1:$AK$1, 0), FALSE)</f>
        <v>0</v>
      </c>
      <c r="F359">
        <f>VLOOKUP($A359, P!$A$2:$AK$1048576, MATCH('HOF Meter (RP)'!F$1, P!$A$1:$AK$1, 0), FALSE)</f>
        <v>0</v>
      </c>
      <c r="G359">
        <f t="shared" si="166"/>
        <v>0</v>
      </c>
      <c r="H359">
        <f>VLOOKUP($A359, P!$A$2:$AK$1048576, MATCH('HOF Meter (RP)'!H$1, P!$A$1:$AK$1, 0), FALSE)</f>
        <v>0</v>
      </c>
      <c r="I359">
        <f>VLOOKUP($A359, P!$A$2:$AK$1048576, MATCH('HOF Meter (RP)'!I$1, P!$A$1:$AK$1, 0), FALSE)</f>
        <v>22</v>
      </c>
      <c r="J359">
        <f t="shared" si="167"/>
        <v>1205</v>
      </c>
      <c r="K359">
        <f>VLOOKUP($A359, P!$A$2:$AK$1048576, MATCH('HOF Meter (RP)'!K$1, P!$A$1:$AK$1, 0), FALSE)</f>
        <v>16</v>
      </c>
      <c r="L359">
        <f t="shared" si="168"/>
        <v>1592</v>
      </c>
      <c r="M359">
        <f>VLOOKUP($A359, P!$A$2:$AK$1048576, MATCH('HOF Meter (RP)'!M$1, P!$A$1:$AK$1, 0), FALSE)</f>
        <v>0.57894736842105265</v>
      </c>
      <c r="N359" s="9">
        <f t="shared" si="169"/>
        <v>164</v>
      </c>
      <c r="O359">
        <f>VLOOKUP($A359, P!$A$2:$AK$1048576, MATCH('HOF Meter (RP)'!O$1, P!$A$1:$AK$1, 0), FALSE)</f>
        <v>3.4468098594622898</v>
      </c>
      <c r="P359">
        <f t="shared" si="170"/>
        <v>323</v>
      </c>
      <c r="Q359">
        <f>VLOOKUP($A359, P!$A$2:$AK$1048576, MATCH('HOF Meter (RP)'!Q$1, P!$A$1:$AK$1, 0), FALSE)</f>
        <v>325</v>
      </c>
      <c r="R359">
        <f t="shared" si="171"/>
        <v>733</v>
      </c>
      <c r="S359">
        <f>VLOOKUP($A359, P!$A$2:$AK$1048576, MATCH('HOF Meter (RP)'!S$1, P!$A$1:$AK$1, 0), FALSE)</f>
        <v>0</v>
      </c>
      <c r="T359">
        <f t="shared" si="172"/>
        <v>1502</v>
      </c>
      <c r="U359">
        <f>VLOOKUP($A359, P!$A$2:$AK$1048576, MATCH('HOF Meter (RP)'!U$1, P!$A$1:$AK$1, 0), FALSE)</f>
        <v>9</v>
      </c>
      <c r="V359" s="9">
        <f t="shared" si="173"/>
        <v>935</v>
      </c>
      <c r="W359">
        <f>VLOOKUP($A359, P!$A$2:$AK$1048576, MATCH('HOF Meter (RP)'!W$1, P!$A$1:$AK$1, 0), FALSE)</f>
        <v>329</v>
      </c>
      <c r="X359">
        <f t="shared" si="174"/>
        <v>1623</v>
      </c>
      <c r="Y359">
        <f>VLOOKUP($A359, P!$A$2:$AK$1048576, MATCH('HOF Meter (RP)'!Y$1, P!$A$1:$AK$1, 0), FALSE)</f>
        <v>9.7112500008659897</v>
      </c>
      <c r="Z359">
        <f t="shared" si="175"/>
        <v>99</v>
      </c>
      <c r="AA359">
        <f>VLOOKUP($A359, P!$A$2:$AK$1048576, MATCH('HOF Meter (RP)'!AA$1, P!$A$1:$AK$1, 0), FALSE)</f>
        <v>3.5015211270728002</v>
      </c>
      <c r="AB359">
        <f t="shared" si="176"/>
        <v>867</v>
      </c>
      <c r="AC359">
        <f>VLOOKUP($A359, P!$A$2:$AK$1048576, MATCH('HOF Meter (RP)'!AC$1, P!$A$1:$AK$1, 0), FALSE)</f>
        <v>2.7734375</v>
      </c>
      <c r="AD359">
        <f t="shared" si="177"/>
        <v>154</v>
      </c>
      <c r="AE359">
        <f>VLOOKUP($A359, P!$A$2:$AK$1048576, MATCH('HOF Meter (RP)'!AE$1, P!$A$1:$AK$1, 0), FALSE)</f>
        <v>0.23214285714285701</v>
      </c>
      <c r="AF359">
        <f t="shared" si="178"/>
        <v>248</v>
      </c>
      <c r="AG359">
        <f>VLOOKUP($A359, P!$A$2:$AK$1048576, MATCH('HOF Meter (RP)'!AG$1, P!$A$1:$AK$1, 0), FALSE)</f>
        <v>1.2583591550417901</v>
      </c>
      <c r="AH359">
        <f t="shared" si="179"/>
        <v>262</v>
      </c>
      <c r="AI359">
        <f>VLOOKUP($A359, P!$A$2:$AK$1048576, MATCH('HOF Meter (RP)'!AI$1, P!$A$1:$AK$1, 0), FALSE)</f>
        <v>3.82702491925793</v>
      </c>
      <c r="AJ359">
        <f t="shared" si="180"/>
        <v>593</v>
      </c>
      <c r="AK359">
        <f>VLOOKUP($A359, P!$A$2:$AK$1048576, MATCH('HOF Meter (RP)'!AK$1, P!$A$1:$AK$1, 0), FALSE)</f>
        <v>3.82737973332405</v>
      </c>
      <c r="AL359" s="9">
        <f t="shared" si="181"/>
        <v>903</v>
      </c>
      <c r="AM359">
        <f>VLOOKUP($A359, P!$A$2:$AK$1048576, MATCH('HOF Meter (RP)'!AM$1, P!$A$1:$AK$1, 0), FALSE)</f>
        <v>2.326674609923435</v>
      </c>
      <c r="AN359">
        <f t="shared" si="182"/>
        <v>292</v>
      </c>
      <c r="AO359">
        <f>VLOOKUP($A359, P!$A$2:$AK$1048576, MATCH('HOF Meter (RP)'!AO$1, P!$A$1:$AK$1, 0), FALSE)</f>
        <v>2.0467103607952501</v>
      </c>
      <c r="AP359">
        <f t="shared" si="183"/>
        <v>363</v>
      </c>
      <c r="AQ359">
        <f>VLOOKUP($A359, P!$A$2:$AK$1048576, MATCH('HOF Meter (RP)'!AQ$1, P!$A$1:$AK$1, 0), FALSE)</f>
        <v>-0.90856852487255102</v>
      </c>
      <c r="AR359">
        <f t="shared" si="184"/>
        <v>1323</v>
      </c>
      <c r="AS359">
        <f>VLOOKUP($A359, P!$A$2:$AK$1048576, MATCH('HOF Meter (RP)'!AS$1, P!$A$1:$AK$1, 0), FALSE)</f>
        <v>84.561053614911003</v>
      </c>
      <c r="AT359" s="9">
        <f t="shared" si="185"/>
        <v>232</v>
      </c>
      <c r="AU359">
        <f>VLOOKUP($A359, P!$A$2:$AK$1048576, MATCH('HOF Meter (RP)'!AU$1, P!$A$1:$AK$1, 0), FALSE)</f>
        <v>89.996491854235103</v>
      </c>
      <c r="AV359">
        <f t="shared" si="186"/>
        <v>263</v>
      </c>
      <c r="AW359">
        <f>VLOOKUP($A359, P!$A$2:$AK$1048576, MATCH('HOF Meter (RP)'!AW$1, P!$A$1:$AK$1, 0), FALSE)</f>
        <v>3.3749887913582199</v>
      </c>
      <c r="AX359">
        <f t="shared" si="187"/>
        <v>1182</v>
      </c>
      <c r="AY359">
        <f>VLOOKUP($A359, P!$A$2:$AK$1048576, MATCH('HOF Meter (RP)'!AY$1, P!$A$1:$AK$1, 0), FALSE)</f>
        <v>-0.38021505979563602</v>
      </c>
      <c r="AZ359">
        <f t="shared" si="188"/>
        <v>277</v>
      </c>
      <c r="BA359">
        <f>VLOOKUP($A359, P!$A$2:$AK$1048576, MATCH('HOF Meter (RP)'!BA$1, P!$A$1:$AK$1, 0), FALSE)</f>
        <v>122.299271492879</v>
      </c>
      <c r="BB359" s="9">
        <f t="shared" si="189"/>
        <v>286</v>
      </c>
      <c r="BC359">
        <f>VLOOKUP($A359, P!$A$2:$AK$1048576, MATCH('HOF Meter (RP)'!BC$1, P!$A$1:$AK$1, 0), FALSE)</f>
        <v>109.411139722158</v>
      </c>
      <c r="BD359" s="9">
        <f t="shared" si="190"/>
        <v>958</v>
      </c>
      <c r="BE359">
        <f>VLOOKUP($A359, P!$A$2:$AK$1048576, MATCH('HOF Meter (RP)'!BE$1, P!$A$1:$AK$1, 0), FALSE)</f>
        <v>108.21404926597199</v>
      </c>
      <c r="BF359">
        <f t="shared" si="191"/>
        <v>465</v>
      </c>
      <c r="BG359">
        <f>VLOOKUP($A359, P!$A$2:$AK$1048576, MATCH('HOF Meter (RP)'!BG$1, P!$A$1:$AK$1, 0), FALSE)</f>
        <v>92.869988504353202</v>
      </c>
      <c r="BH359" s="9">
        <f t="shared" si="192"/>
        <v>297</v>
      </c>
      <c r="BI359">
        <f>VLOOKUP($A359, P!$A$2:$AK$1048576, MATCH('HOF Meter (RP)'!BI$1, P!$A$1:$AK$1, 0), FALSE)</f>
        <v>94.527890895277906</v>
      </c>
      <c r="BJ359" s="9">
        <f t="shared" si="193"/>
        <v>306</v>
      </c>
      <c r="BK359">
        <f>VLOOKUP($A359, P!$A$2:$AK$1048576, MATCH('HOF Meter (RP)'!BK$1, P!$A$1:$AK$1, 0), FALSE)</f>
        <v>0</v>
      </c>
      <c r="BL359">
        <f t="shared" si="194"/>
        <v>718</v>
      </c>
      <c r="BM359" t="str">
        <f>VLOOKUP($A359, P!$A$2:$AK$1048576, MATCH('HOF Meter (RP)'!BM$1, P!$A$1:$AK$1, 0), FALSE)</f>
        <v>Nate Jones</v>
      </c>
      <c r="BN359">
        <f>VLOOKUP($A359, P!$A$2:$AK$1048576, MATCH('HOF Meter (RP)'!BN$1, P!$A$1:$AK$1, 0), FALSE)</f>
        <v>4696</v>
      </c>
      <c r="BO359">
        <f>VLOOKUP($A359, P!$A$2:$AK$1048576, MATCH('HOF Meter (RP)'!BO$1, P!$A$1:$AK$1, 0), FALSE)</f>
        <v>518858</v>
      </c>
      <c r="BP359" s="10">
        <f t="shared" si="195"/>
        <v>410.09084731388475</v>
      </c>
      <c r="BQ359" s="10">
        <f t="shared" si="198"/>
        <v>-244.65038310484692</v>
      </c>
      <c r="BR359" s="8">
        <f t="shared" si="196"/>
        <v>358</v>
      </c>
      <c r="BS359" s="7">
        <f t="shared" si="197"/>
        <v>10</v>
      </c>
    </row>
    <row r="360" spans="1:71" x14ac:dyDescent="0.45">
      <c r="A360">
        <v>1000606</v>
      </c>
      <c r="B360" t="str">
        <f>VLOOKUP(A360, P!$A$2:$AK$1048576, MATCH('HOF Meter (RP)'!B$1, P!$A$1:$AK$1, 0), FALSE)</f>
        <v>Jim Barr</v>
      </c>
      <c r="C360" t="str">
        <f>VLOOKUP($A360, P!$A$2:$AK$1048576, MATCH('HOF Meter (RP)'!C$1, P!$A$1:$AK$1, 0), FALSE)</f>
        <v>RP</v>
      </c>
      <c r="D360" t="str">
        <f>VLOOKUP($A360, P!$A$2:$AK$1048576, MATCH('HOF Meter (RP)'!D$1, P!$A$1:$AK$1, 0), FALSE)</f>
        <v>SP</v>
      </c>
      <c r="E360">
        <f>VLOOKUP($A360, P!$A$2:$AK$1048576, MATCH('HOF Meter (RP)'!E$1, P!$A$1:$AK$1, 0), FALSE)</f>
        <v>0</v>
      </c>
      <c r="F360">
        <f>VLOOKUP($A360, P!$A$2:$AK$1048576, MATCH('HOF Meter (RP)'!F$1, P!$A$1:$AK$1, 0), FALSE)</f>
        <v>0</v>
      </c>
      <c r="G360">
        <f t="shared" si="166"/>
        <v>0</v>
      </c>
      <c r="H360">
        <f>VLOOKUP($A360, P!$A$2:$AK$1048576, MATCH('HOF Meter (RP)'!H$1, P!$A$1:$AK$1, 0), FALSE)</f>
        <v>0</v>
      </c>
      <c r="I360">
        <f>VLOOKUP($A360, P!$A$2:$AK$1048576, MATCH('HOF Meter (RP)'!I$1, P!$A$1:$AK$1, 0), FALSE)</f>
        <v>101</v>
      </c>
      <c r="J360">
        <f t="shared" si="167"/>
        <v>77</v>
      </c>
      <c r="K360">
        <f>VLOOKUP($A360, P!$A$2:$AK$1048576, MATCH('HOF Meter (RP)'!K$1, P!$A$1:$AK$1, 0), FALSE)</f>
        <v>112</v>
      </c>
      <c r="L360">
        <f t="shared" si="168"/>
        <v>50</v>
      </c>
      <c r="M360">
        <f>VLOOKUP($A360, P!$A$2:$AK$1048576, MATCH('HOF Meter (RP)'!M$1, P!$A$1:$AK$1, 0), FALSE)</f>
        <v>0.47417840375586856</v>
      </c>
      <c r="N360" s="9">
        <f t="shared" si="169"/>
        <v>924</v>
      </c>
      <c r="O360">
        <f>VLOOKUP($A360, P!$A$2:$AK$1048576, MATCH('HOF Meter (RP)'!O$1, P!$A$1:$AK$1, 0), FALSE)</f>
        <v>3.55584256699836</v>
      </c>
      <c r="P360">
        <f t="shared" si="170"/>
        <v>424</v>
      </c>
      <c r="Q360">
        <f>VLOOKUP($A360, P!$A$2:$AK$1048576, MATCH('HOF Meter (RP)'!Q$1, P!$A$1:$AK$1, 0), FALSE)</f>
        <v>454</v>
      </c>
      <c r="R360">
        <f t="shared" si="171"/>
        <v>409</v>
      </c>
      <c r="S360">
        <f>VLOOKUP($A360, P!$A$2:$AK$1048576, MATCH('HOF Meter (RP)'!S$1, P!$A$1:$AK$1, 0), FALSE)</f>
        <v>252</v>
      </c>
      <c r="T360">
        <f t="shared" si="172"/>
        <v>28</v>
      </c>
      <c r="U360">
        <f>VLOOKUP($A360, P!$A$2:$AK$1048576, MATCH('HOF Meter (RP)'!U$1, P!$A$1:$AK$1, 0), FALSE)</f>
        <v>12</v>
      </c>
      <c r="V360" s="9">
        <f t="shared" si="173"/>
        <v>807</v>
      </c>
      <c r="W360">
        <f>VLOOKUP($A360, P!$A$2:$AK$1048576, MATCH('HOF Meter (RP)'!W$1, P!$A$1:$AK$1, 0), FALSE)</f>
        <v>2065.1</v>
      </c>
      <c r="X360">
        <f t="shared" si="174"/>
        <v>38</v>
      </c>
      <c r="Y360">
        <f>VLOOKUP($A360, P!$A$2:$AK$1048576, MATCH('HOF Meter (RP)'!Y$1, P!$A$1:$AK$1, 0), FALSE)</f>
        <v>3.2290188016492398</v>
      </c>
      <c r="Z360">
        <f t="shared" si="175"/>
        <v>1508</v>
      </c>
      <c r="AA360">
        <f>VLOOKUP($A360, P!$A$2:$AK$1048576, MATCH('HOF Meter (RP)'!AA$1, P!$A$1:$AK$1, 0), FALSE)</f>
        <v>2.04373794598312</v>
      </c>
      <c r="AB360">
        <f t="shared" si="176"/>
        <v>42</v>
      </c>
      <c r="AC360">
        <f>VLOOKUP($A360, P!$A$2:$AK$1048576, MATCH('HOF Meter (RP)'!AC$1, P!$A$1:$AK$1, 0), FALSE)</f>
        <v>1.5799573600000001</v>
      </c>
      <c r="AD360">
        <f t="shared" si="177"/>
        <v>885</v>
      </c>
      <c r="AE360">
        <f>VLOOKUP($A360, P!$A$2:$AK$1048576, MATCH('HOF Meter (RP)'!AE$1, P!$A$1:$AK$1, 0), FALSE)</f>
        <v>0.26747195858498701</v>
      </c>
      <c r="AF360">
        <f t="shared" si="178"/>
        <v>1260</v>
      </c>
      <c r="AG360">
        <f>VLOOKUP($A360, P!$A$2:$AK$1048576, MATCH('HOF Meter (RP)'!AG$1, P!$A$1:$AK$1, 0), FALSE)</f>
        <v>1.2777598766760101</v>
      </c>
      <c r="AH360">
        <f t="shared" si="179"/>
        <v>327</v>
      </c>
      <c r="AI360">
        <f>VLOOKUP($A360, P!$A$2:$AK$1048576, MATCH('HOF Meter (RP)'!AI$1, P!$A$1:$AK$1, 0), FALSE)</f>
        <v>3.64305564588875</v>
      </c>
      <c r="AJ360">
        <f t="shared" si="180"/>
        <v>385</v>
      </c>
      <c r="AK360">
        <f>VLOOKUP($A360, P!$A$2:$AK$1048576, MATCH('HOF Meter (RP)'!AK$1, P!$A$1:$AK$1, 0), FALSE)</f>
        <v>21.040818654000699</v>
      </c>
      <c r="AL360" s="9">
        <f t="shared" si="181"/>
        <v>63</v>
      </c>
      <c r="AM360">
        <f>VLOOKUP($A360, P!$A$2:$AK$1048576, MATCH('HOF Meter (RP)'!AM$1, P!$A$1:$AK$1, 0), FALSE)</f>
        <v>2.0377530050845674</v>
      </c>
      <c r="AN360">
        <f t="shared" si="182"/>
        <v>427</v>
      </c>
      <c r="AO360">
        <f>VLOOKUP($A360, P!$A$2:$AK$1048576, MATCH('HOF Meter (RP)'!AO$1, P!$A$1:$AK$1, 0), FALSE)</f>
        <v>1.2695261538028699</v>
      </c>
      <c r="AP360">
        <f t="shared" si="183"/>
        <v>424</v>
      </c>
      <c r="AQ360">
        <f>VLOOKUP($A360, P!$A$2:$AK$1048576, MATCH('HOF Meter (RP)'!AQ$1, P!$A$1:$AK$1, 0), FALSE)</f>
        <v>-0.61252324416402004</v>
      </c>
      <c r="AR360">
        <f t="shared" si="184"/>
        <v>1258</v>
      </c>
      <c r="AS360">
        <f>VLOOKUP($A360, P!$A$2:$AK$1048576, MATCH('HOF Meter (RP)'!AS$1, P!$A$1:$AK$1, 0), FALSE)</f>
        <v>95.132053178016804</v>
      </c>
      <c r="AT360" s="9">
        <f t="shared" si="185"/>
        <v>602</v>
      </c>
      <c r="AU360">
        <f>VLOOKUP($A360, P!$A$2:$AK$1048576, MATCH('HOF Meter (RP)'!AU$1, P!$A$1:$AK$1, 0), FALSE)</f>
        <v>100.184566514175</v>
      </c>
      <c r="AV360">
        <f t="shared" si="186"/>
        <v>807</v>
      </c>
      <c r="AW360">
        <f>VLOOKUP($A360, P!$A$2:$AK$1048576, MATCH('HOF Meter (RP)'!AW$1, P!$A$1:$AK$1, 0), FALSE)</f>
        <v>0</v>
      </c>
      <c r="AX360">
        <f t="shared" si="187"/>
        <v>1</v>
      </c>
      <c r="AY360">
        <f>VLOOKUP($A360, P!$A$2:$AK$1048576, MATCH('HOF Meter (RP)'!AY$1, P!$A$1:$AK$1, 0), FALSE)</f>
        <v>-8.7213078890394799E-2</v>
      </c>
      <c r="AZ360">
        <f t="shared" si="188"/>
        <v>726</v>
      </c>
      <c r="BA360">
        <f>VLOOKUP($A360, P!$A$2:$AK$1048576, MATCH('HOF Meter (RP)'!BA$1, P!$A$1:$AK$1, 0), FALSE)</f>
        <v>62.337416720245002</v>
      </c>
      <c r="BB360" s="9">
        <f t="shared" si="189"/>
        <v>1698</v>
      </c>
      <c r="BC360">
        <f>VLOOKUP($A360, P!$A$2:$AK$1048576, MATCH('HOF Meter (RP)'!BC$1, P!$A$1:$AK$1, 0), FALSE)</f>
        <v>61.724674337268901</v>
      </c>
      <c r="BD360" s="9">
        <f t="shared" si="190"/>
        <v>35</v>
      </c>
      <c r="BE360">
        <f>VLOOKUP($A360, P!$A$2:$AK$1048576, MATCH('HOF Meter (RP)'!BE$1, P!$A$1:$AK$1, 0), FALSE)</f>
        <v>101.095118077878</v>
      </c>
      <c r="BF360">
        <f t="shared" si="191"/>
        <v>639</v>
      </c>
      <c r="BG360">
        <f>VLOOKUP($A360, P!$A$2:$AK$1048576, MATCH('HOF Meter (RP)'!BG$1, P!$A$1:$AK$1, 0), FALSE)</f>
        <v>106.194672598507</v>
      </c>
      <c r="BH360" s="9">
        <f t="shared" si="192"/>
        <v>1447</v>
      </c>
      <c r="BI360">
        <f>VLOOKUP($A360, P!$A$2:$AK$1048576, MATCH('HOF Meter (RP)'!BI$1, P!$A$1:$AK$1, 0), FALSE)</f>
        <v>95.119479493374996</v>
      </c>
      <c r="BJ360" s="9">
        <f t="shared" si="193"/>
        <v>335</v>
      </c>
      <c r="BK360">
        <f>VLOOKUP($A360, P!$A$2:$AK$1048576, MATCH('HOF Meter (RP)'!BK$1, P!$A$1:$AK$1, 0), FALSE)</f>
        <v>115</v>
      </c>
      <c r="BL360">
        <f t="shared" si="194"/>
        <v>15</v>
      </c>
      <c r="BM360" t="str">
        <f>VLOOKUP($A360, P!$A$2:$AK$1048576, MATCH('HOF Meter (RP)'!BM$1, P!$A$1:$AK$1, 0), FALSE)</f>
        <v>Jim Barr</v>
      </c>
      <c r="BN360">
        <f>VLOOKUP($A360, P!$A$2:$AK$1048576, MATCH('HOF Meter (RP)'!BN$1, P!$A$1:$AK$1, 0), FALSE)</f>
        <v>1000606</v>
      </c>
      <c r="BO360">
        <f>VLOOKUP($A360, P!$A$2:$AK$1048576, MATCH('HOF Meter (RP)'!BO$1, P!$A$1:$AK$1, 0), FALSE)</f>
        <v>110604</v>
      </c>
      <c r="BP360" s="10">
        <f t="shared" si="195"/>
        <v>411.03159080037369</v>
      </c>
      <c r="BQ360" s="10">
        <f t="shared" si="198"/>
        <v>-245.59112659133586</v>
      </c>
      <c r="BR360" s="8">
        <f t="shared" si="196"/>
        <v>359</v>
      </c>
      <c r="BS360" s="7">
        <f t="shared" si="197"/>
        <v>10</v>
      </c>
    </row>
    <row r="361" spans="1:71" x14ac:dyDescent="0.45">
      <c r="A361">
        <v>1012553</v>
      </c>
      <c r="B361" t="str">
        <f>VLOOKUP(A361, P!$A$2:$AK$1048576, MATCH('HOF Meter (RP)'!B$1, P!$A$1:$AK$1, 0), FALSE)</f>
        <v>Wes Stock</v>
      </c>
      <c r="C361" t="str">
        <f>VLOOKUP($A361, P!$A$2:$AK$1048576, MATCH('HOF Meter (RP)'!C$1, P!$A$1:$AK$1, 0), FALSE)</f>
        <v>RP</v>
      </c>
      <c r="D361" t="str">
        <f>VLOOKUP($A361, P!$A$2:$AK$1048576, MATCH('HOF Meter (RP)'!D$1, P!$A$1:$AK$1, 0), FALSE)</f>
        <v>RP</v>
      </c>
      <c r="E361">
        <f>VLOOKUP($A361, P!$A$2:$AK$1048576, MATCH('HOF Meter (RP)'!E$1, P!$A$1:$AK$1, 0), FALSE)</f>
        <v>0</v>
      </c>
      <c r="F361">
        <f>VLOOKUP($A361, P!$A$2:$AK$1048576, MATCH('HOF Meter (RP)'!F$1, P!$A$1:$AK$1, 0), FALSE)</f>
        <v>0</v>
      </c>
      <c r="G361">
        <f t="shared" si="166"/>
        <v>0</v>
      </c>
      <c r="H361">
        <f>VLOOKUP($A361, P!$A$2:$AK$1048576, MATCH('HOF Meter (RP)'!H$1, P!$A$1:$AK$1, 0), FALSE)</f>
        <v>0</v>
      </c>
      <c r="I361">
        <f>VLOOKUP($A361, P!$A$2:$AK$1048576, MATCH('HOF Meter (RP)'!I$1, P!$A$1:$AK$1, 0), FALSE)</f>
        <v>27</v>
      </c>
      <c r="J361">
        <f t="shared" si="167"/>
        <v>968</v>
      </c>
      <c r="K361">
        <f>VLOOKUP($A361, P!$A$2:$AK$1048576, MATCH('HOF Meter (RP)'!K$1, P!$A$1:$AK$1, 0), FALSE)</f>
        <v>13</v>
      </c>
      <c r="L361">
        <f t="shared" si="168"/>
        <v>1668</v>
      </c>
      <c r="M361">
        <f>VLOOKUP($A361, P!$A$2:$AK$1048576, MATCH('HOF Meter (RP)'!M$1, P!$A$1:$AK$1, 0), FALSE)</f>
        <v>0.67500000000000004</v>
      </c>
      <c r="N361" s="9">
        <f t="shared" si="169"/>
        <v>18</v>
      </c>
      <c r="O361">
        <f>VLOOKUP($A361, P!$A$2:$AK$1048576, MATCH('HOF Meter (RP)'!O$1, P!$A$1:$AK$1, 0), FALSE)</f>
        <v>3.60115929813748</v>
      </c>
      <c r="P361">
        <f t="shared" si="170"/>
        <v>456</v>
      </c>
      <c r="Q361">
        <f>VLOOKUP($A361, P!$A$2:$AK$1048576, MATCH('HOF Meter (RP)'!Q$1, P!$A$1:$AK$1, 0), FALSE)</f>
        <v>321</v>
      </c>
      <c r="R361">
        <f t="shared" si="171"/>
        <v>749</v>
      </c>
      <c r="S361">
        <f>VLOOKUP($A361, P!$A$2:$AK$1048576, MATCH('HOF Meter (RP)'!S$1, P!$A$1:$AK$1, 0), FALSE)</f>
        <v>3</v>
      </c>
      <c r="T361">
        <f t="shared" si="172"/>
        <v>1379</v>
      </c>
      <c r="U361">
        <f>VLOOKUP($A361, P!$A$2:$AK$1048576, MATCH('HOF Meter (RP)'!U$1, P!$A$1:$AK$1, 0), FALSE)</f>
        <v>22</v>
      </c>
      <c r="V361" s="9">
        <f t="shared" si="173"/>
        <v>576</v>
      </c>
      <c r="W361">
        <f>VLOOKUP($A361, P!$A$2:$AK$1048576, MATCH('HOF Meter (RP)'!W$1, P!$A$1:$AK$1, 0), FALSE)</f>
        <v>517.1</v>
      </c>
      <c r="X361">
        <f t="shared" si="174"/>
        <v>1012</v>
      </c>
      <c r="Y361">
        <f>VLOOKUP($A361, P!$A$2:$AK$1048576, MATCH('HOF Meter (RP)'!Y$1, P!$A$1:$AK$1, 0), FALSE)</f>
        <v>6.3498702600008796</v>
      </c>
      <c r="Z361">
        <f t="shared" si="175"/>
        <v>637</v>
      </c>
      <c r="AA361">
        <f>VLOOKUP($A361, P!$A$2:$AK$1048576, MATCH('HOF Meter (RP)'!AA$1, P!$A$1:$AK$1, 0), FALSE)</f>
        <v>3.7403345367128402</v>
      </c>
      <c r="AB361">
        <f t="shared" si="176"/>
        <v>1076</v>
      </c>
      <c r="AC361">
        <f>VLOOKUP($A361, P!$A$2:$AK$1048576, MATCH('HOF Meter (RP)'!AC$1, P!$A$1:$AK$1, 0), FALSE)</f>
        <v>1.69767442</v>
      </c>
      <c r="AD361">
        <f t="shared" si="177"/>
        <v>771</v>
      </c>
      <c r="AE361">
        <f>VLOOKUP($A361, P!$A$2:$AK$1048576, MATCH('HOF Meter (RP)'!AE$1, P!$A$1:$AK$1, 0), FALSE)</f>
        <v>0.225103734439834</v>
      </c>
      <c r="AF361">
        <f t="shared" si="178"/>
        <v>147</v>
      </c>
      <c r="AG361">
        <f>VLOOKUP($A361, P!$A$2:$AK$1048576, MATCH('HOF Meter (RP)'!AG$1, P!$A$1:$AK$1, 0), FALSE)</f>
        <v>1.2545101366029101</v>
      </c>
      <c r="AH361">
        <f t="shared" si="179"/>
        <v>253</v>
      </c>
      <c r="AI361">
        <f>VLOOKUP($A361, P!$A$2:$AK$1048576, MATCH('HOF Meter (RP)'!AI$1, P!$A$1:$AK$1, 0), FALSE)</f>
        <v>3.9861559948051499</v>
      </c>
      <c r="AJ361">
        <f t="shared" si="180"/>
        <v>823</v>
      </c>
      <c r="AK361">
        <f>VLOOKUP($A361, P!$A$2:$AK$1048576, MATCH('HOF Meter (RP)'!AK$1, P!$A$1:$AK$1, 0), FALSE)</f>
        <v>-0.139751907438039</v>
      </c>
      <c r="AL361" s="9">
        <f t="shared" si="181"/>
        <v>1661</v>
      </c>
      <c r="AM361">
        <f>VLOOKUP($A361, P!$A$2:$AK$1048576, MATCH('HOF Meter (RP)'!AM$1, P!$A$1:$AK$1, 0), FALSE)</f>
        <v>-5.4052178471490617E-2</v>
      </c>
      <c r="AN361">
        <f t="shared" si="182"/>
        <v>1658</v>
      </c>
      <c r="AO361">
        <f>VLOOKUP($A361, P!$A$2:$AK$1048576, MATCH('HOF Meter (RP)'!AO$1, P!$A$1:$AK$1, 0), FALSE)</f>
        <v>0</v>
      </c>
      <c r="AP361">
        <f t="shared" si="183"/>
        <v>533</v>
      </c>
      <c r="AQ361">
        <f>VLOOKUP($A361, P!$A$2:$AK$1048576, MATCH('HOF Meter (RP)'!AQ$1, P!$A$1:$AK$1, 0), FALSE)</f>
        <v>0</v>
      </c>
      <c r="AR361">
        <f t="shared" si="184"/>
        <v>467</v>
      </c>
      <c r="AS361">
        <f>VLOOKUP($A361, P!$A$2:$AK$1048576, MATCH('HOF Meter (RP)'!AS$1, P!$A$1:$AK$1, 0), FALSE)</f>
        <v>99.416716262714601</v>
      </c>
      <c r="AT361" s="9">
        <f t="shared" si="185"/>
        <v>830</v>
      </c>
      <c r="AU361">
        <f>VLOOKUP($A361, P!$A$2:$AK$1048576, MATCH('HOF Meter (RP)'!AU$1, P!$A$1:$AK$1, 0), FALSE)</f>
        <v>107.17532226550399</v>
      </c>
      <c r="AV361">
        <f t="shared" si="186"/>
        <v>1285</v>
      </c>
      <c r="AW361">
        <f>VLOOKUP($A361, P!$A$2:$AK$1048576, MATCH('HOF Meter (RP)'!AW$1, P!$A$1:$AK$1, 0), FALSE)</f>
        <v>0</v>
      </c>
      <c r="AX361">
        <f t="shared" si="187"/>
        <v>1</v>
      </c>
      <c r="AY361">
        <f>VLOOKUP($A361, P!$A$2:$AK$1048576, MATCH('HOF Meter (RP)'!AY$1, P!$A$1:$AK$1, 0), FALSE)</f>
        <v>-0.384996696667672</v>
      </c>
      <c r="AZ361">
        <f t="shared" si="188"/>
        <v>270</v>
      </c>
      <c r="BA361">
        <f>VLOOKUP($A361, P!$A$2:$AK$1048576, MATCH('HOF Meter (RP)'!BA$1, P!$A$1:$AK$1, 0), FALSE)</f>
        <v>111.658139367823</v>
      </c>
      <c r="BB361" s="9">
        <f t="shared" si="189"/>
        <v>505</v>
      </c>
      <c r="BC361">
        <f>VLOOKUP($A361, P!$A$2:$AK$1048576, MATCH('HOF Meter (RP)'!BC$1, P!$A$1:$AK$1, 0), FALSE)</f>
        <v>112.61754617621401</v>
      </c>
      <c r="BD361" s="9">
        <f t="shared" si="190"/>
        <v>1050</v>
      </c>
      <c r="BE361">
        <f>VLOOKUP($A361, P!$A$2:$AK$1048576, MATCH('HOF Meter (RP)'!BE$1, P!$A$1:$AK$1, 0), FALSE)</f>
        <v>99.342905560015396</v>
      </c>
      <c r="BF361">
        <f t="shared" si="191"/>
        <v>685</v>
      </c>
      <c r="BG361">
        <f>VLOOKUP($A361, P!$A$2:$AK$1048576, MATCH('HOF Meter (RP)'!BG$1, P!$A$1:$AK$1, 0), FALSE)</f>
        <v>92.606332333061502</v>
      </c>
      <c r="BH361" s="9">
        <f t="shared" si="192"/>
        <v>285</v>
      </c>
      <c r="BI361">
        <f>VLOOKUP($A361, P!$A$2:$AK$1048576, MATCH('HOF Meter (RP)'!BI$1, P!$A$1:$AK$1, 0), FALSE)</f>
        <v>96.089228785977696</v>
      </c>
      <c r="BJ361" s="9">
        <f t="shared" si="193"/>
        <v>383</v>
      </c>
      <c r="BK361">
        <f>VLOOKUP($A361, P!$A$2:$AK$1048576, MATCH('HOF Meter (RP)'!BK$1, P!$A$1:$AK$1, 0), FALSE)</f>
        <v>0</v>
      </c>
      <c r="BL361">
        <f t="shared" si="194"/>
        <v>718</v>
      </c>
      <c r="BM361" t="str">
        <f>VLOOKUP($A361, P!$A$2:$AK$1048576, MATCH('HOF Meter (RP)'!BM$1, P!$A$1:$AK$1, 0), FALSE)</f>
        <v>Wes Stock</v>
      </c>
      <c r="BN361">
        <f>VLOOKUP($A361, P!$A$2:$AK$1048576, MATCH('HOF Meter (RP)'!BN$1, P!$A$1:$AK$1, 0), FALSE)</f>
        <v>1012553</v>
      </c>
      <c r="BO361">
        <f>VLOOKUP($A361, P!$A$2:$AK$1048576, MATCH('HOF Meter (RP)'!BO$1, P!$A$1:$AK$1, 0), FALSE)</f>
        <v>122810</v>
      </c>
      <c r="BP361" s="10">
        <f t="shared" si="195"/>
        <v>411.82089495955933</v>
      </c>
      <c r="BQ361" s="10">
        <f t="shared" si="198"/>
        <v>-246.3804307505215</v>
      </c>
      <c r="BR361" s="8">
        <f t="shared" si="196"/>
        <v>360</v>
      </c>
      <c r="BS361" s="7">
        <f t="shared" si="197"/>
        <v>10</v>
      </c>
    </row>
    <row r="362" spans="1:71" x14ac:dyDescent="0.45">
      <c r="A362">
        <v>17780</v>
      </c>
      <c r="B362" t="str">
        <f>VLOOKUP(A362, P!$A$2:$AK$1048576, MATCH('HOF Meter (RP)'!B$1, P!$A$1:$AK$1, 0), FALSE)</f>
        <v>José Alvarado</v>
      </c>
      <c r="C362" t="str">
        <f>VLOOKUP($A362, P!$A$2:$AK$1048576, MATCH('HOF Meter (RP)'!C$1, P!$A$1:$AK$1, 0), FALSE)</f>
        <v>RP</v>
      </c>
      <c r="D362" t="str">
        <f>VLOOKUP($A362, P!$A$2:$AK$1048576, MATCH('HOF Meter (RP)'!D$1, P!$A$1:$AK$1, 0), FALSE)</f>
        <v>RP</v>
      </c>
      <c r="E362">
        <f>VLOOKUP($A362, P!$A$2:$AK$1048576, MATCH('HOF Meter (RP)'!E$1, P!$A$1:$AK$1, 0), FALSE)</f>
        <v>0</v>
      </c>
      <c r="F362">
        <f>VLOOKUP($A362, P!$A$2:$AK$1048576, MATCH('HOF Meter (RP)'!F$1, P!$A$1:$AK$1, 0), FALSE)</f>
        <v>0</v>
      </c>
      <c r="G362">
        <f t="shared" si="166"/>
        <v>0</v>
      </c>
      <c r="H362">
        <f>VLOOKUP($A362, P!$A$2:$AK$1048576, MATCH('HOF Meter (RP)'!H$1, P!$A$1:$AK$1, 0), FALSE)</f>
        <v>0</v>
      </c>
      <c r="I362">
        <f>VLOOKUP($A362, P!$A$2:$AK$1048576, MATCH('HOF Meter (RP)'!I$1, P!$A$1:$AK$1, 0), FALSE)</f>
        <v>15</v>
      </c>
      <c r="J362">
        <f t="shared" si="167"/>
        <v>1547</v>
      </c>
      <c r="K362">
        <f>VLOOKUP($A362, P!$A$2:$AK$1048576, MATCH('HOF Meter (RP)'!K$1, P!$A$1:$AK$1, 0), FALSE)</f>
        <v>25</v>
      </c>
      <c r="L362">
        <f t="shared" si="168"/>
        <v>1203</v>
      </c>
      <c r="M362">
        <f>VLOOKUP($A362, P!$A$2:$AK$1048576, MATCH('HOF Meter (RP)'!M$1, P!$A$1:$AK$1, 0), FALSE)</f>
        <v>0.375</v>
      </c>
      <c r="N362" s="9">
        <f t="shared" si="169"/>
        <v>1564</v>
      </c>
      <c r="O362">
        <f>VLOOKUP($A362, P!$A$2:$AK$1048576, MATCH('HOF Meter (RP)'!O$1, P!$A$1:$AK$1, 0), FALSE)</f>
        <v>3.44401268582854</v>
      </c>
      <c r="P362">
        <f t="shared" si="170"/>
        <v>321</v>
      </c>
      <c r="Q362">
        <f>VLOOKUP($A362, P!$A$2:$AK$1048576, MATCH('HOF Meter (RP)'!Q$1, P!$A$1:$AK$1, 0), FALSE)</f>
        <v>380</v>
      </c>
      <c r="R362">
        <f t="shared" si="171"/>
        <v>573</v>
      </c>
      <c r="S362">
        <f>VLOOKUP($A362, P!$A$2:$AK$1048576, MATCH('HOF Meter (RP)'!S$1, P!$A$1:$AK$1, 0), FALSE)</f>
        <v>1</v>
      </c>
      <c r="T362">
        <f t="shared" si="172"/>
        <v>1436</v>
      </c>
      <c r="U362">
        <f>VLOOKUP($A362, P!$A$2:$AK$1048576, MATCH('HOF Meter (RP)'!U$1, P!$A$1:$AK$1, 0), FALSE)</f>
        <v>45</v>
      </c>
      <c r="V362" s="9">
        <f t="shared" si="173"/>
        <v>371</v>
      </c>
      <c r="W362">
        <f>VLOOKUP($A362, P!$A$2:$AK$1048576, MATCH('HOF Meter (RP)'!W$1, P!$A$1:$AK$1, 0), FALSE)</f>
        <v>342.1</v>
      </c>
      <c r="X362">
        <f t="shared" si="174"/>
        <v>1573</v>
      </c>
      <c r="Y362">
        <f>VLOOKUP($A362, P!$A$2:$AK$1048576, MATCH('HOF Meter (RP)'!Y$1, P!$A$1:$AK$1, 0), FALSE)</f>
        <v>11.4888056771532</v>
      </c>
      <c r="Z362">
        <f t="shared" si="175"/>
        <v>20</v>
      </c>
      <c r="AA362">
        <f>VLOOKUP($A362, P!$A$2:$AK$1048576, MATCH('HOF Meter (RP)'!AA$1, P!$A$1:$AK$1, 0), FALSE)</f>
        <v>4.9425525567615702</v>
      </c>
      <c r="AB362">
        <f t="shared" si="176"/>
        <v>1649</v>
      </c>
      <c r="AC362">
        <f>VLOOKUP($A362, P!$A$2:$AK$1048576, MATCH('HOF Meter (RP)'!AC$1, P!$A$1:$AK$1, 0), FALSE)</f>
        <v>2.3244680899999999</v>
      </c>
      <c r="AD362">
        <f t="shared" si="177"/>
        <v>303</v>
      </c>
      <c r="AE362">
        <f>VLOOKUP($A362, P!$A$2:$AK$1048576, MATCH('HOF Meter (RP)'!AE$1, P!$A$1:$AK$1, 0), FALSE)</f>
        <v>0.20676100628930799</v>
      </c>
      <c r="AF362">
        <f t="shared" si="178"/>
        <v>38</v>
      </c>
      <c r="AG362">
        <f>VLOOKUP($A362, P!$A$2:$AK$1048576, MATCH('HOF Meter (RP)'!AG$1, P!$A$1:$AK$1, 0), FALSE)</f>
        <v>1.3174297890658799</v>
      </c>
      <c r="AH362">
        <f t="shared" si="179"/>
        <v>506</v>
      </c>
      <c r="AI362">
        <f>VLOOKUP($A362, P!$A$2:$AK$1048576, MATCH('HOF Meter (RP)'!AI$1, P!$A$1:$AK$1, 0), FALSE)</f>
        <v>3.2076761322854099</v>
      </c>
      <c r="AJ362">
        <f t="shared" si="180"/>
        <v>121</v>
      </c>
      <c r="AK362">
        <f>VLOOKUP($A362, P!$A$2:$AK$1048576, MATCH('HOF Meter (RP)'!AK$1, P!$A$1:$AK$1, 0), FALSE)</f>
        <v>6.1555866152048102</v>
      </c>
      <c r="AL362" s="9">
        <f t="shared" si="181"/>
        <v>581</v>
      </c>
      <c r="AM362">
        <f>VLOOKUP($A362, P!$A$2:$AK$1048576, MATCH('HOF Meter (RP)'!AM$1, P!$A$1:$AK$1, 0), FALSE)</f>
        <v>3.5987060012889858</v>
      </c>
      <c r="AN362">
        <f t="shared" si="182"/>
        <v>53</v>
      </c>
      <c r="AO362">
        <f>VLOOKUP($A362, P!$A$2:$AK$1048576, MATCH('HOF Meter (RP)'!AO$1, P!$A$1:$AK$1, 0), FALSE)</f>
        <v>3.6034960988909002</v>
      </c>
      <c r="AP362">
        <f t="shared" si="183"/>
        <v>254</v>
      </c>
      <c r="AQ362">
        <f>VLOOKUP($A362, P!$A$2:$AK$1048576, MATCH('HOF Meter (RP)'!AQ$1, P!$A$1:$AK$1, 0), FALSE)</f>
        <v>-0.63271554684701403</v>
      </c>
      <c r="AR362">
        <f t="shared" si="184"/>
        <v>1263</v>
      </c>
      <c r="AS362">
        <f>VLOOKUP($A362, P!$A$2:$AK$1048576, MATCH('HOF Meter (RP)'!AS$1, P!$A$1:$AK$1, 0), FALSE)</f>
        <v>82.198245912810506</v>
      </c>
      <c r="AT362" s="9">
        <f t="shared" si="185"/>
        <v>180</v>
      </c>
      <c r="AU362">
        <f>VLOOKUP($A362, P!$A$2:$AK$1048576, MATCH('HOF Meter (RP)'!AU$1, P!$A$1:$AK$1, 0), FALSE)</f>
        <v>75.733169556324995</v>
      </c>
      <c r="AV362">
        <f t="shared" si="186"/>
        <v>45</v>
      </c>
      <c r="AW362">
        <f>VLOOKUP($A362, P!$A$2:$AK$1048576, MATCH('HOF Meter (RP)'!AW$1, P!$A$1:$AK$1, 0), FALSE)</f>
        <v>3.59580529012131</v>
      </c>
      <c r="AX362">
        <f t="shared" si="187"/>
        <v>1257</v>
      </c>
      <c r="AY362">
        <f>VLOOKUP($A362, P!$A$2:$AK$1048576, MATCH('HOF Meter (RP)'!AY$1, P!$A$1:$AK$1, 0), FALSE)</f>
        <v>0.23633655354312799</v>
      </c>
      <c r="AZ362">
        <f t="shared" si="188"/>
        <v>1320</v>
      </c>
      <c r="BA362">
        <f>VLOOKUP($A362, P!$A$2:$AK$1048576, MATCH('HOF Meter (RP)'!BA$1, P!$A$1:$AK$1, 0), FALSE)</f>
        <v>132.96403555806</v>
      </c>
      <c r="BB362" s="9">
        <f t="shared" si="189"/>
        <v>142</v>
      </c>
      <c r="BC362">
        <f>VLOOKUP($A362, P!$A$2:$AK$1048576, MATCH('HOF Meter (RP)'!BC$1, P!$A$1:$AK$1, 0), FALSE)</f>
        <v>151.386330489345</v>
      </c>
      <c r="BD362" s="9">
        <f t="shared" si="190"/>
        <v>1671</v>
      </c>
      <c r="BE362">
        <f>VLOOKUP($A362, P!$A$2:$AK$1048576, MATCH('HOF Meter (RP)'!BE$1, P!$A$1:$AK$1, 0), FALSE)</f>
        <v>87.358370472009</v>
      </c>
      <c r="BF362">
        <f t="shared" si="191"/>
        <v>1081</v>
      </c>
      <c r="BG362">
        <f>VLOOKUP($A362, P!$A$2:$AK$1048576, MATCH('HOF Meter (RP)'!BG$1, P!$A$1:$AK$1, 0), FALSE)</f>
        <v>84.265426560672594</v>
      </c>
      <c r="BH362" s="9">
        <f t="shared" si="192"/>
        <v>77</v>
      </c>
      <c r="BI362">
        <f>VLOOKUP($A362, P!$A$2:$AK$1048576, MATCH('HOF Meter (RP)'!BI$1, P!$A$1:$AK$1, 0), FALSE)</f>
        <v>100.75168421340599</v>
      </c>
      <c r="BJ362" s="9">
        <f t="shared" si="193"/>
        <v>760</v>
      </c>
      <c r="BK362">
        <f>VLOOKUP($A362, P!$A$2:$AK$1048576, MATCH('HOF Meter (RP)'!BK$1, P!$A$1:$AK$1, 0), FALSE)</f>
        <v>0</v>
      </c>
      <c r="BL362">
        <f t="shared" si="194"/>
        <v>718</v>
      </c>
      <c r="BM362" t="str">
        <f>VLOOKUP($A362, P!$A$2:$AK$1048576, MATCH('HOF Meter (RP)'!BM$1, P!$A$1:$AK$1, 0), FALSE)</f>
        <v>Jose Alvarado</v>
      </c>
      <c r="BN362">
        <f>VLOOKUP($A362, P!$A$2:$AK$1048576, MATCH('HOF Meter (RP)'!BN$1, P!$A$1:$AK$1, 0), FALSE)</f>
        <v>17780</v>
      </c>
      <c r="BO362">
        <f>VLOOKUP($A362, P!$A$2:$AK$1048576, MATCH('HOF Meter (RP)'!BO$1, P!$A$1:$AK$1, 0), FALSE)</f>
        <v>621237</v>
      </c>
      <c r="BP362" s="10">
        <f t="shared" si="195"/>
        <v>412.76565231250652</v>
      </c>
      <c r="BQ362" s="10">
        <f t="shared" si="198"/>
        <v>-247.32518810346869</v>
      </c>
      <c r="BR362" s="8">
        <f t="shared" si="196"/>
        <v>361</v>
      </c>
      <c r="BS362" s="7">
        <f t="shared" si="197"/>
        <v>10</v>
      </c>
    </row>
    <row r="363" spans="1:71" x14ac:dyDescent="0.45">
      <c r="A363">
        <v>11384</v>
      </c>
      <c r="B363" t="str">
        <f>VLOOKUP(A363, P!$A$2:$AK$1048576, MATCH('HOF Meter (RP)'!B$1, P!$A$1:$AK$1, 0), FALSE)</f>
        <v>Tommy Kahnle</v>
      </c>
      <c r="C363" t="str">
        <f>VLOOKUP($A363, P!$A$2:$AK$1048576, MATCH('HOF Meter (RP)'!C$1, P!$A$1:$AK$1, 0), FALSE)</f>
        <v>RP</v>
      </c>
      <c r="D363" t="str">
        <f>VLOOKUP($A363, P!$A$2:$AK$1048576, MATCH('HOF Meter (RP)'!D$1, P!$A$1:$AK$1, 0), FALSE)</f>
        <v>RP</v>
      </c>
      <c r="E363">
        <f>VLOOKUP($A363, P!$A$2:$AK$1048576, MATCH('HOF Meter (RP)'!E$1, P!$A$1:$AK$1, 0), FALSE)</f>
        <v>0</v>
      </c>
      <c r="F363">
        <f>VLOOKUP($A363, P!$A$2:$AK$1048576, MATCH('HOF Meter (RP)'!F$1, P!$A$1:$AK$1, 0), FALSE)</f>
        <v>0</v>
      </c>
      <c r="G363">
        <f t="shared" si="166"/>
        <v>0</v>
      </c>
      <c r="H363">
        <f>VLOOKUP($A363, P!$A$2:$AK$1048576, MATCH('HOF Meter (RP)'!H$1, P!$A$1:$AK$1, 0), FALSE)</f>
        <v>0</v>
      </c>
      <c r="I363">
        <f>VLOOKUP($A363, P!$A$2:$AK$1048576, MATCH('HOF Meter (RP)'!I$1, P!$A$1:$AK$1, 0), FALSE)</f>
        <v>10</v>
      </c>
      <c r="J363">
        <f t="shared" si="167"/>
        <v>1691</v>
      </c>
      <c r="K363">
        <f>VLOOKUP($A363, P!$A$2:$AK$1048576, MATCH('HOF Meter (RP)'!K$1, P!$A$1:$AK$1, 0), FALSE)</f>
        <v>14</v>
      </c>
      <c r="L363">
        <f t="shared" si="168"/>
        <v>1651</v>
      </c>
      <c r="M363">
        <f>VLOOKUP($A363, P!$A$2:$AK$1048576, MATCH('HOF Meter (RP)'!M$1, P!$A$1:$AK$1, 0), FALSE)</f>
        <v>0.41666666666666669</v>
      </c>
      <c r="N363" s="9">
        <f t="shared" si="169"/>
        <v>1370</v>
      </c>
      <c r="O363">
        <f>VLOOKUP($A363, P!$A$2:$AK$1048576, MATCH('HOF Meter (RP)'!O$1, P!$A$1:$AK$1, 0), FALSE)</f>
        <v>3.46833240128456</v>
      </c>
      <c r="P363">
        <f t="shared" si="170"/>
        <v>345</v>
      </c>
      <c r="Q363">
        <f>VLOOKUP($A363, P!$A$2:$AK$1048576, MATCH('HOF Meter (RP)'!Q$1, P!$A$1:$AK$1, 0), FALSE)</f>
        <v>390</v>
      </c>
      <c r="R363">
        <f t="shared" si="171"/>
        <v>545</v>
      </c>
      <c r="S363">
        <f>VLOOKUP($A363, P!$A$2:$AK$1048576, MATCH('HOF Meter (RP)'!S$1, P!$A$1:$AK$1, 0), FALSE)</f>
        <v>0</v>
      </c>
      <c r="T363">
        <f t="shared" si="172"/>
        <v>1502</v>
      </c>
      <c r="U363">
        <f>VLOOKUP($A363, P!$A$2:$AK$1048576, MATCH('HOF Meter (RP)'!U$1, P!$A$1:$AK$1, 0), FALSE)</f>
        <v>8</v>
      </c>
      <c r="V363" s="9">
        <f t="shared" si="173"/>
        <v>978</v>
      </c>
      <c r="W363">
        <f>VLOOKUP($A363, P!$A$2:$AK$1048576, MATCH('HOF Meter (RP)'!W$1, P!$A$1:$AK$1, 0), FALSE)</f>
        <v>373.2</v>
      </c>
      <c r="X363">
        <f t="shared" si="174"/>
        <v>1452</v>
      </c>
      <c r="Y363">
        <f>VLOOKUP($A363, P!$A$2:$AK$1048576, MATCH('HOF Meter (RP)'!Y$1, P!$A$1:$AK$1, 0), FALSE)</f>
        <v>10.8867100373654</v>
      </c>
      <c r="Z363">
        <f t="shared" si="175"/>
        <v>34</v>
      </c>
      <c r="AA363">
        <f>VLOOKUP($A363, P!$A$2:$AK$1048576, MATCH('HOF Meter (RP)'!AA$1, P!$A$1:$AK$1, 0), FALSE)</f>
        <v>4.1668160098765901</v>
      </c>
      <c r="AB363">
        <f t="shared" si="176"/>
        <v>1388</v>
      </c>
      <c r="AC363">
        <f>VLOOKUP($A363, P!$A$2:$AK$1048576, MATCH('HOF Meter (RP)'!AC$1, P!$A$1:$AK$1, 0), FALSE)</f>
        <v>2.6127167600000001</v>
      </c>
      <c r="AD363">
        <f t="shared" si="177"/>
        <v>187</v>
      </c>
      <c r="AE363">
        <f>VLOOKUP($A363, P!$A$2:$AK$1048576, MATCH('HOF Meter (RP)'!AE$1, P!$A$1:$AK$1, 0), FALSE)</f>
        <v>0.20694645441389201</v>
      </c>
      <c r="AF363">
        <f t="shared" si="178"/>
        <v>41</v>
      </c>
      <c r="AG363">
        <f>VLOOKUP($A363, P!$A$2:$AK$1048576, MATCH('HOF Meter (RP)'!AG$1, P!$A$1:$AK$1, 0), FALSE)</f>
        <v>1.2283677254549401</v>
      </c>
      <c r="AH363">
        <f t="shared" si="179"/>
        <v>169</v>
      </c>
      <c r="AI363">
        <f>VLOOKUP($A363, P!$A$2:$AK$1048576, MATCH('HOF Meter (RP)'!AI$1, P!$A$1:$AK$1, 0), FALSE)</f>
        <v>3.6192119010094901</v>
      </c>
      <c r="AJ363">
        <f t="shared" si="180"/>
        <v>355</v>
      </c>
      <c r="AK363">
        <f>VLOOKUP($A363, P!$A$2:$AK$1048576, MATCH('HOF Meter (RP)'!AK$1, P!$A$1:$AK$1, 0), FALSE)</f>
        <v>3.8481865739449801</v>
      </c>
      <c r="AL363" s="9">
        <f t="shared" si="181"/>
        <v>896</v>
      </c>
      <c r="AM363">
        <f>VLOOKUP($A363, P!$A$2:$AK$1048576, MATCH('HOF Meter (RP)'!AM$1, P!$A$1:$AK$1, 0), FALSE)</f>
        <v>2.0622650449865918</v>
      </c>
      <c r="AN363">
        <f t="shared" si="182"/>
        <v>406</v>
      </c>
      <c r="AO363">
        <f>VLOOKUP($A363, P!$A$2:$AK$1048576, MATCH('HOF Meter (RP)'!AO$1, P!$A$1:$AK$1, 0), FALSE)</f>
        <v>1.2986911907792</v>
      </c>
      <c r="AP363">
        <f t="shared" si="183"/>
        <v>422</v>
      </c>
      <c r="AQ363">
        <f>VLOOKUP($A363, P!$A$2:$AK$1048576, MATCH('HOF Meter (RP)'!AQ$1, P!$A$1:$AK$1, 0), FALSE)</f>
        <v>-1.0428274492529499</v>
      </c>
      <c r="AR363">
        <f t="shared" si="184"/>
        <v>1351</v>
      </c>
      <c r="AS363">
        <f>VLOOKUP($A363, P!$A$2:$AK$1048576, MATCH('HOF Meter (RP)'!AS$1, P!$A$1:$AK$1, 0), FALSE)</f>
        <v>80.023865618649097</v>
      </c>
      <c r="AT363" s="9">
        <f t="shared" si="185"/>
        <v>127</v>
      </c>
      <c r="AU363">
        <f>VLOOKUP($A363, P!$A$2:$AK$1048576, MATCH('HOF Meter (RP)'!AU$1, P!$A$1:$AK$1, 0), FALSE)</f>
        <v>84.8582171694637</v>
      </c>
      <c r="AV363">
        <f t="shared" si="186"/>
        <v>136</v>
      </c>
      <c r="AW363">
        <f>VLOOKUP($A363, P!$A$2:$AK$1048576, MATCH('HOF Meter (RP)'!AW$1, P!$A$1:$AK$1, 0), FALSE)</f>
        <v>3.3851411399729798</v>
      </c>
      <c r="AX363">
        <f t="shared" si="187"/>
        <v>1190</v>
      </c>
      <c r="AY363">
        <f>VLOOKUP($A363, P!$A$2:$AK$1048576, MATCH('HOF Meter (RP)'!AY$1, P!$A$1:$AK$1, 0), FALSE)</f>
        <v>-0.150879499724936</v>
      </c>
      <c r="AZ363">
        <f t="shared" si="188"/>
        <v>610</v>
      </c>
      <c r="BA363">
        <f>VLOOKUP($A363, P!$A$2:$AK$1048576, MATCH('HOF Meter (RP)'!BA$1, P!$A$1:$AK$1, 0), FALSE)</f>
        <v>129.89872415377599</v>
      </c>
      <c r="BB363" s="9">
        <f t="shared" si="189"/>
        <v>173</v>
      </c>
      <c r="BC363">
        <f>VLOOKUP($A363, P!$A$2:$AK$1048576, MATCH('HOF Meter (RP)'!BC$1, P!$A$1:$AK$1, 0), FALSE)</f>
        <v>135.00801954680199</v>
      </c>
      <c r="BD363" s="9">
        <f t="shared" si="190"/>
        <v>1527</v>
      </c>
      <c r="BE363">
        <f>VLOOKUP($A363, P!$A$2:$AK$1048576, MATCH('HOF Meter (RP)'!BE$1, P!$A$1:$AK$1, 0), FALSE)</f>
        <v>97.8168978882603</v>
      </c>
      <c r="BF363">
        <f t="shared" si="191"/>
        <v>723</v>
      </c>
      <c r="BG363">
        <f>VLOOKUP($A363, P!$A$2:$AK$1048576, MATCH('HOF Meter (RP)'!BG$1, P!$A$1:$AK$1, 0), FALSE)</f>
        <v>83.531837159465297</v>
      </c>
      <c r="BH363" s="9">
        <f t="shared" si="192"/>
        <v>71</v>
      </c>
      <c r="BI363">
        <f>VLOOKUP($A363, P!$A$2:$AK$1048576, MATCH('HOF Meter (RP)'!BI$1, P!$A$1:$AK$1, 0), FALSE)</f>
        <v>94.325170797119299</v>
      </c>
      <c r="BJ363" s="9">
        <f t="shared" si="193"/>
        <v>295</v>
      </c>
      <c r="BK363">
        <f>VLOOKUP($A363, P!$A$2:$AK$1048576, MATCH('HOF Meter (RP)'!BK$1, P!$A$1:$AK$1, 0), FALSE)</f>
        <v>0</v>
      </c>
      <c r="BL363">
        <f t="shared" si="194"/>
        <v>718</v>
      </c>
      <c r="BM363" t="str">
        <f>VLOOKUP($A363, P!$A$2:$AK$1048576, MATCH('HOF Meter (RP)'!BM$1, P!$A$1:$AK$1, 0), FALSE)</f>
        <v>Tommy Kahnle</v>
      </c>
      <c r="BN363">
        <f>VLOOKUP($A363, P!$A$2:$AK$1048576, MATCH('HOF Meter (RP)'!BN$1, P!$A$1:$AK$1, 0), FALSE)</f>
        <v>11384</v>
      </c>
      <c r="BO363">
        <f>VLOOKUP($A363, P!$A$2:$AK$1048576, MATCH('HOF Meter (RP)'!BO$1, P!$A$1:$AK$1, 0), FALSE)</f>
        <v>592454</v>
      </c>
      <c r="BP363" s="10">
        <f t="shared" si="195"/>
        <v>412.8260385965371</v>
      </c>
      <c r="BQ363" s="10">
        <f t="shared" si="198"/>
        <v>-247.38557438749928</v>
      </c>
      <c r="BR363" s="8">
        <f t="shared" si="196"/>
        <v>362</v>
      </c>
      <c r="BS363" s="7">
        <f t="shared" si="197"/>
        <v>10</v>
      </c>
    </row>
    <row r="364" spans="1:71" x14ac:dyDescent="0.45">
      <c r="A364">
        <v>1000600</v>
      </c>
      <c r="B364" t="str">
        <f>VLOOKUP(A364, P!$A$2:$AK$1048576, MATCH('HOF Meter (RP)'!B$1, P!$A$1:$AK$1, 0), FALSE)</f>
        <v>Red Barrett</v>
      </c>
      <c r="C364" t="str">
        <f>VLOOKUP($A364, P!$A$2:$AK$1048576, MATCH('HOF Meter (RP)'!C$1, P!$A$1:$AK$1, 0), FALSE)</f>
        <v>RP</v>
      </c>
      <c r="D364" t="str">
        <f>VLOOKUP($A364, P!$A$2:$AK$1048576, MATCH('HOF Meter (RP)'!D$1, P!$A$1:$AK$1, 0), FALSE)</f>
        <v>SP</v>
      </c>
      <c r="E364">
        <f>VLOOKUP($A364, P!$A$2:$AK$1048576, MATCH('HOF Meter (RP)'!E$1, P!$A$1:$AK$1, 0), FALSE)</f>
        <v>0</v>
      </c>
      <c r="F364">
        <f>VLOOKUP($A364, P!$A$2:$AK$1048576, MATCH('HOF Meter (RP)'!F$1, P!$A$1:$AK$1, 0), FALSE)</f>
        <v>0</v>
      </c>
      <c r="G364">
        <f t="shared" si="166"/>
        <v>0</v>
      </c>
      <c r="H364">
        <f>VLOOKUP($A364, P!$A$2:$AK$1048576, MATCH('HOF Meter (RP)'!H$1, P!$A$1:$AK$1, 0), FALSE)</f>
        <v>0</v>
      </c>
      <c r="I364">
        <f>VLOOKUP($A364, P!$A$2:$AK$1048576, MATCH('HOF Meter (RP)'!I$1, P!$A$1:$AK$1, 0), FALSE)</f>
        <v>69</v>
      </c>
      <c r="J364">
        <f t="shared" si="167"/>
        <v>205</v>
      </c>
      <c r="K364">
        <f>VLOOKUP($A364, P!$A$2:$AK$1048576, MATCH('HOF Meter (RP)'!K$1, P!$A$1:$AK$1, 0), FALSE)</f>
        <v>69</v>
      </c>
      <c r="L364">
        <f t="shared" si="168"/>
        <v>220</v>
      </c>
      <c r="M364">
        <f>VLOOKUP($A364, P!$A$2:$AK$1048576, MATCH('HOF Meter (RP)'!M$1, P!$A$1:$AK$1, 0), FALSE)</f>
        <v>0.5</v>
      </c>
      <c r="N364" s="9">
        <f t="shared" si="169"/>
        <v>659</v>
      </c>
      <c r="O364">
        <f>VLOOKUP($A364, P!$A$2:$AK$1048576, MATCH('HOF Meter (RP)'!O$1, P!$A$1:$AK$1, 0), FALSE)</f>
        <v>3.53350932240817</v>
      </c>
      <c r="P364">
        <f t="shared" si="170"/>
        <v>404</v>
      </c>
      <c r="Q364">
        <f>VLOOKUP($A364, P!$A$2:$AK$1048576, MATCH('HOF Meter (RP)'!Q$1, P!$A$1:$AK$1, 0), FALSE)</f>
        <v>253</v>
      </c>
      <c r="R364">
        <f t="shared" si="171"/>
        <v>977</v>
      </c>
      <c r="S364">
        <f>VLOOKUP($A364, P!$A$2:$AK$1048576, MATCH('HOF Meter (RP)'!S$1, P!$A$1:$AK$1, 0), FALSE)</f>
        <v>149</v>
      </c>
      <c r="T364">
        <f t="shared" si="172"/>
        <v>151</v>
      </c>
      <c r="U364">
        <f>VLOOKUP($A364, P!$A$2:$AK$1048576, MATCH('HOF Meter (RP)'!U$1, P!$A$1:$AK$1, 0), FALSE)</f>
        <v>7</v>
      </c>
      <c r="V364" s="9">
        <f t="shared" si="173"/>
        <v>1033</v>
      </c>
      <c r="W364">
        <f>VLOOKUP($A364, P!$A$2:$AK$1048576, MATCH('HOF Meter (RP)'!W$1, P!$A$1:$AK$1, 0), FALSE)</f>
        <v>1263.0999999999999</v>
      </c>
      <c r="X364">
        <f t="shared" si="174"/>
        <v>187</v>
      </c>
      <c r="Y364">
        <f>VLOOKUP($A364, P!$A$2:$AK$1048576, MATCH('HOF Meter (RP)'!Y$1, P!$A$1:$AK$1, 0), FALSE)</f>
        <v>2.3722955733103199</v>
      </c>
      <c r="Z364">
        <f t="shared" si="175"/>
        <v>1668</v>
      </c>
      <c r="AA364">
        <f>VLOOKUP($A364, P!$A$2:$AK$1048576, MATCH('HOF Meter (RP)'!AA$1, P!$A$1:$AK$1, 0), FALSE)</f>
        <v>2.2226913479664301</v>
      </c>
      <c r="AB364">
        <f t="shared" si="176"/>
        <v>79</v>
      </c>
      <c r="AC364">
        <f>VLOOKUP($A364, P!$A$2:$AK$1048576, MATCH('HOF Meter (RP)'!AC$1, P!$A$1:$AK$1, 0), FALSE)</f>
        <v>1.06730769</v>
      </c>
      <c r="AD364">
        <f t="shared" si="177"/>
        <v>1379</v>
      </c>
      <c r="AE364">
        <f>VLOOKUP($A364, P!$A$2:$AK$1048576, MATCH('HOF Meter (RP)'!AE$1, P!$A$1:$AK$1, 0), FALSE)</f>
        <v>0.25876226717404299</v>
      </c>
      <c r="AF364">
        <f t="shared" si="178"/>
        <v>974</v>
      </c>
      <c r="AG364">
        <f>VLOOKUP($A364, P!$A$2:$AK$1048576, MATCH('HOF Meter (RP)'!AG$1, P!$A$1:$AK$1, 0), FALSE)</f>
        <v>1.2696570235534701</v>
      </c>
      <c r="AH364">
        <f t="shared" si="179"/>
        <v>302</v>
      </c>
      <c r="AI364">
        <f>VLOOKUP($A364, P!$A$2:$AK$1048576, MATCH('HOF Meter (RP)'!AI$1, P!$A$1:$AK$1, 0), FALSE)</f>
        <v>3.7278323360080798</v>
      </c>
      <c r="AJ364">
        <f t="shared" si="180"/>
        <v>468</v>
      </c>
      <c r="AK364">
        <f>VLOOKUP($A364, P!$A$2:$AK$1048576, MATCH('HOF Meter (RP)'!AK$1, P!$A$1:$AK$1, 0), FALSE)</f>
        <v>14.3419037563726</v>
      </c>
      <c r="AL364" s="9">
        <f t="shared" si="181"/>
        <v>156</v>
      </c>
      <c r="AM364">
        <f>VLOOKUP($A364, P!$A$2:$AK$1048576, MATCH('HOF Meter (RP)'!AM$1, P!$A$1:$AK$1, 0), FALSE)</f>
        <v>2.2709055112615948</v>
      </c>
      <c r="AN364">
        <f t="shared" si="182"/>
        <v>313</v>
      </c>
      <c r="AO364">
        <f>VLOOKUP($A364, P!$A$2:$AK$1048576, MATCH('HOF Meter (RP)'!AO$1, P!$A$1:$AK$1, 0), FALSE)</f>
        <v>0</v>
      </c>
      <c r="AP364">
        <f t="shared" si="183"/>
        <v>533</v>
      </c>
      <c r="AQ364">
        <f>VLOOKUP($A364, P!$A$2:$AK$1048576, MATCH('HOF Meter (RP)'!AQ$1, P!$A$1:$AK$1, 0), FALSE)</f>
        <v>0</v>
      </c>
      <c r="AR364">
        <f t="shared" si="184"/>
        <v>467</v>
      </c>
      <c r="AS364">
        <f>VLOOKUP($A364, P!$A$2:$AK$1048576, MATCH('HOF Meter (RP)'!AS$1, P!$A$1:$AK$1, 0), FALSE)</f>
        <v>95.708145844240505</v>
      </c>
      <c r="AT364" s="9">
        <f t="shared" si="185"/>
        <v>634</v>
      </c>
      <c r="AU364">
        <f>VLOOKUP($A364, P!$A$2:$AK$1048576, MATCH('HOF Meter (RP)'!AU$1, P!$A$1:$AK$1, 0), FALSE)</f>
        <v>97.223110825381397</v>
      </c>
      <c r="AV364">
        <f t="shared" si="186"/>
        <v>619</v>
      </c>
      <c r="AW364">
        <f>VLOOKUP($A364, P!$A$2:$AK$1048576, MATCH('HOF Meter (RP)'!AW$1, P!$A$1:$AK$1, 0), FALSE)</f>
        <v>0</v>
      </c>
      <c r="AX364">
        <f t="shared" si="187"/>
        <v>1</v>
      </c>
      <c r="AY364">
        <f>VLOOKUP($A364, P!$A$2:$AK$1048576, MATCH('HOF Meter (RP)'!AY$1, P!$A$1:$AK$1, 0), FALSE)</f>
        <v>-0.194323013599909</v>
      </c>
      <c r="AZ364">
        <f t="shared" si="188"/>
        <v>532</v>
      </c>
      <c r="BA364">
        <f>VLOOKUP($A364, P!$A$2:$AK$1048576, MATCH('HOF Meter (RP)'!BA$1, P!$A$1:$AK$1, 0), FALSE)</f>
        <v>69.951045463016101</v>
      </c>
      <c r="BB364" s="9">
        <f t="shared" si="189"/>
        <v>1636</v>
      </c>
      <c r="BC364">
        <f>VLOOKUP($A364, P!$A$2:$AK$1048576, MATCH('HOF Meter (RP)'!BC$1, P!$A$1:$AK$1, 0), FALSE)</f>
        <v>65.884786356627899</v>
      </c>
      <c r="BD364" s="9">
        <f t="shared" si="190"/>
        <v>52</v>
      </c>
      <c r="BE364">
        <f>VLOOKUP($A364, P!$A$2:$AK$1048576, MATCH('HOF Meter (RP)'!BE$1, P!$A$1:$AK$1, 0), FALSE)</f>
        <v>107.063594823553</v>
      </c>
      <c r="BF364">
        <f t="shared" si="191"/>
        <v>489</v>
      </c>
      <c r="BG364">
        <f>VLOOKUP($A364, P!$A$2:$AK$1048576, MATCH('HOF Meter (RP)'!BG$1, P!$A$1:$AK$1, 0), FALSE)</f>
        <v>100.487054886545</v>
      </c>
      <c r="BH364" s="9">
        <f t="shared" si="192"/>
        <v>883</v>
      </c>
      <c r="BI364">
        <f>VLOOKUP($A364, P!$A$2:$AK$1048576, MATCH('HOF Meter (RP)'!BI$1, P!$A$1:$AK$1, 0), FALSE)</f>
        <v>91.765249153538804</v>
      </c>
      <c r="BJ364" s="9">
        <f t="shared" si="193"/>
        <v>172</v>
      </c>
      <c r="BK364">
        <f>VLOOKUP($A364, P!$A$2:$AK$1048576, MATCH('HOF Meter (RP)'!BK$1, P!$A$1:$AK$1, 0), FALSE)</f>
        <v>0</v>
      </c>
      <c r="BL364">
        <f t="shared" si="194"/>
        <v>718</v>
      </c>
      <c r="BM364" t="str">
        <f>VLOOKUP($A364, P!$A$2:$AK$1048576, MATCH('HOF Meter (RP)'!BM$1, P!$A$1:$AK$1, 0), FALSE)</f>
        <v>Red Barrett</v>
      </c>
      <c r="BN364">
        <f>VLOOKUP($A364, P!$A$2:$AK$1048576, MATCH('HOF Meter (RP)'!BN$1, P!$A$1:$AK$1, 0), FALSE)</f>
        <v>1000600</v>
      </c>
      <c r="BO364">
        <f>VLOOKUP($A364, P!$A$2:$AK$1048576, MATCH('HOF Meter (RP)'!BO$1, P!$A$1:$AK$1, 0), FALSE)</f>
        <v>110611</v>
      </c>
      <c r="BP364" s="10">
        <f t="shared" si="195"/>
        <v>414.4140044136779</v>
      </c>
      <c r="BQ364" s="10">
        <f t="shared" si="198"/>
        <v>-248.97354020464007</v>
      </c>
      <c r="BR364" s="8">
        <f t="shared" si="196"/>
        <v>363</v>
      </c>
      <c r="BS364" s="7">
        <f t="shared" si="197"/>
        <v>10</v>
      </c>
    </row>
    <row r="365" spans="1:71" x14ac:dyDescent="0.45">
      <c r="A365">
        <v>1001358</v>
      </c>
      <c r="B365" t="str">
        <f>VLOOKUP(A365, P!$A$2:$AK$1048576, MATCH('HOF Meter (RP)'!B$1, P!$A$1:$AK$1, 0), FALSE)</f>
        <v>Jeff Brantley</v>
      </c>
      <c r="C365" t="str">
        <f>VLOOKUP($A365, P!$A$2:$AK$1048576, MATCH('HOF Meter (RP)'!C$1, P!$A$1:$AK$1, 0), FALSE)</f>
        <v>RP</v>
      </c>
      <c r="D365" t="str">
        <f>VLOOKUP($A365, P!$A$2:$AK$1048576, MATCH('HOF Meter (RP)'!D$1, P!$A$1:$AK$1, 0), FALSE)</f>
        <v>RP</v>
      </c>
      <c r="E365">
        <f>VLOOKUP($A365, P!$A$2:$AK$1048576, MATCH('HOF Meter (RP)'!E$1, P!$A$1:$AK$1, 0), FALSE)</f>
        <v>0</v>
      </c>
      <c r="F365">
        <f>VLOOKUP($A365, P!$A$2:$AK$1048576, MATCH('HOF Meter (RP)'!F$1, P!$A$1:$AK$1, 0), FALSE)</f>
        <v>0</v>
      </c>
      <c r="G365">
        <f t="shared" si="166"/>
        <v>0</v>
      </c>
      <c r="H365">
        <f>VLOOKUP($A365, P!$A$2:$AK$1048576, MATCH('HOF Meter (RP)'!H$1, P!$A$1:$AK$1, 0), FALSE)</f>
        <v>0</v>
      </c>
      <c r="I365">
        <f>VLOOKUP($A365, P!$A$2:$AK$1048576, MATCH('HOF Meter (RP)'!I$1, P!$A$1:$AK$1, 0), FALSE)</f>
        <v>43</v>
      </c>
      <c r="J365">
        <f t="shared" si="167"/>
        <v>520</v>
      </c>
      <c r="K365">
        <f>VLOOKUP($A365, P!$A$2:$AK$1048576, MATCH('HOF Meter (RP)'!K$1, P!$A$1:$AK$1, 0), FALSE)</f>
        <v>46</v>
      </c>
      <c r="L365">
        <f t="shared" si="168"/>
        <v>509</v>
      </c>
      <c r="M365">
        <f>VLOOKUP($A365, P!$A$2:$AK$1048576, MATCH('HOF Meter (RP)'!M$1, P!$A$1:$AK$1, 0), FALSE)</f>
        <v>0.48314606741573035</v>
      </c>
      <c r="N365" s="9">
        <f t="shared" si="169"/>
        <v>845</v>
      </c>
      <c r="O365">
        <f>VLOOKUP($A365, P!$A$2:$AK$1048576, MATCH('HOF Meter (RP)'!O$1, P!$A$1:$AK$1, 0), FALSE)</f>
        <v>3.3933285090799301</v>
      </c>
      <c r="P365">
        <f t="shared" si="170"/>
        <v>284</v>
      </c>
      <c r="Q365">
        <f>VLOOKUP($A365, P!$A$2:$AK$1048576, MATCH('HOF Meter (RP)'!Q$1, P!$A$1:$AK$1, 0), FALSE)</f>
        <v>615</v>
      </c>
      <c r="R365">
        <f t="shared" si="171"/>
        <v>181</v>
      </c>
      <c r="S365">
        <f>VLOOKUP($A365, P!$A$2:$AK$1048576, MATCH('HOF Meter (RP)'!S$1, P!$A$1:$AK$1, 0), FALSE)</f>
        <v>18</v>
      </c>
      <c r="T365">
        <f t="shared" si="172"/>
        <v>1197</v>
      </c>
      <c r="U365">
        <f>VLOOKUP($A365, P!$A$2:$AK$1048576, MATCH('HOF Meter (RP)'!U$1, P!$A$1:$AK$1, 0), FALSE)</f>
        <v>172</v>
      </c>
      <c r="V365" s="9">
        <f t="shared" si="173"/>
        <v>75</v>
      </c>
      <c r="W365">
        <f>VLOOKUP($A365, P!$A$2:$AK$1048576, MATCH('HOF Meter (RP)'!W$1, P!$A$1:$AK$1, 0), FALSE)</f>
        <v>859.1</v>
      </c>
      <c r="X365">
        <f t="shared" si="174"/>
        <v>441</v>
      </c>
      <c r="Y365">
        <f>VLOOKUP($A365, P!$A$2:$AK$1048576, MATCH('HOF Meter (RP)'!Y$1, P!$A$1:$AK$1, 0), FALSE)</f>
        <v>7.6245159092907198</v>
      </c>
      <c r="Z365">
        <f t="shared" si="175"/>
        <v>343</v>
      </c>
      <c r="AA365">
        <f>VLOOKUP($A365, P!$A$2:$AK$1048576, MATCH('HOF Meter (RP)'!AA$1, P!$A$1:$AK$1, 0), FALSE)</f>
        <v>3.8332044269236301</v>
      </c>
      <c r="AB365">
        <f t="shared" si="176"/>
        <v>1134</v>
      </c>
      <c r="AC365">
        <f>VLOOKUP($A365, P!$A$2:$AK$1048576, MATCH('HOF Meter (RP)'!AC$1, P!$A$1:$AK$1, 0), FALSE)</f>
        <v>1.98907104</v>
      </c>
      <c r="AD365">
        <f t="shared" si="177"/>
        <v>526</v>
      </c>
      <c r="AE365">
        <f>VLOOKUP($A365, P!$A$2:$AK$1048576, MATCH('HOF Meter (RP)'!AE$1, P!$A$1:$AK$1, 0), FALSE)</f>
        <v>0.231928637342356</v>
      </c>
      <c r="AF365">
        <f t="shared" si="178"/>
        <v>243</v>
      </c>
      <c r="AG365">
        <f>VLOOKUP($A365, P!$A$2:$AK$1048576, MATCH('HOF Meter (RP)'!AG$1, P!$A$1:$AK$1, 0), FALSE)</f>
        <v>1.3033360528702</v>
      </c>
      <c r="AH365">
        <f t="shared" si="179"/>
        <v>427</v>
      </c>
      <c r="AI365">
        <f>VLOOKUP($A365, P!$A$2:$AK$1048576, MATCH('HOF Meter (RP)'!AI$1, P!$A$1:$AK$1, 0), FALSE)</f>
        <v>4.2271262111559498</v>
      </c>
      <c r="AJ365">
        <f t="shared" si="180"/>
        <v>1143</v>
      </c>
      <c r="AK365">
        <f>VLOOKUP($A365, P!$A$2:$AK$1048576, MATCH('HOF Meter (RP)'!AK$1, P!$A$1:$AK$1, 0), FALSE)</f>
        <v>1.93759839981794</v>
      </c>
      <c r="AL365" s="9">
        <f t="shared" si="181"/>
        <v>1309</v>
      </c>
      <c r="AM365">
        <f>VLOOKUP($A365, P!$A$2:$AK$1048576, MATCH('HOF Meter (RP)'!AM$1, P!$A$1:$AK$1, 0), FALSE)</f>
        <v>0.45107633565776745</v>
      </c>
      <c r="AN365">
        <f t="shared" si="182"/>
        <v>1501</v>
      </c>
      <c r="AO365">
        <f>VLOOKUP($A365, P!$A$2:$AK$1048576, MATCH('HOF Meter (RP)'!AO$1, P!$A$1:$AK$1, 0), FALSE)</f>
        <v>8.2240033894777298</v>
      </c>
      <c r="AP365">
        <f t="shared" si="183"/>
        <v>116</v>
      </c>
      <c r="AQ365">
        <f>VLOOKUP($A365, P!$A$2:$AK$1048576, MATCH('HOF Meter (RP)'!AQ$1, P!$A$1:$AK$1, 0), FALSE)</f>
        <v>1.9965777849299799</v>
      </c>
      <c r="AR365">
        <f t="shared" si="184"/>
        <v>137</v>
      </c>
      <c r="AS365">
        <f>VLOOKUP($A365, P!$A$2:$AK$1048576, MATCH('HOF Meter (RP)'!AS$1, P!$A$1:$AK$1, 0), FALSE)</f>
        <v>87.797961390594196</v>
      </c>
      <c r="AT365" s="9">
        <f t="shared" si="185"/>
        <v>316</v>
      </c>
      <c r="AU365">
        <f>VLOOKUP($A365, P!$A$2:$AK$1048576, MATCH('HOF Meter (RP)'!AU$1, P!$A$1:$AK$1, 0), FALSE)</f>
        <v>105.804744802092</v>
      </c>
      <c r="AV365">
        <f t="shared" si="186"/>
        <v>1180</v>
      </c>
      <c r="AW365">
        <f>VLOOKUP($A365, P!$A$2:$AK$1048576, MATCH('HOF Meter (RP)'!AW$1, P!$A$1:$AK$1, 0), FALSE)</f>
        <v>0</v>
      </c>
      <c r="AX365">
        <f t="shared" si="187"/>
        <v>1</v>
      </c>
      <c r="AY365">
        <f>VLOOKUP($A365, P!$A$2:$AK$1048576, MATCH('HOF Meter (RP)'!AY$1, P!$A$1:$AK$1, 0), FALSE)</f>
        <v>-0.833797702076014</v>
      </c>
      <c r="AZ365">
        <f t="shared" si="188"/>
        <v>15</v>
      </c>
      <c r="BA365">
        <f>VLOOKUP($A365, P!$A$2:$AK$1048576, MATCH('HOF Meter (RP)'!BA$1, P!$A$1:$AK$1, 0), FALSE)</f>
        <v>122.781205745045</v>
      </c>
      <c r="BB365" s="9">
        <f t="shared" si="189"/>
        <v>276</v>
      </c>
      <c r="BC365">
        <f>VLOOKUP($A365, P!$A$2:$AK$1048576, MATCH('HOF Meter (RP)'!BC$1, P!$A$1:$AK$1, 0), FALSE)</f>
        <v>117.232088968111</v>
      </c>
      <c r="BD365" s="9">
        <f t="shared" si="190"/>
        <v>1174</v>
      </c>
      <c r="BE365">
        <f>VLOOKUP($A365, P!$A$2:$AK$1048576, MATCH('HOF Meter (RP)'!BE$1, P!$A$1:$AK$1, 0), FALSE)</f>
        <v>105.046714736106</v>
      </c>
      <c r="BF365">
        <f t="shared" si="191"/>
        <v>534</v>
      </c>
      <c r="BG365">
        <f>VLOOKUP($A365, P!$A$2:$AK$1048576, MATCH('HOF Meter (RP)'!BG$1, P!$A$1:$AK$1, 0), FALSE)</f>
        <v>91.9262076625498</v>
      </c>
      <c r="BH365" s="9">
        <f t="shared" si="192"/>
        <v>246</v>
      </c>
      <c r="BI365">
        <f>VLOOKUP($A365, P!$A$2:$AK$1048576, MATCH('HOF Meter (RP)'!BI$1, P!$A$1:$AK$1, 0), FALSE)</f>
        <v>97.057798185863604</v>
      </c>
      <c r="BJ365" s="9">
        <f t="shared" si="193"/>
        <v>445</v>
      </c>
      <c r="BK365">
        <f>VLOOKUP($A365, P!$A$2:$AK$1048576, MATCH('HOF Meter (RP)'!BK$1, P!$A$1:$AK$1, 0), FALSE)</f>
        <v>5</v>
      </c>
      <c r="BL365">
        <f t="shared" si="194"/>
        <v>560</v>
      </c>
      <c r="BM365" t="str">
        <f>VLOOKUP($A365, P!$A$2:$AK$1048576, MATCH('HOF Meter (RP)'!BM$1, P!$A$1:$AK$1, 0), FALSE)</f>
        <v>Jeff Brantley</v>
      </c>
      <c r="BN365">
        <f>VLOOKUP($A365, P!$A$2:$AK$1048576, MATCH('HOF Meter (RP)'!BN$1, P!$A$1:$AK$1, 0), FALSE)</f>
        <v>1001358</v>
      </c>
      <c r="BO365">
        <f>VLOOKUP($A365, P!$A$2:$AK$1048576, MATCH('HOF Meter (RP)'!BO$1, P!$A$1:$AK$1, 0), FALSE)</f>
        <v>111397</v>
      </c>
      <c r="BP365" s="10">
        <f t="shared" si="195"/>
        <v>417.88051842431986</v>
      </c>
      <c r="BQ365" s="10">
        <f t="shared" si="198"/>
        <v>-252.44005421528203</v>
      </c>
      <c r="BR365" s="8">
        <f t="shared" si="196"/>
        <v>364</v>
      </c>
      <c r="BS365" s="7">
        <f t="shared" si="197"/>
        <v>10</v>
      </c>
    </row>
    <row r="366" spans="1:71" x14ac:dyDescent="0.45">
      <c r="A366">
        <v>10133</v>
      </c>
      <c r="B366" t="str">
        <f>VLOOKUP(A366, P!$A$2:$AK$1048576, MATCH('HOF Meter (RP)'!B$1, P!$A$1:$AK$1, 0), FALSE)</f>
        <v>Brad Boxberger</v>
      </c>
      <c r="C366" t="str">
        <f>VLOOKUP($A366, P!$A$2:$AK$1048576, MATCH('HOF Meter (RP)'!C$1, P!$A$1:$AK$1, 0), FALSE)</f>
        <v>RP</v>
      </c>
      <c r="D366" t="str">
        <f>VLOOKUP($A366, P!$A$2:$AK$1048576, MATCH('HOF Meter (RP)'!D$1, P!$A$1:$AK$1, 0), FALSE)</f>
        <v>RP</v>
      </c>
      <c r="E366">
        <f>VLOOKUP($A366, P!$A$2:$AK$1048576, MATCH('HOF Meter (RP)'!E$1, P!$A$1:$AK$1, 0), FALSE)</f>
        <v>0</v>
      </c>
      <c r="F366">
        <f>VLOOKUP($A366, P!$A$2:$AK$1048576, MATCH('HOF Meter (RP)'!F$1, P!$A$1:$AK$1, 0), FALSE)</f>
        <v>0</v>
      </c>
      <c r="G366">
        <f t="shared" si="166"/>
        <v>0</v>
      </c>
      <c r="H366">
        <f>VLOOKUP($A366, P!$A$2:$AK$1048576, MATCH('HOF Meter (RP)'!H$1, P!$A$1:$AK$1, 0), FALSE)</f>
        <v>0</v>
      </c>
      <c r="I366">
        <f>VLOOKUP($A366, P!$A$2:$AK$1048576, MATCH('HOF Meter (RP)'!I$1, P!$A$1:$AK$1, 0), FALSE)</f>
        <v>31</v>
      </c>
      <c r="J366">
        <f t="shared" si="167"/>
        <v>837</v>
      </c>
      <c r="K366">
        <f>VLOOKUP($A366, P!$A$2:$AK$1048576, MATCH('HOF Meter (RP)'!K$1, P!$A$1:$AK$1, 0), FALSE)</f>
        <v>38</v>
      </c>
      <c r="L366">
        <f t="shared" si="168"/>
        <v>717</v>
      </c>
      <c r="M366">
        <f>VLOOKUP($A366, P!$A$2:$AK$1048576, MATCH('HOF Meter (RP)'!M$1, P!$A$1:$AK$1, 0), FALSE)</f>
        <v>0.44927536231884058</v>
      </c>
      <c r="N366" s="9">
        <f t="shared" si="169"/>
        <v>1139</v>
      </c>
      <c r="O366">
        <f>VLOOKUP($A366, P!$A$2:$AK$1048576, MATCH('HOF Meter (RP)'!O$1, P!$A$1:$AK$1, 0), FALSE)</f>
        <v>3.5045366289512998</v>
      </c>
      <c r="P366">
        <f t="shared" si="170"/>
        <v>381</v>
      </c>
      <c r="Q366">
        <f>VLOOKUP($A366, P!$A$2:$AK$1048576, MATCH('HOF Meter (RP)'!Q$1, P!$A$1:$AK$1, 0), FALSE)</f>
        <v>506</v>
      </c>
      <c r="R366">
        <f t="shared" si="171"/>
        <v>322</v>
      </c>
      <c r="S366">
        <f>VLOOKUP($A366, P!$A$2:$AK$1048576, MATCH('HOF Meter (RP)'!S$1, P!$A$1:$AK$1, 0), FALSE)</f>
        <v>0</v>
      </c>
      <c r="T366">
        <f t="shared" si="172"/>
        <v>1502</v>
      </c>
      <c r="U366">
        <f>VLOOKUP($A366, P!$A$2:$AK$1048576, MATCH('HOF Meter (RP)'!U$1, P!$A$1:$AK$1, 0), FALSE)</f>
        <v>84</v>
      </c>
      <c r="V366" s="9">
        <f t="shared" si="173"/>
        <v>199</v>
      </c>
      <c r="W366">
        <f>VLOOKUP($A366, P!$A$2:$AK$1048576, MATCH('HOF Meter (RP)'!W$1, P!$A$1:$AK$1, 0), FALSE)</f>
        <v>477.2</v>
      </c>
      <c r="X366">
        <f t="shared" si="174"/>
        <v>1112</v>
      </c>
      <c r="Y366">
        <f>VLOOKUP($A366, P!$A$2:$AK$1048576, MATCH('HOF Meter (RP)'!Y$1, P!$A$1:$AK$1, 0), FALSE)</f>
        <v>10.946966566778</v>
      </c>
      <c r="Z366">
        <f t="shared" si="175"/>
        <v>30</v>
      </c>
      <c r="AA366">
        <f>VLOOKUP($A366, P!$A$2:$AK$1048576, MATCH('HOF Meter (RP)'!AA$1, P!$A$1:$AK$1, 0), FALSE)</f>
        <v>4.3900915835787897</v>
      </c>
      <c r="AB366">
        <f t="shared" si="176"/>
        <v>1495</v>
      </c>
      <c r="AC366">
        <f>VLOOKUP($A366, P!$A$2:$AK$1048576, MATCH('HOF Meter (RP)'!AC$1, P!$A$1:$AK$1, 0), FALSE)</f>
        <v>2.4935622300000002</v>
      </c>
      <c r="AD366">
        <f t="shared" si="177"/>
        <v>221</v>
      </c>
      <c r="AE366">
        <f>VLOOKUP($A366, P!$A$2:$AK$1048576, MATCH('HOF Meter (RP)'!AE$1, P!$A$1:$AK$1, 0), FALSE)</f>
        <v>0.21076487252124601</v>
      </c>
      <c r="AF366">
        <f t="shared" si="178"/>
        <v>57</v>
      </c>
      <c r="AG366">
        <f>VLOOKUP($A366, P!$A$2:$AK$1048576, MATCH('HOF Meter (RP)'!AG$1, P!$A$1:$AK$1, 0), FALSE)</f>
        <v>1.26657387127571</v>
      </c>
      <c r="AH366">
        <f t="shared" si="179"/>
        <v>290</v>
      </c>
      <c r="AI366">
        <f>VLOOKUP($A366, P!$A$2:$AK$1048576, MATCH('HOF Meter (RP)'!AI$1, P!$A$1:$AK$1, 0), FALSE)</f>
        <v>4.0359230672932602</v>
      </c>
      <c r="AJ366">
        <f t="shared" si="180"/>
        <v>876</v>
      </c>
      <c r="AK366">
        <f>VLOOKUP($A366, P!$A$2:$AK$1048576, MATCH('HOF Meter (RP)'!AK$1, P!$A$1:$AK$1, 0), FALSE)</f>
        <v>1.4666036039125101</v>
      </c>
      <c r="AL366" s="9">
        <f t="shared" si="181"/>
        <v>1401</v>
      </c>
      <c r="AM366">
        <f>VLOOKUP($A366, P!$A$2:$AK$1048576, MATCH('HOF Meter (RP)'!AM$1, P!$A$1:$AK$1, 0), FALSE)</f>
        <v>0.61467041236903197</v>
      </c>
      <c r="AN366">
        <f t="shared" si="182"/>
        <v>1418</v>
      </c>
      <c r="AO366">
        <f>VLOOKUP($A366, P!$A$2:$AK$1048576, MATCH('HOF Meter (RP)'!AO$1, P!$A$1:$AK$1, 0), FALSE)</f>
        <v>-0.31956578791141499</v>
      </c>
      <c r="AP366">
        <f t="shared" si="183"/>
        <v>1203</v>
      </c>
      <c r="AQ366">
        <f>VLOOKUP($A366, P!$A$2:$AK$1048576, MATCH('HOF Meter (RP)'!AQ$1, P!$A$1:$AK$1, 0), FALSE)</f>
        <v>-0.67674762093350305</v>
      </c>
      <c r="AR366">
        <f t="shared" si="184"/>
        <v>1272</v>
      </c>
      <c r="AS366">
        <f>VLOOKUP($A366, P!$A$2:$AK$1048576, MATCH('HOF Meter (RP)'!AS$1, P!$A$1:$AK$1, 0), FALSE)</f>
        <v>86.351171706702303</v>
      </c>
      <c r="AT366" s="9">
        <f t="shared" si="185"/>
        <v>289</v>
      </c>
      <c r="AU366">
        <f>VLOOKUP($A366, P!$A$2:$AK$1048576, MATCH('HOF Meter (RP)'!AU$1, P!$A$1:$AK$1, 0), FALSE)</f>
        <v>99.987011329429095</v>
      </c>
      <c r="AV366">
        <f t="shared" si="186"/>
        <v>795</v>
      </c>
      <c r="AW366">
        <f>VLOOKUP($A366, P!$A$2:$AK$1048576, MATCH('HOF Meter (RP)'!AW$1, P!$A$1:$AK$1, 0), FALSE)</f>
        <v>3.4765124275464898</v>
      </c>
      <c r="AX366">
        <f t="shared" si="187"/>
        <v>1220</v>
      </c>
      <c r="AY366">
        <f>VLOOKUP($A366, P!$A$2:$AK$1048576, MATCH('HOF Meter (RP)'!AY$1, P!$A$1:$AK$1, 0), FALSE)</f>
        <v>-0.53138643834195798</v>
      </c>
      <c r="AZ366">
        <f t="shared" si="188"/>
        <v>134</v>
      </c>
      <c r="BA366">
        <f>VLOOKUP($A366, P!$A$2:$AK$1048576, MATCH('HOF Meter (RP)'!BA$1, P!$A$1:$AK$1, 0), FALSE)</f>
        <v>133.28036155676801</v>
      </c>
      <c r="BB366" s="9">
        <f t="shared" si="189"/>
        <v>137</v>
      </c>
      <c r="BC366">
        <f>VLOOKUP($A366, P!$A$2:$AK$1048576, MATCH('HOF Meter (RP)'!BC$1, P!$A$1:$AK$1, 0), FALSE)</f>
        <v>139.676267447507</v>
      </c>
      <c r="BD366" s="9">
        <f t="shared" si="190"/>
        <v>1577</v>
      </c>
      <c r="BE366">
        <f>VLOOKUP($A366, P!$A$2:$AK$1048576, MATCH('HOF Meter (RP)'!BE$1, P!$A$1:$AK$1, 0), FALSE)</f>
        <v>95.0359598183515</v>
      </c>
      <c r="BF366">
        <f t="shared" si="191"/>
        <v>818</v>
      </c>
      <c r="BG366">
        <f>VLOOKUP($A366, P!$A$2:$AK$1048576, MATCH('HOF Meter (RP)'!BG$1, P!$A$1:$AK$1, 0), FALSE)</f>
        <v>85.609925984701803</v>
      </c>
      <c r="BH366" s="9">
        <f t="shared" si="192"/>
        <v>101</v>
      </c>
      <c r="BI366">
        <f>VLOOKUP($A366, P!$A$2:$AK$1048576, MATCH('HOF Meter (RP)'!BI$1, P!$A$1:$AK$1, 0), FALSE)</f>
        <v>97.298204811028</v>
      </c>
      <c r="BJ366" s="9">
        <f t="shared" si="193"/>
        <v>465</v>
      </c>
      <c r="BK366">
        <f>VLOOKUP($A366, P!$A$2:$AK$1048576, MATCH('HOF Meter (RP)'!BK$1, P!$A$1:$AK$1, 0), FALSE)</f>
        <v>0</v>
      </c>
      <c r="BL366">
        <f t="shared" si="194"/>
        <v>718</v>
      </c>
      <c r="BM366" t="str">
        <f>VLOOKUP($A366, P!$A$2:$AK$1048576, MATCH('HOF Meter (RP)'!BM$1, P!$A$1:$AK$1, 0), FALSE)</f>
        <v>Brad Boxberger</v>
      </c>
      <c r="BN366">
        <f>VLOOKUP($A366, P!$A$2:$AK$1048576, MATCH('HOF Meter (RP)'!BN$1, P!$A$1:$AK$1, 0), FALSE)</f>
        <v>10133</v>
      </c>
      <c r="BO366">
        <f>VLOOKUP($A366, P!$A$2:$AK$1048576, MATCH('HOF Meter (RP)'!BO$1, P!$A$1:$AK$1, 0), FALSE)</f>
        <v>502202</v>
      </c>
      <c r="BP366" s="10">
        <f t="shared" si="195"/>
        <v>417.9553807584395</v>
      </c>
      <c r="BQ366" s="10">
        <f t="shared" si="198"/>
        <v>-252.51491654940168</v>
      </c>
      <c r="BR366" s="8">
        <f t="shared" si="196"/>
        <v>365</v>
      </c>
      <c r="BS366" s="7">
        <f t="shared" si="197"/>
        <v>10</v>
      </c>
    </row>
    <row r="367" spans="1:71" x14ac:dyDescent="0.45">
      <c r="A367">
        <v>1005758</v>
      </c>
      <c r="B367" t="str">
        <f>VLOOKUP(A367, P!$A$2:$AK$1048576, MATCH('HOF Meter (RP)'!B$1, P!$A$1:$AK$1, 0), FALSE)</f>
        <v>Joe Heving</v>
      </c>
      <c r="C367" t="str">
        <f>VLOOKUP($A367, P!$A$2:$AK$1048576, MATCH('HOF Meter (RP)'!C$1, P!$A$1:$AK$1, 0), FALSE)</f>
        <v>RP</v>
      </c>
      <c r="D367" t="str">
        <f>VLOOKUP($A367, P!$A$2:$AK$1048576, MATCH('HOF Meter (RP)'!D$1, P!$A$1:$AK$1, 0), FALSE)</f>
        <v>RP</v>
      </c>
      <c r="E367">
        <f>VLOOKUP($A367, P!$A$2:$AK$1048576, MATCH('HOF Meter (RP)'!E$1, P!$A$1:$AK$1, 0), FALSE)</f>
        <v>0</v>
      </c>
      <c r="F367">
        <f>VLOOKUP($A367, P!$A$2:$AK$1048576, MATCH('HOF Meter (RP)'!F$1, P!$A$1:$AK$1, 0), FALSE)</f>
        <v>0</v>
      </c>
      <c r="G367">
        <f t="shared" si="166"/>
        <v>0</v>
      </c>
      <c r="H367">
        <f>VLOOKUP($A367, P!$A$2:$AK$1048576, MATCH('HOF Meter (RP)'!H$1, P!$A$1:$AK$1, 0), FALSE)</f>
        <v>0</v>
      </c>
      <c r="I367">
        <f>VLOOKUP($A367, P!$A$2:$AK$1048576, MATCH('HOF Meter (RP)'!I$1, P!$A$1:$AK$1, 0), FALSE)</f>
        <v>76</v>
      </c>
      <c r="J367">
        <f t="shared" si="167"/>
        <v>164</v>
      </c>
      <c r="K367">
        <f>VLOOKUP($A367, P!$A$2:$AK$1048576, MATCH('HOF Meter (RP)'!K$1, P!$A$1:$AK$1, 0), FALSE)</f>
        <v>48</v>
      </c>
      <c r="L367">
        <f t="shared" si="168"/>
        <v>459</v>
      </c>
      <c r="M367">
        <f>VLOOKUP($A367, P!$A$2:$AK$1048576, MATCH('HOF Meter (RP)'!M$1, P!$A$1:$AK$1, 0), FALSE)</f>
        <v>0.61290322580645162</v>
      </c>
      <c r="N367" s="9">
        <f t="shared" si="169"/>
        <v>74</v>
      </c>
      <c r="O367">
        <f>VLOOKUP($A367, P!$A$2:$AK$1048576, MATCH('HOF Meter (RP)'!O$1, P!$A$1:$AK$1, 0), FALSE)</f>
        <v>3.8992296105204098</v>
      </c>
      <c r="P367">
        <f t="shared" si="170"/>
        <v>778</v>
      </c>
      <c r="Q367">
        <f>VLOOKUP($A367, P!$A$2:$AK$1048576, MATCH('HOF Meter (RP)'!Q$1, P!$A$1:$AK$1, 0), FALSE)</f>
        <v>430</v>
      </c>
      <c r="R367">
        <f t="shared" si="171"/>
        <v>463</v>
      </c>
      <c r="S367">
        <f>VLOOKUP($A367, P!$A$2:$AK$1048576, MATCH('HOF Meter (RP)'!S$1, P!$A$1:$AK$1, 0), FALSE)</f>
        <v>40</v>
      </c>
      <c r="T367">
        <f t="shared" si="172"/>
        <v>905</v>
      </c>
      <c r="U367">
        <f>VLOOKUP($A367, P!$A$2:$AK$1048576, MATCH('HOF Meter (RP)'!U$1, P!$A$1:$AK$1, 0), FALSE)</f>
        <v>63</v>
      </c>
      <c r="V367" s="9">
        <f t="shared" si="173"/>
        <v>266</v>
      </c>
      <c r="W367">
        <f>VLOOKUP($A367, P!$A$2:$AK$1048576, MATCH('HOF Meter (RP)'!W$1, P!$A$1:$AK$1, 0), FALSE)</f>
        <v>1038.2</v>
      </c>
      <c r="X367">
        <f t="shared" si="174"/>
        <v>305</v>
      </c>
      <c r="Y367">
        <f>VLOOKUP($A367, P!$A$2:$AK$1048576, MATCH('HOF Meter (RP)'!Y$1, P!$A$1:$AK$1, 0), FALSE)</f>
        <v>3.7172655620294499</v>
      </c>
      <c r="Z367">
        <f t="shared" si="175"/>
        <v>1388</v>
      </c>
      <c r="AA367">
        <f>VLOOKUP($A367, P!$A$2:$AK$1048576, MATCH('HOF Meter (RP)'!AA$1, P!$A$1:$AK$1, 0), FALSE)</f>
        <v>3.2926827822172302</v>
      </c>
      <c r="AB367">
        <f t="shared" si="176"/>
        <v>685</v>
      </c>
      <c r="AC367">
        <f>VLOOKUP($A367, P!$A$2:$AK$1048576, MATCH('HOF Meter (RP)'!AC$1, P!$A$1:$AK$1, 0), FALSE)</f>
        <v>1.1289473699999999</v>
      </c>
      <c r="AD367">
        <f t="shared" si="177"/>
        <v>1330</v>
      </c>
      <c r="AE367">
        <f>VLOOKUP($A367, P!$A$2:$AK$1048576, MATCH('HOF Meter (RP)'!AE$1, P!$A$1:$AK$1, 0), FALSE)</f>
        <v>0.272095808383233</v>
      </c>
      <c r="AF367">
        <f t="shared" si="178"/>
        <v>1396</v>
      </c>
      <c r="AG367">
        <f>VLOOKUP($A367, P!$A$2:$AK$1048576, MATCH('HOF Meter (RP)'!AG$1, P!$A$1:$AK$1, 0), FALSE)</f>
        <v>1.4595634789009699</v>
      </c>
      <c r="AH367">
        <f t="shared" si="179"/>
        <v>1288</v>
      </c>
      <c r="AI367">
        <f>VLOOKUP($A367, P!$A$2:$AK$1048576, MATCH('HOF Meter (RP)'!AI$1, P!$A$1:$AK$1, 0), FALSE)</f>
        <v>4.0863415744489497</v>
      </c>
      <c r="AJ367">
        <f t="shared" si="180"/>
        <v>957</v>
      </c>
      <c r="AK367">
        <f>VLOOKUP($A367, P!$A$2:$AK$1048576, MATCH('HOF Meter (RP)'!AK$1, P!$A$1:$AK$1, 0), FALSE)</f>
        <v>5.8004693426191798</v>
      </c>
      <c r="AL367" s="9">
        <f t="shared" si="181"/>
        <v>620</v>
      </c>
      <c r="AM367">
        <f>VLOOKUP($A367, P!$A$2:$AK$1048576, MATCH('HOF Meter (RP)'!AM$1, P!$A$1:$AK$1, 0), FALSE)</f>
        <v>1.1174088504371373</v>
      </c>
      <c r="AN367">
        <f t="shared" si="182"/>
        <v>1078</v>
      </c>
      <c r="AO367">
        <f>VLOOKUP($A367, P!$A$2:$AK$1048576, MATCH('HOF Meter (RP)'!AO$1, P!$A$1:$AK$1, 0), FALSE)</f>
        <v>0</v>
      </c>
      <c r="AP367">
        <f t="shared" si="183"/>
        <v>533</v>
      </c>
      <c r="AQ367">
        <f>VLOOKUP($A367, P!$A$2:$AK$1048576, MATCH('HOF Meter (RP)'!AQ$1, P!$A$1:$AK$1, 0), FALSE)</f>
        <v>0</v>
      </c>
      <c r="AR367">
        <f t="shared" si="184"/>
        <v>467</v>
      </c>
      <c r="AS367">
        <f>VLOOKUP($A367, P!$A$2:$AK$1048576, MATCH('HOF Meter (RP)'!AS$1, P!$A$1:$AK$1, 0), FALSE)</f>
        <v>91.743740394742105</v>
      </c>
      <c r="AT367" s="9">
        <f t="shared" si="185"/>
        <v>455</v>
      </c>
      <c r="AU367">
        <f>VLOOKUP($A367, P!$A$2:$AK$1048576, MATCH('HOF Meter (RP)'!AU$1, P!$A$1:$AK$1, 0), FALSE)</f>
        <v>97.681397056874403</v>
      </c>
      <c r="AV367">
        <f t="shared" si="186"/>
        <v>643</v>
      </c>
      <c r="AW367">
        <f>VLOOKUP($A367, P!$A$2:$AK$1048576, MATCH('HOF Meter (RP)'!AW$1, P!$A$1:$AK$1, 0), FALSE)</f>
        <v>0</v>
      </c>
      <c r="AX367">
        <f t="shared" si="187"/>
        <v>1</v>
      </c>
      <c r="AY367">
        <f>VLOOKUP($A367, P!$A$2:$AK$1048576, MATCH('HOF Meter (RP)'!AY$1, P!$A$1:$AK$1, 0), FALSE)</f>
        <v>-0.18711196392853899</v>
      </c>
      <c r="AZ367">
        <f t="shared" si="188"/>
        <v>543</v>
      </c>
      <c r="BA367">
        <f>VLOOKUP($A367, P!$A$2:$AK$1048576, MATCH('HOF Meter (RP)'!BA$1, P!$A$1:$AK$1, 0), FALSE)</f>
        <v>106.616632384105</v>
      </c>
      <c r="BB367" s="9">
        <f t="shared" si="189"/>
        <v>646</v>
      </c>
      <c r="BC367">
        <f>VLOOKUP($A367, P!$A$2:$AK$1048576, MATCH('HOF Meter (RP)'!BC$1, P!$A$1:$AK$1, 0), FALSE)</f>
        <v>91.724368260069298</v>
      </c>
      <c r="BD367" s="9">
        <f t="shared" si="190"/>
        <v>453</v>
      </c>
      <c r="BE367">
        <f>VLOOKUP($A367, P!$A$2:$AK$1048576, MATCH('HOF Meter (RP)'!BE$1, P!$A$1:$AK$1, 0), FALSE)</f>
        <v>115.671718573489</v>
      </c>
      <c r="BF367">
        <f t="shared" si="191"/>
        <v>344</v>
      </c>
      <c r="BG367">
        <f>VLOOKUP($A367, P!$A$2:$AK$1048576, MATCH('HOF Meter (RP)'!BG$1, P!$A$1:$AK$1, 0), FALSE)</f>
        <v>101.052432923165</v>
      </c>
      <c r="BH367" s="9">
        <f t="shared" si="192"/>
        <v>938</v>
      </c>
      <c r="BI367">
        <f>VLOOKUP($A367, P!$A$2:$AK$1048576, MATCH('HOF Meter (RP)'!BI$1, P!$A$1:$AK$1, 0), FALSE)</f>
        <v>99.225331585425096</v>
      </c>
      <c r="BJ367" s="9">
        <f t="shared" si="193"/>
        <v>630</v>
      </c>
      <c r="BK367">
        <f>VLOOKUP($A367, P!$A$2:$AK$1048576, MATCH('HOF Meter (RP)'!BK$1, P!$A$1:$AK$1, 0), FALSE)</f>
        <v>0</v>
      </c>
      <c r="BL367">
        <f t="shared" si="194"/>
        <v>718</v>
      </c>
      <c r="BM367" t="str">
        <f>VLOOKUP($A367, P!$A$2:$AK$1048576, MATCH('HOF Meter (RP)'!BM$1, P!$A$1:$AK$1, 0), FALSE)</f>
        <v>Joe Heving</v>
      </c>
      <c r="BN367">
        <f>VLOOKUP($A367, P!$A$2:$AK$1048576, MATCH('HOF Meter (RP)'!BN$1, P!$A$1:$AK$1, 0), FALSE)</f>
        <v>1005758</v>
      </c>
      <c r="BO367">
        <f>VLOOKUP($A367, P!$A$2:$AK$1048576, MATCH('HOF Meter (RP)'!BO$1, P!$A$1:$AK$1, 0), FALSE)</f>
        <v>115877</v>
      </c>
      <c r="BP367" s="10">
        <f t="shared" si="195"/>
        <v>419.56458119468118</v>
      </c>
      <c r="BQ367" s="10">
        <f t="shared" si="198"/>
        <v>-254.12411698564335</v>
      </c>
      <c r="BR367" s="8">
        <f t="shared" si="196"/>
        <v>366</v>
      </c>
      <c r="BS367" s="7">
        <f t="shared" si="197"/>
        <v>10</v>
      </c>
    </row>
    <row r="368" spans="1:71" x14ac:dyDescent="0.45">
      <c r="A368">
        <v>1001752</v>
      </c>
      <c r="B368" t="str">
        <f>VLOOKUP(A368, P!$A$2:$AK$1048576, MATCH('HOF Meter (RP)'!B$1, P!$A$1:$AK$1, 0), FALSE)</f>
        <v>Guy Bush</v>
      </c>
      <c r="C368" t="str">
        <f>VLOOKUP($A368, P!$A$2:$AK$1048576, MATCH('HOF Meter (RP)'!C$1, P!$A$1:$AK$1, 0), FALSE)</f>
        <v>RP</v>
      </c>
      <c r="D368" t="str">
        <f>VLOOKUP($A368, P!$A$2:$AK$1048576, MATCH('HOF Meter (RP)'!D$1, P!$A$1:$AK$1, 0), FALSE)</f>
        <v>SP</v>
      </c>
      <c r="E368">
        <f>VLOOKUP($A368, P!$A$2:$AK$1048576, MATCH('HOF Meter (RP)'!E$1, P!$A$1:$AK$1, 0), FALSE)</f>
        <v>0</v>
      </c>
      <c r="F368">
        <f>VLOOKUP($A368, P!$A$2:$AK$1048576, MATCH('HOF Meter (RP)'!F$1, P!$A$1:$AK$1, 0), FALSE)</f>
        <v>0</v>
      </c>
      <c r="G368">
        <f t="shared" si="166"/>
        <v>0</v>
      </c>
      <c r="H368">
        <f>VLOOKUP($A368, P!$A$2:$AK$1048576, MATCH('HOF Meter (RP)'!H$1, P!$A$1:$AK$1, 0), FALSE)</f>
        <v>0</v>
      </c>
      <c r="I368">
        <f>VLOOKUP($A368, P!$A$2:$AK$1048576, MATCH('HOF Meter (RP)'!I$1, P!$A$1:$AK$1, 0), FALSE)</f>
        <v>176</v>
      </c>
      <c r="J368">
        <f t="shared" si="167"/>
        <v>8</v>
      </c>
      <c r="K368">
        <f>VLOOKUP($A368, P!$A$2:$AK$1048576, MATCH('HOF Meter (RP)'!K$1, P!$A$1:$AK$1, 0), FALSE)</f>
        <v>136</v>
      </c>
      <c r="L368">
        <f t="shared" si="168"/>
        <v>23</v>
      </c>
      <c r="M368">
        <f>VLOOKUP($A368, P!$A$2:$AK$1048576, MATCH('HOF Meter (RP)'!M$1, P!$A$1:$AK$1, 0), FALSE)</f>
        <v>0.5641025641025641</v>
      </c>
      <c r="N368" s="9">
        <f t="shared" si="169"/>
        <v>232</v>
      </c>
      <c r="O368">
        <f>VLOOKUP($A368, P!$A$2:$AK$1048576, MATCH('HOF Meter (RP)'!O$1, P!$A$1:$AK$1, 0), FALSE)</f>
        <v>3.85525366499889</v>
      </c>
      <c r="P368">
        <f t="shared" si="170"/>
        <v>729</v>
      </c>
      <c r="Q368">
        <f>VLOOKUP($A368, P!$A$2:$AK$1048576, MATCH('HOF Meter (RP)'!Q$1, P!$A$1:$AK$1, 0), FALSE)</f>
        <v>542</v>
      </c>
      <c r="R368">
        <f t="shared" si="171"/>
        <v>279</v>
      </c>
      <c r="S368">
        <f>VLOOKUP($A368, P!$A$2:$AK$1048576, MATCH('HOF Meter (RP)'!S$1, P!$A$1:$AK$1, 0), FALSE)</f>
        <v>308</v>
      </c>
      <c r="T368">
        <f t="shared" si="172"/>
        <v>15</v>
      </c>
      <c r="U368">
        <f>VLOOKUP($A368, P!$A$2:$AK$1048576, MATCH('HOF Meter (RP)'!U$1, P!$A$1:$AK$1, 0), FALSE)</f>
        <v>34</v>
      </c>
      <c r="V368" s="9">
        <f t="shared" si="173"/>
        <v>437</v>
      </c>
      <c r="W368">
        <f>VLOOKUP($A368, P!$A$2:$AK$1048576, MATCH('HOF Meter (RP)'!W$1, P!$A$1:$AK$1, 0), FALSE)</f>
        <v>2722</v>
      </c>
      <c r="X368">
        <f t="shared" si="174"/>
        <v>9</v>
      </c>
      <c r="Y368">
        <f>VLOOKUP($A368, P!$A$2:$AK$1048576, MATCH('HOF Meter (RP)'!Y$1, P!$A$1:$AK$1, 0), FALSE)</f>
        <v>2.8104336322890702</v>
      </c>
      <c r="Z368">
        <f t="shared" si="175"/>
        <v>1599</v>
      </c>
      <c r="AA368">
        <f>VLOOKUP($A368, P!$A$2:$AK$1048576, MATCH('HOF Meter (RP)'!AA$1, P!$A$1:$AK$1, 0), FALSE)</f>
        <v>2.8401911648662499</v>
      </c>
      <c r="AB368">
        <f t="shared" si="176"/>
        <v>355</v>
      </c>
      <c r="AC368">
        <f>VLOOKUP($A368, P!$A$2:$AK$1048576, MATCH('HOF Meter (RP)'!AC$1, P!$A$1:$AK$1, 0), FALSE)</f>
        <v>0.98952269999999998</v>
      </c>
      <c r="AD368">
        <f t="shared" si="177"/>
        <v>1451</v>
      </c>
      <c r="AE368">
        <f>VLOOKUP($A368, P!$A$2:$AK$1048576, MATCH('HOF Meter (RP)'!AE$1, P!$A$1:$AK$1, 0), FALSE)</f>
        <v>0.27188940092165897</v>
      </c>
      <c r="AF368">
        <f t="shared" si="178"/>
        <v>1392</v>
      </c>
      <c r="AG368">
        <f>VLOOKUP($A368, P!$A$2:$AK$1048576, MATCH('HOF Meter (RP)'!AG$1, P!$A$1:$AK$1, 0), FALSE)</f>
        <v>1.39933878501818</v>
      </c>
      <c r="AH368">
        <f t="shared" si="179"/>
        <v>975</v>
      </c>
      <c r="AI368">
        <f>VLOOKUP($A368, P!$A$2:$AK$1048576, MATCH('HOF Meter (RP)'!AI$1, P!$A$1:$AK$1, 0), FALSE)</f>
        <v>4.2410701289763404</v>
      </c>
      <c r="AJ368">
        <f t="shared" si="180"/>
        <v>1165</v>
      </c>
      <c r="AK368">
        <f>VLOOKUP($A368, P!$A$2:$AK$1048576, MATCH('HOF Meter (RP)'!AK$1, P!$A$1:$AK$1, 0), FALSE)</f>
        <v>23.370613308623401</v>
      </c>
      <c r="AL368" s="9">
        <f t="shared" si="181"/>
        <v>48</v>
      </c>
      <c r="AM368">
        <f>VLOOKUP($A368, P!$A$2:$AK$1048576, MATCH('HOF Meter (RP)'!AM$1, P!$A$1:$AK$1, 0), FALSE)</f>
        <v>1.7171648279664511</v>
      </c>
      <c r="AN368">
        <f t="shared" si="182"/>
        <v>610</v>
      </c>
      <c r="AO368">
        <f>VLOOKUP($A368, P!$A$2:$AK$1048576, MATCH('HOF Meter (RP)'!AO$1, P!$A$1:$AK$1, 0), FALSE)</f>
        <v>0</v>
      </c>
      <c r="AP368">
        <f t="shared" si="183"/>
        <v>533</v>
      </c>
      <c r="AQ368">
        <f>VLOOKUP($A368, P!$A$2:$AK$1048576, MATCH('HOF Meter (RP)'!AQ$1, P!$A$1:$AK$1, 0), FALSE)</f>
        <v>0</v>
      </c>
      <c r="AR368">
        <f t="shared" si="184"/>
        <v>467</v>
      </c>
      <c r="AS368">
        <f>VLOOKUP($A368, P!$A$2:$AK$1048576, MATCH('HOF Meter (RP)'!AS$1, P!$A$1:$AK$1, 0), FALSE)</f>
        <v>95.691504840394302</v>
      </c>
      <c r="AT368" s="9">
        <f t="shared" si="185"/>
        <v>631</v>
      </c>
      <c r="AU368">
        <f>VLOOKUP($A368, P!$A$2:$AK$1048576, MATCH('HOF Meter (RP)'!AU$1, P!$A$1:$AK$1, 0), FALSE)</f>
        <v>102.406707207205</v>
      </c>
      <c r="AV368">
        <f t="shared" si="186"/>
        <v>942</v>
      </c>
      <c r="AW368">
        <f>VLOOKUP($A368, P!$A$2:$AK$1048576, MATCH('HOF Meter (RP)'!AW$1, P!$A$1:$AK$1, 0), FALSE)</f>
        <v>0</v>
      </c>
      <c r="AX368">
        <f t="shared" si="187"/>
        <v>1</v>
      </c>
      <c r="AY368">
        <f>VLOOKUP($A368, P!$A$2:$AK$1048576, MATCH('HOF Meter (RP)'!AY$1, P!$A$1:$AK$1, 0), FALSE)</f>
        <v>-0.38581646397744102</v>
      </c>
      <c r="AZ368">
        <f t="shared" si="188"/>
        <v>267</v>
      </c>
      <c r="BA368">
        <f>VLOOKUP($A368, P!$A$2:$AK$1048576, MATCH('HOF Meter (RP)'!BA$1, P!$A$1:$AK$1, 0), FALSE)</f>
        <v>92.358050529080899</v>
      </c>
      <c r="BB368" s="9">
        <f t="shared" si="189"/>
        <v>1089</v>
      </c>
      <c r="BC368">
        <f>VLOOKUP($A368, P!$A$2:$AK$1048576, MATCH('HOF Meter (RP)'!BC$1, P!$A$1:$AK$1, 0), FALSE)</f>
        <v>99.552849010293301</v>
      </c>
      <c r="BD368" s="9">
        <f t="shared" si="190"/>
        <v>665</v>
      </c>
      <c r="BE368">
        <f>VLOOKUP($A368, P!$A$2:$AK$1048576, MATCH('HOF Meter (RP)'!BE$1, P!$A$1:$AK$1, 0), FALSE)</f>
        <v>92.044733357832698</v>
      </c>
      <c r="BF368">
        <f t="shared" si="191"/>
        <v>917</v>
      </c>
      <c r="BG368">
        <f>VLOOKUP($A368, P!$A$2:$AK$1048576, MATCH('HOF Meter (RP)'!BG$1, P!$A$1:$AK$1, 0), FALSE)</f>
        <v>98.8980180938551</v>
      </c>
      <c r="BH368" s="9">
        <f t="shared" si="192"/>
        <v>742</v>
      </c>
      <c r="BI368">
        <f>VLOOKUP($A368, P!$A$2:$AK$1048576, MATCH('HOF Meter (RP)'!BI$1, P!$A$1:$AK$1, 0), FALSE)</f>
        <v>98.651680407323099</v>
      </c>
      <c r="BJ368" s="9">
        <f t="shared" si="193"/>
        <v>585</v>
      </c>
      <c r="BK368">
        <f>VLOOKUP($A368, P!$A$2:$AK$1048576, MATCH('HOF Meter (RP)'!BK$1, P!$A$1:$AK$1, 0), FALSE)</f>
        <v>0</v>
      </c>
      <c r="BL368">
        <f t="shared" si="194"/>
        <v>718</v>
      </c>
      <c r="BM368" t="str">
        <f>VLOOKUP($A368, P!$A$2:$AK$1048576, MATCH('HOF Meter (RP)'!BM$1, P!$A$1:$AK$1, 0), FALSE)</f>
        <v>Guy Bush</v>
      </c>
      <c r="BN368">
        <f>VLOOKUP($A368, P!$A$2:$AK$1048576, MATCH('HOF Meter (RP)'!BN$1, P!$A$1:$AK$1, 0), FALSE)</f>
        <v>1001752</v>
      </c>
      <c r="BO368">
        <f>VLOOKUP($A368, P!$A$2:$AK$1048576, MATCH('HOF Meter (RP)'!BO$1, P!$A$1:$AK$1, 0), FALSE)</f>
        <v>111791</v>
      </c>
      <c r="BP368" s="10">
        <f t="shared" si="195"/>
        <v>419.8374391766057</v>
      </c>
      <c r="BQ368" s="10">
        <f t="shared" si="198"/>
        <v>-254.39697496756787</v>
      </c>
      <c r="BR368" s="8">
        <f t="shared" si="196"/>
        <v>367</v>
      </c>
      <c r="BS368" s="7">
        <f t="shared" si="197"/>
        <v>10</v>
      </c>
    </row>
    <row r="369" spans="1:71" x14ac:dyDescent="0.45">
      <c r="A369">
        <v>1157</v>
      </c>
      <c r="B369" t="str">
        <f>VLOOKUP(A369, P!$A$2:$AK$1048576, MATCH('HOF Meter (RP)'!B$1, P!$A$1:$AK$1, 0), FALSE)</f>
        <v>Tommy Hunter</v>
      </c>
      <c r="C369" t="str">
        <f>VLOOKUP($A369, P!$A$2:$AK$1048576, MATCH('HOF Meter (RP)'!C$1, P!$A$1:$AK$1, 0), FALSE)</f>
        <v>RP</v>
      </c>
      <c r="D369" t="str">
        <f>VLOOKUP($A369, P!$A$2:$AK$1048576, MATCH('HOF Meter (RP)'!D$1, P!$A$1:$AK$1, 0), FALSE)</f>
        <v>RP</v>
      </c>
      <c r="E369">
        <f>VLOOKUP($A369, P!$A$2:$AK$1048576, MATCH('HOF Meter (RP)'!E$1, P!$A$1:$AK$1, 0), FALSE)</f>
        <v>0</v>
      </c>
      <c r="F369">
        <f>VLOOKUP($A369, P!$A$2:$AK$1048576, MATCH('HOF Meter (RP)'!F$1, P!$A$1:$AK$1, 0), FALSE)</f>
        <v>0</v>
      </c>
      <c r="G369">
        <f t="shared" si="166"/>
        <v>0</v>
      </c>
      <c r="H369">
        <f>VLOOKUP($A369, P!$A$2:$AK$1048576, MATCH('HOF Meter (RP)'!H$1, P!$A$1:$AK$1, 0), FALSE)</f>
        <v>0</v>
      </c>
      <c r="I369">
        <f>VLOOKUP($A369, P!$A$2:$AK$1048576, MATCH('HOF Meter (RP)'!I$1, P!$A$1:$AK$1, 0), FALSE)</f>
        <v>56</v>
      </c>
      <c r="J369">
        <f t="shared" si="167"/>
        <v>322</v>
      </c>
      <c r="K369">
        <f>VLOOKUP($A369, P!$A$2:$AK$1048576, MATCH('HOF Meter (RP)'!K$1, P!$A$1:$AK$1, 0), FALSE)</f>
        <v>47</v>
      </c>
      <c r="L369">
        <f t="shared" si="168"/>
        <v>485</v>
      </c>
      <c r="M369">
        <f>VLOOKUP($A369, P!$A$2:$AK$1048576, MATCH('HOF Meter (RP)'!M$1, P!$A$1:$AK$1, 0), FALSE)</f>
        <v>0.5436893203883495</v>
      </c>
      <c r="N369" s="9">
        <f t="shared" si="169"/>
        <v>340</v>
      </c>
      <c r="O369">
        <f>VLOOKUP($A369, P!$A$2:$AK$1048576, MATCH('HOF Meter (RP)'!O$1, P!$A$1:$AK$1, 0), FALSE)</f>
        <v>4.07158492200222</v>
      </c>
      <c r="P369">
        <f t="shared" si="170"/>
        <v>970</v>
      </c>
      <c r="Q369">
        <f>VLOOKUP($A369, P!$A$2:$AK$1048576, MATCH('HOF Meter (RP)'!Q$1, P!$A$1:$AK$1, 0), FALSE)</f>
        <v>508</v>
      </c>
      <c r="R369">
        <f t="shared" si="171"/>
        <v>320</v>
      </c>
      <c r="S369">
        <f>VLOOKUP($A369, P!$A$2:$AK$1048576, MATCH('HOF Meter (RP)'!S$1, P!$A$1:$AK$1, 0), FALSE)</f>
        <v>76</v>
      </c>
      <c r="T369">
        <f t="shared" si="172"/>
        <v>445</v>
      </c>
      <c r="U369">
        <f>VLOOKUP($A369, P!$A$2:$AK$1048576, MATCH('HOF Meter (RP)'!U$1, P!$A$1:$AK$1, 0), FALSE)</f>
        <v>22</v>
      </c>
      <c r="V369" s="9">
        <f t="shared" si="173"/>
        <v>576</v>
      </c>
      <c r="W369">
        <f>VLOOKUP($A369, P!$A$2:$AK$1048576, MATCH('HOF Meter (RP)'!W$1, P!$A$1:$AK$1, 0), FALSE)</f>
        <v>917.1</v>
      </c>
      <c r="X369">
        <f t="shared" si="174"/>
        <v>377</v>
      </c>
      <c r="Y369">
        <f>VLOOKUP($A369, P!$A$2:$AK$1048576, MATCH('HOF Meter (RP)'!Y$1, P!$A$1:$AK$1, 0), FALSE)</f>
        <v>6.2692596750829397</v>
      </c>
      <c r="Z369">
        <f t="shared" si="175"/>
        <v>658</v>
      </c>
      <c r="AA369">
        <f>VLOOKUP($A369, P!$A$2:$AK$1048576, MATCH('HOF Meter (RP)'!AA$1, P!$A$1:$AK$1, 0), FALSE)</f>
        <v>2.0406979850035198</v>
      </c>
      <c r="AB369">
        <f t="shared" si="176"/>
        <v>40</v>
      </c>
      <c r="AC369">
        <f>VLOOKUP($A369, P!$A$2:$AK$1048576, MATCH('HOF Meter (RP)'!AC$1, P!$A$1:$AK$1, 0), FALSE)</f>
        <v>3.0721153800000001</v>
      </c>
      <c r="AD369">
        <f t="shared" si="177"/>
        <v>105</v>
      </c>
      <c r="AE369">
        <f>VLOOKUP($A369, P!$A$2:$AK$1048576, MATCH('HOF Meter (RP)'!AE$1, P!$A$1:$AK$1, 0), FALSE)</f>
        <v>0.258908685968819</v>
      </c>
      <c r="AF369">
        <f t="shared" si="178"/>
        <v>983</v>
      </c>
      <c r="AG369">
        <f>VLOOKUP($A369, P!$A$2:$AK$1048576, MATCH('HOF Meter (RP)'!AG$1, P!$A$1:$AK$1, 0), FALSE)</f>
        <v>1.24055251438782</v>
      </c>
      <c r="AH369">
        <f t="shared" si="179"/>
        <v>198</v>
      </c>
      <c r="AI369">
        <f>VLOOKUP($A369, P!$A$2:$AK$1048576, MATCH('HOF Meter (RP)'!AI$1, P!$A$1:$AK$1, 0), FALSE)</f>
        <v>4.3196381319728303</v>
      </c>
      <c r="AJ369">
        <f t="shared" si="180"/>
        <v>1243</v>
      </c>
      <c r="AK369">
        <f>VLOOKUP($A369, P!$A$2:$AK$1048576, MATCH('HOF Meter (RP)'!AK$1, P!$A$1:$AK$1, 0), FALSE)</f>
        <v>7.2246136302128399</v>
      </c>
      <c r="AL369" s="9">
        <f t="shared" si="181"/>
        <v>479</v>
      </c>
      <c r="AM369">
        <f>VLOOKUP($A369, P!$A$2:$AK$1048576, MATCH('HOF Meter (RP)'!AM$1, P!$A$1:$AK$1, 0), FALSE)</f>
        <v>1.5755345393551063</v>
      </c>
      <c r="AN369">
        <f t="shared" si="182"/>
        <v>721</v>
      </c>
      <c r="AO369">
        <f>VLOOKUP($A369, P!$A$2:$AK$1048576, MATCH('HOF Meter (RP)'!AO$1, P!$A$1:$AK$1, 0), FALSE)</f>
        <v>4.614709851332</v>
      </c>
      <c r="AP369">
        <f t="shared" si="183"/>
        <v>208</v>
      </c>
      <c r="AQ369">
        <f>VLOOKUP($A369, P!$A$2:$AK$1048576, MATCH('HOF Meter (RP)'!AQ$1, P!$A$1:$AK$1, 0), FALSE)</f>
        <v>2.79300045258621</v>
      </c>
      <c r="AR369">
        <f t="shared" si="184"/>
        <v>71</v>
      </c>
      <c r="AS369">
        <f>VLOOKUP($A369, P!$A$2:$AK$1048576, MATCH('HOF Meter (RP)'!AS$1, P!$A$1:$AK$1, 0), FALSE)</f>
        <v>95.695543537241207</v>
      </c>
      <c r="AT369" s="9">
        <f t="shared" si="185"/>
        <v>632</v>
      </c>
      <c r="AU369">
        <f>VLOOKUP($A369, P!$A$2:$AK$1048576, MATCH('HOF Meter (RP)'!AU$1, P!$A$1:$AK$1, 0), FALSE)</f>
        <v>101.252027660244</v>
      </c>
      <c r="AV369">
        <f t="shared" si="186"/>
        <v>875</v>
      </c>
      <c r="AW369">
        <f>VLOOKUP($A369, P!$A$2:$AK$1048576, MATCH('HOF Meter (RP)'!AW$1, P!$A$1:$AK$1, 0), FALSE)</f>
        <v>4.0223209455952196</v>
      </c>
      <c r="AX369">
        <f t="shared" si="187"/>
        <v>1454</v>
      </c>
      <c r="AY369">
        <f>VLOOKUP($A369, P!$A$2:$AK$1048576, MATCH('HOF Meter (RP)'!AY$1, P!$A$1:$AK$1, 0), FALSE)</f>
        <v>-0.248053209970616</v>
      </c>
      <c r="AZ369">
        <f t="shared" si="188"/>
        <v>454</v>
      </c>
      <c r="BA369">
        <f>VLOOKUP($A369, P!$A$2:$AK$1048576, MATCH('HOF Meter (RP)'!BA$1, P!$A$1:$AK$1, 0), FALSE)</f>
        <v>82.128855087840094</v>
      </c>
      <c r="BB369" s="9">
        <f t="shared" si="189"/>
        <v>1400</v>
      </c>
      <c r="BC369">
        <f>VLOOKUP($A369, P!$A$2:$AK$1048576, MATCH('HOF Meter (RP)'!BC$1, P!$A$1:$AK$1, 0), FALSE)</f>
        <v>64.413570426731596</v>
      </c>
      <c r="BD369" s="9">
        <f t="shared" si="190"/>
        <v>44</v>
      </c>
      <c r="BE369">
        <f>VLOOKUP($A369, P!$A$2:$AK$1048576, MATCH('HOF Meter (RP)'!BE$1, P!$A$1:$AK$1, 0), FALSE)</f>
        <v>125.87663176567401</v>
      </c>
      <c r="BF369">
        <f t="shared" si="191"/>
        <v>225</v>
      </c>
      <c r="BG369">
        <f>VLOOKUP($A369, P!$A$2:$AK$1048576, MATCH('HOF Meter (RP)'!BG$1, P!$A$1:$AK$1, 0), FALSE)</f>
        <v>102.73544768691799</v>
      </c>
      <c r="BH369" s="9">
        <f t="shared" si="192"/>
        <v>1142</v>
      </c>
      <c r="BI369">
        <f>VLOOKUP($A369, P!$A$2:$AK$1048576, MATCH('HOF Meter (RP)'!BI$1, P!$A$1:$AK$1, 0), FALSE)</f>
        <v>93.430760787818997</v>
      </c>
      <c r="BJ369" s="9">
        <f t="shared" si="193"/>
        <v>245</v>
      </c>
      <c r="BK369">
        <f>VLOOKUP($A369, P!$A$2:$AK$1048576, MATCH('HOF Meter (RP)'!BK$1, P!$A$1:$AK$1, 0), FALSE)</f>
        <v>31</v>
      </c>
      <c r="BL369">
        <f t="shared" si="194"/>
        <v>191</v>
      </c>
      <c r="BM369" t="str">
        <f>VLOOKUP($A369, P!$A$2:$AK$1048576, MATCH('HOF Meter (RP)'!BM$1, P!$A$1:$AK$1, 0), FALSE)</f>
        <v>Tommy Hunter</v>
      </c>
      <c r="BN369">
        <f>VLOOKUP($A369, P!$A$2:$AK$1048576, MATCH('HOF Meter (RP)'!BN$1, P!$A$1:$AK$1, 0), FALSE)</f>
        <v>1157</v>
      </c>
      <c r="BO369">
        <f>VLOOKUP($A369, P!$A$2:$AK$1048576, MATCH('HOF Meter (RP)'!BO$1, P!$A$1:$AK$1, 0), FALSE)</f>
        <v>488984</v>
      </c>
      <c r="BP369" s="10">
        <f t="shared" si="195"/>
        <v>422.83493466837393</v>
      </c>
      <c r="BQ369" s="10">
        <f t="shared" si="198"/>
        <v>-257.39447045933611</v>
      </c>
      <c r="BR369" s="8">
        <f t="shared" si="196"/>
        <v>368</v>
      </c>
      <c r="BS369" s="7">
        <f t="shared" si="197"/>
        <v>10</v>
      </c>
    </row>
    <row r="370" spans="1:71" x14ac:dyDescent="0.45">
      <c r="A370">
        <v>1010382</v>
      </c>
      <c r="B370" t="str">
        <f>VLOOKUP(A370, P!$A$2:$AK$1048576, MATCH('HOF Meter (RP)'!B$1, P!$A$1:$AK$1, 0), FALSE)</f>
        <v>Juan Pizarro</v>
      </c>
      <c r="C370" t="str">
        <f>VLOOKUP($A370, P!$A$2:$AK$1048576, MATCH('HOF Meter (RP)'!C$1, P!$A$1:$AK$1, 0), FALSE)</f>
        <v>RP</v>
      </c>
      <c r="D370" t="str">
        <f>VLOOKUP($A370, P!$A$2:$AK$1048576, MATCH('HOF Meter (RP)'!D$1, P!$A$1:$AK$1, 0), FALSE)</f>
        <v>SP</v>
      </c>
      <c r="E370">
        <f>VLOOKUP($A370, P!$A$2:$AK$1048576, MATCH('HOF Meter (RP)'!E$1, P!$A$1:$AK$1, 0), FALSE)</f>
        <v>0</v>
      </c>
      <c r="F370">
        <f>VLOOKUP($A370, P!$A$2:$AK$1048576, MATCH('HOF Meter (RP)'!F$1, P!$A$1:$AK$1, 0), FALSE)</f>
        <v>0</v>
      </c>
      <c r="G370">
        <f t="shared" si="166"/>
        <v>0</v>
      </c>
      <c r="H370">
        <f>VLOOKUP($A370, P!$A$2:$AK$1048576, MATCH('HOF Meter (RP)'!H$1, P!$A$1:$AK$1, 0), FALSE)</f>
        <v>0</v>
      </c>
      <c r="I370">
        <f>VLOOKUP($A370, P!$A$2:$AK$1048576, MATCH('HOF Meter (RP)'!I$1, P!$A$1:$AK$1, 0), FALSE)</f>
        <v>131</v>
      </c>
      <c r="J370">
        <f t="shared" si="167"/>
        <v>29</v>
      </c>
      <c r="K370">
        <f>VLOOKUP($A370, P!$A$2:$AK$1048576, MATCH('HOF Meter (RP)'!K$1, P!$A$1:$AK$1, 0), FALSE)</f>
        <v>105</v>
      </c>
      <c r="L370">
        <f t="shared" si="168"/>
        <v>67</v>
      </c>
      <c r="M370">
        <f>VLOOKUP($A370, P!$A$2:$AK$1048576, MATCH('HOF Meter (RP)'!M$1, P!$A$1:$AK$1, 0), FALSE)</f>
        <v>0.55508474576271183</v>
      </c>
      <c r="N370" s="9">
        <f t="shared" si="169"/>
        <v>277</v>
      </c>
      <c r="O370">
        <f>VLOOKUP($A370, P!$A$2:$AK$1048576, MATCH('HOF Meter (RP)'!O$1, P!$A$1:$AK$1, 0), FALSE)</f>
        <v>3.43306540255811</v>
      </c>
      <c r="P370">
        <f t="shared" si="170"/>
        <v>311</v>
      </c>
      <c r="Q370">
        <f>VLOOKUP($A370, P!$A$2:$AK$1048576, MATCH('HOF Meter (RP)'!Q$1, P!$A$1:$AK$1, 0), FALSE)</f>
        <v>488</v>
      </c>
      <c r="R370">
        <f t="shared" si="171"/>
        <v>351</v>
      </c>
      <c r="S370">
        <f>VLOOKUP($A370, P!$A$2:$AK$1048576, MATCH('HOF Meter (RP)'!S$1, P!$A$1:$AK$1, 0), FALSE)</f>
        <v>245</v>
      </c>
      <c r="T370">
        <f t="shared" si="172"/>
        <v>33</v>
      </c>
      <c r="U370">
        <f>VLOOKUP($A370, P!$A$2:$AK$1048576, MATCH('HOF Meter (RP)'!U$1, P!$A$1:$AK$1, 0), FALSE)</f>
        <v>28</v>
      </c>
      <c r="V370" s="9">
        <f t="shared" si="173"/>
        <v>511</v>
      </c>
      <c r="W370">
        <f>VLOOKUP($A370, P!$A$2:$AK$1048576, MATCH('HOF Meter (RP)'!W$1, P!$A$1:$AK$1, 0), FALSE)</f>
        <v>2034.1</v>
      </c>
      <c r="X370">
        <f t="shared" si="174"/>
        <v>43</v>
      </c>
      <c r="Y370">
        <f>VLOOKUP($A370, P!$A$2:$AK$1048576, MATCH('HOF Meter (RP)'!Y$1, P!$A$1:$AK$1, 0), FALSE)</f>
        <v>6.7334092045018599</v>
      </c>
      <c r="Z370">
        <f t="shared" si="175"/>
        <v>542</v>
      </c>
      <c r="AA370">
        <f>VLOOKUP($A370, P!$A$2:$AK$1048576, MATCH('HOF Meter (RP)'!AA$1, P!$A$1:$AK$1, 0), FALSE)</f>
        <v>3.9285593781850499</v>
      </c>
      <c r="AB370">
        <f t="shared" si="176"/>
        <v>1225</v>
      </c>
      <c r="AC370">
        <f>VLOOKUP($A370, P!$A$2:$AK$1048576, MATCH('HOF Meter (RP)'!AC$1, P!$A$1:$AK$1, 0), FALSE)</f>
        <v>1.7139639600000001</v>
      </c>
      <c r="AD370">
        <f t="shared" si="177"/>
        <v>754</v>
      </c>
      <c r="AE370">
        <f>VLOOKUP($A370, P!$A$2:$AK$1048576, MATCH('HOF Meter (RP)'!AE$1, P!$A$1:$AK$1, 0), FALSE)</f>
        <v>0.232830820770519</v>
      </c>
      <c r="AF370">
        <f t="shared" si="178"/>
        <v>257</v>
      </c>
      <c r="AG370">
        <f>VLOOKUP($A370, P!$A$2:$AK$1048576, MATCH('HOF Meter (RP)'!AG$1, P!$A$1:$AK$1, 0), FALSE)</f>
        <v>1.32475819872481</v>
      </c>
      <c r="AH370">
        <f t="shared" si="179"/>
        <v>545</v>
      </c>
      <c r="AI370">
        <f>VLOOKUP($A370, P!$A$2:$AK$1048576, MATCH('HOF Meter (RP)'!AI$1, P!$A$1:$AK$1, 0), FALSE)</f>
        <v>3.6844720000336699</v>
      </c>
      <c r="AJ370">
        <f t="shared" si="180"/>
        <v>426</v>
      </c>
      <c r="AK370">
        <f>VLOOKUP($A370, P!$A$2:$AK$1048576, MATCH('HOF Meter (RP)'!AK$1, P!$A$1:$AK$1, 0), FALSE)</f>
        <v>19.213715415447901</v>
      </c>
      <c r="AL370" s="9">
        <f t="shared" si="181"/>
        <v>86</v>
      </c>
      <c r="AM370">
        <f>VLOOKUP($A370, P!$A$2:$AK$1048576, MATCH('HOF Meter (RP)'!AM$1, P!$A$1:$AK$1, 0), FALSE)</f>
        <v>1.8891613406860921</v>
      </c>
      <c r="AN370">
        <f t="shared" si="182"/>
        <v>504</v>
      </c>
      <c r="AO370">
        <f>VLOOKUP($A370, P!$A$2:$AK$1048576, MATCH('HOF Meter (RP)'!AO$1, P!$A$1:$AK$1, 0), FALSE)</f>
        <v>-0.251433946192264</v>
      </c>
      <c r="AP370">
        <f t="shared" si="183"/>
        <v>1195</v>
      </c>
      <c r="AQ370">
        <f>VLOOKUP($A370, P!$A$2:$AK$1048576, MATCH('HOF Meter (RP)'!AQ$1, P!$A$1:$AK$1, 0), FALSE)</f>
        <v>-0.51416859790260605</v>
      </c>
      <c r="AR370">
        <f t="shared" si="184"/>
        <v>1226</v>
      </c>
      <c r="AS370">
        <f>VLOOKUP($A370, P!$A$2:$AK$1048576, MATCH('HOF Meter (RP)'!AS$1, P!$A$1:$AK$1, 0), FALSE)</f>
        <v>96.2059311929183</v>
      </c>
      <c r="AT370" s="9">
        <f t="shared" si="185"/>
        <v>659</v>
      </c>
      <c r="AU370">
        <f>VLOOKUP($A370, P!$A$2:$AK$1048576, MATCH('HOF Meter (RP)'!AU$1, P!$A$1:$AK$1, 0), FALSE)</f>
        <v>102.613708293568</v>
      </c>
      <c r="AV370">
        <f t="shared" si="186"/>
        <v>963</v>
      </c>
      <c r="AW370">
        <f>VLOOKUP($A370, P!$A$2:$AK$1048576, MATCH('HOF Meter (RP)'!AW$1, P!$A$1:$AK$1, 0), FALSE)</f>
        <v>0</v>
      </c>
      <c r="AX370">
        <f t="shared" si="187"/>
        <v>1</v>
      </c>
      <c r="AY370">
        <f>VLOOKUP($A370, P!$A$2:$AK$1048576, MATCH('HOF Meter (RP)'!AY$1, P!$A$1:$AK$1, 0), FALSE)</f>
        <v>-0.25140659747556598</v>
      </c>
      <c r="AZ370">
        <f t="shared" si="188"/>
        <v>448</v>
      </c>
      <c r="BA370">
        <f>VLOOKUP($A370, P!$A$2:$AK$1048576, MATCH('HOF Meter (RP)'!BA$1, P!$A$1:$AK$1, 0), FALSE)</f>
        <v>121.888702033244</v>
      </c>
      <c r="BB370" s="9">
        <f t="shared" si="189"/>
        <v>294</v>
      </c>
      <c r="BC370">
        <f>VLOOKUP($A370, P!$A$2:$AK$1048576, MATCH('HOF Meter (RP)'!BC$1, P!$A$1:$AK$1, 0), FALSE)</f>
        <v>120.53481701906701</v>
      </c>
      <c r="BD370" s="9">
        <f t="shared" si="190"/>
        <v>1256</v>
      </c>
      <c r="BE370">
        <f>VLOOKUP($A370, P!$A$2:$AK$1048576, MATCH('HOF Meter (RP)'!BE$1, P!$A$1:$AK$1, 0), FALSE)</f>
        <v>101.889071654104</v>
      </c>
      <c r="BF370">
        <f t="shared" si="191"/>
        <v>626</v>
      </c>
      <c r="BG370">
        <f>VLOOKUP($A370, P!$A$2:$AK$1048576, MATCH('HOF Meter (RP)'!BG$1, P!$A$1:$AK$1, 0), FALSE)</f>
        <v>94.989945283323706</v>
      </c>
      <c r="BH370" s="9">
        <f t="shared" si="192"/>
        <v>425</v>
      </c>
      <c r="BI370">
        <f>VLOOKUP($A370, P!$A$2:$AK$1048576, MATCH('HOF Meter (RP)'!BI$1, P!$A$1:$AK$1, 0), FALSE)</f>
        <v>101.22470174093201</v>
      </c>
      <c r="BJ370" s="9">
        <f t="shared" si="193"/>
        <v>813</v>
      </c>
      <c r="BK370">
        <f>VLOOKUP($A370, P!$A$2:$AK$1048576, MATCH('HOF Meter (RP)'!BK$1, P!$A$1:$AK$1, 0), FALSE)</f>
        <v>2</v>
      </c>
      <c r="BL370">
        <f t="shared" si="194"/>
        <v>642</v>
      </c>
      <c r="BM370" t="str">
        <f>VLOOKUP($A370, P!$A$2:$AK$1048576, MATCH('HOF Meter (RP)'!BM$1, P!$A$1:$AK$1, 0), FALSE)</f>
        <v>Juan Pizarro</v>
      </c>
      <c r="BN370">
        <f>VLOOKUP($A370, P!$A$2:$AK$1048576, MATCH('HOF Meter (RP)'!BN$1, P!$A$1:$AK$1, 0), FALSE)</f>
        <v>1010382</v>
      </c>
      <c r="BO370">
        <f>VLOOKUP($A370, P!$A$2:$AK$1048576, MATCH('HOF Meter (RP)'!BO$1, P!$A$1:$AK$1, 0), FALSE)</f>
        <v>120612</v>
      </c>
      <c r="BP370" s="10">
        <f t="shared" si="195"/>
        <v>422.92428383502084</v>
      </c>
      <c r="BQ370" s="10">
        <f t="shared" si="198"/>
        <v>-257.48381962598302</v>
      </c>
      <c r="BR370" s="8">
        <f t="shared" si="196"/>
        <v>369</v>
      </c>
      <c r="BS370" s="7">
        <f t="shared" si="197"/>
        <v>10</v>
      </c>
    </row>
    <row r="371" spans="1:71" x14ac:dyDescent="0.45">
      <c r="A371">
        <v>1009184</v>
      </c>
      <c r="B371" t="str">
        <f>VLOOKUP(A371, P!$A$2:$AK$1048576, MATCH('HOF Meter (RP)'!B$1, P!$A$1:$AK$1, 0), FALSE)</f>
        <v>Tom Morgan</v>
      </c>
      <c r="C371" t="str">
        <f>VLOOKUP($A371, P!$A$2:$AK$1048576, MATCH('HOF Meter (RP)'!C$1, P!$A$1:$AK$1, 0), FALSE)</f>
        <v>RP</v>
      </c>
      <c r="D371" t="str">
        <f>VLOOKUP($A371, P!$A$2:$AK$1048576, MATCH('HOF Meter (RP)'!D$1, P!$A$1:$AK$1, 0), FALSE)</f>
        <v>RP</v>
      </c>
      <c r="E371">
        <f>VLOOKUP($A371, P!$A$2:$AK$1048576, MATCH('HOF Meter (RP)'!E$1, P!$A$1:$AK$1, 0), FALSE)</f>
        <v>0</v>
      </c>
      <c r="F371">
        <f>VLOOKUP($A371, P!$A$2:$AK$1048576, MATCH('HOF Meter (RP)'!F$1, P!$A$1:$AK$1, 0), FALSE)</f>
        <v>0</v>
      </c>
      <c r="G371">
        <f t="shared" si="166"/>
        <v>0</v>
      </c>
      <c r="H371">
        <f>VLOOKUP($A371, P!$A$2:$AK$1048576, MATCH('HOF Meter (RP)'!H$1, P!$A$1:$AK$1, 0), FALSE)</f>
        <v>0</v>
      </c>
      <c r="I371">
        <f>VLOOKUP($A371, P!$A$2:$AK$1048576, MATCH('HOF Meter (RP)'!I$1, P!$A$1:$AK$1, 0), FALSE)</f>
        <v>67</v>
      </c>
      <c r="J371">
        <f t="shared" si="167"/>
        <v>233</v>
      </c>
      <c r="K371">
        <f>VLOOKUP($A371, P!$A$2:$AK$1048576, MATCH('HOF Meter (RP)'!K$1, P!$A$1:$AK$1, 0), FALSE)</f>
        <v>47</v>
      </c>
      <c r="L371">
        <f t="shared" si="168"/>
        <v>485</v>
      </c>
      <c r="M371">
        <f>VLOOKUP($A371, P!$A$2:$AK$1048576, MATCH('HOF Meter (RP)'!M$1, P!$A$1:$AK$1, 0), FALSE)</f>
        <v>0.58771929824561409</v>
      </c>
      <c r="N371" s="9">
        <f t="shared" si="169"/>
        <v>143</v>
      </c>
      <c r="O371">
        <f>VLOOKUP($A371, P!$A$2:$AK$1048576, MATCH('HOF Meter (RP)'!O$1, P!$A$1:$AK$1, 0), FALSE)</f>
        <v>3.6058625850685102</v>
      </c>
      <c r="P371">
        <f t="shared" si="170"/>
        <v>462</v>
      </c>
      <c r="Q371">
        <f>VLOOKUP($A371, P!$A$2:$AK$1048576, MATCH('HOF Meter (RP)'!Q$1, P!$A$1:$AK$1, 0), FALSE)</f>
        <v>443</v>
      </c>
      <c r="R371">
        <f t="shared" si="171"/>
        <v>437</v>
      </c>
      <c r="S371">
        <f>VLOOKUP($A371, P!$A$2:$AK$1048576, MATCH('HOF Meter (RP)'!S$1, P!$A$1:$AK$1, 0), FALSE)</f>
        <v>61</v>
      </c>
      <c r="T371">
        <f t="shared" si="172"/>
        <v>584</v>
      </c>
      <c r="U371">
        <f>VLOOKUP($A371, P!$A$2:$AK$1048576, MATCH('HOF Meter (RP)'!U$1, P!$A$1:$AK$1, 0), FALSE)</f>
        <v>64</v>
      </c>
      <c r="V371" s="9">
        <f t="shared" si="173"/>
        <v>262</v>
      </c>
      <c r="W371">
        <f>VLOOKUP($A371, P!$A$2:$AK$1048576, MATCH('HOF Meter (RP)'!W$1, P!$A$1:$AK$1, 0), FALSE)</f>
        <v>1023.1</v>
      </c>
      <c r="X371">
        <f t="shared" si="174"/>
        <v>311</v>
      </c>
      <c r="Y371">
        <f>VLOOKUP($A371, P!$A$2:$AK$1048576, MATCH('HOF Meter (RP)'!Y$1, P!$A$1:$AK$1, 0), FALSE)</f>
        <v>3.2013023925974098</v>
      </c>
      <c r="Z371">
        <f t="shared" si="175"/>
        <v>1514</v>
      </c>
      <c r="AA371">
        <f>VLOOKUP($A371, P!$A$2:$AK$1048576, MATCH('HOF Meter (RP)'!AA$1, P!$A$1:$AK$1, 0), FALSE)</f>
        <v>2.6384360378550098</v>
      </c>
      <c r="AB371">
        <f t="shared" si="176"/>
        <v>238</v>
      </c>
      <c r="AC371">
        <f>VLOOKUP($A371, P!$A$2:$AK$1048576, MATCH('HOF Meter (RP)'!AC$1, P!$A$1:$AK$1, 0), FALSE)</f>
        <v>1.21333333</v>
      </c>
      <c r="AD371">
        <f t="shared" si="177"/>
        <v>1258</v>
      </c>
      <c r="AE371">
        <f>VLOOKUP($A371, P!$A$2:$AK$1048576, MATCH('HOF Meter (RP)'!AE$1, P!$A$1:$AK$1, 0), FALSE)</f>
        <v>0.26309132304578797</v>
      </c>
      <c r="AF371">
        <f t="shared" si="178"/>
        <v>1122</v>
      </c>
      <c r="AG371">
        <f>VLOOKUP($A371, P!$A$2:$AK$1048576, MATCH('HOF Meter (RP)'!AG$1, P!$A$1:$AK$1, 0), FALSE)</f>
        <v>1.3094460336021101</v>
      </c>
      <c r="AH371">
        <f t="shared" si="179"/>
        <v>456</v>
      </c>
      <c r="AI371">
        <f>VLOOKUP($A371, P!$A$2:$AK$1048576, MATCH('HOF Meter (RP)'!AI$1, P!$A$1:$AK$1, 0), FALSE)</f>
        <v>3.9575588060185201</v>
      </c>
      <c r="AJ371">
        <f t="shared" si="180"/>
        <v>777</v>
      </c>
      <c r="AK371">
        <f>VLOOKUP($A371, P!$A$2:$AK$1048576, MATCH('HOF Meter (RP)'!AK$1, P!$A$1:$AK$1, 0), FALSE)</f>
        <v>5.1822988875210196</v>
      </c>
      <c r="AL371" s="9">
        <f t="shared" si="181"/>
        <v>693</v>
      </c>
      <c r="AM371">
        <f>VLOOKUP($A371, P!$A$2:$AK$1048576, MATCH('HOF Meter (RP)'!AM$1, P!$A$1:$AK$1, 0), FALSE)</f>
        <v>1.013058134595058</v>
      </c>
      <c r="AN371">
        <f t="shared" si="182"/>
        <v>1151</v>
      </c>
      <c r="AO371">
        <f>VLOOKUP($A371, P!$A$2:$AK$1048576, MATCH('HOF Meter (RP)'!AO$1, P!$A$1:$AK$1, 0), FALSE)</f>
        <v>0</v>
      </c>
      <c r="AP371">
        <f t="shared" si="183"/>
        <v>533</v>
      </c>
      <c r="AQ371">
        <f>VLOOKUP($A371, P!$A$2:$AK$1048576, MATCH('HOF Meter (RP)'!AQ$1, P!$A$1:$AK$1, 0), FALSE)</f>
        <v>0</v>
      </c>
      <c r="AR371">
        <f t="shared" si="184"/>
        <v>467</v>
      </c>
      <c r="AS371">
        <f>VLOOKUP($A371, P!$A$2:$AK$1048576, MATCH('HOF Meter (RP)'!AS$1, P!$A$1:$AK$1, 0), FALSE)</f>
        <v>94.143038264273997</v>
      </c>
      <c r="AT371" s="9">
        <f t="shared" si="185"/>
        <v>561</v>
      </c>
      <c r="AU371">
        <f>VLOOKUP($A371, P!$A$2:$AK$1048576, MATCH('HOF Meter (RP)'!AU$1, P!$A$1:$AK$1, 0), FALSE)</f>
        <v>102.875363343361</v>
      </c>
      <c r="AV371">
        <f t="shared" si="186"/>
        <v>976</v>
      </c>
      <c r="AW371">
        <f>VLOOKUP($A371, P!$A$2:$AK$1048576, MATCH('HOF Meter (RP)'!AW$1, P!$A$1:$AK$1, 0), FALSE)</f>
        <v>0</v>
      </c>
      <c r="AX371">
        <f t="shared" si="187"/>
        <v>1</v>
      </c>
      <c r="AY371">
        <f>VLOOKUP($A371, P!$A$2:$AK$1048576, MATCH('HOF Meter (RP)'!AY$1, P!$A$1:$AK$1, 0), FALSE)</f>
        <v>-0.35169622095000302</v>
      </c>
      <c r="AZ371">
        <f t="shared" si="188"/>
        <v>316</v>
      </c>
      <c r="BA371">
        <f>VLOOKUP($A371, P!$A$2:$AK$1048576, MATCH('HOF Meter (RP)'!BA$1, P!$A$1:$AK$1, 0), FALSE)</f>
        <v>70.386574150360204</v>
      </c>
      <c r="BB371" s="9">
        <f t="shared" si="189"/>
        <v>1629</v>
      </c>
      <c r="BC371">
        <f>VLOOKUP($A371, P!$A$2:$AK$1048576, MATCH('HOF Meter (RP)'!BC$1, P!$A$1:$AK$1, 0), FALSE)</f>
        <v>71.549299065007702</v>
      </c>
      <c r="BD371" s="9">
        <f t="shared" si="190"/>
        <v>97</v>
      </c>
      <c r="BE371">
        <f>VLOOKUP($A371, P!$A$2:$AK$1048576, MATCH('HOF Meter (RP)'!BE$1, P!$A$1:$AK$1, 0), FALSE)</f>
        <v>98.376054172419899</v>
      </c>
      <c r="BF371">
        <f t="shared" si="191"/>
        <v>707</v>
      </c>
      <c r="BG371">
        <f>VLOOKUP($A371, P!$A$2:$AK$1048576, MATCH('HOF Meter (RP)'!BG$1, P!$A$1:$AK$1, 0), FALSE)</f>
        <v>104.88927405432</v>
      </c>
      <c r="BH371" s="9">
        <f t="shared" si="192"/>
        <v>1356</v>
      </c>
      <c r="BI371">
        <f>VLOOKUP($A371, P!$A$2:$AK$1048576, MATCH('HOF Meter (RP)'!BI$1, P!$A$1:$AK$1, 0), FALSE)</f>
        <v>94.940748638980196</v>
      </c>
      <c r="BJ371" s="9">
        <f t="shared" si="193"/>
        <v>328</v>
      </c>
      <c r="BK371">
        <f>VLOOKUP($A371, P!$A$2:$AK$1048576, MATCH('HOF Meter (RP)'!BK$1, P!$A$1:$AK$1, 0), FALSE)</f>
        <v>0</v>
      </c>
      <c r="BL371">
        <f t="shared" si="194"/>
        <v>718</v>
      </c>
      <c r="BM371" t="str">
        <f>VLOOKUP($A371, P!$A$2:$AK$1048576, MATCH('HOF Meter (RP)'!BM$1, P!$A$1:$AK$1, 0), FALSE)</f>
        <v>Tom Morgan</v>
      </c>
      <c r="BN371">
        <f>VLOOKUP($A371, P!$A$2:$AK$1048576, MATCH('HOF Meter (RP)'!BN$1, P!$A$1:$AK$1, 0), FALSE)</f>
        <v>1009184</v>
      </c>
      <c r="BO371">
        <f>VLOOKUP($A371, P!$A$2:$AK$1048576, MATCH('HOF Meter (RP)'!BO$1, P!$A$1:$AK$1, 0), FALSE)</f>
        <v>119377</v>
      </c>
      <c r="BP371" s="10">
        <f t="shared" si="195"/>
        <v>422.93144097648786</v>
      </c>
      <c r="BQ371" s="10">
        <f t="shared" si="198"/>
        <v>-257.49097676745004</v>
      </c>
      <c r="BR371" s="8">
        <f t="shared" si="196"/>
        <v>370</v>
      </c>
      <c r="BS371" s="7">
        <f t="shared" si="197"/>
        <v>10</v>
      </c>
    </row>
    <row r="372" spans="1:71" x14ac:dyDescent="0.45">
      <c r="A372">
        <v>2882</v>
      </c>
      <c r="B372" t="str">
        <f>VLOOKUP(A372, P!$A$2:$AK$1048576, MATCH('HOF Meter (RP)'!B$1, P!$A$1:$AK$1, 0), FALSE)</f>
        <v>Luis Avilán</v>
      </c>
      <c r="C372" t="str">
        <f>VLOOKUP($A372, P!$A$2:$AK$1048576, MATCH('HOF Meter (RP)'!C$1, P!$A$1:$AK$1, 0), FALSE)</f>
        <v>RP</v>
      </c>
      <c r="D372" t="str">
        <f>VLOOKUP($A372, P!$A$2:$AK$1048576, MATCH('HOF Meter (RP)'!D$1, P!$A$1:$AK$1, 0), FALSE)</f>
        <v>RP</v>
      </c>
      <c r="E372">
        <f>VLOOKUP($A372, P!$A$2:$AK$1048576, MATCH('HOF Meter (RP)'!E$1, P!$A$1:$AK$1, 0), FALSE)</f>
        <v>0</v>
      </c>
      <c r="F372">
        <f>VLOOKUP($A372, P!$A$2:$AK$1048576, MATCH('HOF Meter (RP)'!F$1, P!$A$1:$AK$1, 0), FALSE)</f>
        <v>0</v>
      </c>
      <c r="G372">
        <f t="shared" si="166"/>
        <v>0</v>
      </c>
      <c r="H372">
        <f>VLOOKUP($A372, P!$A$2:$AK$1048576, MATCH('HOF Meter (RP)'!H$1, P!$A$1:$AK$1, 0), FALSE)</f>
        <v>0</v>
      </c>
      <c r="I372">
        <f>VLOOKUP($A372, P!$A$2:$AK$1048576, MATCH('HOF Meter (RP)'!I$1, P!$A$1:$AK$1, 0), FALSE)</f>
        <v>23</v>
      </c>
      <c r="J372">
        <f t="shared" si="167"/>
        <v>1149</v>
      </c>
      <c r="K372">
        <f>VLOOKUP($A372, P!$A$2:$AK$1048576, MATCH('HOF Meter (RP)'!K$1, P!$A$1:$AK$1, 0), FALSE)</f>
        <v>11</v>
      </c>
      <c r="L372">
        <f t="shared" si="168"/>
        <v>1702</v>
      </c>
      <c r="M372">
        <f>VLOOKUP($A372, P!$A$2:$AK$1048576, MATCH('HOF Meter (RP)'!M$1, P!$A$1:$AK$1, 0), FALSE)</f>
        <v>0.67647058823529416</v>
      </c>
      <c r="N372" s="9">
        <f t="shared" si="169"/>
        <v>16</v>
      </c>
      <c r="O372">
        <f>VLOOKUP($A372, P!$A$2:$AK$1048576, MATCH('HOF Meter (RP)'!O$1, P!$A$1:$AK$1, 0), FALSE)</f>
        <v>3.43220476753566</v>
      </c>
      <c r="P372">
        <f t="shared" si="170"/>
        <v>310</v>
      </c>
      <c r="Q372">
        <f>VLOOKUP($A372, P!$A$2:$AK$1048576, MATCH('HOF Meter (RP)'!Q$1, P!$A$1:$AK$1, 0), FALSE)</f>
        <v>458</v>
      </c>
      <c r="R372">
        <f t="shared" si="171"/>
        <v>403</v>
      </c>
      <c r="S372">
        <f>VLOOKUP($A372, P!$A$2:$AK$1048576, MATCH('HOF Meter (RP)'!S$1, P!$A$1:$AK$1, 0), FALSE)</f>
        <v>0</v>
      </c>
      <c r="T372">
        <f t="shared" si="172"/>
        <v>1502</v>
      </c>
      <c r="U372">
        <f>VLOOKUP($A372, P!$A$2:$AK$1048576, MATCH('HOF Meter (RP)'!U$1, P!$A$1:$AK$1, 0), FALSE)</f>
        <v>2</v>
      </c>
      <c r="V372" s="9">
        <f t="shared" si="173"/>
        <v>1447</v>
      </c>
      <c r="W372">
        <f>VLOOKUP($A372, P!$A$2:$AK$1048576, MATCH('HOF Meter (RP)'!W$1, P!$A$1:$AK$1, 0), FALSE)</f>
        <v>354</v>
      </c>
      <c r="X372">
        <f t="shared" si="174"/>
        <v>1525</v>
      </c>
      <c r="Y372">
        <f>VLOOKUP($A372, P!$A$2:$AK$1048576, MATCH('HOF Meter (RP)'!Y$1, P!$A$1:$AK$1, 0), FALSE)</f>
        <v>8.1101727469916707</v>
      </c>
      <c r="Z372">
        <f t="shared" si="175"/>
        <v>276</v>
      </c>
      <c r="AA372">
        <f>VLOOKUP($A372, P!$A$2:$AK$1048576, MATCH('HOF Meter (RP)'!AA$1, P!$A$1:$AK$1, 0), FALSE)</f>
        <v>3.5593234626295698</v>
      </c>
      <c r="AB372">
        <f t="shared" si="176"/>
        <v>924</v>
      </c>
      <c r="AC372">
        <f>VLOOKUP($A372, P!$A$2:$AK$1048576, MATCH('HOF Meter (RP)'!AC$1, P!$A$1:$AK$1, 0), FALSE)</f>
        <v>2.27857143</v>
      </c>
      <c r="AD372">
        <f t="shared" si="177"/>
        <v>329</v>
      </c>
      <c r="AE372">
        <f>VLOOKUP($A372, P!$A$2:$AK$1048576, MATCH('HOF Meter (RP)'!AE$1, P!$A$1:$AK$1, 0), FALSE)</f>
        <v>0.231807951987997</v>
      </c>
      <c r="AF372">
        <f t="shared" si="178"/>
        <v>239</v>
      </c>
      <c r="AG372">
        <f>VLOOKUP($A372, P!$A$2:$AK$1048576, MATCH('HOF Meter (RP)'!AG$1, P!$A$1:$AK$1, 0), FALSE)</f>
        <v>1.2683620910481499</v>
      </c>
      <c r="AH372">
        <f t="shared" si="179"/>
        <v>299</v>
      </c>
      <c r="AI372">
        <f>VLOOKUP($A372, P!$A$2:$AK$1048576, MATCH('HOF Meter (RP)'!AI$1, P!$A$1:$AK$1, 0), FALSE)</f>
        <v>3.5114889890699201</v>
      </c>
      <c r="AJ372">
        <f t="shared" si="180"/>
        <v>272</v>
      </c>
      <c r="AK372">
        <f>VLOOKUP($A372, P!$A$2:$AK$1048576, MATCH('HOF Meter (RP)'!AK$1, P!$A$1:$AK$1, 0), FALSE)</f>
        <v>2.8126008138060499</v>
      </c>
      <c r="AL372" s="9">
        <f t="shared" si="181"/>
        <v>1086</v>
      </c>
      <c r="AM372">
        <f>VLOOKUP($A372, P!$A$2:$AK$1048576, MATCH('HOF Meter (RP)'!AM$1, P!$A$1:$AK$1, 0), FALSE)</f>
        <v>1.5890400078000282</v>
      </c>
      <c r="AN372">
        <f t="shared" si="182"/>
        <v>711</v>
      </c>
      <c r="AO372">
        <f>VLOOKUP($A372, P!$A$2:$AK$1048576, MATCH('HOF Meter (RP)'!AO$1, P!$A$1:$AK$1, 0), FALSE)</f>
        <v>3.3570579588413199</v>
      </c>
      <c r="AP372">
        <f t="shared" si="183"/>
        <v>279</v>
      </c>
      <c r="AQ372">
        <f>VLOOKUP($A372, P!$A$2:$AK$1048576, MATCH('HOF Meter (RP)'!AQ$1, P!$A$1:$AK$1, 0), FALSE)</f>
        <v>0.46933331011678098</v>
      </c>
      <c r="AR372">
        <f t="shared" si="184"/>
        <v>366</v>
      </c>
      <c r="AS372">
        <f>VLOOKUP($A372, P!$A$2:$AK$1048576, MATCH('HOF Meter (RP)'!AS$1, P!$A$1:$AK$1, 0), FALSE)</f>
        <v>86.971000677341095</v>
      </c>
      <c r="AT372" s="9">
        <f t="shared" si="185"/>
        <v>301</v>
      </c>
      <c r="AU372">
        <f>VLOOKUP($A372, P!$A$2:$AK$1048576, MATCH('HOF Meter (RP)'!AU$1, P!$A$1:$AK$1, 0), FALSE)</f>
        <v>89.270638620240803</v>
      </c>
      <c r="AV372">
        <f t="shared" si="186"/>
        <v>236</v>
      </c>
      <c r="AW372">
        <f>VLOOKUP($A372, P!$A$2:$AK$1048576, MATCH('HOF Meter (RP)'!AW$1, P!$A$1:$AK$1, 0), FALSE)</f>
        <v>3.7542551893125999</v>
      </c>
      <c r="AX372">
        <f t="shared" si="187"/>
        <v>1320</v>
      </c>
      <c r="AY372">
        <f>VLOOKUP($A372, P!$A$2:$AK$1048576, MATCH('HOF Meter (RP)'!AY$1, P!$A$1:$AK$1, 0), FALSE)</f>
        <v>-7.9284221534259694E-2</v>
      </c>
      <c r="AZ372">
        <f t="shared" si="188"/>
        <v>741</v>
      </c>
      <c r="BA372">
        <f>VLOOKUP($A372, P!$A$2:$AK$1048576, MATCH('HOF Meter (RP)'!BA$1, P!$A$1:$AK$1, 0), FALSE)</f>
        <v>99.713707308155506</v>
      </c>
      <c r="BB372" s="9">
        <f t="shared" si="189"/>
        <v>846</v>
      </c>
      <c r="BC372">
        <f>VLOOKUP($A372, P!$A$2:$AK$1048576, MATCH('HOF Meter (RP)'!BC$1, P!$A$1:$AK$1, 0), FALSE)</f>
        <v>113.805088557902</v>
      </c>
      <c r="BD372" s="9">
        <f t="shared" si="190"/>
        <v>1085</v>
      </c>
      <c r="BE372">
        <f>VLOOKUP($A372, P!$A$2:$AK$1048576, MATCH('HOF Meter (RP)'!BE$1, P!$A$1:$AK$1, 0), FALSE)</f>
        <v>88.004249197744002</v>
      </c>
      <c r="BF372">
        <f t="shared" si="191"/>
        <v>1064</v>
      </c>
      <c r="BG372">
        <f>VLOOKUP($A372, P!$A$2:$AK$1048576, MATCH('HOF Meter (RP)'!BG$1, P!$A$1:$AK$1, 0), FALSE)</f>
        <v>93.455715511891995</v>
      </c>
      <c r="BH372" s="9">
        <f t="shared" si="192"/>
        <v>333</v>
      </c>
      <c r="BI372">
        <f>VLOOKUP($A372, P!$A$2:$AK$1048576, MATCH('HOF Meter (RP)'!BI$1, P!$A$1:$AK$1, 0), FALSE)</f>
        <v>97.160454368362196</v>
      </c>
      <c r="BJ372" s="9">
        <f t="shared" si="193"/>
        <v>455</v>
      </c>
      <c r="BK372">
        <f>VLOOKUP($A372, P!$A$2:$AK$1048576, MATCH('HOF Meter (RP)'!BK$1, P!$A$1:$AK$1, 0), FALSE)</f>
        <v>0</v>
      </c>
      <c r="BL372">
        <f t="shared" si="194"/>
        <v>718</v>
      </c>
      <c r="BM372" t="str">
        <f>VLOOKUP($A372, P!$A$2:$AK$1048576, MATCH('HOF Meter (RP)'!BM$1, P!$A$1:$AK$1, 0), FALSE)</f>
        <v>Luis Avilan</v>
      </c>
      <c r="BN372">
        <f>VLOOKUP($A372, P!$A$2:$AK$1048576, MATCH('HOF Meter (RP)'!BN$1, P!$A$1:$AK$1, 0), FALSE)</f>
        <v>2882</v>
      </c>
      <c r="BO372">
        <f>VLOOKUP($A372, P!$A$2:$AK$1048576, MATCH('HOF Meter (RP)'!BO$1, P!$A$1:$AK$1, 0), FALSE)</f>
        <v>501593</v>
      </c>
      <c r="BP372" s="10">
        <f t="shared" si="195"/>
        <v>424.40458856904223</v>
      </c>
      <c r="BQ372" s="10">
        <f t="shared" si="198"/>
        <v>-258.9641243600044</v>
      </c>
      <c r="BR372" s="8">
        <f t="shared" si="196"/>
        <v>371</v>
      </c>
      <c r="BS372" s="7">
        <f t="shared" si="197"/>
        <v>10</v>
      </c>
    </row>
    <row r="373" spans="1:71" x14ac:dyDescent="0.45">
      <c r="A373">
        <v>1005113</v>
      </c>
      <c r="B373" t="str">
        <f>VLOOKUP(A373, P!$A$2:$AK$1048576, MATCH('HOF Meter (RP)'!B$1, P!$A$1:$AK$1, 0), FALSE)</f>
        <v>Cecilio Guante</v>
      </c>
      <c r="C373" t="str">
        <f>VLOOKUP($A373, P!$A$2:$AK$1048576, MATCH('HOF Meter (RP)'!C$1, P!$A$1:$AK$1, 0), FALSE)</f>
        <v>RP</v>
      </c>
      <c r="D373" t="str">
        <f>VLOOKUP($A373, P!$A$2:$AK$1048576, MATCH('HOF Meter (RP)'!D$1, P!$A$1:$AK$1, 0), FALSE)</f>
        <v>RP</v>
      </c>
      <c r="E373">
        <f>VLOOKUP($A373, P!$A$2:$AK$1048576, MATCH('HOF Meter (RP)'!E$1, P!$A$1:$AK$1, 0), FALSE)</f>
        <v>0</v>
      </c>
      <c r="F373">
        <f>VLOOKUP($A373, P!$A$2:$AK$1048576, MATCH('HOF Meter (RP)'!F$1, P!$A$1:$AK$1, 0), FALSE)</f>
        <v>0</v>
      </c>
      <c r="G373">
        <f t="shared" si="166"/>
        <v>0</v>
      </c>
      <c r="H373">
        <f>VLOOKUP($A373, P!$A$2:$AK$1048576, MATCH('HOF Meter (RP)'!H$1, P!$A$1:$AK$1, 0), FALSE)</f>
        <v>0</v>
      </c>
      <c r="I373">
        <f>VLOOKUP($A373, P!$A$2:$AK$1048576, MATCH('HOF Meter (RP)'!I$1, P!$A$1:$AK$1, 0), FALSE)</f>
        <v>29</v>
      </c>
      <c r="J373">
        <f t="shared" si="167"/>
        <v>901</v>
      </c>
      <c r="K373">
        <f>VLOOKUP($A373, P!$A$2:$AK$1048576, MATCH('HOF Meter (RP)'!K$1, P!$A$1:$AK$1, 0), FALSE)</f>
        <v>34</v>
      </c>
      <c r="L373">
        <f t="shared" si="168"/>
        <v>838</v>
      </c>
      <c r="M373">
        <f>VLOOKUP($A373, P!$A$2:$AK$1048576, MATCH('HOF Meter (RP)'!M$1, P!$A$1:$AK$1, 0), FALSE)</f>
        <v>0.46031746031746029</v>
      </c>
      <c r="N373" s="9">
        <f t="shared" si="169"/>
        <v>1035</v>
      </c>
      <c r="O373">
        <f>VLOOKUP($A373, P!$A$2:$AK$1048576, MATCH('HOF Meter (RP)'!O$1, P!$A$1:$AK$1, 0), FALSE)</f>
        <v>3.4789919284211801</v>
      </c>
      <c r="P373">
        <f t="shared" si="170"/>
        <v>357</v>
      </c>
      <c r="Q373">
        <f>VLOOKUP($A373, P!$A$2:$AK$1048576, MATCH('HOF Meter (RP)'!Q$1, P!$A$1:$AK$1, 0), FALSE)</f>
        <v>363</v>
      </c>
      <c r="R373">
        <f t="shared" si="171"/>
        <v>610</v>
      </c>
      <c r="S373">
        <f>VLOOKUP($A373, P!$A$2:$AK$1048576, MATCH('HOF Meter (RP)'!S$1, P!$A$1:$AK$1, 0), FALSE)</f>
        <v>1</v>
      </c>
      <c r="T373">
        <f t="shared" si="172"/>
        <v>1436</v>
      </c>
      <c r="U373">
        <f>VLOOKUP($A373, P!$A$2:$AK$1048576, MATCH('HOF Meter (RP)'!U$1, P!$A$1:$AK$1, 0), FALSE)</f>
        <v>35</v>
      </c>
      <c r="V373" s="9">
        <f t="shared" si="173"/>
        <v>429</v>
      </c>
      <c r="W373">
        <f>VLOOKUP($A373, P!$A$2:$AK$1048576, MATCH('HOF Meter (RP)'!W$1, P!$A$1:$AK$1, 0), FALSE)</f>
        <v>595</v>
      </c>
      <c r="X373">
        <f t="shared" si="174"/>
        <v>842</v>
      </c>
      <c r="Y373">
        <f>VLOOKUP($A373, P!$A$2:$AK$1048576, MATCH('HOF Meter (RP)'!Y$1, P!$A$1:$AK$1, 0), FALSE)</f>
        <v>7.6084040869384904</v>
      </c>
      <c r="Z373">
        <f t="shared" si="175"/>
        <v>345</v>
      </c>
      <c r="AA373">
        <f>VLOOKUP($A373, P!$A$2:$AK$1048576, MATCH('HOF Meter (RP)'!AA$1, P!$A$1:$AK$1, 0), FALSE)</f>
        <v>3.5697482395973799</v>
      </c>
      <c r="AB373">
        <f t="shared" si="176"/>
        <v>939</v>
      </c>
      <c r="AC373">
        <f>VLOOKUP($A373, P!$A$2:$AK$1048576, MATCH('HOF Meter (RP)'!AC$1, P!$A$1:$AK$1, 0), FALSE)</f>
        <v>2.1313559299999998</v>
      </c>
      <c r="AD373">
        <f t="shared" si="177"/>
        <v>425</v>
      </c>
      <c r="AE373">
        <f>VLOOKUP($A373, P!$A$2:$AK$1048576, MATCH('HOF Meter (RP)'!AE$1, P!$A$1:$AK$1, 0), FALSE)</f>
        <v>0.22695035460992899</v>
      </c>
      <c r="AF373">
        <f t="shared" si="178"/>
        <v>163</v>
      </c>
      <c r="AG373">
        <f>VLOOKUP($A373, P!$A$2:$AK$1048576, MATCH('HOF Meter (RP)'!AG$1, P!$A$1:$AK$1, 0), FALSE)</f>
        <v>1.25714297703335</v>
      </c>
      <c r="AH373">
        <f t="shared" si="179"/>
        <v>259</v>
      </c>
      <c r="AI373">
        <f>VLOOKUP($A373, P!$A$2:$AK$1048576, MATCH('HOF Meter (RP)'!AI$1, P!$A$1:$AK$1, 0), FALSE)</f>
        <v>3.7269415295632098</v>
      </c>
      <c r="AJ373">
        <f t="shared" si="180"/>
        <v>466</v>
      </c>
      <c r="AK373">
        <f>VLOOKUP($A373, P!$A$2:$AK$1048576, MATCH('HOF Meter (RP)'!AK$1, P!$A$1:$AK$1, 0), FALSE)</f>
        <v>2.35522652044892</v>
      </c>
      <c r="AL373" s="9">
        <f t="shared" si="181"/>
        <v>1208</v>
      </c>
      <c r="AM373">
        <f>VLOOKUP($A373, P!$A$2:$AK$1048576, MATCH('HOF Meter (RP)'!AM$1, P!$A$1:$AK$1, 0), FALSE)</f>
        <v>0.79167277998283025</v>
      </c>
      <c r="AN373">
        <f t="shared" si="182"/>
        <v>1296</v>
      </c>
      <c r="AO373">
        <f>VLOOKUP($A373, P!$A$2:$AK$1048576, MATCH('HOF Meter (RP)'!AO$1, P!$A$1:$AK$1, 0), FALSE)</f>
        <v>0.31330801919102602</v>
      </c>
      <c r="AP373">
        <f t="shared" si="183"/>
        <v>507</v>
      </c>
      <c r="AQ373">
        <f>VLOOKUP($A373, P!$A$2:$AK$1048576, MATCH('HOF Meter (RP)'!AQ$1, P!$A$1:$AK$1, 0), FALSE)</f>
        <v>-1.6707217860494299</v>
      </c>
      <c r="AR373">
        <f t="shared" si="184"/>
        <v>1462</v>
      </c>
      <c r="AS373">
        <f>VLOOKUP($A373, P!$A$2:$AK$1048576, MATCH('HOF Meter (RP)'!AS$1, P!$A$1:$AK$1, 0), FALSE)</f>
        <v>90.212883858280406</v>
      </c>
      <c r="AT373" s="9">
        <f t="shared" si="185"/>
        <v>399</v>
      </c>
      <c r="AU373">
        <f>VLOOKUP($A373, P!$A$2:$AK$1048576, MATCH('HOF Meter (RP)'!AU$1, P!$A$1:$AK$1, 0), FALSE)</f>
        <v>96.976364457696704</v>
      </c>
      <c r="AV373">
        <f t="shared" si="186"/>
        <v>599</v>
      </c>
      <c r="AW373">
        <f>VLOOKUP($A373, P!$A$2:$AK$1048576, MATCH('HOF Meter (RP)'!AW$1, P!$A$1:$AK$1, 0), FALSE)</f>
        <v>0</v>
      </c>
      <c r="AX373">
        <f t="shared" si="187"/>
        <v>1</v>
      </c>
      <c r="AY373">
        <f>VLOOKUP($A373, P!$A$2:$AK$1048576, MATCH('HOF Meter (RP)'!AY$1, P!$A$1:$AK$1, 0), FALSE)</f>
        <v>-0.24794960114202999</v>
      </c>
      <c r="AZ373">
        <f t="shared" si="188"/>
        <v>456</v>
      </c>
      <c r="BA373">
        <f>VLOOKUP($A373, P!$A$2:$AK$1048576, MATCH('HOF Meter (RP)'!BA$1, P!$A$1:$AK$1, 0), FALSE)</f>
        <v>135.62922121349001</v>
      </c>
      <c r="BB373" s="9">
        <f t="shared" si="189"/>
        <v>118</v>
      </c>
      <c r="BC373">
        <f>VLOOKUP($A373, P!$A$2:$AK$1048576, MATCH('HOF Meter (RP)'!BC$1, P!$A$1:$AK$1, 0), FALSE)</f>
        <v>108.25827283398201</v>
      </c>
      <c r="BD373" s="9">
        <f t="shared" si="190"/>
        <v>928</v>
      </c>
      <c r="BE373">
        <f>VLOOKUP($A373, P!$A$2:$AK$1048576, MATCH('HOF Meter (RP)'!BE$1, P!$A$1:$AK$1, 0), FALSE)</f>
        <v>124.953800406157</v>
      </c>
      <c r="BF373">
        <f t="shared" si="191"/>
        <v>236</v>
      </c>
      <c r="BG373">
        <f>VLOOKUP($A373, P!$A$2:$AK$1048576, MATCH('HOF Meter (RP)'!BG$1, P!$A$1:$AK$1, 0), FALSE)</f>
        <v>90.121895151527397</v>
      </c>
      <c r="BH373" s="9">
        <f t="shared" si="192"/>
        <v>177</v>
      </c>
      <c r="BI373">
        <f>VLOOKUP($A373, P!$A$2:$AK$1048576, MATCH('HOF Meter (RP)'!BI$1, P!$A$1:$AK$1, 0), FALSE)</f>
        <v>93.853032191243301</v>
      </c>
      <c r="BJ373" s="9">
        <f t="shared" si="193"/>
        <v>264</v>
      </c>
      <c r="BK373">
        <f>VLOOKUP($A373, P!$A$2:$AK$1048576, MATCH('HOF Meter (RP)'!BK$1, P!$A$1:$AK$1, 0), FALSE)</f>
        <v>0</v>
      </c>
      <c r="BL373">
        <f t="shared" si="194"/>
        <v>718</v>
      </c>
      <c r="BM373" t="str">
        <f>VLOOKUP($A373, P!$A$2:$AK$1048576, MATCH('HOF Meter (RP)'!BM$1, P!$A$1:$AK$1, 0), FALSE)</f>
        <v>Cecilio Guante</v>
      </c>
      <c r="BN373">
        <f>VLOOKUP($A373, P!$A$2:$AK$1048576, MATCH('HOF Meter (RP)'!BN$1, P!$A$1:$AK$1, 0), FALSE)</f>
        <v>1005113</v>
      </c>
      <c r="BO373">
        <f>VLOOKUP($A373, P!$A$2:$AK$1048576, MATCH('HOF Meter (RP)'!BO$1, P!$A$1:$AK$1, 0), FALSE)</f>
        <v>115215</v>
      </c>
      <c r="BP373" s="10">
        <f t="shared" si="195"/>
        <v>426.51133852154635</v>
      </c>
      <c r="BQ373" s="10">
        <f t="shared" si="198"/>
        <v>-261.07087431250852</v>
      </c>
      <c r="BR373" s="8">
        <f t="shared" si="196"/>
        <v>372</v>
      </c>
      <c r="BS373" s="7">
        <f t="shared" si="197"/>
        <v>10</v>
      </c>
    </row>
    <row r="374" spans="1:71" x14ac:dyDescent="0.45">
      <c r="A374">
        <v>1004085</v>
      </c>
      <c r="B374" t="str">
        <f>VLOOKUP(A374, P!$A$2:$AK$1048576, MATCH('HOF Meter (RP)'!B$1, P!$A$1:$AK$1, 0), FALSE)</f>
        <v>Eddie Fisher</v>
      </c>
      <c r="C374" t="str">
        <f>VLOOKUP($A374, P!$A$2:$AK$1048576, MATCH('HOF Meter (RP)'!C$1, P!$A$1:$AK$1, 0), FALSE)</f>
        <v>RP</v>
      </c>
      <c r="D374" t="str">
        <f>VLOOKUP($A374, P!$A$2:$AK$1048576, MATCH('HOF Meter (RP)'!D$1, P!$A$1:$AK$1, 0), FALSE)</f>
        <v>RP</v>
      </c>
      <c r="E374">
        <f>VLOOKUP($A374, P!$A$2:$AK$1048576, MATCH('HOF Meter (RP)'!E$1, P!$A$1:$AK$1, 0), FALSE)</f>
        <v>0</v>
      </c>
      <c r="F374">
        <f>VLOOKUP($A374, P!$A$2:$AK$1048576, MATCH('HOF Meter (RP)'!F$1, P!$A$1:$AK$1, 0), FALSE)</f>
        <v>0</v>
      </c>
      <c r="G374">
        <f t="shared" si="166"/>
        <v>0</v>
      </c>
      <c r="H374">
        <f>VLOOKUP($A374, P!$A$2:$AK$1048576, MATCH('HOF Meter (RP)'!H$1, P!$A$1:$AK$1, 0), FALSE)</f>
        <v>0</v>
      </c>
      <c r="I374">
        <f>VLOOKUP($A374, P!$A$2:$AK$1048576, MATCH('HOF Meter (RP)'!I$1, P!$A$1:$AK$1, 0), FALSE)</f>
        <v>85</v>
      </c>
      <c r="J374">
        <f t="shared" si="167"/>
        <v>130</v>
      </c>
      <c r="K374">
        <f>VLOOKUP($A374, P!$A$2:$AK$1048576, MATCH('HOF Meter (RP)'!K$1, P!$A$1:$AK$1, 0), FALSE)</f>
        <v>70</v>
      </c>
      <c r="L374">
        <f t="shared" si="168"/>
        <v>214</v>
      </c>
      <c r="M374">
        <f>VLOOKUP($A374, P!$A$2:$AK$1048576, MATCH('HOF Meter (RP)'!M$1, P!$A$1:$AK$1, 0), FALSE)</f>
        <v>0.54838709677419351</v>
      </c>
      <c r="N374" s="9">
        <f t="shared" si="169"/>
        <v>313</v>
      </c>
      <c r="O374">
        <f>VLOOKUP($A374, P!$A$2:$AK$1048576, MATCH('HOF Meter (RP)'!O$1, P!$A$1:$AK$1, 0), FALSE)</f>
        <v>3.4100950049935501</v>
      </c>
      <c r="P374">
        <f t="shared" si="170"/>
        <v>296</v>
      </c>
      <c r="Q374">
        <f>VLOOKUP($A374, P!$A$2:$AK$1048576, MATCH('HOF Meter (RP)'!Q$1, P!$A$1:$AK$1, 0), FALSE)</f>
        <v>690</v>
      </c>
      <c r="R374">
        <f t="shared" si="171"/>
        <v>115</v>
      </c>
      <c r="S374">
        <f>VLOOKUP($A374, P!$A$2:$AK$1048576, MATCH('HOF Meter (RP)'!S$1, P!$A$1:$AK$1, 0), FALSE)</f>
        <v>63</v>
      </c>
      <c r="T374">
        <f t="shared" si="172"/>
        <v>561</v>
      </c>
      <c r="U374">
        <f>VLOOKUP($A374, P!$A$2:$AK$1048576, MATCH('HOF Meter (RP)'!U$1, P!$A$1:$AK$1, 0), FALSE)</f>
        <v>81</v>
      </c>
      <c r="V374" s="9">
        <f t="shared" si="173"/>
        <v>215</v>
      </c>
      <c r="W374">
        <f>VLOOKUP($A374, P!$A$2:$AK$1048576, MATCH('HOF Meter (RP)'!W$1, P!$A$1:$AK$1, 0), FALSE)</f>
        <v>1538.2</v>
      </c>
      <c r="X374">
        <f t="shared" si="174"/>
        <v>113</v>
      </c>
      <c r="Y374">
        <f>VLOOKUP($A374, P!$A$2:$AK$1048576, MATCH('HOF Meter (RP)'!Y$1, P!$A$1:$AK$1, 0), FALSE)</f>
        <v>4.7495662848280604</v>
      </c>
      <c r="Z374">
        <f t="shared" si="175"/>
        <v>1130</v>
      </c>
      <c r="AA374">
        <f>VLOOKUP($A374, P!$A$2:$AK$1048576, MATCH('HOF Meter (RP)'!AA$1, P!$A$1:$AK$1, 0), FALSE)</f>
        <v>2.5619581684171102</v>
      </c>
      <c r="AB374">
        <f t="shared" si="176"/>
        <v>209</v>
      </c>
      <c r="AC374">
        <f>VLOOKUP($A374, P!$A$2:$AK$1048576, MATCH('HOF Meter (RP)'!AC$1, P!$A$1:$AK$1, 0), FALSE)</f>
        <v>1.85388128</v>
      </c>
      <c r="AD374">
        <f t="shared" si="177"/>
        <v>627</v>
      </c>
      <c r="AE374">
        <f>VLOOKUP($A374, P!$A$2:$AK$1048576, MATCH('HOF Meter (RP)'!AE$1, P!$A$1:$AK$1, 0), FALSE)</f>
        <v>0.23795744680851</v>
      </c>
      <c r="AF374">
        <f t="shared" si="178"/>
        <v>351</v>
      </c>
      <c r="AG374">
        <f>VLOOKUP($A374, P!$A$2:$AK$1048576, MATCH('HOF Meter (RP)'!AG$1, P!$A$1:$AK$1, 0), FALSE)</f>
        <v>1.1932407907696101</v>
      </c>
      <c r="AH374">
        <f t="shared" si="179"/>
        <v>104</v>
      </c>
      <c r="AI374">
        <f>VLOOKUP($A374, P!$A$2:$AK$1048576, MATCH('HOF Meter (RP)'!AI$1, P!$A$1:$AK$1, 0), FALSE)</f>
        <v>3.6412558097953198</v>
      </c>
      <c r="AJ374">
        <f t="shared" si="180"/>
        <v>381</v>
      </c>
      <c r="AK374">
        <f>VLOOKUP($A374, P!$A$2:$AK$1048576, MATCH('HOF Meter (RP)'!AK$1, P!$A$1:$AK$1, 0), FALSE)</f>
        <v>5.6202352754771701</v>
      </c>
      <c r="AL374" s="9">
        <f t="shared" si="181"/>
        <v>642</v>
      </c>
      <c r="AM374">
        <f>VLOOKUP($A374, P!$A$2:$AK$1048576, MATCH('HOF Meter (RP)'!AM$1, P!$A$1:$AK$1, 0), FALSE)</f>
        <v>0.7307548141304343</v>
      </c>
      <c r="AN374">
        <f t="shared" si="182"/>
        <v>1350</v>
      </c>
      <c r="AO374">
        <f>VLOOKUP($A374, P!$A$2:$AK$1048576, MATCH('HOF Meter (RP)'!AO$1, P!$A$1:$AK$1, 0), FALSE)</f>
        <v>0</v>
      </c>
      <c r="AP374">
        <f t="shared" si="183"/>
        <v>533</v>
      </c>
      <c r="AQ374">
        <f>VLOOKUP($A374, P!$A$2:$AK$1048576, MATCH('HOF Meter (RP)'!AQ$1, P!$A$1:$AK$1, 0), FALSE)</f>
        <v>0</v>
      </c>
      <c r="AR374">
        <f t="shared" si="184"/>
        <v>467</v>
      </c>
      <c r="AS374">
        <f>VLOOKUP($A374, P!$A$2:$AK$1048576, MATCH('HOF Meter (RP)'!AS$1, P!$A$1:$AK$1, 0), FALSE)</f>
        <v>98.563207874915804</v>
      </c>
      <c r="AT374" s="9">
        <f t="shared" si="185"/>
        <v>780</v>
      </c>
      <c r="AU374">
        <f>VLOOKUP($A374, P!$A$2:$AK$1048576, MATCH('HOF Meter (RP)'!AU$1, P!$A$1:$AK$1, 0), FALSE)</f>
        <v>102.748141425714</v>
      </c>
      <c r="AV374">
        <f t="shared" si="186"/>
        <v>971</v>
      </c>
      <c r="AW374">
        <f>VLOOKUP($A374, P!$A$2:$AK$1048576, MATCH('HOF Meter (RP)'!AW$1, P!$A$1:$AK$1, 0), FALSE)</f>
        <v>0</v>
      </c>
      <c r="AX374">
        <f t="shared" si="187"/>
        <v>1</v>
      </c>
      <c r="AY374">
        <f>VLOOKUP($A374, P!$A$2:$AK$1048576, MATCH('HOF Meter (RP)'!AY$1, P!$A$1:$AK$1, 0), FALSE)</f>
        <v>-0.23116080480177401</v>
      </c>
      <c r="AZ374">
        <f t="shared" si="188"/>
        <v>482</v>
      </c>
      <c r="BA374">
        <f>VLOOKUP($A374, P!$A$2:$AK$1048576, MATCH('HOF Meter (RP)'!BA$1, P!$A$1:$AK$1, 0), FALSE)</f>
        <v>83.992160918662805</v>
      </c>
      <c r="BB374" s="9">
        <f t="shared" si="189"/>
        <v>1347</v>
      </c>
      <c r="BC374">
        <f>VLOOKUP($A374, P!$A$2:$AK$1048576, MATCH('HOF Meter (RP)'!BC$1, P!$A$1:$AK$1, 0), FALSE)</f>
        <v>77.980555355418403</v>
      </c>
      <c r="BD374" s="9">
        <f t="shared" si="190"/>
        <v>185</v>
      </c>
      <c r="BE374">
        <f>VLOOKUP($A374, P!$A$2:$AK$1048576, MATCH('HOF Meter (RP)'!BE$1, P!$A$1:$AK$1, 0), FALSE)</f>
        <v>108.204138646308</v>
      </c>
      <c r="BF374">
        <f t="shared" si="191"/>
        <v>467</v>
      </c>
      <c r="BG374">
        <f>VLOOKUP($A374, P!$A$2:$AK$1048576, MATCH('HOF Meter (RP)'!BG$1, P!$A$1:$AK$1, 0), FALSE)</f>
        <v>98.313178235942203</v>
      </c>
      <c r="BH374" s="9">
        <f t="shared" si="192"/>
        <v>691</v>
      </c>
      <c r="BI374">
        <f>VLOOKUP($A374, P!$A$2:$AK$1048576, MATCH('HOF Meter (RP)'!BI$1, P!$A$1:$AK$1, 0), FALSE)</f>
        <v>92.283561725536003</v>
      </c>
      <c r="BJ374" s="9">
        <f t="shared" si="193"/>
        <v>197</v>
      </c>
      <c r="BK374">
        <f>VLOOKUP($A374, P!$A$2:$AK$1048576, MATCH('HOF Meter (RP)'!BK$1, P!$A$1:$AK$1, 0), FALSE)</f>
        <v>0</v>
      </c>
      <c r="BL374">
        <f t="shared" si="194"/>
        <v>718</v>
      </c>
      <c r="BM374" t="str">
        <f>VLOOKUP($A374, P!$A$2:$AK$1048576, MATCH('HOF Meter (RP)'!BM$1, P!$A$1:$AK$1, 0), FALSE)</f>
        <v>Eddie Fisher</v>
      </c>
      <c r="BN374">
        <f>VLOOKUP($A374, P!$A$2:$AK$1048576, MATCH('HOF Meter (RP)'!BN$1, P!$A$1:$AK$1, 0), FALSE)</f>
        <v>1004085</v>
      </c>
      <c r="BO374">
        <f>VLOOKUP($A374, P!$A$2:$AK$1048576, MATCH('HOF Meter (RP)'!BO$1, P!$A$1:$AK$1, 0), FALSE)</f>
        <v>114166</v>
      </c>
      <c r="BP374" s="10">
        <f t="shared" si="195"/>
        <v>428.80713518325371</v>
      </c>
      <c r="BQ374" s="10">
        <f t="shared" si="198"/>
        <v>-263.36667097421588</v>
      </c>
      <c r="BR374" s="8">
        <f t="shared" si="196"/>
        <v>373</v>
      </c>
      <c r="BS374" s="7">
        <f t="shared" si="197"/>
        <v>10</v>
      </c>
    </row>
    <row r="375" spans="1:71" x14ac:dyDescent="0.45">
      <c r="A375">
        <v>61</v>
      </c>
      <c r="B375" t="str">
        <f>VLOOKUP(A375, P!$A$2:$AK$1048576, MATCH('HOF Meter (RP)'!B$1, P!$A$1:$AK$1, 0), FALSE)</f>
        <v>Byung-Hyun Kim</v>
      </c>
      <c r="C375" t="str">
        <f>VLOOKUP($A375, P!$A$2:$AK$1048576, MATCH('HOF Meter (RP)'!C$1, P!$A$1:$AK$1, 0), FALSE)</f>
        <v>RP</v>
      </c>
      <c r="D375" t="str">
        <f>VLOOKUP($A375, P!$A$2:$AK$1048576, MATCH('HOF Meter (RP)'!D$1, P!$A$1:$AK$1, 0), FALSE)</f>
        <v>RP</v>
      </c>
      <c r="E375">
        <f>VLOOKUP($A375, P!$A$2:$AK$1048576, MATCH('HOF Meter (RP)'!E$1, P!$A$1:$AK$1, 0), FALSE)</f>
        <v>0</v>
      </c>
      <c r="F375">
        <f>VLOOKUP($A375, P!$A$2:$AK$1048576, MATCH('HOF Meter (RP)'!F$1, P!$A$1:$AK$1, 0), FALSE)</f>
        <v>0</v>
      </c>
      <c r="G375">
        <f t="shared" si="166"/>
        <v>0</v>
      </c>
      <c r="H375">
        <f>VLOOKUP($A375, P!$A$2:$AK$1048576, MATCH('HOF Meter (RP)'!H$1, P!$A$1:$AK$1, 0), FALSE)</f>
        <v>0</v>
      </c>
      <c r="I375">
        <f>VLOOKUP($A375, P!$A$2:$AK$1048576, MATCH('HOF Meter (RP)'!I$1, P!$A$1:$AK$1, 0), FALSE)</f>
        <v>54</v>
      </c>
      <c r="J375">
        <f t="shared" si="167"/>
        <v>349</v>
      </c>
      <c r="K375">
        <f>VLOOKUP($A375, P!$A$2:$AK$1048576, MATCH('HOF Meter (RP)'!K$1, P!$A$1:$AK$1, 0), FALSE)</f>
        <v>60</v>
      </c>
      <c r="L375">
        <f t="shared" si="168"/>
        <v>294</v>
      </c>
      <c r="M375">
        <f>VLOOKUP($A375, P!$A$2:$AK$1048576, MATCH('HOF Meter (RP)'!M$1, P!$A$1:$AK$1, 0), FALSE)</f>
        <v>0.47368421052631576</v>
      </c>
      <c r="N375" s="9">
        <f t="shared" si="169"/>
        <v>926</v>
      </c>
      <c r="O375">
        <f>VLOOKUP($A375, P!$A$2:$AK$1048576, MATCH('HOF Meter (RP)'!O$1, P!$A$1:$AK$1, 0), FALSE)</f>
        <v>4.4197385770626596</v>
      </c>
      <c r="P375">
        <f t="shared" si="170"/>
        <v>1289</v>
      </c>
      <c r="Q375">
        <f>VLOOKUP($A375, P!$A$2:$AK$1048576, MATCH('HOF Meter (RP)'!Q$1, P!$A$1:$AK$1, 0), FALSE)</f>
        <v>394</v>
      </c>
      <c r="R375">
        <f t="shared" si="171"/>
        <v>539</v>
      </c>
      <c r="S375">
        <f>VLOOKUP($A375, P!$A$2:$AK$1048576, MATCH('HOF Meter (RP)'!S$1, P!$A$1:$AK$1, 0), FALSE)</f>
        <v>87</v>
      </c>
      <c r="T375">
        <f t="shared" si="172"/>
        <v>369</v>
      </c>
      <c r="U375">
        <f>VLOOKUP($A375, P!$A$2:$AK$1048576, MATCH('HOF Meter (RP)'!U$1, P!$A$1:$AK$1, 0), FALSE)</f>
        <v>86</v>
      </c>
      <c r="V375" s="9">
        <f t="shared" si="173"/>
        <v>195</v>
      </c>
      <c r="W375">
        <f>VLOOKUP($A375, P!$A$2:$AK$1048576, MATCH('HOF Meter (RP)'!W$1, P!$A$1:$AK$1, 0), FALSE)</f>
        <v>841</v>
      </c>
      <c r="X375">
        <f t="shared" si="174"/>
        <v>465</v>
      </c>
      <c r="Y375">
        <f>VLOOKUP($A375, P!$A$2:$AK$1048576, MATCH('HOF Meter (RP)'!Y$1, P!$A$1:$AK$1, 0), FALSE)</f>
        <v>8.6254462302966193</v>
      </c>
      <c r="Z375">
        <f t="shared" si="175"/>
        <v>205</v>
      </c>
      <c r="AA375">
        <f>VLOOKUP($A375, P!$A$2:$AK$1048576, MATCH('HOF Meter (RP)'!AA$1, P!$A$1:$AK$1, 0), FALSE)</f>
        <v>4.0237813679795602</v>
      </c>
      <c r="AB375">
        <f t="shared" si="176"/>
        <v>1296</v>
      </c>
      <c r="AC375">
        <f>VLOOKUP($A375, P!$A$2:$AK$1048576, MATCH('HOF Meter (RP)'!AC$1, P!$A$1:$AK$1, 0), FALSE)</f>
        <v>2.1436170200000002</v>
      </c>
      <c r="AD375">
        <f t="shared" si="177"/>
        <v>417</v>
      </c>
      <c r="AE375">
        <f>VLOOKUP($A375, P!$A$2:$AK$1048576, MATCH('HOF Meter (RP)'!AE$1, P!$A$1:$AK$1, 0), FALSE)</f>
        <v>0.24164603960396</v>
      </c>
      <c r="AF375">
        <f t="shared" si="178"/>
        <v>429</v>
      </c>
      <c r="AG375">
        <f>VLOOKUP($A375, P!$A$2:$AK$1048576, MATCH('HOF Meter (RP)'!AG$1, P!$A$1:$AK$1, 0), FALSE)</f>
        <v>1.37574321594336</v>
      </c>
      <c r="AH375">
        <f t="shared" si="179"/>
        <v>818</v>
      </c>
      <c r="AI375">
        <f>VLOOKUP($A375, P!$A$2:$AK$1048576, MATCH('HOF Meter (RP)'!AI$1, P!$A$1:$AK$1, 0), FALSE)</f>
        <v>4.2503490668153496</v>
      </c>
      <c r="AJ375">
        <f t="shared" si="180"/>
        <v>1176</v>
      </c>
      <c r="AK375">
        <f>VLOOKUP($A375, P!$A$2:$AK$1048576, MATCH('HOF Meter (RP)'!AK$1, P!$A$1:$AK$1, 0), FALSE)</f>
        <v>11.001500137150201</v>
      </c>
      <c r="AL375" s="9">
        <f t="shared" si="181"/>
        <v>264</v>
      </c>
      <c r="AM375">
        <f>VLOOKUP($A375, P!$A$2:$AK$1048576, MATCH('HOF Meter (RP)'!AM$1, P!$A$1:$AK$1, 0), FALSE)</f>
        <v>2.6162901634126516</v>
      </c>
      <c r="AN375">
        <f t="shared" si="182"/>
        <v>188</v>
      </c>
      <c r="AO375">
        <f>VLOOKUP($A375, P!$A$2:$AK$1048576, MATCH('HOF Meter (RP)'!AO$1, P!$A$1:$AK$1, 0), FALSE)</f>
        <v>3.5884881168603799</v>
      </c>
      <c r="AP375">
        <f t="shared" si="183"/>
        <v>255</v>
      </c>
      <c r="AQ375">
        <f>VLOOKUP($A375, P!$A$2:$AK$1048576, MATCH('HOF Meter (RP)'!AQ$1, P!$A$1:$AK$1, 0), FALSE)</f>
        <v>2.1160681533472498</v>
      </c>
      <c r="AR375">
        <f t="shared" si="184"/>
        <v>124</v>
      </c>
      <c r="AS375">
        <f>VLOOKUP($A375, P!$A$2:$AK$1048576, MATCH('HOF Meter (RP)'!AS$1, P!$A$1:$AK$1, 0), FALSE)</f>
        <v>95.064191257487295</v>
      </c>
      <c r="AT375" s="9">
        <f t="shared" si="185"/>
        <v>599</v>
      </c>
      <c r="AU375">
        <f>VLOOKUP($A375, P!$A$2:$AK$1048576, MATCH('HOF Meter (RP)'!AU$1, P!$A$1:$AK$1, 0), FALSE)</f>
        <v>94.040885206249598</v>
      </c>
      <c r="AV375">
        <f t="shared" si="186"/>
        <v>437</v>
      </c>
      <c r="AW375">
        <f>VLOOKUP($A375, P!$A$2:$AK$1048576, MATCH('HOF Meter (RP)'!AW$1, P!$A$1:$AK$1, 0), FALSE)</f>
        <v>4.16711039827827</v>
      </c>
      <c r="AX375">
        <f t="shared" si="187"/>
        <v>1512</v>
      </c>
      <c r="AY375">
        <f>VLOOKUP($A375, P!$A$2:$AK$1048576, MATCH('HOF Meter (RP)'!AY$1, P!$A$1:$AK$1, 0), FALSE)</f>
        <v>0.169389510247313</v>
      </c>
      <c r="AZ375">
        <f t="shared" si="188"/>
        <v>1225</v>
      </c>
      <c r="BA375">
        <f>VLOOKUP($A375, P!$A$2:$AK$1048576, MATCH('HOF Meter (RP)'!BA$1, P!$A$1:$AK$1, 0), FALSE)</f>
        <v>129.18039370459999</v>
      </c>
      <c r="BB375" s="9">
        <f t="shared" si="189"/>
        <v>191</v>
      </c>
      <c r="BC375">
        <f>VLOOKUP($A375, P!$A$2:$AK$1048576, MATCH('HOF Meter (RP)'!BC$1, P!$A$1:$AK$1, 0), FALSE)</f>
        <v>117.772504124176</v>
      </c>
      <c r="BD375" s="9">
        <f t="shared" si="190"/>
        <v>1187</v>
      </c>
      <c r="BE375">
        <f>VLOOKUP($A375, P!$A$2:$AK$1048576, MATCH('HOF Meter (RP)'!BE$1, P!$A$1:$AK$1, 0), FALSE)</f>
        <v>110.025597722684</v>
      </c>
      <c r="BF375">
        <f t="shared" si="191"/>
        <v>431</v>
      </c>
      <c r="BG375">
        <f>VLOOKUP($A375, P!$A$2:$AK$1048576, MATCH('HOF Meter (RP)'!BG$1, P!$A$1:$AK$1, 0), FALSE)</f>
        <v>93.053226154364793</v>
      </c>
      <c r="BH375" s="9">
        <f t="shared" si="192"/>
        <v>310</v>
      </c>
      <c r="BI375">
        <f>VLOOKUP($A375, P!$A$2:$AK$1048576, MATCH('HOF Meter (RP)'!BI$1, P!$A$1:$AK$1, 0), FALSE)</f>
        <v>98.648698915155805</v>
      </c>
      <c r="BJ375" s="9">
        <f t="shared" si="193"/>
        <v>584</v>
      </c>
      <c r="BK375">
        <f>VLOOKUP($A375, P!$A$2:$AK$1048576, MATCH('HOF Meter (RP)'!BK$1, P!$A$1:$AK$1, 0), FALSE)</f>
        <v>35</v>
      </c>
      <c r="BL375">
        <f t="shared" si="194"/>
        <v>165</v>
      </c>
      <c r="BM375" t="str">
        <f>VLOOKUP($A375, P!$A$2:$AK$1048576, MATCH('HOF Meter (RP)'!BM$1, P!$A$1:$AK$1, 0), FALSE)</f>
        <v>Byung-Hyun Kim</v>
      </c>
      <c r="BN375">
        <f>VLOOKUP($A375, P!$A$2:$AK$1048576, MATCH('HOF Meter (RP)'!BN$1, P!$A$1:$AK$1, 0), FALSE)</f>
        <v>61</v>
      </c>
      <c r="BO375">
        <f>VLOOKUP($A375, P!$A$2:$AK$1048576, MATCH('HOF Meter (RP)'!BO$1, P!$A$1:$AK$1, 0), FALSE)</f>
        <v>218294</v>
      </c>
      <c r="BP375" s="10">
        <f t="shared" si="195"/>
        <v>430.14697373852692</v>
      </c>
      <c r="BQ375" s="10">
        <f t="shared" si="198"/>
        <v>-264.7065095294891</v>
      </c>
      <c r="BR375" s="8">
        <f t="shared" si="196"/>
        <v>374</v>
      </c>
      <c r="BS375" s="7">
        <f t="shared" si="197"/>
        <v>10</v>
      </c>
    </row>
    <row r="376" spans="1:71" x14ac:dyDescent="0.45">
      <c r="A376">
        <v>1007699</v>
      </c>
      <c r="B376" t="str">
        <f>VLOOKUP(A376, P!$A$2:$AK$1048576, MATCH('HOF Meter (RP)'!B$1, P!$A$1:$AK$1, 0), FALSE)</f>
        <v>Billy Loes</v>
      </c>
      <c r="C376" t="str">
        <f>VLOOKUP($A376, P!$A$2:$AK$1048576, MATCH('HOF Meter (RP)'!C$1, P!$A$1:$AK$1, 0), FALSE)</f>
        <v>RP</v>
      </c>
      <c r="D376" t="str">
        <f>VLOOKUP($A376, P!$A$2:$AK$1048576, MATCH('HOF Meter (RP)'!D$1, P!$A$1:$AK$1, 0), FALSE)</f>
        <v>SP</v>
      </c>
      <c r="E376">
        <f>VLOOKUP($A376, P!$A$2:$AK$1048576, MATCH('HOF Meter (RP)'!E$1, P!$A$1:$AK$1, 0), FALSE)</f>
        <v>0</v>
      </c>
      <c r="F376">
        <f>VLOOKUP($A376, P!$A$2:$AK$1048576, MATCH('HOF Meter (RP)'!F$1, P!$A$1:$AK$1, 0), FALSE)</f>
        <v>0</v>
      </c>
      <c r="G376">
        <f t="shared" si="166"/>
        <v>0</v>
      </c>
      <c r="H376">
        <f>VLOOKUP($A376, P!$A$2:$AK$1048576, MATCH('HOF Meter (RP)'!H$1, P!$A$1:$AK$1, 0), FALSE)</f>
        <v>0</v>
      </c>
      <c r="I376">
        <f>VLOOKUP($A376, P!$A$2:$AK$1048576, MATCH('HOF Meter (RP)'!I$1, P!$A$1:$AK$1, 0), FALSE)</f>
        <v>80</v>
      </c>
      <c r="J376">
        <f t="shared" si="167"/>
        <v>143</v>
      </c>
      <c r="K376">
        <f>VLOOKUP($A376, P!$A$2:$AK$1048576, MATCH('HOF Meter (RP)'!K$1, P!$A$1:$AK$1, 0), FALSE)</f>
        <v>63</v>
      </c>
      <c r="L376">
        <f t="shared" si="168"/>
        <v>269</v>
      </c>
      <c r="M376">
        <f>VLOOKUP($A376, P!$A$2:$AK$1048576, MATCH('HOF Meter (RP)'!M$1, P!$A$1:$AK$1, 0), FALSE)</f>
        <v>0.55944055944055948</v>
      </c>
      <c r="N376" s="9">
        <f t="shared" si="169"/>
        <v>254</v>
      </c>
      <c r="O376">
        <f>VLOOKUP($A376, P!$A$2:$AK$1048576, MATCH('HOF Meter (RP)'!O$1, P!$A$1:$AK$1, 0), FALSE)</f>
        <v>3.8863061480191399</v>
      </c>
      <c r="P376">
        <f t="shared" si="170"/>
        <v>762</v>
      </c>
      <c r="Q376">
        <f>VLOOKUP($A376, P!$A$2:$AK$1048576, MATCH('HOF Meter (RP)'!Q$1, P!$A$1:$AK$1, 0), FALSE)</f>
        <v>316</v>
      </c>
      <c r="R376">
        <f t="shared" si="171"/>
        <v>765</v>
      </c>
      <c r="S376">
        <f>VLOOKUP($A376, P!$A$2:$AK$1048576, MATCH('HOF Meter (RP)'!S$1, P!$A$1:$AK$1, 0), FALSE)</f>
        <v>139</v>
      </c>
      <c r="T376">
        <f t="shared" si="172"/>
        <v>167</v>
      </c>
      <c r="U376">
        <f>VLOOKUP($A376, P!$A$2:$AK$1048576, MATCH('HOF Meter (RP)'!U$1, P!$A$1:$AK$1, 0), FALSE)</f>
        <v>32</v>
      </c>
      <c r="V376" s="9">
        <f t="shared" si="173"/>
        <v>460</v>
      </c>
      <c r="W376">
        <f>VLOOKUP($A376, P!$A$2:$AK$1048576, MATCH('HOF Meter (RP)'!W$1, P!$A$1:$AK$1, 0), FALSE)</f>
        <v>1190.0999999999999</v>
      </c>
      <c r="X376">
        <f t="shared" si="174"/>
        <v>218</v>
      </c>
      <c r="Y376">
        <f>VLOOKUP($A376, P!$A$2:$AK$1048576, MATCH('HOF Meter (RP)'!Y$1, P!$A$1:$AK$1, 0), FALSE)</f>
        <v>4.87678495228083</v>
      </c>
      <c r="Z376">
        <f t="shared" si="175"/>
        <v>1087</v>
      </c>
      <c r="AA376">
        <f>VLOOKUP($A376, P!$A$2:$AK$1048576, MATCH('HOF Meter (RP)'!AA$1, P!$A$1:$AK$1, 0), FALSE)</f>
        <v>3.1831418060623702</v>
      </c>
      <c r="AB376">
        <f t="shared" si="176"/>
        <v>603</v>
      </c>
      <c r="AC376">
        <f>VLOOKUP($A376, P!$A$2:$AK$1048576, MATCH('HOF Meter (RP)'!AC$1, P!$A$1:$AK$1, 0), FALSE)</f>
        <v>1.5320665099999999</v>
      </c>
      <c r="AD376">
        <f t="shared" si="177"/>
        <v>931</v>
      </c>
      <c r="AE376">
        <f>VLOOKUP($A376, P!$A$2:$AK$1048576, MATCH('HOF Meter (RP)'!AE$1, P!$A$1:$AK$1, 0), FALSE)</f>
        <v>0.24743841290603799</v>
      </c>
      <c r="AF376">
        <f t="shared" si="178"/>
        <v>595</v>
      </c>
      <c r="AG376">
        <f>VLOOKUP($A376, P!$A$2:$AK$1048576, MATCH('HOF Meter (RP)'!AG$1, P!$A$1:$AK$1, 0), FALSE)</f>
        <v>1.3071967934106701</v>
      </c>
      <c r="AH376">
        <f t="shared" si="179"/>
        <v>447</v>
      </c>
      <c r="AI376">
        <f>VLOOKUP($A376, P!$A$2:$AK$1048576, MATCH('HOF Meter (RP)'!AI$1, P!$A$1:$AK$1, 0), FALSE)</f>
        <v>3.8195614507126798</v>
      </c>
      <c r="AJ376">
        <f t="shared" si="180"/>
        <v>581</v>
      </c>
      <c r="AK376">
        <f>VLOOKUP($A376, P!$A$2:$AK$1048576, MATCH('HOF Meter (RP)'!AK$1, P!$A$1:$AK$1, 0), FALSE)</f>
        <v>12.760299973189801</v>
      </c>
      <c r="AL376" s="9">
        <f t="shared" si="181"/>
        <v>190</v>
      </c>
      <c r="AM376">
        <f>VLOOKUP($A376, P!$A$2:$AK$1048576, MATCH('HOF Meter (RP)'!AM$1, P!$A$1:$AK$1, 0), FALSE)</f>
        <v>2.1444080284328715</v>
      </c>
      <c r="AN376">
        <f t="shared" si="182"/>
        <v>359</v>
      </c>
      <c r="AO376">
        <f>VLOOKUP($A376, P!$A$2:$AK$1048576, MATCH('HOF Meter (RP)'!AO$1, P!$A$1:$AK$1, 0), FALSE)</f>
        <v>0</v>
      </c>
      <c r="AP376">
        <f t="shared" si="183"/>
        <v>533</v>
      </c>
      <c r="AQ376">
        <f>VLOOKUP($A376, P!$A$2:$AK$1048576, MATCH('HOF Meter (RP)'!AQ$1, P!$A$1:$AK$1, 0), FALSE)</f>
        <v>0</v>
      </c>
      <c r="AR376">
        <f t="shared" si="184"/>
        <v>467</v>
      </c>
      <c r="AS376">
        <f>VLOOKUP($A376, P!$A$2:$AK$1048576, MATCH('HOF Meter (RP)'!AS$1, P!$A$1:$AK$1, 0), FALSE)</f>
        <v>99.485750487431005</v>
      </c>
      <c r="AT376" s="9">
        <f t="shared" si="185"/>
        <v>835</v>
      </c>
      <c r="AU376">
        <f>VLOOKUP($A376, P!$A$2:$AK$1048576, MATCH('HOF Meter (RP)'!AU$1, P!$A$1:$AK$1, 0), FALSE)</f>
        <v>98.092307422125998</v>
      </c>
      <c r="AV376">
        <f t="shared" si="186"/>
        <v>667</v>
      </c>
      <c r="AW376">
        <f>VLOOKUP($A376, P!$A$2:$AK$1048576, MATCH('HOF Meter (RP)'!AW$1, P!$A$1:$AK$1, 0), FALSE)</f>
        <v>0</v>
      </c>
      <c r="AX376">
        <f t="shared" si="187"/>
        <v>1</v>
      </c>
      <c r="AY376">
        <f>VLOOKUP($A376, P!$A$2:$AK$1048576, MATCH('HOF Meter (RP)'!AY$1, P!$A$1:$AK$1, 0), FALSE)</f>
        <v>6.6744697306467093E-2</v>
      </c>
      <c r="AZ376">
        <f t="shared" si="188"/>
        <v>1032</v>
      </c>
      <c r="BA376">
        <f>VLOOKUP($A376, P!$A$2:$AK$1048576, MATCH('HOF Meter (RP)'!BA$1, P!$A$1:$AK$1, 0), FALSE)</f>
        <v>106.992285849835</v>
      </c>
      <c r="BB376" s="9">
        <f t="shared" si="189"/>
        <v>634</v>
      </c>
      <c r="BC376">
        <f>VLOOKUP($A376, P!$A$2:$AK$1048576, MATCH('HOF Meter (RP)'!BC$1, P!$A$1:$AK$1, 0), FALSE)</f>
        <v>92.147265214568804</v>
      </c>
      <c r="BD376" s="9">
        <f t="shared" si="190"/>
        <v>467</v>
      </c>
      <c r="BE376">
        <f>VLOOKUP($A376, P!$A$2:$AK$1048576, MATCH('HOF Meter (RP)'!BE$1, P!$A$1:$AK$1, 0), FALSE)</f>
        <v>116.38605516989099</v>
      </c>
      <c r="BF376">
        <f t="shared" si="191"/>
        <v>332</v>
      </c>
      <c r="BG376">
        <f>VLOOKUP($A376, P!$A$2:$AK$1048576, MATCH('HOF Meter (RP)'!BG$1, P!$A$1:$AK$1, 0), FALSE)</f>
        <v>97.506836459464495</v>
      </c>
      <c r="BH376" s="9">
        <f t="shared" si="192"/>
        <v>615</v>
      </c>
      <c r="BI376">
        <f>VLOOKUP($A376, P!$A$2:$AK$1048576, MATCH('HOF Meter (RP)'!BI$1, P!$A$1:$AK$1, 0), FALSE)</f>
        <v>95.347020081987907</v>
      </c>
      <c r="BJ376" s="9">
        <f t="shared" si="193"/>
        <v>348</v>
      </c>
      <c r="BK376">
        <f>VLOOKUP($A376, P!$A$2:$AK$1048576, MATCH('HOF Meter (RP)'!BK$1, P!$A$1:$AK$1, 0), FALSE)</f>
        <v>0</v>
      </c>
      <c r="BL376">
        <f t="shared" si="194"/>
        <v>718</v>
      </c>
      <c r="BM376" t="str">
        <f>VLOOKUP($A376, P!$A$2:$AK$1048576, MATCH('HOF Meter (RP)'!BM$1, P!$A$1:$AK$1, 0), FALSE)</f>
        <v>Billy Loes</v>
      </c>
      <c r="BN376">
        <f>VLOOKUP($A376, P!$A$2:$AK$1048576, MATCH('HOF Meter (RP)'!BN$1, P!$A$1:$AK$1, 0), FALSE)</f>
        <v>1007699</v>
      </c>
      <c r="BO376">
        <f>VLOOKUP($A376, P!$A$2:$AK$1048576, MATCH('HOF Meter (RP)'!BO$1, P!$A$1:$AK$1, 0), FALSE)</f>
        <v>117862</v>
      </c>
      <c r="BP376" s="10">
        <f t="shared" si="195"/>
        <v>430.26549102498103</v>
      </c>
      <c r="BQ376" s="10">
        <f t="shared" si="198"/>
        <v>-264.8250268159432</v>
      </c>
      <c r="BR376" s="8">
        <f t="shared" si="196"/>
        <v>375</v>
      </c>
      <c r="BS376" s="7">
        <f t="shared" si="197"/>
        <v>10</v>
      </c>
    </row>
    <row r="377" spans="1:71" x14ac:dyDescent="0.45">
      <c r="A377">
        <v>564</v>
      </c>
      <c r="B377" t="str">
        <f>VLOOKUP(A377, P!$A$2:$AK$1048576, MATCH('HOF Meter (RP)'!B$1, P!$A$1:$AK$1, 0), FALSE)</f>
        <v>Scott Linebrink</v>
      </c>
      <c r="C377" t="str">
        <f>VLOOKUP($A377, P!$A$2:$AK$1048576, MATCH('HOF Meter (RP)'!C$1, P!$A$1:$AK$1, 0), FALSE)</f>
        <v>RP</v>
      </c>
      <c r="D377" t="str">
        <f>VLOOKUP($A377, P!$A$2:$AK$1048576, MATCH('HOF Meter (RP)'!D$1, P!$A$1:$AK$1, 0), FALSE)</f>
        <v>RP</v>
      </c>
      <c r="E377">
        <f>VLOOKUP($A377, P!$A$2:$AK$1048576, MATCH('HOF Meter (RP)'!E$1, P!$A$1:$AK$1, 0), FALSE)</f>
        <v>0</v>
      </c>
      <c r="F377">
        <f>VLOOKUP($A377, P!$A$2:$AK$1048576, MATCH('HOF Meter (RP)'!F$1, P!$A$1:$AK$1, 0), FALSE)</f>
        <v>0</v>
      </c>
      <c r="G377">
        <f t="shared" si="166"/>
        <v>0</v>
      </c>
      <c r="H377">
        <f>VLOOKUP($A377, P!$A$2:$AK$1048576, MATCH('HOF Meter (RP)'!H$1, P!$A$1:$AK$1, 0), FALSE)</f>
        <v>0</v>
      </c>
      <c r="I377">
        <f>VLOOKUP($A377, P!$A$2:$AK$1048576, MATCH('HOF Meter (RP)'!I$1, P!$A$1:$AK$1, 0), FALSE)</f>
        <v>42</v>
      </c>
      <c r="J377">
        <f t="shared" si="167"/>
        <v>545</v>
      </c>
      <c r="K377">
        <f>VLOOKUP($A377, P!$A$2:$AK$1048576, MATCH('HOF Meter (RP)'!K$1, P!$A$1:$AK$1, 0), FALSE)</f>
        <v>31</v>
      </c>
      <c r="L377">
        <f t="shared" si="168"/>
        <v>954</v>
      </c>
      <c r="M377">
        <f>VLOOKUP($A377, P!$A$2:$AK$1048576, MATCH('HOF Meter (RP)'!M$1, P!$A$1:$AK$1, 0), FALSE)</f>
        <v>0.57534246575342463</v>
      </c>
      <c r="N377" s="9">
        <f t="shared" si="169"/>
        <v>180</v>
      </c>
      <c r="O377">
        <f>VLOOKUP($A377, P!$A$2:$AK$1048576, MATCH('HOF Meter (RP)'!O$1, P!$A$1:$AK$1, 0), FALSE)</f>
        <v>3.5086297876983998</v>
      </c>
      <c r="P377">
        <f t="shared" si="170"/>
        <v>384</v>
      </c>
      <c r="Q377">
        <f>VLOOKUP($A377, P!$A$2:$AK$1048576, MATCH('HOF Meter (RP)'!Q$1, P!$A$1:$AK$1, 0), FALSE)</f>
        <v>607</v>
      </c>
      <c r="R377">
        <f t="shared" si="171"/>
        <v>190</v>
      </c>
      <c r="S377">
        <f>VLOOKUP($A377, P!$A$2:$AK$1048576, MATCH('HOF Meter (RP)'!S$1, P!$A$1:$AK$1, 0), FALSE)</f>
        <v>6</v>
      </c>
      <c r="T377">
        <f t="shared" si="172"/>
        <v>1334</v>
      </c>
      <c r="U377">
        <f>VLOOKUP($A377, P!$A$2:$AK$1048576, MATCH('HOF Meter (RP)'!U$1, P!$A$1:$AK$1, 0), FALSE)</f>
        <v>8</v>
      </c>
      <c r="V377" s="9">
        <f t="shared" si="173"/>
        <v>978</v>
      </c>
      <c r="W377">
        <f>VLOOKUP($A377, P!$A$2:$AK$1048576, MATCH('HOF Meter (RP)'!W$1, P!$A$1:$AK$1, 0), FALSE)</f>
        <v>656.2</v>
      </c>
      <c r="X377">
        <f t="shared" si="174"/>
        <v>723</v>
      </c>
      <c r="Y377">
        <f>VLOOKUP($A377, P!$A$2:$AK$1048576, MATCH('HOF Meter (RP)'!Y$1, P!$A$1:$AK$1, 0), FALSE)</f>
        <v>7.7710667563476399</v>
      </c>
      <c r="Z377">
        <f t="shared" si="175"/>
        <v>326</v>
      </c>
      <c r="AA377">
        <f>VLOOKUP($A377, P!$A$2:$AK$1048576, MATCH('HOF Meter (RP)'!AA$1, P!$A$1:$AK$1, 0), FALSE)</f>
        <v>3.1385789897770899</v>
      </c>
      <c r="AB377">
        <f t="shared" si="176"/>
        <v>566</v>
      </c>
      <c r="AC377">
        <f>VLOOKUP($A377, P!$A$2:$AK$1048576, MATCH('HOF Meter (RP)'!AC$1, P!$A$1:$AK$1, 0), FALSE)</f>
        <v>2.47598253</v>
      </c>
      <c r="AD377">
        <f t="shared" si="177"/>
        <v>230</v>
      </c>
      <c r="AE377">
        <f>VLOOKUP($A377, P!$A$2:$AK$1048576, MATCH('HOF Meter (RP)'!AE$1, P!$A$1:$AK$1, 0), FALSE)</f>
        <v>0.249801744647105</v>
      </c>
      <c r="AF377">
        <f t="shared" si="178"/>
        <v>661</v>
      </c>
      <c r="AG377">
        <f>VLOOKUP($A377, P!$A$2:$AK$1048576, MATCH('HOF Meter (RP)'!AG$1, P!$A$1:$AK$1, 0), FALSE)</f>
        <v>1.3081219564379001</v>
      </c>
      <c r="AH377">
        <f t="shared" si="179"/>
        <v>451</v>
      </c>
      <c r="AI377">
        <f>VLOOKUP($A377, P!$A$2:$AK$1048576, MATCH('HOF Meter (RP)'!AI$1, P!$A$1:$AK$1, 0), FALSE)</f>
        <v>4.1498554321603596</v>
      </c>
      <c r="AJ377">
        <f t="shared" si="180"/>
        <v>1037</v>
      </c>
      <c r="AK377">
        <f>VLOOKUP($A377, P!$A$2:$AK$1048576, MATCH('HOF Meter (RP)'!AK$1, P!$A$1:$AK$1, 0), FALSE)</f>
        <v>4.2888235822319896</v>
      </c>
      <c r="AL377" s="9">
        <f t="shared" si="181"/>
        <v>802</v>
      </c>
      <c r="AM377">
        <f>VLOOKUP($A377, P!$A$2:$AK$1048576, MATCH('HOF Meter (RP)'!AM$1, P!$A$1:$AK$1, 0), FALSE)</f>
        <v>1.3071696379859765</v>
      </c>
      <c r="AN377">
        <f t="shared" si="182"/>
        <v>939</v>
      </c>
      <c r="AO377">
        <f>VLOOKUP($A377, P!$A$2:$AK$1048576, MATCH('HOF Meter (RP)'!AO$1, P!$A$1:$AK$1, 0), FALSE)</f>
        <v>3.38914254307746</v>
      </c>
      <c r="AP377">
        <f t="shared" si="183"/>
        <v>275</v>
      </c>
      <c r="AQ377">
        <f>VLOOKUP($A377, P!$A$2:$AK$1048576, MATCH('HOF Meter (RP)'!AQ$1, P!$A$1:$AK$1, 0), FALSE)</f>
        <v>2.7395790211645301</v>
      </c>
      <c r="AR377">
        <f t="shared" si="184"/>
        <v>76</v>
      </c>
      <c r="AS377">
        <f>VLOOKUP($A377, P!$A$2:$AK$1048576, MATCH('HOF Meter (RP)'!AS$1, P!$A$1:$AK$1, 0), FALSE)</f>
        <v>83.589014223153399</v>
      </c>
      <c r="AT377" s="9">
        <f t="shared" si="185"/>
        <v>212</v>
      </c>
      <c r="AU377">
        <f>VLOOKUP($A377, P!$A$2:$AK$1048576, MATCH('HOF Meter (RP)'!AU$1, P!$A$1:$AK$1, 0), FALSE)</f>
        <v>96.548998127523902</v>
      </c>
      <c r="AV377">
        <f t="shared" si="186"/>
        <v>576</v>
      </c>
      <c r="AW377">
        <f>VLOOKUP($A377, P!$A$2:$AK$1048576, MATCH('HOF Meter (RP)'!AW$1, P!$A$1:$AK$1, 0), FALSE)</f>
        <v>3.657982198509</v>
      </c>
      <c r="AX377">
        <f t="shared" si="187"/>
        <v>1278</v>
      </c>
      <c r="AY377">
        <f>VLOOKUP($A377, P!$A$2:$AK$1048576, MATCH('HOF Meter (RP)'!AY$1, P!$A$1:$AK$1, 0), FALSE)</f>
        <v>-0.64122564446195596</v>
      </c>
      <c r="AZ377">
        <f t="shared" si="188"/>
        <v>80</v>
      </c>
      <c r="BA377">
        <f>VLOOKUP($A377, P!$A$2:$AK$1048576, MATCH('HOF Meter (RP)'!BA$1, P!$A$1:$AK$1, 0), FALSE)</f>
        <v>115.02898724718899</v>
      </c>
      <c r="BB377" s="9">
        <f t="shared" si="189"/>
        <v>431</v>
      </c>
      <c r="BC377">
        <f>VLOOKUP($A377, P!$A$2:$AK$1048576, MATCH('HOF Meter (RP)'!BC$1, P!$A$1:$AK$1, 0), FALSE)</f>
        <v>93.530340425728497</v>
      </c>
      <c r="BD377" s="9">
        <f t="shared" si="190"/>
        <v>503</v>
      </c>
      <c r="BE377">
        <f>VLOOKUP($A377, P!$A$2:$AK$1048576, MATCH('HOF Meter (RP)'!BE$1, P!$A$1:$AK$1, 0), FALSE)</f>
        <v>122.68409404072401</v>
      </c>
      <c r="BF377">
        <f t="shared" si="191"/>
        <v>259</v>
      </c>
      <c r="BG377">
        <f>VLOOKUP($A377, P!$A$2:$AK$1048576, MATCH('HOF Meter (RP)'!BG$1, P!$A$1:$AK$1, 0), FALSE)</f>
        <v>96.917770010005</v>
      </c>
      <c r="BH377" s="9">
        <f t="shared" si="192"/>
        <v>567</v>
      </c>
      <c r="BI377">
        <f>VLOOKUP($A377, P!$A$2:$AK$1048576, MATCH('HOF Meter (RP)'!BI$1, P!$A$1:$AK$1, 0), FALSE)</f>
        <v>94.824708105879694</v>
      </c>
      <c r="BJ377" s="9">
        <f t="shared" si="193"/>
        <v>325</v>
      </c>
      <c r="BK377">
        <f>VLOOKUP($A377, P!$A$2:$AK$1048576, MATCH('HOF Meter (RP)'!BK$1, P!$A$1:$AK$1, 0), FALSE)</f>
        <v>0</v>
      </c>
      <c r="BL377">
        <f t="shared" si="194"/>
        <v>718</v>
      </c>
      <c r="BM377" t="str">
        <f>VLOOKUP($A377, P!$A$2:$AK$1048576, MATCH('HOF Meter (RP)'!BM$1, P!$A$1:$AK$1, 0), FALSE)</f>
        <v>Scott Linebrink</v>
      </c>
      <c r="BN377">
        <f>VLOOKUP($A377, P!$A$2:$AK$1048576, MATCH('HOF Meter (RP)'!BN$1, P!$A$1:$AK$1, 0), FALSE)</f>
        <v>564</v>
      </c>
      <c r="BO377">
        <f>VLOOKUP($A377, P!$A$2:$AK$1048576, MATCH('HOF Meter (RP)'!BO$1, P!$A$1:$AK$1, 0), FALSE)</f>
        <v>276530</v>
      </c>
      <c r="BP377" s="10">
        <f t="shared" si="195"/>
        <v>431.22522555870921</v>
      </c>
      <c r="BQ377" s="10">
        <f t="shared" si="198"/>
        <v>-265.78476134967138</v>
      </c>
      <c r="BR377" s="8">
        <f t="shared" si="196"/>
        <v>376</v>
      </c>
      <c r="BS377" s="7">
        <f t="shared" si="197"/>
        <v>10</v>
      </c>
    </row>
    <row r="378" spans="1:71" x14ac:dyDescent="0.45">
      <c r="A378">
        <v>16502</v>
      </c>
      <c r="B378" t="str">
        <f>VLOOKUP(A378, P!$A$2:$AK$1048576, MATCH('HOF Meter (RP)'!B$1, P!$A$1:$AK$1, 0), FALSE)</f>
        <v>Ryan Yarbrough</v>
      </c>
      <c r="C378" t="str">
        <f>VLOOKUP($A378, P!$A$2:$AK$1048576, MATCH('HOF Meter (RP)'!C$1, P!$A$1:$AK$1, 0), FALSE)</f>
        <v>RP</v>
      </c>
      <c r="D378" t="str">
        <f>VLOOKUP($A378, P!$A$2:$AK$1048576, MATCH('HOF Meter (RP)'!D$1, P!$A$1:$AK$1, 0), FALSE)</f>
        <v>RP</v>
      </c>
      <c r="E378">
        <f>VLOOKUP($A378, P!$A$2:$AK$1048576, MATCH('HOF Meter (RP)'!E$1, P!$A$1:$AK$1, 0), FALSE)</f>
        <v>0</v>
      </c>
      <c r="F378">
        <f>VLOOKUP($A378, P!$A$2:$AK$1048576, MATCH('HOF Meter (RP)'!F$1, P!$A$1:$AK$1, 0), FALSE)</f>
        <v>0</v>
      </c>
      <c r="G378">
        <f t="shared" si="166"/>
        <v>0</v>
      </c>
      <c r="H378">
        <f>VLOOKUP($A378, P!$A$2:$AK$1048576, MATCH('HOF Meter (RP)'!H$1, P!$A$1:$AK$1, 0), FALSE)</f>
        <v>0</v>
      </c>
      <c r="I378">
        <f>VLOOKUP($A378, P!$A$2:$AK$1048576, MATCH('HOF Meter (RP)'!I$1, P!$A$1:$AK$1, 0), FALSE)</f>
        <v>53</v>
      </c>
      <c r="J378">
        <f t="shared" si="167"/>
        <v>359</v>
      </c>
      <c r="K378">
        <f>VLOOKUP($A378, P!$A$2:$AK$1048576, MATCH('HOF Meter (RP)'!K$1, P!$A$1:$AK$1, 0), FALSE)</f>
        <v>40</v>
      </c>
      <c r="L378">
        <f t="shared" si="168"/>
        <v>654</v>
      </c>
      <c r="M378">
        <f>VLOOKUP($A378, P!$A$2:$AK$1048576, MATCH('HOF Meter (RP)'!M$1, P!$A$1:$AK$1, 0), FALSE)</f>
        <v>0.56989247311827962</v>
      </c>
      <c r="N378" s="9">
        <f t="shared" si="169"/>
        <v>206</v>
      </c>
      <c r="O378">
        <f>VLOOKUP($A378, P!$A$2:$AK$1048576, MATCH('HOF Meter (RP)'!O$1, P!$A$1:$AK$1, 0), FALSE)</f>
        <v>4.2070315738965496</v>
      </c>
      <c r="P378">
        <f t="shared" si="170"/>
        <v>1117</v>
      </c>
      <c r="Q378">
        <f>VLOOKUP($A378, P!$A$2:$AK$1048576, MATCH('HOF Meter (RP)'!Q$1, P!$A$1:$AK$1, 0), FALSE)</f>
        <v>196</v>
      </c>
      <c r="R378">
        <f t="shared" si="171"/>
        <v>1176</v>
      </c>
      <c r="S378">
        <f>VLOOKUP($A378, P!$A$2:$AK$1048576, MATCH('HOF Meter (RP)'!S$1, P!$A$1:$AK$1, 0), FALSE)</f>
        <v>68</v>
      </c>
      <c r="T378">
        <f t="shared" si="172"/>
        <v>511</v>
      </c>
      <c r="U378">
        <f>VLOOKUP($A378, P!$A$2:$AK$1048576, MATCH('HOF Meter (RP)'!U$1, P!$A$1:$AK$1, 0), FALSE)</f>
        <v>3</v>
      </c>
      <c r="V378" s="9">
        <f t="shared" si="173"/>
        <v>1337</v>
      </c>
      <c r="W378">
        <f>VLOOKUP($A378, P!$A$2:$AK$1048576, MATCH('HOF Meter (RP)'!W$1, P!$A$1:$AK$1, 0), FALSE)</f>
        <v>768</v>
      </c>
      <c r="X378">
        <f t="shared" si="174"/>
        <v>546</v>
      </c>
      <c r="Y378">
        <f>VLOOKUP($A378, P!$A$2:$AK$1048576, MATCH('HOF Meter (RP)'!Y$1, P!$A$1:$AK$1, 0), FALSE)</f>
        <v>7.0195317904290597</v>
      </c>
      <c r="Z378">
        <f t="shared" si="175"/>
        <v>468</v>
      </c>
      <c r="AA378">
        <f>VLOOKUP($A378, P!$A$2:$AK$1048576, MATCH('HOF Meter (RP)'!AA$1, P!$A$1:$AK$1, 0), FALSE)</f>
        <v>2.0742189096927302</v>
      </c>
      <c r="AB378">
        <f t="shared" si="176"/>
        <v>50</v>
      </c>
      <c r="AC378">
        <f>VLOOKUP($A378, P!$A$2:$AK$1048576, MATCH('HOF Meter (RP)'!AC$1, P!$A$1:$AK$1, 0), FALSE)</f>
        <v>3.3841807899999998</v>
      </c>
      <c r="AD378">
        <f t="shared" si="177"/>
        <v>64</v>
      </c>
      <c r="AE378">
        <f>VLOOKUP($A378, P!$A$2:$AK$1048576, MATCH('HOF Meter (RP)'!AE$1, P!$A$1:$AK$1, 0), FALSE)</f>
        <v>0.24671385237613699</v>
      </c>
      <c r="AF378">
        <f t="shared" si="178"/>
        <v>575</v>
      </c>
      <c r="AG378">
        <f>VLOOKUP($A378, P!$A$2:$AK$1048576, MATCH('HOF Meter (RP)'!AG$1, P!$A$1:$AK$1, 0), FALSE)</f>
        <v>1.1835938411241</v>
      </c>
      <c r="AH378">
        <f t="shared" si="179"/>
        <v>92</v>
      </c>
      <c r="AI378">
        <f>VLOOKUP($A378, P!$A$2:$AK$1048576, MATCH('HOF Meter (RP)'!AI$1, P!$A$1:$AK$1, 0), FALSE)</f>
        <v>4.2386133573088003</v>
      </c>
      <c r="AJ378">
        <f t="shared" si="180"/>
        <v>1162</v>
      </c>
      <c r="AK378">
        <f>VLOOKUP($A378, P!$A$2:$AK$1048576, MATCH('HOF Meter (RP)'!AK$1, P!$A$1:$AK$1, 0), FALSE)</f>
        <v>6.6103863641619602</v>
      </c>
      <c r="AL378" s="9">
        <f t="shared" si="181"/>
        <v>536</v>
      </c>
      <c r="AM378">
        <f>VLOOKUP($A378, P!$A$2:$AK$1048576, MATCH('HOF Meter (RP)'!AM$1, P!$A$1:$AK$1, 0), FALSE)</f>
        <v>1.721454782333844</v>
      </c>
      <c r="AN378">
        <f t="shared" si="182"/>
        <v>605</v>
      </c>
      <c r="AO378">
        <f>VLOOKUP($A378, P!$A$2:$AK$1048576, MATCH('HOF Meter (RP)'!AO$1, P!$A$1:$AK$1, 0), FALSE)</f>
        <v>1.86669876426458</v>
      </c>
      <c r="AP378">
        <f t="shared" si="183"/>
        <v>380</v>
      </c>
      <c r="AQ378">
        <f>VLOOKUP($A378, P!$A$2:$AK$1048576, MATCH('HOF Meter (RP)'!AQ$1, P!$A$1:$AK$1, 0), FALSE)</f>
        <v>-1.74284486033212</v>
      </c>
      <c r="AR378">
        <f t="shared" si="184"/>
        <v>1474</v>
      </c>
      <c r="AS378">
        <f>VLOOKUP($A378, P!$A$2:$AK$1048576, MATCH('HOF Meter (RP)'!AS$1, P!$A$1:$AK$1, 0), FALSE)</f>
        <v>101.52881929970199</v>
      </c>
      <c r="AT378" s="9">
        <f t="shared" si="185"/>
        <v>928</v>
      </c>
      <c r="AU378">
        <f>VLOOKUP($A378, P!$A$2:$AK$1048576, MATCH('HOF Meter (RP)'!AU$1, P!$A$1:$AK$1, 0), FALSE)</f>
        <v>102.163002571097</v>
      </c>
      <c r="AV378">
        <f t="shared" si="186"/>
        <v>931</v>
      </c>
      <c r="AW378">
        <f>VLOOKUP($A378, P!$A$2:$AK$1048576, MATCH('HOF Meter (RP)'!AW$1, P!$A$1:$AK$1, 0), FALSE)</f>
        <v>4.2975654884223502</v>
      </c>
      <c r="AX378">
        <f t="shared" si="187"/>
        <v>1553</v>
      </c>
      <c r="AY378">
        <f>VLOOKUP($A378, P!$A$2:$AK$1048576, MATCH('HOF Meter (RP)'!AY$1, P!$A$1:$AK$1, 0), FALSE)</f>
        <v>-3.15817834122551E-2</v>
      </c>
      <c r="AZ378">
        <f t="shared" si="188"/>
        <v>839</v>
      </c>
      <c r="BA378">
        <f>VLOOKUP($A378, P!$A$2:$AK$1048576, MATCH('HOF Meter (RP)'!BA$1, P!$A$1:$AK$1, 0), FALSE)</f>
        <v>80.826238497680706</v>
      </c>
      <c r="BB378" s="9">
        <f t="shared" si="189"/>
        <v>1441</v>
      </c>
      <c r="BC378">
        <f>VLOOKUP($A378, P!$A$2:$AK$1048576, MATCH('HOF Meter (RP)'!BC$1, P!$A$1:$AK$1, 0), FALSE)</f>
        <v>64.727192844801706</v>
      </c>
      <c r="BD378" s="9">
        <f t="shared" si="190"/>
        <v>48</v>
      </c>
      <c r="BE378">
        <f>VLOOKUP($A378, P!$A$2:$AK$1048576, MATCH('HOF Meter (RP)'!BE$1, P!$A$1:$AK$1, 0), FALSE)</f>
        <v>124.008864283877</v>
      </c>
      <c r="BF378">
        <f t="shared" si="191"/>
        <v>244</v>
      </c>
      <c r="BG378">
        <f>VLOOKUP($A378, P!$A$2:$AK$1048576, MATCH('HOF Meter (RP)'!BG$1, P!$A$1:$AK$1, 0), FALSE)</f>
        <v>100.635324346037</v>
      </c>
      <c r="BH378" s="9">
        <f t="shared" si="192"/>
        <v>895</v>
      </c>
      <c r="BI378">
        <f>VLOOKUP($A378, P!$A$2:$AK$1048576, MATCH('HOF Meter (RP)'!BI$1, P!$A$1:$AK$1, 0), FALSE)</f>
        <v>90.717113110369496</v>
      </c>
      <c r="BJ378" s="9">
        <f t="shared" si="193"/>
        <v>142</v>
      </c>
      <c r="BK378">
        <f>VLOOKUP($A378, P!$A$2:$AK$1048576, MATCH('HOF Meter (RP)'!BK$1, P!$A$1:$AK$1, 0), FALSE)</f>
        <v>22</v>
      </c>
      <c r="BL378">
        <f t="shared" si="194"/>
        <v>285</v>
      </c>
      <c r="BM378" t="str">
        <f>VLOOKUP($A378, P!$A$2:$AK$1048576, MATCH('HOF Meter (RP)'!BM$1, P!$A$1:$AK$1, 0), FALSE)</f>
        <v>Ryan Yarbrough</v>
      </c>
      <c r="BN378">
        <f>VLOOKUP($A378, P!$A$2:$AK$1048576, MATCH('HOF Meter (RP)'!BN$1, P!$A$1:$AK$1, 0), FALSE)</f>
        <v>16502</v>
      </c>
      <c r="BO378">
        <f>VLOOKUP($A378, P!$A$2:$AK$1048576, MATCH('HOF Meter (RP)'!BO$1, P!$A$1:$AK$1, 0), FALSE)</f>
        <v>642232</v>
      </c>
      <c r="BP378" s="10">
        <f t="shared" si="195"/>
        <v>431.60950369171138</v>
      </c>
      <c r="BQ378" s="10">
        <f t="shared" si="198"/>
        <v>-266.16903948267355</v>
      </c>
      <c r="BR378" s="8">
        <f t="shared" si="196"/>
        <v>377</v>
      </c>
      <c r="BS378" s="7">
        <f t="shared" si="197"/>
        <v>10</v>
      </c>
    </row>
    <row r="379" spans="1:71" x14ac:dyDescent="0.45">
      <c r="A379">
        <v>402</v>
      </c>
      <c r="B379" t="str">
        <f>VLOOKUP(A379, P!$A$2:$AK$1048576, MATCH('HOF Meter (RP)'!B$1, P!$A$1:$AK$1, 0), FALSE)</f>
        <v>David Riske</v>
      </c>
      <c r="C379" t="str">
        <f>VLOOKUP($A379, P!$A$2:$AK$1048576, MATCH('HOF Meter (RP)'!C$1, P!$A$1:$AK$1, 0), FALSE)</f>
        <v>RP</v>
      </c>
      <c r="D379" t="str">
        <f>VLOOKUP($A379, P!$A$2:$AK$1048576, MATCH('HOF Meter (RP)'!D$1, P!$A$1:$AK$1, 0), FALSE)</f>
        <v>RP</v>
      </c>
      <c r="E379">
        <f>VLOOKUP($A379, P!$A$2:$AK$1048576, MATCH('HOF Meter (RP)'!E$1, P!$A$1:$AK$1, 0), FALSE)</f>
        <v>0</v>
      </c>
      <c r="F379">
        <f>VLOOKUP($A379, P!$A$2:$AK$1048576, MATCH('HOF Meter (RP)'!F$1, P!$A$1:$AK$1, 0), FALSE)</f>
        <v>0</v>
      </c>
      <c r="G379">
        <f t="shared" si="166"/>
        <v>0</v>
      </c>
      <c r="H379">
        <f>VLOOKUP($A379, P!$A$2:$AK$1048576, MATCH('HOF Meter (RP)'!H$1, P!$A$1:$AK$1, 0), FALSE)</f>
        <v>0</v>
      </c>
      <c r="I379">
        <f>VLOOKUP($A379, P!$A$2:$AK$1048576, MATCH('HOF Meter (RP)'!I$1, P!$A$1:$AK$1, 0), FALSE)</f>
        <v>20</v>
      </c>
      <c r="J379">
        <f t="shared" si="167"/>
        <v>1303</v>
      </c>
      <c r="K379">
        <f>VLOOKUP($A379, P!$A$2:$AK$1048576, MATCH('HOF Meter (RP)'!K$1, P!$A$1:$AK$1, 0), FALSE)</f>
        <v>20</v>
      </c>
      <c r="L379">
        <f t="shared" si="168"/>
        <v>1439</v>
      </c>
      <c r="M379">
        <f>VLOOKUP($A379, P!$A$2:$AK$1048576, MATCH('HOF Meter (RP)'!M$1, P!$A$1:$AK$1, 0), FALSE)</f>
        <v>0.5</v>
      </c>
      <c r="N379" s="9">
        <f t="shared" si="169"/>
        <v>659</v>
      </c>
      <c r="O379">
        <f>VLOOKUP($A379, P!$A$2:$AK$1048576, MATCH('HOF Meter (RP)'!O$1, P!$A$1:$AK$1, 0), FALSE)</f>
        <v>3.6711327628061299</v>
      </c>
      <c r="P379">
        <f t="shared" si="170"/>
        <v>524</v>
      </c>
      <c r="Q379">
        <f>VLOOKUP($A379, P!$A$2:$AK$1048576, MATCH('HOF Meter (RP)'!Q$1, P!$A$1:$AK$1, 0), FALSE)</f>
        <v>462</v>
      </c>
      <c r="R379">
        <f t="shared" si="171"/>
        <v>395</v>
      </c>
      <c r="S379">
        <f>VLOOKUP($A379, P!$A$2:$AK$1048576, MATCH('HOF Meter (RP)'!S$1, P!$A$1:$AK$1, 0), FALSE)</f>
        <v>0</v>
      </c>
      <c r="T379">
        <f t="shared" si="172"/>
        <v>1502</v>
      </c>
      <c r="U379">
        <f>VLOOKUP($A379, P!$A$2:$AK$1048576, MATCH('HOF Meter (RP)'!U$1, P!$A$1:$AK$1, 0), FALSE)</f>
        <v>22</v>
      </c>
      <c r="V379" s="9">
        <f t="shared" si="173"/>
        <v>576</v>
      </c>
      <c r="W379">
        <f>VLOOKUP($A379, P!$A$2:$AK$1048576, MATCH('HOF Meter (RP)'!W$1, P!$A$1:$AK$1, 0), FALSE)</f>
        <v>497.2</v>
      </c>
      <c r="X379">
        <f t="shared" si="174"/>
        <v>1059</v>
      </c>
      <c r="Y379">
        <f>VLOOKUP($A379, P!$A$2:$AK$1048576, MATCH('HOF Meter (RP)'!Y$1, P!$A$1:$AK$1, 0), FALSE)</f>
        <v>7.9752194502340199</v>
      </c>
      <c r="Z379">
        <f t="shared" si="175"/>
        <v>290</v>
      </c>
      <c r="AA379">
        <f>VLOOKUP($A379, P!$A$2:$AK$1048576, MATCH('HOF Meter (RP)'!AA$1, P!$A$1:$AK$1, 0), FALSE)</f>
        <v>3.83389234342315</v>
      </c>
      <c r="AB379">
        <f t="shared" si="176"/>
        <v>1137</v>
      </c>
      <c r="AC379">
        <f>VLOOKUP($A379, P!$A$2:$AK$1048576, MATCH('HOF Meter (RP)'!AC$1, P!$A$1:$AK$1, 0), FALSE)</f>
        <v>2.08018868</v>
      </c>
      <c r="AD379">
        <f t="shared" si="177"/>
        <v>462</v>
      </c>
      <c r="AE379">
        <f>VLOOKUP($A379, P!$A$2:$AK$1048576, MATCH('HOF Meter (RP)'!AE$1, P!$A$1:$AK$1, 0), FALSE)</f>
        <v>0.23411016949152499</v>
      </c>
      <c r="AF379">
        <f t="shared" si="178"/>
        <v>277</v>
      </c>
      <c r="AG379">
        <f>VLOOKUP($A379, P!$A$2:$AK$1048576, MATCH('HOF Meter (RP)'!AG$1, P!$A$1:$AK$1, 0), FALSE)</f>
        <v>1.31413291016705</v>
      </c>
      <c r="AH379">
        <f t="shared" si="179"/>
        <v>484</v>
      </c>
      <c r="AI379">
        <f>VLOOKUP($A379, P!$A$2:$AK$1048576, MATCH('HOF Meter (RP)'!AI$1, P!$A$1:$AK$1, 0), FALSE)</f>
        <v>4.4357829604592798</v>
      </c>
      <c r="AJ379">
        <f t="shared" si="180"/>
        <v>1344</v>
      </c>
      <c r="AK379">
        <f>VLOOKUP($A379, P!$A$2:$AK$1048576, MATCH('HOF Meter (RP)'!AK$1, P!$A$1:$AK$1, 0), FALSE)</f>
        <v>1.4589137479197201</v>
      </c>
      <c r="AL379" s="9">
        <f t="shared" si="181"/>
        <v>1403</v>
      </c>
      <c r="AM379">
        <f>VLOOKUP($A379, P!$A$2:$AK$1048576, MATCH('HOF Meter (RP)'!AM$1, P!$A$1:$AK$1, 0), FALSE)</f>
        <v>0.58685186963786007</v>
      </c>
      <c r="AN379">
        <f t="shared" si="182"/>
        <v>1435</v>
      </c>
      <c r="AO379">
        <f>VLOOKUP($A379, P!$A$2:$AK$1048576, MATCH('HOF Meter (RP)'!AO$1, P!$A$1:$AK$1, 0), FALSE)</f>
        <v>2.0842600539326601</v>
      </c>
      <c r="AP379">
        <f t="shared" si="183"/>
        <v>358</v>
      </c>
      <c r="AQ379">
        <f>VLOOKUP($A379, P!$A$2:$AK$1048576, MATCH('HOF Meter (RP)'!AQ$1, P!$A$1:$AK$1, 0), FALSE)</f>
        <v>-0.56738004494969096</v>
      </c>
      <c r="AR379">
        <f t="shared" si="184"/>
        <v>1243</v>
      </c>
      <c r="AS379">
        <f>VLOOKUP($A379, P!$A$2:$AK$1048576, MATCH('HOF Meter (RP)'!AS$1, P!$A$1:$AK$1, 0), FALSE)</f>
        <v>82.687879021755506</v>
      </c>
      <c r="AT379" s="9">
        <f t="shared" si="185"/>
        <v>192</v>
      </c>
      <c r="AU379">
        <f>VLOOKUP($A379, P!$A$2:$AK$1048576, MATCH('HOF Meter (RP)'!AU$1, P!$A$1:$AK$1, 0), FALSE)</f>
        <v>101.246886395842</v>
      </c>
      <c r="AV379">
        <f t="shared" si="186"/>
        <v>873</v>
      </c>
      <c r="AW379">
        <f>VLOOKUP($A379, P!$A$2:$AK$1048576, MATCH('HOF Meter (RP)'!AW$1, P!$A$1:$AK$1, 0), FALSE)</f>
        <v>3.8911306151624898</v>
      </c>
      <c r="AX379">
        <f t="shared" si="187"/>
        <v>1388</v>
      </c>
      <c r="AY379">
        <f>VLOOKUP($A379, P!$A$2:$AK$1048576, MATCH('HOF Meter (RP)'!AY$1, P!$A$1:$AK$1, 0), FALSE)</f>
        <v>-0.76465019765314801</v>
      </c>
      <c r="AZ379">
        <f t="shared" si="188"/>
        <v>31</v>
      </c>
      <c r="BA379">
        <f>VLOOKUP($A379, P!$A$2:$AK$1048576, MATCH('HOF Meter (RP)'!BA$1, P!$A$1:$AK$1, 0), FALSE)</f>
        <v>124.719940890194</v>
      </c>
      <c r="BB379" s="9">
        <f t="shared" si="189"/>
        <v>242</v>
      </c>
      <c r="BC379">
        <f>VLOOKUP($A379, P!$A$2:$AK$1048576, MATCH('HOF Meter (RP)'!BC$1, P!$A$1:$AK$1, 0), FALSE)</f>
        <v>116.85509307037999</v>
      </c>
      <c r="BD379" s="9">
        <f t="shared" si="190"/>
        <v>1167</v>
      </c>
      <c r="BE379">
        <f>VLOOKUP($A379, P!$A$2:$AK$1048576, MATCH('HOF Meter (RP)'!BE$1, P!$A$1:$AK$1, 0), FALSE)</f>
        <v>105.97451182989801</v>
      </c>
      <c r="BF379">
        <f t="shared" si="191"/>
        <v>514</v>
      </c>
      <c r="BG379">
        <f>VLOOKUP($A379, P!$A$2:$AK$1048576, MATCH('HOF Meter (RP)'!BG$1, P!$A$1:$AK$1, 0), FALSE)</f>
        <v>89.149406971973093</v>
      </c>
      <c r="BH379" s="9">
        <f t="shared" si="192"/>
        <v>153</v>
      </c>
      <c r="BI379">
        <f>VLOOKUP($A379, P!$A$2:$AK$1048576, MATCH('HOF Meter (RP)'!BI$1, P!$A$1:$AK$1, 0), FALSE)</f>
        <v>94.124177779886494</v>
      </c>
      <c r="BJ379" s="9">
        <f t="shared" si="193"/>
        <v>284</v>
      </c>
      <c r="BK379">
        <f>VLOOKUP($A379, P!$A$2:$AK$1048576, MATCH('HOF Meter (RP)'!BK$1, P!$A$1:$AK$1, 0), FALSE)</f>
        <v>0</v>
      </c>
      <c r="BL379">
        <f t="shared" si="194"/>
        <v>718</v>
      </c>
      <c r="BM379" t="str">
        <f>VLOOKUP($A379, P!$A$2:$AK$1048576, MATCH('HOF Meter (RP)'!BM$1, P!$A$1:$AK$1, 0), FALSE)</f>
        <v>David Riske</v>
      </c>
      <c r="BN379">
        <f>VLOOKUP($A379, P!$A$2:$AK$1048576, MATCH('HOF Meter (RP)'!BN$1, P!$A$1:$AK$1, 0), FALSE)</f>
        <v>402</v>
      </c>
      <c r="BO379">
        <f>VLOOKUP($A379, P!$A$2:$AK$1048576, MATCH('HOF Meter (RP)'!BO$1, P!$A$1:$AK$1, 0), FALSE)</f>
        <v>228594</v>
      </c>
      <c r="BP379" s="10">
        <f t="shared" si="195"/>
        <v>433.83076717301725</v>
      </c>
      <c r="BQ379" s="10">
        <f t="shared" si="198"/>
        <v>-268.39030296397942</v>
      </c>
      <c r="BR379" s="8">
        <f t="shared" si="196"/>
        <v>378</v>
      </c>
      <c r="BS379" s="7">
        <f t="shared" si="197"/>
        <v>10</v>
      </c>
    </row>
    <row r="380" spans="1:71" x14ac:dyDescent="0.45">
      <c r="A380">
        <v>1011625</v>
      </c>
      <c r="B380" t="str">
        <f>VLOOKUP(A380, P!$A$2:$AK$1048576, MATCH('HOF Meter (RP)'!B$1, P!$A$1:$AK$1, 0), FALSE)</f>
        <v>Barney Schultz</v>
      </c>
      <c r="C380" t="str">
        <f>VLOOKUP($A380, P!$A$2:$AK$1048576, MATCH('HOF Meter (RP)'!C$1, P!$A$1:$AK$1, 0), FALSE)</f>
        <v>RP</v>
      </c>
      <c r="D380" t="str">
        <f>VLOOKUP($A380, P!$A$2:$AK$1048576, MATCH('HOF Meter (RP)'!D$1, P!$A$1:$AK$1, 0), FALSE)</f>
        <v>RP</v>
      </c>
      <c r="E380">
        <f>VLOOKUP($A380, P!$A$2:$AK$1048576, MATCH('HOF Meter (RP)'!E$1, P!$A$1:$AK$1, 0), FALSE)</f>
        <v>0</v>
      </c>
      <c r="F380">
        <f>VLOOKUP($A380, P!$A$2:$AK$1048576, MATCH('HOF Meter (RP)'!F$1, P!$A$1:$AK$1, 0), FALSE)</f>
        <v>0</v>
      </c>
      <c r="G380">
        <f t="shared" si="166"/>
        <v>0</v>
      </c>
      <c r="H380">
        <f>VLOOKUP($A380, P!$A$2:$AK$1048576, MATCH('HOF Meter (RP)'!H$1, P!$A$1:$AK$1, 0), FALSE)</f>
        <v>0</v>
      </c>
      <c r="I380">
        <f>VLOOKUP($A380, P!$A$2:$AK$1048576, MATCH('HOF Meter (RP)'!I$1, P!$A$1:$AK$1, 0), FALSE)</f>
        <v>20</v>
      </c>
      <c r="J380">
        <f t="shared" si="167"/>
        <v>1303</v>
      </c>
      <c r="K380">
        <f>VLOOKUP($A380, P!$A$2:$AK$1048576, MATCH('HOF Meter (RP)'!K$1, P!$A$1:$AK$1, 0), FALSE)</f>
        <v>20</v>
      </c>
      <c r="L380">
        <f t="shared" si="168"/>
        <v>1439</v>
      </c>
      <c r="M380">
        <f>VLOOKUP($A380, P!$A$2:$AK$1048576, MATCH('HOF Meter (RP)'!M$1, P!$A$1:$AK$1, 0), FALSE)</f>
        <v>0.5</v>
      </c>
      <c r="N380" s="9">
        <f t="shared" si="169"/>
        <v>659</v>
      </c>
      <c r="O380">
        <f>VLOOKUP($A380, P!$A$2:$AK$1048576, MATCH('HOF Meter (RP)'!O$1, P!$A$1:$AK$1, 0), FALSE)</f>
        <v>3.6346159912073701</v>
      </c>
      <c r="P380">
        <f t="shared" si="170"/>
        <v>487</v>
      </c>
      <c r="Q380">
        <f>VLOOKUP($A380, P!$A$2:$AK$1048576, MATCH('HOF Meter (RP)'!Q$1, P!$A$1:$AK$1, 0), FALSE)</f>
        <v>227</v>
      </c>
      <c r="R380">
        <f t="shared" si="171"/>
        <v>1065</v>
      </c>
      <c r="S380">
        <f>VLOOKUP($A380, P!$A$2:$AK$1048576, MATCH('HOF Meter (RP)'!S$1, P!$A$1:$AK$1, 0), FALSE)</f>
        <v>0</v>
      </c>
      <c r="T380">
        <f t="shared" si="172"/>
        <v>1502</v>
      </c>
      <c r="U380">
        <f>VLOOKUP($A380, P!$A$2:$AK$1048576, MATCH('HOF Meter (RP)'!U$1, P!$A$1:$AK$1, 0), FALSE)</f>
        <v>35</v>
      </c>
      <c r="V380" s="9">
        <f t="shared" si="173"/>
        <v>429</v>
      </c>
      <c r="W380">
        <f>VLOOKUP($A380, P!$A$2:$AK$1048576, MATCH('HOF Meter (RP)'!W$1, P!$A$1:$AK$1, 0), FALSE)</f>
        <v>346.2</v>
      </c>
      <c r="X380">
        <f t="shared" si="174"/>
        <v>1553</v>
      </c>
      <c r="Y380">
        <f>VLOOKUP($A380, P!$A$2:$AK$1048576, MATCH('HOF Meter (RP)'!Y$1, P!$A$1:$AK$1, 0), FALSE)</f>
        <v>6.85384729770532</v>
      </c>
      <c r="Z380">
        <f t="shared" si="175"/>
        <v>510</v>
      </c>
      <c r="AA380">
        <f>VLOOKUP($A380, P!$A$2:$AK$1048576, MATCH('HOF Meter (RP)'!AA$1, P!$A$1:$AK$1, 0), FALSE)</f>
        <v>3.01153896414325</v>
      </c>
      <c r="AB380">
        <f t="shared" si="176"/>
        <v>470</v>
      </c>
      <c r="AC380">
        <f>VLOOKUP($A380, P!$A$2:$AK$1048576, MATCH('HOF Meter (RP)'!AC$1, P!$A$1:$AK$1, 0), FALSE)</f>
        <v>2.2758620700000001</v>
      </c>
      <c r="AD380">
        <f t="shared" si="177"/>
        <v>332</v>
      </c>
      <c r="AE380">
        <f>VLOOKUP($A380, P!$A$2:$AK$1048576, MATCH('HOF Meter (RP)'!AE$1, P!$A$1:$AK$1, 0), FALSE)</f>
        <v>0.23006833712984001</v>
      </c>
      <c r="AF380">
        <f t="shared" si="178"/>
        <v>204</v>
      </c>
      <c r="AG380">
        <f>VLOOKUP($A380, P!$A$2:$AK$1048576, MATCH('HOF Meter (RP)'!AG$1, P!$A$1:$AK$1, 0), FALSE)</f>
        <v>1.2086540478697501</v>
      </c>
      <c r="AH380">
        <f t="shared" si="179"/>
        <v>132</v>
      </c>
      <c r="AI380">
        <f>VLOOKUP($A380, P!$A$2:$AK$1048576, MATCH('HOF Meter (RP)'!AI$1, P!$A$1:$AK$1, 0), FALSE)</f>
        <v>3.5802711535650298</v>
      </c>
      <c r="AJ380">
        <f t="shared" si="180"/>
        <v>316</v>
      </c>
      <c r="AK380">
        <f>VLOOKUP($A380, P!$A$2:$AK$1048576, MATCH('HOF Meter (RP)'!AK$1, P!$A$1:$AK$1, 0), FALSE)</f>
        <v>1.8831357462331599</v>
      </c>
      <c r="AL380" s="9">
        <f t="shared" si="181"/>
        <v>1323</v>
      </c>
      <c r="AM380">
        <f>VLOOKUP($A380, P!$A$2:$AK$1048576, MATCH('HOF Meter (RP)'!AM$1, P!$A$1:$AK$1, 0), FALSE)</f>
        <v>1.087888934854512</v>
      </c>
      <c r="AN380">
        <f t="shared" si="182"/>
        <v>1101</v>
      </c>
      <c r="AO380">
        <f>VLOOKUP($A380, P!$A$2:$AK$1048576, MATCH('HOF Meter (RP)'!AO$1, P!$A$1:$AK$1, 0), FALSE)</f>
        <v>0</v>
      </c>
      <c r="AP380">
        <f t="shared" si="183"/>
        <v>533</v>
      </c>
      <c r="AQ380">
        <f>VLOOKUP($A380, P!$A$2:$AK$1048576, MATCH('HOF Meter (RP)'!AQ$1, P!$A$1:$AK$1, 0), FALSE)</f>
        <v>0</v>
      </c>
      <c r="AR380">
        <f t="shared" si="184"/>
        <v>467</v>
      </c>
      <c r="AS380">
        <f>VLOOKUP($A380, P!$A$2:$AK$1048576, MATCH('HOF Meter (RP)'!AS$1, P!$A$1:$AK$1, 0), FALSE)</f>
        <v>92.840648033609497</v>
      </c>
      <c r="AT380" s="9">
        <f t="shared" si="185"/>
        <v>500</v>
      </c>
      <c r="AU380">
        <f>VLOOKUP($A380, P!$A$2:$AK$1048576, MATCH('HOF Meter (RP)'!AU$1, P!$A$1:$AK$1, 0), FALSE)</f>
        <v>93.8123903344854</v>
      </c>
      <c r="AV380">
        <f t="shared" si="186"/>
        <v>421</v>
      </c>
      <c r="AW380">
        <f>VLOOKUP($A380, P!$A$2:$AK$1048576, MATCH('HOF Meter (RP)'!AW$1, P!$A$1:$AK$1, 0), FALSE)</f>
        <v>0</v>
      </c>
      <c r="AX380">
        <f t="shared" si="187"/>
        <v>1</v>
      </c>
      <c r="AY380">
        <f>VLOOKUP($A380, P!$A$2:$AK$1048576, MATCH('HOF Meter (RP)'!AY$1, P!$A$1:$AK$1, 0), FALSE)</f>
        <v>5.4344837642338897E-2</v>
      </c>
      <c r="AZ380">
        <f t="shared" si="188"/>
        <v>1010</v>
      </c>
      <c r="BA380">
        <f>VLOOKUP($A380, P!$A$2:$AK$1048576, MATCH('HOF Meter (RP)'!BA$1, P!$A$1:$AK$1, 0), FALSE)</f>
        <v>124.316977108289</v>
      </c>
      <c r="BB380" s="9">
        <f t="shared" si="189"/>
        <v>250</v>
      </c>
      <c r="BC380">
        <f>VLOOKUP($A380, P!$A$2:$AK$1048576, MATCH('HOF Meter (RP)'!BC$1, P!$A$1:$AK$1, 0), FALSE)</f>
        <v>95.938299786959007</v>
      </c>
      <c r="BD380" s="9">
        <f t="shared" si="190"/>
        <v>561</v>
      </c>
      <c r="BE380">
        <f>VLOOKUP($A380, P!$A$2:$AK$1048576, MATCH('HOF Meter (RP)'!BE$1, P!$A$1:$AK$1, 0), FALSE)</f>
        <v>128.84034233897</v>
      </c>
      <c r="BF380">
        <f t="shared" si="191"/>
        <v>200</v>
      </c>
      <c r="BG380">
        <f>VLOOKUP($A380, P!$A$2:$AK$1048576, MATCH('HOF Meter (RP)'!BG$1, P!$A$1:$AK$1, 0), FALSE)</f>
        <v>92.180815192592604</v>
      </c>
      <c r="BH380" s="9">
        <f t="shared" si="192"/>
        <v>262</v>
      </c>
      <c r="BI380">
        <f>VLOOKUP($A380, P!$A$2:$AK$1048576, MATCH('HOF Meter (RP)'!BI$1, P!$A$1:$AK$1, 0), FALSE)</f>
        <v>92.003398084270501</v>
      </c>
      <c r="BJ380" s="9">
        <f t="shared" si="193"/>
        <v>183</v>
      </c>
      <c r="BK380">
        <f>VLOOKUP($A380, P!$A$2:$AK$1048576, MATCH('HOF Meter (RP)'!BK$1, P!$A$1:$AK$1, 0), FALSE)</f>
        <v>0</v>
      </c>
      <c r="BL380">
        <f t="shared" si="194"/>
        <v>718</v>
      </c>
      <c r="BM380" t="str">
        <f>VLOOKUP($A380, P!$A$2:$AK$1048576, MATCH('HOF Meter (RP)'!BM$1, P!$A$1:$AK$1, 0), FALSE)</f>
        <v>Barney Schultz</v>
      </c>
      <c r="BN380">
        <f>VLOOKUP($A380, P!$A$2:$AK$1048576, MATCH('HOF Meter (RP)'!BN$1, P!$A$1:$AK$1, 0), FALSE)</f>
        <v>1011625</v>
      </c>
      <c r="BO380">
        <f>VLOOKUP($A380, P!$A$2:$AK$1048576, MATCH('HOF Meter (RP)'!BO$1, P!$A$1:$AK$1, 0), FALSE)</f>
        <v>121886</v>
      </c>
      <c r="BP380" s="10">
        <f t="shared" si="195"/>
        <v>433.95128206556944</v>
      </c>
      <c r="BQ380" s="10">
        <f t="shared" si="198"/>
        <v>-268.51081785653162</v>
      </c>
      <c r="BR380" s="8">
        <f t="shared" si="196"/>
        <v>379</v>
      </c>
      <c r="BS380" s="7">
        <f t="shared" si="197"/>
        <v>10</v>
      </c>
    </row>
    <row r="381" spans="1:71" x14ac:dyDescent="0.45">
      <c r="A381">
        <v>1001146</v>
      </c>
      <c r="B381" t="str">
        <f>VLOOKUP(A381, P!$A$2:$AK$1048576, MATCH('HOF Meter (RP)'!B$1, P!$A$1:$AK$1, 0), FALSE)</f>
        <v>Bobby Bolin</v>
      </c>
      <c r="C381" t="str">
        <f>VLOOKUP($A381, P!$A$2:$AK$1048576, MATCH('HOF Meter (RP)'!C$1, P!$A$1:$AK$1, 0), FALSE)</f>
        <v>RP</v>
      </c>
      <c r="D381" t="str">
        <f>VLOOKUP($A381, P!$A$2:$AK$1048576, MATCH('HOF Meter (RP)'!D$1, P!$A$1:$AK$1, 0), FALSE)</f>
        <v>RP</v>
      </c>
      <c r="E381">
        <f>VLOOKUP($A381, P!$A$2:$AK$1048576, MATCH('HOF Meter (RP)'!E$1, P!$A$1:$AK$1, 0), FALSE)</f>
        <v>0</v>
      </c>
      <c r="F381">
        <f>VLOOKUP($A381, P!$A$2:$AK$1048576, MATCH('HOF Meter (RP)'!F$1, P!$A$1:$AK$1, 0), FALSE)</f>
        <v>0</v>
      </c>
      <c r="G381">
        <f t="shared" si="166"/>
        <v>0</v>
      </c>
      <c r="H381">
        <f>VLOOKUP($A381, P!$A$2:$AK$1048576, MATCH('HOF Meter (RP)'!H$1, P!$A$1:$AK$1, 0), FALSE)</f>
        <v>0</v>
      </c>
      <c r="I381">
        <f>VLOOKUP($A381, P!$A$2:$AK$1048576, MATCH('HOF Meter (RP)'!I$1, P!$A$1:$AK$1, 0), FALSE)</f>
        <v>88</v>
      </c>
      <c r="J381">
        <f t="shared" si="167"/>
        <v>117</v>
      </c>
      <c r="K381">
        <f>VLOOKUP($A381, P!$A$2:$AK$1048576, MATCH('HOF Meter (RP)'!K$1, P!$A$1:$AK$1, 0), FALSE)</f>
        <v>75</v>
      </c>
      <c r="L381">
        <f t="shared" si="168"/>
        <v>182</v>
      </c>
      <c r="M381">
        <f>VLOOKUP($A381, P!$A$2:$AK$1048576, MATCH('HOF Meter (RP)'!M$1, P!$A$1:$AK$1, 0), FALSE)</f>
        <v>0.53987730061349692</v>
      </c>
      <c r="N381" s="9">
        <f t="shared" si="169"/>
        <v>370</v>
      </c>
      <c r="O381">
        <f>VLOOKUP($A381, P!$A$2:$AK$1048576, MATCH('HOF Meter (RP)'!O$1, P!$A$1:$AK$1, 0), FALSE)</f>
        <v>3.4035532953732401</v>
      </c>
      <c r="P381">
        <f t="shared" si="170"/>
        <v>290</v>
      </c>
      <c r="Q381">
        <f>VLOOKUP($A381, P!$A$2:$AK$1048576, MATCH('HOF Meter (RP)'!Q$1, P!$A$1:$AK$1, 0), FALSE)</f>
        <v>495</v>
      </c>
      <c r="R381">
        <f t="shared" si="171"/>
        <v>340</v>
      </c>
      <c r="S381">
        <f>VLOOKUP($A381, P!$A$2:$AK$1048576, MATCH('HOF Meter (RP)'!S$1, P!$A$1:$AK$1, 0), FALSE)</f>
        <v>164</v>
      </c>
      <c r="T381">
        <f t="shared" si="172"/>
        <v>124</v>
      </c>
      <c r="U381">
        <f>VLOOKUP($A381, P!$A$2:$AK$1048576, MATCH('HOF Meter (RP)'!U$1, P!$A$1:$AK$1, 0), FALSE)</f>
        <v>50</v>
      </c>
      <c r="V381" s="9">
        <f t="shared" si="173"/>
        <v>346</v>
      </c>
      <c r="W381">
        <f>VLOOKUP($A381, P!$A$2:$AK$1048576, MATCH('HOF Meter (RP)'!W$1, P!$A$1:$AK$1, 0), FALSE)</f>
        <v>1576</v>
      </c>
      <c r="X381">
        <f t="shared" si="174"/>
        <v>103</v>
      </c>
      <c r="Y381">
        <f>VLOOKUP($A381, P!$A$2:$AK$1048576, MATCH('HOF Meter (RP)'!Y$1, P!$A$1:$AK$1, 0), FALSE)</f>
        <v>6.71002537258987</v>
      </c>
      <c r="Z381">
        <f t="shared" si="175"/>
        <v>545</v>
      </c>
      <c r="AA381">
        <f>VLOOKUP($A381, P!$A$2:$AK$1048576, MATCH('HOF Meter (RP)'!AA$1, P!$A$1:$AK$1, 0), FALSE)</f>
        <v>3.4092639552648101</v>
      </c>
      <c r="AB381">
        <f t="shared" si="176"/>
        <v>785</v>
      </c>
      <c r="AC381">
        <f>VLOOKUP($A381, P!$A$2:$AK$1048576, MATCH('HOF Meter (RP)'!AC$1, P!$A$1:$AK$1, 0), FALSE)</f>
        <v>1.9681742</v>
      </c>
      <c r="AD381">
        <f t="shared" si="177"/>
        <v>539</v>
      </c>
      <c r="AE381">
        <f>VLOOKUP($A381, P!$A$2:$AK$1048576, MATCH('HOF Meter (RP)'!AE$1, P!$A$1:$AK$1, 0), FALSE)</f>
        <v>0.22680412371134001</v>
      </c>
      <c r="AF381">
        <f t="shared" si="178"/>
        <v>160</v>
      </c>
      <c r="AG381">
        <f>VLOOKUP($A381, P!$A$2:$AK$1048576, MATCH('HOF Meter (RP)'!AG$1, P!$A$1:$AK$1, 0), FALSE)</f>
        <v>1.24428933859562</v>
      </c>
      <c r="AH381">
        <f t="shared" si="179"/>
        <v>217</v>
      </c>
      <c r="AI381">
        <f>VLOOKUP($A381, P!$A$2:$AK$1048576, MATCH('HOF Meter (RP)'!AI$1, P!$A$1:$AK$1, 0), FALSE)</f>
        <v>3.6418975337548498</v>
      </c>
      <c r="AJ381">
        <f t="shared" si="180"/>
        <v>384</v>
      </c>
      <c r="AK381">
        <f>VLOOKUP($A381, P!$A$2:$AK$1048576, MATCH('HOF Meter (RP)'!AK$1, P!$A$1:$AK$1, 0), FALSE)</f>
        <v>10.7790326252579</v>
      </c>
      <c r="AL381" s="9">
        <f t="shared" si="181"/>
        <v>280</v>
      </c>
      <c r="AM381">
        <f>VLOOKUP($A381, P!$A$2:$AK$1048576, MATCH('HOF Meter (RP)'!AM$1, P!$A$1:$AK$1, 0), FALSE)</f>
        <v>1.3678975412763832</v>
      </c>
      <c r="AN381">
        <f t="shared" si="182"/>
        <v>882</v>
      </c>
      <c r="AO381">
        <f>VLOOKUP($A381, P!$A$2:$AK$1048576, MATCH('HOF Meter (RP)'!AO$1, P!$A$1:$AK$1, 0), FALSE)</f>
        <v>0</v>
      </c>
      <c r="AP381">
        <f t="shared" si="183"/>
        <v>533</v>
      </c>
      <c r="AQ381">
        <f>VLOOKUP($A381, P!$A$2:$AK$1048576, MATCH('HOF Meter (RP)'!AQ$1, P!$A$1:$AK$1, 0), FALSE)</f>
        <v>0</v>
      </c>
      <c r="AR381">
        <f t="shared" si="184"/>
        <v>467</v>
      </c>
      <c r="AS381">
        <f>VLOOKUP($A381, P!$A$2:$AK$1048576, MATCH('HOF Meter (RP)'!AS$1, P!$A$1:$AK$1, 0), FALSE)</f>
        <v>96.799165101885194</v>
      </c>
      <c r="AT381" s="9">
        <f t="shared" si="185"/>
        <v>689</v>
      </c>
      <c r="AU381">
        <f>VLOOKUP($A381, P!$A$2:$AK$1048576, MATCH('HOF Meter (RP)'!AU$1, P!$A$1:$AK$1, 0), FALSE)</f>
        <v>105.66071174123699</v>
      </c>
      <c r="AV381">
        <f t="shared" si="186"/>
        <v>1170</v>
      </c>
      <c r="AW381">
        <f>VLOOKUP($A381, P!$A$2:$AK$1048576, MATCH('HOF Meter (RP)'!AW$1, P!$A$1:$AK$1, 0), FALSE)</f>
        <v>0</v>
      </c>
      <c r="AX381">
        <f t="shared" si="187"/>
        <v>1</v>
      </c>
      <c r="AY381">
        <f>VLOOKUP($A381, P!$A$2:$AK$1048576, MATCH('HOF Meter (RP)'!AY$1, P!$A$1:$AK$1, 0), FALSE)</f>
        <v>-0.23834423838160801</v>
      </c>
      <c r="AZ381">
        <f t="shared" si="188"/>
        <v>474</v>
      </c>
      <c r="BA381">
        <f>VLOOKUP($A381, P!$A$2:$AK$1048576, MATCH('HOF Meter (RP)'!BA$1, P!$A$1:$AK$1, 0), FALSE)</f>
        <v>116.699388493775</v>
      </c>
      <c r="BB381" s="9">
        <f t="shared" si="189"/>
        <v>390</v>
      </c>
      <c r="BC381">
        <f>VLOOKUP($A381, P!$A$2:$AK$1048576, MATCH('HOF Meter (RP)'!BC$1, P!$A$1:$AK$1, 0), FALSE)</f>
        <v>114.293235128341</v>
      </c>
      <c r="BD381" s="9">
        <f t="shared" si="190"/>
        <v>1100</v>
      </c>
      <c r="BE381">
        <f>VLOOKUP($A381, P!$A$2:$AK$1048576, MATCH('HOF Meter (RP)'!BE$1, P!$A$1:$AK$1, 0), FALSE)</f>
        <v>102.052406735311</v>
      </c>
      <c r="BF381">
        <f t="shared" si="191"/>
        <v>617</v>
      </c>
      <c r="BG381">
        <f>VLOOKUP($A381, P!$A$2:$AK$1048576, MATCH('HOF Meter (RP)'!BG$1, P!$A$1:$AK$1, 0), FALSE)</f>
        <v>92.287576902602297</v>
      </c>
      <c r="BH381" s="9">
        <f t="shared" si="192"/>
        <v>269</v>
      </c>
      <c r="BI381">
        <f>VLOOKUP($A381, P!$A$2:$AK$1048576, MATCH('HOF Meter (RP)'!BI$1, P!$A$1:$AK$1, 0), FALSE)</f>
        <v>97.054326298946094</v>
      </c>
      <c r="BJ381" s="9">
        <f t="shared" si="193"/>
        <v>444</v>
      </c>
      <c r="BK381">
        <f>VLOOKUP($A381, P!$A$2:$AK$1048576, MATCH('HOF Meter (RP)'!BK$1, P!$A$1:$AK$1, 0), FALSE)</f>
        <v>0</v>
      </c>
      <c r="BL381">
        <f t="shared" si="194"/>
        <v>718</v>
      </c>
      <c r="BM381" t="str">
        <f>VLOOKUP($A381, P!$A$2:$AK$1048576, MATCH('HOF Meter (RP)'!BM$1, P!$A$1:$AK$1, 0), FALSE)</f>
        <v>Bobby Bolin</v>
      </c>
      <c r="BN381">
        <f>VLOOKUP($A381, P!$A$2:$AK$1048576, MATCH('HOF Meter (RP)'!BN$1, P!$A$1:$AK$1, 0), FALSE)</f>
        <v>1001146</v>
      </c>
      <c r="BO381">
        <f>VLOOKUP($A381, P!$A$2:$AK$1048576, MATCH('HOF Meter (RP)'!BO$1, P!$A$1:$AK$1, 0), FALSE)</f>
        <v>111175</v>
      </c>
      <c r="BP381" s="10">
        <f t="shared" si="195"/>
        <v>434.29112291712602</v>
      </c>
      <c r="BQ381" s="10">
        <f t="shared" si="198"/>
        <v>-268.85065870808819</v>
      </c>
      <c r="BR381" s="8">
        <f t="shared" si="196"/>
        <v>380</v>
      </c>
      <c r="BS381" s="7">
        <f t="shared" si="197"/>
        <v>10</v>
      </c>
    </row>
    <row r="382" spans="1:71" x14ac:dyDescent="0.45">
      <c r="A382">
        <v>1007427</v>
      </c>
      <c r="B382" t="str">
        <f>VLOOKUP(A382, P!$A$2:$AK$1048576, MATCH('HOF Meter (RP)'!B$1, P!$A$1:$AK$1, 0), FALSE)</f>
        <v>Terry Leach</v>
      </c>
      <c r="C382" t="str">
        <f>VLOOKUP($A382, P!$A$2:$AK$1048576, MATCH('HOF Meter (RP)'!C$1, P!$A$1:$AK$1, 0), FALSE)</f>
        <v>RP</v>
      </c>
      <c r="D382" t="str">
        <f>VLOOKUP($A382, P!$A$2:$AK$1048576, MATCH('HOF Meter (RP)'!D$1, P!$A$1:$AK$1, 0), FALSE)</f>
        <v>RP</v>
      </c>
      <c r="E382">
        <f>VLOOKUP($A382, P!$A$2:$AK$1048576, MATCH('HOF Meter (RP)'!E$1, P!$A$1:$AK$1, 0), FALSE)</f>
        <v>0</v>
      </c>
      <c r="F382">
        <f>VLOOKUP($A382, P!$A$2:$AK$1048576, MATCH('HOF Meter (RP)'!F$1, P!$A$1:$AK$1, 0), FALSE)</f>
        <v>0</v>
      </c>
      <c r="G382">
        <f t="shared" si="166"/>
        <v>0</v>
      </c>
      <c r="H382">
        <f>VLOOKUP($A382, P!$A$2:$AK$1048576, MATCH('HOF Meter (RP)'!H$1, P!$A$1:$AK$1, 0), FALSE)</f>
        <v>0</v>
      </c>
      <c r="I382">
        <f>VLOOKUP($A382, P!$A$2:$AK$1048576, MATCH('HOF Meter (RP)'!I$1, P!$A$1:$AK$1, 0), FALSE)</f>
        <v>38</v>
      </c>
      <c r="J382">
        <f t="shared" si="167"/>
        <v>630</v>
      </c>
      <c r="K382">
        <f>VLOOKUP($A382, P!$A$2:$AK$1048576, MATCH('HOF Meter (RP)'!K$1, P!$A$1:$AK$1, 0), FALSE)</f>
        <v>27</v>
      </c>
      <c r="L382">
        <f t="shared" si="168"/>
        <v>1117</v>
      </c>
      <c r="M382">
        <f>VLOOKUP($A382, P!$A$2:$AK$1048576, MATCH('HOF Meter (RP)'!M$1, P!$A$1:$AK$1, 0), FALSE)</f>
        <v>0.58461538461538465</v>
      </c>
      <c r="N382" s="9">
        <f t="shared" si="169"/>
        <v>151</v>
      </c>
      <c r="O382">
        <f>VLOOKUP($A382, P!$A$2:$AK$1048576, MATCH('HOF Meter (RP)'!O$1, P!$A$1:$AK$1, 0), FALSE)</f>
        <v>3.15000048494346</v>
      </c>
      <c r="P382">
        <f t="shared" si="170"/>
        <v>154</v>
      </c>
      <c r="Q382">
        <f>VLOOKUP($A382, P!$A$2:$AK$1048576, MATCH('HOF Meter (RP)'!Q$1, P!$A$1:$AK$1, 0), FALSE)</f>
        <v>376</v>
      </c>
      <c r="R382">
        <f t="shared" si="171"/>
        <v>578</v>
      </c>
      <c r="S382">
        <f>VLOOKUP($A382, P!$A$2:$AK$1048576, MATCH('HOF Meter (RP)'!S$1, P!$A$1:$AK$1, 0), FALSE)</f>
        <v>21</v>
      </c>
      <c r="T382">
        <f t="shared" si="172"/>
        <v>1160</v>
      </c>
      <c r="U382">
        <f>VLOOKUP($A382, P!$A$2:$AK$1048576, MATCH('HOF Meter (RP)'!U$1, P!$A$1:$AK$1, 0), FALSE)</f>
        <v>10</v>
      </c>
      <c r="V382" s="9">
        <f t="shared" si="173"/>
        <v>891</v>
      </c>
      <c r="W382">
        <f>VLOOKUP($A382, P!$A$2:$AK$1048576, MATCH('HOF Meter (RP)'!W$1, P!$A$1:$AK$1, 0), FALSE)</f>
        <v>700</v>
      </c>
      <c r="X382">
        <f t="shared" si="174"/>
        <v>635</v>
      </c>
      <c r="Y382">
        <f>VLOOKUP($A382, P!$A$2:$AK$1048576, MATCH('HOF Meter (RP)'!Y$1, P!$A$1:$AK$1, 0), FALSE)</f>
        <v>4.2557149408828003</v>
      </c>
      <c r="Z382">
        <f t="shared" si="175"/>
        <v>1257</v>
      </c>
      <c r="AA382">
        <f>VLOOKUP($A382, P!$A$2:$AK$1048576, MATCH('HOF Meter (RP)'!AA$1, P!$A$1:$AK$1, 0), FALSE)</f>
        <v>2.5328575327912701</v>
      </c>
      <c r="AB382">
        <f t="shared" si="176"/>
        <v>200</v>
      </c>
      <c r="AC382">
        <f>VLOOKUP($A382, P!$A$2:$AK$1048576, MATCH('HOF Meter (RP)'!AC$1, P!$A$1:$AK$1, 0), FALSE)</f>
        <v>1.68020305</v>
      </c>
      <c r="AD382">
        <f t="shared" si="177"/>
        <v>777</v>
      </c>
      <c r="AE382">
        <f>VLOOKUP($A382, P!$A$2:$AK$1048576, MATCH('HOF Meter (RP)'!AE$1, P!$A$1:$AK$1, 0), FALSE)</f>
        <v>0.25312729948491502</v>
      </c>
      <c r="AF382">
        <f t="shared" si="178"/>
        <v>771</v>
      </c>
      <c r="AG382">
        <f>VLOOKUP($A382, P!$A$2:$AK$1048576, MATCH('HOF Meter (RP)'!AG$1, P!$A$1:$AK$1, 0), FALSE)</f>
        <v>1.26428590892288</v>
      </c>
      <c r="AH382">
        <f t="shared" si="179"/>
        <v>284</v>
      </c>
      <c r="AI382">
        <f>VLOOKUP($A382, P!$A$2:$AK$1048576, MATCH('HOF Meter (RP)'!AI$1, P!$A$1:$AK$1, 0), FALSE)</f>
        <v>3.44808818628989</v>
      </c>
      <c r="AJ382">
        <f t="shared" si="180"/>
        <v>238</v>
      </c>
      <c r="AK382">
        <f>VLOOKUP($A382, P!$A$2:$AK$1048576, MATCH('HOF Meter (RP)'!AK$1, P!$A$1:$AK$1, 0), FALSE)</f>
        <v>5.7284246794879401</v>
      </c>
      <c r="AL382" s="9">
        <f t="shared" si="181"/>
        <v>628</v>
      </c>
      <c r="AM382">
        <f>VLOOKUP($A382, P!$A$2:$AK$1048576, MATCH('HOF Meter (RP)'!AM$1, P!$A$1:$AK$1, 0), FALSE)</f>
        <v>1.636692765567983</v>
      </c>
      <c r="AN382">
        <f t="shared" si="182"/>
        <v>670</v>
      </c>
      <c r="AO382">
        <f>VLOOKUP($A382, P!$A$2:$AK$1048576, MATCH('HOF Meter (RP)'!AO$1, P!$A$1:$AK$1, 0), FALSE)</f>
        <v>-0.399167690426111</v>
      </c>
      <c r="AP382">
        <f t="shared" si="183"/>
        <v>1214</v>
      </c>
      <c r="AQ382">
        <f>VLOOKUP($A382, P!$A$2:$AK$1048576, MATCH('HOF Meter (RP)'!AQ$1, P!$A$1:$AK$1, 0), FALSE)</f>
        <v>-5.1801496705359602</v>
      </c>
      <c r="AR382">
        <f t="shared" si="184"/>
        <v>1708</v>
      </c>
      <c r="AS382">
        <f>VLOOKUP($A382, P!$A$2:$AK$1048576, MATCH('HOF Meter (RP)'!AS$1, P!$A$1:$AK$1, 0), FALSE)</f>
        <v>83.489584422415803</v>
      </c>
      <c r="AT382" s="9">
        <f t="shared" si="185"/>
        <v>209</v>
      </c>
      <c r="AU382">
        <f>VLOOKUP($A382, P!$A$2:$AK$1048576, MATCH('HOF Meter (RP)'!AU$1, P!$A$1:$AK$1, 0), FALSE)</f>
        <v>91.763122213906101</v>
      </c>
      <c r="AV382">
        <f t="shared" si="186"/>
        <v>322</v>
      </c>
      <c r="AW382">
        <f>VLOOKUP($A382, P!$A$2:$AK$1048576, MATCH('HOF Meter (RP)'!AW$1, P!$A$1:$AK$1, 0), FALSE)</f>
        <v>0</v>
      </c>
      <c r="AX382">
        <f t="shared" si="187"/>
        <v>1</v>
      </c>
      <c r="AY382">
        <f>VLOOKUP($A382, P!$A$2:$AK$1048576, MATCH('HOF Meter (RP)'!AY$1, P!$A$1:$AK$1, 0), FALSE)</f>
        <v>-0.29808770134642598</v>
      </c>
      <c r="AZ382">
        <f t="shared" si="188"/>
        <v>393</v>
      </c>
      <c r="BA382">
        <f>VLOOKUP($A382, P!$A$2:$AK$1048576, MATCH('HOF Meter (RP)'!BA$1, P!$A$1:$AK$1, 0), FALSE)</f>
        <v>75.881015000370795</v>
      </c>
      <c r="BB382" s="9">
        <f t="shared" si="189"/>
        <v>1543</v>
      </c>
      <c r="BC382">
        <f>VLOOKUP($A382, P!$A$2:$AK$1048576, MATCH('HOF Meter (RP)'!BC$1, P!$A$1:$AK$1, 0), FALSE)</f>
        <v>77.6732224305578</v>
      </c>
      <c r="BD382" s="9">
        <f t="shared" si="190"/>
        <v>179</v>
      </c>
      <c r="BE382">
        <f>VLOOKUP($A382, P!$A$2:$AK$1048576, MATCH('HOF Meter (RP)'!BE$1, P!$A$1:$AK$1, 0), FALSE)</f>
        <v>96.580825504230603</v>
      </c>
      <c r="BF382">
        <f t="shared" si="191"/>
        <v>764</v>
      </c>
      <c r="BG382">
        <f>VLOOKUP($A382, P!$A$2:$AK$1048576, MATCH('HOF Meter (RP)'!BG$1, P!$A$1:$AK$1, 0), FALSE)</f>
        <v>100.422919141932</v>
      </c>
      <c r="BH382" s="9">
        <f t="shared" si="192"/>
        <v>878</v>
      </c>
      <c r="BI382">
        <f>VLOOKUP($A382, P!$A$2:$AK$1048576, MATCH('HOF Meter (RP)'!BI$1, P!$A$1:$AK$1, 0), FALSE)</f>
        <v>94.399572258351796</v>
      </c>
      <c r="BJ382" s="9">
        <f t="shared" si="193"/>
        <v>298</v>
      </c>
      <c r="BK382">
        <f>VLOOKUP($A382, P!$A$2:$AK$1048576, MATCH('HOF Meter (RP)'!BK$1, P!$A$1:$AK$1, 0), FALSE)</f>
        <v>12</v>
      </c>
      <c r="BL382">
        <f t="shared" si="194"/>
        <v>436</v>
      </c>
      <c r="BM382" t="str">
        <f>VLOOKUP($A382, P!$A$2:$AK$1048576, MATCH('HOF Meter (RP)'!BM$1, P!$A$1:$AK$1, 0), FALSE)</f>
        <v>Terry Leach</v>
      </c>
      <c r="BN382">
        <f>VLOOKUP($A382, P!$A$2:$AK$1048576, MATCH('HOF Meter (RP)'!BN$1, P!$A$1:$AK$1, 0), FALSE)</f>
        <v>1007427</v>
      </c>
      <c r="BO382">
        <f>VLOOKUP($A382, P!$A$2:$AK$1048576, MATCH('HOF Meter (RP)'!BO$1, P!$A$1:$AK$1, 0), FALSE)</f>
        <v>117581</v>
      </c>
      <c r="BP382" s="10">
        <f t="shared" si="195"/>
        <v>434.74669565105762</v>
      </c>
      <c r="BQ382" s="10">
        <f t="shared" si="198"/>
        <v>-269.30623144201979</v>
      </c>
      <c r="BR382" s="8">
        <f t="shared" si="196"/>
        <v>381</v>
      </c>
      <c r="BS382" s="7">
        <f t="shared" si="197"/>
        <v>10</v>
      </c>
    </row>
    <row r="383" spans="1:71" x14ac:dyDescent="0.45">
      <c r="A383">
        <v>4078</v>
      </c>
      <c r="B383" t="str">
        <f>VLOOKUP(A383, P!$A$2:$AK$1048576, MATCH('HOF Meter (RP)'!B$1, P!$A$1:$AK$1, 0), FALSE)</f>
        <v>Rafael Perez</v>
      </c>
      <c r="C383" t="str">
        <f>VLOOKUP($A383, P!$A$2:$AK$1048576, MATCH('HOF Meter (RP)'!C$1, P!$A$1:$AK$1, 0), FALSE)</f>
        <v>RP</v>
      </c>
      <c r="D383" t="str">
        <f>VLOOKUP($A383, P!$A$2:$AK$1048576, MATCH('HOF Meter (RP)'!D$1, P!$A$1:$AK$1, 0), FALSE)</f>
        <v>RP</v>
      </c>
      <c r="E383">
        <f>VLOOKUP($A383, P!$A$2:$AK$1048576, MATCH('HOF Meter (RP)'!E$1, P!$A$1:$AK$1, 0), FALSE)</f>
        <v>0</v>
      </c>
      <c r="F383">
        <f>VLOOKUP($A383, P!$A$2:$AK$1048576, MATCH('HOF Meter (RP)'!F$1, P!$A$1:$AK$1, 0), FALSE)</f>
        <v>0</v>
      </c>
      <c r="G383">
        <f t="shared" si="166"/>
        <v>0</v>
      </c>
      <c r="H383">
        <f>VLOOKUP($A383, P!$A$2:$AK$1048576, MATCH('HOF Meter (RP)'!H$1, P!$A$1:$AK$1, 0), FALSE)</f>
        <v>0</v>
      </c>
      <c r="I383">
        <f>VLOOKUP($A383, P!$A$2:$AK$1048576, MATCH('HOF Meter (RP)'!I$1, P!$A$1:$AK$1, 0), FALSE)</f>
        <v>21</v>
      </c>
      <c r="J383">
        <f t="shared" si="167"/>
        <v>1263</v>
      </c>
      <c r="K383">
        <f>VLOOKUP($A383, P!$A$2:$AK$1048576, MATCH('HOF Meter (RP)'!K$1, P!$A$1:$AK$1, 0), FALSE)</f>
        <v>12</v>
      </c>
      <c r="L383">
        <f t="shared" si="168"/>
        <v>1684</v>
      </c>
      <c r="M383">
        <f>VLOOKUP($A383, P!$A$2:$AK$1048576, MATCH('HOF Meter (RP)'!M$1, P!$A$1:$AK$1, 0), FALSE)</f>
        <v>0.63636363636363635</v>
      </c>
      <c r="N383" s="9">
        <f t="shared" si="169"/>
        <v>41</v>
      </c>
      <c r="O383">
        <f>VLOOKUP($A383, P!$A$2:$AK$1048576, MATCH('HOF Meter (RP)'!O$1, P!$A$1:$AK$1, 0), FALSE)</f>
        <v>3.6382989480690902</v>
      </c>
      <c r="P383">
        <f t="shared" si="170"/>
        <v>492</v>
      </c>
      <c r="Q383">
        <f>VLOOKUP($A383, P!$A$2:$AK$1048576, MATCH('HOF Meter (RP)'!Q$1, P!$A$1:$AK$1, 0), FALSE)</f>
        <v>338</v>
      </c>
      <c r="R383">
        <f t="shared" si="171"/>
        <v>689</v>
      </c>
      <c r="S383">
        <f>VLOOKUP($A383, P!$A$2:$AK$1048576, MATCH('HOF Meter (RP)'!S$1, P!$A$1:$AK$1, 0), FALSE)</f>
        <v>0</v>
      </c>
      <c r="T383">
        <f t="shared" si="172"/>
        <v>1502</v>
      </c>
      <c r="U383">
        <f>VLOOKUP($A383, P!$A$2:$AK$1048576, MATCH('HOF Meter (RP)'!U$1, P!$A$1:$AK$1, 0), FALSE)</f>
        <v>3</v>
      </c>
      <c r="V383" s="9">
        <f t="shared" si="173"/>
        <v>1337</v>
      </c>
      <c r="W383">
        <f>VLOOKUP($A383, P!$A$2:$AK$1048576, MATCH('HOF Meter (RP)'!W$1, P!$A$1:$AK$1, 0), FALSE)</f>
        <v>329</v>
      </c>
      <c r="X383">
        <f t="shared" si="174"/>
        <v>1623</v>
      </c>
      <c r="Y383">
        <f>VLOOKUP($A383, P!$A$2:$AK$1048576, MATCH('HOF Meter (RP)'!Y$1, P!$A$1:$AK$1, 0), FALSE)</f>
        <v>7.3313091585151504</v>
      </c>
      <c r="Z383">
        <f t="shared" si="175"/>
        <v>397</v>
      </c>
      <c r="AA383">
        <f>VLOOKUP($A383, P!$A$2:$AK$1048576, MATCH('HOF Meter (RP)'!AA$1, P!$A$1:$AK$1, 0), FALSE)</f>
        <v>3.20060884905326</v>
      </c>
      <c r="AB383">
        <f t="shared" si="176"/>
        <v>611</v>
      </c>
      <c r="AC383">
        <f>VLOOKUP($A383, P!$A$2:$AK$1048576, MATCH('HOF Meter (RP)'!AC$1, P!$A$1:$AK$1, 0), FALSE)</f>
        <v>2.2905982900000001</v>
      </c>
      <c r="AD383">
        <f t="shared" si="177"/>
        <v>320</v>
      </c>
      <c r="AE383">
        <f>VLOOKUP($A383, P!$A$2:$AK$1048576, MATCH('HOF Meter (RP)'!AE$1, P!$A$1:$AK$1, 0), FALSE)</f>
        <v>0.25117739403453598</v>
      </c>
      <c r="AF383">
        <f t="shared" si="178"/>
        <v>710</v>
      </c>
      <c r="AG383">
        <f>VLOOKUP($A383, P!$A$2:$AK$1048576, MATCH('HOF Meter (RP)'!AG$1, P!$A$1:$AK$1, 0), FALSE)</f>
        <v>1.3282678699299799</v>
      </c>
      <c r="AH383">
        <f t="shared" si="179"/>
        <v>566</v>
      </c>
      <c r="AI383">
        <f>VLOOKUP($A383, P!$A$2:$AK$1048576, MATCH('HOF Meter (RP)'!AI$1, P!$A$1:$AK$1, 0), FALSE)</f>
        <v>3.6174931921714299</v>
      </c>
      <c r="AJ383">
        <f t="shared" si="180"/>
        <v>353</v>
      </c>
      <c r="AK383">
        <f>VLOOKUP($A383, P!$A$2:$AK$1048576, MATCH('HOF Meter (RP)'!AK$1, P!$A$1:$AK$1, 0), FALSE)</f>
        <v>3.50612224824726</v>
      </c>
      <c r="AL383" s="9">
        <f t="shared" si="181"/>
        <v>961</v>
      </c>
      <c r="AM383">
        <f>VLOOKUP($A383, P!$A$2:$AK$1048576, MATCH('HOF Meter (RP)'!AM$1, P!$A$1:$AK$1, 0), FALSE)</f>
        <v>2.1313813059253861</v>
      </c>
      <c r="AN383">
        <f t="shared" si="182"/>
        <v>370</v>
      </c>
      <c r="AO383">
        <f>VLOOKUP($A383, P!$A$2:$AK$1048576, MATCH('HOF Meter (RP)'!AO$1, P!$A$1:$AK$1, 0), FALSE)</f>
        <v>2.8370621744543301</v>
      </c>
      <c r="AP383">
        <f t="shared" si="183"/>
        <v>319</v>
      </c>
      <c r="AQ383">
        <f>VLOOKUP($A383, P!$A$2:$AK$1048576, MATCH('HOF Meter (RP)'!AQ$1, P!$A$1:$AK$1, 0), FALSE)</f>
        <v>1.39465202209401</v>
      </c>
      <c r="AR383">
        <f t="shared" si="184"/>
        <v>203</v>
      </c>
      <c r="AS383">
        <f>VLOOKUP($A383, P!$A$2:$AK$1048576, MATCH('HOF Meter (RP)'!AS$1, P!$A$1:$AK$1, 0), FALSE)</f>
        <v>86.046824400992506</v>
      </c>
      <c r="AT383" s="9">
        <f t="shared" si="185"/>
        <v>276</v>
      </c>
      <c r="AU383">
        <f>VLOOKUP($A383, P!$A$2:$AK$1048576, MATCH('HOF Meter (RP)'!AU$1, P!$A$1:$AK$1, 0), FALSE)</f>
        <v>86.123569160055098</v>
      </c>
      <c r="AV383">
        <f t="shared" si="186"/>
        <v>158</v>
      </c>
      <c r="AW383">
        <f>VLOOKUP($A383, P!$A$2:$AK$1048576, MATCH('HOF Meter (RP)'!AW$1, P!$A$1:$AK$1, 0), FALSE)</f>
        <v>3.4371897624372498</v>
      </c>
      <c r="AX383">
        <f t="shared" si="187"/>
        <v>1204</v>
      </c>
      <c r="AY383">
        <f>VLOOKUP($A383, P!$A$2:$AK$1048576, MATCH('HOF Meter (RP)'!AY$1, P!$A$1:$AK$1, 0), FALSE)</f>
        <v>2.0805755897657E-2</v>
      </c>
      <c r="AZ383">
        <f t="shared" si="188"/>
        <v>934</v>
      </c>
      <c r="BA383">
        <f>VLOOKUP($A383, P!$A$2:$AK$1048576, MATCH('HOF Meter (RP)'!BA$1, P!$A$1:$AK$1, 0), FALSE)</f>
        <v>108.963756130082</v>
      </c>
      <c r="BB383" s="9">
        <f t="shared" si="189"/>
        <v>584</v>
      </c>
      <c r="BC383">
        <f>VLOOKUP($A383, P!$A$2:$AK$1048576, MATCH('HOF Meter (RP)'!BC$1, P!$A$1:$AK$1, 0), FALSE)</f>
        <v>98.238675034141295</v>
      </c>
      <c r="BD383" s="9">
        <f t="shared" si="190"/>
        <v>629</v>
      </c>
      <c r="BE383">
        <f>VLOOKUP($A383, P!$A$2:$AK$1048576, MATCH('HOF Meter (RP)'!BE$1, P!$A$1:$AK$1, 0), FALSE)</f>
        <v>111.59342374444</v>
      </c>
      <c r="BF383">
        <f t="shared" si="191"/>
        <v>400</v>
      </c>
      <c r="BG383">
        <f>VLOOKUP($A383, P!$A$2:$AK$1048576, MATCH('HOF Meter (RP)'!BG$1, P!$A$1:$AK$1, 0), FALSE)</f>
        <v>97.089189036378997</v>
      </c>
      <c r="BH383" s="9">
        <f t="shared" si="192"/>
        <v>579</v>
      </c>
      <c r="BI383">
        <f>VLOOKUP($A383, P!$A$2:$AK$1048576, MATCH('HOF Meter (RP)'!BI$1, P!$A$1:$AK$1, 0), FALSE)</f>
        <v>96.764981662955194</v>
      </c>
      <c r="BJ383" s="9">
        <f t="shared" si="193"/>
        <v>417</v>
      </c>
      <c r="BK383">
        <f>VLOOKUP($A383, P!$A$2:$AK$1048576, MATCH('HOF Meter (RP)'!BK$1, P!$A$1:$AK$1, 0), FALSE)</f>
        <v>0</v>
      </c>
      <c r="BL383">
        <f t="shared" si="194"/>
        <v>718</v>
      </c>
      <c r="BM383" t="str">
        <f>VLOOKUP($A383, P!$A$2:$AK$1048576, MATCH('HOF Meter (RP)'!BM$1, P!$A$1:$AK$1, 0), FALSE)</f>
        <v>Rafael Perez</v>
      </c>
      <c r="BN383">
        <f>VLOOKUP($A383, P!$A$2:$AK$1048576, MATCH('HOF Meter (RP)'!BN$1, P!$A$1:$AK$1, 0), FALSE)</f>
        <v>4078</v>
      </c>
      <c r="BO383">
        <f>VLOOKUP($A383, P!$A$2:$AK$1048576, MATCH('HOF Meter (RP)'!BO$1, P!$A$1:$AK$1, 0), FALSE)</f>
        <v>460370</v>
      </c>
      <c r="BP383" s="10">
        <f t="shared" si="195"/>
        <v>435.31459742780345</v>
      </c>
      <c r="BQ383" s="10">
        <f t="shared" si="198"/>
        <v>-269.87413321876562</v>
      </c>
      <c r="BR383" s="8">
        <f t="shared" si="196"/>
        <v>382</v>
      </c>
      <c r="BS383" s="7">
        <f t="shared" si="197"/>
        <v>10</v>
      </c>
    </row>
    <row r="384" spans="1:71" x14ac:dyDescent="0.45">
      <c r="A384">
        <v>8048</v>
      </c>
      <c r="B384" t="str">
        <f>VLOOKUP(A384, P!$A$2:$AK$1048576, MATCH('HOF Meter (RP)'!B$1, P!$A$1:$AK$1, 0), FALSE)</f>
        <v>Will Smith</v>
      </c>
      <c r="C384" t="str">
        <f>VLOOKUP($A384, P!$A$2:$AK$1048576, MATCH('HOF Meter (RP)'!C$1, P!$A$1:$AK$1, 0), FALSE)</f>
        <v>RP</v>
      </c>
      <c r="D384" t="str">
        <f>VLOOKUP($A384, P!$A$2:$AK$1048576, MATCH('HOF Meter (RP)'!D$1, P!$A$1:$AK$1, 0), FALSE)</f>
        <v>RP</v>
      </c>
      <c r="E384">
        <f>VLOOKUP($A384, P!$A$2:$AK$1048576, MATCH('HOF Meter (RP)'!E$1, P!$A$1:$AK$1, 0), FALSE)</f>
        <v>0</v>
      </c>
      <c r="F384">
        <f>VLOOKUP($A384, P!$A$2:$AK$1048576, MATCH('HOF Meter (RP)'!F$1, P!$A$1:$AK$1, 0), FALSE)</f>
        <v>0</v>
      </c>
      <c r="G384">
        <f t="shared" si="166"/>
        <v>0</v>
      </c>
      <c r="H384">
        <f>VLOOKUP($A384, P!$A$2:$AK$1048576, MATCH('HOF Meter (RP)'!H$1, P!$A$1:$AK$1, 0), FALSE)</f>
        <v>0</v>
      </c>
      <c r="I384">
        <f>VLOOKUP($A384, P!$A$2:$AK$1048576, MATCH('HOF Meter (RP)'!I$1, P!$A$1:$AK$1, 0), FALSE)</f>
        <v>33</v>
      </c>
      <c r="J384">
        <f t="shared" si="167"/>
        <v>774</v>
      </c>
      <c r="K384">
        <f>VLOOKUP($A384, P!$A$2:$AK$1048576, MATCH('HOF Meter (RP)'!K$1, P!$A$1:$AK$1, 0), FALSE)</f>
        <v>45</v>
      </c>
      <c r="L384">
        <f t="shared" si="168"/>
        <v>532</v>
      </c>
      <c r="M384">
        <f>VLOOKUP($A384, P!$A$2:$AK$1048576, MATCH('HOF Meter (RP)'!M$1, P!$A$1:$AK$1, 0), FALSE)</f>
        <v>0.42307692307692307</v>
      </c>
      <c r="N384" s="9">
        <f t="shared" si="169"/>
        <v>1344</v>
      </c>
      <c r="O384">
        <f>VLOOKUP($A384, P!$A$2:$AK$1048576, MATCH('HOF Meter (RP)'!O$1, P!$A$1:$AK$1, 0), FALSE)</f>
        <v>3.8492597921880298</v>
      </c>
      <c r="P384">
        <f t="shared" si="170"/>
        <v>722</v>
      </c>
      <c r="Q384">
        <f>VLOOKUP($A384, P!$A$2:$AK$1048576, MATCH('HOF Meter (RP)'!Q$1, P!$A$1:$AK$1, 0), FALSE)</f>
        <v>618</v>
      </c>
      <c r="R384">
        <f t="shared" si="171"/>
        <v>174</v>
      </c>
      <c r="S384">
        <f>VLOOKUP($A384, P!$A$2:$AK$1048576, MATCH('HOF Meter (RP)'!S$1, P!$A$1:$AK$1, 0), FALSE)</f>
        <v>17</v>
      </c>
      <c r="T384">
        <f t="shared" si="172"/>
        <v>1209</v>
      </c>
      <c r="U384">
        <f>VLOOKUP($A384, P!$A$2:$AK$1048576, MATCH('HOF Meter (RP)'!U$1, P!$A$1:$AK$1, 0), FALSE)</f>
        <v>114</v>
      </c>
      <c r="V384" s="9">
        <f t="shared" si="173"/>
        <v>138</v>
      </c>
      <c r="W384">
        <f>VLOOKUP($A384, P!$A$2:$AK$1048576, MATCH('HOF Meter (RP)'!W$1, P!$A$1:$AK$1, 0), FALSE)</f>
        <v>652.1</v>
      </c>
      <c r="X384">
        <f t="shared" si="174"/>
        <v>733</v>
      </c>
      <c r="Y384">
        <f>VLOOKUP($A384, P!$A$2:$AK$1048576, MATCH('HOF Meter (RP)'!Y$1, P!$A$1:$AK$1, 0), FALSE)</f>
        <v>10.3198792994861</v>
      </c>
      <c r="Z384">
        <f t="shared" si="175"/>
        <v>60</v>
      </c>
      <c r="AA384">
        <f>VLOOKUP($A384, P!$A$2:$AK$1048576, MATCH('HOF Meter (RP)'!AA$1, P!$A$1:$AK$1, 0), FALSE)</f>
        <v>3.28359795892742</v>
      </c>
      <c r="AB384">
        <f t="shared" si="176"/>
        <v>680</v>
      </c>
      <c r="AC384">
        <f>VLOOKUP($A384, P!$A$2:$AK$1048576, MATCH('HOF Meter (RP)'!AC$1, P!$A$1:$AK$1, 0), FALSE)</f>
        <v>3.1428571399999998</v>
      </c>
      <c r="AD384">
        <f t="shared" si="177"/>
        <v>97</v>
      </c>
      <c r="AE384">
        <f>VLOOKUP($A384, P!$A$2:$AK$1048576, MATCH('HOF Meter (RP)'!AE$1, P!$A$1:$AK$1, 0), FALSE)</f>
        <v>0.23039611964430001</v>
      </c>
      <c r="AF384">
        <f t="shared" si="178"/>
        <v>211</v>
      </c>
      <c r="AG384">
        <f>VLOOKUP($A384, P!$A$2:$AK$1048576, MATCH('HOF Meter (RP)'!AG$1, P!$A$1:$AK$1, 0), FALSE)</f>
        <v>1.2386307893619699</v>
      </c>
      <c r="AH384">
        <f t="shared" si="179"/>
        <v>192</v>
      </c>
      <c r="AI384">
        <f>VLOOKUP($A384, P!$A$2:$AK$1048576, MATCH('HOF Meter (RP)'!AI$1, P!$A$1:$AK$1, 0), FALSE)</f>
        <v>3.7041920458664501</v>
      </c>
      <c r="AJ384">
        <f t="shared" si="180"/>
        <v>443</v>
      </c>
      <c r="AK384">
        <f>VLOOKUP($A384, P!$A$2:$AK$1048576, MATCH('HOF Meter (RP)'!AK$1, P!$A$1:$AK$1, 0), FALSE)</f>
        <v>7.3444294035434696</v>
      </c>
      <c r="AL384" s="9">
        <f t="shared" si="181"/>
        <v>463</v>
      </c>
      <c r="AM384">
        <f>VLOOKUP($A384, P!$A$2:$AK$1048576, MATCH('HOF Meter (RP)'!AM$1, P!$A$1:$AK$1, 0), FALSE)</f>
        <v>2.2525469724102036</v>
      </c>
      <c r="AN384">
        <f t="shared" si="182"/>
        <v>321</v>
      </c>
      <c r="AO384">
        <f>VLOOKUP($A384, P!$A$2:$AK$1048576, MATCH('HOF Meter (RP)'!AO$1, P!$A$1:$AK$1, 0), FALSE)</f>
        <v>7.0711427330970702</v>
      </c>
      <c r="AP384">
        <f t="shared" si="183"/>
        <v>137</v>
      </c>
      <c r="AQ384">
        <f>VLOOKUP($A384, P!$A$2:$AK$1048576, MATCH('HOF Meter (RP)'!AQ$1, P!$A$1:$AK$1, 0), FALSE)</f>
        <v>3.78713509761418</v>
      </c>
      <c r="AR384">
        <f t="shared" si="184"/>
        <v>34</v>
      </c>
      <c r="AS384">
        <f>VLOOKUP($A384, P!$A$2:$AK$1048576, MATCH('HOF Meter (RP)'!AS$1, P!$A$1:$AK$1, 0), FALSE)</f>
        <v>93.741225911718402</v>
      </c>
      <c r="AT384" s="9">
        <f t="shared" si="185"/>
        <v>544</v>
      </c>
      <c r="AU384">
        <f>VLOOKUP($A384, P!$A$2:$AK$1048576, MATCH('HOF Meter (RP)'!AU$1, P!$A$1:$AK$1, 0), FALSE)</f>
        <v>90.744015575214306</v>
      </c>
      <c r="AV384">
        <f t="shared" si="186"/>
        <v>288</v>
      </c>
      <c r="AW384">
        <f>VLOOKUP($A384, P!$A$2:$AK$1048576, MATCH('HOF Meter (RP)'!AW$1, P!$A$1:$AK$1, 0), FALSE)</f>
        <v>3.32228155711026</v>
      </c>
      <c r="AX384">
        <f t="shared" si="187"/>
        <v>1168</v>
      </c>
      <c r="AY384">
        <f>VLOOKUP($A384, P!$A$2:$AK$1048576, MATCH('HOF Meter (RP)'!AY$1, P!$A$1:$AK$1, 0), FALSE)</f>
        <v>0.14506774632158001</v>
      </c>
      <c r="AZ384">
        <f t="shared" si="188"/>
        <v>1182</v>
      </c>
      <c r="BA384">
        <f>VLOOKUP($A384, P!$A$2:$AK$1048576, MATCH('HOF Meter (RP)'!BA$1, P!$A$1:$AK$1, 0), FALSE)</f>
        <v>124.017227369756</v>
      </c>
      <c r="BB384" s="9">
        <f t="shared" si="189"/>
        <v>257</v>
      </c>
      <c r="BC384">
        <f>VLOOKUP($A384, P!$A$2:$AK$1048576, MATCH('HOF Meter (RP)'!BC$1, P!$A$1:$AK$1, 0), FALSE)</f>
        <v>104.599720828087</v>
      </c>
      <c r="BD384" s="9">
        <f t="shared" si="190"/>
        <v>811</v>
      </c>
      <c r="BE384">
        <f>VLOOKUP($A384, P!$A$2:$AK$1048576, MATCH('HOF Meter (RP)'!BE$1, P!$A$1:$AK$1, 0), FALSE)</f>
        <v>119.187784638499</v>
      </c>
      <c r="BF384">
        <f t="shared" si="191"/>
        <v>295</v>
      </c>
      <c r="BG384">
        <f>VLOOKUP($A384, P!$A$2:$AK$1048576, MATCH('HOF Meter (RP)'!BG$1, P!$A$1:$AK$1, 0), FALSE)</f>
        <v>93.904190792987393</v>
      </c>
      <c r="BH384" s="9">
        <f t="shared" si="192"/>
        <v>362</v>
      </c>
      <c r="BI384">
        <f>VLOOKUP($A384, P!$A$2:$AK$1048576, MATCH('HOF Meter (RP)'!BI$1, P!$A$1:$AK$1, 0), FALSE)</f>
        <v>95.720899418354605</v>
      </c>
      <c r="BJ384" s="9">
        <f t="shared" si="193"/>
        <v>368</v>
      </c>
      <c r="BK384">
        <f>VLOOKUP($A384, P!$A$2:$AK$1048576, MATCH('HOF Meter (RP)'!BK$1, P!$A$1:$AK$1, 0), FALSE)</f>
        <v>8</v>
      </c>
      <c r="BL384">
        <f t="shared" si="194"/>
        <v>508</v>
      </c>
      <c r="BM384" t="str">
        <f>VLOOKUP($A384, P!$A$2:$AK$1048576, MATCH('HOF Meter (RP)'!BM$1, P!$A$1:$AK$1, 0), FALSE)</f>
        <v>Will Smith</v>
      </c>
      <c r="BN384">
        <f>VLOOKUP($A384, P!$A$2:$AK$1048576, MATCH('HOF Meter (RP)'!BN$1, P!$A$1:$AK$1, 0), FALSE)</f>
        <v>8048</v>
      </c>
      <c r="BO384">
        <f>VLOOKUP($A384, P!$A$2:$AK$1048576, MATCH('HOF Meter (RP)'!BO$1, P!$A$1:$AK$1, 0), FALSE)</f>
        <v>519293</v>
      </c>
      <c r="BP384" s="10">
        <f t="shared" si="195"/>
        <v>435.63330658047948</v>
      </c>
      <c r="BQ384" s="10">
        <f t="shared" si="198"/>
        <v>-270.19284237144166</v>
      </c>
      <c r="BR384" s="8">
        <f t="shared" si="196"/>
        <v>383</v>
      </c>
      <c r="BS384" s="7">
        <f t="shared" si="197"/>
        <v>10</v>
      </c>
    </row>
    <row r="385" spans="1:71" x14ac:dyDescent="0.45">
      <c r="A385">
        <v>1008436</v>
      </c>
      <c r="B385" t="str">
        <f>VLOOKUP(A385, P!$A$2:$AK$1048576, MATCH('HOF Meter (RP)'!B$1, P!$A$1:$AK$1, 0), FALSE)</f>
        <v>Lance McCullers</v>
      </c>
      <c r="C385" t="str">
        <f>VLOOKUP($A385, P!$A$2:$AK$1048576, MATCH('HOF Meter (RP)'!C$1, P!$A$1:$AK$1, 0), FALSE)</f>
        <v>RP</v>
      </c>
      <c r="D385" t="str">
        <f>VLOOKUP($A385, P!$A$2:$AK$1048576, MATCH('HOF Meter (RP)'!D$1, P!$A$1:$AK$1, 0), FALSE)</f>
        <v>RP</v>
      </c>
      <c r="E385">
        <f>VLOOKUP($A385, P!$A$2:$AK$1048576, MATCH('HOF Meter (RP)'!E$1, P!$A$1:$AK$1, 0), FALSE)</f>
        <v>0</v>
      </c>
      <c r="F385">
        <f>VLOOKUP($A385, P!$A$2:$AK$1048576, MATCH('HOF Meter (RP)'!F$1, P!$A$1:$AK$1, 0), FALSE)</f>
        <v>0</v>
      </c>
      <c r="G385">
        <f t="shared" si="166"/>
        <v>0</v>
      </c>
      <c r="H385">
        <f>VLOOKUP($A385, P!$A$2:$AK$1048576, MATCH('HOF Meter (RP)'!H$1, P!$A$1:$AK$1, 0), FALSE)</f>
        <v>0</v>
      </c>
      <c r="I385">
        <f>VLOOKUP($A385, P!$A$2:$AK$1048576, MATCH('HOF Meter (RP)'!I$1, P!$A$1:$AK$1, 0), FALSE)</f>
        <v>28</v>
      </c>
      <c r="J385">
        <f t="shared" si="167"/>
        <v>937</v>
      </c>
      <c r="K385">
        <f>VLOOKUP($A385, P!$A$2:$AK$1048576, MATCH('HOF Meter (RP)'!K$1, P!$A$1:$AK$1, 0), FALSE)</f>
        <v>31</v>
      </c>
      <c r="L385">
        <f t="shared" si="168"/>
        <v>954</v>
      </c>
      <c r="M385">
        <f>VLOOKUP($A385, P!$A$2:$AK$1048576, MATCH('HOF Meter (RP)'!M$1, P!$A$1:$AK$1, 0), FALSE)</f>
        <v>0.47457627118644069</v>
      </c>
      <c r="N385" s="9">
        <f t="shared" si="169"/>
        <v>922</v>
      </c>
      <c r="O385">
        <f>VLOOKUP($A385, P!$A$2:$AK$1048576, MATCH('HOF Meter (RP)'!O$1, P!$A$1:$AK$1, 0), FALSE)</f>
        <v>3.24889202787086</v>
      </c>
      <c r="P385">
        <f t="shared" si="170"/>
        <v>191</v>
      </c>
      <c r="Q385">
        <f>VLOOKUP($A385, P!$A$2:$AK$1048576, MATCH('HOF Meter (RP)'!Q$1, P!$A$1:$AK$1, 0), FALSE)</f>
        <v>306</v>
      </c>
      <c r="R385">
        <f t="shared" si="171"/>
        <v>807</v>
      </c>
      <c r="S385">
        <f>VLOOKUP($A385, P!$A$2:$AK$1048576, MATCH('HOF Meter (RP)'!S$1, P!$A$1:$AK$1, 0), FALSE)</f>
        <v>9</v>
      </c>
      <c r="T385">
        <f t="shared" si="172"/>
        <v>1289</v>
      </c>
      <c r="U385">
        <f>VLOOKUP($A385, P!$A$2:$AK$1048576, MATCH('HOF Meter (RP)'!U$1, P!$A$1:$AK$1, 0), FALSE)</f>
        <v>39</v>
      </c>
      <c r="V385" s="9">
        <f t="shared" si="173"/>
        <v>406</v>
      </c>
      <c r="W385">
        <f>VLOOKUP($A385, P!$A$2:$AK$1048576, MATCH('HOF Meter (RP)'!W$1, P!$A$1:$AK$1, 0), FALSE)</f>
        <v>526.1</v>
      </c>
      <c r="X385">
        <f t="shared" si="174"/>
        <v>989</v>
      </c>
      <c r="Y385">
        <f>VLOOKUP($A385, P!$A$2:$AK$1048576, MATCH('HOF Meter (RP)'!Y$1, P!$A$1:$AK$1, 0), FALSE)</f>
        <v>7.5579488227311797</v>
      </c>
      <c r="Z385">
        <f t="shared" si="175"/>
        <v>353</v>
      </c>
      <c r="AA385">
        <f>VLOOKUP($A385, P!$A$2:$AK$1048576, MATCH('HOF Meter (RP)'!AA$1, P!$A$1:$AK$1, 0), FALSE)</f>
        <v>4.30905679486031</v>
      </c>
      <c r="AB385">
        <f t="shared" si="176"/>
        <v>1463</v>
      </c>
      <c r="AC385">
        <f>VLOOKUP($A385, P!$A$2:$AK$1048576, MATCH('HOF Meter (RP)'!AC$1, P!$A$1:$AK$1, 0), FALSE)</f>
        <v>1.75396825</v>
      </c>
      <c r="AD385">
        <f t="shared" si="177"/>
        <v>716</v>
      </c>
      <c r="AE385">
        <f>VLOOKUP($A385, P!$A$2:$AK$1048576, MATCH('HOF Meter (RP)'!AE$1, P!$A$1:$AK$1, 0), FALSE)</f>
        <v>0.21796835119959099</v>
      </c>
      <c r="AF385">
        <f t="shared" si="178"/>
        <v>94</v>
      </c>
      <c r="AG385">
        <f>VLOOKUP($A385, P!$A$2:$AK$1048576, MATCH('HOF Meter (RP)'!AG$1, P!$A$1:$AK$1, 0), FALSE)</f>
        <v>1.2900571268563199</v>
      </c>
      <c r="AH385">
        <f t="shared" si="179"/>
        <v>368</v>
      </c>
      <c r="AI385">
        <f>VLOOKUP($A385, P!$A$2:$AK$1048576, MATCH('HOF Meter (RP)'!AI$1, P!$A$1:$AK$1, 0), FALSE)</f>
        <v>3.7648906428190099</v>
      </c>
      <c r="AJ385">
        <f t="shared" si="180"/>
        <v>518</v>
      </c>
      <c r="AK385">
        <f>VLOOKUP($A385, P!$A$2:$AK$1048576, MATCH('HOF Meter (RP)'!AK$1, P!$A$1:$AK$1, 0), FALSE)</f>
        <v>2.9531557615846298</v>
      </c>
      <c r="AL385" s="9">
        <f t="shared" si="181"/>
        <v>1063</v>
      </c>
      <c r="AM385">
        <f>VLOOKUP($A385, P!$A$2:$AK$1048576, MATCH('HOF Meter (RP)'!AM$1, P!$A$1:$AK$1, 0), FALSE)</f>
        <v>1.1226594797888727</v>
      </c>
      <c r="AN385">
        <f t="shared" si="182"/>
        <v>1073</v>
      </c>
      <c r="AO385">
        <f>VLOOKUP($A385, P!$A$2:$AK$1048576, MATCH('HOF Meter (RP)'!AO$1, P!$A$1:$AK$1, 0), FALSE)</f>
        <v>1.78759175445884</v>
      </c>
      <c r="AP385">
        <f t="shared" si="183"/>
        <v>385</v>
      </c>
      <c r="AQ385">
        <f>VLOOKUP($A385, P!$A$2:$AK$1048576, MATCH('HOF Meter (RP)'!AQ$1, P!$A$1:$AK$1, 0), FALSE)</f>
        <v>-0.183982037955503</v>
      </c>
      <c r="AR385">
        <f t="shared" si="184"/>
        <v>1146</v>
      </c>
      <c r="AS385">
        <f>VLOOKUP($A385, P!$A$2:$AK$1048576, MATCH('HOF Meter (RP)'!AS$1, P!$A$1:$AK$1, 0), FALSE)</f>
        <v>86.102236412091202</v>
      </c>
      <c r="AT385" s="9">
        <f t="shared" si="185"/>
        <v>282</v>
      </c>
      <c r="AU385">
        <f>VLOOKUP($A385, P!$A$2:$AK$1048576, MATCH('HOF Meter (RP)'!AU$1, P!$A$1:$AK$1, 0), FALSE)</f>
        <v>97.966543295097196</v>
      </c>
      <c r="AV385">
        <f t="shared" si="186"/>
        <v>663</v>
      </c>
      <c r="AW385">
        <f>VLOOKUP($A385, P!$A$2:$AK$1048576, MATCH('HOF Meter (RP)'!AW$1, P!$A$1:$AK$1, 0), FALSE)</f>
        <v>0</v>
      </c>
      <c r="AX385">
        <f t="shared" si="187"/>
        <v>1</v>
      </c>
      <c r="AY385">
        <f>VLOOKUP($A385, P!$A$2:$AK$1048576, MATCH('HOF Meter (RP)'!AY$1, P!$A$1:$AK$1, 0), FALSE)</f>
        <v>-0.51599861494814203</v>
      </c>
      <c r="AZ385">
        <f t="shared" si="188"/>
        <v>143</v>
      </c>
      <c r="BA385">
        <f>VLOOKUP($A385, P!$A$2:$AK$1048576, MATCH('HOF Meter (RP)'!BA$1, P!$A$1:$AK$1, 0), FALSE)</f>
        <v>130.57978250605899</v>
      </c>
      <c r="BB385" s="9">
        <f t="shared" si="189"/>
        <v>162</v>
      </c>
      <c r="BC385">
        <f>VLOOKUP($A385, P!$A$2:$AK$1048576, MATCH('HOF Meter (RP)'!BC$1, P!$A$1:$AK$1, 0), FALSE)</f>
        <v>131.89044809771099</v>
      </c>
      <c r="BD385" s="9">
        <f t="shared" si="190"/>
        <v>1476</v>
      </c>
      <c r="BE385">
        <f>VLOOKUP($A385, P!$A$2:$AK$1048576, MATCH('HOF Meter (RP)'!BE$1, P!$A$1:$AK$1, 0), FALSE)</f>
        <v>99.454459725581003</v>
      </c>
      <c r="BF385">
        <f t="shared" si="191"/>
        <v>683</v>
      </c>
      <c r="BG385">
        <f>VLOOKUP($A385, P!$A$2:$AK$1048576, MATCH('HOF Meter (RP)'!BG$1, P!$A$1:$AK$1, 0), FALSE)</f>
        <v>86.834946401989399</v>
      </c>
      <c r="BH385" s="9">
        <f t="shared" si="192"/>
        <v>119</v>
      </c>
      <c r="BI385">
        <f>VLOOKUP($A385, P!$A$2:$AK$1048576, MATCH('HOF Meter (RP)'!BI$1, P!$A$1:$AK$1, 0), FALSE)</f>
        <v>96.745874064719104</v>
      </c>
      <c r="BJ385" s="9">
        <f t="shared" si="193"/>
        <v>414</v>
      </c>
      <c r="BK385">
        <f>VLOOKUP($A385, P!$A$2:$AK$1048576, MATCH('HOF Meter (RP)'!BK$1, P!$A$1:$AK$1, 0), FALSE)</f>
        <v>4</v>
      </c>
      <c r="BL385">
        <f t="shared" si="194"/>
        <v>590</v>
      </c>
      <c r="BM385" t="str">
        <f>VLOOKUP($A385, P!$A$2:$AK$1048576, MATCH('HOF Meter (RP)'!BM$1, P!$A$1:$AK$1, 0), FALSE)</f>
        <v>Lance McCullers</v>
      </c>
      <c r="BN385">
        <f>VLOOKUP($A385, P!$A$2:$AK$1048576, MATCH('HOF Meter (RP)'!BN$1, P!$A$1:$AK$1, 0), FALSE)</f>
        <v>1008436</v>
      </c>
      <c r="BO385">
        <f>VLOOKUP($A385, P!$A$2:$AK$1048576, MATCH('HOF Meter (RP)'!BO$1, P!$A$1:$AK$1, 0), FALSE)</f>
        <v>118617</v>
      </c>
      <c r="BP385" s="10">
        <f t="shared" si="195"/>
        <v>436.66511756992475</v>
      </c>
      <c r="BQ385" s="10">
        <f t="shared" si="198"/>
        <v>-271.22465336088692</v>
      </c>
      <c r="BR385" s="8">
        <f t="shared" si="196"/>
        <v>384</v>
      </c>
      <c r="BS385" s="7">
        <f t="shared" si="197"/>
        <v>10</v>
      </c>
    </row>
    <row r="386" spans="1:71" x14ac:dyDescent="0.45">
      <c r="A386">
        <v>2186</v>
      </c>
      <c r="B386" t="str">
        <f>VLOOKUP(A386, P!$A$2:$AK$1048576, MATCH('HOF Meter (RP)'!B$1, P!$A$1:$AK$1, 0), FALSE)</f>
        <v>Joel Hanrahan</v>
      </c>
      <c r="C386" t="str">
        <f>VLOOKUP($A386, P!$A$2:$AK$1048576, MATCH('HOF Meter (RP)'!C$1, P!$A$1:$AK$1, 0), FALSE)</f>
        <v>RP</v>
      </c>
      <c r="D386" t="str">
        <f>VLOOKUP($A386, P!$A$2:$AK$1048576, MATCH('HOF Meter (RP)'!D$1, P!$A$1:$AK$1, 0), FALSE)</f>
        <v>RP</v>
      </c>
      <c r="E386">
        <f>VLOOKUP($A386, P!$A$2:$AK$1048576, MATCH('HOF Meter (RP)'!E$1, P!$A$1:$AK$1, 0), FALSE)</f>
        <v>0</v>
      </c>
      <c r="F386">
        <f>VLOOKUP($A386, P!$A$2:$AK$1048576, MATCH('HOF Meter (RP)'!F$1, P!$A$1:$AK$1, 0), FALSE)</f>
        <v>0</v>
      </c>
      <c r="G386">
        <f t="shared" ref="G386:G449" si="199">SUM(E386:F386)</f>
        <v>0</v>
      </c>
      <c r="H386">
        <f>VLOOKUP($A386, P!$A$2:$AK$1048576, MATCH('HOF Meter (RP)'!H$1, P!$A$1:$AK$1, 0), FALSE)</f>
        <v>0</v>
      </c>
      <c r="I386">
        <f>VLOOKUP($A386, P!$A$2:$AK$1048576, MATCH('HOF Meter (RP)'!I$1, P!$A$1:$AK$1, 0), FALSE)</f>
        <v>22</v>
      </c>
      <c r="J386">
        <f t="shared" ref="J386:J449" si="200">_xlfn.RANK.EQ(I386, I$2:I$1048576, 0)</f>
        <v>1205</v>
      </c>
      <c r="K386">
        <f>VLOOKUP($A386, P!$A$2:$AK$1048576, MATCH('HOF Meter (RP)'!K$1, P!$A$1:$AK$1, 0), FALSE)</f>
        <v>18</v>
      </c>
      <c r="L386">
        <f t="shared" ref="L386:L449" si="201">_xlfn.RANK.EQ(K386, K$2:K$1048576, 0)</f>
        <v>1514</v>
      </c>
      <c r="M386">
        <f>VLOOKUP($A386, P!$A$2:$AK$1048576, MATCH('HOF Meter (RP)'!M$1, P!$A$1:$AK$1, 0), FALSE)</f>
        <v>0.55000000000000004</v>
      </c>
      <c r="N386" s="9">
        <f t="shared" ref="N386:N449" si="202">_xlfn.RANK.EQ(M386, M$2:M$1048576, 0)</f>
        <v>301</v>
      </c>
      <c r="O386">
        <f>VLOOKUP($A386, P!$A$2:$AK$1048576, MATCH('HOF Meter (RP)'!O$1, P!$A$1:$AK$1, 0), FALSE)</f>
        <v>3.84761166092914</v>
      </c>
      <c r="P386">
        <f t="shared" ref="P386:P449" si="203">_xlfn.RANK.EQ(O386, O$2:O$1048576, 1)</f>
        <v>717</v>
      </c>
      <c r="Q386">
        <f>VLOOKUP($A386, P!$A$2:$AK$1048576, MATCH('HOF Meter (RP)'!Q$1, P!$A$1:$AK$1, 0), FALSE)</f>
        <v>362</v>
      </c>
      <c r="R386">
        <f t="shared" ref="R386:R449" si="204">_xlfn.RANK.EQ(Q386, Q$2:Q$1048576, 0)</f>
        <v>612</v>
      </c>
      <c r="S386">
        <f>VLOOKUP($A386, P!$A$2:$AK$1048576, MATCH('HOF Meter (RP)'!S$1, P!$A$1:$AK$1, 0), FALSE)</f>
        <v>11</v>
      </c>
      <c r="T386">
        <f t="shared" ref="T386:T449" si="205">_xlfn.RANK.EQ(S386, S$2:S$1048576, 0)</f>
        <v>1270</v>
      </c>
      <c r="U386">
        <f>VLOOKUP($A386, P!$A$2:$AK$1048576, MATCH('HOF Meter (RP)'!U$1, P!$A$1:$AK$1, 0), FALSE)</f>
        <v>100</v>
      </c>
      <c r="V386" s="9">
        <f t="shared" ref="V386:V449" si="206">_xlfn.RANK.EQ(U386, U$2:U$1048576, 0)</f>
        <v>162</v>
      </c>
      <c r="W386">
        <f>VLOOKUP($A386, P!$A$2:$AK$1048576, MATCH('HOF Meter (RP)'!W$1, P!$A$1:$AK$1, 0), FALSE)</f>
        <v>404.2</v>
      </c>
      <c r="X386">
        <f t="shared" ref="X386:X449" si="207">_xlfn.RANK.EQ(W386, W$2:W$1048576, 0)</f>
        <v>1341</v>
      </c>
      <c r="Y386">
        <f>VLOOKUP($A386, P!$A$2:$AK$1048576, MATCH('HOF Meter (RP)'!Y$1, P!$A$1:$AK$1, 0), FALSE)</f>
        <v>9.8080736558945301</v>
      </c>
      <c r="Z386">
        <f t="shared" ref="Z386:Z449" si="208">_xlfn.RANK.EQ(Y386, Y$2:Y$1048576, 0)</f>
        <v>92</v>
      </c>
      <c r="AA386">
        <f>VLOOKUP($A386, P!$A$2:$AK$1048576, MATCH('HOF Meter (RP)'!AA$1, P!$A$1:$AK$1, 0), FALSE)</f>
        <v>4.4036249067281501</v>
      </c>
      <c r="AB386">
        <f t="shared" ref="AB386:AB449" si="209">_xlfn.RANK.EQ(AA386, AA$2:AA$1048576, 1)</f>
        <v>1500</v>
      </c>
      <c r="AC386">
        <f>VLOOKUP($A386, P!$A$2:$AK$1048576, MATCH('HOF Meter (RP)'!AC$1, P!$A$1:$AK$1, 0), FALSE)</f>
        <v>2.2272727300000001</v>
      </c>
      <c r="AD386">
        <f t="shared" ref="AD386:AD449" si="210">_xlfn.RANK.EQ(AC386, AC$2:AC$1048576, 0)</f>
        <v>363</v>
      </c>
      <c r="AE386">
        <f>VLOOKUP($A386, P!$A$2:$AK$1048576, MATCH('HOF Meter (RP)'!AE$1, P!$A$1:$AK$1, 0), FALSE)</f>
        <v>0.23669018601667699</v>
      </c>
      <c r="AF386">
        <f t="shared" ref="AF386:AF449" si="211">_xlfn.RANK.EQ(AE386, AE$2:AE$1048576, 1)</f>
        <v>328</v>
      </c>
      <c r="AG386">
        <f>VLOOKUP($A386, P!$A$2:$AK$1048576, MATCH('HOF Meter (RP)'!AG$1, P!$A$1:$AK$1, 0), FALSE)</f>
        <v>1.4011533794135</v>
      </c>
      <c r="AH386">
        <f t="shared" ref="AH386:AH449" si="212">_xlfn.RANK.EQ(AG386, AG$2:AG$1048576, 1)</f>
        <v>988</v>
      </c>
      <c r="AI386">
        <f>VLOOKUP($A386, P!$A$2:$AK$1048576, MATCH('HOF Meter (RP)'!AI$1, P!$A$1:$AK$1, 0), FALSE)</f>
        <v>3.7530137991271499</v>
      </c>
      <c r="AJ386">
        <f t="shared" ref="AJ386:AJ449" si="213">_xlfn.RANK.EQ(AI386, AI$2:AI$1048576, 1)</f>
        <v>494</v>
      </c>
      <c r="AK386">
        <f>VLOOKUP($A386, P!$A$2:$AK$1048576, MATCH('HOF Meter (RP)'!AK$1, P!$A$1:$AK$1, 0), FALSE)</f>
        <v>3.85013909288682</v>
      </c>
      <c r="AL386" s="9">
        <f t="shared" ref="AL386:AL449" si="214">_xlfn.RANK.EQ(AK386, AK$2:AK$1048576, 0)</f>
        <v>895</v>
      </c>
      <c r="AM386">
        <f>VLOOKUP($A386, P!$A$2:$AK$1048576, MATCH('HOF Meter (RP)'!AM$1, P!$A$1:$AK$1, 0), FALSE)</f>
        <v>1.9050663497708165</v>
      </c>
      <c r="AN386">
        <f t="shared" ref="AN386:AN449" si="215">_xlfn.RANK.EQ(AM386, AM$2:AM$1048576, 0)</f>
        <v>492</v>
      </c>
      <c r="AO386">
        <f>VLOOKUP($A386, P!$A$2:$AK$1048576, MATCH('HOF Meter (RP)'!AO$1, P!$A$1:$AK$1, 0), FALSE)</f>
        <v>3.4272879064083099</v>
      </c>
      <c r="AP386">
        <f t="shared" ref="AP386:AP449" si="216">_xlfn.RANK.EQ(AO386, AO$2:AO$1048576, 0)</f>
        <v>268</v>
      </c>
      <c r="AQ386">
        <f>VLOOKUP($A386, P!$A$2:$AK$1048576, MATCH('HOF Meter (RP)'!AQ$1, P!$A$1:$AK$1, 0), FALSE)</f>
        <v>1.8384754173658</v>
      </c>
      <c r="AR386">
        <f t="shared" ref="AR386:AR449" si="217">_xlfn.RANK.EQ(AQ386, AQ$2:AQ$1048576, 0)</f>
        <v>156</v>
      </c>
      <c r="AS386">
        <f>VLOOKUP($A386, P!$A$2:$AK$1048576, MATCH('HOF Meter (RP)'!AS$1, P!$A$1:$AK$1, 0), FALSE)</f>
        <v>94.022260780026599</v>
      </c>
      <c r="AT386" s="9">
        <f t="shared" ref="AT386:AT449" si="218">_xlfn.RANK.EQ(AS386, AS$2:AS$1048576, 1)</f>
        <v>559</v>
      </c>
      <c r="AU386">
        <f>VLOOKUP($A386, P!$A$2:$AK$1048576, MATCH('HOF Meter (RP)'!AU$1, P!$A$1:$AK$1, 0), FALSE)</f>
        <v>91.814803973360398</v>
      </c>
      <c r="AV386">
        <f t="shared" ref="AV386:AV449" si="219">_xlfn.RANK.EQ(AU386, AU$2:AU$1048576, 1)</f>
        <v>325</v>
      </c>
      <c r="AW386">
        <f>VLOOKUP($A386, P!$A$2:$AK$1048576, MATCH('HOF Meter (RP)'!AW$1, P!$A$1:$AK$1, 0), FALSE)</f>
        <v>3.5243206504579101</v>
      </c>
      <c r="AX386">
        <f t="shared" ref="AX386:AX449" si="220">_xlfn.RANK.EQ(AW386, AW$2:AW$1048576, 1)</f>
        <v>1234</v>
      </c>
      <c r="AY386">
        <f>VLOOKUP($A386, P!$A$2:$AK$1048576, MATCH('HOF Meter (RP)'!AY$1, P!$A$1:$AK$1, 0), FALSE)</f>
        <v>9.4597861801990396E-2</v>
      </c>
      <c r="AZ386">
        <f t="shared" ref="AZ386:AZ449" si="221">_xlfn.RANK.EQ(AY386, AY$2:AY$1048576, 1)</f>
        <v>1085</v>
      </c>
      <c r="BA386">
        <f>VLOOKUP($A386, P!$A$2:$AK$1048576, MATCH('HOF Meter (RP)'!BA$1, P!$A$1:$AK$1, 0), FALSE)</f>
        <v>135.992715991784</v>
      </c>
      <c r="BB386" s="9">
        <f t="shared" ref="BB386:BB449" si="222">_xlfn.RANK.EQ(BA386, BA$2:BA$1048576, 0)</f>
        <v>116</v>
      </c>
      <c r="BC386">
        <f>VLOOKUP($A386, P!$A$2:$AK$1048576, MATCH('HOF Meter (RP)'!BC$1, P!$A$1:$AK$1, 0), FALSE)</f>
        <v>133.02523447792501</v>
      </c>
      <c r="BD386" s="9">
        <f t="shared" ref="BD386:BD449" si="223">_xlfn.RANK.EQ(BC386, BC$2:BC$1048576, 1)</f>
        <v>1498</v>
      </c>
      <c r="BE386">
        <f>VLOOKUP($A386, P!$A$2:$AK$1048576, MATCH('HOF Meter (RP)'!BE$1, P!$A$1:$AK$1, 0), FALSE)</f>
        <v>102.498218695498</v>
      </c>
      <c r="BF386">
        <f t="shared" ref="BF386:BF449" si="224">_xlfn.RANK.EQ(BE386, BE$2:BE$1048576, 0)</f>
        <v>607</v>
      </c>
      <c r="BG386">
        <f>VLOOKUP($A386, P!$A$2:$AK$1048576, MATCH('HOF Meter (RP)'!BG$1, P!$A$1:$AK$1, 0), FALSE)</f>
        <v>93.110288854207596</v>
      </c>
      <c r="BH386" s="9">
        <f t="shared" ref="BH386:BH449" si="225">_xlfn.RANK.EQ(BG386, BG$2:BG$1048576, 1)</f>
        <v>313</v>
      </c>
      <c r="BI386">
        <f>VLOOKUP($A386, P!$A$2:$AK$1048576, MATCH('HOF Meter (RP)'!BI$1, P!$A$1:$AK$1, 0), FALSE)</f>
        <v>103.04839850689901</v>
      </c>
      <c r="BJ386" s="9">
        <f t="shared" ref="BJ386:BJ449" si="226">_xlfn.RANK.EQ(BI386, BI$2:BI$1048576, 1)</f>
        <v>1004</v>
      </c>
      <c r="BK386">
        <f>VLOOKUP($A386, P!$A$2:$AK$1048576, MATCH('HOF Meter (RP)'!BK$1, P!$A$1:$AK$1, 0), FALSE)</f>
        <v>2</v>
      </c>
      <c r="BL386">
        <f t="shared" ref="BL386:BL449" si="227">_xlfn.RANK.EQ(BK386, BK$2:BK$1048576, 0)</f>
        <v>642</v>
      </c>
      <c r="BM386" t="str">
        <f>VLOOKUP($A386, P!$A$2:$AK$1048576, MATCH('HOF Meter (RP)'!BM$1, P!$A$1:$AK$1, 0), FALSE)</f>
        <v>Joel Hanrahan</v>
      </c>
      <c r="BN386">
        <f>VLOOKUP($A386, P!$A$2:$AK$1048576, MATCH('HOF Meter (RP)'!BN$1, P!$A$1:$AK$1, 0), FALSE)</f>
        <v>2186</v>
      </c>
      <c r="BO386">
        <f>VLOOKUP($A386, P!$A$2:$AK$1048576, MATCH('HOF Meter (RP)'!BO$1, P!$A$1:$AK$1, 0), FALSE)</f>
        <v>430629</v>
      </c>
      <c r="BP386" s="10">
        <f t="shared" ref="BP386:BP449" si="228">GEOMEAN(BJ386,BH386,BD386,BB386,AT386,AL386,V386,N386)</f>
        <v>437.08965300561988</v>
      </c>
      <c r="BQ386" s="10">
        <f t="shared" si="198"/>
        <v>-271.64918879658205</v>
      </c>
      <c r="BR386" s="8">
        <f t="shared" ref="BR386:BR449" si="229">_xlfn.RANK.EQ(BQ386, $BQ$2:$BQ$1048576, 0)</f>
        <v>385</v>
      </c>
      <c r="BS386" s="7">
        <f t="shared" ref="BS386:BS449" si="230">SUM($E$2:$E$1048576)</f>
        <v>10</v>
      </c>
    </row>
    <row r="387" spans="1:71" x14ac:dyDescent="0.45">
      <c r="A387">
        <v>1007476</v>
      </c>
      <c r="B387" t="str">
        <f>VLOOKUP(A387, P!$A$2:$AK$1048576, MATCH('HOF Meter (RP)'!B$1, P!$A$1:$AK$1, 0), FALSE)</f>
        <v>Craig Lefferts</v>
      </c>
      <c r="C387" t="str">
        <f>VLOOKUP($A387, P!$A$2:$AK$1048576, MATCH('HOF Meter (RP)'!C$1, P!$A$1:$AK$1, 0), FALSE)</f>
        <v>RP</v>
      </c>
      <c r="D387" t="str">
        <f>VLOOKUP($A387, P!$A$2:$AK$1048576, MATCH('HOF Meter (RP)'!D$1, P!$A$1:$AK$1, 0), FALSE)</f>
        <v>RP</v>
      </c>
      <c r="E387">
        <f>VLOOKUP($A387, P!$A$2:$AK$1048576, MATCH('HOF Meter (RP)'!E$1, P!$A$1:$AK$1, 0), FALSE)</f>
        <v>0</v>
      </c>
      <c r="F387">
        <f>VLOOKUP($A387, P!$A$2:$AK$1048576, MATCH('HOF Meter (RP)'!F$1, P!$A$1:$AK$1, 0), FALSE)</f>
        <v>0</v>
      </c>
      <c r="G387">
        <f t="shared" si="199"/>
        <v>0</v>
      </c>
      <c r="H387">
        <f>VLOOKUP($A387, P!$A$2:$AK$1048576, MATCH('HOF Meter (RP)'!H$1, P!$A$1:$AK$1, 0), FALSE)</f>
        <v>0</v>
      </c>
      <c r="I387">
        <f>VLOOKUP($A387, P!$A$2:$AK$1048576, MATCH('HOF Meter (RP)'!I$1, P!$A$1:$AK$1, 0), FALSE)</f>
        <v>58</v>
      </c>
      <c r="J387">
        <f t="shared" si="200"/>
        <v>302</v>
      </c>
      <c r="K387">
        <f>VLOOKUP($A387, P!$A$2:$AK$1048576, MATCH('HOF Meter (RP)'!K$1, P!$A$1:$AK$1, 0), FALSE)</f>
        <v>72</v>
      </c>
      <c r="L387">
        <f t="shared" si="201"/>
        <v>201</v>
      </c>
      <c r="M387">
        <f>VLOOKUP($A387, P!$A$2:$AK$1048576, MATCH('HOF Meter (RP)'!M$1, P!$A$1:$AK$1, 0), FALSE)</f>
        <v>0.44615384615384618</v>
      </c>
      <c r="N387" s="9">
        <f t="shared" si="202"/>
        <v>1169</v>
      </c>
      <c r="O387">
        <f>VLOOKUP($A387, P!$A$2:$AK$1048576, MATCH('HOF Meter (RP)'!O$1, P!$A$1:$AK$1, 0), FALSE)</f>
        <v>3.4250804069907002</v>
      </c>
      <c r="P387">
        <f t="shared" si="203"/>
        <v>305</v>
      </c>
      <c r="Q387">
        <f>VLOOKUP($A387, P!$A$2:$AK$1048576, MATCH('HOF Meter (RP)'!Q$1, P!$A$1:$AK$1, 0), FALSE)</f>
        <v>696</v>
      </c>
      <c r="R387">
        <f t="shared" si="204"/>
        <v>108</v>
      </c>
      <c r="S387">
        <f>VLOOKUP($A387, P!$A$2:$AK$1048576, MATCH('HOF Meter (RP)'!S$1, P!$A$1:$AK$1, 0), FALSE)</f>
        <v>45</v>
      </c>
      <c r="T387">
        <f t="shared" si="205"/>
        <v>810</v>
      </c>
      <c r="U387">
        <f>VLOOKUP($A387, P!$A$2:$AK$1048576, MATCH('HOF Meter (RP)'!U$1, P!$A$1:$AK$1, 0), FALSE)</f>
        <v>101</v>
      </c>
      <c r="V387" s="9">
        <f t="shared" si="206"/>
        <v>160</v>
      </c>
      <c r="W387">
        <f>VLOOKUP($A387, P!$A$2:$AK$1048576, MATCH('HOF Meter (RP)'!W$1, P!$A$1:$AK$1, 0), FALSE)</f>
        <v>1145.2</v>
      </c>
      <c r="X387">
        <f t="shared" si="207"/>
        <v>240</v>
      </c>
      <c r="Y387">
        <f>VLOOKUP($A387, P!$A$2:$AK$1048576, MATCH('HOF Meter (RP)'!Y$1, P!$A$1:$AK$1, 0), FALSE)</f>
        <v>5.6482403959319196</v>
      </c>
      <c r="Z387">
        <f t="shared" si="208"/>
        <v>841</v>
      </c>
      <c r="AA387">
        <f>VLOOKUP($A387, P!$A$2:$AK$1048576, MATCH('HOF Meter (RP)'!AA$1, P!$A$1:$AK$1, 0), FALSE)</f>
        <v>2.52953186020873</v>
      </c>
      <c r="AB387">
        <f t="shared" si="209"/>
        <v>199</v>
      </c>
      <c r="AC387">
        <f>VLOOKUP($A387, P!$A$2:$AK$1048576, MATCH('HOF Meter (RP)'!AC$1, P!$A$1:$AK$1, 0), FALSE)</f>
        <v>2.2329192500000001</v>
      </c>
      <c r="AD387">
        <f t="shared" si="210"/>
        <v>356</v>
      </c>
      <c r="AE387">
        <f>VLOOKUP($A387, P!$A$2:$AK$1048576, MATCH('HOF Meter (RP)'!AE$1, P!$A$1:$AK$1, 0), FALSE)</f>
        <v>0.25062203121465698</v>
      </c>
      <c r="AF387">
        <f t="shared" si="211"/>
        <v>689</v>
      </c>
      <c r="AG387">
        <f>VLOOKUP($A387, P!$A$2:$AK$1048576, MATCH('HOF Meter (RP)'!AG$1, P!$A$1:$AK$1, 0), FALSE)</f>
        <v>1.2481816977565501</v>
      </c>
      <c r="AH387">
        <f t="shared" si="212"/>
        <v>232</v>
      </c>
      <c r="AI387">
        <f>VLOOKUP($A387, P!$A$2:$AK$1048576, MATCH('HOF Meter (RP)'!AI$1, P!$A$1:$AK$1, 0), FALSE)</f>
        <v>3.7858241952974301</v>
      </c>
      <c r="AJ387">
        <f t="shared" si="213"/>
        <v>546</v>
      </c>
      <c r="AK387">
        <f>VLOOKUP($A387, P!$A$2:$AK$1048576, MATCH('HOF Meter (RP)'!AK$1, P!$A$1:$AK$1, 0), FALSE)</f>
        <v>7.6811429373919902</v>
      </c>
      <c r="AL387" s="9">
        <f t="shared" si="214"/>
        <v>447</v>
      </c>
      <c r="AM387">
        <f>VLOOKUP($A387, P!$A$2:$AK$1048576, MATCH('HOF Meter (RP)'!AM$1, P!$A$1:$AK$1, 0), FALSE)</f>
        <v>1.3414500414586079</v>
      </c>
      <c r="AN387">
        <f t="shared" si="215"/>
        <v>907</v>
      </c>
      <c r="AO387">
        <f>VLOOKUP($A387, P!$A$2:$AK$1048576, MATCH('HOF Meter (RP)'!AO$1, P!$A$1:$AK$1, 0), FALSE)</f>
        <v>2.4099976266734302</v>
      </c>
      <c r="AP387">
        <f t="shared" si="216"/>
        <v>338</v>
      </c>
      <c r="AQ387">
        <f>VLOOKUP($A387, P!$A$2:$AK$1048576, MATCH('HOF Meter (RP)'!AQ$1, P!$A$1:$AK$1, 0), FALSE)</f>
        <v>-0.477476304384163</v>
      </c>
      <c r="AR387">
        <f t="shared" si="217"/>
        <v>1220</v>
      </c>
      <c r="AS387">
        <f>VLOOKUP($A387, P!$A$2:$AK$1048576, MATCH('HOF Meter (RP)'!AS$1, P!$A$1:$AK$1, 0), FALSE)</f>
        <v>91.337117632697897</v>
      </c>
      <c r="AT387" s="9">
        <f t="shared" si="218"/>
        <v>436</v>
      </c>
      <c r="AU387">
        <f>VLOOKUP($A387, P!$A$2:$AK$1048576, MATCH('HOF Meter (RP)'!AU$1, P!$A$1:$AK$1, 0), FALSE)</f>
        <v>98.600102086982801</v>
      </c>
      <c r="AV387">
        <f t="shared" si="219"/>
        <v>699</v>
      </c>
      <c r="AW387">
        <f>VLOOKUP($A387, P!$A$2:$AK$1048576, MATCH('HOF Meter (RP)'!AW$1, P!$A$1:$AK$1, 0), FALSE)</f>
        <v>0</v>
      </c>
      <c r="AX387">
        <f t="shared" si="220"/>
        <v>1</v>
      </c>
      <c r="AY387">
        <f>VLOOKUP($A387, P!$A$2:$AK$1048576, MATCH('HOF Meter (RP)'!AY$1, P!$A$1:$AK$1, 0), FALSE)</f>
        <v>-0.36074378830672699</v>
      </c>
      <c r="AZ387">
        <f t="shared" si="221"/>
        <v>303</v>
      </c>
      <c r="BA387">
        <f>VLOOKUP($A387, P!$A$2:$AK$1048576, MATCH('HOF Meter (RP)'!BA$1, P!$A$1:$AK$1, 0), FALSE)</f>
        <v>97.760075402197302</v>
      </c>
      <c r="BB387" s="9">
        <f t="shared" si="222"/>
        <v>899</v>
      </c>
      <c r="BC387">
        <f>VLOOKUP($A387, P!$A$2:$AK$1048576, MATCH('HOF Meter (RP)'!BC$1, P!$A$1:$AK$1, 0), FALSE)</f>
        <v>77.051892846671393</v>
      </c>
      <c r="BD387" s="9">
        <f t="shared" si="223"/>
        <v>175</v>
      </c>
      <c r="BE387">
        <f>VLOOKUP($A387, P!$A$2:$AK$1048576, MATCH('HOF Meter (RP)'!BE$1, P!$A$1:$AK$1, 0), FALSE)</f>
        <v>126.60895749807101</v>
      </c>
      <c r="BF387">
        <f t="shared" si="224"/>
        <v>219</v>
      </c>
      <c r="BG387">
        <f>VLOOKUP($A387, P!$A$2:$AK$1048576, MATCH('HOF Meter (RP)'!BG$1, P!$A$1:$AK$1, 0), FALSE)</f>
        <v>100.371531581352</v>
      </c>
      <c r="BH387" s="9">
        <f t="shared" si="225"/>
        <v>872</v>
      </c>
      <c r="BI387">
        <f>VLOOKUP($A387, P!$A$2:$AK$1048576, MATCH('HOF Meter (RP)'!BI$1, P!$A$1:$AK$1, 0), FALSE)</f>
        <v>93.991305727223093</v>
      </c>
      <c r="BJ387" s="9">
        <f t="shared" si="226"/>
        <v>274</v>
      </c>
      <c r="BK387">
        <f>VLOOKUP($A387, P!$A$2:$AK$1048576, MATCH('HOF Meter (RP)'!BK$1, P!$A$1:$AK$1, 0), FALSE)</f>
        <v>22</v>
      </c>
      <c r="BL387">
        <f t="shared" si="227"/>
        <v>285</v>
      </c>
      <c r="BM387" t="str">
        <f>VLOOKUP($A387, P!$A$2:$AK$1048576, MATCH('HOF Meter (RP)'!BM$1, P!$A$1:$AK$1, 0), FALSE)</f>
        <v>Craig Lefferts</v>
      </c>
      <c r="BN387">
        <f>VLOOKUP($A387, P!$A$2:$AK$1048576, MATCH('HOF Meter (RP)'!BN$1, P!$A$1:$AK$1, 0), FALSE)</f>
        <v>1007476</v>
      </c>
      <c r="BO387">
        <f>VLOOKUP($A387, P!$A$2:$AK$1048576, MATCH('HOF Meter (RP)'!BO$1, P!$A$1:$AK$1, 0), FALSE)</f>
        <v>117628</v>
      </c>
      <c r="BP387" s="10">
        <f t="shared" si="228"/>
        <v>438.63083825458824</v>
      </c>
      <c r="BQ387" s="10">
        <f t="shared" si="198"/>
        <v>-273.19037404555041</v>
      </c>
      <c r="BR387" s="8">
        <f t="shared" si="229"/>
        <v>386</v>
      </c>
      <c r="BS387" s="7">
        <f t="shared" si="230"/>
        <v>10</v>
      </c>
    </row>
    <row r="388" spans="1:71" x14ac:dyDescent="0.45">
      <c r="A388">
        <v>1000387</v>
      </c>
      <c r="B388" t="str">
        <f>VLOOKUP(A388, P!$A$2:$AK$1048576, MATCH('HOF Meter (RP)'!B$1, P!$A$1:$AK$1, 0), FALSE)</f>
        <v>Doc Ayers</v>
      </c>
      <c r="C388" t="str">
        <f>VLOOKUP($A388, P!$A$2:$AK$1048576, MATCH('HOF Meter (RP)'!C$1, P!$A$1:$AK$1, 0), FALSE)</f>
        <v>RP</v>
      </c>
      <c r="D388" t="str">
        <f>VLOOKUP($A388, P!$A$2:$AK$1048576, MATCH('HOF Meter (RP)'!D$1, P!$A$1:$AK$1, 0), FALSE)</f>
        <v>SP</v>
      </c>
      <c r="E388">
        <f>VLOOKUP($A388, P!$A$2:$AK$1048576, MATCH('HOF Meter (RP)'!E$1, P!$A$1:$AK$1, 0), FALSE)</f>
        <v>0</v>
      </c>
      <c r="F388">
        <f>VLOOKUP($A388, P!$A$2:$AK$1048576, MATCH('HOF Meter (RP)'!F$1, P!$A$1:$AK$1, 0), FALSE)</f>
        <v>0</v>
      </c>
      <c r="G388">
        <f t="shared" si="199"/>
        <v>0</v>
      </c>
      <c r="H388">
        <f>VLOOKUP($A388, P!$A$2:$AK$1048576, MATCH('HOF Meter (RP)'!H$1, P!$A$1:$AK$1, 0), FALSE)</f>
        <v>0</v>
      </c>
      <c r="I388">
        <f>VLOOKUP($A388, P!$A$2:$AK$1048576, MATCH('HOF Meter (RP)'!I$1, P!$A$1:$AK$1, 0), FALSE)</f>
        <v>65</v>
      </c>
      <c r="J388">
        <f t="shared" si="200"/>
        <v>248</v>
      </c>
      <c r="K388">
        <f>VLOOKUP($A388, P!$A$2:$AK$1048576, MATCH('HOF Meter (RP)'!K$1, P!$A$1:$AK$1, 0), FALSE)</f>
        <v>79</v>
      </c>
      <c r="L388">
        <f t="shared" si="201"/>
        <v>164</v>
      </c>
      <c r="M388">
        <f>VLOOKUP($A388, P!$A$2:$AK$1048576, MATCH('HOF Meter (RP)'!M$1, P!$A$1:$AK$1, 0), FALSE)</f>
        <v>0.4513888888888889</v>
      </c>
      <c r="N388" s="9">
        <f t="shared" si="202"/>
        <v>1128</v>
      </c>
      <c r="O388">
        <f>VLOOKUP($A388, P!$A$2:$AK$1048576, MATCH('HOF Meter (RP)'!O$1, P!$A$1:$AK$1, 0), FALSE)</f>
        <v>2.8411102904484098</v>
      </c>
      <c r="P388">
        <f t="shared" si="203"/>
        <v>52</v>
      </c>
      <c r="Q388">
        <f>VLOOKUP($A388, P!$A$2:$AK$1048576, MATCH('HOF Meter (RP)'!Q$1, P!$A$1:$AK$1, 0), FALSE)</f>
        <v>299</v>
      </c>
      <c r="R388">
        <f t="shared" si="204"/>
        <v>827</v>
      </c>
      <c r="S388">
        <f>VLOOKUP($A388, P!$A$2:$AK$1048576, MATCH('HOF Meter (RP)'!S$1, P!$A$1:$AK$1, 0), FALSE)</f>
        <v>140</v>
      </c>
      <c r="T388">
        <f t="shared" si="205"/>
        <v>161</v>
      </c>
      <c r="U388">
        <f>VLOOKUP($A388, P!$A$2:$AK$1048576, MATCH('HOF Meter (RP)'!U$1, P!$A$1:$AK$1, 0), FALSE)</f>
        <v>15</v>
      </c>
      <c r="V388" s="9">
        <f t="shared" si="206"/>
        <v>719</v>
      </c>
      <c r="W388">
        <f>VLOOKUP($A388, P!$A$2:$AK$1048576, MATCH('HOF Meter (RP)'!W$1, P!$A$1:$AK$1, 0), FALSE)</f>
        <v>1428.2</v>
      </c>
      <c r="X388">
        <f t="shared" si="207"/>
        <v>141</v>
      </c>
      <c r="Y388">
        <f>VLOOKUP($A388, P!$A$2:$AK$1048576, MATCH('HOF Meter (RP)'!Y$1, P!$A$1:$AK$1, 0), FALSE)</f>
        <v>3.91833836066278</v>
      </c>
      <c r="Z388">
        <f t="shared" si="208"/>
        <v>1344</v>
      </c>
      <c r="AA388">
        <f>VLOOKUP($A388, P!$A$2:$AK$1048576, MATCH('HOF Meter (RP)'!AA$1, P!$A$1:$AK$1, 0), FALSE)</f>
        <v>2.40643931474788</v>
      </c>
      <c r="AB388">
        <f t="shared" si="209"/>
        <v>146</v>
      </c>
      <c r="AC388">
        <f>VLOOKUP($A388, P!$A$2:$AK$1048576, MATCH('HOF Meter (RP)'!AC$1, P!$A$1:$AK$1, 0), FALSE)</f>
        <v>1.62827225</v>
      </c>
      <c r="AD388">
        <f t="shared" si="210"/>
        <v>831</v>
      </c>
      <c r="AE388">
        <f>VLOOKUP($A388, P!$A$2:$AK$1048576, MATCH('HOF Meter (RP)'!AE$1, P!$A$1:$AK$1, 0), FALSE)</f>
        <v>0.25517016032515399</v>
      </c>
      <c r="AF388">
        <f t="shared" si="211"/>
        <v>842</v>
      </c>
      <c r="AG388">
        <f>VLOOKUP($A388, P!$A$2:$AK$1048576, MATCH('HOF Meter (RP)'!AG$1, P!$A$1:$AK$1, 0), FALSE)</f>
        <v>1.21721872261389</v>
      </c>
      <c r="AH388">
        <f t="shared" si="212"/>
        <v>150</v>
      </c>
      <c r="AI388">
        <f>VLOOKUP($A388, P!$A$2:$AK$1048576, MATCH('HOF Meter (RP)'!AI$1, P!$A$1:$AK$1, 0), FALSE)</f>
        <v>2.66909042161417</v>
      </c>
      <c r="AJ388">
        <f t="shared" si="213"/>
        <v>20</v>
      </c>
      <c r="AK388">
        <f>VLOOKUP($A388, P!$A$2:$AK$1048576, MATCH('HOF Meter (RP)'!AK$1, P!$A$1:$AK$1, 0), FALSE)</f>
        <v>17.875933350995101</v>
      </c>
      <c r="AL388" s="9">
        <f t="shared" si="214"/>
        <v>102</v>
      </c>
      <c r="AM388">
        <f>VLOOKUP($A388, P!$A$2:$AK$1048576, MATCH('HOF Meter (RP)'!AM$1, P!$A$1:$AK$1, 0), FALSE)</f>
        <v>2.5032815223351212</v>
      </c>
      <c r="AN388">
        <f t="shared" si="215"/>
        <v>218</v>
      </c>
      <c r="AO388">
        <f>VLOOKUP($A388, P!$A$2:$AK$1048576, MATCH('HOF Meter (RP)'!AO$1, P!$A$1:$AK$1, 0), FALSE)</f>
        <v>0</v>
      </c>
      <c r="AP388">
        <f t="shared" si="216"/>
        <v>533</v>
      </c>
      <c r="AQ388">
        <f>VLOOKUP($A388, P!$A$2:$AK$1048576, MATCH('HOF Meter (RP)'!AQ$1, P!$A$1:$AK$1, 0), FALSE)</f>
        <v>0</v>
      </c>
      <c r="AR388">
        <f t="shared" si="217"/>
        <v>467</v>
      </c>
      <c r="AS388">
        <f>VLOOKUP($A388, P!$A$2:$AK$1048576, MATCH('HOF Meter (RP)'!AS$1, P!$A$1:$AK$1, 0), FALSE)</f>
        <v>96.287596184037696</v>
      </c>
      <c r="AT388" s="9">
        <f t="shared" si="218"/>
        <v>664</v>
      </c>
      <c r="AU388">
        <f>VLOOKUP($A388, P!$A$2:$AK$1048576, MATCH('HOF Meter (RP)'!AU$1, P!$A$1:$AK$1, 0), FALSE)</f>
        <v>89.762178276600693</v>
      </c>
      <c r="AV388">
        <f t="shared" si="219"/>
        <v>254</v>
      </c>
      <c r="AW388">
        <f>VLOOKUP($A388, P!$A$2:$AK$1048576, MATCH('HOF Meter (RP)'!AW$1, P!$A$1:$AK$1, 0), FALSE)</f>
        <v>0</v>
      </c>
      <c r="AX388">
        <f t="shared" si="220"/>
        <v>1</v>
      </c>
      <c r="AY388">
        <f>VLOOKUP($A388, P!$A$2:$AK$1048576, MATCH('HOF Meter (RP)'!AY$1, P!$A$1:$AK$1, 0), FALSE)</f>
        <v>0.172019868834243</v>
      </c>
      <c r="AZ388">
        <f t="shared" si="221"/>
        <v>1234</v>
      </c>
      <c r="BA388">
        <f>VLOOKUP($A388, P!$A$2:$AK$1048576, MATCH('HOF Meter (RP)'!BA$1, P!$A$1:$AK$1, 0), FALSE)</f>
        <v>112.233435532317</v>
      </c>
      <c r="BB388" s="9">
        <f t="shared" si="222"/>
        <v>486</v>
      </c>
      <c r="BC388">
        <f>VLOOKUP($A388, P!$A$2:$AK$1048576, MATCH('HOF Meter (RP)'!BC$1, P!$A$1:$AK$1, 0), FALSE)</f>
        <v>76.522385693955798</v>
      </c>
      <c r="BD388" s="9">
        <f t="shared" si="223"/>
        <v>171</v>
      </c>
      <c r="BE388">
        <f>VLOOKUP($A388, P!$A$2:$AK$1048576, MATCH('HOF Meter (RP)'!BE$1, P!$A$1:$AK$1, 0), FALSE)</f>
        <v>147.437463103883</v>
      </c>
      <c r="BF388">
        <f t="shared" si="224"/>
        <v>82</v>
      </c>
      <c r="BG388">
        <f>VLOOKUP($A388, P!$A$2:$AK$1048576, MATCH('HOF Meter (RP)'!BG$1, P!$A$1:$AK$1, 0), FALSE)</f>
        <v>101.65374401153601</v>
      </c>
      <c r="BH388" s="9">
        <f t="shared" si="225"/>
        <v>1022</v>
      </c>
      <c r="BI388">
        <f>VLOOKUP($A388, P!$A$2:$AK$1048576, MATCH('HOF Meter (RP)'!BI$1, P!$A$1:$AK$1, 0), FALSE)</f>
        <v>94.315131893710799</v>
      </c>
      <c r="BJ388" s="9">
        <f t="shared" si="226"/>
        <v>294</v>
      </c>
      <c r="BK388">
        <f>VLOOKUP($A388, P!$A$2:$AK$1048576, MATCH('HOF Meter (RP)'!BK$1, P!$A$1:$AK$1, 0), FALSE)</f>
        <v>0</v>
      </c>
      <c r="BL388">
        <f t="shared" si="227"/>
        <v>718</v>
      </c>
      <c r="BM388" t="str">
        <f>VLOOKUP($A388, P!$A$2:$AK$1048576, MATCH('HOF Meter (RP)'!BM$1, P!$A$1:$AK$1, 0), FALSE)</f>
        <v>Doc Ayers</v>
      </c>
      <c r="BN388">
        <f>VLOOKUP($A388, P!$A$2:$AK$1048576, MATCH('HOF Meter (RP)'!BN$1, P!$A$1:$AK$1, 0), FALSE)</f>
        <v>1000387</v>
      </c>
      <c r="BO388">
        <f>VLOOKUP($A388, P!$A$2:$AK$1048576, MATCH('HOF Meter (RP)'!BO$1, P!$A$1:$AK$1, 0), FALSE)</f>
        <v>110406</v>
      </c>
      <c r="BP388" s="10">
        <f t="shared" si="228"/>
        <v>438.68683950821685</v>
      </c>
      <c r="BQ388" s="10">
        <f t="shared" si="198"/>
        <v>-273.24637529917902</v>
      </c>
      <c r="BR388" s="8">
        <f t="shared" si="229"/>
        <v>387</v>
      </c>
      <c r="BS388" s="7">
        <f t="shared" si="230"/>
        <v>10</v>
      </c>
    </row>
    <row r="389" spans="1:71" x14ac:dyDescent="0.45">
      <c r="A389">
        <v>12890</v>
      </c>
      <c r="B389" t="str">
        <f>VLOOKUP(A389, P!$A$2:$AK$1048576, MATCH('HOF Meter (RP)'!B$1, P!$A$1:$AK$1, 0), FALSE)</f>
        <v>Alex Claudio</v>
      </c>
      <c r="C389" t="str">
        <f>VLOOKUP($A389, P!$A$2:$AK$1048576, MATCH('HOF Meter (RP)'!C$1, P!$A$1:$AK$1, 0), FALSE)</f>
        <v>RP</v>
      </c>
      <c r="D389" t="str">
        <f>VLOOKUP($A389, P!$A$2:$AK$1048576, MATCH('HOF Meter (RP)'!D$1, P!$A$1:$AK$1, 0), FALSE)</f>
        <v>RP</v>
      </c>
      <c r="E389">
        <f>VLOOKUP($A389, P!$A$2:$AK$1048576, MATCH('HOF Meter (RP)'!E$1, P!$A$1:$AK$1, 0), FALSE)</f>
        <v>0</v>
      </c>
      <c r="F389">
        <f>VLOOKUP($A389, P!$A$2:$AK$1048576, MATCH('HOF Meter (RP)'!F$1, P!$A$1:$AK$1, 0), FALSE)</f>
        <v>0</v>
      </c>
      <c r="G389">
        <f t="shared" si="199"/>
        <v>0</v>
      </c>
      <c r="H389">
        <f>VLOOKUP($A389, P!$A$2:$AK$1048576, MATCH('HOF Meter (RP)'!H$1, P!$A$1:$AK$1, 0), FALSE)</f>
        <v>0</v>
      </c>
      <c r="I389">
        <f>VLOOKUP($A389, P!$A$2:$AK$1048576, MATCH('HOF Meter (RP)'!I$1, P!$A$1:$AK$1, 0), FALSE)</f>
        <v>16</v>
      </c>
      <c r="J389">
        <f t="shared" si="200"/>
        <v>1501</v>
      </c>
      <c r="K389">
        <f>VLOOKUP($A389, P!$A$2:$AK$1048576, MATCH('HOF Meter (RP)'!K$1, P!$A$1:$AK$1, 0), FALSE)</f>
        <v>10</v>
      </c>
      <c r="L389">
        <f t="shared" si="201"/>
        <v>1710</v>
      </c>
      <c r="M389">
        <f>VLOOKUP($A389, P!$A$2:$AK$1048576, MATCH('HOF Meter (RP)'!M$1, P!$A$1:$AK$1, 0), FALSE)</f>
        <v>0.61538461538461542</v>
      </c>
      <c r="N389" s="9">
        <f t="shared" si="202"/>
        <v>67</v>
      </c>
      <c r="O389">
        <f>VLOOKUP($A389, P!$A$2:$AK$1048576, MATCH('HOF Meter (RP)'!O$1, P!$A$1:$AK$1, 0), FALSE)</f>
        <v>3.5948287292800298</v>
      </c>
      <c r="P389">
        <f t="shared" si="203"/>
        <v>451</v>
      </c>
      <c r="Q389">
        <f>VLOOKUP($A389, P!$A$2:$AK$1048576, MATCH('HOF Meter (RP)'!Q$1, P!$A$1:$AK$1, 0), FALSE)</f>
        <v>356</v>
      </c>
      <c r="R389">
        <f t="shared" si="204"/>
        <v>634</v>
      </c>
      <c r="S389">
        <f>VLOOKUP($A389, P!$A$2:$AK$1048576, MATCH('HOF Meter (RP)'!S$1, P!$A$1:$AK$1, 0), FALSE)</f>
        <v>2</v>
      </c>
      <c r="T389">
        <f t="shared" si="205"/>
        <v>1404</v>
      </c>
      <c r="U389">
        <f>VLOOKUP($A389, P!$A$2:$AK$1048576, MATCH('HOF Meter (RP)'!U$1, P!$A$1:$AK$1, 0), FALSE)</f>
        <v>14</v>
      </c>
      <c r="V389" s="9">
        <f t="shared" si="206"/>
        <v>746</v>
      </c>
      <c r="W389">
        <f>VLOOKUP($A389, P!$A$2:$AK$1048576, MATCH('HOF Meter (RP)'!W$1, P!$A$1:$AK$1, 0), FALSE)</f>
        <v>348</v>
      </c>
      <c r="X389">
        <f t="shared" si="207"/>
        <v>1545</v>
      </c>
      <c r="Y389">
        <f>VLOOKUP($A389, P!$A$2:$AK$1048576, MATCH('HOF Meter (RP)'!Y$1, P!$A$1:$AK$1, 0), FALSE)</f>
        <v>6.4396572200771702</v>
      </c>
      <c r="Z389">
        <f t="shared" si="208"/>
        <v>618</v>
      </c>
      <c r="AA389">
        <f>VLOOKUP($A389, P!$A$2:$AK$1048576, MATCH('HOF Meter (RP)'!AA$1, P!$A$1:$AK$1, 0), FALSE)</f>
        <v>2.4568973329611699</v>
      </c>
      <c r="AB389">
        <f t="shared" si="209"/>
        <v>175</v>
      </c>
      <c r="AC389">
        <f>VLOOKUP($A389, P!$A$2:$AK$1048576, MATCH('HOF Meter (RP)'!AC$1, P!$A$1:$AK$1, 0), FALSE)</f>
        <v>2.6210526299999999</v>
      </c>
      <c r="AD389">
        <f t="shared" si="210"/>
        <v>186</v>
      </c>
      <c r="AE389">
        <f>VLOOKUP($A389, P!$A$2:$AK$1048576, MATCH('HOF Meter (RP)'!AE$1, P!$A$1:$AK$1, 0), FALSE)</f>
        <v>0.26284875183553502</v>
      </c>
      <c r="AF389">
        <f t="shared" si="211"/>
        <v>1114</v>
      </c>
      <c r="AG389">
        <f>VLOOKUP($A389, P!$A$2:$AK$1048576, MATCH('HOF Meter (RP)'!AG$1, P!$A$1:$AK$1, 0), FALSE)</f>
        <v>1.3017245518495999</v>
      </c>
      <c r="AH389">
        <f t="shared" si="212"/>
        <v>423</v>
      </c>
      <c r="AI389">
        <f>VLOOKUP($A389, P!$A$2:$AK$1048576, MATCH('HOF Meter (RP)'!AI$1, P!$A$1:$AK$1, 0), FALSE)</f>
        <v>3.8339384978218898</v>
      </c>
      <c r="AJ389">
        <f t="shared" si="213"/>
        <v>604</v>
      </c>
      <c r="AK389">
        <f>VLOOKUP($A389, P!$A$2:$AK$1048576, MATCH('HOF Meter (RP)'!AK$1, P!$A$1:$AK$1, 0), FALSE)</f>
        <v>3.18032729555852</v>
      </c>
      <c r="AL389" s="9">
        <f t="shared" si="214"/>
        <v>1020</v>
      </c>
      <c r="AM389">
        <f>VLOOKUP($A389, P!$A$2:$AK$1048576, MATCH('HOF Meter (RP)'!AM$1, P!$A$1:$AK$1, 0), FALSE)</f>
        <v>1.8277743077922528</v>
      </c>
      <c r="AN389">
        <f t="shared" si="215"/>
        <v>540</v>
      </c>
      <c r="AO389">
        <f>VLOOKUP($A389, P!$A$2:$AK$1048576, MATCH('HOF Meter (RP)'!AO$1, P!$A$1:$AK$1, 0), FALSE)</f>
        <v>3.8412693194113601</v>
      </c>
      <c r="AP389">
        <f t="shared" si="216"/>
        <v>237</v>
      </c>
      <c r="AQ389">
        <f>VLOOKUP($A389, P!$A$2:$AK$1048576, MATCH('HOF Meter (RP)'!AQ$1, P!$A$1:$AK$1, 0), FALSE)</f>
        <v>2.0504884721822298</v>
      </c>
      <c r="AR389">
        <f t="shared" si="217"/>
        <v>131</v>
      </c>
      <c r="AS389">
        <f>VLOOKUP($A389, P!$A$2:$AK$1048576, MATCH('HOF Meter (RP)'!AS$1, P!$A$1:$AK$1, 0), FALSE)</f>
        <v>79.394023550593403</v>
      </c>
      <c r="AT389" s="9">
        <f t="shared" si="218"/>
        <v>118</v>
      </c>
      <c r="AU389">
        <f>VLOOKUP($A389, P!$A$2:$AK$1048576, MATCH('HOF Meter (RP)'!AU$1, P!$A$1:$AK$1, 0), FALSE)</f>
        <v>86.900798377148007</v>
      </c>
      <c r="AV389">
        <f t="shared" si="219"/>
        <v>176</v>
      </c>
      <c r="AW389">
        <f>VLOOKUP($A389, P!$A$2:$AK$1048576, MATCH('HOF Meter (RP)'!AW$1, P!$A$1:$AK$1, 0), FALSE)</f>
        <v>3.67249631109935</v>
      </c>
      <c r="AX389">
        <f t="shared" si="220"/>
        <v>1281</v>
      </c>
      <c r="AY389">
        <f>VLOOKUP($A389, P!$A$2:$AK$1048576, MATCH('HOF Meter (RP)'!AY$1, P!$A$1:$AK$1, 0), FALSE)</f>
        <v>-0.239109768541859</v>
      </c>
      <c r="AZ389">
        <f t="shared" si="221"/>
        <v>473</v>
      </c>
      <c r="BA389">
        <f>VLOOKUP($A389, P!$A$2:$AK$1048576, MATCH('HOF Meter (RP)'!BA$1, P!$A$1:$AK$1, 0), FALSE)</f>
        <v>76.380109508121294</v>
      </c>
      <c r="BB389" s="9">
        <f t="shared" si="222"/>
        <v>1534</v>
      </c>
      <c r="BC389">
        <f>VLOOKUP($A389, P!$A$2:$AK$1048576, MATCH('HOF Meter (RP)'!BC$1, P!$A$1:$AK$1, 0), FALSE)</f>
        <v>76.744521730123196</v>
      </c>
      <c r="BD389" s="9">
        <f t="shared" si="223"/>
        <v>174</v>
      </c>
      <c r="BE389">
        <f>VLOOKUP($A389, P!$A$2:$AK$1048576, MATCH('HOF Meter (RP)'!BE$1, P!$A$1:$AK$1, 0), FALSE)</f>
        <v>98.223579500357104</v>
      </c>
      <c r="BF389">
        <f t="shared" si="224"/>
        <v>711</v>
      </c>
      <c r="BG389">
        <f>VLOOKUP($A389, P!$A$2:$AK$1048576, MATCH('HOF Meter (RP)'!BG$1, P!$A$1:$AK$1, 0), FALSE)</f>
        <v>105.73561453419001</v>
      </c>
      <c r="BH389" s="9">
        <f t="shared" si="225"/>
        <v>1419</v>
      </c>
      <c r="BI389">
        <f>VLOOKUP($A389, P!$A$2:$AK$1048576, MATCH('HOF Meter (RP)'!BI$1, P!$A$1:$AK$1, 0), FALSE)</f>
        <v>98.884081465033304</v>
      </c>
      <c r="BJ389" s="9">
        <f t="shared" si="226"/>
        <v>602</v>
      </c>
      <c r="BK389">
        <f>VLOOKUP($A389, P!$A$2:$AK$1048576, MATCH('HOF Meter (RP)'!BK$1, P!$A$1:$AK$1, 0), FALSE)</f>
        <v>0</v>
      </c>
      <c r="BL389">
        <f t="shared" si="227"/>
        <v>718</v>
      </c>
      <c r="BM389" t="str">
        <f>VLOOKUP($A389, P!$A$2:$AK$1048576, MATCH('HOF Meter (RP)'!BM$1, P!$A$1:$AK$1, 0), FALSE)</f>
        <v>Alex Claudio</v>
      </c>
      <c r="BN389">
        <f>VLOOKUP($A389, P!$A$2:$AK$1048576, MATCH('HOF Meter (RP)'!BN$1, P!$A$1:$AK$1, 0), FALSE)</f>
        <v>12890</v>
      </c>
      <c r="BO389">
        <f>VLOOKUP($A389, P!$A$2:$AK$1048576, MATCH('HOF Meter (RP)'!BO$1, P!$A$1:$AK$1, 0), FALSE)</f>
        <v>592222</v>
      </c>
      <c r="BP389" s="10">
        <f t="shared" si="228"/>
        <v>438.68841236260283</v>
      </c>
      <c r="BQ389" s="10">
        <f t="shared" si="198"/>
        <v>-273.24794815356501</v>
      </c>
      <c r="BR389" s="8">
        <f t="shared" si="229"/>
        <v>388</v>
      </c>
      <c r="BS389" s="7">
        <f t="shared" si="230"/>
        <v>10</v>
      </c>
    </row>
    <row r="390" spans="1:71" x14ac:dyDescent="0.45">
      <c r="A390">
        <v>1009452</v>
      </c>
      <c r="B390" t="str">
        <f>VLOOKUP(A390, P!$A$2:$AK$1048576, MATCH('HOF Meter (RP)'!B$1, P!$A$1:$AK$1, 0), FALSE)</f>
        <v>Ray Narleski</v>
      </c>
      <c r="C390" t="str">
        <f>VLOOKUP($A390, P!$A$2:$AK$1048576, MATCH('HOF Meter (RP)'!C$1, P!$A$1:$AK$1, 0), FALSE)</f>
        <v>RP</v>
      </c>
      <c r="D390" t="str">
        <f>VLOOKUP($A390, P!$A$2:$AK$1048576, MATCH('HOF Meter (RP)'!D$1, P!$A$1:$AK$1, 0), FALSE)</f>
        <v>RP</v>
      </c>
      <c r="E390">
        <f>VLOOKUP($A390, P!$A$2:$AK$1048576, MATCH('HOF Meter (RP)'!E$1, P!$A$1:$AK$1, 0), FALSE)</f>
        <v>0</v>
      </c>
      <c r="F390">
        <f>VLOOKUP($A390, P!$A$2:$AK$1048576, MATCH('HOF Meter (RP)'!F$1, P!$A$1:$AK$1, 0), FALSE)</f>
        <v>0</v>
      </c>
      <c r="G390">
        <f t="shared" si="199"/>
        <v>0</v>
      </c>
      <c r="H390">
        <f>VLOOKUP($A390, P!$A$2:$AK$1048576, MATCH('HOF Meter (RP)'!H$1, P!$A$1:$AK$1, 0), FALSE)</f>
        <v>0</v>
      </c>
      <c r="I390">
        <f>VLOOKUP($A390, P!$A$2:$AK$1048576, MATCH('HOF Meter (RP)'!I$1, P!$A$1:$AK$1, 0), FALSE)</f>
        <v>43</v>
      </c>
      <c r="J390">
        <f t="shared" si="200"/>
        <v>520</v>
      </c>
      <c r="K390">
        <f>VLOOKUP($A390, P!$A$2:$AK$1048576, MATCH('HOF Meter (RP)'!K$1, P!$A$1:$AK$1, 0), FALSE)</f>
        <v>33</v>
      </c>
      <c r="L390">
        <f t="shared" si="201"/>
        <v>883</v>
      </c>
      <c r="M390">
        <f>VLOOKUP($A390, P!$A$2:$AK$1048576, MATCH('HOF Meter (RP)'!M$1, P!$A$1:$AK$1, 0), FALSE)</f>
        <v>0.56578947368421051</v>
      </c>
      <c r="N390" s="9">
        <f t="shared" si="202"/>
        <v>226</v>
      </c>
      <c r="O390">
        <f>VLOOKUP($A390, P!$A$2:$AK$1048576, MATCH('HOF Meter (RP)'!O$1, P!$A$1:$AK$1, 0), FALSE)</f>
        <v>3.6025646311292299</v>
      </c>
      <c r="P390">
        <f t="shared" si="203"/>
        <v>458</v>
      </c>
      <c r="Q390">
        <f>VLOOKUP($A390, P!$A$2:$AK$1048576, MATCH('HOF Meter (RP)'!Q$1, P!$A$1:$AK$1, 0), FALSE)</f>
        <v>266</v>
      </c>
      <c r="R390">
        <f t="shared" si="204"/>
        <v>939</v>
      </c>
      <c r="S390">
        <f>VLOOKUP($A390, P!$A$2:$AK$1048576, MATCH('HOF Meter (RP)'!S$1, P!$A$1:$AK$1, 0), FALSE)</f>
        <v>52</v>
      </c>
      <c r="T390">
        <f t="shared" si="205"/>
        <v>707</v>
      </c>
      <c r="U390">
        <f>VLOOKUP($A390, P!$A$2:$AK$1048576, MATCH('HOF Meter (RP)'!U$1, P!$A$1:$AK$1, 0), FALSE)</f>
        <v>58</v>
      </c>
      <c r="V390" s="9">
        <f t="shared" si="206"/>
        <v>292</v>
      </c>
      <c r="W390">
        <f>VLOOKUP($A390, P!$A$2:$AK$1048576, MATCH('HOF Meter (RP)'!W$1, P!$A$1:$AK$1, 0), FALSE)</f>
        <v>702</v>
      </c>
      <c r="X390">
        <f t="shared" si="207"/>
        <v>630</v>
      </c>
      <c r="Y390">
        <f>VLOOKUP($A390, P!$A$2:$AK$1048576, MATCH('HOF Meter (RP)'!Y$1, P!$A$1:$AK$1, 0), FALSE)</f>
        <v>5.8205136744934904</v>
      </c>
      <c r="Z390">
        <f t="shared" si="208"/>
        <v>780</v>
      </c>
      <c r="AA390">
        <f>VLOOKUP($A390, P!$A$2:$AK$1048576, MATCH('HOF Meter (RP)'!AA$1, P!$A$1:$AK$1, 0), FALSE)</f>
        <v>4.2948724250117198</v>
      </c>
      <c r="AB390">
        <f t="shared" si="209"/>
        <v>1452</v>
      </c>
      <c r="AC390">
        <f>VLOOKUP($A390, P!$A$2:$AK$1048576, MATCH('HOF Meter (RP)'!AC$1, P!$A$1:$AK$1, 0), FALSE)</f>
        <v>1.35522388</v>
      </c>
      <c r="AD390">
        <f t="shared" si="210"/>
        <v>1132</v>
      </c>
      <c r="AE390">
        <f>VLOOKUP($A390, P!$A$2:$AK$1048576, MATCH('HOF Meter (RP)'!AE$1, P!$A$1:$AK$1, 0), FALSE)</f>
        <v>0.226457399103139</v>
      </c>
      <c r="AF390">
        <f t="shared" si="211"/>
        <v>156</v>
      </c>
      <c r="AG390">
        <f>VLOOKUP($A390, P!$A$2:$AK$1048576, MATCH('HOF Meter (RP)'!AG$1, P!$A$1:$AK$1, 0), FALSE)</f>
        <v>1.3404560371263701</v>
      </c>
      <c r="AH390">
        <f t="shared" si="212"/>
        <v>639</v>
      </c>
      <c r="AI390">
        <f>VLOOKUP($A390, P!$A$2:$AK$1048576, MATCH('HOF Meter (RP)'!AI$1, P!$A$1:$AK$1, 0), FALSE)</f>
        <v>4.1120712579121603</v>
      </c>
      <c r="AJ390">
        <f t="shared" si="213"/>
        <v>988</v>
      </c>
      <c r="AK390">
        <f>VLOOKUP($A390, P!$A$2:$AK$1048576, MATCH('HOF Meter (RP)'!AK$1, P!$A$1:$AK$1, 0), FALSE)</f>
        <v>2.75990688719321</v>
      </c>
      <c r="AL390" s="9">
        <f t="shared" si="214"/>
        <v>1104</v>
      </c>
      <c r="AM390">
        <f>VLOOKUP($A390, P!$A$2:$AK$1048576, MATCH('HOF Meter (RP)'!AM$1, P!$A$1:$AK$1, 0), FALSE)</f>
        <v>0.78629825845960388</v>
      </c>
      <c r="AN390">
        <f t="shared" si="215"/>
        <v>1303</v>
      </c>
      <c r="AO390">
        <f>VLOOKUP($A390, P!$A$2:$AK$1048576, MATCH('HOF Meter (RP)'!AO$1, P!$A$1:$AK$1, 0), FALSE)</f>
        <v>0</v>
      </c>
      <c r="AP390">
        <f t="shared" si="216"/>
        <v>533</v>
      </c>
      <c r="AQ390">
        <f>VLOOKUP($A390, P!$A$2:$AK$1048576, MATCH('HOF Meter (RP)'!AQ$1, P!$A$1:$AK$1, 0), FALSE)</f>
        <v>0</v>
      </c>
      <c r="AR390">
        <f t="shared" si="217"/>
        <v>467</v>
      </c>
      <c r="AS390">
        <f>VLOOKUP($A390, P!$A$2:$AK$1048576, MATCH('HOF Meter (RP)'!AS$1, P!$A$1:$AK$1, 0), FALSE)</f>
        <v>94.451920302246194</v>
      </c>
      <c r="AT390" s="9">
        <f t="shared" si="218"/>
        <v>571</v>
      </c>
      <c r="AU390">
        <f>VLOOKUP($A390, P!$A$2:$AK$1048576, MATCH('HOF Meter (RP)'!AU$1, P!$A$1:$AK$1, 0), FALSE)</f>
        <v>107.704796463051</v>
      </c>
      <c r="AV390">
        <f t="shared" si="219"/>
        <v>1315</v>
      </c>
      <c r="AW390">
        <f>VLOOKUP($A390, P!$A$2:$AK$1048576, MATCH('HOF Meter (RP)'!AW$1, P!$A$1:$AK$1, 0), FALSE)</f>
        <v>0</v>
      </c>
      <c r="AX390">
        <f t="shared" si="220"/>
        <v>1</v>
      </c>
      <c r="AY390">
        <f>VLOOKUP($A390, P!$A$2:$AK$1048576, MATCH('HOF Meter (RP)'!AY$1, P!$A$1:$AK$1, 0), FALSE)</f>
        <v>-0.50950662678292702</v>
      </c>
      <c r="AZ390">
        <f t="shared" si="221"/>
        <v>150</v>
      </c>
      <c r="BA390">
        <f>VLOOKUP($A390, P!$A$2:$AK$1048576, MATCH('HOF Meter (RP)'!BA$1, P!$A$1:$AK$1, 0), FALSE)</f>
        <v>124.97841772437</v>
      </c>
      <c r="BB390" s="9">
        <f t="shared" si="222"/>
        <v>239</v>
      </c>
      <c r="BC390">
        <f>VLOOKUP($A390, P!$A$2:$AK$1048576, MATCH('HOF Meter (RP)'!BC$1, P!$A$1:$AK$1, 0), FALSE)</f>
        <v>121.001805221482</v>
      </c>
      <c r="BD390" s="9">
        <f t="shared" si="223"/>
        <v>1264</v>
      </c>
      <c r="BE390">
        <f>VLOOKUP($A390, P!$A$2:$AK$1048576, MATCH('HOF Meter (RP)'!BE$1, P!$A$1:$AK$1, 0), FALSE)</f>
        <v>105.495643736425</v>
      </c>
      <c r="BF390">
        <f t="shared" si="224"/>
        <v>523</v>
      </c>
      <c r="BG390">
        <f>VLOOKUP($A390, P!$A$2:$AK$1048576, MATCH('HOF Meter (RP)'!BG$1, P!$A$1:$AK$1, 0), FALSE)</f>
        <v>90.623725250816705</v>
      </c>
      <c r="BH390" s="9">
        <f t="shared" si="225"/>
        <v>194</v>
      </c>
      <c r="BI390">
        <f>VLOOKUP($A390, P!$A$2:$AK$1048576, MATCH('HOF Meter (RP)'!BI$1, P!$A$1:$AK$1, 0), FALSE)</f>
        <v>98.485822102825196</v>
      </c>
      <c r="BJ390" s="9">
        <f t="shared" si="226"/>
        <v>564</v>
      </c>
      <c r="BK390">
        <f>VLOOKUP($A390, P!$A$2:$AK$1048576, MATCH('HOF Meter (RP)'!BK$1, P!$A$1:$AK$1, 0), FALSE)</f>
        <v>0</v>
      </c>
      <c r="BL390">
        <f t="shared" si="227"/>
        <v>718</v>
      </c>
      <c r="BM390" t="str">
        <f>VLOOKUP($A390, P!$A$2:$AK$1048576, MATCH('HOF Meter (RP)'!BM$1, P!$A$1:$AK$1, 0), FALSE)</f>
        <v>Ray Narleski</v>
      </c>
      <c r="BN390">
        <f>VLOOKUP($A390, P!$A$2:$AK$1048576, MATCH('HOF Meter (RP)'!BN$1, P!$A$1:$AK$1, 0), FALSE)</f>
        <v>1009452</v>
      </c>
      <c r="BO390">
        <f>VLOOKUP($A390, P!$A$2:$AK$1048576, MATCH('HOF Meter (RP)'!BO$1, P!$A$1:$AK$1, 0), FALSE)</f>
        <v>119653</v>
      </c>
      <c r="BP390" s="10">
        <f t="shared" si="228"/>
        <v>438.82391240068512</v>
      </c>
      <c r="BQ390" s="10">
        <f t="shared" si="198"/>
        <v>-273.38344819164729</v>
      </c>
      <c r="BR390" s="8">
        <f t="shared" si="229"/>
        <v>389</v>
      </c>
      <c r="BS390" s="7">
        <f t="shared" si="230"/>
        <v>10</v>
      </c>
    </row>
    <row r="391" spans="1:71" x14ac:dyDescent="0.45">
      <c r="A391">
        <v>1005782</v>
      </c>
      <c r="B391" t="str">
        <f>VLOOKUP(A391, P!$A$2:$AK$1048576, MATCH('HOF Meter (RP)'!B$1, P!$A$1:$AK$1, 0), FALSE)</f>
        <v>Kirby Higbe</v>
      </c>
      <c r="C391" t="str">
        <f>VLOOKUP($A391, P!$A$2:$AK$1048576, MATCH('HOF Meter (RP)'!C$1, P!$A$1:$AK$1, 0), FALSE)</f>
        <v>RP</v>
      </c>
      <c r="D391" t="str">
        <f>VLOOKUP($A391, P!$A$2:$AK$1048576, MATCH('HOF Meter (RP)'!D$1, P!$A$1:$AK$1, 0), FALSE)</f>
        <v>SP</v>
      </c>
      <c r="E391">
        <f>VLOOKUP($A391, P!$A$2:$AK$1048576, MATCH('HOF Meter (RP)'!E$1, P!$A$1:$AK$1, 0), FALSE)</f>
        <v>0</v>
      </c>
      <c r="F391">
        <f>VLOOKUP($A391, P!$A$2:$AK$1048576, MATCH('HOF Meter (RP)'!F$1, P!$A$1:$AK$1, 0), FALSE)</f>
        <v>0</v>
      </c>
      <c r="G391">
        <f t="shared" si="199"/>
        <v>0</v>
      </c>
      <c r="H391">
        <f>VLOOKUP($A391, P!$A$2:$AK$1048576, MATCH('HOF Meter (RP)'!H$1, P!$A$1:$AK$1, 0), FALSE)</f>
        <v>0</v>
      </c>
      <c r="I391">
        <f>VLOOKUP($A391, P!$A$2:$AK$1048576, MATCH('HOF Meter (RP)'!I$1, P!$A$1:$AK$1, 0), FALSE)</f>
        <v>118</v>
      </c>
      <c r="J391">
        <f t="shared" si="200"/>
        <v>41</v>
      </c>
      <c r="K391">
        <f>VLOOKUP($A391, P!$A$2:$AK$1048576, MATCH('HOF Meter (RP)'!K$1, P!$A$1:$AK$1, 0), FALSE)</f>
        <v>101</v>
      </c>
      <c r="L391">
        <f t="shared" si="201"/>
        <v>75</v>
      </c>
      <c r="M391">
        <f>VLOOKUP($A391, P!$A$2:$AK$1048576, MATCH('HOF Meter (RP)'!M$1, P!$A$1:$AK$1, 0), FALSE)</f>
        <v>0.53881278538812782</v>
      </c>
      <c r="N391" s="9">
        <f t="shared" si="202"/>
        <v>378</v>
      </c>
      <c r="O391">
        <f>VLOOKUP($A391, P!$A$2:$AK$1048576, MATCH('HOF Meter (RP)'!O$1, P!$A$1:$AK$1, 0), FALSE)</f>
        <v>3.6878947030028302</v>
      </c>
      <c r="P391">
        <f t="shared" si="203"/>
        <v>543</v>
      </c>
      <c r="Q391">
        <f>VLOOKUP($A391, P!$A$2:$AK$1048576, MATCH('HOF Meter (RP)'!Q$1, P!$A$1:$AK$1, 0), FALSE)</f>
        <v>418</v>
      </c>
      <c r="R391">
        <f t="shared" si="204"/>
        <v>486</v>
      </c>
      <c r="S391">
        <f>VLOOKUP($A391, P!$A$2:$AK$1048576, MATCH('HOF Meter (RP)'!S$1, P!$A$1:$AK$1, 0), FALSE)</f>
        <v>238</v>
      </c>
      <c r="T391">
        <f t="shared" si="205"/>
        <v>40</v>
      </c>
      <c r="U391">
        <f>VLOOKUP($A391, P!$A$2:$AK$1048576, MATCH('HOF Meter (RP)'!U$1, P!$A$1:$AK$1, 0), FALSE)</f>
        <v>24</v>
      </c>
      <c r="V391" s="9">
        <f t="shared" si="206"/>
        <v>553</v>
      </c>
      <c r="W391">
        <f>VLOOKUP($A391, P!$A$2:$AK$1048576, MATCH('HOF Meter (RP)'!W$1, P!$A$1:$AK$1, 0), FALSE)</f>
        <v>1952.1</v>
      </c>
      <c r="X391">
        <f t="shared" si="207"/>
        <v>51</v>
      </c>
      <c r="Y391">
        <f>VLOOKUP($A391, P!$A$2:$AK$1048576, MATCH('HOF Meter (RP)'!Y$1, P!$A$1:$AK$1, 0), FALSE)</f>
        <v>4.4761821957696899</v>
      </c>
      <c r="Z391">
        <f t="shared" si="208"/>
        <v>1199</v>
      </c>
      <c r="AA391">
        <f>VLOOKUP($A391, P!$A$2:$AK$1048576, MATCH('HOF Meter (RP)'!AA$1, P!$A$1:$AK$1, 0), FALSE)</f>
        <v>4.5130611427997103</v>
      </c>
      <c r="AB391">
        <f t="shared" si="209"/>
        <v>1532</v>
      </c>
      <c r="AC391">
        <f>VLOOKUP($A391, P!$A$2:$AK$1048576, MATCH('HOF Meter (RP)'!AC$1, P!$A$1:$AK$1, 0), FALSE)</f>
        <v>0.99182840000000005</v>
      </c>
      <c r="AD391">
        <f t="shared" si="210"/>
        <v>1449</v>
      </c>
      <c r="AE391">
        <f>VLOOKUP($A391, P!$A$2:$AK$1048576, MATCH('HOF Meter (RP)'!AE$1, P!$A$1:$AK$1, 0), FALSE)</f>
        <v>0.23639045320461199</v>
      </c>
      <c r="AF391">
        <f t="shared" si="211"/>
        <v>318</v>
      </c>
      <c r="AG391">
        <f>VLOOKUP($A391, P!$A$2:$AK$1048576, MATCH('HOF Meter (RP)'!AG$1, P!$A$1:$AK$1, 0), FALSE)</f>
        <v>1.40447323272691</v>
      </c>
      <c r="AH391">
        <f t="shared" si="212"/>
        <v>1006</v>
      </c>
      <c r="AI391">
        <f>VLOOKUP($A391, P!$A$2:$AK$1048576, MATCH('HOF Meter (RP)'!AI$1, P!$A$1:$AK$1, 0), FALSE)</f>
        <v>4.0424245512769401</v>
      </c>
      <c r="AJ391">
        <f t="shared" si="213"/>
        <v>896</v>
      </c>
      <c r="AK391">
        <f>VLOOKUP($A391, P!$A$2:$AK$1048576, MATCH('HOF Meter (RP)'!AK$1, P!$A$1:$AK$1, 0), FALSE)</f>
        <v>17.1982490192167</v>
      </c>
      <c r="AL391" s="9">
        <f t="shared" si="214"/>
        <v>111</v>
      </c>
      <c r="AM391">
        <f>VLOOKUP($A391, P!$A$2:$AK$1048576, MATCH('HOF Meter (RP)'!AM$1, P!$A$1:$AK$1, 0), FALSE)</f>
        <v>1.762025410503222</v>
      </c>
      <c r="AN391">
        <f t="shared" si="215"/>
        <v>578</v>
      </c>
      <c r="AO391">
        <f>VLOOKUP($A391, P!$A$2:$AK$1048576, MATCH('HOF Meter (RP)'!AO$1, P!$A$1:$AK$1, 0), FALSE)</f>
        <v>0</v>
      </c>
      <c r="AP391">
        <f t="shared" si="216"/>
        <v>533</v>
      </c>
      <c r="AQ391">
        <f>VLOOKUP($A391, P!$A$2:$AK$1048576, MATCH('HOF Meter (RP)'!AQ$1, P!$A$1:$AK$1, 0), FALSE)</f>
        <v>0</v>
      </c>
      <c r="AR391">
        <f t="shared" si="217"/>
        <v>467</v>
      </c>
      <c r="AS391">
        <f>VLOOKUP($A391, P!$A$2:$AK$1048576, MATCH('HOF Meter (RP)'!AS$1, P!$A$1:$AK$1, 0), FALSE)</f>
        <v>97.625236999227397</v>
      </c>
      <c r="AT391" s="9">
        <f t="shared" si="218"/>
        <v>739</v>
      </c>
      <c r="AU391">
        <f>VLOOKUP($A391, P!$A$2:$AK$1048576, MATCH('HOF Meter (RP)'!AU$1, P!$A$1:$AK$1, 0), FALSE)</f>
        <v>102.854604922912</v>
      </c>
      <c r="AV391">
        <f t="shared" si="219"/>
        <v>975</v>
      </c>
      <c r="AW391">
        <f>VLOOKUP($A391, P!$A$2:$AK$1048576, MATCH('HOF Meter (RP)'!AW$1, P!$A$1:$AK$1, 0), FALSE)</f>
        <v>0</v>
      </c>
      <c r="AX391">
        <f t="shared" si="220"/>
        <v>1</v>
      </c>
      <c r="AY391">
        <f>VLOOKUP($A391, P!$A$2:$AK$1048576, MATCH('HOF Meter (RP)'!AY$1, P!$A$1:$AK$1, 0), FALSE)</f>
        <v>-0.35452984827411299</v>
      </c>
      <c r="AZ391">
        <f t="shared" si="221"/>
        <v>312</v>
      </c>
      <c r="BA391">
        <f>VLOOKUP($A391, P!$A$2:$AK$1048576, MATCH('HOF Meter (RP)'!BA$1, P!$A$1:$AK$1, 0), FALSE)</f>
        <v>126.061667929084</v>
      </c>
      <c r="BB391" s="9">
        <f t="shared" si="222"/>
        <v>224</v>
      </c>
      <c r="BC391">
        <f>VLOOKUP($A391, P!$A$2:$AK$1048576, MATCH('HOF Meter (RP)'!BC$1, P!$A$1:$AK$1, 0), FALSE)</f>
        <v>134.10214027564399</v>
      </c>
      <c r="BD391" s="9">
        <f t="shared" si="223"/>
        <v>1514</v>
      </c>
      <c r="BE391">
        <f>VLOOKUP($A391, P!$A$2:$AK$1048576, MATCH('HOF Meter (RP)'!BE$1, P!$A$1:$AK$1, 0), FALSE)</f>
        <v>94.058525827935796</v>
      </c>
      <c r="BF391">
        <f t="shared" si="224"/>
        <v>851</v>
      </c>
      <c r="BG391">
        <f>VLOOKUP($A391, P!$A$2:$AK$1048576, MATCH('HOF Meter (RP)'!BG$1, P!$A$1:$AK$1, 0), FALSE)</f>
        <v>92.201588151785103</v>
      </c>
      <c r="BH391" s="9">
        <f t="shared" si="225"/>
        <v>264</v>
      </c>
      <c r="BI391">
        <f>VLOOKUP($A391, P!$A$2:$AK$1048576, MATCH('HOF Meter (RP)'!BI$1, P!$A$1:$AK$1, 0), FALSE)</f>
        <v>102.11876261277899</v>
      </c>
      <c r="BJ391" s="9">
        <f t="shared" si="226"/>
        <v>910</v>
      </c>
      <c r="BK391">
        <f>VLOOKUP($A391, P!$A$2:$AK$1048576, MATCH('HOF Meter (RP)'!BK$1, P!$A$1:$AK$1, 0), FALSE)</f>
        <v>0</v>
      </c>
      <c r="BL391">
        <f t="shared" si="227"/>
        <v>718</v>
      </c>
      <c r="BM391" t="str">
        <f>VLOOKUP($A391, P!$A$2:$AK$1048576, MATCH('HOF Meter (RP)'!BM$1, P!$A$1:$AK$1, 0), FALSE)</f>
        <v>Kirby Higbe</v>
      </c>
      <c r="BN391">
        <f>VLOOKUP($A391, P!$A$2:$AK$1048576, MATCH('HOF Meter (RP)'!BN$1, P!$A$1:$AK$1, 0), FALSE)</f>
        <v>1005782</v>
      </c>
      <c r="BO391">
        <f>VLOOKUP($A391, P!$A$2:$AK$1048576, MATCH('HOF Meter (RP)'!BO$1, P!$A$1:$AK$1, 0), FALSE)</f>
        <v>115903</v>
      </c>
      <c r="BP391" s="10">
        <f t="shared" si="228"/>
        <v>439.69390461404805</v>
      </c>
      <c r="BQ391" s="10">
        <f t="shared" si="198"/>
        <v>-274.25344040501022</v>
      </c>
      <c r="BR391" s="8">
        <f t="shared" si="229"/>
        <v>390</v>
      </c>
      <c r="BS391" s="7">
        <f t="shared" si="230"/>
        <v>10</v>
      </c>
    </row>
    <row r="392" spans="1:71" x14ac:dyDescent="0.45">
      <c r="A392">
        <v>930</v>
      </c>
      <c r="B392" t="str">
        <f>VLOOKUP(A392, P!$A$2:$AK$1048576, MATCH('HOF Meter (RP)'!B$1, P!$A$1:$AK$1, 0), FALSE)</f>
        <v>Jim Mecir</v>
      </c>
      <c r="C392" t="str">
        <f>VLOOKUP($A392, P!$A$2:$AK$1048576, MATCH('HOF Meter (RP)'!C$1, P!$A$1:$AK$1, 0), FALSE)</f>
        <v>RP</v>
      </c>
      <c r="D392" t="str">
        <f>VLOOKUP($A392, P!$A$2:$AK$1048576, MATCH('HOF Meter (RP)'!D$1, P!$A$1:$AK$1, 0), FALSE)</f>
        <v>RP</v>
      </c>
      <c r="E392">
        <f>VLOOKUP($A392, P!$A$2:$AK$1048576, MATCH('HOF Meter (RP)'!E$1, P!$A$1:$AK$1, 0), FALSE)</f>
        <v>0</v>
      </c>
      <c r="F392">
        <f>VLOOKUP($A392, P!$A$2:$AK$1048576, MATCH('HOF Meter (RP)'!F$1, P!$A$1:$AK$1, 0), FALSE)</f>
        <v>0</v>
      </c>
      <c r="G392">
        <f t="shared" si="199"/>
        <v>0</v>
      </c>
      <c r="H392">
        <f>VLOOKUP($A392, P!$A$2:$AK$1048576, MATCH('HOF Meter (RP)'!H$1, P!$A$1:$AK$1, 0), FALSE)</f>
        <v>0</v>
      </c>
      <c r="I392">
        <f>VLOOKUP($A392, P!$A$2:$AK$1048576, MATCH('HOF Meter (RP)'!I$1, P!$A$1:$AK$1, 0), FALSE)</f>
        <v>29</v>
      </c>
      <c r="J392">
        <f t="shared" si="200"/>
        <v>901</v>
      </c>
      <c r="K392">
        <f>VLOOKUP($A392, P!$A$2:$AK$1048576, MATCH('HOF Meter (RP)'!K$1, P!$A$1:$AK$1, 0), FALSE)</f>
        <v>35</v>
      </c>
      <c r="L392">
        <f t="shared" si="201"/>
        <v>808</v>
      </c>
      <c r="M392">
        <f>VLOOKUP($A392, P!$A$2:$AK$1048576, MATCH('HOF Meter (RP)'!M$1, P!$A$1:$AK$1, 0), FALSE)</f>
        <v>0.453125</v>
      </c>
      <c r="N392" s="9">
        <f t="shared" si="202"/>
        <v>1102</v>
      </c>
      <c r="O392">
        <f>VLOOKUP($A392, P!$A$2:$AK$1048576, MATCH('HOF Meter (RP)'!O$1, P!$A$1:$AK$1, 0), FALSE)</f>
        <v>3.7741941903967602</v>
      </c>
      <c r="P392">
        <f t="shared" si="203"/>
        <v>623</v>
      </c>
      <c r="Q392">
        <f>VLOOKUP($A392, P!$A$2:$AK$1048576, MATCH('HOF Meter (RP)'!Q$1, P!$A$1:$AK$1, 0), FALSE)</f>
        <v>474</v>
      </c>
      <c r="R392">
        <f t="shared" si="204"/>
        <v>374</v>
      </c>
      <c r="S392">
        <f>VLOOKUP($A392, P!$A$2:$AK$1048576, MATCH('HOF Meter (RP)'!S$1, P!$A$1:$AK$1, 0), FALSE)</f>
        <v>0</v>
      </c>
      <c r="T392">
        <f t="shared" si="205"/>
        <v>1502</v>
      </c>
      <c r="U392">
        <f>VLOOKUP($A392, P!$A$2:$AK$1048576, MATCH('HOF Meter (RP)'!U$1, P!$A$1:$AK$1, 0), FALSE)</f>
        <v>12</v>
      </c>
      <c r="V392" s="9">
        <f t="shared" si="206"/>
        <v>807</v>
      </c>
      <c r="W392">
        <f>VLOOKUP($A392, P!$A$2:$AK$1048576, MATCH('HOF Meter (RP)'!W$1, P!$A$1:$AK$1, 0), FALSE)</f>
        <v>527</v>
      </c>
      <c r="X392">
        <f t="shared" si="207"/>
        <v>986</v>
      </c>
      <c r="Y392">
        <f>VLOOKUP($A392, P!$A$2:$AK$1048576, MATCH('HOF Meter (RP)'!Y$1, P!$A$1:$AK$1, 0), FALSE)</f>
        <v>7.68501079492553</v>
      </c>
      <c r="Z392">
        <f t="shared" si="208"/>
        <v>334</v>
      </c>
      <c r="AA392">
        <f>VLOOKUP($A392, P!$A$2:$AK$1048576, MATCH('HOF Meter (RP)'!AA$1, P!$A$1:$AK$1, 0), FALSE)</f>
        <v>3.8425053974627601</v>
      </c>
      <c r="AB392">
        <f t="shared" si="209"/>
        <v>1145</v>
      </c>
      <c r="AC392">
        <f>VLOOKUP($A392, P!$A$2:$AK$1048576, MATCH('HOF Meter (RP)'!AC$1, P!$A$1:$AK$1, 0), FALSE)</f>
        <v>2</v>
      </c>
      <c r="AD392">
        <f t="shared" si="210"/>
        <v>512</v>
      </c>
      <c r="AE392">
        <f>VLOOKUP($A392, P!$A$2:$AK$1048576, MATCH('HOF Meter (RP)'!AE$1, P!$A$1:$AK$1, 0), FALSE)</f>
        <v>0.23920595533498701</v>
      </c>
      <c r="AF392">
        <f t="shared" si="211"/>
        <v>376</v>
      </c>
      <c r="AG392">
        <f>VLOOKUP($A392, P!$A$2:$AK$1048576, MATCH('HOF Meter (RP)'!AG$1, P!$A$1:$AK$1, 0), FALSE)</f>
        <v>1.34155620543514</v>
      </c>
      <c r="AH392">
        <f t="shared" si="212"/>
        <v>643</v>
      </c>
      <c r="AI392">
        <f>VLOOKUP($A392, P!$A$2:$AK$1048576, MATCH('HOF Meter (RP)'!AI$1, P!$A$1:$AK$1, 0), FALSE)</f>
        <v>3.7947828369263799</v>
      </c>
      <c r="AJ392">
        <f t="shared" si="213"/>
        <v>558</v>
      </c>
      <c r="AK392">
        <f>VLOOKUP($A392, P!$A$2:$AK$1048576, MATCH('HOF Meter (RP)'!AK$1, P!$A$1:$AK$1, 0), FALSE)</f>
        <v>6.6131945066154003</v>
      </c>
      <c r="AL392" s="9">
        <f t="shared" si="214"/>
        <v>535</v>
      </c>
      <c r="AM392">
        <f>VLOOKUP($A392, P!$A$2:$AK$1048576, MATCH('HOF Meter (RP)'!AM$1, P!$A$1:$AK$1, 0), FALSE)</f>
        <v>2.509751235907173</v>
      </c>
      <c r="AN392">
        <f t="shared" si="215"/>
        <v>215</v>
      </c>
      <c r="AO392">
        <f>VLOOKUP($A392, P!$A$2:$AK$1048576, MATCH('HOF Meter (RP)'!AO$1, P!$A$1:$AK$1, 0), FALSE)</f>
        <v>2.0384502791566699</v>
      </c>
      <c r="AP392">
        <f t="shared" si="216"/>
        <v>364</v>
      </c>
      <c r="AQ392">
        <f>VLOOKUP($A392, P!$A$2:$AK$1048576, MATCH('HOF Meter (RP)'!AQ$1, P!$A$1:$AK$1, 0), FALSE)</f>
        <v>-2.4745903108346301</v>
      </c>
      <c r="AR392">
        <f t="shared" si="217"/>
        <v>1566</v>
      </c>
      <c r="AS392">
        <f>VLOOKUP($A392, P!$A$2:$AK$1048576, MATCH('HOF Meter (RP)'!AS$1, P!$A$1:$AK$1, 0), FALSE)</f>
        <v>82.764986973454199</v>
      </c>
      <c r="AT392" s="9">
        <f t="shared" si="218"/>
        <v>194</v>
      </c>
      <c r="AU392">
        <f>VLOOKUP($A392, P!$A$2:$AK$1048576, MATCH('HOF Meter (RP)'!AU$1, P!$A$1:$AK$1, 0), FALSE)</f>
        <v>83.592494524688306</v>
      </c>
      <c r="AV392">
        <f t="shared" si="219"/>
        <v>113</v>
      </c>
      <c r="AW392">
        <f>VLOOKUP($A392, P!$A$2:$AK$1048576, MATCH('HOF Meter (RP)'!AW$1, P!$A$1:$AK$1, 0), FALSE)</f>
        <v>3.7877508701679798</v>
      </c>
      <c r="AX392">
        <f t="shared" si="220"/>
        <v>1340</v>
      </c>
      <c r="AY392">
        <f>VLOOKUP($A392, P!$A$2:$AK$1048576, MATCH('HOF Meter (RP)'!AY$1, P!$A$1:$AK$1, 0), FALSE)</f>
        <v>-2.0588646529620499E-2</v>
      </c>
      <c r="AZ392">
        <f t="shared" si="221"/>
        <v>856</v>
      </c>
      <c r="BA392">
        <f>VLOOKUP($A392, P!$A$2:$AK$1048576, MATCH('HOF Meter (RP)'!BA$1, P!$A$1:$AK$1, 0), FALSE)</f>
        <v>121.055663125915</v>
      </c>
      <c r="BB392" s="9">
        <f t="shared" si="222"/>
        <v>313</v>
      </c>
      <c r="BC392">
        <f>VLOOKUP($A392, P!$A$2:$AK$1048576, MATCH('HOF Meter (RP)'!BC$1, P!$A$1:$AK$1, 0), FALSE)</f>
        <v>111.41064617217801</v>
      </c>
      <c r="BD392" s="9">
        <f t="shared" si="223"/>
        <v>1016</v>
      </c>
      <c r="BE392">
        <f>VLOOKUP($A392, P!$A$2:$AK$1048576, MATCH('HOF Meter (RP)'!BE$1, P!$A$1:$AK$1, 0), FALSE)</f>
        <v>108.64804033003399</v>
      </c>
      <c r="BF392">
        <f t="shared" si="224"/>
        <v>453</v>
      </c>
      <c r="BG392">
        <f>VLOOKUP($A392, P!$A$2:$AK$1048576, MATCH('HOF Meter (RP)'!BG$1, P!$A$1:$AK$1, 0), FALSE)</f>
        <v>90.142004770663206</v>
      </c>
      <c r="BH392" s="9">
        <f t="shared" si="225"/>
        <v>180</v>
      </c>
      <c r="BI392">
        <f>VLOOKUP($A392, P!$A$2:$AK$1048576, MATCH('HOF Meter (RP)'!BI$1, P!$A$1:$AK$1, 0), FALSE)</f>
        <v>93.933453384516596</v>
      </c>
      <c r="BJ392" s="9">
        <f t="shared" si="226"/>
        <v>270</v>
      </c>
      <c r="BK392">
        <f>VLOOKUP($A392, P!$A$2:$AK$1048576, MATCH('HOF Meter (RP)'!BK$1, P!$A$1:$AK$1, 0), FALSE)</f>
        <v>0</v>
      </c>
      <c r="BL392">
        <f t="shared" si="227"/>
        <v>718</v>
      </c>
      <c r="BM392" t="str">
        <f>VLOOKUP($A392, P!$A$2:$AK$1048576, MATCH('HOF Meter (RP)'!BM$1, P!$A$1:$AK$1, 0), FALSE)</f>
        <v>Jim Mecir</v>
      </c>
      <c r="BN392">
        <f>VLOOKUP($A392, P!$A$2:$AK$1048576, MATCH('HOF Meter (RP)'!BN$1, P!$A$1:$AK$1, 0), FALSE)</f>
        <v>930</v>
      </c>
      <c r="BO392">
        <f>VLOOKUP($A392, P!$A$2:$AK$1048576, MATCH('HOF Meter (RP)'!BO$1, P!$A$1:$AK$1, 0), FALSE)</f>
        <v>118898</v>
      </c>
      <c r="BP392" s="10">
        <f t="shared" si="228"/>
        <v>440.84469551779023</v>
      </c>
      <c r="BQ392" s="10">
        <f t="shared" si="198"/>
        <v>-275.4042313087524</v>
      </c>
      <c r="BR392" s="8">
        <f t="shared" si="229"/>
        <v>391</v>
      </c>
      <c r="BS392" s="7">
        <f t="shared" si="230"/>
        <v>10</v>
      </c>
    </row>
    <row r="393" spans="1:71" x14ac:dyDescent="0.45">
      <c r="A393">
        <v>1005141</v>
      </c>
      <c r="B393" t="str">
        <f>VLOOKUP(A393, P!$A$2:$AK$1048576, MATCH('HOF Meter (RP)'!B$1, P!$A$1:$AK$1, 0), FALSE)</f>
        <v>Harry Gumbert</v>
      </c>
      <c r="C393" t="str">
        <f>VLOOKUP($A393, P!$A$2:$AK$1048576, MATCH('HOF Meter (RP)'!C$1, P!$A$1:$AK$1, 0), FALSE)</f>
        <v>RP</v>
      </c>
      <c r="D393" t="str">
        <f>VLOOKUP($A393, P!$A$2:$AK$1048576, MATCH('HOF Meter (RP)'!D$1, P!$A$1:$AK$1, 0), FALSE)</f>
        <v>SP</v>
      </c>
      <c r="E393">
        <f>VLOOKUP($A393, P!$A$2:$AK$1048576, MATCH('HOF Meter (RP)'!E$1, P!$A$1:$AK$1, 0), FALSE)</f>
        <v>0</v>
      </c>
      <c r="F393">
        <f>VLOOKUP($A393, P!$A$2:$AK$1048576, MATCH('HOF Meter (RP)'!F$1, P!$A$1:$AK$1, 0), FALSE)</f>
        <v>0</v>
      </c>
      <c r="G393">
        <f t="shared" si="199"/>
        <v>0</v>
      </c>
      <c r="H393">
        <f>VLOOKUP($A393, P!$A$2:$AK$1048576, MATCH('HOF Meter (RP)'!H$1, P!$A$1:$AK$1, 0), FALSE)</f>
        <v>0</v>
      </c>
      <c r="I393">
        <f>VLOOKUP($A393, P!$A$2:$AK$1048576, MATCH('HOF Meter (RP)'!I$1, P!$A$1:$AK$1, 0), FALSE)</f>
        <v>143</v>
      </c>
      <c r="J393">
        <f t="shared" si="200"/>
        <v>20</v>
      </c>
      <c r="K393">
        <f>VLOOKUP($A393, P!$A$2:$AK$1048576, MATCH('HOF Meter (RP)'!K$1, P!$A$1:$AK$1, 0), FALSE)</f>
        <v>113</v>
      </c>
      <c r="L393">
        <f t="shared" si="201"/>
        <v>47</v>
      </c>
      <c r="M393">
        <f>VLOOKUP($A393, P!$A$2:$AK$1048576, MATCH('HOF Meter (RP)'!M$1, P!$A$1:$AK$1, 0), FALSE)</f>
        <v>0.55859375</v>
      </c>
      <c r="N393" s="9">
        <f t="shared" si="202"/>
        <v>259</v>
      </c>
      <c r="O393">
        <f>VLOOKUP($A393, P!$A$2:$AK$1048576, MATCH('HOF Meter (RP)'!O$1, P!$A$1:$AK$1, 0), FALSE)</f>
        <v>3.6818181856861001</v>
      </c>
      <c r="P393">
        <f t="shared" si="203"/>
        <v>536</v>
      </c>
      <c r="Q393">
        <f>VLOOKUP($A393, P!$A$2:$AK$1048576, MATCH('HOF Meter (RP)'!Q$1, P!$A$1:$AK$1, 0), FALSE)</f>
        <v>508</v>
      </c>
      <c r="R393">
        <f t="shared" si="204"/>
        <v>320</v>
      </c>
      <c r="S393">
        <f>VLOOKUP($A393, P!$A$2:$AK$1048576, MATCH('HOF Meter (RP)'!S$1, P!$A$1:$AK$1, 0), FALSE)</f>
        <v>235</v>
      </c>
      <c r="T393">
        <f t="shared" si="205"/>
        <v>44</v>
      </c>
      <c r="U393">
        <f>VLOOKUP($A393, P!$A$2:$AK$1048576, MATCH('HOF Meter (RP)'!U$1, P!$A$1:$AK$1, 0), FALSE)</f>
        <v>48</v>
      </c>
      <c r="V393" s="9">
        <f t="shared" si="206"/>
        <v>357</v>
      </c>
      <c r="W393">
        <f>VLOOKUP($A393, P!$A$2:$AK$1048576, MATCH('HOF Meter (RP)'!W$1, P!$A$1:$AK$1, 0), FALSE)</f>
        <v>2156</v>
      </c>
      <c r="X393">
        <f t="shared" si="207"/>
        <v>31</v>
      </c>
      <c r="Y393">
        <f>VLOOKUP($A393, P!$A$2:$AK$1048576, MATCH('HOF Meter (RP)'!Y$1, P!$A$1:$AK$1, 0), FALSE)</f>
        <v>2.9596474984710199</v>
      </c>
      <c r="Z393">
        <f t="shared" si="208"/>
        <v>1568</v>
      </c>
      <c r="AA393">
        <f>VLOOKUP($A393, P!$A$2:$AK$1048576, MATCH('HOF Meter (RP)'!AA$1, P!$A$1:$AK$1, 0), FALSE)</f>
        <v>3.0097402629021199</v>
      </c>
      <c r="AB393">
        <f t="shared" si="209"/>
        <v>468</v>
      </c>
      <c r="AC393">
        <f>VLOOKUP($A393, P!$A$2:$AK$1048576, MATCH('HOF Meter (RP)'!AC$1, P!$A$1:$AK$1, 0), FALSE)</f>
        <v>0.98335645000000005</v>
      </c>
      <c r="AD393">
        <f t="shared" si="210"/>
        <v>1461</v>
      </c>
      <c r="AE393">
        <f>VLOOKUP($A393, P!$A$2:$AK$1048576, MATCH('HOF Meter (RP)'!AE$1, P!$A$1:$AK$1, 0), FALSE)</f>
        <v>0.25799598725362899</v>
      </c>
      <c r="AF393">
        <f t="shared" si="211"/>
        <v>954</v>
      </c>
      <c r="AG393">
        <f>VLOOKUP($A393, P!$A$2:$AK$1048576, MATCH('HOF Meter (RP)'!AG$1, P!$A$1:$AK$1, 0), FALSE)</f>
        <v>1.3483302426038599</v>
      </c>
      <c r="AH393">
        <f t="shared" si="212"/>
        <v>676</v>
      </c>
      <c r="AI393">
        <f>VLOOKUP($A393, P!$A$2:$AK$1048576, MATCH('HOF Meter (RP)'!AI$1, P!$A$1:$AK$1, 0), FALSE)</f>
        <v>3.9515612629541299</v>
      </c>
      <c r="AJ393">
        <f t="shared" si="213"/>
        <v>769</v>
      </c>
      <c r="AK393">
        <f>VLOOKUP($A393, P!$A$2:$AK$1048576, MATCH('HOF Meter (RP)'!AK$1, P!$A$1:$AK$1, 0), FALSE)</f>
        <v>19.878464074805301</v>
      </c>
      <c r="AL393" s="9">
        <f t="shared" si="214"/>
        <v>76</v>
      </c>
      <c r="AM393">
        <f>VLOOKUP($A393, P!$A$2:$AK$1048576, MATCH('HOF Meter (RP)'!AM$1, P!$A$1:$AK$1, 0), FALSE)</f>
        <v>1.8440133650097681</v>
      </c>
      <c r="AN393">
        <f t="shared" si="215"/>
        <v>530</v>
      </c>
      <c r="AO393">
        <f>VLOOKUP($A393, P!$A$2:$AK$1048576, MATCH('HOF Meter (RP)'!AO$1, P!$A$1:$AK$1, 0), FALSE)</f>
        <v>0</v>
      </c>
      <c r="AP393">
        <f t="shared" si="216"/>
        <v>533</v>
      </c>
      <c r="AQ393">
        <f>VLOOKUP($A393, P!$A$2:$AK$1048576, MATCH('HOF Meter (RP)'!AQ$1, P!$A$1:$AK$1, 0), FALSE)</f>
        <v>0</v>
      </c>
      <c r="AR393">
        <f t="shared" si="217"/>
        <v>467</v>
      </c>
      <c r="AS393">
        <f>VLOOKUP($A393, P!$A$2:$AK$1048576, MATCH('HOF Meter (RP)'!AS$1, P!$A$1:$AK$1, 0), FALSE)</f>
        <v>97.888784632295796</v>
      </c>
      <c r="AT393" s="9">
        <f t="shared" si="218"/>
        <v>748</v>
      </c>
      <c r="AU393">
        <f>VLOOKUP($A393, P!$A$2:$AK$1048576, MATCH('HOF Meter (RP)'!AU$1, P!$A$1:$AK$1, 0), FALSE)</f>
        <v>100.160024656261</v>
      </c>
      <c r="AV393">
        <f t="shared" si="219"/>
        <v>804</v>
      </c>
      <c r="AW393">
        <f>VLOOKUP($A393, P!$A$2:$AK$1048576, MATCH('HOF Meter (RP)'!AW$1, P!$A$1:$AK$1, 0), FALSE)</f>
        <v>0</v>
      </c>
      <c r="AX393">
        <f t="shared" si="220"/>
        <v>1</v>
      </c>
      <c r="AY393">
        <f>VLOOKUP($A393, P!$A$2:$AK$1048576, MATCH('HOF Meter (RP)'!AY$1, P!$A$1:$AK$1, 0), FALSE)</f>
        <v>-0.26974307726803698</v>
      </c>
      <c r="AZ393">
        <f t="shared" si="221"/>
        <v>424</v>
      </c>
      <c r="BA393">
        <f>VLOOKUP($A393, P!$A$2:$AK$1048576, MATCH('HOF Meter (RP)'!BA$1, P!$A$1:$AK$1, 0), FALSE)</f>
        <v>85.022156303631306</v>
      </c>
      <c r="BB393" s="9">
        <f t="shared" si="222"/>
        <v>1323</v>
      </c>
      <c r="BC393">
        <f>VLOOKUP($A393, P!$A$2:$AK$1048576, MATCH('HOF Meter (RP)'!BC$1, P!$A$1:$AK$1, 0), FALSE)</f>
        <v>93.943089161442401</v>
      </c>
      <c r="BD393" s="9">
        <f t="shared" si="223"/>
        <v>518</v>
      </c>
      <c r="BE393">
        <f>VLOOKUP($A393, P!$A$2:$AK$1048576, MATCH('HOF Meter (RP)'!BE$1, P!$A$1:$AK$1, 0), FALSE)</f>
        <v>90.579590702455206</v>
      </c>
      <c r="BF393">
        <f t="shared" si="224"/>
        <v>969</v>
      </c>
      <c r="BG393">
        <f>VLOOKUP($A393, P!$A$2:$AK$1048576, MATCH('HOF Meter (RP)'!BG$1, P!$A$1:$AK$1, 0), FALSE)</f>
        <v>99.447942546283898</v>
      </c>
      <c r="BH393" s="9">
        <f t="shared" si="225"/>
        <v>788</v>
      </c>
      <c r="BI393">
        <f>VLOOKUP($A393, P!$A$2:$AK$1048576, MATCH('HOF Meter (RP)'!BI$1, P!$A$1:$AK$1, 0), FALSE)</f>
        <v>97.872193467382004</v>
      </c>
      <c r="BJ393" s="9">
        <f t="shared" si="226"/>
        <v>515</v>
      </c>
      <c r="BK393">
        <f>VLOOKUP($A393, P!$A$2:$AK$1048576, MATCH('HOF Meter (RP)'!BK$1, P!$A$1:$AK$1, 0), FALSE)</f>
        <v>0</v>
      </c>
      <c r="BL393">
        <f t="shared" si="227"/>
        <v>718</v>
      </c>
      <c r="BM393" t="str">
        <f>VLOOKUP($A393, P!$A$2:$AK$1048576, MATCH('HOF Meter (RP)'!BM$1, P!$A$1:$AK$1, 0), FALSE)</f>
        <v>Harry Gumbert</v>
      </c>
      <c r="BN393">
        <f>VLOOKUP($A393, P!$A$2:$AK$1048576, MATCH('HOF Meter (RP)'!BN$1, P!$A$1:$AK$1, 0), FALSE)</f>
        <v>1005141</v>
      </c>
      <c r="BO393">
        <f>VLOOKUP($A393, P!$A$2:$AK$1048576, MATCH('HOF Meter (RP)'!BO$1, P!$A$1:$AK$1, 0), FALSE)</f>
        <v>115245</v>
      </c>
      <c r="BP393" s="10">
        <f t="shared" si="228"/>
        <v>442.1944399917582</v>
      </c>
      <c r="BQ393" s="10">
        <f t="shared" si="198"/>
        <v>-276.75397578272037</v>
      </c>
      <c r="BR393" s="8">
        <f t="shared" si="229"/>
        <v>392</v>
      </c>
      <c r="BS393" s="7">
        <f t="shared" si="230"/>
        <v>10</v>
      </c>
    </row>
    <row r="394" spans="1:71" x14ac:dyDescent="0.45">
      <c r="A394">
        <v>1003717</v>
      </c>
      <c r="B394" t="str">
        <f>VLOOKUP(A394, P!$A$2:$AK$1048576, MATCH('HOF Meter (RP)'!B$1, P!$A$1:$AK$1, 0), FALSE)</f>
        <v>Harry Eisenstat</v>
      </c>
      <c r="C394" t="str">
        <f>VLOOKUP($A394, P!$A$2:$AK$1048576, MATCH('HOF Meter (RP)'!C$1, P!$A$1:$AK$1, 0), FALSE)</f>
        <v>RP</v>
      </c>
      <c r="D394" t="str">
        <f>VLOOKUP($A394, P!$A$2:$AK$1048576, MATCH('HOF Meter (RP)'!D$1, P!$A$1:$AK$1, 0), FALSE)</f>
        <v>RP</v>
      </c>
      <c r="E394">
        <f>VLOOKUP($A394, P!$A$2:$AK$1048576, MATCH('HOF Meter (RP)'!E$1, P!$A$1:$AK$1, 0), FALSE)</f>
        <v>0</v>
      </c>
      <c r="F394">
        <f>VLOOKUP($A394, P!$A$2:$AK$1048576, MATCH('HOF Meter (RP)'!F$1, P!$A$1:$AK$1, 0), FALSE)</f>
        <v>0</v>
      </c>
      <c r="G394">
        <f t="shared" si="199"/>
        <v>0</v>
      </c>
      <c r="H394">
        <f>VLOOKUP($A394, P!$A$2:$AK$1048576, MATCH('HOF Meter (RP)'!H$1, P!$A$1:$AK$1, 0), FALSE)</f>
        <v>0</v>
      </c>
      <c r="I394">
        <f>VLOOKUP($A394, P!$A$2:$AK$1048576, MATCH('HOF Meter (RP)'!I$1, P!$A$1:$AK$1, 0), FALSE)</f>
        <v>25</v>
      </c>
      <c r="J394">
        <f t="shared" si="200"/>
        <v>1051</v>
      </c>
      <c r="K394">
        <f>VLOOKUP($A394, P!$A$2:$AK$1048576, MATCH('HOF Meter (RP)'!K$1, P!$A$1:$AK$1, 0), FALSE)</f>
        <v>27</v>
      </c>
      <c r="L394">
        <f t="shared" si="201"/>
        <v>1117</v>
      </c>
      <c r="M394">
        <f>VLOOKUP($A394, P!$A$2:$AK$1048576, MATCH('HOF Meter (RP)'!M$1, P!$A$1:$AK$1, 0), FALSE)</f>
        <v>0.48076923076923078</v>
      </c>
      <c r="N394" s="9">
        <f t="shared" si="202"/>
        <v>868</v>
      </c>
      <c r="O394">
        <f>VLOOKUP($A394, P!$A$2:$AK$1048576, MATCH('HOF Meter (RP)'!O$1, P!$A$1:$AK$1, 0), FALSE)</f>
        <v>3.8356535351378001</v>
      </c>
      <c r="P394">
        <f t="shared" si="203"/>
        <v>708</v>
      </c>
      <c r="Q394">
        <f>VLOOKUP($A394, P!$A$2:$AK$1048576, MATCH('HOF Meter (RP)'!Q$1, P!$A$1:$AK$1, 0), FALSE)</f>
        <v>165</v>
      </c>
      <c r="R394">
        <f t="shared" si="204"/>
        <v>1303</v>
      </c>
      <c r="S394">
        <f>VLOOKUP($A394, P!$A$2:$AK$1048576, MATCH('HOF Meter (RP)'!S$1, P!$A$1:$AK$1, 0), FALSE)</f>
        <v>32</v>
      </c>
      <c r="T394">
        <f t="shared" si="205"/>
        <v>1040</v>
      </c>
      <c r="U394">
        <f>VLOOKUP($A394, P!$A$2:$AK$1048576, MATCH('HOF Meter (RP)'!U$1, P!$A$1:$AK$1, 0), FALSE)</f>
        <v>14</v>
      </c>
      <c r="V394" s="9">
        <f t="shared" si="206"/>
        <v>746</v>
      </c>
      <c r="W394">
        <f>VLOOKUP($A394, P!$A$2:$AK$1048576, MATCH('HOF Meter (RP)'!W$1, P!$A$1:$AK$1, 0), FALSE)</f>
        <v>478.2</v>
      </c>
      <c r="X394">
        <f t="shared" si="207"/>
        <v>1109</v>
      </c>
      <c r="Y394">
        <f>VLOOKUP($A394, P!$A$2:$AK$1048576, MATCH('HOF Meter (RP)'!Y$1, P!$A$1:$AK$1, 0), FALSE)</f>
        <v>2.95194904419919</v>
      </c>
      <c r="Z394">
        <f t="shared" si="208"/>
        <v>1571</v>
      </c>
      <c r="AA394">
        <f>VLOOKUP($A394, P!$A$2:$AK$1048576, MATCH('HOF Meter (RP)'!AA$1, P!$A$1:$AK$1, 0), FALSE)</f>
        <v>2.1434534461064101</v>
      </c>
      <c r="AB394">
        <f t="shared" si="209"/>
        <v>61</v>
      </c>
      <c r="AC394">
        <f>VLOOKUP($A394, P!$A$2:$AK$1048576, MATCH('HOF Meter (RP)'!AC$1, P!$A$1:$AK$1, 0), FALSE)</f>
        <v>1.37719298</v>
      </c>
      <c r="AD394">
        <f t="shared" si="210"/>
        <v>1110</v>
      </c>
      <c r="AE394">
        <f>VLOOKUP($A394, P!$A$2:$AK$1048576, MATCH('HOF Meter (RP)'!AE$1, P!$A$1:$AK$1, 0), FALSE)</f>
        <v>0.28263103802672102</v>
      </c>
      <c r="AF394">
        <f t="shared" si="211"/>
        <v>1592</v>
      </c>
      <c r="AG394">
        <f>VLOOKUP($A394, P!$A$2:$AK$1048576, MATCH('HOF Meter (RP)'!AG$1, P!$A$1:$AK$1, 0), FALSE)</f>
        <v>1.38718624582325</v>
      </c>
      <c r="AH394">
        <f t="shared" si="212"/>
        <v>899</v>
      </c>
      <c r="AI394">
        <f>VLOOKUP($A394, P!$A$2:$AK$1048576, MATCH('HOF Meter (RP)'!AI$1, P!$A$1:$AK$1, 0), FALSE)</f>
        <v>3.8420095568653698</v>
      </c>
      <c r="AJ394">
        <f t="shared" si="213"/>
        <v>615</v>
      </c>
      <c r="AK394">
        <f>VLOOKUP($A394, P!$A$2:$AK$1048576, MATCH('HOF Meter (RP)'!AK$1, P!$A$1:$AK$1, 0), FALSE)</f>
        <v>5.6224421262741</v>
      </c>
      <c r="AL394" s="9">
        <f t="shared" si="214"/>
        <v>641</v>
      </c>
      <c r="AM394">
        <f>VLOOKUP($A394, P!$A$2:$AK$1048576, MATCH('HOF Meter (RP)'!AM$1, P!$A$1:$AK$1, 0), FALSE)</f>
        <v>2.351502353105019</v>
      </c>
      <c r="AN394">
        <f t="shared" si="215"/>
        <v>277</v>
      </c>
      <c r="AO394">
        <f>VLOOKUP($A394, P!$A$2:$AK$1048576, MATCH('HOF Meter (RP)'!AO$1, P!$A$1:$AK$1, 0), FALSE)</f>
        <v>0</v>
      </c>
      <c r="AP394">
        <f t="shared" si="216"/>
        <v>533</v>
      </c>
      <c r="AQ394">
        <f>VLOOKUP($A394, P!$A$2:$AK$1048576, MATCH('HOF Meter (RP)'!AQ$1, P!$A$1:$AK$1, 0), FALSE)</f>
        <v>0</v>
      </c>
      <c r="AR394">
        <f t="shared" si="217"/>
        <v>467</v>
      </c>
      <c r="AS394">
        <f>VLOOKUP($A394, P!$A$2:$AK$1048576, MATCH('HOF Meter (RP)'!AS$1, P!$A$1:$AK$1, 0), FALSE)</f>
        <v>88.084563613614407</v>
      </c>
      <c r="AT394" s="9">
        <f t="shared" si="218"/>
        <v>324</v>
      </c>
      <c r="AU394">
        <f>VLOOKUP($A394, P!$A$2:$AK$1048576, MATCH('HOF Meter (RP)'!AU$1, P!$A$1:$AK$1, 0), FALSE)</f>
        <v>89.221514216232293</v>
      </c>
      <c r="AV394">
        <f t="shared" si="219"/>
        <v>234</v>
      </c>
      <c r="AW394">
        <f>VLOOKUP($A394, P!$A$2:$AK$1048576, MATCH('HOF Meter (RP)'!AW$1, P!$A$1:$AK$1, 0), FALSE)</f>
        <v>0</v>
      </c>
      <c r="AX394">
        <f t="shared" si="220"/>
        <v>1</v>
      </c>
      <c r="AY394">
        <f>VLOOKUP($A394, P!$A$2:$AK$1048576, MATCH('HOF Meter (RP)'!AY$1, P!$A$1:$AK$1, 0), FALSE)</f>
        <v>-6.3560217275719904E-3</v>
      </c>
      <c r="AZ394">
        <f t="shared" si="221"/>
        <v>888</v>
      </c>
      <c r="BA394">
        <f>VLOOKUP($A394, P!$A$2:$AK$1048576, MATCH('HOF Meter (RP)'!BA$1, P!$A$1:$AK$1, 0), FALSE)</f>
        <v>81.899634457494301</v>
      </c>
      <c r="BB394" s="9">
        <f t="shared" si="222"/>
        <v>1414</v>
      </c>
      <c r="BC394">
        <f>VLOOKUP($A394, P!$A$2:$AK$1048576, MATCH('HOF Meter (RP)'!BC$1, P!$A$1:$AK$1, 0), FALSE)</f>
        <v>58.0999716788277</v>
      </c>
      <c r="BD394" s="9">
        <f t="shared" si="223"/>
        <v>23</v>
      </c>
      <c r="BE394">
        <f>VLOOKUP($A394, P!$A$2:$AK$1048576, MATCH('HOF Meter (RP)'!BE$1, P!$A$1:$AK$1, 0), FALSE)</f>
        <v>143.04296761637599</v>
      </c>
      <c r="BF394">
        <f t="shared" si="224"/>
        <v>101</v>
      </c>
      <c r="BG394">
        <f>VLOOKUP($A394, P!$A$2:$AK$1048576, MATCH('HOF Meter (RP)'!BG$1, P!$A$1:$AK$1, 0), FALSE)</f>
        <v>105.098769834508</v>
      </c>
      <c r="BH394" s="9">
        <f t="shared" si="225"/>
        <v>1369</v>
      </c>
      <c r="BI394">
        <f>VLOOKUP($A394, P!$A$2:$AK$1048576, MATCH('HOF Meter (RP)'!BI$1, P!$A$1:$AK$1, 0), FALSE)</f>
        <v>93.468891529869296</v>
      </c>
      <c r="BJ394" s="9">
        <f t="shared" si="226"/>
        <v>249</v>
      </c>
      <c r="BK394">
        <f>VLOOKUP($A394, P!$A$2:$AK$1048576, MATCH('HOF Meter (RP)'!BK$1, P!$A$1:$AK$1, 0), FALSE)</f>
        <v>0</v>
      </c>
      <c r="BL394">
        <f t="shared" si="227"/>
        <v>718</v>
      </c>
      <c r="BM394" t="str">
        <f>VLOOKUP($A394, P!$A$2:$AK$1048576, MATCH('HOF Meter (RP)'!BM$1, P!$A$1:$AK$1, 0), FALSE)</f>
        <v>Harry Eisenstat</v>
      </c>
      <c r="BN394">
        <f>VLOOKUP($A394, P!$A$2:$AK$1048576, MATCH('HOF Meter (RP)'!BN$1, P!$A$1:$AK$1, 0), FALSE)</f>
        <v>1003717</v>
      </c>
      <c r="BO394">
        <f>VLOOKUP($A394, P!$A$2:$AK$1048576, MATCH('HOF Meter (RP)'!BO$1, P!$A$1:$AK$1, 0), FALSE)</f>
        <v>113787</v>
      </c>
      <c r="BP394" s="10">
        <f t="shared" si="228"/>
        <v>443.28210975424525</v>
      </c>
      <c r="BQ394" s="10">
        <f t="shared" si="198"/>
        <v>-277.84164554520743</v>
      </c>
      <c r="BR394" s="8">
        <f t="shared" si="229"/>
        <v>393</v>
      </c>
      <c r="BS394" s="7">
        <f t="shared" si="230"/>
        <v>10</v>
      </c>
    </row>
    <row r="395" spans="1:71" x14ac:dyDescent="0.45">
      <c r="A395">
        <v>2170</v>
      </c>
      <c r="B395" t="str">
        <f>VLOOKUP(A395, P!$A$2:$AK$1048576, MATCH('HOF Meter (RP)'!B$1, P!$A$1:$AK$1, 0), FALSE)</f>
        <v>Chad Qualls</v>
      </c>
      <c r="C395" t="str">
        <f>VLOOKUP($A395, P!$A$2:$AK$1048576, MATCH('HOF Meter (RP)'!C$1, P!$A$1:$AK$1, 0), FALSE)</f>
        <v>RP</v>
      </c>
      <c r="D395" t="str">
        <f>VLOOKUP($A395, P!$A$2:$AK$1048576, MATCH('HOF Meter (RP)'!D$1, P!$A$1:$AK$1, 0), FALSE)</f>
        <v>RP</v>
      </c>
      <c r="E395">
        <f>VLOOKUP($A395, P!$A$2:$AK$1048576, MATCH('HOF Meter (RP)'!E$1, P!$A$1:$AK$1, 0), FALSE)</f>
        <v>0</v>
      </c>
      <c r="F395">
        <f>VLOOKUP($A395, P!$A$2:$AK$1048576, MATCH('HOF Meter (RP)'!F$1, P!$A$1:$AK$1, 0), FALSE)</f>
        <v>0</v>
      </c>
      <c r="G395">
        <f t="shared" si="199"/>
        <v>0</v>
      </c>
      <c r="H395">
        <f>VLOOKUP($A395, P!$A$2:$AK$1048576, MATCH('HOF Meter (RP)'!H$1, P!$A$1:$AK$1, 0), FALSE)</f>
        <v>0</v>
      </c>
      <c r="I395">
        <f>VLOOKUP($A395, P!$A$2:$AK$1048576, MATCH('HOF Meter (RP)'!I$1, P!$A$1:$AK$1, 0), FALSE)</f>
        <v>52</v>
      </c>
      <c r="J395">
        <f t="shared" si="200"/>
        <v>369</v>
      </c>
      <c r="K395">
        <f>VLOOKUP($A395, P!$A$2:$AK$1048576, MATCH('HOF Meter (RP)'!K$1, P!$A$1:$AK$1, 0), FALSE)</f>
        <v>48</v>
      </c>
      <c r="L395">
        <f t="shared" si="201"/>
        <v>459</v>
      </c>
      <c r="M395">
        <f>VLOOKUP($A395, P!$A$2:$AK$1048576, MATCH('HOF Meter (RP)'!M$1, P!$A$1:$AK$1, 0), FALSE)</f>
        <v>0.52</v>
      </c>
      <c r="N395" s="9">
        <f t="shared" si="202"/>
        <v>516</v>
      </c>
      <c r="O395">
        <f>VLOOKUP($A395, P!$A$2:$AK$1048576, MATCH('HOF Meter (RP)'!O$1, P!$A$1:$AK$1, 0), FALSE)</f>
        <v>3.8905872291003001</v>
      </c>
      <c r="P395">
        <f t="shared" si="203"/>
        <v>770</v>
      </c>
      <c r="Q395">
        <f>VLOOKUP($A395, P!$A$2:$AK$1048576, MATCH('HOF Meter (RP)'!Q$1, P!$A$1:$AK$1, 0), FALSE)</f>
        <v>844</v>
      </c>
      <c r="R395">
        <f t="shared" si="204"/>
        <v>41</v>
      </c>
      <c r="S395">
        <f>VLOOKUP($A395, P!$A$2:$AK$1048576, MATCH('HOF Meter (RP)'!S$1, P!$A$1:$AK$1, 0), FALSE)</f>
        <v>0</v>
      </c>
      <c r="T395">
        <f t="shared" si="205"/>
        <v>1502</v>
      </c>
      <c r="U395">
        <f>VLOOKUP($A395, P!$A$2:$AK$1048576, MATCH('HOF Meter (RP)'!U$1, P!$A$1:$AK$1, 0), FALSE)</f>
        <v>74</v>
      </c>
      <c r="V395" s="9">
        <f t="shared" si="206"/>
        <v>232</v>
      </c>
      <c r="W395">
        <f>VLOOKUP($A395, P!$A$2:$AK$1048576, MATCH('HOF Meter (RP)'!W$1, P!$A$1:$AK$1, 0), FALSE)</f>
        <v>807.1</v>
      </c>
      <c r="X395">
        <f t="shared" si="207"/>
        <v>501</v>
      </c>
      <c r="Y395">
        <f>VLOOKUP($A395, P!$A$2:$AK$1048576, MATCH('HOF Meter (RP)'!Y$1, P!$A$1:$AK$1, 0), FALSE)</f>
        <v>6.9562361918584097</v>
      </c>
      <c r="Z395">
        <f t="shared" si="208"/>
        <v>489</v>
      </c>
      <c r="AA395">
        <f>VLOOKUP($A395, P!$A$2:$AK$1048576, MATCH('HOF Meter (RP)'!AA$1, P!$A$1:$AK$1, 0), FALSE)</f>
        <v>2.3521888405162201</v>
      </c>
      <c r="AB395">
        <f t="shared" si="209"/>
        <v>122</v>
      </c>
      <c r="AC395">
        <f>VLOOKUP($A395, P!$A$2:$AK$1048576, MATCH('HOF Meter (RP)'!AC$1, P!$A$1:$AK$1, 0), FALSE)</f>
        <v>2.95734597</v>
      </c>
      <c r="AD395">
        <f t="shared" si="210"/>
        <v>121</v>
      </c>
      <c r="AE395">
        <f>VLOOKUP($A395, P!$A$2:$AK$1048576, MATCH('HOF Meter (RP)'!AE$1, P!$A$1:$AK$1, 0), FALSE)</f>
        <v>0.25967025998731702</v>
      </c>
      <c r="AF395">
        <f t="shared" si="211"/>
        <v>1010</v>
      </c>
      <c r="AG395">
        <f>VLOOKUP($A395, P!$A$2:$AK$1048576, MATCH('HOF Meter (RP)'!AG$1, P!$A$1:$AK$1, 0), FALSE)</f>
        <v>1.2758054269256001</v>
      </c>
      <c r="AH395">
        <f t="shared" si="212"/>
        <v>317</v>
      </c>
      <c r="AI395">
        <f>VLOOKUP($A395, P!$A$2:$AK$1048576, MATCH('HOF Meter (RP)'!AI$1, P!$A$1:$AK$1, 0), FALSE)</f>
        <v>3.8001636543903601</v>
      </c>
      <c r="AJ395">
        <f t="shared" si="213"/>
        <v>566</v>
      </c>
      <c r="AK395">
        <f>VLOOKUP($A395, P!$A$2:$AK$1048576, MATCH('HOF Meter (RP)'!AK$1, P!$A$1:$AK$1, 0), FALSE)</f>
        <v>5.5795485638082001</v>
      </c>
      <c r="AL395" s="9">
        <f t="shared" si="214"/>
        <v>650</v>
      </c>
      <c r="AM395">
        <f>VLOOKUP($A395, P!$A$2:$AK$1048576, MATCH('HOF Meter (RP)'!AM$1, P!$A$1:$AK$1, 0), FALSE)</f>
        <v>1.3826164202225746</v>
      </c>
      <c r="AN395">
        <f t="shared" si="215"/>
        <v>867</v>
      </c>
      <c r="AO395">
        <f>VLOOKUP($A395, P!$A$2:$AK$1048576, MATCH('HOF Meter (RP)'!AO$1, P!$A$1:$AK$1, 0), FALSE)</f>
        <v>2.6097318045794902</v>
      </c>
      <c r="AP395">
        <f t="shared" si="216"/>
        <v>334</v>
      </c>
      <c r="AQ395">
        <f>VLOOKUP($A395, P!$A$2:$AK$1048576, MATCH('HOF Meter (RP)'!AQ$1, P!$A$1:$AK$1, 0), FALSE)</f>
        <v>-2.2514399905021998</v>
      </c>
      <c r="AR395">
        <f t="shared" si="217"/>
        <v>1543</v>
      </c>
      <c r="AS395">
        <f>VLOOKUP($A395, P!$A$2:$AK$1048576, MATCH('HOF Meter (RP)'!AS$1, P!$A$1:$AK$1, 0), FALSE)</f>
        <v>93.775603760179905</v>
      </c>
      <c r="AT395" s="9">
        <f t="shared" si="218"/>
        <v>548</v>
      </c>
      <c r="AU395">
        <f>VLOOKUP($A395, P!$A$2:$AK$1048576, MATCH('HOF Meter (RP)'!AU$1, P!$A$1:$AK$1, 0), FALSE)</f>
        <v>90.881753898534598</v>
      </c>
      <c r="AV395">
        <f t="shared" si="219"/>
        <v>292</v>
      </c>
      <c r="AW395">
        <f>VLOOKUP($A395, P!$A$2:$AK$1048576, MATCH('HOF Meter (RP)'!AW$1, P!$A$1:$AK$1, 0), FALSE)</f>
        <v>3.18270417115518</v>
      </c>
      <c r="AX395">
        <f t="shared" si="220"/>
        <v>1153</v>
      </c>
      <c r="AY395">
        <f>VLOOKUP($A395, P!$A$2:$AK$1048576, MATCH('HOF Meter (RP)'!AY$1, P!$A$1:$AK$1, 0), FALSE)</f>
        <v>9.0423574709940405E-2</v>
      </c>
      <c r="AZ395">
        <f t="shared" si="221"/>
        <v>1077</v>
      </c>
      <c r="BA395">
        <f>VLOOKUP($A395, P!$A$2:$AK$1048576, MATCH('HOF Meter (RP)'!BA$1, P!$A$1:$AK$1, 0), FALSE)</f>
        <v>97.619224080353405</v>
      </c>
      <c r="BB395" s="9">
        <f t="shared" si="222"/>
        <v>908</v>
      </c>
      <c r="BC395">
        <f>VLOOKUP($A395, P!$A$2:$AK$1048576, MATCH('HOF Meter (RP)'!BC$1, P!$A$1:$AK$1, 0), FALSE)</f>
        <v>72.591756948005397</v>
      </c>
      <c r="BD395" s="9">
        <f t="shared" si="223"/>
        <v>112</v>
      </c>
      <c r="BE395">
        <f>VLOOKUP($A395, P!$A$2:$AK$1048576, MATCH('HOF Meter (RP)'!BE$1, P!$A$1:$AK$1, 0), FALSE)</f>
        <v>134.87188247096699</v>
      </c>
      <c r="BF395">
        <f t="shared" si="224"/>
        <v>151</v>
      </c>
      <c r="BG395">
        <f>VLOOKUP($A395, P!$A$2:$AK$1048576, MATCH('HOF Meter (RP)'!BG$1, P!$A$1:$AK$1, 0), FALSE)</f>
        <v>102.264420776036</v>
      </c>
      <c r="BH395" s="9">
        <f t="shared" si="225"/>
        <v>1095</v>
      </c>
      <c r="BI395">
        <f>VLOOKUP($A395, P!$A$2:$AK$1048576, MATCH('HOF Meter (RP)'!BI$1, P!$A$1:$AK$1, 0), FALSE)</f>
        <v>94.658306088644807</v>
      </c>
      <c r="BJ395" s="9">
        <f t="shared" si="226"/>
        <v>314</v>
      </c>
      <c r="BK395">
        <f>VLOOKUP($A395, P!$A$2:$AK$1048576, MATCH('HOF Meter (RP)'!BK$1, P!$A$1:$AK$1, 0), FALSE)</f>
        <v>0</v>
      </c>
      <c r="BL395">
        <f t="shared" si="227"/>
        <v>718</v>
      </c>
      <c r="BM395" t="str">
        <f>VLOOKUP($A395, P!$A$2:$AK$1048576, MATCH('HOF Meter (RP)'!BM$1, P!$A$1:$AK$1, 0), FALSE)</f>
        <v>Chad Qualls</v>
      </c>
      <c r="BN395">
        <f>VLOOKUP($A395, P!$A$2:$AK$1048576, MATCH('HOF Meter (RP)'!BN$1, P!$A$1:$AK$1, 0), FALSE)</f>
        <v>2170</v>
      </c>
      <c r="BO395">
        <f>VLOOKUP($A395, P!$A$2:$AK$1048576, MATCH('HOF Meter (RP)'!BO$1, P!$A$1:$AK$1, 0), FALSE)</f>
        <v>430589</v>
      </c>
      <c r="BP395" s="10">
        <f t="shared" si="228"/>
        <v>443.28690793918122</v>
      </c>
      <c r="BQ395" s="10">
        <f t="shared" si="198"/>
        <v>-277.84644373014339</v>
      </c>
      <c r="BR395" s="8">
        <f t="shared" si="229"/>
        <v>394</v>
      </c>
      <c r="BS395" s="7">
        <f t="shared" si="230"/>
        <v>10</v>
      </c>
    </row>
    <row r="396" spans="1:71" x14ac:dyDescent="0.45">
      <c r="A396">
        <v>1000865</v>
      </c>
      <c r="B396" t="str">
        <f>VLOOKUP(A396, P!$A$2:$AK$1048576, MATCH('HOF Meter (RP)'!B$1, P!$A$1:$AK$1, 0), FALSE)</f>
        <v>Juan Berenguer</v>
      </c>
      <c r="C396" t="str">
        <f>VLOOKUP($A396, P!$A$2:$AK$1048576, MATCH('HOF Meter (RP)'!C$1, P!$A$1:$AK$1, 0), FALSE)</f>
        <v>RP</v>
      </c>
      <c r="D396" t="str">
        <f>VLOOKUP($A396, P!$A$2:$AK$1048576, MATCH('HOF Meter (RP)'!D$1, P!$A$1:$AK$1, 0), FALSE)</f>
        <v>RP</v>
      </c>
      <c r="E396">
        <f>VLOOKUP($A396, P!$A$2:$AK$1048576, MATCH('HOF Meter (RP)'!E$1, P!$A$1:$AK$1, 0), FALSE)</f>
        <v>0</v>
      </c>
      <c r="F396">
        <f>VLOOKUP($A396, P!$A$2:$AK$1048576, MATCH('HOF Meter (RP)'!F$1, P!$A$1:$AK$1, 0), FALSE)</f>
        <v>0</v>
      </c>
      <c r="G396">
        <f t="shared" si="199"/>
        <v>0</v>
      </c>
      <c r="H396">
        <f>VLOOKUP($A396, P!$A$2:$AK$1048576, MATCH('HOF Meter (RP)'!H$1, P!$A$1:$AK$1, 0), FALSE)</f>
        <v>0</v>
      </c>
      <c r="I396">
        <f>VLOOKUP($A396, P!$A$2:$AK$1048576, MATCH('HOF Meter (RP)'!I$1, P!$A$1:$AK$1, 0), FALSE)</f>
        <v>67</v>
      </c>
      <c r="J396">
        <f t="shared" si="200"/>
        <v>233</v>
      </c>
      <c r="K396">
        <f>VLOOKUP($A396, P!$A$2:$AK$1048576, MATCH('HOF Meter (RP)'!K$1, P!$A$1:$AK$1, 0), FALSE)</f>
        <v>62</v>
      </c>
      <c r="L396">
        <f t="shared" si="201"/>
        <v>279</v>
      </c>
      <c r="M396">
        <f>VLOOKUP($A396, P!$A$2:$AK$1048576, MATCH('HOF Meter (RP)'!M$1, P!$A$1:$AK$1, 0), FALSE)</f>
        <v>0.51937984496124034</v>
      </c>
      <c r="N396" s="9">
        <f t="shared" si="202"/>
        <v>524</v>
      </c>
      <c r="O396">
        <f>VLOOKUP($A396, P!$A$2:$AK$1048576, MATCH('HOF Meter (RP)'!O$1, P!$A$1:$AK$1, 0), FALSE)</f>
        <v>3.8976773213836</v>
      </c>
      <c r="P396">
        <f t="shared" si="203"/>
        <v>777</v>
      </c>
      <c r="Q396">
        <f>VLOOKUP($A396, P!$A$2:$AK$1048576, MATCH('HOF Meter (RP)'!Q$1, P!$A$1:$AK$1, 0), FALSE)</f>
        <v>490</v>
      </c>
      <c r="R396">
        <f t="shared" si="204"/>
        <v>350</v>
      </c>
      <c r="S396">
        <f>VLOOKUP($A396, P!$A$2:$AK$1048576, MATCH('HOF Meter (RP)'!S$1, P!$A$1:$AK$1, 0), FALSE)</f>
        <v>95</v>
      </c>
      <c r="T396">
        <f t="shared" si="205"/>
        <v>330</v>
      </c>
      <c r="U396">
        <f>VLOOKUP($A396, P!$A$2:$AK$1048576, MATCH('HOF Meter (RP)'!U$1, P!$A$1:$AK$1, 0), FALSE)</f>
        <v>32</v>
      </c>
      <c r="V396" s="9">
        <f t="shared" si="206"/>
        <v>460</v>
      </c>
      <c r="W396">
        <f>VLOOKUP($A396, P!$A$2:$AK$1048576, MATCH('HOF Meter (RP)'!W$1, P!$A$1:$AK$1, 0), FALSE)</f>
        <v>1205.0999999999999</v>
      </c>
      <c r="X396">
        <f t="shared" si="207"/>
        <v>211</v>
      </c>
      <c r="Y396">
        <f>VLOOKUP($A396, P!$A$2:$AK$1048576, MATCH('HOF Meter (RP)'!Y$1, P!$A$1:$AK$1, 0), FALSE)</f>
        <v>7.2801444221245397</v>
      </c>
      <c r="Z396">
        <f t="shared" si="208"/>
        <v>408</v>
      </c>
      <c r="AA396">
        <f>VLOOKUP($A396, P!$A$2:$AK$1048576, MATCH('HOF Meter (RP)'!AA$1, P!$A$1:$AK$1, 0), FALSE)</f>
        <v>4.50995613432125</v>
      </c>
      <c r="AB396">
        <f t="shared" si="209"/>
        <v>1531</v>
      </c>
      <c r="AC396">
        <f>VLOOKUP($A396, P!$A$2:$AK$1048576, MATCH('HOF Meter (RP)'!AC$1, P!$A$1:$AK$1, 0), FALSE)</f>
        <v>1.61423841</v>
      </c>
      <c r="AD396">
        <f t="shared" si="210"/>
        <v>846</v>
      </c>
      <c r="AE396">
        <f>VLOOKUP($A396, P!$A$2:$AK$1048576, MATCH('HOF Meter (RP)'!AE$1, P!$A$1:$AK$1, 0), FALSE)</f>
        <v>0.22805469783855301</v>
      </c>
      <c r="AF396">
        <f t="shared" si="211"/>
        <v>176</v>
      </c>
      <c r="AG396">
        <f>VLOOKUP($A396, P!$A$2:$AK$1048576, MATCH('HOF Meter (RP)'!AG$1, P!$A$1:$AK$1, 0), FALSE)</f>
        <v>1.35896029212991</v>
      </c>
      <c r="AH396">
        <f t="shared" si="212"/>
        <v>732</v>
      </c>
      <c r="AI396">
        <f>VLOOKUP($A396, P!$A$2:$AK$1048576, MATCH('HOF Meter (RP)'!AI$1, P!$A$1:$AK$1, 0), FALSE)</f>
        <v>3.97600750339799</v>
      </c>
      <c r="AJ396">
        <f t="shared" si="213"/>
        <v>799</v>
      </c>
      <c r="AK396">
        <f>VLOOKUP($A396, P!$A$2:$AK$1048576, MATCH('HOF Meter (RP)'!AK$1, P!$A$1:$AK$1, 0), FALSE)</f>
        <v>8.6024873892892995</v>
      </c>
      <c r="AL396" s="9">
        <f t="shared" si="214"/>
        <v>384</v>
      </c>
      <c r="AM396">
        <f>VLOOKUP($A396, P!$A$2:$AK$1048576, MATCH('HOF Meter (RP)'!AM$1, P!$A$1:$AK$1, 0), FALSE)</f>
        <v>1.4276802571221143</v>
      </c>
      <c r="AN396">
        <f t="shared" si="215"/>
        <v>842</v>
      </c>
      <c r="AO396">
        <f>VLOOKUP($A396, P!$A$2:$AK$1048576, MATCH('HOF Meter (RP)'!AO$1, P!$A$1:$AK$1, 0), FALSE)</f>
        <v>-1.6609601043164699</v>
      </c>
      <c r="AP396">
        <f t="shared" si="216"/>
        <v>1354</v>
      </c>
      <c r="AQ396">
        <f>VLOOKUP($A396, P!$A$2:$AK$1048576, MATCH('HOF Meter (RP)'!AQ$1, P!$A$1:$AK$1, 0), FALSE)</f>
        <v>-3.72585838484668</v>
      </c>
      <c r="AR396">
        <f t="shared" si="217"/>
        <v>1664</v>
      </c>
      <c r="AS396">
        <f>VLOOKUP($A396, P!$A$2:$AK$1048576, MATCH('HOF Meter (RP)'!AS$1, P!$A$1:$AK$1, 0), FALSE)</f>
        <v>97.872943475021401</v>
      </c>
      <c r="AT396" s="9">
        <f t="shared" si="218"/>
        <v>747</v>
      </c>
      <c r="AU396">
        <f>VLOOKUP($A396, P!$A$2:$AK$1048576, MATCH('HOF Meter (RP)'!AU$1, P!$A$1:$AK$1, 0), FALSE)</f>
        <v>100.571244330415</v>
      </c>
      <c r="AV396">
        <f t="shared" si="219"/>
        <v>827</v>
      </c>
      <c r="AW396">
        <f>VLOOKUP($A396, P!$A$2:$AK$1048576, MATCH('HOF Meter (RP)'!AW$1, P!$A$1:$AK$1, 0), FALSE)</f>
        <v>0</v>
      </c>
      <c r="AX396">
        <f t="shared" si="220"/>
        <v>1</v>
      </c>
      <c r="AY396">
        <f>VLOOKUP($A396, P!$A$2:$AK$1048576, MATCH('HOF Meter (RP)'!AY$1, P!$A$1:$AK$1, 0), FALSE)</f>
        <v>-7.8330182014386907E-2</v>
      </c>
      <c r="AZ396">
        <f t="shared" si="221"/>
        <v>744</v>
      </c>
      <c r="BA396">
        <f>VLOOKUP($A396, P!$A$2:$AK$1048576, MATCH('HOF Meter (RP)'!BA$1, P!$A$1:$AK$1, 0), FALSE)</f>
        <v>135.267065863282</v>
      </c>
      <c r="BB396" s="9">
        <f t="shared" si="222"/>
        <v>122</v>
      </c>
      <c r="BC396">
        <f>VLOOKUP($A396, P!$A$2:$AK$1048576, MATCH('HOF Meter (RP)'!BC$1, P!$A$1:$AK$1, 0), FALSE)</f>
        <v>138.362978683227</v>
      </c>
      <c r="BD396" s="9">
        <f t="shared" si="223"/>
        <v>1567</v>
      </c>
      <c r="BE396">
        <f>VLOOKUP($A396, P!$A$2:$AK$1048576, MATCH('HOF Meter (RP)'!BE$1, P!$A$1:$AK$1, 0), FALSE)</f>
        <v>97.948640035409994</v>
      </c>
      <c r="BF396">
        <f t="shared" si="224"/>
        <v>718</v>
      </c>
      <c r="BG396">
        <f>VLOOKUP($A396, P!$A$2:$AK$1048576, MATCH('HOF Meter (RP)'!BG$1, P!$A$1:$AK$1, 0), FALSE)</f>
        <v>89.338844457077101</v>
      </c>
      <c r="BH396" s="9">
        <f t="shared" si="225"/>
        <v>156</v>
      </c>
      <c r="BI396">
        <f>VLOOKUP($A396, P!$A$2:$AK$1048576, MATCH('HOF Meter (RP)'!BI$1, P!$A$1:$AK$1, 0), FALSE)</f>
        <v>100.374881616548</v>
      </c>
      <c r="BJ396" s="9">
        <f t="shared" si="226"/>
        <v>729</v>
      </c>
      <c r="BK396">
        <f>VLOOKUP($A396, P!$A$2:$AK$1048576, MATCH('HOF Meter (RP)'!BK$1, P!$A$1:$AK$1, 0), FALSE)</f>
        <v>47</v>
      </c>
      <c r="BL396">
        <f t="shared" si="227"/>
        <v>108</v>
      </c>
      <c r="BM396" t="str">
        <f>VLOOKUP($A396, P!$A$2:$AK$1048576, MATCH('HOF Meter (RP)'!BM$1, P!$A$1:$AK$1, 0), FALSE)</f>
        <v>Juan Berenguer</v>
      </c>
      <c r="BN396">
        <f>VLOOKUP($A396, P!$A$2:$AK$1048576, MATCH('HOF Meter (RP)'!BN$1, P!$A$1:$AK$1, 0), FALSE)</f>
        <v>1000865</v>
      </c>
      <c r="BO396">
        <f>VLOOKUP($A396, P!$A$2:$AK$1048576, MATCH('HOF Meter (RP)'!BO$1, P!$A$1:$AK$1, 0), FALSE)</f>
        <v>110892</v>
      </c>
      <c r="BP396" s="10">
        <f t="shared" si="228"/>
        <v>443.73913999259429</v>
      </c>
      <c r="BQ396" s="10">
        <f t="shared" si="198"/>
        <v>-278.29867578355646</v>
      </c>
      <c r="BR396" s="8">
        <f t="shared" si="229"/>
        <v>395</v>
      </c>
      <c r="BS396" s="7">
        <f t="shared" si="230"/>
        <v>10</v>
      </c>
    </row>
    <row r="397" spans="1:71" x14ac:dyDescent="0.45">
      <c r="A397">
        <v>1006345</v>
      </c>
      <c r="B397" t="str">
        <f>VLOOKUP(A397, P!$A$2:$AK$1048576, MATCH('HOF Meter (RP)'!B$1, P!$A$1:$AK$1, 0), FALSE)</f>
        <v>Bob James</v>
      </c>
      <c r="C397" t="str">
        <f>VLOOKUP($A397, P!$A$2:$AK$1048576, MATCH('HOF Meter (RP)'!C$1, P!$A$1:$AK$1, 0), FALSE)</f>
        <v>RP</v>
      </c>
      <c r="D397" t="str">
        <f>VLOOKUP($A397, P!$A$2:$AK$1048576, MATCH('HOF Meter (RP)'!D$1, P!$A$1:$AK$1, 0), FALSE)</f>
        <v>RP</v>
      </c>
      <c r="E397">
        <f>VLOOKUP($A397, P!$A$2:$AK$1048576, MATCH('HOF Meter (RP)'!E$1, P!$A$1:$AK$1, 0), FALSE)</f>
        <v>0</v>
      </c>
      <c r="F397">
        <f>VLOOKUP($A397, P!$A$2:$AK$1048576, MATCH('HOF Meter (RP)'!F$1, P!$A$1:$AK$1, 0), FALSE)</f>
        <v>0</v>
      </c>
      <c r="G397">
        <f t="shared" si="199"/>
        <v>0</v>
      </c>
      <c r="H397">
        <f>VLOOKUP($A397, P!$A$2:$AK$1048576, MATCH('HOF Meter (RP)'!H$1, P!$A$1:$AK$1, 0), FALSE)</f>
        <v>0</v>
      </c>
      <c r="I397">
        <f>VLOOKUP($A397, P!$A$2:$AK$1048576, MATCH('HOF Meter (RP)'!I$1, P!$A$1:$AK$1, 0), FALSE)</f>
        <v>24</v>
      </c>
      <c r="J397">
        <f t="shared" si="200"/>
        <v>1092</v>
      </c>
      <c r="K397">
        <f>VLOOKUP($A397, P!$A$2:$AK$1048576, MATCH('HOF Meter (RP)'!K$1, P!$A$1:$AK$1, 0), FALSE)</f>
        <v>26</v>
      </c>
      <c r="L397">
        <f t="shared" si="201"/>
        <v>1159</v>
      </c>
      <c r="M397">
        <f>VLOOKUP($A397, P!$A$2:$AK$1048576, MATCH('HOF Meter (RP)'!M$1, P!$A$1:$AK$1, 0), FALSE)</f>
        <v>0.48</v>
      </c>
      <c r="N397" s="9">
        <f t="shared" si="202"/>
        <v>872</v>
      </c>
      <c r="O397">
        <f>VLOOKUP($A397, P!$A$2:$AK$1048576, MATCH('HOF Meter (RP)'!O$1, P!$A$1:$AK$1, 0), FALSE)</f>
        <v>3.8034397343706798</v>
      </c>
      <c r="P397">
        <f t="shared" si="203"/>
        <v>663</v>
      </c>
      <c r="Q397">
        <f>VLOOKUP($A397, P!$A$2:$AK$1048576, MATCH('HOF Meter (RP)'!Q$1, P!$A$1:$AK$1, 0), FALSE)</f>
        <v>279</v>
      </c>
      <c r="R397">
        <f t="shared" si="204"/>
        <v>892</v>
      </c>
      <c r="S397">
        <f>VLOOKUP($A397, P!$A$2:$AK$1048576, MATCH('HOF Meter (RP)'!S$1, P!$A$1:$AK$1, 0), FALSE)</f>
        <v>2</v>
      </c>
      <c r="T397">
        <f t="shared" si="205"/>
        <v>1404</v>
      </c>
      <c r="U397">
        <f>VLOOKUP($A397, P!$A$2:$AK$1048576, MATCH('HOF Meter (RP)'!U$1, P!$A$1:$AK$1, 0), FALSE)</f>
        <v>73</v>
      </c>
      <c r="V397" s="9">
        <f t="shared" si="206"/>
        <v>238</v>
      </c>
      <c r="W397">
        <f>VLOOKUP($A397, P!$A$2:$AK$1048576, MATCH('HOF Meter (RP)'!W$1, P!$A$1:$AK$1, 0), FALSE)</f>
        <v>407</v>
      </c>
      <c r="X397">
        <f t="shared" si="207"/>
        <v>1330</v>
      </c>
      <c r="Y397">
        <f>VLOOKUP($A397, P!$A$2:$AK$1048576, MATCH('HOF Meter (RP)'!Y$1, P!$A$1:$AK$1, 0), FALSE)</f>
        <v>7.5184273818955303</v>
      </c>
      <c r="Z397">
        <f t="shared" si="208"/>
        <v>366</v>
      </c>
      <c r="AA397">
        <f>VLOOKUP($A397, P!$A$2:$AK$1048576, MATCH('HOF Meter (RP)'!AA$1, P!$A$1:$AK$1, 0), FALSE)</f>
        <v>3.4717444086988198</v>
      </c>
      <c r="AB397">
        <f t="shared" si="209"/>
        <v>839</v>
      </c>
      <c r="AC397">
        <f>VLOOKUP($A397, P!$A$2:$AK$1048576, MATCH('HOF Meter (RP)'!AC$1, P!$A$1:$AK$1, 0), FALSE)</f>
        <v>2.1656051000000001</v>
      </c>
      <c r="AD397">
        <f t="shared" si="210"/>
        <v>399</v>
      </c>
      <c r="AE397">
        <f>VLOOKUP($A397, P!$A$2:$AK$1048576, MATCH('HOF Meter (RP)'!AE$1, P!$A$1:$AK$1, 0), FALSE)</f>
        <v>0.238456672991777</v>
      </c>
      <c r="AF397">
        <f t="shared" si="211"/>
        <v>363</v>
      </c>
      <c r="AG397">
        <f>VLOOKUP($A397, P!$A$2:$AK$1048576, MATCH('HOF Meter (RP)'!AG$1, P!$A$1:$AK$1, 0), FALSE)</f>
        <v>1.31203928821314</v>
      </c>
      <c r="AH397">
        <f t="shared" si="212"/>
        <v>471</v>
      </c>
      <c r="AI397">
        <f>VLOOKUP($A397, P!$A$2:$AK$1048576, MATCH('HOF Meter (RP)'!AI$1, P!$A$1:$AK$1, 0), FALSE)</f>
        <v>3.60975938288014</v>
      </c>
      <c r="AJ397">
        <f t="shared" si="213"/>
        <v>344</v>
      </c>
      <c r="AK397">
        <f>VLOOKUP($A397, P!$A$2:$AK$1048576, MATCH('HOF Meter (RP)'!AK$1, P!$A$1:$AK$1, 0), FALSE)</f>
        <v>3.9663302265107601</v>
      </c>
      <c r="AL397" s="9">
        <f t="shared" si="214"/>
        <v>867</v>
      </c>
      <c r="AM397">
        <f>VLOOKUP($A397, P!$A$2:$AK$1048576, MATCH('HOF Meter (RP)'!AM$1, P!$A$1:$AK$1, 0), FALSE)</f>
        <v>1.9490566223640098</v>
      </c>
      <c r="AN397">
        <f t="shared" si="215"/>
        <v>471</v>
      </c>
      <c r="AO397">
        <f>VLOOKUP($A397, P!$A$2:$AK$1048576, MATCH('HOF Meter (RP)'!AO$1, P!$A$1:$AK$1, 0), FALSE)</f>
        <v>-0.95038015069439996</v>
      </c>
      <c r="AP397">
        <f t="shared" si="216"/>
        <v>1279</v>
      </c>
      <c r="AQ397">
        <f>VLOOKUP($A397, P!$A$2:$AK$1048576, MATCH('HOF Meter (RP)'!AQ$1, P!$A$1:$AK$1, 0), FALSE)</f>
        <v>2.2165291708285802E-2</v>
      </c>
      <c r="AR397">
        <f t="shared" si="217"/>
        <v>461</v>
      </c>
      <c r="AS397">
        <f>VLOOKUP($A397, P!$A$2:$AK$1048576, MATCH('HOF Meter (RP)'!AS$1, P!$A$1:$AK$1, 0), FALSE)</f>
        <v>95.926663566379304</v>
      </c>
      <c r="AT397" s="9">
        <f t="shared" si="218"/>
        <v>644</v>
      </c>
      <c r="AU397">
        <f>VLOOKUP($A397, P!$A$2:$AK$1048576, MATCH('HOF Meter (RP)'!AU$1, P!$A$1:$AK$1, 0), FALSE)</f>
        <v>90.714737775708002</v>
      </c>
      <c r="AV397">
        <f t="shared" si="219"/>
        <v>287</v>
      </c>
      <c r="AW397">
        <f>VLOOKUP($A397, P!$A$2:$AK$1048576, MATCH('HOF Meter (RP)'!AW$1, P!$A$1:$AK$1, 0), FALSE)</f>
        <v>0</v>
      </c>
      <c r="AX397">
        <f t="shared" si="220"/>
        <v>1</v>
      </c>
      <c r="AY397">
        <f>VLOOKUP($A397, P!$A$2:$AK$1048576, MATCH('HOF Meter (RP)'!AY$1, P!$A$1:$AK$1, 0), FALSE)</f>
        <v>0.193680351490538</v>
      </c>
      <c r="AZ397">
        <f t="shared" si="221"/>
        <v>1261</v>
      </c>
      <c r="BA397">
        <f>VLOOKUP($A397, P!$A$2:$AK$1048576, MATCH('HOF Meter (RP)'!BA$1, P!$A$1:$AK$1, 0), FALSE)</f>
        <v>137.06230470647699</v>
      </c>
      <c r="BB397" s="9">
        <f t="shared" si="222"/>
        <v>109</v>
      </c>
      <c r="BC397">
        <f>VLOOKUP($A397, P!$A$2:$AK$1048576, MATCH('HOF Meter (RP)'!BC$1, P!$A$1:$AK$1, 0), FALSE)</f>
        <v>105.785153432909</v>
      </c>
      <c r="BD397" s="9">
        <f t="shared" si="223"/>
        <v>846</v>
      </c>
      <c r="BE397">
        <f>VLOOKUP($A397, P!$A$2:$AK$1048576, MATCH('HOF Meter (RP)'!BE$1, P!$A$1:$AK$1, 0), FALSE)</f>
        <v>129.88280423467799</v>
      </c>
      <c r="BF397">
        <f t="shared" si="224"/>
        <v>191</v>
      </c>
      <c r="BG397">
        <f>VLOOKUP($A397, P!$A$2:$AK$1048576, MATCH('HOF Meter (RP)'!BG$1, P!$A$1:$AK$1, 0), FALSE)</f>
        <v>93.498915076050693</v>
      </c>
      <c r="BH397" s="9">
        <f t="shared" si="225"/>
        <v>334</v>
      </c>
      <c r="BI397">
        <f>VLOOKUP($A397, P!$A$2:$AK$1048576, MATCH('HOF Meter (RP)'!BI$1, P!$A$1:$AK$1, 0), FALSE)</f>
        <v>96.787978264639193</v>
      </c>
      <c r="BJ397" s="9">
        <f t="shared" si="226"/>
        <v>423</v>
      </c>
      <c r="BK397">
        <f>VLOOKUP($A397, P!$A$2:$AK$1048576, MATCH('HOF Meter (RP)'!BK$1, P!$A$1:$AK$1, 0), FALSE)</f>
        <v>0</v>
      </c>
      <c r="BL397">
        <f t="shared" si="227"/>
        <v>718</v>
      </c>
      <c r="BM397" t="str">
        <f>VLOOKUP($A397, P!$A$2:$AK$1048576, MATCH('HOF Meter (RP)'!BM$1, P!$A$1:$AK$1, 0), FALSE)</f>
        <v>Bob James</v>
      </c>
      <c r="BN397">
        <f>VLOOKUP($A397, P!$A$2:$AK$1048576, MATCH('HOF Meter (RP)'!BN$1, P!$A$1:$AK$1, 0), FALSE)</f>
        <v>1006345</v>
      </c>
      <c r="BO397">
        <f>VLOOKUP($A397, P!$A$2:$AK$1048576, MATCH('HOF Meter (RP)'!BO$1, P!$A$1:$AK$1, 0), FALSE)</f>
        <v>116484</v>
      </c>
      <c r="BP397" s="10">
        <f t="shared" si="228"/>
        <v>443.97678578194774</v>
      </c>
      <c r="BQ397" s="10">
        <f t="shared" si="198"/>
        <v>-278.53632157290991</v>
      </c>
      <c r="BR397" s="8">
        <f t="shared" si="229"/>
        <v>396</v>
      </c>
      <c r="BS397" s="7">
        <f t="shared" si="230"/>
        <v>10</v>
      </c>
    </row>
    <row r="398" spans="1:71" x14ac:dyDescent="0.45">
      <c r="A398">
        <v>1005893</v>
      </c>
      <c r="B398" t="str">
        <f>VLOOKUP(A398, P!$A$2:$AK$1048576, MATCH('HOF Meter (RP)'!B$1, P!$A$1:$AK$1, 0), FALSE)</f>
        <v>Billy Hoeft</v>
      </c>
      <c r="C398" t="str">
        <f>VLOOKUP($A398, P!$A$2:$AK$1048576, MATCH('HOF Meter (RP)'!C$1, P!$A$1:$AK$1, 0), FALSE)</f>
        <v>RP</v>
      </c>
      <c r="D398" t="str">
        <f>VLOOKUP($A398, P!$A$2:$AK$1048576, MATCH('HOF Meter (RP)'!D$1, P!$A$1:$AK$1, 0), FALSE)</f>
        <v>RP</v>
      </c>
      <c r="E398">
        <f>VLOOKUP($A398, P!$A$2:$AK$1048576, MATCH('HOF Meter (RP)'!E$1, P!$A$1:$AK$1, 0), FALSE)</f>
        <v>0</v>
      </c>
      <c r="F398">
        <f>VLOOKUP($A398, P!$A$2:$AK$1048576, MATCH('HOF Meter (RP)'!F$1, P!$A$1:$AK$1, 0), FALSE)</f>
        <v>0</v>
      </c>
      <c r="G398">
        <f t="shared" si="199"/>
        <v>0</v>
      </c>
      <c r="H398">
        <f>VLOOKUP($A398, P!$A$2:$AK$1048576, MATCH('HOF Meter (RP)'!H$1, P!$A$1:$AK$1, 0), FALSE)</f>
        <v>0</v>
      </c>
      <c r="I398">
        <f>VLOOKUP($A398, P!$A$2:$AK$1048576, MATCH('HOF Meter (RP)'!I$1, P!$A$1:$AK$1, 0), FALSE)</f>
        <v>97</v>
      </c>
      <c r="J398">
        <f t="shared" si="200"/>
        <v>92</v>
      </c>
      <c r="K398">
        <f>VLOOKUP($A398, P!$A$2:$AK$1048576, MATCH('HOF Meter (RP)'!K$1, P!$A$1:$AK$1, 0), FALSE)</f>
        <v>101</v>
      </c>
      <c r="L398">
        <f t="shared" si="201"/>
        <v>75</v>
      </c>
      <c r="M398">
        <f>VLOOKUP($A398, P!$A$2:$AK$1048576, MATCH('HOF Meter (RP)'!M$1, P!$A$1:$AK$1, 0), FALSE)</f>
        <v>0.48989898989898989</v>
      </c>
      <c r="N398" s="9">
        <f t="shared" si="202"/>
        <v>767</v>
      </c>
      <c r="O398">
        <f>VLOOKUP($A398, P!$A$2:$AK$1048576, MATCH('HOF Meter (RP)'!O$1, P!$A$1:$AK$1, 0), FALSE)</f>
        <v>3.9413567599555202</v>
      </c>
      <c r="P398">
        <f t="shared" si="203"/>
        <v>830</v>
      </c>
      <c r="Q398">
        <f>VLOOKUP($A398, P!$A$2:$AK$1048576, MATCH('HOF Meter (RP)'!Q$1, P!$A$1:$AK$1, 0), FALSE)</f>
        <v>505</v>
      </c>
      <c r="R398">
        <f t="shared" si="204"/>
        <v>325</v>
      </c>
      <c r="S398">
        <f>VLOOKUP($A398, P!$A$2:$AK$1048576, MATCH('HOF Meter (RP)'!S$1, P!$A$1:$AK$1, 0), FALSE)</f>
        <v>200</v>
      </c>
      <c r="T398">
        <f t="shared" si="205"/>
        <v>74</v>
      </c>
      <c r="U398">
        <f>VLOOKUP($A398, P!$A$2:$AK$1048576, MATCH('HOF Meter (RP)'!U$1, P!$A$1:$AK$1, 0), FALSE)</f>
        <v>33</v>
      </c>
      <c r="V398" s="9">
        <f t="shared" si="206"/>
        <v>445</v>
      </c>
      <c r="W398">
        <f>VLOOKUP($A398, P!$A$2:$AK$1048576, MATCH('HOF Meter (RP)'!W$1, P!$A$1:$AK$1, 0), FALSE)</f>
        <v>1847.1</v>
      </c>
      <c r="X398">
        <f t="shared" si="207"/>
        <v>61</v>
      </c>
      <c r="Y398">
        <f>VLOOKUP($A398, P!$A$2:$AK$1048576, MATCH('HOF Meter (RP)'!Y$1, P!$A$1:$AK$1, 0), FALSE)</f>
        <v>5.5539514293563599</v>
      </c>
      <c r="Z398">
        <f t="shared" si="208"/>
        <v>872</v>
      </c>
      <c r="AA398">
        <f>VLOOKUP($A398, P!$A$2:$AK$1048576, MATCH('HOF Meter (RP)'!AA$1, P!$A$1:$AK$1, 0), FALSE)</f>
        <v>3.3372427448325501</v>
      </c>
      <c r="AB398">
        <f t="shared" si="209"/>
        <v>720</v>
      </c>
      <c r="AC398">
        <f>VLOOKUP($A398, P!$A$2:$AK$1048576, MATCH('HOF Meter (RP)'!AC$1, P!$A$1:$AK$1, 0), FALSE)</f>
        <v>1.6642335800000001</v>
      </c>
      <c r="AD398">
        <f t="shared" si="210"/>
        <v>797</v>
      </c>
      <c r="AE398">
        <f>VLOOKUP($A398, P!$A$2:$AK$1048576, MATCH('HOF Meter (RP)'!AE$1, P!$A$1:$AK$1, 0), FALSE)</f>
        <v>0.25291828793774301</v>
      </c>
      <c r="AF398">
        <f t="shared" si="211"/>
        <v>765</v>
      </c>
      <c r="AG398">
        <f>VLOOKUP($A398, P!$A$2:$AK$1048576, MATCH('HOF Meter (RP)'!AG$1, P!$A$1:$AK$1, 0), FALSE)</f>
        <v>1.3560086092141901</v>
      </c>
      <c r="AH398">
        <f t="shared" si="212"/>
        <v>716</v>
      </c>
      <c r="AI398">
        <f>VLOOKUP($A398, P!$A$2:$AK$1048576, MATCH('HOF Meter (RP)'!AI$1, P!$A$1:$AK$1, 0), FALSE)</f>
        <v>3.62201903359218</v>
      </c>
      <c r="AJ398">
        <f t="shared" si="213"/>
        <v>359</v>
      </c>
      <c r="AK398">
        <f>VLOOKUP($A398, P!$A$2:$AK$1048576, MATCH('HOF Meter (RP)'!AK$1, P!$A$1:$AK$1, 0), FALSE)</f>
        <v>23.156653947196901</v>
      </c>
      <c r="AL398" s="9">
        <f t="shared" si="214"/>
        <v>49</v>
      </c>
      <c r="AM398">
        <f>VLOOKUP($A398, P!$A$2:$AK$1048576, MATCH('HOF Meter (RP)'!AM$1, P!$A$1:$AK$1, 0), FALSE)</f>
        <v>2.5073524927937743</v>
      </c>
      <c r="AN398">
        <f t="shared" si="215"/>
        <v>216</v>
      </c>
      <c r="AO398">
        <f>VLOOKUP($A398, P!$A$2:$AK$1048576, MATCH('HOF Meter (RP)'!AO$1, P!$A$1:$AK$1, 0), FALSE)</f>
        <v>0</v>
      </c>
      <c r="AP398">
        <f t="shared" si="216"/>
        <v>533</v>
      </c>
      <c r="AQ398">
        <f>VLOOKUP($A398, P!$A$2:$AK$1048576, MATCH('HOF Meter (RP)'!AQ$1, P!$A$1:$AK$1, 0), FALSE)</f>
        <v>0</v>
      </c>
      <c r="AR398">
        <f t="shared" si="217"/>
        <v>467</v>
      </c>
      <c r="AS398">
        <f>VLOOKUP($A398, P!$A$2:$AK$1048576, MATCH('HOF Meter (RP)'!AS$1, P!$A$1:$AK$1, 0), FALSE)</f>
        <v>102.118440634584</v>
      </c>
      <c r="AT398" s="9">
        <f t="shared" si="218"/>
        <v>962</v>
      </c>
      <c r="AU398">
        <f>VLOOKUP($A398, P!$A$2:$AK$1048576, MATCH('HOF Meter (RP)'!AU$1, P!$A$1:$AK$1, 0), FALSE)</f>
        <v>94.174840926719597</v>
      </c>
      <c r="AV398">
        <f t="shared" si="219"/>
        <v>447</v>
      </c>
      <c r="AW398">
        <f>VLOOKUP($A398, P!$A$2:$AK$1048576, MATCH('HOF Meter (RP)'!AW$1, P!$A$1:$AK$1, 0), FALSE)</f>
        <v>0</v>
      </c>
      <c r="AX398">
        <f t="shared" si="220"/>
        <v>1</v>
      </c>
      <c r="AY398">
        <f>VLOOKUP($A398, P!$A$2:$AK$1048576, MATCH('HOF Meter (RP)'!AY$1, P!$A$1:$AK$1, 0), FALSE)</f>
        <v>0.31933772636333702</v>
      </c>
      <c r="AZ398">
        <f t="shared" si="221"/>
        <v>1437</v>
      </c>
      <c r="BA398">
        <f>VLOOKUP($A398, P!$A$2:$AK$1048576, MATCH('HOF Meter (RP)'!BA$1, P!$A$1:$AK$1, 0), FALSE)</f>
        <v>117.837628383173</v>
      </c>
      <c r="BB398" s="9">
        <f t="shared" si="222"/>
        <v>371</v>
      </c>
      <c r="BC398">
        <f>VLOOKUP($A398, P!$A$2:$AK$1048576, MATCH('HOF Meter (RP)'!BC$1, P!$A$1:$AK$1, 0), FALSE)</f>
        <v>93.083579373175198</v>
      </c>
      <c r="BD398" s="9">
        <f t="shared" si="223"/>
        <v>490</v>
      </c>
      <c r="BE398">
        <f>VLOOKUP($A398, P!$A$2:$AK$1048576, MATCH('HOF Meter (RP)'!BE$1, P!$A$1:$AK$1, 0), FALSE)</f>
        <v>128.14450806616099</v>
      </c>
      <c r="BF398">
        <f t="shared" si="224"/>
        <v>204</v>
      </c>
      <c r="BG398">
        <f>VLOOKUP($A398, P!$A$2:$AK$1048576, MATCH('HOF Meter (RP)'!BG$1, P!$A$1:$AK$1, 0), FALSE)</f>
        <v>100.626738271614</v>
      </c>
      <c r="BH398" s="9">
        <f t="shared" si="225"/>
        <v>893</v>
      </c>
      <c r="BI398">
        <f>VLOOKUP($A398, P!$A$2:$AK$1048576, MATCH('HOF Meter (RP)'!BI$1, P!$A$1:$AK$1, 0), FALSE)</f>
        <v>98.742269236309099</v>
      </c>
      <c r="BJ398" s="9">
        <f t="shared" si="226"/>
        <v>591</v>
      </c>
      <c r="BK398">
        <f>VLOOKUP($A398, P!$A$2:$AK$1048576, MATCH('HOF Meter (RP)'!BK$1, P!$A$1:$AK$1, 0), FALSE)</f>
        <v>0</v>
      </c>
      <c r="BL398">
        <f t="shared" si="227"/>
        <v>718</v>
      </c>
      <c r="BM398" t="str">
        <f>VLOOKUP($A398, P!$A$2:$AK$1048576, MATCH('HOF Meter (RP)'!BM$1, P!$A$1:$AK$1, 0), FALSE)</f>
        <v>Billy Hoeft</v>
      </c>
      <c r="BN398">
        <f>VLOOKUP($A398, P!$A$2:$AK$1048576, MATCH('HOF Meter (RP)'!BN$1, P!$A$1:$AK$1, 0), FALSE)</f>
        <v>1005893</v>
      </c>
      <c r="BO398">
        <f>VLOOKUP($A398, P!$A$2:$AK$1048576, MATCH('HOF Meter (RP)'!BO$1, P!$A$1:$AK$1, 0), FALSE)</f>
        <v>116015</v>
      </c>
      <c r="BP398" s="10">
        <f t="shared" si="228"/>
        <v>445.21207226772452</v>
      </c>
      <c r="BQ398" s="10">
        <f t="shared" si="198"/>
        <v>-279.7716080586867</v>
      </c>
      <c r="BR398" s="8">
        <f t="shared" si="229"/>
        <v>397</v>
      </c>
      <c r="BS398" s="7">
        <f t="shared" si="230"/>
        <v>10</v>
      </c>
    </row>
    <row r="399" spans="1:71" x14ac:dyDescent="0.45">
      <c r="A399">
        <v>1014194</v>
      </c>
      <c r="B399" t="str">
        <f>VLOOKUP(A399, P!$A$2:$AK$1048576, MATCH('HOF Meter (RP)'!B$1, P!$A$1:$AK$1, 0), FALSE)</f>
        <v>Mellie Wolfgang</v>
      </c>
      <c r="C399" t="str">
        <f>VLOOKUP($A399, P!$A$2:$AK$1048576, MATCH('HOF Meter (RP)'!C$1, P!$A$1:$AK$1, 0), FALSE)</f>
        <v>RP</v>
      </c>
      <c r="D399" t="str">
        <f>VLOOKUP($A399, P!$A$2:$AK$1048576, MATCH('HOF Meter (RP)'!D$1, P!$A$1:$AK$1, 0), FALSE)</f>
        <v>RP</v>
      </c>
      <c r="E399">
        <f>VLOOKUP($A399, P!$A$2:$AK$1048576, MATCH('HOF Meter (RP)'!E$1, P!$A$1:$AK$1, 0), FALSE)</f>
        <v>0</v>
      </c>
      <c r="F399">
        <f>VLOOKUP($A399, P!$A$2:$AK$1048576, MATCH('HOF Meter (RP)'!F$1, P!$A$1:$AK$1, 0), FALSE)</f>
        <v>0</v>
      </c>
      <c r="G399">
        <f t="shared" si="199"/>
        <v>0</v>
      </c>
      <c r="H399">
        <f>VLOOKUP($A399, P!$A$2:$AK$1048576, MATCH('HOF Meter (RP)'!H$1, P!$A$1:$AK$1, 0), FALSE)</f>
        <v>0</v>
      </c>
      <c r="I399">
        <f>VLOOKUP($A399, P!$A$2:$AK$1048576, MATCH('HOF Meter (RP)'!I$1, P!$A$1:$AK$1, 0), FALSE)</f>
        <v>15</v>
      </c>
      <c r="J399">
        <f t="shared" si="200"/>
        <v>1547</v>
      </c>
      <c r="K399">
        <f>VLOOKUP($A399, P!$A$2:$AK$1048576, MATCH('HOF Meter (RP)'!K$1, P!$A$1:$AK$1, 0), FALSE)</f>
        <v>14</v>
      </c>
      <c r="L399">
        <f t="shared" si="201"/>
        <v>1651</v>
      </c>
      <c r="M399">
        <f>VLOOKUP($A399, P!$A$2:$AK$1048576, MATCH('HOF Meter (RP)'!M$1, P!$A$1:$AK$1, 0), FALSE)</f>
        <v>0.51724137931034486</v>
      </c>
      <c r="N399" s="9">
        <f t="shared" si="202"/>
        <v>540</v>
      </c>
      <c r="O399">
        <f>VLOOKUP($A399, P!$A$2:$AK$1048576, MATCH('HOF Meter (RP)'!O$1, P!$A$1:$AK$1, 0), FALSE)</f>
        <v>2.1809816206128301</v>
      </c>
      <c r="P399">
        <f t="shared" si="203"/>
        <v>2</v>
      </c>
      <c r="Q399">
        <f>VLOOKUP($A399, P!$A$2:$AK$1048576, MATCH('HOF Meter (RP)'!Q$1, P!$A$1:$AK$1, 0), FALSE)</f>
        <v>77</v>
      </c>
      <c r="R399">
        <f t="shared" si="204"/>
        <v>1701</v>
      </c>
      <c r="S399">
        <f>VLOOKUP($A399, P!$A$2:$AK$1048576, MATCH('HOF Meter (RP)'!S$1, P!$A$1:$AK$1, 0), FALSE)</f>
        <v>27</v>
      </c>
      <c r="T399">
        <f t="shared" si="205"/>
        <v>1100</v>
      </c>
      <c r="U399">
        <f>VLOOKUP($A399, P!$A$2:$AK$1048576, MATCH('HOF Meter (RP)'!U$1, P!$A$1:$AK$1, 0), FALSE)</f>
        <v>0</v>
      </c>
      <c r="V399" s="9">
        <f t="shared" si="206"/>
        <v>1644</v>
      </c>
      <c r="W399">
        <f>VLOOKUP($A399, P!$A$2:$AK$1048576, MATCH('HOF Meter (RP)'!W$1, P!$A$1:$AK$1, 0), FALSE)</f>
        <v>326</v>
      </c>
      <c r="X399">
        <f t="shared" si="207"/>
        <v>1633</v>
      </c>
      <c r="Y399">
        <f>VLOOKUP($A399, P!$A$2:$AK$1048576, MATCH('HOF Meter (RP)'!Y$1, P!$A$1:$AK$1, 0), FALSE)</f>
        <v>3.0644172137724599</v>
      </c>
      <c r="Z399">
        <f t="shared" si="208"/>
        <v>1544</v>
      </c>
      <c r="AA399">
        <f>VLOOKUP($A399, P!$A$2:$AK$1048576, MATCH('HOF Meter (RP)'!AA$1, P!$A$1:$AK$1, 0), FALSE)</f>
        <v>2.6226994171926501</v>
      </c>
      <c r="AB399">
        <f t="shared" si="209"/>
        <v>228</v>
      </c>
      <c r="AC399">
        <f>VLOOKUP($A399, P!$A$2:$AK$1048576, MATCH('HOF Meter (RP)'!AC$1, P!$A$1:$AK$1, 0), FALSE)</f>
        <v>1.1684210500000001</v>
      </c>
      <c r="AD399">
        <f t="shared" si="210"/>
        <v>1302</v>
      </c>
      <c r="AE399">
        <f>VLOOKUP($A399, P!$A$2:$AK$1048576, MATCH('HOF Meter (RP)'!AE$1, P!$A$1:$AK$1, 0), FALSE)</f>
        <v>0.229087243314921</v>
      </c>
      <c r="AF399">
        <f t="shared" si="211"/>
        <v>194</v>
      </c>
      <c r="AG399">
        <f>VLOOKUP($A399, P!$A$2:$AK$1048576, MATCH('HOF Meter (RP)'!AG$1, P!$A$1:$AK$1, 0), FALSE)</f>
        <v>1.1134969455449499</v>
      </c>
      <c r="AH399">
        <f t="shared" si="212"/>
        <v>48</v>
      </c>
      <c r="AI399">
        <f>VLOOKUP($A399, P!$A$2:$AK$1048576, MATCH('HOF Meter (RP)'!AI$1, P!$A$1:$AK$1, 0), FALSE)</f>
        <v>2.71938580620415</v>
      </c>
      <c r="AJ399">
        <f t="shared" si="213"/>
        <v>23</v>
      </c>
      <c r="AK399">
        <f>VLOOKUP($A399, P!$A$2:$AK$1048576, MATCH('HOF Meter (RP)'!AK$1, P!$A$1:$AK$1, 0), FALSE)</f>
        <v>2.8393927328288502</v>
      </c>
      <c r="AL399" s="9">
        <f t="shared" si="214"/>
        <v>1081</v>
      </c>
      <c r="AM399">
        <f>VLOOKUP($A399, P!$A$2:$AK$1048576, MATCH('HOF Meter (RP)'!AM$1, P!$A$1:$AK$1, 0), FALSE)</f>
        <v>1.7419587317968406</v>
      </c>
      <c r="AN399">
        <f t="shared" si="215"/>
        <v>595</v>
      </c>
      <c r="AO399">
        <f>VLOOKUP($A399, P!$A$2:$AK$1048576, MATCH('HOF Meter (RP)'!AO$1, P!$A$1:$AK$1, 0), FALSE)</f>
        <v>0</v>
      </c>
      <c r="AP399">
        <f t="shared" si="216"/>
        <v>533</v>
      </c>
      <c r="AQ399">
        <f>VLOOKUP($A399, P!$A$2:$AK$1048576, MATCH('HOF Meter (RP)'!AQ$1, P!$A$1:$AK$1, 0), FALSE)</f>
        <v>0</v>
      </c>
      <c r="AR399">
        <f t="shared" si="217"/>
        <v>467</v>
      </c>
      <c r="AS399">
        <f>VLOOKUP($A399, P!$A$2:$AK$1048576, MATCH('HOF Meter (RP)'!AS$1, P!$A$1:$AK$1, 0), FALSE)</f>
        <v>79.143160607675398</v>
      </c>
      <c r="AT399" s="9">
        <f t="shared" si="218"/>
        <v>117</v>
      </c>
      <c r="AU399">
        <f>VLOOKUP($A399, P!$A$2:$AK$1048576, MATCH('HOF Meter (RP)'!AU$1, P!$A$1:$AK$1, 0), FALSE)</f>
        <v>96.715267707081296</v>
      </c>
      <c r="AV399">
        <f t="shared" si="219"/>
        <v>585</v>
      </c>
      <c r="AW399">
        <f>VLOOKUP($A399, P!$A$2:$AK$1048576, MATCH('HOF Meter (RP)'!AW$1, P!$A$1:$AK$1, 0), FALSE)</f>
        <v>0</v>
      </c>
      <c r="AX399">
        <f t="shared" si="220"/>
        <v>1</v>
      </c>
      <c r="AY399">
        <f>VLOOKUP($A399, P!$A$2:$AK$1048576, MATCH('HOF Meter (RP)'!AY$1, P!$A$1:$AK$1, 0), FALSE)</f>
        <v>-0.53840418559132097</v>
      </c>
      <c r="AZ399">
        <f t="shared" si="221"/>
        <v>128</v>
      </c>
      <c r="BA399">
        <f>VLOOKUP($A399, P!$A$2:$AK$1048576, MATCH('HOF Meter (RP)'!BA$1, P!$A$1:$AK$1, 0), FALSE)</f>
        <v>78.340104828079902</v>
      </c>
      <c r="BB399" s="9">
        <f t="shared" si="222"/>
        <v>1493</v>
      </c>
      <c r="BC399">
        <f>VLOOKUP($A399, P!$A$2:$AK$1048576, MATCH('HOF Meter (RP)'!BC$1, P!$A$1:$AK$1, 0), FALSE)</f>
        <v>81.594828434697405</v>
      </c>
      <c r="BD399" s="9">
        <f t="shared" si="223"/>
        <v>257</v>
      </c>
      <c r="BE399">
        <f>VLOOKUP($A399, P!$A$2:$AK$1048576, MATCH('HOF Meter (RP)'!BE$1, P!$A$1:$AK$1, 0), FALSE)</f>
        <v>96.344299089940804</v>
      </c>
      <c r="BF399">
        <f t="shared" si="224"/>
        <v>769</v>
      </c>
      <c r="BG399">
        <f>VLOOKUP($A399, P!$A$2:$AK$1048576, MATCH('HOF Meter (RP)'!BG$1, P!$A$1:$AK$1, 0), FALSE)</f>
        <v>93.803757748652998</v>
      </c>
      <c r="BH399" s="9">
        <f t="shared" si="225"/>
        <v>357</v>
      </c>
      <c r="BI399">
        <f>VLOOKUP($A399, P!$A$2:$AK$1048576, MATCH('HOF Meter (RP)'!BI$1, P!$A$1:$AK$1, 0), FALSE)</f>
        <v>88.624219818039506</v>
      </c>
      <c r="BJ399" s="9">
        <f t="shared" si="226"/>
        <v>101</v>
      </c>
      <c r="BK399">
        <f>VLOOKUP($A399, P!$A$2:$AK$1048576, MATCH('HOF Meter (RP)'!BK$1, P!$A$1:$AK$1, 0), FALSE)</f>
        <v>0</v>
      </c>
      <c r="BL399">
        <f t="shared" si="227"/>
        <v>718</v>
      </c>
      <c r="BM399" t="str">
        <f>VLOOKUP($A399, P!$A$2:$AK$1048576, MATCH('HOF Meter (RP)'!BM$1, P!$A$1:$AK$1, 0), FALSE)</f>
        <v>Mellie Wolfgang</v>
      </c>
      <c r="BN399">
        <f>VLOOKUP($A399, P!$A$2:$AK$1048576, MATCH('HOF Meter (RP)'!BN$1, P!$A$1:$AK$1, 0), FALSE)</f>
        <v>1014194</v>
      </c>
      <c r="BO399">
        <f>VLOOKUP($A399, P!$A$2:$AK$1048576, MATCH('HOF Meter (RP)'!BO$1, P!$A$1:$AK$1, 0), FALSE)</f>
        <v>124518</v>
      </c>
      <c r="BP399" s="10">
        <f t="shared" si="228"/>
        <v>445.56514094832397</v>
      </c>
      <c r="BQ399" s="10">
        <f t="shared" si="198"/>
        <v>-280.12467673928614</v>
      </c>
      <c r="BR399" s="8">
        <f t="shared" si="229"/>
        <v>398</v>
      </c>
      <c r="BS399" s="7">
        <f t="shared" si="230"/>
        <v>10</v>
      </c>
    </row>
    <row r="400" spans="1:71" x14ac:dyDescent="0.45">
      <c r="A400">
        <v>15042</v>
      </c>
      <c r="B400" t="str">
        <f>VLOOKUP(A400, P!$A$2:$AK$1048576, MATCH('HOF Meter (RP)'!B$1, P!$A$1:$AK$1, 0), FALSE)</f>
        <v>Tim Mayza</v>
      </c>
      <c r="C400" t="str">
        <f>VLOOKUP($A400, P!$A$2:$AK$1048576, MATCH('HOF Meter (RP)'!C$1, P!$A$1:$AK$1, 0), FALSE)</f>
        <v>RP</v>
      </c>
      <c r="D400" t="str">
        <f>VLOOKUP($A400, P!$A$2:$AK$1048576, MATCH('HOF Meter (RP)'!D$1, P!$A$1:$AK$1, 0), FALSE)</f>
        <v>RP</v>
      </c>
      <c r="E400">
        <f>VLOOKUP($A400, P!$A$2:$AK$1048576, MATCH('HOF Meter (RP)'!E$1, P!$A$1:$AK$1, 0), FALSE)</f>
        <v>0</v>
      </c>
      <c r="F400">
        <f>VLOOKUP($A400, P!$A$2:$AK$1048576, MATCH('HOF Meter (RP)'!F$1, P!$A$1:$AK$1, 0), FALSE)</f>
        <v>0</v>
      </c>
      <c r="G400">
        <f t="shared" si="199"/>
        <v>0</v>
      </c>
      <c r="H400">
        <f>VLOOKUP($A400, P!$A$2:$AK$1048576, MATCH('HOF Meter (RP)'!H$1, P!$A$1:$AK$1, 0), FALSE)</f>
        <v>0</v>
      </c>
      <c r="I400">
        <f>VLOOKUP($A400, P!$A$2:$AK$1048576, MATCH('HOF Meter (RP)'!I$1, P!$A$1:$AK$1, 0), FALSE)</f>
        <v>20</v>
      </c>
      <c r="J400">
        <f t="shared" si="200"/>
        <v>1303</v>
      </c>
      <c r="K400">
        <f>VLOOKUP($A400, P!$A$2:$AK$1048576, MATCH('HOF Meter (RP)'!K$1, P!$A$1:$AK$1, 0), FALSE)</f>
        <v>9</v>
      </c>
      <c r="L400">
        <f t="shared" si="201"/>
        <v>1719</v>
      </c>
      <c r="M400">
        <f>VLOOKUP($A400, P!$A$2:$AK$1048576, MATCH('HOF Meter (RP)'!M$1, P!$A$1:$AK$1, 0), FALSE)</f>
        <v>0.68965517241379315</v>
      </c>
      <c r="N400" s="9">
        <f t="shared" si="202"/>
        <v>13</v>
      </c>
      <c r="O400">
        <f>VLOOKUP($A400, P!$A$2:$AK$1048576, MATCH('HOF Meter (RP)'!O$1, P!$A$1:$AK$1, 0), FALSE)</f>
        <v>3.8784544691423699</v>
      </c>
      <c r="P400">
        <f t="shared" si="203"/>
        <v>756</v>
      </c>
      <c r="Q400">
        <f>VLOOKUP($A400, P!$A$2:$AK$1048576, MATCH('HOF Meter (RP)'!Q$1, P!$A$1:$AK$1, 0), FALSE)</f>
        <v>367</v>
      </c>
      <c r="R400">
        <f t="shared" si="204"/>
        <v>598</v>
      </c>
      <c r="S400">
        <f>VLOOKUP($A400, P!$A$2:$AK$1048576, MATCH('HOF Meter (RP)'!S$1, P!$A$1:$AK$1, 0), FALSE)</f>
        <v>0</v>
      </c>
      <c r="T400">
        <f t="shared" si="205"/>
        <v>1502</v>
      </c>
      <c r="U400">
        <f>VLOOKUP($A400, P!$A$2:$AK$1048576, MATCH('HOF Meter (RP)'!U$1, P!$A$1:$AK$1, 0), FALSE)</f>
        <v>4</v>
      </c>
      <c r="V400" s="9">
        <f t="shared" si="206"/>
        <v>1242</v>
      </c>
      <c r="W400">
        <f>VLOOKUP($A400, P!$A$2:$AK$1048576, MATCH('HOF Meter (RP)'!W$1, P!$A$1:$AK$1, 0), FALSE)</f>
        <v>301.2</v>
      </c>
      <c r="X400">
        <f t="shared" si="207"/>
        <v>1723</v>
      </c>
      <c r="Y400">
        <f>VLOOKUP($A400, P!$A$2:$AK$1048576, MATCH('HOF Meter (RP)'!Y$1, P!$A$1:$AK$1, 0), FALSE)</f>
        <v>9.0696166047636897</v>
      </c>
      <c r="Z400">
        <f t="shared" si="208"/>
        <v>160</v>
      </c>
      <c r="AA400">
        <f>VLOOKUP($A400, P!$A$2:$AK$1048576, MATCH('HOF Meter (RP)'!AA$1, P!$A$1:$AK$1, 0), FALSE)</f>
        <v>2.9535922495776501</v>
      </c>
      <c r="AB400">
        <f t="shared" si="209"/>
        <v>426</v>
      </c>
      <c r="AC400">
        <f>VLOOKUP($A400, P!$A$2:$AK$1048576, MATCH('HOF Meter (RP)'!AC$1, P!$A$1:$AK$1, 0), FALSE)</f>
        <v>3.0707070700000001</v>
      </c>
      <c r="AD400">
        <f t="shared" si="210"/>
        <v>106</v>
      </c>
      <c r="AE400">
        <f>VLOOKUP($A400, P!$A$2:$AK$1048576, MATCH('HOF Meter (RP)'!AE$1, P!$A$1:$AK$1, 0), FALSE)</f>
        <v>0.247635425623387</v>
      </c>
      <c r="AF400">
        <f t="shared" si="211"/>
        <v>600</v>
      </c>
      <c r="AG400">
        <f>VLOOKUP($A400, P!$A$2:$AK$1048576, MATCH('HOF Meter (RP)'!AG$1, P!$A$1:$AK$1, 0), FALSE)</f>
        <v>1.2828734013317</v>
      </c>
      <c r="AH400">
        <f t="shared" si="212"/>
        <v>343</v>
      </c>
      <c r="AI400">
        <f>VLOOKUP($A400, P!$A$2:$AK$1048576, MATCH('HOF Meter (RP)'!AI$1, P!$A$1:$AK$1, 0), FALSE)</f>
        <v>3.6516349613912098</v>
      </c>
      <c r="AJ400">
        <f t="shared" si="213"/>
        <v>393</v>
      </c>
      <c r="AK400">
        <f>VLOOKUP($A400, P!$A$2:$AK$1048576, MATCH('HOF Meter (RP)'!AK$1, P!$A$1:$AK$1, 0), FALSE)</f>
        <v>2.6228606084187001</v>
      </c>
      <c r="AL400" s="9">
        <f t="shared" si="214"/>
        <v>1140</v>
      </c>
      <c r="AM400">
        <f>VLOOKUP($A400, P!$A$2:$AK$1048576, MATCH('HOF Meter (RP)'!AM$1, P!$A$1:$AK$1, 0), FALSE)</f>
        <v>1.7416073097069722</v>
      </c>
      <c r="AN400">
        <f t="shared" si="215"/>
        <v>596</v>
      </c>
      <c r="AO400">
        <f>VLOOKUP($A400, P!$A$2:$AK$1048576, MATCH('HOF Meter (RP)'!AO$1, P!$A$1:$AK$1, 0), FALSE)</f>
        <v>1.65141248703002</v>
      </c>
      <c r="AP400">
        <f t="shared" si="216"/>
        <v>394</v>
      </c>
      <c r="AQ400">
        <f>VLOOKUP($A400, P!$A$2:$AK$1048576, MATCH('HOF Meter (RP)'!AQ$1, P!$A$1:$AK$1, 0), FALSE)</f>
        <v>0.398186941113163</v>
      </c>
      <c r="AR400">
        <f t="shared" si="217"/>
        <v>378</v>
      </c>
      <c r="AS400">
        <f>VLOOKUP($A400, P!$A$2:$AK$1048576, MATCH('HOF Meter (RP)'!AS$1, P!$A$1:$AK$1, 0), FALSE)</f>
        <v>91.404164792630198</v>
      </c>
      <c r="AT400" s="9">
        <f t="shared" si="218"/>
        <v>440</v>
      </c>
      <c r="AU400">
        <f>VLOOKUP($A400, P!$A$2:$AK$1048576, MATCH('HOF Meter (RP)'!AU$1, P!$A$1:$AK$1, 0), FALSE)</f>
        <v>85.723248143545803</v>
      </c>
      <c r="AV400">
        <f t="shared" si="219"/>
        <v>149</v>
      </c>
      <c r="AW400">
        <f>VLOOKUP($A400, P!$A$2:$AK$1048576, MATCH('HOF Meter (RP)'!AW$1, P!$A$1:$AK$1, 0), FALSE)</f>
        <v>3.46395009720209</v>
      </c>
      <c r="AX400">
        <f t="shared" si="220"/>
        <v>1217</v>
      </c>
      <c r="AY400">
        <f>VLOOKUP($A400, P!$A$2:$AK$1048576, MATCH('HOF Meter (RP)'!AY$1, P!$A$1:$AK$1, 0), FALSE)</f>
        <v>0.22681950775115101</v>
      </c>
      <c r="AZ400">
        <f t="shared" si="221"/>
        <v>1311</v>
      </c>
      <c r="BA400">
        <f>VLOOKUP($A400, P!$A$2:$AK$1048576, MATCH('HOF Meter (RP)'!BA$1, P!$A$1:$AK$1, 0), FALSE)</f>
        <v>104.65225015662899</v>
      </c>
      <c r="BB400" s="9">
        <f t="shared" si="222"/>
        <v>704</v>
      </c>
      <c r="BC400">
        <f>VLOOKUP($A400, P!$A$2:$AK$1048576, MATCH('HOF Meter (RP)'!BC$1, P!$A$1:$AK$1, 0), FALSE)</f>
        <v>92.126491175221304</v>
      </c>
      <c r="BD400" s="9">
        <f t="shared" si="223"/>
        <v>466</v>
      </c>
      <c r="BE400">
        <f>VLOOKUP($A400, P!$A$2:$AK$1048576, MATCH('HOF Meter (RP)'!BE$1, P!$A$1:$AK$1, 0), FALSE)</f>
        <v>113.626498388013</v>
      </c>
      <c r="BF400">
        <f t="shared" si="224"/>
        <v>369</v>
      </c>
      <c r="BG400">
        <f>VLOOKUP($A400, P!$A$2:$AK$1048576, MATCH('HOF Meter (RP)'!BG$1, P!$A$1:$AK$1, 0), FALSE)</f>
        <v>101.562537816139</v>
      </c>
      <c r="BH400" s="9">
        <f t="shared" si="225"/>
        <v>1006</v>
      </c>
      <c r="BI400">
        <f>VLOOKUP($A400, P!$A$2:$AK$1048576, MATCH('HOF Meter (RP)'!BI$1, P!$A$1:$AK$1, 0), FALSE)</f>
        <v>98.955786595761495</v>
      </c>
      <c r="BJ400" s="9">
        <f t="shared" si="226"/>
        <v>611</v>
      </c>
      <c r="BK400">
        <f>VLOOKUP($A400, P!$A$2:$AK$1048576, MATCH('HOF Meter (RP)'!BK$1, P!$A$1:$AK$1, 0), FALSE)</f>
        <v>0</v>
      </c>
      <c r="BL400">
        <f t="shared" si="227"/>
        <v>718</v>
      </c>
      <c r="BM400" t="str">
        <f>VLOOKUP($A400, P!$A$2:$AK$1048576, MATCH('HOF Meter (RP)'!BM$1, P!$A$1:$AK$1, 0), FALSE)</f>
        <v>Tim Mayza</v>
      </c>
      <c r="BN400">
        <f>VLOOKUP($A400, P!$A$2:$AK$1048576, MATCH('HOF Meter (RP)'!BN$1, P!$A$1:$AK$1, 0), FALSE)</f>
        <v>15042</v>
      </c>
      <c r="BO400">
        <f>VLOOKUP($A400, P!$A$2:$AK$1048576, MATCH('HOF Meter (RP)'!BO$1, P!$A$1:$AK$1, 0), FALSE)</f>
        <v>641835</v>
      </c>
      <c r="BP400" s="10">
        <f t="shared" si="228"/>
        <v>448.36069154806171</v>
      </c>
      <c r="BQ400" s="10">
        <f t="shared" si="198"/>
        <v>-282.92022733902388</v>
      </c>
      <c r="BR400" s="8">
        <f t="shared" si="229"/>
        <v>399</v>
      </c>
      <c r="BS400" s="7">
        <f t="shared" si="230"/>
        <v>10</v>
      </c>
    </row>
    <row r="401" spans="1:71" x14ac:dyDescent="0.45">
      <c r="A401">
        <v>1279</v>
      </c>
      <c r="B401" t="str">
        <f>VLOOKUP(A401, P!$A$2:$AK$1048576, MATCH('HOF Meter (RP)'!B$1, P!$A$1:$AK$1, 0), FALSE)</f>
        <v>Rudy Seanez</v>
      </c>
      <c r="C401" t="str">
        <f>VLOOKUP($A401, P!$A$2:$AK$1048576, MATCH('HOF Meter (RP)'!C$1, P!$A$1:$AK$1, 0), FALSE)</f>
        <v>RP</v>
      </c>
      <c r="D401" t="str">
        <f>VLOOKUP($A401, P!$A$2:$AK$1048576, MATCH('HOF Meter (RP)'!D$1, P!$A$1:$AK$1, 0), FALSE)</f>
        <v>RP</v>
      </c>
      <c r="E401">
        <f>VLOOKUP($A401, P!$A$2:$AK$1048576, MATCH('HOF Meter (RP)'!E$1, P!$A$1:$AK$1, 0), FALSE)</f>
        <v>0</v>
      </c>
      <c r="F401">
        <f>VLOOKUP($A401, P!$A$2:$AK$1048576, MATCH('HOF Meter (RP)'!F$1, P!$A$1:$AK$1, 0), FALSE)</f>
        <v>0</v>
      </c>
      <c r="G401">
        <f t="shared" si="199"/>
        <v>0</v>
      </c>
      <c r="H401">
        <f>VLOOKUP($A401, P!$A$2:$AK$1048576, MATCH('HOF Meter (RP)'!H$1, P!$A$1:$AK$1, 0), FALSE)</f>
        <v>0</v>
      </c>
      <c r="I401">
        <f>VLOOKUP($A401, P!$A$2:$AK$1048576, MATCH('HOF Meter (RP)'!I$1, P!$A$1:$AK$1, 0), FALSE)</f>
        <v>41</v>
      </c>
      <c r="J401">
        <f t="shared" si="200"/>
        <v>566</v>
      </c>
      <c r="K401">
        <f>VLOOKUP($A401, P!$A$2:$AK$1048576, MATCH('HOF Meter (RP)'!K$1, P!$A$1:$AK$1, 0), FALSE)</f>
        <v>30</v>
      </c>
      <c r="L401">
        <f t="shared" si="201"/>
        <v>983</v>
      </c>
      <c r="M401">
        <f>VLOOKUP($A401, P!$A$2:$AK$1048576, MATCH('HOF Meter (RP)'!M$1, P!$A$1:$AK$1, 0), FALSE)</f>
        <v>0.57746478873239437</v>
      </c>
      <c r="N401" s="9">
        <f t="shared" si="202"/>
        <v>173</v>
      </c>
      <c r="O401">
        <f>VLOOKUP($A401, P!$A$2:$AK$1048576, MATCH('HOF Meter (RP)'!O$1, P!$A$1:$AK$1, 0), FALSE)</f>
        <v>4.1024743968466</v>
      </c>
      <c r="P401">
        <f t="shared" si="203"/>
        <v>1000</v>
      </c>
      <c r="Q401">
        <f>VLOOKUP($A401, P!$A$2:$AK$1048576, MATCH('HOF Meter (RP)'!Q$1, P!$A$1:$AK$1, 0), FALSE)</f>
        <v>544</v>
      </c>
      <c r="R401">
        <f t="shared" si="204"/>
        <v>272</v>
      </c>
      <c r="S401">
        <f>VLOOKUP($A401, P!$A$2:$AK$1048576, MATCH('HOF Meter (RP)'!S$1, P!$A$1:$AK$1, 0), FALSE)</f>
        <v>0</v>
      </c>
      <c r="T401">
        <f t="shared" si="205"/>
        <v>1502</v>
      </c>
      <c r="U401">
        <f>VLOOKUP($A401, P!$A$2:$AK$1048576, MATCH('HOF Meter (RP)'!U$1, P!$A$1:$AK$1, 0), FALSE)</f>
        <v>12</v>
      </c>
      <c r="V401" s="9">
        <f t="shared" si="206"/>
        <v>807</v>
      </c>
      <c r="W401">
        <f>VLOOKUP($A401, P!$A$2:$AK$1048576, MATCH('HOF Meter (RP)'!W$1, P!$A$1:$AK$1, 0), FALSE)</f>
        <v>566</v>
      </c>
      <c r="X401">
        <f t="shared" si="207"/>
        <v>895</v>
      </c>
      <c r="Y401">
        <f>VLOOKUP($A401, P!$A$2:$AK$1048576, MATCH('HOF Meter (RP)'!Y$1, P!$A$1:$AK$1, 0), FALSE)</f>
        <v>9.1272104798060205</v>
      </c>
      <c r="Z401">
        <f t="shared" si="208"/>
        <v>152</v>
      </c>
      <c r="AA401">
        <f>VLOOKUP($A401, P!$A$2:$AK$1048576, MATCH('HOF Meter (RP)'!AA$1, P!$A$1:$AK$1, 0), FALSE)</f>
        <v>4.5318031127956697</v>
      </c>
      <c r="AB401">
        <f t="shared" si="209"/>
        <v>1544</v>
      </c>
      <c r="AC401">
        <f>VLOOKUP($A401, P!$A$2:$AK$1048576, MATCH('HOF Meter (RP)'!AC$1, P!$A$1:$AK$1, 0), FALSE)</f>
        <v>2.0140350900000001</v>
      </c>
      <c r="AD401">
        <f t="shared" si="210"/>
        <v>505</v>
      </c>
      <c r="AE401">
        <f>VLOOKUP($A401, P!$A$2:$AK$1048576, MATCH('HOF Meter (RP)'!AE$1, P!$A$1:$AK$1, 0), FALSE)</f>
        <v>0.23656407900780799</v>
      </c>
      <c r="AF401">
        <f t="shared" si="211"/>
        <v>326</v>
      </c>
      <c r="AG401">
        <f>VLOOKUP($A401, P!$A$2:$AK$1048576, MATCH('HOF Meter (RP)'!AG$1, P!$A$1:$AK$1, 0), FALSE)</f>
        <v>1.4134278714372399</v>
      </c>
      <c r="AH401">
        <f t="shared" si="212"/>
        <v>1037</v>
      </c>
      <c r="AI401">
        <f>VLOOKUP($A401, P!$A$2:$AK$1048576, MATCH('HOF Meter (RP)'!AI$1, P!$A$1:$AK$1, 0), FALSE)</f>
        <v>3.9831773254137599</v>
      </c>
      <c r="AJ401">
        <f t="shared" si="213"/>
        <v>817</v>
      </c>
      <c r="AK401">
        <f>VLOOKUP($A401, P!$A$2:$AK$1048576, MATCH('HOF Meter (RP)'!AK$1, P!$A$1:$AK$1, 0), FALSE)</f>
        <v>4.2213547173887402</v>
      </c>
      <c r="AL401" s="9">
        <f t="shared" si="214"/>
        <v>819</v>
      </c>
      <c r="AM401">
        <f>VLOOKUP($A401, P!$A$2:$AK$1048576, MATCH('HOF Meter (RP)'!AM$1, P!$A$1:$AK$1, 0), FALSE)</f>
        <v>1.4916447764624525</v>
      </c>
      <c r="AN401">
        <f t="shared" si="215"/>
        <v>782</v>
      </c>
      <c r="AO401">
        <f>VLOOKUP($A401, P!$A$2:$AK$1048576, MATCH('HOF Meter (RP)'!AO$1, P!$A$1:$AK$1, 0), FALSE)</f>
        <v>-5.6479260614578299</v>
      </c>
      <c r="AP401">
        <f t="shared" si="216"/>
        <v>1672</v>
      </c>
      <c r="AQ401">
        <f>VLOOKUP($A401, P!$A$2:$AK$1048576, MATCH('HOF Meter (RP)'!AQ$1, P!$A$1:$AK$1, 0), FALSE)</f>
        <v>-5.4222963223731799</v>
      </c>
      <c r="AR401">
        <f t="shared" si="217"/>
        <v>1710</v>
      </c>
      <c r="AS401">
        <f>VLOOKUP($A401, P!$A$2:$AK$1048576, MATCH('HOF Meter (RP)'!AS$1, P!$A$1:$AK$1, 0), FALSE)</f>
        <v>95.831987834373194</v>
      </c>
      <c r="AT401" s="9">
        <f t="shared" si="218"/>
        <v>636</v>
      </c>
      <c r="AU401">
        <f>VLOOKUP($A401, P!$A$2:$AK$1048576, MATCH('HOF Meter (RP)'!AU$1, P!$A$1:$AK$1, 0), FALSE)</f>
        <v>92.235837662980103</v>
      </c>
      <c r="AV401">
        <f t="shared" si="219"/>
        <v>346</v>
      </c>
      <c r="AW401">
        <f>VLOOKUP($A401, P!$A$2:$AK$1048576, MATCH('HOF Meter (RP)'!AW$1, P!$A$1:$AK$1, 0), FALSE)</f>
        <v>3.6344690295573301</v>
      </c>
      <c r="AX401">
        <f t="shared" si="220"/>
        <v>1268</v>
      </c>
      <c r="AY401">
        <f>VLOOKUP($A401, P!$A$2:$AK$1048576, MATCH('HOF Meter (RP)'!AY$1, P!$A$1:$AK$1, 0), FALSE)</f>
        <v>0.119297071432847</v>
      </c>
      <c r="AZ401">
        <f t="shared" si="221"/>
        <v>1146</v>
      </c>
      <c r="BA401">
        <f>VLOOKUP($A401, P!$A$2:$AK$1048576, MATCH('HOF Meter (RP)'!BA$1, P!$A$1:$AK$1, 0), FALSE)</f>
        <v>139.26013079776001</v>
      </c>
      <c r="BB401" s="9">
        <f t="shared" si="222"/>
        <v>89</v>
      </c>
      <c r="BC401">
        <f>VLOOKUP($A401, P!$A$2:$AK$1048576, MATCH('HOF Meter (RP)'!BC$1, P!$A$1:$AK$1, 0), FALSE)</f>
        <v>134.676528345512</v>
      </c>
      <c r="BD401" s="9">
        <f t="shared" si="223"/>
        <v>1524</v>
      </c>
      <c r="BE401">
        <f>VLOOKUP($A401, P!$A$2:$AK$1048576, MATCH('HOF Meter (RP)'!BE$1, P!$A$1:$AK$1, 0), FALSE)</f>
        <v>103.43211519902199</v>
      </c>
      <c r="BF401">
        <f t="shared" si="224"/>
        <v>585</v>
      </c>
      <c r="BG401">
        <f>VLOOKUP($A401, P!$A$2:$AK$1048576, MATCH('HOF Meter (RP)'!BG$1, P!$A$1:$AK$1, 0), FALSE)</f>
        <v>90.862739400788499</v>
      </c>
      <c r="BH401" s="9">
        <f t="shared" si="225"/>
        <v>202</v>
      </c>
      <c r="BI401">
        <f>VLOOKUP($A401, P!$A$2:$AK$1048576, MATCH('HOF Meter (RP)'!BI$1, P!$A$1:$AK$1, 0), FALSE)</f>
        <v>101.427925641396</v>
      </c>
      <c r="BJ401" s="9">
        <f t="shared" si="226"/>
        <v>834</v>
      </c>
      <c r="BK401">
        <f>VLOOKUP($A401, P!$A$2:$AK$1048576, MATCH('HOF Meter (RP)'!BK$1, P!$A$1:$AK$1, 0), FALSE)</f>
        <v>0</v>
      </c>
      <c r="BL401">
        <f t="shared" si="227"/>
        <v>718</v>
      </c>
      <c r="BM401" t="str">
        <f>VLOOKUP($A401, P!$A$2:$AK$1048576, MATCH('HOF Meter (RP)'!BM$1, P!$A$1:$AK$1, 0), FALSE)</f>
        <v>Rudy Seanez</v>
      </c>
      <c r="BN401">
        <f>VLOOKUP($A401, P!$A$2:$AK$1048576, MATCH('HOF Meter (RP)'!BN$1, P!$A$1:$AK$1, 0), FALSE)</f>
        <v>1279</v>
      </c>
      <c r="BO401">
        <f>VLOOKUP($A401, P!$A$2:$AK$1048576, MATCH('HOF Meter (RP)'!BO$1, P!$A$1:$AK$1, 0), FALSE)</f>
        <v>121955</v>
      </c>
      <c r="BP401" s="10">
        <f t="shared" si="228"/>
        <v>449.33384407208979</v>
      </c>
      <c r="BQ401" s="10">
        <f t="shared" si="198"/>
        <v>-283.89337986305196</v>
      </c>
      <c r="BR401" s="8">
        <f t="shared" si="229"/>
        <v>400</v>
      </c>
      <c r="BS401" s="7">
        <f t="shared" si="230"/>
        <v>10</v>
      </c>
    </row>
    <row r="402" spans="1:71" x14ac:dyDescent="0.45">
      <c r="A402">
        <v>1010471</v>
      </c>
      <c r="B402" t="str">
        <f>VLOOKUP(A402, P!$A$2:$AK$1048576, MATCH('HOF Meter (RP)'!B$1, P!$A$1:$AK$1, 0), FALSE)</f>
        <v>Nels Potter</v>
      </c>
      <c r="C402" t="str">
        <f>VLOOKUP($A402, P!$A$2:$AK$1048576, MATCH('HOF Meter (RP)'!C$1, P!$A$1:$AK$1, 0), FALSE)</f>
        <v>RP</v>
      </c>
      <c r="D402" t="str">
        <f>VLOOKUP($A402, P!$A$2:$AK$1048576, MATCH('HOF Meter (RP)'!D$1, P!$A$1:$AK$1, 0), FALSE)</f>
        <v>SP</v>
      </c>
      <c r="E402">
        <f>VLOOKUP($A402, P!$A$2:$AK$1048576, MATCH('HOF Meter (RP)'!E$1, P!$A$1:$AK$1, 0), FALSE)</f>
        <v>0</v>
      </c>
      <c r="F402">
        <f>VLOOKUP($A402, P!$A$2:$AK$1048576, MATCH('HOF Meter (RP)'!F$1, P!$A$1:$AK$1, 0), FALSE)</f>
        <v>0</v>
      </c>
      <c r="G402">
        <f t="shared" si="199"/>
        <v>0</v>
      </c>
      <c r="H402">
        <f>VLOOKUP($A402, P!$A$2:$AK$1048576, MATCH('HOF Meter (RP)'!H$1, P!$A$1:$AK$1, 0), FALSE)</f>
        <v>0</v>
      </c>
      <c r="I402">
        <f>VLOOKUP($A402, P!$A$2:$AK$1048576, MATCH('HOF Meter (RP)'!I$1, P!$A$1:$AK$1, 0), FALSE)</f>
        <v>92</v>
      </c>
      <c r="J402">
        <f t="shared" si="200"/>
        <v>108</v>
      </c>
      <c r="K402">
        <f>VLOOKUP($A402, P!$A$2:$AK$1048576, MATCH('HOF Meter (RP)'!K$1, P!$A$1:$AK$1, 0), FALSE)</f>
        <v>97</v>
      </c>
      <c r="L402">
        <f t="shared" si="201"/>
        <v>88</v>
      </c>
      <c r="M402">
        <f>VLOOKUP($A402, P!$A$2:$AK$1048576, MATCH('HOF Meter (RP)'!M$1, P!$A$1:$AK$1, 0), FALSE)</f>
        <v>0.48677248677248675</v>
      </c>
      <c r="N402" s="9">
        <f t="shared" si="202"/>
        <v>800</v>
      </c>
      <c r="O402">
        <f>VLOOKUP($A402, P!$A$2:$AK$1048576, MATCH('HOF Meter (RP)'!O$1, P!$A$1:$AK$1, 0), FALSE)</f>
        <v>3.9928828062006199</v>
      </c>
      <c r="P402">
        <f t="shared" si="203"/>
        <v>887</v>
      </c>
      <c r="Q402">
        <f>VLOOKUP($A402, P!$A$2:$AK$1048576, MATCH('HOF Meter (RP)'!Q$1, P!$A$1:$AK$1, 0), FALSE)</f>
        <v>349</v>
      </c>
      <c r="R402">
        <f t="shared" si="204"/>
        <v>654</v>
      </c>
      <c r="S402">
        <f>VLOOKUP($A402, P!$A$2:$AK$1048576, MATCH('HOF Meter (RP)'!S$1, P!$A$1:$AK$1, 0), FALSE)</f>
        <v>177</v>
      </c>
      <c r="T402">
        <f t="shared" si="205"/>
        <v>109</v>
      </c>
      <c r="U402">
        <f>VLOOKUP($A402, P!$A$2:$AK$1048576, MATCH('HOF Meter (RP)'!U$1, P!$A$1:$AK$1, 0), FALSE)</f>
        <v>22</v>
      </c>
      <c r="V402" s="9">
        <f t="shared" si="206"/>
        <v>576</v>
      </c>
      <c r="W402">
        <f>VLOOKUP($A402, P!$A$2:$AK$1048576, MATCH('HOF Meter (RP)'!W$1, P!$A$1:$AK$1, 0), FALSE)</f>
        <v>1686</v>
      </c>
      <c r="X402">
        <f t="shared" si="207"/>
        <v>90</v>
      </c>
      <c r="Y402">
        <f>VLOOKUP($A402, P!$A$2:$AK$1048576, MATCH('HOF Meter (RP)'!Y$1, P!$A$1:$AK$1, 0), FALSE)</f>
        <v>3.9875447275827098</v>
      </c>
      <c r="Z402">
        <f t="shared" si="208"/>
        <v>1322</v>
      </c>
      <c r="AA402">
        <f>VLOOKUP($A402, P!$A$2:$AK$1048576, MATCH('HOF Meter (RP)'!AA$1, P!$A$1:$AK$1, 0), FALSE)</f>
        <v>3.1067617556266902</v>
      </c>
      <c r="AB402">
        <f t="shared" si="209"/>
        <v>539</v>
      </c>
      <c r="AC402">
        <f>VLOOKUP($A402, P!$A$2:$AK$1048576, MATCH('HOF Meter (RP)'!AC$1, P!$A$1:$AK$1, 0), FALSE)</f>
        <v>1.2835051500000001</v>
      </c>
      <c r="AD402">
        <f t="shared" si="210"/>
        <v>1199</v>
      </c>
      <c r="AE402">
        <f>VLOOKUP($A402, P!$A$2:$AK$1048576, MATCH('HOF Meter (RP)'!AE$1, P!$A$1:$AK$1, 0), FALSE)</f>
        <v>0.25899172310007501</v>
      </c>
      <c r="AF402">
        <f t="shared" si="211"/>
        <v>989</v>
      </c>
      <c r="AG402">
        <f>VLOOKUP($A402, P!$A$2:$AK$1048576, MATCH('HOF Meter (RP)'!AG$1, P!$A$1:$AK$1, 0), FALSE)</f>
        <v>1.36595500633987</v>
      </c>
      <c r="AH402">
        <f t="shared" si="212"/>
        <v>766</v>
      </c>
      <c r="AI402">
        <f>VLOOKUP($A402, P!$A$2:$AK$1048576, MATCH('HOF Meter (RP)'!AI$1, P!$A$1:$AK$1, 0), FALSE)</f>
        <v>3.8819433270006098</v>
      </c>
      <c r="AJ402">
        <f t="shared" si="213"/>
        <v>658</v>
      </c>
      <c r="AK402">
        <f>VLOOKUP($A402, P!$A$2:$AK$1048576, MATCH('HOF Meter (RP)'!AK$1, P!$A$1:$AK$1, 0), FALSE)</f>
        <v>20.044481213204499</v>
      </c>
      <c r="AL402" s="9">
        <f t="shared" si="214"/>
        <v>74</v>
      </c>
      <c r="AM402">
        <f>VLOOKUP($A402, P!$A$2:$AK$1048576, MATCH('HOF Meter (RP)'!AM$1, P!$A$1:$AK$1, 0), FALSE)</f>
        <v>2.3777557785533214</v>
      </c>
      <c r="AN402">
        <f t="shared" si="215"/>
        <v>265</v>
      </c>
      <c r="AO402">
        <f>VLOOKUP($A402, P!$A$2:$AK$1048576, MATCH('HOF Meter (RP)'!AO$1, P!$A$1:$AK$1, 0), FALSE)</f>
        <v>0</v>
      </c>
      <c r="AP402">
        <f t="shared" si="216"/>
        <v>533</v>
      </c>
      <c r="AQ402">
        <f>VLOOKUP($A402, P!$A$2:$AK$1048576, MATCH('HOF Meter (RP)'!AQ$1, P!$A$1:$AK$1, 0), FALSE)</f>
        <v>0</v>
      </c>
      <c r="AR402">
        <f t="shared" si="217"/>
        <v>467</v>
      </c>
      <c r="AS402">
        <f>VLOOKUP($A402, P!$A$2:$AK$1048576, MATCH('HOF Meter (RP)'!AS$1, P!$A$1:$AK$1, 0), FALSE)</f>
        <v>98.950624958059393</v>
      </c>
      <c r="AT402" s="9">
        <f t="shared" si="218"/>
        <v>800</v>
      </c>
      <c r="AU402">
        <f>VLOOKUP($A402, P!$A$2:$AK$1048576, MATCH('HOF Meter (RP)'!AU$1, P!$A$1:$AK$1, 0), FALSE)</f>
        <v>94.9430525297158</v>
      </c>
      <c r="AV402">
        <f t="shared" si="219"/>
        <v>480</v>
      </c>
      <c r="AW402">
        <f>VLOOKUP($A402, P!$A$2:$AK$1048576, MATCH('HOF Meter (RP)'!AW$1, P!$A$1:$AK$1, 0), FALSE)</f>
        <v>0</v>
      </c>
      <c r="AX402">
        <f t="shared" si="220"/>
        <v>1</v>
      </c>
      <c r="AY402">
        <f>VLOOKUP($A402, P!$A$2:$AK$1048576, MATCH('HOF Meter (RP)'!AY$1, P!$A$1:$AK$1, 0), FALSE)</f>
        <v>0.110939479200007</v>
      </c>
      <c r="AZ402">
        <f t="shared" si="221"/>
        <v>1128</v>
      </c>
      <c r="BA402">
        <f>VLOOKUP($A402, P!$A$2:$AK$1048576, MATCH('HOF Meter (RP)'!BA$1, P!$A$1:$AK$1, 0), FALSE)</f>
        <v>108.90993505146299</v>
      </c>
      <c r="BB402" s="9">
        <f t="shared" si="222"/>
        <v>588</v>
      </c>
      <c r="BC402">
        <f>VLOOKUP($A402, P!$A$2:$AK$1048576, MATCH('HOF Meter (RP)'!BC$1, P!$A$1:$AK$1, 0), FALSE)</f>
        <v>85.611383606246605</v>
      </c>
      <c r="BD402" s="9">
        <f t="shared" si="223"/>
        <v>323</v>
      </c>
      <c r="BE402">
        <f>VLOOKUP($A402, P!$A$2:$AK$1048576, MATCH('HOF Meter (RP)'!BE$1, P!$A$1:$AK$1, 0), FALSE)</f>
        <v>126.02821251264599</v>
      </c>
      <c r="BF402">
        <f t="shared" si="224"/>
        <v>224</v>
      </c>
      <c r="BG402">
        <f>VLOOKUP($A402, P!$A$2:$AK$1048576, MATCH('HOF Meter (RP)'!BG$1, P!$A$1:$AK$1, 0), FALSE)</f>
        <v>99.931769019778997</v>
      </c>
      <c r="BH402" s="9">
        <f t="shared" si="225"/>
        <v>824</v>
      </c>
      <c r="BI402">
        <f>VLOOKUP($A402, P!$A$2:$AK$1048576, MATCH('HOF Meter (RP)'!BI$1, P!$A$1:$AK$1, 0), FALSE)</f>
        <v>96.219794967789198</v>
      </c>
      <c r="BJ402" s="9">
        <f t="shared" si="226"/>
        <v>391</v>
      </c>
      <c r="BK402">
        <f>VLOOKUP($A402, P!$A$2:$AK$1048576, MATCH('HOF Meter (RP)'!BK$1, P!$A$1:$AK$1, 0), FALSE)</f>
        <v>0</v>
      </c>
      <c r="BL402">
        <f t="shared" si="227"/>
        <v>718</v>
      </c>
      <c r="BM402" t="str">
        <f>VLOOKUP($A402, P!$A$2:$AK$1048576, MATCH('HOF Meter (RP)'!BM$1, P!$A$1:$AK$1, 0), FALSE)</f>
        <v>Nels Potter</v>
      </c>
      <c r="BN402">
        <f>VLOOKUP($A402, P!$A$2:$AK$1048576, MATCH('HOF Meter (RP)'!BN$1, P!$A$1:$AK$1, 0), FALSE)</f>
        <v>1010471</v>
      </c>
      <c r="BO402">
        <f>VLOOKUP($A402, P!$A$2:$AK$1048576, MATCH('HOF Meter (RP)'!BO$1, P!$A$1:$AK$1, 0), FALSE)</f>
        <v>120703</v>
      </c>
      <c r="BP402" s="10">
        <f t="shared" si="228"/>
        <v>449.5880397659152</v>
      </c>
      <c r="BQ402" s="10">
        <f t="shared" si="198"/>
        <v>-284.14757555687737</v>
      </c>
      <c r="BR402" s="8">
        <f t="shared" si="229"/>
        <v>401</v>
      </c>
      <c r="BS402" s="7">
        <f t="shared" si="230"/>
        <v>10</v>
      </c>
    </row>
    <row r="403" spans="1:71" x14ac:dyDescent="0.45">
      <c r="A403">
        <v>1011314</v>
      </c>
      <c r="B403" t="str">
        <f>VLOOKUP(A403, P!$A$2:$AK$1048576, MATCH('HOF Meter (RP)'!B$1, P!$A$1:$AK$1, 0), FALSE)</f>
        <v>Jeff Russell</v>
      </c>
      <c r="C403" t="str">
        <f>VLOOKUP($A403, P!$A$2:$AK$1048576, MATCH('HOF Meter (RP)'!C$1, P!$A$1:$AK$1, 0), FALSE)</f>
        <v>RP</v>
      </c>
      <c r="D403" t="str">
        <f>VLOOKUP($A403, P!$A$2:$AK$1048576, MATCH('HOF Meter (RP)'!D$1, P!$A$1:$AK$1, 0), FALSE)</f>
        <v>RP</v>
      </c>
      <c r="E403">
        <f>VLOOKUP($A403, P!$A$2:$AK$1048576, MATCH('HOF Meter (RP)'!E$1, P!$A$1:$AK$1, 0), FALSE)</f>
        <v>0</v>
      </c>
      <c r="F403">
        <f>VLOOKUP($A403, P!$A$2:$AK$1048576, MATCH('HOF Meter (RP)'!F$1, P!$A$1:$AK$1, 0), FALSE)</f>
        <v>0</v>
      </c>
      <c r="G403">
        <f t="shared" si="199"/>
        <v>0</v>
      </c>
      <c r="H403">
        <f>VLOOKUP($A403, P!$A$2:$AK$1048576, MATCH('HOF Meter (RP)'!H$1, P!$A$1:$AK$1, 0), FALSE)</f>
        <v>0</v>
      </c>
      <c r="I403">
        <f>VLOOKUP($A403, P!$A$2:$AK$1048576, MATCH('HOF Meter (RP)'!I$1, P!$A$1:$AK$1, 0), FALSE)</f>
        <v>56</v>
      </c>
      <c r="J403">
        <f t="shared" si="200"/>
        <v>322</v>
      </c>
      <c r="K403">
        <f>VLOOKUP($A403, P!$A$2:$AK$1048576, MATCH('HOF Meter (RP)'!K$1, P!$A$1:$AK$1, 0), FALSE)</f>
        <v>73</v>
      </c>
      <c r="L403">
        <f t="shared" si="201"/>
        <v>194</v>
      </c>
      <c r="M403">
        <f>VLOOKUP($A403, P!$A$2:$AK$1048576, MATCH('HOF Meter (RP)'!M$1, P!$A$1:$AK$1, 0), FALSE)</f>
        <v>0.43410852713178294</v>
      </c>
      <c r="N403" s="9">
        <f t="shared" si="202"/>
        <v>1259</v>
      </c>
      <c r="O403">
        <f>VLOOKUP($A403, P!$A$2:$AK$1048576, MATCH('HOF Meter (RP)'!O$1, P!$A$1:$AK$1, 0), FALSE)</f>
        <v>3.74840903993787</v>
      </c>
      <c r="P403">
        <f t="shared" si="203"/>
        <v>603</v>
      </c>
      <c r="Q403">
        <f>VLOOKUP($A403, P!$A$2:$AK$1048576, MATCH('HOF Meter (RP)'!Q$1, P!$A$1:$AK$1, 0), FALSE)</f>
        <v>589</v>
      </c>
      <c r="R403">
        <f t="shared" si="204"/>
        <v>210</v>
      </c>
      <c r="S403">
        <f>VLOOKUP($A403, P!$A$2:$AK$1048576, MATCH('HOF Meter (RP)'!S$1, P!$A$1:$AK$1, 0), FALSE)</f>
        <v>79</v>
      </c>
      <c r="T403">
        <f t="shared" si="205"/>
        <v>416</v>
      </c>
      <c r="U403">
        <f>VLOOKUP($A403, P!$A$2:$AK$1048576, MATCH('HOF Meter (RP)'!U$1, P!$A$1:$AK$1, 0), FALSE)</f>
        <v>186</v>
      </c>
      <c r="V403" s="9">
        <f t="shared" si="206"/>
        <v>64</v>
      </c>
      <c r="W403">
        <f>VLOOKUP($A403, P!$A$2:$AK$1048576, MATCH('HOF Meter (RP)'!W$1, P!$A$1:$AK$1, 0), FALSE)</f>
        <v>1099.2</v>
      </c>
      <c r="X403">
        <f t="shared" si="207"/>
        <v>265</v>
      </c>
      <c r="Y403">
        <f>VLOOKUP($A403, P!$A$2:$AK$1048576, MATCH('HOF Meter (RP)'!Y$1, P!$A$1:$AK$1, 0), FALSE)</f>
        <v>5.6717193551898397</v>
      </c>
      <c r="Z403">
        <f t="shared" si="208"/>
        <v>835</v>
      </c>
      <c r="AA403">
        <f>VLOOKUP($A403, P!$A$2:$AK$1048576, MATCH('HOF Meter (RP)'!AA$1, P!$A$1:$AK$1, 0), FALSE)</f>
        <v>3.39648417374283</v>
      </c>
      <c r="AB403">
        <f t="shared" si="209"/>
        <v>774</v>
      </c>
      <c r="AC403">
        <f>VLOOKUP($A403, P!$A$2:$AK$1048576, MATCH('HOF Meter (RP)'!AC$1, P!$A$1:$AK$1, 0), FALSE)</f>
        <v>1.6698795200000001</v>
      </c>
      <c r="AD403">
        <f t="shared" si="210"/>
        <v>791</v>
      </c>
      <c r="AE403">
        <f>VLOOKUP($A403, P!$A$2:$AK$1048576, MATCH('HOF Meter (RP)'!AE$1, P!$A$1:$AK$1, 0), FALSE)</f>
        <v>0.250529287226534</v>
      </c>
      <c r="AF403">
        <f t="shared" si="211"/>
        <v>685</v>
      </c>
      <c r="AG403">
        <f>VLOOKUP($A403, P!$A$2:$AK$1048576, MATCH('HOF Meter (RP)'!AG$1, P!$A$1:$AK$1, 0), FALSE)</f>
        <v>1.3458625373867099</v>
      </c>
      <c r="AH403">
        <f t="shared" si="212"/>
        <v>666</v>
      </c>
      <c r="AI403">
        <f>VLOOKUP($A403, P!$A$2:$AK$1048576, MATCH('HOF Meter (RP)'!AI$1, P!$A$1:$AK$1, 0), FALSE)</f>
        <v>3.9634793299959199</v>
      </c>
      <c r="AJ403">
        <f t="shared" si="213"/>
        <v>785</v>
      </c>
      <c r="AK403">
        <f>VLOOKUP($A403, P!$A$2:$AK$1048576, MATCH('HOF Meter (RP)'!AK$1, P!$A$1:$AK$1, 0), FALSE)</f>
        <v>10.961468582041499</v>
      </c>
      <c r="AL403" s="9">
        <f t="shared" si="214"/>
        <v>272</v>
      </c>
      <c r="AM403">
        <f>VLOOKUP($A403, P!$A$2:$AK$1048576, MATCH('HOF Meter (RP)'!AM$1, P!$A$1:$AK$1, 0), FALSE)</f>
        <v>1.994444792947871</v>
      </c>
      <c r="AN403">
        <f t="shared" si="215"/>
        <v>441</v>
      </c>
      <c r="AO403">
        <f>VLOOKUP($A403, P!$A$2:$AK$1048576, MATCH('HOF Meter (RP)'!AO$1, P!$A$1:$AK$1, 0), FALSE)</f>
        <v>3.2395760565996099</v>
      </c>
      <c r="AP403">
        <f t="shared" si="216"/>
        <v>290</v>
      </c>
      <c r="AQ403">
        <f>VLOOKUP($A403, P!$A$2:$AK$1048576, MATCH('HOF Meter (RP)'!AQ$1, P!$A$1:$AK$1, 0), FALSE)</f>
        <v>-6.8372921366760694E-2</v>
      </c>
      <c r="AR403">
        <f t="shared" si="217"/>
        <v>1113</v>
      </c>
      <c r="AS403">
        <f>VLOOKUP($A403, P!$A$2:$AK$1048576, MATCH('HOF Meter (RP)'!AS$1, P!$A$1:$AK$1, 0), FALSE)</f>
        <v>90.5347019587403</v>
      </c>
      <c r="AT403" s="9">
        <f t="shared" si="218"/>
        <v>408</v>
      </c>
      <c r="AU403">
        <f>VLOOKUP($A403, P!$A$2:$AK$1048576, MATCH('HOF Meter (RP)'!AU$1, P!$A$1:$AK$1, 0), FALSE)</f>
        <v>97.651321578143495</v>
      </c>
      <c r="AV403">
        <f t="shared" si="219"/>
        <v>641</v>
      </c>
      <c r="AW403">
        <f>VLOOKUP($A403, P!$A$2:$AK$1048576, MATCH('HOF Meter (RP)'!AW$1, P!$A$1:$AK$1, 0), FALSE)</f>
        <v>0</v>
      </c>
      <c r="AX403">
        <f t="shared" si="220"/>
        <v>1</v>
      </c>
      <c r="AY403">
        <f>VLOOKUP($A403, P!$A$2:$AK$1048576, MATCH('HOF Meter (RP)'!AY$1, P!$A$1:$AK$1, 0), FALSE)</f>
        <v>-0.21507029005804601</v>
      </c>
      <c r="AZ403">
        <f t="shared" si="221"/>
        <v>503</v>
      </c>
      <c r="BA403">
        <f>VLOOKUP($A403, P!$A$2:$AK$1048576, MATCH('HOF Meter (RP)'!BA$1, P!$A$1:$AK$1, 0), FALSE)</f>
        <v>100.302714248261</v>
      </c>
      <c r="BB403" s="9">
        <f t="shared" si="222"/>
        <v>826</v>
      </c>
      <c r="BC403">
        <f>VLOOKUP($A403, P!$A$2:$AK$1048576, MATCH('HOF Meter (RP)'!BC$1, P!$A$1:$AK$1, 0), FALSE)</f>
        <v>100.82929098712</v>
      </c>
      <c r="BD403" s="9">
        <f t="shared" si="223"/>
        <v>706</v>
      </c>
      <c r="BE403">
        <f>VLOOKUP($A403, P!$A$2:$AK$1048576, MATCH('HOF Meter (RP)'!BE$1, P!$A$1:$AK$1, 0), FALSE)</f>
        <v>99.536155389526598</v>
      </c>
      <c r="BF403">
        <f t="shared" si="224"/>
        <v>681</v>
      </c>
      <c r="BG403">
        <f>VLOOKUP($A403, P!$A$2:$AK$1048576, MATCH('HOF Meter (RP)'!BG$1, P!$A$1:$AK$1, 0), FALSE)</f>
        <v>97.593800400115398</v>
      </c>
      <c r="BH403" s="9">
        <f t="shared" si="225"/>
        <v>621</v>
      </c>
      <c r="BI403">
        <f>VLOOKUP($A403, P!$A$2:$AK$1048576, MATCH('HOF Meter (RP)'!BI$1, P!$A$1:$AK$1, 0), FALSE)</f>
        <v>98.019745118583501</v>
      </c>
      <c r="BJ403" s="9">
        <f t="shared" si="226"/>
        <v>525</v>
      </c>
      <c r="BK403">
        <f>VLOOKUP($A403, P!$A$2:$AK$1048576, MATCH('HOF Meter (RP)'!BK$1, P!$A$1:$AK$1, 0), FALSE)</f>
        <v>45</v>
      </c>
      <c r="BL403">
        <f t="shared" si="227"/>
        <v>116</v>
      </c>
      <c r="BM403" t="str">
        <f>VLOOKUP($A403, P!$A$2:$AK$1048576, MATCH('HOF Meter (RP)'!BM$1, P!$A$1:$AK$1, 0), FALSE)</f>
        <v>Jeff Russell</v>
      </c>
      <c r="BN403">
        <f>VLOOKUP($A403, P!$A$2:$AK$1048576, MATCH('HOF Meter (RP)'!BN$1, P!$A$1:$AK$1, 0), FALSE)</f>
        <v>1011314</v>
      </c>
      <c r="BO403">
        <f>VLOOKUP($A403, P!$A$2:$AK$1048576, MATCH('HOF Meter (RP)'!BO$1, P!$A$1:$AK$1, 0), FALSE)</f>
        <v>121569</v>
      </c>
      <c r="BP403" s="10">
        <f t="shared" si="228"/>
        <v>450.61827725067764</v>
      </c>
      <c r="BQ403" s="10">
        <f t="shared" si="198"/>
        <v>-285.17781304163981</v>
      </c>
      <c r="BR403" s="8">
        <f t="shared" si="229"/>
        <v>402</v>
      </c>
      <c r="BS403" s="7">
        <f t="shared" si="230"/>
        <v>10</v>
      </c>
    </row>
    <row r="404" spans="1:71" x14ac:dyDescent="0.45">
      <c r="A404">
        <v>1011700</v>
      </c>
      <c r="B404" t="str">
        <f>VLOOKUP(A404, P!$A$2:$AK$1048576, MATCH('HOF Meter (RP)'!B$1, P!$A$1:$AK$1, 0), FALSE)</f>
        <v>Rod Scurry</v>
      </c>
      <c r="C404" t="str">
        <f>VLOOKUP($A404, P!$A$2:$AK$1048576, MATCH('HOF Meter (RP)'!C$1, P!$A$1:$AK$1, 0), FALSE)</f>
        <v>RP</v>
      </c>
      <c r="D404" t="str">
        <f>VLOOKUP($A404, P!$A$2:$AK$1048576, MATCH('HOF Meter (RP)'!D$1, P!$A$1:$AK$1, 0), FALSE)</f>
        <v>RP</v>
      </c>
      <c r="E404">
        <f>VLOOKUP($A404, P!$A$2:$AK$1048576, MATCH('HOF Meter (RP)'!E$1, P!$A$1:$AK$1, 0), FALSE)</f>
        <v>0</v>
      </c>
      <c r="F404">
        <f>VLOOKUP($A404, P!$A$2:$AK$1048576, MATCH('HOF Meter (RP)'!F$1, P!$A$1:$AK$1, 0), FALSE)</f>
        <v>0</v>
      </c>
      <c r="G404">
        <f t="shared" si="199"/>
        <v>0</v>
      </c>
      <c r="H404">
        <f>VLOOKUP($A404, P!$A$2:$AK$1048576, MATCH('HOF Meter (RP)'!H$1, P!$A$1:$AK$1, 0), FALSE)</f>
        <v>0</v>
      </c>
      <c r="I404">
        <f>VLOOKUP($A404, P!$A$2:$AK$1048576, MATCH('HOF Meter (RP)'!I$1, P!$A$1:$AK$1, 0), FALSE)</f>
        <v>19</v>
      </c>
      <c r="J404">
        <f t="shared" si="200"/>
        <v>1365</v>
      </c>
      <c r="K404">
        <f>VLOOKUP($A404, P!$A$2:$AK$1048576, MATCH('HOF Meter (RP)'!K$1, P!$A$1:$AK$1, 0), FALSE)</f>
        <v>32</v>
      </c>
      <c r="L404">
        <f t="shared" si="201"/>
        <v>920</v>
      </c>
      <c r="M404">
        <f>VLOOKUP($A404, P!$A$2:$AK$1048576, MATCH('HOF Meter (RP)'!M$1, P!$A$1:$AK$1, 0), FALSE)</f>
        <v>0.37254901960784315</v>
      </c>
      <c r="N404" s="9">
        <f t="shared" si="202"/>
        <v>1578</v>
      </c>
      <c r="O404">
        <f>VLOOKUP($A404, P!$A$2:$AK$1048576, MATCH('HOF Meter (RP)'!O$1, P!$A$1:$AK$1, 0), FALSE)</f>
        <v>3.24312635208195</v>
      </c>
      <c r="P404">
        <f t="shared" si="203"/>
        <v>188</v>
      </c>
      <c r="Q404">
        <f>VLOOKUP($A404, P!$A$2:$AK$1048576, MATCH('HOF Meter (RP)'!Q$1, P!$A$1:$AK$1, 0), FALSE)</f>
        <v>332</v>
      </c>
      <c r="R404">
        <f t="shared" si="204"/>
        <v>713</v>
      </c>
      <c r="S404">
        <f>VLOOKUP($A404, P!$A$2:$AK$1048576, MATCH('HOF Meter (RP)'!S$1, P!$A$1:$AK$1, 0), FALSE)</f>
        <v>7</v>
      </c>
      <c r="T404">
        <f t="shared" si="205"/>
        <v>1313</v>
      </c>
      <c r="U404">
        <f>VLOOKUP($A404, P!$A$2:$AK$1048576, MATCH('HOF Meter (RP)'!U$1, P!$A$1:$AK$1, 0), FALSE)</f>
        <v>39</v>
      </c>
      <c r="V404" s="9">
        <f t="shared" si="206"/>
        <v>406</v>
      </c>
      <c r="W404">
        <f>VLOOKUP($A404, P!$A$2:$AK$1048576, MATCH('HOF Meter (RP)'!W$1, P!$A$1:$AK$1, 0), FALSE)</f>
        <v>460.2</v>
      </c>
      <c r="X404">
        <f t="shared" si="207"/>
        <v>1151</v>
      </c>
      <c r="Y404">
        <f>VLOOKUP($A404, P!$A$2:$AK$1048576, MATCH('HOF Meter (RP)'!Y$1, P!$A$1:$AK$1, 0), FALSE)</f>
        <v>8.4204063719718203</v>
      </c>
      <c r="Z404">
        <f t="shared" si="208"/>
        <v>232</v>
      </c>
      <c r="AA404">
        <f>VLOOKUP($A404, P!$A$2:$AK$1048576, MATCH('HOF Meter (RP)'!AA$1, P!$A$1:$AK$1, 0), FALSE)</f>
        <v>5.3531121715087604</v>
      </c>
      <c r="AB404">
        <f t="shared" si="209"/>
        <v>1697</v>
      </c>
      <c r="AC404">
        <f>VLOOKUP($A404, P!$A$2:$AK$1048576, MATCH('HOF Meter (RP)'!AC$1, P!$A$1:$AK$1, 0), FALSE)</f>
        <v>1.5729926999999999</v>
      </c>
      <c r="AD404">
        <f t="shared" si="210"/>
        <v>895</v>
      </c>
      <c r="AE404">
        <f>VLOOKUP($A404, P!$A$2:$AK$1048576, MATCH('HOF Meter (RP)'!AE$1, P!$A$1:$AK$1, 0), FALSE)</f>
        <v>0.22196531791907501</v>
      </c>
      <c r="AF404">
        <f t="shared" si="211"/>
        <v>116</v>
      </c>
      <c r="AG404">
        <f>VLOOKUP($A404, P!$A$2:$AK$1048576, MATCH('HOF Meter (RP)'!AG$1, P!$A$1:$AK$1, 0), FALSE)</f>
        <v>1.42836488599057</v>
      </c>
      <c r="AH404">
        <f t="shared" si="212"/>
        <v>1113</v>
      </c>
      <c r="AI404">
        <f>VLOOKUP($A404, P!$A$2:$AK$1048576, MATCH('HOF Meter (RP)'!AI$1, P!$A$1:$AK$1, 0), FALSE)</f>
        <v>3.62742825592183</v>
      </c>
      <c r="AJ404">
        <f t="shared" si="213"/>
        <v>368</v>
      </c>
      <c r="AK404">
        <f>VLOOKUP($A404, P!$A$2:$AK$1048576, MATCH('HOF Meter (RP)'!AK$1, P!$A$1:$AK$1, 0), FALSE)</f>
        <v>2.5675923563539902</v>
      </c>
      <c r="AL404" s="9">
        <f t="shared" si="214"/>
        <v>1152</v>
      </c>
      <c r="AM404">
        <f>VLOOKUP($A404, P!$A$2:$AK$1048576, MATCH('HOF Meter (RP)'!AM$1, P!$A$1:$AK$1, 0), FALSE)</f>
        <v>1.1158593465249849</v>
      </c>
      <c r="AN404">
        <f t="shared" si="215"/>
        <v>1081</v>
      </c>
      <c r="AO404">
        <f>VLOOKUP($A404, P!$A$2:$AK$1048576, MATCH('HOF Meter (RP)'!AO$1, P!$A$1:$AK$1, 0), FALSE)</f>
        <v>-3.1819719488848901</v>
      </c>
      <c r="AP404">
        <f t="shared" si="216"/>
        <v>1528</v>
      </c>
      <c r="AQ404">
        <f>VLOOKUP($A404, P!$A$2:$AK$1048576, MATCH('HOF Meter (RP)'!AQ$1, P!$A$1:$AK$1, 0), FALSE)</f>
        <v>-2.2626508562470602</v>
      </c>
      <c r="AR404">
        <f t="shared" si="217"/>
        <v>1546</v>
      </c>
      <c r="AS404">
        <f>VLOOKUP($A404, P!$A$2:$AK$1048576, MATCH('HOF Meter (RP)'!AS$1, P!$A$1:$AK$1, 0), FALSE)</f>
        <v>86.647243894724397</v>
      </c>
      <c r="AT404" s="9">
        <f t="shared" si="218"/>
        <v>295</v>
      </c>
      <c r="AU404">
        <f>VLOOKUP($A404, P!$A$2:$AK$1048576, MATCH('HOF Meter (RP)'!AU$1, P!$A$1:$AK$1, 0), FALSE)</f>
        <v>97.753045209642707</v>
      </c>
      <c r="AV404">
        <f t="shared" si="219"/>
        <v>650</v>
      </c>
      <c r="AW404">
        <f>VLOOKUP($A404, P!$A$2:$AK$1048576, MATCH('HOF Meter (RP)'!AW$1, P!$A$1:$AK$1, 0), FALSE)</f>
        <v>0</v>
      </c>
      <c r="AX404">
        <f t="shared" si="220"/>
        <v>1</v>
      </c>
      <c r="AY404">
        <f>VLOOKUP($A404, P!$A$2:$AK$1048576, MATCH('HOF Meter (RP)'!AY$1, P!$A$1:$AK$1, 0), FALSE)</f>
        <v>-0.384301903839879</v>
      </c>
      <c r="AZ404">
        <f t="shared" si="221"/>
        <v>272</v>
      </c>
      <c r="BA404">
        <f>VLOOKUP($A404, P!$A$2:$AK$1048576, MATCH('HOF Meter (RP)'!BA$1, P!$A$1:$AK$1, 0), FALSE)</f>
        <v>157.172523217975</v>
      </c>
      <c r="BB404" s="9">
        <f t="shared" si="222"/>
        <v>25</v>
      </c>
      <c r="BC404">
        <f>VLOOKUP($A404, P!$A$2:$AK$1048576, MATCH('HOF Meter (RP)'!BC$1, P!$A$1:$AK$1, 0), FALSE)</f>
        <v>167.198624130171</v>
      </c>
      <c r="BD404" s="9">
        <f t="shared" si="223"/>
        <v>1708</v>
      </c>
      <c r="BE404">
        <f>VLOOKUP($A404, P!$A$2:$AK$1048576, MATCH('HOF Meter (RP)'!BE$1, P!$A$1:$AK$1, 0), FALSE)</f>
        <v>93.959601657293902</v>
      </c>
      <c r="BF404">
        <f t="shared" si="224"/>
        <v>858</v>
      </c>
      <c r="BG404">
        <f>VLOOKUP($A404, P!$A$2:$AK$1048576, MATCH('HOF Meter (RP)'!BG$1, P!$A$1:$AK$1, 0), FALSE)</f>
        <v>88.363441651957501</v>
      </c>
      <c r="BH404" s="9">
        <f t="shared" si="225"/>
        <v>139</v>
      </c>
      <c r="BI404">
        <f>VLOOKUP($A404, P!$A$2:$AK$1048576, MATCH('HOF Meter (RP)'!BI$1, P!$A$1:$AK$1, 0), FALSE)</f>
        <v>107.69456032853699</v>
      </c>
      <c r="BJ404" s="9">
        <f t="shared" si="226"/>
        <v>1350</v>
      </c>
      <c r="BK404">
        <f>VLOOKUP($A404, P!$A$2:$AK$1048576, MATCH('HOF Meter (RP)'!BK$1, P!$A$1:$AK$1, 0), FALSE)</f>
        <v>4</v>
      </c>
      <c r="BL404">
        <f t="shared" si="227"/>
        <v>590</v>
      </c>
      <c r="BM404" t="str">
        <f>VLOOKUP($A404, P!$A$2:$AK$1048576, MATCH('HOF Meter (RP)'!BM$1, P!$A$1:$AK$1, 0), FALSE)</f>
        <v>Rod Scurry</v>
      </c>
      <c r="BN404">
        <f>VLOOKUP($A404, P!$A$2:$AK$1048576, MATCH('HOF Meter (RP)'!BN$1, P!$A$1:$AK$1, 0), FALSE)</f>
        <v>1011700</v>
      </c>
      <c r="BO404">
        <f>VLOOKUP($A404, P!$A$2:$AK$1048576, MATCH('HOF Meter (RP)'!BO$1, P!$A$1:$AK$1, 0), FALSE)</f>
        <v>121952</v>
      </c>
      <c r="BP404" s="10">
        <f t="shared" si="228"/>
        <v>452.0750056630726</v>
      </c>
      <c r="BQ404" s="10">
        <f t="shared" si="198"/>
        <v>-286.63454145403477</v>
      </c>
      <c r="BR404" s="8">
        <f t="shared" si="229"/>
        <v>403</v>
      </c>
      <c r="BS404" s="7">
        <f t="shared" si="230"/>
        <v>10</v>
      </c>
    </row>
    <row r="405" spans="1:71" x14ac:dyDescent="0.45">
      <c r="A405">
        <v>1000279</v>
      </c>
      <c r="B405" t="str">
        <f>VLOOKUP(A405, P!$A$2:$AK$1048576, MATCH('HOF Meter (RP)'!B$1, P!$A$1:$AK$1, 0), FALSE)</f>
        <v>Bob Apodaca</v>
      </c>
      <c r="C405" t="str">
        <f>VLOOKUP($A405, P!$A$2:$AK$1048576, MATCH('HOF Meter (RP)'!C$1, P!$A$1:$AK$1, 0), FALSE)</f>
        <v>RP</v>
      </c>
      <c r="D405" t="str">
        <f>VLOOKUP($A405, P!$A$2:$AK$1048576, MATCH('HOF Meter (RP)'!D$1, P!$A$1:$AK$1, 0), FALSE)</f>
        <v>RP</v>
      </c>
      <c r="E405">
        <f>VLOOKUP($A405, P!$A$2:$AK$1048576, MATCH('HOF Meter (RP)'!E$1, P!$A$1:$AK$1, 0), FALSE)</f>
        <v>0</v>
      </c>
      <c r="F405">
        <f>VLOOKUP($A405, P!$A$2:$AK$1048576, MATCH('HOF Meter (RP)'!F$1, P!$A$1:$AK$1, 0), FALSE)</f>
        <v>0</v>
      </c>
      <c r="G405">
        <f t="shared" si="199"/>
        <v>0</v>
      </c>
      <c r="H405">
        <f>VLOOKUP($A405, P!$A$2:$AK$1048576, MATCH('HOF Meter (RP)'!H$1, P!$A$1:$AK$1, 0), FALSE)</f>
        <v>0</v>
      </c>
      <c r="I405">
        <f>VLOOKUP($A405, P!$A$2:$AK$1048576, MATCH('HOF Meter (RP)'!I$1, P!$A$1:$AK$1, 0), FALSE)</f>
        <v>16</v>
      </c>
      <c r="J405">
        <f t="shared" si="200"/>
        <v>1501</v>
      </c>
      <c r="K405">
        <f>VLOOKUP($A405, P!$A$2:$AK$1048576, MATCH('HOF Meter (RP)'!K$1, P!$A$1:$AK$1, 0), FALSE)</f>
        <v>25</v>
      </c>
      <c r="L405">
        <f t="shared" si="201"/>
        <v>1203</v>
      </c>
      <c r="M405">
        <f>VLOOKUP($A405, P!$A$2:$AK$1048576, MATCH('HOF Meter (RP)'!M$1, P!$A$1:$AK$1, 0), FALSE)</f>
        <v>0.3902439024390244</v>
      </c>
      <c r="N405" s="9">
        <f t="shared" si="202"/>
        <v>1512</v>
      </c>
      <c r="O405">
        <f>VLOOKUP($A405, P!$A$2:$AK$1048576, MATCH('HOF Meter (RP)'!O$1, P!$A$1:$AK$1, 0), FALSE)</f>
        <v>2.8394833448719101</v>
      </c>
      <c r="P405">
        <f t="shared" si="203"/>
        <v>51</v>
      </c>
      <c r="Q405">
        <f>VLOOKUP($A405, P!$A$2:$AK$1048576, MATCH('HOF Meter (RP)'!Q$1, P!$A$1:$AK$1, 0), FALSE)</f>
        <v>184</v>
      </c>
      <c r="R405">
        <f t="shared" si="204"/>
        <v>1229</v>
      </c>
      <c r="S405">
        <f>VLOOKUP($A405, P!$A$2:$AK$1048576, MATCH('HOF Meter (RP)'!S$1, P!$A$1:$AK$1, 0), FALSE)</f>
        <v>11</v>
      </c>
      <c r="T405">
        <f t="shared" si="205"/>
        <v>1270</v>
      </c>
      <c r="U405">
        <f>VLOOKUP($A405, P!$A$2:$AK$1048576, MATCH('HOF Meter (RP)'!U$1, P!$A$1:$AK$1, 0), FALSE)</f>
        <v>26</v>
      </c>
      <c r="V405" s="9">
        <f t="shared" si="206"/>
        <v>524</v>
      </c>
      <c r="W405">
        <f>VLOOKUP($A405, P!$A$2:$AK$1048576, MATCH('HOF Meter (RP)'!W$1, P!$A$1:$AK$1, 0), FALSE)</f>
        <v>361.1</v>
      </c>
      <c r="X405">
        <f t="shared" si="207"/>
        <v>1491</v>
      </c>
      <c r="Y405">
        <f>VLOOKUP($A405, P!$A$2:$AK$1048576, MATCH('HOF Meter (RP)'!Y$1, P!$A$1:$AK$1, 0), FALSE)</f>
        <v>4.9068264819277703</v>
      </c>
      <c r="Z405">
        <f t="shared" si="208"/>
        <v>1081</v>
      </c>
      <c r="AA405">
        <f>VLOOKUP($A405, P!$A$2:$AK$1048576, MATCH('HOF Meter (RP)'!AA$1, P!$A$1:$AK$1, 0), FALSE)</f>
        <v>3.26291507173877</v>
      </c>
      <c r="AB405">
        <f t="shared" si="209"/>
        <v>660</v>
      </c>
      <c r="AC405">
        <f>VLOOKUP($A405, P!$A$2:$AK$1048576, MATCH('HOF Meter (RP)'!AC$1, P!$A$1:$AK$1, 0), FALSE)</f>
        <v>1.5038167899999999</v>
      </c>
      <c r="AD405">
        <f t="shared" si="210"/>
        <v>968</v>
      </c>
      <c r="AE405">
        <f>VLOOKUP($A405, P!$A$2:$AK$1048576, MATCH('HOF Meter (RP)'!AE$1, P!$A$1:$AK$1, 0), FALSE)</f>
        <v>0.22790357925492999</v>
      </c>
      <c r="AF405">
        <f t="shared" si="211"/>
        <v>174</v>
      </c>
      <c r="AG405">
        <f>VLOOKUP($A405, P!$A$2:$AK$1048576, MATCH('HOF Meter (RP)'!AG$1, P!$A$1:$AK$1, 0), FALSE)</f>
        <v>1.22601473857529</v>
      </c>
      <c r="AH405">
        <f t="shared" si="212"/>
        <v>166</v>
      </c>
      <c r="AI405">
        <f>VLOOKUP($A405, P!$A$2:$AK$1048576, MATCH('HOF Meter (RP)'!AI$1, P!$A$1:$AK$1, 0), FALSE)</f>
        <v>3.46935731463403</v>
      </c>
      <c r="AJ405">
        <f t="shared" si="213"/>
        <v>252</v>
      </c>
      <c r="AK405">
        <f>VLOOKUP($A405, P!$A$2:$AK$1048576, MATCH('HOF Meter (RP)'!AK$1, P!$A$1:$AK$1, 0), FALSE)</f>
        <v>2.2383044213056502</v>
      </c>
      <c r="AL405" s="9">
        <f t="shared" si="214"/>
        <v>1242</v>
      </c>
      <c r="AM405">
        <f>VLOOKUP($A405, P!$A$2:$AK$1048576, MATCH('HOF Meter (RP)'!AM$1, P!$A$1:$AK$1, 0), FALSE)</f>
        <v>1.2397144399366657</v>
      </c>
      <c r="AN405">
        <f t="shared" si="215"/>
        <v>987</v>
      </c>
      <c r="AO405">
        <f>VLOOKUP($A405, P!$A$2:$AK$1048576, MATCH('HOF Meter (RP)'!AO$1, P!$A$1:$AK$1, 0), FALSE)</f>
        <v>-1.72084408998489</v>
      </c>
      <c r="AP405">
        <f t="shared" si="216"/>
        <v>1360</v>
      </c>
      <c r="AQ405">
        <f>VLOOKUP($A405, P!$A$2:$AK$1048576, MATCH('HOF Meter (RP)'!AQ$1, P!$A$1:$AK$1, 0), FALSE)</f>
        <v>-4.0691033340839997</v>
      </c>
      <c r="AR405">
        <f t="shared" si="217"/>
        <v>1679</v>
      </c>
      <c r="AS405">
        <f>VLOOKUP($A405, P!$A$2:$AK$1048576, MATCH('HOF Meter (RP)'!AS$1, P!$A$1:$AK$1, 0), FALSE)</f>
        <v>80.426432000492994</v>
      </c>
      <c r="AT405" s="9">
        <f t="shared" si="218"/>
        <v>138</v>
      </c>
      <c r="AU405">
        <f>VLOOKUP($A405, P!$A$2:$AK$1048576, MATCH('HOF Meter (RP)'!AU$1, P!$A$1:$AK$1, 0), FALSE)</f>
        <v>96.874726671139598</v>
      </c>
      <c r="AV405">
        <f t="shared" si="219"/>
        <v>594</v>
      </c>
      <c r="AW405">
        <f>VLOOKUP($A405, P!$A$2:$AK$1048576, MATCH('HOF Meter (RP)'!AW$1, P!$A$1:$AK$1, 0), FALSE)</f>
        <v>0</v>
      </c>
      <c r="AX405">
        <f t="shared" si="220"/>
        <v>1</v>
      </c>
      <c r="AY405">
        <f>VLOOKUP($A405, P!$A$2:$AK$1048576, MATCH('HOF Meter (RP)'!AY$1, P!$A$1:$AK$1, 0), FALSE)</f>
        <v>-0.62987396976212195</v>
      </c>
      <c r="AZ405">
        <f t="shared" si="221"/>
        <v>84</v>
      </c>
      <c r="BA405">
        <f>VLOOKUP($A405, P!$A$2:$AK$1048576, MATCH('HOF Meter (RP)'!BA$1, P!$A$1:$AK$1, 0), FALSE)</f>
        <v>95.548828796777698</v>
      </c>
      <c r="BB405" s="9">
        <f t="shared" si="222"/>
        <v>970</v>
      </c>
      <c r="BC405">
        <f>VLOOKUP($A405, P!$A$2:$AK$1048576, MATCH('HOF Meter (RP)'!BC$1, P!$A$1:$AK$1, 0), FALSE)</f>
        <v>94.660702088829197</v>
      </c>
      <c r="BD405" s="9">
        <f t="shared" si="223"/>
        <v>528</v>
      </c>
      <c r="BE405">
        <f>VLOOKUP($A405, P!$A$2:$AK$1048576, MATCH('HOF Meter (RP)'!BE$1, P!$A$1:$AK$1, 0), FALSE)</f>
        <v>99.264621463692094</v>
      </c>
      <c r="BF405">
        <f t="shared" si="224"/>
        <v>688</v>
      </c>
      <c r="BG405">
        <f>VLOOKUP($A405, P!$A$2:$AK$1048576, MATCH('HOF Meter (RP)'!BG$1, P!$A$1:$AK$1, 0), FALSE)</f>
        <v>90.599489415093103</v>
      </c>
      <c r="BH405" s="9">
        <f t="shared" si="225"/>
        <v>193</v>
      </c>
      <c r="BI405">
        <f>VLOOKUP($A405, P!$A$2:$AK$1048576, MATCH('HOF Meter (RP)'!BI$1, P!$A$1:$AK$1, 0), FALSE)</f>
        <v>90.298677436443896</v>
      </c>
      <c r="BJ405" s="9">
        <f t="shared" si="226"/>
        <v>131</v>
      </c>
      <c r="BK405">
        <f>VLOOKUP($A405, P!$A$2:$AK$1048576, MATCH('HOF Meter (RP)'!BK$1, P!$A$1:$AK$1, 0), FALSE)</f>
        <v>6</v>
      </c>
      <c r="BL405">
        <f t="shared" si="227"/>
        <v>538</v>
      </c>
      <c r="BM405" t="str">
        <f>VLOOKUP($A405, P!$A$2:$AK$1048576, MATCH('HOF Meter (RP)'!BM$1, P!$A$1:$AK$1, 0), FALSE)</f>
        <v>Bob Apodaca</v>
      </c>
      <c r="BN405">
        <f>VLOOKUP($A405, P!$A$2:$AK$1048576, MATCH('HOF Meter (RP)'!BN$1, P!$A$1:$AK$1, 0), FALSE)</f>
        <v>1000279</v>
      </c>
      <c r="BO405">
        <f>VLOOKUP($A405, P!$A$2:$AK$1048576, MATCH('HOF Meter (RP)'!BO$1, P!$A$1:$AK$1, 0), FALSE)</f>
        <v>110291</v>
      </c>
      <c r="BP405" s="10">
        <f t="shared" si="228"/>
        <v>452.52205713541014</v>
      </c>
      <c r="BQ405" s="10">
        <f t="shared" si="198"/>
        <v>-287.08159292637231</v>
      </c>
      <c r="BR405" s="8">
        <f t="shared" si="229"/>
        <v>404</v>
      </c>
      <c r="BS405" s="7">
        <f t="shared" si="230"/>
        <v>10</v>
      </c>
    </row>
    <row r="406" spans="1:71" x14ac:dyDescent="0.45">
      <c r="A406">
        <v>1004284</v>
      </c>
      <c r="B406" t="str">
        <f>VLOOKUP(A406, P!$A$2:$AK$1048576, MATCH('HOF Meter (RP)'!B$1, P!$A$1:$AK$1, 0), FALSE)</f>
        <v>Terry Fox</v>
      </c>
      <c r="C406" t="str">
        <f>VLOOKUP($A406, P!$A$2:$AK$1048576, MATCH('HOF Meter (RP)'!C$1, P!$A$1:$AK$1, 0), FALSE)</f>
        <v>RP</v>
      </c>
      <c r="D406" t="str">
        <f>VLOOKUP($A406, P!$A$2:$AK$1048576, MATCH('HOF Meter (RP)'!D$1, P!$A$1:$AK$1, 0), FALSE)</f>
        <v>RP</v>
      </c>
      <c r="E406">
        <f>VLOOKUP($A406, P!$A$2:$AK$1048576, MATCH('HOF Meter (RP)'!E$1, P!$A$1:$AK$1, 0), FALSE)</f>
        <v>0</v>
      </c>
      <c r="F406">
        <f>VLOOKUP($A406, P!$A$2:$AK$1048576, MATCH('HOF Meter (RP)'!F$1, P!$A$1:$AK$1, 0), FALSE)</f>
        <v>0</v>
      </c>
      <c r="G406">
        <f t="shared" si="199"/>
        <v>0</v>
      </c>
      <c r="H406">
        <f>VLOOKUP($A406, P!$A$2:$AK$1048576, MATCH('HOF Meter (RP)'!H$1, P!$A$1:$AK$1, 0), FALSE)</f>
        <v>0</v>
      </c>
      <c r="I406">
        <f>VLOOKUP($A406, P!$A$2:$AK$1048576, MATCH('HOF Meter (RP)'!I$1, P!$A$1:$AK$1, 0), FALSE)</f>
        <v>29</v>
      </c>
      <c r="J406">
        <f t="shared" si="200"/>
        <v>901</v>
      </c>
      <c r="K406">
        <f>VLOOKUP($A406, P!$A$2:$AK$1048576, MATCH('HOF Meter (RP)'!K$1, P!$A$1:$AK$1, 0), FALSE)</f>
        <v>19</v>
      </c>
      <c r="L406">
        <f t="shared" si="201"/>
        <v>1487</v>
      </c>
      <c r="M406">
        <f>VLOOKUP($A406, P!$A$2:$AK$1048576, MATCH('HOF Meter (RP)'!M$1, P!$A$1:$AK$1, 0), FALSE)</f>
        <v>0.60416666666666663</v>
      </c>
      <c r="N406" s="9">
        <f t="shared" si="202"/>
        <v>97</v>
      </c>
      <c r="O406">
        <f>VLOOKUP($A406, P!$A$2:$AK$1048576, MATCH('HOF Meter (RP)'!O$1, P!$A$1:$AK$1, 0), FALSE)</f>
        <v>2.9924440581595402</v>
      </c>
      <c r="P406">
        <f t="shared" si="203"/>
        <v>92</v>
      </c>
      <c r="Q406">
        <f>VLOOKUP($A406, P!$A$2:$AK$1048576, MATCH('HOF Meter (RP)'!Q$1, P!$A$1:$AK$1, 0), FALSE)</f>
        <v>248</v>
      </c>
      <c r="R406">
        <f t="shared" si="204"/>
        <v>996</v>
      </c>
      <c r="S406">
        <f>VLOOKUP($A406, P!$A$2:$AK$1048576, MATCH('HOF Meter (RP)'!S$1, P!$A$1:$AK$1, 0), FALSE)</f>
        <v>0</v>
      </c>
      <c r="T406">
        <f t="shared" si="205"/>
        <v>1502</v>
      </c>
      <c r="U406">
        <f>VLOOKUP($A406, P!$A$2:$AK$1048576, MATCH('HOF Meter (RP)'!U$1, P!$A$1:$AK$1, 0), FALSE)</f>
        <v>59</v>
      </c>
      <c r="V406" s="9">
        <f t="shared" si="206"/>
        <v>286</v>
      </c>
      <c r="W406">
        <f>VLOOKUP($A406, P!$A$2:$AK$1048576, MATCH('HOF Meter (RP)'!W$1, P!$A$1:$AK$1, 0), FALSE)</f>
        <v>397</v>
      </c>
      <c r="X406">
        <f t="shared" si="207"/>
        <v>1358</v>
      </c>
      <c r="Y406">
        <f>VLOOKUP($A406, P!$A$2:$AK$1048576, MATCH('HOF Meter (RP)'!Y$1, P!$A$1:$AK$1, 0), FALSE)</f>
        <v>4.19395568757208</v>
      </c>
      <c r="Z406">
        <f t="shared" si="208"/>
        <v>1272</v>
      </c>
      <c r="AA406">
        <f>VLOOKUP($A406, P!$A$2:$AK$1048576, MATCH('HOF Meter (RP)'!AA$1, P!$A$1:$AK$1, 0), FALSE)</f>
        <v>2.81108381221047</v>
      </c>
      <c r="AB406">
        <f t="shared" si="209"/>
        <v>331</v>
      </c>
      <c r="AC406">
        <f>VLOOKUP($A406, P!$A$2:$AK$1048576, MATCH('HOF Meter (RP)'!AC$1, P!$A$1:$AK$1, 0), FALSE)</f>
        <v>1.49193548</v>
      </c>
      <c r="AD406">
        <f t="shared" si="210"/>
        <v>980</v>
      </c>
      <c r="AE406">
        <f>VLOOKUP($A406, P!$A$2:$AK$1048576, MATCH('HOF Meter (RP)'!AE$1, P!$A$1:$AK$1, 0), FALSE)</f>
        <v>0.24803664921465901</v>
      </c>
      <c r="AF406">
        <f t="shared" si="211"/>
        <v>613</v>
      </c>
      <c r="AG406">
        <f>VLOOKUP($A406, P!$A$2:$AK$1048576, MATCH('HOF Meter (RP)'!AG$1, P!$A$1:$AK$1, 0), FALSE)</f>
        <v>1.26700282933859</v>
      </c>
      <c r="AH406">
        <f t="shared" si="212"/>
        <v>292</v>
      </c>
      <c r="AI406">
        <f>VLOOKUP($A406, P!$A$2:$AK$1048576, MATCH('HOF Meter (RP)'!AI$1, P!$A$1:$AK$1, 0), FALSE)</f>
        <v>3.7600040795504799</v>
      </c>
      <c r="AJ406">
        <f t="shared" si="213"/>
        <v>509</v>
      </c>
      <c r="AK406">
        <f>VLOOKUP($A406, P!$A$2:$AK$1048576, MATCH('HOF Meter (RP)'!AK$1, P!$A$1:$AK$1, 0), FALSE)</f>
        <v>1.09264983178582</v>
      </c>
      <c r="AL406" s="9">
        <f t="shared" si="214"/>
        <v>1491</v>
      </c>
      <c r="AM406">
        <f>VLOOKUP($A406, P!$A$2:$AK$1048576, MATCH('HOF Meter (RP)'!AM$1, P!$A$1:$AK$1, 0), FALSE)</f>
        <v>0.55045331576111833</v>
      </c>
      <c r="AN406">
        <f t="shared" si="215"/>
        <v>1451</v>
      </c>
      <c r="AO406">
        <f>VLOOKUP($A406, P!$A$2:$AK$1048576, MATCH('HOF Meter (RP)'!AO$1, P!$A$1:$AK$1, 0), FALSE)</f>
        <v>0</v>
      </c>
      <c r="AP406">
        <f t="shared" si="216"/>
        <v>533</v>
      </c>
      <c r="AQ406">
        <f>VLOOKUP($A406, P!$A$2:$AK$1048576, MATCH('HOF Meter (RP)'!AQ$1, P!$A$1:$AK$1, 0), FALSE)</f>
        <v>0</v>
      </c>
      <c r="AR406">
        <f t="shared" si="217"/>
        <v>467</v>
      </c>
      <c r="AS406">
        <f>VLOOKUP($A406, P!$A$2:$AK$1048576, MATCH('HOF Meter (RP)'!AS$1, P!$A$1:$AK$1, 0), FALSE)</f>
        <v>81.408259294771</v>
      </c>
      <c r="AT406" s="9">
        <f t="shared" si="218"/>
        <v>161</v>
      </c>
      <c r="AU406">
        <f>VLOOKUP($A406, P!$A$2:$AK$1048576, MATCH('HOF Meter (RP)'!AU$1, P!$A$1:$AK$1, 0), FALSE)</f>
        <v>99.319238556321196</v>
      </c>
      <c r="AV406">
        <f t="shared" si="219"/>
        <v>746</v>
      </c>
      <c r="AW406">
        <f>VLOOKUP($A406, P!$A$2:$AK$1048576, MATCH('HOF Meter (RP)'!AW$1, P!$A$1:$AK$1, 0), FALSE)</f>
        <v>0</v>
      </c>
      <c r="AX406">
        <f t="shared" si="220"/>
        <v>1</v>
      </c>
      <c r="AY406">
        <f>VLOOKUP($A406, P!$A$2:$AK$1048576, MATCH('HOF Meter (RP)'!AY$1, P!$A$1:$AK$1, 0), FALSE)</f>
        <v>-0.76756002139094404</v>
      </c>
      <c r="AZ406">
        <f t="shared" si="221"/>
        <v>29</v>
      </c>
      <c r="BA406">
        <f>VLOOKUP($A406, P!$A$2:$AK$1048576, MATCH('HOF Meter (RP)'!BA$1, P!$A$1:$AK$1, 0), FALSE)</f>
        <v>74.012040609884394</v>
      </c>
      <c r="BB406" s="9">
        <f t="shared" si="222"/>
        <v>1580</v>
      </c>
      <c r="BC406">
        <f>VLOOKUP($A406, P!$A$2:$AK$1048576, MATCH('HOF Meter (RP)'!BC$1, P!$A$1:$AK$1, 0), FALSE)</f>
        <v>87.302957993340002</v>
      </c>
      <c r="BD406" s="9">
        <f t="shared" si="223"/>
        <v>365</v>
      </c>
      <c r="BE406">
        <f>VLOOKUP($A406, P!$A$2:$AK$1048576, MATCH('HOF Meter (RP)'!BE$1, P!$A$1:$AK$1, 0), FALSE)</f>
        <v>86.182192561279606</v>
      </c>
      <c r="BF406">
        <f t="shared" si="224"/>
        <v>1125</v>
      </c>
      <c r="BG406">
        <f>VLOOKUP($A406, P!$A$2:$AK$1048576, MATCH('HOF Meter (RP)'!BG$1, P!$A$1:$AK$1, 0), FALSE)</f>
        <v>101.418003893918</v>
      </c>
      <c r="BH406" s="9">
        <f t="shared" si="225"/>
        <v>985</v>
      </c>
      <c r="BI406">
        <f>VLOOKUP($A406, P!$A$2:$AK$1048576, MATCH('HOF Meter (RP)'!BI$1, P!$A$1:$AK$1, 0), FALSE)</f>
        <v>97.3929847485349</v>
      </c>
      <c r="BJ406" s="9">
        <f t="shared" si="226"/>
        <v>472</v>
      </c>
      <c r="BK406">
        <f>VLOOKUP($A406, P!$A$2:$AK$1048576, MATCH('HOF Meter (RP)'!BK$1, P!$A$1:$AK$1, 0), FALSE)</f>
        <v>0</v>
      </c>
      <c r="BL406">
        <f t="shared" si="227"/>
        <v>718</v>
      </c>
      <c r="BM406" t="str">
        <f>VLOOKUP($A406, P!$A$2:$AK$1048576, MATCH('HOF Meter (RP)'!BM$1, P!$A$1:$AK$1, 0), FALSE)</f>
        <v>Terry Fox</v>
      </c>
      <c r="BN406">
        <f>VLOOKUP($A406, P!$A$2:$AK$1048576, MATCH('HOF Meter (RP)'!BN$1, P!$A$1:$AK$1, 0), FALSE)</f>
        <v>1004284</v>
      </c>
      <c r="BO406">
        <f>VLOOKUP($A406, P!$A$2:$AK$1048576, MATCH('HOF Meter (RP)'!BO$1, P!$A$1:$AK$1, 0), FALSE)</f>
        <v>114364</v>
      </c>
      <c r="BP406" s="10">
        <f t="shared" si="228"/>
        <v>453.38921322352127</v>
      </c>
      <c r="BQ406" s="10">
        <f t="shared" si="198"/>
        <v>-287.94874901448344</v>
      </c>
      <c r="BR406" s="8">
        <f t="shared" si="229"/>
        <v>405</v>
      </c>
      <c r="BS406" s="7">
        <f t="shared" si="230"/>
        <v>10</v>
      </c>
    </row>
    <row r="407" spans="1:71" x14ac:dyDescent="0.45">
      <c r="A407">
        <v>1005415</v>
      </c>
      <c r="B407" t="str">
        <f>VLOOKUP(A407, P!$A$2:$AK$1048576, MATCH('HOF Meter (RP)'!B$1, P!$A$1:$AK$1, 0), FALSE)</f>
        <v>Greg Harris</v>
      </c>
      <c r="C407" t="str">
        <f>VLOOKUP($A407, P!$A$2:$AK$1048576, MATCH('HOF Meter (RP)'!C$1, P!$A$1:$AK$1, 0), FALSE)</f>
        <v>RP</v>
      </c>
      <c r="D407" t="str">
        <f>VLOOKUP($A407, P!$A$2:$AK$1048576, MATCH('HOF Meter (RP)'!D$1, P!$A$1:$AK$1, 0), FALSE)</f>
        <v>RP</v>
      </c>
      <c r="E407">
        <f>VLOOKUP($A407, P!$A$2:$AK$1048576, MATCH('HOF Meter (RP)'!E$1, P!$A$1:$AK$1, 0), FALSE)</f>
        <v>0</v>
      </c>
      <c r="F407">
        <f>VLOOKUP($A407, P!$A$2:$AK$1048576, MATCH('HOF Meter (RP)'!F$1, P!$A$1:$AK$1, 0), FALSE)</f>
        <v>0</v>
      </c>
      <c r="G407">
        <f t="shared" si="199"/>
        <v>0</v>
      </c>
      <c r="H407">
        <f>VLOOKUP($A407, P!$A$2:$AK$1048576, MATCH('HOF Meter (RP)'!H$1, P!$A$1:$AK$1, 0), FALSE)</f>
        <v>0</v>
      </c>
      <c r="I407">
        <f>VLOOKUP($A407, P!$A$2:$AK$1048576, MATCH('HOF Meter (RP)'!I$1, P!$A$1:$AK$1, 0), FALSE)</f>
        <v>74</v>
      </c>
      <c r="J407">
        <f t="shared" si="200"/>
        <v>178</v>
      </c>
      <c r="K407">
        <f>VLOOKUP($A407, P!$A$2:$AK$1048576, MATCH('HOF Meter (RP)'!K$1, P!$A$1:$AK$1, 0), FALSE)</f>
        <v>90</v>
      </c>
      <c r="L407">
        <f t="shared" si="201"/>
        <v>122</v>
      </c>
      <c r="M407">
        <f>VLOOKUP($A407, P!$A$2:$AK$1048576, MATCH('HOF Meter (RP)'!M$1, P!$A$1:$AK$1, 0), FALSE)</f>
        <v>0.45121951219512196</v>
      </c>
      <c r="N407" s="9">
        <f t="shared" si="202"/>
        <v>1130</v>
      </c>
      <c r="O407">
        <f>VLOOKUP($A407, P!$A$2:$AK$1048576, MATCH('HOF Meter (RP)'!O$1, P!$A$1:$AK$1, 0), FALSE)</f>
        <v>3.68711695272121</v>
      </c>
      <c r="P407">
        <f t="shared" si="203"/>
        <v>542</v>
      </c>
      <c r="Q407">
        <f>VLOOKUP($A407, P!$A$2:$AK$1048576, MATCH('HOF Meter (RP)'!Q$1, P!$A$1:$AK$1, 0), FALSE)</f>
        <v>703</v>
      </c>
      <c r="R407">
        <f t="shared" si="204"/>
        <v>101</v>
      </c>
      <c r="S407">
        <f>VLOOKUP($A407, P!$A$2:$AK$1048576, MATCH('HOF Meter (RP)'!S$1, P!$A$1:$AK$1, 0), FALSE)</f>
        <v>98</v>
      </c>
      <c r="T407">
        <f t="shared" si="205"/>
        <v>310</v>
      </c>
      <c r="U407">
        <f>VLOOKUP($A407, P!$A$2:$AK$1048576, MATCH('HOF Meter (RP)'!U$1, P!$A$1:$AK$1, 0), FALSE)</f>
        <v>54</v>
      </c>
      <c r="V407" s="9">
        <f t="shared" si="206"/>
        <v>324</v>
      </c>
      <c r="W407">
        <f>VLOOKUP($A407, P!$A$2:$AK$1048576, MATCH('HOF Meter (RP)'!W$1, P!$A$1:$AK$1, 0), FALSE)</f>
        <v>1467</v>
      </c>
      <c r="X407">
        <f t="shared" si="207"/>
        <v>133</v>
      </c>
      <c r="Y407">
        <f>VLOOKUP($A407, P!$A$2:$AK$1048576, MATCH('HOF Meter (RP)'!Y$1, P!$A$1:$AK$1, 0), FALSE)</f>
        <v>7.0000007371961699</v>
      </c>
      <c r="Z407">
        <f t="shared" si="208"/>
        <v>475</v>
      </c>
      <c r="AA407">
        <f>VLOOKUP($A407, P!$A$2:$AK$1048576, MATCH('HOF Meter (RP)'!AA$1, P!$A$1:$AK$1, 0), FALSE)</f>
        <v>4.00000042125495</v>
      </c>
      <c r="AB407">
        <f t="shared" si="209"/>
        <v>1279</v>
      </c>
      <c r="AC407">
        <f>VLOOKUP($A407, P!$A$2:$AK$1048576, MATCH('HOF Meter (RP)'!AC$1, P!$A$1:$AK$1, 0), FALSE)</f>
        <v>1.75</v>
      </c>
      <c r="AD407">
        <f t="shared" si="210"/>
        <v>721</v>
      </c>
      <c r="AE407">
        <f>VLOOKUP($A407, P!$A$2:$AK$1048576, MATCH('HOF Meter (RP)'!AE$1, P!$A$1:$AK$1, 0), FALSE)</f>
        <v>0.23787363522462801</v>
      </c>
      <c r="AF407">
        <f t="shared" si="211"/>
        <v>349</v>
      </c>
      <c r="AG407">
        <f>VLOOKUP($A407, P!$A$2:$AK$1048576, MATCH('HOF Meter (RP)'!AG$1, P!$A$1:$AK$1, 0), FALSE)</f>
        <v>1.3503750570051201</v>
      </c>
      <c r="AH407">
        <f t="shared" si="212"/>
        <v>688</v>
      </c>
      <c r="AI407">
        <f>VLOOKUP($A407, P!$A$2:$AK$1048576, MATCH('HOF Meter (RP)'!AI$1, P!$A$1:$AK$1, 0), FALSE)</f>
        <v>3.8486495090108002</v>
      </c>
      <c r="AJ407">
        <f t="shared" si="213"/>
        <v>620</v>
      </c>
      <c r="AK407">
        <f>VLOOKUP($A407, P!$A$2:$AK$1048576, MATCH('HOF Meter (RP)'!AK$1, P!$A$1:$AK$1, 0), FALSE)</f>
        <v>12.598733640625101</v>
      </c>
      <c r="AL407" s="9">
        <f t="shared" si="214"/>
        <v>196</v>
      </c>
      <c r="AM407">
        <f>VLOOKUP($A407, P!$A$2:$AK$1048576, MATCH('HOF Meter (RP)'!AM$1, P!$A$1:$AK$1, 0), FALSE)</f>
        <v>1.7176187649113974</v>
      </c>
      <c r="AN407">
        <f t="shared" si="215"/>
        <v>609</v>
      </c>
      <c r="AO407">
        <f>VLOOKUP($A407, P!$A$2:$AK$1048576, MATCH('HOF Meter (RP)'!AO$1, P!$A$1:$AK$1, 0), FALSE)</f>
        <v>0.79773780331015498</v>
      </c>
      <c r="AP407">
        <f t="shared" si="216"/>
        <v>459</v>
      </c>
      <c r="AQ407">
        <f>VLOOKUP($A407, P!$A$2:$AK$1048576, MATCH('HOF Meter (RP)'!AQ$1, P!$A$1:$AK$1, 0), FALSE)</f>
        <v>-2.7229257726887499</v>
      </c>
      <c r="AR407">
        <f t="shared" si="217"/>
        <v>1591</v>
      </c>
      <c r="AS407">
        <f>VLOOKUP($A407, P!$A$2:$AK$1048576, MATCH('HOF Meter (RP)'!AS$1, P!$A$1:$AK$1, 0), FALSE)</f>
        <v>89.424476046313202</v>
      </c>
      <c r="AT407" s="9">
        <f t="shared" si="218"/>
        <v>373</v>
      </c>
      <c r="AU407">
        <f>VLOOKUP($A407, P!$A$2:$AK$1048576, MATCH('HOF Meter (RP)'!AU$1, P!$A$1:$AK$1, 0), FALSE)</f>
        <v>96.743849242167798</v>
      </c>
      <c r="AV407">
        <f t="shared" si="219"/>
        <v>587</v>
      </c>
      <c r="AW407">
        <f>VLOOKUP($A407, P!$A$2:$AK$1048576, MATCH('HOF Meter (RP)'!AW$1, P!$A$1:$AK$1, 0), FALSE)</f>
        <v>0</v>
      </c>
      <c r="AX407">
        <f t="shared" si="220"/>
        <v>1</v>
      </c>
      <c r="AY407">
        <f>VLOOKUP($A407, P!$A$2:$AK$1048576, MATCH('HOF Meter (RP)'!AY$1, P!$A$1:$AK$1, 0), FALSE)</f>
        <v>-0.16153255628959801</v>
      </c>
      <c r="AZ407">
        <f t="shared" si="221"/>
        <v>590</v>
      </c>
      <c r="BA407">
        <f>VLOOKUP($A407, P!$A$2:$AK$1048576, MATCH('HOF Meter (RP)'!BA$1, P!$A$1:$AK$1, 0), FALSE)</f>
        <v>123.98270716209601</v>
      </c>
      <c r="BB407" s="9">
        <f t="shared" si="222"/>
        <v>258</v>
      </c>
      <c r="BC407">
        <f>VLOOKUP($A407, P!$A$2:$AK$1048576, MATCH('HOF Meter (RP)'!BC$1, P!$A$1:$AK$1, 0), FALSE)</f>
        <v>119.910884337227</v>
      </c>
      <c r="BD407" s="9">
        <f t="shared" si="223"/>
        <v>1242</v>
      </c>
      <c r="BE407">
        <f>VLOOKUP($A407, P!$A$2:$AK$1048576, MATCH('HOF Meter (RP)'!BE$1, P!$A$1:$AK$1, 0), FALSE)</f>
        <v>103.803369552676</v>
      </c>
      <c r="BF407">
        <f t="shared" si="224"/>
        <v>574</v>
      </c>
      <c r="BG407">
        <f>VLOOKUP($A407, P!$A$2:$AK$1048576, MATCH('HOF Meter (RP)'!BG$1, P!$A$1:$AK$1, 0), FALSE)</f>
        <v>93.324124685705797</v>
      </c>
      <c r="BH407" s="9">
        <f t="shared" si="225"/>
        <v>328</v>
      </c>
      <c r="BI407">
        <f>VLOOKUP($A407, P!$A$2:$AK$1048576, MATCH('HOF Meter (RP)'!BI$1, P!$A$1:$AK$1, 0), FALSE)</f>
        <v>99.293681586514396</v>
      </c>
      <c r="BJ407" s="9">
        <f t="shared" si="226"/>
        <v>635</v>
      </c>
      <c r="BK407">
        <f>VLOOKUP($A407, P!$A$2:$AK$1048576, MATCH('HOF Meter (RP)'!BK$1, P!$A$1:$AK$1, 0), FALSE)</f>
        <v>38</v>
      </c>
      <c r="BL407">
        <f t="shared" si="227"/>
        <v>145</v>
      </c>
      <c r="BM407" t="str">
        <f>VLOOKUP($A407, P!$A$2:$AK$1048576, MATCH('HOF Meter (RP)'!BM$1, P!$A$1:$AK$1, 0), FALSE)</f>
        <v>Greg Harris</v>
      </c>
      <c r="BN407">
        <f>VLOOKUP($A407, P!$A$2:$AK$1048576, MATCH('HOF Meter (RP)'!BN$1, P!$A$1:$AK$1, 0), FALSE)</f>
        <v>1005415</v>
      </c>
      <c r="BO407">
        <f>VLOOKUP($A407, P!$A$2:$AK$1048576, MATCH('HOF Meter (RP)'!BO$1, P!$A$1:$AK$1, 0), FALSE)</f>
        <v>115521</v>
      </c>
      <c r="BP407" s="10">
        <f t="shared" si="228"/>
        <v>453.41632589478411</v>
      </c>
      <c r="BQ407" s="10">
        <f t="shared" si="198"/>
        <v>-287.97586168574628</v>
      </c>
      <c r="BR407" s="8">
        <f t="shared" si="229"/>
        <v>406</v>
      </c>
      <c r="BS407" s="7">
        <f t="shared" si="230"/>
        <v>10</v>
      </c>
    </row>
    <row r="408" spans="1:71" x14ac:dyDescent="0.45">
      <c r="A408">
        <v>1001603</v>
      </c>
      <c r="B408" t="str">
        <f>VLOOKUP(A408, P!$A$2:$AK$1048576, MATCH('HOF Meter (RP)'!B$1, P!$A$1:$AK$1, 0), FALSE)</f>
        <v>Clay Bryant</v>
      </c>
      <c r="C408" t="str">
        <f>VLOOKUP($A408, P!$A$2:$AK$1048576, MATCH('HOF Meter (RP)'!C$1, P!$A$1:$AK$1, 0), FALSE)</f>
        <v>RP</v>
      </c>
      <c r="D408" t="str">
        <f>VLOOKUP($A408, P!$A$2:$AK$1048576, MATCH('HOF Meter (RP)'!D$1, P!$A$1:$AK$1, 0), FALSE)</f>
        <v>RP</v>
      </c>
      <c r="E408">
        <f>VLOOKUP($A408, P!$A$2:$AK$1048576, MATCH('HOF Meter (RP)'!E$1, P!$A$1:$AK$1, 0), FALSE)</f>
        <v>0</v>
      </c>
      <c r="F408">
        <f>VLOOKUP($A408, P!$A$2:$AK$1048576, MATCH('HOF Meter (RP)'!F$1, P!$A$1:$AK$1, 0), FALSE)</f>
        <v>0</v>
      </c>
      <c r="G408">
        <f t="shared" si="199"/>
        <v>0</v>
      </c>
      <c r="H408">
        <f>VLOOKUP($A408, P!$A$2:$AK$1048576, MATCH('HOF Meter (RP)'!H$1, P!$A$1:$AK$1, 0), FALSE)</f>
        <v>0</v>
      </c>
      <c r="I408">
        <f>VLOOKUP($A408, P!$A$2:$AK$1048576, MATCH('HOF Meter (RP)'!I$1, P!$A$1:$AK$1, 0), FALSE)</f>
        <v>32</v>
      </c>
      <c r="J408">
        <f t="shared" si="200"/>
        <v>801</v>
      </c>
      <c r="K408">
        <f>VLOOKUP($A408, P!$A$2:$AK$1048576, MATCH('HOF Meter (RP)'!K$1, P!$A$1:$AK$1, 0), FALSE)</f>
        <v>20</v>
      </c>
      <c r="L408">
        <f t="shared" si="201"/>
        <v>1439</v>
      </c>
      <c r="M408">
        <f>VLOOKUP($A408, P!$A$2:$AK$1048576, MATCH('HOF Meter (RP)'!M$1, P!$A$1:$AK$1, 0), FALSE)</f>
        <v>0.61538461538461542</v>
      </c>
      <c r="N408" s="9">
        <f t="shared" si="202"/>
        <v>67</v>
      </c>
      <c r="O408">
        <f>VLOOKUP($A408, P!$A$2:$AK$1048576, MATCH('HOF Meter (RP)'!O$1, P!$A$1:$AK$1, 0), FALSE)</f>
        <v>3.7269946980107602</v>
      </c>
      <c r="P408">
        <f t="shared" si="203"/>
        <v>583</v>
      </c>
      <c r="Q408">
        <f>VLOOKUP($A408, P!$A$2:$AK$1048576, MATCH('HOF Meter (RP)'!Q$1, P!$A$1:$AK$1, 0), FALSE)</f>
        <v>129</v>
      </c>
      <c r="R408">
        <f t="shared" si="204"/>
        <v>1472</v>
      </c>
      <c r="S408">
        <f>VLOOKUP($A408, P!$A$2:$AK$1048576, MATCH('HOF Meter (RP)'!S$1, P!$A$1:$AK$1, 0), FALSE)</f>
        <v>45</v>
      </c>
      <c r="T408">
        <f t="shared" si="205"/>
        <v>810</v>
      </c>
      <c r="U408">
        <f>VLOOKUP($A408, P!$A$2:$AK$1048576, MATCH('HOF Meter (RP)'!U$1, P!$A$1:$AK$1, 0), FALSE)</f>
        <v>7</v>
      </c>
      <c r="V408" s="9">
        <f t="shared" si="206"/>
        <v>1033</v>
      </c>
      <c r="W408">
        <f>VLOOKUP($A408, P!$A$2:$AK$1048576, MATCH('HOF Meter (RP)'!W$1, P!$A$1:$AK$1, 0), FALSE)</f>
        <v>543.1</v>
      </c>
      <c r="X408">
        <f t="shared" si="207"/>
        <v>940</v>
      </c>
      <c r="Y408">
        <f>VLOOKUP($A408, P!$A$2:$AK$1048576, MATCH('HOF Meter (RP)'!Y$1, P!$A$1:$AK$1, 0), FALSE)</f>
        <v>4.5055224793730098</v>
      </c>
      <c r="Z408">
        <f t="shared" si="208"/>
        <v>1190</v>
      </c>
      <c r="AA408">
        <f>VLOOKUP($A408, P!$A$2:$AK$1048576, MATCH('HOF Meter (RP)'!AA$1, P!$A$1:$AK$1, 0), FALSE)</f>
        <v>4.3398782705725303</v>
      </c>
      <c r="AB408">
        <f t="shared" si="209"/>
        <v>1477</v>
      </c>
      <c r="AC408">
        <f>VLOOKUP($A408, P!$A$2:$AK$1048576, MATCH('HOF Meter (RP)'!AC$1, P!$A$1:$AK$1, 0), FALSE)</f>
        <v>1.0381679399999999</v>
      </c>
      <c r="AD408">
        <f t="shared" si="210"/>
        <v>1400</v>
      </c>
      <c r="AE408">
        <f>VLOOKUP($A408, P!$A$2:$AK$1048576, MATCH('HOF Meter (RP)'!AE$1, P!$A$1:$AK$1, 0), FALSE)</f>
        <v>0.24426386233269501</v>
      </c>
      <c r="AF408">
        <f t="shared" si="211"/>
        <v>496</v>
      </c>
      <c r="AG408">
        <f>VLOOKUP($A408, P!$A$2:$AK$1048576, MATCH('HOF Meter (RP)'!AG$1, P!$A$1:$AK$1, 0), FALSE)</f>
        <v>1.4226997044752101</v>
      </c>
      <c r="AH408">
        <f t="shared" si="212"/>
        <v>1083</v>
      </c>
      <c r="AI408">
        <f>VLOOKUP($A408, P!$A$2:$AK$1048576, MATCH('HOF Meter (RP)'!AI$1, P!$A$1:$AK$1, 0), FALSE)</f>
        <v>3.8920424746273201</v>
      </c>
      <c r="AJ408">
        <f t="shared" si="213"/>
        <v>672</v>
      </c>
      <c r="AK408">
        <f>VLOOKUP($A408, P!$A$2:$AK$1048576, MATCH('HOF Meter (RP)'!AK$1, P!$A$1:$AK$1, 0), FALSE)</f>
        <v>6.0435605496168101</v>
      </c>
      <c r="AL408" s="9">
        <f t="shared" si="214"/>
        <v>593</v>
      </c>
      <c r="AM408">
        <f>VLOOKUP($A408, P!$A$2:$AK$1048576, MATCH('HOF Meter (RP)'!AM$1, P!$A$1:$AK$1, 0), FALSE)</f>
        <v>2.2255792854416532</v>
      </c>
      <c r="AN408">
        <f t="shared" si="215"/>
        <v>331</v>
      </c>
      <c r="AO408">
        <f>VLOOKUP($A408, P!$A$2:$AK$1048576, MATCH('HOF Meter (RP)'!AO$1, P!$A$1:$AK$1, 0), FALSE)</f>
        <v>0</v>
      </c>
      <c r="AP408">
        <f t="shared" si="216"/>
        <v>533</v>
      </c>
      <c r="AQ408">
        <f>VLOOKUP($A408, P!$A$2:$AK$1048576, MATCH('HOF Meter (RP)'!AQ$1, P!$A$1:$AK$1, 0), FALSE)</f>
        <v>0</v>
      </c>
      <c r="AR408">
        <f t="shared" si="217"/>
        <v>467</v>
      </c>
      <c r="AS408">
        <f>VLOOKUP($A408, P!$A$2:$AK$1048576, MATCH('HOF Meter (RP)'!AS$1, P!$A$1:$AK$1, 0), FALSE)</f>
        <v>95.987379433189403</v>
      </c>
      <c r="AT408" s="9">
        <f t="shared" si="218"/>
        <v>649</v>
      </c>
      <c r="AU408">
        <f>VLOOKUP($A408, P!$A$2:$AK$1048576, MATCH('HOF Meter (RP)'!AU$1, P!$A$1:$AK$1, 0), FALSE)</f>
        <v>93.465490009177799</v>
      </c>
      <c r="AV408">
        <f t="shared" si="219"/>
        <v>403</v>
      </c>
      <c r="AW408">
        <f>VLOOKUP($A408, P!$A$2:$AK$1048576, MATCH('HOF Meter (RP)'!AW$1, P!$A$1:$AK$1, 0), FALSE)</f>
        <v>0</v>
      </c>
      <c r="AX408">
        <f t="shared" si="220"/>
        <v>1</v>
      </c>
      <c r="AY408">
        <f>VLOOKUP($A408, P!$A$2:$AK$1048576, MATCH('HOF Meter (RP)'!AY$1, P!$A$1:$AK$1, 0), FALSE)</f>
        <v>-0.165047776616563</v>
      </c>
      <c r="AZ408">
        <f t="shared" si="221"/>
        <v>583</v>
      </c>
      <c r="BA408">
        <f>VLOOKUP($A408, P!$A$2:$AK$1048576, MATCH('HOF Meter (RP)'!BA$1, P!$A$1:$AK$1, 0), FALSE)</f>
        <v>129.727102258786</v>
      </c>
      <c r="BB408" s="9">
        <f t="shared" si="222"/>
        <v>177</v>
      </c>
      <c r="BC408">
        <f>VLOOKUP($A408, P!$A$2:$AK$1048576, MATCH('HOF Meter (RP)'!BC$1, P!$A$1:$AK$1, 0), FALSE)</f>
        <v>143.75011218774301</v>
      </c>
      <c r="BD408" s="9">
        <f t="shared" si="223"/>
        <v>1622</v>
      </c>
      <c r="BE408">
        <f>VLOOKUP($A408, P!$A$2:$AK$1048576, MATCH('HOF Meter (RP)'!BE$1, P!$A$1:$AK$1, 0), FALSE)</f>
        <v>89.860368505260993</v>
      </c>
      <c r="BF408">
        <f t="shared" si="224"/>
        <v>996</v>
      </c>
      <c r="BG408">
        <f>VLOOKUP($A408, P!$A$2:$AK$1048576, MATCH('HOF Meter (RP)'!BG$1, P!$A$1:$AK$1, 0), FALSE)</f>
        <v>91.984492410120495</v>
      </c>
      <c r="BH408" s="9">
        <f t="shared" si="225"/>
        <v>250</v>
      </c>
      <c r="BI408">
        <f>VLOOKUP($A408, P!$A$2:$AK$1048576, MATCH('HOF Meter (RP)'!BI$1, P!$A$1:$AK$1, 0), FALSE)</f>
        <v>102.478449469365</v>
      </c>
      <c r="BJ408" s="9">
        <f t="shared" si="226"/>
        <v>944</v>
      </c>
      <c r="BK408">
        <f>VLOOKUP($A408, P!$A$2:$AK$1048576, MATCH('HOF Meter (RP)'!BK$1, P!$A$1:$AK$1, 0), FALSE)</f>
        <v>0</v>
      </c>
      <c r="BL408">
        <f t="shared" si="227"/>
        <v>718</v>
      </c>
      <c r="BM408" t="str">
        <f>VLOOKUP($A408, P!$A$2:$AK$1048576, MATCH('HOF Meter (RP)'!BM$1, P!$A$1:$AK$1, 0), FALSE)</f>
        <v>Clay Bryant</v>
      </c>
      <c r="BN408">
        <f>VLOOKUP($A408, P!$A$2:$AK$1048576, MATCH('HOF Meter (RP)'!BN$1, P!$A$1:$AK$1, 0), FALSE)</f>
        <v>1001603</v>
      </c>
      <c r="BO408">
        <f>VLOOKUP($A408, P!$A$2:$AK$1048576, MATCH('HOF Meter (RP)'!BO$1, P!$A$1:$AK$1, 0), FALSE)</f>
        <v>111641</v>
      </c>
      <c r="BP408" s="10">
        <f t="shared" si="228"/>
        <v>453.99527111174223</v>
      </c>
      <c r="BQ408" s="10">
        <f t="shared" si="198"/>
        <v>-288.5548069027044</v>
      </c>
      <c r="BR408" s="8">
        <f t="shared" si="229"/>
        <v>407</v>
      </c>
      <c r="BS408" s="7">
        <f t="shared" si="230"/>
        <v>10</v>
      </c>
    </row>
    <row r="409" spans="1:71" x14ac:dyDescent="0.45">
      <c r="A409">
        <v>694</v>
      </c>
      <c r="B409" t="str">
        <f>VLOOKUP(A409, P!$A$2:$AK$1048576, MATCH('HOF Meter (RP)'!B$1, P!$A$1:$AK$1, 0), FALSE)</f>
        <v>Curt Leskanic</v>
      </c>
      <c r="C409" t="str">
        <f>VLOOKUP($A409, P!$A$2:$AK$1048576, MATCH('HOF Meter (RP)'!C$1, P!$A$1:$AK$1, 0), FALSE)</f>
        <v>RP</v>
      </c>
      <c r="D409" t="str">
        <f>VLOOKUP($A409, P!$A$2:$AK$1048576, MATCH('HOF Meter (RP)'!D$1, P!$A$1:$AK$1, 0), FALSE)</f>
        <v>RP</v>
      </c>
      <c r="E409">
        <f>VLOOKUP($A409, P!$A$2:$AK$1048576, MATCH('HOF Meter (RP)'!E$1, P!$A$1:$AK$1, 0), FALSE)</f>
        <v>0</v>
      </c>
      <c r="F409">
        <f>VLOOKUP($A409, P!$A$2:$AK$1048576, MATCH('HOF Meter (RP)'!F$1, P!$A$1:$AK$1, 0), FALSE)</f>
        <v>0</v>
      </c>
      <c r="G409">
        <f t="shared" si="199"/>
        <v>0</v>
      </c>
      <c r="H409">
        <f>VLOOKUP($A409, P!$A$2:$AK$1048576, MATCH('HOF Meter (RP)'!H$1, P!$A$1:$AK$1, 0), FALSE)</f>
        <v>0</v>
      </c>
      <c r="I409">
        <f>VLOOKUP($A409, P!$A$2:$AK$1048576, MATCH('HOF Meter (RP)'!I$1, P!$A$1:$AK$1, 0), FALSE)</f>
        <v>50</v>
      </c>
      <c r="J409">
        <f t="shared" si="200"/>
        <v>394</v>
      </c>
      <c r="K409">
        <f>VLOOKUP($A409, P!$A$2:$AK$1048576, MATCH('HOF Meter (RP)'!K$1, P!$A$1:$AK$1, 0), FALSE)</f>
        <v>34</v>
      </c>
      <c r="L409">
        <f t="shared" si="201"/>
        <v>838</v>
      </c>
      <c r="M409">
        <f>VLOOKUP($A409, P!$A$2:$AK$1048576, MATCH('HOF Meter (RP)'!M$1, P!$A$1:$AK$1, 0), FALSE)</f>
        <v>0.59523809523809523</v>
      </c>
      <c r="N409" s="9">
        <f t="shared" si="202"/>
        <v>113</v>
      </c>
      <c r="O409">
        <f>VLOOKUP($A409, P!$A$2:$AK$1048576, MATCH('HOF Meter (RP)'!O$1, P!$A$1:$AK$1, 0), FALSE)</f>
        <v>4.3568763348203197</v>
      </c>
      <c r="P409">
        <f t="shared" si="203"/>
        <v>1242</v>
      </c>
      <c r="Q409">
        <f>VLOOKUP($A409, P!$A$2:$AK$1048576, MATCH('HOF Meter (RP)'!Q$1, P!$A$1:$AK$1, 0), FALSE)</f>
        <v>603</v>
      </c>
      <c r="R409">
        <f t="shared" si="204"/>
        <v>193</v>
      </c>
      <c r="S409">
        <f>VLOOKUP($A409, P!$A$2:$AK$1048576, MATCH('HOF Meter (RP)'!S$1, P!$A$1:$AK$1, 0), FALSE)</f>
        <v>11</v>
      </c>
      <c r="T409">
        <f t="shared" si="205"/>
        <v>1270</v>
      </c>
      <c r="U409">
        <f>VLOOKUP($A409, P!$A$2:$AK$1048576, MATCH('HOF Meter (RP)'!U$1, P!$A$1:$AK$1, 0), FALSE)</f>
        <v>55</v>
      </c>
      <c r="V409" s="9">
        <f t="shared" si="206"/>
        <v>315</v>
      </c>
      <c r="W409">
        <f>VLOOKUP($A409, P!$A$2:$AK$1048576, MATCH('HOF Meter (RP)'!W$1, P!$A$1:$AK$1, 0), FALSE)</f>
        <v>712.2</v>
      </c>
      <c r="X409">
        <f t="shared" si="207"/>
        <v>613</v>
      </c>
      <c r="Y409">
        <f>VLOOKUP($A409, P!$A$2:$AK$1048576, MATCH('HOF Meter (RP)'!Y$1, P!$A$1:$AK$1, 0), FALSE)</f>
        <v>8.0949499438255792</v>
      </c>
      <c r="Z409">
        <f t="shared" si="208"/>
        <v>278</v>
      </c>
      <c r="AA409">
        <f>VLOOKUP($A409, P!$A$2:$AK$1048576, MATCH('HOF Meter (RP)'!AA$1, P!$A$1:$AK$1, 0), FALSE)</f>
        <v>4.5715629947969703</v>
      </c>
      <c r="AB409">
        <f t="shared" si="209"/>
        <v>1560</v>
      </c>
      <c r="AC409">
        <f>VLOOKUP($A409, P!$A$2:$AK$1048576, MATCH('HOF Meter (RP)'!AC$1, P!$A$1:$AK$1, 0), FALSE)</f>
        <v>1.7707182299999999</v>
      </c>
      <c r="AD409">
        <f t="shared" si="210"/>
        <v>696</v>
      </c>
      <c r="AE409">
        <f>VLOOKUP($A409, P!$A$2:$AK$1048576, MATCH('HOF Meter (RP)'!AE$1, P!$A$1:$AK$1, 0), FALSE)</f>
        <v>0.248169838945827</v>
      </c>
      <c r="AF409">
        <f t="shared" si="211"/>
        <v>615</v>
      </c>
      <c r="AG409">
        <f>VLOOKUP($A409, P!$A$2:$AK$1048576, MATCH('HOF Meter (RP)'!AG$1, P!$A$1:$AK$1, 0), FALSE)</f>
        <v>1.4593080155275699</v>
      </c>
      <c r="AH409">
        <f t="shared" si="212"/>
        <v>1285</v>
      </c>
      <c r="AI409">
        <f>VLOOKUP($A409, P!$A$2:$AK$1048576, MATCH('HOF Meter (RP)'!AI$1, P!$A$1:$AK$1, 0), FALSE)</f>
        <v>4.3553017848113704</v>
      </c>
      <c r="AJ409">
        <f t="shared" si="213"/>
        <v>1271</v>
      </c>
      <c r="AK409">
        <f>VLOOKUP($A409, P!$A$2:$AK$1048576, MATCH('HOF Meter (RP)'!AK$1, P!$A$1:$AK$1, 0), FALSE)</f>
        <v>5.5718857538886297</v>
      </c>
      <c r="AL409" s="9">
        <f t="shared" si="214"/>
        <v>651</v>
      </c>
      <c r="AM409">
        <f>VLOOKUP($A409, P!$A$2:$AK$1048576, MATCH('HOF Meter (RP)'!AM$1, P!$A$1:$AK$1, 0), FALSE)</f>
        <v>1.5646969261130663</v>
      </c>
      <c r="AN409">
        <f t="shared" si="215"/>
        <v>728</v>
      </c>
      <c r="AO409">
        <f>VLOOKUP($A409, P!$A$2:$AK$1048576, MATCH('HOF Meter (RP)'!AO$1, P!$A$1:$AK$1, 0), FALSE)</f>
        <v>4.9709842987358499</v>
      </c>
      <c r="AP409">
        <f t="shared" si="216"/>
        <v>194</v>
      </c>
      <c r="AQ409">
        <f>VLOOKUP($A409, P!$A$2:$AK$1048576, MATCH('HOF Meter (RP)'!AQ$1, P!$A$1:$AK$1, 0), FALSE)</f>
        <v>0.71543615328364396</v>
      </c>
      <c r="AR409">
        <f t="shared" si="217"/>
        <v>314</v>
      </c>
      <c r="AS409">
        <f>VLOOKUP($A409, P!$A$2:$AK$1048576, MATCH('HOF Meter (RP)'!AS$1, P!$A$1:$AK$1, 0), FALSE)</f>
        <v>87.445740161693905</v>
      </c>
      <c r="AT409" s="9">
        <f t="shared" si="218"/>
        <v>308</v>
      </c>
      <c r="AU409">
        <f>VLOOKUP($A409, P!$A$2:$AK$1048576, MATCH('HOF Meter (RP)'!AU$1, P!$A$1:$AK$1, 0), FALSE)</f>
        <v>93.694507031917894</v>
      </c>
      <c r="AV409">
        <f t="shared" si="219"/>
        <v>415</v>
      </c>
      <c r="AW409">
        <f>VLOOKUP($A409, P!$A$2:$AK$1048576, MATCH('HOF Meter (RP)'!AW$1, P!$A$1:$AK$1, 0), FALSE)</f>
        <v>4.3516037108496404</v>
      </c>
      <c r="AX409">
        <f t="shared" si="220"/>
        <v>1572</v>
      </c>
      <c r="AY409">
        <f>VLOOKUP($A409, P!$A$2:$AK$1048576, MATCH('HOF Meter (RP)'!AY$1, P!$A$1:$AK$1, 0), FALSE)</f>
        <v>1.57455000894746E-3</v>
      </c>
      <c r="AZ409">
        <f t="shared" si="221"/>
        <v>904</v>
      </c>
      <c r="BA409">
        <f>VLOOKUP($A409, P!$A$2:$AK$1048576, MATCH('HOF Meter (RP)'!BA$1, P!$A$1:$AK$1, 0), FALSE)</f>
        <v>121.494522166728</v>
      </c>
      <c r="BB409" s="9">
        <f t="shared" si="222"/>
        <v>304</v>
      </c>
      <c r="BC409">
        <f>VLOOKUP($A409, P!$A$2:$AK$1048576, MATCH('HOF Meter (RP)'!BC$1, P!$A$1:$AK$1, 0), FALSE)</f>
        <v>132.81400330303899</v>
      </c>
      <c r="BD409" s="9">
        <f t="shared" si="223"/>
        <v>1495</v>
      </c>
      <c r="BE409">
        <f>VLOOKUP($A409, P!$A$2:$AK$1048576, MATCH('HOF Meter (RP)'!BE$1, P!$A$1:$AK$1, 0), FALSE)</f>
        <v>91.368967688231805</v>
      </c>
      <c r="BF409">
        <f t="shared" si="224"/>
        <v>938</v>
      </c>
      <c r="BG409">
        <f>VLOOKUP($A409, P!$A$2:$AK$1048576, MATCH('HOF Meter (RP)'!BG$1, P!$A$1:$AK$1, 0), FALSE)</f>
        <v>95.901474506680501</v>
      </c>
      <c r="BH409" s="9">
        <f t="shared" si="225"/>
        <v>497</v>
      </c>
      <c r="BI409">
        <f>VLOOKUP($A409, P!$A$2:$AK$1048576, MATCH('HOF Meter (RP)'!BI$1, P!$A$1:$AK$1, 0), FALSE)</f>
        <v>104.695998048185</v>
      </c>
      <c r="BJ409" s="9">
        <f t="shared" si="226"/>
        <v>1131</v>
      </c>
      <c r="BK409">
        <f>VLOOKUP($A409, P!$A$2:$AK$1048576, MATCH('HOF Meter (RP)'!BK$1, P!$A$1:$AK$1, 0), FALSE)</f>
        <v>2</v>
      </c>
      <c r="BL409">
        <f t="shared" si="227"/>
        <v>642</v>
      </c>
      <c r="BM409" t="str">
        <f>VLOOKUP($A409, P!$A$2:$AK$1048576, MATCH('HOF Meter (RP)'!BM$1, P!$A$1:$AK$1, 0), FALSE)</f>
        <v>Curt Leskanic</v>
      </c>
      <c r="BN409">
        <f>VLOOKUP($A409, P!$A$2:$AK$1048576, MATCH('HOF Meter (RP)'!BN$1, P!$A$1:$AK$1, 0), FALSE)</f>
        <v>694</v>
      </c>
      <c r="BO409">
        <f>VLOOKUP($A409, P!$A$2:$AK$1048576, MATCH('HOF Meter (RP)'!BO$1, P!$A$1:$AK$1, 0), FALSE)</f>
        <v>117710</v>
      </c>
      <c r="BP409" s="10">
        <f t="shared" si="228"/>
        <v>454.57632054912352</v>
      </c>
      <c r="BQ409" s="10">
        <f t="shared" si="198"/>
        <v>-289.1358563400857</v>
      </c>
      <c r="BR409" s="8">
        <f t="shared" si="229"/>
        <v>408</v>
      </c>
      <c r="BS409" s="7">
        <f t="shared" si="230"/>
        <v>10</v>
      </c>
    </row>
    <row r="410" spans="1:71" x14ac:dyDescent="0.45">
      <c r="A410">
        <v>1006603</v>
      </c>
      <c r="B410" t="str">
        <f>VLOOKUP(A410, P!$A$2:$AK$1048576, MATCH('HOF Meter (RP)'!B$1, P!$A$1:$AK$1, 0), FALSE)</f>
        <v>Claude Jonnard</v>
      </c>
      <c r="C410" t="str">
        <f>VLOOKUP($A410, P!$A$2:$AK$1048576, MATCH('HOF Meter (RP)'!C$1, P!$A$1:$AK$1, 0), FALSE)</f>
        <v>RP</v>
      </c>
      <c r="D410" t="str">
        <f>VLOOKUP($A410, P!$A$2:$AK$1048576, MATCH('HOF Meter (RP)'!D$1, P!$A$1:$AK$1, 0), FALSE)</f>
        <v>RP</v>
      </c>
      <c r="E410">
        <f>VLOOKUP($A410, P!$A$2:$AK$1048576, MATCH('HOF Meter (RP)'!E$1, P!$A$1:$AK$1, 0), FALSE)</f>
        <v>0</v>
      </c>
      <c r="F410">
        <f>VLOOKUP($A410, P!$A$2:$AK$1048576, MATCH('HOF Meter (RP)'!F$1, P!$A$1:$AK$1, 0), FALSE)</f>
        <v>0</v>
      </c>
      <c r="G410">
        <f t="shared" si="199"/>
        <v>0</v>
      </c>
      <c r="H410">
        <f>VLOOKUP($A410, P!$A$2:$AK$1048576, MATCH('HOF Meter (RP)'!H$1, P!$A$1:$AK$1, 0), FALSE)</f>
        <v>0</v>
      </c>
      <c r="I410">
        <f>VLOOKUP($A410, P!$A$2:$AK$1048576, MATCH('HOF Meter (RP)'!I$1, P!$A$1:$AK$1, 0), FALSE)</f>
        <v>14</v>
      </c>
      <c r="J410">
        <f t="shared" si="200"/>
        <v>1587</v>
      </c>
      <c r="K410">
        <f>VLOOKUP($A410, P!$A$2:$AK$1048576, MATCH('HOF Meter (RP)'!K$1, P!$A$1:$AK$1, 0), FALSE)</f>
        <v>12</v>
      </c>
      <c r="L410">
        <f t="shared" si="201"/>
        <v>1684</v>
      </c>
      <c r="M410">
        <f>VLOOKUP($A410, P!$A$2:$AK$1048576, MATCH('HOF Meter (RP)'!M$1, P!$A$1:$AK$1, 0), FALSE)</f>
        <v>0.53846153846153844</v>
      </c>
      <c r="N410" s="9">
        <f t="shared" si="202"/>
        <v>379</v>
      </c>
      <c r="O410">
        <f>VLOOKUP($A410, P!$A$2:$AK$1048576, MATCH('HOF Meter (RP)'!O$1, P!$A$1:$AK$1, 0), FALSE)</f>
        <v>3.7872129891551798</v>
      </c>
      <c r="P410">
        <f t="shared" si="203"/>
        <v>640</v>
      </c>
      <c r="Q410">
        <f>VLOOKUP($A410, P!$A$2:$AK$1048576, MATCH('HOF Meter (RP)'!Q$1, P!$A$1:$AK$1, 0), FALSE)</f>
        <v>137</v>
      </c>
      <c r="R410">
        <f t="shared" si="204"/>
        <v>1440</v>
      </c>
      <c r="S410">
        <f>VLOOKUP($A410, P!$A$2:$AK$1048576, MATCH('HOF Meter (RP)'!S$1, P!$A$1:$AK$1, 0), FALSE)</f>
        <v>9</v>
      </c>
      <c r="T410">
        <f t="shared" si="205"/>
        <v>1289</v>
      </c>
      <c r="U410">
        <f>VLOOKUP($A410, P!$A$2:$AK$1048576, MATCH('HOF Meter (RP)'!U$1, P!$A$1:$AK$1, 0), FALSE)</f>
        <v>17</v>
      </c>
      <c r="V410" s="9">
        <f t="shared" si="206"/>
        <v>674</v>
      </c>
      <c r="W410">
        <f>VLOOKUP($A410, P!$A$2:$AK$1048576, MATCH('HOF Meter (RP)'!W$1, P!$A$1:$AK$1, 0), FALSE)</f>
        <v>349.1</v>
      </c>
      <c r="X410">
        <f t="shared" si="207"/>
        <v>1540</v>
      </c>
      <c r="Y410">
        <f>VLOOKUP($A410, P!$A$2:$AK$1048576, MATCH('HOF Meter (RP)'!Y$1, P!$A$1:$AK$1, 0), FALSE)</f>
        <v>4.1221365868355697</v>
      </c>
      <c r="Z410">
        <f t="shared" si="208"/>
        <v>1292</v>
      </c>
      <c r="AA410">
        <f>VLOOKUP($A410, P!$A$2:$AK$1048576, MATCH('HOF Meter (RP)'!AA$1, P!$A$1:$AK$1, 0), FALSE)</f>
        <v>3.1431291474621199</v>
      </c>
      <c r="AB410">
        <f t="shared" si="209"/>
        <v>569</v>
      </c>
      <c r="AC410">
        <f>VLOOKUP($A410, P!$A$2:$AK$1048576, MATCH('HOF Meter (RP)'!AC$1, P!$A$1:$AK$1, 0), FALSE)</f>
        <v>1.3114754099999999</v>
      </c>
      <c r="AD410">
        <f t="shared" si="210"/>
        <v>1177</v>
      </c>
      <c r="AE410">
        <f>VLOOKUP($A410, P!$A$2:$AK$1048576, MATCH('HOF Meter (RP)'!AE$1, P!$A$1:$AK$1, 0), FALSE)</f>
        <v>0.26326963906581702</v>
      </c>
      <c r="AF410">
        <f t="shared" si="211"/>
        <v>1128</v>
      </c>
      <c r="AG410">
        <f>VLOOKUP($A410, P!$A$2:$AK$1048576, MATCH('HOF Meter (RP)'!AG$1, P!$A$1:$AK$1, 0), FALSE)</f>
        <v>1.41412185687275</v>
      </c>
      <c r="AH410">
        <f t="shared" si="212"/>
        <v>1041</v>
      </c>
      <c r="AI410">
        <f>VLOOKUP($A410, P!$A$2:$AK$1048576, MATCH('HOF Meter (RP)'!AI$1, P!$A$1:$AK$1, 0), FALSE)</f>
        <v>4.0398122948520996</v>
      </c>
      <c r="AJ410">
        <f t="shared" si="213"/>
        <v>886</v>
      </c>
      <c r="AK410">
        <f>VLOOKUP($A410, P!$A$2:$AK$1048576, MATCH('HOF Meter (RP)'!AK$1, P!$A$1:$AK$1, 0), FALSE)</f>
        <v>1.2909444645047099</v>
      </c>
      <c r="AL410" s="9">
        <f t="shared" si="214"/>
        <v>1436</v>
      </c>
      <c r="AM410">
        <f>VLOOKUP($A410, P!$A$2:$AK$1048576, MATCH('HOF Meter (RP)'!AM$1, P!$A$1:$AK$1, 0), FALSE)</f>
        <v>0.73958433944698354</v>
      </c>
      <c r="AN410">
        <f t="shared" si="215"/>
        <v>1342</v>
      </c>
      <c r="AO410">
        <f>VLOOKUP($A410, P!$A$2:$AK$1048576, MATCH('HOF Meter (RP)'!AO$1, P!$A$1:$AK$1, 0), FALSE)</f>
        <v>0</v>
      </c>
      <c r="AP410">
        <f t="shared" si="216"/>
        <v>533</v>
      </c>
      <c r="AQ410">
        <f>VLOOKUP($A410, P!$A$2:$AK$1048576, MATCH('HOF Meter (RP)'!AQ$1, P!$A$1:$AK$1, 0), FALSE)</f>
        <v>0</v>
      </c>
      <c r="AR410">
        <f t="shared" si="217"/>
        <v>467</v>
      </c>
      <c r="AS410">
        <f>VLOOKUP($A410, P!$A$2:$AK$1048576, MATCH('HOF Meter (RP)'!AS$1, P!$A$1:$AK$1, 0), FALSE)</f>
        <v>93.517211984092</v>
      </c>
      <c r="AT410" s="9">
        <f t="shared" si="218"/>
        <v>532</v>
      </c>
      <c r="AU410">
        <f>VLOOKUP($A410, P!$A$2:$AK$1048576, MATCH('HOF Meter (RP)'!AU$1, P!$A$1:$AK$1, 0), FALSE)</f>
        <v>98.544459506238695</v>
      </c>
      <c r="AV410">
        <f t="shared" si="219"/>
        <v>695</v>
      </c>
      <c r="AW410">
        <f>VLOOKUP($A410, P!$A$2:$AK$1048576, MATCH('HOF Meter (RP)'!AW$1, P!$A$1:$AK$1, 0), FALSE)</f>
        <v>0</v>
      </c>
      <c r="AX410">
        <f t="shared" si="220"/>
        <v>1</v>
      </c>
      <c r="AY410">
        <f>VLOOKUP($A410, P!$A$2:$AK$1048576, MATCH('HOF Meter (RP)'!AY$1, P!$A$1:$AK$1, 0), FALSE)</f>
        <v>-0.25259930569692701</v>
      </c>
      <c r="AZ410">
        <f t="shared" si="221"/>
        <v>446</v>
      </c>
      <c r="BA410">
        <f>VLOOKUP($A410, P!$A$2:$AK$1048576, MATCH('HOF Meter (RP)'!BA$1, P!$A$1:$AK$1, 0), FALSE)</f>
        <v>148.815210567859</v>
      </c>
      <c r="BB410" s="9">
        <f t="shared" si="222"/>
        <v>46</v>
      </c>
      <c r="BC410">
        <f>VLOOKUP($A410, P!$A$2:$AK$1048576, MATCH('HOF Meter (RP)'!BC$1, P!$A$1:$AK$1, 0), FALSE)</f>
        <v>107.647095840167</v>
      </c>
      <c r="BD410" s="9">
        <f t="shared" si="223"/>
        <v>902</v>
      </c>
      <c r="BE410">
        <f>VLOOKUP($A410, P!$A$2:$AK$1048576, MATCH('HOF Meter (RP)'!BE$1, P!$A$1:$AK$1, 0), FALSE)</f>
        <v>129.10962414666801</v>
      </c>
      <c r="BF410">
        <f t="shared" si="224"/>
        <v>197</v>
      </c>
      <c r="BG410">
        <f>VLOOKUP($A410, P!$A$2:$AK$1048576, MATCH('HOF Meter (RP)'!BG$1, P!$A$1:$AK$1, 0), FALSE)</f>
        <v>94.550511635727403</v>
      </c>
      <c r="BH410" s="9">
        <f t="shared" si="225"/>
        <v>403</v>
      </c>
      <c r="BI410">
        <f>VLOOKUP($A410, P!$A$2:$AK$1048576, MATCH('HOF Meter (RP)'!BI$1, P!$A$1:$AK$1, 0), FALSE)</f>
        <v>98.422870463250604</v>
      </c>
      <c r="BJ410" s="9">
        <f t="shared" si="226"/>
        <v>561</v>
      </c>
      <c r="BK410">
        <f>VLOOKUP($A410, P!$A$2:$AK$1048576, MATCH('HOF Meter (RP)'!BK$1, P!$A$1:$AK$1, 0), FALSE)</f>
        <v>0</v>
      </c>
      <c r="BL410">
        <f t="shared" si="227"/>
        <v>718</v>
      </c>
      <c r="BM410" t="str">
        <f>VLOOKUP($A410, P!$A$2:$AK$1048576, MATCH('HOF Meter (RP)'!BM$1, P!$A$1:$AK$1, 0), FALSE)</f>
        <v>Claude Jonnard</v>
      </c>
      <c r="BN410">
        <f>VLOOKUP($A410, P!$A$2:$AK$1048576, MATCH('HOF Meter (RP)'!BN$1, P!$A$1:$AK$1, 0), FALSE)</f>
        <v>1006603</v>
      </c>
      <c r="BO410">
        <f>VLOOKUP($A410, P!$A$2:$AK$1048576, MATCH('HOF Meter (RP)'!BO$1, P!$A$1:$AK$1, 0), FALSE)</f>
        <v>116743</v>
      </c>
      <c r="BP410" s="10">
        <f t="shared" si="228"/>
        <v>454.80442545034975</v>
      </c>
      <c r="BQ410" s="10">
        <f t="shared" ref="BQ410:BQ473" si="231">AVERAGEIF($E$2:$E$1772, 1, $BP$2:$BP$1048576)-(BP410-AVERAGEIF($E$2:$E$1772, 1, $BP$2:$BP$1048576))</f>
        <v>-289.36396124131193</v>
      </c>
      <c r="BR410" s="8">
        <f t="shared" si="229"/>
        <v>409</v>
      </c>
      <c r="BS410" s="7">
        <f t="shared" si="230"/>
        <v>10</v>
      </c>
    </row>
    <row r="411" spans="1:71" x14ac:dyDescent="0.45">
      <c r="A411">
        <v>1009578</v>
      </c>
      <c r="B411" t="str">
        <f>VLOOKUP(A411, P!$A$2:$AK$1048576, MATCH('HOF Meter (RP)'!B$1, P!$A$1:$AK$1, 0), FALSE)</f>
        <v>Tom Niedenfuer</v>
      </c>
      <c r="C411" t="str">
        <f>VLOOKUP($A411, P!$A$2:$AK$1048576, MATCH('HOF Meter (RP)'!C$1, P!$A$1:$AK$1, 0), FALSE)</f>
        <v>RP</v>
      </c>
      <c r="D411" t="str">
        <f>VLOOKUP($A411, P!$A$2:$AK$1048576, MATCH('HOF Meter (RP)'!D$1, P!$A$1:$AK$1, 0), FALSE)</f>
        <v>RP</v>
      </c>
      <c r="E411">
        <f>VLOOKUP($A411, P!$A$2:$AK$1048576, MATCH('HOF Meter (RP)'!E$1, P!$A$1:$AK$1, 0), FALSE)</f>
        <v>0</v>
      </c>
      <c r="F411">
        <f>VLOOKUP($A411, P!$A$2:$AK$1048576, MATCH('HOF Meter (RP)'!F$1, P!$A$1:$AK$1, 0), FALSE)</f>
        <v>0</v>
      </c>
      <c r="G411">
        <f t="shared" si="199"/>
        <v>0</v>
      </c>
      <c r="H411">
        <f>VLOOKUP($A411, P!$A$2:$AK$1048576, MATCH('HOF Meter (RP)'!H$1, P!$A$1:$AK$1, 0), FALSE)</f>
        <v>0</v>
      </c>
      <c r="I411">
        <f>VLOOKUP($A411, P!$A$2:$AK$1048576, MATCH('HOF Meter (RP)'!I$1, P!$A$1:$AK$1, 0), FALSE)</f>
        <v>36</v>
      </c>
      <c r="J411">
        <f t="shared" si="200"/>
        <v>684</v>
      </c>
      <c r="K411">
        <f>VLOOKUP($A411, P!$A$2:$AK$1048576, MATCH('HOF Meter (RP)'!K$1, P!$A$1:$AK$1, 0), FALSE)</f>
        <v>46</v>
      </c>
      <c r="L411">
        <f t="shared" si="201"/>
        <v>509</v>
      </c>
      <c r="M411">
        <f>VLOOKUP($A411, P!$A$2:$AK$1048576, MATCH('HOF Meter (RP)'!M$1, P!$A$1:$AK$1, 0), FALSE)</f>
        <v>0.43902439024390244</v>
      </c>
      <c r="N411" s="9">
        <f t="shared" si="202"/>
        <v>1213</v>
      </c>
      <c r="O411">
        <f>VLOOKUP($A411, P!$A$2:$AK$1048576, MATCH('HOF Meter (RP)'!O$1, P!$A$1:$AK$1, 0), FALSE)</f>
        <v>3.2940277863794201</v>
      </c>
      <c r="P411">
        <f t="shared" si="203"/>
        <v>218</v>
      </c>
      <c r="Q411">
        <f>VLOOKUP($A411, P!$A$2:$AK$1048576, MATCH('HOF Meter (RP)'!Q$1, P!$A$1:$AK$1, 0), FALSE)</f>
        <v>483</v>
      </c>
      <c r="R411">
        <f t="shared" si="204"/>
        <v>358</v>
      </c>
      <c r="S411">
        <f>VLOOKUP($A411, P!$A$2:$AK$1048576, MATCH('HOF Meter (RP)'!S$1, P!$A$1:$AK$1, 0), FALSE)</f>
        <v>0</v>
      </c>
      <c r="T411">
        <f t="shared" si="205"/>
        <v>1502</v>
      </c>
      <c r="U411">
        <f>VLOOKUP($A411, P!$A$2:$AK$1048576, MATCH('HOF Meter (RP)'!U$1, P!$A$1:$AK$1, 0), FALSE)</f>
        <v>97</v>
      </c>
      <c r="V411" s="9">
        <f t="shared" si="206"/>
        <v>170</v>
      </c>
      <c r="W411">
        <f>VLOOKUP($A411, P!$A$2:$AK$1048576, MATCH('HOF Meter (RP)'!W$1, P!$A$1:$AK$1, 0), FALSE)</f>
        <v>653</v>
      </c>
      <c r="X411">
        <f t="shared" si="207"/>
        <v>731</v>
      </c>
      <c r="Y411">
        <f>VLOOKUP($A411, P!$A$2:$AK$1048576, MATCH('HOF Meter (RP)'!Y$1, P!$A$1:$AK$1, 0), FALSE)</f>
        <v>6.5329254006018704</v>
      </c>
      <c r="Z411">
        <f t="shared" si="208"/>
        <v>591</v>
      </c>
      <c r="AA411">
        <f>VLOOKUP($A411, P!$A$2:$AK$1048576, MATCH('HOF Meter (RP)'!AA$1, P!$A$1:$AK$1, 0), FALSE)</f>
        <v>3.1148547268692401</v>
      </c>
      <c r="AB411">
        <f t="shared" si="209"/>
        <v>547</v>
      </c>
      <c r="AC411">
        <f>VLOOKUP($A411, P!$A$2:$AK$1048576, MATCH('HOF Meter (RP)'!AC$1, P!$A$1:$AK$1, 0), FALSE)</f>
        <v>2.0973451299999999</v>
      </c>
      <c r="AD411">
        <f t="shared" si="210"/>
        <v>452</v>
      </c>
      <c r="AE411">
        <f>VLOOKUP($A411, P!$A$2:$AK$1048576, MATCH('HOF Meter (RP)'!AE$1, P!$A$1:$AK$1, 0), FALSE)</f>
        <v>0.24059247397918301</v>
      </c>
      <c r="AF411">
        <f t="shared" si="211"/>
        <v>410</v>
      </c>
      <c r="AG411">
        <f>VLOOKUP($A411, P!$A$2:$AK$1048576, MATCH('HOF Meter (RP)'!AG$1, P!$A$1:$AK$1, 0), FALSE)</f>
        <v>1.2664625659394599</v>
      </c>
      <c r="AH411">
        <f t="shared" si="212"/>
        <v>289</v>
      </c>
      <c r="AI411">
        <f>VLOOKUP($A411, P!$A$2:$AK$1048576, MATCH('HOF Meter (RP)'!AI$1, P!$A$1:$AK$1, 0), FALSE)</f>
        <v>3.5961069319893402</v>
      </c>
      <c r="AJ411">
        <f t="shared" si="213"/>
        <v>331</v>
      </c>
      <c r="AK411">
        <f>VLOOKUP($A411, P!$A$2:$AK$1048576, MATCH('HOF Meter (RP)'!AK$1, P!$A$1:$AK$1, 0), FALSE)</f>
        <v>4.2256521377712399</v>
      </c>
      <c r="AL411" s="9">
        <f t="shared" si="214"/>
        <v>818</v>
      </c>
      <c r="AM411">
        <f>VLOOKUP($A411, P!$A$2:$AK$1048576, MATCH('HOF Meter (RP)'!AM$1, P!$A$1:$AK$1, 0), FALSE)</f>
        <v>1.2942273010019112</v>
      </c>
      <c r="AN411">
        <f t="shared" si="215"/>
        <v>948</v>
      </c>
      <c r="AO411">
        <f>VLOOKUP($A411, P!$A$2:$AK$1048576, MATCH('HOF Meter (RP)'!AO$1, P!$A$1:$AK$1, 0), FALSE)</f>
        <v>3.0814718902111</v>
      </c>
      <c r="AP411">
        <f t="shared" si="216"/>
        <v>301</v>
      </c>
      <c r="AQ411">
        <f>VLOOKUP($A411, P!$A$2:$AK$1048576, MATCH('HOF Meter (RP)'!AQ$1, P!$A$1:$AK$1, 0), FALSE)</f>
        <v>-1.1798764356970499</v>
      </c>
      <c r="AR411">
        <f t="shared" si="217"/>
        <v>1375</v>
      </c>
      <c r="AS411">
        <f>VLOOKUP($A411, P!$A$2:$AK$1048576, MATCH('HOF Meter (RP)'!AS$1, P!$A$1:$AK$1, 0), FALSE)</f>
        <v>88.345612013070294</v>
      </c>
      <c r="AT411" s="9">
        <f t="shared" si="218"/>
        <v>331</v>
      </c>
      <c r="AU411">
        <f>VLOOKUP($A411, P!$A$2:$AK$1048576, MATCH('HOF Meter (RP)'!AU$1, P!$A$1:$AK$1, 0), FALSE)</f>
        <v>95.213724321327902</v>
      </c>
      <c r="AV411">
        <f t="shared" si="219"/>
        <v>494</v>
      </c>
      <c r="AW411">
        <f>VLOOKUP($A411, P!$A$2:$AK$1048576, MATCH('HOF Meter (RP)'!AW$1, P!$A$1:$AK$1, 0), FALSE)</f>
        <v>0</v>
      </c>
      <c r="AX411">
        <f t="shared" si="220"/>
        <v>1</v>
      </c>
      <c r="AY411">
        <f>VLOOKUP($A411, P!$A$2:$AK$1048576, MATCH('HOF Meter (RP)'!AY$1, P!$A$1:$AK$1, 0), FALSE)</f>
        <v>-0.302079145609915</v>
      </c>
      <c r="AZ411">
        <f t="shared" si="221"/>
        <v>387</v>
      </c>
      <c r="BA411">
        <f>VLOOKUP($A411, P!$A$2:$AK$1048576, MATCH('HOF Meter (RP)'!BA$1, P!$A$1:$AK$1, 0), FALSE)</f>
        <v>116.869364859979</v>
      </c>
      <c r="BB411" s="9">
        <f t="shared" si="222"/>
        <v>385</v>
      </c>
      <c r="BC411">
        <f>VLOOKUP($A411, P!$A$2:$AK$1048576, MATCH('HOF Meter (RP)'!BC$1, P!$A$1:$AK$1, 0), FALSE)</f>
        <v>95.410019593387702</v>
      </c>
      <c r="BD411" s="9">
        <f t="shared" si="223"/>
        <v>549</v>
      </c>
      <c r="BE411">
        <f>VLOOKUP($A411, P!$A$2:$AK$1048576, MATCH('HOF Meter (RP)'!BE$1, P!$A$1:$AK$1, 0), FALSE)</f>
        <v>122.282523158749</v>
      </c>
      <c r="BF411">
        <f t="shared" si="224"/>
        <v>263</v>
      </c>
      <c r="BG411">
        <f>VLOOKUP($A411, P!$A$2:$AK$1048576, MATCH('HOF Meter (RP)'!BG$1, P!$A$1:$AK$1, 0), FALSE)</f>
        <v>95.667349828631401</v>
      </c>
      <c r="BH411" s="9">
        <f t="shared" si="225"/>
        <v>476</v>
      </c>
      <c r="BI411">
        <f>VLOOKUP($A411, P!$A$2:$AK$1048576, MATCH('HOF Meter (RP)'!BI$1, P!$A$1:$AK$1, 0), FALSE)</f>
        <v>94.834428669444407</v>
      </c>
      <c r="BJ411" s="9">
        <f t="shared" si="226"/>
        <v>326</v>
      </c>
      <c r="BK411">
        <f>VLOOKUP($A411, P!$A$2:$AK$1048576, MATCH('HOF Meter (RP)'!BK$1, P!$A$1:$AK$1, 0), FALSE)</f>
        <v>0</v>
      </c>
      <c r="BL411">
        <f t="shared" si="227"/>
        <v>718</v>
      </c>
      <c r="BM411" t="str">
        <f>VLOOKUP($A411, P!$A$2:$AK$1048576, MATCH('HOF Meter (RP)'!BM$1, P!$A$1:$AK$1, 0), FALSE)</f>
        <v>Tom Niedenfuer</v>
      </c>
      <c r="BN411">
        <f>VLOOKUP($A411, P!$A$2:$AK$1048576, MATCH('HOF Meter (RP)'!BN$1, P!$A$1:$AK$1, 0), FALSE)</f>
        <v>1009578</v>
      </c>
      <c r="BO411">
        <f>VLOOKUP($A411, P!$A$2:$AK$1048576, MATCH('HOF Meter (RP)'!BO$1, P!$A$1:$AK$1, 0), FALSE)</f>
        <v>119781</v>
      </c>
      <c r="BP411" s="10">
        <f t="shared" si="228"/>
        <v>454.82421728702235</v>
      </c>
      <c r="BQ411" s="10">
        <f t="shared" si="231"/>
        <v>-289.38375307798452</v>
      </c>
      <c r="BR411" s="8">
        <f t="shared" si="229"/>
        <v>410</v>
      </c>
      <c r="BS411" s="7">
        <f t="shared" si="230"/>
        <v>10</v>
      </c>
    </row>
    <row r="412" spans="1:71" x14ac:dyDescent="0.45">
      <c r="A412">
        <v>1127</v>
      </c>
      <c r="B412" t="str">
        <f>VLOOKUP(A412, P!$A$2:$AK$1048576, MATCH('HOF Meter (RP)'!B$1, P!$A$1:$AK$1, 0), FALSE)</f>
        <v>Felix Rodriguez</v>
      </c>
      <c r="C412" t="str">
        <f>VLOOKUP($A412, P!$A$2:$AK$1048576, MATCH('HOF Meter (RP)'!C$1, P!$A$1:$AK$1, 0), FALSE)</f>
        <v>RP</v>
      </c>
      <c r="D412" t="str">
        <f>VLOOKUP($A412, P!$A$2:$AK$1048576, MATCH('HOF Meter (RP)'!D$1, P!$A$1:$AK$1, 0), FALSE)</f>
        <v>RP</v>
      </c>
      <c r="E412">
        <f>VLOOKUP($A412, P!$A$2:$AK$1048576, MATCH('HOF Meter (RP)'!E$1, P!$A$1:$AK$1, 0), FALSE)</f>
        <v>0</v>
      </c>
      <c r="F412">
        <f>VLOOKUP($A412, P!$A$2:$AK$1048576, MATCH('HOF Meter (RP)'!F$1, P!$A$1:$AK$1, 0), FALSE)</f>
        <v>0</v>
      </c>
      <c r="G412">
        <f t="shared" si="199"/>
        <v>0</v>
      </c>
      <c r="H412">
        <f>VLOOKUP($A412, P!$A$2:$AK$1048576, MATCH('HOF Meter (RP)'!H$1, P!$A$1:$AK$1, 0), FALSE)</f>
        <v>0</v>
      </c>
      <c r="I412">
        <f>VLOOKUP($A412, P!$A$2:$AK$1048576, MATCH('HOF Meter (RP)'!I$1, P!$A$1:$AK$1, 0), FALSE)</f>
        <v>38</v>
      </c>
      <c r="J412">
        <f t="shared" si="200"/>
        <v>630</v>
      </c>
      <c r="K412">
        <f>VLOOKUP($A412, P!$A$2:$AK$1048576, MATCH('HOF Meter (RP)'!K$1, P!$A$1:$AK$1, 0), FALSE)</f>
        <v>26</v>
      </c>
      <c r="L412">
        <f t="shared" si="201"/>
        <v>1159</v>
      </c>
      <c r="M412">
        <f>VLOOKUP($A412, P!$A$2:$AK$1048576, MATCH('HOF Meter (RP)'!M$1, P!$A$1:$AK$1, 0), FALSE)</f>
        <v>0.59375</v>
      </c>
      <c r="N412" s="9">
        <f t="shared" si="202"/>
        <v>119</v>
      </c>
      <c r="O412">
        <f>VLOOKUP($A412, P!$A$2:$AK$1048576, MATCH('HOF Meter (RP)'!O$1, P!$A$1:$AK$1, 0), FALSE)</f>
        <v>3.7146112528893598</v>
      </c>
      <c r="P412">
        <f t="shared" si="203"/>
        <v>567</v>
      </c>
      <c r="Q412">
        <f>VLOOKUP($A412, P!$A$2:$AK$1048576, MATCH('HOF Meter (RP)'!Q$1, P!$A$1:$AK$1, 0), FALSE)</f>
        <v>563</v>
      </c>
      <c r="R412">
        <f t="shared" si="204"/>
        <v>237</v>
      </c>
      <c r="S412">
        <f>VLOOKUP($A412, P!$A$2:$AK$1048576, MATCH('HOF Meter (RP)'!S$1, P!$A$1:$AK$1, 0), FALSE)</f>
        <v>1</v>
      </c>
      <c r="T412">
        <f t="shared" si="205"/>
        <v>1436</v>
      </c>
      <c r="U412">
        <f>VLOOKUP($A412, P!$A$2:$AK$1048576, MATCH('HOF Meter (RP)'!U$1, P!$A$1:$AK$1, 0), FALSE)</f>
        <v>11</v>
      </c>
      <c r="V412" s="9">
        <f t="shared" si="206"/>
        <v>848</v>
      </c>
      <c r="W412">
        <f>VLOOKUP($A412, P!$A$2:$AK$1048576, MATCH('HOF Meter (RP)'!W$1, P!$A$1:$AK$1, 0), FALSE)</f>
        <v>586.1</v>
      </c>
      <c r="X412">
        <f t="shared" si="207"/>
        <v>861</v>
      </c>
      <c r="Y412">
        <f>VLOOKUP($A412, P!$A$2:$AK$1048576, MATCH('HOF Meter (RP)'!Y$1, P!$A$1:$AK$1, 0), FALSE)</f>
        <v>7.8590122375179901</v>
      </c>
      <c r="Z412">
        <f t="shared" si="208"/>
        <v>316</v>
      </c>
      <c r="AA412">
        <f>VLOOKUP($A412, P!$A$2:$AK$1048576, MATCH('HOF Meter (RP)'!AA$1, P!$A$1:$AK$1, 0), FALSE)</f>
        <v>4.3439462172218501</v>
      </c>
      <c r="AB412">
        <f t="shared" si="209"/>
        <v>1482</v>
      </c>
      <c r="AC412">
        <f>VLOOKUP($A412, P!$A$2:$AK$1048576, MATCH('HOF Meter (RP)'!AC$1, P!$A$1:$AK$1, 0), FALSE)</f>
        <v>1.80918728</v>
      </c>
      <c r="AD412">
        <f t="shared" si="210"/>
        <v>661</v>
      </c>
      <c r="AE412">
        <f>VLOOKUP($A412, P!$A$2:$AK$1048576, MATCH('HOF Meter (RP)'!AE$1, P!$A$1:$AK$1, 0), FALSE)</f>
        <v>0.23598026020637</v>
      </c>
      <c r="AF412">
        <f t="shared" si="211"/>
        <v>308</v>
      </c>
      <c r="AG412">
        <f>VLOOKUP($A412, P!$A$2:$AK$1048576, MATCH('HOF Meter (RP)'!AG$1, P!$A$1:$AK$1, 0), FALSE)</f>
        <v>1.37976148006772</v>
      </c>
      <c r="AH412">
        <f t="shared" si="212"/>
        <v>849</v>
      </c>
      <c r="AI412">
        <f>VLOOKUP($A412, P!$A$2:$AK$1048576, MATCH('HOF Meter (RP)'!AI$1, P!$A$1:$AK$1, 0), FALSE)</f>
        <v>4.0480818774669496</v>
      </c>
      <c r="AJ412">
        <f t="shared" si="213"/>
        <v>903</v>
      </c>
      <c r="AK412">
        <f>VLOOKUP($A412, P!$A$2:$AK$1048576, MATCH('HOF Meter (RP)'!AK$1, P!$A$1:$AK$1, 0), FALSE)</f>
        <v>4.3020242583006603</v>
      </c>
      <c r="AL412" s="9">
        <f t="shared" si="214"/>
        <v>800</v>
      </c>
      <c r="AM412">
        <f>VLOOKUP($A412, P!$A$2:$AK$1048576, MATCH('HOF Meter (RP)'!AM$1, P!$A$1:$AK$1, 0), FALSE)</f>
        <v>1.4680171500770038</v>
      </c>
      <c r="AN412">
        <f t="shared" si="215"/>
        <v>810</v>
      </c>
      <c r="AO412">
        <f>VLOOKUP($A412, P!$A$2:$AK$1048576, MATCH('HOF Meter (RP)'!AO$1, P!$A$1:$AK$1, 0), FALSE)</f>
        <v>3.6544996351003598</v>
      </c>
      <c r="AP412">
        <f t="shared" si="216"/>
        <v>252</v>
      </c>
      <c r="AQ412">
        <f>VLOOKUP($A412, P!$A$2:$AK$1048576, MATCH('HOF Meter (RP)'!AQ$1, P!$A$1:$AK$1, 0), FALSE)</f>
        <v>0.28797391878255701</v>
      </c>
      <c r="AR412">
        <f t="shared" si="217"/>
        <v>407</v>
      </c>
      <c r="AS412">
        <f>VLOOKUP($A412, P!$A$2:$AK$1048576, MATCH('HOF Meter (RP)'!AS$1, P!$A$1:$AK$1, 0), FALSE)</f>
        <v>87.548554161909493</v>
      </c>
      <c r="AT412" s="9">
        <f t="shared" si="218"/>
        <v>313</v>
      </c>
      <c r="AU412">
        <f>VLOOKUP($A412, P!$A$2:$AK$1048576, MATCH('HOF Meter (RP)'!AU$1, P!$A$1:$AK$1, 0), FALSE)</f>
        <v>94.130208080381806</v>
      </c>
      <c r="AV412">
        <f t="shared" si="219"/>
        <v>444</v>
      </c>
      <c r="AW412">
        <f>VLOOKUP($A412, P!$A$2:$AK$1048576, MATCH('HOF Meter (RP)'!AW$1, P!$A$1:$AK$1, 0), FALSE)</f>
        <v>4.4175453249502699</v>
      </c>
      <c r="AX412">
        <f t="shared" si="220"/>
        <v>1605</v>
      </c>
      <c r="AY412">
        <f>VLOOKUP($A412, P!$A$2:$AK$1048576, MATCH('HOF Meter (RP)'!AY$1, P!$A$1:$AK$1, 0), FALSE)</f>
        <v>-0.33347062457758597</v>
      </c>
      <c r="AZ412">
        <f t="shared" si="221"/>
        <v>344</v>
      </c>
      <c r="BA412">
        <f>VLOOKUP($A412, P!$A$2:$AK$1048576, MATCH('HOF Meter (RP)'!BA$1, P!$A$1:$AK$1, 0), FALSE)</f>
        <v>116.198452187817</v>
      </c>
      <c r="BB412" s="9">
        <f t="shared" si="222"/>
        <v>396</v>
      </c>
      <c r="BC412">
        <f>VLOOKUP($A412, P!$A$2:$AK$1048576, MATCH('HOF Meter (RP)'!BC$1, P!$A$1:$AK$1, 0), FALSE)</f>
        <v>125.373263187438</v>
      </c>
      <c r="BD412" s="9">
        <f t="shared" si="223"/>
        <v>1356</v>
      </c>
      <c r="BE412">
        <f>VLOOKUP($A412, P!$A$2:$AK$1048576, MATCH('HOF Meter (RP)'!BE$1, P!$A$1:$AK$1, 0), FALSE)</f>
        <v>93.695850257663295</v>
      </c>
      <c r="BF412">
        <f t="shared" si="224"/>
        <v>868</v>
      </c>
      <c r="BG412">
        <f>VLOOKUP($A412, P!$A$2:$AK$1048576, MATCH('HOF Meter (RP)'!BG$1, P!$A$1:$AK$1, 0), FALSE)</f>
        <v>91.410686508970301</v>
      </c>
      <c r="BH412" s="9">
        <f t="shared" si="225"/>
        <v>222</v>
      </c>
      <c r="BI412">
        <f>VLOOKUP($A412, P!$A$2:$AK$1048576, MATCH('HOF Meter (RP)'!BI$1, P!$A$1:$AK$1, 0), FALSE)</f>
        <v>98.936837802724199</v>
      </c>
      <c r="BJ412" s="9">
        <f t="shared" si="226"/>
        <v>608</v>
      </c>
      <c r="BK412">
        <f>VLOOKUP($A412, P!$A$2:$AK$1048576, MATCH('HOF Meter (RP)'!BK$1, P!$A$1:$AK$1, 0), FALSE)</f>
        <v>0</v>
      </c>
      <c r="BL412">
        <f t="shared" si="227"/>
        <v>718</v>
      </c>
      <c r="BM412" t="str">
        <f>VLOOKUP($A412, P!$A$2:$AK$1048576, MATCH('HOF Meter (RP)'!BM$1, P!$A$1:$AK$1, 0), FALSE)</f>
        <v>Felix Rodriguez</v>
      </c>
      <c r="BN412">
        <f>VLOOKUP($A412, P!$A$2:$AK$1048576, MATCH('HOF Meter (RP)'!BN$1, P!$A$1:$AK$1, 0), FALSE)</f>
        <v>1127</v>
      </c>
      <c r="BO412">
        <f>VLOOKUP($A412, P!$A$2:$AK$1048576, MATCH('HOF Meter (RP)'!BO$1, P!$A$1:$AK$1, 0), FALSE)</f>
        <v>121353</v>
      </c>
      <c r="BP412" s="10">
        <f t="shared" si="228"/>
        <v>454.82944332321409</v>
      </c>
      <c r="BQ412" s="10">
        <f t="shared" si="231"/>
        <v>-289.38897911417627</v>
      </c>
      <c r="BR412" s="8">
        <f t="shared" si="229"/>
        <v>411</v>
      </c>
      <c r="BS412" s="7">
        <f t="shared" si="230"/>
        <v>10</v>
      </c>
    </row>
    <row r="413" spans="1:71" x14ac:dyDescent="0.45">
      <c r="A413">
        <v>2168</v>
      </c>
      <c r="B413" t="str">
        <f>VLOOKUP(A413, P!$A$2:$AK$1048576, MATCH('HOF Meter (RP)'!B$1, P!$A$1:$AK$1, 0), FALSE)</f>
        <v>Taylor Buchholz</v>
      </c>
      <c r="C413" t="str">
        <f>VLOOKUP($A413, P!$A$2:$AK$1048576, MATCH('HOF Meter (RP)'!C$1, P!$A$1:$AK$1, 0), FALSE)</f>
        <v>RP</v>
      </c>
      <c r="D413" t="str">
        <f>VLOOKUP($A413, P!$A$2:$AK$1048576, MATCH('HOF Meter (RP)'!D$1, P!$A$1:$AK$1, 0), FALSE)</f>
        <v>RP</v>
      </c>
      <c r="E413">
        <f>VLOOKUP($A413, P!$A$2:$AK$1048576, MATCH('HOF Meter (RP)'!E$1, P!$A$1:$AK$1, 0), FALSE)</f>
        <v>0</v>
      </c>
      <c r="F413">
        <f>VLOOKUP($A413, P!$A$2:$AK$1048576, MATCH('HOF Meter (RP)'!F$1, P!$A$1:$AK$1, 0), FALSE)</f>
        <v>0</v>
      </c>
      <c r="G413">
        <f t="shared" si="199"/>
        <v>0</v>
      </c>
      <c r="H413">
        <f>VLOOKUP($A413, P!$A$2:$AK$1048576, MATCH('HOF Meter (RP)'!H$1, P!$A$1:$AK$1, 0), FALSE)</f>
        <v>0</v>
      </c>
      <c r="I413">
        <f>VLOOKUP($A413, P!$A$2:$AK$1048576, MATCH('HOF Meter (RP)'!I$1, P!$A$1:$AK$1, 0), FALSE)</f>
        <v>20</v>
      </c>
      <c r="J413">
        <f t="shared" si="200"/>
        <v>1303</v>
      </c>
      <c r="K413">
        <f>VLOOKUP($A413, P!$A$2:$AK$1048576, MATCH('HOF Meter (RP)'!K$1, P!$A$1:$AK$1, 0), FALSE)</f>
        <v>22</v>
      </c>
      <c r="L413">
        <f t="shared" si="201"/>
        <v>1349</v>
      </c>
      <c r="M413">
        <f>VLOOKUP($A413, P!$A$2:$AK$1048576, MATCH('HOF Meter (RP)'!M$1, P!$A$1:$AK$1, 0), FALSE)</f>
        <v>0.47619047619047616</v>
      </c>
      <c r="N413" s="9">
        <f t="shared" si="202"/>
        <v>904</v>
      </c>
      <c r="O413">
        <f>VLOOKUP($A413, P!$A$2:$AK$1048576, MATCH('HOF Meter (RP)'!O$1, P!$A$1:$AK$1, 0), FALSE)</f>
        <v>4.2829584226279902</v>
      </c>
      <c r="P413">
        <f t="shared" si="203"/>
        <v>1178</v>
      </c>
      <c r="Q413">
        <f>VLOOKUP($A413, P!$A$2:$AK$1048576, MATCH('HOF Meter (RP)'!Q$1, P!$A$1:$AK$1, 0), FALSE)</f>
        <v>158</v>
      </c>
      <c r="R413">
        <f t="shared" si="204"/>
        <v>1339</v>
      </c>
      <c r="S413">
        <f>VLOOKUP($A413, P!$A$2:$AK$1048576, MATCH('HOF Meter (RP)'!S$1, P!$A$1:$AK$1, 0), FALSE)</f>
        <v>27</v>
      </c>
      <c r="T413">
        <f t="shared" si="205"/>
        <v>1100</v>
      </c>
      <c r="U413">
        <f>VLOOKUP($A413, P!$A$2:$AK$1048576, MATCH('HOF Meter (RP)'!U$1, P!$A$1:$AK$1, 0), FALSE)</f>
        <v>1</v>
      </c>
      <c r="V413" s="9">
        <f t="shared" si="206"/>
        <v>1555</v>
      </c>
      <c r="W413">
        <f>VLOOKUP($A413, P!$A$2:$AK$1048576, MATCH('HOF Meter (RP)'!W$1, P!$A$1:$AK$1, 0), FALSE)</f>
        <v>311</v>
      </c>
      <c r="X413">
        <f t="shared" si="207"/>
        <v>1687</v>
      </c>
      <c r="Y413">
        <f>VLOOKUP($A413, P!$A$2:$AK$1048576, MATCH('HOF Meter (RP)'!Y$1, P!$A$1:$AK$1, 0), FALSE)</f>
        <v>6.6270099917689897</v>
      </c>
      <c r="Z413">
        <f t="shared" si="208"/>
        <v>561</v>
      </c>
      <c r="AA413">
        <f>VLOOKUP($A413, P!$A$2:$AK$1048576, MATCH('HOF Meter (RP)'!AA$1, P!$A$1:$AK$1, 0), FALSE)</f>
        <v>2.4598072021849902</v>
      </c>
      <c r="AB413">
        <f t="shared" si="209"/>
        <v>177</v>
      </c>
      <c r="AC413">
        <f>VLOOKUP($A413, P!$A$2:$AK$1048576, MATCH('HOF Meter (RP)'!AC$1, P!$A$1:$AK$1, 0), FALSE)</f>
        <v>2.6941176499999999</v>
      </c>
      <c r="AD413">
        <f t="shared" si="210"/>
        <v>168</v>
      </c>
      <c r="AE413">
        <f>VLOOKUP($A413, P!$A$2:$AK$1048576, MATCH('HOF Meter (RP)'!AE$1, P!$A$1:$AK$1, 0), FALSE)</f>
        <v>0.240632805995004</v>
      </c>
      <c r="AF413">
        <f t="shared" si="211"/>
        <v>412</v>
      </c>
      <c r="AG413">
        <f>VLOOKUP($A413, P!$A$2:$AK$1048576, MATCH('HOF Meter (RP)'!AG$1, P!$A$1:$AK$1, 0), FALSE)</f>
        <v>1.2025724099571</v>
      </c>
      <c r="AH413">
        <f t="shared" si="212"/>
        <v>123</v>
      </c>
      <c r="AI413">
        <f>VLOOKUP($A413, P!$A$2:$AK$1048576, MATCH('HOF Meter (RP)'!AI$1, P!$A$1:$AK$1, 0), FALSE)</f>
        <v>4.2970318288678104</v>
      </c>
      <c r="AJ413">
        <f t="shared" si="213"/>
        <v>1217</v>
      </c>
      <c r="AK413">
        <f>VLOOKUP($A413, P!$A$2:$AK$1048576, MATCH('HOF Meter (RP)'!AK$1, P!$A$1:$AK$1, 0), FALSE)</f>
        <v>3.4221790153533198</v>
      </c>
      <c r="AL413" s="9">
        <f t="shared" si="214"/>
        <v>978</v>
      </c>
      <c r="AM413">
        <f>VLOOKUP($A413, P!$A$2:$AK$1048576, MATCH('HOF Meter (RP)'!AM$1, P!$A$1:$AK$1, 0), FALSE)</f>
        <v>2.2007582092304308</v>
      </c>
      <c r="AN413">
        <f t="shared" si="215"/>
        <v>341</v>
      </c>
      <c r="AO413">
        <f>VLOOKUP($A413, P!$A$2:$AK$1048576, MATCH('HOF Meter (RP)'!AO$1, P!$A$1:$AK$1, 0), FALSE)</f>
        <v>0.84581187943695102</v>
      </c>
      <c r="AP413">
        <f t="shared" si="216"/>
        <v>452</v>
      </c>
      <c r="AQ413">
        <f>VLOOKUP($A413, P!$A$2:$AK$1048576, MATCH('HOF Meter (RP)'!AQ$1, P!$A$1:$AK$1, 0), FALSE)</f>
        <v>-0.80007166187612699</v>
      </c>
      <c r="AR413">
        <f t="shared" si="217"/>
        <v>1293</v>
      </c>
      <c r="AS413">
        <f>VLOOKUP($A413, P!$A$2:$AK$1048576, MATCH('HOF Meter (RP)'!AS$1, P!$A$1:$AK$1, 0), FALSE)</f>
        <v>94.721232981034404</v>
      </c>
      <c r="AT413" s="9">
        <f t="shared" si="218"/>
        <v>580</v>
      </c>
      <c r="AU413">
        <f>VLOOKUP($A413, P!$A$2:$AK$1048576, MATCH('HOF Meter (RP)'!AU$1, P!$A$1:$AK$1, 0), FALSE)</f>
        <v>95.585940170433105</v>
      </c>
      <c r="AV413">
        <f t="shared" si="219"/>
        <v>514</v>
      </c>
      <c r="AW413">
        <f>VLOOKUP($A413, P!$A$2:$AK$1048576, MATCH('HOF Meter (RP)'!AW$1, P!$A$1:$AK$1, 0), FALSE)</f>
        <v>4.0373160303121303</v>
      </c>
      <c r="AX413">
        <f t="shared" si="220"/>
        <v>1459</v>
      </c>
      <c r="AY413">
        <f>VLOOKUP($A413, P!$A$2:$AK$1048576, MATCH('HOF Meter (RP)'!AY$1, P!$A$1:$AK$1, 0), FALSE)</f>
        <v>-1.4073406239821101E-2</v>
      </c>
      <c r="AZ413">
        <f t="shared" si="221"/>
        <v>871</v>
      </c>
      <c r="BA413">
        <f>VLOOKUP($A413, P!$A$2:$AK$1048576, MATCH('HOF Meter (RP)'!BA$1, P!$A$1:$AK$1, 0), FALSE)</f>
        <v>96.590977500644499</v>
      </c>
      <c r="BB413" s="9">
        <f t="shared" si="222"/>
        <v>938</v>
      </c>
      <c r="BC413">
        <f>VLOOKUP($A413, P!$A$2:$AK$1048576, MATCH('HOF Meter (RP)'!BC$1, P!$A$1:$AK$1, 0), FALSE)</f>
        <v>73.134499027648204</v>
      </c>
      <c r="BD413" s="9">
        <f t="shared" si="223"/>
        <v>120</v>
      </c>
      <c r="BE413">
        <f>VLOOKUP($A413, P!$A$2:$AK$1048576, MATCH('HOF Meter (RP)'!BE$1, P!$A$1:$AK$1, 0), FALSE)</f>
        <v>131.99578252596001</v>
      </c>
      <c r="BF413">
        <f t="shared" si="224"/>
        <v>172</v>
      </c>
      <c r="BG413">
        <f>VLOOKUP($A413, P!$A$2:$AK$1048576, MATCH('HOF Meter (RP)'!BG$1, P!$A$1:$AK$1, 0), FALSE)</f>
        <v>92.731729636049806</v>
      </c>
      <c r="BH413" s="9">
        <f t="shared" si="225"/>
        <v>292</v>
      </c>
      <c r="BI413">
        <f>VLOOKUP($A413, P!$A$2:$AK$1048576, MATCH('HOF Meter (RP)'!BI$1, P!$A$1:$AK$1, 0), FALSE)</f>
        <v>86.505224379204407</v>
      </c>
      <c r="BJ413" s="9">
        <f t="shared" si="226"/>
        <v>70</v>
      </c>
      <c r="BK413">
        <f>VLOOKUP($A413, P!$A$2:$AK$1048576, MATCH('HOF Meter (RP)'!BK$1, P!$A$1:$AK$1, 0), FALSE)</f>
        <v>11</v>
      </c>
      <c r="BL413">
        <f t="shared" si="227"/>
        <v>443</v>
      </c>
      <c r="BM413" t="str">
        <f>VLOOKUP($A413, P!$A$2:$AK$1048576, MATCH('HOF Meter (RP)'!BM$1, P!$A$1:$AK$1, 0), FALSE)</f>
        <v>Taylor Buchholz</v>
      </c>
      <c r="BN413">
        <f>VLOOKUP($A413, P!$A$2:$AK$1048576, MATCH('HOF Meter (RP)'!BN$1, P!$A$1:$AK$1, 0), FALSE)</f>
        <v>2168</v>
      </c>
      <c r="BO413">
        <f>VLOOKUP($A413, P!$A$2:$AK$1048576, MATCH('HOF Meter (RP)'!BO$1, P!$A$1:$AK$1, 0), FALSE)</f>
        <v>430587</v>
      </c>
      <c r="BP413" s="10">
        <f t="shared" si="228"/>
        <v>454.92659980868712</v>
      </c>
      <c r="BQ413" s="10">
        <f t="shared" si="231"/>
        <v>-289.48613559964929</v>
      </c>
      <c r="BR413" s="8">
        <f t="shared" si="229"/>
        <v>412</v>
      </c>
      <c r="BS413" s="7">
        <f t="shared" si="230"/>
        <v>10</v>
      </c>
    </row>
    <row r="414" spans="1:71" x14ac:dyDescent="0.45">
      <c r="A414">
        <v>1004748</v>
      </c>
      <c r="B414" t="str">
        <f>VLOOKUP(A414, P!$A$2:$AK$1048576, MATCH('HOF Meter (RP)'!B$1, P!$A$1:$AK$1, 0), FALSE)</f>
        <v>Dave Giusti</v>
      </c>
      <c r="C414" t="str">
        <f>VLOOKUP($A414, P!$A$2:$AK$1048576, MATCH('HOF Meter (RP)'!C$1, P!$A$1:$AK$1, 0), FALSE)</f>
        <v>RP</v>
      </c>
      <c r="D414" t="str">
        <f>VLOOKUP($A414, P!$A$2:$AK$1048576, MATCH('HOF Meter (RP)'!D$1, P!$A$1:$AK$1, 0), FALSE)</f>
        <v>RP</v>
      </c>
      <c r="E414">
        <f>VLOOKUP($A414, P!$A$2:$AK$1048576, MATCH('HOF Meter (RP)'!E$1, P!$A$1:$AK$1, 0), FALSE)</f>
        <v>0</v>
      </c>
      <c r="F414">
        <f>VLOOKUP($A414, P!$A$2:$AK$1048576, MATCH('HOF Meter (RP)'!F$1, P!$A$1:$AK$1, 0), FALSE)</f>
        <v>0</v>
      </c>
      <c r="G414">
        <f t="shared" si="199"/>
        <v>0</v>
      </c>
      <c r="H414">
        <f>VLOOKUP($A414, P!$A$2:$AK$1048576, MATCH('HOF Meter (RP)'!H$1, P!$A$1:$AK$1, 0), FALSE)</f>
        <v>0</v>
      </c>
      <c r="I414">
        <f>VLOOKUP($A414, P!$A$2:$AK$1048576, MATCH('HOF Meter (RP)'!I$1, P!$A$1:$AK$1, 0), FALSE)</f>
        <v>100</v>
      </c>
      <c r="J414">
        <f t="shared" si="200"/>
        <v>83</v>
      </c>
      <c r="K414">
        <f>VLOOKUP($A414, P!$A$2:$AK$1048576, MATCH('HOF Meter (RP)'!K$1, P!$A$1:$AK$1, 0), FALSE)</f>
        <v>93</v>
      </c>
      <c r="L414">
        <f t="shared" si="201"/>
        <v>110</v>
      </c>
      <c r="M414">
        <f>VLOOKUP($A414, P!$A$2:$AK$1048576, MATCH('HOF Meter (RP)'!M$1, P!$A$1:$AK$1, 0), FALSE)</f>
        <v>0.51813471502590669</v>
      </c>
      <c r="N414" s="9">
        <f t="shared" si="202"/>
        <v>535</v>
      </c>
      <c r="O414">
        <f>VLOOKUP($A414, P!$A$2:$AK$1048576, MATCH('HOF Meter (RP)'!O$1, P!$A$1:$AK$1, 0), FALSE)</f>
        <v>3.6017472980240202</v>
      </c>
      <c r="P414">
        <f t="shared" si="203"/>
        <v>457</v>
      </c>
      <c r="Q414">
        <f>VLOOKUP($A414, P!$A$2:$AK$1048576, MATCH('HOF Meter (RP)'!Q$1, P!$A$1:$AK$1, 0), FALSE)</f>
        <v>668</v>
      </c>
      <c r="R414">
        <f t="shared" si="204"/>
        <v>132</v>
      </c>
      <c r="S414">
        <f>VLOOKUP($A414, P!$A$2:$AK$1048576, MATCH('HOF Meter (RP)'!S$1, P!$A$1:$AK$1, 0), FALSE)</f>
        <v>133</v>
      </c>
      <c r="T414">
        <f t="shared" si="205"/>
        <v>182</v>
      </c>
      <c r="U414">
        <f>VLOOKUP($A414, P!$A$2:$AK$1048576, MATCH('HOF Meter (RP)'!U$1, P!$A$1:$AK$1, 0), FALSE)</f>
        <v>145</v>
      </c>
      <c r="V414" s="9">
        <f t="shared" si="206"/>
        <v>94</v>
      </c>
      <c r="W414">
        <f>VLOOKUP($A414, P!$A$2:$AK$1048576, MATCH('HOF Meter (RP)'!W$1, P!$A$1:$AK$1, 0), FALSE)</f>
        <v>1716.2</v>
      </c>
      <c r="X414">
        <f t="shared" si="207"/>
        <v>80</v>
      </c>
      <c r="Y414">
        <f>VLOOKUP($A414, P!$A$2:$AK$1048576, MATCH('HOF Meter (RP)'!Y$1, P!$A$1:$AK$1, 0), FALSE)</f>
        <v>5.7827180054155702</v>
      </c>
      <c r="Z414">
        <f t="shared" si="208"/>
        <v>798</v>
      </c>
      <c r="AA414">
        <f>VLOOKUP($A414, P!$A$2:$AK$1048576, MATCH('HOF Meter (RP)'!AA$1, P!$A$1:$AK$1, 0), FALSE)</f>
        <v>2.98834928657014</v>
      </c>
      <c r="AB414">
        <f t="shared" si="209"/>
        <v>453</v>
      </c>
      <c r="AC414">
        <f>VLOOKUP($A414, P!$A$2:$AK$1048576, MATCH('HOF Meter (RP)'!AC$1, P!$A$1:$AK$1, 0), FALSE)</f>
        <v>1.9350877200000001</v>
      </c>
      <c r="AD414">
        <f t="shared" si="210"/>
        <v>570</v>
      </c>
      <c r="AE414">
        <f>VLOOKUP($A414, P!$A$2:$AK$1048576, MATCH('HOF Meter (RP)'!AE$1, P!$A$1:$AK$1, 0), FALSE)</f>
        <v>0.24812481248124801</v>
      </c>
      <c r="AF414">
        <f t="shared" si="211"/>
        <v>614</v>
      </c>
      <c r="AG414">
        <f>VLOOKUP($A414, P!$A$2:$AK$1048576, MATCH('HOF Meter (RP)'!AG$1, P!$A$1:$AK$1, 0), FALSE)</f>
        <v>1.2955338817411299</v>
      </c>
      <c r="AH414">
        <f t="shared" si="212"/>
        <v>391</v>
      </c>
      <c r="AI414">
        <f>VLOOKUP($A414, P!$A$2:$AK$1048576, MATCH('HOF Meter (RP)'!AI$1, P!$A$1:$AK$1, 0), FALSE)</f>
        <v>3.2257434636817401</v>
      </c>
      <c r="AJ414">
        <f t="shared" si="213"/>
        <v>127</v>
      </c>
      <c r="AK414">
        <f>VLOOKUP($A414, P!$A$2:$AK$1048576, MATCH('HOF Meter (RP)'!AK$1, P!$A$1:$AK$1, 0), FALSE)</f>
        <v>16.215380929410401</v>
      </c>
      <c r="AL414" s="9">
        <f t="shared" si="214"/>
        <v>120</v>
      </c>
      <c r="AM414">
        <f>VLOOKUP($A414, P!$A$2:$AK$1048576, MATCH('HOF Meter (RP)'!AM$1, P!$A$1:$AK$1, 0), FALSE)</f>
        <v>1.8896842943025756</v>
      </c>
      <c r="AN414">
        <f t="shared" si="215"/>
        <v>503</v>
      </c>
      <c r="AO414">
        <f>VLOOKUP($A414, P!$A$2:$AK$1048576, MATCH('HOF Meter (RP)'!AO$1, P!$A$1:$AK$1, 0), FALSE)</f>
        <v>2.4272520244121498</v>
      </c>
      <c r="AP414">
        <f t="shared" si="216"/>
        <v>337</v>
      </c>
      <c r="AQ414">
        <f>VLOOKUP($A414, P!$A$2:$AK$1048576, MATCH('HOF Meter (RP)'!AQ$1, P!$A$1:$AK$1, 0), FALSE)</f>
        <v>0.91858624446411097</v>
      </c>
      <c r="AR414">
        <f t="shared" si="217"/>
        <v>283</v>
      </c>
      <c r="AS414">
        <f>VLOOKUP($A414, P!$A$2:$AK$1048576, MATCH('HOF Meter (RP)'!AS$1, P!$A$1:$AK$1, 0), FALSE)</f>
        <v>104.77974091826199</v>
      </c>
      <c r="AT414" s="9">
        <f t="shared" si="218"/>
        <v>1095</v>
      </c>
      <c r="AU414">
        <f>VLOOKUP($A414, P!$A$2:$AK$1048576, MATCH('HOF Meter (RP)'!AU$1, P!$A$1:$AK$1, 0), FALSE)</f>
        <v>96.0507018744877</v>
      </c>
      <c r="AV414">
        <f t="shared" si="219"/>
        <v>542</v>
      </c>
      <c r="AW414">
        <f>VLOOKUP($A414, P!$A$2:$AK$1048576, MATCH('HOF Meter (RP)'!AW$1, P!$A$1:$AK$1, 0), FALSE)</f>
        <v>0</v>
      </c>
      <c r="AX414">
        <f t="shared" si="220"/>
        <v>1</v>
      </c>
      <c r="AY414">
        <f>VLOOKUP($A414, P!$A$2:$AK$1048576, MATCH('HOF Meter (RP)'!AY$1, P!$A$1:$AK$1, 0), FALSE)</f>
        <v>0.37600383434228002</v>
      </c>
      <c r="AZ414">
        <f t="shared" si="221"/>
        <v>1491</v>
      </c>
      <c r="BA414">
        <f>VLOOKUP($A414, P!$A$2:$AK$1048576, MATCH('HOF Meter (RP)'!BA$1, P!$A$1:$AK$1, 0), FALSE)</f>
        <v>102.140581615356</v>
      </c>
      <c r="BB414" s="9">
        <f t="shared" si="222"/>
        <v>770</v>
      </c>
      <c r="BC414">
        <f>VLOOKUP($A414, P!$A$2:$AK$1048576, MATCH('HOF Meter (RP)'!BC$1, P!$A$1:$AK$1, 0), FALSE)</f>
        <v>97.020895444204697</v>
      </c>
      <c r="BD414" s="9">
        <f t="shared" si="223"/>
        <v>599</v>
      </c>
      <c r="BE414">
        <f>VLOOKUP($A414, P!$A$2:$AK$1048576, MATCH('HOF Meter (RP)'!BE$1, P!$A$1:$AK$1, 0), FALSE)</f>
        <v>104.126243685329</v>
      </c>
      <c r="BF414">
        <f t="shared" si="224"/>
        <v>560</v>
      </c>
      <c r="BG414">
        <f>VLOOKUP($A414, P!$A$2:$AK$1048576, MATCH('HOF Meter (RP)'!BG$1, P!$A$1:$AK$1, 0), FALSE)</f>
        <v>100.349806092419</v>
      </c>
      <c r="BH414" s="9">
        <f t="shared" si="225"/>
        <v>866</v>
      </c>
      <c r="BI414">
        <f>VLOOKUP($A414, P!$A$2:$AK$1048576, MATCH('HOF Meter (RP)'!BI$1, P!$A$1:$AK$1, 0), FALSE)</f>
        <v>100.025203054844</v>
      </c>
      <c r="BJ414" s="9">
        <f t="shared" si="226"/>
        <v>696</v>
      </c>
      <c r="BK414">
        <f>VLOOKUP($A414, P!$A$2:$AK$1048576, MATCH('HOF Meter (RP)'!BK$1, P!$A$1:$AK$1, 0), FALSE)</f>
        <v>2</v>
      </c>
      <c r="BL414">
        <f t="shared" si="227"/>
        <v>642</v>
      </c>
      <c r="BM414" t="str">
        <f>VLOOKUP($A414, P!$A$2:$AK$1048576, MATCH('HOF Meter (RP)'!BM$1, P!$A$1:$AK$1, 0), FALSE)</f>
        <v>Dave Giusti</v>
      </c>
      <c r="BN414">
        <f>VLOOKUP($A414, P!$A$2:$AK$1048576, MATCH('HOF Meter (RP)'!BN$1, P!$A$1:$AK$1, 0), FALSE)</f>
        <v>1004748</v>
      </c>
      <c r="BO414">
        <f>VLOOKUP($A414, P!$A$2:$AK$1048576, MATCH('HOF Meter (RP)'!BO$1, P!$A$1:$AK$1, 0), FALSE)</f>
        <v>114835</v>
      </c>
      <c r="BP414" s="10">
        <f t="shared" si="228"/>
        <v>455.00399517069553</v>
      </c>
      <c r="BQ414" s="10">
        <f t="shared" si="231"/>
        <v>-289.5635309616577</v>
      </c>
      <c r="BR414" s="8">
        <f t="shared" si="229"/>
        <v>413</v>
      </c>
      <c r="BS414" s="7">
        <f t="shared" si="230"/>
        <v>10</v>
      </c>
    </row>
    <row r="415" spans="1:71" x14ac:dyDescent="0.45">
      <c r="A415">
        <v>100</v>
      </c>
      <c r="B415" t="str">
        <f>VLOOKUP(A415, P!$A$2:$AK$1048576, MATCH('HOF Meter (RP)'!B$1, P!$A$1:$AK$1, 0), FALSE)</f>
        <v>Kerry Ligtenberg</v>
      </c>
      <c r="C415" t="str">
        <f>VLOOKUP($A415, P!$A$2:$AK$1048576, MATCH('HOF Meter (RP)'!C$1, P!$A$1:$AK$1, 0), FALSE)</f>
        <v>RP</v>
      </c>
      <c r="D415" t="str">
        <f>VLOOKUP($A415, P!$A$2:$AK$1048576, MATCH('HOF Meter (RP)'!D$1, P!$A$1:$AK$1, 0), FALSE)</f>
        <v>RP</v>
      </c>
      <c r="E415">
        <f>VLOOKUP($A415, P!$A$2:$AK$1048576, MATCH('HOF Meter (RP)'!E$1, P!$A$1:$AK$1, 0), FALSE)</f>
        <v>0</v>
      </c>
      <c r="F415">
        <f>VLOOKUP($A415, P!$A$2:$AK$1048576, MATCH('HOF Meter (RP)'!F$1, P!$A$1:$AK$1, 0), FALSE)</f>
        <v>0</v>
      </c>
      <c r="G415">
        <f t="shared" si="199"/>
        <v>0</v>
      </c>
      <c r="H415">
        <f>VLOOKUP($A415, P!$A$2:$AK$1048576, MATCH('HOF Meter (RP)'!H$1, P!$A$1:$AK$1, 0), FALSE)</f>
        <v>0</v>
      </c>
      <c r="I415">
        <f>VLOOKUP($A415, P!$A$2:$AK$1048576, MATCH('HOF Meter (RP)'!I$1, P!$A$1:$AK$1, 0), FALSE)</f>
        <v>17</v>
      </c>
      <c r="J415">
        <f t="shared" si="200"/>
        <v>1450</v>
      </c>
      <c r="K415">
        <f>VLOOKUP($A415, P!$A$2:$AK$1048576, MATCH('HOF Meter (RP)'!K$1, P!$A$1:$AK$1, 0), FALSE)</f>
        <v>20</v>
      </c>
      <c r="L415">
        <f t="shared" si="201"/>
        <v>1439</v>
      </c>
      <c r="M415">
        <f>VLOOKUP($A415, P!$A$2:$AK$1048576, MATCH('HOF Meter (RP)'!M$1, P!$A$1:$AK$1, 0), FALSE)</f>
        <v>0.45945945945945948</v>
      </c>
      <c r="N415" s="9">
        <f t="shared" si="202"/>
        <v>1046</v>
      </c>
      <c r="O415">
        <f>VLOOKUP($A415, P!$A$2:$AK$1048576, MATCH('HOF Meter (RP)'!O$1, P!$A$1:$AK$1, 0), FALSE)</f>
        <v>3.8242328256402298</v>
      </c>
      <c r="P415">
        <f t="shared" si="203"/>
        <v>688</v>
      </c>
      <c r="Q415">
        <f>VLOOKUP($A415, P!$A$2:$AK$1048576, MATCH('HOF Meter (RP)'!Q$1, P!$A$1:$AK$1, 0), FALSE)</f>
        <v>386</v>
      </c>
      <c r="R415">
        <f t="shared" si="204"/>
        <v>555</v>
      </c>
      <c r="S415">
        <f>VLOOKUP($A415, P!$A$2:$AK$1048576, MATCH('HOF Meter (RP)'!S$1, P!$A$1:$AK$1, 0), FALSE)</f>
        <v>0</v>
      </c>
      <c r="T415">
        <f t="shared" si="205"/>
        <v>1502</v>
      </c>
      <c r="U415">
        <f>VLOOKUP($A415, P!$A$2:$AK$1048576, MATCH('HOF Meter (RP)'!U$1, P!$A$1:$AK$1, 0), FALSE)</f>
        <v>48</v>
      </c>
      <c r="V415" s="9">
        <f t="shared" si="206"/>
        <v>357</v>
      </c>
      <c r="W415">
        <f>VLOOKUP($A415, P!$A$2:$AK$1048576, MATCH('HOF Meter (RP)'!W$1, P!$A$1:$AK$1, 0), FALSE)</f>
        <v>390.2</v>
      </c>
      <c r="X415">
        <f t="shared" si="207"/>
        <v>1385</v>
      </c>
      <c r="Y415">
        <f>VLOOKUP($A415, P!$A$2:$AK$1048576, MATCH('HOF Meter (RP)'!Y$1, P!$A$1:$AK$1, 0), FALSE)</f>
        <v>8.2244043298407501</v>
      </c>
      <c r="Z415">
        <f t="shared" si="208"/>
        <v>253</v>
      </c>
      <c r="AA415">
        <f>VLOOKUP($A415, P!$A$2:$AK$1048576, MATCH('HOF Meter (RP)'!AA$1, P!$A$1:$AK$1, 0), FALSE)</f>
        <v>3.6399324485009399</v>
      </c>
      <c r="AB415">
        <f t="shared" si="209"/>
        <v>995</v>
      </c>
      <c r="AC415">
        <f>VLOOKUP($A415, P!$A$2:$AK$1048576, MATCH('HOF Meter (RP)'!AC$1, P!$A$1:$AK$1, 0), FALSE)</f>
        <v>2.2594936699999999</v>
      </c>
      <c r="AD415">
        <f t="shared" si="210"/>
        <v>341</v>
      </c>
      <c r="AE415">
        <f>VLOOKUP($A415, P!$A$2:$AK$1048576, MATCH('HOF Meter (RP)'!AE$1, P!$A$1:$AK$1, 0), FALSE)</f>
        <v>0.23815877251501</v>
      </c>
      <c r="AF415">
        <f t="shared" si="211"/>
        <v>356</v>
      </c>
      <c r="AG415">
        <f>VLOOKUP($A415, P!$A$2:$AK$1048576, MATCH('HOF Meter (RP)'!AG$1, P!$A$1:$AK$1, 0), FALSE)</f>
        <v>1.31825964203796</v>
      </c>
      <c r="AH415">
        <f t="shared" si="212"/>
        <v>509</v>
      </c>
      <c r="AI415">
        <f>VLOOKUP($A415, P!$A$2:$AK$1048576, MATCH('HOF Meter (RP)'!AI$1, P!$A$1:$AK$1, 0), FALSE)</f>
        <v>4.0085196984018001</v>
      </c>
      <c r="AJ415">
        <f t="shared" si="213"/>
        <v>852</v>
      </c>
      <c r="AK415">
        <f>VLOOKUP($A415, P!$A$2:$AK$1048576, MATCH('HOF Meter (RP)'!AK$1, P!$A$1:$AK$1, 0), FALSE)</f>
        <v>3.4341393783688501</v>
      </c>
      <c r="AL415" s="9">
        <f t="shared" si="214"/>
        <v>975</v>
      </c>
      <c r="AM415">
        <f>VLOOKUP($A415, P!$A$2:$AK$1048576, MATCH('HOF Meter (RP)'!AM$1, P!$A$1:$AK$1, 0), FALSE)</f>
        <v>1.7601944532900309</v>
      </c>
      <c r="AN415">
        <f t="shared" si="215"/>
        <v>579</v>
      </c>
      <c r="AO415">
        <f>VLOOKUP($A415, P!$A$2:$AK$1048576, MATCH('HOF Meter (RP)'!AO$1, P!$A$1:$AK$1, 0), FALSE)</f>
        <v>3.6669997051358201</v>
      </c>
      <c r="AP415">
        <f t="shared" si="216"/>
        <v>251</v>
      </c>
      <c r="AQ415">
        <f>VLOOKUP($A415, P!$A$2:$AK$1048576, MATCH('HOF Meter (RP)'!AQ$1, P!$A$1:$AK$1, 0), FALSE)</f>
        <v>-0.44222196811808701</v>
      </c>
      <c r="AR415">
        <f t="shared" si="217"/>
        <v>1204</v>
      </c>
      <c r="AS415">
        <f>VLOOKUP($A415, P!$A$2:$AK$1048576, MATCH('HOF Meter (RP)'!AS$1, P!$A$1:$AK$1, 0), FALSE)</f>
        <v>86.667206694508195</v>
      </c>
      <c r="AT415" s="9">
        <f t="shared" si="218"/>
        <v>296</v>
      </c>
      <c r="AU415">
        <f>VLOOKUP($A415, P!$A$2:$AK$1048576, MATCH('HOF Meter (RP)'!AU$1, P!$A$1:$AK$1, 0), FALSE)</f>
        <v>90.782144785058307</v>
      </c>
      <c r="AV415">
        <f t="shared" si="219"/>
        <v>289</v>
      </c>
      <c r="AW415">
        <f>VLOOKUP($A415, P!$A$2:$AK$1048576, MATCH('HOF Meter (RP)'!AW$1, P!$A$1:$AK$1, 0), FALSE)</f>
        <v>4.14570094121959</v>
      </c>
      <c r="AX415">
        <f t="shared" si="220"/>
        <v>1505</v>
      </c>
      <c r="AY415">
        <f>VLOOKUP($A415, P!$A$2:$AK$1048576, MATCH('HOF Meter (RP)'!AY$1, P!$A$1:$AK$1, 0), FALSE)</f>
        <v>-0.184286872761566</v>
      </c>
      <c r="AZ415">
        <f t="shared" si="221"/>
        <v>547</v>
      </c>
      <c r="BA415">
        <f>VLOOKUP($A415, P!$A$2:$AK$1048576, MATCH('HOF Meter (RP)'!BA$1, P!$A$1:$AK$1, 0), FALSE)</f>
        <v>123.32753767425901</v>
      </c>
      <c r="BB415" s="9">
        <f t="shared" si="222"/>
        <v>264</v>
      </c>
      <c r="BC415">
        <f>VLOOKUP($A415, P!$A$2:$AK$1048576, MATCH('HOF Meter (RP)'!BC$1, P!$A$1:$AK$1, 0), FALSE)</f>
        <v>106.167639423156</v>
      </c>
      <c r="BD415" s="9">
        <f t="shared" si="223"/>
        <v>864</v>
      </c>
      <c r="BE415">
        <f>VLOOKUP($A415, P!$A$2:$AK$1048576, MATCH('HOF Meter (RP)'!BE$1, P!$A$1:$AK$1, 0), FALSE)</f>
        <v>115.89258156007701</v>
      </c>
      <c r="BF415">
        <f t="shared" si="224"/>
        <v>338</v>
      </c>
      <c r="BG415">
        <f>VLOOKUP($A415, P!$A$2:$AK$1048576, MATCH('HOF Meter (RP)'!BG$1, P!$A$1:$AK$1, 0), FALSE)</f>
        <v>91.836025778873505</v>
      </c>
      <c r="BH415" s="9">
        <f t="shared" si="225"/>
        <v>239</v>
      </c>
      <c r="BI415">
        <f>VLOOKUP($A415, P!$A$2:$AK$1048576, MATCH('HOF Meter (RP)'!BI$1, P!$A$1:$AK$1, 0), FALSE)</f>
        <v>94.700195378216506</v>
      </c>
      <c r="BJ415" s="9">
        <f t="shared" si="226"/>
        <v>317</v>
      </c>
      <c r="BK415">
        <f>VLOOKUP($A415, P!$A$2:$AK$1048576, MATCH('HOF Meter (RP)'!BK$1, P!$A$1:$AK$1, 0), FALSE)</f>
        <v>0</v>
      </c>
      <c r="BL415">
        <f t="shared" si="227"/>
        <v>718</v>
      </c>
      <c r="BM415" t="str">
        <f>VLOOKUP($A415, P!$A$2:$AK$1048576, MATCH('HOF Meter (RP)'!BM$1, P!$A$1:$AK$1, 0), FALSE)</f>
        <v>Kerry Ligtenberg</v>
      </c>
      <c r="BN415">
        <f>VLOOKUP($A415, P!$A$2:$AK$1048576, MATCH('HOF Meter (RP)'!BN$1, P!$A$1:$AK$1, 0), FALSE)</f>
        <v>100</v>
      </c>
      <c r="BO415">
        <f>VLOOKUP($A415, P!$A$2:$AK$1048576, MATCH('HOF Meter (RP)'!BO$1, P!$A$1:$AK$1, 0), FALSE)</f>
        <v>117763</v>
      </c>
      <c r="BP415" s="10">
        <f t="shared" si="228"/>
        <v>455.78379745220769</v>
      </c>
      <c r="BQ415" s="10">
        <f t="shared" si="231"/>
        <v>-290.34333324316987</v>
      </c>
      <c r="BR415" s="8">
        <f t="shared" si="229"/>
        <v>414</v>
      </c>
      <c r="BS415" s="7">
        <f t="shared" si="230"/>
        <v>10</v>
      </c>
    </row>
    <row r="416" spans="1:71" x14ac:dyDescent="0.45">
      <c r="A416">
        <v>952</v>
      </c>
      <c r="B416" t="str">
        <f>VLOOKUP(A416, P!$A$2:$AK$1048576, MATCH('HOF Meter (RP)'!B$1, P!$A$1:$AK$1, 0), FALSE)</f>
        <v>Rheal Cormier</v>
      </c>
      <c r="C416" t="str">
        <f>VLOOKUP($A416, P!$A$2:$AK$1048576, MATCH('HOF Meter (RP)'!C$1, P!$A$1:$AK$1, 0), FALSE)</f>
        <v>RP</v>
      </c>
      <c r="D416" t="str">
        <f>VLOOKUP($A416, P!$A$2:$AK$1048576, MATCH('HOF Meter (RP)'!D$1, P!$A$1:$AK$1, 0), FALSE)</f>
        <v>RP</v>
      </c>
      <c r="E416">
        <f>VLOOKUP($A416, P!$A$2:$AK$1048576, MATCH('HOF Meter (RP)'!E$1, P!$A$1:$AK$1, 0), FALSE)</f>
        <v>0</v>
      </c>
      <c r="F416">
        <f>VLOOKUP($A416, P!$A$2:$AK$1048576, MATCH('HOF Meter (RP)'!F$1, P!$A$1:$AK$1, 0), FALSE)</f>
        <v>0</v>
      </c>
      <c r="G416">
        <f t="shared" si="199"/>
        <v>0</v>
      </c>
      <c r="H416">
        <f>VLOOKUP($A416, P!$A$2:$AK$1048576, MATCH('HOF Meter (RP)'!H$1, P!$A$1:$AK$1, 0), FALSE)</f>
        <v>0</v>
      </c>
      <c r="I416">
        <f>VLOOKUP($A416, P!$A$2:$AK$1048576, MATCH('HOF Meter (RP)'!I$1, P!$A$1:$AK$1, 0), FALSE)</f>
        <v>71</v>
      </c>
      <c r="J416">
        <f t="shared" si="200"/>
        <v>193</v>
      </c>
      <c r="K416">
        <f>VLOOKUP($A416, P!$A$2:$AK$1048576, MATCH('HOF Meter (RP)'!K$1, P!$A$1:$AK$1, 0), FALSE)</f>
        <v>64</v>
      </c>
      <c r="L416">
        <f t="shared" si="201"/>
        <v>261</v>
      </c>
      <c r="M416">
        <f>VLOOKUP($A416, P!$A$2:$AK$1048576, MATCH('HOF Meter (RP)'!M$1, P!$A$1:$AK$1, 0), FALSE)</f>
        <v>0.52592592592592591</v>
      </c>
      <c r="N416" s="9">
        <f t="shared" si="202"/>
        <v>478</v>
      </c>
      <c r="O416">
        <f>VLOOKUP($A416, P!$A$2:$AK$1048576, MATCH('HOF Meter (RP)'!O$1, P!$A$1:$AK$1, 0), FALSE)</f>
        <v>4.0297411783273498</v>
      </c>
      <c r="P416">
        <f t="shared" si="203"/>
        <v>942</v>
      </c>
      <c r="Q416">
        <f>VLOOKUP($A416, P!$A$2:$AK$1048576, MATCH('HOF Meter (RP)'!Q$1, P!$A$1:$AK$1, 0), FALSE)</f>
        <v>683</v>
      </c>
      <c r="R416">
        <f t="shared" si="204"/>
        <v>119</v>
      </c>
      <c r="S416">
        <f>VLOOKUP($A416, P!$A$2:$AK$1048576, MATCH('HOF Meter (RP)'!S$1, P!$A$1:$AK$1, 0), FALSE)</f>
        <v>108</v>
      </c>
      <c r="T416">
        <f t="shared" si="205"/>
        <v>257</v>
      </c>
      <c r="U416">
        <f>VLOOKUP($A416, P!$A$2:$AK$1048576, MATCH('HOF Meter (RP)'!U$1, P!$A$1:$AK$1, 0), FALSE)</f>
        <v>2</v>
      </c>
      <c r="V416" s="9">
        <f t="shared" si="206"/>
        <v>1447</v>
      </c>
      <c r="W416">
        <f>VLOOKUP($A416, P!$A$2:$AK$1048576, MATCH('HOF Meter (RP)'!W$1, P!$A$1:$AK$1, 0), FALSE)</f>
        <v>1221.2</v>
      </c>
      <c r="X416">
        <f t="shared" si="207"/>
        <v>204</v>
      </c>
      <c r="Y416">
        <f>VLOOKUP($A416, P!$A$2:$AK$1048576, MATCH('HOF Meter (RP)'!Y$1, P!$A$1:$AK$1, 0), FALSE)</f>
        <v>5.5989091325937697</v>
      </c>
      <c r="Z416">
        <f t="shared" si="208"/>
        <v>855</v>
      </c>
      <c r="AA416">
        <f>VLOOKUP($A416, P!$A$2:$AK$1048576, MATCH('HOF Meter (RP)'!AA$1, P!$A$1:$AK$1, 0), FALSE)</f>
        <v>2.3353344671476601</v>
      </c>
      <c r="AB416">
        <f t="shared" si="209"/>
        <v>117</v>
      </c>
      <c r="AC416">
        <f>VLOOKUP($A416, P!$A$2:$AK$1048576, MATCH('HOF Meter (RP)'!AC$1, P!$A$1:$AK$1, 0), FALSE)</f>
        <v>2.3974763399999999</v>
      </c>
      <c r="AD416">
        <f t="shared" si="210"/>
        <v>260</v>
      </c>
      <c r="AE416">
        <f>VLOOKUP($A416, P!$A$2:$AK$1048576, MATCH('HOF Meter (RP)'!AE$1, P!$A$1:$AK$1, 0), FALSE)</f>
        <v>0.260597201921069</v>
      </c>
      <c r="AF416">
        <f t="shared" si="211"/>
        <v>1039</v>
      </c>
      <c r="AG416">
        <f>VLOOKUP($A416, P!$A$2:$AK$1048576, MATCH('HOF Meter (RP)'!AG$1, P!$A$1:$AK$1, 0), FALSE)</f>
        <v>1.28103695796918</v>
      </c>
      <c r="AH416">
        <f t="shared" si="212"/>
        <v>335</v>
      </c>
      <c r="AI416">
        <f>VLOOKUP($A416, P!$A$2:$AK$1048576, MATCH('HOF Meter (RP)'!AI$1, P!$A$1:$AK$1, 0), FALSE)</f>
        <v>3.96844663218261</v>
      </c>
      <c r="AJ416">
        <f t="shared" si="213"/>
        <v>793</v>
      </c>
      <c r="AK416">
        <f>VLOOKUP($A416, P!$A$2:$AK$1048576, MATCH('HOF Meter (RP)'!AK$1, P!$A$1:$AK$1, 0), FALSE)</f>
        <v>12.8343097623437</v>
      </c>
      <c r="AL416" s="9">
        <f t="shared" si="214"/>
        <v>187</v>
      </c>
      <c r="AM416">
        <f>VLOOKUP($A416, P!$A$2:$AK$1048576, MATCH('HOF Meter (RP)'!AM$1, P!$A$1:$AK$1, 0), FALSE)</f>
        <v>2.1019177468627088</v>
      </c>
      <c r="AN416">
        <f t="shared" si="215"/>
        <v>381</v>
      </c>
      <c r="AO416">
        <f>VLOOKUP($A416, P!$A$2:$AK$1048576, MATCH('HOF Meter (RP)'!AO$1, P!$A$1:$AK$1, 0), FALSE)</f>
        <v>5.0517799218650898</v>
      </c>
      <c r="AP416">
        <f t="shared" si="216"/>
        <v>190</v>
      </c>
      <c r="AQ416">
        <f>VLOOKUP($A416, P!$A$2:$AK$1048576, MATCH('HOF Meter (RP)'!AQ$1, P!$A$1:$AK$1, 0), FALSE)</f>
        <v>0.65305588045182905</v>
      </c>
      <c r="AR416">
        <f t="shared" si="217"/>
        <v>329</v>
      </c>
      <c r="AS416">
        <f>VLOOKUP($A416, P!$A$2:$AK$1048576, MATCH('HOF Meter (RP)'!AS$1, P!$A$1:$AK$1, 0), FALSE)</f>
        <v>96.959868377337699</v>
      </c>
      <c r="AT416" s="9">
        <f t="shared" si="218"/>
        <v>701</v>
      </c>
      <c r="AU416">
        <f>VLOOKUP($A416, P!$A$2:$AK$1048576, MATCH('HOF Meter (RP)'!AU$1, P!$A$1:$AK$1, 0), FALSE)</f>
        <v>94.661095828639503</v>
      </c>
      <c r="AV416">
        <f t="shared" si="219"/>
        <v>470</v>
      </c>
      <c r="AW416">
        <f>VLOOKUP($A416, P!$A$2:$AK$1048576, MATCH('HOF Meter (RP)'!AW$1, P!$A$1:$AK$1, 0), FALSE)</f>
        <v>3.93480339450256</v>
      </c>
      <c r="AX416">
        <f t="shared" si="220"/>
        <v>1405</v>
      </c>
      <c r="AY416">
        <f>VLOOKUP($A416, P!$A$2:$AK$1048576, MATCH('HOF Meter (RP)'!AY$1, P!$A$1:$AK$1, 0), FALSE)</f>
        <v>6.1294546144745103E-2</v>
      </c>
      <c r="AZ416">
        <f t="shared" si="221"/>
        <v>1022</v>
      </c>
      <c r="BA416">
        <f>VLOOKUP($A416, P!$A$2:$AK$1048576, MATCH('HOF Meter (RP)'!BA$1, P!$A$1:$AK$1, 0), FALSE)</f>
        <v>88.459439028994893</v>
      </c>
      <c r="BB416" s="9">
        <f t="shared" si="222"/>
        <v>1229</v>
      </c>
      <c r="BC416">
        <f>VLOOKUP($A416, P!$A$2:$AK$1048576, MATCH('HOF Meter (RP)'!BC$1, P!$A$1:$AK$1, 0), FALSE)</f>
        <v>68.901041658384301</v>
      </c>
      <c r="BD416" s="9">
        <f t="shared" si="223"/>
        <v>75</v>
      </c>
      <c r="BE416">
        <f>VLOOKUP($A416, P!$A$2:$AK$1048576, MATCH('HOF Meter (RP)'!BE$1, P!$A$1:$AK$1, 0), FALSE)</f>
        <v>127.130829856052</v>
      </c>
      <c r="BF416">
        <f t="shared" si="224"/>
        <v>211</v>
      </c>
      <c r="BG416">
        <f>VLOOKUP($A416, P!$A$2:$AK$1048576, MATCH('HOF Meter (RP)'!BG$1, P!$A$1:$AK$1, 0), FALSE)</f>
        <v>101.403376979366</v>
      </c>
      <c r="BH416" s="9">
        <f t="shared" si="225"/>
        <v>982</v>
      </c>
      <c r="BI416">
        <f>VLOOKUP($A416, P!$A$2:$AK$1048576, MATCH('HOF Meter (RP)'!BI$1, P!$A$1:$AK$1, 0), FALSE)</f>
        <v>93.016093788023198</v>
      </c>
      <c r="BJ416" s="9">
        <f t="shared" si="226"/>
        <v>229</v>
      </c>
      <c r="BK416">
        <f>VLOOKUP($A416, P!$A$2:$AK$1048576, MATCH('HOF Meter (RP)'!BK$1, P!$A$1:$AK$1, 0), FALSE)</f>
        <v>51</v>
      </c>
      <c r="BL416">
        <f t="shared" si="227"/>
        <v>98</v>
      </c>
      <c r="BM416" t="str">
        <f>VLOOKUP($A416, P!$A$2:$AK$1048576, MATCH('HOF Meter (RP)'!BM$1, P!$A$1:$AK$1, 0), FALSE)</f>
        <v>Rheal Cormier</v>
      </c>
      <c r="BN416">
        <f>VLOOKUP($A416, P!$A$2:$AK$1048576, MATCH('HOF Meter (RP)'!BN$1, P!$A$1:$AK$1, 0), FALSE)</f>
        <v>952</v>
      </c>
      <c r="BO416">
        <f>VLOOKUP($A416, P!$A$2:$AK$1048576, MATCH('HOF Meter (RP)'!BO$1, P!$A$1:$AK$1, 0), FALSE)</f>
        <v>112690</v>
      </c>
      <c r="BP416" s="10">
        <f t="shared" si="228"/>
        <v>456.30163096492043</v>
      </c>
      <c r="BQ416" s="10">
        <f t="shared" si="231"/>
        <v>-290.86116675588261</v>
      </c>
      <c r="BR416" s="8">
        <f t="shared" si="229"/>
        <v>415</v>
      </c>
      <c r="BS416" s="7">
        <f t="shared" si="230"/>
        <v>10</v>
      </c>
    </row>
    <row r="417" spans="1:71" x14ac:dyDescent="0.45">
      <c r="A417">
        <v>7274</v>
      </c>
      <c r="B417" t="str">
        <f>VLOOKUP(A417, P!$A$2:$AK$1048576, MATCH('HOF Meter (RP)'!B$1, P!$A$1:$AK$1, 0), FALSE)</f>
        <v>Craig Stammen</v>
      </c>
      <c r="C417" t="str">
        <f>VLOOKUP($A417, P!$A$2:$AK$1048576, MATCH('HOF Meter (RP)'!C$1, P!$A$1:$AK$1, 0), FALSE)</f>
        <v>RP</v>
      </c>
      <c r="D417" t="str">
        <f>VLOOKUP($A417, P!$A$2:$AK$1048576, MATCH('HOF Meter (RP)'!D$1, P!$A$1:$AK$1, 0), FALSE)</f>
        <v>RP</v>
      </c>
      <c r="E417">
        <f>VLOOKUP($A417, P!$A$2:$AK$1048576, MATCH('HOF Meter (RP)'!E$1, P!$A$1:$AK$1, 0), FALSE)</f>
        <v>0</v>
      </c>
      <c r="F417">
        <f>VLOOKUP($A417, P!$A$2:$AK$1048576, MATCH('HOF Meter (RP)'!F$1, P!$A$1:$AK$1, 0), FALSE)</f>
        <v>0</v>
      </c>
      <c r="G417">
        <f t="shared" si="199"/>
        <v>0</v>
      </c>
      <c r="H417">
        <f>VLOOKUP($A417, P!$A$2:$AK$1048576, MATCH('HOF Meter (RP)'!H$1, P!$A$1:$AK$1, 0), FALSE)</f>
        <v>0</v>
      </c>
      <c r="I417">
        <f>VLOOKUP($A417, P!$A$2:$AK$1048576, MATCH('HOF Meter (RP)'!I$1, P!$A$1:$AK$1, 0), FALSE)</f>
        <v>55</v>
      </c>
      <c r="J417">
        <f t="shared" si="200"/>
        <v>338</v>
      </c>
      <c r="K417">
        <f>VLOOKUP($A417, P!$A$2:$AK$1048576, MATCH('HOF Meter (RP)'!K$1, P!$A$1:$AK$1, 0), FALSE)</f>
        <v>44</v>
      </c>
      <c r="L417">
        <f t="shared" si="201"/>
        <v>558</v>
      </c>
      <c r="M417">
        <f>VLOOKUP($A417, P!$A$2:$AK$1048576, MATCH('HOF Meter (RP)'!M$1, P!$A$1:$AK$1, 0), FALSE)</f>
        <v>0.55555555555555558</v>
      </c>
      <c r="N417" s="9">
        <f t="shared" si="202"/>
        <v>267</v>
      </c>
      <c r="O417">
        <f>VLOOKUP($A417, P!$A$2:$AK$1048576, MATCH('HOF Meter (RP)'!O$1, P!$A$1:$AK$1, 0), FALSE)</f>
        <v>3.66101757642432</v>
      </c>
      <c r="P417">
        <f t="shared" si="203"/>
        <v>514</v>
      </c>
      <c r="Q417">
        <f>VLOOKUP($A417, P!$A$2:$AK$1048576, MATCH('HOF Meter (RP)'!Q$1, P!$A$1:$AK$1, 0), FALSE)</f>
        <v>562</v>
      </c>
      <c r="R417">
        <f t="shared" si="204"/>
        <v>240</v>
      </c>
      <c r="S417">
        <f>VLOOKUP($A417, P!$A$2:$AK$1048576, MATCH('HOF Meter (RP)'!S$1, P!$A$1:$AK$1, 0), FALSE)</f>
        <v>43</v>
      </c>
      <c r="T417">
        <f t="shared" si="205"/>
        <v>853</v>
      </c>
      <c r="U417">
        <f>VLOOKUP($A417, P!$A$2:$AK$1048576, MATCH('HOF Meter (RP)'!U$1, P!$A$1:$AK$1, 0), FALSE)</f>
        <v>6</v>
      </c>
      <c r="V417" s="9">
        <f t="shared" si="206"/>
        <v>1090</v>
      </c>
      <c r="W417">
        <f>VLOOKUP($A417, P!$A$2:$AK$1048576, MATCH('HOF Meter (RP)'!W$1, P!$A$1:$AK$1, 0), FALSE)</f>
        <v>885</v>
      </c>
      <c r="X417">
        <f t="shared" si="207"/>
        <v>409</v>
      </c>
      <c r="Y417">
        <f>VLOOKUP($A417, P!$A$2:$AK$1048576, MATCH('HOF Meter (RP)'!Y$1, P!$A$1:$AK$1, 0), FALSE)</f>
        <v>7.5559334980091002</v>
      </c>
      <c r="Z417">
        <f t="shared" si="208"/>
        <v>355</v>
      </c>
      <c r="AA417">
        <f>VLOOKUP($A417, P!$A$2:$AK$1048576, MATCH('HOF Meter (RP)'!AA$1, P!$A$1:$AK$1, 0), FALSE)</f>
        <v>2.4000004112114999</v>
      </c>
      <c r="AB417">
        <f t="shared" si="209"/>
        <v>141</v>
      </c>
      <c r="AC417">
        <f>VLOOKUP($A417, P!$A$2:$AK$1048576, MATCH('HOF Meter (RP)'!AC$1, P!$A$1:$AK$1, 0), FALSE)</f>
        <v>3.1483050800000001</v>
      </c>
      <c r="AD417">
        <f t="shared" si="210"/>
        <v>96</v>
      </c>
      <c r="AE417">
        <f>VLOOKUP($A417, P!$A$2:$AK$1048576, MATCH('HOF Meter (RP)'!AE$1, P!$A$1:$AK$1, 0), FALSE)</f>
        <v>0.24949113114277399</v>
      </c>
      <c r="AF417">
        <f t="shared" si="211"/>
        <v>650</v>
      </c>
      <c r="AG417">
        <f>VLOOKUP($A417, P!$A$2:$AK$1048576, MATCH('HOF Meter (RP)'!AG$1, P!$A$1:$AK$1, 0), FALSE)</f>
        <v>1.23615840389142</v>
      </c>
      <c r="AH417">
        <f t="shared" si="212"/>
        <v>184</v>
      </c>
      <c r="AI417">
        <f>VLOOKUP($A417, P!$A$2:$AK$1048576, MATCH('HOF Meter (RP)'!AI$1, P!$A$1:$AK$1, 0), FALSE)</f>
        <v>3.7253710408607299</v>
      </c>
      <c r="AJ417">
        <f t="shared" si="213"/>
        <v>464</v>
      </c>
      <c r="AK417">
        <f>VLOOKUP($A417, P!$A$2:$AK$1048576, MATCH('HOF Meter (RP)'!AK$1, P!$A$1:$AK$1, 0), FALSE)</f>
        <v>8.0846530906856007</v>
      </c>
      <c r="AL417" s="9">
        <f t="shared" si="214"/>
        <v>424</v>
      </c>
      <c r="AM417">
        <f>VLOOKUP($A417, P!$A$2:$AK$1048576, MATCH('HOF Meter (RP)'!AM$1, P!$A$1:$AK$1, 0), FALSE)</f>
        <v>1.8270402464826216</v>
      </c>
      <c r="AN417">
        <f t="shared" si="215"/>
        <v>542</v>
      </c>
      <c r="AO417">
        <f>VLOOKUP($A417, P!$A$2:$AK$1048576, MATCH('HOF Meter (RP)'!AO$1, P!$A$1:$AK$1, 0), FALSE)</f>
        <v>3.5117783050518399</v>
      </c>
      <c r="AP417">
        <f t="shared" si="216"/>
        <v>259</v>
      </c>
      <c r="AQ417">
        <f>VLOOKUP($A417, P!$A$2:$AK$1048576, MATCH('HOF Meter (RP)'!AQ$1, P!$A$1:$AK$1, 0), FALSE)</f>
        <v>1.8866446539930199</v>
      </c>
      <c r="AR417">
        <f t="shared" si="217"/>
        <v>149</v>
      </c>
      <c r="AS417">
        <f>VLOOKUP($A417, P!$A$2:$AK$1048576, MATCH('HOF Meter (RP)'!AS$1, P!$A$1:$AK$1, 0), FALSE)</f>
        <v>91.271379119114499</v>
      </c>
      <c r="AT417" s="9">
        <f t="shared" si="218"/>
        <v>431</v>
      </c>
      <c r="AU417">
        <f>VLOOKUP($A417, P!$A$2:$AK$1048576, MATCH('HOF Meter (RP)'!AU$1, P!$A$1:$AK$1, 0), FALSE)</f>
        <v>91.4522535763235</v>
      </c>
      <c r="AV417">
        <f t="shared" si="219"/>
        <v>310</v>
      </c>
      <c r="AW417">
        <f>VLOOKUP($A417, P!$A$2:$AK$1048576, MATCH('HOF Meter (RP)'!AW$1, P!$A$1:$AK$1, 0), FALSE)</f>
        <v>3.5521287181580798</v>
      </c>
      <c r="AX417">
        <f t="shared" si="220"/>
        <v>1244</v>
      </c>
      <c r="AY417">
        <f>VLOOKUP($A417, P!$A$2:$AK$1048576, MATCH('HOF Meter (RP)'!AY$1, P!$A$1:$AK$1, 0), FALSE)</f>
        <v>-6.4353464436404106E-2</v>
      </c>
      <c r="AZ417">
        <f t="shared" si="221"/>
        <v>778</v>
      </c>
      <c r="BA417">
        <f>VLOOKUP($A417, P!$A$2:$AK$1048576, MATCH('HOF Meter (RP)'!BA$1, P!$A$1:$AK$1, 0), FALSE)</f>
        <v>93.689375072013405</v>
      </c>
      <c r="BB417" s="9">
        <f t="shared" si="222"/>
        <v>1041</v>
      </c>
      <c r="BC417">
        <f>VLOOKUP($A417, P!$A$2:$AK$1048576, MATCH('HOF Meter (RP)'!BC$1, P!$A$1:$AK$1, 0), FALSE)</f>
        <v>74.407678123961006</v>
      </c>
      <c r="BD417" s="9">
        <f t="shared" si="223"/>
        <v>143</v>
      </c>
      <c r="BE417">
        <f>VLOOKUP($A417, P!$A$2:$AK$1048576, MATCH('HOF Meter (RP)'!BE$1, P!$A$1:$AK$1, 0), FALSE)</f>
        <v>126.356712457122</v>
      </c>
      <c r="BF417">
        <f t="shared" si="224"/>
        <v>222</v>
      </c>
      <c r="BG417">
        <f>VLOOKUP($A417, P!$A$2:$AK$1048576, MATCH('HOF Meter (RP)'!BG$1, P!$A$1:$AK$1, 0), FALSE)</f>
        <v>100.78996224226699</v>
      </c>
      <c r="BH417" s="9">
        <f t="shared" si="225"/>
        <v>916</v>
      </c>
      <c r="BI417">
        <f>VLOOKUP($A417, P!$A$2:$AK$1048576, MATCH('HOF Meter (RP)'!BI$1, P!$A$1:$AK$1, 0), FALSE)</f>
        <v>93.719375272217505</v>
      </c>
      <c r="BJ417" s="9">
        <f t="shared" si="226"/>
        <v>261</v>
      </c>
      <c r="BK417">
        <f>VLOOKUP($A417, P!$A$2:$AK$1048576, MATCH('HOF Meter (RP)'!BK$1, P!$A$1:$AK$1, 0), FALSE)</f>
        <v>15</v>
      </c>
      <c r="BL417">
        <f t="shared" si="227"/>
        <v>400</v>
      </c>
      <c r="BM417" t="str">
        <f>VLOOKUP($A417, P!$A$2:$AK$1048576, MATCH('HOF Meter (RP)'!BM$1, P!$A$1:$AK$1, 0), FALSE)</f>
        <v>Craig Stammen</v>
      </c>
      <c r="BN417">
        <f>VLOOKUP($A417, P!$A$2:$AK$1048576, MATCH('HOF Meter (RP)'!BN$1, P!$A$1:$AK$1, 0), FALSE)</f>
        <v>7274</v>
      </c>
      <c r="BO417">
        <f>VLOOKUP($A417, P!$A$2:$AK$1048576, MATCH('HOF Meter (RP)'!BO$1, P!$A$1:$AK$1, 0), FALSE)</f>
        <v>489334</v>
      </c>
      <c r="BP417" s="10">
        <f t="shared" si="228"/>
        <v>456.70730088186593</v>
      </c>
      <c r="BQ417" s="10">
        <f t="shared" si="231"/>
        <v>-291.26683667282811</v>
      </c>
      <c r="BR417" s="8">
        <f t="shared" si="229"/>
        <v>416</v>
      </c>
      <c r="BS417" s="7">
        <f t="shared" si="230"/>
        <v>10</v>
      </c>
    </row>
    <row r="418" spans="1:71" x14ac:dyDescent="0.45">
      <c r="A418">
        <v>9486</v>
      </c>
      <c r="B418" t="str">
        <f>VLOOKUP(A418, P!$A$2:$AK$1048576, MATCH('HOF Meter (RP)'!B$1, P!$A$1:$AK$1, 0), FALSE)</f>
        <v>George Kontos</v>
      </c>
      <c r="C418" t="str">
        <f>VLOOKUP($A418, P!$A$2:$AK$1048576, MATCH('HOF Meter (RP)'!C$1, P!$A$1:$AK$1, 0), FALSE)</f>
        <v>RP</v>
      </c>
      <c r="D418" t="str">
        <f>VLOOKUP($A418, P!$A$2:$AK$1048576, MATCH('HOF Meter (RP)'!D$1, P!$A$1:$AK$1, 0), FALSE)</f>
        <v>RP</v>
      </c>
      <c r="E418">
        <f>VLOOKUP($A418, P!$A$2:$AK$1048576, MATCH('HOF Meter (RP)'!E$1, P!$A$1:$AK$1, 0), FALSE)</f>
        <v>0</v>
      </c>
      <c r="F418">
        <f>VLOOKUP($A418, P!$A$2:$AK$1048576, MATCH('HOF Meter (RP)'!F$1, P!$A$1:$AK$1, 0), FALSE)</f>
        <v>0</v>
      </c>
      <c r="G418">
        <f t="shared" si="199"/>
        <v>0</v>
      </c>
      <c r="H418">
        <f>VLOOKUP($A418, P!$A$2:$AK$1048576, MATCH('HOF Meter (RP)'!H$1, P!$A$1:$AK$1, 0), FALSE)</f>
        <v>0</v>
      </c>
      <c r="I418">
        <f>VLOOKUP($A418, P!$A$2:$AK$1048576, MATCH('HOF Meter (RP)'!I$1, P!$A$1:$AK$1, 0), FALSE)</f>
        <v>18</v>
      </c>
      <c r="J418">
        <f t="shared" si="200"/>
        <v>1402</v>
      </c>
      <c r="K418">
        <f>VLOOKUP($A418, P!$A$2:$AK$1048576, MATCH('HOF Meter (RP)'!K$1, P!$A$1:$AK$1, 0), FALSE)</f>
        <v>18</v>
      </c>
      <c r="L418">
        <f t="shared" si="201"/>
        <v>1514</v>
      </c>
      <c r="M418">
        <f>VLOOKUP($A418, P!$A$2:$AK$1048576, MATCH('HOF Meter (RP)'!M$1, P!$A$1:$AK$1, 0), FALSE)</f>
        <v>0.5</v>
      </c>
      <c r="N418" s="9">
        <f t="shared" si="202"/>
        <v>659</v>
      </c>
      <c r="O418">
        <f>VLOOKUP($A418, P!$A$2:$AK$1048576, MATCH('HOF Meter (RP)'!O$1, P!$A$1:$AK$1, 0), FALSE)</f>
        <v>3.10084104333419</v>
      </c>
      <c r="P418">
        <f t="shared" si="203"/>
        <v>123</v>
      </c>
      <c r="Q418">
        <f>VLOOKUP($A418, P!$A$2:$AK$1048576, MATCH('HOF Meter (RP)'!Q$1, P!$A$1:$AK$1, 0), FALSE)</f>
        <v>350</v>
      </c>
      <c r="R418">
        <f t="shared" si="204"/>
        <v>648</v>
      </c>
      <c r="S418">
        <f>VLOOKUP($A418, P!$A$2:$AK$1048576, MATCH('HOF Meter (RP)'!S$1, P!$A$1:$AK$1, 0), FALSE)</f>
        <v>0</v>
      </c>
      <c r="T418">
        <f t="shared" si="205"/>
        <v>1502</v>
      </c>
      <c r="U418">
        <f>VLOOKUP($A418, P!$A$2:$AK$1048576, MATCH('HOF Meter (RP)'!U$1, P!$A$1:$AK$1, 0), FALSE)</f>
        <v>2</v>
      </c>
      <c r="V418" s="9">
        <f t="shared" si="206"/>
        <v>1447</v>
      </c>
      <c r="W418">
        <f>VLOOKUP($A418, P!$A$2:$AK$1048576, MATCH('HOF Meter (RP)'!W$1, P!$A$1:$AK$1, 0), FALSE)</f>
        <v>357</v>
      </c>
      <c r="X418">
        <f t="shared" si="207"/>
        <v>1513</v>
      </c>
      <c r="Y418">
        <f>VLOOKUP($A418, P!$A$2:$AK$1048576, MATCH('HOF Meter (RP)'!Y$1, P!$A$1:$AK$1, 0), FALSE)</f>
        <v>7.2605058575629799</v>
      </c>
      <c r="Z418">
        <f t="shared" si="208"/>
        <v>415</v>
      </c>
      <c r="AA418">
        <f>VLOOKUP($A418, P!$A$2:$AK$1048576, MATCH('HOF Meter (RP)'!AA$1, P!$A$1:$AK$1, 0), FALSE)</f>
        <v>2.5966392476700899</v>
      </c>
      <c r="AB418">
        <f t="shared" si="209"/>
        <v>221</v>
      </c>
      <c r="AC418">
        <f>VLOOKUP($A418, P!$A$2:$AK$1048576, MATCH('HOF Meter (RP)'!AC$1, P!$A$1:$AK$1, 0), FALSE)</f>
        <v>2.7961165000000001</v>
      </c>
      <c r="AD418">
        <f t="shared" si="210"/>
        <v>148</v>
      </c>
      <c r="AE418">
        <f>VLOOKUP($A418, P!$A$2:$AK$1048576, MATCH('HOF Meter (RP)'!AE$1, P!$A$1:$AK$1, 0), FALSE)</f>
        <v>0.229228486646884</v>
      </c>
      <c r="AF418">
        <f t="shared" si="211"/>
        <v>196</v>
      </c>
      <c r="AG418">
        <f>VLOOKUP($A418, P!$A$2:$AK$1048576, MATCH('HOF Meter (RP)'!AG$1, P!$A$1:$AK$1, 0), FALSE)</f>
        <v>1.1540618878533699</v>
      </c>
      <c r="AH418">
        <f t="shared" si="212"/>
        <v>71</v>
      </c>
      <c r="AI418">
        <f>VLOOKUP($A418, P!$A$2:$AK$1048576, MATCH('HOF Meter (RP)'!AI$1, P!$A$1:$AK$1, 0), FALSE)</f>
        <v>3.81666456667896</v>
      </c>
      <c r="AJ418">
        <f t="shared" si="213"/>
        <v>578</v>
      </c>
      <c r="AK418">
        <f>VLOOKUP($A418, P!$A$2:$AK$1048576, MATCH('HOF Meter (RP)'!AK$1, P!$A$1:$AK$1, 0), FALSE)</f>
        <v>0.43902337923645901</v>
      </c>
      <c r="AL418" s="9">
        <f t="shared" si="214"/>
        <v>1605</v>
      </c>
      <c r="AM418">
        <f>VLOOKUP($A418, P!$A$2:$AK$1048576, MATCH('HOF Meter (RP)'!AM$1, P!$A$1:$AK$1, 0), FALSE)</f>
        <v>0.24595147296160169</v>
      </c>
      <c r="AN418">
        <f t="shared" si="215"/>
        <v>1589</v>
      </c>
      <c r="AO418">
        <f>VLOOKUP($A418, P!$A$2:$AK$1048576, MATCH('HOF Meter (RP)'!AO$1, P!$A$1:$AK$1, 0), FALSE)</f>
        <v>-0.358742331620305</v>
      </c>
      <c r="AP418">
        <f t="shared" si="216"/>
        <v>1209</v>
      </c>
      <c r="AQ418">
        <f>VLOOKUP($A418, P!$A$2:$AK$1048576, MATCH('HOF Meter (RP)'!AQ$1, P!$A$1:$AK$1, 0), FALSE)</f>
        <v>-1.6241483244830801</v>
      </c>
      <c r="AR418">
        <f t="shared" si="217"/>
        <v>1453</v>
      </c>
      <c r="AS418">
        <f>VLOOKUP($A418, P!$A$2:$AK$1048576, MATCH('HOF Meter (RP)'!AS$1, P!$A$1:$AK$1, 0), FALSE)</f>
        <v>81.8474763195441</v>
      </c>
      <c r="AT418" s="9">
        <f t="shared" si="218"/>
        <v>170</v>
      </c>
      <c r="AU418">
        <f>VLOOKUP($A418, P!$A$2:$AK$1048576, MATCH('HOF Meter (RP)'!AU$1, P!$A$1:$AK$1, 0), FALSE)</f>
        <v>100.55215470213</v>
      </c>
      <c r="AV418">
        <f t="shared" si="219"/>
        <v>826</v>
      </c>
      <c r="AW418">
        <f>VLOOKUP($A418, P!$A$2:$AK$1048576, MATCH('HOF Meter (RP)'!AW$1, P!$A$1:$AK$1, 0), FALSE)</f>
        <v>3.7576825489902399</v>
      </c>
      <c r="AX418">
        <f t="shared" si="220"/>
        <v>1323</v>
      </c>
      <c r="AY418">
        <f>VLOOKUP($A418, P!$A$2:$AK$1048576, MATCH('HOF Meter (RP)'!AY$1, P!$A$1:$AK$1, 0), FALSE)</f>
        <v>-0.71582352334477095</v>
      </c>
      <c r="AZ418">
        <f t="shared" si="221"/>
        <v>49</v>
      </c>
      <c r="BA418">
        <f>VLOOKUP($A418, P!$A$2:$AK$1048576, MATCH('HOF Meter (RP)'!BA$1, P!$A$1:$AK$1, 0), FALSE)</f>
        <v>91.488100402778301</v>
      </c>
      <c r="BB418" s="9">
        <f t="shared" si="222"/>
        <v>1125</v>
      </c>
      <c r="BC418">
        <f>VLOOKUP($A418, P!$A$2:$AK$1048576, MATCH('HOF Meter (RP)'!BC$1, P!$A$1:$AK$1, 0), FALSE)</f>
        <v>83.3001908114461</v>
      </c>
      <c r="BD418" s="9">
        <f t="shared" si="223"/>
        <v>283</v>
      </c>
      <c r="BE418">
        <f>VLOOKUP($A418, P!$A$2:$AK$1048576, MATCH('HOF Meter (RP)'!BE$1, P!$A$1:$AK$1, 0), FALSE)</f>
        <v>109.131016892551</v>
      </c>
      <c r="BF418">
        <f t="shared" si="224"/>
        <v>443</v>
      </c>
      <c r="BG418">
        <f>VLOOKUP($A418, P!$A$2:$AK$1048576, MATCH('HOF Meter (RP)'!BG$1, P!$A$1:$AK$1, 0), FALSE)</f>
        <v>92.075751192716496</v>
      </c>
      <c r="BH418" s="9">
        <f t="shared" si="225"/>
        <v>254</v>
      </c>
      <c r="BI418">
        <f>VLOOKUP($A418, P!$A$2:$AK$1048576, MATCH('HOF Meter (RP)'!BI$1, P!$A$1:$AK$1, 0), FALSE)</f>
        <v>88.185276408403993</v>
      </c>
      <c r="BJ418" s="9">
        <f t="shared" si="226"/>
        <v>90</v>
      </c>
      <c r="BK418">
        <f>VLOOKUP($A418, P!$A$2:$AK$1048576, MATCH('HOF Meter (RP)'!BK$1, P!$A$1:$AK$1, 0), FALSE)</f>
        <v>0</v>
      </c>
      <c r="BL418">
        <f t="shared" si="227"/>
        <v>718</v>
      </c>
      <c r="BM418" t="str">
        <f>VLOOKUP($A418, P!$A$2:$AK$1048576, MATCH('HOF Meter (RP)'!BM$1, P!$A$1:$AK$1, 0), FALSE)</f>
        <v>George Kontos</v>
      </c>
      <c r="BN418">
        <f>VLOOKUP($A418, P!$A$2:$AK$1048576, MATCH('HOF Meter (RP)'!BN$1, P!$A$1:$AK$1, 0), FALSE)</f>
        <v>9486</v>
      </c>
      <c r="BO418">
        <f>VLOOKUP($A418, P!$A$2:$AK$1048576, MATCH('HOF Meter (RP)'!BO$1, P!$A$1:$AK$1, 0), FALSE)</f>
        <v>502004</v>
      </c>
      <c r="BP418" s="10">
        <f t="shared" si="228"/>
        <v>456.73220544165997</v>
      </c>
      <c r="BQ418" s="10">
        <f t="shared" si="231"/>
        <v>-291.29174123262214</v>
      </c>
      <c r="BR418" s="8">
        <f t="shared" si="229"/>
        <v>417</v>
      </c>
      <c r="BS418" s="7">
        <f t="shared" si="230"/>
        <v>10</v>
      </c>
    </row>
    <row r="419" spans="1:71" x14ac:dyDescent="0.45">
      <c r="A419">
        <v>17277</v>
      </c>
      <c r="B419" t="str">
        <f>VLOOKUP(A419, P!$A$2:$AK$1048576, MATCH('HOF Meter (RP)'!B$1, P!$A$1:$AK$1, 0), FALSE)</f>
        <v>Ranger Suárez</v>
      </c>
      <c r="C419" t="str">
        <f>VLOOKUP($A419, P!$A$2:$AK$1048576, MATCH('HOF Meter (RP)'!C$1, P!$A$1:$AK$1, 0), FALSE)</f>
        <v>RP</v>
      </c>
      <c r="D419" t="str">
        <f>VLOOKUP($A419, P!$A$2:$AK$1048576, MATCH('HOF Meter (RP)'!D$1, P!$A$1:$AK$1, 0), FALSE)</f>
        <v>SP</v>
      </c>
      <c r="E419">
        <f>VLOOKUP($A419, P!$A$2:$AK$1048576, MATCH('HOF Meter (RP)'!E$1, P!$A$1:$AK$1, 0), FALSE)</f>
        <v>0</v>
      </c>
      <c r="F419">
        <f>VLOOKUP($A419, P!$A$2:$AK$1048576, MATCH('HOF Meter (RP)'!F$1, P!$A$1:$AK$1, 0), FALSE)</f>
        <v>0</v>
      </c>
      <c r="G419">
        <f t="shared" si="199"/>
        <v>0</v>
      </c>
      <c r="H419">
        <f>VLOOKUP($A419, P!$A$2:$AK$1048576, MATCH('HOF Meter (RP)'!H$1, P!$A$1:$AK$1, 0), FALSE)</f>
        <v>0</v>
      </c>
      <c r="I419">
        <f>VLOOKUP($A419, P!$A$2:$AK$1048576, MATCH('HOF Meter (RP)'!I$1, P!$A$1:$AK$1, 0), FALSE)</f>
        <v>41</v>
      </c>
      <c r="J419">
        <f t="shared" si="200"/>
        <v>566</v>
      </c>
      <c r="K419">
        <f>VLOOKUP($A419, P!$A$2:$AK$1048576, MATCH('HOF Meter (RP)'!K$1, P!$A$1:$AK$1, 0), FALSE)</f>
        <v>29</v>
      </c>
      <c r="L419">
        <f t="shared" si="201"/>
        <v>1026</v>
      </c>
      <c r="M419">
        <f>VLOOKUP($A419, P!$A$2:$AK$1048576, MATCH('HOF Meter (RP)'!M$1, P!$A$1:$AK$1, 0), FALSE)</f>
        <v>0.58571428571428574</v>
      </c>
      <c r="N419" s="9">
        <f t="shared" si="202"/>
        <v>145</v>
      </c>
      <c r="O419">
        <f>VLOOKUP($A419, P!$A$2:$AK$1048576, MATCH('HOF Meter (RP)'!O$1, P!$A$1:$AK$1, 0), FALSE)</f>
        <v>3.42337406020888</v>
      </c>
      <c r="P419">
        <f t="shared" si="203"/>
        <v>303</v>
      </c>
      <c r="Q419">
        <f>VLOOKUP($A419, P!$A$2:$AK$1048576, MATCH('HOF Meter (RP)'!Q$1, P!$A$1:$AK$1, 0), FALSE)</f>
        <v>161</v>
      </c>
      <c r="R419">
        <f t="shared" si="204"/>
        <v>1328</v>
      </c>
      <c r="S419">
        <f>VLOOKUP($A419, P!$A$2:$AK$1048576, MATCH('HOF Meter (RP)'!S$1, P!$A$1:$AK$1, 0), FALSE)</f>
        <v>93</v>
      </c>
      <c r="T419">
        <f t="shared" si="205"/>
        <v>336</v>
      </c>
      <c r="U419">
        <f>VLOOKUP($A419, P!$A$2:$AK$1048576, MATCH('HOF Meter (RP)'!U$1, P!$A$1:$AK$1, 0), FALSE)</f>
        <v>4</v>
      </c>
      <c r="V419" s="9">
        <f t="shared" si="206"/>
        <v>1242</v>
      </c>
      <c r="W419">
        <f>VLOOKUP($A419, P!$A$2:$AK$1048576, MATCH('HOF Meter (RP)'!W$1, P!$A$1:$AK$1, 0), FALSE)</f>
        <v>604.20000000000005</v>
      </c>
      <c r="X419">
        <f t="shared" si="207"/>
        <v>819</v>
      </c>
      <c r="Y419">
        <f>VLOOKUP($A419, P!$A$2:$AK$1048576, MATCH('HOF Meter (RP)'!Y$1, P!$A$1:$AK$1, 0), FALSE)</f>
        <v>8.2458662145900892</v>
      </c>
      <c r="Z419">
        <f t="shared" si="208"/>
        <v>249</v>
      </c>
      <c r="AA419">
        <f>VLOOKUP($A419, P!$A$2:$AK$1048576, MATCH('HOF Meter (RP)'!AA$1, P!$A$1:$AK$1, 0), FALSE)</f>
        <v>3.0066154789660602</v>
      </c>
      <c r="AB419">
        <f t="shared" si="209"/>
        <v>463</v>
      </c>
      <c r="AC419">
        <f>VLOOKUP($A419, P!$A$2:$AK$1048576, MATCH('HOF Meter (RP)'!AC$1, P!$A$1:$AK$1, 0), FALSE)</f>
        <v>2.74257426</v>
      </c>
      <c r="AD419">
        <f t="shared" si="210"/>
        <v>161</v>
      </c>
      <c r="AE419">
        <f>VLOOKUP($A419, P!$A$2:$AK$1048576, MATCH('HOF Meter (RP)'!AE$1, P!$A$1:$AK$1, 0), FALSE)</f>
        <v>0.246563573883161</v>
      </c>
      <c r="AF419">
        <f t="shared" si="211"/>
        <v>569</v>
      </c>
      <c r="AG419">
        <f>VLOOKUP($A419, P!$A$2:$AK$1048576, MATCH('HOF Meter (RP)'!AG$1, P!$A$1:$AK$1, 0), FALSE)</f>
        <v>1.28335182160487</v>
      </c>
      <c r="AH419">
        <f t="shared" si="212"/>
        <v>345</v>
      </c>
      <c r="AI419">
        <f>VLOOKUP($A419, P!$A$2:$AK$1048576, MATCH('HOF Meter (RP)'!AI$1, P!$A$1:$AK$1, 0), FALSE)</f>
        <v>3.6285085983207499</v>
      </c>
      <c r="AJ419">
        <f t="shared" si="213"/>
        <v>370</v>
      </c>
      <c r="AK419">
        <f>VLOOKUP($A419, P!$A$2:$AK$1048576, MATCH('HOF Meter (RP)'!AK$1, P!$A$1:$AK$1, 0), FALSE)</f>
        <v>11.399837872944699</v>
      </c>
      <c r="AL419" s="9">
        <f t="shared" si="214"/>
        <v>251</v>
      </c>
      <c r="AM419">
        <f>VLOOKUP($A419, P!$A$2:$AK$1048576, MATCH('HOF Meter (RP)'!AM$1, P!$A$1:$AK$1, 0), FALSE)</f>
        <v>3.773531238975405</v>
      </c>
      <c r="AN419">
        <f t="shared" si="215"/>
        <v>46</v>
      </c>
      <c r="AO419">
        <f>VLOOKUP($A419, P!$A$2:$AK$1048576, MATCH('HOF Meter (RP)'!AO$1, P!$A$1:$AK$1, 0), FALSE)</f>
        <v>6.4329351081978503</v>
      </c>
      <c r="AP419">
        <f t="shared" si="216"/>
        <v>158</v>
      </c>
      <c r="AQ419">
        <f>VLOOKUP($A419, P!$A$2:$AK$1048576, MATCH('HOF Meter (RP)'!AQ$1, P!$A$1:$AK$1, 0), FALSE)</f>
        <v>2.6527913632192299</v>
      </c>
      <c r="AR419">
        <f t="shared" si="217"/>
        <v>83</v>
      </c>
      <c r="AS419">
        <f>VLOOKUP($A419, P!$A$2:$AK$1048576, MATCH('HOF Meter (RP)'!AS$1, P!$A$1:$AK$1, 0), FALSE)</f>
        <v>81.347021468302103</v>
      </c>
      <c r="AT419" s="9">
        <f t="shared" si="218"/>
        <v>160</v>
      </c>
      <c r="AU419">
        <f>VLOOKUP($A419, P!$A$2:$AK$1048576, MATCH('HOF Meter (RP)'!AU$1, P!$A$1:$AK$1, 0), FALSE)</f>
        <v>85.025129229715702</v>
      </c>
      <c r="AV419">
        <f t="shared" si="219"/>
        <v>138</v>
      </c>
      <c r="AW419">
        <f>VLOOKUP($A419, P!$A$2:$AK$1048576, MATCH('HOF Meter (RP)'!AW$1, P!$A$1:$AK$1, 0), FALSE)</f>
        <v>3.9617995028083102</v>
      </c>
      <c r="AX419">
        <f t="shared" si="220"/>
        <v>1419</v>
      </c>
      <c r="AY419">
        <f>VLOOKUP($A419, P!$A$2:$AK$1048576, MATCH('HOF Meter (RP)'!AY$1, P!$A$1:$AK$1, 0), FALSE)</f>
        <v>-0.20513453811187399</v>
      </c>
      <c r="AZ419">
        <f t="shared" si="221"/>
        <v>515</v>
      </c>
      <c r="BA419">
        <f>VLOOKUP($A419, P!$A$2:$AK$1048576, MATCH('HOF Meter (RP)'!BA$1, P!$A$1:$AK$1, 0), FALSE)</f>
        <v>94.917880229718193</v>
      </c>
      <c r="BB419" s="9">
        <f t="shared" si="222"/>
        <v>992</v>
      </c>
      <c r="BC419">
        <f>VLOOKUP($A419, P!$A$2:$AK$1048576, MATCH('HOF Meter (RP)'!BC$1, P!$A$1:$AK$1, 0), FALSE)</f>
        <v>92.435069842811899</v>
      </c>
      <c r="BD419" s="9">
        <f t="shared" si="223"/>
        <v>478</v>
      </c>
      <c r="BE419">
        <f>VLOOKUP($A419, P!$A$2:$AK$1048576, MATCH('HOF Meter (RP)'!BE$1, P!$A$1:$AK$1, 0), FALSE)</f>
        <v>102.57752762984499</v>
      </c>
      <c r="BF419">
        <f t="shared" si="224"/>
        <v>604</v>
      </c>
      <c r="BG419">
        <f>VLOOKUP($A419, P!$A$2:$AK$1048576, MATCH('HOF Meter (RP)'!BG$1, P!$A$1:$AK$1, 0), FALSE)</f>
        <v>101.107479467922</v>
      </c>
      <c r="BH419" s="9">
        <f t="shared" si="225"/>
        <v>948</v>
      </c>
      <c r="BI419">
        <f>VLOOKUP($A419, P!$A$2:$AK$1048576, MATCH('HOF Meter (RP)'!BI$1, P!$A$1:$AK$1, 0), FALSE)</f>
        <v>98.744761741005505</v>
      </c>
      <c r="BJ419" s="9">
        <f t="shared" si="226"/>
        <v>592</v>
      </c>
      <c r="BK419">
        <f>VLOOKUP($A419, P!$A$2:$AK$1048576, MATCH('HOF Meter (RP)'!BK$1, P!$A$1:$AK$1, 0), FALSE)</f>
        <v>39</v>
      </c>
      <c r="BL419">
        <f t="shared" si="227"/>
        <v>139</v>
      </c>
      <c r="BM419" t="str">
        <f>VLOOKUP($A419, P!$A$2:$AK$1048576, MATCH('HOF Meter (RP)'!BM$1, P!$A$1:$AK$1, 0), FALSE)</f>
        <v>Ranger Suarez</v>
      </c>
      <c r="BN419">
        <f>VLOOKUP($A419, P!$A$2:$AK$1048576, MATCH('HOF Meter (RP)'!BN$1, P!$A$1:$AK$1, 0), FALSE)</f>
        <v>17277</v>
      </c>
      <c r="BO419">
        <f>VLOOKUP($A419, P!$A$2:$AK$1048576, MATCH('HOF Meter (RP)'!BO$1, P!$A$1:$AK$1, 0), FALSE)</f>
        <v>624133</v>
      </c>
      <c r="BP419" s="10">
        <f t="shared" si="228"/>
        <v>457.66122043118912</v>
      </c>
      <c r="BQ419" s="10">
        <f t="shared" si="231"/>
        <v>-292.22075622215129</v>
      </c>
      <c r="BR419" s="8">
        <f t="shared" si="229"/>
        <v>418</v>
      </c>
      <c r="BS419" s="7">
        <f t="shared" si="230"/>
        <v>10</v>
      </c>
    </row>
    <row r="420" spans="1:71" x14ac:dyDescent="0.45">
      <c r="A420">
        <v>1003475</v>
      </c>
      <c r="B420" t="str">
        <f>VLOOKUP(A420, P!$A$2:$AK$1048576, MATCH('HOF Meter (RP)'!B$1, P!$A$1:$AK$1, 0), FALSE)</f>
        <v>Dick Drago</v>
      </c>
      <c r="C420" t="str">
        <f>VLOOKUP($A420, P!$A$2:$AK$1048576, MATCH('HOF Meter (RP)'!C$1, P!$A$1:$AK$1, 0), FALSE)</f>
        <v>RP</v>
      </c>
      <c r="D420" t="str">
        <f>VLOOKUP($A420, P!$A$2:$AK$1048576, MATCH('HOF Meter (RP)'!D$1, P!$A$1:$AK$1, 0), FALSE)</f>
        <v>RP</v>
      </c>
      <c r="E420">
        <f>VLOOKUP($A420, P!$A$2:$AK$1048576, MATCH('HOF Meter (RP)'!E$1, P!$A$1:$AK$1, 0), FALSE)</f>
        <v>0</v>
      </c>
      <c r="F420">
        <f>VLOOKUP($A420, P!$A$2:$AK$1048576, MATCH('HOF Meter (RP)'!F$1, P!$A$1:$AK$1, 0), FALSE)</f>
        <v>0</v>
      </c>
      <c r="G420">
        <f t="shared" si="199"/>
        <v>0</v>
      </c>
      <c r="H420">
        <f>VLOOKUP($A420, P!$A$2:$AK$1048576, MATCH('HOF Meter (RP)'!H$1, P!$A$1:$AK$1, 0), FALSE)</f>
        <v>0</v>
      </c>
      <c r="I420">
        <f>VLOOKUP($A420, P!$A$2:$AK$1048576, MATCH('HOF Meter (RP)'!I$1, P!$A$1:$AK$1, 0), FALSE)</f>
        <v>108</v>
      </c>
      <c r="J420">
        <f t="shared" si="200"/>
        <v>58</v>
      </c>
      <c r="K420">
        <f>VLOOKUP($A420, P!$A$2:$AK$1048576, MATCH('HOF Meter (RP)'!K$1, P!$A$1:$AK$1, 0), FALSE)</f>
        <v>117</v>
      </c>
      <c r="L420">
        <f t="shared" si="201"/>
        <v>39</v>
      </c>
      <c r="M420">
        <f>VLOOKUP($A420, P!$A$2:$AK$1048576, MATCH('HOF Meter (RP)'!M$1, P!$A$1:$AK$1, 0), FALSE)</f>
        <v>0.48</v>
      </c>
      <c r="N420" s="9">
        <f t="shared" si="202"/>
        <v>872</v>
      </c>
      <c r="O420">
        <f>VLOOKUP($A420, P!$A$2:$AK$1048576, MATCH('HOF Meter (RP)'!O$1, P!$A$1:$AK$1, 0), FALSE)</f>
        <v>3.6192001988086</v>
      </c>
      <c r="P420">
        <f t="shared" si="203"/>
        <v>470</v>
      </c>
      <c r="Q420">
        <f>VLOOKUP($A420, P!$A$2:$AK$1048576, MATCH('HOF Meter (RP)'!Q$1, P!$A$1:$AK$1, 0), FALSE)</f>
        <v>519</v>
      </c>
      <c r="R420">
        <f t="shared" si="204"/>
        <v>300</v>
      </c>
      <c r="S420">
        <f>VLOOKUP($A420, P!$A$2:$AK$1048576, MATCH('HOF Meter (RP)'!S$1, P!$A$1:$AK$1, 0), FALSE)</f>
        <v>189</v>
      </c>
      <c r="T420">
        <f t="shared" si="205"/>
        <v>87</v>
      </c>
      <c r="U420">
        <f>VLOOKUP($A420, P!$A$2:$AK$1048576, MATCH('HOF Meter (RP)'!U$1, P!$A$1:$AK$1, 0), FALSE)</f>
        <v>58</v>
      </c>
      <c r="V420" s="9">
        <f t="shared" si="206"/>
        <v>292</v>
      </c>
      <c r="W420">
        <f>VLOOKUP($A420, P!$A$2:$AK$1048576, MATCH('HOF Meter (RP)'!W$1, P!$A$1:$AK$1, 0), FALSE)</f>
        <v>1875</v>
      </c>
      <c r="X420">
        <f t="shared" si="207"/>
        <v>59</v>
      </c>
      <c r="Y420">
        <f>VLOOKUP($A420, P!$A$2:$AK$1048576, MATCH('HOF Meter (RP)'!Y$1, P!$A$1:$AK$1, 0), FALSE)</f>
        <v>4.7376002602441503</v>
      </c>
      <c r="Z420">
        <f t="shared" si="208"/>
        <v>1131</v>
      </c>
      <c r="AA420">
        <f>VLOOKUP($A420, P!$A$2:$AK$1048576, MATCH('HOF Meter (RP)'!AA$1, P!$A$1:$AK$1, 0), FALSE)</f>
        <v>2.6784001471289098</v>
      </c>
      <c r="AB420">
        <f t="shared" si="209"/>
        <v>263</v>
      </c>
      <c r="AC420">
        <f>VLOOKUP($A420, P!$A$2:$AK$1048576, MATCH('HOF Meter (RP)'!AC$1, P!$A$1:$AK$1, 0), FALSE)</f>
        <v>1.7688172</v>
      </c>
      <c r="AD420">
        <f t="shared" si="210"/>
        <v>699</v>
      </c>
      <c r="AE420">
        <f>VLOOKUP($A420, P!$A$2:$AK$1048576, MATCH('HOF Meter (RP)'!AE$1, P!$A$1:$AK$1, 0), FALSE)</f>
        <v>0.26087553176890299</v>
      </c>
      <c r="AF420">
        <f t="shared" si="211"/>
        <v>1051</v>
      </c>
      <c r="AG420">
        <f>VLOOKUP($A420, P!$A$2:$AK$1048576, MATCH('HOF Meter (RP)'!AG$1, P!$A$1:$AK$1, 0), FALSE)</f>
        <v>1.3114667387076799</v>
      </c>
      <c r="AH420">
        <f t="shared" si="212"/>
        <v>464</v>
      </c>
      <c r="AI420">
        <f>VLOOKUP($A420, P!$A$2:$AK$1048576, MATCH('HOF Meter (RP)'!AI$1, P!$A$1:$AK$1, 0), FALSE)</f>
        <v>3.5810733274750599</v>
      </c>
      <c r="AJ420">
        <f t="shared" si="213"/>
        <v>319</v>
      </c>
      <c r="AK420">
        <f>VLOOKUP($A420, P!$A$2:$AK$1048576, MATCH('HOF Meter (RP)'!AK$1, P!$A$1:$AK$1, 0), FALSE)</f>
        <v>22.767694944050099</v>
      </c>
      <c r="AL420" s="9">
        <f t="shared" si="214"/>
        <v>53</v>
      </c>
      <c r="AM420">
        <f>VLOOKUP($A420, P!$A$2:$AK$1048576, MATCH('HOF Meter (RP)'!AM$1, P!$A$1:$AK$1, 0), FALSE)</f>
        <v>2.4285541273653437</v>
      </c>
      <c r="AN420">
        <f t="shared" si="215"/>
        <v>250</v>
      </c>
      <c r="AO420">
        <f>VLOOKUP($A420, P!$A$2:$AK$1048576, MATCH('HOF Meter (RP)'!AO$1, P!$A$1:$AK$1, 0), FALSE)</f>
        <v>1.5498761578928599</v>
      </c>
      <c r="AP420">
        <f t="shared" si="216"/>
        <v>398</v>
      </c>
      <c r="AQ420">
        <f>VLOOKUP($A420, P!$A$2:$AK$1048576, MATCH('HOF Meter (RP)'!AQ$1, P!$A$1:$AK$1, 0), FALSE)</f>
        <v>0.98558776740991305</v>
      </c>
      <c r="AR420">
        <f t="shared" si="217"/>
        <v>271</v>
      </c>
      <c r="AS420">
        <f>VLOOKUP($A420, P!$A$2:$AK$1048576, MATCH('HOF Meter (RP)'!AS$1, P!$A$1:$AK$1, 0), FALSE)</f>
        <v>97.516806192208094</v>
      </c>
      <c r="AT420" s="9">
        <f t="shared" si="218"/>
        <v>733</v>
      </c>
      <c r="AU420">
        <f>VLOOKUP($A420, P!$A$2:$AK$1048576, MATCH('HOF Meter (RP)'!AU$1, P!$A$1:$AK$1, 0), FALSE)</f>
        <v>95.116212863653999</v>
      </c>
      <c r="AV420">
        <f t="shared" si="219"/>
        <v>490</v>
      </c>
      <c r="AW420">
        <f>VLOOKUP($A420, P!$A$2:$AK$1048576, MATCH('HOF Meter (RP)'!AW$1, P!$A$1:$AK$1, 0), FALSE)</f>
        <v>0</v>
      </c>
      <c r="AX420">
        <f t="shared" si="220"/>
        <v>1</v>
      </c>
      <c r="AY420">
        <f>VLOOKUP($A420, P!$A$2:$AK$1048576, MATCH('HOF Meter (RP)'!AY$1, P!$A$1:$AK$1, 0), FALSE)</f>
        <v>3.8126871333544497E-2</v>
      </c>
      <c r="AZ420">
        <f t="shared" si="221"/>
        <v>970</v>
      </c>
      <c r="BA420">
        <f>VLOOKUP($A420, P!$A$2:$AK$1048576, MATCH('HOF Meter (RP)'!BA$1, P!$A$1:$AK$1, 0), FALSE)</f>
        <v>92.393773546090799</v>
      </c>
      <c r="BB420" s="9">
        <f t="shared" si="222"/>
        <v>1086</v>
      </c>
      <c r="BC420">
        <f>VLOOKUP($A420, P!$A$2:$AK$1048576, MATCH('HOF Meter (RP)'!BC$1, P!$A$1:$AK$1, 0), FALSE)</f>
        <v>80.296815076428004</v>
      </c>
      <c r="BD420" s="9">
        <f t="shared" si="223"/>
        <v>226</v>
      </c>
      <c r="BE420">
        <f>VLOOKUP($A420, P!$A$2:$AK$1048576, MATCH('HOF Meter (RP)'!BE$1, P!$A$1:$AK$1, 0), FALSE)</f>
        <v>114.78442564831001</v>
      </c>
      <c r="BF420">
        <f t="shared" si="224"/>
        <v>349</v>
      </c>
      <c r="BG420">
        <f>VLOOKUP($A420, P!$A$2:$AK$1048576, MATCH('HOF Meter (RP)'!BG$1, P!$A$1:$AK$1, 0), FALSE)</f>
        <v>105.022647965555</v>
      </c>
      <c r="BH420" s="9">
        <f t="shared" si="225"/>
        <v>1365</v>
      </c>
      <c r="BI420">
        <f>VLOOKUP($A420, P!$A$2:$AK$1048576, MATCH('HOF Meter (RP)'!BI$1, P!$A$1:$AK$1, 0), FALSE)</f>
        <v>98.791627699824502</v>
      </c>
      <c r="BJ420" s="9">
        <f t="shared" si="226"/>
        <v>594</v>
      </c>
      <c r="BK420">
        <f>VLOOKUP($A420, P!$A$2:$AK$1048576, MATCH('HOF Meter (RP)'!BK$1, P!$A$1:$AK$1, 0), FALSE)</f>
        <v>14</v>
      </c>
      <c r="BL420">
        <f t="shared" si="227"/>
        <v>417</v>
      </c>
      <c r="BM420" t="str">
        <f>VLOOKUP($A420, P!$A$2:$AK$1048576, MATCH('HOF Meter (RP)'!BM$1, P!$A$1:$AK$1, 0), FALSE)</f>
        <v>Dick Drago</v>
      </c>
      <c r="BN420">
        <f>VLOOKUP($A420, P!$A$2:$AK$1048576, MATCH('HOF Meter (RP)'!BN$1, P!$A$1:$AK$1, 0), FALSE)</f>
        <v>1003475</v>
      </c>
      <c r="BO420">
        <f>VLOOKUP($A420, P!$A$2:$AK$1048576, MATCH('HOF Meter (RP)'!BO$1, P!$A$1:$AK$1, 0), FALSE)</f>
        <v>113540</v>
      </c>
      <c r="BP420" s="10">
        <f t="shared" si="228"/>
        <v>458.95178962411842</v>
      </c>
      <c r="BQ420" s="10">
        <f t="shared" si="231"/>
        <v>-293.51132541508059</v>
      </c>
      <c r="BR420" s="8">
        <f t="shared" si="229"/>
        <v>419</v>
      </c>
      <c r="BS420" s="7">
        <f t="shared" si="230"/>
        <v>10</v>
      </c>
    </row>
    <row r="421" spans="1:71" x14ac:dyDescent="0.45">
      <c r="A421">
        <v>1004319</v>
      </c>
      <c r="B421" t="str">
        <f>VLOOKUP(A421, P!$A$2:$AK$1048576, MATCH('HOF Meter (RP)'!B$1, P!$A$1:$AK$1, 0), FALSE)</f>
        <v>Hersh Freeman</v>
      </c>
      <c r="C421" t="str">
        <f>VLOOKUP($A421, P!$A$2:$AK$1048576, MATCH('HOF Meter (RP)'!C$1, P!$A$1:$AK$1, 0), FALSE)</f>
        <v>RP</v>
      </c>
      <c r="D421" t="str">
        <f>VLOOKUP($A421, P!$A$2:$AK$1048576, MATCH('HOF Meter (RP)'!D$1, P!$A$1:$AK$1, 0), FALSE)</f>
        <v>RP</v>
      </c>
      <c r="E421">
        <f>VLOOKUP($A421, P!$A$2:$AK$1048576, MATCH('HOF Meter (RP)'!E$1, P!$A$1:$AK$1, 0), FALSE)</f>
        <v>0</v>
      </c>
      <c r="F421">
        <f>VLOOKUP($A421, P!$A$2:$AK$1048576, MATCH('HOF Meter (RP)'!F$1, P!$A$1:$AK$1, 0), FALSE)</f>
        <v>0</v>
      </c>
      <c r="G421">
        <f t="shared" si="199"/>
        <v>0</v>
      </c>
      <c r="H421">
        <f>VLOOKUP($A421, P!$A$2:$AK$1048576, MATCH('HOF Meter (RP)'!H$1, P!$A$1:$AK$1, 0), FALSE)</f>
        <v>0</v>
      </c>
      <c r="I421">
        <f>VLOOKUP($A421, P!$A$2:$AK$1048576, MATCH('HOF Meter (RP)'!I$1, P!$A$1:$AK$1, 0), FALSE)</f>
        <v>30</v>
      </c>
      <c r="J421">
        <f t="shared" si="200"/>
        <v>864</v>
      </c>
      <c r="K421">
        <f>VLOOKUP($A421, P!$A$2:$AK$1048576, MATCH('HOF Meter (RP)'!K$1, P!$A$1:$AK$1, 0), FALSE)</f>
        <v>16</v>
      </c>
      <c r="L421">
        <f t="shared" si="201"/>
        <v>1592</v>
      </c>
      <c r="M421">
        <f>VLOOKUP($A421, P!$A$2:$AK$1048576, MATCH('HOF Meter (RP)'!M$1, P!$A$1:$AK$1, 0), FALSE)</f>
        <v>0.65217391304347827</v>
      </c>
      <c r="N421" s="9">
        <f t="shared" si="202"/>
        <v>30</v>
      </c>
      <c r="O421">
        <f>VLOOKUP($A421, P!$A$2:$AK$1048576, MATCH('HOF Meter (RP)'!O$1, P!$A$1:$AK$1, 0), FALSE)</f>
        <v>3.7353738900531099</v>
      </c>
      <c r="P421">
        <f t="shared" si="203"/>
        <v>589</v>
      </c>
      <c r="Q421">
        <f>VLOOKUP($A421, P!$A$2:$AK$1048576, MATCH('HOF Meter (RP)'!Q$1, P!$A$1:$AK$1, 0), FALSE)</f>
        <v>204</v>
      </c>
      <c r="R421">
        <f t="shared" si="204"/>
        <v>1140</v>
      </c>
      <c r="S421">
        <f>VLOOKUP($A421, P!$A$2:$AK$1048576, MATCH('HOF Meter (RP)'!S$1, P!$A$1:$AK$1, 0), FALSE)</f>
        <v>3</v>
      </c>
      <c r="T421">
        <f t="shared" si="205"/>
        <v>1379</v>
      </c>
      <c r="U421">
        <f>VLOOKUP($A421, P!$A$2:$AK$1048576, MATCH('HOF Meter (RP)'!U$1, P!$A$1:$AK$1, 0), FALSE)</f>
        <v>37</v>
      </c>
      <c r="V421" s="9">
        <f t="shared" si="206"/>
        <v>418</v>
      </c>
      <c r="W421">
        <f>VLOOKUP($A421, P!$A$2:$AK$1048576, MATCH('HOF Meter (RP)'!W$1, P!$A$1:$AK$1, 0), FALSE)</f>
        <v>359</v>
      </c>
      <c r="X421">
        <f t="shared" si="207"/>
        <v>1502</v>
      </c>
      <c r="Y421">
        <f>VLOOKUP($A421, P!$A$2:$AK$1048576, MATCH('HOF Meter (RP)'!Y$1, P!$A$1:$AK$1, 0), FALSE)</f>
        <v>3.9610005008616902</v>
      </c>
      <c r="Z421">
        <f t="shared" si="208"/>
        <v>1331</v>
      </c>
      <c r="AA421">
        <f>VLOOKUP($A421, P!$A$2:$AK$1048576, MATCH('HOF Meter (RP)'!AA$1, P!$A$1:$AK$1, 0), FALSE)</f>
        <v>2.7325889531261001</v>
      </c>
      <c r="AB421">
        <f t="shared" si="209"/>
        <v>295</v>
      </c>
      <c r="AC421">
        <f>VLOOKUP($A421, P!$A$2:$AK$1048576, MATCH('HOF Meter (RP)'!AC$1, P!$A$1:$AK$1, 0), FALSE)</f>
        <v>1.44954128</v>
      </c>
      <c r="AD421">
        <f t="shared" si="210"/>
        <v>1038</v>
      </c>
      <c r="AE421">
        <f>VLOOKUP($A421, P!$A$2:$AK$1048576, MATCH('HOF Meter (RP)'!AE$1, P!$A$1:$AK$1, 0), FALSE)</f>
        <v>0.27196064652143298</v>
      </c>
      <c r="AF421">
        <f t="shared" si="211"/>
        <v>1393</v>
      </c>
      <c r="AG421">
        <f>VLOOKUP($A421, P!$A$2:$AK$1048576, MATCH('HOF Meter (RP)'!AG$1, P!$A$1:$AK$1, 0), FALSE)</f>
        <v>1.3816148019883201</v>
      </c>
      <c r="AH421">
        <f t="shared" si="212"/>
        <v>860</v>
      </c>
      <c r="AI421">
        <f>VLOOKUP($A421, P!$A$2:$AK$1048576, MATCH('HOF Meter (RP)'!AI$1, P!$A$1:$AK$1, 0), FALSE)</f>
        <v>3.4145971826473498</v>
      </c>
      <c r="AJ421">
        <f t="shared" si="213"/>
        <v>215</v>
      </c>
      <c r="AK421">
        <f>VLOOKUP($A421, P!$A$2:$AK$1048576, MATCH('HOF Meter (RP)'!AK$1, P!$A$1:$AK$1, 0), FALSE)</f>
        <v>3.9598372168838898</v>
      </c>
      <c r="AL421" s="9">
        <f t="shared" si="214"/>
        <v>869</v>
      </c>
      <c r="AM421">
        <f>VLOOKUP($A421, P!$A$2:$AK$1048576, MATCH('HOF Meter (RP)'!AM$1, P!$A$1:$AK$1, 0), FALSE)</f>
        <v>2.2060374467319721</v>
      </c>
      <c r="AN421">
        <f t="shared" si="215"/>
        <v>339</v>
      </c>
      <c r="AO421">
        <f>VLOOKUP($A421, P!$A$2:$AK$1048576, MATCH('HOF Meter (RP)'!AO$1, P!$A$1:$AK$1, 0), FALSE)</f>
        <v>0</v>
      </c>
      <c r="AP421">
        <f t="shared" si="216"/>
        <v>533</v>
      </c>
      <c r="AQ421">
        <f>VLOOKUP($A421, P!$A$2:$AK$1048576, MATCH('HOF Meter (RP)'!AQ$1, P!$A$1:$AK$1, 0), FALSE)</f>
        <v>0</v>
      </c>
      <c r="AR421">
        <f t="shared" si="217"/>
        <v>467</v>
      </c>
      <c r="AS421">
        <f>VLOOKUP($A421, P!$A$2:$AK$1048576, MATCH('HOF Meter (RP)'!AS$1, P!$A$1:$AK$1, 0), FALSE)</f>
        <v>91.331592822577093</v>
      </c>
      <c r="AT421" s="9">
        <f t="shared" si="218"/>
        <v>435</v>
      </c>
      <c r="AU421">
        <f>VLOOKUP($A421, P!$A$2:$AK$1048576, MATCH('HOF Meter (RP)'!AU$1, P!$A$1:$AK$1, 0), FALSE)</f>
        <v>82.2093755437797</v>
      </c>
      <c r="AV421">
        <f t="shared" si="219"/>
        <v>93</v>
      </c>
      <c r="AW421">
        <f>VLOOKUP($A421, P!$A$2:$AK$1048576, MATCH('HOF Meter (RP)'!AW$1, P!$A$1:$AK$1, 0), FALSE)</f>
        <v>0</v>
      </c>
      <c r="AX421">
        <f t="shared" si="220"/>
        <v>1</v>
      </c>
      <c r="AY421">
        <f>VLOOKUP($A421, P!$A$2:$AK$1048576, MATCH('HOF Meter (RP)'!AY$1, P!$A$1:$AK$1, 0), FALSE)</f>
        <v>0.32077670740576197</v>
      </c>
      <c r="AZ421">
        <f t="shared" si="221"/>
        <v>1439</v>
      </c>
      <c r="BA421">
        <f>VLOOKUP($A421, P!$A$2:$AK$1048576, MATCH('HOF Meter (RP)'!BA$1, P!$A$1:$AK$1, 0), FALSE)</f>
        <v>86.185961228464805</v>
      </c>
      <c r="BB421" s="9">
        <f t="shared" si="222"/>
        <v>1295</v>
      </c>
      <c r="BC421">
        <f>VLOOKUP($A421, P!$A$2:$AK$1048576, MATCH('HOF Meter (RP)'!BC$1, P!$A$1:$AK$1, 0), FALSE)</f>
        <v>81.042445066537397</v>
      </c>
      <c r="BD421" s="9">
        <f t="shared" si="223"/>
        <v>240</v>
      </c>
      <c r="BE421">
        <f>VLOOKUP($A421, P!$A$2:$AK$1048576, MATCH('HOF Meter (RP)'!BE$1, P!$A$1:$AK$1, 0), FALSE)</f>
        <v>105.29244628521</v>
      </c>
      <c r="BF421">
        <f t="shared" si="224"/>
        <v>527</v>
      </c>
      <c r="BG421">
        <f>VLOOKUP($A421, P!$A$2:$AK$1048576, MATCH('HOF Meter (RP)'!BG$1, P!$A$1:$AK$1, 0), FALSE)</f>
        <v>107.289673449944</v>
      </c>
      <c r="BH421" s="9">
        <f t="shared" si="225"/>
        <v>1515</v>
      </c>
      <c r="BI421">
        <f>VLOOKUP($A421, P!$A$2:$AK$1048576, MATCH('HOF Meter (RP)'!BI$1, P!$A$1:$AK$1, 0), FALSE)</f>
        <v>101.867395280743</v>
      </c>
      <c r="BJ421" s="9">
        <f t="shared" si="226"/>
        <v>883</v>
      </c>
      <c r="BK421">
        <f>VLOOKUP($A421, P!$A$2:$AK$1048576, MATCH('HOF Meter (RP)'!BK$1, P!$A$1:$AK$1, 0), FALSE)</f>
        <v>0</v>
      </c>
      <c r="BL421">
        <f t="shared" si="227"/>
        <v>718</v>
      </c>
      <c r="BM421" t="str">
        <f>VLOOKUP($A421, P!$A$2:$AK$1048576, MATCH('HOF Meter (RP)'!BM$1, P!$A$1:$AK$1, 0), FALSE)</f>
        <v>Hersh Freeman</v>
      </c>
      <c r="BN421">
        <f>VLOOKUP($A421, P!$A$2:$AK$1048576, MATCH('HOF Meter (RP)'!BN$1, P!$A$1:$AK$1, 0), FALSE)</f>
        <v>1004319</v>
      </c>
      <c r="BO421">
        <f>VLOOKUP($A421, P!$A$2:$AK$1048576, MATCH('HOF Meter (RP)'!BO$1, P!$A$1:$AK$1, 0), FALSE)</f>
        <v>114403</v>
      </c>
      <c r="BP421" s="10">
        <f t="shared" si="228"/>
        <v>459.02106319459489</v>
      </c>
      <c r="BQ421" s="10">
        <f t="shared" si="231"/>
        <v>-293.58059898555706</v>
      </c>
      <c r="BR421" s="8">
        <f t="shared" si="229"/>
        <v>420</v>
      </c>
      <c r="BS421" s="7">
        <f t="shared" si="230"/>
        <v>10</v>
      </c>
    </row>
    <row r="422" spans="1:71" x14ac:dyDescent="0.45">
      <c r="A422">
        <v>1012817</v>
      </c>
      <c r="B422" t="str">
        <f>VLOOKUP(A422, P!$A$2:$AK$1048576, MATCH('HOF Meter (RP)'!B$1, P!$A$1:$AK$1, 0), FALSE)</f>
        <v>Vito Tamulis</v>
      </c>
      <c r="C422" t="str">
        <f>VLOOKUP($A422, P!$A$2:$AK$1048576, MATCH('HOF Meter (RP)'!C$1, P!$A$1:$AK$1, 0), FALSE)</f>
        <v>RP</v>
      </c>
      <c r="D422" t="str">
        <f>VLOOKUP($A422, P!$A$2:$AK$1048576, MATCH('HOF Meter (RP)'!D$1, P!$A$1:$AK$1, 0), FALSE)</f>
        <v>SP</v>
      </c>
      <c r="E422">
        <f>VLOOKUP($A422, P!$A$2:$AK$1048576, MATCH('HOF Meter (RP)'!E$1, P!$A$1:$AK$1, 0), FALSE)</f>
        <v>0</v>
      </c>
      <c r="F422">
        <f>VLOOKUP($A422, P!$A$2:$AK$1048576, MATCH('HOF Meter (RP)'!F$1, P!$A$1:$AK$1, 0), FALSE)</f>
        <v>0</v>
      </c>
      <c r="G422">
        <f t="shared" si="199"/>
        <v>0</v>
      </c>
      <c r="H422">
        <f>VLOOKUP($A422, P!$A$2:$AK$1048576, MATCH('HOF Meter (RP)'!H$1, P!$A$1:$AK$1, 0), FALSE)</f>
        <v>0</v>
      </c>
      <c r="I422">
        <f>VLOOKUP($A422, P!$A$2:$AK$1048576, MATCH('HOF Meter (RP)'!I$1, P!$A$1:$AK$1, 0), FALSE)</f>
        <v>40</v>
      </c>
      <c r="J422">
        <f t="shared" si="200"/>
        <v>585</v>
      </c>
      <c r="K422">
        <f>VLOOKUP($A422, P!$A$2:$AK$1048576, MATCH('HOF Meter (RP)'!K$1, P!$A$1:$AK$1, 0), FALSE)</f>
        <v>28</v>
      </c>
      <c r="L422">
        <f t="shared" si="201"/>
        <v>1066</v>
      </c>
      <c r="M422">
        <f>VLOOKUP($A422, P!$A$2:$AK$1048576, MATCH('HOF Meter (RP)'!M$1, P!$A$1:$AK$1, 0), FALSE)</f>
        <v>0.58823529411764708</v>
      </c>
      <c r="N422" s="9">
        <f t="shared" si="202"/>
        <v>136</v>
      </c>
      <c r="O422">
        <f>VLOOKUP($A422, P!$A$2:$AK$1048576, MATCH('HOF Meter (RP)'!O$1, P!$A$1:$AK$1, 0), FALSE)</f>
        <v>3.9686744835618701</v>
      </c>
      <c r="P422">
        <f t="shared" si="203"/>
        <v>861</v>
      </c>
      <c r="Q422">
        <f>VLOOKUP($A422, P!$A$2:$AK$1048576, MATCH('HOF Meter (RP)'!Q$1, P!$A$1:$AK$1, 0), FALSE)</f>
        <v>170</v>
      </c>
      <c r="R422">
        <f t="shared" si="204"/>
        <v>1289</v>
      </c>
      <c r="S422">
        <f>VLOOKUP($A422, P!$A$2:$AK$1048576, MATCH('HOF Meter (RP)'!S$1, P!$A$1:$AK$1, 0), FALSE)</f>
        <v>70</v>
      </c>
      <c r="T422">
        <f t="shared" si="205"/>
        <v>493</v>
      </c>
      <c r="U422">
        <f>VLOOKUP($A422, P!$A$2:$AK$1048576, MATCH('HOF Meter (RP)'!U$1, P!$A$1:$AK$1, 0), FALSE)</f>
        <v>10</v>
      </c>
      <c r="V422" s="9">
        <f t="shared" si="206"/>
        <v>891</v>
      </c>
      <c r="W422">
        <f>VLOOKUP($A422, P!$A$2:$AK$1048576, MATCH('HOF Meter (RP)'!W$1, P!$A$1:$AK$1, 0), FALSE)</f>
        <v>691.2</v>
      </c>
      <c r="X422">
        <f t="shared" si="207"/>
        <v>655</v>
      </c>
      <c r="Y422">
        <f>VLOOKUP($A422, P!$A$2:$AK$1048576, MATCH('HOF Meter (RP)'!Y$1, P!$A$1:$AK$1, 0), FALSE)</f>
        <v>3.8255419612038999</v>
      </c>
      <c r="Z422">
        <f t="shared" si="208"/>
        <v>1370</v>
      </c>
      <c r="AA422">
        <f>VLOOKUP($A422, P!$A$2:$AK$1048576, MATCH('HOF Meter (RP)'!AA$1, P!$A$1:$AK$1, 0), FALSE)</f>
        <v>2.6284335923917999</v>
      </c>
      <c r="AB422">
        <f t="shared" si="209"/>
        <v>232</v>
      </c>
      <c r="AC422">
        <f>VLOOKUP($A422, P!$A$2:$AK$1048576, MATCH('HOF Meter (RP)'!AC$1, P!$A$1:$AK$1, 0), FALSE)</f>
        <v>1.4554455399999999</v>
      </c>
      <c r="AD422">
        <f t="shared" si="210"/>
        <v>1028</v>
      </c>
      <c r="AE422">
        <f>VLOOKUP($A422, P!$A$2:$AK$1048576, MATCH('HOF Meter (RP)'!AE$1, P!$A$1:$AK$1, 0), FALSE)</f>
        <v>0.27285817134629198</v>
      </c>
      <c r="AF422">
        <f t="shared" si="211"/>
        <v>1414</v>
      </c>
      <c r="AG422">
        <f>VLOOKUP($A422, P!$A$2:$AK$1048576, MATCH('HOF Meter (RP)'!AG$1, P!$A$1:$AK$1, 0), FALSE)</f>
        <v>1.3879517319560599</v>
      </c>
      <c r="AH422">
        <f t="shared" si="212"/>
        <v>903</v>
      </c>
      <c r="AI422">
        <f>VLOOKUP($A422, P!$A$2:$AK$1048576, MATCH('HOF Meter (RP)'!AI$1, P!$A$1:$AK$1, 0), FALSE)</f>
        <v>3.79952833314923</v>
      </c>
      <c r="AJ422">
        <f t="shared" si="213"/>
        <v>565</v>
      </c>
      <c r="AK422">
        <f>VLOOKUP($A422, P!$A$2:$AK$1048576, MATCH('HOF Meter (RP)'!AK$1, P!$A$1:$AK$1, 0), FALSE)</f>
        <v>9.1760099753737396</v>
      </c>
      <c r="AL422" s="9">
        <f t="shared" si="214"/>
        <v>353</v>
      </c>
      <c r="AM422">
        <f>VLOOKUP($A422, P!$A$2:$AK$1048576, MATCH('HOF Meter (RP)'!AM$1, P!$A$1:$AK$1, 0), FALSE)</f>
        <v>2.6550954789854568</v>
      </c>
      <c r="AN422">
        <f t="shared" si="215"/>
        <v>180</v>
      </c>
      <c r="AO422">
        <f>VLOOKUP($A422, P!$A$2:$AK$1048576, MATCH('HOF Meter (RP)'!AO$1, P!$A$1:$AK$1, 0), FALSE)</f>
        <v>0</v>
      </c>
      <c r="AP422">
        <f t="shared" si="216"/>
        <v>533</v>
      </c>
      <c r="AQ422">
        <f>VLOOKUP($A422, P!$A$2:$AK$1048576, MATCH('HOF Meter (RP)'!AQ$1, P!$A$1:$AK$1, 0), FALSE)</f>
        <v>0</v>
      </c>
      <c r="AR422">
        <f t="shared" si="217"/>
        <v>467</v>
      </c>
      <c r="AS422">
        <f>VLOOKUP($A422, P!$A$2:$AK$1048576, MATCH('HOF Meter (RP)'!AS$1, P!$A$1:$AK$1, 0), FALSE)</f>
        <v>98.898143493088597</v>
      </c>
      <c r="AT422" s="9">
        <f t="shared" si="218"/>
        <v>793</v>
      </c>
      <c r="AU422">
        <f>VLOOKUP($A422, P!$A$2:$AK$1048576, MATCH('HOF Meter (RP)'!AU$1, P!$A$1:$AK$1, 0), FALSE)</f>
        <v>90.558776689622206</v>
      </c>
      <c r="AV422">
        <f t="shared" si="219"/>
        <v>281</v>
      </c>
      <c r="AW422">
        <f>VLOOKUP($A422, P!$A$2:$AK$1048576, MATCH('HOF Meter (RP)'!AW$1, P!$A$1:$AK$1, 0), FALSE)</f>
        <v>0</v>
      </c>
      <c r="AX422">
        <f t="shared" si="220"/>
        <v>1</v>
      </c>
      <c r="AY422">
        <f>VLOOKUP($A422, P!$A$2:$AK$1048576, MATCH('HOF Meter (RP)'!AY$1, P!$A$1:$AK$1, 0), FALSE)</f>
        <v>0.169146150412637</v>
      </c>
      <c r="AZ422">
        <f t="shared" si="221"/>
        <v>1223</v>
      </c>
      <c r="BA422">
        <f>VLOOKUP($A422, P!$A$2:$AK$1048576, MATCH('HOF Meter (RP)'!BA$1, P!$A$1:$AK$1, 0), FALSE)</f>
        <v>112.114091178433</v>
      </c>
      <c r="BB422" s="9">
        <f t="shared" si="222"/>
        <v>489</v>
      </c>
      <c r="BC422">
        <f>VLOOKUP($A422, P!$A$2:$AK$1048576, MATCH('HOF Meter (RP)'!BC$1, P!$A$1:$AK$1, 0), FALSE)</f>
        <v>79.328663155671407</v>
      </c>
      <c r="BD422" s="9">
        <f t="shared" si="223"/>
        <v>207</v>
      </c>
      <c r="BE422">
        <f>VLOOKUP($A422, P!$A$2:$AK$1048576, MATCH('HOF Meter (RP)'!BE$1, P!$A$1:$AK$1, 0), FALSE)</f>
        <v>140.06508119691901</v>
      </c>
      <c r="BF422">
        <f t="shared" si="224"/>
        <v>115</v>
      </c>
      <c r="BG422">
        <f>VLOOKUP($A422, P!$A$2:$AK$1048576, MATCH('HOF Meter (RP)'!BG$1, P!$A$1:$AK$1, 0), FALSE)</f>
        <v>102.817322543537</v>
      </c>
      <c r="BH422" s="9">
        <f t="shared" si="225"/>
        <v>1154</v>
      </c>
      <c r="BI422">
        <f>VLOOKUP($A422, P!$A$2:$AK$1048576, MATCH('HOF Meter (RP)'!BI$1, P!$A$1:$AK$1, 0), FALSE)</f>
        <v>97.812524435590703</v>
      </c>
      <c r="BJ422" s="9">
        <f t="shared" si="226"/>
        <v>510</v>
      </c>
      <c r="BK422">
        <f>VLOOKUP($A422, P!$A$2:$AK$1048576, MATCH('HOF Meter (RP)'!BK$1, P!$A$1:$AK$1, 0), FALSE)</f>
        <v>0</v>
      </c>
      <c r="BL422">
        <f t="shared" si="227"/>
        <v>718</v>
      </c>
      <c r="BM422" t="str">
        <f>VLOOKUP($A422, P!$A$2:$AK$1048576, MATCH('HOF Meter (RP)'!BM$1, P!$A$1:$AK$1, 0), FALSE)</f>
        <v>Vito Tamulis</v>
      </c>
      <c r="BN422">
        <f>VLOOKUP($A422, P!$A$2:$AK$1048576, MATCH('HOF Meter (RP)'!BN$1, P!$A$1:$AK$1, 0), FALSE)</f>
        <v>1012817</v>
      </c>
      <c r="BO422">
        <f>VLOOKUP($A422, P!$A$2:$AK$1048576, MATCH('HOF Meter (RP)'!BO$1, P!$A$1:$AK$1, 0), FALSE)</f>
        <v>123083</v>
      </c>
      <c r="BP422" s="10">
        <f t="shared" si="228"/>
        <v>460.45793534641575</v>
      </c>
      <c r="BQ422" s="10">
        <f t="shared" si="231"/>
        <v>-295.01747113737792</v>
      </c>
      <c r="BR422" s="8">
        <f t="shared" si="229"/>
        <v>421</v>
      </c>
      <c r="BS422" s="7">
        <f t="shared" si="230"/>
        <v>10</v>
      </c>
    </row>
    <row r="423" spans="1:71" x14ac:dyDescent="0.45">
      <c r="A423">
        <v>7986</v>
      </c>
      <c r="B423" t="str">
        <f>VLOOKUP(A423, P!$A$2:$AK$1048576, MATCH('HOF Meter (RP)'!B$1, P!$A$1:$AK$1, 0), FALSE)</f>
        <v>Ramon E Ramirez</v>
      </c>
      <c r="C423" t="str">
        <f>VLOOKUP($A423, P!$A$2:$AK$1048576, MATCH('HOF Meter (RP)'!C$1, P!$A$1:$AK$1, 0), FALSE)</f>
        <v>RP</v>
      </c>
      <c r="D423" t="str">
        <f>VLOOKUP($A423, P!$A$2:$AK$1048576, MATCH('HOF Meter (RP)'!D$1, P!$A$1:$AK$1, 0), FALSE)</f>
        <v>RP</v>
      </c>
      <c r="E423">
        <f>VLOOKUP($A423, P!$A$2:$AK$1048576, MATCH('HOF Meter (RP)'!E$1, P!$A$1:$AK$1, 0), FALSE)</f>
        <v>0</v>
      </c>
      <c r="F423">
        <f>VLOOKUP($A423, P!$A$2:$AK$1048576, MATCH('HOF Meter (RP)'!F$1, P!$A$1:$AK$1, 0), FALSE)</f>
        <v>0</v>
      </c>
      <c r="G423">
        <f t="shared" si="199"/>
        <v>0</v>
      </c>
      <c r="H423">
        <f>VLOOKUP($A423, P!$A$2:$AK$1048576, MATCH('HOF Meter (RP)'!H$1, P!$A$1:$AK$1, 0), FALSE)</f>
        <v>0</v>
      </c>
      <c r="I423">
        <f>VLOOKUP($A423, P!$A$2:$AK$1048576, MATCH('HOF Meter (RP)'!I$1, P!$A$1:$AK$1, 0), FALSE)</f>
        <v>23</v>
      </c>
      <c r="J423">
        <f t="shared" si="200"/>
        <v>1149</v>
      </c>
      <c r="K423">
        <f>VLOOKUP($A423, P!$A$2:$AK$1048576, MATCH('HOF Meter (RP)'!K$1, P!$A$1:$AK$1, 0), FALSE)</f>
        <v>21</v>
      </c>
      <c r="L423">
        <f t="shared" si="201"/>
        <v>1390</v>
      </c>
      <c r="M423">
        <f>VLOOKUP($A423, P!$A$2:$AK$1048576, MATCH('HOF Meter (RP)'!M$1, P!$A$1:$AK$1, 0), FALSE)</f>
        <v>0.52272727272727271</v>
      </c>
      <c r="N423" s="9">
        <f t="shared" si="202"/>
        <v>499</v>
      </c>
      <c r="O423">
        <f>VLOOKUP($A423, P!$A$2:$AK$1048576, MATCH('HOF Meter (RP)'!O$1, P!$A$1:$AK$1, 0), FALSE)</f>
        <v>3.4164114302241502</v>
      </c>
      <c r="P423">
        <f t="shared" si="203"/>
        <v>299</v>
      </c>
      <c r="Q423">
        <f>VLOOKUP($A423, P!$A$2:$AK$1048576, MATCH('HOF Meter (RP)'!Q$1, P!$A$1:$AK$1, 0), FALSE)</f>
        <v>424</v>
      </c>
      <c r="R423">
        <f t="shared" si="204"/>
        <v>477</v>
      </c>
      <c r="S423">
        <f>VLOOKUP($A423, P!$A$2:$AK$1048576, MATCH('HOF Meter (RP)'!S$1, P!$A$1:$AK$1, 0), FALSE)</f>
        <v>0</v>
      </c>
      <c r="T423">
        <f t="shared" si="205"/>
        <v>1502</v>
      </c>
      <c r="U423">
        <f>VLOOKUP($A423, P!$A$2:$AK$1048576, MATCH('HOF Meter (RP)'!U$1, P!$A$1:$AK$1, 0), FALSE)</f>
        <v>9</v>
      </c>
      <c r="V423" s="9">
        <f t="shared" si="206"/>
        <v>935</v>
      </c>
      <c r="W423">
        <f>VLOOKUP($A423, P!$A$2:$AK$1048576, MATCH('HOF Meter (RP)'!W$1, P!$A$1:$AK$1, 0), FALSE)</f>
        <v>434.2</v>
      </c>
      <c r="X423">
        <f t="shared" si="207"/>
        <v>1234</v>
      </c>
      <c r="Y423">
        <f>VLOOKUP($A423, P!$A$2:$AK$1048576, MATCH('HOF Meter (RP)'!Y$1, P!$A$1:$AK$1, 0), FALSE)</f>
        <v>7.5368106703126703</v>
      </c>
      <c r="Z423">
        <f t="shared" si="208"/>
        <v>361</v>
      </c>
      <c r="AA423">
        <f>VLOOKUP($A423, P!$A$2:$AK$1048576, MATCH('HOF Meter (RP)'!AA$1, P!$A$1:$AK$1, 0), FALSE)</f>
        <v>3.93404952571266</v>
      </c>
      <c r="AB423">
        <f t="shared" si="209"/>
        <v>1227</v>
      </c>
      <c r="AC423">
        <f>VLOOKUP($A423, P!$A$2:$AK$1048576, MATCH('HOF Meter (RP)'!AC$1, P!$A$1:$AK$1, 0), FALSE)</f>
        <v>1.91578947</v>
      </c>
      <c r="AD423">
        <f t="shared" si="210"/>
        <v>584</v>
      </c>
      <c r="AE423">
        <f>VLOOKUP($A423, P!$A$2:$AK$1048576, MATCH('HOF Meter (RP)'!AE$1, P!$A$1:$AK$1, 0), FALSE)</f>
        <v>0.22616136919315399</v>
      </c>
      <c r="AF423">
        <f t="shared" si="211"/>
        <v>151</v>
      </c>
      <c r="AG423">
        <f>VLOOKUP($A423, P!$A$2:$AK$1048576, MATCH('HOF Meter (RP)'!AG$1, P!$A$1:$AK$1, 0), FALSE)</f>
        <v>1.2883437043269499</v>
      </c>
      <c r="AH423">
        <f t="shared" si="212"/>
        <v>364</v>
      </c>
      <c r="AI423">
        <f>VLOOKUP($A423, P!$A$2:$AK$1048576, MATCH('HOF Meter (RP)'!AI$1, P!$A$1:$AK$1, 0), FALSE)</f>
        <v>3.7565914341909599</v>
      </c>
      <c r="AJ423">
        <f t="shared" si="213"/>
        <v>502</v>
      </c>
      <c r="AK423">
        <f>VLOOKUP($A423, P!$A$2:$AK$1048576, MATCH('HOF Meter (RP)'!AK$1, P!$A$1:$AK$1, 0), FALSE)</f>
        <v>4.0335635775700203</v>
      </c>
      <c r="AL423" s="9">
        <f t="shared" si="214"/>
        <v>853</v>
      </c>
      <c r="AM423">
        <f>VLOOKUP($A423, P!$A$2:$AK$1048576, MATCH('HOF Meter (RP)'!AM$1, P!$A$1:$AK$1, 0), FALSE)</f>
        <v>1.8579288703685033</v>
      </c>
      <c r="AN423">
        <f t="shared" si="215"/>
        <v>522</v>
      </c>
      <c r="AO423">
        <f>VLOOKUP($A423, P!$A$2:$AK$1048576, MATCH('HOF Meter (RP)'!AO$1, P!$A$1:$AK$1, 0), FALSE)</f>
        <v>2.65832986519671</v>
      </c>
      <c r="AP423">
        <f t="shared" si="216"/>
        <v>331</v>
      </c>
      <c r="AQ423">
        <f>VLOOKUP($A423, P!$A$2:$AK$1048576, MATCH('HOF Meter (RP)'!AQ$1, P!$A$1:$AK$1, 0), FALSE)</f>
        <v>-1.51233607037387</v>
      </c>
      <c r="AR423">
        <f t="shared" si="217"/>
        <v>1437</v>
      </c>
      <c r="AS423">
        <f>VLOOKUP($A423, P!$A$2:$AK$1048576, MATCH('HOF Meter (RP)'!AS$1, P!$A$1:$AK$1, 0), FALSE)</f>
        <v>80.725443795348298</v>
      </c>
      <c r="AT423" s="9">
        <f t="shared" si="218"/>
        <v>149</v>
      </c>
      <c r="AU423">
        <f>VLOOKUP($A423, P!$A$2:$AK$1048576, MATCH('HOF Meter (RP)'!AU$1, P!$A$1:$AK$1, 0), FALSE)</f>
        <v>90.587149358276406</v>
      </c>
      <c r="AV423">
        <f t="shared" si="219"/>
        <v>282</v>
      </c>
      <c r="AW423">
        <f>VLOOKUP($A423, P!$A$2:$AK$1048576, MATCH('HOF Meter (RP)'!AW$1, P!$A$1:$AK$1, 0), FALSE)</f>
        <v>4.0004465511902403</v>
      </c>
      <c r="AX423">
        <f t="shared" si="220"/>
        <v>1442</v>
      </c>
      <c r="AY423">
        <f>VLOOKUP($A423, P!$A$2:$AK$1048576, MATCH('HOF Meter (RP)'!AY$1, P!$A$1:$AK$1, 0), FALSE)</f>
        <v>-0.34018000396681197</v>
      </c>
      <c r="AZ423">
        <f t="shared" si="221"/>
        <v>333</v>
      </c>
      <c r="BA423">
        <f>VLOOKUP($A423, P!$A$2:$AK$1048576, MATCH('HOF Meter (RP)'!BA$1, P!$A$1:$AK$1, 0), FALSE)</f>
        <v>107.833283072822</v>
      </c>
      <c r="BB423" s="9">
        <f t="shared" si="222"/>
        <v>611</v>
      </c>
      <c r="BC423">
        <f>VLOOKUP($A423, P!$A$2:$AK$1048576, MATCH('HOF Meter (RP)'!BC$1, P!$A$1:$AK$1, 0), FALSE)</f>
        <v>121.129975014072</v>
      </c>
      <c r="BD423" s="9">
        <f t="shared" si="223"/>
        <v>1266</v>
      </c>
      <c r="BE423">
        <f>VLOOKUP($A423, P!$A$2:$AK$1048576, MATCH('HOF Meter (RP)'!BE$1, P!$A$1:$AK$1, 0), FALSE)</f>
        <v>89.616856168267901</v>
      </c>
      <c r="BF423">
        <f t="shared" si="224"/>
        <v>1007</v>
      </c>
      <c r="BG423">
        <f>VLOOKUP($A423, P!$A$2:$AK$1048576, MATCH('HOF Meter (RP)'!BG$1, P!$A$1:$AK$1, 0), FALSE)</f>
        <v>88.306817486732399</v>
      </c>
      <c r="BH423" s="9">
        <f t="shared" si="225"/>
        <v>138</v>
      </c>
      <c r="BI423">
        <f>VLOOKUP($A423, P!$A$2:$AK$1048576, MATCH('HOF Meter (RP)'!BI$1, P!$A$1:$AK$1, 0), FALSE)</f>
        <v>94.743644047522196</v>
      </c>
      <c r="BJ423" s="9">
        <f t="shared" si="226"/>
        <v>320</v>
      </c>
      <c r="BK423">
        <f>VLOOKUP($A423, P!$A$2:$AK$1048576, MATCH('HOF Meter (RP)'!BK$1, P!$A$1:$AK$1, 0), FALSE)</f>
        <v>0</v>
      </c>
      <c r="BL423">
        <f t="shared" si="227"/>
        <v>718</v>
      </c>
      <c r="BM423" t="str">
        <f>VLOOKUP($A423, P!$A$2:$AK$1048576, MATCH('HOF Meter (RP)'!BM$1, P!$A$1:$AK$1, 0), FALSE)</f>
        <v>Ramon E Ramirez</v>
      </c>
      <c r="BN423">
        <f>VLOOKUP($A423, P!$A$2:$AK$1048576, MATCH('HOF Meter (RP)'!BN$1, P!$A$1:$AK$1, 0), FALSE)</f>
        <v>7986</v>
      </c>
      <c r="BO423">
        <f>VLOOKUP($A423, P!$A$2:$AK$1048576, MATCH('HOF Meter (RP)'!BO$1, P!$A$1:$AK$1, 0), FALSE)</f>
        <v>430673</v>
      </c>
      <c r="BP423" s="10">
        <f t="shared" si="228"/>
        <v>460.59469289439386</v>
      </c>
      <c r="BQ423" s="10">
        <f t="shared" si="231"/>
        <v>-295.15422868535603</v>
      </c>
      <c r="BR423" s="8">
        <f t="shared" si="229"/>
        <v>422</v>
      </c>
      <c r="BS423" s="7">
        <f t="shared" si="230"/>
        <v>10</v>
      </c>
    </row>
    <row r="424" spans="1:71" x14ac:dyDescent="0.45">
      <c r="A424">
        <v>1003075</v>
      </c>
      <c r="B424" t="str">
        <f>VLOOKUP(A424, P!$A$2:$AK$1048576, MATCH('HOF Meter (RP)'!B$1, P!$A$1:$AK$1, 0), FALSE)</f>
        <v>Ron Davis</v>
      </c>
      <c r="C424" t="str">
        <f>VLOOKUP($A424, P!$A$2:$AK$1048576, MATCH('HOF Meter (RP)'!C$1, P!$A$1:$AK$1, 0), FALSE)</f>
        <v>RP</v>
      </c>
      <c r="D424" t="str">
        <f>VLOOKUP($A424, P!$A$2:$AK$1048576, MATCH('HOF Meter (RP)'!D$1, P!$A$1:$AK$1, 0), FALSE)</f>
        <v>RP</v>
      </c>
      <c r="E424">
        <f>VLOOKUP($A424, P!$A$2:$AK$1048576, MATCH('HOF Meter (RP)'!E$1, P!$A$1:$AK$1, 0), FALSE)</f>
        <v>0</v>
      </c>
      <c r="F424">
        <f>VLOOKUP($A424, P!$A$2:$AK$1048576, MATCH('HOF Meter (RP)'!F$1, P!$A$1:$AK$1, 0), FALSE)</f>
        <v>0</v>
      </c>
      <c r="G424">
        <f t="shared" si="199"/>
        <v>0</v>
      </c>
      <c r="H424">
        <f>VLOOKUP($A424, P!$A$2:$AK$1048576, MATCH('HOF Meter (RP)'!H$1, P!$A$1:$AK$1, 0), FALSE)</f>
        <v>0</v>
      </c>
      <c r="I424">
        <f>VLOOKUP($A424, P!$A$2:$AK$1048576, MATCH('HOF Meter (RP)'!I$1, P!$A$1:$AK$1, 0), FALSE)</f>
        <v>47</v>
      </c>
      <c r="J424">
        <f t="shared" si="200"/>
        <v>439</v>
      </c>
      <c r="K424">
        <f>VLOOKUP($A424, P!$A$2:$AK$1048576, MATCH('HOF Meter (RP)'!K$1, P!$A$1:$AK$1, 0), FALSE)</f>
        <v>53</v>
      </c>
      <c r="L424">
        <f t="shared" si="201"/>
        <v>376</v>
      </c>
      <c r="M424">
        <f>VLOOKUP($A424, P!$A$2:$AK$1048576, MATCH('HOF Meter (RP)'!M$1, P!$A$1:$AK$1, 0), FALSE)</f>
        <v>0.47</v>
      </c>
      <c r="N424" s="9">
        <f t="shared" si="202"/>
        <v>959</v>
      </c>
      <c r="O424">
        <f>VLOOKUP($A424, P!$A$2:$AK$1048576, MATCH('HOF Meter (RP)'!O$1, P!$A$1:$AK$1, 0), FALSE)</f>
        <v>4.0500002258803196</v>
      </c>
      <c r="P424">
        <f t="shared" si="203"/>
        <v>953</v>
      </c>
      <c r="Q424">
        <f>VLOOKUP($A424, P!$A$2:$AK$1048576, MATCH('HOF Meter (RP)'!Q$1, P!$A$1:$AK$1, 0), FALSE)</f>
        <v>481</v>
      </c>
      <c r="R424">
        <f t="shared" si="204"/>
        <v>363</v>
      </c>
      <c r="S424">
        <f>VLOOKUP($A424, P!$A$2:$AK$1048576, MATCH('HOF Meter (RP)'!S$1, P!$A$1:$AK$1, 0), FALSE)</f>
        <v>0</v>
      </c>
      <c r="T424">
        <f t="shared" si="205"/>
        <v>1502</v>
      </c>
      <c r="U424">
        <f>VLOOKUP($A424, P!$A$2:$AK$1048576, MATCH('HOF Meter (RP)'!U$1, P!$A$1:$AK$1, 0), FALSE)</f>
        <v>130</v>
      </c>
      <c r="V424" s="9">
        <f t="shared" si="206"/>
        <v>115</v>
      </c>
      <c r="W424">
        <f>VLOOKUP($A424, P!$A$2:$AK$1048576, MATCH('HOF Meter (RP)'!W$1, P!$A$1:$AK$1, 0), FALSE)</f>
        <v>746.2</v>
      </c>
      <c r="X424">
        <f t="shared" si="207"/>
        <v>573</v>
      </c>
      <c r="Y424">
        <f>VLOOKUP($A424, P!$A$2:$AK$1048576, MATCH('HOF Meter (RP)'!Y$1, P!$A$1:$AK$1, 0), FALSE)</f>
        <v>7.1959825441980803</v>
      </c>
      <c r="Z424">
        <f t="shared" si="208"/>
        <v>430</v>
      </c>
      <c r="AA424">
        <f>VLOOKUP($A424, P!$A$2:$AK$1048576, MATCH('HOF Meter (RP)'!AA$1, P!$A$1:$AK$1, 0), FALSE)</f>
        <v>3.61607163025029</v>
      </c>
      <c r="AB424">
        <f t="shared" si="209"/>
        <v>977</v>
      </c>
      <c r="AC424">
        <f>VLOOKUP($A424, P!$A$2:$AK$1048576, MATCH('HOF Meter (RP)'!AC$1, P!$A$1:$AK$1, 0), FALSE)</f>
        <v>1.99</v>
      </c>
      <c r="AD424">
        <f t="shared" si="210"/>
        <v>525</v>
      </c>
      <c r="AE424">
        <f>VLOOKUP($A424, P!$A$2:$AK$1048576, MATCH('HOF Meter (RP)'!AE$1, P!$A$1:$AK$1, 0), FALSE)</f>
        <v>0.25388601036269398</v>
      </c>
      <c r="AF424">
        <f t="shared" si="211"/>
        <v>796</v>
      </c>
      <c r="AG424">
        <f>VLOOKUP($A424, P!$A$2:$AK$1048576, MATCH('HOF Meter (RP)'!AG$1, P!$A$1:$AK$1, 0), FALSE)</f>
        <v>1.38616079159594</v>
      </c>
      <c r="AH424">
        <f t="shared" si="212"/>
        <v>891</v>
      </c>
      <c r="AI424">
        <f>VLOOKUP($A424, P!$A$2:$AK$1048576, MATCH('HOF Meter (RP)'!AI$1, P!$A$1:$AK$1, 0), FALSE)</f>
        <v>3.8557425202298199</v>
      </c>
      <c r="AJ424">
        <f t="shared" si="213"/>
        <v>625</v>
      </c>
      <c r="AK424">
        <f>VLOOKUP($A424, P!$A$2:$AK$1048576, MATCH('HOF Meter (RP)'!AK$1, P!$A$1:$AK$1, 0), FALSE)</f>
        <v>5.3130755764432198</v>
      </c>
      <c r="AL424" s="9">
        <f t="shared" si="214"/>
        <v>677</v>
      </c>
      <c r="AM424">
        <f>VLOOKUP($A424, P!$A$2:$AK$1048576, MATCH('HOF Meter (RP)'!AM$1, P!$A$1:$AK$1, 0), FALSE)</f>
        <v>1.4240352657312301</v>
      </c>
      <c r="AN424">
        <f t="shared" si="215"/>
        <v>846</v>
      </c>
      <c r="AO424">
        <f>VLOOKUP($A424, P!$A$2:$AK$1048576, MATCH('HOF Meter (RP)'!AO$1, P!$A$1:$AK$1, 0), FALSE)</f>
        <v>-1.4274802282452499</v>
      </c>
      <c r="AP424">
        <f t="shared" si="216"/>
        <v>1334</v>
      </c>
      <c r="AQ424">
        <f>VLOOKUP($A424, P!$A$2:$AK$1048576, MATCH('HOF Meter (RP)'!AQ$1, P!$A$1:$AK$1, 0), FALSE)</f>
        <v>-0.474836391398965</v>
      </c>
      <c r="AR424">
        <f t="shared" si="217"/>
        <v>1218</v>
      </c>
      <c r="AS424">
        <f>VLOOKUP($A424, P!$A$2:$AK$1048576, MATCH('HOF Meter (RP)'!AS$1, P!$A$1:$AK$1, 0), FALSE)</f>
        <v>98.560744339278799</v>
      </c>
      <c r="AT424" s="9">
        <f t="shared" si="218"/>
        <v>779</v>
      </c>
      <c r="AU424">
        <f>VLOOKUP($A424, P!$A$2:$AK$1048576, MATCH('HOF Meter (RP)'!AU$1, P!$A$1:$AK$1, 0), FALSE)</f>
        <v>95.788210995413806</v>
      </c>
      <c r="AV424">
        <f t="shared" si="219"/>
        <v>524</v>
      </c>
      <c r="AW424">
        <f>VLOOKUP($A424, P!$A$2:$AK$1048576, MATCH('HOF Meter (RP)'!AW$1, P!$A$1:$AK$1, 0), FALSE)</f>
        <v>0</v>
      </c>
      <c r="AX424">
        <f t="shared" si="220"/>
        <v>1</v>
      </c>
      <c r="AY424">
        <f>VLOOKUP($A424, P!$A$2:$AK$1048576, MATCH('HOF Meter (RP)'!AY$1, P!$A$1:$AK$1, 0), FALSE)</f>
        <v>0.19425770565050099</v>
      </c>
      <c r="AZ424">
        <f t="shared" si="221"/>
        <v>1263</v>
      </c>
      <c r="BA424">
        <f>VLOOKUP($A424, P!$A$2:$AK$1048576, MATCH('HOF Meter (RP)'!BA$1, P!$A$1:$AK$1, 0), FALSE)</f>
        <v>144.856737850635</v>
      </c>
      <c r="BB424" s="9">
        <f t="shared" si="222"/>
        <v>64</v>
      </c>
      <c r="BC424">
        <f>VLOOKUP($A424, P!$A$2:$AK$1048576, MATCH('HOF Meter (RP)'!BC$1, P!$A$1:$AK$1, 0), FALSE)</f>
        <v>111.16913540665399</v>
      </c>
      <c r="BD424" s="9">
        <f t="shared" si="223"/>
        <v>1011</v>
      </c>
      <c r="BE424">
        <f>VLOOKUP($A424, P!$A$2:$AK$1048576, MATCH('HOF Meter (RP)'!BE$1, P!$A$1:$AK$1, 0), FALSE)</f>
        <v>129.61562051083999</v>
      </c>
      <c r="BF424">
        <f t="shared" si="224"/>
        <v>193</v>
      </c>
      <c r="BG424">
        <f>VLOOKUP($A424, P!$A$2:$AK$1048576, MATCH('HOF Meter (RP)'!BG$1, P!$A$1:$AK$1, 0), FALSE)</f>
        <v>98.158801477143001</v>
      </c>
      <c r="BH424" s="9">
        <f t="shared" si="225"/>
        <v>674</v>
      </c>
      <c r="BI424">
        <f>VLOOKUP($A424, P!$A$2:$AK$1048576, MATCH('HOF Meter (RP)'!BI$1, P!$A$1:$AK$1, 0), FALSE)</f>
        <v>101.256940656879</v>
      </c>
      <c r="BJ424" s="9">
        <f t="shared" si="226"/>
        <v>818</v>
      </c>
      <c r="BK424">
        <f>VLOOKUP($A424, P!$A$2:$AK$1048576, MATCH('HOF Meter (RP)'!BK$1, P!$A$1:$AK$1, 0), FALSE)</f>
        <v>0</v>
      </c>
      <c r="BL424">
        <f t="shared" si="227"/>
        <v>718</v>
      </c>
      <c r="BM424" t="str">
        <f>VLOOKUP($A424, P!$A$2:$AK$1048576, MATCH('HOF Meter (RP)'!BM$1, P!$A$1:$AK$1, 0), FALSE)</f>
        <v>Ron Davis</v>
      </c>
      <c r="BN424">
        <f>VLOOKUP($A424, P!$A$2:$AK$1048576, MATCH('HOF Meter (RP)'!BN$1, P!$A$1:$AK$1, 0), FALSE)</f>
        <v>1003075</v>
      </c>
      <c r="BO424">
        <f>VLOOKUP($A424, P!$A$2:$AK$1048576, MATCH('HOF Meter (RP)'!BO$1, P!$A$1:$AK$1, 0), FALSE)</f>
        <v>113135</v>
      </c>
      <c r="BP424" s="10">
        <f t="shared" si="228"/>
        <v>461.98020044817878</v>
      </c>
      <c r="BQ424" s="10">
        <f t="shared" si="231"/>
        <v>-296.53973623914095</v>
      </c>
      <c r="BR424" s="8">
        <f t="shared" si="229"/>
        <v>423</v>
      </c>
      <c r="BS424" s="7">
        <f t="shared" si="230"/>
        <v>10</v>
      </c>
    </row>
    <row r="425" spans="1:71" x14ac:dyDescent="0.45">
      <c r="A425">
        <v>1005060</v>
      </c>
      <c r="B425" t="str">
        <f>VLOOKUP(A425, P!$A$2:$AK$1048576, MATCH('HOF Meter (RP)'!B$1, P!$A$1:$AK$1, 0), FALSE)</f>
        <v>Bob Grim</v>
      </c>
      <c r="C425" t="str">
        <f>VLOOKUP($A425, P!$A$2:$AK$1048576, MATCH('HOF Meter (RP)'!C$1, P!$A$1:$AK$1, 0), FALSE)</f>
        <v>RP</v>
      </c>
      <c r="D425" t="str">
        <f>VLOOKUP($A425, P!$A$2:$AK$1048576, MATCH('HOF Meter (RP)'!D$1, P!$A$1:$AK$1, 0), FALSE)</f>
        <v>RP</v>
      </c>
      <c r="E425">
        <f>VLOOKUP($A425, P!$A$2:$AK$1048576, MATCH('HOF Meter (RP)'!E$1, P!$A$1:$AK$1, 0), FALSE)</f>
        <v>0</v>
      </c>
      <c r="F425">
        <f>VLOOKUP($A425, P!$A$2:$AK$1048576, MATCH('HOF Meter (RP)'!F$1, P!$A$1:$AK$1, 0), FALSE)</f>
        <v>0</v>
      </c>
      <c r="G425">
        <f t="shared" si="199"/>
        <v>0</v>
      </c>
      <c r="H425">
        <f>VLOOKUP($A425, P!$A$2:$AK$1048576, MATCH('HOF Meter (RP)'!H$1, P!$A$1:$AK$1, 0), FALSE)</f>
        <v>0</v>
      </c>
      <c r="I425">
        <f>VLOOKUP($A425, P!$A$2:$AK$1048576, MATCH('HOF Meter (RP)'!I$1, P!$A$1:$AK$1, 0), FALSE)</f>
        <v>61</v>
      </c>
      <c r="J425">
        <f t="shared" si="200"/>
        <v>276</v>
      </c>
      <c r="K425">
        <f>VLOOKUP($A425, P!$A$2:$AK$1048576, MATCH('HOF Meter (RP)'!K$1, P!$A$1:$AK$1, 0), FALSE)</f>
        <v>41</v>
      </c>
      <c r="L425">
        <f t="shared" si="201"/>
        <v>634</v>
      </c>
      <c r="M425">
        <f>VLOOKUP($A425, P!$A$2:$AK$1048576, MATCH('HOF Meter (RP)'!M$1, P!$A$1:$AK$1, 0), FALSE)</f>
        <v>0.59803921568627449</v>
      </c>
      <c r="N425" s="9">
        <f t="shared" si="202"/>
        <v>108</v>
      </c>
      <c r="O425">
        <f>VLOOKUP($A425, P!$A$2:$AK$1048576, MATCH('HOF Meter (RP)'!O$1, P!$A$1:$AK$1, 0), FALSE)</f>
        <v>3.6134272599341299</v>
      </c>
      <c r="P425">
        <f t="shared" si="203"/>
        <v>466</v>
      </c>
      <c r="Q425">
        <f>VLOOKUP($A425, P!$A$2:$AK$1048576, MATCH('HOF Meter (RP)'!Q$1, P!$A$1:$AK$1, 0), FALSE)</f>
        <v>268</v>
      </c>
      <c r="R425">
        <f t="shared" si="204"/>
        <v>927</v>
      </c>
      <c r="S425">
        <f>VLOOKUP($A425, P!$A$2:$AK$1048576, MATCH('HOF Meter (RP)'!S$1, P!$A$1:$AK$1, 0), FALSE)</f>
        <v>60</v>
      </c>
      <c r="T425">
        <f t="shared" si="205"/>
        <v>605</v>
      </c>
      <c r="U425">
        <f>VLOOKUP($A425, P!$A$2:$AK$1048576, MATCH('HOF Meter (RP)'!U$1, P!$A$1:$AK$1, 0), FALSE)</f>
        <v>37</v>
      </c>
      <c r="V425" s="9">
        <f t="shared" si="206"/>
        <v>418</v>
      </c>
      <c r="W425">
        <f>VLOOKUP($A425, P!$A$2:$AK$1048576, MATCH('HOF Meter (RP)'!W$1, P!$A$1:$AK$1, 0), FALSE)</f>
        <v>759.2</v>
      </c>
      <c r="X425">
        <f t="shared" si="207"/>
        <v>562</v>
      </c>
      <c r="Y425">
        <f>VLOOKUP($A425, P!$A$2:$AK$1048576, MATCH('HOF Meter (RP)'!Y$1, P!$A$1:$AK$1, 0), FALSE)</f>
        <v>5.2483550037731801</v>
      </c>
      <c r="Z425">
        <f t="shared" si="208"/>
        <v>962</v>
      </c>
      <c r="AA425">
        <f>VLOOKUP($A425, P!$A$2:$AK$1048576, MATCH('HOF Meter (RP)'!AA$1, P!$A$1:$AK$1, 0), FALSE)</f>
        <v>3.9096098222238198</v>
      </c>
      <c r="AB425">
        <f t="shared" si="209"/>
        <v>1208</v>
      </c>
      <c r="AC425">
        <f>VLOOKUP($A425, P!$A$2:$AK$1048576, MATCH('HOF Meter (RP)'!AC$1, P!$A$1:$AK$1, 0), FALSE)</f>
        <v>1.3424242399999999</v>
      </c>
      <c r="AD425">
        <f t="shared" si="210"/>
        <v>1151</v>
      </c>
      <c r="AE425">
        <f>VLOOKUP($A425, P!$A$2:$AK$1048576, MATCH('HOF Meter (RP)'!AE$1, P!$A$1:$AK$1, 0), FALSE)</f>
        <v>0.24506749740394601</v>
      </c>
      <c r="AF425">
        <f t="shared" si="211"/>
        <v>519</v>
      </c>
      <c r="AG425">
        <f>VLOOKUP($A425, P!$A$2:$AK$1048576, MATCH('HOF Meter (RP)'!AG$1, P!$A$1:$AK$1, 0), FALSE)</f>
        <v>1.3663888873630701</v>
      </c>
      <c r="AH425">
        <f t="shared" si="212"/>
        <v>767</v>
      </c>
      <c r="AI425">
        <f>VLOOKUP($A425, P!$A$2:$AK$1048576, MATCH('HOF Meter (RP)'!AI$1, P!$A$1:$AK$1, 0), FALSE)</f>
        <v>3.4987751285930102</v>
      </c>
      <c r="AJ425">
        <f t="shared" si="213"/>
        <v>267</v>
      </c>
      <c r="AK425">
        <f>VLOOKUP($A425, P!$A$2:$AK$1048576, MATCH('HOF Meter (RP)'!AK$1, P!$A$1:$AK$1, 0), FALSE)</f>
        <v>8.6889658160507608</v>
      </c>
      <c r="AL425" s="9">
        <f t="shared" si="214"/>
        <v>377</v>
      </c>
      <c r="AM425">
        <f>VLOOKUP($A425, P!$A$2:$AK$1048576, MATCH('HOF Meter (RP)'!AM$1, P!$A$1:$AK$1, 0), FALSE)</f>
        <v>2.2889794035960906</v>
      </c>
      <c r="AN425">
        <f t="shared" si="215"/>
        <v>303</v>
      </c>
      <c r="AO425">
        <f>VLOOKUP($A425, P!$A$2:$AK$1048576, MATCH('HOF Meter (RP)'!AO$1, P!$A$1:$AK$1, 0), FALSE)</f>
        <v>0</v>
      </c>
      <c r="AP425">
        <f t="shared" si="216"/>
        <v>533</v>
      </c>
      <c r="AQ425">
        <f>VLOOKUP($A425, P!$A$2:$AK$1048576, MATCH('HOF Meter (RP)'!AQ$1, P!$A$1:$AK$1, 0), FALSE)</f>
        <v>0</v>
      </c>
      <c r="AR425">
        <f t="shared" si="217"/>
        <v>467</v>
      </c>
      <c r="AS425">
        <f>VLOOKUP($A425, P!$A$2:$AK$1048576, MATCH('HOF Meter (RP)'!AS$1, P!$A$1:$AK$1, 0), FALSE)</f>
        <v>95.589930654470294</v>
      </c>
      <c r="AT425" s="9">
        <f t="shared" si="218"/>
        <v>624</v>
      </c>
      <c r="AU425">
        <f>VLOOKUP($A425, P!$A$2:$AK$1048576, MATCH('HOF Meter (RP)'!AU$1, P!$A$1:$AK$1, 0), FALSE)</f>
        <v>92.667894676795598</v>
      </c>
      <c r="AV425">
        <f t="shared" si="219"/>
        <v>368</v>
      </c>
      <c r="AW425">
        <f>VLOOKUP($A425, P!$A$2:$AK$1048576, MATCH('HOF Meter (RP)'!AW$1, P!$A$1:$AK$1, 0), FALSE)</f>
        <v>0</v>
      </c>
      <c r="AX425">
        <f t="shared" si="220"/>
        <v>1</v>
      </c>
      <c r="AY425">
        <f>VLOOKUP($A425, P!$A$2:$AK$1048576, MATCH('HOF Meter (RP)'!AY$1, P!$A$1:$AK$1, 0), FALSE)</f>
        <v>0.114652131341122</v>
      </c>
      <c r="AZ425">
        <f t="shared" si="221"/>
        <v>1136</v>
      </c>
      <c r="BA425">
        <f>VLOOKUP($A425, P!$A$2:$AK$1048576, MATCH('HOF Meter (RP)'!BA$1, P!$A$1:$AK$1, 0), FALSE)</f>
        <v>113.062881847233</v>
      </c>
      <c r="BB425" s="9">
        <f t="shared" si="222"/>
        <v>465</v>
      </c>
      <c r="BC425">
        <f>VLOOKUP($A425, P!$A$2:$AK$1048576, MATCH('HOF Meter (RP)'!BC$1, P!$A$1:$AK$1, 0), FALSE)</f>
        <v>108.795652730981</v>
      </c>
      <c r="BD425" s="9">
        <f t="shared" si="223"/>
        <v>945</v>
      </c>
      <c r="BE425">
        <f>VLOOKUP($A425, P!$A$2:$AK$1048576, MATCH('HOF Meter (RP)'!BE$1, P!$A$1:$AK$1, 0), FALSE)</f>
        <v>105.101288836477</v>
      </c>
      <c r="BF425">
        <f t="shared" si="224"/>
        <v>533</v>
      </c>
      <c r="BG425">
        <f>VLOOKUP($A425, P!$A$2:$AK$1048576, MATCH('HOF Meter (RP)'!BG$1, P!$A$1:$AK$1, 0), FALSE)</f>
        <v>97.952729189316898</v>
      </c>
      <c r="BH425" s="9">
        <f t="shared" si="225"/>
        <v>652</v>
      </c>
      <c r="BI425">
        <f>VLOOKUP($A425, P!$A$2:$AK$1048576, MATCH('HOF Meter (RP)'!BI$1, P!$A$1:$AK$1, 0), FALSE)</f>
        <v>99.914495768979904</v>
      </c>
      <c r="BJ425" s="9">
        <f t="shared" si="226"/>
        <v>687</v>
      </c>
      <c r="BK425">
        <f>VLOOKUP($A425, P!$A$2:$AK$1048576, MATCH('HOF Meter (RP)'!BK$1, P!$A$1:$AK$1, 0), FALSE)</f>
        <v>0</v>
      </c>
      <c r="BL425">
        <f t="shared" si="227"/>
        <v>718</v>
      </c>
      <c r="BM425" t="str">
        <f>VLOOKUP($A425, P!$A$2:$AK$1048576, MATCH('HOF Meter (RP)'!BM$1, P!$A$1:$AK$1, 0), FALSE)</f>
        <v>Bob Grim</v>
      </c>
      <c r="BN425">
        <f>VLOOKUP($A425, P!$A$2:$AK$1048576, MATCH('HOF Meter (RP)'!BN$1, P!$A$1:$AK$1, 0), FALSE)</f>
        <v>1005060</v>
      </c>
      <c r="BO425">
        <f>VLOOKUP($A425, P!$A$2:$AK$1048576, MATCH('HOF Meter (RP)'!BO$1, P!$A$1:$AK$1, 0), FALSE)</f>
        <v>115160</v>
      </c>
      <c r="BP425" s="10">
        <f t="shared" si="228"/>
        <v>462.40964483002733</v>
      </c>
      <c r="BQ425" s="10">
        <f t="shared" si="231"/>
        <v>-296.9691806209895</v>
      </c>
      <c r="BR425" s="8">
        <f t="shared" si="229"/>
        <v>424</v>
      </c>
      <c r="BS425" s="7">
        <f t="shared" si="230"/>
        <v>10</v>
      </c>
    </row>
    <row r="426" spans="1:71" x14ac:dyDescent="0.45">
      <c r="A426">
        <v>1008497</v>
      </c>
      <c r="B426" t="str">
        <f>VLOOKUP(A426, P!$A$2:$AK$1048576, MATCH('HOF Meter (RP)'!B$1, P!$A$1:$AK$1, 0), FALSE)</f>
        <v>Andy McGaffigan</v>
      </c>
      <c r="C426" t="str">
        <f>VLOOKUP($A426, P!$A$2:$AK$1048576, MATCH('HOF Meter (RP)'!C$1, P!$A$1:$AK$1, 0), FALSE)</f>
        <v>RP</v>
      </c>
      <c r="D426" t="str">
        <f>VLOOKUP($A426, P!$A$2:$AK$1048576, MATCH('HOF Meter (RP)'!D$1, P!$A$1:$AK$1, 0), FALSE)</f>
        <v>RP</v>
      </c>
      <c r="E426">
        <f>VLOOKUP($A426, P!$A$2:$AK$1048576, MATCH('HOF Meter (RP)'!E$1, P!$A$1:$AK$1, 0), FALSE)</f>
        <v>0</v>
      </c>
      <c r="F426">
        <f>VLOOKUP($A426, P!$A$2:$AK$1048576, MATCH('HOF Meter (RP)'!F$1, P!$A$1:$AK$1, 0), FALSE)</f>
        <v>0</v>
      </c>
      <c r="G426">
        <f t="shared" si="199"/>
        <v>0</v>
      </c>
      <c r="H426">
        <f>VLOOKUP($A426, P!$A$2:$AK$1048576, MATCH('HOF Meter (RP)'!H$1, P!$A$1:$AK$1, 0), FALSE)</f>
        <v>0</v>
      </c>
      <c r="I426">
        <f>VLOOKUP($A426, P!$A$2:$AK$1048576, MATCH('HOF Meter (RP)'!I$1, P!$A$1:$AK$1, 0), FALSE)</f>
        <v>38</v>
      </c>
      <c r="J426">
        <f t="shared" si="200"/>
        <v>630</v>
      </c>
      <c r="K426">
        <f>VLOOKUP($A426, P!$A$2:$AK$1048576, MATCH('HOF Meter (RP)'!K$1, P!$A$1:$AK$1, 0), FALSE)</f>
        <v>33</v>
      </c>
      <c r="L426">
        <f t="shared" si="201"/>
        <v>883</v>
      </c>
      <c r="M426">
        <f>VLOOKUP($A426, P!$A$2:$AK$1048576, MATCH('HOF Meter (RP)'!M$1, P!$A$1:$AK$1, 0), FALSE)</f>
        <v>0.53521126760563376</v>
      </c>
      <c r="N426" s="9">
        <f t="shared" si="202"/>
        <v>404</v>
      </c>
      <c r="O426">
        <f>VLOOKUP($A426, P!$A$2:$AK$1048576, MATCH('HOF Meter (RP)'!O$1, P!$A$1:$AK$1, 0), FALSE)</f>
        <v>3.3804001250834701</v>
      </c>
      <c r="P426">
        <f t="shared" si="203"/>
        <v>278</v>
      </c>
      <c r="Q426">
        <f>VLOOKUP($A426, P!$A$2:$AK$1048576, MATCH('HOF Meter (RP)'!Q$1, P!$A$1:$AK$1, 0), FALSE)</f>
        <v>363</v>
      </c>
      <c r="R426">
        <f t="shared" si="204"/>
        <v>610</v>
      </c>
      <c r="S426">
        <f>VLOOKUP($A426, P!$A$2:$AK$1048576, MATCH('HOF Meter (RP)'!S$1, P!$A$1:$AK$1, 0), FALSE)</f>
        <v>62</v>
      </c>
      <c r="T426">
        <f t="shared" si="205"/>
        <v>572</v>
      </c>
      <c r="U426">
        <f>VLOOKUP($A426, P!$A$2:$AK$1048576, MATCH('HOF Meter (RP)'!U$1, P!$A$1:$AK$1, 0), FALSE)</f>
        <v>24</v>
      </c>
      <c r="V426" s="9">
        <f t="shared" si="206"/>
        <v>553</v>
      </c>
      <c r="W426">
        <f>VLOOKUP($A426, P!$A$2:$AK$1048576, MATCH('HOF Meter (RP)'!W$1, P!$A$1:$AK$1, 0), FALSE)</f>
        <v>833.1</v>
      </c>
      <c r="X426">
        <f t="shared" si="207"/>
        <v>475</v>
      </c>
      <c r="Y426">
        <f>VLOOKUP($A426, P!$A$2:$AK$1048576, MATCH('HOF Meter (RP)'!Y$1, P!$A$1:$AK$1, 0), FALSE)</f>
        <v>6.58800024377289</v>
      </c>
      <c r="Z426">
        <f t="shared" si="208"/>
        <v>574</v>
      </c>
      <c r="AA426">
        <f>VLOOKUP($A426, P!$A$2:$AK$1048576, MATCH('HOF Meter (RP)'!AA$1, P!$A$1:$AK$1, 0), FALSE)</f>
        <v>3.1752001174905402</v>
      </c>
      <c r="AB426">
        <f t="shared" si="209"/>
        <v>596</v>
      </c>
      <c r="AC426">
        <f>VLOOKUP($A426, P!$A$2:$AK$1048576, MATCH('HOF Meter (RP)'!AC$1, P!$A$1:$AK$1, 0), FALSE)</f>
        <v>2.0748299299999999</v>
      </c>
      <c r="AD426">
        <f t="shared" si="210"/>
        <v>467</v>
      </c>
      <c r="AE426">
        <f>VLOOKUP($A426, P!$A$2:$AK$1048576, MATCH('HOF Meter (RP)'!AE$1, P!$A$1:$AK$1, 0), FALSE)</f>
        <v>0.241940532081377</v>
      </c>
      <c r="AF426">
        <f t="shared" si="211"/>
        <v>442</v>
      </c>
      <c r="AG426">
        <f>VLOOKUP($A426, P!$A$2:$AK$1048576, MATCH('HOF Meter (RP)'!AG$1, P!$A$1:$AK$1, 0), FALSE)</f>
        <v>1.2804000473780801</v>
      </c>
      <c r="AH426">
        <f t="shared" si="212"/>
        <v>333</v>
      </c>
      <c r="AI426">
        <f>VLOOKUP($A426, P!$A$2:$AK$1048576, MATCH('HOF Meter (RP)'!AI$1, P!$A$1:$AK$1, 0), FALSE)</f>
        <v>3.2844553096981999</v>
      </c>
      <c r="AJ426">
        <f t="shared" si="213"/>
        <v>147</v>
      </c>
      <c r="AK426">
        <f>VLOOKUP($A426, P!$A$2:$AK$1048576, MATCH('HOF Meter (RP)'!AK$1, P!$A$1:$AK$1, 0), FALSE)</f>
        <v>9.9561871737241692</v>
      </c>
      <c r="AL426" s="9">
        <f t="shared" si="214"/>
        <v>310</v>
      </c>
      <c r="AM426">
        <f>VLOOKUP($A426, P!$A$2:$AK$1048576, MATCH('HOF Meter (RP)'!AM$1, P!$A$1:$AK$1, 0), FALSE)</f>
        <v>2.3901541648599611</v>
      </c>
      <c r="AN426">
        <f t="shared" si="215"/>
        <v>262</v>
      </c>
      <c r="AO426">
        <f>VLOOKUP($A426, P!$A$2:$AK$1048576, MATCH('HOF Meter (RP)'!AO$1, P!$A$1:$AK$1, 0), FALSE)</f>
        <v>1.8153779078274901</v>
      </c>
      <c r="AP426">
        <f t="shared" si="216"/>
        <v>384</v>
      </c>
      <c r="AQ426">
        <f>VLOOKUP($A426, P!$A$2:$AK$1048576, MATCH('HOF Meter (RP)'!AQ$1, P!$A$1:$AK$1, 0), FALSE)</f>
        <v>-1.6536640683124799</v>
      </c>
      <c r="AR426">
        <f t="shared" si="217"/>
        <v>1459</v>
      </c>
      <c r="AS426">
        <f>VLOOKUP($A426, P!$A$2:$AK$1048576, MATCH('HOF Meter (RP)'!AS$1, P!$A$1:$AK$1, 0), FALSE)</f>
        <v>91.8902684948158</v>
      </c>
      <c r="AT426" s="9">
        <f t="shared" si="218"/>
        <v>465</v>
      </c>
      <c r="AU426">
        <f>VLOOKUP($A426, P!$A$2:$AK$1048576, MATCH('HOF Meter (RP)'!AU$1, P!$A$1:$AK$1, 0), FALSE)</f>
        <v>88.491497900866307</v>
      </c>
      <c r="AV426">
        <f t="shared" si="219"/>
        <v>221</v>
      </c>
      <c r="AW426">
        <f>VLOOKUP($A426, P!$A$2:$AK$1048576, MATCH('HOF Meter (RP)'!AW$1, P!$A$1:$AK$1, 0), FALSE)</f>
        <v>0</v>
      </c>
      <c r="AX426">
        <f t="shared" si="220"/>
        <v>1</v>
      </c>
      <c r="AY426">
        <f>VLOOKUP($A426, P!$A$2:$AK$1048576, MATCH('HOF Meter (RP)'!AY$1, P!$A$1:$AK$1, 0), FALSE)</f>
        <v>9.5944815385270193E-2</v>
      </c>
      <c r="AZ426">
        <f t="shared" si="221"/>
        <v>1090</v>
      </c>
      <c r="BA426">
        <f>VLOOKUP($A426, P!$A$2:$AK$1048576, MATCH('HOF Meter (RP)'!BA$1, P!$A$1:$AK$1, 0), FALSE)</f>
        <v>114.814438331581</v>
      </c>
      <c r="BB426" s="9">
        <f t="shared" si="222"/>
        <v>434</v>
      </c>
      <c r="BC426">
        <f>VLOOKUP($A426, P!$A$2:$AK$1048576, MATCH('HOF Meter (RP)'!BC$1, P!$A$1:$AK$1, 0), FALSE)</f>
        <v>97.035621901028094</v>
      </c>
      <c r="BD426" s="9">
        <f t="shared" si="223"/>
        <v>600</v>
      </c>
      <c r="BE426">
        <f>VLOOKUP($A426, P!$A$2:$AK$1048576, MATCH('HOF Meter (RP)'!BE$1, P!$A$1:$AK$1, 0), FALSE)</f>
        <v>118.601038456841</v>
      </c>
      <c r="BF426">
        <f t="shared" si="224"/>
        <v>306</v>
      </c>
      <c r="BG426">
        <f>VLOOKUP($A426, P!$A$2:$AK$1048576, MATCH('HOF Meter (RP)'!BG$1, P!$A$1:$AK$1, 0), FALSE)</f>
        <v>97.248121468552597</v>
      </c>
      <c r="BH426" s="9">
        <f t="shared" si="225"/>
        <v>592</v>
      </c>
      <c r="BI426">
        <f>VLOOKUP($A426, P!$A$2:$AK$1048576, MATCH('HOF Meter (RP)'!BI$1, P!$A$1:$AK$1, 0), FALSE)</f>
        <v>96.780161380303795</v>
      </c>
      <c r="BJ426" s="9">
        <f t="shared" si="226"/>
        <v>422</v>
      </c>
      <c r="BK426">
        <f>VLOOKUP($A426, P!$A$2:$AK$1048576, MATCH('HOF Meter (RP)'!BK$1, P!$A$1:$AK$1, 0), FALSE)</f>
        <v>28</v>
      </c>
      <c r="BL426">
        <f t="shared" si="227"/>
        <v>211</v>
      </c>
      <c r="BM426" t="str">
        <f>VLOOKUP($A426, P!$A$2:$AK$1048576, MATCH('HOF Meter (RP)'!BM$1, P!$A$1:$AK$1, 0), FALSE)</f>
        <v>Andy McGaffigan</v>
      </c>
      <c r="BN426">
        <f>VLOOKUP($A426, P!$A$2:$AK$1048576, MATCH('HOF Meter (RP)'!BN$1, P!$A$1:$AK$1, 0), FALSE)</f>
        <v>1008497</v>
      </c>
      <c r="BO426">
        <f>VLOOKUP($A426, P!$A$2:$AK$1048576, MATCH('HOF Meter (RP)'!BO$1, P!$A$1:$AK$1, 0), FALSE)</f>
        <v>118680</v>
      </c>
      <c r="BP426" s="10">
        <f t="shared" si="228"/>
        <v>462.5402545816695</v>
      </c>
      <c r="BQ426" s="10">
        <f t="shared" si="231"/>
        <v>-297.09979037263167</v>
      </c>
      <c r="BR426" s="8">
        <f t="shared" si="229"/>
        <v>425</v>
      </c>
      <c r="BS426" s="7">
        <f t="shared" si="230"/>
        <v>10</v>
      </c>
    </row>
    <row r="427" spans="1:71" x14ac:dyDescent="0.45">
      <c r="A427">
        <v>1453</v>
      </c>
      <c r="B427" t="str">
        <f>VLOOKUP(A427, P!$A$2:$AK$1048576, MATCH('HOF Meter (RP)'!B$1, P!$A$1:$AK$1, 0), FALSE)</f>
        <v>Mike James</v>
      </c>
      <c r="C427" t="str">
        <f>VLOOKUP($A427, P!$A$2:$AK$1048576, MATCH('HOF Meter (RP)'!C$1, P!$A$1:$AK$1, 0), FALSE)</f>
        <v>RP</v>
      </c>
      <c r="D427" t="str">
        <f>VLOOKUP($A427, P!$A$2:$AK$1048576, MATCH('HOF Meter (RP)'!D$1, P!$A$1:$AK$1, 0), FALSE)</f>
        <v>RP</v>
      </c>
      <c r="E427">
        <f>VLOOKUP($A427, P!$A$2:$AK$1048576, MATCH('HOF Meter (RP)'!E$1, P!$A$1:$AK$1, 0), FALSE)</f>
        <v>0</v>
      </c>
      <c r="F427">
        <f>VLOOKUP($A427, P!$A$2:$AK$1048576, MATCH('HOF Meter (RP)'!F$1, P!$A$1:$AK$1, 0), FALSE)</f>
        <v>0</v>
      </c>
      <c r="G427">
        <f t="shared" si="199"/>
        <v>0</v>
      </c>
      <c r="H427">
        <f>VLOOKUP($A427, P!$A$2:$AK$1048576, MATCH('HOF Meter (RP)'!H$1, P!$A$1:$AK$1, 0), FALSE)</f>
        <v>0</v>
      </c>
      <c r="I427">
        <f>VLOOKUP($A427, P!$A$2:$AK$1048576, MATCH('HOF Meter (RP)'!I$1, P!$A$1:$AK$1, 0), FALSE)</f>
        <v>16</v>
      </c>
      <c r="J427">
        <f t="shared" si="200"/>
        <v>1501</v>
      </c>
      <c r="K427">
        <f>VLOOKUP($A427, P!$A$2:$AK$1048576, MATCH('HOF Meter (RP)'!K$1, P!$A$1:$AK$1, 0), FALSE)</f>
        <v>14</v>
      </c>
      <c r="L427">
        <f t="shared" si="201"/>
        <v>1651</v>
      </c>
      <c r="M427">
        <f>VLOOKUP($A427, P!$A$2:$AK$1048576, MATCH('HOF Meter (RP)'!M$1, P!$A$1:$AK$1, 0), FALSE)</f>
        <v>0.53333333333333333</v>
      </c>
      <c r="N427" s="9">
        <f t="shared" si="202"/>
        <v>415</v>
      </c>
      <c r="O427">
        <f>VLOOKUP($A427, P!$A$2:$AK$1048576, MATCH('HOF Meter (RP)'!O$1, P!$A$1:$AK$1, 0), FALSE)</f>
        <v>3.6687910011942502</v>
      </c>
      <c r="P427">
        <f t="shared" si="203"/>
        <v>521</v>
      </c>
      <c r="Q427">
        <f>VLOOKUP($A427, P!$A$2:$AK$1048576, MATCH('HOF Meter (RP)'!Q$1, P!$A$1:$AK$1, 0), FALSE)</f>
        <v>288</v>
      </c>
      <c r="R427">
        <f t="shared" si="204"/>
        <v>861</v>
      </c>
      <c r="S427">
        <f>VLOOKUP($A427, P!$A$2:$AK$1048576, MATCH('HOF Meter (RP)'!S$1, P!$A$1:$AK$1, 0), FALSE)</f>
        <v>0</v>
      </c>
      <c r="T427">
        <f t="shared" si="205"/>
        <v>1502</v>
      </c>
      <c r="U427">
        <f>VLOOKUP($A427, P!$A$2:$AK$1048576, MATCH('HOF Meter (RP)'!U$1, P!$A$1:$AK$1, 0), FALSE)</f>
        <v>11</v>
      </c>
      <c r="V427" s="9">
        <f t="shared" si="206"/>
        <v>848</v>
      </c>
      <c r="W427">
        <f>VLOOKUP($A427, P!$A$2:$AK$1048576, MATCH('HOF Meter (RP)'!W$1, P!$A$1:$AK$1, 0), FALSE)</f>
        <v>314</v>
      </c>
      <c r="X427">
        <f t="shared" si="207"/>
        <v>1675</v>
      </c>
      <c r="Y427">
        <f>VLOOKUP($A427, P!$A$2:$AK$1048576, MATCH('HOF Meter (RP)'!Y$1, P!$A$1:$AK$1, 0), FALSE)</f>
        <v>7.0796201351170396</v>
      </c>
      <c r="Z427">
        <f t="shared" si="208"/>
        <v>455</v>
      </c>
      <c r="AA427">
        <f>VLOOKUP($A427, P!$A$2:$AK$1048576, MATCH('HOF Meter (RP)'!AA$1, P!$A$1:$AK$1, 0), FALSE)</f>
        <v>4.2707020248276901</v>
      </c>
      <c r="AB427">
        <f t="shared" si="209"/>
        <v>1437</v>
      </c>
      <c r="AC427">
        <f>VLOOKUP($A427, P!$A$2:$AK$1048576, MATCH('HOF Meter (RP)'!AC$1, P!$A$1:$AK$1, 0), FALSE)</f>
        <v>1.65771812</v>
      </c>
      <c r="AD427">
        <f t="shared" si="210"/>
        <v>810</v>
      </c>
      <c r="AE427">
        <f>VLOOKUP($A427, P!$A$2:$AK$1048576, MATCH('HOF Meter (RP)'!AE$1, P!$A$1:$AK$1, 0), FALSE)</f>
        <v>0.23949579831932699</v>
      </c>
      <c r="AF427">
        <f t="shared" si="211"/>
        <v>385</v>
      </c>
      <c r="AG427">
        <f>VLOOKUP($A427, P!$A$2:$AK$1048576, MATCH('HOF Meter (RP)'!AG$1, P!$A$1:$AK$1, 0), FALSE)</f>
        <v>1.3821660542693599</v>
      </c>
      <c r="AH427">
        <f t="shared" si="212"/>
        <v>864</v>
      </c>
      <c r="AI427">
        <f>VLOOKUP($A427, P!$A$2:$AK$1048576, MATCH('HOF Meter (RP)'!AI$1, P!$A$1:$AK$1, 0), FALSE)</f>
        <v>4.4674027321976197</v>
      </c>
      <c r="AJ427">
        <f t="shared" si="213"/>
        <v>1384</v>
      </c>
      <c r="AK427">
        <f>VLOOKUP($A427, P!$A$2:$AK$1048576, MATCH('HOF Meter (RP)'!AK$1, P!$A$1:$AK$1, 0), FALSE)</f>
        <v>2.17310482449829</v>
      </c>
      <c r="AL427" s="9">
        <f t="shared" si="214"/>
        <v>1259</v>
      </c>
      <c r="AM427">
        <f>VLOOKUP($A427, P!$A$2:$AK$1048576, MATCH('HOF Meter (RP)'!AM$1, P!$A$1:$AK$1, 0), FALSE)</f>
        <v>1.3841432003173821</v>
      </c>
      <c r="AN427">
        <f t="shared" si="215"/>
        <v>866</v>
      </c>
      <c r="AO427">
        <f>VLOOKUP($A427, P!$A$2:$AK$1048576, MATCH('HOF Meter (RP)'!AO$1, P!$A$1:$AK$1, 0), FALSE)</f>
        <v>1.0150558948516799</v>
      </c>
      <c r="AP427">
        <f t="shared" si="216"/>
        <v>438</v>
      </c>
      <c r="AQ427">
        <f>VLOOKUP($A427, P!$A$2:$AK$1048576, MATCH('HOF Meter (RP)'!AQ$1, P!$A$1:$AK$1, 0), FALSE)</f>
        <v>-1.0005665121940699</v>
      </c>
      <c r="AR427">
        <f t="shared" si="217"/>
        <v>1343</v>
      </c>
      <c r="AS427">
        <f>VLOOKUP($A427, P!$A$2:$AK$1048576, MATCH('HOF Meter (RP)'!AS$1, P!$A$1:$AK$1, 0), FALSE)</f>
        <v>79.000216449868404</v>
      </c>
      <c r="AT427" s="9">
        <f t="shared" si="218"/>
        <v>115</v>
      </c>
      <c r="AU427">
        <f>VLOOKUP($A427, P!$A$2:$AK$1048576, MATCH('HOF Meter (RP)'!AU$1, P!$A$1:$AK$1, 0), FALSE)</f>
        <v>94.524477745229603</v>
      </c>
      <c r="AV427">
        <f t="shared" si="219"/>
        <v>462</v>
      </c>
      <c r="AW427">
        <f>VLOOKUP($A427, P!$A$2:$AK$1048576, MATCH('HOF Meter (RP)'!AW$1, P!$A$1:$AK$1, 0), FALSE)</f>
        <v>3.9291177599979199</v>
      </c>
      <c r="AX427">
        <f t="shared" si="220"/>
        <v>1402</v>
      </c>
      <c r="AY427">
        <f>VLOOKUP($A427, P!$A$2:$AK$1048576, MATCH('HOF Meter (RP)'!AY$1, P!$A$1:$AK$1, 0), FALSE)</f>
        <v>-0.79861173100336402</v>
      </c>
      <c r="AZ427">
        <f t="shared" si="221"/>
        <v>19</v>
      </c>
      <c r="BA427">
        <f>VLOOKUP($A427, P!$A$2:$AK$1048576, MATCH('HOF Meter (RP)'!BA$1, P!$A$1:$AK$1, 0), FALSE)</f>
        <v>109.94357523495999</v>
      </c>
      <c r="BB427" s="9">
        <f t="shared" si="222"/>
        <v>549</v>
      </c>
      <c r="BC427">
        <f>VLOOKUP($A427, P!$A$2:$AK$1048576, MATCH('HOF Meter (RP)'!BC$1, P!$A$1:$AK$1, 0), FALSE)</f>
        <v>116.651850608911</v>
      </c>
      <c r="BD427" s="9">
        <f t="shared" si="223"/>
        <v>1160</v>
      </c>
      <c r="BE427">
        <f>VLOOKUP($A427, P!$A$2:$AK$1048576, MATCH('HOF Meter (RP)'!BE$1, P!$A$1:$AK$1, 0), FALSE)</f>
        <v>94.322029852303501</v>
      </c>
      <c r="BF427">
        <f t="shared" si="224"/>
        <v>845</v>
      </c>
      <c r="BG427">
        <f>VLOOKUP($A427, P!$A$2:$AK$1048576, MATCH('HOF Meter (RP)'!BG$1, P!$A$1:$AK$1, 0), FALSE)</f>
        <v>90.432977169624607</v>
      </c>
      <c r="BH427" s="9">
        <f t="shared" si="225"/>
        <v>186</v>
      </c>
      <c r="BI427">
        <f>VLOOKUP($A427, P!$A$2:$AK$1048576, MATCH('HOF Meter (RP)'!BI$1, P!$A$1:$AK$1, 0), FALSE)</f>
        <v>95.471312876727097</v>
      </c>
      <c r="BJ427" s="9">
        <f t="shared" si="226"/>
        <v>352</v>
      </c>
      <c r="BK427">
        <f>VLOOKUP($A427, P!$A$2:$AK$1048576, MATCH('HOF Meter (RP)'!BK$1, P!$A$1:$AK$1, 0), FALSE)</f>
        <v>0</v>
      </c>
      <c r="BL427">
        <f t="shared" si="227"/>
        <v>718</v>
      </c>
      <c r="BM427" t="str">
        <f>VLOOKUP($A427, P!$A$2:$AK$1048576, MATCH('HOF Meter (RP)'!BM$1, P!$A$1:$AK$1, 0), FALSE)</f>
        <v>Mike James</v>
      </c>
      <c r="BN427">
        <f>VLOOKUP($A427, P!$A$2:$AK$1048576, MATCH('HOF Meter (RP)'!BN$1, P!$A$1:$AK$1, 0), FALSE)</f>
        <v>1453</v>
      </c>
      <c r="BO427">
        <f>VLOOKUP($A427, P!$A$2:$AK$1048576, MATCH('HOF Meter (RP)'!BO$1, P!$A$1:$AK$1, 0), FALSE)</f>
        <v>116480</v>
      </c>
      <c r="BP427" s="10">
        <f t="shared" si="228"/>
        <v>463.34734901368051</v>
      </c>
      <c r="BQ427" s="10">
        <f t="shared" si="231"/>
        <v>-297.90688480464269</v>
      </c>
      <c r="BR427" s="8">
        <f t="shared" si="229"/>
        <v>426</v>
      </c>
      <c r="BS427" s="7">
        <f t="shared" si="230"/>
        <v>10</v>
      </c>
    </row>
    <row r="428" spans="1:71" x14ac:dyDescent="0.45">
      <c r="A428">
        <v>1005686</v>
      </c>
      <c r="B428" t="str">
        <f>VLOOKUP(A428, P!$A$2:$AK$1048576, MATCH('HOF Meter (RP)'!B$1, P!$A$1:$AK$1, 0), FALSE)</f>
        <v>Gil Heredia</v>
      </c>
      <c r="C428" t="str">
        <f>VLOOKUP($A428, P!$A$2:$AK$1048576, MATCH('HOF Meter (RP)'!C$1, P!$A$1:$AK$1, 0), FALSE)</f>
        <v>RP</v>
      </c>
      <c r="D428" t="str">
        <f>VLOOKUP($A428, P!$A$2:$AK$1048576, MATCH('HOF Meter (RP)'!D$1, P!$A$1:$AK$1, 0), FALSE)</f>
        <v>SP</v>
      </c>
      <c r="E428">
        <f>VLOOKUP($A428, P!$A$2:$AK$1048576, MATCH('HOF Meter (RP)'!E$1, P!$A$1:$AK$1, 0), FALSE)</f>
        <v>0</v>
      </c>
      <c r="F428">
        <f>VLOOKUP($A428, P!$A$2:$AK$1048576, MATCH('HOF Meter (RP)'!F$1, P!$A$1:$AK$1, 0), FALSE)</f>
        <v>0</v>
      </c>
      <c r="G428">
        <f t="shared" si="199"/>
        <v>0</v>
      </c>
      <c r="H428">
        <f>VLOOKUP($A428, P!$A$2:$AK$1048576, MATCH('HOF Meter (RP)'!H$1, P!$A$1:$AK$1, 0), FALSE)</f>
        <v>0</v>
      </c>
      <c r="I428">
        <f>VLOOKUP($A428, P!$A$2:$AK$1048576, MATCH('HOF Meter (RP)'!I$1, P!$A$1:$AK$1, 0), FALSE)</f>
        <v>57</v>
      </c>
      <c r="J428">
        <f t="shared" si="200"/>
        <v>310</v>
      </c>
      <c r="K428">
        <f>VLOOKUP($A428, P!$A$2:$AK$1048576, MATCH('HOF Meter (RP)'!K$1, P!$A$1:$AK$1, 0), FALSE)</f>
        <v>51</v>
      </c>
      <c r="L428">
        <f t="shared" si="201"/>
        <v>411</v>
      </c>
      <c r="M428">
        <f>VLOOKUP($A428, P!$A$2:$AK$1048576, MATCH('HOF Meter (RP)'!M$1, P!$A$1:$AK$1, 0), FALSE)</f>
        <v>0.52777777777777779</v>
      </c>
      <c r="N428" s="9">
        <f t="shared" si="202"/>
        <v>456</v>
      </c>
      <c r="O428">
        <f>VLOOKUP($A428, P!$A$2:$AK$1048576, MATCH('HOF Meter (RP)'!O$1, P!$A$1:$AK$1, 0), FALSE)</f>
        <v>4.4622642713834004</v>
      </c>
      <c r="P428">
        <f t="shared" si="203"/>
        <v>1321</v>
      </c>
      <c r="Q428">
        <f>VLOOKUP($A428, P!$A$2:$AK$1048576, MATCH('HOF Meter (RP)'!Q$1, P!$A$1:$AK$1, 0), FALSE)</f>
        <v>267</v>
      </c>
      <c r="R428">
        <f t="shared" si="204"/>
        <v>931</v>
      </c>
      <c r="S428">
        <f>VLOOKUP($A428, P!$A$2:$AK$1048576, MATCH('HOF Meter (RP)'!S$1, P!$A$1:$AK$1, 0), FALSE)</f>
        <v>128</v>
      </c>
      <c r="T428">
        <f t="shared" si="205"/>
        <v>193</v>
      </c>
      <c r="U428">
        <f>VLOOKUP($A428, P!$A$2:$AK$1048576, MATCH('HOF Meter (RP)'!U$1, P!$A$1:$AK$1, 0), FALSE)</f>
        <v>4</v>
      </c>
      <c r="V428" s="9">
        <f t="shared" si="206"/>
        <v>1242</v>
      </c>
      <c r="W428">
        <f>VLOOKUP($A428, P!$A$2:$AK$1048576, MATCH('HOF Meter (RP)'!W$1, P!$A$1:$AK$1, 0), FALSE)</f>
        <v>954</v>
      </c>
      <c r="X428">
        <f t="shared" si="207"/>
        <v>343</v>
      </c>
      <c r="Y428">
        <f>VLOOKUP($A428, P!$A$2:$AK$1048576, MATCH('HOF Meter (RP)'!Y$1, P!$A$1:$AK$1, 0), FALSE)</f>
        <v>5.1603774977731902</v>
      </c>
      <c r="Z428">
        <f t="shared" si="208"/>
        <v>996</v>
      </c>
      <c r="AA428">
        <f>VLOOKUP($A428, P!$A$2:$AK$1048576, MATCH('HOF Meter (RP)'!AA$1, P!$A$1:$AK$1, 0), FALSE)</f>
        <v>2.08490571665059</v>
      </c>
      <c r="AB428">
        <f t="shared" si="209"/>
        <v>52</v>
      </c>
      <c r="AC428">
        <f>VLOOKUP($A428, P!$A$2:$AK$1048576, MATCH('HOF Meter (RP)'!AC$1, P!$A$1:$AK$1, 0), FALSE)</f>
        <v>2.4751131200000001</v>
      </c>
      <c r="AD428">
        <f t="shared" si="210"/>
        <v>231</v>
      </c>
      <c r="AE428">
        <f>VLOOKUP($A428, P!$A$2:$AK$1048576, MATCH('HOF Meter (RP)'!AE$1, P!$A$1:$AK$1, 0), FALSE)</f>
        <v>0.28069719042663799</v>
      </c>
      <c r="AF428">
        <f t="shared" si="211"/>
        <v>1569</v>
      </c>
      <c r="AG428">
        <f>VLOOKUP($A428, P!$A$2:$AK$1048576, MATCH('HOF Meter (RP)'!AG$1, P!$A$1:$AK$1, 0), FALSE)</f>
        <v>1.3626834749350201</v>
      </c>
      <c r="AH428">
        <f t="shared" si="212"/>
        <v>751</v>
      </c>
      <c r="AI428">
        <f>VLOOKUP($A428, P!$A$2:$AK$1048576, MATCH('HOF Meter (RP)'!AI$1, P!$A$1:$AK$1, 0), FALSE)</f>
        <v>4.2918547796955</v>
      </c>
      <c r="AJ428">
        <f t="shared" si="213"/>
        <v>1210</v>
      </c>
      <c r="AK428">
        <f>VLOOKUP($A428, P!$A$2:$AK$1048576, MATCH('HOF Meter (RP)'!AK$1, P!$A$1:$AK$1, 0), FALSE)</f>
        <v>12.1196468044072</v>
      </c>
      <c r="AL428" s="9">
        <f t="shared" si="214"/>
        <v>217</v>
      </c>
      <c r="AM428">
        <f>VLOOKUP($A428, P!$A$2:$AK$1048576, MATCH('HOF Meter (RP)'!AM$1, P!$A$1:$AK$1, 0), FALSE)</f>
        <v>2.540806457947002</v>
      </c>
      <c r="AN428">
        <f t="shared" si="215"/>
        <v>206</v>
      </c>
      <c r="AO428">
        <f>VLOOKUP($A428, P!$A$2:$AK$1048576, MATCH('HOF Meter (RP)'!AO$1, P!$A$1:$AK$1, 0), FALSE)</f>
        <v>0.85959219280630295</v>
      </c>
      <c r="AP428">
        <f t="shared" si="216"/>
        <v>451</v>
      </c>
      <c r="AQ428">
        <f>VLOOKUP($A428, P!$A$2:$AK$1048576, MATCH('HOF Meter (RP)'!AQ$1, P!$A$1:$AK$1, 0), FALSE)</f>
        <v>-0.81438144955218805</v>
      </c>
      <c r="AR428">
        <f t="shared" si="217"/>
        <v>1296</v>
      </c>
      <c r="AS428">
        <f>VLOOKUP($A428, P!$A$2:$AK$1048576, MATCH('HOF Meter (RP)'!AS$1, P!$A$1:$AK$1, 0), FALSE)</f>
        <v>99.671337812774098</v>
      </c>
      <c r="AT428" s="9">
        <f t="shared" si="218"/>
        <v>841</v>
      </c>
      <c r="AU428">
        <f>VLOOKUP($A428, P!$A$2:$AK$1048576, MATCH('HOF Meter (RP)'!AU$1, P!$A$1:$AK$1, 0), FALSE)</f>
        <v>95.902217657124993</v>
      </c>
      <c r="AV428">
        <f t="shared" si="219"/>
        <v>530</v>
      </c>
      <c r="AW428">
        <f>VLOOKUP($A428, P!$A$2:$AK$1048576, MATCH('HOF Meter (RP)'!AW$1, P!$A$1:$AK$1, 0), FALSE)</f>
        <v>0</v>
      </c>
      <c r="AX428">
        <f t="shared" si="220"/>
        <v>1</v>
      </c>
      <c r="AY428">
        <f>VLOOKUP($A428, P!$A$2:$AK$1048576, MATCH('HOF Meter (RP)'!AY$1, P!$A$1:$AK$1, 0), FALSE)</f>
        <v>0.17040949168789801</v>
      </c>
      <c r="AZ428">
        <f t="shared" si="221"/>
        <v>1231</v>
      </c>
      <c r="BA428">
        <f>VLOOKUP($A428, P!$A$2:$AK$1048576, MATCH('HOF Meter (RP)'!BA$1, P!$A$1:$AK$1, 0), FALSE)</f>
        <v>82.118354522919105</v>
      </c>
      <c r="BB428" s="9">
        <f t="shared" si="222"/>
        <v>1401</v>
      </c>
      <c r="BC428">
        <f>VLOOKUP($A428, P!$A$2:$AK$1048576, MATCH('HOF Meter (RP)'!BC$1, P!$A$1:$AK$1, 0), FALSE)</f>
        <v>60.067744807496602</v>
      </c>
      <c r="BD428" s="9">
        <f t="shared" si="223"/>
        <v>29</v>
      </c>
      <c r="BE428">
        <f>VLOOKUP($A428, P!$A$2:$AK$1048576, MATCH('HOF Meter (RP)'!BE$1, P!$A$1:$AK$1, 0), FALSE)</f>
        <v>136.11231996766199</v>
      </c>
      <c r="BF428">
        <f t="shared" si="224"/>
        <v>137</v>
      </c>
      <c r="BG428">
        <f>VLOOKUP($A428, P!$A$2:$AK$1048576, MATCH('HOF Meter (RP)'!BG$1, P!$A$1:$AK$1, 0), FALSE)</f>
        <v>106.07120592984199</v>
      </c>
      <c r="BH428" s="9">
        <f t="shared" si="225"/>
        <v>1442</v>
      </c>
      <c r="BI428">
        <f>VLOOKUP($A428, P!$A$2:$AK$1048576, MATCH('HOF Meter (RP)'!BI$1, P!$A$1:$AK$1, 0), FALSE)</f>
        <v>95.477038575644102</v>
      </c>
      <c r="BJ428" s="9">
        <f t="shared" si="226"/>
        <v>353</v>
      </c>
      <c r="BK428">
        <f>VLOOKUP($A428, P!$A$2:$AK$1048576, MATCH('HOF Meter (RP)'!BK$1, P!$A$1:$AK$1, 0), FALSE)</f>
        <v>67</v>
      </c>
      <c r="BL428">
        <f t="shared" si="227"/>
        <v>58</v>
      </c>
      <c r="BM428" t="str">
        <f>VLOOKUP($A428, P!$A$2:$AK$1048576, MATCH('HOF Meter (RP)'!BM$1, P!$A$1:$AK$1, 0), FALSE)</f>
        <v>Gil Heredia</v>
      </c>
      <c r="BN428">
        <f>VLOOKUP($A428, P!$A$2:$AK$1048576, MATCH('HOF Meter (RP)'!BN$1, P!$A$1:$AK$1, 0), FALSE)</f>
        <v>1005686</v>
      </c>
      <c r="BO428">
        <f>VLOOKUP($A428, P!$A$2:$AK$1048576, MATCH('HOF Meter (RP)'!BO$1, P!$A$1:$AK$1, 0), FALSE)</f>
        <v>115804</v>
      </c>
      <c r="BP428" s="10">
        <f t="shared" si="228"/>
        <v>463.70286946815122</v>
      </c>
      <c r="BQ428" s="10">
        <f t="shared" si="231"/>
        <v>-298.26240525911339</v>
      </c>
      <c r="BR428" s="8">
        <f t="shared" si="229"/>
        <v>427</v>
      </c>
      <c r="BS428" s="7">
        <f t="shared" si="230"/>
        <v>10</v>
      </c>
    </row>
    <row r="429" spans="1:71" x14ac:dyDescent="0.45">
      <c r="A429">
        <v>1005182</v>
      </c>
      <c r="B429" t="str">
        <f>VLOOKUP(A429, P!$A$2:$AK$1048576, MATCH('HOF Meter (RP)'!B$1, P!$A$1:$AK$1, 0), FALSE)</f>
        <v>Warren Hacker</v>
      </c>
      <c r="C429" t="str">
        <f>VLOOKUP($A429, P!$A$2:$AK$1048576, MATCH('HOF Meter (RP)'!C$1, P!$A$1:$AK$1, 0), FALSE)</f>
        <v>RP</v>
      </c>
      <c r="D429" t="str">
        <f>VLOOKUP($A429, P!$A$2:$AK$1048576, MATCH('HOF Meter (RP)'!D$1, P!$A$1:$AK$1, 0), FALSE)</f>
        <v>SP</v>
      </c>
      <c r="E429">
        <f>VLOOKUP($A429, P!$A$2:$AK$1048576, MATCH('HOF Meter (RP)'!E$1, P!$A$1:$AK$1, 0), FALSE)</f>
        <v>0</v>
      </c>
      <c r="F429">
        <f>VLOOKUP($A429, P!$A$2:$AK$1048576, MATCH('HOF Meter (RP)'!F$1, P!$A$1:$AK$1, 0), FALSE)</f>
        <v>0</v>
      </c>
      <c r="G429">
        <f t="shared" si="199"/>
        <v>0</v>
      </c>
      <c r="H429">
        <f>VLOOKUP($A429, P!$A$2:$AK$1048576, MATCH('HOF Meter (RP)'!H$1, P!$A$1:$AK$1, 0), FALSE)</f>
        <v>0</v>
      </c>
      <c r="I429">
        <f>VLOOKUP($A429, P!$A$2:$AK$1048576, MATCH('HOF Meter (RP)'!I$1, P!$A$1:$AK$1, 0), FALSE)</f>
        <v>62</v>
      </c>
      <c r="J429">
        <f t="shared" si="200"/>
        <v>266</v>
      </c>
      <c r="K429">
        <f>VLOOKUP($A429, P!$A$2:$AK$1048576, MATCH('HOF Meter (RP)'!K$1, P!$A$1:$AK$1, 0), FALSE)</f>
        <v>89</v>
      </c>
      <c r="L429">
        <f t="shared" si="201"/>
        <v>126</v>
      </c>
      <c r="M429">
        <f>VLOOKUP($A429, P!$A$2:$AK$1048576, MATCH('HOF Meter (RP)'!M$1, P!$A$1:$AK$1, 0), FALSE)</f>
        <v>0.41059602649006621</v>
      </c>
      <c r="N429" s="9">
        <f t="shared" si="202"/>
        <v>1416</v>
      </c>
      <c r="O429">
        <f>VLOOKUP($A429, P!$A$2:$AK$1048576, MATCH('HOF Meter (RP)'!O$1, P!$A$1:$AK$1, 0), FALSE)</f>
        <v>4.2148052729776397</v>
      </c>
      <c r="P429">
        <f t="shared" si="203"/>
        <v>1123</v>
      </c>
      <c r="Q429">
        <f>VLOOKUP($A429, P!$A$2:$AK$1048576, MATCH('HOF Meter (RP)'!Q$1, P!$A$1:$AK$1, 0), FALSE)</f>
        <v>306</v>
      </c>
      <c r="R429">
        <f t="shared" si="204"/>
        <v>807</v>
      </c>
      <c r="S429">
        <f>VLOOKUP($A429, P!$A$2:$AK$1048576, MATCH('HOF Meter (RP)'!S$1, P!$A$1:$AK$1, 0), FALSE)</f>
        <v>157</v>
      </c>
      <c r="T429">
        <f t="shared" si="205"/>
        <v>140</v>
      </c>
      <c r="U429">
        <f>VLOOKUP($A429, P!$A$2:$AK$1048576, MATCH('HOF Meter (RP)'!U$1, P!$A$1:$AK$1, 0), FALSE)</f>
        <v>17</v>
      </c>
      <c r="V429" s="9">
        <f t="shared" si="206"/>
        <v>674</v>
      </c>
      <c r="W429">
        <f>VLOOKUP($A429, P!$A$2:$AK$1048576, MATCH('HOF Meter (RP)'!W$1, P!$A$1:$AK$1, 0), FALSE)</f>
        <v>1283.0999999999999</v>
      </c>
      <c r="X429">
        <f t="shared" si="207"/>
        <v>179</v>
      </c>
      <c r="Y429">
        <f>VLOOKUP($A429, P!$A$2:$AK$1048576, MATCH('HOF Meter (RP)'!Y$1, P!$A$1:$AK$1, 0), FALSE)</f>
        <v>3.9062338386831001</v>
      </c>
      <c r="Z429">
        <f t="shared" si="208"/>
        <v>1348</v>
      </c>
      <c r="AA429">
        <f>VLOOKUP($A429, P!$A$2:$AK$1048576, MATCH('HOF Meter (RP)'!AA$1, P!$A$1:$AK$1, 0), FALSE)</f>
        <v>2.2441558857784401</v>
      </c>
      <c r="AB429">
        <f t="shared" si="209"/>
        <v>91</v>
      </c>
      <c r="AC429">
        <f>VLOOKUP($A429, P!$A$2:$AK$1048576, MATCH('HOF Meter (RP)'!AC$1, P!$A$1:$AK$1, 0), FALSE)</f>
        <v>1.7406250000000001</v>
      </c>
      <c r="AD429">
        <f t="shared" si="210"/>
        <v>734</v>
      </c>
      <c r="AE429">
        <f>VLOOKUP($A429, P!$A$2:$AK$1048576, MATCH('HOF Meter (RP)'!AE$1, P!$A$1:$AK$1, 0), FALSE)</f>
        <v>0.25446340984893001</v>
      </c>
      <c r="AF429">
        <f t="shared" si="211"/>
        <v>816</v>
      </c>
      <c r="AG429">
        <f>VLOOKUP($A429, P!$A$2:$AK$1048576, MATCH('HOF Meter (RP)'!AG$1, P!$A$1:$AK$1, 0), FALSE)</f>
        <v>1.26000002336935</v>
      </c>
      <c r="AH429">
        <f t="shared" si="212"/>
        <v>267</v>
      </c>
      <c r="AI429">
        <f>VLOOKUP($A429, P!$A$2:$AK$1048576, MATCH('HOF Meter (RP)'!AI$1, P!$A$1:$AK$1, 0), FALSE)</f>
        <v>4.2124879620879803</v>
      </c>
      <c r="AJ429">
        <f t="shared" si="213"/>
        <v>1121</v>
      </c>
      <c r="AK429">
        <f>VLOOKUP($A429, P!$A$2:$AK$1048576, MATCH('HOF Meter (RP)'!AK$1, P!$A$1:$AK$1, 0), FALSE)</f>
        <v>11.2119504194706</v>
      </c>
      <c r="AL429" s="9">
        <f t="shared" si="214"/>
        <v>259</v>
      </c>
      <c r="AM429">
        <f>VLOOKUP($A429, P!$A$2:$AK$1048576, MATCH('HOF Meter (RP)'!AM$1, P!$A$1:$AK$1, 0), FALSE)</f>
        <v>1.7476347002526074</v>
      </c>
      <c r="AN429">
        <f t="shared" si="215"/>
        <v>589</v>
      </c>
      <c r="AO429">
        <f>VLOOKUP($A429, P!$A$2:$AK$1048576, MATCH('HOF Meter (RP)'!AO$1, P!$A$1:$AK$1, 0), FALSE)</f>
        <v>0</v>
      </c>
      <c r="AP429">
        <f t="shared" si="216"/>
        <v>533</v>
      </c>
      <c r="AQ429">
        <f>VLOOKUP($A429, P!$A$2:$AK$1048576, MATCH('HOF Meter (RP)'!AQ$1, P!$A$1:$AK$1, 0), FALSE)</f>
        <v>0</v>
      </c>
      <c r="AR429">
        <f t="shared" si="217"/>
        <v>467</v>
      </c>
      <c r="AS429">
        <f>VLOOKUP($A429, P!$A$2:$AK$1048576, MATCH('HOF Meter (RP)'!AS$1, P!$A$1:$AK$1, 0), FALSE)</f>
        <v>104.41071979153701</v>
      </c>
      <c r="AT429" s="9">
        <f t="shared" si="218"/>
        <v>1082</v>
      </c>
      <c r="AU429">
        <f>VLOOKUP($A429, P!$A$2:$AK$1048576, MATCH('HOF Meter (RP)'!AU$1, P!$A$1:$AK$1, 0), FALSE)</f>
        <v>103.898391371093</v>
      </c>
      <c r="AV429">
        <f t="shared" si="219"/>
        <v>1054</v>
      </c>
      <c r="AW429">
        <f>VLOOKUP($A429, P!$A$2:$AK$1048576, MATCH('HOF Meter (RP)'!AW$1, P!$A$1:$AK$1, 0), FALSE)</f>
        <v>0</v>
      </c>
      <c r="AX429">
        <f t="shared" si="220"/>
        <v>1</v>
      </c>
      <c r="AY429">
        <f>VLOOKUP($A429, P!$A$2:$AK$1048576, MATCH('HOF Meter (RP)'!AY$1, P!$A$1:$AK$1, 0), FALSE)</f>
        <v>2.3173108896576899E-3</v>
      </c>
      <c r="AZ429">
        <f t="shared" si="221"/>
        <v>906</v>
      </c>
      <c r="BA429">
        <f>VLOOKUP($A429, P!$A$2:$AK$1048576, MATCH('HOF Meter (RP)'!BA$1, P!$A$1:$AK$1, 0), FALSE)</f>
        <v>88.819167647888406</v>
      </c>
      <c r="BB429" s="9">
        <f t="shared" si="222"/>
        <v>1216</v>
      </c>
      <c r="BC429">
        <f>VLOOKUP($A429, P!$A$2:$AK$1048576, MATCH('HOF Meter (RP)'!BC$1, P!$A$1:$AK$1, 0), FALSE)</f>
        <v>65.505053785694898</v>
      </c>
      <c r="BD429" s="9">
        <f t="shared" si="223"/>
        <v>51</v>
      </c>
      <c r="BE429">
        <f>VLOOKUP($A429, P!$A$2:$AK$1048576, MATCH('HOF Meter (RP)'!BE$1, P!$A$1:$AK$1, 0), FALSE)</f>
        <v>135.73676440262301</v>
      </c>
      <c r="BF429">
        <f t="shared" si="224"/>
        <v>141</v>
      </c>
      <c r="BG429">
        <f>VLOOKUP($A429, P!$A$2:$AK$1048576, MATCH('HOF Meter (RP)'!BG$1, P!$A$1:$AK$1, 0), FALSE)</f>
        <v>99.649969258372195</v>
      </c>
      <c r="BH429" s="9">
        <f t="shared" si="225"/>
        <v>803</v>
      </c>
      <c r="BI429">
        <f>VLOOKUP($A429, P!$A$2:$AK$1048576, MATCH('HOF Meter (RP)'!BI$1, P!$A$1:$AK$1, 0), FALSE)</f>
        <v>91.603047671268499</v>
      </c>
      <c r="BJ429" s="9">
        <f t="shared" si="226"/>
        <v>164</v>
      </c>
      <c r="BK429">
        <f>VLOOKUP($A429, P!$A$2:$AK$1048576, MATCH('HOF Meter (RP)'!BK$1, P!$A$1:$AK$1, 0), FALSE)</f>
        <v>0</v>
      </c>
      <c r="BL429">
        <f t="shared" si="227"/>
        <v>718</v>
      </c>
      <c r="BM429" t="str">
        <f>VLOOKUP($A429, P!$A$2:$AK$1048576, MATCH('HOF Meter (RP)'!BM$1, P!$A$1:$AK$1, 0), FALSE)</f>
        <v>Warren Hacker</v>
      </c>
      <c r="BN429">
        <f>VLOOKUP($A429, P!$A$2:$AK$1048576, MATCH('HOF Meter (RP)'!BN$1, P!$A$1:$AK$1, 0), FALSE)</f>
        <v>1005182</v>
      </c>
      <c r="BO429">
        <f>VLOOKUP($A429, P!$A$2:$AK$1048576, MATCH('HOF Meter (RP)'!BO$1, P!$A$1:$AK$1, 0), FALSE)</f>
        <v>115285</v>
      </c>
      <c r="BP429" s="10">
        <f t="shared" si="228"/>
        <v>464.95847146034453</v>
      </c>
      <c r="BQ429" s="10">
        <f t="shared" si="231"/>
        <v>-299.5180072513067</v>
      </c>
      <c r="BR429" s="8">
        <f t="shared" si="229"/>
        <v>428</v>
      </c>
      <c r="BS429" s="7">
        <f t="shared" si="230"/>
        <v>10</v>
      </c>
    </row>
    <row r="430" spans="1:71" x14ac:dyDescent="0.45">
      <c r="A430">
        <v>8280</v>
      </c>
      <c r="B430" t="str">
        <f>VLOOKUP(A430, P!$A$2:$AK$1048576, MATCH('HOF Meter (RP)'!B$1, P!$A$1:$AK$1, 0), FALSE)</f>
        <v>Tony Sipp</v>
      </c>
      <c r="C430" t="str">
        <f>VLOOKUP($A430, P!$A$2:$AK$1048576, MATCH('HOF Meter (RP)'!C$1, P!$A$1:$AK$1, 0), FALSE)</f>
        <v>RP</v>
      </c>
      <c r="D430" t="str">
        <f>VLOOKUP($A430, P!$A$2:$AK$1048576, MATCH('HOF Meter (RP)'!D$1, P!$A$1:$AK$1, 0), FALSE)</f>
        <v>RP</v>
      </c>
      <c r="E430">
        <f>VLOOKUP($A430, P!$A$2:$AK$1048576, MATCH('HOF Meter (RP)'!E$1, P!$A$1:$AK$1, 0), FALSE)</f>
        <v>0</v>
      </c>
      <c r="F430">
        <f>VLOOKUP($A430, P!$A$2:$AK$1048576, MATCH('HOF Meter (RP)'!F$1, P!$A$1:$AK$1, 0), FALSE)</f>
        <v>0</v>
      </c>
      <c r="G430">
        <f t="shared" si="199"/>
        <v>0</v>
      </c>
      <c r="H430">
        <f>VLOOKUP($A430, P!$A$2:$AK$1048576, MATCH('HOF Meter (RP)'!H$1, P!$A$1:$AK$1, 0), FALSE)</f>
        <v>0</v>
      </c>
      <c r="I430">
        <f>VLOOKUP($A430, P!$A$2:$AK$1048576, MATCH('HOF Meter (RP)'!I$1, P!$A$1:$AK$1, 0), FALSE)</f>
        <v>26</v>
      </c>
      <c r="J430">
        <f t="shared" si="200"/>
        <v>1008</v>
      </c>
      <c r="K430">
        <f>VLOOKUP($A430, P!$A$2:$AK$1048576, MATCH('HOF Meter (RP)'!K$1, P!$A$1:$AK$1, 0), FALSE)</f>
        <v>22</v>
      </c>
      <c r="L430">
        <f t="shared" si="201"/>
        <v>1349</v>
      </c>
      <c r="M430">
        <f>VLOOKUP($A430, P!$A$2:$AK$1048576, MATCH('HOF Meter (RP)'!M$1, P!$A$1:$AK$1, 0), FALSE)</f>
        <v>0.54166666666666663</v>
      </c>
      <c r="N430" s="9">
        <f t="shared" si="202"/>
        <v>356</v>
      </c>
      <c r="O430">
        <f>VLOOKUP($A430, P!$A$2:$AK$1048576, MATCH('HOF Meter (RP)'!O$1, P!$A$1:$AK$1, 0), FALSE)</f>
        <v>3.71674558599813</v>
      </c>
      <c r="P430">
        <f t="shared" si="203"/>
        <v>570</v>
      </c>
      <c r="Q430">
        <f>VLOOKUP($A430, P!$A$2:$AK$1048576, MATCH('HOF Meter (RP)'!Q$1, P!$A$1:$AK$1, 0), FALSE)</f>
        <v>616</v>
      </c>
      <c r="R430">
        <f t="shared" si="204"/>
        <v>178</v>
      </c>
      <c r="S430">
        <f>VLOOKUP($A430, P!$A$2:$AK$1048576, MATCH('HOF Meter (RP)'!S$1, P!$A$1:$AK$1, 0), FALSE)</f>
        <v>0</v>
      </c>
      <c r="T430">
        <f t="shared" si="205"/>
        <v>1502</v>
      </c>
      <c r="U430">
        <f>VLOOKUP($A430, P!$A$2:$AK$1048576, MATCH('HOF Meter (RP)'!U$1, P!$A$1:$AK$1, 0), FALSE)</f>
        <v>7</v>
      </c>
      <c r="V430" s="9">
        <f t="shared" si="206"/>
        <v>1033</v>
      </c>
      <c r="W430">
        <f>VLOOKUP($A430, P!$A$2:$AK$1048576, MATCH('HOF Meter (RP)'!W$1, P!$A$1:$AK$1, 0), FALSE)</f>
        <v>503.2</v>
      </c>
      <c r="X430">
        <f t="shared" si="207"/>
        <v>1049</v>
      </c>
      <c r="Y430">
        <f>VLOOKUP($A430, P!$A$2:$AK$1048576, MATCH('HOF Meter (RP)'!Y$1, P!$A$1:$AK$1, 0), FALSE)</f>
        <v>9.4884226257933104</v>
      </c>
      <c r="Z430">
        <f t="shared" si="208"/>
        <v>121</v>
      </c>
      <c r="AA430">
        <f>VLOOKUP($A430, P!$A$2:$AK$1048576, MATCH('HOF Meter (RP)'!AA$1, P!$A$1:$AK$1, 0), FALSE)</f>
        <v>3.9490421851230102</v>
      </c>
      <c r="AB430">
        <f t="shared" si="209"/>
        <v>1243</v>
      </c>
      <c r="AC430">
        <f>VLOOKUP($A430, P!$A$2:$AK$1048576, MATCH('HOF Meter (RP)'!AC$1, P!$A$1:$AK$1, 0), FALSE)</f>
        <v>2.4027149300000001</v>
      </c>
      <c r="AD430">
        <f t="shared" si="210"/>
        <v>258</v>
      </c>
      <c r="AE430">
        <f>VLOOKUP($A430, P!$A$2:$AK$1048576, MATCH('HOF Meter (RP)'!AE$1, P!$A$1:$AK$1, 0), FALSE)</f>
        <v>0.21565495207667701</v>
      </c>
      <c r="AF430">
        <f t="shared" si="211"/>
        <v>86</v>
      </c>
      <c r="AG430">
        <f>VLOOKUP($A430, P!$A$2:$AK$1048576, MATCH('HOF Meter (RP)'!AG$1, P!$A$1:$AK$1, 0), FALSE)</f>
        <v>1.24288607736903</v>
      </c>
      <c r="AH430">
        <f t="shared" si="212"/>
        <v>208</v>
      </c>
      <c r="AI430">
        <f>VLOOKUP($A430, P!$A$2:$AK$1048576, MATCH('HOF Meter (RP)'!AI$1, P!$A$1:$AK$1, 0), FALSE)</f>
        <v>4.2911504249340604</v>
      </c>
      <c r="AJ430">
        <f t="shared" si="213"/>
        <v>1209</v>
      </c>
      <c r="AK430">
        <f>VLOOKUP($A430, P!$A$2:$AK$1048576, MATCH('HOF Meter (RP)'!AK$1, P!$A$1:$AK$1, 0), FALSE)</f>
        <v>1.47852854430675</v>
      </c>
      <c r="AL430" s="9">
        <f t="shared" si="214"/>
        <v>1399</v>
      </c>
      <c r="AM430">
        <f>VLOOKUP($A430, P!$A$2:$AK$1048576, MATCH('HOF Meter (RP)'!AM$1, P!$A$1:$AK$1, 0), FALSE)</f>
        <v>0.58765045481190381</v>
      </c>
      <c r="AN430">
        <f t="shared" si="215"/>
        <v>1433</v>
      </c>
      <c r="AO430">
        <f>VLOOKUP($A430, P!$A$2:$AK$1048576, MATCH('HOF Meter (RP)'!AO$1, P!$A$1:$AK$1, 0), FALSE)</f>
        <v>0.63193786214105696</v>
      </c>
      <c r="AP430">
        <f t="shared" si="216"/>
        <v>474</v>
      </c>
      <c r="AQ430">
        <f>VLOOKUP($A430, P!$A$2:$AK$1048576, MATCH('HOF Meter (RP)'!AQ$1, P!$A$1:$AK$1, 0), FALSE)</f>
        <v>-1.1520420509765199</v>
      </c>
      <c r="AR430">
        <f t="shared" si="217"/>
        <v>1369</v>
      </c>
      <c r="AS430">
        <f>VLOOKUP($A430, P!$A$2:$AK$1048576, MATCH('HOF Meter (RP)'!AS$1, P!$A$1:$AK$1, 0), FALSE)</f>
        <v>92.325329959931693</v>
      </c>
      <c r="AT430" s="9">
        <f t="shared" si="218"/>
        <v>481</v>
      </c>
      <c r="AU430">
        <f>VLOOKUP($A430, P!$A$2:$AK$1048576, MATCH('HOF Meter (RP)'!AU$1, P!$A$1:$AK$1, 0), FALSE)</f>
        <v>104.991729175122</v>
      </c>
      <c r="AV430">
        <f t="shared" si="219"/>
        <v>1132</v>
      </c>
      <c r="AW430">
        <f>VLOOKUP($A430, P!$A$2:$AK$1048576, MATCH('HOF Meter (RP)'!AW$1, P!$A$1:$AK$1, 0), FALSE)</f>
        <v>3.5957619882402398</v>
      </c>
      <c r="AX430">
        <f t="shared" si="220"/>
        <v>1256</v>
      </c>
      <c r="AY430">
        <f>VLOOKUP($A430, P!$A$2:$AK$1048576, MATCH('HOF Meter (RP)'!AY$1, P!$A$1:$AK$1, 0), FALSE)</f>
        <v>-0.57440483893593397</v>
      </c>
      <c r="AZ430">
        <f t="shared" si="221"/>
        <v>104</v>
      </c>
      <c r="BA430">
        <f>VLOOKUP($A430, P!$A$2:$AK$1048576, MATCH('HOF Meter (RP)'!BA$1, P!$A$1:$AK$1, 0), FALSE)</f>
        <v>126.439374676859</v>
      </c>
      <c r="BB430" s="9">
        <f t="shared" si="222"/>
        <v>222</v>
      </c>
      <c r="BC430">
        <f>VLOOKUP($A430, P!$A$2:$AK$1048576, MATCH('HOF Meter (RP)'!BC$1, P!$A$1:$AK$1, 0), FALSE)</f>
        <v>126.880868852278</v>
      </c>
      <c r="BD430" s="9">
        <f t="shared" si="223"/>
        <v>1394</v>
      </c>
      <c r="BE430">
        <f>VLOOKUP($A430, P!$A$2:$AK$1048576, MATCH('HOF Meter (RP)'!BE$1, P!$A$1:$AK$1, 0), FALSE)</f>
        <v>99.094626188474393</v>
      </c>
      <c r="BF430">
        <f t="shared" si="224"/>
        <v>691</v>
      </c>
      <c r="BG430">
        <f>VLOOKUP($A430, P!$A$2:$AK$1048576, MATCH('HOF Meter (RP)'!BG$1, P!$A$1:$AK$1, 0), FALSE)</f>
        <v>85.678877844748399</v>
      </c>
      <c r="BH430" s="9">
        <f t="shared" si="225"/>
        <v>102</v>
      </c>
      <c r="BI430">
        <f>VLOOKUP($A430, P!$A$2:$AK$1048576, MATCH('HOF Meter (RP)'!BI$1, P!$A$1:$AK$1, 0), FALSE)</f>
        <v>94.095647572424198</v>
      </c>
      <c r="BJ430" s="9">
        <f t="shared" si="226"/>
        <v>282</v>
      </c>
      <c r="BK430">
        <f>VLOOKUP($A430, P!$A$2:$AK$1048576, MATCH('HOF Meter (RP)'!BK$1, P!$A$1:$AK$1, 0), FALSE)</f>
        <v>0</v>
      </c>
      <c r="BL430">
        <f t="shared" si="227"/>
        <v>718</v>
      </c>
      <c r="BM430" t="str">
        <f>VLOOKUP($A430, P!$A$2:$AK$1048576, MATCH('HOF Meter (RP)'!BM$1, P!$A$1:$AK$1, 0), FALSE)</f>
        <v>Tony Sipp</v>
      </c>
      <c r="BN430">
        <f>VLOOKUP($A430, P!$A$2:$AK$1048576, MATCH('HOF Meter (RP)'!BN$1, P!$A$1:$AK$1, 0), FALSE)</f>
        <v>8280</v>
      </c>
      <c r="BO430">
        <f>VLOOKUP($A430, P!$A$2:$AK$1048576, MATCH('HOF Meter (RP)'!BO$1, P!$A$1:$AK$1, 0), FALSE)</f>
        <v>448609</v>
      </c>
      <c r="BP430" s="10">
        <f t="shared" si="228"/>
        <v>465.44917764704411</v>
      </c>
      <c r="BQ430" s="10">
        <f t="shared" si="231"/>
        <v>-300.00871343800628</v>
      </c>
      <c r="BR430" s="8">
        <f t="shared" si="229"/>
        <v>429</v>
      </c>
      <c r="BS430" s="7">
        <f t="shared" si="230"/>
        <v>10</v>
      </c>
    </row>
    <row r="431" spans="1:71" x14ac:dyDescent="0.45">
      <c r="A431">
        <v>9111</v>
      </c>
      <c r="B431" t="str">
        <f>VLOOKUP(A431, P!$A$2:$AK$1048576, MATCH('HOF Meter (RP)'!B$1, P!$A$1:$AK$1, 0), FALSE)</f>
        <v>Brad Hand</v>
      </c>
      <c r="C431" t="str">
        <f>VLOOKUP($A431, P!$A$2:$AK$1048576, MATCH('HOF Meter (RP)'!C$1, P!$A$1:$AK$1, 0), FALSE)</f>
        <v>RP</v>
      </c>
      <c r="D431" t="str">
        <f>VLOOKUP($A431, P!$A$2:$AK$1048576, MATCH('HOF Meter (RP)'!D$1, P!$A$1:$AK$1, 0), FALSE)</f>
        <v>RP</v>
      </c>
      <c r="E431">
        <f>VLOOKUP($A431, P!$A$2:$AK$1048576, MATCH('HOF Meter (RP)'!E$1, P!$A$1:$AK$1, 0), FALSE)</f>
        <v>0</v>
      </c>
      <c r="F431">
        <f>VLOOKUP($A431, P!$A$2:$AK$1048576, MATCH('HOF Meter (RP)'!F$1, P!$A$1:$AK$1, 0), FALSE)</f>
        <v>0</v>
      </c>
      <c r="G431">
        <f t="shared" si="199"/>
        <v>0</v>
      </c>
      <c r="H431">
        <f>VLOOKUP($A431, P!$A$2:$AK$1048576, MATCH('HOF Meter (RP)'!H$1, P!$A$1:$AK$1, 0), FALSE)</f>
        <v>0</v>
      </c>
      <c r="I431">
        <f>VLOOKUP($A431, P!$A$2:$AK$1048576, MATCH('HOF Meter (RP)'!I$1, P!$A$1:$AK$1, 0), FALSE)</f>
        <v>40</v>
      </c>
      <c r="J431">
        <f t="shared" si="200"/>
        <v>585</v>
      </c>
      <c r="K431">
        <f>VLOOKUP($A431, P!$A$2:$AK$1048576, MATCH('HOF Meter (RP)'!K$1, P!$A$1:$AK$1, 0), FALSE)</f>
        <v>55</v>
      </c>
      <c r="L431">
        <f t="shared" si="201"/>
        <v>347</v>
      </c>
      <c r="M431">
        <f>VLOOKUP($A431, P!$A$2:$AK$1048576, MATCH('HOF Meter (RP)'!M$1, P!$A$1:$AK$1, 0), FALSE)</f>
        <v>0.42105263157894735</v>
      </c>
      <c r="N431" s="9">
        <f t="shared" si="202"/>
        <v>1354</v>
      </c>
      <c r="O431">
        <f>VLOOKUP($A431, P!$A$2:$AK$1048576, MATCH('HOF Meter (RP)'!O$1, P!$A$1:$AK$1, 0), FALSE)</f>
        <v>3.75388655640318</v>
      </c>
      <c r="P431">
        <f t="shared" si="203"/>
        <v>610</v>
      </c>
      <c r="Q431">
        <f>VLOOKUP($A431, P!$A$2:$AK$1048576, MATCH('HOF Meter (RP)'!Q$1, P!$A$1:$AK$1, 0), FALSE)</f>
        <v>579</v>
      </c>
      <c r="R431">
        <f t="shared" si="204"/>
        <v>219</v>
      </c>
      <c r="S431">
        <f>VLOOKUP($A431, P!$A$2:$AK$1048576, MATCH('HOF Meter (RP)'!S$1, P!$A$1:$AK$1, 0), FALSE)</f>
        <v>43</v>
      </c>
      <c r="T431">
        <f t="shared" si="205"/>
        <v>853</v>
      </c>
      <c r="U431">
        <f>VLOOKUP($A431, P!$A$2:$AK$1048576, MATCH('HOF Meter (RP)'!U$1, P!$A$1:$AK$1, 0), FALSE)</f>
        <v>132</v>
      </c>
      <c r="V431" s="9">
        <f t="shared" si="206"/>
        <v>109</v>
      </c>
      <c r="W431">
        <f>VLOOKUP($A431, P!$A$2:$AK$1048576, MATCH('HOF Meter (RP)'!W$1, P!$A$1:$AK$1, 0), FALSE)</f>
        <v>772</v>
      </c>
      <c r="X431">
        <f t="shared" si="207"/>
        <v>542</v>
      </c>
      <c r="Y431">
        <f>VLOOKUP($A431, P!$A$2:$AK$1048576, MATCH('HOF Meter (RP)'!Y$1, P!$A$1:$AK$1, 0), FALSE)</f>
        <v>9.1165816369791504</v>
      </c>
      <c r="Z431">
        <f t="shared" si="208"/>
        <v>155</v>
      </c>
      <c r="AA431">
        <f>VLOOKUP($A431, P!$A$2:$AK$1048576, MATCH('HOF Meter (RP)'!AA$1, P!$A$1:$AK$1, 0), FALSE)</f>
        <v>3.4624357368066598</v>
      </c>
      <c r="AB431">
        <f t="shared" si="209"/>
        <v>831</v>
      </c>
      <c r="AC431">
        <f>VLOOKUP($A431, P!$A$2:$AK$1048576, MATCH('HOF Meter (RP)'!AC$1, P!$A$1:$AK$1, 0), FALSE)</f>
        <v>2.6329966300000001</v>
      </c>
      <c r="AD431">
        <f t="shared" si="210"/>
        <v>180</v>
      </c>
      <c r="AE431">
        <f>VLOOKUP($A431, P!$A$2:$AK$1048576, MATCH('HOF Meter (RP)'!AE$1, P!$A$1:$AK$1, 0), FALSE)</f>
        <v>0.230242901128977</v>
      </c>
      <c r="AF431">
        <f t="shared" si="211"/>
        <v>206</v>
      </c>
      <c r="AG431">
        <f>VLOOKUP($A431, P!$A$2:$AK$1048576, MATCH('HOF Meter (RP)'!AG$1, P!$A$1:$AK$1, 0), FALSE)</f>
        <v>1.2564768667049899</v>
      </c>
      <c r="AH431">
        <f t="shared" si="212"/>
        <v>258</v>
      </c>
      <c r="AI431">
        <f>VLOOKUP($A431, P!$A$2:$AK$1048576, MATCH('HOF Meter (RP)'!AI$1, P!$A$1:$AK$1, 0), FALSE)</f>
        <v>3.8010108664492699</v>
      </c>
      <c r="AJ431">
        <f t="shared" si="213"/>
        <v>567</v>
      </c>
      <c r="AK431">
        <f>VLOOKUP($A431, P!$A$2:$AK$1048576, MATCH('HOF Meter (RP)'!AK$1, P!$A$1:$AK$1, 0), FALSE)</f>
        <v>8.0458774995058704</v>
      </c>
      <c r="AL431" s="9">
        <f t="shared" si="214"/>
        <v>427</v>
      </c>
      <c r="AM431">
        <f>VLOOKUP($A431, P!$A$2:$AK$1048576, MATCH('HOF Meter (RP)'!AM$1, P!$A$1:$AK$1, 0), FALSE)</f>
        <v>2.0844242226699143</v>
      </c>
      <c r="AN431">
        <f t="shared" si="215"/>
        <v>394</v>
      </c>
      <c r="AO431">
        <f>VLOOKUP($A431, P!$A$2:$AK$1048576, MATCH('HOF Meter (RP)'!AO$1, P!$A$1:$AK$1, 0), FALSE)</f>
        <v>4.6981040406972099</v>
      </c>
      <c r="AP431">
        <f t="shared" si="216"/>
        <v>205</v>
      </c>
      <c r="AQ431">
        <f>VLOOKUP($A431, P!$A$2:$AK$1048576, MATCH('HOF Meter (RP)'!AQ$1, P!$A$1:$AK$1, 0), FALSE)</f>
        <v>3.29866559973961E-2</v>
      </c>
      <c r="AR431">
        <f t="shared" si="217"/>
        <v>455</v>
      </c>
      <c r="AS431">
        <f>VLOOKUP($A431, P!$A$2:$AK$1048576, MATCH('HOF Meter (RP)'!AS$1, P!$A$1:$AK$1, 0), FALSE)</f>
        <v>93.593877678329903</v>
      </c>
      <c r="AT431" s="9">
        <f t="shared" si="218"/>
        <v>536</v>
      </c>
      <c r="AU431">
        <f>VLOOKUP($A431, P!$A$2:$AK$1048576, MATCH('HOF Meter (RP)'!AU$1, P!$A$1:$AK$1, 0), FALSE)</f>
        <v>95.450678585865006</v>
      </c>
      <c r="AV431">
        <f t="shared" si="219"/>
        <v>506</v>
      </c>
      <c r="AW431">
        <f>VLOOKUP($A431, P!$A$2:$AK$1048576, MATCH('HOF Meter (RP)'!AW$1, P!$A$1:$AK$1, 0), FALSE)</f>
        <v>3.75970212797065</v>
      </c>
      <c r="AX431">
        <f t="shared" si="220"/>
        <v>1324</v>
      </c>
      <c r="AY431">
        <f>VLOOKUP($A431, P!$A$2:$AK$1048576, MATCH('HOF Meter (RP)'!AY$1, P!$A$1:$AK$1, 0), FALSE)</f>
        <v>-4.71243100460925E-2</v>
      </c>
      <c r="AZ431">
        <f t="shared" si="221"/>
        <v>811</v>
      </c>
      <c r="BA431">
        <f>VLOOKUP($A431, P!$A$2:$AK$1048576, MATCH('HOF Meter (RP)'!BA$1, P!$A$1:$AK$1, 0), FALSE)</f>
        <v>109.50823358045599</v>
      </c>
      <c r="BB431" s="9">
        <f t="shared" si="222"/>
        <v>569</v>
      </c>
      <c r="BC431">
        <f>VLOOKUP($A431, P!$A$2:$AK$1048576, MATCH('HOF Meter (RP)'!BC$1, P!$A$1:$AK$1, 0), FALSE)</f>
        <v>109.587741583924</v>
      </c>
      <c r="BD431" s="9">
        <f t="shared" si="223"/>
        <v>968</v>
      </c>
      <c r="BE431">
        <f>VLOOKUP($A431, P!$A$2:$AK$1048576, MATCH('HOF Meter (RP)'!BE$1, P!$A$1:$AK$1, 0), FALSE)</f>
        <v>101.755198616285</v>
      </c>
      <c r="BF431">
        <f t="shared" si="224"/>
        <v>628</v>
      </c>
      <c r="BG431">
        <f>VLOOKUP($A431, P!$A$2:$AK$1048576, MATCH('HOF Meter (RP)'!BG$1, P!$A$1:$AK$1, 0), FALSE)</f>
        <v>93.045623392413503</v>
      </c>
      <c r="BH431" s="9">
        <f t="shared" si="225"/>
        <v>309</v>
      </c>
      <c r="BI431">
        <f>VLOOKUP($A431, P!$A$2:$AK$1048576, MATCH('HOF Meter (RP)'!BI$1, P!$A$1:$AK$1, 0), FALSE)</f>
        <v>96.197609177421</v>
      </c>
      <c r="BJ431" s="9">
        <f t="shared" si="226"/>
        <v>389</v>
      </c>
      <c r="BK431">
        <f>VLOOKUP($A431, P!$A$2:$AK$1048576, MATCH('HOF Meter (RP)'!BK$1, P!$A$1:$AK$1, 0), FALSE)</f>
        <v>17</v>
      </c>
      <c r="BL431">
        <f t="shared" si="227"/>
        <v>365</v>
      </c>
      <c r="BM431" t="str">
        <f>VLOOKUP($A431, P!$A$2:$AK$1048576, MATCH('HOF Meter (RP)'!BM$1, P!$A$1:$AK$1, 0), FALSE)</f>
        <v>Brad Hand</v>
      </c>
      <c r="BN431">
        <f>VLOOKUP($A431, P!$A$2:$AK$1048576, MATCH('HOF Meter (RP)'!BN$1, P!$A$1:$AK$1, 0), FALSE)</f>
        <v>9111</v>
      </c>
      <c r="BO431">
        <f>VLOOKUP($A431, P!$A$2:$AK$1048576, MATCH('HOF Meter (RP)'!BO$1, P!$A$1:$AK$1, 0), FALSE)</f>
        <v>543272</v>
      </c>
      <c r="BP431" s="10">
        <f t="shared" si="228"/>
        <v>466.32821325116407</v>
      </c>
      <c r="BQ431" s="10">
        <f t="shared" si="231"/>
        <v>-300.88774904212625</v>
      </c>
      <c r="BR431" s="8">
        <f t="shared" si="229"/>
        <v>430</v>
      </c>
      <c r="BS431" s="7">
        <f t="shared" si="230"/>
        <v>10</v>
      </c>
    </row>
    <row r="432" spans="1:71" x14ac:dyDescent="0.45">
      <c r="A432">
        <v>1015873</v>
      </c>
      <c r="B432" t="str">
        <f>VLOOKUP(A432, P!$A$2:$AK$1048576, MATCH('HOF Meter (RP)'!B$1, P!$A$1:$AK$1, 0), FALSE)</f>
        <v>Bob McClure</v>
      </c>
      <c r="C432" t="str">
        <f>VLOOKUP($A432, P!$A$2:$AK$1048576, MATCH('HOF Meter (RP)'!C$1, P!$A$1:$AK$1, 0), FALSE)</f>
        <v>RP</v>
      </c>
      <c r="D432" t="str">
        <f>VLOOKUP($A432, P!$A$2:$AK$1048576, MATCH('HOF Meter (RP)'!D$1, P!$A$1:$AK$1, 0), FALSE)</f>
        <v>SP</v>
      </c>
      <c r="E432">
        <f>VLOOKUP($A432, P!$A$2:$AK$1048576, MATCH('HOF Meter (RP)'!E$1, P!$A$1:$AK$1, 0), FALSE)</f>
        <v>0</v>
      </c>
      <c r="F432">
        <f>VLOOKUP($A432, P!$A$2:$AK$1048576, MATCH('HOF Meter (RP)'!F$1, P!$A$1:$AK$1, 0), FALSE)</f>
        <v>0</v>
      </c>
      <c r="G432">
        <f t="shared" si="199"/>
        <v>0</v>
      </c>
      <c r="H432">
        <f>VLOOKUP($A432, P!$A$2:$AK$1048576, MATCH('HOF Meter (RP)'!H$1, P!$A$1:$AK$1, 0), FALSE)</f>
        <v>0</v>
      </c>
      <c r="I432">
        <f>VLOOKUP($A432, P!$A$2:$AK$1048576, MATCH('HOF Meter (RP)'!I$1, P!$A$1:$AK$1, 0), FALSE)</f>
        <v>60</v>
      </c>
      <c r="J432">
        <f t="shared" si="200"/>
        <v>284</v>
      </c>
      <c r="K432">
        <f>VLOOKUP($A432, P!$A$2:$AK$1048576, MATCH('HOF Meter (RP)'!K$1, P!$A$1:$AK$1, 0), FALSE)</f>
        <v>51</v>
      </c>
      <c r="L432">
        <f t="shared" si="201"/>
        <v>411</v>
      </c>
      <c r="M432">
        <f>VLOOKUP($A432, P!$A$2:$AK$1048576, MATCH('HOF Meter (RP)'!M$1, P!$A$1:$AK$1, 0), FALSE)</f>
        <v>0.54054054054054057</v>
      </c>
      <c r="N432" s="9">
        <f t="shared" si="202"/>
        <v>363</v>
      </c>
      <c r="O432">
        <f>VLOOKUP($A432, P!$A$2:$AK$1048576, MATCH('HOF Meter (RP)'!O$1, P!$A$1:$AK$1, 0), FALSE)</f>
        <v>4.1339255312921299</v>
      </c>
      <c r="P432">
        <f t="shared" si="203"/>
        <v>1034</v>
      </c>
      <c r="Q432">
        <f>VLOOKUP($A432, P!$A$2:$AK$1048576, MATCH('HOF Meter (RP)'!Q$1, P!$A$1:$AK$1, 0), FALSE)</f>
        <v>178</v>
      </c>
      <c r="R432">
        <f t="shared" si="204"/>
        <v>1256</v>
      </c>
      <c r="S432">
        <f>VLOOKUP($A432, P!$A$2:$AK$1048576, MATCH('HOF Meter (RP)'!S$1, P!$A$1:$AK$1, 0), FALSE)</f>
        <v>101</v>
      </c>
      <c r="T432">
        <f t="shared" si="205"/>
        <v>293</v>
      </c>
      <c r="U432">
        <f>VLOOKUP($A432, P!$A$2:$AK$1048576, MATCH('HOF Meter (RP)'!U$1, P!$A$1:$AK$1, 0), FALSE)</f>
        <v>6</v>
      </c>
      <c r="V432" s="9">
        <f t="shared" si="206"/>
        <v>1090</v>
      </c>
      <c r="W432">
        <f>VLOOKUP($A432, P!$A$2:$AK$1048576, MATCH('HOF Meter (RP)'!W$1, P!$A$1:$AK$1, 0), FALSE)</f>
        <v>938.1</v>
      </c>
      <c r="X432">
        <f t="shared" si="207"/>
        <v>354</v>
      </c>
      <c r="Y432">
        <f>VLOOKUP($A432, P!$A$2:$AK$1048576, MATCH('HOF Meter (RP)'!Y$1, P!$A$1:$AK$1, 0), FALSE)</f>
        <v>3.9996448875842598</v>
      </c>
      <c r="Z432">
        <f t="shared" si="208"/>
        <v>1318</v>
      </c>
      <c r="AA432">
        <f>VLOOKUP($A432, P!$A$2:$AK$1048576, MATCH('HOF Meter (RP)'!AA$1, P!$A$1:$AK$1, 0), FALSE)</f>
        <v>3.5392541091573002</v>
      </c>
      <c r="AB432">
        <f t="shared" si="209"/>
        <v>907</v>
      </c>
      <c r="AC432">
        <f>VLOOKUP($A432, P!$A$2:$AK$1048576, MATCH('HOF Meter (RP)'!AC$1, P!$A$1:$AK$1, 0), FALSE)</f>
        <v>1.1300813000000001</v>
      </c>
      <c r="AD432">
        <f t="shared" si="210"/>
        <v>1327</v>
      </c>
      <c r="AE432">
        <f>VLOOKUP($A432, P!$A$2:$AK$1048576, MATCH('HOF Meter (RP)'!AE$1, P!$A$1:$AK$1, 0), FALSE)</f>
        <v>0.26480615798926599</v>
      </c>
      <c r="AF432">
        <f t="shared" si="211"/>
        <v>1187</v>
      </c>
      <c r="AG432">
        <f>VLOOKUP($A432, P!$A$2:$AK$1048576, MATCH('HOF Meter (RP)'!AG$1, P!$A$1:$AK$1, 0), FALSE)</f>
        <v>1.44937837652933</v>
      </c>
      <c r="AH432">
        <f t="shared" si="212"/>
        <v>1233</v>
      </c>
      <c r="AI432">
        <f>VLOOKUP($A432, P!$A$2:$AK$1048576, MATCH('HOF Meter (RP)'!AI$1, P!$A$1:$AK$1, 0), FALSE)</f>
        <v>4.1224341744375099</v>
      </c>
      <c r="AJ432">
        <f t="shared" si="213"/>
        <v>1000</v>
      </c>
      <c r="AK432">
        <f>VLOOKUP($A432, P!$A$2:$AK$1048576, MATCH('HOF Meter (RP)'!AK$1, P!$A$1:$AK$1, 0), FALSE)</f>
        <v>12.780953839421199</v>
      </c>
      <c r="AL432" s="9">
        <f t="shared" si="214"/>
        <v>189</v>
      </c>
      <c r="AM432">
        <f>VLOOKUP($A432, P!$A$2:$AK$1048576, MATCH('HOF Meter (RP)'!AM$1, P!$A$1:$AK$1, 0), FALSE)</f>
        <v>2.7248595756147957</v>
      </c>
      <c r="AN432">
        <f t="shared" si="215"/>
        <v>171</v>
      </c>
      <c r="AO432">
        <f>VLOOKUP($A432, P!$A$2:$AK$1048576, MATCH('HOF Meter (RP)'!AO$1, P!$A$1:$AK$1, 0), FALSE)</f>
        <v>0</v>
      </c>
      <c r="AP432">
        <f t="shared" si="216"/>
        <v>533</v>
      </c>
      <c r="AQ432">
        <f>VLOOKUP($A432, P!$A$2:$AK$1048576, MATCH('HOF Meter (RP)'!AQ$1, P!$A$1:$AK$1, 0), FALSE)</f>
        <v>0</v>
      </c>
      <c r="AR432">
        <f t="shared" si="217"/>
        <v>467</v>
      </c>
      <c r="AS432">
        <f>VLOOKUP($A432, P!$A$2:$AK$1048576, MATCH('HOF Meter (RP)'!AS$1, P!$A$1:$AK$1, 0), FALSE)</f>
        <v>91.714548791518496</v>
      </c>
      <c r="AT432" s="9">
        <f t="shared" si="218"/>
        <v>453</v>
      </c>
      <c r="AU432">
        <f>VLOOKUP($A432, P!$A$2:$AK$1048576, MATCH('HOF Meter (RP)'!AU$1, P!$A$1:$AK$1, 0), FALSE)</f>
        <v>102.42050690711901</v>
      </c>
      <c r="AV432">
        <f t="shared" si="219"/>
        <v>946</v>
      </c>
      <c r="AW432">
        <f>VLOOKUP($A432, P!$A$2:$AK$1048576, MATCH('HOF Meter (RP)'!AW$1, P!$A$1:$AK$1, 0), FALSE)</f>
        <v>0</v>
      </c>
      <c r="AX432">
        <f t="shared" si="220"/>
        <v>1</v>
      </c>
      <c r="AY432">
        <f>VLOOKUP($A432, P!$A$2:$AK$1048576, MATCH('HOF Meter (RP)'!AY$1, P!$A$1:$AK$1, 0), FALSE)</f>
        <v>-4.6201923215244599E-2</v>
      </c>
      <c r="AZ432">
        <f t="shared" si="221"/>
        <v>815</v>
      </c>
      <c r="BA432">
        <f>VLOOKUP($A432, P!$A$2:$AK$1048576, MATCH('HOF Meter (RP)'!BA$1, P!$A$1:$AK$1, 0), FALSE)</f>
        <v>102.13651492354001</v>
      </c>
      <c r="BB432" s="9">
        <f t="shared" si="222"/>
        <v>772</v>
      </c>
      <c r="BC432">
        <f>VLOOKUP($A432, P!$A$2:$AK$1048576, MATCH('HOF Meter (RP)'!BC$1, P!$A$1:$AK$1, 0), FALSE)</f>
        <v>109.12326025570999</v>
      </c>
      <c r="BD432" s="9">
        <f t="shared" si="223"/>
        <v>949</v>
      </c>
      <c r="BE432">
        <f>VLOOKUP($A432, P!$A$2:$AK$1048576, MATCH('HOF Meter (RP)'!BE$1, P!$A$1:$AK$1, 0), FALSE)</f>
        <v>91.738986945879901</v>
      </c>
      <c r="BF432">
        <f t="shared" si="224"/>
        <v>929</v>
      </c>
      <c r="BG432">
        <f>VLOOKUP($A432, P!$A$2:$AK$1048576, MATCH('HOF Meter (RP)'!BG$1, P!$A$1:$AK$1, 0), FALSE)</f>
        <v>87.091824852296597</v>
      </c>
      <c r="BH432" s="9">
        <f t="shared" si="225"/>
        <v>123</v>
      </c>
      <c r="BI432">
        <f>VLOOKUP($A432, P!$A$2:$AK$1048576, MATCH('HOF Meter (RP)'!BI$1, P!$A$1:$AK$1, 0), FALSE)</f>
        <v>100.804650901887</v>
      </c>
      <c r="BJ432" s="9">
        <f t="shared" si="226"/>
        <v>765</v>
      </c>
      <c r="BK432">
        <f>VLOOKUP($A432, P!$A$2:$AK$1048576, MATCH('HOF Meter (RP)'!BK$1, P!$A$1:$AK$1, 0), FALSE)</f>
        <v>0</v>
      </c>
      <c r="BL432">
        <f t="shared" si="227"/>
        <v>718</v>
      </c>
      <c r="BM432" t="str">
        <f>VLOOKUP($A432, P!$A$2:$AK$1048576, MATCH('HOF Meter (RP)'!BM$1, P!$A$1:$AK$1, 0), FALSE)</f>
        <v>Bob McClure</v>
      </c>
      <c r="BN432">
        <f>VLOOKUP($A432, P!$A$2:$AK$1048576, MATCH('HOF Meter (RP)'!BN$1, P!$A$1:$AK$1, 0), FALSE)</f>
        <v>1015873</v>
      </c>
      <c r="BO432">
        <f>VLOOKUP($A432, P!$A$2:$AK$1048576, MATCH('HOF Meter (RP)'!BO$1, P!$A$1:$AK$1, 0), FALSE)</f>
        <v>0</v>
      </c>
      <c r="BP432" s="10">
        <f t="shared" si="228"/>
        <v>468.85969269128759</v>
      </c>
      <c r="BQ432" s="10">
        <f t="shared" si="231"/>
        <v>-303.41922848224976</v>
      </c>
      <c r="BR432" s="8">
        <f t="shared" si="229"/>
        <v>431</v>
      </c>
      <c r="BS432" s="7">
        <f t="shared" si="230"/>
        <v>10</v>
      </c>
    </row>
    <row r="433" spans="1:71" x14ac:dyDescent="0.45">
      <c r="A433">
        <v>1007448</v>
      </c>
      <c r="B433" t="str">
        <f>VLOOKUP(A433, P!$A$2:$AK$1048576, MATCH('HOF Meter (RP)'!B$1, P!$A$1:$AK$1, 0), FALSE)</f>
        <v>Bill Lee</v>
      </c>
      <c r="C433" t="str">
        <f>VLOOKUP($A433, P!$A$2:$AK$1048576, MATCH('HOF Meter (RP)'!C$1, P!$A$1:$AK$1, 0), FALSE)</f>
        <v>RP</v>
      </c>
      <c r="D433" t="str">
        <f>VLOOKUP($A433, P!$A$2:$AK$1048576, MATCH('HOF Meter (RP)'!D$1, P!$A$1:$AK$1, 0), FALSE)</f>
        <v>SP</v>
      </c>
      <c r="E433">
        <f>VLOOKUP($A433, P!$A$2:$AK$1048576, MATCH('HOF Meter (RP)'!E$1, P!$A$1:$AK$1, 0), FALSE)</f>
        <v>0</v>
      </c>
      <c r="F433">
        <f>VLOOKUP($A433, P!$A$2:$AK$1048576, MATCH('HOF Meter (RP)'!F$1, P!$A$1:$AK$1, 0), FALSE)</f>
        <v>0</v>
      </c>
      <c r="G433">
        <f t="shared" si="199"/>
        <v>0</v>
      </c>
      <c r="H433">
        <f>VLOOKUP($A433, P!$A$2:$AK$1048576, MATCH('HOF Meter (RP)'!H$1, P!$A$1:$AK$1, 0), FALSE)</f>
        <v>0</v>
      </c>
      <c r="I433">
        <f>VLOOKUP($A433, P!$A$2:$AK$1048576, MATCH('HOF Meter (RP)'!I$1, P!$A$1:$AK$1, 0), FALSE)</f>
        <v>119</v>
      </c>
      <c r="J433">
        <f t="shared" si="200"/>
        <v>39</v>
      </c>
      <c r="K433">
        <f>VLOOKUP($A433, P!$A$2:$AK$1048576, MATCH('HOF Meter (RP)'!K$1, P!$A$1:$AK$1, 0), FALSE)</f>
        <v>90</v>
      </c>
      <c r="L433">
        <f t="shared" si="201"/>
        <v>122</v>
      </c>
      <c r="M433">
        <f>VLOOKUP($A433, P!$A$2:$AK$1048576, MATCH('HOF Meter (RP)'!M$1, P!$A$1:$AK$1, 0), FALSE)</f>
        <v>0.56937799043062198</v>
      </c>
      <c r="N433" s="9">
        <f t="shared" si="202"/>
        <v>208</v>
      </c>
      <c r="O433">
        <f>VLOOKUP($A433, P!$A$2:$AK$1048576, MATCH('HOF Meter (RP)'!O$1, P!$A$1:$AK$1, 0), FALSE)</f>
        <v>3.6243786507828601</v>
      </c>
      <c r="P433">
        <f t="shared" si="203"/>
        <v>473</v>
      </c>
      <c r="Q433">
        <f>VLOOKUP($A433, P!$A$2:$AK$1048576, MATCH('HOF Meter (RP)'!Q$1, P!$A$1:$AK$1, 0), FALSE)</f>
        <v>416</v>
      </c>
      <c r="R433">
        <f t="shared" si="204"/>
        <v>490</v>
      </c>
      <c r="S433">
        <f>VLOOKUP($A433, P!$A$2:$AK$1048576, MATCH('HOF Meter (RP)'!S$1, P!$A$1:$AK$1, 0), FALSE)</f>
        <v>225</v>
      </c>
      <c r="T433">
        <f t="shared" si="205"/>
        <v>53</v>
      </c>
      <c r="U433">
        <f>VLOOKUP($A433, P!$A$2:$AK$1048576, MATCH('HOF Meter (RP)'!U$1, P!$A$1:$AK$1, 0), FALSE)</f>
        <v>19</v>
      </c>
      <c r="V433" s="9">
        <f t="shared" si="206"/>
        <v>632</v>
      </c>
      <c r="W433">
        <f>VLOOKUP($A433, P!$A$2:$AK$1048576, MATCH('HOF Meter (RP)'!W$1, P!$A$1:$AK$1, 0), FALSE)</f>
        <v>1944.1</v>
      </c>
      <c r="X433">
        <f t="shared" si="207"/>
        <v>52</v>
      </c>
      <c r="Y433">
        <f>VLOOKUP($A433, P!$A$2:$AK$1048576, MATCH('HOF Meter (RP)'!Y$1, P!$A$1:$AK$1, 0), FALSE)</f>
        <v>3.3003601251700898</v>
      </c>
      <c r="Z433">
        <f t="shared" si="208"/>
        <v>1488</v>
      </c>
      <c r="AA433">
        <f>VLOOKUP($A433, P!$A$2:$AK$1048576, MATCH('HOF Meter (RP)'!AA$1, P!$A$1:$AK$1, 0), FALSE)</f>
        <v>2.4579119585768798</v>
      </c>
      <c r="AB433">
        <f t="shared" si="209"/>
        <v>176</v>
      </c>
      <c r="AC433">
        <f>VLOOKUP($A433, P!$A$2:$AK$1048576, MATCH('HOF Meter (RP)'!AC$1, P!$A$1:$AK$1, 0), FALSE)</f>
        <v>1.3427495300000001</v>
      </c>
      <c r="AD433">
        <f t="shared" si="210"/>
        <v>1150</v>
      </c>
      <c r="AE433">
        <f>VLOOKUP($A433, P!$A$2:$AK$1048576, MATCH('HOF Meter (RP)'!AE$1, P!$A$1:$AK$1, 0), FALSE)</f>
        <v>0.275119927395306</v>
      </c>
      <c r="AF433">
        <f t="shared" si="211"/>
        <v>1463</v>
      </c>
      <c r="AG433">
        <f>VLOOKUP($A433, P!$A$2:$AK$1048576, MATCH('HOF Meter (RP)'!AG$1, P!$A$1:$AK$1, 0), FALSE)</f>
        <v>1.3644780134137799</v>
      </c>
      <c r="AH433">
        <f t="shared" si="212"/>
        <v>760</v>
      </c>
      <c r="AI433">
        <f>VLOOKUP($A433, P!$A$2:$AK$1048576, MATCH('HOF Meter (RP)'!AI$1, P!$A$1:$AK$1, 0), FALSE)</f>
        <v>3.9105371453543101</v>
      </c>
      <c r="AJ433">
        <f t="shared" si="213"/>
        <v>704</v>
      </c>
      <c r="AK433">
        <f>VLOOKUP($A433, P!$A$2:$AK$1048576, MATCH('HOF Meter (RP)'!AK$1, P!$A$1:$AK$1, 0), FALSE)</f>
        <v>18.450048261321999</v>
      </c>
      <c r="AL433" s="9">
        <f t="shared" si="214"/>
        <v>96</v>
      </c>
      <c r="AM433">
        <f>VLOOKUP($A433, P!$A$2:$AK$1048576, MATCH('HOF Meter (RP)'!AM$1, P!$A$1:$AK$1, 0), FALSE)</f>
        <v>1.8980554767061366</v>
      </c>
      <c r="AN433">
        <f t="shared" si="215"/>
        <v>496</v>
      </c>
      <c r="AO433">
        <f>VLOOKUP($A433, P!$A$2:$AK$1048576, MATCH('HOF Meter (RP)'!AO$1, P!$A$1:$AK$1, 0), FALSE)</f>
        <v>3.5041424334049198</v>
      </c>
      <c r="AP433">
        <f t="shared" si="216"/>
        <v>260</v>
      </c>
      <c r="AQ433">
        <f>VLOOKUP($A433, P!$A$2:$AK$1048576, MATCH('HOF Meter (RP)'!AQ$1, P!$A$1:$AK$1, 0), FALSE)</f>
        <v>6.4380307201715699</v>
      </c>
      <c r="AR433">
        <f t="shared" si="217"/>
        <v>4</v>
      </c>
      <c r="AS433">
        <f>VLOOKUP($A433, P!$A$2:$AK$1048576, MATCH('HOF Meter (RP)'!AS$1, P!$A$1:$AK$1, 0), FALSE)</f>
        <v>93.454459342625</v>
      </c>
      <c r="AT433" s="9">
        <f t="shared" si="218"/>
        <v>528</v>
      </c>
      <c r="AU433">
        <f>VLOOKUP($A433, P!$A$2:$AK$1048576, MATCH('HOF Meter (RP)'!AU$1, P!$A$1:$AK$1, 0), FALSE)</f>
        <v>102.380420420649</v>
      </c>
      <c r="AV433">
        <f t="shared" si="219"/>
        <v>940</v>
      </c>
      <c r="AW433">
        <f>VLOOKUP($A433, P!$A$2:$AK$1048576, MATCH('HOF Meter (RP)'!AW$1, P!$A$1:$AK$1, 0), FALSE)</f>
        <v>0</v>
      </c>
      <c r="AX433">
        <f t="shared" si="220"/>
        <v>1</v>
      </c>
      <c r="AY433">
        <f>VLOOKUP($A433, P!$A$2:$AK$1048576, MATCH('HOF Meter (RP)'!AY$1, P!$A$1:$AK$1, 0), FALSE)</f>
        <v>-0.28615849457144998</v>
      </c>
      <c r="AZ433">
        <f t="shared" si="221"/>
        <v>405</v>
      </c>
      <c r="BA433">
        <f>VLOOKUP($A433, P!$A$2:$AK$1048576, MATCH('HOF Meter (RP)'!BA$1, P!$A$1:$AK$1, 0), FALSE)</f>
        <v>64.957979026254193</v>
      </c>
      <c r="BB433" s="9">
        <f t="shared" si="222"/>
        <v>1679</v>
      </c>
      <c r="BC433">
        <f>VLOOKUP($A433, P!$A$2:$AK$1048576, MATCH('HOF Meter (RP)'!BC$1, P!$A$1:$AK$1, 0), FALSE)</f>
        <v>74.565792634529203</v>
      </c>
      <c r="BD433" s="9">
        <f t="shared" si="223"/>
        <v>144</v>
      </c>
      <c r="BE433">
        <f>VLOOKUP($A433, P!$A$2:$AK$1048576, MATCH('HOF Meter (RP)'!BE$1, P!$A$1:$AK$1, 0), FALSE)</f>
        <v>86.598385662062498</v>
      </c>
      <c r="BF433">
        <f t="shared" si="224"/>
        <v>1108</v>
      </c>
      <c r="BG433">
        <f>VLOOKUP($A433, P!$A$2:$AK$1048576, MATCH('HOF Meter (RP)'!BG$1, P!$A$1:$AK$1, 0), FALSE)</f>
        <v>109.11219836746299</v>
      </c>
      <c r="BH433" s="9">
        <f t="shared" si="225"/>
        <v>1613</v>
      </c>
      <c r="BI433">
        <f>VLOOKUP($A433, P!$A$2:$AK$1048576, MATCH('HOF Meter (RP)'!BI$1, P!$A$1:$AK$1, 0), FALSE)</f>
        <v>102.06457299954999</v>
      </c>
      <c r="BJ433" s="9">
        <f t="shared" si="226"/>
        <v>902</v>
      </c>
      <c r="BK433">
        <f>VLOOKUP($A433, P!$A$2:$AK$1048576, MATCH('HOF Meter (RP)'!BK$1, P!$A$1:$AK$1, 0), FALSE)</f>
        <v>102</v>
      </c>
      <c r="BL433">
        <f t="shared" si="227"/>
        <v>28</v>
      </c>
      <c r="BM433" t="str">
        <f>VLOOKUP($A433, P!$A$2:$AK$1048576, MATCH('HOF Meter (RP)'!BM$1, P!$A$1:$AK$1, 0), FALSE)</f>
        <v>Bill Lee</v>
      </c>
      <c r="BN433">
        <f>VLOOKUP($A433, P!$A$2:$AK$1048576, MATCH('HOF Meter (RP)'!BN$1, P!$A$1:$AK$1, 0), FALSE)</f>
        <v>1007448</v>
      </c>
      <c r="BO433">
        <f>VLOOKUP($A433, P!$A$2:$AK$1048576, MATCH('HOF Meter (RP)'!BO$1, P!$A$1:$AK$1, 0), FALSE)</f>
        <v>117617</v>
      </c>
      <c r="BP433" s="10">
        <f t="shared" si="228"/>
        <v>469.07518416334563</v>
      </c>
      <c r="BQ433" s="10">
        <f t="shared" si="231"/>
        <v>-303.6347199543078</v>
      </c>
      <c r="BR433" s="8">
        <f t="shared" si="229"/>
        <v>432</v>
      </c>
      <c r="BS433" s="7">
        <f t="shared" si="230"/>
        <v>10</v>
      </c>
    </row>
    <row r="434" spans="1:71" x14ac:dyDescent="0.45">
      <c r="A434">
        <v>1082</v>
      </c>
      <c r="B434" t="str">
        <f>VLOOKUP(A434, P!$A$2:$AK$1048576, MATCH('HOF Meter (RP)'!B$1, P!$A$1:$AK$1, 0), FALSE)</f>
        <v>Shigetoshi Hasegawa</v>
      </c>
      <c r="C434" t="str">
        <f>VLOOKUP($A434, P!$A$2:$AK$1048576, MATCH('HOF Meter (RP)'!C$1, P!$A$1:$AK$1, 0), FALSE)</f>
        <v>RP</v>
      </c>
      <c r="D434" t="str">
        <f>VLOOKUP($A434, P!$A$2:$AK$1048576, MATCH('HOF Meter (RP)'!D$1, P!$A$1:$AK$1, 0), FALSE)</f>
        <v>RP</v>
      </c>
      <c r="E434">
        <f>VLOOKUP($A434, P!$A$2:$AK$1048576, MATCH('HOF Meter (RP)'!E$1, P!$A$1:$AK$1, 0), FALSE)</f>
        <v>0</v>
      </c>
      <c r="F434">
        <f>VLOOKUP($A434, P!$A$2:$AK$1048576, MATCH('HOF Meter (RP)'!F$1, P!$A$1:$AK$1, 0), FALSE)</f>
        <v>0</v>
      </c>
      <c r="G434">
        <f t="shared" si="199"/>
        <v>0</v>
      </c>
      <c r="H434">
        <f>VLOOKUP($A434, P!$A$2:$AK$1048576, MATCH('HOF Meter (RP)'!H$1, P!$A$1:$AK$1, 0), FALSE)</f>
        <v>0</v>
      </c>
      <c r="I434">
        <f>VLOOKUP($A434, P!$A$2:$AK$1048576, MATCH('HOF Meter (RP)'!I$1, P!$A$1:$AK$1, 0), FALSE)</f>
        <v>45</v>
      </c>
      <c r="J434">
        <f t="shared" si="200"/>
        <v>484</v>
      </c>
      <c r="K434">
        <f>VLOOKUP($A434, P!$A$2:$AK$1048576, MATCH('HOF Meter (RP)'!K$1, P!$A$1:$AK$1, 0), FALSE)</f>
        <v>43</v>
      </c>
      <c r="L434">
        <f t="shared" si="201"/>
        <v>589</v>
      </c>
      <c r="M434">
        <f>VLOOKUP($A434, P!$A$2:$AK$1048576, MATCH('HOF Meter (RP)'!M$1, P!$A$1:$AK$1, 0), FALSE)</f>
        <v>0.51136363636363635</v>
      </c>
      <c r="N434" s="9">
        <f t="shared" si="202"/>
        <v>595</v>
      </c>
      <c r="O434">
        <f>VLOOKUP($A434, P!$A$2:$AK$1048576, MATCH('HOF Meter (RP)'!O$1, P!$A$1:$AK$1, 0), FALSE)</f>
        <v>3.6982883564679199</v>
      </c>
      <c r="P434">
        <f t="shared" si="203"/>
        <v>553</v>
      </c>
      <c r="Q434">
        <f>VLOOKUP($A434, P!$A$2:$AK$1048576, MATCH('HOF Meter (RP)'!Q$1, P!$A$1:$AK$1, 0), FALSE)</f>
        <v>517</v>
      </c>
      <c r="R434">
        <f t="shared" si="204"/>
        <v>305</v>
      </c>
      <c r="S434">
        <f>VLOOKUP($A434, P!$A$2:$AK$1048576, MATCH('HOF Meter (RP)'!S$1, P!$A$1:$AK$1, 0), FALSE)</f>
        <v>8</v>
      </c>
      <c r="T434">
        <f t="shared" si="205"/>
        <v>1301</v>
      </c>
      <c r="U434">
        <f>VLOOKUP($A434, P!$A$2:$AK$1048576, MATCH('HOF Meter (RP)'!U$1, P!$A$1:$AK$1, 0), FALSE)</f>
        <v>33</v>
      </c>
      <c r="V434" s="9">
        <f t="shared" si="206"/>
        <v>445</v>
      </c>
      <c r="W434">
        <f>VLOOKUP($A434, P!$A$2:$AK$1048576, MATCH('HOF Meter (RP)'!W$1, P!$A$1:$AK$1, 0), FALSE)</f>
        <v>720.1</v>
      </c>
      <c r="X434">
        <f t="shared" si="207"/>
        <v>603</v>
      </c>
      <c r="Y434">
        <f>VLOOKUP($A434, P!$A$2:$AK$1048576, MATCH('HOF Meter (RP)'!Y$1, P!$A$1:$AK$1, 0), FALSE)</f>
        <v>5.5849151869633804</v>
      </c>
      <c r="Z434">
        <f t="shared" si="208"/>
        <v>860</v>
      </c>
      <c r="AA434">
        <f>VLOOKUP($A434, P!$A$2:$AK$1048576, MATCH('HOF Meter (RP)'!AA$1, P!$A$1:$AK$1, 0), FALSE)</f>
        <v>3.3109676164324302</v>
      </c>
      <c r="AB434">
        <f t="shared" si="209"/>
        <v>698</v>
      </c>
      <c r="AC434">
        <f>VLOOKUP($A434, P!$A$2:$AK$1048576, MATCH('HOF Meter (RP)'!AC$1, P!$A$1:$AK$1, 0), FALSE)</f>
        <v>1.68679245</v>
      </c>
      <c r="AD434">
        <f t="shared" si="210"/>
        <v>774</v>
      </c>
      <c r="AE434">
        <f>VLOOKUP($A434, P!$A$2:$AK$1048576, MATCH('HOF Meter (RP)'!AE$1, P!$A$1:$AK$1, 0), FALSE)</f>
        <v>0.25145560407569101</v>
      </c>
      <c r="AF434">
        <f t="shared" si="211"/>
        <v>715</v>
      </c>
      <c r="AG434">
        <f>VLOOKUP($A434, P!$A$2:$AK$1048576, MATCH('HOF Meter (RP)'!AG$1, P!$A$1:$AK$1, 0), FALSE)</f>
        <v>1.3271635393330801</v>
      </c>
      <c r="AH434">
        <f t="shared" si="212"/>
        <v>558</v>
      </c>
      <c r="AI434">
        <f>VLOOKUP($A434, P!$A$2:$AK$1048576, MATCH('HOF Meter (RP)'!AI$1, P!$A$1:$AK$1, 0), FALSE)</f>
        <v>4.3875277473385204</v>
      </c>
      <c r="AJ434">
        <f t="shared" si="213"/>
        <v>1307</v>
      </c>
      <c r="AK434">
        <f>VLOOKUP($A434, P!$A$2:$AK$1048576, MATCH('HOF Meter (RP)'!AK$1, P!$A$1:$AK$1, 0), FALSE)</f>
        <v>4.0017684847116399</v>
      </c>
      <c r="AL434" s="9">
        <f t="shared" si="214"/>
        <v>859</v>
      </c>
      <c r="AM434">
        <f>VLOOKUP($A434, P!$A$2:$AK$1048576, MATCH('HOF Meter (RP)'!AM$1, P!$A$1:$AK$1, 0), FALSE)</f>
        <v>1.1114479890880822</v>
      </c>
      <c r="AN434">
        <f t="shared" si="215"/>
        <v>1086</v>
      </c>
      <c r="AO434">
        <f>VLOOKUP($A434, P!$A$2:$AK$1048576, MATCH('HOF Meter (RP)'!AO$1, P!$A$1:$AK$1, 0), FALSE)</f>
        <v>3.7069523334503098</v>
      </c>
      <c r="AP434">
        <f t="shared" si="216"/>
        <v>245</v>
      </c>
      <c r="AQ434">
        <f>VLOOKUP($A434, P!$A$2:$AK$1048576, MATCH('HOF Meter (RP)'!AQ$1, P!$A$1:$AK$1, 0), FALSE)</f>
        <v>-0.65540034196688601</v>
      </c>
      <c r="AR434">
        <f t="shared" si="217"/>
        <v>1268</v>
      </c>
      <c r="AS434">
        <f>VLOOKUP($A434, P!$A$2:$AK$1048576, MATCH('HOF Meter (RP)'!AS$1, P!$A$1:$AK$1, 0), FALSE)</f>
        <v>81.248341123445599</v>
      </c>
      <c r="AT434" s="9">
        <f t="shared" si="218"/>
        <v>157</v>
      </c>
      <c r="AU434">
        <f>VLOOKUP($A434, P!$A$2:$AK$1048576, MATCH('HOF Meter (RP)'!AU$1, P!$A$1:$AK$1, 0), FALSE)</f>
        <v>96.116196184066098</v>
      </c>
      <c r="AV434">
        <f t="shared" si="219"/>
        <v>547</v>
      </c>
      <c r="AW434">
        <f>VLOOKUP($A434, P!$A$2:$AK$1048576, MATCH('HOF Meter (RP)'!AW$1, P!$A$1:$AK$1, 0), FALSE)</f>
        <v>4.5356389756480597</v>
      </c>
      <c r="AX434">
        <f t="shared" si="220"/>
        <v>1636</v>
      </c>
      <c r="AY434">
        <f>VLOOKUP($A434, P!$A$2:$AK$1048576, MATCH('HOF Meter (RP)'!AY$1, P!$A$1:$AK$1, 0), FALSE)</f>
        <v>-0.68923939087060304</v>
      </c>
      <c r="AZ434">
        <f t="shared" si="221"/>
        <v>62</v>
      </c>
      <c r="BA434">
        <f>VLOOKUP($A434, P!$A$2:$AK$1048576, MATCH('HOF Meter (RP)'!BA$1, P!$A$1:$AK$1, 0), FALSE)</f>
        <v>88.233143670186095</v>
      </c>
      <c r="BB434" s="9">
        <f t="shared" si="222"/>
        <v>1233</v>
      </c>
      <c r="BC434">
        <f>VLOOKUP($A434, P!$A$2:$AK$1048576, MATCH('HOF Meter (RP)'!BC$1, P!$A$1:$AK$1, 0), FALSE)</f>
        <v>96.701528584486297</v>
      </c>
      <c r="BD434" s="9">
        <f t="shared" si="223"/>
        <v>589</v>
      </c>
      <c r="BE434">
        <f>VLOOKUP($A434, P!$A$2:$AK$1048576, MATCH('HOF Meter (RP)'!BE$1, P!$A$1:$AK$1, 0), FALSE)</f>
        <v>91.276525853599793</v>
      </c>
      <c r="BF434">
        <f t="shared" si="224"/>
        <v>941</v>
      </c>
      <c r="BG434">
        <f>VLOOKUP($A434, P!$A$2:$AK$1048576, MATCH('HOF Meter (RP)'!BG$1, P!$A$1:$AK$1, 0), FALSE)</f>
        <v>94.546324911295798</v>
      </c>
      <c r="BH434" s="9">
        <f t="shared" si="225"/>
        <v>401</v>
      </c>
      <c r="BI434">
        <f>VLOOKUP($A434, P!$A$2:$AK$1048576, MATCH('HOF Meter (RP)'!BI$1, P!$A$1:$AK$1, 0), FALSE)</f>
        <v>92.936718460315006</v>
      </c>
      <c r="BJ434" s="9">
        <f t="shared" si="226"/>
        <v>227</v>
      </c>
      <c r="BK434">
        <f>VLOOKUP($A434, P!$A$2:$AK$1048576, MATCH('HOF Meter (RP)'!BK$1, P!$A$1:$AK$1, 0), FALSE)</f>
        <v>0</v>
      </c>
      <c r="BL434">
        <f t="shared" si="227"/>
        <v>718</v>
      </c>
      <c r="BM434" t="str">
        <f>VLOOKUP($A434, P!$A$2:$AK$1048576, MATCH('HOF Meter (RP)'!BM$1, P!$A$1:$AK$1, 0), FALSE)</f>
        <v>Shigetoshi Hasegawa</v>
      </c>
      <c r="BN434">
        <f>VLOOKUP($A434, P!$A$2:$AK$1048576, MATCH('HOF Meter (RP)'!BN$1, P!$A$1:$AK$1, 0), FALSE)</f>
        <v>1082</v>
      </c>
      <c r="BO434">
        <f>VLOOKUP($A434, P!$A$2:$AK$1048576, MATCH('HOF Meter (RP)'!BO$1, P!$A$1:$AK$1, 0), FALSE)</f>
        <v>115586</v>
      </c>
      <c r="BP434" s="10">
        <f t="shared" si="228"/>
        <v>469.49103013922542</v>
      </c>
      <c r="BQ434" s="10">
        <f t="shared" si="231"/>
        <v>-304.05056593018759</v>
      </c>
      <c r="BR434" s="8">
        <f t="shared" si="229"/>
        <v>433</v>
      </c>
      <c r="BS434" s="7">
        <f t="shared" si="230"/>
        <v>10</v>
      </c>
    </row>
    <row r="435" spans="1:71" x14ac:dyDescent="0.45">
      <c r="A435">
        <v>1005992</v>
      </c>
      <c r="B435" t="str">
        <f>VLOOKUP(A435, P!$A$2:$AK$1048576, MATCH('HOF Meter (RP)'!B$1, P!$A$1:$AK$1, 0), FALSE)</f>
        <v>Rick Honeycutt</v>
      </c>
      <c r="C435" t="str">
        <f>VLOOKUP($A435, P!$A$2:$AK$1048576, MATCH('HOF Meter (RP)'!C$1, P!$A$1:$AK$1, 0), FALSE)</f>
        <v>RP</v>
      </c>
      <c r="D435" t="str">
        <f>VLOOKUP($A435, P!$A$2:$AK$1048576, MATCH('HOF Meter (RP)'!D$1, P!$A$1:$AK$1, 0), FALSE)</f>
        <v>RP</v>
      </c>
      <c r="E435">
        <f>VLOOKUP($A435, P!$A$2:$AK$1048576, MATCH('HOF Meter (RP)'!E$1, P!$A$1:$AK$1, 0), FALSE)</f>
        <v>0</v>
      </c>
      <c r="F435">
        <f>VLOOKUP($A435, P!$A$2:$AK$1048576, MATCH('HOF Meter (RP)'!F$1, P!$A$1:$AK$1, 0), FALSE)</f>
        <v>0</v>
      </c>
      <c r="G435">
        <f t="shared" si="199"/>
        <v>0</v>
      </c>
      <c r="H435">
        <f>VLOOKUP($A435, P!$A$2:$AK$1048576, MATCH('HOF Meter (RP)'!H$1, P!$A$1:$AK$1, 0), FALSE)</f>
        <v>0</v>
      </c>
      <c r="I435">
        <f>VLOOKUP($A435, P!$A$2:$AK$1048576, MATCH('HOF Meter (RP)'!I$1, P!$A$1:$AK$1, 0), FALSE)</f>
        <v>109</v>
      </c>
      <c r="J435">
        <f t="shared" si="200"/>
        <v>54</v>
      </c>
      <c r="K435">
        <f>VLOOKUP($A435, P!$A$2:$AK$1048576, MATCH('HOF Meter (RP)'!K$1, P!$A$1:$AK$1, 0), FALSE)</f>
        <v>143</v>
      </c>
      <c r="L435">
        <f t="shared" si="201"/>
        <v>17</v>
      </c>
      <c r="M435">
        <f>VLOOKUP($A435, P!$A$2:$AK$1048576, MATCH('HOF Meter (RP)'!M$1, P!$A$1:$AK$1, 0), FALSE)</f>
        <v>0.43253968253968256</v>
      </c>
      <c r="N435" s="9">
        <f t="shared" si="202"/>
        <v>1272</v>
      </c>
      <c r="O435">
        <f>VLOOKUP($A435, P!$A$2:$AK$1048576, MATCH('HOF Meter (RP)'!O$1, P!$A$1:$AK$1, 0), FALSE)</f>
        <v>3.7208336540914302</v>
      </c>
      <c r="P435">
        <f t="shared" si="203"/>
        <v>577</v>
      </c>
      <c r="Q435">
        <f>VLOOKUP($A435, P!$A$2:$AK$1048576, MATCH('HOF Meter (RP)'!Q$1, P!$A$1:$AK$1, 0), FALSE)</f>
        <v>797</v>
      </c>
      <c r="R435">
        <f t="shared" si="204"/>
        <v>53</v>
      </c>
      <c r="S435">
        <f>VLOOKUP($A435, P!$A$2:$AK$1048576, MATCH('HOF Meter (RP)'!S$1, P!$A$1:$AK$1, 0), FALSE)</f>
        <v>268</v>
      </c>
      <c r="T435">
        <f t="shared" si="205"/>
        <v>25</v>
      </c>
      <c r="U435">
        <f>VLOOKUP($A435, P!$A$2:$AK$1048576, MATCH('HOF Meter (RP)'!U$1, P!$A$1:$AK$1, 0), FALSE)</f>
        <v>38</v>
      </c>
      <c r="V435" s="9">
        <f t="shared" si="206"/>
        <v>414</v>
      </c>
      <c r="W435">
        <f>VLOOKUP($A435, P!$A$2:$AK$1048576, MATCH('HOF Meter (RP)'!W$1, P!$A$1:$AK$1, 0), FALSE)</f>
        <v>2160</v>
      </c>
      <c r="X435">
        <f t="shared" si="207"/>
        <v>30</v>
      </c>
      <c r="Y435">
        <f>VLOOKUP($A435, P!$A$2:$AK$1048576, MATCH('HOF Meter (RP)'!Y$1, P!$A$1:$AK$1, 0), FALSE)</f>
        <v>4.3250003728408801</v>
      </c>
      <c r="Z435">
        <f t="shared" si="208"/>
        <v>1235</v>
      </c>
      <c r="AA435">
        <f>VLOOKUP($A435, P!$A$2:$AK$1048576, MATCH('HOF Meter (RP)'!AA$1, P!$A$1:$AK$1, 0), FALSE)</f>
        <v>2.7375002359888798</v>
      </c>
      <c r="AB435">
        <f t="shared" si="209"/>
        <v>299</v>
      </c>
      <c r="AC435">
        <f>VLOOKUP($A435, P!$A$2:$AK$1048576, MATCH('HOF Meter (RP)'!AC$1, P!$A$1:$AK$1, 0), FALSE)</f>
        <v>1.57990868</v>
      </c>
      <c r="AD435">
        <f t="shared" si="210"/>
        <v>886</v>
      </c>
      <c r="AE435">
        <f>VLOOKUP($A435, P!$A$2:$AK$1048576, MATCH('HOF Meter (RP)'!AE$1, P!$A$1:$AK$1, 0), FALSE)</f>
        <v>0.25883329381076597</v>
      </c>
      <c r="AF435">
        <f t="shared" si="211"/>
        <v>977</v>
      </c>
      <c r="AG435">
        <f>VLOOKUP($A435, P!$A$2:$AK$1048576, MATCH('HOF Meter (RP)'!AG$1, P!$A$1:$AK$1, 0), FALSE)</f>
        <v>1.3148149281597199</v>
      </c>
      <c r="AH435">
        <f t="shared" si="212"/>
        <v>491</v>
      </c>
      <c r="AI435">
        <f>VLOOKUP($A435, P!$A$2:$AK$1048576, MATCH('HOF Meter (RP)'!AI$1, P!$A$1:$AK$1, 0), FALSE)</f>
        <v>3.8996271199772399</v>
      </c>
      <c r="AJ435">
        <f t="shared" si="213"/>
        <v>684</v>
      </c>
      <c r="AK435">
        <f>VLOOKUP($A435, P!$A$2:$AK$1048576, MATCH('HOF Meter (RP)'!AK$1, P!$A$1:$AK$1, 0), FALSE)</f>
        <v>23.470151067478501</v>
      </c>
      <c r="AL435" s="9">
        <f t="shared" si="214"/>
        <v>47</v>
      </c>
      <c r="AM435">
        <f>VLOOKUP($A435, P!$A$2:$AK$1048576, MATCH('HOF Meter (RP)'!AM$1, P!$A$1:$AK$1, 0), FALSE)</f>
        <v>2.173162135877639</v>
      </c>
      <c r="AN435">
        <f t="shared" si="215"/>
        <v>348</v>
      </c>
      <c r="AO435">
        <f>VLOOKUP($A435, P!$A$2:$AK$1048576, MATCH('HOF Meter (RP)'!AO$1, P!$A$1:$AK$1, 0), FALSE)</f>
        <v>6.8540478153154201</v>
      </c>
      <c r="AP435">
        <f t="shared" si="216"/>
        <v>143</v>
      </c>
      <c r="AQ435">
        <f>VLOOKUP($A435, P!$A$2:$AK$1048576, MATCH('HOF Meter (RP)'!AQ$1, P!$A$1:$AK$1, 0), FALSE)</f>
        <v>5.8184612383796104</v>
      </c>
      <c r="AR435">
        <f t="shared" si="217"/>
        <v>8</v>
      </c>
      <c r="AS435">
        <f>VLOOKUP($A435, P!$A$2:$AK$1048576, MATCH('HOF Meter (RP)'!AS$1, P!$A$1:$AK$1, 0), FALSE)</f>
        <v>95.867810528427697</v>
      </c>
      <c r="AT435" s="9">
        <f t="shared" si="218"/>
        <v>639</v>
      </c>
      <c r="AU435">
        <f>VLOOKUP($A435, P!$A$2:$AK$1048576, MATCH('HOF Meter (RP)'!AU$1, P!$A$1:$AK$1, 0), FALSE)</f>
        <v>98.852838630555496</v>
      </c>
      <c r="AV435">
        <f t="shared" si="219"/>
        <v>714</v>
      </c>
      <c r="AW435">
        <f>VLOOKUP($A435, P!$A$2:$AK$1048576, MATCH('HOF Meter (RP)'!AW$1, P!$A$1:$AK$1, 0), FALSE)</f>
        <v>0</v>
      </c>
      <c r="AX435">
        <f t="shared" si="220"/>
        <v>1</v>
      </c>
      <c r="AY435">
        <f>VLOOKUP($A435, P!$A$2:$AK$1048576, MATCH('HOF Meter (RP)'!AY$1, P!$A$1:$AK$1, 0), FALSE)</f>
        <v>-0.17879346588581499</v>
      </c>
      <c r="AZ435">
        <f t="shared" si="221"/>
        <v>563</v>
      </c>
      <c r="BA435">
        <f>VLOOKUP($A435, P!$A$2:$AK$1048576, MATCH('HOF Meter (RP)'!BA$1, P!$A$1:$AK$1, 0), FALSE)</f>
        <v>81.526338671670203</v>
      </c>
      <c r="BB435" s="9">
        <f t="shared" si="222"/>
        <v>1424</v>
      </c>
      <c r="BC435">
        <f>VLOOKUP($A435, P!$A$2:$AK$1048576, MATCH('HOF Meter (RP)'!BC$1, P!$A$1:$AK$1, 0), FALSE)</f>
        <v>83.010352636186994</v>
      </c>
      <c r="BD435" s="9">
        <f t="shared" si="223"/>
        <v>280</v>
      </c>
      <c r="BE435">
        <f>VLOOKUP($A435, P!$A$2:$AK$1048576, MATCH('HOF Meter (RP)'!BE$1, P!$A$1:$AK$1, 0), FALSE)</f>
        <v>98.176939867863297</v>
      </c>
      <c r="BF435">
        <f t="shared" si="224"/>
        <v>712</v>
      </c>
      <c r="BG435">
        <f>VLOOKUP($A435, P!$A$2:$AK$1048576, MATCH('HOF Meter (RP)'!BG$1, P!$A$1:$AK$1, 0), FALSE)</f>
        <v>100.96488839121</v>
      </c>
      <c r="BH435" s="9">
        <f t="shared" si="225"/>
        <v>934</v>
      </c>
      <c r="BI435">
        <f>VLOOKUP($A435, P!$A$2:$AK$1048576, MATCH('HOF Meter (RP)'!BI$1, P!$A$1:$AK$1, 0), FALSE)</f>
        <v>96.555179318805102</v>
      </c>
      <c r="BJ435" s="9">
        <f t="shared" si="226"/>
        <v>404</v>
      </c>
      <c r="BK435">
        <f>VLOOKUP($A435, P!$A$2:$AK$1048576, MATCH('HOF Meter (RP)'!BK$1, P!$A$1:$AK$1, 0), FALSE)</f>
        <v>133</v>
      </c>
      <c r="BL435">
        <f t="shared" si="227"/>
        <v>10</v>
      </c>
      <c r="BM435" t="str">
        <f>VLOOKUP($A435, P!$A$2:$AK$1048576, MATCH('HOF Meter (RP)'!BM$1, P!$A$1:$AK$1, 0), FALSE)</f>
        <v>Rick Honeycutt</v>
      </c>
      <c r="BN435">
        <f>VLOOKUP($A435, P!$A$2:$AK$1048576, MATCH('HOF Meter (RP)'!BN$1, P!$A$1:$AK$1, 0), FALSE)</f>
        <v>1005992</v>
      </c>
      <c r="BO435">
        <f>VLOOKUP($A435, P!$A$2:$AK$1048576, MATCH('HOF Meter (RP)'!BO$1, P!$A$1:$AK$1, 0), FALSE)</f>
        <v>116118</v>
      </c>
      <c r="BP435" s="10">
        <f t="shared" si="228"/>
        <v>469.95936012341122</v>
      </c>
      <c r="BQ435" s="10">
        <f t="shared" si="231"/>
        <v>-304.51889591437339</v>
      </c>
      <c r="BR435" s="8">
        <f t="shared" si="229"/>
        <v>434</v>
      </c>
      <c r="BS435" s="7">
        <f t="shared" si="230"/>
        <v>10</v>
      </c>
    </row>
    <row r="436" spans="1:71" x14ac:dyDescent="0.45">
      <c r="A436">
        <v>1015866</v>
      </c>
      <c r="B436" t="str">
        <f>VLOOKUP(A436, P!$A$2:$AK$1048576, MATCH('HOF Meter (RP)'!B$1, P!$A$1:$AK$1, 0), FALSE)</f>
        <v>Bill McCall</v>
      </c>
      <c r="C436" t="str">
        <f>VLOOKUP($A436, P!$A$2:$AK$1048576, MATCH('HOF Meter (RP)'!C$1, P!$A$1:$AK$1, 0), FALSE)</f>
        <v>RP</v>
      </c>
      <c r="D436" t="str">
        <f>VLOOKUP($A436, P!$A$2:$AK$1048576, MATCH('HOF Meter (RP)'!D$1, P!$A$1:$AK$1, 0), FALSE)</f>
        <v>SP</v>
      </c>
      <c r="E436">
        <f>VLOOKUP($A436, P!$A$2:$AK$1048576, MATCH('HOF Meter (RP)'!E$1, P!$A$1:$AK$1, 0), FALSE)</f>
        <v>0</v>
      </c>
      <c r="F436">
        <f>VLOOKUP($A436, P!$A$2:$AK$1048576, MATCH('HOF Meter (RP)'!F$1, P!$A$1:$AK$1, 0), FALSE)</f>
        <v>0</v>
      </c>
      <c r="G436">
        <f t="shared" si="199"/>
        <v>0</v>
      </c>
      <c r="H436">
        <f>VLOOKUP($A436, P!$A$2:$AK$1048576, MATCH('HOF Meter (RP)'!H$1, P!$A$1:$AK$1, 0), FALSE)</f>
        <v>0</v>
      </c>
      <c r="I436">
        <f>VLOOKUP($A436, P!$A$2:$AK$1048576, MATCH('HOF Meter (RP)'!I$1, P!$A$1:$AK$1, 0), FALSE)</f>
        <v>29</v>
      </c>
      <c r="J436">
        <f t="shared" si="200"/>
        <v>901</v>
      </c>
      <c r="K436">
        <f>VLOOKUP($A436, P!$A$2:$AK$1048576, MATCH('HOF Meter (RP)'!K$1, P!$A$1:$AK$1, 0), FALSE)</f>
        <v>44</v>
      </c>
      <c r="L436">
        <f t="shared" si="201"/>
        <v>558</v>
      </c>
      <c r="M436">
        <f>VLOOKUP($A436, P!$A$2:$AK$1048576, MATCH('HOF Meter (RP)'!M$1, P!$A$1:$AK$1, 0), FALSE)</f>
        <v>0.39726027397260272</v>
      </c>
      <c r="N436" s="9">
        <f t="shared" si="202"/>
        <v>1476</v>
      </c>
      <c r="O436">
        <f>VLOOKUP($A436, P!$A$2:$AK$1048576, MATCH('HOF Meter (RP)'!O$1, P!$A$1:$AK$1, 0), FALSE)</f>
        <v>4.0309058188060201</v>
      </c>
      <c r="P436">
        <f t="shared" si="203"/>
        <v>944</v>
      </c>
      <c r="Q436">
        <f>VLOOKUP($A436, P!$A$2:$AK$1048576, MATCH('HOF Meter (RP)'!Q$1, P!$A$1:$AK$1, 0), FALSE)</f>
        <v>116</v>
      </c>
      <c r="R436">
        <f t="shared" si="204"/>
        <v>1537</v>
      </c>
      <c r="S436">
        <f>VLOOKUP($A436, P!$A$2:$AK$1048576, MATCH('HOF Meter (RP)'!S$1, P!$A$1:$AK$1, 0), FALSE)</f>
        <v>69</v>
      </c>
      <c r="T436">
        <f t="shared" si="205"/>
        <v>501</v>
      </c>
      <c r="U436">
        <f>VLOOKUP($A436, P!$A$2:$AK$1048576, MATCH('HOF Meter (RP)'!U$1, P!$A$1:$AK$1, 0), FALSE)</f>
        <v>2</v>
      </c>
      <c r="V436" s="9">
        <f t="shared" si="206"/>
        <v>1447</v>
      </c>
      <c r="W436">
        <f>VLOOKUP($A436, P!$A$2:$AK$1048576, MATCH('HOF Meter (RP)'!W$1, P!$A$1:$AK$1, 0), FALSE)</f>
        <v>636.1</v>
      </c>
      <c r="X436">
        <f t="shared" si="207"/>
        <v>765</v>
      </c>
      <c r="Y436">
        <f>VLOOKUP($A436, P!$A$2:$AK$1048576, MATCH('HOF Meter (RP)'!Y$1, P!$A$1:$AK$1, 0), FALSE)</f>
        <v>4.8795175701335998</v>
      </c>
      <c r="Z436">
        <f t="shared" si="208"/>
        <v>1086</v>
      </c>
      <c r="AA436">
        <f>VLOOKUP($A436, P!$A$2:$AK$1048576, MATCH('HOF Meter (RP)'!AA$1, P!$A$1:$AK$1, 0), FALSE)</f>
        <v>2.8145623085698199</v>
      </c>
      <c r="AB436">
        <f t="shared" si="209"/>
        <v>334</v>
      </c>
      <c r="AC436">
        <f>VLOOKUP($A436, P!$A$2:$AK$1048576, MATCH('HOF Meter (RP)'!AC$1, P!$A$1:$AK$1, 0), FALSE)</f>
        <v>1.7336683399999999</v>
      </c>
      <c r="AD436">
        <f t="shared" si="210"/>
        <v>738</v>
      </c>
      <c r="AE436">
        <f>VLOOKUP($A436, P!$A$2:$AK$1048576, MATCH('HOF Meter (RP)'!AE$1, P!$A$1:$AK$1, 0), FALSE)</f>
        <v>0.25209413641802902</v>
      </c>
      <c r="AF436">
        <f t="shared" si="211"/>
        <v>738</v>
      </c>
      <c r="AG436">
        <f>VLOOKUP($A436, P!$A$2:$AK$1048576, MATCH('HOF Meter (RP)'!AG$1, P!$A$1:$AK$1, 0), FALSE)</f>
        <v>1.30591919509856</v>
      </c>
      <c r="AH436">
        <f t="shared" si="212"/>
        <v>441</v>
      </c>
      <c r="AI436">
        <f>VLOOKUP($A436, P!$A$2:$AK$1048576, MATCH('HOF Meter (RP)'!AI$1, P!$A$1:$AK$1, 0), FALSE)</f>
        <v>3.61943836882421</v>
      </c>
      <c r="AJ436">
        <f t="shared" si="213"/>
        <v>356</v>
      </c>
      <c r="AK436">
        <f>VLOOKUP($A436, P!$A$2:$AK$1048576, MATCH('HOF Meter (RP)'!AK$1, P!$A$1:$AK$1, 0), FALSE)</f>
        <v>10.968488626181999</v>
      </c>
      <c r="AL436" s="9">
        <f t="shared" si="214"/>
        <v>270</v>
      </c>
      <c r="AM436">
        <f>VLOOKUP($A436, P!$A$2:$AK$1048576, MATCH('HOF Meter (RP)'!AM$1, P!$A$1:$AK$1, 0), FALSE)</f>
        <v>3.4486680164068542</v>
      </c>
      <c r="AN436">
        <f t="shared" si="215"/>
        <v>63</v>
      </c>
      <c r="AO436">
        <f>VLOOKUP($A436, P!$A$2:$AK$1048576, MATCH('HOF Meter (RP)'!AO$1, P!$A$1:$AK$1, 0), FALSE)</f>
        <v>0</v>
      </c>
      <c r="AP436">
        <f t="shared" si="216"/>
        <v>533</v>
      </c>
      <c r="AQ436">
        <f>VLOOKUP($A436, P!$A$2:$AK$1048576, MATCH('HOF Meter (RP)'!AQ$1, P!$A$1:$AK$1, 0), FALSE)</f>
        <v>0</v>
      </c>
      <c r="AR436">
        <f t="shared" si="217"/>
        <v>467</v>
      </c>
      <c r="AS436">
        <f>VLOOKUP($A436, P!$A$2:$AK$1048576, MATCH('HOF Meter (RP)'!AS$1, P!$A$1:$AK$1, 0), FALSE)</f>
        <v>89.269666321297507</v>
      </c>
      <c r="AT436" s="9">
        <f t="shared" si="218"/>
        <v>365</v>
      </c>
      <c r="AU436">
        <f>VLOOKUP($A436, P!$A$2:$AK$1048576, MATCH('HOF Meter (RP)'!AU$1, P!$A$1:$AK$1, 0), FALSE)</f>
        <v>92.661669568953101</v>
      </c>
      <c r="AV436">
        <f t="shared" si="219"/>
        <v>367</v>
      </c>
      <c r="AW436">
        <f>VLOOKUP($A436, P!$A$2:$AK$1048576, MATCH('HOF Meter (RP)'!AW$1, P!$A$1:$AK$1, 0), FALSE)</f>
        <v>0</v>
      </c>
      <c r="AX436">
        <f t="shared" si="220"/>
        <v>1</v>
      </c>
      <c r="AY436">
        <f>VLOOKUP($A436, P!$A$2:$AK$1048576, MATCH('HOF Meter (RP)'!AY$1, P!$A$1:$AK$1, 0), FALSE)</f>
        <v>0.37039451580789201</v>
      </c>
      <c r="AZ436">
        <f t="shared" si="221"/>
        <v>1485</v>
      </c>
      <c r="BA436">
        <f>VLOOKUP($A436, P!$A$2:$AK$1048576, MATCH('HOF Meter (RP)'!BA$1, P!$A$1:$AK$1, 0), FALSE)</f>
        <v>118.376323736217</v>
      </c>
      <c r="BB436" s="9">
        <f t="shared" si="222"/>
        <v>366</v>
      </c>
      <c r="BC436">
        <f>VLOOKUP($A436, P!$A$2:$AK$1048576, MATCH('HOF Meter (RP)'!BC$1, P!$A$1:$AK$1, 0), FALSE)</f>
        <v>90.876085245670694</v>
      </c>
      <c r="BD436" s="9">
        <f t="shared" si="223"/>
        <v>432</v>
      </c>
      <c r="BE436">
        <f>VLOOKUP($A436, P!$A$2:$AK$1048576, MATCH('HOF Meter (RP)'!BE$1, P!$A$1:$AK$1, 0), FALSE)</f>
        <v>130.032308138773</v>
      </c>
      <c r="BF436">
        <f t="shared" si="224"/>
        <v>189</v>
      </c>
      <c r="BG436">
        <f>VLOOKUP($A436, P!$A$2:$AK$1048576, MATCH('HOF Meter (RP)'!BG$1, P!$A$1:$AK$1, 0), FALSE)</f>
        <v>94.280708706881597</v>
      </c>
      <c r="BH436" s="9">
        <f t="shared" si="225"/>
        <v>384</v>
      </c>
      <c r="BI436">
        <f>VLOOKUP($A436, P!$A$2:$AK$1048576, MATCH('HOF Meter (RP)'!BI$1, P!$A$1:$AK$1, 0), FALSE)</f>
        <v>92.148413468408506</v>
      </c>
      <c r="BJ436" s="9">
        <f t="shared" si="226"/>
        <v>191</v>
      </c>
      <c r="BK436">
        <f>VLOOKUP($A436, P!$A$2:$AK$1048576, MATCH('HOF Meter (RP)'!BK$1, P!$A$1:$AK$1, 0), FALSE)</f>
        <v>0</v>
      </c>
      <c r="BL436">
        <f t="shared" si="227"/>
        <v>718</v>
      </c>
      <c r="BM436" t="str">
        <f>VLOOKUP($A436, P!$A$2:$AK$1048576, MATCH('HOF Meter (RP)'!BM$1, P!$A$1:$AK$1, 0), FALSE)</f>
        <v>Bill McCall</v>
      </c>
      <c r="BN436">
        <f>VLOOKUP($A436, P!$A$2:$AK$1048576, MATCH('HOF Meter (RP)'!BN$1, P!$A$1:$AK$1, 0), FALSE)</f>
        <v>1015866</v>
      </c>
      <c r="BO436">
        <f>VLOOKUP($A436, P!$A$2:$AK$1048576, MATCH('HOF Meter (RP)'!BO$1, P!$A$1:$AK$1, 0), FALSE)</f>
        <v>0</v>
      </c>
      <c r="BP436" s="10">
        <f t="shared" si="228"/>
        <v>471.45757457450458</v>
      </c>
      <c r="BQ436" s="10">
        <f t="shared" si="231"/>
        <v>-306.01711036546675</v>
      </c>
      <c r="BR436" s="8">
        <f t="shared" si="229"/>
        <v>435</v>
      </c>
      <c r="BS436" s="7">
        <f t="shared" si="230"/>
        <v>10</v>
      </c>
    </row>
    <row r="437" spans="1:71" x14ac:dyDescent="0.45">
      <c r="A437">
        <v>669</v>
      </c>
      <c r="B437" t="str">
        <f>VLOOKUP(A437, P!$A$2:$AK$1048576, MATCH('HOF Meter (RP)'!B$1, P!$A$1:$AK$1, 0), FALSE)</f>
        <v>Paul Quantrill</v>
      </c>
      <c r="C437" t="str">
        <f>VLOOKUP($A437, P!$A$2:$AK$1048576, MATCH('HOF Meter (RP)'!C$1, P!$A$1:$AK$1, 0), FALSE)</f>
        <v>RP</v>
      </c>
      <c r="D437" t="str">
        <f>VLOOKUP($A437, P!$A$2:$AK$1048576, MATCH('HOF Meter (RP)'!D$1, P!$A$1:$AK$1, 0), FALSE)</f>
        <v>RP</v>
      </c>
      <c r="E437">
        <f>VLOOKUP($A437, P!$A$2:$AK$1048576, MATCH('HOF Meter (RP)'!E$1, P!$A$1:$AK$1, 0), FALSE)</f>
        <v>0</v>
      </c>
      <c r="F437">
        <f>VLOOKUP($A437, P!$A$2:$AK$1048576, MATCH('HOF Meter (RP)'!F$1, P!$A$1:$AK$1, 0), FALSE)</f>
        <v>0</v>
      </c>
      <c r="G437">
        <f t="shared" si="199"/>
        <v>0</v>
      </c>
      <c r="H437">
        <f>VLOOKUP($A437, P!$A$2:$AK$1048576, MATCH('HOF Meter (RP)'!H$1, P!$A$1:$AK$1, 0), FALSE)</f>
        <v>0</v>
      </c>
      <c r="I437">
        <f>VLOOKUP($A437, P!$A$2:$AK$1048576, MATCH('HOF Meter (RP)'!I$1, P!$A$1:$AK$1, 0), FALSE)</f>
        <v>68</v>
      </c>
      <c r="J437">
        <f t="shared" si="200"/>
        <v>218</v>
      </c>
      <c r="K437">
        <f>VLOOKUP($A437, P!$A$2:$AK$1048576, MATCH('HOF Meter (RP)'!K$1, P!$A$1:$AK$1, 0), FALSE)</f>
        <v>78</v>
      </c>
      <c r="L437">
        <f t="shared" si="201"/>
        <v>168</v>
      </c>
      <c r="M437">
        <f>VLOOKUP($A437, P!$A$2:$AK$1048576, MATCH('HOF Meter (RP)'!M$1, P!$A$1:$AK$1, 0), FALSE)</f>
        <v>0.46575342465753422</v>
      </c>
      <c r="N437" s="9">
        <f t="shared" si="202"/>
        <v>983</v>
      </c>
      <c r="O437">
        <f>VLOOKUP($A437, P!$A$2:$AK$1048576, MATCH('HOF Meter (RP)'!O$1, P!$A$1:$AK$1, 0), FALSE)</f>
        <v>3.8274494104324601</v>
      </c>
      <c r="P437">
        <f t="shared" si="203"/>
        <v>693</v>
      </c>
      <c r="Q437">
        <f>VLOOKUP($A437, P!$A$2:$AK$1048576, MATCH('HOF Meter (RP)'!Q$1, P!$A$1:$AK$1, 0), FALSE)</f>
        <v>841</v>
      </c>
      <c r="R437">
        <f t="shared" si="204"/>
        <v>42</v>
      </c>
      <c r="S437">
        <f>VLOOKUP($A437, P!$A$2:$AK$1048576, MATCH('HOF Meter (RP)'!S$1, P!$A$1:$AK$1, 0), FALSE)</f>
        <v>64</v>
      </c>
      <c r="T437">
        <f t="shared" si="205"/>
        <v>548</v>
      </c>
      <c r="U437">
        <f>VLOOKUP($A437, P!$A$2:$AK$1048576, MATCH('HOF Meter (RP)'!U$1, P!$A$1:$AK$1, 0), FALSE)</f>
        <v>21</v>
      </c>
      <c r="V437" s="9">
        <f t="shared" si="206"/>
        <v>593</v>
      </c>
      <c r="W437">
        <f>VLOOKUP($A437, P!$A$2:$AK$1048576, MATCH('HOF Meter (RP)'!W$1, P!$A$1:$AK$1, 0), FALSE)</f>
        <v>1255.2</v>
      </c>
      <c r="X437">
        <f t="shared" si="207"/>
        <v>191</v>
      </c>
      <c r="Y437">
        <f>VLOOKUP($A437, P!$A$2:$AK$1048576, MATCH('HOF Meter (RP)'!Y$1, P!$A$1:$AK$1, 0), FALSE)</f>
        <v>5.1964434879466896</v>
      </c>
      <c r="Z437">
        <f t="shared" si="208"/>
        <v>983</v>
      </c>
      <c r="AA437">
        <f>VLOOKUP($A437, P!$A$2:$AK$1048576, MATCH('HOF Meter (RP)'!AA$1, P!$A$1:$AK$1, 0), FALSE)</f>
        <v>2.40828277510357</v>
      </c>
      <c r="AB437">
        <f t="shared" si="209"/>
        <v>147</v>
      </c>
      <c r="AC437">
        <f>VLOOKUP($A437, P!$A$2:$AK$1048576, MATCH('HOF Meter (RP)'!AC$1, P!$A$1:$AK$1, 0), FALSE)</f>
        <v>2.1577381</v>
      </c>
      <c r="AD437">
        <f t="shared" si="210"/>
        <v>408</v>
      </c>
      <c r="AE437">
        <f>VLOOKUP($A437, P!$A$2:$AK$1048576, MATCH('HOF Meter (RP)'!AE$1, P!$A$1:$AK$1, 0), FALSE)</f>
        <v>0.28571428571428498</v>
      </c>
      <c r="AF437">
        <f t="shared" si="211"/>
        <v>1623</v>
      </c>
      <c r="AG437">
        <f>VLOOKUP($A437, P!$A$2:$AK$1048576, MATCH('HOF Meter (RP)'!AG$1, P!$A$1:$AK$1, 0), FALSE)</f>
        <v>1.41598107610256</v>
      </c>
      <c r="AH437">
        <f t="shared" si="212"/>
        <v>1047</v>
      </c>
      <c r="AI437">
        <f>VLOOKUP($A437, P!$A$2:$AK$1048576, MATCH('HOF Meter (RP)'!AI$1, P!$A$1:$AK$1, 0), FALSE)</f>
        <v>3.9822563472933101</v>
      </c>
      <c r="AJ437">
        <f t="shared" si="213"/>
        <v>813</v>
      </c>
      <c r="AK437">
        <f>VLOOKUP($A437, P!$A$2:$AK$1048576, MATCH('HOF Meter (RP)'!AK$1, P!$A$1:$AK$1, 0), FALSE)</f>
        <v>14.445532154757499</v>
      </c>
      <c r="AL437" s="9">
        <f t="shared" si="214"/>
        <v>153</v>
      </c>
      <c r="AM437">
        <f>VLOOKUP($A437, P!$A$2:$AK$1048576, MATCH('HOF Meter (RP)'!AM$1, P!$A$1:$AK$1, 0), FALSE)</f>
        <v>2.3017100310321061</v>
      </c>
      <c r="AN437">
        <f t="shared" si="215"/>
        <v>301</v>
      </c>
      <c r="AO437">
        <f>VLOOKUP($A437, P!$A$2:$AK$1048576, MATCH('HOF Meter (RP)'!AO$1, P!$A$1:$AK$1, 0), FALSE)</f>
        <v>-1.5075340494513501</v>
      </c>
      <c r="AP437">
        <f t="shared" si="216"/>
        <v>1341</v>
      </c>
      <c r="AQ437">
        <f>VLOOKUP($A437, P!$A$2:$AK$1048576, MATCH('HOF Meter (RP)'!AQ$1, P!$A$1:$AK$1, 0), FALSE)</f>
        <v>-1.1193721841122899</v>
      </c>
      <c r="AR437">
        <f t="shared" si="217"/>
        <v>1362</v>
      </c>
      <c r="AS437">
        <f>VLOOKUP($A437, P!$A$2:$AK$1048576, MATCH('HOF Meter (RP)'!AS$1, P!$A$1:$AK$1, 0), FALSE)</f>
        <v>85.276349820828003</v>
      </c>
      <c r="AT437" s="9">
        <f t="shared" si="218"/>
        <v>257</v>
      </c>
      <c r="AU437">
        <f>VLOOKUP($A437, P!$A$2:$AK$1048576, MATCH('HOF Meter (RP)'!AU$1, P!$A$1:$AK$1, 0), FALSE)</f>
        <v>89.491664039030695</v>
      </c>
      <c r="AV437">
        <f t="shared" si="219"/>
        <v>241</v>
      </c>
      <c r="AW437">
        <f>VLOOKUP($A437, P!$A$2:$AK$1048576, MATCH('HOF Meter (RP)'!AW$1, P!$A$1:$AK$1, 0), FALSE)</f>
        <v>4.0257487041901303</v>
      </c>
      <c r="AX437">
        <f t="shared" si="220"/>
        <v>1456</v>
      </c>
      <c r="AY437">
        <f>VLOOKUP($A437, P!$A$2:$AK$1048576, MATCH('HOF Meter (RP)'!AY$1, P!$A$1:$AK$1, 0), FALSE)</f>
        <v>-0.15480693686084701</v>
      </c>
      <c r="AZ437">
        <f t="shared" si="221"/>
        <v>599</v>
      </c>
      <c r="BA437">
        <f>VLOOKUP($A437, P!$A$2:$AK$1048576, MATCH('HOF Meter (RP)'!BA$1, P!$A$1:$AK$1, 0), FALSE)</f>
        <v>82.004416939828005</v>
      </c>
      <c r="BB437" s="9">
        <f t="shared" si="222"/>
        <v>1407</v>
      </c>
      <c r="BC437">
        <f>VLOOKUP($A437, P!$A$2:$AK$1048576, MATCH('HOF Meter (RP)'!BC$1, P!$A$1:$AK$1, 0), FALSE)</f>
        <v>68.771202978671496</v>
      </c>
      <c r="BD437" s="9">
        <f t="shared" si="223"/>
        <v>72</v>
      </c>
      <c r="BE437">
        <f>VLOOKUP($A437, P!$A$2:$AK$1048576, MATCH('HOF Meter (RP)'!BE$1, P!$A$1:$AK$1, 0), FALSE)</f>
        <v>118.213112768177</v>
      </c>
      <c r="BF437">
        <f t="shared" si="224"/>
        <v>308</v>
      </c>
      <c r="BG437">
        <f>VLOOKUP($A437, P!$A$2:$AK$1048576, MATCH('HOF Meter (RP)'!BG$1, P!$A$1:$AK$1, 0), FALSE)</f>
        <v>108.510503255255</v>
      </c>
      <c r="BH437" s="9">
        <f t="shared" si="225"/>
        <v>1586</v>
      </c>
      <c r="BI437">
        <f>VLOOKUP($A437, P!$A$2:$AK$1048576, MATCH('HOF Meter (RP)'!BI$1, P!$A$1:$AK$1, 0), FALSE)</f>
        <v>99.692136100052593</v>
      </c>
      <c r="BJ437" s="9">
        <f t="shared" si="226"/>
        <v>673</v>
      </c>
      <c r="BK437">
        <f>VLOOKUP($A437, P!$A$2:$AK$1048576, MATCH('HOF Meter (RP)'!BK$1, P!$A$1:$AK$1, 0), FALSE)</f>
        <v>21</v>
      </c>
      <c r="BL437">
        <f t="shared" si="227"/>
        <v>301</v>
      </c>
      <c r="BM437" t="str">
        <f>VLOOKUP($A437, P!$A$2:$AK$1048576, MATCH('HOF Meter (RP)'!BM$1, P!$A$1:$AK$1, 0), FALSE)</f>
        <v>Paul Quantrill</v>
      </c>
      <c r="BN437">
        <f>VLOOKUP($A437, P!$A$2:$AK$1048576, MATCH('HOF Meter (RP)'!BN$1, P!$A$1:$AK$1, 0), FALSE)</f>
        <v>669</v>
      </c>
      <c r="BO437">
        <f>VLOOKUP($A437, P!$A$2:$AK$1048576, MATCH('HOF Meter (RP)'!BO$1, P!$A$1:$AK$1, 0), FALSE)</f>
        <v>120824</v>
      </c>
      <c r="BP437" s="10">
        <f t="shared" si="228"/>
        <v>472.35900683685736</v>
      </c>
      <c r="BQ437" s="10">
        <f t="shared" si="231"/>
        <v>-306.91854262781953</v>
      </c>
      <c r="BR437" s="8">
        <f t="shared" si="229"/>
        <v>436</v>
      </c>
      <c r="BS437" s="7">
        <f t="shared" si="230"/>
        <v>10</v>
      </c>
    </row>
    <row r="438" spans="1:71" x14ac:dyDescent="0.45">
      <c r="A438">
        <v>1011061</v>
      </c>
      <c r="B438" t="str">
        <f>VLOOKUP(A438, P!$A$2:$AK$1048576, MATCH('HOF Meter (RP)'!B$1, P!$A$1:$AK$1, 0), FALSE)</f>
        <v>Don Robinson</v>
      </c>
      <c r="C438" t="str">
        <f>VLOOKUP($A438, P!$A$2:$AK$1048576, MATCH('HOF Meter (RP)'!C$1, P!$A$1:$AK$1, 0), FALSE)</f>
        <v>RP</v>
      </c>
      <c r="D438" t="str">
        <f>VLOOKUP($A438, P!$A$2:$AK$1048576, MATCH('HOF Meter (RP)'!D$1, P!$A$1:$AK$1, 0), FALSE)</f>
        <v>SP</v>
      </c>
      <c r="E438">
        <f>VLOOKUP($A438, P!$A$2:$AK$1048576, MATCH('HOF Meter (RP)'!E$1, P!$A$1:$AK$1, 0), FALSE)</f>
        <v>0</v>
      </c>
      <c r="F438">
        <f>VLOOKUP($A438, P!$A$2:$AK$1048576, MATCH('HOF Meter (RP)'!F$1, P!$A$1:$AK$1, 0), FALSE)</f>
        <v>0</v>
      </c>
      <c r="G438">
        <f t="shared" si="199"/>
        <v>0</v>
      </c>
      <c r="H438">
        <f>VLOOKUP($A438, P!$A$2:$AK$1048576, MATCH('HOF Meter (RP)'!H$1, P!$A$1:$AK$1, 0), FALSE)</f>
        <v>0</v>
      </c>
      <c r="I438">
        <f>VLOOKUP($A438, P!$A$2:$AK$1048576, MATCH('HOF Meter (RP)'!I$1, P!$A$1:$AK$1, 0), FALSE)</f>
        <v>109</v>
      </c>
      <c r="J438">
        <f t="shared" si="200"/>
        <v>54</v>
      </c>
      <c r="K438">
        <f>VLOOKUP($A438, P!$A$2:$AK$1048576, MATCH('HOF Meter (RP)'!K$1, P!$A$1:$AK$1, 0), FALSE)</f>
        <v>106</v>
      </c>
      <c r="L438">
        <f t="shared" si="201"/>
        <v>64</v>
      </c>
      <c r="M438">
        <f>VLOOKUP($A438, P!$A$2:$AK$1048576, MATCH('HOF Meter (RP)'!M$1, P!$A$1:$AK$1, 0), FALSE)</f>
        <v>0.50697674418604655</v>
      </c>
      <c r="N438" s="9">
        <f t="shared" si="202"/>
        <v>639</v>
      </c>
      <c r="O438">
        <f>VLOOKUP($A438, P!$A$2:$AK$1048576, MATCH('HOF Meter (RP)'!O$1, P!$A$1:$AK$1, 0), FALSE)</f>
        <v>3.78689361025938</v>
      </c>
      <c r="P438">
        <f t="shared" si="203"/>
        <v>638</v>
      </c>
      <c r="Q438">
        <f>VLOOKUP($A438, P!$A$2:$AK$1048576, MATCH('HOF Meter (RP)'!Q$1, P!$A$1:$AK$1, 0), FALSE)</f>
        <v>524</v>
      </c>
      <c r="R438">
        <f t="shared" si="204"/>
        <v>297</v>
      </c>
      <c r="S438">
        <f>VLOOKUP($A438, P!$A$2:$AK$1048576, MATCH('HOF Meter (RP)'!S$1, P!$A$1:$AK$1, 0), FALSE)</f>
        <v>229</v>
      </c>
      <c r="T438">
        <f t="shared" si="205"/>
        <v>48</v>
      </c>
      <c r="U438">
        <f>VLOOKUP($A438, P!$A$2:$AK$1048576, MATCH('HOF Meter (RP)'!U$1, P!$A$1:$AK$1, 0), FALSE)</f>
        <v>57</v>
      </c>
      <c r="V438" s="9">
        <f t="shared" si="206"/>
        <v>299</v>
      </c>
      <c r="W438">
        <f>VLOOKUP($A438, P!$A$2:$AK$1048576, MATCH('HOF Meter (RP)'!W$1, P!$A$1:$AK$1, 0), FALSE)</f>
        <v>1958.1</v>
      </c>
      <c r="X438">
        <f t="shared" si="207"/>
        <v>49</v>
      </c>
      <c r="Y438">
        <f>VLOOKUP($A438, P!$A$2:$AK$1048576, MATCH('HOF Meter (RP)'!Y$1, P!$A$1:$AK$1, 0), FALSE)</f>
        <v>5.74927658547875</v>
      </c>
      <c r="Z438">
        <f t="shared" si="208"/>
        <v>807</v>
      </c>
      <c r="AA438">
        <f>VLOOKUP($A438, P!$A$2:$AK$1048576, MATCH('HOF Meter (RP)'!AA$1, P!$A$1:$AK$1, 0), FALSE)</f>
        <v>2.9550638245106602</v>
      </c>
      <c r="AB438">
        <f t="shared" si="209"/>
        <v>429</v>
      </c>
      <c r="AC438">
        <f>VLOOKUP($A438, P!$A$2:$AK$1048576, MATCH('HOF Meter (RP)'!AC$1, P!$A$1:$AK$1, 0), FALSE)</f>
        <v>1.9455676500000001</v>
      </c>
      <c r="AD438">
        <f t="shared" si="210"/>
        <v>560</v>
      </c>
      <c r="AE438">
        <f>VLOOKUP($A438, P!$A$2:$AK$1048576, MATCH('HOF Meter (RP)'!AE$1, P!$A$1:$AK$1, 0), FALSE)</f>
        <v>0.249802163017673</v>
      </c>
      <c r="AF438">
        <f t="shared" si="211"/>
        <v>662</v>
      </c>
      <c r="AG438">
        <f>VLOOKUP($A438, P!$A$2:$AK$1048576, MATCH('HOF Meter (RP)'!AG$1, P!$A$1:$AK$1, 0), FALSE)</f>
        <v>1.2954893593888901</v>
      </c>
      <c r="AH438">
        <f t="shared" si="212"/>
        <v>389</v>
      </c>
      <c r="AI438">
        <f>VLOOKUP($A438, P!$A$2:$AK$1048576, MATCH('HOF Meter (RP)'!AI$1, P!$A$1:$AK$1, 0), FALSE)</f>
        <v>3.6538403304203499</v>
      </c>
      <c r="AJ438">
        <f t="shared" si="213"/>
        <v>396</v>
      </c>
      <c r="AK438">
        <f>VLOOKUP($A438, P!$A$2:$AK$1048576, MATCH('HOF Meter (RP)'!AK$1, P!$A$1:$AK$1, 0), FALSE)</f>
        <v>20.082396694226102</v>
      </c>
      <c r="AL438" s="9">
        <f t="shared" si="214"/>
        <v>73</v>
      </c>
      <c r="AM438">
        <f>VLOOKUP($A438, P!$A$2:$AK$1048576, MATCH('HOF Meter (RP)'!AM$1, P!$A$1:$AK$1, 0), FALSE)</f>
        <v>2.0512125728232573</v>
      </c>
      <c r="AN438">
        <f t="shared" si="215"/>
        <v>413</v>
      </c>
      <c r="AO438">
        <f>VLOOKUP($A438, P!$A$2:$AK$1048576, MATCH('HOF Meter (RP)'!AO$1, P!$A$1:$AK$1, 0), FALSE)</f>
        <v>1.9460318889468899</v>
      </c>
      <c r="AP438">
        <f t="shared" si="216"/>
        <v>372</v>
      </c>
      <c r="AQ438">
        <f>VLOOKUP($A438, P!$A$2:$AK$1048576, MATCH('HOF Meter (RP)'!AQ$1, P!$A$1:$AK$1, 0), FALSE)</f>
        <v>1.09401120507911</v>
      </c>
      <c r="AR438">
        <f t="shared" si="217"/>
        <v>253</v>
      </c>
      <c r="AS438">
        <f>VLOOKUP($A438, P!$A$2:$AK$1048576, MATCH('HOF Meter (RP)'!AS$1, P!$A$1:$AK$1, 0), FALSE)</f>
        <v>104.15943720730699</v>
      </c>
      <c r="AT438" s="9">
        <f t="shared" si="218"/>
        <v>1063</v>
      </c>
      <c r="AU438">
        <f>VLOOKUP($A438, P!$A$2:$AK$1048576, MATCH('HOF Meter (RP)'!AU$1, P!$A$1:$AK$1, 0), FALSE)</f>
        <v>99.552440689543403</v>
      </c>
      <c r="AV438">
        <f t="shared" si="219"/>
        <v>770</v>
      </c>
      <c r="AW438">
        <f>VLOOKUP($A438, P!$A$2:$AK$1048576, MATCH('HOF Meter (RP)'!AW$1, P!$A$1:$AK$1, 0), FALSE)</f>
        <v>0</v>
      </c>
      <c r="AX438">
        <f t="shared" si="220"/>
        <v>1</v>
      </c>
      <c r="AY438">
        <f>VLOOKUP($A438, P!$A$2:$AK$1048576, MATCH('HOF Meter (RP)'!AY$1, P!$A$1:$AK$1, 0), FALSE)</f>
        <v>0.133053279839037</v>
      </c>
      <c r="AZ438">
        <f t="shared" si="221"/>
        <v>1161</v>
      </c>
      <c r="BA438">
        <f>VLOOKUP($A438, P!$A$2:$AK$1048576, MATCH('HOF Meter (RP)'!BA$1, P!$A$1:$AK$1, 0), FALSE)</f>
        <v>104.56677491653301</v>
      </c>
      <c r="BB438" s="9">
        <f t="shared" si="222"/>
        <v>707</v>
      </c>
      <c r="BC438">
        <f>VLOOKUP($A438, P!$A$2:$AK$1048576, MATCH('HOF Meter (RP)'!BC$1, P!$A$1:$AK$1, 0), FALSE)</f>
        <v>92.814902538282595</v>
      </c>
      <c r="BD438" s="9">
        <f t="shared" si="223"/>
        <v>486</v>
      </c>
      <c r="BE438">
        <f>VLOOKUP($A438, P!$A$2:$AK$1048576, MATCH('HOF Meter (RP)'!BE$1, P!$A$1:$AK$1, 0), FALSE)</f>
        <v>112.58963874537299</v>
      </c>
      <c r="BF438">
        <f t="shared" si="224"/>
        <v>383</v>
      </c>
      <c r="BG438">
        <f>VLOOKUP($A438, P!$A$2:$AK$1048576, MATCH('HOF Meter (RP)'!BG$1, P!$A$1:$AK$1, 0), FALSE)</f>
        <v>100.342340663708</v>
      </c>
      <c r="BH438" s="9">
        <f t="shared" si="225"/>
        <v>864</v>
      </c>
      <c r="BI438">
        <f>VLOOKUP($A438, P!$A$2:$AK$1048576, MATCH('HOF Meter (RP)'!BI$1, P!$A$1:$AK$1, 0), FALSE)</f>
        <v>98.523338310732697</v>
      </c>
      <c r="BJ438" s="9">
        <f t="shared" si="226"/>
        <v>571</v>
      </c>
      <c r="BK438">
        <f>VLOOKUP($A438, P!$A$2:$AK$1048576, MATCH('HOF Meter (RP)'!BK$1, P!$A$1:$AK$1, 0), FALSE)</f>
        <v>124</v>
      </c>
      <c r="BL438">
        <f t="shared" si="227"/>
        <v>11</v>
      </c>
      <c r="BM438" t="str">
        <f>VLOOKUP($A438, P!$A$2:$AK$1048576, MATCH('HOF Meter (RP)'!BM$1, P!$A$1:$AK$1, 0), FALSE)</f>
        <v>Don Robinson</v>
      </c>
      <c r="BN438">
        <f>VLOOKUP($A438, P!$A$2:$AK$1048576, MATCH('HOF Meter (RP)'!BN$1, P!$A$1:$AK$1, 0), FALSE)</f>
        <v>1011061</v>
      </c>
      <c r="BO438">
        <f>VLOOKUP($A438, P!$A$2:$AK$1048576, MATCH('HOF Meter (RP)'!BO$1, P!$A$1:$AK$1, 0), FALSE)</f>
        <v>121308</v>
      </c>
      <c r="BP438" s="10">
        <f t="shared" si="228"/>
        <v>473.18308687329267</v>
      </c>
      <c r="BQ438" s="10">
        <f t="shared" si="231"/>
        <v>-307.74262266425484</v>
      </c>
      <c r="BR438" s="8">
        <f t="shared" si="229"/>
        <v>437</v>
      </c>
      <c r="BS438" s="7">
        <f t="shared" si="230"/>
        <v>10</v>
      </c>
    </row>
    <row r="439" spans="1:71" x14ac:dyDescent="0.45">
      <c r="A439">
        <v>1003648</v>
      </c>
      <c r="B439" t="str">
        <f>VLOOKUP(A439, P!$A$2:$AK$1048576, MATCH('HOF Meter (RP)'!B$1, P!$A$1:$AK$1, 0), FALSE)</f>
        <v>Rawly Eastwick</v>
      </c>
      <c r="C439" t="str">
        <f>VLOOKUP($A439, P!$A$2:$AK$1048576, MATCH('HOF Meter (RP)'!C$1, P!$A$1:$AK$1, 0), FALSE)</f>
        <v>RP</v>
      </c>
      <c r="D439" t="str">
        <f>VLOOKUP($A439, P!$A$2:$AK$1048576, MATCH('HOF Meter (RP)'!D$1, P!$A$1:$AK$1, 0), FALSE)</f>
        <v>RP</v>
      </c>
      <c r="E439">
        <f>VLOOKUP($A439, P!$A$2:$AK$1048576, MATCH('HOF Meter (RP)'!E$1, P!$A$1:$AK$1, 0), FALSE)</f>
        <v>0</v>
      </c>
      <c r="F439">
        <f>VLOOKUP($A439, P!$A$2:$AK$1048576, MATCH('HOF Meter (RP)'!F$1, P!$A$1:$AK$1, 0), FALSE)</f>
        <v>0</v>
      </c>
      <c r="G439">
        <f t="shared" si="199"/>
        <v>0</v>
      </c>
      <c r="H439">
        <f>VLOOKUP($A439, P!$A$2:$AK$1048576, MATCH('HOF Meter (RP)'!H$1, P!$A$1:$AK$1, 0), FALSE)</f>
        <v>0</v>
      </c>
      <c r="I439">
        <f>VLOOKUP($A439, P!$A$2:$AK$1048576, MATCH('HOF Meter (RP)'!I$1, P!$A$1:$AK$1, 0), FALSE)</f>
        <v>28</v>
      </c>
      <c r="J439">
        <f t="shared" si="200"/>
        <v>937</v>
      </c>
      <c r="K439">
        <f>VLOOKUP($A439, P!$A$2:$AK$1048576, MATCH('HOF Meter (RP)'!K$1, P!$A$1:$AK$1, 0), FALSE)</f>
        <v>27</v>
      </c>
      <c r="L439">
        <f t="shared" si="201"/>
        <v>1117</v>
      </c>
      <c r="M439">
        <f>VLOOKUP($A439, P!$A$2:$AK$1048576, MATCH('HOF Meter (RP)'!M$1, P!$A$1:$AK$1, 0), FALSE)</f>
        <v>0.50909090909090904</v>
      </c>
      <c r="N439" s="9">
        <f t="shared" si="202"/>
        <v>619</v>
      </c>
      <c r="O439">
        <f>VLOOKUP($A439, P!$A$2:$AK$1048576, MATCH('HOF Meter (RP)'!O$1, P!$A$1:$AK$1, 0), FALSE)</f>
        <v>3.3064726069346699</v>
      </c>
      <c r="P439">
        <f t="shared" si="203"/>
        <v>228</v>
      </c>
      <c r="Q439">
        <f>VLOOKUP($A439, P!$A$2:$AK$1048576, MATCH('HOF Meter (RP)'!Q$1, P!$A$1:$AK$1, 0), FALSE)</f>
        <v>326</v>
      </c>
      <c r="R439">
        <f t="shared" si="204"/>
        <v>732</v>
      </c>
      <c r="S439">
        <f>VLOOKUP($A439, P!$A$2:$AK$1048576, MATCH('HOF Meter (RP)'!S$1, P!$A$1:$AK$1, 0), FALSE)</f>
        <v>1</v>
      </c>
      <c r="T439">
        <f t="shared" si="205"/>
        <v>1436</v>
      </c>
      <c r="U439">
        <f>VLOOKUP($A439, P!$A$2:$AK$1048576, MATCH('HOF Meter (RP)'!U$1, P!$A$1:$AK$1, 0), FALSE)</f>
        <v>68</v>
      </c>
      <c r="V439" s="9">
        <f t="shared" si="206"/>
        <v>249</v>
      </c>
      <c r="W439">
        <f>VLOOKUP($A439, P!$A$2:$AK$1048576, MATCH('HOF Meter (RP)'!W$1, P!$A$1:$AK$1, 0), FALSE)</f>
        <v>525.1</v>
      </c>
      <c r="X439">
        <f t="shared" si="207"/>
        <v>994</v>
      </c>
      <c r="Y439">
        <f>VLOOKUP($A439, P!$A$2:$AK$1048576, MATCH('HOF Meter (RP)'!Y$1, P!$A$1:$AK$1, 0), FALSE)</f>
        <v>5.0539348137084401</v>
      </c>
      <c r="Z439">
        <f t="shared" si="208"/>
        <v>1036</v>
      </c>
      <c r="AA439">
        <f>VLOOKUP($A439, P!$A$2:$AK$1048576, MATCH('HOF Meter (RP)'!AA$1, P!$A$1:$AK$1, 0), FALSE)</f>
        <v>2.6725892574187</v>
      </c>
      <c r="AB439">
        <f t="shared" si="209"/>
        <v>260</v>
      </c>
      <c r="AC439">
        <f>VLOOKUP($A439, P!$A$2:$AK$1048576, MATCH('HOF Meter (RP)'!AC$1, P!$A$1:$AK$1, 0), FALSE)</f>
        <v>1.8910256400000001</v>
      </c>
      <c r="AD439">
        <f t="shared" si="210"/>
        <v>599</v>
      </c>
      <c r="AE439">
        <f>VLOOKUP($A439, P!$A$2:$AK$1048576, MATCH('HOF Meter (RP)'!AE$1, P!$A$1:$AK$1, 0), FALSE)</f>
        <v>0.25317073170731702</v>
      </c>
      <c r="AF439">
        <f t="shared" si="211"/>
        <v>775</v>
      </c>
      <c r="AG439">
        <f>VLOOKUP($A439, P!$A$2:$AK$1048576, MATCH('HOF Meter (RP)'!AG$1, P!$A$1:$AK$1, 0), FALSE)</f>
        <v>1.2848986814512899</v>
      </c>
      <c r="AH439">
        <f t="shared" si="212"/>
        <v>352</v>
      </c>
      <c r="AI439">
        <f>VLOOKUP($A439, P!$A$2:$AK$1048576, MATCH('HOF Meter (RP)'!AI$1, P!$A$1:$AK$1, 0), FALSE)</f>
        <v>3.4083783813275099</v>
      </c>
      <c r="AJ439">
        <f t="shared" si="213"/>
        <v>211</v>
      </c>
      <c r="AK439">
        <f>VLOOKUP($A439, P!$A$2:$AK$1048576, MATCH('HOF Meter (RP)'!AK$1, P!$A$1:$AK$1, 0), FALSE)</f>
        <v>4.1776712033897603</v>
      </c>
      <c r="AL439" s="9">
        <f t="shared" si="214"/>
        <v>828</v>
      </c>
      <c r="AM439">
        <f>VLOOKUP($A439, P!$A$2:$AK$1048576, MATCH('HOF Meter (RP)'!AM$1, P!$A$1:$AK$1, 0), FALSE)</f>
        <v>1.5911907078231802</v>
      </c>
      <c r="AN439">
        <f t="shared" si="215"/>
        <v>709</v>
      </c>
      <c r="AO439">
        <f>VLOOKUP($A439, P!$A$2:$AK$1048576, MATCH('HOF Meter (RP)'!AO$1, P!$A$1:$AK$1, 0), FALSE)</f>
        <v>0.84493795037269503</v>
      </c>
      <c r="AP439">
        <f t="shared" si="216"/>
        <v>453</v>
      </c>
      <c r="AQ439">
        <f>VLOOKUP($A439, P!$A$2:$AK$1048576, MATCH('HOF Meter (RP)'!AQ$1, P!$A$1:$AK$1, 0), FALSE)</f>
        <v>-1.96698347687033</v>
      </c>
      <c r="AR439">
        <f t="shared" si="217"/>
        <v>1513</v>
      </c>
      <c r="AS439">
        <f>VLOOKUP($A439, P!$A$2:$AK$1048576, MATCH('HOF Meter (RP)'!AS$1, P!$A$1:$AK$1, 0), FALSE)</f>
        <v>87.967561469705601</v>
      </c>
      <c r="AT439" s="9">
        <f t="shared" si="218"/>
        <v>320</v>
      </c>
      <c r="AU439">
        <f>VLOOKUP($A439, P!$A$2:$AK$1048576, MATCH('HOF Meter (RP)'!AU$1, P!$A$1:$AK$1, 0), FALSE)</f>
        <v>92.076275982378903</v>
      </c>
      <c r="AV439">
        <f t="shared" si="219"/>
        <v>337</v>
      </c>
      <c r="AW439">
        <f>VLOOKUP($A439, P!$A$2:$AK$1048576, MATCH('HOF Meter (RP)'!AW$1, P!$A$1:$AK$1, 0), FALSE)</f>
        <v>0</v>
      </c>
      <c r="AX439">
        <f t="shared" si="220"/>
        <v>1</v>
      </c>
      <c r="AY439">
        <f>VLOOKUP($A439, P!$A$2:$AK$1048576, MATCH('HOF Meter (RP)'!AY$1, P!$A$1:$AK$1, 0), FALSE)</f>
        <v>-0.101905774392842</v>
      </c>
      <c r="AZ439">
        <f t="shared" si="221"/>
        <v>699</v>
      </c>
      <c r="BA439">
        <f>VLOOKUP($A439, P!$A$2:$AK$1048576, MATCH('HOF Meter (RP)'!BA$1, P!$A$1:$AK$1, 0), FALSE)</f>
        <v>100.09021191558401</v>
      </c>
      <c r="BB439" s="9">
        <f t="shared" si="222"/>
        <v>836</v>
      </c>
      <c r="BC439">
        <f>VLOOKUP($A439, P!$A$2:$AK$1048576, MATCH('HOF Meter (RP)'!BC$1, P!$A$1:$AK$1, 0), FALSE)</f>
        <v>81.352997576146905</v>
      </c>
      <c r="BD439" s="9">
        <f t="shared" si="223"/>
        <v>251</v>
      </c>
      <c r="BE439">
        <f>VLOOKUP($A439, P!$A$2:$AK$1048576, MATCH('HOF Meter (RP)'!BE$1, P!$A$1:$AK$1, 0), FALSE)</f>
        <v>123.59634983439901</v>
      </c>
      <c r="BF439">
        <f t="shared" si="224"/>
        <v>248</v>
      </c>
      <c r="BG439">
        <f>VLOOKUP($A439, P!$A$2:$AK$1048576, MATCH('HOF Meter (RP)'!BG$1, P!$A$1:$AK$1, 0), FALSE)</f>
        <v>99.995267946680499</v>
      </c>
      <c r="BH439" s="9">
        <f t="shared" si="225"/>
        <v>830</v>
      </c>
      <c r="BI439">
        <f>VLOOKUP($A439, P!$A$2:$AK$1048576, MATCH('HOF Meter (RP)'!BI$1, P!$A$1:$AK$1, 0), FALSE)</f>
        <v>95.5140951036568</v>
      </c>
      <c r="BJ439" s="9">
        <f t="shared" si="226"/>
        <v>356</v>
      </c>
      <c r="BK439">
        <f>VLOOKUP($A439, P!$A$2:$AK$1048576, MATCH('HOF Meter (RP)'!BK$1, P!$A$1:$AK$1, 0), FALSE)</f>
        <v>0</v>
      </c>
      <c r="BL439">
        <f t="shared" si="227"/>
        <v>718</v>
      </c>
      <c r="BM439" t="str">
        <f>VLOOKUP($A439, P!$A$2:$AK$1048576, MATCH('HOF Meter (RP)'!BM$1, P!$A$1:$AK$1, 0), FALSE)</f>
        <v>Rawly Eastwick</v>
      </c>
      <c r="BN439">
        <f>VLOOKUP($A439, P!$A$2:$AK$1048576, MATCH('HOF Meter (RP)'!BN$1, P!$A$1:$AK$1, 0), FALSE)</f>
        <v>1003648</v>
      </c>
      <c r="BO439">
        <f>VLOOKUP($A439, P!$A$2:$AK$1048576, MATCH('HOF Meter (RP)'!BO$1, P!$A$1:$AK$1, 0), FALSE)</f>
        <v>113716</v>
      </c>
      <c r="BP439" s="10">
        <f t="shared" si="228"/>
        <v>473.62519824036616</v>
      </c>
      <c r="BQ439" s="10">
        <f t="shared" si="231"/>
        <v>-308.18473403132833</v>
      </c>
      <c r="BR439" s="8">
        <f t="shared" si="229"/>
        <v>438</v>
      </c>
      <c r="BS439" s="7">
        <f t="shared" si="230"/>
        <v>10</v>
      </c>
    </row>
    <row r="440" spans="1:71" x14ac:dyDescent="0.45">
      <c r="A440">
        <v>1002077</v>
      </c>
      <c r="B440" t="str">
        <f>VLOOKUP(A440, P!$A$2:$AK$1048576, MATCH('HOF Meter (RP)'!B$1, P!$A$1:$AK$1, 0), FALSE)</f>
        <v>Bill Castro</v>
      </c>
      <c r="C440" t="str">
        <f>VLOOKUP($A440, P!$A$2:$AK$1048576, MATCH('HOF Meter (RP)'!C$1, P!$A$1:$AK$1, 0), FALSE)</f>
        <v>RP</v>
      </c>
      <c r="D440" t="str">
        <f>VLOOKUP($A440, P!$A$2:$AK$1048576, MATCH('HOF Meter (RP)'!D$1, P!$A$1:$AK$1, 0), FALSE)</f>
        <v>RP</v>
      </c>
      <c r="E440">
        <f>VLOOKUP($A440, P!$A$2:$AK$1048576, MATCH('HOF Meter (RP)'!E$1, P!$A$1:$AK$1, 0), FALSE)</f>
        <v>0</v>
      </c>
      <c r="F440">
        <f>VLOOKUP($A440, P!$A$2:$AK$1048576, MATCH('HOF Meter (RP)'!F$1, P!$A$1:$AK$1, 0), FALSE)</f>
        <v>0</v>
      </c>
      <c r="G440">
        <f t="shared" si="199"/>
        <v>0</v>
      </c>
      <c r="H440">
        <f>VLOOKUP($A440, P!$A$2:$AK$1048576, MATCH('HOF Meter (RP)'!H$1, P!$A$1:$AK$1, 0), FALSE)</f>
        <v>0</v>
      </c>
      <c r="I440">
        <f>VLOOKUP($A440, P!$A$2:$AK$1048576, MATCH('HOF Meter (RP)'!I$1, P!$A$1:$AK$1, 0), FALSE)</f>
        <v>31</v>
      </c>
      <c r="J440">
        <f t="shared" si="200"/>
        <v>837</v>
      </c>
      <c r="K440">
        <f>VLOOKUP($A440, P!$A$2:$AK$1048576, MATCH('HOF Meter (RP)'!K$1, P!$A$1:$AK$1, 0), FALSE)</f>
        <v>26</v>
      </c>
      <c r="L440">
        <f t="shared" si="201"/>
        <v>1159</v>
      </c>
      <c r="M440">
        <f>VLOOKUP($A440, P!$A$2:$AK$1048576, MATCH('HOF Meter (RP)'!M$1, P!$A$1:$AK$1, 0), FALSE)</f>
        <v>0.54385964912280704</v>
      </c>
      <c r="N440" s="9">
        <f t="shared" si="202"/>
        <v>338</v>
      </c>
      <c r="O440">
        <f>VLOOKUP($A440, P!$A$2:$AK$1048576, MATCH('HOF Meter (RP)'!O$1, P!$A$1:$AK$1, 0), FALSE)</f>
        <v>3.3276390210068199</v>
      </c>
      <c r="P440">
        <f t="shared" si="203"/>
        <v>239</v>
      </c>
      <c r="Q440">
        <f>VLOOKUP($A440, P!$A$2:$AK$1048576, MATCH('HOF Meter (RP)'!Q$1, P!$A$1:$AK$1, 0), FALSE)</f>
        <v>303</v>
      </c>
      <c r="R440">
        <f t="shared" si="204"/>
        <v>815</v>
      </c>
      <c r="S440">
        <f>VLOOKUP($A440, P!$A$2:$AK$1048576, MATCH('HOF Meter (RP)'!S$1, P!$A$1:$AK$1, 0), FALSE)</f>
        <v>9</v>
      </c>
      <c r="T440">
        <f t="shared" si="205"/>
        <v>1289</v>
      </c>
      <c r="U440">
        <f>VLOOKUP($A440, P!$A$2:$AK$1048576, MATCH('HOF Meter (RP)'!U$1, P!$A$1:$AK$1, 0), FALSE)</f>
        <v>45</v>
      </c>
      <c r="V440" s="9">
        <f t="shared" si="206"/>
        <v>371</v>
      </c>
      <c r="W440">
        <f>VLOOKUP($A440, P!$A$2:$AK$1048576, MATCH('HOF Meter (RP)'!W$1, P!$A$1:$AK$1, 0), FALSE)</f>
        <v>546.1</v>
      </c>
      <c r="X440">
        <f t="shared" si="207"/>
        <v>933</v>
      </c>
      <c r="Y440">
        <f>VLOOKUP($A440, P!$A$2:$AK$1048576, MATCH('HOF Meter (RP)'!Y$1, P!$A$1:$AK$1, 0), FALSE)</f>
        <v>3.3441124815068601</v>
      </c>
      <c r="Z440">
        <f t="shared" si="208"/>
        <v>1471</v>
      </c>
      <c r="AA440">
        <f>VLOOKUP($A440, P!$A$2:$AK$1048576, MATCH('HOF Meter (RP)'!AA$1, P!$A$1:$AK$1, 0), FALSE)</f>
        <v>2.3886517725048999</v>
      </c>
      <c r="AB440">
        <f t="shared" si="209"/>
        <v>135</v>
      </c>
      <c r="AC440">
        <f>VLOOKUP($A440, P!$A$2:$AK$1048576, MATCH('HOF Meter (RP)'!AC$1, P!$A$1:$AK$1, 0), FALSE)</f>
        <v>1.4</v>
      </c>
      <c r="AD440">
        <f t="shared" si="210"/>
        <v>1081</v>
      </c>
      <c r="AE440">
        <f>VLOOKUP($A440, P!$A$2:$AK$1048576, MATCH('HOF Meter (RP)'!AE$1, P!$A$1:$AK$1, 0), FALSE)</f>
        <v>0.26183844011141999</v>
      </c>
      <c r="AF440">
        <f t="shared" si="211"/>
        <v>1083</v>
      </c>
      <c r="AG440">
        <f>VLOOKUP($A440, P!$A$2:$AK$1048576, MATCH('HOF Meter (RP)'!AG$1, P!$A$1:$AK$1, 0), FALSE)</f>
        <v>1.2977426105026599</v>
      </c>
      <c r="AH440">
        <f t="shared" si="212"/>
        <v>404</v>
      </c>
      <c r="AI440">
        <f>VLOOKUP($A440, P!$A$2:$AK$1048576, MATCH('HOF Meter (RP)'!AI$1, P!$A$1:$AK$1, 0), FALSE)</f>
        <v>3.7103256584721001</v>
      </c>
      <c r="AJ440">
        <f t="shared" si="213"/>
        <v>449</v>
      </c>
      <c r="AK440">
        <f>VLOOKUP($A440, P!$A$2:$AK$1048576, MATCH('HOF Meter (RP)'!AK$1, P!$A$1:$AK$1, 0), FALSE)</f>
        <v>2.8976242211647301</v>
      </c>
      <c r="AL440" s="9">
        <f t="shared" si="214"/>
        <v>1072</v>
      </c>
      <c r="AM440">
        <f>VLOOKUP($A440, P!$A$2:$AK$1048576, MATCH('HOF Meter (RP)'!AM$1, P!$A$1:$AK$1, 0), FALSE)</f>
        <v>1.0612064534571433</v>
      </c>
      <c r="AN440">
        <f t="shared" si="215"/>
        <v>1116</v>
      </c>
      <c r="AO440">
        <f>VLOOKUP($A440, P!$A$2:$AK$1048576, MATCH('HOF Meter (RP)'!AO$1, P!$A$1:$AK$1, 0), FALSE)</f>
        <v>-2.4725715545937401</v>
      </c>
      <c r="AP440">
        <f t="shared" si="216"/>
        <v>1442</v>
      </c>
      <c r="AQ440">
        <f>VLOOKUP($A440, P!$A$2:$AK$1048576, MATCH('HOF Meter (RP)'!AQ$1, P!$A$1:$AK$1, 0), FALSE)</f>
        <v>-2.7918979847621701</v>
      </c>
      <c r="AR440">
        <f t="shared" si="217"/>
        <v>1608</v>
      </c>
      <c r="AS440">
        <f>VLOOKUP($A440, P!$A$2:$AK$1048576, MATCH('HOF Meter (RP)'!AS$1, P!$A$1:$AK$1, 0), FALSE)</f>
        <v>85.562753652127398</v>
      </c>
      <c r="AT440" s="9">
        <f t="shared" si="218"/>
        <v>267</v>
      </c>
      <c r="AU440">
        <f>VLOOKUP($A440, P!$A$2:$AK$1048576, MATCH('HOF Meter (RP)'!AU$1, P!$A$1:$AK$1, 0), FALSE)</f>
        <v>96.588796078171001</v>
      </c>
      <c r="AV440">
        <f t="shared" si="219"/>
        <v>580</v>
      </c>
      <c r="AW440">
        <f>VLOOKUP($A440, P!$A$2:$AK$1048576, MATCH('HOF Meter (RP)'!AW$1, P!$A$1:$AK$1, 0), FALSE)</f>
        <v>0</v>
      </c>
      <c r="AX440">
        <f t="shared" si="220"/>
        <v>1</v>
      </c>
      <c r="AY440">
        <f>VLOOKUP($A440, P!$A$2:$AK$1048576, MATCH('HOF Meter (RP)'!AY$1, P!$A$1:$AK$1, 0), FALSE)</f>
        <v>-0.38268663746527098</v>
      </c>
      <c r="AZ440">
        <f t="shared" si="221"/>
        <v>275</v>
      </c>
      <c r="BA440">
        <f>VLOOKUP($A440, P!$A$2:$AK$1048576, MATCH('HOF Meter (RP)'!BA$1, P!$A$1:$AK$1, 0), FALSE)</f>
        <v>70.046547059547095</v>
      </c>
      <c r="BB440" s="9">
        <f t="shared" si="222"/>
        <v>1635</v>
      </c>
      <c r="BC440">
        <f>VLOOKUP($A440, P!$A$2:$AK$1048576, MATCH('HOF Meter (RP)'!BC$1, P!$A$1:$AK$1, 0), FALSE)</f>
        <v>73.584906802537901</v>
      </c>
      <c r="BD440" s="9">
        <f t="shared" si="223"/>
        <v>126</v>
      </c>
      <c r="BE440">
        <f>VLOOKUP($A440, P!$A$2:$AK$1048576, MATCH('HOF Meter (RP)'!BE$1, P!$A$1:$AK$1, 0), FALSE)</f>
        <v>95.172638446249593</v>
      </c>
      <c r="BF440">
        <f t="shared" si="224"/>
        <v>812</v>
      </c>
      <c r="BG440">
        <f>VLOOKUP($A440, P!$A$2:$AK$1048576, MATCH('HOF Meter (RP)'!BG$1, P!$A$1:$AK$1, 0), FALSE)</f>
        <v>101.628622073811</v>
      </c>
      <c r="BH440" s="9">
        <f t="shared" si="225"/>
        <v>1017</v>
      </c>
      <c r="BI440">
        <f>VLOOKUP($A440, P!$A$2:$AK$1048576, MATCH('HOF Meter (RP)'!BI$1, P!$A$1:$AK$1, 0), FALSE)</f>
        <v>95.271070485444596</v>
      </c>
      <c r="BJ440" s="9">
        <f t="shared" si="226"/>
        <v>346</v>
      </c>
      <c r="BK440">
        <f>VLOOKUP($A440, P!$A$2:$AK$1048576, MATCH('HOF Meter (RP)'!BK$1, P!$A$1:$AK$1, 0), FALSE)</f>
        <v>3</v>
      </c>
      <c r="BL440">
        <f t="shared" si="227"/>
        <v>609</v>
      </c>
      <c r="BM440" t="str">
        <f>VLOOKUP($A440, P!$A$2:$AK$1048576, MATCH('HOF Meter (RP)'!BM$1, P!$A$1:$AK$1, 0), FALSE)</f>
        <v>Bill Castro</v>
      </c>
      <c r="BN440">
        <f>VLOOKUP($A440, P!$A$2:$AK$1048576, MATCH('HOF Meter (RP)'!BN$1, P!$A$1:$AK$1, 0), FALSE)</f>
        <v>1002077</v>
      </c>
      <c r="BO440">
        <f>VLOOKUP($A440, P!$A$2:$AK$1048576, MATCH('HOF Meter (RP)'!BO$1, P!$A$1:$AK$1, 0), FALSE)</f>
        <v>112130</v>
      </c>
      <c r="BP440" s="10">
        <f t="shared" si="228"/>
        <v>475.2370061631625</v>
      </c>
      <c r="BQ440" s="10">
        <f t="shared" si="231"/>
        <v>-309.79654195412468</v>
      </c>
      <c r="BR440" s="8">
        <f t="shared" si="229"/>
        <v>439</v>
      </c>
      <c r="BS440" s="7">
        <f t="shared" si="230"/>
        <v>10</v>
      </c>
    </row>
    <row r="441" spans="1:71" x14ac:dyDescent="0.45">
      <c r="A441">
        <v>1004268</v>
      </c>
      <c r="B441" t="str">
        <f>VLOOKUP(A441, P!$A$2:$AK$1048576, MATCH('HOF Meter (RP)'!B$1, P!$A$1:$AK$1, 0), FALSE)</f>
        <v>Art Fowler</v>
      </c>
      <c r="C441" t="str">
        <f>VLOOKUP($A441, P!$A$2:$AK$1048576, MATCH('HOF Meter (RP)'!C$1, P!$A$1:$AK$1, 0), FALSE)</f>
        <v>RP</v>
      </c>
      <c r="D441" t="str">
        <f>VLOOKUP($A441, P!$A$2:$AK$1048576, MATCH('HOF Meter (RP)'!D$1, P!$A$1:$AK$1, 0), FALSE)</f>
        <v>RP</v>
      </c>
      <c r="E441">
        <f>VLOOKUP($A441, P!$A$2:$AK$1048576, MATCH('HOF Meter (RP)'!E$1, P!$A$1:$AK$1, 0), FALSE)</f>
        <v>0</v>
      </c>
      <c r="F441">
        <f>VLOOKUP($A441, P!$A$2:$AK$1048576, MATCH('HOF Meter (RP)'!F$1, P!$A$1:$AK$1, 0), FALSE)</f>
        <v>0</v>
      </c>
      <c r="G441">
        <f t="shared" si="199"/>
        <v>0</v>
      </c>
      <c r="H441">
        <f>VLOOKUP($A441, P!$A$2:$AK$1048576, MATCH('HOF Meter (RP)'!H$1, P!$A$1:$AK$1, 0), FALSE)</f>
        <v>0</v>
      </c>
      <c r="I441">
        <f>VLOOKUP($A441, P!$A$2:$AK$1048576, MATCH('HOF Meter (RP)'!I$1, P!$A$1:$AK$1, 0), FALSE)</f>
        <v>54</v>
      </c>
      <c r="J441">
        <f t="shared" si="200"/>
        <v>349</v>
      </c>
      <c r="K441">
        <f>VLOOKUP($A441, P!$A$2:$AK$1048576, MATCH('HOF Meter (RP)'!K$1, P!$A$1:$AK$1, 0), FALSE)</f>
        <v>51</v>
      </c>
      <c r="L441">
        <f t="shared" si="201"/>
        <v>411</v>
      </c>
      <c r="M441">
        <f>VLOOKUP($A441, P!$A$2:$AK$1048576, MATCH('HOF Meter (RP)'!M$1, P!$A$1:$AK$1, 0), FALSE)</f>
        <v>0.51428571428571423</v>
      </c>
      <c r="N441" s="9">
        <f t="shared" si="202"/>
        <v>570</v>
      </c>
      <c r="O441">
        <f>VLOOKUP($A441, P!$A$2:$AK$1048576, MATCH('HOF Meter (RP)'!O$1, P!$A$1:$AK$1, 0), FALSE)</f>
        <v>4.0253902051190797</v>
      </c>
      <c r="P441">
        <f t="shared" si="203"/>
        <v>932</v>
      </c>
      <c r="Q441">
        <f>VLOOKUP($A441, P!$A$2:$AK$1048576, MATCH('HOF Meter (RP)'!Q$1, P!$A$1:$AK$1, 0), FALSE)</f>
        <v>362</v>
      </c>
      <c r="R441">
        <f t="shared" si="204"/>
        <v>612</v>
      </c>
      <c r="S441">
        <f>VLOOKUP($A441, P!$A$2:$AK$1048576, MATCH('HOF Meter (RP)'!S$1, P!$A$1:$AK$1, 0), FALSE)</f>
        <v>90</v>
      </c>
      <c r="T441">
        <f t="shared" si="205"/>
        <v>354</v>
      </c>
      <c r="U441">
        <f>VLOOKUP($A441, P!$A$2:$AK$1048576, MATCH('HOF Meter (RP)'!U$1, P!$A$1:$AK$1, 0), FALSE)</f>
        <v>32</v>
      </c>
      <c r="V441" s="9">
        <f t="shared" si="206"/>
        <v>460</v>
      </c>
      <c r="W441">
        <f>VLOOKUP($A441, P!$A$2:$AK$1048576, MATCH('HOF Meter (RP)'!W$1, P!$A$1:$AK$1, 0), FALSE)</f>
        <v>1024</v>
      </c>
      <c r="X441">
        <f t="shared" si="207"/>
        <v>310</v>
      </c>
      <c r="Y441">
        <f>VLOOKUP($A441, P!$A$2:$AK$1048576, MATCH('HOF Meter (RP)'!Y$1, P!$A$1:$AK$1, 0), FALSE)</f>
        <v>4.7373041933606599</v>
      </c>
      <c r="Z441">
        <f t="shared" si="208"/>
        <v>1132</v>
      </c>
      <c r="AA441">
        <f>VLOOKUP($A441, P!$A$2:$AK$1048576, MATCH('HOF Meter (RP)'!AA$1, P!$A$1:$AK$1, 0), FALSE)</f>
        <v>2.70703096763466</v>
      </c>
      <c r="AB441">
        <f t="shared" si="209"/>
        <v>280</v>
      </c>
      <c r="AC441">
        <f>VLOOKUP($A441, P!$A$2:$AK$1048576, MATCH('HOF Meter (RP)'!AC$1, P!$A$1:$AK$1, 0), FALSE)</f>
        <v>1.75</v>
      </c>
      <c r="AD441">
        <f t="shared" si="210"/>
        <v>721</v>
      </c>
      <c r="AE441">
        <f>VLOOKUP($A441, P!$A$2:$AK$1048576, MATCH('HOF Meter (RP)'!AE$1, P!$A$1:$AK$1, 0), FALSE)</f>
        <v>0.25923153692614698</v>
      </c>
      <c r="AF441">
        <f t="shared" si="211"/>
        <v>997</v>
      </c>
      <c r="AG441">
        <f>VLOOKUP($A441, P!$A$2:$AK$1048576, MATCH('HOF Meter (RP)'!AG$1, P!$A$1:$AK$1, 0), FALSE)</f>
        <v>1.31542955029</v>
      </c>
      <c r="AH441">
        <f t="shared" si="212"/>
        <v>496</v>
      </c>
      <c r="AI441">
        <f>VLOOKUP($A441, P!$A$2:$AK$1048576, MATCH('HOF Meter (RP)'!AI$1, P!$A$1:$AK$1, 0), FALSE)</f>
        <v>3.5735741802513199</v>
      </c>
      <c r="AJ441">
        <f t="shared" si="213"/>
        <v>310</v>
      </c>
      <c r="AK441">
        <f>VLOOKUP($A441, P!$A$2:$AK$1048576, MATCH('HOF Meter (RP)'!AK$1, P!$A$1:$AK$1, 0), FALSE)</f>
        <v>14.4809390604496</v>
      </c>
      <c r="AL441" s="9">
        <f t="shared" si="214"/>
        <v>152</v>
      </c>
      <c r="AM441">
        <f>VLOOKUP($A441, P!$A$2:$AK$1048576, MATCH('HOF Meter (RP)'!AM$1, P!$A$1:$AK$1, 0), FALSE)</f>
        <v>2.8283084102440625</v>
      </c>
      <c r="AN441">
        <f t="shared" si="215"/>
        <v>151</v>
      </c>
      <c r="AO441">
        <f>VLOOKUP($A441, P!$A$2:$AK$1048576, MATCH('HOF Meter (RP)'!AO$1, P!$A$1:$AK$1, 0), FALSE)</f>
        <v>0</v>
      </c>
      <c r="AP441">
        <f t="shared" si="216"/>
        <v>533</v>
      </c>
      <c r="AQ441">
        <f>VLOOKUP($A441, P!$A$2:$AK$1048576, MATCH('HOF Meter (RP)'!AQ$1, P!$A$1:$AK$1, 0), FALSE)</f>
        <v>0</v>
      </c>
      <c r="AR441">
        <f t="shared" si="217"/>
        <v>467</v>
      </c>
      <c r="AS441">
        <f>VLOOKUP($A441, P!$A$2:$AK$1048576, MATCH('HOF Meter (RP)'!AS$1, P!$A$1:$AK$1, 0), FALSE)</f>
        <v>99.158537448262095</v>
      </c>
      <c r="AT441" s="9">
        <f t="shared" si="218"/>
        <v>816</v>
      </c>
      <c r="AU441">
        <f>VLOOKUP($A441, P!$A$2:$AK$1048576, MATCH('HOF Meter (RP)'!AU$1, P!$A$1:$AK$1, 0), FALSE)</f>
        <v>87.203202298599294</v>
      </c>
      <c r="AV441">
        <f t="shared" si="219"/>
        <v>185</v>
      </c>
      <c r="AW441">
        <f>VLOOKUP($A441, P!$A$2:$AK$1048576, MATCH('HOF Meter (RP)'!AW$1, P!$A$1:$AK$1, 0), FALSE)</f>
        <v>0</v>
      </c>
      <c r="AX441">
        <f t="shared" si="220"/>
        <v>1</v>
      </c>
      <c r="AY441">
        <f>VLOOKUP($A441, P!$A$2:$AK$1048576, MATCH('HOF Meter (RP)'!AY$1, P!$A$1:$AK$1, 0), FALSE)</f>
        <v>0.45181602486775901</v>
      </c>
      <c r="AZ441">
        <f t="shared" si="221"/>
        <v>1546</v>
      </c>
      <c r="BA441">
        <f>VLOOKUP($A441, P!$A$2:$AK$1048576, MATCH('HOF Meter (RP)'!BA$1, P!$A$1:$AK$1, 0), FALSE)</f>
        <v>98.774819761360504</v>
      </c>
      <c r="BB441" s="9">
        <f t="shared" si="222"/>
        <v>873</v>
      </c>
      <c r="BC441">
        <f>VLOOKUP($A441, P!$A$2:$AK$1048576, MATCH('HOF Meter (RP)'!BC$1, P!$A$1:$AK$1, 0), FALSE)</f>
        <v>79.109632633852797</v>
      </c>
      <c r="BD441" s="9">
        <f t="shared" si="223"/>
        <v>203</v>
      </c>
      <c r="BE441">
        <f>VLOOKUP($A441, P!$A$2:$AK$1048576, MATCH('HOF Meter (RP)'!BE$1, P!$A$1:$AK$1, 0), FALSE)</f>
        <v>124.46421196707</v>
      </c>
      <c r="BF441">
        <f t="shared" si="224"/>
        <v>242</v>
      </c>
      <c r="BG441">
        <f>VLOOKUP($A441, P!$A$2:$AK$1048576, MATCH('HOF Meter (RP)'!BG$1, P!$A$1:$AK$1, 0), FALSE)</f>
        <v>102.473812955911</v>
      </c>
      <c r="BH441" s="9">
        <f t="shared" si="225"/>
        <v>1118</v>
      </c>
      <c r="BI441">
        <f>VLOOKUP($A441, P!$A$2:$AK$1048576, MATCH('HOF Meter (RP)'!BI$1, P!$A$1:$AK$1, 0), FALSE)</f>
        <v>96.575699172516096</v>
      </c>
      <c r="BJ441" s="9">
        <f t="shared" si="226"/>
        <v>406</v>
      </c>
      <c r="BK441">
        <f>VLOOKUP($A441, P!$A$2:$AK$1048576, MATCH('HOF Meter (RP)'!BK$1, P!$A$1:$AK$1, 0), FALSE)</f>
        <v>0</v>
      </c>
      <c r="BL441">
        <f t="shared" si="227"/>
        <v>718</v>
      </c>
      <c r="BM441" t="str">
        <f>VLOOKUP($A441, P!$A$2:$AK$1048576, MATCH('HOF Meter (RP)'!BM$1, P!$A$1:$AK$1, 0), FALSE)</f>
        <v>Art Fowler</v>
      </c>
      <c r="BN441">
        <f>VLOOKUP($A441, P!$A$2:$AK$1048576, MATCH('HOF Meter (RP)'!BN$1, P!$A$1:$AK$1, 0), FALSE)</f>
        <v>1004268</v>
      </c>
      <c r="BO441">
        <f>VLOOKUP($A441, P!$A$2:$AK$1048576, MATCH('HOF Meter (RP)'!BO$1, P!$A$1:$AK$1, 0), FALSE)</f>
        <v>114349</v>
      </c>
      <c r="BP441" s="10">
        <f t="shared" si="228"/>
        <v>475.56027454072068</v>
      </c>
      <c r="BQ441" s="10">
        <f t="shared" si="231"/>
        <v>-310.11981033168286</v>
      </c>
      <c r="BR441" s="8">
        <f t="shared" si="229"/>
        <v>440</v>
      </c>
      <c r="BS441" s="7">
        <f t="shared" si="230"/>
        <v>10</v>
      </c>
    </row>
    <row r="442" spans="1:71" x14ac:dyDescent="0.45">
      <c r="A442">
        <v>1012788</v>
      </c>
      <c r="B442" t="str">
        <f>VLOOKUP(A442, P!$A$2:$AK$1048576, MATCH('HOF Meter (RP)'!B$1, P!$A$1:$AK$1, 0), FALSE)</f>
        <v>Bill Swift</v>
      </c>
      <c r="C442" t="str">
        <f>VLOOKUP($A442, P!$A$2:$AK$1048576, MATCH('HOF Meter (RP)'!C$1, P!$A$1:$AK$1, 0), FALSE)</f>
        <v>RP</v>
      </c>
      <c r="D442" t="str">
        <f>VLOOKUP($A442, P!$A$2:$AK$1048576, MATCH('HOF Meter (RP)'!D$1, P!$A$1:$AK$1, 0), FALSE)</f>
        <v>SP</v>
      </c>
      <c r="E442">
        <f>VLOOKUP($A442, P!$A$2:$AK$1048576, MATCH('HOF Meter (RP)'!E$1, P!$A$1:$AK$1, 0), FALSE)</f>
        <v>0</v>
      </c>
      <c r="F442">
        <f>VLOOKUP($A442, P!$A$2:$AK$1048576, MATCH('HOF Meter (RP)'!F$1, P!$A$1:$AK$1, 0), FALSE)</f>
        <v>0</v>
      </c>
      <c r="G442">
        <f t="shared" si="199"/>
        <v>0</v>
      </c>
      <c r="H442">
        <f>VLOOKUP($A442, P!$A$2:$AK$1048576, MATCH('HOF Meter (RP)'!H$1, P!$A$1:$AK$1, 0), FALSE)</f>
        <v>0</v>
      </c>
      <c r="I442">
        <f>VLOOKUP($A442, P!$A$2:$AK$1048576, MATCH('HOF Meter (RP)'!I$1, P!$A$1:$AK$1, 0), FALSE)</f>
        <v>94</v>
      </c>
      <c r="J442">
        <f t="shared" si="200"/>
        <v>103</v>
      </c>
      <c r="K442">
        <f>VLOOKUP($A442, P!$A$2:$AK$1048576, MATCH('HOF Meter (RP)'!K$1, P!$A$1:$AK$1, 0), FALSE)</f>
        <v>78</v>
      </c>
      <c r="L442">
        <f t="shared" si="201"/>
        <v>168</v>
      </c>
      <c r="M442">
        <f>VLOOKUP($A442, P!$A$2:$AK$1048576, MATCH('HOF Meter (RP)'!M$1, P!$A$1:$AK$1, 0), FALSE)</f>
        <v>0.54651162790697672</v>
      </c>
      <c r="N442" s="9">
        <f t="shared" si="202"/>
        <v>322</v>
      </c>
      <c r="O442">
        <f>VLOOKUP($A442, P!$A$2:$AK$1048576, MATCH('HOF Meter (RP)'!O$1, P!$A$1:$AK$1, 0), FALSE)</f>
        <v>3.9495728198236999</v>
      </c>
      <c r="P442">
        <f t="shared" si="203"/>
        <v>840</v>
      </c>
      <c r="Q442">
        <f>VLOOKUP($A442, P!$A$2:$AK$1048576, MATCH('HOF Meter (RP)'!Q$1, P!$A$1:$AK$1, 0), FALSE)</f>
        <v>403</v>
      </c>
      <c r="R442">
        <f t="shared" si="204"/>
        <v>527</v>
      </c>
      <c r="S442">
        <f>VLOOKUP($A442, P!$A$2:$AK$1048576, MATCH('HOF Meter (RP)'!S$1, P!$A$1:$AK$1, 0), FALSE)</f>
        <v>220</v>
      </c>
      <c r="T442">
        <f t="shared" si="205"/>
        <v>57</v>
      </c>
      <c r="U442">
        <f>VLOOKUP($A442, P!$A$2:$AK$1048576, MATCH('HOF Meter (RP)'!U$1, P!$A$1:$AK$1, 0), FALSE)</f>
        <v>27</v>
      </c>
      <c r="V442" s="9">
        <f t="shared" si="206"/>
        <v>518</v>
      </c>
      <c r="W442">
        <f>VLOOKUP($A442, P!$A$2:$AK$1048576, MATCH('HOF Meter (RP)'!W$1, P!$A$1:$AK$1, 0), FALSE)</f>
        <v>1599.2</v>
      </c>
      <c r="X442">
        <f t="shared" si="207"/>
        <v>99</v>
      </c>
      <c r="Y442">
        <f>VLOOKUP($A442, P!$A$2:$AK$1048576, MATCH('HOF Meter (RP)'!Y$1, P!$A$1:$AK$1, 0), FALSE)</f>
        <v>4.31527400684441</v>
      </c>
      <c r="Z442">
        <f t="shared" si="208"/>
        <v>1238</v>
      </c>
      <c r="AA442">
        <f>VLOOKUP($A442, P!$A$2:$AK$1048576, MATCH('HOF Meter (RP)'!AA$1, P!$A$1:$AK$1, 0), FALSE)</f>
        <v>2.8524692587615599</v>
      </c>
      <c r="AB442">
        <f t="shared" si="209"/>
        <v>366</v>
      </c>
      <c r="AC442">
        <f>VLOOKUP($A442, P!$A$2:$AK$1048576, MATCH('HOF Meter (RP)'!AC$1, P!$A$1:$AK$1, 0), FALSE)</f>
        <v>1.5128205100000001</v>
      </c>
      <c r="AD442">
        <f t="shared" si="210"/>
        <v>955</v>
      </c>
      <c r="AE442">
        <f>VLOOKUP($A442, P!$A$2:$AK$1048576, MATCH('HOF Meter (RP)'!AE$1, P!$A$1:$AK$1, 0), FALSE)</f>
        <v>0.26977784880933298</v>
      </c>
      <c r="AF442">
        <f t="shared" si="211"/>
        <v>1332</v>
      </c>
      <c r="AG442">
        <f>VLOOKUP($A442, P!$A$2:$AK$1048576, MATCH('HOF Meter (RP)'!AG$1, P!$A$1:$AK$1, 0), FALSE)</f>
        <v>1.3721608641204499</v>
      </c>
      <c r="AH442">
        <f t="shared" si="212"/>
        <v>798</v>
      </c>
      <c r="AI442">
        <f>VLOOKUP($A442, P!$A$2:$AK$1048576, MATCH('HOF Meter (RP)'!AI$1, P!$A$1:$AK$1, 0), FALSE)</f>
        <v>3.9364304447921201</v>
      </c>
      <c r="AJ442">
        <f t="shared" si="213"/>
        <v>742</v>
      </c>
      <c r="AK442">
        <f>VLOOKUP($A442, P!$A$2:$AK$1048576, MATCH('HOF Meter (RP)'!AK$1, P!$A$1:$AK$1, 0), FALSE)</f>
        <v>22.487229379825202</v>
      </c>
      <c r="AL442" s="9">
        <f t="shared" si="214"/>
        <v>56</v>
      </c>
      <c r="AM442">
        <f>VLOOKUP($A442, P!$A$2:$AK$1048576, MATCH('HOF Meter (RP)'!AM$1, P!$A$1:$AK$1, 0), FALSE)</f>
        <v>2.8123098273918461</v>
      </c>
      <c r="AN442">
        <f t="shared" si="215"/>
        <v>153</v>
      </c>
      <c r="AO442">
        <f>VLOOKUP($A442, P!$A$2:$AK$1048576, MATCH('HOF Meter (RP)'!AO$1, P!$A$1:$AK$1, 0), FALSE)</f>
        <v>2.67580711469054</v>
      </c>
      <c r="AP442">
        <f t="shared" si="216"/>
        <v>329</v>
      </c>
      <c r="AQ442">
        <f>VLOOKUP($A442, P!$A$2:$AK$1048576, MATCH('HOF Meter (RP)'!AQ$1, P!$A$1:$AK$1, 0), FALSE)</f>
        <v>0.47732533424191698</v>
      </c>
      <c r="AR442">
        <f t="shared" si="217"/>
        <v>363</v>
      </c>
      <c r="AS442">
        <f>VLOOKUP($A442, P!$A$2:$AK$1048576, MATCH('HOF Meter (RP)'!AS$1, P!$A$1:$AK$1, 0), FALSE)</f>
        <v>92.834397639490902</v>
      </c>
      <c r="AT442" s="9">
        <f t="shared" si="218"/>
        <v>499</v>
      </c>
      <c r="AU442">
        <f>VLOOKUP($A442, P!$A$2:$AK$1048576, MATCH('HOF Meter (RP)'!AU$1, P!$A$1:$AK$1, 0), FALSE)</f>
        <v>93.970146096890602</v>
      </c>
      <c r="AV442">
        <f t="shared" si="219"/>
        <v>431</v>
      </c>
      <c r="AW442">
        <f>VLOOKUP($A442, P!$A$2:$AK$1048576, MATCH('HOF Meter (RP)'!AW$1, P!$A$1:$AK$1, 0), FALSE)</f>
        <v>0</v>
      </c>
      <c r="AX442">
        <f t="shared" si="220"/>
        <v>1</v>
      </c>
      <c r="AY442">
        <f>VLOOKUP($A442, P!$A$2:$AK$1048576, MATCH('HOF Meter (RP)'!AY$1, P!$A$1:$AK$1, 0), FALSE)</f>
        <v>1.31423750315748E-2</v>
      </c>
      <c r="AZ442">
        <f t="shared" si="221"/>
        <v>927</v>
      </c>
      <c r="BA442">
        <f>VLOOKUP($A442, P!$A$2:$AK$1048576, MATCH('HOF Meter (RP)'!BA$1, P!$A$1:$AK$1, 0), FALSE)</f>
        <v>72.689012725542796</v>
      </c>
      <c r="BB442" s="9">
        <f t="shared" si="222"/>
        <v>1600</v>
      </c>
      <c r="BC442">
        <f>VLOOKUP($A442, P!$A$2:$AK$1048576, MATCH('HOF Meter (RP)'!BC$1, P!$A$1:$AK$1, 0), FALSE)</f>
        <v>86.669348721409406</v>
      </c>
      <c r="BD442" s="9">
        <f t="shared" si="223"/>
        <v>348</v>
      </c>
      <c r="BE442">
        <f>VLOOKUP($A442, P!$A$2:$AK$1048576, MATCH('HOF Meter (RP)'!BE$1, P!$A$1:$AK$1, 0), FALSE)</f>
        <v>83.520463333099599</v>
      </c>
      <c r="BF442">
        <f t="shared" si="224"/>
        <v>1210</v>
      </c>
      <c r="BG442">
        <f>VLOOKUP($A442, P!$A$2:$AK$1048576, MATCH('HOF Meter (RP)'!BG$1, P!$A$1:$AK$1, 0), FALSE)</f>
        <v>105.096224315291</v>
      </c>
      <c r="BH442" s="9">
        <f t="shared" si="225"/>
        <v>1368</v>
      </c>
      <c r="BI442">
        <f>VLOOKUP($A442, P!$A$2:$AK$1048576, MATCH('HOF Meter (RP)'!BI$1, P!$A$1:$AK$1, 0), FALSE)</f>
        <v>100.469021355788</v>
      </c>
      <c r="BJ442" s="9">
        <f t="shared" si="226"/>
        <v>740</v>
      </c>
      <c r="BK442">
        <f>VLOOKUP($A442, P!$A$2:$AK$1048576, MATCH('HOF Meter (RP)'!BK$1, P!$A$1:$AK$1, 0), FALSE)</f>
        <v>104</v>
      </c>
      <c r="BL442">
        <f t="shared" si="227"/>
        <v>25</v>
      </c>
      <c r="BM442" t="str">
        <f>VLOOKUP($A442, P!$A$2:$AK$1048576, MATCH('HOF Meter (RP)'!BM$1, P!$A$1:$AK$1, 0), FALSE)</f>
        <v>Bill Swift</v>
      </c>
      <c r="BN442">
        <f>VLOOKUP($A442, P!$A$2:$AK$1048576, MATCH('HOF Meter (RP)'!BN$1, P!$A$1:$AK$1, 0), FALSE)</f>
        <v>1012788</v>
      </c>
      <c r="BO442">
        <f>VLOOKUP($A442, P!$A$2:$AK$1048576, MATCH('HOF Meter (RP)'!BO$1, P!$A$1:$AK$1, 0), FALSE)</f>
        <v>123053</v>
      </c>
      <c r="BP442" s="10">
        <f t="shared" si="228"/>
        <v>475.81311226058386</v>
      </c>
      <c r="BQ442" s="10">
        <f t="shared" si="231"/>
        <v>-310.37264805154604</v>
      </c>
      <c r="BR442" s="8">
        <f t="shared" si="229"/>
        <v>441</v>
      </c>
      <c r="BS442" s="7">
        <f t="shared" si="230"/>
        <v>10</v>
      </c>
    </row>
    <row r="443" spans="1:71" x14ac:dyDescent="0.45">
      <c r="A443">
        <v>6627</v>
      </c>
      <c r="B443" t="str">
        <f>VLOOKUP(A443, P!$A$2:$AK$1048576, MATCH('HOF Meter (RP)'!B$1, P!$A$1:$AK$1, 0), FALSE)</f>
        <v>Brad Brach</v>
      </c>
      <c r="C443" t="str">
        <f>VLOOKUP($A443, P!$A$2:$AK$1048576, MATCH('HOF Meter (RP)'!C$1, P!$A$1:$AK$1, 0), FALSE)</f>
        <v>RP</v>
      </c>
      <c r="D443" t="str">
        <f>VLOOKUP($A443, P!$A$2:$AK$1048576, MATCH('HOF Meter (RP)'!D$1, P!$A$1:$AK$1, 0), FALSE)</f>
        <v>RP</v>
      </c>
      <c r="E443">
        <f>VLOOKUP($A443, P!$A$2:$AK$1048576, MATCH('HOF Meter (RP)'!E$1, P!$A$1:$AK$1, 0), FALSE)</f>
        <v>0</v>
      </c>
      <c r="F443">
        <f>VLOOKUP($A443, P!$A$2:$AK$1048576, MATCH('HOF Meter (RP)'!F$1, P!$A$1:$AK$1, 0), FALSE)</f>
        <v>0</v>
      </c>
      <c r="G443">
        <f t="shared" si="199"/>
        <v>0</v>
      </c>
      <c r="H443">
        <f>VLOOKUP($A443, P!$A$2:$AK$1048576, MATCH('HOF Meter (RP)'!H$1, P!$A$1:$AK$1, 0), FALSE)</f>
        <v>0</v>
      </c>
      <c r="I443">
        <f>VLOOKUP($A443, P!$A$2:$AK$1048576, MATCH('HOF Meter (RP)'!I$1, P!$A$1:$AK$1, 0), FALSE)</f>
        <v>38</v>
      </c>
      <c r="J443">
        <f t="shared" si="200"/>
        <v>630</v>
      </c>
      <c r="K443">
        <f>VLOOKUP($A443, P!$A$2:$AK$1048576, MATCH('HOF Meter (RP)'!K$1, P!$A$1:$AK$1, 0), FALSE)</f>
        <v>29</v>
      </c>
      <c r="L443">
        <f t="shared" si="201"/>
        <v>1026</v>
      </c>
      <c r="M443">
        <f>VLOOKUP($A443, P!$A$2:$AK$1048576, MATCH('HOF Meter (RP)'!M$1, P!$A$1:$AK$1, 0), FALSE)</f>
        <v>0.56716417910447758</v>
      </c>
      <c r="N443" s="9">
        <f t="shared" si="202"/>
        <v>214</v>
      </c>
      <c r="O443">
        <f>VLOOKUP($A443, P!$A$2:$AK$1048576, MATCH('HOF Meter (RP)'!O$1, P!$A$1:$AK$1, 0), FALSE)</f>
        <v>3.5500612641723999</v>
      </c>
      <c r="P443">
        <f t="shared" si="203"/>
        <v>422</v>
      </c>
      <c r="Q443">
        <f>VLOOKUP($A443, P!$A$2:$AK$1048576, MATCH('HOF Meter (RP)'!Q$1, P!$A$1:$AK$1, 0), FALSE)</f>
        <v>531</v>
      </c>
      <c r="R443">
        <f t="shared" si="204"/>
        <v>291</v>
      </c>
      <c r="S443">
        <f>VLOOKUP($A443, P!$A$2:$AK$1048576, MATCH('HOF Meter (RP)'!S$1, P!$A$1:$AK$1, 0), FALSE)</f>
        <v>0</v>
      </c>
      <c r="T443">
        <f t="shared" si="205"/>
        <v>1502</v>
      </c>
      <c r="U443">
        <f>VLOOKUP($A443, P!$A$2:$AK$1048576, MATCH('HOF Meter (RP)'!U$1, P!$A$1:$AK$1, 0), FALSE)</f>
        <v>34</v>
      </c>
      <c r="V443" s="9">
        <f t="shared" si="206"/>
        <v>437</v>
      </c>
      <c r="W443">
        <f>VLOOKUP($A443, P!$A$2:$AK$1048576, MATCH('HOF Meter (RP)'!W$1, P!$A$1:$AK$1, 0), FALSE)</f>
        <v>552.20000000000005</v>
      </c>
      <c r="X443">
        <f t="shared" si="207"/>
        <v>922</v>
      </c>
      <c r="Y443">
        <f>VLOOKUP($A443, P!$A$2:$AK$1048576, MATCH('HOF Meter (RP)'!Y$1, P!$A$1:$AK$1, 0), FALSE)</f>
        <v>9.5916792871447001</v>
      </c>
      <c r="Z443">
        <f t="shared" si="208"/>
        <v>112</v>
      </c>
      <c r="AA443">
        <f>VLOOKUP($A443, P!$A$2:$AK$1048576, MATCH('HOF Meter (RP)'!AA$1, P!$A$1:$AK$1, 0), FALSE)</f>
        <v>4.2991567602821696</v>
      </c>
      <c r="AB443">
        <f t="shared" si="209"/>
        <v>1455</v>
      </c>
      <c r="AC443">
        <f>VLOOKUP($A443, P!$A$2:$AK$1048576, MATCH('HOF Meter (RP)'!AC$1, P!$A$1:$AK$1, 0), FALSE)</f>
        <v>2.2310606100000001</v>
      </c>
      <c r="AD443">
        <f t="shared" si="210"/>
        <v>360</v>
      </c>
      <c r="AE443">
        <f>VLOOKUP($A443, P!$A$2:$AK$1048576, MATCH('HOF Meter (RP)'!AE$1, P!$A$1:$AK$1, 0), FALSE)</f>
        <v>0.228475228475228</v>
      </c>
      <c r="AF443">
        <f t="shared" si="211"/>
        <v>184</v>
      </c>
      <c r="AG443">
        <f>VLOOKUP($A443, P!$A$2:$AK$1048576, MATCH('HOF Meter (RP)'!AG$1, P!$A$1:$AK$1, 0), FALSE)</f>
        <v>1.3371535546500499</v>
      </c>
      <c r="AH443">
        <f t="shared" si="212"/>
        <v>617</v>
      </c>
      <c r="AI443">
        <f>VLOOKUP($A443, P!$A$2:$AK$1048576, MATCH('HOF Meter (RP)'!AI$1, P!$A$1:$AK$1, 0), FALSE)</f>
        <v>3.8273367523598001</v>
      </c>
      <c r="AJ443">
        <f t="shared" si="213"/>
        <v>594</v>
      </c>
      <c r="AK443">
        <f>VLOOKUP($A443, P!$A$2:$AK$1048576, MATCH('HOF Meter (RP)'!AK$1, P!$A$1:$AK$1, 0), FALSE)</f>
        <v>4.58336316421628</v>
      </c>
      <c r="AL443" s="9">
        <f t="shared" si="214"/>
        <v>763</v>
      </c>
      <c r="AM443">
        <f>VLOOKUP($A443, P!$A$2:$AK$1048576, MATCH('HOF Meter (RP)'!AM$1, P!$A$1:$AK$1, 0), FALSE)</f>
        <v>1.6600373648012603</v>
      </c>
      <c r="AN443">
        <f t="shared" si="215"/>
        <v>648</v>
      </c>
      <c r="AO443">
        <f>VLOOKUP($A443, P!$A$2:$AK$1048576, MATCH('HOF Meter (RP)'!AO$1, P!$A$1:$AK$1, 0), FALSE)</f>
        <v>3.2795320991426702</v>
      </c>
      <c r="AP443">
        <f t="shared" si="216"/>
        <v>287</v>
      </c>
      <c r="AQ443">
        <f>VLOOKUP($A443, P!$A$2:$AK$1048576, MATCH('HOF Meter (RP)'!AQ$1, P!$A$1:$AK$1, 0), FALSE)</f>
        <v>0.696644417363525</v>
      </c>
      <c r="AR443">
        <f t="shared" si="217"/>
        <v>318</v>
      </c>
      <c r="AS443">
        <f>VLOOKUP($A443, P!$A$2:$AK$1048576, MATCH('HOF Meter (RP)'!AS$1, P!$A$1:$AK$1, 0), FALSE)</f>
        <v>86.678313782662897</v>
      </c>
      <c r="AT443" s="9">
        <f t="shared" si="218"/>
        <v>297</v>
      </c>
      <c r="AU443">
        <f>VLOOKUP($A443, P!$A$2:$AK$1048576, MATCH('HOF Meter (RP)'!AU$1, P!$A$1:$AK$1, 0), FALSE)</f>
        <v>91.834347500838206</v>
      </c>
      <c r="AV443">
        <f t="shared" si="219"/>
        <v>326</v>
      </c>
      <c r="AW443">
        <f>VLOOKUP($A443, P!$A$2:$AK$1048576, MATCH('HOF Meter (RP)'!AW$1, P!$A$1:$AK$1, 0), FALSE)</f>
        <v>3.82239605090018</v>
      </c>
      <c r="AX443">
        <f t="shared" si="220"/>
        <v>1356</v>
      </c>
      <c r="AY443">
        <f>VLOOKUP($A443, P!$A$2:$AK$1048576, MATCH('HOF Meter (RP)'!AY$1, P!$A$1:$AK$1, 0), FALSE)</f>
        <v>-0.277275488187402</v>
      </c>
      <c r="AZ443">
        <f t="shared" si="221"/>
        <v>420</v>
      </c>
      <c r="BA443">
        <f>VLOOKUP($A443, P!$A$2:$AK$1048576, MATCH('HOF Meter (RP)'!BA$1, P!$A$1:$AK$1, 0), FALSE)</f>
        <v>118.830490541649</v>
      </c>
      <c r="BB443" s="9">
        <f t="shared" si="222"/>
        <v>353</v>
      </c>
      <c r="BC443">
        <f>VLOOKUP($A443, P!$A$2:$AK$1048576, MATCH('HOF Meter (RP)'!BC$1, P!$A$1:$AK$1, 0), FALSE)</f>
        <v>137.975732709396</v>
      </c>
      <c r="BD443" s="9">
        <f t="shared" si="223"/>
        <v>1564</v>
      </c>
      <c r="BE443">
        <f>VLOOKUP($A443, P!$A$2:$AK$1048576, MATCH('HOF Meter (RP)'!BE$1, P!$A$1:$AK$1, 0), FALSE)</f>
        <v>85.586632585572104</v>
      </c>
      <c r="BF443">
        <f t="shared" si="224"/>
        <v>1147</v>
      </c>
      <c r="BG443">
        <f>VLOOKUP($A443, P!$A$2:$AK$1048576, MATCH('HOF Meter (RP)'!BG$1, P!$A$1:$AK$1, 0), FALSE)</f>
        <v>92.024971576318094</v>
      </c>
      <c r="BH443" s="9">
        <f t="shared" si="225"/>
        <v>253</v>
      </c>
      <c r="BI443">
        <f>VLOOKUP($A443, P!$A$2:$AK$1048576, MATCH('HOF Meter (RP)'!BI$1, P!$A$1:$AK$1, 0), FALSE)</f>
        <v>102.33697379921701</v>
      </c>
      <c r="BJ443" s="9">
        <f t="shared" si="226"/>
        <v>931</v>
      </c>
      <c r="BK443">
        <f>VLOOKUP($A443, P!$A$2:$AK$1048576, MATCH('HOF Meter (RP)'!BK$1, P!$A$1:$AK$1, 0), FALSE)</f>
        <v>0</v>
      </c>
      <c r="BL443">
        <f t="shared" si="227"/>
        <v>718</v>
      </c>
      <c r="BM443" t="str">
        <f>VLOOKUP($A443, P!$A$2:$AK$1048576, MATCH('HOF Meter (RP)'!BM$1, P!$A$1:$AK$1, 0), FALSE)</f>
        <v>Brad Brach</v>
      </c>
      <c r="BN443">
        <f>VLOOKUP($A443, P!$A$2:$AK$1048576, MATCH('HOF Meter (RP)'!BN$1, P!$A$1:$AK$1, 0), FALSE)</f>
        <v>6627</v>
      </c>
      <c r="BO443">
        <f>VLOOKUP($A443, P!$A$2:$AK$1048576, MATCH('HOF Meter (RP)'!BO$1, P!$A$1:$AK$1, 0), FALSE)</f>
        <v>542960</v>
      </c>
      <c r="BP443" s="10">
        <f t="shared" si="228"/>
        <v>478.665615798668</v>
      </c>
      <c r="BQ443" s="10">
        <f t="shared" si="231"/>
        <v>-313.22515158963017</v>
      </c>
      <c r="BR443" s="8">
        <f t="shared" si="229"/>
        <v>442</v>
      </c>
      <c r="BS443" s="7">
        <f t="shared" si="230"/>
        <v>10</v>
      </c>
    </row>
    <row r="444" spans="1:71" x14ac:dyDescent="0.45">
      <c r="A444">
        <v>1011649</v>
      </c>
      <c r="B444" t="str">
        <f>VLOOKUP(A444, P!$A$2:$AK$1048576, MATCH('HOF Meter (RP)'!B$1, P!$A$1:$AK$1, 0), FALSE)</f>
        <v>Ferdie Schupp</v>
      </c>
      <c r="C444" t="str">
        <f>VLOOKUP($A444, P!$A$2:$AK$1048576, MATCH('HOF Meter (RP)'!C$1, P!$A$1:$AK$1, 0), FALSE)</f>
        <v>RP</v>
      </c>
      <c r="D444" t="str">
        <f>VLOOKUP($A444, P!$A$2:$AK$1048576, MATCH('HOF Meter (RP)'!D$1, P!$A$1:$AK$1, 0), FALSE)</f>
        <v>SP</v>
      </c>
      <c r="E444">
        <f>VLOOKUP($A444, P!$A$2:$AK$1048576, MATCH('HOF Meter (RP)'!E$1, P!$A$1:$AK$1, 0), FALSE)</f>
        <v>0</v>
      </c>
      <c r="F444">
        <f>VLOOKUP($A444, P!$A$2:$AK$1048576, MATCH('HOF Meter (RP)'!F$1, P!$A$1:$AK$1, 0), FALSE)</f>
        <v>0</v>
      </c>
      <c r="G444">
        <f t="shared" si="199"/>
        <v>0</v>
      </c>
      <c r="H444">
        <f>VLOOKUP($A444, P!$A$2:$AK$1048576, MATCH('HOF Meter (RP)'!H$1, P!$A$1:$AK$1, 0), FALSE)</f>
        <v>0</v>
      </c>
      <c r="I444">
        <f>VLOOKUP($A444, P!$A$2:$AK$1048576, MATCH('HOF Meter (RP)'!I$1, P!$A$1:$AK$1, 0), FALSE)</f>
        <v>61</v>
      </c>
      <c r="J444">
        <f t="shared" si="200"/>
        <v>276</v>
      </c>
      <c r="K444">
        <f>VLOOKUP($A444, P!$A$2:$AK$1048576, MATCH('HOF Meter (RP)'!K$1, P!$A$1:$AK$1, 0), FALSE)</f>
        <v>39</v>
      </c>
      <c r="L444">
        <f t="shared" si="201"/>
        <v>684</v>
      </c>
      <c r="M444">
        <f>VLOOKUP($A444, P!$A$2:$AK$1048576, MATCH('HOF Meter (RP)'!M$1, P!$A$1:$AK$1, 0), FALSE)</f>
        <v>0.61</v>
      </c>
      <c r="N444" s="9">
        <f t="shared" si="202"/>
        <v>82</v>
      </c>
      <c r="O444">
        <f>VLOOKUP($A444, P!$A$2:$AK$1048576, MATCH('HOF Meter (RP)'!O$1, P!$A$1:$AK$1, 0), FALSE)</f>
        <v>3.32163186653603</v>
      </c>
      <c r="P444">
        <f t="shared" si="203"/>
        <v>233</v>
      </c>
      <c r="Q444">
        <f>VLOOKUP($A444, P!$A$2:$AK$1048576, MATCH('HOF Meter (RP)'!Q$1, P!$A$1:$AK$1, 0), FALSE)</f>
        <v>216</v>
      </c>
      <c r="R444">
        <f t="shared" si="204"/>
        <v>1090</v>
      </c>
      <c r="S444">
        <f>VLOOKUP($A444, P!$A$2:$AK$1048576, MATCH('HOF Meter (RP)'!S$1, P!$A$1:$AK$1, 0), FALSE)</f>
        <v>120</v>
      </c>
      <c r="T444">
        <f t="shared" si="205"/>
        <v>218</v>
      </c>
      <c r="U444">
        <f>VLOOKUP($A444, P!$A$2:$AK$1048576, MATCH('HOF Meter (RP)'!U$1, P!$A$1:$AK$1, 0), FALSE)</f>
        <v>6</v>
      </c>
      <c r="V444" s="9">
        <f t="shared" si="206"/>
        <v>1090</v>
      </c>
      <c r="W444">
        <f>VLOOKUP($A444, P!$A$2:$AK$1048576, MATCH('HOF Meter (RP)'!W$1, P!$A$1:$AK$1, 0), FALSE)</f>
        <v>1054</v>
      </c>
      <c r="X444">
        <f t="shared" si="207"/>
        <v>293</v>
      </c>
      <c r="Y444">
        <f>VLOOKUP($A444, P!$A$2:$AK$1048576, MATCH('HOF Meter (RP)'!Y$1, P!$A$1:$AK$1, 0), FALSE)</f>
        <v>4.7220113681090599</v>
      </c>
      <c r="Z444">
        <f t="shared" si="208"/>
        <v>1138</v>
      </c>
      <c r="AA444">
        <f>VLOOKUP($A444, P!$A$2:$AK$1048576, MATCH('HOF Meter (RP)'!AA$1, P!$A$1:$AK$1, 0), FALSE)</f>
        <v>3.9620493215237</v>
      </c>
      <c r="AB444">
        <f t="shared" si="209"/>
        <v>1255</v>
      </c>
      <c r="AC444">
        <f>VLOOKUP($A444, P!$A$2:$AK$1048576, MATCH('HOF Meter (RP)'!AC$1, P!$A$1:$AK$1, 0), FALSE)</f>
        <v>1.19181034</v>
      </c>
      <c r="AD444">
        <f t="shared" si="210"/>
        <v>1285</v>
      </c>
      <c r="AE444">
        <f>VLOOKUP($A444, P!$A$2:$AK$1048576, MATCH('HOF Meter (RP)'!AE$1, P!$A$1:$AK$1, 0), FALSE)</f>
        <v>0.23627560588295499</v>
      </c>
      <c r="AF444">
        <f t="shared" si="211"/>
        <v>316</v>
      </c>
      <c r="AG444">
        <f>VLOOKUP($A444, P!$A$2:$AK$1048576, MATCH('HOF Meter (RP)'!AG$1, P!$A$1:$AK$1, 0), FALSE)</f>
        <v>1.3301707731743799</v>
      </c>
      <c r="AH444">
        <f t="shared" si="212"/>
        <v>579</v>
      </c>
      <c r="AI444">
        <f>VLOOKUP($A444, P!$A$2:$AK$1048576, MATCH('HOF Meter (RP)'!AI$1, P!$A$1:$AK$1, 0), FALSE)</f>
        <v>3.3112298352121301</v>
      </c>
      <c r="AJ444">
        <f t="shared" si="213"/>
        <v>160</v>
      </c>
      <c r="AK444">
        <f>VLOOKUP($A444, P!$A$2:$AK$1048576, MATCH('HOF Meter (RP)'!AK$1, P!$A$1:$AK$1, 0), FALSE)</f>
        <v>5.7319546639919201</v>
      </c>
      <c r="AL444" s="9">
        <f t="shared" si="214"/>
        <v>627</v>
      </c>
      <c r="AM444">
        <f>VLOOKUP($A444, P!$A$2:$AK$1048576, MATCH('HOF Meter (RP)'!AM$1, P!$A$1:$AK$1, 0), FALSE)</f>
        <v>1.087657431497518</v>
      </c>
      <c r="AN444">
        <f t="shared" si="215"/>
        <v>1102</v>
      </c>
      <c r="AO444">
        <f>VLOOKUP($A444, P!$A$2:$AK$1048576, MATCH('HOF Meter (RP)'!AO$1, P!$A$1:$AK$1, 0), FALSE)</f>
        <v>0</v>
      </c>
      <c r="AP444">
        <f t="shared" si="216"/>
        <v>533</v>
      </c>
      <c r="AQ444">
        <f>VLOOKUP($A444, P!$A$2:$AK$1048576, MATCH('HOF Meter (RP)'!AQ$1, P!$A$1:$AK$1, 0), FALSE)</f>
        <v>0</v>
      </c>
      <c r="AR444">
        <f t="shared" si="217"/>
        <v>467</v>
      </c>
      <c r="AS444">
        <f>VLOOKUP($A444, P!$A$2:$AK$1048576, MATCH('HOF Meter (RP)'!AS$1, P!$A$1:$AK$1, 0), FALSE)</f>
        <v>110.624700497973</v>
      </c>
      <c r="AT444" s="9">
        <f t="shared" si="218"/>
        <v>1334</v>
      </c>
      <c r="AU444">
        <f>VLOOKUP($A444, P!$A$2:$AK$1048576, MATCH('HOF Meter (RP)'!AU$1, P!$A$1:$AK$1, 0), FALSE)</f>
        <v>109.350490953791</v>
      </c>
      <c r="AV444">
        <f t="shared" si="219"/>
        <v>1396</v>
      </c>
      <c r="AW444">
        <f>VLOOKUP($A444, P!$A$2:$AK$1048576, MATCH('HOF Meter (RP)'!AW$1, P!$A$1:$AK$1, 0), FALSE)</f>
        <v>0</v>
      </c>
      <c r="AX444">
        <f t="shared" si="220"/>
        <v>1</v>
      </c>
      <c r="AY444">
        <f>VLOOKUP($A444, P!$A$2:$AK$1048576, MATCH('HOF Meter (RP)'!AY$1, P!$A$1:$AK$1, 0), FALSE)</f>
        <v>1.04020313239026E-2</v>
      </c>
      <c r="AZ444">
        <f t="shared" si="221"/>
        <v>921</v>
      </c>
      <c r="BA444">
        <f>VLOOKUP($A444, P!$A$2:$AK$1048576, MATCH('HOF Meter (RP)'!BA$1, P!$A$1:$AK$1, 0), FALSE)</f>
        <v>145.87070961606</v>
      </c>
      <c r="BB444" s="9">
        <f t="shared" si="222"/>
        <v>60</v>
      </c>
      <c r="BC444">
        <f>VLOOKUP($A444, P!$A$2:$AK$1048576, MATCH('HOF Meter (RP)'!BC$1, P!$A$1:$AK$1, 0), FALSE)</f>
        <v>157.88052161945001</v>
      </c>
      <c r="BD444" s="9">
        <f t="shared" si="223"/>
        <v>1687</v>
      </c>
      <c r="BE444">
        <f>VLOOKUP($A444, P!$A$2:$AK$1048576, MATCH('HOF Meter (RP)'!BE$1, P!$A$1:$AK$1, 0), FALSE)</f>
        <v>91.277525012116499</v>
      </c>
      <c r="BF444">
        <f t="shared" si="224"/>
        <v>940</v>
      </c>
      <c r="BG444">
        <f>VLOOKUP($A444, P!$A$2:$AK$1048576, MATCH('HOF Meter (RP)'!BG$1, P!$A$1:$AK$1, 0), FALSE)</f>
        <v>92.992204172962303</v>
      </c>
      <c r="BH444" s="9">
        <f t="shared" si="225"/>
        <v>306</v>
      </c>
      <c r="BI444">
        <f>VLOOKUP($A444, P!$A$2:$AK$1048576, MATCH('HOF Meter (RP)'!BI$1, P!$A$1:$AK$1, 0), FALSE)</f>
        <v>105.63586588891199</v>
      </c>
      <c r="BJ444" s="9">
        <f t="shared" si="226"/>
        <v>1193</v>
      </c>
      <c r="BK444">
        <f>VLOOKUP($A444, P!$A$2:$AK$1048576, MATCH('HOF Meter (RP)'!BK$1, P!$A$1:$AK$1, 0), FALSE)</f>
        <v>0</v>
      </c>
      <c r="BL444">
        <f t="shared" si="227"/>
        <v>718</v>
      </c>
      <c r="BM444" t="str">
        <f>VLOOKUP($A444, P!$A$2:$AK$1048576, MATCH('HOF Meter (RP)'!BM$1, P!$A$1:$AK$1, 0), FALSE)</f>
        <v>Ferdie Schupp</v>
      </c>
      <c r="BN444">
        <f>VLOOKUP($A444, P!$A$2:$AK$1048576, MATCH('HOF Meter (RP)'!BN$1, P!$A$1:$AK$1, 0), FALSE)</f>
        <v>1011649</v>
      </c>
      <c r="BO444">
        <f>VLOOKUP($A444, P!$A$2:$AK$1048576, MATCH('HOF Meter (RP)'!BO$1, P!$A$1:$AK$1, 0), FALSE)</f>
        <v>121901</v>
      </c>
      <c r="BP444" s="10">
        <f t="shared" si="228"/>
        <v>478.80810189983004</v>
      </c>
      <c r="BQ444" s="10">
        <f t="shared" si="231"/>
        <v>-313.36763769079221</v>
      </c>
      <c r="BR444" s="8">
        <f t="shared" si="229"/>
        <v>443</v>
      </c>
      <c r="BS444" s="7">
        <f t="shared" si="230"/>
        <v>10</v>
      </c>
    </row>
    <row r="445" spans="1:71" x14ac:dyDescent="0.45">
      <c r="A445">
        <v>1007805</v>
      </c>
      <c r="B445" t="str">
        <f>VLOOKUP(A445, P!$A$2:$AK$1048576, MATCH('HOF Meter (RP)'!B$1, P!$A$1:$AK$1, 0), FALSE)</f>
        <v>Gary Lucas</v>
      </c>
      <c r="C445" t="str">
        <f>VLOOKUP($A445, P!$A$2:$AK$1048576, MATCH('HOF Meter (RP)'!C$1, P!$A$1:$AK$1, 0), FALSE)</f>
        <v>RP</v>
      </c>
      <c r="D445" t="str">
        <f>VLOOKUP($A445, P!$A$2:$AK$1048576, MATCH('HOF Meter (RP)'!D$1, P!$A$1:$AK$1, 0), FALSE)</f>
        <v>RP</v>
      </c>
      <c r="E445">
        <f>VLOOKUP($A445, P!$A$2:$AK$1048576, MATCH('HOF Meter (RP)'!E$1, P!$A$1:$AK$1, 0), FALSE)</f>
        <v>0</v>
      </c>
      <c r="F445">
        <f>VLOOKUP($A445, P!$A$2:$AK$1048576, MATCH('HOF Meter (RP)'!F$1, P!$A$1:$AK$1, 0), FALSE)</f>
        <v>0</v>
      </c>
      <c r="G445">
        <f t="shared" si="199"/>
        <v>0</v>
      </c>
      <c r="H445">
        <f>VLOOKUP($A445, P!$A$2:$AK$1048576, MATCH('HOF Meter (RP)'!H$1, P!$A$1:$AK$1, 0), FALSE)</f>
        <v>0</v>
      </c>
      <c r="I445">
        <f>VLOOKUP($A445, P!$A$2:$AK$1048576, MATCH('HOF Meter (RP)'!I$1, P!$A$1:$AK$1, 0), FALSE)</f>
        <v>29</v>
      </c>
      <c r="J445">
        <f t="shared" si="200"/>
        <v>901</v>
      </c>
      <c r="K445">
        <f>VLOOKUP($A445, P!$A$2:$AK$1048576, MATCH('HOF Meter (RP)'!K$1, P!$A$1:$AK$1, 0), FALSE)</f>
        <v>44</v>
      </c>
      <c r="L445">
        <f t="shared" si="201"/>
        <v>558</v>
      </c>
      <c r="M445">
        <f>VLOOKUP($A445, P!$A$2:$AK$1048576, MATCH('HOF Meter (RP)'!M$1, P!$A$1:$AK$1, 0), FALSE)</f>
        <v>0.39726027397260272</v>
      </c>
      <c r="N445" s="9">
        <f t="shared" si="202"/>
        <v>1476</v>
      </c>
      <c r="O445">
        <f>VLOOKUP($A445, P!$A$2:$AK$1048576, MATCH('HOF Meter (RP)'!O$1, P!$A$1:$AK$1, 0), FALSE)</f>
        <v>3.0134531725428602</v>
      </c>
      <c r="P445">
        <f t="shared" si="203"/>
        <v>98</v>
      </c>
      <c r="Q445">
        <f>VLOOKUP($A445, P!$A$2:$AK$1048576, MATCH('HOF Meter (RP)'!Q$1, P!$A$1:$AK$1, 0), FALSE)</f>
        <v>409</v>
      </c>
      <c r="R445">
        <f t="shared" si="204"/>
        <v>512</v>
      </c>
      <c r="S445">
        <f>VLOOKUP($A445, P!$A$2:$AK$1048576, MATCH('HOF Meter (RP)'!S$1, P!$A$1:$AK$1, 0), FALSE)</f>
        <v>18</v>
      </c>
      <c r="T445">
        <f t="shared" si="205"/>
        <v>1197</v>
      </c>
      <c r="U445">
        <f>VLOOKUP($A445, P!$A$2:$AK$1048576, MATCH('HOF Meter (RP)'!U$1, P!$A$1:$AK$1, 0), FALSE)</f>
        <v>63</v>
      </c>
      <c r="V445" s="9">
        <f t="shared" si="206"/>
        <v>266</v>
      </c>
      <c r="W445">
        <f>VLOOKUP($A445, P!$A$2:$AK$1048576, MATCH('HOF Meter (RP)'!W$1, P!$A$1:$AK$1, 0), FALSE)</f>
        <v>669</v>
      </c>
      <c r="X445">
        <f t="shared" si="207"/>
        <v>698</v>
      </c>
      <c r="Y445">
        <f>VLOOKUP($A445, P!$A$2:$AK$1048576, MATCH('HOF Meter (RP)'!Y$1, P!$A$1:$AK$1, 0), FALSE)</f>
        <v>5.5156955390293403</v>
      </c>
      <c r="Z445">
        <f t="shared" si="208"/>
        <v>882</v>
      </c>
      <c r="AA445">
        <f>VLOOKUP($A445, P!$A$2:$AK$1048576, MATCH('HOF Meter (RP)'!AA$1, P!$A$1:$AK$1, 0), FALSE)</f>
        <v>3.0538119203894101</v>
      </c>
      <c r="AB445">
        <f t="shared" si="209"/>
        <v>502</v>
      </c>
      <c r="AC445">
        <f>VLOOKUP($A445, P!$A$2:$AK$1048576, MATCH('HOF Meter (RP)'!AC$1, P!$A$1:$AK$1, 0), FALSE)</f>
        <v>1.8061674000000001</v>
      </c>
      <c r="AD445">
        <f t="shared" si="210"/>
        <v>662</v>
      </c>
      <c r="AE445">
        <f>VLOOKUP($A445, P!$A$2:$AK$1048576, MATCH('HOF Meter (RP)'!AE$1, P!$A$1:$AK$1, 0), FALSE)</f>
        <v>0.24131198750488</v>
      </c>
      <c r="AF445">
        <f t="shared" si="211"/>
        <v>423</v>
      </c>
      <c r="AG445">
        <f>VLOOKUP($A445, P!$A$2:$AK$1048576, MATCH('HOF Meter (RP)'!AG$1, P!$A$1:$AK$1, 0), FALSE)</f>
        <v>1.2630793307533299</v>
      </c>
      <c r="AH445">
        <f t="shared" si="212"/>
        <v>277</v>
      </c>
      <c r="AI445">
        <f>VLOOKUP($A445, P!$A$2:$AK$1048576, MATCH('HOF Meter (RP)'!AI$1, P!$A$1:$AK$1, 0), FALSE)</f>
        <v>3.3562483551644799</v>
      </c>
      <c r="AJ445">
        <f t="shared" si="213"/>
        <v>179</v>
      </c>
      <c r="AK445">
        <f>VLOOKUP($A445, P!$A$2:$AK$1048576, MATCH('HOF Meter (RP)'!AK$1, P!$A$1:$AK$1, 0), FALSE)</f>
        <v>6.7695906311273504</v>
      </c>
      <c r="AL445" s="9">
        <f t="shared" si="214"/>
        <v>524</v>
      </c>
      <c r="AM445">
        <f>VLOOKUP($A445, P!$A$2:$AK$1048576, MATCH('HOF Meter (RP)'!AM$1, P!$A$1:$AK$1, 0), FALSE)</f>
        <v>2.0237939106509271</v>
      </c>
      <c r="AN445">
        <f t="shared" si="215"/>
        <v>432</v>
      </c>
      <c r="AO445">
        <f>VLOOKUP($A445, P!$A$2:$AK$1048576, MATCH('HOF Meter (RP)'!AO$1, P!$A$1:$AK$1, 0), FALSE)</f>
        <v>-2.3697701692581101</v>
      </c>
      <c r="AP445">
        <f t="shared" si="216"/>
        <v>1430</v>
      </c>
      <c r="AQ445">
        <f>VLOOKUP($A445, P!$A$2:$AK$1048576, MATCH('HOF Meter (RP)'!AQ$1, P!$A$1:$AK$1, 0), FALSE)</f>
        <v>-4.2953854149285204</v>
      </c>
      <c r="AR445">
        <f t="shared" si="217"/>
        <v>1686</v>
      </c>
      <c r="AS445">
        <f>VLOOKUP($A445, P!$A$2:$AK$1048576, MATCH('HOF Meter (RP)'!AS$1, P!$A$1:$AK$1, 0), FALSE)</f>
        <v>83.851668249662396</v>
      </c>
      <c r="AT445" s="9">
        <f t="shared" si="218"/>
        <v>217</v>
      </c>
      <c r="AU445">
        <f>VLOOKUP($A445, P!$A$2:$AK$1048576, MATCH('HOF Meter (RP)'!AU$1, P!$A$1:$AK$1, 0), FALSE)</f>
        <v>91.048450505387905</v>
      </c>
      <c r="AV445">
        <f t="shared" si="219"/>
        <v>296</v>
      </c>
      <c r="AW445">
        <f>VLOOKUP($A445, P!$A$2:$AK$1048576, MATCH('HOF Meter (RP)'!AW$1, P!$A$1:$AK$1, 0), FALSE)</f>
        <v>0</v>
      </c>
      <c r="AX445">
        <f t="shared" si="220"/>
        <v>1</v>
      </c>
      <c r="AY445">
        <f>VLOOKUP($A445, P!$A$2:$AK$1048576, MATCH('HOF Meter (RP)'!AY$1, P!$A$1:$AK$1, 0), FALSE)</f>
        <v>-0.34279518262162501</v>
      </c>
      <c r="AZ445">
        <f t="shared" si="221"/>
        <v>330</v>
      </c>
      <c r="BA445">
        <f>VLOOKUP($A445, P!$A$2:$AK$1048576, MATCH('HOF Meter (RP)'!BA$1, P!$A$1:$AK$1, 0), FALSE)</f>
        <v>102.680475059594</v>
      </c>
      <c r="BB445" s="9">
        <f t="shared" si="222"/>
        <v>755</v>
      </c>
      <c r="BC445">
        <f>VLOOKUP($A445, P!$A$2:$AK$1048576, MATCH('HOF Meter (RP)'!BC$1, P!$A$1:$AK$1, 0), FALSE)</f>
        <v>94.882854486405506</v>
      </c>
      <c r="BD445" s="9">
        <f t="shared" si="223"/>
        <v>531</v>
      </c>
      <c r="BE445">
        <f>VLOOKUP($A445, P!$A$2:$AK$1048576, MATCH('HOF Meter (RP)'!BE$1, P!$A$1:$AK$1, 0), FALSE)</f>
        <v>107.805708493765</v>
      </c>
      <c r="BF445">
        <f t="shared" si="224"/>
        <v>475</v>
      </c>
      <c r="BG445">
        <f>VLOOKUP($A445, P!$A$2:$AK$1048576, MATCH('HOF Meter (RP)'!BG$1, P!$A$1:$AK$1, 0), FALSE)</f>
        <v>95.694237618178505</v>
      </c>
      <c r="BH445" s="9">
        <f t="shared" si="225"/>
        <v>478</v>
      </c>
      <c r="BI445">
        <f>VLOOKUP($A445, P!$A$2:$AK$1048576, MATCH('HOF Meter (RP)'!BI$1, P!$A$1:$AK$1, 0), FALSE)</f>
        <v>94.815329902329097</v>
      </c>
      <c r="BJ445" s="9">
        <f t="shared" si="226"/>
        <v>324</v>
      </c>
      <c r="BK445">
        <f>VLOOKUP($A445, P!$A$2:$AK$1048576, MATCH('HOF Meter (RP)'!BK$1, P!$A$1:$AK$1, 0), FALSE)</f>
        <v>10</v>
      </c>
      <c r="BL445">
        <f t="shared" si="227"/>
        <v>462</v>
      </c>
      <c r="BM445" t="str">
        <f>VLOOKUP($A445, P!$A$2:$AK$1048576, MATCH('HOF Meter (RP)'!BM$1, P!$A$1:$AK$1, 0), FALSE)</f>
        <v>Gary Lucas</v>
      </c>
      <c r="BN445">
        <f>VLOOKUP($A445, P!$A$2:$AK$1048576, MATCH('HOF Meter (RP)'!BN$1, P!$A$1:$AK$1, 0), FALSE)</f>
        <v>1007805</v>
      </c>
      <c r="BO445">
        <f>VLOOKUP($A445, P!$A$2:$AK$1048576, MATCH('HOF Meter (RP)'!BO$1, P!$A$1:$AK$1, 0), FALSE)</f>
        <v>117975</v>
      </c>
      <c r="BP445" s="10">
        <f t="shared" si="228"/>
        <v>479.01230993672664</v>
      </c>
      <c r="BQ445" s="10">
        <f t="shared" si="231"/>
        <v>-313.57184572768881</v>
      </c>
      <c r="BR445" s="8">
        <f t="shared" si="229"/>
        <v>444</v>
      </c>
      <c r="BS445" s="7">
        <f t="shared" si="230"/>
        <v>10</v>
      </c>
    </row>
    <row r="446" spans="1:71" x14ac:dyDescent="0.45">
      <c r="A446">
        <v>8346</v>
      </c>
      <c r="B446" t="str">
        <f>VLOOKUP(A446, P!$A$2:$AK$1048576, MATCH('HOF Meter (RP)'!B$1, P!$A$1:$AK$1, 0), FALSE)</f>
        <v>Jared Burton</v>
      </c>
      <c r="C446" t="str">
        <f>VLOOKUP($A446, P!$A$2:$AK$1048576, MATCH('HOF Meter (RP)'!C$1, P!$A$1:$AK$1, 0), FALSE)</f>
        <v>RP</v>
      </c>
      <c r="D446" t="str">
        <f>VLOOKUP($A446, P!$A$2:$AK$1048576, MATCH('HOF Meter (RP)'!D$1, P!$A$1:$AK$1, 0), FALSE)</f>
        <v>RP</v>
      </c>
      <c r="E446">
        <f>VLOOKUP($A446, P!$A$2:$AK$1048576, MATCH('HOF Meter (RP)'!E$1, P!$A$1:$AK$1, 0), FALSE)</f>
        <v>0</v>
      </c>
      <c r="F446">
        <f>VLOOKUP($A446, P!$A$2:$AK$1048576, MATCH('HOF Meter (RP)'!F$1, P!$A$1:$AK$1, 0), FALSE)</f>
        <v>0</v>
      </c>
      <c r="G446">
        <f t="shared" si="199"/>
        <v>0</v>
      </c>
      <c r="H446">
        <f>VLOOKUP($A446, P!$A$2:$AK$1048576, MATCH('HOF Meter (RP)'!H$1, P!$A$1:$AK$1, 0), FALSE)</f>
        <v>0</v>
      </c>
      <c r="I446">
        <f>VLOOKUP($A446, P!$A$2:$AK$1048576, MATCH('HOF Meter (RP)'!I$1, P!$A$1:$AK$1, 0), FALSE)</f>
        <v>18</v>
      </c>
      <c r="J446">
        <f t="shared" si="200"/>
        <v>1402</v>
      </c>
      <c r="K446">
        <f>VLOOKUP($A446, P!$A$2:$AK$1048576, MATCH('HOF Meter (RP)'!K$1, P!$A$1:$AK$1, 0), FALSE)</f>
        <v>19</v>
      </c>
      <c r="L446">
        <f t="shared" si="201"/>
        <v>1487</v>
      </c>
      <c r="M446">
        <f>VLOOKUP($A446, P!$A$2:$AK$1048576, MATCH('HOF Meter (RP)'!M$1, P!$A$1:$AK$1, 0), FALSE)</f>
        <v>0.48648648648648651</v>
      </c>
      <c r="N446" s="9">
        <f t="shared" si="202"/>
        <v>802</v>
      </c>
      <c r="O446">
        <f>VLOOKUP($A446, P!$A$2:$AK$1048576, MATCH('HOF Meter (RP)'!O$1, P!$A$1:$AK$1, 0), FALSE)</f>
        <v>3.4404441040005298</v>
      </c>
      <c r="P446">
        <f t="shared" si="203"/>
        <v>315</v>
      </c>
      <c r="Q446">
        <f>VLOOKUP($A446, P!$A$2:$AK$1048576, MATCH('HOF Meter (RP)'!Q$1, P!$A$1:$AK$1, 0), FALSE)</f>
        <v>367</v>
      </c>
      <c r="R446">
        <f t="shared" si="204"/>
        <v>598</v>
      </c>
      <c r="S446">
        <f>VLOOKUP($A446, P!$A$2:$AK$1048576, MATCH('HOF Meter (RP)'!S$1, P!$A$1:$AK$1, 0), FALSE)</f>
        <v>0</v>
      </c>
      <c r="T446">
        <f t="shared" si="205"/>
        <v>1502</v>
      </c>
      <c r="U446">
        <f>VLOOKUP($A446, P!$A$2:$AK$1048576, MATCH('HOF Meter (RP)'!U$1, P!$A$1:$AK$1, 0), FALSE)</f>
        <v>10</v>
      </c>
      <c r="V446" s="9">
        <f t="shared" si="206"/>
        <v>891</v>
      </c>
      <c r="W446">
        <f>VLOOKUP($A446, P!$A$2:$AK$1048576, MATCH('HOF Meter (RP)'!W$1, P!$A$1:$AK$1, 0), FALSE)</f>
        <v>361</v>
      </c>
      <c r="X446">
        <f t="shared" si="207"/>
        <v>1493</v>
      </c>
      <c r="Y446">
        <f>VLOOKUP($A446, P!$A$2:$AK$1048576, MATCH('HOF Meter (RP)'!Y$1, P!$A$1:$AK$1, 0), FALSE)</f>
        <v>7.6038800849286998</v>
      </c>
      <c r="Z446">
        <f t="shared" si="208"/>
        <v>346</v>
      </c>
      <c r="AA446">
        <f>VLOOKUP($A446, P!$A$2:$AK$1048576, MATCH('HOF Meter (RP)'!AA$1, P!$A$1:$AK$1, 0), FALSE)</f>
        <v>3.3905825952468902</v>
      </c>
      <c r="AB446">
        <f t="shared" si="209"/>
        <v>769</v>
      </c>
      <c r="AC446">
        <f>VLOOKUP($A446, P!$A$2:$AK$1048576, MATCH('HOF Meter (RP)'!AC$1, P!$A$1:$AK$1, 0), FALSE)</f>
        <v>2.2426470599999999</v>
      </c>
      <c r="AD446">
        <f t="shared" si="210"/>
        <v>350</v>
      </c>
      <c r="AE446">
        <f>VLOOKUP($A446, P!$A$2:$AK$1048576, MATCH('HOF Meter (RP)'!AE$1, P!$A$1:$AK$1, 0), FALSE)</f>
        <v>0.22667638483965</v>
      </c>
      <c r="AF446">
        <f t="shared" si="211"/>
        <v>157</v>
      </c>
      <c r="AG446">
        <f>VLOOKUP($A446, P!$A$2:$AK$1048576, MATCH('HOF Meter (RP)'!AG$1, P!$A$1:$AK$1, 0), FALSE)</f>
        <v>1.2382274673818301</v>
      </c>
      <c r="AH446">
        <f t="shared" si="212"/>
        <v>190</v>
      </c>
      <c r="AI446">
        <f>VLOOKUP($A446, P!$A$2:$AK$1048576, MATCH('HOF Meter (RP)'!AI$1, P!$A$1:$AK$1, 0), FALSE)</f>
        <v>3.8467173571356801</v>
      </c>
      <c r="AJ446">
        <f t="shared" si="213"/>
        <v>619</v>
      </c>
      <c r="AK446">
        <f>VLOOKUP($A446, P!$A$2:$AK$1048576, MATCH('HOF Meter (RP)'!AK$1, P!$A$1:$AK$1, 0), FALSE)</f>
        <v>2.9190077111124899</v>
      </c>
      <c r="AL446" s="9">
        <f t="shared" si="214"/>
        <v>1069</v>
      </c>
      <c r="AM446">
        <f>VLOOKUP($A446, P!$A$2:$AK$1048576, MATCH('HOF Meter (RP)'!AM$1, P!$A$1:$AK$1, 0), FALSE)</f>
        <v>1.617178787319939</v>
      </c>
      <c r="AN446">
        <f t="shared" si="215"/>
        <v>688</v>
      </c>
      <c r="AO446">
        <f>VLOOKUP($A446, P!$A$2:$AK$1048576, MATCH('HOF Meter (RP)'!AO$1, P!$A$1:$AK$1, 0), FALSE)</f>
        <v>3.7937339879572298</v>
      </c>
      <c r="AP446">
        <f t="shared" si="216"/>
        <v>241</v>
      </c>
      <c r="AQ446">
        <f>VLOOKUP($A446, P!$A$2:$AK$1048576, MATCH('HOF Meter (RP)'!AQ$1, P!$A$1:$AK$1, 0), FALSE)</f>
        <v>1.8919068691999901</v>
      </c>
      <c r="AR446">
        <f t="shared" si="217"/>
        <v>148</v>
      </c>
      <c r="AS446">
        <f>VLOOKUP($A446, P!$A$2:$AK$1048576, MATCH('HOF Meter (RP)'!AS$1, P!$A$1:$AK$1, 0), FALSE)</f>
        <v>82.850824014597293</v>
      </c>
      <c r="AT446" s="9">
        <f t="shared" si="218"/>
        <v>197</v>
      </c>
      <c r="AU446">
        <f>VLOOKUP($A446, P!$A$2:$AK$1048576, MATCH('HOF Meter (RP)'!AU$1, P!$A$1:$AK$1, 0), FALSE)</f>
        <v>92.226637870967807</v>
      </c>
      <c r="AV446">
        <f t="shared" si="219"/>
        <v>344</v>
      </c>
      <c r="AW446">
        <f>VLOOKUP($A446, P!$A$2:$AK$1048576, MATCH('HOF Meter (RP)'!AW$1, P!$A$1:$AK$1, 0), FALSE)</f>
        <v>3.76568980926438</v>
      </c>
      <c r="AX446">
        <f t="shared" si="220"/>
        <v>1333</v>
      </c>
      <c r="AY446">
        <f>VLOOKUP($A446, P!$A$2:$AK$1048576, MATCH('HOF Meter (RP)'!AY$1, P!$A$1:$AK$1, 0), FALSE)</f>
        <v>-0.406273253135152</v>
      </c>
      <c r="AZ446">
        <f t="shared" si="221"/>
        <v>243</v>
      </c>
      <c r="BA446">
        <f>VLOOKUP($A446, P!$A$2:$AK$1048576, MATCH('HOF Meter (RP)'!BA$1, P!$A$1:$AK$1, 0), FALSE)</f>
        <v>104.593591159807</v>
      </c>
      <c r="BB446" s="9">
        <f t="shared" si="222"/>
        <v>705</v>
      </c>
      <c r="BC446">
        <f>VLOOKUP($A446, P!$A$2:$AK$1048576, MATCH('HOF Meter (RP)'!BC$1, P!$A$1:$AK$1, 0), FALSE)</f>
        <v>105.774390783532</v>
      </c>
      <c r="BD446" s="9">
        <f t="shared" si="223"/>
        <v>845</v>
      </c>
      <c r="BE446">
        <f>VLOOKUP($A446, P!$A$2:$AK$1048576, MATCH('HOF Meter (RP)'!BE$1, P!$A$1:$AK$1, 0), FALSE)</f>
        <v>98.849066390749698</v>
      </c>
      <c r="BF446">
        <f t="shared" si="224"/>
        <v>696</v>
      </c>
      <c r="BG446">
        <f>VLOOKUP($A446, P!$A$2:$AK$1048576, MATCH('HOF Meter (RP)'!BG$1, P!$A$1:$AK$1, 0), FALSE)</f>
        <v>89.429700720124998</v>
      </c>
      <c r="BH446" s="9">
        <f t="shared" si="225"/>
        <v>158</v>
      </c>
      <c r="BI446">
        <f>VLOOKUP($A446, P!$A$2:$AK$1048576, MATCH('HOF Meter (RP)'!BI$1, P!$A$1:$AK$1, 0), FALSE)</f>
        <v>92.2427900771319</v>
      </c>
      <c r="BJ446" s="9">
        <f t="shared" si="226"/>
        <v>196</v>
      </c>
      <c r="BK446">
        <f>VLOOKUP($A446, P!$A$2:$AK$1048576, MATCH('HOF Meter (RP)'!BK$1, P!$A$1:$AK$1, 0), FALSE)</f>
        <v>0</v>
      </c>
      <c r="BL446">
        <f t="shared" si="227"/>
        <v>718</v>
      </c>
      <c r="BM446" t="str">
        <f>VLOOKUP($A446, P!$A$2:$AK$1048576, MATCH('HOF Meter (RP)'!BM$1, P!$A$1:$AK$1, 0), FALSE)</f>
        <v>Jared Burton</v>
      </c>
      <c r="BN446">
        <f>VLOOKUP($A446, P!$A$2:$AK$1048576, MATCH('HOF Meter (RP)'!BN$1, P!$A$1:$AK$1, 0), FALSE)</f>
        <v>8346</v>
      </c>
      <c r="BO446">
        <f>VLOOKUP($A446, P!$A$2:$AK$1048576, MATCH('HOF Meter (RP)'!BO$1, P!$A$1:$AK$1, 0), FALSE)</f>
        <v>454537</v>
      </c>
      <c r="BP446" s="10">
        <f t="shared" si="228"/>
        <v>479.10629100846165</v>
      </c>
      <c r="BQ446" s="10">
        <f t="shared" si="231"/>
        <v>-313.66582679942383</v>
      </c>
      <c r="BR446" s="8">
        <f t="shared" si="229"/>
        <v>445</v>
      </c>
      <c r="BS446" s="7">
        <f t="shared" si="230"/>
        <v>10</v>
      </c>
    </row>
    <row r="447" spans="1:71" x14ac:dyDescent="0.45">
      <c r="A447">
        <v>1004381</v>
      </c>
      <c r="B447" t="str">
        <f>VLOOKUP(A447, P!$A$2:$AK$1048576, MATCH('HOF Meter (RP)'!B$1, P!$A$1:$AK$1, 0), FALSE)</f>
        <v>Woodie Fryman</v>
      </c>
      <c r="C447" t="str">
        <f>VLOOKUP($A447, P!$A$2:$AK$1048576, MATCH('HOF Meter (RP)'!C$1, P!$A$1:$AK$1, 0), FALSE)</f>
        <v>RP</v>
      </c>
      <c r="D447" t="str">
        <f>VLOOKUP($A447, P!$A$2:$AK$1048576, MATCH('HOF Meter (RP)'!D$1, P!$A$1:$AK$1, 0), FALSE)</f>
        <v>SP</v>
      </c>
      <c r="E447">
        <f>VLOOKUP($A447, P!$A$2:$AK$1048576, MATCH('HOF Meter (RP)'!E$1, P!$A$1:$AK$1, 0), FALSE)</f>
        <v>0</v>
      </c>
      <c r="F447">
        <f>VLOOKUP($A447, P!$A$2:$AK$1048576, MATCH('HOF Meter (RP)'!F$1, P!$A$1:$AK$1, 0), FALSE)</f>
        <v>0</v>
      </c>
      <c r="G447">
        <f t="shared" si="199"/>
        <v>0</v>
      </c>
      <c r="H447">
        <f>VLOOKUP($A447, P!$A$2:$AK$1048576, MATCH('HOF Meter (RP)'!H$1, P!$A$1:$AK$1, 0), FALSE)</f>
        <v>0</v>
      </c>
      <c r="I447">
        <f>VLOOKUP($A447, P!$A$2:$AK$1048576, MATCH('HOF Meter (RP)'!I$1, P!$A$1:$AK$1, 0), FALSE)</f>
        <v>141</v>
      </c>
      <c r="J447">
        <f t="shared" si="200"/>
        <v>22</v>
      </c>
      <c r="K447">
        <f>VLOOKUP($A447, P!$A$2:$AK$1048576, MATCH('HOF Meter (RP)'!K$1, P!$A$1:$AK$1, 0), FALSE)</f>
        <v>155</v>
      </c>
      <c r="L447">
        <f t="shared" si="201"/>
        <v>12</v>
      </c>
      <c r="M447">
        <f>VLOOKUP($A447, P!$A$2:$AK$1048576, MATCH('HOF Meter (RP)'!M$1, P!$A$1:$AK$1, 0), FALSE)</f>
        <v>0.47635135135135137</v>
      </c>
      <c r="N447" s="9">
        <f t="shared" si="202"/>
        <v>903</v>
      </c>
      <c r="O447">
        <f>VLOOKUP($A447, P!$A$2:$AK$1048576, MATCH('HOF Meter (RP)'!O$1, P!$A$1:$AK$1, 0), FALSE)</f>
        <v>3.7696985417926099</v>
      </c>
      <c r="P447">
        <f t="shared" si="203"/>
        <v>617</v>
      </c>
      <c r="Q447">
        <f>VLOOKUP($A447, P!$A$2:$AK$1048576, MATCH('HOF Meter (RP)'!Q$1, P!$A$1:$AK$1, 0), FALSE)</f>
        <v>625</v>
      </c>
      <c r="R447">
        <f t="shared" si="204"/>
        <v>164</v>
      </c>
      <c r="S447">
        <f>VLOOKUP($A447, P!$A$2:$AK$1048576, MATCH('HOF Meter (RP)'!S$1, P!$A$1:$AK$1, 0), FALSE)</f>
        <v>322</v>
      </c>
      <c r="T447">
        <f t="shared" si="205"/>
        <v>14</v>
      </c>
      <c r="U447">
        <f>VLOOKUP($A447, P!$A$2:$AK$1048576, MATCH('HOF Meter (RP)'!U$1, P!$A$1:$AK$1, 0), FALSE)</f>
        <v>58</v>
      </c>
      <c r="V447" s="9">
        <f t="shared" si="206"/>
        <v>292</v>
      </c>
      <c r="W447">
        <f>VLOOKUP($A447, P!$A$2:$AK$1048576, MATCH('HOF Meter (RP)'!W$1, P!$A$1:$AK$1, 0), FALSE)</f>
        <v>2411.1</v>
      </c>
      <c r="X447">
        <f t="shared" si="207"/>
        <v>21</v>
      </c>
      <c r="Y447">
        <f>VLOOKUP($A447, P!$A$2:$AK$1048576, MATCH('HOF Meter (RP)'!Y$1, P!$A$1:$AK$1, 0), FALSE)</f>
        <v>5.9232787978464101</v>
      </c>
      <c r="Z447">
        <f t="shared" si="208"/>
        <v>752</v>
      </c>
      <c r="AA447">
        <f>VLOOKUP($A447, P!$A$2:$AK$1048576, MATCH('HOF Meter (RP)'!AA$1, P!$A$1:$AK$1, 0), FALSE)</f>
        <v>3.3218135665301198</v>
      </c>
      <c r="AB447">
        <f t="shared" si="209"/>
        <v>709</v>
      </c>
      <c r="AC447">
        <f>VLOOKUP($A447, P!$A$2:$AK$1048576, MATCH('HOF Meter (RP)'!AC$1, P!$A$1:$AK$1, 0), FALSE)</f>
        <v>1.7831460699999999</v>
      </c>
      <c r="AD447">
        <f t="shared" si="210"/>
        <v>685</v>
      </c>
      <c r="AE447">
        <f>VLOOKUP($A447, P!$A$2:$AK$1048576, MATCH('HOF Meter (RP)'!AE$1, P!$A$1:$AK$1, 0), FALSE)</f>
        <v>0.25361620057859202</v>
      </c>
      <c r="AF447">
        <f t="shared" si="211"/>
        <v>790</v>
      </c>
      <c r="AG447">
        <f>VLOOKUP($A447, P!$A$2:$AK$1048576, MATCH('HOF Meter (RP)'!AG$1, P!$A$1:$AK$1, 0), FALSE)</f>
        <v>1.35070496706474</v>
      </c>
      <c r="AH447">
        <f t="shared" si="212"/>
        <v>690</v>
      </c>
      <c r="AI447">
        <f>VLOOKUP($A447, P!$A$2:$AK$1048576, MATCH('HOF Meter (RP)'!AI$1, P!$A$1:$AK$1, 0), FALSE)</f>
        <v>3.4365963295620099</v>
      </c>
      <c r="AJ447">
        <f t="shared" si="213"/>
        <v>223</v>
      </c>
      <c r="AK447">
        <f>VLOOKUP($A447, P!$A$2:$AK$1048576, MATCH('HOF Meter (RP)'!AK$1, P!$A$1:$AK$1, 0), FALSE)</f>
        <v>29.3104580456856</v>
      </c>
      <c r="AL447" s="9">
        <f t="shared" si="214"/>
        <v>19</v>
      </c>
      <c r="AM447">
        <f>VLOOKUP($A447, P!$A$2:$AK$1048576, MATCH('HOF Meter (RP)'!AM$1, P!$A$1:$AK$1, 0), FALSE)</f>
        <v>2.4312934383215627</v>
      </c>
      <c r="AN447">
        <f t="shared" si="215"/>
        <v>246</v>
      </c>
      <c r="AO447">
        <f>VLOOKUP($A447, P!$A$2:$AK$1048576, MATCH('HOF Meter (RP)'!AO$1, P!$A$1:$AK$1, 0), FALSE)</f>
        <v>0.59494392946362495</v>
      </c>
      <c r="AP447">
        <f t="shared" si="216"/>
        <v>480</v>
      </c>
      <c r="AQ447">
        <f>VLOOKUP($A447, P!$A$2:$AK$1048576, MATCH('HOF Meter (RP)'!AQ$1, P!$A$1:$AK$1, 0), FALSE)</f>
        <v>-0.95712162291089398</v>
      </c>
      <c r="AR447">
        <f t="shared" si="217"/>
        <v>1334</v>
      </c>
      <c r="AS447">
        <f>VLOOKUP($A447, P!$A$2:$AK$1048576, MATCH('HOF Meter (RP)'!AS$1, P!$A$1:$AK$1, 0), FALSE)</f>
        <v>104.09800856207301</v>
      </c>
      <c r="AT447" s="9">
        <f t="shared" si="218"/>
        <v>1060</v>
      </c>
      <c r="AU447">
        <f>VLOOKUP($A447, P!$A$2:$AK$1048576, MATCH('HOF Meter (RP)'!AU$1, P!$A$1:$AK$1, 0), FALSE)</f>
        <v>97.838287180913895</v>
      </c>
      <c r="AV447">
        <f t="shared" si="219"/>
        <v>655</v>
      </c>
      <c r="AW447">
        <f>VLOOKUP($A447, P!$A$2:$AK$1048576, MATCH('HOF Meter (RP)'!AW$1, P!$A$1:$AK$1, 0), FALSE)</f>
        <v>0</v>
      </c>
      <c r="AX447">
        <f t="shared" si="220"/>
        <v>1</v>
      </c>
      <c r="AY447">
        <f>VLOOKUP($A447, P!$A$2:$AK$1048576, MATCH('HOF Meter (RP)'!AY$1, P!$A$1:$AK$1, 0), FALSE)</f>
        <v>0.333102212230596</v>
      </c>
      <c r="AZ447">
        <f t="shared" si="221"/>
        <v>1453</v>
      </c>
      <c r="BA447">
        <f>VLOOKUP($A447, P!$A$2:$AK$1048576, MATCH('HOF Meter (RP)'!BA$1, P!$A$1:$AK$1, 0), FALSE)</f>
        <v>109.54588949527</v>
      </c>
      <c r="BB447" s="9">
        <f t="shared" si="222"/>
        <v>568</v>
      </c>
      <c r="BC447">
        <f>VLOOKUP($A447, P!$A$2:$AK$1048576, MATCH('HOF Meter (RP)'!BC$1, P!$A$1:$AK$1, 0), FALSE)</f>
        <v>105.148420556199</v>
      </c>
      <c r="BD447" s="9">
        <f t="shared" si="223"/>
        <v>830</v>
      </c>
      <c r="BE447">
        <f>VLOOKUP($A447, P!$A$2:$AK$1048576, MATCH('HOF Meter (RP)'!BE$1, P!$A$1:$AK$1, 0), FALSE)</f>
        <v>104.396683793284</v>
      </c>
      <c r="BF447">
        <f t="shared" si="224"/>
        <v>553</v>
      </c>
      <c r="BG447">
        <f>VLOOKUP($A447, P!$A$2:$AK$1048576, MATCH('HOF Meter (RP)'!BG$1, P!$A$1:$AK$1, 0), FALSE)</f>
        <v>102.241953334266</v>
      </c>
      <c r="BH447" s="9">
        <f t="shared" si="225"/>
        <v>1089</v>
      </c>
      <c r="BI447">
        <f>VLOOKUP($A447, P!$A$2:$AK$1048576, MATCH('HOF Meter (RP)'!BI$1, P!$A$1:$AK$1, 0), FALSE)</f>
        <v>103.261654147169</v>
      </c>
      <c r="BJ447" s="9">
        <f t="shared" si="226"/>
        <v>1023</v>
      </c>
      <c r="BK447">
        <f>VLOOKUP($A447, P!$A$2:$AK$1048576, MATCH('HOF Meter (RP)'!BK$1, P!$A$1:$AK$1, 0), FALSE)</f>
        <v>59</v>
      </c>
      <c r="BL447">
        <f t="shared" si="227"/>
        <v>74</v>
      </c>
      <c r="BM447" t="str">
        <f>VLOOKUP($A447, P!$A$2:$AK$1048576, MATCH('HOF Meter (RP)'!BM$1, P!$A$1:$AK$1, 0), FALSE)</f>
        <v>Woodie Fryman</v>
      </c>
      <c r="BN447">
        <f>VLOOKUP($A447, P!$A$2:$AK$1048576, MATCH('HOF Meter (RP)'!BN$1, P!$A$1:$AK$1, 0), FALSE)</f>
        <v>1004381</v>
      </c>
      <c r="BO447">
        <f>VLOOKUP($A447, P!$A$2:$AK$1048576, MATCH('HOF Meter (RP)'!BO$1, P!$A$1:$AK$1, 0), FALSE)</f>
        <v>114466</v>
      </c>
      <c r="BP447" s="10">
        <f t="shared" si="228"/>
        <v>479.38285902098517</v>
      </c>
      <c r="BQ447" s="10">
        <f t="shared" si="231"/>
        <v>-313.94239481194734</v>
      </c>
      <c r="BR447" s="8">
        <f t="shared" si="229"/>
        <v>446</v>
      </c>
      <c r="BS447" s="7">
        <f t="shared" si="230"/>
        <v>10</v>
      </c>
    </row>
    <row r="448" spans="1:71" x14ac:dyDescent="0.45">
      <c r="A448">
        <v>1007449</v>
      </c>
      <c r="B448" t="str">
        <f>VLOOKUP(A448, P!$A$2:$AK$1048576, MATCH('HOF Meter (RP)'!B$1, P!$A$1:$AK$1, 0), FALSE)</f>
        <v>Bob Lee</v>
      </c>
      <c r="C448" t="str">
        <f>VLOOKUP($A448, P!$A$2:$AK$1048576, MATCH('HOF Meter (RP)'!C$1, P!$A$1:$AK$1, 0), FALSE)</f>
        <v>RP</v>
      </c>
      <c r="D448" t="str">
        <f>VLOOKUP($A448, P!$A$2:$AK$1048576, MATCH('HOF Meter (RP)'!D$1, P!$A$1:$AK$1, 0), FALSE)</f>
        <v>RP</v>
      </c>
      <c r="E448">
        <f>VLOOKUP($A448, P!$A$2:$AK$1048576, MATCH('HOF Meter (RP)'!E$1, P!$A$1:$AK$1, 0), FALSE)</f>
        <v>0</v>
      </c>
      <c r="F448">
        <f>VLOOKUP($A448, P!$A$2:$AK$1048576, MATCH('HOF Meter (RP)'!F$1, P!$A$1:$AK$1, 0), FALSE)</f>
        <v>0</v>
      </c>
      <c r="G448">
        <f t="shared" si="199"/>
        <v>0</v>
      </c>
      <c r="H448">
        <f>VLOOKUP($A448, P!$A$2:$AK$1048576, MATCH('HOF Meter (RP)'!H$1, P!$A$1:$AK$1, 0), FALSE)</f>
        <v>0</v>
      </c>
      <c r="I448">
        <f>VLOOKUP($A448, P!$A$2:$AK$1048576, MATCH('HOF Meter (RP)'!I$1, P!$A$1:$AK$1, 0), FALSE)</f>
        <v>25</v>
      </c>
      <c r="J448">
        <f t="shared" si="200"/>
        <v>1051</v>
      </c>
      <c r="K448">
        <f>VLOOKUP($A448, P!$A$2:$AK$1048576, MATCH('HOF Meter (RP)'!K$1, P!$A$1:$AK$1, 0), FALSE)</f>
        <v>23</v>
      </c>
      <c r="L448">
        <f t="shared" si="201"/>
        <v>1287</v>
      </c>
      <c r="M448">
        <f>VLOOKUP($A448, P!$A$2:$AK$1048576, MATCH('HOF Meter (RP)'!M$1, P!$A$1:$AK$1, 0), FALSE)</f>
        <v>0.52083333333333337</v>
      </c>
      <c r="N448" s="9">
        <f t="shared" si="202"/>
        <v>512</v>
      </c>
      <c r="O448">
        <f>VLOOKUP($A448, P!$A$2:$AK$1048576, MATCH('HOF Meter (RP)'!O$1, P!$A$1:$AK$1, 0), FALSE)</f>
        <v>2.7036534245585599</v>
      </c>
      <c r="P448">
        <f t="shared" si="203"/>
        <v>30</v>
      </c>
      <c r="Q448">
        <f>VLOOKUP($A448, P!$A$2:$AK$1048576, MATCH('HOF Meter (RP)'!Q$1, P!$A$1:$AK$1, 0), FALSE)</f>
        <v>269</v>
      </c>
      <c r="R448">
        <f t="shared" si="204"/>
        <v>924</v>
      </c>
      <c r="S448">
        <f>VLOOKUP($A448, P!$A$2:$AK$1048576, MATCH('HOF Meter (RP)'!S$1, P!$A$1:$AK$1, 0), FALSE)</f>
        <v>7</v>
      </c>
      <c r="T448">
        <f t="shared" si="205"/>
        <v>1313</v>
      </c>
      <c r="U448">
        <f>VLOOKUP($A448, P!$A$2:$AK$1048576, MATCH('HOF Meter (RP)'!U$1, P!$A$1:$AK$1, 0), FALSE)</f>
        <v>63</v>
      </c>
      <c r="V448" s="9">
        <f t="shared" si="206"/>
        <v>266</v>
      </c>
      <c r="W448">
        <f>VLOOKUP($A448, P!$A$2:$AK$1048576, MATCH('HOF Meter (RP)'!W$1, P!$A$1:$AK$1, 0), FALSE)</f>
        <v>492.2</v>
      </c>
      <c r="X448">
        <f t="shared" si="207"/>
        <v>1072</v>
      </c>
      <c r="Y448">
        <f>VLOOKUP($A448, P!$A$2:$AK$1048576, MATCH('HOF Meter (RP)'!Y$1, P!$A$1:$AK$1, 0), FALSE)</f>
        <v>5.7543974914590903</v>
      </c>
      <c r="Z448">
        <f t="shared" si="208"/>
        <v>805</v>
      </c>
      <c r="AA448">
        <f>VLOOKUP($A448, P!$A$2:$AK$1048576, MATCH('HOF Meter (RP)'!AA$1, P!$A$1:$AK$1, 0), FALSE)</f>
        <v>3.5805139946856599</v>
      </c>
      <c r="AB448">
        <f t="shared" si="209"/>
        <v>949</v>
      </c>
      <c r="AC448">
        <f>VLOOKUP($A448, P!$A$2:$AK$1048576, MATCH('HOF Meter (RP)'!AC$1, P!$A$1:$AK$1, 0), FALSE)</f>
        <v>1.60714286</v>
      </c>
      <c r="AD448">
        <f t="shared" si="210"/>
        <v>851</v>
      </c>
      <c r="AE448">
        <f>VLOOKUP($A448, P!$A$2:$AK$1048576, MATCH('HOF Meter (RP)'!AE$1, P!$A$1:$AK$1, 0), FALSE)</f>
        <v>0.21812262615301101</v>
      </c>
      <c r="AF448">
        <f t="shared" si="211"/>
        <v>95</v>
      </c>
      <c r="AG448">
        <f>VLOOKUP($A448, P!$A$2:$AK$1048576, MATCH('HOF Meter (RP)'!AG$1, P!$A$1:$AK$1, 0), FALSE)</f>
        <v>1.2138023632777899</v>
      </c>
      <c r="AH448">
        <f t="shared" si="212"/>
        <v>138</v>
      </c>
      <c r="AI448">
        <f>VLOOKUP($A448, P!$A$2:$AK$1048576, MATCH('HOF Meter (RP)'!AI$1, P!$A$1:$AK$1, 0), FALSE)</f>
        <v>3.29731952462939</v>
      </c>
      <c r="AJ448">
        <f t="shared" si="213"/>
        <v>156</v>
      </c>
      <c r="AK448">
        <f>VLOOKUP($A448, P!$A$2:$AK$1048576, MATCH('HOF Meter (RP)'!AK$1, P!$A$1:$AK$1, 0), FALSE)</f>
        <v>2.2130213268101202</v>
      </c>
      <c r="AL448" s="9">
        <f t="shared" si="214"/>
        <v>1254</v>
      </c>
      <c r="AM448">
        <f>VLOOKUP($A448, P!$A$2:$AK$1048576, MATCH('HOF Meter (RP)'!AM$1, P!$A$1:$AK$1, 0), FALSE)</f>
        <v>0.89923662202767984</v>
      </c>
      <c r="AN448">
        <f t="shared" si="215"/>
        <v>1219</v>
      </c>
      <c r="AO448">
        <f>VLOOKUP($A448, P!$A$2:$AK$1048576, MATCH('HOF Meter (RP)'!AO$1, P!$A$1:$AK$1, 0), FALSE)</f>
        <v>0</v>
      </c>
      <c r="AP448">
        <f t="shared" si="216"/>
        <v>533</v>
      </c>
      <c r="AQ448">
        <f>VLOOKUP($A448, P!$A$2:$AK$1048576, MATCH('HOF Meter (RP)'!AQ$1, P!$A$1:$AK$1, 0), FALSE)</f>
        <v>0</v>
      </c>
      <c r="AR448">
        <f t="shared" si="217"/>
        <v>467</v>
      </c>
      <c r="AS448">
        <f>VLOOKUP($A448, P!$A$2:$AK$1048576, MATCH('HOF Meter (RP)'!AS$1, P!$A$1:$AK$1, 0), FALSE)</f>
        <v>81.117754530354205</v>
      </c>
      <c r="AT448" s="9">
        <f t="shared" si="218"/>
        <v>155</v>
      </c>
      <c r="AU448">
        <f>VLOOKUP($A448, P!$A$2:$AK$1048576, MATCH('HOF Meter (RP)'!AU$1, P!$A$1:$AK$1, 0), FALSE)</f>
        <v>97.221413598342707</v>
      </c>
      <c r="AV448">
        <f t="shared" si="219"/>
        <v>618</v>
      </c>
      <c r="AW448">
        <f>VLOOKUP($A448, P!$A$2:$AK$1048576, MATCH('HOF Meter (RP)'!AW$1, P!$A$1:$AK$1, 0), FALSE)</f>
        <v>0</v>
      </c>
      <c r="AX448">
        <f t="shared" si="220"/>
        <v>1</v>
      </c>
      <c r="AY448">
        <f>VLOOKUP($A448, P!$A$2:$AK$1048576, MATCH('HOF Meter (RP)'!AY$1, P!$A$1:$AK$1, 0), FALSE)</f>
        <v>-0.59366610007082898</v>
      </c>
      <c r="AZ448">
        <f t="shared" si="221"/>
        <v>97</v>
      </c>
      <c r="BA448">
        <f>VLOOKUP($A448, P!$A$2:$AK$1048576, MATCH('HOF Meter (RP)'!BA$1, P!$A$1:$AK$1, 0), FALSE)</f>
        <v>96.195848693759402</v>
      </c>
      <c r="BB448" s="9">
        <f t="shared" si="222"/>
        <v>950</v>
      </c>
      <c r="BC448">
        <f>VLOOKUP($A448, P!$A$2:$AK$1048576, MATCH('HOF Meter (RP)'!BC$1, P!$A$1:$AK$1, 0), FALSE)</f>
        <v>118.31611061920999</v>
      </c>
      <c r="BD448" s="9">
        <f t="shared" si="223"/>
        <v>1202</v>
      </c>
      <c r="BE448">
        <f>VLOOKUP($A448, P!$A$2:$AK$1048576, MATCH('HOF Meter (RP)'!BE$1, P!$A$1:$AK$1, 0), FALSE)</f>
        <v>83.538665742592997</v>
      </c>
      <c r="BF448">
        <f t="shared" si="224"/>
        <v>1209</v>
      </c>
      <c r="BG448">
        <f>VLOOKUP($A448, P!$A$2:$AK$1048576, MATCH('HOF Meter (RP)'!BG$1, P!$A$1:$AK$1, 0), FALSE)</f>
        <v>91.258620200274294</v>
      </c>
      <c r="BH448" s="9">
        <f t="shared" si="225"/>
        <v>218</v>
      </c>
      <c r="BI448">
        <f>VLOOKUP($A448, P!$A$2:$AK$1048576, MATCH('HOF Meter (RP)'!BI$1, P!$A$1:$AK$1, 0), FALSE)</f>
        <v>96.841960514719304</v>
      </c>
      <c r="BJ448" s="9">
        <f t="shared" si="226"/>
        <v>428</v>
      </c>
      <c r="BK448">
        <f>VLOOKUP($A448, P!$A$2:$AK$1048576, MATCH('HOF Meter (RP)'!BK$1, P!$A$1:$AK$1, 0), FALSE)</f>
        <v>0</v>
      </c>
      <c r="BL448">
        <f t="shared" si="227"/>
        <v>718</v>
      </c>
      <c r="BM448" t="str">
        <f>VLOOKUP($A448, P!$A$2:$AK$1048576, MATCH('HOF Meter (RP)'!BM$1, P!$A$1:$AK$1, 0), FALSE)</f>
        <v>Bob Lee</v>
      </c>
      <c r="BN448">
        <f>VLOOKUP($A448, P!$A$2:$AK$1048576, MATCH('HOF Meter (RP)'!BN$1, P!$A$1:$AK$1, 0), FALSE)</f>
        <v>1007449</v>
      </c>
      <c r="BO448">
        <f>VLOOKUP($A448, P!$A$2:$AK$1048576, MATCH('HOF Meter (RP)'!BO$1, P!$A$1:$AK$1, 0), FALSE)</f>
        <v>117611</v>
      </c>
      <c r="BP448" s="10">
        <f t="shared" si="228"/>
        <v>480.05240078675149</v>
      </c>
      <c r="BQ448" s="10">
        <f t="shared" si="231"/>
        <v>-314.61193657771366</v>
      </c>
      <c r="BR448" s="8">
        <f t="shared" si="229"/>
        <v>447</v>
      </c>
      <c r="BS448" s="7">
        <f t="shared" si="230"/>
        <v>10</v>
      </c>
    </row>
    <row r="449" spans="1:71" x14ac:dyDescent="0.45">
      <c r="A449">
        <v>1005074</v>
      </c>
      <c r="B449" t="str">
        <f>VLOOKUP(A449, P!$A$2:$AK$1048576, MATCH('HOF Meter (RP)'!B$1, P!$A$1:$AK$1, 0), FALSE)</f>
        <v>Marv Grissom</v>
      </c>
      <c r="C449" t="str">
        <f>VLOOKUP($A449, P!$A$2:$AK$1048576, MATCH('HOF Meter (RP)'!C$1, P!$A$1:$AK$1, 0), FALSE)</f>
        <v>RP</v>
      </c>
      <c r="D449" t="str">
        <f>VLOOKUP($A449, P!$A$2:$AK$1048576, MATCH('HOF Meter (RP)'!D$1, P!$A$1:$AK$1, 0), FALSE)</f>
        <v>RP</v>
      </c>
      <c r="E449">
        <f>VLOOKUP($A449, P!$A$2:$AK$1048576, MATCH('HOF Meter (RP)'!E$1, P!$A$1:$AK$1, 0), FALSE)</f>
        <v>0</v>
      </c>
      <c r="F449">
        <f>VLOOKUP($A449, P!$A$2:$AK$1048576, MATCH('HOF Meter (RP)'!F$1, P!$A$1:$AK$1, 0), FALSE)</f>
        <v>0</v>
      </c>
      <c r="G449">
        <f t="shared" si="199"/>
        <v>0</v>
      </c>
      <c r="H449">
        <f>VLOOKUP($A449, P!$A$2:$AK$1048576, MATCH('HOF Meter (RP)'!H$1, P!$A$1:$AK$1, 0), FALSE)</f>
        <v>0</v>
      </c>
      <c r="I449">
        <f>VLOOKUP($A449, P!$A$2:$AK$1048576, MATCH('HOF Meter (RP)'!I$1, P!$A$1:$AK$1, 0), FALSE)</f>
        <v>47</v>
      </c>
      <c r="J449">
        <f t="shared" si="200"/>
        <v>439</v>
      </c>
      <c r="K449">
        <f>VLOOKUP($A449, P!$A$2:$AK$1048576, MATCH('HOF Meter (RP)'!K$1, P!$A$1:$AK$1, 0), FALSE)</f>
        <v>45</v>
      </c>
      <c r="L449">
        <f t="shared" si="201"/>
        <v>532</v>
      </c>
      <c r="M449">
        <f>VLOOKUP($A449, P!$A$2:$AK$1048576, MATCH('HOF Meter (RP)'!M$1, P!$A$1:$AK$1, 0), FALSE)</f>
        <v>0.51086956521739135</v>
      </c>
      <c r="N449" s="9">
        <f t="shared" si="202"/>
        <v>602</v>
      </c>
      <c r="O449">
        <f>VLOOKUP($A449, P!$A$2:$AK$1048576, MATCH('HOF Meter (RP)'!O$1, P!$A$1:$AK$1, 0), FALSE)</f>
        <v>3.4111115368240501</v>
      </c>
      <c r="P449">
        <f t="shared" si="203"/>
        <v>297</v>
      </c>
      <c r="Q449">
        <f>VLOOKUP($A449, P!$A$2:$AK$1048576, MATCH('HOF Meter (RP)'!Q$1, P!$A$1:$AK$1, 0), FALSE)</f>
        <v>356</v>
      </c>
      <c r="R449">
        <f t="shared" si="204"/>
        <v>634</v>
      </c>
      <c r="S449">
        <f>VLOOKUP($A449, P!$A$2:$AK$1048576, MATCH('HOF Meter (RP)'!S$1, P!$A$1:$AK$1, 0), FALSE)</f>
        <v>52</v>
      </c>
      <c r="T449">
        <f t="shared" si="205"/>
        <v>707</v>
      </c>
      <c r="U449">
        <f>VLOOKUP($A449, P!$A$2:$AK$1048576, MATCH('HOF Meter (RP)'!U$1, P!$A$1:$AK$1, 0), FALSE)</f>
        <v>58</v>
      </c>
      <c r="V449" s="9">
        <f t="shared" si="206"/>
        <v>292</v>
      </c>
      <c r="W449">
        <f>VLOOKUP($A449, P!$A$2:$AK$1048576, MATCH('HOF Meter (RP)'!W$1, P!$A$1:$AK$1, 0), FALSE)</f>
        <v>810</v>
      </c>
      <c r="X449">
        <f t="shared" si="207"/>
        <v>495</v>
      </c>
      <c r="Y449">
        <f>VLOOKUP($A449, P!$A$2:$AK$1048576, MATCH('HOF Meter (RP)'!Y$1, P!$A$1:$AK$1, 0), FALSE)</f>
        <v>5.10000063648938</v>
      </c>
      <c r="Z449">
        <f t="shared" si="208"/>
        <v>1017</v>
      </c>
      <c r="AA449">
        <f>VLOOKUP($A449, P!$A$2:$AK$1048576, MATCH('HOF Meter (RP)'!AA$1, P!$A$1:$AK$1, 0), FALSE)</f>
        <v>3.8111115867447798</v>
      </c>
      <c r="AB449">
        <f t="shared" si="209"/>
        <v>1121</v>
      </c>
      <c r="AC449">
        <f>VLOOKUP($A449, P!$A$2:$AK$1048576, MATCH('HOF Meter (RP)'!AC$1, P!$A$1:$AK$1, 0), FALSE)</f>
        <v>1.3381924199999999</v>
      </c>
      <c r="AD449">
        <f t="shared" si="210"/>
        <v>1153</v>
      </c>
      <c r="AE449">
        <f>VLOOKUP($A449, P!$A$2:$AK$1048576, MATCH('HOF Meter (RP)'!AE$1, P!$A$1:$AK$1, 0), FALSE)</f>
        <v>0.24767105685833599</v>
      </c>
      <c r="AF449">
        <f t="shared" si="211"/>
        <v>601</v>
      </c>
      <c r="AG449">
        <f>VLOOKUP($A449, P!$A$2:$AK$1048576, MATCH('HOF Meter (RP)'!AG$1, P!$A$1:$AK$1, 0), FALSE)</f>
        <v>1.37530881361635</v>
      </c>
      <c r="AH449">
        <f t="shared" si="212"/>
        <v>813</v>
      </c>
      <c r="AI449">
        <f>VLOOKUP($A449, P!$A$2:$AK$1048576, MATCH('HOF Meter (RP)'!AI$1, P!$A$1:$AK$1, 0), FALSE)</f>
        <v>3.7306504978414798</v>
      </c>
      <c r="AJ449">
        <f t="shared" si="213"/>
        <v>471</v>
      </c>
      <c r="AK449">
        <f>VLOOKUP($A449, P!$A$2:$AK$1048576, MATCH('HOF Meter (RP)'!AK$1, P!$A$1:$AK$1, 0), FALSE)</f>
        <v>7.3368998318910599</v>
      </c>
      <c r="AL449" s="9">
        <f t="shared" si="214"/>
        <v>466</v>
      </c>
      <c r="AM449">
        <f>VLOOKUP($A449, P!$A$2:$AK$1048576, MATCH('HOF Meter (RP)'!AM$1, P!$A$1:$AK$1, 0), FALSE)</f>
        <v>1.8115802054051999</v>
      </c>
      <c r="AN449">
        <f t="shared" si="215"/>
        <v>550</v>
      </c>
      <c r="AO449">
        <f>VLOOKUP($A449, P!$A$2:$AK$1048576, MATCH('HOF Meter (RP)'!AO$1, P!$A$1:$AK$1, 0), FALSE)</f>
        <v>0</v>
      </c>
      <c r="AP449">
        <f t="shared" si="216"/>
        <v>533</v>
      </c>
      <c r="AQ449">
        <f>VLOOKUP($A449, P!$A$2:$AK$1048576, MATCH('HOF Meter (RP)'!AQ$1, P!$A$1:$AK$1, 0), FALSE)</f>
        <v>0</v>
      </c>
      <c r="AR449">
        <f t="shared" si="217"/>
        <v>467</v>
      </c>
      <c r="AS449">
        <f>VLOOKUP($A449, P!$A$2:$AK$1048576, MATCH('HOF Meter (RP)'!AS$1, P!$A$1:$AK$1, 0), FALSE)</f>
        <v>86.473810342433197</v>
      </c>
      <c r="AT449" s="9">
        <f t="shared" si="218"/>
        <v>292</v>
      </c>
      <c r="AU449">
        <f>VLOOKUP($A449, P!$A$2:$AK$1048576, MATCH('HOF Meter (RP)'!AU$1, P!$A$1:$AK$1, 0), FALSE)</f>
        <v>93.885494085063598</v>
      </c>
      <c r="AV449">
        <f t="shared" si="219"/>
        <v>427</v>
      </c>
      <c r="AW449">
        <f>VLOOKUP($A449, P!$A$2:$AK$1048576, MATCH('HOF Meter (RP)'!AW$1, P!$A$1:$AK$1, 0), FALSE)</f>
        <v>0</v>
      </c>
      <c r="AX449">
        <f t="shared" si="220"/>
        <v>1</v>
      </c>
      <c r="AY449">
        <f>VLOOKUP($A449, P!$A$2:$AK$1048576, MATCH('HOF Meter (RP)'!AY$1, P!$A$1:$AK$1, 0), FALSE)</f>
        <v>-0.31953896101742602</v>
      </c>
      <c r="AZ449">
        <f t="shared" si="221"/>
        <v>357</v>
      </c>
      <c r="BA449">
        <f>VLOOKUP($A449, P!$A$2:$AK$1048576, MATCH('HOF Meter (RP)'!BA$1, P!$A$1:$AK$1, 0), FALSE)</f>
        <v>117.10474559132901</v>
      </c>
      <c r="BB449" s="9">
        <f t="shared" si="222"/>
        <v>381</v>
      </c>
      <c r="BC449">
        <f>VLOOKUP($A449, P!$A$2:$AK$1048576, MATCH('HOF Meter (RP)'!BC$1, P!$A$1:$AK$1, 0), FALSE)</f>
        <v>105.848077510198</v>
      </c>
      <c r="BD449" s="9">
        <f t="shared" si="223"/>
        <v>848</v>
      </c>
      <c r="BE449">
        <f>VLOOKUP($A449, P!$A$2:$AK$1048576, MATCH('HOF Meter (RP)'!BE$1, P!$A$1:$AK$1, 0), FALSE)</f>
        <v>108.783675083585</v>
      </c>
      <c r="BF449">
        <f t="shared" si="224"/>
        <v>449</v>
      </c>
      <c r="BG449">
        <f>VLOOKUP($A449, P!$A$2:$AK$1048576, MATCH('HOF Meter (RP)'!BG$1, P!$A$1:$AK$1, 0), FALSE)</f>
        <v>97.206023149445997</v>
      </c>
      <c r="BH449" s="9">
        <f t="shared" si="225"/>
        <v>588</v>
      </c>
      <c r="BI449">
        <f>VLOOKUP($A449, P!$A$2:$AK$1048576, MATCH('HOF Meter (RP)'!BI$1, P!$A$1:$AK$1, 0), FALSE)</f>
        <v>99.090530669559399</v>
      </c>
      <c r="BJ449" s="9">
        <f t="shared" si="226"/>
        <v>622</v>
      </c>
      <c r="BK449">
        <f>VLOOKUP($A449, P!$A$2:$AK$1048576, MATCH('HOF Meter (RP)'!BK$1, P!$A$1:$AK$1, 0), FALSE)</f>
        <v>0</v>
      </c>
      <c r="BL449">
        <f t="shared" si="227"/>
        <v>718</v>
      </c>
      <c r="BM449" t="str">
        <f>VLOOKUP($A449, P!$A$2:$AK$1048576, MATCH('HOF Meter (RP)'!BM$1, P!$A$1:$AK$1, 0), FALSE)</f>
        <v>Marv Grissom</v>
      </c>
      <c r="BN449">
        <f>VLOOKUP($A449, P!$A$2:$AK$1048576, MATCH('HOF Meter (RP)'!BN$1, P!$A$1:$AK$1, 0), FALSE)</f>
        <v>1005074</v>
      </c>
      <c r="BO449">
        <f>VLOOKUP($A449, P!$A$2:$AK$1048576, MATCH('HOF Meter (RP)'!BO$1, P!$A$1:$AK$1, 0), FALSE)</f>
        <v>115175</v>
      </c>
      <c r="BP449" s="10">
        <f t="shared" si="228"/>
        <v>480.18056821361807</v>
      </c>
      <c r="BQ449" s="10">
        <f t="shared" si="231"/>
        <v>-314.74010400458025</v>
      </c>
      <c r="BR449" s="8">
        <f t="shared" si="229"/>
        <v>448</v>
      </c>
      <c r="BS449" s="7">
        <f t="shared" si="230"/>
        <v>10</v>
      </c>
    </row>
    <row r="450" spans="1:71" x14ac:dyDescent="0.45">
      <c r="A450">
        <v>7836</v>
      </c>
      <c r="B450" t="str">
        <f>VLOOKUP(A450, P!$A$2:$AK$1048576, MATCH('HOF Meter (RP)'!B$1, P!$A$1:$AK$1, 0), FALSE)</f>
        <v>Hunter Strickland</v>
      </c>
      <c r="C450" t="str">
        <f>VLOOKUP($A450, P!$A$2:$AK$1048576, MATCH('HOF Meter (RP)'!C$1, P!$A$1:$AK$1, 0), FALSE)</f>
        <v>RP</v>
      </c>
      <c r="D450" t="str">
        <f>VLOOKUP($A450, P!$A$2:$AK$1048576, MATCH('HOF Meter (RP)'!D$1, P!$A$1:$AK$1, 0), FALSE)</f>
        <v>RP</v>
      </c>
      <c r="E450">
        <f>VLOOKUP($A450, P!$A$2:$AK$1048576, MATCH('HOF Meter (RP)'!E$1, P!$A$1:$AK$1, 0), FALSE)</f>
        <v>0</v>
      </c>
      <c r="F450">
        <f>VLOOKUP($A450, P!$A$2:$AK$1048576, MATCH('HOF Meter (RP)'!F$1, P!$A$1:$AK$1, 0), FALSE)</f>
        <v>0</v>
      </c>
      <c r="G450">
        <f t="shared" ref="G450:G513" si="232">SUM(E450:F450)</f>
        <v>0</v>
      </c>
      <c r="H450">
        <f>VLOOKUP($A450, P!$A$2:$AK$1048576, MATCH('HOF Meter (RP)'!H$1, P!$A$1:$AK$1, 0), FALSE)</f>
        <v>0</v>
      </c>
      <c r="I450">
        <f>VLOOKUP($A450, P!$A$2:$AK$1048576, MATCH('HOF Meter (RP)'!I$1, P!$A$1:$AK$1, 0), FALSE)</f>
        <v>25</v>
      </c>
      <c r="J450">
        <f t="shared" ref="J450:J513" si="233">_xlfn.RANK.EQ(I450, I$2:I$1048576, 0)</f>
        <v>1051</v>
      </c>
      <c r="K450">
        <f>VLOOKUP($A450, P!$A$2:$AK$1048576, MATCH('HOF Meter (RP)'!K$1, P!$A$1:$AK$1, 0), FALSE)</f>
        <v>23</v>
      </c>
      <c r="L450">
        <f t="shared" ref="L450:L513" si="234">_xlfn.RANK.EQ(K450, K$2:K$1048576, 0)</f>
        <v>1287</v>
      </c>
      <c r="M450">
        <f>VLOOKUP($A450, P!$A$2:$AK$1048576, MATCH('HOF Meter (RP)'!M$1, P!$A$1:$AK$1, 0), FALSE)</f>
        <v>0.52083333333333337</v>
      </c>
      <c r="N450" s="9">
        <f t="shared" ref="N450:N513" si="235">_xlfn.RANK.EQ(M450, M$2:M$1048576, 0)</f>
        <v>512</v>
      </c>
      <c r="O450">
        <f>VLOOKUP($A450, P!$A$2:$AK$1048576, MATCH('HOF Meter (RP)'!O$1, P!$A$1:$AK$1, 0), FALSE)</f>
        <v>3.3950898422128701</v>
      </c>
      <c r="P450">
        <f t="shared" ref="P450:P513" si="236">_xlfn.RANK.EQ(O450, O$2:O$1048576, 1)</f>
        <v>286</v>
      </c>
      <c r="Q450">
        <f>VLOOKUP($A450, P!$A$2:$AK$1048576, MATCH('HOF Meter (RP)'!Q$1, P!$A$1:$AK$1, 0), FALSE)</f>
        <v>480</v>
      </c>
      <c r="R450">
        <f t="shared" ref="R450:R513" si="237">_xlfn.RANK.EQ(Q450, Q$2:Q$1048576, 0)</f>
        <v>366</v>
      </c>
      <c r="S450">
        <f>VLOOKUP($A450, P!$A$2:$AK$1048576, MATCH('HOF Meter (RP)'!S$1, P!$A$1:$AK$1, 0), FALSE)</f>
        <v>0</v>
      </c>
      <c r="T450">
        <f t="shared" ref="T450:T513" si="238">_xlfn.RANK.EQ(S450, S$2:S$1048576, 0)</f>
        <v>1502</v>
      </c>
      <c r="U450">
        <f>VLOOKUP($A450, P!$A$2:$AK$1048576, MATCH('HOF Meter (RP)'!U$1, P!$A$1:$AK$1, 0), FALSE)</f>
        <v>29</v>
      </c>
      <c r="V450" s="9">
        <f t="shared" ref="V450:V513" si="239">_xlfn.RANK.EQ(U450, U$2:U$1048576, 0)</f>
        <v>496</v>
      </c>
      <c r="W450">
        <f>VLOOKUP($A450, P!$A$2:$AK$1048576, MATCH('HOF Meter (RP)'!W$1, P!$A$1:$AK$1, 0), FALSE)</f>
        <v>448</v>
      </c>
      <c r="X450">
        <f t="shared" ref="X450:X513" si="240">_xlfn.RANK.EQ(W450, W$2:W$1048576, 0)</f>
        <v>1189</v>
      </c>
      <c r="Y450">
        <f>VLOOKUP($A450, P!$A$2:$AK$1048576, MATCH('HOF Meter (RP)'!Y$1, P!$A$1:$AK$1, 0), FALSE)</f>
        <v>8.1964299149281192</v>
      </c>
      <c r="Z450">
        <f t="shared" ref="Z450:Z513" si="241">_xlfn.RANK.EQ(Y450, Y$2:Y$1048576, 0)</f>
        <v>264</v>
      </c>
      <c r="AA450">
        <f>VLOOKUP($A450, P!$A$2:$AK$1048576, MATCH('HOF Meter (RP)'!AA$1, P!$A$1:$AK$1, 0), FALSE)</f>
        <v>3.3549112641985199</v>
      </c>
      <c r="AB450">
        <f t="shared" ref="AB450:AB513" si="242">_xlfn.RANK.EQ(AA450, AA$2:AA$1048576, 1)</f>
        <v>740</v>
      </c>
      <c r="AC450">
        <f>VLOOKUP($A450, P!$A$2:$AK$1048576, MATCH('HOF Meter (RP)'!AC$1, P!$A$1:$AK$1, 0), FALSE)</f>
        <v>2.4431137700000001</v>
      </c>
      <c r="AD450">
        <f t="shared" ref="AD450:AD513" si="243">_xlfn.RANK.EQ(AC450, AC$2:AC$1048576, 0)</f>
        <v>239</v>
      </c>
      <c r="AE450">
        <f>VLOOKUP($A450, P!$A$2:$AK$1048576, MATCH('HOF Meter (RP)'!AE$1, P!$A$1:$AK$1, 0), FALSE)</f>
        <v>0.225710900473933</v>
      </c>
      <c r="AF450">
        <f t="shared" ref="AF450:AF513" si="244">_xlfn.RANK.EQ(AE450, AE$2:AE$1048576, 1)</f>
        <v>149</v>
      </c>
      <c r="AG450">
        <f>VLOOKUP($A450, P!$A$2:$AK$1048576, MATCH('HOF Meter (RP)'!AG$1, P!$A$1:$AK$1, 0), FALSE)</f>
        <v>1.22321448621476</v>
      </c>
      <c r="AH450">
        <f t="shared" ref="AH450:AH513" si="245">_xlfn.RANK.EQ(AG450, AG$2:AG$1048576, 1)</f>
        <v>162</v>
      </c>
      <c r="AI450">
        <f>VLOOKUP($A450, P!$A$2:$AK$1048576, MATCH('HOF Meter (RP)'!AI$1, P!$A$1:$AK$1, 0), FALSE)</f>
        <v>4.0127298428972198</v>
      </c>
      <c r="AJ450">
        <f t="shared" ref="AJ450:AJ513" si="246">_xlfn.RANK.EQ(AI450, AI$2:AI$1048576, 1)</f>
        <v>856</v>
      </c>
      <c r="AK450">
        <f>VLOOKUP($A450, P!$A$2:$AK$1048576, MATCH('HOF Meter (RP)'!AK$1, P!$A$1:$AK$1, 0), FALSE)</f>
        <v>2.63681673631072</v>
      </c>
      <c r="AL450" s="9">
        <f t="shared" ref="AL450:AL513" si="247">_xlfn.RANK.EQ(AK450, AK$2:AK$1048576, 0)</f>
        <v>1134</v>
      </c>
      <c r="AM450">
        <f>VLOOKUP($A450, P!$A$2:$AK$1048576, MATCH('HOF Meter (RP)'!AM$1, P!$A$1:$AK$1, 0), FALSE)</f>
        <v>1.1771503287101428</v>
      </c>
      <c r="AN450">
        <f t="shared" ref="AN450:AN513" si="248">_xlfn.RANK.EQ(AM450, AM$2:AM$1048576, 0)</f>
        <v>1032</v>
      </c>
      <c r="AO450">
        <f>VLOOKUP($A450, P!$A$2:$AK$1048576, MATCH('HOF Meter (RP)'!AO$1, P!$A$1:$AK$1, 0), FALSE)</f>
        <v>1.5158861801028201</v>
      </c>
      <c r="AP450">
        <f t="shared" ref="AP450:AP513" si="249">_xlfn.RANK.EQ(AO450, AO$2:AO$1048576, 0)</f>
        <v>400</v>
      </c>
      <c r="AQ450">
        <f>VLOOKUP($A450, P!$A$2:$AK$1048576, MATCH('HOF Meter (RP)'!AQ$1, P!$A$1:$AK$1, 0), FALSE)</f>
        <v>-0.476292190418378</v>
      </c>
      <c r="AR450">
        <f t="shared" ref="AR450:AR513" si="250">_xlfn.RANK.EQ(AQ450, AQ$2:AQ$1048576, 0)</f>
        <v>1219</v>
      </c>
      <c r="AS450">
        <f>VLOOKUP($A450, P!$A$2:$AK$1048576, MATCH('HOF Meter (RP)'!AS$1, P!$A$1:$AK$1, 0), FALSE)</f>
        <v>82.328761115319494</v>
      </c>
      <c r="AT450" s="9">
        <f t="shared" ref="AT450:AT513" si="251">_xlfn.RANK.EQ(AS450, AS$2:AS$1048576, 1)</f>
        <v>181</v>
      </c>
      <c r="AU450">
        <f>VLOOKUP($A450, P!$A$2:$AK$1048576, MATCH('HOF Meter (RP)'!AU$1, P!$A$1:$AK$1, 0), FALSE)</f>
        <v>97.851070561140205</v>
      </c>
      <c r="AV450">
        <f t="shared" ref="AV450:AV513" si="252">_xlfn.RANK.EQ(AU450, AU$2:AU$1048576, 1)</f>
        <v>656</v>
      </c>
      <c r="AW450">
        <f>VLOOKUP($A450, P!$A$2:$AK$1048576, MATCH('HOF Meter (RP)'!AW$1, P!$A$1:$AK$1, 0), FALSE)</f>
        <v>4.0419806647623604</v>
      </c>
      <c r="AX450">
        <f t="shared" ref="AX450:AX513" si="253">_xlfn.RANK.EQ(AW450, AW$2:AW$1048576, 1)</f>
        <v>1463</v>
      </c>
      <c r="AY450">
        <f>VLOOKUP($A450, P!$A$2:$AK$1048576, MATCH('HOF Meter (RP)'!AY$1, P!$A$1:$AK$1, 0), FALSE)</f>
        <v>-0.61764000068434499</v>
      </c>
      <c r="AZ450">
        <f t="shared" ref="AZ450:AZ513" si="254">_xlfn.RANK.EQ(AY450, AY$2:AY$1048576, 1)</f>
        <v>87</v>
      </c>
      <c r="BA450">
        <f>VLOOKUP($A450, P!$A$2:$AK$1048576, MATCH('HOF Meter (RP)'!BA$1, P!$A$1:$AK$1, 0), FALSE)</f>
        <v>96.838096976743998</v>
      </c>
      <c r="BB450" s="9">
        <f t="shared" ref="BB450:BB513" si="255">_xlfn.RANK.EQ(BA450, BA$2:BA$1048576, 0)</f>
        <v>933</v>
      </c>
      <c r="BC450">
        <f>VLOOKUP($A450, P!$A$2:$AK$1048576, MATCH('HOF Meter (RP)'!BC$1, P!$A$1:$AK$1, 0), FALSE)</f>
        <v>103.706301871707</v>
      </c>
      <c r="BD450" s="9">
        <f t="shared" ref="BD450:BD513" si="256">_xlfn.RANK.EQ(BC450, BC$2:BC$1048576, 1)</f>
        <v>785</v>
      </c>
      <c r="BE450">
        <f>VLOOKUP($A450, P!$A$2:$AK$1048576, MATCH('HOF Meter (RP)'!BE$1, P!$A$1:$AK$1, 0), FALSE)</f>
        <v>90.035167116808395</v>
      </c>
      <c r="BF450">
        <f t="shared" ref="BF450:BF513" si="257">_xlfn.RANK.EQ(BE450, BE$2:BE$1048576, 0)</f>
        <v>987</v>
      </c>
      <c r="BG450">
        <f>VLOOKUP($A450, P!$A$2:$AK$1048576, MATCH('HOF Meter (RP)'!BG$1, P!$A$1:$AK$1, 0), FALSE)</f>
        <v>92.259201281942893</v>
      </c>
      <c r="BH450" s="9">
        <f t="shared" ref="BH450:BH513" si="258">_xlfn.RANK.EQ(BG450, BG$2:BG$1048576, 1)</f>
        <v>266</v>
      </c>
      <c r="BI450">
        <f>VLOOKUP($A450, P!$A$2:$AK$1048576, MATCH('HOF Meter (RP)'!BI$1, P!$A$1:$AK$1, 0), FALSE)</f>
        <v>94.047403715354704</v>
      </c>
      <c r="BJ450" s="9">
        <f t="shared" ref="BJ450:BJ513" si="259">_xlfn.RANK.EQ(BI450, BI$2:BI$1048576, 1)</f>
        <v>279</v>
      </c>
      <c r="BK450">
        <f>VLOOKUP($A450, P!$A$2:$AK$1048576, MATCH('HOF Meter (RP)'!BK$1, P!$A$1:$AK$1, 0), FALSE)</f>
        <v>0</v>
      </c>
      <c r="BL450">
        <f t="shared" ref="BL450:BL513" si="260">_xlfn.RANK.EQ(BK450, BK$2:BK$1048576, 0)</f>
        <v>718</v>
      </c>
      <c r="BM450" t="str">
        <f>VLOOKUP($A450, P!$A$2:$AK$1048576, MATCH('HOF Meter (RP)'!BM$1, P!$A$1:$AK$1, 0), FALSE)</f>
        <v>Hunter Strickland</v>
      </c>
      <c r="BN450">
        <f>VLOOKUP($A450, P!$A$2:$AK$1048576, MATCH('HOF Meter (RP)'!BN$1, P!$A$1:$AK$1, 0), FALSE)</f>
        <v>7836</v>
      </c>
      <c r="BO450">
        <f>VLOOKUP($A450, P!$A$2:$AK$1048576, MATCH('HOF Meter (RP)'!BO$1, P!$A$1:$AK$1, 0), FALSE)</f>
        <v>519326</v>
      </c>
      <c r="BP450" s="10">
        <f t="shared" ref="BP450:BP513" si="261">GEOMEAN(BJ450,BH450,BD450,BB450,AT450,AL450,V450,N450)</f>
        <v>480.32484459139101</v>
      </c>
      <c r="BQ450" s="10">
        <f t="shared" si="231"/>
        <v>-314.88438038235319</v>
      </c>
      <c r="BR450" s="8">
        <f t="shared" ref="BR450:BR513" si="262">_xlfn.RANK.EQ(BQ450, $BQ$2:$BQ$1048576, 0)</f>
        <v>449</v>
      </c>
      <c r="BS450" s="7">
        <f t="shared" ref="BS450:BS513" si="263">SUM($E$2:$E$1048576)</f>
        <v>10</v>
      </c>
    </row>
    <row r="451" spans="1:71" x14ac:dyDescent="0.45">
      <c r="A451">
        <v>1009102</v>
      </c>
      <c r="B451" t="str">
        <f>VLOOKUP(A451, P!$A$2:$AK$1048576, MATCH('HOF Meter (RP)'!B$1, P!$A$1:$AK$1, 0), FALSE)</f>
        <v>Donnie Moore</v>
      </c>
      <c r="C451" t="str">
        <f>VLOOKUP($A451, P!$A$2:$AK$1048576, MATCH('HOF Meter (RP)'!C$1, P!$A$1:$AK$1, 0), FALSE)</f>
        <v>RP</v>
      </c>
      <c r="D451" t="str">
        <f>VLOOKUP($A451, P!$A$2:$AK$1048576, MATCH('HOF Meter (RP)'!D$1, P!$A$1:$AK$1, 0), FALSE)</f>
        <v>RP</v>
      </c>
      <c r="E451">
        <f>VLOOKUP($A451, P!$A$2:$AK$1048576, MATCH('HOF Meter (RP)'!E$1, P!$A$1:$AK$1, 0), FALSE)</f>
        <v>0</v>
      </c>
      <c r="F451">
        <f>VLOOKUP($A451, P!$A$2:$AK$1048576, MATCH('HOF Meter (RP)'!F$1, P!$A$1:$AK$1, 0), FALSE)</f>
        <v>0</v>
      </c>
      <c r="G451">
        <f t="shared" si="232"/>
        <v>0</v>
      </c>
      <c r="H451">
        <f>VLOOKUP($A451, P!$A$2:$AK$1048576, MATCH('HOF Meter (RP)'!H$1, P!$A$1:$AK$1, 0), FALSE)</f>
        <v>0</v>
      </c>
      <c r="I451">
        <f>VLOOKUP($A451, P!$A$2:$AK$1048576, MATCH('HOF Meter (RP)'!I$1, P!$A$1:$AK$1, 0), FALSE)</f>
        <v>43</v>
      </c>
      <c r="J451">
        <f t="shared" si="233"/>
        <v>520</v>
      </c>
      <c r="K451">
        <f>VLOOKUP($A451, P!$A$2:$AK$1048576, MATCH('HOF Meter (RP)'!K$1, P!$A$1:$AK$1, 0), FALSE)</f>
        <v>40</v>
      </c>
      <c r="L451">
        <f t="shared" si="234"/>
        <v>654</v>
      </c>
      <c r="M451">
        <f>VLOOKUP($A451, P!$A$2:$AK$1048576, MATCH('HOF Meter (RP)'!M$1, P!$A$1:$AK$1, 0), FALSE)</f>
        <v>0.51807228915662651</v>
      </c>
      <c r="N451" s="9">
        <f t="shared" si="235"/>
        <v>536</v>
      </c>
      <c r="O451">
        <f>VLOOKUP($A451, P!$A$2:$AK$1048576, MATCH('HOF Meter (RP)'!O$1, P!$A$1:$AK$1, 0), FALSE)</f>
        <v>3.67057030308623</v>
      </c>
      <c r="P451">
        <f t="shared" si="236"/>
        <v>523</v>
      </c>
      <c r="Q451">
        <f>VLOOKUP($A451, P!$A$2:$AK$1048576, MATCH('HOF Meter (RP)'!Q$1, P!$A$1:$AK$1, 0), FALSE)</f>
        <v>416</v>
      </c>
      <c r="R451">
        <f t="shared" si="237"/>
        <v>490</v>
      </c>
      <c r="S451">
        <f>VLOOKUP($A451, P!$A$2:$AK$1048576, MATCH('HOF Meter (RP)'!S$1, P!$A$1:$AK$1, 0), FALSE)</f>
        <v>4</v>
      </c>
      <c r="T451">
        <f t="shared" si="238"/>
        <v>1359</v>
      </c>
      <c r="U451">
        <f>VLOOKUP($A451, P!$A$2:$AK$1048576, MATCH('HOF Meter (RP)'!U$1, P!$A$1:$AK$1, 0), FALSE)</f>
        <v>89</v>
      </c>
      <c r="V451" s="9">
        <f t="shared" si="239"/>
        <v>191</v>
      </c>
      <c r="W451">
        <f>VLOOKUP($A451, P!$A$2:$AK$1048576, MATCH('HOF Meter (RP)'!W$1, P!$A$1:$AK$1, 0), FALSE)</f>
        <v>654.20000000000005</v>
      </c>
      <c r="X451">
        <f t="shared" si="240"/>
        <v>727</v>
      </c>
      <c r="Y451">
        <f>VLOOKUP($A451, P!$A$2:$AK$1048576, MATCH('HOF Meter (RP)'!Y$1, P!$A$1:$AK$1, 0), FALSE)</f>
        <v>5.7189409965688096</v>
      </c>
      <c r="Z451">
        <f t="shared" si="241"/>
        <v>818</v>
      </c>
      <c r="AA451">
        <f>VLOOKUP($A451, P!$A$2:$AK$1048576, MATCH('HOF Meter (RP)'!AA$1, P!$A$1:$AK$1, 0), FALSE)</f>
        <v>2.55702650327355</v>
      </c>
      <c r="AB451">
        <f t="shared" si="242"/>
        <v>206</v>
      </c>
      <c r="AC451">
        <f>VLOOKUP($A451, P!$A$2:$AK$1048576, MATCH('HOF Meter (RP)'!AC$1, P!$A$1:$AK$1, 0), FALSE)</f>
        <v>2.2365591399999998</v>
      </c>
      <c r="AD451">
        <f t="shared" si="243"/>
        <v>354</v>
      </c>
      <c r="AE451">
        <f>VLOOKUP($A451, P!$A$2:$AK$1048576, MATCH('HOF Meter (RP)'!AE$1, P!$A$1:$AK$1, 0), FALSE)</f>
        <v>0.26856483262793301</v>
      </c>
      <c r="AF451">
        <f t="shared" si="244"/>
        <v>1292</v>
      </c>
      <c r="AG451">
        <f>VLOOKUP($A451, P!$A$2:$AK$1048576, MATCH('HOF Meter (RP)'!AG$1, P!$A$1:$AK$1, 0), FALSE)</f>
        <v>1.35030551307874</v>
      </c>
      <c r="AH451">
        <f t="shared" si="245"/>
        <v>687</v>
      </c>
      <c r="AI451">
        <f>VLOOKUP($A451, P!$A$2:$AK$1048576, MATCH('HOF Meter (RP)'!AI$1, P!$A$1:$AK$1, 0), FALSE)</f>
        <v>3.38762026006536</v>
      </c>
      <c r="AJ451">
        <f t="shared" si="246"/>
        <v>192</v>
      </c>
      <c r="AK451">
        <f>VLOOKUP($A451, P!$A$2:$AK$1048576, MATCH('HOF Meter (RP)'!AK$1, P!$A$1:$AK$1, 0), FALSE)</f>
        <v>7.7436707038432298</v>
      </c>
      <c r="AL451" s="9">
        <f t="shared" si="247"/>
        <v>439</v>
      </c>
      <c r="AM451">
        <f>VLOOKUP($A451, P!$A$2:$AK$1048576, MATCH('HOF Meter (RP)'!AM$1, P!$A$1:$AK$1, 0), FALSE)</f>
        <v>2.367371049783928</v>
      </c>
      <c r="AN451">
        <f t="shared" si="248"/>
        <v>269</v>
      </c>
      <c r="AO451">
        <f>VLOOKUP($A451, P!$A$2:$AK$1048576, MATCH('HOF Meter (RP)'!AO$1, P!$A$1:$AK$1, 0), FALSE)</f>
        <v>0.83316001307684895</v>
      </c>
      <c r="AP451">
        <f t="shared" si="249"/>
        <v>454</v>
      </c>
      <c r="AQ451">
        <f>VLOOKUP($A451, P!$A$2:$AK$1048576, MATCH('HOF Meter (RP)'!AQ$1, P!$A$1:$AK$1, 0), FALSE)</f>
        <v>0.59472430392029896</v>
      </c>
      <c r="AR451">
        <f t="shared" si="250"/>
        <v>342</v>
      </c>
      <c r="AS451">
        <f>VLOOKUP($A451, P!$A$2:$AK$1048576, MATCH('HOF Meter (RP)'!AS$1, P!$A$1:$AK$1, 0), FALSE)</f>
        <v>92.353397783755796</v>
      </c>
      <c r="AT451" s="9">
        <f t="shared" si="251"/>
        <v>485</v>
      </c>
      <c r="AU451">
        <f>VLOOKUP($A451, P!$A$2:$AK$1048576, MATCH('HOF Meter (RP)'!AU$1, P!$A$1:$AK$1, 0), FALSE)</f>
        <v>85.3345309986328</v>
      </c>
      <c r="AV451">
        <f t="shared" si="252"/>
        <v>144</v>
      </c>
      <c r="AW451">
        <f>VLOOKUP($A451, P!$A$2:$AK$1048576, MATCH('HOF Meter (RP)'!AW$1, P!$A$1:$AK$1, 0), FALSE)</f>
        <v>0</v>
      </c>
      <c r="AX451">
        <f t="shared" si="253"/>
        <v>1</v>
      </c>
      <c r="AY451">
        <f>VLOOKUP($A451, P!$A$2:$AK$1048576, MATCH('HOF Meter (RP)'!AY$1, P!$A$1:$AK$1, 0), FALSE)</f>
        <v>0.28295004302086502</v>
      </c>
      <c r="AZ451">
        <f t="shared" si="254"/>
        <v>1402</v>
      </c>
      <c r="BA451">
        <f>VLOOKUP($A451, P!$A$2:$AK$1048576, MATCH('HOF Meter (RP)'!BA$1, P!$A$1:$AK$1, 0), FALSE)</f>
        <v>105.89217633742599</v>
      </c>
      <c r="BB451" s="9">
        <f t="shared" si="255"/>
        <v>663</v>
      </c>
      <c r="BC451">
        <f>VLOOKUP($A451, P!$A$2:$AK$1048576, MATCH('HOF Meter (RP)'!BC$1, P!$A$1:$AK$1, 0), FALSE)</f>
        <v>77.985104533204407</v>
      </c>
      <c r="BD451" s="9">
        <f t="shared" si="256"/>
        <v>186</v>
      </c>
      <c r="BE451">
        <f>VLOOKUP($A451, P!$A$2:$AK$1048576, MATCH('HOF Meter (RP)'!BE$1, P!$A$1:$AK$1, 0), FALSE)</f>
        <v>135.887650338567</v>
      </c>
      <c r="BF451">
        <f t="shared" si="257"/>
        <v>139</v>
      </c>
      <c r="BG451">
        <f>VLOOKUP($A451, P!$A$2:$AK$1048576, MATCH('HOF Meter (RP)'!BG$1, P!$A$1:$AK$1, 0), FALSE)</f>
        <v>106.03974688052899</v>
      </c>
      <c r="BH451" s="9">
        <f t="shared" si="258"/>
        <v>1439</v>
      </c>
      <c r="BI451">
        <f>VLOOKUP($A451, P!$A$2:$AK$1048576, MATCH('HOF Meter (RP)'!BI$1, P!$A$1:$AK$1, 0), FALSE)</f>
        <v>100.401951834965</v>
      </c>
      <c r="BJ451" s="9">
        <f t="shared" si="259"/>
        <v>734</v>
      </c>
      <c r="BK451">
        <f>VLOOKUP($A451, P!$A$2:$AK$1048576, MATCH('HOF Meter (RP)'!BK$1, P!$A$1:$AK$1, 0), FALSE)</f>
        <v>0</v>
      </c>
      <c r="BL451">
        <f t="shared" si="260"/>
        <v>718</v>
      </c>
      <c r="BM451" t="str">
        <f>VLOOKUP($A451, P!$A$2:$AK$1048576, MATCH('HOF Meter (RP)'!BM$1, P!$A$1:$AK$1, 0), FALSE)</f>
        <v>Donnie Moore</v>
      </c>
      <c r="BN451">
        <f>VLOOKUP($A451, P!$A$2:$AK$1048576, MATCH('HOF Meter (RP)'!BN$1, P!$A$1:$AK$1, 0), FALSE)</f>
        <v>1009102</v>
      </c>
      <c r="BO451">
        <f>VLOOKUP($A451, P!$A$2:$AK$1048576, MATCH('HOF Meter (RP)'!BO$1, P!$A$1:$AK$1, 0), FALSE)</f>
        <v>119292</v>
      </c>
      <c r="BP451" s="10">
        <f t="shared" si="261"/>
        <v>480.45029876461143</v>
      </c>
      <c r="BQ451" s="10">
        <f t="shared" si="231"/>
        <v>-315.0098345555736</v>
      </c>
      <c r="BR451" s="8">
        <f t="shared" si="262"/>
        <v>450</v>
      </c>
      <c r="BS451" s="7">
        <f t="shared" si="263"/>
        <v>10</v>
      </c>
    </row>
    <row r="452" spans="1:71" x14ac:dyDescent="0.45">
      <c r="A452">
        <v>11682</v>
      </c>
      <c r="B452" t="str">
        <f>VLOOKUP(A452, P!$A$2:$AK$1048576, MATCH('HOF Meter (RP)'!B$1, P!$A$1:$AK$1, 0), FALSE)</f>
        <v>Carlos Martinez</v>
      </c>
      <c r="C452" t="str">
        <f>VLOOKUP($A452, P!$A$2:$AK$1048576, MATCH('HOF Meter (RP)'!C$1, P!$A$1:$AK$1, 0), FALSE)</f>
        <v>RP</v>
      </c>
      <c r="D452" t="str">
        <f>VLOOKUP($A452, P!$A$2:$AK$1048576, MATCH('HOF Meter (RP)'!D$1, P!$A$1:$AK$1, 0), FALSE)</f>
        <v>SP</v>
      </c>
      <c r="E452">
        <f>VLOOKUP($A452, P!$A$2:$AK$1048576, MATCH('HOF Meter (RP)'!E$1, P!$A$1:$AK$1, 0), FALSE)</f>
        <v>0</v>
      </c>
      <c r="F452">
        <f>VLOOKUP($A452, P!$A$2:$AK$1048576, MATCH('HOF Meter (RP)'!F$1, P!$A$1:$AK$1, 0), FALSE)</f>
        <v>0</v>
      </c>
      <c r="G452">
        <f t="shared" si="232"/>
        <v>0</v>
      </c>
      <c r="H452">
        <f>VLOOKUP($A452, P!$A$2:$AK$1048576, MATCH('HOF Meter (RP)'!H$1, P!$A$1:$AK$1, 0), FALSE)</f>
        <v>0</v>
      </c>
      <c r="I452">
        <f>VLOOKUP($A452, P!$A$2:$AK$1048576, MATCH('HOF Meter (RP)'!I$1, P!$A$1:$AK$1, 0), FALSE)</f>
        <v>62</v>
      </c>
      <c r="J452">
        <f t="shared" si="233"/>
        <v>266</v>
      </c>
      <c r="K452">
        <f>VLOOKUP($A452, P!$A$2:$AK$1048576, MATCH('HOF Meter (RP)'!K$1, P!$A$1:$AK$1, 0), FALSE)</f>
        <v>52</v>
      </c>
      <c r="L452">
        <f t="shared" si="234"/>
        <v>400</v>
      </c>
      <c r="M452">
        <f>VLOOKUP($A452, P!$A$2:$AK$1048576, MATCH('HOF Meter (RP)'!M$1, P!$A$1:$AK$1, 0), FALSE)</f>
        <v>0.54385964912280704</v>
      </c>
      <c r="N452" s="9">
        <f t="shared" si="235"/>
        <v>338</v>
      </c>
      <c r="O452">
        <f>VLOOKUP($A452, P!$A$2:$AK$1048576, MATCH('HOF Meter (RP)'!O$1, P!$A$1:$AK$1, 0), FALSE)</f>
        <v>3.74146870268605</v>
      </c>
      <c r="P452">
        <f t="shared" si="236"/>
        <v>595</v>
      </c>
      <c r="Q452">
        <f>VLOOKUP($A452, P!$A$2:$AK$1048576, MATCH('HOF Meter (RP)'!Q$1, P!$A$1:$AK$1, 0), FALSE)</f>
        <v>274</v>
      </c>
      <c r="R452">
        <f t="shared" si="237"/>
        <v>907</v>
      </c>
      <c r="S452">
        <f>VLOOKUP($A452, P!$A$2:$AK$1048576, MATCH('HOF Meter (RP)'!S$1, P!$A$1:$AK$1, 0), FALSE)</f>
        <v>139</v>
      </c>
      <c r="T452">
        <f t="shared" si="238"/>
        <v>167</v>
      </c>
      <c r="U452">
        <f>VLOOKUP($A452, P!$A$2:$AK$1048576, MATCH('HOF Meter (RP)'!U$1, P!$A$1:$AK$1, 0), FALSE)</f>
        <v>31</v>
      </c>
      <c r="V452" s="9">
        <f t="shared" si="239"/>
        <v>477</v>
      </c>
      <c r="W452">
        <f>VLOOKUP($A452, P!$A$2:$AK$1048576, MATCH('HOF Meter (RP)'!W$1, P!$A$1:$AK$1, 0), FALSE)</f>
        <v>967</v>
      </c>
      <c r="X452">
        <f t="shared" si="240"/>
        <v>336</v>
      </c>
      <c r="Y452">
        <f>VLOOKUP($A452, P!$A$2:$AK$1048576, MATCH('HOF Meter (RP)'!Y$1, P!$A$1:$AK$1, 0), FALSE)</f>
        <v>8.6277151427611098</v>
      </c>
      <c r="Z452">
        <f t="shared" si="241"/>
        <v>204</v>
      </c>
      <c r="AA452">
        <f>VLOOKUP($A452, P!$A$2:$AK$1048576, MATCH('HOF Meter (RP)'!AA$1, P!$A$1:$AK$1, 0), FALSE)</f>
        <v>3.4715617564723802</v>
      </c>
      <c r="AB452">
        <f t="shared" si="242"/>
        <v>838</v>
      </c>
      <c r="AC452">
        <f>VLOOKUP($A452, P!$A$2:$AK$1048576, MATCH('HOF Meter (RP)'!AC$1, P!$A$1:$AK$1, 0), FALSE)</f>
        <v>2.4852546900000001</v>
      </c>
      <c r="AD452">
        <f t="shared" si="243"/>
        <v>225</v>
      </c>
      <c r="AE452">
        <f>VLOOKUP($A452, P!$A$2:$AK$1048576, MATCH('HOF Meter (RP)'!AE$1, P!$A$1:$AK$1, 0), FALSE)</f>
        <v>0.23996746203904501</v>
      </c>
      <c r="AF452">
        <f t="shared" si="244"/>
        <v>395</v>
      </c>
      <c r="AG452">
        <f>VLOOKUP($A452, P!$A$2:$AK$1048576, MATCH('HOF Meter (RP)'!AG$1, P!$A$1:$AK$1, 0), FALSE)</f>
        <v>1.30093079822527</v>
      </c>
      <c r="AH452">
        <f t="shared" si="245"/>
        <v>417</v>
      </c>
      <c r="AI452">
        <f>VLOOKUP($A452, P!$A$2:$AK$1048576, MATCH('HOF Meter (RP)'!AI$1, P!$A$1:$AK$1, 0), FALSE)</f>
        <v>3.6621784651051499</v>
      </c>
      <c r="AJ452">
        <f t="shared" si="246"/>
        <v>406</v>
      </c>
      <c r="AK452">
        <f>VLOOKUP($A452, P!$A$2:$AK$1048576, MATCH('HOF Meter (RP)'!AK$1, P!$A$1:$AK$1, 0), FALSE)</f>
        <v>14.969757068902201</v>
      </c>
      <c r="AL452" s="9">
        <f t="shared" si="247"/>
        <v>139</v>
      </c>
      <c r="AM452">
        <f>VLOOKUP($A452, P!$A$2:$AK$1048576, MATCH('HOF Meter (RP)'!AM$1, P!$A$1:$AK$1, 0), FALSE)</f>
        <v>3.0961234889146225</v>
      </c>
      <c r="AN452">
        <f t="shared" si="248"/>
        <v>103</v>
      </c>
      <c r="AO452">
        <f>VLOOKUP($A452, P!$A$2:$AK$1048576, MATCH('HOF Meter (RP)'!AO$1, P!$A$1:$AK$1, 0), FALSE)</f>
        <v>6.4838801063597202</v>
      </c>
      <c r="AP452">
        <f t="shared" si="249"/>
        <v>156</v>
      </c>
      <c r="AQ452">
        <f>VLOOKUP($A452, P!$A$2:$AK$1048576, MATCH('HOF Meter (RP)'!AQ$1, P!$A$1:$AK$1, 0), FALSE)</f>
        <v>1.84448936313814</v>
      </c>
      <c r="AR452">
        <f t="shared" si="250"/>
        <v>153</v>
      </c>
      <c r="AS452">
        <f>VLOOKUP($A452, P!$A$2:$AK$1048576, MATCH('HOF Meter (RP)'!AS$1, P!$A$1:$AK$1, 0), FALSE)</f>
        <v>93.869361556765895</v>
      </c>
      <c r="AT452" s="9">
        <f t="shared" si="251"/>
        <v>553</v>
      </c>
      <c r="AU452">
        <f>VLOOKUP($A452, P!$A$2:$AK$1048576, MATCH('HOF Meter (RP)'!AU$1, P!$A$1:$AK$1, 0), FALSE)</f>
        <v>90.639535737377599</v>
      </c>
      <c r="AV452">
        <f t="shared" si="252"/>
        <v>283</v>
      </c>
      <c r="AW452">
        <f>VLOOKUP($A452, P!$A$2:$AK$1048576, MATCH('HOF Meter (RP)'!AW$1, P!$A$1:$AK$1, 0), FALSE)</f>
        <v>3.9605686725403499</v>
      </c>
      <c r="AX452">
        <f t="shared" si="253"/>
        <v>1417</v>
      </c>
      <c r="AY452">
        <f>VLOOKUP($A452, P!$A$2:$AK$1048576, MATCH('HOF Meter (RP)'!AY$1, P!$A$1:$AK$1, 0), FALSE)</f>
        <v>7.9290237580896095E-2</v>
      </c>
      <c r="AZ452">
        <f t="shared" si="254"/>
        <v>1056</v>
      </c>
      <c r="BA452">
        <f>VLOOKUP($A452, P!$A$2:$AK$1048576, MATCH('HOF Meter (RP)'!BA$1, P!$A$1:$AK$1, 0), FALSE)</f>
        <v>104.489047090379</v>
      </c>
      <c r="BB452" s="9">
        <f t="shared" si="255"/>
        <v>710</v>
      </c>
      <c r="BC452">
        <f>VLOOKUP($A452, P!$A$2:$AK$1048576, MATCH('HOF Meter (RP)'!BC$1, P!$A$1:$AK$1, 0), FALSE)</f>
        <v>108.386079772491</v>
      </c>
      <c r="BD452" s="9">
        <f t="shared" si="256"/>
        <v>930</v>
      </c>
      <c r="BE452">
        <f>VLOOKUP($A452, P!$A$2:$AK$1048576, MATCH('HOF Meter (RP)'!BE$1, P!$A$1:$AK$1, 0), FALSE)</f>
        <v>96.177546653864496</v>
      </c>
      <c r="BF452">
        <f t="shared" si="257"/>
        <v>775</v>
      </c>
      <c r="BG452">
        <f>VLOOKUP($A452, P!$A$2:$AK$1048576, MATCH('HOF Meter (RP)'!BG$1, P!$A$1:$AK$1, 0), FALSE)</f>
        <v>96.9206074950079</v>
      </c>
      <c r="BH452" s="9">
        <f t="shared" si="258"/>
        <v>568</v>
      </c>
      <c r="BI452">
        <f>VLOOKUP($A452, P!$A$2:$AK$1048576, MATCH('HOF Meter (RP)'!BI$1, P!$A$1:$AK$1, 0), FALSE)</f>
        <v>99.1909784238958</v>
      </c>
      <c r="BJ452" s="9">
        <f t="shared" si="259"/>
        <v>628</v>
      </c>
      <c r="BK452">
        <f>VLOOKUP($A452, P!$A$2:$AK$1048576, MATCH('HOF Meter (RP)'!BK$1, P!$A$1:$AK$1, 0), FALSE)</f>
        <v>76</v>
      </c>
      <c r="BL452">
        <f t="shared" si="260"/>
        <v>46</v>
      </c>
      <c r="BM452" t="str">
        <f>VLOOKUP($A452, P!$A$2:$AK$1048576, MATCH('HOF Meter (RP)'!BM$1, P!$A$1:$AK$1, 0), FALSE)</f>
        <v>Carlos Martinez</v>
      </c>
      <c r="BN452">
        <f>VLOOKUP($A452, P!$A$2:$AK$1048576, MATCH('HOF Meter (RP)'!BN$1, P!$A$1:$AK$1, 0), FALSE)</f>
        <v>11682</v>
      </c>
      <c r="BO452">
        <f>VLOOKUP($A452, P!$A$2:$AK$1048576, MATCH('HOF Meter (RP)'!BO$1, P!$A$1:$AK$1, 0), FALSE)</f>
        <v>593372</v>
      </c>
      <c r="BP452" s="10">
        <f t="shared" si="261"/>
        <v>482.1176554944243</v>
      </c>
      <c r="BQ452" s="10">
        <f t="shared" si="231"/>
        <v>-316.67719128538647</v>
      </c>
      <c r="BR452" s="8">
        <f t="shared" si="262"/>
        <v>451</v>
      </c>
      <c r="BS452" s="7">
        <f t="shared" si="263"/>
        <v>10</v>
      </c>
    </row>
    <row r="453" spans="1:71" x14ac:dyDescent="0.45">
      <c r="A453">
        <v>111</v>
      </c>
      <c r="B453" t="str">
        <f>VLOOKUP(A453, P!$A$2:$AK$1048576, MATCH('HOF Meter (RP)'!B$1, P!$A$1:$AK$1, 0), FALSE)</f>
        <v>Mike Remlinger</v>
      </c>
      <c r="C453" t="str">
        <f>VLOOKUP($A453, P!$A$2:$AK$1048576, MATCH('HOF Meter (RP)'!C$1, P!$A$1:$AK$1, 0), FALSE)</f>
        <v>RP</v>
      </c>
      <c r="D453" t="str">
        <f>VLOOKUP($A453, P!$A$2:$AK$1048576, MATCH('HOF Meter (RP)'!D$1, P!$A$1:$AK$1, 0), FALSE)</f>
        <v>RP</v>
      </c>
      <c r="E453">
        <f>VLOOKUP($A453, P!$A$2:$AK$1048576, MATCH('HOF Meter (RP)'!E$1, P!$A$1:$AK$1, 0), FALSE)</f>
        <v>0</v>
      </c>
      <c r="F453">
        <f>VLOOKUP($A453, P!$A$2:$AK$1048576, MATCH('HOF Meter (RP)'!F$1, P!$A$1:$AK$1, 0), FALSE)</f>
        <v>0</v>
      </c>
      <c r="G453">
        <f t="shared" si="232"/>
        <v>0</v>
      </c>
      <c r="H453">
        <f>VLOOKUP($A453, P!$A$2:$AK$1048576, MATCH('HOF Meter (RP)'!H$1, P!$A$1:$AK$1, 0), FALSE)</f>
        <v>0</v>
      </c>
      <c r="I453">
        <f>VLOOKUP($A453, P!$A$2:$AK$1048576, MATCH('HOF Meter (RP)'!I$1, P!$A$1:$AK$1, 0), FALSE)</f>
        <v>53</v>
      </c>
      <c r="J453">
        <f t="shared" si="233"/>
        <v>359</v>
      </c>
      <c r="K453">
        <f>VLOOKUP($A453, P!$A$2:$AK$1048576, MATCH('HOF Meter (RP)'!K$1, P!$A$1:$AK$1, 0), FALSE)</f>
        <v>55</v>
      </c>
      <c r="L453">
        <f t="shared" si="234"/>
        <v>347</v>
      </c>
      <c r="M453">
        <f>VLOOKUP($A453, P!$A$2:$AK$1048576, MATCH('HOF Meter (RP)'!M$1, P!$A$1:$AK$1, 0), FALSE)</f>
        <v>0.49074074074074076</v>
      </c>
      <c r="N453" s="9">
        <f t="shared" si="235"/>
        <v>759</v>
      </c>
      <c r="O453">
        <f>VLOOKUP($A453, P!$A$2:$AK$1048576, MATCH('HOF Meter (RP)'!O$1, P!$A$1:$AK$1, 0), FALSE)</f>
        <v>3.9010247679563701</v>
      </c>
      <c r="P453">
        <f t="shared" si="236"/>
        <v>780</v>
      </c>
      <c r="Q453">
        <f>VLOOKUP($A453, P!$A$2:$AK$1048576, MATCH('HOF Meter (RP)'!Q$1, P!$A$1:$AK$1, 0), FALSE)</f>
        <v>639</v>
      </c>
      <c r="R453">
        <f t="shared" si="237"/>
        <v>153</v>
      </c>
      <c r="S453">
        <f>VLOOKUP($A453, P!$A$2:$AK$1048576, MATCH('HOF Meter (RP)'!S$1, P!$A$1:$AK$1, 0), FALSE)</f>
        <v>59</v>
      </c>
      <c r="T453">
        <f t="shared" si="238"/>
        <v>620</v>
      </c>
      <c r="U453">
        <f>VLOOKUP($A453, P!$A$2:$AK$1048576, MATCH('HOF Meter (RP)'!U$1, P!$A$1:$AK$1, 0), FALSE)</f>
        <v>20</v>
      </c>
      <c r="V453" s="9">
        <f t="shared" si="239"/>
        <v>616</v>
      </c>
      <c r="W453">
        <f>VLOOKUP($A453, P!$A$2:$AK$1048576, MATCH('HOF Meter (RP)'!W$1, P!$A$1:$AK$1, 0), FALSE)</f>
        <v>879</v>
      </c>
      <c r="X453">
        <f t="shared" si="240"/>
        <v>417</v>
      </c>
      <c r="Y453">
        <f>VLOOKUP($A453, P!$A$2:$AK$1048576, MATCH('HOF Meter (RP)'!Y$1, P!$A$1:$AK$1, 0), FALSE)</f>
        <v>8.7440292699074593</v>
      </c>
      <c r="Z453">
        <f t="shared" si="241"/>
        <v>189</v>
      </c>
      <c r="AA453">
        <f>VLOOKUP($A453, P!$A$2:$AK$1048576, MATCH('HOF Meter (RP)'!AA$1, P!$A$1:$AK$1, 0), FALSE)</f>
        <v>4.4027313654100801</v>
      </c>
      <c r="AB453">
        <f t="shared" si="242"/>
        <v>1499</v>
      </c>
      <c r="AC453">
        <f>VLOOKUP($A453, P!$A$2:$AK$1048576, MATCH('HOF Meter (RP)'!AC$1, P!$A$1:$AK$1, 0), FALSE)</f>
        <v>1.98604651</v>
      </c>
      <c r="AD453">
        <f t="shared" si="243"/>
        <v>528</v>
      </c>
      <c r="AE453">
        <f>VLOOKUP($A453, P!$A$2:$AK$1048576, MATCH('HOF Meter (RP)'!AE$1, P!$A$1:$AK$1, 0), FALSE)</f>
        <v>0.23430962343096201</v>
      </c>
      <c r="AF453">
        <f t="shared" si="244"/>
        <v>278</v>
      </c>
      <c r="AG453">
        <f>VLOOKUP($A453, P!$A$2:$AK$1048576, MATCH('HOF Meter (RP)'!AG$1, P!$A$1:$AK$1, 0), FALSE)</f>
        <v>1.3811152138521501</v>
      </c>
      <c r="AH453">
        <f t="shared" si="245"/>
        <v>857</v>
      </c>
      <c r="AI453">
        <f>VLOOKUP($A453, P!$A$2:$AK$1048576, MATCH('HOF Meter (RP)'!AI$1, P!$A$1:$AK$1, 0), FALSE)</f>
        <v>4.2343651491747396</v>
      </c>
      <c r="AJ453">
        <f t="shared" si="246"/>
        <v>1157</v>
      </c>
      <c r="AK453">
        <f>VLOOKUP($A453, P!$A$2:$AK$1048576, MATCH('HOF Meter (RP)'!AK$1, P!$A$1:$AK$1, 0), FALSE)</f>
        <v>8.3062867911066807</v>
      </c>
      <c r="AL453" s="9">
        <f t="shared" si="247"/>
        <v>406</v>
      </c>
      <c r="AM453">
        <f>VLOOKUP($A453, P!$A$2:$AK$1048576, MATCH('HOF Meter (RP)'!AM$1, P!$A$1:$AK$1, 0), FALSE)</f>
        <v>1.8899401117421344</v>
      </c>
      <c r="AN453">
        <f t="shared" si="248"/>
        <v>502</v>
      </c>
      <c r="AO453">
        <f>VLOOKUP($A453, P!$A$2:$AK$1048576, MATCH('HOF Meter (RP)'!AO$1, P!$A$1:$AK$1, 0), FALSE)</f>
        <v>7.3074658541008803</v>
      </c>
      <c r="AP453">
        <f t="shared" si="249"/>
        <v>131</v>
      </c>
      <c r="AQ453">
        <f>VLOOKUP($A453, P!$A$2:$AK$1048576, MATCH('HOF Meter (RP)'!AQ$1, P!$A$1:$AK$1, 0), FALSE)</f>
        <v>4.7598491318920502</v>
      </c>
      <c r="AR453">
        <f t="shared" si="250"/>
        <v>14</v>
      </c>
      <c r="AS453">
        <f>VLOOKUP($A453, P!$A$2:$AK$1048576, MATCH('HOF Meter (RP)'!AS$1, P!$A$1:$AK$1, 0), FALSE)</f>
        <v>91.556529832007101</v>
      </c>
      <c r="AT453" s="9">
        <f t="shared" si="251"/>
        <v>447</v>
      </c>
      <c r="AU453">
        <f>VLOOKUP($A453, P!$A$2:$AK$1048576, MATCH('HOF Meter (RP)'!AU$1, P!$A$1:$AK$1, 0), FALSE)</f>
        <v>97.537362562643096</v>
      </c>
      <c r="AV453">
        <f t="shared" si="252"/>
        <v>636</v>
      </c>
      <c r="AW453">
        <f>VLOOKUP($A453, P!$A$2:$AK$1048576, MATCH('HOF Meter (RP)'!AW$1, P!$A$1:$AK$1, 0), FALSE)</f>
        <v>3.5552803199879901</v>
      </c>
      <c r="AX453">
        <f t="shared" si="253"/>
        <v>1247</v>
      </c>
      <c r="AY453">
        <f>VLOOKUP($A453, P!$A$2:$AK$1048576, MATCH('HOF Meter (RP)'!AY$1, P!$A$1:$AK$1, 0), FALSE)</f>
        <v>-0.33334038121836801</v>
      </c>
      <c r="AZ453">
        <f t="shared" si="254"/>
        <v>346</v>
      </c>
      <c r="BA453">
        <f>VLOOKUP($A453, P!$A$2:$AK$1048576, MATCH('HOF Meter (RP)'!BA$1, P!$A$1:$AK$1, 0), FALSE)</f>
        <v>129.68386195967699</v>
      </c>
      <c r="BB453" s="9">
        <f t="shared" si="255"/>
        <v>179</v>
      </c>
      <c r="BC453">
        <f>VLOOKUP($A453, P!$A$2:$AK$1048576, MATCH('HOF Meter (RP)'!BC$1, P!$A$1:$AK$1, 0), FALSE)</f>
        <v>128.17194097162599</v>
      </c>
      <c r="BD453" s="9">
        <f t="shared" si="256"/>
        <v>1416</v>
      </c>
      <c r="BE453">
        <f>VLOOKUP($A453, P!$A$2:$AK$1048576, MATCH('HOF Meter (RP)'!BE$1, P!$A$1:$AK$1, 0), FALSE)</f>
        <v>101.909000552417</v>
      </c>
      <c r="BF453">
        <f t="shared" si="257"/>
        <v>625</v>
      </c>
      <c r="BG453">
        <f>VLOOKUP($A453, P!$A$2:$AK$1048576, MATCH('HOF Meter (RP)'!BG$1, P!$A$1:$AK$1, 0), FALSE)</f>
        <v>91.081860943053996</v>
      </c>
      <c r="BH453" s="9">
        <f t="shared" si="258"/>
        <v>207</v>
      </c>
      <c r="BI453">
        <f>VLOOKUP($A453, P!$A$2:$AK$1048576, MATCH('HOF Meter (RP)'!BI$1, P!$A$1:$AK$1, 0), FALSE)</f>
        <v>99.707210790026195</v>
      </c>
      <c r="BJ453" s="9">
        <f t="shared" si="259"/>
        <v>674</v>
      </c>
      <c r="BK453">
        <f>VLOOKUP($A453, P!$A$2:$AK$1048576, MATCH('HOF Meter (RP)'!BK$1, P!$A$1:$AK$1, 0), FALSE)</f>
        <v>23</v>
      </c>
      <c r="BL453">
        <f t="shared" si="260"/>
        <v>272</v>
      </c>
      <c r="BM453" t="str">
        <f>VLOOKUP($A453, P!$A$2:$AK$1048576, MATCH('HOF Meter (RP)'!BM$1, P!$A$1:$AK$1, 0), FALSE)</f>
        <v>Mike Remlinger</v>
      </c>
      <c r="BN453">
        <f>VLOOKUP($A453, P!$A$2:$AK$1048576, MATCH('HOF Meter (RP)'!BN$1, P!$A$1:$AK$1, 0), FALSE)</f>
        <v>111</v>
      </c>
      <c r="BO453">
        <f>VLOOKUP($A453, P!$A$2:$AK$1048576, MATCH('HOF Meter (RP)'!BO$1, P!$A$1:$AK$1, 0), FALSE)</f>
        <v>121060</v>
      </c>
      <c r="BP453" s="10">
        <f t="shared" si="261"/>
        <v>483.78268595502379</v>
      </c>
      <c r="BQ453" s="10">
        <f t="shared" si="231"/>
        <v>-318.34222174598597</v>
      </c>
      <c r="BR453" s="8">
        <f t="shared" si="262"/>
        <v>452</v>
      </c>
      <c r="BS453" s="7">
        <f t="shared" si="263"/>
        <v>10</v>
      </c>
    </row>
    <row r="454" spans="1:71" x14ac:dyDescent="0.45">
      <c r="A454">
        <v>1000439</v>
      </c>
      <c r="B454" t="str">
        <f>VLOOKUP(A454, P!$A$2:$AK$1048576, MATCH('HOF Meter (RP)'!B$1, P!$A$1:$AK$1, 0), FALSE)</f>
        <v>Doug Bair</v>
      </c>
      <c r="C454" t="str">
        <f>VLOOKUP($A454, P!$A$2:$AK$1048576, MATCH('HOF Meter (RP)'!C$1, P!$A$1:$AK$1, 0), FALSE)</f>
        <v>RP</v>
      </c>
      <c r="D454" t="str">
        <f>VLOOKUP($A454, P!$A$2:$AK$1048576, MATCH('HOF Meter (RP)'!D$1, P!$A$1:$AK$1, 0), FALSE)</f>
        <v>RP</v>
      </c>
      <c r="E454">
        <f>VLOOKUP($A454, P!$A$2:$AK$1048576, MATCH('HOF Meter (RP)'!E$1, P!$A$1:$AK$1, 0), FALSE)</f>
        <v>0</v>
      </c>
      <c r="F454">
        <f>VLOOKUP($A454, P!$A$2:$AK$1048576, MATCH('HOF Meter (RP)'!F$1, P!$A$1:$AK$1, 0), FALSE)</f>
        <v>0</v>
      </c>
      <c r="G454">
        <f t="shared" si="232"/>
        <v>0</v>
      </c>
      <c r="H454">
        <f>VLOOKUP($A454, P!$A$2:$AK$1048576, MATCH('HOF Meter (RP)'!H$1, P!$A$1:$AK$1, 0), FALSE)</f>
        <v>0</v>
      </c>
      <c r="I454">
        <f>VLOOKUP($A454, P!$A$2:$AK$1048576, MATCH('HOF Meter (RP)'!I$1, P!$A$1:$AK$1, 0), FALSE)</f>
        <v>55</v>
      </c>
      <c r="J454">
        <f t="shared" si="233"/>
        <v>338</v>
      </c>
      <c r="K454">
        <f>VLOOKUP($A454, P!$A$2:$AK$1048576, MATCH('HOF Meter (RP)'!K$1, P!$A$1:$AK$1, 0), FALSE)</f>
        <v>43</v>
      </c>
      <c r="L454">
        <f t="shared" si="234"/>
        <v>589</v>
      </c>
      <c r="M454">
        <f>VLOOKUP($A454, P!$A$2:$AK$1048576, MATCH('HOF Meter (RP)'!M$1, P!$A$1:$AK$1, 0), FALSE)</f>
        <v>0.56122448979591832</v>
      </c>
      <c r="N454" s="9">
        <f t="shared" si="235"/>
        <v>248</v>
      </c>
      <c r="O454">
        <f>VLOOKUP($A454, P!$A$2:$AK$1048576, MATCH('HOF Meter (RP)'!O$1, P!$A$1:$AK$1, 0), FALSE)</f>
        <v>3.6323316833727102</v>
      </c>
      <c r="P454">
        <f t="shared" si="236"/>
        <v>484</v>
      </c>
      <c r="Q454">
        <f>VLOOKUP($A454, P!$A$2:$AK$1048576, MATCH('HOF Meter (RP)'!Q$1, P!$A$1:$AK$1, 0), FALSE)</f>
        <v>584</v>
      </c>
      <c r="R454">
        <f t="shared" si="237"/>
        <v>214</v>
      </c>
      <c r="S454">
        <f>VLOOKUP($A454, P!$A$2:$AK$1048576, MATCH('HOF Meter (RP)'!S$1, P!$A$1:$AK$1, 0), FALSE)</f>
        <v>5</v>
      </c>
      <c r="T454">
        <f t="shared" si="238"/>
        <v>1347</v>
      </c>
      <c r="U454">
        <f>VLOOKUP($A454, P!$A$2:$AK$1048576, MATCH('HOF Meter (RP)'!U$1, P!$A$1:$AK$1, 0), FALSE)</f>
        <v>81</v>
      </c>
      <c r="V454" s="9">
        <f t="shared" si="239"/>
        <v>215</v>
      </c>
      <c r="W454">
        <f>VLOOKUP($A454, P!$A$2:$AK$1048576, MATCH('HOF Meter (RP)'!W$1, P!$A$1:$AK$1, 0), FALSE)</f>
        <v>909.1</v>
      </c>
      <c r="X454">
        <f t="shared" si="240"/>
        <v>387</v>
      </c>
      <c r="Y454">
        <f>VLOOKUP($A454, P!$A$2:$AK$1048576, MATCH('HOF Meter (RP)'!Y$1, P!$A$1:$AK$1, 0), FALSE)</f>
        <v>6.8192820976670196</v>
      </c>
      <c r="Z454">
        <f t="shared" si="241"/>
        <v>520</v>
      </c>
      <c r="AA454">
        <f>VLOOKUP($A454, P!$A$2:$AK$1048576, MATCH('HOF Meter (RP)'!AA$1, P!$A$1:$AK$1, 0), FALSE)</f>
        <v>4.0084314217055796</v>
      </c>
      <c r="AB454">
        <f t="shared" si="242"/>
        <v>1283</v>
      </c>
      <c r="AC454">
        <f>VLOOKUP($A454, P!$A$2:$AK$1048576, MATCH('HOF Meter (RP)'!AC$1, P!$A$1:$AK$1, 0), FALSE)</f>
        <v>1.70123457</v>
      </c>
      <c r="AD454">
        <f t="shared" si="243"/>
        <v>767</v>
      </c>
      <c r="AE454">
        <f>VLOOKUP($A454, P!$A$2:$AK$1048576, MATCH('HOF Meter (RP)'!AE$1, P!$A$1:$AK$1, 0), FALSE)</f>
        <v>0.24040114613180499</v>
      </c>
      <c r="AF454">
        <f t="shared" si="244"/>
        <v>404</v>
      </c>
      <c r="AG454">
        <f>VLOOKUP($A454, P!$A$2:$AK$1048576, MATCH('HOF Meter (RP)'!AG$1, P!$A$1:$AK$1, 0), FALSE)</f>
        <v>1.36803530551488</v>
      </c>
      <c r="AH454">
        <f t="shared" si="245"/>
        <v>779</v>
      </c>
      <c r="AI454">
        <f>VLOOKUP($A454, P!$A$2:$AK$1048576, MATCH('HOF Meter (RP)'!AI$1, P!$A$1:$AK$1, 0), FALSE)</f>
        <v>3.7934951968636801</v>
      </c>
      <c r="AJ454">
        <f t="shared" si="246"/>
        <v>556</v>
      </c>
      <c r="AK454">
        <f>VLOOKUP($A454, P!$A$2:$AK$1048576, MATCH('HOF Meter (RP)'!AK$1, P!$A$1:$AK$1, 0), FALSE)</f>
        <v>3.3880930999293901</v>
      </c>
      <c r="AL454" s="9">
        <f t="shared" si="247"/>
        <v>982</v>
      </c>
      <c r="AM454">
        <f>VLOOKUP($A454, P!$A$2:$AK$1048576, MATCH('HOF Meter (RP)'!AM$1, P!$A$1:$AK$1, 0), FALSE)</f>
        <v>0.74537302825418328</v>
      </c>
      <c r="AN454">
        <f t="shared" si="248"/>
        <v>1335</v>
      </c>
      <c r="AO454">
        <f>VLOOKUP($A454, P!$A$2:$AK$1048576, MATCH('HOF Meter (RP)'!AO$1, P!$A$1:$AK$1, 0), FALSE)</f>
        <v>6.6095099826343304</v>
      </c>
      <c r="AP454">
        <f t="shared" si="249"/>
        <v>152</v>
      </c>
      <c r="AQ454">
        <f>VLOOKUP($A454, P!$A$2:$AK$1048576, MATCH('HOF Meter (RP)'!AQ$1, P!$A$1:$AK$1, 0), FALSE)</f>
        <v>6.8968880909198598</v>
      </c>
      <c r="AR454">
        <f t="shared" si="250"/>
        <v>2</v>
      </c>
      <c r="AS454">
        <f>VLOOKUP($A454, P!$A$2:$AK$1048576, MATCH('HOF Meter (RP)'!AS$1, P!$A$1:$AK$1, 0), FALSE)</f>
        <v>96.425481706068794</v>
      </c>
      <c r="AT454" s="9">
        <f t="shared" si="251"/>
        <v>674</v>
      </c>
      <c r="AU454">
        <f>VLOOKUP($A454, P!$A$2:$AK$1048576, MATCH('HOF Meter (RP)'!AU$1, P!$A$1:$AK$1, 0), FALSE)</f>
        <v>99.489413886988103</v>
      </c>
      <c r="AV454">
        <f t="shared" si="252"/>
        <v>762</v>
      </c>
      <c r="AW454">
        <f>VLOOKUP($A454, P!$A$2:$AK$1048576, MATCH('HOF Meter (RP)'!AW$1, P!$A$1:$AK$1, 0), FALSE)</f>
        <v>0</v>
      </c>
      <c r="AX454">
        <f t="shared" si="253"/>
        <v>1</v>
      </c>
      <c r="AY454">
        <f>VLOOKUP($A454, P!$A$2:$AK$1048576, MATCH('HOF Meter (RP)'!AY$1, P!$A$1:$AK$1, 0), FALSE)</f>
        <v>-0.161163513490967</v>
      </c>
      <c r="AZ454">
        <f t="shared" si="254"/>
        <v>591</v>
      </c>
      <c r="BA454">
        <f>VLOOKUP($A454, P!$A$2:$AK$1048576, MATCH('HOF Meter (RP)'!BA$1, P!$A$1:$AK$1, 0), FALSE)</f>
        <v>130.295690478019</v>
      </c>
      <c r="BB454" s="9">
        <f t="shared" si="255"/>
        <v>167</v>
      </c>
      <c r="BC454">
        <f>VLOOKUP($A454, P!$A$2:$AK$1048576, MATCH('HOF Meter (RP)'!BC$1, P!$A$1:$AK$1, 0), FALSE)</f>
        <v>125.164904394629</v>
      </c>
      <c r="BD454" s="9">
        <f t="shared" si="256"/>
        <v>1353</v>
      </c>
      <c r="BE454">
        <f>VLOOKUP($A454, P!$A$2:$AK$1048576, MATCH('HOF Meter (RP)'!BE$1, P!$A$1:$AK$1, 0), FALSE)</f>
        <v>104.120651149457</v>
      </c>
      <c r="BF454">
        <f t="shared" si="257"/>
        <v>561</v>
      </c>
      <c r="BG454">
        <f>VLOOKUP($A454, P!$A$2:$AK$1048576, MATCH('HOF Meter (RP)'!BG$1, P!$A$1:$AK$1, 0), FALSE)</f>
        <v>94.771509724349698</v>
      </c>
      <c r="BH454" s="9">
        <f t="shared" si="258"/>
        <v>415</v>
      </c>
      <c r="BI454">
        <f>VLOOKUP($A454, P!$A$2:$AK$1048576, MATCH('HOF Meter (RP)'!BI$1, P!$A$1:$AK$1, 0), FALSE)</f>
        <v>102.136458523296</v>
      </c>
      <c r="BJ454" s="9">
        <f t="shared" si="259"/>
        <v>912</v>
      </c>
      <c r="BK454">
        <f>VLOOKUP($A454, P!$A$2:$AK$1048576, MATCH('HOF Meter (RP)'!BK$1, P!$A$1:$AK$1, 0), FALSE)</f>
        <v>1</v>
      </c>
      <c r="BL454">
        <f t="shared" si="260"/>
        <v>683</v>
      </c>
      <c r="BM454" t="str">
        <f>VLOOKUP($A454, P!$A$2:$AK$1048576, MATCH('HOF Meter (RP)'!BM$1, P!$A$1:$AK$1, 0), FALSE)</f>
        <v>Doug Bair</v>
      </c>
      <c r="BN454">
        <f>VLOOKUP($A454, P!$A$2:$AK$1048576, MATCH('HOF Meter (RP)'!BN$1, P!$A$1:$AK$1, 0), FALSE)</f>
        <v>1000439</v>
      </c>
      <c r="BO454">
        <f>VLOOKUP($A454, P!$A$2:$AK$1048576, MATCH('HOF Meter (RP)'!BO$1, P!$A$1:$AK$1, 0), FALSE)</f>
        <v>110457</v>
      </c>
      <c r="BP454" s="10">
        <f t="shared" si="261"/>
        <v>484.13317220624782</v>
      </c>
      <c r="BQ454" s="10">
        <f t="shared" si="231"/>
        <v>-318.69270799720999</v>
      </c>
      <c r="BR454" s="8">
        <f t="shared" si="262"/>
        <v>453</v>
      </c>
      <c r="BS454" s="7">
        <f t="shared" si="263"/>
        <v>10</v>
      </c>
    </row>
    <row r="455" spans="1:71" x14ac:dyDescent="0.45">
      <c r="A455">
        <v>1663</v>
      </c>
      <c r="B455" t="str">
        <f>VLOOKUP(A455, P!$A$2:$AK$1048576, MATCH('HOF Meter (RP)'!B$1, P!$A$1:$AK$1, 0), FALSE)</f>
        <v>Javier López</v>
      </c>
      <c r="C455" t="str">
        <f>VLOOKUP($A455, P!$A$2:$AK$1048576, MATCH('HOF Meter (RP)'!C$1, P!$A$1:$AK$1, 0), FALSE)</f>
        <v>RP</v>
      </c>
      <c r="D455" t="str">
        <f>VLOOKUP($A455, P!$A$2:$AK$1048576, MATCH('HOF Meter (RP)'!D$1, P!$A$1:$AK$1, 0), FALSE)</f>
        <v>RP</v>
      </c>
      <c r="E455">
        <f>VLOOKUP($A455, P!$A$2:$AK$1048576, MATCH('HOF Meter (RP)'!E$1, P!$A$1:$AK$1, 0), FALSE)</f>
        <v>0</v>
      </c>
      <c r="F455">
        <f>VLOOKUP($A455, P!$A$2:$AK$1048576, MATCH('HOF Meter (RP)'!F$1, P!$A$1:$AK$1, 0), FALSE)</f>
        <v>0</v>
      </c>
      <c r="G455">
        <f t="shared" si="232"/>
        <v>0</v>
      </c>
      <c r="H455">
        <f>VLOOKUP($A455, P!$A$2:$AK$1048576, MATCH('HOF Meter (RP)'!H$1, P!$A$1:$AK$1, 0), FALSE)</f>
        <v>0</v>
      </c>
      <c r="I455">
        <f>VLOOKUP($A455, P!$A$2:$AK$1048576, MATCH('HOF Meter (RP)'!I$1, P!$A$1:$AK$1, 0), FALSE)</f>
        <v>30</v>
      </c>
      <c r="J455">
        <f t="shared" si="233"/>
        <v>864</v>
      </c>
      <c r="K455">
        <f>VLOOKUP($A455, P!$A$2:$AK$1048576, MATCH('HOF Meter (RP)'!K$1, P!$A$1:$AK$1, 0), FALSE)</f>
        <v>17</v>
      </c>
      <c r="L455">
        <f t="shared" si="234"/>
        <v>1556</v>
      </c>
      <c r="M455">
        <f>VLOOKUP($A455, P!$A$2:$AK$1048576, MATCH('HOF Meter (RP)'!M$1, P!$A$1:$AK$1, 0), FALSE)</f>
        <v>0.63829787234042556</v>
      </c>
      <c r="N455" s="9">
        <f t="shared" si="235"/>
        <v>39</v>
      </c>
      <c r="O455">
        <f>VLOOKUP($A455, P!$A$2:$AK$1048576, MATCH('HOF Meter (RP)'!O$1, P!$A$1:$AK$1, 0), FALSE)</f>
        <v>3.4762518614397999</v>
      </c>
      <c r="P455">
        <f t="shared" si="236"/>
        <v>354</v>
      </c>
      <c r="Q455">
        <f>VLOOKUP($A455, P!$A$2:$AK$1048576, MATCH('HOF Meter (RP)'!Q$1, P!$A$1:$AK$1, 0), FALSE)</f>
        <v>839</v>
      </c>
      <c r="R455">
        <f t="shared" si="237"/>
        <v>43</v>
      </c>
      <c r="S455">
        <f>VLOOKUP($A455, P!$A$2:$AK$1048576, MATCH('HOF Meter (RP)'!S$1, P!$A$1:$AK$1, 0), FALSE)</f>
        <v>0</v>
      </c>
      <c r="T455">
        <f t="shared" si="238"/>
        <v>1502</v>
      </c>
      <c r="U455">
        <f>VLOOKUP($A455, P!$A$2:$AK$1048576, MATCH('HOF Meter (RP)'!U$1, P!$A$1:$AK$1, 0), FALSE)</f>
        <v>14</v>
      </c>
      <c r="V455" s="9">
        <f t="shared" si="239"/>
        <v>746</v>
      </c>
      <c r="W455">
        <f>VLOOKUP($A455, P!$A$2:$AK$1048576, MATCH('HOF Meter (RP)'!W$1, P!$A$1:$AK$1, 0), FALSE)</f>
        <v>533.1</v>
      </c>
      <c r="X455">
        <f t="shared" si="240"/>
        <v>967</v>
      </c>
      <c r="Y455">
        <f>VLOOKUP($A455, P!$A$2:$AK$1048576, MATCH('HOF Meter (RP)'!Y$1, P!$A$1:$AK$1, 0), FALSE)</f>
        <v>6.0412532349293597</v>
      </c>
      <c r="Z455">
        <f t="shared" si="241"/>
        <v>718</v>
      </c>
      <c r="AA455">
        <f>VLOOKUP($A455, P!$A$2:$AK$1048576, MATCH('HOF Meter (RP)'!AA$1, P!$A$1:$AK$1, 0), FALSE)</f>
        <v>3.9656271234871499</v>
      </c>
      <c r="AB455">
        <f t="shared" si="242"/>
        <v>1263</v>
      </c>
      <c r="AC455">
        <f>VLOOKUP($A455, P!$A$2:$AK$1048576, MATCH('HOF Meter (RP)'!AC$1, P!$A$1:$AK$1, 0), FALSE)</f>
        <v>1.52340426</v>
      </c>
      <c r="AD455">
        <f t="shared" si="243"/>
        <v>941</v>
      </c>
      <c r="AE455">
        <f>VLOOKUP($A455, P!$A$2:$AK$1048576, MATCH('HOF Meter (RP)'!AE$1, P!$A$1:$AK$1, 0), FALSE)</f>
        <v>0.24067628045748299</v>
      </c>
      <c r="AF455">
        <f t="shared" si="244"/>
        <v>413</v>
      </c>
      <c r="AG455">
        <f>VLOOKUP($A455, P!$A$2:$AK$1048576, MATCH('HOF Meter (RP)'!AG$1, P!$A$1:$AK$1, 0), FALSE)</f>
        <v>1.3481257218852301</v>
      </c>
      <c r="AH455">
        <f t="shared" si="245"/>
        <v>675</v>
      </c>
      <c r="AI455">
        <f>VLOOKUP($A455, P!$A$2:$AK$1048576, MATCH('HOF Meter (RP)'!AI$1, P!$A$1:$AK$1, 0), FALSE)</f>
        <v>3.8598499896015901</v>
      </c>
      <c r="AJ455">
        <f t="shared" si="246"/>
        <v>630</v>
      </c>
      <c r="AK455">
        <f>VLOOKUP($A455, P!$A$2:$AK$1048576, MATCH('HOF Meter (RP)'!AK$1, P!$A$1:$AK$1, 0), FALSE)</f>
        <v>1.97346650855615</v>
      </c>
      <c r="AL455" s="9">
        <f t="shared" si="247"/>
        <v>1304</v>
      </c>
      <c r="AM455">
        <f>VLOOKUP($A455, P!$A$2:$AK$1048576, MATCH('HOF Meter (RP)'!AM$1, P!$A$1:$AK$1, 0), FALSE)</f>
        <v>0.74037385426979929</v>
      </c>
      <c r="AN455">
        <f t="shared" si="248"/>
        <v>1339</v>
      </c>
      <c r="AO455">
        <f>VLOOKUP($A455, P!$A$2:$AK$1048576, MATCH('HOF Meter (RP)'!AO$1, P!$A$1:$AK$1, 0), FALSE)</f>
        <v>7.9884220957755998</v>
      </c>
      <c r="AP455">
        <f t="shared" si="249"/>
        <v>119</v>
      </c>
      <c r="AQ455">
        <f>VLOOKUP($A455, P!$A$2:$AK$1048576, MATCH('HOF Meter (RP)'!AQ$1, P!$A$1:$AK$1, 0), FALSE)</f>
        <v>3.2878702371956501</v>
      </c>
      <c r="AR455">
        <f t="shared" si="250"/>
        <v>48</v>
      </c>
      <c r="AS455">
        <f>VLOOKUP($A455, P!$A$2:$AK$1048576, MATCH('HOF Meter (RP)'!AS$1, P!$A$1:$AK$1, 0), FALSE)</f>
        <v>81.745026775129602</v>
      </c>
      <c r="AT455" s="9">
        <f t="shared" si="251"/>
        <v>166</v>
      </c>
      <c r="AU455">
        <f>VLOOKUP($A455, P!$A$2:$AK$1048576, MATCH('HOF Meter (RP)'!AU$1, P!$A$1:$AK$1, 0), FALSE)</f>
        <v>95.340881916079695</v>
      </c>
      <c r="AV455">
        <f t="shared" si="252"/>
        <v>502</v>
      </c>
      <c r="AW455">
        <f>VLOOKUP($A455, P!$A$2:$AK$1048576, MATCH('HOF Meter (RP)'!AW$1, P!$A$1:$AK$1, 0), FALSE)</f>
        <v>3.9249629262155299</v>
      </c>
      <c r="AX455">
        <f t="shared" si="253"/>
        <v>1399</v>
      </c>
      <c r="AY455">
        <f>VLOOKUP($A455, P!$A$2:$AK$1048576, MATCH('HOF Meter (RP)'!AY$1, P!$A$1:$AK$1, 0), FALSE)</f>
        <v>-0.38359812816178601</v>
      </c>
      <c r="AZ455">
        <f t="shared" si="254"/>
        <v>273</v>
      </c>
      <c r="BA455">
        <f>VLOOKUP($A455, P!$A$2:$AK$1048576, MATCH('HOF Meter (RP)'!BA$1, P!$A$1:$AK$1, 0), FALSE)</f>
        <v>84.467736574178005</v>
      </c>
      <c r="BB455" s="9">
        <f t="shared" si="255"/>
        <v>1339</v>
      </c>
      <c r="BC455">
        <f>VLOOKUP($A455, P!$A$2:$AK$1048576, MATCH('HOF Meter (RP)'!BC$1, P!$A$1:$AK$1, 0), FALSE)</f>
        <v>123.93297799049</v>
      </c>
      <c r="BD455" s="9">
        <f t="shared" si="256"/>
        <v>1327</v>
      </c>
      <c r="BE455">
        <f>VLOOKUP($A455, P!$A$2:$AK$1048576, MATCH('HOF Meter (RP)'!BE$1, P!$A$1:$AK$1, 0), FALSE)</f>
        <v>68.079404569462795</v>
      </c>
      <c r="BF455">
        <f t="shared" si="257"/>
        <v>1581</v>
      </c>
      <c r="BG455">
        <f>VLOOKUP($A455, P!$A$2:$AK$1048576, MATCH('HOF Meter (RP)'!BG$1, P!$A$1:$AK$1, 0), FALSE)</f>
        <v>94.461482682088402</v>
      </c>
      <c r="BH455" s="9">
        <f t="shared" si="258"/>
        <v>397</v>
      </c>
      <c r="BI455">
        <f>VLOOKUP($A455, P!$A$2:$AK$1048576, MATCH('HOF Meter (RP)'!BI$1, P!$A$1:$AK$1, 0), FALSE)</f>
        <v>99.912256399075403</v>
      </c>
      <c r="BJ455" s="9">
        <f t="shared" si="259"/>
        <v>686</v>
      </c>
      <c r="BK455">
        <f>VLOOKUP($A455, P!$A$2:$AK$1048576, MATCH('HOF Meter (RP)'!BK$1, P!$A$1:$AK$1, 0), FALSE)</f>
        <v>0</v>
      </c>
      <c r="BL455">
        <f t="shared" si="260"/>
        <v>718</v>
      </c>
      <c r="BM455" t="str">
        <f>VLOOKUP($A455, P!$A$2:$AK$1048576, MATCH('HOF Meter (RP)'!BM$1, P!$A$1:$AK$1, 0), FALSE)</f>
        <v>Javier Lopez</v>
      </c>
      <c r="BN455">
        <f>VLOOKUP($A455, P!$A$2:$AK$1048576, MATCH('HOF Meter (RP)'!BN$1, P!$A$1:$AK$1, 0), FALSE)</f>
        <v>1663</v>
      </c>
      <c r="BO455">
        <f>VLOOKUP($A455, P!$A$2:$AK$1048576, MATCH('HOF Meter (RP)'!BO$1, P!$A$1:$AK$1, 0), FALSE)</f>
        <v>425657</v>
      </c>
      <c r="BP455" s="10">
        <f t="shared" si="261"/>
        <v>484.72386738540251</v>
      </c>
      <c r="BQ455" s="10">
        <f t="shared" si="231"/>
        <v>-319.28340317636469</v>
      </c>
      <c r="BR455" s="8">
        <f t="shared" si="262"/>
        <v>454</v>
      </c>
      <c r="BS455" s="7">
        <f t="shared" si="263"/>
        <v>10</v>
      </c>
    </row>
    <row r="456" spans="1:71" x14ac:dyDescent="0.45">
      <c r="A456">
        <v>1006298</v>
      </c>
      <c r="B456" t="str">
        <f>VLOOKUP(A456, P!$A$2:$AK$1048576, MATCH('HOF Meter (RP)'!B$1, P!$A$1:$AK$1, 0), FALSE)</f>
        <v>Grant Jackson</v>
      </c>
      <c r="C456" t="str">
        <f>VLOOKUP($A456, P!$A$2:$AK$1048576, MATCH('HOF Meter (RP)'!C$1, P!$A$1:$AK$1, 0), FALSE)</f>
        <v>RP</v>
      </c>
      <c r="D456" t="str">
        <f>VLOOKUP($A456, P!$A$2:$AK$1048576, MATCH('HOF Meter (RP)'!D$1, P!$A$1:$AK$1, 0), FALSE)</f>
        <v>RP</v>
      </c>
      <c r="E456">
        <f>VLOOKUP($A456, P!$A$2:$AK$1048576, MATCH('HOF Meter (RP)'!E$1, P!$A$1:$AK$1, 0), FALSE)</f>
        <v>0</v>
      </c>
      <c r="F456">
        <f>VLOOKUP($A456, P!$A$2:$AK$1048576, MATCH('HOF Meter (RP)'!F$1, P!$A$1:$AK$1, 0), FALSE)</f>
        <v>0</v>
      </c>
      <c r="G456">
        <f t="shared" si="232"/>
        <v>0</v>
      </c>
      <c r="H456">
        <f>VLOOKUP($A456, P!$A$2:$AK$1048576, MATCH('HOF Meter (RP)'!H$1, P!$A$1:$AK$1, 0), FALSE)</f>
        <v>0</v>
      </c>
      <c r="I456">
        <f>VLOOKUP($A456, P!$A$2:$AK$1048576, MATCH('HOF Meter (RP)'!I$1, P!$A$1:$AK$1, 0), FALSE)</f>
        <v>86</v>
      </c>
      <c r="J456">
        <f t="shared" si="233"/>
        <v>125</v>
      </c>
      <c r="K456">
        <f>VLOOKUP($A456, P!$A$2:$AK$1048576, MATCH('HOF Meter (RP)'!K$1, P!$A$1:$AK$1, 0), FALSE)</f>
        <v>75</v>
      </c>
      <c r="L456">
        <f t="shared" si="234"/>
        <v>182</v>
      </c>
      <c r="M456">
        <f>VLOOKUP($A456, P!$A$2:$AK$1048576, MATCH('HOF Meter (RP)'!M$1, P!$A$1:$AK$1, 0), FALSE)</f>
        <v>0.53416149068322982</v>
      </c>
      <c r="N456" s="9">
        <f t="shared" si="235"/>
        <v>409</v>
      </c>
      <c r="O456">
        <f>VLOOKUP($A456, P!$A$2:$AK$1048576, MATCH('HOF Meter (RP)'!O$1, P!$A$1:$AK$1, 0), FALSE)</f>
        <v>3.4644261268632701</v>
      </c>
      <c r="P456">
        <f t="shared" si="236"/>
        <v>340</v>
      </c>
      <c r="Q456">
        <f>VLOOKUP($A456, P!$A$2:$AK$1048576, MATCH('HOF Meter (RP)'!Q$1, P!$A$1:$AK$1, 0), FALSE)</f>
        <v>691</v>
      </c>
      <c r="R456">
        <f t="shared" si="237"/>
        <v>114</v>
      </c>
      <c r="S456">
        <f>VLOOKUP($A456, P!$A$2:$AK$1048576, MATCH('HOF Meter (RP)'!S$1, P!$A$1:$AK$1, 0), FALSE)</f>
        <v>83</v>
      </c>
      <c r="T456">
        <f t="shared" si="238"/>
        <v>395</v>
      </c>
      <c r="U456">
        <f>VLOOKUP($A456, P!$A$2:$AK$1048576, MATCH('HOF Meter (RP)'!U$1, P!$A$1:$AK$1, 0), FALSE)</f>
        <v>79</v>
      </c>
      <c r="V456" s="9">
        <f t="shared" si="239"/>
        <v>220</v>
      </c>
      <c r="W456">
        <f>VLOOKUP($A456, P!$A$2:$AK$1048576, MATCH('HOF Meter (RP)'!W$1, P!$A$1:$AK$1, 0), FALSE)</f>
        <v>1358.2</v>
      </c>
      <c r="X456">
        <f t="shared" si="240"/>
        <v>163</v>
      </c>
      <c r="Y456">
        <f>VLOOKUP($A456, P!$A$2:$AK$1048576, MATCH('HOF Meter (RP)'!Y$1, P!$A$1:$AK$1, 0), FALSE)</f>
        <v>5.8888620014941697</v>
      </c>
      <c r="Z456">
        <f t="shared" si="241"/>
        <v>767</v>
      </c>
      <c r="AA456">
        <f>VLOOKUP($A456, P!$A$2:$AK$1048576, MATCH('HOF Meter (RP)'!AA$1, P!$A$1:$AK$1, 0), FALSE)</f>
        <v>3.3849364260557002</v>
      </c>
      <c r="AB456">
        <f t="shared" si="242"/>
        <v>761</v>
      </c>
      <c r="AC456">
        <f>VLOOKUP($A456, P!$A$2:$AK$1048576, MATCH('HOF Meter (RP)'!AC$1, P!$A$1:$AK$1, 0), FALSE)</f>
        <v>1.7397260299999999</v>
      </c>
      <c r="AD456">
        <f t="shared" si="243"/>
        <v>735</v>
      </c>
      <c r="AE456">
        <f>VLOOKUP($A456, P!$A$2:$AK$1048576, MATCH('HOF Meter (RP)'!AE$1, P!$A$1:$AK$1, 0), FALSE)</f>
        <v>0.24377155998466801</v>
      </c>
      <c r="AF456">
        <f t="shared" si="244"/>
        <v>489</v>
      </c>
      <c r="AG456">
        <f>VLOOKUP($A456, P!$A$2:$AK$1048576, MATCH('HOF Meter (RP)'!AG$1, P!$A$1:$AK$1, 0), FALSE)</f>
        <v>1.3123160790731301</v>
      </c>
      <c r="AH456">
        <f t="shared" si="245"/>
        <v>473</v>
      </c>
      <c r="AI456">
        <f>VLOOKUP($A456, P!$A$2:$AK$1048576, MATCH('HOF Meter (RP)'!AI$1, P!$A$1:$AK$1, 0), FALSE)</f>
        <v>3.4932787673274102</v>
      </c>
      <c r="AJ456">
        <f t="shared" si="246"/>
        <v>262</v>
      </c>
      <c r="AK456">
        <f>VLOOKUP($A456, P!$A$2:$AK$1048576, MATCH('HOF Meter (RP)'!AK$1, P!$A$1:$AK$1, 0), FALSE)</f>
        <v>10.9719783486798</v>
      </c>
      <c r="AL456" s="9">
        <f t="shared" si="247"/>
        <v>269</v>
      </c>
      <c r="AM456">
        <f>VLOOKUP($A456, P!$A$2:$AK$1048576, MATCH('HOF Meter (RP)'!AM$1, P!$A$1:$AK$1, 0), FALSE)</f>
        <v>1.6156646073744365</v>
      </c>
      <c r="AN456">
        <f t="shared" si="248"/>
        <v>690</v>
      </c>
      <c r="AO456">
        <f>VLOOKUP($A456, P!$A$2:$AK$1048576, MATCH('HOF Meter (RP)'!AO$1, P!$A$1:$AK$1, 0), FALSE)</f>
        <v>4.9210400648880697</v>
      </c>
      <c r="AP456">
        <f t="shared" si="249"/>
        <v>197</v>
      </c>
      <c r="AQ456">
        <f>VLOOKUP($A456, P!$A$2:$AK$1048576, MATCH('HOF Meter (RP)'!AQ$1, P!$A$1:$AK$1, 0), FALSE)</f>
        <v>1.12572201400415</v>
      </c>
      <c r="AR456">
        <f t="shared" si="250"/>
        <v>245</v>
      </c>
      <c r="AS456">
        <f>VLOOKUP($A456, P!$A$2:$AK$1048576, MATCH('HOF Meter (RP)'!AS$1, P!$A$1:$AK$1, 0), FALSE)</f>
        <v>95.150410804520604</v>
      </c>
      <c r="AT456" s="9">
        <f t="shared" si="251"/>
        <v>605</v>
      </c>
      <c r="AU456">
        <f>VLOOKUP($A456, P!$A$2:$AK$1048576, MATCH('HOF Meter (RP)'!AU$1, P!$A$1:$AK$1, 0), FALSE)</f>
        <v>97.117812275370099</v>
      </c>
      <c r="AV456">
        <f t="shared" si="252"/>
        <v>609</v>
      </c>
      <c r="AW456">
        <f>VLOOKUP($A456, P!$A$2:$AK$1048576, MATCH('HOF Meter (RP)'!AW$1, P!$A$1:$AK$1, 0), FALSE)</f>
        <v>0</v>
      </c>
      <c r="AX456">
        <f t="shared" si="253"/>
        <v>1</v>
      </c>
      <c r="AY456">
        <f>VLOOKUP($A456, P!$A$2:$AK$1048576, MATCH('HOF Meter (RP)'!AY$1, P!$A$1:$AK$1, 0), FALSE)</f>
        <v>-2.8852640464136398E-2</v>
      </c>
      <c r="AZ456">
        <f t="shared" si="254"/>
        <v>841</v>
      </c>
      <c r="BA456">
        <f>VLOOKUP($A456, P!$A$2:$AK$1048576, MATCH('HOF Meter (RP)'!BA$1, P!$A$1:$AK$1, 0), FALSE)</f>
        <v>107.675765842137</v>
      </c>
      <c r="BB456" s="9">
        <f t="shared" si="255"/>
        <v>614</v>
      </c>
      <c r="BC456">
        <f>VLOOKUP($A456, P!$A$2:$AK$1048576, MATCH('HOF Meter (RP)'!BC$1, P!$A$1:$AK$1, 0), FALSE)</f>
        <v>104.907365299353</v>
      </c>
      <c r="BD456" s="9">
        <f t="shared" si="256"/>
        <v>824</v>
      </c>
      <c r="BE456">
        <f>VLOOKUP($A456, P!$A$2:$AK$1048576, MATCH('HOF Meter (RP)'!BE$1, P!$A$1:$AK$1, 0), FALSE)</f>
        <v>102.811882526036</v>
      </c>
      <c r="BF456">
        <f t="shared" si="257"/>
        <v>598</v>
      </c>
      <c r="BG456">
        <f>VLOOKUP($A456, P!$A$2:$AK$1048576, MATCH('HOF Meter (RP)'!BG$1, P!$A$1:$AK$1, 0), FALSE)</f>
        <v>97.924992987230397</v>
      </c>
      <c r="BH456" s="9">
        <f t="shared" si="258"/>
        <v>650</v>
      </c>
      <c r="BI456">
        <f>VLOOKUP($A456, P!$A$2:$AK$1048576, MATCH('HOF Meter (RP)'!BI$1, P!$A$1:$AK$1, 0), FALSE)</f>
        <v>99.309518580400606</v>
      </c>
      <c r="BJ456" s="9">
        <f t="shared" si="259"/>
        <v>638</v>
      </c>
      <c r="BK456">
        <f>VLOOKUP($A456, P!$A$2:$AK$1048576, MATCH('HOF Meter (RP)'!BK$1, P!$A$1:$AK$1, 0), FALSE)</f>
        <v>2</v>
      </c>
      <c r="BL456">
        <f t="shared" si="260"/>
        <v>642</v>
      </c>
      <c r="BM456" t="str">
        <f>VLOOKUP($A456, P!$A$2:$AK$1048576, MATCH('HOF Meter (RP)'!BM$1, P!$A$1:$AK$1, 0), FALSE)</f>
        <v>Grant Jackson</v>
      </c>
      <c r="BN456">
        <f>VLOOKUP($A456, P!$A$2:$AK$1048576, MATCH('HOF Meter (RP)'!BN$1, P!$A$1:$AK$1, 0), FALSE)</f>
        <v>1006298</v>
      </c>
      <c r="BO456">
        <f>VLOOKUP($A456, P!$A$2:$AK$1048576, MATCH('HOF Meter (RP)'!BO$1, P!$A$1:$AK$1, 0), FALSE)</f>
        <v>116428</v>
      </c>
      <c r="BP456" s="10">
        <f t="shared" si="261"/>
        <v>485.21632893839126</v>
      </c>
      <c r="BQ456" s="10">
        <f t="shared" si="231"/>
        <v>-319.77586472935343</v>
      </c>
      <c r="BR456" s="8">
        <f t="shared" si="262"/>
        <v>455</v>
      </c>
      <c r="BS456" s="7">
        <f t="shared" si="263"/>
        <v>10</v>
      </c>
    </row>
    <row r="457" spans="1:71" x14ac:dyDescent="0.45">
      <c r="A457">
        <v>729</v>
      </c>
      <c r="B457" t="str">
        <f>VLOOKUP(A457, P!$A$2:$AK$1048576, MATCH('HOF Meter (RP)'!B$1, P!$A$1:$AK$1, 0), FALSE)</f>
        <v>LaTroy Hawkins</v>
      </c>
      <c r="C457" t="str">
        <f>VLOOKUP($A457, P!$A$2:$AK$1048576, MATCH('HOF Meter (RP)'!C$1, P!$A$1:$AK$1, 0), FALSE)</f>
        <v>RP</v>
      </c>
      <c r="D457" t="str">
        <f>VLOOKUP($A457, P!$A$2:$AK$1048576, MATCH('HOF Meter (RP)'!D$1, P!$A$1:$AK$1, 0), FALSE)</f>
        <v>RP</v>
      </c>
      <c r="E457">
        <f>VLOOKUP($A457, P!$A$2:$AK$1048576, MATCH('HOF Meter (RP)'!E$1, P!$A$1:$AK$1, 0), FALSE)</f>
        <v>0</v>
      </c>
      <c r="F457">
        <f>VLOOKUP($A457, P!$A$2:$AK$1048576, MATCH('HOF Meter (RP)'!F$1, P!$A$1:$AK$1, 0), FALSE)</f>
        <v>0</v>
      </c>
      <c r="G457">
        <f t="shared" si="232"/>
        <v>0</v>
      </c>
      <c r="H457">
        <f>VLOOKUP($A457, P!$A$2:$AK$1048576, MATCH('HOF Meter (RP)'!H$1, P!$A$1:$AK$1, 0), FALSE)</f>
        <v>0</v>
      </c>
      <c r="I457">
        <f>VLOOKUP($A457, P!$A$2:$AK$1048576, MATCH('HOF Meter (RP)'!I$1, P!$A$1:$AK$1, 0), FALSE)</f>
        <v>75</v>
      </c>
      <c r="J457">
        <f t="shared" si="233"/>
        <v>172</v>
      </c>
      <c r="K457">
        <f>VLOOKUP($A457, P!$A$2:$AK$1048576, MATCH('HOF Meter (RP)'!K$1, P!$A$1:$AK$1, 0), FALSE)</f>
        <v>94</v>
      </c>
      <c r="L457">
        <f t="shared" si="234"/>
        <v>104</v>
      </c>
      <c r="M457">
        <f>VLOOKUP($A457, P!$A$2:$AK$1048576, MATCH('HOF Meter (RP)'!M$1, P!$A$1:$AK$1, 0), FALSE)</f>
        <v>0.4437869822485207</v>
      </c>
      <c r="N457" s="9">
        <f t="shared" si="235"/>
        <v>1189</v>
      </c>
      <c r="O457">
        <f>VLOOKUP($A457, P!$A$2:$AK$1048576, MATCH('HOF Meter (RP)'!O$1, P!$A$1:$AK$1, 0), FALSE)</f>
        <v>4.3057704244574699</v>
      </c>
      <c r="P457">
        <f t="shared" si="236"/>
        <v>1202</v>
      </c>
      <c r="Q457">
        <f>VLOOKUP($A457, P!$A$2:$AK$1048576, MATCH('HOF Meter (RP)'!Q$1, P!$A$1:$AK$1, 0), FALSE)</f>
        <v>1042</v>
      </c>
      <c r="R457">
        <f t="shared" si="237"/>
        <v>10</v>
      </c>
      <c r="S457">
        <f>VLOOKUP($A457, P!$A$2:$AK$1048576, MATCH('HOF Meter (RP)'!S$1, P!$A$1:$AK$1, 0), FALSE)</f>
        <v>98</v>
      </c>
      <c r="T457">
        <f t="shared" si="238"/>
        <v>310</v>
      </c>
      <c r="U457">
        <f>VLOOKUP($A457, P!$A$2:$AK$1048576, MATCH('HOF Meter (RP)'!U$1, P!$A$1:$AK$1, 0), FALSE)</f>
        <v>127</v>
      </c>
      <c r="V457" s="9">
        <f t="shared" si="239"/>
        <v>118</v>
      </c>
      <c r="W457">
        <f>VLOOKUP($A457, P!$A$2:$AK$1048576, MATCH('HOF Meter (RP)'!W$1, P!$A$1:$AK$1, 0), FALSE)</f>
        <v>1467.1</v>
      </c>
      <c r="X457">
        <f t="shared" si="240"/>
        <v>132</v>
      </c>
      <c r="Y457">
        <f>VLOOKUP($A457, P!$A$2:$AK$1048576, MATCH('HOF Meter (RP)'!Y$1, P!$A$1:$AK$1, 0), FALSE)</f>
        <v>6.02930530946111</v>
      </c>
      <c r="Z457">
        <f t="shared" si="241"/>
        <v>721</v>
      </c>
      <c r="AA457">
        <f>VLOOKUP($A457, P!$A$2:$AK$1048576, MATCH('HOF Meter (RP)'!AA$1, P!$A$1:$AK$1, 0), FALSE)</f>
        <v>2.79691070306639</v>
      </c>
      <c r="AB457">
        <f t="shared" si="242"/>
        <v>328</v>
      </c>
      <c r="AC457">
        <f>VLOOKUP($A457, P!$A$2:$AK$1048576, MATCH('HOF Meter (RP)'!AC$1, P!$A$1:$AK$1, 0), FALSE)</f>
        <v>2.15570175</v>
      </c>
      <c r="AD457">
        <f t="shared" si="243"/>
        <v>409</v>
      </c>
      <c r="AE457">
        <f>VLOOKUP($A457, P!$A$2:$AK$1048576, MATCH('HOF Meter (RP)'!AE$1, P!$A$1:$AK$1, 0), FALSE)</f>
        <v>0.27488881286349598</v>
      </c>
      <c r="AF457">
        <f t="shared" si="244"/>
        <v>1458</v>
      </c>
      <c r="AG457">
        <f>VLOOKUP($A457, P!$A$2:$AK$1048576, MATCH('HOF Meter (RP)'!AG$1, P!$A$1:$AK$1, 0), FALSE)</f>
        <v>1.40595194454823</v>
      </c>
      <c r="AH457">
        <f t="shared" si="245"/>
        <v>1011</v>
      </c>
      <c r="AI457">
        <f>VLOOKUP($A457, P!$A$2:$AK$1048576, MATCH('HOF Meter (RP)'!AI$1, P!$A$1:$AK$1, 0), FALSE)</f>
        <v>4.17892443002318</v>
      </c>
      <c r="AJ457">
        <f t="shared" si="246"/>
        <v>1083</v>
      </c>
      <c r="AK457">
        <f>VLOOKUP($A457, P!$A$2:$AK$1048576, MATCH('HOF Meter (RP)'!AK$1, P!$A$1:$AK$1, 0), FALSE)</f>
        <v>14.711776126176099</v>
      </c>
      <c r="AL457" s="9">
        <f t="shared" si="247"/>
        <v>144</v>
      </c>
      <c r="AM457">
        <f>VLOOKUP($A457, P!$A$2:$AK$1048576, MATCH('HOF Meter (RP)'!AM$1, P!$A$1:$AK$1, 0), FALSE)</f>
        <v>2.0055587384876423</v>
      </c>
      <c r="AN457">
        <f t="shared" si="248"/>
        <v>437</v>
      </c>
      <c r="AO457">
        <f>VLOOKUP($A457, P!$A$2:$AK$1048576, MATCH('HOF Meter (RP)'!AO$1, P!$A$1:$AK$1, 0), FALSE)</f>
        <v>1.9238000335171801</v>
      </c>
      <c r="AP457">
        <f t="shared" si="249"/>
        <v>377</v>
      </c>
      <c r="AQ457">
        <f>VLOOKUP($A457, P!$A$2:$AK$1048576, MATCH('HOF Meter (RP)'!AQ$1, P!$A$1:$AK$1, 0), FALSE)</f>
        <v>1.9320304874179</v>
      </c>
      <c r="AR457">
        <f t="shared" si="250"/>
        <v>140</v>
      </c>
      <c r="AS457">
        <f>VLOOKUP($A457, P!$A$2:$AK$1048576, MATCH('HOF Meter (RP)'!AS$1, P!$A$1:$AK$1, 0), FALSE)</f>
        <v>93.689380901101401</v>
      </c>
      <c r="AT457" s="9">
        <f t="shared" si="251"/>
        <v>539</v>
      </c>
      <c r="AU457">
        <f>VLOOKUP($A457, P!$A$2:$AK$1048576, MATCH('HOF Meter (RP)'!AU$1, P!$A$1:$AK$1, 0), FALSE)</f>
        <v>94.082594807857504</v>
      </c>
      <c r="AV457">
        <f t="shared" si="252"/>
        <v>440</v>
      </c>
      <c r="AW457">
        <f>VLOOKUP($A457, P!$A$2:$AK$1048576, MATCH('HOF Meter (RP)'!AW$1, P!$A$1:$AK$1, 0), FALSE)</f>
        <v>3.5200496904365601</v>
      </c>
      <c r="AX457">
        <f t="shared" si="253"/>
        <v>1232</v>
      </c>
      <c r="AY457">
        <f>VLOOKUP($A457, P!$A$2:$AK$1048576, MATCH('HOF Meter (RP)'!AY$1, P!$A$1:$AK$1, 0), FALSE)</f>
        <v>0.12684599443429101</v>
      </c>
      <c r="AZ457">
        <f t="shared" si="254"/>
        <v>1154</v>
      </c>
      <c r="BA457">
        <f>VLOOKUP($A457, P!$A$2:$AK$1048576, MATCH('HOF Meter (RP)'!BA$1, P!$A$1:$AK$1, 0), FALSE)</f>
        <v>91.097558352518305</v>
      </c>
      <c r="BB457" s="9">
        <f t="shared" si="255"/>
        <v>1139</v>
      </c>
      <c r="BC457">
        <f>VLOOKUP($A457, P!$A$2:$AK$1048576, MATCH('HOF Meter (RP)'!BC$1, P!$A$1:$AK$1, 0), FALSE)</f>
        <v>82.417236157381197</v>
      </c>
      <c r="BD457" s="9">
        <f t="shared" si="256"/>
        <v>272</v>
      </c>
      <c r="BE457">
        <f>VLOOKUP($A457, P!$A$2:$AK$1048576, MATCH('HOF Meter (RP)'!BE$1, P!$A$1:$AK$1, 0), FALSE)</f>
        <v>109.830583542174</v>
      </c>
      <c r="BF457">
        <f t="shared" si="257"/>
        <v>432</v>
      </c>
      <c r="BG457">
        <f>VLOOKUP($A457, P!$A$2:$AK$1048576, MATCH('HOF Meter (RP)'!BG$1, P!$A$1:$AK$1, 0), FALSE)</f>
        <v>104.814072832037</v>
      </c>
      <c r="BH457" s="9">
        <f t="shared" si="258"/>
        <v>1347</v>
      </c>
      <c r="BI457">
        <f>VLOOKUP($A457, P!$A$2:$AK$1048576, MATCH('HOF Meter (RP)'!BI$1, P!$A$1:$AK$1, 0), FALSE)</f>
        <v>100.00946446311499</v>
      </c>
      <c r="BJ457" s="9">
        <f t="shared" si="259"/>
        <v>694</v>
      </c>
      <c r="BK457">
        <f>VLOOKUP($A457, P!$A$2:$AK$1048576, MATCH('HOF Meter (RP)'!BK$1, P!$A$1:$AK$1, 0), FALSE)</f>
        <v>32</v>
      </c>
      <c r="BL457">
        <f t="shared" si="260"/>
        <v>185</v>
      </c>
      <c r="BM457" t="str">
        <f>VLOOKUP($A457, P!$A$2:$AK$1048576, MATCH('HOF Meter (RP)'!BM$1, P!$A$1:$AK$1, 0), FALSE)</f>
        <v>LaTroy Hawkins</v>
      </c>
      <c r="BN457">
        <f>VLOOKUP($A457, P!$A$2:$AK$1048576, MATCH('HOF Meter (RP)'!BN$1, P!$A$1:$AK$1, 0), FALSE)</f>
        <v>729</v>
      </c>
      <c r="BO457">
        <f>VLOOKUP($A457, P!$A$2:$AK$1048576, MATCH('HOF Meter (RP)'!BO$1, P!$A$1:$AK$1, 0), FALSE)</f>
        <v>115629</v>
      </c>
      <c r="BP457" s="10">
        <f t="shared" si="261"/>
        <v>486.80423940113428</v>
      </c>
      <c r="BQ457" s="10">
        <f t="shared" si="231"/>
        <v>-321.36377519209645</v>
      </c>
      <c r="BR457" s="8">
        <f t="shared" si="262"/>
        <v>456</v>
      </c>
      <c r="BS457" s="7">
        <f t="shared" si="263"/>
        <v>10</v>
      </c>
    </row>
    <row r="458" spans="1:71" x14ac:dyDescent="0.45">
      <c r="A458">
        <v>1009132</v>
      </c>
      <c r="B458" t="str">
        <f>VLOOKUP(A458, P!$A$2:$AK$1048576, MATCH('HOF Meter (RP)'!B$1, P!$A$1:$AK$1, 0), FALSE)</f>
        <v>Wilcy Moore</v>
      </c>
      <c r="C458" t="str">
        <f>VLOOKUP($A458, P!$A$2:$AK$1048576, MATCH('HOF Meter (RP)'!C$1, P!$A$1:$AK$1, 0), FALSE)</f>
        <v>RP</v>
      </c>
      <c r="D458" t="str">
        <f>VLOOKUP($A458, P!$A$2:$AK$1048576, MATCH('HOF Meter (RP)'!D$1, P!$A$1:$AK$1, 0), FALSE)</f>
        <v>RP</v>
      </c>
      <c r="E458">
        <f>VLOOKUP($A458, P!$A$2:$AK$1048576, MATCH('HOF Meter (RP)'!E$1, P!$A$1:$AK$1, 0), FALSE)</f>
        <v>0</v>
      </c>
      <c r="F458">
        <f>VLOOKUP($A458, P!$A$2:$AK$1048576, MATCH('HOF Meter (RP)'!F$1, P!$A$1:$AK$1, 0), FALSE)</f>
        <v>0</v>
      </c>
      <c r="G458">
        <f t="shared" si="232"/>
        <v>0</v>
      </c>
      <c r="H458">
        <f>VLOOKUP($A458, P!$A$2:$AK$1048576, MATCH('HOF Meter (RP)'!H$1, P!$A$1:$AK$1, 0), FALSE)</f>
        <v>0</v>
      </c>
      <c r="I458">
        <f>VLOOKUP($A458, P!$A$2:$AK$1048576, MATCH('HOF Meter (RP)'!I$1, P!$A$1:$AK$1, 0), FALSE)</f>
        <v>51</v>
      </c>
      <c r="J458">
        <f t="shared" si="233"/>
        <v>381</v>
      </c>
      <c r="K458">
        <f>VLOOKUP($A458, P!$A$2:$AK$1048576, MATCH('HOF Meter (RP)'!K$1, P!$A$1:$AK$1, 0), FALSE)</f>
        <v>44</v>
      </c>
      <c r="L458">
        <f t="shared" si="234"/>
        <v>558</v>
      </c>
      <c r="M458">
        <f>VLOOKUP($A458, P!$A$2:$AK$1048576, MATCH('HOF Meter (RP)'!M$1, P!$A$1:$AK$1, 0), FALSE)</f>
        <v>0.5368421052631579</v>
      </c>
      <c r="N458" s="9">
        <f t="shared" si="235"/>
        <v>393</v>
      </c>
      <c r="O458">
        <f>VLOOKUP($A458, P!$A$2:$AK$1048576, MATCH('HOF Meter (RP)'!O$1, P!$A$1:$AK$1, 0), FALSE)</f>
        <v>3.6989875267496002</v>
      </c>
      <c r="P458">
        <f t="shared" si="236"/>
        <v>554</v>
      </c>
      <c r="Q458">
        <f>VLOOKUP($A458, P!$A$2:$AK$1048576, MATCH('HOF Meter (RP)'!Q$1, P!$A$1:$AK$1, 0), FALSE)</f>
        <v>261</v>
      </c>
      <c r="R458">
        <f t="shared" si="237"/>
        <v>953</v>
      </c>
      <c r="S458">
        <f>VLOOKUP($A458, P!$A$2:$AK$1048576, MATCH('HOF Meter (RP)'!S$1, P!$A$1:$AK$1, 0), FALSE)</f>
        <v>32</v>
      </c>
      <c r="T458">
        <f t="shared" si="238"/>
        <v>1040</v>
      </c>
      <c r="U458">
        <f>VLOOKUP($A458, P!$A$2:$AK$1048576, MATCH('HOF Meter (RP)'!U$1, P!$A$1:$AK$1, 0), FALSE)</f>
        <v>49</v>
      </c>
      <c r="V458" s="9">
        <f t="shared" si="239"/>
        <v>351</v>
      </c>
      <c r="W458">
        <f>VLOOKUP($A458, P!$A$2:$AK$1048576, MATCH('HOF Meter (RP)'!W$1, P!$A$1:$AK$1, 0), FALSE)</f>
        <v>691</v>
      </c>
      <c r="X458">
        <f t="shared" si="240"/>
        <v>658</v>
      </c>
      <c r="Y458">
        <f>VLOOKUP($A458, P!$A$2:$AK$1048576, MATCH('HOF Meter (RP)'!Y$1, P!$A$1:$AK$1, 0), FALSE)</f>
        <v>2.6570192093553402</v>
      </c>
      <c r="Z458">
        <f t="shared" si="241"/>
        <v>1623</v>
      </c>
      <c r="AA458">
        <f>VLOOKUP($A458, P!$A$2:$AK$1048576, MATCH('HOF Meter (RP)'!AA$1, P!$A$1:$AK$1, 0), FALSE)</f>
        <v>3.0217081204433298</v>
      </c>
      <c r="AB458">
        <f t="shared" si="242"/>
        <v>477</v>
      </c>
      <c r="AC458">
        <f>VLOOKUP($A458, P!$A$2:$AK$1048576, MATCH('HOF Meter (RP)'!AC$1, P!$A$1:$AK$1, 0), FALSE)</f>
        <v>0.87931033999999997</v>
      </c>
      <c r="AD458">
        <f t="shared" si="243"/>
        <v>1544</v>
      </c>
      <c r="AE458">
        <f>VLOOKUP($A458, P!$A$2:$AK$1048576, MATCH('HOF Meter (RP)'!AE$1, P!$A$1:$AK$1, 0), FALSE)</f>
        <v>0.26059095763616902</v>
      </c>
      <c r="AF458">
        <f t="shared" si="244"/>
        <v>1038</v>
      </c>
      <c r="AG458">
        <f>VLOOKUP($A458, P!$A$2:$AK$1048576, MATCH('HOF Meter (RP)'!AG$1, P!$A$1:$AK$1, 0), FALSE)</f>
        <v>1.3950798027334099</v>
      </c>
      <c r="AH458">
        <f t="shared" si="245"/>
        <v>949</v>
      </c>
      <c r="AI458">
        <f>VLOOKUP($A458, P!$A$2:$AK$1048576, MATCH('HOF Meter (RP)'!AI$1, P!$A$1:$AK$1, 0), FALSE)</f>
        <v>3.9482068768776899</v>
      </c>
      <c r="AJ458">
        <f t="shared" si="246"/>
        <v>760</v>
      </c>
      <c r="AK458">
        <f>VLOOKUP($A458, P!$A$2:$AK$1048576, MATCH('HOF Meter (RP)'!AK$1, P!$A$1:$AK$1, 0), FALSE)</f>
        <v>4.4055369663983504</v>
      </c>
      <c r="AL458" s="9">
        <f t="shared" si="247"/>
        <v>785</v>
      </c>
      <c r="AM458">
        <f>VLOOKUP($A458, P!$A$2:$AK$1048576, MATCH('HOF Meter (RP)'!AM$1, P!$A$1:$AK$1, 0), FALSE)</f>
        <v>1.2751192377419249</v>
      </c>
      <c r="AN458">
        <f t="shared" si="248"/>
        <v>964</v>
      </c>
      <c r="AO458">
        <f>VLOOKUP($A458, P!$A$2:$AK$1048576, MATCH('HOF Meter (RP)'!AO$1, P!$A$1:$AK$1, 0), FALSE)</f>
        <v>0</v>
      </c>
      <c r="AP458">
        <f t="shared" si="249"/>
        <v>533</v>
      </c>
      <c r="AQ458">
        <f>VLOOKUP($A458, P!$A$2:$AK$1048576, MATCH('HOF Meter (RP)'!AQ$1, P!$A$1:$AK$1, 0), FALSE)</f>
        <v>0</v>
      </c>
      <c r="AR458">
        <f t="shared" si="250"/>
        <v>467</v>
      </c>
      <c r="AS458">
        <f>VLOOKUP($A458, P!$A$2:$AK$1048576, MATCH('HOF Meter (RP)'!AS$1, P!$A$1:$AK$1, 0), FALSE)</f>
        <v>89.312125174194506</v>
      </c>
      <c r="AT458" s="9">
        <f t="shared" si="251"/>
        <v>368</v>
      </c>
      <c r="AU458">
        <f>VLOOKUP($A458, P!$A$2:$AK$1048576, MATCH('HOF Meter (RP)'!AU$1, P!$A$1:$AK$1, 0), FALSE)</f>
        <v>97.197589633718906</v>
      </c>
      <c r="AV458">
        <f t="shared" si="252"/>
        <v>617</v>
      </c>
      <c r="AW458">
        <f>VLOOKUP($A458, P!$A$2:$AK$1048576, MATCH('HOF Meter (RP)'!AW$1, P!$A$1:$AK$1, 0), FALSE)</f>
        <v>0</v>
      </c>
      <c r="AX458">
        <f t="shared" si="253"/>
        <v>1</v>
      </c>
      <c r="AY458">
        <f>VLOOKUP($A458, P!$A$2:$AK$1048576, MATCH('HOF Meter (RP)'!AY$1, P!$A$1:$AK$1, 0), FALSE)</f>
        <v>-0.24921935012809099</v>
      </c>
      <c r="AZ458">
        <f t="shared" si="254"/>
        <v>451</v>
      </c>
      <c r="BA458">
        <f>VLOOKUP($A458, P!$A$2:$AK$1048576, MATCH('HOF Meter (RP)'!BA$1, P!$A$1:$AK$1, 0), FALSE)</f>
        <v>87.897651175585196</v>
      </c>
      <c r="BB458" s="9">
        <f t="shared" si="255"/>
        <v>1242</v>
      </c>
      <c r="BC458">
        <f>VLOOKUP($A458, P!$A$2:$AK$1048576, MATCH('HOF Meter (RP)'!BC$1, P!$A$1:$AK$1, 0), FALSE)</f>
        <v>89.224090445044297</v>
      </c>
      <c r="BD458" s="9">
        <f t="shared" si="256"/>
        <v>400</v>
      </c>
      <c r="BE458">
        <f>VLOOKUP($A458, P!$A$2:$AK$1048576, MATCH('HOF Meter (RP)'!BE$1, P!$A$1:$AK$1, 0), FALSE)</f>
        <v>98.289683274728702</v>
      </c>
      <c r="BF458">
        <f t="shared" si="257"/>
        <v>709</v>
      </c>
      <c r="BG458">
        <f>VLOOKUP($A458, P!$A$2:$AK$1048576, MATCH('HOF Meter (RP)'!BG$1, P!$A$1:$AK$1, 0), FALSE)</f>
        <v>95.790467447089398</v>
      </c>
      <c r="BH458" s="9">
        <f t="shared" si="258"/>
        <v>487</v>
      </c>
      <c r="BI458">
        <f>VLOOKUP($A458, P!$A$2:$AK$1048576, MATCH('HOF Meter (RP)'!BI$1, P!$A$1:$AK$1, 0), FALSE)</f>
        <v>94.9559860616408</v>
      </c>
      <c r="BJ458" s="9">
        <f t="shared" si="259"/>
        <v>329</v>
      </c>
      <c r="BK458">
        <f>VLOOKUP($A458, P!$A$2:$AK$1048576, MATCH('HOF Meter (RP)'!BK$1, P!$A$1:$AK$1, 0), FALSE)</f>
        <v>0</v>
      </c>
      <c r="BL458">
        <f t="shared" si="260"/>
        <v>718</v>
      </c>
      <c r="BM458" t="str">
        <f>VLOOKUP($A458, P!$A$2:$AK$1048576, MATCH('HOF Meter (RP)'!BM$1, P!$A$1:$AK$1, 0), FALSE)</f>
        <v>Wilcy Moore</v>
      </c>
      <c r="BN458">
        <f>VLOOKUP($A458, P!$A$2:$AK$1048576, MATCH('HOF Meter (RP)'!BN$1, P!$A$1:$AK$1, 0), FALSE)</f>
        <v>1009132</v>
      </c>
      <c r="BO458">
        <f>VLOOKUP($A458, P!$A$2:$AK$1048576, MATCH('HOF Meter (RP)'!BO$1, P!$A$1:$AK$1, 0), FALSE)</f>
        <v>119327</v>
      </c>
      <c r="BP458" s="10">
        <f t="shared" si="261"/>
        <v>487.15307537334928</v>
      </c>
      <c r="BQ458" s="10">
        <f t="shared" si="231"/>
        <v>-321.71261116431145</v>
      </c>
      <c r="BR458" s="8">
        <f t="shared" si="262"/>
        <v>457</v>
      </c>
      <c r="BS458" s="7">
        <f t="shared" si="263"/>
        <v>10</v>
      </c>
    </row>
    <row r="459" spans="1:71" x14ac:dyDescent="0.45">
      <c r="A459">
        <v>18282</v>
      </c>
      <c r="B459" t="str">
        <f>VLOOKUP(A459, P!$A$2:$AK$1048576, MATCH('HOF Meter (RP)'!B$1, P!$A$1:$AK$1, 0), FALSE)</f>
        <v>Jarlín García</v>
      </c>
      <c r="C459" t="str">
        <f>VLOOKUP($A459, P!$A$2:$AK$1048576, MATCH('HOF Meter (RP)'!C$1, P!$A$1:$AK$1, 0), FALSE)</f>
        <v>RP</v>
      </c>
      <c r="D459" t="str">
        <f>VLOOKUP($A459, P!$A$2:$AK$1048576, MATCH('HOF Meter (RP)'!D$1, P!$A$1:$AK$1, 0), FALSE)</f>
        <v>RP</v>
      </c>
      <c r="E459">
        <f>VLOOKUP($A459, P!$A$2:$AK$1048576, MATCH('HOF Meter (RP)'!E$1, P!$A$1:$AK$1, 0), FALSE)</f>
        <v>0</v>
      </c>
      <c r="F459">
        <f>VLOOKUP($A459, P!$A$2:$AK$1048576, MATCH('HOF Meter (RP)'!F$1, P!$A$1:$AK$1, 0), FALSE)</f>
        <v>0</v>
      </c>
      <c r="G459">
        <f t="shared" si="232"/>
        <v>0</v>
      </c>
      <c r="H459">
        <f>VLOOKUP($A459, P!$A$2:$AK$1048576, MATCH('HOF Meter (RP)'!H$1, P!$A$1:$AK$1, 0), FALSE)</f>
        <v>0</v>
      </c>
      <c r="I459">
        <f>VLOOKUP($A459, P!$A$2:$AK$1048576, MATCH('HOF Meter (RP)'!I$1, P!$A$1:$AK$1, 0), FALSE)</f>
        <v>17</v>
      </c>
      <c r="J459">
        <f t="shared" si="233"/>
        <v>1450</v>
      </c>
      <c r="K459">
        <f>VLOOKUP($A459, P!$A$2:$AK$1048576, MATCH('HOF Meter (RP)'!K$1, P!$A$1:$AK$1, 0), FALSE)</f>
        <v>15</v>
      </c>
      <c r="L459">
        <f t="shared" si="234"/>
        <v>1619</v>
      </c>
      <c r="M459">
        <f>VLOOKUP($A459, P!$A$2:$AK$1048576, MATCH('HOF Meter (RP)'!M$1, P!$A$1:$AK$1, 0), FALSE)</f>
        <v>0.53125</v>
      </c>
      <c r="N459" s="9">
        <f t="shared" si="235"/>
        <v>435</v>
      </c>
      <c r="O459">
        <f>VLOOKUP($A459, P!$A$2:$AK$1048576, MATCH('HOF Meter (RP)'!O$1, P!$A$1:$AK$1, 0), FALSE)</f>
        <v>3.6055908096247</v>
      </c>
      <c r="P459">
        <f t="shared" si="236"/>
        <v>461</v>
      </c>
      <c r="Q459">
        <f>VLOOKUP($A459, P!$A$2:$AK$1048576, MATCH('HOF Meter (RP)'!Q$1, P!$A$1:$AK$1, 0), FALSE)</f>
        <v>285</v>
      </c>
      <c r="R459">
        <f t="shared" si="237"/>
        <v>874</v>
      </c>
      <c r="S459">
        <f>VLOOKUP($A459, P!$A$2:$AK$1048576, MATCH('HOF Meter (RP)'!S$1, P!$A$1:$AK$1, 0), FALSE)</f>
        <v>7</v>
      </c>
      <c r="T459">
        <f t="shared" si="238"/>
        <v>1313</v>
      </c>
      <c r="U459">
        <f>VLOOKUP($A459, P!$A$2:$AK$1048576, MATCH('HOF Meter (RP)'!U$1, P!$A$1:$AK$1, 0), FALSE)</f>
        <v>2</v>
      </c>
      <c r="V459" s="9">
        <f t="shared" si="239"/>
        <v>1447</v>
      </c>
      <c r="W459">
        <f>VLOOKUP($A459, P!$A$2:$AK$1048576, MATCH('HOF Meter (RP)'!W$1, P!$A$1:$AK$1, 0), FALSE)</f>
        <v>322</v>
      </c>
      <c r="X459">
        <f t="shared" si="240"/>
        <v>1646</v>
      </c>
      <c r="Y459">
        <f>VLOOKUP($A459, P!$A$2:$AK$1048576, MATCH('HOF Meter (RP)'!Y$1, P!$A$1:$AK$1, 0), FALSE)</f>
        <v>7.2391319356030799</v>
      </c>
      <c r="Z459">
        <f t="shared" si="241"/>
        <v>424</v>
      </c>
      <c r="AA459">
        <f>VLOOKUP($A459, P!$A$2:$AK$1048576, MATCH('HOF Meter (RP)'!AA$1, P!$A$1:$AK$1, 0), FALSE)</f>
        <v>2.9068329007827001</v>
      </c>
      <c r="AB459">
        <f t="shared" si="242"/>
        <v>396</v>
      </c>
      <c r="AC459">
        <f>VLOOKUP($A459, P!$A$2:$AK$1048576, MATCH('HOF Meter (RP)'!AC$1, P!$A$1:$AK$1, 0), FALSE)</f>
        <v>2.4903846199999999</v>
      </c>
      <c r="AD459">
        <f t="shared" si="243"/>
        <v>224</v>
      </c>
      <c r="AE459">
        <f>VLOOKUP($A459, P!$A$2:$AK$1048576, MATCH('HOF Meter (RP)'!AE$1, P!$A$1:$AK$1, 0), FALSE)</f>
        <v>0.219734660033167</v>
      </c>
      <c r="AF459">
        <f t="shared" si="244"/>
        <v>106</v>
      </c>
      <c r="AG459">
        <f>VLOOKUP($A459, P!$A$2:$AK$1048576, MATCH('HOF Meter (RP)'!AG$1, P!$A$1:$AK$1, 0), FALSE)</f>
        <v>1.14596297050087</v>
      </c>
      <c r="AH459">
        <f t="shared" si="245"/>
        <v>65</v>
      </c>
      <c r="AI459">
        <f>VLOOKUP($A459, P!$A$2:$AK$1048576, MATCH('HOF Meter (RP)'!AI$1, P!$A$1:$AK$1, 0), FALSE)</f>
        <v>4.44202550179656</v>
      </c>
      <c r="AJ459">
        <f t="shared" si="246"/>
        <v>1352</v>
      </c>
      <c r="AK459">
        <f>VLOOKUP($A459, P!$A$2:$AK$1048576, MATCH('HOF Meter (RP)'!AK$1, P!$A$1:$AK$1, 0), FALSE)</f>
        <v>3.1596966087818097E-2</v>
      </c>
      <c r="AL459" s="9">
        <f t="shared" si="247"/>
        <v>1650</v>
      </c>
      <c r="AM459">
        <f>VLOOKUP($A459, P!$A$2:$AK$1048576, MATCH('HOF Meter (RP)'!AM$1, P!$A$1:$AK$1, 0), FALSE)</f>
        <v>1.9625444775042297E-2</v>
      </c>
      <c r="AN459">
        <f t="shared" si="248"/>
        <v>1649</v>
      </c>
      <c r="AO459">
        <f>VLOOKUP($A459, P!$A$2:$AK$1048576, MATCH('HOF Meter (RP)'!AO$1, P!$A$1:$AK$1, 0), FALSE)</f>
        <v>0.37239809334278101</v>
      </c>
      <c r="AP459">
        <f t="shared" si="249"/>
        <v>500</v>
      </c>
      <c r="AQ459">
        <f>VLOOKUP($A459, P!$A$2:$AK$1048576, MATCH('HOF Meter (RP)'!AQ$1, P!$A$1:$AK$1, 0), FALSE)</f>
        <v>-2.3167462959682199</v>
      </c>
      <c r="AR459">
        <f t="shared" si="250"/>
        <v>1553</v>
      </c>
      <c r="AS459">
        <f>VLOOKUP($A459, P!$A$2:$AK$1048576, MATCH('HOF Meter (RP)'!AS$1, P!$A$1:$AK$1, 0), FALSE)</f>
        <v>90.293969212994099</v>
      </c>
      <c r="AT459" s="9">
        <f t="shared" si="251"/>
        <v>402</v>
      </c>
      <c r="AU459">
        <f>VLOOKUP($A459, P!$A$2:$AK$1048576, MATCH('HOF Meter (RP)'!AU$1, P!$A$1:$AK$1, 0), FALSE)</f>
        <v>110.09024613240901</v>
      </c>
      <c r="AV459">
        <f t="shared" si="252"/>
        <v>1421</v>
      </c>
      <c r="AW459">
        <f>VLOOKUP($A459, P!$A$2:$AK$1048576, MATCH('HOF Meter (RP)'!AW$1, P!$A$1:$AK$1, 0), FALSE)</f>
        <v>4.2811610267885998</v>
      </c>
      <c r="AX459">
        <f t="shared" si="253"/>
        <v>1546</v>
      </c>
      <c r="AY459">
        <f>VLOOKUP($A459, P!$A$2:$AK$1048576, MATCH('HOF Meter (RP)'!AY$1, P!$A$1:$AK$1, 0), FALSE)</f>
        <v>-0.83643469217186395</v>
      </c>
      <c r="AZ459">
        <f t="shared" si="254"/>
        <v>14</v>
      </c>
      <c r="BA459">
        <f>VLOOKUP($A459, P!$A$2:$AK$1048576, MATCH('HOF Meter (RP)'!BA$1, P!$A$1:$AK$1, 0), FALSE)</f>
        <v>82.868092590564302</v>
      </c>
      <c r="BB459" s="9">
        <f t="shared" si="255"/>
        <v>1381</v>
      </c>
      <c r="BC459">
        <f>VLOOKUP($A459, P!$A$2:$AK$1048576, MATCH('HOF Meter (RP)'!BC$1, P!$A$1:$AK$1, 0), FALSE)</f>
        <v>87.397291578813807</v>
      </c>
      <c r="BD459" s="9">
        <f t="shared" si="256"/>
        <v>368</v>
      </c>
      <c r="BE459">
        <f>VLOOKUP($A459, P!$A$2:$AK$1048576, MATCH('HOF Meter (RP)'!BE$1, P!$A$1:$AK$1, 0), FALSE)</f>
        <v>94.850281654559197</v>
      </c>
      <c r="BF459">
        <f t="shared" si="257"/>
        <v>825</v>
      </c>
      <c r="BG459">
        <f>VLOOKUP($A459, P!$A$2:$AK$1048576, MATCH('HOF Meter (RP)'!BG$1, P!$A$1:$AK$1, 0), FALSE)</f>
        <v>90.209342813079601</v>
      </c>
      <c r="BH459" s="9">
        <f t="shared" si="258"/>
        <v>181</v>
      </c>
      <c r="BI459">
        <f>VLOOKUP($A459, P!$A$2:$AK$1048576, MATCH('HOF Meter (RP)'!BI$1, P!$A$1:$AK$1, 0), FALSE)</f>
        <v>87.714224043155099</v>
      </c>
      <c r="BJ459" s="9">
        <f t="shared" si="259"/>
        <v>84</v>
      </c>
      <c r="BK459">
        <f>VLOOKUP($A459, P!$A$2:$AK$1048576, MATCH('HOF Meter (RP)'!BK$1, P!$A$1:$AK$1, 0), FALSE)</f>
        <v>3</v>
      </c>
      <c r="BL459">
        <f t="shared" si="260"/>
        <v>609</v>
      </c>
      <c r="BM459" t="str">
        <f>VLOOKUP($A459, P!$A$2:$AK$1048576, MATCH('HOF Meter (RP)'!BM$1, P!$A$1:$AK$1, 0), FALSE)</f>
        <v>Jarlin Garcia</v>
      </c>
      <c r="BN459">
        <f>VLOOKUP($A459, P!$A$2:$AK$1048576, MATCH('HOF Meter (RP)'!BN$1, P!$A$1:$AK$1, 0), FALSE)</f>
        <v>18282</v>
      </c>
      <c r="BO459">
        <f>VLOOKUP($A459, P!$A$2:$AK$1048576, MATCH('HOF Meter (RP)'!BO$1, P!$A$1:$AK$1, 0), FALSE)</f>
        <v>606424</v>
      </c>
      <c r="BP459" s="10">
        <f t="shared" si="261"/>
        <v>488.18383299074515</v>
      </c>
      <c r="BQ459" s="10">
        <f t="shared" si="231"/>
        <v>-322.74336878170732</v>
      </c>
      <c r="BR459" s="8">
        <f t="shared" si="262"/>
        <v>458</v>
      </c>
      <c r="BS459" s="7">
        <f t="shared" si="263"/>
        <v>10</v>
      </c>
    </row>
    <row r="460" spans="1:71" x14ac:dyDescent="0.45">
      <c r="A460">
        <v>1006066</v>
      </c>
      <c r="B460" t="str">
        <f>VLOOKUP(A460, P!$A$2:$AK$1048576, MATCH('HOF Meter (RP)'!B$1, P!$A$1:$AK$1, 0), FALSE)</f>
        <v>Art Houtteman</v>
      </c>
      <c r="C460" t="str">
        <f>VLOOKUP($A460, P!$A$2:$AK$1048576, MATCH('HOF Meter (RP)'!C$1, P!$A$1:$AK$1, 0), FALSE)</f>
        <v>RP</v>
      </c>
      <c r="D460" t="str">
        <f>VLOOKUP($A460, P!$A$2:$AK$1048576, MATCH('HOF Meter (RP)'!D$1, P!$A$1:$AK$1, 0), FALSE)</f>
        <v>SP</v>
      </c>
      <c r="E460">
        <f>VLOOKUP($A460, P!$A$2:$AK$1048576, MATCH('HOF Meter (RP)'!E$1, P!$A$1:$AK$1, 0), FALSE)</f>
        <v>0</v>
      </c>
      <c r="F460">
        <f>VLOOKUP($A460, P!$A$2:$AK$1048576, MATCH('HOF Meter (RP)'!F$1, P!$A$1:$AK$1, 0), FALSE)</f>
        <v>0</v>
      </c>
      <c r="G460">
        <f t="shared" si="232"/>
        <v>0</v>
      </c>
      <c r="H460">
        <f>VLOOKUP($A460, P!$A$2:$AK$1048576, MATCH('HOF Meter (RP)'!H$1, P!$A$1:$AK$1, 0), FALSE)</f>
        <v>0</v>
      </c>
      <c r="I460">
        <f>VLOOKUP($A460, P!$A$2:$AK$1048576, MATCH('HOF Meter (RP)'!I$1, P!$A$1:$AK$1, 0), FALSE)</f>
        <v>87</v>
      </c>
      <c r="J460">
        <f t="shared" si="233"/>
        <v>121</v>
      </c>
      <c r="K460">
        <f>VLOOKUP($A460, P!$A$2:$AK$1048576, MATCH('HOF Meter (RP)'!K$1, P!$A$1:$AK$1, 0), FALSE)</f>
        <v>91</v>
      </c>
      <c r="L460">
        <f t="shared" si="234"/>
        <v>117</v>
      </c>
      <c r="M460">
        <f>VLOOKUP($A460, P!$A$2:$AK$1048576, MATCH('HOF Meter (RP)'!M$1, P!$A$1:$AK$1, 0), FALSE)</f>
        <v>0.4887640449438202</v>
      </c>
      <c r="N460" s="9">
        <f t="shared" si="235"/>
        <v>781</v>
      </c>
      <c r="O460">
        <f>VLOOKUP($A460, P!$A$2:$AK$1048576, MATCH('HOF Meter (RP)'!O$1, P!$A$1:$AK$1, 0), FALSE)</f>
        <v>4.1382634333698798</v>
      </c>
      <c r="P460">
        <f t="shared" si="236"/>
        <v>1041</v>
      </c>
      <c r="Q460">
        <f>VLOOKUP($A460, P!$A$2:$AK$1048576, MATCH('HOF Meter (RP)'!Q$1, P!$A$1:$AK$1, 0), FALSE)</f>
        <v>325</v>
      </c>
      <c r="R460">
        <f t="shared" si="237"/>
        <v>733</v>
      </c>
      <c r="S460">
        <f>VLOOKUP($A460, P!$A$2:$AK$1048576, MATCH('HOF Meter (RP)'!S$1, P!$A$1:$AK$1, 0), FALSE)</f>
        <v>181</v>
      </c>
      <c r="T460">
        <f t="shared" si="238"/>
        <v>102</v>
      </c>
      <c r="U460">
        <f>VLOOKUP($A460, P!$A$2:$AK$1048576, MATCH('HOF Meter (RP)'!U$1, P!$A$1:$AK$1, 0), FALSE)</f>
        <v>20</v>
      </c>
      <c r="V460" s="9">
        <f t="shared" si="239"/>
        <v>616</v>
      </c>
      <c r="W460">
        <f>VLOOKUP($A460, P!$A$2:$AK$1048576, MATCH('HOF Meter (RP)'!W$1, P!$A$1:$AK$1, 0), FALSE)</f>
        <v>1555</v>
      </c>
      <c r="X460">
        <f t="shared" si="240"/>
        <v>107</v>
      </c>
      <c r="Y460">
        <f>VLOOKUP($A460, P!$A$2:$AK$1048576, MATCH('HOF Meter (RP)'!Y$1, P!$A$1:$AK$1, 0), FALSE)</f>
        <v>3.6983920754172699</v>
      </c>
      <c r="Z460">
        <f t="shared" si="241"/>
        <v>1394</v>
      </c>
      <c r="AA460">
        <f>VLOOKUP($A460, P!$A$2:$AK$1048576, MATCH('HOF Meter (RP)'!AA$1, P!$A$1:$AK$1, 0), FALSE)</f>
        <v>2.9864950092571401</v>
      </c>
      <c r="AB460">
        <f t="shared" si="242"/>
        <v>452</v>
      </c>
      <c r="AC460">
        <f>VLOOKUP($A460, P!$A$2:$AK$1048576, MATCH('HOF Meter (RP)'!AC$1, P!$A$1:$AK$1, 0), FALSE)</f>
        <v>1.2383720899999999</v>
      </c>
      <c r="AD460">
        <f t="shared" si="243"/>
        <v>1237</v>
      </c>
      <c r="AE460">
        <f>VLOOKUP($A460, P!$A$2:$AK$1048576, MATCH('HOF Meter (RP)'!AE$1, P!$A$1:$AK$1, 0), FALSE)</f>
        <v>0.26733798928049302</v>
      </c>
      <c r="AF460">
        <f t="shared" si="244"/>
        <v>1256</v>
      </c>
      <c r="AG460">
        <f>VLOOKUP($A460, P!$A$2:$AK$1048576, MATCH('HOF Meter (RP)'!AG$1, P!$A$1:$AK$1, 0), FALSE)</f>
        <v>1.39035361972737</v>
      </c>
      <c r="AH460">
        <f t="shared" si="245"/>
        <v>912</v>
      </c>
      <c r="AI460">
        <f>VLOOKUP($A460, P!$A$2:$AK$1048576, MATCH('HOF Meter (RP)'!AI$1, P!$A$1:$AK$1, 0), FALSE)</f>
        <v>3.9140811946393299</v>
      </c>
      <c r="AJ460">
        <f t="shared" si="246"/>
        <v>712</v>
      </c>
      <c r="AK460">
        <f>VLOOKUP($A460, P!$A$2:$AK$1048576, MATCH('HOF Meter (RP)'!AK$1, P!$A$1:$AK$1, 0), FALSE)</f>
        <v>18.656818826682802</v>
      </c>
      <c r="AL460" s="9">
        <f t="shared" si="247"/>
        <v>93</v>
      </c>
      <c r="AM460">
        <f>VLOOKUP($A460, P!$A$2:$AK$1048576, MATCH('HOF Meter (RP)'!AM$1, P!$A$1:$AK$1, 0), FALSE)</f>
        <v>2.3995908458756015</v>
      </c>
      <c r="AN460">
        <f t="shared" si="248"/>
        <v>259</v>
      </c>
      <c r="AO460">
        <f>VLOOKUP($A460, P!$A$2:$AK$1048576, MATCH('HOF Meter (RP)'!AO$1, P!$A$1:$AK$1, 0), FALSE)</f>
        <v>0</v>
      </c>
      <c r="AP460">
        <f t="shared" si="249"/>
        <v>533</v>
      </c>
      <c r="AQ460">
        <f>VLOOKUP($A460, P!$A$2:$AK$1048576, MATCH('HOF Meter (RP)'!AQ$1, P!$A$1:$AK$1, 0), FALSE)</f>
        <v>0</v>
      </c>
      <c r="AR460">
        <f t="shared" si="250"/>
        <v>467</v>
      </c>
      <c r="AS460">
        <f>VLOOKUP($A460, P!$A$2:$AK$1048576, MATCH('HOF Meter (RP)'!AS$1, P!$A$1:$AK$1, 0), FALSE)</f>
        <v>103.34478387388801</v>
      </c>
      <c r="AT460" s="9">
        <f t="shared" si="251"/>
        <v>1022</v>
      </c>
      <c r="AU460">
        <f>VLOOKUP($A460, P!$A$2:$AK$1048576, MATCH('HOF Meter (RP)'!AU$1, P!$A$1:$AK$1, 0), FALSE)</f>
        <v>96.625365403077296</v>
      </c>
      <c r="AV460">
        <f t="shared" si="252"/>
        <v>582</v>
      </c>
      <c r="AW460">
        <f>VLOOKUP($A460, P!$A$2:$AK$1048576, MATCH('HOF Meter (RP)'!AW$1, P!$A$1:$AK$1, 0), FALSE)</f>
        <v>0</v>
      </c>
      <c r="AX460">
        <f t="shared" si="253"/>
        <v>1</v>
      </c>
      <c r="AY460">
        <f>VLOOKUP($A460, P!$A$2:$AK$1048576, MATCH('HOF Meter (RP)'!AY$1, P!$A$1:$AK$1, 0), FALSE)</f>
        <v>0.22418223873054299</v>
      </c>
      <c r="AZ460">
        <f t="shared" si="254"/>
        <v>1304</v>
      </c>
      <c r="BA460">
        <f>VLOOKUP($A460, P!$A$2:$AK$1048576, MATCH('HOF Meter (RP)'!BA$1, P!$A$1:$AK$1, 0), FALSE)</f>
        <v>94.6685997652297</v>
      </c>
      <c r="BB460" s="9">
        <f t="shared" si="255"/>
        <v>1006</v>
      </c>
      <c r="BC460">
        <f>VLOOKUP($A460, P!$A$2:$AK$1048576, MATCH('HOF Meter (RP)'!BC$1, P!$A$1:$AK$1, 0), FALSE)</f>
        <v>74.228885123369906</v>
      </c>
      <c r="BD460" s="9">
        <f t="shared" si="256"/>
        <v>138</v>
      </c>
      <c r="BE460">
        <f>VLOOKUP($A460, P!$A$2:$AK$1048576, MATCH('HOF Meter (RP)'!BE$1, P!$A$1:$AK$1, 0), FALSE)</f>
        <v>128.16246372955499</v>
      </c>
      <c r="BF460">
        <f t="shared" si="257"/>
        <v>203</v>
      </c>
      <c r="BG460">
        <f>VLOOKUP($A460, P!$A$2:$AK$1048576, MATCH('HOF Meter (RP)'!BG$1, P!$A$1:$AK$1, 0), FALSE)</f>
        <v>104.34087460758199</v>
      </c>
      <c r="BH460" s="9">
        <f t="shared" si="258"/>
        <v>1298</v>
      </c>
      <c r="BI460">
        <f>VLOOKUP($A460, P!$A$2:$AK$1048576, MATCH('HOF Meter (RP)'!BI$1, P!$A$1:$AK$1, 0), FALSE)</f>
        <v>96.348437625285698</v>
      </c>
      <c r="BJ460" s="9">
        <f t="shared" si="259"/>
        <v>396</v>
      </c>
      <c r="BK460">
        <f>VLOOKUP($A460, P!$A$2:$AK$1048576, MATCH('HOF Meter (RP)'!BK$1, P!$A$1:$AK$1, 0), FALSE)</f>
        <v>0</v>
      </c>
      <c r="BL460">
        <f t="shared" si="260"/>
        <v>718</v>
      </c>
      <c r="BM460" t="str">
        <f>VLOOKUP($A460, P!$A$2:$AK$1048576, MATCH('HOF Meter (RP)'!BM$1, P!$A$1:$AK$1, 0), FALSE)</f>
        <v>Art Houtteman</v>
      </c>
      <c r="BN460">
        <f>VLOOKUP($A460, P!$A$2:$AK$1048576, MATCH('HOF Meter (RP)'!BN$1, P!$A$1:$AK$1, 0), FALSE)</f>
        <v>1006066</v>
      </c>
      <c r="BO460">
        <f>VLOOKUP($A460, P!$A$2:$AK$1048576, MATCH('HOF Meter (RP)'!BO$1, P!$A$1:$AK$1, 0), FALSE)</f>
        <v>116192</v>
      </c>
      <c r="BP460" s="10">
        <f t="shared" si="261"/>
        <v>488.87920782757072</v>
      </c>
      <c r="BQ460" s="10">
        <f t="shared" si="231"/>
        <v>-323.4387436185329</v>
      </c>
      <c r="BR460" s="8">
        <f t="shared" si="262"/>
        <v>459</v>
      </c>
      <c r="BS460" s="7">
        <f t="shared" si="263"/>
        <v>10</v>
      </c>
    </row>
    <row r="461" spans="1:71" x14ac:dyDescent="0.45">
      <c r="A461">
        <v>1009134</v>
      </c>
      <c r="B461" t="str">
        <f>VLOOKUP(A461, P!$A$2:$AK$1048576, MATCH('HOF Meter (RP)'!B$1, P!$A$1:$AK$1, 0), FALSE)</f>
        <v>Bob Moose</v>
      </c>
      <c r="C461" t="str">
        <f>VLOOKUP($A461, P!$A$2:$AK$1048576, MATCH('HOF Meter (RP)'!C$1, P!$A$1:$AK$1, 0), FALSE)</f>
        <v>RP</v>
      </c>
      <c r="D461" t="str">
        <f>VLOOKUP($A461, P!$A$2:$AK$1048576, MATCH('HOF Meter (RP)'!D$1, P!$A$1:$AK$1, 0), FALSE)</f>
        <v>SP</v>
      </c>
      <c r="E461">
        <f>VLOOKUP($A461, P!$A$2:$AK$1048576, MATCH('HOF Meter (RP)'!E$1, P!$A$1:$AK$1, 0), FALSE)</f>
        <v>0</v>
      </c>
      <c r="F461">
        <f>VLOOKUP($A461, P!$A$2:$AK$1048576, MATCH('HOF Meter (RP)'!F$1, P!$A$1:$AK$1, 0), FALSE)</f>
        <v>0</v>
      </c>
      <c r="G461">
        <f t="shared" si="232"/>
        <v>0</v>
      </c>
      <c r="H461">
        <f>VLOOKUP($A461, P!$A$2:$AK$1048576, MATCH('HOF Meter (RP)'!H$1, P!$A$1:$AK$1, 0), FALSE)</f>
        <v>0</v>
      </c>
      <c r="I461">
        <f>VLOOKUP($A461, P!$A$2:$AK$1048576, MATCH('HOF Meter (RP)'!I$1, P!$A$1:$AK$1, 0), FALSE)</f>
        <v>76</v>
      </c>
      <c r="J461">
        <f t="shared" si="233"/>
        <v>164</v>
      </c>
      <c r="K461">
        <f>VLOOKUP($A461, P!$A$2:$AK$1048576, MATCH('HOF Meter (RP)'!K$1, P!$A$1:$AK$1, 0), FALSE)</f>
        <v>71</v>
      </c>
      <c r="L461">
        <f t="shared" si="234"/>
        <v>205</v>
      </c>
      <c r="M461">
        <f>VLOOKUP($A461, P!$A$2:$AK$1048576, MATCH('HOF Meter (RP)'!M$1, P!$A$1:$AK$1, 0), FALSE)</f>
        <v>0.51700680272108845</v>
      </c>
      <c r="N461" s="9">
        <f t="shared" si="235"/>
        <v>544</v>
      </c>
      <c r="O461">
        <f>VLOOKUP($A461, P!$A$2:$AK$1048576, MATCH('HOF Meter (RP)'!O$1, P!$A$1:$AK$1, 0), FALSE)</f>
        <v>3.4992331288343501</v>
      </c>
      <c r="P461">
        <f t="shared" si="236"/>
        <v>378</v>
      </c>
      <c r="Q461">
        <f>VLOOKUP($A461, P!$A$2:$AK$1048576, MATCH('HOF Meter (RP)'!Q$1, P!$A$1:$AK$1, 0), FALSE)</f>
        <v>289</v>
      </c>
      <c r="R461">
        <f t="shared" si="237"/>
        <v>855</v>
      </c>
      <c r="S461">
        <f>VLOOKUP($A461, P!$A$2:$AK$1048576, MATCH('HOF Meter (RP)'!S$1, P!$A$1:$AK$1, 0), FALSE)</f>
        <v>160</v>
      </c>
      <c r="T461">
        <f t="shared" si="238"/>
        <v>138</v>
      </c>
      <c r="U461">
        <f>VLOOKUP($A461, P!$A$2:$AK$1048576, MATCH('HOF Meter (RP)'!U$1, P!$A$1:$AK$1, 0), FALSE)</f>
        <v>19</v>
      </c>
      <c r="V461" s="9">
        <f t="shared" si="239"/>
        <v>632</v>
      </c>
      <c r="W461">
        <f>VLOOKUP($A461, P!$A$2:$AK$1048576, MATCH('HOF Meter (RP)'!W$1, P!$A$1:$AK$1, 0), FALSE)</f>
        <v>1304</v>
      </c>
      <c r="X461">
        <f t="shared" si="240"/>
        <v>170</v>
      </c>
      <c r="Y461">
        <f>VLOOKUP($A461, P!$A$2:$AK$1048576, MATCH('HOF Meter (RP)'!Y$1, P!$A$1:$AK$1, 0), FALSE)</f>
        <v>5.7078220858895703</v>
      </c>
      <c r="Z461">
        <f t="shared" si="241"/>
        <v>823</v>
      </c>
      <c r="AA461">
        <f>VLOOKUP($A461, P!$A$2:$AK$1048576, MATCH('HOF Meter (RP)'!AA$1, P!$A$1:$AK$1, 0), FALSE)</f>
        <v>2.6710122699386498</v>
      </c>
      <c r="AB461">
        <f t="shared" si="242"/>
        <v>259</v>
      </c>
      <c r="AC461">
        <f>VLOOKUP($A461, P!$A$2:$AK$1048576, MATCH('HOF Meter (RP)'!AC$1, P!$A$1:$AK$1, 0), FALSE)</f>
        <v>2.1369509</v>
      </c>
      <c r="AD461">
        <f t="shared" si="243"/>
        <v>421</v>
      </c>
      <c r="AE461">
        <f>VLOOKUP($A461, P!$A$2:$AK$1048576, MATCH('HOF Meter (RP)'!AE$1, P!$A$1:$AK$1, 0), FALSE)</f>
        <v>0.25727773406766302</v>
      </c>
      <c r="AF461">
        <f t="shared" si="244"/>
        <v>925</v>
      </c>
      <c r="AG461">
        <f>VLOOKUP($A461, P!$A$2:$AK$1048576, MATCH('HOF Meter (RP)'!AG$1, P!$A$1:$AK$1, 0), FALSE)</f>
        <v>1.2998466257668699</v>
      </c>
      <c r="AH461">
        <f t="shared" si="245"/>
        <v>411</v>
      </c>
      <c r="AI461">
        <f>VLOOKUP($A461, P!$A$2:$AK$1048576, MATCH('HOF Meter (RP)'!AI$1, P!$A$1:$AK$1, 0), FALSE)</f>
        <v>2.9481781927792801</v>
      </c>
      <c r="AJ461">
        <f t="shared" si="246"/>
        <v>50</v>
      </c>
      <c r="AK461">
        <f>VLOOKUP($A461, P!$A$2:$AK$1048576, MATCH('HOF Meter (RP)'!AK$1, P!$A$1:$AK$1, 0), FALSE)</f>
        <v>21.463390178047099</v>
      </c>
      <c r="AL461" s="9">
        <f t="shared" si="247"/>
        <v>61</v>
      </c>
      <c r="AM461">
        <f>VLOOKUP($A461, P!$A$2:$AK$1048576, MATCH('HOF Meter (RP)'!AM$1, P!$A$1:$AK$1, 0), FALSE)</f>
        <v>3.291931008902929</v>
      </c>
      <c r="AN461">
        <f t="shared" si="248"/>
        <v>75</v>
      </c>
      <c r="AO461">
        <f>VLOOKUP($A461, P!$A$2:$AK$1048576, MATCH('HOF Meter (RP)'!AO$1, P!$A$1:$AK$1, 0), FALSE)</f>
        <v>-2.9908721074461901</v>
      </c>
      <c r="AP461">
        <f t="shared" si="249"/>
        <v>1511</v>
      </c>
      <c r="AQ461">
        <f>VLOOKUP($A461, P!$A$2:$AK$1048576, MATCH('HOF Meter (RP)'!AQ$1, P!$A$1:$AK$1, 0), FALSE)</f>
        <v>-0.57886617372655502</v>
      </c>
      <c r="AR461">
        <f t="shared" si="250"/>
        <v>1249</v>
      </c>
      <c r="AS461">
        <f>VLOOKUP($A461, P!$A$2:$AK$1048576, MATCH('HOF Meter (RP)'!AS$1, P!$A$1:$AK$1, 0), FALSE)</f>
        <v>100.40562163276</v>
      </c>
      <c r="AT461" s="9">
        <f t="shared" si="251"/>
        <v>866</v>
      </c>
      <c r="AU461">
        <f>VLOOKUP($A461, P!$A$2:$AK$1048576, MATCH('HOF Meter (RP)'!AU$1, P!$A$1:$AK$1, 0), FALSE)</f>
        <v>87.195120625736806</v>
      </c>
      <c r="AV461">
        <f t="shared" si="252"/>
        <v>184</v>
      </c>
      <c r="AW461">
        <f>VLOOKUP($A461, P!$A$2:$AK$1048576, MATCH('HOF Meter (RP)'!AW$1, P!$A$1:$AK$1, 0), FALSE)</f>
        <v>0</v>
      </c>
      <c r="AX461">
        <f t="shared" si="253"/>
        <v>1</v>
      </c>
      <c r="AY461">
        <f>VLOOKUP($A461, P!$A$2:$AK$1048576, MATCH('HOF Meter (RP)'!AY$1, P!$A$1:$AK$1, 0), FALSE)</f>
        <v>0.55105493605506695</v>
      </c>
      <c r="AZ461">
        <f t="shared" si="254"/>
        <v>1610</v>
      </c>
      <c r="BA461">
        <f>VLOOKUP($A461, P!$A$2:$AK$1048576, MATCH('HOF Meter (RP)'!BA$1, P!$A$1:$AK$1, 0), FALSE)</f>
        <v>100.95527671270899</v>
      </c>
      <c r="BB461" s="9">
        <f t="shared" si="255"/>
        <v>809</v>
      </c>
      <c r="BC461">
        <f>VLOOKUP($A461, P!$A$2:$AK$1048576, MATCH('HOF Meter (RP)'!BC$1, P!$A$1:$AK$1, 0), FALSE)</f>
        <v>82.615304424939197</v>
      </c>
      <c r="BD461" s="9">
        <f t="shared" si="256"/>
        <v>276</v>
      </c>
      <c r="BE461">
        <f>VLOOKUP($A461, P!$A$2:$AK$1048576, MATCH('HOF Meter (RP)'!BE$1, P!$A$1:$AK$1, 0), FALSE)</f>
        <v>121.562722507429</v>
      </c>
      <c r="BF461">
        <f t="shared" si="257"/>
        <v>272</v>
      </c>
      <c r="BG461">
        <f>VLOOKUP($A461, P!$A$2:$AK$1048576, MATCH('HOF Meter (RP)'!BG$1, P!$A$1:$AK$1, 0), FALSE)</f>
        <v>104.27527653197301</v>
      </c>
      <c r="BH461" s="9">
        <f t="shared" si="258"/>
        <v>1292</v>
      </c>
      <c r="BI461">
        <f>VLOOKUP($A461, P!$A$2:$AK$1048576, MATCH('HOF Meter (RP)'!BI$1, P!$A$1:$AK$1, 0), FALSE)</f>
        <v>99.117336397006397</v>
      </c>
      <c r="BJ461" s="9">
        <f t="shared" si="259"/>
        <v>623</v>
      </c>
      <c r="BK461">
        <f>VLOOKUP($A461, P!$A$2:$AK$1048576, MATCH('HOF Meter (RP)'!BK$1, P!$A$1:$AK$1, 0), FALSE)</f>
        <v>3</v>
      </c>
      <c r="BL461">
        <f t="shared" si="260"/>
        <v>609</v>
      </c>
      <c r="BM461" t="str">
        <f>VLOOKUP($A461, P!$A$2:$AK$1048576, MATCH('HOF Meter (RP)'!BM$1, P!$A$1:$AK$1, 0), FALSE)</f>
        <v>Bob Moose</v>
      </c>
      <c r="BN461">
        <f>VLOOKUP($A461, P!$A$2:$AK$1048576, MATCH('HOF Meter (RP)'!BN$1, P!$A$1:$AK$1, 0), FALSE)</f>
        <v>1009134</v>
      </c>
      <c r="BO461">
        <f>VLOOKUP($A461, P!$A$2:$AK$1048576, MATCH('HOF Meter (RP)'!BO$1, P!$A$1:$AK$1, 0), FALSE)</f>
        <v>119329</v>
      </c>
      <c r="BP461" s="10">
        <f t="shared" si="261"/>
        <v>488.90162822105589</v>
      </c>
      <c r="BQ461" s="10">
        <f t="shared" si="231"/>
        <v>-323.46116401201806</v>
      </c>
      <c r="BR461" s="8">
        <f t="shared" si="262"/>
        <v>460</v>
      </c>
      <c r="BS461" s="7">
        <f t="shared" si="263"/>
        <v>10</v>
      </c>
    </row>
    <row r="462" spans="1:71" x14ac:dyDescent="0.45">
      <c r="A462">
        <v>1012654</v>
      </c>
      <c r="B462" t="str">
        <f>VLOOKUP(A462, P!$A$2:$AK$1048576, MATCH('HOF Meter (RP)'!B$1, P!$A$1:$AK$1, 0), FALSE)</f>
        <v>Tom Sturdivant</v>
      </c>
      <c r="C462" t="str">
        <f>VLOOKUP($A462, P!$A$2:$AK$1048576, MATCH('HOF Meter (RP)'!C$1, P!$A$1:$AK$1, 0), FALSE)</f>
        <v>RP</v>
      </c>
      <c r="D462" t="str">
        <f>VLOOKUP($A462, P!$A$2:$AK$1048576, MATCH('HOF Meter (RP)'!D$1, P!$A$1:$AK$1, 0), FALSE)</f>
        <v>RP</v>
      </c>
      <c r="E462">
        <f>VLOOKUP($A462, P!$A$2:$AK$1048576, MATCH('HOF Meter (RP)'!E$1, P!$A$1:$AK$1, 0), FALSE)</f>
        <v>0</v>
      </c>
      <c r="F462">
        <f>VLOOKUP($A462, P!$A$2:$AK$1048576, MATCH('HOF Meter (RP)'!F$1, P!$A$1:$AK$1, 0), FALSE)</f>
        <v>0</v>
      </c>
      <c r="G462">
        <f t="shared" si="232"/>
        <v>0</v>
      </c>
      <c r="H462">
        <f>VLOOKUP($A462, P!$A$2:$AK$1048576, MATCH('HOF Meter (RP)'!H$1, P!$A$1:$AK$1, 0), FALSE)</f>
        <v>0</v>
      </c>
      <c r="I462">
        <f>VLOOKUP($A462, P!$A$2:$AK$1048576, MATCH('HOF Meter (RP)'!I$1, P!$A$1:$AK$1, 0), FALSE)</f>
        <v>59</v>
      </c>
      <c r="J462">
        <f t="shared" si="233"/>
        <v>291</v>
      </c>
      <c r="K462">
        <f>VLOOKUP($A462, P!$A$2:$AK$1048576, MATCH('HOF Meter (RP)'!K$1, P!$A$1:$AK$1, 0), FALSE)</f>
        <v>51</v>
      </c>
      <c r="L462">
        <f t="shared" si="234"/>
        <v>411</v>
      </c>
      <c r="M462">
        <f>VLOOKUP($A462, P!$A$2:$AK$1048576, MATCH('HOF Meter (RP)'!M$1, P!$A$1:$AK$1, 0), FALSE)</f>
        <v>0.53636363636363638</v>
      </c>
      <c r="N462" s="9">
        <f t="shared" si="235"/>
        <v>397</v>
      </c>
      <c r="O462">
        <f>VLOOKUP($A462, P!$A$2:$AK$1048576, MATCH('HOF Meter (RP)'!O$1, P!$A$1:$AK$1, 0), FALSE)</f>
        <v>3.7440633261084502</v>
      </c>
      <c r="P462">
        <f t="shared" si="236"/>
        <v>598</v>
      </c>
      <c r="Q462">
        <f>VLOOKUP($A462, P!$A$2:$AK$1048576, MATCH('HOF Meter (RP)'!Q$1, P!$A$1:$AK$1, 0), FALSE)</f>
        <v>335</v>
      </c>
      <c r="R462">
        <f t="shared" si="237"/>
        <v>700</v>
      </c>
      <c r="S462">
        <f>VLOOKUP($A462, P!$A$2:$AK$1048576, MATCH('HOF Meter (RP)'!S$1, P!$A$1:$AK$1, 0), FALSE)</f>
        <v>101</v>
      </c>
      <c r="T462">
        <f t="shared" si="238"/>
        <v>293</v>
      </c>
      <c r="U462">
        <f>VLOOKUP($A462, P!$A$2:$AK$1048576, MATCH('HOF Meter (RP)'!U$1, P!$A$1:$AK$1, 0), FALSE)</f>
        <v>17</v>
      </c>
      <c r="V462" s="9">
        <f t="shared" si="239"/>
        <v>674</v>
      </c>
      <c r="W462">
        <f>VLOOKUP($A462, P!$A$2:$AK$1048576, MATCH('HOF Meter (RP)'!W$1, P!$A$1:$AK$1, 0), FALSE)</f>
        <v>1137</v>
      </c>
      <c r="X462">
        <f t="shared" si="240"/>
        <v>246</v>
      </c>
      <c r="Y462">
        <f>VLOOKUP($A462, P!$A$2:$AK$1048576, MATCH('HOF Meter (RP)'!Y$1, P!$A$1:$AK$1, 0), FALSE)</f>
        <v>5.57255936909164</v>
      </c>
      <c r="Z462">
        <f t="shared" si="241"/>
        <v>865</v>
      </c>
      <c r="AA462">
        <f>VLOOKUP($A462, P!$A$2:$AK$1048576, MATCH('HOF Meter (RP)'!AA$1, P!$A$1:$AK$1, 0), FALSE)</f>
        <v>3.5540897112530501</v>
      </c>
      <c r="AB462">
        <f t="shared" si="242"/>
        <v>919</v>
      </c>
      <c r="AC462">
        <f>VLOOKUP($A462, P!$A$2:$AK$1048576, MATCH('HOF Meter (RP)'!AC$1, P!$A$1:$AK$1, 0), FALSE)</f>
        <v>1.56792873</v>
      </c>
      <c r="AD462">
        <f t="shared" si="243"/>
        <v>900</v>
      </c>
      <c r="AE462">
        <f>VLOOKUP($A462, P!$A$2:$AK$1048576, MATCH('HOF Meter (RP)'!AE$1, P!$A$1:$AK$1, 0), FALSE)</f>
        <v>0.23858103408300399</v>
      </c>
      <c r="AF462">
        <f t="shared" si="244"/>
        <v>368</v>
      </c>
      <c r="AG462">
        <f>VLOOKUP($A462, P!$A$2:$AK$1048576, MATCH('HOF Meter (RP)'!AG$1, P!$A$1:$AK$1, 0), FALSE)</f>
        <v>1.29991204979757</v>
      </c>
      <c r="AH462">
        <f t="shared" si="245"/>
        <v>412</v>
      </c>
      <c r="AI462">
        <f>VLOOKUP($A462, P!$A$2:$AK$1048576, MATCH('HOF Meter (RP)'!AI$1, P!$A$1:$AK$1, 0), FALSE)</f>
        <v>3.7546001202928201</v>
      </c>
      <c r="AJ462">
        <f t="shared" si="246"/>
        <v>499</v>
      </c>
      <c r="AK462">
        <f>VLOOKUP($A462, P!$A$2:$AK$1048576, MATCH('HOF Meter (RP)'!AK$1, P!$A$1:$AK$1, 0), FALSE)</f>
        <v>10.7154313484206</v>
      </c>
      <c r="AL462" s="9">
        <f t="shared" si="247"/>
        <v>281</v>
      </c>
      <c r="AM462">
        <f>VLOOKUP($A462, P!$A$2:$AK$1048576, MATCH('HOF Meter (RP)'!AM$1, P!$A$1:$AK$1, 0), FALSE)</f>
        <v>1.8848603955005452</v>
      </c>
      <c r="AN462">
        <f t="shared" si="248"/>
        <v>506</v>
      </c>
      <c r="AO462">
        <f>VLOOKUP($A462, P!$A$2:$AK$1048576, MATCH('HOF Meter (RP)'!AO$1, P!$A$1:$AK$1, 0), FALSE)</f>
        <v>0</v>
      </c>
      <c r="AP462">
        <f t="shared" si="249"/>
        <v>533</v>
      </c>
      <c r="AQ462">
        <f>VLOOKUP($A462, P!$A$2:$AK$1048576, MATCH('HOF Meter (RP)'!AQ$1, P!$A$1:$AK$1, 0), FALSE)</f>
        <v>0</v>
      </c>
      <c r="AR462">
        <f t="shared" si="250"/>
        <v>467</v>
      </c>
      <c r="AS462">
        <f>VLOOKUP($A462, P!$A$2:$AK$1048576, MATCH('HOF Meter (RP)'!AS$1, P!$A$1:$AK$1, 0), FALSE)</f>
        <v>97.868973734252293</v>
      </c>
      <c r="AT462" s="9">
        <f t="shared" si="251"/>
        <v>746</v>
      </c>
      <c r="AU462">
        <f>VLOOKUP($A462, P!$A$2:$AK$1048576, MATCH('HOF Meter (RP)'!AU$1, P!$A$1:$AK$1, 0), FALSE)</f>
        <v>98.406870135660697</v>
      </c>
      <c r="AV462">
        <f t="shared" si="252"/>
        <v>686</v>
      </c>
      <c r="AW462">
        <f>VLOOKUP($A462, P!$A$2:$AK$1048576, MATCH('HOF Meter (RP)'!AW$1, P!$A$1:$AK$1, 0), FALSE)</f>
        <v>0</v>
      </c>
      <c r="AX462">
        <f t="shared" si="253"/>
        <v>1</v>
      </c>
      <c r="AY462">
        <f>VLOOKUP($A462, P!$A$2:$AK$1048576, MATCH('HOF Meter (RP)'!AY$1, P!$A$1:$AK$1, 0), FALSE)</f>
        <v>-1.0536794184376501E-2</v>
      </c>
      <c r="AZ462">
        <f t="shared" si="254"/>
        <v>881</v>
      </c>
      <c r="BA462">
        <f>VLOOKUP($A462, P!$A$2:$AK$1048576, MATCH('HOF Meter (RP)'!BA$1, P!$A$1:$AK$1, 0), FALSE)</f>
        <v>111.256596901484</v>
      </c>
      <c r="BB462" s="9">
        <f t="shared" si="255"/>
        <v>511</v>
      </c>
      <c r="BC462">
        <f>VLOOKUP($A462, P!$A$2:$AK$1048576, MATCH('HOF Meter (RP)'!BC$1, P!$A$1:$AK$1, 0), FALSE)</f>
        <v>101.557344740573</v>
      </c>
      <c r="BD462" s="9">
        <f t="shared" si="256"/>
        <v>725</v>
      </c>
      <c r="BE462">
        <f>VLOOKUP($A462, P!$A$2:$AK$1048576, MATCH('HOF Meter (RP)'!BE$1, P!$A$1:$AK$1, 0), FALSE)</f>
        <v>110.861771426381</v>
      </c>
      <c r="BF462">
        <f t="shared" si="257"/>
        <v>413</v>
      </c>
      <c r="BG462">
        <f>VLOOKUP($A462, P!$A$2:$AK$1048576, MATCH('HOF Meter (RP)'!BG$1, P!$A$1:$AK$1, 0), FALSE)</f>
        <v>95.197446937322496</v>
      </c>
      <c r="BH462" s="9">
        <f t="shared" si="258"/>
        <v>440</v>
      </c>
      <c r="BI462">
        <f>VLOOKUP($A462, P!$A$2:$AK$1048576, MATCH('HOF Meter (RP)'!BI$1, P!$A$1:$AK$1, 0), FALSE)</f>
        <v>95.691121996381099</v>
      </c>
      <c r="BJ462" s="9">
        <f t="shared" si="259"/>
        <v>366</v>
      </c>
      <c r="BK462">
        <f>VLOOKUP($A462, P!$A$2:$AK$1048576, MATCH('HOF Meter (RP)'!BK$1, P!$A$1:$AK$1, 0), FALSE)</f>
        <v>0</v>
      </c>
      <c r="BL462">
        <f t="shared" si="260"/>
        <v>718</v>
      </c>
      <c r="BM462" t="str">
        <f>VLOOKUP($A462, P!$A$2:$AK$1048576, MATCH('HOF Meter (RP)'!BM$1, P!$A$1:$AK$1, 0), FALSE)</f>
        <v>Tom Sturdivant</v>
      </c>
      <c r="BN462">
        <f>VLOOKUP($A462, P!$A$2:$AK$1048576, MATCH('HOF Meter (RP)'!BN$1, P!$A$1:$AK$1, 0), FALSE)</f>
        <v>1012654</v>
      </c>
      <c r="BO462">
        <f>VLOOKUP($A462, P!$A$2:$AK$1048576, MATCH('HOF Meter (RP)'!BO$1, P!$A$1:$AK$1, 0), FALSE)</f>
        <v>122910</v>
      </c>
      <c r="BP462" s="10">
        <f t="shared" si="261"/>
        <v>490.42604642004761</v>
      </c>
      <c r="BQ462" s="10">
        <f t="shared" si="231"/>
        <v>-324.98558221100978</v>
      </c>
      <c r="BR462" s="8">
        <f t="shared" si="262"/>
        <v>461</v>
      </c>
      <c r="BS462" s="7">
        <f t="shared" si="263"/>
        <v>10</v>
      </c>
    </row>
    <row r="463" spans="1:71" x14ac:dyDescent="0.45">
      <c r="A463">
        <v>1001479</v>
      </c>
      <c r="B463" t="str">
        <f>VLOOKUP(A463, P!$A$2:$AK$1048576, MATCH('HOF Meter (RP)'!B$1, P!$A$1:$AK$1, 0), FALSE)</f>
        <v>Jim Brosnan</v>
      </c>
      <c r="C463" t="str">
        <f>VLOOKUP($A463, P!$A$2:$AK$1048576, MATCH('HOF Meter (RP)'!C$1, P!$A$1:$AK$1, 0), FALSE)</f>
        <v>RP</v>
      </c>
      <c r="D463" t="str">
        <f>VLOOKUP($A463, P!$A$2:$AK$1048576, MATCH('HOF Meter (RP)'!D$1, P!$A$1:$AK$1, 0), FALSE)</f>
        <v>RP</v>
      </c>
      <c r="E463">
        <f>VLOOKUP($A463, P!$A$2:$AK$1048576, MATCH('HOF Meter (RP)'!E$1, P!$A$1:$AK$1, 0), FALSE)</f>
        <v>0</v>
      </c>
      <c r="F463">
        <f>VLOOKUP($A463, P!$A$2:$AK$1048576, MATCH('HOF Meter (RP)'!F$1, P!$A$1:$AK$1, 0), FALSE)</f>
        <v>0</v>
      </c>
      <c r="G463">
        <f t="shared" si="232"/>
        <v>0</v>
      </c>
      <c r="H463">
        <f>VLOOKUP($A463, P!$A$2:$AK$1048576, MATCH('HOF Meter (RP)'!H$1, P!$A$1:$AK$1, 0), FALSE)</f>
        <v>0</v>
      </c>
      <c r="I463">
        <f>VLOOKUP($A463, P!$A$2:$AK$1048576, MATCH('HOF Meter (RP)'!I$1, P!$A$1:$AK$1, 0), FALSE)</f>
        <v>55</v>
      </c>
      <c r="J463">
        <f t="shared" si="233"/>
        <v>338</v>
      </c>
      <c r="K463">
        <f>VLOOKUP($A463, P!$A$2:$AK$1048576, MATCH('HOF Meter (RP)'!K$1, P!$A$1:$AK$1, 0), FALSE)</f>
        <v>47</v>
      </c>
      <c r="L463">
        <f t="shared" si="234"/>
        <v>485</v>
      </c>
      <c r="M463">
        <f>VLOOKUP($A463, P!$A$2:$AK$1048576, MATCH('HOF Meter (RP)'!M$1, P!$A$1:$AK$1, 0), FALSE)</f>
        <v>0.53921568627450978</v>
      </c>
      <c r="N463" s="9">
        <f t="shared" si="235"/>
        <v>377</v>
      </c>
      <c r="O463">
        <f>VLOOKUP($A463, P!$A$2:$AK$1048576, MATCH('HOF Meter (RP)'!O$1, P!$A$1:$AK$1, 0), FALSE)</f>
        <v>3.5400959378807699</v>
      </c>
      <c r="P463">
        <f t="shared" si="236"/>
        <v>410</v>
      </c>
      <c r="Q463">
        <f>VLOOKUP($A463, P!$A$2:$AK$1048576, MATCH('HOF Meter (RP)'!Q$1, P!$A$1:$AK$1, 0), FALSE)</f>
        <v>385</v>
      </c>
      <c r="R463">
        <f t="shared" si="237"/>
        <v>556</v>
      </c>
      <c r="S463">
        <f>VLOOKUP($A463, P!$A$2:$AK$1048576, MATCH('HOF Meter (RP)'!S$1, P!$A$1:$AK$1, 0), FALSE)</f>
        <v>47</v>
      </c>
      <c r="T463">
        <f t="shared" si="238"/>
        <v>778</v>
      </c>
      <c r="U463">
        <f>VLOOKUP($A463, P!$A$2:$AK$1048576, MATCH('HOF Meter (RP)'!U$1, P!$A$1:$AK$1, 0), FALSE)</f>
        <v>67</v>
      </c>
      <c r="V463" s="9">
        <f t="shared" si="239"/>
        <v>253</v>
      </c>
      <c r="W463">
        <f>VLOOKUP($A463, P!$A$2:$AK$1048576, MATCH('HOF Meter (RP)'!W$1, P!$A$1:$AK$1, 0), FALSE)</f>
        <v>831.1</v>
      </c>
      <c r="X463">
        <f t="shared" si="240"/>
        <v>477</v>
      </c>
      <c r="Y463">
        <f>VLOOKUP($A463, P!$A$2:$AK$1048576, MATCH('HOF Meter (RP)'!Y$1, P!$A$1:$AK$1, 0), FALSE)</f>
        <v>5.4887726009344098</v>
      </c>
      <c r="Z463">
        <f t="shared" si="241"/>
        <v>889</v>
      </c>
      <c r="AA463">
        <f>VLOOKUP($A463, P!$A$2:$AK$1048576, MATCH('HOF Meter (RP)'!AA$1, P!$A$1:$AK$1, 0), FALSE)</f>
        <v>3.3777062159596398</v>
      </c>
      <c r="AB463">
        <f t="shared" si="242"/>
        <v>758</v>
      </c>
      <c r="AC463">
        <f>VLOOKUP($A463, P!$A$2:$AK$1048576, MATCH('HOF Meter (RP)'!AC$1, P!$A$1:$AK$1, 0), FALSE)</f>
        <v>1.625</v>
      </c>
      <c r="AD463">
        <f t="shared" si="243"/>
        <v>836</v>
      </c>
      <c r="AE463">
        <f>VLOOKUP($A463, P!$A$2:$AK$1048576, MATCH('HOF Meter (RP)'!AE$1, P!$A$1:$AK$1, 0), FALSE)</f>
        <v>0.24772656005017199</v>
      </c>
      <c r="AF463">
        <f t="shared" si="244"/>
        <v>604</v>
      </c>
      <c r="AG463">
        <f>VLOOKUP($A463, P!$A$2:$AK$1048576, MATCH('HOF Meter (RP)'!AG$1, P!$A$1:$AK$1, 0), FALSE)</f>
        <v>1.32558128560809</v>
      </c>
      <c r="AH463">
        <f t="shared" si="245"/>
        <v>550</v>
      </c>
      <c r="AI463">
        <f>VLOOKUP($A463, P!$A$2:$AK$1048576, MATCH('HOF Meter (RP)'!AI$1, P!$A$1:$AK$1, 0), FALSE)</f>
        <v>3.6839547097768701</v>
      </c>
      <c r="AJ463">
        <f t="shared" si="246"/>
        <v>425</v>
      </c>
      <c r="AK463">
        <f>VLOOKUP($A463, P!$A$2:$AK$1048576, MATCH('HOF Meter (RP)'!AK$1, P!$A$1:$AK$1, 0), FALSE)</f>
        <v>7.2341105043888003</v>
      </c>
      <c r="AL463" s="9">
        <f t="shared" si="247"/>
        <v>477</v>
      </c>
      <c r="AM463">
        <f>VLOOKUP($A463, P!$A$2:$AK$1048576, MATCH('HOF Meter (RP)'!AM$1, P!$A$1:$AK$1, 0), FALSE)</f>
        <v>1.7408520044251714</v>
      </c>
      <c r="AN463">
        <f t="shared" si="248"/>
        <v>597</v>
      </c>
      <c r="AO463">
        <f>VLOOKUP($A463, P!$A$2:$AK$1048576, MATCH('HOF Meter (RP)'!AO$1, P!$A$1:$AK$1, 0), FALSE)</f>
        <v>0</v>
      </c>
      <c r="AP463">
        <f t="shared" si="249"/>
        <v>533</v>
      </c>
      <c r="AQ463">
        <f>VLOOKUP($A463, P!$A$2:$AK$1048576, MATCH('HOF Meter (RP)'!AQ$1, P!$A$1:$AK$1, 0), FALSE)</f>
        <v>0</v>
      </c>
      <c r="AR463">
        <f t="shared" si="250"/>
        <v>467</v>
      </c>
      <c r="AS463">
        <f>VLOOKUP($A463, P!$A$2:$AK$1048576, MATCH('HOF Meter (RP)'!AS$1, P!$A$1:$AK$1, 0), FALSE)</f>
        <v>89.670717728574402</v>
      </c>
      <c r="AT463" s="9">
        <f t="shared" si="251"/>
        <v>382</v>
      </c>
      <c r="AU463">
        <f>VLOOKUP($A463, P!$A$2:$AK$1048576, MATCH('HOF Meter (RP)'!AU$1, P!$A$1:$AK$1, 0), FALSE)</f>
        <v>94.573735698242302</v>
      </c>
      <c r="AV463">
        <f t="shared" si="252"/>
        <v>464</v>
      </c>
      <c r="AW463">
        <f>VLOOKUP($A463, P!$A$2:$AK$1048576, MATCH('HOF Meter (RP)'!AW$1, P!$A$1:$AK$1, 0), FALSE)</f>
        <v>0</v>
      </c>
      <c r="AX463">
        <f t="shared" si="253"/>
        <v>1</v>
      </c>
      <c r="AY463">
        <f>VLOOKUP($A463, P!$A$2:$AK$1048576, MATCH('HOF Meter (RP)'!AY$1, P!$A$1:$AK$1, 0), FALSE)</f>
        <v>-0.1438587718961</v>
      </c>
      <c r="AZ463">
        <f t="shared" si="254"/>
        <v>620</v>
      </c>
      <c r="BA463">
        <f>VLOOKUP($A463, P!$A$2:$AK$1048576, MATCH('HOF Meter (RP)'!BA$1, P!$A$1:$AK$1, 0), FALSE)</f>
        <v>105.967752656505</v>
      </c>
      <c r="BB463" s="9">
        <f t="shared" si="255"/>
        <v>661</v>
      </c>
      <c r="BC463">
        <f>VLOOKUP($A463, P!$A$2:$AK$1048576, MATCH('HOF Meter (RP)'!BC$1, P!$A$1:$AK$1, 0), FALSE)</f>
        <v>104.201873182908</v>
      </c>
      <c r="BD463" s="9">
        <f t="shared" si="256"/>
        <v>800</v>
      </c>
      <c r="BE463">
        <f>VLOOKUP($A463, P!$A$2:$AK$1048576, MATCH('HOF Meter (RP)'!BE$1, P!$A$1:$AK$1, 0), FALSE)</f>
        <v>101.418705853521</v>
      </c>
      <c r="BF463">
        <f t="shared" si="257"/>
        <v>633</v>
      </c>
      <c r="BG463">
        <f>VLOOKUP($A463, P!$A$2:$AK$1048576, MATCH('HOF Meter (RP)'!BG$1, P!$A$1:$AK$1, 0), FALSE)</f>
        <v>97.832713260442404</v>
      </c>
      <c r="BH463" s="9">
        <f t="shared" si="258"/>
        <v>646</v>
      </c>
      <c r="BI463">
        <f>VLOOKUP($A463, P!$A$2:$AK$1048576, MATCH('HOF Meter (RP)'!BI$1, P!$A$1:$AK$1, 0), FALSE)</f>
        <v>98.488040029872593</v>
      </c>
      <c r="BJ463" s="9">
        <f t="shared" si="259"/>
        <v>565</v>
      </c>
      <c r="BK463">
        <f>VLOOKUP($A463, P!$A$2:$AK$1048576, MATCH('HOF Meter (RP)'!BK$1, P!$A$1:$AK$1, 0), FALSE)</f>
        <v>0</v>
      </c>
      <c r="BL463">
        <f t="shared" si="260"/>
        <v>718</v>
      </c>
      <c r="BM463" t="str">
        <f>VLOOKUP($A463, P!$A$2:$AK$1048576, MATCH('HOF Meter (RP)'!BM$1, P!$A$1:$AK$1, 0), FALSE)</f>
        <v>Jim Brosnan</v>
      </c>
      <c r="BN463">
        <f>VLOOKUP($A463, P!$A$2:$AK$1048576, MATCH('HOF Meter (RP)'!BN$1, P!$A$1:$AK$1, 0), FALSE)</f>
        <v>1001479</v>
      </c>
      <c r="BO463">
        <f>VLOOKUP($A463, P!$A$2:$AK$1048576, MATCH('HOF Meter (RP)'!BO$1, P!$A$1:$AK$1, 0), FALSE)</f>
        <v>111517</v>
      </c>
      <c r="BP463" s="10">
        <f t="shared" si="261"/>
        <v>490.57114887847803</v>
      </c>
      <c r="BQ463" s="10">
        <f t="shared" si="231"/>
        <v>-325.1306846694402</v>
      </c>
      <c r="BR463" s="8">
        <f t="shared" si="262"/>
        <v>462</v>
      </c>
      <c r="BS463" s="7">
        <f t="shared" si="263"/>
        <v>10</v>
      </c>
    </row>
    <row r="464" spans="1:71" x14ac:dyDescent="0.45">
      <c r="A464">
        <v>1012284</v>
      </c>
      <c r="B464" t="str">
        <f>VLOOKUP(A464, P!$A$2:$AK$1048576, MATCH('HOF Meter (RP)'!B$1, P!$A$1:$AK$1, 0), FALSE)</f>
        <v>Elias Sosa</v>
      </c>
      <c r="C464" t="str">
        <f>VLOOKUP($A464, P!$A$2:$AK$1048576, MATCH('HOF Meter (RP)'!C$1, P!$A$1:$AK$1, 0), FALSE)</f>
        <v>RP</v>
      </c>
      <c r="D464" t="str">
        <f>VLOOKUP($A464, P!$A$2:$AK$1048576, MATCH('HOF Meter (RP)'!D$1, P!$A$1:$AK$1, 0), FALSE)</f>
        <v>RP</v>
      </c>
      <c r="E464">
        <f>VLOOKUP($A464, P!$A$2:$AK$1048576, MATCH('HOF Meter (RP)'!E$1, P!$A$1:$AK$1, 0), FALSE)</f>
        <v>0</v>
      </c>
      <c r="F464">
        <f>VLOOKUP($A464, P!$A$2:$AK$1048576, MATCH('HOF Meter (RP)'!F$1, P!$A$1:$AK$1, 0), FALSE)</f>
        <v>0</v>
      </c>
      <c r="G464">
        <f t="shared" si="232"/>
        <v>0</v>
      </c>
      <c r="H464">
        <f>VLOOKUP($A464, P!$A$2:$AK$1048576, MATCH('HOF Meter (RP)'!H$1, P!$A$1:$AK$1, 0), FALSE)</f>
        <v>0</v>
      </c>
      <c r="I464">
        <f>VLOOKUP($A464, P!$A$2:$AK$1048576, MATCH('HOF Meter (RP)'!I$1, P!$A$1:$AK$1, 0), FALSE)</f>
        <v>59</v>
      </c>
      <c r="J464">
        <f t="shared" si="233"/>
        <v>291</v>
      </c>
      <c r="K464">
        <f>VLOOKUP($A464, P!$A$2:$AK$1048576, MATCH('HOF Meter (RP)'!K$1, P!$A$1:$AK$1, 0), FALSE)</f>
        <v>51</v>
      </c>
      <c r="L464">
        <f t="shared" si="234"/>
        <v>411</v>
      </c>
      <c r="M464">
        <f>VLOOKUP($A464, P!$A$2:$AK$1048576, MATCH('HOF Meter (RP)'!M$1, P!$A$1:$AK$1, 0), FALSE)</f>
        <v>0.53636363636363638</v>
      </c>
      <c r="N464" s="9">
        <f t="shared" si="235"/>
        <v>397</v>
      </c>
      <c r="O464">
        <f>VLOOKUP($A464, P!$A$2:$AK$1048576, MATCH('HOF Meter (RP)'!O$1, P!$A$1:$AK$1, 0), FALSE)</f>
        <v>3.3235294808183999</v>
      </c>
      <c r="P464">
        <f t="shared" si="236"/>
        <v>236</v>
      </c>
      <c r="Q464">
        <f>VLOOKUP($A464, P!$A$2:$AK$1048576, MATCH('HOF Meter (RP)'!Q$1, P!$A$1:$AK$1, 0), FALSE)</f>
        <v>601</v>
      </c>
      <c r="R464">
        <f t="shared" si="237"/>
        <v>196</v>
      </c>
      <c r="S464">
        <f>VLOOKUP($A464, P!$A$2:$AK$1048576, MATCH('HOF Meter (RP)'!S$1, P!$A$1:$AK$1, 0), FALSE)</f>
        <v>3</v>
      </c>
      <c r="T464">
        <f t="shared" si="238"/>
        <v>1379</v>
      </c>
      <c r="U464">
        <f>VLOOKUP($A464, P!$A$2:$AK$1048576, MATCH('HOF Meter (RP)'!U$1, P!$A$1:$AK$1, 0), FALSE)</f>
        <v>83</v>
      </c>
      <c r="V464" s="9">
        <f t="shared" si="239"/>
        <v>206</v>
      </c>
      <c r="W464">
        <f>VLOOKUP($A464, P!$A$2:$AK$1048576, MATCH('HOF Meter (RP)'!W$1, P!$A$1:$AK$1, 0), FALSE)</f>
        <v>918</v>
      </c>
      <c r="X464">
        <f t="shared" si="240"/>
        <v>376</v>
      </c>
      <c r="Y464">
        <f>VLOOKUP($A464, P!$A$2:$AK$1048576, MATCH('HOF Meter (RP)'!Y$1, P!$A$1:$AK$1, 0), FALSE)</f>
        <v>5.2745099135112099</v>
      </c>
      <c r="Z464">
        <f t="shared" si="241"/>
        <v>948</v>
      </c>
      <c r="AA464">
        <f>VLOOKUP($A464, P!$A$2:$AK$1048576, MATCH('HOF Meter (RP)'!AA$1, P!$A$1:$AK$1, 0), FALSE)</f>
        <v>3.2843137937290998</v>
      </c>
      <c r="AB464">
        <f t="shared" si="242"/>
        <v>681</v>
      </c>
      <c r="AC464">
        <f>VLOOKUP($A464, P!$A$2:$AK$1048576, MATCH('HOF Meter (RP)'!AC$1, P!$A$1:$AK$1, 0), FALSE)</f>
        <v>1.6059701500000001</v>
      </c>
      <c r="AD464">
        <f t="shared" si="243"/>
        <v>853</v>
      </c>
      <c r="AE464">
        <f>VLOOKUP($A464, P!$A$2:$AK$1048576, MATCH('HOF Meter (RP)'!AE$1, P!$A$1:$AK$1, 0), FALSE)</f>
        <v>0.247800170309395</v>
      </c>
      <c r="AF464">
        <f t="shared" si="244"/>
        <v>606</v>
      </c>
      <c r="AG464">
        <f>VLOOKUP($A464, P!$A$2:$AK$1048576, MATCH('HOF Meter (RP)'!AG$1, P!$A$1:$AK$1, 0), FALSE)</f>
        <v>1.3159041667743701</v>
      </c>
      <c r="AH464">
        <f t="shared" si="245"/>
        <v>500</v>
      </c>
      <c r="AI464">
        <f>VLOOKUP($A464, P!$A$2:$AK$1048576, MATCH('HOF Meter (RP)'!AI$1, P!$A$1:$AK$1, 0), FALSE)</f>
        <v>3.5461655435305701</v>
      </c>
      <c r="AJ464">
        <f t="shared" si="246"/>
        <v>292</v>
      </c>
      <c r="AK464">
        <f>VLOOKUP($A464, P!$A$2:$AK$1048576, MATCH('HOF Meter (RP)'!AK$1, P!$A$1:$AK$1, 0), FALSE)</f>
        <v>5.6856316495686698</v>
      </c>
      <c r="AL464" s="9">
        <f t="shared" si="247"/>
        <v>633</v>
      </c>
      <c r="AM464">
        <f>VLOOKUP($A464, P!$A$2:$AK$1048576, MATCH('HOF Meter (RP)'!AM$1, P!$A$1:$AK$1, 0), FALSE)</f>
        <v>1.2386997057883813</v>
      </c>
      <c r="AN464">
        <f t="shared" si="248"/>
        <v>988</v>
      </c>
      <c r="AO464">
        <f>VLOOKUP($A464, P!$A$2:$AK$1048576, MATCH('HOF Meter (RP)'!AO$1, P!$A$1:$AK$1, 0), FALSE)</f>
        <v>-1.4989521056413599</v>
      </c>
      <c r="AP464">
        <f t="shared" si="249"/>
        <v>1340</v>
      </c>
      <c r="AQ464">
        <f>VLOOKUP($A464, P!$A$2:$AK$1048576, MATCH('HOF Meter (RP)'!AQ$1, P!$A$1:$AK$1, 0), FALSE)</f>
        <v>-2.7489475414481199</v>
      </c>
      <c r="AR464">
        <f t="shared" si="250"/>
        <v>1601</v>
      </c>
      <c r="AS464">
        <f>VLOOKUP($A464, P!$A$2:$AK$1048576, MATCH('HOF Meter (RP)'!AS$1, P!$A$1:$AK$1, 0), FALSE)</f>
        <v>89.734793559318106</v>
      </c>
      <c r="AT464" s="9">
        <f t="shared" si="251"/>
        <v>383</v>
      </c>
      <c r="AU464">
        <f>VLOOKUP($A464, P!$A$2:$AK$1048576, MATCH('HOF Meter (RP)'!AU$1, P!$A$1:$AK$1, 0), FALSE)</f>
        <v>95.100457608272507</v>
      </c>
      <c r="AV464">
        <f t="shared" si="252"/>
        <v>489</v>
      </c>
      <c r="AW464">
        <f>VLOOKUP($A464, P!$A$2:$AK$1048576, MATCH('HOF Meter (RP)'!AW$1, P!$A$1:$AK$1, 0), FALSE)</f>
        <v>0</v>
      </c>
      <c r="AX464">
        <f t="shared" si="253"/>
        <v>1</v>
      </c>
      <c r="AY464">
        <f>VLOOKUP($A464, P!$A$2:$AK$1048576, MATCH('HOF Meter (RP)'!AY$1, P!$A$1:$AK$1, 0), FALSE)</f>
        <v>-0.22263606271216699</v>
      </c>
      <c r="AZ464">
        <f t="shared" si="254"/>
        <v>488</v>
      </c>
      <c r="BA464">
        <f>VLOOKUP($A464, P!$A$2:$AK$1048576, MATCH('HOF Meter (RP)'!BA$1, P!$A$1:$AK$1, 0), FALSE)</f>
        <v>103.539597451025</v>
      </c>
      <c r="BB464" s="9">
        <f t="shared" si="255"/>
        <v>733</v>
      </c>
      <c r="BC464">
        <f>VLOOKUP($A464, P!$A$2:$AK$1048576, MATCH('HOF Meter (RP)'!BC$1, P!$A$1:$AK$1, 0), FALSE)</f>
        <v>99.351853517621393</v>
      </c>
      <c r="BD464" s="9">
        <f t="shared" si="256"/>
        <v>661</v>
      </c>
      <c r="BE464">
        <f>VLOOKUP($A464, P!$A$2:$AK$1048576, MATCH('HOF Meter (RP)'!BE$1, P!$A$1:$AK$1, 0), FALSE)</f>
        <v>103.45299794335099</v>
      </c>
      <c r="BF464">
        <f t="shared" si="257"/>
        <v>584</v>
      </c>
      <c r="BG464">
        <f>VLOOKUP($A464, P!$A$2:$AK$1048576, MATCH('HOF Meter (RP)'!BG$1, P!$A$1:$AK$1, 0), FALSE)</f>
        <v>98.278243965656003</v>
      </c>
      <c r="BH464" s="9">
        <f t="shared" si="258"/>
        <v>689</v>
      </c>
      <c r="BI464">
        <f>VLOOKUP($A464, P!$A$2:$AK$1048576, MATCH('HOF Meter (RP)'!BI$1, P!$A$1:$AK$1, 0), FALSE)</f>
        <v>98.104987777225105</v>
      </c>
      <c r="BJ464" s="9">
        <f t="shared" si="259"/>
        <v>533</v>
      </c>
      <c r="BK464">
        <f>VLOOKUP($A464, P!$A$2:$AK$1048576, MATCH('HOF Meter (RP)'!BK$1, P!$A$1:$AK$1, 0), FALSE)</f>
        <v>0</v>
      </c>
      <c r="BL464">
        <f t="shared" si="260"/>
        <v>718</v>
      </c>
      <c r="BM464" t="str">
        <f>VLOOKUP($A464, P!$A$2:$AK$1048576, MATCH('HOF Meter (RP)'!BM$1, P!$A$1:$AK$1, 0), FALSE)</f>
        <v>Elias Sosa</v>
      </c>
      <c r="BN464">
        <f>VLOOKUP($A464, P!$A$2:$AK$1048576, MATCH('HOF Meter (RP)'!BN$1, P!$A$1:$AK$1, 0), FALSE)</f>
        <v>1012284</v>
      </c>
      <c r="BO464">
        <f>VLOOKUP($A464, P!$A$2:$AK$1048576, MATCH('HOF Meter (RP)'!BO$1, P!$A$1:$AK$1, 0), FALSE)</f>
        <v>122542</v>
      </c>
      <c r="BP464" s="10">
        <f t="shared" si="261"/>
        <v>493.67258409452177</v>
      </c>
      <c r="BQ464" s="10">
        <f t="shared" si="231"/>
        <v>-328.23211988548394</v>
      </c>
      <c r="BR464" s="8">
        <f t="shared" si="262"/>
        <v>463</v>
      </c>
      <c r="BS464" s="7">
        <f t="shared" si="263"/>
        <v>10</v>
      </c>
    </row>
    <row r="465" spans="1:71" x14ac:dyDescent="0.45">
      <c r="A465">
        <v>1007118</v>
      </c>
      <c r="B465" t="str">
        <f>VLOOKUP(A465, P!$A$2:$AK$1048576, MATCH('HOF Meter (RP)'!B$1, P!$A$1:$AK$1, 0), FALSE)</f>
        <v>Dave Koslo</v>
      </c>
      <c r="C465" t="str">
        <f>VLOOKUP($A465, P!$A$2:$AK$1048576, MATCH('HOF Meter (RP)'!C$1, P!$A$1:$AK$1, 0), FALSE)</f>
        <v>RP</v>
      </c>
      <c r="D465" t="str">
        <f>VLOOKUP($A465, P!$A$2:$AK$1048576, MATCH('HOF Meter (RP)'!D$1, P!$A$1:$AK$1, 0), FALSE)</f>
        <v>SP</v>
      </c>
      <c r="E465">
        <f>VLOOKUP($A465, P!$A$2:$AK$1048576, MATCH('HOF Meter (RP)'!E$1, P!$A$1:$AK$1, 0), FALSE)</f>
        <v>0</v>
      </c>
      <c r="F465">
        <f>VLOOKUP($A465, P!$A$2:$AK$1048576, MATCH('HOF Meter (RP)'!F$1, P!$A$1:$AK$1, 0), FALSE)</f>
        <v>0</v>
      </c>
      <c r="G465">
        <f t="shared" si="232"/>
        <v>0</v>
      </c>
      <c r="H465">
        <f>VLOOKUP($A465, P!$A$2:$AK$1048576, MATCH('HOF Meter (RP)'!H$1, P!$A$1:$AK$1, 0), FALSE)</f>
        <v>0</v>
      </c>
      <c r="I465">
        <f>VLOOKUP($A465, P!$A$2:$AK$1048576, MATCH('HOF Meter (RP)'!I$1, P!$A$1:$AK$1, 0), FALSE)</f>
        <v>92</v>
      </c>
      <c r="J465">
        <f t="shared" si="233"/>
        <v>108</v>
      </c>
      <c r="K465">
        <f>VLOOKUP($A465, P!$A$2:$AK$1048576, MATCH('HOF Meter (RP)'!K$1, P!$A$1:$AK$1, 0), FALSE)</f>
        <v>107</v>
      </c>
      <c r="L465">
        <f t="shared" si="234"/>
        <v>61</v>
      </c>
      <c r="M465">
        <f>VLOOKUP($A465, P!$A$2:$AK$1048576, MATCH('HOF Meter (RP)'!M$1, P!$A$1:$AK$1, 0), FALSE)</f>
        <v>0.46231155778894473</v>
      </c>
      <c r="N465" s="9">
        <f t="shared" si="235"/>
        <v>1018</v>
      </c>
      <c r="O465">
        <f>VLOOKUP($A465, P!$A$2:$AK$1048576, MATCH('HOF Meter (RP)'!O$1, P!$A$1:$AK$1, 0), FALSE)</f>
        <v>3.68181822447692</v>
      </c>
      <c r="P465">
        <f t="shared" si="236"/>
        <v>537</v>
      </c>
      <c r="Q465">
        <f>VLOOKUP($A465, P!$A$2:$AK$1048576, MATCH('HOF Meter (RP)'!Q$1, P!$A$1:$AK$1, 0), FALSE)</f>
        <v>348</v>
      </c>
      <c r="R465">
        <f t="shared" si="237"/>
        <v>657</v>
      </c>
      <c r="S465">
        <f>VLOOKUP($A465, P!$A$2:$AK$1048576, MATCH('HOF Meter (RP)'!S$1, P!$A$1:$AK$1, 0), FALSE)</f>
        <v>189</v>
      </c>
      <c r="T465">
        <f t="shared" si="238"/>
        <v>87</v>
      </c>
      <c r="U465">
        <f>VLOOKUP($A465, P!$A$2:$AK$1048576, MATCH('HOF Meter (RP)'!U$1, P!$A$1:$AK$1, 0), FALSE)</f>
        <v>22</v>
      </c>
      <c r="V465" s="9">
        <f t="shared" si="239"/>
        <v>576</v>
      </c>
      <c r="W465">
        <f>VLOOKUP($A465, P!$A$2:$AK$1048576, MATCH('HOF Meter (RP)'!W$1, P!$A$1:$AK$1, 0), FALSE)</f>
        <v>1591.1</v>
      </c>
      <c r="X465">
        <f t="shared" si="240"/>
        <v>100</v>
      </c>
      <c r="Y465">
        <f>VLOOKUP($A465, P!$A$2:$AK$1048576, MATCH('HOF Meter (RP)'!Y$1, P!$A$1:$AK$1, 0), FALSE)</f>
        <v>3.4273146605729798</v>
      </c>
      <c r="Z465">
        <f t="shared" si="241"/>
        <v>1451</v>
      </c>
      <c r="AA465">
        <f>VLOOKUP($A465, P!$A$2:$AK$1048576, MATCH('HOF Meter (RP)'!AA$1, P!$A$1:$AK$1, 0), FALSE)</f>
        <v>3.0427314973403701</v>
      </c>
      <c r="AB465">
        <f t="shared" si="242"/>
        <v>494</v>
      </c>
      <c r="AC465">
        <f>VLOOKUP($A465, P!$A$2:$AK$1048576, MATCH('HOF Meter (RP)'!AC$1, P!$A$1:$AK$1, 0), FALSE)</f>
        <v>1.12639405</v>
      </c>
      <c r="AD465">
        <f t="shared" si="243"/>
        <v>1332</v>
      </c>
      <c r="AE465">
        <f>VLOOKUP($A465, P!$A$2:$AK$1048576, MATCH('HOF Meter (RP)'!AE$1, P!$A$1:$AK$1, 0), FALSE)</f>
        <v>0.25572457966373002</v>
      </c>
      <c r="AF465">
        <f t="shared" si="244"/>
        <v>866</v>
      </c>
      <c r="AG465">
        <f>VLOOKUP($A465, P!$A$2:$AK$1048576, MATCH('HOF Meter (RP)'!AG$1, P!$A$1:$AK$1, 0), FALSE)</f>
        <v>1.3416422442836999</v>
      </c>
      <c r="AH465">
        <f t="shared" si="245"/>
        <v>645</v>
      </c>
      <c r="AI465">
        <f>VLOOKUP($A465, P!$A$2:$AK$1048576, MATCH('HOF Meter (RP)'!AI$1, P!$A$1:$AK$1, 0), FALSE)</f>
        <v>3.8419039655761398</v>
      </c>
      <c r="AJ465">
        <f t="shared" si="246"/>
        <v>614</v>
      </c>
      <c r="AK465">
        <f>VLOOKUP($A465, P!$A$2:$AK$1048576, MATCH('HOF Meter (RP)'!AK$1, P!$A$1:$AK$1, 0), FALSE)</f>
        <v>19.358129158615998</v>
      </c>
      <c r="AL465" s="9">
        <f t="shared" si="247"/>
        <v>82</v>
      </c>
      <c r="AM465">
        <f>VLOOKUP($A465, P!$A$2:$AK$1048576, MATCH('HOF Meter (RP)'!AM$1, P!$A$1:$AK$1, 0), FALSE)</f>
        <v>2.4333013837742441</v>
      </c>
      <c r="AN465">
        <f t="shared" si="248"/>
        <v>244</v>
      </c>
      <c r="AO465">
        <f>VLOOKUP($A465, P!$A$2:$AK$1048576, MATCH('HOF Meter (RP)'!AO$1, P!$A$1:$AK$1, 0), FALSE)</f>
        <v>0</v>
      </c>
      <c r="AP465">
        <f t="shared" si="249"/>
        <v>533</v>
      </c>
      <c r="AQ465">
        <f>VLOOKUP($A465, P!$A$2:$AK$1048576, MATCH('HOF Meter (RP)'!AQ$1, P!$A$1:$AK$1, 0), FALSE)</f>
        <v>0</v>
      </c>
      <c r="AR465">
        <f t="shared" si="250"/>
        <v>467</v>
      </c>
      <c r="AS465">
        <f>VLOOKUP($A465, P!$A$2:$AK$1048576, MATCH('HOF Meter (RP)'!AS$1, P!$A$1:$AK$1, 0), FALSE)</f>
        <v>94.935357484657501</v>
      </c>
      <c r="AT465" s="9">
        <f t="shared" si="251"/>
        <v>594</v>
      </c>
      <c r="AU465">
        <f>VLOOKUP($A465, P!$A$2:$AK$1048576, MATCH('HOF Meter (RP)'!AU$1, P!$A$1:$AK$1, 0), FALSE)</f>
        <v>96.052345980074506</v>
      </c>
      <c r="AV465">
        <f t="shared" si="252"/>
        <v>544</v>
      </c>
      <c r="AW465">
        <f>VLOOKUP($A465, P!$A$2:$AK$1048576, MATCH('HOF Meter (RP)'!AW$1, P!$A$1:$AK$1, 0), FALSE)</f>
        <v>0</v>
      </c>
      <c r="AX465">
        <f t="shared" si="253"/>
        <v>1</v>
      </c>
      <c r="AY465">
        <f>VLOOKUP($A465, P!$A$2:$AK$1048576, MATCH('HOF Meter (RP)'!AY$1, P!$A$1:$AK$1, 0), FALSE)</f>
        <v>-0.160085741099219</v>
      </c>
      <c r="AZ465">
        <f t="shared" si="254"/>
        <v>592</v>
      </c>
      <c r="BA465">
        <f>VLOOKUP($A465, P!$A$2:$AK$1048576, MATCH('HOF Meter (RP)'!BA$1, P!$A$1:$AK$1, 0), FALSE)</f>
        <v>89.861646544566</v>
      </c>
      <c r="BB465" s="9">
        <f t="shared" si="255"/>
        <v>1181</v>
      </c>
      <c r="BC465">
        <f>VLOOKUP($A465, P!$A$2:$AK$1048576, MATCH('HOF Meter (RP)'!BC$1, P!$A$1:$AK$1, 0), FALSE)</f>
        <v>85.562987442956896</v>
      </c>
      <c r="BD465" s="9">
        <f t="shared" si="256"/>
        <v>321</v>
      </c>
      <c r="BE465">
        <f>VLOOKUP($A465, P!$A$2:$AK$1048576, MATCH('HOF Meter (RP)'!BE$1, P!$A$1:$AK$1, 0), FALSE)</f>
        <v>104.72972322709801</v>
      </c>
      <c r="BF465">
        <f t="shared" si="257"/>
        <v>544</v>
      </c>
      <c r="BG465">
        <f>VLOOKUP($A465, P!$A$2:$AK$1048576, MATCH('HOF Meter (RP)'!BG$1, P!$A$1:$AK$1, 0), FALSE)</f>
        <v>99.795901261416901</v>
      </c>
      <c r="BH465" s="9">
        <f t="shared" si="258"/>
        <v>817</v>
      </c>
      <c r="BI465">
        <f>VLOOKUP($A465, P!$A$2:$AK$1048576, MATCH('HOF Meter (RP)'!BI$1, P!$A$1:$AK$1, 0), FALSE)</f>
        <v>96.445389147072007</v>
      </c>
      <c r="BJ465" s="9">
        <f t="shared" si="259"/>
        <v>400</v>
      </c>
      <c r="BK465">
        <f>VLOOKUP($A465, P!$A$2:$AK$1048576, MATCH('HOF Meter (RP)'!BK$1, P!$A$1:$AK$1, 0), FALSE)</f>
        <v>0</v>
      </c>
      <c r="BL465">
        <f t="shared" si="260"/>
        <v>718</v>
      </c>
      <c r="BM465" t="str">
        <f>VLOOKUP($A465, P!$A$2:$AK$1048576, MATCH('HOF Meter (RP)'!BM$1, P!$A$1:$AK$1, 0), FALSE)</f>
        <v>Dave Koslo</v>
      </c>
      <c r="BN465">
        <f>VLOOKUP($A465, P!$A$2:$AK$1048576, MATCH('HOF Meter (RP)'!BN$1, P!$A$1:$AK$1, 0), FALSE)</f>
        <v>1007118</v>
      </c>
      <c r="BO465">
        <f>VLOOKUP($A465, P!$A$2:$AK$1048576, MATCH('HOF Meter (RP)'!BO$1, P!$A$1:$AK$1, 0), FALSE)</f>
        <v>117270</v>
      </c>
      <c r="BP465" s="10">
        <f t="shared" si="261"/>
        <v>493.85669090386995</v>
      </c>
      <c r="BQ465" s="10">
        <f t="shared" si="231"/>
        <v>-328.41622669483212</v>
      </c>
      <c r="BR465" s="8">
        <f t="shared" si="262"/>
        <v>464</v>
      </c>
      <c r="BS465" s="7">
        <f t="shared" si="263"/>
        <v>10</v>
      </c>
    </row>
    <row r="466" spans="1:71" x14ac:dyDescent="0.45">
      <c r="A466">
        <v>1650</v>
      </c>
      <c r="B466" t="str">
        <f>VLOOKUP(A466, P!$A$2:$AK$1048576, MATCH('HOF Meter (RP)'!B$1, P!$A$1:$AK$1, 0), FALSE)</f>
        <v>Luis Ayala</v>
      </c>
      <c r="C466" t="str">
        <f>VLOOKUP($A466, P!$A$2:$AK$1048576, MATCH('HOF Meter (RP)'!C$1, P!$A$1:$AK$1, 0), FALSE)</f>
        <v>RP</v>
      </c>
      <c r="D466" t="str">
        <f>VLOOKUP($A466, P!$A$2:$AK$1048576, MATCH('HOF Meter (RP)'!D$1, P!$A$1:$AK$1, 0), FALSE)</f>
        <v>RP</v>
      </c>
      <c r="E466">
        <f>VLOOKUP($A466, P!$A$2:$AK$1048576, MATCH('HOF Meter (RP)'!E$1, P!$A$1:$AK$1, 0), FALSE)</f>
        <v>0</v>
      </c>
      <c r="F466">
        <f>VLOOKUP($A466, P!$A$2:$AK$1048576, MATCH('HOF Meter (RP)'!F$1, P!$A$1:$AK$1, 0), FALSE)</f>
        <v>0</v>
      </c>
      <c r="G466">
        <f t="shared" si="232"/>
        <v>0</v>
      </c>
      <c r="H466">
        <f>VLOOKUP($A466, P!$A$2:$AK$1048576, MATCH('HOF Meter (RP)'!H$1, P!$A$1:$AK$1, 0), FALSE)</f>
        <v>0</v>
      </c>
      <c r="I466">
        <f>VLOOKUP($A466, P!$A$2:$AK$1048576, MATCH('HOF Meter (RP)'!I$1, P!$A$1:$AK$1, 0), FALSE)</f>
        <v>38</v>
      </c>
      <c r="J466">
        <f t="shared" si="233"/>
        <v>630</v>
      </c>
      <c r="K466">
        <f>VLOOKUP($A466, P!$A$2:$AK$1048576, MATCH('HOF Meter (RP)'!K$1, P!$A$1:$AK$1, 0), FALSE)</f>
        <v>47</v>
      </c>
      <c r="L466">
        <f t="shared" si="234"/>
        <v>485</v>
      </c>
      <c r="M466">
        <f>VLOOKUP($A466, P!$A$2:$AK$1048576, MATCH('HOF Meter (RP)'!M$1, P!$A$1:$AK$1, 0), FALSE)</f>
        <v>0.44705882352941179</v>
      </c>
      <c r="N466" s="9">
        <f t="shared" si="235"/>
        <v>1164</v>
      </c>
      <c r="O466">
        <f>VLOOKUP($A466, P!$A$2:$AK$1048576, MATCH('HOF Meter (RP)'!O$1, P!$A$1:$AK$1, 0), FALSE)</f>
        <v>3.34455913434204</v>
      </c>
      <c r="P466">
        <f t="shared" si="236"/>
        <v>254</v>
      </c>
      <c r="Q466">
        <f>VLOOKUP($A466, P!$A$2:$AK$1048576, MATCH('HOF Meter (RP)'!Q$1, P!$A$1:$AK$1, 0), FALSE)</f>
        <v>534</v>
      </c>
      <c r="R466">
        <f t="shared" si="237"/>
        <v>284</v>
      </c>
      <c r="S466">
        <f>VLOOKUP($A466, P!$A$2:$AK$1048576, MATCH('HOF Meter (RP)'!S$1, P!$A$1:$AK$1, 0), FALSE)</f>
        <v>0</v>
      </c>
      <c r="T466">
        <f t="shared" si="238"/>
        <v>1502</v>
      </c>
      <c r="U466">
        <f>VLOOKUP($A466, P!$A$2:$AK$1048576, MATCH('HOF Meter (RP)'!U$1, P!$A$1:$AK$1, 0), FALSE)</f>
        <v>19</v>
      </c>
      <c r="V466" s="9">
        <f t="shared" si="239"/>
        <v>632</v>
      </c>
      <c r="W466">
        <f>VLOOKUP($A466, P!$A$2:$AK$1048576, MATCH('HOF Meter (RP)'!W$1, P!$A$1:$AK$1, 0), FALSE)</f>
        <v>554.1</v>
      </c>
      <c r="X466">
        <f t="shared" si="240"/>
        <v>916</v>
      </c>
      <c r="Y466">
        <f>VLOOKUP($A466, P!$A$2:$AK$1048576, MATCH('HOF Meter (RP)'!Y$1, P!$A$1:$AK$1, 0), FALSE)</f>
        <v>5.9585106907938403</v>
      </c>
      <c r="Z466">
        <f t="shared" si="241"/>
        <v>746</v>
      </c>
      <c r="AA466">
        <f>VLOOKUP($A466, P!$A$2:$AK$1048576, MATCH('HOF Meter (RP)'!AA$1, P!$A$1:$AK$1, 0), FALSE)</f>
        <v>2.2567656294832199</v>
      </c>
      <c r="AB466">
        <f t="shared" si="242"/>
        <v>95</v>
      </c>
      <c r="AC466">
        <f>VLOOKUP($A466, P!$A$2:$AK$1048576, MATCH('HOF Meter (RP)'!AC$1, P!$A$1:$AK$1, 0), FALSE)</f>
        <v>2.64028777</v>
      </c>
      <c r="AD466">
        <f t="shared" si="243"/>
        <v>177</v>
      </c>
      <c r="AE466">
        <f>VLOOKUP($A466, P!$A$2:$AK$1048576, MATCH('HOF Meter (RP)'!AE$1, P!$A$1:$AK$1, 0), FALSE)</f>
        <v>0.26823638042474601</v>
      </c>
      <c r="AF466">
        <f t="shared" si="244"/>
        <v>1283</v>
      </c>
      <c r="AG466">
        <f>VLOOKUP($A466, P!$A$2:$AK$1048576, MATCH('HOF Meter (RP)'!AG$1, P!$A$1:$AK$1, 0), FALSE)</f>
        <v>1.2988579162493299</v>
      </c>
      <c r="AH466">
        <f t="shared" si="245"/>
        <v>408</v>
      </c>
      <c r="AI466">
        <f>VLOOKUP($A466, P!$A$2:$AK$1048576, MATCH('HOF Meter (RP)'!AI$1, P!$A$1:$AK$1, 0), FALSE)</f>
        <v>3.9600935464884</v>
      </c>
      <c r="AJ466">
        <f t="shared" si="246"/>
        <v>779</v>
      </c>
      <c r="AK466">
        <f>VLOOKUP($A466, P!$A$2:$AK$1048576, MATCH('HOF Meter (RP)'!AK$1, P!$A$1:$AK$1, 0), FALSE)</f>
        <v>3.7370238509029101</v>
      </c>
      <c r="AL466" s="9">
        <f t="shared" si="247"/>
        <v>925</v>
      </c>
      <c r="AM466">
        <f>VLOOKUP($A466, P!$A$2:$AK$1048576, MATCH('HOF Meter (RP)'!AM$1, P!$A$1:$AK$1, 0), FALSE)</f>
        <v>1.3488626063536944</v>
      </c>
      <c r="AN466">
        <f t="shared" si="248"/>
        <v>899</v>
      </c>
      <c r="AO466">
        <f>VLOOKUP($A466, P!$A$2:$AK$1048576, MATCH('HOF Meter (RP)'!AO$1, P!$A$1:$AK$1, 0), FALSE)</f>
        <v>-3.0193657688796498</v>
      </c>
      <c r="AP466">
        <f t="shared" si="249"/>
        <v>1514</v>
      </c>
      <c r="AQ466">
        <f>VLOOKUP($A466, P!$A$2:$AK$1048576, MATCH('HOF Meter (RP)'!AQ$1, P!$A$1:$AK$1, 0), FALSE)</f>
        <v>-3.3742047830335902</v>
      </c>
      <c r="AR466">
        <f t="shared" si="250"/>
        <v>1648</v>
      </c>
      <c r="AS466">
        <f>VLOOKUP($A466, P!$A$2:$AK$1048576, MATCH('HOF Meter (RP)'!AS$1, P!$A$1:$AK$1, 0), FALSE)</f>
        <v>78.834515683302499</v>
      </c>
      <c r="AT466" s="9">
        <f t="shared" si="251"/>
        <v>113</v>
      </c>
      <c r="AU466">
        <f>VLOOKUP($A466, P!$A$2:$AK$1048576, MATCH('HOF Meter (RP)'!AU$1, P!$A$1:$AK$1, 0), FALSE)</f>
        <v>92.606619126784196</v>
      </c>
      <c r="AV466">
        <f t="shared" si="252"/>
        <v>364</v>
      </c>
      <c r="AW466">
        <f>VLOOKUP($A466, P!$A$2:$AK$1048576, MATCH('HOF Meter (RP)'!AW$1, P!$A$1:$AK$1, 0), FALSE)</f>
        <v>3.7490281465068498</v>
      </c>
      <c r="AX466">
        <f t="shared" si="253"/>
        <v>1318</v>
      </c>
      <c r="AY466">
        <f>VLOOKUP($A466, P!$A$2:$AK$1048576, MATCH('HOF Meter (RP)'!AY$1, P!$A$1:$AK$1, 0), FALSE)</f>
        <v>-0.61553441214636195</v>
      </c>
      <c r="AZ466">
        <f t="shared" si="254"/>
        <v>89</v>
      </c>
      <c r="BA466">
        <f>VLOOKUP($A466, P!$A$2:$AK$1048576, MATCH('HOF Meter (RP)'!BA$1, P!$A$1:$AK$1, 0), FALSE)</f>
        <v>86.328178662335503</v>
      </c>
      <c r="BB466" s="9">
        <f t="shared" si="255"/>
        <v>1290</v>
      </c>
      <c r="BC466">
        <f>VLOOKUP($A466, P!$A$2:$AK$1048576, MATCH('HOF Meter (RP)'!BC$1, P!$A$1:$AK$1, 0), FALSE)</f>
        <v>69.141575975510804</v>
      </c>
      <c r="BD466" s="9">
        <f t="shared" si="256"/>
        <v>78</v>
      </c>
      <c r="BE466">
        <f>VLOOKUP($A466, P!$A$2:$AK$1048576, MATCH('HOF Meter (RP)'!BE$1, P!$A$1:$AK$1, 0), FALSE)</f>
        <v>125.125163211554</v>
      </c>
      <c r="BF466">
        <f t="shared" si="257"/>
        <v>232</v>
      </c>
      <c r="BG466">
        <f>VLOOKUP($A466, P!$A$2:$AK$1048576, MATCH('HOF Meter (RP)'!BG$1, P!$A$1:$AK$1, 0), FALSE)</f>
        <v>104.714826791516</v>
      </c>
      <c r="BH466" s="9">
        <f t="shared" si="258"/>
        <v>1335</v>
      </c>
      <c r="BI466">
        <f>VLOOKUP($A466, P!$A$2:$AK$1048576, MATCH('HOF Meter (RP)'!BI$1, P!$A$1:$AK$1, 0), FALSE)</f>
        <v>95.338819175025506</v>
      </c>
      <c r="BJ466" s="9">
        <f t="shared" si="259"/>
        <v>347</v>
      </c>
      <c r="BK466">
        <f>VLOOKUP($A466, P!$A$2:$AK$1048576, MATCH('HOF Meter (RP)'!BK$1, P!$A$1:$AK$1, 0), FALSE)</f>
        <v>0</v>
      </c>
      <c r="BL466">
        <f t="shared" si="260"/>
        <v>718</v>
      </c>
      <c r="BM466" t="str">
        <f>VLOOKUP($A466, P!$A$2:$AK$1048576, MATCH('HOF Meter (RP)'!BM$1, P!$A$1:$AK$1, 0), FALSE)</f>
        <v>Luis Ayala</v>
      </c>
      <c r="BN466">
        <f>VLOOKUP($A466, P!$A$2:$AK$1048576, MATCH('HOF Meter (RP)'!BN$1, P!$A$1:$AK$1, 0), FALSE)</f>
        <v>1650</v>
      </c>
      <c r="BO466">
        <f>VLOOKUP($A466, P!$A$2:$AK$1048576, MATCH('HOF Meter (RP)'!BO$1, P!$A$1:$AK$1, 0), FALSE)</f>
        <v>425646</v>
      </c>
      <c r="BP466" s="10">
        <f t="shared" si="261"/>
        <v>494.65016813995237</v>
      </c>
      <c r="BQ466" s="10">
        <f t="shared" si="231"/>
        <v>-329.20970393091454</v>
      </c>
      <c r="BR466" s="8">
        <f t="shared" si="262"/>
        <v>465</v>
      </c>
      <c r="BS466" s="7">
        <f t="shared" si="263"/>
        <v>10</v>
      </c>
    </row>
    <row r="467" spans="1:71" x14ac:dyDescent="0.45">
      <c r="A467">
        <v>1004751</v>
      </c>
      <c r="B467" t="str">
        <f>VLOOKUP(A467, P!$A$2:$AK$1048576, MATCH('HOF Meter (RP)'!B$1, P!$A$1:$AK$1, 0), FALSE)</f>
        <v>Fred Gladding</v>
      </c>
      <c r="C467" t="str">
        <f>VLOOKUP($A467, P!$A$2:$AK$1048576, MATCH('HOF Meter (RP)'!C$1, P!$A$1:$AK$1, 0), FALSE)</f>
        <v>RP</v>
      </c>
      <c r="D467" t="str">
        <f>VLOOKUP($A467, P!$A$2:$AK$1048576, MATCH('HOF Meter (RP)'!D$1, P!$A$1:$AK$1, 0), FALSE)</f>
        <v>RP</v>
      </c>
      <c r="E467">
        <f>VLOOKUP($A467, P!$A$2:$AK$1048576, MATCH('HOF Meter (RP)'!E$1, P!$A$1:$AK$1, 0), FALSE)</f>
        <v>0</v>
      </c>
      <c r="F467">
        <f>VLOOKUP($A467, P!$A$2:$AK$1048576, MATCH('HOF Meter (RP)'!F$1, P!$A$1:$AK$1, 0), FALSE)</f>
        <v>0</v>
      </c>
      <c r="G467">
        <f t="shared" si="232"/>
        <v>0</v>
      </c>
      <c r="H467">
        <f>VLOOKUP($A467, P!$A$2:$AK$1048576, MATCH('HOF Meter (RP)'!H$1, P!$A$1:$AK$1, 0), FALSE)</f>
        <v>0</v>
      </c>
      <c r="I467">
        <f>VLOOKUP($A467, P!$A$2:$AK$1048576, MATCH('HOF Meter (RP)'!I$1, P!$A$1:$AK$1, 0), FALSE)</f>
        <v>48</v>
      </c>
      <c r="J467">
        <f t="shared" si="233"/>
        <v>420</v>
      </c>
      <c r="K467">
        <f>VLOOKUP($A467, P!$A$2:$AK$1048576, MATCH('HOF Meter (RP)'!K$1, P!$A$1:$AK$1, 0), FALSE)</f>
        <v>34</v>
      </c>
      <c r="L467">
        <f t="shared" si="234"/>
        <v>838</v>
      </c>
      <c r="M467">
        <f>VLOOKUP($A467, P!$A$2:$AK$1048576, MATCH('HOF Meter (RP)'!M$1, P!$A$1:$AK$1, 0), FALSE)</f>
        <v>0.58536585365853655</v>
      </c>
      <c r="N467" s="9">
        <f t="shared" si="235"/>
        <v>146</v>
      </c>
      <c r="O467">
        <f>VLOOKUP($A467, P!$A$2:$AK$1048576, MATCH('HOF Meter (RP)'!O$1, P!$A$1:$AK$1, 0), FALSE)</f>
        <v>3.1297842177967601</v>
      </c>
      <c r="P467">
        <f t="shared" si="236"/>
        <v>134</v>
      </c>
      <c r="Q467">
        <f>VLOOKUP($A467, P!$A$2:$AK$1048576, MATCH('HOF Meter (RP)'!Q$1, P!$A$1:$AK$1, 0), FALSE)</f>
        <v>450</v>
      </c>
      <c r="R467">
        <f t="shared" si="237"/>
        <v>417</v>
      </c>
      <c r="S467">
        <f>VLOOKUP($A467, P!$A$2:$AK$1048576, MATCH('HOF Meter (RP)'!S$1, P!$A$1:$AK$1, 0), FALSE)</f>
        <v>1</v>
      </c>
      <c r="T467">
        <f t="shared" si="238"/>
        <v>1436</v>
      </c>
      <c r="U467">
        <f>VLOOKUP($A467, P!$A$2:$AK$1048576, MATCH('HOF Meter (RP)'!U$1, P!$A$1:$AK$1, 0), FALSE)</f>
        <v>109</v>
      </c>
      <c r="V467" s="9">
        <f t="shared" si="239"/>
        <v>145</v>
      </c>
      <c r="W467">
        <f>VLOOKUP($A467, P!$A$2:$AK$1048576, MATCH('HOF Meter (RP)'!W$1, P!$A$1:$AK$1, 0), FALSE)</f>
        <v>601</v>
      </c>
      <c r="X467">
        <f t="shared" si="240"/>
        <v>829</v>
      </c>
      <c r="Y467">
        <f>VLOOKUP($A467, P!$A$2:$AK$1048576, MATCH('HOF Meter (RP)'!Y$1, P!$A$1:$AK$1, 0), FALSE)</f>
        <v>5.9001673770905398</v>
      </c>
      <c r="Z467">
        <f t="shared" si="241"/>
        <v>761</v>
      </c>
      <c r="AA467">
        <f>VLOOKUP($A467, P!$A$2:$AK$1048576, MATCH('HOF Meter (RP)'!AA$1, P!$A$1:$AK$1, 0), FALSE)</f>
        <v>3.3394348352568302</v>
      </c>
      <c r="AB467">
        <f t="shared" si="242"/>
        <v>724</v>
      </c>
      <c r="AC467">
        <f>VLOOKUP($A467, P!$A$2:$AK$1048576, MATCH('HOF Meter (RP)'!AC$1, P!$A$1:$AK$1, 0), FALSE)</f>
        <v>1.76681614</v>
      </c>
      <c r="AD467">
        <f t="shared" si="243"/>
        <v>703</v>
      </c>
      <c r="AE467">
        <f>VLOOKUP($A467, P!$A$2:$AK$1048576, MATCH('HOF Meter (RP)'!AE$1, P!$A$1:$AK$1, 0), FALSE)</f>
        <v>0.24587315377932201</v>
      </c>
      <c r="AF467">
        <f t="shared" si="244"/>
        <v>544</v>
      </c>
      <c r="AG467">
        <f>VLOOKUP($A467, P!$A$2:$AK$1048576, MATCH('HOF Meter (RP)'!AG$1, P!$A$1:$AK$1, 0), FALSE)</f>
        <v>1.3128121998094799</v>
      </c>
      <c r="AH467">
        <f t="shared" si="245"/>
        <v>477</v>
      </c>
      <c r="AI467">
        <f>VLOOKUP($A467, P!$A$2:$AK$1048576, MATCH('HOF Meter (RP)'!AI$1, P!$A$1:$AK$1, 0), FALSE)</f>
        <v>3.2920473673928101</v>
      </c>
      <c r="AJ467">
        <f t="shared" si="246"/>
        <v>152</v>
      </c>
      <c r="AK467">
        <f>VLOOKUP($A467, P!$A$2:$AK$1048576, MATCH('HOF Meter (RP)'!AK$1, P!$A$1:$AK$1, 0), FALSE)</f>
        <v>3.4302698243409302</v>
      </c>
      <c r="AL467" s="9">
        <f t="shared" si="247"/>
        <v>976</v>
      </c>
      <c r="AM467">
        <f>VLOOKUP($A467, P!$A$2:$AK$1048576, MATCH('HOF Meter (RP)'!AM$1, P!$A$1:$AK$1, 0), FALSE)</f>
        <v>1.1415207402132879</v>
      </c>
      <c r="AN467">
        <f t="shared" si="248"/>
        <v>1064</v>
      </c>
      <c r="AO467">
        <f>VLOOKUP($A467, P!$A$2:$AK$1048576, MATCH('HOF Meter (RP)'!AO$1, P!$A$1:$AK$1, 0), FALSE)</f>
        <v>0</v>
      </c>
      <c r="AP467">
        <f t="shared" si="249"/>
        <v>533</v>
      </c>
      <c r="AQ467">
        <f>VLOOKUP($A467, P!$A$2:$AK$1048576, MATCH('HOF Meter (RP)'!AQ$1, P!$A$1:$AK$1, 0), FALSE)</f>
        <v>0</v>
      </c>
      <c r="AR467">
        <f t="shared" si="250"/>
        <v>467</v>
      </c>
      <c r="AS467">
        <f>VLOOKUP($A467, P!$A$2:$AK$1048576, MATCH('HOF Meter (RP)'!AS$1, P!$A$1:$AK$1, 0), FALSE)</f>
        <v>88.070290283458206</v>
      </c>
      <c r="AT467" s="9">
        <f t="shared" si="251"/>
        <v>323</v>
      </c>
      <c r="AU467">
        <f>VLOOKUP($A467, P!$A$2:$AK$1048576, MATCH('HOF Meter (RP)'!AU$1, P!$A$1:$AK$1, 0), FALSE)</f>
        <v>92.443638869261903</v>
      </c>
      <c r="AV467">
        <f t="shared" si="252"/>
        <v>352</v>
      </c>
      <c r="AW467">
        <f>VLOOKUP($A467, P!$A$2:$AK$1048576, MATCH('HOF Meter (RP)'!AW$1, P!$A$1:$AK$1, 0), FALSE)</f>
        <v>0</v>
      </c>
      <c r="AX467">
        <f t="shared" si="253"/>
        <v>1</v>
      </c>
      <c r="AY467">
        <f>VLOOKUP($A467, P!$A$2:$AK$1048576, MATCH('HOF Meter (RP)'!AY$1, P!$A$1:$AK$1, 0), FALSE)</f>
        <v>-0.16226314959604901</v>
      </c>
      <c r="AZ467">
        <f t="shared" si="254"/>
        <v>589</v>
      </c>
      <c r="BA467">
        <f>VLOOKUP($A467, P!$A$2:$AK$1048576, MATCH('HOF Meter (RP)'!BA$1, P!$A$1:$AK$1, 0), FALSE)</f>
        <v>100.01257722296199</v>
      </c>
      <c r="BB467" s="9">
        <f t="shared" si="255"/>
        <v>838</v>
      </c>
      <c r="BC467">
        <f>VLOOKUP($A467, P!$A$2:$AK$1048576, MATCH('HOF Meter (RP)'!BC$1, P!$A$1:$AK$1, 0), FALSE)</f>
        <v>103.22453924508299</v>
      </c>
      <c r="BD467" s="9">
        <f t="shared" si="256"/>
        <v>769</v>
      </c>
      <c r="BE467">
        <f>VLOOKUP($A467, P!$A$2:$AK$1048576, MATCH('HOF Meter (RP)'!BE$1, P!$A$1:$AK$1, 0), FALSE)</f>
        <v>96.954183209308894</v>
      </c>
      <c r="BF467">
        <f t="shared" si="257"/>
        <v>753</v>
      </c>
      <c r="BG467">
        <f>VLOOKUP($A467, P!$A$2:$AK$1048576, MATCH('HOF Meter (RP)'!BG$1, P!$A$1:$AK$1, 0), FALSE)</f>
        <v>101.39294499696101</v>
      </c>
      <c r="BH467" s="9">
        <f t="shared" si="258"/>
        <v>979</v>
      </c>
      <c r="BI467">
        <f>VLOOKUP($A467, P!$A$2:$AK$1048576, MATCH('HOF Meter (RP)'!BI$1, P!$A$1:$AK$1, 0), FALSE)</f>
        <v>101.608034767433</v>
      </c>
      <c r="BJ467" s="9">
        <f t="shared" si="259"/>
        <v>853</v>
      </c>
      <c r="BK467">
        <f>VLOOKUP($A467, P!$A$2:$AK$1048576, MATCH('HOF Meter (RP)'!BK$1, P!$A$1:$AK$1, 0), FALSE)</f>
        <v>0</v>
      </c>
      <c r="BL467">
        <f t="shared" si="260"/>
        <v>718</v>
      </c>
      <c r="BM467" t="str">
        <f>VLOOKUP($A467, P!$A$2:$AK$1048576, MATCH('HOF Meter (RP)'!BM$1, P!$A$1:$AK$1, 0), FALSE)</f>
        <v>Fred Gladding</v>
      </c>
      <c r="BN467">
        <f>VLOOKUP($A467, P!$A$2:$AK$1048576, MATCH('HOF Meter (RP)'!BN$1, P!$A$1:$AK$1, 0), FALSE)</f>
        <v>1004751</v>
      </c>
      <c r="BO467">
        <f>VLOOKUP($A467, P!$A$2:$AK$1048576, MATCH('HOF Meter (RP)'!BO$1, P!$A$1:$AK$1, 0), FALSE)</f>
        <v>114839</v>
      </c>
      <c r="BP467" s="10">
        <f t="shared" si="261"/>
        <v>494.77689397500245</v>
      </c>
      <c r="BQ467" s="10">
        <f t="shared" si="231"/>
        <v>-329.33642976596462</v>
      </c>
      <c r="BR467" s="8">
        <f t="shared" si="262"/>
        <v>466</v>
      </c>
      <c r="BS467" s="7">
        <f t="shared" si="263"/>
        <v>10</v>
      </c>
    </row>
    <row r="468" spans="1:71" x14ac:dyDescent="0.45">
      <c r="A468">
        <v>13394</v>
      </c>
      <c r="B468" t="str">
        <f>VLOOKUP(A468, P!$A$2:$AK$1048576, MATCH('HOF Meter (RP)'!B$1, P!$A$1:$AK$1, 0), FALSE)</f>
        <v>Dylan Floro</v>
      </c>
      <c r="C468" t="str">
        <f>VLOOKUP($A468, P!$A$2:$AK$1048576, MATCH('HOF Meter (RP)'!C$1, P!$A$1:$AK$1, 0), FALSE)</f>
        <v>RP</v>
      </c>
      <c r="D468" t="str">
        <f>VLOOKUP($A468, P!$A$2:$AK$1048576, MATCH('HOF Meter (RP)'!D$1, P!$A$1:$AK$1, 0), FALSE)</f>
        <v>RP</v>
      </c>
      <c r="E468">
        <f>VLOOKUP($A468, P!$A$2:$AK$1048576, MATCH('HOF Meter (RP)'!E$1, P!$A$1:$AK$1, 0), FALSE)</f>
        <v>0</v>
      </c>
      <c r="F468">
        <f>VLOOKUP($A468, P!$A$2:$AK$1048576, MATCH('HOF Meter (RP)'!F$1, P!$A$1:$AK$1, 0), FALSE)</f>
        <v>0</v>
      </c>
      <c r="G468">
        <f t="shared" si="232"/>
        <v>0</v>
      </c>
      <c r="H468">
        <f>VLOOKUP($A468, P!$A$2:$AK$1048576, MATCH('HOF Meter (RP)'!H$1, P!$A$1:$AK$1, 0), FALSE)</f>
        <v>0</v>
      </c>
      <c r="I468">
        <f>VLOOKUP($A468, P!$A$2:$AK$1048576, MATCH('HOF Meter (RP)'!I$1, P!$A$1:$AK$1, 0), FALSE)</f>
        <v>32</v>
      </c>
      <c r="J468">
        <f t="shared" si="233"/>
        <v>801</v>
      </c>
      <c r="K468">
        <f>VLOOKUP($A468, P!$A$2:$AK$1048576, MATCH('HOF Meter (RP)'!K$1, P!$A$1:$AK$1, 0), FALSE)</f>
        <v>26</v>
      </c>
      <c r="L468">
        <f t="shared" si="234"/>
        <v>1159</v>
      </c>
      <c r="M468">
        <f>VLOOKUP($A468, P!$A$2:$AK$1048576, MATCH('HOF Meter (RP)'!M$1, P!$A$1:$AK$1, 0), FALSE)</f>
        <v>0.55172413793103448</v>
      </c>
      <c r="N468" s="9">
        <f t="shared" si="235"/>
        <v>291</v>
      </c>
      <c r="O468">
        <f>VLOOKUP($A468, P!$A$2:$AK$1048576, MATCH('HOF Meter (RP)'!O$1, P!$A$1:$AK$1, 0), FALSE)</f>
        <v>3.4867556165183</v>
      </c>
      <c r="P468">
        <f t="shared" si="236"/>
        <v>366</v>
      </c>
      <c r="Q468">
        <f>VLOOKUP($A468, P!$A$2:$AK$1048576, MATCH('HOF Meter (RP)'!Q$1, P!$A$1:$AK$1, 0), FALSE)</f>
        <v>396</v>
      </c>
      <c r="R468">
        <f t="shared" si="237"/>
        <v>536</v>
      </c>
      <c r="S468">
        <f>VLOOKUP($A468, P!$A$2:$AK$1048576, MATCH('HOF Meter (RP)'!S$1, P!$A$1:$AK$1, 0), FALSE)</f>
        <v>0</v>
      </c>
      <c r="T468">
        <f t="shared" si="238"/>
        <v>1502</v>
      </c>
      <c r="U468">
        <f>VLOOKUP($A468, P!$A$2:$AK$1048576, MATCH('HOF Meter (RP)'!U$1, P!$A$1:$AK$1, 0), FALSE)</f>
        <v>32</v>
      </c>
      <c r="V468" s="9">
        <f t="shared" si="239"/>
        <v>460</v>
      </c>
      <c r="W468">
        <f>VLOOKUP($A468, P!$A$2:$AK$1048576, MATCH('HOF Meter (RP)'!W$1, P!$A$1:$AK$1, 0), FALSE)</f>
        <v>402.2</v>
      </c>
      <c r="X468">
        <f t="shared" si="240"/>
        <v>1346</v>
      </c>
      <c r="Y468">
        <f>VLOOKUP($A468, P!$A$2:$AK$1048576, MATCH('HOF Meter (RP)'!Y$1, P!$A$1:$AK$1, 0), FALSE)</f>
        <v>7.9346041273333103</v>
      </c>
      <c r="Z468">
        <f t="shared" si="241"/>
        <v>299</v>
      </c>
      <c r="AA468">
        <f>VLOOKUP($A468, P!$A$2:$AK$1048576, MATCH('HOF Meter (RP)'!AA$1, P!$A$1:$AK$1, 0), FALSE)</f>
        <v>2.72682170009764</v>
      </c>
      <c r="AB468">
        <f t="shared" si="242"/>
        <v>291</v>
      </c>
      <c r="AC468">
        <f>VLOOKUP($A468, P!$A$2:$AK$1048576, MATCH('HOF Meter (RP)'!AC$1, P!$A$1:$AK$1, 0), FALSE)</f>
        <v>2.9098360699999999</v>
      </c>
      <c r="AD468">
        <f t="shared" si="243"/>
        <v>126</v>
      </c>
      <c r="AE468">
        <f>VLOOKUP($A468, P!$A$2:$AK$1048576, MATCH('HOF Meter (RP)'!AE$1, P!$A$1:$AK$1, 0), FALSE)</f>
        <v>0.25412960609911001</v>
      </c>
      <c r="AF468">
        <f t="shared" si="244"/>
        <v>802</v>
      </c>
      <c r="AG468">
        <f>VLOOKUP($A468, P!$A$2:$AK$1048576, MATCH('HOF Meter (RP)'!AG$1, P!$A$1:$AK$1, 0), FALSE)</f>
        <v>1.29635785742347</v>
      </c>
      <c r="AH468">
        <f t="shared" si="245"/>
        <v>396</v>
      </c>
      <c r="AI468">
        <f>VLOOKUP($A468, P!$A$2:$AK$1048576, MATCH('HOF Meter (RP)'!AI$1, P!$A$1:$AK$1, 0), FALSE)</f>
        <v>3.15753658919308</v>
      </c>
      <c r="AJ468">
        <f t="shared" si="246"/>
        <v>95</v>
      </c>
      <c r="AK468">
        <f>VLOOKUP($A468, P!$A$2:$AK$1048576, MATCH('HOF Meter (RP)'!AK$1, P!$A$1:$AK$1, 0), FALSE)</f>
        <v>6.5592217072844496</v>
      </c>
      <c r="AL468" s="9">
        <f t="shared" si="247"/>
        <v>541</v>
      </c>
      <c r="AM468">
        <f>VLOOKUP($A468, P!$A$2:$AK$1048576, MATCH('HOF Meter (RP)'!AM$1, P!$A$1:$AK$1, 0), FALSE)</f>
        <v>3.2616716595148927</v>
      </c>
      <c r="AN468">
        <f t="shared" si="248"/>
        <v>77</v>
      </c>
      <c r="AO468">
        <f>VLOOKUP($A468, P!$A$2:$AK$1048576, MATCH('HOF Meter (RP)'!AO$1, P!$A$1:$AK$1, 0), FALSE)</f>
        <v>0.169334236532449</v>
      </c>
      <c r="AP468">
        <f t="shared" si="249"/>
        <v>521</v>
      </c>
      <c r="AQ468">
        <f>VLOOKUP($A468, P!$A$2:$AK$1048576, MATCH('HOF Meter (RP)'!AQ$1, P!$A$1:$AK$1, 0), FALSE)</f>
        <v>-4.4526027462560602</v>
      </c>
      <c r="AR468">
        <f t="shared" si="250"/>
        <v>1695</v>
      </c>
      <c r="AS468">
        <f>VLOOKUP($A468, P!$A$2:$AK$1048576, MATCH('HOF Meter (RP)'!AS$1, P!$A$1:$AK$1, 0), FALSE)</f>
        <v>82.638114985079397</v>
      </c>
      <c r="AT468" s="9">
        <f t="shared" si="251"/>
        <v>189</v>
      </c>
      <c r="AU468">
        <f>VLOOKUP($A468, P!$A$2:$AK$1048576, MATCH('HOF Meter (RP)'!AU$1, P!$A$1:$AK$1, 0), FALSE)</f>
        <v>75.448784021813196</v>
      </c>
      <c r="AV468">
        <f t="shared" si="252"/>
        <v>41</v>
      </c>
      <c r="AW468">
        <f>VLOOKUP($A468, P!$A$2:$AK$1048576, MATCH('HOF Meter (RP)'!AW$1, P!$A$1:$AK$1, 0), FALSE)</f>
        <v>3.7576610391571199</v>
      </c>
      <c r="AX468">
        <f t="shared" si="253"/>
        <v>1322</v>
      </c>
      <c r="AY468">
        <f>VLOOKUP($A468, P!$A$2:$AK$1048576, MATCH('HOF Meter (RP)'!AY$1, P!$A$1:$AK$1, 0), FALSE)</f>
        <v>0.32921902732521402</v>
      </c>
      <c r="AZ468">
        <f t="shared" si="254"/>
        <v>1451</v>
      </c>
      <c r="BA468">
        <f>VLOOKUP($A468, P!$A$2:$AK$1048576, MATCH('HOF Meter (RP)'!BA$1, P!$A$1:$AK$1, 0), FALSE)</f>
        <v>91.151061856914694</v>
      </c>
      <c r="BB468" s="9">
        <f t="shared" si="255"/>
        <v>1138</v>
      </c>
      <c r="BC468">
        <f>VLOOKUP($A468, P!$A$2:$AK$1048576, MATCH('HOF Meter (RP)'!BC$1, P!$A$1:$AK$1, 0), FALSE)</f>
        <v>83.162593843288505</v>
      </c>
      <c r="BD468" s="9">
        <f t="shared" si="256"/>
        <v>281</v>
      </c>
      <c r="BE468">
        <f>VLOOKUP($A468, P!$A$2:$AK$1048576, MATCH('HOF Meter (RP)'!BE$1, P!$A$1:$AK$1, 0), FALSE)</f>
        <v>109.776538475724</v>
      </c>
      <c r="BF468">
        <f t="shared" si="257"/>
        <v>433</v>
      </c>
      <c r="BG468">
        <f>VLOOKUP($A468, P!$A$2:$AK$1048576, MATCH('HOF Meter (RP)'!BG$1, P!$A$1:$AK$1, 0), FALSE)</f>
        <v>104.062817874153</v>
      </c>
      <c r="BH468" s="9">
        <f t="shared" si="258"/>
        <v>1274</v>
      </c>
      <c r="BI468">
        <f>VLOOKUP($A468, P!$A$2:$AK$1048576, MATCH('HOF Meter (RP)'!BI$1, P!$A$1:$AK$1, 0), FALSE)</f>
        <v>99.416966811550694</v>
      </c>
      <c r="BJ468" s="9">
        <f t="shared" si="259"/>
        <v>650</v>
      </c>
      <c r="BK468">
        <f>VLOOKUP($A468, P!$A$2:$AK$1048576, MATCH('HOF Meter (RP)'!BK$1, P!$A$1:$AK$1, 0), FALSE)</f>
        <v>0</v>
      </c>
      <c r="BL468">
        <f t="shared" si="260"/>
        <v>718</v>
      </c>
      <c r="BM468" t="str">
        <f>VLOOKUP($A468, P!$A$2:$AK$1048576, MATCH('HOF Meter (RP)'!BM$1, P!$A$1:$AK$1, 0), FALSE)</f>
        <v>Dylan Floro</v>
      </c>
      <c r="BN468">
        <f>VLOOKUP($A468, P!$A$2:$AK$1048576, MATCH('HOF Meter (RP)'!BN$1, P!$A$1:$AK$1, 0), FALSE)</f>
        <v>13394</v>
      </c>
      <c r="BO468">
        <f>VLOOKUP($A468, P!$A$2:$AK$1048576, MATCH('HOF Meter (RP)'!BO$1, P!$A$1:$AK$1, 0), FALSE)</f>
        <v>571670</v>
      </c>
      <c r="BP468" s="10">
        <f t="shared" si="261"/>
        <v>495.34200426416572</v>
      </c>
      <c r="BQ468" s="10">
        <f t="shared" si="231"/>
        <v>-329.9015400551279</v>
      </c>
      <c r="BR468" s="8">
        <f t="shared" si="262"/>
        <v>467</v>
      </c>
      <c r="BS468" s="7">
        <f t="shared" si="263"/>
        <v>10</v>
      </c>
    </row>
    <row r="469" spans="1:71" x14ac:dyDescent="0.45">
      <c r="A469">
        <v>1009887</v>
      </c>
      <c r="B469" t="str">
        <f>VLOOKUP(A469, P!$A$2:$AK$1048576, MATCH('HOF Meter (RP)'!B$1, P!$A$1:$AK$1, 0), FALSE)</f>
        <v>Joe Ostrowski</v>
      </c>
      <c r="C469" t="str">
        <f>VLOOKUP($A469, P!$A$2:$AK$1048576, MATCH('HOF Meter (RP)'!C$1, P!$A$1:$AK$1, 0), FALSE)</f>
        <v>RP</v>
      </c>
      <c r="D469" t="str">
        <f>VLOOKUP($A469, P!$A$2:$AK$1048576, MATCH('HOF Meter (RP)'!D$1, P!$A$1:$AK$1, 0), FALSE)</f>
        <v>RP</v>
      </c>
      <c r="E469">
        <f>VLOOKUP($A469, P!$A$2:$AK$1048576, MATCH('HOF Meter (RP)'!E$1, P!$A$1:$AK$1, 0), FALSE)</f>
        <v>0</v>
      </c>
      <c r="F469">
        <f>VLOOKUP($A469, P!$A$2:$AK$1048576, MATCH('HOF Meter (RP)'!F$1, P!$A$1:$AK$1, 0), FALSE)</f>
        <v>0</v>
      </c>
      <c r="G469">
        <f t="shared" si="232"/>
        <v>0</v>
      </c>
      <c r="H469">
        <f>VLOOKUP($A469, P!$A$2:$AK$1048576, MATCH('HOF Meter (RP)'!H$1, P!$A$1:$AK$1, 0), FALSE)</f>
        <v>0</v>
      </c>
      <c r="I469">
        <f>VLOOKUP($A469, P!$A$2:$AK$1048576, MATCH('HOF Meter (RP)'!I$1, P!$A$1:$AK$1, 0), FALSE)</f>
        <v>23</v>
      </c>
      <c r="J469">
        <f t="shared" si="233"/>
        <v>1149</v>
      </c>
      <c r="K469">
        <f>VLOOKUP($A469, P!$A$2:$AK$1048576, MATCH('HOF Meter (RP)'!K$1, P!$A$1:$AK$1, 0), FALSE)</f>
        <v>25</v>
      </c>
      <c r="L469">
        <f t="shared" si="234"/>
        <v>1203</v>
      </c>
      <c r="M469">
        <f>VLOOKUP($A469, P!$A$2:$AK$1048576, MATCH('HOF Meter (RP)'!M$1, P!$A$1:$AK$1, 0), FALSE)</f>
        <v>0.47916666666666669</v>
      </c>
      <c r="N469" s="9">
        <f t="shared" si="235"/>
        <v>881</v>
      </c>
      <c r="O469">
        <f>VLOOKUP($A469, P!$A$2:$AK$1048576, MATCH('HOF Meter (RP)'!O$1, P!$A$1:$AK$1, 0), FALSE)</f>
        <v>4.5427951502894901</v>
      </c>
      <c r="P469">
        <f t="shared" si="236"/>
        <v>1376</v>
      </c>
      <c r="Q469">
        <f>VLOOKUP($A469, P!$A$2:$AK$1048576, MATCH('HOF Meter (RP)'!Q$1, P!$A$1:$AK$1, 0), FALSE)</f>
        <v>150</v>
      </c>
      <c r="R469">
        <f t="shared" si="237"/>
        <v>1364</v>
      </c>
      <c r="S469">
        <f>VLOOKUP($A469, P!$A$2:$AK$1048576, MATCH('HOF Meter (RP)'!S$1, P!$A$1:$AK$1, 0), FALSE)</f>
        <v>37</v>
      </c>
      <c r="T469">
        <f t="shared" si="238"/>
        <v>953</v>
      </c>
      <c r="U469">
        <f>VLOOKUP($A469, P!$A$2:$AK$1048576, MATCH('HOF Meter (RP)'!U$1, P!$A$1:$AK$1, 0), FALSE)</f>
        <v>15</v>
      </c>
      <c r="V469" s="9">
        <f t="shared" si="239"/>
        <v>719</v>
      </c>
      <c r="W469">
        <f>VLOOKUP($A469, P!$A$2:$AK$1048576, MATCH('HOF Meter (RP)'!W$1, P!$A$1:$AK$1, 0), FALSE)</f>
        <v>455.2</v>
      </c>
      <c r="X469">
        <f t="shared" si="240"/>
        <v>1167</v>
      </c>
      <c r="Y469">
        <f>VLOOKUP($A469, P!$A$2:$AK$1048576, MATCH('HOF Meter (RP)'!Y$1, P!$A$1:$AK$1, 0), FALSE)</f>
        <v>2.5874181073388001</v>
      </c>
      <c r="Z469">
        <f t="shared" si="241"/>
        <v>1636</v>
      </c>
      <c r="AA469">
        <f>VLOOKUP($A469, P!$A$2:$AK$1048576, MATCH('HOF Meter (RP)'!AA$1, P!$A$1:$AK$1, 0), FALSE)</f>
        <v>1.93562575968856</v>
      </c>
      <c r="AB469">
        <f t="shared" si="242"/>
        <v>22</v>
      </c>
      <c r="AC469">
        <f>VLOOKUP($A469, P!$A$2:$AK$1048576, MATCH('HOF Meter (RP)'!AC$1, P!$A$1:$AK$1, 0), FALSE)</f>
        <v>1.3367346899999999</v>
      </c>
      <c r="AD469">
        <f t="shared" si="243"/>
        <v>1156</v>
      </c>
      <c r="AE469">
        <f>VLOOKUP($A469, P!$A$2:$AK$1048576, MATCH('HOF Meter (RP)'!AE$1, P!$A$1:$AK$1, 0), FALSE)</f>
        <v>0.29592376919004698</v>
      </c>
      <c r="AF469">
        <f t="shared" si="244"/>
        <v>1692</v>
      </c>
      <c r="AG469">
        <f>VLOOKUP($A469, P!$A$2:$AK$1048576, MATCH('HOF Meter (RP)'!AG$1, P!$A$1:$AK$1, 0), FALSE)</f>
        <v>1.4418436781353601</v>
      </c>
      <c r="AH469">
        <f t="shared" si="245"/>
        <v>1184</v>
      </c>
      <c r="AI469">
        <f>VLOOKUP($A469, P!$A$2:$AK$1048576, MATCH('HOF Meter (RP)'!AI$1, P!$A$1:$AK$1, 0), FALSE)</f>
        <v>3.89017593888927</v>
      </c>
      <c r="AJ469">
        <f t="shared" si="246"/>
        <v>668</v>
      </c>
      <c r="AK469">
        <f>VLOOKUP($A469, P!$A$2:$AK$1048576, MATCH('HOF Meter (RP)'!AK$1, P!$A$1:$AK$1, 0), FALSE)</f>
        <v>5.4377687275409698</v>
      </c>
      <c r="AL469" s="9">
        <f t="shared" si="247"/>
        <v>661</v>
      </c>
      <c r="AM469">
        <f>VLOOKUP($A469, P!$A$2:$AK$1048576, MATCH('HOF Meter (RP)'!AM$1, P!$A$1:$AK$1, 0), FALSE)</f>
        <v>2.3891778240513926</v>
      </c>
      <c r="AN469">
        <f t="shared" si="248"/>
        <v>263</v>
      </c>
      <c r="AO469">
        <f>VLOOKUP($A469, P!$A$2:$AK$1048576, MATCH('HOF Meter (RP)'!AO$1, P!$A$1:$AK$1, 0), FALSE)</f>
        <v>0</v>
      </c>
      <c r="AP469">
        <f t="shared" si="249"/>
        <v>533</v>
      </c>
      <c r="AQ469">
        <f>VLOOKUP($A469, P!$A$2:$AK$1048576, MATCH('HOF Meter (RP)'!AQ$1, P!$A$1:$AK$1, 0), FALSE)</f>
        <v>0</v>
      </c>
      <c r="AR469">
        <f t="shared" si="250"/>
        <v>467</v>
      </c>
      <c r="AS469">
        <f>VLOOKUP($A469, P!$A$2:$AK$1048576, MATCH('HOF Meter (RP)'!AS$1, P!$A$1:$AK$1, 0), FALSE)</f>
        <v>106.797234503117</v>
      </c>
      <c r="AT469" s="9">
        <f t="shared" si="251"/>
        <v>1186</v>
      </c>
      <c r="AU469">
        <f>VLOOKUP($A469, P!$A$2:$AK$1048576, MATCH('HOF Meter (RP)'!AU$1, P!$A$1:$AK$1, 0), FALSE)</f>
        <v>92.012806627518501</v>
      </c>
      <c r="AV469">
        <f t="shared" si="252"/>
        <v>334</v>
      </c>
      <c r="AW469">
        <f>VLOOKUP($A469, P!$A$2:$AK$1048576, MATCH('HOF Meter (RP)'!AW$1, P!$A$1:$AK$1, 0), FALSE)</f>
        <v>0</v>
      </c>
      <c r="AX469">
        <f t="shared" si="253"/>
        <v>1</v>
      </c>
      <c r="AY469">
        <f>VLOOKUP($A469, P!$A$2:$AK$1048576, MATCH('HOF Meter (RP)'!AY$1, P!$A$1:$AK$1, 0), FALSE)</f>
        <v>0.65261921140022405</v>
      </c>
      <c r="AZ469">
        <f t="shared" si="254"/>
        <v>1649</v>
      </c>
      <c r="BA469">
        <f>VLOOKUP($A469, P!$A$2:$AK$1048576, MATCH('HOF Meter (RP)'!BA$1, P!$A$1:$AK$1, 0), FALSE)</f>
        <v>69.644895114861399</v>
      </c>
      <c r="BB469" s="9">
        <f t="shared" si="255"/>
        <v>1639</v>
      </c>
      <c r="BC469">
        <f>VLOOKUP($A469, P!$A$2:$AK$1048576, MATCH('HOF Meter (RP)'!BC$1, P!$A$1:$AK$1, 0), FALSE)</f>
        <v>45.471551060422499</v>
      </c>
      <c r="BD469" s="9">
        <f t="shared" si="256"/>
        <v>6</v>
      </c>
      <c r="BE469">
        <f>VLOOKUP($A469, P!$A$2:$AK$1048576, MATCH('HOF Meter (RP)'!BE$1, P!$A$1:$AK$1, 0), FALSE)</f>
        <v>154.02010289950701</v>
      </c>
      <c r="BF469">
        <f t="shared" si="257"/>
        <v>61</v>
      </c>
      <c r="BG469">
        <f>VLOOKUP($A469, P!$A$2:$AK$1048576, MATCH('HOF Meter (RP)'!BG$1, P!$A$1:$AK$1, 0), FALSE)</f>
        <v>114.054690868013</v>
      </c>
      <c r="BH469" s="9">
        <f t="shared" si="258"/>
        <v>1713</v>
      </c>
      <c r="BI469">
        <f>VLOOKUP($A469, P!$A$2:$AK$1048576, MATCH('HOF Meter (RP)'!BI$1, P!$A$1:$AK$1, 0), FALSE)</f>
        <v>96.942599175397206</v>
      </c>
      <c r="BJ469" s="9">
        <f t="shared" si="259"/>
        <v>438</v>
      </c>
      <c r="BK469">
        <f>VLOOKUP($A469, P!$A$2:$AK$1048576, MATCH('HOF Meter (RP)'!BK$1, P!$A$1:$AK$1, 0), FALSE)</f>
        <v>0</v>
      </c>
      <c r="BL469">
        <f t="shared" si="260"/>
        <v>718</v>
      </c>
      <c r="BM469" t="str">
        <f>VLOOKUP($A469, P!$A$2:$AK$1048576, MATCH('HOF Meter (RP)'!BM$1, P!$A$1:$AK$1, 0), FALSE)</f>
        <v>Joe Ostrowski</v>
      </c>
      <c r="BN469">
        <f>VLOOKUP($A469, P!$A$2:$AK$1048576, MATCH('HOF Meter (RP)'!BN$1, P!$A$1:$AK$1, 0), FALSE)</f>
        <v>1009887</v>
      </c>
      <c r="BO469">
        <f>VLOOKUP($A469, P!$A$2:$AK$1048576, MATCH('HOF Meter (RP)'!BO$1, P!$A$1:$AK$1, 0), FALSE)</f>
        <v>120105</v>
      </c>
      <c r="BP469" s="10">
        <f t="shared" si="261"/>
        <v>496.01416385048475</v>
      </c>
      <c r="BQ469" s="10">
        <f t="shared" si="231"/>
        <v>-330.57369964144692</v>
      </c>
      <c r="BR469" s="8">
        <f t="shared" si="262"/>
        <v>468</v>
      </c>
      <c r="BS469" s="7">
        <f t="shared" si="263"/>
        <v>10</v>
      </c>
    </row>
    <row r="470" spans="1:71" x14ac:dyDescent="0.45">
      <c r="A470">
        <v>1011118</v>
      </c>
      <c r="B470" t="str">
        <f>VLOOKUP(A470, P!$A$2:$AK$1048576, MATCH('HOF Meter (RP)'!B$1, P!$A$1:$AK$1, 0), FALSE)</f>
        <v>Ed Roebuck</v>
      </c>
      <c r="C470" t="str">
        <f>VLOOKUP($A470, P!$A$2:$AK$1048576, MATCH('HOF Meter (RP)'!C$1, P!$A$1:$AK$1, 0), FALSE)</f>
        <v>RP</v>
      </c>
      <c r="D470" t="str">
        <f>VLOOKUP($A470, P!$A$2:$AK$1048576, MATCH('HOF Meter (RP)'!D$1, P!$A$1:$AK$1, 0), FALSE)</f>
        <v>RP</v>
      </c>
      <c r="E470">
        <f>VLOOKUP($A470, P!$A$2:$AK$1048576, MATCH('HOF Meter (RP)'!E$1, P!$A$1:$AK$1, 0), FALSE)</f>
        <v>0</v>
      </c>
      <c r="F470">
        <f>VLOOKUP($A470, P!$A$2:$AK$1048576, MATCH('HOF Meter (RP)'!F$1, P!$A$1:$AK$1, 0), FALSE)</f>
        <v>0</v>
      </c>
      <c r="G470">
        <f t="shared" si="232"/>
        <v>0</v>
      </c>
      <c r="H470">
        <f>VLOOKUP($A470, P!$A$2:$AK$1048576, MATCH('HOF Meter (RP)'!H$1, P!$A$1:$AK$1, 0), FALSE)</f>
        <v>0</v>
      </c>
      <c r="I470">
        <f>VLOOKUP($A470, P!$A$2:$AK$1048576, MATCH('HOF Meter (RP)'!I$1, P!$A$1:$AK$1, 0), FALSE)</f>
        <v>52</v>
      </c>
      <c r="J470">
        <f t="shared" si="233"/>
        <v>369</v>
      </c>
      <c r="K470">
        <f>VLOOKUP($A470, P!$A$2:$AK$1048576, MATCH('HOF Meter (RP)'!K$1, P!$A$1:$AK$1, 0), FALSE)</f>
        <v>31</v>
      </c>
      <c r="L470">
        <f t="shared" si="234"/>
        <v>954</v>
      </c>
      <c r="M470">
        <f>VLOOKUP($A470, P!$A$2:$AK$1048576, MATCH('HOF Meter (RP)'!M$1, P!$A$1:$AK$1, 0), FALSE)</f>
        <v>0.62650602409638556</v>
      </c>
      <c r="N470" s="9">
        <f t="shared" si="235"/>
        <v>55</v>
      </c>
      <c r="O470">
        <f>VLOOKUP($A470, P!$A$2:$AK$1048576, MATCH('HOF Meter (RP)'!O$1, P!$A$1:$AK$1, 0), FALSE)</f>
        <v>3.34513359837625</v>
      </c>
      <c r="P470">
        <f t="shared" si="236"/>
        <v>255</v>
      </c>
      <c r="Q470">
        <f>VLOOKUP($A470, P!$A$2:$AK$1048576, MATCH('HOF Meter (RP)'!Q$1, P!$A$1:$AK$1, 0), FALSE)</f>
        <v>460</v>
      </c>
      <c r="R470">
        <f t="shared" si="237"/>
        <v>399</v>
      </c>
      <c r="S470">
        <f>VLOOKUP($A470, P!$A$2:$AK$1048576, MATCH('HOF Meter (RP)'!S$1, P!$A$1:$AK$1, 0), FALSE)</f>
        <v>1</v>
      </c>
      <c r="T470">
        <f t="shared" si="238"/>
        <v>1436</v>
      </c>
      <c r="U470">
        <f>VLOOKUP($A470, P!$A$2:$AK$1048576, MATCH('HOF Meter (RP)'!U$1, P!$A$1:$AK$1, 0), FALSE)</f>
        <v>62</v>
      </c>
      <c r="V470" s="9">
        <f t="shared" si="239"/>
        <v>274</v>
      </c>
      <c r="W470">
        <f>VLOOKUP($A470, P!$A$2:$AK$1048576, MATCH('HOF Meter (RP)'!W$1, P!$A$1:$AK$1, 0), FALSE)</f>
        <v>791</v>
      </c>
      <c r="X470">
        <f t="shared" si="240"/>
        <v>516</v>
      </c>
      <c r="Y470">
        <f>VLOOKUP($A470, P!$A$2:$AK$1048576, MATCH('HOF Meter (RP)'!Y$1, P!$A$1:$AK$1, 0), FALSE)</f>
        <v>5.4273085932839198</v>
      </c>
      <c r="Z470">
        <f t="shared" si="241"/>
        <v>906</v>
      </c>
      <c r="AA470">
        <f>VLOOKUP($A470, P!$A$2:$AK$1048576, MATCH('HOF Meter (RP)'!AA$1, P!$A$1:$AK$1, 0), FALSE)</f>
        <v>3.4361576418694799</v>
      </c>
      <c r="AB470">
        <f t="shared" si="242"/>
        <v>807</v>
      </c>
      <c r="AC470">
        <f>VLOOKUP($A470, P!$A$2:$AK$1048576, MATCH('HOF Meter (RP)'!AC$1, P!$A$1:$AK$1, 0), FALSE)</f>
        <v>1.5794702</v>
      </c>
      <c r="AD470">
        <f t="shared" si="243"/>
        <v>888</v>
      </c>
      <c r="AE470">
        <f>VLOOKUP($A470, P!$A$2:$AK$1048576, MATCH('HOF Meter (RP)'!AE$1, P!$A$1:$AK$1, 0), FALSE)</f>
        <v>0.24729064039408799</v>
      </c>
      <c r="AF470">
        <f t="shared" si="244"/>
        <v>589</v>
      </c>
      <c r="AG470">
        <f>VLOOKUP($A470, P!$A$2:$AK$1048576, MATCH('HOF Meter (RP)'!AG$1, P!$A$1:$AK$1, 0), FALSE)</f>
        <v>1.3337550817410899</v>
      </c>
      <c r="AH470">
        <f t="shared" si="245"/>
        <v>597</v>
      </c>
      <c r="AI470">
        <f>VLOOKUP($A470, P!$A$2:$AK$1048576, MATCH('HOF Meter (RP)'!AI$1, P!$A$1:$AK$1, 0), FALSE)</f>
        <v>4.0209501916466399</v>
      </c>
      <c r="AJ470">
        <f t="shared" si="246"/>
        <v>863</v>
      </c>
      <c r="AK470">
        <f>VLOOKUP($A470, P!$A$2:$AK$1048576, MATCH('HOF Meter (RP)'!AK$1, P!$A$1:$AK$1, 0), FALSE)</f>
        <v>-0.72786709887441203</v>
      </c>
      <c r="AL470" s="9">
        <f t="shared" si="247"/>
        <v>1692</v>
      </c>
      <c r="AM470">
        <f>VLOOKUP($A470, P!$A$2:$AK$1048576, MATCH('HOF Meter (RP)'!AM$1, P!$A$1:$AK$1, 0), FALSE)</f>
        <v>-0.18403719314144423</v>
      </c>
      <c r="AN470">
        <f t="shared" si="248"/>
        <v>1675</v>
      </c>
      <c r="AO470">
        <f>VLOOKUP($A470, P!$A$2:$AK$1048576, MATCH('HOF Meter (RP)'!AO$1, P!$A$1:$AK$1, 0), FALSE)</f>
        <v>0</v>
      </c>
      <c r="AP470">
        <f t="shared" si="249"/>
        <v>533</v>
      </c>
      <c r="AQ470">
        <f>VLOOKUP($A470, P!$A$2:$AK$1048576, MATCH('HOF Meter (RP)'!AQ$1, P!$A$1:$AK$1, 0), FALSE)</f>
        <v>0</v>
      </c>
      <c r="AR470">
        <f t="shared" si="250"/>
        <v>467</v>
      </c>
      <c r="AS470">
        <f>VLOOKUP($A470, P!$A$2:$AK$1048576, MATCH('HOF Meter (RP)'!AS$1, P!$A$1:$AK$1, 0), FALSE)</f>
        <v>88.373999517715902</v>
      </c>
      <c r="AT470" s="9">
        <f t="shared" si="251"/>
        <v>333</v>
      </c>
      <c r="AU470">
        <f>VLOOKUP($A470, P!$A$2:$AK$1048576, MATCH('HOF Meter (RP)'!AU$1, P!$A$1:$AK$1, 0), FALSE)</f>
        <v>107.484844245229</v>
      </c>
      <c r="AV470">
        <f t="shared" si="252"/>
        <v>1301</v>
      </c>
      <c r="AW470">
        <f>VLOOKUP($A470, P!$A$2:$AK$1048576, MATCH('HOF Meter (RP)'!AW$1, P!$A$1:$AK$1, 0), FALSE)</f>
        <v>0</v>
      </c>
      <c r="AX470">
        <f t="shared" si="253"/>
        <v>1</v>
      </c>
      <c r="AY470">
        <f>VLOOKUP($A470, P!$A$2:$AK$1048576, MATCH('HOF Meter (RP)'!AY$1, P!$A$1:$AK$1, 0), FALSE)</f>
        <v>-0.67581659327038901</v>
      </c>
      <c r="AZ470">
        <f t="shared" si="254"/>
        <v>71</v>
      </c>
      <c r="BA470">
        <f>VLOOKUP($A470, P!$A$2:$AK$1048576, MATCH('HOF Meter (RP)'!BA$1, P!$A$1:$AK$1, 0), FALSE)</f>
        <v>103.12051026146</v>
      </c>
      <c r="BB470" s="9">
        <f t="shared" si="255"/>
        <v>745</v>
      </c>
      <c r="BC470">
        <f>VLOOKUP($A470, P!$A$2:$AK$1048576, MATCH('HOF Meter (RP)'!BC$1, P!$A$1:$AK$1, 0), FALSE)</f>
        <v>110.056642179747</v>
      </c>
      <c r="BD470" s="9">
        <f t="shared" si="256"/>
        <v>986</v>
      </c>
      <c r="BE470">
        <f>VLOOKUP($A470, P!$A$2:$AK$1048576, MATCH('HOF Meter (RP)'!BE$1, P!$A$1:$AK$1, 0), FALSE)</f>
        <v>94.414641465552705</v>
      </c>
      <c r="BF470">
        <f t="shared" si="257"/>
        <v>839</v>
      </c>
      <c r="BG470">
        <f>VLOOKUP($A470, P!$A$2:$AK$1048576, MATCH('HOF Meter (RP)'!BG$1, P!$A$1:$AK$1, 0), FALSE)</f>
        <v>98.8502394732553</v>
      </c>
      <c r="BH470" s="9">
        <f t="shared" si="258"/>
        <v>738</v>
      </c>
      <c r="BI470">
        <f>VLOOKUP($A470, P!$A$2:$AK$1048576, MATCH('HOF Meter (RP)'!BI$1, P!$A$1:$AK$1, 0), FALSE)</f>
        <v>101.08732274758</v>
      </c>
      <c r="BJ470" s="9">
        <f t="shared" si="259"/>
        <v>798</v>
      </c>
      <c r="BK470">
        <f>VLOOKUP($A470, P!$A$2:$AK$1048576, MATCH('HOF Meter (RP)'!BK$1, P!$A$1:$AK$1, 0), FALSE)</f>
        <v>0</v>
      </c>
      <c r="BL470">
        <f t="shared" si="260"/>
        <v>718</v>
      </c>
      <c r="BM470" t="str">
        <f>VLOOKUP($A470, P!$A$2:$AK$1048576, MATCH('HOF Meter (RP)'!BM$1, P!$A$1:$AK$1, 0), FALSE)</f>
        <v>Ed Roebuck</v>
      </c>
      <c r="BN470">
        <f>VLOOKUP($A470, P!$A$2:$AK$1048576, MATCH('HOF Meter (RP)'!BN$1, P!$A$1:$AK$1, 0), FALSE)</f>
        <v>1011118</v>
      </c>
      <c r="BO470">
        <f>VLOOKUP($A470, P!$A$2:$AK$1048576, MATCH('HOF Meter (RP)'!BO$1, P!$A$1:$AK$1, 0), FALSE)</f>
        <v>121371</v>
      </c>
      <c r="BP470" s="10">
        <f t="shared" si="261"/>
        <v>496.17089542002304</v>
      </c>
      <c r="BQ470" s="10">
        <f t="shared" si="231"/>
        <v>-330.73043121098522</v>
      </c>
      <c r="BR470" s="8">
        <f t="shared" si="262"/>
        <v>469</v>
      </c>
      <c r="BS470" s="7">
        <f t="shared" si="263"/>
        <v>10</v>
      </c>
    </row>
    <row r="471" spans="1:71" x14ac:dyDescent="0.45">
      <c r="A471">
        <v>4227</v>
      </c>
      <c r="B471" t="str">
        <f>VLOOKUP(A471, P!$A$2:$AK$1048576, MATCH('HOF Meter (RP)'!B$1, P!$A$1:$AK$1, 0), FALSE)</f>
        <v>Wilton Lopez</v>
      </c>
      <c r="C471" t="str">
        <f>VLOOKUP($A471, P!$A$2:$AK$1048576, MATCH('HOF Meter (RP)'!C$1, P!$A$1:$AK$1, 0), FALSE)</f>
        <v>RP</v>
      </c>
      <c r="D471" t="str">
        <f>VLOOKUP($A471, P!$A$2:$AK$1048576, MATCH('HOF Meter (RP)'!D$1, P!$A$1:$AK$1, 0), FALSE)</f>
        <v>RP</v>
      </c>
      <c r="E471">
        <f>VLOOKUP($A471, P!$A$2:$AK$1048576, MATCH('HOF Meter (RP)'!E$1, P!$A$1:$AK$1, 0), FALSE)</f>
        <v>0</v>
      </c>
      <c r="F471">
        <f>VLOOKUP($A471, P!$A$2:$AK$1048576, MATCH('HOF Meter (RP)'!F$1, P!$A$1:$AK$1, 0), FALSE)</f>
        <v>0</v>
      </c>
      <c r="G471">
        <f t="shared" si="232"/>
        <v>0</v>
      </c>
      <c r="H471">
        <f>VLOOKUP($A471, P!$A$2:$AK$1048576, MATCH('HOF Meter (RP)'!H$1, P!$A$1:$AK$1, 0), FALSE)</f>
        <v>0</v>
      </c>
      <c r="I471">
        <f>VLOOKUP($A471, P!$A$2:$AK$1048576, MATCH('HOF Meter (RP)'!I$1, P!$A$1:$AK$1, 0), FALSE)</f>
        <v>16</v>
      </c>
      <c r="J471">
        <f t="shared" si="233"/>
        <v>1501</v>
      </c>
      <c r="K471">
        <f>VLOOKUP($A471, P!$A$2:$AK$1048576, MATCH('HOF Meter (RP)'!K$1, P!$A$1:$AK$1, 0), FALSE)</f>
        <v>17</v>
      </c>
      <c r="L471">
        <f t="shared" si="234"/>
        <v>1556</v>
      </c>
      <c r="M471">
        <f>VLOOKUP($A471, P!$A$2:$AK$1048576, MATCH('HOF Meter (RP)'!M$1, P!$A$1:$AK$1, 0), FALSE)</f>
        <v>0.48484848484848486</v>
      </c>
      <c r="N471" s="9">
        <f t="shared" si="235"/>
        <v>824</v>
      </c>
      <c r="O471">
        <f>VLOOKUP($A471, P!$A$2:$AK$1048576, MATCH('HOF Meter (RP)'!O$1, P!$A$1:$AK$1, 0), FALSE)</f>
        <v>3.5371189350574799</v>
      </c>
      <c r="P471">
        <f t="shared" si="236"/>
        <v>409</v>
      </c>
      <c r="Q471">
        <f>VLOOKUP($A471, P!$A$2:$AK$1048576, MATCH('HOF Meter (RP)'!Q$1, P!$A$1:$AK$1, 0), FALSE)</f>
        <v>292</v>
      </c>
      <c r="R471">
        <f t="shared" si="237"/>
        <v>843</v>
      </c>
      <c r="S471">
        <f>VLOOKUP($A471, P!$A$2:$AK$1048576, MATCH('HOF Meter (RP)'!S$1, P!$A$1:$AK$1, 0), FALSE)</f>
        <v>2</v>
      </c>
      <c r="T471">
        <f t="shared" si="238"/>
        <v>1404</v>
      </c>
      <c r="U471">
        <f>VLOOKUP($A471, P!$A$2:$AK$1048576, MATCH('HOF Meter (RP)'!U$1, P!$A$1:$AK$1, 0), FALSE)</f>
        <v>11</v>
      </c>
      <c r="V471" s="9">
        <f t="shared" si="239"/>
        <v>848</v>
      </c>
      <c r="W471">
        <f>VLOOKUP($A471, P!$A$2:$AK$1048576, MATCH('HOF Meter (RP)'!W$1, P!$A$1:$AK$1, 0), FALSE)</f>
        <v>305.10000000000002</v>
      </c>
      <c r="X471">
        <f t="shared" si="240"/>
        <v>1707</v>
      </c>
      <c r="Y471">
        <f>VLOOKUP($A471, P!$A$2:$AK$1048576, MATCH('HOF Meter (RP)'!Y$1, P!$A$1:$AK$1, 0), FALSE)</f>
        <v>6.5141940387308601</v>
      </c>
      <c r="Z471">
        <f t="shared" si="241"/>
        <v>599</v>
      </c>
      <c r="AA471">
        <f>VLOOKUP($A471, P!$A$2:$AK$1048576, MATCH('HOF Meter (RP)'!AA$1, P!$A$1:$AK$1, 0), FALSE)</f>
        <v>1.6801314941523</v>
      </c>
      <c r="AB471">
        <f t="shared" si="242"/>
        <v>11</v>
      </c>
      <c r="AC471">
        <f>VLOOKUP($A471, P!$A$2:$AK$1048576, MATCH('HOF Meter (RP)'!AC$1, P!$A$1:$AK$1, 0), FALSE)</f>
        <v>3.8771929799999998</v>
      </c>
      <c r="AD471">
        <f t="shared" si="243"/>
        <v>31</v>
      </c>
      <c r="AE471">
        <f>VLOOKUP($A471, P!$A$2:$AK$1048576, MATCH('HOF Meter (RP)'!AE$1, P!$A$1:$AK$1, 0), FALSE)</f>
        <v>0.27851239669421402</v>
      </c>
      <c r="AF471">
        <f t="shared" si="244"/>
        <v>1530</v>
      </c>
      <c r="AG471">
        <f>VLOOKUP($A471, P!$A$2:$AK$1048576, MATCH('HOF Meter (RP)'!AG$1, P!$A$1:$AK$1, 0), FALSE)</f>
        <v>1.29039338927097</v>
      </c>
      <c r="AH471">
        <f t="shared" si="245"/>
        <v>369</v>
      </c>
      <c r="AI471">
        <f>VLOOKUP($A471, P!$A$2:$AK$1048576, MATCH('HOF Meter (RP)'!AI$1, P!$A$1:$AK$1, 0), FALSE)</f>
        <v>3.39498734016099</v>
      </c>
      <c r="AJ471">
        <f t="shared" si="246"/>
        <v>199</v>
      </c>
      <c r="AK471">
        <f>VLOOKUP($A471, P!$A$2:$AK$1048576, MATCH('HOF Meter (RP)'!AK$1, P!$A$1:$AK$1, 0), FALSE)</f>
        <v>3.1234494931995802</v>
      </c>
      <c r="AL471" s="9">
        <f t="shared" si="247"/>
        <v>1025</v>
      </c>
      <c r="AM471">
        <f>VLOOKUP($A471, P!$A$2:$AK$1048576, MATCH('HOF Meter (RP)'!AM$1, P!$A$1:$AK$1, 0), FALSE)</f>
        <v>2.0474922931495119</v>
      </c>
      <c r="AN471">
        <f t="shared" si="248"/>
        <v>418</v>
      </c>
      <c r="AO471">
        <f>VLOOKUP($A471, P!$A$2:$AK$1048576, MATCH('HOF Meter (RP)'!AO$1, P!$A$1:$AK$1, 0), FALSE)</f>
        <v>-1.08775616437196</v>
      </c>
      <c r="AP471">
        <f t="shared" si="249"/>
        <v>1303</v>
      </c>
      <c r="AQ471">
        <f>VLOOKUP($A471, P!$A$2:$AK$1048576, MATCH('HOF Meter (RP)'!AQ$1, P!$A$1:$AK$1, 0), FALSE)</f>
        <v>-2.0351282162667199</v>
      </c>
      <c r="AR471">
        <f t="shared" si="250"/>
        <v>1522</v>
      </c>
      <c r="AS471">
        <f>VLOOKUP($A471, P!$A$2:$AK$1048576, MATCH('HOF Meter (RP)'!AS$1, P!$A$1:$AK$1, 0), FALSE)</f>
        <v>86.548996680807093</v>
      </c>
      <c r="AT471" s="9">
        <f t="shared" si="251"/>
        <v>294</v>
      </c>
      <c r="AU471">
        <f>VLOOKUP($A471, P!$A$2:$AK$1048576, MATCH('HOF Meter (RP)'!AU$1, P!$A$1:$AK$1, 0), FALSE)</f>
        <v>84.606470201197098</v>
      </c>
      <c r="AV471">
        <f t="shared" si="252"/>
        <v>128</v>
      </c>
      <c r="AW471">
        <f>VLOOKUP($A471, P!$A$2:$AK$1048576, MATCH('HOF Meter (RP)'!AW$1, P!$A$1:$AK$1, 0), FALSE)</f>
        <v>3.0846390441048199</v>
      </c>
      <c r="AX471">
        <f t="shared" si="253"/>
        <v>1142</v>
      </c>
      <c r="AY471">
        <f>VLOOKUP($A471, P!$A$2:$AK$1048576, MATCH('HOF Meter (RP)'!AY$1, P!$A$1:$AK$1, 0), FALSE)</f>
        <v>0.14213159489648899</v>
      </c>
      <c r="AZ471">
        <f t="shared" si="254"/>
        <v>1177</v>
      </c>
      <c r="BA471">
        <f>VLOOKUP($A471, P!$A$2:$AK$1048576, MATCH('HOF Meter (RP)'!BA$1, P!$A$1:$AK$1, 0), FALSE)</f>
        <v>87.430952619432006</v>
      </c>
      <c r="BB471" s="9">
        <f t="shared" si="255"/>
        <v>1262</v>
      </c>
      <c r="BC471">
        <f>VLOOKUP($A471, P!$A$2:$AK$1048576, MATCH('HOF Meter (RP)'!BC$1, P!$A$1:$AK$1, 0), FALSE)</f>
        <v>53.6278112388799</v>
      </c>
      <c r="BD471" s="9">
        <f t="shared" si="256"/>
        <v>15</v>
      </c>
      <c r="BE471">
        <f>VLOOKUP($A471, P!$A$2:$AK$1048576, MATCH('HOF Meter (RP)'!BE$1, P!$A$1:$AK$1, 0), FALSE)</f>
        <v>160.67734446227499</v>
      </c>
      <c r="BF471">
        <f t="shared" si="257"/>
        <v>51</v>
      </c>
      <c r="BG471">
        <f>VLOOKUP($A471, P!$A$2:$AK$1048576, MATCH('HOF Meter (RP)'!BG$1, P!$A$1:$AK$1, 0), FALSE)</f>
        <v>111.712381133278</v>
      </c>
      <c r="BH471" s="9">
        <f t="shared" si="258"/>
        <v>1691</v>
      </c>
      <c r="BI471">
        <f>VLOOKUP($A471, P!$A$2:$AK$1048576, MATCH('HOF Meter (RP)'!BI$1, P!$A$1:$AK$1, 0), FALSE)</f>
        <v>98.2611170325291</v>
      </c>
      <c r="BJ471" s="9">
        <f t="shared" si="259"/>
        <v>547</v>
      </c>
      <c r="BK471">
        <f>VLOOKUP($A471, P!$A$2:$AK$1048576, MATCH('HOF Meter (RP)'!BK$1, P!$A$1:$AK$1, 0), FALSE)</f>
        <v>0</v>
      </c>
      <c r="BL471">
        <f t="shared" si="260"/>
        <v>718</v>
      </c>
      <c r="BM471" t="str">
        <f>VLOOKUP($A471, P!$A$2:$AK$1048576, MATCH('HOF Meter (RP)'!BM$1, P!$A$1:$AK$1, 0), FALSE)</f>
        <v>Wilton Lopez</v>
      </c>
      <c r="BN471">
        <f>VLOOKUP($A471, P!$A$2:$AK$1048576, MATCH('HOF Meter (RP)'!BN$1, P!$A$1:$AK$1, 0), FALSE)</f>
        <v>4227</v>
      </c>
      <c r="BO471">
        <f>VLOOKUP($A471, P!$A$2:$AK$1048576, MATCH('HOF Meter (RP)'!BO$1, P!$A$1:$AK$1, 0), FALSE)</f>
        <v>446641</v>
      </c>
      <c r="BP471" s="10">
        <f t="shared" si="261"/>
        <v>496.40308969584845</v>
      </c>
      <c r="BQ471" s="10">
        <f t="shared" si="231"/>
        <v>-330.96262548681062</v>
      </c>
      <c r="BR471" s="8">
        <f t="shared" si="262"/>
        <v>470</v>
      </c>
      <c r="BS471" s="7">
        <f t="shared" si="263"/>
        <v>10</v>
      </c>
    </row>
    <row r="472" spans="1:71" x14ac:dyDescent="0.45">
      <c r="A472">
        <v>829</v>
      </c>
      <c r="B472" t="str">
        <f>VLOOKUP(A472, P!$A$2:$AK$1048576, MATCH('HOF Meter (RP)'!B$1, P!$A$1:$AK$1, 0), FALSE)</f>
        <v>Steve Karsay</v>
      </c>
      <c r="C472" t="str">
        <f>VLOOKUP($A472, P!$A$2:$AK$1048576, MATCH('HOF Meter (RP)'!C$1, P!$A$1:$AK$1, 0), FALSE)</f>
        <v>RP</v>
      </c>
      <c r="D472" t="str">
        <f>VLOOKUP($A472, P!$A$2:$AK$1048576, MATCH('HOF Meter (RP)'!D$1, P!$A$1:$AK$1, 0), FALSE)</f>
        <v>RP</v>
      </c>
      <c r="E472">
        <f>VLOOKUP($A472, P!$A$2:$AK$1048576, MATCH('HOF Meter (RP)'!E$1, P!$A$1:$AK$1, 0), FALSE)</f>
        <v>0</v>
      </c>
      <c r="F472">
        <f>VLOOKUP($A472, P!$A$2:$AK$1048576, MATCH('HOF Meter (RP)'!F$1, P!$A$1:$AK$1, 0), FALSE)</f>
        <v>0</v>
      </c>
      <c r="G472">
        <f t="shared" si="232"/>
        <v>0</v>
      </c>
      <c r="H472">
        <f>VLOOKUP($A472, P!$A$2:$AK$1048576, MATCH('HOF Meter (RP)'!H$1, P!$A$1:$AK$1, 0), FALSE)</f>
        <v>0</v>
      </c>
      <c r="I472">
        <f>VLOOKUP($A472, P!$A$2:$AK$1048576, MATCH('HOF Meter (RP)'!I$1, P!$A$1:$AK$1, 0), FALSE)</f>
        <v>32</v>
      </c>
      <c r="J472">
        <f t="shared" si="233"/>
        <v>801</v>
      </c>
      <c r="K472">
        <f>VLOOKUP($A472, P!$A$2:$AK$1048576, MATCH('HOF Meter (RP)'!K$1, P!$A$1:$AK$1, 0), FALSE)</f>
        <v>39</v>
      </c>
      <c r="L472">
        <f t="shared" si="234"/>
        <v>684</v>
      </c>
      <c r="M472">
        <f>VLOOKUP($A472, P!$A$2:$AK$1048576, MATCH('HOF Meter (RP)'!M$1, P!$A$1:$AK$1, 0), FALSE)</f>
        <v>0.45070422535211269</v>
      </c>
      <c r="N472" s="9">
        <f t="shared" si="235"/>
        <v>1132</v>
      </c>
      <c r="O472">
        <f>VLOOKUP($A472, P!$A$2:$AK$1048576, MATCH('HOF Meter (RP)'!O$1, P!$A$1:$AK$1, 0), FALSE)</f>
        <v>4.0127074508318401</v>
      </c>
      <c r="P472">
        <f t="shared" si="236"/>
        <v>918</v>
      </c>
      <c r="Q472">
        <f>VLOOKUP($A472, P!$A$2:$AK$1048576, MATCH('HOF Meter (RP)'!Q$1, P!$A$1:$AK$1, 0), FALSE)</f>
        <v>357</v>
      </c>
      <c r="R472">
        <f t="shared" si="237"/>
        <v>632</v>
      </c>
      <c r="S472">
        <f>VLOOKUP($A472, P!$A$2:$AK$1048576, MATCH('HOF Meter (RP)'!S$1, P!$A$1:$AK$1, 0), FALSE)</f>
        <v>40</v>
      </c>
      <c r="T472">
        <f t="shared" si="238"/>
        <v>905</v>
      </c>
      <c r="U472">
        <f>VLOOKUP($A472, P!$A$2:$AK$1048576, MATCH('HOF Meter (RP)'!U$1, P!$A$1:$AK$1, 0), FALSE)</f>
        <v>41</v>
      </c>
      <c r="V472" s="9">
        <f t="shared" si="239"/>
        <v>395</v>
      </c>
      <c r="W472">
        <f>VLOOKUP($A472, P!$A$2:$AK$1048576, MATCH('HOF Meter (RP)'!W$1, P!$A$1:$AK$1, 0), FALSE)</f>
        <v>603.1</v>
      </c>
      <c r="X472">
        <f t="shared" si="240"/>
        <v>821</v>
      </c>
      <c r="Y472">
        <f>VLOOKUP($A472, P!$A$2:$AK$1048576, MATCH('HOF Meter (RP)'!Y$1, P!$A$1:$AK$1, 0), FALSE)</f>
        <v>6.8320446560631298</v>
      </c>
      <c r="Z472">
        <f t="shared" si="241"/>
        <v>514</v>
      </c>
      <c r="AA472">
        <f>VLOOKUP($A472, P!$A$2:$AK$1048576, MATCH('HOF Meter (RP)'!AA$1, P!$A$1:$AK$1, 0), FALSE)</f>
        <v>2.96850848593136</v>
      </c>
      <c r="AB472">
        <f t="shared" si="242"/>
        <v>438</v>
      </c>
      <c r="AC472">
        <f>VLOOKUP($A472, P!$A$2:$AK$1048576, MATCH('HOF Meter (RP)'!AC$1, P!$A$1:$AK$1, 0), FALSE)</f>
        <v>2.3015075399999998</v>
      </c>
      <c r="AD472">
        <f t="shared" si="243"/>
        <v>314</v>
      </c>
      <c r="AE472">
        <f>VLOOKUP($A472, P!$A$2:$AK$1048576, MATCH('HOF Meter (RP)'!AE$1, P!$A$1:$AK$1, 0), FALSE)</f>
        <v>0.26644323418516902</v>
      </c>
      <c r="AF472">
        <f t="shared" si="244"/>
        <v>1230</v>
      </c>
      <c r="AG472">
        <f>VLOOKUP($A472, P!$A$2:$AK$1048576, MATCH('HOF Meter (RP)'!AG$1, P!$A$1:$AK$1, 0), FALSE)</f>
        <v>1.38397799316174</v>
      </c>
      <c r="AH472">
        <f t="shared" si="245"/>
        <v>872</v>
      </c>
      <c r="AI472">
        <f>VLOOKUP($A472, P!$A$2:$AK$1048576, MATCH('HOF Meter (RP)'!AI$1, P!$A$1:$AK$1, 0), FALSE)</f>
        <v>3.9313146747530499</v>
      </c>
      <c r="AJ472">
        <f t="shared" si="246"/>
        <v>734</v>
      </c>
      <c r="AK472">
        <f>VLOOKUP($A472, P!$A$2:$AK$1048576, MATCH('HOF Meter (RP)'!AK$1, P!$A$1:$AK$1, 0), FALSE)</f>
        <v>8.9092450897423898</v>
      </c>
      <c r="AL472" s="9">
        <f t="shared" si="247"/>
        <v>364</v>
      </c>
      <c r="AM472">
        <f>VLOOKUP($A472, P!$A$2:$AK$1048576, MATCH('HOF Meter (RP)'!AM$1, P!$A$1:$AK$1, 0), FALSE)</f>
        <v>2.9544835316671825</v>
      </c>
      <c r="AN472">
        <f t="shared" si="248"/>
        <v>126</v>
      </c>
      <c r="AO472">
        <f>VLOOKUP($A472, P!$A$2:$AK$1048576, MATCH('HOF Meter (RP)'!AO$1, P!$A$1:$AK$1, 0), FALSE)</f>
        <v>3.2974361451342702</v>
      </c>
      <c r="AP472">
        <f t="shared" si="249"/>
        <v>283</v>
      </c>
      <c r="AQ472">
        <f>VLOOKUP($A472, P!$A$2:$AK$1048576, MATCH('HOF Meter (RP)'!AQ$1, P!$A$1:$AK$1, 0), FALSE)</f>
        <v>0.77740130456343703</v>
      </c>
      <c r="AR472">
        <f t="shared" si="250"/>
        <v>303</v>
      </c>
      <c r="AS472">
        <f>VLOOKUP($A472, P!$A$2:$AK$1048576, MATCH('HOF Meter (RP)'!AS$1, P!$A$1:$AK$1, 0), FALSE)</f>
        <v>88.257278386241197</v>
      </c>
      <c r="AT472" s="9">
        <f t="shared" si="251"/>
        <v>329</v>
      </c>
      <c r="AU472">
        <f>VLOOKUP($A472, P!$A$2:$AK$1048576, MATCH('HOF Meter (RP)'!AU$1, P!$A$1:$AK$1, 0), FALSE)</f>
        <v>86.727894456375594</v>
      </c>
      <c r="AV472">
        <f t="shared" si="252"/>
        <v>171</v>
      </c>
      <c r="AW472">
        <f>VLOOKUP($A472, P!$A$2:$AK$1048576, MATCH('HOF Meter (RP)'!AW$1, P!$A$1:$AK$1, 0), FALSE)</f>
        <v>3.6019372076691099</v>
      </c>
      <c r="AX472">
        <f t="shared" si="253"/>
        <v>1259</v>
      </c>
      <c r="AY472">
        <f>VLOOKUP($A472, P!$A$2:$AK$1048576, MATCH('HOF Meter (RP)'!AY$1, P!$A$1:$AK$1, 0), FALSE)</f>
        <v>8.13927760787862E-2</v>
      </c>
      <c r="AZ472">
        <f t="shared" si="254"/>
        <v>1058</v>
      </c>
      <c r="BA472">
        <f>VLOOKUP($A472, P!$A$2:$AK$1048576, MATCH('HOF Meter (RP)'!BA$1, P!$A$1:$AK$1, 0), FALSE)</f>
        <v>108.016851896519</v>
      </c>
      <c r="BB472" s="9">
        <f t="shared" si="255"/>
        <v>607</v>
      </c>
      <c r="BC472">
        <f>VLOOKUP($A472, P!$A$2:$AK$1048576, MATCH('HOF Meter (RP)'!BC$1, P!$A$1:$AK$1, 0), FALSE)</f>
        <v>85.296306226713</v>
      </c>
      <c r="BD472" s="9">
        <f t="shared" si="256"/>
        <v>315</v>
      </c>
      <c r="BE472">
        <f>VLOOKUP($A472, P!$A$2:$AK$1048576, MATCH('HOF Meter (RP)'!BE$1, P!$A$1:$AK$1, 0), FALSE)</f>
        <v>126.930852814508</v>
      </c>
      <c r="BF472">
        <f t="shared" si="257"/>
        <v>214</v>
      </c>
      <c r="BG472">
        <f>VLOOKUP($A472, P!$A$2:$AK$1048576, MATCH('HOF Meter (RP)'!BG$1, P!$A$1:$AK$1, 0), FALSE)</f>
        <v>100.39327152215</v>
      </c>
      <c r="BH472" s="9">
        <f t="shared" si="258"/>
        <v>873</v>
      </c>
      <c r="BI472">
        <f>VLOOKUP($A472, P!$A$2:$AK$1048576, MATCH('HOF Meter (RP)'!BI$1, P!$A$1:$AK$1, 0), FALSE)</f>
        <v>96.759008374741995</v>
      </c>
      <c r="BJ472" s="9">
        <f t="shared" si="259"/>
        <v>415</v>
      </c>
      <c r="BK472">
        <f>VLOOKUP($A472, P!$A$2:$AK$1048576, MATCH('HOF Meter (RP)'!BK$1, P!$A$1:$AK$1, 0), FALSE)</f>
        <v>18</v>
      </c>
      <c r="BL472">
        <f t="shared" si="260"/>
        <v>344</v>
      </c>
      <c r="BM472" t="str">
        <f>VLOOKUP($A472, P!$A$2:$AK$1048576, MATCH('HOF Meter (RP)'!BM$1, P!$A$1:$AK$1, 0), FALSE)</f>
        <v>Steve Karsay</v>
      </c>
      <c r="BN472">
        <f>VLOOKUP($A472, P!$A$2:$AK$1048576, MATCH('HOF Meter (RP)'!BN$1, P!$A$1:$AK$1, 0), FALSE)</f>
        <v>829</v>
      </c>
      <c r="BO472">
        <f>VLOOKUP($A472, P!$A$2:$AK$1048576, MATCH('HOF Meter (RP)'!BO$1, P!$A$1:$AK$1, 0), FALSE)</f>
        <v>116853</v>
      </c>
      <c r="BP472" s="10">
        <f t="shared" si="261"/>
        <v>496.77850784540203</v>
      </c>
      <c r="BQ472" s="10">
        <f t="shared" si="231"/>
        <v>-331.3380436363642</v>
      </c>
      <c r="BR472" s="8">
        <f t="shared" si="262"/>
        <v>471</v>
      </c>
      <c r="BS472" s="7">
        <f t="shared" si="263"/>
        <v>10</v>
      </c>
    </row>
    <row r="473" spans="1:71" x14ac:dyDescent="0.45">
      <c r="A473">
        <v>1013017</v>
      </c>
      <c r="B473" t="str">
        <f>VLOOKUP(A473, P!$A$2:$AK$1048576, MATCH('HOF Meter (RP)'!B$1, P!$A$1:$AK$1, 0), FALSE)</f>
        <v>Junior Thompson</v>
      </c>
      <c r="C473" t="str">
        <f>VLOOKUP($A473, P!$A$2:$AK$1048576, MATCH('HOF Meter (RP)'!C$1, P!$A$1:$AK$1, 0), FALSE)</f>
        <v>RP</v>
      </c>
      <c r="D473" t="str">
        <f>VLOOKUP($A473, P!$A$2:$AK$1048576, MATCH('HOF Meter (RP)'!D$1, P!$A$1:$AK$1, 0), FALSE)</f>
        <v>RP</v>
      </c>
      <c r="E473">
        <f>VLOOKUP($A473, P!$A$2:$AK$1048576, MATCH('HOF Meter (RP)'!E$1, P!$A$1:$AK$1, 0), FALSE)</f>
        <v>0</v>
      </c>
      <c r="F473">
        <f>VLOOKUP($A473, P!$A$2:$AK$1048576, MATCH('HOF Meter (RP)'!F$1, P!$A$1:$AK$1, 0), FALSE)</f>
        <v>0</v>
      </c>
      <c r="G473">
        <f t="shared" si="232"/>
        <v>0</v>
      </c>
      <c r="H473">
        <f>VLOOKUP($A473, P!$A$2:$AK$1048576, MATCH('HOF Meter (RP)'!H$1, P!$A$1:$AK$1, 0), FALSE)</f>
        <v>0</v>
      </c>
      <c r="I473">
        <f>VLOOKUP($A473, P!$A$2:$AK$1048576, MATCH('HOF Meter (RP)'!I$1, P!$A$1:$AK$1, 0), FALSE)</f>
        <v>47</v>
      </c>
      <c r="J473">
        <f t="shared" si="233"/>
        <v>439</v>
      </c>
      <c r="K473">
        <f>VLOOKUP($A473, P!$A$2:$AK$1048576, MATCH('HOF Meter (RP)'!K$1, P!$A$1:$AK$1, 0), FALSE)</f>
        <v>35</v>
      </c>
      <c r="L473">
        <f t="shared" si="234"/>
        <v>808</v>
      </c>
      <c r="M473">
        <f>VLOOKUP($A473, P!$A$2:$AK$1048576, MATCH('HOF Meter (RP)'!M$1, P!$A$1:$AK$1, 0), FALSE)</f>
        <v>0.57317073170731703</v>
      </c>
      <c r="N473" s="9">
        <f t="shared" si="235"/>
        <v>192</v>
      </c>
      <c r="O473">
        <f>VLOOKUP($A473, P!$A$2:$AK$1048576, MATCH('HOF Meter (RP)'!O$1, P!$A$1:$AK$1, 0), FALSE)</f>
        <v>3.26359210005264</v>
      </c>
      <c r="P473">
        <f t="shared" si="236"/>
        <v>201</v>
      </c>
      <c r="Q473">
        <f>VLOOKUP($A473, P!$A$2:$AK$1048576, MATCH('HOF Meter (RP)'!Q$1, P!$A$1:$AK$1, 0), FALSE)</f>
        <v>185</v>
      </c>
      <c r="R473">
        <f t="shared" si="237"/>
        <v>1223</v>
      </c>
      <c r="S473">
        <f>VLOOKUP($A473, P!$A$2:$AK$1048576, MATCH('HOF Meter (RP)'!S$1, P!$A$1:$AK$1, 0), FALSE)</f>
        <v>68</v>
      </c>
      <c r="T473">
        <f t="shared" si="238"/>
        <v>511</v>
      </c>
      <c r="U473">
        <f>VLOOKUP($A473, P!$A$2:$AK$1048576, MATCH('HOF Meter (RP)'!U$1, P!$A$1:$AK$1, 0), FALSE)</f>
        <v>7</v>
      </c>
      <c r="V473" s="9">
        <f t="shared" si="239"/>
        <v>1033</v>
      </c>
      <c r="W473">
        <f>VLOOKUP($A473, P!$A$2:$AK$1048576, MATCH('HOF Meter (RP)'!W$1, P!$A$1:$AK$1, 0), FALSE)</f>
        <v>686.2</v>
      </c>
      <c r="X473">
        <f t="shared" si="240"/>
        <v>666</v>
      </c>
      <c r="Y473">
        <f>VLOOKUP($A473, P!$A$2:$AK$1048576, MATCH('HOF Meter (RP)'!Y$1, P!$A$1:$AK$1, 0), FALSE)</f>
        <v>4.12864060850033</v>
      </c>
      <c r="Z473">
        <f t="shared" si="241"/>
        <v>1290</v>
      </c>
      <c r="AA473">
        <f>VLOOKUP($A473, P!$A$2:$AK$1048576, MATCH('HOF Meter (RP)'!AA$1, P!$A$1:$AK$1, 0), FALSE)</f>
        <v>4.2990289510733604</v>
      </c>
      <c r="AB473">
        <f t="shared" si="242"/>
        <v>1454</v>
      </c>
      <c r="AC473">
        <f>VLOOKUP($A473, P!$A$2:$AK$1048576, MATCH('HOF Meter (RP)'!AC$1, P!$A$1:$AK$1, 0), FALSE)</f>
        <v>0.96036584999999997</v>
      </c>
      <c r="AD473">
        <f t="shared" si="243"/>
        <v>1479</v>
      </c>
      <c r="AE473">
        <f>VLOOKUP($A473, P!$A$2:$AK$1048576, MATCH('HOF Meter (RP)'!AE$1, P!$A$1:$AK$1, 0), FALSE)</f>
        <v>0.23180592991913701</v>
      </c>
      <c r="AF473">
        <f t="shared" si="244"/>
        <v>238</v>
      </c>
      <c r="AG473">
        <f>VLOOKUP($A473, P!$A$2:$AK$1048576, MATCH('HOF Meter (RP)'!AG$1, P!$A$1:$AK$1, 0), FALSE)</f>
        <v>1.3543688768625399</v>
      </c>
      <c r="AH473">
        <f t="shared" si="245"/>
        <v>710</v>
      </c>
      <c r="AI473">
        <f>VLOOKUP($A473, P!$A$2:$AK$1048576, MATCH('HOF Meter (RP)'!AI$1, P!$A$1:$AK$1, 0), FALSE)</f>
        <v>3.9950293837168598</v>
      </c>
      <c r="AJ473">
        <f t="shared" si="246"/>
        <v>836</v>
      </c>
      <c r="AK473">
        <f>VLOOKUP($A473, P!$A$2:$AK$1048576, MATCH('HOF Meter (RP)'!AK$1, P!$A$1:$AK$1, 0), FALSE)</f>
        <v>4.3037022650241799</v>
      </c>
      <c r="AL473" s="9">
        <f t="shared" si="247"/>
        <v>799</v>
      </c>
      <c r="AM473">
        <f>VLOOKUP($A473, P!$A$2:$AK$1048576, MATCH('HOF Meter (RP)'!AM$1, P!$A$1:$AK$1, 0), FALSE)</f>
        <v>1.2543579903888602</v>
      </c>
      <c r="AN473">
        <f t="shared" si="248"/>
        <v>975</v>
      </c>
      <c r="AO473">
        <f>VLOOKUP($A473, P!$A$2:$AK$1048576, MATCH('HOF Meter (RP)'!AO$1, P!$A$1:$AK$1, 0), FALSE)</f>
        <v>0</v>
      </c>
      <c r="AP473">
        <f t="shared" si="249"/>
        <v>533</v>
      </c>
      <c r="AQ473">
        <f>VLOOKUP($A473, P!$A$2:$AK$1048576, MATCH('HOF Meter (RP)'!AQ$1, P!$A$1:$AK$1, 0), FALSE)</f>
        <v>0</v>
      </c>
      <c r="AR473">
        <f t="shared" si="250"/>
        <v>467</v>
      </c>
      <c r="AS473">
        <f>VLOOKUP($A473, P!$A$2:$AK$1048576, MATCH('HOF Meter (RP)'!AS$1, P!$A$1:$AK$1, 0), FALSE)</f>
        <v>89.4404738395517</v>
      </c>
      <c r="AT473" s="9">
        <f t="shared" si="251"/>
        <v>374</v>
      </c>
      <c r="AU473">
        <f>VLOOKUP($A473, P!$A$2:$AK$1048576, MATCH('HOF Meter (RP)'!AU$1, P!$A$1:$AK$1, 0), FALSE)</f>
        <v>105.38159512336399</v>
      </c>
      <c r="AV473">
        <f t="shared" si="252"/>
        <v>1156</v>
      </c>
      <c r="AW473">
        <f>VLOOKUP($A473, P!$A$2:$AK$1048576, MATCH('HOF Meter (RP)'!AW$1, P!$A$1:$AK$1, 0), FALSE)</f>
        <v>0</v>
      </c>
      <c r="AX473">
        <f t="shared" si="253"/>
        <v>1</v>
      </c>
      <c r="AY473">
        <f>VLOOKUP($A473, P!$A$2:$AK$1048576, MATCH('HOF Meter (RP)'!AY$1, P!$A$1:$AK$1, 0), FALSE)</f>
        <v>-0.73143728366421501</v>
      </c>
      <c r="AZ473">
        <f t="shared" si="254"/>
        <v>39</v>
      </c>
      <c r="BA473">
        <f>VLOOKUP($A473, P!$A$2:$AK$1048576, MATCH('HOF Meter (RP)'!BA$1, P!$A$1:$AK$1, 0), FALSE)</f>
        <v>117.67902597781701</v>
      </c>
      <c r="BB473" s="9">
        <f t="shared" si="255"/>
        <v>375</v>
      </c>
      <c r="BC473">
        <f>VLOOKUP($A473, P!$A$2:$AK$1048576, MATCH('HOF Meter (RP)'!BC$1, P!$A$1:$AK$1, 0), FALSE)</f>
        <v>131.67452672464401</v>
      </c>
      <c r="BD473" s="9">
        <f t="shared" si="256"/>
        <v>1474</v>
      </c>
      <c r="BE473">
        <f>VLOOKUP($A473, P!$A$2:$AK$1048576, MATCH('HOF Meter (RP)'!BE$1, P!$A$1:$AK$1, 0), FALSE)</f>
        <v>88.285214559835794</v>
      </c>
      <c r="BF473">
        <f t="shared" si="257"/>
        <v>1053</v>
      </c>
      <c r="BG473">
        <f>VLOOKUP($A473, P!$A$2:$AK$1048576, MATCH('HOF Meter (RP)'!BG$1, P!$A$1:$AK$1, 0), FALSE)</f>
        <v>90.256207623618096</v>
      </c>
      <c r="BH473" s="9">
        <f t="shared" si="258"/>
        <v>184</v>
      </c>
      <c r="BI473">
        <f>VLOOKUP($A473, P!$A$2:$AK$1048576, MATCH('HOF Meter (RP)'!BI$1, P!$A$1:$AK$1, 0), FALSE)</f>
        <v>99.089601777350794</v>
      </c>
      <c r="BJ473" s="9">
        <f t="shared" si="259"/>
        <v>621</v>
      </c>
      <c r="BK473">
        <f>VLOOKUP($A473, P!$A$2:$AK$1048576, MATCH('HOF Meter (RP)'!BK$1, P!$A$1:$AK$1, 0), FALSE)</f>
        <v>0</v>
      </c>
      <c r="BL473">
        <f t="shared" si="260"/>
        <v>718</v>
      </c>
      <c r="BM473" t="str">
        <f>VLOOKUP($A473, P!$A$2:$AK$1048576, MATCH('HOF Meter (RP)'!BM$1, P!$A$1:$AK$1, 0), FALSE)</f>
        <v>Junior Thompson</v>
      </c>
      <c r="BN473">
        <f>VLOOKUP($A473, P!$A$2:$AK$1048576, MATCH('HOF Meter (RP)'!BN$1, P!$A$1:$AK$1, 0), FALSE)</f>
        <v>1013017</v>
      </c>
      <c r="BO473">
        <f>VLOOKUP($A473, P!$A$2:$AK$1048576, MATCH('HOF Meter (RP)'!BO$1, P!$A$1:$AK$1, 0), FALSE)</f>
        <v>123280</v>
      </c>
      <c r="BP473" s="10">
        <f t="shared" si="261"/>
        <v>497.34443554274367</v>
      </c>
      <c r="BQ473" s="10">
        <f t="shared" si="231"/>
        <v>-331.90397133370584</v>
      </c>
      <c r="BR473" s="8">
        <f t="shared" si="262"/>
        <v>472</v>
      </c>
      <c r="BS473" s="7">
        <f t="shared" si="263"/>
        <v>10</v>
      </c>
    </row>
    <row r="474" spans="1:71" x14ac:dyDescent="0.45">
      <c r="A474">
        <v>1000510</v>
      </c>
      <c r="B474" t="str">
        <f>VLOOKUP(A474, P!$A$2:$AK$1048576, MATCH('HOF Meter (RP)'!B$1, P!$A$1:$AK$1, 0), FALSE)</f>
        <v>Scott Bankhead</v>
      </c>
      <c r="C474" t="str">
        <f>VLOOKUP($A474, P!$A$2:$AK$1048576, MATCH('HOF Meter (RP)'!C$1, P!$A$1:$AK$1, 0), FALSE)</f>
        <v>RP</v>
      </c>
      <c r="D474" t="str">
        <f>VLOOKUP($A474, P!$A$2:$AK$1048576, MATCH('HOF Meter (RP)'!D$1, P!$A$1:$AK$1, 0), FALSE)</f>
        <v>SP</v>
      </c>
      <c r="E474">
        <f>VLOOKUP($A474, P!$A$2:$AK$1048576, MATCH('HOF Meter (RP)'!E$1, P!$A$1:$AK$1, 0), FALSE)</f>
        <v>0</v>
      </c>
      <c r="F474">
        <f>VLOOKUP($A474, P!$A$2:$AK$1048576, MATCH('HOF Meter (RP)'!F$1, P!$A$1:$AK$1, 0), FALSE)</f>
        <v>0</v>
      </c>
      <c r="G474">
        <f t="shared" si="232"/>
        <v>0</v>
      </c>
      <c r="H474">
        <f>VLOOKUP($A474, P!$A$2:$AK$1048576, MATCH('HOF Meter (RP)'!H$1, P!$A$1:$AK$1, 0), FALSE)</f>
        <v>0</v>
      </c>
      <c r="I474">
        <f>VLOOKUP($A474, P!$A$2:$AK$1048576, MATCH('HOF Meter (RP)'!I$1, P!$A$1:$AK$1, 0), FALSE)</f>
        <v>57</v>
      </c>
      <c r="J474">
        <f t="shared" si="233"/>
        <v>310</v>
      </c>
      <c r="K474">
        <f>VLOOKUP($A474, P!$A$2:$AK$1048576, MATCH('HOF Meter (RP)'!K$1, P!$A$1:$AK$1, 0), FALSE)</f>
        <v>48</v>
      </c>
      <c r="L474">
        <f t="shared" si="234"/>
        <v>459</v>
      </c>
      <c r="M474">
        <f>VLOOKUP($A474, P!$A$2:$AK$1048576, MATCH('HOF Meter (RP)'!M$1, P!$A$1:$AK$1, 0), FALSE)</f>
        <v>0.54285714285714282</v>
      </c>
      <c r="N474" s="9">
        <f t="shared" si="235"/>
        <v>344</v>
      </c>
      <c r="O474">
        <f>VLOOKUP($A474, P!$A$2:$AK$1048576, MATCH('HOF Meter (RP)'!O$1, P!$A$1:$AK$1, 0), FALSE)</f>
        <v>4.1753608152840602</v>
      </c>
      <c r="P474">
        <f t="shared" si="236"/>
        <v>1083</v>
      </c>
      <c r="Q474">
        <f>VLOOKUP($A474, P!$A$2:$AK$1048576, MATCH('HOF Meter (RP)'!Q$1, P!$A$1:$AK$1, 0), FALSE)</f>
        <v>267</v>
      </c>
      <c r="R474">
        <f t="shared" si="237"/>
        <v>931</v>
      </c>
      <c r="S474">
        <f>VLOOKUP($A474, P!$A$2:$AK$1048576, MATCH('HOF Meter (RP)'!S$1, P!$A$1:$AK$1, 0), FALSE)</f>
        <v>110</v>
      </c>
      <c r="T474">
        <f t="shared" si="238"/>
        <v>252</v>
      </c>
      <c r="U474">
        <f>VLOOKUP($A474, P!$A$2:$AK$1048576, MATCH('HOF Meter (RP)'!U$1, P!$A$1:$AK$1, 0), FALSE)</f>
        <v>1</v>
      </c>
      <c r="V474" s="9">
        <f t="shared" si="239"/>
        <v>1555</v>
      </c>
      <c r="W474">
        <f>VLOOKUP($A474, P!$A$2:$AK$1048576, MATCH('HOF Meter (RP)'!W$1, P!$A$1:$AK$1, 0), FALSE)</f>
        <v>901</v>
      </c>
      <c r="X474">
        <f t="shared" si="240"/>
        <v>397</v>
      </c>
      <c r="Y474">
        <f>VLOOKUP($A474, P!$A$2:$AK$1048576, MATCH('HOF Meter (RP)'!Y$1, P!$A$1:$AK$1, 0), FALSE)</f>
        <v>6.1331855037904601</v>
      </c>
      <c r="Z474">
        <f t="shared" si="241"/>
        <v>691</v>
      </c>
      <c r="AA474">
        <f>VLOOKUP($A474, P!$A$2:$AK$1048576, MATCH('HOF Meter (RP)'!AA$1, P!$A$1:$AK$1, 0), FALSE)</f>
        <v>2.88679252539974</v>
      </c>
      <c r="AB474">
        <f t="shared" si="242"/>
        <v>384</v>
      </c>
      <c r="AC474">
        <f>VLOOKUP($A474, P!$A$2:$AK$1048576, MATCH('HOF Meter (RP)'!AC$1, P!$A$1:$AK$1, 0), FALSE)</f>
        <v>2.1245674700000001</v>
      </c>
      <c r="AD474">
        <f t="shared" si="243"/>
        <v>430</v>
      </c>
      <c r="AE474">
        <f>VLOOKUP($A474, P!$A$2:$AK$1048576, MATCH('HOF Meter (RP)'!AE$1, P!$A$1:$AK$1, 0), FALSE)</f>
        <v>0.24957264957264899</v>
      </c>
      <c r="AF474">
        <f t="shared" si="244"/>
        <v>655</v>
      </c>
      <c r="AG474">
        <f>VLOOKUP($A474, P!$A$2:$AK$1048576, MATCH('HOF Meter (RP)'!AG$1, P!$A$1:$AK$1, 0), FALSE)</f>
        <v>1.29300780164963</v>
      </c>
      <c r="AH474">
        <f t="shared" si="245"/>
        <v>382</v>
      </c>
      <c r="AI474">
        <f>VLOOKUP($A474, P!$A$2:$AK$1048576, MATCH('HOF Meter (RP)'!AI$1, P!$A$1:$AK$1, 0), FALSE)</f>
        <v>4.0882990789622697</v>
      </c>
      <c r="AJ474">
        <f t="shared" si="246"/>
        <v>960</v>
      </c>
      <c r="AK474">
        <f>VLOOKUP($A474, P!$A$2:$AK$1048576, MATCH('HOF Meter (RP)'!AK$1, P!$A$1:$AK$1, 0), FALSE)</f>
        <v>10.4336140248924</v>
      </c>
      <c r="AL474" s="9">
        <f t="shared" si="247"/>
        <v>295</v>
      </c>
      <c r="AM474">
        <f>VLOOKUP($A474, P!$A$2:$AK$1048576, MATCH('HOF Meter (RP)'!AM$1, P!$A$1:$AK$1, 0), FALSE)</f>
        <v>2.3160075526953166</v>
      </c>
      <c r="AN474">
        <f t="shared" si="248"/>
        <v>297</v>
      </c>
      <c r="AO474">
        <f>VLOOKUP($A474, P!$A$2:$AK$1048576, MATCH('HOF Meter (RP)'!AO$1, P!$A$1:$AK$1, 0), FALSE)</f>
        <v>2.1921895723789899</v>
      </c>
      <c r="AP474">
        <f t="shared" si="249"/>
        <v>352</v>
      </c>
      <c r="AQ474">
        <f>VLOOKUP($A474, P!$A$2:$AK$1048576, MATCH('HOF Meter (RP)'!AQ$1, P!$A$1:$AK$1, 0), FALSE)</f>
        <v>0.48471174093368402</v>
      </c>
      <c r="AR474">
        <f t="shared" si="250"/>
        <v>361</v>
      </c>
      <c r="AS474">
        <f>VLOOKUP($A474, P!$A$2:$AK$1048576, MATCH('HOF Meter (RP)'!AS$1, P!$A$1:$AK$1, 0), FALSE)</f>
        <v>98.327695671312497</v>
      </c>
      <c r="AT474" s="9">
        <f t="shared" si="251"/>
        <v>767</v>
      </c>
      <c r="AU474">
        <f>VLOOKUP($A474, P!$A$2:$AK$1048576, MATCH('HOF Meter (RP)'!AU$1, P!$A$1:$AK$1, 0), FALSE)</f>
        <v>97.009379398996998</v>
      </c>
      <c r="AV474">
        <f t="shared" si="252"/>
        <v>602</v>
      </c>
      <c r="AW474">
        <f>VLOOKUP($A474, P!$A$2:$AK$1048576, MATCH('HOF Meter (RP)'!AW$1, P!$A$1:$AK$1, 0), FALSE)</f>
        <v>0</v>
      </c>
      <c r="AX474">
        <f t="shared" si="253"/>
        <v>1</v>
      </c>
      <c r="AY474">
        <f>VLOOKUP($A474, P!$A$2:$AK$1048576, MATCH('HOF Meter (RP)'!AY$1, P!$A$1:$AK$1, 0), FALSE)</f>
        <v>8.7061736321784197E-2</v>
      </c>
      <c r="AZ474">
        <f t="shared" si="254"/>
        <v>1070</v>
      </c>
      <c r="BA474">
        <f>VLOOKUP($A474, P!$A$2:$AK$1048576, MATCH('HOF Meter (RP)'!BA$1, P!$A$1:$AK$1, 0), FALSE)</f>
        <v>107.30966296493099</v>
      </c>
      <c r="BB474" s="9">
        <f t="shared" si="255"/>
        <v>622</v>
      </c>
      <c r="BC474">
        <f>VLOOKUP($A474, P!$A$2:$AK$1048576, MATCH('HOF Meter (RP)'!BC$1, P!$A$1:$AK$1, 0), FALSE)</f>
        <v>85.829385232457099</v>
      </c>
      <c r="BD474" s="9">
        <f t="shared" si="256"/>
        <v>328</v>
      </c>
      <c r="BE474">
        <f>VLOOKUP($A474, P!$A$2:$AK$1048576, MATCH('HOF Meter (RP)'!BE$1, P!$A$1:$AK$1, 0), FALSE)</f>
        <v>124.50087605369001</v>
      </c>
      <c r="BF474">
        <f t="shared" si="257"/>
        <v>241</v>
      </c>
      <c r="BG474">
        <f>VLOOKUP($A474, P!$A$2:$AK$1048576, MATCH('HOF Meter (RP)'!BG$1, P!$A$1:$AK$1, 0), FALSE)</f>
        <v>96.9575557648093</v>
      </c>
      <c r="BH474" s="9">
        <f t="shared" si="258"/>
        <v>572</v>
      </c>
      <c r="BI474">
        <f>VLOOKUP($A474, P!$A$2:$AK$1048576, MATCH('HOF Meter (RP)'!BI$1, P!$A$1:$AK$1, 0), FALSE)</f>
        <v>93.911261749446695</v>
      </c>
      <c r="BJ474" s="9">
        <f t="shared" si="259"/>
        <v>267</v>
      </c>
      <c r="BK474">
        <f>VLOOKUP($A474, P!$A$2:$AK$1048576, MATCH('HOF Meter (RP)'!BK$1, P!$A$1:$AK$1, 0), FALSE)</f>
        <v>55</v>
      </c>
      <c r="BL474">
        <f t="shared" si="260"/>
        <v>85</v>
      </c>
      <c r="BM474" t="str">
        <f>VLOOKUP($A474, P!$A$2:$AK$1048576, MATCH('HOF Meter (RP)'!BM$1, P!$A$1:$AK$1, 0), FALSE)</f>
        <v>Scott Bankhead</v>
      </c>
      <c r="BN474">
        <f>VLOOKUP($A474, P!$A$2:$AK$1048576, MATCH('HOF Meter (RP)'!BN$1, P!$A$1:$AK$1, 0), FALSE)</f>
        <v>1000510</v>
      </c>
      <c r="BO474">
        <f>VLOOKUP($A474, P!$A$2:$AK$1048576, MATCH('HOF Meter (RP)'!BO$1, P!$A$1:$AK$1, 0), FALSE)</f>
        <v>110531</v>
      </c>
      <c r="BP474" s="10">
        <f t="shared" si="261"/>
        <v>497.80553003673356</v>
      </c>
      <c r="BQ474" s="10">
        <f t="shared" ref="BQ474:BQ537" si="264">AVERAGEIF($E$2:$E$1772, 1, $BP$2:$BP$1048576)-(BP474-AVERAGEIF($E$2:$E$1772, 1, $BP$2:$BP$1048576))</f>
        <v>-332.36506582769573</v>
      </c>
      <c r="BR474" s="8">
        <f t="shared" si="262"/>
        <v>473</v>
      </c>
      <c r="BS474" s="7">
        <f t="shared" si="263"/>
        <v>10</v>
      </c>
    </row>
    <row r="475" spans="1:71" x14ac:dyDescent="0.45">
      <c r="A475">
        <v>1001419</v>
      </c>
      <c r="B475" t="str">
        <f>VLOOKUP(A475, P!$A$2:$AK$1048576, MATCH('HOF Meter (RP)'!B$1, P!$A$1:$AK$1, 0), FALSE)</f>
        <v>Marshall Bridges</v>
      </c>
      <c r="C475" t="str">
        <f>VLOOKUP($A475, P!$A$2:$AK$1048576, MATCH('HOF Meter (RP)'!C$1, P!$A$1:$AK$1, 0), FALSE)</f>
        <v>RP</v>
      </c>
      <c r="D475" t="str">
        <f>VLOOKUP($A475, P!$A$2:$AK$1048576, MATCH('HOF Meter (RP)'!D$1, P!$A$1:$AK$1, 0), FALSE)</f>
        <v>RP</v>
      </c>
      <c r="E475">
        <f>VLOOKUP($A475, P!$A$2:$AK$1048576, MATCH('HOF Meter (RP)'!E$1, P!$A$1:$AK$1, 0), FALSE)</f>
        <v>0</v>
      </c>
      <c r="F475">
        <f>VLOOKUP($A475, P!$A$2:$AK$1048576, MATCH('HOF Meter (RP)'!F$1, P!$A$1:$AK$1, 0), FALSE)</f>
        <v>0</v>
      </c>
      <c r="G475">
        <f t="shared" si="232"/>
        <v>0</v>
      </c>
      <c r="H475">
        <f>VLOOKUP($A475, P!$A$2:$AK$1048576, MATCH('HOF Meter (RP)'!H$1, P!$A$1:$AK$1, 0), FALSE)</f>
        <v>0</v>
      </c>
      <c r="I475">
        <f>VLOOKUP($A475, P!$A$2:$AK$1048576, MATCH('HOF Meter (RP)'!I$1, P!$A$1:$AK$1, 0), FALSE)</f>
        <v>23</v>
      </c>
      <c r="J475">
        <f t="shared" si="233"/>
        <v>1149</v>
      </c>
      <c r="K475">
        <f>VLOOKUP($A475, P!$A$2:$AK$1048576, MATCH('HOF Meter (RP)'!K$1, P!$A$1:$AK$1, 0), FALSE)</f>
        <v>15</v>
      </c>
      <c r="L475">
        <f t="shared" si="234"/>
        <v>1619</v>
      </c>
      <c r="M475">
        <f>VLOOKUP($A475, P!$A$2:$AK$1048576, MATCH('HOF Meter (RP)'!M$1, P!$A$1:$AK$1, 0), FALSE)</f>
        <v>0.60526315789473684</v>
      </c>
      <c r="N475" s="9">
        <f t="shared" si="235"/>
        <v>88</v>
      </c>
      <c r="O475">
        <f>VLOOKUP($A475, P!$A$2:$AK$1048576, MATCH('HOF Meter (RP)'!O$1, P!$A$1:$AK$1, 0), FALSE)</f>
        <v>3.7528960776349498</v>
      </c>
      <c r="P475">
        <f t="shared" si="236"/>
        <v>608</v>
      </c>
      <c r="Q475">
        <f>VLOOKUP($A475, P!$A$2:$AK$1048576, MATCH('HOF Meter (RP)'!Q$1, P!$A$1:$AK$1, 0), FALSE)</f>
        <v>206</v>
      </c>
      <c r="R475">
        <f t="shared" si="237"/>
        <v>1134</v>
      </c>
      <c r="S475">
        <f>VLOOKUP($A475, P!$A$2:$AK$1048576, MATCH('HOF Meter (RP)'!S$1, P!$A$1:$AK$1, 0), FALSE)</f>
        <v>5</v>
      </c>
      <c r="T475">
        <f t="shared" si="238"/>
        <v>1347</v>
      </c>
      <c r="U475">
        <f>VLOOKUP($A475, P!$A$2:$AK$1048576, MATCH('HOF Meter (RP)'!U$1, P!$A$1:$AK$1, 0), FALSE)</f>
        <v>25</v>
      </c>
      <c r="V475" s="9">
        <f t="shared" si="239"/>
        <v>537</v>
      </c>
      <c r="W475">
        <f>VLOOKUP($A475, P!$A$2:$AK$1048576, MATCH('HOF Meter (RP)'!W$1, P!$A$1:$AK$1, 0), FALSE)</f>
        <v>345.1</v>
      </c>
      <c r="X475">
        <f t="shared" si="240"/>
        <v>1562</v>
      </c>
      <c r="Y475">
        <f>VLOOKUP($A475, P!$A$2:$AK$1048576, MATCH('HOF Meter (RP)'!Y$1, P!$A$1:$AK$1, 0), FALSE)</f>
        <v>7.8706570517066403</v>
      </c>
      <c r="Z475">
        <f t="shared" si="241"/>
        <v>313</v>
      </c>
      <c r="AA475">
        <f>VLOOKUP($A475, P!$A$2:$AK$1048576, MATCH('HOF Meter (RP)'!AA$1, P!$A$1:$AK$1, 0), FALSE)</f>
        <v>4.9777996585297002</v>
      </c>
      <c r="AB475">
        <f t="shared" si="242"/>
        <v>1658</v>
      </c>
      <c r="AC475">
        <f>VLOOKUP($A475, P!$A$2:$AK$1048576, MATCH('HOF Meter (RP)'!AC$1, P!$A$1:$AK$1, 0), FALSE)</f>
        <v>1.58115183</v>
      </c>
      <c r="AD475">
        <f t="shared" si="243"/>
        <v>883</v>
      </c>
      <c r="AE475">
        <f>VLOOKUP($A475, P!$A$2:$AK$1048576, MATCH('HOF Meter (RP)'!AE$1, P!$A$1:$AK$1, 0), FALSE)</f>
        <v>0.23702031602708801</v>
      </c>
      <c r="AF475">
        <f t="shared" si="244"/>
        <v>336</v>
      </c>
      <c r="AG475">
        <f>VLOOKUP($A475, P!$A$2:$AK$1048576, MATCH('HOF Meter (RP)'!AG$1, P!$A$1:$AK$1, 0), FALSE)</f>
        <v>1.46525109203957</v>
      </c>
      <c r="AH475">
        <f t="shared" si="245"/>
        <v>1307</v>
      </c>
      <c r="AI475">
        <f>VLOOKUP($A475, P!$A$2:$AK$1048576, MATCH('HOF Meter (RP)'!AI$1, P!$A$1:$AK$1, 0), FALSE)</f>
        <v>3.5806093218559099</v>
      </c>
      <c r="AJ475">
        <f t="shared" si="246"/>
        <v>318</v>
      </c>
      <c r="AK475">
        <f>VLOOKUP($A475, P!$A$2:$AK$1048576, MATCH('HOF Meter (RP)'!AK$1, P!$A$1:$AK$1, 0), FALSE)</f>
        <v>2.2597608938813201</v>
      </c>
      <c r="AL475" s="9">
        <f t="shared" si="247"/>
        <v>1233</v>
      </c>
      <c r="AM475">
        <f>VLOOKUP($A475, P!$A$2:$AK$1048576, MATCH('HOF Meter (RP)'!AM$1, P!$A$1:$AK$1, 0), FALSE)</f>
        <v>1.3096267133476209</v>
      </c>
      <c r="AN475">
        <f t="shared" si="248"/>
        <v>937</v>
      </c>
      <c r="AO475">
        <f>VLOOKUP($A475, P!$A$2:$AK$1048576, MATCH('HOF Meter (RP)'!AO$1, P!$A$1:$AK$1, 0), FALSE)</f>
        <v>0</v>
      </c>
      <c r="AP475">
        <f t="shared" si="249"/>
        <v>533</v>
      </c>
      <c r="AQ475">
        <f>VLOOKUP($A475, P!$A$2:$AK$1048576, MATCH('HOF Meter (RP)'!AQ$1, P!$A$1:$AK$1, 0), FALSE)</f>
        <v>0</v>
      </c>
      <c r="AR475">
        <f t="shared" si="250"/>
        <v>467</v>
      </c>
      <c r="AS475">
        <f>VLOOKUP($A475, P!$A$2:$AK$1048576, MATCH('HOF Meter (RP)'!AS$1, P!$A$1:$AK$1, 0), FALSE)</f>
        <v>97.579755713493398</v>
      </c>
      <c r="AT475" s="9">
        <f t="shared" si="251"/>
        <v>738</v>
      </c>
      <c r="AU475">
        <f>VLOOKUP($A475, P!$A$2:$AK$1048576, MATCH('HOF Meter (RP)'!AU$1, P!$A$1:$AK$1, 0), FALSE)</f>
        <v>93.280072973173105</v>
      </c>
      <c r="AV475">
        <f t="shared" si="252"/>
        <v>393</v>
      </c>
      <c r="AW475">
        <f>VLOOKUP($A475, P!$A$2:$AK$1048576, MATCH('HOF Meter (RP)'!AW$1, P!$A$1:$AK$1, 0), FALSE)</f>
        <v>0</v>
      </c>
      <c r="AX475">
        <f t="shared" si="253"/>
        <v>1</v>
      </c>
      <c r="AY475">
        <f>VLOOKUP($A475, P!$A$2:$AK$1048576, MATCH('HOF Meter (RP)'!AY$1, P!$A$1:$AK$1, 0), FALSE)</f>
        <v>0.17228675577904101</v>
      </c>
      <c r="AZ475">
        <f t="shared" si="254"/>
        <v>1235</v>
      </c>
      <c r="BA475">
        <f>VLOOKUP($A475, P!$A$2:$AK$1048576, MATCH('HOF Meter (RP)'!BA$1, P!$A$1:$AK$1, 0), FALSE)</f>
        <v>142.797992705144</v>
      </c>
      <c r="BB475" s="9">
        <f t="shared" si="255"/>
        <v>70</v>
      </c>
      <c r="BC475">
        <f>VLOOKUP($A475, P!$A$2:$AK$1048576, MATCH('HOF Meter (RP)'!BC$1, P!$A$1:$AK$1, 0), FALSE)</f>
        <v>151.69364043574501</v>
      </c>
      <c r="BD475" s="9">
        <f t="shared" si="256"/>
        <v>1672</v>
      </c>
      <c r="BE475">
        <f>VLOOKUP($A475, P!$A$2:$AK$1048576, MATCH('HOF Meter (RP)'!BE$1, P!$A$1:$AK$1, 0), FALSE)</f>
        <v>94.206845256330396</v>
      </c>
      <c r="BF475">
        <f t="shared" si="257"/>
        <v>848</v>
      </c>
      <c r="BG475">
        <f>VLOOKUP($A475, P!$A$2:$AK$1048576, MATCH('HOF Meter (RP)'!BG$1, P!$A$1:$AK$1, 0), FALSE)</f>
        <v>95.890396775204096</v>
      </c>
      <c r="BH475" s="9">
        <f t="shared" si="258"/>
        <v>496</v>
      </c>
      <c r="BI475">
        <f>VLOOKUP($A475, P!$A$2:$AK$1048576, MATCH('HOF Meter (RP)'!BI$1, P!$A$1:$AK$1, 0), FALSE)</f>
        <v>110.906367681367</v>
      </c>
      <c r="BJ475" s="9">
        <f t="shared" si="259"/>
        <v>1535</v>
      </c>
      <c r="BK475">
        <f>VLOOKUP($A475, P!$A$2:$AK$1048576, MATCH('HOF Meter (RP)'!BK$1, P!$A$1:$AK$1, 0), FALSE)</f>
        <v>0</v>
      </c>
      <c r="BL475">
        <f t="shared" si="260"/>
        <v>718</v>
      </c>
      <c r="BM475" t="str">
        <f>VLOOKUP($A475, P!$A$2:$AK$1048576, MATCH('HOF Meter (RP)'!BM$1, P!$A$1:$AK$1, 0), FALSE)</f>
        <v>Marshall Bridges</v>
      </c>
      <c r="BN475">
        <f>VLOOKUP($A475, P!$A$2:$AK$1048576, MATCH('HOF Meter (RP)'!BN$1, P!$A$1:$AK$1, 0), FALSE)</f>
        <v>1001419</v>
      </c>
      <c r="BO475">
        <f>VLOOKUP($A475, P!$A$2:$AK$1048576, MATCH('HOF Meter (RP)'!BO$1, P!$A$1:$AK$1, 0), FALSE)</f>
        <v>111457</v>
      </c>
      <c r="BP475" s="10">
        <f t="shared" si="261"/>
        <v>498.79845052666161</v>
      </c>
      <c r="BQ475" s="10">
        <f t="shared" si="264"/>
        <v>-333.35798631762378</v>
      </c>
      <c r="BR475" s="8">
        <f t="shared" si="262"/>
        <v>474</v>
      </c>
      <c r="BS475" s="7">
        <f t="shared" si="263"/>
        <v>10</v>
      </c>
    </row>
    <row r="476" spans="1:71" x14ac:dyDescent="0.45">
      <c r="A476">
        <v>1013997</v>
      </c>
      <c r="B476" t="str">
        <f>VLOOKUP(A476, P!$A$2:$AK$1048576, MATCH('HOF Meter (RP)'!B$1, P!$A$1:$AK$1, 0), FALSE)</f>
        <v>Frank Williams</v>
      </c>
      <c r="C476" t="str">
        <f>VLOOKUP($A476, P!$A$2:$AK$1048576, MATCH('HOF Meter (RP)'!C$1, P!$A$1:$AK$1, 0), FALSE)</f>
        <v>RP</v>
      </c>
      <c r="D476" t="str">
        <f>VLOOKUP($A476, P!$A$2:$AK$1048576, MATCH('HOF Meter (RP)'!D$1, P!$A$1:$AK$1, 0), FALSE)</f>
        <v>RP</v>
      </c>
      <c r="E476">
        <f>VLOOKUP($A476, P!$A$2:$AK$1048576, MATCH('HOF Meter (RP)'!E$1, P!$A$1:$AK$1, 0), FALSE)</f>
        <v>0</v>
      </c>
      <c r="F476">
        <f>VLOOKUP($A476, P!$A$2:$AK$1048576, MATCH('HOF Meter (RP)'!F$1, P!$A$1:$AK$1, 0), FALSE)</f>
        <v>0</v>
      </c>
      <c r="G476">
        <f t="shared" si="232"/>
        <v>0</v>
      </c>
      <c r="H476">
        <f>VLOOKUP($A476, P!$A$2:$AK$1048576, MATCH('HOF Meter (RP)'!H$1, P!$A$1:$AK$1, 0), FALSE)</f>
        <v>0</v>
      </c>
      <c r="I476">
        <f>VLOOKUP($A476, P!$A$2:$AK$1048576, MATCH('HOF Meter (RP)'!I$1, P!$A$1:$AK$1, 0), FALSE)</f>
        <v>24</v>
      </c>
      <c r="J476">
        <f t="shared" si="233"/>
        <v>1092</v>
      </c>
      <c r="K476">
        <f>VLOOKUP($A476, P!$A$2:$AK$1048576, MATCH('HOF Meter (RP)'!K$1, P!$A$1:$AK$1, 0), FALSE)</f>
        <v>14</v>
      </c>
      <c r="L476">
        <f t="shared" si="234"/>
        <v>1651</v>
      </c>
      <c r="M476">
        <f>VLOOKUP($A476, P!$A$2:$AK$1048576, MATCH('HOF Meter (RP)'!M$1, P!$A$1:$AK$1, 0), FALSE)</f>
        <v>0.63157894736842102</v>
      </c>
      <c r="N476" s="9">
        <f t="shared" si="235"/>
        <v>51</v>
      </c>
      <c r="O476">
        <f>VLOOKUP($A476, P!$A$2:$AK$1048576, MATCH('HOF Meter (RP)'!O$1, P!$A$1:$AK$1, 0), FALSE)</f>
        <v>2.9957600484414302</v>
      </c>
      <c r="P476">
        <f t="shared" si="236"/>
        <v>93</v>
      </c>
      <c r="Q476">
        <f>VLOOKUP($A476, P!$A$2:$AK$1048576, MATCH('HOF Meter (RP)'!Q$1, P!$A$1:$AK$1, 0), FALSE)</f>
        <v>333</v>
      </c>
      <c r="R476">
        <f t="shared" si="237"/>
        <v>710</v>
      </c>
      <c r="S476">
        <f>VLOOKUP($A476, P!$A$2:$AK$1048576, MATCH('HOF Meter (RP)'!S$1, P!$A$1:$AK$1, 0), FALSE)</f>
        <v>1</v>
      </c>
      <c r="T476">
        <f t="shared" si="238"/>
        <v>1436</v>
      </c>
      <c r="U476">
        <f>VLOOKUP($A476, P!$A$2:$AK$1048576, MATCH('HOF Meter (RP)'!U$1, P!$A$1:$AK$1, 0), FALSE)</f>
        <v>8</v>
      </c>
      <c r="V476" s="9">
        <f t="shared" si="239"/>
        <v>978</v>
      </c>
      <c r="W476">
        <f>VLOOKUP($A476, P!$A$2:$AK$1048576, MATCH('HOF Meter (RP)'!W$1, P!$A$1:$AK$1, 0), FALSE)</f>
        <v>471.2</v>
      </c>
      <c r="X476">
        <f t="shared" si="240"/>
        <v>1122</v>
      </c>
      <c r="Y476">
        <f>VLOOKUP($A476, P!$A$2:$AK$1048576, MATCH('HOF Meter (RP)'!Y$1, P!$A$1:$AK$1, 0), FALSE)</f>
        <v>5.9915200968828604</v>
      </c>
      <c r="Z476">
        <f t="shared" si="241"/>
        <v>731</v>
      </c>
      <c r="AA476">
        <f>VLOOKUP($A476, P!$A$2:$AK$1048576, MATCH('HOF Meter (RP)'!AA$1, P!$A$1:$AK$1, 0), FALSE)</f>
        <v>4.33144924201404</v>
      </c>
      <c r="AB476">
        <f t="shared" si="242"/>
        <v>1474</v>
      </c>
      <c r="AC476">
        <f>VLOOKUP($A476, P!$A$2:$AK$1048576, MATCH('HOF Meter (RP)'!AC$1, P!$A$1:$AK$1, 0), FALSE)</f>
        <v>1.38325991</v>
      </c>
      <c r="AD476">
        <f t="shared" si="243"/>
        <v>1100</v>
      </c>
      <c r="AE476">
        <f>VLOOKUP($A476, P!$A$2:$AK$1048576, MATCH('HOF Meter (RP)'!AE$1, P!$A$1:$AK$1, 0), FALSE)</f>
        <v>0.23602484472049601</v>
      </c>
      <c r="AF476">
        <f t="shared" si="244"/>
        <v>309</v>
      </c>
      <c r="AG476">
        <f>VLOOKUP($A476, P!$A$2:$AK$1048576, MATCH('HOF Meter (RP)'!AG$1, P!$A$1:$AK$1, 0), FALSE)</f>
        <v>1.3674913172290999</v>
      </c>
      <c r="AH476">
        <f t="shared" si="245"/>
        <v>775</v>
      </c>
      <c r="AI476">
        <f>VLOOKUP($A476, P!$A$2:$AK$1048576, MATCH('HOF Meter (RP)'!AI$1, P!$A$1:$AK$1, 0), FALSE)</f>
        <v>3.6513338733298801</v>
      </c>
      <c r="AJ476">
        <f t="shared" si="246"/>
        <v>392</v>
      </c>
      <c r="AK476">
        <f>VLOOKUP($A476, P!$A$2:$AK$1048576, MATCH('HOF Meter (RP)'!AK$1, P!$A$1:$AK$1, 0), FALSE)</f>
        <v>2.38852556233177</v>
      </c>
      <c r="AL476" s="9">
        <f t="shared" si="247"/>
        <v>1201</v>
      </c>
      <c r="AM476">
        <f>VLOOKUP($A476, P!$A$2:$AK$1048576, MATCH('HOF Meter (RP)'!AM$1, P!$A$1:$AK$1, 0), FALSE)</f>
        <v>1.0138054169489688</v>
      </c>
      <c r="AN476">
        <f t="shared" si="248"/>
        <v>1149</v>
      </c>
      <c r="AO476">
        <f>VLOOKUP($A476, P!$A$2:$AK$1048576, MATCH('HOF Meter (RP)'!AO$1, P!$A$1:$AK$1, 0), FALSE)</f>
        <v>-0.33213380031520501</v>
      </c>
      <c r="AP476">
        <f t="shared" si="249"/>
        <v>1205</v>
      </c>
      <c r="AQ476">
        <f>VLOOKUP($A476, P!$A$2:$AK$1048576, MATCH('HOF Meter (RP)'!AQ$1, P!$A$1:$AK$1, 0), FALSE)</f>
        <v>-1.2726874883592001</v>
      </c>
      <c r="AR476">
        <f t="shared" si="250"/>
        <v>1395</v>
      </c>
      <c r="AS476">
        <f>VLOOKUP($A476, P!$A$2:$AK$1048576, MATCH('HOF Meter (RP)'!AS$1, P!$A$1:$AK$1, 0), FALSE)</f>
        <v>81.478532105236795</v>
      </c>
      <c r="AT476" s="9">
        <f t="shared" si="251"/>
        <v>163</v>
      </c>
      <c r="AU476">
        <f>VLOOKUP($A476, P!$A$2:$AK$1048576, MATCH('HOF Meter (RP)'!AU$1, P!$A$1:$AK$1, 0), FALSE)</f>
        <v>96.315748418470704</v>
      </c>
      <c r="AV476">
        <f t="shared" si="252"/>
        <v>560</v>
      </c>
      <c r="AW476">
        <f>VLOOKUP($A476, P!$A$2:$AK$1048576, MATCH('HOF Meter (RP)'!AW$1, P!$A$1:$AK$1, 0), FALSE)</f>
        <v>0</v>
      </c>
      <c r="AX476">
        <f t="shared" si="253"/>
        <v>1</v>
      </c>
      <c r="AY476">
        <f>VLOOKUP($A476, P!$A$2:$AK$1048576, MATCH('HOF Meter (RP)'!AY$1, P!$A$1:$AK$1, 0), FALSE)</f>
        <v>-0.65557382488844895</v>
      </c>
      <c r="AZ476">
        <f t="shared" si="254"/>
        <v>75</v>
      </c>
      <c r="BA476">
        <f>VLOOKUP($A476, P!$A$2:$AK$1048576, MATCH('HOF Meter (RP)'!BA$1, P!$A$1:$AK$1, 0), FALSE)</f>
        <v>104.891554135335</v>
      </c>
      <c r="BB476" s="9">
        <f t="shared" si="255"/>
        <v>695</v>
      </c>
      <c r="BC476">
        <f>VLOOKUP($A476, P!$A$2:$AK$1048576, MATCH('HOF Meter (RP)'!BC$1, P!$A$1:$AK$1, 0), FALSE)</f>
        <v>134.132439802352</v>
      </c>
      <c r="BD476" s="9">
        <f t="shared" si="256"/>
        <v>1515</v>
      </c>
      <c r="BE476">
        <f>VLOOKUP($A476, P!$A$2:$AK$1048576, MATCH('HOF Meter (RP)'!BE$1, P!$A$1:$AK$1, 0), FALSE)</f>
        <v>78.408849878294603</v>
      </c>
      <c r="BF476">
        <f t="shared" si="257"/>
        <v>1354</v>
      </c>
      <c r="BG476">
        <f>VLOOKUP($A476, P!$A$2:$AK$1048576, MATCH('HOF Meter (RP)'!BG$1, P!$A$1:$AK$1, 0), FALSE)</f>
        <v>94.184950921853996</v>
      </c>
      <c r="BH476" s="9">
        <f t="shared" si="258"/>
        <v>377</v>
      </c>
      <c r="BI476">
        <f>VLOOKUP($A476, P!$A$2:$AK$1048576, MATCH('HOF Meter (RP)'!BI$1, P!$A$1:$AK$1, 0), FALSE)</f>
        <v>102.960778946247</v>
      </c>
      <c r="BJ476" s="9">
        <f t="shared" si="259"/>
        <v>999</v>
      </c>
      <c r="BK476">
        <f>VLOOKUP($A476, P!$A$2:$AK$1048576, MATCH('HOF Meter (RP)'!BK$1, P!$A$1:$AK$1, 0), FALSE)</f>
        <v>0</v>
      </c>
      <c r="BL476">
        <f t="shared" si="260"/>
        <v>718</v>
      </c>
      <c r="BM476" t="str">
        <f>VLOOKUP($A476, P!$A$2:$AK$1048576, MATCH('HOF Meter (RP)'!BM$1, P!$A$1:$AK$1, 0), FALSE)</f>
        <v>Frank Williams</v>
      </c>
      <c r="BN476">
        <f>VLOOKUP($A476, P!$A$2:$AK$1048576, MATCH('HOF Meter (RP)'!BN$1, P!$A$1:$AK$1, 0), FALSE)</f>
        <v>1013997</v>
      </c>
      <c r="BO476">
        <f>VLOOKUP($A476, P!$A$2:$AK$1048576, MATCH('HOF Meter (RP)'!BO$1, P!$A$1:$AK$1, 0), FALSE)</f>
        <v>124309</v>
      </c>
      <c r="BP476" s="10">
        <f t="shared" si="261"/>
        <v>499.45111823393165</v>
      </c>
      <c r="BQ476" s="10">
        <f t="shared" si="264"/>
        <v>-334.01065402489382</v>
      </c>
      <c r="BR476" s="8">
        <f t="shared" si="262"/>
        <v>475</v>
      </c>
      <c r="BS476" s="7">
        <f t="shared" si="263"/>
        <v>10</v>
      </c>
    </row>
    <row r="477" spans="1:71" x14ac:dyDescent="0.45">
      <c r="A477">
        <v>1012958</v>
      </c>
      <c r="B477" t="str">
        <f>VLOOKUP(A477, P!$A$2:$AK$1048576, MATCH('HOF Meter (RP)'!B$1, P!$A$1:$AK$1, 0), FALSE)</f>
        <v>Bobby Thigpen</v>
      </c>
      <c r="C477" t="str">
        <f>VLOOKUP($A477, P!$A$2:$AK$1048576, MATCH('HOF Meter (RP)'!C$1, P!$A$1:$AK$1, 0), FALSE)</f>
        <v>RP</v>
      </c>
      <c r="D477" t="str">
        <f>VLOOKUP($A477, P!$A$2:$AK$1048576, MATCH('HOF Meter (RP)'!D$1, P!$A$1:$AK$1, 0), FALSE)</f>
        <v>RP</v>
      </c>
      <c r="E477">
        <f>VLOOKUP($A477, P!$A$2:$AK$1048576, MATCH('HOF Meter (RP)'!E$1, P!$A$1:$AK$1, 0), FALSE)</f>
        <v>0</v>
      </c>
      <c r="F477">
        <f>VLOOKUP($A477, P!$A$2:$AK$1048576, MATCH('HOF Meter (RP)'!F$1, P!$A$1:$AK$1, 0), FALSE)</f>
        <v>0</v>
      </c>
      <c r="G477">
        <f t="shared" si="232"/>
        <v>0</v>
      </c>
      <c r="H477">
        <f>VLOOKUP($A477, P!$A$2:$AK$1048576, MATCH('HOF Meter (RP)'!H$1, P!$A$1:$AK$1, 0), FALSE)</f>
        <v>0</v>
      </c>
      <c r="I477">
        <f>VLOOKUP($A477, P!$A$2:$AK$1048576, MATCH('HOF Meter (RP)'!I$1, P!$A$1:$AK$1, 0), FALSE)</f>
        <v>31</v>
      </c>
      <c r="J477">
        <f t="shared" si="233"/>
        <v>837</v>
      </c>
      <c r="K477">
        <f>VLOOKUP($A477, P!$A$2:$AK$1048576, MATCH('HOF Meter (RP)'!K$1, P!$A$1:$AK$1, 0), FALSE)</f>
        <v>36</v>
      </c>
      <c r="L477">
        <f t="shared" si="234"/>
        <v>774</v>
      </c>
      <c r="M477">
        <f>VLOOKUP($A477, P!$A$2:$AK$1048576, MATCH('HOF Meter (RP)'!M$1, P!$A$1:$AK$1, 0), FALSE)</f>
        <v>0.46268656716417911</v>
      </c>
      <c r="N477" s="9">
        <f t="shared" si="235"/>
        <v>1016</v>
      </c>
      <c r="O477">
        <f>VLOOKUP($A477, P!$A$2:$AK$1048576, MATCH('HOF Meter (RP)'!O$1, P!$A$1:$AK$1, 0), FALSE)</f>
        <v>3.43435016251071</v>
      </c>
      <c r="P477">
        <f t="shared" si="236"/>
        <v>312</v>
      </c>
      <c r="Q477">
        <f>VLOOKUP($A477, P!$A$2:$AK$1048576, MATCH('HOF Meter (RP)'!Q$1, P!$A$1:$AK$1, 0), FALSE)</f>
        <v>448</v>
      </c>
      <c r="R477">
        <f t="shared" si="237"/>
        <v>422</v>
      </c>
      <c r="S477">
        <f>VLOOKUP($A477, P!$A$2:$AK$1048576, MATCH('HOF Meter (RP)'!S$1, P!$A$1:$AK$1, 0), FALSE)</f>
        <v>0</v>
      </c>
      <c r="T477">
        <f t="shared" si="238"/>
        <v>1502</v>
      </c>
      <c r="U477">
        <f>VLOOKUP($A477, P!$A$2:$AK$1048576, MATCH('HOF Meter (RP)'!U$1, P!$A$1:$AK$1, 0), FALSE)</f>
        <v>201</v>
      </c>
      <c r="V477" s="9">
        <f t="shared" si="239"/>
        <v>54</v>
      </c>
      <c r="W477">
        <f>VLOOKUP($A477, P!$A$2:$AK$1048576, MATCH('HOF Meter (RP)'!W$1, P!$A$1:$AK$1, 0), FALSE)</f>
        <v>568.20000000000005</v>
      </c>
      <c r="X477">
        <f t="shared" si="240"/>
        <v>889</v>
      </c>
      <c r="Y477">
        <f>VLOOKUP($A477, P!$A$2:$AK$1048576, MATCH('HOF Meter (RP)'!Y$1, P!$A$1:$AK$1, 0), FALSE)</f>
        <v>5.9507634152259303</v>
      </c>
      <c r="Z477">
        <f t="shared" si="241"/>
        <v>747</v>
      </c>
      <c r="AA477">
        <f>VLOOKUP($A477, P!$A$2:$AK$1048576, MATCH('HOF Meter (RP)'!AA$1, P!$A$1:$AK$1, 0), FALSE)</f>
        <v>3.7667066298504501</v>
      </c>
      <c r="AB477">
        <f t="shared" si="242"/>
        <v>1092</v>
      </c>
      <c r="AC477">
        <f>VLOOKUP($A477, P!$A$2:$AK$1048576, MATCH('HOF Meter (RP)'!AC$1, P!$A$1:$AK$1, 0), FALSE)</f>
        <v>1.5798319300000001</v>
      </c>
      <c r="AD477">
        <f t="shared" si="243"/>
        <v>887</v>
      </c>
      <c r="AE477">
        <f>VLOOKUP($A477, P!$A$2:$AK$1048576, MATCH('HOF Meter (RP)'!AE$1, P!$A$1:$AK$1, 0), FALSE)</f>
        <v>0.24554183813443001</v>
      </c>
      <c r="AF477">
        <f t="shared" si="244"/>
        <v>535</v>
      </c>
      <c r="AG477">
        <f>VLOOKUP($A477, P!$A$2:$AK$1048576, MATCH('HOF Meter (RP)'!AG$1, P!$A$1:$AK$1, 0), FALSE)</f>
        <v>1.3628373660756701</v>
      </c>
      <c r="AH477">
        <f t="shared" si="245"/>
        <v>752</v>
      </c>
      <c r="AI477">
        <f>VLOOKUP($A477, P!$A$2:$AK$1048576, MATCH('HOF Meter (RP)'!AI$1, P!$A$1:$AK$1, 0), FALSE)</f>
        <v>4.1627349712412398</v>
      </c>
      <c r="AJ477">
        <f t="shared" si="246"/>
        <v>1059</v>
      </c>
      <c r="AK477">
        <f>VLOOKUP($A477, P!$A$2:$AK$1048576, MATCH('HOF Meter (RP)'!AK$1, P!$A$1:$AK$1, 0), FALSE)</f>
        <v>1.0344548523426</v>
      </c>
      <c r="AL477" s="9">
        <f t="shared" si="247"/>
        <v>1504</v>
      </c>
      <c r="AM477">
        <f>VLOOKUP($A477, P!$A$2:$AK$1048576, MATCH('HOF Meter (RP)'!AM$1, P!$A$1:$AK$1, 0), FALSE)</f>
        <v>0.36411645629799366</v>
      </c>
      <c r="AN477">
        <f t="shared" si="248"/>
        <v>1542</v>
      </c>
      <c r="AO477">
        <f>VLOOKUP($A477, P!$A$2:$AK$1048576, MATCH('HOF Meter (RP)'!AO$1, P!$A$1:$AK$1, 0), FALSE)</f>
        <v>6.9008624749258098</v>
      </c>
      <c r="AP477">
        <f t="shared" si="249"/>
        <v>140</v>
      </c>
      <c r="AQ477">
        <f>VLOOKUP($A477, P!$A$2:$AK$1048576, MATCH('HOF Meter (RP)'!AQ$1, P!$A$1:$AK$1, 0), FALSE)</f>
        <v>2.7403793570490498</v>
      </c>
      <c r="AR477">
        <f t="shared" si="250"/>
        <v>75</v>
      </c>
      <c r="AS477">
        <f>VLOOKUP($A477, P!$A$2:$AK$1048576, MATCH('HOF Meter (RP)'!AS$1, P!$A$1:$AK$1, 0), FALSE)</f>
        <v>84.385980624276201</v>
      </c>
      <c r="AT477" s="9">
        <f t="shared" si="251"/>
        <v>231</v>
      </c>
      <c r="AU477">
        <f>VLOOKUP($A477, P!$A$2:$AK$1048576, MATCH('HOF Meter (RP)'!AU$1, P!$A$1:$AK$1, 0), FALSE)</f>
        <v>103.72163579382899</v>
      </c>
      <c r="AV477">
        <f t="shared" si="252"/>
        <v>1037</v>
      </c>
      <c r="AW477">
        <f>VLOOKUP($A477, P!$A$2:$AK$1048576, MATCH('HOF Meter (RP)'!AW$1, P!$A$1:$AK$1, 0), FALSE)</f>
        <v>0</v>
      </c>
      <c r="AX477">
        <f t="shared" si="253"/>
        <v>1</v>
      </c>
      <c r="AY477">
        <f>VLOOKUP($A477, P!$A$2:$AK$1048576, MATCH('HOF Meter (RP)'!AY$1, P!$A$1:$AK$1, 0), FALSE)</f>
        <v>-0.72838480873053502</v>
      </c>
      <c r="AZ477">
        <f t="shared" si="254"/>
        <v>42</v>
      </c>
      <c r="BA477">
        <f>VLOOKUP($A477, P!$A$2:$AK$1048576, MATCH('HOF Meter (RP)'!BA$1, P!$A$1:$AK$1, 0), FALSE)</f>
        <v>105.317847389668</v>
      </c>
      <c r="BB477" s="9">
        <f t="shared" si="255"/>
        <v>681</v>
      </c>
      <c r="BC477">
        <f>VLOOKUP($A477, P!$A$2:$AK$1048576, MATCH('HOF Meter (RP)'!BC$1, P!$A$1:$AK$1, 0), FALSE)</f>
        <v>112.04175268371699</v>
      </c>
      <c r="BD477" s="9">
        <f t="shared" si="256"/>
        <v>1031</v>
      </c>
      <c r="BE477">
        <f>VLOOKUP($A477, P!$A$2:$AK$1048576, MATCH('HOF Meter (RP)'!BE$1, P!$A$1:$AK$1, 0), FALSE)</f>
        <v>94.1517418630865</v>
      </c>
      <c r="BF477">
        <f t="shared" si="257"/>
        <v>850</v>
      </c>
      <c r="BG477">
        <f>VLOOKUP($A477, P!$A$2:$AK$1048576, MATCH('HOF Meter (RP)'!BG$1, P!$A$1:$AK$1, 0), FALSE)</f>
        <v>95.527869905305096</v>
      </c>
      <c r="BH477" s="9">
        <f t="shared" si="258"/>
        <v>460</v>
      </c>
      <c r="BI477">
        <f>VLOOKUP($A477, P!$A$2:$AK$1048576, MATCH('HOF Meter (RP)'!BI$1, P!$A$1:$AK$1, 0), FALSE)</f>
        <v>99.225631771077801</v>
      </c>
      <c r="BJ477" s="9">
        <f t="shared" si="259"/>
        <v>631</v>
      </c>
      <c r="BK477">
        <f>VLOOKUP($A477, P!$A$2:$AK$1048576, MATCH('HOF Meter (RP)'!BK$1, P!$A$1:$AK$1, 0), FALSE)</f>
        <v>0</v>
      </c>
      <c r="BL477">
        <f t="shared" si="260"/>
        <v>718</v>
      </c>
      <c r="BM477" t="str">
        <f>VLOOKUP($A477, P!$A$2:$AK$1048576, MATCH('HOF Meter (RP)'!BM$1, P!$A$1:$AK$1, 0), FALSE)</f>
        <v>Bobby Thigpen</v>
      </c>
      <c r="BN477">
        <f>VLOOKUP($A477, P!$A$2:$AK$1048576, MATCH('HOF Meter (RP)'!BN$1, P!$A$1:$AK$1, 0), FALSE)</f>
        <v>1012958</v>
      </c>
      <c r="BO477">
        <f>VLOOKUP($A477, P!$A$2:$AK$1048576, MATCH('HOF Meter (RP)'!BO$1, P!$A$1:$AK$1, 0), FALSE)</f>
        <v>123230</v>
      </c>
      <c r="BP477" s="10">
        <f t="shared" si="261"/>
        <v>499.65188652349241</v>
      </c>
      <c r="BQ477" s="10">
        <f t="shared" si="264"/>
        <v>-334.21142231445458</v>
      </c>
      <c r="BR477" s="8">
        <f t="shared" si="262"/>
        <v>476</v>
      </c>
      <c r="BS477" s="7">
        <f t="shared" si="263"/>
        <v>10</v>
      </c>
    </row>
    <row r="478" spans="1:71" x14ac:dyDescent="0.45">
      <c r="A478">
        <v>1014260</v>
      </c>
      <c r="B478" t="str">
        <f>VLOOKUP(A478, P!$A$2:$AK$1048576, MATCH('HOF Meter (RP)'!B$1, P!$A$1:$AK$1, 0), FALSE)</f>
        <v>Al Worthington</v>
      </c>
      <c r="C478" t="str">
        <f>VLOOKUP($A478, P!$A$2:$AK$1048576, MATCH('HOF Meter (RP)'!C$1, P!$A$1:$AK$1, 0), FALSE)</f>
        <v>RP</v>
      </c>
      <c r="D478" t="str">
        <f>VLOOKUP($A478, P!$A$2:$AK$1048576, MATCH('HOF Meter (RP)'!D$1, P!$A$1:$AK$1, 0), FALSE)</f>
        <v>RP</v>
      </c>
      <c r="E478">
        <f>VLOOKUP($A478, P!$A$2:$AK$1048576, MATCH('HOF Meter (RP)'!E$1, P!$A$1:$AK$1, 0), FALSE)</f>
        <v>0</v>
      </c>
      <c r="F478">
        <f>VLOOKUP($A478, P!$A$2:$AK$1048576, MATCH('HOF Meter (RP)'!F$1, P!$A$1:$AK$1, 0), FALSE)</f>
        <v>0</v>
      </c>
      <c r="G478">
        <f t="shared" si="232"/>
        <v>0</v>
      </c>
      <c r="H478">
        <f>VLOOKUP($A478, P!$A$2:$AK$1048576, MATCH('HOF Meter (RP)'!H$1, P!$A$1:$AK$1, 0), FALSE)</f>
        <v>0</v>
      </c>
      <c r="I478">
        <f>VLOOKUP($A478, P!$A$2:$AK$1048576, MATCH('HOF Meter (RP)'!I$1, P!$A$1:$AK$1, 0), FALSE)</f>
        <v>75</v>
      </c>
      <c r="J478">
        <f t="shared" si="233"/>
        <v>172</v>
      </c>
      <c r="K478">
        <f>VLOOKUP($A478, P!$A$2:$AK$1048576, MATCH('HOF Meter (RP)'!K$1, P!$A$1:$AK$1, 0), FALSE)</f>
        <v>82</v>
      </c>
      <c r="L478">
        <f t="shared" si="234"/>
        <v>145</v>
      </c>
      <c r="M478">
        <f>VLOOKUP($A478, P!$A$2:$AK$1048576, MATCH('HOF Meter (RP)'!M$1, P!$A$1:$AK$1, 0), FALSE)</f>
        <v>0.47770700636942676</v>
      </c>
      <c r="N478" s="9">
        <f t="shared" si="235"/>
        <v>894</v>
      </c>
      <c r="O478">
        <f>VLOOKUP($A478, P!$A$2:$AK$1048576, MATCH('HOF Meter (RP)'!O$1, P!$A$1:$AK$1, 0), FALSE)</f>
        <v>3.3858293591937101</v>
      </c>
      <c r="P478">
        <f t="shared" si="236"/>
        <v>281</v>
      </c>
      <c r="Q478">
        <f>VLOOKUP($A478, P!$A$2:$AK$1048576, MATCH('HOF Meter (RP)'!Q$1, P!$A$1:$AK$1, 0), FALSE)</f>
        <v>602</v>
      </c>
      <c r="R478">
        <f t="shared" si="237"/>
        <v>195</v>
      </c>
      <c r="S478">
        <f>VLOOKUP($A478, P!$A$2:$AK$1048576, MATCH('HOF Meter (RP)'!S$1, P!$A$1:$AK$1, 0), FALSE)</f>
        <v>69</v>
      </c>
      <c r="T478">
        <f t="shared" si="238"/>
        <v>501</v>
      </c>
      <c r="U478">
        <f>VLOOKUP($A478, P!$A$2:$AK$1048576, MATCH('HOF Meter (RP)'!U$1, P!$A$1:$AK$1, 0), FALSE)</f>
        <v>110</v>
      </c>
      <c r="V478" s="9">
        <f t="shared" si="239"/>
        <v>143</v>
      </c>
      <c r="W478">
        <f>VLOOKUP($A478, P!$A$2:$AK$1048576, MATCH('HOF Meter (RP)'!W$1, P!$A$1:$AK$1, 0), FALSE)</f>
        <v>1246.2</v>
      </c>
      <c r="X478">
        <f t="shared" si="240"/>
        <v>192</v>
      </c>
      <c r="Y478">
        <f>VLOOKUP($A478, P!$A$2:$AK$1048576, MATCH('HOF Meter (RP)'!Y$1, P!$A$1:$AK$1, 0), FALSE)</f>
        <v>6.02085647242549</v>
      </c>
      <c r="Z478">
        <f t="shared" si="241"/>
        <v>722</v>
      </c>
      <c r="AA478">
        <f>VLOOKUP($A478, P!$A$2:$AK$1048576, MATCH('HOF Meter (RP)'!AA$1, P!$A$1:$AK$1, 0), FALSE)</f>
        <v>3.8045459963647899</v>
      </c>
      <c r="AB478">
        <f t="shared" si="242"/>
        <v>1115</v>
      </c>
      <c r="AC478">
        <f>VLOOKUP($A478, P!$A$2:$AK$1048576, MATCH('HOF Meter (RP)'!AC$1, P!$A$1:$AK$1, 0), FALSE)</f>
        <v>1.5825426899999999</v>
      </c>
      <c r="AD478">
        <f t="shared" si="243"/>
        <v>880</v>
      </c>
      <c r="AE478">
        <f>VLOOKUP($A478, P!$A$2:$AK$1048576, MATCH('HOF Meter (RP)'!AE$1, P!$A$1:$AK$1, 0), FALSE)</f>
        <v>0.23655013606866199</v>
      </c>
      <c r="AF478">
        <f t="shared" si="244"/>
        <v>324</v>
      </c>
      <c r="AG478">
        <f>VLOOKUP($A478, P!$A$2:$AK$1048576, MATCH('HOF Meter (RP)'!AG$1, P!$A$1:$AK$1, 0), FALSE)</f>
        <v>1.32914457431508</v>
      </c>
      <c r="AH478">
        <f t="shared" si="245"/>
        <v>571</v>
      </c>
      <c r="AI478">
        <f>VLOOKUP($A478, P!$A$2:$AK$1048576, MATCH('HOF Meter (RP)'!AI$1, P!$A$1:$AK$1, 0), FALSE)</f>
        <v>3.5796284895197998</v>
      </c>
      <c r="AJ478">
        <f t="shared" si="246"/>
        <v>315</v>
      </c>
      <c r="AK478">
        <f>VLOOKUP($A478, P!$A$2:$AK$1048576, MATCH('HOF Meter (RP)'!AK$1, P!$A$1:$AK$1, 0), FALSE)</f>
        <v>10.2081633601337</v>
      </c>
      <c r="AL478" s="9">
        <f t="shared" si="247"/>
        <v>303</v>
      </c>
      <c r="AM478">
        <f>VLOOKUP($A478, P!$A$2:$AK$1048576, MATCH('HOF Meter (RP)'!AM$1, P!$A$1:$AK$1, 0), FALSE)</f>
        <v>1.6382865286685442</v>
      </c>
      <c r="AN478">
        <f t="shared" si="248"/>
        <v>668</v>
      </c>
      <c r="AO478">
        <f>VLOOKUP($A478, P!$A$2:$AK$1048576, MATCH('HOF Meter (RP)'!AO$1, P!$A$1:$AK$1, 0), FALSE)</f>
        <v>0</v>
      </c>
      <c r="AP478">
        <f t="shared" si="249"/>
        <v>533</v>
      </c>
      <c r="AQ478">
        <f>VLOOKUP($A478, P!$A$2:$AK$1048576, MATCH('HOF Meter (RP)'!AQ$1, P!$A$1:$AK$1, 0), FALSE)</f>
        <v>0</v>
      </c>
      <c r="AR478">
        <f t="shared" si="250"/>
        <v>467</v>
      </c>
      <c r="AS478">
        <f>VLOOKUP($A478, P!$A$2:$AK$1048576, MATCH('HOF Meter (RP)'!AS$1, P!$A$1:$AK$1, 0), FALSE)</f>
        <v>90.930044602663102</v>
      </c>
      <c r="AT478" s="9">
        <f t="shared" si="251"/>
        <v>423</v>
      </c>
      <c r="AU478">
        <f>VLOOKUP($A478, P!$A$2:$AK$1048576, MATCH('HOF Meter (RP)'!AU$1, P!$A$1:$AK$1, 0), FALSE)</f>
        <v>94.474941856639106</v>
      </c>
      <c r="AV478">
        <f t="shared" si="252"/>
        <v>460</v>
      </c>
      <c r="AW478">
        <f>VLOOKUP($A478, P!$A$2:$AK$1048576, MATCH('HOF Meter (RP)'!AW$1, P!$A$1:$AK$1, 0), FALSE)</f>
        <v>0</v>
      </c>
      <c r="AX478">
        <f t="shared" si="253"/>
        <v>1</v>
      </c>
      <c r="AY478">
        <f>VLOOKUP($A478, P!$A$2:$AK$1048576, MATCH('HOF Meter (RP)'!AY$1, P!$A$1:$AK$1, 0), FALSE)</f>
        <v>-0.19379913032609</v>
      </c>
      <c r="AZ478">
        <f t="shared" si="254"/>
        <v>534</v>
      </c>
      <c r="BA478">
        <f>VLOOKUP($A478, P!$A$2:$AK$1048576, MATCH('HOF Meter (RP)'!BA$1, P!$A$1:$AK$1, 0), FALSE)</f>
        <v>112.028054227575</v>
      </c>
      <c r="BB478" s="9">
        <f t="shared" si="255"/>
        <v>490</v>
      </c>
      <c r="BC478">
        <f>VLOOKUP($A478, P!$A$2:$AK$1048576, MATCH('HOF Meter (RP)'!BC$1, P!$A$1:$AK$1, 0), FALSE)</f>
        <v>118.131858081063</v>
      </c>
      <c r="BD478" s="9">
        <f t="shared" si="256"/>
        <v>1196</v>
      </c>
      <c r="BE478">
        <f>VLOOKUP($A478, P!$A$2:$AK$1048576, MATCH('HOF Meter (RP)'!BE$1, P!$A$1:$AK$1, 0), FALSE)</f>
        <v>94.401300288999806</v>
      </c>
      <c r="BF478">
        <f t="shared" si="257"/>
        <v>842</v>
      </c>
      <c r="BG478">
        <f>VLOOKUP($A478, P!$A$2:$AK$1048576, MATCH('HOF Meter (RP)'!BG$1, P!$A$1:$AK$1, 0), FALSE)</f>
        <v>95.797463288926906</v>
      </c>
      <c r="BH478" s="9">
        <f t="shared" si="258"/>
        <v>490</v>
      </c>
      <c r="BI478">
        <f>VLOOKUP($A478, P!$A$2:$AK$1048576, MATCH('HOF Meter (RP)'!BI$1, P!$A$1:$AK$1, 0), FALSE)</f>
        <v>101.391562008679</v>
      </c>
      <c r="BJ478" s="9">
        <f t="shared" si="259"/>
        <v>828</v>
      </c>
      <c r="BK478">
        <f>VLOOKUP($A478, P!$A$2:$AK$1048576, MATCH('HOF Meter (RP)'!BK$1, P!$A$1:$AK$1, 0), FALSE)</f>
        <v>0</v>
      </c>
      <c r="BL478">
        <f t="shared" si="260"/>
        <v>718</v>
      </c>
      <c r="BM478" t="str">
        <f>VLOOKUP($A478, P!$A$2:$AK$1048576, MATCH('HOF Meter (RP)'!BM$1, P!$A$1:$AK$1, 0), FALSE)</f>
        <v>Al Worthington</v>
      </c>
      <c r="BN478">
        <f>VLOOKUP($A478, P!$A$2:$AK$1048576, MATCH('HOF Meter (RP)'!BN$1, P!$A$1:$AK$1, 0), FALSE)</f>
        <v>1014260</v>
      </c>
      <c r="BO478">
        <f>VLOOKUP($A478, P!$A$2:$AK$1048576, MATCH('HOF Meter (RP)'!BO$1, P!$A$1:$AK$1, 0), FALSE)</f>
        <v>124584</v>
      </c>
      <c r="BP478" s="10">
        <f t="shared" si="261"/>
        <v>499.8345569847254</v>
      </c>
      <c r="BQ478" s="10">
        <f t="shared" si="264"/>
        <v>-334.39409277568757</v>
      </c>
      <c r="BR478" s="8">
        <f t="shared" si="262"/>
        <v>477</v>
      </c>
      <c r="BS478" s="7">
        <f t="shared" si="263"/>
        <v>10</v>
      </c>
    </row>
    <row r="479" spans="1:71" x14ac:dyDescent="0.45">
      <c r="A479">
        <v>1010201</v>
      </c>
      <c r="B479" t="str">
        <f>VLOOKUP(A479, P!$A$2:$AK$1048576, MATCH('HOF Meter (RP)'!B$1, P!$A$1:$AK$1, 0), FALSE)</f>
        <v>Ron Perranoski</v>
      </c>
      <c r="C479" t="str">
        <f>VLOOKUP($A479, P!$A$2:$AK$1048576, MATCH('HOF Meter (RP)'!C$1, P!$A$1:$AK$1, 0), FALSE)</f>
        <v>RP</v>
      </c>
      <c r="D479" t="str">
        <f>VLOOKUP($A479, P!$A$2:$AK$1048576, MATCH('HOF Meter (RP)'!D$1, P!$A$1:$AK$1, 0), FALSE)</f>
        <v>RP</v>
      </c>
      <c r="E479">
        <f>VLOOKUP($A479, P!$A$2:$AK$1048576, MATCH('HOF Meter (RP)'!E$1, P!$A$1:$AK$1, 0), FALSE)</f>
        <v>0</v>
      </c>
      <c r="F479">
        <f>VLOOKUP($A479, P!$A$2:$AK$1048576, MATCH('HOF Meter (RP)'!F$1, P!$A$1:$AK$1, 0), FALSE)</f>
        <v>0</v>
      </c>
      <c r="G479">
        <f t="shared" si="232"/>
        <v>0</v>
      </c>
      <c r="H479">
        <f>VLOOKUP($A479, P!$A$2:$AK$1048576, MATCH('HOF Meter (RP)'!H$1, P!$A$1:$AK$1, 0), FALSE)</f>
        <v>0</v>
      </c>
      <c r="I479">
        <f>VLOOKUP($A479, P!$A$2:$AK$1048576, MATCH('HOF Meter (RP)'!I$1, P!$A$1:$AK$1, 0), FALSE)</f>
        <v>79</v>
      </c>
      <c r="J479">
        <f t="shared" si="233"/>
        <v>151</v>
      </c>
      <c r="K479">
        <f>VLOOKUP($A479, P!$A$2:$AK$1048576, MATCH('HOF Meter (RP)'!K$1, P!$A$1:$AK$1, 0), FALSE)</f>
        <v>74</v>
      </c>
      <c r="L479">
        <f t="shared" si="234"/>
        <v>188</v>
      </c>
      <c r="M479">
        <f>VLOOKUP($A479, P!$A$2:$AK$1048576, MATCH('HOF Meter (RP)'!M$1, P!$A$1:$AK$1, 0), FALSE)</f>
        <v>0.5163398692810458</v>
      </c>
      <c r="N479" s="9">
        <f t="shared" si="235"/>
        <v>552</v>
      </c>
      <c r="O479">
        <f>VLOOKUP($A479, P!$A$2:$AK$1048576, MATCH('HOF Meter (RP)'!O$1, P!$A$1:$AK$1, 0), FALSE)</f>
        <v>2.7888759569511699</v>
      </c>
      <c r="P479">
        <f t="shared" si="236"/>
        <v>44</v>
      </c>
      <c r="Q479">
        <f>VLOOKUP($A479, P!$A$2:$AK$1048576, MATCH('HOF Meter (RP)'!Q$1, P!$A$1:$AK$1, 0), FALSE)</f>
        <v>737</v>
      </c>
      <c r="R479">
        <f t="shared" si="237"/>
        <v>78</v>
      </c>
      <c r="S479">
        <f>VLOOKUP($A479, P!$A$2:$AK$1048576, MATCH('HOF Meter (RP)'!S$1, P!$A$1:$AK$1, 0), FALSE)</f>
        <v>1</v>
      </c>
      <c r="T479">
        <f t="shared" si="238"/>
        <v>1436</v>
      </c>
      <c r="U479">
        <f>VLOOKUP($A479, P!$A$2:$AK$1048576, MATCH('HOF Meter (RP)'!U$1, P!$A$1:$AK$1, 0), FALSE)</f>
        <v>179</v>
      </c>
      <c r="V479" s="9">
        <f t="shared" si="239"/>
        <v>69</v>
      </c>
      <c r="W479">
        <f>VLOOKUP($A479, P!$A$2:$AK$1048576, MATCH('HOF Meter (RP)'!W$1, P!$A$1:$AK$1, 0), FALSE)</f>
        <v>1174.2</v>
      </c>
      <c r="X479">
        <f t="shared" si="240"/>
        <v>227</v>
      </c>
      <c r="Y479">
        <f>VLOOKUP($A479, P!$A$2:$AK$1048576, MATCH('HOF Meter (RP)'!Y$1, P!$A$1:$AK$1, 0), FALSE)</f>
        <v>5.2636202813886204</v>
      </c>
      <c r="Z479">
        <f t="shared" si="241"/>
        <v>952</v>
      </c>
      <c r="AA479">
        <f>VLOOKUP($A479, P!$A$2:$AK$1048576, MATCH('HOF Meter (RP)'!AA$1, P!$A$1:$AK$1, 0), FALSE)</f>
        <v>3.58569765893722</v>
      </c>
      <c r="AB479">
        <f t="shared" si="242"/>
        <v>951</v>
      </c>
      <c r="AC479">
        <f>VLOOKUP($A479, P!$A$2:$AK$1048576, MATCH('HOF Meter (RP)'!AC$1, P!$A$1:$AK$1, 0), FALSE)</f>
        <v>1.4679487200000001</v>
      </c>
      <c r="AD479">
        <f t="shared" si="243"/>
        <v>1014</v>
      </c>
      <c r="AE479">
        <f>VLOOKUP($A479, P!$A$2:$AK$1048576, MATCH('HOF Meter (RP)'!AE$1, P!$A$1:$AK$1, 0), FALSE)</f>
        <v>0.24210990951224801</v>
      </c>
      <c r="AF479">
        <f t="shared" si="244"/>
        <v>451</v>
      </c>
      <c r="AG479">
        <f>VLOOKUP($A479, P!$A$2:$AK$1048576, MATCH('HOF Meter (RP)'!AG$1, P!$A$1:$AK$1, 0), FALSE)</f>
        <v>1.3322926961625701</v>
      </c>
      <c r="AH479">
        <f t="shared" si="245"/>
        <v>590</v>
      </c>
      <c r="AI479">
        <f>VLOOKUP($A479, P!$A$2:$AK$1048576, MATCH('HOF Meter (RP)'!AI$1, P!$A$1:$AK$1, 0), FALSE)</f>
        <v>3.1749608450643199</v>
      </c>
      <c r="AJ479">
        <f t="shared" si="246"/>
        <v>102</v>
      </c>
      <c r="AK479">
        <f>VLOOKUP($A479, P!$A$2:$AK$1048576, MATCH('HOF Meter (RP)'!AK$1, P!$A$1:$AK$1, 0), FALSE)</f>
        <v>5.9495474365539804</v>
      </c>
      <c r="AL479" s="9">
        <f t="shared" si="247"/>
        <v>605</v>
      </c>
      <c r="AM479">
        <f>VLOOKUP($A479, P!$A$2:$AK$1048576, MATCH('HOF Meter (RP)'!AM$1, P!$A$1:$AK$1, 0), FALSE)</f>
        <v>1.0133788854631205</v>
      </c>
      <c r="AN479">
        <f t="shared" si="248"/>
        <v>1150</v>
      </c>
      <c r="AO479">
        <f>VLOOKUP($A479, P!$A$2:$AK$1048576, MATCH('HOF Meter (RP)'!AO$1, P!$A$1:$AK$1, 0), FALSE)</f>
        <v>0</v>
      </c>
      <c r="AP479">
        <f t="shared" si="249"/>
        <v>533</v>
      </c>
      <c r="AQ479">
        <f>VLOOKUP($A479, P!$A$2:$AK$1048576, MATCH('HOF Meter (RP)'!AQ$1, P!$A$1:$AK$1, 0), FALSE)</f>
        <v>0</v>
      </c>
      <c r="AR479">
        <f t="shared" si="250"/>
        <v>467</v>
      </c>
      <c r="AS479">
        <f>VLOOKUP($A479, P!$A$2:$AK$1048576, MATCH('HOF Meter (RP)'!AS$1, P!$A$1:$AK$1, 0), FALSE)</f>
        <v>81.866773133928703</v>
      </c>
      <c r="AT479" s="9">
        <f t="shared" si="251"/>
        <v>172</v>
      </c>
      <c r="AU479">
        <f>VLOOKUP($A479, P!$A$2:$AK$1048576, MATCH('HOF Meter (RP)'!AU$1, P!$A$1:$AK$1, 0), FALSE)</f>
        <v>93.404215758305796</v>
      </c>
      <c r="AV479">
        <f t="shared" si="252"/>
        <v>397</v>
      </c>
      <c r="AW479">
        <f>VLOOKUP($A479, P!$A$2:$AK$1048576, MATCH('HOF Meter (RP)'!AW$1, P!$A$1:$AK$1, 0), FALSE)</f>
        <v>0</v>
      </c>
      <c r="AX479">
        <f t="shared" si="253"/>
        <v>1</v>
      </c>
      <c r="AY479">
        <f>VLOOKUP($A479, P!$A$2:$AK$1048576, MATCH('HOF Meter (RP)'!AY$1, P!$A$1:$AK$1, 0), FALSE)</f>
        <v>-0.38608488811314601</v>
      </c>
      <c r="AZ479">
        <f t="shared" si="254"/>
        <v>265</v>
      </c>
      <c r="BA479">
        <f>VLOOKUP($A479, P!$A$2:$AK$1048576, MATCH('HOF Meter (RP)'!BA$1, P!$A$1:$AK$1, 0), FALSE)</f>
        <v>92.094941416316303</v>
      </c>
      <c r="BB479" s="9">
        <f t="shared" si="255"/>
        <v>1102</v>
      </c>
      <c r="BC479">
        <f>VLOOKUP($A479, P!$A$2:$AK$1048576, MATCH('HOF Meter (RP)'!BC$1, P!$A$1:$AK$1, 0), FALSE)</f>
        <v>116.232298351133</v>
      </c>
      <c r="BD479" s="9">
        <f t="shared" si="256"/>
        <v>1146</v>
      </c>
      <c r="BE479">
        <f>VLOOKUP($A479, P!$A$2:$AK$1048576, MATCH('HOF Meter (RP)'!BE$1, P!$A$1:$AK$1, 0), FALSE)</f>
        <v>79.1812690316778</v>
      </c>
      <c r="BF479">
        <f t="shared" si="257"/>
        <v>1327</v>
      </c>
      <c r="BG479">
        <f>VLOOKUP($A479, P!$A$2:$AK$1048576, MATCH('HOF Meter (RP)'!BG$1, P!$A$1:$AK$1, 0), FALSE)</f>
        <v>98.965935798543498</v>
      </c>
      <c r="BH479" s="9">
        <f t="shared" si="258"/>
        <v>747</v>
      </c>
      <c r="BI479">
        <f>VLOOKUP($A479, P!$A$2:$AK$1048576, MATCH('HOF Meter (RP)'!BI$1, P!$A$1:$AK$1, 0), FALSE)</f>
        <v>103.652042577448</v>
      </c>
      <c r="BJ479" s="9">
        <f t="shared" si="259"/>
        <v>1048</v>
      </c>
      <c r="BK479">
        <f>VLOOKUP($A479, P!$A$2:$AK$1048576, MATCH('HOF Meter (RP)'!BK$1, P!$A$1:$AK$1, 0), FALSE)</f>
        <v>0</v>
      </c>
      <c r="BL479">
        <f t="shared" si="260"/>
        <v>718</v>
      </c>
      <c r="BM479" t="str">
        <f>VLOOKUP($A479, P!$A$2:$AK$1048576, MATCH('HOF Meter (RP)'!BM$1, P!$A$1:$AK$1, 0), FALSE)</f>
        <v>Ron Perranoski</v>
      </c>
      <c r="BN479">
        <f>VLOOKUP($A479, P!$A$2:$AK$1048576, MATCH('HOF Meter (RP)'!BN$1, P!$A$1:$AK$1, 0), FALSE)</f>
        <v>1010201</v>
      </c>
      <c r="BO479">
        <f>VLOOKUP($A479, P!$A$2:$AK$1048576, MATCH('HOF Meter (RP)'!BO$1, P!$A$1:$AK$1, 0), FALSE)</f>
        <v>120430</v>
      </c>
      <c r="BP479" s="10">
        <f t="shared" si="261"/>
        <v>500.19576552304358</v>
      </c>
      <c r="BQ479" s="10">
        <f t="shared" si="264"/>
        <v>-334.75530131400575</v>
      </c>
      <c r="BR479" s="8">
        <f t="shared" si="262"/>
        <v>478</v>
      </c>
      <c r="BS479" s="7">
        <f t="shared" si="263"/>
        <v>10</v>
      </c>
    </row>
    <row r="480" spans="1:71" x14ac:dyDescent="0.45">
      <c r="A480">
        <v>1010592</v>
      </c>
      <c r="B480" t="str">
        <f>VLOOKUP(A480, P!$A$2:$AK$1048576, MATCH('HOF Meter (RP)'!B$1, P!$A$1:$AK$1, 0), FALSE)</f>
        <v>Mel Queen</v>
      </c>
      <c r="C480" t="str">
        <f>VLOOKUP($A480, P!$A$2:$AK$1048576, MATCH('HOF Meter (RP)'!C$1, P!$A$1:$AK$1, 0), FALSE)</f>
        <v>RP</v>
      </c>
      <c r="D480" t="str">
        <f>VLOOKUP($A480, P!$A$2:$AK$1048576, MATCH('HOF Meter (RP)'!D$1, P!$A$1:$AK$1, 0), FALSE)</f>
        <v>RP</v>
      </c>
      <c r="E480">
        <f>VLOOKUP($A480, P!$A$2:$AK$1048576, MATCH('HOF Meter (RP)'!E$1, P!$A$1:$AK$1, 0), FALSE)</f>
        <v>0</v>
      </c>
      <c r="F480">
        <f>VLOOKUP($A480, P!$A$2:$AK$1048576, MATCH('HOF Meter (RP)'!F$1, P!$A$1:$AK$1, 0), FALSE)</f>
        <v>0</v>
      </c>
      <c r="G480">
        <f t="shared" si="232"/>
        <v>0</v>
      </c>
      <c r="H480">
        <f>VLOOKUP($A480, P!$A$2:$AK$1048576, MATCH('HOF Meter (RP)'!H$1, P!$A$1:$AK$1, 0), FALSE)</f>
        <v>0</v>
      </c>
      <c r="I480">
        <f>VLOOKUP($A480, P!$A$2:$AK$1048576, MATCH('HOF Meter (RP)'!I$1, P!$A$1:$AK$1, 0), FALSE)</f>
        <v>20</v>
      </c>
      <c r="J480">
        <f t="shared" si="233"/>
        <v>1303</v>
      </c>
      <c r="K480">
        <f>VLOOKUP($A480, P!$A$2:$AK$1048576, MATCH('HOF Meter (RP)'!K$1, P!$A$1:$AK$1, 0), FALSE)</f>
        <v>17</v>
      </c>
      <c r="L480">
        <f t="shared" si="234"/>
        <v>1556</v>
      </c>
      <c r="M480">
        <f>VLOOKUP($A480, P!$A$2:$AK$1048576, MATCH('HOF Meter (RP)'!M$1, P!$A$1:$AK$1, 0), FALSE)</f>
        <v>0.54054054054054057</v>
      </c>
      <c r="N480" s="9">
        <f t="shared" si="235"/>
        <v>363</v>
      </c>
      <c r="O480">
        <f>VLOOKUP($A480, P!$A$2:$AK$1048576, MATCH('HOF Meter (RP)'!O$1, P!$A$1:$AK$1, 0), FALSE)</f>
        <v>3.14114597648899</v>
      </c>
      <c r="P480">
        <f t="shared" si="236"/>
        <v>147</v>
      </c>
      <c r="Q480">
        <f>VLOOKUP($A480, P!$A$2:$AK$1048576, MATCH('HOF Meter (RP)'!Q$1, P!$A$1:$AK$1, 0), FALSE)</f>
        <v>140</v>
      </c>
      <c r="R480">
        <f t="shared" si="237"/>
        <v>1425</v>
      </c>
      <c r="S480">
        <f>VLOOKUP($A480, P!$A$2:$AK$1048576, MATCH('HOF Meter (RP)'!S$1, P!$A$1:$AK$1, 0), FALSE)</f>
        <v>33</v>
      </c>
      <c r="T480">
        <f t="shared" si="238"/>
        <v>1027</v>
      </c>
      <c r="U480">
        <f>VLOOKUP($A480, P!$A$2:$AK$1048576, MATCH('HOF Meter (RP)'!U$1, P!$A$1:$AK$1, 0), FALSE)</f>
        <v>14</v>
      </c>
      <c r="V480" s="9">
        <f t="shared" si="239"/>
        <v>746</v>
      </c>
      <c r="W480">
        <f>VLOOKUP($A480, P!$A$2:$AK$1048576, MATCH('HOF Meter (RP)'!W$1, P!$A$1:$AK$1, 0), FALSE)</f>
        <v>389.2</v>
      </c>
      <c r="X480">
        <f t="shared" si="240"/>
        <v>1389</v>
      </c>
      <c r="Y480">
        <f>VLOOKUP($A480, P!$A$2:$AK$1048576, MATCH('HOF Meter (RP)'!Y$1, P!$A$1:$AK$1, 0), FALSE)</f>
        <v>7.0675784471002299</v>
      </c>
      <c r="Z480">
        <f t="shared" si="241"/>
        <v>460</v>
      </c>
      <c r="AA480">
        <f>VLOOKUP($A480, P!$A$2:$AK$1048576, MATCH('HOF Meter (RP)'!AA$1, P!$A$1:$AK$1, 0), FALSE)</f>
        <v>3.3028226076317999</v>
      </c>
      <c r="AB480">
        <f t="shared" si="242"/>
        <v>693</v>
      </c>
      <c r="AC480">
        <f>VLOOKUP($A480, P!$A$2:$AK$1048576, MATCH('HOF Meter (RP)'!AC$1, P!$A$1:$AK$1, 0), FALSE)</f>
        <v>2.1398601400000001</v>
      </c>
      <c r="AD480">
        <f t="shared" si="243"/>
        <v>419</v>
      </c>
      <c r="AE480">
        <f>VLOOKUP($A480, P!$A$2:$AK$1048576, MATCH('HOF Meter (RP)'!AE$1, P!$A$1:$AK$1, 0), FALSE)</f>
        <v>0.227951153324287</v>
      </c>
      <c r="AF480">
        <f t="shared" si="244"/>
        <v>175</v>
      </c>
      <c r="AG480">
        <f>VLOOKUP($A480, P!$A$2:$AK$1048576, MATCH('HOF Meter (RP)'!AG$1, P!$A$1:$AK$1, 0), FALSE)</f>
        <v>1.2292556558318799</v>
      </c>
      <c r="AH480">
        <f t="shared" si="245"/>
        <v>171</v>
      </c>
      <c r="AI480">
        <f>VLOOKUP($A480, P!$A$2:$AK$1048576, MATCH('HOF Meter (RP)'!AI$1, P!$A$1:$AK$1, 0), FALSE)</f>
        <v>3.4287812097840198</v>
      </c>
      <c r="AJ480">
        <f t="shared" si="246"/>
        <v>220</v>
      </c>
      <c r="AK480">
        <f>VLOOKUP($A480, P!$A$2:$AK$1048576, MATCH('HOF Meter (RP)'!AK$1, P!$A$1:$AK$1, 0), FALSE)</f>
        <v>3.3324072808027201</v>
      </c>
      <c r="AL480" s="9">
        <f t="shared" si="247"/>
        <v>992</v>
      </c>
      <c r="AM480">
        <f>VLOOKUP($A480, P!$A$2:$AK$1048576, MATCH('HOF Meter (RP)'!AM$1, P!$A$1:$AK$1, 0), FALSE)</f>
        <v>1.7124395070928677</v>
      </c>
      <c r="AN480">
        <f t="shared" si="248"/>
        <v>614</v>
      </c>
      <c r="AO480">
        <f>VLOOKUP($A480, P!$A$2:$AK$1048576, MATCH('HOF Meter (RP)'!AO$1, P!$A$1:$AK$1, 0), FALSE)</f>
        <v>0</v>
      </c>
      <c r="AP480">
        <f t="shared" si="249"/>
        <v>533</v>
      </c>
      <c r="AQ480">
        <f>VLOOKUP($A480, P!$A$2:$AK$1048576, MATCH('HOF Meter (RP)'!AQ$1, P!$A$1:$AK$1, 0), FALSE)</f>
        <v>0</v>
      </c>
      <c r="AR480">
        <f t="shared" si="250"/>
        <v>467</v>
      </c>
      <c r="AS480">
        <f>VLOOKUP($A480, P!$A$2:$AK$1048576, MATCH('HOF Meter (RP)'!AS$1, P!$A$1:$AK$1, 0), FALSE)</f>
        <v>91.442014392113293</v>
      </c>
      <c r="AT480" s="9">
        <f t="shared" si="251"/>
        <v>441</v>
      </c>
      <c r="AU480">
        <f>VLOOKUP($A480, P!$A$2:$AK$1048576, MATCH('HOF Meter (RP)'!AU$1, P!$A$1:$AK$1, 0), FALSE)</f>
        <v>100.250528253493</v>
      </c>
      <c r="AV480">
        <f t="shared" si="252"/>
        <v>811</v>
      </c>
      <c r="AW480">
        <f>VLOOKUP($A480, P!$A$2:$AK$1048576, MATCH('HOF Meter (RP)'!AW$1, P!$A$1:$AK$1, 0), FALSE)</f>
        <v>0</v>
      </c>
      <c r="AX480">
        <f t="shared" si="253"/>
        <v>1</v>
      </c>
      <c r="AY480">
        <f>VLOOKUP($A480, P!$A$2:$AK$1048576, MATCH('HOF Meter (RP)'!AY$1, P!$A$1:$AK$1, 0), FALSE)</f>
        <v>-0.28763523329503699</v>
      </c>
      <c r="AZ480">
        <f t="shared" si="254"/>
        <v>402</v>
      </c>
      <c r="BA480">
        <f>VLOOKUP($A480, P!$A$2:$AK$1048576, MATCH('HOF Meter (RP)'!BA$1, P!$A$1:$AK$1, 0), FALSE)</f>
        <v>123.640773967417</v>
      </c>
      <c r="BB480" s="9">
        <f t="shared" si="255"/>
        <v>261</v>
      </c>
      <c r="BC480">
        <f>VLOOKUP($A480, P!$A$2:$AK$1048576, MATCH('HOF Meter (RP)'!BC$1, P!$A$1:$AK$1, 0), FALSE)</f>
        <v>106.54568529401401</v>
      </c>
      <c r="BD480" s="9">
        <f t="shared" si="256"/>
        <v>876</v>
      </c>
      <c r="BE480">
        <f>VLOOKUP($A480, P!$A$2:$AK$1048576, MATCH('HOF Meter (RP)'!BE$1, P!$A$1:$AK$1, 0), FALSE)</f>
        <v>114.771025410354</v>
      </c>
      <c r="BF480">
        <f t="shared" si="257"/>
        <v>350</v>
      </c>
      <c r="BG480">
        <f>VLOOKUP($A480, P!$A$2:$AK$1048576, MATCH('HOF Meter (RP)'!BG$1, P!$A$1:$AK$1, 0), FALSE)</f>
        <v>93.943457697840003</v>
      </c>
      <c r="BH480" s="9">
        <f t="shared" si="258"/>
        <v>364</v>
      </c>
      <c r="BI480">
        <f>VLOOKUP($A480, P!$A$2:$AK$1048576, MATCH('HOF Meter (RP)'!BI$1, P!$A$1:$AK$1, 0), FALSE)</f>
        <v>96.605211528740298</v>
      </c>
      <c r="BJ480" s="9">
        <f t="shared" si="259"/>
        <v>407</v>
      </c>
      <c r="BK480">
        <f>VLOOKUP($A480, P!$A$2:$AK$1048576, MATCH('HOF Meter (RP)'!BK$1, P!$A$1:$AK$1, 0), FALSE)</f>
        <v>0</v>
      </c>
      <c r="BL480">
        <f t="shared" si="260"/>
        <v>718</v>
      </c>
      <c r="BM480" t="str">
        <f>VLOOKUP($A480, P!$A$2:$AK$1048576, MATCH('HOF Meter (RP)'!BM$1, P!$A$1:$AK$1, 0), FALSE)</f>
        <v>Mel Queen</v>
      </c>
      <c r="BN480">
        <f>VLOOKUP($A480, P!$A$2:$AK$1048576, MATCH('HOF Meter (RP)'!BN$1, P!$A$1:$AK$1, 0), FALSE)</f>
        <v>1010592</v>
      </c>
      <c r="BO480">
        <f>VLOOKUP($A480, P!$A$2:$AK$1048576, MATCH('HOF Meter (RP)'!BO$1, P!$A$1:$AK$1, 0), FALSE)</f>
        <v>120826</v>
      </c>
      <c r="BP480" s="10">
        <f t="shared" si="261"/>
        <v>501.68315047630017</v>
      </c>
      <c r="BQ480" s="10">
        <f t="shared" si="264"/>
        <v>-336.24268626726234</v>
      </c>
      <c r="BR480" s="8">
        <f t="shared" si="262"/>
        <v>479</v>
      </c>
      <c r="BS480" s="7">
        <f t="shared" si="263"/>
        <v>10</v>
      </c>
    </row>
    <row r="481" spans="1:71" x14ac:dyDescent="0.45">
      <c r="A481">
        <v>1009320</v>
      </c>
      <c r="B481" t="str">
        <f>VLOOKUP(A481, P!$A$2:$AK$1048576, MATCH('HOF Meter (RP)'!B$1, P!$A$1:$AK$1, 0), FALSE)</f>
        <v>Red Munger</v>
      </c>
      <c r="C481" t="str">
        <f>VLOOKUP($A481, P!$A$2:$AK$1048576, MATCH('HOF Meter (RP)'!C$1, P!$A$1:$AK$1, 0), FALSE)</f>
        <v>RP</v>
      </c>
      <c r="D481" t="str">
        <f>VLOOKUP($A481, P!$A$2:$AK$1048576, MATCH('HOF Meter (RP)'!D$1, P!$A$1:$AK$1, 0), FALSE)</f>
        <v>SP</v>
      </c>
      <c r="E481">
        <f>VLOOKUP($A481, P!$A$2:$AK$1048576, MATCH('HOF Meter (RP)'!E$1, P!$A$1:$AK$1, 0), FALSE)</f>
        <v>0</v>
      </c>
      <c r="F481">
        <f>VLOOKUP($A481, P!$A$2:$AK$1048576, MATCH('HOF Meter (RP)'!F$1, P!$A$1:$AK$1, 0), FALSE)</f>
        <v>0</v>
      </c>
      <c r="G481">
        <f t="shared" si="232"/>
        <v>0</v>
      </c>
      <c r="H481">
        <f>VLOOKUP($A481, P!$A$2:$AK$1048576, MATCH('HOF Meter (RP)'!H$1, P!$A$1:$AK$1, 0), FALSE)</f>
        <v>0</v>
      </c>
      <c r="I481">
        <f>VLOOKUP($A481, P!$A$2:$AK$1048576, MATCH('HOF Meter (RP)'!I$1, P!$A$1:$AK$1, 0), FALSE)</f>
        <v>77</v>
      </c>
      <c r="J481">
        <f t="shared" si="233"/>
        <v>158</v>
      </c>
      <c r="K481">
        <f>VLOOKUP($A481, P!$A$2:$AK$1048576, MATCH('HOF Meter (RP)'!K$1, P!$A$1:$AK$1, 0), FALSE)</f>
        <v>56</v>
      </c>
      <c r="L481">
        <f t="shared" si="234"/>
        <v>341</v>
      </c>
      <c r="M481">
        <f>VLOOKUP($A481, P!$A$2:$AK$1048576, MATCH('HOF Meter (RP)'!M$1, P!$A$1:$AK$1, 0), FALSE)</f>
        <v>0.57894736842105265</v>
      </c>
      <c r="N481" s="9">
        <f t="shared" si="235"/>
        <v>164</v>
      </c>
      <c r="O481">
        <f>VLOOKUP($A481, P!$A$2:$AK$1048576, MATCH('HOF Meter (RP)'!O$1, P!$A$1:$AK$1, 0), FALSE)</f>
        <v>3.8309823149500399</v>
      </c>
      <c r="P481">
        <f t="shared" si="236"/>
        <v>698</v>
      </c>
      <c r="Q481">
        <f>VLOOKUP($A481, P!$A$2:$AK$1048576, MATCH('HOF Meter (RP)'!Q$1, P!$A$1:$AK$1, 0), FALSE)</f>
        <v>273</v>
      </c>
      <c r="R481">
        <f t="shared" si="237"/>
        <v>910</v>
      </c>
      <c r="S481">
        <f>VLOOKUP($A481, P!$A$2:$AK$1048576, MATCH('HOF Meter (RP)'!S$1, P!$A$1:$AK$1, 0), FALSE)</f>
        <v>161</v>
      </c>
      <c r="T481">
        <f t="shared" si="238"/>
        <v>135</v>
      </c>
      <c r="U481">
        <f>VLOOKUP($A481, P!$A$2:$AK$1048576, MATCH('HOF Meter (RP)'!U$1, P!$A$1:$AK$1, 0), FALSE)</f>
        <v>12</v>
      </c>
      <c r="V481" s="9">
        <f t="shared" si="239"/>
        <v>807</v>
      </c>
      <c r="W481">
        <f>VLOOKUP($A481, P!$A$2:$AK$1048576, MATCH('HOF Meter (RP)'!W$1, P!$A$1:$AK$1, 0), FALSE)</f>
        <v>1228.2</v>
      </c>
      <c r="X481">
        <f t="shared" si="240"/>
        <v>202</v>
      </c>
      <c r="Y481">
        <f>VLOOKUP($A481, P!$A$2:$AK$1048576, MATCH('HOF Meter (RP)'!Y$1, P!$A$1:$AK$1, 0), FALSE)</f>
        <v>4.1313078883973597</v>
      </c>
      <c r="Z481">
        <f t="shared" si="241"/>
        <v>1289</v>
      </c>
      <c r="AA481">
        <f>VLOOKUP($A481, P!$A$2:$AK$1048576, MATCH('HOF Meter (RP)'!AA$1, P!$A$1:$AK$1, 0), FALSE)</f>
        <v>3.6625069932600698</v>
      </c>
      <c r="AB481">
        <f t="shared" si="242"/>
        <v>1017</v>
      </c>
      <c r="AC481">
        <f>VLOOKUP($A481, P!$A$2:$AK$1048576, MATCH('HOF Meter (RP)'!AC$1, P!$A$1:$AK$1, 0), FALSE)</f>
        <v>1.1279999999999999</v>
      </c>
      <c r="AD481">
        <f t="shared" si="243"/>
        <v>1331</v>
      </c>
      <c r="AE481">
        <f>VLOOKUP($A481, P!$A$2:$AK$1048576, MATCH('HOF Meter (RP)'!AE$1, P!$A$1:$AK$1, 0), FALSE)</f>
        <v>0.26025963149078701</v>
      </c>
      <c r="AF481">
        <f t="shared" si="244"/>
        <v>1027</v>
      </c>
      <c r="AG481">
        <f>VLOOKUP($A481, P!$A$2:$AK$1048576, MATCH('HOF Meter (RP)'!AG$1, P!$A$1:$AK$1, 0), FALSE)</f>
        <v>1.41861104205607</v>
      </c>
      <c r="AH481">
        <f t="shared" si="245"/>
        <v>1059</v>
      </c>
      <c r="AI481">
        <f>VLOOKUP($A481, P!$A$2:$AK$1048576, MATCH('HOF Meter (RP)'!AI$1, P!$A$1:$AK$1, 0), FALSE)</f>
        <v>3.8331199782797101</v>
      </c>
      <c r="AJ481">
        <f t="shared" si="246"/>
        <v>603</v>
      </c>
      <c r="AK481">
        <f>VLOOKUP($A481, P!$A$2:$AK$1048576, MATCH('HOF Meter (RP)'!AK$1, P!$A$1:$AK$1, 0), FALSE)</f>
        <v>16.3617126196622</v>
      </c>
      <c r="AL481" s="9">
        <f t="shared" si="247"/>
        <v>117</v>
      </c>
      <c r="AM481">
        <f>VLOOKUP($A481, P!$A$2:$AK$1048576, MATCH('HOF Meter (RP)'!AM$1, P!$A$1:$AK$1, 0), FALSE)</f>
        <v>2.6643401106761435</v>
      </c>
      <c r="AN481">
        <f t="shared" si="248"/>
        <v>178</v>
      </c>
      <c r="AO481">
        <f>VLOOKUP($A481, P!$A$2:$AK$1048576, MATCH('HOF Meter (RP)'!AO$1, P!$A$1:$AK$1, 0), FALSE)</f>
        <v>0</v>
      </c>
      <c r="AP481">
        <f t="shared" si="249"/>
        <v>533</v>
      </c>
      <c r="AQ481">
        <f>VLOOKUP($A481, P!$A$2:$AK$1048576, MATCH('HOF Meter (RP)'!AQ$1, P!$A$1:$AK$1, 0), FALSE)</f>
        <v>0</v>
      </c>
      <c r="AR481">
        <f t="shared" si="250"/>
        <v>467</v>
      </c>
      <c r="AS481">
        <f>VLOOKUP($A481, P!$A$2:$AK$1048576, MATCH('HOF Meter (RP)'!AS$1, P!$A$1:$AK$1, 0), FALSE)</f>
        <v>96.954257464842101</v>
      </c>
      <c r="AT481" s="9">
        <f t="shared" si="251"/>
        <v>700</v>
      </c>
      <c r="AU481">
        <f>VLOOKUP($A481, P!$A$2:$AK$1048576, MATCH('HOF Meter (RP)'!AU$1, P!$A$1:$AK$1, 0), FALSE)</f>
        <v>93.899380870240094</v>
      </c>
      <c r="AV481">
        <f t="shared" si="252"/>
        <v>428</v>
      </c>
      <c r="AW481">
        <f>VLOOKUP($A481, P!$A$2:$AK$1048576, MATCH('HOF Meter (RP)'!AW$1, P!$A$1:$AK$1, 0), FALSE)</f>
        <v>0</v>
      </c>
      <c r="AX481">
        <f t="shared" si="253"/>
        <v>1</v>
      </c>
      <c r="AY481">
        <f>VLOOKUP($A481, P!$A$2:$AK$1048576, MATCH('HOF Meter (RP)'!AY$1, P!$A$1:$AK$1, 0), FALSE)</f>
        <v>-2.1376633296696901E-3</v>
      </c>
      <c r="AZ481">
        <f t="shared" si="254"/>
        <v>895</v>
      </c>
      <c r="BA481">
        <f>VLOOKUP($A481, P!$A$2:$AK$1048576, MATCH('HOF Meter (RP)'!BA$1, P!$A$1:$AK$1, 0), FALSE)</f>
        <v>110.710872912535</v>
      </c>
      <c r="BB481" s="9">
        <f t="shared" si="255"/>
        <v>526</v>
      </c>
      <c r="BC481">
        <f>VLOOKUP($A481, P!$A$2:$AK$1048576, MATCH('HOF Meter (RP)'!BC$1, P!$A$1:$AK$1, 0), FALSE)</f>
        <v>104.45463448681301</v>
      </c>
      <c r="BD481" s="9">
        <f t="shared" si="256"/>
        <v>808</v>
      </c>
      <c r="BE481">
        <f>VLOOKUP($A481, P!$A$2:$AK$1048576, MATCH('HOF Meter (RP)'!BE$1, P!$A$1:$AK$1, 0), FALSE)</f>
        <v>106.05629219558099</v>
      </c>
      <c r="BF481">
        <f t="shared" si="257"/>
        <v>513</v>
      </c>
      <c r="BG481">
        <f>VLOOKUP($A481, P!$A$2:$AK$1048576, MATCH('HOF Meter (RP)'!BG$1, P!$A$1:$AK$1, 0), FALSE)</f>
        <v>101.23461399937101</v>
      </c>
      <c r="BH481" s="9">
        <f t="shared" si="258"/>
        <v>966</v>
      </c>
      <c r="BI481">
        <f>VLOOKUP($A481, P!$A$2:$AK$1048576, MATCH('HOF Meter (RP)'!BI$1, P!$A$1:$AK$1, 0), FALSE)</f>
        <v>102.096394064378</v>
      </c>
      <c r="BJ481" s="9">
        <f t="shared" si="259"/>
        <v>908</v>
      </c>
      <c r="BK481">
        <f>VLOOKUP($A481, P!$A$2:$AK$1048576, MATCH('HOF Meter (RP)'!BK$1, P!$A$1:$AK$1, 0), FALSE)</f>
        <v>0</v>
      </c>
      <c r="BL481">
        <f t="shared" si="260"/>
        <v>718</v>
      </c>
      <c r="BM481" t="str">
        <f>VLOOKUP($A481, P!$A$2:$AK$1048576, MATCH('HOF Meter (RP)'!BM$1, P!$A$1:$AK$1, 0), FALSE)</f>
        <v>Red Munger</v>
      </c>
      <c r="BN481">
        <f>VLOOKUP($A481, P!$A$2:$AK$1048576, MATCH('HOF Meter (RP)'!BN$1, P!$A$1:$AK$1, 0), FALSE)</f>
        <v>1009320</v>
      </c>
      <c r="BO481">
        <f>VLOOKUP($A481, P!$A$2:$AK$1048576, MATCH('HOF Meter (RP)'!BO$1, P!$A$1:$AK$1, 0), FALSE)</f>
        <v>119517</v>
      </c>
      <c r="BP481" s="10">
        <f t="shared" si="261"/>
        <v>502.12017388467967</v>
      </c>
      <c r="BQ481" s="10">
        <f t="shared" si="264"/>
        <v>-336.67970967564185</v>
      </c>
      <c r="BR481" s="8">
        <f t="shared" si="262"/>
        <v>480</v>
      </c>
      <c r="BS481" s="7">
        <f t="shared" si="263"/>
        <v>10</v>
      </c>
    </row>
    <row r="482" spans="1:71" x14ac:dyDescent="0.45">
      <c r="A482">
        <v>1005747</v>
      </c>
      <c r="B482" t="str">
        <f>VLOOKUP(A482, P!$A$2:$AK$1048576, MATCH('HOF Meter (RP)'!B$1, P!$A$1:$AK$1, 0), FALSE)</f>
        <v>Joe Hesketh</v>
      </c>
      <c r="C482" t="str">
        <f>VLOOKUP($A482, P!$A$2:$AK$1048576, MATCH('HOF Meter (RP)'!C$1, P!$A$1:$AK$1, 0), FALSE)</f>
        <v>RP</v>
      </c>
      <c r="D482" t="str">
        <f>VLOOKUP($A482, P!$A$2:$AK$1048576, MATCH('HOF Meter (RP)'!D$1, P!$A$1:$AK$1, 0), FALSE)</f>
        <v>RP</v>
      </c>
      <c r="E482">
        <f>VLOOKUP($A482, P!$A$2:$AK$1048576, MATCH('HOF Meter (RP)'!E$1, P!$A$1:$AK$1, 0), FALSE)</f>
        <v>0</v>
      </c>
      <c r="F482">
        <f>VLOOKUP($A482, P!$A$2:$AK$1048576, MATCH('HOF Meter (RP)'!F$1, P!$A$1:$AK$1, 0), FALSE)</f>
        <v>0</v>
      </c>
      <c r="G482">
        <f t="shared" si="232"/>
        <v>0</v>
      </c>
      <c r="H482">
        <f>VLOOKUP($A482, P!$A$2:$AK$1048576, MATCH('HOF Meter (RP)'!H$1, P!$A$1:$AK$1, 0), FALSE)</f>
        <v>0</v>
      </c>
      <c r="I482">
        <f>VLOOKUP($A482, P!$A$2:$AK$1048576, MATCH('HOF Meter (RP)'!I$1, P!$A$1:$AK$1, 0), FALSE)</f>
        <v>60</v>
      </c>
      <c r="J482">
        <f t="shared" si="233"/>
        <v>284</v>
      </c>
      <c r="K482">
        <f>VLOOKUP($A482, P!$A$2:$AK$1048576, MATCH('HOF Meter (RP)'!K$1, P!$A$1:$AK$1, 0), FALSE)</f>
        <v>47</v>
      </c>
      <c r="L482">
        <f t="shared" si="234"/>
        <v>485</v>
      </c>
      <c r="M482">
        <f>VLOOKUP($A482, P!$A$2:$AK$1048576, MATCH('HOF Meter (RP)'!M$1, P!$A$1:$AK$1, 0), FALSE)</f>
        <v>0.56074766355140182</v>
      </c>
      <c r="N482" s="9">
        <f t="shared" si="235"/>
        <v>252</v>
      </c>
      <c r="O482">
        <f>VLOOKUP($A482, P!$A$2:$AK$1048576, MATCH('HOF Meter (RP)'!O$1, P!$A$1:$AK$1, 0), FALSE)</f>
        <v>3.7809358908395998</v>
      </c>
      <c r="P482">
        <f t="shared" si="236"/>
        <v>631</v>
      </c>
      <c r="Q482">
        <f>VLOOKUP($A482, P!$A$2:$AK$1048576, MATCH('HOF Meter (RP)'!Q$1, P!$A$1:$AK$1, 0), FALSE)</f>
        <v>339</v>
      </c>
      <c r="R482">
        <f t="shared" si="237"/>
        <v>687</v>
      </c>
      <c r="S482">
        <f>VLOOKUP($A482, P!$A$2:$AK$1048576, MATCH('HOF Meter (RP)'!S$1, P!$A$1:$AK$1, 0), FALSE)</f>
        <v>114</v>
      </c>
      <c r="T482">
        <f t="shared" si="238"/>
        <v>237</v>
      </c>
      <c r="U482">
        <f>VLOOKUP($A482, P!$A$2:$AK$1048576, MATCH('HOF Meter (RP)'!U$1, P!$A$1:$AK$1, 0), FALSE)</f>
        <v>21</v>
      </c>
      <c r="V482" s="9">
        <f t="shared" si="239"/>
        <v>593</v>
      </c>
      <c r="W482">
        <f>VLOOKUP($A482, P!$A$2:$AK$1048576, MATCH('HOF Meter (RP)'!W$1, P!$A$1:$AK$1, 0), FALSE)</f>
        <v>961.2</v>
      </c>
      <c r="X482">
        <f t="shared" si="240"/>
        <v>338</v>
      </c>
      <c r="Y482">
        <f>VLOOKUP($A482, P!$A$2:$AK$1048576, MATCH('HOF Meter (RP)'!Y$1, P!$A$1:$AK$1, 0), FALSE)</f>
        <v>6.7944541008652299</v>
      </c>
      <c r="Z482">
        <f t="shared" si="241"/>
        <v>528</v>
      </c>
      <c r="AA482">
        <f>VLOOKUP($A482, P!$A$2:$AK$1048576, MATCH('HOF Meter (RP)'!AA$1, P!$A$1:$AK$1, 0), FALSE)</f>
        <v>3.5376083335083401</v>
      </c>
      <c r="AB482">
        <f t="shared" si="242"/>
        <v>905</v>
      </c>
      <c r="AC482">
        <f>VLOOKUP($A482, P!$A$2:$AK$1048576, MATCH('HOF Meter (RP)'!AC$1, P!$A$1:$AK$1, 0), FALSE)</f>
        <v>1.9206349199999999</v>
      </c>
      <c r="AD482">
        <f t="shared" si="243"/>
        <v>581</v>
      </c>
      <c r="AE482">
        <f>VLOOKUP($A482, P!$A$2:$AK$1048576, MATCH('HOF Meter (RP)'!AE$1, P!$A$1:$AK$1, 0), FALSE)</f>
        <v>0.25415995705850702</v>
      </c>
      <c r="AF482">
        <f t="shared" si="244"/>
        <v>804</v>
      </c>
      <c r="AG482">
        <f>VLOOKUP($A482, P!$A$2:$AK$1048576, MATCH('HOF Meter (RP)'!AG$1, P!$A$1:$AK$1, 0), FALSE)</f>
        <v>1.3778162968543599</v>
      </c>
      <c r="AH482">
        <f t="shared" si="245"/>
        <v>831</v>
      </c>
      <c r="AI482">
        <f>VLOOKUP($A482, P!$A$2:$AK$1048576, MATCH('HOF Meter (RP)'!AI$1, P!$A$1:$AK$1, 0), FALSE)</f>
        <v>3.67819668971394</v>
      </c>
      <c r="AJ482">
        <f t="shared" si="246"/>
        <v>417</v>
      </c>
      <c r="AK482">
        <f>VLOOKUP($A482, P!$A$2:$AK$1048576, MATCH('HOF Meter (RP)'!AK$1, P!$A$1:$AK$1, 0), FALSE)</f>
        <v>12.0314222387969</v>
      </c>
      <c r="AL482" s="9">
        <f t="shared" si="247"/>
        <v>222</v>
      </c>
      <c r="AM482">
        <f>VLOOKUP($A482, P!$A$2:$AK$1048576, MATCH('HOF Meter (RP)'!AM$1, P!$A$1:$AK$1, 0), FALSE)</f>
        <v>2.5034170284637742</v>
      </c>
      <c r="AN482">
        <f t="shared" si="248"/>
        <v>217</v>
      </c>
      <c r="AO482">
        <f>VLOOKUP($A482, P!$A$2:$AK$1048576, MATCH('HOF Meter (RP)'!AO$1, P!$A$1:$AK$1, 0), FALSE)</f>
        <v>-0.69740178063511804</v>
      </c>
      <c r="AP482">
        <f t="shared" si="249"/>
        <v>1251</v>
      </c>
      <c r="AQ482">
        <f>VLOOKUP($A482, P!$A$2:$AK$1048576, MATCH('HOF Meter (RP)'!AQ$1, P!$A$1:$AK$1, 0), FALSE)</f>
        <v>2.9447351024616899</v>
      </c>
      <c r="AR482">
        <f t="shared" si="250"/>
        <v>66</v>
      </c>
      <c r="AS482">
        <f>VLOOKUP($A482, P!$A$2:$AK$1048576, MATCH('HOF Meter (RP)'!AS$1, P!$A$1:$AK$1, 0), FALSE)</f>
        <v>93.9200158691729</v>
      </c>
      <c r="AT482" s="9">
        <f t="shared" si="251"/>
        <v>556</v>
      </c>
      <c r="AU482">
        <f>VLOOKUP($A482, P!$A$2:$AK$1048576, MATCH('HOF Meter (RP)'!AU$1, P!$A$1:$AK$1, 0), FALSE)</f>
        <v>93.166275787259906</v>
      </c>
      <c r="AV482">
        <f t="shared" si="252"/>
        <v>384</v>
      </c>
      <c r="AW482">
        <f>VLOOKUP($A482, P!$A$2:$AK$1048576, MATCH('HOF Meter (RP)'!AW$1, P!$A$1:$AK$1, 0), FALSE)</f>
        <v>0</v>
      </c>
      <c r="AX482">
        <f t="shared" si="253"/>
        <v>1</v>
      </c>
      <c r="AY482">
        <f>VLOOKUP($A482, P!$A$2:$AK$1048576, MATCH('HOF Meter (RP)'!AY$1, P!$A$1:$AK$1, 0), FALSE)</f>
        <v>0.10273920112566701</v>
      </c>
      <c r="AZ482">
        <f t="shared" si="254"/>
        <v>1111</v>
      </c>
      <c r="BA482">
        <f>VLOOKUP($A482, P!$A$2:$AK$1048576, MATCH('HOF Meter (RP)'!BA$1, P!$A$1:$AK$1, 0), FALSE)</f>
        <v>118.938320369023</v>
      </c>
      <c r="BB482" s="9">
        <f t="shared" si="255"/>
        <v>350</v>
      </c>
      <c r="BC482">
        <f>VLOOKUP($A482, P!$A$2:$AK$1048576, MATCH('HOF Meter (RP)'!BC$1, P!$A$1:$AK$1, 0), FALSE)</f>
        <v>105.14303677004401</v>
      </c>
      <c r="BD482" s="9">
        <f t="shared" si="256"/>
        <v>829</v>
      </c>
      <c r="BE482">
        <f>VLOOKUP($A482, P!$A$2:$AK$1048576, MATCH('HOF Meter (RP)'!BE$1, P!$A$1:$AK$1, 0), FALSE)</f>
        <v>113.11995040401401</v>
      </c>
      <c r="BF482">
        <f t="shared" si="257"/>
        <v>378</v>
      </c>
      <c r="BG482">
        <f>VLOOKUP($A482, P!$A$2:$AK$1048576, MATCH('HOF Meter (RP)'!BG$1, P!$A$1:$AK$1, 0), FALSE)</f>
        <v>100.422715690754</v>
      </c>
      <c r="BH482" s="9">
        <f t="shared" si="258"/>
        <v>877</v>
      </c>
      <c r="BI482">
        <f>VLOOKUP($A482, P!$A$2:$AK$1048576, MATCH('HOF Meter (RP)'!BI$1, P!$A$1:$AK$1, 0), FALSE)</f>
        <v>101.70369189205999</v>
      </c>
      <c r="BJ482" s="9">
        <f t="shared" si="259"/>
        <v>867</v>
      </c>
      <c r="BK482">
        <f>VLOOKUP($A482, P!$A$2:$AK$1048576, MATCH('HOF Meter (RP)'!BK$1, P!$A$1:$AK$1, 0), FALSE)</f>
        <v>59</v>
      </c>
      <c r="BL482">
        <f t="shared" si="260"/>
        <v>74</v>
      </c>
      <c r="BM482" t="str">
        <f>VLOOKUP($A482, P!$A$2:$AK$1048576, MATCH('HOF Meter (RP)'!BM$1, P!$A$1:$AK$1, 0), FALSE)</f>
        <v>Joe Hesketh</v>
      </c>
      <c r="BN482">
        <f>VLOOKUP($A482, P!$A$2:$AK$1048576, MATCH('HOF Meter (RP)'!BN$1, P!$A$1:$AK$1, 0), FALSE)</f>
        <v>1005747</v>
      </c>
      <c r="BO482">
        <f>VLOOKUP($A482, P!$A$2:$AK$1048576, MATCH('HOF Meter (RP)'!BO$1, P!$A$1:$AK$1, 0), FALSE)</f>
        <v>115866</v>
      </c>
      <c r="BP482" s="10">
        <f t="shared" si="261"/>
        <v>502.56302511128041</v>
      </c>
      <c r="BQ482" s="10">
        <f t="shared" si="264"/>
        <v>-337.12256090224258</v>
      </c>
      <c r="BR482" s="8">
        <f t="shared" si="262"/>
        <v>481</v>
      </c>
      <c r="BS482" s="7">
        <f t="shared" si="263"/>
        <v>10</v>
      </c>
    </row>
    <row r="483" spans="1:71" x14ac:dyDescent="0.45">
      <c r="A483">
        <v>1009317</v>
      </c>
      <c r="B483" t="str">
        <f>VLOOKUP(A483, P!$A$2:$AK$1048576, MATCH('HOF Meter (RP)'!B$1, P!$A$1:$AK$1, 0), FALSE)</f>
        <v>Bob Muncrief</v>
      </c>
      <c r="C483" t="str">
        <f>VLOOKUP($A483, P!$A$2:$AK$1048576, MATCH('HOF Meter (RP)'!C$1, P!$A$1:$AK$1, 0), FALSE)</f>
        <v>RP</v>
      </c>
      <c r="D483" t="str">
        <f>VLOOKUP($A483, P!$A$2:$AK$1048576, MATCH('HOF Meter (RP)'!D$1, P!$A$1:$AK$1, 0), FALSE)</f>
        <v>SP</v>
      </c>
      <c r="E483">
        <f>VLOOKUP($A483, P!$A$2:$AK$1048576, MATCH('HOF Meter (RP)'!E$1, P!$A$1:$AK$1, 0), FALSE)</f>
        <v>0</v>
      </c>
      <c r="F483">
        <f>VLOOKUP($A483, P!$A$2:$AK$1048576, MATCH('HOF Meter (RP)'!F$1, P!$A$1:$AK$1, 0), FALSE)</f>
        <v>0</v>
      </c>
      <c r="G483">
        <f t="shared" si="232"/>
        <v>0</v>
      </c>
      <c r="H483">
        <f>VLOOKUP($A483, P!$A$2:$AK$1048576, MATCH('HOF Meter (RP)'!H$1, P!$A$1:$AK$1, 0), FALSE)</f>
        <v>0</v>
      </c>
      <c r="I483">
        <f>VLOOKUP($A483, P!$A$2:$AK$1048576, MATCH('HOF Meter (RP)'!I$1, P!$A$1:$AK$1, 0), FALSE)</f>
        <v>80</v>
      </c>
      <c r="J483">
        <f t="shared" si="233"/>
        <v>143</v>
      </c>
      <c r="K483">
        <f>VLOOKUP($A483, P!$A$2:$AK$1048576, MATCH('HOF Meter (RP)'!K$1, P!$A$1:$AK$1, 0), FALSE)</f>
        <v>82</v>
      </c>
      <c r="L483">
        <f t="shared" si="234"/>
        <v>145</v>
      </c>
      <c r="M483">
        <f>VLOOKUP($A483, P!$A$2:$AK$1048576, MATCH('HOF Meter (RP)'!M$1, P!$A$1:$AK$1, 0), FALSE)</f>
        <v>0.49382716049382713</v>
      </c>
      <c r="N483" s="9">
        <f t="shared" si="235"/>
        <v>730</v>
      </c>
      <c r="O483">
        <f>VLOOKUP($A483, P!$A$2:$AK$1048576, MATCH('HOF Meter (RP)'!O$1, P!$A$1:$AK$1, 0), FALSE)</f>
        <v>3.8020936412800102</v>
      </c>
      <c r="P483">
        <f t="shared" si="236"/>
        <v>661</v>
      </c>
      <c r="Q483">
        <f>VLOOKUP($A483, P!$A$2:$AK$1048576, MATCH('HOF Meter (RP)'!Q$1, P!$A$1:$AK$1, 0), FALSE)</f>
        <v>288</v>
      </c>
      <c r="R483">
        <f t="shared" si="237"/>
        <v>861</v>
      </c>
      <c r="S483">
        <f>VLOOKUP($A483, P!$A$2:$AK$1048576, MATCH('HOF Meter (RP)'!S$1, P!$A$1:$AK$1, 0), FALSE)</f>
        <v>165</v>
      </c>
      <c r="T483">
        <f t="shared" si="238"/>
        <v>122</v>
      </c>
      <c r="U483">
        <f>VLOOKUP($A483, P!$A$2:$AK$1048576, MATCH('HOF Meter (RP)'!U$1, P!$A$1:$AK$1, 0), FALSE)</f>
        <v>9</v>
      </c>
      <c r="V483" s="9">
        <f t="shared" si="239"/>
        <v>935</v>
      </c>
      <c r="W483">
        <f>VLOOKUP($A483, P!$A$2:$AK$1048576, MATCH('HOF Meter (RP)'!W$1, P!$A$1:$AK$1, 0), FALSE)</f>
        <v>1401.1</v>
      </c>
      <c r="X483">
        <f t="shared" si="240"/>
        <v>147</v>
      </c>
      <c r="Y483">
        <f>VLOOKUP($A483, P!$A$2:$AK$1048576, MATCH('HOF Meter (RP)'!Y$1, P!$A$1:$AK$1, 0), FALSE)</f>
        <v>3.3717891244459501</v>
      </c>
      <c r="Z483">
        <f t="shared" si="241"/>
        <v>1468</v>
      </c>
      <c r="AA483">
        <f>VLOOKUP($A483, P!$A$2:$AK$1048576, MATCH('HOF Meter (RP)'!AA$1, P!$A$1:$AK$1, 0), FALSE)</f>
        <v>2.5176025462529799</v>
      </c>
      <c r="AB483">
        <f t="shared" si="242"/>
        <v>197</v>
      </c>
      <c r="AC483">
        <f>VLOOKUP($A483, P!$A$2:$AK$1048576, MATCH('HOF Meter (RP)'!AC$1, P!$A$1:$AK$1, 0), FALSE)</f>
        <v>1.33928571</v>
      </c>
      <c r="AD483">
        <f t="shared" si="243"/>
        <v>1152</v>
      </c>
      <c r="AE483">
        <f>VLOOKUP($A483, P!$A$2:$AK$1048576, MATCH('HOF Meter (RP)'!AE$1, P!$A$1:$AK$1, 0), FALSE)</f>
        <v>0.270275130372235</v>
      </c>
      <c r="AF483">
        <f t="shared" si="244"/>
        <v>1345</v>
      </c>
      <c r="AG483">
        <f>VLOOKUP($A483, P!$A$2:$AK$1048576, MATCH('HOF Meter (RP)'!AG$1, P!$A$1:$AK$1, 0), FALSE)</f>
        <v>1.3522836805978999</v>
      </c>
      <c r="AH483">
        <f t="shared" si="245"/>
        <v>698</v>
      </c>
      <c r="AI483">
        <f>VLOOKUP($A483, P!$A$2:$AK$1048576, MATCH('HOF Meter (RP)'!AI$1, P!$A$1:$AK$1, 0), FALSE)</f>
        <v>3.7602410091239502</v>
      </c>
      <c r="AJ483">
        <f t="shared" si="246"/>
        <v>510</v>
      </c>
      <c r="AK483">
        <f>VLOOKUP($A483, P!$A$2:$AK$1048576, MATCH('HOF Meter (RP)'!AK$1, P!$A$1:$AK$1, 0), FALSE)</f>
        <v>16.59173280932</v>
      </c>
      <c r="AL483" s="9">
        <f t="shared" si="247"/>
        <v>116</v>
      </c>
      <c r="AM483">
        <f>VLOOKUP($A483, P!$A$2:$AK$1048576, MATCH('HOF Meter (RP)'!AM$1, P!$A$1:$AK$1, 0), FALSE)</f>
        <v>2.3683866689486832</v>
      </c>
      <c r="AN483">
        <f t="shared" si="248"/>
        <v>268</v>
      </c>
      <c r="AO483">
        <f>VLOOKUP($A483, P!$A$2:$AK$1048576, MATCH('HOF Meter (RP)'!AO$1, P!$A$1:$AK$1, 0), FALSE)</f>
        <v>0</v>
      </c>
      <c r="AP483">
        <f t="shared" si="249"/>
        <v>533</v>
      </c>
      <c r="AQ483">
        <f>VLOOKUP($A483, P!$A$2:$AK$1048576, MATCH('HOF Meter (RP)'!AQ$1, P!$A$1:$AK$1, 0), FALSE)</f>
        <v>0</v>
      </c>
      <c r="AR483">
        <f t="shared" si="250"/>
        <v>467</v>
      </c>
      <c r="AS483">
        <f>VLOOKUP($A483, P!$A$2:$AK$1048576, MATCH('HOF Meter (RP)'!AS$1, P!$A$1:$AK$1, 0), FALSE)</f>
        <v>100.070626924762</v>
      </c>
      <c r="AT483" s="9">
        <f t="shared" si="251"/>
        <v>857</v>
      </c>
      <c r="AU483">
        <f>VLOOKUP($A483, P!$A$2:$AK$1048576, MATCH('HOF Meter (RP)'!AU$1, P!$A$1:$AK$1, 0), FALSE)</f>
        <v>96.183032120761098</v>
      </c>
      <c r="AV483">
        <f t="shared" si="252"/>
        <v>551</v>
      </c>
      <c r="AW483">
        <f>VLOOKUP($A483, P!$A$2:$AK$1048576, MATCH('HOF Meter (RP)'!AW$1, P!$A$1:$AK$1, 0), FALSE)</f>
        <v>0</v>
      </c>
      <c r="AX483">
        <f t="shared" si="253"/>
        <v>1</v>
      </c>
      <c r="AY483">
        <f>VLOOKUP($A483, P!$A$2:$AK$1048576, MATCH('HOF Meter (RP)'!AY$1, P!$A$1:$AK$1, 0), FALSE)</f>
        <v>4.1852632156057702E-2</v>
      </c>
      <c r="AZ483">
        <f t="shared" si="254"/>
        <v>981</v>
      </c>
      <c r="BA483">
        <f>VLOOKUP($A483, P!$A$2:$AK$1048576, MATCH('HOF Meter (RP)'!BA$1, P!$A$1:$AK$1, 0), FALSE)</f>
        <v>93.218078327186106</v>
      </c>
      <c r="BB483" s="9">
        <f t="shared" si="255"/>
        <v>1054</v>
      </c>
      <c r="BC483">
        <f>VLOOKUP($A483, P!$A$2:$AK$1048576, MATCH('HOF Meter (RP)'!BC$1, P!$A$1:$AK$1, 0), FALSE)</f>
        <v>69.816459808931</v>
      </c>
      <c r="BD483" s="9">
        <f t="shared" si="256"/>
        <v>82</v>
      </c>
      <c r="BE483">
        <f>VLOOKUP($A483, P!$A$2:$AK$1048576, MATCH('HOF Meter (RP)'!BE$1, P!$A$1:$AK$1, 0), FALSE)</f>
        <v>132.46529603023501</v>
      </c>
      <c r="BF483">
        <f t="shared" si="257"/>
        <v>166</v>
      </c>
      <c r="BG483">
        <f>VLOOKUP($A483, P!$A$2:$AK$1048576, MATCH('HOF Meter (RP)'!BG$1, P!$A$1:$AK$1, 0), FALSE)</f>
        <v>106.45667349369199</v>
      </c>
      <c r="BH483" s="9">
        <f t="shared" si="258"/>
        <v>1465</v>
      </c>
      <c r="BI483">
        <f>VLOOKUP($A483, P!$A$2:$AK$1048576, MATCH('HOF Meter (RP)'!BI$1, P!$A$1:$AK$1, 0), FALSE)</f>
        <v>97.466375813816299</v>
      </c>
      <c r="BJ483" s="9">
        <f t="shared" si="259"/>
        <v>478</v>
      </c>
      <c r="BK483">
        <f>VLOOKUP($A483, P!$A$2:$AK$1048576, MATCH('HOF Meter (RP)'!BK$1, P!$A$1:$AK$1, 0), FALSE)</f>
        <v>0</v>
      </c>
      <c r="BL483">
        <f t="shared" si="260"/>
        <v>718</v>
      </c>
      <c r="BM483" t="str">
        <f>VLOOKUP($A483, P!$A$2:$AK$1048576, MATCH('HOF Meter (RP)'!BM$1, P!$A$1:$AK$1, 0), FALSE)</f>
        <v>Bob Muncrief</v>
      </c>
      <c r="BN483">
        <f>VLOOKUP($A483, P!$A$2:$AK$1048576, MATCH('HOF Meter (RP)'!BN$1, P!$A$1:$AK$1, 0), FALSE)</f>
        <v>1009317</v>
      </c>
      <c r="BO483">
        <f>VLOOKUP($A483, P!$A$2:$AK$1048576, MATCH('HOF Meter (RP)'!BO$1, P!$A$1:$AK$1, 0), FALSE)</f>
        <v>119514</v>
      </c>
      <c r="BP483" s="10">
        <f t="shared" si="261"/>
        <v>503.13746621217052</v>
      </c>
      <c r="BQ483" s="10">
        <f t="shared" si="264"/>
        <v>-337.6970020031327</v>
      </c>
      <c r="BR483" s="8">
        <f t="shared" si="262"/>
        <v>482</v>
      </c>
      <c r="BS483" s="7">
        <f t="shared" si="263"/>
        <v>10</v>
      </c>
    </row>
    <row r="484" spans="1:71" x14ac:dyDescent="0.45">
      <c r="A484">
        <v>12988</v>
      </c>
      <c r="B484" t="str">
        <f>VLOOKUP(A484, P!$A$2:$AK$1048576, MATCH('HOF Meter (RP)'!B$1, P!$A$1:$AK$1, 0), FALSE)</f>
        <v>Andrew Chafin</v>
      </c>
      <c r="C484" t="str">
        <f>VLOOKUP($A484, P!$A$2:$AK$1048576, MATCH('HOF Meter (RP)'!C$1, P!$A$1:$AK$1, 0), FALSE)</f>
        <v>RP</v>
      </c>
      <c r="D484" t="str">
        <f>VLOOKUP($A484, P!$A$2:$AK$1048576, MATCH('HOF Meter (RP)'!D$1, P!$A$1:$AK$1, 0), FALSE)</f>
        <v>RP</v>
      </c>
      <c r="E484">
        <f>VLOOKUP($A484, P!$A$2:$AK$1048576, MATCH('HOF Meter (RP)'!E$1, P!$A$1:$AK$1, 0), FALSE)</f>
        <v>0</v>
      </c>
      <c r="F484">
        <f>VLOOKUP($A484, P!$A$2:$AK$1048576, MATCH('HOF Meter (RP)'!F$1, P!$A$1:$AK$1, 0), FALSE)</f>
        <v>0</v>
      </c>
      <c r="G484">
        <f t="shared" si="232"/>
        <v>0</v>
      </c>
      <c r="H484">
        <f>VLOOKUP($A484, P!$A$2:$AK$1048576, MATCH('HOF Meter (RP)'!H$1, P!$A$1:$AK$1, 0), FALSE)</f>
        <v>0</v>
      </c>
      <c r="I484">
        <f>VLOOKUP($A484, P!$A$2:$AK$1048576, MATCH('HOF Meter (RP)'!I$1, P!$A$1:$AK$1, 0), FALSE)</f>
        <v>21</v>
      </c>
      <c r="J484">
        <f t="shared" si="233"/>
        <v>1263</v>
      </c>
      <c r="K484">
        <f>VLOOKUP($A484, P!$A$2:$AK$1048576, MATCH('HOF Meter (RP)'!K$1, P!$A$1:$AK$1, 0), FALSE)</f>
        <v>27</v>
      </c>
      <c r="L484">
        <f t="shared" si="234"/>
        <v>1117</v>
      </c>
      <c r="M484">
        <f>VLOOKUP($A484, P!$A$2:$AK$1048576, MATCH('HOF Meter (RP)'!M$1, P!$A$1:$AK$1, 0), FALSE)</f>
        <v>0.4375</v>
      </c>
      <c r="N484" s="9">
        <f t="shared" si="235"/>
        <v>1223</v>
      </c>
      <c r="O484">
        <f>VLOOKUP($A484, P!$A$2:$AK$1048576, MATCH('HOF Meter (RP)'!O$1, P!$A$1:$AK$1, 0), FALSE)</f>
        <v>3.41705027227726</v>
      </c>
      <c r="P484">
        <f t="shared" si="236"/>
        <v>300</v>
      </c>
      <c r="Q484">
        <f>VLOOKUP($A484, P!$A$2:$AK$1048576, MATCH('HOF Meter (RP)'!Q$1, P!$A$1:$AK$1, 0), FALSE)</f>
        <v>601</v>
      </c>
      <c r="R484">
        <f t="shared" si="237"/>
        <v>196</v>
      </c>
      <c r="S484">
        <f>VLOOKUP($A484, P!$A$2:$AK$1048576, MATCH('HOF Meter (RP)'!S$1, P!$A$1:$AK$1, 0), FALSE)</f>
        <v>3</v>
      </c>
      <c r="T484">
        <f t="shared" si="238"/>
        <v>1379</v>
      </c>
      <c r="U484">
        <f>VLOOKUP($A484, P!$A$2:$AK$1048576, MATCH('HOF Meter (RP)'!U$1, P!$A$1:$AK$1, 0), FALSE)</f>
        <v>20</v>
      </c>
      <c r="V484" s="9">
        <f t="shared" si="239"/>
        <v>616</v>
      </c>
      <c r="W484">
        <f>VLOOKUP($A484, P!$A$2:$AK$1048576, MATCH('HOF Meter (RP)'!W$1, P!$A$1:$AK$1, 0), FALSE)</f>
        <v>508.1</v>
      </c>
      <c r="X484">
        <f t="shared" si="240"/>
        <v>1039</v>
      </c>
      <c r="Y484">
        <f>VLOOKUP($A484, P!$A$2:$AK$1048576, MATCH('HOF Meter (RP)'!Y$1, P!$A$1:$AK$1, 0), FALSE)</f>
        <v>9.8262326482584399</v>
      </c>
      <c r="Z484">
        <f t="shared" si="241"/>
        <v>88</v>
      </c>
      <c r="AA484">
        <f>VLOOKUP($A484, P!$A$2:$AK$1048576, MATCH('HOF Meter (RP)'!AA$1, P!$A$1:$AK$1, 0), FALSE)</f>
        <v>3.8065585934694801</v>
      </c>
      <c r="AB484">
        <f t="shared" si="242"/>
        <v>1116</v>
      </c>
      <c r="AC484">
        <f>VLOOKUP($A484, P!$A$2:$AK$1048576, MATCH('HOF Meter (RP)'!AC$1, P!$A$1:$AK$1, 0), FALSE)</f>
        <v>2.5813953500000002</v>
      </c>
      <c r="AD484">
        <f t="shared" si="243"/>
        <v>191</v>
      </c>
      <c r="AE484">
        <f>VLOOKUP($A484, P!$A$2:$AK$1048576, MATCH('HOF Meter (RP)'!AE$1, P!$A$1:$AK$1, 0), FALSE)</f>
        <v>0.22622779519331199</v>
      </c>
      <c r="AF484">
        <f t="shared" si="244"/>
        <v>152</v>
      </c>
      <c r="AG484">
        <f>VLOOKUP($A484, P!$A$2:$AK$1048576, MATCH('HOF Meter (RP)'!AG$1, P!$A$1:$AK$1, 0), FALSE)</f>
        <v>1.27475450572001</v>
      </c>
      <c r="AH484">
        <f t="shared" si="245"/>
        <v>312</v>
      </c>
      <c r="AI484">
        <f>VLOOKUP($A484, P!$A$2:$AK$1048576, MATCH('HOF Meter (RP)'!AI$1, P!$A$1:$AK$1, 0), FALSE)</f>
        <v>3.2929448217638102</v>
      </c>
      <c r="AJ484">
        <f t="shared" si="246"/>
        <v>154</v>
      </c>
      <c r="AK484">
        <f>VLOOKUP($A484, P!$A$2:$AK$1048576, MATCH('HOF Meter (RP)'!AK$1, P!$A$1:$AK$1, 0), FALSE)</f>
        <v>7.2148980274796397</v>
      </c>
      <c r="AL484" s="9">
        <f t="shared" si="247"/>
        <v>480</v>
      </c>
      <c r="AM484">
        <f>VLOOKUP($A484, P!$A$2:$AK$1048576, MATCH('HOF Meter (RP)'!AM$1, P!$A$1:$AK$1, 0), FALSE)</f>
        <v>2.8399519887737217</v>
      </c>
      <c r="AN484">
        <f t="shared" si="248"/>
        <v>144</v>
      </c>
      <c r="AO484">
        <f>VLOOKUP($A484, P!$A$2:$AK$1048576, MATCH('HOF Meter (RP)'!AO$1, P!$A$1:$AK$1, 0), FALSE)</f>
        <v>4.7968790766317397</v>
      </c>
      <c r="AP484">
        <f t="shared" si="249"/>
        <v>202</v>
      </c>
      <c r="AQ484">
        <f>VLOOKUP($A484, P!$A$2:$AK$1048576, MATCH('HOF Meter (RP)'!AQ$1, P!$A$1:$AK$1, 0), FALSE)</f>
        <v>-0.75047948906531703</v>
      </c>
      <c r="AR484">
        <f t="shared" si="250"/>
        <v>1282</v>
      </c>
      <c r="AS484">
        <f>VLOOKUP($A484, P!$A$2:$AK$1048576, MATCH('HOF Meter (RP)'!AS$1, P!$A$1:$AK$1, 0), FALSE)</f>
        <v>81.030852310087994</v>
      </c>
      <c r="AT484" s="9">
        <f t="shared" si="251"/>
        <v>154</v>
      </c>
      <c r="AU484">
        <f>VLOOKUP($A484, P!$A$2:$AK$1048576, MATCH('HOF Meter (RP)'!AU$1, P!$A$1:$AK$1, 0), FALSE)</f>
        <v>79.722987767417607</v>
      </c>
      <c r="AV484">
        <f t="shared" si="252"/>
        <v>67</v>
      </c>
      <c r="AW484">
        <f>VLOOKUP($A484, P!$A$2:$AK$1048576, MATCH('HOF Meter (RP)'!AW$1, P!$A$1:$AK$1, 0), FALSE)</f>
        <v>3.61064132373129</v>
      </c>
      <c r="AX484">
        <f t="shared" si="253"/>
        <v>1263</v>
      </c>
      <c r="AY484">
        <f>VLOOKUP($A484, P!$A$2:$AK$1048576, MATCH('HOF Meter (RP)'!AY$1, P!$A$1:$AK$1, 0), FALSE)</f>
        <v>0.124105450513446</v>
      </c>
      <c r="AZ484">
        <f t="shared" si="254"/>
        <v>1149</v>
      </c>
      <c r="BA484">
        <f>VLOOKUP($A484, P!$A$2:$AK$1048576, MATCH('HOF Meter (RP)'!BA$1, P!$A$1:$AK$1, 0), FALSE)</f>
        <v>115.324800817059</v>
      </c>
      <c r="BB484" s="9">
        <f t="shared" si="255"/>
        <v>422</v>
      </c>
      <c r="BC484">
        <f>VLOOKUP($A484, P!$A$2:$AK$1048576, MATCH('HOF Meter (RP)'!BC$1, P!$A$1:$AK$1, 0), FALSE)</f>
        <v>119.025407306343</v>
      </c>
      <c r="BD484" s="9">
        <f t="shared" si="256"/>
        <v>1214</v>
      </c>
      <c r="BE484">
        <f>VLOOKUP($A484, P!$A$2:$AK$1048576, MATCH('HOF Meter (RP)'!BE$1, P!$A$1:$AK$1, 0), FALSE)</f>
        <v>97.525930565035097</v>
      </c>
      <c r="BF484">
        <f t="shared" si="257"/>
        <v>731</v>
      </c>
      <c r="BG484">
        <f>VLOOKUP($A484, P!$A$2:$AK$1048576, MATCH('HOF Meter (RP)'!BG$1, P!$A$1:$AK$1, 0), FALSE)</f>
        <v>92.402632449703901</v>
      </c>
      <c r="BH484" s="9">
        <f t="shared" si="258"/>
        <v>272</v>
      </c>
      <c r="BI484">
        <f>VLOOKUP($A484, P!$A$2:$AK$1048576, MATCH('HOF Meter (RP)'!BI$1, P!$A$1:$AK$1, 0), FALSE)</f>
        <v>98.090447598237901</v>
      </c>
      <c r="BJ484" s="9">
        <f t="shared" si="259"/>
        <v>530</v>
      </c>
      <c r="BK484">
        <f>VLOOKUP($A484, P!$A$2:$AK$1048576, MATCH('HOF Meter (RP)'!BK$1, P!$A$1:$AK$1, 0), FALSE)</f>
        <v>1</v>
      </c>
      <c r="BL484">
        <f t="shared" si="260"/>
        <v>683</v>
      </c>
      <c r="BM484" t="str">
        <f>VLOOKUP($A484, P!$A$2:$AK$1048576, MATCH('HOF Meter (RP)'!BM$1, P!$A$1:$AK$1, 0), FALSE)</f>
        <v>Andrew Chafin</v>
      </c>
      <c r="BN484">
        <f>VLOOKUP($A484, P!$A$2:$AK$1048576, MATCH('HOF Meter (RP)'!BN$1, P!$A$1:$AK$1, 0), FALSE)</f>
        <v>12988</v>
      </c>
      <c r="BO484">
        <f>VLOOKUP($A484, P!$A$2:$AK$1048576, MATCH('HOF Meter (RP)'!BO$1, P!$A$1:$AK$1, 0), FALSE)</f>
        <v>605177</v>
      </c>
      <c r="BP484" s="10">
        <f t="shared" si="261"/>
        <v>503.23186117601603</v>
      </c>
      <c r="BQ484" s="10">
        <f t="shared" si="264"/>
        <v>-337.7913969669782</v>
      </c>
      <c r="BR484" s="8">
        <f t="shared" si="262"/>
        <v>483</v>
      </c>
      <c r="BS484" s="7">
        <f t="shared" si="263"/>
        <v>10</v>
      </c>
    </row>
    <row r="485" spans="1:71" x14ac:dyDescent="0.45">
      <c r="A485">
        <v>1014815</v>
      </c>
      <c r="B485" t="str">
        <f>VLOOKUP(A485, P!$A$2:$AK$1048576, MATCH('HOF Meter (RP)'!B$1, P!$A$1:$AK$1, 0), FALSE)</f>
        <v>Spoon Carter</v>
      </c>
      <c r="C485" t="str">
        <f>VLOOKUP($A485, P!$A$2:$AK$1048576, MATCH('HOF Meter (RP)'!C$1, P!$A$1:$AK$1, 0), FALSE)</f>
        <v>RP</v>
      </c>
      <c r="D485" t="str">
        <f>VLOOKUP($A485, P!$A$2:$AK$1048576, MATCH('HOF Meter (RP)'!D$1, P!$A$1:$AK$1, 0), FALSE)</f>
        <v>SP</v>
      </c>
      <c r="E485">
        <f>VLOOKUP($A485, P!$A$2:$AK$1048576, MATCH('HOF Meter (RP)'!E$1, P!$A$1:$AK$1, 0), FALSE)</f>
        <v>0</v>
      </c>
      <c r="F485">
        <f>VLOOKUP($A485, P!$A$2:$AK$1048576, MATCH('HOF Meter (RP)'!F$1, P!$A$1:$AK$1, 0), FALSE)</f>
        <v>0</v>
      </c>
      <c r="G485">
        <f t="shared" si="232"/>
        <v>0</v>
      </c>
      <c r="H485">
        <f>VLOOKUP($A485, P!$A$2:$AK$1048576, MATCH('HOF Meter (RP)'!H$1, P!$A$1:$AK$1, 0), FALSE)</f>
        <v>0</v>
      </c>
      <c r="I485">
        <f>VLOOKUP($A485, P!$A$2:$AK$1048576, MATCH('HOF Meter (RP)'!I$1, P!$A$1:$AK$1, 0), FALSE)</f>
        <v>49</v>
      </c>
      <c r="J485">
        <f t="shared" si="233"/>
        <v>407</v>
      </c>
      <c r="K485">
        <f>VLOOKUP($A485, P!$A$2:$AK$1048576, MATCH('HOF Meter (RP)'!K$1, P!$A$1:$AK$1, 0), FALSE)</f>
        <v>32</v>
      </c>
      <c r="L485">
        <f t="shared" si="234"/>
        <v>920</v>
      </c>
      <c r="M485">
        <f>VLOOKUP($A485, P!$A$2:$AK$1048576, MATCH('HOF Meter (RP)'!M$1, P!$A$1:$AK$1, 0), FALSE)</f>
        <v>0.60493827160493829</v>
      </c>
      <c r="N485" s="9">
        <f t="shared" si="235"/>
        <v>93</v>
      </c>
      <c r="O485">
        <f>VLOOKUP($A485, P!$A$2:$AK$1048576, MATCH('HOF Meter (RP)'!O$1, P!$A$1:$AK$1, 0), FALSE)</f>
        <v>4.81960300641017</v>
      </c>
      <c r="P485">
        <f t="shared" si="236"/>
        <v>1526</v>
      </c>
      <c r="Q485">
        <f>VLOOKUP($A485, P!$A$2:$AK$1048576, MATCH('HOF Meter (RP)'!Q$1, P!$A$1:$AK$1, 0), FALSE)</f>
        <v>134</v>
      </c>
      <c r="R485">
        <f t="shared" si="237"/>
        <v>1453</v>
      </c>
      <c r="S485">
        <f>VLOOKUP($A485, P!$A$2:$AK$1048576, MATCH('HOF Meter (RP)'!S$1, P!$A$1:$AK$1, 0), FALSE)</f>
        <v>78</v>
      </c>
      <c r="T485">
        <f t="shared" si="238"/>
        <v>426</v>
      </c>
      <c r="U485">
        <f>VLOOKUP($A485, P!$A$2:$AK$1048576, MATCH('HOF Meter (RP)'!U$1, P!$A$1:$AK$1, 0), FALSE)</f>
        <v>3</v>
      </c>
      <c r="V485" s="9">
        <f t="shared" si="239"/>
        <v>1337</v>
      </c>
      <c r="W485">
        <f>VLOOKUP($A485, P!$A$2:$AK$1048576, MATCH('HOF Meter (RP)'!W$1, P!$A$1:$AK$1, 0), FALSE)</f>
        <v>704</v>
      </c>
      <c r="X485">
        <f t="shared" si="240"/>
        <v>624</v>
      </c>
      <c r="Y485">
        <f>VLOOKUP($A485, P!$A$2:$AK$1048576, MATCH('HOF Meter (RP)'!Y$1, P!$A$1:$AK$1, 0), FALSE)</f>
        <v>3.87358013512541</v>
      </c>
      <c r="Z485">
        <f t="shared" si="241"/>
        <v>1359</v>
      </c>
      <c r="AA485">
        <f>VLOOKUP($A485, P!$A$2:$AK$1048576, MATCH('HOF Meter (RP)'!AA$1, P!$A$1:$AK$1, 0), FALSE)</f>
        <v>3.15767093523425</v>
      </c>
      <c r="AB485">
        <f t="shared" si="242"/>
        <v>581</v>
      </c>
      <c r="AC485">
        <f>VLOOKUP($A485, P!$A$2:$AK$1048576, MATCH('HOF Meter (RP)'!AC$1, P!$A$1:$AK$1, 0), FALSE)</f>
        <v>1.2267206500000001</v>
      </c>
      <c r="AD485">
        <f t="shared" si="243"/>
        <v>1247</v>
      </c>
      <c r="AE485">
        <f>VLOOKUP($A485, P!$A$2:$AK$1048576, MATCH('HOF Meter (RP)'!AE$1, P!$A$1:$AK$1, 0), FALSE)</f>
        <v>0.28626022194485501</v>
      </c>
      <c r="AF485">
        <f t="shared" si="244"/>
        <v>1633</v>
      </c>
      <c r="AG485">
        <f>VLOOKUP($A485, P!$A$2:$AK$1048576, MATCH('HOF Meter (RP)'!AG$1, P!$A$1:$AK$1, 0), FALSE)</f>
        <v>1.5085229569135199</v>
      </c>
      <c r="AH485">
        <f t="shared" si="245"/>
        <v>1459</v>
      </c>
      <c r="AI485">
        <f>VLOOKUP($A485, P!$A$2:$AK$1048576, MATCH('HOF Meter (RP)'!AI$1, P!$A$1:$AK$1, 0), FALSE)</f>
        <v>3.9066906775539501</v>
      </c>
      <c r="AJ485">
        <f t="shared" si="246"/>
        <v>698</v>
      </c>
      <c r="AK485">
        <f>VLOOKUP($A485, P!$A$2:$AK$1048576, MATCH('HOF Meter (RP)'!AK$1, P!$A$1:$AK$1, 0), FALSE)</f>
        <v>5.7123171258717704</v>
      </c>
      <c r="AL485" s="9">
        <f t="shared" si="247"/>
        <v>629</v>
      </c>
      <c r="AM485">
        <f>VLOOKUP($A485, P!$A$2:$AK$1048576, MATCH('HOF Meter (RP)'!AM$1, P!$A$1:$AK$1, 0), FALSE)</f>
        <v>1.6228173653044802</v>
      </c>
      <c r="AN485">
        <f t="shared" si="248"/>
        <v>683</v>
      </c>
      <c r="AO485">
        <f>VLOOKUP($A485, P!$A$2:$AK$1048576, MATCH('HOF Meter (RP)'!AO$1, P!$A$1:$AK$1, 0), FALSE)</f>
        <v>0</v>
      </c>
      <c r="AP485">
        <f t="shared" si="249"/>
        <v>533</v>
      </c>
      <c r="AQ485">
        <f>VLOOKUP($A485, P!$A$2:$AK$1048576, MATCH('HOF Meter (RP)'!AQ$1, P!$A$1:$AK$1, 0), FALSE)</f>
        <v>0</v>
      </c>
      <c r="AR485">
        <f t="shared" si="250"/>
        <v>467</v>
      </c>
      <c r="AS485">
        <f>VLOOKUP($A485, P!$A$2:$AK$1048576, MATCH('HOF Meter (RP)'!AS$1, P!$A$1:$AK$1, 0), FALSE)</f>
        <v>108.33700190731901</v>
      </c>
      <c r="AT485" s="9">
        <f t="shared" si="251"/>
        <v>1255</v>
      </c>
      <c r="AU485">
        <f>VLOOKUP($A485, P!$A$2:$AK$1048576, MATCH('HOF Meter (RP)'!AU$1, P!$A$1:$AK$1, 0), FALSE)</f>
        <v>105.540272013078</v>
      </c>
      <c r="AV485">
        <f t="shared" si="252"/>
        <v>1163</v>
      </c>
      <c r="AW485">
        <f>VLOOKUP($A485, P!$A$2:$AK$1048576, MATCH('HOF Meter (RP)'!AW$1, P!$A$1:$AK$1, 0), FALSE)</f>
        <v>0</v>
      </c>
      <c r="AX485">
        <f t="shared" si="253"/>
        <v>1</v>
      </c>
      <c r="AY485">
        <f>VLOOKUP($A485, P!$A$2:$AK$1048576, MATCH('HOF Meter (RP)'!AY$1, P!$A$1:$AK$1, 0), FALSE)</f>
        <v>0.91083865297345001</v>
      </c>
      <c r="AZ485">
        <f t="shared" si="254"/>
        <v>1705</v>
      </c>
      <c r="BA485">
        <f>VLOOKUP($A485, P!$A$2:$AK$1048576, MATCH('HOF Meter (RP)'!BA$1, P!$A$1:$AK$1, 0), FALSE)</f>
        <v>85.445624415753898</v>
      </c>
      <c r="BB485" s="9">
        <f t="shared" si="255"/>
        <v>1311</v>
      </c>
      <c r="BC485">
        <f>VLOOKUP($A485, P!$A$2:$AK$1048576, MATCH('HOF Meter (RP)'!BC$1, P!$A$1:$AK$1, 0), FALSE)</f>
        <v>96.915776687606794</v>
      </c>
      <c r="BD485" s="9">
        <f t="shared" si="256"/>
        <v>593</v>
      </c>
      <c r="BE485">
        <f>VLOOKUP($A485, P!$A$2:$AK$1048576, MATCH('HOF Meter (RP)'!BE$1, P!$A$1:$AK$1, 0), FALSE)</f>
        <v>86.381325897710497</v>
      </c>
      <c r="BF485">
        <f t="shared" si="257"/>
        <v>1119</v>
      </c>
      <c r="BG485">
        <f>VLOOKUP($A485, P!$A$2:$AK$1048576, MATCH('HOF Meter (RP)'!BG$1, P!$A$1:$AK$1, 0), FALSE)</f>
        <v>81.097568603157001</v>
      </c>
      <c r="BH485" s="9">
        <f t="shared" si="258"/>
        <v>47</v>
      </c>
      <c r="BI485">
        <f>VLOOKUP($A485, P!$A$2:$AK$1048576, MATCH('HOF Meter (RP)'!BI$1, P!$A$1:$AK$1, 0), FALSE)</f>
        <v>105.319586568978</v>
      </c>
      <c r="BJ485" s="9">
        <f t="shared" si="259"/>
        <v>1174</v>
      </c>
      <c r="BK485">
        <f>VLOOKUP($A485, P!$A$2:$AK$1048576, MATCH('HOF Meter (RP)'!BK$1, P!$A$1:$AK$1, 0), FALSE)</f>
        <v>0</v>
      </c>
      <c r="BL485">
        <f t="shared" si="260"/>
        <v>718</v>
      </c>
      <c r="BM485" t="str">
        <f>VLOOKUP($A485, P!$A$2:$AK$1048576, MATCH('HOF Meter (RP)'!BM$1, P!$A$1:$AK$1, 0), FALSE)</f>
        <v>Spoon Carter</v>
      </c>
      <c r="BN485">
        <f>VLOOKUP($A485, P!$A$2:$AK$1048576, MATCH('HOF Meter (RP)'!BN$1, P!$A$1:$AK$1, 0), FALSE)</f>
        <v>1014815</v>
      </c>
      <c r="BO485">
        <f>VLOOKUP($A485, P!$A$2:$AK$1048576, MATCH('HOF Meter (RP)'!BO$1, P!$A$1:$AK$1, 0), FALSE)</f>
        <v>0</v>
      </c>
      <c r="BP485" s="10">
        <f t="shared" si="261"/>
        <v>504.70953365925953</v>
      </c>
      <c r="BQ485" s="10">
        <f t="shared" si="264"/>
        <v>-339.26906945022171</v>
      </c>
      <c r="BR485" s="8">
        <f t="shared" si="262"/>
        <v>484</v>
      </c>
      <c r="BS485" s="7">
        <f t="shared" si="263"/>
        <v>10</v>
      </c>
    </row>
    <row r="486" spans="1:71" x14ac:dyDescent="0.45">
      <c r="A486">
        <v>502</v>
      </c>
      <c r="B486" t="str">
        <f>VLOOKUP(A486, P!$A$2:$AK$1048576, MATCH('HOF Meter (RP)'!B$1, P!$A$1:$AK$1, 0), FALSE)</f>
        <v>Jamie Walker</v>
      </c>
      <c r="C486" t="str">
        <f>VLOOKUP($A486, P!$A$2:$AK$1048576, MATCH('HOF Meter (RP)'!C$1, P!$A$1:$AK$1, 0), FALSE)</f>
        <v>RP</v>
      </c>
      <c r="D486" t="str">
        <f>VLOOKUP($A486, P!$A$2:$AK$1048576, MATCH('HOF Meter (RP)'!D$1, P!$A$1:$AK$1, 0), FALSE)</f>
        <v>RP</v>
      </c>
      <c r="E486">
        <f>VLOOKUP($A486, P!$A$2:$AK$1048576, MATCH('HOF Meter (RP)'!E$1, P!$A$1:$AK$1, 0), FALSE)</f>
        <v>0</v>
      </c>
      <c r="F486">
        <f>VLOOKUP($A486, P!$A$2:$AK$1048576, MATCH('HOF Meter (RP)'!F$1, P!$A$1:$AK$1, 0), FALSE)</f>
        <v>0</v>
      </c>
      <c r="G486">
        <f t="shared" si="232"/>
        <v>0</v>
      </c>
      <c r="H486">
        <f>VLOOKUP($A486, P!$A$2:$AK$1048576, MATCH('HOF Meter (RP)'!H$1, P!$A$1:$AK$1, 0), FALSE)</f>
        <v>0</v>
      </c>
      <c r="I486">
        <f>VLOOKUP($A486, P!$A$2:$AK$1048576, MATCH('HOF Meter (RP)'!I$1, P!$A$1:$AK$1, 0), FALSE)</f>
        <v>19</v>
      </c>
      <c r="J486">
        <f t="shared" si="233"/>
        <v>1365</v>
      </c>
      <c r="K486">
        <f>VLOOKUP($A486, P!$A$2:$AK$1048576, MATCH('HOF Meter (RP)'!K$1, P!$A$1:$AK$1, 0), FALSE)</f>
        <v>21</v>
      </c>
      <c r="L486">
        <f t="shared" si="234"/>
        <v>1390</v>
      </c>
      <c r="M486">
        <f>VLOOKUP($A486, P!$A$2:$AK$1048576, MATCH('HOF Meter (RP)'!M$1, P!$A$1:$AK$1, 0), FALSE)</f>
        <v>0.47499999999999998</v>
      </c>
      <c r="N486" s="9">
        <f t="shared" si="235"/>
        <v>919</v>
      </c>
      <c r="O486">
        <f>VLOOKUP($A486, P!$A$2:$AK$1048576, MATCH('HOF Meter (RP)'!O$1, P!$A$1:$AK$1, 0), FALSE)</f>
        <v>4.13348612497715</v>
      </c>
      <c r="P486">
        <f t="shared" si="236"/>
        <v>1033</v>
      </c>
      <c r="Q486">
        <f>VLOOKUP($A486, P!$A$2:$AK$1048576, MATCH('HOF Meter (RP)'!Q$1, P!$A$1:$AK$1, 0), FALSE)</f>
        <v>545</v>
      </c>
      <c r="R486">
        <f t="shared" si="237"/>
        <v>267</v>
      </c>
      <c r="S486">
        <f>VLOOKUP($A486, P!$A$2:$AK$1048576, MATCH('HOF Meter (RP)'!S$1, P!$A$1:$AK$1, 0), FALSE)</f>
        <v>2</v>
      </c>
      <c r="T486">
        <f t="shared" si="238"/>
        <v>1404</v>
      </c>
      <c r="U486">
        <f>VLOOKUP($A486, P!$A$2:$AK$1048576, MATCH('HOF Meter (RP)'!U$1, P!$A$1:$AK$1, 0), FALSE)</f>
        <v>12</v>
      </c>
      <c r="V486" s="9">
        <f t="shared" si="239"/>
        <v>807</v>
      </c>
      <c r="W486">
        <f>VLOOKUP($A486, P!$A$2:$AK$1048576, MATCH('HOF Meter (RP)'!W$1, P!$A$1:$AK$1, 0), FALSE)</f>
        <v>442</v>
      </c>
      <c r="X486">
        <f t="shared" si="240"/>
        <v>1205</v>
      </c>
      <c r="Y486">
        <f>VLOOKUP($A486, P!$A$2:$AK$1048576, MATCH('HOF Meter (RP)'!Y$1, P!$A$1:$AK$1, 0), FALSE)</f>
        <v>6.4751161957770096</v>
      </c>
      <c r="Z486">
        <f t="shared" si="241"/>
        <v>608</v>
      </c>
      <c r="AA486">
        <f>VLOOKUP($A486, P!$A$2:$AK$1048576, MATCH('HOF Meter (RP)'!AA$1, P!$A$1:$AK$1, 0), FALSE)</f>
        <v>2.23982006772161</v>
      </c>
      <c r="AB486">
        <f t="shared" si="242"/>
        <v>88</v>
      </c>
      <c r="AC486">
        <f>VLOOKUP($A486, P!$A$2:$AK$1048576, MATCH('HOF Meter (RP)'!AC$1, P!$A$1:$AK$1, 0), FALSE)</f>
        <v>2.8909090900000001</v>
      </c>
      <c r="AD486">
        <f t="shared" si="243"/>
        <v>129</v>
      </c>
      <c r="AE486">
        <f>VLOOKUP($A486, P!$A$2:$AK$1048576, MATCH('HOF Meter (RP)'!AE$1, P!$A$1:$AK$1, 0), FALSE)</f>
        <v>0.26084507042253502</v>
      </c>
      <c r="AF486">
        <f t="shared" si="244"/>
        <v>1049</v>
      </c>
      <c r="AG486">
        <f>VLOOKUP($A486, P!$A$2:$AK$1048576, MATCH('HOF Meter (RP)'!AG$1, P!$A$1:$AK$1, 0), FALSE)</f>
        <v>1.29638070586311</v>
      </c>
      <c r="AH486">
        <f t="shared" si="245"/>
        <v>397</v>
      </c>
      <c r="AI486">
        <f>VLOOKUP($A486, P!$A$2:$AK$1048576, MATCH('HOF Meter (RP)'!AI$1, P!$A$1:$AK$1, 0), FALSE)</f>
        <v>4.6665518701819497</v>
      </c>
      <c r="AJ486">
        <f t="shared" si="246"/>
        <v>1517</v>
      </c>
      <c r="AK486">
        <f>VLOOKUP($A486, P!$A$2:$AK$1048576, MATCH('HOF Meter (RP)'!AK$1, P!$A$1:$AK$1, 0), FALSE)</f>
        <v>0.99087051302194595</v>
      </c>
      <c r="AL486" s="9">
        <f t="shared" si="247"/>
        <v>1514</v>
      </c>
      <c r="AM486">
        <f>VLOOKUP($A486, P!$A$2:$AK$1048576, MATCH('HOF Meter (RP)'!AM$1, P!$A$1:$AK$1, 0), FALSE)</f>
        <v>0.44835769819997551</v>
      </c>
      <c r="AN486">
        <f t="shared" si="248"/>
        <v>1503</v>
      </c>
      <c r="AO486">
        <f>VLOOKUP($A486, P!$A$2:$AK$1048576, MATCH('HOF Meter (RP)'!AO$1, P!$A$1:$AK$1, 0), FALSE)</f>
        <v>-2.59107586741447</v>
      </c>
      <c r="AP486">
        <f t="shared" si="249"/>
        <v>1456</v>
      </c>
      <c r="AQ486">
        <f>VLOOKUP($A486, P!$A$2:$AK$1048576, MATCH('HOF Meter (RP)'!AQ$1, P!$A$1:$AK$1, 0), FALSE)</f>
        <v>-2.6020080372910499</v>
      </c>
      <c r="AR486">
        <f t="shared" si="250"/>
        <v>1577</v>
      </c>
      <c r="AS486">
        <f>VLOOKUP($A486, P!$A$2:$AK$1048576, MATCH('HOF Meter (RP)'!AS$1, P!$A$1:$AK$1, 0), FALSE)</f>
        <v>92.118760322294094</v>
      </c>
      <c r="AT486" s="9">
        <f t="shared" si="251"/>
        <v>474</v>
      </c>
      <c r="AU486">
        <f>VLOOKUP($A486, P!$A$2:$AK$1048576, MATCH('HOF Meter (RP)'!AU$1, P!$A$1:$AK$1, 0), FALSE)</f>
        <v>104.22479632997501</v>
      </c>
      <c r="AV486">
        <f t="shared" si="252"/>
        <v>1075</v>
      </c>
      <c r="AW486">
        <f>VLOOKUP($A486, P!$A$2:$AK$1048576, MATCH('HOF Meter (RP)'!AW$1, P!$A$1:$AK$1, 0), FALSE)</f>
        <v>3.8770517401973099</v>
      </c>
      <c r="AX486">
        <f t="shared" si="253"/>
        <v>1380</v>
      </c>
      <c r="AY486">
        <f>VLOOKUP($A486, P!$A$2:$AK$1048576, MATCH('HOF Meter (RP)'!AY$1, P!$A$1:$AK$1, 0), FALSE)</f>
        <v>-0.53306574520480099</v>
      </c>
      <c r="AZ486">
        <f t="shared" si="254"/>
        <v>132</v>
      </c>
      <c r="BA486">
        <f>VLOOKUP($A486, P!$A$2:$AK$1048576, MATCH('HOF Meter (RP)'!BA$1, P!$A$1:$AK$1, 0), FALSE)</f>
        <v>101.331479270402</v>
      </c>
      <c r="BB486" s="9">
        <f t="shared" si="255"/>
        <v>795</v>
      </c>
      <c r="BC486">
        <f>VLOOKUP($A486, P!$A$2:$AK$1048576, MATCH('HOF Meter (RP)'!BC$1, P!$A$1:$AK$1, 0), FALSE)</f>
        <v>68.338494088549197</v>
      </c>
      <c r="BD486" s="9">
        <f t="shared" si="256"/>
        <v>68</v>
      </c>
      <c r="BE486">
        <f>VLOOKUP($A486, P!$A$2:$AK$1048576, MATCH('HOF Meter (RP)'!BE$1, P!$A$1:$AK$1, 0), FALSE)</f>
        <v>143.82419406692401</v>
      </c>
      <c r="BF486">
        <f t="shared" si="257"/>
        <v>97</v>
      </c>
      <c r="BG486">
        <f>VLOOKUP($A486, P!$A$2:$AK$1048576, MATCH('HOF Meter (RP)'!BG$1, P!$A$1:$AK$1, 0), FALSE)</f>
        <v>98.763878243856794</v>
      </c>
      <c r="BH486" s="9">
        <f t="shared" si="258"/>
        <v>724</v>
      </c>
      <c r="BI486">
        <f>VLOOKUP($A486, P!$A$2:$AK$1048576, MATCH('HOF Meter (RP)'!BI$1, P!$A$1:$AK$1, 0), FALSE)</f>
        <v>92.387639831685604</v>
      </c>
      <c r="BJ486" s="9">
        <f t="shared" si="259"/>
        <v>203</v>
      </c>
      <c r="BK486">
        <f>VLOOKUP($A486, P!$A$2:$AK$1048576, MATCH('HOF Meter (RP)'!BK$1, P!$A$1:$AK$1, 0), FALSE)</f>
        <v>1</v>
      </c>
      <c r="BL486">
        <f t="shared" si="260"/>
        <v>683</v>
      </c>
      <c r="BM486" t="str">
        <f>VLOOKUP($A486, P!$A$2:$AK$1048576, MATCH('HOF Meter (RP)'!BM$1, P!$A$1:$AK$1, 0), FALSE)</f>
        <v>Jamie Walker</v>
      </c>
      <c r="BN486">
        <f>VLOOKUP($A486, P!$A$2:$AK$1048576, MATCH('HOF Meter (RP)'!BN$1, P!$A$1:$AK$1, 0), FALSE)</f>
        <v>502</v>
      </c>
      <c r="BO486">
        <f>VLOOKUP($A486, P!$A$2:$AK$1048576, MATCH('HOF Meter (RP)'!BO$1, P!$A$1:$AK$1, 0), FALSE)</f>
        <v>123828</v>
      </c>
      <c r="BP486" s="10">
        <f t="shared" si="261"/>
        <v>504.98152386342736</v>
      </c>
      <c r="BQ486" s="10">
        <f t="shared" si="264"/>
        <v>-339.54105965438953</v>
      </c>
      <c r="BR486" s="8">
        <f t="shared" si="262"/>
        <v>485</v>
      </c>
      <c r="BS486" s="7">
        <f t="shared" si="263"/>
        <v>10</v>
      </c>
    </row>
    <row r="487" spans="1:71" x14ac:dyDescent="0.45">
      <c r="A487">
        <v>948</v>
      </c>
      <c r="B487" t="str">
        <f>VLOOKUP(A487, P!$A$2:$AK$1048576, MATCH('HOF Meter (RP)'!B$1, P!$A$1:$AK$1, 0), FALSE)</f>
        <v>Ricky Bottalico</v>
      </c>
      <c r="C487" t="str">
        <f>VLOOKUP($A487, P!$A$2:$AK$1048576, MATCH('HOF Meter (RP)'!C$1, P!$A$1:$AK$1, 0), FALSE)</f>
        <v>RP</v>
      </c>
      <c r="D487" t="str">
        <f>VLOOKUP($A487, P!$A$2:$AK$1048576, MATCH('HOF Meter (RP)'!D$1, P!$A$1:$AK$1, 0), FALSE)</f>
        <v>RP</v>
      </c>
      <c r="E487">
        <f>VLOOKUP($A487, P!$A$2:$AK$1048576, MATCH('HOF Meter (RP)'!E$1, P!$A$1:$AK$1, 0), FALSE)</f>
        <v>0</v>
      </c>
      <c r="F487">
        <f>VLOOKUP($A487, P!$A$2:$AK$1048576, MATCH('HOF Meter (RP)'!F$1, P!$A$1:$AK$1, 0), FALSE)</f>
        <v>0</v>
      </c>
      <c r="G487">
        <f t="shared" si="232"/>
        <v>0</v>
      </c>
      <c r="H487">
        <f>VLOOKUP($A487, P!$A$2:$AK$1048576, MATCH('HOF Meter (RP)'!H$1, P!$A$1:$AK$1, 0), FALSE)</f>
        <v>0</v>
      </c>
      <c r="I487">
        <f>VLOOKUP($A487, P!$A$2:$AK$1048576, MATCH('HOF Meter (RP)'!I$1, P!$A$1:$AK$1, 0), FALSE)</f>
        <v>33</v>
      </c>
      <c r="J487">
        <f t="shared" si="233"/>
        <v>774</v>
      </c>
      <c r="K487">
        <f>VLOOKUP($A487, P!$A$2:$AK$1048576, MATCH('HOF Meter (RP)'!K$1, P!$A$1:$AK$1, 0), FALSE)</f>
        <v>42</v>
      </c>
      <c r="L487">
        <f t="shared" si="234"/>
        <v>616</v>
      </c>
      <c r="M487">
        <f>VLOOKUP($A487, P!$A$2:$AK$1048576, MATCH('HOF Meter (RP)'!M$1, P!$A$1:$AK$1, 0), FALSE)</f>
        <v>0.44</v>
      </c>
      <c r="N487" s="9">
        <f t="shared" si="235"/>
        <v>1203</v>
      </c>
      <c r="O487">
        <f>VLOOKUP($A487, P!$A$2:$AK$1048576, MATCH('HOF Meter (RP)'!O$1, P!$A$1:$AK$1, 0), FALSE)</f>
        <v>3.9941683057352901</v>
      </c>
      <c r="P487">
        <f t="shared" si="236"/>
        <v>888</v>
      </c>
      <c r="Q487">
        <f>VLOOKUP($A487, P!$A$2:$AK$1048576, MATCH('HOF Meter (RP)'!Q$1, P!$A$1:$AK$1, 0), FALSE)</f>
        <v>562</v>
      </c>
      <c r="R487">
        <f t="shared" si="237"/>
        <v>240</v>
      </c>
      <c r="S487">
        <f>VLOOKUP($A487, P!$A$2:$AK$1048576, MATCH('HOF Meter (RP)'!S$1, P!$A$1:$AK$1, 0), FALSE)</f>
        <v>0</v>
      </c>
      <c r="T487">
        <f t="shared" si="238"/>
        <v>1502</v>
      </c>
      <c r="U487">
        <f>VLOOKUP($A487, P!$A$2:$AK$1048576, MATCH('HOF Meter (RP)'!U$1, P!$A$1:$AK$1, 0), FALSE)</f>
        <v>116</v>
      </c>
      <c r="V487" s="9">
        <f t="shared" si="239"/>
        <v>134</v>
      </c>
      <c r="W487">
        <f>VLOOKUP($A487, P!$A$2:$AK$1048576, MATCH('HOF Meter (RP)'!W$1, P!$A$1:$AK$1, 0), FALSE)</f>
        <v>628.20000000000005</v>
      </c>
      <c r="X487">
        <f t="shared" si="240"/>
        <v>777</v>
      </c>
      <c r="Y487">
        <f>VLOOKUP($A487, P!$A$2:$AK$1048576, MATCH('HOF Meter (RP)'!Y$1, P!$A$1:$AK$1, 0), FALSE)</f>
        <v>8.2317088738272108</v>
      </c>
      <c r="Z487">
        <f t="shared" si="241"/>
        <v>250</v>
      </c>
      <c r="AA487">
        <f>VLOOKUP($A487, P!$A$2:$AK$1048576, MATCH('HOF Meter (RP)'!AA$1, P!$A$1:$AK$1, 0), FALSE)</f>
        <v>4.5238608767467801</v>
      </c>
      <c r="AB487">
        <f t="shared" si="242"/>
        <v>1539</v>
      </c>
      <c r="AC487">
        <f>VLOOKUP($A487, P!$A$2:$AK$1048576, MATCH('HOF Meter (RP)'!AC$1, P!$A$1:$AK$1, 0), FALSE)</f>
        <v>1.8196202500000001</v>
      </c>
      <c r="AD487">
        <f t="shared" si="243"/>
        <v>650</v>
      </c>
      <c r="AE487">
        <f>VLOOKUP($A487, P!$A$2:$AK$1048576, MATCH('HOF Meter (RP)'!AE$1, P!$A$1:$AK$1, 0), FALSE)</f>
        <v>0.235023041474654</v>
      </c>
      <c r="AF487">
        <f t="shared" si="244"/>
        <v>294</v>
      </c>
      <c r="AG487">
        <f>VLOOKUP($A487, P!$A$2:$AK$1048576, MATCH('HOF Meter (RP)'!AG$1, P!$A$1:$AK$1, 0), FALSE)</f>
        <v>1.3950161705017301</v>
      </c>
      <c r="AH487">
        <f t="shared" si="245"/>
        <v>947</v>
      </c>
      <c r="AI487">
        <f>VLOOKUP($A487, P!$A$2:$AK$1048576, MATCH('HOF Meter (RP)'!AI$1, P!$A$1:$AK$1, 0), FALSE)</f>
        <v>4.3732147479436101</v>
      </c>
      <c r="AJ487">
        <f t="shared" si="246"/>
        <v>1293</v>
      </c>
      <c r="AK487">
        <f>VLOOKUP($A487, P!$A$2:$AK$1048576, MATCH('HOF Meter (RP)'!AK$1, P!$A$1:$AK$1, 0), FALSE)</f>
        <v>2.4918110128492099</v>
      </c>
      <c r="AL487" s="9">
        <f t="shared" si="247"/>
        <v>1172</v>
      </c>
      <c r="AM487">
        <f>VLOOKUP($A487, P!$A$2:$AK$1048576, MATCH('HOF Meter (RP)'!AM$1, P!$A$1:$AK$1, 0), FALSE)</f>
        <v>0.79331773729678745</v>
      </c>
      <c r="AN487">
        <f t="shared" si="248"/>
        <v>1295</v>
      </c>
      <c r="AO487">
        <f>VLOOKUP($A487, P!$A$2:$AK$1048576, MATCH('HOF Meter (RP)'!AO$1, P!$A$1:$AK$1, 0), FALSE)</f>
        <v>1.9921117387712</v>
      </c>
      <c r="AP487">
        <f t="shared" si="249"/>
        <v>369</v>
      </c>
      <c r="AQ487">
        <f>VLOOKUP($A487, P!$A$2:$AK$1048576, MATCH('HOF Meter (RP)'!AQ$1, P!$A$1:$AK$1, 0), FALSE)</f>
        <v>0.64170079716600403</v>
      </c>
      <c r="AR487">
        <f t="shared" si="250"/>
        <v>333</v>
      </c>
      <c r="AS487">
        <f>VLOOKUP($A487, P!$A$2:$AK$1048576, MATCH('HOF Meter (RP)'!AS$1, P!$A$1:$AK$1, 0), FALSE)</f>
        <v>90.832919584083797</v>
      </c>
      <c r="AT487" s="9">
        <f t="shared" si="251"/>
        <v>420</v>
      </c>
      <c r="AU487">
        <f>VLOOKUP($A487, P!$A$2:$AK$1048576, MATCH('HOF Meter (RP)'!AU$1, P!$A$1:$AK$1, 0), FALSE)</f>
        <v>99.008418644164905</v>
      </c>
      <c r="AV487">
        <f t="shared" si="252"/>
        <v>724</v>
      </c>
      <c r="AW487">
        <f>VLOOKUP($A487, P!$A$2:$AK$1048576, MATCH('HOF Meter (RP)'!AW$1, P!$A$1:$AK$1, 0), FALSE)</f>
        <v>4.1872392137557402</v>
      </c>
      <c r="AX487">
        <f t="shared" si="253"/>
        <v>1517</v>
      </c>
      <c r="AY487">
        <f>VLOOKUP($A487, P!$A$2:$AK$1048576, MATCH('HOF Meter (RP)'!AY$1, P!$A$1:$AK$1, 0), FALSE)</f>
        <v>-0.37904644220832001</v>
      </c>
      <c r="AZ487">
        <f t="shared" si="254"/>
        <v>280</v>
      </c>
      <c r="BA487">
        <f>VLOOKUP($A487, P!$A$2:$AK$1048576, MATCH('HOF Meter (RP)'!BA$1, P!$A$1:$AK$1, 0), FALSE)</f>
        <v>122.65855025477801</v>
      </c>
      <c r="BB487" s="9">
        <f t="shared" si="255"/>
        <v>281</v>
      </c>
      <c r="BC487">
        <f>VLOOKUP($A487, P!$A$2:$AK$1048576, MATCH('HOF Meter (RP)'!BC$1, P!$A$1:$AK$1, 0), FALSE)</f>
        <v>130.340740941257</v>
      </c>
      <c r="BD487" s="9">
        <f t="shared" si="256"/>
        <v>1451</v>
      </c>
      <c r="BE487">
        <f>VLOOKUP($A487, P!$A$2:$AK$1048576, MATCH('HOF Meter (RP)'!BE$1, P!$A$1:$AK$1, 0), FALSE)</f>
        <v>93.611461581077606</v>
      </c>
      <c r="BF487">
        <f t="shared" si="257"/>
        <v>875</v>
      </c>
      <c r="BG487">
        <f>VLOOKUP($A487, P!$A$2:$AK$1048576, MATCH('HOF Meter (RP)'!BG$1, P!$A$1:$AK$1, 0), FALSE)</f>
        <v>90.703469717389893</v>
      </c>
      <c r="BH487" s="9">
        <f t="shared" si="258"/>
        <v>197</v>
      </c>
      <c r="BI487">
        <f>VLOOKUP($A487, P!$A$2:$AK$1048576, MATCH('HOF Meter (RP)'!BI$1, P!$A$1:$AK$1, 0), FALSE)</f>
        <v>99.671807706515693</v>
      </c>
      <c r="BJ487" s="9">
        <f t="shared" si="259"/>
        <v>669</v>
      </c>
      <c r="BK487">
        <f>VLOOKUP($A487, P!$A$2:$AK$1048576, MATCH('HOF Meter (RP)'!BK$1, P!$A$1:$AK$1, 0), FALSE)</f>
        <v>0</v>
      </c>
      <c r="BL487">
        <f t="shared" si="260"/>
        <v>718</v>
      </c>
      <c r="BM487" t="str">
        <f>VLOOKUP($A487, P!$A$2:$AK$1048576, MATCH('HOF Meter (RP)'!BM$1, P!$A$1:$AK$1, 0), FALSE)</f>
        <v>Ricky Bottalico</v>
      </c>
      <c r="BN487">
        <f>VLOOKUP($A487, P!$A$2:$AK$1048576, MATCH('HOF Meter (RP)'!BN$1, P!$A$1:$AK$1, 0), FALSE)</f>
        <v>948</v>
      </c>
      <c r="BO487">
        <f>VLOOKUP($A487, P!$A$2:$AK$1048576, MATCH('HOF Meter (RP)'!BO$1, P!$A$1:$AK$1, 0), FALSE)</f>
        <v>111262</v>
      </c>
      <c r="BP487" s="10">
        <f t="shared" si="261"/>
        <v>505.50641993751952</v>
      </c>
      <c r="BQ487" s="10">
        <f t="shared" si="264"/>
        <v>-340.0659557284817</v>
      </c>
      <c r="BR487" s="8">
        <f t="shared" si="262"/>
        <v>486</v>
      </c>
      <c r="BS487" s="7">
        <f t="shared" si="263"/>
        <v>10</v>
      </c>
    </row>
    <row r="488" spans="1:71" x14ac:dyDescent="0.45">
      <c r="A488">
        <v>752</v>
      </c>
      <c r="B488" t="str">
        <f>VLOOKUP(A488, P!$A$2:$AK$1048576, MATCH('HOF Meter (RP)'!B$1, P!$A$1:$AK$1, 0), FALSE)</f>
        <v>Juan Rincon</v>
      </c>
      <c r="C488" t="str">
        <f>VLOOKUP($A488, P!$A$2:$AK$1048576, MATCH('HOF Meter (RP)'!C$1, P!$A$1:$AK$1, 0), FALSE)</f>
        <v>RP</v>
      </c>
      <c r="D488" t="str">
        <f>VLOOKUP($A488, P!$A$2:$AK$1048576, MATCH('HOF Meter (RP)'!D$1, P!$A$1:$AK$1, 0), FALSE)</f>
        <v>RP</v>
      </c>
      <c r="E488">
        <f>VLOOKUP($A488, P!$A$2:$AK$1048576, MATCH('HOF Meter (RP)'!E$1, P!$A$1:$AK$1, 0), FALSE)</f>
        <v>0</v>
      </c>
      <c r="F488">
        <f>VLOOKUP($A488, P!$A$2:$AK$1048576, MATCH('HOF Meter (RP)'!F$1, P!$A$1:$AK$1, 0), FALSE)</f>
        <v>0</v>
      </c>
      <c r="G488">
        <f t="shared" si="232"/>
        <v>0</v>
      </c>
      <c r="H488">
        <f>VLOOKUP($A488, P!$A$2:$AK$1048576, MATCH('HOF Meter (RP)'!H$1, P!$A$1:$AK$1, 0), FALSE)</f>
        <v>0</v>
      </c>
      <c r="I488">
        <f>VLOOKUP($A488, P!$A$2:$AK$1048576, MATCH('HOF Meter (RP)'!I$1, P!$A$1:$AK$1, 0), FALSE)</f>
        <v>35</v>
      </c>
      <c r="J488">
        <f t="shared" si="233"/>
        <v>708</v>
      </c>
      <c r="K488">
        <f>VLOOKUP($A488, P!$A$2:$AK$1048576, MATCH('HOF Meter (RP)'!K$1, P!$A$1:$AK$1, 0), FALSE)</f>
        <v>29</v>
      </c>
      <c r="L488">
        <f t="shared" si="234"/>
        <v>1026</v>
      </c>
      <c r="M488">
        <f>VLOOKUP($A488, P!$A$2:$AK$1048576, MATCH('HOF Meter (RP)'!M$1, P!$A$1:$AK$1, 0), FALSE)</f>
        <v>0.546875</v>
      </c>
      <c r="N488" s="9">
        <f t="shared" si="235"/>
        <v>321</v>
      </c>
      <c r="O488">
        <f>VLOOKUP($A488, P!$A$2:$AK$1048576, MATCH('HOF Meter (RP)'!O$1, P!$A$1:$AK$1, 0), FALSE)</f>
        <v>4.0295870835776597</v>
      </c>
      <c r="P488">
        <f t="shared" si="236"/>
        <v>941</v>
      </c>
      <c r="Q488">
        <f>VLOOKUP($A488, P!$A$2:$AK$1048576, MATCH('HOF Meter (RP)'!Q$1, P!$A$1:$AK$1, 0), FALSE)</f>
        <v>444</v>
      </c>
      <c r="R488">
        <f t="shared" si="237"/>
        <v>432</v>
      </c>
      <c r="S488">
        <f>VLOOKUP($A488, P!$A$2:$AK$1048576, MATCH('HOF Meter (RP)'!S$1, P!$A$1:$AK$1, 0), FALSE)</f>
        <v>3</v>
      </c>
      <c r="T488">
        <f t="shared" si="238"/>
        <v>1379</v>
      </c>
      <c r="U488">
        <f>VLOOKUP($A488, P!$A$2:$AK$1048576, MATCH('HOF Meter (RP)'!U$1, P!$A$1:$AK$1, 0), FALSE)</f>
        <v>3</v>
      </c>
      <c r="V488" s="9">
        <f t="shared" si="239"/>
        <v>1337</v>
      </c>
      <c r="W488">
        <f>VLOOKUP($A488, P!$A$2:$AK$1048576, MATCH('HOF Meter (RP)'!W$1, P!$A$1:$AK$1, 0), FALSE)</f>
        <v>507</v>
      </c>
      <c r="X488">
        <f t="shared" si="240"/>
        <v>1042</v>
      </c>
      <c r="Y488">
        <f>VLOOKUP($A488, P!$A$2:$AK$1048576, MATCH('HOF Meter (RP)'!Y$1, P!$A$1:$AK$1, 0), FALSE)</f>
        <v>8.3254464414005298</v>
      </c>
      <c r="Z488">
        <f t="shared" si="241"/>
        <v>244</v>
      </c>
      <c r="AA488">
        <f>VLOOKUP($A488, P!$A$2:$AK$1048576, MATCH('HOF Meter (RP)'!AA$1, P!$A$1:$AK$1, 0), FALSE)</f>
        <v>3.8698237190305198</v>
      </c>
      <c r="AB488">
        <f t="shared" si="242"/>
        <v>1175</v>
      </c>
      <c r="AC488">
        <f>VLOOKUP($A488, P!$A$2:$AK$1048576, MATCH('HOF Meter (RP)'!AC$1, P!$A$1:$AK$1, 0), FALSE)</f>
        <v>2.1513761499999999</v>
      </c>
      <c r="AD488">
        <f t="shared" si="243"/>
        <v>412</v>
      </c>
      <c r="AE488">
        <f>VLOOKUP($A488, P!$A$2:$AK$1048576, MATCH('HOF Meter (RP)'!AE$1, P!$A$1:$AK$1, 0), FALSE)</f>
        <v>0.24553343542623701</v>
      </c>
      <c r="AF488">
        <f t="shared" si="244"/>
        <v>534</v>
      </c>
      <c r="AG488">
        <f>VLOOKUP($A488, P!$A$2:$AK$1048576, MATCH('HOF Meter (RP)'!AG$1, P!$A$1:$AK$1, 0), FALSE)</f>
        <v>1.3786986644252399</v>
      </c>
      <c r="AH488">
        <f t="shared" si="245"/>
        <v>838</v>
      </c>
      <c r="AI488">
        <f>VLOOKUP($A488, P!$A$2:$AK$1048576, MATCH('HOF Meter (RP)'!AI$1, P!$A$1:$AK$1, 0), FALSE)</f>
        <v>3.68974228772827</v>
      </c>
      <c r="AJ488">
        <f t="shared" si="246"/>
        <v>433</v>
      </c>
      <c r="AK488">
        <f>VLOOKUP($A488, P!$A$2:$AK$1048576, MATCH('HOF Meter (RP)'!AK$1, P!$A$1:$AK$1, 0), FALSE)</f>
        <v>5.9030527602881104</v>
      </c>
      <c r="AL488" s="9">
        <f t="shared" si="247"/>
        <v>609</v>
      </c>
      <c r="AM488">
        <f>VLOOKUP($A488, P!$A$2:$AK$1048576, MATCH('HOF Meter (RP)'!AM$1, P!$A$1:$AK$1, 0), FALSE)</f>
        <v>2.3286204182596095</v>
      </c>
      <c r="AN488">
        <f t="shared" si="248"/>
        <v>291</v>
      </c>
      <c r="AO488">
        <f>VLOOKUP($A488, P!$A$2:$AK$1048576, MATCH('HOF Meter (RP)'!AO$1, P!$A$1:$AK$1, 0), FALSE)</f>
        <v>3.3560916834976502</v>
      </c>
      <c r="AP488">
        <f t="shared" si="249"/>
        <v>280</v>
      </c>
      <c r="AQ488">
        <f>VLOOKUP($A488, P!$A$2:$AK$1048576, MATCH('HOF Meter (RP)'!AQ$1, P!$A$1:$AK$1, 0), FALSE)</f>
        <v>-0.519725273066037</v>
      </c>
      <c r="AR488">
        <f t="shared" si="250"/>
        <v>1229</v>
      </c>
      <c r="AS488">
        <f>VLOOKUP($A488, P!$A$2:$AK$1048576, MATCH('HOF Meter (RP)'!AS$1, P!$A$1:$AK$1, 0), FALSE)</f>
        <v>89.927183877539605</v>
      </c>
      <c r="AT488" s="9">
        <f t="shared" si="251"/>
        <v>391</v>
      </c>
      <c r="AU488">
        <f>VLOOKUP($A488, P!$A$2:$AK$1048576, MATCH('HOF Meter (RP)'!AU$1, P!$A$1:$AK$1, 0), FALSE)</f>
        <v>85.661653161878306</v>
      </c>
      <c r="AV488">
        <f t="shared" si="252"/>
        <v>147</v>
      </c>
      <c r="AW488">
        <f>VLOOKUP($A488, P!$A$2:$AK$1048576, MATCH('HOF Meter (RP)'!AW$1, P!$A$1:$AK$1, 0), FALSE)</f>
        <v>3.68334466486509</v>
      </c>
      <c r="AX488">
        <f t="shared" si="253"/>
        <v>1287</v>
      </c>
      <c r="AY488">
        <f>VLOOKUP($A488, P!$A$2:$AK$1048576, MATCH('HOF Meter (RP)'!AY$1, P!$A$1:$AK$1, 0), FALSE)</f>
        <v>0.33984479584938898</v>
      </c>
      <c r="AZ488">
        <f t="shared" si="254"/>
        <v>1459</v>
      </c>
      <c r="BA488">
        <f>VLOOKUP($A488, P!$A$2:$AK$1048576, MATCH('HOF Meter (RP)'!BA$1, P!$A$1:$AK$1, 0), FALSE)</f>
        <v>129.745329264871</v>
      </c>
      <c r="BB488" s="9">
        <f t="shared" si="255"/>
        <v>176</v>
      </c>
      <c r="BC488">
        <f>VLOOKUP($A488, P!$A$2:$AK$1048576, MATCH('HOF Meter (RP)'!BC$1, P!$A$1:$AK$1, 0), FALSE)</f>
        <v>119.072495690465</v>
      </c>
      <c r="BD488" s="9">
        <f t="shared" si="256"/>
        <v>1216</v>
      </c>
      <c r="BE488">
        <f>VLOOKUP($A488, P!$A$2:$AK$1048576, MATCH('HOF Meter (RP)'!BE$1, P!$A$1:$AK$1, 0), FALSE)</f>
        <v>108.493046874287</v>
      </c>
      <c r="BF488">
        <f t="shared" si="257"/>
        <v>456</v>
      </c>
      <c r="BG488">
        <f>VLOOKUP($A488, P!$A$2:$AK$1048576, MATCH('HOF Meter (RP)'!BG$1, P!$A$1:$AK$1, 0), FALSE)</f>
        <v>93.297781575116304</v>
      </c>
      <c r="BH488" s="9">
        <f t="shared" si="258"/>
        <v>326</v>
      </c>
      <c r="BI488">
        <f>VLOOKUP($A488, P!$A$2:$AK$1048576, MATCH('HOF Meter (RP)'!BI$1, P!$A$1:$AK$1, 0), FALSE)</f>
        <v>98.925849358730503</v>
      </c>
      <c r="BJ488" s="9">
        <f t="shared" si="259"/>
        <v>606</v>
      </c>
      <c r="BK488">
        <f>VLOOKUP($A488, P!$A$2:$AK$1048576, MATCH('HOF Meter (RP)'!BK$1, P!$A$1:$AK$1, 0), FALSE)</f>
        <v>1</v>
      </c>
      <c r="BL488">
        <f t="shared" si="260"/>
        <v>683</v>
      </c>
      <c r="BM488" t="str">
        <f>VLOOKUP($A488, P!$A$2:$AK$1048576, MATCH('HOF Meter (RP)'!BM$1, P!$A$1:$AK$1, 0), FALSE)</f>
        <v>Juan Rincon</v>
      </c>
      <c r="BN488">
        <f>VLOOKUP($A488, P!$A$2:$AK$1048576, MATCH('HOF Meter (RP)'!BN$1, P!$A$1:$AK$1, 0), FALSE)</f>
        <v>752</v>
      </c>
      <c r="BO488">
        <f>VLOOKUP($A488, P!$A$2:$AK$1048576, MATCH('HOF Meter (RP)'!BO$1, P!$A$1:$AK$1, 0), FALSE)</f>
        <v>346799</v>
      </c>
      <c r="BP488" s="10">
        <f t="shared" si="261"/>
        <v>506.34423490268608</v>
      </c>
      <c r="BQ488" s="10">
        <f t="shared" si="264"/>
        <v>-340.90377069364826</v>
      </c>
      <c r="BR488" s="8">
        <f t="shared" si="262"/>
        <v>487</v>
      </c>
      <c r="BS488" s="7">
        <f t="shared" si="263"/>
        <v>10</v>
      </c>
    </row>
    <row r="489" spans="1:71" x14ac:dyDescent="0.45">
      <c r="A489">
        <v>1011819</v>
      </c>
      <c r="B489" t="str">
        <f>VLOOKUP(A489, P!$A$2:$AK$1048576, MATCH('HOF Meter (RP)'!B$1, P!$A$1:$AK$1, 0), FALSE)</f>
        <v>Bob Shaw</v>
      </c>
      <c r="C489" t="str">
        <f>VLOOKUP($A489, P!$A$2:$AK$1048576, MATCH('HOF Meter (RP)'!C$1, P!$A$1:$AK$1, 0), FALSE)</f>
        <v>RP</v>
      </c>
      <c r="D489" t="str">
        <f>VLOOKUP($A489, P!$A$2:$AK$1048576, MATCH('HOF Meter (RP)'!D$1, P!$A$1:$AK$1, 0), FALSE)</f>
        <v>SP</v>
      </c>
      <c r="E489">
        <f>VLOOKUP($A489, P!$A$2:$AK$1048576, MATCH('HOF Meter (RP)'!E$1, P!$A$1:$AK$1, 0), FALSE)</f>
        <v>0</v>
      </c>
      <c r="F489">
        <f>VLOOKUP($A489, P!$A$2:$AK$1048576, MATCH('HOF Meter (RP)'!F$1, P!$A$1:$AK$1, 0), FALSE)</f>
        <v>0</v>
      </c>
      <c r="G489">
        <f t="shared" si="232"/>
        <v>0</v>
      </c>
      <c r="H489">
        <f>VLOOKUP($A489, P!$A$2:$AK$1048576, MATCH('HOF Meter (RP)'!H$1, P!$A$1:$AK$1, 0), FALSE)</f>
        <v>0</v>
      </c>
      <c r="I489">
        <f>VLOOKUP($A489, P!$A$2:$AK$1048576, MATCH('HOF Meter (RP)'!I$1, P!$A$1:$AK$1, 0), FALSE)</f>
        <v>108</v>
      </c>
      <c r="J489">
        <f t="shared" si="233"/>
        <v>58</v>
      </c>
      <c r="K489">
        <f>VLOOKUP($A489, P!$A$2:$AK$1048576, MATCH('HOF Meter (RP)'!K$1, P!$A$1:$AK$1, 0), FALSE)</f>
        <v>98</v>
      </c>
      <c r="L489">
        <f t="shared" si="234"/>
        <v>84</v>
      </c>
      <c r="M489">
        <f>VLOOKUP($A489, P!$A$2:$AK$1048576, MATCH('HOF Meter (RP)'!M$1, P!$A$1:$AK$1, 0), FALSE)</f>
        <v>0.52427184466019416</v>
      </c>
      <c r="N489" s="9">
        <f t="shared" si="235"/>
        <v>487</v>
      </c>
      <c r="O489">
        <f>VLOOKUP($A489, P!$A$2:$AK$1048576, MATCH('HOF Meter (RP)'!O$1, P!$A$1:$AK$1, 0), FALSE)</f>
        <v>3.5230594134623501</v>
      </c>
      <c r="P489">
        <f t="shared" si="236"/>
        <v>395</v>
      </c>
      <c r="Q489">
        <f>VLOOKUP($A489, P!$A$2:$AK$1048576, MATCH('HOF Meter (RP)'!Q$1, P!$A$1:$AK$1, 0), FALSE)</f>
        <v>430</v>
      </c>
      <c r="R489">
        <f t="shared" si="237"/>
        <v>463</v>
      </c>
      <c r="S489">
        <f>VLOOKUP($A489, P!$A$2:$AK$1048576, MATCH('HOF Meter (RP)'!S$1, P!$A$1:$AK$1, 0), FALSE)</f>
        <v>223</v>
      </c>
      <c r="T489">
        <f t="shared" si="238"/>
        <v>56</v>
      </c>
      <c r="U489">
        <f>VLOOKUP($A489, P!$A$2:$AK$1048576, MATCH('HOF Meter (RP)'!U$1, P!$A$1:$AK$1, 0), FALSE)</f>
        <v>32</v>
      </c>
      <c r="V489" s="9">
        <f t="shared" si="239"/>
        <v>460</v>
      </c>
      <c r="W489">
        <f>VLOOKUP($A489, P!$A$2:$AK$1048576, MATCH('HOF Meter (RP)'!W$1, P!$A$1:$AK$1, 0), FALSE)</f>
        <v>1778</v>
      </c>
      <c r="X489">
        <f t="shared" si="240"/>
        <v>71</v>
      </c>
      <c r="Y489">
        <f>VLOOKUP($A489, P!$A$2:$AK$1048576, MATCH('HOF Meter (RP)'!Y$1, P!$A$1:$AK$1, 0), FALSE)</f>
        <v>4.4544429365615903</v>
      </c>
      <c r="Z489">
        <f t="shared" si="241"/>
        <v>1204</v>
      </c>
      <c r="AA489">
        <f>VLOOKUP($A489, P!$A$2:$AK$1048576, MATCH('HOF Meter (RP)'!AA$1, P!$A$1:$AK$1, 0), FALSE)</f>
        <v>2.5866140233897399</v>
      </c>
      <c r="AB489">
        <f t="shared" si="242"/>
        <v>217</v>
      </c>
      <c r="AC489">
        <f>VLOOKUP($A489, P!$A$2:$AK$1048576, MATCH('HOF Meter (RP)'!AC$1, P!$A$1:$AK$1, 0), FALSE)</f>
        <v>1.7221135000000001</v>
      </c>
      <c r="AD489">
        <f t="shared" si="243"/>
        <v>748</v>
      </c>
      <c r="AE489">
        <f>VLOOKUP($A489, P!$A$2:$AK$1048576, MATCH('HOF Meter (RP)'!AE$1, P!$A$1:$AK$1, 0), FALSE)</f>
        <v>0.26168091168091101</v>
      </c>
      <c r="AF489">
        <f t="shared" si="244"/>
        <v>1076</v>
      </c>
      <c r="AG489">
        <f>VLOOKUP($A489, P!$A$2:$AK$1048576, MATCH('HOF Meter (RP)'!AG$1, P!$A$1:$AK$1, 0), FALSE)</f>
        <v>1.32058485038467</v>
      </c>
      <c r="AH489">
        <f t="shared" si="245"/>
        <v>522</v>
      </c>
      <c r="AI489">
        <f>VLOOKUP($A489, P!$A$2:$AK$1048576, MATCH('HOF Meter (RP)'!AI$1, P!$A$1:$AK$1, 0), FALSE)</f>
        <v>3.6018632849402401</v>
      </c>
      <c r="AJ489">
        <f t="shared" si="246"/>
        <v>334</v>
      </c>
      <c r="AK489">
        <f>VLOOKUP($A489, P!$A$2:$AK$1048576, MATCH('HOF Meter (RP)'!AK$1, P!$A$1:$AK$1, 0), FALSE)</f>
        <v>19.853611856698901</v>
      </c>
      <c r="AL489" s="9">
        <f t="shared" si="247"/>
        <v>77</v>
      </c>
      <c r="AM489">
        <f>VLOOKUP($A489, P!$A$2:$AK$1048576, MATCH('HOF Meter (RP)'!AM$1, P!$A$1:$AK$1, 0), FALSE)</f>
        <v>2.2332521773564569</v>
      </c>
      <c r="AN489">
        <f t="shared" si="248"/>
        <v>328</v>
      </c>
      <c r="AO489">
        <f>VLOOKUP($A489, P!$A$2:$AK$1048576, MATCH('HOF Meter (RP)'!AO$1, P!$A$1:$AK$1, 0), FALSE)</f>
        <v>0</v>
      </c>
      <c r="AP489">
        <f t="shared" si="249"/>
        <v>533</v>
      </c>
      <c r="AQ489">
        <f>VLOOKUP($A489, P!$A$2:$AK$1048576, MATCH('HOF Meter (RP)'!AQ$1, P!$A$1:$AK$1, 0), FALSE)</f>
        <v>0</v>
      </c>
      <c r="AR489">
        <f t="shared" si="250"/>
        <v>467</v>
      </c>
      <c r="AS489">
        <f>VLOOKUP($A489, P!$A$2:$AK$1048576, MATCH('HOF Meter (RP)'!AS$1, P!$A$1:$AK$1, 0), FALSE)</f>
        <v>95.880163389743601</v>
      </c>
      <c r="AT489" s="9">
        <f t="shared" si="251"/>
        <v>641</v>
      </c>
      <c r="AU489">
        <f>VLOOKUP($A489, P!$A$2:$AK$1048576, MATCH('HOF Meter (RP)'!AU$1, P!$A$1:$AK$1, 0), FALSE)</f>
        <v>98.6420784783584</v>
      </c>
      <c r="AV489">
        <f t="shared" si="252"/>
        <v>706</v>
      </c>
      <c r="AW489">
        <f>VLOOKUP($A489, P!$A$2:$AK$1048576, MATCH('HOF Meter (RP)'!AW$1, P!$A$1:$AK$1, 0), FALSE)</f>
        <v>0</v>
      </c>
      <c r="AX489">
        <f t="shared" si="253"/>
        <v>1</v>
      </c>
      <c r="AY489">
        <f>VLOOKUP($A489, P!$A$2:$AK$1048576, MATCH('HOF Meter (RP)'!AY$1, P!$A$1:$AK$1, 0), FALSE)</f>
        <v>-7.8803871477894902E-2</v>
      </c>
      <c r="AZ489">
        <f t="shared" si="254"/>
        <v>742</v>
      </c>
      <c r="BA489">
        <f>VLOOKUP($A489, P!$A$2:$AK$1048576, MATCH('HOF Meter (RP)'!BA$1, P!$A$1:$AK$1, 0), FALSE)</f>
        <v>80.465003059835695</v>
      </c>
      <c r="BB489" s="9">
        <f t="shared" si="255"/>
        <v>1453</v>
      </c>
      <c r="BC489">
        <f>VLOOKUP($A489, P!$A$2:$AK$1048576, MATCH('HOF Meter (RP)'!BC$1, P!$A$1:$AK$1, 0), FALSE)</f>
        <v>81.938078807320096</v>
      </c>
      <c r="BD489" s="9">
        <f t="shared" si="256"/>
        <v>263</v>
      </c>
      <c r="BE489">
        <f>VLOOKUP($A489, P!$A$2:$AK$1048576, MATCH('HOF Meter (RP)'!BE$1, P!$A$1:$AK$1, 0), FALSE)</f>
        <v>96.976385266294798</v>
      </c>
      <c r="BF489">
        <f t="shared" si="257"/>
        <v>752</v>
      </c>
      <c r="BG489">
        <f>VLOOKUP($A489, P!$A$2:$AK$1048576, MATCH('HOF Meter (RP)'!BG$1, P!$A$1:$AK$1, 0), FALSE)</f>
        <v>105.313928709518</v>
      </c>
      <c r="BH489" s="9">
        <f t="shared" si="258"/>
        <v>1391</v>
      </c>
      <c r="BI489">
        <f>VLOOKUP($A489, P!$A$2:$AK$1048576, MATCH('HOF Meter (RP)'!BI$1, P!$A$1:$AK$1, 0), FALSE)</f>
        <v>100.446785776127</v>
      </c>
      <c r="BJ489" s="9">
        <f t="shared" si="259"/>
        <v>739</v>
      </c>
      <c r="BK489">
        <f>VLOOKUP($A489, P!$A$2:$AK$1048576, MATCH('HOF Meter (RP)'!BK$1, P!$A$1:$AK$1, 0), FALSE)</f>
        <v>0</v>
      </c>
      <c r="BL489">
        <f t="shared" si="260"/>
        <v>718</v>
      </c>
      <c r="BM489" t="str">
        <f>VLOOKUP($A489, P!$A$2:$AK$1048576, MATCH('HOF Meter (RP)'!BM$1, P!$A$1:$AK$1, 0), FALSE)</f>
        <v>Bob Shaw</v>
      </c>
      <c r="BN489">
        <f>VLOOKUP($A489, P!$A$2:$AK$1048576, MATCH('HOF Meter (RP)'!BN$1, P!$A$1:$AK$1, 0), FALSE)</f>
        <v>1011819</v>
      </c>
      <c r="BO489">
        <f>VLOOKUP($A489, P!$A$2:$AK$1048576, MATCH('HOF Meter (RP)'!BO$1, P!$A$1:$AK$1, 0), FALSE)</f>
        <v>122080</v>
      </c>
      <c r="BP489" s="10">
        <f t="shared" si="261"/>
        <v>506.6739309622734</v>
      </c>
      <c r="BQ489" s="10">
        <f t="shared" si="264"/>
        <v>-341.23346675323558</v>
      </c>
      <c r="BR489" s="8">
        <f t="shared" si="262"/>
        <v>488</v>
      </c>
      <c r="BS489" s="7">
        <f t="shared" si="263"/>
        <v>10</v>
      </c>
    </row>
    <row r="490" spans="1:71" x14ac:dyDescent="0.45">
      <c r="A490">
        <v>1000764</v>
      </c>
      <c r="B490" t="str">
        <f>VLOOKUP(A490, P!$A$2:$AK$1048576, MATCH('HOF Meter (RP)'!B$1, P!$A$1:$AK$1, 0), FALSE)</f>
        <v>Hugh Bedient</v>
      </c>
      <c r="C490" t="str">
        <f>VLOOKUP($A490, P!$A$2:$AK$1048576, MATCH('HOF Meter (RP)'!C$1, P!$A$1:$AK$1, 0), FALSE)</f>
        <v>RP</v>
      </c>
      <c r="D490" t="str">
        <f>VLOOKUP($A490, P!$A$2:$AK$1048576, MATCH('HOF Meter (RP)'!D$1, P!$A$1:$AK$1, 0), FALSE)</f>
        <v>SP</v>
      </c>
      <c r="E490">
        <f>VLOOKUP($A490, P!$A$2:$AK$1048576, MATCH('HOF Meter (RP)'!E$1, P!$A$1:$AK$1, 0), FALSE)</f>
        <v>0</v>
      </c>
      <c r="F490">
        <f>VLOOKUP($A490, P!$A$2:$AK$1048576, MATCH('HOF Meter (RP)'!F$1, P!$A$1:$AK$1, 0), FALSE)</f>
        <v>0</v>
      </c>
      <c r="G490">
        <f t="shared" si="232"/>
        <v>0</v>
      </c>
      <c r="H490">
        <f>VLOOKUP($A490, P!$A$2:$AK$1048576, MATCH('HOF Meter (RP)'!H$1, P!$A$1:$AK$1, 0), FALSE)</f>
        <v>0</v>
      </c>
      <c r="I490">
        <f>VLOOKUP($A490, P!$A$2:$AK$1048576, MATCH('HOF Meter (RP)'!I$1, P!$A$1:$AK$1, 0), FALSE)</f>
        <v>59</v>
      </c>
      <c r="J490">
        <f t="shared" si="233"/>
        <v>291</v>
      </c>
      <c r="K490">
        <f>VLOOKUP($A490, P!$A$2:$AK$1048576, MATCH('HOF Meter (RP)'!K$1, P!$A$1:$AK$1, 0), FALSE)</f>
        <v>53</v>
      </c>
      <c r="L490">
        <f t="shared" si="234"/>
        <v>376</v>
      </c>
      <c r="M490">
        <f>VLOOKUP($A490, P!$A$2:$AK$1048576, MATCH('HOF Meter (RP)'!M$1, P!$A$1:$AK$1, 0), FALSE)</f>
        <v>0.5267857142857143</v>
      </c>
      <c r="N490" s="9">
        <f t="shared" si="235"/>
        <v>471</v>
      </c>
      <c r="O490">
        <f>VLOOKUP($A490, P!$A$2:$AK$1048576, MATCH('HOF Meter (RP)'!O$1, P!$A$1:$AK$1, 0), FALSE)</f>
        <v>3.0843418212443101</v>
      </c>
      <c r="P490">
        <f t="shared" si="236"/>
        <v>116</v>
      </c>
      <c r="Q490">
        <f>VLOOKUP($A490, P!$A$2:$AK$1048576, MATCH('HOF Meter (RP)'!Q$1, P!$A$1:$AK$1, 0), FALSE)</f>
        <v>179</v>
      </c>
      <c r="R490">
        <f t="shared" si="237"/>
        <v>1252</v>
      </c>
      <c r="S490">
        <f>VLOOKUP($A490, P!$A$2:$AK$1048576, MATCH('HOF Meter (RP)'!S$1, P!$A$1:$AK$1, 0), FALSE)</f>
        <v>102</v>
      </c>
      <c r="T490">
        <f t="shared" si="238"/>
        <v>288</v>
      </c>
      <c r="U490">
        <f>VLOOKUP($A490, P!$A$2:$AK$1048576, MATCH('HOF Meter (RP)'!U$1, P!$A$1:$AK$1, 0), FALSE)</f>
        <v>19</v>
      </c>
      <c r="V490" s="9">
        <f t="shared" si="239"/>
        <v>632</v>
      </c>
      <c r="W490">
        <f>VLOOKUP($A490, P!$A$2:$AK$1048576, MATCH('HOF Meter (RP)'!W$1, P!$A$1:$AK$1, 0), FALSE)</f>
        <v>936.2</v>
      </c>
      <c r="X490">
        <f t="shared" si="240"/>
        <v>357</v>
      </c>
      <c r="Y490">
        <f>VLOOKUP($A490, P!$A$2:$AK$1048576, MATCH('HOF Meter (RP)'!Y$1, P!$A$1:$AK$1, 0), FALSE)</f>
        <v>4.0355874296654601</v>
      </c>
      <c r="Z490">
        <f t="shared" si="241"/>
        <v>1310</v>
      </c>
      <c r="AA490">
        <f>VLOOKUP($A490, P!$A$2:$AK$1048576, MATCH('HOF Meter (RP)'!AA$1, P!$A$1:$AK$1, 0), FALSE)</f>
        <v>2.2676157938120198</v>
      </c>
      <c r="AB490">
        <f t="shared" si="242"/>
        <v>99</v>
      </c>
      <c r="AC490">
        <f>VLOOKUP($A490, P!$A$2:$AK$1048576, MATCH('HOF Meter (RP)'!AC$1, P!$A$1:$AK$1, 0), FALSE)</f>
        <v>1.77966102</v>
      </c>
      <c r="AD490">
        <f t="shared" si="243"/>
        <v>688</v>
      </c>
      <c r="AE490">
        <f>VLOOKUP($A490, P!$A$2:$AK$1048576, MATCH('HOF Meter (RP)'!AE$1, P!$A$1:$AK$1, 0), FALSE)</f>
        <v>0.26081604106746498</v>
      </c>
      <c r="AF490">
        <f t="shared" si="244"/>
        <v>1047</v>
      </c>
      <c r="AG490">
        <f>VLOOKUP($A490, P!$A$2:$AK$1048576, MATCH('HOF Meter (RP)'!AG$1, P!$A$1:$AK$1, 0), FALSE)</f>
        <v>1.24697516345218</v>
      </c>
      <c r="AH490">
        <f t="shared" si="245"/>
        <v>230</v>
      </c>
      <c r="AI490">
        <f>VLOOKUP($A490, P!$A$2:$AK$1048576, MATCH('HOF Meter (RP)'!AI$1, P!$A$1:$AK$1, 0), FALSE)</f>
        <v>2.6847233357507498</v>
      </c>
      <c r="AJ490">
        <f t="shared" si="246"/>
        <v>21</v>
      </c>
      <c r="AK490">
        <f>VLOOKUP($A490, P!$A$2:$AK$1048576, MATCH('HOF Meter (RP)'!AK$1, P!$A$1:$AK$1, 0), FALSE)</f>
        <v>12.2420219182968</v>
      </c>
      <c r="AL490" s="9">
        <f t="shared" si="247"/>
        <v>212</v>
      </c>
      <c r="AM490">
        <f>VLOOKUP($A490, P!$A$2:$AK$1048576, MATCH('HOF Meter (RP)'!AM$1, P!$A$1:$AK$1, 0), FALSE)</f>
        <v>2.6152578334323433</v>
      </c>
      <c r="AN490">
        <f t="shared" si="248"/>
        <v>189</v>
      </c>
      <c r="AO490">
        <f>VLOOKUP($A490, P!$A$2:$AK$1048576, MATCH('HOF Meter (RP)'!AO$1, P!$A$1:$AK$1, 0), FALSE)</f>
        <v>0</v>
      </c>
      <c r="AP490">
        <f t="shared" si="249"/>
        <v>533</v>
      </c>
      <c r="AQ490">
        <f>VLOOKUP($A490, P!$A$2:$AK$1048576, MATCH('HOF Meter (RP)'!AQ$1, P!$A$1:$AK$1, 0), FALSE)</f>
        <v>0</v>
      </c>
      <c r="AR490">
        <f t="shared" si="250"/>
        <v>467</v>
      </c>
      <c r="AS490">
        <f>VLOOKUP($A490, P!$A$2:$AK$1048576, MATCH('HOF Meter (RP)'!AS$1, P!$A$1:$AK$1, 0), FALSE)</f>
        <v>103.766521602989</v>
      </c>
      <c r="AT490" s="9">
        <f t="shared" si="251"/>
        <v>1038</v>
      </c>
      <c r="AU490">
        <f>VLOOKUP($A490, P!$A$2:$AK$1048576, MATCH('HOF Meter (RP)'!AU$1, P!$A$1:$AK$1, 0), FALSE)</f>
        <v>90.117932339480603</v>
      </c>
      <c r="AV490">
        <f t="shared" si="252"/>
        <v>267</v>
      </c>
      <c r="AW490">
        <f>VLOOKUP($A490, P!$A$2:$AK$1048576, MATCH('HOF Meter (RP)'!AW$1, P!$A$1:$AK$1, 0), FALSE)</f>
        <v>0</v>
      </c>
      <c r="AX490">
        <f t="shared" si="253"/>
        <v>1</v>
      </c>
      <c r="AY490">
        <f>VLOOKUP($A490, P!$A$2:$AK$1048576, MATCH('HOF Meter (RP)'!AY$1, P!$A$1:$AK$1, 0), FALSE)</f>
        <v>0.39961848549356399</v>
      </c>
      <c r="AZ490">
        <f t="shared" si="254"/>
        <v>1511</v>
      </c>
      <c r="BA490">
        <f>VLOOKUP($A490, P!$A$2:$AK$1048576, MATCH('HOF Meter (RP)'!BA$1, P!$A$1:$AK$1, 0), FALSE)</f>
        <v>100.90317031669601</v>
      </c>
      <c r="BB490" s="9">
        <f t="shared" si="255"/>
        <v>811</v>
      </c>
      <c r="BC490">
        <f>VLOOKUP($A490, P!$A$2:$AK$1048576, MATCH('HOF Meter (RP)'!BC$1, P!$A$1:$AK$1, 0), FALSE)</f>
        <v>73.785023310597794</v>
      </c>
      <c r="BD490" s="9">
        <f t="shared" si="256"/>
        <v>131</v>
      </c>
      <c r="BE490">
        <f>VLOOKUP($A490, P!$A$2:$AK$1048576, MATCH('HOF Meter (RP)'!BE$1, P!$A$1:$AK$1, 0), FALSE)</f>
        <v>136.91647061748299</v>
      </c>
      <c r="BF490">
        <f t="shared" si="257"/>
        <v>132</v>
      </c>
      <c r="BG490">
        <f>VLOOKUP($A490, P!$A$2:$AK$1048576, MATCH('HOF Meter (RP)'!BG$1, P!$A$1:$AK$1, 0), FALSE)</f>
        <v>104.548934412576</v>
      </c>
      <c r="BH490" s="9">
        <f t="shared" si="258"/>
        <v>1316</v>
      </c>
      <c r="BI490">
        <f>VLOOKUP($A490, P!$A$2:$AK$1048576, MATCH('HOF Meter (RP)'!BI$1, P!$A$1:$AK$1, 0), FALSE)</f>
        <v>97.472574073075705</v>
      </c>
      <c r="BJ490" s="9">
        <f t="shared" si="259"/>
        <v>479</v>
      </c>
      <c r="BK490">
        <f>VLOOKUP($A490, P!$A$2:$AK$1048576, MATCH('HOF Meter (RP)'!BK$1, P!$A$1:$AK$1, 0), FALSE)</f>
        <v>0</v>
      </c>
      <c r="BL490">
        <f t="shared" si="260"/>
        <v>718</v>
      </c>
      <c r="BM490" t="str">
        <f>VLOOKUP($A490, P!$A$2:$AK$1048576, MATCH('HOF Meter (RP)'!BM$1, P!$A$1:$AK$1, 0), FALSE)</f>
        <v>Hugh Bedient</v>
      </c>
      <c r="BN490">
        <f>VLOOKUP($A490, P!$A$2:$AK$1048576, MATCH('HOF Meter (RP)'!BN$1, P!$A$1:$AK$1, 0), FALSE)</f>
        <v>1000764</v>
      </c>
      <c r="BO490">
        <f>VLOOKUP($A490, P!$A$2:$AK$1048576, MATCH('HOF Meter (RP)'!BO$1, P!$A$1:$AK$1, 0), FALSE)</f>
        <v>110784</v>
      </c>
      <c r="BP490" s="10">
        <f t="shared" si="261"/>
        <v>507.30523514694738</v>
      </c>
      <c r="BQ490" s="10">
        <f t="shared" si="264"/>
        <v>-341.86477093790955</v>
      </c>
      <c r="BR490" s="8">
        <f t="shared" si="262"/>
        <v>489</v>
      </c>
      <c r="BS490" s="7">
        <f t="shared" si="263"/>
        <v>10</v>
      </c>
    </row>
    <row r="491" spans="1:71" x14ac:dyDescent="0.45">
      <c r="A491">
        <v>1004262</v>
      </c>
      <c r="B491" t="str">
        <f>VLOOKUP(A491, P!$A$2:$AK$1048576, MATCH('HOF Meter (RP)'!B$1, P!$A$1:$AK$1, 0), FALSE)</f>
        <v>Steve Foucault</v>
      </c>
      <c r="C491" t="str">
        <f>VLOOKUP($A491, P!$A$2:$AK$1048576, MATCH('HOF Meter (RP)'!C$1, P!$A$1:$AK$1, 0), FALSE)</f>
        <v>RP</v>
      </c>
      <c r="D491" t="str">
        <f>VLOOKUP($A491, P!$A$2:$AK$1048576, MATCH('HOF Meter (RP)'!D$1, P!$A$1:$AK$1, 0), FALSE)</f>
        <v>RP</v>
      </c>
      <c r="E491">
        <f>VLOOKUP($A491, P!$A$2:$AK$1048576, MATCH('HOF Meter (RP)'!E$1, P!$A$1:$AK$1, 0), FALSE)</f>
        <v>0</v>
      </c>
      <c r="F491">
        <f>VLOOKUP($A491, P!$A$2:$AK$1048576, MATCH('HOF Meter (RP)'!F$1, P!$A$1:$AK$1, 0), FALSE)</f>
        <v>0</v>
      </c>
      <c r="G491">
        <f t="shared" si="232"/>
        <v>0</v>
      </c>
      <c r="H491">
        <f>VLOOKUP($A491, P!$A$2:$AK$1048576, MATCH('HOF Meter (RP)'!H$1, P!$A$1:$AK$1, 0), FALSE)</f>
        <v>0</v>
      </c>
      <c r="I491">
        <f>VLOOKUP($A491, P!$A$2:$AK$1048576, MATCH('HOF Meter (RP)'!I$1, P!$A$1:$AK$1, 0), FALSE)</f>
        <v>35</v>
      </c>
      <c r="J491">
        <f t="shared" si="233"/>
        <v>708</v>
      </c>
      <c r="K491">
        <f>VLOOKUP($A491, P!$A$2:$AK$1048576, MATCH('HOF Meter (RP)'!K$1, P!$A$1:$AK$1, 0), FALSE)</f>
        <v>36</v>
      </c>
      <c r="L491">
        <f t="shared" si="234"/>
        <v>774</v>
      </c>
      <c r="M491">
        <f>VLOOKUP($A491, P!$A$2:$AK$1048576, MATCH('HOF Meter (RP)'!M$1, P!$A$1:$AK$1, 0), FALSE)</f>
        <v>0.49295774647887325</v>
      </c>
      <c r="N491" s="9">
        <f t="shared" si="235"/>
        <v>736</v>
      </c>
      <c r="O491">
        <f>VLOOKUP($A491, P!$A$2:$AK$1048576, MATCH('HOF Meter (RP)'!O$1, P!$A$1:$AK$1, 0), FALSE)</f>
        <v>3.1711411019723901</v>
      </c>
      <c r="P491">
        <f t="shared" si="236"/>
        <v>161</v>
      </c>
      <c r="Q491">
        <f>VLOOKUP($A491, P!$A$2:$AK$1048576, MATCH('HOF Meter (RP)'!Q$1, P!$A$1:$AK$1, 0), FALSE)</f>
        <v>277</v>
      </c>
      <c r="R491">
        <f t="shared" si="237"/>
        <v>897</v>
      </c>
      <c r="S491">
        <f>VLOOKUP($A491, P!$A$2:$AK$1048576, MATCH('HOF Meter (RP)'!S$1, P!$A$1:$AK$1, 0), FALSE)</f>
        <v>0</v>
      </c>
      <c r="T491">
        <f t="shared" si="238"/>
        <v>1502</v>
      </c>
      <c r="U491">
        <f>VLOOKUP($A491, P!$A$2:$AK$1048576, MATCH('HOF Meter (RP)'!U$1, P!$A$1:$AK$1, 0), FALSE)</f>
        <v>52</v>
      </c>
      <c r="V491" s="9">
        <f t="shared" si="239"/>
        <v>331</v>
      </c>
      <c r="W491">
        <f>VLOOKUP($A491, P!$A$2:$AK$1048576, MATCH('HOF Meter (RP)'!W$1, P!$A$1:$AK$1, 0), FALSE)</f>
        <v>496.2</v>
      </c>
      <c r="X491">
        <f t="shared" si="240"/>
        <v>1060</v>
      </c>
      <c r="Y491">
        <f>VLOOKUP($A491, P!$A$2:$AK$1048576, MATCH('HOF Meter (RP)'!Y$1, P!$A$1:$AK$1, 0), FALSE)</f>
        <v>5.5630875331744196</v>
      </c>
      <c r="Z491">
        <f t="shared" si="241"/>
        <v>868</v>
      </c>
      <c r="AA491">
        <f>VLOOKUP($A491, P!$A$2:$AK$1048576, MATCH('HOF Meter (RP)'!AA$1, P!$A$1:$AK$1, 0), FALSE)</f>
        <v>3.4429531964271698</v>
      </c>
      <c r="AB491">
        <f t="shared" si="242"/>
        <v>812</v>
      </c>
      <c r="AC491">
        <f>VLOOKUP($A491, P!$A$2:$AK$1048576, MATCH('HOF Meter (RP)'!AC$1, P!$A$1:$AK$1, 0), FALSE)</f>
        <v>1.6157894699999999</v>
      </c>
      <c r="AD491">
        <f t="shared" si="243"/>
        <v>844</v>
      </c>
      <c r="AE491">
        <f>VLOOKUP($A491, P!$A$2:$AK$1048576, MATCH('HOF Meter (RP)'!AE$1, P!$A$1:$AK$1, 0), FALSE)</f>
        <v>0.24181626187961899</v>
      </c>
      <c r="AF491">
        <f t="shared" si="244"/>
        <v>437</v>
      </c>
      <c r="AG491">
        <f>VLOOKUP($A491, P!$A$2:$AK$1048576, MATCH('HOF Meter (RP)'!AG$1, P!$A$1:$AK$1, 0), FALSE)</f>
        <v>1.30469805338292</v>
      </c>
      <c r="AH491">
        <f t="shared" si="245"/>
        <v>435</v>
      </c>
      <c r="AI491">
        <f>VLOOKUP($A491, P!$A$2:$AK$1048576, MATCH('HOF Meter (RP)'!AI$1, P!$A$1:$AK$1, 0), FALSE)</f>
        <v>3.6987092926140299</v>
      </c>
      <c r="AJ491">
        <f t="shared" si="246"/>
        <v>436</v>
      </c>
      <c r="AK491">
        <f>VLOOKUP($A491, P!$A$2:$AK$1048576, MATCH('HOF Meter (RP)'!AK$1, P!$A$1:$AK$1, 0), FALSE)</f>
        <v>2.29166370216989</v>
      </c>
      <c r="AL491" s="9">
        <f t="shared" si="247"/>
        <v>1225</v>
      </c>
      <c r="AM491">
        <f>VLOOKUP($A491, P!$A$2:$AK$1048576, MATCH('HOF Meter (RP)'!AM$1, P!$A$1:$AK$1, 0), FALSE)</f>
        <v>0.92368549059648941</v>
      </c>
      <c r="AN491">
        <f t="shared" si="248"/>
        <v>1206</v>
      </c>
      <c r="AO491">
        <f>VLOOKUP($A491, P!$A$2:$AK$1048576, MATCH('HOF Meter (RP)'!AO$1, P!$A$1:$AK$1, 0), FALSE)</f>
        <v>3.8898238465189898</v>
      </c>
      <c r="AP491">
        <f t="shared" si="249"/>
        <v>236</v>
      </c>
      <c r="AQ491">
        <f>VLOOKUP($A491, P!$A$2:$AK$1048576, MATCH('HOF Meter (RP)'!AQ$1, P!$A$1:$AK$1, 0), FALSE)</f>
        <v>1.17611283283931</v>
      </c>
      <c r="AR491">
        <f t="shared" si="250"/>
        <v>241</v>
      </c>
      <c r="AS491">
        <f>VLOOKUP($A491, P!$A$2:$AK$1048576, MATCH('HOF Meter (RP)'!AS$1, P!$A$1:$AK$1, 0), FALSE)</f>
        <v>84.320386892765697</v>
      </c>
      <c r="AT491" s="9">
        <f t="shared" si="251"/>
        <v>230</v>
      </c>
      <c r="AU491">
        <f>VLOOKUP($A491, P!$A$2:$AK$1048576, MATCH('HOF Meter (RP)'!AU$1, P!$A$1:$AK$1, 0), FALSE)</f>
        <v>99.261681636350602</v>
      </c>
      <c r="AV491">
        <f t="shared" si="252"/>
        <v>743</v>
      </c>
      <c r="AW491">
        <f>VLOOKUP($A491, P!$A$2:$AK$1048576, MATCH('HOF Meter (RP)'!AW$1, P!$A$1:$AK$1, 0), FALSE)</f>
        <v>0</v>
      </c>
      <c r="AX491">
        <f t="shared" si="253"/>
        <v>1</v>
      </c>
      <c r="AY491">
        <f>VLOOKUP($A491, P!$A$2:$AK$1048576, MATCH('HOF Meter (RP)'!AY$1, P!$A$1:$AK$1, 0), FALSE)</f>
        <v>-0.52756819064163896</v>
      </c>
      <c r="AZ491">
        <f t="shared" si="254"/>
        <v>136</v>
      </c>
      <c r="BA491">
        <f>VLOOKUP($A491, P!$A$2:$AK$1048576, MATCH('HOF Meter (RP)'!BA$1, P!$A$1:$AK$1, 0), FALSE)</f>
        <v>113.58235669110501</v>
      </c>
      <c r="BB491" s="9">
        <f t="shared" si="255"/>
        <v>449</v>
      </c>
      <c r="BC491">
        <f>VLOOKUP($A491, P!$A$2:$AK$1048576, MATCH('HOF Meter (RP)'!BC$1, P!$A$1:$AK$1, 0), FALSE)</f>
        <v>104.04048719609401</v>
      </c>
      <c r="BD491" s="9">
        <f t="shared" si="256"/>
        <v>796</v>
      </c>
      <c r="BE491">
        <f>VLOOKUP($A491, P!$A$2:$AK$1048576, MATCH('HOF Meter (RP)'!BE$1, P!$A$1:$AK$1, 0), FALSE)</f>
        <v>107.628204781067</v>
      </c>
      <c r="BF491">
        <f t="shared" si="257"/>
        <v>478</v>
      </c>
      <c r="BG491">
        <f>VLOOKUP($A491, P!$A$2:$AK$1048576, MATCH('HOF Meter (RP)'!BG$1, P!$A$1:$AK$1, 0), FALSE)</f>
        <v>95.126201395151398</v>
      </c>
      <c r="BH491" s="9">
        <f t="shared" si="258"/>
        <v>434</v>
      </c>
      <c r="BI491">
        <f>VLOOKUP($A491, P!$A$2:$AK$1048576, MATCH('HOF Meter (RP)'!BI$1, P!$A$1:$AK$1, 0), FALSE)</f>
        <v>96.769585932913301</v>
      </c>
      <c r="BJ491" s="9">
        <f t="shared" si="259"/>
        <v>418</v>
      </c>
      <c r="BK491">
        <f>VLOOKUP($A491, P!$A$2:$AK$1048576, MATCH('HOF Meter (RP)'!BK$1, P!$A$1:$AK$1, 0), FALSE)</f>
        <v>0</v>
      </c>
      <c r="BL491">
        <f t="shared" si="260"/>
        <v>718</v>
      </c>
      <c r="BM491" t="str">
        <f>VLOOKUP($A491, P!$A$2:$AK$1048576, MATCH('HOF Meter (RP)'!BM$1, P!$A$1:$AK$1, 0), FALSE)</f>
        <v>Steve Foucault</v>
      </c>
      <c r="BN491">
        <f>VLOOKUP($A491, P!$A$2:$AK$1048576, MATCH('HOF Meter (RP)'!BN$1, P!$A$1:$AK$1, 0), FALSE)</f>
        <v>1004262</v>
      </c>
      <c r="BO491">
        <f>VLOOKUP($A491, P!$A$2:$AK$1048576, MATCH('HOF Meter (RP)'!BO$1, P!$A$1:$AK$1, 0), FALSE)</f>
        <v>114341</v>
      </c>
      <c r="BP491" s="10">
        <f t="shared" si="261"/>
        <v>508.21724092225924</v>
      </c>
      <c r="BQ491" s="10">
        <f t="shared" si="264"/>
        <v>-342.77677671322141</v>
      </c>
      <c r="BR491" s="8">
        <f t="shared" si="262"/>
        <v>490</v>
      </c>
      <c r="BS491" s="7">
        <f t="shared" si="263"/>
        <v>10</v>
      </c>
    </row>
    <row r="492" spans="1:71" x14ac:dyDescent="0.45">
      <c r="A492">
        <v>6986</v>
      </c>
      <c r="B492" t="str">
        <f>VLOOKUP(A492, P!$A$2:$AK$1048576, MATCH('HOF Meter (RP)'!B$1, P!$A$1:$AK$1, 0), FALSE)</f>
        <v>Ian Kennedy</v>
      </c>
      <c r="C492" t="str">
        <f>VLOOKUP($A492, P!$A$2:$AK$1048576, MATCH('HOF Meter (RP)'!C$1, P!$A$1:$AK$1, 0), FALSE)</f>
        <v>RP</v>
      </c>
      <c r="D492" t="str">
        <f>VLOOKUP($A492, P!$A$2:$AK$1048576, MATCH('HOF Meter (RP)'!D$1, P!$A$1:$AK$1, 0), FALSE)</f>
        <v>SP</v>
      </c>
      <c r="E492">
        <f>VLOOKUP($A492, P!$A$2:$AK$1048576, MATCH('HOF Meter (RP)'!E$1, P!$A$1:$AK$1, 0), FALSE)</f>
        <v>0</v>
      </c>
      <c r="F492">
        <f>VLOOKUP($A492, P!$A$2:$AK$1048576, MATCH('HOF Meter (RP)'!F$1, P!$A$1:$AK$1, 0), FALSE)</f>
        <v>0</v>
      </c>
      <c r="G492">
        <f t="shared" si="232"/>
        <v>0</v>
      </c>
      <c r="H492">
        <f>VLOOKUP($A492, P!$A$2:$AK$1048576, MATCH('HOF Meter (RP)'!H$1, P!$A$1:$AK$1, 0), FALSE)</f>
        <v>0</v>
      </c>
      <c r="I492">
        <f>VLOOKUP($A492, P!$A$2:$AK$1048576, MATCH('HOF Meter (RP)'!I$1, P!$A$1:$AK$1, 0), FALSE)</f>
        <v>104</v>
      </c>
      <c r="J492">
        <f t="shared" si="233"/>
        <v>68</v>
      </c>
      <c r="K492">
        <f>VLOOKUP($A492, P!$A$2:$AK$1048576, MATCH('HOF Meter (RP)'!K$1, P!$A$1:$AK$1, 0), FALSE)</f>
        <v>114</v>
      </c>
      <c r="L492">
        <f t="shared" si="234"/>
        <v>46</v>
      </c>
      <c r="M492">
        <f>VLOOKUP($A492, P!$A$2:$AK$1048576, MATCH('HOF Meter (RP)'!M$1, P!$A$1:$AK$1, 0), FALSE)</f>
        <v>0.47706422018348627</v>
      </c>
      <c r="N492" s="9">
        <f t="shared" si="235"/>
        <v>901</v>
      </c>
      <c r="O492">
        <f>VLOOKUP($A492, P!$A$2:$AK$1048576, MATCH('HOF Meter (RP)'!O$1, P!$A$1:$AK$1, 0), FALSE)</f>
        <v>4.16366177873262</v>
      </c>
      <c r="P492">
        <f t="shared" si="236"/>
        <v>1068</v>
      </c>
      <c r="Q492">
        <f>VLOOKUP($A492, P!$A$2:$AK$1048576, MATCH('HOF Meter (RP)'!Q$1, P!$A$1:$AK$1, 0), FALSE)</f>
        <v>497</v>
      </c>
      <c r="R492">
        <f t="shared" si="237"/>
        <v>335</v>
      </c>
      <c r="S492">
        <f>VLOOKUP($A492, P!$A$2:$AK$1048576, MATCH('HOF Meter (RP)'!S$1, P!$A$1:$AK$1, 0), FALSE)</f>
        <v>290</v>
      </c>
      <c r="T492">
        <f t="shared" si="238"/>
        <v>19</v>
      </c>
      <c r="U492">
        <f>VLOOKUP($A492, P!$A$2:$AK$1048576, MATCH('HOF Meter (RP)'!U$1, P!$A$1:$AK$1, 0), FALSE)</f>
        <v>66</v>
      </c>
      <c r="V492" s="9">
        <f t="shared" si="239"/>
        <v>255</v>
      </c>
      <c r="W492">
        <f>VLOOKUP($A492, P!$A$2:$AK$1048576, MATCH('HOF Meter (RP)'!W$1, P!$A$1:$AK$1, 0), FALSE)</f>
        <v>1904.1</v>
      </c>
      <c r="X492">
        <f t="shared" si="240"/>
        <v>56</v>
      </c>
      <c r="Y492">
        <f>VLOOKUP($A492, P!$A$2:$AK$1048576, MATCH('HOF Meter (RP)'!Y$1, P!$A$1:$AK$1, 0), FALSE)</f>
        <v>8.3887623805339402</v>
      </c>
      <c r="Z492">
        <f t="shared" si="241"/>
        <v>237</v>
      </c>
      <c r="AA492">
        <f>VLOOKUP($A492, P!$A$2:$AK$1048576, MATCH('HOF Meter (RP)'!AA$1, P!$A$1:$AK$1, 0), FALSE)</f>
        <v>3.0577629634960299</v>
      </c>
      <c r="AB492">
        <f t="shared" si="242"/>
        <v>505</v>
      </c>
      <c r="AC492">
        <f>VLOOKUP($A492, P!$A$2:$AK$1048576, MATCH('HOF Meter (RP)'!AC$1, P!$A$1:$AK$1, 0), FALSE)</f>
        <v>2.7434312200000002</v>
      </c>
      <c r="AD492">
        <f t="shared" si="243"/>
        <v>160</v>
      </c>
      <c r="AE492">
        <f>VLOOKUP($A492, P!$A$2:$AK$1048576, MATCH('HOF Meter (RP)'!AE$1, P!$A$1:$AK$1, 0), FALSE)</f>
        <v>0.245080743655855</v>
      </c>
      <c r="AF492">
        <f t="shared" si="244"/>
        <v>520</v>
      </c>
      <c r="AG492">
        <f>VLOOKUP($A492, P!$A$2:$AK$1048576, MATCH('HOF Meter (RP)'!AG$1, P!$A$1:$AK$1, 0), FALSE)</f>
        <v>1.2881148118591399</v>
      </c>
      <c r="AH492">
        <f t="shared" si="245"/>
        <v>362</v>
      </c>
      <c r="AI492">
        <f>VLOOKUP($A492, P!$A$2:$AK$1048576, MATCH('HOF Meter (RP)'!AI$1, P!$A$1:$AK$1, 0), FALSE)</f>
        <v>4.3121854182587098</v>
      </c>
      <c r="AJ492">
        <f t="shared" si="246"/>
        <v>1233</v>
      </c>
      <c r="AK492">
        <f>VLOOKUP($A492, P!$A$2:$AK$1048576, MATCH('HOF Meter (RP)'!AK$1, P!$A$1:$AK$1, 0), FALSE)</f>
        <v>14.9980694390833</v>
      </c>
      <c r="AL492" s="9">
        <f t="shared" si="247"/>
        <v>136</v>
      </c>
      <c r="AM492">
        <f>VLOOKUP($A492, P!$A$2:$AK$1048576, MATCH('HOF Meter (RP)'!AM$1, P!$A$1:$AK$1, 0), FALSE)</f>
        <v>1.5753447233951265</v>
      </c>
      <c r="AN492">
        <f t="shared" si="248"/>
        <v>722</v>
      </c>
      <c r="AO492">
        <f>VLOOKUP($A492, P!$A$2:$AK$1048576, MATCH('HOF Meter (RP)'!AO$1, P!$A$1:$AK$1, 0), FALSE)</f>
        <v>1.2526866719126699</v>
      </c>
      <c r="AP492">
        <f t="shared" si="249"/>
        <v>425</v>
      </c>
      <c r="AQ492">
        <f>VLOOKUP($A492, P!$A$2:$AK$1048576, MATCH('HOF Meter (RP)'!AQ$1, P!$A$1:$AK$1, 0), FALSE)</f>
        <v>4.4229738832805996</v>
      </c>
      <c r="AR492">
        <f t="shared" si="250"/>
        <v>19</v>
      </c>
      <c r="AS492">
        <f>VLOOKUP($A492, P!$A$2:$AK$1048576, MATCH('HOF Meter (RP)'!AS$1, P!$A$1:$AK$1, 0), FALSE)</f>
        <v>102.297674007784</v>
      </c>
      <c r="AT492" s="9">
        <f t="shared" si="251"/>
        <v>973</v>
      </c>
      <c r="AU492">
        <f>VLOOKUP($A492, P!$A$2:$AK$1048576, MATCH('HOF Meter (RP)'!AU$1, P!$A$1:$AK$1, 0), FALSE)</f>
        <v>107.660337385456</v>
      </c>
      <c r="AV492">
        <f t="shared" si="252"/>
        <v>1314</v>
      </c>
      <c r="AW492">
        <f>VLOOKUP($A492, P!$A$2:$AK$1048576, MATCH('HOF Meter (RP)'!AW$1, P!$A$1:$AK$1, 0), FALSE)</f>
        <v>3.9875529042043101</v>
      </c>
      <c r="AX492">
        <f t="shared" si="253"/>
        <v>1436</v>
      </c>
      <c r="AY492">
        <f>VLOOKUP($A492, P!$A$2:$AK$1048576, MATCH('HOF Meter (RP)'!AY$1, P!$A$1:$AK$1, 0), FALSE)</f>
        <v>-0.14852363952608799</v>
      </c>
      <c r="AZ492">
        <f t="shared" si="254"/>
        <v>614</v>
      </c>
      <c r="BA492">
        <f>VLOOKUP($A492, P!$A$2:$AK$1048576, MATCH('HOF Meter (RP)'!BA$1, P!$A$1:$AK$1, 0), FALSE)</f>
        <v>107.101784309564</v>
      </c>
      <c r="BB492" s="9">
        <f t="shared" si="255"/>
        <v>628</v>
      </c>
      <c r="BC492">
        <f>VLOOKUP($A492, P!$A$2:$AK$1048576, MATCH('HOF Meter (RP)'!BC$1, P!$A$1:$AK$1, 0), FALSE)</f>
        <v>98.3949303127159</v>
      </c>
      <c r="BD492" s="9">
        <f t="shared" si="256"/>
        <v>633</v>
      </c>
      <c r="BE492">
        <f>VLOOKUP($A492, P!$A$2:$AK$1048576, MATCH('HOF Meter (RP)'!BE$1, P!$A$1:$AK$1, 0), FALSE)</f>
        <v>108.674424573411</v>
      </c>
      <c r="BF492">
        <f t="shared" si="257"/>
        <v>452</v>
      </c>
      <c r="BG492">
        <f>VLOOKUP($A492, P!$A$2:$AK$1048576, MATCH('HOF Meter (RP)'!BG$1, P!$A$1:$AK$1, 0), FALSE)</f>
        <v>98.252620128431303</v>
      </c>
      <c r="BH492" s="9">
        <f t="shared" si="258"/>
        <v>684</v>
      </c>
      <c r="BI492">
        <f>VLOOKUP($A492, P!$A$2:$AK$1048576, MATCH('HOF Meter (RP)'!BI$1, P!$A$1:$AK$1, 0), FALSE)</f>
        <v>98.248557431624803</v>
      </c>
      <c r="BJ492" s="9">
        <f t="shared" si="259"/>
        <v>546</v>
      </c>
      <c r="BK492">
        <f>VLOOKUP($A492, P!$A$2:$AK$1048576, MATCH('HOF Meter (RP)'!BK$1, P!$A$1:$AK$1, 0), FALSE)</f>
        <v>147</v>
      </c>
      <c r="BL492">
        <f t="shared" si="260"/>
        <v>8</v>
      </c>
      <c r="BM492" t="str">
        <f>VLOOKUP($A492, P!$A$2:$AK$1048576, MATCH('HOF Meter (RP)'!BM$1, P!$A$1:$AK$1, 0), FALSE)</f>
        <v>Ian Kennedy</v>
      </c>
      <c r="BN492">
        <f>VLOOKUP($A492, P!$A$2:$AK$1048576, MATCH('HOF Meter (RP)'!BN$1, P!$A$1:$AK$1, 0), FALSE)</f>
        <v>6986</v>
      </c>
      <c r="BO492">
        <f>VLOOKUP($A492, P!$A$2:$AK$1048576, MATCH('HOF Meter (RP)'!BO$1, P!$A$1:$AK$1, 0), FALSE)</f>
        <v>453178</v>
      </c>
      <c r="BP492" s="10">
        <f t="shared" si="261"/>
        <v>509.11524557155906</v>
      </c>
      <c r="BQ492" s="10">
        <f t="shared" si="264"/>
        <v>-343.67478136252123</v>
      </c>
      <c r="BR492" s="8">
        <f t="shared" si="262"/>
        <v>491</v>
      </c>
      <c r="BS492" s="7">
        <f t="shared" si="263"/>
        <v>10</v>
      </c>
    </row>
    <row r="493" spans="1:71" x14ac:dyDescent="0.45">
      <c r="A493">
        <v>4301</v>
      </c>
      <c r="B493" t="str">
        <f>VLOOKUP(A493, P!$A$2:$AK$1048576, MATCH('HOF Meter (RP)'!B$1, P!$A$1:$AK$1, 0), FALSE)</f>
        <v>Justin Wilson</v>
      </c>
      <c r="C493" t="str">
        <f>VLOOKUP($A493, P!$A$2:$AK$1048576, MATCH('HOF Meter (RP)'!C$1, P!$A$1:$AK$1, 0), FALSE)</f>
        <v>RP</v>
      </c>
      <c r="D493" t="str">
        <f>VLOOKUP($A493, P!$A$2:$AK$1048576, MATCH('HOF Meter (RP)'!D$1, P!$A$1:$AK$1, 0), FALSE)</f>
        <v>RP</v>
      </c>
      <c r="E493">
        <f>VLOOKUP($A493, P!$A$2:$AK$1048576, MATCH('HOF Meter (RP)'!E$1, P!$A$1:$AK$1, 0), FALSE)</f>
        <v>0</v>
      </c>
      <c r="F493">
        <f>VLOOKUP($A493, P!$A$2:$AK$1048576, MATCH('HOF Meter (RP)'!F$1, P!$A$1:$AK$1, 0), FALSE)</f>
        <v>0</v>
      </c>
      <c r="G493">
        <f t="shared" si="232"/>
        <v>0</v>
      </c>
      <c r="H493">
        <f>VLOOKUP($A493, P!$A$2:$AK$1048576, MATCH('HOF Meter (RP)'!H$1, P!$A$1:$AK$1, 0), FALSE)</f>
        <v>0</v>
      </c>
      <c r="I493">
        <f>VLOOKUP($A493, P!$A$2:$AK$1048576, MATCH('HOF Meter (RP)'!I$1, P!$A$1:$AK$1, 0), FALSE)</f>
        <v>34</v>
      </c>
      <c r="J493">
        <f t="shared" si="233"/>
        <v>738</v>
      </c>
      <c r="K493">
        <f>VLOOKUP($A493, P!$A$2:$AK$1048576, MATCH('HOF Meter (RP)'!K$1, P!$A$1:$AK$1, 0), FALSE)</f>
        <v>29</v>
      </c>
      <c r="L493">
        <f t="shared" si="234"/>
        <v>1026</v>
      </c>
      <c r="M493">
        <f>VLOOKUP($A493, P!$A$2:$AK$1048576, MATCH('HOF Meter (RP)'!M$1, P!$A$1:$AK$1, 0), FALSE)</f>
        <v>0.53968253968253965</v>
      </c>
      <c r="N493" s="9">
        <f t="shared" si="235"/>
        <v>371</v>
      </c>
      <c r="O493">
        <f>VLOOKUP($A493, P!$A$2:$AK$1048576, MATCH('HOF Meter (RP)'!O$1, P!$A$1:$AK$1, 0), FALSE)</f>
        <v>3.60934586079554</v>
      </c>
      <c r="P493">
        <f t="shared" si="236"/>
        <v>464</v>
      </c>
      <c r="Q493">
        <f>VLOOKUP($A493, P!$A$2:$AK$1048576, MATCH('HOF Meter (RP)'!Q$1, P!$A$1:$AK$1, 0), FALSE)</f>
        <v>587</v>
      </c>
      <c r="R493">
        <f t="shared" si="237"/>
        <v>212</v>
      </c>
      <c r="S493">
        <f>VLOOKUP($A493, P!$A$2:$AK$1048576, MATCH('HOF Meter (RP)'!S$1, P!$A$1:$AK$1, 0), FALSE)</f>
        <v>0</v>
      </c>
      <c r="T493">
        <f t="shared" si="238"/>
        <v>1502</v>
      </c>
      <c r="U493">
        <f>VLOOKUP($A493, P!$A$2:$AK$1048576, MATCH('HOF Meter (RP)'!U$1, P!$A$1:$AK$1, 0), FALSE)</f>
        <v>20</v>
      </c>
      <c r="V493" s="9">
        <f t="shared" si="239"/>
        <v>616</v>
      </c>
      <c r="W493">
        <f>VLOOKUP($A493, P!$A$2:$AK$1048576, MATCH('HOF Meter (RP)'!W$1, P!$A$1:$AK$1, 0), FALSE)</f>
        <v>513.20000000000005</v>
      </c>
      <c r="X493">
        <f t="shared" si="240"/>
        <v>1024</v>
      </c>
      <c r="Y493">
        <f>VLOOKUP($A493, P!$A$2:$AK$1048576, MATCH('HOF Meter (RP)'!Y$1, P!$A$1:$AK$1, 0), FALSE)</f>
        <v>9.8293350869238001</v>
      </c>
      <c r="Z493">
        <f t="shared" si="241"/>
        <v>87</v>
      </c>
      <c r="AA493">
        <f>VLOOKUP($A493, P!$A$2:$AK$1048576, MATCH('HOF Meter (RP)'!AA$1, P!$A$1:$AK$1, 0), FALSE)</f>
        <v>3.9072044997932398</v>
      </c>
      <c r="AB493">
        <f t="shared" si="242"/>
        <v>1204</v>
      </c>
      <c r="AC493">
        <f>VLOOKUP($A493, P!$A$2:$AK$1048576, MATCH('HOF Meter (RP)'!AC$1, P!$A$1:$AK$1, 0), FALSE)</f>
        <v>2.51569507</v>
      </c>
      <c r="AD493">
        <f t="shared" si="243"/>
        <v>215</v>
      </c>
      <c r="AE493">
        <f>VLOOKUP($A493, P!$A$2:$AK$1048576, MATCH('HOF Meter (RP)'!AE$1, P!$A$1:$AK$1, 0), FALSE)</f>
        <v>0.22938144329896901</v>
      </c>
      <c r="AF493">
        <f t="shared" si="244"/>
        <v>197</v>
      </c>
      <c r="AG493">
        <f>VLOOKUP($A493, P!$A$2:$AK$1048576, MATCH('HOF Meter (RP)'!AG$1, P!$A$1:$AK$1, 0), FALSE)</f>
        <v>1.30045471144089</v>
      </c>
      <c r="AH493">
        <f t="shared" si="245"/>
        <v>416</v>
      </c>
      <c r="AI493">
        <f>VLOOKUP($A493, P!$A$2:$AK$1048576, MATCH('HOF Meter (RP)'!AI$1, P!$A$1:$AK$1, 0), FALSE)</f>
        <v>3.5677523544836198</v>
      </c>
      <c r="AJ493">
        <f t="shared" si="246"/>
        <v>304</v>
      </c>
      <c r="AK493">
        <f>VLOOKUP($A493, P!$A$2:$AK$1048576, MATCH('HOF Meter (RP)'!AK$1, P!$A$1:$AK$1, 0), FALSE)</f>
        <v>5.9332779124379096</v>
      </c>
      <c r="AL493" s="9">
        <f t="shared" si="247"/>
        <v>606</v>
      </c>
      <c r="AM493">
        <f>VLOOKUP($A493, P!$A$2:$AK$1048576, MATCH('HOF Meter (RP)'!AM$1, P!$A$1:$AK$1, 0), FALSE)</f>
        <v>2.3122673080428329</v>
      </c>
      <c r="AN493">
        <f t="shared" si="248"/>
        <v>298</v>
      </c>
      <c r="AO493">
        <f>VLOOKUP($A493, P!$A$2:$AK$1048576, MATCH('HOF Meter (RP)'!AO$1, P!$A$1:$AK$1, 0), FALSE)</f>
        <v>4.4042342565953696</v>
      </c>
      <c r="AP493">
        <f t="shared" si="249"/>
        <v>216</v>
      </c>
      <c r="AQ493">
        <f>VLOOKUP($A493, P!$A$2:$AK$1048576, MATCH('HOF Meter (RP)'!AQ$1, P!$A$1:$AK$1, 0), FALSE)</f>
        <v>0.96938331862377003</v>
      </c>
      <c r="AR493">
        <f t="shared" si="250"/>
        <v>274</v>
      </c>
      <c r="AS493">
        <f>VLOOKUP($A493, P!$A$2:$AK$1048576, MATCH('HOF Meter (RP)'!AS$1, P!$A$1:$AK$1, 0), FALSE)</f>
        <v>89.213904800646006</v>
      </c>
      <c r="AT493" s="9">
        <f t="shared" si="251"/>
        <v>363</v>
      </c>
      <c r="AU493">
        <f>VLOOKUP($A493, P!$A$2:$AK$1048576, MATCH('HOF Meter (RP)'!AU$1, P!$A$1:$AK$1, 0), FALSE)</f>
        <v>87.161945905855404</v>
      </c>
      <c r="AV493">
        <f t="shared" si="252"/>
        <v>182</v>
      </c>
      <c r="AW493">
        <f>VLOOKUP($A493, P!$A$2:$AK$1048576, MATCH('HOF Meter (RP)'!AW$1, P!$A$1:$AK$1, 0), FALSE)</f>
        <v>3.5707219085846398</v>
      </c>
      <c r="AX493">
        <f t="shared" si="253"/>
        <v>1251</v>
      </c>
      <c r="AY493">
        <f>VLOOKUP($A493, P!$A$2:$AK$1048576, MATCH('HOF Meter (RP)'!AY$1, P!$A$1:$AK$1, 0), FALSE)</f>
        <v>4.1593506311919201E-2</v>
      </c>
      <c r="AZ493">
        <f t="shared" si="254"/>
        <v>979</v>
      </c>
      <c r="BA493">
        <f>VLOOKUP($A493, P!$A$2:$AK$1048576, MATCH('HOF Meter (RP)'!BA$1, P!$A$1:$AK$1, 0), FALSE)</f>
        <v>120.02288733735701</v>
      </c>
      <c r="BB493" s="9">
        <f t="shared" si="255"/>
        <v>330</v>
      </c>
      <c r="BC493">
        <f>VLOOKUP($A493, P!$A$2:$AK$1048576, MATCH('HOF Meter (RP)'!BC$1, P!$A$1:$AK$1, 0), FALSE)</f>
        <v>124.641701320568</v>
      </c>
      <c r="BD493" s="9">
        <f t="shared" si="256"/>
        <v>1344</v>
      </c>
      <c r="BE493">
        <f>VLOOKUP($A493, P!$A$2:$AK$1048576, MATCH('HOF Meter (RP)'!BE$1, P!$A$1:$AK$1, 0), FALSE)</f>
        <v>94.671108723426798</v>
      </c>
      <c r="BF493">
        <f t="shared" si="257"/>
        <v>829</v>
      </c>
      <c r="BG493">
        <f>VLOOKUP($A493, P!$A$2:$AK$1048576, MATCH('HOF Meter (RP)'!BG$1, P!$A$1:$AK$1, 0), FALSE)</f>
        <v>92.842798197748195</v>
      </c>
      <c r="BH493" s="9">
        <f t="shared" si="258"/>
        <v>296</v>
      </c>
      <c r="BI493">
        <f>VLOOKUP($A493, P!$A$2:$AK$1048576, MATCH('HOF Meter (RP)'!BI$1, P!$A$1:$AK$1, 0), FALSE)</f>
        <v>99.971503565098601</v>
      </c>
      <c r="BJ493" s="9">
        <f t="shared" si="259"/>
        <v>690</v>
      </c>
      <c r="BK493">
        <f>VLOOKUP($A493, P!$A$2:$AK$1048576, MATCH('HOF Meter (RP)'!BK$1, P!$A$1:$AK$1, 0), FALSE)</f>
        <v>0</v>
      </c>
      <c r="BL493">
        <f t="shared" si="260"/>
        <v>718</v>
      </c>
      <c r="BM493" t="str">
        <f>VLOOKUP($A493, P!$A$2:$AK$1048576, MATCH('HOF Meter (RP)'!BM$1, P!$A$1:$AK$1, 0), FALSE)</f>
        <v>Justin Wilson</v>
      </c>
      <c r="BN493">
        <f>VLOOKUP($A493, P!$A$2:$AK$1048576, MATCH('HOF Meter (RP)'!BN$1, P!$A$1:$AK$1, 0), FALSE)</f>
        <v>4301</v>
      </c>
      <c r="BO493">
        <f>VLOOKUP($A493, P!$A$2:$AK$1048576, MATCH('HOF Meter (RP)'!BO$1, P!$A$1:$AK$1, 0), FALSE)</f>
        <v>458677</v>
      </c>
      <c r="BP493" s="10">
        <f t="shared" si="261"/>
        <v>509.68104812411951</v>
      </c>
      <c r="BQ493" s="10">
        <f t="shared" si="264"/>
        <v>-344.24058391508169</v>
      </c>
      <c r="BR493" s="8">
        <f t="shared" si="262"/>
        <v>492</v>
      </c>
      <c r="BS493" s="7">
        <f t="shared" si="263"/>
        <v>10</v>
      </c>
    </row>
    <row r="494" spans="1:71" x14ac:dyDescent="0.45">
      <c r="A494">
        <v>1001541</v>
      </c>
      <c r="B494" t="str">
        <f>VLOOKUP(A494, P!$A$2:$AK$1048576, MATCH('HOF Meter (RP)'!B$1, P!$A$1:$AK$1, 0), FALSE)</f>
        <v>Mace Brown</v>
      </c>
      <c r="C494" t="str">
        <f>VLOOKUP($A494, P!$A$2:$AK$1048576, MATCH('HOF Meter (RP)'!C$1, P!$A$1:$AK$1, 0), FALSE)</f>
        <v>RP</v>
      </c>
      <c r="D494" t="str">
        <f>VLOOKUP($A494, P!$A$2:$AK$1048576, MATCH('HOF Meter (RP)'!D$1, P!$A$1:$AK$1, 0), FALSE)</f>
        <v>RP</v>
      </c>
      <c r="E494">
        <f>VLOOKUP($A494, P!$A$2:$AK$1048576, MATCH('HOF Meter (RP)'!E$1, P!$A$1:$AK$1, 0), FALSE)</f>
        <v>0</v>
      </c>
      <c r="F494">
        <f>VLOOKUP($A494, P!$A$2:$AK$1048576, MATCH('HOF Meter (RP)'!F$1, P!$A$1:$AK$1, 0), FALSE)</f>
        <v>0</v>
      </c>
      <c r="G494">
        <f t="shared" si="232"/>
        <v>0</v>
      </c>
      <c r="H494">
        <f>VLOOKUP($A494, P!$A$2:$AK$1048576, MATCH('HOF Meter (RP)'!H$1, P!$A$1:$AK$1, 0), FALSE)</f>
        <v>0</v>
      </c>
      <c r="I494">
        <f>VLOOKUP($A494, P!$A$2:$AK$1048576, MATCH('HOF Meter (RP)'!I$1, P!$A$1:$AK$1, 0), FALSE)</f>
        <v>76</v>
      </c>
      <c r="J494">
        <f t="shared" si="233"/>
        <v>164</v>
      </c>
      <c r="K494">
        <f>VLOOKUP($A494, P!$A$2:$AK$1048576, MATCH('HOF Meter (RP)'!K$1, P!$A$1:$AK$1, 0), FALSE)</f>
        <v>57</v>
      </c>
      <c r="L494">
        <f t="shared" si="234"/>
        <v>329</v>
      </c>
      <c r="M494">
        <f>VLOOKUP($A494, P!$A$2:$AK$1048576, MATCH('HOF Meter (RP)'!M$1, P!$A$1:$AK$1, 0), FALSE)</f>
        <v>0.5714285714285714</v>
      </c>
      <c r="N494" s="9">
        <f t="shared" si="235"/>
        <v>195</v>
      </c>
      <c r="O494">
        <f>VLOOKUP($A494, P!$A$2:$AK$1048576, MATCH('HOF Meter (RP)'!O$1, P!$A$1:$AK$1, 0), FALSE)</f>
        <v>3.46497220295349</v>
      </c>
      <c r="P494">
        <f t="shared" si="236"/>
        <v>341</v>
      </c>
      <c r="Q494">
        <f>VLOOKUP($A494, P!$A$2:$AK$1048576, MATCH('HOF Meter (RP)'!Q$1, P!$A$1:$AK$1, 0), FALSE)</f>
        <v>387</v>
      </c>
      <c r="R494">
        <f t="shared" si="237"/>
        <v>551</v>
      </c>
      <c r="S494">
        <f>VLOOKUP($A494, P!$A$2:$AK$1048576, MATCH('HOF Meter (RP)'!S$1, P!$A$1:$AK$1, 0), FALSE)</f>
        <v>55</v>
      </c>
      <c r="T494">
        <f t="shared" si="238"/>
        <v>674</v>
      </c>
      <c r="U494">
        <f>VLOOKUP($A494, P!$A$2:$AK$1048576, MATCH('HOF Meter (RP)'!U$1, P!$A$1:$AK$1, 0), FALSE)</f>
        <v>48</v>
      </c>
      <c r="V494" s="9">
        <f t="shared" si="239"/>
        <v>357</v>
      </c>
      <c r="W494">
        <f>VLOOKUP($A494, P!$A$2:$AK$1048576, MATCH('HOF Meter (RP)'!W$1, P!$A$1:$AK$1, 0), FALSE)</f>
        <v>1075.0999999999999</v>
      </c>
      <c r="X494">
        <f t="shared" si="240"/>
        <v>276</v>
      </c>
      <c r="Y494">
        <f>VLOOKUP($A494, P!$A$2:$AK$1048576, MATCH('HOF Meter (RP)'!Y$1, P!$A$1:$AK$1, 0), FALSE)</f>
        <v>3.6407316625236001</v>
      </c>
      <c r="Z494">
        <f t="shared" si="241"/>
        <v>1410</v>
      </c>
      <c r="AA494">
        <f>VLOOKUP($A494, P!$A$2:$AK$1048576, MATCH('HOF Meter (RP)'!AA$1, P!$A$1:$AK$1, 0), FALSE)</f>
        <v>3.24736525300955</v>
      </c>
      <c r="AB494">
        <f t="shared" si="242"/>
        <v>649</v>
      </c>
      <c r="AC494">
        <f>VLOOKUP($A494, P!$A$2:$AK$1048576, MATCH('HOF Meter (RP)'!AC$1, P!$A$1:$AK$1, 0), FALSE)</f>
        <v>1.12113402</v>
      </c>
      <c r="AD494">
        <f t="shared" si="243"/>
        <v>1336</v>
      </c>
      <c r="AE494">
        <f>VLOOKUP($A494, P!$A$2:$AK$1048576, MATCH('HOF Meter (RP)'!AE$1, P!$A$1:$AK$1, 0), FALSE)</f>
        <v>0.26526762556000899</v>
      </c>
      <c r="AF494">
        <f t="shared" si="244"/>
        <v>1198</v>
      </c>
      <c r="AG494">
        <f>VLOOKUP($A494, P!$A$2:$AK$1048576, MATCH('HOF Meter (RP)'!AG$1, P!$A$1:$AK$1, 0), FALSE)</f>
        <v>1.4070056207913699</v>
      </c>
      <c r="AH494">
        <f t="shared" si="245"/>
        <v>1015</v>
      </c>
      <c r="AI494">
        <f>VLOOKUP($A494, P!$A$2:$AK$1048576, MATCH('HOF Meter (RP)'!AI$1, P!$A$1:$AK$1, 0), FALSE)</f>
        <v>3.80432140178497</v>
      </c>
      <c r="AJ494">
        <f t="shared" si="246"/>
        <v>570</v>
      </c>
      <c r="AK494">
        <f>VLOOKUP($A494, P!$A$2:$AK$1048576, MATCH('HOF Meter (RP)'!AK$1, P!$A$1:$AK$1, 0), FALSE)</f>
        <v>8.83822775818407</v>
      </c>
      <c r="AL494" s="9">
        <f t="shared" si="247"/>
        <v>368</v>
      </c>
      <c r="AM494">
        <f>VLOOKUP($A494, P!$A$2:$AK$1048576, MATCH('HOF Meter (RP)'!AM$1, P!$A$1:$AK$1, 0), FALSE)</f>
        <v>1.6441684974763411</v>
      </c>
      <c r="AN494">
        <f t="shared" si="248"/>
        <v>662</v>
      </c>
      <c r="AO494">
        <f>VLOOKUP($A494, P!$A$2:$AK$1048576, MATCH('HOF Meter (RP)'!AO$1, P!$A$1:$AK$1, 0), FALSE)</f>
        <v>0</v>
      </c>
      <c r="AP494">
        <f t="shared" si="249"/>
        <v>533</v>
      </c>
      <c r="AQ494">
        <f>VLOOKUP($A494, P!$A$2:$AK$1048576, MATCH('HOF Meter (RP)'!AQ$1, P!$A$1:$AK$1, 0), FALSE)</f>
        <v>0</v>
      </c>
      <c r="AR494">
        <f t="shared" si="250"/>
        <v>467</v>
      </c>
      <c r="AS494">
        <f>VLOOKUP($A494, P!$A$2:$AK$1048576, MATCH('HOF Meter (RP)'!AS$1, P!$A$1:$AK$1, 0), FALSE)</f>
        <v>89.9061010341659</v>
      </c>
      <c r="AT494" s="9">
        <f t="shared" si="251"/>
        <v>389</v>
      </c>
      <c r="AU494">
        <f>VLOOKUP($A494, P!$A$2:$AK$1048576, MATCH('HOF Meter (RP)'!AU$1, P!$A$1:$AK$1, 0), FALSE)</f>
        <v>94.163697540545996</v>
      </c>
      <c r="AV494">
        <f t="shared" si="252"/>
        <v>446</v>
      </c>
      <c r="AW494">
        <f>VLOOKUP($A494, P!$A$2:$AK$1048576, MATCH('HOF Meter (RP)'!AW$1, P!$A$1:$AK$1, 0), FALSE)</f>
        <v>0</v>
      </c>
      <c r="AX494">
        <f t="shared" si="253"/>
        <v>1</v>
      </c>
      <c r="AY494">
        <f>VLOOKUP($A494, P!$A$2:$AK$1048576, MATCH('HOF Meter (RP)'!AY$1, P!$A$1:$AK$1, 0), FALSE)</f>
        <v>-0.33934919883147202</v>
      </c>
      <c r="AZ494">
        <f t="shared" si="254"/>
        <v>337</v>
      </c>
      <c r="BA494">
        <f>VLOOKUP($A494, P!$A$2:$AK$1048576, MATCH('HOF Meter (RP)'!BA$1, P!$A$1:$AK$1, 0), FALSE)</f>
        <v>103.805604269372</v>
      </c>
      <c r="BB494" s="9">
        <f t="shared" si="255"/>
        <v>726</v>
      </c>
      <c r="BC494">
        <f>VLOOKUP($A494, P!$A$2:$AK$1048576, MATCH('HOF Meter (RP)'!BC$1, P!$A$1:$AK$1, 0), FALSE)</f>
        <v>103.76638594478401</v>
      </c>
      <c r="BD494" s="9">
        <f t="shared" si="256"/>
        <v>787</v>
      </c>
      <c r="BE494">
        <f>VLOOKUP($A494, P!$A$2:$AK$1048576, MATCH('HOF Meter (RP)'!BE$1, P!$A$1:$AK$1, 0), FALSE)</f>
        <v>99.154961508355697</v>
      </c>
      <c r="BF494">
        <f t="shared" si="257"/>
        <v>689</v>
      </c>
      <c r="BG494">
        <f>VLOOKUP($A494, P!$A$2:$AK$1048576, MATCH('HOF Meter (RP)'!BG$1, P!$A$1:$AK$1, 0), FALSE)</f>
        <v>100.84845829313301</v>
      </c>
      <c r="BH494" s="9">
        <f t="shared" si="258"/>
        <v>923</v>
      </c>
      <c r="BI494">
        <f>VLOOKUP($A494, P!$A$2:$AK$1048576, MATCH('HOF Meter (RP)'!BI$1, P!$A$1:$AK$1, 0), FALSE)</f>
        <v>101.71893537427</v>
      </c>
      <c r="BJ494" s="9">
        <f t="shared" si="259"/>
        <v>868</v>
      </c>
      <c r="BK494">
        <f>VLOOKUP($A494, P!$A$2:$AK$1048576, MATCH('HOF Meter (RP)'!BK$1, P!$A$1:$AK$1, 0), FALSE)</f>
        <v>0</v>
      </c>
      <c r="BL494">
        <f t="shared" si="260"/>
        <v>718</v>
      </c>
      <c r="BM494" t="str">
        <f>VLOOKUP($A494, P!$A$2:$AK$1048576, MATCH('HOF Meter (RP)'!BM$1, P!$A$1:$AK$1, 0), FALSE)</f>
        <v>Mace Brown</v>
      </c>
      <c r="BN494">
        <f>VLOOKUP($A494, P!$A$2:$AK$1048576, MATCH('HOF Meter (RP)'!BN$1, P!$A$1:$AK$1, 0), FALSE)</f>
        <v>1001541</v>
      </c>
      <c r="BO494">
        <f>VLOOKUP($A494, P!$A$2:$AK$1048576, MATCH('HOF Meter (RP)'!BO$1, P!$A$1:$AK$1, 0), FALSE)</f>
        <v>111572</v>
      </c>
      <c r="BP494" s="10">
        <f t="shared" si="261"/>
        <v>509.79037117971086</v>
      </c>
      <c r="BQ494" s="10">
        <f t="shared" si="264"/>
        <v>-344.34990697067303</v>
      </c>
      <c r="BR494" s="8">
        <f t="shared" si="262"/>
        <v>493</v>
      </c>
      <c r="BS494" s="7">
        <f t="shared" si="263"/>
        <v>10</v>
      </c>
    </row>
    <row r="495" spans="1:71" x14ac:dyDescent="0.45">
      <c r="A495">
        <v>1009168</v>
      </c>
      <c r="B495" t="str">
        <f>VLOOKUP(A495, P!$A$2:$AK$1048576, MATCH('HOF Meter (RP)'!B$1, P!$A$1:$AK$1, 0), FALSE)</f>
        <v>Roger Moret</v>
      </c>
      <c r="C495" t="str">
        <f>VLOOKUP($A495, P!$A$2:$AK$1048576, MATCH('HOF Meter (RP)'!C$1, P!$A$1:$AK$1, 0), FALSE)</f>
        <v>RP</v>
      </c>
      <c r="D495" t="str">
        <f>VLOOKUP($A495, P!$A$2:$AK$1048576, MATCH('HOF Meter (RP)'!D$1, P!$A$1:$AK$1, 0), FALSE)</f>
        <v>SP</v>
      </c>
      <c r="E495">
        <f>VLOOKUP($A495, P!$A$2:$AK$1048576, MATCH('HOF Meter (RP)'!E$1, P!$A$1:$AK$1, 0), FALSE)</f>
        <v>0</v>
      </c>
      <c r="F495">
        <f>VLOOKUP($A495, P!$A$2:$AK$1048576, MATCH('HOF Meter (RP)'!F$1, P!$A$1:$AK$1, 0), FALSE)</f>
        <v>0</v>
      </c>
      <c r="G495">
        <f t="shared" si="232"/>
        <v>0</v>
      </c>
      <c r="H495">
        <f>VLOOKUP($A495, P!$A$2:$AK$1048576, MATCH('HOF Meter (RP)'!H$1, P!$A$1:$AK$1, 0), FALSE)</f>
        <v>0</v>
      </c>
      <c r="I495">
        <f>VLOOKUP($A495, P!$A$2:$AK$1048576, MATCH('HOF Meter (RP)'!I$1, P!$A$1:$AK$1, 0), FALSE)</f>
        <v>47</v>
      </c>
      <c r="J495">
        <f t="shared" si="233"/>
        <v>439</v>
      </c>
      <c r="K495">
        <f>VLOOKUP($A495, P!$A$2:$AK$1048576, MATCH('HOF Meter (RP)'!K$1, P!$A$1:$AK$1, 0), FALSE)</f>
        <v>27</v>
      </c>
      <c r="L495">
        <f t="shared" si="234"/>
        <v>1117</v>
      </c>
      <c r="M495">
        <f>VLOOKUP($A495, P!$A$2:$AK$1048576, MATCH('HOF Meter (RP)'!M$1, P!$A$1:$AK$1, 0), FALSE)</f>
        <v>0.63513513513513509</v>
      </c>
      <c r="N495" s="9">
        <f t="shared" si="235"/>
        <v>46</v>
      </c>
      <c r="O495">
        <f>VLOOKUP($A495, P!$A$2:$AK$1048576, MATCH('HOF Meter (RP)'!O$1, P!$A$1:$AK$1, 0), FALSE)</f>
        <v>3.65806504826151</v>
      </c>
      <c r="P495">
        <f t="shared" si="236"/>
        <v>512</v>
      </c>
      <c r="Q495">
        <f>VLOOKUP($A495, P!$A$2:$AK$1048576, MATCH('HOF Meter (RP)'!Q$1, P!$A$1:$AK$1, 0), FALSE)</f>
        <v>168</v>
      </c>
      <c r="R495">
        <f t="shared" si="237"/>
        <v>1293</v>
      </c>
      <c r="S495">
        <f>VLOOKUP($A495, P!$A$2:$AK$1048576, MATCH('HOF Meter (RP)'!S$1, P!$A$1:$AK$1, 0), FALSE)</f>
        <v>82</v>
      </c>
      <c r="T495">
        <f t="shared" si="238"/>
        <v>402</v>
      </c>
      <c r="U495">
        <f>VLOOKUP($A495, P!$A$2:$AK$1048576, MATCH('HOF Meter (RP)'!U$1, P!$A$1:$AK$1, 0), FALSE)</f>
        <v>12</v>
      </c>
      <c r="V495" s="9">
        <f t="shared" si="239"/>
        <v>807</v>
      </c>
      <c r="W495">
        <f>VLOOKUP($A495, P!$A$2:$AK$1048576, MATCH('HOF Meter (RP)'!W$1, P!$A$1:$AK$1, 0), FALSE)</f>
        <v>723.1</v>
      </c>
      <c r="X495">
        <f t="shared" si="240"/>
        <v>599</v>
      </c>
      <c r="Y495">
        <f>VLOOKUP($A495, P!$A$2:$AK$1048576, MATCH('HOF Meter (RP)'!Y$1, P!$A$1:$AK$1, 0), FALSE)</f>
        <v>5.0764984343221</v>
      </c>
      <c r="Z495">
        <f t="shared" si="241"/>
        <v>1024</v>
      </c>
      <c r="AA495">
        <f>VLOOKUP($A495, P!$A$2:$AK$1048576, MATCH('HOF Meter (RP)'!AA$1, P!$A$1:$AK$1, 0), FALSE)</f>
        <v>4.2179729638117403</v>
      </c>
      <c r="AB495">
        <f t="shared" si="242"/>
        <v>1419</v>
      </c>
      <c r="AC495">
        <f>VLOOKUP($A495, P!$A$2:$AK$1048576, MATCH('HOF Meter (RP)'!AC$1, P!$A$1:$AK$1, 0), FALSE)</f>
        <v>1.20353982</v>
      </c>
      <c r="AD495">
        <f t="shared" si="243"/>
        <v>1270</v>
      </c>
      <c r="AE495">
        <f>VLOOKUP($A495, P!$A$2:$AK$1048576, MATCH('HOF Meter (RP)'!AE$1, P!$A$1:$AK$1, 0), FALSE)</f>
        <v>0.239067055393586</v>
      </c>
      <c r="AF495">
        <f t="shared" si="244"/>
        <v>372</v>
      </c>
      <c r="AG495">
        <f>VLOOKUP($A495, P!$A$2:$AK$1048576, MATCH('HOF Meter (RP)'!AG$1, P!$A$1:$AK$1, 0), FALSE)</f>
        <v>1.37557623696908</v>
      </c>
      <c r="AH495">
        <f t="shared" si="245"/>
        <v>816</v>
      </c>
      <c r="AI495">
        <f>VLOOKUP($A495, P!$A$2:$AK$1048576, MATCH('HOF Meter (RP)'!AI$1, P!$A$1:$AK$1, 0), FALSE)</f>
        <v>4.0059969139693496</v>
      </c>
      <c r="AJ495">
        <f t="shared" si="246"/>
        <v>849</v>
      </c>
      <c r="AK495">
        <f>VLOOKUP($A495, P!$A$2:$AK$1048576, MATCH('HOF Meter (RP)'!AK$1, P!$A$1:$AK$1, 0), FALSE)</f>
        <v>6.2917714044451696</v>
      </c>
      <c r="AL495" s="9">
        <f t="shared" si="247"/>
        <v>566</v>
      </c>
      <c r="AM495">
        <f>VLOOKUP($A495, P!$A$2:$AK$1048576, MATCH('HOF Meter (RP)'!AM$1, P!$A$1:$AK$1, 0), FALSE)</f>
        <v>1.7402216579851113</v>
      </c>
      <c r="AN495">
        <f t="shared" si="248"/>
        <v>598</v>
      </c>
      <c r="AO495">
        <f>VLOOKUP($A495, P!$A$2:$AK$1048576, MATCH('HOF Meter (RP)'!AO$1, P!$A$1:$AK$1, 0), FALSE)</f>
        <v>1.38510415703058</v>
      </c>
      <c r="AP495">
        <f t="shared" si="249"/>
        <v>413</v>
      </c>
      <c r="AQ495">
        <f>VLOOKUP($A495, P!$A$2:$AK$1048576, MATCH('HOF Meter (RP)'!AQ$1, P!$A$1:$AK$1, 0), FALSE)</f>
        <v>0.68964873836975304</v>
      </c>
      <c r="AR495">
        <f t="shared" si="250"/>
        <v>319</v>
      </c>
      <c r="AS495">
        <f>VLOOKUP($A495, P!$A$2:$AK$1048576, MATCH('HOF Meter (RP)'!AS$1, P!$A$1:$AK$1, 0), FALSE)</f>
        <v>93.164948022877098</v>
      </c>
      <c r="AT495" s="9">
        <f t="shared" si="251"/>
        <v>511</v>
      </c>
      <c r="AU495">
        <f>VLOOKUP($A495, P!$A$2:$AK$1048576, MATCH('HOF Meter (RP)'!AU$1, P!$A$1:$AK$1, 0), FALSE)</f>
        <v>103.184982677409</v>
      </c>
      <c r="AV495">
        <f t="shared" si="252"/>
        <v>994</v>
      </c>
      <c r="AW495">
        <f>VLOOKUP($A495, P!$A$2:$AK$1048576, MATCH('HOF Meter (RP)'!AW$1, P!$A$1:$AK$1, 0), FALSE)</f>
        <v>0</v>
      </c>
      <c r="AX495">
        <f t="shared" si="253"/>
        <v>1</v>
      </c>
      <c r="AY495">
        <f>VLOOKUP($A495, P!$A$2:$AK$1048576, MATCH('HOF Meter (RP)'!AY$1, P!$A$1:$AK$1, 0), FALSE)</f>
        <v>-0.34793186570784201</v>
      </c>
      <c r="AZ495">
        <f t="shared" si="254"/>
        <v>323</v>
      </c>
      <c r="BA495">
        <f>VLOOKUP($A495, P!$A$2:$AK$1048576, MATCH('HOF Meter (RP)'!BA$1, P!$A$1:$AK$1, 0), FALSE)</f>
        <v>100.98172032541299</v>
      </c>
      <c r="BB495" s="9">
        <f t="shared" si="255"/>
        <v>808</v>
      </c>
      <c r="BC495">
        <f>VLOOKUP($A495, P!$A$2:$AK$1048576, MATCH('HOF Meter (RP)'!BC$1, P!$A$1:$AK$1, 0), FALSE)</f>
        <v>126.877019391106</v>
      </c>
      <c r="BD495" s="9">
        <f t="shared" si="256"/>
        <v>1393</v>
      </c>
      <c r="BE495">
        <f>VLOOKUP($A495, P!$A$2:$AK$1048576, MATCH('HOF Meter (RP)'!BE$1, P!$A$1:$AK$1, 0), FALSE)</f>
        <v>79.112396548710393</v>
      </c>
      <c r="BF495">
        <f t="shared" si="257"/>
        <v>1333</v>
      </c>
      <c r="BG495">
        <f>VLOOKUP($A495, P!$A$2:$AK$1048576, MATCH('HOF Meter (RP)'!BG$1, P!$A$1:$AK$1, 0), FALSE)</f>
        <v>94.656815195189793</v>
      </c>
      <c r="BH495" s="9">
        <f t="shared" si="258"/>
        <v>408</v>
      </c>
      <c r="BI495">
        <f>VLOOKUP($A495, P!$A$2:$AK$1048576, MATCH('HOF Meter (RP)'!BI$1, P!$A$1:$AK$1, 0), FALSE)</f>
        <v>102.329302598387</v>
      </c>
      <c r="BJ495" s="9">
        <f t="shared" si="259"/>
        <v>928</v>
      </c>
      <c r="BK495">
        <f>VLOOKUP($A495, P!$A$2:$AK$1048576, MATCH('HOF Meter (RP)'!BK$1, P!$A$1:$AK$1, 0), FALSE)</f>
        <v>31</v>
      </c>
      <c r="BL495">
        <f t="shared" si="260"/>
        <v>191</v>
      </c>
      <c r="BM495" t="str">
        <f>VLOOKUP($A495, P!$A$2:$AK$1048576, MATCH('HOF Meter (RP)'!BM$1, P!$A$1:$AK$1, 0), FALSE)</f>
        <v>Roger Moret</v>
      </c>
      <c r="BN495">
        <f>VLOOKUP($A495, P!$A$2:$AK$1048576, MATCH('HOF Meter (RP)'!BN$1, P!$A$1:$AK$1, 0), FALSE)</f>
        <v>1009168</v>
      </c>
      <c r="BO495">
        <f>VLOOKUP($A495, P!$A$2:$AK$1048576, MATCH('HOF Meter (RP)'!BO$1, P!$A$1:$AK$1, 0), FALSE)</f>
        <v>119362</v>
      </c>
      <c r="BP495" s="10">
        <f t="shared" si="261"/>
        <v>509.98207808043134</v>
      </c>
      <c r="BQ495" s="10">
        <f t="shared" si="264"/>
        <v>-344.54161387139351</v>
      </c>
      <c r="BR495" s="8">
        <f t="shared" si="262"/>
        <v>494</v>
      </c>
      <c r="BS495" s="7">
        <f t="shared" si="263"/>
        <v>10</v>
      </c>
    </row>
    <row r="496" spans="1:71" x14ac:dyDescent="0.45">
      <c r="A496">
        <v>1013273</v>
      </c>
      <c r="B496" t="str">
        <f>VLOOKUP(A496, P!$A$2:$AK$1048576, MATCH('HOF Meter (RP)'!B$1, P!$A$1:$AK$1, 0), FALSE)</f>
        <v>Frank Ulrich</v>
      </c>
      <c r="C496" t="str">
        <f>VLOOKUP($A496, P!$A$2:$AK$1048576, MATCH('HOF Meter (RP)'!C$1, P!$A$1:$AK$1, 0), FALSE)</f>
        <v>RP</v>
      </c>
      <c r="D496" t="str">
        <f>VLOOKUP($A496, P!$A$2:$AK$1048576, MATCH('HOF Meter (RP)'!D$1, P!$A$1:$AK$1, 0), FALSE)</f>
        <v>RP</v>
      </c>
      <c r="E496">
        <f>VLOOKUP($A496, P!$A$2:$AK$1048576, MATCH('HOF Meter (RP)'!E$1, P!$A$1:$AK$1, 0), FALSE)</f>
        <v>0</v>
      </c>
      <c r="F496">
        <f>VLOOKUP($A496, P!$A$2:$AK$1048576, MATCH('HOF Meter (RP)'!F$1, P!$A$1:$AK$1, 0), FALSE)</f>
        <v>0</v>
      </c>
      <c r="G496">
        <f t="shared" si="232"/>
        <v>0</v>
      </c>
      <c r="H496">
        <f>VLOOKUP($A496, P!$A$2:$AK$1048576, MATCH('HOF Meter (RP)'!H$1, P!$A$1:$AK$1, 0), FALSE)</f>
        <v>0</v>
      </c>
      <c r="I496">
        <f>VLOOKUP($A496, P!$A$2:$AK$1048576, MATCH('HOF Meter (RP)'!I$1, P!$A$1:$AK$1, 0), FALSE)</f>
        <v>19</v>
      </c>
      <c r="J496">
        <f t="shared" si="233"/>
        <v>1365</v>
      </c>
      <c r="K496">
        <f>VLOOKUP($A496, P!$A$2:$AK$1048576, MATCH('HOF Meter (RP)'!K$1, P!$A$1:$AK$1, 0), FALSE)</f>
        <v>27</v>
      </c>
      <c r="L496">
        <f t="shared" si="234"/>
        <v>1117</v>
      </c>
      <c r="M496">
        <f>VLOOKUP($A496, P!$A$2:$AK$1048576, MATCH('HOF Meter (RP)'!M$1, P!$A$1:$AK$1, 0), FALSE)</f>
        <v>0.41304347826086957</v>
      </c>
      <c r="N496" s="9">
        <f t="shared" si="235"/>
        <v>1398</v>
      </c>
      <c r="O496">
        <f>VLOOKUP($A496, P!$A$2:$AK$1048576, MATCH('HOF Meter (RP)'!O$1, P!$A$1:$AK$1, 0), FALSE)</f>
        <v>3.48029556650246</v>
      </c>
      <c r="P496">
        <f t="shared" si="236"/>
        <v>358</v>
      </c>
      <c r="Q496">
        <f>VLOOKUP($A496, P!$A$2:$AK$1048576, MATCH('HOF Meter (RP)'!Q$1, P!$A$1:$AK$1, 0), FALSE)</f>
        <v>98</v>
      </c>
      <c r="R496">
        <f t="shared" si="237"/>
        <v>1637</v>
      </c>
      <c r="S496">
        <f>VLOOKUP($A496, P!$A$2:$AK$1048576, MATCH('HOF Meter (RP)'!S$1, P!$A$1:$AK$1, 0), FALSE)</f>
        <v>39</v>
      </c>
      <c r="T496">
        <f t="shared" si="238"/>
        <v>924</v>
      </c>
      <c r="U496">
        <f>VLOOKUP($A496, P!$A$2:$AK$1048576, MATCH('HOF Meter (RP)'!U$1, P!$A$1:$AK$1, 0), FALSE)</f>
        <v>2</v>
      </c>
      <c r="V496" s="9">
        <f t="shared" si="239"/>
        <v>1447</v>
      </c>
      <c r="W496">
        <f>VLOOKUP($A496, P!$A$2:$AK$1048576, MATCH('HOF Meter (RP)'!W$1, P!$A$1:$AK$1, 0), FALSE)</f>
        <v>406</v>
      </c>
      <c r="X496">
        <f t="shared" si="240"/>
        <v>1334</v>
      </c>
      <c r="Y496">
        <f>VLOOKUP($A496, P!$A$2:$AK$1048576, MATCH('HOF Meter (RP)'!Y$1, P!$A$1:$AK$1, 0), FALSE)</f>
        <v>2.7266009852216699</v>
      </c>
      <c r="Z496">
        <f t="shared" si="241"/>
        <v>1609</v>
      </c>
      <c r="AA496">
        <f>VLOOKUP($A496, P!$A$2:$AK$1048576, MATCH('HOF Meter (RP)'!AA$1, P!$A$1:$AK$1, 0), FALSE)</f>
        <v>1.9729064039408799</v>
      </c>
      <c r="AB496">
        <f t="shared" si="242"/>
        <v>27</v>
      </c>
      <c r="AC496">
        <f>VLOOKUP($A496, P!$A$2:$AK$1048576, MATCH('HOF Meter (RP)'!AC$1, P!$A$1:$AK$1, 0), FALSE)</f>
        <v>1.3820224699999999</v>
      </c>
      <c r="AD496">
        <f t="shared" si="243"/>
        <v>1101</v>
      </c>
      <c r="AE496">
        <f>VLOOKUP($A496, P!$A$2:$AK$1048576, MATCH('HOF Meter (RP)'!AE$1, P!$A$1:$AK$1, 0), FALSE)</f>
        <v>0.27747084100675201</v>
      </c>
      <c r="AF496">
        <f t="shared" si="244"/>
        <v>1513</v>
      </c>
      <c r="AG496">
        <f>VLOOKUP($A496, P!$A$2:$AK$1048576, MATCH('HOF Meter (RP)'!AG$1, P!$A$1:$AK$1, 0), FALSE)</f>
        <v>1.3325123152709299</v>
      </c>
      <c r="AH496">
        <f t="shared" si="245"/>
        <v>592</v>
      </c>
      <c r="AI496">
        <f>VLOOKUP($A496, P!$A$2:$AK$1048576, MATCH('HOF Meter (RP)'!AI$1, P!$A$1:$AK$1, 0), FALSE)</f>
        <v>3.7968553259231599</v>
      </c>
      <c r="AJ496">
        <f t="shared" si="246"/>
        <v>560</v>
      </c>
      <c r="AK496">
        <f>VLOOKUP($A496, P!$A$2:$AK$1048576, MATCH('HOF Meter (RP)'!AK$1, P!$A$1:$AK$1, 0), FALSE)</f>
        <v>6.28617191314697</v>
      </c>
      <c r="AL496" s="9">
        <f t="shared" si="247"/>
        <v>567</v>
      </c>
      <c r="AM496">
        <f>VLOOKUP($A496, P!$A$2:$AK$1048576, MATCH('HOF Meter (RP)'!AM$1, P!$A$1:$AK$1, 0), FALSE)</f>
        <v>3.0966364104172266</v>
      </c>
      <c r="AN496">
        <f t="shared" si="248"/>
        <v>102</v>
      </c>
      <c r="AO496">
        <f>VLOOKUP($A496, P!$A$2:$AK$1048576, MATCH('HOF Meter (RP)'!AO$1, P!$A$1:$AK$1, 0), FALSE)</f>
        <v>0</v>
      </c>
      <c r="AP496">
        <f t="shared" si="249"/>
        <v>533</v>
      </c>
      <c r="AQ496">
        <f>VLOOKUP($A496, P!$A$2:$AK$1048576, MATCH('HOF Meter (RP)'!AQ$1, P!$A$1:$AK$1, 0), FALSE)</f>
        <v>0</v>
      </c>
      <c r="AR496">
        <f t="shared" si="250"/>
        <v>467</v>
      </c>
      <c r="AS496">
        <f>VLOOKUP($A496, P!$A$2:$AK$1048576, MATCH('HOF Meter (RP)'!AS$1, P!$A$1:$AK$1, 0), FALSE)</f>
        <v>81.430591041277594</v>
      </c>
      <c r="AT496" s="9">
        <f t="shared" si="251"/>
        <v>162</v>
      </c>
      <c r="AU496">
        <f>VLOOKUP($A496, P!$A$2:$AK$1048576, MATCH('HOF Meter (RP)'!AU$1, P!$A$1:$AK$1, 0), FALSE)</f>
        <v>86.578015018446393</v>
      </c>
      <c r="AV496">
        <f t="shared" si="252"/>
        <v>167</v>
      </c>
      <c r="AW496">
        <f>VLOOKUP($A496, P!$A$2:$AK$1048576, MATCH('HOF Meter (RP)'!AW$1, P!$A$1:$AK$1, 0), FALSE)</f>
        <v>0</v>
      </c>
      <c r="AX496">
        <f t="shared" si="253"/>
        <v>1</v>
      </c>
      <c r="AY496">
        <f>VLOOKUP($A496, P!$A$2:$AK$1048576, MATCH('HOF Meter (RP)'!AY$1, P!$A$1:$AK$1, 0), FALSE)</f>
        <v>-0.31655975942069903</v>
      </c>
      <c r="AZ496">
        <f t="shared" si="254"/>
        <v>359</v>
      </c>
      <c r="BA496">
        <f>VLOOKUP($A496, P!$A$2:$AK$1048576, MATCH('HOF Meter (RP)'!BA$1, P!$A$1:$AK$1, 0), FALSE)</f>
        <v>97.406518687005402</v>
      </c>
      <c r="BB496" s="9">
        <f t="shared" si="255"/>
        <v>913</v>
      </c>
      <c r="BC496">
        <f>VLOOKUP($A496, P!$A$2:$AK$1048576, MATCH('HOF Meter (RP)'!BC$1, P!$A$1:$AK$1, 0), FALSE)</f>
        <v>69.884075905858396</v>
      </c>
      <c r="BD496" s="9">
        <f t="shared" si="256"/>
        <v>83</v>
      </c>
      <c r="BE496">
        <f>VLOOKUP($A496, P!$A$2:$AK$1048576, MATCH('HOF Meter (RP)'!BE$1, P!$A$1:$AK$1, 0), FALSE)</f>
        <v>139.801640791566</v>
      </c>
      <c r="BF496">
        <f t="shared" si="257"/>
        <v>118</v>
      </c>
      <c r="BG496">
        <f>VLOOKUP($A496, P!$A$2:$AK$1048576, MATCH('HOF Meter (RP)'!BG$1, P!$A$1:$AK$1, 0), FALSE)</f>
        <v>101.551795878897</v>
      </c>
      <c r="BH496" s="9">
        <f t="shared" si="258"/>
        <v>1005</v>
      </c>
      <c r="BI496">
        <f>VLOOKUP($A496, P!$A$2:$AK$1048576, MATCH('HOF Meter (RP)'!BI$1, P!$A$1:$AK$1, 0), FALSE)</f>
        <v>94.990487307952407</v>
      </c>
      <c r="BJ496" s="9">
        <f t="shared" si="259"/>
        <v>331</v>
      </c>
      <c r="BK496">
        <f>VLOOKUP($A496, P!$A$2:$AK$1048576, MATCH('HOF Meter (RP)'!BK$1, P!$A$1:$AK$1, 0), FALSE)</f>
        <v>0</v>
      </c>
      <c r="BL496">
        <f t="shared" si="260"/>
        <v>718</v>
      </c>
      <c r="BM496" t="str">
        <f>VLOOKUP($A496, P!$A$2:$AK$1048576, MATCH('HOF Meter (RP)'!BM$1, P!$A$1:$AK$1, 0), FALSE)</f>
        <v>Frank Ulrich</v>
      </c>
      <c r="BN496">
        <f>VLOOKUP($A496, P!$A$2:$AK$1048576, MATCH('HOF Meter (RP)'!BN$1, P!$A$1:$AK$1, 0), FALSE)</f>
        <v>1013273</v>
      </c>
      <c r="BO496">
        <f>VLOOKUP($A496, P!$A$2:$AK$1048576, MATCH('HOF Meter (RP)'!BO$1, P!$A$1:$AK$1, 0), FALSE)</f>
        <v>123557</v>
      </c>
      <c r="BP496" s="10">
        <f t="shared" si="261"/>
        <v>511.47815235238568</v>
      </c>
      <c r="BQ496" s="10">
        <f t="shared" si="264"/>
        <v>-346.03768814334785</v>
      </c>
      <c r="BR496" s="8">
        <f t="shared" si="262"/>
        <v>495</v>
      </c>
      <c r="BS496" s="7">
        <f t="shared" si="263"/>
        <v>10</v>
      </c>
    </row>
    <row r="497" spans="1:71" x14ac:dyDescent="0.45">
      <c r="A497">
        <v>1005715</v>
      </c>
      <c r="B497" t="str">
        <f>VLOOKUP(A497, P!$A$2:$AK$1048576, MATCH('HOF Meter (RP)'!B$1, P!$A$1:$AK$1, 0), FALSE)</f>
        <v>Xavier Hernandez</v>
      </c>
      <c r="C497" t="str">
        <f>VLOOKUP($A497, P!$A$2:$AK$1048576, MATCH('HOF Meter (RP)'!C$1, P!$A$1:$AK$1, 0), FALSE)</f>
        <v>RP</v>
      </c>
      <c r="D497" t="str">
        <f>VLOOKUP($A497, P!$A$2:$AK$1048576, MATCH('HOF Meter (RP)'!D$1, P!$A$1:$AK$1, 0), FALSE)</f>
        <v>RP</v>
      </c>
      <c r="E497">
        <f>VLOOKUP($A497, P!$A$2:$AK$1048576, MATCH('HOF Meter (RP)'!E$1, P!$A$1:$AK$1, 0), FALSE)</f>
        <v>0</v>
      </c>
      <c r="F497">
        <f>VLOOKUP($A497, P!$A$2:$AK$1048576, MATCH('HOF Meter (RP)'!F$1, P!$A$1:$AK$1, 0), FALSE)</f>
        <v>0</v>
      </c>
      <c r="G497">
        <f t="shared" si="232"/>
        <v>0</v>
      </c>
      <c r="H497">
        <f>VLOOKUP($A497, P!$A$2:$AK$1048576, MATCH('HOF Meter (RP)'!H$1, P!$A$1:$AK$1, 0), FALSE)</f>
        <v>0</v>
      </c>
      <c r="I497">
        <f>VLOOKUP($A497, P!$A$2:$AK$1048576, MATCH('HOF Meter (RP)'!I$1, P!$A$1:$AK$1, 0), FALSE)</f>
        <v>40</v>
      </c>
      <c r="J497">
        <f t="shared" si="233"/>
        <v>585</v>
      </c>
      <c r="K497">
        <f>VLOOKUP($A497, P!$A$2:$AK$1048576, MATCH('HOF Meter (RP)'!K$1, P!$A$1:$AK$1, 0), FALSE)</f>
        <v>35</v>
      </c>
      <c r="L497">
        <f t="shared" si="234"/>
        <v>808</v>
      </c>
      <c r="M497">
        <f>VLOOKUP($A497, P!$A$2:$AK$1048576, MATCH('HOF Meter (RP)'!M$1, P!$A$1:$AK$1, 0), FALSE)</f>
        <v>0.53333333333333333</v>
      </c>
      <c r="N497" s="9">
        <f t="shared" si="235"/>
        <v>415</v>
      </c>
      <c r="O497">
        <f>VLOOKUP($A497, P!$A$2:$AK$1048576, MATCH('HOF Meter (RP)'!O$1, P!$A$1:$AK$1, 0), FALSE)</f>
        <v>3.9031300067151</v>
      </c>
      <c r="P497">
        <f t="shared" si="236"/>
        <v>782</v>
      </c>
      <c r="Q497">
        <f>VLOOKUP($A497, P!$A$2:$AK$1048576, MATCH('HOF Meter (RP)'!Q$1, P!$A$1:$AK$1, 0), FALSE)</f>
        <v>463</v>
      </c>
      <c r="R497">
        <f t="shared" si="237"/>
        <v>392</v>
      </c>
      <c r="S497">
        <f>VLOOKUP($A497, P!$A$2:$AK$1048576, MATCH('HOF Meter (RP)'!S$1, P!$A$1:$AK$1, 0), FALSE)</f>
        <v>7</v>
      </c>
      <c r="T497">
        <f t="shared" si="238"/>
        <v>1313</v>
      </c>
      <c r="U497">
        <f>VLOOKUP($A497, P!$A$2:$AK$1048576, MATCH('HOF Meter (RP)'!U$1, P!$A$1:$AK$1, 0), FALSE)</f>
        <v>35</v>
      </c>
      <c r="V497" s="9">
        <f t="shared" si="239"/>
        <v>429</v>
      </c>
      <c r="W497">
        <f>VLOOKUP($A497, P!$A$2:$AK$1048576, MATCH('HOF Meter (RP)'!W$1, P!$A$1:$AK$1, 0), FALSE)</f>
        <v>671</v>
      </c>
      <c r="X497">
        <f t="shared" si="240"/>
        <v>697</v>
      </c>
      <c r="Y497">
        <f>VLOOKUP($A497, P!$A$2:$AK$1048576, MATCH('HOF Meter (RP)'!Y$1, P!$A$1:$AK$1, 0), FALSE)</f>
        <v>7.5380036555803702</v>
      </c>
      <c r="Z497">
        <f t="shared" si="241"/>
        <v>360</v>
      </c>
      <c r="AA497">
        <f>VLOOKUP($A497, P!$A$2:$AK$1048576, MATCH('HOF Meter (RP)'!AA$1, P!$A$1:$AK$1, 0), FALSE)</f>
        <v>3.5678095594028099</v>
      </c>
      <c r="AB497">
        <f t="shared" si="242"/>
        <v>934</v>
      </c>
      <c r="AC497">
        <f>VLOOKUP($A497, P!$A$2:$AK$1048576, MATCH('HOF Meter (RP)'!AC$1, P!$A$1:$AK$1, 0), FALSE)</f>
        <v>2.11278195</v>
      </c>
      <c r="AD497">
        <f t="shared" si="243"/>
        <v>437</v>
      </c>
      <c r="AE497">
        <f>VLOOKUP($A497, P!$A$2:$AK$1048576, MATCH('HOF Meter (RP)'!AE$1, P!$A$1:$AK$1, 0), FALSE)</f>
        <v>0.23949093713844899</v>
      </c>
      <c r="AF497">
        <f t="shared" si="244"/>
        <v>384</v>
      </c>
      <c r="AG497">
        <f>VLOOKUP($A497, P!$A$2:$AK$1048576, MATCH('HOF Meter (RP)'!AG$1, P!$A$1:$AK$1, 0), FALSE)</f>
        <v>1.3219077189600199</v>
      </c>
      <c r="AH497">
        <f t="shared" si="245"/>
        <v>531</v>
      </c>
      <c r="AI497">
        <f>VLOOKUP($A497, P!$A$2:$AK$1048576, MATCH('HOF Meter (RP)'!AI$1, P!$A$1:$AK$1, 0), FALSE)</f>
        <v>3.8864089326731999</v>
      </c>
      <c r="AJ497">
        <f t="shared" si="246"/>
        <v>664</v>
      </c>
      <c r="AK497">
        <f>VLOOKUP($A497, P!$A$2:$AK$1048576, MATCH('HOF Meter (RP)'!AK$1, P!$A$1:$AK$1, 0), FALSE)</f>
        <v>3.7493694126605899</v>
      </c>
      <c r="AL497" s="9">
        <f t="shared" si="247"/>
        <v>924</v>
      </c>
      <c r="AM497">
        <f>VLOOKUP($A497, P!$A$2:$AK$1048576, MATCH('HOF Meter (RP)'!AM$1, P!$A$1:$AK$1, 0), FALSE)</f>
        <v>1.1175467697945127</v>
      </c>
      <c r="AN497">
        <f t="shared" si="248"/>
        <v>1077</v>
      </c>
      <c r="AO497">
        <f>VLOOKUP($A497, P!$A$2:$AK$1048576, MATCH('HOF Meter (RP)'!AO$1, P!$A$1:$AK$1, 0), FALSE)</f>
        <v>-0.26568019390106201</v>
      </c>
      <c r="AP497">
        <f t="shared" si="249"/>
        <v>1197</v>
      </c>
      <c r="AQ497">
        <f>VLOOKUP($A497, P!$A$2:$AK$1048576, MATCH('HOF Meter (RP)'!AQ$1, P!$A$1:$AK$1, 0), FALSE)</f>
        <v>-4.0265275326398502</v>
      </c>
      <c r="AR497">
        <f t="shared" si="250"/>
        <v>1677</v>
      </c>
      <c r="AS497">
        <f>VLOOKUP($A497, P!$A$2:$AK$1048576, MATCH('HOF Meter (RP)'!AS$1, P!$A$1:$AK$1, 0), FALSE)</f>
        <v>97.189814661737103</v>
      </c>
      <c r="AT497" s="9">
        <f t="shared" si="251"/>
        <v>711</v>
      </c>
      <c r="AU497">
        <f>VLOOKUP($A497, P!$A$2:$AK$1048576, MATCH('HOF Meter (RP)'!AU$1, P!$A$1:$AK$1, 0), FALSE)</f>
        <v>97.238634768180802</v>
      </c>
      <c r="AV497">
        <f t="shared" si="252"/>
        <v>621</v>
      </c>
      <c r="AW497">
        <f>VLOOKUP($A497, P!$A$2:$AK$1048576, MATCH('HOF Meter (RP)'!AW$1, P!$A$1:$AK$1, 0), FALSE)</f>
        <v>0</v>
      </c>
      <c r="AX497">
        <f t="shared" si="253"/>
        <v>1</v>
      </c>
      <c r="AY497">
        <f>VLOOKUP($A497, P!$A$2:$AK$1048576, MATCH('HOF Meter (RP)'!AY$1, P!$A$1:$AK$1, 0), FALSE)</f>
        <v>1.6721074041904101E-2</v>
      </c>
      <c r="AZ497">
        <f t="shared" si="254"/>
        <v>930</v>
      </c>
      <c r="BA497">
        <f>VLOOKUP($A497, P!$A$2:$AK$1048576, MATCH('HOF Meter (RP)'!BA$1, P!$A$1:$AK$1, 0), FALSE)</f>
        <v>121.973398625249</v>
      </c>
      <c r="BB497" s="9">
        <f t="shared" si="255"/>
        <v>291</v>
      </c>
      <c r="BC497">
        <f>VLOOKUP($A497, P!$A$2:$AK$1048576, MATCH('HOF Meter (RP)'!BC$1, P!$A$1:$AK$1, 0), FALSE)</f>
        <v>108.24110472555699</v>
      </c>
      <c r="BD497" s="9">
        <f t="shared" si="256"/>
        <v>926</v>
      </c>
      <c r="BE497">
        <f>VLOOKUP($A497, P!$A$2:$AK$1048576, MATCH('HOF Meter (RP)'!BE$1, P!$A$1:$AK$1, 0), FALSE)</f>
        <v>112.127971995872</v>
      </c>
      <c r="BF497">
        <f t="shared" si="257"/>
        <v>391</v>
      </c>
      <c r="BG497">
        <f>VLOOKUP($A497, P!$A$2:$AK$1048576, MATCH('HOF Meter (RP)'!BG$1, P!$A$1:$AK$1, 0), FALSE)</f>
        <v>93.580436185595602</v>
      </c>
      <c r="BH497" s="9">
        <f t="shared" si="258"/>
        <v>340</v>
      </c>
      <c r="BI497">
        <f>VLOOKUP($A497, P!$A$2:$AK$1048576, MATCH('HOF Meter (RP)'!BI$1, P!$A$1:$AK$1, 0), FALSE)</f>
        <v>96.952735268074093</v>
      </c>
      <c r="BJ497" s="9">
        <f t="shared" si="259"/>
        <v>439</v>
      </c>
      <c r="BK497">
        <f>VLOOKUP($A497, P!$A$2:$AK$1048576, MATCH('HOF Meter (RP)'!BK$1, P!$A$1:$AK$1, 0), FALSE)</f>
        <v>3</v>
      </c>
      <c r="BL497">
        <f t="shared" si="260"/>
        <v>609</v>
      </c>
      <c r="BM497" t="str">
        <f>VLOOKUP($A497, P!$A$2:$AK$1048576, MATCH('HOF Meter (RP)'!BM$1, P!$A$1:$AK$1, 0), FALSE)</f>
        <v>Xavier Hernandez</v>
      </c>
      <c r="BN497">
        <f>VLOOKUP($A497, P!$A$2:$AK$1048576, MATCH('HOF Meter (RP)'!BN$1, P!$A$1:$AK$1, 0), FALSE)</f>
        <v>1005715</v>
      </c>
      <c r="BO497">
        <f>VLOOKUP($A497, P!$A$2:$AK$1048576, MATCH('HOF Meter (RP)'!BO$1, P!$A$1:$AK$1, 0), FALSE)</f>
        <v>115820</v>
      </c>
      <c r="BP497" s="10">
        <f t="shared" si="261"/>
        <v>511.75464906360014</v>
      </c>
      <c r="BQ497" s="10">
        <f t="shared" si="264"/>
        <v>-346.31418485456231</v>
      </c>
      <c r="BR497" s="8">
        <f t="shared" si="262"/>
        <v>496</v>
      </c>
      <c r="BS497" s="7">
        <f t="shared" si="263"/>
        <v>10</v>
      </c>
    </row>
    <row r="498" spans="1:71" x14ac:dyDescent="0.45">
      <c r="A498">
        <v>1013056</v>
      </c>
      <c r="B498" t="str">
        <f>VLOOKUP(A498, P!$A$2:$AK$1048576, MATCH('HOF Meter (RP)'!B$1, P!$A$1:$AK$1, 0), FALSE)</f>
        <v>Dick Tidrow</v>
      </c>
      <c r="C498" t="str">
        <f>VLOOKUP($A498, P!$A$2:$AK$1048576, MATCH('HOF Meter (RP)'!C$1, P!$A$1:$AK$1, 0), FALSE)</f>
        <v>RP</v>
      </c>
      <c r="D498" t="str">
        <f>VLOOKUP($A498, P!$A$2:$AK$1048576, MATCH('HOF Meter (RP)'!D$1, P!$A$1:$AK$1, 0), FALSE)</f>
        <v>RP</v>
      </c>
      <c r="E498">
        <f>VLOOKUP($A498, P!$A$2:$AK$1048576, MATCH('HOF Meter (RP)'!E$1, P!$A$1:$AK$1, 0), FALSE)</f>
        <v>0</v>
      </c>
      <c r="F498">
        <f>VLOOKUP($A498, P!$A$2:$AK$1048576, MATCH('HOF Meter (RP)'!F$1, P!$A$1:$AK$1, 0), FALSE)</f>
        <v>0</v>
      </c>
      <c r="G498">
        <f t="shared" si="232"/>
        <v>0</v>
      </c>
      <c r="H498">
        <f>VLOOKUP($A498, P!$A$2:$AK$1048576, MATCH('HOF Meter (RP)'!H$1, P!$A$1:$AK$1, 0), FALSE)</f>
        <v>0</v>
      </c>
      <c r="I498">
        <f>VLOOKUP($A498, P!$A$2:$AK$1048576, MATCH('HOF Meter (RP)'!I$1, P!$A$1:$AK$1, 0), FALSE)</f>
        <v>100</v>
      </c>
      <c r="J498">
        <f t="shared" si="233"/>
        <v>83</v>
      </c>
      <c r="K498">
        <f>VLOOKUP($A498, P!$A$2:$AK$1048576, MATCH('HOF Meter (RP)'!K$1, P!$A$1:$AK$1, 0), FALSE)</f>
        <v>94</v>
      </c>
      <c r="L498">
        <f t="shared" si="234"/>
        <v>104</v>
      </c>
      <c r="M498">
        <f>VLOOKUP($A498, P!$A$2:$AK$1048576, MATCH('HOF Meter (RP)'!M$1, P!$A$1:$AK$1, 0), FALSE)</f>
        <v>0.51546391752577314</v>
      </c>
      <c r="N498" s="9">
        <f t="shared" si="235"/>
        <v>560</v>
      </c>
      <c r="O498">
        <f>VLOOKUP($A498, P!$A$2:$AK$1048576, MATCH('HOF Meter (RP)'!O$1, P!$A$1:$AK$1, 0), FALSE)</f>
        <v>3.6797099111646601</v>
      </c>
      <c r="P498">
        <f t="shared" si="236"/>
        <v>534</v>
      </c>
      <c r="Q498">
        <f>VLOOKUP($A498, P!$A$2:$AK$1048576, MATCH('HOF Meter (RP)'!Q$1, P!$A$1:$AK$1, 0), FALSE)</f>
        <v>620</v>
      </c>
      <c r="R498">
        <f t="shared" si="237"/>
        <v>170</v>
      </c>
      <c r="S498">
        <f>VLOOKUP($A498, P!$A$2:$AK$1048576, MATCH('HOF Meter (RP)'!S$1, P!$A$1:$AK$1, 0), FALSE)</f>
        <v>138</v>
      </c>
      <c r="T498">
        <f t="shared" si="238"/>
        <v>171</v>
      </c>
      <c r="U498">
        <f>VLOOKUP($A498, P!$A$2:$AK$1048576, MATCH('HOF Meter (RP)'!U$1, P!$A$1:$AK$1, 0), FALSE)</f>
        <v>55</v>
      </c>
      <c r="V498" s="9">
        <f t="shared" si="239"/>
        <v>315</v>
      </c>
      <c r="W498">
        <f>VLOOKUP($A498, P!$A$2:$AK$1048576, MATCH('HOF Meter (RP)'!W$1, P!$A$1:$AK$1, 0), FALSE)</f>
        <v>1746.1</v>
      </c>
      <c r="X498">
        <f t="shared" si="240"/>
        <v>77</v>
      </c>
      <c r="Y498">
        <f>VLOOKUP($A498, P!$A$2:$AK$1048576, MATCH('HOF Meter (RP)'!Y$1, P!$A$1:$AK$1, 0), FALSE)</f>
        <v>5.0248139543214903</v>
      </c>
      <c r="Z498">
        <f t="shared" si="241"/>
        <v>1044</v>
      </c>
      <c r="AA498">
        <f>VLOOKUP($A498, P!$A$2:$AK$1048576, MATCH('HOF Meter (RP)'!AA$1, P!$A$1:$AK$1, 0), FALSE)</f>
        <v>2.9839664405663</v>
      </c>
      <c r="AB498">
        <f t="shared" si="242"/>
        <v>448</v>
      </c>
      <c r="AC498">
        <f>VLOOKUP($A498, P!$A$2:$AK$1048576, MATCH('HOF Meter (RP)'!AC$1, P!$A$1:$AK$1, 0), FALSE)</f>
        <v>1.6839378199999999</v>
      </c>
      <c r="AD498">
        <f t="shared" si="243"/>
        <v>776</v>
      </c>
      <c r="AE498">
        <f>VLOOKUP($A498, P!$A$2:$AK$1048576, MATCH('HOF Meter (RP)'!AE$1, P!$A$1:$AK$1, 0), FALSE)</f>
        <v>0.251104565537555</v>
      </c>
      <c r="AF498">
        <f t="shared" si="244"/>
        <v>706</v>
      </c>
      <c r="AG498">
        <f>VLOOKUP($A498, P!$A$2:$AK$1048576, MATCH('HOF Meter (RP)'!AG$1, P!$A$1:$AK$1, 0), FALSE)</f>
        <v>1.30788319905074</v>
      </c>
      <c r="AH498">
        <f t="shared" si="245"/>
        <v>450</v>
      </c>
      <c r="AI498">
        <f>VLOOKUP($A498, P!$A$2:$AK$1048576, MATCH('HOF Meter (RP)'!AI$1, P!$A$1:$AK$1, 0), FALSE)</f>
        <v>3.7775975032550502</v>
      </c>
      <c r="AJ498">
        <f t="shared" si="246"/>
        <v>537</v>
      </c>
      <c r="AK498">
        <f>VLOOKUP($A498, P!$A$2:$AK$1048576, MATCH('HOF Meter (RP)'!AK$1, P!$A$1:$AK$1, 0), FALSE)</f>
        <v>12.6250786371529</v>
      </c>
      <c r="AL498" s="9">
        <f t="shared" si="247"/>
        <v>195</v>
      </c>
      <c r="AM498">
        <f>VLOOKUP($A498, P!$A$2:$AK$1048576, MATCH('HOF Meter (RP)'!AM$1, P!$A$1:$AK$1, 0), FALSE)</f>
        <v>1.4460888422373175</v>
      </c>
      <c r="AN498">
        <f t="shared" si="248"/>
        <v>828</v>
      </c>
      <c r="AO498">
        <f>VLOOKUP($A498, P!$A$2:$AK$1048576, MATCH('HOF Meter (RP)'!AO$1, P!$A$1:$AK$1, 0), FALSE)</f>
        <v>-4.5510036647319696</v>
      </c>
      <c r="AP498">
        <f t="shared" si="249"/>
        <v>1619</v>
      </c>
      <c r="AQ498">
        <f>VLOOKUP($A498, P!$A$2:$AK$1048576, MATCH('HOF Meter (RP)'!AQ$1, P!$A$1:$AK$1, 0), FALSE)</f>
        <v>-5.4115293424842896</v>
      </c>
      <c r="AR498">
        <f t="shared" si="250"/>
        <v>1709</v>
      </c>
      <c r="AS498">
        <f>VLOOKUP($A498, P!$A$2:$AK$1048576, MATCH('HOF Meter (RP)'!AS$1, P!$A$1:$AK$1, 0), FALSE)</f>
        <v>98.775686129619899</v>
      </c>
      <c r="AT498" s="9">
        <f t="shared" si="251"/>
        <v>789</v>
      </c>
      <c r="AU498">
        <f>VLOOKUP($A498, P!$A$2:$AK$1048576, MATCH('HOF Meter (RP)'!AU$1, P!$A$1:$AK$1, 0), FALSE)</f>
        <v>101.128778784123</v>
      </c>
      <c r="AV498">
        <f t="shared" si="252"/>
        <v>865</v>
      </c>
      <c r="AW498">
        <f>VLOOKUP($A498, P!$A$2:$AK$1048576, MATCH('HOF Meter (RP)'!AW$1, P!$A$1:$AK$1, 0), FALSE)</f>
        <v>0</v>
      </c>
      <c r="AX498">
        <f t="shared" si="253"/>
        <v>1</v>
      </c>
      <c r="AY498">
        <f>VLOOKUP($A498, P!$A$2:$AK$1048576, MATCH('HOF Meter (RP)'!AY$1, P!$A$1:$AK$1, 0), FALSE)</f>
        <v>-9.7887592090387804E-2</v>
      </c>
      <c r="AZ498">
        <f t="shared" si="254"/>
        <v>705</v>
      </c>
      <c r="BA498">
        <f>VLOOKUP($A498, P!$A$2:$AK$1048576, MATCH('HOF Meter (RP)'!BA$1, P!$A$1:$AK$1, 0), FALSE)</f>
        <v>100.138162495313</v>
      </c>
      <c r="BB498" s="9">
        <f t="shared" si="255"/>
        <v>833</v>
      </c>
      <c r="BC498">
        <f>VLOOKUP($A498, P!$A$2:$AK$1048576, MATCH('HOF Meter (RP)'!BC$1, P!$A$1:$AK$1, 0), FALSE)</f>
        <v>92.814173929746602</v>
      </c>
      <c r="BD498" s="9">
        <f t="shared" si="256"/>
        <v>485</v>
      </c>
      <c r="BE498">
        <f>VLOOKUP($A498, P!$A$2:$AK$1048576, MATCH('HOF Meter (RP)'!BE$1, P!$A$1:$AK$1, 0), FALSE)</f>
        <v>107.638077068162</v>
      </c>
      <c r="BF498">
        <f t="shared" si="257"/>
        <v>476</v>
      </c>
      <c r="BG498">
        <f>VLOOKUP($A498, P!$A$2:$AK$1048576, MATCH('HOF Meter (RP)'!BG$1, P!$A$1:$AK$1, 0), FALSE)</f>
        <v>99.559899345877497</v>
      </c>
      <c r="BH498" s="9">
        <f t="shared" si="258"/>
        <v>799</v>
      </c>
      <c r="BI498">
        <f>VLOOKUP($A498, P!$A$2:$AK$1048576, MATCH('HOF Meter (RP)'!BI$1, P!$A$1:$AK$1, 0), FALSE)</f>
        <v>98.220274619531807</v>
      </c>
      <c r="BJ498" s="9">
        <f t="shared" si="259"/>
        <v>541</v>
      </c>
      <c r="BK498">
        <f>VLOOKUP($A498, P!$A$2:$AK$1048576, MATCH('HOF Meter (RP)'!BK$1, P!$A$1:$AK$1, 0), FALSE)</f>
        <v>36</v>
      </c>
      <c r="BL498">
        <f t="shared" si="260"/>
        <v>159</v>
      </c>
      <c r="BM498" t="str">
        <f>VLOOKUP($A498, P!$A$2:$AK$1048576, MATCH('HOF Meter (RP)'!BM$1, P!$A$1:$AK$1, 0), FALSE)</f>
        <v>Dick Tidrow</v>
      </c>
      <c r="BN498">
        <f>VLOOKUP($A498, P!$A$2:$AK$1048576, MATCH('HOF Meter (RP)'!BN$1, P!$A$1:$AK$1, 0), FALSE)</f>
        <v>1013056</v>
      </c>
      <c r="BO498">
        <f>VLOOKUP($A498, P!$A$2:$AK$1048576, MATCH('HOF Meter (RP)'!BO$1, P!$A$1:$AK$1, 0), FALSE)</f>
        <v>123333</v>
      </c>
      <c r="BP498" s="10">
        <f t="shared" si="261"/>
        <v>512.23308083668928</v>
      </c>
      <c r="BQ498" s="10">
        <f t="shared" si="264"/>
        <v>-346.79261662765146</v>
      </c>
      <c r="BR498" s="8">
        <f t="shared" si="262"/>
        <v>497</v>
      </c>
      <c r="BS498" s="7">
        <f t="shared" si="263"/>
        <v>10</v>
      </c>
    </row>
    <row r="499" spans="1:71" x14ac:dyDescent="0.45">
      <c r="A499">
        <v>1000806</v>
      </c>
      <c r="B499" t="str">
        <f>VLOOKUP(A499, P!$A$2:$AK$1048576, MATCH('HOF Meter (RP)'!B$1, P!$A$1:$AK$1, 0), FALSE)</f>
        <v>Gary Bell</v>
      </c>
      <c r="C499" t="str">
        <f>VLOOKUP($A499, P!$A$2:$AK$1048576, MATCH('HOF Meter (RP)'!C$1, P!$A$1:$AK$1, 0), FALSE)</f>
        <v>RP</v>
      </c>
      <c r="D499" t="str">
        <f>VLOOKUP($A499, P!$A$2:$AK$1048576, MATCH('HOF Meter (RP)'!D$1, P!$A$1:$AK$1, 0), FALSE)</f>
        <v>SP</v>
      </c>
      <c r="E499">
        <f>VLOOKUP($A499, P!$A$2:$AK$1048576, MATCH('HOF Meter (RP)'!E$1, P!$A$1:$AK$1, 0), FALSE)</f>
        <v>0</v>
      </c>
      <c r="F499">
        <f>VLOOKUP($A499, P!$A$2:$AK$1048576, MATCH('HOF Meter (RP)'!F$1, P!$A$1:$AK$1, 0), FALSE)</f>
        <v>0</v>
      </c>
      <c r="G499">
        <f t="shared" si="232"/>
        <v>0</v>
      </c>
      <c r="H499">
        <f>VLOOKUP($A499, P!$A$2:$AK$1048576, MATCH('HOF Meter (RP)'!H$1, P!$A$1:$AK$1, 0), FALSE)</f>
        <v>0</v>
      </c>
      <c r="I499">
        <f>VLOOKUP($A499, P!$A$2:$AK$1048576, MATCH('HOF Meter (RP)'!I$1, P!$A$1:$AK$1, 0), FALSE)</f>
        <v>121</v>
      </c>
      <c r="J499">
        <f t="shared" si="233"/>
        <v>35</v>
      </c>
      <c r="K499">
        <f>VLOOKUP($A499, P!$A$2:$AK$1048576, MATCH('HOF Meter (RP)'!K$1, P!$A$1:$AK$1, 0), FALSE)</f>
        <v>117</v>
      </c>
      <c r="L499">
        <f t="shared" si="234"/>
        <v>39</v>
      </c>
      <c r="M499">
        <f>VLOOKUP($A499, P!$A$2:$AK$1048576, MATCH('HOF Meter (RP)'!M$1, P!$A$1:$AK$1, 0), FALSE)</f>
        <v>0.50840336134453779</v>
      </c>
      <c r="N499" s="9">
        <f t="shared" si="235"/>
        <v>626</v>
      </c>
      <c r="O499">
        <f>VLOOKUP($A499, P!$A$2:$AK$1048576, MATCH('HOF Meter (RP)'!O$1, P!$A$1:$AK$1, 0), FALSE)</f>
        <v>3.6848635305492001</v>
      </c>
      <c r="P499">
        <f t="shared" si="236"/>
        <v>540</v>
      </c>
      <c r="Q499">
        <f>VLOOKUP($A499, P!$A$2:$AK$1048576, MATCH('HOF Meter (RP)'!Q$1, P!$A$1:$AK$1, 0), FALSE)</f>
        <v>519</v>
      </c>
      <c r="R499">
        <f t="shared" si="237"/>
        <v>300</v>
      </c>
      <c r="S499">
        <f>VLOOKUP($A499, P!$A$2:$AK$1048576, MATCH('HOF Meter (RP)'!S$1, P!$A$1:$AK$1, 0), FALSE)</f>
        <v>233</v>
      </c>
      <c r="T499">
        <f t="shared" si="238"/>
        <v>46</v>
      </c>
      <c r="U499">
        <f>VLOOKUP($A499, P!$A$2:$AK$1048576, MATCH('HOF Meter (RP)'!U$1, P!$A$1:$AK$1, 0), FALSE)</f>
        <v>51</v>
      </c>
      <c r="V499" s="9">
        <f t="shared" si="239"/>
        <v>339</v>
      </c>
      <c r="W499">
        <f>VLOOKUP($A499, P!$A$2:$AK$1048576, MATCH('HOF Meter (RP)'!W$1, P!$A$1:$AK$1, 0), FALSE)</f>
        <v>2015</v>
      </c>
      <c r="X499">
        <f t="shared" si="240"/>
        <v>45</v>
      </c>
      <c r="Y499">
        <f>VLOOKUP($A499, P!$A$2:$AK$1048576, MATCH('HOF Meter (RP)'!Y$1, P!$A$1:$AK$1, 0), FALSE)</f>
        <v>6.1548387213294502</v>
      </c>
      <c r="Z499">
        <f t="shared" si="241"/>
        <v>686</v>
      </c>
      <c r="AA499">
        <f>VLOOKUP($A499, P!$A$2:$AK$1048576, MATCH('HOF Meter (RP)'!AA$1, P!$A$1:$AK$1, 0), FALSE)</f>
        <v>3.7607940517847598</v>
      </c>
      <c r="AB499">
        <f t="shared" si="242"/>
        <v>1090</v>
      </c>
      <c r="AC499">
        <f>VLOOKUP($A499, P!$A$2:$AK$1048576, MATCH('HOF Meter (RP)'!AC$1, P!$A$1:$AK$1, 0), FALSE)</f>
        <v>1.6365795700000001</v>
      </c>
      <c r="AD499">
        <f t="shared" si="243"/>
        <v>824</v>
      </c>
      <c r="AE499">
        <f>VLOOKUP($A499, P!$A$2:$AK$1048576, MATCH('HOF Meter (RP)'!AE$1, P!$A$1:$AK$1, 0), FALSE)</f>
        <v>0.23405088062622301</v>
      </c>
      <c r="AF499">
        <f t="shared" si="244"/>
        <v>275</v>
      </c>
      <c r="AG499">
        <f>VLOOKUP($A499, P!$A$2:$AK$1048576, MATCH('HOF Meter (RP)'!AG$1, P!$A$1:$AK$1, 0), FALSE)</f>
        <v>1.3081885880845301</v>
      </c>
      <c r="AH499">
        <f t="shared" si="245"/>
        <v>452</v>
      </c>
      <c r="AI499">
        <f>VLOOKUP($A499, P!$A$2:$AK$1048576, MATCH('HOF Meter (RP)'!AI$1, P!$A$1:$AK$1, 0), FALSE)</f>
        <v>3.8201338343626299</v>
      </c>
      <c r="AJ499">
        <f t="shared" si="246"/>
        <v>583</v>
      </c>
      <c r="AK499">
        <f>VLOOKUP($A499, P!$A$2:$AK$1048576, MATCH('HOF Meter (RP)'!AK$1, P!$A$1:$AK$1, 0), FALSE)</f>
        <v>18.091737300157501</v>
      </c>
      <c r="AL499" s="9">
        <f t="shared" si="247"/>
        <v>99</v>
      </c>
      <c r="AM499">
        <f>VLOOKUP($A499, P!$A$2:$AK$1048576, MATCH('HOF Meter (RP)'!AM$1, P!$A$1:$AK$1, 0), FALSE)</f>
        <v>1.7957059354995037</v>
      </c>
      <c r="AN499">
        <f t="shared" si="248"/>
        <v>556</v>
      </c>
      <c r="AO499">
        <f>VLOOKUP($A499, P!$A$2:$AK$1048576, MATCH('HOF Meter (RP)'!AO$1, P!$A$1:$AK$1, 0), FALSE)</f>
        <v>0</v>
      </c>
      <c r="AP499">
        <f t="shared" si="249"/>
        <v>533</v>
      </c>
      <c r="AQ499">
        <f>VLOOKUP($A499, P!$A$2:$AK$1048576, MATCH('HOF Meter (RP)'!AQ$1, P!$A$1:$AK$1, 0), FALSE)</f>
        <v>0</v>
      </c>
      <c r="AR499">
        <f t="shared" si="250"/>
        <v>467</v>
      </c>
      <c r="AS499">
        <f>VLOOKUP($A499, P!$A$2:$AK$1048576, MATCH('HOF Meter (RP)'!AS$1, P!$A$1:$AK$1, 0), FALSE)</f>
        <v>101.786080948841</v>
      </c>
      <c r="AT499" s="9">
        <f t="shared" si="251"/>
        <v>946</v>
      </c>
      <c r="AU499">
        <f>VLOOKUP($A499, P!$A$2:$AK$1048576, MATCH('HOF Meter (RP)'!AU$1, P!$A$1:$AK$1, 0), FALSE)</f>
        <v>102.485075180244</v>
      </c>
      <c r="AV499">
        <f t="shared" si="252"/>
        <v>954</v>
      </c>
      <c r="AW499">
        <f>VLOOKUP($A499, P!$A$2:$AK$1048576, MATCH('HOF Meter (RP)'!AW$1, P!$A$1:$AK$1, 0), FALSE)</f>
        <v>0</v>
      </c>
      <c r="AX499">
        <f t="shared" si="253"/>
        <v>1</v>
      </c>
      <c r="AY499">
        <f>VLOOKUP($A499, P!$A$2:$AK$1048576, MATCH('HOF Meter (RP)'!AY$1, P!$A$1:$AK$1, 0), FALSE)</f>
        <v>-0.135270303813432</v>
      </c>
      <c r="AZ499">
        <f t="shared" si="254"/>
        <v>637</v>
      </c>
      <c r="BA499">
        <f>VLOOKUP($A499, P!$A$2:$AK$1048576, MATCH('HOF Meter (RP)'!BA$1, P!$A$1:$AK$1, 0), FALSE)</f>
        <v>111.719312689235</v>
      </c>
      <c r="BB499" s="9">
        <f t="shared" si="255"/>
        <v>504</v>
      </c>
      <c r="BC499">
        <f>VLOOKUP($A499, P!$A$2:$AK$1048576, MATCH('HOF Meter (RP)'!BC$1, P!$A$1:$AK$1, 0), FALSE)</f>
        <v>112.949189050021</v>
      </c>
      <c r="BD499" s="9">
        <f t="shared" si="256"/>
        <v>1057</v>
      </c>
      <c r="BE499">
        <f>VLOOKUP($A499, P!$A$2:$AK$1048576, MATCH('HOF Meter (RP)'!BE$1, P!$A$1:$AK$1, 0), FALSE)</f>
        <v>98.7755910571355</v>
      </c>
      <c r="BF499">
        <f t="shared" si="257"/>
        <v>700</v>
      </c>
      <c r="BG499">
        <f>VLOOKUP($A499, P!$A$2:$AK$1048576, MATCH('HOF Meter (RP)'!BG$1, P!$A$1:$AK$1, 0), FALSE)</f>
        <v>97.050648800586401</v>
      </c>
      <c r="BH499" s="9">
        <f t="shared" si="258"/>
        <v>577</v>
      </c>
      <c r="BI499">
        <f>VLOOKUP($A499, P!$A$2:$AK$1048576, MATCH('HOF Meter (RP)'!BI$1, P!$A$1:$AK$1, 0), FALSE)</f>
        <v>100.99090832236</v>
      </c>
      <c r="BJ499" s="9">
        <f t="shared" si="259"/>
        <v>783</v>
      </c>
      <c r="BK499">
        <f>VLOOKUP($A499, P!$A$2:$AK$1048576, MATCH('HOF Meter (RP)'!BK$1, P!$A$1:$AK$1, 0), FALSE)</f>
        <v>0</v>
      </c>
      <c r="BL499">
        <f t="shared" si="260"/>
        <v>718</v>
      </c>
      <c r="BM499" t="str">
        <f>VLOOKUP($A499, P!$A$2:$AK$1048576, MATCH('HOF Meter (RP)'!BM$1, P!$A$1:$AK$1, 0), FALSE)</f>
        <v>Gary Bell</v>
      </c>
      <c r="BN499">
        <f>VLOOKUP($A499, P!$A$2:$AK$1048576, MATCH('HOF Meter (RP)'!BN$1, P!$A$1:$AK$1, 0), FALSE)</f>
        <v>1000806</v>
      </c>
      <c r="BO499">
        <f>VLOOKUP($A499, P!$A$2:$AK$1048576, MATCH('HOF Meter (RP)'!BO$1, P!$A$1:$AK$1, 0), FALSE)</f>
        <v>110822</v>
      </c>
      <c r="BP499" s="10">
        <f t="shared" si="261"/>
        <v>512.8235168585212</v>
      </c>
      <c r="BQ499" s="10">
        <f t="shared" si="264"/>
        <v>-347.38305264948337</v>
      </c>
      <c r="BR499" s="8">
        <f t="shared" si="262"/>
        <v>498</v>
      </c>
      <c r="BS499" s="7">
        <f t="shared" si="263"/>
        <v>10</v>
      </c>
    </row>
    <row r="500" spans="1:71" x14ac:dyDescent="0.45">
      <c r="A500">
        <v>1011580</v>
      </c>
      <c r="B500" t="str">
        <f>VLOOKUP(A500, P!$A$2:$AK$1048576, MATCH('HOF Meter (RP)'!B$1, P!$A$1:$AK$1, 0), FALSE)</f>
        <v>Dave Schmidt</v>
      </c>
      <c r="C500" t="str">
        <f>VLOOKUP($A500, P!$A$2:$AK$1048576, MATCH('HOF Meter (RP)'!C$1, P!$A$1:$AK$1, 0), FALSE)</f>
        <v>RP</v>
      </c>
      <c r="D500" t="str">
        <f>VLOOKUP($A500, P!$A$2:$AK$1048576, MATCH('HOF Meter (RP)'!D$1, P!$A$1:$AK$1, 0), FALSE)</f>
        <v>RP</v>
      </c>
      <c r="E500">
        <f>VLOOKUP($A500, P!$A$2:$AK$1048576, MATCH('HOF Meter (RP)'!E$1, P!$A$1:$AK$1, 0), FALSE)</f>
        <v>0</v>
      </c>
      <c r="F500">
        <f>VLOOKUP($A500, P!$A$2:$AK$1048576, MATCH('HOF Meter (RP)'!F$1, P!$A$1:$AK$1, 0), FALSE)</f>
        <v>0</v>
      </c>
      <c r="G500">
        <f t="shared" si="232"/>
        <v>0</v>
      </c>
      <c r="H500">
        <f>VLOOKUP($A500, P!$A$2:$AK$1048576, MATCH('HOF Meter (RP)'!H$1, P!$A$1:$AK$1, 0), FALSE)</f>
        <v>0</v>
      </c>
      <c r="I500">
        <f>VLOOKUP($A500, P!$A$2:$AK$1048576, MATCH('HOF Meter (RP)'!I$1, P!$A$1:$AK$1, 0), FALSE)</f>
        <v>54</v>
      </c>
      <c r="J500">
        <f t="shared" si="233"/>
        <v>349</v>
      </c>
      <c r="K500">
        <f>VLOOKUP($A500, P!$A$2:$AK$1048576, MATCH('HOF Meter (RP)'!K$1, P!$A$1:$AK$1, 0), FALSE)</f>
        <v>55</v>
      </c>
      <c r="L500">
        <f t="shared" si="234"/>
        <v>347</v>
      </c>
      <c r="M500">
        <f>VLOOKUP($A500, P!$A$2:$AK$1048576, MATCH('HOF Meter (RP)'!M$1, P!$A$1:$AK$1, 0), FALSE)</f>
        <v>0.49541284403669728</v>
      </c>
      <c r="N500" s="9">
        <f t="shared" si="235"/>
        <v>717</v>
      </c>
      <c r="O500">
        <f>VLOOKUP($A500, P!$A$2:$AK$1048576, MATCH('HOF Meter (RP)'!O$1, P!$A$1:$AK$1, 0), FALSE)</f>
        <v>3.8813748213277299</v>
      </c>
      <c r="P500">
        <f t="shared" si="236"/>
        <v>759</v>
      </c>
      <c r="Q500">
        <f>VLOOKUP($A500, P!$A$2:$AK$1048576, MATCH('HOF Meter (RP)'!Q$1, P!$A$1:$AK$1, 0), FALSE)</f>
        <v>376</v>
      </c>
      <c r="R500">
        <f t="shared" si="237"/>
        <v>578</v>
      </c>
      <c r="S500">
        <f>VLOOKUP($A500, P!$A$2:$AK$1048576, MATCH('HOF Meter (RP)'!S$1, P!$A$1:$AK$1, 0), FALSE)</f>
        <v>63</v>
      </c>
      <c r="T500">
        <f t="shared" si="238"/>
        <v>561</v>
      </c>
      <c r="U500">
        <f>VLOOKUP($A500, P!$A$2:$AK$1048576, MATCH('HOF Meter (RP)'!U$1, P!$A$1:$AK$1, 0), FALSE)</f>
        <v>50</v>
      </c>
      <c r="V500" s="9">
        <f t="shared" si="239"/>
        <v>346</v>
      </c>
      <c r="W500">
        <f>VLOOKUP($A500, P!$A$2:$AK$1048576, MATCH('HOF Meter (RP)'!W$1, P!$A$1:$AK$1, 0), FALSE)</f>
        <v>902</v>
      </c>
      <c r="X500">
        <f t="shared" si="240"/>
        <v>396</v>
      </c>
      <c r="Y500">
        <f>VLOOKUP($A500, P!$A$2:$AK$1048576, MATCH('HOF Meter (RP)'!Y$1, P!$A$1:$AK$1, 0), FALSE)</f>
        <v>4.7793792787043303</v>
      </c>
      <c r="Z500">
        <f t="shared" si="241"/>
        <v>1119</v>
      </c>
      <c r="AA500">
        <f>VLOOKUP($A500, P!$A$2:$AK$1048576, MATCH('HOF Meter (RP)'!AA$1, P!$A$1:$AK$1, 0), FALSE)</f>
        <v>2.3647450710917002</v>
      </c>
      <c r="AB500">
        <f t="shared" si="242"/>
        <v>126</v>
      </c>
      <c r="AC500">
        <f>VLOOKUP($A500, P!$A$2:$AK$1048576, MATCH('HOF Meter (RP)'!AC$1, P!$A$1:$AK$1, 0), FALSE)</f>
        <v>2.0210970499999998</v>
      </c>
      <c r="AD500">
        <f t="shared" si="243"/>
        <v>501</v>
      </c>
      <c r="AE500">
        <f>VLOOKUP($A500, P!$A$2:$AK$1048576, MATCH('HOF Meter (RP)'!AE$1, P!$A$1:$AK$1, 0), FALSE)</f>
        <v>0.26939232707924898</v>
      </c>
      <c r="AF500">
        <f t="shared" si="244"/>
        <v>1315</v>
      </c>
      <c r="AG500">
        <f>VLOOKUP($A500, P!$A$2:$AK$1048576, MATCH('HOF Meter (RP)'!AG$1, P!$A$1:$AK$1, 0), FALSE)</f>
        <v>1.3292683264130101</v>
      </c>
      <c r="AH500">
        <f t="shared" si="245"/>
        <v>573</v>
      </c>
      <c r="AI500">
        <f>VLOOKUP($A500, P!$A$2:$AK$1048576, MATCH('HOF Meter (RP)'!AI$1, P!$A$1:$AK$1, 0), FALSE)</f>
        <v>3.7746549252285102</v>
      </c>
      <c r="AJ500">
        <f t="shared" si="246"/>
        <v>535</v>
      </c>
      <c r="AK500">
        <f>VLOOKUP($A500, P!$A$2:$AK$1048576, MATCH('HOF Meter (RP)'!AK$1, P!$A$1:$AK$1, 0), FALSE)</f>
        <v>9.6471669753082097</v>
      </c>
      <c r="AL500" s="9">
        <f t="shared" si="247"/>
        <v>327</v>
      </c>
      <c r="AM500">
        <f>VLOOKUP($A500, P!$A$2:$AK$1048576, MATCH('HOF Meter (RP)'!AM$1, P!$A$1:$AK$1, 0), FALSE)</f>
        <v>2.1390614135938382</v>
      </c>
      <c r="AN500">
        <f t="shared" si="248"/>
        <v>363</v>
      </c>
      <c r="AO500">
        <f>VLOOKUP($A500, P!$A$2:$AK$1048576, MATCH('HOF Meter (RP)'!AO$1, P!$A$1:$AK$1, 0), FALSE)</f>
        <v>-0.33503013849258401</v>
      </c>
      <c r="AP500">
        <f t="shared" si="249"/>
        <v>1206</v>
      </c>
      <c r="AQ500">
        <f>VLOOKUP($A500, P!$A$2:$AK$1048576, MATCH('HOF Meter (RP)'!AQ$1, P!$A$1:$AK$1, 0), FALSE)</f>
        <v>-7.267018351698E-2</v>
      </c>
      <c r="AR500">
        <f t="shared" si="250"/>
        <v>1115</v>
      </c>
      <c r="AS500">
        <f>VLOOKUP($A500, P!$A$2:$AK$1048576, MATCH('HOF Meter (RP)'!AS$1, P!$A$1:$AK$1, 0), FALSE)</f>
        <v>97.136867973006702</v>
      </c>
      <c r="AT500" s="9">
        <f t="shared" si="251"/>
        <v>709</v>
      </c>
      <c r="AU500">
        <f>VLOOKUP($A500, P!$A$2:$AK$1048576, MATCH('HOF Meter (RP)'!AU$1, P!$A$1:$AK$1, 0), FALSE)</f>
        <v>94.4057331280395</v>
      </c>
      <c r="AV500">
        <f t="shared" si="252"/>
        <v>452</v>
      </c>
      <c r="AW500">
        <f>VLOOKUP($A500, P!$A$2:$AK$1048576, MATCH('HOF Meter (RP)'!AW$1, P!$A$1:$AK$1, 0), FALSE)</f>
        <v>0</v>
      </c>
      <c r="AX500">
        <f t="shared" si="253"/>
        <v>1</v>
      </c>
      <c r="AY500">
        <f>VLOOKUP($A500, P!$A$2:$AK$1048576, MATCH('HOF Meter (RP)'!AY$1, P!$A$1:$AK$1, 0), FALSE)</f>
        <v>0.106719896099223</v>
      </c>
      <c r="AZ500">
        <f t="shared" si="254"/>
        <v>1117</v>
      </c>
      <c r="BA500">
        <f>VLOOKUP($A500, P!$A$2:$AK$1048576, MATCH('HOF Meter (RP)'!BA$1, P!$A$1:$AK$1, 0), FALSE)</f>
        <v>88.855586816929303</v>
      </c>
      <c r="BB500" s="9">
        <f t="shared" si="255"/>
        <v>1213</v>
      </c>
      <c r="BC500">
        <f>VLOOKUP($A500, P!$A$2:$AK$1048576, MATCH('HOF Meter (RP)'!BC$1, P!$A$1:$AK$1, 0), FALSE)</f>
        <v>72.187335082383399</v>
      </c>
      <c r="BD500" s="9">
        <f t="shared" si="256"/>
        <v>107</v>
      </c>
      <c r="BE500">
        <f>VLOOKUP($A500, P!$A$2:$AK$1048576, MATCH('HOF Meter (RP)'!BE$1, P!$A$1:$AK$1, 0), FALSE)</f>
        <v>123.469046767257</v>
      </c>
      <c r="BF500">
        <f t="shared" si="257"/>
        <v>252</v>
      </c>
      <c r="BG500">
        <f>VLOOKUP($A500, P!$A$2:$AK$1048576, MATCH('HOF Meter (RP)'!BG$1, P!$A$1:$AK$1, 0), FALSE)</f>
        <v>104.872465342544</v>
      </c>
      <c r="BH500" s="9">
        <f t="shared" si="258"/>
        <v>1354</v>
      </c>
      <c r="BI500">
        <f>VLOOKUP($A500, P!$A$2:$AK$1048576, MATCH('HOF Meter (RP)'!BI$1, P!$A$1:$AK$1, 0), FALSE)</f>
        <v>97.415148183168498</v>
      </c>
      <c r="BJ500" s="9">
        <f t="shared" si="259"/>
        <v>475</v>
      </c>
      <c r="BK500">
        <f>VLOOKUP($A500, P!$A$2:$AK$1048576, MATCH('HOF Meter (RP)'!BK$1, P!$A$1:$AK$1, 0), FALSE)</f>
        <v>27</v>
      </c>
      <c r="BL500">
        <f t="shared" si="260"/>
        <v>224</v>
      </c>
      <c r="BM500" t="str">
        <f>VLOOKUP($A500, P!$A$2:$AK$1048576, MATCH('HOF Meter (RP)'!BM$1, P!$A$1:$AK$1, 0), FALSE)</f>
        <v>Dave Schmidt</v>
      </c>
      <c r="BN500">
        <f>VLOOKUP($A500, P!$A$2:$AK$1048576, MATCH('HOF Meter (RP)'!BN$1, P!$A$1:$AK$1, 0), FALSE)</f>
        <v>1011580</v>
      </c>
      <c r="BO500">
        <f>VLOOKUP($A500, P!$A$2:$AK$1048576, MATCH('HOF Meter (RP)'!BO$1, P!$A$1:$AK$1, 0), FALSE)</f>
        <v>121830</v>
      </c>
      <c r="BP500" s="10">
        <f t="shared" si="261"/>
        <v>513.06012408564061</v>
      </c>
      <c r="BQ500" s="10">
        <f t="shared" si="264"/>
        <v>-347.61965987660278</v>
      </c>
      <c r="BR500" s="8">
        <f t="shared" si="262"/>
        <v>499</v>
      </c>
      <c r="BS500" s="7">
        <f t="shared" si="263"/>
        <v>10</v>
      </c>
    </row>
    <row r="501" spans="1:71" x14ac:dyDescent="0.45">
      <c r="A501">
        <v>1011351</v>
      </c>
      <c r="B501" t="str">
        <f>VLOOKUP(A501, P!$A$2:$AK$1048576, MATCH('HOF Meter (RP)'!B$1, P!$A$1:$AK$1, 0), FALSE)</f>
        <v>Mike Ryba</v>
      </c>
      <c r="C501" t="str">
        <f>VLOOKUP($A501, P!$A$2:$AK$1048576, MATCH('HOF Meter (RP)'!C$1, P!$A$1:$AK$1, 0), FALSE)</f>
        <v>RP</v>
      </c>
      <c r="D501" t="str">
        <f>VLOOKUP($A501, P!$A$2:$AK$1048576, MATCH('HOF Meter (RP)'!D$1, P!$A$1:$AK$1, 0), FALSE)</f>
        <v>RP</v>
      </c>
      <c r="E501">
        <f>VLOOKUP($A501, P!$A$2:$AK$1048576, MATCH('HOF Meter (RP)'!E$1, P!$A$1:$AK$1, 0), FALSE)</f>
        <v>0</v>
      </c>
      <c r="F501">
        <f>VLOOKUP($A501, P!$A$2:$AK$1048576, MATCH('HOF Meter (RP)'!F$1, P!$A$1:$AK$1, 0), FALSE)</f>
        <v>0</v>
      </c>
      <c r="G501">
        <f t="shared" si="232"/>
        <v>0</v>
      </c>
      <c r="H501">
        <f>VLOOKUP($A501, P!$A$2:$AK$1048576, MATCH('HOF Meter (RP)'!H$1, P!$A$1:$AK$1, 0), FALSE)</f>
        <v>0</v>
      </c>
      <c r="I501">
        <f>VLOOKUP($A501, P!$A$2:$AK$1048576, MATCH('HOF Meter (RP)'!I$1, P!$A$1:$AK$1, 0), FALSE)</f>
        <v>52</v>
      </c>
      <c r="J501">
        <f t="shared" si="233"/>
        <v>369</v>
      </c>
      <c r="K501">
        <f>VLOOKUP($A501, P!$A$2:$AK$1048576, MATCH('HOF Meter (RP)'!K$1, P!$A$1:$AK$1, 0), FALSE)</f>
        <v>34</v>
      </c>
      <c r="L501">
        <f t="shared" si="234"/>
        <v>838</v>
      </c>
      <c r="M501">
        <f>VLOOKUP($A501, P!$A$2:$AK$1048576, MATCH('HOF Meter (RP)'!M$1, P!$A$1:$AK$1, 0), FALSE)</f>
        <v>0.60465116279069764</v>
      </c>
      <c r="N501" s="9">
        <f t="shared" si="235"/>
        <v>94</v>
      </c>
      <c r="O501">
        <f>VLOOKUP($A501, P!$A$2:$AK$1048576, MATCH('HOF Meter (RP)'!O$1, P!$A$1:$AK$1, 0), FALSE)</f>
        <v>3.66354725126667</v>
      </c>
      <c r="P501">
        <f t="shared" si="236"/>
        <v>518</v>
      </c>
      <c r="Q501">
        <f>VLOOKUP($A501, P!$A$2:$AK$1048576, MATCH('HOF Meter (RP)'!Q$1, P!$A$1:$AK$1, 0), FALSE)</f>
        <v>240</v>
      </c>
      <c r="R501">
        <f t="shared" si="237"/>
        <v>1027</v>
      </c>
      <c r="S501">
        <f>VLOOKUP($A501, P!$A$2:$AK$1048576, MATCH('HOF Meter (RP)'!S$1, P!$A$1:$AK$1, 0), FALSE)</f>
        <v>36</v>
      </c>
      <c r="T501">
        <f t="shared" si="238"/>
        <v>976</v>
      </c>
      <c r="U501">
        <f>VLOOKUP($A501, P!$A$2:$AK$1048576, MATCH('HOF Meter (RP)'!U$1, P!$A$1:$AK$1, 0), FALSE)</f>
        <v>16</v>
      </c>
      <c r="V501" s="9">
        <f t="shared" si="239"/>
        <v>693</v>
      </c>
      <c r="W501">
        <f>VLOOKUP($A501, P!$A$2:$AK$1048576, MATCH('HOF Meter (RP)'!W$1, P!$A$1:$AK$1, 0), FALSE)</f>
        <v>783.2</v>
      </c>
      <c r="X501">
        <f t="shared" si="240"/>
        <v>530</v>
      </c>
      <c r="Y501">
        <f>VLOOKUP($A501, P!$A$2:$AK$1048576, MATCH('HOF Meter (RP)'!Y$1, P!$A$1:$AK$1, 0), FALSE)</f>
        <v>3.5257335615638499</v>
      </c>
      <c r="Z501">
        <f t="shared" si="241"/>
        <v>1434</v>
      </c>
      <c r="AA501">
        <f>VLOOKUP($A501, P!$A$2:$AK$1048576, MATCH('HOF Meter (RP)'!AA$1, P!$A$1:$AK$1, 0), FALSE)</f>
        <v>2.8366651130497398</v>
      </c>
      <c r="AB501">
        <f t="shared" si="242"/>
        <v>352</v>
      </c>
      <c r="AC501">
        <f>VLOOKUP($A501, P!$A$2:$AK$1048576, MATCH('HOF Meter (RP)'!AC$1, P!$A$1:$AK$1, 0), FALSE)</f>
        <v>1.2429149799999999</v>
      </c>
      <c r="AD501">
        <f t="shared" si="243"/>
        <v>1233</v>
      </c>
      <c r="AE501">
        <f>VLOOKUP($A501, P!$A$2:$AK$1048576, MATCH('HOF Meter (RP)'!AE$1, P!$A$1:$AK$1, 0), FALSE)</f>
        <v>0.26371852808263302</v>
      </c>
      <c r="AF501">
        <f t="shared" si="244"/>
        <v>1146</v>
      </c>
      <c r="AG501">
        <f>VLOOKUP($A501, P!$A$2:$AK$1048576, MATCH('HOF Meter (RP)'!AG$1, P!$A$1:$AK$1, 0), FALSE)</f>
        <v>1.35772005410927</v>
      </c>
      <c r="AH501">
        <f t="shared" si="245"/>
        <v>725</v>
      </c>
      <c r="AI501">
        <f>VLOOKUP($A501, P!$A$2:$AK$1048576, MATCH('HOF Meter (RP)'!AI$1, P!$A$1:$AK$1, 0), FALSE)</f>
        <v>3.7677877005488098</v>
      </c>
      <c r="AJ501">
        <f t="shared" si="246"/>
        <v>523</v>
      </c>
      <c r="AK501">
        <f>VLOOKUP($A501, P!$A$2:$AK$1048576, MATCH('HOF Meter (RP)'!AK$1, P!$A$1:$AK$1, 0), FALSE)</f>
        <v>5.8735755793750197</v>
      </c>
      <c r="AL501" s="9">
        <f t="shared" si="247"/>
        <v>614</v>
      </c>
      <c r="AM501">
        <f>VLOOKUP($A501, P!$A$2:$AK$1048576, MATCH('HOF Meter (RP)'!AM$1, P!$A$1:$AK$1, 0), FALSE)</f>
        <v>1.4998916188393818</v>
      </c>
      <c r="AN501">
        <f t="shared" si="248"/>
        <v>778</v>
      </c>
      <c r="AO501">
        <f>VLOOKUP($A501, P!$A$2:$AK$1048576, MATCH('HOF Meter (RP)'!AO$1, P!$A$1:$AK$1, 0), FALSE)</f>
        <v>0</v>
      </c>
      <c r="AP501">
        <f t="shared" si="249"/>
        <v>533</v>
      </c>
      <c r="AQ501">
        <f>VLOOKUP($A501, P!$A$2:$AK$1048576, MATCH('HOF Meter (RP)'!AQ$1, P!$A$1:$AK$1, 0), FALSE)</f>
        <v>0</v>
      </c>
      <c r="AR501">
        <f t="shared" si="250"/>
        <v>467</v>
      </c>
      <c r="AS501">
        <f>VLOOKUP($A501, P!$A$2:$AK$1048576, MATCH('HOF Meter (RP)'!AS$1, P!$A$1:$AK$1, 0), FALSE)</f>
        <v>97.286515799319105</v>
      </c>
      <c r="AT501" s="9">
        <f t="shared" si="251"/>
        <v>718</v>
      </c>
      <c r="AU501">
        <f>VLOOKUP($A501, P!$A$2:$AK$1048576, MATCH('HOF Meter (RP)'!AU$1, P!$A$1:$AK$1, 0), FALSE)</f>
        <v>96.238279791835495</v>
      </c>
      <c r="AV501">
        <f t="shared" si="252"/>
        <v>557</v>
      </c>
      <c r="AW501">
        <f>VLOOKUP($A501, P!$A$2:$AK$1048576, MATCH('HOF Meter (RP)'!AW$1, P!$A$1:$AK$1, 0), FALSE)</f>
        <v>0</v>
      </c>
      <c r="AX501">
        <f t="shared" si="253"/>
        <v>1</v>
      </c>
      <c r="AY501">
        <f>VLOOKUP($A501, P!$A$2:$AK$1048576, MATCH('HOF Meter (RP)'!AY$1, P!$A$1:$AK$1, 0), FALSE)</f>
        <v>-0.10424044928213699</v>
      </c>
      <c r="AZ501">
        <f t="shared" si="254"/>
        <v>694</v>
      </c>
      <c r="BA501">
        <f>VLOOKUP($A501, P!$A$2:$AK$1048576, MATCH('HOF Meter (RP)'!BA$1, P!$A$1:$AK$1, 0), FALSE)</f>
        <v>99.397910536225595</v>
      </c>
      <c r="BB501" s="9">
        <f t="shared" si="255"/>
        <v>855</v>
      </c>
      <c r="BC501">
        <f>VLOOKUP($A501, P!$A$2:$AK$1048576, MATCH('HOF Meter (RP)'!BC$1, P!$A$1:$AK$1, 0), FALSE)</f>
        <v>84.841855853440904</v>
      </c>
      <c r="BD501" s="9">
        <f t="shared" si="256"/>
        <v>308</v>
      </c>
      <c r="BE501">
        <f>VLOOKUP($A501, P!$A$2:$AK$1048576, MATCH('HOF Meter (RP)'!BE$1, P!$A$1:$AK$1, 0), FALSE)</f>
        <v>116.93460478413201</v>
      </c>
      <c r="BF501">
        <f t="shared" si="257"/>
        <v>324</v>
      </c>
      <c r="BG501">
        <f>VLOOKUP($A501, P!$A$2:$AK$1048576, MATCH('HOF Meter (RP)'!BG$1, P!$A$1:$AK$1, 0), FALSE)</f>
        <v>102.543460619359</v>
      </c>
      <c r="BH501" s="9">
        <f t="shared" si="258"/>
        <v>1123</v>
      </c>
      <c r="BI501">
        <f>VLOOKUP($A501, P!$A$2:$AK$1048576, MATCH('HOF Meter (RP)'!BI$1, P!$A$1:$AK$1, 0), FALSE)</f>
        <v>98.512920915365797</v>
      </c>
      <c r="BJ501" s="9">
        <f t="shared" si="259"/>
        <v>568</v>
      </c>
      <c r="BK501">
        <f>VLOOKUP($A501, P!$A$2:$AK$1048576, MATCH('HOF Meter (RP)'!BK$1, P!$A$1:$AK$1, 0), FALSE)</f>
        <v>0</v>
      </c>
      <c r="BL501">
        <f t="shared" si="260"/>
        <v>718</v>
      </c>
      <c r="BM501" t="str">
        <f>VLOOKUP($A501, P!$A$2:$AK$1048576, MATCH('HOF Meter (RP)'!BM$1, P!$A$1:$AK$1, 0), FALSE)</f>
        <v>Mike Ryba</v>
      </c>
      <c r="BN501">
        <f>VLOOKUP($A501, P!$A$2:$AK$1048576, MATCH('HOF Meter (RP)'!BN$1, P!$A$1:$AK$1, 0), FALSE)</f>
        <v>1011351</v>
      </c>
      <c r="BO501">
        <f>VLOOKUP($A501, P!$A$2:$AK$1048576, MATCH('HOF Meter (RP)'!BO$1, P!$A$1:$AK$1, 0), FALSE)</f>
        <v>121600</v>
      </c>
      <c r="BP501" s="10">
        <f t="shared" si="261"/>
        <v>513.3633417590554</v>
      </c>
      <c r="BQ501" s="10">
        <f t="shared" si="264"/>
        <v>-347.92287755001757</v>
      </c>
      <c r="BR501" s="8">
        <f t="shared" si="262"/>
        <v>500</v>
      </c>
      <c r="BS501" s="7">
        <f t="shared" si="263"/>
        <v>10</v>
      </c>
    </row>
    <row r="502" spans="1:71" x14ac:dyDescent="0.45">
      <c r="A502">
        <v>2063</v>
      </c>
      <c r="B502" t="str">
        <f>VLOOKUP(A502, P!$A$2:$AK$1048576, MATCH('HOF Meter (RP)'!B$1, P!$A$1:$AK$1, 0), FALSE)</f>
        <v>Jose Veras</v>
      </c>
      <c r="C502" t="str">
        <f>VLOOKUP($A502, P!$A$2:$AK$1048576, MATCH('HOF Meter (RP)'!C$1, P!$A$1:$AK$1, 0), FALSE)</f>
        <v>RP</v>
      </c>
      <c r="D502" t="str">
        <f>VLOOKUP($A502, P!$A$2:$AK$1048576, MATCH('HOF Meter (RP)'!D$1, P!$A$1:$AK$1, 0), FALSE)</f>
        <v>RP</v>
      </c>
      <c r="E502">
        <f>VLOOKUP($A502, P!$A$2:$AK$1048576, MATCH('HOF Meter (RP)'!E$1, P!$A$1:$AK$1, 0), FALSE)</f>
        <v>0</v>
      </c>
      <c r="F502">
        <f>VLOOKUP($A502, P!$A$2:$AK$1048576, MATCH('HOF Meter (RP)'!F$1, P!$A$1:$AK$1, 0), FALSE)</f>
        <v>0</v>
      </c>
      <c r="G502">
        <f t="shared" si="232"/>
        <v>0</v>
      </c>
      <c r="H502">
        <f>VLOOKUP($A502, P!$A$2:$AK$1048576, MATCH('HOF Meter (RP)'!H$1, P!$A$1:$AK$1, 0), FALSE)</f>
        <v>0</v>
      </c>
      <c r="I502">
        <f>VLOOKUP($A502, P!$A$2:$AK$1048576, MATCH('HOF Meter (RP)'!I$1, P!$A$1:$AK$1, 0), FALSE)</f>
        <v>23</v>
      </c>
      <c r="J502">
        <f t="shared" si="233"/>
        <v>1149</v>
      </c>
      <c r="K502">
        <f>VLOOKUP($A502, P!$A$2:$AK$1048576, MATCH('HOF Meter (RP)'!K$1, P!$A$1:$AK$1, 0), FALSE)</f>
        <v>23</v>
      </c>
      <c r="L502">
        <f t="shared" si="234"/>
        <v>1287</v>
      </c>
      <c r="M502">
        <f>VLOOKUP($A502, P!$A$2:$AK$1048576, MATCH('HOF Meter (RP)'!M$1, P!$A$1:$AK$1, 0), FALSE)</f>
        <v>0.5</v>
      </c>
      <c r="N502" s="9">
        <f t="shared" si="235"/>
        <v>659</v>
      </c>
      <c r="O502">
        <f>VLOOKUP($A502, P!$A$2:$AK$1048576, MATCH('HOF Meter (RP)'!O$1, P!$A$1:$AK$1, 0), FALSE)</f>
        <v>3.9148944555218801</v>
      </c>
      <c r="P502">
        <f t="shared" si="236"/>
        <v>796</v>
      </c>
      <c r="Q502">
        <f>VLOOKUP($A502, P!$A$2:$AK$1048576, MATCH('HOF Meter (RP)'!Q$1, P!$A$1:$AK$1, 0), FALSE)</f>
        <v>440</v>
      </c>
      <c r="R502">
        <f t="shared" si="237"/>
        <v>445</v>
      </c>
      <c r="S502">
        <f>VLOOKUP($A502, P!$A$2:$AK$1048576, MATCH('HOF Meter (RP)'!S$1, P!$A$1:$AK$1, 0), FALSE)</f>
        <v>0</v>
      </c>
      <c r="T502">
        <f t="shared" si="238"/>
        <v>1502</v>
      </c>
      <c r="U502">
        <f>VLOOKUP($A502, P!$A$2:$AK$1048576, MATCH('HOF Meter (RP)'!U$1, P!$A$1:$AK$1, 0), FALSE)</f>
        <v>27</v>
      </c>
      <c r="V502" s="9">
        <f t="shared" si="239"/>
        <v>518</v>
      </c>
      <c r="W502">
        <f>VLOOKUP($A502, P!$A$2:$AK$1048576, MATCH('HOF Meter (RP)'!W$1, P!$A$1:$AK$1, 0), FALSE)</f>
        <v>423</v>
      </c>
      <c r="X502">
        <f t="shared" si="240"/>
        <v>1265</v>
      </c>
      <c r="Y502">
        <f>VLOOKUP($A502, P!$A$2:$AK$1048576, MATCH('HOF Meter (RP)'!Y$1, P!$A$1:$AK$1, 0), FALSE)</f>
        <v>9.3191509321662291</v>
      </c>
      <c r="Z502">
        <f t="shared" si="241"/>
        <v>137</v>
      </c>
      <c r="AA502">
        <f>VLOOKUP($A502, P!$A$2:$AK$1048576, MATCH('HOF Meter (RP)'!AA$1, P!$A$1:$AK$1, 0), FALSE)</f>
        <v>4.70212866668661</v>
      </c>
      <c r="AB502">
        <f t="shared" si="242"/>
        <v>1600</v>
      </c>
      <c r="AC502">
        <f>VLOOKUP($A502, P!$A$2:$AK$1048576, MATCH('HOF Meter (RP)'!AC$1, P!$A$1:$AK$1, 0), FALSE)</f>
        <v>1.9819004499999999</v>
      </c>
      <c r="AD502">
        <f t="shared" si="243"/>
        <v>531</v>
      </c>
      <c r="AE502">
        <f>VLOOKUP($A502, P!$A$2:$AK$1048576, MATCH('HOF Meter (RP)'!AE$1, P!$A$1:$AK$1, 0), FALSE)</f>
        <v>0.21315623023402899</v>
      </c>
      <c r="AF502">
        <f t="shared" si="244"/>
        <v>69</v>
      </c>
      <c r="AG502">
        <f>VLOOKUP($A502, P!$A$2:$AK$1048576, MATCH('HOF Meter (RP)'!AG$1, P!$A$1:$AK$1, 0), FALSE)</f>
        <v>1.3191492187084599</v>
      </c>
      <c r="AH502">
        <f t="shared" si="245"/>
        <v>514</v>
      </c>
      <c r="AI502">
        <f>VLOOKUP($A502, P!$A$2:$AK$1048576, MATCH('HOF Meter (RP)'!AI$1, P!$A$1:$AK$1, 0), FALSE)</f>
        <v>4.1307325380464297</v>
      </c>
      <c r="AJ502">
        <f t="shared" si="246"/>
        <v>1010</v>
      </c>
      <c r="AK502">
        <f>VLOOKUP($A502, P!$A$2:$AK$1048576, MATCH('HOF Meter (RP)'!AK$1, P!$A$1:$AK$1, 0), FALSE)</f>
        <v>1.2959796003997299</v>
      </c>
      <c r="AL502" s="9">
        <f t="shared" si="247"/>
        <v>1434</v>
      </c>
      <c r="AM502">
        <f>VLOOKUP($A502, P!$A$2:$AK$1048576, MATCH('HOF Meter (RP)'!AM$1, P!$A$1:$AK$1, 0), FALSE)</f>
        <v>0.61275631224573512</v>
      </c>
      <c r="AN502">
        <f t="shared" si="248"/>
        <v>1421</v>
      </c>
      <c r="AO502">
        <f>VLOOKUP($A502, P!$A$2:$AK$1048576, MATCH('HOF Meter (RP)'!AO$1, P!$A$1:$AK$1, 0), FALSE)</f>
        <v>1.04037586972117</v>
      </c>
      <c r="AP502">
        <f t="shared" si="249"/>
        <v>436</v>
      </c>
      <c r="AQ502">
        <f>VLOOKUP($A502, P!$A$2:$AK$1048576, MATCH('HOF Meter (RP)'!AQ$1, P!$A$1:$AK$1, 0), FALSE)</f>
        <v>8.9532397753457393E-2</v>
      </c>
      <c r="AR502">
        <f t="shared" si="250"/>
        <v>446</v>
      </c>
      <c r="AS502">
        <f>VLOOKUP($A502, P!$A$2:$AK$1048576, MATCH('HOF Meter (RP)'!AS$1, P!$A$1:$AK$1, 0), FALSE)</f>
        <v>96.287099132392797</v>
      </c>
      <c r="AT502" s="9">
        <f t="shared" si="251"/>
        <v>663</v>
      </c>
      <c r="AU502">
        <f>VLOOKUP($A502, P!$A$2:$AK$1048576, MATCH('HOF Meter (RP)'!AU$1, P!$A$1:$AK$1, 0), FALSE)</f>
        <v>101.509496852306</v>
      </c>
      <c r="AV502">
        <f t="shared" si="252"/>
        <v>891</v>
      </c>
      <c r="AW502">
        <f>VLOOKUP($A502, P!$A$2:$AK$1048576, MATCH('HOF Meter (RP)'!AW$1, P!$A$1:$AK$1, 0), FALSE)</f>
        <v>3.7048920759144401</v>
      </c>
      <c r="AX502">
        <f t="shared" si="253"/>
        <v>1296</v>
      </c>
      <c r="AY502">
        <f>VLOOKUP($A502, P!$A$2:$AK$1048576, MATCH('HOF Meter (RP)'!AY$1, P!$A$1:$AK$1, 0), FALSE)</f>
        <v>-0.21583808252454501</v>
      </c>
      <c r="AZ502">
        <f t="shared" si="254"/>
        <v>500</v>
      </c>
      <c r="BA502">
        <f>VLOOKUP($A502, P!$A$2:$AK$1048576, MATCH('HOF Meter (RP)'!BA$1, P!$A$1:$AK$1, 0), FALSE)</f>
        <v>127.758031345587</v>
      </c>
      <c r="BB502" s="9">
        <f t="shared" si="255"/>
        <v>206</v>
      </c>
      <c r="BC502">
        <f>VLOOKUP($A502, P!$A$2:$AK$1048576, MATCH('HOF Meter (RP)'!BC$1, P!$A$1:$AK$1, 0), FALSE)</f>
        <v>148.50275126243599</v>
      </c>
      <c r="BD502" s="9">
        <f t="shared" si="256"/>
        <v>1653</v>
      </c>
      <c r="BE502">
        <f>VLOOKUP($A502, P!$A$2:$AK$1048576, MATCH('HOF Meter (RP)'!BE$1, P!$A$1:$AK$1, 0), FALSE)</f>
        <v>86.095502706643998</v>
      </c>
      <c r="BF502">
        <f t="shared" si="257"/>
        <v>1131</v>
      </c>
      <c r="BG502">
        <f>VLOOKUP($A502, P!$A$2:$AK$1048576, MATCH('HOF Meter (RP)'!BG$1, P!$A$1:$AK$1, 0), FALSE)</f>
        <v>84.026073145976795</v>
      </c>
      <c r="BH502" s="9">
        <f t="shared" si="258"/>
        <v>76</v>
      </c>
      <c r="BI502">
        <f>VLOOKUP($A502, P!$A$2:$AK$1048576, MATCH('HOF Meter (RP)'!BI$1, P!$A$1:$AK$1, 0), FALSE)</f>
        <v>98.582950819660496</v>
      </c>
      <c r="BJ502" s="9">
        <f t="shared" si="259"/>
        <v>576</v>
      </c>
      <c r="BK502">
        <f>VLOOKUP($A502, P!$A$2:$AK$1048576, MATCH('HOF Meter (RP)'!BK$1, P!$A$1:$AK$1, 0), FALSE)</f>
        <v>0</v>
      </c>
      <c r="BL502">
        <f t="shared" si="260"/>
        <v>718</v>
      </c>
      <c r="BM502" t="str">
        <f>VLOOKUP($A502, P!$A$2:$AK$1048576, MATCH('HOF Meter (RP)'!BM$1, P!$A$1:$AK$1, 0), FALSE)</f>
        <v>Jose Veras</v>
      </c>
      <c r="BN502">
        <f>VLOOKUP($A502, P!$A$2:$AK$1048576, MATCH('HOF Meter (RP)'!BN$1, P!$A$1:$AK$1, 0), FALSE)</f>
        <v>2063</v>
      </c>
      <c r="BO502">
        <f>VLOOKUP($A502, P!$A$2:$AK$1048576, MATCH('HOF Meter (RP)'!BO$1, P!$A$1:$AK$1, 0), FALSE)</f>
        <v>407842</v>
      </c>
      <c r="BP502" s="10">
        <f t="shared" si="261"/>
        <v>513.54883750422664</v>
      </c>
      <c r="BQ502" s="10">
        <f t="shared" si="264"/>
        <v>-348.10837329518881</v>
      </c>
      <c r="BR502" s="8">
        <f t="shared" si="262"/>
        <v>501</v>
      </c>
      <c r="BS502" s="7">
        <f t="shared" si="263"/>
        <v>10</v>
      </c>
    </row>
    <row r="503" spans="1:71" x14ac:dyDescent="0.45">
      <c r="A503">
        <v>773</v>
      </c>
      <c r="B503" t="str">
        <f>VLOOKUP(A503, P!$A$2:$AK$1048576, MATCH('HOF Meter (RP)'!B$1, P!$A$1:$AK$1, 0), FALSE)</f>
        <v>Scott Downs</v>
      </c>
      <c r="C503" t="str">
        <f>VLOOKUP($A503, P!$A$2:$AK$1048576, MATCH('HOF Meter (RP)'!C$1, P!$A$1:$AK$1, 0), FALSE)</f>
        <v>RP</v>
      </c>
      <c r="D503" t="str">
        <f>VLOOKUP($A503, P!$A$2:$AK$1048576, MATCH('HOF Meter (RP)'!D$1, P!$A$1:$AK$1, 0), FALSE)</f>
        <v>RP</v>
      </c>
      <c r="E503">
        <f>VLOOKUP($A503, P!$A$2:$AK$1048576, MATCH('HOF Meter (RP)'!E$1, P!$A$1:$AK$1, 0), FALSE)</f>
        <v>0</v>
      </c>
      <c r="F503">
        <f>VLOOKUP($A503, P!$A$2:$AK$1048576, MATCH('HOF Meter (RP)'!F$1, P!$A$1:$AK$1, 0), FALSE)</f>
        <v>0</v>
      </c>
      <c r="G503">
        <f t="shared" si="232"/>
        <v>0</v>
      </c>
      <c r="H503">
        <f>VLOOKUP($A503, P!$A$2:$AK$1048576, MATCH('HOF Meter (RP)'!H$1, P!$A$1:$AK$1, 0), FALSE)</f>
        <v>0</v>
      </c>
      <c r="I503">
        <f>VLOOKUP($A503, P!$A$2:$AK$1048576, MATCH('HOF Meter (RP)'!I$1, P!$A$1:$AK$1, 0), FALSE)</f>
        <v>38</v>
      </c>
      <c r="J503">
        <f t="shared" si="233"/>
        <v>630</v>
      </c>
      <c r="K503">
        <f>VLOOKUP($A503, P!$A$2:$AK$1048576, MATCH('HOF Meter (RP)'!K$1, P!$A$1:$AK$1, 0), FALSE)</f>
        <v>40</v>
      </c>
      <c r="L503">
        <f t="shared" si="234"/>
        <v>654</v>
      </c>
      <c r="M503">
        <f>VLOOKUP($A503, P!$A$2:$AK$1048576, MATCH('HOF Meter (RP)'!M$1, P!$A$1:$AK$1, 0), FALSE)</f>
        <v>0.48717948717948717</v>
      </c>
      <c r="N503" s="9">
        <f t="shared" si="235"/>
        <v>793</v>
      </c>
      <c r="O503">
        <f>VLOOKUP($A503, P!$A$2:$AK$1048576, MATCH('HOF Meter (RP)'!O$1, P!$A$1:$AK$1, 0), FALSE)</f>
        <v>3.5576763067268602</v>
      </c>
      <c r="P503">
        <f t="shared" si="236"/>
        <v>426</v>
      </c>
      <c r="Q503">
        <f>VLOOKUP($A503, P!$A$2:$AK$1048576, MATCH('HOF Meter (RP)'!Q$1, P!$A$1:$AK$1, 0), FALSE)</f>
        <v>619</v>
      </c>
      <c r="R503">
        <f t="shared" si="237"/>
        <v>172</v>
      </c>
      <c r="S503">
        <f>VLOOKUP($A503, P!$A$2:$AK$1048576, MATCH('HOF Meter (RP)'!S$1, P!$A$1:$AK$1, 0), FALSE)</f>
        <v>50</v>
      </c>
      <c r="T503">
        <f t="shared" si="238"/>
        <v>731</v>
      </c>
      <c r="U503">
        <f>VLOOKUP($A503, P!$A$2:$AK$1048576, MATCH('HOF Meter (RP)'!U$1, P!$A$1:$AK$1, 0), FALSE)</f>
        <v>27</v>
      </c>
      <c r="V503" s="9">
        <f t="shared" si="239"/>
        <v>518</v>
      </c>
      <c r="W503">
        <f>VLOOKUP($A503, P!$A$2:$AK$1048576, MATCH('HOF Meter (RP)'!W$1, P!$A$1:$AK$1, 0), FALSE)</f>
        <v>751.1</v>
      </c>
      <c r="X503">
        <f t="shared" si="240"/>
        <v>568</v>
      </c>
      <c r="Y503">
        <f>VLOOKUP($A503, P!$A$2:$AK$1048576, MATCH('HOF Meter (RP)'!Y$1, P!$A$1:$AK$1, 0), FALSE)</f>
        <v>6.8877571594880296</v>
      </c>
      <c r="Z503">
        <f t="shared" si="241"/>
        <v>502</v>
      </c>
      <c r="AA503">
        <f>VLOOKUP($A503, P!$A$2:$AK$1048576, MATCH('HOF Meter (RP)'!AA$1, P!$A$1:$AK$1, 0), FALSE)</f>
        <v>3.34205956086462</v>
      </c>
      <c r="AB503">
        <f t="shared" si="242"/>
        <v>728</v>
      </c>
      <c r="AC503">
        <f>VLOOKUP($A503, P!$A$2:$AK$1048576, MATCH('HOF Meter (RP)'!AC$1, P!$A$1:$AK$1, 0), FALSE)</f>
        <v>2.0609318999999999</v>
      </c>
      <c r="AD503">
        <f t="shared" si="243"/>
        <v>473</v>
      </c>
      <c r="AE503">
        <f>VLOOKUP($A503, P!$A$2:$AK$1048576, MATCH('HOF Meter (RP)'!AE$1, P!$A$1:$AK$1, 0), FALSE)</f>
        <v>0.25086028905712299</v>
      </c>
      <c r="AF503">
        <f t="shared" si="244"/>
        <v>697</v>
      </c>
      <c r="AG503">
        <f>VLOOKUP($A503, P!$A$2:$AK$1048576, MATCH('HOF Meter (RP)'!AG$1, P!$A$1:$AK$1, 0), FALSE)</f>
        <v>1.3416153075872299</v>
      </c>
      <c r="AH503">
        <f t="shared" si="245"/>
        <v>644</v>
      </c>
      <c r="AI503">
        <f>VLOOKUP($A503, P!$A$2:$AK$1048576, MATCH('HOF Meter (RP)'!AI$1, P!$A$1:$AK$1, 0), FALSE)</f>
        <v>3.9539065637835802</v>
      </c>
      <c r="AJ503">
        <f t="shared" si="246"/>
        <v>772</v>
      </c>
      <c r="AK503">
        <f>VLOOKUP($A503, P!$A$2:$AK$1048576, MATCH('HOF Meter (RP)'!AK$1, P!$A$1:$AK$1, 0), FALSE)</f>
        <v>8.0499650924466497</v>
      </c>
      <c r="AL503" s="9">
        <f t="shared" si="247"/>
        <v>426</v>
      </c>
      <c r="AM503">
        <f>VLOOKUP($A503, P!$A$2:$AK$1048576, MATCH('HOF Meter (RP)'!AM$1, P!$A$1:$AK$1, 0), FALSE)</f>
        <v>2.1435135381298496</v>
      </c>
      <c r="AN503">
        <f t="shared" si="248"/>
        <v>360</v>
      </c>
      <c r="AO503">
        <f>VLOOKUP($A503, P!$A$2:$AK$1048576, MATCH('HOF Meter (RP)'!AO$1, P!$A$1:$AK$1, 0), FALSE)</f>
        <v>5.0002397615462497</v>
      </c>
      <c r="AP503">
        <f t="shared" si="249"/>
        <v>193</v>
      </c>
      <c r="AQ503">
        <f>VLOOKUP($A503, P!$A$2:$AK$1048576, MATCH('HOF Meter (RP)'!AQ$1, P!$A$1:$AK$1, 0), FALSE)</f>
        <v>-0.911452314162563</v>
      </c>
      <c r="AR503">
        <f t="shared" si="250"/>
        <v>1325</v>
      </c>
      <c r="AS503">
        <f>VLOOKUP($A503, P!$A$2:$AK$1048576, MATCH('HOF Meter (RP)'!AS$1, P!$A$1:$AK$1, 0), FALSE)</f>
        <v>81.936773296534696</v>
      </c>
      <c r="AT503" s="9">
        <f t="shared" si="251"/>
        <v>173</v>
      </c>
      <c r="AU503">
        <f>VLOOKUP($A503, P!$A$2:$AK$1048576, MATCH('HOF Meter (RP)'!AU$1, P!$A$1:$AK$1, 0), FALSE)</f>
        <v>90.978239090647307</v>
      </c>
      <c r="AV503">
        <f t="shared" si="252"/>
        <v>295</v>
      </c>
      <c r="AW503">
        <f>VLOOKUP($A503, P!$A$2:$AK$1048576, MATCH('HOF Meter (RP)'!AW$1, P!$A$1:$AK$1, 0), FALSE)</f>
        <v>3.5139871727832399</v>
      </c>
      <c r="AX503">
        <f t="shared" si="253"/>
        <v>1230</v>
      </c>
      <c r="AY503">
        <f>VLOOKUP($A503, P!$A$2:$AK$1048576, MATCH('HOF Meter (RP)'!AY$1, P!$A$1:$AK$1, 0), FALSE)</f>
        <v>-0.39623025705671799</v>
      </c>
      <c r="AZ503">
        <f t="shared" si="254"/>
        <v>253</v>
      </c>
      <c r="BA503">
        <f>VLOOKUP($A503, P!$A$2:$AK$1048576, MATCH('HOF Meter (RP)'!BA$1, P!$A$1:$AK$1, 0), FALSE)</f>
        <v>102.02180397111201</v>
      </c>
      <c r="BB503" s="9">
        <f t="shared" si="255"/>
        <v>777</v>
      </c>
      <c r="BC503">
        <f>VLOOKUP($A503, P!$A$2:$AK$1048576, MATCH('HOF Meter (RP)'!BC$1, P!$A$1:$AK$1, 0), FALSE)</f>
        <v>102.977318072418</v>
      </c>
      <c r="BD503" s="9">
        <f t="shared" si="256"/>
        <v>760</v>
      </c>
      <c r="BE503">
        <f>VLOOKUP($A503, P!$A$2:$AK$1048576, MATCH('HOF Meter (RP)'!BE$1, P!$A$1:$AK$1, 0), FALSE)</f>
        <v>99.516443920156405</v>
      </c>
      <c r="BF503">
        <f t="shared" si="257"/>
        <v>682</v>
      </c>
      <c r="BG503">
        <f>VLOOKUP($A503, P!$A$2:$AK$1048576, MATCH('HOF Meter (RP)'!BG$1, P!$A$1:$AK$1, 0), FALSE)</f>
        <v>96.8981245959299</v>
      </c>
      <c r="BH503" s="9">
        <f t="shared" si="258"/>
        <v>562</v>
      </c>
      <c r="BI503">
        <f>VLOOKUP($A503, P!$A$2:$AK$1048576, MATCH('HOF Meter (RP)'!BI$1, P!$A$1:$AK$1, 0), FALSE)</f>
        <v>97.511539238340305</v>
      </c>
      <c r="BJ503" s="9">
        <f t="shared" si="259"/>
        <v>483</v>
      </c>
      <c r="BK503">
        <f>VLOOKUP($A503, P!$A$2:$AK$1048576, MATCH('HOF Meter (RP)'!BK$1, P!$A$1:$AK$1, 0), FALSE)</f>
        <v>17</v>
      </c>
      <c r="BL503">
        <f t="shared" si="260"/>
        <v>365</v>
      </c>
      <c r="BM503" t="str">
        <f>VLOOKUP($A503, P!$A$2:$AK$1048576, MATCH('HOF Meter (RP)'!BM$1, P!$A$1:$AK$1, 0), FALSE)</f>
        <v>Scott Downs</v>
      </c>
      <c r="BN503">
        <f>VLOOKUP($A503, P!$A$2:$AK$1048576, MATCH('HOF Meter (RP)'!BN$1, P!$A$1:$AK$1, 0), FALSE)</f>
        <v>773</v>
      </c>
      <c r="BO503">
        <f>VLOOKUP($A503, P!$A$2:$AK$1048576, MATCH('HOF Meter (RP)'!BO$1, P!$A$1:$AK$1, 0), FALSE)</f>
        <v>275933</v>
      </c>
      <c r="BP503" s="10">
        <f t="shared" si="261"/>
        <v>513.74438508818048</v>
      </c>
      <c r="BQ503" s="10">
        <f t="shared" si="264"/>
        <v>-348.30392087914265</v>
      </c>
      <c r="BR503" s="8">
        <f t="shared" si="262"/>
        <v>502</v>
      </c>
      <c r="BS503" s="7">
        <f t="shared" si="263"/>
        <v>10</v>
      </c>
    </row>
    <row r="504" spans="1:71" x14ac:dyDescent="0.45">
      <c r="A504">
        <v>9029</v>
      </c>
      <c r="B504" t="str">
        <f>VLOOKUP(A504, P!$A$2:$AK$1048576, MATCH('HOF Meter (RP)'!B$1, P!$A$1:$AK$1, 0), FALSE)</f>
        <v>Adam Warren</v>
      </c>
      <c r="C504" t="str">
        <f>VLOOKUP($A504, P!$A$2:$AK$1048576, MATCH('HOF Meter (RP)'!C$1, P!$A$1:$AK$1, 0), FALSE)</f>
        <v>RP</v>
      </c>
      <c r="D504" t="str">
        <f>VLOOKUP($A504, P!$A$2:$AK$1048576, MATCH('HOF Meter (RP)'!D$1, P!$A$1:$AK$1, 0), FALSE)</f>
        <v>RP</v>
      </c>
      <c r="E504">
        <f>VLOOKUP($A504, P!$A$2:$AK$1048576, MATCH('HOF Meter (RP)'!E$1, P!$A$1:$AK$1, 0), FALSE)</f>
        <v>0</v>
      </c>
      <c r="F504">
        <f>VLOOKUP($A504, P!$A$2:$AK$1048576, MATCH('HOF Meter (RP)'!F$1, P!$A$1:$AK$1, 0), FALSE)</f>
        <v>0</v>
      </c>
      <c r="G504">
        <f t="shared" si="232"/>
        <v>0</v>
      </c>
      <c r="H504">
        <f>VLOOKUP($A504, P!$A$2:$AK$1048576, MATCH('HOF Meter (RP)'!H$1, P!$A$1:$AK$1, 0), FALSE)</f>
        <v>0</v>
      </c>
      <c r="I504">
        <f>VLOOKUP($A504, P!$A$2:$AK$1048576, MATCH('HOF Meter (RP)'!I$1, P!$A$1:$AK$1, 0), FALSE)</f>
        <v>30</v>
      </c>
      <c r="J504">
        <f t="shared" si="233"/>
        <v>864</v>
      </c>
      <c r="K504">
        <f>VLOOKUP($A504, P!$A$2:$AK$1048576, MATCH('HOF Meter (RP)'!K$1, P!$A$1:$AK$1, 0), FALSE)</f>
        <v>24</v>
      </c>
      <c r="L504">
        <f t="shared" si="234"/>
        <v>1248</v>
      </c>
      <c r="M504">
        <f>VLOOKUP($A504, P!$A$2:$AK$1048576, MATCH('HOF Meter (RP)'!M$1, P!$A$1:$AK$1, 0), FALSE)</f>
        <v>0.55555555555555558</v>
      </c>
      <c r="N504" s="9">
        <f t="shared" si="235"/>
        <v>267</v>
      </c>
      <c r="O504">
        <f>VLOOKUP($A504, P!$A$2:$AK$1048576, MATCH('HOF Meter (RP)'!O$1, P!$A$1:$AK$1, 0), FALSE)</f>
        <v>3.5280977927750801</v>
      </c>
      <c r="P504">
        <f t="shared" si="236"/>
        <v>399</v>
      </c>
      <c r="Q504">
        <f>VLOOKUP($A504, P!$A$2:$AK$1048576, MATCH('HOF Meter (RP)'!Q$1, P!$A$1:$AK$1, 0), FALSE)</f>
        <v>323</v>
      </c>
      <c r="R504">
        <f t="shared" si="237"/>
        <v>740</v>
      </c>
      <c r="S504">
        <f>VLOOKUP($A504, P!$A$2:$AK$1048576, MATCH('HOF Meter (RP)'!S$1, P!$A$1:$AK$1, 0), FALSE)</f>
        <v>21</v>
      </c>
      <c r="T504">
        <f t="shared" si="238"/>
        <v>1160</v>
      </c>
      <c r="U504">
        <f>VLOOKUP($A504, P!$A$2:$AK$1048576, MATCH('HOF Meter (RP)'!U$1, P!$A$1:$AK$1, 0), FALSE)</f>
        <v>6</v>
      </c>
      <c r="V504" s="9">
        <f t="shared" si="239"/>
        <v>1090</v>
      </c>
      <c r="W504">
        <f>VLOOKUP($A504, P!$A$2:$AK$1048576, MATCH('HOF Meter (RP)'!W$1, P!$A$1:$AK$1, 0), FALSE)</f>
        <v>492.1</v>
      </c>
      <c r="X504">
        <f t="shared" si="240"/>
        <v>1073</v>
      </c>
      <c r="Y504">
        <f>VLOOKUP($A504, P!$A$2:$AK$1048576, MATCH('HOF Meter (RP)'!Y$1, P!$A$1:$AK$1, 0), FALSE)</f>
        <v>7.82396816221625</v>
      </c>
      <c r="Z504">
        <f t="shared" si="241"/>
        <v>321</v>
      </c>
      <c r="AA504">
        <f>VLOOKUP($A504, P!$A$2:$AK$1048576, MATCH('HOF Meter (RP)'!AA$1, P!$A$1:$AK$1, 0), FALSE)</f>
        <v>3.12593120499761</v>
      </c>
      <c r="AB504">
        <f t="shared" si="242"/>
        <v>554</v>
      </c>
      <c r="AC504">
        <f>VLOOKUP($A504, P!$A$2:$AK$1048576, MATCH('HOF Meter (RP)'!AC$1, P!$A$1:$AK$1, 0), FALSE)</f>
        <v>2.5029239799999998</v>
      </c>
      <c r="AD504">
        <f t="shared" si="243"/>
        <v>220</v>
      </c>
      <c r="AE504">
        <f>VLOOKUP($A504, P!$A$2:$AK$1048576, MATCH('HOF Meter (RP)'!AE$1, P!$A$1:$AK$1, 0), FALSE)</f>
        <v>0.233243967828418</v>
      </c>
      <c r="AF504">
        <f t="shared" si="244"/>
        <v>261</v>
      </c>
      <c r="AG504">
        <f>VLOOKUP($A504, P!$A$2:$AK$1048576, MATCH('HOF Meter (RP)'!AG$1, P!$A$1:$AK$1, 0), FALSE)</f>
        <v>1.2308734959249801</v>
      </c>
      <c r="AH504">
        <f t="shared" si="245"/>
        <v>175</v>
      </c>
      <c r="AI504">
        <f>VLOOKUP($A504, P!$A$2:$AK$1048576, MATCH('HOF Meter (RP)'!AI$1, P!$A$1:$AK$1, 0), FALSE)</f>
        <v>4.0173829730983703</v>
      </c>
      <c r="AJ504">
        <f t="shared" si="246"/>
        <v>861</v>
      </c>
      <c r="AK504">
        <f>VLOOKUP($A504, P!$A$2:$AK$1048576, MATCH('HOF Meter (RP)'!AK$1, P!$A$1:$AK$1, 0), FALSE)</f>
        <v>3.3020110949873902</v>
      </c>
      <c r="AL504" s="9">
        <f t="shared" si="247"/>
        <v>997</v>
      </c>
      <c r="AM504">
        <f>VLOOKUP($A504, P!$A$2:$AK$1048576, MATCH('HOF Meter (RP)'!AM$1, P!$A$1:$AK$1, 0), FALSE)</f>
        <v>1.3420081670340946</v>
      </c>
      <c r="AN504">
        <f t="shared" si="248"/>
        <v>906</v>
      </c>
      <c r="AO504">
        <f>VLOOKUP($A504, P!$A$2:$AK$1048576, MATCH('HOF Meter (RP)'!AO$1, P!$A$1:$AK$1, 0), FALSE)</f>
        <v>1.1079482268542</v>
      </c>
      <c r="AP504">
        <f t="shared" si="249"/>
        <v>428</v>
      </c>
      <c r="AQ504">
        <f>VLOOKUP($A504, P!$A$2:$AK$1048576, MATCH('HOF Meter (RP)'!AQ$1, P!$A$1:$AK$1, 0), FALSE)</f>
        <v>-1.7971383977732101</v>
      </c>
      <c r="AR504">
        <f t="shared" si="250"/>
        <v>1483</v>
      </c>
      <c r="AS504">
        <f>VLOOKUP($A504, P!$A$2:$AK$1048576, MATCH('HOF Meter (RP)'!AS$1, P!$A$1:$AK$1, 0), FALSE)</f>
        <v>86.082046701725503</v>
      </c>
      <c r="AT504" s="9">
        <f t="shared" si="251"/>
        <v>281</v>
      </c>
      <c r="AU504">
        <f>VLOOKUP($A504, P!$A$2:$AK$1048576, MATCH('HOF Meter (RP)'!AU$1, P!$A$1:$AK$1, 0), FALSE)</f>
        <v>95.614919772984393</v>
      </c>
      <c r="AV504">
        <f t="shared" si="252"/>
        <v>515</v>
      </c>
      <c r="AW504">
        <f>VLOOKUP($A504, P!$A$2:$AK$1048576, MATCH('HOF Meter (RP)'!AW$1, P!$A$1:$AK$1, 0), FALSE)</f>
        <v>3.8696331104233801</v>
      </c>
      <c r="AX504">
        <f t="shared" si="253"/>
        <v>1374</v>
      </c>
      <c r="AY504">
        <f>VLOOKUP($A504, P!$A$2:$AK$1048576, MATCH('HOF Meter (RP)'!AY$1, P!$A$1:$AK$1, 0), FALSE)</f>
        <v>-0.489285180323283</v>
      </c>
      <c r="AZ504">
        <f t="shared" si="254"/>
        <v>166</v>
      </c>
      <c r="BA504">
        <f>VLOOKUP($A504, P!$A$2:$AK$1048576, MATCH('HOF Meter (RP)'!BA$1, P!$A$1:$AK$1, 0), FALSE)</f>
        <v>98.456162505363594</v>
      </c>
      <c r="BB504" s="9">
        <f t="shared" si="255"/>
        <v>877</v>
      </c>
      <c r="BC504">
        <f>VLOOKUP($A504, P!$A$2:$AK$1048576, MATCH('HOF Meter (RP)'!BC$1, P!$A$1:$AK$1, 0), FALSE)</f>
        <v>102.354773400889</v>
      </c>
      <c r="BD504" s="9">
        <f t="shared" si="256"/>
        <v>746</v>
      </c>
      <c r="BE504">
        <f>VLOOKUP($A504, P!$A$2:$AK$1048576, MATCH('HOF Meter (RP)'!BE$1, P!$A$1:$AK$1, 0), FALSE)</f>
        <v>94.408173035573697</v>
      </c>
      <c r="BF504">
        <f t="shared" si="257"/>
        <v>840</v>
      </c>
      <c r="BG504">
        <f>VLOOKUP($A504, P!$A$2:$AK$1048576, MATCH('HOF Meter (RP)'!BG$1, P!$A$1:$AK$1, 0), FALSE)</f>
        <v>93.217936049854202</v>
      </c>
      <c r="BH504" s="9">
        <f t="shared" si="258"/>
        <v>319</v>
      </c>
      <c r="BI504">
        <f>VLOOKUP($A504, P!$A$2:$AK$1048576, MATCH('HOF Meter (RP)'!BI$1, P!$A$1:$AK$1, 0), FALSE)</f>
        <v>94.166680216675203</v>
      </c>
      <c r="BJ504" s="9">
        <f t="shared" si="259"/>
        <v>288</v>
      </c>
      <c r="BK504">
        <f>VLOOKUP($A504, P!$A$2:$AK$1048576, MATCH('HOF Meter (RP)'!BK$1, P!$A$1:$AK$1, 0), FALSE)</f>
        <v>7</v>
      </c>
      <c r="BL504">
        <f t="shared" si="260"/>
        <v>521</v>
      </c>
      <c r="BM504" t="str">
        <f>VLOOKUP($A504, P!$A$2:$AK$1048576, MATCH('HOF Meter (RP)'!BM$1, P!$A$1:$AK$1, 0), FALSE)</f>
        <v>Adam Warren</v>
      </c>
      <c r="BN504">
        <f>VLOOKUP($A504, P!$A$2:$AK$1048576, MATCH('HOF Meter (RP)'!BN$1, P!$A$1:$AK$1, 0), FALSE)</f>
        <v>9029</v>
      </c>
      <c r="BO504">
        <f>VLOOKUP($A504, P!$A$2:$AK$1048576, MATCH('HOF Meter (RP)'!BO$1, P!$A$1:$AK$1, 0), FALSE)</f>
        <v>476589</v>
      </c>
      <c r="BP504" s="10">
        <f t="shared" si="261"/>
        <v>514.3782583808096</v>
      </c>
      <c r="BQ504" s="10">
        <f t="shared" si="264"/>
        <v>-348.93779417177177</v>
      </c>
      <c r="BR504" s="8">
        <f t="shared" si="262"/>
        <v>503</v>
      </c>
      <c r="BS504" s="7">
        <f t="shared" si="263"/>
        <v>10</v>
      </c>
    </row>
    <row r="505" spans="1:71" x14ac:dyDescent="0.45">
      <c r="A505">
        <v>961</v>
      </c>
      <c r="B505" t="str">
        <f>VLOOKUP(A505, P!$A$2:$AK$1048576, MATCH('HOF Meter (RP)'!B$1, P!$A$1:$AK$1, 0), FALSE)</f>
        <v>Jose Mesa</v>
      </c>
      <c r="C505" t="str">
        <f>VLOOKUP($A505, P!$A$2:$AK$1048576, MATCH('HOF Meter (RP)'!C$1, P!$A$1:$AK$1, 0), FALSE)</f>
        <v>RP</v>
      </c>
      <c r="D505" t="str">
        <f>VLOOKUP($A505, P!$A$2:$AK$1048576, MATCH('HOF Meter (RP)'!D$1, P!$A$1:$AK$1, 0), FALSE)</f>
        <v>RP</v>
      </c>
      <c r="E505">
        <f>VLOOKUP($A505, P!$A$2:$AK$1048576, MATCH('HOF Meter (RP)'!E$1, P!$A$1:$AK$1, 0), FALSE)</f>
        <v>0</v>
      </c>
      <c r="F505">
        <f>VLOOKUP($A505, P!$A$2:$AK$1048576, MATCH('HOF Meter (RP)'!F$1, P!$A$1:$AK$1, 0), FALSE)</f>
        <v>0</v>
      </c>
      <c r="G505">
        <f t="shared" si="232"/>
        <v>0</v>
      </c>
      <c r="H505">
        <f>VLOOKUP($A505, P!$A$2:$AK$1048576, MATCH('HOF Meter (RP)'!H$1, P!$A$1:$AK$1, 0), FALSE)</f>
        <v>0</v>
      </c>
      <c r="I505">
        <f>VLOOKUP($A505, P!$A$2:$AK$1048576, MATCH('HOF Meter (RP)'!I$1, P!$A$1:$AK$1, 0), FALSE)</f>
        <v>80</v>
      </c>
      <c r="J505">
        <f t="shared" si="233"/>
        <v>143</v>
      </c>
      <c r="K505">
        <f>VLOOKUP($A505, P!$A$2:$AK$1048576, MATCH('HOF Meter (RP)'!K$1, P!$A$1:$AK$1, 0), FALSE)</f>
        <v>109</v>
      </c>
      <c r="L505">
        <f t="shared" si="234"/>
        <v>55</v>
      </c>
      <c r="M505">
        <f>VLOOKUP($A505, P!$A$2:$AK$1048576, MATCH('HOF Meter (RP)'!M$1, P!$A$1:$AK$1, 0), FALSE)</f>
        <v>0.42328042328042326</v>
      </c>
      <c r="N505" s="9">
        <f t="shared" si="235"/>
        <v>1343</v>
      </c>
      <c r="O505">
        <f>VLOOKUP($A505, P!$A$2:$AK$1048576, MATCH('HOF Meter (RP)'!O$1, P!$A$1:$AK$1, 0), FALSE)</f>
        <v>4.35858847535824</v>
      </c>
      <c r="P505">
        <f t="shared" si="236"/>
        <v>1243</v>
      </c>
      <c r="Q505">
        <f>VLOOKUP($A505, P!$A$2:$AK$1048576, MATCH('HOF Meter (RP)'!Q$1, P!$A$1:$AK$1, 0), FALSE)</f>
        <v>1022</v>
      </c>
      <c r="R505">
        <f t="shared" si="237"/>
        <v>12</v>
      </c>
      <c r="S505">
        <f>VLOOKUP($A505, P!$A$2:$AK$1048576, MATCH('HOF Meter (RP)'!S$1, P!$A$1:$AK$1, 0), FALSE)</f>
        <v>95</v>
      </c>
      <c r="T505">
        <f t="shared" si="238"/>
        <v>330</v>
      </c>
      <c r="U505">
        <f>VLOOKUP($A505, P!$A$2:$AK$1048576, MATCH('HOF Meter (RP)'!U$1, P!$A$1:$AK$1, 0), FALSE)</f>
        <v>321</v>
      </c>
      <c r="V505" s="9">
        <f t="shared" si="239"/>
        <v>22</v>
      </c>
      <c r="W505">
        <f>VLOOKUP($A505, P!$A$2:$AK$1048576, MATCH('HOF Meter (RP)'!W$1, P!$A$1:$AK$1, 0), FALSE)</f>
        <v>1548.2</v>
      </c>
      <c r="X505">
        <f t="shared" si="240"/>
        <v>109</v>
      </c>
      <c r="Y505">
        <f>VLOOKUP($A505, P!$A$2:$AK$1048576, MATCH('HOF Meter (RP)'!Y$1, P!$A$1:$AK$1, 0), FALSE)</f>
        <v>6.0322864498958104</v>
      </c>
      <c r="Z505">
        <f t="shared" si="241"/>
        <v>720</v>
      </c>
      <c r="AA505">
        <f>VLOOKUP($A505, P!$A$2:$AK$1048576, MATCH('HOF Meter (RP)'!AA$1, P!$A$1:$AK$1, 0), FALSE)</f>
        <v>3.78325479661095</v>
      </c>
      <c r="AB505">
        <f t="shared" si="242"/>
        <v>1103</v>
      </c>
      <c r="AC505">
        <f>VLOOKUP($A505, P!$A$2:$AK$1048576, MATCH('HOF Meter (RP)'!AC$1, P!$A$1:$AK$1, 0), FALSE)</f>
        <v>1.59447005</v>
      </c>
      <c r="AD505">
        <f t="shared" si="243"/>
        <v>864</v>
      </c>
      <c r="AE505">
        <f>VLOOKUP($A505, P!$A$2:$AK$1048576, MATCH('HOF Meter (RP)'!AE$1, P!$A$1:$AK$1, 0), FALSE)</f>
        <v>0.26713676615283699</v>
      </c>
      <c r="AF505">
        <f t="shared" si="244"/>
        <v>1252</v>
      </c>
      <c r="AG505">
        <f>VLOOKUP($A505, P!$A$2:$AK$1048576, MATCH('HOF Meter (RP)'!AG$1, P!$A$1:$AK$1, 0), FALSE)</f>
        <v>1.4722343294543401</v>
      </c>
      <c r="AH505">
        <f t="shared" si="245"/>
        <v>1334</v>
      </c>
      <c r="AI505">
        <f>VLOOKUP($A505, P!$A$2:$AK$1048576, MATCH('HOF Meter (RP)'!AI$1, P!$A$1:$AK$1, 0), FALSE)</f>
        <v>4.3146575237151099</v>
      </c>
      <c r="AJ505">
        <f t="shared" si="246"/>
        <v>1236</v>
      </c>
      <c r="AK505">
        <f>VLOOKUP($A505, P!$A$2:$AK$1048576, MATCH('HOF Meter (RP)'!AK$1, P!$A$1:$AK$1, 0), FALSE)</f>
        <v>12.730783401057099</v>
      </c>
      <c r="AL505" s="9">
        <f t="shared" si="247"/>
        <v>192</v>
      </c>
      <c r="AM505">
        <f>VLOOKUP($A505, P!$A$2:$AK$1048576, MATCH('HOF Meter (RP)'!AM$1, P!$A$1:$AK$1, 0), FALSE)</f>
        <v>1.6445915774521507</v>
      </c>
      <c r="AN505">
        <f t="shared" si="248"/>
        <v>661</v>
      </c>
      <c r="AO505">
        <f>VLOOKUP($A505, P!$A$2:$AK$1048576, MATCH('HOF Meter (RP)'!AO$1, P!$A$1:$AK$1, 0), FALSE)</f>
        <v>6.4531455105170599</v>
      </c>
      <c r="AP505">
        <f t="shared" si="249"/>
        <v>157</v>
      </c>
      <c r="AQ505">
        <f>VLOOKUP($A505, P!$A$2:$AK$1048576, MATCH('HOF Meter (RP)'!AQ$1, P!$A$1:$AK$1, 0), FALSE)</f>
        <v>4.7181229136571696</v>
      </c>
      <c r="AR505">
        <f t="shared" si="250"/>
        <v>15</v>
      </c>
      <c r="AS505">
        <f>VLOOKUP($A505, P!$A$2:$AK$1048576, MATCH('HOF Meter (RP)'!AS$1, P!$A$1:$AK$1, 0), FALSE)</f>
        <v>100.255149097973</v>
      </c>
      <c r="AT505" s="9">
        <f t="shared" si="251"/>
        <v>858</v>
      </c>
      <c r="AU505">
        <f>VLOOKUP($A505, P!$A$2:$AK$1048576, MATCH('HOF Meter (RP)'!AU$1, P!$A$1:$AK$1, 0), FALSE)</f>
        <v>99.046006650826101</v>
      </c>
      <c r="AV505">
        <f t="shared" si="252"/>
        <v>727</v>
      </c>
      <c r="AW505">
        <f>VLOOKUP($A505, P!$A$2:$AK$1048576, MATCH('HOF Meter (RP)'!AW$1, P!$A$1:$AK$1, 0), FALSE)</f>
        <v>4.6057482355706201</v>
      </c>
      <c r="AX505">
        <f t="shared" si="253"/>
        <v>1660</v>
      </c>
      <c r="AY505">
        <f>VLOOKUP($A505, P!$A$2:$AK$1048576, MATCH('HOF Meter (RP)'!AY$1, P!$A$1:$AK$1, 0), FALSE)</f>
        <v>4.3930951643126499E-2</v>
      </c>
      <c r="AZ505">
        <f t="shared" si="254"/>
        <v>987</v>
      </c>
      <c r="BA505">
        <f>VLOOKUP($A505, P!$A$2:$AK$1048576, MATCH('HOF Meter (RP)'!BA$1, P!$A$1:$AK$1, 0), FALSE)</f>
        <v>96.929647103490396</v>
      </c>
      <c r="BB505" s="9">
        <f t="shared" si="255"/>
        <v>927</v>
      </c>
      <c r="BC505">
        <f>VLOOKUP($A505, P!$A$2:$AK$1048576, MATCH('HOF Meter (RP)'!BC$1, P!$A$1:$AK$1, 0), FALSE)</f>
        <v>108.131894106738</v>
      </c>
      <c r="BD505" s="9">
        <f t="shared" si="256"/>
        <v>918</v>
      </c>
      <c r="BE505">
        <f>VLOOKUP($A505, P!$A$2:$AK$1048576, MATCH('HOF Meter (RP)'!BE$1, P!$A$1:$AK$1, 0), FALSE)</f>
        <v>90.6330562197479</v>
      </c>
      <c r="BF505">
        <f t="shared" si="257"/>
        <v>966</v>
      </c>
      <c r="BG505">
        <f>VLOOKUP($A505, P!$A$2:$AK$1048576, MATCH('HOF Meter (RP)'!BG$1, P!$A$1:$AK$1, 0), FALSE)</f>
        <v>102.274974470982</v>
      </c>
      <c r="BH505" s="9">
        <f t="shared" si="258"/>
        <v>1097</v>
      </c>
      <c r="BI505">
        <f>VLOOKUP($A505, P!$A$2:$AK$1048576, MATCH('HOF Meter (RP)'!BI$1, P!$A$1:$AK$1, 0), FALSE)</f>
        <v>104.352959888702</v>
      </c>
      <c r="BJ505" s="9">
        <f t="shared" si="259"/>
        <v>1103</v>
      </c>
      <c r="BK505">
        <f>VLOOKUP($A505, P!$A$2:$AK$1048576, MATCH('HOF Meter (RP)'!BK$1, P!$A$1:$AK$1, 0), FALSE)</f>
        <v>41</v>
      </c>
      <c r="BL505">
        <f t="shared" si="260"/>
        <v>133</v>
      </c>
      <c r="BM505" t="str">
        <f>VLOOKUP($A505, P!$A$2:$AK$1048576, MATCH('HOF Meter (RP)'!BM$1, P!$A$1:$AK$1, 0), FALSE)</f>
        <v>Jose Mesa</v>
      </c>
      <c r="BN505">
        <f>VLOOKUP($A505, P!$A$2:$AK$1048576, MATCH('HOF Meter (RP)'!BN$1, P!$A$1:$AK$1, 0), FALSE)</f>
        <v>961</v>
      </c>
      <c r="BO505">
        <f>VLOOKUP($A505, P!$A$2:$AK$1048576, MATCH('HOF Meter (RP)'!BO$1, P!$A$1:$AK$1, 0), FALSE)</f>
        <v>118986</v>
      </c>
      <c r="BP505" s="10">
        <f t="shared" si="261"/>
        <v>515.82094251987451</v>
      </c>
      <c r="BQ505" s="10">
        <f t="shared" si="264"/>
        <v>-350.38047831083668</v>
      </c>
      <c r="BR505" s="8">
        <f t="shared" si="262"/>
        <v>504</v>
      </c>
      <c r="BS505" s="7">
        <f t="shared" si="263"/>
        <v>10</v>
      </c>
    </row>
    <row r="506" spans="1:71" x14ac:dyDescent="0.45">
      <c r="A506">
        <v>5114</v>
      </c>
      <c r="B506" t="str">
        <f>VLOOKUP(A506, P!$A$2:$AK$1048576, MATCH('HOF Meter (RP)'!B$1, P!$A$1:$AK$1, 0), FALSE)</f>
        <v>Jeurys Familia</v>
      </c>
      <c r="C506" t="str">
        <f>VLOOKUP($A506, P!$A$2:$AK$1048576, MATCH('HOF Meter (RP)'!C$1, P!$A$1:$AK$1, 0), FALSE)</f>
        <v>RP</v>
      </c>
      <c r="D506" t="str">
        <f>VLOOKUP($A506, P!$A$2:$AK$1048576, MATCH('HOF Meter (RP)'!D$1, P!$A$1:$AK$1, 0), FALSE)</f>
        <v>RP</v>
      </c>
      <c r="E506">
        <f>VLOOKUP($A506, P!$A$2:$AK$1048576, MATCH('HOF Meter (RP)'!E$1, P!$A$1:$AK$1, 0), FALSE)</f>
        <v>0</v>
      </c>
      <c r="F506">
        <f>VLOOKUP($A506, P!$A$2:$AK$1048576, MATCH('HOF Meter (RP)'!F$1, P!$A$1:$AK$1, 0), FALSE)</f>
        <v>0</v>
      </c>
      <c r="G506">
        <f t="shared" si="232"/>
        <v>0</v>
      </c>
      <c r="H506">
        <f>VLOOKUP($A506, P!$A$2:$AK$1048576, MATCH('HOF Meter (RP)'!H$1, P!$A$1:$AK$1, 0), FALSE)</f>
        <v>0</v>
      </c>
      <c r="I506">
        <f>VLOOKUP($A506, P!$A$2:$AK$1048576, MATCH('HOF Meter (RP)'!I$1, P!$A$1:$AK$1, 0), FALSE)</f>
        <v>34</v>
      </c>
      <c r="J506">
        <f t="shared" si="233"/>
        <v>738</v>
      </c>
      <c r="K506">
        <f>VLOOKUP($A506, P!$A$2:$AK$1048576, MATCH('HOF Meter (RP)'!K$1, P!$A$1:$AK$1, 0), FALSE)</f>
        <v>29</v>
      </c>
      <c r="L506">
        <f t="shared" si="234"/>
        <v>1026</v>
      </c>
      <c r="M506">
        <f>VLOOKUP($A506, P!$A$2:$AK$1048576, MATCH('HOF Meter (RP)'!M$1, P!$A$1:$AK$1, 0), FALSE)</f>
        <v>0.53968253968253965</v>
      </c>
      <c r="N506" s="9">
        <f t="shared" si="235"/>
        <v>371</v>
      </c>
      <c r="O506">
        <f>VLOOKUP($A506, P!$A$2:$AK$1048576, MATCH('HOF Meter (RP)'!O$1, P!$A$1:$AK$1, 0), FALSE)</f>
        <v>3.5794844635900298</v>
      </c>
      <c r="P506">
        <f t="shared" si="236"/>
        <v>442</v>
      </c>
      <c r="Q506">
        <f>VLOOKUP($A506, P!$A$2:$AK$1048576, MATCH('HOF Meter (RP)'!Q$1, P!$A$1:$AK$1, 0), FALSE)</f>
        <v>561</v>
      </c>
      <c r="R506">
        <f t="shared" si="237"/>
        <v>242</v>
      </c>
      <c r="S506">
        <f>VLOOKUP($A506, P!$A$2:$AK$1048576, MATCH('HOF Meter (RP)'!S$1, P!$A$1:$AK$1, 0), FALSE)</f>
        <v>1</v>
      </c>
      <c r="T506">
        <f t="shared" si="238"/>
        <v>1436</v>
      </c>
      <c r="U506">
        <f>VLOOKUP($A506, P!$A$2:$AK$1048576, MATCH('HOF Meter (RP)'!U$1, P!$A$1:$AK$1, 0), FALSE)</f>
        <v>127</v>
      </c>
      <c r="V506" s="9">
        <f t="shared" si="239"/>
        <v>118</v>
      </c>
      <c r="W506">
        <f>VLOOKUP($A506, P!$A$2:$AK$1048576, MATCH('HOF Meter (RP)'!W$1, P!$A$1:$AK$1, 0), FALSE)</f>
        <v>555.20000000000005</v>
      </c>
      <c r="X506">
        <f t="shared" si="240"/>
        <v>912</v>
      </c>
      <c r="Y506">
        <f>VLOOKUP($A506, P!$A$2:$AK$1048576, MATCH('HOF Meter (RP)'!Y$1, P!$A$1:$AK$1, 0), FALSE)</f>
        <v>9.3455318348029301</v>
      </c>
      <c r="Z506">
        <f t="shared" si="241"/>
        <v>133</v>
      </c>
      <c r="AA506">
        <f>VLOOKUP($A506, P!$A$2:$AK$1048576, MATCH('HOF Meter (RP)'!AA$1, P!$A$1:$AK$1, 0), FALSE)</f>
        <v>4.30833876613098</v>
      </c>
      <c r="AB506">
        <f t="shared" si="242"/>
        <v>1462</v>
      </c>
      <c r="AC506">
        <f>VLOOKUP($A506, P!$A$2:$AK$1048576, MATCH('HOF Meter (RP)'!AC$1, P!$A$1:$AK$1, 0), FALSE)</f>
        <v>2.1691729300000002</v>
      </c>
      <c r="AD506">
        <f t="shared" si="243"/>
        <v>395</v>
      </c>
      <c r="AE506">
        <f>VLOOKUP($A506, P!$A$2:$AK$1048576, MATCH('HOF Meter (RP)'!AE$1, P!$A$1:$AK$1, 0), FALSE)</f>
        <v>0.23445657332700501</v>
      </c>
      <c r="AF506">
        <f t="shared" si="244"/>
        <v>281</v>
      </c>
      <c r="AG506">
        <f>VLOOKUP($A506, P!$A$2:$AK$1048576, MATCH('HOF Meter (RP)'!AG$1, P!$A$1:$AK$1, 0), FALSE)</f>
        <v>1.3677265924225299</v>
      </c>
      <c r="AH506">
        <f t="shared" si="245"/>
        <v>776</v>
      </c>
      <c r="AI506">
        <f>VLOOKUP($A506, P!$A$2:$AK$1048576, MATCH('HOF Meter (RP)'!AI$1, P!$A$1:$AK$1, 0), FALSE)</f>
        <v>3.6449807420920899</v>
      </c>
      <c r="AJ506">
        <f t="shared" si="246"/>
        <v>386</v>
      </c>
      <c r="AK506">
        <f>VLOOKUP($A506, P!$A$2:$AK$1048576, MATCH('HOF Meter (RP)'!AK$1, P!$A$1:$AK$1, 0), FALSE)</f>
        <v>5.32412548735737</v>
      </c>
      <c r="AL506" s="9">
        <f t="shared" si="247"/>
        <v>676</v>
      </c>
      <c r="AM506">
        <f>VLOOKUP($A506, P!$A$2:$AK$1048576, MATCH('HOF Meter (RP)'!AM$1, P!$A$1:$AK$1, 0), FALSE)</f>
        <v>1.9179126395379573</v>
      </c>
      <c r="AN506">
        <f t="shared" si="248"/>
        <v>484</v>
      </c>
      <c r="AO506">
        <f>VLOOKUP($A506, P!$A$2:$AK$1048576, MATCH('HOF Meter (RP)'!AO$1, P!$A$1:$AK$1, 0), FALSE)</f>
        <v>2.72624613903462</v>
      </c>
      <c r="AP506">
        <f t="shared" si="249"/>
        <v>327</v>
      </c>
      <c r="AQ506">
        <f>VLOOKUP($A506, P!$A$2:$AK$1048576, MATCH('HOF Meter (RP)'!AQ$1, P!$A$1:$AK$1, 0), FALSE)</f>
        <v>1.06366278751165</v>
      </c>
      <c r="AR506">
        <f t="shared" si="250"/>
        <v>255</v>
      </c>
      <c r="AS506">
        <f>VLOOKUP($A506, P!$A$2:$AK$1048576, MATCH('HOF Meter (RP)'!AS$1, P!$A$1:$AK$1, 0), FALSE)</f>
        <v>90.941332042725904</v>
      </c>
      <c r="AT506" s="9">
        <f t="shared" si="251"/>
        <v>424</v>
      </c>
      <c r="AU506">
        <f>VLOOKUP($A506, P!$A$2:$AK$1048576, MATCH('HOF Meter (RP)'!AU$1, P!$A$1:$AK$1, 0), FALSE)</f>
        <v>89.923990533483007</v>
      </c>
      <c r="AV506">
        <f t="shared" si="252"/>
        <v>260</v>
      </c>
      <c r="AW506">
        <f>VLOOKUP($A506, P!$A$2:$AK$1048576, MATCH('HOF Meter (RP)'!AW$1, P!$A$1:$AK$1, 0), FALSE)</f>
        <v>3.7355170513316698</v>
      </c>
      <c r="AX506">
        <f t="shared" si="253"/>
        <v>1315</v>
      </c>
      <c r="AY506">
        <f>VLOOKUP($A506, P!$A$2:$AK$1048576, MATCH('HOF Meter (RP)'!AY$1, P!$A$1:$AK$1, 0), FALSE)</f>
        <v>-6.5496278502064006E-2</v>
      </c>
      <c r="AZ506">
        <f t="shared" si="254"/>
        <v>774</v>
      </c>
      <c r="BA506">
        <f>VLOOKUP($A506, P!$A$2:$AK$1048576, MATCH('HOF Meter (RP)'!BA$1, P!$A$1:$AK$1, 0), FALSE)</f>
        <v>111.789676891193</v>
      </c>
      <c r="BB506" s="9">
        <f t="shared" si="255"/>
        <v>501</v>
      </c>
      <c r="BC506">
        <f>VLOOKUP($A506, P!$A$2:$AK$1048576, MATCH('HOF Meter (RP)'!BC$1, P!$A$1:$AK$1, 0), FALSE)</f>
        <v>134.532500705134</v>
      </c>
      <c r="BD506" s="9">
        <f t="shared" si="256"/>
        <v>1521</v>
      </c>
      <c r="BE506">
        <f>VLOOKUP($A506, P!$A$2:$AK$1048576, MATCH('HOF Meter (RP)'!BE$1, P!$A$1:$AK$1, 0), FALSE)</f>
        <v>82.462278652707298</v>
      </c>
      <c r="BF506">
        <f t="shared" si="257"/>
        <v>1237</v>
      </c>
      <c r="BG506">
        <f>VLOOKUP($A506, P!$A$2:$AK$1048576, MATCH('HOF Meter (RP)'!BG$1, P!$A$1:$AK$1, 0), FALSE)</f>
        <v>95.496203942250702</v>
      </c>
      <c r="BH506" s="9">
        <f t="shared" si="258"/>
        <v>455</v>
      </c>
      <c r="BI506">
        <f>VLOOKUP($A506, P!$A$2:$AK$1048576, MATCH('HOF Meter (RP)'!BI$1, P!$A$1:$AK$1, 0), FALSE)</f>
        <v>105.02990407830799</v>
      </c>
      <c r="BJ506" s="9">
        <f t="shared" si="259"/>
        <v>1155</v>
      </c>
      <c r="BK506">
        <f>VLOOKUP($A506, P!$A$2:$AK$1048576, MATCH('HOF Meter (RP)'!BK$1, P!$A$1:$AK$1, 0), FALSE)</f>
        <v>0</v>
      </c>
      <c r="BL506">
        <f t="shared" si="260"/>
        <v>718</v>
      </c>
      <c r="BM506" t="str">
        <f>VLOOKUP($A506, P!$A$2:$AK$1048576, MATCH('HOF Meter (RP)'!BM$1, P!$A$1:$AK$1, 0), FALSE)</f>
        <v>Jeurys Familia</v>
      </c>
      <c r="BN506">
        <f>VLOOKUP($A506, P!$A$2:$AK$1048576, MATCH('HOF Meter (RP)'!BN$1, P!$A$1:$AK$1, 0), FALSE)</f>
        <v>5114</v>
      </c>
      <c r="BO506">
        <f>VLOOKUP($A506, P!$A$2:$AK$1048576, MATCH('HOF Meter (RP)'!BO$1, P!$A$1:$AK$1, 0), FALSE)</f>
        <v>544727</v>
      </c>
      <c r="BP506" s="10">
        <f t="shared" si="261"/>
        <v>515.98977876988602</v>
      </c>
      <c r="BQ506" s="10">
        <f t="shared" si="264"/>
        <v>-350.54931456084819</v>
      </c>
      <c r="BR506" s="8">
        <f t="shared" si="262"/>
        <v>505</v>
      </c>
      <c r="BS506" s="7">
        <f t="shared" si="263"/>
        <v>10</v>
      </c>
    </row>
    <row r="507" spans="1:71" x14ac:dyDescent="0.45">
      <c r="A507">
        <v>9059</v>
      </c>
      <c r="B507" t="str">
        <f>VLOOKUP(A507, P!$A$2:$AK$1048576, MATCH('HOF Meter (RP)'!B$1, P!$A$1:$AK$1, 0), FALSE)</f>
        <v>John Axford</v>
      </c>
      <c r="C507" t="str">
        <f>VLOOKUP($A507, P!$A$2:$AK$1048576, MATCH('HOF Meter (RP)'!C$1, P!$A$1:$AK$1, 0), FALSE)</f>
        <v>RP</v>
      </c>
      <c r="D507" t="str">
        <f>VLOOKUP($A507, P!$A$2:$AK$1048576, MATCH('HOF Meter (RP)'!D$1, P!$A$1:$AK$1, 0), FALSE)</f>
        <v>RP</v>
      </c>
      <c r="E507">
        <f>VLOOKUP($A507, P!$A$2:$AK$1048576, MATCH('HOF Meter (RP)'!E$1, P!$A$1:$AK$1, 0), FALSE)</f>
        <v>0</v>
      </c>
      <c r="F507">
        <f>VLOOKUP($A507, P!$A$2:$AK$1048576, MATCH('HOF Meter (RP)'!F$1, P!$A$1:$AK$1, 0), FALSE)</f>
        <v>0</v>
      </c>
      <c r="G507">
        <f t="shared" si="232"/>
        <v>0</v>
      </c>
      <c r="H507">
        <f>VLOOKUP($A507, P!$A$2:$AK$1048576, MATCH('HOF Meter (RP)'!H$1, P!$A$1:$AK$1, 0), FALSE)</f>
        <v>0</v>
      </c>
      <c r="I507">
        <f>VLOOKUP($A507, P!$A$2:$AK$1048576, MATCH('HOF Meter (RP)'!I$1, P!$A$1:$AK$1, 0), FALSE)</f>
        <v>38</v>
      </c>
      <c r="J507">
        <f t="shared" si="233"/>
        <v>630</v>
      </c>
      <c r="K507">
        <f>VLOOKUP($A507, P!$A$2:$AK$1048576, MATCH('HOF Meter (RP)'!K$1, P!$A$1:$AK$1, 0), FALSE)</f>
        <v>34</v>
      </c>
      <c r="L507">
        <f t="shared" si="234"/>
        <v>838</v>
      </c>
      <c r="M507">
        <f>VLOOKUP($A507, P!$A$2:$AK$1048576, MATCH('HOF Meter (RP)'!M$1, P!$A$1:$AK$1, 0), FALSE)</f>
        <v>0.52777777777777779</v>
      </c>
      <c r="N507" s="9">
        <f t="shared" si="235"/>
        <v>456</v>
      </c>
      <c r="O507">
        <f>VLOOKUP($A507, P!$A$2:$AK$1048576, MATCH('HOF Meter (RP)'!O$1, P!$A$1:$AK$1, 0), FALSE)</f>
        <v>3.9036149514327598</v>
      </c>
      <c r="P507">
        <f t="shared" si="236"/>
        <v>783</v>
      </c>
      <c r="Q507">
        <f>VLOOKUP($A507, P!$A$2:$AK$1048576, MATCH('HOF Meter (RP)'!Q$1, P!$A$1:$AK$1, 0), FALSE)</f>
        <v>544</v>
      </c>
      <c r="R507">
        <f t="shared" si="237"/>
        <v>272</v>
      </c>
      <c r="S507">
        <f>VLOOKUP($A507, P!$A$2:$AK$1048576, MATCH('HOF Meter (RP)'!S$1, P!$A$1:$AK$1, 0), FALSE)</f>
        <v>1</v>
      </c>
      <c r="T507">
        <f t="shared" si="238"/>
        <v>1436</v>
      </c>
      <c r="U507">
        <f>VLOOKUP($A507, P!$A$2:$AK$1048576, MATCH('HOF Meter (RP)'!U$1, P!$A$1:$AK$1, 0), FALSE)</f>
        <v>144</v>
      </c>
      <c r="V507" s="9">
        <f t="shared" si="239"/>
        <v>95</v>
      </c>
      <c r="W507">
        <f>VLOOKUP($A507, P!$A$2:$AK$1048576, MATCH('HOF Meter (RP)'!W$1, P!$A$1:$AK$1, 0), FALSE)</f>
        <v>525.20000000000005</v>
      </c>
      <c r="X507">
        <f t="shared" si="240"/>
        <v>993</v>
      </c>
      <c r="Y507">
        <f>VLOOKUP($A507, P!$A$2:$AK$1048576, MATCH('HOF Meter (RP)'!Y$1, P!$A$1:$AK$1, 0), FALSE)</f>
        <v>10.084338624534601</v>
      </c>
      <c r="Z507">
        <f t="shared" si="241"/>
        <v>69</v>
      </c>
      <c r="AA507">
        <f>VLOOKUP($A507, P!$A$2:$AK$1048576, MATCH('HOF Meter (RP)'!AA$1, P!$A$1:$AK$1, 0), FALSE)</f>
        <v>4.4686118522980296</v>
      </c>
      <c r="AB507">
        <f t="shared" si="242"/>
        <v>1518</v>
      </c>
      <c r="AC507">
        <f>VLOOKUP($A507, P!$A$2:$AK$1048576, MATCH('HOF Meter (RP)'!AC$1, P!$A$1:$AK$1, 0), FALSE)</f>
        <v>2.2567049799999999</v>
      </c>
      <c r="AD507">
        <f t="shared" si="243"/>
        <v>344</v>
      </c>
      <c r="AE507">
        <f>VLOOKUP($A507, P!$A$2:$AK$1048576, MATCH('HOF Meter (RP)'!AE$1, P!$A$1:$AK$1, 0), FALSE)</f>
        <v>0.23915187376725799</v>
      </c>
      <c r="AF507">
        <f t="shared" si="244"/>
        <v>374</v>
      </c>
      <c r="AG507">
        <f>VLOOKUP($A507, P!$A$2:$AK$1048576, MATCH('HOF Meter (RP)'!AG$1, P!$A$1:$AK$1, 0), FALSE)</f>
        <v>1.41915046479963</v>
      </c>
      <c r="AH507">
        <f t="shared" si="245"/>
        <v>1064</v>
      </c>
      <c r="AI507">
        <f>VLOOKUP($A507, P!$A$2:$AK$1048576, MATCH('HOF Meter (RP)'!AI$1, P!$A$1:$AK$1, 0), FALSE)</f>
        <v>3.6776472096831001</v>
      </c>
      <c r="AJ507">
        <f t="shared" si="246"/>
        <v>415</v>
      </c>
      <c r="AK507">
        <f>VLOOKUP($A507, P!$A$2:$AK$1048576, MATCH('HOF Meter (RP)'!AK$1, P!$A$1:$AK$1, 0), FALSE)</f>
        <v>3.2578235985711199</v>
      </c>
      <c r="AL507" s="9">
        <f t="shared" si="247"/>
        <v>1006</v>
      </c>
      <c r="AM507">
        <f>VLOOKUP($A507, P!$A$2:$AK$1048576, MATCH('HOF Meter (RP)'!AM$1, P!$A$1:$AK$1, 0), FALSE)</f>
        <v>1.240603045914364</v>
      </c>
      <c r="AN507">
        <f t="shared" si="248"/>
        <v>986</v>
      </c>
      <c r="AO507">
        <f>VLOOKUP($A507, P!$A$2:$AK$1048576, MATCH('HOF Meter (RP)'!AO$1, P!$A$1:$AK$1, 0), FALSE)</f>
        <v>0.121366047300398</v>
      </c>
      <c r="AP507">
        <f t="shared" si="249"/>
        <v>526</v>
      </c>
      <c r="AQ507">
        <f>VLOOKUP($A507, P!$A$2:$AK$1048576, MATCH('HOF Meter (RP)'!AQ$1, P!$A$1:$AK$1, 0), FALSE)</f>
        <v>0.90000430612075899</v>
      </c>
      <c r="AR507">
        <f t="shared" si="250"/>
        <v>285</v>
      </c>
      <c r="AS507">
        <f>VLOOKUP($A507, P!$A$2:$AK$1048576, MATCH('HOF Meter (RP)'!AS$1, P!$A$1:$AK$1, 0), FALSE)</f>
        <v>95.880173013848406</v>
      </c>
      <c r="AT507" s="9">
        <f t="shared" si="251"/>
        <v>642</v>
      </c>
      <c r="AU507">
        <f>VLOOKUP($A507, P!$A$2:$AK$1048576, MATCH('HOF Meter (RP)'!AU$1, P!$A$1:$AK$1, 0), FALSE)</f>
        <v>90.824125627255498</v>
      </c>
      <c r="AV507">
        <f t="shared" si="252"/>
        <v>290</v>
      </c>
      <c r="AW507">
        <f>VLOOKUP($A507, P!$A$2:$AK$1048576, MATCH('HOF Meter (RP)'!AW$1, P!$A$1:$AK$1, 0), FALSE)</f>
        <v>3.4234030143244998</v>
      </c>
      <c r="AX507">
        <f t="shared" si="253"/>
        <v>1197</v>
      </c>
      <c r="AY507">
        <f>VLOOKUP($A507, P!$A$2:$AK$1048576, MATCH('HOF Meter (RP)'!AY$1, P!$A$1:$AK$1, 0), FALSE)</f>
        <v>0.225967741749657</v>
      </c>
      <c r="AZ507">
        <f t="shared" si="254"/>
        <v>1309</v>
      </c>
      <c r="BA507">
        <f>VLOOKUP($A507, P!$A$2:$AK$1048576, MATCH('HOF Meter (RP)'!BA$1, P!$A$1:$AK$1, 0), FALSE)</f>
        <v>131.05986913632299</v>
      </c>
      <c r="BB507" s="9">
        <f t="shared" si="255"/>
        <v>159</v>
      </c>
      <c r="BC507">
        <f>VLOOKUP($A507, P!$A$2:$AK$1048576, MATCH('HOF Meter (RP)'!BC$1, P!$A$1:$AK$1, 0), FALSE)</f>
        <v>145.37050737725201</v>
      </c>
      <c r="BD507" s="9">
        <f t="shared" si="256"/>
        <v>1633</v>
      </c>
      <c r="BE507">
        <f>VLOOKUP($A507, P!$A$2:$AK$1048576, MATCH('HOF Meter (RP)'!BE$1, P!$A$1:$AK$1, 0), FALSE)</f>
        <v>90.183155621759497</v>
      </c>
      <c r="BF507">
        <f t="shared" si="257"/>
        <v>979</v>
      </c>
      <c r="BG507">
        <f>VLOOKUP($A507, P!$A$2:$AK$1048576, MATCH('HOF Meter (RP)'!BG$1, P!$A$1:$AK$1, 0), FALSE)</f>
        <v>95.802967696668105</v>
      </c>
      <c r="BH507" s="9">
        <f t="shared" si="258"/>
        <v>492</v>
      </c>
      <c r="BI507">
        <f>VLOOKUP($A507, P!$A$2:$AK$1048576, MATCH('HOF Meter (RP)'!BI$1, P!$A$1:$AK$1, 0), FALSE)</f>
        <v>108.439986233474</v>
      </c>
      <c r="BJ507" s="9">
        <f t="shared" si="259"/>
        <v>1409</v>
      </c>
      <c r="BK507">
        <f>VLOOKUP($A507, P!$A$2:$AK$1048576, MATCH('HOF Meter (RP)'!BK$1, P!$A$1:$AK$1, 0), FALSE)</f>
        <v>0</v>
      </c>
      <c r="BL507">
        <f t="shared" si="260"/>
        <v>718</v>
      </c>
      <c r="BM507" t="str">
        <f>VLOOKUP($A507, P!$A$2:$AK$1048576, MATCH('HOF Meter (RP)'!BM$1, P!$A$1:$AK$1, 0), FALSE)</f>
        <v>John Axford</v>
      </c>
      <c r="BN507">
        <f>VLOOKUP($A507, P!$A$2:$AK$1048576, MATCH('HOF Meter (RP)'!BN$1, P!$A$1:$AK$1, 0), FALSE)</f>
        <v>9059</v>
      </c>
      <c r="BO507">
        <f>VLOOKUP($A507, P!$A$2:$AK$1048576, MATCH('HOF Meter (RP)'!BO$1, P!$A$1:$AK$1, 0), FALSE)</f>
        <v>446099</v>
      </c>
      <c r="BP507" s="10">
        <f t="shared" si="261"/>
        <v>516.13119388530606</v>
      </c>
      <c r="BQ507" s="10">
        <f t="shared" si="264"/>
        <v>-350.69072967626823</v>
      </c>
      <c r="BR507" s="8">
        <f t="shared" si="262"/>
        <v>506</v>
      </c>
      <c r="BS507" s="7">
        <f t="shared" si="263"/>
        <v>10</v>
      </c>
    </row>
    <row r="508" spans="1:71" x14ac:dyDescent="0.45">
      <c r="A508">
        <v>1011977</v>
      </c>
      <c r="B508" t="str">
        <f>VLOOKUP(A508, P!$A$2:$AK$1048576, MATCH('HOF Meter (RP)'!B$1, P!$A$1:$AK$1, 0), FALSE)</f>
        <v>Bill Simas</v>
      </c>
      <c r="C508" t="str">
        <f>VLOOKUP($A508, P!$A$2:$AK$1048576, MATCH('HOF Meter (RP)'!C$1, P!$A$1:$AK$1, 0), FALSE)</f>
        <v>RP</v>
      </c>
      <c r="D508" t="str">
        <f>VLOOKUP($A508, P!$A$2:$AK$1048576, MATCH('HOF Meter (RP)'!D$1, P!$A$1:$AK$1, 0), FALSE)</f>
        <v>RP</v>
      </c>
      <c r="E508">
        <f>VLOOKUP($A508, P!$A$2:$AK$1048576, MATCH('HOF Meter (RP)'!E$1, P!$A$1:$AK$1, 0), FALSE)</f>
        <v>0</v>
      </c>
      <c r="F508">
        <f>VLOOKUP($A508, P!$A$2:$AK$1048576, MATCH('HOF Meter (RP)'!F$1, P!$A$1:$AK$1, 0), FALSE)</f>
        <v>0</v>
      </c>
      <c r="G508">
        <f t="shared" si="232"/>
        <v>0</v>
      </c>
      <c r="H508">
        <f>VLOOKUP($A508, P!$A$2:$AK$1048576, MATCH('HOF Meter (RP)'!H$1, P!$A$1:$AK$1, 0), FALSE)</f>
        <v>0</v>
      </c>
      <c r="I508">
        <f>VLOOKUP($A508, P!$A$2:$AK$1048576, MATCH('HOF Meter (RP)'!I$1, P!$A$1:$AK$1, 0), FALSE)</f>
        <v>18</v>
      </c>
      <c r="J508">
        <f t="shared" si="233"/>
        <v>1402</v>
      </c>
      <c r="K508">
        <f>VLOOKUP($A508, P!$A$2:$AK$1048576, MATCH('HOF Meter (RP)'!K$1, P!$A$1:$AK$1, 0), FALSE)</f>
        <v>19</v>
      </c>
      <c r="L508">
        <f t="shared" si="234"/>
        <v>1487</v>
      </c>
      <c r="M508">
        <f>VLOOKUP($A508, P!$A$2:$AK$1048576, MATCH('HOF Meter (RP)'!M$1, P!$A$1:$AK$1, 0), FALSE)</f>
        <v>0.48648648648648651</v>
      </c>
      <c r="N508" s="9">
        <f t="shared" si="235"/>
        <v>802</v>
      </c>
      <c r="O508">
        <f>VLOOKUP($A508, P!$A$2:$AK$1048576, MATCH('HOF Meter (RP)'!O$1, P!$A$1:$AK$1, 0), FALSE)</f>
        <v>3.83054239379116</v>
      </c>
      <c r="P508">
        <f t="shared" si="236"/>
        <v>697</v>
      </c>
      <c r="Q508">
        <f>VLOOKUP($A508, P!$A$2:$AK$1048576, MATCH('HOF Meter (RP)'!Q$1, P!$A$1:$AK$1, 0), FALSE)</f>
        <v>308</v>
      </c>
      <c r="R508">
        <f t="shared" si="237"/>
        <v>797</v>
      </c>
      <c r="S508">
        <f>VLOOKUP($A508, P!$A$2:$AK$1048576, MATCH('HOF Meter (RP)'!S$1, P!$A$1:$AK$1, 0), FALSE)</f>
        <v>0</v>
      </c>
      <c r="T508">
        <f t="shared" si="238"/>
        <v>1502</v>
      </c>
      <c r="U508">
        <f>VLOOKUP($A508, P!$A$2:$AK$1048576, MATCH('HOF Meter (RP)'!U$1, P!$A$1:$AK$1, 0), FALSE)</f>
        <v>23</v>
      </c>
      <c r="V508" s="9">
        <f t="shared" si="239"/>
        <v>562</v>
      </c>
      <c r="W508">
        <f>VLOOKUP($A508, P!$A$2:$AK$1048576, MATCH('HOF Meter (RP)'!W$1, P!$A$1:$AK$1, 0), FALSE)</f>
        <v>338.1</v>
      </c>
      <c r="X508">
        <f t="shared" si="240"/>
        <v>1585</v>
      </c>
      <c r="Y508">
        <f>VLOOKUP($A508, P!$A$2:$AK$1048576, MATCH('HOF Meter (RP)'!Y$1, P!$A$1:$AK$1, 0), FALSE)</f>
        <v>7.0492620441295797</v>
      </c>
      <c r="Z508">
        <f t="shared" si="241"/>
        <v>463</v>
      </c>
      <c r="AA508">
        <f>VLOOKUP($A508, P!$A$2:$AK$1048576, MATCH('HOF Meter (RP)'!AA$1, P!$A$1:$AK$1, 0), FALSE)</f>
        <v>3.9635473380200201</v>
      </c>
      <c r="AB508">
        <f t="shared" si="242"/>
        <v>1259</v>
      </c>
      <c r="AC508">
        <f>VLOOKUP($A508, P!$A$2:$AK$1048576, MATCH('HOF Meter (RP)'!AC$1, P!$A$1:$AK$1, 0), FALSE)</f>
        <v>1.77852349</v>
      </c>
      <c r="AD508">
        <f t="shared" si="243"/>
        <v>689</v>
      </c>
      <c r="AE508">
        <f>VLOOKUP($A508, P!$A$2:$AK$1048576, MATCH('HOF Meter (RP)'!AE$1, P!$A$1:$AK$1, 0), FALSE)</f>
        <v>0.25189681335356601</v>
      </c>
      <c r="AF508">
        <f t="shared" si="244"/>
        <v>733</v>
      </c>
      <c r="AG508">
        <f>VLOOKUP($A508, P!$A$2:$AK$1048576, MATCH('HOF Meter (RP)'!AG$1, P!$A$1:$AK$1, 0), FALSE)</f>
        <v>1.42167507053514</v>
      </c>
      <c r="AH508">
        <f t="shared" si="245"/>
        <v>1077</v>
      </c>
      <c r="AI508">
        <f>VLOOKUP($A508, P!$A$2:$AK$1048576, MATCH('HOF Meter (RP)'!AI$1, P!$A$1:$AK$1, 0), FALSE)</f>
        <v>4.5161897815146297</v>
      </c>
      <c r="AJ508">
        <f t="shared" si="246"/>
        <v>1417</v>
      </c>
      <c r="AK508">
        <f>VLOOKUP($A508, P!$A$2:$AK$1048576, MATCH('HOF Meter (RP)'!AK$1, P!$A$1:$AK$1, 0), FALSE)</f>
        <v>1.99638092145323</v>
      </c>
      <c r="AL508" s="9">
        <f t="shared" si="247"/>
        <v>1298</v>
      </c>
      <c r="AM508">
        <f>VLOOKUP($A508, P!$A$2:$AK$1048576, MATCH('HOF Meter (RP)'!AM$1, P!$A$1:$AK$1, 0), FALSE)</f>
        <v>1.1809410952104287</v>
      </c>
      <c r="AN508">
        <f t="shared" si="248"/>
        <v>1031</v>
      </c>
      <c r="AO508">
        <f>VLOOKUP($A508, P!$A$2:$AK$1048576, MATCH('HOF Meter (RP)'!AO$1, P!$A$1:$AK$1, 0), FALSE)</f>
        <v>0.34959613904356901</v>
      </c>
      <c r="AP508">
        <f t="shared" si="249"/>
        <v>502</v>
      </c>
      <c r="AQ508">
        <f>VLOOKUP($A508, P!$A$2:$AK$1048576, MATCH('HOF Meter (RP)'!AQ$1, P!$A$1:$AK$1, 0), FALSE)</f>
        <v>-0.84162040421117301</v>
      </c>
      <c r="AR508">
        <f t="shared" si="250"/>
        <v>1303</v>
      </c>
      <c r="AS508">
        <f>VLOOKUP($A508, P!$A$2:$AK$1048576, MATCH('HOF Meter (RP)'!AS$1, P!$A$1:$AK$1, 0), FALSE)</f>
        <v>80.668530150707497</v>
      </c>
      <c r="AT508" s="9">
        <f t="shared" si="251"/>
        <v>146</v>
      </c>
      <c r="AU508">
        <f>VLOOKUP($A508, P!$A$2:$AK$1048576, MATCH('HOF Meter (RP)'!AU$1, P!$A$1:$AK$1, 0), FALSE)</f>
        <v>95.552165678163306</v>
      </c>
      <c r="AV508">
        <f t="shared" si="252"/>
        <v>511</v>
      </c>
      <c r="AW508">
        <f>VLOOKUP($A508, P!$A$2:$AK$1048576, MATCH('HOF Meter (RP)'!AW$1, P!$A$1:$AK$1, 0), FALSE)</f>
        <v>0</v>
      </c>
      <c r="AX508">
        <f t="shared" si="253"/>
        <v>1</v>
      </c>
      <c r="AY508">
        <f>VLOOKUP($A508, P!$A$2:$AK$1048576, MATCH('HOF Meter (RP)'!AY$1, P!$A$1:$AK$1, 0), FALSE)</f>
        <v>-0.68564738772346701</v>
      </c>
      <c r="AZ508">
        <f t="shared" si="254"/>
        <v>66</v>
      </c>
      <c r="BA508">
        <f>VLOOKUP($A508, P!$A$2:$AK$1048576, MATCH('HOF Meter (RP)'!BA$1, P!$A$1:$AK$1, 0), FALSE)</f>
        <v>112.014918746647</v>
      </c>
      <c r="BB508" s="9">
        <f t="shared" si="255"/>
        <v>491</v>
      </c>
      <c r="BC508">
        <f>VLOOKUP($A508, P!$A$2:$AK$1048576, MATCH('HOF Meter (RP)'!BC$1, P!$A$1:$AK$1, 0), FALSE)</f>
        <v>107.98810828684501</v>
      </c>
      <c r="BD508" s="9">
        <f t="shared" si="256"/>
        <v>914</v>
      </c>
      <c r="BE508">
        <f>VLOOKUP($A508, P!$A$2:$AK$1048576, MATCH('HOF Meter (RP)'!BE$1, P!$A$1:$AK$1, 0), FALSE)</f>
        <v>103.51675968919901</v>
      </c>
      <c r="BF508">
        <f t="shared" si="257"/>
        <v>580</v>
      </c>
      <c r="BG508">
        <f>VLOOKUP($A508, P!$A$2:$AK$1048576, MATCH('HOF Meter (RP)'!BG$1, P!$A$1:$AK$1, 0), FALSE)</f>
        <v>93.366406106395601</v>
      </c>
      <c r="BH508" s="9">
        <f t="shared" si="258"/>
        <v>331</v>
      </c>
      <c r="BI508">
        <f>VLOOKUP($A508, P!$A$2:$AK$1048576, MATCH('HOF Meter (RP)'!BI$1, P!$A$1:$AK$1, 0), FALSE)</f>
        <v>96.386846708349196</v>
      </c>
      <c r="BJ508" s="9">
        <f t="shared" si="259"/>
        <v>397</v>
      </c>
      <c r="BK508">
        <f>VLOOKUP($A508, P!$A$2:$AK$1048576, MATCH('HOF Meter (RP)'!BK$1, P!$A$1:$AK$1, 0), FALSE)</f>
        <v>0</v>
      </c>
      <c r="BL508">
        <f t="shared" si="260"/>
        <v>718</v>
      </c>
      <c r="BM508" t="str">
        <f>VLOOKUP($A508, P!$A$2:$AK$1048576, MATCH('HOF Meter (RP)'!BM$1, P!$A$1:$AK$1, 0), FALSE)</f>
        <v>Bill Simas</v>
      </c>
      <c r="BN508">
        <f>VLOOKUP($A508, P!$A$2:$AK$1048576, MATCH('HOF Meter (RP)'!BN$1, P!$A$1:$AK$1, 0), FALSE)</f>
        <v>1011977</v>
      </c>
      <c r="BO508">
        <f>VLOOKUP($A508, P!$A$2:$AK$1048576, MATCH('HOF Meter (RP)'!BO$1, P!$A$1:$AK$1, 0), FALSE)</f>
        <v>122239</v>
      </c>
      <c r="BP508" s="10">
        <f t="shared" si="261"/>
        <v>516.14657824348092</v>
      </c>
      <c r="BQ508" s="10">
        <f t="shared" si="264"/>
        <v>-350.70611403444309</v>
      </c>
      <c r="BR508" s="8">
        <f t="shared" si="262"/>
        <v>507</v>
      </c>
      <c r="BS508" s="7">
        <f t="shared" si="263"/>
        <v>10</v>
      </c>
    </row>
    <row r="509" spans="1:71" x14ac:dyDescent="0.45">
      <c r="A509">
        <v>1010184</v>
      </c>
      <c r="B509" t="str">
        <f>VLOOKUP(A509, P!$A$2:$AK$1048576, MATCH('HOF Meter (RP)'!B$1, P!$A$1:$AK$1, 0), FALSE)</f>
        <v>Mike Perez</v>
      </c>
      <c r="C509" t="str">
        <f>VLOOKUP($A509, P!$A$2:$AK$1048576, MATCH('HOF Meter (RP)'!C$1, P!$A$1:$AK$1, 0), FALSE)</f>
        <v>RP</v>
      </c>
      <c r="D509" t="str">
        <f>VLOOKUP($A509, P!$A$2:$AK$1048576, MATCH('HOF Meter (RP)'!D$1, P!$A$1:$AK$1, 0), FALSE)</f>
        <v>RP</v>
      </c>
      <c r="E509">
        <f>VLOOKUP($A509, P!$A$2:$AK$1048576, MATCH('HOF Meter (RP)'!E$1, P!$A$1:$AK$1, 0), FALSE)</f>
        <v>0</v>
      </c>
      <c r="F509">
        <f>VLOOKUP($A509, P!$A$2:$AK$1048576, MATCH('HOF Meter (RP)'!F$1, P!$A$1:$AK$1, 0), FALSE)</f>
        <v>0</v>
      </c>
      <c r="G509">
        <f t="shared" si="232"/>
        <v>0</v>
      </c>
      <c r="H509">
        <f>VLOOKUP($A509, P!$A$2:$AK$1048576, MATCH('HOF Meter (RP)'!H$1, P!$A$1:$AK$1, 0), FALSE)</f>
        <v>0</v>
      </c>
      <c r="I509">
        <f>VLOOKUP($A509, P!$A$2:$AK$1048576, MATCH('HOF Meter (RP)'!I$1, P!$A$1:$AK$1, 0), FALSE)</f>
        <v>24</v>
      </c>
      <c r="J509">
        <f t="shared" si="233"/>
        <v>1092</v>
      </c>
      <c r="K509">
        <f>VLOOKUP($A509, P!$A$2:$AK$1048576, MATCH('HOF Meter (RP)'!K$1, P!$A$1:$AK$1, 0), FALSE)</f>
        <v>16</v>
      </c>
      <c r="L509">
        <f t="shared" si="234"/>
        <v>1592</v>
      </c>
      <c r="M509">
        <f>VLOOKUP($A509, P!$A$2:$AK$1048576, MATCH('HOF Meter (RP)'!M$1, P!$A$1:$AK$1, 0), FALSE)</f>
        <v>0.6</v>
      </c>
      <c r="N509" s="9">
        <f t="shared" si="235"/>
        <v>102</v>
      </c>
      <c r="O509">
        <f>VLOOKUP($A509, P!$A$2:$AK$1048576, MATCH('HOF Meter (RP)'!O$1, P!$A$1:$AK$1, 0), FALSE)</f>
        <v>3.5635846990315798</v>
      </c>
      <c r="P509">
        <f t="shared" si="236"/>
        <v>431</v>
      </c>
      <c r="Q509">
        <f>VLOOKUP($A509, P!$A$2:$AK$1048576, MATCH('HOF Meter (RP)'!Q$1, P!$A$1:$AK$1, 0), FALSE)</f>
        <v>313</v>
      </c>
      <c r="R509">
        <f t="shared" si="237"/>
        <v>783</v>
      </c>
      <c r="S509">
        <f>VLOOKUP($A509, P!$A$2:$AK$1048576, MATCH('HOF Meter (RP)'!S$1, P!$A$1:$AK$1, 0), FALSE)</f>
        <v>0</v>
      </c>
      <c r="T509">
        <f t="shared" si="238"/>
        <v>1502</v>
      </c>
      <c r="U509">
        <f>VLOOKUP($A509, P!$A$2:$AK$1048576, MATCH('HOF Meter (RP)'!U$1, P!$A$1:$AK$1, 0), FALSE)</f>
        <v>22</v>
      </c>
      <c r="V509" s="9">
        <f t="shared" si="239"/>
        <v>576</v>
      </c>
      <c r="W509">
        <f>VLOOKUP($A509, P!$A$2:$AK$1048576, MATCH('HOF Meter (RP)'!W$1, P!$A$1:$AK$1, 0), FALSE)</f>
        <v>346</v>
      </c>
      <c r="X509">
        <f t="shared" si="240"/>
        <v>1560</v>
      </c>
      <c r="Y509">
        <f>VLOOKUP($A509, P!$A$2:$AK$1048576, MATCH('HOF Meter (RP)'!Y$1, P!$A$1:$AK$1, 0), FALSE)</f>
        <v>5.82659104075237</v>
      </c>
      <c r="Z509">
        <f t="shared" si="241"/>
        <v>779</v>
      </c>
      <c r="AA509">
        <f>VLOOKUP($A509, P!$A$2:$AK$1048576, MATCH('HOF Meter (RP)'!AA$1, P!$A$1:$AK$1, 0), FALSE)</f>
        <v>3.1213880575459099</v>
      </c>
      <c r="AB509">
        <f t="shared" si="242"/>
        <v>552</v>
      </c>
      <c r="AC509">
        <f>VLOOKUP($A509, P!$A$2:$AK$1048576, MATCH('HOF Meter (RP)'!AC$1, P!$A$1:$AK$1, 0), FALSE)</f>
        <v>1.8666666700000001</v>
      </c>
      <c r="AD509">
        <f t="shared" si="243"/>
        <v>615</v>
      </c>
      <c r="AE509">
        <f>VLOOKUP($A509, P!$A$2:$AK$1048576, MATCH('HOF Meter (RP)'!AE$1, P!$A$1:$AK$1, 0), FALSE)</f>
        <v>0.24906785980611401</v>
      </c>
      <c r="AF509">
        <f t="shared" si="244"/>
        <v>638</v>
      </c>
      <c r="AG509">
        <f>VLOOKUP($A509, P!$A$2:$AK$1048576, MATCH('HOF Meter (RP)'!AG$1, P!$A$1:$AK$1, 0), FALSE)</f>
        <v>1.31213905382022</v>
      </c>
      <c r="AH509">
        <f t="shared" si="245"/>
        <v>472</v>
      </c>
      <c r="AI509">
        <f>VLOOKUP($A509, P!$A$2:$AK$1048576, MATCH('HOF Meter (RP)'!AI$1, P!$A$1:$AK$1, 0), FALSE)</f>
        <v>3.8214196068795698</v>
      </c>
      <c r="AJ509">
        <f t="shared" si="246"/>
        <v>586</v>
      </c>
      <c r="AK509">
        <f>VLOOKUP($A509, P!$A$2:$AK$1048576, MATCH('HOF Meter (RP)'!AK$1, P!$A$1:$AK$1, 0), FALSE)</f>
        <v>1.6408109553158201</v>
      </c>
      <c r="AL509" s="9">
        <f t="shared" si="247"/>
        <v>1365</v>
      </c>
      <c r="AM509">
        <f>VLOOKUP($A509, P!$A$2:$AK$1048576, MATCH('HOF Meter (RP)'!AM$1, P!$A$1:$AK$1, 0), FALSE)</f>
        <v>0.94844563891087874</v>
      </c>
      <c r="AN509">
        <f t="shared" si="248"/>
        <v>1194</v>
      </c>
      <c r="AO509">
        <f>VLOOKUP($A509, P!$A$2:$AK$1048576, MATCH('HOF Meter (RP)'!AO$1, P!$A$1:$AK$1, 0), FALSE)</f>
        <v>3.9340920709073499</v>
      </c>
      <c r="AP509">
        <f t="shared" si="249"/>
        <v>232</v>
      </c>
      <c r="AQ509">
        <f>VLOOKUP($A509, P!$A$2:$AK$1048576, MATCH('HOF Meter (RP)'!AQ$1, P!$A$1:$AK$1, 0), FALSE)</f>
        <v>2.3078879636635002E-2</v>
      </c>
      <c r="AR509">
        <f t="shared" si="250"/>
        <v>460</v>
      </c>
      <c r="AS509">
        <f>VLOOKUP($A509, P!$A$2:$AK$1048576, MATCH('HOF Meter (RP)'!AS$1, P!$A$1:$AK$1, 0), FALSE)</f>
        <v>88.975155677746599</v>
      </c>
      <c r="AT509" s="9">
        <f t="shared" si="251"/>
        <v>355</v>
      </c>
      <c r="AU509">
        <f>VLOOKUP($A509, P!$A$2:$AK$1048576, MATCH('HOF Meter (RP)'!AU$1, P!$A$1:$AK$1, 0), FALSE)</f>
        <v>95.583204584323795</v>
      </c>
      <c r="AV509">
        <f t="shared" si="252"/>
        <v>512</v>
      </c>
      <c r="AW509">
        <f>VLOOKUP($A509, P!$A$2:$AK$1048576, MATCH('HOF Meter (RP)'!AW$1, P!$A$1:$AK$1, 0), FALSE)</f>
        <v>0</v>
      </c>
      <c r="AX509">
        <f t="shared" si="253"/>
        <v>1</v>
      </c>
      <c r="AY509">
        <f>VLOOKUP($A509, P!$A$2:$AK$1048576, MATCH('HOF Meter (RP)'!AY$1, P!$A$1:$AK$1, 0), FALSE)</f>
        <v>-0.25783490784799101</v>
      </c>
      <c r="AZ509">
        <f t="shared" si="254"/>
        <v>438</v>
      </c>
      <c r="BA509">
        <f>VLOOKUP($A509, P!$A$2:$AK$1048576, MATCH('HOF Meter (RP)'!BA$1, P!$A$1:$AK$1, 0), FALSE)</f>
        <v>94.014509102407303</v>
      </c>
      <c r="BB509" s="9">
        <f t="shared" si="255"/>
        <v>1028</v>
      </c>
      <c r="BC509">
        <f>VLOOKUP($A509, P!$A$2:$AK$1048576, MATCH('HOF Meter (RP)'!BC$1, P!$A$1:$AK$1, 0), FALSE)</f>
        <v>96.853281608371006</v>
      </c>
      <c r="BD509" s="9">
        <f t="shared" si="256"/>
        <v>591</v>
      </c>
      <c r="BE509">
        <f>VLOOKUP($A509, P!$A$2:$AK$1048576, MATCH('HOF Meter (RP)'!BE$1, P!$A$1:$AK$1, 0), FALSE)</f>
        <v>97.132163221154499</v>
      </c>
      <c r="BF509">
        <f t="shared" si="257"/>
        <v>745</v>
      </c>
      <c r="BG509">
        <f>VLOOKUP($A509, P!$A$2:$AK$1048576, MATCH('HOF Meter (RP)'!BG$1, P!$A$1:$AK$1, 0), FALSE)</f>
        <v>97.684702180672403</v>
      </c>
      <c r="BH509" s="9">
        <f t="shared" si="258"/>
        <v>635</v>
      </c>
      <c r="BI509">
        <f>VLOOKUP($A509, P!$A$2:$AK$1048576, MATCH('HOF Meter (RP)'!BI$1, P!$A$1:$AK$1, 0), FALSE)</f>
        <v>97.205913949623707</v>
      </c>
      <c r="BJ509" s="9">
        <f t="shared" si="259"/>
        <v>459</v>
      </c>
      <c r="BK509">
        <f>VLOOKUP($A509, P!$A$2:$AK$1048576, MATCH('HOF Meter (RP)'!BK$1, P!$A$1:$AK$1, 0), FALSE)</f>
        <v>0</v>
      </c>
      <c r="BL509">
        <f t="shared" si="260"/>
        <v>718</v>
      </c>
      <c r="BM509" t="str">
        <f>VLOOKUP($A509, P!$A$2:$AK$1048576, MATCH('HOF Meter (RP)'!BM$1, P!$A$1:$AK$1, 0), FALSE)</f>
        <v>Mike Perez</v>
      </c>
      <c r="BN509">
        <f>VLOOKUP($A509, P!$A$2:$AK$1048576, MATCH('HOF Meter (RP)'!BN$1, P!$A$1:$AK$1, 0), FALSE)</f>
        <v>1010184</v>
      </c>
      <c r="BO509">
        <f>VLOOKUP($A509, P!$A$2:$AK$1048576, MATCH('HOF Meter (RP)'!BO$1, P!$A$1:$AK$1, 0), FALSE)</f>
        <v>120412</v>
      </c>
      <c r="BP509" s="10">
        <f t="shared" si="261"/>
        <v>516.20099014823586</v>
      </c>
      <c r="BQ509" s="10">
        <f t="shared" si="264"/>
        <v>-350.76052593919803</v>
      </c>
      <c r="BR509" s="8">
        <f t="shared" si="262"/>
        <v>508</v>
      </c>
      <c r="BS509" s="7">
        <f t="shared" si="263"/>
        <v>10</v>
      </c>
    </row>
    <row r="510" spans="1:71" x14ac:dyDescent="0.45">
      <c r="A510">
        <v>1008448</v>
      </c>
      <c r="B510" t="str">
        <f>VLOOKUP(A510, P!$A$2:$AK$1048576, MATCH('HOF Meter (RP)'!B$1, P!$A$1:$AK$1, 0), FALSE)</f>
        <v>Mickey McDermott</v>
      </c>
      <c r="C510" t="str">
        <f>VLOOKUP($A510, P!$A$2:$AK$1048576, MATCH('HOF Meter (RP)'!C$1, P!$A$1:$AK$1, 0), FALSE)</f>
        <v>RP</v>
      </c>
      <c r="D510" t="str">
        <f>VLOOKUP($A510, P!$A$2:$AK$1048576, MATCH('HOF Meter (RP)'!D$1, P!$A$1:$AK$1, 0), FALSE)</f>
        <v>SP</v>
      </c>
      <c r="E510">
        <f>VLOOKUP($A510, P!$A$2:$AK$1048576, MATCH('HOF Meter (RP)'!E$1, P!$A$1:$AK$1, 0), FALSE)</f>
        <v>0</v>
      </c>
      <c r="F510">
        <f>VLOOKUP($A510, P!$A$2:$AK$1048576, MATCH('HOF Meter (RP)'!F$1, P!$A$1:$AK$1, 0), FALSE)</f>
        <v>0</v>
      </c>
      <c r="G510">
        <f t="shared" si="232"/>
        <v>0</v>
      </c>
      <c r="H510">
        <f>VLOOKUP($A510, P!$A$2:$AK$1048576, MATCH('HOF Meter (RP)'!H$1, P!$A$1:$AK$1, 0), FALSE)</f>
        <v>0</v>
      </c>
      <c r="I510">
        <f>VLOOKUP($A510, P!$A$2:$AK$1048576, MATCH('HOF Meter (RP)'!I$1, P!$A$1:$AK$1, 0), FALSE)</f>
        <v>69</v>
      </c>
      <c r="J510">
        <f t="shared" si="233"/>
        <v>205</v>
      </c>
      <c r="K510">
        <f>VLOOKUP($A510, P!$A$2:$AK$1048576, MATCH('HOF Meter (RP)'!K$1, P!$A$1:$AK$1, 0), FALSE)</f>
        <v>69</v>
      </c>
      <c r="L510">
        <f t="shared" si="234"/>
        <v>220</v>
      </c>
      <c r="M510">
        <f>VLOOKUP($A510, P!$A$2:$AK$1048576, MATCH('HOF Meter (RP)'!M$1, P!$A$1:$AK$1, 0), FALSE)</f>
        <v>0.5</v>
      </c>
      <c r="N510" s="9">
        <f t="shared" si="235"/>
        <v>659</v>
      </c>
      <c r="O510">
        <f>VLOOKUP($A510, P!$A$2:$AK$1048576, MATCH('HOF Meter (RP)'!O$1, P!$A$1:$AK$1, 0), FALSE)</f>
        <v>3.9098736305904298</v>
      </c>
      <c r="P510">
        <f t="shared" si="236"/>
        <v>789</v>
      </c>
      <c r="Q510">
        <f>VLOOKUP($A510, P!$A$2:$AK$1048576, MATCH('HOF Meter (RP)'!Q$1, P!$A$1:$AK$1, 0), FALSE)</f>
        <v>291</v>
      </c>
      <c r="R510">
        <f t="shared" si="237"/>
        <v>847</v>
      </c>
      <c r="S510">
        <f>VLOOKUP($A510, P!$A$2:$AK$1048576, MATCH('HOF Meter (RP)'!S$1, P!$A$1:$AK$1, 0), FALSE)</f>
        <v>156</v>
      </c>
      <c r="T510">
        <f t="shared" si="238"/>
        <v>142</v>
      </c>
      <c r="U510">
        <f>VLOOKUP($A510, P!$A$2:$AK$1048576, MATCH('HOF Meter (RP)'!U$1, P!$A$1:$AK$1, 0), FALSE)</f>
        <v>14</v>
      </c>
      <c r="V510" s="9">
        <f t="shared" si="239"/>
        <v>746</v>
      </c>
      <c r="W510">
        <f>VLOOKUP($A510, P!$A$2:$AK$1048576, MATCH('HOF Meter (RP)'!W$1, P!$A$1:$AK$1, 0), FALSE)</f>
        <v>1316.2</v>
      </c>
      <c r="X510">
        <f t="shared" si="240"/>
        <v>168</v>
      </c>
      <c r="Y510">
        <f>VLOOKUP($A510, P!$A$2:$AK$1048576, MATCH('HOF Meter (RP)'!Y$1, P!$A$1:$AK$1, 0), FALSE)</f>
        <v>5.1744306614632203</v>
      </c>
      <c r="Z510">
        <f t="shared" si="241"/>
        <v>991</v>
      </c>
      <c r="AA510">
        <f>VLOOKUP($A510, P!$A$2:$AK$1048576, MATCH('HOF Meter (RP)'!AA$1, P!$A$1:$AK$1, 0), FALSE)</f>
        <v>5.7281015776831898</v>
      </c>
      <c r="AB510">
        <f t="shared" si="242"/>
        <v>1712</v>
      </c>
      <c r="AC510">
        <f>VLOOKUP($A510, P!$A$2:$AK$1048576, MATCH('HOF Meter (RP)'!AC$1, P!$A$1:$AK$1, 0), FALSE)</f>
        <v>0.90334128999999996</v>
      </c>
      <c r="AD510">
        <f t="shared" si="243"/>
        <v>1527</v>
      </c>
      <c r="AE510">
        <f>VLOOKUP($A510, P!$A$2:$AK$1048576, MATCH('HOF Meter (RP)'!AE$1, P!$A$1:$AK$1, 0), FALSE)</f>
        <v>0.23525835866261399</v>
      </c>
      <c r="AF510">
        <f t="shared" si="244"/>
        <v>298</v>
      </c>
      <c r="AG510">
        <f>VLOOKUP($A510, P!$A$2:$AK$1048576, MATCH('HOF Meter (RP)'!AG$1, P!$A$1:$AK$1, 0), FALSE)</f>
        <v>1.5182279307595701</v>
      </c>
      <c r="AH510">
        <f t="shared" si="245"/>
        <v>1489</v>
      </c>
      <c r="AI510">
        <f>VLOOKUP($A510, P!$A$2:$AK$1048576, MATCH('HOF Meter (RP)'!AI$1, P!$A$1:$AK$1, 0), FALSE)</f>
        <v>4.1537056341066503</v>
      </c>
      <c r="AJ510">
        <f t="shared" si="246"/>
        <v>1043</v>
      </c>
      <c r="AK510">
        <f>VLOOKUP($A510, P!$A$2:$AK$1048576, MATCH('HOF Meter (RP)'!AK$1, P!$A$1:$AK$1, 0), FALSE)</f>
        <v>13.6132085490971</v>
      </c>
      <c r="AL510" s="9">
        <f t="shared" si="247"/>
        <v>172</v>
      </c>
      <c r="AM510">
        <f>VLOOKUP($A510, P!$A$2:$AK$1048576, MATCH('HOF Meter (RP)'!AM$1, P!$A$1:$AK$1, 0), FALSE)</f>
        <v>2.0685623080226563</v>
      </c>
      <c r="AN510">
        <f t="shared" si="248"/>
        <v>402</v>
      </c>
      <c r="AO510">
        <f>VLOOKUP($A510, P!$A$2:$AK$1048576, MATCH('HOF Meter (RP)'!AO$1, P!$A$1:$AK$1, 0), FALSE)</f>
        <v>0</v>
      </c>
      <c r="AP510">
        <f t="shared" si="249"/>
        <v>533</v>
      </c>
      <c r="AQ510">
        <f>VLOOKUP($A510, P!$A$2:$AK$1048576, MATCH('HOF Meter (RP)'!AQ$1, P!$A$1:$AK$1, 0), FALSE)</f>
        <v>0</v>
      </c>
      <c r="AR510">
        <f t="shared" si="250"/>
        <v>467</v>
      </c>
      <c r="AS510">
        <f>VLOOKUP($A510, P!$A$2:$AK$1048576, MATCH('HOF Meter (RP)'!AS$1, P!$A$1:$AK$1, 0), FALSE)</f>
        <v>94.013509943489296</v>
      </c>
      <c r="AT510" s="9">
        <f t="shared" si="251"/>
        <v>558</v>
      </c>
      <c r="AU510">
        <f>VLOOKUP($A510, P!$A$2:$AK$1048576, MATCH('HOF Meter (RP)'!AU$1, P!$A$1:$AK$1, 0), FALSE)</f>
        <v>100.688587354323</v>
      </c>
      <c r="AV510">
        <f t="shared" si="252"/>
        <v>838</v>
      </c>
      <c r="AW510">
        <f>VLOOKUP($A510, P!$A$2:$AK$1048576, MATCH('HOF Meter (RP)'!AW$1, P!$A$1:$AK$1, 0), FALSE)</f>
        <v>0</v>
      </c>
      <c r="AX510">
        <f t="shared" si="253"/>
        <v>1</v>
      </c>
      <c r="AY510">
        <f>VLOOKUP($A510, P!$A$2:$AK$1048576, MATCH('HOF Meter (RP)'!AY$1, P!$A$1:$AK$1, 0), FALSE)</f>
        <v>-0.24383200351621701</v>
      </c>
      <c r="AZ510">
        <f t="shared" si="254"/>
        <v>466</v>
      </c>
      <c r="BA510">
        <f>VLOOKUP($A510, P!$A$2:$AK$1048576, MATCH('HOF Meter (RP)'!BA$1, P!$A$1:$AK$1, 0), FALSE)</f>
        <v>128.24230370487101</v>
      </c>
      <c r="BB510" s="9">
        <f t="shared" si="255"/>
        <v>200</v>
      </c>
      <c r="BC510">
        <f>VLOOKUP($A510, P!$A$2:$AK$1048576, MATCH('HOF Meter (RP)'!BC$1, P!$A$1:$AK$1, 0), FALSE)</f>
        <v>146.042606057515</v>
      </c>
      <c r="BD510" s="9">
        <f t="shared" si="256"/>
        <v>1638</v>
      </c>
      <c r="BE510">
        <f>VLOOKUP($A510, P!$A$2:$AK$1048576, MATCH('HOF Meter (RP)'!BE$1, P!$A$1:$AK$1, 0), FALSE)</f>
        <v>88.724424052839694</v>
      </c>
      <c r="BF510">
        <f t="shared" si="257"/>
        <v>1041</v>
      </c>
      <c r="BG510">
        <f>VLOOKUP($A510, P!$A$2:$AK$1048576, MATCH('HOF Meter (RP)'!BG$1, P!$A$1:$AK$1, 0), FALSE)</f>
        <v>92.234807995112803</v>
      </c>
      <c r="BH510" s="9">
        <f t="shared" si="258"/>
        <v>265</v>
      </c>
      <c r="BI510">
        <f>VLOOKUP($A510, P!$A$2:$AK$1048576, MATCH('HOF Meter (RP)'!BI$1, P!$A$1:$AK$1, 0), FALSE)</f>
        <v>106.48000476375699</v>
      </c>
      <c r="BJ510" s="9">
        <f t="shared" si="259"/>
        <v>1250</v>
      </c>
      <c r="BK510">
        <f>VLOOKUP($A510, P!$A$2:$AK$1048576, MATCH('HOF Meter (RP)'!BK$1, P!$A$1:$AK$1, 0), FALSE)</f>
        <v>0</v>
      </c>
      <c r="BL510">
        <f t="shared" si="260"/>
        <v>718</v>
      </c>
      <c r="BM510" t="str">
        <f>VLOOKUP($A510, P!$A$2:$AK$1048576, MATCH('HOF Meter (RP)'!BM$1, P!$A$1:$AK$1, 0), FALSE)</f>
        <v>Mickey McDermott</v>
      </c>
      <c r="BN510">
        <f>VLOOKUP($A510, P!$A$2:$AK$1048576, MATCH('HOF Meter (RP)'!BN$1, P!$A$1:$AK$1, 0), FALSE)</f>
        <v>1008448</v>
      </c>
      <c r="BO510">
        <f>VLOOKUP($A510, P!$A$2:$AK$1048576, MATCH('HOF Meter (RP)'!BO$1, P!$A$1:$AK$1, 0), FALSE)</f>
        <v>118630</v>
      </c>
      <c r="BP510" s="10">
        <f t="shared" si="261"/>
        <v>517.20275965487247</v>
      </c>
      <c r="BQ510" s="10">
        <f t="shared" si="264"/>
        <v>-351.76229544583464</v>
      </c>
      <c r="BR510" s="8">
        <f t="shared" si="262"/>
        <v>509</v>
      </c>
      <c r="BS510" s="7">
        <f t="shared" si="263"/>
        <v>10</v>
      </c>
    </row>
    <row r="511" spans="1:71" x14ac:dyDescent="0.45">
      <c r="A511">
        <v>1660</v>
      </c>
      <c r="B511" t="str">
        <f>VLOOKUP(A511, P!$A$2:$AK$1048576, MATCH('HOF Meter (RP)'!B$1, P!$A$1:$AK$1, 0), FALSE)</f>
        <v>Jose Contreras</v>
      </c>
      <c r="C511" t="str">
        <f>VLOOKUP($A511, P!$A$2:$AK$1048576, MATCH('HOF Meter (RP)'!C$1, P!$A$1:$AK$1, 0), FALSE)</f>
        <v>RP</v>
      </c>
      <c r="D511" t="str">
        <f>VLOOKUP($A511, P!$A$2:$AK$1048576, MATCH('HOF Meter (RP)'!D$1, P!$A$1:$AK$1, 0), FALSE)</f>
        <v>SP</v>
      </c>
      <c r="E511">
        <f>VLOOKUP($A511, P!$A$2:$AK$1048576, MATCH('HOF Meter (RP)'!E$1, P!$A$1:$AK$1, 0), FALSE)</f>
        <v>0</v>
      </c>
      <c r="F511">
        <f>VLOOKUP($A511, P!$A$2:$AK$1048576, MATCH('HOF Meter (RP)'!F$1, P!$A$1:$AK$1, 0), FALSE)</f>
        <v>0</v>
      </c>
      <c r="G511">
        <f t="shared" si="232"/>
        <v>0</v>
      </c>
      <c r="H511">
        <f>VLOOKUP($A511, P!$A$2:$AK$1048576, MATCH('HOF Meter (RP)'!H$1, P!$A$1:$AK$1, 0), FALSE)</f>
        <v>0</v>
      </c>
      <c r="I511">
        <f>VLOOKUP($A511, P!$A$2:$AK$1048576, MATCH('HOF Meter (RP)'!I$1, P!$A$1:$AK$1, 0), FALSE)</f>
        <v>78</v>
      </c>
      <c r="J511">
        <f t="shared" si="233"/>
        <v>155</v>
      </c>
      <c r="K511">
        <f>VLOOKUP($A511, P!$A$2:$AK$1048576, MATCH('HOF Meter (RP)'!K$1, P!$A$1:$AK$1, 0), FALSE)</f>
        <v>67</v>
      </c>
      <c r="L511">
        <f t="shared" si="234"/>
        <v>235</v>
      </c>
      <c r="M511">
        <f>VLOOKUP($A511, P!$A$2:$AK$1048576, MATCH('HOF Meter (RP)'!M$1, P!$A$1:$AK$1, 0), FALSE)</f>
        <v>0.53793103448275859</v>
      </c>
      <c r="N511" s="9">
        <f t="shared" si="235"/>
        <v>386</v>
      </c>
      <c r="O511">
        <f>VLOOKUP($A511, P!$A$2:$AK$1048576, MATCH('HOF Meter (RP)'!O$1, P!$A$1:$AK$1, 0), FALSE)</f>
        <v>4.5652174655367501</v>
      </c>
      <c r="P511">
        <f t="shared" si="236"/>
        <v>1392</v>
      </c>
      <c r="Q511">
        <f>VLOOKUP($A511, P!$A$2:$AK$1048576, MATCH('HOF Meter (RP)'!Q$1, P!$A$1:$AK$1, 0), FALSE)</f>
        <v>299</v>
      </c>
      <c r="R511">
        <f t="shared" si="237"/>
        <v>827</v>
      </c>
      <c r="S511">
        <f>VLOOKUP($A511, P!$A$2:$AK$1048576, MATCH('HOF Meter (RP)'!S$1, P!$A$1:$AK$1, 0), FALSE)</f>
        <v>175</v>
      </c>
      <c r="T511">
        <f t="shared" si="238"/>
        <v>110</v>
      </c>
      <c r="U511">
        <f>VLOOKUP($A511, P!$A$2:$AK$1048576, MATCH('HOF Meter (RP)'!U$1, P!$A$1:$AK$1, 0), FALSE)</f>
        <v>9</v>
      </c>
      <c r="V511" s="9">
        <f t="shared" si="239"/>
        <v>935</v>
      </c>
      <c r="W511">
        <f>VLOOKUP($A511, P!$A$2:$AK$1048576, MATCH('HOF Meter (RP)'!W$1, P!$A$1:$AK$1, 0), FALSE)</f>
        <v>1173</v>
      </c>
      <c r="X511">
        <f t="shared" si="240"/>
        <v>229</v>
      </c>
      <c r="Y511">
        <f>VLOOKUP($A511, P!$A$2:$AK$1048576, MATCH('HOF Meter (RP)'!Y$1, P!$A$1:$AK$1, 0), FALSE)</f>
        <v>6.8209719779196201</v>
      </c>
      <c r="Z511">
        <f t="shared" si="241"/>
        <v>518</v>
      </c>
      <c r="AA511">
        <f>VLOOKUP($A511, P!$A$2:$AK$1048576, MATCH('HOF Meter (RP)'!AA$1, P!$A$1:$AK$1, 0), FALSE)</f>
        <v>3.2762148870322498</v>
      </c>
      <c r="AB511">
        <f t="shared" si="242"/>
        <v>674</v>
      </c>
      <c r="AC511">
        <f>VLOOKUP($A511, P!$A$2:$AK$1048576, MATCH('HOF Meter (RP)'!AC$1, P!$A$1:$AK$1, 0), FALSE)</f>
        <v>2.0819672100000002</v>
      </c>
      <c r="AD511">
        <f t="shared" si="243"/>
        <v>461</v>
      </c>
      <c r="AE511">
        <f>VLOOKUP($A511, P!$A$2:$AK$1048576, MATCH('HOF Meter (RP)'!AE$1, P!$A$1:$AK$1, 0), FALSE)</f>
        <v>0.25576337538060001</v>
      </c>
      <c r="AF511">
        <f t="shared" si="244"/>
        <v>869</v>
      </c>
      <c r="AG511">
        <f>VLOOKUP($A511, P!$A$2:$AK$1048576, MATCH('HOF Meter (RP)'!AG$1, P!$A$1:$AK$1, 0), FALSE)</f>
        <v>1.3665814373959599</v>
      </c>
      <c r="AH511">
        <f t="shared" si="245"/>
        <v>769</v>
      </c>
      <c r="AI511">
        <f>VLOOKUP($A511, P!$A$2:$AK$1048576, MATCH('HOF Meter (RP)'!AI$1, P!$A$1:$AK$1, 0), FALSE)</f>
        <v>4.2922689279413397</v>
      </c>
      <c r="AJ511">
        <f t="shared" si="246"/>
        <v>1213</v>
      </c>
      <c r="AK511">
        <f>VLOOKUP($A511, P!$A$2:$AK$1048576, MATCH('HOF Meter (RP)'!AK$1, P!$A$1:$AK$1, 0), FALSE)</f>
        <v>17.6050761220976</v>
      </c>
      <c r="AL511" s="9">
        <f t="shared" si="247"/>
        <v>103</v>
      </c>
      <c r="AM511">
        <f>VLOOKUP($A511, P!$A$2:$AK$1048576, MATCH('HOF Meter (RP)'!AM$1, P!$A$1:$AK$1, 0), FALSE)</f>
        <v>3.0017180088827962</v>
      </c>
      <c r="AN511">
        <f t="shared" si="248"/>
        <v>120</v>
      </c>
      <c r="AO511">
        <f>VLOOKUP($A511, P!$A$2:$AK$1048576, MATCH('HOF Meter (RP)'!AO$1, P!$A$1:$AK$1, 0), FALSE)</f>
        <v>0.70162636041641202</v>
      </c>
      <c r="AP511">
        <f t="shared" si="249"/>
        <v>468</v>
      </c>
      <c r="AQ511">
        <f>VLOOKUP($A511, P!$A$2:$AK$1048576, MATCH('HOF Meter (RP)'!AQ$1, P!$A$1:$AK$1, 0), FALSE)</f>
        <v>-2.4234583827384601</v>
      </c>
      <c r="AR511">
        <f t="shared" si="250"/>
        <v>1562</v>
      </c>
      <c r="AS511">
        <f>VLOOKUP($A511, P!$A$2:$AK$1048576, MATCH('HOF Meter (RP)'!AS$1, P!$A$1:$AK$1, 0), FALSE)</f>
        <v>100.30801268010499</v>
      </c>
      <c r="AT511" s="9">
        <f t="shared" si="251"/>
        <v>860</v>
      </c>
      <c r="AU511">
        <f>VLOOKUP($A511, P!$A$2:$AK$1048576, MATCH('HOF Meter (RP)'!AU$1, P!$A$1:$AK$1, 0), FALSE)</f>
        <v>94.006787773491098</v>
      </c>
      <c r="AV511">
        <f t="shared" si="252"/>
        <v>434</v>
      </c>
      <c r="AW511">
        <f>VLOOKUP($A511, P!$A$2:$AK$1048576, MATCH('HOF Meter (RP)'!AW$1, P!$A$1:$AK$1, 0), FALSE)</f>
        <v>4.3073806346039998</v>
      </c>
      <c r="AX511">
        <f t="shared" si="253"/>
        <v>1560</v>
      </c>
      <c r="AY511">
        <f>VLOOKUP($A511, P!$A$2:$AK$1048576, MATCH('HOF Meter (RP)'!AY$1, P!$A$1:$AK$1, 0), FALSE)</f>
        <v>0.27294853759541299</v>
      </c>
      <c r="AZ511">
        <f t="shared" si="254"/>
        <v>1390</v>
      </c>
      <c r="BA511">
        <f>VLOOKUP($A511, P!$A$2:$AK$1048576, MATCH('HOF Meter (RP)'!BA$1, P!$A$1:$AK$1, 0), FALSE)</f>
        <v>104.25647063200699</v>
      </c>
      <c r="BB511" s="9">
        <f t="shared" si="255"/>
        <v>716</v>
      </c>
      <c r="BC511">
        <f>VLOOKUP($A511, P!$A$2:$AK$1048576, MATCH('HOF Meter (RP)'!BC$1, P!$A$1:$AK$1, 0), FALSE)</f>
        <v>101.171060142747</v>
      </c>
      <c r="BD511" s="9">
        <f t="shared" si="256"/>
        <v>714</v>
      </c>
      <c r="BE511">
        <f>VLOOKUP($A511, P!$A$2:$AK$1048576, MATCH('HOF Meter (RP)'!BE$1, P!$A$1:$AK$1, 0), FALSE)</f>
        <v>103.001889969589</v>
      </c>
      <c r="BF511">
        <f t="shared" si="257"/>
        <v>594</v>
      </c>
      <c r="BG511">
        <f>VLOOKUP($A511, P!$A$2:$AK$1048576, MATCH('HOF Meter (RP)'!BG$1, P!$A$1:$AK$1, 0), FALSE)</f>
        <v>97.277521747984906</v>
      </c>
      <c r="BH511" s="9">
        <f t="shared" si="258"/>
        <v>596</v>
      </c>
      <c r="BI511">
        <f>VLOOKUP($A511, P!$A$2:$AK$1048576, MATCH('HOF Meter (RP)'!BI$1, P!$A$1:$AK$1, 0), FALSE)</f>
        <v>98.076990045942907</v>
      </c>
      <c r="BJ511" s="9">
        <f t="shared" si="259"/>
        <v>529</v>
      </c>
      <c r="BK511">
        <f>VLOOKUP($A511, P!$A$2:$AK$1048576, MATCH('HOF Meter (RP)'!BK$1, P!$A$1:$AK$1, 0), FALSE)</f>
        <v>85</v>
      </c>
      <c r="BL511">
        <f t="shared" si="260"/>
        <v>40</v>
      </c>
      <c r="BM511" t="str">
        <f>VLOOKUP($A511, P!$A$2:$AK$1048576, MATCH('HOF Meter (RP)'!BM$1, P!$A$1:$AK$1, 0), FALSE)</f>
        <v>Jose Contreras</v>
      </c>
      <c r="BN511">
        <f>VLOOKUP($A511, P!$A$2:$AK$1048576, MATCH('HOF Meter (RP)'!BN$1, P!$A$1:$AK$1, 0), FALSE)</f>
        <v>1660</v>
      </c>
      <c r="BO511">
        <f>VLOOKUP($A511, P!$A$2:$AK$1048576, MATCH('HOF Meter (RP)'!BO$1, P!$A$1:$AK$1, 0), FALSE)</f>
        <v>425747</v>
      </c>
      <c r="BP511" s="10">
        <f t="shared" si="261"/>
        <v>517.61394685267783</v>
      </c>
      <c r="BQ511" s="10">
        <f t="shared" si="264"/>
        <v>-352.17348264364</v>
      </c>
      <c r="BR511" s="8">
        <f t="shared" si="262"/>
        <v>510</v>
      </c>
      <c r="BS511" s="7">
        <f t="shared" si="263"/>
        <v>10</v>
      </c>
    </row>
    <row r="512" spans="1:71" x14ac:dyDescent="0.45">
      <c r="A512">
        <v>1000253</v>
      </c>
      <c r="B512" t="str">
        <f>VLOOKUP(A512, P!$A$2:$AK$1048576, MATCH('HOF Meter (RP)'!B$1, P!$A$1:$AK$1, 0), FALSE)</f>
        <v>Ivy Andrews</v>
      </c>
      <c r="C512" t="str">
        <f>VLOOKUP($A512, P!$A$2:$AK$1048576, MATCH('HOF Meter (RP)'!C$1, P!$A$1:$AK$1, 0), FALSE)</f>
        <v>RP</v>
      </c>
      <c r="D512" t="str">
        <f>VLOOKUP($A512, P!$A$2:$AK$1048576, MATCH('HOF Meter (RP)'!D$1, P!$A$1:$AK$1, 0), FALSE)</f>
        <v>SP</v>
      </c>
      <c r="E512">
        <f>VLOOKUP($A512, P!$A$2:$AK$1048576, MATCH('HOF Meter (RP)'!E$1, P!$A$1:$AK$1, 0), FALSE)</f>
        <v>0</v>
      </c>
      <c r="F512">
        <f>VLOOKUP($A512, P!$A$2:$AK$1048576, MATCH('HOF Meter (RP)'!F$1, P!$A$1:$AK$1, 0), FALSE)</f>
        <v>0</v>
      </c>
      <c r="G512">
        <f t="shared" si="232"/>
        <v>0</v>
      </c>
      <c r="H512">
        <f>VLOOKUP($A512, P!$A$2:$AK$1048576, MATCH('HOF Meter (RP)'!H$1, P!$A$1:$AK$1, 0), FALSE)</f>
        <v>0</v>
      </c>
      <c r="I512">
        <f>VLOOKUP($A512, P!$A$2:$AK$1048576, MATCH('HOF Meter (RP)'!I$1, P!$A$1:$AK$1, 0), FALSE)</f>
        <v>50</v>
      </c>
      <c r="J512">
        <f t="shared" si="233"/>
        <v>394</v>
      </c>
      <c r="K512">
        <f>VLOOKUP($A512, P!$A$2:$AK$1048576, MATCH('HOF Meter (RP)'!K$1, P!$A$1:$AK$1, 0), FALSE)</f>
        <v>59</v>
      </c>
      <c r="L512">
        <f t="shared" si="234"/>
        <v>305</v>
      </c>
      <c r="M512">
        <f>VLOOKUP($A512, P!$A$2:$AK$1048576, MATCH('HOF Meter (RP)'!M$1, P!$A$1:$AK$1, 0), FALSE)</f>
        <v>0.45871559633027525</v>
      </c>
      <c r="N512" s="9">
        <f t="shared" si="235"/>
        <v>1057</v>
      </c>
      <c r="O512">
        <f>VLOOKUP($A512, P!$A$2:$AK$1048576, MATCH('HOF Meter (RP)'!O$1, P!$A$1:$AK$1, 0), FALSE)</f>
        <v>4.1412103822274</v>
      </c>
      <c r="P512">
        <f t="shared" si="236"/>
        <v>1043</v>
      </c>
      <c r="Q512">
        <f>VLOOKUP($A512, P!$A$2:$AK$1048576, MATCH('HOF Meter (RP)'!Q$1, P!$A$1:$AK$1, 0), FALSE)</f>
        <v>249</v>
      </c>
      <c r="R512">
        <f t="shared" si="237"/>
        <v>991</v>
      </c>
      <c r="S512">
        <f>VLOOKUP($A512, P!$A$2:$AK$1048576, MATCH('HOF Meter (RP)'!S$1, P!$A$1:$AK$1, 0), FALSE)</f>
        <v>108</v>
      </c>
      <c r="T512">
        <f t="shared" si="238"/>
        <v>257</v>
      </c>
      <c r="U512">
        <f>VLOOKUP($A512, P!$A$2:$AK$1048576, MATCH('HOF Meter (RP)'!U$1, P!$A$1:$AK$1, 0), FALSE)</f>
        <v>8</v>
      </c>
      <c r="V512" s="9">
        <f t="shared" si="239"/>
        <v>978</v>
      </c>
      <c r="W512">
        <f>VLOOKUP($A512, P!$A$2:$AK$1048576, MATCH('HOF Meter (RP)'!W$1, P!$A$1:$AK$1, 0), FALSE)</f>
        <v>1041</v>
      </c>
      <c r="X512">
        <f t="shared" si="240"/>
        <v>302</v>
      </c>
      <c r="Y512">
        <f>VLOOKUP($A512, P!$A$2:$AK$1048576, MATCH('HOF Meter (RP)'!Y$1, P!$A$1:$AK$1, 0), FALSE)</f>
        <v>2.2219020213620899</v>
      </c>
      <c r="Z512">
        <f t="shared" si="241"/>
        <v>1690</v>
      </c>
      <c r="AA512">
        <f>VLOOKUP($A512, P!$A$2:$AK$1048576, MATCH('HOF Meter (RP)'!AA$1, P!$A$1:$AK$1, 0), FALSE)</f>
        <v>2.9567723397114198</v>
      </c>
      <c r="AB512">
        <f t="shared" si="242"/>
        <v>430</v>
      </c>
      <c r="AC512">
        <f>VLOOKUP($A512, P!$A$2:$AK$1048576, MATCH('HOF Meter (RP)'!AC$1, P!$A$1:$AK$1, 0), FALSE)</f>
        <v>0.75146199000000002</v>
      </c>
      <c r="AD512">
        <f t="shared" si="243"/>
        <v>1632</v>
      </c>
      <c r="AE512">
        <f>VLOOKUP($A512, P!$A$2:$AK$1048576, MATCH('HOF Meter (RP)'!AE$1, P!$A$1:$AK$1, 0), FALSE)</f>
        <v>0.27391718229414502</v>
      </c>
      <c r="AF512">
        <f t="shared" si="244"/>
        <v>1436</v>
      </c>
      <c r="AG512">
        <f>VLOOKUP($A512, P!$A$2:$AK$1048576, MATCH('HOF Meter (RP)'!AG$1, P!$A$1:$AK$1, 0), FALSE)</f>
        <v>1.4341978892752301</v>
      </c>
      <c r="AH512">
        <f t="shared" si="245"/>
        <v>1141</v>
      </c>
      <c r="AI512">
        <f>VLOOKUP($A512, P!$A$2:$AK$1048576, MATCH('HOF Meter (RP)'!AI$1, P!$A$1:$AK$1, 0), FALSE)</f>
        <v>4.3749160485234997</v>
      </c>
      <c r="AJ512">
        <f t="shared" si="246"/>
        <v>1296</v>
      </c>
      <c r="AK512">
        <f>VLOOKUP($A512, P!$A$2:$AK$1048576, MATCH('HOF Meter (RP)'!AK$1, P!$A$1:$AK$1, 0), FALSE)</f>
        <v>12.2811625003814</v>
      </c>
      <c r="AL512" s="9">
        <f t="shared" si="247"/>
        <v>208</v>
      </c>
      <c r="AM512">
        <f>VLOOKUP($A512, P!$A$2:$AK$1048576, MATCH('HOF Meter (RP)'!AM$1, P!$A$1:$AK$1, 0), FALSE)</f>
        <v>2.3594932757697218</v>
      </c>
      <c r="AN512">
        <f t="shared" si="248"/>
        <v>272</v>
      </c>
      <c r="AO512">
        <f>VLOOKUP($A512, P!$A$2:$AK$1048576, MATCH('HOF Meter (RP)'!AO$1, P!$A$1:$AK$1, 0), FALSE)</f>
        <v>0</v>
      </c>
      <c r="AP512">
        <f t="shared" si="249"/>
        <v>533</v>
      </c>
      <c r="AQ512">
        <f>VLOOKUP($A512, P!$A$2:$AK$1048576, MATCH('HOF Meter (RP)'!AQ$1, P!$A$1:$AK$1, 0), FALSE)</f>
        <v>0</v>
      </c>
      <c r="AR512">
        <f t="shared" si="250"/>
        <v>467</v>
      </c>
      <c r="AS512">
        <f>VLOOKUP($A512, P!$A$2:$AK$1048576, MATCH('HOF Meter (RP)'!AS$1, P!$A$1:$AK$1, 0), FALSE)</f>
        <v>88.493190132272503</v>
      </c>
      <c r="AT512" s="9">
        <f t="shared" si="251"/>
        <v>338</v>
      </c>
      <c r="AU512">
        <f>VLOOKUP($A512, P!$A$2:$AK$1048576, MATCH('HOF Meter (RP)'!AU$1, P!$A$1:$AK$1, 0), FALSE)</f>
        <v>94.465969487930806</v>
      </c>
      <c r="AV512">
        <f t="shared" si="252"/>
        <v>459</v>
      </c>
      <c r="AW512">
        <f>VLOOKUP($A512, P!$A$2:$AK$1048576, MATCH('HOF Meter (RP)'!AW$1, P!$A$1:$AK$1, 0), FALSE)</f>
        <v>0</v>
      </c>
      <c r="AX512">
        <f t="shared" si="253"/>
        <v>1</v>
      </c>
      <c r="AY512">
        <f>VLOOKUP($A512, P!$A$2:$AK$1048576, MATCH('HOF Meter (RP)'!AY$1, P!$A$1:$AK$1, 0), FALSE)</f>
        <v>-0.23370566629609699</v>
      </c>
      <c r="AZ512">
        <f t="shared" si="254"/>
        <v>478</v>
      </c>
      <c r="BA512">
        <f>VLOOKUP($A512, P!$A$2:$AK$1048576, MATCH('HOF Meter (RP)'!BA$1, P!$A$1:$AK$1, 0), FALSE)</f>
        <v>65.705336773061106</v>
      </c>
      <c r="BB512" s="9">
        <f t="shared" si="255"/>
        <v>1666</v>
      </c>
      <c r="BC512">
        <f>VLOOKUP($A512, P!$A$2:$AK$1048576, MATCH('HOF Meter (RP)'!BC$1, P!$A$1:$AK$1, 0), FALSE)</f>
        <v>78.608297311104593</v>
      </c>
      <c r="BD512" s="9">
        <f t="shared" si="256"/>
        <v>195</v>
      </c>
      <c r="BE512">
        <f>VLOOKUP($A512, P!$A$2:$AK$1048576, MATCH('HOF Meter (RP)'!BE$1, P!$A$1:$AK$1, 0), FALSE)</f>
        <v>83.886180657782702</v>
      </c>
      <c r="BF512">
        <f t="shared" si="257"/>
        <v>1196</v>
      </c>
      <c r="BG512">
        <f>VLOOKUP($A512, P!$A$2:$AK$1048576, MATCH('HOF Meter (RP)'!BG$1, P!$A$1:$AK$1, 0), FALSE)</f>
        <v>99.468475178294</v>
      </c>
      <c r="BH512" s="9">
        <f t="shared" si="258"/>
        <v>790</v>
      </c>
      <c r="BI512">
        <f>VLOOKUP($A512, P!$A$2:$AK$1048576, MATCH('HOF Meter (RP)'!BI$1, P!$A$1:$AK$1, 0), FALSE)</f>
        <v>94.006732157026704</v>
      </c>
      <c r="BJ512" s="9">
        <f t="shared" si="259"/>
        <v>277</v>
      </c>
      <c r="BK512">
        <f>VLOOKUP($A512, P!$A$2:$AK$1048576, MATCH('HOF Meter (RP)'!BK$1, P!$A$1:$AK$1, 0), FALSE)</f>
        <v>0</v>
      </c>
      <c r="BL512">
        <f t="shared" si="260"/>
        <v>718</v>
      </c>
      <c r="BM512" t="str">
        <f>VLOOKUP($A512, P!$A$2:$AK$1048576, MATCH('HOF Meter (RP)'!BM$1, P!$A$1:$AK$1, 0), FALSE)</f>
        <v>Ivy Andrews</v>
      </c>
      <c r="BN512">
        <f>VLOOKUP($A512, P!$A$2:$AK$1048576, MATCH('HOF Meter (RP)'!BN$1, P!$A$1:$AK$1, 0), FALSE)</f>
        <v>1000253</v>
      </c>
      <c r="BO512">
        <f>VLOOKUP($A512, P!$A$2:$AK$1048576, MATCH('HOF Meter (RP)'!BO$1, P!$A$1:$AK$1, 0), FALSE)</f>
        <v>110267</v>
      </c>
      <c r="BP512" s="10">
        <f t="shared" si="261"/>
        <v>517.78717978597524</v>
      </c>
      <c r="BQ512" s="10">
        <f t="shared" si="264"/>
        <v>-352.34671557693741</v>
      </c>
      <c r="BR512" s="8">
        <f t="shared" si="262"/>
        <v>511</v>
      </c>
      <c r="BS512" s="7">
        <f t="shared" si="263"/>
        <v>10</v>
      </c>
    </row>
    <row r="513" spans="1:71" x14ac:dyDescent="0.45">
      <c r="A513">
        <v>1012993</v>
      </c>
      <c r="B513" t="str">
        <f>VLOOKUP(A513, P!$A$2:$AK$1048576, MATCH('HOF Meter (RP)'!B$1, P!$A$1:$AK$1, 0), FALSE)</f>
        <v>Roy Thomas</v>
      </c>
      <c r="C513" t="str">
        <f>VLOOKUP($A513, P!$A$2:$AK$1048576, MATCH('HOF Meter (RP)'!C$1, P!$A$1:$AK$1, 0), FALSE)</f>
        <v>RP</v>
      </c>
      <c r="D513" t="str">
        <f>VLOOKUP($A513, P!$A$2:$AK$1048576, MATCH('HOF Meter (RP)'!D$1, P!$A$1:$AK$1, 0), FALSE)</f>
        <v>RP</v>
      </c>
      <c r="E513">
        <f>VLOOKUP($A513, P!$A$2:$AK$1048576, MATCH('HOF Meter (RP)'!E$1, P!$A$1:$AK$1, 0), FALSE)</f>
        <v>0</v>
      </c>
      <c r="F513">
        <f>VLOOKUP($A513, P!$A$2:$AK$1048576, MATCH('HOF Meter (RP)'!F$1, P!$A$1:$AK$1, 0), FALSE)</f>
        <v>0</v>
      </c>
      <c r="G513">
        <f t="shared" si="232"/>
        <v>0</v>
      </c>
      <c r="H513">
        <f>VLOOKUP($A513, P!$A$2:$AK$1048576, MATCH('HOF Meter (RP)'!H$1, P!$A$1:$AK$1, 0), FALSE)</f>
        <v>0</v>
      </c>
      <c r="I513">
        <f>VLOOKUP($A513, P!$A$2:$AK$1048576, MATCH('HOF Meter (RP)'!I$1, P!$A$1:$AK$1, 0), FALSE)</f>
        <v>20</v>
      </c>
      <c r="J513">
        <f t="shared" si="233"/>
        <v>1303</v>
      </c>
      <c r="K513">
        <f>VLOOKUP($A513, P!$A$2:$AK$1048576, MATCH('HOF Meter (RP)'!K$1, P!$A$1:$AK$1, 0), FALSE)</f>
        <v>11</v>
      </c>
      <c r="L513">
        <f t="shared" si="234"/>
        <v>1702</v>
      </c>
      <c r="M513">
        <f>VLOOKUP($A513, P!$A$2:$AK$1048576, MATCH('HOF Meter (RP)'!M$1, P!$A$1:$AK$1, 0), FALSE)</f>
        <v>0.64516129032258063</v>
      </c>
      <c r="N513" s="9">
        <f t="shared" si="235"/>
        <v>35</v>
      </c>
      <c r="O513">
        <f>VLOOKUP($A513, P!$A$2:$AK$1048576, MATCH('HOF Meter (RP)'!O$1, P!$A$1:$AK$1, 0), FALSE)</f>
        <v>3.8203500663471099</v>
      </c>
      <c r="P513">
        <f t="shared" si="236"/>
        <v>679</v>
      </c>
      <c r="Q513">
        <f>VLOOKUP($A513, P!$A$2:$AK$1048576, MATCH('HOF Meter (RP)'!Q$1, P!$A$1:$AK$1, 0), FALSE)</f>
        <v>182</v>
      </c>
      <c r="R513">
        <f t="shared" si="237"/>
        <v>1240</v>
      </c>
      <c r="S513">
        <f>VLOOKUP($A513, P!$A$2:$AK$1048576, MATCH('HOF Meter (RP)'!S$1, P!$A$1:$AK$1, 0), FALSE)</f>
        <v>13</v>
      </c>
      <c r="T513">
        <f t="shared" si="238"/>
        <v>1256</v>
      </c>
      <c r="U513">
        <f>VLOOKUP($A513, P!$A$2:$AK$1048576, MATCH('HOF Meter (RP)'!U$1, P!$A$1:$AK$1, 0), FALSE)</f>
        <v>7</v>
      </c>
      <c r="V513" s="9">
        <f t="shared" si="239"/>
        <v>1033</v>
      </c>
      <c r="W513">
        <f>VLOOKUP($A513, P!$A$2:$AK$1048576, MATCH('HOF Meter (RP)'!W$1, P!$A$1:$AK$1, 0), FALSE)</f>
        <v>419.1</v>
      </c>
      <c r="X513">
        <f t="shared" si="240"/>
        <v>1282</v>
      </c>
      <c r="Y513">
        <f>VLOOKUP($A513, P!$A$2:$AK$1048576, MATCH('HOF Meter (RP)'!Y$1, P!$A$1:$AK$1, 0), FALSE)</f>
        <v>6.2027031976085096</v>
      </c>
      <c r="Z513">
        <f t="shared" si="241"/>
        <v>675</v>
      </c>
      <c r="AA513">
        <f>VLOOKUP($A513, P!$A$2:$AK$1048576, MATCH('HOF Meter (RP)'!AA$1, P!$A$1:$AK$1, 0), FALSE)</f>
        <v>4.2066776011462501</v>
      </c>
      <c r="AB513">
        <f t="shared" si="242"/>
        <v>1409</v>
      </c>
      <c r="AC513">
        <f>VLOOKUP($A513, P!$A$2:$AK$1048576, MATCH('HOF Meter (RP)'!AC$1, P!$A$1:$AK$1, 0), FALSE)</f>
        <v>1.4744898</v>
      </c>
      <c r="AD513">
        <f t="shared" si="243"/>
        <v>1001</v>
      </c>
      <c r="AE513">
        <f>VLOOKUP($A513, P!$A$2:$AK$1048576, MATCH('HOF Meter (RP)'!AE$1, P!$A$1:$AK$1, 0), FALSE)</f>
        <v>0.24324324324324301</v>
      </c>
      <c r="AF513">
        <f t="shared" si="244"/>
        <v>473</v>
      </c>
      <c r="AG513">
        <f>VLOOKUP($A513, P!$A$2:$AK$1048576, MATCH('HOF Meter (RP)'!AG$1, P!$A$1:$AK$1, 0), FALSE)</f>
        <v>1.3903021777030899</v>
      </c>
      <c r="AH513">
        <f t="shared" si="245"/>
        <v>910</v>
      </c>
      <c r="AI513">
        <f>VLOOKUP($A513, P!$A$2:$AK$1048576, MATCH('HOF Meter (RP)'!AI$1, P!$A$1:$AK$1, 0), FALSE)</f>
        <v>3.86301395513952</v>
      </c>
      <c r="AJ513">
        <f t="shared" si="246"/>
        <v>634</v>
      </c>
      <c r="AK513">
        <f>VLOOKUP($A513, P!$A$2:$AK$1048576, MATCH('HOF Meter (RP)'!AK$1, P!$A$1:$AK$1, 0), FALSE)</f>
        <v>2.1067216992378199</v>
      </c>
      <c r="AL513" s="9">
        <f t="shared" si="247"/>
        <v>1278</v>
      </c>
      <c r="AM513">
        <f>VLOOKUP($A513, P!$A$2:$AK$1048576, MATCH('HOF Meter (RP)'!AM$1, P!$A$1:$AK$1, 0), FALSE)</f>
        <v>1.0053551416071675</v>
      </c>
      <c r="AN513">
        <f t="shared" si="248"/>
        <v>1160</v>
      </c>
      <c r="AO513">
        <f>VLOOKUP($A513, P!$A$2:$AK$1048576, MATCH('HOF Meter (RP)'!AO$1, P!$A$1:$AK$1, 0), FALSE)</f>
        <v>1.9939478188753099</v>
      </c>
      <c r="AP513">
        <f t="shared" si="249"/>
        <v>368</v>
      </c>
      <c r="AQ513">
        <f>VLOOKUP($A513, P!$A$2:$AK$1048576, MATCH('HOF Meter (RP)'!AQ$1, P!$A$1:$AK$1, 0), FALSE)</f>
        <v>2.31407458541277</v>
      </c>
      <c r="AR513">
        <f t="shared" si="250"/>
        <v>107</v>
      </c>
      <c r="AS513">
        <f>VLOOKUP($A513, P!$A$2:$AK$1048576, MATCH('HOF Meter (RP)'!AS$1, P!$A$1:$AK$1, 0), FALSE)</f>
        <v>95.978723760671997</v>
      </c>
      <c r="AT513" s="9">
        <f t="shared" si="251"/>
        <v>647</v>
      </c>
      <c r="AU513">
        <f>VLOOKUP($A513, P!$A$2:$AK$1048576, MATCH('HOF Meter (RP)'!AU$1, P!$A$1:$AK$1, 0), FALSE)</f>
        <v>97.719940182482503</v>
      </c>
      <c r="AV513">
        <f t="shared" si="252"/>
        <v>647</v>
      </c>
      <c r="AW513">
        <f>VLOOKUP($A513, P!$A$2:$AK$1048576, MATCH('HOF Meter (RP)'!AW$1, P!$A$1:$AK$1, 0), FALSE)</f>
        <v>0</v>
      </c>
      <c r="AX513">
        <f t="shared" si="253"/>
        <v>1</v>
      </c>
      <c r="AY513">
        <f>VLOOKUP($A513, P!$A$2:$AK$1048576, MATCH('HOF Meter (RP)'!AY$1, P!$A$1:$AK$1, 0), FALSE)</f>
        <v>-4.2663888792414402E-2</v>
      </c>
      <c r="AZ513">
        <f t="shared" si="254"/>
        <v>822</v>
      </c>
      <c r="BA513">
        <f>VLOOKUP($A513, P!$A$2:$AK$1048576, MATCH('HOF Meter (RP)'!BA$1, P!$A$1:$AK$1, 0), FALSE)</f>
        <v>121.17757789813</v>
      </c>
      <c r="BB513" s="9">
        <f t="shared" si="255"/>
        <v>309</v>
      </c>
      <c r="BC513">
        <f>VLOOKUP($A513, P!$A$2:$AK$1048576, MATCH('HOF Meter (RP)'!BC$1, P!$A$1:$AK$1, 0), FALSE)</f>
        <v>130.59251417001201</v>
      </c>
      <c r="BD513" s="9">
        <f t="shared" si="256"/>
        <v>1455</v>
      </c>
      <c r="BE513">
        <f>VLOOKUP($A513, P!$A$2:$AK$1048576, MATCH('HOF Meter (RP)'!BE$1, P!$A$1:$AK$1, 0), FALSE)</f>
        <v>92.724416907640901</v>
      </c>
      <c r="BF513">
        <f t="shared" si="257"/>
        <v>899</v>
      </c>
      <c r="BG513">
        <f>VLOOKUP($A513, P!$A$2:$AK$1048576, MATCH('HOF Meter (RP)'!BG$1, P!$A$1:$AK$1, 0), FALSE)</f>
        <v>94.646179875764304</v>
      </c>
      <c r="BH513" s="9">
        <f t="shared" si="258"/>
        <v>407</v>
      </c>
      <c r="BI513">
        <f>VLOOKUP($A513, P!$A$2:$AK$1048576, MATCH('HOF Meter (RP)'!BI$1, P!$A$1:$AK$1, 0), FALSE)</f>
        <v>102.499494445031</v>
      </c>
      <c r="BJ513" s="9">
        <f t="shared" si="259"/>
        <v>946</v>
      </c>
      <c r="BK513">
        <f>VLOOKUP($A513, P!$A$2:$AK$1048576, MATCH('HOF Meter (RP)'!BK$1, P!$A$1:$AK$1, 0), FALSE)</f>
        <v>4</v>
      </c>
      <c r="BL513">
        <f t="shared" si="260"/>
        <v>590</v>
      </c>
      <c r="BM513" t="str">
        <f>VLOOKUP($A513, P!$A$2:$AK$1048576, MATCH('HOF Meter (RP)'!BM$1, P!$A$1:$AK$1, 0), FALSE)</f>
        <v>Roy Thomas</v>
      </c>
      <c r="BN513">
        <f>VLOOKUP($A513, P!$A$2:$AK$1048576, MATCH('HOF Meter (RP)'!BN$1, P!$A$1:$AK$1, 0), FALSE)</f>
        <v>1012993</v>
      </c>
      <c r="BO513">
        <f>VLOOKUP($A513, P!$A$2:$AK$1048576, MATCH('HOF Meter (RP)'!BO$1, P!$A$1:$AK$1, 0), FALSE)</f>
        <v>123263</v>
      </c>
      <c r="BP513" s="10">
        <f t="shared" si="261"/>
        <v>517.89153781660866</v>
      </c>
      <c r="BQ513" s="10">
        <f t="shared" si="264"/>
        <v>-352.45107360757083</v>
      </c>
      <c r="BR513" s="8">
        <f t="shared" si="262"/>
        <v>512</v>
      </c>
      <c r="BS513" s="7">
        <f t="shared" si="263"/>
        <v>10</v>
      </c>
    </row>
    <row r="514" spans="1:71" x14ac:dyDescent="0.45">
      <c r="A514">
        <v>1004952</v>
      </c>
      <c r="B514" t="str">
        <f>VLOOKUP(A514, P!$A$2:$AK$1048576, MATCH('HOF Meter (RP)'!B$1, P!$A$1:$AK$1, 0), FALSE)</f>
        <v>Mudcat Grant</v>
      </c>
      <c r="C514" t="str">
        <f>VLOOKUP($A514, P!$A$2:$AK$1048576, MATCH('HOF Meter (RP)'!C$1, P!$A$1:$AK$1, 0), FALSE)</f>
        <v>RP</v>
      </c>
      <c r="D514" t="str">
        <f>VLOOKUP($A514, P!$A$2:$AK$1048576, MATCH('HOF Meter (RP)'!D$1, P!$A$1:$AK$1, 0), FALSE)</f>
        <v>SP</v>
      </c>
      <c r="E514">
        <f>VLOOKUP($A514, P!$A$2:$AK$1048576, MATCH('HOF Meter (RP)'!E$1, P!$A$1:$AK$1, 0), FALSE)</f>
        <v>0</v>
      </c>
      <c r="F514">
        <f>VLOOKUP($A514, P!$A$2:$AK$1048576, MATCH('HOF Meter (RP)'!F$1, P!$A$1:$AK$1, 0), FALSE)</f>
        <v>0</v>
      </c>
      <c r="G514">
        <f t="shared" ref="G514:G577" si="265">SUM(E514:F514)</f>
        <v>0</v>
      </c>
      <c r="H514">
        <f>VLOOKUP($A514, P!$A$2:$AK$1048576, MATCH('HOF Meter (RP)'!H$1, P!$A$1:$AK$1, 0), FALSE)</f>
        <v>0</v>
      </c>
      <c r="I514">
        <f>VLOOKUP($A514, P!$A$2:$AK$1048576, MATCH('HOF Meter (RP)'!I$1, P!$A$1:$AK$1, 0), FALSE)</f>
        <v>145</v>
      </c>
      <c r="J514">
        <f t="shared" ref="J514:J577" si="266">_xlfn.RANK.EQ(I514, I$2:I$1048576, 0)</f>
        <v>19</v>
      </c>
      <c r="K514">
        <f>VLOOKUP($A514, P!$A$2:$AK$1048576, MATCH('HOF Meter (RP)'!K$1, P!$A$1:$AK$1, 0), FALSE)</f>
        <v>119</v>
      </c>
      <c r="L514">
        <f t="shared" ref="L514:L577" si="267">_xlfn.RANK.EQ(K514, K$2:K$1048576, 0)</f>
        <v>33</v>
      </c>
      <c r="M514">
        <f>VLOOKUP($A514, P!$A$2:$AK$1048576, MATCH('HOF Meter (RP)'!M$1, P!$A$1:$AK$1, 0), FALSE)</f>
        <v>0.5492424242424242</v>
      </c>
      <c r="N514" s="9">
        <f t="shared" ref="N514:N577" si="268">_xlfn.RANK.EQ(M514, M$2:M$1048576, 0)</f>
        <v>309</v>
      </c>
      <c r="O514">
        <f>VLOOKUP($A514, P!$A$2:$AK$1048576, MATCH('HOF Meter (RP)'!O$1, P!$A$1:$AK$1, 0), FALSE)</f>
        <v>3.63071680390834</v>
      </c>
      <c r="P514">
        <f t="shared" ref="P514:P577" si="269">_xlfn.RANK.EQ(O514, O$2:O$1048576, 1)</f>
        <v>480</v>
      </c>
      <c r="Q514">
        <f>VLOOKUP($A514, P!$A$2:$AK$1048576, MATCH('HOF Meter (RP)'!Q$1, P!$A$1:$AK$1, 0), FALSE)</f>
        <v>571</v>
      </c>
      <c r="R514">
        <f t="shared" ref="R514:R577" si="270">_xlfn.RANK.EQ(Q514, Q$2:Q$1048576, 0)</f>
        <v>227</v>
      </c>
      <c r="S514">
        <f>VLOOKUP($A514, P!$A$2:$AK$1048576, MATCH('HOF Meter (RP)'!S$1, P!$A$1:$AK$1, 0), FALSE)</f>
        <v>293</v>
      </c>
      <c r="T514">
        <f t="shared" ref="T514:T577" si="271">_xlfn.RANK.EQ(S514, S$2:S$1048576, 0)</f>
        <v>18</v>
      </c>
      <c r="U514">
        <f>VLOOKUP($A514, P!$A$2:$AK$1048576, MATCH('HOF Meter (RP)'!U$1, P!$A$1:$AK$1, 0), FALSE)</f>
        <v>53</v>
      </c>
      <c r="V514" s="9">
        <f t="shared" ref="V514:V577" si="272">_xlfn.RANK.EQ(U514, U$2:U$1048576, 0)</f>
        <v>327</v>
      </c>
      <c r="W514">
        <f>VLOOKUP($A514, P!$A$2:$AK$1048576, MATCH('HOF Meter (RP)'!W$1, P!$A$1:$AK$1, 0), FALSE)</f>
        <v>2441.1999999999998</v>
      </c>
      <c r="X514">
        <f t="shared" ref="X514:X577" si="273">_xlfn.RANK.EQ(W514, W$2:W$1048576, 0)</f>
        <v>20</v>
      </c>
      <c r="Y514">
        <f>VLOOKUP($A514, P!$A$2:$AK$1048576, MATCH('HOF Meter (RP)'!Y$1, P!$A$1:$AK$1, 0), FALSE)</f>
        <v>4.6701707518293096</v>
      </c>
      <c r="Z514">
        <f t="shared" ref="Z514:Z577" si="274">_xlfn.RANK.EQ(Y514, Y$2:Y$1048576, 0)</f>
        <v>1148</v>
      </c>
      <c r="AA514">
        <f>VLOOKUP($A514, P!$A$2:$AK$1048576, MATCH('HOF Meter (RP)'!AA$1, P!$A$1:$AK$1, 0), FALSE)</f>
        <v>3.1294198644854601</v>
      </c>
      <c r="AB514">
        <f t="shared" ref="AB514:AB577" si="275">_xlfn.RANK.EQ(AA514, AA$2:AA$1048576, 1)</f>
        <v>558</v>
      </c>
      <c r="AC514">
        <f>VLOOKUP($A514, P!$A$2:$AK$1048576, MATCH('HOF Meter (RP)'!AC$1, P!$A$1:$AK$1, 0), FALSE)</f>
        <v>1.4923439300000001</v>
      </c>
      <c r="AD514">
        <f t="shared" ref="AD514:AD577" si="276">_xlfn.RANK.EQ(AC514, AC$2:AC$1048576, 0)</f>
        <v>978</v>
      </c>
      <c r="AE514">
        <f>VLOOKUP($A514, P!$A$2:$AK$1048576, MATCH('HOF Meter (RP)'!AE$1, P!$A$1:$AK$1, 0), FALSE)</f>
        <v>0.24354478801402599</v>
      </c>
      <c r="AF514">
        <f t="shared" ref="AF514:AF577" si="277">_xlfn.RANK.EQ(AE514, AE$2:AE$1048576, 1)</f>
        <v>479</v>
      </c>
      <c r="AG514">
        <f>VLOOKUP($A514, P!$A$2:$AK$1048576, MATCH('HOF Meter (RP)'!AG$1, P!$A$1:$AK$1, 0), FALSE)</f>
        <v>1.2864164107248801</v>
      </c>
      <c r="AH514">
        <f t="shared" ref="AH514:AH577" si="278">_xlfn.RANK.EQ(AG514, AG$2:AG$1048576, 1)</f>
        <v>356</v>
      </c>
      <c r="AI514">
        <f>VLOOKUP($A514, P!$A$2:$AK$1048576, MATCH('HOF Meter (RP)'!AI$1, P!$A$1:$AK$1, 0), FALSE)</f>
        <v>4.1360593217292498</v>
      </c>
      <c r="AJ514">
        <f t="shared" ref="AJ514:AJ577" si="279">_xlfn.RANK.EQ(AI514, AI$2:AI$1048576, 1)</f>
        <v>1018</v>
      </c>
      <c r="AK514">
        <f>VLOOKUP($A514, P!$A$2:$AK$1048576, MATCH('HOF Meter (RP)'!AK$1, P!$A$1:$AK$1, 0), FALSE)</f>
        <v>12.9935522135347</v>
      </c>
      <c r="AL514" s="9">
        <f t="shared" ref="AL514:AL577" si="280">_xlfn.RANK.EQ(AK514, AK$2:AK$1048576, 0)</f>
        <v>182</v>
      </c>
      <c r="AM514">
        <f>VLOOKUP($A514, P!$A$2:$AK$1048576, MATCH('HOF Meter (RP)'!AM$1, P!$A$1:$AK$1, 0), FALSE)</f>
        <v>1.064521728128355</v>
      </c>
      <c r="AN514">
        <f t="shared" ref="AN514:AN577" si="281">_xlfn.RANK.EQ(AM514, AM$2:AM$1048576, 0)</f>
        <v>1114</v>
      </c>
      <c r="AO514">
        <f>VLOOKUP($A514, P!$A$2:$AK$1048576, MATCH('HOF Meter (RP)'!AO$1, P!$A$1:$AK$1, 0), FALSE)</f>
        <v>0</v>
      </c>
      <c r="AP514">
        <f t="shared" ref="AP514:AP577" si="282">_xlfn.RANK.EQ(AO514, AO$2:AO$1048576, 0)</f>
        <v>533</v>
      </c>
      <c r="AQ514">
        <f>VLOOKUP($A514, P!$A$2:$AK$1048576, MATCH('HOF Meter (RP)'!AQ$1, P!$A$1:$AK$1, 0), FALSE)</f>
        <v>0</v>
      </c>
      <c r="AR514">
        <f t="shared" ref="AR514:AR577" si="283">_xlfn.RANK.EQ(AQ514, AQ$2:AQ$1048576, 0)</f>
        <v>467</v>
      </c>
      <c r="AS514">
        <f>VLOOKUP($A514, P!$A$2:$AK$1048576, MATCH('HOF Meter (RP)'!AS$1, P!$A$1:$AK$1, 0), FALSE)</f>
        <v>99.749822611943003</v>
      </c>
      <c r="AT514" s="9">
        <f t="shared" ref="AT514:AT577" si="284">_xlfn.RANK.EQ(AS514, AS$2:AS$1048576, 1)</f>
        <v>844</v>
      </c>
      <c r="AU514">
        <f>VLOOKUP($A514, P!$A$2:$AK$1048576, MATCH('HOF Meter (RP)'!AU$1, P!$A$1:$AK$1, 0), FALSE)</f>
        <v>111.651647216873</v>
      </c>
      <c r="AV514">
        <f t="shared" ref="AV514:AV577" si="285">_xlfn.RANK.EQ(AU514, AU$2:AU$1048576, 1)</f>
        <v>1482</v>
      </c>
      <c r="AW514">
        <f>VLOOKUP($A514, P!$A$2:$AK$1048576, MATCH('HOF Meter (RP)'!AW$1, P!$A$1:$AK$1, 0), FALSE)</f>
        <v>0</v>
      </c>
      <c r="AX514">
        <f t="shared" ref="AX514:AX577" si="286">_xlfn.RANK.EQ(AW514, AW$2:AW$1048576, 1)</f>
        <v>1</v>
      </c>
      <c r="AY514">
        <f>VLOOKUP($A514, P!$A$2:$AK$1048576, MATCH('HOF Meter (RP)'!AY$1, P!$A$1:$AK$1, 0), FALSE)</f>
        <v>-0.50534251782091</v>
      </c>
      <c r="AZ514">
        <f t="shared" ref="AZ514:AZ577" si="287">_xlfn.RANK.EQ(AY514, AY$2:AY$1048576, 1)</f>
        <v>152</v>
      </c>
      <c r="BA514">
        <f>VLOOKUP($A514, P!$A$2:$AK$1048576, MATCH('HOF Meter (RP)'!BA$1, P!$A$1:$AK$1, 0), FALSE)</f>
        <v>84.562673064370401</v>
      </c>
      <c r="BB514" s="9">
        <f t="shared" ref="BB514:BB577" si="288">_xlfn.RANK.EQ(BA514, BA$2:BA$1048576, 0)</f>
        <v>1335</v>
      </c>
      <c r="BC514">
        <f>VLOOKUP($A514, P!$A$2:$AK$1048576, MATCH('HOF Meter (RP)'!BC$1, P!$A$1:$AK$1, 0), FALSE)</f>
        <v>93.708367213589</v>
      </c>
      <c r="BD514" s="9">
        <f t="shared" ref="BD514:BD577" si="289">_xlfn.RANK.EQ(BC514, BC$2:BC$1048576, 1)</f>
        <v>510</v>
      </c>
      <c r="BE514">
        <f>VLOOKUP($A514, P!$A$2:$AK$1048576, MATCH('HOF Meter (RP)'!BE$1, P!$A$1:$AK$1, 0), FALSE)</f>
        <v>89.882327571929096</v>
      </c>
      <c r="BF514">
        <f t="shared" ref="BF514:BF577" si="290">_xlfn.RANK.EQ(BE514, BE$2:BE$1048576, 0)</f>
        <v>995</v>
      </c>
      <c r="BG514">
        <f>VLOOKUP($A514, P!$A$2:$AK$1048576, MATCH('HOF Meter (RP)'!BG$1, P!$A$1:$AK$1, 0), FALSE)</f>
        <v>100.20175019349399</v>
      </c>
      <c r="BH514" s="9">
        <f t="shared" ref="BH514:BH577" si="291">_xlfn.RANK.EQ(BG514, BG$2:BG$1048576, 1)</f>
        <v>849</v>
      </c>
      <c r="BI514">
        <f>VLOOKUP($A514, P!$A$2:$AK$1048576, MATCH('HOF Meter (RP)'!BI$1, P!$A$1:$AK$1, 0), FALSE)</f>
        <v>98.628847629901102</v>
      </c>
      <c r="BJ514" s="9">
        <f t="shared" ref="BJ514:BJ577" si="292">_xlfn.RANK.EQ(BI514, BI$2:BI$1048576, 1)</f>
        <v>581</v>
      </c>
      <c r="BK514">
        <f>VLOOKUP($A514, P!$A$2:$AK$1048576, MATCH('HOF Meter (RP)'!BK$1, P!$A$1:$AK$1, 0), FALSE)</f>
        <v>0</v>
      </c>
      <c r="BL514">
        <f t="shared" ref="BL514:BL577" si="293">_xlfn.RANK.EQ(BK514, BK$2:BK$1048576, 0)</f>
        <v>718</v>
      </c>
      <c r="BM514" t="str">
        <f>VLOOKUP($A514, P!$A$2:$AK$1048576, MATCH('HOF Meter (RP)'!BM$1, P!$A$1:$AK$1, 0), FALSE)</f>
        <v>Mudcat Grant</v>
      </c>
      <c r="BN514">
        <f>VLOOKUP($A514, P!$A$2:$AK$1048576, MATCH('HOF Meter (RP)'!BN$1, P!$A$1:$AK$1, 0), FALSE)</f>
        <v>1004952</v>
      </c>
      <c r="BO514">
        <f>VLOOKUP($A514, P!$A$2:$AK$1048576, MATCH('HOF Meter (RP)'!BO$1, P!$A$1:$AK$1, 0), FALSE)</f>
        <v>115046</v>
      </c>
      <c r="BP514" s="10">
        <f t="shared" ref="BP514:BP577" si="294">GEOMEAN(BJ514,BH514,BD514,BB514,AT514,AL514,V514,N514)</f>
        <v>518.36051943883922</v>
      </c>
      <c r="BQ514" s="10">
        <f t="shared" si="264"/>
        <v>-352.92005522980139</v>
      </c>
      <c r="BR514" s="8">
        <f t="shared" ref="BR514:BR577" si="295">_xlfn.RANK.EQ(BQ514, $BQ$2:$BQ$1048576, 0)</f>
        <v>513</v>
      </c>
      <c r="BS514" s="7">
        <f t="shared" ref="BS514:BS577" si="296">SUM($E$2:$E$1048576)</f>
        <v>10</v>
      </c>
    </row>
    <row r="515" spans="1:71" x14ac:dyDescent="0.45">
      <c r="A515">
        <v>7312</v>
      </c>
      <c r="B515" t="str">
        <f>VLOOKUP(A515, P!$A$2:$AK$1048576, MATCH('HOF Meter (RP)'!B$1, P!$A$1:$AK$1, 0), FALSE)</f>
        <v>Josh Collmenter</v>
      </c>
      <c r="C515" t="str">
        <f>VLOOKUP($A515, P!$A$2:$AK$1048576, MATCH('HOF Meter (RP)'!C$1, P!$A$1:$AK$1, 0), FALSE)</f>
        <v>RP</v>
      </c>
      <c r="D515" t="str">
        <f>VLOOKUP($A515, P!$A$2:$AK$1048576, MATCH('HOF Meter (RP)'!D$1, P!$A$1:$AK$1, 0), FALSE)</f>
        <v>RP</v>
      </c>
      <c r="E515">
        <f>VLOOKUP($A515, P!$A$2:$AK$1048576, MATCH('HOF Meter (RP)'!E$1, P!$A$1:$AK$1, 0), FALSE)</f>
        <v>0</v>
      </c>
      <c r="F515">
        <f>VLOOKUP($A515, P!$A$2:$AK$1048576, MATCH('HOF Meter (RP)'!F$1, P!$A$1:$AK$1, 0), FALSE)</f>
        <v>0</v>
      </c>
      <c r="G515">
        <f t="shared" si="265"/>
        <v>0</v>
      </c>
      <c r="H515">
        <f>VLOOKUP($A515, P!$A$2:$AK$1048576, MATCH('HOF Meter (RP)'!H$1, P!$A$1:$AK$1, 0), FALSE)</f>
        <v>0</v>
      </c>
      <c r="I515">
        <f>VLOOKUP($A515, P!$A$2:$AK$1048576, MATCH('HOF Meter (RP)'!I$1, P!$A$1:$AK$1, 0), FALSE)</f>
        <v>38</v>
      </c>
      <c r="J515">
        <f t="shared" si="266"/>
        <v>630</v>
      </c>
      <c r="K515">
        <f>VLOOKUP($A515, P!$A$2:$AK$1048576, MATCH('HOF Meter (RP)'!K$1, P!$A$1:$AK$1, 0), FALSE)</f>
        <v>35</v>
      </c>
      <c r="L515">
        <f t="shared" si="267"/>
        <v>808</v>
      </c>
      <c r="M515">
        <f>VLOOKUP($A515, P!$A$2:$AK$1048576, MATCH('HOF Meter (RP)'!M$1, P!$A$1:$AK$1, 0), FALSE)</f>
        <v>0.52054794520547942</v>
      </c>
      <c r="N515" s="9">
        <f t="shared" si="268"/>
        <v>515</v>
      </c>
      <c r="O515">
        <f>VLOOKUP($A515, P!$A$2:$AK$1048576, MATCH('HOF Meter (RP)'!O$1, P!$A$1:$AK$1, 0), FALSE)</f>
        <v>3.6371047822578202</v>
      </c>
      <c r="P515">
        <f t="shared" si="269"/>
        <v>490</v>
      </c>
      <c r="Q515">
        <f>VLOOKUP($A515, P!$A$2:$AK$1048576, MATCH('HOF Meter (RP)'!Q$1, P!$A$1:$AK$1, 0), FALSE)</f>
        <v>214</v>
      </c>
      <c r="R515">
        <f t="shared" si="270"/>
        <v>1100</v>
      </c>
      <c r="S515">
        <f>VLOOKUP($A515, P!$A$2:$AK$1048576, MATCH('HOF Meter (RP)'!S$1, P!$A$1:$AK$1, 0), FALSE)</f>
        <v>78</v>
      </c>
      <c r="T515">
        <f t="shared" si="271"/>
        <v>426</v>
      </c>
      <c r="U515">
        <f>VLOOKUP($A515, P!$A$2:$AK$1048576, MATCH('HOF Meter (RP)'!U$1, P!$A$1:$AK$1, 0), FALSE)</f>
        <v>2</v>
      </c>
      <c r="V515" s="9">
        <f t="shared" si="272"/>
        <v>1447</v>
      </c>
      <c r="W515">
        <f>VLOOKUP($A515, P!$A$2:$AK$1048576, MATCH('HOF Meter (RP)'!W$1, P!$A$1:$AK$1, 0), FALSE)</f>
        <v>695.1</v>
      </c>
      <c r="X515">
        <f t="shared" si="273"/>
        <v>647</v>
      </c>
      <c r="Y515">
        <f>VLOOKUP($A515, P!$A$2:$AK$1048576, MATCH('HOF Meter (RP)'!Y$1, P!$A$1:$AK$1, 0), FALSE)</f>
        <v>6.3940560940760296</v>
      </c>
      <c r="Z515">
        <f t="shared" si="274"/>
        <v>628</v>
      </c>
      <c r="AA515">
        <f>VLOOKUP($A515, P!$A$2:$AK$1048576, MATCH('HOF Meter (RP)'!AA$1, P!$A$1:$AK$1, 0), FALSE)</f>
        <v>2.1744968093214001</v>
      </c>
      <c r="AB515">
        <f t="shared" si="275"/>
        <v>64</v>
      </c>
      <c r="AC515">
        <f>VLOOKUP($A515, P!$A$2:$AK$1048576, MATCH('HOF Meter (RP)'!AC$1, P!$A$1:$AK$1, 0), FALSE)</f>
        <v>2.94047619</v>
      </c>
      <c r="AD515">
        <f t="shared" si="276"/>
        <v>123</v>
      </c>
      <c r="AE515">
        <f>VLOOKUP($A515, P!$A$2:$AK$1048576, MATCH('HOF Meter (RP)'!AE$1, P!$A$1:$AK$1, 0), FALSE)</f>
        <v>0.24859813084112101</v>
      </c>
      <c r="AF515">
        <f t="shared" si="277"/>
        <v>627</v>
      </c>
      <c r="AG515">
        <f>VLOOKUP($A515, P!$A$2:$AK$1048576, MATCH('HOF Meter (RP)'!AG$1, P!$A$1:$AK$1, 0), FALSE)</f>
        <v>1.19798666809836</v>
      </c>
      <c r="AH515">
        <f t="shared" si="278"/>
        <v>114</v>
      </c>
      <c r="AI515">
        <f>VLOOKUP($A515, P!$A$2:$AK$1048576, MATCH('HOF Meter (RP)'!AI$1, P!$A$1:$AK$1, 0), FALSE)</f>
        <v>4.1080621518284897</v>
      </c>
      <c r="AJ515">
        <f t="shared" si="279"/>
        <v>985</v>
      </c>
      <c r="AK515">
        <f>VLOOKUP($A515, P!$A$2:$AK$1048576, MATCH('HOF Meter (RP)'!AK$1, P!$A$1:$AK$1, 0), FALSE)</f>
        <v>5.1116265505552203</v>
      </c>
      <c r="AL515" s="9">
        <f t="shared" si="280"/>
        <v>699</v>
      </c>
      <c r="AM515">
        <f>VLOOKUP($A515, P!$A$2:$AK$1048576, MATCH('HOF Meter (RP)'!AM$1, P!$A$1:$AK$1, 0), FALSE)</f>
        <v>1.4707600490735779</v>
      </c>
      <c r="AN515">
        <f t="shared" si="281"/>
        <v>804</v>
      </c>
      <c r="AO515">
        <f>VLOOKUP($A515, P!$A$2:$AK$1048576, MATCH('HOF Meter (RP)'!AO$1, P!$A$1:$AK$1, 0), FALSE)</f>
        <v>3.3677721209824001</v>
      </c>
      <c r="AP515">
        <f t="shared" si="282"/>
        <v>278</v>
      </c>
      <c r="AQ515">
        <f>VLOOKUP($A515, P!$A$2:$AK$1048576, MATCH('HOF Meter (RP)'!AQ$1, P!$A$1:$AK$1, 0), FALSE)</f>
        <v>-0.532683880082223</v>
      </c>
      <c r="AR515">
        <f t="shared" si="283"/>
        <v>1231</v>
      </c>
      <c r="AS515">
        <f>VLOOKUP($A515, P!$A$2:$AK$1048576, MATCH('HOF Meter (RP)'!AS$1, P!$A$1:$AK$1, 0), FALSE)</f>
        <v>90.498259722572897</v>
      </c>
      <c r="AT515" s="9">
        <f t="shared" si="284"/>
        <v>407</v>
      </c>
      <c r="AU515">
        <f>VLOOKUP($A515, P!$A$2:$AK$1048576, MATCH('HOF Meter (RP)'!AU$1, P!$A$1:$AK$1, 0), FALSE)</f>
        <v>105.882100016507</v>
      </c>
      <c r="AV515">
        <f t="shared" si="285"/>
        <v>1189</v>
      </c>
      <c r="AW515">
        <f>VLOOKUP($A515, P!$A$2:$AK$1048576, MATCH('HOF Meter (RP)'!AW$1, P!$A$1:$AK$1, 0), FALSE)</f>
        <v>4.1082204792886801</v>
      </c>
      <c r="AX515">
        <f t="shared" si="286"/>
        <v>1494</v>
      </c>
      <c r="AY515">
        <f>VLOOKUP($A515, P!$A$2:$AK$1048576, MATCH('HOF Meter (RP)'!AY$1, P!$A$1:$AK$1, 0), FALSE)</f>
        <v>-0.47095736957066398</v>
      </c>
      <c r="AZ515">
        <f t="shared" si="287"/>
        <v>188</v>
      </c>
      <c r="BA515">
        <f>VLOOKUP($A515, P!$A$2:$AK$1048576, MATCH('HOF Meter (RP)'!BA$1, P!$A$1:$AK$1, 0), FALSE)</f>
        <v>83.381348696034607</v>
      </c>
      <c r="BB515" s="9">
        <f t="shared" si="288"/>
        <v>1361</v>
      </c>
      <c r="BC515">
        <f>VLOOKUP($A515, P!$A$2:$AK$1048576, MATCH('HOF Meter (RP)'!BC$1, P!$A$1:$AK$1, 0), FALSE)</f>
        <v>71.914725500810903</v>
      </c>
      <c r="BD515" s="9">
        <f t="shared" si="289"/>
        <v>105</v>
      </c>
      <c r="BE515">
        <f>VLOOKUP($A515, P!$A$2:$AK$1048576, MATCH('HOF Meter (RP)'!BE$1, P!$A$1:$AK$1, 0), FALSE)</f>
        <v>116.193738192254</v>
      </c>
      <c r="BF515">
        <f t="shared" si="290"/>
        <v>334</v>
      </c>
      <c r="BG515">
        <f>VLOOKUP($A515, P!$A$2:$AK$1048576, MATCH('HOF Meter (RP)'!BG$1, P!$A$1:$AK$1, 0), FALSE)</f>
        <v>100.04765710288</v>
      </c>
      <c r="BH515" s="9">
        <f t="shared" si="291"/>
        <v>835</v>
      </c>
      <c r="BI515">
        <f>VLOOKUP($A515, P!$A$2:$AK$1048576, MATCH('HOF Meter (RP)'!BI$1, P!$A$1:$AK$1, 0), FALSE)</f>
        <v>92.4383103934167</v>
      </c>
      <c r="BJ515" s="9">
        <f t="shared" si="292"/>
        <v>207</v>
      </c>
      <c r="BK515">
        <f>VLOOKUP($A515, P!$A$2:$AK$1048576, MATCH('HOF Meter (RP)'!BK$1, P!$A$1:$AK$1, 0), FALSE)</f>
        <v>37</v>
      </c>
      <c r="BL515">
        <f t="shared" si="293"/>
        <v>151</v>
      </c>
      <c r="BM515" t="str">
        <f>VLOOKUP($A515, P!$A$2:$AK$1048576, MATCH('HOF Meter (RP)'!BM$1, P!$A$1:$AK$1, 0), FALSE)</f>
        <v>Josh Collmenter</v>
      </c>
      <c r="BN515">
        <f>VLOOKUP($A515, P!$A$2:$AK$1048576, MATCH('HOF Meter (RP)'!BN$1, P!$A$1:$AK$1, 0), FALSE)</f>
        <v>7312</v>
      </c>
      <c r="BO515">
        <f>VLOOKUP($A515, P!$A$2:$AK$1048576, MATCH('HOF Meter (RP)'!BO$1, P!$A$1:$AK$1, 0), FALSE)</f>
        <v>518567</v>
      </c>
      <c r="BP515" s="10">
        <f t="shared" si="294"/>
        <v>518.65843920914278</v>
      </c>
      <c r="BQ515" s="10">
        <f t="shared" si="264"/>
        <v>-353.21797500010496</v>
      </c>
      <c r="BR515" s="8">
        <f t="shared" si="295"/>
        <v>514</v>
      </c>
      <c r="BS515" s="7">
        <f t="shared" si="296"/>
        <v>10</v>
      </c>
    </row>
    <row r="516" spans="1:71" x14ac:dyDescent="0.45">
      <c r="A516">
        <v>630</v>
      </c>
      <c r="B516" t="str">
        <f>VLOOKUP(A516, P!$A$2:$AK$1048576, MATCH('HOF Meter (RP)'!B$1, P!$A$1:$AK$1, 0), FALSE)</f>
        <v>Brian Shouse</v>
      </c>
      <c r="C516" t="str">
        <f>VLOOKUP($A516, P!$A$2:$AK$1048576, MATCH('HOF Meter (RP)'!C$1, P!$A$1:$AK$1, 0), FALSE)</f>
        <v>RP</v>
      </c>
      <c r="D516" t="str">
        <f>VLOOKUP($A516, P!$A$2:$AK$1048576, MATCH('HOF Meter (RP)'!D$1, P!$A$1:$AK$1, 0), FALSE)</f>
        <v>RP</v>
      </c>
      <c r="E516">
        <f>VLOOKUP($A516, P!$A$2:$AK$1048576, MATCH('HOF Meter (RP)'!E$1, P!$A$1:$AK$1, 0), FALSE)</f>
        <v>0</v>
      </c>
      <c r="F516">
        <f>VLOOKUP($A516, P!$A$2:$AK$1048576, MATCH('HOF Meter (RP)'!F$1, P!$A$1:$AK$1, 0), FALSE)</f>
        <v>0</v>
      </c>
      <c r="G516">
        <f t="shared" si="265"/>
        <v>0</v>
      </c>
      <c r="H516">
        <f>VLOOKUP($A516, P!$A$2:$AK$1048576, MATCH('HOF Meter (RP)'!H$1, P!$A$1:$AK$1, 0), FALSE)</f>
        <v>0</v>
      </c>
      <c r="I516">
        <f>VLOOKUP($A516, P!$A$2:$AK$1048576, MATCH('HOF Meter (RP)'!I$1, P!$A$1:$AK$1, 0), FALSE)</f>
        <v>13</v>
      </c>
      <c r="J516">
        <f t="shared" si="266"/>
        <v>1622</v>
      </c>
      <c r="K516">
        <f>VLOOKUP($A516, P!$A$2:$AK$1048576, MATCH('HOF Meter (RP)'!K$1, P!$A$1:$AK$1, 0), FALSE)</f>
        <v>10</v>
      </c>
      <c r="L516">
        <f t="shared" si="267"/>
        <v>1710</v>
      </c>
      <c r="M516">
        <f>VLOOKUP($A516, P!$A$2:$AK$1048576, MATCH('HOF Meter (RP)'!M$1, P!$A$1:$AK$1, 0), FALSE)</f>
        <v>0.56521739130434778</v>
      </c>
      <c r="N516" s="9">
        <f t="shared" si="268"/>
        <v>230</v>
      </c>
      <c r="O516">
        <f>VLOOKUP($A516, P!$A$2:$AK$1048576, MATCH('HOF Meter (RP)'!O$1, P!$A$1:$AK$1, 0), FALSE)</f>
        <v>3.7214848295851599</v>
      </c>
      <c r="P516">
        <f t="shared" si="269"/>
        <v>578</v>
      </c>
      <c r="Q516">
        <f>VLOOKUP($A516, P!$A$2:$AK$1048576, MATCH('HOF Meter (RP)'!Q$1, P!$A$1:$AK$1, 0), FALSE)</f>
        <v>467</v>
      </c>
      <c r="R516">
        <f t="shared" si="270"/>
        <v>387</v>
      </c>
      <c r="S516">
        <f>VLOOKUP($A516, P!$A$2:$AK$1048576, MATCH('HOF Meter (RP)'!S$1, P!$A$1:$AK$1, 0), FALSE)</f>
        <v>0</v>
      </c>
      <c r="T516">
        <f t="shared" si="271"/>
        <v>1502</v>
      </c>
      <c r="U516">
        <f>VLOOKUP($A516, P!$A$2:$AK$1048576, MATCH('HOF Meter (RP)'!U$1, P!$A$1:$AK$1, 0), FALSE)</f>
        <v>6</v>
      </c>
      <c r="V516" s="9">
        <f t="shared" si="272"/>
        <v>1090</v>
      </c>
      <c r="W516">
        <f>VLOOKUP($A516, P!$A$2:$AK$1048576, MATCH('HOF Meter (RP)'!W$1, P!$A$1:$AK$1, 0), FALSE)</f>
        <v>350.2</v>
      </c>
      <c r="X516">
        <f t="shared" si="273"/>
        <v>1536</v>
      </c>
      <c r="Y516">
        <f>VLOOKUP($A516, P!$A$2:$AK$1048576, MATCH('HOF Meter (RP)'!Y$1, P!$A$1:$AK$1, 0), FALSE)</f>
        <v>5.9800411399540803</v>
      </c>
      <c r="Z516">
        <f t="shared" si="274"/>
        <v>739</v>
      </c>
      <c r="AA516">
        <f>VLOOKUP($A516, P!$A$2:$AK$1048576, MATCH('HOF Meter (RP)'!AA$1, P!$A$1:$AK$1, 0), FALSE)</f>
        <v>3.0285186889037798</v>
      </c>
      <c r="AB516">
        <f t="shared" si="275"/>
        <v>481</v>
      </c>
      <c r="AC516">
        <f>VLOOKUP($A516, P!$A$2:$AK$1048576, MATCH('HOF Meter (RP)'!AC$1, P!$A$1:$AK$1, 0), FALSE)</f>
        <v>1.97457627</v>
      </c>
      <c r="AD516">
        <f t="shared" si="276"/>
        <v>535</v>
      </c>
      <c r="AE516">
        <f>VLOOKUP($A516, P!$A$2:$AK$1048576, MATCH('HOF Meter (RP)'!AE$1, P!$A$1:$AK$1, 0), FALSE)</f>
        <v>0.25328467153284601</v>
      </c>
      <c r="AF516">
        <f t="shared" si="277"/>
        <v>777</v>
      </c>
      <c r="AG516">
        <f>VLOOKUP($A516, P!$A$2:$AK$1048576, MATCH('HOF Meter (RP)'!AG$1, P!$A$1:$AK$1, 0), FALSE)</f>
        <v>1.32604631858781</v>
      </c>
      <c r="AH516">
        <f t="shared" si="278"/>
        <v>553</v>
      </c>
      <c r="AI516">
        <f>VLOOKUP($A516, P!$A$2:$AK$1048576, MATCH('HOF Meter (RP)'!AI$1, P!$A$1:$AK$1, 0), FALSE)</f>
        <v>4.0928549162982302</v>
      </c>
      <c r="AJ516">
        <f t="shared" si="279"/>
        <v>968</v>
      </c>
      <c r="AK516">
        <f>VLOOKUP($A516, P!$A$2:$AK$1048576, MATCH('HOF Meter (RP)'!AK$1, P!$A$1:$AK$1, 0), FALSE)</f>
        <v>2.4203398339450302</v>
      </c>
      <c r="AL516" s="9">
        <f t="shared" si="280"/>
        <v>1194</v>
      </c>
      <c r="AM516">
        <f>VLOOKUP($A516, P!$A$2:$AK$1048576, MATCH('HOF Meter (RP)'!AM$1, P!$A$1:$AK$1, 0), FALSE)</f>
        <v>1.3822614699857396</v>
      </c>
      <c r="AN516">
        <f t="shared" si="281"/>
        <v>868</v>
      </c>
      <c r="AO516">
        <f>VLOOKUP($A516, P!$A$2:$AK$1048576, MATCH('HOF Meter (RP)'!AO$1, P!$A$1:$AK$1, 0), FALSE)</f>
        <v>1.5427980720996799</v>
      </c>
      <c r="AP516">
        <f t="shared" si="282"/>
        <v>399</v>
      </c>
      <c r="AQ516">
        <f>VLOOKUP($A516, P!$A$2:$AK$1048576, MATCH('HOF Meter (RP)'!AQ$1, P!$A$1:$AK$1, 0), FALSE)</f>
        <v>-0.470247124171702</v>
      </c>
      <c r="AR516">
        <f t="shared" si="283"/>
        <v>1215</v>
      </c>
      <c r="AS516">
        <f>VLOOKUP($A516, P!$A$2:$AK$1048576, MATCH('HOF Meter (RP)'!AS$1, P!$A$1:$AK$1, 0), FALSE)</f>
        <v>82.156124800319503</v>
      </c>
      <c r="AT516" s="9">
        <f t="shared" si="284"/>
        <v>179</v>
      </c>
      <c r="AU516">
        <f>VLOOKUP($A516, P!$A$2:$AK$1048576, MATCH('HOF Meter (RP)'!AU$1, P!$A$1:$AK$1, 0), FALSE)</f>
        <v>91.667709609870599</v>
      </c>
      <c r="AV516">
        <f t="shared" si="285"/>
        <v>319</v>
      </c>
      <c r="AW516">
        <f>VLOOKUP($A516, P!$A$2:$AK$1048576, MATCH('HOF Meter (RP)'!AW$1, P!$A$1:$AK$1, 0), FALSE)</f>
        <v>3.6051692800156898</v>
      </c>
      <c r="AX516">
        <f t="shared" si="286"/>
        <v>1261</v>
      </c>
      <c r="AY516">
        <f>VLOOKUP($A516, P!$A$2:$AK$1048576, MATCH('HOF Meter (RP)'!AY$1, P!$A$1:$AK$1, 0), FALSE)</f>
        <v>-0.37137008671307198</v>
      </c>
      <c r="AZ516">
        <f t="shared" si="287"/>
        <v>291</v>
      </c>
      <c r="BA516">
        <f>VLOOKUP($A516, P!$A$2:$AK$1048576, MATCH('HOF Meter (RP)'!BA$1, P!$A$1:$AK$1, 0), FALSE)</f>
        <v>92.315077656801805</v>
      </c>
      <c r="BB516" s="9">
        <f t="shared" si="288"/>
        <v>1093</v>
      </c>
      <c r="BC516">
        <f>VLOOKUP($A516, P!$A$2:$AK$1048576, MATCH('HOF Meter (RP)'!BC$1, P!$A$1:$AK$1, 0), FALSE)</f>
        <v>92.331680627224898</v>
      </c>
      <c r="BD516" s="9">
        <f t="shared" si="289"/>
        <v>474</v>
      </c>
      <c r="BE516">
        <f>VLOOKUP($A516, P!$A$2:$AK$1048576, MATCH('HOF Meter (RP)'!BE$1, P!$A$1:$AK$1, 0), FALSE)</f>
        <v>99.7786802195197</v>
      </c>
      <c r="BF516">
        <f t="shared" si="290"/>
        <v>672</v>
      </c>
      <c r="BG516">
        <f>VLOOKUP($A516, P!$A$2:$AK$1048576, MATCH('HOF Meter (RP)'!BG$1, P!$A$1:$AK$1, 0), FALSE)</f>
        <v>96.771811084819504</v>
      </c>
      <c r="BH516" s="9">
        <f t="shared" si="291"/>
        <v>551</v>
      </c>
      <c r="BI516">
        <f>VLOOKUP($A516, P!$A$2:$AK$1048576, MATCH('HOF Meter (RP)'!BI$1, P!$A$1:$AK$1, 0), FALSE)</f>
        <v>95.2503522121457</v>
      </c>
      <c r="BJ516" s="9">
        <f t="shared" si="292"/>
        <v>344</v>
      </c>
      <c r="BK516">
        <f>VLOOKUP($A516, P!$A$2:$AK$1048576, MATCH('HOF Meter (RP)'!BK$1, P!$A$1:$AK$1, 0), FALSE)</f>
        <v>0</v>
      </c>
      <c r="BL516">
        <f t="shared" si="293"/>
        <v>718</v>
      </c>
      <c r="BM516" t="str">
        <f>VLOOKUP($A516, P!$A$2:$AK$1048576, MATCH('HOF Meter (RP)'!BM$1, P!$A$1:$AK$1, 0), FALSE)</f>
        <v>Brian Shouse</v>
      </c>
      <c r="BN516">
        <f>VLOOKUP($A516, P!$A$2:$AK$1048576, MATCH('HOF Meter (RP)'!BN$1, P!$A$1:$AK$1, 0), FALSE)</f>
        <v>630</v>
      </c>
      <c r="BO516">
        <f>VLOOKUP($A516, P!$A$2:$AK$1048576, MATCH('HOF Meter (RP)'!BO$1, P!$A$1:$AK$1, 0), FALSE)</f>
        <v>122195</v>
      </c>
      <c r="BP516" s="10">
        <f t="shared" si="294"/>
        <v>518.96734262881012</v>
      </c>
      <c r="BQ516" s="10">
        <f t="shared" si="264"/>
        <v>-353.52687841977229</v>
      </c>
      <c r="BR516" s="8">
        <f t="shared" si="295"/>
        <v>515</v>
      </c>
      <c r="BS516" s="7">
        <f t="shared" si="296"/>
        <v>10</v>
      </c>
    </row>
    <row r="517" spans="1:71" x14ac:dyDescent="0.45">
      <c r="A517">
        <v>9794</v>
      </c>
      <c r="B517" t="str">
        <f>VLOOKUP(A517, P!$A$2:$AK$1048576, MATCH('HOF Meter (RP)'!B$1, P!$A$1:$AK$1, 0), FALSE)</f>
        <v>Rex Brothers</v>
      </c>
      <c r="C517" t="str">
        <f>VLOOKUP($A517, P!$A$2:$AK$1048576, MATCH('HOF Meter (RP)'!C$1, P!$A$1:$AK$1, 0), FALSE)</f>
        <v>RP</v>
      </c>
      <c r="D517" t="str">
        <f>VLOOKUP($A517, P!$A$2:$AK$1048576, MATCH('HOF Meter (RP)'!D$1, P!$A$1:$AK$1, 0), FALSE)</f>
        <v>RP</v>
      </c>
      <c r="E517">
        <f>VLOOKUP($A517, P!$A$2:$AK$1048576, MATCH('HOF Meter (RP)'!E$1, P!$A$1:$AK$1, 0), FALSE)</f>
        <v>0</v>
      </c>
      <c r="F517">
        <f>VLOOKUP($A517, P!$A$2:$AK$1048576, MATCH('HOF Meter (RP)'!F$1, P!$A$1:$AK$1, 0), FALSE)</f>
        <v>0</v>
      </c>
      <c r="G517">
        <f t="shared" si="265"/>
        <v>0</v>
      </c>
      <c r="H517">
        <f>VLOOKUP($A517, P!$A$2:$AK$1048576, MATCH('HOF Meter (RP)'!H$1, P!$A$1:$AK$1, 0), FALSE)</f>
        <v>0</v>
      </c>
      <c r="I517">
        <f>VLOOKUP($A517, P!$A$2:$AK$1048576, MATCH('HOF Meter (RP)'!I$1, P!$A$1:$AK$1, 0), FALSE)</f>
        <v>23</v>
      </c>
      <c r="J517">
        <f t="shared" si="266"/>
        <v>1149</v>
      </c>
      <c r="K517">
        <f>VLOOKUP($A517, P!$A$2:$AK$1048576, MATCH('HOF Meter (RP)'!K$1, P!$A$1:$AK$1, 0), FALSE)</f>
        <v>16</v>
      </c>
      <c r="L517">
        <f t="shared" si="267"/>
        <v>1592</v>
      </c>
      <c r="M517">
        <f>VLOOKUP($A517, P!$A$2:$AK$1048576, MATCH('HOF Meter (RP)'!M$1, P!$A$1:$AK$1, 0), FALSE)</f>
        <v>0.58974358974358976</v>
      </c>
      <c r="N517" s="9">
        <f t="shared" si="268"/>
        <v>128</v>
      </c>
      <c r="O517">
        <f>VLOOKUP($A517, P!$A$2:$AK$1048576, MATCH('HOF Meter (RP)'!O$1, P!$A$1:$AK$1, 0), FALSE)</f>
        <v>4.0765265220943103</v>
      </c>
      <c r="P517">
        <f t="shared" si="269"/>
        <v>977</v>
      </c>
      <c r="Q517">
        <f>VLOOKUP($A517, P!$A$2:$AK$1048576, MATCH('HOF Meter (RP)'!Q$1, P!$A$1:$AK$1, 0), FALSE)</f>
        <v>374</v>
      </c>
      <c r="R517">
        <f t="shared" si="270"/>
        <v>585</v>
      </c>
      <c r="S517">
        <f>VLOOKUP($A517, P!$A$2:$AK$1048576, MATCH('HOF Meter (RP)'!S$1, P!$A$1:$AK$1, 0), FALSE)</f>
        <v>0</v>
      </c>
      <c r="T517">
        <f t="shared" si="271"/>
        <v>1502</v>
      </c>
      <c r="U517">
        <f>VLOOKUP($A517, P!$A$2:$AK$1048576, MATCH('HOF Meter (RP)'!U$1, P!$A$1:$AK$1, 0), FALSE)</f>
        <v>21</v>
      </c>
      <c r="V517" s="9">
        <f t="shared" si="272"/>
        <v>593</v>
      </c>
      <c r="W517">
        <f>VLOOKUP($A517, P!$A$2:$AK$1048576, MATCH('HOF Meter (RP)'!W$1, P!$A$1:$AK$1, 0), FALSE)</f>
        <v>322.10000000000002</v>
      </c>
      <c r="X517">
        <f t="shared" si="273"/>
        <v>1643</v>
      </c>
      <c r="Y517">
        <f>VLOOKUP($A517, P!$A$2:$AK$1048576, MATCH('HOF Meter (RP)'!Y$1, P!$A$1:$AK$1, 0), FALSE)</f>
        <v>11.0010373267476</v>
      </c>
      <c r="Z517">
        <f t="shared" si="274"/>
        <v>29</v>
      </c>
      <c r="AA517">
        <f>VLOOKUP($A517, P!$A$2:$AK$1048576, MATCH('HOF Meter (RP)'!AA$1, P!$A$1:$AK$1, 0), FALSE)</f>
        <v>5.3609115906993701</v>
      </c>
      <c r="AB517">
        <f t="shared" si="275"/>
        <v>1699</v>
      </c>
      <c r="AC517">
        <f>VLOOKUP($A517, P!$A$2:$AK$1048576, MATCH('HOF Meter (RP)'!AC$1, P!$A$1:$AK$1, 0), FALSE)</f>
        <v>2.0520833299999999</v>
      </c>
      <c r="AD517">
        <f t="shared" si="276"/>
        <v>477</v>
      </c>
      <c r="AE517">
        <f>VLOOKUP($A517, P!$A$2:$AK$1048576, MATCH('HOF Meter (RP)'!AE$1, P!$A$1:$AK$1, 0), FALSE)</f>
        <v>0.23466884709730099</v>
      </c>
      <c r="AF517">
        <f t="shared" si="277"/>
        <v>284</v>
      </c>
      <c r="AG517">
        <f>VLOOKUP($A517, P!$A$2:$AK$1048576, MATCH('HOF Meter (RP)'!AG$1, P!$A$1:$AK$1, 0), FALSE)</f>
        <v>1.48603972913483</v>
      </c>
      <c r="AH517">
        <f t="shared" si="278"/>
        <v>1388</v>
      </c>
      <c r="AI517">
        <f>VLOOKUP($A517, P!$A$2:$AK$1048576, MATCH('HOF Meter (RP)'!AI$1, P!$A$1:$AK$1, 0), FALSE)</f>
        <v>3.94906590485793</v>
      </c>
      <c r="AJ517">
        <f t="shared" si="279"/>
        <v>763</v>
      </c>
      <c r="AK517">
        <f>VLOOKUP($A517, P!$A$2:$AK$1048576, MATCH('HOF Meter (RP)'!AK$1, P!$A$1:$AK$1, 0), FALSE)</f>
        <v>2.1264567291363998</v>
      </c>
      <c r="AL517" s="9">
        <f t="shared" si="280"/>
        <v>1270</v>
      </c>
      <c r="AM517">
        <f>VLOOKUP($A517, P!$A$2:$AK$1048576, MATCH('HOF Meter (RP)'!AM$1, P!$A$1:$AK$1, 0), FALSE)</f>
        <v>1.3203705241455448</v>
      </c>
      <c r="AN517">
        <f t="shared" si="281"/>
        <v>931</v>
      </c>
      <c r="AO517">
        <f>VLOOKUP($A517, P!$A$2:$AK$1048576, MATCH('HOF Meter (RP)'!AO$1, P!$A$1:$AK$1, 0), FALSE)</f>
        <v>0.31244413554668399</v>
      </c>
      <c r="AP517">
        <f t="shared" si="282"/>
        <v>508</v>
      </c>
      <c r="AQ517">
        <f>VLOOKUP($A517, P!$A$2:$AK$1048576, MATCH('HOF Meter (RP)'!AQ$1, P!$A$1:$AK$1, 0), FALSE)</f>
        <v>-0.39131426478518</v>
      </c>
      <c r="AR517">
        <f t="shared" si="283"/>
        <v>1188</v>
      </c>
      <c r="AS517">
        <f>VLOOKUP($A517, P!$A$2:$AK$1048576, MATCH('HOF Meter (RP)'!AS$1, P!$A$1:$AK$1, 0), FALSE)</f>
        <v>93.085743012197298</v>
      </c>
      <c r="AT517" s="9">
        <f t="shared" si="284"/>
        <v>506</v>
      </c>
      <c r="AU517">
        <f>VLOOKUP($A517, P!$A$2:$AK$1048576, MATCH('HOF Meter (RP)'!AU$1, P!$A$1:$AK$1, 0), FALSE)</f>
        <v>95.726550789283806</v>
      </c>
      <c r="AV517">
        <f t="shared" si="285"/>
        <v>522</v>
      </c>
      <c r="AW517">
        <f>VLOOKUP($A517, P!$A$2:$AK$1048576, MATCH('HOF Meter (RP)'!AW$1, P!$A$1:$AK$1, 0), FALSE)</f>
        <v>3.6207473532493699</v>
      </c>
      <c r="AX517">
        <f t="shared" si="286"/>
        <v>1265</v>
      </c>
      <c r="AY517">
        <f>VLOOKUP($A517, P!$A$2:$AK$1048576, MATCH('HOF Meter (RP)'!AY$1, P!$A$1:$AK$1, 0), FALSE)</f>
        <v>0.127460617236373</v>
      </c>
      <c r="AZ517">
        <f t="shared" si="287"/>
        <v>1157</v>
      </c>
      <c r="BA517">
        <f>VLOOKUP($A517, P!$A$2:$AK$1048576, MATCH('HOF Meter (RP)'!BA$1, P!$A$1:$AK$1, 0), FALSE)</f>
        <v>139.39038973919699</v>
      </c>
      <c r="BB517" s="9">
        <f t="shared" si="288"/>
        <v>88</v>
      </c>
      <c r="BC517">
        <f>VLOOKUP($A517, P!$A$2:$AK$1048576, MATCH('HOF Meter (RP)'!BC$1, P!$A$1:$AK$1, 0), FALSE)</f>
        <v>171.424964146083</v>
      </c>
      <c r="BD517" s="9">
        <f t="shared" si="289"/>
        <v>1717</v>
      </c>
      <c r="BE517">
        <f>VLOOKUP($A517, P!$A$2:$AK$1048576, MATCH('HOF Meter (RP)'!BE$1, P!$A$1:$AK$1, 0), FALSE)</f>
        <v>81.227279937874997</v>
      </c>
      <c r="BF517">
        <f t="shared" si="290"/>
        <v>1274</v>
      </c>
      <c r="BG517">
        <f>VLOOKUP($A517, P!$A$2:$AK$1048576, MATCH('HOF Meter (RP)'!BG$1, P!$A$1:$AK$1, 0), FALSE)</f>
        <v>95.153687959349796</v>
      </c>
      <c r="BH517" s="9">
        <f t="shared" si="291"/>
        <v>437</v>
      </c>
      <c r="BI517">
        <f>VLOOKUP($A517, P!$A$2:$AK$1048576, MATCH('HOF Meter (RP)'!BI$1, P!$A$1:$AK$1, 0), FALSE)</f>
        <v>114.248978016988</v>
      </c>
      <c r="BJ517" s="9">
        <f t="shared" si="292"/>
        <v>1646</v>
      </c>
      <c r="BK517">
        <f>VLOOKUP($A517, P!$A$2:$AK$1048576, MATCH('HOF Meter (RP)'!BK$1, P!$A$1:$AK$1, 0), FALSE)</f>
        <v>0</v>
      </c>
      <c r="BL517">
        <f t="shared" si="293"/>
        <v>718</v>
      </c>
      <c r="BM517" t="str">
        <f>VLOOKUP($A517, P!$A$2:$AK$1048576, MATCH('HOF Meter (RP)'!BM$1, P!$A$1:$AK$1, 0), FALSE)</f>
        <v>Rex Brothers</v>
      </c>
      <c r="BN517">
        <f>VLOOKUP($A517, P!$A$2:$AK$1048576, MATCH('HOF Meter (RP)'!BN$1, P!$A$1:$AK$1, 0), FALSE)</f>
        <v>9794</v>
      </c>
      <c r="BO517">
        <f>VLOOKUP($A517, P!$A$2:$AK$1048576, MATCH('HOF Meter (RP)'!BO$1, P!$A$1:$AK$1, 0), FALSE)</f>
        <v>571521</v>
      </c>
      <c r="BP517" s="10">
        <f t="shared" si="294"/>
        <v>519.45495344904191</v>
      </c>
      <c r="BQ517" s="10">
        <f t="shared" si="264"/>
        <v>-354.01448924000408</v>
      </c>
      <c r="BR517" s="8">
        <f t="shared" si="295"/>
        <v>516</v>
      </c>
      <c r="BS517" s="7">
        <f t="shared" si="296"/>
        <v>10</v>
      </c>
    </row>
    <row r="518" spans="1:71" x14ac:dyDescent="0.45">
      <c r="A518">
        <v>9975</v>
      </c>
      <c r="B518" t="str">
        <f>VLOOKUP(A518, P!$A$2:$AK$1048576, MATCH('HOF Meter (RP)'!B$1, P!$A$1:$AK$1, 0), FALSE)</f>
        <v>Tom Wilhelmsen</v>
      </c>
      <c r="C518" t="str">
        <f>VLOOKUP($A518, P!$A$2:$AK$1048576, MATCH('HOF Meter (RP)'!C$1, P!$A$1:$AK$1, 0), FALSE)</f>
        <v>RP</v>
      </c>
      <c r="D518" t="str">
        <f>VLOOKUP($A518, P!$A$2:$AK$1048576, MATCH('HOF Meter (RP)'!D$1, P!$A$1:$AK$1, 0), FALSE)</f>
        <v>RP</v>
      </c>
      <c r="E518">
        <f>VLOOKUP($A518, P!$A$2:$AK$1048576, MATCH('HOF Meter (RP)'!E$1, P!$A$1:$AK$1, 0), FALSE)</f>
        <v>0</v>
      </c>
      <c r="F518">
        <f>VLOOKUP($A518, P!$A$2:$AK$1048576, MATCH('HOF Meter (RP)'!F$1, P!$A$1:$AK$1, 0), FALSE)</f>
        <v>0</v>
      </c>
      <c r="G518">
        <f t="shared" si="265"/>
        <v>0</v>
      </c>
      <c r="H518">
        <f>VLOOKUP($A518, P!$A$2:$AK$1048576, MATCH('HOF Meter (RP)'!H$1, P!$A$1:$AK$1, 0), FALSE)</f>
        <v>0</v>
      </c>
      <c r="I518">
        <f>VLOOKUP($A518, P!$A$2:$AK$1048576, MATCH('HOF Meter (RP)'!I$1, P!$A$1:$AK$1, 0), FALSE)</f>
        <v>14</v>
      </c>
      <c r="J518">
        <f t="shared" si="266"/>
        <v>1587</v>
      </c>
      <c r="K518">
        <f>VLOOKUP($A518, P!$A$2:$AK$1048576, MATCH('HOF Meter (RP)'!K$1, P!$A$1:$AK$1, 0), FALSE)</f>
        <v>15</v>
      </c>
      <c r="L518">
        <f t="shared" si="267"/>
        <v>1619</v>
      </c>
      <c r="M518">
        <f>VLOOKUP($A518, P!$A$2:$AK$1048576, MATCH('HOF Meter (RP)'!M$1, P!$A$1:$AK$1, 0), FALSE)</f>
        <v>0.48275862068965519</v>
      </c>
      <c r="N518" s="9">
        <f t="shared" si="268"/>
        <v>849</v>
      </c>
      <c r="O518">
        <f>VLOOKUP($A518, P!$A$2:$AK$1048576, MATCH('HOF Meter (RP)'!O$1, P!$A$1:$AK$1, 0), FALSE)</f>
        <v>3.5298705670580302</v>
      </c>
      <c r="P518">
        <f t="shared" si="269"/>
        <v>400</v>
      </c>
      <c r="Q518">
        <f>VLOOKUP($A518, P!$A$2:$AK$1048576, MATCH('HOF Meter (RP)'!Q$1, P!$A$1:$AK$1, 0), FALSE)</f>
        <v>344</v>
      </c>
      <c r="R518">
        <f t="shared" si="270"/>
        <v>671</v>
      </c>
      <c r="S518">
        <f>VLOOKUP($A518, P!$A$2:$AK$1048576, MATCH('HOF Meter (RP)'!S$1, P!$A$1:$AK$1, 0), FALSE)</f>
        <v>2</v>
      </c>
      <c r="T518">
        <f t="shared" si="271"/>
        <v>1404</v>
      </c>
      <c r="U518">
        <f>VLOOKUP($A518, P!$A$2:$AK$1048576, MATCH('HOF Meter (RP)'!U$1, P!$A$1:$AK$1, 0), FALSE)</f>
        <v>68</v>
      </c>
      <c r="V518" s="9">
        <f t="shared" si="272"/>
        <v>249</v>
      </c>
      <c r="W518">
        <f>VLOOKUP($A518, P!$A$2:$AK$1048576, MATCH('HOF Meter (RP)'!W$1, P!$A$1:$AK$1, 0), FALSE)</f>
        <v>385</v>
      </c>
      <c r="X518">
        <f t="shared" si="273"/>
        <v>1411</v>
      </c>
      <c r="Y518">
        <f>VLOOKUP($A518, P!$A$2:$AK$1048576, MATCH('HOF Meter (RP)'!Y$1, P!$A$1:$AK$1, 0), FALSE)</f>
        <v>7.9246763061766501</v>
      </c>
      <c r="Z518">
        <f t="shared" si="274"/>
        <v>300</v>
      </c>
      <c r="AA518">
        <f>VLOOKUP($A518, P!$A$2:$AK$1048576, MATCH('HOF Meter (RP)'!AA$1, P!$A$1:$AK$1, 0), FALSE)</f>
        <v>3.9974030924961799</v>
      </c>
      <c r="AB518">
        <f t="shared" si="275"/>
        <v>1278</v>
      </c>
      <c r="AC518">
        <f>VLOOKUP($A518, P!$A$2:$AK$1048576, MATCH('HOF Meter (RP)'!AC$1, P!$A$1:$AK$1, 0), FALSE)</f>
        <v>1.98245614</v>
      </c>
      <c r="AD518">
        <f t="shared" si="276"/>
        <v>530</v>
      </c>
      <c r="AE518">
        <f>VLOOKUP($A518, P!$A$2:$AK$1048576, MATCH('HOF Meter (RP)'!AE$1, P!$A$1:$AK$1, 0), FALSE)</f>
        <v>0.22075208913649</v>
      </c>
      <c r="AF518">
        <f t="shared" si="277"/>
        <v>111</v>
      </c>
      <c r="AG518">
        <f>VLOOKUP($A518, P!$A$2:$AK$1048576, MATCH('HOF Meter (RP)'!AG$1, P!$A$1:$AK$1, 0), FALSE)</f>
        <v>1.2675326245212</v>
      </c>
      <c r="AH518">
        <f t="shared" si="278"/>
        <v>295</v>
      </c>
      <c r="AI518">
        <f>VLOOKUP($A518, P!$A$2:$AK$1048576, MATCH('HOF Meter (RP)'!AI$1, P!$A$1:$AK$1, 0), FALSE)</f>
        <v>3.8853572926391098</v>
      </c>
      <c r="AJ518">
        <f t="shared" si="279"/>
        <v>661</v>
      </c>
      <c r="AK518">
        <f>VLOOKUP($A518, P!$A$2:$AK$1048576, MATCH('HOF Meter (RP)'!AK$1, P!$A$1:$AK$1, 0), FALSE)</f>
        <v>1.9322209246456601</v>
      </c>
      <c r="AL518" s="9">
        <f t="shared" si="280"/>
        <v>1312</v>
      </c>
      <c r="AM518">
        <f>VLOOKUP($A518, P!$A$2:$AK$1048576, MATCH('HOF Meter (RP)'!AM$1, P!$A$1:$AK$1, 0), FALSE)</f>
        <v>1.0037511296860571</v>
      </c>
      <c r="AN518">
        <f t="shared" si="281"/>
        <v>1162</v>
      </c>
      <c r="AO518">
        <f>VLOOKUP($A518, P!$A$2:$AK$1048576, MATCH('HOF Meter (RP)'!AO$1, P!$A$1:$AK$1, 0), FALSE)</f>
        <v>6.2723401784896797</v>
      </c>
      <c r="AP518">
        <f t="shared" si="282"/>
        <v>166</v>
      </c>
      <c r="AQ518">
        <f>VLOOKUP($A518, P!$A$2:$AK$1048576, MATCH('HOF Meter (RP)'!AQ$1, P!$A$1:$AK$1, 0), FALSE)</f>
        <v>3.0390585221333799</v>
      </c>
      <c r="AR518">
        <f t="shared" si="283"/>
        <v>59</v>
      </c>
      <c r="AS518">
        <f>VLOOKUP($A518, P!$A$2:$AK$1048576, MATCH('HOF Meter (RP)'!AS$1, P!$A$1:$AK$1, 0), FALSE)</f>
        <v>88.632729048097005</v>
      </c>
      <c r="AT518" s="9">
        <f t="shared" si="284"/>
        <v>340</v>
      </c>
      <c r="AU518">
        <f>VLOOKUP($A518, P!$A$2:$AK$1048576, MATCH('HOF Meter (RP)'!AU$1, P!$A$1:$AK$1, 0), FALSE)</f>
        <v>97.028036475201503</v>
      </c>
      <c r="AV518">
        <f t="shared" si="285"/>
        <v>603</v>
      </c>
      <c r="AW518">
        <f>VLOOKUP($A518, P!$A$2:$AK$1048576, MATCH('HOF Meter (RP)'!AW$1, P!$A$1:$AK$1, 0), FALSE)</f>
        <v>3.91037228704608</v>
      </c>
      <c r="AX518">
        <f t="shared" si="286"/>
        <v>1394</v>
      </c>
      <c r="AY518">
        <f>VLOOKUP($A518, P!$A$2:$AK$1048576, MATCH('HOF Meter (RP)'!AY$1, P!$A$1:$AK$1, 0), FALSE)</f>
        <v>-0.35548672558107097</v>
      </c>
      <c r="AZ518">
        <f t="shared" si="287"/>
        <v>309</v>
      </c>
      <c r="BA518">
        <f>VLOOKUP($A518, P!$A$2:$AK$1048576, MATCH('HOF Meter (RP)'!BA$1, P!$A$1:$AK$1, 0), FALSE)</f>
        <v>104.464299370351</v>
      </c>
      <c r="BB518" s="9">
        <f t="shared" si="288"/>
        <v>711</v>
      </c>
      <c r="BC518">
        <f>VLOOKUP($A518, P!$A$2:$AK$1048576, MATCH('HOF Meter (RP)'!BC$1, P!$A$1:$AK$1, 0), FALSE)</f>
        <v>132.950158543578</v>
      </c>
      <c r="BD518" s="9">
        <f t="shared" si="289"/>
        <v>1497</v>
      </c>
      <c r="BE518">
        <f>VLOOKUP($A518, P!$A$2:$AK$1048576, MATCH('HOF Meter (RP)'!BE$1, P!$A$1:$AK$1, 0), FALSE)</f>
        <v>78.417148172525401</v>
      </c>
      <c r="BF518">
        <f t="shared" si="290"/>
        <v>1353</v>
      </c>
      <c r="BG518">
        <f>VLOOKUP($A518, P!$A$2:$AK$1048576, MATCH('HOF Meter (RP)'!BG$1, P!$A$1:$AK$1, 0), FALSE)</f>
        <v>87.771863671280997</v>
      </c>
      <c r="BH518" s="9">
        <f t="shared" si="291"/>
        <v>127</v>
      </c>
      <c r="BI518">
        <f>VLOOKUP($A518, P!$A$2:$AK$1048576, MATCH('HOF Meter (RP)'!BI$1, P!$A$1:$AK$1, 0), FALSE)</f>
        <v>96.857173501588704</v>
      </c>
      <c r="BJ518" s="9">
        <f t="shared" si="292"/>
        <v>429</v>
      </c>
      <c r="BK518">
        <f>VLOOKUP($A518, P!$A$2:$AK$1048576, MATCH('HOF Meter (RP)'!BK$1, P!$A$1:$AK$1, 0), FALSE)</f>
        <v>0</v>
      </c>
      <c r="BL518">
        <f t="shared" si="293"/>
        <v>718</v>
      </c>
      <c r="BM518" t="str">
        <f>VLOOKUP($A518, P!$A$2:$AK$1048576, MATCH('HOF Meter (RP)'!BM$1, P!$A$1:$AK$1, 0), FALSE)</f>
        <v>Tom Wilhelmsen</v>
      </c>
      <c r="BN518">
        <f>VLOOKUP($A518, P!$A$2:$AK$1048576, MATCH('HOF Meter (RP)'!BN$1, P!$A$1:$AK$1, 0), FALSE)</f>
        <v>9975</v>
      </c>
      <c r="BO518">
        <f>VLOOKUP($A518, P!$A$2:$AK$1048576, MATCH('HOF Meter (RP)'!BO$1, P!$A$1:$AK$1, 0), FALSE)</f>
        <v>452666</v>
      </c>
      <c r="BP518" s="10">
        <f t="shared" si="294"/>
        <v>521.47563960735613</v>
      </c>
      <c r="BQ518" s="10">
        <f t="shared" si="264"/>
        <v>-356.0351753983183</v>
      </c>
      <c r="BR518" s="8">
        <f t="shared" si="295"/>
        <v>517</v>
      </c>
      <c r="BS518" s="7">
        <f t="shared" si="296"/>
        <v>10</v>
      </c>
    </row>
    <row r="519" spans="1:71" x14ac:dyDescent="0.45">
      <c r="A519">
        <v>15947</v>
      </c>
      <c r="B519" t="str">
        <f>VLOOKUP(A519, P!$A$2:$AK$1048576, MATCH('HOF Meter (RP)'!B$1, P!$A$1:$AK$1, 0), FALSE)</f>
        <v>Ryne Stanek</v>
      </c>
      <c r="C519" t="str">
        <f>VLOOKUP($A519, P!$A$2:$AK$1048576, MATCH('HOF Meter (RP)'!C$1, P!$A$1:$AK$1, 0), FALSE)</f>
        <v>RP</v>
      </c>
      <c r="D519" t="str">
        <f>VLOOKUP($A519, P!$A$2:$AK$1048576, MATCH('HOF Meter (RP)'!D$1, P!$A$1:$AK$1, 0), FALSE)</f>
        <v>RP</v>
      </c>
      <c r="E519">
        <f>VLOOKUP($A519, P!$A$2:$AK$1048576, MATCH('HOF Meter (RP)'!E$1, P!$A$1:$AK$1, 0), FALSE)</f>
        <v>0</v>
      </c>
      <c r="F519">
        <f>VLOOKUP($A519, P!$A$2:$AK$1048576, MATCH('HOF Meter (RP)'!F$1, P!$A$1:$AK$1, 0), FALSE)</f>
        <v>0</v>
      </c>
      <c r="G519">
        <f t="shared" si="265"/>
        <v>0</v>
      </c>
      <c r="H519">
        <f>VLOOKUP($A519, P!$A$2:$AK$1048576, MATCH('HOF Meter (RP)'!H$1, P!$A$1:$AK$1, 0), FALSE)</f>
        <v>0</v>
      </c>
      <c r="I519">
        <f>VLOOKUP($A519, P!$A$2:$AK$1048576, MATCH('HOF Meter (RP)'!I$1, P!$A$1:$AK$1, 0), FALSE)</f>
        <v>17</v>
      </c>
      <c r="J519">
        <f t="shared" si="266"/>
        <v>1450</v>
      </c>
      <c r="K519">
        <f>VLOOKUP($A519, P!$A$2:$AK$1048576, MATCH('HOF Meter (RP)'!K$1, P!$A$1:$AK$1, 0), FALSE)</f>
        <v>17</v>
      </c>
      <c r="L519">
        <f t="shared" si="267"/>
        <v>1556</v>
      </c>
      <c r="M519">
        <f>VLOOKUP($A519, P!$A$2:$AK$1048576, MATCH('HOF Meter (RP)'!M$1, P!$A$1:$AK$1, 0), FALSE)</f>
        <v>0.5</v>
      </c>
      <c r="N519" s="9">
        <f t="shared" si="268"/>
        <v>659</v>
      </c>
      <c r="O519">
        <f>VLOOKUP($A519, P!$A$2:$AK$1048576, MATCH('HOF Meter (RP)'!O$1, P!$A$1:$AK$1, 0), FALSE)</f>
        <v>3.6462308359257398</v>
      </c>
      <c r="P519">
        <f t="shared" si="269"/>
        <v>501</v>
      </c>
      <c r="Q519">
        <f>VLOOKUP($A519, P!$A$2:$AK$1048576, MATCH('HOF Meter (RP)'!Q$1, P!$A$1:$AK$1, 0), FALSE)</f>
        <v>401</v>
      </c>
      <c r="R519">
        <f t="shared" si="270"/>
        <v>531</v>
      </c>
      <c r="S519">
        <f>VLOOKUP($A519, P!$A$2:$AK$1048576, MATCH('HOF Meter (RP)'!S$1, P!$A$1:$AK$1, 0), FALSE)</f>
        <v>56</v>
      </c>
      <c r="T519">
        <f t="shared" si="271"/>
        <v>659</v>
      </c>
      <c r="U519">
        <f>VLOOKUP($A519, P!$A$2:$AK$1048576, MATCH('HOF Meter (RP)'!U$1, P!$A$1:$AK$1, 0), FALSE)</f>
        <v>11</v>
      </c>
      <c r="V519" s="9">
        <f t="shared" si="272"/>
        <v>848</v>
      </c>
      <c r="W519">
        <f>VLOOKUP($A519, P!$A$2:$AK$1048576, MATCH('HOF Meter (RP)'!W$1, P!$A$1:$AK$1, 0), FALSE)</f>
        <v>402.1</v>
      </c>
      <c r="X519">
        <f t="shared" si="273"/>
        <v>1347</v>
      </c>
      <c r="Y519">
        <f>VLOOKUP($A519, P!$A$2:$AK$1048576, MATCH('HOF Meter (RP)'!Y$1, P!$A$1:$AK$1, 0), FALSE)</f>
        <v>10.5807802784839</v>
      </c>
      <c r="Z519">
        <f t="shared" si="274"/>
        <v>44</v>
      </c>
      <c r="AA519">
        <f>VLOOKUP($A519, P!$A$2:$AK$1048576, MATCH('HOF Meter (RP)'!AA$1, P!$A$1:$AK$1, 0), FALSE)</f>
        <v>4.4739028661665499</v>
      </c>
      <c r="AB519">
        <f t="shared" si="275"/>
        <v>1521</v>
      </c>
      <c r="AC519">
        <f>VLOOKUP($A519, P!$A$2:$AK$1048576, MATCH('HOF Meter (RP)'!AC$1, P!$A$1:$AK$1, 0), FALSE)</f>
        <v>2.3650000000000002</v>
      </c>
      <c r="AD519">
        <f t="shared" si="276"/>
        <v>279</v>
      </c>
      <c r="AE519">
        <f>VLOOKUP($A519, P!$A$2:$AK$1048576, MATCH('HOF Meter (RP)'!AE$1, P!$A$1:$AK$1, 0), FALSE)</f>
        <v>0.21126760563380201</v>
      </c>
      <c r="AF519">
        <f t="shared" si="277"/>
        <v>59</v>
      </c>
      <c r="AG519">
        <f>VLOOKUP($A519, P!$A$2:$AK$1048576, MATCH('HOF Meter (RP)'!AG$1, P!$A$1:$AK$1, 0), FALSE)</f>
        <v>1.2800333200420899</v>
      </c>
      <c r="AH519">
        <f t="shared" si="278"/>
        <v>331</v>
      </c>
      <c r="AI519">
        <f>VLOOKUP($A519, P!$A$2:$AK$1048576, MATCH('HOF Meter (RP)'!AI$1, P!$A$1:$AK$1, 0), FALSE)</f>
        <v>4.1385755203813002</v>
      </c>
      <c r="AJ519">
        <f t="shared" si="279"/>
        <v>1021</v>
      </c>
      <c r="AK519">
        <f>VLOOKUP($A519, P!$A$2:$AK$1048576, MATCH('HOF Meter (RP)'!AK$1, P!$A$1:$AK$1, 0), FALSE)</f>
        <v>2.7521083354949898</v>
      </c>
      <c r="AL519" s="9">
        <f t="shared" si="280"/>
        <v>1109</v>
      </c>
      <c r="AM519">
        <f>VLOOKUP($A519, P!$A$2:$AK$1048576, MATCH('HOF Meter (RP)'!AM$1, P!$A$1:$AK$1, 0), FALSE)</f>
        <v>1.3688676127803978</v>
      </c>
      <c r="AN519">
        <f t="shared" si="281"/>
        <v>880</v>
      </c>
      <c r="AO519">
        <f>VLOOKUP($A519, P!$A$2:$AK$1048576, MATCH('HOF Meter (RP)'!AO$1, P!$A$1:$AK$1, 0), FALSE)</f>
        <v>0.33955068141222</v>
      </c>
      <c r="AP519">
        <f t="shared" si="282"/>
        <v>503</v>
      </c>
      <c r="AQ519">
        <f>VLOOKUP($A519, P!$A$2:$AK$1048576, MATCH('HOF Meter (RP)'!AQ$1, P!$A$1:$AK$1, 0), FALSE)</f>
        <v>-1.2462366726772101</v>
      </c>
      <c r="AR519">
        <f t="shared" si="283"/>
        <v>1391</v>
      </c>
      <c r="AS519">
        <f>VLOOKUP($A519, P!$A$2:$AK$1048576, MATCH('HOF Meter (RP)'!AS$1, P!$A$1:$AK$1, 0), FALSE)</f>
        <v>87.947427986506796</v>
      </c>
      <c r="AT519" s="9">
        <f t="shared" si="284"/>
        <v>319</v>
      </c>
      <c r="AU519">
        <f>VLOOKUP($A519, P!$A$2:$AK$1048576, MATCH('HOF Meter (RP)'!AU$1, P!$A$1:$AK$1, 0), FALSE)</f>
        <v>99.304424000880999</v>
      </c>
      <c r="AV519">
        <f t="shared" si="285"/>
        <v>745</v>
      </c>
      <c r="AW519">
        <f>VLOOKUP($A519, P!$A$2:$AK$1048576, MATCH('HOF Meter (RP)'!AW$1, P!$A$1:$AK$1, 0), FALSE)</f>
        <v>3.9590127441062002</v>
      </c>
      <c r="AX519">
        <f t="shared" si="286"/>
        <v>1416</v>
      </c>
      <c r="AY519">
        <f>VLOOKUP($A519, P!$A$2:$AK$1048576, MATCH('HOF Meter (RP)'!AY$1, P!$A$1:$AK$1, 0), FALSE)</f>
        <v>-0.49234468445555901</v>
      </c>
      <c r="AZ519">
        <f t="shared" si="287"/>
        <v>162</v>
      </c>
      <c r="BA519">
        <f>VLOOKUP($A519, P!$A$2:$AK$1048576, MATCH('HOF Meter (RP)'!BA$1, P!$A$1:$AK$1, 0), FALSE)</f>
        <v>122.04267757951099</v>
      </c>
      <c r="BB519" s="9">
        <f t="shared" si="288"/>
        <v>290</v>
      </c>
      <c r="BC519">
        <f>VLOOKUP($A519, P!$A$2:$AK$1048576, MATCH('HOF Meter (RP)'!BC$1, P!$A$1:$AK$1, 0), FALSE)</f>
        <v>139.25456808160899</v>
      </c>
      <c r="BD519" s="9">
        <f t="shared" si="289"/>
        <v>1574</v>
      </c>
      <c r="BE519">
        <f>VLOOKUP($A519, P!$A$2:$AK$1048576, MATCH('HOF Meter (RP)'!BE$1, P!$A$1:$AK$1, 0), FALSE)</f>
        <v>87.529778657909901</v>
      </c>
      <c r="BF519">
        <f t="shared" si="290"/>
        <v>1077</v>
      </c>
      <c r="BG519">
        <f>VLOOKUP($A519, P!$A$2:$AK$1048576, MATCH('HOF Meter (RP)'!BG$1, P!$A$1:$AK$1, 0), FALSE)</f>
        <v>86.349003399485397</v>
      </c>
      <c r="BH519" s="9">
        <f t="shared" si="291"/>
        <v>108</v>
      </c>
      <c r="BI519">
        <f>VLOOKUP($A519, P!$A$2:$AK$1048576, MATCH('HOF Meter (RP)'!BI$1, P!$A$1:$AK$1, 0), FALSE)</f>
        <v>98.438511086644894</v>
      </c>
      <c r="BJ519" s="9">
        <f t="shared" si="292"/>
        <v>562</v>
      </c>
      <c r="BK519">
        <f>VLOOKUP($A519, P!$A$2:$AK$1048576, MATCH('HOF Meter (RP)'!BK$1, P!$A$1:$AK$1, 0), FALSE)</f>
        <v>0</v>
      </c>
      <c r="BL519">
        <f t="shared" si="293"/>
        <v>718</v>
      </c>
      <c r="BM519" t="str">
        <f>VLOOKUP($A519, P!$A$2:$AK$1048576, MATCH('HOF Meter (RP)'!BM$1, P!$A$1:$AK$1, 0), FALSE)</f>
        <v>Ryne Stanek</v>
      </c>
      <c r="BN519">
        <f>VLOOKUP($A519, P!$A$2:$AK$1048576, MATCH('HOF Meter (RP)'!BN$1, P!$A$1:$AK$1, 0), FALSE)</f>
        <v>15947</v>
      </c>
      <c r="BO519">
        <f>VLOOKUP($A519, P!$A$2:$AK$1048576, MATCH('HOF Meter (RP)'!BO$1, P!$A$1:$AK$1, 0), FALSE)</f>
        <v>592773</v>
      </c>
      <c r="BP519" s="10">
        <f t="shared" si="294"/>
        <v>521.57982780385839</v>
      </c>
      <c r="BQ519" s="10">
        <f t="shared" si="264"/>
        <v>-356.13936359482057</v>
      </c>
      <c r="BR519" s="8">
        <f t="shared" si="295"/>
        <v>518</v>
      </c>
      <c r="BS519" s="7">
        <f t="shared" si="296"/>
        <v>10</v>
      </c>
    </row>
    <row r="520" spans="1:71" x14ac:dyDescent="0.45">
      <c r="A520">
        <v>1008301</v>
      </c>
      <c r="B520" t="str">
        <f>VLOOKUP(A520, P!$A$2:$AK$1048576, MATCH('HOF Meter (RP)'!B$1, P!$A$1:$AK$1, 0), FALSE)</f>
        <v>Jakie May</v>
      </c>
      <c r="C520" t="str">
        <f>VLOOKUP($A520, P!$A$2:$AK$1048576, MATCH('HOF Meter (RP)'!C$1, P!$A$1:$AK$1, 0), FALSE)</f>
        <v>RP</v>
      </c>
      <c r="D520" t="str">
        <f>VLOOKUP($A520, P!$A$2:$AK$1048576, MATCH('HOF Meter (RP)'!D$1, P!$A$1:$AK$1, 0), FALSE)</f>
        <v>RP</v>
      </c>
      <c r="E520">
        <f>VLOOKUP($A520, P!$A$2:$AK$1048576, MATCH('HOF Meter (RP)'!E$1, P!$A$1:$AK$1, 0), FALSE)</f>
        <v>0</v>
      </c>
      <c r="F520">
        <f>VLOOKUP($A520, P!$A$2:$AK$1048576, MATCH('HOF Meter (RP)'!F$1, P!$A$1:$AK$1, 0), FALSE)</f>
        <v>0</v>
      </c>
      <c r="G520">
        <f t="shared" si="265"/>
        <v>0</v>
      </c>
      <c r="H520">
        <f>VLOOKUP($A520, P!$A$2:$AK$1048576, MATCH('HOF Meter (RP)'!H$1, P!$A$1:$AK$1, 0), FALSE)</f>
        <v>0</v>
      </c>
      <c r="I520">
        <f>VLOOKUP($A520, P!$A$2:$AK$1048576, MATCH('HOF Meter (RP)'!I$1, P!$A$1:$AK$1, 0), FALSE)</f>
        <v>72</v>
      </c>
      <c r="J520">
        <f t="shared" si="266"/>
        <v>188</v>
      </c>
      <c r="K520">
        <f>VLOOKUP($A520, P!$A$2:$AK$1048576, MATCH('HOF Meter (RP)'!K$1, P!$A$1:$AK$1, 0), FALSE)</f>
        <v>95</v>
      </c>
      <c r="L520">
        <f t="shared" si="267"/>
        <v>98</v>
      </c>
      <c r="M520">
        <f>VLOOKUP($A520, P!$A$2:$AK$1048576, MATCH('HOF Meter (RP)'!M$1, P!$A$1:$AK$1, 0), FALSE)</f>
        <v>0.43113772455089822</v>
      </c>
      <c r="N520" s="9">
        <f t="shared" si="268"/>
        <v>1291</v>
      </c>
      <c r="O520">
        <f>VLOOKUP($A520, P!$A$2:$AK$1048576, MATCH('HOF Meter (RP)'!O$1, P!$A$1:$AK$1, 0), FALSE)</f>
        <v>3.8768933633432798</v>
      </c>
      <c r="P520">
        <f t="shared" si="269"/>
        <v>754</v>
      </c>
      <c r="Q520">
        <f>VLOOKUP($A520, P!$A$2:$AK$1048576, MATCH('HOF Meter (RP)'!Q$1, P!$A$1:$AK$1, 0), FALSE)</f>
        <v>410</v>
      </c>
      <c r="R520">
        <f t="shared" si="270"/>
        <v>511</v>
      </c>
      <c r="S520">
        <f>VLOOKUP($A520, P!$A$2:$AK$1048576, MATCH('HOF Meter (RP)'!S$1, P!$A$1:$AK$1, 0), FALSE)</f>
        <v>161</v>
      </c>
      <c r="T520">
        <f t="shared" si="271"/>
        <v>135</v>
      </c>
      <c r="U520">
        <f>VLOOKUP($A520, P!$A$2:$AK$1048576, MATCH('HOF Meter (RP)'!U$1, P!$A$1:$AK$1, 0), FALSE)</f>
        <v>19</v>
      </c>
      <c r="V520" s="9">
        <f t="shared" si="272"/>
        <v>632</v>
      </c>
      <c r="W520">
        <f>VLOOKUP($A520, P!$A$2:$AK$1048576, MATCH('HOF Meter (RP)'!W$1, P!$A$1:$AK$1, 0), FALSE)</f>
        <v>1562.1</v>
      </c>
      <c r="X520">
        <f t="shared" si="273"/>
        <v>105</v>
      </c>
      <c r="Y520">
        <f>VLOOKUP($A520, P!$A$2:$AK$1048576, MATCH('HOF Meter (RP)'!Y$1, P!$A$1:$AK$1, 0), FALSE)</f>
        <v>4.4068698706651004</v>
      </c>
      <c r="Z520">
        <f t="shared" si="274"/>
        <v>1217</v>
      </c>
      <c r="AA520">
        <f>VLOOKUP($A520, P!$A$2:$AK$1048576, MATCH('HOF Meter (RP)'!AA$1, P!$A$1:$AK$1, 0), FALSE)</f>
        <v>3.5542989675821799</v>
      </c>
      <c r="AB520">
        <f t="shared" si="275"/>
        <v>920</v>
      </c>
      <c r="AC520">
        <f>VLOOKUP($A520, P!$A$2:$AK$1048576, MATCH('HOF Meter (RP)'!AC$1, P!$A$1:$AK$1, 0), FALSE)</f>
        <v>1.23987034</v>
      </c>
      <c r="AD520">
        <f t="shared" si="276"/>
        <v>1236</v>
      </c>
      <c r="AE520">
        <f>VLOOKUP($A520, P!$A$2:$AK$1048576, MATCH('HOF Meter (RP)'!AE$1, P!$A$1:$AK$1, 0), FALSE)</f>
        <v>0.26852758733268001</v>
      </c>
      <c r="AF520">
        <f t="shared" si="277"/>
        <v>1291</v>
      </c>
      <c r="AG520">
        <f>VLOOKUP($A520, P!$A$2:$AK$1048576, MATCH('HOF Meter (RP)'!AG$1, P!$A$1:$AK$1, 0), FALSE)</f>
        <v>1.44783437145162</v>
      </c>
      <c r="AH520">
        <f t="shared" si="278"/>
        <v>1221</v>
      </c>
      <c r="AI520">
        <f>VLOOKUP($A520, P!$A$2:$AK$1048576, MATCH('HOF Meter (RP)'!AI$1, P!$A$1:$AK$1, 0), FALSE)</f>
        <v>3.6408168269845098</v>
      </c>
      <c r="AJ520">
        <f t="shared" si="279"/>
        <v>380</v>
      </c>
      <c r="AK520">
        <f>VLOOKUP($A520, P!$A$2:$AK$1048576, MATCH('HOF Meter (RP)'!AK$1, P!$A$1:$AK$1, 0), FALSE)</f>
        <v>14.995783373713399</v>
      </c>
      <c r="AL520" s="9">
        <f t="shared" si="280"/>
        <v>137</v>
      </c>
      <c r="AM520">
        <f>VLOOKUP($A520, P!$A$2:$AK$1048576, MATCH('HOF Meter (RP)'!AM$1, P!$A$1:$AK$1, 0), FALSE)</f>
        <v>1.9199517794908649</v>
      </c>
      <c r="AN520">
        <f t="shared" si="281"/>
        <v>483</v>
      </c>
      <c r="AO520">
        <f>VLOOKUP($A520, P!$A$2:$AK$1048576, MATCH('HOF Meter (RP)'!AO$1, P!$A$1:$AK$1, 0), FALSE)</f>
        <v>0</v>
      </c>
      <c r="AP520">
        <f t="shared" si="282"/>
        <v>533</v>
      </c>
      <c r="AQ520">
        <f>VLOOKUP($A520, P!$A$2:$AK$1048576, MATCH('HOF Meter (RP)'!AQ$1, P!$A$1:$AK$1, 0), FALSE)</f>
        <v>0</v>
      </c>
      <c r="AR520">
        <f t="shared" si="283"/>
        <v>467</v>
      </c>
      <c r="AS520">
        <f>VLOOKUP($A520, P!$A$2:$AK$1048576, MATCH('HOF Meter (RP)'!AS$1, P!$A$1:$AK$1, 0), FALSE)</f>
        <v>104.735486507955</v>
      </c>
      <c r="AT520" s="9">
        <f t="shared" si="284"/>
        <v>1094</v>
      </c>
      <c r="AU520">
        <f>VLOOKUP($A520, P!$A$2:$AK$1048576, MATCH('HOF Meter (RP)'!AU$1, P!$A$1:$AK$1, 0), FALSE)</f>
        <v>97.639599067262594</v>
      </c>
      <c r="AV520">
        <f t="shared" si="285"/>
        <v>639</v>
      </c>
      <c r="AW520">
        <f>VLOOKUP($A520, P!$A$2:$AK$1048576, MATCH('HOF Meter (RP)'!AW$1, P!$A$1:$AK$1, 0), FALSE)</f>
        <v>0</v>
      </c>
      <c r="AX520">
        <f t="shared" si="286"/>
        <v>1</v>
      </c>
      <c r="AY520">
        <f>VLOOKUP($A520, P!$A$2:$AK$1048576, MATCH('HOF Meter (RP)'!AY$1, P!$A$1:$AK$1, 0), FALSE)</f>
        <v>0.23607653635877399</v>
      </c>
      <c r="AZ520">
        <f t="shared" si="287"/>
        <v>1319</v>
      </c>
      <c r="BA520">
        <f>VLOOKUP($A520, P!$A$2:$AK$1048576, MATCH('HOF Meter (RP)'!BA$1, P!$A$1:$AK$1, 0), FALSE)</f>
        <v>152.896073827317</v>
      </c>
      <c r="BB520" s="9">
        <f t="shared" si="288"/>
        <v>36</v>
      </c>
      <c r="BC520">
        <f>VLOOKUP($A520, P!$A$2:$AK$1048576, MATCH('HOF Meter (RP)'!BC$1, P!$A$1:$AK$1, 0), FALSE)</f>
        <v>131.09975579131699</v>
      </c>
      <c r="BD520" s="9">
        <f t="shared" si="289"/>
        <v>1464</v>
      </c>
      <c r="BE520">
        <f>VLOOKUP($A520, P!$A$2:$AK$1048576, MATCH('HOF Meter (RP)'!BE$1, P!$A$1:$AK$1, 0), FALSE)</f>
        <v>120.07073211568</v>
      </c>
      <c r="BF520">
        <f t="shared" si="290"/>
        <v>287</v>
      </c>
      <c r="BG520">
        <f>VLOOKUP($A520, P!$A$2:$AK$1048576, MATCH('HOF Meter (RP)'!BG$1, P!$A$1:$AK$1, 0), FALSE)</f>
        <v>98.939275586036402</v>
      </c>
      <c r="BH520" s="9">
        <f t="shared" si="291"/>
        <v>744</v>
      </c>
      <c r="BI520">
        <f>VLOOKUP($A520, P!$A$2:$AK$1048576, MATCH('HOF Meter (RP)'!BI$1, P!$A$1:$AK$1, 0), FALSE)</f>
        <v>105.005002110768</v>
      </c>
      <c r="BJ520" s="9">
        <f t="shared" si="292"/>
        <v>1152</v>
      </c>
      <c r="BK520">
        <f>VLOOKUP($A520, P!$A$2:$AK$1048576, MATCH('HOF Meter (RP)'!BK$1, P!$A$1:$AK$1, 0), FALSE)</f>
        <v>0</v>
      </c>
      <c r="BL520">
        <f t="shared" si="293"/>
        <v>718</v>
      </c>
      <c r="BM520" t="str">
        <f>VLOOKUP($A520, P!$A$2:$AK$1048576, MATCH('HOF Meter (RP)'!BM$1, P!$A$1:$AK$1, 0), FALSE)</f>
        <v>Jakie May</v>
      </c>
      <c r="BN520">
        <f>VLOOKUP($A520, P!$A$2:$AK$1048576, MATCH('HOF Meter (RP)'!BN$1, P!$A$1:$AK$1, 0), FALSE)</f>
        <v>1008301</v>
      </c>
      <c r="BO520">
        <f>VLOOKUP($A520, P!$A$2:$AK$1048576, MATCH('HOF Meter (RP)'!BO$1, P!$A$1:$AK$1, 0), FALSE)</f>
        <v>118472</v>
      </c>
      <c r="BP520" s="10">
        <f t="shared" si="294"/>
        <v>522.133159593806</v>
      </c>
      <c r="BQ520" s="10">
        <f t="shared" si="264"/>
        <v>-356.69269538476817</v>
      </c>
      <c r="BR520" s="8">
        <f t="shared" si="295"/>
        <v>519</v>
      </c>
      <c r="BS520" s="7">
        <f t="shared" si="296"/>
        <v>10</v>
      </c>
    </row>
    <row r="521" spans="1:71" x14ac:dyDescent="0.45">
      <c r="A521">
        <v>1000810</v>
      </c>
      <c r="B521" t="str">
        <f>VLOOKUP(A521, P!$A$2:$AK$1048576, MATCH('HOF Meter (RP)'!B$1, P!$A$1:$AK$1, 0), FALSE)</f>
        <v>Herman Bell</v>
      </c>
      <c r="C521" t="str">
        <f>VLOOKUP($A521, P!$A$2:$AK$1048576, MATCH('HOF Meter (RP)'!C$1, P!$A$1:$AK$1, 0), FALSE)</f>
        <v>RP</v>
      </c>
      <c r="D521" t="str">
        <f>VLOOKUP($A521, P!$A$2:$AK$1048576, MATCH('HOF Meter (RP)'!D$1, P!$A$1:$AK$1, 0), FALSE)</f>
        <v>RP</v>
      </c>
      <c r="E521">
        <f>VLOOKUP($A521, P!$A$2:$AK$1048576, MATCH('HOF Meter (RP)'!E$1, P!$A$1:$AK$1, 0), FALSE)</f>
        <v>0</v>
      </c>
      <c r="F521">
        <f>VLOOKUP($A521, P!$A$2:$AK$1048576, MATCH('HOF Meter (RP)'!F$1, P!$A$1:$AK$1, 0), FALSE)</f>
        <v>0</v>
      </c>
      <c r="G521">
        <f t="shared" si="265"/>
        <v>0</v>
      </c>
      <c r="H521">
        <f>VLOOKUP($A521, P!$A$2:$AK$1048576, MATCH('HOF Meter (RP)'!H$1, P!$A$1:$AK$1, 0), FALSE)</f>
        <v>0</v>
      </c>
      <c r="I521">
        <f>VLOOKUP($A521, P!$A$2:$AK$1048576, MATCH('HOF Meter (RP)'!I$1, P!$A$1:$AK$1, 0), FALSE)</f>
        <v>32</v>
      </c>
      <c r="J521">
        <f t="shared" si="266"/>
        <v>801</v>
      </c>
      <c r="K521">
        <f>VLOOKUP($A521, P!$A$2:$AK$1048576, MATCH('HOF Meter (RP)'!K$1, P!$A$1:$AK$1, 0), FALSE)</f>
        <v>34</v>
      </c>
      <c r="L521">
        <f t="shared" si="267"/>
        <v>838</v>
      </c>
      <c r="M521">
        <f>VLOOKUP($A521, P!$A$2:$AK$1048576, MATCH('HOF Meter (RP)'!M$1, P!$A$1:$AK$1, 0), FALSE)</f>
        <v>0.48484848484848486</v>
      </c>
      <c r="N521" s="9">
        <f t="shared" si="268"/>
        <v>824</v>
      </c>
      <c r="O521">
        <f>VLOOKUP($A521, P!$A$2:$AK$1048576, MATCH('HOF Meter (RP)'!O$1, P!$A$1:$AK$1, 0), FALSE)</f>
        <v>3.6904530324109301</v>
      </c>
      <c r="P521">
        <f t="shared" si="269"/>
        <v>544</v>
      </c>
      <c r="Q521">
        <f>VLOOKUP($A521, P!$A$2:$AK$1048576, MATCH('HOF Meter (RP)'!Q$1, P!$A$1:$AK$1, 0), FALSE)</f>
        <v>221</v>
      </c>
      <c r="R521">
        <f t="shared" si="270"/>
        <v>1078</v>
      </c>
      <c r="S521">
        <f>VLOOKUP($A521, P!$A$2:$AK$1048576, MATCH('HOF Meter (RP)'!S$1, P!$A$1:$AK$1, 0), FALSE)</f>
        <v>47</v>
      </c>
      <c r="T521">
        <f t="shared" si="271"/>
        <v>778</v>
      </c>
      <c r="U521">
        <f>VLOOKUP($A521, P!$A$2:$AK$1048576, MATCH('HOF Meter (RP)'!U$1, P!$A$1:$AK$1, 0), FALSE)</f>
        <v>24</v>
      </c>
      <c r="V521" s="9">
        <f t="shared" si="272"/>
        <v>553</v>
      </c>
      <c r="W521">
        <f>VLOOKUP($A521, P!$A$2:$AK$1048576, MATCH('HOF Meter (RP)'!W$1, P!$A$1:$AK$1, 0), FALSE)</f>
        <v>663.1</v>
      </c>
      <c r="X521">
        <f t="shared" si="273"/>
        <v>710</v>
      </c>
      <c r="Y521">
        <f>VLOOKUP($A521, P!$A$2:$AK$1048576, MATCH('HOF Meter (RP)'!Y$1, P!$A$1:$AK$1, 0), FALSE)</f>
        <v>2.5914578279062002</v>
      </c>
      <c r="Z521">
        <f t="shared" si="274"/>
        <v>1635</v>
      </c>
      <c r="AA521">
        <f>VLOOKUP($A521, P!$A$2:$AK$1048576, MATCH('HOF Meter (RP)'!AA$1, P!$A$1:$AK$1, 0), FALSE)</f>
        <v>1.9402014104219201</v>
      </c>
      <c r="AB521">
        <f t="shared" si="275"/>
        <v>23</v>
      </c>
      <c r="AC521">
        <f>VLOOKUP($A521, P!$A$2:$AK$1048576, MATCH('HOF Meter (RP)'!AC$1, P!$A$1:$AK$1, 0), FALSE)</f>
        <v>1.3356643399999999</v>
      </c>
      <c r="AD521">
        <f t="shared" si="276"/>
        <v>1158</v>
      </c>
      <c r="AE521">
        <f>VLOOKUP($A521, P!$A$2:$AK$1048576, MATCH('HOF Meter (RP)'!AE$1, P!$A$1:$AK$1, 0), FALSE)</f>
        <v>0.27796483352038898</v>
      </c>
      <c r="AF521">
        <f t="shared" si="277"/>
        <v>1524</v>
      </c>
      <c r="AG521">
        <f>VLOOKUP($A521, P!$A$2:$AK$1048576, MATCH('HOF Meter (RP)'!AG$1, P!$A$1:$AK$1, 0), FALSE)</f>
        <v>1.3356786710441499</v>
      </c>
      <c r="AH521">
        <f t="shared" si="278"/>
        <v>607</v>
      </c>
      <c r="AI521">
        <f>VLOOKUP($A521, P!$A$2:$AK$1048576, MATCH('HOF Meter (RP)'!AI$1, P!$A$1:$AK$1, 0), FALSE)</f>
        <v>3.9272756027233999</v>
      </c>
      <c r="AJ521">
        <f t="shared" si="279"/>
        <v>731</v>
      </c>
      <c r="AK521">
        <f>VLOOKUP($A521, P!$A$2:$AK$1048576, MATCH('HOF Meter (RP)'!AK$1, P!$A$1:$AK$1, 0), FALSE)</f>
        <v>5.3818126767873702</v>
      </c>
      <c r="AL521" s="9">
        <f t="shared" si="280"/>
        <v>668</v>
      </c>
      <c r="AM521">
        <f>VLOOKUP($A521, P!$A$2:$AK$1048576, MATCH('HOF Meter (RP)'!AM$1, P!$A$1:$AK$1, 0), FALSE)</f>
        <v>1.6232280732279807</v>
      </c>
      <c r="AN521">
        <f t="shared" si="281"/>
        <v>682</v>
      </c>
      <c r="AO521">
        <f>VLOOKUP($A521, P!$A$2:$AK$1048576, MATCH('HOF Meter (RP)'!AO$1, P!$A$1:$AK$1, 0), FALSE)</f>
        <v>0</v>
      </c>
      <c r="AP521">
        <f t="shared" si="282"/>
        <v>533</v>
      </c>
      <c r="AQ521">
        <f>VLOOKUP($A521, P!$A$2:$AK$1048576, MATCH('HOF Meter (RP)'!AQ$1, P!$A$1:$AK$1, 0), FALSE)</f>
        <v>0</v>
      </c>
      <c r="AR521">
        <f t="shared" si="283"/>
        <v>467</v>
      </c>
      <c r="AS521">
        <f>VLOOKUP($A521, P!$A$2:$AK$1048576, MATCH('HOF Meter (RP)'!AS$1, P!$A$1:$AK$1, 0), FALSE)</f>
        <v>92.742053216165203</v>
      </c>
      <c r="AT521" s="9">
        <f t="shared" si="284"/>
        <v>497</v>
      </c>
      <c r="AU521">
        <f>VLOOKUP($A521, P!$A$2:$AK$1048576, MATCH('HOF Meter (RP)'!AU$1, P!$A$1:$AK$1, 0), FALSE)</f>
        <v>97.141372627909504</v>
      </c>
      <c r="AV521">
        <f t="shared" si="285"/>
        <v>612</v>
      </c>
      <c r="AW521">
        <f>VLOOKUP($A521, P!$A$2:$AK$1048576, MATCH('HOF Meter (RP)'!AW$1, P!$A$1:$AK$1, 0), FALSE)</f>
        <v>0</v>
      </c>
      <c r="AX521">
        <f t="shared" si="286"/>
        <v>1</v>
      </c>
      <c r="AY521">
        <f>VLOOKUP($A521, P!$A$2:$AK$1048576, MATCH('HOF Meter (RP)'!AY$1, P!$A$1:$AK$1, 0), FALSE)</f>
        <v>-0.236822570312472</v>
      </c>
      <c r="AZ521">
        <f t="shared" si="287"/>
        <v>475</v>
      </c>
      <c r="BA521">
        <f>VLOOKUP($A521, P!$A$2:$AK$1048576, MATCH('HOF Meter (RP)'!BA$1, P!$A$1:$AK$1, 0), FALSE)</f>
        <v>87.850682408224301</v>
      </c>
      <c r="BB521" s="9">
        <f t="shared" si="288"/>
        <v>1245</v>
      </c>
      <c r="BC521">
        <f>VLOOKUP($A521, P!$A$2:$AK$1048576, MATCH('HOF Meter (RP)'!BC$1, P!$A$1:$AK$1, 0), FALSE)</f>
        <v>71.502062517789696</v>
      </c>
      <c r="BD521" s="9">
        <f t="shared" si="289"/>
        <v>94</v>
      </c>
      <c r="BE521">
        <f>VLOOKUP($A521, P!$A$2:$AK$1048576, MATCH('HOF Meter (RP)'!BE$1, P!$A$1:$AK$1, 0), FALSE)</f>
        <v>124.52916875454</v>
      </c>
      <c r="BF521">
        <f t="shared" si="290"/>
        <v>240</v>
      </c>
      <c r="BG521">
        <f>VLOOKUP($A521, P!$A$2:$AK$1048576, MATCH('HOF Meter (RP)'!BG$1, P!$A$1:$AK$1, 0), FALSE)</f>
        <v>100.954929972225</v>
      </c>
      <c r="BH521" s="9">
        <f t="shared" si="291"/>
        <v>933</v>
      </c>
      <c r="BI521">
        <f>VLOOKUP($A521, P!$A$2:$AK$1048576, MATCH('HOF Meter (RP)'!BI$1, P!$A$1:$AK$1, 0), FALSE)</f>
        <v>95.150165969888704</v>
      </c>
      <c r="BJ521" s="9">
        <f t="shared" si="292"/>
        <v>339</v>
      </c>
      <c r="BK521">
        <f>VLOOKUP($A521, P!$A$2:$AK$1048576, MATCH('HOF Meter (RP)'!BK$1, P!$A$1:$AK$1, 0), FALSE)</f>
        <v>0</v>
      </c>
      <c r="BL521">
        <f t="shared" si="293"/>
        <v>718</v>
      </c>
      <c r="BM521" t="str">
        <f>VLOOKUP($A521, P!$A$2:$AK$1048576, MATCH('HOF Meter (RP)'!BM$1, P!$A$1:$AK$1, 0), FALSE)</f>
        <v>Herman Bell</v>
      </c>
      <c r="BN521">
        <f>VLOOKUP($A521, P!$A$2:$AK$1048576, MATCH('HOF Meter (RP)'!BN$1, P!$A$1:$AK$1, 0), FALSE)</f>
        <v>1000810</v>
      </c>
      <c r="BO521">
        <f>VLOOKUP($A521, P!$A$2:$AK$1048576, MATCH('HOF Meter (RP)'!BO$1, P!$A$1:$AK$1, 0), FALSE)</f>
        <v>110825</v>
      </c>
      <c r="BP521" s="10">
        <f t="shared" si="294"/>
        <v>523.02261487440524</v>
      </c>
      <c r="BQ521" s="10">
        <f t="shared" si="264"/>
        <v>-357.58215066536741</v>
      </c>
      <c r="BR521" s="8">
        <f t="shared" si="295"/>
        <v>520</v>
      </c>
      <c r="BS521" s="7">
        <f t="shared" si="296"/>
        <v>10</v>
      </c>
    </row>
    <row r="522" spans="1:71" x14ac:dyDescent="0.45">
      <c r="A522">
        <v>1113</v>
      </c>
      <c r="B522" t="str">
        <f>VLOOKUP(A522, P!$A$2:$AK$1048576, MATCH('HOF Meter (RP)'!B$1, P!$A$1:$AK$1, 0), FALSE)</f>
        <v>Aaron Fultz</v>
      </c>
      <c r="C522" t="str">
        <f>VLOOKUP($A522, P!$A$2:$AK$1048576, MATCH('HOF Meter (RP)'!C$1, P!$A$1:$AK$1, 0), FALSE)</f>
        <v>RP</v>
      </c>
      <c r="D522" t="str">
        <f>VLOOKUP($A522, P!$A$2:$AK$1048576, MATCH('HOF Meter (RP)'!D$1, P!$A$1:$AK$1, 0), FALSE)</f>
        <v>RP</v>
      </c>
      <c r="E522">
        <f>VLOOKUP($A522, P!$A$2:$AK$1048576, MATCH('HOF Meter (RP)'!E$1, P!$A$1:$AK$1, 0), FALSE)</f>
        <v>0</v>
      </c>
      <c r="F522">
        <f>VLOOKUP($A522, P!$A$2:$AK$1048576, MATCH('HOF Meter (RP)'!F$1, P!$A$1:$AK$1, 0), FALSE)</f>
        <v>0</v>
      </c>
      <c r="G522">
        <f t="shared" si="265"/>
        <v>0</v>
      </c>
      <c r="H522">
        <f>VLOOKUP($A522, P!$A$2:$AK$1048576, MATCH('HOF Meter (RP)'!H$1, P!$A$1:$AK$1, 0), FALSE)</f>
        <v>0</v>
      </c>
      <c r="I522">
        <f>VLOOKUP($A522, P!$A$2:$AK$1048576, MATCH('HOF Meter (RP)'!I$1, P!$A$1:$AK$1, 0), FALSE)</f>
        <v>25</v>
      </c>
      <c r="J522">
        <f t="shared" si="266"/>
        <v>1051</v>
      </c>
      <c r="K522">
        <f>VLOOKUP($A522, P!$A$2:$AK$1048576, MATCH('HOF Meter (RP)'!K$1, P!$A$1:$AK$1, 0), FALSE)</f>
        <v>15</v>
      </c>
      <c r="L522">
        <f t="shared" si="267"/>
        <v>1619</v>
      </c>
      <c r="M522">
        <f>VLOOKUP($A522, P!$A$2:$AK$1048576, MATCH('HOF Meter (RP)'!M$1, P!$A$1:$AK$1, 0), FALSE)</f>
        <v>0.625</v>
      </c>
      <c r="N522" s="9">
        <f t="shared" si="268"/>
        <v>56</v>
      </c>
      <c r="O522">
        <f>VLOOKUP($A522, P!$A$2:$AK$1048576, MATCH('HOF Meter (RP)'!O$1, P!$A$1:$AK$1, 0), FALSE)</f>
        <v>4.2592086345864804</v>
      </c>
      <c r="P522">
        <f t="shared" si="269"/>
        <v>1164</v>
      </c>
      <c r="Q522">
        <f>VLOOKUP($A522, P!$A$2:$AK$1048576, MATCH('HOF Meter (RP)'!Q$1, P!$A$1:$AK$1, 0), FALSE)</f>
        <v>463</v>
      </c>
      <c r="R522">
        <f t="shared" si="270"/>
        <v>392</v>
      </c>
      <c r="S522">
        <f>VLOOKUP($A522, P!$A$2:$AK$1048576, MATCH('HOF Meter (RP)'!S$1, P!$A$1:$AK$1, 0), FALSE)</f>
        <v>1</v>
      </c>
      <c r="T522">
        <f t="shared" si="271"/>
        <v>1436</v>
      </c>
      <c r="U522">
        <f>VLOOKUP($A522, P!$A$2:$AK$1048576, MATCH('HOF Meter (RP)'!U$1, P!$A$1:$AK$1, 0), FALSE)</f>
        <v>3</v>
      </c>
      <c r="V522" s="9">
        <f t="shared" si="272"/>
        <v>1337</v>
      </c>
      <c r="W522">
        <f>VLOOKUP($A522, P!$A$2:$AK$1048576, MATCH('HOF Meter (RP)'!W$1, P!$A$1:$AK$1, 0), FALSE)</f>
        <v>479.2</v>
      </c>
      <c r="X522">
        <f t="shared" si="273"/>
        <v>1103</v>
      </c>
      <c r="Y522">
        <f>VLOOKUP($A522, P!$A$2:$AK$1048576, MATCH('HOF Meter (RP)'!Y$1, P!$A$1:$AK$1, 0), FALSE)</f>
        <v>7.3926352512205904</v>
      </c>
      <c r="Z522">
        <f t="shared" si="274"/>
        <v>389</v>
      </c>
      <c r="AA522">
        <f>VLOOKUP($A522, P!$A$2:$AK$1048576, MATCH('HOF Meter (RP)'!AA$1, P!$A$1:$AK$1, 0), FALSE)</f>
        <v>3.5086872892849001</v>
      </c>
      <c r="AB522">
        <f t="shared" si="275"/>
        <v>874</v>
      </c>
      <c r="AC522">
        <f>VLOOKUP($A522, P!$A$2:$AK$1048576, MATCH('HOF Meter (RP)'!AC$1, P!$A$1:$AK$1, 0), FALSE)</f>
        <v>2.1069518700000001</v>
      </c>
      <c r="AD522">
        <f t="shared" si="276"/>
        <v>441</v>
      </c>
      <c r="AE522">
        <f>VLOOKUP($A522, P!$A$2:$AK$1048576, MATCH('HOF Meter (RP)'!AE$1, P!$A$1:$AK$1, 0), FALSE)</f>
        <v>0.25215982721382202</v>
      </c>
      <c r="AF522">
        <f t="shared" si="277"/>
        <v>742</v>
      </c>
      <c r="AG522">
        <f>VLOOKUP($A522, P!$A$2:$AK$1048576, MATCH('HOF Meter (RP)'!AG$1, P!$A$1:$AK$1, 0), FALSE)</f>
        <v>1.3634471106312001</v>
      </c>
      <c r="AH522">
        <f t="shared" si="278"/>
        <v>754</v>
      </c>
      <c r="AI522">
        <f>VLOOKUP($A522, P!$A$2:$AK$1048576, MATCH('HOF Meter (RP)'!AI$1, P!$A$1:$AK$1, 0), FALSE)</f>
        <v>4.0707264652697903</v>
      </c>
      <c r="AJ522">
        <f t="shared" si="279"/>
        <v>932</v>
      </c>
      <c r="AK522">
        <f>VLOOKUP($A522, P!$A$2:$AK$1048576, MATCH('HOF Meter (RP)'!AK$1, P!$A$1:$AK$1, 0), FALSE)</f>
        <v>2.7984014302492102</v>
      </c>
      <c r="AL522" s="9">
        <f t="shared" si="280"/>
        <v>1095</v>
      </c>
      <c r="AM522">
        <f>VLOOKUP($A522, P!$A$2:$AK$1048576, MATCH('HOF Meter (RP)'!AM$1, P!$A$1:$AK$1, 0), FALSE)</f>
        <v>1.16794717456144</v>
      </c>
      <c r="AN522">
        <f t="shared" si="281"/>
        <v>1045</v>
      </c>
      <c r="AO522">
        <f>VLOOKUP($A522, P!$A$2:$AK$1048576, MATCH('HOF Meter (RP)'!AO$1, P!$A$1:$AK$1, 0), FALSE)</f>
        <v>-0.42768777720630102</v>
      </c>
      <c r="AP522">
        <f t="shared" si="282"/>
        <v>1216</v>
      </c>
      <c r="AQ522">
        <f>VLOOKUP($A522, P!$A$2:$AK$1048576, MATCH('HOF Meter (RP)'!AQ$1, P!$A$1:$AK$1, 0), FALSE)</f>
        <v>-1.6805807159669499</v>
      </c>
      <c r="AR522">
        <f t="shared" si="283"/>
        <v>1466</v>
      </c>
      <c r="AS522">
        <f>VLOOKUP($A522, P!$A$2:$AK$1048576, MATCH('HOF Meter (RP)'!AS$1, P!$A$1:$AK$1, 0), FALSE)</f>
        <v>95.942451307568007</v>
      </c>
      <c r="AT522" s="9">
        <f t="shared" si="284"/>
        <v>646</v>
      </c>
      <c r="AU522">
        <f>VLOOKUP($A522, P!$A$2:$AK$1048576, MATCH('HOF Meter (RP)'!AU$1, P!$A$1:$AK$1, 0), FALSE)</f>
        <v>92.425225671119605</v>
      </c>
      <c r="AV522">
        <f t="shared" si="285"/>
        <v>351</v>
      </c>
      <c r="AW522">
        <f>VLOOKUP($A522, P!$A$2:$AK$1048576, MATCH('HOF Meter (RP)'!AW$1, P!$A$1:$AK$1, 0), FALSE)</f>
        <v>4.0859710461642003</v>
      </c>
      <c r="AX522">
        <f t="shared" si="286"/>
        <v>1479</v>
      </c>
      <c r="AY522">
        <f>VLOOKUP($A522, P!$A$2:$AK$1048576, MATCH('HOF Meter (RP)'!AY$1, P!$A$1:$AK$1, 0), FALSE)</f>
        <v>0.18848216931668599</v>
      </c>
      <c r="AZ522">
        <f t="shared" si="287"/>
        <v>1253</v>
      </c>
      <c r="BA522">
        <f>VLOOKUP($A522, P!$A$2:$AK$1048576, MATCH('HOF Meter (RP)'!BA$1, P!$A$1:$AK$1, 0), FALSE)</f>
        <v>111.506237274387</v>
      </c>
      <c r="BB522" s="9">
        <f t="shared" si="288"/>
        <v>507</v>
      </c>
      <c r="BC522">
        <f>VLOOKUP($A522, P!$A$2:$AK$1048576, MATCH('HOF Meter (RP)'!BC$1, P!$A$1:$AK$1, 0), FALSE)</f>
        <v>103.435679808055</v>
      </c>
      <c r="BD522" s="9">
        <f t="shared" si="289"/>
        <v>772</v>
      </c>
      <c r="BE522">
        <f>VLOOKUP($A522, P!$A$2:$AK$1048576, MATCH('HOF Meter (RP)'!BE$1, P!$A$1:$AK$1, 0), FALSE)</f>
        <v>108.093380801137</v>
      </c>
      <c r="BF522">
        <f t="shared" si="290"/>
        <v>469</v>
      </c>
      <c r="BG522">
        <f>VLOOKUP($A522, P!$A$2:$AK$1048576, MATCH('HOF Meter (RP)'!BG$1, P!$A$1:$AK$1, 0), FALSE)</f>
        <v>96.9299828542472</v>
      </c>
      <c r="BH522" s="9">
        <f t="shared" si="291"/>
        <v>569</v>
      </c>
      <c r="BI522">
        <f>VLOOKUP($A522, P!$A$2:$AK$1048576, MATCH('HOF Meter (RP)'!BI$1, P!$A$1:$AK$1, 0), FALSE)</f>
        <v>97.571673619287594</v>
      </c>
      <c r="BJ522" s="9">
        <f t="shared" si="292"/>
        <v>487</v>
      </c>
      <c r="BK522">
        <f>VLOOKUP($A522, P!$A$2:$AK$1048576, MATCH('HOF Meter (RP)'!BK$1, P!$A$1:$AK$1, 0), FALSE)</f>
        <v>0</v>
      </c>
      <c r="BL522">
        <f t="shared" si="293"/>
        <v>718</v>
      </c>
      <c r="BM522" t="str">
        <f>VLOOKUP($A522, P!$A$2:$AK$1048576, MATCH('HOF Meter (RP)'!BM$1, P!$A$1:$AK$1, 0), FALSE)</f>
        <v>Aaron Fultz</v>
      </c>
      <c r="BN522">
        <f>VLOOKUP($A522, P!$A$2:$AK$1048576, MATCH('HOF Meter (RP)'!BN$1, P!$A$1:$AK$1, 0), FALSE)</f>
        <v>1113</v>
      </c>
      <c r="BO522">
        <f>VLOOKUP($A522, P!$A$2:$AK$1048576, MATCH('HOF Meter (RP)'!BO$1, P!$A$1:$AK$1, 0), FALSE)</f>
        <v>150269</v>
      </c>
      <c r="BP522" s="10">
        <f t="shared" si="294"/>
        <v>524.69154971904948</v>
      </c>
      <c r="BQ522" s="10">
        <f t="shared" si="264"/>
        <v>-359.25108551001165</v>
      </c>
      <c r="BR522" s="8">
        <f t="shared" si="295"/>
        <v>521</v>
      </c>
      <c r="BS522" s="7">
        <f t="shared" si="296"/>
        <v>10</v>
      </c>
    </row>
    <row r="523" spans="1:71" x14ac:dyDescent="0.45">
      <c r="A523">
        <v>12863</v>
      </c>
      <c r="B523" t="str">
        <f>VLOOKUP(A523, P!$A$2:$AK$1048576, MATCH('HOF Meter (RP)'!B$1, P!$A$1:$AK$1, 0), FALSE)</f>
        <v>Matt Barnes</v>
      </c>
      <c r="C523" t="str">
        <f>VLOOKUP($A523, P!$A$2:$AK$1048576, MATCH('HOF Meter (RP)'!C$1, P!$A$1:$AK$1, 0), FALSE)</f>
        <v>RP</v>
      </c>
      <c r="D523" t="str">
        <f>VLOOKUP($A523, P!$A$2:$AK$1048576, MATCH('HOF Meter (RP)'!D$1, P!$A$1:$AK$1, 0), FALSE)</f>
        <v>RP</v>
      </c>
      <c r="E523">
        <f>VLOOKUP($A523, P!$A$2:$AK$1048576, MATCH('HOF Meter (RP)'!E$1, P!$A$1:$AK$1, 0), FALSE)</f>
        <v>0</v>
      </c>
      <c r="F523">
        <f>VLOOKUP($A523, P!$A$2:$AK$1048576, MATCH('HOF Meter (RP)'!F$1, P!$A$1:$AK$1, 0), FALSE)</f>
        <v>0</v>
      </c>
      <c r="G523">
        <f t="shared" si="265"/>
        <v>0</v>
      </c>
      <c r="H523">
        <f>VLOOKUP($A523, P!$A$2:$AK$1048576, MATCH('HOF Meter (RP)'!H$1, P!$A$1:$AK$1, 0), FALSE)</f>
        <v>0</v>
      </c>
      <c r="I523">
        <f>VLOOKUP($A523, P!$A$2:$AK$1048576, MATCH('HOF Meter (RP)'!I$1, P!$A$1:$AK$1, 0), FALSE)</f>
        <v>33</v>
      </c>
      <c r="J523">
        <f t="shared" si="266"/>
        <v>774</v>
      </c>
      <c r="K523">
        <f>VLOOKUP($A523, P!$A$2:$AK$1048576, MATCH('HOF Meter (RP)'!K$1, P!$A$1:$AK$1, 0), FALSE)</f>
        <v>30</v>
      </c>
      <c r="L523">
        <f t="shared" si="267"/>
        <v>983</v>
      </c>
      <c r="M523">
        <f>VLOOKUP($A523, P!$A$2:$AK$1048576, MATCH('HOF Meter (RP)'!M$1, P!$A$1:$AK$1, 0), FALSE)</f>
        <v>0.52380952380952384</v>
      </c>
      <c r="N523" s="9">
        <f t="shared" si="268"/>
        <v>488</v>
      </c>
      <c r="O523">
        <f>VLOOKUP($A523, P!$A$2:$AK$1048576, MATCH('HOF Meter (RP)'!O$1, P!$A$1:$AK$1, 0), FALSE)</f>
        <v>4.2072915186392104</v>
      </c>
      <c r="P523">
        <f t="shared" si="269"/>
        <v>1118</v>
      </c>
      <c r="Q523">
        <f>VLOOKUP($A523, P!$A$2:$AK$1048576, MATCH('HOF Meter (RP)'!Q$1, P!$A$1:$AK$1, 0), FALSE)</f>
        <v>467</v>
      </c>
      <c r="R523">
        <f t="shared" si="270"/>
        <v>387</v>
      </c>
      <c r="S523">
        <f>VLOOKUP($A523, P!$A$2:$AK$1048576, MATCH('HOF Meter (RP)'!S$1, P!$A$1:$AK$1, 0), FALSE)</f>
        <v>3</v>
      </c>
      <c r="T523">
        <f t="shared" si="271"/>
        <v>1379</v>
      </c>
      <c r="U523">
        <f>VLOOKUP($A523, P!$A$2:$AK$1048576, MATCH('HOF Meter (RP)'!U$1, P!$A$1:$AK$1, 0), FALSE)</f>
        <v>47</v>
      </c>
      <c r="V523" s="9">
        <f t="shared" si="272"/>
        <v>363</v>
      </c>
      <c r="W523">
        <f>VLOOKUP($A523, P!$A$2:$AK$1048576, MATCH('HOF Meter (RP)'!W$1, P!$A$1:$AK$1, 0), FALSE)</f>
        <v>466.1</v>
      </c>
      <c r="X523">
        <f t="shared" si="273"/>
        <v>1134</v>
      </c>
      <c r="Y523">
        <f>VLOOKUP($A523, P!$A$2:$AK$1048576, MATCH('HOF Meter (RP)'!Y$1, P!$A$1:$AK$1, 0), FALSE)</f>
        <v>11.309508394140201</v>
      </c>
      <c r="Z523">
        <f t="shared" si="274"/>
        <v>23</v>
      </c>
      <c r="AA523">
        <f>VLOOKUP($A523, P!$A$2:$AK$1048576, MATCH('HOF Meter (RP)'!AA$1, P!$A$1:$AK$1, 0), FALSE)</f>
        <v>4.1300935091228901</v>
      </c>
      <c r="AB523">
        <f t="shared" si="275"/>
        <v>1371</v>
      </c>
      <c r="AC523">
        <f>VLOOKUP($A523, P!$A$2:$AK$1048576, MATCH('HOF Meter (RP)'!AC$1, P!$A$1:$AK$1, 0), FALSE)</f>
        <v>2.7383177600000002</v>
      </c>
      <c r="AD523">
        <f t="shared" si="276"/>
        <v>162</v>
      </c>
      <c r="AE523">
        <f>VLOOKUP($A523, P!$A$2:$AK$1048576, MATCH('HOF Meter (RP)'!AE$1, P!$A$1:$AK$1, 0), FALSE)</f>
        <v>0.234768026830631</v>
      </c>
      <c r="AF523">
        <f t="shared" si="277"/>
        <v>288</v>
      </c>
      <c r="AG523">
        <f>VLOOKUP($A523, P!$A$2:$AK$1048576, MATCH('HOF Meter (RP)'!AG$1, P!$A$1:$AK$1, 0), FALSE)</f>
        <v>1.35954272314845</v>
      </c>
      <c r="AH523">
        <f t="shared" si="278"/>
        <v>738</v>
      </c>
      <c r="AI523">
        <f>VLOOKUP($A523, P!$A$2:$AK$1048576, MATCH('HOF Meter (RP)'!AI$1, P!$A$1:$AK$1, 0), FALSE)</f>
        <v>3.62223125567981</v>
      </c>
      <c r="AJ523">
        <f t="shared" si="279"/>
        <v>360</v>
      </c>
      <c r="AK523">
        <f>VLOOKUP($A523, P!$A$2:$AK$1048576, MATCH('HOF Meter (RP)'!AK$1, P!$A$1:$AK$1, 0), FALSE)</f>
        <v>5.2119891420006699</v>
      </c>
      <c r="AL523" s="9">
        <f t="shared" si="280"/>
        <v>690</v>
      </c>
      <c r="AM523">
        <f>VLOOKUP($A523, P!$A$2:$AK$1048576, MATCH('HOF Meter (RP)'!AM$1, P!$A$1:$AK$1, 0), FALSE)</f>
        <v>2.23642529156862</v>
      </c>
      <c r="AN523">
        <f t="shared" si="281"/>
        <v>325</v>
      </c>
      <c r="AO523">
        <f>VLOOKUP($A523, P!$A$2:$AK$1048576, MATCH('HOF Meter (RP)'!AO$1, P!$A$1:$AK$1, 0), FALSE)</f>
        <v>3.2100615873932798</v>
      </c>
      <c r="AP523">
        <f t="shared" si="282"/>
        <v>292</v>
      </c>
      <c r="AQ523">
        <f>VLOOKUP($A523, P!$A$2:$AK$1048576, MATCH('HOF Meter (RP)'!AQ$1, P!$A$1:$AK$1, 0), FALSE)</f>
        <v>1.0256724446190499</v>
      </c>
      <c r="AR523">
        <f t="shared" si="283"/>
        <v>265</v>
      </c>
      <c r="AS523">
        <f>VLOOKUP($A523, P!$A$2:$AK$1048576, MATCH('HOF Meter (RP)'!AS$1, P!$A$1:$AK$1, 0), FALSE)</f>
        <v>94.838992250485603</v>
      </c>
      <c r="AT523" s="9">
        <f t="shared" si="284"/>
        <v>588</v>
      </c>
      <c r="AU523">
        <f>VLOOKUP($A523, P!$A$2:$AK$1048576, MATCH('HOF Meter (RP)'!AU$1, P!$A$1:$AK$1, 0), FALSE)</f>
        <v>85.871252278331198</v>
      </c>
      <c r="AV523">
        <f t="shared" si="285"/>
        <v>151</v>
      </c>
      <c r="AW523">
        <f>VLOOKUP($A523, P!$A$2:$AK$1048576, MATCH('HOF Meter (RP)'!AW$1, P!$A$1:$AK$1, 0), FALSE)</f>
        <v>3.4488716486319002</v>
      </c>
      <c r="AX523">
        <f t="shared" si="286"/>
        <v>1211</v>
      </c>
      <c r="AY523">
        <f>VLOOKUP($A523, P!$A$2:$AK$1048576, MATCH('HOF Meter (RP)'!AY$1, P!$A$1:$AK$1, 0), FALSE)</f>
        <v>0.58506026295940206</v>
      </c>
      <c r="AZ523">
        <f t="shared" si="287"/>
        <v>1624</v>
      </c>
      <c r="BA523">
        <f>VLOOKUP($A523, P!$A$2:$AK$1048576, MATCH('HOF Meter (RP)'!BA$1, P!$A$1:$AK$1, 0), FALSE)</f>
        <v>133.699131937658</v>
      </c>
      <c r="BB523" s="9">
        <f t="shared" si="288"/>
        <v>133</v>
      </c>
      <c r="BC523">
        <f>VLOOKUP($A523, P!$A$2:$AK$1048576, MATCH('HOF Meter (RP)'!BC$1, P!$A$1:$AK$1, 0), FALSE)</f>
        <v>130.144600789717</v>
      </c>
      <c r="BD523" s="9">
        <f t="shared" si="289"/>
        <v>1445</v>
      </c>
      <c r="BE523">
        <f>VLOOKUP($A523, P!$A$2:$AK$1048576, MATCH('HOF Meter (RP)'!BE$1, P!$A$1:$AK$1, 0), FALSE)</f>
        <v>102.69132046366801</v>
      </c>
      <c r="BF523">
        <f t="shared" si="290"/>
        <v>601</v>
      </c>
      <c r="BG523">
        <f>VLOOKUP($A523, P!$A$2:$AK$1048576, MATCH('HOF Meter (RP)'!BG$1, P!$A$1:$AK$1, 0), FALSE)</f>
        <v>94.481251180903101</v>
      </c>
      <c r="BH523" s="9">
        <f t="shared" si="291"/>
        <v>398</v>
      </c>
      <c r="BI523">
        <f>VLOOKUP($A523, P!$A$2:$AK$1048576, MATCH('HOF Meter (RP)'!BI$1, P!$A$1:$AK$1, 0), FALSE)</f>
        <v>103.618100564591</v>
      </c>
      <c r="BJ523" s="9">
        <f t="shared" si="292"/>
        <v>1045</v>
      </c>
      <c r="BK523">
        <f>VLOOKUP($A523, P!$A$2:$AK$1048576, MATCH('HOF Meter (RP)'!BK$1, P!$A$1:$AK$1, 0), FALSE)</f>
        <v>0</v>
      </c>
      <c r="BL523">
        <f t="shared" si="293"/>
        <v>718</v>
      </c>
      <c r="BM523" t="str">
        <f>VLOOKUP($A523, P!$A$2:$AK$1048576, MATCH('HOF Meter (RP)'!BM$1, P!$A$1:$AK$1, 0), FALSE)</f>
        <v>Matt Barnes</v>
      </c>
      <c r="BN523">
        <f>VLOOKUP($A523, P!$A$2:$AK$1048576, MATCH('HOF Meter (RP)'!BN$1, P!$A$1:$AK$1, 0), FALSE)</f>
        <v>12863</v>
      </c>
      <c r="BO523">
        <f>VLOOKUP($A523, P!$A$2:$AK$1048576, MATCH('HOF Meter (RP)'!BO$1, P!$A$1:$AK$1, 0), FALSE)</f>
        <v>598264</v>
      </c>
      <c r="BP523" s="10">
        <f t="shared" si="294"/>
        <v>524.69746298444829</v>
      </c>
      <c r="BQ523" s="10">
        <f t="shared" si="264"/>
        <v>-359.25699877541047</v>
      </c>
      <c r="BR523" s="8">
        <f t="shared" si="295"/>
        <v>522</v>
      </c>
      <c r="BS523" s="7">
        <f t="shared" si="296"/>
        <v>10</v>
      </c>
    </row>
    <row r="524" spans="1:71" x14ac:dyDescent="0.45">
      <c r="A524">
        <v>1010681</v>
      </c>
      <c r="B524" t="str">
        <f>VLOOKUP(A524, P!$A$2:$AK$1048576, MATCH('HOF Meter (RP)'!B$1, P!$A$1:$AK$1, 0), FALSE)</f>
        <v>Pedro Ramos</v>
      </c>
      <c r="C524" t="str">
        <f>VLOOKUP($A524, P!$A$2:$AK$1048576, MATCH('HOF Meter (RP)'!C$1, P!$A$1:$AK$1, 0), FALSE)</f>
        <v>RP</v>
      </c>
      <c r="D524" t="str">
        <f>VLOOKUP($A524, P!$A$2:$AK$1048576, MATCH('HOF Meter (RP)'!D$1, P!$A$1:$AK$1, 0), FALSE)</f>
        <v>SP</v>
      </c>
      <c r="E524">
        <f>VLOOKUP($A524, P!$A$2:$AK$1048576, MATCH('HOF Meter (RP)'!E$1, P!$A$1:$AK$1, 0), FALSE)</f>
        <v>0</v>
      </c>
      <c r="F524">
        <f>VLOOKUP($A524, P!$A$2:$AK$1048576, MATCH('HOF Meter (RP)'!F$1, P!$A$1:$AK$1, 0), FALSE)</f>
        <v>0</v>
      </c>
      <c r="G524">
        <f t="shared" si="265"/>
        <v>0</v>
      </c>
      <c r="H524">
        <f>VLOOKUP($A524, P!$A$2:$AK$1048576, MATCH('HOF Meter (RP)'!H$1, P!$A$1:$AK$1, 0), FALSE)</f>
        <v>0</v>
      </c>
      <c r="I524">
        <f>VLOOKUP($A524, P!$A$2:$AK$1048576, MATCH('HOF Meter (RP)'!I$1, P!$A$1:$AK$1, 0), FALSE)</f>
        <v>117</v>
      </c>
      <c r="J524">
        <f t="shared" si="266"/>
        <v>43</v>
      </c>
      <c r="K524">
        <f>VLOOKUP($A524, P!$A$2:$AK$1048576, MATCH('HOF Meter (RP)'!K$1, P!$A$1:$AK$1, 0), FALSE)</f>
        <v>160</v>
      </c>
      <c r="L524">
        <f t="shared" si="267"/>
        <v>8</v>
      </c>
      <c r="M524">
        <f>VLOOKUP($A524, P!$A$2:$AK$1048576, MATCH('HOF Meter (RP)'!M$1, P!$A$1:$AK$1, 0), FALSE)</f>
        <v>0.42238267148014441</v>
      </c>
      <c r="N524" s="9">
        <f t="shared" si="268"/>
        <v>1350</v>
      </c>
      <c r="O524">
        <f>VLOOKUP($A524, P!$A$2:$AK$1048576, MATCH('HOF Meter (RP)'!O$1, P!$A$1:$AK$1, 0), FALSE)</f>
        <v>4.0803736377660202</v>
      </c>
      <c r="P524">
        <f t="shared" si="269"/>
        <v>983</v>
      </c>
      <c r="Q524">
        <f>VLOOKUP($A524, P!$A$2:$AK$1048576, MATCH('HOF Meter (RP)'!Q$1, P!$A$1:$AK$1, 0), FALSE)</f>
        <v>582</v>
      </c>
      <c r="R524">
        <f t="shared" si="270"/>
        <v>217</v>
      </c>
      <c r="S524">
        <f>VLOOKUP($A524, P!$A$2:$AK$1048576, MATCH('HOF Meter (RP)'!S$1, P!$A$1:$AK$1, 0), FALSE)</f>
        <v>268</v>
      </c>
      <c r="T524">
        <f t="shared" si="271"/>
        <v>25</v>
      </c>
      <c r="U524">
        <f>VLOOKUP($A524, P!$A$2:$AK$1048576, MATCH('HOF Meter (RP)'!U$1, P!$A$1:$AK$1, 0), FALSE)</f>
        <v>55</v>
      </c>
      <c r="V524" s="9">
        <f t="shared" si="272"/>
        <v>315</v>
      </c>
      <c r="W524">
        <f>VLOOKUP($A524, P!$A$2:$AK$1048576, MATCH('HOF Meter (RP)'!W$1, P!$A$1:$AK$1, 0), FALSE)</f>
        <v>2355.1999999999998</v>
      </c>
      <c r="X524">
        <f t="shared" si="273"/>
        <v>22</v>
      </c>
      <c r="Y524">
        <f>VLOOKUP($A524, P!$A$2:$AK$1048576, MATCH('HOF Meter (RP)'!Y$1, P!$A$1:$AK$1, 0), FALSE)</f>
        <v>4.9858498101916204</v>
      </c>
      <c r="Z524">
        <f t="shared" si="274"/>
        <v>1058</v>
      </c>
      <c r="AA524">
        <f>VLOOKUP($A524, P!$A$2:$AK$1048576, MATCH('HOF Meter (RP)'!AA$1, P!$A$1:$AK$1, 0), FALSE)</f>
        <v>2.7660959866503698</v>
      </c>
      <c r="AB524">
        <f t="shared" si="275"/>
        <v>314</v>
      </c>
      <c r="AC524">
        <f>VLOOKUP($A524, P!$A$2:$AK$1048576, MATCH('HOF Meter (RP)'!AC$1, P!$A$1:$AK$1, 0), FALSE)</f>
        <v>1.80248619</v>
      </c>
      <c r="AD524">
        <f t="shared" si="276"/>
        <v>666</v>
      </c>
      <c r="AE524">
        <f>VLOOKUP($A524, P!$A$2:$AK$1048576, MATCH('HOF Meter (RP)'!AE$1, P!$A$1:$AK$1, 0), FALSE)</f>
        <v>0.25540190146931702</v>
      </c>
      <c r="AF524">
        <f t="shared" si="277"/>
        <v>855</v>
      </c>
      <c r="AG524">
        <f>VLOOKUP($A524, P!$A$2:$AK$1048576, MATCH('HOF Meter (RP)'!AG$1, P!$A$1:$AK$1, 0), FALSE)</f>
        <v>1.3108815848336901</v>
      </c>
      <c r="AH524">
        <f t="shared" si="278"/>
        <v>461</v>
      </c>
      <c r="AI524">
        <f>VLOOKUP($A524, P!$A$2:$AK$1048576, MATCH('HOF Meter (RP)'!AI$1, P!$A$1:$AK$1, 0), FALSE)</f>
        <v>4.1508686221312399</v>
      </c>
      <c r="AJ524">
        <f t="shared" si="279"/>
        <v>1039</v>
      </c>
      <c r="AK524">
        <f>VLOOKUP($A524, P!$A$2:$AK$1048576, MATCH('HOF Meter (RP)'!AK$1, P!$A$1:$AK$1, 0), FALSE)</f>
        <v>17.420035399496498</v>
      </c>
      <c r="AL524" s="9">
        <f t="shared" si="280"/>
        <v>108</v>
      </c>
      <c r="AM524">
        <f>VLOOKUP($A524, P!$A$2:$AK$1048576, MATCH('HOF Meter (RP)'!AM$1, P!$A$1:$AK$1, 0), FALSE)</f>
        <v>1.4792828973757217</v>
      </c>
      <c r="AN524">
        <f t="shared" si="281"/>
        <v>793</v>
      </c>
      <c r="AO524">
        <f>VLOOKUP($A524, P!$A$2:$AK$1048576, MATCH('HOF Meter (RP)'!AO$1, P!$A$1:$AK$1, 0), FALSE)</f>
        <v>0</v>
      </c>
      <c r="AP524">
        <f t="shared" si="282"/>
        <v>533</v>
      </c>
      <c r="AQ524">
        <f>VLOOKUP($A524, P!$A$2:$AK$1048576, MATCH('HOF Meter (RP)'!AQ$1, P!$A$1:$AK$1, 0), FALSE)</f>
        <v>0</v>
      </c>
      <c r="AR524">
        <f t="shared" si="283"/>
        <v>467</v>
      </c>
      <c r="AS524">
        <f>VLOOKUP($A524, P!$A$2:$AK$1048576, MATCH('HOF Meter (RP)'!AS$1, P!$A$1:$AK$1, 0), FALSE)</f>
        <v>106.199071564786</v>
      </c>
      <c r="AT524" s="9">
        <f t="shared" si="284"/>
        <v>1156</v>
      </c>
      <c r="AU524">
        <f>VLOOKUP($A524, P!$A$2:$AK$1048576, MATCH('HOF Meter (RP)'!AU$1, P!$A$1:$AK$1, 0), FALSE)</f>
        <v>106.37975622678</v>
      </c>
      <c r="AV524">
        <f t="shared" si="285"/>
        <v>1223</v>
      </c>
      <c r="AW524">
        <f>VLOOKUP($A524, P!$A$2:$AK$1048576, MATCH('HOF Meter (RP)'!AW$1, P!$A$1:$AK$1, 0), FALSE)</f>
        <v>0</v>
      </c>
      <c r="AX524">
        <f t="shared" si="286"/>
        <v>1</v>
      </c>
      <c r="AY524">
        <f>VLOOKUP($A524, P!$A$2:$AK$1048576, MATCH('HOF Meter (RP)'!AY$1, P!$A$1:$AK$1, 0), FALSE)</f>
        <v>-7.0494984365218699E-2</v>
      </c>
      <c r="AZ524">
        <f t="shared" si="287"/>
        <v>761</v>
      </c>
      <c r="BA524">
        <f>VLOOKUP($A524, P!$A$2:$AK$1048576, MATCH('HOF Meter (RP)'!BA$1, P!$A$1:$AK$1, 0), FALSE)</f>
        <v>94.913776150674394</v>
      </c>
      <c r="BB524" s="9">
        <f t="shared" si="288"/>
        <v>993</v>
      </c>
      <c r="BC524">
        <f>VLOOKUP($A524, P!$A$2:$AK$1048576, MATCH('HOF Meter (RP)'!BC$1, P!$A$1:$AK$1, 0), FALSE)</f>
        <v>78.799578554695998</v>
      </c>
      <c r="BD524" s="9">
        <f t="shared" si="289"/>
        <v>196</v>
      </c>
      <c r="BE524">
        <f>VLOOKUP($A524, P!$A$2:$AK$1048576, MATCH('HOF Meter (RP)'!BE$1, P!$A$1:$AK$1, 0), FALSE)</f>
        <v>116.650312840952</v>
      </c>
      <c r="BF524">
        <f t="shared" si="290"/>
        <v>330</v>
      </c>
      <c r="BG524">
        <f>VLOOKUP($A524, P!$A$2:$AK$1048576, MATCH('HOF Meter (RP)'!BG$1, P!$A$1:$AK$1, 0), FALSE)</f>
        <v>103.110038735137</v>
      </c>
      <c r="BH524" s="9">
        <f t="shared" si="291"/>
        <v>1186</v>
      </c>
      <c r="BI524">
        <f>VLOOKUP($A524, P!$A$2:$AK$1048576, MATCH('HOF Meter (RP)'!BI$1, P!$A$1:$AK$1, 0), FALSE)</f>
        <v>97.415029251041801</v>
      </c>
      <c r="BJ524" s="9">
        <f t="shared" si="292"/>
        <v>474</v>
      </c>
      <c r="BK524">
        <f>VLOOKUP($A524, P!$A$2:$AK$1048576, MATCH('HOF Meter (RP)'!BK$1, P!$A$1:$AK$1, 0), FALSE)</f>
        <v>0</v>
      </c>
      <c r="BL524">
        <f t="shared" si="293"/>
        <v>718</v>
      </c>
      <c r="BM524" t="str">
        <f>VLOOKUP($A524, P!$A$2:$AK$1048576, MATCH('HOF Meter (RP)'!BM$1, P!$A$1:$AK$1, 0), FALSE)</f>
        <v>Pedro Ramos</v>
      </c>
      <c r="BN524">
        <f>VLOOKUP($A524, P!$A$2:$AK$1048576, MATCH('HOF Meter (RP)'!BN$1, P!$A$1:$AK$1, 0), FALSE)</f>
        <v>1010681</v>
      </c>
      <c r="BO524">
        <f>VLOOKUP($A524, P!$A$2:$AK$1048576, MATCH('HOF Meter (RP)'!BO$1, P!$A$1:$AK$1, 0), FALSE)</f>
        <v>120913</v>
      </c>
      <c r="BP524" s="10">
        <f t="shared" si="294"/>
        <v>525.42627020565442</v>
      </c>
      <c r="BQ524" s="10">
        <f t="shared" si="264"/>
        <v>-359.98580599661659</v>
      </c>
      <c r="BR524" s="8">
        <f t="shared" si="295"/>
        <v>523</v>
      </c>
      <c r="BS524" s="7">
        <f t="shared" si="296"/>
        <v>10</v>
      </c>
    </row>
    <row r="525" spans="1:71" x14ac:dyDescent="0.45">
      <c r="A525">
        <v>195</v>
      </c>
      <c r="B525" t="str">
        <f>VLOOKUP(A525, P!$A$2:$AK$1048576, MATCH('HOF Meter (RP)'!B$1, P!$A$1:$AK$1, 0), FALSE)</f>
        <v>Dustin Hermanson</v>
      </c>
      <c r="C525" t="str">
        <f>VLOOKUP($A525, P!$A$2:$AK$1048576, MATCH('HOF Meter (RP)'!C$1, P!$A$1:$AK$1, 0), FALSE)</f>
        <v>RP</v>
      </c>
      <c r="D525" t="str">
        <f>VLOOKUP($A525, P!$A$2:$AK$1048576, MATCH('HOF Meter (RP)'!D$1, P!$A$1:$AK$1, 0), FALSE)</f>
        <v>SP</v>
      </c>
      <c r="E525">
        <f>VLOOKUP($A525, P!$A$2:$AK$1048576, MATCH('HOF Meter (RP)'!E$1, P!$A$1:$AK$1, 0), FALSE)</f>
        <v>0</v>
      </c>
      <c r="F525">
        <f>VLOOKUP($A525, P!$A$2:$AK$1048576, MATCH('HOF Meter (RP)'!F$1, P!$A$1:$AK$1, 0), FALSE)</f>
        <v>0</v>
      </c>
      <c r="G525">
        <f t="shared" si="265"/>
        <v>0</v>
      </c>
      <c r="H525">
        <f>VLOOKUP($A525, P!$A$2:$AK$1048576, MATCH('HOF Meter (RP)'!H$1, P!$A$1:$AK$1, 0), FALSE)</f>
        <v>0</v>
      </c>
      <c r="I525">
        <f>VLOOKUP($A525, P!$A$2:$AK$1048576, MATCH('HOF Meter (RP)'!I$1, P!$A$1:$AK$1, 0), FALSE)</f>
        <v>73</v>
      </c>
      <c r="J525">
        <f t="shared" si="266"/>
        <v>183</v>
      </c>
      <c r="K525">
        <f>VLOOKUP($A525, P!$A$2:$AK$1048576, MATCH('HOF Meter (RP)'!K$1, P!$A$1:$AK$1, 0), FALSE)</f>
        <v>78</v>
      </c>
      <c r="L525">
        <f t="shared" si="267"/>
        <v>168</v>
      </c>
      <c r="M525">
        <f>VLOOKUP($A525, P!$A$2:$AK$1048576, MATCH('HOF Meter (RP)'!M$1, P!$A$1:$AK$1, 0), FALSE)</f>
        <v>0.48344370860927155</v>
      </c>
      <c r="N525" s="9">
        <f t="shared" si="268"/>
        <v>843</v>
      </c>
      <c r="O525">
        <f>VLOOKUP($A525, P!$A$2:$AK$1048576, MATCH('HOF Meter (RP)'!O$1, P!$A$1:$AK$1, 0), FALSE)</f>
        <v>4.2088852714876204</v>
      </c>
      <c r="P525">
        <f t="shared" si="269"/>
        <v>1119</v>
      </c>
      <c r="Q525">
        <f>VLOOKUP($A525, P!$A$2:$AK$1048576, MATCH('HOF Meter (RP)'!Q$1, P!$A$1:$AK$1, 0), FALSE)</f>
        <v>357</v>
      </c>
      <c r="R525">
        <f t="shared" si="270"/>
        <v>632</v>
      </c>
      <c r="S525">
        <f>VLOOKUP($A525, P!$A$2:$AK$1048576, MATCH('HOF Meter (RP)'!S$1, P!$A$1:$AK$1, 0), FALSE)</f>
        <v>180</v>
      </c>
      <c r="T525">
        <f t="shared" si="271"/>
        <v>104</v>
      </c>
      <c r="U525">
        <f>VLOOKUP($A525, P!$A$2:$AK$1048576, MATCH('HOF Meter (RP)'!U$1, P!$A$1:$AK$1, 0), FALSE)</f>
        <v>56</v>
      </c>
      <c r="V525" s="9">
        <f t="shared" si="272"/>
        <v>307</v>
      </c>
      <c r="W525">
        <f>VLOOKUP($A525, P!$A$2:$AK$1048576, MATCH('HOF Meter (RP)'!W$1, P!$A$1:$AK$1, 0), FALSE)</f>
        <v>1283</v>
      </c>
      <c r="X525">
        <f t="shared" si="273"/>
        <v>180</v>
      </c>
      <c r="Y525">
        <f>VLOOKUP($A525, P!$A$2:$AK$1048576, MATCH('HOF Meter (RP)'!Y$1, P!$A$1:$AK$1, 0), FALSE)</f>
        <v>6.1309428788003002</v>
      </c>
      <c r="Z525">
        <f t="shared" si="274"/>
        <v>692</v>
      </c>
      <c r="AA525">
        <f>VLOOKUP($A525, P!$A$2:$AK$1048576, MATCH('HOF Meter (RP)'!AA$1, P!$A$1:$AK$1, 0), FALSE)</f>
        <v>3.2268120414738402</v>
      </c>
      <c r="AB525">
        <f t="shared" si="275"/>
        <v>632</v>
      </c>
      <c r="AC525">
        <f>VLOOKUP($A525, P!$A$2:$AK$1048576, MATCH('HOF Meter (RP)'!AC$1, P!$A$1:$AK$1, 0), FALSE)</f>
        <v>1.9</v>
      </c>
      <c r="AD525">
        <f t="shared" si="276"/>
        <v>593</v>
      </c>
      <c r="AE525">
        <f>VLOOKUP($A525, P!$A$2:$AK$1048576, MATCH('HOF Meter (RP)'!AE$1, P!$A$1:$AK$1, 0), FALSE)</f>
        <v>0.25715429257554501</v>
      </c>
      <c r="AF525">
        <f t="shared" si="277"/>
        <v>922</v>
      </c>
      <c r="AG525">
        <f>VLOOKUP($A525, P!$A$2:$AK$1048576, MATCH('HOF Meter (RP)'!AG$1, P!$A$1:$AK$1, 0), FALSE)</f>
        <v>1.36009348124924</v>
      </c>
      <c r="AH525">
        <f t="shared" si="278"/>
        <v>741</v>
      </c>
      <c r="AI525">
        <f>VLOOKUP($A525, P!$A$2:$AK$1048576, MATCH('HOF Meter (RP)'!AI$1, P!$A$1:$AK$1, 0), FALSE)</f>
        <v>4.5057001922564899</v>
      </c>
      <c r="AJ525">
        <f t="shared" si="279"/>
        <v>1409</v>
      </c>
      <c r="AK525">
        <f>VLOOKUP($A525, P!$A$2:$AK$1048576, MATCH('HOF Meter (RP)'!AK$1, P!$A$1:$AK$1, 0), FALSE)</f>
        <v>13.4722782596945</v>
      </c>
      <c r="AL525" s="9">
        <f t="shared" si="280"/>
        <v>173</v>
      </c>
      <c r="AM525">
        <f>VLOOKUP($A525, P!$A$2:$AK$1048576, MATCH('HOF Meter (RP)'!AM$1, P!$A$1:$AK$1, 0), FALSE)</f>
        <v>2.1001213187364769</v>
      </c>
      <c r="AN525">
        <f t="shared" si="281"/>
        <v>383</v>
      </c>
      <c r="AO525">
        <f>VLOOKUP($A525, P!$A$2:$AK$1048576, MATCH('HOF Meter (RP)'!AO$1, P!$A$1:$AK$1, 0), FALSE)</f>
        <v>2.2455721460282798</v>
      </c>
      <c r="AP525">
        <f t="shared" si="282"/>
        <v>347</v>
      </c>
      <c r="AQ525">
        <f>VLOOKUP($A525, P!$A$2:$AK$1048576, MATCH('HOF Meter (RP)'!AQ$1, P!$A$1:$AK$1, 0), FALSE)</f>
        <v>3.1519113103610099</v>
      </c>
      <c r="AR525">
        <f t="shared" si="283"/>
        <v>58</v>
      </c>
      <c r="AS525">
        <f>VLOOKUP($A525, P!$A$2:$AK$1048576, MATCH('HOF Meter (RP)'!AS$1, P!$A$1:$AK$1, 0), FALSE)</f>
        <v>96.435267613696794</v>
      </c>
      <c r="AT525" s="9">
        <f t="shared" si="284"/>
        <v>675</v>
      </c>
      <c r="AU525">
        <f>VLOOKUP($A525, P!$A$2:$AK$1048576, MATCH('HOF Meter (RP)'!AU$1, P!$A$1:$AK$1, 0), FALSE)</f>
        <v>102.01154480978801</v>
      </c>
      <c r="AV525">
        <f t="shared" si="285"/>
        <v>923</v>
      </c>
      <c r="AW525">
        <f>VLOOKUP($A525, P!$A$2:$AK$1048576, MATCH('HOF Meter (RP)'!AW$1, P!$A$1:$AK$1, 0), FALSE)</f>
        <v>4.3654065219258502</v>
      </c>
      <c r="AX525">
        <f t="shared" si="286"/>
        <v>1579</v>
      </c>
      <c r="AY525">
        <f>VLOOKUP($A525, P!$A$2:$AK$1048576, MATCH('HOF Meter (RP)'!AY$1, P!$A$1:$AK$1, 0), FALSE)</f>
        <v>-0.296814920768874</v>
      </c>
      <c r="AZ525">
        <f t="shared" si="287"/>
        <v>395</v>
      </c>
      <c r="BA525">
        <f>VLOOKUP($A525, P!$A$2:$AK$1048576, MATCH('HOF Meter (RP)'!BA$1, P!$A$1:$AK$1, 0), FALSE)</f>
        <v>90.700303828202806</v>
      </c>
      <c r="BB525" s="9">
        <f t="shared" si="288"/>
        <v>1154</v>
      </c>
      <c r="BC525">
        <f>VLOOKUP($A525, P!$A$2:$AK$1048576, MATCH('HOF Meter (RP)'!BC$1, P!$A$1:$AK$1, 0), FALSE)</f>
        <v>92.637639316392594</v>
      </c>
      <c r="BD525" s="9">
        <f t="shared" si="289"/>
        <v>480</v>
      </c>
      <c r="BE525">
        <f>VLOOKUP($A525, P!$A$2:$AK$1048576, MATCH('HOF Meter (RP)'!BE$1, P!$A$1:$AK$1, 0), FALSE)</f>
        <v>96.987626992575201</v>
      </c>
      <c r="BF525">
        <f t="shared" si="290"/>
        <v>751</v>
      </c>
      <c r="BG525">
        <f>VLOOKUP($A525, P!$A$2:$AK$1048576, MATCH('HOF Meter (RP)'!BG$1, P!$A$1:$AK$1, 0), FALSE)</f>
        <v>99.396277131242002</v>
      </c>
      <c r="BH525" s="9">
        <f t="shared" si="291"/>
        <v>780</v>
      </c>
      <c r="BI525">
        <f>VLOOKUP($A525, P!$A$2:$AK$1048576, MATCH('HOF Meter (RP)'!BI$1, P!$A$1:$AK$1, 0), FALSE)</f>
        <v>97.154556103045294</v>
      </c>
      <c r="BJ525" s="9">
        <f t="shared" si="292"/>
        <v>454</v>
      </c>
      <c r="BK525">
        <f>VLOOKUP($A525, P!$A$2:$AK$1048576, MATCH('HOF Meter (RP)'!BK$1, P!$A$1:$AK$1, 0), FALSE)</f>
        <v>95</v>
      </c>
      <c r="BL525">
        <f t="shared" si="293"/>
        <v>30</v>
      </c>
      <c r="BM525" t="str">
        <f>VLOOKUP($A525, P!$A$2:$AK$1048576, MATCH('HOF Meter (RP)'!BM$1, P!$A$1:$AK$1, 0), FALSE)</f>
        <v>Dustin Hermanson</v>
      </c>
      <c r="BN525">
        <f>VLOOKUP($A525, P!$A$2:$AK$1048576, MATCH('HOF Meter (RP)'!BN$1, P!$A$1:$AK$1, 0), FALSE)</f>
        <v>195</v>
      </c>
      <c r="BO525">
        <f>VLOOKUP($A525, P!$A$2:$AK$1048576, MATCH('HOF Meter (RP)'!BO$1, P!$A$1:$AK$1, 0), FALSE)</f>
        <v>115812</v>
      </c>
      <c r="BP525" s="10">
        <f t="shared" si="294"/>
        <v>526.76167015568478</v>
      </c>
      <c r="BQ525" s="10">
        <f t="shared" si="264"/>
        <v>-361.32120594664696</v>
      </c>
      <c r="BR525" s="8">
        <f t="shared" si="295"/>
        <v>524</v>
      </c>
      <c r="BS525" s="7">
        <f t="shared" si="296"/>
        <v>10</v>
      </c>
    </row>
    <row r="526" spans="1:71" x14ac:dyDescent="0.45">
      <c r="A526">
        <v>13649</v>
      </c>
      <c r="B526" t="str">
        <f>VLOOKUP(A526, P!$A$2:$AK$1048576, MATCH('HOF Meter (RP)'!B$1, P!$A$1:$AK$1, 0), FALSE)</f>
        <v>Clay Holmes</v>
      </c>
      <c r="C526" t="str">
        <f>VLOOKUP($A526, P!$A$2:$AK$1048576, MATCH('HOF Meter (RP)'!C$1, P!$A$1:$AK$1, 0), FALSE)</f>
        <v>RP</v>
      </c>
      <c r="D526" t="str">
        <f>VLOOKUP($A526, P!$A$2:$AK$1048576, MATCH('HOF Meter (RP)'!D$1, P!$A$1:$AK$1, 0), FALSE)</f>
        <v>RP</v>
      </c>
      <c r="E526">
        <f>VLOOKUP($A526, P!$A$2:$AK$1048576, MATCH('HOF Meter (RP)'!E$1, P!$A$1:$AK$1, 0), FALSE)</f>
        <v>0</v>
      </c>
      <c r="F526">
        <f>VLOOKUP($A526, P!$A$2:$AK$1048576, MATCH('HOF Meter (RP)'!F$1, P!$A$1:$AK$1, 0), FALSE)</f>
        <v>0</v>
      </c>
      <c r="G526">
        <f t="shared" si="265"/>
        <v>0</v>
      </c>
      <c r="H526">
        <f>VLOOKUP($A526, P!$A$2:$AK$1048576, MATCH('HOF Meter (RP)'!H$1, P!$A$1:$AK$1, 0), FALSE)</f>
        <v>0</v>
      </c>
      <c r="I526">
        <f>VLOOKUP($A526, P!$A$2:$AK$1048576, MATCH('HOF Meter (RP)'!I$1, P!$A$1:$AK$1, 0), FALSE)</f>
        <v>24</v>
      </c>
      <c r="J526">
        <f t="shared" si="266"/>
        <v>1092</v>
      </c>
      <c r="K526">
        <f>VLOOKUP($A526, P!$A$2:$AK$1048576, MATCH('HOF Meter (RP)'!K$1, P!$A$1:$AK$1, 0), FALSE)</f>
        <v>22</v>
      </c>
      <c r="L526">
        <f t="shared" si="267"/>
        <v>1349</v>
      </c>
      <c r="M526">
        <f>VLOOKUP($A526, P!$A$2:$AK$1048576, MATCH('HOF Meter (RP)'!M$1, P!$A$1:$AK$1, 0), FALSE)</f>
        <v>0.52173913043478259</v>
      </c>
      <c r="N526" s="9">
        <f t="shared" si="268"/>
        <v>506</v>
      </c>
      <c r="O526">
        <f>VLOOKUP($A526, P!$A$2:$AK$1048576, MATCH('HOF Meter (RP)'!O$1, P!$A$1:$AK$1, 0), FALSE)</f>
        <v>3.7084985632194001</v>
      </c>
      <c r="P526">
        <f t="shared" si="269"/>
        <v>561</v>
      </c>
      <c r="Q526">
        <f>VLOOKUP($A526, P!$A$2:$AK$1048576, MATCH('HOF Meter (RP)'!Q$1, P!$A$1:$AK$1, 0), FALSE)</f>
        <v>311</v>
      </c>
      <c r="R526">
        <f t="shared" si="270"/>
        <v>790</v>
      </c>
      <c r="S526">
        <f>VLOOKUP($A526, P!$A$2:$AK$1048576, MATCH('HOF Meter (RP)'!S$1, P!$A$1:$AK$1, 0), FALSE)</f>
        <v>4</v>
      </c>
      <c r="T526">
        <f t="shared" si="271"/>
        <v>1359</v>
      </c>
      <c r="U526">
        <f>VLOOKUP($A526, P!$A$2:$AK$1048576, MATCH('HOF Meter (RP)'!U$1, P!$A$1:$AK$1, 0), FALSE)</f>
        <v>74</v>
      </c>
      <c r="V526" s="9">
        <f t="shared" si="272"/>
        <v>232</v>
      </c>
      <c r="W526">
        <f>VLOOKUP($A526, P!$A$2:$AK$1048576, MATCH('HOF Meter (RP)'!W$1, P!$A$1:$AK$1, 0), FALSE)</f>
        <v>337.1</v>
      </c>
      <c r="X526">
        <f t="shared" si="273"/>
        <v>1588</v>
      </c>
      <c r="Y526">
        <f>VLOOKUP($A526, P!$A$2:$AK$1048576, MATCH('HOF Meter (RP)'!Y$1, P!$A$1:$AK$1, 0), FALSE)</f>
        <v>9.6047444802804698</v>
      </c>
      <c r="Z526">
        <f t="shared" si="274"/>
        <v>110</v>
      </c>
      <c r="AA526">
        <f>VLOOKUP($A526, P!$A$2:$AK$1048576, MATCH('HOF Meter (RP)'!AA$1, P!$A$1:$AK$1, 0), FALSE)</f>
        <v>4.0820164041191997</v>
      </c>
      <c r="AB526">
        <f t="shared" si="275"/>
        <v>1341</v>
      </c>
      <c r="AC526">
        <f>VLOOKUP($A526, P!$A$2:$AK$1048576, MATCH('HOF Meter (RP)'!AC$1, P!$A$1:$AK$1, 0), FALSE)</f>
        <v>2.3529411800000002</v>
      </c>
      <c r="AD526">
        <f t="shared" si="276"/>
        <v>287</v>
      </c>
      <c r="AE526">
        <f>VLOOKUP($A526, P!$A$2:$AK$1048576, MATCH('HOF Meter (RP)'!AE$1, P!$A$1:$AK$1, 0), FALSE)</f>
        <v>0.22396241190289701</v>
      </c>
      <c r="AF526">
        <f t="shared" si="277"/>
        <v>135</v>
      </c>
      <c r="AG526">
        <f>VLOOKUP($A526, P!$A$2:$AK$1048576, MATCH('HOF Meter (RP)'!AG$1, P!$A$1:$AK$1, 0), FALSE)</f>
        <v>1.3013835885318199</v>
      </c>
      <c r="AH526">
        <f t="shared" si="278"/>
        <v>420</v>
      </c>
      <c r="AI526">
        <f>VLOOKUP($A526, P!$A$2:$AK$1048576, MATCH('HOF Meter (RP)'!AI$1, P!$A$1:$AK$1, 0), FALSE)</f>
        <v>3.4440612902969998</v>
      </c>
      <c r="AJ526">
        <f t="shared" si="279"/>
        <v>232</v>
      </c>
      <c r="AK526">
        <f>VLOOKUP($A526, P!$A$2:$AK$1048576, MATCH('HOF Meter (RP)'!AK$1, P!$A$1:$AK$1, 0), FALSE)</f>
        <v>4.7818608134984899</v>
      </c>
      <c r="AL526" s="9">
        <f t="shared" si="280"/>
        <v>739</v>
      </c>
      <c r="AM526">
        <f>VLOOKUP($A526, P!$A$2:$AK$1048576, MATCH('HOF Meter (RP)'!AM$1, P!$A$1:$AK$1, 0), FALSE)</f>
        <v>2.8370577356858435</v>
      </c>
      <c r="AN526">
        <f t="shared" si="281"/>
        <v>145</v>
      </c>
      <c r="AO526">
        <f>VLOOKUP($A526, P!$A$2:$AK$1048576, MATCH('HOF Meter (RP)'!AO$1, P!$A$1:$AK$1, 0), FALSE)</f>
        <v>-0.322476918809115</v>
      </c>
      <c r="AP526">
        <f t="shared" si="282"/>
        <v>1204</v>
      </c>
      <c r="AQ526">
        <f>VLOOKUP($A526, P!$A$2:$AK$1048576, MATCH('HOF Meter (RP)'!AQ$1, P!$A$1:$AK$1, 0), FALSE)</f>
        <v>-2.47448071467899</v>
      </c>
      <c r="AR526">
        <f t="shared" si="283"/>
        <v>1565</v>
      </c>
      <c r="AS526">
        <f>VLOOKUP($A526, P!$A$2:$AK$1048576, MATCH('HOF Meter (RP)'!AS$1, P!$A$1:$AK$1, 0), FALSE)</f>
        <v>89.3689401226478</v>
      </c>
      <c r="AT526" s="9">
        <f t="shared" si="284"/>
        <v>370</v>
      </c>
      <c r="AU526">
        <f>VLOOKUP($A526, P!$A$2:$AK$1048576, MATCH('HOF Meter (RP)'!AU$1, P!$A$1:$AK$1, 0), FALSE)</f>
        <v>81.014015064206205</v>
      </c>
      <c r="AV526">
        <f t="shared" si="285"/>
        <v>80</v>
      </c>
      <c r="AW526">
        <f>VLOOKUP($A526, P!$A$2:$AK$1048576, MATCH('HOF Meter (RP)'!AW$1, P!$A$1:$AK$1, 0), FALSE)</f>
        <v>3.3877106707444899</v>
      </c>
      <c r="AX526">
        <f t="shared" si="286"/>
        <v>1192</v>
      </c>
      <c r="AY526">
        <f>VLOOKUP($A526, P!$A$2:$AK$1048576, MATCH('HOF Meter (RP)'!AY$1, P!$A$1:$AK$1, 0), FALSE)</f>
        <v>0.26443727292239799</v>
      </c>
      <c r="AZ526">
        <f t="shared" si="287"/>
        <v>1371</v>
      </c>
      <c r="BA526">
        <f>VLOOKUP($A526, P!$A$2:$AK$1048576, MATCH('HOF Meter (RP)'!BA$1, P!$A$1:$AK$1, 0), FALSE)</f>
        <v>109.814627991249</v>
      </c>
      <c r="BB526" s="9">
        <f t="shared" si="288"/>
        <v>554</v>
      </c>
      <c r="BC526">
        <f>VLOOKUP($A526, P!$A$2:$AK$1048576, MATCH('HOF Meter (RP)'!BC$1, P!$A$1:$AK$1, 0), FALSE)</f>
        <v>125.63030562178</v>
      </c>
      <c r="BD526" s="9">
        <f t="shared" si="289"/>
        <v>1364</v>
      </c>
      <c r="BE526">
        <f>VLOOKUP($A526, P!$A$2:$AK$1048576, MATCH('HOF Meter (RP)'!BE$1, P!$A$1:$AK$1, 0), FALSE)</f>
        <v>86.408262096451395</v>
      </c>
      <c r="BF526">
        <f t="shared" si="290"/>
        <v>1116</v>
      </c>
      <c r="BG526">
        <f>VLOOKUP($A526, P!$A$2:$AK$1048576, MATCH('HOF Meter (RP)'!BG$1, P!$A$1:$AK$1, 0), FALSE)</f>
        <v>92.975199886106097</v>
      </c>
      <c r="BH526" s="9">
        <f t="shared" si="291"/>
        <v>304</v>
      </c>
      <c r="BI526">
        <f>VLOOKUP($A526, P!$A$2:$AK$1048576, MATCH('HOF Meter (RP)'!BI$1, P!$A$1:$AK$1, 0), FALSE)</f>
        <v>101.214661834013</v>
      </c>
      <c r="BJ526" s="9">
        <f t="shared" si="292"/>
        <v>809</v>
      </c>
      <c r="BK526">
        <f>VLOOKUP($A526, P!$A$2:$AK$1048576, MATCH('HOF Meter (RP)'!BK$1, P!$A$1:$AK$1, 0), FALSE)</f>
        <v>1</v>
      </c>
      <c r="BL526">
        <f t="shared" si="293"/>
        <v>683</v>
      </c>
      <c r="BM526" t="str">
        <f>VLOOKUP($A526, P!$A$2:$AK$1048576, MATCH('HOF Meter (RP)'!BM$1, P!$A$1:$AK$1, 0), FALSE)</f>
        <v>Clay Holmes</v>
      </c>
      <c r="BN526">
        <f>VLOOKUP($A526, P!$A$2:$AK$1048576, MATCH('HOF Meter (RP)'!BN$1, P!$A$1:$AK$1, 0), FALSE)</f>
        <v>13649</v>
      </c>
      <c r="BO526">
        <f>VLOOKUP($A526, P!$A$2:$AK$1048576, MATCH('HOF Meter (RP)'!BO$1, P!$A$1:$AK$1, 0), FALSE)</f>
        <v>605280</v>
      </c>
      <c r="BP526" s="10">
        <f t="shared" si="294"/>
        <v>527.1738545366253</v>
      </c>
      <c r="BQ526" s="10">
        <f t="shared" si="264"/>
        <v>-361.73339032758747</v>
      </c>
      <c r="BR526" s="8">
        <f t="shared" si="295"/>
        <v>525</v>
      </c>
      <c r="BS526" s="7">
        <f t="shared" si="296"/>
        <v>10</v>
      </c>
    </row>
    <row r="527" spans="1:71" x14ac:dyDescent="0.45">
      <c r="A527">
        <v>8</v>
      </c>
      <c r="B527" t="str">
        <f>VLOOKUP(A527, P!$A$2:$AK$1048576, MATCH('HOF Meter (RP)'!B$1, P!$A$1:$AK$1, 0), FALSE)</f>
        <v>Dennis Cook</v>
      </c>
      <c r="C527" t="str">
        <f>VLOOKUP($A527, P!$A$2:$AK$1048576, MATCH('HOF Meter (RP)'!C$1, P!$A$1:$AK$1, 0), FALSE)</f>
        <v>RP</v>
      </c>
      <c r="D527" t="str">
        <f>VLOOKUP($A527, P!$A$2:$AK$1048576, MATCH('HOF Meter (RP)'!D$1, P!$A$1:$AK$1, 0), FALSE)</f>
        <v>RP</v>
      </c>
      <c r="E527">
        <f>VLOOKUP($A527, P!$A$2:$AK$1048576, MATCH('HOF Meter (RP)'!E$1, P!$A$1:$AK$1, 0), FALSE)</f>
        <v>0</v>
      </c>
      <c r="F527">
        <f>VLOOKUP($A527, P!$A$2:$AK$1048576, MATCH('HOF Meter (RP)'!F$1, P!$A$1:$AK$1, 0), FALSE)</f>
        <v>0</v>
      </c>
      <c r="G527">
        <f t="shared" si="265"/>
        <v>0</v>
      </c>
      <c r="H527">
        <f>VLOOKUP($A527, P!$A$2:$AK$1048576, MATCH('HOF Meter (RP)'!H$1, P!$A$1:$AK$1, 0), FALSE)</f>
        <v>0</v>
      </c>
      <c r="I527">
        <f>VLOOKUP($A527, P!$A$2:$AK$1048576, MATCH('HOF Meter (RP)'!I$1, P!$A$1:$AK$1, 0), FALSE)</f>
        <v>64</v>
      </c>
      <c r="J527">
        <f t="shared" si="266"/>
        <v>253</v>
      </c>
      <c r="K527">
        <f>VLOOKUP($A527, P!$A$2:$AK$1048576, MATCH('HOF Meter (RP)'!K$1, P!$A$1:$AK$1, 0), FALSE)</f>
        <v>46</v>
      </c>
      <c r="L527">
        <f t="shared" si="267"/>
        <v>509</v>
      </c>
      <c r="M527">
        <f>VLOOKUP($A527, P!$A$2:$AK$1048576, MATCH('HOF Meter (RP)'!M$1, P!$A$1:$AK$1, 0), FALSE)</f>
        <v>0.58181818181818179</v>
      </c>
      <c r="N527" s="9">
        <f t="shared" si="268"/>
        <v>158</v>
      </c>
      <c r="O527">
        <f>VLOOKUP($A527, P!$A$2:$AK$1048576, MATCH('HOF Meter (RP)'!O$1, P!$A$1:$AK$1, 0), FALSE)</f>
        <v>3.9143333821101201</v>
      </c>
      <c r="P527">
        <f t="shared" si="269"/>
        <v>793</v>
      </c>
      <c r="Q527">
        <f>VLOOKUP($A527, P!$A$2:$AK$1048576, MATCH('HOF Meter (RP)'!Q$1, P!$A$1:$AK$1, 0), FALSE)</f>
        <v>665</v>
      </c>
      <c r="R527">
        <f t="shared" si="270"/>
        <v>134</v>
      </c>
      <c r="S527">
        <f>VLOOKUP($A527, P!$A$2:$AK$1048576, MATCH('HOF Meter (RP)'!S$1, P!$A$1:$AK$1, 0), FALSE)</f>
        <v>71</v>
      </c>
      <c r="T527">
        <f t="shared" si="271"/>
        <v>484</v>
      </c>
      <c r="U527">
        <f>VLOOKUP($A527, P!$A$2:$AK$1048576, MATCH('HOF Meter (RP)'!U$1, P!$A$1:$AK$1, 0), FALSE)</f>
        <v>9</v>
      </c>
      <c r="V527" s="9">
        <f t="shared" si="272"/>
        <v>935</v>
      </c>
      <c r="W527">
        <f>VLOOKUP($A527, P!$A$2:$AK$1048576, MATCH('HOF Meter (RP)'!W$1, P!$A$1:$AK$1, 0), FALSE)</f>
        <v>1011.2</v>
      </c>
      <c r="X527">
        <f t="shared" si="273"/>
        <v>313</v>
      </c>
      <c r="Y527">
        <f>VLOOKUP($A527, P!$A$2:$AK$1048576, MATCH('HOF Meter (RP)'!Y$1, P!$A$1:$AK$1, 0), FALSE)</f>
        <v>6.5743008394985996</v>
      </c>
      <c r="Z527">
        <f t="shared" si="274"/>
        <v>578</v>
      </c>
      <c r="AA527">
        <f>VLOOKUP($A527, P!$A$2:$AK$1048576, MATCH('HOF Meter (RP)'!AA$1, P!$A$1:$AK$1, 0), FALSE)</f>
        <v>3.4695227705067002</v>
      </c>
      <c r="AB527">
        <f t="shared" si="275"/>
        <v>835</v>
      </c>
      <c r="AC527">
        <f>VLOOKUP($A527, P!$A$2:$AK$1048576, MATCH('HOF Meter (RP)'!AC$1, P!$A$1:$AK$1, 0), FALSE)</f>
        <v>1.8948717900000001</v>
      </c>
      <c r="AD527">
        <f t="shared" si="276"/>
        <v>596</v>
      </c>
      <c r="AE527">
        <f>VLOOKUP($A527, P!$A$2:$AK$1048576, MATCH('HOF Meter (RP)'!AE$1, P!$A$1:$AK$1, 0), FALSE)</f>
        <v>0.24503482073768301</v>
      </c>
      <c r="AF527">
        <f t="shared" si="277"/>
        <v>518</v>
      </c>
      <c r="AG527">
        <f>VLOOKUP($A527, P!$A$2:$AK$1048576, MATCH('HOF Meter (RP)'!AG$1, P!$A$1:$AK$1, 0), FALSE)</f>
        <v>1.3245471545524099</v>
      </c>
      <c r="AH527">
        <f t="shared" si="278"/>
        <v>543</v>
      </c>
      <c r="AI527">
        <f>VLOOKUP($A527, P!$A$2:$AK$1048576, MATCH('HOF Meter (RP)'!AI$1, P!$A$1:$AK$1, 0), FALSE)</f>
        <v>4.4136819449629296</v>
      </c>
      <c r="AJ527">
        <f t="shared" si="279"/>
        <v>1326</v>
      </c>
      <c r="AK527">
        <f>VLOOKUP($A527, P!$A$2:$AK$1048576, MATCH('HOF Meter (RP)'!AK$1, P!$A$1:$AK$1, 0), FALSE)</f>
        <v>4.1273665037006104</v>
      </c>
      <c r="AL527" s="9">
        <f t="shared" si="280"/>
        <v>837</v>
      </c>
      <c r="AM527">
        <f>VLOOKUP($A527, P!$A$2:$AK$1048576, MATCH('HOF Meter (RP)'!AM$1, P!$A$1:$AK$1, 0), FALSE)</f>
        <v>0.81633040025724091</v>
      </c>
      <c r="AN527">
        <f t="shared" si="281"/>
        <v>1278</v>
      </c>
      <c r="AO527">
        <f>VLOOKUP($A527, P!$A$2:$AK$1048576, MATCH('HOF Meter (RP)'!AO$1, P!$A$1:$AK$1, 0), FALSE)</f>
        <v>0.86550621688365903</v>
      </c>
      <c r="AP527">
        <f t="shared" si="282"/>
        <v>450</v>
      </c>
      <c r="AQ527">
        <f>VLOOKUP($A527, P!$A$2:$AK$1048576, MATCH('HOF Meter (RP)'!AQ$1, P!$A$1:$AK$1, 0), FALSE)</f>
        <v>-0.46772187251219299</v>
      </c>
      <c r="AR527">
        <f t="shared" si="283"/>
        <v>1213</v>
      </c>
      <c r="AS527">
        <f>VLOOKUP($A527, P!$A$2:$AK$1048576, MATCH('HOF Meter (RP)'!AS$1, P!$A$1:$AK$1, 0), FALSE)</f>
        <v>95.078742850305005</v>
      </c>
      <c r="AT527" s="9">
        <f t="shared" si="284"/>
        <v>600</v>
      </c>
      <c r="AU527">
        <f>VLOOKUP($A527, P!$A$2:$AK$1048576, MATCH('HOF Meter (RP)'!AU$1, P!$A$1:$AK$1, 0), FALSE)</f>
        <v>107.65142434052601</v>
      </c>
      <c r="AV527">
        <f t="shared" si="285"/>
        <v>1313</v>
      </c>
      <c r="AW527">
        <f>VLOOKUP($A527, P!$A$2:$AK$1048576, MATCH('HOF Meter (RP)'!AW$1, P!$A$1:$AK$1, 0), FALSE)</f>
        <v>4.7130765187829899</v>
      </c>
      <c r="AX527">
        <f t="shared" si="286"/>
        <v>1682</v>
      </c>
      <c r="AY527">
        <f>VLOOKUP($A527, P!$A$2:$AK$1048576, MATCH('HOF Meter (RP)'!AY$1, P!$A$1:$AK$1, 0), FALSE)</f>
        <v>-0.49934856285280999</v>
      </c>
      <c r="AZ527">
        <f t="shared" si="287"/>
        <v>155</v>
      </c>
      <c r="BA527">
        <f>VLOOKUP($A527, P!$A$2:$AK$1048576, MATCH('HOF Meter (RP)'!BA$1, P!$A$1:$AK$1, 0), FALSE)</f>
        <v>106.26268992462001</v>
      </c>
      <c r="BB527" s="9">
        <f t="shared" si="288"/>
        <v>655</v>
      </c>
      <c r="BC527">
        <f>VLOOKUP($A527, P!$A$2:$AK$1048576, MATCH('HOF Meter (RP)'!BC$1, P!$A$1:$AK$1, 0), FALSE)</f>
        <v>100.19707872108999</v>
      </c>
      <c r="BD527" s="9">
        <f t="shared" si="289"/>
        <v>685</v>
      </c>
      <c r="BE527">
        <f>VLOOKUP($A527, P!$A$2:$AK$1048576, MATCH('HOF Meter (RP)'!BE$1, P!$A$1:$AK$1, 0), FALSE)</f>
        <v>106.679587106165</v>
      </c>
      <c r="BF527">
        <f t="shared" si="290"/>
        <v>496</v>
      </c>
      <c r="BG527">
        <f>VLOOKUP($A527, P!$A$2:$AK$1048576, MATCH('HOF Meter (RP)'!BG$1, P!$A$1:$AK$1, 0), FALSE)</f>
        <v>95.791728109913805</v>
      </c>
      <c r="BH527" s="9">
        <f t="shared" si="291"/>
        <v>488</v>
      </c>
      <c r="BI527">
        <f>VLOOKUP($A527, P!$A$2:$AK$1048576, MATCH('HOF Meter (RP)'!BI$1, P!$A$1:$AK$1, 0), FALSE)</f>
        <v>95.974066855228003</v>
      </c>
      <c r="BJ527" s="9">
        <f t="shared" si="292"/>
        <v>376</v>
      </c>
      <c r="BK527">
        <f>VLOOKUP($A527, P!$A$2:$AK$1048576, MATCH('HOF Meter (RP)'!BK$1, P!$A$1:$AK$1, 0), FALSE)</f>
        <v>28</v>
      </c>
      <c r="BL527">
        <f t="shared" si="293"/>
        <v>211</v>
      </c>
      <c r="BM527" t="str">
        <f>VLOOKUP($A527, P!$A$2:$AK$1048576, MATCH('HOF Meter (RP)'!BM$1, P!$A$1:$AK$1, 0), FALSE)</f>
        <v>Dennis Cook</v>
      </c>
      <c r="BN527">
        <f>VLOOKUP($A527, P!$A$2:$AK$1048576, MATCH('HOF Meter (RP)'!BN$1, P!$A$1:$AK$1, 0), FALSE)</f>
        <v>8</v>
      </c>
      <c r="BO527">
        <f>VLOOKUP($A527, P!$A$2:$AK$1048576, MATCH('HOF Meter (RP)'!BO$1, P!$A$1:$AK$1, 0), FALSE)</f>
        <v>112621</v>
      </c>
      <c r="BP527" s="10">
        <f t="shared" si="294"/>
        <v>528.73202731820254</v>
      </c>
      <c r="BQ527" s="10">
        <f t="shared" si="264"/>
        <v>-363.29156310916471</v>
      </c>
      <c r="BR527" s="8">
        <f t="shared" si="295"/>
        <v>526</v>
      </c>
      <c r="BS527" s="7">
        <f t="shared" si="296"/>
        <v>10</v>
      </c>
    </row>
    <row r="528" spans="1:71" x14ac:dyDescent="0.45">
      <c r="A528">
        <v>1011683</v>
      </c>
      <c r="B528" t="str">
        <f>VLOOKUP(A528, P!$A$2:$AK$1048576, MATCH('HOF Meter (RP)'!B$1, P!$A$1:$AK$1, 0), FALSE)</f>
        <v>Jack Scott</v>
      </c>
      <c r="C528" t="str">
        <f>VLOOKUP($A528, P!$A$2:$AK$1048576, MATCH('HOF Meter (RP)'!C$1, P!$A$1:$AK$1, 0), FALSE)</f>
        <v>RP</v>
      </c>
      <c r="D528" t="str">
        <f>VLOOKUP($A528, P!$A$2:$AK$1048576, MATCH('HOF Meter (RP)'!D$1, P!$A$1:$AK$1, 0), FALSE)</f>
        <v>SP</v>
      </c>
      <c r="E528">
        <f>VLOOKUP($A528, P!$A$2:$AK$1048576, MATCH('HOF Meter (RP)'!E$1, P!$A$1:$AK$1, 0), FALSE)</f>
        <v>0</v>
      </c>
      <c r="F528">
        <f>VLOOKUP($A528, P!$A$2:$AK$1048576, MATCH('HOF Meter (RP)'!F$1, P!$A$1:$AK$1, 0), FALSE)</f>
        <v>0</v>
      </c>
      <c r="G528">
        <f t="shared" si="265"/>
        <v>0</v>
      </c>
      <c r="H528">
        <f>VLOOKUP($A528, P!$A$2:$AK$1048576, MATCH('HOF Meter (RP)'!H$1, P!$A$1:$AK$1, 0), FALSE)</f>
        <v>0</v>
      </c>
      <c r="I528">
        <f>VLOOKUP($A528, P!$A$2:$AK$1048576, MATCH('HOF Meter (RP)'!I$1, P!$A$1:$AK$1, 0), FALSE)</f>
        <v>103</v>
      </c>
      <c r="J528">
        <f t="shared" si="266"/>
        <v>72</v>
      </c>
      <c r="K528">
        <f>VLOOKUP($A528, P!$A$2:$AK$1048576, MATCH('HOF Meter (RP)'!K$1, P!$A$1:$AK$1, 0), FALSE)</f>
        <v>109</v>
      </c>
      <c r="L528">
        <f t="shared" si="267"/>
        <v>55</v>
      </c>
      <c r="M528">
        <f>VLOOKUP($A528, P!$A$2:$AK$1048576, MATCH('HOF Meter (RP)'!M$1, P!$A$1:$AK$1, 0), FALSE)</f>
        <v>0.48584905660377359</v>
      </c>
      <c r="N528" s="9">
        <f t="shared" si="268"/>
        <v>810</v>
      </c>
      <c r="O528">
        <f>VLOOKUP($A528, P!$A$2:$AK$1048576, MATCH('HOF Meter (RP)'!O$1, P!$A$1:$AK$1, 0), FALSE)</f>
        <v>3.8486404033217099</v>
      </c>
      <c r="P528">
        <f t="shared" si="269"/>
        <v>719</v>
      </c>
      <c r="Q528">
        <f>VLOOKUP($A528, P!$A$2:$AK$1048576, MATCH('HOF Meter (RP)'!Q$1, P!$A$1:$AK$1, 0), FALSE)</f>
        <v>356</v>
      </c>
      <c r="R528">
        <f t="shared" si="270"/>
        <v>634</v>
      </c>
      <c r="S528">
        <f>VLOOKUP($A528, P!$A$2:$AK$1048576, MATCH('HOF Meter (RP)'!S$1, P!$A$1:$AK$1, 0), FALSE)</f>
        <v>195</v>
      </c>
      <c r="T528">
        <f t="shared" si="271"/>
        <v>79</v>
      </c>
      <c r="U528">
        <f>VLOOKUP($A528, P!$A$2:$AK$1048576, MATCH('HOF Meter (RP)'!U$1, P!$A$1:$AK$1, 0), FALSE)</f>
        <v>19</v>
      </c>
      <c r="V528" s="9">
        <f t="shared" si="272"/>
        <v>632</v>
      </c>
      <c r="W528">
        <f>VLOOKUP($A528, P!$A$2:$AK$1048576, MATCH('HOF Meter (RP)'!W$1, P!$A$1:$AK$1, 0), FALSE)</f>
        <v>1814.2</v>
      </c>
      <c r="X528">
        <f t="shared" si="273"/>
        <v>66</v>
      </c>
      <c r="Y528">
        <f>VLOOKUP($A528, P!$A$2:$AK$1048576, MATCH('HOF Meter (RP)'!Y$1, P!$A$1:$AK$1, 0), FALSE)</f>
        <v>3.2584494136370701</v>
      </c>
      <c r="Z528">
        <f t="shared" si="274"/>
        <v>1499</v>
      </c>
      <c r="AA528">
        <f>VLOOKUP($A528, P!$A$2:$AK$1048576, MATCH('HOF Meter (RP)'!AA$1, P!$A$1:$AK$1, 0), FALSE)</f>
        <v>2.4450769572649498</v>
      </c>
      <c r="AB528">
        <f t="shared" si="275"/>
        <v>165</v>
      </c>
      <c r="AC528">
        <f>VLOOKUP($A528, P!$A$2:$AK$1048576, MATCH('HOF Meter (RP)'!AC$1, P!$A$1:$AK$1, 0), FALSE)</f>
        <v>1.3326572000000001</v>
      </c>
      <c r="AD528">
        <f t="shared" si="276"/>
        <v>1161</v>
      </c>
      <c r="AE528">
        <f>VLOOKUP($A528, P!$A$2:$AK$1048576, MATCH('HOF Meter (RP)'!AE$1, P!$A$1:$AK$1, 0), FALSE)</f>
        <v>0.27263915812794198</v>
      </c>
      <c r="AF528">
        <f t="shared" si="277"/>
        <v>1408</v>
      </c>
      <c r="AG528">
        <f>VLOOKUP($A528, P!$A$2:$AK$1048576, MATCH('HOF Meter (RP)'!AG$1, P!$A$1:$AK$1, 0), FALSE)</f>
        <v>1.3567228913198801</v>
      </c>
      <c r="AH528">
        <f t="shared" si="278"/>
        <v>722</v>
      </c>
      <c r="AI528">
        <f>VLOOKUP($A528, P!$A$2:$AK$1048576, MATCH('HOF Meter (RP)'!AI$1, P!$A$1:$AK$1, 0), FALSE)</f>
        <v>3.8435443113552101</v>
      </c>
      <c r="AJ528">
        <f t="shared" si="279"/>
        <v>617</v>
      </c>
      <c r="AK528">
        <f>VLOOKUP($A528, P!$A$2:$AK$1048576, MATCH('HOF Meter (RP)'!AK$1, P!$A$1:$AK$1, 0), FALSE)</f>
        <v>16.854932125657701</v>
      </c>
      <c r="AL528" s="9">
        <f t="shared" si="280"/>
        <v>114</v>
      </c>
      <c r="AM528">
        <f>VLOOKUP($A528, P!$A$2:$AK$1048576, MATCH('HOF Meter (RP)'!AM$1, P!$A$1:$AK$1, 0), FALSE)</f>
        <v>1.8581117986614155</v>
      </c>
      <c r="AN528">
        <f t="shared" si="281"/>
        <v>521</v>
      </c>
      <c r="AO528">
        <f>VLOOKUP($A528, P!$A$2:$AK$1048576, MATCH('HOF Meter (RP)'!AO$1, P!$A$1:$AK$1, 0), FALSE)</f>
        <v>0</v>
      </c>
      <c r="AP528">
        <f t="shared" si="282"/>
        <v>533</v>
      </c>
      <c r="AQ528">
        <f>VLOOKUP($A528, P!$A$2:$AK$1048576, MATCH('HOF Meter (RP)'!AQ$1, P!$A$1:$AK$1, 0), FALSE)</f>
        <v>0</v>
      </c>
      <c r="AR528">
        <f t="shared" si="283"/>
        <v>467</v>
      </c>
      <c r="AS528">
        <f>VLOOKUP($A528, P!$A$2:$AK$1048576, MATCH('HOF Meter (RP)'!AS$1, P!$A$1:$AK$1, 0), FALSE)</f>
        <v>104.196089068693</v>
      </c>
      <c r="AT528" s="9">
        <f t="shared" si="284"/>
        <v>1067</v>
      </c>
      <c r="AU528">
        <f>VLOOKUP($A528, P!$A$2:$AK$1048576, MATCH('HOF Meter (RP)'!AU$1, P!$A$1:$AK$1, 0), FALSE)</f>
        <v>100.43727622009099</v>
      </c>
      <c r="AV528">
        <f t="shared" si="285"/>
        <v>820</v>
      </c>
      <c r="AW528">
        <f>VLOOKUP($A528, P!$A$2:$AK$1048576, MATCH('HOF Meter (RP)'!AW$1, P!$A$1:$AK$1, 0), FALSE)</f>
        <v>0</v>
      </c>
      <c r="AX528">
        <f t="shared" si="286"/>
        <v>1</v>
      </c>
      <c r="AY528">
        <f>VLOOKUP($A528, P!$A$2:$AK$1048576, MATCH('HOF Meter (RP)'!AY$1, P!$A$1:$AK$1, 0), FALSE)</f>
        <v>5.0960919665010698E-3</v>
      </c>
      <c r="AZ528">
        <f t="shared" si="287"/>
        <v>912</v>
      </c>
      <c r="BA528">
        <f>VLOOKUP($A528, P!$A$2:$AK$1048576, MATCH('HOF Meter (RP)'!BA$1, P!$A$1:$AK$1, 0), FALSE)</f>
        <v>114.81217371038299</v>
      </c>
      <c r="BB528" s="9">
        <f t="shared" si="288"/>
        <v>435</v>
      </c>
      <c r="BC528">
        <f>VLOOKUP($A528, P!$A$2:$AK$1048576, MATCH('HOF Meter (RP)'!BC$1, P!$A$1:$AK$1, 0), FALSE)</f>
        <v>91.804283925960902</v>
      </c>
      <c r="BD528" s="9">
        <f t="shared" si="289"/>
        <v>456</v>
      </c>
      <c r="BE528">
        <f>VLOOKUP($A528, P!$A$2:$AK$1048576, MATCH('HOF Meter (RP)'!BE$1, P!$A$1:$AK$1, 0), FALSE)</f>
        <v>126.937262790221</v>
      </c>
      <c r="BF528">
        <f t="shared" si="290"/>
        <v>213</v>
      </c>
      <c r="BG528">
        <f>VLOOKUP($A528, P!$A$2:$AK$1048576, MATCH('HOF Meter (RP)'!BG$1, P!$A$1:$AK$1, 0), FALSE)</f>
        <v>100.256574180233</v>
      </c>
      <c r="BH528" s="9">
        <f t="shared" si="291"/>
        <v>858</v>
      </c>
      <c r="BI528">
        <f>VLOOKUP($A528, P!$A$2:$AK$1048576, MATCH('HOF Meter (RP)'!BI$1, P!$A$1:$AK$1, 0), FALSE)</f>
        <v>98.602123615353904</v>
      </c>
      <c r="BJ528" s="9">
        <f t="shared" si="292"/>
        <v>577</v>
      </c>
      <c r="BK528">
        <f>VLOOKUP($A528, P!$A$2:$AK$1048576, MATCH('HOF Meter (RP)'!BK$1, P!$A$1:$AK$1, 0), FALSE)</f>
        <v>0</v>
      </c>
      <c r="BL528">
        <f t="shared" si="293"/>
        <v>718</v>
      </c>
      <c r="BM528" t="str">
        <f>VLOOKUP($A528, P!$A$2:$AK$1048576, MATCH('HOF Meter (RP)'!BM$1, P!$A$1:$AK$1, 0), FALSE)</f>
        <v>Jack Scott</v>
      </c>
      <c r="BN528">
        <f>VLOOKUP($A528, P!$A$2:$AK$1048576, MATCH('HOF Meter (RP)'!BN$1, P!$A$1:$AK$1, 0), FALSE)</f>
        <v>1011683</v>
      </c>
      <c r="BO528">
        <f>VLOOKUP($A528, P!$A$2:$AK$1048576, MATCH('HOF Meter (RP)'!BO$1, P!$A$1:$AK$1, 0), FALSE)</f>
        <v>121937</v>
      </c>
      <c r="BP528" s="10">
        <f t="shared" si="294"/>
        <v>528.80867502252556</v>
      </c>
      <c r="BQ528" s="10">
        <f t="shared" si="264"/>
        <v>-363.36821081348774</v>
      </c>
      <c r="BR528" s="8">
        <f t="shared" si="295"/>
        <v>527</v>
      </c>
      <c r="BS528" s="7">
        <f t="shared" si="296"/>
        <v>10</v>
      </c>
    </row>
    <row r="529" spans="1:71" x14ac:dyDescent="0.45">
      <c r="A529">
        <v>1011495</v>
      </c>
      <c r="B529" t="str">
        <f>VLOOKUP(A529, P!$A$2:$AK$1048576, MATCH('HOF Meter (RP)'!B$1, P!$A$1:$AK$1, 0), FALSE)</f>
        <v>Pat Scantlebury</v>
      </c>
      <c r="C529" t="str">
        <f>VLOOKUP($A529, P!$A$2:$AK$1048576, MATCH('HOF Meter (RP)'!C$1, P!$A$1:$AK$1, 0), FALSE)</f>
        <v>RP</v>
      </c>
      <c r="D529" t="str">
        <f>VLOOKUP($A529, P!$A$2:$AK$1048576, MATCH('HOF Meter (RP)'!D$1, P!$A$1:$AK$1, 0), FALSE)</f>
        <v>SP</v>
      </c>
      <c r="E529">
        <f>VLOOKUP($A529, P!$A$2:$AK$1048576, MATCH('HOF Meter (RP)'!E$1, P!$A$1:$AK$1, 0), FALSE)</f>
        <v>0</v>
      </c>
      <c r="F529">
        <f>VLOOKUP($A529, P!$A$2:$AK$1048576, MATCH('HOF Meter (RP)'!F$1, P!$A$1:$AK$1, 0), FALSE)</f>
        <v>0</v>
      </c>
      <c r="G529">
        <f t="shared" si="265"/>
        <v>0</v>
      </c>
      <c r="H529">
        <f>VLOOKUP($A529, P!$A$2:$AK$1048576, MATCH('HOF Meter (RP)'!H$1, P!$A$1:$AK$1, 0), FALSE)</f>
        <v>0</v>
      </c>
      <c r="I529">
        <f>VLOOKUP($A529, P!$A$2:$AK$1048576, MATCH('HOF Meter (RP)'!I$1, P!$A$1:$AK$1, 0), FALSE)</f>
        <v>27</v>
      </c>
      <c r="J529">
        <f t="shared" si="266"/>
        <v>968</v>
      </c>
      <c r="K529">
        <f>VLOOKUP($A529, P!$A$2:$AK$1048576, MATCH('HOF Meter (RP)'!K$1, P!$A$1:$AK$1, 0), FALSE)</f>
        <v>20</v>
      </c>
      <c r="L529">
        <f t="shared" si="267"/>
        <v>1439</v>
      </c>
      <c r="M529">
        <f>VLOOKUP($A529, P!$A$2:$AK$1048576, MATCH('HOF Meter (RP)'!M$1, P!$A$1:$AK$1, 0), FALSE)</f>
        <v>0.57446808510638303</v>
      </c>
      <c r="N529" s="9">
        <f t="shared" si="268"/>
        <v>186</v>
      </c>
      <c r="O529">
        <f>VLOOKUP($A529, P!$A$2:$AK$1048576, MATCH('HOF Meter (RP)'!O$1, P!$A$1:$AK$1, 0), FALSE)</f>
        <v>3.72413659611771</v>
      </c>
      <c r="P529">
        <f t="shared" si="269"/>
        <v>581</v>
      </c>
      <c r="Q529">
        <f>VLOOKUP($A529, P!$A$2:$AK$1048576, MATCH('HOF Meter (RP)'!Q$1, P!$A$1:$AK$1, 0), FALSE)</f>
        <v>74</v>
      </c>
      <c r="R529">
        <f t="shared" si="270"/>
        <v>1711</v>
      </c>
      <c r="S529">
        <f>VLOOKUP($A529, P!$A$2:$AK$1048576, MATCH('HOF Meter (RP)'!S$1, P!$A$1:$AK$1, 0), FALSE)</f>
        <v>40</v>
      </c>
      <c r="T529">
        <f t="shared" si="271"/>
        <v>905</v>
      </c>
      <c r="U529">
        <f>VLOOKUP($A529, P!$A$2:$AK$1048576, MATCH('HOF Meter (RP)'!U$1, P!$A$1:$AK$1, 0), FALSE)</f>
        <v>4</v>
      </c>
      <c r="V529" s="9">
        <f t="shared" si="272"/>
        <v>1242</v>
      </c>
      <c r="W529">
        <f>VLOOKUP($A529, P!$A$2:$AK$1048576, MATCH('HOF Meter (RP)'!W$1, P!$A$1:$AK$1, 0), FALSE)</f>
        <v>386.2</v>
      </c>
      <c r="X529">
        <f t="shared" si="273"/>
        <v>1402</v>
      </c>
      <c r="Y529">
        <f>VLOOKUP($A529, P!$A$2:$AK$1048576, MATCH('HOF Meter (RP)'!Y$1, P!$A$1:$AK$1, 0), FALSE)</f>
        <v>4.4456880616155203</v>
      </c>
      <c r="Z529">
        <f t="shared" si="274"/>
        <v>1207</v>
      </c>
      <c r="AA529">
        <f>VLOOKUP($A529, P!$A$2:$AK$1048576, MATCH('HOF Meter (RP)'!AA$1, P!$A$1:$AK$1, 0), FALSE)</f>
        <v>2.3275853725735698</v>
      </c>
      <c r="AB529">
        <f t="shared" si="275"/>
        <v>113</v>
      </c>
      <c r="AC529">
        <f>VLOOKUP($A529, P!$A$2:$AK$1048576, MATCH('HOF Meter (RP)'!AC$1, P!$A$1:$AK$1, 0), FALSE)</f>
        <v>1.91</v>
      </c>
      <c r="AD529">
        <f t="shared" si="276"/>
        <v>587</v>
      </c>
      <c r="AE529">
        <f>VLOOKUP($A529, P!$A$2:$AK$1048576, MATCH('HOF Meter (RP)'!AE$1, P!$A$1:$AK$1, 0), FALSE)</f>
        <v>0.26989178866963698</v>
      </c>
      <c r="AF529">
        <f t="shared" si="277"/>
        <v>1334</v>
      </c>
      <c r="AG529">
        <f>VLOOKUP($A529, P!$A$2:$AK$1048576, MATCH('HOF Meter (RP)'!AG$1, P!$A$1:$AK$1, 0), FALSE)</f>
        <v>1.35517192803172</v>
      </c>
      <c r="AH529">
        <f t="shared" si="278"/>
        <v>713</v>
      </c>
      <c r="AI529">
        <f>VLOOKUP($A529, P!$A$2:$AK$1048576, MATCH('HOF Meter (RP)'!AI$1, P!$A$1:$AK$1, 0), FALSE)</f>
        <v>3.1146972724944999</v>
      </c>
      <c r="AJ529">
        <f t="shared" si="279"/>
        <v>85</v>
      </c>
      <c r="AK529">
        <f>VLOOKUP($A529, P!$A$2:$AK$1048576, MATCH('HOF Meter (RP)'!AK$1, P!$A$1:$AK$1, 0), FALSE)</f>
        <v>4.7042361944913802</v>
      </c>
      <c r="AL529" s="9">
        <f t="shared" si="280"/>
        <v>744</v>
      </c>
      <c r="AM529">
        <f>VLOOKUP($A529, P!$A$2:$AK$1048576, MATCH('HOF Meter (RP)'!AM$1, P!$A$1:$AK$1, 0), FALSE)</f>
        <v>2.4361658179655001</v>
      </c>
      <c r="AN529">
        <f t="shared" si="281"/>
        <v>242</v>
      </c>
      <c r="AO529">
        <f>VLOOKUP($A529, P!$A$2:$AK$1048576, MATCH('HOF Meter (RP)'!AO$1, P!$A$1:$AK$1, 0), FALSE)</f>
        <v>0</v>
      </c>
      <c r="AP529">
        <f t="shared" si="282"/>
        <v>533</v>
      </c>
      <c r="AQ529">
        <f>VLOOKUP($A529, P!$A$2:$AK$1048576, MATCH('HOF Meter (RP)'!AQ$1, P!$A$1:$AK$1, 0), FALSE)</f>
        <v>0</v>
      </c>
      <c r="AR529">
        <f t="shared" si="283"/>
        <v>467</v>
      </c>
      <c r="AS529">
        <f>VLOOKUP($A529, P!$A$2:$AK$1048576, MATCH('HOF Meter (RP)'!AS$1, P!$A$1:$AK$1, 0), FALSE)</f>
        <v>94.390125597702394</v>
      </c>
      <c r="AT529" s="9">
        <f t="shared" si="284"/>
        <v>570</v>
      </c>
      <c r="AU529">
        <f>VLOOKUP($A529, P!$A$2:$AK$1048576, MATCH('HOF Meter (RP)'!AU$1, P!$A$1:$AK$1, 0), FALSE)</f>
        <v>96.370445724270098</v>
      </c>
      <c r="AV529">
        <f t="shared" si="285"/>
        <v>564</v>
      </c>
      <c r="AW529">
        <f>VLOOKUP($A529, P!$A$2:$AK$1048576, MATCH('HOF Meter (RP)'!AW$1, P!$A$1:$AK$1, 0), FALSE)</f>
        <v>0</v>
      </c>
      <c r="AX529">
        <f t="shared" si="286"/>
        <v>1</v>
      </c>
      <c r="AY529">
        <f>VLOOKUP($A529, P!$A$2:$AK$1048576, MATCH('HOF Meter (RP)'!AY$1, P!$A$1:$AK$1, 0), FALSE)</f>
        <v>0.60943932362320896</v>
      </c>
      <c r="AZ529">
        <f t="shared" si="287"/>
        <v>1631</v>
      </c>
      <c r="BA529">
        <f>VLOOKUP($A529, P!$A$2:$AK$1048576, MATCH('HOF Meter (RP)'!BA$1, P!$A$1:$AK$1, 0), FALSE)</f>
        <v>90.587261613826001</v>
      </c>
      <c r="BB529" s="9">
        <f t="shared" si="288"/>
        <v>1160</v>
      </c>
      <c r="BC529">
        <f>VLOOKUP($A529, P!$A$2:$AK$1048576, MATCH('HOF Meter (RP)'!BC$1, P!$A$1:$AK$1, 0), FALSE)</f>
        <v>70.727906356171701</v>
      </c>
      <c r="BD529" s="9">
        <f t="shared" si="289"/>
        <v>85</v>
      </c>
      <c r="BE529">
        <f>VLOOKUP($A529, P!$A$2:$AK$1048576, MATCH('HOF Meter (RP)'!BE$1, P!$A$1:$AK$1, 0), FALSE)</f>
        <v>126.98138020015401</v>
      </c>
      <c r="BF529">
        <f t="shared" si="290"/>
        <v>212</v>
      </c>
      <c r="BG529">
        <f>VLOOKUP($A529, P!$A$2:$AK$1048576, MATCH('HOF Meter (RP)'!BG$1, P!$A$1:$AK$1, 0), FALSE)</f>
        <v>104.824335853086</v>
      </c>
      <c r="BH529" s="9">
        <f t="shared" si="291"/>
        <v>1351</v>
      </c>
      <c r="BI529">
        <f>VLOOKUP($A529, P!$A$2:$AK$1048576, MATCH('HOF Meter (RP)'!BI$1, P!$A$1:$AK$1, 0), FALSE)</f>
        <v>97.481983600440103</v>
      </c>
      <c r="BJ529" s="9">
        <f t="shared" si="292"/>
        <v>480</v>
      </c>
      <c r="BK529">
        <f>VLOOKUP($A529, P!$A$2:$AK$1048576, MATCH('HOF Meter (RP)'!BK$1, P!$A$1:$AK$1, 0), FALSE)</f>
        <v>0</v>
      </c>
      <c r="BL529">
        <f t="shared" si="293"/>
        <v>718</v>
      </c>
      <c r="BM529" t="str">
        <f>VLOOKUP($A529, P!$A$2:$AK$1048576, MATCH('HOF Meter (RP)'!BM$1, P!$A$1:$AK$1, 0), FALSE)</f>
        <v>Pat Scantlebury</v>
      </c>
      <c r="BN529">
        <f>VLOOKUP($A529, P!$A$2:$AK$1048576, MATCH('HOF Meter (RP)'!BN$1, P!$A$1:$AK$1, 0), FALSE)</f>
        <v>1011495</v>
      </c>
      <c r="BO529">
        <f>VLOOKUP($A529, P!$A$2:$AK$1048576, MATCH('HOF Meter (RP)'!BO$1, P!$A$1:$AK$1, 0), FALSE)</f>
        <v>121746</v>
      </c>
      <c r="BP529" s="10">
        <f t="shared" si="294"/>
        <v>530.40423017883802</v>
      </c>
      <c r="BQ529" s="10">
        <f t="shared" si="264"/>
        <v>-364.96376596980019</v>
      </c>
      <c r="BR529" s="8">
        <f t="shared" si="295"/>
        <v>528</v>
      </c>
      <c r="BS529" s="7">
        <f t="shared" si="296"/>
        <v>10</v>
      </c>
    </row>
    <row r="530" spans="1:71" x14ac:dyDescent="0.45">
      <c r="A530">
        <v>1002347</v>
      </c>
      <c r="B530" t="str">
        <f>VLOOKUP(A530, P!$A$2:$AK$1048576, MATCH('HOF Meter (RP)'!B$1, P!$A$1:$AK$1, 0), FALSE)</f>
        <v>Reggie Cleveland</v>
      </c>
      <c r="C530" t="str">
        <f>VLOOKUP($A530, P!$A$2:$AK$1048576, MATCH('HOF Meter (RP)'!C$1, P!$A$1:$AK$1, 0), FALSE)</f>
        <v>RP</v>
      </c>
      <c r="D530" t="str">
        <f>VLOOKUP($A530, P!$A$2:$AK$1048576, MATCH('HOF Meter (RP)'!D$1, P!$A$1:$AK$1, 0), FALSE)</f>
        <v>SP</v>
      </c>
      <c r="E530">
        <f>VLOOKUP($A530, P!$A$2:$AK$1048576, MATCH('HOF Meter (RP)'!E$1, P!$A$1:$AK$1, 0), FALSE)</f>
        <v>0</v>
      </c>
      <c r="F530">
        <f>VLOOKUP($A530, P!$A$2:$AK$1048576, MATCH('HOF Meter (RP)'!F$1, P!$A$1:$AK$1, 0), FALSE)</f>
        <v>0</v>
      </c>
      <c r="G530">
        <f t="shared" si="265"/>
        <v>0</v>
      </c>
      <c r="H530">
        <f>VLOOKUP($A530, P!$A$2:$AK$1048576, MATCH('HOF Meter (RP)'!H$1, P!$A$1:$AK$1, 0), FALSE)</f>
        <v>0</v>
      </c>
      <c r="I530">
        <f>VLOOKUP($A530, P!$A$2:$AK$1048576, MATCH('HOF Meter (RP)'!I$1, P!$A$1:$AK$1, 0), FALSE)</f>
        <v>105</v>
      </c>
      <c r="J530">
        <f t="shared" si="266"/>
        <v>65</v>
      </c>
      <c r="K530">
        <f>VLOOKUP($A530, P!$A$2:$AK$1048576, MATCH('HOF Meter (RP)'!K$1, P!$A$1:$AK$1, 0), FALSE)</f>
        <v>106</v>
      </c>
      <c r="L530">
        <f t="shared" si="267"/>
        <v>64</v>
      </c>
      <c r="M530">
        <f>VLOOKUP($A530, P!$A$2:$AK$1048576, MATCH('HOF Meter (RP)'!M$1, P!$A$1:$AK$1, 0), FALSE)</f>
        <v>0.49763033175355448</v>
      </c>
      <c r="N530" s="9">
        <f t="shared" si="268"/>
        <v>711</v>
      </c>
      <c r="O530">
        <f>VLOOKUP($A530, P!$A$2:$AK$1048576, MATCH('HOF Meter (RP)'!O$1, P!$A$1:$AK$1, 0), FALSE)</f>
        <v>4.0149253708192898</v>
      </c>
      <c r="P530">
        <f t="shared" si="269"/>
        <v>920</v>
      </c>
      <c r="Q530">
        <f>VLOOKUP($A530, P!$A$2:$AK$1048576, MATCH('HOF Meter (RP)'!Q$1, P!$A$1:$AK$1, 0), FALSE)</f>
        <v>428</v>
      </c>
      <c r="R530">
        <f t="shared" si="270"/>
        <v>467</v>
      </c>
      <c r="S530">
        <f>VLOOKUP($A530, P!$A$2:$AK$1048576, MATCH('HOF Meter (RP)'!S$1, P!$A$1:$AK$1, 0), FALSE)</f>
        <v>203</v>
      </c>
      <c r="T530">
        <f t="shared" si="271"/>
        <v>67</v>
      </c>
      <c r="U530">
        <f>VLOOKUP($A530, P!$A$2:$AK$1048576, MATCH('HOF Meter (RP)'!U$1, P!$A$1:$AK$1, 0), FALSE)</f>
        <v>25</v>
      </c>
      <c r="V530" s="9">
        <f t="shared" si="272"/>
        <v>537</v>
      </c>
      <c r="W530">
        <f>VLOOKUP($A530, P!$A$2:$AK$1048576, MATCH('HOF Meter (RP)'!W$1, P!$A$1:$AK$1, 0), FALSE)</f>
        <v>1809</v>
      </c>
      <c r="X530">
        <f t="shared" si="273"/>
        <v>68</v>
      </c>
      <c r="Y530">
        <f>VLOOKUP($A530, P!$A$2:$AK$1048576, MATCH('HOF Meter (RP)'!Y$1, P!$A$1:$AK$1, 0), FALSE)</f>
        <v>4.6268656689739096</v>
      </c>
      <c r="Z530">
        <f t="shared" si="274"/>
        <v>1166</v>
      </c>
      <c r="AA530">
        <f>VLOOKUP($A530, P!$A$2:$AK$1048576, MATCH('HOF Meter (RP)'!AA$1, P!$A$1:$AK$1, 0), FALSE)</f>
        <v>2.70149253575573</v>
      </c>
      <c r="AB530">
        <f t="shared" si="275"/>
        <v>278</v>
      </c>
      <c r="AC530">
        <f>VLOOKUP($A530, P!$A$2:$AK$1048576, MATCH('HOF Meter (RP)'!AC$1, P!$A$1:$AK$1, 0), FALSE)</f>
        <v>1.71270718</v>
      </c>
      <c r="AD530">
        <f t="shared" si="276"/>
        <v>756</v>
      </c>
      <c r="AE530">
        <f>VLOOKUP($A530, P!$A$2:$AK$1048576, MATCH('HOF Meter (RP)'!AE$1, P!$A$1:$AK$1, 0), FALSE)</f>
        <v>0.25797872340425498</v>
      </c>
      <c r="AF530">
        <f t="shared" si="277"/>
        <v>952</v>
      </c>
      <c r="AG530">
        <f>VLOOKUP($A530, P!$A$2:$AK$1048576, MATCH('HOF Meter (RP)'!AG$1, P!$A$1:$AK$1, 0), FALSE)</f>
        <v>1.3189607510360499</v>
      </c>
      <c r="AH530">
        <f t="shared" si="278"/>
        <v>512</v>
      </c>
      <c r="AI530">
        <f>VLOOKUP($A530, P!$A$2:$AK$1048576, MATCH('HOF Meter (RP)'!AI$1, P!$A$1:$AK$1, 0), FALSE)</f>
        <v>3.6198497723699101</v>
      </c>
      <c r="AJ530">
        <f t="shared" si="279"/>
        <v>357</v>
      </c>
      <c r="AK530">
        <f>VLOOKUP($A530, P!$A$2:$AK$1048576, MATCH('HOF Meter (RP)'!AK$1, P!$A$1:$AK$1, 0), FALSE)</f>
        <v>20.3848111880943</v>
      </c>
      <c r="AL530" s="9">
        <f t="shared" si="280"/>
        <v>69</v>
      </c>
      <c r="AM530">
        <f>VLOOKUP($A530, P!$A$2:$AK$1048576, MATCH('HOF Meter (RP)'!AM$1, P!$A$1:$AK$1, 0), FALSE)</f>
        <v>2.2537104685565841</v>
      </c>
      <c r="AN530">
        <f t="shared" si="281"/>
        <v>319</v>
      </c>
      <c r="AO530">
        <f>VLOOKUP($A530, P!$A$2:$AK$1048576, MATCH('HOF Meter (RP)'!AO$1, P!$A$1:$AK$1, 0), FALSE)</f>
        <v>-0.99594619125127704</v>
      </c>
      <c r="AP530">
        <f t="shared" si="282"/>
        <v>1293</v>
      </c>
      <c r="AQ530">
        <f>VLOOKUP($A530, P!$A$2:$AK$1048576, MATCH('HOF Meter (RP)'!AQ$1, P!$A$1:$AK$1, 0), FALSE)</f>
        <v>-1.2099559396933399</v>
      </c>
      <c r="AR530">
        <f t="shared" si="283"/>
        <v>1385</v>
      </c>
      <c r="AS530">
        <f>VLOOKUP($A530, P!$A$2:$AK$1048576, MATCH('HOF Meter (RP)'!AS$1, P!$A$1:$AK$1, 0), FALSE)</f>
        <v>105.125375462286</v>
      </c>
      <c r="AT530" s="9">
        <f t="shared" si="284"/>
        <v>1108</v>
      </c>
      <c r="AU530">
        <f>VLOOKUP($A530, P!$A$2:$AK$1048576, MATCH('HOF Meter (RP)'!AU$1, P!$A$1:$AK$1, 0), FALSE)</f>
        <v>96.983369236899406</v>
      </c>
      <c r="AV530">
        <f t="shared" si="285"/>
        <v>600</v>
      </c>
      <c r="AW530">
        <f>VLOOKUP($A530, P!$A$2:$AK$1048576, MATCH('HOF Meter (RP)'!AW$1, P!$A$1:$AK$1, 0), FALSE)</f>
        <v>0</v>
      </c>
      <c r="AX530">
        <f t="shared" si="286"/>
        <v>1</v>
      </c>
      <c r="AY530">
        <f>VLOOKUP($A530, P!$A$2:$AK$1048576, MATCH('HOF Meter (RP)'!AY$1, P!$A$1:$AK$1, 0), FALSE)</f>
        <v>0.395075598449385</v>
      </c>
      <c r="AZ530">
        <f t="shared" si="287"/>
        <v>1506</v>
      </c>
      <c r="BA530">
        <f>VLOOKUP($A530, P!$A$2:$AK$1048576, MATCH('HOF Meter (RP)'!BA$1, P!$A$1:$AK$1, 0), FALSE)</f>
        <v>90.385074015734503</v>
      </c>
      <c r="BB530" s="9">
        <f t="shared" si="288"/>
        <v>1166</v>
      </c>
      <c r="BC530">
        <f>VLOOKUP($A530, P!$A$2:$AK$1048576, MATCH('HOF Meter (RP)'!BC$1, P!$A$1:$AK$1, 0), FALSE)</f>
        <v>83.336859413030197</v>
      </c>
      <c r="BD530" s="9">
        <f t="shared" si="289"/>
        <v>286</v>
      </c>
      <c r="BE530">
        <f>VLOOKUP($A530, P!$A$2:$AK$1048576, MATCH('HOF Meter (RP)'!BE$1, P!$A$1:$AK$1, 0), FALSE)</f>
        <v>108.313954853025</v>
      </c>
      <c r="BF530">
        <f t="shared" si="290"/>
        <v>461</v>
      </c>
      <c r="BG530">
        <f>VLOOKUP($A530, P!$A$2:$AK$1048576, MATCH('HOF Meter (RP)'!BG$1, P!$A$1:$AK$1, 0), FALSE)</f>
        <v>102.254102451457</v>
      </c>
      <c r="BH530" s="9">
        <f t="shared" si="291"/>
        <v>1092</v>
      </c>
      <c r="BI530">
        <f>VLOOKUP($A530, P!$A$2:$AK$1048576, MATCH('HOF Meter (RP)'!BI$1, P!$A$1:$AK$1, 0), FALSE)</f>
        <v>98.738985690767606</v>
      </c>
      <c r="BJ530" s="9">
        <f t="shared" si="292"/>
        <v>590</v>
      </c>
      <c r="BK530">
        <f>VLOOKUP($A530, P!$A$2:$AK$1048576, MATCH('HOF Meter (RP)'!BK$1, P!$A$1:$AK$1, 0), FALSE)</f>
        <v>51</v>
      </c>
      <c r="BL530">
        <f t="shared" si="293"/>
        <v>98</v>
      </c>
      <c r="BM530" t="str">
        <f>VLOOKUP($A530, P!$A$2:$AK$1048576, MATCH('HOF Meter (RP)'!BM$1, P!$A$1:$AK$1, 0), FALSE)</f>
        <v>Reggie Cleveland</v>
      </c>
      <c r="BN530">
        <f>VLOOKUP($A530, P!$A$2:$AK$1048576, MATCH('HOF Meter (RP)'!BN$1, P!$A$1:$AK$1, 0), FALSE)</f>
        <v>1002347</v>
      </c>
      <c r="BO530">
        <f>VLOOKUP($A530, P!$A$2:$AK$1048576, MATCH('HOF Meter (RP)'!BO$1, P!$A$1:$AK$1, 0), FALSE)</f>
        <v>112400</v>
      </c>
      <c r="BP530" s="10">
        <f t="shared" si="294"/>
        <v>530.48303108296193</v>
      </c>
      <c r="BQ530" s="10">
        <f t="shared" si="264"/>
        <v>-365.0425668739241</v>
      </c>
      <c r="BR530" s="8">
        <f t="shared" si="295"/>
        <v>529</v>
      </c>
      <c r="BS530" s="7">
        <f t="shared" si="296"/>
        <v>10</v>
      </c>
    </row>
    <row r="531" spans="1:71" x14ac:dyDescent="0.45">
      <c r="A531">
        <v>1014022</v>
      </c>
      <c r="B531" t="str">
        <f>VLOOKUP(A531, P!$A$2:$AK$1048576, MATCH('HOF Meter (RP)'!B$1, P!$A$1:$AK$1, 0), FALSE)</f>
        <v>Mark Williamson</v>
      </c>
      <c r="C531" t="str">
        <f>VLOOKUP($A531, P!$A$2:$AK$1048576, MATCH('HOF Meter (RP)'!C$1, P!$A$1:$AK$1, 0), FALSE)</f>
        <v>RP</v>
      </c>
      <c r="D531" t="str">
        <f>VLOOKUP($A531, P!$A$2:$AK$1048576, MATCH('HOF Meter (RP)'!D$1, P!$A$1:$AK$1, 0), FALSE)</f>
        <v>RP</v>
      </c>
      <c r="E531">
        <f>VLOOKUP($A531, P!$A$2:$AK$1048576, MATCH('HOF Meter (RP)'!E$1, P!$A$1:$AK$1, 0), FALSE)</f>
        <v>0</v>
      </c>
      <c r="F531">
        <f>VLOOKUP($A531, P!$A$2:$AK$1048576, MATCH('HOF Meter (RP)'!F$1, P!$A$1:$AK$1, 0), FALSE)</f>
        <v>0</v>
      </c>
      <c r="G531">
        <f t="shared" si="265"/>
        <v>0</v>
      </c>
      <c r="H531">
        <f>VLOOKUP($A531, P!$A$2:$AK$1048576, MATCH('HOF Meter (RP)'!H$1, P!$A$1:$AK$1, 0), FALSE)</f>
        <v>0</v>
      </c>
      <c r="I531">
        <f>VLOOKUP($A531, P!$A$2:$AK$1048576, MATCH('HOF Meter (RP)'!I$1, P!$A$1:$AK$1, 0), FALSE)</f>
        <v>46</v>
      </c>
      <c r="J531">
        <f t="shared" si="266"/>
        <v>464</v>
      </c>
      <c r="K531">
        <f>VLOOKUP($A531, P!$A$2:$AK$1048576, MATCH('HOF Meter (RP)'!K$1, P!$A$1:$AK$1, 0), FALSE)</f>
        <v>35</v>
      </c>
      <c r="L531">
        <f t="shared" si="267"/>
        <v>808</v>
      </c>
      <c r="M531">
        <f>VLOOKUP($A531, P!$A$2:$AK$1048576, MATCH('HOF Meter (RP)'!M$1, P!$A$1:$AK$1, 0), FALSE)</f>
        <v>0.5679012345679012</v>
      </c>
      <c r="N531" s="9">
        <f t="shared" si="268"/>
        <v>212</v>
      </c>
      <c r="O531">
        <f>VLOOKUP($A531, P!$A$2:$AK$1048576, MATCH('HOF Meter (RP)'!O$1, P!$A$1:$AK$1, 0), FALSE)</f>
        <v>3.8627361360739001</v>
      </c>
      <c r="P531">
        <f t="shared" si="269"/>
        <v>738</v>
      </c>
      <c r="Q531">
        <f>VLOOKUP($A531, P!$A$2:$AK$1048576, MATCH('HOF Meter (RP)'!Q$1, P!$A$1:$AK$1, 0), FALSE)</f>
        <v>365</v>
      </c>
      <c r="R531">
        <f t="shared" si="270"/>
        <v>602</v>
      </c>
      <c r="S531">
        <f>VLOOKUP($A531, P!$A$2:$AK$1048576, MATCH('HOF Meter (RP)'!S$1, P!$A$1:$AK$1, 0), FALSE)</f>
        <v>15</v>
      </c>
      <c r="T531">
        <f t="shared" si="271"/>
        <v>1232</v>
      </c>
      <c r="U531">
        <f>VLOOKUP($A531, P!$A$2:$AK$1048576, MATCH('HOF Meter (RP)'!U$1, P!$A$1:$AK$1, 0), FALSE)</f>
        <v>21</v>
      </c>
      <c r="V531" s="9">
        <f t="shared" si="272"/>
        <v>593</v>
      </c>
      <c r="W531">
        <f>VLOOKUP($A531, P!$A$2:$AK$1048576, MATCH('HOF Meter (RP)'!W$1, P!$A$1:$AK$1, 0), FALSE)</f>
        <v>689.2</v>
      </c>
      <c r="X531">
        <f t="shared" si="273"/>
        <v>660</v>
      </c>
      <c r="Y531">
        <f>VLOOKUP($A531, P!$A$2:$AK$1048576, MATCH('HOF Meter (RP)'!Y$1, P!$A$1:$AK$1, 0), FALSE)</f>
        <v>5.18076434466668</v>
      </c>
      <c r="Z531">
        <f t="shared" si="274"/>
        <v>990</v>
      </c>
      <c r="AA531">
        <f>VLOOKUP($A531, P!$A$2:$AK$1048576, MATCH('HOF Meter (RP)'!AA$1, P!$A$1:$AK$1, 0), FALSE)</f>
        <v>2.9492512390293899</v>
      </c>
      <c r="AB531">
        <f t="shared" si="275"/>
        <v>424</v>
      </c>
      <c r="AC531">
        <f>VLOOKUP($A531, P!$A$2:$AK$1048576, MATCH('HOF Meter (RP)'!AC$1, P!$A$1:$AK$1, 0), FALSE)</f>
        <v>1.7566371700000001</v>
      </c>
      <c r="AD531">
        <f t="shared" si="276"/>
        <v>714</v>
      </c>
      <c r="AE531">
        <f>VLOOKUP($A531, P!$A$2:$AK$1048576, MATCH('HOF Meter (RP)'!AE$1, P!$A$1:$AK$1, 0), FALSE)</f>
        <v>0.26040118870728002</v>
      </c>
      <c r="AF531">
        <f t="shared" si="277"/>
        <v>1033</v>
      </c>
      <c r="AG531">
        <f>VLOOKUP($A531, P!$A$2:$AK$1048576, MATCH('HOF Meter (RP)'!AG$1, P!$A$1:$AK$1, 0), FALSE)</f>
        <v>1.3441277770797699</v>
      </c>
      <c r="AH531">
        <f t="shared" si="278"/>
        <v>656</v>
      </c>
      <c r="AI531">
        <f>VLOOKUP($A531, P!$A$2:$AK$1048576, MATCH('HOF Meter (RP)'!AI$1, P!$A$1:$AK$1, 0), FALSE)</f>
        <v>3.9047898500620102</v>
      </c>
      <c r="AJ531">
        <f t="shared" si="279"/>
        <v>694</v>
      </c>
      <c r="AK531">
        <f>VLOOKUP($A531, P!$A$2:$AK$1048576, MATCH('HOF Meter (RP)'!AK$1, P!$A$1:$AK$1, 0), FALSE)</f>
        <v>5.8688386678695599</v>
      </c>
      <c r="AL531" s="9">
        <f t="shared" si="280"/>
        <v>615</v>
      </c>
      <c r="AM531">
        <f>VLOOKUP($A531, P!$A$2:$AK$1048576, MATCH('HOF Meter (RP)'!AM$1, P!$A$1:$AK$1, 0), FALSE)</f>
        <v>1.7030872512680091</v>
      </c>
      <c r="AN531">
        <f t="shared" si="281"/>
        <v>620</v>
      </c>
      <c r="AO531">
        <f>VLOOKUP($A531, P!$A$2:$AK$1048576, MATCH('HOF Meter (RP)'!AO$1, P!$A$1:$AK$1, 0), FALSE)</f>
        <v>-3.32047571241855</v>
      </c>
      <c r="AP531">
        <f t="shared" si="282"/>
        <v>1539</v>
      </c>
      <c r="AQ531">
        <f>VLOOKUP($A531, P!$A$2:$AK$1048576, MATCH('HOF Meter (RP)'!AQ$1, P!$A$1:$AK$1, 0), FALSE)</f>
        <v>-4.7841491389376998</v>
      </c>
      <c r="AR531">
        <f t="shared" si="283"/>
        <v>1703</v>
      </c>
      <c r="AS531">
        <f>VLOOKUP($A531, P!$A$2:$AK$1048576, MATCH('HOF Meter (RP)'!AS$1, P!$A$1:$AK$1, 0), FALSE)</f>
        <v>93.163893117983406</v>
      </c>
      <c r="AT531" s="9">
        <f t="shared" si="284"/>
        <v>510</v>
      </c>
      <c r="AU531">
        <f>VLOOKUP($A531, P!$A$2:$AK$1048576, MATCH('HOF Meter (RP)'!AU$1, P!$A$1:$AK$1, 0), FALSE)</f>
        <v>93.366787373351301</v>
      </c>
      <c r="AV531">
        <f t="shared" si="285"/>
        <v>396</v>
      </c>
      <c r="AW531">
        <f>VLOOKUP($A531, P!$A$2:$AK$1048576, MATCH('HOF Meter (RP)'!AW$1, P!$A$1:$AK$1, 0), FALSE)</f>
        <v>0</v>
      </c>
      <c r="AX531">
        <f t="shared" si="286"/>
        <v>1</v>
      </c>
      <c r="AY531">
        <f>VLOOKUP($A531, P!$A$2:$AK$1048576, MATCH('HOF Meter (RP)'!AY$1, P!$A$1:$AK$1, 0), FALSE)</f>
        <v>-4.20537139881123E-2</v>
      </c>
      <c r="AZ531">
        <f t="shared" si="287"/>
        <v>825</v>
      </c>
      <c r="BA531">
        <f>VLOOKUP($A531, P!$A$2:$AK$1048576, MATCH('HOF Meter (RP)'!BA$1, P!$A$1:$AK$1, 0), FALSE)</f>
        <v>90.898270800543997</v>
      </c>
      <c r="BB531" s="9">
        <f t="shared" si="288"/>
        <v>1147</v>
      </c>
      <c r="BC531">
        <f>VLOOKUP($A531, P!$A$2:$AK$1048576, MATCH('HOF Meter (RP)'!BC$1, P!$A$1:$AK$1, 0), FALSE)</f>
        <v>86.723870373300002</v>
      </c>
      <c r="BD531" s="9">
        <f t="shared" si="289"/>
        <v>350</v>
      </c>
      <c r="BE531">
        <f>VLOOKUP($A531, P!$A$2:$AK$1048576, MATCH('HOF Meter (RP)'!BE$1, P!$A$1:$AK$1, 0), FALSE)</f>
        <v>104.830925156617</v>
      </c>
      <c r="BF531">
        <f t="shared" si="290"/>
        <v>538</v>
      </c>
      <c r="BG531">
        <f>VLOOKUP($A531, P!$A$2:$AK$1048576, MATCH('HOF Meter (RP)'!BG$1, P!$A$1:$AK$1, 0), FALSE)</f>
        <v>100.768203570922</v>
      </c>
      <c r="BH531" s="9">
        <f t="shared" si="291"/>
        <v>914</v>
      </c>
      <c r="BI531">
        <f>VLOOKUP($A531, P!$A$2:$AK$1048576, MATCH('HOF Meter (RP)'!BI$1, P!$A$1:$AK$1, 0), FALSE)</f>
        <v>97.021214431459498</v>
      </c>
      <c r="BJ531" s="9">
        <f t="shared" si="292"/>
        <v>442</v>
      </c>
      <c r="BK531">
        <f>VLOOKUP($A531, P!$A$2:$AK$1048576, MATCH('HOF Meter (RP)'!BK$1, P!$A$1:$AK$1, 0), FALSE)</f>
        <v>6</v>
      </c>
      <c r="BL531">
        <f t="shared" si="293"/>
        <v>538</v>
      </c>
      <c r="BM531" t="str">
        <f>VLOOKUP($A531, P!$A$2:$AK$1048576, MATCH('HOF Meter (RP)'!BM$1, P!$A$1:$AK$1, 0), FALSE)</f>
        <v>Mark Williamson</v>
      </c>
      <c r="BN531">
        <f>VLOOKUP($A531, P!$A$2:$AK$1048576, MATCH('HOF Meter (RP)'!BN$1, P!$A$1:$AK$1, 0), FALSE)</f>
        <v>1014022</v>
      </c>
      <c r="BO531">
        <f>VLOOKUP($A531, P!$A$2:$AK$1048576, MATCH('HOF Meter (RP)'!BO$1, P!$A$1:$AK$1, 0), FALSE)</f>
        <v>124351</v>
      </c>
      <c r="BP531" s="10">
        <f t="shared" si="294"/>
        <v>531.77690455169056</v>
      </c>
      <c r="BQ531" s="10">
        <f t="shared" si="264"/>
        <v>-366.33644034265274</v>
      </c>
      <c r="BR531" s="8">
        <f t="shared" si="295"/>
        <v>530</v>
      </c>
      <c r="BS531" s="7">
        <f t="shared" si="296"/>
        <v>10</v>
      </c>
    </row>
    <row r="532" spans="1:71" x14ac:dyDescent="0.45">
      <c r="A532">
        <v>1013086</v>
      </c>
      <c r="B532" t="str">
        <f>VLOOKUP(A532, P!$A$2:$AK$1048576, MATCH('HOF Meter (RP)'!B$1, P!$A$1:$AK$1, 0), FALSE)</f>
        <v>Dave Tobik</v>
      </c>
      <c r="C532" t="str">
        <f>VLOOKUP($A532, P!$A$2:$AK$1048576, MATCH('HOF Meter (RP)'!C$1, P!$A$1:$AK$1, 0), FALSE)</f>
        <v>RP</v>
      </c>
      <c r="D532" t="str">
        <f>VLOOKUP($A532, P!$A$2:$AK$1048576, MATCH('HOF Meter (RP)'!D$1, P!$A$1:$AK$1, 0), FALSE)</f>
        <v>RP</v>
      </c>
      <c r="E532">
        <f>VLOOKUP($A532, P!$A$2:$AK$1048576, MATCH('HOF Meter (RP)'!E$1, P!$A$1:$AK$1, 0), FALSE)</f>
        <v>0</v>
      </c>
      <c r="F532">
        <f>VLOOKUP($A532, P!$A$2:$AK$1048576, MATCH('HOF Meter (RP)'!F$1, P!$A$1:$AK$1, 0), FALSE)</f>
        <v>0</v>
      </c>
      <c r="G532">
        <f t="shared" si="265"/>
        <v>0</v>
      </c>
      <c r="H532">
        <f>VLOOKUP($A532, P!$A$2:$AK$1048576, MATCH('HOF Meter (RP)'!H$1, P!$A$1:$AK$1, 0), FALSE)</f>
        <v>0</v>
      </c>
      <c r="I532">
        <f>VLOOKUP($A532, P!$A$2:$AK$1048576, MATCH('HOF Meter (RP)'!I$1, P!$A$1:$AK$1, 0), FALSE)</f>
        <v>14</v>
      </c>
      <c r="J532">
        <f t="shared" si="266"/>
        <v>1587</v>
      </c>
      <c r="K532">
        <f>VLOOKUP($A532, P!$A$2:$AK$1048576, MATCH('HOF Meter (RP)'!K$1, P!$A$1:$AK$1, 0), FALSE)</f>
        <v>23</v>
      </c>
      <c r="L532">
        <f t="shared" si="267"/>
        <v>1287</v>
      </c>
      <c r="M532">
        <f>VLOOKUP($A532, P!$A$2:$AK$1048576, MATCH('HOF Meter (RP)'!M$1, P!$A$1:$AK$1, 0), FALSE)</f>
        <v>0.3783783783783784</v>
      </c>
      <c r="N532" s="9">
        <f t="shared" si="268"/>
        <v>1554</v>
      </c>
      <c r="O532">
        <f>VLOOKUP($A532, P!$A$2:$AK$1048576, MATCH('HOF Meter (RP)'!O$1, P!$A$1:$AK$1, 0), FALSE)</f>
        <v>3.70454567869916</v>
      </c>
      <c r="P532">
        <f t="shared" si="269"/>
        <v>557</v>
      </c>
      <c r="Q532">
        <f>VLOOKUP($A532, P!$A$2:$AK$1048576, MATCH('HOF Meter (RP)'!Q$1, P!$A$1:$AK$1, 0), FALSE)</f>
        <v>196</v>
      </c>
      <c r="R532">
        <f t="shared" si="270"/>
        <v>1176</v>
      </c>
      <c r="S532">
        <f>VLOOKUP($A532, P!$A$2:$AK$1048576, MATCH('HOF Meter (RP)'!S$1, P!$A$1:$AK$1, 0), FALSE)</f>
        <v>2</v>
      </c>
      <c r="T532">
        <f t="shared" si="271"/>
        <v>1404</v>
      </c>
      <c r="U532">
        <f>VLOOKUP($A532, P!$A$2:$AK$1048576, MATCH('HOF Meter (RP)'!U$1, P!$A$1:$AK$1, 0), FALSE)</f>
        <v>28</v>
      </c>
      <c r="V532" s="9">
        <f t="shared" si="272"/>
        <v>511</v>
      </c>
      <c r="W532">
        <f>VLOOKUP($A532, P!$A$2:$AK$1048576, MATCH('HOF Meter (RP)'!W$1, P!$A$1:$AK$1, 0), FALSE)</f>
        <v>396</v>
      </c>
      <c r="X532">
        <f t="shared" si="273"/>
        <v>1361</v>
      </c>
      <c r="Y532">
        <f>VLOOKUP($A532, P!$A$2:$AK$1048576, MATCH('HOF Meter (RP)'!Y$1, P!$A$1:$AK$1, 0), FALSE)</f>
        <v>5.8181821702269003</v>
      </c>
      <c r="Z532">
        <f t="shared" si="274"/>
        <v>781</v>
      </c>
      <c r="AA532">
        <f>VLOOKUP($A532, P!$A$2:$AK$1048576, MATCH('HOF Meter (RP)'!AA$1, P!$A$1:$AK$1, 0), FALSE)</f>
        <v>3.4772729376746701</v>
      </c>
      <c r="AB532">
        <f t="shared" si="275"/>
        <v>845</v>
      </c>
      <c r="AC532">
        <f>VLOOKUP($A532, P!$A$2:$AK$1048576, MATCH('HOF Meter (RP)'!AC$1, P!$A$1:$AK$1, 0), FALSE)</f>
        <v>1.6732026099999999</v>
      </c>
      <c r="AD532">
        <f t="shared" si="276"/>
        <v>784</v>
      </c>
      <c r="AE532">
        <f>VLOOKUP($A532, P!$A$2:$AK$1048576, MATCH('HOF Meter (RP)'!AE$1, P!$A$1:$AK$1, 0), FALSE)</f>
        <v>0.236666666666666</v>
      </c>
      <c r="AF532">
        <f t="shared" si="277"/>
        <v>327</v>
      </c>
      <c r="AG532">
        <f>VLOOKUP($A532, P!$A$2:$AK$1048576, MATCH('HOF Meter (RP)'!AG$1, P!$A$1:$AK$1, 0), FALSE)</f>
        <v>1.28282836044933</v>
      </c>
      <c r="AH532">
        <f t="shared" si="278"/>
        <v>341</v>
      </c>
      <c r="AI532">
        <f>VLOOKUP($A532, P!$A$2:$AK$1048576, MATCH('HOF Meter (RP)'!AI$1, P!$A$1:$AK$1, 0), FALSE)</f>
        <v>4.0379193072285302</v>
      </c>
      <c r="AJ532">
        <f t="shared" si="279"/>
        <v>881</v>
      </c>
      <c r="AK532">
        <f>VLOOKUP($A532, P!$A$2:$AK$1048576, MATCH('HOF Meter (RP)'!AK$1, P!$A$1:$AK$1, 0), FALSE)</f>
        <v>1.69229766912758</v>
      </c>
      <c r="AL532" s="9">
        <f t="shared" si="280"/>
        <v>1354</v>
      </c>
      <c r="AM532">
        <f>VLOOKUP($A532, P!$A$2:$AK$1048576, MATCH('HOF Meter (RP)'!AM$1, P!$A$1:$AK$1, 0), FALSE)</f>
        <v>0.85469579248867666</v>
      </c>
      <c r="AN532">
        <f t="shared" si="281"/>
        <v>1253</v>
      </c>
      <c r="AO532">
        <f>VLOOKUP($A532, P!$A$2:$AK$1048576, MATCH('HOF Meter (RP)'!AO$1, P!$A$1:$AK$1, 0), FALSE)</f>
        <v>3.3065858120098701</v>
      </c>
      <c r="AP532">
        <f t="shared" si="282"/>
        <v>282</v>
      </c>
      <c r="AQ532">
        <f>VLOOKUP($A532, P!$A$2:$AK$1048576, MATCH('HOF Meter (RP)'!AQ$1, P!$A$1:$AK$1, 0), FALSE)</f>
        <v>1.77653092918277</v>
      </c>
      <c r="AR532">
        <f t="shared" si="283"/>
        <v>165</v>
      </c>
      <c r="AS532">
        <f>VLOOKUP($A532, P!$A$2:$AK$1048576, MATCH('HOF Meter (RP)'!AS$1, P!$A$1:$AK$1, 0), FALSE)</f>
        <v>91.135686135856304</v>
      </c>
      <c r="AT532" s="9">
        <f t="shared" si="284"/>
        <v>428</v>
      </c>
      <c r="AU532">
        <f>VLOOKUP($A532, P!$A$2:$AK$1048576, MATCH('HOF Meter (RP)'!AU$1, P!$A$1:$AK$1, 0), FALSE)</f>
        <v>98.257894477563696</v>
      </c>
      <c r="AV532">
        <f t="shared" si="285"/>
        <v>678</v>
      </c>
      <c r="AW532">
        <f>VLOOKUP($A532, P!$A$2:$AK$1048576, MATCH('HOF Meter (RP)'!AW$1, P!$A$1:$AK$1, 0), FALSE)</f>
        <v>0</v>
      </c>
      <c r="AX532">
        <f t="shared" si="286"/>
        <v>1</v>
      </c>
      <c r="AY532">
        <f>VLOOKUP($A532, P!$A$2:$AK$1048576, MATCH('HOF Meter (RP)'!AY$1, P!$A$1:$AK$1, 0), FALSE)</f>
        <v>-0.33337362852937502</v>
      </c>
      <c r="AZ532">
        <f t="shared" si="287"/>
        <v>345</v>
      </c>
      <c r="BA532">
        <f>VLOOKUP($A532, P!$A$2:$AK$1048576, MATCH('HOF Meter (RP)'!BA$1, P!$A$1:$AK$1, 0), FALSE)</f>
        <v>122.51399986041299</v>
      </c>
      <c r="BB532" s="9">
        <f t="shared" si="288"/>
        <v>284</v>
      </c>
      <c r="BC532">
        <f>VLOOKUP($A532, P!$A$2:$AK$1048576, MATCH('HOF Meter (RP)'!BC$1, P!$A$1:$AK$1, 0), FALSE)</f>
        <v>107.829249391004</v>
      </c>
      <c r="BD532" s="9">
        <f t="shared" si="289"/>
        <v>907</v>
      </c>
      <c r="BE532">
        <f>VLOOKUP($A532, P!$A$2:$AK$1048576, MATCH('HOF Meter (RP)'!BE$1, P!$A$1:$AK$1, 0), FALSE)</f>
        <v>113.874166796297</v>
      </c>
      <c r="BF532">
        <f t="shared" si="290"/>
        <v>364</v>
      </c>
      <c r="BG532">
        <f>VLOOKUP($A532, P!$A$2:$AK$1048576, MATCH('HOF Meter (RP)'!BG$1, P!$A$1:$AK$1, 0), FALSE)</f>
        <v>91.174563367430096</v>
      </c>
      <c r="BH532" s="9">
        <f t="shared" si="291"/>
        <v>210</v>
      </c>
      <c r="BI532">
        <f>VLOOKUP($A532, P!$A$2:$AK$1048576, MATCH('HOF Meter (RP)'!BI$1, P!$A$1:$AK$1, 0), FALSE)</f>
        <v>93.710330268931401</v>
      </c>
      <c r="BJ532" s="9">
        <f t="shared" si="292"/>
        <v>260</v>
      </c>
      <c r="BK532">
        <f>VLOOKUP($A532, P!$A$2:$AK$1048576, MATCH('HOF Meter (RP)'!BK$1, P!$A$1:$AK$1, 0), FALSE)</f>
        <v>0</v>
      </c>
      <c r="BL532">
        <f t="shared" si="293"/>
        <v>718</v>
      </c>
      <c r="BM532" t="str">
        <f>VLOOKUP($A532, P!$A$2:$AK$1048576, MATCH('HOF Meter (RP)'!BM$1, P!$A$1:$AK$1, 0), FALSE)</f>
        <v>Dave Tobik</v>
      </c>
      <c r="BN532">
        <f>VLOOKUP($A532, P!$A$2:$AK$1048576, MATCH('HOF Meter (RP)'!BN$1, P!$A$1:$AK$1, 0), FALSE)</f>
        <v>1013086</v>
      </c>
      <c r="BO532">
        <f>VLOOKUP($A532, P!$A$2:$AK$1048576, MATCH('HOF Meter (RP)'!BO$1, P!$A$1:$AK$1, 0), FALSE)</f>
        <v>123364</v>
      </c>
      <c r="BP532" s="10">
        <f t="shared" si="294"/>
        <v>532.57598248890974</v>
      </c>
      <c r="BQ532" s="10">
        <f t="shared" si="264"/>
        <v>-367.13551827987192</v>
      </c>
      <c r="BR532" s="8">
        <f t="shared" si="295"/>
        <v>531</v>
      </c>
      <c r="BS532" s="7">
        <f t="shared" si="296"/>
        <v>10</v>
      </c>
    </row>
    <row r="533" spans="1:71" x14ac:dyDescent="0.45">
      <c r="A533">
        <v>1239</v>
      </c>
      <c r="B533" t="str">
        <f>VLOOKUP(A533, P!$A$2:$AK$1048576, MATCH('HOF Meter (RP)'!B$1, P!$A$1:$AK$1, 0), FALSE)</f>
        <v>Dave Burba</v>
      </c>
      <c r="C533" t="str">
        <f>VLOOKUP($A533, P!$A$2:$AK$1048576, MATCH('HOF Meter (RP)'!C$1, P!$A$1:$AK$1, 0), FALSE)</f>
        <v>RP</v>
      </c>
      <c r="D533" t="str">
        <f>VLOOKUP($A533, P!$A$2:$AK$1048576, MATCH('HOF Meter (RP)'!D$1, P!$A$1:$AK$1, 0), FALSE)</f>
        <v>SP</v>
      </c>
      <c r="E533">
        <f>VLOOKUP($A533, P!$A$2:$AK$1048576, MATCH('HOF Meter (RP)'!E$1, P!$A$1:$AK$1, 0), FALSE)</f>
        <v>0</v>
      </c>
      <c r="F533">
        <f>VLOOKUP($A533, P!$A$2:$AK$1048576, MATCH('HOF Meter (RP)'!F$1, P!$A$1:$AK$1, 0), FALSE)</f>
        <v>0</v>
      </c>
      <c r="G533">
        <f t="shared" si="265"/>
        <v>0</v>
      </c>
      <c r="H533">
        <f>VLOOKUP($A533, P!$A$2:$AK$1048576, MATCH('HOF Meter (RP)'!H$1, P!$A$1:$AK$1, 0), FALSE)</f>
        <v>0</v>
      </c>
      <c r="I533">
        <f>VLOOKUP($A533, P!$A$2:$AK$1048576, MATCH('HOF Meter (RP)'!I$1, P!$A$1:$AK$1, 0), FALSE)</f>
        <v>115</v>
      </c>
      <c r="J533">
        <f t="shared" si="266"/>
        <v>44</v>
      </c>
      <c r="K533">
        <f>VLOOKUP($A533, P!$A$2:$AK$1048576, MATCH('HOF Meter (RP)'!K$1, P!$A$1:$AK$1, 0), FALSE)</f>
        <v>87</v>
      </c>
      <c r="L533">
        <f t="shared" si="267"/>
        <v>134</v>
      </c>
      <c r="M533">
        <f>VLOOKUP($A533, P!$A$2:$AK$1048576, MATCH('HOF Meter (RP)'!M$1, P!$A$1:$AK$1, 0), FALSE)</f>
        <v>0.56930693069306926</v>
      </c>
      <c r="N533" s="9">
        <f t="shared" si="268"/>
        <v>209</v>
      </c>
      <c r="O533">
        <f>VLOOKUP($A533, P!$A$2:$AK$1048576, MATCH('HOF Meter (RP)'!O$1, P!$A$1:$AK$1, 0), FALSE)</f>
        <v>4.4856555144907704</v>
      </c>
      <c r="P533">
        <f t="shared" si="269"/>
        <v>1339</v>
      </c>
      <c r="Q533">
        <f>VLOOKUP($A533, P!$A$2:$AK$1048576, MATCH('HOF Meter (RP)'!Q$1, P!$A$1:$AK$1, 0), FALSE)</f>
        <v>511</v>
      </c>
      <c r="R533">
        <f t="shared" si="270"/>
        <v>314</v>
      </c>
      <c r="S533">
        <f>VLOOKUP($A533, P!$A$2:$AK$1048576, MATCH('HOF Meter (RP)'!S$1, P!$A$1:$AK$1, 0), FALSE)</f>
        <v>234</v>
      </c>
      <c r="T533">
        <f t="shared" si="271"/>
        <v>45</v>
      </c>
      <c r="U533">
        <f>VLOOKUP($A533, P!$A$2:$AK$1048576, MATCH('HOF Meter (RP)'!U$1, P!$A$1:$AK$1, 0), FALSE)</f>
        <v>3</v>
      </c>
      <c r="V533" s="9">
        <f t="shared" si="272"/>
        <v>1337</v>
      </c>
      <c r="W533">
        <f>VLOOKUP($A533, P!$A$2:$AK$1048576, MATCH('HOF Meter (RP)'!W$1, P!$A$1:$AK$1, 0), FALSE)</f>
        <v>1777.2</v>
      </c>
      <c r="X533">
        <f t="shared" si="273"/>
        <v>72</v>
      </c>
      <c r="Y533">
        <f>VLOOKUP($A533, P!$A$2:$AK$1048576, MATCH('HOF Meter (RP)'!Y$1, P!$A$1:$AK$1, 0), FALSE)</f>
        <v>7.0778176176727898</v>
      </c>
      <c r="Z533">
        <f t="shared" si="274"/>
        <v>456</v>
      </c>
      <c r="AA533">
        <f>VLOOKUP($A533, P!$A$2:$AK$1048576, MATCH('HOF Meter (RP)'!AA$1, P!$A$1:$AK$1, 0), FALSE)</f>
        <v>3.8578662551263698</v>
      </c>
      <c r="AB533">
        <f t="shared" si="275"/>
        <v>1159</v>
      </c>
      <c r="AC533">
        <f>VLOOKUP($A533, P!$A$2:$AK$1048576, MATCH('HOF Meter (RP)'!AC$1, P!$A$1:$AK$1, 0), FALSE)</f>
        <v>1.83464567</v>
      </c>
      <c r="AD533">
        <f t="shared" si="276"/>
        <v>641</v>
      </c>
      <c r="AE533">
        <f>VLOOKUP($A533, P!$A$2:$AK$1048576, MATCH('HOF Meter (RP)'!AE$1, P!$A$1:$AK$1, 0), FALSE)</f>
        <v>0.25645836340020201</v>
      </c>
      <c r="AF533">
        <f t="shared" si="277"/>
        <v>897</v>
      </c>
      <c r="AG533">
        <f>VLOOKUP($A533, P!$A$2:$AK$1048576, MATCH('HOF Meter (RP)'!AG$1, P!$A$1:$AK$1, 0), FALSE)</f>
        <v>1.42827681857186</v>
      </c>
      <c r="AH533">
        <f t="shared" si="278"/>
        <v>1110</v>
      </c>
      <c r="AI533">
        <f>VLOOKUP($A533, P!$A$2:$AK$1048576, MATCH('HOF Meter (RP)'!AI$1, P!$A$1:$AK$1, 0), FALSE)</f>
        <v>4.3590314336808698</v>
      </c>
      <c r="AJ533">
        <f t="shared" si="279"/>
        <v>1277</v>
      </c>
      <c r="AK533">
        <f>VLOOKUP($A533, P!$A$2:$AK$1048576, MATCH('HOF Meter (RP)'!AK$1, P!$A$1:$AK$1, 0), FALSE)</f>
        <v>19.648039071820602</v>
      </c>
      <c r="AL533" s="9">
        <f t="shared" si="280"/>
        <v>79</v>
      </c>
      <c r="AM533">
        <f>VLOOKUP($A533, P!$A$2:$AK$1048576, MATCH('HOF Meter (RP)'!AM$1, P!$A$1:$AK$1, 0), FALSE)</f>
        <v>2.2111230105582491</v>
      </c>
      <c r="AN533">
        <f t="shared" si="281"/>
        <v>338</v>
      </c>
      <c r="AO533">
        <f>VLOOKUP($A533, P!$A$2:$AK$1048576, MATCH('HOF Meter (RP)'!AO$1, P!$A$1:$AK$1, 0), FALSE)</f>
        <v>1.17101990524679</v>
      </c>
      <c r="AP533">
        <f t="shared" si="282"/>
        <v>427</v>
      </c>
      <c r="AQ533">
        <f>VLOOKUP($A533, P!$A$2:$AK$1048576, MATCH('HOF Meter (RP)'!AQ$1, P!$A$1:$AK$1, 0), FALSE)</f>
        <v>-2.7026422350199</v>
      </c>
      <c r="AR533">
        <f t="shared" si="283"/>
        <v>1587</v>
      </c>
      <c r="AS533">
        <f>VLOOKUP($A533, P!$A$2:$AK$1048576, MATCH('HOF Meter (RP)'!AS$1, P!$A$1:$AK$1, 0), FALSE)</f>
        <v>101.449506271518</v>
      </c>
      <c r="AT533" s="9">
        <f t="shared" si="284"/>
        <v>924</v>
      </c>
      <c r="AU533">
        <f>VLOOKUP($A533, P!$A$2:$AK$1048576, MATCH('HOF Meter (RP)'!AU$1, P!$A$1:$AK$1, 0), FALSE)</f>
        <v>98.346885078988393</v>
      </c>
      <c r="AV533">
        <f t="shared" si="285"/>
        <v>683</v>
      </c>
      <c r="AW533">
        <f>VLOOKUP($A533, P!$A$2:$AK$1048576, MATCH('HOF Meter (RP)'!AW$1, P!$A$1:$AK$1, 0), FALSE)</f>
        <v>4.48213573402629</v>
      </c>
      <c r="AX533">
        <f t="shared" si="286"/>
        <v>1622</v>
      </c>
      <c r="AY533">
        <f>VLOOKUP($A533, P!$A$2:$AK$1048576, MATCH('HOF Meter (RP)'!AY$1, P!$A$1:$AK$1, 0), FALSE)</f>
        <v>0.12662408080989701</v>
      </c>
      <c r="AZ533">
        <f t="shared" si="287"/>
        <v>1153</v>
      </c>
      <c r="BA533">
        <f>VLOOKUP($A533, P!$A$2:$AK$1048576, MATCH('HOF Meter (RP)'!BA$1, P!$A$1:$AK$1, 0), FALSE)</f>
        <v>110.584798636838</v>
      </c>
      <c r="BB533" s="9">
        <f t="shared" si="288"/>
        <v>531</v>
      </c>
      <c r="BC533">
        <f>VLOOKUP($A533, P!$A$2:$AK$1048576, MATCH('HOF Meter (RP)'!BC$1, P!$A$1:$AK$1, 0), FALSE)</f>
        <v>113.15546283097601</v>
      </c>
      <c r="BD533" s="9">
        <f t="shared" si="289"/>
        <v>1063</v>
      </c>
      <c r="BE533">
        <f>VLOOKUP($A533, P!$A$2:$AK$1048576, MATCH('HOF Meter (RP)'!BE$1, P!$A$1:$AK$1, 0), FALSE)</f>
        <v>97.892117779388798</v>
      </c>
      <c r="BF533">
        <f t="shared" si="290"/>
        <v>719</v>
      </c>
      <c r="BG533">
        <f>VLOOKUP($A533, P!$A$2:$AK$1048576, MATCH('HOF Meter (RP)'!BG$1, P!$A$1:$AK$1, 0), FALSE)</f>
        <v>98.001171576295505</v>
      </c>
      <c r="BH533" s="9">
        <f t="shared" si="291"/>
        <v>655</v>
      </c>
      <c r="BI533">
        <f>VLOOKUP($A533, P!$A$2:$AK$1048576, MATCH('HOF Meter (RP)'!BI$1, P!$A$1:$AK$1, 0), FALSE)</f>
        <v>101.67003329360899</v>
      </c>
      <c r="BJ533" s="9">
        <f t="shared" si="292"/>
        <v>861</v>
      </c>
      <c r="BK533">
        <f>VLOOKUP($A533, P!$A$2:$AK$1048576, MATCH('HOF Meter (RP)'!BK$1, P!$A$1:$AK$1, 0), FALSE)</f>
        <v>113</v>
      </c>
      <c r="BL533">
        <f t="shared" si="293"/>
        <v>19</v>
      </c>
      <c r="BM533" t="str">
        <f>VLOOKUP($A533, P!$A$2:$AK$1048576, MATCH('HOF Meter (RP)'!BM$1, P!$A$1:$AK$1, 0), FALSE)</f>
        <v>Dave Burba</v>
      </c>
      <c r="BN533">
        <f>VLOOKUP($A533, P!$A$2:$AK$1048576, MATCH('HOF Meter (RP)'!BN$1, P!$A$1:$AK$1, 0), FALSE)</f>
        <v>1239</v>
      </c>
      <c r="BO533">
        <f>VLOOKUP($A533, P!$A$2:$AK$1048576, MATCH('HOF Meter (RP)'!BO$1, P!$A$1:$AK$1, 0), FALSE)</f>
        <v>111692</v>
      </c>
      <c r="BP533" s="10">
        <f t="shared" si="294"/>
        <v>532.7900726307455</v>
      </c>
      <c r="BQ533" s="10">
        <f t="shared" si="264"/>
        <v>-367.34960842170767</v>
      </c>
      <c r="BR533" s="8">
        <f t="shared" si="295"/>
        <v>532</v>
      </c>
      <c r="BS533" s="7">
        <f t="shared" si="296"/>
        <v>10</v>
      </c>
    </row>
    <row r="534" spans="1:71" x14ac:dyDescent="0.45">
      <c r="A534">
        <v>4849</v>
      </c>
      <c r="B534" t="str">
        <f>VLOOKUP(A534, P!$A$2:$AK$1048576, MATCH('HOF Meter (RP)'!B$1, P!$A$1:$AK$1, 0), FALSE)</f>
        <v>Joe Blanton</v>
      </c>
      <c r="C534" t="str">
        <f>VLOOKUP($A534, P!$A$2:$AK$1048576, MATCH('HOF Meter (RP)'!C$1, P!$A$1:$AK$1, 0), FALSE)</f>
        <v>RP</v>
      </c>
      <c r="D534" t="str">
        <f>VLOOKUP($A534, P!$A$2:$AK$1048576, MATCH('HOF Meter (RP)'!D$1, P!$A$1:$AK$1, 0), FALSE)</f>
        <v>SP</v>
      </c>
      <c r="E534">
        <f>VLOOKUP($A534, P!$A$2:$AK$1048576, MATCH('HOF Meter (RP)'!E$1, P!$A$1:$AK$1, 0), FALSE)</f>
        <v>0</v>
      </c>
      <c r="F534">
        <f>VLOOKUP($A534, P!$A$2:$AK$1048576, MATCH('HOF Meter (RP)'!F$1, P!$A$1:$AK$1, 0), FALSE)</f>
        <v>0</v>
      </c>
      <c r="G534">
        <f t="shared" si="265"/>
        <v>0</v>
      </c>
      <c r="H534">
        <f>VLOOKUP($A534, P!$A$2:$AK$1048576, MATCH('HOF Meter (RP)'!H$1, P!$A$1:$AK$1, 0), FALSE)</f>
        <v>0</v>
      </c>
      <c r="I534">
        <f>VLOOKUP($A534, P!$A$2:$AK$1048576, MATCH('HOF Meter (RP)'!I$1, P!$A$1:$AK$1, 0), FALSE)</f>
        <v>101</v>
      </c>
      <c r="J534">
        <f t="shared" si="266"/>
        <v>77</v>
      </c>
      <c r="K534">
        <f>VLOOKUP($A534, P!$A$2:$AK$1048576, MATCH('HOF Meter (RP)'!K$1, P!$A$1:$AK$1, 0), FALSE)</f>
        <v>97</v>
      </c>
      <c r="L534">
        <f t="shared" si="267"/>
        <v>88</v>
      </c>
      <c r="M534">
        <f>VLOOKUP($A534, P!$A$2:$AK$1048576, MATCH('HOF Meter (RP)'!M$1, P!$A$1:$AK$1, 0), FALSE)</f>
        <v>0.51010101010101006</v>
      </c>
      <c r="N534" s="9">
        <f t="shared" si="268"/>
        <v>614</v>
      </c>
      <c r="O534">
        <f>VLOOKUP($A534, P!$A$2:$AK$1048576, MATCH('HOF Meter (RP)'!O$1, P!$A$1:$AK$1, 0), FALSE)</f>
        <v>4.3786536365506796</v>
      </c>
      <c r="P534">
        <f t="shared" si="269"/>
        <v>1258</v>
      </c>
      <c r="Q534">
        <f>VLOOKUP($A534, P!$A$2:$AK$1048576, MATCH('HOF Meter (RP)'!Q$1, P!$A$1:$AK$1, 0), FALSE)</f>
        <v>427</v>
      </c>
      <c r="R534">
        <f t="shared" si="270"/>
        <v>468</v>
      </c>
      <c r="S534">
        <f>VLOOKUP($A534, P!$A$2:$AK$1048576, MATCH('HOF Meter (RP)'!S$1, P!$A$1:$AK$1, 0), FALSE)</f>
        <v>252</v>
      </c>
      <c r="T534">
        <f t="shared" si="271"/>
        <v>28</v>
      </c>
      <c r="U534">
        <f>VLOOKUP($A534, P!$A$2:$AK$1048576, MATCH('HOF Meter (RP)'!U$1, P!$A$1:$AK$1, 0), FALSE)</f>
        <v>2</v>
      </c>
      <c r="V534" s="9">
        <f t="shared" si="272"/>
        <v>1447</v>
      </c>
      <c r="W534">
        <f>VLOOKUP($A534, P!$A$2:$AK$1048576, MATCH('HOF Meter (RP)'!W$1, P!$A$1:$AK$1, 0), FALSE)</f>
        <v>1767.2</v>
      </c>
      <c r="X534">
        <f t="shared" si="273"/>
        <v>73</v>
      </c>
      <c r="Y534">
        <f>VLOOKUP($A534, P!$A$2:$AK$1048576, MATCH('HOF Meter (RP)'!Y$1, P!$A$1:$AK$1, 0), FALSE)</f>
        <v>6.5374317085245099</v>
      </c>
      <c r="Z534">
        <f t="shared" si="274"/>
        <v>589</v>
      </c>
      <c r="AA534">
        <f>VLOOKUP($A534, P!$A$2:$AK$1048576, MATCH('HOF Meter (RP)'!AA$1, P!$A$1:$AK$1, 0), FALSE)</f>
        <v>2.37771075380136</v>
      </c>
      <c r="AB534">
        <f t="shared" si="275"/>
        <v>130</v>
      </c>
      <c r="AC534">
        <f>VLOOKUP($A534, P!$A$2:$AK$1048576, MATCH('HOF Meter (RP)'!AC$1, P!$A$1:$AK$1, 0), FALSE)</f>
        <v>2.7494646700000001</v>
      </c>
      <c r="AD534">
        <f t="shared" si="276"/>
        <v>158</v>
      </c>
      <c r="AE534">
        <f>VLOOKUP($A534, P!$A$2:$AK$1048576, MATCH('HOF Meter (RP)'!AE$1, P!$A$1:$AK$1, 0), FALSE)</f>
        <v>0.26947129050596902</v>
      </c>
      <c r="AF534">
        <f t="shared" si="277"/>
        <v>1320</v>
      </c>
      <c r="AG534">
        <f>VLOOKUP($A534, P!$A$2:$AK$1048576, MATCH('HOF Meter (RP)'!AG$1, P!$A$1:$AK$1, 0), FALSE)</f>
        <v>1.3367905094533901</v>
      </c>
      <c r="AH534">
        <f t="shared" si="278"/>
        <v>613</v>
      </c>
      <c r="AI534">
        <f>VLOOKUP($A534, P!$A$2:$AK$1048576, MATCH('HOF Meter (RP)'!AI$1, P!$A$1:$AK$1, 0), FALSE)</f>
        <v>4.1631677664829603</v>
      </c>
      <c r="AJ534">
        <f t="shared" si="279"/>
        <v>1060</v>
      </c>
      <c r="AK534">
        <f>VLOOKUP($A534, P!$A$2:$AK$1048576, MATCH('HOF Meter (RP)'!AK$1, P!$A$1:$AK$1, 0), FALSE)</f>
        <v>20.780071146320498</v>
      </c>
      <c r="AL534" s="9">
        <f t="shared" si="280"/>
        <v>65</v>
      </c>
      <c r="AM534">
        <f>VLOOKUP($A534, P!$A$2:$AK$1048576, MATCH('HOF Meter (RP)'!AM$1, P!$A$1:$AK$1, 0), FALSE)</f>
        <v>2.3517509219466386</v>
      </c>
      <c r="AN534">
        <f t="shared" si="281"/>
        <v>276</v>
      </c>
      <c r="AO534">
        <f>VLOOKUP($A534, P!$A$2:$AK$1048576, MATCH('HOF Meter (RP)'!AO$1, P!$A$1:$AK$1, 0), FALSE)</f>
        <v>-2.8145737554877899</v>
      </c>
      <c r="AP534">
        <f t="shared" si="282"/>
        <v>1485</v>
      </c>
      <c r="AQ534">
        <f>VLOOKUP($A534, P!$A$2:$AK$1048576, MATCH('HOF Meter (RP)'!AQ$1, P!$A$1:$AK$1, 0), FALSE)</f>
        <v>-0.13330983490574899</v>
      </c>
      <c r="AR534">
        <f t="shared" si="283"/>
        <v>1133</v>
      </c>
      <c r="AS534">
        <f>VLOOKUP($A534, P!$A$2:$AK$1048576, MATCH('HOF Meter (RP)'!AS$1, P!$A$1:$AK$1, 0), FALSE)</f>
        <v>105.581328178243</v>
      </c>
      <c r="AT534" s="9">
        <f t="shared" si="284"/>
        <v>1125</v>
      </c>
      <c r="AU534">
        <f>VLOOKUP($A534, P!$A$2:$AK$1048576, MATCH('HOF Meter (RP)'!AU$1, P!$A$1:$AK$1, 0), FALSE)</f>
        <v>99.445061254099599</v>
      </c>
      <c r="AV534">
        <f t="shared" si="285"/>
        <v>755</v>
      </c>
      <c r="AW534">
        <f>VLOOKUP($A534, P!$A$2:$AK$1048576, MATCH('HOF Meter (RP)'!AW$1, P!$A$1:$AK$1, 0), FALSE)</f>
        <v>4.1376436256006803</v>
      </c>
      <c r="AX534">
        <f t="shared" si="286"/>
        <v>1501</v>
      </c>
      <c r="AY534">
        <f>VLOOKUP($A534, P!$A$2:$AK$1048576, MATCH('HOF Meter (RP)'!AY$1, P!$A$1:$AK$1, 0), FALSE)</f>
        <v>0.21548587006772599</v>
      </c>
      <c r="AZ534">
        <f t="shared" si="287"/>
        <v>1288</v>
      </c>
      <c r="BA534">
        <f>VLOOKUP($A534, P!$A$2:$AK$1048576, MATCH('HOF Meter (RP)'!BA$1, P!$A$1:$AK$1, 0), FALSE)</f>
        <v>91.654560251413201</v>
      </c>
      <c r="BB534" s="9">
        <f t="shared" si="288"/>
        <v>1113</v>
      </c>
      <c r="BC534">
        <f>VLOOKUP($A534, P!$A$2:$AK$1048576, MATCH('HOF Meter (RP)'!BC$1, P!$A$1:$AK$1, 0), FALSE)</f>
        <v>73.660303046876606</v>
      </c>
      <c r="BD534" s="9">
        <f t="shared" si="289"/>
        <v>127</v>
      </c>
      <c r="BE534">
        <f>VLOOKUP($A534, P!$A$2:$AK$1048576, MATCH('HOF Meter (RP)'!BE$1, P!$A$1:$AK$1, 0), FALSE)</f>
        <v>123.469628693418</v>
      </c>
      <c r="BF534">
        <f t="shared" si="290"/>
        <v>251</v>
      </c>
      <c r="BG534">
        <f>VLOOKUP($A534, P!$A$2:$AK$1048576, MATCH('HOF Meter (RP)'!BG$1, P!$A$1:$AK$1, 0), FALSE)</f>
        <v>104.79010930945201</v>
      </c>
      <c r="BH534" s="9">
        <f t="shared" si="291"/>
        <v>1344</v>
      </c>
      <c r="BI534">
        <f>VLOOKUP($A534, P!$A$2:$AK$1048576, MATCH('HOF Meter (RP)'!BI$1, P!$A$1:$AK$1, 0), FALSE)</f>
        <v>98.103959435161499</v>
      </c>
      <c r="BJ534" s="9">
        <f t="shared" si="292"/>
        <v>532</v>
      </c>
      <c r="BK534">
        <f>VLOOKUP($A534, P!$A$2:$AK$1048576, MATCH('HOF Meter (RP)'!BK$1, P!$A$1:$AK$1, 0), FALSE)</f>
        <v>136</v>
      </c>
      <c r="BL534">
        <f t="shared" si="293"/>
        <v>9</v>
      </c>
      <c r="BM534" t="str">
        <f>VLOOKUP($A534, P!$A$2:$AK$1048576, MATCH('HOF Meter (RP)'!BM$1, P!$A$1:$AK$1, 0), FALSE)</f>
        <v>Joe Blanton</v>
      </c>
      <c r="BN534">
        <f>VLOOKUP($A534, P!$A$2:$AK$1048576, MATCH('HOF Meter (RP)'!BN$1, P!$A$1:$AK$1, 0), FALSE)</f>
        <v>4849</v>
      </c>
      <c r="BO534">
        <f>VLOOKUP($A534, P!$A$2:$AK$1048576, MATCH('HOF Meter (RP)'!BO$1, P!$A$1:$AK$1, 0), FALSE)</f>
        <v>430599</v>
      </c>
      <c r="BP534" s="10">
        <f t="shared" si="294"/>
        <v>533.53642072313141</v>
      </c>
      <c r="BQ534" s="10">
        <f t="shared" si="264"/>
        <v>-368.09595651409359</v>
      </c>
      <c r="BR534" s="8">
        <f t="shared" si="295"/>
        <v>533</v>
      </c>
      <c r="BS534" s="7">
        <f t="shared" si="296"/>
        <v>10</v>
      </c>
    </row>
    <row r="535" spans="1:71" x14ac:dyDescent="0.45">
      <c r="A535">
        <v>1012556</v>
      </c>
      <c r="B535" t="str">
        <f>VLOOKUP(A535, P!$A$2:$AK$1048576, MATCH('HOF Meter (RP)'!B$1, P!$A$1:$AK$1, 0), FALSE)</f>
        <v>Tim Stoddard</v>
      </c>
      <c r="C535" t="str">
        <f>VLOOKUP($A535, P!$A$2:$AK$1048576, MATCH('HOF Meter (RP)'!C$1, P!$A$1:$AK$1, 0), FALSE)</f>
        <v>RP</v>
      </c>
      <c r="D535" t="str">
        <f>VLOOKUP($A535, P!$A$2:$AK$1048576, MATCH('HOF Meter (RP)'!D$1, P!$A$1:$AK$1, 0), FALSE)</f>
        <v>RP</v>
      </c>
      <c r="E535">
        <f>VLOOKUP($A535, P!$A$2:$AK$1048576, MATCH('HOF Meter (RP)'!E$1, P!$A$1:$AK$1, 0), FALSE)</f>
        <v>0</v>
      </c>
      <c r="F535">
        <f>VLOOKUP($A535, P!$A$2:$AK$1048576, MATCH('HOF Meter (RP)'!F$1, P!$A$1:$AK$1, 0), FALSE)</f>
        <v>0</v>
      </c>
      <c r="G535">
        <f t="shared" si="265"/>
        <v>0</v>
      </c>
      <c r="H535">
        <f>VLOOKUP($A535, P!$A$2:$AK$1048576, MATCH('HOF Meter (RP)'!H$1, P!$A$1:$AK$1, 0), FALSE)</f>
        <v>0</v>
      </c>
      <c r="I535">
        <f>VLOOKUP($A535, P!$A$2:$AK$1048576, MATCH('HOF Meter (RP)'!I$1, P!$A$1:$AK$1, 0), FALSE)</f>
        <v>41</v>
      </c>
      <c r="J535">
        <f t="shared" si="266"/>
        <v>566</v>
      </c>
      <c r="K535">
        <f>VLOOKUP($A535, P!$A$2:$AK$1048576, MATCH('HOF Meter (RP)'!K$1, P!$A$1:$AK$1, 0), FALSE)</f>
        <v>35</v>
      </c>
      <c r="L535">
        <f t="shared" si="267"/>
        <v>808</v>
      </c>
      <c r="M535">
        <f>VLOOKUP($A535, P!$A$2:$AK$1048576, MATCH('HOF Meter (RP)'!M$1, P!$A$1:$AK$1, 0), FALSE)</f>
        <v>0.53947368421052633</v>
      </c>
      <c r="N535" s="9">
        <f t="shared" si="268"/>
        <v>375</v>
      </c>
      <c r="O535">
        <f>VLOOKUP($A535, P!$A$2:$AK$1048576, MATCH('HOF Meter (RP)'!O$1, P!$A$1:$AK$1, 0), FALSE)</f>
        <v>3.9470083782737002</v>
      </c>
      <c r="P535">
        <f t="shared" si="269"/>
        <v>837</v>
      </c>
      <c r="Q535">
        <f>VLOOKUP($A535, P!$A$2:$AK$1048576, MATCH('HOF Meter (RP)'!Q$1, P!$A$1:$AK$1, 0), FALSE)</f>
        <v>485</v>
      </c>
      <c r="R535">
        <f t="shared" si="270"/>
        <v>352</v>
      </c>
      <c r="S535">
        <f>VLOOKUP($A535, P!$A$2:$AK$1048576, MATCH('HOF Meter (RP)'!S$1, P!$A$1:$AK$1, 0), FALSE)</f>
        <v>0</v>
      </c>
      <c r="T535">
        <f t="shared" si="271"/>
        <v>1502</v>
      </c>
      <c r="U535">
        <f>VLOOKUP($A535, P!$A$2:$AK$1048576, MATCH('HOF Meter (RP)'!U$1, P!$A$1:$AK$1, 0), FALSE)</f>
        <v>76</v>
      </c>
      <c r="V535" s="9">
        <f t="shared" si="272"/>
        <v>226</v>
      </c>
      <c r="W535">
        <f>VLOOKUP($A535, P!$A$2:$AK$1048576, MATCH('HOF Meter (RP)'!W$1, P!$A$1:$AK$1, 0), FALSE)</f>
        <v>729.2</v>
      </c>
      <c r="X535">
        <f t="shared" si="273"/>
        <v>591</v>
      </c>
      <c r="Y535">
        <f>VLOOKUP($A535, P!$A$2:$AK$1048576, MATCH('HOF Meter (RP)'!Y$1, P!$A$1:$AK$1, 0), FALSE)</f>
        <v>7.1786214879852999</v>
      </c>
      <c r="Z535">
        <f t="shared" si="274"/>
        <v>435</v>
      </c>
      <c r="AA535">
        <f>VLOOKUP($A535, P!$A$2:$AK$1048576, MATCH('HOF Meter (RP)'!AA$1, P!$A$1:$AK$1, 0), FALSE)</f>
        <v>4.3910468208294899</v>
      </c>
      <c r="AB535">
        <f t="shared" si="275"/>
        <v>1496</v>
      </c>
      <c r="AC535">
        <f>VLOOKUP($A535, P!$A$2:$AK$1048576, MATCH('HOF Meter (RP)'!AC$1, P!$A$1:$AK$1, 0), FALSE)</f>
        <v>1.63483146</v>
      </c>
      <c r="AD535">
        <f t="shared" si="276"/>
        <v>827</v>
      </c>
      <c r="AE535">
        <f>VLOOKUP($A535, P!$A$2:$AK$1048576, MATCH('HOF Meter (RP)'!AE$1, P!$A$1:$AK$1, 0), FALSE)</f>
        <v>0.243553008595988</v>
      </c>
      <c r="AF535">
        <f t="shared" si="277"/>
        <v>480</v>
      </c>
      <c r="AG535">
        <f>VLOOKUP($A535, P!$A$2:$AK$1048576, MATCH('HOF Meter (RP)'!AG$1, P!$A$1:$AK$1, 0), FALSE)</f>
        <v>1.4198266249623399</v>
      </c>
      <c r="AH535">
        <f t="shared" si="278"/>
        <v>1069</v>
      </c>
      <c r="AI535">
        <f>VLOOKUP($A535, P!$A$2:$AK$1048576, MATCH('HOF Meter (RP)'!AI$1, P!$A$1:$AK$1, 0), FALSE)</f>
        <v>3.9438672043667098</v>
      </c>
      <c r="AJ535">
        <f t="shared" si="279"/>
        <v>756</v>
      </c>
      <c r="AK535">
        <f>VLOOKUP($A535, P!$A$2:$AK$1048576, MATCH('HOF Meter (RP)'!AK$1, P!$A$1:$AK$1, 0), FALSE)</f>
        <v>2.7426969297230199</v>
      </c>
      <c r="AL535" s="9">
        <f t="shared" si="280"/>
        <v>1113</v>
      </c>
      <c r="AM535">
        <f>VLOOKUP($A535, P!$A$2:$AK$1048576, MATCH('HOF Meter (RP)'!AM$1, P!$A$1:$AK$1, 0), FALSE)</f>
        <v>0.7522481979492649</v>
      </c>
      <c r="AN535">
        <f t="shared" si="281"/>
        <v>1331</v>
      </c>
      <c r="AO535">
        <f>VLOOKUP($A535, P!$A$2:$AK$1048576, MATCH('HOF Meter (RP)'!AO$1, P!$A$1:$AK$1, 0), FALSE)</f>
        <v>3.5430584277491999</v>
      </c>
      <c r="AP535">
        <f t="shared" si="282"/>
        <v>257</v>
      </c>
      <c r="AQ535">
        <f>VLOOKUP($A535, P!$A$2:$AK$1048576, MATCH('HOF Meter (RP)'!AQ$1, P!$A$1:$AK$1, 0), FALSE)</f>
        <v>5.8412658867513798</v>
      </c>
      <c r="AR535">
        <f t="shared" si="283"/>
        <v>7</v>
      </c>
      <c r="AS535">
        <f>VLOOKUP($A535, P!$A$2:$AK$1048576, MATCH('HOF Meter (RP)'!AS$1, P!$A$1:$AK$1, 0), FALSE)</f>
        <v>101.038381532662</v>
      </c>
      <c r="AT535" s="9">
        <f t="shared" si="284"/>
        <v>896</v>
      </c>
      <c r="AU535">
        <f>VLOOKUP($A535, P!$A$2:$AK$1048576, MATCH('HOF Meter (RP)'!AU$1, P!$A$1:$AK$1, 0), FALSE)</f>
        <v>99.536471364429502</v>
      </c>
      <c r="AV535">
        <f t="shared" si="285"/>
        <v>767</v>
      </c>
      <c r="AW535">
        <f>VLOOKUP($A535, P!$A$2:$AK$1048576, MATCH('HOF Meter (RP)'!AW$1, P!$A$1:$AK$1, 0), FALSE)</f>
        <v>0</v>
      </c>
      <c r="AX535">
        <f t="shared" si="286"/>
        <v>1</v>
      </c>
      <c r="AY535">
        <f>VLOOKUP($A535, P!$A$2:$AK$1048576, MATCH('HOF Meter (RP)'!AY$1, P!$A$1:$AK$1, 0), FALSE)</f>
        <v>3.1411739069921998E-3</v>
      </c>
      <c r="AZ535">
        <f t="shared" si="287"/>
        <v>909</v>
      </c>
      <c r="BA535">
        <f>VLOOKUP($A535, P!$A$2:$AK$1048576, MATCH('HOF Meter (RP)'!BA$1, P!$A$1:$AK$1, 0), FALSE)</f>
        <v>137.19973811701101</v>
      </c>
      <c r="BB535" s="9">
        <f t="shared" si="288"/>
        <v>107</v>
      </c>
      <c r="BC535">
        <f>VLOOKUP($A535, P!$A$2:$AK$1048576, MATCH('HOF Meter (RP)'!BC$1, P!$A$1:$AK$1, 0), FALSE)</f>
        <v>134.52584372090899</v>
      </c>
      <c r="BD535" s="9">
        <f t="shared" si="289"/>
        <v>1520</v>
      </c>
      <c r="BE535">
        <f>VLOOKUP($A535, P!$A$2:$AK$1048576, MATCH('HOF Meter (RP)'!BE$1, P!$A$1:$AK$1, 0), FALSE)</f>
        <v>102.208810963292</v>
      </c>
      <c r="BF535">
        <f t="shared" si="290"/>
        <v>614</v>
      </c>
      <c r="BG535">
        <f>VLOOKUP($A535, P!$A$2:$AK$1048576, MATCH('HOF Meter (RP)'!BG$1, P!$A$1:$AK$1, 0), FALSE)</f>
        <v>95.046676534646494</v>
      </c>
      <c r="BH535" s="9">
        <f t="shared" si="291"/>
        <v>428</v>
      </c>
      <c r="BI535">
        <f>VLOOKUP($A535, P!$A$2:$AK$1048576, MATCH('HOF Meter (RP)'!BI$1, P!$A$1:$AK$1, 0), FALSE)</f>
        <v>104.6101406586</v>
      </c>
      <c r="BJ535" s="9">
        <f t="shared" si="292"/>
        <v>1123</v>
      </c>
      <c r="BK535">
        <f>VLOOKUP($A535, P!$A$2:$AK$1048576, MATCH('HOF Meter (RP)'!BK$1, P!$A$1:$AK$1, 0), FALSE)</f>
        <v>0</v>
      </c>
      <c r="BL535">
        <f t="shared" si="293"/>
        <v>718</v>
      </c>
      <c r="BM535" t="str">
        <f>VLOOKUP($A535, P!$A$2:$AK$1048576, MATCH('HOF Meter (RP)'!BM$1, P!$A$1:$AK$1, 0), FALSE)</f>
        <v>Tim Stoddard</v>
      </c>
      <c r="BN535">
        <f>VLOOKUP($A535, P!$A$2:$AK$1048576, MATCH('HOF Meter (RP)'!BN$1, P!$A$1:$AK$1, 0), FALSE)</f>
        <v>1012556</v>
      </c>
      <c r="BO535">
        <f>VLOOKUP($A535, P!$A$2:$AK$1048576, MATCH('HOF Meter (RP)'!BO$1, P!$A$1:$AK$1, 0), FALSE)</f>
        <v>122816</v>
      </c>
      <c r="BP535" s="10">
        <f t="shared" si="294"/>
        <v>533.94831640325447</v>
      </c>
      <c r="BQ535" s="10">
        <f t="shared" si="264"/>
        <v>-368.50785219421664</v>
      </c>
      <c r="BR535" s="8">
        <f t="shared" si="295"/>
        <v>534</v>
      </c>
      <c r="BS535" s="7">
        <f t="shared" si="296"/>
        <v>10</v>
      </c>
    </row>
    <row r="536" spans="1:71" x14ac:dyDescent="0.45">
      <c r="A536">
        <v>1005556</v>
      </c>
      <c r="B536" t="str">
        <f>VLOOKUP(A536, P!$A$2:$AK$1048576, MATCH('HOF Meter (RP)'!B$1, P!$A$1:$AK$1, 0), FALSE)</f>
        <v>Jim Hearn</v>
      </c>
      <c r="C536" t="str">
        <f>VLOOKUP($A536, P!$A$2:$AK$1048576, MATCH('HOF Meter (RP)'!C$1, P!$A$1:$AK$1, 0), FALSE)</f>
        <v>RP</v>
      </c>
      <c r="D536" t="str">
        <f>VLOOKUP($A536, P!$A$2:$AK$1048576, MATCH('HOF Meter (RP)'!D$1, P!$A$1:$AK$1, 0), FALSE)</f>
        <v>SP</v>
      </c>
      <c r="E536">
        <f>VLOOKUP($A536, P!$A$2:$AK$1048576, MATCH('HOF Meter (RP)'!E$1, P!$A$1:$AK$1, 0), FALSE)</f>
        <v>0</v>
      </c>
      <c r="F536">
        <f>VLOOKUP($A536, P!$A$2:$AK$1048576, MATCH('HOF Meter (RP)'!F$1, P!$A$1:$AK$1, 0), FALSE)</f>
        <v>0</v>
      </c>
      <c r="G536">
        <f t="shared" si="265"/>
        <v>0</v>
      </c>
      <c r="H536">
        <f>VLOOKUP($A536, P!$A$2:$AK$1048576, MATCH('HOF Meter (RP)'!H$1, P!$A$1:$AK$1, 0), FALSE)</f>
        <v>0</v>
      </c>
      <c r="I536">
        <f>VLOOKUP($A536, P!$A$2:$AK$1048576, MATCH('HOF Meter (RP)'!I$1, P!$A$1:$AK$1, 0), FALSE)</f>
        <v>109</v>
      </c>
      <c r="J536">
        <f t="shared" si="266"/>
        <v>54</v>
      </c>
      <c r="K536">
        <f>VLOOKUP($A536, P!$A$2:$AK$1048576, MATCH('HOF Meter (RP)'!K$1, P!$A$1:$AK$1, 0), FALSE)</f>
        <v>89</v>
      </c>
      <c r="L536">
        <f t="shared" si="267"/>
        <v>126</v>
      </c>
      <c r="M536">
        <f>VLOOKUP($A536, P!$A$2:$AK$1048576, MATCH('HOF Meter (RP)'!M$1, P!$A$1:$AK$1, 0), FALSE)</f>
        <v>0.5505050505050505</v>
      </c>
      <c r="N536" s="9">
        <f t="shared" si="268"/>
        <v>300</v>
      </c>
      <c r="O536">
        <f>VLOOKUP($A536, P!$A$2:$AK$1048576, MATCH('HOF Meter (RP)'!O$1, P!$A$1:$AK$1, 0), FALSE)</f>
        <v>3.8088435909159801</v>
      </c>
      <c r="P536">
        <f t="shared" si="269"/>
        <v>670</v>
      </c>
      <c r="Q536">
        <f>VLOOKUP($A536, P!$A$2:$AK$1048576, MATCH('HOF Meter (RP)'!Q$1, P!$A$1:$AK$1, 0), FALSE)</f>
        <v>396</v>
      </c>
      <c r="R536">
        <f t="shared" si="270"/>
        <v>536</v>
      </c>
      <c r="S536">
        <f>VLOOKUP($A536, P!$A$2:$AK$1048576, MATCH('HOF Meter (RP)'!S$1, P!$A$1:$AK$1, 0), FALSE)</f>
        <v>229</v>
      </c>
      <c r="T536">
        <f t="shared" si="271"/>
        <v>48</v>
      </c>
      <c r="U536">
        <f>VLOOKUP($A536, P!$A$2:$AK$1048576, MATCH('HOF Meter (RP)'!U$1, P!$A$1:$AK$1, 0), FALSE)</f>
        <v>8</v>
      </c>
      <c r="V536" s="9">
        <f t="shared" si="272"/>
        <v>978</v>
      </c>
      <c r="W536">
        <f>VLOOKUP($A536, P!$A$2:$AK$1048576, MATCH('HOF Meter (RP)'!W$1, P!$A$1:$AK$1, 0), FALSE)</f>
        <v>1703.2</v>
      </c>
      <c r="X536">
        <f t="shared" si="273"/>
        <v>84</v>
      </c>
      <c r="Y536">
        <f>VLOOKUP($A536, P!$A$2:$AK$1048576, MATCH('HOF Meter (RP)'!Y$1, P!$A$1:$AK$1, 0), FALSE)</f>
        <v>3.5341419727084502</v>
      </c>
      <c r="Z536">
        <f t="shared" si="274"/>
        <v>1432</v>
      </c>
      <c r="AA536">
        <f>VLOOKUP($A536, P!$A$2:$AK$1048576, MATCH('HOF Meter (RP)'!AA$1, P!$A$1:$AK$1, 0), FALSE)</f>
        <v>3.4601838447294999</v>
      </c>
      <c r="AB536">
        <f t="shared" si="275"/>
        <v>828</v>
      </c>
      <c r="AC536">
        <f>VLOOKUP($A536, P!$A$2:$AK$1048576, MATCH('HOF Meter (RP)'!AC$1, P!$A$1:$AK$1, 0), FALSE)</f>
        <v>1.0213740499999999</v>
      </c>
      <c r="AD536">
        <f t="shared" si="276"/>
        <v>1412</v>
      </c>
      <c r="AE536">
        <f>VLOOKUP($A536, P!$A$2:$AK$1048576, MATCH('HOF Meter (RP)'!AE$1, P!$A$1:$AK$1, 0), FALSE)</f>
        <v>0.25113395827033502</v>
      </c>
      <c r="AF536">
        <f t="shared" si="277"/>
        <v>708</v>
      </c>
      <c r="AG536">
        <f>VLOOKUP($A536, P!$A$2:$AK$1048576, MATCH('HOF Meter (RP)'!AG$1, P!$A$1:$AK$1, 0), FALSE)</f>
        <v>1.3594208285654801</v>
      </c>
      <c r="AH536">
        <f t="shared" si="278"/>
        <v>737</v>
      </c>
      <c r="AI536">
        <f>VLOOKUP($A536, P!$A$2:$AK$1048576, MATCH('HOF Meter (RP)'!AI$1, P!$A$1:$AK$1, 0), FALSE)</f>
        <v>4.1018798668983596</v>
      </c>
      <c r="AJ536">
        <f t="shared" si="279"/>
        <v>978</v>
      </c>
      <c r="AK536">
        <f>VLOOKUP($A536, P!$A$2:$AK$1048576, MATCH('HOF Meter (RP)'!AK$1, P!$A$1:$AK$1, 0), FALSE)</f>
        <v>16.916309300810099</v>
      </c>
      <c r="AL536" s="9">
        <f t="shared" si="280"/>
        <v>113</v>
      </c>
      <c r="AM536">
        <f>VLOOKUP($A536, P!$A$2:$AK$1048576, MATCH('HOF Meter (RP)'!AM$1, P!$A$1:$AK$1, 0), FALSE)</f>
        <v>1.9864149014572685</v>
      </c>
      <c r="AN536">
        <f t="shared" si="281"/>
        <v>449</v>
      </c>
      <c r="AO536">
        <f>VLOOKUP($A536, P!$A$2:$AK$1048576, MATCH('HOF Meter (RP)'!AO$1, P!$A$1:$AK$1, 0), FALSE)</f>
        <v>0</v>
      </c>
      <c r="AP536">
        <f t="shared" si="282"/>
        <v>533</v>
      </c>
      <c r="AQ536">
        <f>VLOOKUP($A536, P!$A$2:$AK$1048576, MATCH('HOF Meter (RP)'!AQ$1, P!$A$1:$AK$1, 0), FALSE)</f>
        <v>0</v>
      </c>
      <c r="AR536">
        <f t="shared" si="283"/>
        <v>467</v>
      </c>
      <c r="AS536">
        <f>VLOOKUP($A536, P!$A$2:$AK$1048576, MATCH('HOF Meter (RP)'!AS$1, P!$A$1:$AK$1, 0), FALSE)</f>
        <v>95.328314619517002</v>
      </c>
      <c r="AT536" s="9">
        <f t="shared" si="284"/>
        <v>614</v>
      </c>
      <c r="AU536">
        <f>VLOOKUP($A536, P!$A$2:$AK$1048576, MATCH('HOF Meter (RP)'!AU$1, P!$A$1:$AK$1, 0), FALSE)</f>
        <v>101.382123517935</v>
      </c>
      <c r="AV536">
        <f t="shared" si="285"/>
        <v>883</v>
      </c>
      <c r="AW536">
        <f>VLOOKUP($A536, P!$A$2:$AK$1048576, MATCH('HOF Meter (RP)'!AW$1, P!$A$1:$AK$1, 0), FALSE)</f>
        <v>0</v>
      </c>
      <c r="AX536">
        <f t="shared" si="286"/>
        <v>1</v>
      </c>
      <c r="AY536">
        <f>VLOOKUP($A536, P!$A$2:$AK$1048576, MATCH('HOF Meter (RP)'!AY$1, P!$A$1:$AK$1, 0), FALSE)</f>
        <v>-0.29303627598238002</v>
      </c>
      <c r="AZ536">
        <f t="shared" si="287"/>
        <v>398</v>
      </c>
      <c r="BA536">
        <f>VLOOKUP($A536, P!$A$2:$AK$1048576, MATCH('HOF Meter (RP)'!BA$1, P!$A$1:$AK$1, 0), FALSE)</f>
        <v>83.281904813345193</v>
      </c>
      <c r="BB536" s="9">
        <f t="shared" si="288"/>
        <v>1368</v>
      </c>
      <c r="BC536">
        <f>VLOOKUP($A536, P!$A$2:$AK$1048576, MATCH('HOF Meter (RP)'!BC$1, P!$A$1:$AK$1, 0), FALSE)</f>
        <v>99.321881679078501</v>
      </c>
      <c r="BD536" s="9">
        <f t="shared" si="289"/>
        <v>660</v>
      </c>
      <c r="BE536">
        <f>VLOOKUP($A536, P!$A$2:$AK$1048576, MATCH('HOF Meter (RP)'!BE$1, P!$A$1:$AK$1, 0), FALSE)</f>
        <v>83.636500595921802</v>
      </c>
      <c r="BF536">
        <f t="shared" si="290"/>
        <v>1204</v>
      </c>
      <c r="BG536">
        <f>VLOOKUP($A536, P!$A$2:$AK$1048576, MATCH('HOF Meter (RP)'!BG$1, P!$A$1:$AK$1, 0), FALSE)</f>
        <v>98.009214780173394</v>
      </c>
      <c r="BH536" s="9">
        <f t="shared" si="291"/>
        <v>656</v>
      </c>
      <c r="BI536">
        <f>VLOOKUP($A536, P!$A$2:$AK$1048576, MATCH('HOF Meter (RP)'!BI$1, P!$A$1:$AK$1, 0), FALSE)</f>
        <v>98.267461547490996</v>
      </c>
      <c r="BJ536" s="9">
        <f t="shared" si="292"/>
        <v>549</v>
      </c>
      <c r="BK536">
        <f>VLOOKUP($A536, P!$A$2:$AK$1048576, MATCH('HOF Meter (RP)'!BK$1, P!$A$1:$AK$1, 0), FALSE)</f>
        <v>0</v>
      </c>
      <c r="BL536">
        <f t="shared" si="293"/>
        <v>718</v>
      </c>
      <c r="BM536" t="str">
        <f>VLOOKUP($A536, P!$A$2:$AK$1048576, MATCH('HOF Meter (RP)'!BM$1, P!$A$1:$AK$1, 0), FALSE)</f>
        <v>Jim Hearn</v>
      </c>
      <c r="BN536">
        <f>VLOOKUP($A536, P!$A$2:$AK$1048576, MATCH('HOF Meter (RP)'!BN$1, P!$A$1:$AK$1, 0), FALSE)</f>
        <v>1005556</v>
      </c>
      <c r="BO536">
        <f>VLOOKUP($A536, P!$A$2:$AK$1048576, MATCH('HOF Meter (RP)'!BO$1, P!$A$1:$AK$1, 0), FALSE)</f>
        <v>115671</v>
      </c>
      <c r="BP536" s="10">
        <f t="shared" si="294"/>
        <v>534.07425409246309</v>
      </c>
      <c r="BQ536" s="10">
        <f t="shared" si="264"/>
        <v>-368.63378988342527</v>
      </c>
      <c r="BR536" s="8">
        <f t="shared" si="295"/>
        <v>535</v>
      </c>
      <c r="BS536" s="7">
        <f t="shared" si="296"/>
        <v>10</v>
      </c>
    </row>
    <row r="537" spans="1:71" x14ac:dyDescent="0.45">
      <c r="A537">
        <v>9239</v>
      </c>
      <c r="B537" t="str">
        <f>VLOOKUP(A537, P!$A$2:$AK$1048576, MATCH('HOF Meter (RP)'!B$1, P!$A$1:$AK$1, 0), FALSE)</f>
        <v>Alex Wilson</v>
      </c>
      <c r="C537" t="str">
        <f>VLOOKUP($A537, P!$A$2:$AK$1048576, MATCH('HOF Meter (RP)'!C$1, P!$A$1:$AK$1, 0), FALSE)</f>
        <v>RP</v>
      </c>
      <c r="D537" t="str">
        <f>VLOOKUP($A537, P!$A$2:$AK$1048576, MATCH('HOF Meter (RP)'!D$1, P!$A$1:$AK$1, 0), FALSE)</f>
        <v>RP</v>
      </c>
      <c r="E537">
        <f>VLOOKUP($A537, P!$A$2:$AK$1048576, MATCH('HOF Meter (RP)'!E$1, P!$A$1:$AK$1, 0), FALSE)</f>
        <v>0</v>
      </c>
      <c r="F537">
        <f>VLOOKUP($A537, P!$A$2:$AK$1048576, MATCH('HOF Meter (RP)'!F$1, P!$A$1:$AK$1, 0), FALSE)</f>
        <v>0</v>
      </c>
      <c r="G537">
        <f t="shared" si="265"/>
        <v>0</v>
      </c>
      <c r="H537">
        <f>VLOOKUP($A537, P!$A$2:$AK$1048576, MATCH('HOF Meter (RP)'!H$1, P!$A$1:$AK$1, 0), FALSE)</f>
        <v>0</v>
      </c>
      <c r="I537">
        <f>VLOOKUP($A537, P!$A$2:$AK$1048576, MATCH('HOF Meter (RP)'!I$1, P!$A$1:$AK$1, 0), FALSE)</f>
        <v>14</v>
      </c>
      <c r="J537">
        <f t="shared" si="266"/>
        <v>1587</v>
      </c>
      <c r="K537">
        <f>VLOOKUP($A537, P!$A$2:$AK$1048576, MATCH('HOF Meter (RP)'!K$1, P!$A$1:$AK$1, 0), FALSE)</f>
        <v>14</v>
      </c>
      <c r="L537">
        <f t="shared" si="267"/>
        <v>1651</v>
      </c>
      <c r="M537">
        <f>VLOOKUP($A537, P!$A$2:$AK$1048576, MATCH('HOF Meter (RP)'!M$1, P!$A$1:$AK$1, 0), FALSE)</f>
        <v>0.5</v>
      </c>
      <c r="N537" s="9">
        <f t="shared" si="268"/>
        <v>659</v>
      </c>
      <c r="O537">
        <f>VLOOKUP($A537, P!$A$2:$AK$1048576, MATCH('HOF Meter (RP)'!O$1, P!$A$1:$AK$1, 0), FALSE)</f>
        <v>3.4427716084758702</v>
      </c>
      <c r="P537">
        <f t="shared" si="269"/>
        <v>319</v>
      </c>
      <c r="Q537">
        <f>VLOOKUP($A537, P!$A$2:$AK$1048576, MATCH('HOF Meter (RP)'!Q$1, P!$A$1:$AK$1, 0), FALSE)</f>
        <v>303</v>
      </c>
      <c r="R537">
        <f t="shared" si="270"/>
        <v>815</v>
      </c>
      <c r="S537">
        <f>VLOOKUP($A537, P!$A$2:$AK$1048576, MATCH('HOF Meter (RP)'!S$1, P!$A$1:$AK$1, 0), FALSE)</f>
        <v>1</v>
      </c>
      <c r="T537">
        <f t="shared" si="271"/>
        <v>1436</v>
      </c>
      <c r="U537">
        <f>VLOOKUP($A537, P!$A$2:$AK$1048576, MATCH('HOF Meter (RP)'!U$1, P!$A$1:$AK$1, 0), FALSE)</f>
        <v>5</v>
      </c>
      <c r="V537" s="9">
        <f t="shared" si="272"/>
        <v>1164</v>
      </c>
      <c r="W537">
        <f>VLOOKUP($A537, P!$A$2:$AK$1048576, MATCH('HOF Meter (RP)'!W$1, P!$A$1:$AK$1, 0), FALSE)</f>
        <v>332</v>
      </c>
      <c r="X537">
        <f t="shared" si="273"/>
        <v>1607</v>
      </c>
      <c r="Y537">
        <f>VLOOKUP($A537, P!$A$2:$AK$1048576, MATCH('HOF Meter (RP)'!Y$1, P!$A$1:$AK$1, 0), FALSE)</f>
        <v>6.1265069568153399</v>
      </c>
      <c r="Z537">
        <f t="shared" si="274"/>
        <v>693</v>
      </c>
      <c r="AA537">
        <f>VLOOKUP($A537, P!$A$2:$AK$1048576, MATCH('HOF Meter (RP)'!AA$1, P!$A$1:$AK$1, 0), FALSE)</f>
        <v>2.43975940758133</v>
      </c>
      <c r="AB537">
        <f t="shared" si="275"/>
        <v>162</v>
      </c>
      <c r="AC537">
        <f>VLOOKUP($A537, P!$A$2:$AK$1048576, MATCH('HOF Meter (RP)'!AC$1, P!$A$1:$AK$1, 0), FALSE)</f>
        <v>2.5111111099999999</v>
      </c>
      <c r="AD537">
        <f t="shared" si="276"/>
        <v>218</v>
      </c>
      <c r="AE537">
        <f>VLOOKUP($A537, P!$A$2:$AK$1048576, MATCH('HOF Meter (RP)'!AE$1, P!$A$1:$AK$1, 0), FALSE)</f>
        <v>0.24861878453038599</v>
      </c>
      <c r="AF537">
        <f t="shared" si="277"/>
        <v>629</v>
      </c>
      <c r="AG537">
        <f>VLOOKUP($A537, P!$A$2:$AK$1048576, MATCH('HOF Meter (RP)'!AG$1, P!$A$1:$AK$1, 0), FALSE)</f>
        <v>1.2198797037906599</v>
      </c>
      <c r="AH537">
        <f t="shared" si="278"/>
        <v>156</v>
      </c>
      <c r="AI537">
        <f>VLOOKUP($A537, P!$A$2:$AK$1048576, MATCH('HOF Meter (RP)'!AI$1, P!$A$1:$AK$1, 0), FALSE)</f>
        <v>3.9063214693481498</v>
      </c>
      <c r="AJ537">
        <f t="shared" si="279"/>
        <v>697</v>
      </c>
      <c r="AK537">
        <f>VLOOKUP($A537, P!$A$2:$AK$1048576, MATCH('HOF Meter (RP)'!AK$1, P!$A$1:$AK$1, 0), FALSE)</f>
        <v>2.4572455720044601</v>
      </c>
      <c r="AL537" s="9">
        <f t="shared" si="280"/>
        <v>1182</v>
      </c>
      <c r="AM537">
        <f>VLOOKUP($A537, P!$A$2:$AK$1048576, MATCH('HOF Meter (RP)'!AM$1, P!$A$1:$AK$1, 0), FALSE)</f>
        <v>1.4802684168701568</v>
      </c>
      <c r="AN537">
        <f t="shared" si="281"/>
        <v>791</v>
      </c>
      <c r="AO537">
        <f>VLOOKUP($A537, P!$A$2:$AK$1048576, MATCH('HOF Meter (RP)'!AO$1, P!$A$1:$AK$1, 0), FALSE)</f>
        <v>1.81748009100556</v>
      </c>
      <c r="AP537">
        <f t="shared" si="282"/>
        <v>383</v>
      </c>
      <c r="AQ537">
        <f>VLOOKUP($A537, P!$A$2:$AK$1048576, MATCH('HOF Meter (RP)'!AQ$1, P!$A$1:$AK$1, 0), FALSE)</f>
        <v>-1.84360495394824</v>
      </c>
      <c r="AR537">
        <f t="shared" si="283"/>
        <v>1493</v>
      </c>
      <c r="AS537">
        <f>VLOOKUP($A537, P!$A$2:$AK$1048576, MATCH('HOF Meter (RP)'!AS$1, P!$A$1:$AK$1, 0), FALSE)</f>
        <v>80.496503306310998</v>
      </c>
      <c r="AT537" s="9">
        <f t="shared" si="284"/>
        <v>140</v>
      </c>
      <c r="AU537">
        <f>VLOOKUP($A537, P!$A$2:$AK$1048576, MATCH('HOF Meter (RP)'!AU$1, P!$A$1:$AK$1, 0), FALSE)</f>
        <v>92.590939004191299</v>
      </c>
      <c r="AV537">
        <f t="shared" si="285"/>
        <v>362</v>
      </c>
      <c r="AW537">
        <f>VLOOKUP($A537, P!$A$2:$AK$1048576, MATCH('HOF Meter (RP)'!AW$1, P!$A$1:$AK$1, 0), FALSE)</f>
        <v>4.17368256594792</v>
      </c>
      <c r="AX537">
        <f t="shared" si="286"/>
        <v>1513</v>
      </c>
      <c r="AY537">
        <f>VLOOKUP($A537, P!$A$2:$AK$1048576, MATCH('HOF Meter (RP)'!AY$1, P!$A$1:$AK$1, 0), FALSE)</f>
        <v>-0.46354986087228101</v>
      </c>
      <c r="AZ537">
        <f t="shared" si="287"/>
        <v>197</v>
      </c>
      <c r="BA537">
        <f>VLOOKUP($A537, P!$A$2:$AK$1048576, MATCH('HOF Meter (RP)'!BA$1, P!$A$1:$AK$1, 0), FALSE)</f>
        <v>75.956937022106999</v>
      </c>
      <c r="BB537" s="9">
        <f t="shared" si="288"/>
        <v>1541</v>
      </c>
      <c r="BC537">
        <f>VLOOKUP($A537, P!$A$2:$AK$1048576, MATCH('HOF Meter (RP)'!BC$1, P!$A$1:$AK$1, 0), FALSE)</f>
        <v>78.984162705096196</v>
      </c>
      <c r="BD537" s="9">
        <f t="shared" si="289"/>
        <v>200</v>
      </c>
      <c r="BE537">
        <f>VLOOKUP($A537, P!$A$2:$AK$1048576, MATCH('HOF Meter (RP)'!BE$1, P!$A$1:$AK$1, 0), FALSE)</f>
        <v>95.639104462076801</v>
      </c>
      <c r="BF537">
        <f t="shared" si="290"/>
        <v>793</v>
      </c>
      <c r="BG537">
        <f>VLOOKUP($A537, P!$A$2:$AK$1048576, MATCH('HOF Meter (RP)'!BG$1, P!$A$1:$AK$1, 0), FALSE)</f>
        <v>99.117953276077699</v>
      </c>
      <c r="BH537" s="9">
        <f t="shared" si="291"/>
        <v>757</v>
      </c>
      <c r="BI537">
        <f>VLOOKUP($A537, P!$A$2:$AK$1048576, MATCH('HOF Meter (RP)'!BI$1, P!$A$1:$AK$1, 0), FALSE)</f>
        <v>92.864813297627705</v>
      </c>
      <c r="BJ537" s="9">
        <f t="shared" si="292"/>
        <v>225</v>
      </c>
      <c r="BK537">
        <f>VLOOKUP($A537, P!$A$2:$AK$1048576, MATCH('HOF Meter (RP)'!BK$1, P!$A$1:$AK$1, 0), FALSE)</f>
        <v>0</v>
      </c>
      <c r="BL537">
        <f t="shared" si="293"/>
        <v>718</v>
      </c>
      <c r="BM537" t="str">
        <f>VLOOKUP($A537, P!$A$2:$AK$1048576, MATCH('HOF Meter (RP)'!BM$1, P!$A$1:$AK$1, 0), FALSE)</f>
        <v>Alex Wilson</v>
      </c>
      <c r="BN537">
        <f>VLOOKUP($A537, P!$A$2:$AK$1048576, MATCH('HOF Meter (RP)'!BN$1, P!$A$1:$AK$1, 0), FALSE)</f>
        <v>9239</v>
      </c>
      <c r="BO537">
        <f>VLOOKUP($A537, P!$A$2:$AK$1048576, MATCH('HOF Meter (RP)'!BO$1, P!$A$1:$AK$1, 0), FALSE)</f>
        <v>543935</v>
      </c>
      <c r="BP537" s="10">
        <f t="shared" si="294"/>
        <v>534.51742479416907</v>
      </c>
      <c r="BQ537" s="10">
        <f t="shared" si="264"/>
        <v>-369.07696058513125</v>
      </c>
      <c r="BR537" s="8">
        <f t="shared" si="295"/>
        <v>536</v>
      </c>
      <c r="BS537" s="7">
        <f t="shared" si="296"/>
        <v>10</v>
      </c>
    </row>
    <row r="538" spans="1:71" x14ac:dyDescent="0.45">
      <c r="A538">
        <v>1007284</v>
      </c>
      <c r="B538" t="str">
        <f>VLOOKUP(A538, P!$A$2:$AK$1048576, MATCH('HOF Meter (RP)'!B$1, P!$A$1:$AK$1, 0), FALSE)</f>
        <v>Dennis Lamp</v>
      </c>
      <c r="C538" t="str">
        <f>VLOOKUP($A538, P!$A$2:$AK$1048576, MATCH('HOF Meter (RP)'!C$1, P!$A$1:$AK$1, 0), FALSE)</f>
        <v>RP</v>
      </c>
      <c r="D538" t="str">
        <f>VLOOKUP($A538, P!$A$2:$AK$1048576, MATCH('HOF Meter (RP)'!D$1, P!$A$1:$AK$1, 0), FALSE)</f>
        <v>RP</v>
      </c>
      <c r="E538">
        <f>VLOOKUP($A538, P!$A$2:$AK$1048576, MATCH('HOF Meter (RP)'!E$1, P!$A$1:$AK$1, 0), FALSE)</f>
        <v>0</v>
      </c>
      <c r="F538">
        <f>VLOOKUP($A538, P!$A$2:$AK$1048576, MATCH('HOF Meter (RP)'!F$1, P!$A$1:$AK$1, 0), FALSE)</f>
        <v>0</v>
      </c>
      <c r="G538">
        <f t="shared" si="265"/>
        <v>0</v>
      </c>
      <c r="H538">
        <f>VLOOKUP($A538, P!$A$2:$AK$1048576, MATCH('HOF Meter (RP)'!H$1, P!$A$1:$AK$1, 0), FALSE)</f>
        <v>0</v>
      </c>
      <c r="I538">
        <f>VLOOKUP($A538, P!$A$2:$AK$1048576, MATCH('HOF Meter (RP)'!I$1, P!$A$1:$AK$1, 0), FALSE)</f>
        <v>96</v>
      </c>
      <c r="J538">
        <f t="shared" si="266"/>
        <v>96</v>
      </c>
      <c r="K538">
        <f>VLOOKUP($A538, P!$A$2:$AK$1048576, MATCH('HOF Meter (RP)'!K$1, P!$A$1:$AK$1, 0), FALSE)</f>
        <v>96</v>
      </c>
      <c r="L538">
        <f t="shared" si="267"/>
        <v>95</v>
      </c>
      <c r="M538">
        <f>VLOOKUP($A538, P!$A$2:$AK$1048576, MATCH('HOF Meter (RP)'!M$1, P!$A$1:$AK$1, 0), FALSE)</f>
        <v>0.5</v>
      </c>
      <c r="N538" s="9">
        <f t="shared" si="268"/>
        <v>659</v>
      </c>
      <c r="O538">
        <f>VLOOKUP($A538, P!$A$2:$AK$1048576, MATCH('HOF Meter (RP)'!O$1, P!$A$1:$AK$1, 0), FALSE)</f>
        <v>3.9280773770981399</v>
      </c>
      <c r="P538">
        <f t="shared" si="269"/>
        <v>817</v>
      </c>
      <c r="Q538">
        <f>VLOOKUP($A538, P!$A$2:$AK$1048576, MATCH('HOF Meter (RP)'!Q$1, P!$A$1:$AK$1, 0), FALSE)</f>
        <v>639</v>
      </c>
      <c r="R538">
        <f t="shared" si="270"/>
        <v>153</v>
      </c>
      <c r="S538">
        <f>VLOOKUP($A538, P!$A$2:$AK$1048576, MATCH('HOF Meter (RP)'!S$1, P!$A$1:$AK$1, 0), FALSE)</f>
        <v>163</v>
      </c>
      <c r="T538">
        <f t="shared" si="271"/>
        <v>130</v>
      </c>
      <c r="U538">
        <f>VLOOKUP($A538, P!$A$2:$AK$1048576, MATCH('HOF Meter (RP)'!U$1, P!$A$1:$AK$1, 0), FALSE)</f>
        <v>35</v>
      </c>
      <c r="V538" s="9">
        <f t="shared" si="272"/>
        <v>429</v>
      </c>
      <c r="W538">
        <f>VLOOKUP($A538, P!$A$2:$AK$1048576, MATCH('HOF Meter (RP)'!W$1, P!$A$1:$AK$1, 0), FALSE)</f>
        <v>1830.2</v>
      </c>
      <c r="X538">
        <f t="shared" si="273"/>
        <v>62</v>
      </c>
      <c r="Y538">
        <f>VLOOKUP($A538, P!$A$2:$AK$1048576, MATCH('HOF Meter (RP)'!Y$1, P!$A$1:$AK$1, 0), FALSE)</f>
        <v>4.2132194144844899</v>
      </c>
      <c r="Z538">
        <f t="shared" si="274"/>
        <v>1265</v>
      </c>
      <c r="AA538">
        <f>VLOOKUP($A538, P!$A$2:$AK$1048576, MATCH('HOF Meter (RP)'!AA$1, P!$A$1:$AK$1, 0), FALSE)</f>
        <v>2.6990168711225002</v>
      </c>
      <c r="AB538">
        <f t="shared" si="275"/>
        <v>276</v>
      </c>
      <c r="AC538">
        <f>VLOOKUP($A538, P!$A$2:$AK$1048576, MATCH('HOF Meter (RP)'!AC$1, P!$A$1:$AK$1, 0), FALSE)</f>
        <v>1.5610200400000001</v>
      </c>
      <c r="AD538">
        <f t="shared" si="276"/>
        <v>908</v>
      </c>
      <c r="AE538">
        <f>VLOOKUP($A538, P!$A$2:$AK$1048576, MATCH('HOF Meter (RP)'!AE$1, P!$A$1:$AK$1, 0), FALSE)</f>
        <v>0.27282773863793303</v>
      </c>
      <c r="AF538">
        <f t="shared" si="277"/>
        <v>1413</v>
      </c>
      <c r="AG538">
        <f>VLOOKUP($A538, P!$A$2:$AK$1048576, MATCH('HOF Meter (RP)'!AG$1, P!$A$1:$AK$1, 0), FALSE)</f>
        <v>1.3787327631477799</v>
      </c>
      <c r="AH538">
        <f t="shared" si="278"/>
        <v>839</v>
      </c>
      <c r="AI538">
        <f>VLOOKUP($A538, P!$A$2:$AK$1048576, MATCH('HOF Meter (RP)'!AI$1, P!$A$1:$AK$1, 0), FALSE)</f>
        <v>3.6139869776603102</v>
      </c>
      <c r="AJ538">
        <f t="shared" si="279"/>
        <v>350</v>
      </c>
      <c r="AK538">
        <f>VLOOKUP($A538, P!$A$2:$AK$1048576, MATCH('HOF Meter (RP)'!AK$1, P!$A$1:$AK$1, 0), FALSE)</f>
        <v>21.497985016554502</v>
      </c>
      <c r="AL538" s="9">
        <f t="shared" si="280"/>
        <v>60</v>
      </c>
      <c r="AM538">
        <f>VLOOKUP($A538, P!$A$2:$AK$1048576, MATCH('HOF Meter (RP)'!AM$1, P!$A$1:$AK$1, 0), FALSE)</f>
        <v>2.3492498105731072</v>
      </c>
      <c r="AN538">
        <f t="shared" si="281"/>
        <v>279</v>
      </c>
      <c r="AO538">
        <f>VLOOKUP($A538, P!$A$2:$AK$1048576, MATCH('HOF Meter (RP)'!AO$1, P!$A$1:$AK$1, 0), FALSE)</f>
        <v>-3.8227494070306398</v>
      </c>
      <c r="AP538">
        <f t="shared" si="282"/>
        <v>1577</v>
      </c>
      <c r="AQ538">
        <f>VLOOKUP($A538, P!$A$2:$AK$1048576, MATCH('HOF Meter (RP)'!AQ$1, P!$A$1:$AK$1, 0), FALSE)</f>
        <v>-6.7270541730868603</v>
      </c>
      <c r="AR538">
        <f t="shared" si="283"/>
        <v>1720</v>
      </c>
      <c r="AS538">
        <f>VLOOKUP($A538, P!$A$2:$AK$1048576, MATCH('HOF Meter (RP)'!AS$1, P!$A$1:$AK$1, 0), FALSE)</f>
        <v>96.946731806795896</v>
      </c>
      <c r="AT538" s="9">
        <f t="shared" si="284"/>
        <v>698</v>
      </c>
      <c r="AU538">
        <f>VLOOKUP($A538, P!$A$2:$AK$1048576, MATCH('HOF Meter (RP)'!AU$1, P!$A$1:$AK$1, 0), FALSE)</f>
        <v>92.178227580774902</v>
      </c>
      <c r="AV538">
        <f t="shared" si="285"/>
        <v>343</v>
      </c>
      <c r="AW538">
        <f>VLOOKUP($A538, P!$A$2:$AK$1048576, MATCH('HOF Meter (RP)'!AW$1, P!$A$1:$AK$1, 0), FALSE)</f>
        <v>0</v>
      </c>
      <c r="AX538">
        <f t="shared" si="286"/>
        <v>1</v>
      </c>
      <c r="AY538">
        <f>VLOOKUP($A538, P!$A$2:$AK$1048576, MATCH('HOF Meter (RP)'!AY$1, P!$A$1:$AK$1, 0), FALSE)</f>
        <v>0.31409039943783501</v>
      </c>
      <c r="AZ538">
        <f t="shared" si="287"/>
        <v>1430</v>
      </c>
      <c r="BA538">
        <f>VLOOKUP($A538, P!$A$2:$AK$1048576, MATCH('HOF Meter (RP)'!BA$1, P!$A$1:$AK$1, 0), FALSE)</f>
        <v>80.775570531626101</v>
      </c>
      <c r="BB538" s="9">
        <f t="shared" si="288"/>
        <v>1443</v>
      </c>
      <c r="BC538">
        <f>VLOOKUP($A538, P!$A$2:$AK$1048576, MATCH('HOF Meter (RP)'!BC$1, P!$A$1:$AK$1, 0), FALSE)</f>
        <v>83.4732462959591</v>
      </c>
      <c r="BD538" s="9">
        <f t="shared" si="289"/>
        <v>288</v>
      </c>
      <c r="BE538">
        <f>VLOOKUP($A538, P!$A$2:$AK$1048576, MATCH('HOF Meter (RP)'!BE$1, P!$A$1:$AK$1, 0), FALSE)</f>
        <v>96.758846540363294</v>
      </c>
      <c r="BF538">
        <f t="shared" si="290"/>
        <v>759</v>
      </c>
      <c r="BG538">
        <f>VLOOKUP($A538, P!$A$2:$AK$1048576, MATCH('HOF Meter (RP)'!BG$1, P!$A$1:$AK$1, 0), FALSE)</f>
        <v>106.948202321737</v>
      </c>
      <c r="BH538" s="9">
        <f t="shared" si="291"/>
        <v>1496</v>
      </c>
      <c r="BI538">
        <f>VLOOKUP($A538, P!$A$2:$AK$1048576, MATCH('HOF Meter (RP)'!BI$1, P!$A$1:$AK$1, 0), FALSE)</f>
        <v>102.142720736463</v>
      </c>
      <c r="BJ538" s="9">
        <f t="shared" si="292"/>
        <v>914</v>
      </c>
      <c r="BK538">
        <f>VLOOKUP($A538, P!$A$2:$AK$1048576, MATCH('HOF Meter (RP)'!BK$1, P!$A$1:$AK$1, 0), FALSE)</f>
        <v>73</v>
      </c>
      <c r="BL538">
        <f t="shared" si="293"/>
        <v>50</v>
      </c>
      <c r="BM538" t="str">
        <f>VLOOKUP($A538, P!$A$2:$AK$1048576, MATCH('HOF Meter (RP)'!BM$1, P!$A$1:$AK$1, 0), FALSE)</f>
        <v>Dennis Lamp</v>
      </c>
      <c r="BN538">
        <f>VLOOKUP($A538, P!$A$2:$AK$1048576, MATCH('HOF Meter (RP)'!BN$1, P!$A$1:$AK$1, 0), FALSE)</f>
        <v>1007284</v>
      </c>
      <c r="BO538">
        <f>VLOOKUP($A538, P!$A$2:$AK$1048576, MATCH('HOF Meter (RP)'!BO$1, P!$A$1:$AK$1, 0), FALSE)</f>
        <v>117439</v>
      </c>
      <c r="BP538" s="10">
        <f t="shared" si="294"/>
        <v>535.16259195139003</v>
      </c>
      <c r="BQ538" s="10">
        <f t="shared" ref="BQ538:BQ601" si="297">AVERAGEIF($E$2:$E$1772, 1, $BP$2:$BP$1048576)-(BP538-AVERAGEIF($E$2:$E$1772, 1, $BP$2:$BP$1048576))</f>
        <v>-369.7221277423522</v>
      </c>
      <c r="BR538" s="8">
        <f t="shared" si="295"/>
        <v>537</v>
      </c>
      <c r="BS538" s="7">
        <f t="shared" si="296"/>
        <v>10</v>
      </c>
    </row>
    <row r="539" spans="1:71" x14ac:dyDescent="0.45">
      <c r="A539">
        <v>1010055</v>
      </c>
      <c r="B539" t="str">
        <f>VLOOKUP(A539, P!$A$2:$AK$1048576, MATCH('HOF Meter (RP)'!B$1, P!$A$1:$AK$1, 0), FALSE)</f>
        <v>Bob Patterson</v>
      </c>
      <c r="C539" t="str">
        <f>VLOOKUP($A539, P!$A$2:$AK$1048576, MATCH('HOF Meter (RP)'!C$1, P!$A$1:$AK$1, 0), FALSE)</f>
        <v>RP</v>
      </c>
      <c r="D539" t="str">
        <f>VLOOKUP($A539, P!$A$2:$AK$1048576, MATCH('HOF Meter (RP)'!D$1, P!$A$1:$AK$1, 0), FALSE)</f>
        <v>RP</v>
      </c>
      <c r="E539">
        <f>VLOOKUP($A539, P!$A$2:$AK$1048576, MATCH('HOF Meter (RP)'!E$1, P!$A$1:$AK$1, 0), FALSE)</f>
        <v>0</v>
      </c>
      <c r="F539">
        <f>VLOOKUP($A539, P!$A$2:$AK$1048576, MATCH('HOF Meter (RP)'!F$1, P!$A$1:$AK$1, 0), FALSE)</f>
        <v>0</v>
      </c>
      <c r="G539">
        <f t="shared" si="265"/>
        <v>0</v>
      </c>
      <c r="H539">
        <f>VLOOKUP($A539, P!$A$2:$AK$1048576, MATCH('HOF Meter (RP)'!H$1, P!$A$1:$AK$1, 0), FALSE)</f>
        <v>0</v>
      </c>
      <c r="I539">
        <f>VLOOKUP($A539, P!$A$2:$AK$1048576, MATCH('HOF Meter (RP)'!I$1, P!$A$1:$AK$1, 0), FALSE)</f>
        <v>39</v>
      </c>
      <c r="J539">
        <f t="shared" si="266"/>
        <v>613</v>
      </c>
      <c r="K539">
        <f>VLOOKUP($A539, P!$A$2:$AK$1048576, MATCH('HOF Meter (RP)'!K$1, P!$A$1:$AK$1, 0), FALSE)</f>
        <v>40</v>
      </c>
      <c r="L539">
        <f t="shared" si="267"/>
        <v>654</v>
      </c>
      <c r="M539">
        <f>VLOOKUP($A539, P!$A$2:$AK$1048576, MATCH('HOF Meter (RP)'!M$1, P!$A$1:$AK$1, 0), FALSE)</f>
        <v>0.49367088607594939</v>
      </c>
      <c r="N539" s="9">
        <f t="shared" si="268"/>
        <v>732</v>
      </c>
      <c r="O539">
        <f>VLOOKUP($A539, P!$A$2:$AK$1048576, MATCH('HOF Meter (RP)'!O$1, P!$A$1:$AK$1, 0), FALSE)</f>
        <v>4.0820742386792697</v>
      </c>
      <c r="P539">
        <f t="shared" si="269"/>
        <v>984</v>
      </c>
      <c r="Q539">
        <f>VLOOKUP($A539, P!$A$2:$AK$1048576, MATCH('HOF Meter (RP)'!Q$1, P!$A$1:$AK$1, 0), FALSE)</f>
        <v>558</v>
      </c>
      <c r="R539">
        <f t="shared" si="270"/>
        <v>247</v>
      </c>
      <c r="S539">
        <f>VLOOKUP($A539, P!$A$2:$AK$1048576, MATCH('HOF Meter (RP)'!S$1, P!$A$1:$AK$1, 0), FALSE)</f>
        <v>21</v>
      </c>
      <c r="T539">
        <f t="shared" si="271"/>
        <v>1160</v>
      </c>
      <c r="U539">
        <f>VLOOKUP($A539, P!$A$2:$AK$1048576, MATCH('HOF Meter (RP)'!U$1, P!$A$1:$AK$1, 0), FALSE)</f>
        <v>28</v>
      </c>
      <c r="V539" s="9">
        <f t="shared" si="272"/>
        <v>511</v>
      </c>
      <c r="W539">
        <f>VLOOKUP($A539, P!$A$2:$AK$1048576, MATCH('HOF Meter (RP)'!W$1, P!$A$1:$AK$1, 0), FALSE)</f>
        <v>617.1</v>
      </c>
      <c r="X539">
        <f t="shared" si="273"/>
        <v>798</v>
      </c>
      <c r="Y539">
        <f>VLOOKUP($A539, P!$A$2:$AK$1048576, MATCH('HOF Meter (RP)'!Y$1, P!$A$1:$AK$1, 0), FALSE)</f>
        <v>7.0415780617217498</v>
      </c>
      <c r="Z539">
        <f t="shared" si="274"/>
        <v>465</v>
      </c>
      <c r="AA539">
        <f>VLOOKUP($A539, P!$A$2:$AK$1048576, MATCH('HOF Meter (RP)'!AA$1, P!$A$1:$AK$1, 0), FALSE)</f>
        <v>2.6241905820081</v>
      </c>
      <c r="AB539">
        <f t="shared" si="275"/>
        <v>230</v>
      </c>
      <c r="AC539">
        <f>VLOOKUP($A539, P!$A$2:$AK$1048576, MATCH('HOF Meter (RP)'!AC$1, P!$A$1:$AK$1, 0), FALSE)</f>
        <v>2.68333333</v>
      </c>
      <c r="AD539">
        <f t="shared" si="276"/>
        <v>169</v>
      </c>
      <c r="AE539">
        <f>VLOOKUP($A539, P!$A$2:$AK$1048576, MATCH('HOF Meter (RP)'!AE$1, P!$A$1:$AK$1, 0), FALSE)</f>
        <v>0.25748752079866799</v>
      </c>
      <c r="AF539">
        <f t="shared" si="277"/>
        <v>932</v>
      </c>
      <c r="AG539">
        <f>VLOOKUP($A539, P!$A$2:$AK$1048576, MATCH('HOF Meter (RP)'!AG$1, P!$A$1:$AK$1, 0), FALSE)</f>
        <v>1.2942767129780699</v>
      </c>
      <c r="AH539">
        <f t="shared" si="278"/>
        <v>385</v>
      </c>
      <c r="AI539">
        <f>VLOOKUP($A539, P!$A$2:$AK$1048576, MATCH('HOF Meter (RP)'!AI$1, P!$A$1:$AK$1, 0), FALSE)</f>
        <v>3.7726650442051599</v>
      </c>
      <c r="AJ539">
        <f t="shared" si="279"/>
        <v>531</v>
      </c>
      <c r="AK539">
        <f>VLOOKUP($A539, P!$A$2:$AK$1048576, MATCH('HOF Meter (RP)'!AK$1, P!$A$1:$AK$1, 0), FALSE)</f>
        <v>5.3939734697341901</v>
      </c>
      <c r="AL539" s="9">
        <f t="shared" si="280"/>
        <v>667</v>
      </c>
      <c r="AM539">
        <f>VLOOKUP($A539, P!$A$2:$AK$1048576, MATCH('HOF Meter (RP)'!AM$1, P!$A$1:$AK$1, 0), FALSE)</f>
        <v>1.7481683583646701</v>
      </c>
      <c r="AN539">
        <f t="shared" si="281"/>
        <v>588</v>
      </c>
      <c r="AO539">
        <f>VLOOKUP($A539, P!$A$2:$AK$1048576, MATCH('HOF Meter (RP)'!AO$1, P!$A$1:$AK$1, 0), FALSE)</f>
        <v>6.5645818449556801</v>
      </c>
      <c r="AP539">
        <f t="shared" si="282"/>
        <v>153</v>
      </c>
      <c r="AQ539">
        <f>VLOOKUP($A539, P!$A$2:$AK$1048576, MATCH('HOF Meter (RP)'!AQ$1, P!$A$1:$AK$1, 0), FALSE)</f>
        <v>2.6584704875776599</v>
      </c>
      <c r="AR539">
        <f t="shared" si="283"/>
        <v>82</v>
      </c>
      <c r="AS539">
        <f>VLOOKUP($A539, P!$A$2:$AK$1048576, MATCH('HOF Meter (RP)'!AS$1, P!$A$1:$AK$1, 0), FALSE)</f>
        <v>102.55783778851701</v>
      </c>
      <c r="AT539" s="9">
        <f t="shared" si="284"/>
        <v>986</v>
      </c>
      <c r="AU539">
        <f>VLOOKUP($A539, P!$A$2:$AK$1048576, MATCH('HOF Meter (RP)'!AU$1, P!$A$1:$AK$1, 0), FALSE)</f>
        <v>92.954769895069006</v>
      </c>
      <c r="AV539">
        <f t="shared" si="285"/>
        <v>375</v>
      </c>
      <c r="AW539">
        <f>VLOOKUP($A539, P!$A$2:$AK$1048576, MATCH('HOF Meter (RP)'!AW$1, P!$A$1:$AK$1, 0), FALSE)</f>
        <v>0</v>
      </c>
      <c r="AX539">
        <f t="shared" si="286"/>
        <v>1</v>
      </c>
      <c r="AY539">
        <f>VLOOKUP($A539, P!$A$2:$AK$1048576, MATCH('HOF Meter (RP)'!AY$1, P!$A$1:$AK$1, 0), FALSE)</f>
        <v>0.30940919447410897</v>
      </c>
      <c r="AZ539">
        <f t="shared" si="287"/>
        <v>1426</v>
      </c>
      <c r="BA539">
        <f>VLOOKUP($A539, P!$A$2:$AK$1048576, MATCH('HOF Meter (RP)'!BA$1, P!$A$1:$AK$1, 0), FALSE)</f>
        <v>115.09948767508401</v>
      </c>
      <c r="BB539" s="9">
        <f t="shared" si="288"/>
        <v>427</v>
      </c>
      <c r="BC539">
        <f>VLOOKUP($A539, P!$A$2:$AK$1048576, MATCH('HOF Meter (RP)'!BC$1, P!$A$1:$AK$1, 0), FALSE)</f>
        <v>78.0396603671565</v>
      </c>
      <c r="BD539" s="9">
        <f t="shared" si="289"/>
        <v>187</v>
      </c>
      <c r="BE539">
        <f>VLOOKUP($A539, P!$A$2:$AK$1048576, MATCH('HOF Meter (RP)'!BE$1, P!$A$1:$AK$1, 0), FALSE)</f>
        <v>148.47214751616499</v>
      </c>
      <c r="BF539">
        <f t="shared" si="290"/>
        <v>75</v>
      </c>
      <c r="BG539">
        <f>VLOOKUP($A539, P!$A$2:$AK$1048576, MATCH('HOF Meter (RP)'!BG$1, P!$A$1:$AK$1, 0), FALSE)</f>
        <v>101.54034315673</v>
      </c>
      <c r="BH539" s="9">
        <f t="shared" si="291"/>
        <v>1002</v>
      </c>
      <c r="BI539">
        <f>VLOOKUP($A539, P!$A$2:$AK$1048576, MATCH('HOF Meter (RP)'!BI$1, P!$A$1:$AK$1, 0), FALSE)</f>
        <v>95.218685896043993</v>
      </c>
      <c r="BJ539" s="9">
        <f t="shared" si="292"/>
        <v>342</v>
      </c>
      <c r="BK539">
        <f>VLOOKUP($A539, P!$A$2:$AK$1048576, MATCH('HOF Meter (RP)'!BK$1, P!$A$1:$AK$1, 0), FALSE)</f>
        <v>9</v>
      </c>
      <c r="BL539">
        <f t="shared" si="293"/>
        <v>482</v>
      </c>
      <c r="BM539" t="str">
        <f>VLOOKUP($A539, P!$A$2:$AK$1048576, MATCH('HOF Meter (RP)'!BM$1, P!$A$1:$AK$1, 0), FALSE)</f>
        <v>Bob Patterson</v>
      </c>
      <c r="BN539">
        <f>VLOOKUP($A539, P!$A$2:$AK$1048576, MATCH('HOF Meter (RP)'!BN$1, P!$A$1:$AK$1, 0), FALSE)</f>
        <v>1010055</v>
      </c>
      <c r="BO539">
        <f>VLOOKUP($A539, P!$A$2:$AK$1048576, MATCH('HOF Meter (RP)'!BO$1, P!$A$1:$AK$1, 0), FALSE)</f>
        <v>120297</v>
      </c>
      <c r="BP539" s="10">
        <f t="shared" si="294"/>
        <v>535.19525567116955</v>
      </c>
      <c r="BQ539" s="10">
        <f t="shared" si="297"/>
        <v>-369.75479146213172</v>
      </c>
      <c r="BR539" s="8">
        <f t="shared" si="295"/>
        <v>538</v>
      </c>
      <c r="BS539" s="7">
        <f t="shared" si="296"/>
        <v>10</v>
      </c>
    </row>
    <row r="540" spans="1:71" x14ac:dyDescent="0.45">
      <c r="A540">
        <v>95</v>
      </c>
      <c r="B540" t="str">
        <f>VLOOKUP(A540, P!$A$2:$AK$1048576, MATCH('HOF Meter (RP)'!B$1, P!$A$1:$AK$1, 0), FALSE)</f>
        <v>Darren Holmes</v>
      </c>
      <c r="C540" t="str">
        <f>VLOOKUP($A540, P!$A$2:$AK$1048576, MATCH('HOF Meter (RP)'!C$1, P!$A$1:$AK$1, 0), FALSE)</f>
        <v>RP</v>
      </c>
      <c r="D540" t="str">
        <f>VLOOKUP($A540, P!$A$2:$AK$1048576, MATCH('HOF Meter (RP)'!D$1, P!$A$1:$AK$1, 0), FALSE)</f>
        <v>RP</v>
      </c>
      <c r="E540">
        <f>VLOOKUP($A540, P!$A$2:$AK$1048576, MATCH('HOF Meter (RP)'!E$1, P!$A$1:$AK$1, 0), FALSE)</f>
        <v>0</v>
      </c>
      <c r="F540">
        <f>VLOOKUP($A540, P!$A$2:$AK$1048576, MATCH('HOF Meter (RP)'!F$1, P!$A$1:$AK$1, 0), FALSE)</f>
        <v>0</v>
      </c>
      <c r="G540">
        <f t="shared" si="265"/>
        <v>0</v>
      </c>
      <c r="H540">
        <f>VLOOKUP($A540, P!$A$2:$AK$1048576, MATCH('HOF Meter (RP)'!H$1, P!$A$1:$AK$1, 0), FALSE)</f>
        <v>0</v>
      </c>
      <c r="I540">
        <f>VLOOKUP($A540, P!$A$2:$AK$1048576, MATCH('HOF Meter (RP)'!I$1, P!$A$1:$AK$1, 0), FALSE)</f>
        <v>35</v>
      </c>
      <c r="J540">
        <f t="shared" si="266"/>
        <v>708</v>
      </c>
      <c r="K540">
        <f>VLOOKUP($A540, P!$A$2:$AK$1048576, MATCH('HOF Meter (RP)'!K$1, P!$A$1:$AK$1, 0), FALSE)</f>
        <v>33</v>
      </c>
      <c r="L540">
        <f t="shared" si="267"/>
        <v>883</v>
      </c>
      <c r="M540">
        <f>VLOOKUP($A540, P!$A$2:$AK$1048576, MATCH('HOF Meter (RP)'!M$1, P!$A$1:$AK$1, 0), FALSE)</f>
        <v>0.51470588235294112</v>
      </c>
      <c r="N540" s="9">
        <f t="shared" si="268"/>
        <v>565</v>
      </c>
      <c r="O540">
        <f>VLOOKUP($A540, P!$A$2:$AK$1048576, MATCH('HOF Meter (RP)'!O$1, P!$A$1:$AK$1, 0), FALSE)</f>
        <v>4.2485299450417502</v>
      </c>
      <c r="P540">
        <f t="shared" si="269"/>
        <v>1157</v>
      </c>
      <c r="Q540">
        <f>VLOOKUP($A540, P!$A$2:$AK$1048576, MATCH('HOF Meter (RP)'!Q$1, P!$A$1:$AK$1, 0), FALSE)</f>
        <v>557</v>
      </c>
      <c r="R540">
        <f t="shared" si="270"/>
        <v>249</v>
      </c>
      <c r="S540">
        <f>VLOOKUP($A540, P!$A$2:$AK$1048576, MATCH('HOF Meter (RP)'!S$1, P!$A$1:$AK$1, 0), FALSE)</f>
        <v>6</v>
      </c>
      <c r="T540">
        <f t="shared" si="271"/>
        <v>1334</v>
      </c>
      <c r="U540">
        <f>VLOOKUP($A540, P!$A$2:$AK$1048576, MATCH('HOF Meter (RP)'!U$1, P!$A$1:$AK$1, 0), FALSE)</f>
        <v>59</v>
      </c>
      <c r="V540" s="9">
        <f t="shared" si="272"/>
        <v>286</v>
      </c>
      <c r="W540">
        <f>VLOOKUP($A540, P!$A$2:$AK$1048576, MATCH('HOF Meter (RP)'!W$1, P!$A$1:$AK$1, 0), FALSE)</f>
        <v>680</v>
      </c>
      <c r="X540">
        <f t="shared" si="273"/>
        <v>678</v>
      </c>
      <c r="Y540">
        <f>VLOOKUP($A540, P!$A$2:$AK$1048576, MATCH('HOF Meter (RP)'!Y$1, P!$A$1:$AK$1, 0), FALSE)</f>
        <v>7.6897068475677797</v>
      </c>
      <c r="Z540">
        <f t="shared" si="274"/>
        <v>333</v>
      </c>
      <c r="AA540">
        <f>VLOOKUP($A540, P!$A$2:$AK$1048576, MATCH('HOF Meter (RP)'!AA$1, P!$A$1:$AK$1, 0), FALSE)</f>
        <v>3.3882357194102402</v>
      </c>
      <c r="AB540">
        <f t="shared" si="275"/>
        <v>766</v>
      </c>
      <c r="AC540">
        <f>VLOOKUP($A540, P!$A$2:$AK$1048576, MATCH('HOF Meter (RP)'!AC$1, P!$A$1:$AK$1, 0), FALSE)</f>
        <v>2.26953125</v>
      </c>
      <c r="AD540">
        <f t="shared" si="276"/>
        <v>334</v>
      </c>
      <c r="AE540">
        <f>VLOOKUP($A540, P!$A$2:$AK$1048576, MATCH('HOF Meter (RP)'!AE$1, P!$A$1:$AK$1, 0), FALSE)</f>
        <v>0.26307977736549099</v>
      </c>
      <c r="AF540">
        <f t="shared" si="277"/>
        <v>1120</v>
      </c>
      <c r="AG540">
        <f>VLOOKUP($A540, P!$A$2:$AK$1048576, MATCH('HOF Meter (RP)'!AG$1, P!$A$1:$AK$1, 0), FALSE)</f>
        <v>1.41911782518701</v>
      </c>
      <c r="AH540">
        <f t="shared" si="278"/>
        <v>1063</v>
      </c>
      <c r="AI540">
        <f>VLOOKUP($A540, P!$A$2:$AK$1048576, MATCH('HOF Meter (RP)'!AI$1, P!$A$1:$AK$1, 0), FALSE)</f>
        <v>3.7276200519803799</v>
      </c>
      <c r="AJ540">
        <f t="shared" si="279"/>
        <v>467</v>
      </c>
      <c r="AK540">
        <f>VLOOKUP($A540, P!$A$2:$AK$1048576, MATCH('HOF Meter (RP)'!AK$1, P!$A$1:$AK$1, 0), FALSE)</f>
        <v>8.2026154771447093</v>
      </c>
      <c r="AL540" s="9">
        <f t="shared" si="280"/>
        <v>415</v>
      </c>
      <c r="AM540">
        <f>VLOOKUP($A540, P!$A$2:$AK$1048576, MATCH('HOF Meter (RP)'!AM$1, P!$A$1:$AK$1, 0), FALSE)</f>
        <v>2.4125339638660908</v>
      </c>
      <c r="AN540">
        <f t="shared" si="281"/>
        <v>256</v>
      </c>
      <c r="AO540">
        <f>VLOOKUP($A540, P!$A$2:$AK$1048576, MATCH('HOF Meter (RP)'!AO$1, P!$A$1:$AK$1, 0), FALSE)</f>
        <v>0.88026440143585205</v>
      </c>
      <c r="AP540">
        <f t="shared" si="282"/>
        <v>446</v>
      </c>
      <c r="AQ540">
        <f>VLOOKUP($A540, P!$A$2:$AK$1048576, MATCH('HOF Meter (RP)'!AQ$1, P!$A$1:$AK$1, 0), FALSE)</f>
        <v>-1.8381096160767201</v>
      </c>
      <c r="AR540">
        <f t="shared" si="283"/>
        <v>1492</v>
      </c>
      <c r="AS540">
        <f>VLOOKUP($A540, P!$A$2:$AK$1048576, MATCH('HOF Meter (RP)'!AS$1, P!$A$1:$AK$1, 0), FALSE)</f>
        <v>92.181084693210096</v>
      </c>
      <c r="AT540" s="9">
        <f t="shared" si="284"/>
        <v>477</v>
      </c>
      <c r="AU540">
        <f>VLOOKUP($A540, P!$A$2:$AK$1048576, MATCH('HOF Meter (RP)'!AU$1, P!$A$1:$AK$1, 0), FALSE)</f>
        <v>83.964285524819999</v>
      </c>
      <c r="AV540">
        <f t="shared" si="285"/>
        <v>121</v>
      </c>
      <c r="AW540">
        <f>VLOOKUP($A540, P!$A$2:$AK$1048576, MATCH('HOF Meter (RP)'!AW$1, P!$A$1:$AK$1, 0), FALSE)</f>
        <v>2.94739186629202</v>
      </c>
      <c r="AX540">
        <f t="shared" si="286"/>
        <v>1123</v>
      </c>
      <c r="AY540">
        <f>VLOOKUP($A540, P!$A$2:$AK$1048576, MATCH('HOF Meter (RP)'!AY$1, P!$A$1:$AK$1, 0), FALSE)</f>
        <v>0.52090989306136604</v>
      </c>
      <c r="AZ540">
        <f t="shared" si="287"/>
        <v>1597</v>
      </c>
      <c r="BA540">
        <f>VLOOKUP($A540, P!$A$2:$AK$1048576, MATCH('HOF Meter (RP)'!BA$1, P!$A$1:$AK$1, 0), FALSE)</f>
        <v>120.702593102782</v>
      </c>
      <c r="BB540" s="9">
        <f t="shared" si="288"/>
        <v>319</v>
      </c>
      <c r="BC540">
        <f>VLOOKUP($A540, P!$A$2:$AK$1048576, MATCH('HOF Meter (RP)'!BC$1, P!$A$1:$AK$1, 0), FALSE)</f>
        <v>99.654606410584606</v>
      </c>
      <c r="BD540" s="9">
        <f t="shared" si="289"/>
        <v>671</v>
      </c>
      <c r="BE540">
        <f>VLOOKUP($A540, P!$A$2:$AK$1048576, MATCH('HOF Meter (RP)'!BE$1, P!$A$1:$AK$1, 0), FALSE)</f>
        <v>120.80469480412999</v>
      </c>
      <c r="BF540">
        <f t="shared" si="290"/>
        <v>280</v>
      </c>
      <c r="BG540">
        <f>VLOOKUP($A540, P!$A$2:$AK$1048576, MATCH('HOF Meter (RP)'!BG$1, P!$A$1:$AK$1, 0), FALSE)</f>
        <v>102.01677286659999</v>
      </c>
      <c r="BH540" s="9">
        <f t="shared" si="291"/>
        <v>1067</v>
      </c>
      <c r="BI540">
        <f>VLOOKUP($A540, P!$A$2:$AK$1048576, MATCH('HOF Meter (RP)'!BI$1, P!$A$1:$AK$1, 0), FALSE)</f>
        <v>102.385614381249</v>
      </c>
      <c r="BJ540" s="9">
        <f t="shared" si="292"/>
        <v>936</v>
      </c>
      <c r="BK540">
        <f>VLOOKUP($A540, P!$A$2:$AK$1048576, MATCH('HOF Meter (RP)'!BK$1, P!$A$1:$AK$1, 0), FALSE)</f>
        <v>3</v>
      </c>
      <c r="BL540">
        <f t="shared" si="293"/>
        <v>609</v>
      </c>
      <c r="BM540" t="str">
        <f>VLOOKUP($A540, P!$A$2:$AK$1048576, MATCH('HOF Meter (RP)'!BM$1, P!$A$1:$AK$1, 0), FALSE)</f>
        <v>Darren Holmes</v>
      </c>
      <c r="BN540">
        <f>VLOOKUP($A540, P!$A$2:$AK$1048576, MATCH('HOF Meter (RP)'!BN$1, P!$A$1:$AK$1, 0), FALSE)</f>
        <v>95</v>
      </c>
      <c r="BO540">
        <f>VLOOKUP($A540, P!$A$2:$AK$1048576, MATCH('HOF Meter (RP)'!BO$1, P!$A$1:$AK$1, 0), FALSE)</f>
        <v>116100</v>
      </c>
      <c r="BP540" s="10">
        <f t="shared" si="294"/>
        <v>536.24938054335382</v>
      </c>
      <c r="BQ540" s="10">
        <f t="shared" si="297"/>
        <v>-370.808916334316</v>
      </c>
      <c r="BR540" s="8">
        <f t="shared" si="295"/>
        <v>539</v>
      </c>
      <c r="BS540" s="7">
        <f t="shared" si="296"/>
        <v>10</v>
      </c>
    </row>
    <row r="541" spans="1:71" x14ac:dyDescent="0.45">
      <c r="A541">
        <v>6398</v>
      </c>
      <c r="B541" t="str">
        <f>VLOOKUP(A541, P!$A$2:$AK$1048576, MATCH('HOF Meter (RP)'!B$1, P!$A$1:$AK$1, 0), FALSE)</f>
        <v>Trevor May</v>
      </c>
      <c r="C541" t="str">
        <f>VLOOKUP($A541, P!$A$2:$AK$1048576, MATCH('HOF Meter (RP)'!C$1, P!$A$1:$AK$1, 0), FALSE)</f>
        <v>RP</v>
      </c>
      <c r="D541" t="str">
        <f>VLOOKUP($A541, P!$A$2:$AK$1048576, MATCH('HOF Meter (RP)'!D$1, P!$A$1:$AK$1, 0), FALSE)</f>
        <v>RP</v>
      </c>
      <c r="E541">
        <f>VLOOKUP($A541, P!$A$2:$AK$1048576, MATCH('HOF Meter (RP)'!E$1, P!$A$1:$AK$1, 0), FALSE)</f>
        <v>0</v>
      </c>
      <c r="F541">
        <f>VLOOKUP($A541, P!$A$2:$AK$1048576, MATCH('HOF Meter (RP)'!F$1, P!$A$1:$AK$1, 0), FALSE)</f>
        <v>0</v>
      </c>
      <c r="G541">
        <f t="shared" si="265"/>
        <v>0</v>
      </c>
      <c r="H541">
        <f>VLOOKUP($A541, P!$A$2:$AK$1048576, MATCH('HOF Meter (RP)'!H$1, P!$A$1:$AK$1, 0), FALSE)</f>
        <v>0</v>
      </c>
      <c r="I541">
        <f>VLOOKUP($A541, P!$A$2:$AK$1048576, MATCH('HOF Meter (RP)'!I$1, P!$A$1:$AK$1, 0), FALSE)</f>
        <v>36</v>
      </c>
      <c r="J541">
        <f t="shared" si="266"/>
        <v>684</v>
      </c>
      <c r="K541">
        <f>VLOOKUP($A541, P!$A$2:$AK$1048576, MATCH('HOF Meter (RP)'!K$1, P!$A$1:$AK$1, 0), FALSE)</f>
        <v>28</v>
      </c>
      <c r="L541">
        <f t="shared" si="267"/>
        <v>1066</v>
      </c>
      <c r="M541">
        <f>VLOOKUP($A541, P!$A$2:$AK$1048576, MATCH('HOF Meter (RP)'!M$1, P!$A$1:$AK$1, 0), FALSE)</f>
        <v>0.5625</v>
      </c>
      <c r="N541" s="9">
        <f t="shared" si="268"/>
        <v>240</v>
      </c>
      <c r="O541">
        <f>VLOOKUP($A541, P!$A$2:$AK$1048576, MATCH('HOF Meter (RP)'!O$1, P!$A$1:$AK$1, 0), FALSE)</f>
        <v>4.2368621903989201</v>
      </c>
      <c r="P541">
        <f t="shared" si="269"/>
        <v>1139</v>
      </c>
      <c r="Q541">
        <f>VLOOKUP($A541, P!$A$2:$AK$1048576, MATCH('HOF Meter (RP)'!Q$1, P!$A$1:$AK$1, 0), FALSE)</f>
        <v>358</v>
      </c>
      <c r="R541">
        <f t="shared" si="270"/>
        <v>627</v>
      </c>
      <c r="S541">
        <f>VLOOKUP($A541, P!$A$2:$AK$1048576, MATCH('HOF Meter (RP)'!S$1, P!$A$1:$AK$1, 0), FALSE)</f>
        <v>26</v>
      </c>
      <c r="T541">
        <f t="shared" si="271"/>
        <v>1111</v>
      </c>
      <c r="U541">
        <f>VLOOKUP($A541, P!$A$2:$AK$1048576, MATCH('HOF Meter (RP)'!U$1, P!$A$1:$AK$1, 0), FALSE)</f>
        <v>33</v>
      </c>
      <c r="V541" s="9">
        <f t="shared" si="272"/>
        <v>445</v>
      </c>
      <c r="W541">
        <f>VLOOKUP($A541, P!$A$2:$AK$1048576, MATCH('HOF Meter (RP)'!W$1, P!$A$1:$AK$1, 0), FALSE)</f>
        <v>450.1</v>
      </c>
      <c r="X541">
        <f t="shared" si="273"/>
        <v>1181</v>
      </c>
      <c r="Y541">
        <f>VLOOKUP($A541, P!$A$2:$AK$1048576, MATCH('HOF Meter (RP)'!Y$1, P!$A$1:$AK$1, 0), FALSE)</f>
        <v>10.392303485884099</v>
      </c>
      <c r="Z541">
        <f t="shared" si="274"/>
        <v>56</v>
      </c>
      <c r="AA541">
        <f>VLOOKUP($A541, P!$A$2:$AK$1048576, MATCH('HOF Meter (RP)'!AA$1, P!$A$1:$AK$1, 0), FALSE)</f>
        <v>3.2975578368670799</v>
      </c>
      <c r="AB541">
        <f t="shared" si="275"/>
        <v>690</v>
      </c>
      <c r="AC541">
        <f>VLOOKUP($A541, P!$A$2:$AK$1048576, MATCH('HOF Meter (RP)'!AC$1, P!$A$1:$AK$1, 0), FALSE)</f>
        <v>3.1515151499999998</v>
      </c>
      <c r="AD541">
        <f t="shared" si="276"/>
        <v>94</v>
      </c>
      <c r="AE541">
        <f>VLOOKUP($A541, P!$A$2:$AK$1048576, MATCH('HOF Meter (RP)'!AE$1, P!$A$1:$AK$1, 0), FALSE)</f>
        <v>0.24218305855599701</v>
      </c>
      <c r="AF541">
        <f t="shared" si="277"/>
        <v>453</v>
      </c>
      <c r="AG541">
        <f>VLOOKUP($A541, P!$A$2:$AK$1048576, MATCH('HOF Meter (RP)'!AG$1, P!$A$1:$AK$1, 0), FALSE)</f>
        <v>1.31236140174306</v>
      </c>
      <c r="AH541">
        <f t="shared" si="278"/>
        <v>474</v>
      </c>
      <c r="AI541">
        <f>VLOOKUP($A541, P!$A$2:$AK$1048576, MATCH('HOF Meter (RP)'!AI$1, P!$A$1:$AK$1, 0), FALSE)</f>
        <v>3.7889230327707901</v>
      </c>
      <c r="AJ541">
        <f t="shared" si="279"/>
        <v>549</v>
      </c>
      <c r="AK541">
        <f>VLOOKUP($A541, P!$A$2:$AK$1048576, MATCH('HOF Meter (RP)'!AK$1, P!$A$1:$AK$1, 0), FALSE)</f>
        <v>5.6289661147165999</v>
      </c>
      <c r="AL541" s="9">
        <f t="shared" si="280"/>
        <v>640</v>
      </c>
      <c r="AM541">
        <f>VLOOKUP($A541, P!$A$2:$AK$1048576, MATCH('HOF Meter (RP)'!AM$1, P!$A$1:$AK$1, 0), FALSE)</f>
        <v>2.5012068938976224</v>
      </c>
      <c r="AN541">
        <f t="shared" si="281"/>
        <v>221</v>
      </c>
      <c r="AO541">
        <f>VLOOKUP($A541, P!$A$2:$AK$1048576, MATCH('HOF Meter (RP)'!AO$1, P!$A$1:$AK$1, 0), FALSE)</f>
        <v>3.9393121902830899</v>
      </c>
      <c r="AP541">
        <f t="shared" si="282"/>
        <v>231</v>
      </c>
      <c r="AQ541">
        <f>VLOOKUP($A541, P!$A$2:$AK$1048576, MATCH('HOF Meter (RP)'!AQ$1, P!$A$1:$AK$1, 0), FALSE)</f>
        <v>2.0911913524422001</v>
      </c>
      <c r="AR541">
        <f t="shared" si="283"/>
        <v>125</v>
      </c>
      <c r="AS541">
        <f>VLOOKUP($A541, P!$A$2:$AK$1048576, MATCH('HOF Meter (RP)'!AS$1, P!$A$1:$AK$1, 0), FALSE)</f>
        <v>102.757064306403</v>
      </c>
      <c r="AT541" s="9">
        <f t="shared" si="284"/>
        <v>997</v>
      </c>
      <c r="AU541">
        <f>VLOOKUP($A541, P!$A$2:$AK$1048576, MATCH('HOF Meter (RP)'!AU$1, P!$A$1:$AK$1, 0), FALSE)</f>
        <v>90.857138333157906</v>
      </c>
      <c r="AV541">
        <f t="shared" si="285"/>
        <v>291</v>
      </c>
      <c r="AW541">
        <f>VLOOKUP($A541, P!$A$2:$AK$1048576, MATCH('HOF Meter (RP)'!AW$1, P!$A$1:$AK$1, 0), FALSE)</f>
        <v>3.5116035385266899</v>
      </c>
      <c r="AX541">
        <f t="shared" si="286"/>
        <v>1228</v>
      </c>
      <c r="AY541">
        <f>VLOOKUP($A541, P!$A$2:$AK$1048576, MATCH('HOF Meter (RP)'!AY$1, P!$A$1:$AK$1, 0), FALSE)</f>
        <v>0.44793915762812497</v>
      </c>
      <c r="AZ541">
        <f t="shared" si="287"/>
        <v>1545</v>
      </c>
      <c r="BA541">
        <f>VLOOKUP($A541, P!$A$2:$AK$1048576, MATCH('HOF Meter (RP)'!BA$1, P!$A$1:$AK$1, 0), FALSE)</f>
        <v>124.468943171286</v>
      </c>
      <c r="BB541" s="9">
        <f t="shared" si="288"/>
        <v>247</v>
      </c>
      <c r="BC541">
        <f>VLOOKUP($A541, P!$A$2:$AK$1048576, MATCH('HOF Meter (RP)'!BC$1, P!$A$1:$AK$1, 0), FALSE)</f>
        <v>104.79263595250499</v>
      </c>
      <c r="BD541" s="9">
        <f t="shared" si="289"/>
        <v>818</v>
      </c>
      <c r="BE541">
        <f>VLOOKUP($A541, P!$A$2:$AK$1048576, MATCH('HOF Meter (RP)'!BE$1, P!$A$1:$AK$1, 0), FALSE)</f>
        <v>118.73558739228901</v>
      </c>
      <c r="BF541">
        <f t="shared" si="290"/>
        <v>303</v>
      </c>
      <c r="BG541">
        <f>VLOOKUP($A541, P!$A$2:$AK$1048576, MATCH('HOF Meter (RP)'!BG$1, P!$A$1:$AK$1, 0), FALSE)</f>
        <v>97.9407362618158</v>
      </c>
      <c r="BH541" s="9">
        <f t="shared" si="291"/>
        <v>651</v>
      </c>
      <c r="BI541">
        <f>VLOOKUP($A541, P!$A$2:$AK$1048576, MATCH('HOF Meter (RP)'!BI$1, P!$A$1:$AK$1, 0), FALSE)</f>
        <v>100.828839656873</v>
      </c>
      <c r="BJ541" s="9">
        <f t="shared" si="292"/>
        <v>771</v>
      </c>
      <c r="BK541">
        <f>VLOOKUP($A541, P!$A$2:$AK$1048576, MATCH('HOF Meter (RP)'!BK$1, P!$A$1:$AK$1, 0), FALSE)</f>
        <v>9</v>
      </c>
      <c r="BL541">
        <f t="shared" si="293"/>
        <v>482</v>
      </c>
      <c r="BM541" t="str">
        <f>VLOOKUP($A541, P!$A$2:$AK$1048576, MATCH('HOF Meter (RP)'!BM$1, P!$A$1:$AK$1, 0), FALSE)</f>
        <v>Trevor May</v>
      </c>
      <c r="BN541">
        <f>VLOOKUP($A541, P!$A$2:$AK$1048576, MATCH('HOF Meter (RP)'!BN$1, P!$A$1:$AK$1, 0), FALSE)</f>
        <v>6398</v>
      </c>
      <c r="BO541">
        <f>VLOOKUP($A541, P!$A$2:$AK$1048576, MATCH('HOF Meter (RP)'!BO$1, P!$A$1:$AK$1, 0), FALSE)</f>
        <v>543507</v>
      </c>
      <c r="BP541" s="10">
        <f t="shared" si="294"/>
        <v>536.95946371926152</v>
      </c>
      <c r="BQ541" s="10">
        <f t="shared" si="297"/>
        <v>-371.51899951022369</v>
      </c>
      <c r="BR541" s="8">
        <f t="shared" si="295"/>
        <v>540</v>
      </c>
      <c r="BS541" s="7">
        <f t="shared" si="296"/>
        <v>10</v>
      </c>
    </row>
    <row r="542" spans="1:71" x14ac:dyDescent="0.45">
      <c r="A542">
        <v>1008828</v>
      </c>
      <c r="B542" t="str">
        <f>VLOOKUP(A542, P!$A$2:$AK$1048576, MATCH('HOF Meter (RP)'!B$1, P!$A$1:$AK$1, 0), FALSE)</f>
        <v>Jack Meyer</v>
      </c>
      <c r="C542" t="str">
        <f>VLOOKUP($A542, P!$A$2:$AK$1048576, MATCH('HOF Meter (RP)'!C$1, P!$A$1:$AK$1, 0), FALSE)</f>
        <v>RP</v>
      </c>
      <c r="D542" t="str">
        <f>VLOOKUP($A542, P!$A$2:$AK$1048576, MATCH('HOF Meter (RP)'!D$1, P!$A$1:$AK$1, 0), FALSE)</f>
        <v>RP</v>
      </c>
      <c r="E542">
        <f>VLOOKUP($A542, P!$A$2:$AK$1048576, MATCH('HOF Meter (RP)'!E$1, P!$A$1:$AK$1, 0), FALSE)</f>
        <v>0</v>
      </c>
      <c r="F542">
        <f>VLOOKUP($A542, P!$A$2:$AK$1048576, MATCH('HOF Meter (RP)'!F$1, P!$A$1:$AK$1, 0), FALSE)</f>
        <v>0</v>
      </c>
      <c r="G542">
        <f t="shared" si="265"/>
        <v>0</v>
      </c>
      <c r="H542">
        <f>VLOOKUP($A542, P!$A$2:$AK$1048576, MATCH('HOF Meter (RP)'!H$1, P!$A$1:$AK$1, 0), FALSE)</f>
        <v>0</v>
      </c>
      <c r="I542">
        <f>VLOOKUP($A542, P!$A$2:$AK$1048576, MATCH('HOF Meter (RP)'!I$1, P!$A$1:$AK$1, 0), FALSE)</f>
        <v>24</v>
      </c>
      <c r="J542">
        <f t="shared" si="266"/>
        <v>1092</v>
      </c>
      <c r="K542">
        <f>VLOOKUP($A542, P!$A$2:$AK$1048576, MATCH('HOF Meter (RP)'!K$1, P!$A$1:$AK$1, 0), FALSE)</f>
        <v>34</v>
      </c>
      <c r="L542">
        <f t="shared" si="267"/>
        <v>838</v>
      </c>
      <c r="M542">
        <f>VLOOKUP($A542, P!$A$2:$AK$1048576, MATCH('HOF Meter (RP)'!M$1, P!$A$1:$AK$1, 0), FALSE)</f>
        <v>0.41379310344827586</v>
      </c>
      <c r="N542" s="9">
        <f t="shared" si="268"/>
        <v>1393</v>
      </c>
      <c r="O542">
        <f>VLOOKUP($A542, P!$A$2:$AK$1048576, MATCH('HOF Meter (RP)'!O$1, P!$A$1:$AK$1, 0), FALSE)</f>
        <v>3.9164835493191101</v>
      </c>
      <c r="P542">
        <f t="shared" si="269"/>
        <v>800</v>
      </c>
      <c r="Q542">
        <f>VLOOKUP($A542, P!$A$2:$AK$1048576, MATCH('HOF Meter (RP)'!Q$1, P!$A$1:$AK$1, 0), FALSE)</f>
        <v>202</v>
      </c>
      <c r="R542">
        <f t="shared" si="270"/>
        <v>1150</v>
      </c>
      <c r="S542">
        <f>VLOOKUP($A542, P!$A$2:$AK$1048576, MATCH('HOF Meter (RP)'!S$1, P!$A$1:$AK$1, 0), FALSE)</f>
        <v>24</v>
      </c>
      <c r="T542">
        <f t="shared" si="271"/>
        <v>1125</v>
      </c>
      <c r="U542">
        <f>VLOOKUP($A542, P!$A$2:$AK$1048576, MATCH('HOF Meter (RP)'!U$1, P!$A$1:$AK$1, 0), FALSE)</f>
        <v>21</v>
      </c>
      <c r="V542" s="9">
        <f t="shared" si="272"/>
        <v>593</v>
      </c>
      <c r="W542">
        <f>VLOOKUP($A542, P!$A$2:$AK$1048576, MATCH('HOF Meter (RP)'!W$1, P!$A$1:$AK$1, 0), FALSE)</f>
        <v>455</v>
      </c>
      <c r="X542">
        <f t="shared" si="273"/>
        <v>1169</v>
      </c>
      <c r="Y542">
        <f>VLOOKUP($A542, P!$A$2:$AK$1048576, MATCH('HOF Meter (RP)'!Y$1, P!$A$1:$AK$1, 0), FALSE)</f>
        <v>7.4175824797710499</v>
      </c>
      <c r="Z542">
        <f t="shared" si="274"/>
        <v>385</v>
      </c>
      <c r="AA542">
        <f>VLOOKUP($A542, P!$A$2:$AK$1048576, MATCH('HOF Meter (RP)'!AA$1, P!$A$1:$AK$1, 0), FALSE)</f>
        <v>4.8263736668377</v>
      </c>
      <c r="AB542">
        <f t="shared" si="275"/>
        <v>1628</v>
      </c>
      <c r="AC542">
        <f>VLOOKUP($A542, P!$A$2:$AK$1048576, MATCH('HOF Meter (RP)'!AC$1, P!$A$1:$AK$1, 0), FALSE)</f>
        <v>1.5368852500000001</v>
      </c>
      <c r="AD542">
        <f t="shared" si="276"/>
        <v>925</v>
      </c>
      <c r="AE542">
        <f>VLOOKUP($A542, P!$A$2:$AK$1048576, MATCH('HOF Meter (RP)'!AE$1, P!$A$1:$AK$1, 0), FALSE)</f>
        <v>0.22501461133839801</v>
      </c>
      <c r="AF542">
        <f t="shared" si="277"/>
        <v>145</v>
      </c>
      <c r="AG542">
        <f>VLOOKUP($A542, P!$A$2:$AK$1048576, MATCH('HOF Meter (RP)'!AG$1, P!$A$1:$AK$1, 0), FALSE)</f>
        <v>1.3824175940076999</v>
      </c>
      <c r="AH542">
        <f t="shared" si="278"/>
        <v>865</v>
      </c>
      <c r="AI542">
        <f>VLOOKUP($A542, P!$A$2:$AK$1048576, MATCH('HOF Meter (RP)'!AI$1, P!$A$1:$AK$1, 0), FALSE)</f>
        <v>3.8689342332299002</v>
      </c>
      <c r="AJ542">
        <f t="shared" si="279"/>
        <v>642</v>
      </c>
      <c r="AK542">
        <f>VLOOKUP($A542, P!$A$2:$AK$1048576, MATCH('HOF Meter (RP)'!AK$1, P!$A$1:$AK$1, 0), FALSE)</f>
        <v>2.8516256809234601</v>
      </c>
      <c r="AL542" s="9">
        <f t="shared" si="280"/>
        <v>1079</v>
      </c>
      <c r="AM542">
        <f>VLOOKUP($A542, P!$A$2:$AK$1048576, MATCH('HOF Meter (RP)'!AM$1, P!$A$1:$AK$1, 0), FALSE)</f>
        <v>1.2534618377685538</v>
      </c>
      <c r="AN542">
        <f t="shared" si="281"/>
        <v>977</v>
      </c>
      <c r="AO542">
        <f>VLOOKUP($A542, P!$A$2:$AK$1048576, MATCH('HOF Meter (RP)'!AO$1, P!$A$1:$AK$1, 0), FALSE)</f>
        <v>0</v>
      </c>
      <c r="AP542">
        <f t="shared" si="282"/>
        <v>533</v>
      </c>
      <c r="AQ542">
        <f>VLOOKUP($A542, P!$A$2:$AK$1048576, MATCH('HOF Meter (RP)'!AQ$1, P!$A$1:$AK$1, 0), FALSE)</f>
        <v>0</v>
      </c>
      <c r="AR542">
        <f t="shared" si="283"/>
        <v>467</v>
      </c>
      <c r="AS542">
        <f>VLOOKUP($A542, P!$A$2:$AK$1048576, MATCH('HOF Meter (RP)'!AS$1, P!$A$1:$AK$1, 0), FALSE)</f>
        <v>101.145582527389</v>
      </c>
      <c r="AT542" s="9">
        <f t="shared" si="284"/>
        <v>901</v>
      </c>
      <c r="AU542">
        <f>VLOOKUP($A542, P!$A$2:$AK$1048576, MATCH('HOF Meter (RP)'!AU$1, P!$A$1:$AK$1, 0), FALSE)</f>
        <v>99.381264318579895</v>
      </c>
      <c r="AV542">
        <f t="shared" si="285"/>
        <v>752</v>
      </c>
      <c r="AW542">
        <f>VLOOKUP($A542, P!$A$2:$AK$1048576, MATCH('HOF Meter (RP)'!AW$1, P!$A$1:$AK$1, 0), FALSE)</f>
        <v>0</v>
      </c>
      <c r="AX542">
        <f t="shared" si="286"/>
        <v>1</v>
      </c>
      <c r="AY542">
        <f>VLOOKUP($A542, P!$A$2:$AK$1048576, MATCH('HOF Meter (RP)'!AY$1, P!$A$1:$AK$1, 0), FALSE)</f>
        <v>4.7549316089212201E-2</v>
      </c>
      <c r="AZ542">
        <f t="shared" si="287"/>
        <v>993</v>
      </c>
      <c r="BA542">
        <f>VLOOKUP($A542, P!$A$2:$AK$1048576, MATCH('HOF Meter (RP)'!BA$1, P!$A$1:$AK$1, 0), FALSE)</f>
        <v>152.672280548885</v>
      </c>
      <c r="BB542" s="9">
        <f t="shared" si="288"/>
        <v>38</v>
      </c>
      <c r="BC542">
        <f>VLOOKUP($A542, P!$A$2:$AK$1048576, MATCH('HOF Meter (RP)'!BC$1, P!$A$1:$AK$1, 0), FALSE)</f>
        <v>146.671581340427</v>
      </c>
      <c r="BD542" s="9">
        <f t="shared" si="289"/>
        <v>1642</v>
      </c>
      <c r="BE542">
        <f>VLOOKUP($A542, P!$A$2:$AK$1048576, MATCH('HOF Meter (RP)'!BE$1, P!$A$1:$AK$1, 0), FALSE)</f>
        <v>104.661107952443</v>
      </c>
      <c r="BF542">
        <f t="shared" si="290"/>
        <v>547</v>
      </c>
      <c r="BG542">
        <f>VLOOKUP($A542, P!$A$2:$AK$1048576, MATCH('HOF Meter (RP)'!BG$1, P!$A$1:$AK$1, 0), FALSE)</f>
        <v>88.747578634070706</v>
      </c>
      <c r="BH542" s="9">
        <f t="shared" si="291"/>
        <v>150</v>
      </c>
      <c r="BI542">
        <f>VLOOKUP($A542, P!$A$2:$AK$1048576, MATCH('HOF Meter (RP)'!BI$1, P!$A$1:$AK$1, 0), FALSE)</f>
        <v>102.293600774306</v>
      </c>
      <c r="BJ542" s="9">
        <f t="shared" si="292"/>
        <v>925</v>
      </c>
      <c r="BK542">
        <f>VLOOKUP($A542, P!$A$2:$AK$1048576, MATCH('HOF Meter (RP)'!BK$1, P!$A$1:$AK$1, 0), FALSE)</f>
        <v>0</v>
      </c>
      <c r="BL542">
        <f t="shared" si="293"/>
        <v>718</v>
      </c>
      <c r="BM542" t="str">
        <f>VLOOKUP($A542, P!$A$2:$AK$1048576, MATCH('HOF Meter (RP)'!BM$1, P!$A$1:$AK$1, 0), FALSE)</f>
        <v>Jack Meyer</v>
      </c>
      <c r="BN542">
        <f>VLOOKUP($A542, P!$A$2:$AK$1048576, MATCH('HOF Meter (RP)'!BN$1, P!$A$1:$AK$1, 0), FALSE)</f>
        <v>1008828</v>
      </c>
      <c r="BO542">
        <f>VLOOKUP($A542, P!$A$2:$AK$1048576, MATCH('HOF Meter (RP)'!BO$1, P!$A$1:$AK$1, 0), FALSE)</f>
        <v>119011</v>
      </c>
      <c r="BP542" s="10">
        <f t="shared" si="294"/>
        <v>537.36295477092074</v>
      </c>
      <c r="BQ542" s="10">
        <f t="shared" si="297"/>
        <v>-371.92249056188291</v>
      </c>
      <c r="BR542" s="8">
        <f t="shared" si="295"/>
        <v>541</v>
      </c>
      <c r="BS542" s="7">
        <f t="shared" si="296"/>
        <v>10</v>
      </c>
    </row>
    <row r="543" spans="1:71" x14ac:dyDescent="0.45">
      <c r="A543">
        <v>1008702</v>
      </c>
      <c r="B543" t="str">
        <f>VLOOKUP(A543, P!$A$2:$AK$1048576, MATCH('HOF Meter (RP)'!B$1, P!$A$1:$AK$1, 0), FALSE)</f>
        <v>Rusty Meacham</v>
      </c>
      <c r="C543" t="str">
        <f>VLOOKUP($A543, P!$A$2:$AK$1048576, MATCH('HOF Meter (RP)'!C$1, P!$A$1:$AK$1, 0), FALSE)</f>
        <v>RP</v>
      </c>
      <c r="D543" t="str">
        <f>VLOOKUP($A543, P!$A$2:$AK$1048576, MATCH('HOF Meter (RP)'!D$1, P!$A$1:$AK$1, 0), FALSE)</f>
        <v>RP</v>
      </c>
      <c r="E543">
        <f>VLOOKUP($A543, P!$A$2:$AK$1048576, MATCH('HOF Meter (RP)'!E$1, P!$A$1:$AK$1, 0), FALSE)</f>
        <v>0</v>
      </c>
      <c r="F543">
        <f>VLOOKUP($A543, P!$A$2:$AK$1048576, MATCH('HOF Meter (RP)'!F$1, P!$A$1:$AK$1, 0), FALSE)</f>
        <v>0</v>
      </c>
      <c r="G543">
        <f t="shared" si="265"/>
        <v>0</v>
      </c>
      <c r="H543">
        <f>VLOOKUP($A543, P!$A$2:$AK$1048576, MATCH('HOF Meter (RP)'!H$1, P!$A$1:$AK$1, 0), FALSE)</f>
        <v>0</v>
      </c>
      <c r="I543">
        <f>VLOOKUP($A543, P!$A$2:$AK$1048576, MATCH('HOF Meter (RP)'!I$1, P!$A$1:$AK$1, 0), FALSE)</f>
        <v>23</v>
      </c>
      <c r="J543">
        <f t="shared" si="266"/>
        <v>1149</v>
      </c>
      <c r="K543">
        <f>VLOOKUP($A543, P!$A$2:$AK$1048576, MATCH('HOF Meter (RP)'!K$1, P!$A$1:$AK$1, 0), FALSE)</f>
        <v>17</v>
      </c>
      <c r="L543">
        <f t="shared" si="267"/>
        <v>1556</v>
      </c>
      <c r="M543">
        <f>VLOOKUP($A543, P!$A$2:$AK$1048576, MATCH('HOF Meter (RP)'!M$1, P!$A$1:$AK$1, 0), FALSE)</f>
        <v>0.57499999999999996</v>
      </c>
      <c r="N543" s="9">
        <f t="shared" si="268"/>
        <v>182</v>
      </c>
      <c r="O543">
        <f>VLOOKUP($A543, P!$A$2:$AK$1048576, MATCH('HOF Meter (RP)'!O$1, P!$A$1:$AK$1, 0), FALSE)</f>
        <v>4.4344030228066202</v>
      </c>
      <c r="P543">
        <f t="shared" si="269"/>
        <v>1304</v>
      </c>
      <c r="Q543">
        <f>VLOOKUP($A543, P!$A$2:$AK$1048576, MATCH('HOF Meter (RP)'!Q$1, P!$A$1:$AK$1, 0), FALSE)</f>
        <v>218</v>
      </c>
      <c r="R543">
        <f t="shared" si="270"/>
        <v>1085</v>
      </c>
      <c r="S543">
        <f>VLOOKUP($A543, P!$A$2:$AK$1048576, MATCH('HOF Meter (RP)'!S$1, P!$A$1:$AK$1, 0), FALSE)</f>
        <v>9</v>
      </c>
      <c r="T543">
        <f t="shared" si="271"/>
        <v>1289</v>
      </c>
      <c r="U543">
        <f>VLOOKUP($A543, P!$A$2:$AK$1048576, MATCH('HOF Meter (RP)'!U$1, P!$A$1:$AK$1, 0), FALSE)</f>
        <v>9</v>
      </c>
      <c r="V543" s="9">
        <f t="shared" si="272"/>
        <v>935</v>
      </c>
      <c r="W543">
        <f>VLOOKUP($A543, P!$A$2:$AK$1048576, MATCH('HOF Meter (RP)'!W$1, P!$A$1:$AK$1, 0), FALSE)</f>
        <v>343</v>
      </c>
      <c r="X543">
        <f t="shared" si="273"/>
        <v>1570</v>
      </c>
      <c r="Y543">
        <f>VLOOKUP($A543, P!$A$2:$AK$1048576, MATCH('HOF Meter (RP)'!Y$1, P!$A$1:$AK$1, 0), FALSE)</f>
        <v>5.1953360858917801</v>
      </c>
      <c r="Z543">
        <f t="shared" si="274"/>
        <v>985</v>
      </c>
      <c r="AA543">
        <f>VLOOKUP($A543, P!$A$2:$AK$1048576, MATCH('HOF Meter (RP)'!AA$1, P!$A$1:$AK$1, 0), FALSE)</f>
        <v>2.4402336161006799</v>
      </c>
      <c r="AB543">
        <f t="shared" si="275"/>
        <v>163</v>
      </c>
      <c r="AC543">
        <f>VLOOKUP($A543, P!$A$2:$AK$1048576, MATCH('HOF Meter (RP)'!AC$1, P!$A$1:$AK$1, 0), FALSE)</f>
        <v>2.1290322599999998</v>
      </c>
      <c r="AD543">
        <f t="shared" si="276"/>
        <v>427</v>
      </c>
      <c r="AE543">
        <f>VLOOKUP($A543, P!$A$2:$AK$1048576, MATCH('HOF Meter (RP)'!AE$1, P!$A$1:$AK$1, 0), FALSE)</f>
        <v>0.27528901734104</v>
      </c>
      <c r="AF543">
        <f t="shared" si="277"/>
        <v>1465</v>
      </c>
      <c r="AG543">
        <f>VLOOKUP($A543, P!$A$2:$AK$1048576, MATCH('HOF Meter (RP)'!AG$1, P!$A$1:$AK$1, 0), FALSE)</f>
        <v>1.3819244134190201</v>
      </c>
      <c r="AH543">
        <f t="shared" si="278"/>
        <v>861</v>
      </c>
      <c r="AI543">
        <f>VLOOKUP($A543, P!$A$2:$AK$1048576, MATCH('HOF Meter (RP)'!AI$1, P!$A$1:$AK$1, 0), FALSE)</f>
        <v>4.2395318401821003</v>
      </c>
      <c r="AJ543">
        <f t="shared" si="279"/>
        <v>1163</v>
      </c>
      <c r="AK543">
        <f>VLOOKUP($A543, P!$A$2:$AK$1048576, MATCH('HOF Meter (RP)'!AK$1, P!$A$1:$AK$1, 0), FALSE)</f>
        <v>2.4909951947629398</v>
      </c>
      <c r="AL543" s="9">
        <f t="shared" si="280"/>
        <v>1173</v>
      </c>
      <c r="AM543">
        <f>VLOOKUP($A543, P!$A$2:$AK$1048576, MATCH('HOF Meter (RP)'!AM$1, P!$A$1:$AK$1, 0), FALSE)</f>
        <v>1.4524753322232886</v>
      </c>
      <c r="AN543">
        <f t="shared" si="281"/>
        <v>823</v>
      </c>
      <c r="AO543">
        <f>VLOOKUP($A543, P!$A$2:$AK$1048576, MATCH('HOF Meter (RP)'!AO$1, P!$A$1:$AK$1, 0), FALSE)</f>
        <v>-1.35550193116068</v>
      </c>
      <c r="AP543">
        <f t="shared" si="282"/>
        <v>1326</v>
      </c>
      <c r="AQ543">
        <f>VLOOKUP($A543, P!$A$2:$AK$1048576, MATCH('HOF Meter (RP)'!AQ$1, P!$A$1:$AK$1, 0), FALSE)</f>
        <v>-0.39395244253484901</v>
      </c>
      <c r="AR543">
        <f t="shared" si="283"/>
        <v>1190</v>
      </c>
      <c r="AS543">
        <f>VLOOKUP($A543, P!$A$2:$AK$1048576, MATCH('HOF Meter (RP)'!AS$1, P!$A$1:$AK$1, 0), FALSE)</f>
        <v>97.5776326215192</v>
      </c>
      <c r="AT543" s="9">
        <f t="shared" si="284"/>
        <v>737</v>
      </c>
      <c r="AU543">
        <f>VLOOKUP($A543, P!$A$2:$AK$1048576, MATCH('HOF Meter (RP)'!AU$1, P!$A$1:$AK$1, 0), FALSE)</f>
        <v>95.698930687939296</v>
      </c>
      <c r="AV543">
        <f t="shared" si="285"/>
        <v>520</v>
      </c>
      <c r="AW543">
        <f>VLOOKUP($A543, P!$A$2:$AK$1048576, MATCH('HOF Meter (RP)'!AW$1, P!$A$1:$AK$1, 0), FALSE)</f>
        <v>0</v>
      </c>
      <c r="AX543">
        <f t="shared" si="286"/>
        <v>1</v>
      </c>
      <c r="AY543">
        <f>VLOOKUP($A543, P!$A$2:$AK$1048576, MATCH('HOF Meter (RP)'!AY$1, P!$A$1:$AK$1, 0), FALSE)</f>
        <v>0.19487118262452</v>
      </c>
      <c r="AZ543">
        <f t="shared" si="287"/>
        <v>1265</v>
      </c>
      <c r="BA543">
        <f>VLOOKUP($A543, P!$A$2:$AK$1048576, MATCH('HOF Meter (RP)'!BA$1, P!$A$1:$AK$1, 0), FALSE)</f>
        <v>88.920155246106702</v>
      </c>
      <c r="BB543" s="9">
        <f t="shared" si="288"/>
        <v>1211</v>
      </c>
      <c r="BC543">
        <f>VLOOKUP($A543, P!$A$2:$AK$1048576, MATCH('HOF Meter (RP)'!BC$1, P!$A$1:$AK$1, 0), FALSE)</f>
        <v>68.245164714766105</v>
      </c>
      <c r="BD543" s="9">
        <f t="shared" si="289"/>
        <v>67</v>
      </c>
      <c r="BE543">
        <f>VLOOKUP($A543, P!$A$2:$AK$1048576, MATCH('HOF Meter (RP)'!BE$1, P!$A$1:$AK$1, 0), FALSE)</f>
        <v>130.44304931704701</v>
      </c>
      <c r="BF543">
        <f t="shared" si="290"/>
        <v>183</v>
      </c>
      <c r="BG543">
        <f>VLOOKUP($A543, P!$A$2:$AK$1048576, MATCH('HOF Meter (RP)'!BG$1, P!$A$1:$AK$1, 0), FALSE)</f>
        <v>104.822538833384</v>
      </c>
      <c r="BH543" s="9">
        <f t="shared" si="291"/>
        <v>1350</v>
      </c>
      <c r="BI543">
        <f>VLOOKUP($A543, P!$A$2:$AK$1048576, MATCH('HOF Meter (RP)'!BI$1, P!$A$1:$AK$1, 0), FALSE)</f>
        <v>96.892569979624795</v>
      </c>
      <c r="BJ543" s="9">
        <f t="shared" si="292"/>
        <v>433</v>
      </c>
      <c r="BK543">
        <f>VLOOKUP($A543, P!$A$2:$AK$1048576, MATCH('HOF Meter (RP)'!BK$1, P!$A$1:$AK$1, 0), FALSE)</f>
        <v>3</v>
      </c>
      <c r="BL543">
        <f t="shared" si="293"/>
        <v>609</v>
      </c>
      <c r="BM543" t="str">
        <f>VLOOKUP($A543, P!$A$2:$AK$1048576, MATCH('HOF Meter (RP)'!BM$1, P!$A$1:$AK$1, 0), FALSE)</f>
        <v>Rusty Meacham</v>
      </c>
      <c r="BN543">
        <f>VLOOKUP($A543, P!$A$2:$AK$1048576, MATCH('HOF Meter (RP)'!BN$1, P!$A$1:$AK$1, 0), FALSE)</f>
        <v>1008702</v>
      </c>
      <c r="BO543">
        <f>VLOOKUP($A543, P!$A$2:$AK$1048576, MATCH('HOF Meter (RP)'!BO$1, P!$A$1:$AK$1, 0), FALSE)</f>
        <v>118887</v>
      </c>
      <c r="BP543" s="10">
        <f t="shared" si="294"/>
        <v>537.6023255225715</v>
      </c>
      <c r="BQ543" s="10">
        <f t="shared" si="297"/>
        <v>-372.16186131353368</v>
      </c>
      <c r="BR543" s="8">
        <f t="shared" si="295"/>
        <v>542</v>
      </c>
      <c r="BS543" s="7">
        <f t="shared" si="296"/>
        <v>10</v>
      </c>
    </row>
    <row r="544" spans="1:71" x14ac:dyDescent="0.45">
      <c r="A544">
        <v>1139</v>
      </c>
      <c r="B544" t="str">
        <f>VLOOKUP(A544, P!$A$2:$AK$1048576, MATCH('HOF Meter (RP)'!B$1, P!$A$1:$AK$1, 0), FALSE)</f>
        <v>Tim Worrell</v>
      </c>
      <c r="C544" t="str">
        <f>VLOOKUP($A544, P!$A$2:$AK$1048576, MATCH('HOF Meter (RP)'!C$1, P!$A$1:$AK$1, 0), FALSE)</f>
        <v>RP</v>
      </c>
      <c r="D544" t="str">
        <f>VLOOKUP($A544, P!$A$2:$AK$1048576, MATCH('HOF Meter (RP)'!D$1, P!$A$1:$AK$1, 0), FALSE)</f>
        <v>RP</v>
      </c>
      <c r="E544">
        <f>VLOOKUP($A544, P!$A$2:$AK$1048576, MATCH('HOF Meter (RP)'!E$1, P!$A$1:$AK$1, 0), FALSE)</f>
        <v>0</v>
      </c>
      <c r="F544">
        <f>VLOOKUP($A544, P!$A$2:$AK$1048576, MATCH('HOF Meter (RP)'!F$1, P!$A$1:$AK$1, 0), FALSE)</f>
        <v>0</v>
      </c>
      <c r="G544">
        <f t="shared" si="265"/>
        <v>0</v>
      </c>
      <c r="H544">
        <f>VLOOKUP($A544, P!$A$2:$AK$1048576, MATCH('HOF Meter (RP)'!H$1, P!$A$1:$AK$1, 0), FALSE)</f>
        <v>0</v>
      </c>
      <c r="I544">
        <f>VLOOKUP($A544, P!$A$2:$AK$1048576, MATCH('HOF Meter (RP)'!I$1, P!$A$1:$AK$1, 0), FALSE)</f>
        <v>48</v>
      </c>
      <c r="J544">
        <f t="shared" si="266"/>
        <v>420</v>
      </c>
      <c r="K544">
        <f>VLOOKUP($A544, P!$A$2:$AK$1048576, MATCH('HOF Meter (RP)'!K$1, P!$A$1:$AK$1, 0), FALSE)</f>
        <v>59</v>
      </c>
      <c r="L544">
        <f t="shared" si="267"/>
        <v>305</v>
      </c>
      <c r="M544">
        <f>VLOOKUP($A544, P!$A$2:$AK$1048576, MATCH('HOF Meter (RP)'!M$1, P!$A$1:$AK$1, 0), FALSE)</f>
        <v>0.44859813084112149</v>
      </c>
      <c r="N544" s="9">
        <f t="shared" si="268"/>
        <v>1149</v>
      </c>
      <c r="O544">
        <f>VLOOKUP($A544, P!$A$2:$AK$1048576, MATCH('HOF Meter (RP)'!O$1, P!$A$1:$AK$1, 0), FALSE)</f>
        <v>3.9654232516022598</v>
      </c>
      <c r="P544">
        <f t="shared" si="269"/>
        <v>858</v>
      </c>
      <c r="Q544">
        <f>VLOOKUP($A544, P!$A$2:$AK$1048576, MATCH('HOF Meter (RP)'!Q$1, P!$A$1:$AK$1, 0), FALSE)</f>
        <v>678</v>
      </c>
      <c r="R544">
        <f t="shared" si="270"/>
        <v>125</v>
      </c>
      <c r="S544">
        <f>VLOOKUP($A544, P!$A$2:$AK$1048576, MATCH('HOF Meter (RP)'!S$1, P!$A$1:$AK$1, 0), FALSE)</f>
        <v>49</v>
      </c>
      <c r="T544">
        <f t="shared" si="271"/>
        <v>741</v>
      </c>
      <c r="U544">
        <f>VLOOKUP($A544, P!$A$2:$AK$1048576, MATCH('HOF Meter (RP)'!U$1, P!$A$1:$AK$1, 0), FALSE)</f>
        <v>71</v>
      </c>
      <c r="V544" s="9">
        <f t="shared" si="272"/>
        <v>244</v>
      </c>
      <c r="W544">
        <f>VLOOKUP($A544, P!$A$2:$AK$1048576, MATCH('HOF Meter (RP)'!W$1, P!$A$1:$AK$1, 0), FALSE)</f>
        <v>973.2</v>
      </c>
      <c r="X544">
        <f t="shared" si="273"/>
        <v>331</v>
      </c>
      <c r="Y544">
        <f>VLOOKUP($A544, P!$A$2:$AK$1048576, MATCH('HOF Meter (RP)'!Y$1, P!$A$1:$AK$1, 0), FALSE)</f>
        <v>7.0065054189149603</v>
      </c>
      <c r="Z544">
        <f t="shared" si="274"/>
        <v>473</v>
      </c>
      <c r="AA544">
        <f>VLOOKUP($A544, P!$A$2:$AK$1048576, MATCH('HOF Meter (RP)'!AA$1, P!$A$1:$AK$1, 0), FALSE)</f>
        <v>3.3830883684998301</v>
      </c>
      <c r="AB544">
        <f t="shared" si="275"/>
        <v>760</v>
      </c>
      <c r="AC544">
        <f>VLOOKUP($A544, P!$A$2:$AK$1048576, MATCH('HOF Meter (RP)'!AC$1, P!$A$1:$AK$1, 0), FALSE)</f>
        <v>2.07103825</v>
      </c>
      <c r="AD544">
        <f t="shared" si="276"/>
        <v>469</v>
      </c>
      <c r="AE544">
        <f>VLOOKUP($A544, P!$A$2:$AK$1048576, MATCH('HOF Meter (RP)'!AE$1, P!$A$1:$AK$1, 0), FALSE)</f>
        <v>0.25097732603596501</v>
      </c>
      <c r="AF544">
        <f t="shared" si="277"/>
        <v>702</v>
      </c>
      <c r="AG544">
        <f>VLOOKUP($A544, P!$A$2:$AK$1048576, MATCH('HOF Meter (RP)'!AG$1, P!$A$1:$AK$1, 0), FALSE)</f>
        <v>1.3649436678009299</v>
      </c>
      <c r="AH544">
        <f t="shared" si="278"/>
        <v>762</v>
      </c>
      <c r="AI544">
        <f>VLOOKUP($A544, P!$A$2:$AK$1048576, MATCH('HOF Meter (RP)'!AI$1, P!$A$1:$AK$1, 0), FALSE)</f>
        <v>4.1634575351143202</v>
      </c>
      <c r="AJ544">
        <f t="shared" si="279"/>
        <v>1062</v>
      </c>
      <c r="AK544">
        <f>VLOOKUP($A544, P!$A$2:$AK$1048576, MATCH('HOF Meter (RP)'!AK$1, P!$A$1:$AK$1, 0), FALSE)</f>
        <v>8.3836744967847991</v>
      </c>
      <c r="AL544" s="9">
        <f t="shared" si="280"/>
        <v>399</v>
      </c>
      <c r="AM544">
        <f>VLOOKUP($A544, P!$A$2:$AK$1048576, MATCH('HOF Meter (RP)'!AM$1, P!$A$1:$AK$1, 0), FALSE)</f>
        <v>1.7229088567169746</v>
      </c>
      <c r="AN544">
        <f t="shared" si="281"/>
        <v>603</v>
      </c>
      <c r="AO544">
        <f>VLOOKUP($A544, P!$A$2:$AK$1048576, MATCH('HOF Meter (RP)'!AO$1, P!$A$1:$AK$1, 0), FALSE)</f>
        <v>1.4464857783168501</v>
      </c>
      <c r="AP544">
        <f t="shared" si="282"/>
        <v>407</v>
      </c>
      <c r="AQ544">
        <f>VLOOKUP($A544, P!$A$2:$AK$1048576, MATCH('HOF Meter (RP)'!AQ$1, P!$A$1:$AK$1, 0), FALSE)</f>
        <v>-0.56068997682823996</v>
      </c>
      <c r="AR544">
        <f t="shared" si="283"/>
        <v>1240</v>
      </c>
      <c r="AS544">
        <f>VLOOKUP($A544, P!$A$2:$AK$1048576, MATCH('HOF Meter (RP)'!AS$1, P!$A$1:$AK$1, 0), FALSE)</f>
        <v>93.279290592308897</v>
      </c>
      <c r="AT544" s="9">
        <f t="shared" si="284"/>
        <v>521</v>
      </c>
      <c r="AU544">
        <f>VLOOKUP($A544, P!$A$2:$AK$1048576, MATCH('HOF Meter (RP)'!AU$1, P!$A$1:$AK$1, 0), FALSE)</f>
        <v>95.585246148924796</v>
      </c>
      <c r="AV544">
        <f t="shared" si="285"/>
        <v>513</v>
      </c>
      <c r="AW544">
        <f>VLOOKUP($A544, P!$A$2:$AK$1048576, MATCH('HOF Meter (RP)'!AW$1, P!$A$1:$AK$1, 0), FALSE)</f>
        <v>3.8051934172886899</v>
      </c>
      <c r="AX544">
        <f t="shared" si="286"/>
        <v>1353</v>
      </c>
      <c r="AY544">
        <f>VLOOKUP($A544, P!$A$2:$AK$1048576, MATCH('HOF Meter (RP)'!AY$1, P!$A$1:$AK$1, 0), FALSE)</f>
        <v>-0.19803428351206101</v>
      </c>
      <c r="AZ544">
        <f t="shared" si="287"/>
        <v>528</v>
      </c>
      <c r="BA544">
        <f>VLOOKUP($A544, P!$A$2:$AK$1048576, MATCH('HOF Meter (RP)'!BA$1, P!$A$1:$AK$1, 0), FALSE)</f>
        <v>106.06301193812099</v>
      </c>
      <c r="BB544" s="9">
        <f t="shared" si="288"/>
        <v>658</v>
      </c>
      <c r="BC544">
        <f>VLOOKUP($A544, P!$A$2:$AK$1048576, MATCH('HOF Meter (RP)'!BC$1, P!$A$1:$AK$1, 0), FALSE)</f>
        <v>98.822266070198793</v>
      </c>
      <c r="BD544" s="9">
        <f t="shared" si="289"/>
        <v>647</v>
      </c>
      <c r="BE544">
        <f>VLOOKUP($A544, P!$A$2:$AK$1048576, MATCH('HOF Meter (RP)'!BE$1, P!$A$1:$AK$1, 0), FALSE)</f>
        <v>107.63476469496</v>
      </c>
      <c r="BF544">
        <f t="shared" si="290"/>
        <v>477</v>
      </c>
      <c r="BG544">
        <f>VLOOKUP($A544, P!$A$2:$AK$1048576, MATCH('HOF Meter (RP)'!BG$1, P!$A$1:$AK$1, 0), FALSE)</f>
        <v>96.774096455828598</v>
      </c>
      <c r="BH544" s="9">
        <f t="shared" si="291"/>
        <v>552</v>
      </c>
      <c r="BI544">
        <f>VLOOKUP($A544, P!$A$2:$AK$1048576, MATCH('HOF Meter (RP)'!BI$1, P!$A$1:$AK$1, 0), FALSE)</f>
        <v>97.862169908822693</v>
      </c>
      <c r="BJ544" s="9">
        <f t="shared" si="292"/>
        <v>513</v>
      </c>
      <c r="BK544">
        <f>VLOOKUP($A544, P!$A$2:$AK$1048576, MATCH('HOF Meter (RP)'!BK$1, P!$A$1:$AK$1, 0), FALSE)</f>
        <v>19</v>
      </c>
      <c r="BL544">
        <f t="shared" si="293"/>
        <v>331</v>
      </c>
      <c r="BM544" t="str">
        <f>VLOOKUP($A544, P!$A$2:$AK$1048576, MATCH('HOF Meter (RP)'!BM$1, P!$A$1:$AK$1, 0), FALSE)</f>
        <v>Tim Worrell</v>
      </c>
      <c r="BN544">
        <f>VLOOKUP($A544, P!$A$2:$AK$1048576, MATCH('HOF Meter (RP)'!BN$1, P!$A$1:$AK$1, 0), FALSE)</f>
        <v>1139</v>
      </c>
      <c r="BO544">
        <f>VLOOKUP($A544, P!$A$2:$AK$1048576, MATCH('HOF Meter (RP)'!BO$1, P!$A$1:$AK$1, 0), FALSE)</f>
        <v>124580</v>
      </c>
      <c r="BP544" s="10">
        <f t="shared" si="294"/>
        <v>538.06951394019006</v>
      </c>
      <c r="BQ544" s="10">
        <f t="shared" si="297"/>
        <v>-372.62904973115224</v>
      </c>
      <c r="BR544" s="8">
        <f t="shared" si="295"/>
        <v>543</v>
      </c>
      <c r="BS544" s="7">
        <f t="shared" si="296"/>
        <v>10</v>
      </c>
    </row>
    <row r="545" spans="1:71" x14ac:dyDescent="0.45">
      <c r="A545">
        <v>8245</v>
      </c>
      <c r="B545" t="str">
        <f>VLOOKUP(A545, P!$A$2:$AK$1048576, MATCH('HOF Meter (RP)'!B$1, P!$A$1:$AK$1, 0), FALSE)</f>
        <v>J.P. Howell</v>
      </c>
      <c r="C545" t="str">
        <f>VLOOKUP($A545, P!$A$2:$AK$1048576, MATCH('HOF Meter (RP)'!C$1, P!$A$1:$AK$1, 0), FALSE)</f>
        <v>RP</v>
      </c>
      <c r="D545" t="str">
        <f>VLOOKUP($A545, P!$A$2:$AK$1048576, MATCH('HOF Meter (RP)'!D$1, P!$A$1:$AK$1, 0), FALSE)</f>
        <v>RP</v>
      </c>
      <c r="E545">
        <f>VLOOKUP($A545, P!$A$2:$AK$1048576, MATCH('HOF Meter (RP)'!E$1, P!$A$1:$AK$1, 0), FALSE)</f>
        <v>0</v>
      </c>
      <c r="F545">
        <f>VLOOKUP($A545, P!$A$2:$AK$1048576, MATCH('HOF Meter (RP)'!F$1, P!$A$1:$AK$1, 0), FALSE)</f>
        <v>0</v>
      </c>
      <c r="G545">
        <f t="shared" si="265"/>
        <v>0</v>
      </c>
      <c r="H545">
        <f>VLOOKUP($A545, P!$A$2:$AK$1048576, MATCH('HOF Meter (RP)'!H$1, P!$A$1:$AK$1, 0), FALSE)</f>
        <v>0</v>
      </c>
      <c r="I545">
        <f>VLOOKUP($A545, P!$A$2:$AK$1048576, MATCH('HOF Meter (RP)'!I$1, P!$A$1:$AK$1, 0), FALSE)</f>
        <v>36</v>
      </c>
      <c r="J545">
        <f t="shared" si="266"/>
        <v>684</v>
      </c>
      <c r="K545">
        <f>VLOOKUP($A545, P!$A$2:$AK$1048576, MATCH('HOF Meter (RP)'!K$1, P!$A$1:$AK$1, 0), FALSE)</f>
        <v>30</v>
      </c>
      <c r="L545">
        <f t="shared" si="267"/>
        <v>983</v>
      </c>
      <c r="M545">
        <f>VLOOKUP($A545, P!$A$2:$AK$1048576, MATCH('HOF Meter (RP)'!M$1, P!$A$1:$AK$1, 0), FALSE)</f>
        <v>0.54545454545454541</v>
      </c>
      <c r="N545" s="9">
        <f t="shared" si="268"/>
        <v>327</v>
      </c>
      <c r="O545">
        <f>VLOOKUP($A545, P!$A$2:$AK$1048576, MATCH('HOF Meter (RP)'!O$1, P!$A$1:$AK$1, 0), FALSE)</f>
        <v>3.8488443566895598</v>
      </c>
      <c r="P545">
        <f t="shared" si="269"/>
        <v>720</v>
      </c>
      <c r="Q545">
        <f>VLOOKUP($A545, P!$A$2:$AK$1048576, MATCH('HOF Meter (RP)'!Q$1, P!$A$1:$AK$1, 0), FALSE)</f>
        <v>547</v>
      </c>
      <c r="R545">
        <f t="shared" si="270"/>
        <v>264</v>
      </c>
      <c r="S545">
        <f>VLOOKUP($A545, P!$A$2:$AK$1048576, MATCH('HOF Meter (RP)'!S$1, P!$A$1:$AK$1, 0), FALSE)</f>
        <v>33</v>
      </c>
      <c r="T545">
        <f t="shared" si="271"/>
        <v>1027</v>
      </c>
      <c r="U545">
        <f>VLOOKUP($A545, P!$A$2:$AK$1048576, MATCH('HOF Meter (RP)'!U$1, P!$A$1:$AK$1, 0), FALSE)</f>
        <v>22</v>
      </c>
      <c r="V545" s="9">
        <f t="shared" si="272"/>
        <v>576</v>
      </c>
      <c r="W545">
        <f>VLOOKUP($A545, P!$A$2:$AK$1048576, MATCH('HOF Meter (RP)'!W$1, P!$A$1:$AK$1, 0), FALSE)</f>
        <v>619.20000000000005</v>
      </c>
      <c r="X545">
        <f t="shared" si="273"/>
        <v>794</v>
      </c>
      <c r="Y545">
        <f>VLOOKUP($A545, P!$A$2:$AK$1048576, MATCH('HOF Meter (RP)'!Y$1, P!$A$1:$AK$1, 0), FALSE)</f>
        <v>8.2205505882501502</v>
      </c>
      <c r="Z545">
        <f t="shared" si="274"/>
        <v>256</v>
      </c>
      <c r="AA545">
        <f>VLOOKUP($A545, P!$A$2:$AK$1048576, MATCH('HOF Meter (RP)'!AA$1, P!$A$1:$AK$1, 0), FALSE)</f>
        <v>3.9214640615327498</v>
      </c>
      <c r="AB545">
        <f t="shared" si="275"/>
        <v>1219</v>
      </c>
      <c r="AC545">
        <f>VLOOKUP($A545, P!$A$2:$AK$1048576, MATCH('HOF Meter (RP)'!AC$1, P!$A$1:$AK$1, 0), FALSE)</f>
        <v>2.0962963000000001</v>
      </c>
      <c r="AD545">
        <f t="shared" si="276"/>
        <v>453</v>
      </c>
      <c r="AE545">
        <f>VLOOKUP($A545, P!$A$2:$AK$1048576, MATCH('HOF Meter (RP)'!AE$1, P!$A$1:$AK$1, 0), FALSE)</f>
        <v>0.238419039524011</v>
      </c>
      <c r="AF545">
        <f t="shared" si="277"/>
        <v>361</v>
      </c>
      <c r="AG545">
        <f>VLOOKUP($A545, P!$A$2:$AK$1048576, MATCH('HOF Meter (RP)'!AG$1, P!$A$1:$AK$1, 0), FALSE)</f>
        <v>1.34104388277107</v>
      </c>
      <c r="AH545">
        <f t="shared" si="278"/>
        <v>641</v>
      </c>
      <c r="AI545">
        <f>VLOOKUP($A545, P!$A$2:$AK$1048576, MATCH('HOF Meter (RP)'!AI$1, P!$A$1:$AK$1, 0), FALSE)</f>
        <v>3.98306338422619</v>
      </c>
      <c r="AJ545">
        <f t="shared" si="279"/>
        <v>816</v>
      </c>
      <c r="AK545">
        <f>VLOOKUP($A545, P!$A$2:$AK$1048576, MATCH('HOF Meter (RP)'!AK$1, P!$A$1:$AK$1, 0), FALSE)</f>
        <v>4.2980480939149803</v>
      </c>
      <c r="AL545" s="9">
        <f t="shared" si="280"/>
        <v>801</v>
      </c>
      <c r="AM545">
        <f>VLOOKUP($A545, P!$A$2:$AK$1048576, MATCH('HOF Meter (RP)'!AM$1, P!$A$1:$AK$1, 0), FALSE)</f>
        <v>1.3882584282671124</v>
      </c>
      <c r="AN545">
        <f t="shared" si="281"/>
        <v>864</v>
      </c>
      <c r="AO545">
        <f>VLOOKUP($A545, P!$A$2:$AK$1048576, MATCH('HOF Meter (RP)'!AO$1, P!$A$1:$AK$1, 0), FALSE)</f>
        <v>3.1207219511270501</v>
      </c>
      <c r="AP545">
        <f t="shared" si="282"/>
        <v>296</v>
      </c>
      <c r="AQ545">
        <f>VLOOKUP($A545, P!$A$2:$AK$1048576, MATCH('HOF Meter (RP)'!AQ$1, P!$A$1:$AK$1, 0), FALSE)</f>
        <v>0.30002557141554898</v>
      </c>
      <c r="AR545">
        <f t="shared" si="283"/>
        <v>405</v>
      </c>
      <c r="AS545">
        <f>VLOOKUP($A545, P!$A$2:$AK$1048576, MATCH('HOF Meter (RP)'!AS$1, P!$A$1:$AK$1, 0), FALSE)</f>
        <v>92.571711235070595</v>
      </c>
      <c r="AT545" s="9">
        <f t="shared" si="284"/>
        <v>488</v>
      </c>
      <c r="AU545">
        <f>VLOOKUP($A545, P!$A$2:$AK$1048576, MATCH('HOF Meter (RP)'!AU$1, P!$A$1:$AK$1, 0), FALSE)</f>
        <v>96.168024971407604</v>
      </c>
      <c r="AV545">
        <f t="shared" si="285"/>
        <v>550</v>
      </c>
      <c r="AW545">
        <f>VLOOKUP($A545, P!$A$2:$AK$1048576, MATCH('HOF Meter (RP)'!AW$1, P!$A$1:$AK$1, 0), FALSE)</f>
        <v>3.6868374625826199</v>
      </c>
      <c r="AX545">
        <f t="shared" si="286"/>
        <v>1288</v>
      </c>
      <c r="AY545">
        <f>VLOOKUP($A545, P!$A$2:$AK$1048576, MATCH('HOF Meter (RP)'!AY$1, P!$A$1:$AK$1, 0), FALSE)</f>
        <v>-0.134219027536638</v>
      </c>
      <c r="AZ545">
        <f t="shared" si="287"/>
        <v>641</v>
      </c>
      <c r="BA545">
        <f>VLOOKUP($A545, P!$A$2:$AK$1048576, MATCH('HOF Meter (RP)'!BA$1, P!$A$1:$AK$1, 0), FALSE)</f>
        <v>116.861783391453</v>
      </c>
      <c r="BB545" s="9">
        <f t="shared" si="288"/>
        <v>387</v>
      </c>
      <c r="BC545">
        <f>VLOOKUP($A545, P!$A$2:$AK$1048576, MATCH('HOF Meter (RP)'!BC$1, P!$A$1:$AK$1, 0), FALSE)</f>
        <v>125.15968115846501</v>
      </c>
      <c r="BD545" s="9">
        <f t="shared" si="289"/>
        <v>1352</v>
      </c>
      <c r="BE545">
        <f>VLOOKUP($A545, P!$A$2:$AK$1048576, MATCH('HOF Meter (RP)'!BE$1, P!$A$1:$AK$1, 0), FALSE)</f>
        <v>94.281626747458503</v>
      </c>
      <c r="BF545">
        <f t="shared" si="290"/>
        <v>846</v>
      </c>
      <c r="BG545">
        <f>VLOOKUP($A545, P!$A$2:$AK$1048576, MATCH('HOF Meter (RP)'!BG$1, P!$A$1:$AK$1, 0), FALSE)</f>
        <v>92.770870090980594</v>
      </c>
      <c r="BH545" s="9">
        <f t="shared" si="291"/>
        <v>294</v>
      </c>
      <c r="BI545">
        <f>VLOOKUP($A545, P!$A$2:$AK$1048576, MATCH('HOF Meter (RP)'!BI$1, P!$A$1:$AK$1, 0), FALSE)</f>
        <v>99.340622780241404</v>
      </c>
      <c r="BJ545" s="9">
        <f t="shared" si="292"/>
        <v>643</v>
      </c>
      <c r="BK545">
        <f>VLOOKUP($A545, P!$A$2:$AK$1048576, MATCH('HOF Meter (RP)'!BK$1, P!$A$1:$AK$1, 0), FALSE)</f>
        <v>9</v>
      </c>
      <c r="BL545">
        <f t="shared" si="293"/>
        <v>482</v>
      </c>
      <c r="BM545" t="str">
        <f>VLOOKUP($A545, P!$A$2:$AK$1048576, MATCH('HOF Meter (RP)'!BM$1, P!$A$1:$AK$1, 0), FALSE)</f>
        <v>J.P. Howell</v>
      </c>
      <c r="BN545">
        <f>VLOOKUP($A545, P!$A$2:$AK$1048576, MATCH('HOF Meter (RP)'!BN$1, P!$A$1:$AK$1, 0), FALSE)</f>
        <v>8245</v>
      </c>
      <c r="BO545">
        <f>VLOOKUP($A545, P!$A$2:$AK$1048576, MATCH('HOF Meter (RP)'!BO$1, P!$A$1:$AK$1, 0), FALSE)</f>
        <v>434442</v>
      </c>
      <c r="BP545" s="10">
        <f t="shared" si="294"/>
        <v>540.48490195748627</v>
      </c>
      <c r="BQ545" s="10">
        <f t="shared" si="297"/>
        <v>-375.04443774844844</v>
      </c>
      <c r="BR545" s="8">
        <f t="shared" si="295"/>
        <v>544</v>
      </c>
      <c r="BS545" s="7">
        <f t="shared" si="296"/>
        <v>10</v>
      </c>
    </row>
    <row r="546" spans="1:71" x14ac:dyDescent="0.45">
      <c r="A546">
        <v>1008049</v>
      </c>
      <c r="B546" t="str">
        <f>VLOOKUP(A546, P!$A$2:$AK$1048576, MATCH('HOF Meter (RP)'!B$1, P!$A$1:$AK$1, 0), FALSE)</f>
        <v>Al Mamaux</v>
      </c>
      <c r="C546" t="str">
        <f>VLOOKUP($A546, P!$A$2:$AK$1048576, MATCH('HOF Meter (RP)'!C$1, P!$A$1:$AK$1, 0), FALSE)</f>
        <v>RP</v>
      </c>
      <c r="D546" t="str">
        <f>VLOOKUP($A546, P!$A$2:$AK$1048576, MATCH('HOF Meter (RP)'!D$1, P!$A$1:$AK$1, 0), FALSE)</f>
        <v>SP</v>
      </c>
      <c r="E546">
        <f>VLOOKUP($A546, P!$A$2:$AK$1048576, MATCH('HOF Meter (RP)'!E$1, P!$A$1:$AK$1, 0), FALSE)</f>
        <v>0</v>
      </c>
      <c r="F546">
        <f>VLOOKUP($A546, P!$A$2:$AK$1048576, MATCH('HOF Meter (RP)'!F$1, P!$A$1:$AK$1, 0), FALSE)</f>
        <v>0</v>
      </c>
      <c r="G546">
        <f t="shared" si="265"/>
        <v>0</v>
      </c>
      <c r="H546">
        <f>VLOOKUP($A546, P!$A$2:$AK$1048576, MATCH('HOF Meter (RP)'!H$1, P!$A$1:$AK$1, 0), FALSE)</f>
        <v>0</v>
      </c>
      <c r="I546">
        <f>VLOOKUP($A546, P!$A$2:$AK$1048576, MATCH('HOF Meter (RP)'!I$1, P!$A$1:$AK$1, 0), FALSE)</f>
        <v>76</v>
      </c>
      <c r="J546">
        <f t="shared" si="266"/>
        <v>164</v>
      </c>
      <c r="K546">
        <f>VLOOKUP($A546, P!$A$2:$AK$1048576, MATCH('HOF Meter (RP)'!K$1, P!$A$1:$AK$1, 0), FALSE)</f>
        <v>67</v>
      </c>
      <c r="L546">
        <f t="shared" si="267"/>
        <v>235</v>
      </c>
      <c r="M546">
        <f>VLOOKUP($A546, P!$A$2:$AK$1048576, MATCH('HOF Meter (RP)'!M$1, P!$A$1:$AK$1, 0), FALSE)</f>
        <v>0.53146853146853146</v>
      </c>
      <c r="N546" s="9">
        <f t="shared" si="268"/>
        <v>434</v>
      </c>
      <c r="O546">
        <f>VLOOKUP($A546, P!$A$2:$AK$1048576, MATCH('HOF Meter (RP)'!O$1, P!$A$1:$AK$1, 0), FALSE)</f>
        <v>2.8955914081341598</v>
      </c>
      <c r="P546">
        <f t="shared" si="269"/>
        <v>66</v>
      </c>
      <c r="Q546">
        <f>VLOOKUP($A546, P!$A$2:$AK$1048576, MATCH('HOF Meter (RP)'!Q$1, P!$A$1:$AK$1, 0), FALSE)</f>
        <v>254</v>
      </c>
      <c r="R546">
        <f t="shared" si="270"/>
        <v>972</v>
      </c>
      <c r="S546">
        <f>VLOOKUP($A546, P!$A$2:$AK$1048576, MATCH('HOF Meter (RP)'!S$1, P!$A$1:$AK$1, 0), FALSE)</f>
        <v>140</v>
      </c>
      <c r="T546">
        <f t="shared" si="271"/>
        <v>161</v>
      </c>
      <c r="U546">
        <f>VLOOKUP($A546, P!$A$2:$AK$1048576, MATCH('HOF Meter (RP)'!U$1, P!$A$1:$AK$1, 0), FALSE)</f>
        <v>10</v>
      </c>
      <c r="V546" s="9">
        <f t="shared" si="272"/>
        <v>891</v>
      </c>
      <c r="W546">
        <f>VLOOKUP($A546, P!$A$2:$AK$1048576, MATCH('HOF Meter (RP)'!W$1, P!$A$1:$AK$1, 0), FALSE)</f>
        <v>1293</v>
      </c>
      <c r="X546">
        <f t="shared" si="273"/>
        <v>172</v>
      </c>
      <c r="Y546">
        <f>VLOOKUP($A546, P!$A$2:$AK$1048576, MATCH('HOF Meter (RP)'!Y$1, P!$A$1:$AK$1, 0), FALSE)</f>
        <v>4.35034766847079</v>
      </c>
      <c r="Z546">
        <f t="shared" si="274"/>
        <v>1231</v>
      </c>
      <c r="AA546">
        <f>VLOOKUP($A546, P!$A$2:$AK$1048576, MATCH('HOF Meter (RP)'!AA$1, P!$A$1:$AK$1, 0), FALSE)</f>
        <v>3.55684425374172</v>
      </c>
      <c r="AB546">
        <f t="shared" si="275"/>
        <v>921</v>
      </c>
      <c r="AC546">
        <f>VLOOKUP($A546, P!$A$2:$AK$1048576, MATCH('HOF Meter (RP)'!AC$1, P!$A$1:$AK$1, 0), FALSE)</f>
        <v>1.22309198</v>
      </c>
      <c r="AD546">
        <f t="shared" si="276"/>
        <v>1249</v>
      </c>
      <c r="AE546">
        <f>VLOOKUP($A546, P!$A$2:$AK$1048576, MATCH('HOF Meter (RP)'!AE$1, P!$A$1:$AK$1, 0), FALSE)</f>
        <v>0.23738896666238499</v>
      </c>
      <c r="AF546">
        <f t="shared" si="277"/>
        <v>339</v>
      </c>
      <c r="AG546">
        <f>VLOOKUP($A546, P!$A$2:$AK$1048576, MATCH('HOF Meter (RP)'!AG$1, P!$A$1:$AK$1, 0), FALSE)</f>
        <v>1.2753285876103699</v>
      </c>
      <c r="AH546">
        <f t="shared" si="278"/>
        <v>316</v>
      </c>
      <c r="AI546">
        <f>VLOOKUP($A546, P!$A$2:$AK$1048576, MATCH('HOF Meter (RP)'!AI$1, P!$A$1:$AK$1, 0), FALSE)</f>
        <v>3.07100624823173</v>
      </c>
      <c r="AJ546">
        <f t="shared" si="279"/>
        <v>75</v>
      </c>
      <c r="AK546">
        <f>VLOOKUP($A546, P!$A$2:$AK$1048576, MATCH('HOF Meter (RP)'!AK$1, P!$A$1:$AK$1, 0), FALSE)</f>
        <v>11.497832130640701</v>
      </c>
      <c r="AL546" s="9">
        <f t="shared" si="280"/>
        <v>245</v>
      </c>
      <c r="AM546">
        <f>VLOOKUP($A546, P!$A$2:$AK$1048576, MATCH('HOF Meter (RP)'!AM$1, P!$A$1:$AK$1, 0), FALSE)</f>
        <v>1.7784736474308898</v>
      </c>
      <c r="AN546">
        <f t="shared" si="281"/>
        <v>566</v>
      </c>
      <c r="AO546">
        <f>VLOOKUP($A546, P!$A$2:$AK$1048576, MATCH('HOF Meter (RP)'!AO$1, P!$A$1:$AK$1, 0), FALSE)</f>
        <v>0</v>
      </c>
      <c r="AP546">
        <f t="shared" si="282"/>
        <v>533</v>
      </c>
      <c r="AQ546">
        <f>VLOOKUP($A546, P!$A$2:$AK$1048576, MATCH('HOF Meter (RP)'!AQ$1, P!$A$1:$AK$1, 0), FALSE)</f>
        <v>0</v>
      </c>
      <c r="AR546">
        <f t="shared" si="283"/>
        <v>467</v>
      </c>
      <c r="AS546">
        <f>VLOOKUP($A546, P!$A$2:$AK$1048576, MATCH('HOF Meter (RP)'!AS$1, P!$A$1:$AK$1, 0), FALSE)</f>
        <v>96.888105726535898</v>
      </c>
      <c r="AT546" s="9">
        <f t="shared" si="284"/>
        <v>694</v>
      </c>
      <c r="AU546">
        <f>VLOOKUP($A546, P!$A$2:$AK$1048576, MATCH('HOF Meter (RP)'!AU$1, P!$A$1:$AK$1, 0), FALSE)</f>
        <v>101.338045049299</v>
      </c>
      <c r="AV546">
        <f t="shared" si="285"/>
        <v>879</v>
      </c>
      <c r="AW546">
        <f>VLOOKUP($A546, P!$A$2:$AK$1048576, MATCH('HOF Meter (RP)'!AW$1, P!$A$1:$AK$1, 0), FALSE)</f>
        <v>0</v>
      </c>
      <c r="AX546">
        <f t="shared" si="286"/>
        <v>1</v>
      </c>
      <c r="AY546">
        <f>VLOOKUP($A546, P!$A$2:$AK$1048576, MATCH('HOF Meter (RP)'!AY$1, P!$A$1:$AK$1, 0), FALSE)</f>
        <v>-0.17541484009757199</v>
      </c>
      <c r="AZ546">
        <f t="shared" si="287"/>
        <v>568</v>
      </c>
      <c r="BA546">
        <f>VLOOKUP($A546, P!$A$2:$AK$1048576, MATCH('HOF Meter (RP)'!BA$1, P!$A$1:$AK$1, 0), FALSE)</f>
        <v>129.33850535526301</v>
      </c>
      <c r="BB546" s="9">
        <f t="shared" si="288"/>
        <v>186</v>
      </c>
      <c r="BC546">
        <f>VLOOKUP($A546, P!$A$2:$AK$1048576, MATCH('HOF Meter (RP)'!BC$1, P!$A$1:$AK$1, 0), FALSE)</f>
        <v>140.95356906909001</v>
      </c>
      <c r="BD546" s="9">
        <f t="shared" si="289"/>
        <v>1593</v>
      </c>
      <c r="BE546">
        <f>VLOOKUP($A546, P!$A$2:$AK$1048576, MATCH('HOF Meter (RP)'!BE$1, P!$A$1:$AK$1, 0), FALSE)</f>
        <v>91.917746362876699</v>
      </c>
      <c r="BF546">
        <f t="shared" si="290"/>
        <v>925</v>
      </c>
      <c r="BG546">
        <f>VLOOKUP($A546, P!$A$2:$AK$1048576, MATCH('HOF Meter (RP)'!BG$1, P!$A$1:$AK$1, 0), FALSE)</f>
        <v>94.400434775598896</v>
      </c>
      <c r="BH546" s="9">
        <f t="shared" si="291"/>
        <v>391</v>
      </c>
      <c r="BI546">
        <f>VLOOKUP($A546, P!$A$2:$AK$1048576, MATCH('HOF Meter (RP)'!BI$1, P!$A$1:$AK$1, 0), FALSE)</f>
        <v>102.744499512098</v>
      </c>
      <c r="BJ546" s="9">
        <f t="shared" si="292"/>
        <v>978</v>
      </c>
      <c r="BK546">
        <f>VLOOKUP($A546, P!$A$2:$AK$1048576, MATCH('HOF Meter (RP)'!BK$1, P!$A$1:$AK$1, 0), FALSE)</f>
        <v>0</v>
      </c>
      <c r="BL546">
        <f t="shared" si="293"/>
        <v>718</v>
      </c>
      <c r="BM546" t="str">
        <f>VLOOKUP($A546, P!$A$2:$AK$1048576, MATCH('HOF Meter (RP)'!BM$1, P!$A$1:$AK$1, 0), FALSE)</f>
        <v>Al Mamaux</v>
      </c>
      <c r="BN546">
        <f>VLOOKUP($A546, P!$A$2:$AK$1048576, MATCH('HOF Meter (RP)'!BN$1, P!$A$1:$AK$1, 0), FALSE)</f>
        <v>1008049</v>
      </c>
      <c r="BO546">
        <f>VLOOKUP($A546, P!$A$2:$AK$1048576, MATCH('HOF Meter (RP)'!BO$1, P!$A$1:$AK$1, 0), FALSE)</f>
        <v>118224</v>
      </c>
      <c r="BP546" s="10">
        <f t="shared" si="294"/>
        <v>542.02231288851783</v>
      </c>
      <c r="BQ546" s="10">
        <f t="shared" si="297"/>
        <v>-376.58184867948</v>
      </c>
      <c r="BR546" s="8">
        <f t="shared" si="295"/>
        <v>545</v>
      </c>
      <c r="BS546" s="7">
        <f t="shared" si="296"/>
        <v>10</v>
      </c>
    </row>
    <row r="547" spans="1:71" x14ac:dyDescent="0.45">
      <c r="A547">
        <v>1007218</v>
      </c>
      <c r="B547" t="str">
        <f>VLOOKUP(A547, P!$A$2:$AK$1048576, MATCH('HOF Meter (RP)'!B$1, P!$A$1:$AK$1, 0), FALSE)</f>
        <v>Emil Kush</v>
      </c>
      <c r="C547" t="str">
        <f>VLOOKUP($A547, P!$A$2:$AK$1048576, MATCH('HOF Meter (RP)'!C$1, P!$A$1:$AK$1, 0), FALSE)</f>
        <v>RP</v>
      </c>
      <c r="D547" t="str">
        <f>VLOOKUP($A547, P!$A$2:$AK$1048576, MATCH('HOF Meter (RP)'!D$1, P!$A$1:$AK$1, 0), FALSE)</f>
        <v>RP</v>
      </c>
      <c r="E547">
        <f>VLOOKUP($A547, P!$A$2:$AK$1048576, MATCH('HOF Meter (RP)'!E$1, P!$A$1:$AK$1, 0), FALSE)</f>
        <v>0</v>
      </c>
      <c r="F547">
        <f>VLOOKUP($A547, P!$A$2:$AK$1048576, MATCH('HOF Meter (RP)'!F$1, P!$A$1:$AK$1, 0), FALSE)</f>
        <v>0</v>
      </c>
      <c r="G547">
        <f t="shared" si="265"/>
        <v>0</v>
      </c>
      <c r="H547">
        <f>VLOOKUP($A547, P!$A$2:$AK$1048576, MATCH('HOF Meter (RP)'!H$1, P!$A$1:$AK$1, 0), FALSE)</f>
        <v>0</v>
      </c>
      <c r="I547">
        <f>VLOOKUP($A547, P!$A$2:$AK$1048576, MATCH('HOF Meter (RP)'!I$1, P!$A$1:$AK$1, 0), FALSE)</f>
        <v>21</v>
      </c>
      <c r="J547">
        <f t="shared" si="266"/>
        <v>1263</v>
      </c>
      <c r="K547">
        <f>VLOOKUP($A547, P!$A$2:$AK$1048576, MATCH('HOF Meter (RP)'!K$1, P!$A$1:$AK$1, 0), FALSE)</f>
        <v>12</v>
      </c>
      <c r="L547">
        <f t="shared" si="267"/>
        <v>1684</v>
      </c>
      <c r="M547">
        <f>VLOOKUP($A547, P!$A$2:$AK$1048576, MATCH('HOF Meter (RP)'!M$1, P!$A$1:$AK$1, 0), FALSE)</f>
        <v>0.63636363636363635</v>
      </c>
      <c r="N547" s="9">
        <f t="shared" si="268"/>
        <v>41</v>
      </c>
      <c r="O547">
        <f>VLOOKUP($A547, P!$A$2:$AK$1048576, MATCH('HOF Meter (RP)'!O$1, P!$A$1:$AK$1, 0), FALSE)</f>
        <v>3.48219374010944</v>
      </c>
      <c r="P547">
        <f t="shared" si="269"/>
        <v>359</v>
      </c>
      <c r="Q547">
        <f>VLOOKUP($A547, P!$A$2:$AK$1048576, MATCH('HOF Meter (RP)'!Q$1, P!$A$1:$AK$1, 0), FALSE)</f>
        <v>150</v>
      </c>
      <c r="R547">
        <f t="shared" si="270"/>
        <v>1364</v>
      </c>
      <c r="S547">
        <f>VLOOKUP($A547, P!$A$2:$AK$1048576, MATCH('HOF Meter (RP)'!S$1, P!$A$1:$AK$1, 0), FALSE)</f>
        <v>8</v>
      </c>
      <c r="T547">
        <f t="shared" si="271"/>
        <v>1301</v>
      </c>
      <c r="U547">
        <f>VLOOKUP($A547, P!$A$2:$AK$1048576, MATCH('HOF Meter (RP)'!U$1, P!$A$1:$AK$1, 0), FALSE)</f>
        <v>12</v>
      </c>
      <c r="V547" s="9">
        <f t="shared" si="272"/>
        <v>807</v>
      </c>
      <c r="W547">
        <f>VLOOKUP($A547, P!$A$2:$AK$1048576, MATCH('HOF Meter (RP)'!W$1, P!$A$1:$AK$1, 0), FALSE)</f>
        <v>346.1</v>
      </c>
      <c r="X547">
        <f t="shared" si="273"/>
        <v>1558</v>
      </c>
      <c r="Y547">
        <f>VLOOKUP($A547, P!$A$2:$AK$1048576, MATCH('HOF Meter (RP)'!Y$1, P!$A$1:$AK$1, 0), FALSE)</f>
        <v>3.8979780672866799</v>
      </c>
      <c r="Z547">
        <f t="shared" si="274"/>
        <v>1352</v>
      </c>
      <c r="AA547">
        <f>VLOOKUP($A547, P!$A$2:$AK$1048576, MATCH('HOF Meter (RP)'!AA$1, P!$A$1:$AK$1, 0), FALSE)</f>
        <v>4.1058702308753103</v>
      </c>
      <c r="AB547">
        <f t="shared" si="275"/>
        <v>1356</v>
      </c>
      <c r="AC547">
        <f>VLOOKUP($A547, P!$A$2:$AK$1048576, MATCH('HOF Meter (RP)'!AC$1, P!$A$1:$AK$1, 0), FALSE)</f>
        <v>0.94936708999999997</v>
      </c>
      <c r="AD547">
        <f t="shared" si="276"/>
        <v>1489</v>
      </c>
      <c r="AE547">
        <f>VLOOKUP($A547, P!$A$2:$AK$1048576, MATCH('HOF Meter (RP)'!AE$1, P!$A$1:$AK$1, 0), FALSE)</f>
        <v>0.24676313785224599</v>
      </c>
      <c r="AF547">
        <f t="shared" si="277"/>
        <v>577</v>
      </c>
      <c r="AG547">
        <f>VLOOKUP($A547, P!$A$2:$AK$1048576, MATCH('HOF Meter (RP)'!AG$1, P!$A$1:$AK$1, 0), FALSE)</f>
        <v>1.39172253957939</v>
      </c>
      <c r="AH547">
        <f t="shared" si="278"/>
        <v>925</v>
      </c>
      <c r="AI547">
        <f>VLOOKUP($A547, P!$A$2:$AK$1048576, MATCH('HOF Meter (RP)'!AI$1, P!$A$1:$AK$1, 0), FALSE)</f>
        <v>4.1197501424781002</v>
      </c>
      <c r="AJ547">
        <f t="shared" si="279"/>
        <v>996</v>
      </c>
      <c r="AK547">
        <f>VLOOKUP($A547, P!$A$2:$AK$1048576, MATCH('HOF Meter (RP)'!AK$1, P!$A$1:$AK$1, 0), FALSE)</f>
        <v>0.25867990404367402</v>
      </c>
      <c r="AL547" s="9">
        <f t="shared" si="280"/>
        <v>1627</v>
      </c>
      <c r="AM547">
        <f>VLOOKUP($A547, P!$A$2:$AK$1048576, MATCH('HOF Meter (RP)'!AM$1, P!$A$1:$AK$1, 0), FALSE)</f>
        <v>0.1494827529868096</v>
      </c>
      <c r="AN547">
        <f t="shared" si="281"/>
        <v>1617</v>
      </c>
      <c r="AO547">
        <f>VLOOKUP($A547, P!$A$2:$AK$1048576, MATCH('HOF Meter (RP)'!AO$1, P!$A$1:$AK$1, 0), FALSE)</f>
        <v>0</v>
      </c>
      <c r="AP547">
        <f t="shared" si="282"/>
        <v>533</v>
      </c>
      <c r="AQ547">
        <f>VLOOKUP($A547, P!$A$2:$AK$1048576, MATCH('HOF Meter (RP)'!AQ$1, P!$A$1:$AK$1, 0), FALSE)</f>
        <v>0</v>
      </c>
      <c r="AR547">
        <f t="shared" si="283"/>
        <v>467</v>
      </c>
      <c r="AS547">
        <f>VLOOKUP($A547, P!$A$2:$AK$1048576, MATCH('HOF Meter (RP)'!AS$1, P!$A$1:$AK$1, 0), FALSE)</f>
        <v>94.274299677012394</v>
      </c>
      <c r="AT547" s="9">
        <f t="shared" si="284"/>
        <v>566</v>
      </c>
      <c r="AU547">
        <f>VLOOKUP($A547, P!$A$2:$AK$1048576, MATCH('HOF Meter (RP)'!AU$1, P!$A$1:$AK$1, 0), FALSE)</f>
        <v>106.31874243494499</v>
      </c>
      <c r="AV547">
        <f t="shared" si="285"/>
        <v>1218</v>
      </c>
      <c r="AW547">
        <f>VLOOKUP($A547, P!$A$2:$AK$1048576, MATCH('HOF Meter (RP)'!AW$1, P!$A$1:$AK$1, 0), FALSE)</f>
        <v>0</v>
      </c>
      <c r="AX547">
        <f t="shared" si="286"/>
        <v>1</v>
      </c>
      <c r="AY547">
        <f>VLOOKUP($A547, P!$A$2:$AK$1048576, MATCH('HOF Meter (RP)'!AY$1, P!$A$1:$AK$1, 0), FALSE)</f>
        <v>-0.63755640236866795</v>
      </c>
      <c r="AZ547">
        <f t="shared" si="287"/>
        <v>81</v>
      </c>
      <c r="BA547">
        <f>VLOOKUP($A547, P!$A$2:$AK$1048576, MATCH('HOF Meter (RP)'!BA$1, P!$A$1:$AK$1, 0), FALSE)</f>
        <v>105.49989075864799</v>
      </c>
      <c r="BB547" s="9">
        <f t="shared" si="288"/>
        <v>675</v>
      </c>
      <c r="BC547">
        <f>VLOOKUP($A547, P!$A$2:$AK$1048576, MATCH('HOF Meter (RP)'!BC$1, P!$A$1:$AK$1, 0), FALSE)</f>
        <v>113.938768517075</v>
      </c>
      <c r="BD547" s="9">
        <f t="shared" si="289"/>
        <v>1092</v>
      </c>
      <c r="BE547">
        <f>VLOOKUP($A547, P!$A$2:$AK$1048576, MATCH('HOF Meter (RP)'!BE$1, P!$A$1:$AK$1, 0), FALSE)</f>
        <v>91.176734735046495</v>
      </c>
      <c r="BF547">
        <f t="shared" si="290"/>
        <v>945</v>
      </c>
      <c r="BG547">
        <f>VLOOKUP($A547, P!$A$2:$AK$1048576, MATCH('HOF Meter (RP)'!BG$1, P!$A$1:$AK$1, 0), FALSE)</f>
        <v>96.1113374747802</v>
      </c>
      <c r="BH547" s="9">
        <f t="shared" si="291"/>
        <v>513</v>
      </c>
      <c r="BI547">
        <f>VLOOKUP($A547, P!$A$2:$AK$1048576, MATCH('HOF Meter (RP)'!BI$1, P!$A$1:$AK$1, 0), FALSE)</f>
        <v>99.552168967314003</v>
      </c>
      <c r="BJ547" s="9">
        <f t="shared" si="292"/>
        <v>657</v>
      </c>
      <c r="BK547">
        <f>VLOOKUP($A547, P!$A$2:$AK$1048576, MATCH('HOF Meter (RP)'!BK$1, P!$A$1:$AK$1, 0), FALSE)</f>
        <v>0</v>
      </c>
      <c r="BL547">
        <f t="shared" si="293"/>
        <v>718</v>
      </c>
      <c r="BM547" t="str">
        <f>VLOOKUP($A547, P!$A$2:$AK$1048576, MATCH('HOF Meter (RP)'!BM$1, P!$A$1:$AK$1, 0), FALSE)</f>
        <v>Emil Kush</v>
      </c>
      <c r="BN547">
        <f>VLOOKUP($A547, P!$A$2:$AK$1048576, MATCH('HOF Meter (RP)'!BN$1, P!$A$1:$AK$1, 0), FALSE)</f>
        <v>1007218</v>
      </c>
      <c r="BO547">
        <f>VLOOKUP($A547, P!$A$2:$AK$1048576, MATCH('HOF Meter (RP)'!BO$1, P!$A$1:$AK$1, 0), FALSE)</f>
        <v>117372</v>
      </c>
      <c r="BP547" s="10">
        <f t="shared" si="294"/>
        <v>543.10501764959531</v>
      </c>
      <c r="BQ547" s="10">
        <f t="shared" si="297"/>
        <v>-377.66455344055748</v>
      </c>
      <c r="BR547" s="8">
        <f t="shared" si="295"/>
        <v>546</v>
      </c>
      <c r="BS547" s="7">
        <f t="shared" si="296"/>
        <v>10</v>
      </c>
    </row>
    <row r="548" spans="1:71" x14ac:dyDescent="0.45">
      <c r="A548">
        <v>1007088</v>
      </c>
      <c r="B548" t="str">
        <f>VLOOKUP(A548, P!$A$2:$AK$1048576, MATCH('HOF Meter (RP)'!B$1, P!$A$1:$AK$1, 0), FALSE)</f>
        <v>Ray Kolp</v>
      </c>
      <c r="C548" t="str">
        <f>VLOOKUP($A548, P!$A$2:$AK$1048576, MATCH('HOF Meter (RP)'!C$1, P!$A$1:$AK$1, 0), FALSE)</f>
        <v>RP</v>
      </c>
      <c r="D548" t="str">
        <f>VLOOKUP($A548, P!$A$2:$AK$1048576, MATCH('HOF Meter (RP)'!D$1, P!$A$1:$AK$1, 0), FALSE)</f>
        <v>SP</v>
      </c>
      <c r="E548">
        <f>VLOOKUP($A548, P!$A$2:$AK$1048576, MATCH('HOF Meter (RP)'!E$1, P!$A$1:$AK$1, 0), FALSE)</f>
        <v>0</v>
      </c>
      <c r="F548">
        <f>VLOOKUP($A548, P!$A$2:$AK$1048576, MATCH('HOF Meter (RP)'!F$1, P!$A$1:$AK$1, 0), FALSE)</f>
        <v>0</v>
      </c>
      <c r="G548">
        <f t="shared" si="265"/>
        <v>0</v>
      </c>
      <c r="H548">
        <f>VLOOKUP($A548, P!$A$2:$AK$1048576, MATCH('HOF Meter (RP)'!H$1, P!$A$1:$AK$1, 0), FALSE)</f>
        <v>0</v>
      </c>
      <c r="I548">
        <f>VLOOKUP($A548, P!$A$2:$AK$1048576, MATCH('HOF Meter (RP)'!I$1, P!$A$1:$AK$1, 0), FALSE)</f>
        <v>79</v>
      </c>
      <c r="J548">
        <f t="shared" si="266"/>
        <v>151</v>
      </c>
      <c r="K548">
        <f>VLOOKUP($A548, P!$A$2:$AK$1048576, MATCH('HOF Meter (RP)'!K$1, P!$A$1:$AK$1, 0), FALSE)</f>
        <v>95</v>
      </c>
      <c r="L548">
        <f t="shared" si="267"/>
        <v>98</v>
      </c>
      <c r="M548">
        <f>VLOOKUP($A548, P!$A$2:$AK$1048576, MATCH('HOF Meter (RP)'!M$1, P!$A$1:$AK$1, 0), FALSE)</f>
        <v>0.45402298850574713</v>
      </c>
      <c r="N548" s="9">
        <f t="shared" si="268"/>
        <v>1093</v>
      </c>
      <c r="O548">
        <f>VLOOKUP($A548, P!$A$2:$AK$1048576, MATCH('HOF Meter (RP)'!O$1, P!$A$1:$AK$1, 0), FALSE)</f>
        <v>4.0787914784119401</v>
      </c>
      <c r="P548">
        <f t="shared" si="269"/>
        <v>979</v>
      </c>
      <c r="Q548">
        <f>VLOOKUP($A548, P!$A$2:$AK$1048576, MATCH('HOF Meter (RP)'!Q$1, P!$A$1:$AK$1, 0), FALSE)</f>
        <v>383</v>
      </c>
      <c r="R548">
        <f t="shared" si="270"/>
        <v>565</v>
      </c>
      <c r="S548">
        <f>VLOOKUP($A548, P!$A$2:$AK$1048576, MATCH('HOF Meter (RP)'!S$1, P!$A$1:$AK$1, 0), FALSE)</f>
        <v>174</v>
      </c>
      <c r="T548">
        <f t="shared" si="271"/>
        <v>111</v>
      </c>
      <c r="U548">
        <f>VLOOKUP($A548, P!$A$2:$AK$1048576, MATCH('HOF Meter (RP)'!U$1, P!$A$1:$AK$1, 0), FALSE)</f>
        <v>18</v>
      </c>
      <c r="V548" s="9">
        <f t="shared" si="272"/>
        <v>661</v>
      </c>
      <c r="W548">
        <f>VLOOKUP($A548, P!$A$2:$AK$1048576, MATCH('HOF Meter (RP)'!W$1, P!$A$1:$AK$1, 0), FALSE)</f>
        <v>1688</v>
      </c>
      <c r="X548">
        <f t="shared" si="273"/>
        <v>89</v>
      </c>
      <c r="Y548">
        <f>VLOOKUP($A548, P!$A$2:$AK$1048576, MATCH('HOF Meter (RP)'!Y$1, P!$A$1:$AK$1, 0), FALSE)</f>
        <v>2.3406398157161301</v>
      </c>
      <c r="Z548">
        <f t="shared" si="274"/>
        <v>1673</v>
      </c>
      <c r="AA548">
        <f>VLOOKUP($A548, P!$A$2:$AK$1048576, MATCH('HOF Meter (RP)'!AA$1, P!$A$1:$AK$1, 0), FALSE)</f>
        <v>2.26066351221785</v>
      </c>
      <c r="AB548">
        <f t="shared" si="275"/>
        <v>97</v>
      </c>
      <c r="AC548">
        <f>VLOOKUP($A548, P!$A$2:$AK$1048576, MATCH('HOF Meter (RP)'!AC$1, P!$A$1:$AK$1, 0), FALSE)</f>
        <v>1.03537736</v>
      </c>
      <c r="AD548">
        <f t="shared" si="276"/>
        <v>1403</v>
      </c>
      <c r="AE548">
        <f>VLOOKUP($A548, P!$A$2:$AK$1048576, MATCH('HOF Meter (RP)'!AE$1, P!$A$1:$AK$1, 0), FALSE)</f>
        <v>0.282807431436154</v>
      </c>
      <c r="AF548">
        <f t="shared" si="277"/>
        <v>1594</v>
      </c>
      <c r="AG548">
        <f>VLOOKUP($A548, P!$A$2:$AK$1048576, MATCH('HOF Meter (RP)'!AG$1, P!$A$1:$AK$1, 0), FALSE)</f>
        <v>1.3874407614293001</v>
      </c>
      <c r="AH548">
        <f t="shared" si="278"/>
        <v>902</v>
      </c>
      <c r="AI548">
        <f>VLOOKUP($A548, P!$A$2:$AK$1048576, MATCH('HOF Meter (RP)'!AI$1, P!$A$1:$AK$1, 0), FALSE)</f>
        <v>4.1625464311372102</v>
      </c>
      <c r="AJ548">
        <f t="shared" si="279"/>
        <v>1058</v>
      </c>
      <c r="AK548">
        <f>VLOOKUP($A548, P!$A$2:$AK$1048576, MATCH('HOF Meter (RP)'!AK$1, P!$A$1:$AK$1, 0), FALSE)</f>
        <v>15.6602089405059</v>
      </c>
      <c r="AL548" s="9">
        <f t="shared" si="280"/>
        <v>125</v>
      </c>
      <c r="AM548">
        <f>VLOOKUP($A548, P!$A$2:$AK$1048576, MATCH('HOF Meter (RP)'!AM$1, P!$A$1:$AK$1, 0), FALSE)</f>
        <v>1.855474992950936</v>
      </c>
      <c r="AN548">
        <f t="shared" si="281"/>
        <v>524</v>
      </c>
      <c r="AO548">
        <f>VLOOKUP($A548, P!$A$2:$AK$1048576, MATCH('HOF Meter (RP)'!AO$1, P!$A$1:$AK$1, 0), FALSE)</f>
        <v>0</v>
      </c>
      <c r="AP548">
        <f t="shared" si="282"/>
        <v>533</v>
      </c>
      <c r="AQ548">
        <f>VLOOKUP($A548, P!$A$2:$AK$1048576, MATCH('HOF Meter (RP)'!AQ$1, P!$A$1:$AK$1, 0), FALSE)</f>
        <v>0</v>
      </c>
      <c r="AR548">
        <f t="shared" si="283"/>
        <v>467</v>
      </c>
      <c r="AS548">
        <f>VLOOKUP($A548, P!$A$2:$AK$1048576, MATCH('HOF Meter (RP)'!AS$1, P!$A$1:$AK$1, 0), FALSE)</f>
        <v>100.05309954619</v>
      </c>
      <c r="AT548" s="9">
        <f t="shared" si="284"/>
        <v>856</v>
      </c>
      <c r="AU548">
        <f>VLOOKUP($A548, P!$A$2:$AK$1048576, MATCH('HOF Meter (RP)'!AU$1, P!$A$1:$AK$1, 0), FALSE)</f>
        <v>99.799956970391605</v>
      </c>
      <c r="AV548">
        <f t="shared" si="285"/>
        <v>781</v>
      </c>
      <c r="AW548">
        <f>VLOOKUP($A548, P!$A$2:$AK$1048576, MATCH('HOF Meter (RP)'!AW$1, P!$A$1:$AK$1, 0), FALSE)</f>
        <v>0</v>
      </c>
      <c r="AX548">
        <f t="shared" si="286"/>
        <v>1</v>
      </c>
      <c r="AY548">
        <f>VLOOKUP($A548, P!$A$2:$AK$1048576, MATCH('HOF Meter (RP)'!AY$1, P!$A$1:$AK$1, 0), FALSE)</f>
        <v>-8.3754952725271795E-2</v>
      </c>
      <c r="AZ548">
        <f t="shared" si="287"/>
        <v>731</v>
      </c>
      <c r="BA548">
        <f>VLOOKUP($A548, P!$A$2:$AK$1048576, MATCH('HOF Meter (RP)'!BA$1, P!$A$1:$AK$1, 0), FALSE)</f>
        <v>79.535454688432097</v>
      </c>
      <c r="BB548" s="9">
        <f t="shared" si="288"/>
        <v>1465</v>
      </c>
      <c r="BC548">
        <f>VLOOKUP($A548, P!$A$2:$AK$1048576, MATCH('HOF Meter (RP)'!BC$1, P!$A$1:$AK$1, 0), FALSE)</f>
        <v>74.797919928908399</v>
      </c>
      <c r="BD548" s="9">
        <f t="shared" si="289"/>
        <v>146</v>
      </c>
      <c r="BE548">
        <f>VLOOKUP($A548, P!$A$2:$AK$1048576, MATCH('HOF Meter (RP)'!BE$1, P!$A$1:$AK$1, 0), FALSE)</f>
        <v>106.372309938694</v>
      </c>
      <c r="BF548">
        <f t="shared" si="290"/>
        <v>505</v>
      </c>
      <c r="BG548">
        <f>VLOOKUP($A548, P!$A$2:$AK$1048576, MATCH('HOF Meter (RP)'!BG$1, P!$A$1:$AK$1, 0), FALSE)</f>
        <v>102.704297368967</v>
      </c>
      <c r="BH548" s="9">
        <f t="shared" si="291"/>
        <v>1141</v>
      </c>
      <c r="BI548">
        <f>VLOOKUP($A548, P!$A$2:$AK$1048576, MATCH('HOF Meter (RP)'!BI$1, P!$A$1:$AK$1, 0), FALSE)</f>
        <v>96.560175324050107</v>
      </c>
      <c r="BJ548" s="9">
        <f t="shared" si="292"/>
        <v>405</v>
      </c>
      <c r="BK548">
        <f>VLOOKUP($A548, P!$A$2:$AK$1048576, MATCH('HOF Meter (RP)'!BK$1, P!$A$1:$AK$1, 0), FALSE)</f>
        <v>0</v>
      </c>
      <c r="BL548">
        <f t="shared" si="293"/>
        <v>718</v>
      </c>
      <c r="BM548" t="str">
        <f>VLOOKUP($A548, P!$A$2:$AK$1048576, MATCH('HOF Meter (RP)'!BM$1, P!$A$1:$AK$1, 0), FALSE)</f>
        <v>Ray Kolp</v>
      </c>
      <c r="BN548">
        <f>VLOOKUP($A548, P!$A$2:$AK$1048576, MATCH('HOF Meter (RP)'!BN$1, P!$A$1:$AK$1, 0), FALSE)</f>
        <v>1007088</v>
      </c>
      <c r="BO548">
        <f>VLOOKUP($A548, P!$A$2:$AK$1048576, MATCH('HOF Meter (RP)'!BO$1, P!$A$1:$AK$1, 0), FALSE)</f>
        <v>117239</v>
      </c>
      <c r="BP548" s="10">
        <f t="shared" si="294"/>
        <v>543.7409835019597</v>
      </c>
      <c r="BQ548" s="10">
        <f t="shared" si="297"/>
        <v>-378.30051929292188</v>
      </c>
      <c r="BR548" s="8">
        <f t="shared" si="295"/>
        <v>547</v>
      </c>
      <c r="BS548" s="7">
        <f t="shared" si="296"/>
        <v>10</v>
      </c>
    </row>
    <row r="549" spans="1:71" x14ac:dyDescent="0.45">
      <c r="A549">
        <v>1011450</v>
      </c>
      <c r="B549" t="str">
        <f>VLOOKUP(A549, P!$A$2:$AK$1048576, MATCH('HOF Meter (RP)'!B$1, P!$A$1:$AK$1, 0), FALSE)</f>
        <v>Manny Sarmiento</v>
      </c>
      <c r="C549" t="str">
        <f>VLOOKUP($A549, P!$A$2:$AK$1048576, MATCH('HOF Meter (RP)'!C$1, P!$A$1:$AK$1, 0), FALSE)</f>
        <v>RP</v>
      </c>
      <c r="D549" t="str">
        <f>VLOOKUP($A549, P!$A$2:$AK$1048576, MATCH('HOF Meter (RP)'!D$1, P!$A$1:$AK$1, 0), FALSE)</f>
        <v>RP</v>
      </c>
      <c r="E549">
        <f>VLOOKUP($A549, P!$A$2:$AK$1048576, MATCH('HOF Meter (RP)'!E$1, P!$A$1:$AK$1, 0), FALSE)</f>
        <v>0</v>
      </c>
      <c r="F549">
        <f>VLOOKUP($A549, P!$A$2:$AK$1048576, MATCH('HOF Meter (RP)'!F$1, P!$A$1:$AK$1, 0), FALSE)</f>
        <v>0</v>
      </c>
      <c r="G549">
        <f t="shared" si="265"/>
        <v>0</v>
      </c>
      <c r="H549">
        <f>VLOOKUP($A549, P!$A$2:$AK$1048576, MATCH('HOF Meter (RP)'!H$1, P!$A$1:$AK$1, 0), FALSE)</f>
        <v>0</v>
      </c>
      <c r="I549">
        <f>VLOOKUP($A549, P!$A$2:$AK$1048576, MATCH('HOF Meter (RP)'!I$1, P!$A$1:$AK$1, 0), FALSE)</f>
        <v>26</v>
      </c>
      <c r="J549">
        <f t="shared" si="266"/>
        <v>1008</v>
      </c>
      <c r="K549">
        <f>VLOOKUP($A549, P!$A$2:$AK$1048576, MATCH('HOF Meter (RP)'!K$1, P!$A$1:$AK$1, 0), FALSE)</f>
        <v>22</v>
      </c>
      <c r="L549">
        <f t="shared" si="267"/>
        <v>1349</v>
      </c>
      <c r="M549">
        <f>VLOOKUP($A549, P!$A$2:$AK$1048576, MATCH('HOF Meter (RP)'!M$1, P!$A$1:$AK$1, 0), FALSE)</f>
        <v>0.54166666666666663</v>
      </c>
      <c r="N549" s="9">
        <f t="shared" si="268"/>
        <v>356</v>
      </c>
      <c r="O549">
        <f>VLOOKUP($A549, P!$A$2:$AK$1048576, MATCH('HOF Meter (RP)'!O$1, P!$A$1:$AK$1, 0), FALSE)</f>
        <v>3.48669700694448</v>
      </c>
      <c r="P549">
        <f t="shared" si="269"/>
        <v>365</v>
      </c>
      <c r="Q549">
        <f>VLOOKUP($A549, P!$A$2:$AK$1048576, MATCH('HOF Meter (RP)'!Q$1, P!$A$1:$AK$1, 0), FALSE)</f>
        <v>228</v>
      </c>
      <c r="R549">
        <f t="shared" si="270"/>
        <v>1060</v>
      </c>
      <c r="S549">
        <f>VLOOKUP($A549, P!$A$2:$AK$1048576, MATCH('HOF Meter (RP)'!S$1, P!$A$1:$AK$1, 0), FALSE)</f>
        <v>22</v>
      </c>
      <c r="T549">
        <f t="shared" si="271"/>
        <v>1150</v>
      </c>
      <c r="U549">
        <f>VLOOKUP($A549, P!$A$2:$AK$1048576, MATCH('HOF Meter (RP)'!U$1, P!$A$1:$AK$1, 0), FALSE)</f>
        <v>12</v>
      </c>
      <c r="V549" s="9">
        <f t="shared" si="272"/>
        <v>807</v>
      </c>
      <c r="W549">
        <f>VLOOKUP($A549, P!$A$2:$AK$1048576, MATCH('HOF Meter (RP)'!W$1, P!$A$1:$AK$1, 0), FALSE)</f>
        <v>513.20000000000005</v>
      </c>
      <c r="X549">
        <f t="shared" si="273"/>
        <v>1024</v>
      </c>
      <c r="Y549">
        <f>VLOOKUP($A549, P!$A$2:$AK$1048576, MATCH('HOF Meter (RP)'!Y$1, P!$A$1:$AK$1, 0), FALSE)</f>
        <v>4.95846860786577</v>
      </c>
      <c r="Z549">
        <f t="shared" si="274"/>
        <v>1068</v>
      </c>
      <c r="AA549">
        <f>VLOOKUP($A549, P!$A$2:$AK$1048576, MATCH('HOF Meter (RP)'!AA$1, P!$A$1:$AK$1, 0), FALSE)</f>
        <v>3.0136275637912102</v>
      </c>
      <c r="AB549">
        <f t="shared" si="275"/>
        <v>472</v>
      </c>
      <c r="AC549">
        <f>VLOOKUP($A549, P!$A$2:$AK$1048576, MATCH('HOF Meter (RP)'!AC$1, P!$A$1:$AK$1, 0), FALSE)</f>
        <v>1.64534884</v>
      </c>
      <c r="AD549">
        <f t="shared" si="276"/>
        <v>818</v>
      </c>
      <c r="AE549">
        <f>VLOOKUP($A549, P!$A$2:$AK$1048576, MATCH('HOF Meter (RP)'!AE$1, P!$A$1:$AK$1, 0), FALSE)</f>
        <v>0.235324144971924</v>
      </c>
      <c r="AF549">
        <f t="shared" si="277"/>
        <v>300</v>
      </c>
      <c r="AG549">
        <f>VLOOKUP($A549, P!$A$2:$AK$1048576, MATCH('HOF Meter (RP)'!AG$1, P!$A$1:$AK$1, 0), FALSE)</f>
        <v>1.2323166975967901</v>
      </c>
      <c r="AH549">
        <f t="shared" si="278"/>
        <v>180</v>
      </c>
      <c r="AI549">
        <f>VLOOKUP($A549, P!$A$2:$AK$1048576, MATCH('HOF Meter (RP)'!AI$1, P!$A$1:$AK$1, 0), FALSE)</f>
        <v>3.6701166287770501</v>
      </c>
      <c r="AJ549">
        <f t="shared" si="279"/>
        <v>409</v>
      </c>
      <c r="AK549">
        <f>VLOOKUP($A549, P!$A$2:$AK$1048576, MATCH('HOF Meter (RP)'!AK$1, P!$A$1:$AK$1, 0), FALSE)</f>
        <v>2.6072481125593101</v>
      </c>
      <c r="AL549" s="9">
        <f t="shared" si="280"/>
        <v>1145</v>
      </c>
      <c r="AM549">
        <f>VLOOKUP($A549, P!$A$2:$AK$1048576, MATCH('HOF Meter (RP)'!AM$1, P!$A$1:$AK$1, 0), FALSE)</f>
        <v>1.0160748684954444</v>
      </c>
      <c r="AN549">
        <f t="shared" si="281"/>
        <v>1147</v>
      </c>
      <c r="AO549">
        <f>VLOOKUP($A549, P!$A$2:$AK$1048576, MATCH('HOF Meter (RP)'!AO$1, P!$A$1:$AK$1, 0), FALSE)</f>
        <v>2.4054461270570702</v>
      </c>
      <c r="AP549">
        <f t="shared" si="282"/>
        <v>339</v>
      </c>
      <c r="AQ549">
        <f>VLOOKUP($A549, P!$A$2:$AK$1048576, MATCH('HOF Meter (RP)'!AQ$1, P!$A$1:$AK$1, 0), FALSE)</f>
        <v>-0.19321684260976801</v>
      </c>
      <c r="AR549">
        <f t="shared" si="283"/>
        <v>1148</v>
      </c>
      <c r="AS549">
        <f>VLOOKUP($A549, P!$A$2:$AK$1048576, MATCH('HOF Meter (RP)'!AS$1, P!$A$1:$AK$1, 0), FALSE)</f>
        <v>94.795066818764298</v>
      </c>
      <c r="AT549" s="9">
        <f t="shared" si="284"/>
        <v>585</v>
      </c>
      <c r="AU549">
        <f>VLOOKUP($A549, P!$A$2:$AK$1048576, MATCH('HOF Meter (RP)'!AU$1, P!$A$1:$AK$1, 0), FALSE)</f>
        <v>100.03301424980501</v>
      </c>
      <c r="AV549">
        <f t="shared" si="285"/>
        <v>797</v>
      </c>
      <c r="AW549">
        <f>VLOOKUP($A549, P!$A$2:$AK$1048576, MATCH('HOF Meter (RP)'!AW$1, P!$A$1:$AK$1, 0), FALSE)</f>
        <v>0</v>
      </c>
      <c r="AX549">
        <f t="shared" si="286"/>
        <v>1</v>
      </c>
      <c r="AY549">
        <f>VLOOKUP($A549, P!$A$2:$AK$1048576, MATCH('HOF Meter (RP)'!AY$1, P!$A$1:$AK$1, 0), FALSE)</f>
        <v>-0.18341962183256799</v>
      </c>
      <c r="AZ549">
        <f t="shared" si="287"/>
        <v>549</v>
      </c>
      <c r="BA549">
        <f>VLOOKUP($A549, P!$A$2:$AK$1048576, MATCH('HOF Meter (RP)'!BA$1, P!$A$1:$AK$1, 0), FALSE)</f>
        <v>95.034391112313003</v>
      </c>
      <c r="BB549" s="9">
        <f t="shared" si="288"/>
        <v>986</v>
      </c>
      <c r="BC549">
        <f>VLOOKUP($A549, P!$A$2:$AK$1048576, MATCH('HOF Meter (RP)'!BC$1, P!$A$1:$AK$1, 0), FALSE)</f>
        <v>93.831967526431598</v>
      </c>
      <c r="BD549" s="9">
        <f t="shared" si="289"/>
        <v>513</v>
      </c>
      <c r="BE549">
        <f>VLOOKUP($A549, P!$A$2:$AK$1048576, MATCH('HOF Meter (RP)'!BE$1, P!$A$1:$AK$1, 0), FALSE)</f>
        <v>101.103673439096</v>
      </c>
      <c r="BF549">
        <f t="shared" si="290"/>
        <v>637</v>
      </c>
      <c r="BG549">
        <f>VLOOKUP($A549, P!$A$2:$AK$1048576, MATCH('HOF Meter (RP)'!BG$1, P!$A$1:$AK$1, 0), FALSE)</f>
        <v>93.630952328462797</v>
      </c>
      <c r="BH549" s="9">
        <f t="shared" si="291"/>
        <v>346</v>
      </c>
      <c r="BI549">
        <f>VLOOKUP($A549, P!$A$2:$AK$1048576, MATCH('HOF Meter (RP)'!BI$1, P!$A$1:$AK$1, 0), FALSE)</f>
        <v>92.952507408163896</v>
      </c>
      <c r="BJ549" s="9">
        <f t="shared" si="292"/>
        <v>228</v>
      </c>
      <c r="BK549">
        <f>VLOOKUP($A549, P!$A$2:$AK$1048576, MATCH('HOF Meter (RP)'!BK$1, P!$A$1:$AK$1, 0), FALSE)</f>
        <v>10</v>
      </c>
      <c r="BL549">
        <f t="shared" si="293"/>
        <v>462</v>
      </c>
      <c r="BM549" t="str">
        <f>VLOOKUP($A549, P!$A$2:$AK$1048576, MATCH('HOF Meter (RP)'!BM$1, P!$A$1:$AK$1, 0), FALSE)</f>
        <v>Manny Sarmiento</v>
      </c>
      <c r="BN549">
        <f>VLOOKUP($A549, P!$A$2:$AK$1048576, MATCH('HOF Meter (RP)'!BN$1, P!$A$1:$AK$1, 0), FALSE)</f>
        <v>1011450</v>
      </c>
      <c r="BO549">
        <f>VLOOKUP($A549, P!$A$2:$AK$1048576, MATCH('HOF Meter (RP)'!BO$1, P!$A$1:$AK$1, 0), FALSE)</f>
        <v>121703</v>
      </c>
      <c r="BP549" s="10">
        <f t="shared" si="294"/>
        <v>544.0781234161384</v>
      </c>
      <c r="BQ549" s="10">
        <f t="shared" si="297"/>
        <v>-378.63765920710057</v>
      </c>
      <c r="BR549" s="8">
        <f t="shared" si="295"/>
        <v>548</v>
      </c>
      <c r="BS549" s="7">
        <f t="shared" si="296"/>
        <v>10</v>
      </c>
    </row>
    <row r="550" spans="1:71" x14ac:dyDescent="0.45">
      <c r="A550">
        <v>15761</v>
      </c>
      <c r="B550" t="str">
        <f>VLOOKUP(A550, P!$A$2:$AK$1048576, MATCH('HOF Meter (RP)'!B$1, P!$A$1:$AK$1, 0), FALSE)</f>
        <v>Joe Jiménez</v>
      </c>
      <c r="C550" t="str">
        <f>VLOOKUP($A550, P!$A$2:$AK$1048576, MATCH('HOF Meter (RP)'!C$1, P!$A$1:$AK$1, 0), FALSE)</f>
        <v>RP</v>
      </c>
      <c r="D550" t="str">
        <f>VLOOKUP($A550, P!$A$2:$AK$1048576, MATCH('HOF Meter (RP)'!D$1, P!$A$1:$AK$1, 0), FALSE)</f>
        <v>RP</v>
      </c>
      <c r="E550">
        <f>VLOOKUP($A550, P!$A$2:$AK$1048576, MATCH('HOF Meter (RP)'!E$1, P!$A$1:$AK$1, 0), FALSE)</f>
        <v>0</v>
      </c>
      <c r="F550">
        <f>VLOOKUP($A550, P!$A$2:$AK$1048576, MATCH('HOF Meter (RP)'!F$1, P!$A$1:$AK$1, 0), FALSE)</f>
        <v>0</v>
      </c>
      <c r="G550">
        <f t="shared" si="265"/>
        <v>0</v>
      </c>
      <c r="H550">
        <f>VLOOKUP($A550, P!$A$2:$AK$1048576, MATCH('HOF Meter (RP)'!H$1, P!$A$1:$AK$1, 0), FALSE)</f>
        <v>0</v>
      </c>
      <c r="I550">
        <f>VLOOKUP($A550, P!$A$2:$AK$1048576, MATCH('HOF Meter (RP)'!I$1, P!$A$1:$AK$1, 0), FALSE)</f>
        <v>20</v>
      </c>
      <c r="J550">
        <f t="shared" si="266"/>
        <v>1303</v>
      </c>
      <c r="K550">
        <f>VLOOKUP($A550, P!$A$2:$AK$1048576, MATCH('HOF Meter (RP)'!K$1, P!$A$1:$AK$1, 0), FALSE)</f>
        <v>27</v>
      </c>
      <c r="L550">
        <f t="shared" si="267"/>
        <v>1117</v>
      </c>
      <c r="M550">
        <f>VLOOKUP($A550, P!$A$2:$AK$1048576, MATCH('HOF Meter (RP)'!M$1, P!$A$1:$AK$1, 0), FALSE)</f>
        <v>0.42553191489361702</v>
      </c>
      <c r="N550" s="9">
        <f t="shared" si="268"/>
        <v>1328</v>
      </c>
      <c r="O550">
        <f>VLOOKUP($A550, P!$A$2:$AK$1048576, MATCH('HOF Meter (RP)'!O$1, P!$A$1:$AK$1, 0), FALSE)</f>
        <v>4.4654737557085102</v>
      </c>
      <c r="P550">
        <f t="shared" si="269"/>
        <v>1326</v>
      </c>
      <c r="Q550">
        <f>VLOOKUP($A550, P!$A$2:$AK$1048576, MATCH('HOF Meter (RP)'!Q$1, P!$A$1:$AK$1, 0), FALSE)</f>
        <v>425</v>
      </c>
      <c r="R550">
        <f t="shared" si="270"/>
        <v>474</v>
      </c>
      <c r="S550">
        <f>VLOOKUP($A550, P!$A$2:$AK$1048576, MATCH('HOF Meter (RP)'!S$1, P!$A$1:$AK$1, 0), FALSE)</f>
        <v>0</v>
      </c>
      <c r="T550">
        <f t="shared" si="271"/>
        <v>1502</v>
      </c>
      <c r="U550">
        <f>VLOOKUP($A550, P!$A$2:$AK$1048576, MATCH('HOF Meter (RP)'!U$1, P!$A$1:$AK$1, 0), FALSE)</f>
        <v>23</v>
      </c>
      <c r="V550" s="9">
        <f t="shared" si="272"/>
        <v>562</v>
      </c>
      <c r="W550">
        <f>VLOOKUP($A550, P!$A$2:$AK$1048576, MATCH('HOF Meter (RP)'!W$1, P!$A$1:$AK$1, 0), FALSE)</f>
        <v>391</v>
      </c>
      <c r="X550">
        <f t="shared" si="273"/>
        <v>1383</v>
      </c>
      <c r="Y550">
        <f>VLOOKUP($A550, P!$A$2:$AK$1048576, MATCH('HOF Meter (RP)'!Y$1, P!$A$1:$AK$1, 0), FALSE)</f>
        <v>11.232738107143</v>
      </c>
      <c r="Z550">
        <f t="shared" si="274"/>
        <v>24</v>
      </c>
      <c r="AA550">
        <f>VLOOKUP($A550, P!$A$2:$AK$1048576, MATCH('HOF Meter (RP)'!AA$1, P!$A$1:$AK$1, 0), FALSE)</f>
        <v>3.3375963638027502</v>
      </c>
      <c r="AB550">
        <f t="shared" si="275"/>
        <v>721</v>
      </c>
      <c r="AC550">
        <f>VLOOKUP($A550, P!$A$2:$AK$1048576, MATCH('HOF Meter (RP)'!AC$1, P!$A$1:$AK$1, 0), FALSE)</f>
        <v>3.36551724</v>
      </c>
      <c r="AD550">
        <f t="shared" si="276"/>
        <v>67</v>
      </c>
      <c r="AE550">
        <f>VLOOKUP($A550, P!$A$2:$AK$1048576, MATCH('HOF Meter (RP)'!AE$1, P!$A$1:$AK$1, 0), FALSE)</f>
        <v>0.22826808228268</v>
      </c>
      <c r="AF550">
        <f t="shared" si="277"/>
        <v>180</v>
      </c>
      <c r="AG550">
        <f>VLOOKUP($A550, P!$A$2:$AK$1048576, MATCH('HOF Meter (RP)'!AG$1, P!$A$1:$AK$1, 0), FALSE)</f>
        <v>1.2506395570111399</v>
      </c>
      <c r="AH550">
        <f t="shared" si="278"/>
        <v>242</v>
      </c>
      <c r="AI550">
        <f>VLOOKUP($A550, P!$A$2:$AK$1048576, MATCH('HOF Meter (RP)'!AI$1, P!$A$1:$AK$1, 0), FALSE)</f>
        <v>3.6727241723856698</v>
      </c>
      <c r="AJ550">
        <f t="shared" si="279"/>
        <v>412</v>
      </c>
      <c r="AK550">
        <f>VLOOKUP($A550, P!$A$2:$AK$1048576, MATCH('HOF Meter (RP)'!AK$1, P!$A$1:$AK$1, 0), FALSE)</f>
        <v>4.4722013771533904</v>
      </c>
      <c r="AL550" s="9">
        <f t="shared" si="280"/>
        <v>779</v>
      </c>
      <c r="AM550">
        <f>VLOOKUP($A550, P!$A$2:$AK$1048576, MATCH('HOF Meter (RP)'!AM$1, P!$A$1:$AK$1, 0), FALSE)</f>
        <v>2.2875710369071052</v>
      </c>
      <c r="AN550">
        <f t="shared" si="281"/>
        <v>304</v>
      </c>
      <c r="AO550">
        <f>VLOOKUP($A550, P!$A$2:$AK$1048576, MATCH('HOF Meter (RP)'!AO$1, P!$A$1:$AK$1, 0), FALSE)</f>
        <v>-0.68556525930762202</v>
      </c>
      <c r="AP550">
        <f t="shared" si="282"/>
        <v>1250</v>
      </c>
      <c r="AQ550">
        <f>VLOOKUP($A550, P!$A$2:$AK$1048576, MATCH('HOF Meter (RP)'!AQ$1, P!$A$1:$AK$1, 0), FALSE)</f>
        <v>-1.52349907183288</v>
      </c>
      <c r="AR550">
        <f t="shared" si="283"/>
        <v>1439</v>
      </c>
      <c r="AS550">
        <f>VLOOKUP($A550, P!$A$2:$AK$1048576, MATCH('HOF Meter (RP)'!AS$1, P!$A$1:$AK$1, 0), FALSE)</f>
        <v>103.337768672794</v>
      </c>
      <c r="AT550" s="9">
        <f t="shared" si="284"/>
        <v>1021</v>
      </c>
      <c r="AU550">
        <f>VLOOKUP($A550, P!$A$2:$AK$1048576, MATCH('HOF Meter (RP)'!AU$1, P!$A$1:$AK$1, 0), FALSE)</f>
        <v>85.720954268183107</v>
      </c>
      <c r="AV550">
        <f t="shared" si="285"/>
        <v>148</v>
      </c>
      <c r="AW550">
        <f>VLOOKUP($A550, P!$A$2:$AK$1048576, MATCH('HOF Meter (RP)'!AW$1, P!$A$1:$AK$1, 0), FALSE)</f>
        <v>3.3372457820028001</v>
      </c>
      <c r="AX550">
        <f t="shared" si="286"/>
        <v>1173</v>
      </c>
      <c r="AY550">
        <f>VLOOKUP($A550, P!$A$2:$AK$1048576, MATCH('HOF Meter (RP)'!AY$1, P!$A$1:$AK$1, 0), FALSE)</f>
        <v>0.79274958332283496</v>
      </c>
      <c r="AZ550">
        <f t="shared" si="287"/>
        <v>1690</v>
      </c>
      <c r="BA550">
        <f>VLOOKUP($A550, P!$A$2:$AK$1048576, MATCH('HOF Meter (RP)'!BA$1, P!$A$1:$AK$1, 0), FALSE)</f>
        <v>130.40657613023501</v>
      </c>
      <c r="BB550" s="9">
        <f t="shared" si="288"/>
        <v>165</v>
      </c>
      <c r="BC550">
        <f>VLOOKUP($A550, P!$A$2:$AK$1048576, MATCH('HOF Meter (RP)'!BC$1, P!$A$1:$AK$1, 0), FALSE)</f>
        <v>103.562901292598</v>
      </c>
      <c r="BD550" s="9">
        <f t="shared" si="289"/>
        <v>780</v>
      </c>
      <c r="BE550">
        <f>VLOOKUP($A550, P!$A$2:$AK$1048576, MATCH('HOF Meter (RP)'!BE$1, P!$A$1:$AK$1, 0), FALSE)</f>
        <v>125.559512030672</v>
      </c>
      <c r="BF550">
        <f t="shared" si="290"/>
        <v>229</v>
      </c>
      <c r="BG550">
        <f>VLOOKUP($A550, P!$A$2:$AK$1048576, MATCH('HOF Meter (RP)'!BG$1, P!$A$1:$AK$1, 0), FALSE)</f>
        <v>92.671716788043895</v>
      </c>
      <c r="BH550" s="9">
        <f t="shared" si="291"/>
        <v>289</v>
      </c>
      <c r="BI550">
        <f>VLOOKUP($A550, P!$A$2:$AK$1048576, MATCH('HOF Meter (RP)'!BI$1, P!$A$1:$AK$1, 0), FALSE)</f>
        <v>95.493759948127902</v>
      </c>
      <c r="BJ550" s="9">
        <f t="shared" si="292"/>
        <v>354</v>
      </c>
      <c r="BK550">
        <f>VLOOKUP($A550, P!$A$2:$AK$1048576, MATCH('HOF Meter (RP)'!BK$1, P!$A$1:$AK$1, 0), FALSE)</f>
        <v>0</v>
      </c>
      <c r="BL550">
        <f t="shared" si="293"/>
        <v>718</v>
      </c>
      <c r="BM550" t="str">
        <f>VLOOKUP($A550, P!$A$2:$AK$1048576, MATCH('HOF Meter (RP)'!BM$1, P!$A$1:$AK$1, 0), FALSE)</f>
        <v>Joe Jimenez</v>
      </c>
      <c r="BN550">
        <f>VLOOKUP($A550, P!$A$2:$AK$1048576, MATCH('HOF Meter (RP)'!BN$1, P!$A$1:$AK$1, 0), FALSE)</f>
        <v>15761</v>
      </c>
      <c r="BO550">
        <f>VLOOKUP($A550, P!$A$2:$AK$1048576, MATCH('HOF Meter (RP)'!BO$1, P!$A$1:$AK$1, 0), FALSE)</f>
        <v>641729</v>
      </c>
      <c r="BP550" s="10">
        <f t="shared" si="294"/>
        <v>545.28324750573495</v>
      </c>
      <c r="BQ550" s="10">
        <f t="shared" si="297"/>
        <v>-379.84278329669712</v>
      </c>
      <c r="BR550" s="8">
        <f t="shared" si="295"/>
        <v>549</v>
      </c>
      <c r="BS550" s="7">
        <f t="shared" si="296"/>
        <v>10</v>
      </c>
    </row>
    <row r="551" spans="1:71" x14ac:dyDescent="0.45">
      <c r="A551">
        <v>1000003</v>
      </c>
      <c r="B551" t="str">
        <f>VLOOKUP(A551, P!$A$2:$AK$1048576, MATCH('HOF Meter (RP)'!B$1, P!$A$1:$AK$1, 0), FALSE)</f>
        <v>Don Aase</v>
      </c>
      <c r="C551" t="str">
        <f>VLOOKUP($A551, P!$A$2:$AK$1048576, MATCH('HOF Meter (RP)'!C$1, P!$A$1:$AK$1, 0), FALSE)</f>
        <v>RP</v>
      </c>
      <c r="D551" t="str">
        <f>VLOOKUP($A551, P!$A$2:$AK$1048576, MATCH('HOF Meter (RP)'!D$1, P!$A$1:$AK$1, 0), FALSE)</f>
        <v>RP</v>
      </c>
      <c r="E551">
        <f>VLOOKUP($A551, P!$A$2:$AK$1048576, MATCH('HOF Meter (RP)'!E$1, P!$A$1:$AK$1, 0), FALSE)</f>
        <v>0</v>
      </c>
      <c r="F551">
        <f>VLOOKUP($A551, P!$A$2:$AK$1048576, MATCH('HOF Meter (RP)'!F$1, P!$A$1:$AK$1, 0), FALSE)</f>
        <v>0</v>
      </c>
      <c r="G551">
        <f t="shared" si="265"/>
        <v>0</v>
      </c>
      <c r="H551">
        <f>VLOOKUP($A551, P!$A$2:$AK$1048576, MATCH('HOF Meter (RP)'!H$1, P!$A$1:$AK$1, 0), FALSE)</f>
        <v>0</v>
      </c>
      <c r="I551">
        <f>VLOOKUP($A551, P!$A$2:$AK$1048576, MATCH('HOF Meter (RP)'!I$1, P!$A$1:$AK$1, 0), FALSE)</f>
        <v>66</v>
      </c>
      <c r="J551">
        <f t="shared" si="266"/>
        <v>241</v>
      </c>
      <c r="K551">
        <f>VLOOKUP($A551, P!$A$2:$AK$1048576, MATCH('HOF Meter (RP)'!K$1, P!$A$1:$AK$1, 0), FALSE)</f>
        <v>60</v>
      </c>
      <c r="L551">
        <f t="shared" si="267"/>
        <v>294</v>
      </c>
      <c r="M551">
        <f>VLOOKUP($A551, P!$A$2:$AK$1048576, MATCH('HOF Meter (RP)'!M$1, P!$A$1:$AK$1, 0), FALSE)</f>
        <v>0.52380952380952384</v>
      </c>
      <c r="N551" s="9">
        <f t="shared" si="268"/>
        <v>488</v>
      </c>
      <c r="O551">
        <f>VLOOKUP($A551, P!$A$2:$AK$1048576, MATCH('HOF Meter (RP)'!O$1, P!$A$1:$AK$1, 0), FALSE)</f>
        <v>3.7968754662232702</v>
      </c>
      <c r="P551">
        <f t="shared" si="269"/>
        <v>657</v>
      </c>
      <c r="Q551">
        <f>VLOOKUP($A551, P!$A$2:$AK$1048576, MATCH('HOF Meter (RP)'!Q$1, P!$A$1:$AK$1, 0), FALSE)</f>
        <v>448</v>
      </c>
      <c r="R551">
        <f t="shared" si="270"/>
        <v>422</v>
      </c>
      <c r="S551">
        <f>VLOOKUP($A551, P!$A$2:$AK$1048576, MATCH('HOF Meter (RP)'!S$1, P!$A$1:$AK$1, 0), FALSE)</f>
        <v>91</v>
      </c>
      <c r="T551">
        <f t="shared" si="271"/>
        <v>351</v>
      </c>
      <c r="U551">
        <f>VLOOKUP($A551, P!$A$2:$AK$1048576, MATCH('HOF Meter (RP)'!U$1, P!$A$1:$AK$1, 0), FALSE)</f>
        <v>82</v>
      </c>
      <c r="V551" s="9">
        <f t="shared" si="272"/>
        <v>211</v>
      </c>
      <c r="W551">
        <f>VLOOKUP($A551, P!$A$2:$AK$1048576, MATCH('HOF Meter (RP)'!W$1, P!$A$1:$AK$1, 0), FALSE)</f>
        <v>1109.0999999999999</v>
      </c>
      <c r="X551">
        <f t="shared" si="273"/>
        <v>261</v>
      </c>
      <c r="Y551">
        <f>VLOOKUP($A551, P!$A$2:$AK$1048576, MATCH('HOF Meter (RP)'!Y$1, P!$A$1:$AK$1, 0), FALSE)</f>
        <v>5.2004213116434101</v>
      </c>
      <c r="Z551">
        <f t="shared" si="274"/>
        <v>981</v>
      </c>
      <c r="AA551">
        <f>VLOOKUP($A551, P!$A$2:$AK$1048576, MATCH('HOF Meter (RP)'!AA$1, P!$A$1:$AK$1, 0), FALSE)</f>
        <v>3.70763266680349</v>
      </c>
      <c r="AB551">
        <f t="shared" si="275"/>
        <v>1059</v>
      </c>
      <c r="AC551">
        <f>VLOOKUP($A551, P!$A$2:$AK$1048576, MATCH('HOF Meter (RP)'!AC$1, P!$A$1:$AK$1, 0), FALSE)</f>
        <v>1.4026258199999999</v>
      </c>
      <c r="AD551">
        <f t="shared" si="276"/>
        <v>1080</v>
      </c>
      <c r="AE551">
        <f>VLOOKUP($A551, P!$A$2:$AK$1048576, MATCH('HOF Meter (RP)'!AE$1, P!$A$1:$AK$1, 0), FALSE)</f>
        <v>0.254336615096108</v>
      </c>
      <c r="AF551">
        <f t="shared" si="277"/>
        <v>809</v>
      </c>
      <c r="AG551">
        <f>VLOOKUP($A551, P!$A$2:$AK$1048576, MATCH('HOF Meter (RP)'!AG$1, P!$A$1:$AK$1, 0), FALSE)</f>
        <v>1.3900242091444099</v>
      </c>
      <c r="AH551">
        <f t="shared" si="278"/>
        <v>909</v>
      </c>
      <c r="AI551">
        <f>VLOOKUP($A551, P!$A$2:$AK$1048576, MATCH('HOF Meter (RP)'!AI$1, P!$A$1:$AK$1, 0), FALSE)</f>
        <v>3.8528770810526698</v>
      </c>
      <c r="AJ551">
        <f t="shared" si="279"/>
        <v>623</v>
      </c>
      <c r="AK551">
        <f>VLOOKUP($A551, P!$A$2:$AK$1048576, MATCH('HOF Meter (RP)'!AK$1, P!$A$1:$AK$1, 0), FALSE)</f>
        <v>11.709149386733699</v>
      </c>
      <c r="AL551" s="9">
        <f t="shared" si="280"/>
        <v>236</v>
      </c>
      <c r="AM551">
        <f>VLOOKUP($A551, P!$A$2:$AK$1048576, MATCH('HOF Meter (RP)'!AM$1, P!$A$1:$AK$1, 0), FALSE)</f>
        <v>2.1114686478647013</v>
      </c>
      <c r="AN551">
        <f t="shared" si="281"/>
        <v>378</v>
      </c>
      <c r="AO551">
        <f>VLOOKUP($A551, P!$A$2:$AK$1048576, MATCH('HOF Meter (RP)'!AO$1, P!$A$1:$AK$1, 0), FALSE)</f>
        <v>7.5631080269813502</v>
      </c>
      <c r="AP551">
        <f t="shared" si="282"/>
        <v>125</v>
      </c>
      <c r="AQ551">
        <f>VLOOKUP($A551, P!$A$2:$AK$1048576, MATCH('HOF Meter (RP)'!AQ$1, P!$A$1:$AK$1, 0), FALSE)</f>
        <v>2.45392114899265</v>
      </c>
      <c r="AR551">
        <f t="shared" si="283"/>
        <v>99</v>
      </c>
      <c r="AS551">
        <f>VLOOKUP($A551, P!$A$2:$AK$1048576, MATCH('HOF Meter (RP)'!AS$1, P!$A$1:$AK$1, 0), FALSE)</f>
        <v>96.948871512354003</v>
      </c>
      <c r="AT551" s="9">
        <f t="shared" si="284"/>
        <v>699</v>
      </c>
      <c r="AU551">
        <f>VLOOKUP($A551, P!$A$2:$AK$1048576, MATCH('HOF Meter (RP)'!AU$1, P!$A$1:$AK$1, 0), FALSE)</f>
        <v>97.158669386139493</v>
      </c>
      <c r="AV551">
        <f t="shared" si="285"/>
        <v>613</v>
      </c>
      <c r="AW551">
        <f>VLOOKUP($A551, P!$A$2:$AK$1048576, MATCH('HOF Meter (RP)'!AW$1, P!$A$1:$AK$1, 0), FALSE)</f>
        <v>0</v>
      </c>
      <c r="AX551">
        <f t="shared" si="286"/>
        <v>1</v>
      </c>
      <c r="AY551">
        <f>VLOOKUP($A551, P!$A$2:$AK$1048576, MATCH('HOF Meter (RP)'!AY$1, P!$A$1:$AK$1, 0), FALSE)</f>
        <v>-5.6001614829405799E-2</v>
      </c>
      <c r="AZ551">
        <f t="shared" si="287"/>
        <v>795</v>
      </c>
      <c r="BA551">
        <f>VLOOKUP($A551, P!$A$2:$AK$1048576, MATCH('HOF Meter (RP)'!BA$1, P!$A$1:$AK$1, 0), FALSE)</f>
        <v>104.996993343554</v>
      </c>
      <c r="BB551" s="9">
        <f t="shared" si="288"/>
        <v>691</v>
      </c>
      <c r="BC551">
        <f>VLOOKUP($A551, P!$A$2:$AK$1048576, MATCH('HOF Meter (RP)'!BC$1, P!$A$1:$AK$1, 0), FALSE)</f>
        <v>113.789329722646</v>
      </c>
      <c r="BD551" s="9">
        <f t="shared" si="289"/>
        <v>1083</v>
      </c>
      <c r="BE551">
        <f>VLOOKUP($A551, P!$A$2:$AK$1048576, MATCH('HOF Meter (RP)'!BE$1, P!$A$1:$AK$1, 0), FALSE)</f>
        <v>92.514363334856895</v>
      </c>
      <c r="BF551">
        <f t="shared" si="290"/>
        <v>905</v>
      </c>
      <c r="BG551">
        <f>VLOOKUP($A551, P!$A$2:$AK$1048576, MATCH('HOF Meter (RP)'!BG$1, P!$A$1:$AK$1, 0), FALSE)</f>
        <v>98.555412533539993</v>
      </c>
      <c r="BH551" s="9">
        <f t="shared" si="291"/>
        <v>709</v>
      </c>
      <c r="BI551">
        <f>VLOOKUP($A551, P!$A$2:$AK$1048576, MATCH('HOF Meter (RP)'!BI$1, P!$A$1:$AK$1, 0), FALSE)</f>
        <v>101.765563853842</v>
      </c>
      <c r="BJ551" s="9">
        <f t="shared" si="292"/>
        <v>873</v>
      </c>
      <c r="BK551">
        <f>VLOOKUP($A551, P!$A$2:$AK$1048576, MATCH('HOF Meter (RP)'!BK$1, P!$A$1:$AK$1, 0), FALSE)</f>
        <v>44</v>
      </c>
      <c r="BL551">
        <f t="shared" si="293"/>
        <v>118</v>
      </c>
      <c r="BM551" t="str">
        <f>VLOOKUP($A551, P!$A$2:$AK$1048576, MATCH('HOF Meter (RP)'!BM$1, P!$A$1:$AK$1, 0), FALSE)</f>
        <v>Don Aase</v>
      </c>
      <c r="BN551">
        <f>VLOOKUP($A551, P!$A$2:$AK$1048576, MATCH('HOF Meter (RP)'!BN$1, P!$A$1:$AK$1, 0), FALSE)</f>
        <v>1000003</v>
      </c>
      <c r="BO551">
        <f>VLOOKUP($A551, P!$A$2:$AK$1048576, MATCH('HOF Meter (RP)'!BO$1, P!$A$1:$AK$1, 0), FALSE)</f>
        <v>110003</v>
      </c>
      <c r="BP551" s="10">
        <f t="shared" si="294"/>
        <v>545.73562488113726</v>
      </c>
      <c r="BQ551" s="10">
        <f t="shared" si="297"/>
        <v>-380.29516067209943</v>
      </c>
      <c r="BR551" s="8">
        <f t="shared" si="295"/>
        <v>550</v>
      </c>
      <c r="BS551" s="7">
        <f t="shared" si="296"/>
        <v>10</v>
      </c>
    </row>
    <row r="552" spans="1:71" x14ac:dyDescent="0.45">
      <c r="A552">
        <v>1002644</v>
      </c>
      <c r="B552" t="str">
        <f>VLOOKUP(A552, P!$A$2:$AK$1048576, MATCH('HOF Meter (RP)'!B$1, P!$A$1:$AK$1, 0), FALSE)</f>
        <v>Jim Corsi</v>
      </c>
      <c r="C552" t="str">
        <f>VLOOKUP($A552, P!$A$2:$AK$1048576, MATCH('HOF Meter (RP)'!C$1, P!$A$1:$AK$1, 0), FALSE)</f>
        <v>RP</v>
      </c>
      <c r="D552" t="str">
        <f>VLOOKUP($A552, P!$A$2:$AK$1048576, MATCH('HOF Meter (RP)'!D$1, P!$A$1:$AK$1, 0), FALSE)</f>
        <v>RP</v>
      </c>
      <c r="E552">
        <f>VLOOKUP($A552, P!$A$2:$AK$1048576, MATCH('HOF Meter (RP)'!E$1, P!$A$1:$AK$1, 0), FALSE)</f>
        <v>0</v>
      </c>
      <c r="F552">
        <f>VLOOKUP($A552, P!$A$2:$AK$1048576, MATCH('HOF Meter (RP)'!F$1, P!$A$1:$AK$1, 0), FALSE)</f>
        <v>0</v>
      </c>
      <c r="G552">
        <f t="shared" si="265"/>
        <v>0</v>
      </c>
      <c r="H552">
        <f>VLOOKUP($A552, P!$A$2:$AK$1048576, MATCH('HOF Meter (RP)'!H$1, P!$A$1:$AK$1, 0), FALSE)</f>
        <v>0</v>
      </c>
      <c r="I552">
        <f>VLOOKUP($A552, P!$A$2:$AK$1048576, MATCH('HOF Meter (RP)'!I$1, P!$A$1:$AK$1, 0), FALSE)</f>
        <v>22</v>
      </c>
      <c r="J552">
        <f t="shared" si="266"/>
        <v>1205</v>
      </c>
      <c r="K552">
        <f>VLOOKUP($A552, P!$A$2:$AK$1048576, MATCH('HOF Meter (RP)'!K$1, P!$A$1:$AK$1, 0), FALSE)</f>
        <v>24</v>
      </c>
      <c r="L552">
        <f t="shared" si="267"/>
        <v>1248</v>
      </c>
      <c r="M552">
        <f>VLOOKUP($A552, P!$A$2:$AK$1048576, MATCH('HOF Meter (RP)'!M$1, P!$A$1:$AK$1, 0), FALSE)</f>
        <v>0.47826086956521741</v>
      </c>
      <c r="N552" s="9">
        <f t="shared" si="268"/>
        <v>887</v>
      </c>
      <c r="O552">
        <f>VLOOKUP($A552, P!$A$2:$AK$1048576, MATCH('HOF Meter (RP)'!O$1, P!$A$1:$AK$1, 0), FALSE)</f>
        <v>3.25346316684141</v>
      </c>
      <c r="P552">
        <f t="shared" si="269"/>
        <v>196</v>
      </c>
      <c r="Q552">
        <f>VLOOKUP($A552, P!$A$2:$AK$1048576, MATCH('HOF Meter (RP)'!Q$1, P!$A$1:$AK$1, 0), FALSE)</f>
        <v>368</v>
      </c>
      <c r="R552">
        <f t="shared" si="270"/>
        <v>594</v>
      </c>
      <c r="S552">
        <f>VLOOKUP($A552, P!$A$2:$AK$1048576, MATCH('HOF Meter (RP)'!S$1, P!$A$1:$AK$1, 0), FALSE)</f>
        <v>1</v>
      </c>
      <c r="T552">
        <f t="shared" si="271"/>
        <v>1436</v>
      </c>
      <c r="U552">
        <f>VLOOKUP($A552, P!$A$2:$AK$1048576, MATCH('HOF Meter (RP)'!U$1, P!$A$1:$AK$1, 0), FALSE)</f>
        <v>7</v>
      </c>
      <c r="V552" s="9">
        <f t="shared" si="272"/>
        <v>1033</v>
      </c>
      <c r="W552">
        <f>VLOOKUP($A552, P!$A$2:$AK$1048576, MATCH('HOF Meter (RP)'!W$1, P!$A$1:$AK$1, 0), FALSE)</f>
        <v>481.1</v>
      </c>
      <c r="X552">
        <f t="shared" si="273"/>
        <v>1100</v>
      </c>
      <c r="Y552">
        <f>VLOOKUP($A552, P!$A$2:$AK$1048576, MATCH('HOF Meter (RP)'!Y$1, P!$A$1:$AK$1, 0), FALSE)</f>
        <v>5.4224386114023497</v>
      </c>
      <c r="Z552">
        <f t="shared" si="274"/>
        <v>908</v>
      </c>
      <c r="AA552">
        <f>VLOOKUP($A552, P!$A$2:$AK$1048576, MATCH('HOF Meter (RP)'!AA$1, P!$A$1:$AK$1, 0), FALSE)</f>
        <v>3.5713302578546502</v>
      </c>
      <c r="AB552">
        <f t="shared" si="275"/>
        <v>940</v>
      </c>
      <c r="AC552">
        <f>VLOOKUP($A552, P!$A$2:$AK$1048576, MATCH('HOF Meter (RP)'!AC$1, P!$A$1:$AK$1, 0), FALSE)</f>
        <v>1.5183246100000001</v>
      </c>
      <c r="AD552">
        <f t="shared" si="276"/>
        <v>946</v>
      </c>
      <c r="AE552">
        <f>VLOOKUP($A552, P!$A$2:$AK$1048576, MATCH('HOF Meter (RP)'!AE$1, P!$A$1:$AK$1, 0), FALSE)</f>
        <v>0.24617067833698</v>
      </c>
      <c r="AF552">
        <f t="shared" si="277"/>
        <v>553</v>
      </c>
      <c r="AG552">
        <f>VLOOKUP($A552, P!$A$2:$AK$1048576, MATCH('HOF Meter (RP)'!AG$1, P!$A$1:$AK$1, 0), FALSE)</f>
        <v>1.3317176819574299</v>
      </c>
      <c r="AH552">
        <f t="shared" si="278"/>
        <v>588</v>
      </c>
      <c r="AI552">
        <f>VLOOKUP($A552, P!$A$2:$AK$1048576, MATCH('HOF Meter (RP)'!AI$1, P!$A$1:$AK$1, 0), FALSE)</f>
        <v>3.9634945215980499</v>
      </c>
      <c r="AJ552">
        <f t="shared" si="279"/>
        <v>786</v>
      </c>
      <c r="AK552">
        <f>VLOOKUP($A552, P!$A$2:$AK$1048576, MATCH('HOF Meter (RP)'!AK$1, P!$A$1:$AK$1, 0), FALSE)</f>
        <v>3.01372512429952</v>
      </c>
      <c r="AL552" s="9">
        <f t="shared" si="280"/>
        <v>1046</v>
      </c>
      <c r="AM552">
        <f>VLOOKUP($A552, P!$A$2:$AK$1048576, MATCH('HOF Meter (RP)'!AM$1, P!$A$1:$AK$1, 0), FALSE)</f>
        <v>1.2528476924961629</v>
      </c>
      <c r="AN552">
        <f t="shared" si="281"/>
        <v>978</v>
      </c>
      <c r="AO552">
        <f>VLOOKUP($A552, P!$A$2:$AK$1048576, MATCH('HOF Meter (RP)'!AO$1, P!$A$1:$AK$1, 0), FALSE)</f>
        <v>0.67858199775218897</v>
      </c>
      <c r="AP552">
        <f t="shared" si="282"/>
        <v>470</v>
      </c>
      <c r="AQ552">
        <f>VLOOKUP($A552, P!$A$2:$AK$1048576, MATCH('HOF Meter (RP)'!AQ$1, P!$A$1:$AK$1, 0), FALSE)</f>
        <v>-3.5536512057828999</v>
      </c>
      <c r="AR552">
        <f t="shared" si="283"/>
        <v>1658</v>
      </c>
      <c r="AS552">
        <f>VLOOKUP($A552, P!$A$2:$AK$1048576, MATCH('HOF Meter (RP)'!AS$1, P!$A$1:$AK$1, 0), FALSE)</f>
        <v>76.299331127633806</v>
      </c>
      <c r="AT552" s="9">
        <f t="shared" si="284"/>
        <v>82</v>
      </c>
      <c r="AU552">
        <f>VLOOKUP($A552, P!$A$2:$AK$1048576, MATCH('HOF Meter (RP)'!AU$1, P!$A$1:$AK$1, 0), FALSE)</f>
        <v>93.277217107729598</v>
      </c>
      <c r="AV552">
        <f t="shared" si="285"/>
        <v>392</v>
      </c>
      <c r="AW552">
        <f>VLOOKUP($A552, P!$A$2:$AK$1048576, MATCH('HOF Meter (RP)'!AW$1, P!$A$1:$AK$1, 0), FALSE)</f>
        <v>0</v>
      </c>
      <c r="AX552">
        <f t="shared" si="286"/>
        <v>1</v>
      </c>
      <c r="AY552">
        <f>VLOOKUP($A552, P!$A$2:$AK$1048576, MATCH('HOF Meter (RP)'!AY$1, P!$A$1:$AK$1, 0), FALSE)</f>
        <v>-0.71003135475663903</v>
      </c>
      <c r="AZ552">
        <f t="shared" si="287"/>
        <v>51</v>
      </c>
      <c r="BA552">
        <f>VLOOKUP($A552, P!$A$2:$AK$1048576, MATCH('HOF Meter (RP)'!BA$1, P!$A$1:$AK$1, 0), FALSE)</f>
        <v>89.532517796345005</v>
      </c>
      <c r="BB552" s="9">
        <f t="shared" si="288"/>
        <v>1197</v>
      </c>
      <c r="BC552">
        <f>VLOOKUP($A552, P!$A$2:$AK$1048576, MATCH('HOF Meter (RP)'!BC$1, P!$A$1:$AK$1, 0), FALSE)</f>
        <v>101.630267752324</v>
      </c>
      <c r="BD552" s="9">
        <f t="shared" si="289"/>
        <v>727</v>
      </c>
      <c r="BE552">
        <f>VLOOKUP($A552, P!$A$2:$AK$1048576, MATCH('HOF Meter (RP)'!BE$1, P!$A$1:$AK$1, 0), FALSE)</f>
        <v>87.273084066673405</v>
      </c>
      <c r="BF552">
        <f t="shared" si="290"/>
        <v>1083</v>
      </c>
      <c r="BG552">
        <f>VLOOKUP($A552, P!$A$2:$AK$1048576, MATCH('HOF Meter (RP)'!BG$1, P!$A$1:$AK$1, 0), FALSE)</f>
        <v>94.307750010437601</v>
      </c>
      <c r="BH552" s="9">
        <f t="shared" si="291"/>
        <v>386</v>
      </c>
      <c r="BI552">
        <f>VLOOKUP($A552, P!$A$2:$AK$1048576, MATCH('HOF Meter (RP)'!BI$1, P!$A$1:$AK$1, 0), FALSE)</f>
        <v>94.409303453830503</v>
      </c>
      <c r="BJ552" s="9">
        <f t="shared" si="292"/>
        <v>299</v>
      </c>
      <c r="BK552">
        <f>VLOOKUP($A552, P!$A$2:$AK$1048576, MATCH('HOF Meter (RP)'!BK$1, P!$A$1:$AK$1, 0), FALSE)</f>
        <v>0</v>
      </c>
      <c r="BL552">
        <f t="shared" si="293"/>
        <v>718</v>
      </c>
      <c r="BM552" t="str">
        <f>VLOOKUP($A552, P!$A$2:$AK$1048576, MATCH('HOF Meter (RP)'!BM$1, P!$A$1:$AK$1, 0), FALSE)</f>
        <v>Jim Corsi</v>
      </c>
      <c r="BN552">
        <f>VLOOKUP($A552, P!$A$2:$AK$1048576, MATCH('HOF Meter (RP)'!BN$1, P!$A$1:$AK$1, 0), FALSE)</f>
        <v>1002644</v>
      </c>
      <c r="BO552">
        <f>VLOOKUP($A552, P!$A$2:$AK$1048576, MATCH('HOF Meter (RP)'!BO$1, P!$A$1:$AK$1, 0), FALSE)</f>
        <v>112704</v>
      </c>
      <c r="BP552" s="10">
        <f t="shared" si="294"/>
        <v>545.95527510253362</v>
      </c>
      <c r="BQ552" s="10">
        <f t="shared" si="297"/>
        <v>-380.51481089349579</v>
      </c>
      <c r="BR552" s="8">
        <f t="shared" si="295"/>
        <v>551</v>
      </c>
      <c r="BS552" s="7">
        <f t="shared" si="296"/>
        <v>10</v>
      </c>
    </row>
    <row r="553" spans="1:71" x14ac:dyDescent="0.45">
      <c r="A553">
        <v>1001442</v>
      </c>
      <c r="B553" t="str">
        <f>VLOOKUP(A553, P!$A$2:$AK$1048576, MATCH('HOF Meter (RP)'!B$1, P!$A$1:$AK$1, 0), FALSE)</f>
        <v>Lou Brissie</v>
      </c>
      <c r="C553" t="str">
        <f>VLOOKUP($A553, P!$A$2:$AK$1048576, MATCH('HOF Meter (RP)'!C$1, P!$A$1:$AK$1, 0), FALSE)</f>
        <v>RP</v>
      </c>
      <c r="D553" t="str">
        <f>VLOOKUP($A553, P!$A$2:$AK$1048576, MATCH('HOF Meter (RP)'!D$1, P!$A$1:$AK$1, 0), FALSE)</f>
        <v>RP</v>
      </c>
      <c r="E553">
        <f>VLOOKUP($A553, P!$A$2:$AK$1048576, MATCH('HOF Meter (RP)'!E$1, P!$A$1:$AK$1, 0), FALSE)</f>
        <v>0</v>
      </c>
      <c r="F553">
        <f>VLOOKUP($A553, P!$A$2:$AK$1048576, MATCH('HOF Meter (RP)'!F$1, P!$A$1:$AK$1, 0), FALSE)</f>
        <v>0</v>
      </c>
      <c r="G553">
        <f t="shared" si="265"/>
        <v>0</v>
      </c>
      <c r="H553">
        <f>VLOOKUP($A553, P!$A$2:$AK$1048576, MATCH('HOF Meter (RP)'!H$1, P!$A$1:$AK$1, 0), FALSE)</f>
        <v>0</v>
      </c>
      <c r="I553">
        <f>VLOOKUP($A553, P!$A$2:$AK$1048576, MATCH('HOF Meter (RP)'!I$1, P!$A$1:$AK$1, 0), FALSE)</f>
        <v>44</v>
      </c>
      <c r="J553">
        <f t="shared" si="266"/>
        <v>506</v>
      </c>
      <c r="K553">
        <f>VLOOKUP($A553, P!$A$2:$AK$1048576, MATCH('HOF Meter (RP)'!K$1, P!$A$1:$AK$1, 0), FALSE)</f>
        <v>48</v>
      </c>
      <c r="L553">
        <f t="shared" si="267"/>
        <v>459</v>
      </c>
      <c r="M553">
        <f>VLOOKUP($A553, P!$A$2:$AK$1048576, MATCH('HOF Meter (RP)'!M$1, P!$A$1:$AK$1, 0), FALSE)</f>
        <v>0.47826086956521741</v>
      </c>
      <c r="N553" s="9">
        <f t="shared" si="268"/>
        <v>887</v>
      </c>
      <c r="O553">
        <f>VLOOKUP($A553, P!$A$2:$AK$1048576, MATCH('HOF Meter (RP)'!O$1, P!$A$1:$AK$1, 0), FALSE)</f>
        <v>4.0705536005466598</v>
      </c>
      <c r="P553">
        <f t="shared" si="269"/>
        <v>969</v>
      </c>
      <c r="Q553">
        <f>VLOOKUP($A553, P!$A$2:$AK$1048576, MATCH('HOF Meter (RP)'!Q$1, P!$A$1:$AK$1, 0), FALSE)</f>
        <v>234</v>
      </c>
      <c r="R553">
        <f t="shared" si="270"/>
        <v>1042</v>
      </c>
      <c r="S553">
        <f>VLOOKUP($A553, P!$A$2:$AK$1048576, MATCH('HOF Meter (RP)'!S$1, P!$A$1:$AK$1, 0), FALSE)</f>
        <v>93</v>
      </c>
      <c r="T553">
        <f t="shared" si="271"/>
        <v>336</v>
      </c>
      <c r="U553">
        <f>VLOOKUP($A553, P!$A$2:$AK$1048576, MATCH('HOF Meter (RP)'!U$1, P!$A$1:$AK$1, 0), FALSE)</f>
        <v>29</v>
      </c>
      <c r="V553" s="9">
        <f t="shared" si="272"/>
        <v>496</v>
      </c>
      <c r="W553">
        <f>VLOOKUP($A553, P!$A$2:$AK$1048576, MATCH('HOF Meter (RP)'!W$1, P!$A$1:$AK$1, 0), FALSE)</f>
        <v>897.2</v>
      </c>
      <c r="X553">
        <f t="shared" si="273"/>
        <v>400</v>
      </c>
      <c r="Y553">
        <f>VLOOKUP($A553, P!$A$2:$AK$1048576, MATCH('HOF Meter (RP)'!Y$1, P!$A$1:$AK$1, 0), FALSE)</f>
        <v>4.3713334232471501</v>
      </c>
      <c r="Z553">
        <f t="shared" si="274"/>
        <v>1225</v>
      </c>
      <c r="AA553">
        <f>VLOOKUP($A553, P!$A$2:$AK$1048576, MATCH('HOF Meter (RP)'!AA$1, P!$A$1:$AK$1, 0), FALSE)</f>
        <v>4.5217233345974002</v>
      </c>
      <c r="AB553">
        <f t="shared" si="275"/>
        <v>1537</v>
      </c>
      <c r="AC553">
        <f>VLOOKUP($A553, P!$A$2:$AK$1048576, MATCH('HOF Meter (RP)'!AC$1, P!$A$1:$AK$1, 0), FALSE)</f>
        <v>0.96674057999999996</v>
      </c>
      <c r="AD553">
        <f t="shared" si="276"/>
        <v>1475</v>
      </c>
      <c r="AE553">
        <f>VLOOKUP($A553, P!$A$2:$AK$1048576, MATCH('HOF Meter (RP)'!AE$1, P!$A$1:$AK$1, 0), FALSE)</f>
        <v>0.24892334194659699</v>
      </c>
      <c r="AF553">
        <f t="shared" si="277"/>
        <v>635</v>
      </c>
      <c r="AG553">
        <f>VLOOKUP($A553, P!$A$2:$AK$1048576, MATCH('HOF Meter (RP)'!AG$1, P!$A$1:$AK$1, 0), FALSE)</f>
        <v>1.4682511345157301</v>
      </c>
      <c r="AH553">
        <f t="shared" si="278"/>
        <v>1319</v>
      </c>
      <c r="AI553">
        <f>VLOOKUP($A553, P!$A$2:$AK$1048576, MATCH('HOF Meter (RP)'!AI$1, P!$A$1:$AK$1, 0), FALSE)</f>
        <v>4.0361736767041503</v>
      </c>
      <c r="AJ553">
        <f t="shared" si="279"/>
        <v>877</v>
      </c>
      <c r="AK553">
        <f>VLOOKUP($A553, P!$A$2:$AK$1048576, MATCH('HOF Meter (RP)'!AK$1, P!$A$1:$AK$1, 0), FALSE)</f>
        <v>9.5764283686876297</v>
      </c>
      <c r="AL553" s="9">
        <f t="shared" si="280"/>
        <v>334</v>
      </c>
      <c r="AM553">
        <f>VLOOKUP($A553, P!$A$2:$AK$1048576, MATCH('HOF Meter (RP)'!AM$1, P!$A$1:$AK$1, 0), FALSE)</f>
        <v>2.1347365957841347</v>
      </c>
      <c r="AN553">
        <f t="shared" si="281"/>
        <v>368</v>
      </c>
      <c r="AO553">
        <f>VLOOKUP($A553, P!$A$2:$AK$1048576, MATCH('HOF Meter (RP)'!AO$1, P!$A$1:$AK$1, 0), FALSE)</f>
        <v>0</v>
      </c>
      <c r="AP553">
        <f t="shared" si="282"/>
        <v>533</v>
      </c>
      <c r="AQ553">
        <f>VLOOKUP($A553, P!$A$2:$AK$1048576, MATCH('HOF Meter (RP)'!AQ$1, P!$A$1:$AK$1, 0), FALSE)</f>
        <v>0</v>
      </c>
      <c r="AR553">
        <f t="shared" si="283"/>
        <v>467</v>
      </c>
      <c r="AS553">
        <f>VLOOKUP($A553, P!$A$2:$AK$1048576, MATCH('HOF Meter (RP)'!AS$1, P!$A$1:$AK$1, 0), FALSE)</f>
        <v>97.123831798287</v>
      </c>
      <c r="AT553" s="9">
        <f t="shared" si="284"/>
        <v>708</v>
      </c>
      <c r="AU553">
        <f>VLOOKUP($A553, P!$A$2:$AK$1048576, MATCH('HOF Meter (RP)'!AU$1, P!$A$1:$AK$1, 0), FALSE)</f>
        <v>97.192739950924505</v>
      </c>
      <c r="AV553">
        <f t="shared" si="285"/>
        <v>616</v>
      </c>
      <c r="AW553">
        <f>VLOOKUP($A553, P!$A$2:$AK$1048576, MATCH('HOF Meter (RP)'!AW$1, P!$A$1:$AK$1, 0), FALSE)</f>
        <v>0</v>
      </c>
      <c r="AX553">
        <f t="shared" si="286"/>
        <v>1</v>
      </c>
      <c r="AY553">
        <f>VLOOKUP($A553, P!$A$2:$AK$1048576, MATCH('HOF Meter (RP)'!AY$1, P!$A$1:$AK$1, 0), FALSE)</f>
        <v>3.4379923842505898E-2</v>
      </c>
      <c r="AZ553">
        <f t="shared" si="287"/>
        <v>960</v>
      </c>
      <c r="BA553">
        <f>VLOOKUP($A553, P!$A$2:$AK$1048576, MATCH('HOF Meter (RP)'!BA$1, P!$A$1:$AK$1, 0), FALSE)</f>
        <v>119.350094518685</v>
      </c>
      <c r="BB553" s="9">
        <f t="shared" si="288"/>
        <v>344</v>
      </c>
      <c r="BC553">
        <f>VLOOKUP($A553, P!$A$2:$AK$1048576, MATCH('HOF Meter (RP)'!BC$1, P!$A$1:$AK$1, 0), FALSE)</f>
        <v>105.55602569961</v>
      </c>
      <c r="BD553" s="9">
        <f t="shared" si="289"/>
        <v>840</v>
      </c>
      <c r="BE553">
        <f>VLOOKUP($A553, P!$A$2:$AK$1048576, MATCH('HOF Meter (RP)'!BE$1, P!$A$1:$AK$1, 0), FALSE)</f>
        <v>114.52742409724</v>
      </c>
      <c r="BF553">
        <f t="shared" si="290"/>
        <v>355</v>
      </c>
      <c r="BG553">
        <f>VLOOKUP($A553, P!$A$2:$AK$1048576, MATCH('HOF Meter (RP)'!BG$1, P!$A$1:$AK$1, 0), FALSE)</f>
        <v>95.6078459216818</v>
      </c>
      <c r="BH553" s="9">
        <f t="shared" si="291"/>
        <v>471</v>
      </c>
      <c r="BI553">
        <f>VLOOKUP($A553, P!$A$2:$AK$1048576, MATCH('HOF Meter (RP)'!BI$1, P!$A$1:$AK$1, 0), FALSE)</f>
        <v>98.399783269475193</v>
      </c>
      <c r="BJ553" s="9">
        <f t="shared" si="292"/>
        <v>558</v>
      </c>
      <c r="BK553">
        <f>VLOOKUP($A553, P!$A$2:$AK$1048576, MATCH('HOF Meter (RP)'!BK$1, P!$A$1:$AK$1, 0), FALSE)</f>
        <v>0</v>
      </c>
      <c r="BL553">
        <f t="shared" si="293"/>
        <v>718</v>
      </c>
      <c r="BM553" t="str">
        <f>VLOOKUP($A553, P!$A$2:$AK$1048576, MATCH('HOF Meter (RP)'!BM$1, P!$A$1:$AK$1, 0), FALSE)</f>
        <v>Lou Brissie</v>
      </c>
      <c r="BN553">
        <f>VLOOKUP($A553, P!$A$2:$AK$1048576, MATCH('HOF Meter (RP)'!BN$1, P!$A$1:$AK$1, 0), FALSE)</f>
        <v>1001442</v>
      </c>
      <c r="BO553">
        <f>VLOOKUP($A553, P!$A$2:$AK$1048576, MATCH('HOF Meter (RP)'!BO$1, P!$A$1:$AK$1, 0), FALSE)</f>
        <v>111479</v>
      </c>
      <c r="BP553" s="10">
        <f t="shared" si="294"/>
        <v>546.02148520563469</v>
      </c>
      <c r="BQ553" s="10">
        <f t="shared" si="297"/>
        <v>-380.58102099659686</v>
      </c>
      <c r="BR553" s="8">
        <f t="shared" si="295"/>
        <v>552</v>
      </c>
      <c r="BS553" s="7">
        <f t="shared" si="296"/>
        <v>10</v>
      </c>
    </row>
    <row r="554" spans="1:71" x14ac:dyDescent="0.45">
      <c r="A554">
        <v>1004898</v>
      </c>
      <c r="B554" t="str">
        <f>VLOOKUP(A554, P!$A$2:$AK$1048576, MATCH('HOF Meter (RP)'!B$1, P!$A$1:$AK$1, 0), FALSE)</f>
        <v>Jim Gott</v>
      </c>
      <c r="C554" t="str">
        <f>VLOOKUP($A554, P!$A$2:$AK$1048576, MATCH('HOF Meter (RP)'!C$1, P!$A$1:$AK$1, 0), FALSE)</f>
        <v>RP</v>
      </c>
      <c r="D554" t="str">
        <f>VLOOKUP($A554, P!$A$2:$AK$1048576, MATCH('HOF Meter (RP)'!D$1, P!$A$1:$AK$1, 0), FALSE)</f>
        <v>RP</v>
      </c>
      <c r="E554">
        <f>VLOOKUP($A554, P!$A$2:$AK$1048576, MATCH('HOF Meter (RP)'!E$1, P!$A$1:$AK$1, 0), FALSE)</f>
        <v>0</v>
      </c>
      <c r="F554">
        <f>VLOOKUP($A554, P!$A$2:$AK$1048576, MATCH('HOF Meter (RP)'!F$1, P!$A$1:$AK$1, 0), FALSE)</f>
        <v>0</v>
      </c>
      <c r="G554">
        <f t="shared" si="265"/>
        <v>0</v>
      </c>
      <c r="H554">
        <f>VLOOKUP($A554, P!$A$2:$AK$1048576, MATCH('HOF Meter (RP)'!H$1, P!$A$1:$AK$1, 0), FALSE)</f>
        <v>0</v>
      </c>
      <c r="I554">
        <f>VLOOKUP($A554, P!$A$2:$AK$1048576, MATCH('HOF Meter (RP)'!I$1, P!$A$1:$AK$1, 0), FALSE)</f>
        <v>56</v>
      </c>
      <c r="J554">
        <f t="shared" si="266"/>
        <v>322</v>
      </c>
      <c r="K554">
        <f>VLOOKUP($A554, P!$A$2:$AK$1048576, MATCH('HOF Meter (RP)'!K$1, P!$A$1:$AK$1, 0), FALSE)</f>
        <v>74</v>
      </c>
      <c r="L554">
        <f t="shared" si="267"/>
        <v>188</v>
      </c>
      <c r="M554">
        <f>VLOOKUP($A554, P!$A$2:$AK$1048576, MATCH('HOF Meter (RP)'!M$1, P!$A$1:$AK$1, 0), FALSE)</f>
        <v>0.43076923076923079</v>
      </c>
      <c r="N554" s="9">
        <f t="shared" si="268"/>
        <v>1295</v>
      </c>
      <c r="O554">
        <f>VLOOKUP($A554, P!$A$2:$AK$1048576, MATCH('HOF Meter (RP)'!O$1, P!$A$1:$AK$1, 0), FALSE)</f>
        <v>3.8651789089802402</v>
      </c>
      <c r="P554">
        <f t="shared" si="269"/>
        <v>739</v>
      </c>
      <c r="Q554">
        <f>VLOOKUP($A554, P!$A$2:$AK$1048576, MATCH('HOF Meter (RP)'!Q$1, P!$A$1:$AK$1, 0), FALSE)</f>
        <v>554</v>
      </c>
      <c r="R554">
        <f t="shared" si="270"/>
        <v>258</v>
      </c>
      <c r="S554">
        <f>VLOOKUP($A554, P!$A$2:$AK$1048576, MATCH('HOF Meter (RP)'!S$1, P!$A$1:$AK$1, 0), FALSE)</f>
        <v>96</v>
      </c>
      <c r="T554">
        <f t="shared" si="271"/>
        <v>326</v>
      </c>
      <c r="U554">
        <f>VLOOKUP($A554, P!$A$2:$AK$1048576, MATCH('HOF Meter (RP)'!U$1, P!$A$1:$AK$1, 0), FALSE)</f>
        <v>91</v>
      </c>
      <c r="V554" s="9">
        <f t="shared" si="272"/>
        <v>186</v>
      </c>
      <c r="W554">
        <f>VLOOKUP($A554, P!$A$2:$AK$1048576, MATCH('HOF Meter (RP)'!W$1, P!$A$1:$AK$1, 0), FALSE)</f>
        <v>1120</v>
      </c>
      <c r="X554">
        <f t="shared" si="273"/>
        <v>257</v>
      </c>
      <c r="Y554">
        <f>VLOOKUP($A554, P!$A$2:$AK$1048576, MATCH('HOF Meter (RP)'!Y$1, P!$A$1:$AK$1, 0), FALSE)</f>
        <v>6.7258934445248704</v>
      </c>
      <c r="Z554">
        <f t="shared" si="274"/>
        <v>543</v>
      </c>
      <c r="AA554">
        <f>VLOOKUP($A554, P!$A$2:$AK$1048576, MATCH('HOF Meter (RP)'!AA$1, P!$A$1:$AK$1, 0), FALSE)</f>
        <v>3.7446431841679599</v>
      </c>
      <c r="AB554">
        <f t="shared" si="275"/>
        <v>1081</v>
      </c>
      <c r="AC554">
        <f>VLOOKUP($A554, P!$A$2:$AK$1048576, MATCH('HOF Meter (RP)'!AC$1, P!$A$1:$AK$1, 0), FALSE)</f>
        <v>1.79613734</v>
      </c>
      <c r="AD554">
        <f t="shared" si="276"/>
        <v>670</v>
      </c>
      <c r="AE554">
        <f>VLOOKUP($A554, P!$A$2:$AK$1048576, MATCH('HOF Meter (RP)'!AE$1, P!$A$1:$AK$1, 0), FALSE)</f>
        <v>0.24913574556349299</v>
      </c>
      <c r="AF554">
        <f t="shared" si="277"/>
        <v>641</v>
      </c>
      <c r="AG554">
        <f>VLOOKUP($A554, P!$A$2:$AK$1048576, MATCH('HOF Meter (RP)'!AG$1, P!$A$1:$AK$1, 0), FALSE)</f>
        <v>1.3812501206265699</v>
      </c>
      <c r="AH554">
        <f t="shared" si="278"/>
        <v>859</v>
      </c>
      <c r="AI554">
        <f>VLOOKUP($A554, P!$A$2:$AK$1048576, MATCH('HOF Meter (RP)'!AI$1, P!$A$1:$AK$1, 0), FALSE)</f>
        <v>3.6043845666762602</v>
      </c>
      <c r="AJ554">
        <f t="shared" si="279"/>
        <v>336</v>
      </c>
      <c r="AK554">
        <f>VLOOKUP($A554, P!$A$2:$AK$1048576, MATCH('HOF Meter (RP)'!AK$1, P!$A$1:$AK$1, 0), FALSE)</f>
        <v>13.198992530349599</v>
      </c>
      <c r="AL554" s="9">
        <f t="shared" si="280"/>
        <v>178</v>
      </c>
      <c r="AM554">
        <f>VLOOKUP($A554, P!$A$2:$AK$1048576, MATCH('HOF Meter (RP)'!AM$1, P!$A$1:$AK$1, 0), FALSE)</f>
        <v>2.3569629518481428</v>
      </c>
      <c r="AN554">
        <f t="shared" si="281"/>
        <v>274</v>
      </c>
      <c r="AO554">
        <f>VLOOKUP($A554, P!$A$2:$AK$1048576, MATCH('HOF Meter (RP)'!AO$1, P!$A$1:$AK$1, 0), FALSE)</f>
        <v>-1.78792412625625</v>
      </c>
      <c r="AP554">
        <f t="shared" si="282"/>
        <v>1366</v>
      </c>
      <c r="AQ554">
        <f>VLOOKUP($A554, P!$A$2:$AK$1048576, MATCH('HOF Meter (RP)'!AQ$1, P!$A$1:$AK$1, 0), FALSE)</f>
        <v>-2.7278690395679499</v>
      </c>
      <c r="AR554">
        <f t="shared" si="283"/>
        <v>1595</v>
      </c>
      <c r="AS554">
        <f>VLOOKUP($A554, P!$A$2:$AK$1048576, MATCH('HOF Meter (RP)'!AS$1, P!$A$1:$AK$1, 0), FALSE)</f>
        <v>99.364304196129197</v>
      </c>
      <c r="AT554" s="9">
        <f t="shared" si="284"/>
        <v>828</v>
      </c>
      <c r="AU554">
        <f>VLOOKUP($A554, P!$A$2:$AK$1048576, MATCH('HOF Meter (RP)'!AU$1, P!$A$1:$AK$1, 0), FALSE)</f>
        <v>92.519494406896499</v>
      </c>
      <c r="AV554">
        <f t="shared" si="285"/>
        <v>357</v>
      </c>
      <c r="AW554">
        <f>VLOOKUP($A554, P!$A$2:$AK$1048576, MATCH('HOF Meter (RP)'!AW$1, P!$A$1:$AK$1, 0), FALSE)</f>
        <v>0</v>
      </c>
      <c r="AX554">
        <f t="shared" si="286"/>
        <v>1</v>
      </c>
      <c r="AY554">
        <f>VLOOKUP($A554, P!$A$2:$AK$1048576, MATCH('HOF Meter (RP)'!AY$1, P!$A$1:$AK$1, 0), FALSE)</f>
        <v>0.26079434230397902</v>
      </c>
      <c r="AZ554">
        <f t="shared" si="287"/>
        <v>1365</v>
      </c>
      <c r="BA554">
        <f>VLOOKUP($A554, P!$A$2:$AK$1048576, MATCH('HOF Meter (RP)'!BA$1, P!$A$1:$AK$1, 0), FALSE)</f>
        <v>121.91105198753699</v>
      </c>
      <c r="BB554" s="9">
        <f t="shared" si="288"/>
        <v>293</v>
      </c>
      <c r="BC554">
        <f>VLOOKUP($A554, P!$A$2:$AK$1048576, MATCH('HOF Meter (RP)'!BC$1, P!$A$1:$AK$1, 0), FALSE)</f>
        <v>116.566214905907</v>
      </c>
      <c r="BD554" s="9">
        <f t="shared" si="289"/>
        <v>1156</v>
      </c>
      <c r="BE554">
        <f>VLOOKUP($A554, P!$A$2:$AK$1048576, MATCH('HOF Meter (RP)'!BE$1, P!$A$1:$AK$1, 0), FALSE)</f>
        <v>104.165555286741</v>
      </c>
      <c r="BF554">
        <f t="shared" si="290"/>
        <v>558</v>
      </c>
      <c r="BG554">
        <f>VLOOKUP($A554, P!$A$2:$AK$1048576, MATCH('HOF Meter (RP)'!BG$1, P!$A$1:$AK$1, 0), FALSE)</f>
        <v>98.098035531956597</v>
      </c>
      <c r="BH554" s="9">
        <f t="shared" si="291"/>
        <v>670</v>
      </c>
      <c r="BI554">
        <f>VLOOKUP($A554, P!$A$2:$AK$1048576, MATCH('HOF Meter (RP)'!BI$1, P!$A$1:$AK$1, 0), FALSE)</f>
        <v>102.908561892636</v>
      </c>
      <c r="BJ554" s="9">
        <f t="shared" si="292"/>
        <v>991</v>
      </c>
      <c r="BK554">
        <f>VLOOKUP($A554, P!$A$2:$AK$1048576, MATCH('HOF Meter (RP)'!BK$1, P!$A$1:$AK$1, 0), FALSE)</f>
        <v>42</v>
      </c>
      <c r="BL554">
        <f t="shared" si="293"/>
        <v>129</v>
      </c>
      <c r="BM554" t="str">
        <f>VLOOKUP($A554, P!$A$2:$AK$1048576, MATCH('HOF Meter (RP)'!BM$1, P!$A$1:$AK$1, 0), FALSE)</f>
        <v>Jim Gott</v>
      </c>
      <c r="BN554">
        <f>VLOOKUP($A554, P!$A$2:$AK$1048576, MATCH('HOF Meter (RP)'!BN$1, P!$A$1:$AK$1, 0), FALSE)</f>
        <v>1004898</v>
      </c>
      <c r="BO554">
        <f>VLOOKUP($A554, P!$A$2:$AK$1048576, MATCH('HOF Meter (RP)'!BO$1, P!$A$1:$AK$1, 0), FALSE)</f>
        <v>114992</v>
      </c>
      <c r="BP554" s="10">
        <f t="shared" si="294"/>
        <v>546.73373313325226</v>
      </c>
      <c r="BQ554" s="10">
        <f t="shared" si="297"/>
        <v>-381.29326892421443</v>
      </c>
      <c r="BR554" s="8">
        <f t="shared" si="295"/>
        <v>553</v>
      </c>
      <c r="BS554" s="7">
        <f t="shared" si="296"/>
        <v>10</v>
      </c>
    </row>
    <row r="555" spans="1:71" x14ac:dyDescent="0.45">
      <c r="A555">
        <v>1005684</v>
      </c>
      <c r="B555" t="str">
        <f>VLOOKUP(A555, P!$A$2:$AK$1048576, MATCH('HOF Meter (RP)'!B$1, P!$A$1:$AK$1, 0), FALSE)</f>
        <v>Ray Herbert</v>
      </c>
      <c r="C555" t="str">
        <f>VLOOKUP($A555, P!$A$2:$AK$1048576, MATCH('HOF Meter (RP)'!C$1, P!$A$1:$AK$1, 0), FALSE)</f>
        <v>RP</v>
      </c>
      <c r="D555" t="str">
        <f>VLOOKUP($A555, P!$A$2:$AK$1048576, MATCH('HOF Meter (RP)'!D$1, P!$A$1:$AK$1, 0), FALSE)</f>
        <v>SP</v>
      </c>
      <c r="E555">
        <f>VLOOKUP($A555, P!$A$2:$AK$1048576, MATCH('HOF Meter (RP)'!E$1, P!$A$1:$AK$1, 0), FALSE)</f>
        <v>0</v>
      </c>
      <c r="F555">
        <f>VLOOKUP($A555, P!$A$2:$AK$1048576, MATCH('HOF Meter (RP)'!F$1, P!$A$1:$AK$1, 0), FALSE)</f>
        <v>0</v>
      </c>
      <c r="G555">
        <f t="shared" si="265"/>
        <v>0</v>
      </c>
      <c r="H555">
        <f>VLOOKUP($A555, P!$A$2:$AK$1048576, MATCH('HOF Meter (RP)'!H$1, P!$A$1:$AK$1, 0), FALSE)</f>
        <v>0</v>
      </c>
      <c r="I555">
        <f>VLOOKUP($A555, P!$A$2:$AK$1048576, MATCH('HOF Meter (RP)'!I$1, P!$A$1:$AK$1, 0), FALSE)</f>
        <v>104</v>
      </c>
      <c r="J555">
        <f t="shared" si="266"/>
        <v>68</v>
      </c>
      <c r="K555">
        <f>VLOOKUP($A555, P!$A$2:$AK$1048576, MATCH('HOF Meter (RP)'!K$1, P!$A$1:$AK$1, 0), FALSE)</f>
        <v>107</v>
      </c>
      <c r="L555">
        <f t="shared" si="267"/>
        <v>61</v>
      </c>
      <c r="M555">
        <f>VLOOKUP($A555, P!$A$2:$AK$1048576, MATCH('HOF Meter (RP)'!M$1, P!$A$1:$AK$1, 0), FALSE)</f>
        <v>0.49289099526066349</v>
      </c>
      <c r="N555" s="9">
        <f t="shared" si="268"/>
        <v>740</v>
      </c>
      <c r="O555">
        <f>VLOOKUP($A555, P!$A$2:$AK$1048576, MATCH('HOF Meter (RP)'!O$1, P!$A$1:$AK$1, 0), FALSE)</f>
        <v>4.0136421907231696</v>
      </c>
      <c r="P555">
        <f t="shared" si="269"/>
        <v>919</v>
      </c>
      <c r="Q555">
        <f>VLOOKUP($A555, P!$A$2:$AK$1048576, MATCH('HOF Meter (RP)'!Q$1, P!$A$1:$AK$1, 0), FALSE)</f>
        <v>407</v>
      </c>
      <c r="R555">
        <f t="shared" si="270"/>
        <v>519</v>
      </c>
      <c r="S555">
        <f>VLOOKUP($A555, P!$A$2:$AK$1048576, MATCH('HOF Meter (RP)'!S$1, P!$A$1:$AK$1, 0), FALSE)</f>
        <v>236</v>
      </c>
      <c r="T555">
        <f t="shared" si="271"/>
        <v>42</v>
      </c>
      <c r="U555">
        <f>VLOOKUP($A555, P!$A$2:$AK$1048576, MATCH('HOF Meter (RP)'!U$1, P!$A$1:$AK$1, 0), FALSE)</f>
        <v>15</v>
      </c>
      <c r="V555" s="9">
        <f t="shared" si="272"/>
        <v>719</v>
      </c>
      <c r="W555">
        <f>VLOOKUP($A555, P!$A$2:$AK$1048576, MATCH('HOF Meter (RP)'!W$1, P!$A$1:$AK$1, 0), FALSE)</f>
        <v>1881.1</v>
      </c>
      <c r="X555">
        <f t="shared" si="273"/>
        <v>58</v>
      </c>
      <c r="Y555">
        <f>VLOOKUP($A555, P!$A$2:$AK$1048576, MATCH('HOF Meter (RP)'!Y$1, P!$A$1:$AK$1, 0), FALSE)</f>
        <v>4.1332382035575899</v>
      </c>
      <c r="Z555">
        <f t="shared" si="274"/>
        <v>1288</v>
      </c>
      <c r="AA555">
        <f>VLOOKUP($A555, P!$A$2:$AK$1048576, MATCH('HOF Meter (RP)'!AA$1, P!$A$1:$AK$1, 0), FALSE)</f>
        <v>2.7315729331381799</v>
      </c>
      <c r="AB555">
        <f t="shared" si="275"/>
        <v>294</v>
      </c>
      <c r="AC555">
        <f>VLOOKUP($A555, P!$A$2:$AK$1048576, MATCH('HOF Meter (RP)'!AC$1, P!$A$1:$AK$1, 0), FALSE)</f>
        <v>1.5131348499999999</v>
      </c>
      <c r="AD555">
        <f t="shared" si="276"/>
        <v>953</v>
      </c>
      <c r="AE555">
        <f>VLOOKUP($A555, P!$A$2:$AK$1048576, MATCH('HOF Meter (RP)'!AE$1, P!$A$1:$AK$1, 0), FALSE)</f>
        <v>0.26972353337828697</v>
      </c>
      <c r="AF555">
        <f t="shared" si="277"/>
        <v>1330</v>
      </c>
      <c r="AG555">
        <f>VLOOKUP($A555, P!$A$2:$AK$1048576, MATCH('HOF Meter (RP)'!AG$1, P!$A$1:$AK$1, 0), FALSE)</f>
        <v>1.36658377332132</v>
      </c>
      <c r="AH555">
        <f t="shared" si="278"/>
        <v>770</v>
      </c>
      <c r="AI555">
        <f>VLOOKUP($A555, P!$A$2:$AK$1048576, MATCH('HOF Meter (RP)'!AI$1, P!$A$1:$AK$1, 0), FALSE)</f>
        <v>3.7139511548933299</v>
      </c>
      <c r="AJ555">
        <f t="shared" si="279"/>
        <v>452</v>
      </c>
      <c r="AK555">
        <f>VLOOKUP($A555, P!$A$2:$AK$1048576, MATCH('HOF Meter (RP)'!AK$1, P!$A$1:$AK$1, 0), FALSE)</f>
        <v>24.147423598915299</v>
      </c>
      <c r="AL555" s="9">
        <f t="shared" si="280"/>
        <v>40</v>
      </c>
      <c r="AM555">
        <f>VLOOKUP($A555, P!$A$2:$AK$1048576, MATCH('HOF Meter (RP)'!AM$1, P!$A$1:$AK$1, 0), FALSE)</f>
        <v>2.5673726648147679</v>
      </c>
      <c r="AN555">
        <f t="shared" si="281"/>
        <v>201</v>
      </c>
      <c r="AO555">
        <f>VLOOKUP($A555, P!$A$2:$AK$1048576, MATCH('HOF Meter (RP)'!AO$1, P!$A$1:$AK$1, 0), FALSE)</f>
        <v>0</v>
      </c>
      <c r="AP555">
        <f t="shared" si="282"/>
        <v>533</v>
      </c>
      <c r="AQ555">
        <f>VLOOKUP($A555, P!$A$2:$AK$1048576, MATCH('HOF Meter (RP)'!AQ$1, P!$A$1:$AK$1, 0), FALSE)</f>
        <v>0</v>
      </c>
      <c r="AR555">
        <f t="shared" si="283"/>
        <v>467</v>
      </c>
      <c r="AS555">
        <f>VLOOKUP($A555, P!$A$2:$AK$1048576, MATCH('HOF Meter (RP)'!AS$1, P!$A$1:$AK$1, 0), FALSE)</f>
        <v>104.484883942162</v>
      </c>
      <c r="AT555" s="9">
        <f t="shared" si="284"/>
        <v>1088</v>
      </c>
      <c r="AU555">
        <f>VLOOKUP($A555, P!$A$2:$AK$1048576, MATCH('HOF Meter (RP)'!AU$1, P!$A$1:$AK$1, 0), FALSE)</f>
        <v>95.616367588078603</v>
      </c>
      <c r="AV555">
        <f t="shared" si="285"/>
        <v>517</v>
      </c>
      <c r="AW555">
        <f>VLOOKUP($A555, P!$A$2:$AK$1048576, MATCH('HOF Meter (RP)'!AW$1, P!$A$1:$AK$1, 0), FALSE)</f>
        <v>0</v>
      </c>
      <c r="AX555">
        <f t="shared" si="286"/>
        <v>1</v>
      </c>
      <c r="AY555">
        <f>VLOOKUP($A555, P!$A$2:$AK$1048576, MATCH('HOF Meter (RP)'!AY$1, P!$A$1:$AK$1, 0), FALSE)</f>
        <v>0.29969103582984302</v>
      </c>
      <c r="AZ555">
        <f t="shared" si="287"/>
        <v>1417</v>
      </c>
      <c r="BA555">
        <f>VLOOKUP($A555, P!$A$2:$AK$1048576, MATCH('HOF Meter (RP)'!BA$1, P!$A$1:$AK$1, 0), FALSE)</f>
        <v>81.987479452489595</v>
      </c>
      <c r="BB555" s="9">
        <f t="shared" si="288"/>
        <v>1408</v>
      </c>
      <c r="BC555">
        <f>VLOOKUP($A555, P!$A$2:$AK$1048576, MATCH('HOF Meter (RP)'!BC$1, P!$A$1:$AK$1, 0), FALSE)</f>
        <v>77.949094918558103</v>
      </c>
      <c r="BD555" s="9">
        <f t="shared" si="289"/>
        <v>184</v>
      </c>
      <c r="BE555">
        <f>VLOOKUP($A555, P!$A$2:$AK$1048576, MATCH('HOF Meter (RP)'!BE$1, P!$A$1:$AK$1, 0), FALSE)</f>
        <v>103.942119983499</v>
      </c>
      <c r="BF555">
        <f t="shared" si="290"/>
        <v>567</v>
      </c>
      <c r="BG555">
        <f>VLOOKUP($A555, P!$A$2:$AK$1048576, MATCH('HOF Meter (RP)'!BG$1, P!$A$1:$AK$1, 0), FALSE)</f>
        <v>108.480599857191</v>
      </c>
      <c r="BH555" s="9">
        <f t="shared" si="291"/>
        <v>1584</v>
      </c>
      <c r="BI555">
        <f>VLOOKUP($A555, P!$A$2:$AK$1048576, MATCH('HOF Meter (RP)'!BI$1, P!$A$1:$AK$1, 0), FALSE)</f>
        <v>101.46085335137499</v>
      </c>
      <c r="BJ555" s="9">
        <f t="shared" si="292"/>
        <v>841</v>
      </c>
      <c r="BK555">
        <f>VLOOKUP($A555, P!$A$2:$AK$1048576, MATCH('HOF Meter (RP)'!BK$1, P!$A$1:$AK$1, 0), FALSE)</f>
        <v>0</v>
      </c>
      <c r="BL555">
        <f t="shared" si="293"/>
        <v>718</v>
      </c>
      <c r="BM555" t="str">
        <f>VLOOKUP($A555, P!$A$2:$AK$1048576, MATCH('HOF Meter (RP)'!BM$1, P!$A$1:$AK$1, 0), FALSE)</f>
        <v>Ray Herbert</v>
      </c>
      <c r="BN555">
        <f>VLOOKUP($A555, P!$A$2:$AK$1048576, MATCH('HOF Meter (RP)'!BN$1, P!$A$1:$AK$1, 0), FALSE)</f>
        <v>1005684</v>
      </c>
      <c r="BO555">
        <f>VLOOKUP($A555, P!$A$2:$AK$1048576, MATCH('HOF Meter (RP)'!BO$1, P!$A$1:$AK$1, 0), FALSE)</f>
        <v>115802</v>
      </c>
      <c r="BP555" s="10">
        <f t="shared" si="294"/>
        <v>546.79891414684346</v>
      </c>
      <c r="BQ555" s="10">
        <f t="shared" si="297"/>
        <v>-381.35844993780563</v>
      </c>
      <c r="BR555" s="8">
        <f t="shared" si="295"/>
        <v>554</v>
      </c>
      <c r="BS555" s="7">
        <f t="shared" si="296"/>
        <v>10</v>
      </c>
    </row>
    <row r="556" spans="1:71" x14ac:dyDescent="0.45">
      <c r="A556">
        <v>1003080</v>
      </c>
      <c r="B556" t="str">
        <f>VLOOKUP(A556, P!$A$2:$AK$1048576, MATCH('HOF Meter (RP)'!B$1, P!$A$1:$AK$1, 0), FALSE)</f>
        <v>Storm Davis</v>
      </c>
      <c r="C556" t="str">
        <f>VLOOKUP($A556, P!$A$2:$AK$1048576, MATCH('HOF Meter (RP)'!C$1, P!$A$1:$AK$1, 0), FALSE)</f>
        <v>RP</v>
      </c>
      <c r="D556" t="str">
        <f>VLOOKUP($A556, P!$A$2:$AK$1048576, MATCH('HOF Meter (RP)'!D$1, P!$A$1:$AK$1, 0), FALSE)</f>
        <v>SP</v>
      </c>
      <c r="E556">
        <f>VLOOKUP($A556, P!$A$2:$AK$1048576, MATCH('HOF Meter (RP)'!E$1, P!$A$1:$AK$1, 0), FALSE)</f>
        <v>0</v>
      </c>
      <c r="F556">
        <f>VLOOKUP($A556, P!$A$2:$AK$1048576, MATCH('HOF Meter (RP)'!F$1, P!$A$1:$AK$1, 0), FALSE)</f>
        <v>0</v>
      </c>
      <c r="G556">
        <f t="shared" si="265"/>
        <v>0</v>
      </c>
      <c r="H556">
        <f>VLOOKUP($A556, P!$A$2:$AK$1048576, MATCH('HOF Meter (RP)'!H$1, P!$A$1:$AK$1, 0), FALSE)</f>
        <v>0</v>
      </c>
      <c r="I556">
        <f>VLOOKUP($A556, P!$A$2:$AK$1048576, MATCH('HOF Meter (RP)'!I$1, P!$A$1:$AK$1, 0), FALSE)</f>
        <v>113</v>
      </c>
      <c r="J556">
        <f t="shared" si="266"/>
        <v>50</v>
      </c>
      <c r="K556">
        <f>VLOOKUP($A556, P!$A$2:$AK$1048576, MATCH('HOF Meter (RP)'!K$1, P!$A$1:$AK$1, 0), FALSE)</f>
        <v>96</v>
      </c>
      <c r="L556">
        <f t="shared" si="267"/>
        <v>95</v>
      </c>
      <c r="M556">
        <f>VLOOKUP($A556, P!$A$2:$AK$1048576, MATCH('HOF Meter (RP)'!M$1, P!$A$1:$AK$1, 0), FALSE)</f>
        <v>0.54066985645933019</v>
      </c>
      <c r="N556" s="9">
        <f t="shared" si="268"/>
        <v>362</v>
      </c>
      <c r="O556">
        <f>VLOOKUP($A556, P!$A$2:$AK$1048576, MATCH('HOF Meter (RP)'!O$1, P!$A$1:$AK$1, 0), FALSE)</f>
        <v>4.0232124710965804</v>
      </c>
      <c r="P556">
        <f t="shared" si="269"/>
        <v>928</v>
      </c>
      <c r="Q556">
        <f>VLOOKUP($A556, P!$A$2:$AK$1048576, MATCH('HOF Meter (RP)'!Q$1, P!$A$1:$AK$1, 0), FALSE)</f>
        <v>442</v>
      </c>
      <c r="R556">
        <f t="shared" si="270"/>
        <v>439</v>
      </c>
      <c r="S556">
        <f>VLOOKUP($A556, P!$A$2:$AK$1048576, MATCH('HOF Meter (RP)'!S$1, P!$A$1:$AK$1, 0), FALSE)</f>
        <v>239</v>
      </c>
      <c r="T556">
        <f t="shared" si="271"/>
        <v>39</v>
      </c>
      <c r="U556">
        <f>VLOOKUP($A556, P!$A$2:$AK$1048576, MATCH('HOF Meter (RP)'!U$1, P!$A$1:$AK$1, 0), FALSE)</f>
        <v>11</v>
      </c>
      <c r="V556" s="9">
        <f t="shared" si="272"/>
        <v>848</v>
      </c>
      <c r="W556">
        <f>VLOOKUP($A556, P!$A$2:$AK$1048576, MATCH('HOF Meter (RP)'!W$1, P!$A$1:$AK$1, 0), FALSE)</f>
        <v>1780.2</v>
      </c>
      <c r="X556">
        <f t="shared" si="273"/>
        <v>70</v>
      </c>
      <c r="Y556">
        <f>VLOOKUP($A556, P!$A$2:$AK$1048576, MATCH('HOF Meter (RP)'!Y$1, P!$A$1:$AK$1, 0), FALSE)</f>
        <v>5.2968928011422296</v>
      </c>
      <c r="Z556">
        <f t="shared" si="274"/>
        <v>942</v>
      </c>
      <c r="AA556">
        <f>VLOOKUP($A556, P!$A$2:$AK$1048576, MATCH('HOF Meter (RP)'!AA$1, P!$A$1:$AK$1, 0), FALSE)</f>
        <v>3.47229518548159</v>
      </c>
      <c r="AB556">
        <f t="shared" si="275"/>
        <v>840</v>
      </c>
      <c r="AC556">
        <f>VLOOKUP($A556, P!$A$2:$AK$1048576, MATCH('HOF Meter (RP)'!AC$1, P!$A$1:$AK$1, 0), FALSE)</f>
        <v>1.5254730700000001</v>
      </c>
      <c r="AD556">
        <f t="shared" si="276"/>
        <v>939</v>
      </c>
      <c r="AE556">
        <f>VLOOKUP($A556, P!$A$2:$AK$1048576, MATCH('HOF Meter (RP)'!AE$1, P!$A$1:$AK$1, 0), FALSE)</f>
        <v>0.25910931174089002</v>
      </c>
      <c r="AF556">
        <f t="shared" si="277"/>
        <v>992</v>
      </c>
      <c r="AG556">
        <f>VLOOKUP($A556, P!$A$2:$AK$1048576, MATCH('HOF Meter (RP)'!AG$1, P!$A$1:$AK$1, 0), FALSE)</f>
        <v>1.3921752813858701</v>
      </c>
      <c r="AH556">
        <f t="shared" si="278"/>
        <v>928</v>
      </c>
      <c r="AI556">
        <f>VLOOKUP($A556, P!$A$2:$AK$1048576, MATCH('HOF Meter (RP)'!AI$1, P!$A$1:$AK$1, 0), FALSE)</f>
        <v>3.7984684677291898</v>
      </c>
      <c r="AJ556">
        <f t="shared" si="279"/>
        <v>563</v>
      </c>
      <c r="AK556">
        <f>VLOOKUP($A556, P!$A$2:$AK$1048576, MATCH('HOF Meter (RP)'!AK$1, P!$A$1:$AK$1, 0), FALSE)</f>
        <v>22.833943097386499</v>
      </c>
      <c r="AL556" s="9">
        <f t="shared" si="280"/>
        <v>52</v>
      </c>
      <c r="AM556">
        <f>VLOOKUP($A556, P!$A$2:$AK$1048576, MATCH('HOF Meter (RP)'!AM$1, P!$A$1:$AK$1, 0), FALSE)</f>
        <v>2.5653233453978763</v>
      </c>
      <c r="AN556">
        <f t="shared" si="281"/>
        <v>202</v>
      </c>
      <c r="AO556">
        <f>VLOOKUP($A556, P!$A$2:$AK$1048576, MATCH('HOF Meter (RP)'!AO$1, P!$A$1:$AK$1, 0), FALSE)</f>
        <v>-0.84884546021930796</v>
      </c>
      <c r="AP556">
        <f t="shared" si="282"/>
        <v>1265</v>
      </c>
      <c r="AQ556">
        <f>VLOOKUP($A556, P!$A$2:$AK$1048576, MATCH('HOF Meter (RP)'!AQ$1, P!$A$1:$AK$1, 0), FALSE)</f>
        <v>-6.1164350616897103</v>
      </c>
      <c r="AR556">
        <f t="shared" si="283"/>
        <v>1713</v>
      </c>
      <c r="AS556">
        <f>VLOOKUP($A556, P!$A$2:$AK$1048576, MATCH('HOF Meter (RP)'!AS$1, P!$A$1:$AK$1, 0), FALSE)</f>
        <v>101.29054242389201</v>
      </c>
      <c r="AT556" s="9">
        <f t="shared" si="284"/>
        <v>914</v>
      </c>
      <c r="AU556">
        <f>VLOOKUP($A556, P!$A$2:$AK$1048576, MATCH('HOF Meter (RP)'!AU$1, P!$A$1:$AK$1, 0), FALSE)</f>
        <v>95.012607161018593</v>
      </c>
      <c r="AV556">
        <f t="shared" si="285"/>
        <v>483</v>
      </c>
      <c r="AW556">
        <f>VLOOKUP($A556, P!$A$2:$AK$1048576, MATCH('HOF Meter (RP)'!AW$1, P!$A$1:$AK$1, 0), FALSE)</f>
        <v>0</v>
      </c>
      <c r="AX556">
        <f t="shared" si="286"/>
        <v>1</v>
      </c>
      <c r="AY556">
        <f>VLOOKUP($A556, P!$A$2:$AK$1048576, MATCH('HOF Meter (RP)'!AY$1, P!$A$1:$AK$1, 0), FALSE)</f>
        <v>0.224744003367391</v>
      </c>
      <c r="AZ556">
        <f t="shared" si="287"/>
        <v>1305</v>
      </c>
      <c r="BA556">
        <f>VLOOKUP($A556, P!$A$2:$AK$1048576, MATCH('HOF Meter (RP)'!BA$1, P!$A$1:$AK$1, 0), FALSE)</f>
        <v>97.8907981468994</v>
      </c>
      <c r="BB556" s="9">
        <f t="shared" si="288"/>
        <v>895</v>
      </c>
      <c r="BC556">
        <f>VLOOKUP($A556, P!$A$2:$AK$1048576, MATCH('HOF Meter (RP)'!BC$1, P!$A$1:$AK$1, 0), FALSE)</f>
        <v>104.395625598851</v>
      </c>
      <c r="BD556" s="9">
        <f t="shared" si="289"/>
        <v>805</v>
      </c>
      <c r="BE556">
        <f>VLOOKUP($A556, P!$A$2:$AK$1048576, MATCH('HOF Meter (RP)'!BE$1, P!$A$1:$AK$1, 0), FALSE)</f>
        <v>93.154105273927797</v>
      </c>
      <c r="BF556">
        <f t="shared" si="290"/>
        <v>885</v>
      </c>
      <c r="BG556">
        <f>VLOOKUP($A556, P!$A$2:$AK$1048576, MATCH('HOF Meter (RP)'!BG$1, P!$A$1:$AK$1, 0), FALSE)</f>
        <v>100.653158245283</v>
      </c>
      <c r="BH556" s="9">
        <f t="shared" si="291"/>
        <v>898</v>
      </c>
      <c r="BI556">
        <f>VLOOKUP($A556, P!$A$2:$AK$1048576, MATCH('HOF Meter (RP)'!BI$1, P!$A$1:$AK$1, 0), FALSE)</f>
        <v>101.52520026633999</v>
      </c>
      <c r="BJ556" s="9">
        <f t="shared" si="292"/>
        <v>847</v>
      </c>
      <c r="BK556">
        <f>VLOOKUP($A556, P!$A$2:$AK$1048576, MATCH('HOF Meter (RP)'!BK$1, P!$A$1:$AK$1, 0), FALSE)</f>
        <v>118</v>
      </c>
      <c r="BL556">
        <f t="shared" si="293"/>
        <v>12</v>
      </c>
      <c r="BM556" t="str">
        <f>VLOOKUP($A556, P!$A$2:$AK$1048576, MATCH('HOF Meter (RP)'!BM$1, P!$A$1:$AK$1, 0), FALSE)</f>
        <v>Storm Davis</v>
      </c>
      <c r="BN556">
        <f>VLOOKUP($A556, P!$A$2:$AK$1048576, MATCH('HOF Meter (RP)'!BN$1, P!$A$1:$AK$1, 0), FALSE)</f>
        <v>1003080</v>
      </c>
      <c r="BO556">
        <f>VLOOKUP($A556, P!$A$2:$AK$1048576, MATCH('HOF Meter (RP)'!BO$1, P!$A$1:$AK$1, 0), FALSE)</f>
        <v>113105</v>
      </c>
      <c r="BP556" s="10">
        <f t="shared" si="294"/>
        <v>546.83219772822758</v>
      </c>
      <c r="BQ556" s="10">
        <f t="shared" si="297"/>
        <v>-381.39173351918976</v>
      </c>
      <c r="BR556" s="8">
        <f t="shared" si="295"/>
        <v>555</v>
      </c>
      <c r="BS556" s="7">
        <f t="shared" si="296"/>
        <v>10</v>
      </c>
    </row>
    <row r="557" spans="1:71" x14ac:dyDescent="0.45">
      <c r="A557">
        <v>813</v>
      </c>
      <c r="B557" t="str">
        <f>VLOOKUP(A557, P!$A$2:$AK$1048576, MATCH('HOF Meter (RP)'!B$1, P!$A$1:$AK$1, 0), FALSE)</f>
        <v>Randy Choate</v>
      </c>
      <c r="C557" t="str">
        <f>VLOOKUP($A557, P!$A$2:$AK$1048576, MATCH('HOF Meter (RP)'!C$1, P!$A$1:$AK$1, 0), FALSE)</f>
        <v>RP</v>
      </c>
      <c r="D557" t="str">
        <f>VLOOKUP($A557, P!$A$2:$AK$1048576, MATCH('HOF Meter (RP)'!D$1, P!$A$1:$AK$1, 0), FALSE)</f>
        <v>RP</v>
      </c>
      <c r="E557">
        <f>VLOOKUP($A557, P!$A$2:$AK$1048576, MATCH('HOF Meter (RP)'!E$1, P!$A$1:$AK$1, 0), FALSE)</f>
        <v>0</v>
      </c>
      <c r="F557">
        <f>VLOOKUP($A557, P!$A$2:$AK$1048576, MATCH('HOF Meter (RP)'!F$1, P!$A$1:$AK$1, 0), FALSE)</f>
        <v>0</v>
      </c>
      <c r="G557">
        <f t="shared" si="265"/>
        <v>0</v>
      </c>
      <c r="H557">
        <f>VLOOKUP($A557, P!$A$2:$AK$1048576, MATCH('HOF Meter (RP)'!H$1, P!$A$1:$AK$1, 0), FALSE)</f>
        <v>0</v>
      </c>
      <c r="I557">
        <f>VLOOKUP($A557, P!$A$2:$AK$1048576, MATCH('HOF Meter (RP)'!I$1, P!$A$1:$AK$1, 0), FALSE)</f>
        <v>16</v>
      </c>
      <c r="J557">
        <f t="shared" si="266"/>
        <v>1501</v>
      </c>
      <c r="K557">
        <f>VLOOKUP($A557, P!$A$2:$AK$1048576, MATCH('HOF Meter (RP)'!K$1, P!$A$1:$AK$1, 0), FALSE)</f>
        <v>14</v>
      </c>
      <c r="L557">
        <f t="shared" si="267"/>
        <v>1651</v>
      </c>
      <c r="M557">
        <f>VLOOKUP($A557, P!$A$2:$AK$1048576, MATCH('HOF Meter (RP)'!M$1, P!$A$1:$AK$1, 0), FALSE)</f>
        <v>0.53333333333333333</v>
      </c>
      <c r="N557" s="9">
        <f t="shared" si="268"/>
        <v>415</v>
      </c>
      <c r="O557">
        <f>VLOOKUP($A557, P!$A$2:$AK$1048576, MATCH('HOF Meter (RP)'!O$1, P!$A$1:$AK$1, 0), FALSE)</f>
        <v>3.9044138181282202</v>
      </c>
      <c r="P557">
        <f t="shared" si="269"/>
        <v>784</v>
      </c>
      <c r="Q557">
        <f>VLOOKUP($A557, P!$A$2:$AK$1048576, MATCH('HOF Meter (RP)'!Q$1, P!$A$1:$AK$1, 0), FALSE)</f>
        <v>672</v>
      </c>
      <c r="R557">
        <f t="shared" si="270"/>
        <v>130</v>
      </c>
      <c r="S557">
        <f>VLOOKUP($A557, P!$A$2:$AK$1048576, MATCH('HOF Meter (RP)'!S$1, P!$A$1:$AK$1, 0), FALSE)</f>
        <v>0</v>
      </c>
      <c r="T557">
        <f t="shared" si="271"/>
        <v>1502</v>
      </c>
      <c r="U557">
        <f>VLOOKUP($A557, P!$A$2:$AK$1048576, MATCH('HOF Meter (RP)'!U$1, P!$A$1:$AK$1, 0), FALSE)</f>
        <v>7</v>
      </c>
      <c r="V557" s="9">
        <f t="shared" si="272"/>
        <v>1033</v>
      </c>
      <c r="W557">
        <f>VLOOKUP($A557, P!$A$2:$AK$1048576, MATCH('HOF Meter (RP)'!W$1, P!$A$1:$AK$1, 0), FALSE)</f>
        <v>408</v>
      </c>
      <c r="X557">
        <f t="shared" si="273"/>
        <v>1324</v>
      </c>
      <c r="Y557">
        <f>VLOOKUP($A557, P!$A$2:$AK$1048576, MATCH('HOF Meter (RP)'!Y$1, P!$A$1:$AK$1, 0), FALSE)</f>
        <v>7.6764746254724399</v>
      </c>
      <c r="Z557">
        <f t="shared" si="274"/>
        <v>336</v>
      </c>
      <c r="AA557">
        <f>VLOOKUP($A557, P!$A$2:$AK$1048576, MATCH('HOF Meter (RP)'!AA$1, P!$A$1:$AK$1, 0), FALSE)</f>
        <v>3.86029614786688</v>
      </c>
      <c r="AB557">
        <f t="shared" si="275"/>
        <v>1161</v>
      </c>
      <c r="AC557">
        <f>VLOOKUP($A557, P!$A$2:$AK$1048576, MATCH('HOF Meter (RP)'!AC$1, P!$A$1:$AK$1, 0), FALSE)</f>
        <v>1.9885714299999999</v>
      </c>
      <c r="AD557">
        <f t="shared" si="276"/>
        <v>527</v>
      </c>
      <c r="AE557">
        <f>VLOOKUP($A557, P!$A$2:$AK$1048576, MATCH('HOF Meter (RP)'!AE$1, P!$A$1:$AK$1, 0), FALSE)</f>
        <v>0.22875816993463999</v>
      </c>
      <c r="AF557">
        <f t="shared" si="277"/>
        <v>191</v>
      </c>
      <c r="AG557">
        <f>VLOOKUP($A557, P!$A$2:$AK$1048576, MATCH('HOF Meter (RP)'!AG$1, P!$A$1:$AK$1, 0), FALSE)</f>
        <v>1.28676538262229</v>
      </c>
      <c r="AH557">
        <f t="shared" si="278"/>
        <v>358</v>
      </c>
      <c r="AI557">
        <f>VLOOKUP($A557, P!$A$2:$AK$1048576, MATCH('HOF Meter (RP)'!AI$1, P!$A$1:$AK$1, 0), FALSE)</f>
        <v>3.6240790724063401</v>
      </c>
      <c r="AJ557">
        <f t="shared" si="279"/>
        <v>364</v>
      </c>
      <c r="AK557">
        <f>VLOOKUP($A557, P!$A$2:$AK$1048576, MATCH('HOF Meter (RP)'!AK$1, P!$A$1:$AK$1, 0), FALSE)</f>
        <v>3.47885062079876</v>
      </c>
      <c r="AL557" s="9">
        <f t="shared" si="280"/>
        <v>967</v>
      </c>
      <c r="AM557">
        <f>VLOOKUP($A557, P!$A$2:$AK$1048576, MATCH('HOF Meter (RP)'!AM$1, P!$A$1:$AK$1, 0), FALSE)</f>
        <v>1.705318931764098</v>
      </c>
      <c r="AN557">
        <f t="shared" si="281"/>
        <v>619</v>
      </c>
      <c r="AO557">
        <f>VLOOKUP($A557, P!$A$2:$AK$1048576, MATCH('HOF Meter (RP)'!AO$1, P!$A$1:$AK$1, 0), FALSE)</f>
        <v>3.83222372829914</v>
      </c>
      <c r="AP557">
        <f t="shared" si="282"/>
        <v>238</v>
      </c>
      <c r="AQ557">
        <f>VLOOKUP($A557, P!$A$2:$AK$1048576, MATCH('HOF Meter (RP)'!AQ$1, P!$A$1:$AK$1, 0), FALSE)</f>
        <v>1.0469123778831699</v>
      </c>
      <c r="AR557">
        <f t="shared" si="283"/>
        <v>261</v>
      </c>
      <c r="AS557">
        <f>VLOOKUP($A557, P!$A$2:$AK$1048576, MATCH('HOF Meter (RP)'!AS$1, P!$A$1:$AK$1, 0), FALSE)</f>
        <v>93.726858509342307</v>
      </c>
      <c r="AT557" s="9">
        <f t="shared" si="284"/>
        <v>542</v>
      </c>
      <c r="AU557">
        <f>VLOOKUP($A557, P!$A$2:$AK$1048576, MATCH('HOF Meter (RP)'!AU$1, P!$A$1:$AK$1, 0), FALSE)</f>
        <v>87.088130227589602</v>
      </c>
      <c r="AV557">
        <f t="shared" si="285"/>
        <v>180</v>
      </c>
      <c r="AW557">
        <f>VLOOKUP($A557, P!$A$2:$AK$1048576, MATCH('HOF Meter (RP)'!AW$1, P!$A$1:$AK$1, 0), FALSE)</f>
        <v>3.3231029431255101</v>
      </c>
      <c r="AX557">
        <f t="shared" si="286"/>
        <v>1169</v>
      </c>
      <c r="AY557">
        <f>VLOOKUP($A557, P!$A$2:$AK$1048576, MATCH('HOF Meter (RP)'!AY$1, P!$A$1:$AK$1, 0), FALSE)</f>
        <v>0.280334745721877</v>
      </c>
      <c r="AZ557">
        <f t="shared" si="287"/>
        <v>1398</v>
      </c>
      <c r="BA557">
        <f>VLOOKUP($A557, P!$A$2:$AK$1048576, MATCH('HOF Meter (RP)'!BA$1, P!$A$1:$AK$1, 0), FALSE)</f>
        <v>109.193565153045</v>
      </c>
      <c r="BB557" s="9">
        <f t="shared" si="288"/>
        <v>579</v>
      </c>
      <c r="BC557">
        <f>VLOOKUP($A557, P!$A$2:$AK$1048576, MATCH('HOF Meter (RP)'!BC$1, P!$A$1:$AK$1, 0), FALSE)</f>
        <v>120.177012121697</v>
      </c>
      <c r="BD557" s="9">
        <f t="shared" si="289"/>
        <v>1246</v>
      </c>
      <c r="BE557">
        <f>VLOOKUP($A557, P!$A$2:$AK$1048576, MATCH('HOF Meter (RP)'!BE$1, P!$A$1:$AK$1, 0), FALSE)</f>
        <v>90.723411599464995</v>
      </c>
      <c r="BF557">
        <f t="shared" si="290"/>
        <v>963</v>
      </c>
      <c r="BG557">
        <f>VLOOKUP($A557, P!$A$2:$AK$1048576, MATCH('HOF Meter (RP)'!BG$1, P!$A$1:$AK$1, 0), FALSE)</f>
        <v>89.462851826047896</v>
      </c>
      <c r="BH557" s="9">
        <f t="shared" si="291"/>
        <v>161</v>
      </c>
      <c r="BI557">
        <f>VLOOKUP($A557, P!$A$2:$AK$1048576, MATCH('HOF Meter (RP)'!BI$1, P!$A$1:$AK$1, 0), FALSE)</f>
        <v>94.549673351482099</v>
      </c>
      <c r="BJ557" s="9">
        <f t="shared" si="292"/>
        <v>309</v>
      </c>
      <c r="BK557">
        <f>VLOOKUP($A557, P!$A$2:$AK$1048576, MATCH('HOF Meter (RP)'!BK$1, P!$A$1:$AK$1, 0), FALSE)</f>
        <v>0</v>
      </c>
      <c r="BL557">
        <f t="shared" si="293"/>
        <v>718</v>
      </c>
      <c r="BM557" t="str">
        <f>VLOOKUP($A557, P!$A$2:$AK$1048576, MATCH('HOF Meter (RP)'!BM$1, P!$A$1:$AK$1, 0), FALSE)</f>
        <v>Randy Choate</v>
      </c>
      <c r="BN557">
        <f>VLOOKUP($A557, P!$A$2:$AK$1048576, MATCH('HOF Meter (RP)'!BN$1, P!$A$1:$AK$1, 0), FALSE)</f>
        <v>813</v>
      </c>
      <c r="BO557">
        <f>VLOOKUP($A557, P!$A$2:$AK$1048576, MATCH('HOF Meter (RP)'!BO$1, P!$A$1:$AK$1, 0), FALSE)</f>
        <v>329092</v>
      </c>
      <c r="BP557" s="10">
        <f t="shared" si="294"/>
        <v>547.41840199462695</v>
      </c>
      <c r="BQ557" s="10">
        <f t="shared" si="297"/>
        <v>-381.97793778558912</v>
      </c>
      <c r="BR557" s="8">
        <f t="shared" si="295"/>
        <v>556</v>
      </c>
      <c r="BS557" s="7">
        <f t="shared" si="296"/>
        <v>10</v>
      </c>
    </row>
    <row r="558" spans="1:71" x14ac:dyDescent="0.45">
      <c r="A558">
        <v>5905</v>
      </c>
      <c r="B558" t="str">
        <f>VLOOKUP(A558, P!$A$2:$AK$1048576, MATCH('HOF Meter (RP)'!B$1, P!$A$1:$AK$1, 0), FALSE)</f>
        <v>Sean Marshall</v>
      </c>
      <c r="C558" t="str">
        <f>VLOOKUP($A558, P!$A$2:$AK$1048576, MATCH('HOF Meter (RP)'!C$1, P!$A$1:$AK$1, 0), FALSE)</f>
        <v>RP</v>
      </c>
      <c r="D558" t="str">
        <f>VLOOKUP($A558, P!$A$2:$AK$1048576, MATCH('HOF Meter (RP)'!D$1, P!$A$1:$AK$1, 0), FALSE)</f>
        <v>RP</v>
      </c>
      <c r="E558">
        <f>VLOOKUP($A558, P!$A$2:$AK$1048576, MATCH('HOF Meter (RP)'!E$1, P!$A$1:$AK$1, 0), FALSE)</f>
        <v>0</v>
      </c>
      <c r="F558">
        <f>VLOOKUP($A558, P!$A$2:$AK$1048576, MATCH('HOF Meter (RP)'!F$1, P!$A$1:$AK$1, 0), FALSE)</f>
        <v>0</v>
      </c>
      <c r="G558">
        <f t="shared" si="265"/>
        <v>0</v>
      </c>
      <c r="H558">
        <f>VLOOKUP($A558, P!$A$2:$AK$1048576, MATCH('HOF Meter (RP)'!H$1, P!$A$1:$AK$1, 0), FALSE)</f>
        <v>0</v>
      </c>
      <c r="I558">
        <f>VLOOKUP($A558, P!$A$2:$AK$1048576, MATCH('HOF Meter (RP)'!I$1, P!$A$1:$AK$1, 0), FALSE)</f>
        <v>37</v>
      </c>
      <c r="J558">
        <f t="shared" si="266"/>
        <v>663</v>
      </c>
      <c r="K558">
        <f>VLOOKUP($A558, P!$A$2:$AK$1048576, MATCH('HOF Meter (RP)'!K$1, P!$A$1:$AK$1, 0), FALSE)</f>
        <v>46</v>
      </c>
      <c r="L558">
        <f t="shared" si="267"/>
        <v>509</v>
      </c>
      <c r="M558">
        <f>VLOOKUP($A558, P!$A$2:$AK$1048576, MATCH('HOF Meter (RP)'!M$1, P!$A$1:$AK$1, 0), FALSE)</f>
        <v>0.44578313253012047</v>
      </c>
      <c r="N558" s="9">
        <f t="shared" si="268"/>
        <v>1173</v>
      </c>
      <c r="O558">
        <f>VLOOKUP($A558, P!$A$2:$AK$1048576, MATCH('HOF Meter (RP)'!O$1, P!$A$1:$AK$1, 0), FALSE)</f>
        <v>3.8613226824646198</v>
      </c>
      <c r="P558">
        <f t="shared" si="269"/>
        <v>737</v>
      </c>
      <c r="Q558">
        <f>VLOOKUP($A558, P!$A$2:$AK$1048576, MATCH('HOF Meter (RP)'!Q$1, P!$A$1:$AK$1, 0), FALSE)</f>
        <v>396</v>
      </c>
      <c r="R558">
        <f t="shared" si="270"/>
        <v>536</v>
      </c>
      <c r="S558">
        <f>VLOOKUP($A558, P!$A$2:$AK$1048576, MATCH('HOF Meter (RP)'!S$1, P!$A$1:$AK$1, 0), FALSE)</f>
        <v>59</v>
      </c>
      <c r="T558">
        <f t="shared" si="271"/>
        <v>620</v>
      </c>
      <c r="U558">
        <f>VLOOKUP($A558, P!$A$2:$AK$1048576, MATCH('HOF Meter (RP)'!U$1, P!$A$1:$AK$1, 0), FALSE)</f>
        <v>16</v>
      </c>
      <c r="V558" s="9">
        <f t="shared" si="272"/>
        <v>693</v>
      </c>
      <c r="W558">
        <f>VLOOKUP($A558, P!$A$2:$AK$1048576, MATCH('HOF Meter (RP)'!W$1, P!$A$1:$AK$1, 0), FALSE)</f>
        <v>615.1</v>
      </c>
      <c r="X558">
        <f t="shared" si="273"/>
        <v>801</v>
      </c>
      <c r="Y558">
        <f>VLOOKUP($A558, P!$A$2:$AK$1048576, MATCH('HOF Meter (RP)'!Y$1, P!$A$1:$AK$1, 0), FALSE)</f>
        <v>7.8542813654678101</v>
      </c>
      <c r="Z558">
        <f t="shared" si="274"/>
        <v>317</v>
      </c>
      <c r="AA558">
        <f>VLOOKUP($A558, P!$A$2:$AK$1048576, MATCH('HOF Meter (RP)'!AA$1, P!$A$1:$AK$1, 0), FALSE)</f>
        <v>3.2323951243359099</v>
      </c>
      <c r="AB558">
        <f t="shared" si="275"/>
        <v>637</v>
      </c>
      <c r="AC558">
        <f>VLOOKUP($A558, P!$A$2:$AK$1048576, MATCH('HOF Meter (RP)'!AC$1, P!$A$1:$AK$1, 0), FALSE)</f>
        <v>2.4298642500000001</v>
      </c>
      <c r="AD558">
        <f t="shared" si="276"/>
        <v>244</v>
      </c>
      <c r="AE558">
        <f>VLOOKUP($A558, P!$A$2:$AK$1048576, MATCH('HOF Meter (RP)'!AE$1, P!$A$1:$AK$1, 0), FALSE)</f>
        <v>0.24792013311148001</v>
      </c>
      <c r="AF558">
        <f t="shared" si="277"/>
        <v>610</v>
      </c>
      <c r="AG558">
        <f>VLOOKUP($A558, P!$A$2:$AK$1048576, MATCH('HOF Meter (RP)'!AG$1, P!$A$1:$AK$1, 0), FALSE)</f>
        <v>1.3277359560494899</v>
      </c>
      <c r="AH558">
        <f t="shared" si="278"/>
        <v>561</v>
      </c>
      <c r="AI558">
        <f>VLOOKUP($A558, P!$A$2:$AK$1048576, MATCH('HOF Meter (RP)'!AI$1, P!$A$1:$AK$1, 0), FALSE)</f>
        <v>3.8352400080834501</v>
      </c>
      <c r="AJ558">
        <f t="shared" si="279"/>
        <v>606</v>
      </c>
      <c r="AK558">
        <f>VLOOKUP($A558, P!$A$2:$AK$1048576, MATCH('HOF Meter (RP)'!AK$1, P!$A$1:$AK$1, 0), FALSE)</f>
        <v>9.2224584147334099</v>
      </c>
      <c r="AL558" s="9">
        <f t="shared" si="280"/>
        <v>352</v>
      </c>
      <c r="AM558">
        <f>VLOOKUP($A558, P!$A$2:$AK$1048576, MATCH('HOF Meter (RP)'!AM$1, P!$A$1:$AK$1, 0), FALSE)</f>
        <v>2.9986858770064737</v>
      </c>
      <c r="AN558">
        <f t="shared" si="281"/>
        <v>121</v>
      </c>
      <c r="AO558">
        <f>VLOOKUP($A558, P!$A$2:$AK$1048576, MATCH('HOF Meter (RP)'!AO$1, P!$A$1:$AK$1, 0), FALSE)</f>
        <v>5.8696300610899899</v>
      </c>
      <c r="AP558">
        <f t="shared" si="282"/>
        <v>172</v>
      </c>
      <c r="AQ558">
        <f>VLOOKUP($A558, P!$A$2:$AK$1048576, MATCH('HOF Meter (RP)'!AQ$1, P!$A$1:$AK$1, 0), FALSE)</f>
        <v>2.1267887117377602</v>
      </c>
      <c r="AR558">
        <f t="shared" si="283"/>
        <v>122</v>
      </c>
      <c r="AS558">
        <f>VLOOKUP($A558, P!$A$2:$AK$1048576, MATCH('HOF Meter (RP)'!AS$1, P!$A$1:$AK$1, 0), FALSE)</f>
        <v>88.066166993055305</v>
      </c>
      <c r="AT558" s="9">
        <f t="shared" si="284"/>
        <v>322</v>
      </c>
      <c r="AU558">
        <f>VLOOKUP($A558, P!$A$2:$AK$1048576, MATCH('HOF Meter (RP)'!AU$1, P!$A$1:$AK$1, 0), FALSE)</f>
        <v>87.938265417233893</v>
      </c>
      <c r="AV558">
        <f t="shared" si="285"/>
        <v>205</v>
      </c>
      <c r="AW558">
        <f>VLOOKUP($A558, P!$A$2:$AK$1048576, MATCH('HOF Meter (RP)'!AW$1, P!$A$1:$AK$1, 0), FALSE)</f>
        <v>3.7140469467402699</v>
      </c>
      <c r="AX558">
        <f t="shared" si="286"/>
        <v>1306</v>
      </c>
      <c r="AY558">
        <f>VLOOKUP($A558, P!$A$2:$AK$1048576, MATCH('HOF Meter (RP)'!AY$1, P!$A$1:$AK$1, 0), FALSE)</f>
        <v>2.60826743811675E-2</v>
      </c>
      <c r="AZ558">
        <f t="shared" si="287"/>
        <v>944</v>
      </c>
      <c r="BA558">
        <f>VLOOKUP($A558, P!$A$2:$AK$1048576, MATCH('HOF Meter (RP)'!BA$1, P!$A$1:$AK$1, 0), FALSE)</f>
        <v>109.89210547846599</v>
      </c>
      <c r="BB558" s="9">
        <f t="shared" si="288"/>
        <v>553</v>
      </c>
      <c r="BC558">
        <f>VLOOKUP($A558, P!$A$2:$AK$1048576, MATCH('HOF Meter (RP)'!BC$1, P!$A$1:$AK$1, 0), FALSE)</f>
        <v>97.448003240733996</v>
      </c>
      <c r="BD558" s="9">
        <f t="shared" si="289"/>
        <v>608</v>
      </c>
      <c r="BE558">
        <f>VLOOKUP($A558, P!$A$2:$AK$1048576, MATCH('HOF Meter (RP)'!BE$1, P!$A$1:$AK$1, 0), FALSE)</f>
        <v>112.11214128732701</v>
      </c>
      <c r="BF558">
        <f t="shared" si="290"/>
        <v>392</v>
      </c>
      <c r="BG558">
        <f>VLOOKUP($A558, P!$A$2:$AK$1048576, MATCH('HOF Meter (RP)'!BG$1, P!$A$1:$AK$1, 0), FALSE)</f>
        <v>96.971985528014997</v>
      </c>
      <c r="BH558" s="9">
        <f t="shared" si="291"/>
        <v>574</v>
      </c>
      <c r="BI558">
        <f>VLOOKUP($A558, P!$A$2:$AK$1048576, MATCH('HOF Meter (RP)'!BI$1, P!$A$1:$AK$1, 0), FALSE)</f>
        <v>97.161223915822404</v>
      </c>
      <c r="BJ558" s="9">
        <f t="shared" si="292"/>
        <v>456</v>
      </c>
      <c r="BK558">
        <f>VLOOKUP($A558, P!$A$2:$AK$1048576, MATCH('HOF Meter (RP)'!BK$1, P!$A$1:$AK$1, 0), FALSE)</f>
        <v>24</v>
      </c>
      <c r="BL558">
        <f t="shared" si="293"/>
        <v>258</v>
      </c>
      <c r="BM558" t="str">
        <f>VLOOKUP($A558, P!$A$2:$AK$1048576, MATCH('HOF Meter (RP)'!BM$1, P!$A$1:$AK$1, 0), FALSE)</f>
        <v>Sean Marshall</v>
      </c>
      <c r="BN558">
        <f>VLOOKUP($A558, P!$A$2:$AK$1048576, MATCH('HOF Meter (RP)'!BN$1, P!$A$1:$AK$1, 0), FALSE)</f>
        <v>5905</v>
      </c>
      <c r="BO558">
        <f>VLOOKUP($A558, P!$A$2:$AK$1048576, MATCH('HOF Meter (RP)'!BO$1, P!$A$1:$AK$1, 0), FALSE)</f>
        <v>445156</v>
      </c>
      <c r="BP558" s="10">
        <f t="shared" si="294"/>
        <v>547.79353624988414</v>
      </c>
      <c r="BQ558" s="10">
        <f t="shared" si="297"/>
        <v>-382.35307204084631</v>
      </c>
      <c r="BR558" s="8">
        <f t="shared" si="295"/>
        <v>557</v>
      </c>
      <c r="BS558" s="7">
        <f t="shared" si="296"/>
        <v>10</v>
      </c>
    </row>
    <row r="559" spans="1:71" x14ac:dyDescent="0.45">
      <c r="A559">
        <v>1011934</v>
      </c>
      <c r="B559" t="str">
        <f>VLOOKUP(A559, P!$A$2:$AK$1048576, MATCH('HOF Meter (RP)'!B$1, P!$A$1:$AK$1, 0), FALSE)</f>
        <v>Clyde Shoun</v>
      </c>
      <c r="C559" t="str">
        <f>VLOOKUP($A559, P!$A$2:$AK$1048576, MATCH('HOF Meter (RP)'!C$1, P!$A$1:$AK$1, 0), FALSE)</f>
        <v>RP</v>
      </c>
      <c r="D559" t="str">
        <f>VLOOKUP($A559, P!$A$2:$AK$1048576, MATCH('HOF Meter (RP)'!D$1, P!$A$1:$AK$1, 0), FALSE)</f>
        <v>RP</v>
      </c>
      <c r="E559">
        <f>VLOOKUP($A559, P!$A$2:$AK$1048576, MATCH('HOF Meter (RP)'!E$1, P!$A$1:$AK$1, 0), FALSE)</f>
        <v>0</v>
      </c>
      <c r="F559">
        <f>VLOOKUP($A559, P!$A$2:$AK$1048576, MATCH('HOF Meter (RP)'!F$1, P!$A$1:$AK$1, 0), FALSE)</f>
        <v>0</v>
      </c>
      <c r="G559">
        <f t="shared" si="265"/>
        <v>0</v>
      </c>
      <c r="H559">
        <f>VLOOKUP($A559, P!$A$2:$AK$1048576, MATCH('HOF Meter (RP)'!H$1, P!$A$1:$AK$1, 0), FALSE)</f>
        <v>0</v>
      </c>
      <c r="I559">
        <f>VLOOKUP($A559, P!$A$2:$AK$1048576, MATCH('HOF Meter (RP)'!I$1, P!$A$1:$AK$1, 0), FALSE)</f>
        <v>73</v>
      </c>
      <c r="J559">
        <f t="shared" si="266"/>
        <v>183</v>
      </c>
      <c r="K559">
        <f>VLOOKUP($A559, P!$A$2:$AK$1048576, MATCH('HOF Meter (RP)'!K$1, P!$A$1:$AK$1, 0), FALSE)</f>
        <v>59</v>
      </c>
      <c r="L559">
        <f t="shared" si="267"/>
        <v>305</v>
      </c>
      <c r="M559">
        <f>VLOOKUP($A559, P!$A$2:$AK$1048576, MATCH('HOF Meter (RP)'!M$1, P!$A$1:$AK$1, 0), FALSE)</f>
        <v>0.55303030303030298</v>
      </c>
      <c r="N559" s="9">
        <f t="shared" si="268"/>
        <v>288</v>
      </c>
      <c r="O559">
        <f>VLOOKUP($A559, P!$A$2:$AK$1048576, MATCH('HOF Meter (RP)'!O$1, P!$A$1:$AK$1, 0), FALSE)</f>
        <v>3.9090909029355001</v>
      </c>
      <c r="P559">
        <f t="shared" si="269"/>
        <v>788</v>
      </c>
      <c r="Q559">
        <f>VLOOKUP($A559, P!$A$2:$AK$1048576, MATCH('HOF Meter (RP)'!Q$1, P!$A$1:$AK$1, 0), FALSE)</f>
        <v>454</v>
      </c>
      <c r="R559">
        <f t="shared" si="270"/>
        <v>409</v>
      </c>
      <c r="S559">
        <f>VLOOKUP($A559, P!$A$2:$AK$1048576, MATCH('HOF Meter (RP)'!S$1, P!$A$1:$AK$1, 0), FALSE)</f>
        <v>85</v>
      </c>
      <c r="T559">
        <f t="shared" si="271"/>
        <v>381</v>
      </c>
      <c r="U559">
        <f>VLOOKUP($A559, P!$A$2:$AK$1048576, MATCH('HOF Meter (RP)'!U$1, P!$A$1:$AK$1, 0), FALSE)</f>
        <v>29</v>
      </c>
      <c r="V559" s="9">
        <f t="shared" si="272"/>
        <v>496</v>
      </c>
      <c r="W559">
        <f>VLOOKUP($A559, P!$A$2:$AK$1048576, MATCH('HOF Meter (RP)'!W$1, P!$A$1:$AK$1, 0), FALSE)</f>
        <v>1287</v>
      </c>
      <c r="X559">
        <f t="shared" si="273"/>
        <v>176</v>
      </c>
      <c r="Y559">
        <f>VLOOKUP($A559, P!$A$2:$AK$1048576, MATCH('HOF Meter (RP)'!Y$1, P!$A$1:$AK$1, 0), FALSE)</f>
        <v>3.3776223723038399</v>
      </c>
      <c r="Z559">
        <f t="shared" si="274"/>
        <v>1467</v>
      </c>
      <c r="AA559">
        <f>VLOOKUP($A559, P!$A$2:$AK$1048576, MATCH('HOF Meter (RP)'!AA$1, P!$A$1:$AK$1, 0), FALSE)</f>
        <v>2.8251748207262</v>
      </c>
      <c r="AB559">
        <f t="shared" si="275"/>
        <v>342</v>
      </c>
      <c r="AC559">
        <f>VLOOKUP($A559, P!$A$2:$AK$1048576, MATCH('HOF Meter (RP)'!AC$1, P!$A$1:$AK$1, 0), FALSE)</f>
        <v>1.1955445499999999</v>
      </c>
      <c r="AD559">
        <f t="shared" si="276"/>
        <v>1281</v>
      </c>
      <c r="AE559">
        <f>VLOOKUP($A559, P!$A$2:$AK$1048576, MATCH('HOF Meter (RP)'!AE$1, P!$A$1:$AK$1, 0), FALSE)</f>
        <v>0.26227236737925502</v>
      </c>
      <c r="AF559">
        <f t="shared" si="277"/>
        <v>1102</v>
      </c>
      <c r="AG559">
        <f>VLOOKUP($A559, P!$A$2:$AK$1048576, MATCH('HOF Meter (RP)'!AG$1, P!$A$1:$AK$1, 0), FALSE)</f>
        <v>1.34343434131892</v>
      </c>
      <c r="AH559">
        <f t="shared" si="278"/>
        <v>652</v>
      </c>
      <c r="AI559">
        <f>VLOOKUP($A559, P!$A$2:$AK$1048576, MATCH('HOF Meter (RP)'!AI$1, P!$A$1:$AK$1, 0), FALSE)</f>
        <v>3.8228614348109402</v>
      </c>
      <c r="AJ559">
        <f t="shared" si="279"/>
        <v>587</v>
      </c>
      <c r="AK559">
        <f>VLOOKUP($A559, P!$A$2:$AK$1048576, MATCH('HOF Meter (RP)'!AK$1, P!$A$1:$AK$1, 0), FALSE)</f>
        <v>9.6765193566679901</v>
      </c>
      <c r="AL559" s="9">
        <f t="shared" si="280"/>
        <v>325</v>
      </c>
      <c r="AM559">
        <f>VLOOKUP($A559, P!$A$2:$AK$1048576, MATCH('HOF Meter (RP)'!AM$1, P!$A$1:$AK$1, 0), FALSE)</f>
        <v>1.5037326117588175</v>
      </c>
      <c r="AN559">
        <f t="shared" si="281"/>
        <v>774</v>
      </c>
      <c r="AO559">
        <f>VLOOKUP($A559, P!$A$2:$AK$1048576, MATCH('HOF Meter (RP)'!AO$1, P!$A$1:$AK$1, 0), FALSE)</f>
        <v>0</v>
      </c>
      <c r="AP559">
        <f t="shared" si="282"/>
        <v>533</v>
      </c>
      <c r="AQ559">
        <f>VLOOKUP($A559, P!$A$2:$AK$1048576, MATCH('HOF Meter (RP)'!AQ$1, P!$A$1:$AK$1, 0), FALSE)</f>
        <v>0</v>
      </c>
      <c r="AR559">
        <f t="shared" si="283"/>
        <v>467</v>
      </c>
      <c r="AS559">
        <f>VLOOKUP($A559, P!$A$2:$AK$1048576, MATCH('HOF Meter (RP)'!AS$1, P!$A$1:$AK$1, 0), FALSE)</f>
        <v>104.33852429860799</v>
      </c>
      <c r="AT559" s="9">
        <f t="shared" si="284"/>
        <v>1077</v>
      </c>
      <c r="AU559">
        <f>VLOOKUP($A559, P!$A$2:$AK$1048576, MATCH('HOF Meter (RP)'!AU$1, P!$A$1:$AK$1, 0), FALSE)</f>
        <v>97.733769312173493</v>
      </c>
      <c r="AV559">
        <f t="shared" si="285"/>
        <v>648</v>
      </c>
      <c r="AW559">
        <f>VLOOKUP($A559, P!$A$2:$AK$1048576, MATCH('HOF Meter (RP)'!AW$1, P!$A$1:$AK$1, 0), FALSE)</f>
        <v>0</v>
      </c>
      <c r="AX559">
        <f t="shared" si="286"/>
        <v>1</v>
      </c>
      <c r="AY559">
        <f>VLOOKUP($A559, P!$A$2:$AK$1048576, MATCH('HOF Meter (RP)'!AY$1, P!$A$1:$AK$1, 0), FALSE)</f>
        <v>8.6229468124566999E-2</v>
      </c>
      <c r="AZ559">
        <f t="shared" si="287"/>
        <v>1069</v>
      </c>
      <c r="BA559">
        <f>VLOOKUP($A559, P!$A$2:$AK$1048576, MATCH('HOF Meter (RP)'!BA$1, P!$A$1:$AK$1, 0), FALSE)</f>
        <v>97.475141207269303</v>
      </c>
      <c r="BB559" s="9">
        <f t="shared" si="288"/>
        <v>911</v>
      </c>
      <c r="BC559">
        <f>VLOOKUP($A559, P!$A$2:$AK$1048576, MATCH('HOF Meter (RP)'!BC$1, P!$A$1:$AK$1, 0), FALSE)</f>
        <v>87.140079099353301</v>
      </c>
      <c r="BD559" s="9">
        <f t="shared" si="289"/>
        <v>360</v>
      </c>
      <c r="BE559">
        <f>VLOOKUP($A559, P!$A$2:$AK$1048576, MATCH('HOF Meter (RP)'!BE$1, P!$A$1:$AK$1, 0), FALSE)</f>
        <v>111.96170719978799</v>
      </c>
      <c r="BF559">
        <f t="shared" si="290"/>
        <v>395</v>
      </c>
      <c r="BG559">
        <f>VLOOKUP($A559, P!$A$2:$AK$1048576, MATCH('HOF Meter (RP)'!BG$1, P!$A$1:$AK$1, 0), FALSE)</f>
        <v>101.614144561944</v>
      </c>
      <c r="BH559" s="9">
        <f t="shared" si="291"/>
        <v>1013</v>
      </c>
      <c r="BI559">
        <f>VLOOKUP($A559, P!$A$2:$AK$1048576, MATCH('HOF Meter (RP)'!BI$1, P!$A$1:$AK$1, 0), FALSE)</f>
        <v>97.600597465936104</v>
      </c>
      <c r="BJ559" s="9">
        <f t="shared" si="292"/>
        <v>489</v>
      </c>
      <c r="BK559">
        <f>VLOOKUP($A559, P!$A$2:$AK$1048576, MATCH('HOF Meter (RP)'!BK$1, P!$A$1:$AK$1, 0), FALSE)</f>
        <v>0</v>
      </c>
      <c r="BL559">
        <f t="shared" si="293"/>
        <v>718</v>
      </c>
      <c r="BM559" t="str">
        <f>VLOOKUP($A559, P!$A$2:$AK$1048576, MATCH('HOF Meter (RP)'!BM$1, P!$A$1:$AK$1, 0), FALSE)</f>
        <v>Clyde Shoun</v>
      </c>
      <c r="BN559">
        <f>VLOOKUP($A559, P!$A$2:$AK$1048576, MATCH('HOF Meter (RP)'!BN$1, P!$A$1:$AK$1, 0), FALSE)</f>
        <v>1011934</v>
      </c>
      <c r="BO559">
        <f>VLOOKUP($A559, P!$A$2:$AK$1048576, MATCH('HOF Meter (RP)'!BO$1, P!$A$1:$AK$1, 0), FALSE)</f>
        <v>122193</v>
      </c>
      <c r="BP559" s="10">
        <f t="shared" si="294"/>
        <v>547.91608660930638</v>
      </c>
      <c r="BQ559" s="10">
        <f t="shared" si="297"/>
        <v>-382.47562240026855</v>
      </c>
      <c r="BR559" s="8">
        <f t="shared" si="295"/>
        <v>558</v>
      </c>
      <c r="BS559" s="7">
        <f t="shared" si="296"/>
        <v>10</v>
      </c>
    </row>
    <row r="560" spans="1:71" x14ac:dyDescent="0.45">
      <c r="A560">
        <v>1012400</v>
      </c>
      <c r="B560" t="str">
        <f>VLOOKUP(A560, P!$A$2:$AK$1048576, MATCH('HOF Meter (RP)'!B$1, P!$A$1:$AK$1, 0), FALSE)</f>
        <v>Lee Stange</v>
      </c>
      <c r="C560" t="str">
        <f>VLOOKUP($A560, P!$A$2:$AK$1048576, MATCH('HOF Meter (RP)'!C$1, P!$A$1:$AK$1, 0), FALSE)</f>
        <v>RP</v>
      </c>
      <c r="D560" t="str">
        <f>VLOOKUP($A560, P!$A$2:$AK$1048576, MATCH('HOF Meter (RP)'!D$1, P!$A$1:$AK$1, 0), FALSE)</f>
        <v>RP</v>
      </c>
      <c r="E560">
        <f>VLOOKUP($A560, P!$A$2:$AK$1048576, MATCH('HOF Meter (RP)'!E$1, P!$A$1:$AK$1, 0), FALSE)</f>
        <v>0</v>
      </c>
      <c r="F560">
        <f>VLOOKUP($A560, P!$A$2:$AK$1048576, MATCH('HOF Meter (RP)'!F$1, P!$A$1:$AK$1, 0), FALSE)</f>
        <v>0</v>
      </c>
      <c r="G560">
        <f t="shared" si="265"/>
        <v>0</v>
      </c>
      <c r="H560">
        <f>VLOOKUP($A560, P!$A$2:$AK$1048576, MATCH('HOF Meter (RP)'!H$1, P!$A$1:$AK$1, 0), FALSE)</f>
        <v>0</v>
      </c>
      <c r="I560">
        <f>VLOOKUP($A560, P!$A$2:$AK$1048576, MATCH('HOF Meter (RP)'!I$1, P!$A$1:$AK$1, 0), FALSE)</f>
        <v>62</v>
      </c>
      <c r="J560">
        <f t="shared" si="266"/>
        <v>266</v>
      </c>
      <c r="K560">
        <f>VLOOKUP($A560, P!$A$2:$AK$1048576, MATCH('HOF Meter (RP)'!K$1, P!$A$1:$AK$1, 0), FALSE)</f>
        <v>61</v>
      </c>
      <c r="L560">
        <f t="shared" si="267"/>
        <v>287</v>
      </c>
      <c r="M560">
        <f>VLOOKUP($A560, P!$A$2:$AK$1048576, MATCH('HOF Meter (RP)'!M$1, P!$A$1:$AK$1, 0), FALSE)</f>
        <v>0.50406504065040647</v>
      </c>
      <c r="N560" s="9">
        <f t="shared" si="268"/>
        <v>654</v>
      </c>
      <c r="O560">
        <f>VLOOKUP($A560, P!$A$2:$AK$1048576, MATCH('HOF Meter (RP)'!O$1, P!$A$1:$AK$1, 0), FALSE)</f>
        <v>3.5600328779846402</v>
      </c>
      <c r="P560">
        <f t="shared" si="269"/>
        <v>428</v>
      </c>
      <c r="Q560">
        <f>VLOOKUP($A560, P!$A$2:$AK$1048576, MATCH('HOF Meter (RP)'!Q$1, P!$A$1:$AK$1, 0), FALSE)</f>
        <v>359</v>
      </c>
      <c r="R560">
        <f t="shared" si="270"/>
        <v>621</v>
      </c>
      <c r="S560">
        <f>VLOOKUP($A560, P!$A$2:$AK$1048576, MATCH('HOF Meter (RP)'!S$1, P!$A$1:$AK$1, 0), FALSE)</f>
        <v>125</v>
      </c>
      <c r="T560">
        <f t="shared" si="271"/>
        <v>205</v>
      </c>
      <c r="U560">
        <f>VLOOKUP($A560, P!$A$2:$AK$1048576, MATCH('HOF Meter (RP)'!U$1, P!$A$1:$AK$1, 0), FALSE)</f>
        <v>21</v>
      </c>
      <c r="V560" s="9">
        <f t="shared" si="272"/>
        <v>593</v>
      </c>
      <c r="W560">
        <f>VLOOKUP($A560, P!$A$2:$AK$1048576, MATCH('HOF Meter (RP)'!W$1, P!$A$1:$AK$1, 0), FALSE)</f>
        <v>1216</v>
      </c>
      <c r="X560">
        <f t="shared" si="273"/>
        <v>207</v>
      </c>
      <c r="Y560">
        <f>VLOOKUP($A560, P!$A$2:$AK$1048576, MATCH('HOF Meter (RP)'!Y$1, P!$A$1:$AK$1, 0), FALSE)</f>
        <v>5.3141447118357004</v>
      </c>
      <c r="Z560">
        <f t="shared" si="274"/>
        <v>935</v>
      </c>
      <c r="AA560">
        <f>VLOOKUP($A560, P!$A$2:$AK$1048576, MATCH('HOF Meter (RP)'!AA$1, P!$A$1:$AK$1, 0), FALSE)</f>
        <v>2.5460526195981599</v>
      </c>
      <c r="AB560">
        <f t="shared" si="275"/>
        <v>204</v>
      </c>
      <c r="AC560">
        <f>VLOOKUP($A560, P!$A$2:$AK$1048576, MATCH('HOF Meter (RP)'!AC$1, P!$A$1:$AK$1, 0), FALSE)</f>
        <v>2.0872093</v>
      </c>
      <c r="AD560">
        <f t="shared" si="276"/>
        <v>458</v>
      </c>
      <c r="AE560">
        <f>VLOOKUP($A560, P!$A$2:$AK$1048576, MATCH('HOF Meter (RP)'!AE$1, P!$A$1:$AK$1, 0), FALSE)</f>
        <v>0.247257383966244</v>
      </c>
      <c r="AF560">
        <f t="shared" si="277"/>
        <v>587</v>
      </c>
      <c r="AG560">
        <f>VLOOKUP($A560, P!$A$2:$AK$1048576, MATCH('HOF Meter (RP)'!AG$1, P!$A$1:$AK$1, 0), FALSE)</f>
        <v>1.2467105204492299</v>
      </c>
      <c r="AH560">
        <f t="shared" si="278"/>
        <v>229</v>
      </c>
      <c r="AI560">
        <f>VLOOKUP($A560, P!$A$2:$AK$1048576, MATCH('HOF Meter (RP)'!AI$1, P!$A$1:$AK$1, 0), FALSE)</f>
        <v>3.7592071527319701</v>
      </c>
      <c r="AJ560">
        <f t="shared" si="279"/>
        <v>507</v>
      </c>
      <c r="AK560">
        <f>VLOOKUP($A560, P!$A$2:$AK$1048576, MATCH('HOF Meter (RP)'!AK$1, P!$A$1:$AK$1, 0), FALSE)</f>
        <v>12.086475102230899</v>
      </c>
      <c r="AL560" s="9">
        <f t="shared" si="280"/>
        <v>219</v>
      </c>
      <c r="AM560">
        <f>VLOOKUP($A560, P!$A$2:$AK$1048576, MATCH('HOF Meter (RP)'!AM$1, P!$A$1:$AK$1, 0), FALSE)</f>
        <v>1.987907089182714</v>
      </c>
      <c r="AN560">
        <f t="shared" si="281"/>
        <v>448</v>
      </c>
      <c r="AO560">
        <f>VLOOKUP($A560, P!$A$2:$AK$1048576, MATCH('HOF Meter (RP)'!AO$1, P!$A$1:$AK$1, 0), FALSE)</f>
        <v>0</v>
      </c>
      <c r="AP560">
        <f t="shared" si="282"/>
        <v>533</v>
      </c>
      <c r="AQ560">
        <f>VLOOKUP($A560, P!$A$2:$AK$1048576, MATCH('HOF Meter (RP)'!AQ$1, P!$A$1:$AK$1, 0), FALSE)</f>
        <v>0</v>
      </c>
      <c r="AR560">
        <f t="shared" si="283"/>
        <v>467</v>
      </c>
      <c r="AS560">
        <f>VLOOKUP($A560, P!$A$2:$AK$1048576, MATCH('HOF Meter (RP)'!AS$1, P!$A$1:$AK$1, 0), FALSE)</f>
        <v>97.492848709077407</v>
      </c>
      <c r="AT560" s="9">
        <f t="shared" si="284"/>
        <v>730</v>
      </c>
      <c r="AU560">
        <f>VLOOKUP($A560, P!$A$2:$AK$1048576, MATCH('HOF Meter (RP)'!AU$1, P!$A$1:$AK$1, 0), FALSE)</f>
        <v>99.348526563969102</v>
      </c>
      <c r="AV560">
        <f t="shared" si="285"/>
        <v>748</v>
      </c>
      <c r="AW560">
        <f>VLOOKUP($A560, P!$A$2:$AK$1048576, MATCH('HOF Meter (RP)'!AW$1, P!$A$1:$AK$1, 0), FALSE)</f>
        <v>0</v>
      </c>
      <c r="AX560">
        <f t="shared" si="286"/>
        <v>1</v>
      </c>
      <c r="AY560">
        <f>VLOOKUP($A560, P!$A$2:$AK$1048576, MATCH('HOF Meter (RP)'!AY$1, P!$A$1:$AK$1, 0), FALSE)</f>
        <v>-0.19917427474732499</v>
      </c>
      <c r="AZ560">
        <f t="shared" si="287"/>
        <v>524</v>
      </c>
      <c r="BA560">
        <f>VLOOKUP($A560, P!$A$2:$AK$1048576, MATCH('HOF Meter (RP)'!BA$1, P!$A$1:$AK$1, 0), FALSE)</f>
        <v>90.989370061467497</v>
      </c>
      <c r="BB560" s="9">
        <f t="shared" si="288"/>
        <v>1145</v>
      </c>
      <c r="BC560">
        <f>VLOOKUP($A560, P!$A$2:$AK$1048576, MATCH('HOF Meter (RP)'!BC$1, P!$A$1:$AK$1, 0), FALSE)</f>
        <v>77.801922543588603</v>
      </c>
      <c r="BD560" s="9">
        <f t="shared" si="289"/>
        <v>183</v>
      </c>
      <c r="BE560">
        <f>VLOOKUP($A560, P!$A$2:$AK$1048576, MATCH('HOF Meter (RP)'!BE$1, P!$A$1:$AK$1, 0), FALSE)</f>
        <v>115.926588415637</v>
      </c>
      <c r="BF560">
        <f t="shared" si="290"/>
        <v>337</v>
      </c>
      <c r="BG560">
        <f>VLOOKUP($A560, P!$A$2:$AK$1048576, MATCH('HOF Meter (RP)'!BG$1, P!$A$1:$AK$1, 0), FALSE)</f>
        <v>103.649827185795</v>
      </c>
      <c r="BH560" s="9">
        <f t="shared" si="291"/>
        <v>1231</v>
      </c>
      <c r="BI560">
        <f>VLOOKUP($A560, P!$A$2:$AK$1048576, MATCH('HOF Meter (RP)'!BI$1, P!$A$1:$AK$1, 0), FALSE)</f>
        <v>97.839814630607805</v>
      </c>
      <c r="BJ560" s="9">
        <f t="shared" si="292"/>
        <v>512</v>
      </c>
      <c r="BK560">
        <f>VLOOKUP($A560, P!$A$2:$AK$1048576, MATCH('HOF Meter (RP)'!BK$1, P!$A$1:$AK$1, 0), FALSE)</f>
        <v>0</v>
      </c>
      <c r="BL560">
        <f t="shared" si="293"/>
        <v>718</v>
      </c>
      <c r="BM560" t="str">
        <f>VLOOKUP($A560, P!$A$2:$AK$1048576, MATCH('HOF Meter (RP)'!BM$1, P!$A$1:$AK$1, 0), FALSE)</f>
        <v>Lee Stange</v>
      </c>
      <c r="BN560">
        <f>VLOOKUP($A560, P!$A$2:$AK$1048576, MATCH('HOF Meter (RP)'!BN$1, P!$A$1:$AK$1, 0), FALSE)</f>
        <v>1012400</v>
      </c>
      <c r="BO560">
        <f>VLOOKUP($A560, P!$A$2:$AK$1048576, MATCH('HOF Meter (RP)'!BO$1, P!$A$1:$AK$1, 0), FALSE)</f>
        <v>122658</v>
      </c>
      <c r="BP560" s="10">
        <f t="shared" si="294"/>
        <v>548.46384110625797</v>
      </c>
      <c r="BQ560" s="10">
        <f t="shared" si="297"/>
        <v>-383.02337689722015</v>
      </c>
      <c r="BR560" s="8">
        <f t="shared" si="295"/>
        <v>559</v>
      </c>
      <c r="BS560" s="7">
        <f t="shared" si="296"/>
        <v>10</v>
      </c>
    </row>
    <row r="561" spans="1:71" x14ac:dyDescent="0.45">
      <c r="A561">
        <v>526</v>
      </c>
      <c r="B561" t="str">
        <f>VLOOKUP(A561, P!$A$2:$AK$1048576, MATCH('HOF Meter (RP)'!B$1, P!$A$1:$AK$1, 0), FALSE)</f>
        <v>Braden Looper</v>
      </c>
      <c r="C561" t="str">
        <f>VLOOKUP($A561, P!$A$2:$AK$1048576, MATCH('HOF Meter (RP)'!C$1, P!$A$1:$AK$1, 0), FALSE)</f>
        <v>RP</v>
      </c>
      <c r="D561" t="str">
        <f>VLOOKUP($A561, P!$A$2:$AK$1048576, MATCH('HOF Meter (RP)'!D$1, P!$A$1:$AK$1, 0), FALSE)</f>
        <v>RP</v>
      </c>
      <c r="E561">
        <f>VLOOKUP($A561, P!$A$2:$AK$1048576, MATCH('HOF Meter (RP)'!E$1, P!$A$1:$AK$1, 0), FALSE)</f>
        <v>0</v>
      </c>
      <c r="F561">
        <f>VLOOKUP($A561, P!$A$2:$AK$1048576, MATCH('HOF Meter (RP)'!F$1, P!$A$1:$AK$1, 0), FALSE)</f>
        <v>0</v>
      </c>
      <c r="G561">
        <f t="shared" si="265"/>
        <v>0</v>
      </c>
      <c r="H561">
        <f>VLOOKUP($A561, P!$A$2:$AK$1048576, MATCH('HOF Meter (RP)'!H$1, P!$A$1:$AK$1, 0), FALSE)</f>
        <v>0</v>
      </c>
      <c r="I561">
        <f>VLOOKUP($A561, P!$A$2:$AK$1048576, MATCH('HOF Meter (RP)'!I$1, P!$A$1:$AK$1, 0), FALSE)</f>
        <v>72</v>
      </c>
      <c r="J561">
        <f t="shared" si="266"/>
        <v>188</v>
      </c>
      <c r="K561">
        <f>VLOOKUP($A561, P!$A$2:$AK$1048576, MATCH('HOF Meter (RP)'!K$1, P!$A$1:$AK$1, 0), FALSE)</f>
        <v>65</v>
      </c>
      <c r="L561">
        <f t="shared" si="267"/>
        <v>250</v>
      </c>
      <c r="M561">
        <f>VLOOKUP($A561, P!$A$2:$AK$1048576, MATCH('HOF Meter (RP)'!M$1, P!$A$1:$AK$1, 0), FALSE)</f>
        <v>0.52554744525547448</v>
      </c>
      <c r="N561" s="9">
        <f t="shared" si="268"/>
        <v>482</v>
      </c>
      <c r="O561">
        <f>VLOOKUP($A561, P!$A$2:$AK$1048576, MATCH('HOF Meter (RP)'!O$1, P!$A$1:$AK$1, 0), FALSE)</f>
        <v>4.1479596210696803</v>
      </c>
      <c r="P561">
        <f t="shared" si="269"/>
        <v>1050</v>
      </c>
      <c r="Q561">
        <f>VLOOKUP($A561, P!$A$2:$AK$1048576, MATCH('HOF Meter (RP)'!Q$1, P!$A$1:$AK$1, 0), FALSE)</f>
        <v>670</v>
      </c>
      <c r="R561">
        <f t="shared" si="270"/>
        <v>131</v>
      </c>
      <c r="S561">
        <f>VLOOKUP($A561, P!$A$2:$AK$1048576, MATCH('HOF Meter (RP)'!S$1, P!$A$1:$AK$1, 0), FALSE)</f>
        <v>97</v>
      </c>
      <c r="T561">
        <f t="shared" si="271"/>
        <v>316</v>
      </c>
      <c r="U561">
        <f>VLOOKUP($A561, P!$A$2:$AK$1048576, MATCH('HOF Meter (RP)'!U$1, P!$A$1:$AK$1, 0), FALSE)</f>
        <v>103</v>
      </c>
      <c r="V561" s="9">
        <f t="shared" si="272"/>
        <v>154</v>
      </c>
      <c r="W561">
        <f>VLOOKUP($A561, P!$A$2:$AK$1048576, MATCH('HOF Meter (RP)'!W$1, P!$A$1:$AK$1, 0), FALSE)</f>
        <v>1176</v>
      </c>
      <c r="X561">
        <f t="shared" si="273"/>
        <v>226</v>
      </c>
      <c r="Y561">
        <f>VLOOKUP($A561, P!$A$2:$AK$1048576, MATCH('HOF Meter (RP)'!Y$1, P!$A$1:$AK$1, 0), FALSE)</f>
        <v>5.1198984990694099</v>
      </c>
      <c r="Z561">
        <f t="shared" si="274"/>
        <v>1010</v>
      </c>
      <c r="AA561">
        <f>VLOOKUP($A561, P!$A$2:$AK$1048576, MATCH('HOF Meter (RP)'!AA$1, P!$A$1:$AK$1, 0), FALSE)</f>
        <v>2.8545921377472099</v>
      </c>
      <c r="AB561">
        <f t="shared" si="275"/>
        <v>369</v>
      </c>
      <c r="AC561">
        <f>VLOOKUP($A561, P!$A$2:$AK$1048576, MATCH('HOF Meter (RP)'!AC$1, P!$A$1:$AK$1, 0), FALSE)</f>
        <v>1.7935656799999999</v>
      </c>
      <c r="AD561">
        <f t="shared" si="276"/>
        <v>672</v>
      </c>
      <c r="AE561">
        <f>VLOOKUP($A561, P!$A$2:$AK$1048576, MATCH('HOF Meter (RP)'!AE$1, P!$A$1:$AK$1, 0), FALSE)</f>
        <v>0.26686721100128902</v>
      </c>
      <c r="AF561">
        <f t="shared" si="277"/>
        <v>1245</v>
      </c>
      <c r="AG561">
        <f>VLOOKUP($A561, P!$A$2:$AK$1048576, MATCH('HOF Meter (RP)'!AG$1, P!$A$1:$AK$1, 0), FALSE)</f>
        <v>1.3732994645402901</v>
      </c>
      <c r="AH561">
        <f t="shared" si="278"/>
        <v>804</v>
      </c>
      <c r="AI561">
        <f>VLOOKUP($A561, P!$A$2:$AK$1048576, MATCH('HOF Meter (RP)'!AI$1, P!$A$1:$AK$1, 0), FALSE)</f>
        <v>4.4825978523600698</v>
      </c>
      <c r="AJ561">
        <f t="shared" si="279"/>
        <v>1392</v>
      </c>
      <c r="AK561">
        <f>VLOOKUP($A561, P!$A$2:$AK$1048576, MATCH('HOF Meter (RP)'!AK$1, P!$A$1:$AK$1, 0), FALSE)</f>
        <v>7.0078659476712302</v>
      </c>
      <c r="AL561" s="9">
        <f t="shared" si="280"/>
        <v>500</v>
      </c>
      <c r="AM561">
        <f>VLOOKUP($A561, P!$A$2:$AK$1048576, MATCH('HOF Meter (RP)'!AM$1, P!$A$1:$AK$1, 0), FALSE)</f>
        <v>1.1918139366787805</v>
      </c>
      <c r="AN561">
        <f t="shared" si="281"/>
        <v>1024</v>
      </c>
      <c r="AO561">
        <f>VLOOKUP($A561, P!$A$2:$AK$1048576, MATCH('HOF Meter (RP)'!AO$1, P!$A$1:$AK$1, 0), FALSE)</f>
        <v>1.4313030503690201</v>
      </c>
      <c r="AP561">
        <f t="shared" si="282"/>
        <v>409</v>
      </c>
      <c r="AQ561">
        <f>VLOOKUP($A561, P!$A$2:$AK$1048576, MATCH('HOF Meter (RP)'!AQ$1, P!$A$1:$AK$1, 0), FALSE)</f>
        <v>3.6014643051488502</v>
      </c>
      <c r="AR561">
        <f t="shared" si="283"/>
        <v>40</v>
      </c>
      <c r="AS561">
        <f>VLOOKUP($A561, P!$A$2:$AK$1048576, MATCH('HOF Meter (RP)'!AS$1, P!$A$1:$AK$1, 0), FALSE)</f>
        <v>98.317624540033606</v>
      </c>
      <c r="AT561" s="9">
        <f t="shared" si="284"/>
        <v>764</v>
      </c>
      <c r="AU561">
        <f>VLOOKUP($A561, P!$A$2:$AK$1048576, MATCH('HOF Meter (RP)'!AU$1, P!$A$1:$AK$1, 0), FALSE)</f>
        <v>104.08109164804399</v>
      </c>
      <c r="AV561">
        <f t="shared" si="285"/>
        <v>1068</v>
      </c>
      <c r="AW561">
        <f>VLOOKUP($A561, P!$A$2:$AK$1048576, MATCH('HOF Meter (RP)'!AW$1, P!$A$1:$AK$1, 0), FALSE)</f>
        <v>4.4080063895518897</v>
      </c>
      <c r="AX561">
        <f t="shared" si="286"/>
        <v>1602</v>
      </c>
      <c r="AY561">
        <f>VLOOKUP($A561, P!$A$2:$AK$1048576, MATCH('HOF Meter (RP)'!AY$1, P!$A$1:$AK$1, 0), FALSE)</f>
        <v>-0.334638231290387</v>
      </c>
      <c r="AZ561">
        <f t="shared" si="287"/>
        <v>342</v>
      </c>
      <c r="BA561">
        <f>VLOOKUP($A561, P!$A$2:$AK$1048576, MATCH('HOF Meter (RP)'!BA$1, P!$A$1:$AK$1, 0), FALSE)</f>
        <v>75.011808920020997</v>
      </c>
      <c r="BB561" s="9">
        <f t="shared" si="288"/>
        <v>1561</v>
      </c>
      <c r="BC561">
        <f>VLOOKUP($A561, P!$A$2:$AK$1048576, MATCH('HOF Meter (RP)'!BC$1, P!$A$1:$AK$1, 0), FALSE)</f>
        <v>82.112825460332203</v>
      </c>
      <c r="BD561" s="9">
        <f t="shared" si="289"/>
        <v>267</v>
      </c>
      <c r="BE561">
        <f>VLOOKUP($A561, P!$A$2:$AK$1048576, MATCH('HOF Meter (RP)'!BE$1, P!$A$1:$AK$1, 0), FALSE)</f>
        <v>90.893587908847806</v>
      </c>
      <c r="BF561">
        <f t="shared" si="290"/>
        <v>956</v>
      </c>
      <c r="BG561">
        <f>VLOOKUP($A561, P!$A$2:$AK$1048576, MATCH('HOF Meter (RP)'!BG$1, P!$A$1:$AK$1, 0), FALSE)</f>
        <v>103.46098196828601</v>
      </c>
      <c r="BH561" s="9">
        <f t="shared" si="291"/>
        <v>1217</v>
      </c>
      <c r="BI561">
        <f>VLOOKUP($A561, P!$A$2:$AK$1048576, MATCH('HOF Meter (RP)'!BI$1, P!$A$1:$AK$1, 0), FALSE)</f>
        <v>98.522162506329806</v>
      </c>
      <c r="BJ561" s="9">
        <f t="shared" si="292"/>
        <v>570</v>
      </c>
      <c r="BK561">
        <f>VLOOKUP($A561, P!$A$2:$AK$1048576, MATCH('HOF Meter (RP)'!BK$1, P!$A$1:$AK$1, 0), FALSE)</f>
        <v>47</v>
      </c>
      <c r="BL561">
        <f t="shared" si="293"/>
        <v>108</v>
      </c>
      <c r="BM561" t="str">
        <f>VLOOKUP($A561, P!$A$2:$AK$1048576, MATCH('HOF Meter (RP)'!BM$1, P!$A$1:$AK$1, 0), FALSE)</f>
        <v>Braden Looper</v>
      </c>
      <c r="BN561">
        <f>VLOOKUP($A561, P!$A$2:$AK$1048576, MATCH('HOF Meter (RP)'!BN$1, P!$A$1:$AK$1, 0), FALSE)</f>
        <v>526</v>
      </c>
      <c r="BO561">
        <f>VLOOKUP($A561, P!$A$2:$AK$1048576, MATCH('HOF Meter (RP)'!BO$1, P!$A$1:$AK$1, 0), FALSE)</f>
        <v>131702</v>
      </c>
      <c r="BP561" s="10">
        <f t="shared" si="294"/>
        <v>548.54699468632373</v>
      </c>
      <c r="BQ561" s="10">
        <f t="shared" si="297"/>
        <v>-383.1065304772859</v>
      </c>
      <c r="BR561" s="8">
        <f t="shared" si="295"/>
        <v>560</v>
      </c>
      <c r="BS561" s="7">
        <f t="shared" si="296"/>
        <v>10</v>
      </c>
    </row>
    <row r="562" spans="1:71" x14ac:dyDescent="0.45">
      <c r="A562">
        <v>4971</v>
      </c>
      <c r="B562" t="str">
        <f>VLOOKUP(A562, P!$A$2:$AK$1048576, MATCH('HOF Meter (RP)'!B$1, P!$A$1:$AK$1, 0), FALSE)</f>
        <v>Fernando Salas</v>
      </c>
      <c r="C562" t="str">
        <f>VLOOKUP($A562, P!$A$2:$AK$1048576, MATCH('HOF Meter (RP)'!C$1, P!$A$1:$AK$1, 0), FALSE)</f>
        <v>RP</v>
      </c>
      <c r="D562" t="str">
        <f>VLOOKUP($A562, P!$A$2:$AK$1048576, MATCH('HOF Meter (RP)'!D$1, P!$A$1:$AK$1, 0), FALSE)</f>
        <v>RP</v>
      </c>
      <c r="E562">
        <f>VLOOKUP($A562, P!$A$2:$AK$1048576, MATCH('HOF Meter (RP)'!E$1, P!$A$1:$AK$1, 0), FALSE)</f>
        <v>0</v>
      </c>
      <c r="F562">
        <f>VLOOKUP($A562, P!$A$2:$AK$1048576, MATCH('HOF Meter (RP)'!F$1, P!$A$1:$AK$1, 0), FALSE)</f>
        <v>0</v>
      </c>
      <c r="G562">
        <f t="shared" si="265"/>
        <v>0</v>
      </c>
      <c r="H562">
        <f>VLOOKUP($A562, P!$A$2:$AK$1048576, MATCH('HOF Meter (RP)'!H$1, P!$A$1:$AK$1, 0), FALSE)</f>
        <v>0</v>
      </c>
      <c r="I562">
        <f>VLOOKUP($A562, P!$A$2:$AK$1048576, MATCH('HOF Meter (RP)'!I$1, P!$A$1:$AK$1, 0), FALSE)</f>
        <v>25</v>
      </c>
      <c r="J562">
        <f t="shared" si="266"/>
        <v>1051</v>
      </c>
      <c r="K562">
        <f>VLOOKUP($A562, P!$A$2:$AK$1048576, MATCH('HOF Meter (RP)'!K$1, P!$A$1:$AK$1, 0), FALSE)</f>
        <v>28</v>
      </c>
      <c r="L562">
        <f t="shared" si="267"/>
        <v>1066</v>
      </c>
      <c r="M562">
        <f>VLOOKUP($A562, P!$A$2:$AK$1048576, MATCH('HOF Meter (RP)'!M$1, P!$A$1:$AK$1, 0), FALSE)</f>
        <v>0.47169811320754718</v>
      </c>
      <c r="N562" s="9">
        <f t="shared" si="268"/>
        <v>946</v>
      </c>
      <c r="O562">
        <f>VLOOKUP($A562, P!$A$2:$AK$1048576, MATCH('HOF Meter (RP)'!O$1, P!$A$1:$AK$1, 0), FALSE)</f>
        <v>3.91490915041215</v>
      </c>
      <c r="P562">
        <f t="shared" si="269"/>
        <v>797</v>
      </c>
      <c r="Q562">
        <f>VLOOKUP($A562, P!$A$2:$AK$1048576, MATCH('HOF Meter (RP)'!Q$1, P!$A$1:$AK$1, 0), FALSE)</f>
        <v>496</v>
      </c>
      <c r="R562">
        <f t="shared" si="270"/>
        <v>338</v>
      </c>
      <c r="S562">
        <f>VLOOKUP($A562, P!$A$2:$AK$1048576, MATCH('HOF Meter (RP)'!S$1, P!$A$1:$AK$1, 0), FALSE)</f>
        <v>0</v>
      </c>
      <c r="T562">
        <f t="shared" si="271"/>
        <v>1502</v>
      </c>
      <c r="U562">
        <f>VLOOKUP($A562, P!$A$2:$AK$1048576, MATCH('HOF Meter (RP)'!U$1, P!$A$1:$AK$1, 0), FALSE)</f>
        <v>30</v>
      </c>
      <c r="V562" s="9">
        <f t="shared" si="272"/>
        <v>489</v>
      </c>
      <c r="W562">
        <f>VLOOKUP($A562, P!$A$2:$AK$1048576, MATCH('HOF Meter (RP)'!W$1, P!$A$1:$AK$1, 0), FALSE)</f>
        <v>489.2</v>
      </c>
      <c r="X562">
        <f t="shared" si="273"/>
        <v>1081</v>
      </c>
      <c r="Y562">
        <f>VLOOKUP($A562, P!$A$2:$AK$1048576, MATCH('HOF Meter (RP)'!Y$1, P!$A$1:$AK$1, 0), FALSE)</f>
        <v>8.7120513488045006</v>
      </c>
      <c r="Z562">
        <f t="shared" si="274"/>
        <v>195</v>
      </c>
      <c r="AA562">
        <f>VLOOKUP($A562, P!$A$2:$AK$1048576, MATCH('HOF Meter (RP)'!AA$1, P!$A$1:$AK$1, 0), FALSE)</f>
        <v>2.73859841977188</v>
      </c>
      <c r="AB562">
        <f t="shared" si="275"/>
        <v>301</v>
      </c>
      <c r="AC562">
        <f>VLOOKUP($A562, P!$A$2:$AK$1048576, MATCH('HOF Meter (RP)'!AC$1, P!$A$1:$AK$1, 0), FALSE)</f>
        <v>3.18120805</v>
      </c>
      <c r="AD562">
        <f t="shared" si="276"/>
        <v>90</v>
      </c>
      <c r="AE562">
        <f>VLOOKUP($A562, P!$A$2:$AK$1048576, MATCH('HOF Meter (RP)'!AE$1, P!$A$1:$AK$1, 0), FALSE)</f>
        <v>0.237717908082408</v>
      </c>
      <c r="AF562">
        <f t="shared" si="277"/>
        <v>346</v>
      </c>
      <c r="AG562">
        <f>VLOOKUP($A562, P!$A$2:$AK$1048576, MATCH('HOF Meter (RP)'!AG$1, P!$A$1:$AK$1, 0), FALSE)</f>
        <v>1.2232814716206899</v>
      </c>
      <c r="AH562">
        <f t="shared" si="278"/>
        <v>163</v>
      </c>
      <c r="AI562">
        <f>VLOOKUP($A562, P!$A$2:$AK$1048576, MATCH('HOF Meter (RP)'!AI$1, P!$A$1:$AK$1, 0), FALSE)</f>
        <v>3.65650650162002</v>
      </c>
      <c r="AJ562">
        <f t="shared" si="279"/>
        <v>398</v>
      </c>
      <c r="AK562">
        <f>VLOOKUP($A562, P!$A$2:$AK$1048576, MATCH('HOF Meter (RP)'!AK$1, P!$A$1:$AK$1, 0), FALSE)</f>
        <v>2.80331247858703</v>
      </c>
      <c r="AL562" s="9">
        <f t="shared" si="280"/>
        <v>1091</v>
      </c>
      <c r="AM562">
        <f>VLOOKUP($A562, P!$A$2:$AK$1048576, MATCH('HOF Meter (RP)'!AM$1, P!$A$1:$AK$1, 0), FALSE)</f>
        <v>1.1460803264869297</v>
      </c>
      <c r="AN562">
        <f t="shared" si="281"/>
        <v>1059</v>
      </c>
      <c r="AO562">
        <f>VLOOKUP($A562, P!$A$2:$AK$1048576, MATCH('HOF Meter (RP)'!AO$1, P!$A$1:$AK$1, 0), FALSE)</f>
        <v>-0.95339425653219201</v>
      </c>
      <c r="AP562">
        <f t="shared" si="282"/>
        <v>1281</v>
      </c>
      <c r="AQ562">
        <f>VLOOKUP($A562, P!$A$2:$AK$1048576, MATCH('HOF Meter (RP)'!AQ$1, P!$A$1:$AK$1, 0), FALSE)</f>
        <v>-0.15994872238170299</v>
      </c>
      <c r="AR562">
        <f t="shared" si="283"/>
        <v>1141</v>
      </c>
      <c r="AS562">
        <f>VLOOKUP($A562, P!$A$2:$AK$1048576, MATCH('HOF Meter (RP)'!AS$1, P!$A$1:$AK$1, 0), FALSE)</f>
        <v>100.25895568841899</v>
      </c>
      <c r="AT562" s="9">
        <f t="shared" si="284"/>
        <v>859</v>
      </c>
      <c r="AU562">
        <f>VLOOKUP($A562, P!$A$2:$AK$1048576, MATCH('HOF Meter (RP)'!AU$1, P!$A$1:$AK$1, 0), FALSE)</f>
        <v>92.577558681228098</v>
      </c>
      <c r="AV562">
        <f t="shared" si="285"/>
        <v>360</v>
      </c>
      <c r="AW562">
        <f>VLOOKUP($A562, P!$A$2:$AK$1048576, MATCH('HOF Meter (RP)'!AW$1, P!$A$1:$AK$1, 0), FALSE)</f>
        <v>3.42871038313758</v>
      </c>
      <c r="AX562">
        <f t="shared" si="286"/>
        <v>1199</v>
      </c>
      <c r="AY562">
        <f>VLOOKUP($A562, P!$A$2:$AK$1048576, MATCH('HOF Meter (RP)'!AY$1, P!$A$1:$AK$1, 0), FALSE)</f>
        <v>0.25840264879212599</v>
      </c>
      <c r="AZ562">
        <f t="shared" si="287"/>
        <v>1361</v>
      </c>
      <c r="BA562">
        <f>VLOOKUP($A562, P!$A$2:$AK$1048576, MATCH('HOF Meter (RP)'!BA$1, P!$A$1:$AK$1, 0), FALSE)</f>
        <v>112.189996026185</v>
      </c>
      <c r="BB562" s="9">
        <f t="shared" si="288"/>
        <v>488</v>
      </c>
      <c r="BC562">
        <f>VLOOKUP($A562, P!$A$2:$AK$1048576, MATCH('HOF Meter (RP)'!BC$1, P!$A$1:$AK$1, 0), FALSE)</f>
        <v>87.792325468345993</v>
      </c>
      <c r="BD562" s="9">
        <f t="shared" si="289"/>
        <v>375</v>
      </c>
      <c r="BE562">
        <f>VLOOKUP($A562, P!$A$2:$AK$1048576, MATCH('HOF Meter (RP)'!BE$1, P!$A$1:$AK$1, 0), FALSE)</f>
        <v>120.731533563212</v>
      </c>
      <c r="BF562">
        <f t="shared" si="290"/>
        <v>281</v>
      </c>
      <c r="BG562">
        <f>VLOOKUP($A562, P!$A$2:$AK$1048576, MATCH('HOF Meter (RP)'!BG$1, P!$A$1:$AK$1, 0), FALSE)</f>
        <v>95.272172258739204</v>
      </c>
      <c r="BH562" s="9">
        <f t="shared" si="291"/>
        <v>444</v>
      </c>
      <c r="BI562">
        <f>VLOOKUP($A562, P!$A$2:$AK$1048576, MATCH('HOF Meter (RP)'!BI$1, P!$A$1:$AK$1, 0), FALSE)</f>
        <v>93.246102442171704</v>
      </c>
      <c r="BJ562" s="9">
        <f t="shared" si="292"/>
        <v>237</v>
      </c>
      <c r="BK562">
        <f>VLOOKUP($A562, P!$A$2:$AK$1048576, MATCH('HOF Meter (RP)'!BK$1, P!$A$1:$AK$1, 0), FALSE)</f>
        <v>0</v>
      </c>
      <c r="BL562">
        <f t="shared" si="293"/>
        <v>718</v>
      </c>
      <c r="BM562" t="str">
        <f>VLOOKUP($A562, P!$A$2:$AK$1048576, MATCH('HOF Meter (RP)'!BM$1, P!$A$1:$AK$1, 0), FALSE)</f>
        <v>Fernando Salas</v>
      </c>
      <c r="BN562">
        <f>VLOOKUP($A562, P!$A$2:$AK$1048576, MATCH('HOF Meter (RP)'!BN$1, P!$A$1:$AK$1, 0), FALSE)</f>
        <v>4971</v>
      </c>
      <c r="BO562">
        <f>VLOOKUP($A562, P!$A$2:$AK$1048576, MATCH('HOF Meter (RP)'!BO$1, P!$A$1:$AK$1, 0), FALSE)</f>
        <v>477569</v>
      </c>
      <c r="BP562" s="10">
        <f t="shared" si="294"/>
        <v>549.79405503689509</v>
      </c>
      <c r="BQ562" s="10">
        <f t="shared" si="297"/>
        <v>-384.35359082785726</v>
      </c>
      <c r="BR562" s="8">
        <f t="shared" si="295"/>
        <v>561</v>
      </c>
      <c r="BS562" s="7">
        <f t="shared" si="296"/>
        <v>10</v>
      </c>
    </row>
    <row r="563" spans="1:71" x14ac:dyDescent="0.45">
      <c r="A563">
        <v>665</v>
      </c>
      <c r="B563" t="str">
        <f>VLOOKUP(A563, P!$A$2:$AK$1048576, MATCH('HOF Meter (RP)'!B$1, P!$A$1:$AK$1, 0), FALSE)</f>
        <v>Terry Mulholland</v>
      </c>
      <c r="C563" t="str">
        <f>VLOOKUP($A563, P!$A$2:$AK$1048576, MATCH('HOF Meter (RP)'!C$1, P!$A$1:$AK$1, 0), FALSE)</f>
        <v>RP</v>
      </c>
      <c r="D563" t="str">
        <f>VLOOKUP($A563, P!$A$2:$AK$1048576, MATCH('HOF Meter (RP)'!D$1, P!$A$1:$AK$1, 0), FALSE)</f>
        <v>SP</v>
      </c>
      <c r="E563">
        <f>VLOOKUP($A563, P!$A$2:$AK$1048576, MATCH('HOF Meter (RP)'!E$1, P!$A$1:$AK$1, 0), FALSE)</f>
        <v>0</v>
      </c>
      <c r="F563">
        <f>VLOOKUP($A563, P!$A$2:$AK$1048576, MATCH('HOF Meter (RP)'!F$1, P!$A$1:$AK$1, 0), FALSE)</f>
        <v>0</v>
      </c>
      <c r="G563">
        <f t="shared" si="265"/>
        <v>0</v>
      </c>
      <c r="H563">
        <f>VLOOKUP($A563, P!$A$2:$AK$1048576, MATCH('HOF Meter (RP)'!H$1, P!$A$1:$AK$1, 0), FALSE)</f>
        <v>0</v>
      </c>
      <c r="I563">
        <f>VLOOKUP($A563, P!$A$2:$AK$1048576, MATCH('HOF Meter (RP)'!I$1, P!$A$1:$AK$1, 0), FALSE)</f>
        <v>124</v>
      </c>
      <c r="J563">
        <f t="shared" si="266"/>
        <v>31</v>
      </c>
      <c r="K563">
        <f>VLOOKUP($A563, P!$A$2:$AK$1048576, MATCH('HOF Meter (RP)'!K$1, P!$A$1:$AK$1, 0), FALSE)</f>
        <v>142</v>
      </c>
      <c r="L563">
        <f t="shared" si="267"/>
        <v>18</v>
      </c>
      <c r="M563">
        <f>VLOOKUP($A563, P!$A$2:$AK$1048576, MATCH('HOF Meter (RP)'!M$1, P!$A$1:$AK$1, 0), FALSE)</f>
        <v>0.46616541353383456</v>
      </c>
      <c r="N563" s="9">
        <f t="shared" si="268"/>
        <v>982</v>
      </c>
      <c r="O563">
        <f>VLOOKUP($A563, P!$A$2:$AK$1048576, MATCH('HOF Meter (RP)'!O$1, P!$A$1:$AK$1, 0), FALSE)</f>
        <v>4.4091616779940797</v>
      </c>
      <c r="P563">
        <f t="shared" si="269"/>
        <v>1280</v>
      </c>
      <c r="Q563">
        <f>VLOOKUP($A563, P!$A$2:$AK$1048576, MATCH('HOF Meter (RP)'!Q$1, P!$A$1:$AK$1, 0), FALSE)</f>
        <v>685</v>
      </c>
      <c r="R563">
        <f t="shared" si="270"/>
        <v>118</v>
      </c>
      <c r="S563">
        <f>VLOOKUP($A563, P!$A$2:$AK$1048576, MATCH('HOF Meter (RP)'!S$1, P!$A$1:$AK$1, 0), FALSE)</f>
        <v>332</v>
      </c>
      <c r="T563">
        <f t="shared" si="271"/>
        <v>11</v>
      </c>
      <c r="U563">
        <f>VLOOKUP($A563, P!$A$2:$AK$1048576, MATCH('HOF Meter (RP)'!U$1, P!$A$1:$AK$1, 0), FALSE)</f>
        <v>5</v>
      </c>
      <c r="V563" s="9">
        <f t="shared" si="272"/>
        <v>1164</v>
      </c>
      <c r="W563">
        <f>VLOOKUP($A563, P!$A$2:$AK$1048576, MATCH('HOF Meter (RP)'!W$1, P!$A$1:$AK$1, 0), FALSE)</f>
        <v>2576</v>
      </c>
      <c r="X563">
        <f t="shared" si="273"/>
        <v>14</v>
      </c>
      <c r="Y563">
        <f>VLOOKUP($A563, P!$A$2:$AK$1048576, MATCH('HOF Meter (RP)'!Y$1, P!$A$1:$AK$1, 0), FALSE)</f>
        <v>4.6292703829969497</v>
      </c>
      <c r="Z563">
        <f t="shared" si="274"/>
        <v>1165</v>
      </c>
      <c r="AA563">
        <f>VLOOKUP($A563, P!$A$2:$AK$1048576, MATCH('HOF Meter (RP)'!AA$1, P!$A$1:$AK$1, 0), FALSE)</f>
        <v>2.37927028741202</v>
      </c>
      <c r="AB563">
        <f t="shared" si="275"/>
        <v>132</v>
      </c>
      <c r="AC563">
        <f>VLOOKUP($A563, P!$A$2:$AK$1048576, MATCH('HOF Meter (RP)'!AC$1, P!$A$1:$AK$1, 0), FALSE)</f>
        <v>1.94566814</v>
      </c>
      <c r="AD563">
        <f t="shared" si="276"/>
        <v>557</v>
      </c>
      <c r="AE563">
        <f>VLOOKUP($A563, P!$A$2:$AK$1048576, MATCH('HOF Meter (RP)'!AE$1, P!$A$1:$AK$1, 0), FALSE)</f>
        <v>0.274808419827335</v>
      </c>
      <c r="AF563">
        <f t="shared" si="277"/>
        <v>1456</v>
      </c>
      <c r="AG563">
        <f>VLOOKUP($A563, P!$A$2:$AK$1048576, MATCH('HOF Meter (RP)'!AG$1, P!$A$1:$AK$1, 0), FALSE)</f>
        <v>1.36413049273386</v>
      </c>
      <c r="AH563">
        <f t="shared" si="278"/>
        <v>757</v>
      </c>
      <c r="AI563">
        <f>VLOOKUP($A563, P!$A$2:$AK$1048576, MATCH('HOF Meter (RP)'!AI$1, P!$A$1:$AK$1, 0), FALSE)</f>
        <v>4.3192274006517604</v>
      </c>
      <c r="AJ563">
        <f t="shared" si="279"/>
        <v>1242</v>
      </c>
      <c r="AK563">
        <f>VLOOKUP($A563, P!$A$2:$AK$1048576, MATCH('HOF Meter (RP)'!AK$1, P!$A$1:$AK$1, 0), FALSE)</f>
        <v>23.688975623481301</v>
      </c>
      <c r="AL563" s="9">
        <f t="shared" si="280"/>
        <v>45</v>
      </c>
      <c r="AM563">
        <f>VLOOKUP($A563, P!$A$2:$AK$1048576, MATCH('HOF Meter (RP)'!AM$1, P!$A$1:$AK$1, 0), FALSE)</f>
        <v>1.839206181947306</v>
      </c>
      <c r="AN563">
        <f t="shared" si="281"/>
        <v>531</v>
      </c>
      <c r="AO563">
        <f>VLOOKUP($A563, P!$A$2:$AK$1048576, MATCH('HOF Meter (RP)'!AO$1, P!$A$1:$AK$1, 0), FALSE)</f>
        <v>-5.3321152781136298</v>
      </c>
      <c r="AP563">
        <f t="shared" si="282"/>
        <v>1659</v>
      </c>
      <c r="AQ563">
        <f>VLOOKUP($A563, P!$A$2:$AK$1048576, MATCH('HOF Meter (RP)'!AQ$1, P!$A$1:$AK$1, 0), FALSE)</f>
        <v>-1.71672360918117</v>
      </c>
      <c r="AR563">
        <f t="shared" si="283"/>
        <v>1472</v>
      </c>
      <c r="AS563">
        <f>VLOOKUP($A563, P!$A$2:$AK$1048576, MATCH('HOF Meter (RP)'!AS$1, P!$A$1:$AK$1, 0), FALSE)</f>
        <v>106.965661164848</v>
      </c>
      <c r="AT563" s="9">
        <f t="shared" si="284"/>
        <v>1189</v>
      </c>
      <c r="AU563">
        <f>VLOOKUP($A563, P!$A$2:$AK$1048576, MATCH('HOF Meter (RP)'!AU$1, P!$A$1:$AK$1, 0), FALSE)</f>
        <v>103.39561560353199</v>
      </c>
      <c r="AV563">
        <f t="shared" si="285"/>
        <v>1009</v>
      </c>
      <c r="AW563">
        <f>VLOOKUP($A563, P!$A$2:$AK$1048576, MATCH('HOF Meter (RP)'!AW$1, P!$A$1:$AK$1, 0), FALSE)</f>
        <v>4.70517973991908</v>
      </c>
      <c r="AX563">
        <f t="shared" si="286"/>
        <v>1678</v>
      </c>
      <c r="AY563">
        <f>VLOOKUP($A563, P!$A$2:$AK$1048576, MATCH('HOF Meter (RP)'!AY$1, P!$A$1:$AK$1, 0), FALSE)</f>
        <v>8.9934277342322802E-2</v>
      </c>
      <c r="AZ563">
        <f t="shared" si="287"/>
        <v>1076</v>
      </c>
      <c r="BA563">
        <f>VLOOKUP($A563, P!$A$2:$AK$1048576, MATCH('HOF Meter (RP)'!BA$1, P!$A$1:$AK$1, 0), FALSE)</f>
        <v>73.983137705037805</v>
      </c>
      <c r="BB563" s="9">
        <f t="shared" si="288"/>
        <v>1581</v>
      </c>
      <c r="BC563">
        <f>VLOOKUP($A563, P!$A$2:$AK$1048576, MATCH('HOF Meter (RP)'!BC$1, P!$A$1:$AK$1, 0), FALSE)</f>
        <v>70.770466305007005</v>
      </c>
      <c r="BD563" s="9">
        <f t="shared" si="289"/>
        <v>86</v>
      </c>
      <c r="BE563">
        <f>VLOOKUP($A563, P!$A$2:$AK$1048576, MATCH('HOF Meter (RP)'!BE$1, P!$A$1:$AK$1, 0), FALSE)</f>
        <v>104.19030397423001</v>
      </c>
      <c r="BF563">
        <f t="shared" si="290"/>
        <v>557</v>
      </c>
      <c r="BG563">
        <f>VLOOKUP($A563, P!$A$2:$AK$1048576, MATCH('HOF Meter (RP)'!BG$1, P!$A$1:$AK$1, 0), FALSE)</f>
        <v>107.45429185589801</v>
      </c>
      <c r="BH563" s="9">
        <f t="shared" si="291"/>
        <v>1526</v>
      </c>
      <c r="BI563">
        <f>VLOOKUP($A563, P!$A$2:$AK$1048576, MATCH('HOF Meter (RP)'!BI$1, P!$A$1:$AK$1, 0), FALSE)</f>
        <v>99.558395330268894</v>
      </c>
      <c r="BJ563" s="9">
        <f t="shared" si="292"/>
        <v>659</v>
      </c>
      <c r="BK563">
        <f>VLOOKUP($A563, P!$A$2:$AK$1048576, MATCH('HOF Meter (RP)'!BK$1, P!$A$1:$AK$1, 0), FALSE)</f>
        <v>173</v>
      </c>
      <c r="BL563">
        <f t="shared" si="293"/>
        <v>6</v>
      </c>
      <c r="BM563" t="str">
        <f>VLOOKUP($A563, P!$A$2:$AK$1048576, MATCH('HOF Meter (RP)'!BM$1, P!$A$1:$AK$1, 0), FALSE)</f>
        <v>Terry Mulholland</v>
      </c>
      <c r="BN563">
        <f>VLOOKUP($A563, P!$A$2:$AK$1048576, MATCH('HOF Meter (RP)'!BN$1, P!$A$1:$AK$1, 0), FALSE)</f>
        <v>665</v>
      </c>
      <c r="BO563">
        <f>VLOOKUP($A563, P!$A$2:$AK$1048576, MATCH('HOF Meter (RP)'!BO$1, P!$A$1:$AK$1, 0), FALSE)</f>
        <v>119488</v>
      </c>
      <c r="BP563" s="10">
        <f t="shared" si="294"/>
        <v>549.90939339000272</v>
      </c>
      <c r="BQ563" s="10">
        <f t="shared" si="297"/>
        <v>-384.46892918096489</v>
      </c>
      <c r="BR563" s="8">
        <f t="shared" si="295"/>
        <v>562</v>
      </c>
      <c r="BS563" s="7">
        <f t="shared" si="296"/>
        <v>10</v>
      </c>
    </row>
    <row r="564" spans="1:71" x14ac:dyDescent="0.45">
      <c r="A564">
        <v>1003411</v>
      </c>
      <c r="B564" t="str">
        <f>VLOOKUP(A564, P!$A$2:$AK$1048576, MATCH('HOF Meter (RP)'!B$1, P!$A$1:$AK$1, 0), FALSE)</f>
        <v>Harry Dorish</v>
      </c>
      <c r="C564" t="str">
        <f>VLOOKUP($A564, P!$A$2:$AK$1048576, MATCH('HOF Meter (RP)'!C$1, P!$A$1:$AK$1, 0), FALSE)</f>
        <v>RP</v>
      </c>
      <c r="D564" t="str">
        <f>VLOOKUP($A564, P!$A$2:$AK$1048576, MATCH('HOF Meter (RP)'!D$1, P!$A$1:$AK$1, 0), FALSE)</f>
        <v>RP</v>
      </c>
      <c r="E564">
        <f>VLOOKUP($A564, P!$A$2:$AK$1048576, MATCH('HOF Meter (RP)'!E$1, P!$A$1:$AK$1, 0), FALSE)</f>
        <v>0</v>
      </c>
      <c r="F564">
        <f>VLOOKUP($A564, P!$A$2:$AK$1048576, MATCH('HOF Meter (RP)'!F$1, P!$A$1:$AK$1, 0), FALSE)</f>
        <v>0</v>
      </c>
      <c r="G564">
        <f t="shared" si="265"/>
        <v>0</v>
      </c>
      <c r="H564">
        <f>VLOOKUP($A564, P!$A$2:$AK$1048576, MATCH('HOF Meter (RP)'!H$1, P!$A$1:$AK$1, 0), FALSE)</f>
        <v>0</v>
      </c>
      <c r="I564">
        <f>VLOOKUP($A564, P!$A$2:$AK$1048576, MATCH('HOF Meter (RP)'!I$1, P!$A$1:$AK$1, 0), FALSE)</f>
        <v>45</v>
      </c>
      <c r="J564">
        <f t="shared" si="266"/>
        <v>484</v>
      </c>
      <c r="K564">
        <f>VLOOKUP($A564, P!$A$2:$AK$1048576, MATCH('HOF Meter (RP)'!K$1, P!$A$1:$AK$1, 0), FALSE)</f>
        <v>43</v>
      </c>
      <c r="L564">
        <f t="shared" si="267"/>
        <v>589</v>
      </c>
      <c r="M564">
        <f>VLOOKUP($A564, P!$A$2:$AK$1048576, MATCH('HOF Meter (RP)'!M$1, P!$A$1:$AK$1, 0), FALSE)</f>
        <v>0.51136363636363635</v>
      </c>
      <c r="N564" s="9">
        <f t="shared" si="268"/>
        <v>595</v>
      </c>
      <c r="O564">
        <f>VLOOKUP($A564, P!$A$2:$AK$1048576, MATCH('HOF Meter (RP)'!O$1, P!$A$1:$AK$1, 0), FALSE)</f>
        <v>3.8294039169715202</v>
      </c>
      <c r="P564">
        <f t="shared" si="269"/>
        <v>695</v>
      </c>
      <c r="Q564">
        <f>VLOOKUP($A564, P!$A$2:$AK$1048576, MATCH('HOF Meter (RP)'!Q$1, P!$A$1:$AK$1, 0), FALSE)</f>
        <v>323</v>
      </c>
      <c r="R564">
        <f t="shared" si="270"/>
        <v>740</v>
      </c>
      <c r="S564">
        <f>VLOOKUP($A564, P!$A$2:$AK$1048576, MATCH('HOF Meter (RP)'!S$1, P!$A$1:$AK$1, 0), FALSE)</f>
        <v>40</v>
      </c>
      <c r="T564">
        <f t="shared" si="271"/>
        <v>905</v>
      </c>
      <c r="U564">
        <f>VLOOKUP($A564, P!$A$2:$AK$1048576, MATCH('HOF Meter (RP)'!U$1, P!$A$1:$AK$1, 0), FALSE)</f>
        <v>44</v>
      </c>
      <c r="V564" s="9">
        <f t="shared" si="272"/>
        <v>378</v>
      </c>
      <c r="W564">
        <f>VLOOKUP($A564, P!$A$2:$AK$1048576, MATCH('HOF Meter (RP)'!W$1, P!$A$1:$AK$1, 0), FALSE)</f>
        <v>834.1</v>
      </c>
      <c r="X564">
        <f t="shared" si="273"/>
        <v>473</v>
      </c>
      <c r="Y564">
        <f>VLOOKUP($A564, P!$A$2:$AK$1048576, MATCH('HOF Meter (RP)'!Y$1, P!$A$1:$AK$1, 0), FALSE)</f>
        <v>3.5813016913649101</v>
      </c>
      <c r="Z564">
        <f t="shared" si="274"/>
        <v>1423</v>
      </c>
      <c r="AA564">
        <f>VLOOKUP($A564, P!$A$2:$AK$1048576, MATCH('HOF Meter (RP)'!AA$1, P!$A$1:$AK$1, 0), FALSE)</f>
        <v>3.24690303946036</v>
      </c>
      <c r="AB564">
        <f t="shared" si="275"/>
        <v>647</v>
      </c>
      <c r="AC564">
        <f>VLOOKUP($A564, P!$A$2:$AK$1048576, MATCH('HOF Meter (RP)'!AC$1, P!$A$1:$AK$1, 0), FALSE)</f>
        <v>1.10299003</v>
      </c>
      <c r="AD564">
        <f t="shared" si="276"/>
        <v>1346</v>
      </c>
      <c r="AE564">
        <f>VLOOKUP($A564, P!$A$2:$AK$1048576, MATCH('HOF Meter (RP)'!AE$1, P!$A$1:$AK$1, 0), FALSE)</f>
        <v>0.26089625537139299</v>
      </c>
      <c r="AF564">
        <f t="shared" si="277"/>
        <v>1052</v>
      </c>
      <c r="AG564">
        <f>VLOOKUP($A564, P!$A$2:$AK$1048576, MATCH('HOF Meter (RP)'!AG$1, P!$A$1:$AK$1, 0), FALSE)</f>
        <v>1.37954425929083</v>
      </c>
      <c r="AH564">
        <f t="shared" si="278"/>
        <v>847</v>
      </c>
      <c r="AI564">
        <f>VLOOKUP($A564, P!$A$2:$AK$1048576, MATCH('HOF Meter (RP)'!AI$1, P!$A$1:$AK$1, 0), FALSE)</f>
        <v>3.7542882708837002</v>
      </c>
      <c r="AJ564">
        <f t="shared" si="279"/>
        <v>498</v>
      </c>
      <c r="AK564">
        <f>VLOOKUP($A564, P!$A$2:$AK$1048576, MATCH('HOF Meter (RP)'!AK$1, P!$A$1:$AK$1, 0), FALSE)</f>
        <v>7.3201090991497004</v>
      </c>
      <c r="AL564" s="9">
        <f t="shared" si="280"/>
        <v>468</v>
      </c>
      <c r="AM564">
        <f>VLOOKUP($A564, P!$A$2:$AK$1048576, MATCH('HOF Meter (RP)'!AM$1, P!$A$1:$AK$1, 0), FALSE)</f>
        <v>1.7552113893177557</v>
      </c>
      <c r="AN564">
        <f t="shared" si="281"/>
        <v>585</v>
      </c>
      <c r="AO564">
        <f>VLOOKUP($A564, P!$A$2:$AK$1048576, MATCH('HOF Meter (RP)'!AO$1, P!$A$1:$AK$1, 0), FALSE)</f>
        <v>0</v>
      </c>
      <c r="AP564">
        <f t="shared" si="282"/>
        <v>533</v>
      </c>
      <c r="AQ564">
        <f>VLOOKUP($A564, P!$A$2:$AK$1048576, MATCH('HOF Meter (RP)'!AQ$1, P!$A$1:$AK$1, 0), FALSE)</f>
        <v>0</v>
      </c>
      <c r="AR564">
        <f t="shared" si="283"/>
        <v>467</v>
      </c>
      <c r="AS564">
        <f>VLOOKUP($A564, P!$A$2:$AK$1048576, MATCH('HOF Meter (RP)'!AS$1, P!$A$1:$AK$1, 0), FALSE)</f>
        <v>94.269805806550195</v>
      </c>
      <c r="AT564" s="9">
        <f t="shared" si="284"/>
        <v>565</v>
      </c>
      <c r="AU564">
        <f>VLOOKUP($A564, P!$A$2:$AK$1048576, MATCH('HOF Meter (RP)'!AU$1, P!$A$1:$AK$1, 0), FALSE)</f>
        <v>93.467557543357202</v>
      </c>
      <c r="AV564">
        <f t="shared" si="285"/>
        <v>404</v>
      </c>
      <c r="AW564">
        <f>VLOOKUP($A564, P!$A$2:$AK$1048576, MATCH('HOF Meter (RP)'!AW$1, P!$A$1:$AK$1, 0), FALSE)</f>
        <v>0</v>
      </c>
      <c r="AX564">
        <f t="shared" si="286"/>
        <v>1</v>
      </c>
      <c r="AY564">
        <f>VLOOKUP($A564, P!$A$2:$AK$1048576, MATCH('HOF Meter (RP)'!AY$1, P!$A$1:$AK$1, 0), FALSE)</f>
        <v>7.5115646087815E-2</v>
      </c>
      <c r="AZ564">
        <f t="shared" si="287"/>
        <v>1048</v>
      </c>
      <c r="BA564">
        <f>VLOOKUP($A564, P!$A$2:$AK$1048576, MATCH('HOF Meter (RP)'!BA$1, P!$A$1:$AK$1, 0), FALSE)</f>
        <v>89.652487868845398</v>
      </c>
      <c r="BB564" s="9">
        <f t="shared" si="288"/>
        <v>1190</v>
      </c>
      <c r="BC564">
        <f>VLOOKUP($A564, P!$A$2:$AK$1048576, MATCH('HOF Meter (RP)'!BC$1, P!$A$1:$AK$1, 0), FALSE)</f>
        <v>83.5132318516483</v>
      </c>
      <c r="BD564" s="9">
        <f t="shared" si="289"/>
        <v>290</v>
      </c>
      <c r="BE564">
        <f>VLOOKUP($A564, P!$A$2:$AK$1048576, MATCH('HOF Meter (RP)'!BE$1, P!$A$1:$AK$1, 0), FALSE)</f>
        <v>107.462052565595</v>
      </c>
      <c r="BF564">
        <f t="shared" si="290"/>
        <v>483</v>
      </c>
      <c r="BG564">
        <f>VLOOKUP($A564, P!$A$2:$AK$1048576, MATCH('HOF Meter (RP)'!BG$1, P!$A$1:$AK$1, 0), FALSE)</f>
        <v>101.79897435715699</v>
      </c>
      <c r="BH564" s="9">
        <f t="shared" si="291"/>
        <v>1036</v>
      </c>
      <c r="BI564">
        <f>VLOOKUP($A564, P!$A$2:$AK$1048576, MATCH('HOF Meter (RP)'!BI$1, P!$A$1:$AK$1, 0), FALSE)</f>
        <v>96.397198571781999</v>
      </c>
      <c r="BJ564" s="9">
        <f t="shared" si="292"/>
        <v>398</v>
      </c>
      <c r="BK564">
        <f>VLOOKUP($A564, P!$A$2:$AK$1048576, MATCH('HOF Meter (RP)'!BK$1, P!$A$1:$AK$1, 0), FALSE)</f>
        <v>0</v>
      </c>
      <c r="BL564">
        <f t="shared" si="293"/>
        <v>718</v>
      </c>
      <c r="BM564" t="str">
        <f>VLOOKUP($A564, P!$A$2:$AK$1048576, MATCH('HOF Meter (RP)'!BM$1, P!$A$1:$AK$1, 0), FALSE)</f>
        <v>Harry Dorish</v>
      </c>
      <c r="BN564">
        <f>VLOOKUP($A564, P!$A$2:$AK$1048576, MATCH('HOF Meter (RP)'!BN$1, P!$A$1:$AK$1, 0), FALSE)</f>
        <v>1003411</v>
      </c>
      <c r="BO564">
        <f>VLOOKUP($A564, P!$A$2:$AK$1048576, MATCH('HOF Meter (RP)'!BO$1, P!$A$1:$AK$1, 0), FALSE)</f>
        <v>113476</v>
      </c>
      <c r="BP564" s="10">
        <f t="shared" si="294"/>
        <v>550.72698463563131</v>
      </c>
      <c r="BQ564" s="10">
        <f t="shared" si="297"/>
        <v>-385.28652042659348</v>
      </c>
      <c r="BR564" s="8">
        <f t="shared" si="295"/>
        <v>563</v>
      </c>
      <c r="BS564" s="7">
        <f t="shared" si="296"/>
        <v>10</v>
      </c>
    </row>
    <row r="565" spans="1:71" x14ac:dyDescent="0.45">
      <c r="A565">
        <v>2692</v>
      </c>
      <c r="B565" t="str">
        <f>VLOOKUP(A565, P!$A$2:$AK$1048576, MATCH('HOF Meter (RP)'!B$1, P!$A$1:$AK$1, 0), FALSE)</f>
        <v>Joba Chamberlain</v>
      </c>
      <c r="C565" t="str">
        <f>VLOOKUP($A565, P!$A$2:$AK$1048576, MATCH('HOF Meter (RP)'!C$1, P!$A$1:$AK$1, 0), FALSE)</f>
        <v>RP</v>
      </c>
      <c r="D565" t="str">
        <f>VLOOKUP($A565, P!$A$2:$AK$1048576, MATCH('HOF Meter (RP)'!D$1, P!$A$1:$AK$1, 0), FALSE)</f>
        <v>RP</v>
      </c>
      <c r="E565">
        <f>VLOOKUP($A565, P!$A$2:$AK$1048576, MATCH('HOF Meter (RP)'!E$1, P!$A$1:$AK$1, 0), FALSE)</f>
        <v>0</v>
      </c>
      <c r="F565">
        <f>VLOOKUP($A565, P!$A$2:$AK$1048576, MATCH('HOF Meter (RP)'!F$1, P!$A$1:$AK$1, 0), FALSE)</f>
        <v>0</v>
      </c>
      <c r="G565">
        <f t="shared" si="265"/>
        <v>0</v>
      </c>
      <c r="H565">
        <f>VLOOKUP($A565, P!$A$2:$AK$1048576, MATCH('HOF Meter (RP)'!H$1, P!$A$1:$AK$1, 0), FALSE)</f>
        <v>0</v>
      </c>
      <c r="I565">
        <f>VLOOKUP($A565, P!$A$2:$AK$1048576, MATCH('HOF Meter (RP)'!I$1, P!$A$1:$AK$1, 0), FALSE)</f>
        <v>25</v>
      </c>
      <c r="J565">
        <f t="shared" si="266"/>
        <v>1051</v>
      </c>
      <c r="K565">
        <f>VLOOKUP($A565, P!$A$2:$AK$1048576, MATCH('HOF Meter (RP)'!K$1, P!$A$1:$AK$1, 0), FALSE)</f>
        <v>21</v>
      </c>
      <c r="L565">
        <f t="shared" si="267"/>
        <v>1390</v>
      </c>
      <c r="M565">
        <f>VLOOKUP($A565, P!$A$2:$AK$1048576, MATCH('HOF Meter (RP)'!M$1, P!$A$1:$AK$1, 0), FALSE)</f>
        <v>0.54347826086956519</v>
      </c>
      <c r="N565" s="9">
        <f t="shared" si="268"/>
        <v>342</v>
      </c>
      <c r="O565">
        <f>VLOOKUP($A565, P!$A$2:$AK$1048576, MATCH('HOF Meter (RP)'!O$1, P!$A$1:$AK$1, 0), FALSE)</f>
        <v>3.80852391515318</v>
      </c>
      <c r="P565">
        <f t="shared" si="269"/>
        <v>668</v>
      </c>
      <c r="Q565">
        <f>VLOOKUP($A565, P!$A$2:$AK$1048576, MATCH('HOF Meter (RP)'!Q$1, P!$A$1:$AK$1, 0), FALSE)</f>
        <v>385</v>
      </c>
      <c r="R565">
        <f t="shared" si="270"/>
        <v>556</v>
      </c>
      <c r="S565">
        <f>VLOOKUP($A565, P!$A$2:$AK$1048576, MATCH('HOF Meter (RP)'!S$1, P!$A$1:$AK$1, 0), FALSE)</f>
        <v>43</v>
      </c>
      <c r="T565">
        <f t="shared" si="271"/>
        <v>853</v>
      </c>
      <c r="U565">
        <f>VLOOKUP($A565, P!$A$2:$AK$1048576, MATCH('HOF Meter (RP)'!U$1, P!$A$1:$AK$1, 0), FALSE)</f>
        <v>7</v>
      </c>
      <c r="V565" s="9">
        <f t="shared" si="272"/>
        <v>1033</v>
      </c>
      <c r="W565">
        <f>VLOOKUP($A565, P!$A$2:$AK$1048576, MATCH('HOF Meter (RP)'!W$1, P!$A$1:$AK$1, 0), FALSE)</f>
        <v>555.1</v>
      </c>
      <c r="X565">
        <f t="shared" si="273"/>
        <v>913</v>
      </c>
      <c r="Y565">
        <f>VLOOKUP($A565, P!$A$2:$AK$1048576, MATCH('HOF Meter (RP)'!Y$1, P!$A$1:$AK$1, 0), FALSE)</f>
        <v>8.8487406709516598</v>
      </c>
      <c r="Z565">
        <f t="shared" si="274"/>
        <v>181</v>
      </c>
      <c r="AA565">
        <f>VLOOKUP($A565, P!$A$2:$AK$1048576, MATCH('HOF Meter (RP)'!AA$1, P!$A$1:$AK$1, 0), FALSE)</f>
        <v>3.6626655524451901</v>
      </c>
      <c r="AB565">
        <f t="shared" si="275"/>
        <v>1018</v>
      </c>
      <c r="AC565">
        <f>VLOOKUP($A565, P!$A$2:$AK$1048576, MATCH('HOF Meter (RP)'!AC$1, P!$A$1:$AK$1, 0), FALSE)</f>
        <v>2.4159291999999999</v>
      </c>
      <c r="AD565">
        <f t="shared" si="276"/>
        <v>253</v>
      </c>
      <c r="AE565">
        <f>VLOOKUP($A565, P!$A$2:$AK$1048576, MATCH('HOF Meter (RP)'!AE$1, P!$A$1:$AK$1, 0), FALSE)</f>
        <v>0.25151374010246802</v>
      </c>
      <c r="AF565">
        <f t="shared" si="277"/>
        <v>718</v>
      </c>
      <c r="AG565">
        <f>VLOOKUP($A565, P!$A$2:$AK$1048576, MATCH('HOF Meter (RP)'!AG$1, P!$A$1:$AK$1, 0), FALSE)</f>
        <v>1.3793519238805401</v>
      </c>
      <c r="AH565">
        <f t="shared" si="278"/>
        <v>845</v>
      </c>
      <c r="AI565">
        <f>VLOOKUP($A565, P!$A$2:$AK$1048576, MATCH('HOF Meter (RP)'!AI$1, P!$A$1:$AK$1, 0), FALSE)</f>
        <v>3.8310296241464799</v>
      </c>
      <c r="AJ565">
        <f t="shared" si="279"/>
        <v>599</v>
      </c>
      <c r="AK565">
        <f>VLOOKUP($A565, P!$A$2:$AK$1048576, MATCH('HOF Meter (RP)'!AK$1, P!$A$1:$AK$1, 0), FALSE)</f>
        <v>6.8253973927348799</v>
      </c>
      <c r="AL565" s="9">
        <f t="shared" si="280"/>
        <v>514</v>
      </c>
      <c r="AM565">
        <f>VLOOKUP($A565, P!$A$2:$AK$1048576, MATCH('HOF Meter (RP)'!AM$1, P!$A$1:$AK$1, 0), FALSE)</f>
        <v>2.4591595722337884</v>
      </c>
      <c r="AN565">
        <f t="shared" si="281"/>
        <v>233</v>
      </c>
      <c r="AO565">
        <f>VLOOKUP($A565, P!$A$2:$AK$1048576, MATCH('HOF Meter (RP)'!AO$1, P!$A$1:$AK$1, 0), FALSE)</f>
        <v>2.67250612634234</v>
      </c>
      <c r="AP565">
        <f t="shared" si="282"/>
        <v>330</v>
      </c>
      <c r="AQ565">
        <f>VLOOKUP($A565, P!$A$2:$AK$1048576, MATCH('HOF Meter (RP)'!AQ$1, P!$A$1:$AK$1, 0), FALSE)</f>
        <v>0.992903119096473</v>
      </c>
      <c r="AR565">
        <f t="shared" si="283"/>
        <v>269</v>
      </c>
      <c r="AS565">
        <f>VLOOKUP($A565, P!$A$2:$AK$1048576, MATCH('HOF Meter (RP)'!AS$1, P!$A$1:$AK$1, 0), FALSE)</f>
        <v>88.703948671897294</v>
      </c>
      <c r="AT565" s="9">
        <f t="shared" si="284"/>
        <v>344</v>
      </c>
      <c r="AU565">
        <f>VLOOKUP($A565, P!$A$2:$AK$1048576, MATCH('HOF Meter (RP)'!AU$1, P!$A$1:$AK$1, 0), FALSE)</f>
        <v>88.9398454182151</v>
      </c>
      <c r="AV565">
        <f t="shared" si="285"/>
        <v>227</v>
      </c>
      <c r="AW565">
        <f>VLOOKUP($A565, P!$A$2:$AK$1048576, MATCH('HOF Meter (RP)'!AW$1, P!$A$1:$AK$1, 0), FALSE)</f>
        <v>3.5677163608992499</v>
      </c>
      <c r="AX565">
        <f t="shared" si="286"/>
        <v>1248</v>
      </c>
      <c r="AY565">
        <f>VLOOKUP($A565, P!$A$2:$AK$1048576, MATCH('HOF Meter (RP)'!AY$1, P!$A$1:$AK$1, 0), FALSE)</f>
        <v>-2.2505708993295799E-2</v>
      </c>
      <c r="AZ565">
        <f t="shared" si="287"/>
        <v>853</v>
      </c>
      <c r="BA565">
        <f>VLOOKUP($A565, P!$A$2:$AK$1048576, MATCH('HOF Meter (RP)'!BA$1, P!$A$1:$AK$1, 0), FALSE)</f>
        <v>126.18505280620801</v>
      </c>
      <c r="BB565" s="9">
        <f t="shared" si="288"/>
        <v>223</v>
      </c>
      <c r="BC565">
        <f>VLOOKUP($A565, P!$A$2:$AK$1048576, MATCH('HOF Meter (RP)'!BC$1, P!$A$1:$AK$1, 0), FALSE)</f>
        <v>114.332986163973</v>
      </c>
      <c r="BD565" s="9">
        <f t="shared" si="289"/>
        <v>1103</v>
      </c>
      <c r="BE565">
        <f>VLOOKUP($A565, P!$A$2:$AK$1048576, MATCH('HOF Meter (RP)'!BE$1, P!$A$1:$AK$1, 0), FALSE)</f>
        <v>110.733870690711</v>
      </c>
      <c r="BF565">
        <f t="shared" si="290"/>
        <v>417</v>
      </c>
      <c r="BG565">
        <f>VLOOKUP($A565, P!$A$2:$AK$1048576, MATCH('HOF Meter (RP)'!BG$1, P!$A$1:$AK$1, 0), FALSE)</f>
        <v>98.020163176142205</v>
      </c>
      <c r="BH565" s="9">
        <f t="shared" si="291"/>
        <v>661</v>
      </c>
      <c r="BI565">
        <f>VLOOKUP($A565, P!$A$2:$AK$1048576, MATCH('HOF Meter (RP)'!BI$1, P!$A$1:$AK$1, 0), FALSE)</f>
        <v>101.750784253202</v>
      </c>
      <c r="BJ565" s="9">
        <f t="shared" si="292"/>
        <v>872</v>
      </c>
      <c r="BK565">
        <f>VLOOKUP($A565, P!$A$2:$AK$1048576, MATCH('HOF Meter (RP)'!BK$1, P!$A$1:$AK$1, 0), FALSE)</f>
        <v>19</v>
      </c>
      <c r="BL565">
        <f t="shared" si="293"/>
        <v>331</v>
      </c>
      <c r="BM565" t="str">
        <f>VLOOKUP($A565, P!$A$2:$AK$1048576, MATCH('HOF Meter (RP)'!BM$1, P!$A$1:$AK$1, 0), FALSE)</f>
        <v>Joba Chamberlain</v>
      </c>
      <c r="BN565">
        <f>VLOOKUP($A565, P!$A$2:$AK$1048576, MATCH('HOF Meter (RP)'!BN$1, P!$A$1:$AK$1, 0), FALSE)</f>
        <v>2692</v>
      </c>
      <c r="BO565">
        <f>VLOOKUP($A565, P!$A$2:$AK$1048576, MATCH('HOF Meter (RP)'!BO$1, P!$A$1:$AK$1, 0), FALSE)</f>
        <v>501955</v>
      </c>
      <c r="BP565" s="10">
        <f t="shared" si="294"/>
        <v>553.86738062443612</v>
      </c>
      <c r="BQ565" s="10">
        <f t="shared" si="297"/>
        <v>-388.4269164153983</v>
      </c>
      <c r="BR565" s="8">
        <f t="shared" si="295"/>
        <v>564</v>
      </c>
      <c r="BS565" s="7">
        <f t="shared" si="296"/>
        <v>10</v>
      </c>
    </row>
    <row r="566" spans="1:71" x14ac:dyDescent="0.45">
      <c r="A566">
        <v>1003474</v>
      </c>
      <c r="B566" t="str">
        <f>VLOOKUP(A566, P!$A$2:$AK$1048576, MATCH('HOF Meter (RP)'!B$1, P!$A$1:$AK$1, 0), FALSE)</f>
        <v>Moe Drabowsky</v>
      </c>
      <c r="C566" t="str">
        <f>VLOOKUP($A566, P!$A$2:$AK$1048576, MATCH('HOF Meter (RP)'!C$1, P!$A$1:$AK$1, 0), FALSE)</f>
        <v>RP</v>
      </c>
      <c r="D566" t="str">
        <f>VLOOKUP($A566, P!$A$2:$AK$1048576, MATCH('HOF Meter (RP)'!D$1, P!$A$1:$AK$1, 0), FALSE)</f>
        <v>RP</v>
      </c>
      <c r="E566">
        <f>VLOOKUP($A566, P!$A$2:$AK$1048576, MATCH('HOF Meter (RP)'!E$1, P!$A$1:$AK$1, 0), FALSE)</f>
        <v>0</v>
      </c>
      <c r="F566">
        <f>VLOOKUP($A566, P!$A$2:$AK$1048576, MATCH('HOF Meter (RP)'!F$1, P!$A$1:$AK$1, 0), FALSE)</f>
        <v>0</v>
      </c>
      <c r="G566">
        <f t="shared" si="265"/>
        <v>0</v>
      </c>
      <c r="H566">
        <f>VLOOKUP($A566, P!$A$2:$AK$1048576, MATCH('HOF Meter (RP)'!H$1, P!$A$1:$AK$1, 0), FALSE)</f>
        <v>0</v>
      </c>
      <c r="I566">
        <f>VLOOKUP($A566, P!$A$2:$AK$1048576, MATCH('HOF Meter (RP)'!I$1, P!$A$1:$AK$1, 0), FALSE)</f>
        <v>88</v>
      </c>
      <c r="J566">
        <f t="shared" si="266"/>
        <v>117</v>
      </c>
      <c r="K566">
        <f>VLOOKUP($A566, P!$A$2:$AK$1048576, MATCH('HOF Meter (RP)'!K$1, P!$A$1:$AK$1, 0), FALSE)</f>
        <v>105</v>
      </c>
      <c r="L566">
        <f t="shared" si="267"/>
        <v>67</v>
      </c>
      <c r="M566">
        <f>VLOOKUP($A566, P!$A$2:$AK$1048576, MATCH('HOF Meter (RP)'!M$1, P!$A$1:$AK$1, 0), FALSE)</f>
        <v>0.45595854922279794</v>
      </c>
      <c r="N566" s="9">
        <f t="shared" si="268"/>
        <v>1081</v>
      </c>
      <c r="O566">
        <f>VLOOKUP($A566, P!$A$2:$AK$1048576, MATCH('HOF Meter (RP)'!O$1, P!$A$1:$AK$1, 0), FALSE)</f>
        <v>3.7074956483107502</v>
      </c>
      <c r="P566">
        <f t="shared" si="269"/>
        <v>560</v>
      </c>
      <c r="Q566">
        <f>VLOOKUP($A566, P!$A$2:$AK$1048576, MATCH('HOF Meter (RP)'!Q$1, P!$A$1:$AK$1, 0), FALSE)</f>
        <v>589</v>
      </c>
      <c r="R566">
        <f t="shared" si="270"/>
        <v>210</v>
      </c>
      <c r="S566">
        <f>VLOOKUP($A566, P!$A$2:$AK$1048576, MATCH('HOF Meter (RP)'!S$1, P!$A$1:$AK$1, 0), FALSE)</f>
        <v>154</v>
      </c>
      <c r="T566">
        <f t="shared" si="271"/>
        <v>144</v>
      </c>
      <c r="U566">
        <f>VLOOKUP($A566, P!$A$2:$AK$1048576, MATCH('HOF Meter (RP)'!U$1, P!$A$1:$AK$1, 0), FALSE)</f>
        <v>55</v>
      </c>
      <c r="V566" s="9">
        <f t="shared" si="272"/>
        <v>315</v>
      </c>
      <c r="W566">
        <f>VLOOKUP($A566, P!$A$2:$AK$1048576, MATCH('HOF Meter (RP)'!W$1, P!$A$1:$AK$1, 0), FALSE)</f>
        <v>1641</v>
      </c>
      <c r="X566">
        <f t="shared" si="273"/>
        <v>94</v>
      </c>
      <c r="Y566">
        <f>VLOOKUP($A566, P!$A$2:$AK$1048576, MATCH('HOF Meter (RP)'!Y$1, P!$A$1:$AK$1, 0), FALSE)</f>
        <v>6.3729437031613898</v>
      </c>
      <c r="Z566">
        <f t="shared" si="274"/>
        <v>633</v>
      </c>
      <c r="AA566">
        <f>VLOOKUP($A566, P!$A$2:$AK$1048576, MATCH('HOF Meter (RP)'!AA$1, P!$A$1:$AK$1, 0), FALSE)</f>
        <v>3.8500916347842402</v>
      </c>
      <c r="AB566">
        <f t="shared" si="275"/>
        <v>1154</v>
      </c>
      <c r="AC566">
        <f>VLOOKUP($A566, P!$A$2:$AK$1048576, MATCH('HOF Meter (RP)'!AC$1, P!$A$1:$AK$1, 0), FALSE)</f>
        <v>1.65527066</v>
      </c>
      <c r="AD566">
        <f t="shared" si="276"/>
        <v>812</v>
      </c>
      <c r="AE566">
        <f>VLOOKUP($A566, P!$A$2:$AK$1048576, MATCH('HOF Meter (RP)'!AE$1, P!$A$1:$AK$1, 0), FALSE)</f>
        <v>0.230929487179487</v>
      </c>
      <c r="AF566">
        <f t="shared" si="277"/>
        <v>220</v>
      </c>
      <c r="AG566">
        <f>VLOOKUP($A566, P!$A$2:$AK$1048576, MATCH('HOF Meter (RP)'!AG$1, P!$A$1:$AK$1, 0), FALSE)</f>
        <v>1.3059111068918301</v>
      </c>
      <c r="AH566">
        <f t="shared" si="278"/>
        <v>440</v>
      </c>
      <c r="AI566">
        <f>VLOOKUP($A566, P!$A$2:$AK$1048576, MATCH('HOF Meter (RP)'!AI$1, P!$A$1:$AK$1, 0), FALSE)</f>
        <v>3.9378430450169999</v>
      </c>
      <c r="AJ566">
        <f t="shared" si="279"/>
        <v>748</v>
      </c>
      <c r="AK566">
        <f>VLOOKUP($A566, P!$A$2:$AK$1048576, MATCH('HOF Meter (RP)'!AK$1, P!$A$1:$AK$1, 0), FALSE)</f>
        <v>10.6607002243399</v>
      </c>
      <c r="AL566" s="9">
        <f t="shared" si="280"/>
        <v>284</v>
      </c>
      <c r="AM566">
        <f>VLOOKUP($A566, P!$A$2:$AK$1048576, MATCH('HOF Meter (RP)'!AM$1, P!$A$1:$AK$1, 0), FALSE)</f>
        <v>1.2992931412967581</v>
      </c>
      <c r="AN566">
        <f t="shared" si="281"/>
        <v>946</v>
      </c>
      <c r="AO566">
        <f>VLOOKUP($A566, P!$A$2:$AK$1048576, MATCH('HOF Meter (RP)'!AO$1, P!$A$1:$AK$1, 0), FALSE)</f>
        <v>0</v>
      </c>
      <c r="AP566">
        <f t="shared" si="282"/>
        <v>533</v>
      </c>
      <c r="AQ566">
        <f>VLOOKUP($A566, P!$A$2:$AK$1048576, MATCH('HOF Meter (RP)'!AQ$1, P!$A$1:$AK$1, 0), FALSE)</f>
        <v>0</v>
      </c>
      <c r="AR566">
        <f t="shared" si="283"/>
        <v>467</v>
      </c>
      <c r="AS566">
        <f>VLOOKUP($A566, P!$A$2:$AK$1048576, MATCH('HOF Meter (RP)'!AS$1, P!$A$1:$AK$1, 0), FALSE)</f>
        <v>98.7030752441391</v>
      </c>
      <c r="AT566" s="9">
        <f t="shared" si="284"/>
        <v>786</v>
      </c>
      <c r="AU566">
        <f>VLOOKUP($A566, P!$A$2:$AK$1048576, MATCH('HOF Meter (RP)'!AU$1, P!$A$1:$AK$1, 0), FALSE)</f>
        <v>104.237449565456</v>
      </c>
      <c r="AV566">
        <f t="shared" si="285"/>
        <v>1076</v>
      </c>
      <c r="AW566">
        <f>VLOOKUP($A566, P!$A$2:$AK$1048576, MATCH('HOF Meter (RP)'!AW$1, P!$A$1:$AK$1, 0), FALSE)</f>
        <v>0</v>
      </c>
      <c r="AX566">
        <f t="shared" si="286"/>
        <v>1</v>
      </c>
      <c r="AY566">
        <f>VLOOKUP($A566, P!$A$2:$AK$1048576, MATCH('HOF Meter (RP)'!AY$1, P!$A$1:$AK$1, 0), FALSE)</f>
        <v>-0.23034739670624499</v>
      </c>
      <c r="AZ566">
        <f t="shared" si="287"/>
        <v>483</v>
      </c>
      <c r="BA566">
        <f>VLOOKUP($A566, P!$A$2:$AK$1048576, MATCH('HOF Meter (RP)'!BA$1, P!$A$1:$AK$1, 0), FALSE)</f>
        <v>115.30969332385401</v>
      </c>
      <c r="BB566" s="9">
        <f t="shared" si="288"/>
        <v>423</v>
      </c>
      <c r="BC566">
        <f>VLOOKUP($A566, P!$A$2:$AK$1048576, MATCH('HOF Meter (RP)'!BC$1, P!$A$1:$AK$1, 0), FALSE)</f>
        <v>119.805283549946</v>
      </c>
      <c r="BD566" s="9">
        <f t="shared" si="289"/>
        <v>1237</v>
      </c>
      <c r="BE566">
        <f>VLOOKUP($A566, P!$A$2:$AK$1048576, MATCH('HOF Meter (RP)'!BE$1, P!$A$1:$AK$1, 0), FALSE)</f>
        <v>96.207331910062194</v>
      </c>
      <c r="BF566">
        <f t="shared" si="290"/>
        <v>773</v>
      </c>
      <c r="BG566">
        <f>VLOOKUP($A566, P!$A$2:$AK$1048576, MATCH('HOF Meter (RP)'!BG$1, P!$A$1:$AK$1, 0), FALSE)</f>
        <v>93.539560356067597</v>
      </c>
      <c r="BH566" s="9">
        <f t="shared" si="291"/>
        <v>339</v>
      </c>
      <c r="BI566">
        <f>VLOOKUP($A566, P!$A$2:$AK$1048576, MATCH('HOF Meter (RP)'!BI$1, P!$A$1:$AK$1, 0), FALSE)</f>
        <v>99.552277317639806</v>
      </c>
      <c r="BJ566" s="9">
        <f t="shared" si="292"/>
        <v>658</v>
      </c>
      <c r="BK566">
        <f>VLOOKUP($A566, P!$A$2:$AK$1048576, MATCH('HOF Meter (RP)'!BK$1, P!$A$1:$AK$1, 0), FALSE)</f>
        <v>0</v>
      </c>
      <c r="BL566">
        <f t="shared" si="293"/>
        <v>718</v>
      </c>
      <c r="BM566" t="str">
        <f>VLOOKUP($A566, P!$A$2:$AK$1048576, MATCH('HOF Meter (RP)'!BM$1, P!$A$1:$AK$1, 0), FALSE)</f>
        <v>Moe Drabowsky</v>
      </c>
      <c r="BN566">
        <f>VLOOKUP($A566, P!$A$2:$AK$1048576, MATCH('HOF Meter (RP)'!BN$1, P!$A$1:$AK$1, 0), FALSE)</f>
        <v>1003474</v>
      </c>
      <c r="BO566">
        <f>VLOOKUP($A566, P!$A$2:$AK$1048576, MATCH('HOF Meter (RP)'!BO$1, P!$A$1:$AK$1, 0), FALSE)</f>
        <v>113539</v>
      </c>
      <c r="BP566" s="10">
        <f t="shared" si="294"/>
        <v>553.9895837360142</v>
      </c>
      <c r="BQ566" s="10">
        <f t="shared" si="297"/>
        <v>-388.54911952697637</v>
      </c>
      <c r="BR566" s="8">
        <f t="shared" si="295"/>
        <v>565</v>
      </c>
      <c r="BS566" s="7">
        <f t="shared" si="296"/>
        <v>10</v>
      </c>
    </row>
    <row r="567" spans="1:71" x14ac:dyDescent="0.45">
      <c r="A567">
        <v>1030</v>
      </c>
      <c r="B567" t="str">
        <f>VLOOKUP(A567, P!$A$2:$AK$1048576, MATCH('HOF Meter (RP)'!B$1, P!$A$1:$AK$1, 0), FALSE)</f>
        <v>Alan Embree</v>
      </c>
      <c r="C567" t="str">
        <f>VLOOKUP($A567, P!$A$2:$AK$1048576, MATCH('HOF Meter (RP)'!C$1, P!$A$1:$AK$1, 0), FALSE)</f>
        <v>RP</v>
      </c>
      <c r="D567" t="str">
        <f>VLOOKUP($A567, P!$A$2:$AK$1048576, MATCH('HOF Meter (RP)'!D$1, P!$A$1:$AK$1, 0), FALSE)</f>
        <v>RP</v>
      </c>
      <c r="E567">
        <f>VLOOKUP($A567, P!$A$2:$AK$1048576, MATCH('HOF Meter (RP)'!E$1, P!$A$1:$AK$1, 0), FALSE)</f>
        <v>0</v>
      </c>
      <c r="F567">
        <f>VLOOKUP($A567, P!$A$2:$AK$1048576, MATCH('HOF Meter (RP)'!F$1, P!$A$1:$AK$1, 0), FALSE)</f>
        <v>0</v>
      </c>
      <c r="G567">
        <f t="shared" si="265"/>
        <v>0</v>
      </c>
      <c r="H567">
        <f>VLOOKUP($A567, P!$A$2:$AK$1048576, MATCH('HOF Meter (RP)'!H$1, P!$A$1:$AK$1, 0), FALSE)</f>
        <v>0</v>
      </c>
      <c r="I567">
        <f>VLOOKUP($A567, P!$A$2:$AK$1048576, MATCH('HOF Meter (RP)'!I$1, P!$A$1:$AK$1, 0), FALSE)</f>
        <v>39</v>
      </c>
      <c r="J567">
        <f t="shared" si="266"/>
        <v>613</v>
      </c>
      <c r="K567">
        <f>VLOOKUP($A567, P!$A$2:$AK$1048576, MATCH('HOF Meter (RP)'!K$1, P!$A$1:$AK$1, 0), FALSE)</f>
        <v>45</v>
      </c>
      <c r="L567">
        <f t="shared" si="267"/>
        <v>532</v>
      </c>
      <c r="M567">
        <f>VLOOKUP($A567, P!$A$2:$AK$1048576, MATCH('HOF Meter (RP)'!M$1, P!$A$1:$AK$1, 0), FALSE)</f>
        <v>0.4642857142857143</v>
      </c>
      <c r="N567" s="9">
        <f t="shared" si="268"/>
        <v>998</v>
      </c>
      <c r="O567">
        <f>VLOOKUP($A567, P!$A$2:$AK$1048576, MATCH('HOF Meter (RP)'!O$1, P!$A$1:$AK$1, 0), FALSE)</f>
        <v>4.5930250045183998</v>
      </c>
      <c r="P567">
        <f t="shared" si="269"/>
        <v>1403</v>
      </c>
      <c r="Q567">
        <f>VLOOKUP($A567, P!$A$2:$AK$1048576, MATCH('HOF Meter (RP)'!Q$1, P!$A$1:$AK$1, 0), FALSE)</f>
        <v>882</v>
      </c>
      <c r="R567">
        <f t="shared" si="270"/>
        <v>30</v>
      </c>
      <c r="S567">
        <f>VLOOKUP($A567, P!$A$2:$AK$1048576, MATCH('HOF Meter (RP)'!S$1, P!$A$1:$AK$1, 0), FALSE)</f>
        <v>4</v>
      </c>
      <c r="T567">
        <f t="shared" si="271"/>
        <v>1359</v>
      </c>
      <c r="U567">
        <f>VLOOKUP($A567, P!$A$2:$AK$1048576, MATCH('HOF Meter (RP)'!U$1, P!$A$1:$AK$1, 0), FALSE)</f>
        <v>25</v>
      </c>
      <c r="V567" s="9">
        <f t="shared" si="272"/>
        <v>537</v>
      </c>
      <c r="W567">
        <f>VLOOKUP($A567, P!$A$2:$AK$1048576, MATCH('HOF Meter (RP)'!W$1, P!$A$1:$AK$1, 0), FALSE)</f>
        <v>774</v>
      </c>
      <c r="X567">
        <f t="shared" si="273"/>
        <v>539</v>
      </c>
      <c r="Y567">
        <f>VLOOKUP($A567, P!$A$2:$AK$1048576, MATCH('HOF Meter (RP)'!Y$1, P!$A$1:$AK$1, 0), FALSE)</f>
        <v>8.0348867800562402</v>
      </c>
      <c r="Z567">
        <f t="shared" si="274"/>
        <v>282</v>
      </c>
      <c r="AA567">
        <f>VLOOKUP($A567, P!$A$2:$AK$1048576, MATCH('HOF Meter (RP)'!AA$1, P!$A$1:$AK$1, 0), FALSE)</f>
        <v>3.4069780413263002</v>
      </c>
      <c r="AB567">
        <f t="shared" si="275"/>
        <v>783</v>
      </c>
      <c r="AC567">
        <f>VLOOKUP($A567, P!$A$2:$AK$1048576, MATCH('HOF Meter (RP)'!AC$1, P!$A$1:$AK$1, 0), FALSE)</f>
        <v>2.3583617700000001</v>
      </c>
      <c r="AD567">
        <f t="shared" si="276"/>
        <v>284</v>
      </c>
      <c r="AE567">
        <f>VLOOKUP($A567, P!$A$2:$AK$1048576, MATCH('HOF Meter (RP)'!AE$1, P!$A$1:$AK$1, 0), FALSE)</f>
        <v>0.24758735440931701</v>
      </c>
      <c r="AF567">
        <f t="shared" si="277"/>
        <v>599</v>
      </c>
      <c r="AG567">
        <f>VLOOKUP($A567, P!$A$2:$AK$1048576, MATCH('HOF Meter (RP)'!AG$1, P!$A$1:$AK$1, 0), FALSE)</f>
        <v>1.3397937917540299</v>
      </c>
      <c r="AH567">
        <f t="shared" si="278"/>
        <v>636</v>
      </c>
      <c r="AI567">
        <f>VLOOKUP($A567, P!$A$2:$AK$1048576, MATCH('HOF Meter (RP)'!AI$1, P!$A$1:$AK$1, 0), FALSE)</f>
        <v>4.1169583648083998</v>
      </c>
      <c r="AJ567">
        <f t="shared" si="279"/>
        <v>993</v>
      </c>
      <c r="AK567">
        <f>VLOOKUP($A567, P!$A$2:$AK$1048576, MATCH('HOF Meter (RP)'!AK$1, P!$A$1:$AK$1, 0), FALSE)</f>
        <v>5.8546674158424103</v>
      </c>
      <c r="AL567" s="9">
        <f t="shared" si="280"/>
        <v>616</v>
      </c>
      <c r="AM567">
        <f>VLOOKUP($A567, P!$A$2:$AK$1048576, MATCH('HOF Meter (RP)'!AM$1, P!$A$1:$AK$1, 0), FALSE)</f>
        <v>1.5128339575820182</v>
      </c>
      <c r="AN567">
        <f t="shared" si="281"/>
        <v>765</v>
      </c>
      <c r="AO567">
        <f>VLOOKUP($A567, P!$A$2:$AK$1048576, MATCH('HOF Meter (RP)'!AO$1, P!$A$1:$AK$1, 0), FALSE)</f>
        <v>3.9530732929706498</v>
      </c>
      <c r="AP567">
        <f t="shared" si="282"/>
        <v>230</v>
      </c>
      <c r="AQ567">
        <f>VLOOKUP($A567, P!$A$2:$AK$1048576, MATCH('HOF Meter (RP)'!AQ$1, P!$A$1:$AK$1, 0), FALSE)</f>
        <v>2.2962454118844202</v>
      </c>
      <c r="AR567">
        <f t="shared" si="283"/>
        <v>110</v>
      </c>
      <c r="AS567">
        <f>VLOOKUP($A567, P!$A$2:$AK$1048576, MATCH('HOF Meter (RP)'!AS$1, P!$A$1:$AK$1, 0), FALSE)</f>
        <v>104.029479996671</v>
      </c>
      <c r="AT567" s="9">
        <f t="shared" si="284"/>
        <v>1053</v>
      </c>
      <c r="AU567">
        <f>VLOOKUP($A567, P!$A$2:$AK$1048576, MATCH('HOF Meter (RP)'!AU$1, P!$A$1:$AK$1, 0), FALSE)</f>
        <v>93.872617300855893</v>
      </c>
      <c r="AV567">
        <f t="shared" si="285"/>
        <v>424</v>
      </c>
      <c r="AW567">
        <f>VLOOKUP($A567, P!$A$2:$AK$1048576, MATCH('HOF Meter (RP)'!AW$1, P!$A$1:$AK$1, 0), FALSE)</f>
        <v>3.5536107153179399</v>
      </c>
      <c r="AX567">
        <f t="shared" si="286"/>
        <v>1246</v>
      </c>
      <c r="AY567">
        <f>VLOOKUP($A567, P!$A$2:$AK$1048576, MATCH('HOF Meter (RP)'!AY$1, P!$A$1:$AK$1, 0), FALSE)</f>
        <v>0.47606663971000202</v>
      </c>
      <c r="AZ567">
        <f t="shared" si="287"/>
        <v>1563</v>
      </c>
      <c r="BA567">
        <f>VLOOKUP($A567, P!$A$2:$AK$1048576, MATCH('HOF Meter (RP)'!BA$1, P!$A$1:$AK$1, 0), FALSE)</f>
        <v>123.018675067936</v>
      </c>
      <c r="BB567" s="9">
        <f t="shared" si="288"/>
        <v>272</v>
      </c>
      <c r="BC567">
        <f>VLOOKUP($A567, P!$A$2:$AK$1048576, MATCH('HOF Meter (RP)'!BC$1, P!$A$1:$AK$1, 0), FALSE)</f>
        <v>98.614683372678897</v>
      </c>
      <c r="BD567" s="9">
        <f t="shared" si="289"/>
        <v>641</v>
      </c>
      <c r="BE567">
        <f>VLOOKUP($A567, P!$A$2:$AK$1048576, MATCH('HOF Meter (RP)'!BE$1, P!$A$1:$AK$1, 0), FALSE)</f>
        <v>123.680142750031</v>
      </c>
      <c r="BF567">
        <f t="shared" si="290"/>
        <v>247</v>
      </c>
      <c r="BG567">
        <f>VLOOKUP($A567, P!$A$2:$AK$1048576, MATCH('HOF Meter (RP)'!BG$1, P!$A$1:$AK$1, 0), FALSE)</f>
        <v>94.848043248385196</v>
      </c>
      <c r="BH567" s="9">
        <f t="shared" si="291"/>
        <v>418</v>
      </c>
      <c r="BI567">
        <f>VLOOKUP($A567, P!$A$2:$AK$1048576, MATCH('HOF Meter (RP)'!BI$1, P!$A$1:$AK$1, 0), FALSE)</f>
        <v>95.456483278369703</v>
      </c>
      <c r="BJ567" s="9">
        <f t="shared" si="292"/>
        <v>351</v>
      </c>
      <c r="BK567">
        <f>VLOOKUP($A567, P!$A$2:$AK$1048576, MATCH('HOF Meter (RP)'!BK$1, P!$A$1:$AK$1, 0), FALSE)</f>
        <v>0</v>
      </c>
      <c r="BL567">
        <f t="shared" si="293"/>
        <v>718</v>
      </c>
      <c r="BM567" t="str">
        <f>VLOOKUP($A567, P!$A$2:$AK$1048576, MATCH('HOF Meter (RP)'!BM$1, P!$A$1:$AK$1, 0), FALSE)</f>
        <v>Alan Embree</v>
      </c>
      <c r="BN567">
        <f>VLOOKUP($A567, P!$A$2:$AK$1048576, MATCH('HOF Meter (RP)'!BN$1, P!$A$1:$AK$1, 0), FALSE)</f>
        <v>1030</v>
      </c>
      <c r="BO567">
        <f>VLOOKUP($A567, P!$A$2:$AK$1048576, MATCH('HOF Meter (RP)'!BO$1, P!$A$1:$AK$1, 0), FALSE)</f>
        <v>113833</v>
      </c>
      <c r="BP567" s="10">
        <f t="shared" si="294"/>
        <v>554.1508838645392</v>
      </c>
      <c r="BQ567" s="10">
        <f t="shared" si="297"/>
        <v>-388.71041965550137</v>
      </c>
      <c r="BR567" s="8">
        <f t="shared" si="295"/>
        <v>566</v>
      </c>
      <c r="BS567" s="7">
        <f t="shared" si="296"/>
        <v>10</v>
      </c>
    </row>
    <row r="568" spans="1:71" x14ac:dyDescent="0.45">
      <c r="A568">
        <v>11710</v>
      </c>
      <c r="B568" t="str">
        <f>VLOOKUP(A568, P!$A$2:$AK$1048576, MATCH('HOF Meter (RP)'!B$1, P!$A$1:$AK$1, 0), FALSE)</f>
        <v>Sam Dyson</v>
      </c>
      <c r="C568" t="str">
        <f>VLOOKUP($A568, P!$A$2:$AK$1048576, MATCH('HOF Meter (RP)'!C$1, P!$A$1:$AK$1, 0), FALSE)</f>
        <v>RP</v>
      </c>
      <c r="D568" t="str">
        <f>VLOOKUP($A568, P!$A$2:$AK$1048576, MATCH('HOF Meter (RP)'!D$1, P!$A$1:$AK$1, 0), FALSE)</f>
        <v>RP</v>
      </c>
      <c r="E568">
        <f>VLOOKUP($A568, P!$A$2:$AK$1048576, MATCH('HOF Meter (RP)'!E$1, P!$A$1:$AK$1, 0), FALSE)</f>
        <v>0</v>
      </c>
      <c r="F568">
        <f>VLOOKUP($A568, P!$A$2:$AK$1048576, MATCH('HOF Meter (RP)'!F$1, P!$A$1:$AK$1, 0), FALSE)</f>
        <v>0</v>
      </c>
      <c r="G568">
        <f t="shared" si="265"/>
        <v>0</v>
      </c>
      <c r="H568">
        <f>VLOOKUP($A568, P!$A$2:$AK$1048576, MATCH('HOF Meter (RP)'!H$1, P!$A$1:$AK$1, 0), FALSE)</f>
        <v>0</v>
      </c>
      <c r="I568">
        <f>VLOOKUP($A568, P!$A$2:$AK$1048576, MATCH('HOF Meter (RP)'!I$1, P!$A$1:$AK$1, 0), FALSE)</f>
        <v>24</v>
      </c>
      <c r="J568">
        <f t="shared" si="266"/>
        <v>1092</v>
      </c>
      <c r="K568">
        <f>VLOOKUP($A568, P!$A$2:$AK$1048576, MATCH('HOF Meter (RP)'!K$1, P!$A$1:$AK$1, 0), FALSE)</f>
        <v>23</v>
      </c>
      <c r="L568">
        <f t="shared" si="267"/>
        <v>1287</v>
      </c>
      <c r="M568">
        <f>VLOOKUP($A568, P!$A$2:$AK$1048576, MATCH('HOF Meter (RP)'!M$1, P!$A$1:$AK$1, 0), FALSE)</f>
        <v>0.51063829787234039</v>
      </c>
      <c r="N568" s="9">
        <f t="shared" si="268"/>
        <v>605</v>
      </c>
      <c r="O568">
        <f>VLOOKUP($A568, P!$A$2:$AK$1048576, MATCH('HOF Meter (RP)'!O$1, P!$A$1:$AK$1, 0), FALSE)</f>
        <v>3.39827626001586</v>
      </c>
      <c r="P568">
        <f t="shared" si="269"/>
        <v>287</v>
      </c>
      <c r="Q568">
        <f>VLOOKUP($A568, P!$A$2:$AK$1048576, MATCH('HOF Meter (RP)'!Q$1, P!$A$1:$AK$1, 0), FALSE)</f>
        <v>376</v>
      </c>
      <c r="R568">
        <f t="shared" si="270"/>
        <v>578</v>
      </c>
      <c r="S568">
        <f>VLOOKUP($A568, P!$A$2:$AK$1048576, MATCH('HOF Meter (RP)'!S$1, P!$A$1:$AK$1, 0), FALSE)</f>
        <v>1</v>
      </c>
      <c r="T568">
        <f t="shared" si="271"/>
        <v>1436</v>
      </c>
      <c r="U568">
        <f>VLOOKUP($A568, P!$A$2:$AK$1048576, MATCH('HOF Meter (RP)'!U$1, P!$A$1:$AK$1, 0), FALSE)</f>
        <v>59</v>
      </c>
      <c r="V568" s="9">
        <f t="shared" si="272"/>
        <v>286</v>
      </c>
      <c r="W568">
        <f>VLOOKUP($A568, P!$A$2:$AK$1048576, MATCH('HOF Meter (RP)'!W$1, P!$A$1:$AK$1, 0), FALSE)</f>
        <v>386.2</v>
      </c>
      <c r="X568">
        <f t="shared" si="273"/>
        <v>1402</v>
      </c>
      <c r="Y568">
        <f>VLOOKUP($A568, P!$A$2:$AK$1048576, MATCH('HOF Meter (RP)'!Y$1, P!$A$1:$AK$1, 0), FALSE)</f>
        <v>7.2155180863350399</v>
      </c>
      <c r="Z568">
        <f t="shared" si="274"/>
        <v>426</v>
      </c>
      <c r="AA568">
        <f>VLOOKUP($A568, P!$A$2:$AK$1048576, MATCH('HOF Meter (RP)'!AA$1, P!$A$1:$AK$1, 0), FALSE)</f>
        <v>3.0025865585071601</v>
      </c>
      <c r="AB568">
        <f t="shared" si="275"/>
        <v>462</v>
      </c>
      <c r="AC568">
        <f>VLOOKUP($A568, P!$A$2:$AK$1048576, MATCH('HOF Meter (RP)'!AC$1, P!$A$1:$AK$1, 0), FALSE)</f>
        <v>2.4031007799999999</v>
      </c>
      <c r="AD568">
        <f t="shared" si="276"/>
        <v>257</v>
      </c>
      <c r="AE568">
        <f>VLOOKUP($A568, P!$A$2:$AK$1048576, MATCH('HOF Meter (RP)'!AE$1, P!$A$1:$AK$1, 0), FALSE)</f>
        <v>0.24829931972789099</v>
      </c>
      <c r="AF568">
        <f t="shared" si="277"/>
        <v>617</v>
      </c>
      <c r="AG568">
        <f>VLOOKUP($A568, P!$A$2:$AK$1048576, MATCH('HOF Meter (RP)'!AG$1, P!$A$1:$AK$1, 0), FALSE)</f>
        <v>1.2775863565051999</v>
      </c>
      <c r="AH568">
        <f t="shared" si="278"/>
        <v>326</v>
      </c>
      <c r="AI568">
        <f>VLOOKUP($A568, P!$A$2:$AK$1048576, MATCH('HOF Meter (RP)'!AI$1, P!$A$1:$AK$1, 0), FALSE)</f>
        <v>3.7493725239110298</v>
      </c>
      <c r="AJ568">
        <f t="shared" si="279"/>
        <v>486</v>
      </c>
      <c r="AK568">
        <f>VLOOKUP($A568, P!$A$2:$AK$1048576, MATCH('HOF Meter (RP)'!AK$1, P!$A$1:$AK$1, 0), FALSE)</f>
        <v>3.0268077775835902</v>
      </c>
      <c r="AL568" s="9">
        <f t="shared" si="280"/>
        <v>1042</v>
      </c>
      <c r="AM568">
        <f>VLOOKUP($A568, P!$A$2:$AK$1048576, MATCH('HOF Meter (RP)'!AM$1, P!$A$1:$AK$1, 0), FALSE)</f>
        <v>1.5674820184275455</v>
      </c>
      <c r="AN568">
        <f t="shared" si="281"/>
        <v>727</v>
      </c>
      <c r="AO568">
        <f>VLOOKUP($A568, P!$A$2:$AK$1048576, MATCH('HOF Meter (RP)'!AO$1, P!$A$1:$AK$1, 0), FALSE)</f>
        <v>3.6685922816395702</v>
      </c>
      <c r="AP568">
        <f t="shared" si="282"/>
        <v>249</v>
      </c>
      <c r="AQ568">
        <f>VLOOKUP($A568, P!$A$2:$AK$1048576, MATCH('HOF Meter (RP)'!AQ$1, P!$A$1:$AK$1, 0), FALSE)</f>
        <v>0.67322824134714898</v>
      </c>
      <c r="AR568">
        <f t="shared" si="283"/>
        <v>325</v>
      </c>
      <c r="AS568">
        <f>VLOOKUP($A568, P!$A$2:$AK$1048576, MATCH('HOF Meter (RP)'!AS$1, P!$A$1:$AK$1, 0), FALSE)</f>
        <v>82.141247327844695</v>
      </c>
      <c r="AT568" s="9">
        <f t="shared" si="284"/>
        <v>178</v>
      </c>
      <c r="AU568">
        <f>VLOOKUP($A568, P!$A$2:$AK$1048576, MATCH('HOF Meter (RP)'!AU$1, P!$A$1:$AK$1, 0), FALSE)</f>
        <v>91.9236580566279</v>
      </c>
      <c r="AV568">
        <f t="shared" si="285"/>
        <v>330</v>
      </c>
      <c r="AW568">
        <f>VLOOKUP($A568, P!$A$2:$AK$1048576, MATCH('HOF Meter (RP)'!AW$1, P!$A$1:$AK$1, 0), FALSE)</f>
        <v>3.4387388298436399</v>
      </c>
      <c r="AX568">
        <f t="shared" si="286"/>
        <v>1205</v>
      </c>
      <c r="AY568">
        <f>VLOOKUP($A568, P!$A$2:$AK$1048576, MATCH('HOF Meter (RP)'!AY$1, P!$A$1:$AK$1, 0), FALSE)</f>
        <v>-0.35109626389517701</v>
      </c>
      <c r="AZ568">
        <f t="shared" si="287"/>
        <v>318</v>
      </c>
      <c r="BA568">
        <f>VLOOKUP($A568, P!$A$2:$AK$1048576, MATCH('HOF Meter (RP)'!BA$1, P!$A$1:$AK$1, 0), FALSE)</f>
        <v>87.976156034669202</v>
      </c>
      <c r="BB568" s="9">
        <f t="shared" si="288"/>
        <v>1239</v>
      </c>
      <c r="BC568">
        <f>VLOOKUP($A568, P!$A$2:$AK$1048576, MATCH('HOF Meter (RP)'!BC$1, P!$A$1:$AK$1, 0), FALSE)</f>
        <v>96.214292262736507</v>
      </c>
      <c r="BD568" s="9">
        <f t="shared" si="289"/>
        <v>575</v>
      </c>
      <c r="BE568">
        <f>VLOOKUP($A568, P!$A$2:$AK$1048576, MATCH('HOF Meter (RP)'!BE$1, P!$A$1:$AK$1, 0), FALSE)</f>
        <v>91.202537423234105</v>
      </c>
      <c r="BF568">
        <f t="shared" si="290"/>
        <v>944</v>
      </c>
      <c r="BG568">
        <f>VLOOKUP($A568, P!$A$2:$AK$1048576, MATCH('HOF Meter (RP)'!BG$1, P!$A$1:$AK$1, 0), FALSE)</f>
        <v>99.751804447347496</v>
      </c>
      <c r="BH568" s="9">
        <f t="shared" si="291"/>
        <v>810</v>
      </c>
      <c r="BI568">
        <f>VLOOKUP($A568, P!$A$2:$AK$1048576, MATCH('HOF Meter (RP)'!BI$1, P!$A$1:$AK$1, 0), FALSE)</f>
        <v>97.539738514470301</v>
      </c>
      <c r="BJ568" s="9">
        <f t="shared" si="292"/>
        <v>484</v>
      </c>
      <c r="BK568">
        <f>VLOOKUP($A568, P!$A$2:$AK$1048576, MATCH('HOF Meter (RP)'!BK$1, P!$A$1:$AK$1, 0), FALSE)</f>
        <v>0</v>
      </c>
      <c r="BL568">
        <f t="shared" si="293"/>
        <v>718</v>
      </c>
      <c r="BM568" t="str">
        <f>VLOOKUP($A568, P!$A$2:$AK$1048576, MATCH('HOF Meter (RP)'!BM$1, P!$A$1:$AK$1, 0), FALSE)</f>
        <v>Sam Dyson</v>
      </c>
      <c r="BN568">
        <f>VLOOKUP($A568, P!$A$2:$AK$1048576, MATCH('HOF Meter (RP)'!BN$1, P!$A$1:$AK$1, 0), FALSE)</f>
        <v>11710</v>
      </c>
      <c r="BO568">
        <f>VLOOKUP($A568, P!$A$2:$AK$1048576, MATCH('HOF Meter (RP)'!BO$1, P!$A$1:$AK$1, 0), FALSE)</f>
        <v>473879</v>
      </c>
      <c r="BP568" s="10">
        <f t="shared" si="294"/>
        <v>554.70212878849145</v>
      </c>
      <c r="BQ568" s="10">
        <f t="shared" si="297"/>
        <v>-389.26166457945362</v>
      </c>
      <c r="BR568" s="8">
        <f t="shared" si="295"/>
        <v>567</v>
      </c>
      <c r="BS568" s="7">
        <f t="shared" si="296"/>
        <v>10</v>
      </c>
    </row>
    <row r="569" spans="1:71" x14ac:dyDescent="0.45">
      <c r="A569">
        <v>1006100</v>
      </c>
      <c r="B569" t="str">
        <f>VLOOKUP(A569, P!$A$2:$AK$1048576, MATCH('HOF Meter (RP)'!B$1, P!$A$1:$AK$1, 0), FALSE)</f>
        <v>Ken Howell</v>
      </c>
      <c r="C569" t="str">
        <f>VLOOKUP($A569, P!$A$2:$AK$1048576, MATCH('HOF Meter (RP)'!C$1, P!$A$1:$AK$1, 0), FALSE)</f>
        <v>RP</v>
      </c>
      <c r="D569" t="str">
        <f>VLOOKUP($A569, P!$A$2:$AK$1048576, MATCH('HOF Meter (RP)'!D$1, P!$A$1:$AK$1, 0), FALSE)</f>
        <v>RP</v>
      </c>
      <c r="E569">
        <f>VLOOKUP($A569, P!$A$2:$AK$1048576, MATCH('HOF Meter (RP)'!E$1, P!$A$1:$AK$1, 0), FALSE)</f>
        <v>0</v>
      </c>
      <c r="F569">
        <f>VLOOKUP($A569, P!$A$2:$AK$1048576, MATCH('HOF Meter (RP)'!F$1, P!$A$1:$AK$1, 0), FALSE)</f>
        <v>0</v>
      </c>
      <c r="G569">
        <f t="shared" si="265"/>
        <v>0</v>
      </c>
      <c r="H569">
        <f>VLOOKUP($A569, P!$A$2:$AK$1048576, MATCH('HOF Meter (RP)'!H$1, P!$A$1:$AK$1, 0), FALSE)</f>
        <v>0</v>
      </c>
      <c r="I569">
        <f>VLOOKUP($A569, P!$A$2:$AK$1048576, MATCH('HOF Meter (RP)'!I$1, P!$A$1:$AK$1, 0), FALSE)</f>
        <v>38</v>
      </c>
      <c r="J569">
        <f t="shared" si="266"/>
        <v>630</v>
      </c>
      <c r="K569">
        <f>VLOOKUP($A569, P!$A$2:$AK$1048576, MATCH('HOF Meter (RP)'!K$1, P!$A$1:$AK$1, 0), FALSE)</f>
        <v>48</v>
      </c>
      <c r="L569">
        <f t="shared" si="267"/>
        <v>459</v>
      </c>
      <c r="M569">
        <f>VLOOKUP($A569, P!$A$2:$AK$1048576, MATCH('HOF Meter (RP)'!M$1, P!$A$1:$AK$1, 0), FALSE)</f>
        <v>0.44186046511627908</v>
      </c>
      <c r="N569" s="9">
        <f t="shared" si="268"/>
        <v>1194</v>
      </c>
      <c r="O569">
        <f>VLOOKUP($A569, P!$A$2:$AK$1048576, MATCH('HOF Meter (RP)'!O$1, P!$A$1:$AK$1, 0), FALSE)</f>
        <v>3.9472825685452202</v>
      </c>
      <c r="P569">
        <f t="shared" si="269"/>
        <v>838</v>
      </c>
      <c r="Q569">
        <f>VLOOKUP($A569, P!$A$2:$AK$1048576, MATCH('HOF Meter (RP)'!Q$1, P!$A$1:$AK$1, 0), FALSE)</f>
        <v>245</v>
      </c>
      <c r="R569">
        <f t="shared" si="270"/>
        <v>1010</v>
      </c>
      <c r="S569">
        <f>VLOOKUP($A569, P!$A$2:$AK$1048576, MATCH('HOF Meter (RP)'!S$1, P!$A$1:$AK$1, 0), FALSE)</f>
        <v>54</v>
      </c>
      <c r="T569">
        <f t="shared" si="271"/>
        <v>684</v>
      </c>
      <c r="U569">
        <f>VLOOKUP($A569, P!$A$2:$AK$1048576, MATCH('HOF Meter (RP)'!U$1, P!$A$1:$AK$1, 0), FALSE)</f>
        <v>31</v>
      </c>
      <c r="V569" s="9">
        <f t="shared" si="272"/>
        <v>477</v>
      </c>
      <c r="W569">
        <f>VLOOKUP($A569, P!$A$2:$AK$1048576, MATCH('HOF Meter (RP)'!W$1, P!$A$1:$AK$1, 0), FALSE)</f>
        <v>613.1</v>
      </c>
      <c r="X569">
        <f t="shared" si="273"/>
        <v>804</v>
      </c>
      <c r="Y569">
        <f>VLOOKUP($A569, P!$A$2:$AK$1048576, MATCH('HOF Meter (RP)'!Y$1, P!$A$1:$AK$1, 0), FALSE)</f>
        <v>8.0559781789268694</v>
      </c>
      <c r="Z569">
        <f t="shared" si="274"/>
        <v>281</v>
      </c>
      <c r="AA569">
        <f>VLOOKUP($A569, P!$A$2:$AK$1048576, MATCH('HOF Meter (RP)'!AA$1, P!$A$1:$AK$1, 0), FALSE)</f>
        <v>4.0353260459105398</v>
      </c>
      <c r="AB569">
        <f t="shared" si="275"/>
        <v>1307</v>
      </c>
      <c r="AC569">
        <f>VLOOKUP($A569, P!$A$2:$AK$1048576, MATCH('HOF Meter (RP)'!AC$1, P!$A$1:$AK$1, 0), FALSE)</f>
        <v>1.99636364</v>
      </c>
      <c r="AD569">
        <f t="shared" si="276"/>
        <v>519</v>
      </c>
      <c r="AE569">
        <f>VLOOKUP($A569, P!$A$2:$AK$1048576, MATCH('HOF Meter (RP)'!AE$1, P!$A$1:$AK$1, 0), FALSE)</f>
        <v>0.23177083333333301</v>
      </c>
      <c r="AF569">
        <f t="shared" si="277"/>
        <v>237</v>
      </c>
      <c r="AG569">
        <f>VLOOKUP($A569, P!$A$2:$AK$1048576, MATCH('HOF Meter (RP)'!AG$1, P!$A$1:$AK$1, 0), FALSE)</f>
        <v>1.3190217257137899</v>
      </c>
      <c r="AH569">
        <f t="shared" si="278"/>
        <v>513</v>
      </c>
      <c r="AI569">
        <f>VLOOKUP($A569, P!$A$2:$AK$1048576, MATCH('HOF Meter (RP)'!AI$1, P!$A$1:$AK$1, 0), FALSE)</f>
        <v>3.3451780550835601</v>
      </c>
      <c r="AJ569">
        <f t="shared" si="279"/>
        <v>172</v>
      </c>
      <c r="AK569">
        <f>VLOOKUP($A569, P!$A$2:$AK$1048576, MATCH('HOF Meter (RP)'!AK$1, P!$A$1:$AK$1, 0), FALSE)</f>
        <v>8.4285423888359201</v>
      </c>
      <c r="AL569" s="9">
        <f t="shared" si="280"/>
        <v>397</v>
      </c>
      <c r="AM569">
        <f>VLOOKUP($A569, P!$A$2:$AK$1048576, MATCH('HOF Meter (RP)'!AM$1, P!$A$1:$AK$1, 0), FALSE)</f>
        <v>2.7494837347368848</v>
      </c>
      <c r="AN569">
        <f t="shared" si="281"/>
        <v>164</v>
      </c>
      <c r="AO569">
        <f>VLOOKUP($A569, P!$A$2:$AK$1048576, MATCH('HOF Meter (RP)'!AO$1, P!$A$1:$AK$1, 0), FALSE)</f>
        <v>-2.6444183215498902</v>
      </c>
      <c r="AP569">
        <f t="shared" si="282"/>
        <v>1463</v>
      </c>
      <c r="AQ569">
        <f>VLOOKUP($A569, P!$A$2:$AK$1048576, MATCH('HOF Meter (RP)'!AQ$1, P!$A$1:$AK$1, 0), FALSE)</f>
        <v>-3.30849996537588</v>
      </c>
      <c r="AR569">
        <f t="shared" si="283"/>
        <v>1646</v>
      </c>
      <c r="AS569">
        <f>VLOOKUP($A569, P!$A$2:$AK$1048576, MATCH('HOF Meter (RP)'!AS$1, P!$A$1:$AK$1, 0), FALSE)</f>
        <v>109.033347675516</v>
      </c>
      <c r="AT569" s="9">
        <f t="shared" si="284"/>
        <v>1282</v>
      </c>
      <c r="AU569">
        <f>VLOOKUP($A569, P!$A$2:$AK$1048576, MATCH('HOF Meter (RP)'!AU$1, P!$A$1:$AK$1, 0), FALSE)</f>
        <v>90.458353275281993</v>
      </c>
      <c r="AV569">
        <f t="shared" si="285"/>
        <v>278</v>
      </c>
      <c r="AW569">
        <f>VLOOKUP($A569, P!$A$2:$AK$1048576, MATCH('HOF Meter (RP)'!AW$1, P!$A$1:$AK$1, 0), FALSE)</f>
        <v>0</v>
      </c>
      <c r="AX569">
        <f t="shared" si="286"/>
        <v>1</v>
      </c>
      <c r="AY569">
        <f>VLOOKUP($A569, P!$A$2:$AK$1048576, MATCH('HOF Meter (RP)'!AY$1, P!$A$1:$AK$1, 0), FALSE)</f>
        <v>0.60210451346166705</v>
      </c>
      <c r="AZ569">
        <f t="shared" si="287"/>
        <v>1630</v>
      </c>
      <c r="BA569">
        <f>VLOOKUP($A569, P!$A$2:$AK$1048576, MATCH('HOF Meter (RP)'!BA$1, P!$A$1:$AK$1, 0), FALSE)</f>
        <v>138.90615220878399</v>
      </c>
      <c r="BB569" s="9">
        <f t="shared" si="288"/>
        <v>92</v>
      </c>
      <c r="BC569">
        <f>VLOOKUP($A569, P!$A$2:$AK$1048576, MATCH('HOF Meter (RP)'!BC$1, P!$A$1:$AK$1, 0), FALSE)</f>
        <v>123.275986057419</v>
      </c>
      <c r="BD569" s="9">
        <f t="shared" si="289"/>
        <v>1315</v>
      </c>
      <c r="BE569">
        <f>VLOOKUP($A569, P!$A$2:$AK$1048576, MATCH('HOF Meter (RP)'!BE$1, P!$A$1:$AK$1, 0), FALSE)</f>
        <v>111.60603300162499</v>
      </c>
      <c r="BF569">
        <f t="shared" si="290"/>
        <v>399</v>
      </c>
      <c r="BG569">
        <f>VLOOKUP($A569, P!$A$2:$AK$1048576, MATCH('HOF Meter (RP)'!BG$1, P!$A$1:$AK$1, 0), FALSE)</f>
        <v>93.777243768655595</v>
      </c>
      <c r="BH569" s="9">
        <f t="shared" si="291"/>
        <v>355</v>
      </c>
      <c r="BI569">
        <f>VLOOKUP($A569, P!$A$2:$AK$1048576, MATCH('HOF Meter (RP)'!BI$1, P!$A$1:$AK$1, 0), FALSE)</f>
        <v>100.32902820782</v>
      </c>
      <c r="BJ569" s="9">
        <f t="shared" si="292"/>
        <v>724</v>
      </c>
      <c r="BK569">
        <f>VLOOKUP($A569, P!$A$2:$AK$1048576, MATCH('HOF Meter (RP)'!BK$1, P!$A$1:$AK$1, 0), FALSE)</f>
        <v>28</v>
      </c>
      <c r="BL569">
        <f t="shared" si="293"/>
        <v>211</v>
      </c>
      <c r="BM569" t="str">
        <f>VLOOKUP($A569, P!$A$2:$AK$1048576, MATCH('HOF Meter (RP)'!BM$1, P!$A$1:$AK$1, 0), FALSE)</f>
        <v>Ken Howell</v>
      </c>
      <c r="BN569">
        <f>VLOOKUP($A569, P!$A$2:$AK$1048576, MATCH('HOF Meter (RP)'!BN$1, P!$A$1:$AK$1, 0), FALSE)</f>
        <v>1006100</v>
      </c>
      <c r="BO569">
        <f>VLOOKUP($A569, P!$A$2:$AK$1048576, MATCH('HOF Meter (RP)'!BO$1, P!$A$1:$AK$1, 0), FALSE)</f>
        <v>116227</v>
      </c>
      <c r="BP569" s="10">
        <f t="shared" si="294"/>
        <v>555.08592734992214</v>
      </c>
      <c r="BQ569" s="10">
        <f t="shared" si="297"/>
        <v>-389.64546314088432</v>
      </c>
      <c r="BR569" s="8">
        <f t="shared" si="295"/>
        <v>568</v>
      </c>
      <c r="BS569" s="7">
        <f t="shared" si="296"/>
        <v>10</v>
      </c>
    </row>
    <row r="570" spans="1:71" x14ac:dyDescent="0.45">
      <c r="A570">
        <v>714</v>
      </c>
      <c r="B570" t="str">
        <f>VLOOKUP(A570, P!$A$2:$AK$1048576, MATCH('HOF Meter (RP)'!B$1, P!$A$1:$AK$1, 0), FALSE)</f>
        <v>Luis Vizcaino</v>
      </c>
      <c r="C570" t="str">
        <f>VLOOKUP($A570, P!$A$2:$AK$1048576, MATCH('HOF Meter (RP)'!C$1, P!$A$1:$AK$1, 0), FALSE)</f>
        <v>RP</v>
      </c>
      <c r="D570" t="str">
        <f>VLOOKUP($A570, P!$A$2:$AK$1048576, MATCH('HOF Meter (RP)'!D$1, P!$A$1:$AK$1, 0), FALSE)</f>
        <v>RP</v>
      </c>
      <c r="E570">
        <f>VLOOKUP($A570, P!$A$2:$AK$1048576, MATCH('HOF Meter (RP)'!E$1, P!$A$1:$AK$1, 0), FALSE)</f>
        <v>0</v>
      </c>
      <c r="F570">
        <f>VLOOKUP($A570, P!$A$2:$AK$1048576, MATCH('HOF Meter (RP)'!F$1, P!$A$1:$AK$1, 0), FALSE)</f>
        <v>0</v>
      </c>
      <c r="G570">
        <f t="shared" si="265"/>
        <v>0</v>
      </c>
      <c r="H570">
        <f>VLOOKUP($A570, P!$A$2:$AK$1048576, MATCH('HOF Meter (RP)'!H$1, P!$A$1:$AK$1, 0), FALSE)</f>
        <v>0</v>
      </c>
      <c r="I570">
        <f>VLOOKUP($A570, P!$A$2:$AK$1048576, MATCH('HOF Meter (RP)'!I$1, P!$A$1:$AK$1, 0), FALSE)</f>
        <v>35</v>
      </c>
      <c r="J570">
        <f t="shared" si="266"/>
        <v>708</v>
      </c>
      <c r="K570">
        <f>VLOOKUP($A570, P!$A$2:$AK$1048576, MATCH('HOF Meter (RP)'!K$1, P!$A$1:$AK$1, 0), FALSE)</f>
        <v>30</v>
      </c>
      <c r="L570">
        <f t="shared" si="267"/>
        <v>983</v>
      </c>
      <c r="M570">
        <f>VLOOKUP($A570, P!$A$2:$AK$1048576, MATCH('HOF Meter (RP)'!M$1, P!$A$1:$AK$1, 0), FALSE)</f>
        <v>0.53846153846153844</v>
      </c>
      <c r="N570" s="9">
        <f t="shared" si="268"/>
        <v>379</v>
      </c>
      <c r="O570">
        <f>VLOOKUP($A570, P!$A$2:$AK$1048576, MATCH('HOF Meter (RP)'!O$1, P!$A$1:$AK$1, 0), FALSE)</f>
        <v>4.3298787884025396</v>
      </c>
      <c r="P570">
        <f t="shared" si="269"/>
        <v>1223</v>
      </c>
      <c r="Q570">
        <f>VLOOKUP($A570, P!$A$2:$AK$1048576, MATCH('HOF Meter (RP)'!Q$1, P!$A$1:$AK$1, 0), FALSE)</f>
        <v>543</v>
      </c>
      <c r="R570">
        <f t="shared" si="270"/>
        <v>276</v>
      </c>
      <c r="S570">
        <f>VLOOKUP($A570, P!$A$2:$AK$1048576, MATCH('HOF Meter (RP)'!S$1, P!$A$1:$AK$1, 0), FALSE)</f>
        <v>0</v>
      </c>
      <c r="T570">
        <f t="shared" si="271"/>
        <v>1502</v>
      </c>
      <c r="U570">
        <f>VLOOKUP($A570, P!$A$2:$AK$1048576, MATCH('HOF Meter (RP)'!U$1, P!$A$1:$AK$1, 0), FALSE)</f>
        <v>8</v>
      </c>
      <c r="V570" s="9">
        <f t="shared" si="272"/>
        <v>978</v>
      </c>
      <c r="W570">
        <f>VLOOKUP($A570, P!$A$2:$AK$1048576, MATCH('HOF Meter (RP)'!W$1, P!$A$1:$AK$1, 0), FALSE)</f>
        <v>546.20000000000005</v>
      </c>
      <c r="X570">
        <f t="shared" si="273"/>
        <v>930</v>
      </c>
      <c r="Y570">
        <f>VLOOKUP($A570, P!$A$2:$AK$1048576, MATCH('HOF Meter (RP)'!Y$1, P!$A$1:$AK$1, 0), FALSE)</f>
        <v>8.1000013836275695</v>
      </c>
      <c r="Z570">
        <f t="shared" si="274"/>
        <v>277</v>
      </c>
      <c r="AA570">
        <f>VLOOKUP($A570, P!$A$2:$AK$1048576, MATCH('HOF Meter (RP)'!AA$1, P!$A$1:$AK$1, 0), FALSE)</f>
        <v>3.9018299347962002</v>
      </c>
      <c r="AB570">
        <f t="shared" si="275"/>
        <v>1200</v>
      </c>
      <c r="AC570">
        <f>VLOOKUP($A570, P!$A$2:$AK$1048576, MATCH('HOF Meter (RP)'!AC$1, P!$A$1:$AK$1, 0), FALSE)</f>
        <v>2.07594937</v>
      </c>
      <c r="AD570">
        <f t="shared" si="276"/>
        <v>466</v>
      </c>
      <c r="AE570">
        <f>VLOOKUP($A570, P!$A$2:$AK$1048576, MATCH('HOF Meter (RP)'!AE$1, P!$A$1:$AK$1, 0), FALSE)</f>
        <v>0.236389684813753</v>
      </c>
      <c r="AF570">
        <f t="shared" si="277"/>
        <v>317</v>
      </c>
      <c r="AG570">
        <f>VLOOKUP($A570, P!$A$2:$AK$1048576, MATCH('HOF Meter (RP)'!AG$1, P!$A$1:$AK$1, 0), FALSE)</f>
        <v>1.3390246189736601</v>
      </c>
      <c r="AH570">
        <f t="shared" si="278"/>
        <v>631</v>
      </c>
      <c r="AI570">
        <f>VLOOKUP($A570, P!$A$2:$AK$1048576, MATCH('HOF Meter (RP)'!AI$1, P!$A$1:$AK$1, 0), FALSE)</f>
        <v>4.5473057548794804</v>
      </c>
      <c r="AJ570">
        <f t="shared" si="279"/>
        <v>1441</v>
      </c>
      <c r="AK570">
        <f>VLOOKUP($A570, P!$A$2:$AK$1048576, MATCH('HOF Meter (RP)'!AK$1, P!$A$1:$AK$1, 0), FALSE)</f>
        <v>2.2705394225195001</v>
      </c>
      <c r="AL570" s="9">
        <f t="shared" si="280"/>
        <v>1230</v>
      </c>
      <c r="AM570">
        <f>VLOOKUP($A570, P!$A$2:$AK$1048576, MATCH('HOF Meter (RP)'!AM$1, P!$A$1:$AK$1, 0), FALSE)</f>
        <v>0.83139488191852806</v>
      </c>
      <c r="AN570">
        <f t="shared" si="281"/>
        <v>1271</v>
      </c>
      <c r="AO570">
        <f>VLOOKUP($A570, P!$A$2:$AK$1048576, MATCH('HOF Meter (RP)'!AO$1, P!$A$1:$AK$1, 0), FALSE)</f>
        <v>3.4089740277849998</v>
      </c>
      <c r="AP570">
        <f t="shared" si="282"/>
        <v>272</v>
      </c>
      <c r="AQ570">
        <f>VLOOKUP($A570, P!$A$2:$AK$1048576, MATCH('HOF Meter (RP)'!AQ$1, P!$A$1:$AK$1, 0), FALSE)</f>
        <v>2.0545701540325001</v>
      </c>
      <c r="AR570">
        <f t="shared" si="283"/>
        <v>129</v>
      </c>
      <c r="AS570">
        <f>VLOOKUP($A570, P!$A$2:$AK$1048576, MATCH('HOF Meter (RP)'!AS$1, P!$A$1:$AK$1, 0), FALSE)</f>
        <v>97.505161260901204</v>
      </c>
      <c r="AT570" s="9">
        <f t="shared" si="284"/>
        <v>732</v>
      </c>
      <c r="AU570">
        <f>VLOOKUP($A570, P!$A$2:$AK$1048576, MATCH('HOF Meter (RP)'!AU$1, P!$A$1:$AK$1, 0), FALSE)</f>
        <v>101.705926899221</v>
      </c>
      <c r="AV570">
        <f t="shared" si="285"/>
        <v>901</v>
      </c>
      <c r="AW570">
        <f>VLOOKUP($A570, P!$A$2:$AK$1048576, MATCH('HOF Meter (RP)'!AW$1, P!$A$1:$AK$1, 0), FALSE)</f>
        <v>3.8746678946094999</v>
      </c>
      <c r="AX570">
        <f t="shared" si="286"/>
        <v>1379</v>
      </c>
      <c r="AY570">
        <f>VLOOKUP($A570, P!$A$2:$AK$1048576, MATCH('HOF Meter (RP)'!AY$1, P!$A$1:$AK$1, 0), FALSE)</f>
        <v>-0.21742696647694601</v>
      </c>
      <c r="AZ570">
        <f t="shared" si="287"/>
        <v>496</v>
      </c>
      <c r="BA570">
        <f>VLOOKUP($A570, P!$A$2:$AK$1048576, MATCH('HOF Meter (RP)'!BA$1, P!$A$1:$AK$1, 0), FALSE)</f>
        <v>121.819387972869</v>
      </c>
      <c r="BB570" s="9">
        <f t="shared" si="288"/>
        <v>298</v>
      </c>
      <c r="BC570">
        <f>VLOOKUP($A570, P!$A$2:$AK$1048576, MATCH('HOF Meter (RP)'!BC$1, P!$A$1:$AK$1, 0), FALSE)</f>
        <v>116.26961673834199</v>
      </c>
      <c r="BD570" s="9">
        <f t="shared" si="289"/>
        <v>1148</v>
      </c>
      <c r="BE570">
        <f>VLOOKUP($A570, P!$A$2:$AK$1048576, MATCH('HOF Meter (RP)'!BE$1, P!$A$1:$AK$1, 0), FALSE)</f>
        <v>104.77671445510499</v>
      </c>
      <c r="BF570">
        <f t="shared" si="290"/>
        <v>540</v>
      </c>
      <c r="BG570">
        <f>VLOOKUP($A570, P!$A$2:$AK$1048576, MATCH('HOF Meter (RP)'!BG$1, P!$A$1:$AK$1, 0), FALSE)</f>
        <v>90.8832392909801</v>
      </c>
      <c r="BH570" s="9">
        <f t="shared" si="291"/>
        <v>204</v>
      </c>
      <c r="BI570">
        <f>VLOOKUP($A570, P!$A$2:$AK$1048576, MATCH('HOF Meter (RP)'!BI$1, P!$A$1:$AK$1, 0), FALSE)</f>
        <v>96.168471877357703</v>
      </c>
      <c r="BJ570" s="9">
        <f t="shared" si="292"/>
        <v>387</v>
      </c>
      <c r="BK570">
        <f>VLOOKUP($A570, P!$A$2:$AK$1048576, MATCH('HOF Meter (RP)'!BK$1, P!$A$1:$AK$1, 0), FALSE)</f>
        <v>0</v>
      </c>
      <c r="BL570">
        <f t="shared" si="293"/>
        <v>718</v>
      </c>
      <c r="BM570" t="str">
        <f>VLOOKUP($A570, P!$A$2:$AK$1048576, MATCH('HOF Meter (RP)'!BM$1, P!$A$1:$AK$1, 0), FALSE)</f>
        <v>Luis Vizcaino</v>
      </c>
      <c r="BN570">
        <f>VLOOKUP($A570, P!$A$2:$AK$1048576, MATCH('HOF Meter (RP)'!BN$1, P!$A$1:$AK$1, 0), FALSE)</f>
        <v>714</v>
      </c>
      <c r="BO570">
        <f>VLOOKUP($A570, P!$A$2:$AK$1048576, MATCH('HOF Meter (RP)'!BO$1, P!$A$1:$AK$1, 0), FALSE)</f>
        <v>150430</v>
      </c>
      <c r="BP570" s="10">
        <f t="shared" si="294"/>
        <v>555.08781333896775</v>
      </c>
      <c r="BQ570" s="10">
        <f t="shared" si="297"/>
        <v>-389.64734912992992</v>
      </c>
      <c r="BR570" s="8">
        <f t="shared" si="295"/>
        <v>569</v>
      </c>
      <c r="BS570" s="7">
        <f t="shared" si="296"/>
        <v>10</v>
      </c>
    </row>
    <row r="571" spans="1:71" x14ac:dyDescent="0.45">
      <c r="A571">
        <v>1007696</v>
      </c>
      <c r="B571" t="str">
        <f>VLOOKUP(A571, P!$A$2:$AK$1048576, MATCH('HOF Meter (RP)'!B$1, P!$A$1:$AK$1, 0), FALSE)</f>
        <v>Skip Lockwood</v>
      </c>
      <c r="C571" t="str">
        <f>VLOOKUP($A571, P!$A$2:$AK$1048576, MATCH('HOF Meter (RP)'!C$1, P!$A$1:$AK$1, 0), FALSE)</f>
        <v>RP</v>
      </c>
      <c r="D571" t="str">
        <f>VLOOKUP($A571, P!$A$2:$AK$1048576, MATCH('HOF Meter (RP)'!D$1, P!$A$1:$AK$1, 0), FALSE)</f>
        <v>RP</v>
      </c>
      <c r="E571">
        <f>VLOOKUP($A571, P!$A$2:$AK$1048576, MATCH('HOF Meter (RP)'!E$1, P!$A$1:$AK$1, 0), FALSE)</f>
        <v>0</v>
      </c>
      <c r="F571">
        <f>VLOOKUP($A571, P!$A$2:$AK$1048576, MATCH('HOF Meter (RP)'!F$1, P!$A$1:$AK$1, 0), FALSE)</f>
        <v>0</v>
      </c>
      <c r="G571">
        <f t="shared" si="265"/>
        <v>0</v>
      </c>
      <c r="H571">
        <f>VLOOKUP($A571, P!$A$2:$AK$1048576, MATCH('HOF Meter (RP)'!H$1, P!$A$1:$AK$1, 0), FALSE)</f>
        <v>0</v>
      </c>
      <c r="I571">
        <f>VLOOKUP($A571, P!$A$2:$AK$1048576, MATCH('HOF Meter (RP)'!I$1, P!$A$1:$AK$1, 0), FALSE)</f>
        <v>57</v>
      </c>
      <c r="J571">
        <f t="shared" si="266"/>
        <v>310</v>
      </c>
      <c r="K571">
        <f>VLOOKUP($A571, P!$A$2:$AK$1048576, MATCH('HOF Meter (RP)'!K$1, P!$A$1:$AK$1, 0), FALSE)</f>
        <v>97</v>
      </c>
      <c r="L571">
        <f t="shared" si="267"/>
        <v>88</v>
      </c>
      <c r="M571">
        <f>VLOOKUP($A571, P!$A$2:$AK$1048576, MATCH('HOF Meter (RP)'!M$1, P!$A$1:$AK$1, 0), FALSE)</f>
        <v>0.37012987012987014</v>
      </c>
      <c r="N571" s="9">
        <f t="shared" si="268"/>
        <v>1585</v>
      </c>
      <c r="O571">
        <f>VLOOKUP($A571, P!$A$2:$AK$1048576, MATCH('HOF Meter (RP)'!O$1, P!$A$1:$AK$1, 0), FALSE)</f>
        <v>3.5533980034177199</v>
      </c>
      <c r="P571">
        <f t="shared" si="269"/>
        <v>423</v>
      </c>
      <c r="Q571">
        <f>VLOOKUP($A571, P!$A$2:$AK$1048576, MATCH('HOF Meter (RP)'!Q$1, P!$A$1:$AK$1, 0), FALSE)</f>
        <v>420</v>
      </c>
      <c r="R571">
        <f t="shared" si="270"/>
        <v>481</v>
      </c>
      <c r="S571">
        <f>VLOOKUP($A571, P!$A$2:$AK$1048576, MATCH('HOF Meter (RP)'!S$1, P!$A$1:$AK$1, 0), FALSE)</f>
        <v>106</v>
      </c>
      <c r="T571">
        <f t="shared" si="271"/>
        <v>268</v>
      </c>
      <c r="U571">
        <f>VLOOKUP($A571, P!$A$2:$AK$1048576, MATCH('HOF Meter (RP)'!U$1, P!$A$1:$AK$1, 0), FALSE)</f>
        <v>68</v>
      </c>
      <c r="V571" s="9">
        <f t="shared" si="272"/>
        <v>249</v>
      </c>
      <c r="W571">
        <f>VLOOKUP($A571, P!$A$2:$AK$1048576, MATCH('HOF Meter (RP)'!W$1, P!$A$1:$AK$1, 0), FALSE)</f>
        <v>1236</v>
      </c>
      <c r="X571">
        <f t="shared" si="273"/>
        <v>198</v>
      </c>
      <c r="Y571">
        <f>VLOOKUP($A571, P!$A$2:$AK$1048576, MATCH('HOF Meter (RP)'!Y$1, P!$A$1:$AK$1, 0), FALSE)</f>
        <v>6.0364076738387196</v>
      </c>
      <c r="Z571">
        <f t="shared" si="274"/>
        <v>719</v>
      </c>
      <c r="AA571">
        <f>VLOOKUP($A571, P!$A$2:$AK$1048576, MATCH('HOF Meter (RP)'!AA$1, P!$A$1:$AK$1, 0), FALSE)</f>
        <v>3.5679611099891102</v>
      </c>
      <c r="AB571">
        <f t="shared" si="275"/>
        <v>935</v>
      </c>
      <c r="AC571">
        <f>VLOOKUP($A571, P!$A$2:$AK$1048576, MATCH('HOF Meter (RP)'!AC$1, P!$A$1:$AK$1, 0), FALSE)</f>
        <v>1.6918367299999999</v>
      </c>
      <c r="AD571">
        <f t="shared" si="276"/>
        <v>773</v>
      </c>
      <c r="AE571">
        <f>VLOOKUP($A571, P!$A$2:$AK$1048576, MATCH('HOF Meter (RP)'!AE$1, P!$A$1:$AK$1, 0), FALSE)</f>
        <v>0.24088680451929201</v>
      </c>
      <c r="AF571">
        <f t="shared" si="277"/>
        <v>416</v>
      </c>
      <c r="AG571">
        <f>VLOOKUP($A571, P!$A$2:$AK$1048576, MATCH('HOF Meter (RP)'!AG$1, P!$A$1:$AK$1, 0), FALSE)</f>
        <v>1.3106795914245699</v>
      </c>
      <c r="AH571">
        <f t="shared" si="278"/>
        <v>460</v>
      </c>
      <c r="AI571">
        <f>VLOOKUP($A571, P!$A$2:$AK$1048576, MATCH('HOF Meter (RP)'!AI$1, P!$A$1:$AK$1, 0), FALSE)</f>
        <v>3.5160976646520301</v>
      </c>
      <c r="AJ571">
        <f t="shared" si="279"/>
        <v>277</v>
      </c>
      <c r="AK571">
        <f>VLOOKUP($A571, P!$A$2:$AK$1048576, MATCH('HOF Meter (RP)'!AK$1, P!$A$1:$AK$1, 0), FALSE)</f>
        <v>13.1281667649745</v>
      </c>
      <c r="AL571" s="9">
        <f t="shared" si="280"/>
        <v>179</v>
      </c>
      <c r="AM571">
        <f>VLOOKUP($A571, P!$A$2:$AK$1048576, MATCH('HOF Meter (RP)'!AM$1, P!$A$1:$AK$1, 0), FALSE)</f>
        <v>2.1242988292838998</v>
      </c>
      <c r="AN571">
        <f t="shared" si="281"/>
        <v>375</v>
      </c>
      <c r="AO571">
        <f>VLOOKUP($A571, P!$A$2:$AK$1048576, MATCH('HOF Meter (RP)'!AO$1, P!$A$1:$AK$1, 0), FALSE)</f>
        <v>1.9414778612554</v>
      </c>
      <c r="AP571">
        <f t="shared" si="282"/>
        <v>374</v>
      </c>
      <c r="AQ571">
        <f>VLOOKUP($A571, P!$A$2:$AK$1048576, MATCH('HOF Meter (RP)'!AQ$1, P!$A$1:$AK$1, 0), FALSE)</f>
        <v>-0.96414131271748105</v>
      </c>
      <c r="AR571">
        <f t="shared" si="283"/>
        <v>1336</v>
      </c>
      <c r="AS571">
        <f>VLOOKUP($A571, P!$A$2:$AK$1048576, MATCH('HOF Meter (RP)'!AS$1, P!$A$1:$AK$1, 0), FALSE)</f>
        <v>100.68139423979299</v>
      </c>
      <c r="AT571" s="9">
        <f t="shared" si="284"/>
        <v>879</v>
      </c>
      <c r="AU571">
        <f>VLOOKUP($A571, P!$A$2:$AK$1048576, MATCH('HOF Meter (RP)'!AU$1, P!$A$1:$AK$1, 0), FALSE)</f>
        <v>97.126289707282993</v>
      </c>
      <c r="AV571">
        <f t="shared" si="285"/>
        <v>611</v>
      </c>
      <c r="AW571">
        <f>VLOOKUP($A571, P!$A$2:$AK$1048576, MATCH('HOF Meter (RP)'!AW$1, P!$A$1:$AK$1, 0), FALSE)</f>
        <v>0</v>
      </c>
      <c r="AX571">
        <f t="shared" si="286"/>
        <v>1</v>
      </c>
      <c r="AY571">
        <f>VLOOKUP($A571, P!$A$2:$AK$1048576, MATCH('HOF Meter (RP)'!AY$1, P!$A$1:$AK$1, 0), FALSE)</f>
        <v>3.7300338765696398E-2</v>
      </c>
      <c r="AZ571">
        <f t="shared" si="287"/>
        <v>969</v>
      </c>
      <c r="BA571">
        <f>VLOOKUP($A571, P!$A$2:$AK$1048576, MATCH('HOF Meter (RP)'!BA$1, P!$A$1:$AK$1, 0), FALSE)</f>
        <v>115.06604785640999</v>
      </c>
      <c r="BB571" s="9">
        <f t="shared" si="288"/>
        <v>429</v>
      </c>
      <c r="BC571">
        <f>VLOOKUP($A571, P!$A$2:$AK$1048576, MATCH('HOF Meter (RP)'!BC$1, P!$A$1:$AK$1, 0), FALSE)</f>
        <v>107.43038278414799</v>
      </c>
      <c r="BD571" s="9">
        <f t="shared" si="289"/>
        <v>899</v>
      </c>
      <c r="BE571">
        <f>VLOOKUP($A571, P!$A$2:$AK$1048576, MATCH('HOF Meter (RP)'!BE$1, P!$A$1:$AK$1, 0), FALSE)</f>
        <v>106.91965505441399</v>
      </c>
      <c r="BF571">
        <f t="shared" si="290"/>
        <v>493</v>
      </c>
      <c r="BG571">
        <f>VLOOKUP($A571, P!$A$2:$AK$1048576, MATCH('HOF Meter (RP)'!BG$1, P!$A$1:$AK$1, 0), FALSE)</f>
        <v>97.327770350780895</v>
      </c>
      <c r="BH571" s="9">
        <f t="shared" si="291"/>
        <v>599</v>
      </c>
      <c r="BI571">
        <f>VLOOKUP($A571, P!$A$2:$AK$1048576, MATCH('HOF Meter (RP)'!BI$1, P!$A$1:$AK$1, 0), FALSE)</f>
        <v>99.282659622768804</v>
      </c>
      <c r="BJ571" s="9">
        <f t="shared" si="292"/>
        <v>634</v>
      </c>
      <c r="BK571">
        <f>VLOOKUP($A571, P!$A$2:$AK$1048576, MATCH('HOF Meter (RP)'!BK$1, P!$A$1:$AK$1, 0), FALSE)</f>
        <v>0</v>
      </c>
      <c r="BL571">
        <f t="shared" si="293"/>
        <v>718</v>
      </c>
      <c r="BM571" t="str">
        <f>VLOOKUP($A571, P!$A$2:$AK$1048576, MATCH('HOF Meter (RP)'!BM$1, P!$A$1:$AK$1, 0), FALSE)</f>
        <v>Skip Lockwood</v>
      </c>
      <c r="BN571">
        <f>VLOOKUP($A571, P!$A$2:$AK$1048576, MATCH('HOF Meter (RP)'!BN$1, P!$A$1:$AK$1, 0), FALSE)</f>
        <v>1007696</v>
      </c>
      <c r="BO571">
        <f>VLOOKUP($A571, P!$A$2:$AK$1048576, MATCH('HOF Meter (RP)'!BO$1, P!$A$1:$AK$1, 0), FALSE)</f>
        <v>117858</v>
      </c>
      <c r="BP571" s="10">
        <f t="shared" si="294"/>
        <v>555.71286112843234</v>
      </c>
      <c r="BQ571" s="10">
        <f t="shared" si="297"/>
        <v>-390.27239691939451</v>
      </c>
      <c r="BR571" s="8">
        <f t="shared" si="295"/>
        <v>570</v>
      </c>
      <c r="BS571" s="7">
        <f t="shared" si="296"/>
        <v>10</v>
      </c>
    </row>
    <row r="572" spans="1:71" x14ac:dyDescent="0.45">
      <c r="A572">
        <v>1012375</v>
      </c>
      <c r="B572" t="str">
        <f>VLOOKUP(A572, P!$A$2:$AK$1048576, MATCH('HOF Meter (RP)'!B$1, P!$A$1:$AK$1, 0), FALSE)</f>
        <v>Bill Stafford</v>
      </c>
      <c r="C572" t="str">
        <f>VLOOKUP($A572, P!$A$2:$AK$1048576, MATCH('HOF Meter (RP)'!C$1, P!$A$1:$AK$1, 0), FALSE)</f>
        <v>RP</v>
      </c>
      <c r="D572" t="str">
        <f>VLOOKUP($A572, P!$A$2:$AK$1048576, MATCH('HOF Meter (RP)'!D$1, P!$A$1:$AK$1, 0), FALSE)</f>
        <v>SP</v>
      </c>
      <c r="E572">
        <f>VLOOKUP($A572, P!$A$2:$AK$1048576, MATCH('HOF Meter (RP)'!E$1, P!$A$1:$AK$1, 0), FALSE)</f>
        <v>0</v>
      </c>
      <c r="F572">
        <f>VLOOKUP($A572, P!$A$2:$AK$1048576, MATCH('HOF Meter (RP)'!F$1, P!$A$1:$AK$1, 0), FALSE)</f>
        <v>0</v>
      </c>
      <c r="G572">
        <f t="shared" si="265"/>
        <v>0</v>
      </c>
      <c r="H572">
        <f>VLOOKUP($A572, P!$A$2:$AK$1048576, MATCH('HOF Meter (RP)'!H$1, P!$A$1:$AK$1, 0), FALSE)</f>
        <v>0</v>
      </c>
      <c r="I572">
        <f>VLOOKUP($A572, P!$A$2:$AK$1048576, MATCH('HOF Meter (RP)'!I$1, P!$A$1:$AK$1, 0), FALSE)</f>
        <v>43</v>
      </c>
      <c r="J572">
        <f t="shared" si="266"/>
        <v>520</v>
      </c>
      <c r="K572">
        <f>VLOOKUP($A572, P!$A$2:$AK$1048576, MATCH('HOF Meter (RP)'!K$1, P!$A$1:$AK$1, 0), FALSE)</f>
        <v>40</v>
      </c>
      <c r="L572">
        <f t="shared" si="267"/>
        <v>654</v>
      </c>
      <c r="M572">
        <f>VLOOKUP($A572, P!$A$2:$AK$1048576, MATCH('HOF Meter (RP)'!M$1, P!$A$1:$AK$1, 0), FALSE)</f>
        <v>0.51807228915662651</v>
      </c>
      <c r="N572" s="9">
        <f t="shared" si="268"/>
        <v>536</v>
      </c>
      <c r="O572">
        <f>VLOOKUP($A572, P!$A$2:$AK$1048576, MATCH('HOF Meter (RP)'!O$1, P!$A$1:$AK$1, 0), FALSE)</f>
        <v>3.5167584662120799</v>
      </c>
      <c r="P572">
        <f t="shared" si="269"/>
        <v>389</v>
      </c>
      <c r="Q572">
        <f>VLOOKUP($A572, P!$A$2:$AK$1048576, MATCH('HOF Meter (RP)'!Q$1, P!$A$1:$AK$1, 0), FALSE)</f>
        <v>186</v>
      </c>
      <c r="R572">
        <f t="shared" si="270"/>
        <v>1217</v>
      </c>
      <c r="S572">
        <f>VLOOKUP($A572, P!$A$2:$AK$1048576, MATCH('HOF Meter (RP)'!S$1, P!$A$1:$AK$1, 0), FALSE)</f>
        <v>104</v>
      </c>
      <c r="T572">
        <f t="shared" si="271"/>
        <v>275</v>
      </c>
      <c r="U572">
        <f>VLOOKUP($A572, P!$A$2:$AK$1048576, MATCH('HOF Meter (RP)'!U$1, P!$A$1:$AK$1, 0), FALSE)</f>
        <v>9</v>
      </c>
      <c r="V572" s="9">
        <f t="shared" si="272"/>
        <v>935</v>
      </c>
      <c r="W572">
        <f>VLOOKUP($A572, P!$A$2:$AK$1048576, MATCH('HOF Meter (RP)'!W$1, P!$A$1:$AK$1, 0), FALSE)</f>
        <v>785.2</v>
      </c>
      <c r="X572">
        <f t="shared" si="273"/>
        <v>527</v>
      </c>
      <c r="Y572">
        <f>VLOOKUP($A572, P!$A$2:$AK$1048576, MATCH('HOF Meter (RP)'!Y$1, P!$A$1:$AK$1, 0), FALSE)</f>
        <v>5.1434024473264603</v>
      </c>
      <c r="Z572">
        <f t="shared" si="274"/>
        <v>1002</v>
      </c>
      <c r="AA572">
        <f>VLOOKUP($A572, P!$A$2:$AK$1048576, MATCH('HOF Meter (RP)'!AA$1, P!$A$1:$AK$1, 0), FALSE)</f>
        <v>3.09291461197805</v>
      </c>
      <c r="AB572">
        <f t="shared" si="275"/>
        <v>530</v>
      </c>
      <c r="AC572">
        <f>VLOOKUP($A572, P!$A$2:$AK$1048576, MATCH('HOF Meter (RP)'!AC$1, P!$A$1:$AK$1, 0), FALSE)</f>
        <v>1.66296296</v>
      </c>
      <c r="AD572">
        <f t="shared" si="276"/>
        <v>798</v>
      </c>
      <c r="AE572">
        <f>VLOOKUP($A572, P!$A$2:$AK$1048576, MATCH('HOF Meter (RP)'!AE$1, P!$A$1:$AK$1, 0), FALSE)</f>
        <v>0.23558813728757</v>
      </c>
      <c r="AF572">
        <f t="shared" si="277"/>
        <v>303</v>
      </c>
      <c r="AG572">
        <f>VLOOKUP($A572, P!$A$2:$AK$1048576, MATCH('HOF Meter (RP)'!AG$1, P!$A$1:$AK$1, 0), FALSE)</f>
        <v>1.24352986662656</v>
      </c>
      <c r="AH572">
        <f t="shared" si="278"/>
        <v>211</v>
      </c>
      <c r="AI572">
        <f>VLOOKUP($A572, P!$A$2:$AK$1048576, MATCH('HOF Meter (RP)'!AI$1, P!$A$1:$AK$1, 0), FALSE)</f>
        <v>3.7984603503711498</v>
      </c>
      <c r="AJ572">
        <f t="shared" si="279"/>
        <v>562</v>
      </c>
      <c r="AK572">
        <f>VLOOKUP($A572, P!$A$2:$AK$1048576, MATCH('HOF Meter (RP)'!AK$1, P!$A$1:$AK$1, 0), FALSE)</f>
        <v>7.8085397183895102</v>
      </c>
      <c r="AL572" s="9">
        <f t="shared" si="280"/>
        <v>435</v>
      </c>
      <c r="AM572">
        <f>VLOOKUP($A572, P!$A$2:$AK$1048576, MATCH('HOF Meter (RP)'!AM$1, P!$A$1:$AK$1, 0), FALSE)</f>
        <v>1.9889301371343631</v>
      </c>
      <c r="AN572">
        <f t="shared" si="281"/>
        <v>446</v>
      </c>
      <c r="AO572">
        <f>VLOOKUP($A572, P!$A$2:$AK$1048576, MATCH('HOF Meter (RP)'!AO$1, P!$A$1:$AK$1, 0), FALSE)</f>
        <v>0</v>
      </c>
      <c r="AP572">
        <f t="shared" si="282"/>
        <v>533</v>
      </c>
      <c r="AQ572">
        <f>VLOOKUP($A572, P!$A$2:$AK$1048576, MATCH('HOF Meter (RP)'!AQ$1, P!$A$1:$AK$1, 0), FALSE)</f>
        <v>0</v>
      </c>
      <c r="AR572">
        <f t="shared" si="283"/>
        <v>467</v>
      </c>
      <c r="AS572">
        <f>VLOOKUP($A572, P!$A$2:$AK$1048576, MATCH('HOF Meter (RP)'!AS$1, P!$A$1:$AK$1, 0), FALSE)</f>
        <v>96.827031526533801</v>
      </c>
      <c r="AT572" s="9">
        <f t="shared" si="284"/>
        <v>692</v>
      </c>
      <c r="AU572">
        <f>VLOOKUP($A572, P!$A$2:$AK$1048576, MATCH('HOF Meter (RP)'!AU$1, P!$A$1:$AK$1, 0), FALSE)</f>
        <v>101.670684465546</v>
      </c>
      <c r="AV572">
        <f t="shared" si="285"/>
        <v>899</v>
      </c>
      <c r="AW572">
        <f>VLOOKUP($A572, P!$A$2:$AK$1048576, MATCH('HOF Meter (RP)'!AW$1, P!$A$1:$AK$1, 0), FALSE)</f>
        <v>0</v>
      </c>
      <c r="AX572">
        <f t="shared" si="286"/>
        <v>1</v>
      </c>
      <c r="AY572">
        <f>VLOOKUP($A572, P!$A$2:$AK$1048576, MATCH('HOF Meter (RP)'!AY$1, P!$A$1:$AK$1, 0), FALSE)</f>
        <v>-0.28170188415906999</v>
      </c>
      <c r="AZ572">
        <f t="shared" si="287"/>
        <v>413</v>
      </c>
      <c r="BA572">
        <f>VLOOKUP($A572, P!$A$2:$AK$1048576, MATCH('HOF Meter (RP)'!BA$1, P!$A$1:$AK$1, 0), FALSE)</f>
        <v>93.586327378292793</v>
      </c>
      <c r="BB572" s="9">
        <f t="shared" si="288"/>
        <v>1045</v>
      </c>
      <c r="BC572">
        <f>VLOOKUP($A572, P!$A$2:$AK$1048576, MATCH('HOF Meter (RP)'!BC$1, P!$A$1:$AK$1, 0), FALSE)</f>
        <v>91.096844919875593</v>
      </c>
      <c r="BD572" s="9">
        <f t="shared" si="289"/>
        <v>439</v>
      </c>
      <c r="BE572">
        <f>VLOOKUP($A572, P!$A$2:$AK$1048576, MATCH('HOF Meter (RP)'!BE$1, P!$A$1:$AK$1, 0), FALSE)</f>
        <v>103.60632868031701</v>
      </c>
      <c r="BF572">
        <f t="shared" si="290"/>
        <v>578</v>
      </c>
      <c r="BG572">
        <f>VLOOKUP($A572, P!$A$2:$AK$1048576, MATCH('HOF Meter (RP)'!BG$1, P!$A$1:$AK$1, 0), FALSE)</f>
        <v>96.060577706886804</v>
      </c>
      <c r="BH572" s="9">
        <f t="shared" si="291"/>
        <v>508</v>
      </c>
      <c r="BI572">
        <f>VLOOKUP($A572, P!$A$2:$AK$1048576, MATCH('HOF Meter (RP)'!BI$1, P!$A$1:$AK$1, 0), FALSE)</f>
        <v>93.832934327165802</v>
      </c>
      <c r="BJ572" s="9">
        <f t="shared" si="292"/>
        <v>263</v>
      </c>
      <c r="BK572">
        <f>VLOOKUP($A572, P!$A$2:$AK$1048576, MATCH('HOF Meter (RP)'!BK$1, P!$A$1:$AK$1, 0), FALSE)</f>
        <v>0</v>
      </c>
      <c r="BL572">
        <f t="shared" si="293"/>
        <v>718</v>
      </c>
      <c r="BM572" t="str">
        <f>VLOOKUP($A572, P!$A$2:$AK$1048576, MATCH('HOF Meter (RP)'!BM$1, P!$A$1:$AK$1, 0), FALSE)</f>
        <v>Bill Stafford</v>
      </c>
      <c r="BN572">
        <f>VLOOKUP($A572, P!$A$2:$AK$1048576, MATCH('HOF Meter (RP)'!BN$1, P!$A$1:$AK$1, 0), FALSE)</f>
        <v>1012375</v>
      </c>
      <c r="BO572">
        <f>VLOOKUP($A572, P!$A$2:$AK$1048576, MATCH('HOF Meter (RP)'!BO$1, P!$A$1:$AK$1, 0), FALSE)</f>
        <v>122636</v>
      </c>
      <c r="BP572" s="10">
        <f t="shared" si="294"/>
        <v>556.8606153037241</v>
      </c>
      <c r="BQ572" s="10">
        <f t="shared" si="297"/>
        <v>-391.42015109468628</v>
      </c>
      <c r="BR572" s="8">
        <f t="shared" si="295"/>
        <v>571</v>
      </c>
      <c r="BS572" s="7">
        <f t="shared" si="296"/>
        <v>10</v>
      </c>
    </row>
    <row r="573" spans="1:71" x14ac:dyDescent="0.45">
      <c r="A573">
        <v>326</v>
      </c>
      <c r="B573" t="str">
        <f>VLOOKUP(A573, P!$A$2:$AK$1048576, MATCH('HOF Meter (RP)'!B$1, P!$A$1:$AK$1, 0), FALSE)</f>
        <v>Danny Graves</v>
      </c>
      <c r="C573" t="str">
        <f>VLOOKUP($A573, P!$A$2:$AK$1048576, MATCH('HOF Meter (RP)'!C$1, P!$A$1:$AK$1, 0), FALSE)</f>
        <v>RP</v>
      </c>
      <c r="D573" t="str">
        <f>VLOOKUP($A573, P!$A$2:$AK$1048576, MATCH('HOF Meter (RP)'!D$1, P!$A$1:$AK$1, 0), FALSE)</f>
        <v>RP</v>
      </c>
      <c r="E573">
        <f>VLOOKUP($A573, P!$A$2:$AK$1048576, MATCH('HOF Meter (RP)'!E$1, P!$A$1:$AK$1, 0), FALSE)</f>
        <v>0</v>
      </c>
      <c r="F573">
        <f>VLOOKUP($A573, P!$A$2:$AK$1048576, MATCH('HOF Meter (RP)'!F$1, P!$A$1:$AK$1, 0), FALSE)</f>
        <v>0</v>
      </c>
      <c r="G573">
        <f t="shared" si="265"/>
        <v>0</v>
      </c>
      <c r="H573">
        <f>VLOOKUP($A573, P!$A$2:$AK$1048576, MATCH('HOF Meter (RP)'!H$1, P!$A$1:$AK$1, 0), FALSE)</f>
        <v>0</v>
      </c>
      <c r="I573">
        <f>VLOOKUP($A573, P!$A$2:$AK$1048576, MATCH('HOF Meter (RP)'!I$1, P!$A$1:$AK$1, 0), FALSE)</f>
        <v>43</v>
      </c>
      <c r="J573">
        <f t="shared" si="266"/>
        <v>520</v>
      </c>
      <c r="K573">
        <f>VLOOKUP($A573, P!$A$2:$AK$1048576, MATCH('HOF Meter (RP)'!K$1, P!$A$1:$AK$1, 0), FALSE)</f>
        <v>44</v>
      </c>
      <c r="L573">
        <f t="shared" si="267"/>
        <v>558</v>
      </c>
      <c r="M573">
        <f>VLOOKUP($A573, P!$A$2:$AK$1048576, MATCH('HOF Meter (RP)'!M$1, P!$A$1:$AK$1, 0), FALSE)</f>
        <v>0.4942528735632184</v>
      </c>
      <c r="N573" s="9">
        <f t="shared" si="268"/>
        <v>726</v>
      </c>
      <c r="O573">
        <f>VLOOKUP($A573, P!$A$2:$AK$1048576, MATCH('HOF Meter (RP)'!O$1, P!$A$1:$AK$1, 0), FALSE)</f>
        <v>4.0527836884449897</v>
      </c>
      <c r="P573">
        <f t="shared" si="269"/>
        <v>958</v>
      </c>
      <c r="Q573">
        <f>VLOOKUP($A573, P!$A$2:$AK$1048576, MATCH('HOF Meter (RP)'!Q$1, P!$A$1:$AK$1, 0), FALSE)</f>
        <v>518</v>
      </c>
      <c r="R573">
        <f t="shared" si="270"/>
        <v>303</v>
      </c>
      <c r="S573">
        <f>VLOOKUP($A573, P!$A$2:$AK$1048576, MATCH('HOF Meter (RP)'!S$1, P!$A$1:$AK$1, 0), FALSE)</f>
        <v>30</v>
      </c>
      <c r="T573">
        <f t="shared" si="271"/>
        <v>1070</v>
      </c>
      <c r="U573">
        <f>VLOOKUP($A573, P!$A$2:$AK$1048576, MATCH('HOF Meter (RP)'!U$1, P!$A$1:$AK$1, 0), FALSE)</f>
        <v>182</v>
      </c>
      <c r="V573" s="9">
        <f t="shared" si="272"/>
        <v>67</v>
      </c>
      <c r="W573">
        <f>VLOOKUP($A573, P!$A$2:$AK$1048576, MATCH('HOF Meter (RP)'!W$1, P!$A$1:$AK$1, 0), FALSE)</f>
        <v>808.1</v>
      </c>
      <c r="X573">
        <f t="shared" si="273"/>
        <v>500</v>
      </c>
      <c r="Y573">
        <f>VLOOKUP($A573, P!$A$2:$AK$1048576, MATCH('HOF Meter (RP)'!Y$1, P!$A$1:$AK$1, 0), FALSE)</f>
        <v>4.7764950613815902</v>
      </c>
      <c r="Z573">
        <f t="shared" si="274"/>
        <v>1120</v>
      </c>
      <c r="AA573">
        <f>VLOOKUP($A573, P!$A$2:$AK$1048576, MATCH('HOF Meter (RP)'!AA$1, P!$A$1:$AK$1, 0), FALSE)</f>
        <v>3.01731972408954</v>
      </c>
      <c r="AB573">
        <f t="shared" si="275"/>
        <v>473</v>
      </c>
      <c r="AC573">
        <f>VLOOKUP($A573, P!$A$2:$AK$1048576, MATCH('HOF Meter (RP)'!AC$1, P!$A$1:$AK$1, 0), FALSE)</f>
        <v>1.58302583</v>
      </c>
      <c r="AD573">
        <f t="shared" si="276"/>
        <v>878</v>
      </c>
      <c r="AE573">
        <f>VLOOKUP($A573, P!$A$2:$AK$1048576, MATCH('HOF Meter (RP)'!AE$1, P!$A$1:$AK$1, 0), FALSE)</f>
        <v>0.26865203761755402</v>
      </c>
      <c r="AF573">
        <f t="shared" si="277"/>
        <v>1295</v>
      </c>
      <c r="AG573">
        <f>VLOOKUP($A573, P!$A$2:$AK$1048576, MATCH('HOF Meter (RP)'!AG$1, P!$A$1:$AK$1, 0), FALSE)</f>
        <v>1.3954639806367299</v>
      </c>
      <c r="AH573">
        <f t="shared" si="278"/>
        <v>954</v>
      </c>
      <c r="AI573">
        <f>VLOOKUP($A573, P!$A$2:$AK$1048576, MATCH('HOF Meter (RP)'!AI$1, P!$A$1:$AK$1, 0), FALSE)</f>
        <v>4.6566029420925403</v>
      </c>
      <c r="AJ573">
        <f t="shared" si="279"/>
        <v>1511</v>
      </c>
      <c r="AK573">
        <f>VLOOKUP($A573, P!$A$2:$AK$1048576, MATCH('HOF Meter (RP)'!AK$1, P!$A$1:$AK$1, 0), FALSE)</f>
        <v>3.6102249873801999</v>
      </c>
      <c r="AL573" s="9">
        <f t="shared" si="280"/>
        <v>946</v>
      </c>
      <c r="AM573">
        <f>VLOOKUP($A573, P!$A$2:$AK$1048576, MATCH('HOF Meter (RP)'!AM$1, P!$A$1:$AK$1, 0), FALSE)</f>
        <v>0.89350946352684069</v>
      </c>
      <c r="AN573">
        <f t="shared" si="281"/>
        <v>1225</v>
      </c>
      <c r="AO573">
        <f>VLOOKUP($A573, P!$A$2:$AK$1048576, MATCH('HOF Meter (RP)'!AO$1, P!$A$1:$AK$1, 0), FALSE)</f>
        <v>9.2193755730986595</v>
      </c>
      <c r="AP573">
        <f t="shared" si="282"/>
        <v>92</v>
      </c>
      <c r="AQ573">
        <f>VLOOKUP($A573, P!$A$2:$AK$1048576, MATCH('HOF Meter (RP)'!AQ$1, P!$A$1:$AK$1, 0), FALSE)</f>
        <v>6.2994279348401596</v>
      </c>
      <c r="AR573">
        <f t="shared" si="283"/>
        <v>5</v>
      </c>
      <c r="AS573">
        <f>VLOOKUP($A573, P!$A$2:$AK$1048576, MATCH('HOF Meter (RP)'!AS$1, P!$A$1:$AK$1, 0), FALSE)</f>
        <v>91.730753464762699</v>
      </c>
      <c r="AT573" s="9">
        <f t="shared" si="284"/>
        <v>454</v>
      </c>
      <c r="AU573">
        <f>VLOOKUP($A573, P!$A$2:$AK$1048576, MATCH('HOF Meter (RP)'!AU$1, P!$A$1:$AK$1, 0), FALSE)</f>
        <v>103.101058693849</v>
      </c>
      <c r="AV573">
        <f t="shared" si="285"/>
        <v>990</v>
      </c>
      <c r="AW573">
        <f>VLOOKUP($A573, P!$A$2:$AK$1048576, MATCH('HOF Meter (RP)'!AW$1, P!$A$1:$AK$1, 0), FALSE)</f>
        <v>4.4932750207805201</v>
      </c>
      <c r="AX573">
        <f t="shared" si="286"/>
        <v>1625</v>
      </c>
      <c r="AY573">
        <f>VLOOKUP($A573, P!$A$2:$AK$1048576, MATCH('HOF Meter (RP)'!AY$1, P!$A$1:$AK$1, 0), FALSE)</f>
        <v>-0.60381925364754896</v>
      </c>
      <c r="AZ573">
        <f t="shared" si="287"/>
        <v>93</v>
      </c>
      <c r="BA573">
        <f>VLOOKUP($A573, P!$A$2:$AK$1048576, MATCH('HOF Meter (RP)'!BA$1, P!$A$1:$AK$1, 0), FALSE)</f>
        <v>71.092562746772998</v>
      </c>
      <c r="BB573" s="9">
        <f t="shared" si="288"/>
        <v>1621</v>
      </c>
      <c r="BC573">
        <f>VLOOKUP($A573, P!$A$2:$AK$1048576, MATCH('HOF Meter (RP)'!BC$1, P!$A$1:$AK$1, 0), FALSE)</f>
        <v>85.458816463309105</v>
      </c>
      <c r="BD573" s="9">
        <f t="shared" si="289"/>
        <v>320</v>
      </c>
      <c r="BE573">
        <f>VLOOKUP($A573, P!$A$2:$AK$1048576, MATCH('HOF Meter (RP)'!BE$1, P!$A$1:$AK$1, 0), FALSE)</f>
        <v>82.213695299278399</v>
      </c>
      <c r="BF573">
        <f t="shared" si="290"/>
        <v>1244</v>
      </c>
      <c r="BG573">
        <f>VLOOKUP($A573, P!$A$2:$AK$1048576, MATCH('HOF Meter (RP)'!BG$1, P!$A$1:$AK$1, 0), FALSE)</f>
        <v>104.001492435627</v>
      </c>
      <c r="BH573" s="9">
        <f t="shared" si="291"/>
        <v>1266</v>
      </c>
      <c r="BI573">
        <f>VLOOKUP($A573, P!$A$2:$AK$1048576, MATCH('HOF Meter (RP)'!BI$1, P!$A$1:$AK$1, 0), FALSE)</f>
        <v>99.754283299137995</v>
      </c>
      <c r="BJ573" s="9">
        <f t="shared" si="292"/>
        <v>677</v>
      </c>
      <c r="BK573">
        <f>VLOOKUP($A573, P!$A$2:$AK$1048576, MATCH('HOF Meter (RP)'!BK$1, P!$A$1:$AK$1, 0), FALSE)</f>
        <v>11</v>
      </c>
      <c r="BL573">
        <f t="shared" si="293"/>
        <v>443</v>
      </c>
      <c r="BM573" t="str">
        <f>VLOOKUP($A573, P!$A$2:$AK$1048576, MATCH('HOF Meter (RP)'!BM$1, P!$A$1:$AK$1, 0), FALSE)</f>
        <v>Danny Graves</v>
      </c>
      <c r="BN573">
        <f>VLOOKUP($A573, P!$A$2:$AK$1048576, MATCH('HOF Meter (RP)'!BN$1, P!$A$1:$AK$1, 0), FALSE)</f>
        <v>326</v>
      </c>
      <c r="BO573">
        <f>VLOOKUP($A573, P!$A$2:$AK$1048576, MATCH('HOF Meter (RP)'!BO$1, P!$A$1:$AK$1, 0), FALSE)</f>
        <v>115056</v>
      </c>
      <c r="BP573" s="10">
        <f t="shared" si="294"/>
        <v>557.17192195141945</v>
      </c>
      <c r="BQ573" s="10">
        <f t="shared" si="297"/>
        <v>-391.73145774238162</v>
      </c>
      <c r="BR573" s="8">
        <f t="shared" si="295"/>
        <v>572</v>
      </c>
      <c r="BS573" s="7">
        <f t="shared" si="296"/>
        <v>10</v>
      </c>
    </row>
    <row r="574" spans="1:71" x14ac:dyDescent="0.45">
      <c r="A574">
        <v>973</v>
      </c>
      <c r="B574" t="str">
        <f>VLOOKUP(A574, P!$A$2:$AK$1048576, MATCH('HOF Meter (RP)'!B$1, P!$A$1:$AK$1, 0), FALSE)</f>
        <v>Carlos Silva</v>
      </c>
      <c r="C574" t="str">
        <f>VLOOKUP($A574, P!$A$2:$AK$1048576, MATCH('HOF Meter (RP)'!C$1, P!$A$1:$AK$1, 0), FALSE)</f>
        <v>RP</v>
      </c>
      <c r="D574" t="str">
        <f>VLOOKUP($A574, P!$A$2:$AK$1048576, MATCH('HOF Meter (RP)'!D$1, P!$A$1:$AK$1, 0), FALSE)</f>
        <v>SP</v>
      </c>
      <c r="E574">
        <f>VLOOKUP($A574, P!$A$2:$AK$1048576, MATCH('HOF Meter (RP)'!E$1, P!$A$1:$AK$1, 0), FALSE)</f>
        <v>0</v>
      </c>
      <c r="F574">
        <f>VLOOKUP($A574, P!$A$2:$AK$1048576, MATCH('HOF Meter (RP)'!F$1, P!$A$1:$AK$1, 0), FALSE)</f>
        <v>0</v>
      </c>
      <c r="G574">
        <f t="shared" si="265"/>
        <v>0</v>
      </c>
      <c r="H574">
        <f>VLOOKUP($A574, P!$A$2:$AK$1048576, MATCH('HOF Meter (RP)'!H$1, P!$A$1:$AK$1, 0), FALSE)</f>
        <v>0</v>
      </c>
      <c r="I574">
        <f>VLOOKUP($A574, P!$A$2:$AK$1048576, MATCH('HOF Meter (RP)'!I$1, P!$A$1:$AK$1, 0), FALSE)</f>
        <v>70</v>
      </c>
      <c r="J574">
        <f t="shared" si="266"/>
        <v>200</v>
      </c>
      <c r="K574">
        <f>VLOOKUP($A574, P!$A$2:$AK$1048576, MATCH('HOF Meter (RP)'!K$1, P!$A$1:$AK$1, 0), FALSE)</f>
        <v>70</v>
      </c>
      <c r="L574">
        <f t="shared" si="267"/>
        <v>214</v>
      </c>
      <c r="M574">
        <f>VLOOKUP($A574, P!$A$2:$AK$1048576, MATCH('HOF Meter (RP)'!M$1, P!$A$1:$AK$1, 0), FALSE)</f>
        <v>0.5</v>
      </c>
      <c r="N574" s="9">
        <f t="shared" si="268"/>
        <v>659</v>
      </c>
      <c r="O574">
        <f>VLOOKUP($A574, P!$A$2:$AK$1048576, MATCH('HOF Meter (RP)'!O$1, P!$A$1:$AK$1, 0), FALSE)</f>
        <v>4.6751679097162704</v>
      </c>
      <c r="P574">
        <f t="shared" si="269"/>
        <v>1453</v>
      </c>
      <c r="Q574">
        <f>VLOOKUP($A574, P!$A$2:$AK$1048576, MATCH('HOF Meter (RP)'!Q$1, P!$A$1:$AK$1, 0), FALSE)</f>
        <v>316</v>
      </c>
      <c r="R574">
        <f t="shared" si="270"/>
        <v>765</v>
      </c>
      <c r="S574">
        <f>VLOOKUP($A574, P!$A$2:$AK$1048576, MATCH('HOF Meter (RP)'!S$1, P!$A$1:$AK$1, 0), FALSE)</f>
        <v>180</v>
      </c>
      <c r="T574">
        <f t="shared" si="271"/>
        <v>104</v>
      </c>
      <c r="U574">
        <f>VLOOKUP($A574, P!$A$2:$AK$1048576, MATCH('HOF Meter (RP)'!U$1, P!$A$1:$AK$1, 0), FALSE)</f>
        <v>2</v>
      </c>
      <c r="V574" s="9">
        <f t="shared" si="272"/>
        <v>1447</v>
      </c>
      <c r="W574">
        <f>VLOOKUP($A574, P!$A$2:$AK$1048576, MATCH('HOF Meter (RP)'!W$1, P!$A$1:$AK$1, 0), FALSE)</f>
        <v>1241.2</v>
      </c>
      <c r="X574">
        <f t="shared" si="273"/>
        <v>195</v>
      </c>
      <c r="Y574">
        <f>VLOOKUP($A574, P!$A$2:$AK$1048576, MATCH('HOF Meter (RP)'!Y$1, P!$A$1:$AK$1, 0), FALSE)</f>
        <v>4.0155705767175398</v>
      </c>
      <c r="Z574">
        <f t="shared" si="274"/>
        <v>1314</v>
      </c>
      <c r="AA574">
        <f>VLOOKUP($A574, P!$A$2:$AK$1048576, MATCH('HOF Meter (RP)'!AA$1, P!$A$1:$AK$1, 0), FALSE)</f>
        <v>1.7251007170735999</v>
      </c>
      <c r="AB574">
        <f t="shared" si="275"/>
        <v>16</v>
      </c>
      <c r="AC574">
        <f>VLOOKUP($A574, P!$A$2:$AK$1048576, MATCH('HOF Meter (RP)'!AC$1, P!$A$1:$AK$1, 0), FALSE)</f>
        <v>2.3277310899999999</v>
      </c>
      <c r="AD574">
        <f t="shared" si="276"/>
        <v>299</v>
      </c>
      <c r="AE574">
        <f>VLOOKUP($A574, P!$A$2:$AK$1048576, MATCH('HOF Meter (RP)'!AE$1, P!$A$1:$AK$1, 0), FALSE)</f>
        <v>0.29706115965051599</v>
      </c>
      <c r="AF574">
        <f t="shared" si="277"/>
        <v>1699</v>
      </c>
      <c r="AG574">
        <f>VLOOKUP($A574, P!$A$2:$AK$1048576, MATCH('HOF Meter (RP)'!AG$1, P!$A$1:$AK$1, 0), FALSE)</f>
        <v>1.39651010429767</v>
      </c>
      <c r="AH574">
        <f t="shared" si="278"/>
        <v>960</v>
      </c>
      <c r="AI574">
        <f>VLOOKUP($A574, P!$A$2:$AK$1048576, MATCH('HOF Meter (RP)'!AI$1, P!$A$1:$AK$1, 0), FALSE)</f>
        <v>4.4900851588074202</v>
      </c>
      <c r="AJ574">
        <f t="shared" si="279"/>
        <v>1399</v>
      </c>
      <c r="AK574">
        <f>VLOOKUP($A574, P!$A$2:$AK$1048576, MATCH('HOF Meter (RP)'!AK$1, P!$A$1:$AK$1, 0), FALSE)</f>
        <v>10.409360751509601</v>
      </c>
      <c r="AL574" s="9">
        <f t="shared" si="280"/>
        <v>296</v>
      </c>
      <c r="AM574">
        <f>VLOOKUP($A574, P!$A$2:$AK$1048576, MATCH('HOF Meter (RP)'!AM$1, P!$A$1:$AK$1, 0), FALSE)</f>
        <v>1.6773059541588142</v>
      </c>
      <c r="AN574">
        <f t="shared" si="281"/>
        <v>639</v>
      </c>
      <c r="AO574">
        <f>VLOOKUP($A574, P!$A$2:$AK$1048576, MATCH('HOF Meter (RP)'!AO$1, P!$A$1:$AK$1, 0), FALSE)</f>
        <v>-3.50296139530837</v>
      </c>
      <c r="AP574">
        <f t="shared" si="282"/>
        <v>1555</v>
      </c>
      <c r="AQ574">
        <f>VLOOKUP($A574, P!$A$2:$AK$1048576, MATCH('HOF Meter (RP)'!AQ$1, P!$A$1:$AK$1, 0), FALSE)</f>
        <v>-0.79357433023084101</v>
      </c>
      <c r="AR574">
        <f t="shared" si="283"/>
        <v>1288</v>
      </c>
      <c r="AS574">
        <f>VLOOKUP($A574, P!$A$2:$AK$1048576, MATCH('HOF Meter (RP)'!AS$1, P!$A$1:$AK$1, 0), FALSE)</f>
        <v>107.571863022877</v>
      </c>
      <c r="AT574" s="9">
        <f t="shared" si="284"/>
        <v>1216</v>
      </c>
      <c r="AU574">
        <f>VLOOKUP($A574, P!$A$2:$AK$1048576, MATCH('HOF Meter (RP)'!AU$1, P!$A$1:$AK$1, 0), FALSE)</f>
        <v>104.988617904215</v>
      </c>
      <c r="AV574">
        <f t="shared" si="285"/>
        <v>1131</v>
      </c>
      <c r="AW574">
        <f>VLOOKUP($A574, P!$A$2:$AK$1048576, MATCH('HOF Meter (RP)'!AW$1, P!$A$1:$AK$1, 0), FALSE)</f>
        <v>4.5741696698117602</v>
      </c>
      <c r="AX574">
        <f t="shared" si="286"/>
        <v>1650</v>
      </c>
      <c r="AY574">
        <f>VLOOKUP($A574, P!$A$2:$AK$1048576, MATCH('HOF Meter (RP)'!AY$1, P!$A$1:$AK$1, 0), FALSE)</f>
        <v>0.18508275090884699</v>
      </c>
      <c r="AZ574">
        <f t="shared" si="287"/>
        <v>1251</v>
      </c>
      <c r="BA574">
        <f>VLOOKUP($A574, P!$A$2:$AK$1048576, MATCH('HOF Meter (RP)'!BA$1, P!$A$1:$AK$1, 0), FALSE)</f>
        <v>60.548963362678897</v>
      </c>
      <c r="BB574" s="9">
        <f t="shared" si="288"/>
        <v>1706</v>
      </c>
      <c r="BC574">
        <f>VLOOKUP($A574, P!$A$2:$AK$1048576, MATCH('HOF Meter (RP)'!BC$1, P!$A$1:$AK$1, 0), FALSE)</f>
        <v>51.8826636084897</v>
      </c>
      <c r="BD574" s="9">
        <f t="shared" si="289"/>
        <v>13</v>
      </c>
      <c r="BE574">
        <f>VLOOKUP($A574, P!$A$2:$AK$1048576, MATCH('HOF Meter (RP)'!BE$1, P!$A$1:$AK$1, 0), FALSE)</f>
        <v>115.339391118046</v>
      </c>
      <c r="BF574">
        <f t="shared" si="290"/>
        <v>346</v>
      </c>
      <c r="BG574">
        <f>VLOOKUP($A574, P!$A$2:$AK$1048576, MATCH('HOF Meter (RP)'!BG$1, P!$A$1:$AK$1, 0), FALSE)</f>
        <v>113.346406890216</v>
      </c>
      <c r="BH574" s="9">
        <f t="shared" si="291"/>
        <v>1707</v>
      </c>
      <c r="BI574">
        <f>VLOOKUP($A574, P!$A$2:$AK$1048576, MATCH('HOF Meter (RP)'!BI$1, P!$A$1:$AK$1, 0), FALSE)</f>
        <v>100.280543457767</v>
      </c>
      <c r="BJ574" s="9">
        <f t="shared" si="292"/>
        <v>715</v>
      </c>
      <c r="BK574">
        <f>VLOOKUP($A574, P!$A$2:$AK$1048576, MATCH('HOF Meter (RP)'!BK$1, P!$A$1:$AK$1, 0), FALSE)</f>
        <v>88</v>
      </c>
      <c r="BL574">
        <f t="shared" si="293"/>
        <v>37</v>
      </c>
      <c r="BM574" t="str">
        <f>VLOOKUP($A574, P!$A$2:$AK$1048576, MATCH('HOF Meter (RP)'!BM$1, P!$A$1:$AK$1, 0), FALSE)</f>
        <v>Carlos Silva</v>
      </c>
      <c r="BN574">
        <f>VLOOKUP($A574, P!$A$2:$AK$1048576, MATCH('HOF Meter (RP)'!BN$1, P!$A$1:$AK$1, 0), FALSE)</f>
        <v>973</v>
      </c>
      <c r="BO574">
        <f>VLOOKUP($A574, P!$A$2:$AK$1048576, MATCH('HOF Meter (RP)'!BO$1, P!$A$1:$AK$1, 0), FALSE)</f>
        <v>400067</v>
      </c>
      <c r="BP574" s="10">
        <f t="shared" si="294"/>
        <v>557.19235204651773</v>
      </c>
      <c r="BQ574" s="10">
        <f t="shared" si="297"/>
        <v>-391.7518878374799</v>
      </c>
      <c r="BR574" s="8">
        <f t="shared" si="295"/>
        <v>573</v>
      </c>
      <c r="BS574" s="7">
        <f t="shared" si="296"/>
        <v>10</v>
      </c>
    </row>
    <row r="575" spans="1:71" x14ac:dyDescent="0.45">
      <c r="A575">
        <v>1004886</v>
      </c>
      <c r="B575" t="str">
        <f>VLOOKUP(A575, P!$A$2:$AK$1048576, MATCH('HOF Meter (RP)'!B$1, P!$A$1:$AK$1, 0), FALSE)</f>
        <v>Tom Gorman</v>
      </c>
      <c r="C575" t="str">
        <f>VLOOKUP($A575, P!$A$2:$AK$1048576, MATCH('HOF Meter (RP)'!C$1, P!$A$1:$AK$1, 0), FALSE)</f>
        <v>RP</v>
      </c>
      <c r="D575" t="str">
        <f>VLOOKUP($A575, P!$A$2:$AK$1048576, MATCH('HOF Meter (RP)'!D$1, P!$A$1:$AK$1, 0), FALSE)</f>
        <v>RP</v>
      </c>
      <c r="E575">
        <f>VLOOKUP($A575, P!$A$2:$AK$1048576, MATCH('HOF Meter (RP)'!E$1, P!$A$1:$AK$1, 0), FALSE)</f>
        <v>0</v>
      </c>
      <c r="F575">
        <f>VLOOKUP($A575, P!$A$2:$AK$1048576, MATCH('HOF Meter (RP)'!F$1, P!$A$1:$AK$1, 0), FALSE)</f>
        <v>0</v>
      </c>
      <c r="G575">
        <f t="shared" si="265"/>
        <v>0</v>
      </c>
      <c r="H575">
        <f>VLOOKUP($A575, P!$A$2:$AK$1048576, MATCH('HOF Meter (RP)'!H$1, P!$A$1:$AK$1, 0), FALSE)</f>
        <v>0</v>
      </c>
      <c r="I575">
        <f>VLOOKUP($A575, P!$A$2:$AK$1048576, MATCH('HOF Meter (RP)'!I$1, P!$A$1:$AK$1, 0), FALSE)</f>
        <v>36</v>
      </c>
      <c r="J575">
        <f t="shared" si="266"/>
        <v>684</v>
      </c>
      <c r="K575">
        <f>VLOOKUP($A575, P!$A$2:$AK$1048576, MATCH('HOF Meter (RP)'!K$1, P!$A$1:$AK$1, 0), FALSE)</f>
        <v>36</v>
      </c>
      <c r="L575">
        <f t="shared" si="267"/>
        <v>774</v>
      </c>
      <c r="M575">
        <f>VLOOKUP($A575, P!$A$2:$AK$1048576, MATCH('HOF Meter (RP)'!M$1, P!$A$1:$AK$1, 0), FALSE)</f>
        <v>0.5</v>
      </c>
      <c r="N575" s="9">
        <f t="shared" si="268"/>
        <v>659</v>
      </c>
      <c r="O575">
        <f>VLOOKUP($A575, P!$A$2:$AK$1048576, MATCH('HOF Meter (RP)'!O$1, P!$A$1:$AK$1, 0), FALSE)</f>
        <v>3.7732104732721101</v>
      </c>
      <c r="P575">
        <f t="shared" si="269"/>
        <v>621</v>
      </c>
      <c r="Q575">
        <f>VLOOKUP($A575, P!$A$2:$AK$1048576, MATCH('HOF Meter (RP)'!Q$1, P!$A$1:$AK$1, 0), FALSE)</f>
        <v>289</v>
      </c>
      <c r="R575">
        <f t="shared" si="270"/>
        <v>855</v>
      </c>
      <c r="S575">
        <f>VLOOKUP($A575, P!$A$2:$AK$1048576, MATCH('HOF Meter (RP)'!S$1, P!$A$1:$AK$1, 0), FALSE)</f>
        <v>33</v>
      </c>
      <c r="T575">
        <f t="shared" si="271"/>
        <v>1027</v>
      </c>
      <c r="U575">
        <f>VLOOKUP($A575, P!$A$2:$AK$1048576, MATCH('HOF Meter (RP)'!U$1, P!$A$1:$AK$1, 0), FALSE)</f>
        <v>42</v>
      </c>
      <c r="V575" s="9">
        <f t="shared" si="272"/>
        <v>389</v>
      </c>
      <c r="W575">
        <f>VLOOKUP($A575, P!$A$2:$AK$1048576, MATCH('HOF Meter (RP)'!W$1, P!$A$1:$AK$1, 0), FALSE)</f>
        <v>689.1</v>
      </c>
      <c r="X575">
        <f t="shared" si="273"/>
        <v>661</v>
      </c>
      <c r="Y575">
        <f>VLOOKUP($A575, P!$A$2:$AK$1048576, MATCH('HOF Meter (RP)'!Y$1, P!$A$1:$AK$1, 0), FALSE)</f>
        <v>4.1910054045686804</v>
      </c>
      <c r="Z575">
        <f t="shared" si="274"/>
        <v>1273</v>
      </c>
      <c r="AA575">
        <f>VLOOKUP($A575, P!$A$2:$AK$1048576, MATCH('HOF Meter (RP)'!AA$1, P!$A$1:$AK$1, 0), FALSE)</f>
        <v>3.12040589312122</v>
      </c>
      <c r="AB575">
        <f t="shared" si="275"/>
        <v>551</v>
      </c>
      <c r="AC575">
        <f>VLOOKUP($A575, P!$A$2:$AK$1048576, MATCH('HOF Meter (RP)'!AC$1, P!$A$1:$AK$1, 0), FALSE)</f>
        <v>1.34309623</v>
      </c>
      <c r="AD575">
        <f t="shared" si="276"/>
        <v>1149</v>
      </c>
      <c r="AE575">
        <f>VLOOKUP($A575, P!$A$2:$AK$1048576, MATCH('HOF Meter (RP)'!AE$1, P!$A$1:$AK$1, 0), FALSE)</f>
        <v>0.248867069486404</v>
      </c>
      <c r="AF575">
        <f t="shared" si="277"/>
        <v>632</v>
      </c>
      <c r="AG575">
        <f>VLOOKUP($A575, P!$A$2:$AK$1048576, MATCH('HOF Meter (RP)'!AG$1, P!$A$1:$AK$1, 0), FALSE)</f>
        <v>1.30270780661221</v>
      </c>
      <c r="AH575">
        <f t="shared" si="278"/>
        <v>426</v>
      </c>
      <c r="AI575">
        <f>VLOOKUP($A575, P!$A$2:$AK$1048576, MATCH('HOF Meter (RP)'!AI$1, P!$A$1:$AK$1, 0), FALSE)</f>
        <v>4.0798034497360796</v>
      </c>
      <c r="AJ575">
        <f t="shared" si="279"/>
        <v>950</v>
      </c>
      <c r="AK575">
        <f>VLOOKUP($A575, P!$A$2:$AK$1048576, MATCH('HOF Meter (RP)'!AK$1, P!$A$1:$AK$1, 0), FALSE)</f>
        <v>3.04040954564698</v>
      </c>
      <c r="AL575" s="9">
        <f t="shared" si="280"/>
        <v>1039</v>
      </c>
      <c r="AM575">
        <f>VLOOKUP($A575, P!$A$2:$AK$1048576, MATCH('HOF Meter (RP)'!AM$1, P!$A$1:$AK$1, 0), FALSE)</f>
        <v>0.88242912368218829</v>
      </c>
      <c r="AN575">
        <f t="shared" si="281"/>
        <v>1233</v>
      </c>
      <c r="AO575">
        <f>VLOOKUP($A575, P!$A$2:$AK$1048576, MATCH('HOF Meter (RP)'!AO$1, P!$A$1:$AK$1, 0), FALSE)</f>
        <v>0</v>
      </c>
      <c r="AP575">
        <f t="shared" si="282"/>
        <v>533</v>
      </c>
      <c r="AQ575">
        <f>VLOOKUP($A575, P!$A$2:$AK$1048576, MATCH('HOF Meter (RP)'!AQ$1, P!$A$1:$AK$1, 0), FALSE)</f>
        <v>0</v>
      </c>
      <c r="AR575">
        <f t="shared" si="283"/>
        <v>467</v>
      </c>
      <c r="AS575">
        <f>VLOOKUP($A575, P!$A$2:$AK$1048576, MATCH('HOF Meter (RP)'!AS$1, P!$A$1:$AK$1, 0), FALSE)</f>
        <v>95.564076746565107</v>
      </c>
      <c r="AT575" s="9">
        <f t="shared" si="284"/>
        <v>623</v>
      </c>
      <c r="AU575">
        <f>VLOOKUP($A575, P!$A$2:$AK$1048576, MATCH('HOF Meter (RP)'!AU$1, P!$A$1:$AK$1, 0), FALSE)</f>
        <v>103.24684410041201</v>
      </c>
      <c r="AV575">
        <f t="shared" si="285"/>
        <v>998</v>
      </c>
      <c r="AW575">
        <f>VLOOKUP($A575, P!$A$2:$AK$1048576, MATCH('HOF Meter (RP)'!AW$1, P!$A$1:$AK$1, 0), FALSE)</f>
        <v>0</v>
      </c>
      <c r="AX575">
        <f t="shared" si="286"/>
        <v>1</v>
      </c>
      <c r="AY575">
        <f>VLOOKUP($A575, P!$A$2:$AK$1048576, MATCH('HOF Meter (RP)'!AY$1, P!$A$1:$AK$1, 0), FALSE)</f>
        <v>-0.30659297646397299</v>
      </c>
      <c r="AZ575">
        <f t="shared" si="287"/>
        <v>377</v>
      </c>
      <c r="BA575">
        <f>VLOOKUP($A575, P!$A$2:$AK$1048576, MATCH('HOF Meter (RP)'!BA$1, P!$A$1:$AK$1, 0), FALSE)</f>
        <v>93.287975865933106</v>
      </c>
      <c r="BB575" s="9">
        <f t="shared" si="288"/>
        <v>1053</v>
      </c>
      <c r="BC575">
        <f>VLOOKUP($A575, P!$A$2:$AK$1048576, MATCH('HOF Meter (RP)'!BC$1, P!$A$1:$AK$1, 0), FALSE)</f>
        <v>83.308391992353805</v>
      </c>
      <c r="BD575" s="9">
        <f t="shared" si="289"/>
        <v>284</v>
      </c>
      <c r="BE575">
        <f>VLOOKUP($A575, P!$A$2:$AK$1048576, MATCH('HOF Meter (RP)'!BE$1, P!$A$1:$AK$1, 0), FALSE)</f>
        <v>110.608873508616</v>
      </c>
      <c r="BF575">
        <f t="shared" si="290"/>
        <v>422</v>
      </c>
      <c r="BG575">
        <f>VLOOKUP($A575, P!$A$2:$AK$1048576, MATCH('HOF Meter (RP)'!BG$1, P!$A$1:$AK$1, 0), FALSE)</f>
        <v>98.797154267184297</v>
      </c>
      <c r="BH575" s="9">
        <f t="shared" si="291"/>
        <v>732</v>
      </c>
      <c r="BI575">
        <f>VLOOKUP($A575, P!$A$2:$AK$1048576, MATCH('HOF Meter (RP)'!BI$1, P!$A$1:$AK$1, 0), FALSE)</f>
        <v>93.655614978750904</v>
      </c>
      <c r="BJ575" s="9">
        <f t="shared" si="292"/>
        <v>258</v>
      </c>
      <c r="BK575">
        <f>VLOOKUP($A575, P!$A$2:$AK$1048576, MATCH('HOF Meter (RP)'!BK$1, P!$A$1:$AK$1, 0), FALSE)</f>
        <v>0</v>
      </c>
      <c r="BL575">
        <f t="shared" si="293"/>
        <v>718</v>
      </c>
      <c r="BM575" t="str">
        <f>VLOOKUP($A575, P!$A$2:$AK$1048576, MATCH('HOF Meter (RP)'!BM$1, P!$A$1:$AK$1, 0), FALSE)</f>
        <v>Tom Gorman</v>
      </c>
      <c r="BN575">
        <f>VLOOKUP($A575, P!$A$2:$AK$1048576, MATCH('HOF Meter (RP)'!BN$1, P!$A$1:$AK$1, 0), FALSE)</f>
        <v>1004886</v>
      </c>
      <c r="BO575">
        <f>VLOOKUP($A575, P!$A$2:$AK$1048576, MATCH('HOF Meter (RP)'!BO$1, P!$A$1:$AK$1, 0), FALSE)</f>
        <v>114979</v>
      </c>
      <c r="BP575" s="10">
        <f t="shared" si="294"/>
        <v>557.79807807821487</v>
      </c>
      <c r="BQ575" s="10">
        <f t="shared" si="297"/>
        <v>-392.35761386917704</v>
      </c>
      <c r="BR575" s="8">
        <f t="shared" si="295"/>
        <v>574</v>
      </c>
      <c r="BS575" s="7">
        <f t="shared" si="296"/>
        <v>10</v>
      </c>
    </row>
    <row r="576" spans="1:71" x14ac:dyDescent="0.45">
      <c r="A576">
        <v>278</v>
      </c>
      <c r="B576" t="str">
        <f>VLOOKUP(A576, P!$A$2:$AK$1048576, MATCH('HOF Meter (RP)'!B$1, P!$A$1:$AK$1, 0), FALSE)</f>
        <v>Kyle Farnsworth</v>
      </c>
      <c r="C576" t="str">
        <f>VLOOKUP($A576, P!$A$2:$AK$1048576, MATCH('HOF Meter (RP)'!C$1, P!$A$1:$AK$1, 0), FALSE)</f>
        <v>RP</v>
      </c>
      <c r="D576" t="str">
        <f>VLOOKUP($A576, P!$A$2:$AK$1048576, MATCH('HOF Meter (RP)'!D$1, P!$A$1:$AK$1, 0), FALSE)</f>
        <v>RP</v>
      </c>
      <c r="E576">
        <f>VLOOKUP($A576, P!$A$2:$AK$1048576, MATCH('HOF Meter (RP)'!E$1, P!$A$1:$AK$1, 0), FALSE)</f>
        <v>0</v>
      </c>
      <c r="F576">
        <f>VLOOKUP($A576, P!$A$2:$AK$1048576, MATCH('HOF Meter (RP)'!F$1, P!$A$1:$AK$1, 0), FALSE)</f>
        <v>0</v>
      </c>
      <c r="G576">
        <f t="shared" si="265"/>
        <v>0</v>
      </c>
      <c r="H576">
        <f>VLOOKUP($A576, P!$A$2:$AK$1048576, MATCH('HOF Meter (RP)'!H$1, P!$A$1:$AK$1, 0), FALSE)</f>
        <v>0</v>
      </c>
      <c r="I576">
        <f>VLOOKUP($A576, P!$A$2:$AK$1048576, MATCH('HOF Meter (RP)'!I$1, P!$A$1:$AK$1, 0), FALSE)</f>
        <v>43</v>
      </c>
      <c r="J576">
        <f t="shared" si="266"/>
        <v>520</v>
      </c>
      <c r="K576">
        <f>VLOOKUP($A576, P!$A$2:$AK$1048576, MATCH('HOF Meter (RP)'!K$1, P!$A$1:$AK$1, 0), FALSE)</f>
        <v>66</v>
      </c>
      <c r="L576">
        <f t="shared" si="267"/>
        <v>243</v>
      </c>
      <c r="M576">
        <f>VLOOKUP($A576, P!$A$2:$AK$1048576, MATCH('HOF Meter (RP)'!M$1, P!$A$1:$AK$1, 0), FALSE)</f>
        <v>0.39449541284403672</v>
      </c>
      <c r="N576" s="9">
        <f t="shared" si="268"/>
        <v>1496</v>
      </c>
      <c r="O576">
        <f>VLOOKUP($A576, P!$A$2:$AK$1048576, MATCH('HOF Meter (RP)'!O$1, P!$A$1:$AK$1, 0), FALSE)</f>
        <v>4.2602839069548102</v>
      </c>
      <c r="P576">
        <f t="shared" si="269"/>
        <v>1165</v>
      </c>
      <c r="Q576">
        <f>VLOOKUP($A576, P!$A$2:$AK$1048576, MATCH('HOF Meter (RP)'!Q$1, P!$A$1:$AK$1, 0), FALSE)</f>
        <v>893</v>
      </c>
      <c r="R576">
        <f t="shared" si="270"/>
        <v>27</v>
      </c>
      <c r="S576">
        <f>VLOOKUP($A576, P!$A$2:$AK$1048576, MATCH('HOF Meter (RP)'!S$1, P!$A$1:$AK$1, 0), FALSE)</f>
        <v>26</v>
      </c>
      <c r="T576">
        <f t="shared" si="271"/>
        <v>1111</v>
      </c>
      <c r="U576">
        <f>VLOOKUP($A576, P!$A$2:$AK$1048576, MATCH('HOF Meter (RP)'!U$1, P!$A$1:$AK$1, 0), FALSE)</f>
        <v>57</v>
      </c>
      <c r="V576" s="9">
        <f t="shared" si="272"/>
        <v>299</v>
      </c>
      <c r="W576">
        <f>VLOOKUP($A576, P!$A$2:$AK$1048576, MATCH('HOF Meter (RP)'!W$1, P!$A$1:$AK$1, 0), FALSE)</f>
        <v>988.2</v>
      </c>
      <c r="X576">
        <f t="shared" si="273"/>
        <v>324</v>
      </c>
      <c r="Y576">
        <f>VLOOKUP($A576, P!$A$2:$AK$1048576, MATCH('HOF Meter (RP)'!Y$1, P!$A$1:$AK$1, 0), FALSE)</f>
        <v>8.7663534239262493</v>
      </c>
      <c r="Z576">
        <f t="shared" si="274"/>
        <v>188</v>
      </c>
      <c r="AA576">
        <f>VLOOKUP($A576, P!$A$2:$AK$1048576, MATCH('HOF Meter (RP)'!AA$1, P!$A$1:$AK$1, 0), FALSE)</f>
        <v>3.7505063454388501</v>
      </c>
      <c r="AB576">
        <f t="shared" si="275"/>
        <v>1086</v>
      </c>
      <c r="AC576">
        <f>VLOOKUP($A576, P!$A$2:$AK$1048576, MATCH('HOF Meter (RP)'!AC$1, P!$A$1:$AK$1, 0), FALSE)</f>
        <v>2.3373786399999998</v>
      </c>
      <c r="AD576">
        <f t="shared" si="276"/>
        <v>295</v>
      </c>
      <c r="AE576">
        <f>VLOOKUP($A576, P!$A$2:$AK$1048576, MATCH('HOF Meter (RP)'!AE$1, P!$A$1:$AK$1, 0), FALSE)</f>
        <v>0.24576933090340999</v>
      </c>
      <c r="AF576">
        <f t="shared" si="277"/>
        <v>540</v>
      </c>
      <c r="AG576">
        <f>VLOOKUP($A576, P!$A$2:$AK$1048576, MATCH('HOF Meter (RP)'!AG$1, P!$A$1:$AK$1, 0), FALSE)</f>
        <v>1.3715443916976999</v>
      </c>
      <c r="AH576">
        <f t="shared" si="278"/>
        <v>794</v>
      </c>
      <c r="AI576">
        <f>VLOOKUP($A576, P!$A$2:$AK$1048576, MATCH('HOF Meter (RP)'!AI$1, P!$A$1:$AK$1, 0), FALSE)</f>
        <v>4.2111355258213097</v>
      </c>
      <c r="AJ576">
        <f t="shared" si="279"/>
        <v>1119</v>
      </c>
      <c r="AK576">
        <f>VLOOKUP($A576, P!$A$2:$AK$1048576, MATCH('HOF Meter (RP)'!AK$1, P!$A$1:$AK$1, 0), FALSE)</f>
        <v>6.4655157765373499</v>
      </c>
      <c r="AL576" s="9">
        <f t="shared" si="280"/>
        <v>547</v>
      </c>
      <c r="AM576">
        <f>VLOOKUP($A576, P!$A$2:$AK$1048576, MATCH('HOF Meter (RP)'!AM$1, P!$A$1:$AK$1, 0), FALSE)</f>
        <v>1.3085439742030662</v>
      </c>
      <c r="AN576">
        <f t="shared" si="281"/>
        <v>938</v>
      </c>
      <c r="AO576">
        <f>VLOOKUP($A576, P!$A$2:$AK$1048576, MATCH('HOF Meter (RP)'!AO$1, P!$A$1:$AK$1, 0), FALSE)</f>
        <v>-3.41891194507479</v>
      </c>
      <c r="AP576">
        <f t="shared" si="282"/>
        <v>1550</v>
      </c>
      <c r="AQ576">
        <f>VLOOKUP($A576, P!$A$2:$AK$1048576, MATCH('HOF Meter (RP)'!AQ$1, P!$A$1:$AK$1, 0), FALSE)</f>
        <v>-2.76032455437627</v>
      </c>
      <c r="AR576">
        <f t="shared" si="283"/>
        <v>1603</v>
      </c>
      <c r="AS576">
        <f>VLOOKUP($A576, P!$A$2:$AK$1048576, MATCH('HOF Meter (RP)'!AS$1, P!$A$1:$AK$1, 0), FALSE)</f>
        <v>99.088598540520906</v>
      </c>
      <c r="AT576" s="9">
        <f t="shared" si="284"/>
        <v>811</v>
      </c>
      <c r="AU576">
        <f>VLOOKUP($A576, P!$A$2:$AK$1048576, MATCH('HOF Meter (RP)'!AU$1, P!$A$1:$AK$1, 0), FALSE)</f>
        <v>96.384456663128105</v>
      </c>
      <c r="AV576">
        <f t="shared" si="285"/>
        <v>566</v>
      </c>
      <c r="AW576">
        <f>VLOOKUP($A576, P!$A$2:$AK$1048576, MATCH('HOF Meter (RP)'!AW$1, P!$A$1:$AK$1, 0), FALSE)</f>
        <v>3.3799936651367002</v>
      </c>
      <c r="AX576">
        <f t="shared" si="286"/>
        <v>1187</v>
      </c>
      <c r="AY576">
        <f>VLOOKUP($A576, P!$A$2:$AK$1048576, MATCH('HOF Meter (RP)'!AY$1, P!$A$1:$AK$1, 0), FALSE)</f>
        <v>4.9148381133495997E-2</v>
      </c>
      <c r="AZ576">
        <f t="shared" si="287"/>
        <v>999</v>
      </c>
      <c r="BA576">
        <f>VLOOKUP($A576, P!$A$2:$AK$1048576, MATCH('HOF Meter (RP)'!BA$1, P!$A$1:$AK$1, 0), FALSE)</f>
        <v>129.53431067878</v>
      </c>
      <c r="BB576" s="9">
        <f t="shared" si="288"/>
        <v>183</v>
      </c>
      <c r="BC576">
        <f>VLOOKUP($A576, P!$A$2:$AK$1048576, MATCH('HOF Meter (RP)'!BC$1, P!$A$1:$AK$1, 0), FALSE)</f>
        <v>111.128691752937</v>
      </c>
      <c r="BD576" s="9">
        <f t="shared" si="289"/>
        <v>1008</v>
      </c>
      <c r="BE576">
        <f>VLOOKUP($A576, P!$A$2:$AK$1048576, MATCH('HOF Meter (RP)'!BE$1, P!$A$1:$AK$1, 0), FALSE)</f>
        <v>115.689879639365</v>
      </c>
      <c r="BF576">
        <f t="shared" si="290"/>
        <v>342</v>
      </c>
      <c r="BG576">
        <f>VLOOKUP($A576, P!$A$2:$AK$1048576, MATCH('HOF Meter (RP)'!BG$1, P!$A$1:$AK$1, 0), FALSE)</f>
        <v>95.032413244408303</v>
      </c>
      <c r="BH576" s="9">
        <f t="shared" si="291"/>
        <v>426</v>
      </c>
      <c r="BI576">
        <f>VLOOKUP($A576, P!$A$2:$AK$1048576, MATCH('HOF Meter (RP)'!BI$1, P!$A$1:$AK$1, 0), FALSE)</f>
        <v>98.921419705616202</v>
      </c>
      <c r="BJ576" s="9">
        <f t="shared" si="292"/>
        <v>605</v>
      </c>
      <c r="BK576">
        <f>VLOOKUP($A576, P!$A$2:$AK$1048576, MATCH('HOF Meter (RP)'!BK$1, P!$A$1:$AK$1, 0), FALSE)</f>
        <v>7</v>
      </c>
      <c r="BL576">
        <f t="shared" si="293"/>
        <v>521</v>
      </c>
      <c r="BM576" t="str">
        <f>VLOOKUP($A576, P!$A$2:$AK$1048576, MATCH('HOF Meter (RP)'!BM$1, P!$A$1:$AK$1, 0), FALSE)</f>
        <v>Kyle Farnsworth</v>
      </c>
      <c r="BN576">
        <f>VLOOKUP($A576, P!$A$2:$AK$1048576, MATCH('HOF Meter (RP)'!BN$1, P!$A$1:$AK$1, 0), FALSE)</f>
        <v>278</v>
      </c>
      <c r="BO576">
        <f>VLOOKUP($A576, P!$A$2:$AK$1048576, MATCH('HOF Meter (RP)'!BO$1, P!$A$1:$AK$1, 0), FALSE)</f>
        <v>150035</v>
      </c>
      <c r="BP576" s="10">
        <f t="shared" si="294"/>
        <v>558.25927180514873</v>
      </c>
      <c r="BQ576" s="10">
        <f t="shared" si="297"/>
        <v>-392.8188075961109</v>
      </c>
      <c r="BR576" s="8">
        <f t="shared" si="295"/>
        <v>575</v>
      </c>
      <c r="BS576" s="7">
        <f t="shared" si="296"/>
        <v>10</v>
      </c>
    </row>
    <row r="577" spans="1:71" x14ac:dyDescent="0.45">
      <c r="A577">
        <v>1015268</v>
      </c>
      <c r="B577" t="str">
        <f>VLOOKUP(A577, P!$A$2:$AK$1048576, MATCH('HOF Meter (RP)'!B$1, P!$A$1:$AK$1, 0), FALSE)</f>
        <v>Tom Glover</v>
      </c>
      <c r="C577" t="str">
        <f>VLOOKUP($A577, P!$A$2:$AK$1048576, MATCH('HOF Meter (RP)'!C$1, P!$A$1:$AK$1, 0), FALSE)</f>
        <v>RP</v>
      </c>
      <c r="D577" t="str">
        <f>VLOOKUP($A577, P!$A$2:$AK$1048576, MATCH('HOF Meter (RP)'!D$1, P!$A$1:$AK$1, 0), FALSE)</f>
        <v>SP</v>
      </c>
      <c r="E577">
        <f>VLOOKUP($A577, P!$A$2:$AK$1048576, MATCH('HOF Meter (RP)'!E$1, P!$A$1:$AK$1, 0), FALSE)</f>
        <v>0</v>
      </c>
      <c r="F577">
        <f>VLOOKUP($A577, P!$A$2:$AK$1048576, MATCH('HOF Meter (RP)'!F$1, P!$A$1:$AK$1, 0), FALSE)</f>
        <v>0</v>
      </c>
      <c r="G577">
        <f t="shared" si="265"/>
        <v>0</v>
      </c>
      <c r="H577">
        <f>VLOOKUP($A577, P!$A$2:$AK$1048576, MATCH('HOF Meter (RP)'!H$1, P!$A$1:$AK$1, 0), FALSE)</f>
        <v>0</v>
      </c>
      <c r="I577">
        <f>VLOOKUP($A577, P!$A$2:$AK$1048576, MATCH('HOF Meter (RP)'!I$1, P!$A$1:$AK$1, 0), FALSE)</f>
        <v>18</v>
      </c>
      <c r="J577">
        <f t="shared" si="266"/>
        <v>1402</v>
      </c>
      <c r="K577">
        <f>VLOOKUP($A577, P!$A$2:$AK$1048576, MATCH('HOF Meter (RP)'!K$1, P!$A$1:$AK$1, 0), FALSE)</f>
        <v>21</v>
      </c>
      <c r="L577">
        <f t="shared" si="267"/>
        <v>1390</v>
      </c>
      <c r="M577">
        <f>VLOOKUP($A577, P!$A$2:$AK$1048576, MATCH('HOF Meter (RP)'!M$1, P!$A$1:$AK$1, 0), FALSE)</f>
        <v>0.46153846153846156</v>
      </c>
      <c r="N577" s="9">
        <f t="shared" si="268"/>
        <v>1020</v>
      </c>
      <c r="O577">
        <f>VLOOKUP($A577, P!$A$2:$AK$1048576, MATCH('HOF Meter (RP)'!O$1, P!$A$1:$AK$1, 0), FALSE)</f>
        <v>5.1645213591432304</v>
      </c>
      <c r="P577">
        <f t="shared" si="269"/>
        <v>1632</v>
      </c>
      <c r="Q577">
        <f>VLOOKUP($A577, P!$A$2:$AK$1048576, MATCH('HOF Meter (RP)'!Q$1, P!$A$1:$AK$1, 0), FALSE)</f>
        <v>71</v>
      </c>
      <c r="R577">
        <f t="shared" si="270"/>
        <v>1714</v>
      </c>
      <c r="S577">
        <f>VLOOKUP($A577, P!$A$2:$AK$1048576, MATCH('HOF Meter (RP)'!S$1, P!$A$1:$AK$1, 0), FALSE)</f>
        <v>41</v>
      </c>
      <c r="T577">
        <f t="shared" si="271"/>
        <v>891</v>
      </c>
      <c r="U577">
        <f>VLOOKUP($A577, P!$A$2:$AK$1048576, MATCH('HOF Meter (RP)'!U$1, P!$A$1:$AK$1, 0), FALSE)</f>
        <v>1</v>
      </c>
      <c r="V577" s="9">
        <f t="shared" si="272"/>
        <v>1555</v>
      </c>
      <c r="W577">
        <f>VLOOKUP($A577, P!$A$2:$AK$1048576, MATCH('HOF Meter (RP)'!W$1, P!$A$1:$AK$1, 0), FALSE)</f>
        <v>336.1</v>
      </c>
      <c r="X577">
        <f t="shared" si="273"/>
        <v>1595</v>
      </c>
      <c r="Y577">
        <f>VLOOKUP($A577, P!$A$2:$AK$1048576, MATCH('HOF Meter (RP)'!Y$1, P!$A$1:$AK$1, 0), FALSE)</f>
        <v>5.5123906734896702</v>
      </c>
      <c r="Z577">
        <f t="shared" si="274"/>
        <v>885</v>
      </c>
      <c r="AA577">
        <f>VLOOKUP($A577, P!$A$2:$AK$1048576, MATCH('HOF Meter (RP)'!AA$1, P!$A$1:$AK$1, 0), FALSE)</f>
        <v>2.86323204885143</v>
      </c>
      <c r="AB577">
        <f t="shared" si="275"/>
        <v>373</v>
      </c>
      <c r="AC577">
        <f>VLOOKUP($A577, P!$A$2:$AK$1048576, MATCH('HOF Meter (RP)'!AC$1, P!$A$1:$AK$1, 0), FALSE)</f>
        <v>1.9252336400000001</v>
      </c>
      <c r="AD577">
        <f t="shared" si="276"/>
        <v>577</v>
      </c>
      <c r="AE577">
        <f>VLOOKUP($A577, P!$A$2:$AK$1048576, MATCH('HOF Meter (RP)'!AE$1, P!$A$1:$AK$1, 0), FALSE)</f>
        <v>0.28736455774117498</v>
      </c>
      <c r="AF577">
        <f t="shared" si="277"/>
        <v>1640</v>
      </c>
      <c r="AG577">
        <f>VLOOKUP($A577, P!$A$2:$AK$1048576, MATCH('HOF Meter (RP)'!AG$1, P!$A$1:$AK$1, 0), FALSE)</f>
        <v>1.51040693750418</v>
      </c>
      <c r="AH577">
        <f t="shared" si="278"/>
        <v>1467</v>
      </c>
      <c r="AI577">
        <f>VLOOKUP($A577, P!$A$2:$AK$1048576, MATCH('HOF Meter (RP)'!AI$1, P!$A$1:$AK$1, 0), FALSE)</f>
        <v>3.23248906760137</v>
      </c>
      <c r="AJ577">
        <f t="shared" si="279"/>
        <v>130</v>
      </c>
      <c r="AK577">
        <f>VLOOKUP($A577, P!$A$2:$AK$1048576, MATCH('HOF Meter (RP)'!AK$1, P!$A$1:$AK$1, 0), FALSE)</f>
        <v>4.23557434603571</v>
      </c>
      <c r="AL577" s="9">
        <f t="shared" si="280"/>
        <v>813</v>
      </c>
      <c r="AM577">
        <f>VLOOKUP($A577, P!$A$2:$AK$1048576, MATCH('HOF Meter (RP)'!AM$1, P!$A$1:$AK$1, 0), FALSE)</f>
        <v>2.5204250794618921</v>
      </c>
      <c r="AN577">
        <f t="shared" si="281"/>
        <v>211</v>
      </c>
      <c r="AO577">
        <f>VLOOKUP($A577, P!$A$2:$AK$1048576, MATCH('HOF Meter (RP)'!AO$1, P!$A$1:$AK$1, 0), FALSE)</f>
        <v>0</v>
      </c>
      <c r="AP577">
        <f t="shared" si="282"/>
        <v>533</v>
      </c>
      <c r="AQ577">
        <f>VLOOKUP($A577, P!$A$2:$AK$1048576, MATCH('HOF Meter (RP)'!AQ$1, P!$A$1:$AK$1, 0), FALSE)</f>
        <v>0</v>
      </c>
      <c r="AR577">
        <f t="shared" si="283"/>
        <v>467</v>
      </c>
      <c r="AS577">
        <f>VLOOKUP($A577, P!$A$2:$AK$1048576, MATCH('HOF Meter (RP)'!AS$1, P!$A$1:$AK$1, 0), FALSE)</f>
        <v>115.64154871969799</v>
      </c>
      <c r="AT577" s="9">
        <f t="shared" si="284"/>
        <v>1498</v>
      </c>
      <c r="AU577">
        <f>VLOOKUP($A577, P!$A$2:$AK$1048576, MATCH('HOF Meter (RP)'!AU$1, P!$A$1:$AK$1, 0), FALSE)</f>
        <v>93.726361450537297</v>
      </c>
      <c r="AV577">
        <f t="shared" si="285"/>
        <v>417</v>
      </c>
      <c r="AW577">
        <f>VLOOKUP($A577, P!$A$2:$AK$1048576, MATCH('HOF Meter (RP)'!AW$1, P!$A$1:$AK$1, 0), FALSE)</f>
        <v>0</v>
      </c>
      <c r="AX577">
        <f t="shared" si="286"/>
        <v>1</v>
      </c>
      <c r="AY577">
        <f>VLOOKUP($A577, P!$A$2:$AK$1048576, MATCH('HOF Meter (RP)'!AY$1, P!$A$1:$AK$1, 0), FALSE)</f>
        <v>1.9901143173651701</v>
      </c>
      <c r="AZ577">
        <f t="shared" si="287"/>
        <v>1728</v>
      </c>
      <c r="BA577">
        <f>VLOOKUP($A577, P!$A$2:$AK$1048576, MATCH('HOF Meter (RP)'!BA$1, P!$A$1:$AK$1, 0), FALSE)</f>
        <v>121.41938675675701</v>
      </c>
      <c r="BB577" s="9">
        <f t="shared" si="288"/>
        <v>306</v>
      </c>
      <c r="BC577">
        <f>VLOOKUP($A577, P!$A$2:$AK$1048576, MATCH('HOF Meter (RP)'!BC$1, P!$A$1:$AK$1, 0), FALSE)</f>
        <v>86.560018897129197</v>
      </c>
      <c r="BD577" s="9">
        <f t="shared" si="289"/>
        <v>345</v>
      </c>
      <c r="BE577">
        <f>VLOOKUP($A577, P!$A$2:$AK$1048576, MATCH('HOF Meter (RP)'!BE$1, P!$A$1:$AK$1, 0), FALSE)</f>
        <v>139.95653926108099</v>
      </c>
      <c r="BF577">
        <f t="shared" si="290"/>
        <v>116</v>
      </c>
      <c r="BG577">
        <f>VLOOKUP($A577, P!$A$2:$AK$1048576, MATCH('HOF Meter (RP)'!BG$1, P!$A$1:$AK$1, 0), FALSE)</f>
        <v>80.036839355441899</v>
      </c>
      <c r="BH577" s="9">
        <f t="shared" si="291"/>
        <v>40</v>
      </c>
      <c r="BI577">
        <f>VLOOKUP($A577, P!$A$2:$AK$1048576, MATCH('HOF Meter (RP)'!BI$1, P!$A$1:$AK$1, 0), FALSE)</f>
        <v>105.26187812083801</v>
      </c>
      <c r="BJ577" s="9">
        <f t="shared" si="292"/>
        <v>1167</v>
      </c>
      <c r="BK577">
        <f>VLOOKUP($A577, P!$A$2:$AK$1048576, MATCH('HOF Meter (RP)'!BK$1, P!$A$1:$AK$1, 0), FALSE)</f>
        <v>0</v>
      </c>
      <c r="BL577">
        <f t="shared" si="293"/>
        <v>718</v>
      </c>
      <c r="BM577" t="str">
        <f>VLOOKUP($A577, P!$A$2:$AK$1048576, MATCH('HOF Meter (RP)'!BM$1, P!$A$1:$AK$1, 0), FALSE)</f>
        <v>Tom Glover</v>
      </c>
      <c r="BN577">
        <f>VLOOKUP($A577, P!$A$2:$AK$1048576, MATCH('HOF Meter (RP)'!BN$1, P!$A$1:$AK$1, 0), FALSE)</f>
        <v>1015268</v>
      </c>
      <c r="BO577">
        <f>VLOOKUP($A577, P!$A$2:$AK$1048576, MATCH('HOF Meter (RP)'!BO$1, P!$A$1:$AK$1, 0), FALSE)</f>
        <v>0</v>
      </c>
      <c r="BP577" s="10">
        <f t="shared" si="294"/>
        <v>558.88896740162897</v>
      </c>
      <c r="BQ577" s="10">
        <f t="shared" si="297"/>
        <v>-393.44850319259115</v>
      </c>
      <c r="BR577" s="8">
        <f t="shared" si="295"/>
        <v>576</v>
      </c>
      <c r="BS577" s="7">
        <f t="shared" si="296"/>
        <v>10</v>
      </c>
    </row>
    <row r="578" spans="1:71" x14ac:dyDescent="0.45">
      <c r="A578">
        <v>1005451</v>
      </c>
      <c r="B578" t="str">
        <f>VLOOKUP(A578, P!$A$2:$AK$1048576, MATCH('HOF Meter (RP)'!B$1, P!$A$1:$AK$1, 0), FALSE)</f>
        <v>Mike Hartley</v>
      </c>
      <c r="C578" t="str">
        <f>VLOOKUP($A578, P!$A$2:$AK$1048576, MATCH('HOF Meter (RP)'!C$1, P!$A$1:$AK$1, 0), FALSE)</f>
        <v>RP</v>
      </c>
      <c r="D578" t="str">
        <f>VLOOKUP($A578, P!$A$2:$AK$1048576, MATCH('HOF Meter (RP)'!D$1, P!$A$1:$AK$1, 0), FALSE)</f>
        <v>RP</v>
      </c>
      <c r="E578">
        <f>VLOOKUP($A578, P!$A$2:$AK$1048576, MATCH('HOF Meter (RP)'!E$1, P!$A$1:$AK$1, 0), FALSE)</f>
        <v>0</v>
      </c>
      <c r="F578">
        <f>VLOOKUP($A578, P!$A$2:$AK$1048576, MATCH('HOF Meter (RP)'!F$1, P!$A$1:$AK$1, 0), FALSE)</f>
        <v>0</v>
      </c>
      <c r="G578">
        <f t="shared" ref="G578:G641" si="298">SUM(E578:F578)</f>
        <v>0</v>
      </c>
      <c r="H578">
        <f>VLOOKUP($A578, P!$A$2:$AK$1048576, MATCH('HOF Meter (RP)'!H$1, P!$A$1:$AK$1, 0), FALSE)</f>
        <v>0</v>
      </c>
      <c r="I578">
        <f>VLOOKUP($A578, P!$A$2:$AK$1048576, MATCH('HOF Meter (RP)'!I$1, P!$A$1:$AK$1, 0), FALSE)</f>
        <v>19</v>
      </c>
      <c r="J578">
        <f t="shared" ref="J578:J641" si="299">_xlfn.RANK.EQ(I578, I$2:I$1048576, 0)</f>
        <v>1365</v>
      </c>
      <c r="K578">
        <f>VLOOKUP($A578, P!$A$2:$AK$1048576, MATCH('HOF Meter (RP)'!K$1, P!$A$1:$AK$1, 0), FALSE)</f>
        <v>13</v>
      </c>
      <c r="L578">
        <f t="shared" ref="L578:L641" si="300">_xlfn.RANK.EQ(K578, K$2:K$1048576, 0)</f>
        <v>1668</v>
      </c>
      <c r="M578">
        <f>VLOOKUP($A578, P!$A$2:$AK$1048576, MATCH('HOF Meter (RP)'!M$1, P!$A$1:$AK$1, 0), FALSE)</f>
        <v>0.59375</v>
      </c>
      <c r="N578" s="9">
        <f t="shared" ref="N578:N641" si="301">_xlfn.RANK.EQ(M578, M$2:M$1048576, 0)</f>
        <v>119</v>
      </c>
      <c r="O578">
        <f>VLOOKUP($A578, P!$A$2:$AK$1048576, MATCH('HOF Meter (RP)'!O$1, P!$A$1:$AK$1, 0), FALSE)</f>
        <v>3.6997914113411499</v>
      </c>
      <c r="P578">
        <f t="shared" ref="P578:P641" si="302">_xlfn.RANK.EQ(O578, O$2:O$1048576, 1)</f>
        <v>555</v>
      </c>
      <c r="Q578">
        <f>VLOOKUP($A578, P!$A$2:$AK$1048576, MATCH('HOF Meter (RP)'!Q$1, P!$A$1:$AK$1, 0), FALSE)</f>
        <v>202</v>
      </c>
      <c r="R578">
        <f t="shared" ref="R578:R641" si="303">_xlfn.RANK.EQ(Q578, Q$2:Q$1048576, 0)</f>
        <v>1150</v>
      </c>
      <c r="S578">
        <f>VLOOKUP($A578, P!$A$2:$AK$1048576, MATCH('HOF Meter (RP)'!S$1, P!$A$1:$AK$1, 0), FALSE)</f>
        <v>6</v>
      </c>
      <c r="T578">
        <f t="shared" ref="T578:T641" si="304">_xlfn.RANK.EQ(S578, S$2:S$1048576, 0)</f>
        <v>1334</v>
      </c>
      <c r="U578">
        <f>VLOOKUP($A578, P!$A$2:$AK$1048576, MATCH('HOF Meter (RP)'!U$1, P!$A$1:$AK$1, 0), FALSE)</f>
        <v>4</v>
      </c>
      <c r="V578" s="9">
        <f t="shared" ref="V578:V641" si="305">_xlfn.RANK.EQ(U578, U$2:U$1048576, 0)</f>
        <v>1242</v>
      </c>
      <c r="W578">
        <f>VLOOKUP($A578, P!$A$2:$AK$1048576, MATCH('HOF Meter (RP)'!W$1, P!$A$1:$AK$1, 0), FALSE)</f>
        <v>318.2</v>
      </c>
      <c r="X578">
        <f t="shared" ref="X578:X641" si="306">_xlfn.RANK.EQ(W578, W$2:W$1048576, 0)</f>
        <v>1654</v>
      </c>
      <c r="Y578">
        <f>VLOOKUP($A578, P!$A$2:$AK$1048576, MATCH('HOF Meter (RP)'!Y$1, P!$A$1:$AK$1, 0), FALSE)</f>
        <v>7.3148547750943296</v>
      </c>
      <c r="Z578">
        <f t="shared" ref="Z578:Z641" si="307">_xlfn.RANK.EQ(Y578, Y$2:Y$1048576, 0)</f>
        <v>400</v>
      </c>
      <c r="AA578">
        <f>VLOOKUP($A578, P!$A$2:$AK$1048576, MATCH('HOF Meter (RP)'!AA$1, P!$A$1:$AK$1, 0), FALSE)</f>
        <v>3.92573287157572</v>
      </c>
      <c r="AB578">
        <f t="shared" ref="AB578:AB641" si="308">_xlfn.RANK.EQ(AA578, AA$2:AA$1048576, 1)</f>
        <v>1221</v>
      </c>
      <c r="AC578">
        <f>VLOOKUP($A578, P!$A$2:$AK$1048576, MATCH('HOF Meter (RP)'!AC$1, P!$A$1:$AK$1, 0), FALSE)</f>
        <v>1.86330935</v>
      </c>
      <c r="AD578">
        <f t="shared" ref="AD578:AD641" si="309">_xlfn.RANK.EQ(AC578, AC$2:AC$1048576, 0)</f>
        <v>616</v>
      </c>
      <c r="AE578">
        <f>VLOOKUP($A578, P!$A$2:$AK$1048576, MATCH('HOF Meter (RP)'!AE$1, P!$A$1:$AK$1, 0), FALSE)</f>
        <v>0.23621399176954699</v>
      </c>
      <c r="AF578">
        <f t="shared" ref="AF578:AF641" si="310">_xlfn.RANK.EQ(AE578, AE$2:AE$1048576, 1)</f>
        <v>314</v>
      </c>
      <c r="AG578">
        <f>VLOOKUP($A578, P!$A$2:$AK$1048576, MATCH('HOF Meter (RP)'!AG$1, P!$A$1:$AK$1, 0), FALSE)</f>
        <v>1.3368203063878901</v>
      </c>
      <c r="AH578">
        <f t="shared" ref="AH578:AH641" si="311">_xlfn.RANK.EQ(AG578, AG$2:AG$1048576, 1)</f>
        <v>614</v>
      </c>
      <c r="AI578">
        <f>VLOOKUP($A578, P!$A$2:$AK$1048576, MATCH('HOF Meter (RP)'!AI$1, P!$A$1:$AK$1, 0), FALSE)</f>
        <v>3.8784414322217202</v>
      </c>
      <c r="AJ578">
        <f t="shared" ref="AJ578:AJ641" si="312">_xlfn.RANK.EQ(AI578, AI$2:AI$1048576, 1)</f>
        <v>654</v>
      </c>
      <c r="AK578">
        <f>VLOOKUP($A578, P!$A$2:$AK$1048576, MATCH('HOF Meter (RP)'!AK$1, P!$A$1:$AK$1, 0), FALSE)</f>
        <v>0.91344761103391603</v>
      </c>
      <c r="AL578" s="9">
        <f t="shared" ref="AL578:AL641" si="313">_xlfn.RANK.EQ(AK578, AK$2:AK$1048576, 0)</f>
        <v>1528</v>
      </c>
      <c r="AM578">
        <f>VLOOKUP($A578, P!$A$2:$AK$1048576, MATCH('HOF Meter (RP)'!AM$1, P!$A$1:$AK$1, 0), FALSE)</f>
        <v>0.57413426212062613</v>
      </c>
      <c r="AN578">
        <f t="shared" ref="AN578:AN641" si="314">_xlfn.RANK.EQ(AM578, AM$2:AM$1048576, 0)</f>
        <v>1439</v>
      </c>
      <c r="AO578">
        <f>VLOOKUP($A578, P!$A$2:$AK$1048576, MATCH('HOF Meter (RP)'!AO$1, P!$A$1:$AK$1, 0), FALSE)</f>
        <v>-2.0272962376475299</v>
      </c>
      <c r="AP578">
        <f t="shared" ref="AP578:AP641" si="315">_xlfn.RANK.EQ(AO578, AO$2:AO$1048576, 0)</f>
        <v>1392</v>
      </c>
      <c r="AQ578">
        <f>VLOOKUP($A578, P!$A$2:$AK$1048576, MATCH('HOF Meter (RP)'!AQ$1, P!$A$1:$AK$1, 0), FALSE)</f>
        <v>-3.7572221987777699</v>
      </c>
      <c r="AR578">
        <f t="shared" ref="AR578:AR641" si="316">_xlfn.RANK.EQ(AQ578, AQ$2:AQ$1048576, 0)</f>
        <v>1667</v>
      </c>
      <c r="AS578">
        <f>VLOOKUP($A578, P!$A$2:$AK$1048576, MATCH('HOF Meter (RP)'!AS$1, P!$A$1:$AK$1, 0), FALSE)</f>
        <v>95.936953252024907</v>
      </c>
      <c r="AT578" s="9">
        <f t="shared" ref="AT578:AT641" si="317">_xlfn.RANK.EQ(AS578, AS$2:AS$1048576, 1)</f>
        <v>645</v>
      </c>
      <c r="AU578">
        <f>VLOOKUP($A578, P!$A$2:$AK$1048576, MATCH('HOF Meter (RP)'!AU$1, P!$A$1:$AK$1, 0), FALSE)</f>
        <v>101.305938939291</v>
      </c>
      <c r="AV578">
        <f t="shared" ref="AV578:AV641" si="318">_xlfn.RANK.EQ(AU578, AU$2:AU$1048576, 1)</f>
        <v>878</v>
      </c>
      <c r="AW578">
        <f>VLOOKUP($A578, P!$A$2:$AK$1048576, MATCH('HOF Meter (RP)'!AW$1, P!$A$1:$AK$1, 0), FALSE)</f>
        <v>0</v>
      </c>
      <c r="AX578">
        <f t="shared" ref="AX578:AX641" si="319">_xlfn.RANK.EQ(AW578, AW$2:AW$1048576, 1)</f>
        <v>1</v>
      </c>
      <c r="AY578">
        <f>VLOOKUP($A578, P!$A$2:$AK$1048576, MATCH('HOF Meter (RP)'!AY$1, P!$A$1:$AK$1, 0), FALSE)</f>
        <v>-0.17865002088057599</v>
      </c>
      <c r="AZ578">
        <f t="shared" ref="AZ578:AZ641" si="320">_xlfn.RANK.EQ(AY578, AY$2:AY$1048576, 1)</f>
        <v>564</v>
      </c>
      <c r="BA578">
        <f>VLOOKUP($A578, P!$A$2:$AK$1048576, MATCH('HOF Meter (RP)'!BA$1, P!$A$1:$AK$1, 0), FALSE)</f>
        <v>125.48562972648899</v>
      </c>
      <c r="BB578" s="9">
        <f t="shared" ref="BB578:BB641" si="321">_xlfn.RANK.EQ(BA578, BA$2:BA$1048576, 0)</f>
        <v>231</v>
      </c>
      <c r="BC578">
        <f>VLOOKUP($A578, P!$A$2:$AK$1048576, MATCH('HOF Meter (RP)'!BC$1, P!$A$1:$AK$1, 0), FALSE)</f>
        <v>119.20820359162801</v>
      </c>
      <c r="BD578" s="9">
        <f t="shared" ref="BD578:BD641" si="322">_xlfn.RANK.EQ(BC578, BC$2:BC$1048576, 1)</f>
        <v>1219</v>
      </c>
      <c r="BE578">
        <f>VLOOKUP($A578, P!$A$2:$AK$1048576, MATCH('HOF Meter (RP)'!BE$1, P!$A$1:$AK$1, 0), FALSE)</f>
        <v>103.37438162677699</v>
      </c>
      <c r="BF578">
        <f t="shared" ref="BF578:BF641" si="323">_xlfn.RANK.EQ(BE578, BE$2:BE$1048576, 0)</f>
        <v>587</v>
      </c>
      <c r="BG578">
        <f>VLOOKUP($A578, P!$A$2:$AK$1048576, MATCH('HOF Meter (RP)'!BG$1, P!$A$1:$AK$1, 0), FALSE)</f>
        <v>93.730027965093498</v>
      </c>
      <c r="BH578" s="9">
        <f t="shared" ref="BH578:BH641" si="324">_xlfn.RANK.EQ(BG578, BG$2:BG$1048576, 1)</f>
        <v>352</v>
      </c>
      <c r="BI578">
        <f>VLOOKUP($A578, P!$A$2:$AK$1048576, MATCH('HOF Meter (RP)'!BI$1, P!$A$1:$AK$1, 0), FALSE)</f>
        <v>99.636685465957697</v>
      </c>
      <c r="BJ578" s="9">
        <f t="shared" ref="BJ578:BJ641" si="325">_xlfn.RANK.EQ(BI578, BI$2:BI$1048576, 1)</f>
        <v>665</v>
      </c>
      <c r="BK578">
        <f>VLOOKUP($A578, P!$A$2:$AK$1048576, MATCH('HOF Meter (RP)'!BK$1, P!$A$1:$AK$1, 0), FALSE)</f>
        <v>4</v>
      </c>
      <c r="BL578">
        <f t="shared" ref="BL578:BL641" si="326">_xlfn.RANK.EQ(BK578, BK$2:BK$1048576, 0)</f>
        <v>590</v>
      </c>
      <c r="BM578" t="str">
        <f>VLOOKUP($A578, P!$A$2:$AK$1048576, MATCH('HOF Meter (RP)'!BM$1, P!$A$1:$AK$1, 0), FALSE)</f>
        <v>Mike Hartley</v>
      </c>
      <c r="BN578">
        <f>VLOOKUP($A578, P!$A$2:$AK$1048576, MATCH('HOF Meter (RP)'!BN$1, P!$A$1:$AK$1, 0), FALSE)</f>
        <v>1005451</v>
      </c>
      <c r="BO578">
        <f>VLOOKUP($A578, P!$A$2:$AK$1048576, MATCH('HOF Meter (RP)'!BO$1, P!$A$1:$AK$1, 0), FALSE)</f>
        <v>115566</v>
      </c>
      <c r="BP578" s="10">
        <f t="shared" ref="BP578:BP641" si="327">GEOMEAN(BJ578,BH578,BD578,BB578,AT578,AL578,V578,N578)</f>
        <v>559.48887140168961</v>
      </c>
      <c r="BQ578" s="10">
        <f t="shared" si="297"/>
        <v>-394.04840719265178</v>
      </c>
      <c r="BR578" s="8">
        <f t="shared" ref="BR578:BR641" si="328">_xlfn.RANK.EQ(BQ578, $BQ$2:$BQ$1048576, 0)</f>
        <v>577</v>
      </c>
      <c r="BS578" s="7">
        <f t="shared" ref="BS578:BS641" si="329">SUM($E$2:$E$1048576)</f>
        <v>10</v>
      </c>
    </row>
    <row r="579" spans="1:71" x14ac:dyDescent="0.45">
      <c r="A579">
        <v>485</v>
      </c>
      <c r="B579" t="str">
        <f>VLOOKUP(A579, P!$A$2:$AK$1048576, MATCH('HOF Meter (RP)'!B$1, P!$A$1:$AK$1, 0), FALSE)</f>
        <v>Danny Patterson</v>
      </c>
      <c r="C579" t="str">
        <f>VLOOKUP($A579, P!$A$2:$AK$1048576, MATCH('HOF Meter (RP)'!C$1, P!$A$1:$AK$1, 0), FALSE)</f>
        <v>RP</v>
      </c>
      <c r="D579" t="str">
        <f>VLOOKUP($A579, P!$A$2:$AK$1048576, MATCH('HOF Meter (RP)'!D$1, P!$A$1:$AK$1, 0), FALSE)</f>
        <v>RP</v>
      </c>
      <c r="E579">
        <f>VLOOKUP($A579, P!$A$2:$AK$1048576, MATCH('HOF Meter (RP)'!E$1, P!$A$1:$AK$1, 0), FALSE)</f>
        <v>0</v>
      </c>
      <c r="F579">
        <f>VLOOKUP($A579, P!$A$2:$AK$1048576, MATCH('HOF Meter (RP)'!F$1, P!$A$1:$AK$1, 0), FALSE)</f>
        <v>0</v>
      </c>
      <c r="G579">
        <f t="shared" si="298"/>
        <v>0</v>
      </c>
      <c r="H579">
        <f>VLOOKUP($A579, P!$A$2:$AK$1048576, MATCH('HOF Meter (RP)'!H$1, P!$A$1:$AK$1, 0), FALSE)</f>
        <v>0</v>
      </c>
      <c r="I579">
        <f>VLOOKUP($A579, P!$A$2:$AK$1048576, MATCH('HOF Meter (RP)'!I$1, P!$A$1:$AK$1, 0), FALSE)</f>
        <v>24</v>
      </c>
      <c r="J579">
        <f t="shared" si="299"/>
        <v>1092</v>
      </c>
      <c r="K579">
        <f>VLOOKUP($A579, P!$A$2:$AK$1048576, MATCH('HOF Meter (RP)'!K$1, P!$A$1:$AK$1, 0), FALSE)</f>
        <v>22</v>
      </c>
      <c r="L579">
        <f t="shared" si="300"/>
        <v>1349</v>
      </c>
      <c r="M579">
        <f>VLOOKUP($A579, P!$A$2:$AK$1048576, MATCH('HOF Meter (RP)'!M$1, P!$A$1:$AK$1, 0), FALSE)</f>
        <v>0.52173913043478259</v>
      </c>
      <c r="N579" s="9">
        <f t="shared" si="301"/>
        <v>506</v>
      </c>
      <c r="O579">
        <f>VLOOKUP($A579, P!$A$2:$AK$1048576, MATCH('HOF Meter (RP)'!O$1, P!$A$1:$AK$1, 0), FALSE)</f>
        <v>4.1448401412410796</v>
      </c>
      <c r="P579">
        <f t="shared" si="302"/>
        <v>1045</v>
      </c>
      <c r="Q579">
        <f>VLOOKUP($A579, P!$A$2:$AK$1048576, MATCH('HOF Meter (RP)'!Q$1, P!$A$1:$AK$1, 0), FALSE)</f>
        <v>350</v>
      </c>
      <c r="R579">
        <f t="shared" si="303"/>
        <v>648</v>
      </c>
      <c r="S579">
        <f>VLOOKUP($A579, P!$A$2:$AK$1048576, MATCH('HOF Meter (RP)'!S$1, P!$A$1:$AK$1, 0), FALSE)</f>
        <v>0</v>
      </c>
      <c r="T579">
        <f t="shared" si="304"/>
        <v>1502</v>
      </c>
      <c r="U579">
        <f>VLOOKUP($A579, P!$A$2:$AK$1048576, MATCH('HOF Meter (RP)'!U$1, P!$A$1:$AK$1, 0), FALSE)</f>
        <v>9</v>
      </c>
      <c r="V579" s="9">
        <f t="shared" si="305"/>
        <v>935</v>
      </c>
      <c r="W579">
        <f>VLOOKUP($A579, P!$A$2:$AK$1048576, MATCH('HOF Meter (RP)'!W$1, P!$A$1:$AK$1, 0), FALSE)</f>
        <v>384.1</v>
      </c>
      <c r="X579">
        <f t="shared" si="306"/>
        <v>1412</v>
      </c>
      <c r="Y579">
        <f>VLOOKUP($A579, P!$A$2:$AK$1048576, MATCH('HOF Meter (RP)'!Y$1, P!$A$1:$AK$1, 0), FALSE)</f>
        <v>5.85429398480378</v>
      </c>
      <c r="Z579">
        <f t="shared" si="307"/>
        <v>773</v>
      </c>
      <c r="AA579">
        <f>VLOOKUP($A579, P!$A$2:$AK$1048576, MATCH('HOF Meter (RP)'!AA$1, P!$A$1:$AK$1, 0), FALSE)</f>
        <v>2.6227237051920902</v>
      </c>
      <c r="AB579">
        <f t="shared" si="308"/>
        <v>229</v>
      </c>
      <c r="AC579">
        <f>VLOOKUP($A579, P!$A$2:$AK$1048576, MATCH('HOF Meter (RP)'!AC$1, P!$A$1:$AK$1, 0), FALSE)</f>
        <v>2.2321428600000002</v>
      </c>
      <c r="AD579">
        <f t="shared" si="309"/>
        <v>359</v>
      </c>
      <c r="AE579">
        <f>VLOOKUP($A579, P!$A$2:$AK$1048576, MATCH('HOF Meter (RP)'!AE$1, P!$A$1:$AK$1, 0), FALSE)</f>
        <v>0.277004638833664</v>
      </c>
      <c r="AF579">
        <f t="shared" si="310"/>
        <v>1503</v>
      </c>
      <c r="AG579">
        <f>VLOOKUP($A579, P!$A$2:$AK$1048576, MATCH('HOF Meter (RP)'!AG$1, P!$A$1:$AK$1, 0), FALSE)</f>
        <v>1.379011471976</v>
      </c>
      <c r="AH579">
        <f t="shared" si="311"/>
        <v>842</v>
      </c>
      <c r="AI579">
        <f>VLOOKUP($A579, P!$A$2:$AK$1048576, MATCH('HOF Meter (RP)'!AI$1, P!$A$1:$AK$1, 0), FALSE)</f>
        <v>3.9836127553890601</v>
      </c>
      <c r="AJ579">
        <f t="shared" si="312"/>
        <v>818</v>
      </c>
      <c r="AK579">
        <f>VLOOKUP($A579, P!$A$2:$AK$1048576, MATCH('HOF Meter (RP)'!AK$1, P!$A$1:$AK$1, 0), FALSE)</f>
        <v>3.9208303019404398</v>
      </c>
      <c r="AL579" s="9">
        <f t="shared" si="313"/>
        <v>880</v>
      </c>
      <c r="AM579">
        <f>VLOOKUP($A579, P!$A$2:$AK$1048576, MATCH('HOF Meter (RP)'!AM$1, P!$A$1:$AK$1, 0), FALSE)</f>
        <v>2.0415674574019471</v>
      </c>
      <c r="AN579">
        <f t="shared" si="314"/>
        <v>423</v>
      </c>
      <c r="AO579">
        <f>VLOOKUP($A579, P!$A$2:$AK$1048576, MATCH('HOF Meter (RP)'!AO$1, P!$A$1:$AK$1, 0), FALSE)</f>
        <v>2.9553825706243502</v>
      </c>
      <c r="AP579">
        <f t="shared" si="315"/>
        <v>310</v>
      </c>
      <c r="AQ579">
        <f>VLOOKUP($A579, P!$A$2:$AK$1048576, MATCH('HOF Meter (RP)'!AQ$1, P!$A$1:$AK$1, 0), FALSE)</f>
        <v>-0.44893960765161001</v>
      </c>
      <c r="AR579">
        <f t="shared" si="316"/>
        <v>1206</v>
      </c>
      <c r="AS579">
        <f>VLOOKUP($A579, P!$A$2:$AK$1048576, MATCH('HOF Meter (RP)'!AS$1, P!$A$1:$AK$1, 0), FALSE)</f>
        <v>88.127930145185701</v>
      </c>
      <c r="AT579" s="9">
        <f t="shared" si="317"/>
        <v>326</v>
      </c>
      <c r="AU579">
        <f>VLOOKUP($A579, P!$A$2:$AK$1048576, MATCH('HOF Meter (RP)'!AU$1, P!$A$1:$AK$1, 0), FALSE)</f>
        <v>86.637230588231603</v>
      </c>
      <c r="AV579">
        <f t="shared" si="318"/>
        <v>168</v>
      </c>
      <c r="AW579">
        <f>VLOOKUP($A579, P!$A$2:$AK$1048576, MATCH('HOF Meter (RP)'!AW$1, P!$A$1:$AK$1, 0), FALSE)</f>
        <v>3.9842343498648498</v>
      </c>
      <c r="AX579">
        <f t="shared" si="319"/>
        <v>1432</v>
      </c>
      <c r="AY579">
        <f>VLOOKUP($A579, P!$A$2:$AK$1048576, MATCH('HOF Meter (RP)'!AY$1, P!$A$1:$AK$1, 0), FALSE)</f>
        <v>0.16122738585201901</v>
      </c>
      <c r="AZ579">
        <f t="shared" si="320"/>
        <v>1211</v>
      </c>
      <c r="BA579">
        <f>VLOOKUP($A579, P!$A$2:$AK$1048576, MATCH('HOF Meter (RP)'!BA$1, P!$A$1:$AK$1, 0), FALSE)</f>
        <v>92.235347184782597</v>
      </c>
      <c r="BB579" s="9">
        <f t="shared" si="321"/>
        <v>1095</v>
      </c>
      <c r="BC579">
        <f>VLOOKUP($A579, P!$A$2:$AK$1048576, MATCH('HOF Meter (RP)'!BC$1, P!$A$1:$AK$1, 0), FALSE)</f>
        <v>75.179944607298395</v>
      </c>
      <c r="BD579" s="9">
        <f t="shared" si="322"/>
        <v>149</v>
      </c>
      <c r="BE579">
        <f>VLOOKUP($A579, P!$A$2:$AK$1048576, MATCH('HOF Meter (RP)'!BE$1, P!$A$1:$AK$1, 0), FALSE)</f>
        <v>122.92393550578301</v>
      </c>
      <c r="BF579">
        <f t="shared" si="323"/>
        <v>258</v>
      </c>
      <c r="BG579">
        <f>VLOOKUP($A579, P!$A$2:$AK$1048576, MATCH('HOF Meter (RP)'!BG$1, P!$A$1:$AK$1, 0), FALSE)</f>
        <v>103.626451605206</v>
      </c>
      <c r="BH579" s="9">
        <f t="shared" si="324"/>
        <v>1229</v>
      </c>
      <c r="BI579">
        <f>VLOOKUP($A579, P!$A$2:$AK$1048576, MATCH('HOF Meter (RP)'!BI$1, P!$A$1:$AK$1, 0), FALSE)</f>
        <v>95.534024289304895</v>
      </c>
      <c r="BJ579" s="9">
        <f t="shared" si="325"/>
        <v>357</v>
      </c>
      <c r="BK579">
        <f>VLOOKUP($A579, P!$A$2:$AK$1048576, MATCH('HOF Meter (RP)'!BK$1, P!$A$1:$AK$1, 0), FALSE)</f>
        <v>0</v>
      </c>
      <c r="BL579">
        <f t="shared" si="326"/>
        <v>718</v>
      </c>
      <c r="BM579" t="str">
        <f>VLOOKUP($A579, P!$A$2:$AK$1048576, MATCH('HOF Meter (RP)'!BM$1, P!$A$1:$AK$1, 0), FALSE)</f>
        <v>Danny Patterson</v>
      </c>
      <c r="BN579">
        <f>VLOOKUP($A579, P!$A$2:$AK$1048576, MATCH('HOF Meter (RP)'!BN$1, P!$A$1:$AK$1, 0), FALSE)</f>
        <v>485</v>
      </c>
      <c r="BO579">
        <f>VLOOKUP($A579, P!$A$2:$AK$1048576, MATCH('HOF Meter (RP)'!BO$1, P!$A$1:$AK$1, 0), FALSE)</f>
        <v>120285</v>
      </c>
      <c r="BP579" s="10">
        <f t="shared" si="327"/>
        <v>560.31901483061972</v>
      </c>
      <c r="BQ579" s="10">
        <f t="shared" si="297"/>
        <v>-394.87855062158189</v>
      </c>
      <c r="BR579" s="8">
        <f t="shared" si="328"/>
        <v>578</v>
      </c>
      <c r="BS579" s="7">
        <f t="shared" si="329"/>
        <v>10</v>
      </c>
    </row>
    <row r="580" spans="1:71" x14ac:dyDescent="0.45">
      <c r="A580">
        <v>1467</v>
      </c>
      <c r="B580" t="str">
        <f>VLOOKUP(A580, P!$A$2:$AK$1048576, MATCH('HOF Meter (RP)'!B$1, P!$A$1:$AK$1, 0), FALSE)</f>
        <v>Guillermo Mota</v>
      </c>
      <c r="C580" t="str">
        <f>VLOOKUP($A580, P!$A$2:$AK$1048576, MATCH('HOF Meter (RP)'!C$1, P!$A$1:$AK$1, 0), FALSE)</f>
        <v>RP</v>
      </c>
      <c r="D580" t="str">
        <f>VLOOKUP($A580, P!$A$2:$AK$1048576, MATCH('HOF Meter (RP)'!D$1, P!$A$1:$AK$1, 0), FALSE)</f>
        <v>RP</v>
      </c>
      <c r="E580">
        <f>VLOOKUP($A580, P!$A$2:$AK$1048576, MATCH('HOF Meter (RP)'!E$1, P!$A$1:$AK$1, 0), FALSE)</f>
        <v>0</v>
      </c>
      <c r="F580">
        <f>VLOOKUP($A580, P!$A$2:$AK$1048576, MATCH('HOF Meter (RP)'!F$1, P!$A$1:$AK$1, 0), FALSE)</f>
        <v>0</v>
      </c>
      <c r="G580">
        <f t="shared" si="298"/>
        <v>0</v>
      </c>
      <c r="H580">
        <f>VLOOKUP($A580, P!$A$2:$AK$1048576, MATCH('HOF Meter (RP)'!H$1, P!$A$1:$AK$1, 0), FALSE)</f>
        <v>0</v>
      </c>
      <c r="I580">
        <f>VLOOKUP($A580, P!$A$2:$AK$1048576, MATCH('HOF Meter (RP)'!I$1, P!$A$1:$AK$1, 0), FALSE)</f>
        <v>39</v>
      </c>
      <c r="J580">
        <f t="shared" si="299"/>
        <v>613</v>
      </c>
      <c r="K580">
        <f>VLOOKUP($A580, P!$A$2:$AK$1048576, MATCH('HOF Meter (RP)'!K$1, P!$A$1:$AK$1, 0), FALSE)</f>
        <v>45</v>
      </c>
      <c r="L580">
        <f t="shared" si="300"/>
        <v>532</v>
      </c>
      <c r="M580">
        <f>VLOOKUP($A580, P!$A$2:$AK$1048576, MATCH('HOF Meter (RP)'!M$1, P!$A$1:$AK$1, 0), FALSE)</f>
        <v>0.4642857142857143</v>
      </c>
      <c r="N580" s="9">
        <f t="shared" si="301"/>
        <v>998</v>
      </c>
      <c r="O580">
        <f>VLOOKUP($A580, P!$A$2:$AK$1048576, MATCH('HOF Meter (RP)'!O$1, P!$A$1:$AK$1, 0), FALSE)</f>
        <v>3.9396893153478598</v>
      </c>
      <c r="P580">
        <f t="shared" si="302"/>
        <v>828</v>
      </c>
      <c r="Q580">
        <f>VLOOKUP($A580, P!$A$2:$AK$1048576, MATCH('HOF Meter (RP)'!Q$1, P!$A$1:$AK$1, 0), FALSE)</f>
        <v>743</v>
      </c>
      <c r="R580">
        <f t="shared" si="303"/>
        <v>74</v>
      </c>
      <c r="S580">
        <f>VLOOKUP($A580, P!$A$2:$AK$1048576, MATCH('HOF Meter (RP)'!S$1, P!$A$1:$AK$1, 0), FALSE)</f>
        <v>0</v>
      </c>
      <c r="T580">
        <f t="shared" si="304"/>
        <v>1502</v>
      </c>
      <c r="U580">
        <f>VLOOKUP($A580, P!$A$2:$AK$1048576, MATCH('HOF Meter (RP)'!U$1, P!$A$1:$AK$1, 0), FALSE)</f>
        <v>10</v>
      </c>
      <c r="V580" s="9">
        <f t="shared" si="305"/>
        <v>891</v>
      </c>
      <c r="W580">
        <f>VLOOKUP($A580, P!$A$2:$AK$1048576, MATCH('HOF Meter (RP)'!W$1, P!$A$1:$AK$1, 0), FALSE)</f>
        <v>856.2</v>
      </c>
      <c r="X580">
        <f t="shared" si="306"/>
        <v>446</v>
      </c>
      <c r="Y580">
        <f>VLOOKUP($A580, P!$A$2:$AK$1048576, MATCH('HOF Meter (RP)'!Y$1, P!$A$1:$AK$1, 0), FALSE)</f>
        <v>7.3120633692856298</v>
      </c>
      <c r="Z580">
        <f t="shared" si="307"/>
        <v>402</v>
      </c>
      <c r="AA580">
        <f>VLOOKUP($A580, P!$A$2:$AK$1048576, MATCH('HOF Meter (RP)'!AA$1, P!$A$1:$AK$1, 0), FALSE)</f>
        <v>3.4774324356803801</v>
      </c>
      <c r="AB580">
        <f t="shared" si="308"/>
        <v>847</v>
      </c>
      <c r="AC580">
        <f>VLOOKUP($A580, P!$A$2:$AK$1048576, MATCH('HOF Meter (RP)'!AC$1, P!$A$1:$AK$1, 0), FALSE)</f>
        <v>2.1027190299999998</v>
      </c>
      <c r="AD580">
        <f t="shared" si="309"/>
        <v>447</v>
      </c>
      <c r="AE580">
        <f>VLOOKUP($A580, P!$A$2:$AK$1048576, MATCH('HOF Meter (RP)'!AE$1, P!$A$1:$AK$1, 0), FALSE)</f>
        <v>0.23453370267774701</v>
      </c>
      <c r="AF580">
        <f t="shared" si="310"/>
        <v>283</v>
      </c>
      <c r="AG580">
        <f>VLOOKUP($A580, P!$A$2:$AK$1048576, MATCH('HOF Meter (RP)'!AG$1, P!$A$1:$AK$1, 0), FALSE)</f>
        <v>1.27587568049636</v>
      </c>
      <c r="AH580">
        <f t="shared" si="311"/>
        <v>318</v>
      </c>
      <c r="AI580">
        <f>VLOOKUP($A580, P!$A$2:$AK$1048576, MATCH('HOF Meter (RP)'!AI$1, P!$A$1:$AK$1, 0), FALSE)</f>
        <v>4.0604290924951396</v>
      </c>
      <c r="AJ580">
        <f t="shared" si="312"/>
        <v>918</v>
      </c>
      <c r="AK580">
        <f>VLOOKUP($A580, P!$A$2:$AK$1048576, MATCH('HOF Meter (RP)'!AK$1, P!$A$1:$AK$1, 0), FALSE)</f>
        <v>4.3999142255633998</v>
      </c>
      <c r="AL580" s="9">
        <f t="shared" si="313"/>
        <v>786</v>
      </c>
      <c r="AM580">
        <f>VLOOKUP($A580, P!$A$2:$AK$1048576, MATCH('HOF Meter (RP)'!AM$1, P!$A$1:$AK$1, 0), FALSE)</f>
        <v>1.0277772075597758</v>
      </c>
      <c r="AN580">
        <f t="shared" si="314"/>
        <v>1139</v>
      </c>
      <c r="AO580">
        <f>VLOOKUP($A580, P!$A$2:$AK$1048576, MATCH('HOF Meter (RP)'!AO$1, P!$A$1:$AK$1, 0), FALSE)</f>
        <v>-0.77741805464029301</v>
      </c>
      <c r="AP580">
        <f t="shared" si="315"/>
        <v>1257</v>
      </c>
      <c r="AQ580">
        <f>VLOOKUP($A580, P!$A$2:$AK$1048576, MATCH('HOF Meter (RP)'!AQ$1, P!$A$1:$AK$1, 0), FALSE)</f>
        <v>-4.7489454611617798</v>
      </c>
      <c r="AR580">
        <f t="shared" si="316"/>
        <v>1701</v>
      </c>
      <c r="AS580">
        <f>VLOOKUP($A580, P!$A$2:$AK$1048576, MATCH('HOF Meter (RP)'!AS$1, P!$A$1:$AK$1, 0), FALSE)</f>
        <v>95.439317067801298</v>
      </c>
      <c r="AT580" s="9">
        <f t="shared" si="317"/>
        <v>619</v>
      </c>
      <c r="AU580">
        <f>VLOOKUP($A580, P!$A$2:$AK$1048576, MATCH('HOF Meter (RP)'!AU$1, P!$A$1:$AK$1, 0), FALSE)</f>
        <v>95.519775077542803</v>
      </c>
      <c r="AV580">
        <f t="shared" si="318"/>
        <v>510</v>
      </c>
      <c r="AW580">
        <f>VLOOKUP($A580, P!$A$2:$AK$1048576, MATCH('HOF Meter (RP)'!AW$1, P!$A$1:$AK$1, 0), FALSE)</f>
        <v>3.7604629740633402</v>
      </c>
      <c r="AX580">
        <f t="shared" si="319"/>
        <v>1326</v>
      </c>
      <c r="AY580">
        <f>VLOOKUP($A580, P!$A$2:$AK$1048576, MATCH('HOF Meter (RP)'!AY$1, P!$A$1:$AK$1, 0), FALSE)</f>
        <v>-0.120739777147277</v>
      </c>
      <c r="AZ580">
        <f t="shared" si="320"/>
        <v>666</v>
      </c>
      <c r="BA580">
        <f>VLOOKUP($A580, P!$A$2:$AK$1048576, MATCH('HOF Meter (RP)'!BA$1, P!$A$1:$AK$1, 0), FALSE)</f>
        <v>106.55878367043501</v>
      </c>
      <c r="BB580" s="9">
        <f t="shared" si="321"/>
        <v>648</v>
      </c>
      <c r="BC580">
        <f>VLOOKUP($A580, P!$A$2:$AK$1048576, MATCH('HOF Meter (RP)'!BC$1, P!$A$1:$AK$1, 0), FALSE)</f>
        <v>102.76042159941601</v>
      </c>
      <c r="BD580" s="9">
        <f t="shared" si="322"/>
        <v>755</v>
      </c>
      <c r="BE580">
        <f>VLOOKUP($A580, P!$A$2:$AK$1048576, MATCH('HOF Meter (RP)'!BE$1, P!$A$1:$AK$1, 0), FALSE)</f>
        <v>103.488655710526</v>
      </c>
      <c r="BF580">
        <f t="shared" si="323"/>
        <v>582</v>
      </c>
      <c r="BG580">
        <f>VLOOKUP($A580, P!$A$2:$AK$1048576, MATCH('HOF Meter (RP)'!BG$1, P!$A$1:$AK$1, 0), FALSE)</f>
        <v>91.2969233919831</v>
      </c>
      <c r="BH580" s="9">
        <f t="shared" si="324"/>
        <v>220</v>
      </c>
      <c r="BI580">
        <f>VLOOKUP($A580, P!$A$2:$AK$1048576, MATCH('HOF Meter (RP)'!BI$1, P!$A$1:$AK$1, 0), FALSE)</f>
        <v>92.531409065866299</v>
      </c>
      <c r="BJ580" s="9">
        <f t="shared" si="325"/>
        <v>210</v>
      </c>
      <c r="BK580">
        <f>VLOOKUP($A580, P!$A$2:$AK$1048576, MATCH('HOF Meter (RP)'!BK$1, P!$A$1:$AK$1, 0), FALSE)</f>
        <v>0</v>
      </c>
      <c r="BL580">
        <f t="shared" si="326"/>
        <v>718</v>
      </c>
      <c r="BM580" t="str">
        <f>VLOOKUP($A580, P!$A$2:$AK$1048576, MATCH('HOF Meter (RP)'!BM$1, P!$A$1:$AK$1, 0), FALSE)</f>
        <v>Guillermo Mota</v>
      </c>
      <c r="BN580">
        <f>VLOOKUP($A580, P!$A$2:$AK$1048576, MATCH('HOF Meter (RP)'!BN$1, P!$A$1:$AK$1, 0), FALSE)</f>
        <v>1467</v>
      </c>
      <c r="BO580">
        <f>VLOOKUP($A580, P!$A$2:$AK$1048576, MATCH('HOF Meter (RP)'!BO$1, P!$A$1:$AK$1, 0), FALSE)</f>
        <v>150407</v>
      </c>
      <c r="BP580" s="10">
        <f t="shared" si="327"/>
        <v>560.77116200836463</v>
      </c>
      <c r="BQ580" s="10">
        <f t="shared" si="297"/>
        <v>-395.3306977993268</v>
      </c>
      <c r="BR580" s="8">
        <f t="shared" si="328"/>
        <v>579</v>
      </c>
      <c r="BS580" s="7">
        <f t="shared" si="329"/>
        <v>10</v>
      </c>
    </row>
    <row r="581" spans="1:71" x14ac:dyDescent="0.45">
      <c r="A581">
        <v>10591</v>
      </c>
      <c r="B581" t="str">
        <f>VLOOKUP(A581, P!$A$2:$AK$1048576, MATCH('HOF Meter (RP)'!B$1, P!$A$1:$AK$1, 0), FALSE)</f>
        <v>Scott Alexander</v>
      </c>
      <c r="C581" t="str">
        <f>VLOOKUP($A581, P!$A$2:$AK$1048576, MATCH('HOF Meter (RP)'!C$1, P!$A$1:$AK$1, 0), FALSE)</f>
        <v>RP</v>
      </c>
      <c r="D581" t="str">
        <f>VLOOKUP($A581, P!$A$2:$AK$1048576, MATCH('HOF Meter (RP)'!D$1, P!$A$1:$AK$1, 0), FALSE)</f>
        <v>RP</v>
      </c>
      <c r="E581">
        <f>VLOOKUP($A581, P!$A$2:$AK$1048576, MATCH('HOF Meter (RP)'!E$1, P!$A$1:$AK$1, 0), FALSE)</f>
        <v>0</v>
      </c>
      <c r="F581">
        <f>VLOOKUP($A581, P!$A$2:$AK$1048576, MATCH('HOF Meter (RP)'!F$1, P!$A$1:$AK$1, 0), FALSE)</f>
        <v>0</v>
      </c>
      <c r="G581">
        <f t="shared" si="298"/>
        <v>0</v>
      </c>
      <c r="H581">
        <f>VLOOKUP($A581, P!$A$2:$AK$1048576, MATCH('HOF Meter (RP)'!H$1, P!$A$1:$AK$1, 0), FALSE)</f>
        <v>0</v>
      </c>
      <c r="I581">
        <f>VLOOKUP($A581, P!$A$2:$AK$1048576, MATCH('HOF Meter (RP)'!I$1, P!$A$1:$AK$1, 0), FALSE)</f>
        <v>20</v>
      </c>
      <c r="J581">
        <f t="shared" si="299"/>
        <v>1303</v>
      </c>
      <c r="K581">
        <f>VLOOKUP($A581, P!$A$2:$AK$1048576, MATCH('HOF Meter (RP)'!K$1, P!$A$1:$AK$1, 0), FALSE)</f>
        <v>15</v>
      </c>
      <c r="L581">
        <f t="shared" si="300"/>
        <v>1619</v>
      </c>
      <c r="M581">
        <f>VLOOKUP($A581, P!$A$2:$AK$1048576, MATCH('HOF Meter (RP)'!M$1, P!$A$1:$AK$1, 0), FALSE)</f>
        <v>0.5714285714285714</v>
      </c>
      <c r="N581" s="9">
        <f t="shared" si="301"/>
        <v>195</v>
      </c>
      <c r="O581">
        <f>VLOOKUP($A581, P!$A$2:$AK$1048576, MATCH('HOF Meter (RP)'!O$1, P!$A$1:$AK$1, 0), FALSE)</f>
        <v>3.20043194676248</v>
      </c>
      <c r="P581">
        <f t="shared" si="302"/>
        <v>169</v>
      </c>
      <c r="Q581">
        <f>VLOOKUP($A581, P!$A$2:$AK$1048576, MATCH('HOF Meter (RP)'!Q$1, P!$A$1:$AK$1, 0), FALSE)</f>
        <v>328</v>
      </c>
      <c r="R581">
        <f t="shared" si="303"/>
        <v>724</v>
      </c>
      <c r="S581">
        <f>VLOOKUP($A581, P!$A$2:$AK$1048576, MATCH('HOF Meter (RP)'!S$1, P!$A$1:$AK$1, 0), FALSE)</f>
        <v>13</v>
      </c>
      <c r="T581">
        <f t="shared" si="304"/>
        <v>1256</v>
      </c>
      <c r="U581">
        <f>VLOOKUP($A581, P!$A$2:$AK$1048576, MATCH('HOF Meter (RP)'!U$1, P!$A$1:$AK$1, 0), FALSE)</f>
        <v>10</v>
      </c>
      <c r="V581" s="9">
        <f t="shared" si="305"/>
        <v>891</v>
      </c>
      <c r="W581">
        <f>VLOOKUP($A581, P!$A$2:$AK$1048576, MATCH('HOF Meter (RP)'!W$1, P!$A$1:$AK$1, 0), FALSE)</f>
        <v>309.10000000000002</v>
      </c>
      <c r="X581">
        <f t="shared" si="306"/>
        <v>1691</v>
      </c>
      <c r="Y581">
        <f>VLOOKUP($A581, P!$A$2:$AK$1048576, MATCH('HOF Meter (RP)'!Y$1, P!$A$1:$AK$1, 0), FALSE)</f>
        <v>6.7500019240808697</v>
      </c>
      <c r="Z581">
        <f t="shared" si="307"/>
        <v>539</v>
      </c>
      <c r="AA581">
        <f>VLOOKUP($A581, P!$A$2:$AK$1048576, MATCH('HOF Meter (RP)'!AA$1, P!$A$1:$AK$1, 0), FALSE)</f>
        <v>3.2586216185218002</v>
      </c>
      <c r="AB581">
        <f t="shared" si="308"/>
        <v>657</v>
      </c>
      <c r="AC581">
        <f>VLOOKUP($A581, P!$A$2:$AK$1048576, MATCH('HOF Meter (RP)'!AC$1, P!$A$1:$AK$1, 0), FALSE)</f>
        <v>2.0714285700000001</v>
      </c>
      <c r="AD581">
        <f t="shared" si="309"/>
        <v>468</v>
      </c>
      <c r="AE581">
        <f>VLOOKUP($A581, P!$A$2:$AK$1048576, MATCH('HOF Meter (RP)'!AE$1, P!$A$1:$AK$1, 0), FALSE)</f>
        <v>0.24614065180102901</v>
      </c>
      <c r="AF581">
        <f t="shared" si="310"/>
        <v>552</v>
      </c>
      <c r="AG581">
        <f>VLOOKUP($A581, P!$A$2:$AK$1048576, MATCH('HOF Meter (RP)'!AG$1, P!$A$1:$AK$1, 0), FALSE)</f>
        <v>1.2898710573315399</v>
      </c>
      <c r="AH581">
        <f t="shared" si="311"/>
        <v>367</v>
      </c>
      <c r="AI581">
        <f>VLOOKUP($A581, P!$A$2:$AK$1048576, MATCH('HOF Meter (RP)'!AI$1, P!$A$1:$AK$1, 0), FALSE)</f>
        <v>3.6803094039025499</v>
      </c>
      <c r="AJ581">
        <f t="shared" si="312"/>
        <v>420</v>
      </c>
      <c r="AK581">
        <f>VLOOKUP($A581, P!$A$2:$AK$1048576, MATCH('HOF Meter (RP)'!AK$1, P!$A$1:$AK$1, 0), FALSE)</f>
        <v>2.4371902160346499</v>
      </c>
      <c r="AL581" s="9">
        <f t="shared" si="313"/>
        <v>1188</v>
      </c>
      <c r="AM581">
        <f>VLOOKUP($A581, P!$A$2:$AK$1048576, MATCH('HOF Meter (RP)'!AM$1, P!$A$1:$AK$1, 0), FALSE)</f>
        <v>1.576959052756163</v>
      </c>
      <c r="AN581">
        <f t="shared" si="314"/>
        <v>718</v>
      </c>
      <c r="AO581">
        <f>VLOOKUP($A581, P!$A$2:$AK$1048576, MATCH('HOF Meter (RP)'!AO$1, P!$A$1:$AK$1, 0), FALSE)</f>
        <v>1.8848083238117299</v>
      </c>
      <c r="AP581">
        <f t="shared" si="315"/>
        <v>379</v>
      </c>
      <c r="AQ581">
        <f>VLOOKUP($A581, P!$A$2:$AK$1048576, MATCH('HOF Meter (RP)'!AQ$1, P!$A$1:$AK$1, 0), FALSE)</f>
        <v>-1.13186160642947</v>
      </c>
      <c r="AR581">
        <f t="shared" si="316"/>
        <v>1365</v>
      </c>
      <c r="AS581">
        <f>VLOOKUP($A581, P!$A$2:$AK$1048576, MATCH('HOF Meter (RP)'!AS$1, P!$A$1:$AK$1, 0), FALSE)</f>
        <v>77.508061898768204</v>
      </c>
      <c r="AT581" s="9">
        <f t="shared" si="317"/>
        <v>97</v>
      </c>
      <c r="AU581">
        <f>VLOOKUP($A581, P!$A$2:$AK$1048576, MATCH('HOF Meter (RP)'!AU$1, P!$A$1:$AK$1, 0), FALSE)</f>
        <v>88.363718811033905</v>
      </c>
      <c r="AV581">
        <f t="shared" si="318"/>
        <v>218</v>
      </c>
      <c r="AW581">
        <f>VLOOKUP($A581, P!$A$2:$AK$1048576, MATCH('HOF Meter (RP)'!AW$1, P!$A$1:$AK$1, 0), FALSE)</f>
        <v>3.5092511081189599</v>
      </c>
      <c r="AX581">
        <f t="shared" si="319"/>
        <v>1226</v>
      </c>
      <c r="AY581">
        <f>VLOOKUP($A581, P!$A$2:$AK$1048576, MATCH('HOF Meter (RP)'!AY$1, P!$A$1:$AK$1, 0), FALSE)</f>
        <v>-0.47987745714006902</v>
      </c>
      <c r="AZ581">
        <f t="shared" si="320"/>
        <v>175</v>
      </c>
      <c r="BA581">
        <f>VLOOKUP($A581, P!$A$2:$AK$1048576, MATCH('HOF Meter (RP)'!BA$1, P!$A$1:$AK$1, 0), FALSE)</f>
        <v>79.3681394803763</v>
      </c>
      <c r="BB581" s="9">
        <f t="shared" si="321"/>
        <v>1470</v>
      </c>
      <c r="BC581">
        <f>VLOOKUP($A581, P!$A$2:$AK$1048576, MATCH('HOF Meter (RP)'!BC$1, P!$A$1:$AK$1, 0), FALSE)</f>
        <v>100.253917116059</v>
      </c>
      <c r="BD581" s="9">
        <f t="shared" si="322"/>
        <v>689</v>
      </c>
      <c r="BE581">
        <f>VLOOKUP($A581, P!$A$2:$AK$1048576, MATCH('HOF Meter (RP)'!BE$1, P!$A$1:$AK$1, 0), FALSE)</f>
        <v>77.965898686372398</v>
      </c>
      <c r="BF581">
        <f t="shared" si="323"/>
        <v>1375</v>
      </c>
      <c r="BG581">
        <f>VLOOKUP($A581, P!$A$2:$AK$1048576, MATCH('HOF Meter (RP)'!BG$1, P!$A$1:$AK$1, 0), FALSE)</f>
        <v>100.1250655985</v>
      </c>
      <c r="BH581" s="9">
        <f t="shared" si="324"/>
        <v>841</v>
      </c>
      <c r="BI581">
        <f>VLOOKUP($A581, P!$A$2:$AK$1048576, MATCH('HOF Meter (RP)'!BI$1, P!$A$1:$AK$1, 0), FALSE)</f>
        <v>98.562288005425003</v>
      </c>
      <c r="BJ581" s="9">
        <f t="shared" si="325"/>
        <v>574</v>
      </c>
      <c r="BK581">
        <f>VLOOKUP($A581, P!$A$2:$AK$1048576, MATCH('HOF Meter (RP)'!BK$1, P!$A$1:$AK$1, 0), FALSE)</f>
        <v>0</v>
      </c>
      <c r="BL581">
        <f t="shared" si="326"/>
        <v>718</v>
      </c>
      <c r="BM581" t="str">
        <f>VLOOKUP($A581, P!$A$2:$AK$1048576, MATCH('HOF Meter (RP)'!BM$1, P!$A$1:$AK$1, 0), FALSE)</f>
        <v>Scott Alexander</v>
      </c>
      <c r="BN581">
        <f>VLOOKUP($A581, P!$A$2:$AK$1048576, MATCH('HOF Meter (RP)'!BN$1, P!$A$1:$AK$1, 0), FALSE)</f>
        <v>10591</v>
      </c>
      <c r="BO581">
        <f>VLOOKUP($A581, P!$A$2:$AK$1048576, MATCH('HOF Meter (RP)'!BO$1, P!$A$1:$AK$1, 0), FALSE)</f>
        <v>518397</v>
      </c>
      <c r="BP581" s="10">
        <f t="shared" si="327"/>
        <v>560.8453415157943</v>
      </c>
      <c r="BQ581" s="10">
        <f t="shared" si="297"/>
        <v>-395.40487730675648</v>
      </c>
      <c r="BR581" s="8">
        <f t="shared" si="328"/>
        <v>580</v>
      </c>
      <c r="BS581" s="7">
        <f t="shared" si="329"/>
        <v>10</v>
      </c>
    </row>
    <row r="582" spans="1:71" x14ac:dyDescent="0.45">
      <c r="A582">
        <v>5003</v>
      </c>
      <c r="B582" t="str">
        <f>VLOOKUP(A582, P!$A$2:$AK$1048576, MATCH('HOF Meter (RP)'!B$1, P!$A$1:$AK$1, 0), FALSE)</f>
        <v>Jake Diekman</v>
      </c>
      <c r="C582" t="str">
        <f>VLOOKUP($A582, P!$A$2:$AK$1048576, MATCH('HOF Meter (RP)'!C$1, P!$A$1:$AK$1, 0), FALSE)</f>
        <v>RP</v>
      </c>
      <c r="D582" t="str">
        <f>VLOOKUP($A582, P!$A$2:$AK$1048576, MATCH('HOF Meter (RP)'!D$1, P!$A$1:$AK$1, 0), FALSE)</f>
        <v>RP</v>
      </c>
      <c r="E582">
        <f>VLOOKUP($A582, P!$A$2:$AK$1048576, MATCH('HOF Meter (RP)'!E$1, P!$A$1:$AK$1, 0), FALSE)</f>
        <v>0</v>
      </c>
      <c r="F582">
        <f>VLOOKUP($A582, P!$A$2:$AK$1048576, MATCH('HOF Meter (RP)'!F$1, P!$A$1:$AK$1, 0), FALSE)</f>
        <v>0</v>
      </c>
      <c r="G582">
        <f t="shared" si="298"/>
        <v>0</v>
      </c>
      <c r="H582">
        <f>VLOOKUP($A582, P!$A$2:$AK$1048576, MATCH('HOF Meter (RP)'!H$1, P!$A$1:$AK$1, 0), FALSE)</f>
        <v>0</v>
      </c>
      <c r="I582">
        <f>VLOOKUP($A582, P!$A$2:$AK$1048576, MATCH('HOF Meter (RP)'!I$1, P!$A$1:$AK$1, 0), FALSE)</f>
        <v>27</v>
      </c>
      <c r="J582">
        <f t="shared" si="299"/>
        <v>968</v>
      </c>
      <c r="K582">
        <f>VLOOKUP($A582, P!$A$2:$AK$1048576, MATCH('HOF Meter (RP)'!K$1, P!$A$1:$AK$1, 0), FALSE)</f>
        <v>34</v>
      </c>
      <c r="L582">
        <f t="shared" si="300"/>
        <v>838</v>
      </c>
      <c r="M582">
        <f>VLOOKUP($A582, P!$A$2:$AK$1048576, MATCH('HOF Meter (RP)'!M$1, P!$A$1:$AK$1, 0), FALSE)</f>
        <v>0.44262295081967212</v>
      </c>
      <c r="N582" s="9">
        <f t="shared" si="301"/>
        <v>1193</v>
      </c>
      <c r="O582">
        <f>VLOOKUP($A582, P!$A$2:$AK$1048576, MATCH('HOF Meter (RP)'!O$1, P!$A$1:$AK$1, 0), FALSE)</f>
        <v>3.9147769707695801</v>
      </c>
      <c r="P582">
        <f t="shared" si="302"/>
        <v>795</v>
      </c>
      <c r="Q582">
        <f>VLOOKUP($A582, P!$A$2:$AK$1048576, MATCH('HOF Meter (RP)'!Q$1, P!$A$1:$AK$1, 0), FALSE)</f>
        <v>705</v>
      </c>
      <c r="R582">
        <f t="shared" si="303"/>
        <v>98</v>
      </c>
      <c r="S582">
        <f>VLOOKUP($A582, P!$A$2:$AK$1048576, MATCH('HOF Meter (RP)'!S$1, P!$A$1:$AK$1, 0), FALSE)</f>
        <v>0</v>
      </c>
      <c r="T582">
        <f t="shared" si="304"/>
        <v>1502</v>
      </c>
      <c r="U582">
        <f>VLOOKUP($A582, P!$A$2:$AK$1048576, MATCH('HOF Meter (RP)'!U$1, P!$A$1:$AK$1, 0), FALSE)</f>
        <v>19</v>
      </c>
      <c r="V582" s="9">
        <f t="shared" si="305"/>
        <v>632</v>
      </c>
      <c r="W582">
        <f>VLOOKUP($A582, P!$A$2:$AK$1048576, MATCH('HOF Meter (RP)'!W$1, P!$A$1:$AK$1, 0), FALSE)</f>
        <v>602.1</v>
      </c>
      <c r="X582">
        <f t="shared" si="306"/>
        <v>827</v>
      </c>
      <c r="Y582">
        <f>VLOOKUP($A582, P!$A$2:$AK$1048576, MATCH('HOF Meter (RP)'!Y$1, P!$A$1:$AK$1, 0), FALSE)</f>
        <v>11.4156091819387</v>
      </c>
      <c r="Z582">
        <f t="shared" si="307"/>
        <v>22</v>
      </c>
      <c r="AA582">
        <f>VLOOKUP($A582, P!$A$2:$AK$1048576, MATCH('HOF Meter (RP)'!AA$1, P!$A$1:$AK$1, 0), FALSE)</f>
        <v>5.3491990669294296</v>
      </c>
      <c r="AB582">
        <f t="shared" si="308"/>
        <v>1696</v>
      </c>
      <c r="AC582">
        <f>VLOOKUP($A582, P!$A$2:$AK$1048576, MATCH('HOF Meter (RP)'!AC$1, P!$A$1:$AK$1, 0), FALSE)</f>
        <v>2.1340782100000002</v>
      </c>
      <c r="AD582">
        <f t="shared" si="309"/>
        <v>424</v>
      </c>
      <c r="AE582">
        <f>VLOOKUP($A582, P!$A$2:$AK$1048576, MATCH('HOF Meter (RP)'!AE$1, P!$A$1:$AK$1, 0), FALSE)</f>
        <v>0.214000886132033</v>
      </c>
      <c r="AF582">
        <f t="shared" si="310"/>
        <v>73</v>
      </c>
      <c r="AG582">
        <f>VLOOKUP($A582, P!$A$2:$AK$1048576, MATCH('HOF Meter (RP)'!AG$1, P!$A$1:$AK$1, 0), FALSE)</f>
        <v>1.39623724869262</v>
      </c>
      <c r="AH582">
        <f t="shared" si="311"/>
        <v>959</v>
      </c>
      <c r="AI582">
        <f>VLOOKUP($A582, P!$A$2:$AK$1048576, MATCH('HOF Meter (RP)'!AI$1, P!$A$1:$AK$1, 0), FALSE)</f>
        <v>3.7795274914001298</v>
      </c>
      <c r="AJ582">
        <f t="shared" si="312"/>
        <v>539</v>
      </c>
      <c r="AK582">
        <f>VLOOKUP($A582, P!$A$2:$AK$1048576, MATCH('HOF Meter (RP)'!AK$1, P!$A$1:$AK$1, 0), FALSE)</f>
        <v>4.5586820162134201</v>
      </c>
      <c r="AL582" s="9">
        <f t="shared" si="313"/>
        <v>770</v>
      </c>
      <c r="AM582">
        <f>VLOOKUP($A582, P!$A$2:$AK$1048576, MATCH('HOF Meter (RP)'!AM$1, P!$A$1:$AK$1, 0), FALSE)</f>
        <v>1.5142607594131936</v>
      </c>
      <c r="AN582">
        <f t="shared" si="314"/>
        <v>763</v>
      </c>
      <c r="AO582">
        <f>VLOOKUP($A582, P!$A$2:$AK$1048576, MATCH('HOF Meter (RP)'!AO$1, P!$A$1:$AK$1, 0), FALSE)</f>
        <v>-0.37211680412292403</v>
      </c>
      <c r="AP582">
        <f t="shared" si="315"/>
        <v>1211</v>
      </c>
      <c r="AQ582">
        <f>VLOOKUP($A582, P!$A$2:$AK$1048576, MATCH('HOF Meter (RP)'!AQ$1, P!$A$1:$AK$1, 0), FALSE)</f>
        <v>0.247191375448923</v>
      </c>
      <c r="AR582">
        <f t="shared" si="316"/>
        <v>412</v>
      </c>
      <c r="AS582">
        <f>VLOOKUP($A582, P!$A$2:$AK$1048576, MATCH('HOF Meter (RP)'!AS$1, P!$A$1:$AK$1, 0), FALSE)</f>
        <v>95.177334323870696</v>
      </c>
      <c r="AT582" s="9">
        <f t="shared" si="317"/>
        <v>608</v>
      </c>
      <c r="AU582">
        <f>VLOOKUP($A582, P!$A$2:$AK$1048576, MATCH('HOF Meter (RP)'!AU$1, P!$A$1:$AK$1, 0), FALSE)</f>
        <v>91.305861977538498</v>
      </c>
      <c r="AV582">
        <f t="shared" si="318"/>
        <v>304</v>
      </c>
      <c r="AW582">
        <f>VLOOKUP($A582, P!$A$2:$AK$1048576, MATCH('HOF Meter (RP)'!AW$1, P!$A$1:$AK$1, 0), FALSE)</f>
        <v>3.7186429680183202</v>
      </c>
      <c r="AX582">
        <f t="shared" si="319"/>
        <v>1309</v>
      </c>
      <c r="AY582">
        <f>VLOOKUP($A582, P!$A$2:$AK$1048576, MATCH('HOF Meter (RP)'!AY$1, P!$A$1:$AK$1, 0), FALSE)</f>
        <v>0.135249479369449</v>
      </c>
      <c r="AZ582">
        <f t="shared" si="320"/>
        <v>1167</v>
      </c>
      <c r="BA582">
        <f>VLOOKUP($A582, P!$A$2:$AK$1048576, MATCH('HOF Meter (RP)'!BA$1, P!$A$1:$AK$1, 0), FALSE)</f>
        <v>137.47474382220901</v>
      </c>
      <c r="BB582" s="9">
        <f t="shared" si="321"/>
        <v>103</v>
      </c>
      <c r="BC582">
        <f>VLOOKUP($A582, P!$A$2:$AK$1048576, MATCH('HOF Meter (RP)'!BC$1, P!$A$1:$AK$1, 0), FALSE)</f>
        <v>171.41045492040999</v>
      </c>
      <c r="BD582" s="9">
        <f t="shared" si="322"/>
        <v>1716</v>
      </c>
      <c r="BE582">
        <f>VLOOKUP($A582, P!$A$2:$AK$1048576, MATCH('HOF Meter (RP)'!BE$1, P!$A$1:$AK$1, 0), FALSE)</f>
        <v>79.964153326239995</v>
      </c>
      <c r="BF582">
        <f t="shared" si="323"/>
        <v>1307</v>
      </c>
      <c r="BG582">
        <f>VLOOKUP($A582, P!$A$2:$AK$1048576, MATCH('HOF Meter (RP)'!BG$1, P!$A$1:$AK$1, 0), FALSE)</f>
        <v>86.821402041254302</v>
      </c>
      <c r="BH582" s="9">
        <f t="shared" si="324"/>
        <v>118</v>
      </c>
      <c r="BI582">
        <f>VLOOKUP($A582, P!$A$2:$AK$1048576, MATCH('HOF Meter (RP)'!BI$1, P!$A$1:$AK$1, 0), FALSE)</f>
        <v>107.65423222722301</v>
      </c>
      <c r="BJ582" s="9">
        <f t="shared" si="325"/>
        <v>1343</v>
      </c>
      <c r="BK582">
        <f>VLOOKUP($A582, P!$A$2:$AK$1048576, MATCH('HOF Meter (RP)'!BK$1, P!$A$1:$AK$1, 0), FALSE)</f>
        <v>0</v>
      </c>
      <c r="BL582">
        <f t="shared" si="326"/>
        <v>718</v>
      </c>
      <c r="BM582" t="str">
        <f>VLOOKUP($A582, P!$A$2:$AK$1048576, MATCH('HOF Meter (RP)'!BM$1, P!$A$1:$AK$1, 0), FALSE)</f>
        <v>Jake Diekman</v>
      </c>
      <c r="BN582">
        <f>VLOOKUP($A582, P!$A$2:$AK$1048576, MATCH('HOF Meter (RP)'!BN$1, P!$A$1:$AK$1, 0), FALSE)</f>
        <v>5003</v>
      </c>
      <c r="BO582">
        <f>VLOOKUP($A582, P!$A$2:$AK$1048576, MATCH('HOF Meter (RP)'!BO$1, P!$A$1:$AK$1, 0), FALSE)</f>
        <v>518617</v>
      </c>
      <c r="BP582" s="10">
        <f t="shared" si="327"/>
        <v>561.54303422973828</v>
      </c>
      <c r="BQ582" s="10">
        <f t="shared" si="297"/>
        <v>-396.10257002070045</v>
      </c>
      <c r="BR582" s="8">
        <f t="shared" si="328"/>
        <v>581</v>
      </c>
      <c r="BS582" s="7">
        <f t="shared" si="329"/>
        <v>10</v>
      </c>
    </row>
    <row r="583" spans="1:71" x14ac:dyDescent="0.45">
      <c r="A583">
        <v>1653</v>
      </c>
      <c r="B583" t="str">
        <f>VLOOKUP(A583, P!$A$2:$AK$1048576, MATCH('HOF Meter (RP)'!B$1, P!$A$1:$AK$1, 0), FALSE)</f>
        <v>Cal Eldred</v>
      </c>
      <c r="C583" t="str">
        <f>VLOOKUP($A583, P!$A$2:$AK$1048576, MATCH('HOF Meter (RP)'!C$1, P!$A$1:$AK$1, 0), FALSE)</f>
        <v>RP</v>
      </c>
      <c r="D583" t="str">
        <f>VLOOKUP($A583, P!$A$2:$AK$1048576, MATCH('HOF Meter (RP)'!D$1, P!$A$1:$AK$1, 0), FALSE)</f>
        <v>SP</v>
      </c>
      <c r="E583">
        <f>VLOOKUP($A583, P!$A$2:$AK$1048576, MATCH('HOF Meter (RP)'!E$1, P!$A$1:$AK$1, 0), FALSE)</f>
        <v>0</v>
      </c>
      <c r="F583">
        <f>VLOOKUP($A583, P!$A$2:$AK$1048576, MATCH('HOF Meter (RP)'!F$1, P!$A$1:$AK$1, 0), FALSE)</f>
        <v>0</v>
      </c>
      <c r="G583">
        <f t="shared" si="298"/>
        <v>0</v>
      </c>
      <c r="H583">
        <f>VLOOKUP($A583, P!$A$2:$AK$1048576, MATCH('HOF Meter (RP)'!H$1, P!$A$1:$AK$1, 0), FALSE)</f>
        <v>0</v>
      </c>
      <c r="I583">
        <f>VLOOKUP($A583, P!$A$2:$AK$1048576, MATCH('HOF Meter (RP)'!I$1, P!$A$1:$AK$1, 0), FALSE)</f>
        <v>86</v>
      </c>
      <c r="J583">
        <f t="shared" si="299"/>
        <v>125</v>
      </c>
      <c r="K583">
        <f>VLOOKUP($A583, P!$A$2:$AK$1048576, MATCH('HOF Meter (RP)'!K$1, P!$A$1:$AK$1, 0), FALSE)</f>
        <v>74</v>
      </c>
      <c r="L583">
        <f t="shared" si="300"/>
        <v>188</v>
      </c>
      <c r="M583">
        <f>VLOOKUP($A583, P!$A$2:$AK$1048576, MATCH('HOF Meter (RP)'!M$1, P!$A$1:$AK$1, 0), FALSE)</f>
        <v>0.53749999999999998</v>
      </c>
      <c r="N583" s="9">
        <f t="shared" si="301"/>
        <v>390</v>
      </c>
      <c r="O583">
        <f>VLOOKUP($A583, P!$A$2:$AK$1048576, MATCH('HOF Meter (RP)'!O$1, P!$A$1:$AK$1, 0), FALSE)</f>
        <v>4.4210528781429499</v>
      </c>
      <c r="P583">
        <f t="shared" si="302"/>
        <v>1290</v>
      </c>
      <c r="Q583">
        <f>VLOOKUP($A583, P!$A$2:$AK$1048576, MATCH('HOF Meter (RP)'!Q$1, P!$A$1:$AK$1, 0), FALSE)</f>
        <v>341</v>
      </c>
      <c r="R583">
        <f t="shared" si="303"/>
        <v>682</v>
      </c>
      <c r="S583">
        <f>VLOOKUP($A583, P!$A$2:$AK$1048576, MATCH('HOF Meter (RP)'!S$1, P!$A$1:$AK$1, 0), FALSE)</f>
        <v>192</v>
      </c>
      <c r="T583">
        <f t="shared" si="304"/>
        <v>82</v>
      </c>
      <c r="U583">
        <f>VLOOKUP($A583, P!$A$2:$AK$1048576, MATCH('HOF Meter (RP)'!U$1, P!$A$1:$AK$1, 0), FALSE)</f>
        <v>9</v>
      </c>
      <c r="V583" s="9">
        <f t="shared" si="305"/>
        <v>935</v>
      </c>
      <c r="W583">
        <f>VLOOKUP($A583, P!$A$2:$AK$1048576, MATCH('HOF Meter (RP)'!W$1, P!$A$1:$AK$1, 0), FALSE)</f>
        <v>1368</v>
      </c>
      <c r="X583">
        <f t="shared" si="306"/>
        <v>159</v>
      </c>
      <c r="Y583">
        <f>VLOOKUP($A583, P!$A$2:$AK$1048576, MATCH('HOF Meter (RP)'!Y$1, P!$A$1:$AK$1, 0), FALSE)</f>
        <v>6.1776319234765404</v>
      </c>
      <c r="Z583">
        <f t="shared" si="307"/>
        <v>681</v>
      </c>
      <c r="AA583">
        <f>VLOOKUP($A583, P!$A$2:$AK$1048576, MATCH('HOF Meter (RP)'!AA$1, P!$A$1:$AK$1, 0), FALSE)</f>
        <v>3.7894738955511</v>
      </c>
      <c r="AB583">
        <f t="shared" si="308"/>
        <v>1109</v>
      </c>
      <c r="AC583">
        <f>VLOOKUP($A583, P!$A$2:$AK$1048576, MATCH('HOF Meter (RP)'!AC$1, P!$A$1:$AK$1, 0), FALSE)</f>
        <v>1.6302083300000001</v>
      </c>
      <c r="AD583">
        <f t="shared" si="309"/>
        <v>828</v>
      </c>
      <c r="AE583">
        <f>VLOOKUP($A583, P!$A$2:$AK$1048576, MATCH('HOF Meter (RP)'!AE$1, P!$A$1:$AK$1, 0), FALSE)</f>
        <v>0.25263951734539902</v>
      </c>
      <c r="AF583">
        <f t="shared" si="310"/>
        <v>755</v>
      </c>
      <c r="AG583">
        <f>VLOOKUP($A583, P!$A$2:$AK$1048576, MATCH('HOF Meter (RP)'!AG$1, P!$A$1:$AK$1, 0), FALSE)</f>
        <v>1.4005848734328501</v>
      </c>
      <c r="AH583">
        <f t="shared" si="311"/>
        <v>985</v>
      </c>
      <c r="AI583">
        <f>VLOOKUP($A583, P!$A$2:$AK$1048576, MATCH('HOF Meter (RP)'!AI$1, P!$A$1:$AK$1, 0), FALSE)</f>
        <v>4.7071568604987197</v>
      </c>
      <c r="AJ583">
        <f t="shared" si="312"/>
        <v>1547</v>
      </c>
      <c r="AK583">
        <f>VLOOKUP($A583, P!$A$2:$AK$1048576, MATCH('HOF Meter (RP)'!AK$1, P!$A$1:$AK$1, 0), FALSE)</f>
        <v>12.4812594447284</v>
      </c>
      <c r="AL583" s="9">
        <f t="shared" si="313"/>
        <v>199</v>
      </c>
      <c r="AM583">
        <f>VLOOKUP($A583, P!$A$2:$AK$1048576, MATCH('HOF Meter (RP)'!AM$1, P!$A$1:$AK$1, 0), FALSE)</f>
        <v>1.8247455328550291</v>
      </c>
      <c r="AN583">
        <f t="shared" si="314"/>
        <v>544</v>
      </c>
      <c r="AO583">
        <f>VLOOKUP($A583, P!$A$2:$AK$1048576, MATCH('HOF Meter (RP)'!AO$1, P!$A$1:$AK$1, 0), FALSE)</f>
        <v>1.95825009793043</v>
      </c>
      <c r="AP583">
        <f t="shared" si="315"/>
        <v>371</v>
      </c>
      <c r="AQ583">
        <f>VLOOKUP($A583, P!$A$2:$AK$1048576, MATCH('HOF Meter (RP)'!AQ$1, P!$A$1:$AK$1, 0), FALSE)</f>
        <v>-0.85700058136809698</v>
      </c>
      <c r="AR583">
        <f t="shared" si="316"/>
        <v>1308</v>
      </c>
      <c r="AS583">
        <f>VLOOKUP($A583, P!$A$2:$AK$1048576, MATCH('HOF Meter (RP)'!AS$1, P!$A$1:$AK$1, 0), FALSE)</f>
        <v>97.203732701790301</v>
      </c>
      <c r="AT583" s="9">
        <f t="shared" si="317"/>
        <v>714</v>
      </c>
      <c r="AU583">
        <f>VLOOKUP($A583, P!$A$2:$AK$1048576, MATCH('HOF Meter (RP)'!AU$1, P!$A$1:$AK$1, 0), FALSE)</f>
        <v>105.000774848932</v>
      </c>
      <c r="AV583">
        <f t="shared" si="318"/>
        <v>1133</v>
      </c>
      <c r="AW583">
        <f>VLOOKUP($A583, P!$A$2:$AK$1048576, MATCH('HOF Meter (RP)'!AW$1, P!$A$1:$AK$1, 0), FALSE)</f>
        <v>3.78054162018358</v>
      </c>
      <c r="AX583">
        <f t="shared" si="319"/>
        <v>1338</v>
      </c>
      <c r="AY583">
        <f>VLOOKUP($A583, P!$A$2:$AK$1048576, MATCH('HOF Meter (RP)'!AY$1, P!$A$1:$AK$1, 0), FALSE)</f>
        <v>-0.28610398235576701</v>
      </c>
      <c r="AZ583">
        <f t="shared" si="320"/>
        <v>406</v>
      </c>
      <c r="BA583">
        <f>VLOOKUP($A583, P!$A$2:$AK$1048576, MATCH('HOF Meter (RP)'!BA$1, P!$A$1:$AK$1, 0), FALSE)</f>
        <v>99.3650248153386</v>
      </c>
      <c r="BB583" s="9">
        <f t="shared" si="321"/>
        <v>859</v>
      </c>
      <c r="BC583">
        <f>VLOOKUP($A583, P!$A$2:$AK$1048576, MATCH('HOF Meter (RP)'!BC$1, P!$A$1:$AK$1, 0), FALSE)</f>
        <v>105.90850617213999</v>
      </c>
      <c r="BD583" s="9">
        <f t="shared" si="322"/>
        <v>852</v>
      </c>
      <c r="BE583">
        <f>VLOOKUP($A583, P!$A$2:$AK$1048576, MATCH('HOF Meter (RP)'!BE$1, P!$A$1:$AK$1, 0), FALSE)</f>
        <v>93.496952461391402</v>
      </c>
      <c r="BF583">
        <f t="shared" si="323"/>
        <v>880</v>
      </c>
      <c r="BG583">
        <f>VLOOKUP($A583, P!$A$2:$AK$1048576, MATCH('HOF Meter (RP)'!BG$1, P!$A$1:$AK$1, 0), FALSE)</f>
        <v>96.033692858211793</v>
      </c>
      <c r="BH583" s="9">
        <f t="shared" si="324"/>
        <v>505</v>
      </c>
      <c r="BI583">
        <f>VLOOKUP($A583, P!$A$2:$AK$1048576, MATCH('HOF Meter (RP)'!BI$1, P!$A$1:$AK$1, 0), FALSE)</f>
        <v>97.993012970636101</v>
      </c>
      <c r="BJ583" s="9">
        <f t="shared" si="325"/>
        <v>523</v>
      </c>
      <c r="BK583">
        <f>VLOOKUP($A583, P!$A$2:$AK$1048576, MATCH('HOF Meter (RP)'!BK$1, P!$A$1:$AK$1, 0), FALSE)</f>
        <v>92</v>
      </c>
      <c r="BL583">
        <f t="shared" si="326"/>
        <v>33</v>
      </c>
      <c r="BM583" t="str">
        <f>VLOOKUP($A583, P!$A$2:$AK$1048576, MATCH('HOF Meter (RP)'!BM$1, P!$A$1:$AK$1, 0), FALSE)</f>
        <v>Cal Eldred</v>
      </c>
      <c r="BN583">
        <f>VLOOKUP($A583, P!$A$2:$AK$1048576, MATCH('HOF Meter (RP)'!BN$1, P!$A$1:$AK$1, 0), FALSE)</f>
        <v>1653</v>
      </c>
      <c r="BO583">
        <f>VLOOKUP($A583, P!$A$2:$AK$1048576, MATCH('HOF Meter (RP)'!BO$1, P!$A$1:$AK$1, 0), FALSE)</f>
        <v>113793</v>
      </c>
      <c r="BP583" s="10">
        <f t="shared" si="327"/>
        <v>562.44708002869288</v>
      </c>
      <c r="BQ583" s="10">
        <f t="shared" si="297"/>
        <v>-397.00661581965505</v>
      </c>
      <c r="BR583" s="8">
        <f t="shared" si="328"/>
        <v>582</v>
      </c>
      <c r="BS583" s="7">
        <f t="shared" si="329"/>
        <v>10</v>
      </c>
    </row>
    <row r="584" spans="1:71" x14ac:dyDescent="0.45">
      <c r="A584">
        <v>3656</v>
      </c>
      <c r="B584" t="str">
        <f>VLOOKUP(A584, P!$A$2:$AK$1048576, MATCH('HOF Meter (RP)'!B$1, P!$A$1:$AK$1, 0), FALSE)</f>
        <v>Jim Johnson</v>
      </c>
      <c r="C584" t="str">
        <f>VLOOKUP($A584, P!$A$2:$AK$1048576, MATCH('HOF Meter (RP)'!C$1, P!$A$1:$AK$1, 0), FALSE)</f>
        <v>RP</v>
      </c>
      <c r="D584" t="str">
        <f>VLOOKUP($A584, P!$A$2:$AK$1048576, MATCH('HOF Meter (RP)'!D$1, P!$A$1:$AK$1, 0), FALSE)</f>
        <v>RP</v>
      </c>
      <c r="E584">
        <f>VLOOKUP($A584, P!$A$2:$AK$1048576, MATCH('HOF Meter (RP)'!E$1, P!$A$1:$AK$1, 0), FALSE)</f>
        <v>0</v>
      </c>
      <c r="F584">
        <f>VLOOKUP($A584, P!$A$2:$AK$1048576, MATCH('HOF Meter (RP)'!F$1, P!$A$1:$AK$1, 0), FALSE)</f>
        <v>0</v>
      </c>
      <c r="G584">
        <f t="shared" si="298"/>
        <v>0</v>
      </c>
      <c r="H584">
        <f>VLOOKUP($A584, P!$A$2:$AK$1048576, MATCH('HOF Meter (RP)'!H$1, P!$A$1:$AK$1, 0), FALSE)</f>
        <v>0</v>
      </c>
      <c r="I584">
        <f>VLOOKUP($A584, P!$A$2:$AK$1048576, MATCH('HOF Meter (RP)'!I$1, P!$A$1:$AK$1, 0), FALSE)</f>
        <v>38</v>
      </c>
      <c r="J584">
        <f t="shared" si="299"/>
        <v>630</v>
      </c>
      <c r="K584">
        <f>VLOOKUP($A584, P!$A$2:$AK$1048576, MATCH('HOF Meter (RP)'!K$1, P!$A$1:$AK$1, 0), FALSE)</f>
        <v>46</v>
      </c>
      <c r="L584">
        <f t="shared" si="300"/>
        <v>509</v>
      </c>
      <c r="M584">
        <f>VLOOKUP($A584, P!$A$2:$AK$1048576, MATCH('HOF Meter (RP)'!M$1, P!$A$1:$AK$1, 0), FALSE)</f>
        <v>0.45238095238095238</v>
      </c>
      <c r="N584" s="9">
        <f t="shared" si="301"/>
        <v>1114</v>
      </c>
      <c r="O584">
        <f>VLOOKUP($A584, P!$A$2:$AK$1048576, MATCH('HOF Meter (RP)'!O$1, P!$A$1:$AK$1, 0), FALSE)</f>
        <v>3.7932834602381802</v>
      </c>
      <c r="P584">
        <f t="shared" si="302"/>
        <v>648</v>
      </c>
      <c r="Q584">
        <f>VLOOKUP($A584, P!$A$2:$AK$1048576, MATCH('HOF Meter (RP)'!Q$1, P!$A$1:$AK$1, 0), FALSE)</f>
        <v>674</v>
      </c>
      <c r="R584">
        <f t="shared" si="303"/>
        <v>127</v>
      </c>
      <c r="S584">
        <f>VLOOKUP($A584, P!$A$2:$AK$1048576, MATCH('HOF Meter (RP)'!S$1, P!$A$1:$AK$1, 0), FALSE)</f>
        <v>2</v>
      </c>
      <c r="T584">
        <f t="shared" si="304"/>
        <v>1404</v>
      </c>
      <c r="U584">
        <f>VLOOKUP($A584, P!$A$2:$AK$1048576, MATCH('HOF Meter (RP)'!U$1, P!$A$1:$AK$1, 0), FALSE)</f>
        <v>178</v>
      </c>
      <c r="V584" s="9">
        <f t="shared" si="305"/>
        <v>70</v>
      </c>
      <c r="W584">
        <f>VLOOKUP($A584, P!$A$2:$AK$1048576, MATCH('HOF Meter (RP)'!W$1, P!$A$1:$AK$1, 0), FALSE)</f>
        <v>704.2</v>
      </c>
      <c r="X584">
        <f t="shared" si="306"/>
        <v>622</v>
      </c>
      <c r="Y584">
        <f>VLOOKUP($A584, P!$A$2:$AK$1048576, MATCH('HOF Meter (RP)'!Y$1, P!$A$1:$AK$1, 0), FALSE)</f>
        <v>6.7819310349712998</v>
      </c>
      <c r="Z584">
        <f t="shared" si="307"/>
        <v>534</v>
      </c>
      <c r="AA584">
        <f>VLOOKUP($A584, P!$A$2:$AK$1048576, MATCH('HOF Meter (RP)'!AA$1, P!$A$1:$AK$1, 0), FALSE)</f>
        <v>3.0269635692809702</v>
      </c>
      <c r="AB584">
        <f t="shared" si="308"/>
        <v>480</v>
      </c>
      <c r="AC584">
        <f>VLOOKUP($A584, P!$A$2:$AK$1048576, MATCH('HOF Meter (RP)'!AC$1, P!$A$1:$AK$1, 0), FALSE)</f>
        <v>2.2405063300000001</v>
      </c>
      <c r="AD584">
        <f t="shared" si="309"/>
        <v>352</v>
      </c>
      <c r="AE584">
        <f>VLOOKUP($A584, P!$A$2:$AK$1048576, MATCH('HOF Meter (RP)'!AE$1, P!$A$1:$AK$1, 0), FALSE)</f>
        <v>0.258159149248258</v>
      </c>
      <c r="AF584">
        <f t="shared" si="310"/>
        <v>958</v>
      </c>
      <c r="AG584">
        <f>VLOOKUP($A584, P!$A$2:$AK$1048576, MATCH('HOF Meter (RP)'!AG$1, P!$A$1:$AK$1, 0), FALSE)</f>
        <v>1.33538336553839</v>
      </c>
      <c r="AH584">
        <f t="shared" si="311"/>
        <v>604</v>
      </c>
      <c r="AI584">
        <f>VLOOKUP($A584, P!$A$2:$AK$1048576, MATCH('HOF Meter (RP)'!AI$1, P!$A$1:$AK$1, 0), FALSE)</f>
        <v>3.75854725240323</v>
      </c>
      <c r="AJ584">
        <f t="shared" si="312"/>
        <v>505</v>
      </c>
      <c r="AK584">
        <f>VLOOKUP($A584, P!$A$2:$AK$1048576, MATCH('HOF Meter (RP)'!AK$1, P!$A$1:$AK$1, 0), FALSE)</f>
        <v>6.0724874949082697</v>
      </c>
      <c r="AL584" s="9">
        <f t="shared" si="313"/>
        <v>589</v>
      </c>
      <c r="AM584">
        <f>VLOOKUP($A584, P!$A$2:$AK$1048576, MATCH('HOF Meter (RP)'!AM$1, P!$A$1:$AK$1, 0), FALSE)</f>
        <v>1.7246485359012409</v>
      </c>
      <c r="AN584">
        <f t="shared" si="314"/>
        <v>602</v>
      </c>
      <c r="AO584">
        <f>VLOOKUP($A584, P!$A$2:$AK$1048576, MATCH('HOF Meter (RP)'!AO$1, P!$A$1:$AK$1, 0), FALSE)</f>
        <v>5.7027942836284602</v>
      </c>
      <c r="AP584">
        <f t="shared" si="315"/>
        <v>175</v>
      </c>
      <c r="AQ584">
        <f>VLOOKUP($A584, P!$A$2:$AK$1048576, MATCH('HOF Meter (RP)'!AQ$1, P!$A$1:$AK$1, 0), FALSE)</f>
        <v>-0.55306764816113696</v>
      </c>
      <c r="AR584">
        <f t="shared" si="316"/>
        <v>1238</v>
      </c>
      <c r="AS584">
        <f>VLOOKUP($A584, P!$A$2:$AK$1048576, MATCH('HOF Meter (RP)'!AS$1, P!$A$1:$AK$1, 0), FALSE)</f>
        <v>91.319677337949798</v>
      </c>
      <c r="AT584" s="9">
        <f t="shared" si="317"/>
        <v>434</v>
      </c>
      <c r="AU584">
        <f>VLOOKUP($A584, P!$A$2:$AK$1048576, MATCH('HOF Meter (RP)'!AU$1, P!$A$1:$AK$1, 0), FALSE)</f>
        <v>89.909877642785702</v>
      </c>
      <c r="AV584">
        <f t="shared" si="318"/>
        <v>258</v>
      </c>
      <c r="AW584">
        <f>VLOOKUP($A584, P!$A$2:$AK$1048576, MATCH('HOF Meter (RP)'!AW$1, P!$A$1:$AK$1, 0), FALSE)</f>
        <v>3.59075750309542</v>
      </c>
      <c r="AX584">
        <f t="shared" si="319"/>
        <v>1254</v>
      </c>
      <c r="AY584">
        <f>VLOOKUP($A584, P!$A$2:$AK$1048576, MATCH('HOF Meter (RP)'!AY$1, P!$A$1:$AK$1, 0), FALSE)</f>
        <v>3.4736207834949698E-2</v>
      </c>
      <c r="AZ584">
        <f t="shared" si="320"/>
        <v>961</v>
      </c>
      <c r="BA584">
        <f>VLOOKUP($A584, P!$A$2:$AK$1048576, MATCH('HOF Meter (RP)'!BA$1, P!$A$1:$AK$1, 0), FALSE)</f>
        <v>89.559294579245005</v>
      </c>
      <c r="BB584" s="9">
        <f t="shared" si="321"/>
        <v>1194</v>
      </c>
      <c r="BC584">
        <f>VLOOKUP($A584, P!$A$2:$AK$1048576, MATCH('HOF Meter (RP)'!BC$1, P!$A$1:$AK$1, 0), FALSE)</f>
        <v>96.181023706093697</v>
      </c>
      <c r="BD584" s="9">
        <f t="shared" si="322"/>
        <v>574</v>
      </c>
      <c r="BE584">
        <f>VLOOKUP($A584, P!$A$2:$AK$1048576, MATCH('HOF Meter (RP)'!BE$1, P!$A$1:$AK$1, 0), FALSE)</f>
        <v>93.618218258438802</v>
      </c>
      <c r="BF584">
        <f t="shared" si="323"/>
        <v>873</v>
      </c>
      <c r="BG584">
        <f>VLOOKUP($A584, P!$A$2:$AK$1048576, MATCH('HOF Meter (RP)'!BG$1, P!$A$1:$AK$1, 0), FALSE)</f>
        <v>102.006217491817</v>
      </c>
      <c r="BH584" s="9">
        <f t="shared" si="324"/>
        <v>1065</v>
      </c>
      <c r="BI584">
        <f>VLOOKUP($A584, P!$A$2:$AK$1048576, MATCH('HOF Meter (RP)'!BI$1, P!$A$1:$AK$1, 0), FALSE)</f>
        <v>100.245359894918</v>
      </c>
      <c r="BJ584" s="9">
        <f t="shared" si="325"/>
        <v>713</v>
      </c>
      <c r="BK584">
        <f>VLOOKUP($A584, P!$A$2:$AK$1048576, MATCH('HOF Meter (RP)'!BK$1, P!$A$1:$AK$1, 0), FALSE)</f>
        <v>0</v>
      </c>
      <c r="BL584">
        <f t="shared" si="326"/>
        <v>718</v>
      </c>
      <c r="BM584" t="str">
        <f>VLOOKUP($A584, P!$A$2:$AK$1048576, MATCH('HOF Meter (RP)'!BM$1, P!$A$1:$AK$1, 0), FALSE)</f>
        <v>Jim Johnson</v>
      </c>
      <c r="BN584">
        <f>VLOOKUP($A584, P!$A$2:$AK$1048576, MATCH('HOF Meter (RP)'!BN$1, P!$A$1:$AK$1, 0), FALSE)</f>
        <v>3656</v>
      </c>
      <c r="BO584">
        <f>VLOOKUP($A584, P!$A$2:$AK$1048576, MATCH('HOF Meter (RP)'!BO$1, P!$A$1:$AK$1, 0), FALSE)</f>
        <v>462382</v>
      </c>
      <c r="BP584" s="10">
        <f t="shared" si="327"/>
        <v>564.92780608400426</v>
      </c>
      <c r="BQ584" s="10">
        <f t="shared" si="297"/>
        <v>-399.48734187496643</v>
      </c>
      <c r="BR584" s="8">
        <f t="shared" si="328"/>
        <v>583</v>
      </c>
      <c r="BS584" s="7">
        <f t="shared" si="329"/>
        <v>10</v>
      </c>
    </row>
    <row r="585" spans="1:71" x14ac:dyDescent="0.45">
      <c r="A585">
        <v>13470</v>
      </c>
      <c r="B585" t="str">
        <f>VLOOKUP(A585, P!$A$2:$AK$1048576, MATCH('HOF Meter (RP)'!B$1, P!$A$1:$AK$1, 0), FALSE)</f>
        <v>Lucas Sims</v>
      </c>
      <c r="C585" t="str">
        <f>VLOOKUP($A585, P!$A$2:$AK$1048576, MATCH('HOF Meter (RP)'!C$1, P!$A$1:$AK$1, 0), FALSE)</f>
        <v>RP</v>
      </c>
      <c r="D585" t="str">
        <f>VLOOKUP($A585, P!$A$2:$AK$1048576, MATCH('HOF Meter (RP)'!D$1, P!$A$1:$AK$1, 0), FALSE)</f>
        <v>RP</v>
      </c>
      <c r="E585">
        <f>VLOOKUP($A585, P!$A$2:$AK$1048576, MATCH('HOF Meter (RP)'!E$1, P!$A$1:$AK$1, 0), FALSE)</f>
        <v>0</v>
      </c>
      <c r="F585">
        <f>VLOOKUP($A585, P!$A$2:$AK$1048576, MATCH('HOF Meter (RP)'!F$1, P!$A$1:$AK$1, 0), FALSE)</f>
        <v>0</v>
      </c>
      <c r="G585">
        <f t="shared" si="298"/>
        <v>0</v>
      </c>
      <c r="H585">
        <f>VLOOKUP($A585, P!$A$2:$AK$1048576, MATCH('HOF Meter (RP)'!H$1, P!$A$1:$AK$1, 0), FALSE)</f>
        <v>0</v>
      </c>
      <c r="I585">
        <f>VLOOKUP($A585, P!$A$2:$AK$1048576, MATCH('HOF Meter (RP)'!I$1, P!$A$1:$AK$1, 0), FALSE)</f>
        <v>22</v>
      </c>
      <c r="J585">
        <f t="shared" si="299"/>
        <v>1205</v>
      </c>
      <c r="K585">
        <f>VLOOKUP($A585, P!$A$2:$AK$1048576, MATCH('HOF Meter (RP)'!K$1, P!$A$1:$AK$1, 0), FALSE)</f>
        <v>19</v>
      </c>
      <c r="L585">
        <f t="shared" si="300"/>
        <v>1487</v>
      </c>
      <c r="M585">
        <f>VLOOKUP($A585, P!$A$2:$AK$1048576, MATCH('HOF Meter (RP)'!M$1, P!$A$1:$AK$1, 0), FALSE)</f>
        <v>0.53658536585365857</v>
      </c>
      <c r="N585" s="9">
        <f t="shared" si="301"/>
        <v>396</v>
      </c>
      <c r="O585">
        <f>VLOOKUP($A585, P!$A$2:$AK$1048576, MATCH('HOF Meter (RP)'!O$1, P!$A$1:$AK$1, 0), FALSE)</f>
        <v>4.50000079940361</v>
      </c>
      <c r="P585">
        <f t="shared" si="302"/>
        <v>1347</v>
      </c>
      <c r="Q585">
        <f>VLOOKUP($A585, P!$A$2:$AK$1048576, MATCH('HOF Meter (RP)'!Q$1, P!$A$1:$AK$1, 0), FALSE)</f>
        <v>245</v>
      </c>
      <c r="R585">
        <f t="shared" si="303"/>
        <v>1010</v>
      </c>
      <c r="S585">
        <f>VLOOKUP($A585, P!$A$2:$AK$1048576, MATCH('HOF Meter (RP)'!S$1, P!$A$1:$AK$1, 0), FALSE)</f>
        <v>14</v>
      </c>
      <c r="T585">
        <f t="shared" si="304"/>
        <v>1244</v>
      </c>
      <c r="U585">
        <f>VLOOKUP($A585, P!$A$2:$AK$1048576, MATCH('HOF Meter (RP)'!U$1, P!$A$1:$AK$1, 0), FALSE)</f>
        <v>12</v>
      </c>
      <c r="V585" s="9">
        <f t="shared" si="305"/>
        <v>807</v>
      </c>
      <c r="W585">
        <f>VLOOKUP($A585, P!$A$2:$AK$1048576, MATCH('HOF Meter (RP)'!W$1, P!$A$1:$AK$1, 0), FALSE)</f>
        <v>306</v>
      </c>
      <c r="X585">
        <f t="shared" si="306"/>
        <v>1704</v>
      </c>
      <c r="Y585">
        <f>VLOOKUP($A585, P!$A$2:$AK$1048576, MATCH('HOF Meter (RP)'!Y$1, P!$A$1:$AK$1, 0), FALSE)</f>
        <v>10.382354785552099</v>
      </c>
      <c r="Z585">
        <f t="shared" si="307"/>
        <v>57</v>
      </c>
      <c r="AA585">
        <f>VLOOKUP($A585, P!$A$2:$AK$1048576, MATCH('HOF Meter (RP)'!AA$1, P!$A$1:$AK$1, 0), FALSE)</f>
        <v>4.6764714189880596</v>
      </c>
      <c r="AB585">
        <f t="shared" si="308"/>
        <v>1592</v>
      </c>
      <c r="AC585">
        <f>VLOOKUP($A585, P!$A$2:$AK$1048576, MATCH('HOF Meter (RP)'!AC$1, P!$A$1:$AK$1, 0), FALSE)</f>
        <v>2.22012579</v>
      </c>
      <c r="AD585">
        <f t="shared" si="309"/>
        <v>367</v>
      </c>
      <c r="AE585">
        <f>VLOOKUP($A585, P!$A$2:$AK$1048576, MATCH('HOF Meter (RP)'!AE$1, P!$A$1:$AK$1, 0), FALSE)</f>
        <v>0.209964412811387</v>
      </c>
      <c r="AF585">
        <f t="shared" si="310"/>
        <v>53</v>
      </c>
      <c r="AG585">
        <f>VLOOKUP($A585, P!$A$2:$AK$1048576, MATCH('HOF Meter (RP)'!AG$1, P!$A$1:$AK$1, 0), FALSE)</f>
        <v>1.2908499025159199</v>
      </c>
      <c r="AH585">
        <f t="shared" si="311"/>
        <v>372</v>
      </c>
      <c r="AI585">
        <f>VLOOKUP($A585, P!$A$2:$AK$1048576, MATCH('HOF Meter (RP)'!AI$1, P!$A$1:$AK$1, 0), FALSE)</f>
        <v>4.5007554432923698</v>
      </c>
      <c r="AJ585">
        <f t="shared" si="312"/>
        <v>1407</v>
      </c>
      <c r="AK585">
        <f>VLOOKUP($A585, P!$A$2:$AK$1048576, MATCH('HOF Meter (RP)'!AK$1, P!$A$1:$AK$1, 0), FALSE)</f>
        <v>2.4555427767336302</v>
      </c>
      <c r="AL585" s="9">
        <f t="shared" si="313"/>
        <v>1184</v>
      </c>
      <c r="AM585">
        <f>VLOOKUP($A585, P!$A$2:$AK$1048576, MATCH('HOF Meter (RP)'!AM$1, P!$A$1:$AK$1, 0), FALSE)</f>
        <v>1.6049299194337452</v>
      </c>
      <c r="AN585">
        <f t="shared" si="314"/>
        <v>699</v>
      </c>
      <c r="AO585">
        <f>VLOOKUP($A585, P!$A$2:$AK$1048576, MATCH('HOF Meter (RP)'!AO$1, P!$A$1:$AK$1, 0), FALSE)</f>
        <v>4.7287446260452199</v>
      </c>
      <c r="AP585">
        <f t="shared" si="315"/>
        <v>204</v>
      </c>
      <c r="AQ585">
        <f>VLOOKUP($A585, P!$A$2:$AK$1048576, MATCH('HOF Meter (RP)'!AQ$1, P!$A$1:$AK$1, 0), FALSE)</f>
        <v>1.58776273411034</v>
      </c>
      <c r="AR585">
        <f t="shared" si="316"/>
        <v>191</v>
      </c>
      <c r="AS585">
        <f>VLOOKUP($A585, P!$A$2:$AK$1048576, MATCH('HOF Meter (RP)'!AS$1, P!$A$1:$AK$1, 0), FALSE)</f>
        <v>101.24114142284201</v>
      </c>
      <c r="AT585" s="9">
        <f t="shared" si="317"/>
        <v>908</v>
      </c>
      <c r="AU585">
        <f>VLOOKUP($A585, P!$A$2:$AK$1048576, MATCH('HOF Meter (RP)'!AU$1, P!$A$1:$AK$1, 0), FALSE)</f>
        <v>101.898705905768</v>
      </c>
      <c r="AV585">
        <f t="shared" si="318"/>
        <v>912</v>
      </c>
      <c r="AW585">
        <f>VLOOKUP($A585, P!$A$2:$AK$1048576, MATCH('HOF Meter (RP)'!AW$1, P!$A$1:$AK$1, 0), FALSE)</f>
        <v>4.1768366638998504</v>
      </c>
      <c r="AX585">
        <f t="shared" si="319"/>
        <v>1515</v>
      </c>
      <c r="AY585">
        <f>VLOOKUP($A585, P!$A$2:$AK$1048576, MATCH('HOF Meter (RP)'!AY$1, P!$A$1:$AK$1, 0), FALSE)</f>
        <v>-7.5464388876156298E-4</v>
      </c>
      <c r="AZ585">
        <f t="shared" si="320"/>
        <v>899</v>
      </c>
      <c r="BA585">
        <f>VLOOKUP($A585, P!$A$2:$AK$1048576, MATCH('HOF Meter (RP)'!BA$1, P!$A$1:$AK$1, 0), FALSE)</f>
        <v>118.74754518136</v>
      </c>
      <c r="BB585" s="9">
        <f t="shared" si="321"/>
        <v>356</v>
      </c>
      <c r="BC585">
        <f>VLOOKUP($A585, P!$A$2:$AK$1048576, MATCH('HOF Meter (RP)'!BC$1, P!$A$1:$AK$1, 0), FALSE)</f>
        <v>141.33627109966</v>
      </c>
      <c r="BD585" s="9">
        <f t="shared" si="322"/>
        <v>1600</v>
      </c>
      <c r="BE585">
        <f>VLOOKUP($A585, P!$A$2:$AK$1048576, MATCH('HOF Meter (RP)'!BE$1, P!$A$1:$AK$1, 0), FALSE)</f>
        <v>84.804806356189999</v>
      </c>
      <c r="BF585">
        <f t="shared" si="323"/>
        <v>1167</v>
      </c>
      <c r="BG585">
        <f>VLOOKUP($A585, P!$A$2:$AK$1048576, MATCH('HOF Meter (RP)'!BG$1, P!$A$1:$AK$1, 0), FALSE)</f>
        <v>85.478768643500104</v>
      </c>
      <c r="BH585" s="9">
        <f t="shared" si="324"/>
        <v>99</v>
      </c>
      <c r="BI585">
        <f>VLOOKUP($A585, P!$A$2:$AK$1048576, MATCH('HOF Meter (RP)'!BI$1, P!$A$1:$AK$1, 0), FALSE)</f>
        <v>98.154815680515696</v>
      </c>
      <c r="BJ585" s="9">
        <f t="shared" si="325"/>
        <v>538</v>
      </c>
      <c r="BK585">
        <f>VLOOKUP($A585, P!$A$2:$AK$1048576, MATCH('HOF Meter (RP)'!BK$1, P!$A$1:$AK$1, 0), FALSE)</f>
        <v>3</v>
      </c>
      <c r="BL585">
        <f t="shared" si="326"/>
        <v>609</v>
      </c>
      <c r="BM585" t="str">
        <f>VLOOKUP($A585, P!$A$2:$AK$1048576, MATCH('HOF Meter (RP)'!BM$1, P!$A$1:$AK$1, 0), FALSE)</f>
        <v>Lucas Sims</v>
      </c>
      <c r="BN585">
        <f>VLOOKUP($A585, P!$A$2:$AK$1048576, MATCH('HOF Meter (RP)'!BN$1, P!$A$1:$AK$1, 0), FALSE)</f>
        <v>13470</v>
      </c>
      <c r="BO585">
        <f>VLOOKUP($A585, P!$A$2:$AK$1048576, MATCH('HOF Meter (RP)'!BO$1, P!$A$1:$AK$1, 0), FALSE)</f>
        <v>608371</v>
      </c>
      <c r="BP585" s="10">
        <f t="shared" si="327"/>
        <v>565.26125096676606</v>
      </c>
      <c r="BQ585" s="10">
        <f t="shared" si="297"/>
        <v>-399.82078675772823</v>
      </c>
      <c r="BR585" s="8">
        <f t="shared" si="328"/>
        <v>584</v>
      </c>
      <c r="BS585" s="7">
        <f t="shared" si="329"/>
        <v>10</v>
      </c>
    </row>
    <row r="586" spans="1:71" x14ac:dyDescent="0.45">
      <c r="A586">
        <v>1007</v>
      </c>
      <c r="B586" t="str">
        <f>VLOOKUP(A586, P!$A$2:$AK$1048576, MATCH('HOF Meter (RP)'!B$1, P!$A$1:$AK$1, 0), FALSE)</f>
        <v>Scott Sauerbeck</v>
      </c>
      <c r="C586" t="str">
        <f>VLOOKUP($A586, P!$A$2:$AK$1048576, MATCH('HOF Meter (RP)'!C$1, P!$A$1:$AK$1, 0), FALSE)</f>
        <v>RP</v>
      </c>
      <c r="D586" t="str">
        <f>VLOOKUP($A586, P!$A$2:$AK$1048576, MATCH('HOF Meter (RP)'!D$1, P!$A$1:$AK$1, 0), FALSE)</f>
        <v>RP</v>
      </c>
      <c r="E586">
        <f>VLOOKUP($A586, P!$A$2:$AK$1048576, MATCH('HOF Meter (RP)'!E$1, P!$A$1:$AK$1, 0), FALSE)</f>
        <v>0</v>
      </c>
      <c r="F586">
        <f>VLOOKUP($A586, P!$A$2:$AK$1048576, MATCH('HOF Meter (RP)'!F$1, P!$A$1:$AK$1, 0), FALSE)</f>
        <v>0</v>
      </c>
      <c r="G586">
        <f t="shared" si="298"/>
        <v>0</v>
      </c>
      <c r="H586">
        <f>VLOOKUP($A586, P!$A$2:$AK$1048576, MATCH('HOF Meter (RP)'!H$1, P!$A$1:$AK$1, 0), FALSE)</f>
        <v>0</v>
      </c>
      <c r="I586">
        <f>VLOOKUP($A586, P!$A$2:$AK$1048576, MATCH('HOF Meter (RP)'!I$1, P!$A$1:$AK$1, 0), FALSE)</f>
        <v>20</v>
      </c>
      <c r="J586">
        <f t="shared" si="299"/>
        <v>1303</v>
      </c>
      <c r="K586">
        <f>VLOOKUP($A586, P!$A$2:$AK$1048576, MATCH('HOF Meter (RP)'!K$1, P!$A$1:$AK$1, 0), FALSE)</f>
        <v>17</v>
      </c>
      <c r="L586">
        <f t="shared" si="300"/>
        <v>1556</v>
      </c>
      <c r="M586">
        <f>VLOOKUP($A586, P!$A$2:$AK$1048576, MATCH('HOF Meter (RP)'!M$1, P!$A$1:$AK$1, 0), FALSE)</f>
        <v>0.54054054054054057</v>
      </c>
      <c r="N586" s="9">
        <f t="shared" si="301"/>
        <v>363</v>
      </c>
      <c r="O586">
        <f>VLOOKUP($A586, P!$A$2:$AK$1048576, MATCH('HOF Meter (RP)'!O$1, P!$A$1:$AK$1, 0), FALSE)</f>
        <v>3.8205365786408598</v>
      </c>
      <c r="P586">
        <f t="shared" si="302"/>
        <v>680</v>
      </c>
      <c r="Q586">
        <f>VLOOKUP($A586, P!$A$2:$AK$1048576, MATCH('HOF Meter (RP)'!Q$1, P!$A$1:$AK$1, 0), FALSE)</f>
        <v>471</v>
      </c>
      <c r="R586">
        <f t="shared" si="303"/>
        <v>380</v>
      </c>
      <c r="S586">
        <f>VLOOKUP($A586, P!$A$2:$AK$1048576, MATCH('HOF Meter (RP)'!S$1, P!$A$1:$AK$1, 0), FALSE)</f>
        <v>0</v>
      </c>
      <c r="T586">
        <f t="shared" si="304"/>
        <v>1502</v>
      </c>
      <c r="U586">
        <f>VLOOKUP($A586, P!$A$2:$AK$1048576, MATCH('HOF Meter (RP)'!U$1, P!$A$1:$AK$1, 0), FALSE)</f>
        <v>5</v>
      </c>
      <c r="V586" s="9">
        <f t="shared" si="305"/>
        <v>1164</v>
      </c>
      <c r="W586">
        <f>VLOOKUP($A586, P!$A$2:$AK$1048576, MATCH('HOF Meter (RP)'!W$1, P!$A$1:$AK$1, 0), FALSE)</f>
        <v>386.1</v>
      </c>
      <c r="X586">
        <f t="shared" si="306"/>
        <v>1404</v>
      </c>
      <c r="Y586">
        <f>VLOOKUP($A586, P!$A$2:$AK$1048576, MATCH('HOF Meter (RP)'!Y$1, P!$A$1:$AK$1, 0), FALSE)</f>
        <v>9.0621263968981296</v>
      </c>
      <c r="Z586">
        <f t="shared" si="307"/>
        <v>162</v>
      </c>
      <c r="AA586">
        <f>VLOOKUP($A586, P!$A$2:$AK$1048576, MATCH('HOF Meter (RP)'!AA$1, P!$A$1:$AK$1, 0), FALSE)</f>
        <v>5.6609170037178602</v>
      </c>
      <c r="AB586">
        <f t="shared" si="308"/>
        <v>1711</v>
      </c>
      <c r="AC586">
        <f>VLOOKUP($A586, P!$A$2:$AK$1048576, MATCH('HOF Meter (RP)'!AC$1, P!$A$1:$AK$1, 0), FALSE)</f>
        <v>1.60082305</v>
      </c>
      <c r="AD586">
        <f t="shared" si="309"/>
        <v>858</v>
      </c>
      <c r="AE586">
        <f>VLOOKUP($A586, P!$A$2:$AK$1048576, MATCH('HOF Meter (RP)'!AE$1, P!$A$1:$AK$1, 0), FALSE)</f>
        <v>0.238392238392238</v>
      </c>
      <c r="AF586">
        <f t="shared" si="310"/>
        <v>359</v>
      </c>
      <c r="AG586">
        <f>VLOOKUP($A586, P!$A$2:$AK$1048576, MATCH('HOF Meter (RP)'!AG$1, P!$A$1:$AK$1, 0), FALSE)</f>
        <v>1.5194139374405</v>
      </c>
      <c r="AH586">
        <f t="shared" si="311"/>
        <v>1495</v>
      </c>
      <c r="AI586">
        <f>VLOOKUP($A586, P!$A$2:$AK$1048576, MATCH('HOF Meter (RP)'!AI$1, P!$A$1:$AK$1, 0), FALSE)</f>
        <v>4.1703120434455601</v>
      </c>
      <c r="AJ586">
        <f t="shared" si="312"/>
        <v>1067</v>
      </c>
      <c r="AK586">
        <f>VLOOKUP($A586, P!$A$2:$AK$1048576, MATCH('HOF Meter (RP)'!AK$1, P!$A$1:$AK$1, 0), FALSE)</f>
        <v>2.1394822560250701</v>
      </c>
      <c r="AL586" s="9">
        <f t="shared" si="313"/>
        <v>1264</v>
      </c>
      <c r="AM586">
        <f>VLOOKUP($A586, P!$A$2:$AK$1048576, MATCH('HOF Meter (RP)'!AM$1, P!$A$1:$AK$1, 0), FALSE)</f>
        <v>1.1082529168739033</v>
      </c>
      <c r="AN586">
        <f t="shared" si="314"/>
        <v>1092</v>
      </c>
      <c r="AO586">
        <f>VLOOKUP($A586, P!$A$2:$AK$1048576, MATCH('HOF Meter (RP)'!AO$1, P!$A$1:$AK$1, 0), FALSE)</f>
        <v>1.9898840859532301</v>
      </c>
      <c r="AP586">
        <f t="shared" si="315"/>
        <v>370</v>
      </c>
      <c r="AQ586">
        <f>VLOOKUP($A586, P!$A$2:$AK$1048576, MATCH('HOF Meter (RP)'!AQ$1, P!$A$1:$AK$1, 0), FALSE)</f>
        <v>1.4611042018621401</v>
      </c>
      <c r="AR586">
        <f t="shared" si="316"/>
        <v>201</v>
      </c>
      <c r="AS586">
        <f>VLOOKUP($A586, P!$A$2:$AK$1048576, MATCH('HOF Meter (RP)'!AS$1, P!$A$1:$AK$1, 0), FALSE)</f>
        <v>86.180454574876606</v>
      </c>
      <c r="AT586" s="9">
        <f t="shared" si="317"/>
        <v>284</v>
      </c>
      <c r="AU586">
        <f>VLOOKUP($A586, P!$A$2:$AK$1048576, MATCH('HOF Meter (RP)'!AU$1, P!$A$1:$AK$1, 0), FALSE)</f>
        <v>93.916774841389</v>
      </c>
      <c r="AV586">
        <f t="shared" si="318"/>
        <v>430</v>
      </c>
      <c r="AW586">
        <f>VLOOKUP($A586, P!$A$2:$AK$1048576, MATCH('HOF Meter (RP)'!AW$1, P!$A$1:$AK$1, 0), FALSE)</f>
        <v>3.91789895209723</v>
      </c>
      <c r="AX586">
        <f t="shared" si="319"/>
        <v>1395</v>
      </c>
      <c r="AY586">
        <f>VLOOKUP($A586, P!$A$2:$AK$1048576, MATCH('HOF Meter (RP)'!AY$1, P!$A$1:$AK$1, 0), FALSE)</f>
        <v>-0.34977546480470001</v>
      </c>
      <c r="AZ586">
        <f t="shared" si="320"/>
        <v>320</v>
      </c>
      <c r="BA586">
        <f>VLOOKUP($A586, P!$A$2:$AK$1048576, MATCH('HOF Meter (RP)'!BA$1, P!$A$1:$AK$1, 0), FALSE)</f>
        <v>135.66750216099999</v>
      </c>
      <c r="BB586" s="9">
        <f t="shared" si="321"/>
        <v>117</v>
      </c>
      <c r="BC586">
        <f>VLOOKUP($A586, P!$A$2:$AK$1048576, MATCH('HOF Meter (RP)'!BC$1, P!$A$1:$AK$1, 0), FALSE)</f>
        <v>162.564873533114</v>
      </c>
      <c r="BD586" s="9">
        <f t="shared" si="322"/>
        <v>1701</v>
      </c>
      <c r="BE586">
        <f>VLOOKUP($A586, P!$A$2:$AK$1048576, MATCH('HOF Meter (RP)'!BE$1, P!$A$1:$AK$1, 0), FALSE)</f>
        <v>83.494733470394195</v>
      </c>
      <c r="BF586">
        <f t="shared" si="323"/>
        <v>1212</v>
      </c>
      <c r="BG586">
        <f>VLOOKUP($A586, P!$A$2:$AK$1048576, MATCH('HOF Meter (RP)'!BG$1, P!$A$1:$AK$1, 0), FALSE)</f>
        <v>91.938159116999998</v>
      </c>
      <c r="BH586" s="9">
        <f t="shared" si="324"/>
        <v>247</v>
      </c>
      <c r="BI586">
        <f>VLOOKUP($A586, P!$A$2:$AK$1048576, MATCH('HOF Meter (RP)'!BI$1, P!$A$1:$AK$1, 0), FALSE)</f>
        <v>108.32264512786099</v>
      </c>
      <c r="BJ586" s="9">
        <f t="shared" si="325"/>
        <v>1398</v>
      </c>
      <c r="BK586">
        <f>VLOOKUP($A586, P!$A$2:$AK$1048576, MATCH('HOF Meter (RP)'!BK$1, P!$A$1:$AK$1, 0), FALSE)</f>
        <v>0</v>
      </c>
      <c r="BL586">
        <f t="shared" si="326"/>
        <v>718</v>
      </c>
      <c r="BM586" t="str">
        <f>VLOOKUP($A586, P!$A$2:$AK$1048576, MATCH('HOF Meter (RP)'!BM$1, P!$A$1:$AK$1, 0), FALSE)</f>
        <v>Scott Sauerbeck</v>
      </c>
      <c r="BN586">
        <f>VLOOKUP($A586, P!$A$2:$AK$1048576, MATCH('HOF Meter (RP)'!BN$1, P!$A$1:$AK$1, 0), FALSE)</f>
        <v>1007</v>
      </c>
      <c r="BO586">
        <f>VLOOKUP($A586, P!$A$2:$AK$1048576, MATCH('HOF Meter (RP)'!BO$1, P!$A$1:$AK$1, 0), FALSE)</f>
        <v>150261</v>
      </c>
      <c r="BP586" s="10">
        <f t="shared" si="327"/>
        <v>565.26541548033219</v>
      </c>
      <c r="BQ586" s="10">
        <f t="shared" si="297"/>
        <v>-399.82495127129437</v>
      </c>
      <c r="BR586" s="8">
        <f t="shared" si="328"/>
        <v>585</v>
      </c>
      <c r="BS586" s="7">
        <f t="shared" si="329"/>
        <v>10</v>
      </c>
    </row>
    <row r="587" spans="1:71" x14ac:dyDescent="0.45">
      <c r="A587">
        <v>1000855</v>
      </c>
      <c r="B587" t="str">
        <f>VLOOKUP(A587, P!$A$2:$AK$1048576, MATCH('HOF Meter (RP)'!B$1, P!$A$1:$AK$1, 0), FALSE)</f>
        <v>Larry Benton</v>
      </c>
      <c r="C587" t="str">
        <f>VLOOKUP($A587, P!$A$2:$AK$1048576, MATCH('HOF Meter (RP)'!C$1, P!$A$1:$AK$1, 0), FALSE)</f>
        <v>RP</v>
      </c>
      <c r="D587" t="str">
        <f>VLOOKUP($A587, P!$A$2:$AK$1048576, MATCH('HOF Meter (RP)'!D$1, P!$A$1:$AK$1, 0), FALSE)</f>
        <v>SP</v>
      </c>
      <c r="E587">
        <f>VLOOKUP($A587, P!$A$2:$AK$1048576, MATCH('HOF Meter (RP)'!E$1, P!$A$1:$AK$1, 0), FALSE)</f>
        <v>0</v>
      </c>
      <c r="F587">
        <f>VLOOKUP($A587, P!$A$2:$AK$1048576, MATCH('HOF Meter (RP)'!F$1, P!$A$1:$AK$1, 0), FALSE)</f>
        <v>0</v>
      </c>
      <c r="G587">
        <f t="shared" si="298"/>
        <v>0</v>
      </c>
      <c r="H587">
        <f>VLOOKUP($A587, P!$A$2:$AK$1048576, MATCH('HOF Meter (RP)'!H$1, P!$A$1:$AK$1, 0), FALSE)</f>
        <v>0</v>
      </c>
      <c r="I587">
        <f>VLOOKUP($A587, P!$A$2:$AK$1048576, MATCH('HOF Meter (RP)'!I$1, P!$A$1:$AK$1, 0), FALSE)</f>
        <v>127</v>
      </c>
      <c r="J587">
        <f t="shared" si="299"/>
        <v>30</v>
      </c>
      <c r="K587">
        <f>VLOOKUP($A587, P!$A$2:$AK$1048576, MATCH('HOF Meter (RP)'!K$1, P!$A$1:$AK$1, 0), FALSE)</f>
        <v>128</v>
      </c>
      <c r="L587">
        <f t="shared" si="300"/>
        <v>27</v>
      </c>
      <c r="M587">
        <f>VLOOKUP($A587, P!$A$2:$AK$1048576, MATCH('HOF Meter (RP)'!M$1, P!$A$1:$AK$1, 0), FALSE)</f>
        <v>0.49803921568627452</v>
      </c>
      <c r="N587" s="9">
        <f t="shared" si="301"/>
        <v>710</v>
      </c>
      <c r="O587">
        <f>VLOOKUP($A587, P!$A$2:$AK$1048576, MATCH('HOF Meter (RP)'!O$1, P!$A$1:$AK$1, 0), FALSE)</f>
        <v>4.0317805498911099</v>
      </c>
      <c r="P587">
        <f t="shared" si="302"/>
        <v>945</v>
      </c>
      <c r="Q587">
        <f>VLOOKUP($A587, P!$A$2:$AK$1048576, MATCH('HOF Meter (RP)'!Q$1, P!$A$1:$AK$1, 0), FALSE)</f>
        <v>455</v>
      </c>
      <c r="R587">
        <f t="shared" si="303"/>
        <v>407</v>
      </c>
      <c r="S587">
        <f>VLOOKUP($A587, P!$A$2:$AK$1048576, MATCH('HOF Meter (RP)'!S$1, P!$A$1:$AK$1, 0), FALSE)</f>
        <v>258</v>
      </c>
      <c r="T587">
        <f t="shared" si="304"/>
        <v>27</v>
      </c>
      <c r="U587">
        <f>VLOOKUP($A587, P!$A$2:$AK$1048576, MATCH('HOF Meter (RP)'!U$1, P!$A$1:$AK$1, 0), FALSE)</f>
        <v>22</v>
      </c>
      <c r="V587" s="9">
        <f t="shared" si="305"/>
        <v>576</v>
      </c>
      <c r="W587">
        <f>VLOOKUP($A587, P!$A$2:$AK$1048576, MATCH('HOF Meter (RP)'!W$1, P!$A$1:$AK$1, 0), FALSE)</f>
        <v>2297</v>
      </c>
      <c r="X587">
        <f t="shared" si="306"/>
        <v>24</v>
      </c>
      <c r="Y587">
        <f>VLOOKUP($A587, P!$A$2:$AK$1048576, MATCH('HOF Meter (RP)'!Y$1, P!$A$1:$AK$1, 0), FALSE)</f>
        <v>2.6251632346229798</v>
      </c>
      <c r="Z587">
        <f t="shared" si="307"/>
        <v>1629</v>
      </c>
      <c r="AA587">
        <f>VLOOKUP($A587, P!$A$2:$AK$1048576, MATCH('HOF Meter (RP)'!AA$1, P!$A$1:$AK$1, 0), FALSE)</f>
        <v>2.70744447033504</v>
      </c>
      <c r="AB587">
        <f t="shared" si="308"/>
        <v>281</v>
      </c>
      <c r="AC587">
        <f>VLOOKUP($A587, P!$A$2:$AK$1048576, MATCH('HOF Meter (RP)'!AC$1, P!$A$1:$AK$1, 0), FALSE)</f>
        <v>0.96960926000000003</v>
      </c>
      <c r="AD587">
        <f t="shared" si="309"/>
        <v>1472</v>
      </c>
      <c r="AE587">
        <f>VLOOKUP($A587, P!$A$2:$AK$1048576, MATCH('HOF Meter (RP)'!AE$1, P!$A$1:$AK$1, 0), FALSE)</f>
        <v>0.27973327503279399</v>
      </c>
      <c r="AF587">
        <f t="shared" si="310"/>
        <v>1547</v>
      </c>
      <c r="AG587">
        <f>VLOOKUP($A587, P!$A$2:$AK$1048576, MATCH('HOF Meter (RP)'!AG$1, P!$A$1:$AK$1, 0), FALSE)</f>
        <v>1.4148889738846899</v>
      </c>
      <c r="AH587">
        <f t="shared" si="311"/>
        <v>1042</v>
      </c>
      <c r="AI587">
        <f>VLOOKUP($A587, P!$A$2:$AK$1048576, MATCH('HOF Meter (RP)'!AI$1, P!$A$1:$AK$1, 0), FALSE)</f>
        <v>4.0927552485820096</v>
      </c>
      <c r="AJ587">
        <f t="shared" si="312"/>
        <v>967</v>
      </c>
      <c r="AK587">
        <f>VLOOKUP($A587, P!$A$2:$AK$1048576, MATCH('HOF Meter (RP)'!AK$1, P!$A$1:$AK$1, 0), FALSE)</f>
        <v>20.554907053709002</v>
      </c>
      <c r="AL587" s="9">
        <f t="shared" si="313"/>
        <v>67</v>
      </c>
      <c r="AM587">
        <f>VLOOKUP($A587, P!$A$2:$AK$1048576, MATCH('HOF Meter (RP)'!AM$1, P!$A$1:$AK$1, 0), FALSE)</f>
        <v>1.789717636369961</v>
      </c>
      <c r="AN587">
        <f t="shared" si="314"/>
        <v>562</v>
      </c>
      <c r="AO587">
        <f>VLOOKUP($A587, P!$A$2:$AK$1048576, MATCH('HOF Meter (RP)'!AO$1, P!$A$1:$AK$1, 0), FALSE)</f>
        <v>0</v>
      </c>
      <c r="AP587">
        <f t="shared" si="315"/>
        <v>533</v>
      </c>
      <c r="AQ587">
        <f>VLOOKUP($A587, P!$A$2:$AK$1048576, MATCH('HOF Meter (RP)'!AQ$1, P!$A$1:$AK$1, 0), FALSE)</f>
        <v>0</v>
      </c>
      <c r="AR587">
        <f t="shared" si="316"/>
        <v>467</v>
      </c>
      <c r="AS587">
        <f>VLOOKUP($A587, P!$A$2:$AK$1048576, MATCH('HOF Meter (RP)'!AS$1, P!$A$1:$AK$1, 0), FALSE)</f>
        <v>102.6155192117</v>
      </c>
      <c r="AT587" s="9">
        <f t="shared" si="317"/>
        <v>989</v>
      </c>
      <c r="AU587">
        <f>VLOOKUP($A587, P!$A$2:$AK$1048576, MATCH('HOF Meter (RP)'!AU$1, P!$A$1:$AK$1, 0), FALSE)</f>
        <v>101.07918035962</v>
      </c>
      <c r="AV587">
        <f t="shared" si="318"/>
        <v>862</v>
      </c>
      <c r="AW587">
        <f>VLOOKUP($A587, P!$A$2:$AK$1048576, MATCH('HOF Meter (RP)'!AW$1, P!$A$1:$AK$1, 0), FALSE)</f>
        <v>0</v>
      </c>
      <c r="AX587">
        <f t="shared" si="319"/>
        <v>1</v>
      </c>
      <c r="AY587">
        <f>VLOOKUP($A587, P!$A$2:$AK$1048576, MATCH('HOF Meter (RP)'!AY$1, P!$A$1:$AK$1, 0), FALSE)</f>
        <v>-6.09746986908987E-2</v>
      </c>
      <c r="AZ587">
        <f t="shared" si="320"/>
        <v>784</v>
      </c>
      <c r="BA587">
        <f>VLOOKUP($A587, P!$A$2:$AK$1048576, MATCH('HOF Meter (RP)'!BA$1, P!$A$1:$AK$1, 0), FALSE)</f>
        <v>91.027799674080995</v>
      </c>
      <c r="BB587" s="9">
        <f t="shared" si="321"/>
        <v>1141</v>
      </c>
      <c r="BC587">
        <f>VLOOKUP($A587, P!$A$2:$AK$1048576, MATCH('HOF Meter (RP)'!BC$1, P!$A$1:$AK$1, 0), FALSE)</f>
        <v>95.093675008907098</v>
      </c>
      <c r="BD587" s="9">
        <f t="shared" si="322"/>
        <v>541</v>
      </c>
      <c r="BE587">
        <f>VLOOKUP($A587, P!$A$2:$AK$1048576, MATCH('HOF Meter (RP)'!BE$1, P!$A$1:$AK$1, 0), FALSE)</f>
        <v>96.831545875632699</v>
      </c>
      <c r="BF587">
        <f t="shared" si="323"/>
        <v>756</v>
      </c>
      <c r="BG587">
        <f>VLOOKUP($A587, P!$A$2:$AK$1048576, MATCH('HOF Meter (RP)'!BG$1, P!$A$1:$AK$1, 0), FALSE)</f>
        <v>101.318653740267</v>
      </c>
      <c r="BH587" s="9">
        <f t="shared" si="324"/>
        <v>973</v>
      </c>
      <c r="BI587">
        <f>VLOOKUP($A587, P!$A$2:$AK$1048576, MATCH('HOF Meter (RP)'!BI$1, P!$A$1:$AK$1, 0), FALSE)</f>
        <v>99.350862201266096</v>
      </c>
      <c r="BJ587" s="9">
        <f t="shared" si="325"/>
        <v>644</v>
      </c>
      <c r="BK587">
        <f>VLOOKUP($A587, P!$A$2:$AK$1048576, MATCH('HOF Meter (RP)'!BK$1, P!$A$1:$AK$1, 0), FALSE)</f>
        <v>0</v>
      </c>
      <c r="BL587">
        <f t="shared" si="326"/>
        <v>718</v>
      </c>
      <c r="BM587" t="str">
        <f>VLOOKUP($A587, P!$A$2:$AK$1048576, MATCH('HOF Meter (RP)'!BM$1, P!$A$1:$AK$1, 0), FALSE)</f>
        <v>Larry Benton</v>
      </c>
      <c r="BN587">
        <f>VLOOKUP($A587, P!$A$2:$AK$1048576, MATCH('HOF Meter (RP)'!BN$1, P!$A$1:$AK$1, 0), FALSE)</f>
        <v>1000855</v>
      </c>
      <c r="BO587">
        <f>VLOOKUP($A587, P!$A$2:$AK$1048576, MATCH('HOF Meter (RP)'!BO$1, P!$A$1:$AK$1, 0), FALSE)</f>
        <v>110883</v>
      </c>
      <c r="BP587" s="10">
        <f t="shared" si="327"/>
        <v>565.65833772576491</v>
      </c>
      <c r="BQ587" s="10">
        <f t="shared" si="297"/>
        <v>-400.21787351672708</v>
      </c>
      <c r="BR587" s="8">
        <f t="shared" si="328"/>
        <v>586</v>
      </c>
      <c r="BS587" s="7">
        <f t="shared" si="329"/>
        <v>10</v>
      </c>
    </row>
    <row r="588" spans="1:71" x14ac:dyDescent="0.45">
      <c r="A588">
        <v>273</v>
      </c>
      <c r="B588" t="str">
        <f>VLOOKUP(A588, P!$A$2:$AK$1048576, MATCH('HOF Meter (RP)'!B$1, P!$A$1:$AK$1, 0), FALSE)</f>
        <v>Juan Cruz</v>
      </c>
      <c r="C588" t="str">
        <f>VLOOKUP($A588, P!$A$2:$AK$1048576, MATCH('HOF Meter (RP)'!C$1, P!$A$1:$AK$1, 0), FALSE)</f>
        <v>RP</v>
      </c>
      <c r="D588" t="str">
        <f>VLOOKUP($A588, P!$A$2:$AK$1048576, MATCH('HOF Meter (RP)'!D$1, P!$A$1:$AK$1, 0), FALSE)</f>
        <v>RP</v>
      </c>
      <c r="E588">
        <f>VLOOKUP($A588, P!$A$2:$AK$1048576, MATCH('HOF Meter (RP)'!E$1, P!$A$1:$AK$1, 0), FALSE)</f>
        <v>0</v>
      </c>
      <c r="F588">
        <f>VLOOKUP($A588, P!$A$2:$AK$1048576, MATCH('HOF Meter (RP)'!F$1, P!$A$1:$AK$1, 0), FALSE)</f>
        <v>0</v>
      </c>
      <c r="G588">
        <f t="shared" si="298"/>
        <v>0</v>
      </c>
      <c r="H588">
        <f>VLOOKUP($A588, P!$A$2:$AK$1048576, MATCH('HOF Meter (RP)'!H$1, P!$A$1:$AK$1, 0), FALSE)</f>
        <v>0</v>
      </c>
      <c r="I588">
        <f>VLOOKUP($A588, P!$A$2:$AK$1048576, MATCH('HOF Meter (RP)'!I$1, P!$A$1:$AK$1, 0), FALSE)</f>
        <v>38</v>
      </c>
      <c r="J588">
        <f t="shared" si="299"/>
        <v>630</v>
      </c>
      <c r="K588">
        <f>VLOOKUP($A588, P!$A$2:$AK$1048576, MATCH('HOF Meter (RP)'!K$1, P!$A$1:$AK$1, 0), FALSE)</f>
        <v>36</v>
      </c>
      <c r="L588">
        <f t="shared" si="300"/>
        <v>774</v>
      </c>
      <c r="M588">
        <f>VLOOKUP($A588, P!$A$2:$AK$1048576, MATCH('HOF Meter (RP)'!M$1, P!$A$1:$AK$1, 0), FALSE)</f>
        <v>0.51351351351351349</v>
      </c>
      <c r="N588" s="9">
        <f t="shared" si="301"/>
        <v>576</v>
      </c>
      <c r="O588">
        <f>VLOOKUP($A588, P!$A$2:$AK$1048576, MATCH('HOF Meter (RP)'!O$1, P!$A$1:$AK$1, 0), FALSE)</f>
        <v>4.0534355187748501</v>
      </c>
      <c r="P588">
        <f t="shared" si="302"/>
        <v>959</v>
      </c>
      <c r="Q588">
        <f>VLOOKUP($A588, P!$A$2:$AK$1048576, MATCH('HOF Meter (RP)'!Q$1, P!$A$1:$AK$1, 0), FALSE)</f>
        <v>447</v>
      </c>
      <c r="R588">
        <f t="shared" si="303"/>
        <v>424</v>
      </c>
      <c r="S588">
        <f>VLOOKUP($A588, P!$A$2:$AK$1048576, MATCH('HOF Meter (RP)'!S$1, P!$A$1:$AK$1, 0), FALSE)</f>
        <v>38</v>
      </c>
      <c r="T588">
        <f t="shared" si="304"/>
        <v>942</v>
      </c>
      <c r="U588">
        <f>VLOOKUP($A588, P!$A$2:$AK$1048576, MATCH('HOF Meter (RP)'!U$1, P!$A$1:$AK$1, 0), FALSE)</f>
        <v>6</v>
      </c>
      <c r="V588" s="9">
        <f t="shared" si="305"/>
        <v>1090</v>
      </c>
      <c r="W588">
        <f>VLOOKUP($A588, P!$A$2:$AK$1048576, MATCH('HOF Meter (RP)'!W$1, P!$A$1:$AK$1, 0), FALSE)</f>
        <v>655</v>
      </c>
      <c r="X588">
        <f t="shared" si="306"/>
        <v>726</v>
      </c>
      <c r="Y588">
        <f>VLOOKUP($A588, P!$A$2:$AK$1048576, MATCH('HOF Meter (RP)'!Y$1, P!$A$1:$AK$1, 0), FALSE)</f>
        <v>9.0549627351614497</v>
      </c>
      <c r="Z588">
        <f t="shared" si="307"/>
        <v>164</v>
      </c>
      <c r="AA588">
        <f>VLOOKUP($A588, P!$A$2:$AK$1048576, MATCH('HOF Meter (RP)'!AA$1, P!$A$1:$AK$1, 0), FALSE)</f>
        <v>4.7541989474444</v>
      </c>
      <c r="AB588">
        <f t="shared" si="308"/>
        <v>1613</v>
      </c>
      <c r="AC588">
        <f>VLOOKUP($A588, P!$A$2:$AK$1048576, MATCH('HOF Meter (RP)'!AC$1, P!$A$1:$AK$1, 0), FALSE)</f>
        <v>1.9046242799999999</v>
      </c>
      <c r="AD588">
        <f t="shared" si="309"/>
        <v>590</v>
      </c>
      <c r="AE588">
        <f>VLOOKUP($A588, P!$A$2:$AK$1048576, MATCH('HOF Meter (RP)'!AE$1, P!$A$1:$AK$1, 0), FALSE)</f>
        <v>0.233576642335766</v>
      </c>
      <c r="AF588">
        <f t="shared" si="310"/>
        <v>265</v>
      </c>
      <c r="AG588">
        <f>VLOOKUP($A588, P!$A$2:$AK$1048576, MATCH('HOF Meter (RP)'!AG$1, P!$A$1:$AK$1, 0), FALSE)</f>
        <v>1.40763372817718</v>
      </c>
      <c r="AH588">
        <f t="shared" si="311"/>
        <v>1018</v>
      </c>
      <c r="AI588">
        <f>VLOOKUP($A588, P!$A$2:$AK$1048576, MATCH('HOF Meter (RP)'!AI$1, P!$A$1:$AK$1, 0), FALSE)</f>
        <v>4.1891037635207704</v>
      </c>
      <c r="AJ588">
        <f t="shared" si="312"/>
        <v>1093</v>
      </c>
      <c r="AK588">
        <f>VLOOKUP($A588, P!$A$2:$AK$1048576, MATCH('HOF Meter (RP)'!AK$1, P!$A$1:$AK$1, 0), FALSE)</f>
        <v>4.9817244978621602</v>
      </c>
      <c r="AL588" s="9">
        <f t="shared" si="313"/>
        <v>718</v>
      </c>
      <c r="AM588">
        <f>VLOOKUP($A588, P!$A$2:$AK$1048576, MATCH('HOF Meter (RP)'!AM$1, P!$A$1:$AK$1, 0), FALSE)</f>
        <v>1.5211372512556214</v>
      </c>
      <c r="AN588">
        <f t="shared" si="314"/>
        <v>761</v>
      </c>
      <c r="AO588">
        <f>VLOOKUP($A588, P!$A$2:$AK$1048576, MATCH('HOF Meter (RP)'!AO$1, P!$A$1:$AK$1, 0), FALSE)</f>
        <v>1.03700418770313</v>
      </c>
      <c r="AP588">
        <f t="shared" si="315"/>
        <v>437</v>
      </c>
      <c r="AQ588">
        <f>VLOOKUP($A588, P!$A$2:$AK$1048576, MATCH('HOF Meter (RP)'!AQ$1, P!$A$1:$AK$1, 0), FALSE)</f>
        <v>1.2348752213466101</v>
      </c>
      <c r="AR588">
        <f t="shared" si="316"/>
        <v>229</v>
      </c>
      <c r="AS588">
        <f>VLOOKUP($A588, P!$A$2:$AK$1048576, MATCH('HOF Meter (RP)'!AS$1, P!$A$1:$AK$1, 0), FALSE)</f>
        <v>94.216269352019197</v>
      </c>
      <c r="AT588" s="9">
        <f t="shared" si="317"/>
        <v>563</v>
      </c>
      <c r="AU588">
        <f>VLOOKUP($A588, P!$A$2:$AK$1048576, MATCH('HOF Meter (RP)'!AU$1, P!$A$1:$AK$1, 0), FALSE)</f>
        <v>96.697225337871501</v>
      </c>
      <c r="AV588">
        <f t="shared" si="318"/>
        <v>584</v>
      </c>
      <c r="AW588">
        <f>VLOOKUP($A588, P!$A$2:$AK$1048576, MATCH('HOF Meter (RP)'!AW$1, P!$A$1:$AK$1, 0), FALSE)</f>
        <v>3.9681689384019001</v>
      </c>
      <c r="AX588">
        <f t="shared" si="319"/>
        <v>1421</v>
      </c>
      <c r="AY588">
        <f>VLOOKUP($A588, P!$A$2:$AK$1048576, MATCH('HOF Meter (RP)'!AY$1, P!$A$1:$AK$1, 0), FALSE)</f>
        <v>-0.13566824474592201</v>
      </c>
      <c r="AZ588">
        <f t="shared" si="320"/>
        <v>636</v>
      </c>
      <c r="BA588">
        <f>VLOOKUP($A588, P!$A$2:$AK$1048576, MATCH('HOF Meter (RP)'!BA$1, P!$A$1:$AK$1, 0), FALSE)</f>
        <v>133.24342659847699</v>
      </c>
      <c r="BB588" s="9">
        <f t="shared" si="321"/>
        <v>138</v>
      </c>
      <c r="BC588">
        <f>VLOOKUP($A588, P!$A$2:$AK$1048576, MATCH('HOF Meter (RP)'!BC$1, P!$A$1:$AK$1, 0), FALSE)</f>
        <v>142.65837871484601</v>
      </c>
      <c r="BD588" s="9">
        <f t="shared" si="322"/>
        <v>1615</v>
      </c>
      <c r="BE588">
        <f>VLOOKUP($A588, P!$A$2:$AK$1048576, MATCH('HOF Meter (RP)'!BE$1, P!$A$1:$AK$1, 0), FALSE)</f>
        <v>93.711596548475896</v>
      </c>
      <c r="BF588">
        <f t="shared" si="323"/>
        <v>867</v>
      </c>
      <c r="BG588">
        <f>VLOOKUP($A588, P!$A$2:$AK$1048576, MATCH('HOF Meter (RP)'!BG$1, P!$A$1:$AK$1, 0), FALSE)</f>
        <v>90.791048124948901</v>
      </c>
      <c r="BH588" s="9">
        <f t="shared" si="324"/>
        <v>200</v>
      </c>
      <c r="BI588">
        <f>VLOOKUP($A588, P!$A$2:$AK$1048576, MATCH('HOF Meter (RP)'!BI$1, P!$A$1:$AK$1, 0), FALSE)</f>
        <v>102.331262696004</v>
      </c>
      <c r="BJ588" s="9">
        <f t="shared" si="325"/>
        <v>929</v>
      </c>
      <c r="BK588">
        <f>VLOOKUP($A588, P!$A$2:$AK$1048576, MATCH('HOF Meter (RP)'!BK$1, P!$A$1:$AK$1, 0), FALSE)</f>
        <v>16</v>
      </c>
      <c r="BL588">
        <f t="shared" si="326"/>
        <v>382</v>
      </c>
      <c r="BM588" t="str">
        <f>VLOOKUP($A588, P!$A$2:$AK$1048576, MATCH('HOF Meter (RP)'!BM$1, P!$A$1:$AK$1, 0), FALSE)</f>
        <v>Juan Cruz</v>
      </c>
      <c r="BN588">
        <f>VLOOKUP($A588, P!$A$2:$AK$1048576, MATCH('HOF Meter (RP)'!BN$1, P!$A$1:$AK$1, 0), FALSE)</f>
        <v>273</v>
      </c>
      <c r="BO588">
        <f>VLOOKUP($A588, P!$A$2:$AK$1048576, MATCH('HOF Meter (RP)'!BO$1, P!$A$1:$AK$1, 0), FALSE)</f>
        <v>407297</v>
      </c>
      <c r="BP588" s="10">
        <f t="shared" si="327"/>
        <v>565.84488304068293</v>
      </c>
      <c r="BQ588" s="10">
        <f t="shared" si="297"/>
        <v>-400.4044188316451</v>
      </c>
      <c r="BR588" s="8">
        <f t="shared" si="328"/>
        <v>587</v>
      </c>
      <c r="BS588" s="7">
        <f t="shared" si="329"/>
        <v>10</v>
      </c>
    </row>
    <row r="589" spans="1:71" x14ac:dyDescent="0.45">
      <c r="A589">
        <v>9939</v>
      </c>
      <c r="B589" t="str">
        <f>VLOOKUP(A589, P!$A$2:$AK$1048576, MATCH('HOF Meter (RP)'!B$1, P!$A$1:$AK$1, 0), FALSE)</f>
        <v>Brandon Kintzler</v>
      </c>
      <c r="C589" t="str">
        <f>VLOOKUP($A589, P!$A$2:$AK$1048576, MATCH('HOF Meter (RP)'!C$1, P!$A$1:$AK$1, 0), FALSE)</f>
        <v>RP</v>
      </c>
      <c r="D589" t="str">
        <f>VLOOKUP($A589, P!$A$2:$AK$1048576, MATCH('HOF Meter (RP)'!D$1, P!$A$1:$AK$1, 0), FALSE)</f>
        <v>RP</v>
      </c>
      <c r="E589">
        <f>VLOOKUP($A589, P!$A$2:$AK$1048576, MATCH('HOF Meter (RP)'!E$1, P!$A$1:$AK$1, 0), FALSE)</f>
        <v>0</v>
      </c>
      <c r="F589">
        <f>VLOOKUP($A589, P!$A$2:$AK$1048576, MATCH('HOF Meter (RP)'!F$1, P!$A$1:$AK$1, 0), FALSE)</f>
        <v>0</v>
      </c>
      <c r="G589">
        <f t="shared" si="298"/>
        <v>0</v>
      </c>
      <c r="H589">
        <f>VLOOKUP($A589, P!$A$2:$AK$1048576, MATCH('HOF Meter (RP)'!H$1, P!$A$1:$AK$1, 0), FALSE)</f>
        <v>0</v>
      </c>
      <c r="I589">
        <f>VLOOKUP($A589, P!$A$2:$AK$1048576, MATCH('HOF Meter (RP)'!I$1, P!$A$1:$AK$1, 0), FALSE)</f>
        <v>24</v>
      </c>
      <c r="J589">
        <f t="shared" si="299"/>
        <v>1092</v>
      </c>
      <c r="K589">
        <f>VLOOKUP($A589, P!$A$2:$AK$1048576, MATCH('HOF Meter (RP)'!K$1, P!$A$1:$AK$1, 0), FALSE)</f>
        <v>24</v>
      </c>
      <c r="L589">
        <f t="shared" si="300"/>
        <v>1248</v>
      </c>
      <c r="M589">
        <f>VLOOKUP($A589, P!$A$2:$AK$1048576, MATCH('HOF Meter (RP)'!M$1, P!$A$1:$AK$1, 0), FALSE)</f>
        <v>0.5</v>
      </c>
      <c r="N589" s="9">
        <f t="shared" si="301"/>
        <v>659</v>
      </c>
      <c r="O589">
        <f>VLOOKUP($A589, P!$A$2:$AK$1048576, MATCH('HOF Meter (RP)'!O$1, P!$A$1:$AK$1, 0), FALSE)</f>
        <v>3.49965236918369</v>
      </c>
      <c r="P589">
        <f t="shared" si="302"/>
        <v>379</v>
      </c>
      <c r="Q589">
        <f>VLOOKUP($A589, P!$A$2:$AK$1048576, MATCH('HOF Meter (RP)'!Q$1, P!$A$1:$AK$1, 0), FALSE)</f>
        <v>483</v>
      </c>
      <c r="R589">
        <f t="shared" si="303"/>
        <v>358</v>
      </c>
      <c r="S589">
        <f>VLOOKUP($A589, P!$A$2:$AK$1048576, MATCH('HOF Meter (RP)'!S$1, P!$A$1:$AK$1, 0), FALSE)</f>
        <v>1</v>
      </c>
      <c r="T589">
        <f t="shared" si="304"/>
        <v>1436</v>
      </c>
      <c r="U589">
        <f>VLOOKUP($A589, P!$A$2:$AK$1048576, MATCH('HOF Meter (RP)'!U$1, P!$A$1:$AK$1, 0), FALSE)</f>
        <v>61</v>
      </c>
      <c r="V589" s="9">
        <f t="shared" si="305"/>
        <v>276</v>
      </c>
      <c r="W589">
        <f>VLOOKUP($A589, P!$A$2:$AK$1048576, MATCH('HOF Meter (RP)'!W$1, P!$A$1:$AK$1, 0), FALSE)</f>
        <v>478.1</v>
      </c>
      <c r="X589">
        <f t="shared" si="306"/>
        <v>1110</v>
      </c>
      <c r="Y589">
        <f>VLOOKUP($A589, P!$A$2:$AK$1048576, MATCH('HOF Meter (RP)'!Y$1, P!$A$1:$AK$1, 0), FALSE)</f>
        <v>6.3031373315942796</v>
      </c>
      <c r="Z589">
        <f t="shared" si="307"/>
        <v>650</v>
      </c>
      <c r="AA589">
        <f>VLOOKUP($A589, P!$A$2:$AK$1048576, MATCH('HOF Meter (RP)'!AA$1, P!$A$1:$AK$1, 0), FALSE)</f>
        <v>2.4271782560467501</v>
      </c>
      <c r="AB589">
        <f t="shared" si="308"/>
        <v>158</v>
      </c>
      <c r="AC589">
        <f>VLOOKUP($A589, P!$A$2:$AK$1048576, MATCH('HOF Meter (RP)'!AC$1, P!$A$1:$AK$1, 0), FALSE)</f>
        <v>2.5968992200000001</v>
      </c>
      <c r="AD589">
        <f t="shared" si="309"/>
        <v>189</v>
      </c>
      <c r="AE589">
        <f>VLOOKUP($A589, P!$A$2:$AK$1048576, MATCH('HOF Meter (RP)'!AE$1, P!$A$1:$AK$1, 0), FALSE)</f>
        <v>0.26273022751895903</v>
      </c>
      <c r="AF589">
        <f t="shared" si="310"/>
        <v>1112</v>
      </c>
      <c r="AG589">
        <f>VLOOKUP($A589, P!$A$2:$AK$1048576, MATCH('HOF Meter (RP)'!AG$1, P!$A$1:$AK$1, 0), FALSE)</f>
        <v>1.28362398726331</v>
      </c>
      <c r="AH589">
        <f t="shared" si="311"/>
        <v>346</v>
      </c>
      <c r="AI589">
        <f>VLOOKUP($A589, P!$A$2:$AK$1048576, MATCH('HOF Meter (RP)'!AI$1, P!$A$1:$AK$1, 0), FALSE)</f>
        <v>3.9171298923054501</v>
      </c>
      <c r="AJ589">
        <f t="shared" si="312"/>
        <v>716</v>
      </c>
      <c r="AK589">
        <f>VLOOKUP($A589, P!$A$2:$AK$1048576, MATCH('HOF Meter (RP)'!AK$1, P!$A$1:$AK$1, 0), FALSE)</f>
        <v>2.6129422634839998</v>
      </c>
      <c r="AL589" s="9">
        <f t="shared" si="313"/>
        <v>1143</v>
      </c>
      <c r="AM589">
        <f>VLOOKUP($A589, P!$A$2:$AK$1048576, MATCH('HOF Meter (RP)'!AM$1, P!$A$1:$AK$1, 0), FALSE)</f>
        <v>1.0930526096983892</v>
      </c>
      <c r="AN589">
        <f t="shared" si="314"/>
        <v>1096</v>
      </c>
      <c r="AO589">
        <f>VLOOKUP($A589, P!$A$2:$AK$1048576, MATCH('HOF Meter (RP)'!AO$1, P!$A$1:$AK$1, 0), FALSE)</f>
        <v>3.0319176129996701</v>
      </c>
      <c r="AP589">
        <f t="shared" si="315"/>
        <v>304</v>
      </c>
      <c r="AQ589">
        <f>VLOOKUP($A589, P!$A$2:$AK$1048576, MATCH('HOF Meter (RP)'!AQ$1, P!$A$1:$AK$1, 0), FALSE)</f>
        <v>-0.793902893170642</v>
      </c>
      <c r="AR589">
        <f t="shared" si="316"/>
        <v>1289</v>
      </c>
      <c r="AS589">
        <f>VLOOKUP($A589, P!$A$2:$AK$1048576, MATCH('HOF Meter (RP)'!AS$1, P!$A$1:$AK$1, 0), FALSE)</f>
        <v>85.095645813221495</v>
      </c>
      <c r="AT589" s="9">
        <f t="shared" si="317"/>
        <v>251</v>
      </c>
      <c r="AU589">
        <f>VLOOKUP($A589, P!$A$2:$AK$1048576, MATCH('HOF Meter (RP)'!AU$1, P!$A$1:$AK$1, 0), FALSE)</f>
        <v>94.004099441450705</v>
      </c>
      <c r="AV589">
        <f t="shared" si="318"/>
        <v>433</v>
      </c>
      <c r="AW589">
        <f>VLOOKUP($A589, P!$A$2:$AK$1048576, MATCH('HOF Meter (RP)'!AW$1, P!$A$1:$AK$1, 0), FALSE)</f>
        <v>3.68702548197294</v>
      </c>
      <c r="AX589">
        <f t="shared" si="319"/>
        <v>1289</v>
      </c>
      <c r="AY589">
        <f>VLOOKUP($A589, P!$A$2:$AK$1048576, MATCH('HOF Meter (RP)'!AY$1, P!$A$1:$AK$1, 0), FALSE)</f>
        <v>-0.41747752312175901</v>
      </c>
      <c r="AZ589">
        <f t="shared" si="320"/>
        <v>235</v>
      </c>
      <c r="BA589">
        <f>VLOOKUP($A589, P!$A$2:$AK$1048576, MATCH('HOF Meter (RP)'!BA$1, P!$A$1:$AK$1, 0), FALSE)</f>
        <v>77.413041628087498</v>
      </c>
      <c r="BB589" s="9">
        <f t="shared" si="321"/>
        <v>1511</v>
      </c>
      <c r="BC589">
        <f>VLOOKUP($A589, P!$A$2:$AK$1048576, MATCH('HOF Meter (RP)'!BC$1, P!$A$1:$AK$1, 0), FALSE)</f>
        <v>76.387900054144296</v>
      </c>
      <c r="BD589" s="9">
        <f t="shared" si="322"/>
        <v>165</v>
      </c>
      <c r="BE589">
        <f>VLOOKUP($A589, P!$A$2:$AK$1048576, MATCH('HOF Meter (RP)'!BE$1, P!$A$1:$AK$1, 0), FALSE)</f>
        <v>100.745481347667</v>
      </c>
      <c r="BF589">
        <f t="shared" si="323"/>
        <v>649</v>
      </c>
      <c r="BG589">
        <f>VLOOKUP($A589, P!$A$2:$AK$1048576, MATCH('HOF Meter (RP)'!BG$1, P!$A$1:$AK$1, 0), FALSE)</f>
        <v>106.45786546834201</v>
      </c>
      <c r="BH589" s="9">
        <f t="shared" si="324"/>
        <v>1466</v>
      </c>
      <c r="BI589">
        <f>VLOOKUP($A589, P!$A$2:$AK$1048576, MATCH('HOF Meter (RP)'!BI$1, P!$A$1:$AK$1, 0), FALSE)</f>
        <v>98.385184756612006</v>
      </c>
      <c r="BJ589" s="9">
        <f t="shared" si="325"/>
        <v>556</v>
      </c>
      <c r="BK589">
        <f>VLOOKUP($A589, P!$A$2:$AK$1048576, MATCH('HOF Meter (RP)'!BK$1, P!$A$1:$AK$1, 0), FALSE)</f>
        <v>0</v>
      </c>
      <c r="BL589">
        <f t="shared" si="326"/>
        <v>718</v>
      </c>
      <c r="BM589" t="str">
        <f>VLOOKUP($A589, P!$A$2:$AK$1048576, MATCH('HOF Meter (RP)'!BM$1, P!$A$1:$AK$1, 0), FALSE)</f>
        <v>Brandon Kintzler</v>
      </c>
      <c r="BN589">
        <f>VLOOKUP($A589, P!$A$2:$AK$1048576, MATCH('HOF Meter (RP)'!BN$1, P!$A$1:$AK$1, 0), FALSE)</f>
        <v>9939</v>
      </c>
      <c r="BO589">
        <f>VLOOKUP($A589, P!$A$2:$AK$1048576, MATCH('HOF Meter (RP)'!BO$1, P!$A$1:$AK$1, 0), FALSE)</f>
        <v>445213</v>
      </c>
      <c r="BP589" s="10">
        <f t="shared" si="327"/>
        <v>566.4791795441439</v>
      </c>
      <c r="BQ589" s="10">
        <f t="shared" si="297"/>
        <v>-401.03871533510608</v>
      </c>
      <c r="BR589" s="8">
        <f t="shared" si="328"/>
        <v>588</v>
      </c>
      <c r="BS589" s="7">
        <f t="shared" si="329"/>
        <v>10</v>
      </c>
    </row>
    <row r="590" spans="1:71" x14ac:dyDescent="0.45">
      <c r="A590">
        <v>1002069</v>
      </c>
      <c r="B590" t="str">
        <f>VLOOKUP(A590, P!$A$2:$AK$1048576, MATCH('HOF Meter (RP)'!B$1, P!$A$1:$AK$1, 0), FALSE)</f>
        <v>Tony Castillo</v>
      </c>
      <c r="C590" t="str">
        <f>VLOOKUP($A590, P!$A$2:$AK$1048576, MATCH('HOF Meter (RP)'!C$1, P!$A$1:$AK$1, 0), FALSE)</f>
        <v>RP</v>
      </c>
      <c r="D590" t="str">
        <f>VLOOKUP($A590, P!$A$2:$AK$1048576, MATCH('HOF Meter (RP)'!D$1, P!$A$1:$AK$1, 0), FALSE)</f>
        <v>RP</v>
      </c>
      <c r="E590">
        <f>VLOOKUP($A590, P!$A$2:$AK$1048576, MATCH('HOF Meter (RP)'!E$1, P!$A$1:$AK$1, 0), FALSE)</f>
        <v>0</v>
      </c>
      <c r="F590">
        <f>VLOOKUP($A590, P!$A$2:$AK$1048576, MATCH('HOF Meter (RP)'!F$1, P!$A$1:$AK$1, 0), FALSE)</f>
        <v>0</v>
      </c>
      <c r="G590">
        <f t="shared" si="298"/>
        <v>0</v>
      </c>
      <c r="H590">
        <f>VLOOKUP($A590, P!$A$2:$AK$1048576, MATCH('HOF Meter (RP)'!H$1, P!$A$1:$AK$1, 0), FALSE)</f>
        <v>0</v>
      </c>
      <c r="I590">
        <f>VLOOKUP($A590, P!$A$2:$AK$1048576, MATCH('HOF Meter (RP)'!I$1, P!$A$1:$AK$1, 0), FALSE)</f>
        <v>28</v>
      </c>
      <c r="J590">
        <f t="shared" si="299"/>
        <v>937</v>
      </c>
      <c r="K590">
        <f>VLOOKUP($A590, P!$A$2:$AK$1048576, MATCH('HOF Meter (RP)'!K$1, P!$A$1:$AK$1, 0), FALSE)</f>
        <v>23</v>
      </c>
      <c r="L590">
        <f t="shared" si="300"/>
        <v>1287</v>
      </c>
      <c r="M590">
        <f>VLOOKUP($A590, P!$A$2:$AK$1048576, MATCH('HOF Meter (RP)'!M$1, P!$A$1:$AK$1, 0), FALSE)</f>
        <v>0.5490196078431373</v>
      </c>
      <c r="N590" s="9">
        <f t="shared" si="301"/>
        <v>310</v>
      </c>
      <c r="O590">
        <f>VLOOKUP($A590, P!$A$2:$AK$1048576, MATCH('HOF Meter (RP)'!O$1, P!$A$1:$AK$1, 0), FALSE)</f>
        <v>3.9303805522461102</v>
      </c>
      <c r="P590">
        <f t="shared" si="302"/>
        <v>821</v>
      </c>
      <c r="Q590">
        <f>VLOOKUP($A590, P!$A$2:$AK$1048576, MATCH('HOF Meter (RP)'!Q$1, P!$A$1:$AK$1, 0), FALSE)</f>
        <v>403</v>
      </c>
      <c r="R590">
        <f t="shared" si="303"/>
        <v>527</v>
      </c>
      <c r="S590">
        <f>VLOOKUP($A590, P!$A$2:$AK$1048576, MATCH('HOF Meter (RP)'!S$1, P!$A$1:$AK$1, 0), FALSE)</f>
        <v>6</v>
      </c>
      <c r="T590">
        <f t="shared" si="304"/>
        <v>1334</v>
      </c>
      <c r="U590">
        <f>VLOOKUP($A590, P!$A$2:$AK$1048576, MATCH('HOF Meter (RP)'!U$1, P!$A$1:$AK$1, 0), FALSE)</f>
        <v>22</v>
      </c>
      <c r="V590" s="9">
        <f t="shared" si="305"/>
        <v>576</v>
      </c>
      <c r="W590">
        <f>VLOOKUP($A590, P!$A$2:$AK$1048576, MATCH('HOF Meter (RP)'!W$1, P!$A$1:$AK$1, 0), FALSE)</f>
        <v>526.20000000000005</v>
      </c>
      <c r="X590">
        <f t="shared" si="306"/>
        <v>987</v>
      </c>
      <c r="Y590">
        <f>VLOOKUP($A590, P!$A$2:$AK$1048576, MATCH('HOF Meter (RP)'!Y$1, P!$A$1:$AK$1, 0), FALSE)</f>
        <v>5.6905074952085002</v>
      </c>
      <c r="Z590">
        <f t="shared" si="307"/>
        <v>833</v>
      </c>
      <c r="AA590">
        <f>VLOOKUP($A590, P!$A$2:$AK$1048576, MATCH('HOF Meter (RP)'!AA$1, P!$A$1:$AK$1, 0), FALSE)</f>
        <v>3.0588613863132799</v>
      </c>
      <c r="AB590">
        <f t="shared" si="308"/>
        <v>507</v>
      </c>
      <c r="AC590">
        <f>VLOOKUP($A590, P!$A$2:$AK$1048576, MATCH('HOF Meter (RP)'!AC$1, P!$A$1:$AK$1, 0), FALSE)</f>
        <v>1.8603352</v>
      </c>
      <c r="AD590">
        <f t="shared" si="309"/>
        <v>618</v>
      </c>
      <c r="AE590">
        <f>VLOOKUP($A590, P!$A$2:$AK$1048576, MATCH('HOF Meter (RP)'!AE$1, P!$A$1:$AK$1, 0), FALSE)</f>
        <v>0.266442630820931</v>
      </c>
      <c r="AF590">
        <f t="shared" si="310"/>
        <v>1229</v>
      </c>
      <c r="AG590">
        <f>VLOOKUP($A590, P!$A$2:$AK$1048576, MATCH('HOF Meter (RP)'!AG$1, P!$A$1:$AK$1, 0), FALSE)</f>
        <v>1.39367117166601</v>
      </c>
      <c r="AH590">
        <f t="shared" si="311"/>
        <v>937</v>
      </c>
      <c r="AI590">
        <f>VLOOKUP($A590, P!$A$2:$AK$1048576, MATCH('HOF Meter (RP)'!AI$1, P!$A$1:$AK$1, 0), FALSE)</f>
        <v>4.1438907455749696</v>
      </c>
      <c r="AJ590">
        <f t="shared" si="312"/>
        <v>1029</v>
      </c>
      <c r="AK590">
        <f>VLOOKUP($A590, P!$A$2:$AK$1048576, MATCH('HOF Meter (RP)'!AK$1, P!$A$1:$AK$1, 0), FALSE)</f>
        <v>4.0864933058619499</v>
      </c>
      <c r="AL590" s="9">
        <f t="shared" si="313"/>
        <v>843</v>
      </c>
      <c r="AM590">
        <f>VLOOKUP($A590, P!$A$2:$AK$1048576, MATCH('HOF Meter (RP)'!AM$1, P!$A$1:$AK$1, 0), FALSE)</f>
        <v>1.5532091622432342</v>
      </c>
      <c r="AN590">
        <f t="shared" si="314"/>
        <v>735</v>
      </c>
      <c r="AO590">
        <f>VLOOKUP($A590, P!$A$2:$AK$1048576, MATCH('HOF Meter (RP)'!AO$1, P!$A$1:$AK$1, 0), FALSE)</f>
        <v>3.61142208054661</v>
      </c>
      <c r="AP590">
        <f t="shared" si="315"/>
        <v>253</v>
      </c>
      <c r="AQ590">
        <f>VLOOKUP($A590, P!$A$2:$AK$1048576, MATCH('HOF Meter (RP)'!AQ$1, P!$A$1:$AK$1, 0), FALSE)</f>
        <v>2.3118913828552401</v>
      </c>
      <c r="AR590">
        <f t="shared" si="316"/>
        <v>108</v>
      </c>
      <c r="AS590">
        <f>VLOOKUP($A590, P!$A$2:$AK$1048576, MATCH('HOF Meter (RP)'!AS$1, P!$A$1:$AK$1, 0), FALSE)</f>
        <v>89.289334137123902</v>
      </c>
      <c r="AT590" s="9">
        <f t="shared" si="317"/>
        <v>366</v>
      </c>
      <c r="AU590">
        <f>VLOOKUP($A590, P!$A$2:$AK$1048576, MATCH('HOF Meter (RP)'!AU$1, P!$A$1:$AK$1, 0), FALSE)</f>
        <v>93.065600754494497</v>
      </c>
      <c r="AV590">
        <f t="shared" si="318"/>
        <v>379</v>
      </c>
      <c r="AW590">
        <f>VLOOKUP($A590, P!$A$2:$AK$1048576, MATCH('HOF Meter (RP)'!AW$1, P!$A$1:$AK$1, 0), FALSE)</f>
        <v>0</v>
      </c>
      <c r="AX590">
        <f t="shared" si="319"/>
        <v>1</v>
      </c>
      <c r="AY590">
        <f>VLOOKUP($A590, P!$A$2:$AK$1048576, MATCH('HOF Meter (RP)'!AY$1, P!$A$1:$AK$1, 0), FALSE)</f>
        <v>-0.21351019332885399</v>
      </c>
      <c r="AZ590">
        <f t="shared" si="320"/>
        <v>505</v>
      </c>
      <c r="BA590">
        <f>VLOOKUP($A590, P!$A$2:$AK$1048576, MATCH('HOF Meter (RP)'!BA$1, P!$A$1:$AK$1, 0), FALSE)</f>
        <v>94.638920494883394</v>
      </c>
      <c r="BB590" s="9">
        <f t="shared" si="321"/>
        <v>1008</v>
      </c>
      <c r="BC590">
        <f>VLOOKUP($A590, P!$A$2:$AK$1048576, MATCH('HOF Meter (RP)'!BC$1, P!$A$1:$AK$1, 0), FALSE)</f>
        <v>86.438699047945306</v>
      </c>
      <c r="BD590" s="9">
        <f t="shared" si="322"/>
        <v>341</v>
      </c>
      <c r="BE590">
        <f>VLOOKUP($A590, P!$A$2:$AK$1048576, MATCH('HOF Meter (RP)'!BE$1, P!$A$1:$AK$1, 0), FALSE)</f>
        <v>109.02868551135199</v>
      </c>
      <c r="BF590">
        <f t="shared" si="323"/>
        <v>445</v>
      </c>
      <c r="BG590">
        <f>VLOOKUP($A590, P!$A$2:$AK$1048576, MATCH('HOF Meter (RP)'!BG$1, P!$A$1:$AK$1, 0), FALSE)</f>
        <v>101.760231258432</v>
      </c>
      <c r="BH590" s="9">
        <f t="shared" si="324"/>
        <v>1034</v>
      </c>
      <c r="BI590">
        <f>VLOOKUP($A590, P!$A$2:$AK$1048576, MATCH('HOF Meter (RP)'!BI$1, P!$A$1:$AK$1, 0), FALSE)</f>
        <v>98.266851218778001</v>
      </c>
      <c r="BJ590" s="9">
        <f t="shared" si="325"/>
        <v>548</v>
      </c>
      <c r="BK590">
        <f>VLOOKUP($A590, P!$A$2:$AK$1048576, MATCH('HOF Meter (RP)'!BK$1, P!$A$1:$AK$1, 0), FALSE)</f>
        <v>1</v>
      </c>
      <c r="BL590">
        <f t="shared" si="326"/>
        <v>683</v>
      </c>
      <c r="BM590" t="str">
        <f>VLOOKUP($A590, P!$A$2:$AK$1048576, MATCH('HOF Meter (RP)'!BM$1, P!$A$1:$AK$1, 0), FALSE)</f>
        <v>Tony Castillo</v>
      </c>
      <c r="BN590">
        <f>VLOOKUP($A590, P!$A$2:$AK$1048576, MATCH('HOF Meter (RP)'!BN$1, P!$A$1:$AK$1, 0), FALSE)</f>
        <v>1002069</v>
      </c>
      <c r="BO590">
        <f>VLOOKUP($A590, P!$A$2:$AK$1048576, MATCH('HOF Meter (RP)'!BO$1, P!$A$1:$AK$1, 0), FALSE)</f>
        <v>112109</v>
      </c>
      <c r="BP590" s="10">
        <f t="shared" si="327"/>
        <v>567.31740239646581</v>
      </c>
      <c r="BQ590" s="10">
        <f t="shared" si="297"/>
        <v>-401.87693818742798</v>
      </c>
      <c r="BR590" s="8">
        <f t="shared" si="328"/>
        <v>589</v>
      </c>
      <c r="BS590" s="7">
        <f t="shared" si="329"/>
        <v>10</v>
      </c>
    </row>
    <row r="591" spans="1:71" x14ac:dyDescent="0.45">
      <c r="A591">
        <v>1010524</v>
      </c>
      <c r="B591" t="str">
        <f>VLOOKUP(A591, P!$A$2:$AK$1048576, MATCH('HOF Meter (RP)'!B$1, P!$A$1:$AK$1, 0), FALSE)</f>
        <v>Tot Pressnell</v>
      </c>
      <c r="C591" t="str">
        <f>VLOOKUP($A591, P!$A$2:$AK$1048576, MATCH('HOF Meter (RP)'!C$1, P!$A$1:$AK$1, 0), FALSE)</f>
        <v>RP</v>
      </c>
      <c r="D591" t="str">
        <f>VLOOKUP($A591, P!$A$2:$AK$1048576, MATCH('HOF Meter (RP)'!D$1, P!$A$1:$AK$1, 0), FALSE)</f>
        <v>RP</v>
      </c>
      <c r="E591">
        <f>VLOOKUP($A591, P!$A$2:$AK$1048576, MATCH('HOF Meter (RP)'!E$1, P!$A$1:$AK$1, 0), FALSE)</f>
        <v>0</v>
      </c>
      <c r="F591">
        <f>VLOOKUP($A591, P!$A$2:$AK$1048576, MATCH('HOF Meter (RP)'!F$1, P!$A$1:$AK$1, 0), FALSE)</f>
        <v>0</v>
      </c>
      <c r="G591">
        <f t="shared" si="298"/>
        <v>0</v>
      </c>
      <c r="H591">
        <f>VLOOKUP($A591, P!$A$2:$AK$1048576, MATCH('HOF Meter (RP)'!H$1, P!$A$1:$AK$1, 0), FALSE)</f>
        <v>0</v>
      </c>
      <c r="I591">
        <f>VLOOKUP($A591, P!$A$2:$AK$1048576, MATCH('HOF Meter (RP)'!I$1, P!$A$1:$AK$1, 0), FALSE)</f>
        <v>32</v>
      </c>
      <c r="J591">
        <f t="shared" si="299"/>
        <v>801</v>
      </c>
      <c r="K591">
        <f>VLOOKUP($A591, P!$A$2:$AK$1048576, MATCH('HOF Meter (RP)'!K$1, P!$A$1:$AK$1, 0), FALSE)</f>
        <v>30</v>
      </c>
      <c r="L591">
        <f t="shared" si="300"/>
        <v>983</v>
      </c>
      <c r="M591">
        <f>VLOOKUP($A591, P!$A$2:$AK$1048576, MATCH('HOF Meter (RP)'!M$1, P!$A$1:$AK$1, 0), FALSE)</f>
        <v>0.5161290322580645</v>
      </c>
      <c r="N591" s="9">
        <f t="shared" si="301"/>
        <v>553</v>
      </c>
      <c r="O591">
        <f>VLOOKUP($A591, P!$A$2:$AK$1048576, MATCH('HOF Meter (RP)'!O$1, P!$A$1:$AK$1, 0), FALSE)</f>
        <v>3.7960736934906798</v>
      </c>
      <c r="P591">
        <f t="shared" si="302"/>
        <v>654</v>
      </c>
      <c r="Q591">
        <f>VLOOKUP($A591, P!$A$2:$AK$1048576, MATCH('HOF Meter (RP)'!Q$1, P!$A$1:$AK$1, 0), FALSE)</f>
        <v>154</v>
      </c>
      <c r="R591">
        <f t="shared" si="303"/>
        <v>1352</v>
      </c>
      <c r="S591">
        <f>VLOOKUP($A591, P!$A$2:$AK$1048576, MATCH('HOF Meter (RP)'!S$1, P!$A$1:$AK$1, 0), FALSE)</f>
        <v>42</v>
      </c>
      <c r="T591">
        <f t="shared" si="304"/>
        <v>873</v>
      </c>
      <c r="U591">
        <f>VLOOKUP($A591, P!$A$2:$AK$1048576, MATCH('HOF Meter (RP)'!U$1, P!$A$1:$AK$1, 0), FALSE)</f>
        <v>12</v>
      </c>
      <c r="V591" s="9">
        <f t="shared" si="305"/>
        <v>807</v>
      </c>
      <c r="W591">
        <f>VLOOKUP($A591, P!$A$2:$AK$1048576, MATCH('HOF Meter (RP)'!W$1, P!$A$1:$AK$1, 0), FALSE)</f>
        <v>526.1</v>
      </c>
      <c r="X591">
        <f t="shared" si="306"/>
        <v>989</v>
      </c>
      <c r="Y591">
        <f>VLOOKUP($A591, P!$A$2:$AK$1048576, MATCH('HOF Meter (RP)'!Y$1, P!$A$1:$AK$1, 0), FALSE)</f>
        <v>2.6846106751262901</v>
      </c>
      <c r="Z591">
        <f t="shared" si="307"/>
        <v>1618</v>
      </c>
      <c r="AA591">
        <f>VLOOKUP($A591, P!$A$2:$AK$1048576, MATCH('HOF Meter (RP)'!AA$1, P!$A$1:$AK$1, 0), FALSE)</f>
        <v>2.2913237609358199</v>
      </c>
      <c r="AB591">
        <f t="shared" si="308"/>
        <v>104</v>
      </c>
      <c r="AC591">
        <f>VLOOKUP($A591, P!$A$2:$AK$1048576, MATCH('HOF Meter (RP)'!AC$1, P!$A$1:$AK$1, 0), FALSE)</f>
        <v>1.17164179</v>
      </c>
      <c r="AD591">
        <f t="shared" si="309"/>
        <v>1300</v>
      </c>
      <c r="AE591">
        <f>VLOOKUP($A591, P!$A$2:$AK$1048576, MATCH('HOF Meter (RP)'!AE$1, P!$A$1:$AK$1, 0), FALSE)</f>
        <v>0.25985748218527299</v>
      </c>
      <c r="AF591">
        <f t="shared" si="310"/>
        <v>1014</v>
      </c>
      <c r="AG591">
        <f>VLOOKUP($A591, P!$A$2:$AK$1048576, MATCH('HOF Meter (RP)'!AG$1, P!$A$1:$AK$1, 0), FALSE)</f>
        <v>1.29385694958316</v>
      </c>
      <c r="AH591">
        <f t="shared" si="311"/>
        <v>384</v>
      </c>
      <c r="AI591">
        <f>VLOOKUP($A591, P!$A$2:$AK$1048576, MATCH('HOF Meter (RP)'!AI$1, P!$A$1:$AK$1, 0), FALSE)</f>
        <v>3.9344476305893199</v>
      </c>
      <c r="AJ591">
        <f t="shared" si="312"/>
        <v>736</v>
      </c>
      <c r="AK591">
        <f>VLOOKUP($A591, P!$A$2:$AK$1048576, MATCH('HOF Meter (RP)'!AK$1, P!$A$1:$AK$1, 0), FALSE)</f>
        <v>4.8195710480213103</v>
      </c>
      <c r="AL591" s="9">
        <f t="shared" si="313"/>
        <v>735</v>
      </c>
      <c r="AM591">
        <f>VLOOKUP($A591, P!$A$2:$AK$1048576, MATCH('HOF Meter (RP)'!AM$1, P!$A$1:$AK$1, 0), FALSE)</f>
        <v>1.8321881954082151</v>
      </c>
      <c r="AN591">
        <f t="shared" si="314"/>
        <v>536</v>
      </c>
      <c r="AO591">
        <f>VLOOKUP($A591, P!$A$2:$AK$1048576, MATCH('HOF Meter (RP)'!AO$1, P!$A$1:$AK$1, 0), FALSE)</f>
        <v>0</v>
      </c>
      <c r="AP591">
        <f t="shared" si="315"/>
        <v>533</v>
      </c>
      <c r="AQ591">
        <f>VLOOKUP($A591, P!$A$2:$AK$1048576, MATCH('HOF Meter (RP)'!AQ$1, P!$A$1:$AK$1, 0), FALSE)</f>
        <v>0</v>
      </c>
      <c r="AR591">
        <f t="shared" si="316"/>
        <v>467</v>
      </c>
      <c r="AS591">
        <f>VLOOKUP($A591, P!$A$2:$AK$1048576, MATCH('HOF Meter (RP)'!AS$1, P!$A$1:$AK$1, 0), FALSE)</f>
        <v>99.399331949809707</v>
      </c>
      <c r="AT591" s="9">
        <f t="shared" si="317"/>
        <v>829</v>
      </c>
      <c r="AU591">
        <f>VLOOKUP($A591, P!$A$2:$AK$1048576, MATCH('HOF Meter (RP)'!AU$1, P!$A$1:$AK$1, 0), FALSE)</f>
        <v>97.273463165398496</v>
      </c>
      <c r="AV591">
        <f t="shared" si="318"/>
        <v>623</v>
      </c>
      <c r="AW591">
        <f>VLOOKUP($A591, P!$A$2:$AK$1048576, MATCH('HOF Meter (RP)'!AW$1, P!$A$1:$AK$1, 0), FALSE)</f>
        <v>0</v>
      </c>
      <c r="AX591">
        <f t="shared" si="319"/>
        <v>1</v>
      </c>
      <c r="AY591">
        <f>VLOOKUP($A591, P!$A$2:$AK$1048576, MATCH('HOF Meter (RP)'!AY$1, P!$A$1:$AK$1, 0), FALSE)</f>
        <v>-0.13837393709863699</v>
      </c>
      <c r="AZ591">
        <f t="shared" si="320"/>
        <v>633</v>
      </c>
      <c r="BA591">
        <f>VLOOKUP($A591, P!$A$2:$AK$1048576, MATCH('HOF Meter (RP)'!BA$1, P!$A$1:$AK$1, 0), FALSE)</f>
        <v>77.869649551585098</v>
      </c>
      <c r="BB591" s="9">
        <f t="shared" si="321"/>
        <v>1506</v>
      </c>
      <c r="BC591">
        <f>VLOOKUP($A591, P!$A$2:$AK$1048576, MATCH('HOF Meter (RP)'!BC$1, P!$A$1:$AK$1, 0), FALSE)</f>
        <v>73.1094668735753</v>
      </c>
      <c r="BD591" s="9">
        <f t="shared" si="322"/>
        <v>119</v>
      </c>
      <c r="BE591">
        <f>VLOOKUP($A591, P!$A$2:$AK$1048576, MATCH('HOF Meter (RP)'!BE$1, P!$A$1:$AK$1, 0), FALSE)</f>
        <v>106.853364934426</v>
      </c>
      <c r="BF591">
        <f t="shared" si="323"/>
        <v>494</v>
      </c>
      <c r="BG591">
        <f>VLOOKUP($A591, P!$A$2:$AK$1048576, MATCH('HOF Meter (RP)'!BG$1, P!$A$1:$AK$1, 0), FALSE)</f>
        <v>99.753674913231606</v>
      </c>
      <c r="BH591" s="9">
        <f t="shared" si="324"/>
        <v>811</v>
      </c>
      <c r="BI591">
        <f>VLOOKUP($A591, P!$A$2:$AK$1048576, MATCH('HOF Meter (RP)'!BI$1, P!$A$1:$AK$1, 0), FALSE)</f>
        <v>93.957073424828707</v>
      </c>
      <c r="BJ591" s="9">
        <f t="shared" si="325"/>
        <v>272</v>
      </c>
      <c r="BK591">
        <f>VLOOKUP($A591, P!$A$2:$AK$1048576, MATCH('HOF Meter (RP)'!BK$1, P!$A$1:$AK$1, 0), FALSE)</f>
        <v>0</v>
      </c>
      <c r="BL591">
        <f t="shared" si="326"/>
        <v>718</v>
      </c>
      <c r="BM591" t="str">
        <f>VLOOKUP($A591, P!$A$2:$AK$1048576, MATCH('HOF Meter (RP)'!BM$1, P!$A$1:$AK$1, 0), FALSE)</f>
        <v>Tot Pressnell</v>
      </c>
      <c r="BN591">
        <f>VLOOKUP($A591, P!$A$2:$AK$1048576, MATCH('HOF Meter (RP)'!BN$1, P!$A$1:$AK$1, 0), FALSE)</f>
        <v>1010524</v>
      </c>
      <c r="BO591">
        <f>VLOOKUP($A591, P!$A$2:$AK$1048576, MATCH('HOF Meter (RP)'!BO$1, P!$A$1:$AK$1, 0), FALSE)</f>
        <v>120756</v>
      </c>
      <c r="BP591" s="10">
        <f t="shared" si="327"/>
        <v>567.44696613994881</v>
      </c>
      <c r="BQ591" s="10">
        <f t="shared" si="297"/>
        <v>-402.00650193091099</v>
      </c>
      <c r="BR591" s="8">
        <f t="shared" si="328"/>
        <v>590</v>
      </c>
      <c r="BS591" s="7">
        <f t="shared" si="329"/>
        <v>10</v>
      </c>
    </row>
    <row r="592" spans="1:71" x14ac:dyDescent="0.45">
      <c r="A592">
        <v>1011313</v>
      </c>
      <c r="B592" t="str">
        <f>VLOOKUP(A592, P!$A$2:$AK$1048576, MATCH('HOF Meter (RP)'!B$1, P!$A$1:$AK$1, 0), FALSE)</f>
        <v>Jack Russell</v>
      </c>
      <c r="C592" t="str">
        <f>VLOOKUP($A592, P!$A$2:$AK$1048576, MATCH('HOF Meter (RP)'!C$1, P!$A$1:$AK$1, 0), FALSE)</f>
        <v>RP</v>
      </c>
      <c r="D592" t="str">
        <f>VLOOKUP($A592, P!$A$2:$AK$1048576, MATCH('HOF Meter (RP)'!D$1, P!$A$1:$AK$1, 0), FALSE)</f>
        <v>RP</v>
      </c>
      <c r="E592">
        <f>VLOOKUP($A592, P!$A$2:$AK$1048576, MATCH('HOF Meter (RP)'!E$1, P!$A$1:$AK$1, 0), FALSE)</f>
        <v>0</v>
      </c>
      <c r="F592">
        <f>VLOOKUP($A592, P!$A$2:$AK$1048576, MATCH('HOF Meter (RP)'!F$1, P!$A$1:$AK$1, 0), FALSE)</f>
        <v>0</v>
      </c>
      <c r="G592">
        <f t="shared" si="298"/>
        <v>0</v>
      </c>
      <c r="H592">
        <f>VLOOKUP($A592, P!$A$2:$AK$1048576, MATCH('HOF Meter (RP)'!H$1, P!$A$1:$AK$1, 0), FALSE)</f>
        <v>0</v>
      </c>
      <c r="I592">
        <f>VLOOKUP($A592, P!$A$2:$AK$1048576, MATCH('HOF Meter (RP)'!I$1, P!$A$1:$AK$1, 0), FALSE)</f>
        <v>85</v>
      </c>
      <c r="J592">
        <f t="shared" si="299"/>
        <v>130</v>
      </c>
      <c r="K592">
        <f>VLOOKUP($A592, P!$A$2:$AK$1048576, MATCH('HOF Meter (RP)'!K$1, P!$A$1:$AK$1, 0), FALSE)</f>
        <v>141</v>
      </c>
      <c r="L592">
        <f t="shared" si="300"/>
        <v>19</v>
      </c>
      <c r="M592">
        <f>VLOOKUP($A592, P!$A$2:$AK$1048576, MATCH('HOF Meter (RP)'!M$1, P!$A$1:$AK$1, 0), FALSE)</f>
        <v>0.37610619469026546</v>
      </c>
      <c r="N592" s="9">
        <f t="shared" si="301"/>
        <v>1563</v>
      </c>
      <c r="O592">
        <f>VLOOKUP($A592, P!$A$2:$AK$1048576, MATCH('HOF Meter (RP)'!O$1, P!$A$1:$AK$1, 0), FALSE)</f>
        <v>4.4634264587669801</v>
      </c>
      <c r="P592">
        <f t="shared" si="302"/>
        <v>1324</v>
      </c>
      <c r="Q592">
        <f>VLOOKUP($A592, P!$A$2:$AK$1048576, MATCH('HOF Meter (RP)'!Q$1, P!$A$1:$AK$1, 0), FALSE)</f>
        <v>557</v>
      </c>
      <c r="R592">
        <f t="shared" si="303"/>
        <v>249</v>
      </c>
      <c r="S592">
        <f>VLOOKUP($A592, P!$A$2:$AK$1048576, MATCH('HOF Meter (RP)'!S$1, P!$A$1:$AK$1, 0), FALSE)</f>
        <v>182</v>
      </c>
      <c r="T592">
        <f t="shared" si="304"/>
        <v>101</v>
      </c>
      <c r="U592">
        <f>VLOOKUP($A592, P!$A$2:$AK$1048576, MATCH('HOF Meter (RP)'!U$1, P!$A$1:$AK$1, 0), FALSE)</f>
        <v>38</v>
      </c>
      <c r="V592" s="9">
        <f t="shared" si="305"/>
        <v>414</v>
      </c>
      <c r="W592">
        <f>VLOOKUP($A592, P!$A$2:$AK$1048576, MATCH('HOF Meter (RP)'!W$1, P!$A$1:$AK$1, 0), FALSE)</f>
        <v>2050.1999999999998</v>
      </c>
      <c r="X592">
        <f t="shared" si="306"/>
        <v>40</v>
      </c>
      <c r="Y592">
        <f>VLOOKUP($A592, P!$A$2:$AK$1048576, MATCH('HOF Meter (RP)'!Y$1, P!$A$1:$AK$1, 0), FALSE)</f>
        <v>1.83452532916873</v>
      </c>
      <c r="Z592">
        <f t="shared" si="307"/>
        <v>1720</v>
      </c>
      <c r="AA592">
        <f>VLOOKUP($A592, P!$A$2:$AK$1048576, MATCH('HOF Meter (RP)'!AA$1, P!$A$1:$AK$1, 0), FALSE)</f>
        <v>2.5060142654434001</v>
      </c>
      <c r="AB592">
        <f t="shared" si="308"/>
        <v>194</v>
      </c>
      <c r="AC592">
        <f>VLOOKUP($A592, P!$A$2:$AK$1048576, MATCH('HOF Meter (RP)'!AC$1, P!$A$1:$AK$1, 0), FALSE)</f>
        <v>0.73204904000000004</v>
      </c>
      <c r="AD592">
        <f t="shared" si="309"/>
        <v>1639</v>
      </c>
      <c r="AE592">
        <f>VLOOKUP($A592, P!$A$2:$AK$1048576, MATCH('HOF Meter (RP)'!AE$1, P!$A$1:$AK$1, 0), FALSE)</f>
        <v>0.29144893111638898</v>
      </c>
      <c r="AF592">
        <f t="shared" si="310"/>
        <v>1671</v>
      </c>
      <c r="AG592">
        <f>VLOOKUP($A592, P!$A$2:$AK$1048576, MATCH('HOF Meter (RP)'!AG$1, P!$A$1:$AK$1, 0), FALSE)</f>
        <v>1.4751300161444401</v>
      </c>
      <c r="AH592">
        <f t="shared" si="311"/>
        <v>1347</v>
      </c>
      <c r="AI592">
        <f>VLOOKUP($A592, P!$A$2:$AK$1048576, MATCH('HOF Meter (RP)'!AI$1, P!$A$1:$AK$1, 0), FALSE)</f>
        <v>4.1307546146654204</v>
      </c>
      <c r="AJ592">
        <f t="shared" si="312"/>
        <v>1011</v>
      </c>
      <c r="AK592">
        <f>VLOOKUP($A592, P!$A$2:$AK$1048576, MATCH('HOF Meter (RP)'!AK$1, P!$A$1:$AK$1, 0), FALSE)</f>
        <v>19.541533034294801</v>
      </c>
      <c r="AL592" s="9">
        <f t="shared" si="313"/>
        <v>80</v>
      </c>
      <c r="AM592">
        <f>VLOOKUP($A592, P!$A$2:$AK$1048576, MATCH('HOF Meter (RP)'!AM$1, P!$A$1:$AK$1, 0), FALSE)</f>
        <v>1.9063050467559068</v>
      </c>
      <c r="AN592">
        <f t="shared" si="314"/>
        <v>491</v>
      </c>
      <c r="AO592">
        <f>VLOOKUP($A592, P!$A$2:$AK$1048576, MATCH('HOF Meter (RP)'!AO$1, P!$A$1:$AK$1, 0), FALSE)</f>
        <v>0</v>
      </c>
      <c r="AP592">
        <f t="shared" si="315"/>
        <v>533</v>
      </c>
      <c r="AQ592">
        <f>VLOOKUP($A592, P!$A$2:$AK$1048576, MATCH('HOF Meter (RP)'!AQ$1, P!$A$1:$AK$1, 0), FALSE)</f>
        <v>0</v>
      </c>
      <c r="AR592">
        <f t="shared" si="316"/>
        <v>467</v>
      </c>
      <c r="AS592">
        <f>VLOOKUP($A592, P!$A$2:$AK$1048576, MATCH('HOF Meter (RP)'!AS$1, P!$A$1:$AK$1, 0), FALSE)</f>
        <v>103.92672818236299</v>
      </c>
      <c r="AT592" s="9">
        <f t="shared" si="317"/>
        <v>1047</v>
      </c>
      <c r="AU592">
        <f>VLOOKUP($A592, P!$A$2:$AK$1048576, MATCH('HOF Meter (RP)'!AU$1, P!$A$1:$AK$1, 0), FALSE)</f>
        <v>96.117032203309805</v>
      </c>
      <c r="AV592">
        <f t="shared" si="318"/>
        <v>548</v>
      </c>
      <c r="AW592">
        <f>VLOOKUP($A592, P!$A$2:$AK$1048576, MATCH('HOF Meter (RP)'!AW$1, P!$A$1:$AK$1, 0), FALSE)</f>
        <v>0</v>
      </c>
      <c r="AX592">
        <f t="shared" si="319"/>
        <v>1</v>
      </c>
      <c r="AY592">
        <f>VLOOKUP($A592, P!$A$2:$AK$1048576, MATCH('HOF Meter (RP)'!AY$1, P!$A$1:$AK$1, 0), FALSE)</f>
        <v>0.33267184410155698</v>
      </c>
      <c r="AZ592">
        <f t="shared" si="320"/>
        <v>1452</v>
      </c>
      <c r="BA592">
        <f>VLOOKUP($A592, P!$A$2:$AK$1048576, MATCH('HOF Meter (RP)'!BA$1, P!$A$1:$AK$1, 0), FALSE)</f>
        <v>56.688456541032799</v>
      </c>
      <c r="BB592" s="9">
        <f t="shared" si="321"/>
        <v>1720</v>
      </c>
      <c r="BC592">
        <f>VLOOKUP($A592, P!$A$2:$AK$1048576, MATCH('HOF Meter (RP)'!BC$1, P!$A$1:$AK$1, 0), FALSE)</f>
        <v>72.796472599255296</v>
      </c>
      <c r="BD592" s="9">
        <f t="shared" si="322"/>
        <v>113</v>
      </c>
      <c r="BE592">
        <f>VLOOKUP($A592, P!$A$2:$AK$1048576, MATCH('HOF Meter (RP)'!BE$1, P!$A$1:$AK$1, 0), FALSE)</f>
        <v>77.5639179424075</v>
      </c>
      <c r="BF592">
        <f t="shared" si="323"/>
        <v>1386</v>
      </c>
      <c r="BG592">
        <f>VLOOKUP($A592, P!$A$2:$AK$1048576, MATCH('HOF Meter (RP)'!BG$1, P!$A$1:$AK$1, 0), FALSE)</f>
        <v>106.851600809696</v>
      </c>
      <c r="BH592" s="9">
        <f t="shared" si="324"/>
        <v>1490</v>
      </c>
      <c r="BI592">
        <f>VLOOKUP($A592, P!$A$2:$AK$1048576, MATCH('HOF Meter (RP)'!BI$1, P!$A$1:$AK$1, 0), FALSE)</f>
        <v>99.916934788960404</v>
      </c>
      <c r="BJ592" s="9">
        <f t="shared" si="325"/>
        <v>689</v>
      </c>
      <c r="BK592">
        <f>VLOOKUP($A592, P!$A$2:$AK$1048576, MATCH('HOF Meter (RP)'!BK$1, P!$A$1:$AK$1, 0), FALSE)</f>
        <v>0</v>
      </c>
      <c r="BL592">
        <f t="shared" si="326"/>
        <v>718</v>
      </c>
      <c r="BM592" t="str">
        <f>VLOOKUP($A592, P!$A$2:$AK$1048576, MATCH('HOF Meter (RP)'!BM$1, P!$A$1:$AK$1, 0), FALSE)</f>
        <v>Jack Russell</v>
      </c>
      <c r="BN592">
        <f>VLOOKUP($A592, P!$A$2:$AK$1048576, MATCH('HOF Meter (RP)'!BN$1, P!$A$1:$AK$1, 0), FALSE)</f>
        <v>1011313</v>
      </c>
      <c r="BO592">
        <f>VLOOKUP($A592, P!$A$2:$AK$1048576, MATCH('HOF Meter (RP)'!BO$1, P!$A$1:$AK$1, 0), FALSE)</f>
        <v>121567</v>
      </c>
      <c r="BP592" s="10">
        <f t="shared" si="327"/>
        <v>567.87277220431554</v>
      </c>
      <c r="BQ592" s="10">
        <f t="shared" si="297"/>
        <v>-402.43230799527771</v>
      </c>
      <c r="BR592" s="8">
        <f t="shared" si="328"/>
        <v>591</v>
      </c>
      <c r="BS592" s="7">
        <f t="shared" si="329"/>
        <v>10</v>
      </c>
    </row>
    <row r="593" spans="1:71" x14ac:dyDescent="0.45">
      <c r="A593">
        <v>1001721</v>
      </c>
      <c r="B593" t="str">
        <f>VLOOKUP(A593, P!$A$2:$AK$1048576, MATCH('HOF Meter (RP)'!B$1, P!$A$1:$AK$1, 0), FALSE)</f>
        <v>Todd Burns</v>
      </c>
      <c r="C593" t="str">
        <f>VLOOKUP($A593, P!$A$2:$AK$1048576, MATCH('HOF Meter (RP)'!C$1, P!$A$1:$AK$1, 0), FALSE)</f>
        <v>RP</v>
      </c>
      <c r="D593" t="str">
        <f>VLOOKUP($A593, P!$A$2:$AK$1048576, MATCH('HOF Meter (RP)'!D$1, P!$A$1:$AK$1, 0), FALSE)</f>
        <v>RP</v>
      </c>
      <c r="E593">
        <f>VLOOKUP($A593, P!$A$2:$AK$1048576, MATCH('HOF Meter (RP)'!E$1, P!$A$1:$AK$1, 0), FALSE)</f>
        <v>0</v>
      </c>
      <c r="F593">
        <f>VLOOKUP($A593, P!$A$2:$AK$1048576, MATCH('HOF Meter (RP)'!F$1, P!$A$1:$AK$1, 0), FALSE)</f>
        <v>0</v>
      </c>
      <c r="G593">
        <f t="shared" si="298"/>
        <v>0</v>
      </c>
      <c r="H593">
        <f>VLOOKUP($A593, P!$A$2:$AK$1048576, MATCH('HOF Meter (RP)'!H$1, P!$A$1:$AK$1, 0), FALSE)</f>
        <v>0</v>
      </c>
      <c r="I593">
        <f>VLOOKUP($A593, P!$A$2:$AK$1048576, MATCH('HOF Meter (RP)'!I$1, P!$A$1:$AK$1, 0), FALSE)</f>
        <v>21</v>
      </c>
      <c r="J593">
        <f t="shared" si="299"/>
        <v>1263</v>
      </c>
      <c r="K593">
        <f>VLOOKUP($A593, P!$A$2:$AK$1048576, MATCH('HOF Meter (RP)'!K$1, P!$A$1:$AK$1, 0), FALSE)</f>
        <v>23</v>
      </c>
      <c r="L593">
        <f t="shared" si="300"/>
        <v>1287</v>
      </c>
      <c r="M593">
        <f>VLOOKUP($A593, P!$A$2:$AK$1048576, MATCH('HOF Meter (RP)'!M$1, P!$A$1:$AK$1, 0), FALSE)</f>
        <v>0.47727272727272729</v>
      </c>
      <c r="N593" s="9">
        <f t="shared" si="301"/>
        <v>896</v>
      </c>
      <c r="O593">
        <f>VLOOKUP($A593, P!$A$2:$AK$1048576, MATCH('HOF Meter (RP)'!O$1, P!$A$1:$AK$1, 0), FALSE)</f>
        <v>3.47379161835436</v>
      </c>
      <c r="P593">
        <f t="shared" si="302"/>
        <v>351</v>
      </c>
      <c r="Q593">
        <f>VLOOKUP($A593, P!$A$2:$AK$1048576, MATCH('HOF Meter (RP)'!Q$1, P!$A$1:$AK$1, 0), FALSE)</f>
        <v>203</v>
      </c>
      <c r="R593">
        <f t="shared" si="303"/>
        <v>1146</v>
      </c>
      <c r="S593">
        <f>VLOOKUP($A593, P!$A$2:$AK$1048576, MATCH('HOF Meter (RP)'!S$1, P!$A$1:$AK$1, 0), FALSE)</f>
        <v>33</v>
      </c>
      <c r="T593">
        <f t="shared" si="304"/>
        <v>1027</v>
      </c>
      <c r="U593">
        <f>VLOOKUP($A593, P!$A$2:$AK$1048576, MATCH('HOF Meter (RP)'!U$1, P!$A$1:$AK$1, 0), FALSE)</f>
        <v>13</v>
      </c>
      <c r="V593" s="9">
        <f t="shared" si="305"/>
        <v>776</v>
      </c>
      <c r="W593">
        <f>VLOOKUP($A593, P!$A$2:$AK$1048576, MATCH('HOF Meter (RP)'!W$1, P!$A$1:$AK$1, 0), FALSE)</f>
        <v>489.2</v>
      </c>
      <c r="X593">
        <f t="shared" si="306"/>
        <v>1081</v>
      </c>
      <c r="Y593">
        <f>VLOOKUP($A593, P!$A$2:$AK$1048576, MATCH('HOF Meter (RP)'!Y$1, P!$A$1:$AK$1, 0), FALSE)</f>
        <v>4.6317221578058101</v>
      </c>
      <c r="Z593">
        <f t="shared" si="307"/>
        <v>1163</v>
      </c>
      <c r="AA593">
        <f>VLOOKUP($A593, P!$A$2:$AK$1048576, MATCH('HOF Meter (RP)'!AA$1, P!$A$1:$AK$1, 0), FALSE)</f>
        <v>3.2164737206984801</v>
      </c>
      <c r="AB593">
        <f t="shared" si="308"/>
        <v>624</v>
      </c>
      <c r="AC593">
        <f>VLOOKUP($A593, P!$A$2:$AK$1048576, MATCH('HOF Meter (RP)'!AC$1, P!$A$1:$AK$1, 0), FALSE)</f>
        <v>1.44</v>
      </c>
      <c r="AD593">
        <f t="shared" si="309"/>
        <v>1045</v>
      </c>
      <c r="AE593">
        <f>VLOOKUP($A593, P!$A$2:$AK$1048576, MATCH('HOF Meter (RP)'!AE$1, P!$A$1:$AK$1, 0), FALSE)</f>
        <v>0.23576799140708901</v>
      </c>
      <c r="AF593">
        <f t="shared" si="310"/>
        <v>305</v>
      </c>
      <c r="AG593">
        <f>VLOOKUP($A593, P!$A$2:$AK$1048576, MATCH('HOF Meter (RP)'!AG$1, P!$A$1:$AK$1, 0), FALSE)</f>
        <v>1.25391419968817</v>
      </c>
      <c r="AH593">
        <f t="shared" si="311"/>
        <v>249</v>
      </c>
      <c r="AI593">
        <f>VLOOKUP($A593, P!$A$2:$AK$1048576, MATCH('HOF Meter (RP)'!AI$1, P!$A$1:$AK$1, 0), FALSE)</f>
        <v>4.0557612013581501</v>
      </c>
      <c r="AJ593">
        <f t="shared" si="312"/>
        <v>913</v>
      </c>
      <c r="AK593">
        <f>VLOOKUP($A593, P!$A$2:$AK$1048576, MATCH('HOF Meter (RP)'!AK$1, P!$A$1:$AK$1, 0), FALSE)</f>
        <v>2.2933167982846498</v>
      </c>
      <c r="AL593" s="9">
        <f t="shared" si="313"/>
        <v>1224</v>
      </c>
      <c r="AM593">
        <f>VLOOKUP($A593, P!$A$2:$AK$1048576, MATCH('HOF Meter (RP)'!AM$1, P!$A$1:$AK$1, 0), FALSE)</f>
        <v>0.93757841303542511</v>
      </c>
      <c r="AN593">
        <f t="shared" si="314"/>
        <v>1199</v>
      </c>
      <c r="AO593">
        <f>VLOOKUP($A593, P!$A$2:$AK$1048576, MATCH('HOF Meter (RP)'!AO$1, P!$A$1:$AK$1, 0), FALSE)</f>
        <v>1.6673644185066201</v>
      </c>
      <c r="AP593">
        <f t="shared" si="315"/>
        <v>391</v>
      </c>
      <c r="AQ593">
        <f>VLOOKUP($A593, P!$A$2:$AK$1048576, MATCH('HOF Meter (RP)'!AQ$1, P!$A$1:$AK$1, 0), FALSE)</f>
        <v>-0.47206724454284898</v>
      </c>
      <c r="AR593">
        <f t="shared" si="316"/>
        <v>1216</v>
      </c>
      <c r="AS593">
        <f>VLOOKUP($A593, P!$A$2:$AK$1048576, MATCH('HOF Meter (RP)'!AS$1, P!$A$1:$AK$1, 0), FALSE)</f>
        <v>89.513966979219603</v>
      </c>
      <c r="AT593" s="9">
        <f t="shared" si="317"/>
        <v>377</v>
      </c>
      <c r="AU593">
        <f>VLOOKUP($A593, P!$A$2:$AK$1048576, MATCH('HOF Meter (RP)'!AU$1, P!$A$1:$AK$1, 0), FALSE)</f>
        <v>104.382690829539</v>
      </c>
      <c r="AV593">
        <f t="shared" si="318"/>
        <v>1088</v>
      </c>
      <c r="AW593">
        <f>VLOOKUP($A593, P!$A$2:$AK$1048576, MATCH('HOF Meter (RP)'!AW$1, P!$A$1:$AK$1, 0), FALSE)</f>
        <v>0</v>
      </c>
      <c r="AX593">
        <f t="shared" si="319"/>
        <v>1</v>
      </c>
      <c r="AY593">
        <f>VLOOKUP($A593, P!$A$2:$AK$1048576, MATCH('HOF Meter (RP)'!AY$1, P!$A$1:$AK$1, 0), FALSE)</f>
        <v>-0.58196958300378598</v>
      </c>
      <c r="AZ593">
        <f t="shared" si="320"/>
        <v>100</v>
      </c>
      <c r="BA593">
        <f>VLOOKUP($A593, P!$A$2:$AK$1048576, MATCH('HOF Meter (RP)'!BA$1, P!$A$1:$AK$1, 0), FALSE)</f>
        <v>83.410357082165802</v>
      </c>
      <c r="BB593" s="9">
        <f t="shared" si="321"/>
        <v>1360</v>
      </c>
      <c r="BC593">
        <f>VLOOKUP($A593, P!$A$2:$AK$1048576, MATCH('HOF Meter (RP)'!BC$1, P!$A$1:$AK$1, 0), FALSE)</f>
        <v>95.943351296908006</v>
      </c>
      <c r="BD593" s="9">
        <f t="shared" si="322"/>
        <v>562</v>
      </c>
      <c r="BE593">
        <f>VLOOKUP($A593, P!$A$2:$AK$1048576, MATCH('HOF Meter (RP)'!BE$1, P!$A$1:$AK$1, 0), FALSE)</f>
        <v>86.632832260451906</v>
      </c>
      <c r="BF593">
        <f t="shared" si="323"/>
        <v>1107</v>
      </c>
      <c r="BG593">
        <f>VLOOKUP($A593, P!$A$2:$AK$1048576, MATCH('HOF Meter (RP)'!BG$1, P!$A$1:$AK$1, 0), FALSE)</f>
        <v>92.0821044411408</v>
      </c>
      <c r="BH593" s="9">
        <f t="shared" si="324"/>
        <v>255</v>
      </c>
      <c r="BI593">
        <f>VLOOKUP($A593, P!$A$2:$AK$1048576, MATCH('HOF Meter (RP)'!BI$1, P!$A$1:$AK$1, 0), FALSE)</f>
        <v>91.776354997709205</v>
      </c>
      <c r="BJ593" s="9">
        <f t="shared" si="325"/>
        <v>174</v>
      </c>
      <c r="BK593">
        <f>VLOOKUP($A593, P!$A$2:$AK$1048576, MATCH('HOF Meter (RP)'!BK$1, P!$A$1:$AK$1, 0), FALSE)</f>
        <v>19</v>
      </c>
      <c r="BL593">
        <f t="shared" si="326"/>
        <v>331</v>
      </c>
      <c r="BM593" t="str">
        <f>VLOOKUP($A593, P!$A$2:$AK$1048576, MATCH('HOF Meter (RP)'!BM$1, P!$A$1:$AK$1, 0), FALSE)</f>
        <v>Todd Burns</v>
      </c>
      <c r="BN593">
        <f>VLOOKUP($A593, P!$A$2:$AK$1048576, MATCH('HOF Meter (RP)'!BN$1, P!$A$1:$AK$1, 0), FALSE)</f>
        <v>1001721</v>
      </c>
      <c r="BO593">
        <f>VLOOKUP($A593, P!$A$2:$AK$1048576, MATCH('HOF Meter (RP)'!BO$1, P!$A$1:$AK$1, 0), FALSE)</f>
        <v>111760</v>
      </c>
      <c r="BP593" s="10">
        <f t="shared" si="327"/>
        <v>568.30587271826846</v>
      </c>
      <c r="BQ593" s="10">
        <f t="shared" si="297"/>
        <v>-402.86540850923063</v>
      </c>
      <c r="BR593" s="8">
        <f t="shared" si="328"/>
        <v>592</v>
      </c>
      <c r="BS593" s="7">
        <f t="shared" si="329"/>
        <v>10</v>
      </c>
    </row>
    <row r="594" spans="1:71" x14ac:dyDescent="0.45">
      <c r="A594">
        <v>1011813</v>
      </c>
      <c r="B594" t="str">
        <f>VLOOKUP(A594, P!$A$2:$AK$1048576, MATCH('HOF Meter (RP)'!B$1, P!$A$1:$AK$1, 0), FALSE)</f>
        <v>Joe Shaute</v>
      </c>
      <c r="C594" t="str">
        <f>VLOOKUP($A594, P!$A$2:$AK$1048576, MATCH('HOF Meter (RP)'!C$1, P!$A$1:$AK$1, 0), FALSE)</f>
        <v>RP</v>
      </c>
      <c r="D594" t="str">
        <f>VLOOKUP($A594, P!$A$2:$AK$1048576, MATCH('HOF Meter (RP)'!D$1, P!$A$1:$AK$1, 0), FALSE)</f>
        <v>SP</v>
      </c>
      <c r="E594">
        <f>VLOOKUP($A594, P!$A$2:$AK$1048576, MATCH('HOF Meter (RP)'!E$1, P!$A$1:$AK$1, 0), FALSE)</f>
        <v>0</v>
      </c>
      <c r="F594">
        <f>VLOOKUP($A594, P!$A$2:$AK$1048576, MATCH('HOF Meter (RP)'!F$1, P!$A$1:$AK$1, 0), FALSE)</f>
        <v>0</v>
      </c>
      <c r="G594">
        <f t="shared" si="298"/>
        <v>0</v>
      </c>
      <c r="H594">
        <f>VLOOKUP($A594, P!$A$2:$AK$1048576, MATCH('HOF Meter (RP)'!H$1, P!$A$1:$AK$1, 0), FALSE)</f>
        <v>0</v>
      </c>
      <c r="I594">
        <f>VLOOKUP($A594, P!$A$2:$AK$1048576, MATCH('HOF Meter (RP)'!I$1, P!$A$1:$AK$1, 0), FALSE)</f>
        <v>99</v>
      </c>
      <c r="J594">
        <f t="shared" si="299"/>
        <v>85</v>
      </c>
      <c r="K594">
        <f>VLOOKUP($A594, P!$A$2:$AK$1048576, MATCH('HOF Meter (RP)'!K$1, P!$A$1:$AK$1, 0), FALSE)</f>
        <v>109</v>
      </c>
      <c r="L594">
        <f t="shared" si="300"/>
        <v>55</v>
      </c>
      <c r="M594">
        <f>VLOOKUP($A594, P!$A$2:$AK$1048576, MATCH('HOF Meter (RP)'!M$1, P!$A$1:$AK$1, 0), FALSE)</f>
        <v>0.47596153846153844</v>
      </c>
      <c r="N594" s="9">
        <f t="shared" si="301"/>
        <v>914</v>
      </c>
      <c r="O594">
        <f>VLOOKUP($A594, P!$A$2:$AK$1048576, MATCH('HOF Meter (RP)'!O$1, P!$A$1:$AK$1, 0), FALSE)</f>
        <v>4.1477541979000101</v>
      </c>
      <c r="P594">
        <f t="shared" si="302"/>
        <v>1049</v>
      </c>
      <c r="Q594">
        <f>VLOOKUP($A594, P!$A$2:$AK$1048576, MATCH('HOF Meter (RP)'!Q$1, P!$A$1:$AK$1, 0), FALSE)</f>
        <v>360</v>
      </c>
      <c r="R594">
        <f t="shared" si="303"/>
        <v>619</v>
      </c>
      <c r="S594">
        <f>VLOOKUP($A594, P!$A$2:$AK$1048576, MATCH('HOF Meter (RP)'!S$1, P!$A$1:$AK$1, 0), FALSE)</f>
        <v>208</v>
      </c>
      <c r="T594">
        <f t="shared" si="304"/>
        <v>63</v>
      </c>
      <c r="U594">
        <f>VLOOKUP($A594, P!$A$2:$AK$1048576, MATCH('HOF Meter (RP)'!U$1, P!$A$1:$AK$1, 0), FALSE)</f>
        <v>18</v>
      </c>
      <c r="V594" s="9">
        <f t="shared" si="305"/>
        <v>661</v>
      </c>
      <c r="W594">
        <f>VLOOKUP($A594, P!$A$2:$AK$1048576, MATCH('HOF Meter (RP)'!W$1, P!$A$1:$AK$1, 0), FALSE)</f>
        <v>1818.1</v>
      </c>
      <c r="X594">
        <f t="shared" si="306"/>
        <v>63</v>
      </c>
      <c r="Y594">
        <f>VLOOKUP($A594, P!$A$2:$AK$1048576, MATCH('HOF Meter (RP)'!Y$1, P!$A$1:$AK$1, 0), FALSE)</f>
        <v>2.5341887223446302</v>
      </c>
      <c r="Z594">
        <f t="shared" si="307"/>
        <v>1644</v>
      </c>
      <c r="AA594">
        <f>VLOOKUP($A594, P!$A$2:$AK$1048576, MATCH('HOF Meter (RP)'!AA$1, P!$A$1:$AK$1, 0), FALSE)</f>
        <v>2.6430796440078801</v>
      </c>
      <c r="AB594">
        <f t="shared" si="308"/>
        <v>241</v>
      </c>
      <c r="AC594">
        <f>VLOOKUP($A594, P!$A$2:$AK$1048576, MATCH('HOF Meter (RP)'!AC$1, P!$A$1:$AK$1, 0), FALSE)</f>
        <v>0.95880149999999997</v>
      </c>
      <c r="AD594">
        <f t="shared" si="309"/>
        <v>1481</v>
      </c>
      <c r="AE594">
        <f>VLOOKUP($A594, P!$A$2:$AK$1048576, MATCH('HOF Meter (RP)'!AE$1, P!$A$1:$AK$1, 0), FALSE)</f>
        <v>0.28453188602442298</v>
      </c>
      <c r="AF594">
        <f t="shared" si="310"/>
        <v>1611</v>
      </c>
      <c r="AG594">
        <f>VLOOKUP($A594, P!$A$2:$AK$1048576, MATCH('HOF Meter (RP)'!AG$1, P!$A$1:$AK$1, 0), FALSE)</f>
        <v>1.44692936816161</v>
      </c>
      <c r="AH594">
        <f t="shared" si="311"/>
        <v>1214</v>
      </c>
      <c r="AI594">
        <f>VLOOKUP($A594, P!$A$2:$AK$1048576, MATCH('HOF Meter (RP)'!AI$1, P!$A$1:$AK$1, 0), FALSE)</f>
        <v>3.97770685268104</v>
      </c>
      <c r="AJ594">
        <f t="shared" si="312"/>
        <v>804</v>
      </c>
      <c r="AK594">
        <f>VLOOKUP($A594, P!$A$2:$AK$1048576, MATCH('HOF Meter (RP)'!AK$1, P!$A$1:$AK$1, 0), FALSE)</f>
        <v>21.5706230276264</v>
      </c>
      <c r="AL594" s="9">
        <f t="shared" si="313"/>
        <v>59</v>
      </c>
      <c r="AM594">
        <f>VLOOKUP($A594, P!$A$2:$AK$1048576, MATCH('HOF Meter (RP)'!AM$1, P!$A$1:$AK$1, 0), FALSE)</f>
        <v>2.3728753124279631</v>
      </c>
      <c r="AN594">
        <f t="shared" si="314"/>
        <v>267</v>
      </c>
      <c r="AO594">
        <f>VLOOKUP($A594, P!$A$2:$AK$1048576, MATCH('HOF Meter (RP)'!AO$1, P!$A$1:$AK$1, 0), FALSE)</f>
        <v>0</v>
      </c>
      <c r="AP594">
        <f t="shared" si="315"/>
        <v>533</v>
      </c>
      <c r="AQ594">
        <f>VLOOKUP($A594, P!$A$2:$AK$1048576, MATCH('HOF Meter (RP)'!AQ$1, P!$A$1:$AK$1, 0), FALSE)</f>
        <v>0</v>
      </c>
      <c r="AR594">
        <f t="shared" si="316"/>
        <v>467</v>
      </c>
      <c r="AS594">
        <f>VLOOKUP($A594, P!$A$2:$AK$1048576, MATCH('HOF Meter (RP)'!AS$1, P!$A$1:$AK$1, 0), FALSE)</f>
        <v>101.749002693802</v>
      </c>
      <c r="AT594" s="9">
        <f t="shared" si="317"/>
        <v>942</v>
      </c>
      <c r="AU594">
        <f>VLOOKUP($A594, P!$A$2:$AK$1048576, MATCH('HOF Meter (RP)'!AU$1, P!$A$1:$AK$1, 0), FALSE)</f>
        <v>95.370307088894506</v>
      </c>
      <c r="AV594">
        <f t="shared" si="318"/>
        <v>504</v>
      </c>
      <c r="AW594">
        <f>VLOOKUP($A594, P!$A$2:$AK$1048576, MATCH('HOF Meter (RP)'!AW$1, P!$A$1:$AK$1, 0), FALSE)</f>
        <v>0</v>
      </c>
      <c r="AX594">
        <f t="shared" si="319"/>
        <v>1</v>
      </c>
      <c r="AY594">
        <f>VLOOKUP($A594, P!$A$2:$AK$1048576, MATCH('HOF Meter (RP)'!AY$1, P!$A$1:$AK$1, 0), FALSE)</f>
        <v>0.170047345218972</v>
      </c>
      <c r="AZ594">
        <f t="shared" si="320"/>
        <v>1228</v>
      </c>
      <c r="BA594">
        <f>VLOOKUP($A594, P!$A$2:$AK$1048576, MATCH('HOF Meter (RP)'!BA$1, P!$A$1:$AK$1, 0), FALSE)</f>
        <v>87.360244254619502</v>
      </c>
      <c r="BB594" s="9">
        <f t="shared" si="321"/>
        <v>1266</v>
      </c>
      <c r="BC594">
        <f>VLOOKUP($A594, P!$A$2:$AK$1048576, MATCH('HOF Meter (RP)'!BC$1, P!$A$1:$AK$1, 0), FALSE)</f>
        <v>82.559910555587805</v>
      </c>
      <c r="BD594" s="9">
        <f t="shared" si="322"/>
        <v>274</v>
      </c>
      <c r="BE594">
        <f>VLOOKUP($A594, P!$A$2:$AK$1048576, MATCH('HOF Meter (RP)'!BE$1, P!$A$1:$AK$1, 0), FALSE)</f>
        <v>105.852305109906</v>
      </c>
      <c r="BF594">
        <f t="shared" si="323"/>
        <v>518</v>
      </c>
      <c r="BG594">
        <f>VLOOKUP($A594, P!$A$2:$AK$1048576, MATCH('HOF Meter (RP)'!BG$1, P!$A$1:$AK$1, 0), FALSE)</f>
        <v>104.56189486936699</v>
      </c>
      <c r="BH594" s="9">
        <f t="shared" si="324"/>
        <v>1317</v>
      </c>
      <c r="BI594">
        <f>VLOOKUP($A594, P!$A$2:$AK$1048576, MATCH('HOF Meter (RP)'!BI$1, P!$A$1:$AK$1, 0), FALSE)</f>
        <v>100.19544833419999</v>
      </c>
      <c r="BJ594" s="9">
        <f t="shared" si="325"/>
        <v>710</v>
      </c>
      <c r="BK594">
        <f>VLOOKUP($A594, P!$A$2:$AK$1048576, MATCH('HOF Meter (RP)'!BK$1, P!$A$1:$AK$1, 0), FALSE)</f>
        <v>0</v>
      </c>
      <c r="BL594">
        <f t="shared" si="326"/>
        <v>718</v>
      </c>
      <c r="BM594" t="str">
        <f>VLOOKUP($A594, P!$A$2:$AK$1048576, MATCH('HOF Meter (RP)'!BM$1, P!$A$1:$AK$1, 0), FALSE)</f>
        <v>Joe Shaute</v>
      </c>
      <c r="BN594">
        <f>VLOOKUP($A594, P!$A$2:$AK$1048576, MATCH('HOF Meter (RP)'!BN$1, P!$A$1:$AK$1, 0), FALSE)</f>
        <v>1011813</v>
      </c>
      <c r="BO594">
        <f>VLOOKUP($A594, P!$A$2:$AK$1048576, MATCH('HOF Meter (RP)'!BO$1, P!$A$1:$AK$1, 0), FALSE)</f>
        <v>122070</v>
      </c>
      <c r="BP594" s="10">
        <f t="shared" si="327"/>
        <v>568.37487307458412</v>
      </c>
      <c r="BQ594" s="10">
        <f t="shared" si="297"/>
        <v>-402.93440886554629</v>
      </c>
      <c r="BR594" s="8">
        <f t="shared" si="328"/>
        <v>593</v>
      </c>
      <c r="BS594" s="7">
        <f t="shared" si="329"/>
        <v>10</v>
      </c>
    </row>
    <row r="595" spans="1:71" x14ac:dyDescent="0.45">
      <c r="A595">
        <v>758</v>
      </c>
      <c r="B595" t="str">
        <f>VLOOKUP(A595, P!$A$2:$AK$1048576, MATCH('HOF Meter (RP)'!B$1, P!$A$1:$AK$1, 0), FALSE)</f>
        <v>Mike Trombley</v>
      </c>
      <c r="C595" t="str">
        <f>VLOOKUP($A595, P!$A$2:$AK$1048576, MATCH('HOF Meter (RP)'!C$1, P!$A$1:$AK$1, 0), FALSE)</f>
        <v>RP</v>
      </c>
      <c r="D595" t="str">
        <f>VLOOKUP($A595, P!$A$2:$AK$1048576, MATCH('HOF Meter (RP)'!D$1, P!$A$1:$AK$1, 0), FALSE)</f>
        <v>RP</v>
      </c>
      <c r="E595">
        <f>VLOOKUP($A595, P!$A$2:$AK$1048576, MATCH('HOF Meter (RP)'!E$1, P!$A$1:$AK$1, 0), FALSE)</f>
        <v>0</v>
      </c>
      <c r="F595">
        <f>VLOOKUP($A595, P!$A$2:$AK$1048576, MATCH('HOF Meter (RP)'!F$1, P!$A$1:$AK$1, 0), FALSE)</f>
        <v>0</v>
      </c>
      <c r="G595">
        <f t="shared" si="298"/>
        <v>0</v>
      </c>
      <c r="H595">
        <f>VLOOKUP($A595, P!$A$2:$AK$1048576, MATCH('HOF Meter (RP)'!H$1, P!$A$1:$AK$1, 0), FALSE)</f>
        <v>0</v>
      </c>
      <c r="I595">
        <f>VLOOKUP($A595, P!$A$2:$AK$1048576, MATCH('HOF Meter (RP)'!I$1, P!$A$1:$AK$1, 0), FALSE)</f>
        <v>37</v>
      </c>
      <c r="J595">
        <f t="shared" si="299"/>
        <v>663</v>
      </c>
      <c r="K595">
        <f>VLOOKUP($A595, P!$A$2:$AK$1048576, MATCH('HOF Meter (RP)'!K$1, P!$A$1:$AK$1, 0), FALSE)</f>
        <v>47</v>
      </c>
      <c r="L595">
        <f t="shared" si="300"/>
        <v>485</v>
      </c>
      <c r="M595">
        <f>VLOOKUP($A595, P!$A$2:$AK$1048576, MATCH('HOF Meter (RP)'!M$1, P!$A$1:$AK$1, 0), FALSE)</f>
        <v>0.44047619047619047</v>
      </c>
      <c r="N595" s="9">
        <f t="shared" si="301"/>
        <v>1201</v>
      </c>
      <c r="O595">
        <f>VLOOKUP($A595, P!$A$2:$AK$1048576, MATCH('HOF Meter (RP)'!O$1, P!$A$1:$AK$1, 0), FALSE)</f>
        <v>4.4792634293614997</v>
      </c>
      <c r="P595">
        <f t="shared" si="302"/>
        <v>1331</v>
      </c>
      <c r="Q595">
        <f>VLOOKUP($A595, P!$A$2:$AK$1048576, MATCH('HOF Meter (RP)'!Q$1, P!$A$1:$AK$1, 0), FALSE)</f>
        <v>509</v>
      </c>
      <c r="R595">
        <f t="shared" si="303"/>
        <v>316</v>
      </c>
      <c r="S595">
        <f>VLOOKUP($A595, P!$A$2:$AK$1048576, MATCH('HOF Meter (RP)'!S$1, P!$A$1:$AK$1, 0), FALSE)</f>
        <v>36</v>
      </c>
      <c r="T595">
        <f t="shared" si="304"/>
        <v>976</v>
      </c>
      <c r="U595">
        <f>VLOOKUP($A595, P!$A$2:$AK$1048576, MATCH('HOF Meter (RP)'!U$1, P!$A$1:$AK$1, 0), FALSE)</f>
        <v>44</v>
      </c>
      <c r="V595" s="9">
        <f t="shared" si="305"/>
        <v>378</v>
      </c>
      <c r="W595">
        <f>VLOOKUP($A595, P!$A$2:$AK$1048576, MATCH('HOF Meter (RP)'!W$1, P!$A$1:$AK$1, 0), FALSE)</f>
        <v>795.2</v>
      </c>
      <c r="X595">
        <f t="shared" si="306"/>
        <v>512</v>
      </c>
      <c r="Y595">
        <f>VLOOKUP($A595, P!$A$2:$AK$1048576, MATCH('HOF Meter (RP)'!Y$1, P!$A$1:$AK$1, 0), FALSE)</f>
        <v>7.60117430437103</v>
      </c>
      <c r="Z595">
        <f t="shared" si="307"/>
        <v>348</v>
      </c>
      <c r="AA595">
        <f>VLOOKUP($A595, P!$A$2:$AK$1048576, MATCH('HOF Meter (RP)'!AA$1, P!$A$1:$AK$1, 0), FALSE)</f>
        <v>3.6082955403189798</v>
      </c>
      <c r="AB595">
        <f t="shared" si="308"/>
        <v>971</v>
      </c>
      <c r="AC595">
        <f>VLOOKUP($A595, P!$A$2:$AK$1048576, MATCH('HOF Meter (RP)'!AC$1, P!$A$1:$AK$1, 0), FALSE)</f>
        <v>2.1065830700000001</v>
      </c>
      <c r="AD595">
        <f t="shared" si="309"/>
        <v>442</v>
      </c>
      <c r="AE595">
        <f>VLOOKUP($A595, P!$A$2:$AK$1048576, MATCH('HOF Meter (RP)'!AE$1, P!$A$1:$AK$1, 0), FALSE)</f>
        <v>0.25624599615631</v>
      </c>
      <c r="AF595">
        <f t="shared" si="310"/>
        <v>891</v>
      </c>
      <c r="AG595">
        <f>VLOOKUP($A595, P!$A$2:$AK$1048576, MATCH('HOF Meter (RP)'!AG$1, P!$A$1:$AK$1, 0), FALSE)</f>
        <v>1.40636806325912</v>
      </c>
      <c r="AH595">
        <f t="shared" si="311"/>
        <v>1013</v>
      </c>
      <c r="AI595">
        <f>VLOOKUP($A595, P!$A$2:$AK$1048576, MATCH('HOF Meter (RP)'!AI$1, P!$A$1:$AK$1, 0), FALSE)</f>
        <v>4.5701333789838898</v>
      </c>
      <c r="AJ595">
        <f t="shared" si="312"/>
        <v>1452</v>
      </c>
      <c r="AK595">
        <f>VLOOKUP($A595, P!$A$2:$AK$1048576, MATCH('HOF Meter (RP)'!AK$1, P!$A$1:$AK$1, 0), FALSE)</f>
        <v>4.4420949341729203</v>
      </c>
      <c r="AL595" s="9">
        <f t="shared" si="313"/>
        <v>781</v>
      </c>
      <c r="AM595">
        <f>VLOOKUP($A595, P!$A$2:$AK$1048576, MATCH('HOF Meter (RP)'!AM$1, P!$A$1:$AK$1, 0), FALSE)</f>
        <v>1.1172270961199497</v>
      </c>
      <c r="AN595">
        <f t="shared" si="314"/>
        <v>1079</v>
      </c>
      <c r="AO595">
        <f>VLOOKUP($A595, P!$A$2:$AK$1048576, MATCH('HOF Meter (RP)'!AO$1, P!$A$1:$AK$1, 0), FALSE)</f>
        <v>-0.56124379485845499</v>
      </c>
      <c r="AP595">
        <f t="shared" si="315"/>
        <v>1235</v>
      </c>
      <c r="AQ595">
        <f>VLOOKUP($A595, P!$A$2:$AK$1048576, MATCH('HOF Meter (RP)'!AQ$1, P!$A$1:$AK$1, 0), FALSE)</f>
        <v>-1.26517673947409</v>
      </c>
      <c r="AR595">
        <f t="shared" si="316"/>
        <v>1394</v>
      </c>
      <c r="AS595">
        <f>VLOOKUP($A595, P!$A$2:$AK$1048576, MATCH('HOF Meter (RP)'!AS$1, P!$A$1:$AK$1, 0), FALSE)</f>
        <v>96.113327127976802</v>
      </c>
      <c r="AT595" s="9">
        <f t="shared" si="317"/>
        <v>654</v>
      </c>
      <c r="AU595">
        <f>VLOOKUP($A595, P!$A$2:$AK$1048576, MATCH('HOF Meter (RP)'!AU$1, P!$A$1:$AK$1, 0), FALSE)</f>
        <v>100.092693529388</v>
      </c>
      <c r="AV595">
        <f t="shared" si="318"/>
        <v>799</v>
      </c>
      <c r="AW595">
        <f>VLOOKUP($A595, P!$A$2:$AK$1048576, MATCH('HOF Meter (RP)'!AW$1, P!$A$1:$AK$1, 0), FALSE)</f>
        <v>4.3131581757856896</v>
      </c>
      <c r="AX595">
        <f t="shared" si="319"/>
        <v>1561</v>
      </c>
      <c r="AY595">
        <f>VLOOKUP($A595, P!$A$2:$AK$1048576, MATCH('HOF Meter (RP)'!AY$1, P!$A$1:$AK$1, 0), FALSE)</f>
        <v>-9.0869949622397195E-2</v>
      </c>
      <c r="AZ595">
        <f t="shared" si="320"/>
        <v>716</v>
      </c>
      <c r="BA595">
        <f>VLOOKUP($A595, P!$A$2:$AK$1048576, MATCH('HOF Meter (RP)'!BA$1, P!$A$1:$AK$1, 0), FALSE)</f>
        <v>123.027753496671</v>
      </c>
      <c r="BB595" s="9">
        <f t="shared" si="321"/>
        <v>271</v>
      </c>
      <c r="BC595">
        <f>VLOOKUP($A595, P!$A$2:$AK$1048576, MATCH('HOF Meter (RP)'!BC$1, P!$A$1:$AK$1, 0), FALSE)</f>
        <v>100.701785257506</v>
      </c>
      <c r="BD595" s="9">
        <f t="shared" si="322"/>
        <v>703</v>
      </c>
      <c r="BE595">
        <f>VLOOKUP($A595, P!$A$2:$AK$1048576, MATCH('HOF Meter (RP)'!BE$1, P!$A$1:$AK$1, 0), FALSE)</f>
        <v>121.08435877025801</v>
      </c>
      <c r="BF595">
        <f t="shared" si="323"/>
        <v>276</v>
      </c>
      <c r="BG595">
        <f>VLOOKUP($A595, P!$A$2:$AK$1048576, MATCH('HOF Meter (RP)'!BG$1, P!$A$1:$AK$1, 0), FALSE)</f>
        <v>96.4101830416067</v>
      </c>
      <c r="BH595" s="9">
        <f t="shared" si="324"/>
        <v>528</v>
      </c>
      <c r="BI595">
        <f>VLOOKUP($A595, P!$A$2:$AK$1048576, MATCH('HOF Meter (RP)'!BI$1, P!$A$1:$AK$1, 0), FALSE)</f>
        <v>97.306124643596107</v>
      </c>
      <c r="BJ595" s="9">
        <f t="shared" si="325"/>
        <v>467</v>
      </c>
      <c r="BK595">
        <f>VLOOKUP($A595, P!$A$2:$AK$1048576, MATCH('HOF Meter (RP)'!BK$1, P!$A$1:$AK$1, 0), FALSE)</f>
        <v>10</v>
      </c>
      <c r="BL595">
        <f t="shared" si="326"/>
        <v>462</v>
      </c>
      <c r="BM595" t="str">
        <f>VLOOKUP($A595, P!$A$2:$AK$1048576, MATCH('HOF Meter (RP)'!BM$1, P!$A$1:$AK$1, 0), FALSE)</f>
        <v>Mike Trombley</v>
      </c>
      <c r="BN595">
        <f>VLOOKUP($A595, P!$A$2:$AK$1048576, MATCH('HOF Meter (RP)'!BN$1, P!$A$1:$AK$1, 0), FALSE)</f>
        <v>758</v>
      </c>
      <c r="BO595">
        <f>VLOOKUP($A595, P!$A$2:$AK$1048576, MATCH('HOF Meter (RP)'!BO$1, P!$A$1:$AK$1, 0), FALSE)</f>
        <v>123472</v>
      </c>
      <c r="BP595" s="10">
        <f t="shared" si="327"/>
        <v>568.38469626895574</v>
      </c>
      <c r="BQ595" s="10">
        <f t="shared" si="297"/>
        <v>-402.94423205991791</v>
      </c>
      <c r="BR595" s="8">
        <f t="shared" si="328"/>
        <v>594</v>
      </c>
      <c r="BS595" s="7">
        <f t="shared" si="329"/>
        <v>10</v>
      </c>
    </row>
    <row r="596" spans="1:71" x14ac:dyDescent="0.45">
      <c r="A596">
        <v>1793</v>
      </c>
      <c r="B596" t="str">
        <f>VLOOKUP(A596, P!$A$2:$AK$1048576, MATCH('HOF Meter (RP)'!B$1, P!$A$1:$AK$1, 0), FALSE)</f>
        <v>Kevin Gregg</v>
      </c>
      <c r="C596" t="str">
        <f>VLOOKUP($A596, P!$A$2:$AK$1048576, MATCH('HOF Meter (RP)'!C$1, P!$A$1:$AK$1, 0), FALSE)</f>
        <v>RP</v>
      </c>
      <c r="D596" t="str">
        <f>VLOOKUP($A596, P!$A$2:$AK$1048576, MATCH('HOF Meter (RP)'!D$1, P!$A$1:$AK$1, 0), FALSE)</f>
        <v>RP</v>
      </c>
      <c r="E596">
        <f>VLOOKUP($A596, P!$A$2:$AK$1048576, MATCH('HOF Meter (RP)'!E$1, P!$A$1:$AK$1, 0), FALSE)</f>
        <v>0</v>
      </c>
      <c r="F596">
        <f>VLOOKUP($A596, P!$A$2:$AK$1048576, MATCH('HOF Meter (RP)'!F$1, P!$A$1:$AK$1, 0), FALSE)</f>
        <v>0</v>
      </c>
      <c r="G596">
        <f t="shared" si="298"/>
        <v>0</v>
      </c>
      <c r="H596">
        <f>VLOOKUP($A596, P!$A$2:$AK$1048576, MATCH('HOF Meter (RP)'!H$1, P!$A$1:$AK$1, 0), FALSE)</f>
        <v>0</v>
      </c>
      <c r="I596">
        <f>VLOOKUP($A596, P!$A$2:$AK$1048576, MATCH('HOF Meter (RP)'!I$1, P!$A$1:$AK$1, 0), FALSE)</f>
        <v>30</v>
      </c>
      <c r="J596">
        <f t="shared" si="299"/>
        <v>864</v>
      </c>
      <c r="K596">
        <f>VLOOKUP($A596, P!$A$2:$AK$1048576, MATCH('HOF Meter (RP)'!K$1, P!$A$1:$AK$1, 0), FALSE)</f>
        <v>46</v>
      </c>
      <c r="L596">
        <f t="shared" si="300"/>
        <v>509</v>
      </c>
      <c r="M596">
        <f>VLOOKUP($A596, P!$A$2:$AK$1048576, MATCH('HOF Meter (RP)'!M$1, P!$A$1:$AK$1, 0), FALSE)</f>
        <v>0.39473684210526316</v>
      </c>
      <c r="N596" s="9">
        <f t="shared" si="301"/>
        <v>1486</v>
      </c>
      <c r="O596">
        <f>VLOOKUP($A596, P!$A$2:$AK$1048576, MATCH('HOF Meter (RP)'!O$1, P!$A$1:$AK$1, 0), FALSE)</f>
        <v>4.2355400153681702</v>
      </c>
      <c r="P596">
        <f t="shared" si="302"/>
        <v>1137</v>
      </c>
      <c r="Q596">
        <f>VLOOKUP($A596, P!$A$2:$AK$1048576, MATCH('HOF Meter (RP)'!Q$1, P!$A$1:$AK$1, 0), FALSE)</f>
        <v>594</v>
      </c>
      <c r="R596">
        <f t="shared" si="303"/>
        <v>201</v>
      </c>
      <c r="S596">
        <f>VLOOKUP($A596, P!$A$2:$AK$1048576, MATCH('HOF Meter (RP)'!S$1, P!$A$1:$AK$1, 0), FALSE)</f>
        <v>8</v>
      </c>
      <c r="T596">
        <f t="shared" si="304"/>
        <v>1301</v>
      </c>
      <c r="U596">
        <f>VLOOKUP($A596, P!$A$2:$AK$1048576, MATCH('HOF Meter (RP)'!U$1, P!$A$1:$AK$1, 0), FALSE)</f>
        <v>177</v>
      </c>
      <c r="V596" s="9">
        <f t="shared" si="305"/>
        <v>71</v>
      </c>
      <c r="W596">
        <f>VLOOKUP($A596, P!$A$2:$AK$1048576, MATCH('HOF Meter (RP)'!W$1, P!$A$1:$AK$1, 0), FALSE)</f>
        <v>720.1</v>
      </c>
      <c r="X596">
        <f t="shared" si="306"/>
        <v>603</v>
      </c>
      <c r="Y596">
        <f>VLOOKUP($A596, P!$A$2:$AK$1048576, MATCH('HOF Meter (RP)'!Y$1, P!$A$1:$AK$1, 0), FALSE)</f>
        <v>8.2586783190512101</v>
      </c>
      <c r="Z596">
        <f t="shared" si="307"/>
        <v>247</v>
      </c>
      <c r="AA596">
        <f>VLOOKUP($A596, P!$A$2:$AK$1048576, MATCH('HOF Meter (RP)'!AA$1, P!$A$1:$AK$1, 0), FALSE)</f>
        <v>4.11059783202397</v>
      </c>
      <c r="AB596">
        <f t="shared" si="308"/>
        <v>1359</v>
      </c>
      <c r="AC596">
        <f>VLOOKUP($A596, P!$A$2:$AK$1048576, MATCH('HOF Meter (RP)'!AC$1, P!$A$1:$AK$1, 0), FALSE)</f>
        <v>2.0091185399999998</v>
      </c>
      <c r="AD596">
        <f t="shared" si="309"/>
        <v>507</v>
      </c>
      <c r="AE596">
        <f>VLOOKUP($A596, P!$A$2:$AK$1048576, MATCH('HOF Meter (RP)'!AE$1, P!$A$1:$AK$1, 0), FALSE)</f>
        <v>0.24156496769562</v>
      </c>
      <c r="AF596">
        <f t="shared" si="310"/>
        <v>426</v>
      </c>
      <c r="AG596">
        <f>VLOOKUP($A596, P!$A$2:$AK$1048576, MATCH('HOF Meter (RP)'!AG$1, P!$A$1:$AK$1, 0), FALSE)</f>
        <v>1.39102297456535</v>
      </c>
      <c r="AH596">
        <f t="shared" si="311"/>
        <v>922</v>
      </c>
      <c r="AI596">
        <f>VLOOKUP($A596, P!$A$2:$AK$1048576, MATCH('HOF Meter (RP)'!AI$1, P!$A$1:$AK$1, 0), FALSE)</f>
        <v>4.1599539265326504</v>
      </c>
      <c r="AJ596">
        <f t="shared" si="312"/>
        <v>1051</v>
      </c>
      <c r="AK596">
        <f>VLOOKUP($A596, P!$A$2:$AK$1048576, MATCH('HOF Meter (RP)'!AK$1, P!$A$1:$AK$1, 0), FALSE)</f>
        <v>3.75870484299957</v>
      </c>
      <c r="AL596" s="9">
        <f t="shared" si="313"/>
        <v>918</v>
      </c>
      <c r="AM596">
        <f>VLOOKUP($A596, P!$A$2:$AK$1048576, MATCH('HOF Meter (RP)'!AM$1, P!$A$1:$AK$1, 0), FALSE)</f>
        <v>1.0439396869877988</v>
      </c>
      <c r="AN596">
        <f t="shared" si="314"/>
        <v>1130</v>
      </c>
      <c r="AO596">
        <f>VLOOKUP($A596, P!$A$2:$AK$1048576, MATCH('HOF Meter (RP)'!AO$1, P!$A$1:$AK$1, 0), FALSE)</f>
        <v>-2.56096419692039</v>
      </c>
      <c r="AP596">
        <f t="shared" si="315"/>
        <v>1452</v>
      </c>
      <c r="AQ596">
        <f>VLOOKUP($A596, P!$A$2:$AK$1048576, MATCH('HOF Meter (RP)'!AQ$1, P!$A$1:$AK$1, 0), FALSE)</f>
        <v>-1.56785636479243</v>
      </c>
      <c r="AR596">
        <f t="shared" si="316"/>
        <v>1443</v>
      </c>
      <c r="AS596">
        <f>VLOOKUP($A596, P!$A$2:$AK$1048576, MATCH('HOF Meter (RP)'!AS$1, P!$A$1:$AK$1, 0), FALSE)</f>
        <v>99.614807912568295</v>
      </c>
      <c r="AT596" s="9">
        <f t="shared" si="317"/>
        <v>839</v>
      </c>
      <c r="AU596">
        <f>VLOOKUP($A596, P!$A$2:$AK$1048576, MATCH('HOF Meter (RP)'!AU$1, P!$A$1:$AK$1, 0), FALSE)</f>
        <v>98.056579306520106</v>
      </c>
      <c r="AV596">
        <f t="shared" si="318"/>
        <v>666</v>
      </c>
      <c r="AW596">
        <f>VLOOKUP($A596, P!$A$2:$AK$1048576, MATCH('HOF Meter (RP)'!AW$1, P!$A$1:$AK$1, 0), FALSE)</f>
        <v>3.9081027417087801</v>
      </c>
      <c r="AX596">
        <f t="shared" si="319"/>
        <v>1393</v>
      </c>
      <c r="AY596">
        <f>VLOOKUP($A596, P!$A$2:$AK$1048576, MATCH('HOF Meter (RP)'!AY$1, P!$A$1:$AK$1, 0), FALSE)</f>
        <v>7.5586088835514403E-2</v>
      </c>
      <c r="AZ596">
        <f t="shared" si="320"/>
        <v>1049</v>
      </c>
      <c r="BA596">
        <f>VLOOKUP($A596, P!$A$2:$AK$1048576, MATCH('HOF Meter (RP)'!BA$1, P!$A$1:$AK$1, 0), FALSE)</f>
        <v>121.471141904904</v>
      </c>
      <c r="BB596" s="9">
        <f t="shared" si="321"/>
        <v>305</v>
      </c>
      <c r="BC596">
        <f>VLOOKUP($A596, P!$A$2:$AK$1048576, MATCH('HOF Meter (RP)'!BC$1, P!$A$1:$AK$1, 0), FALSE)</f>
        <v>128.29020431408799</v>
      </c>
      <c r="BD596" s="9">
        <f t="shared" si="322"/>
        <v>1420</v>
      </c>
      <c r="BE596">
        <f>VLOOKUP($A596, P!$A$2:$AK$1048576, MATCH('HOF Meter (RP)'!BE$1, P!$A$1:$AK$1, 0), FALSE)</f>
        <v>95.597671499934606</v>
      </c>
      <c r="BF596">
        <f t="shared" si="323"/>
        <v>796</v>
      </c>
      <c r="BG596">
        <f>VLOOKUP($A596, P!$A$2:$AK$1048576, MATCH('HOF Meter (RP)'!BG$1, P!$A$1:$AK$1, 0), FALSE)</f>
        <v>93.596403923383306</v>
      </c>
      <c r="BH596" s="9">
        <f t="shared" si="324"/>
        <v>341</v>
      </c>
      <c r="BI596">
        <f>VLOOKUP($A596, P!$A$2:$AK$1048576, MATCH('HOF Meter (RP)'!BI$1, P!$A$1:$AK$1, 0), FALSE)</f>
        <v>102.097557796266</v>
      </c>
      <c r="BJ596" s="9">
        <f t="shared" si="325"/>
        <v>909</v>
      </c>
      <c r="BK596">
        <f>VLOOKUP($A596, P!$A$2:$AK$1048576, MATCH('HOF Meter (RP)'!BK$1, P!$A$1:$AK$1, 0), FALSE)</f>
        <v>4</v>
      </c>
      <c r="BL596">
        <f t="shared" si="326"/>
        <v>590</v>
      </c>
      <c r="BM596" t="str">
        <f>VLOOKUP($A596, P!$A$2:$AK$1048576, MATCH('HOF Meter (RP)'!BM$1, P!$A$1:$AK$1, 0), FALSE)</f>
        <v>Kevin Gregg</v>
      </c>
      <c r="BN596">
        <f>VLOOKUP($A596, P!$A$2:$AK$1048576, MATCH('HOF Meter (RP)'!BN$1, P!$A$1:$AK$1, 0), FALSE)</f>
        <v>1793</v>
      </c>
      <c r="BO596">
        <f>VLOOKUP($A596, P!$A$2:$AK$1048576, MATCH('HOF Meter (RP)'!BO$1, P!$A$1:$AK$1, 0), FALSE)</f>
        <v>276514</v>
      </c>
      <c r="BP596" s="10">
        <f t="shared" si="327"/>
        <v>568.49091775532793</v>
      </c>
      <c r="BQ596" s="10">
        <f t="shared" si="297"/>
        <v>-403.0504535462901</v>
      </c>
      <c r="BR596" s="8">
        <f t="shared" si="328"/>
        <v>595</v>
      </c>
      <c r="BS596" s="7">
        <f t="shared" si="329"/>
        <v>10</v>
      </c>
    </row>
    <row r="597" spans="1:71" x14ac:dyDescent="0.45">
      <c r="A597">
        <v>1000530</v>
      </c>
      <c r="B597" t="str">
        <f>VLOOKUP(A597, P!$A$2:$AK$1048576, MATCH('HOF Meter (RP)'!B$1, P!$A$1:$AK$1, 0), FALSE)</f>
        <v>Steve Barber</v>
      </c>
      <c r="C597" t="str">
        <f>VLOOKUP($A597, P!$A$2:$AK$1048576, MATCH('HOF Meter (RP)'!C$1, P!$A$1:$AK$1, 0), FALSE)</f>
        <v>RP</v>
      </c>
      <c r="D597" t="str">
        <f>VLOOKUP($A597, P!$A$2:$AK$1048576, MATCH('HOF Meter (RP)'!D$1, P!$A$1:$AK$1, 0), FALSE)</f>
        <v>SP</v>
      </c>
      <c r="E597">
        <f>VLOOKUP($A597, P!$A$2:$AK$1048576, MATCH('HOF Meter (RP)'!E$1, P!$A$1:$AK$1, 0), FALSE)</f>
        <v>0</v>
      </c>
      <c r="F597">
        <f>VLOOKUP($A597, P!$A$2:$AK$1048576, MATCH('HOF Meter (RP)'!F$1, P!$A$1:$AK$1, 0), FALSE)</f>
        <v>0</v>
      </c>
      <c r="G597">
        <f t="shared" si="298"/>
        <v>0</v>
      </c>
      <c r="H597">
        <f>VLOOKUP($A597, P!$A$2:$AK$1048576, MATCH('HOF Meter (RP)'!H$1, P!$A$1:$AK$1, 0), FALSE)</f>
        <v>0</v>
      </c>
      <c r="I597">
        <f>VLOOKUP($A597, P!$A$2:$AK$1048576, MATCH('HOF Meter (RP)'!I$1, P!$A$1:$AK$1, 0), FALSE)</f>
        <v>121</v>
      </c>
      <c r="J597">
        <f t="shared" si="299"/>
        <v>35</v>
      </c>
      <c r="K597">
        <f>VLOOKUP($A597, P!$A$2:$AK$1048576, MATCH('HOF Meter (RP)'!K$1, P!$A$1:$AK$1, 0), FALSE)</f>
        <v>106</v>
      </c>
      <c r="L597">
        <f t="shared" si="300"/>
        <v>64</v>
      </c>
      <c r="M597">
        <f>VLOOKUP($A597, P!$A$2:$AK$1048576, MATCH('HOF Meter (RP)'!M$1, P!$A$1:$AK$1, 0), FALSE)</f>
        <v>0.53303964757709255</v>
      </c>
      <c r="N597" s="9">
        <f t="shared" si="301"/>
        <v>424</v>
      </c>
      <c r="O597">
        <f>VLOOKUP($A597, P!$A$2:$AK$1048576, MATCH('HOF Meter (RP)'!O$1, P!$A$1:$AK$1, 0), FALSE)</f>
        <v>3.3631815065595498</v>
      </c>
      <c r="P597">
        <f t="shared" si="302"/>
        <v>263</v>
      </c>
      <c r="Q597">
        <f>VLOOKUP($A597, P!$A$2:$AK$1048576, MATCH('HOF Meter (RP)'!Q$1, P!$A$1:$AK$1, 0), FALSE)</f>
        <v>466</v>
      </c>
      <c r="R597">
        <f t="shared" si="303"/>
        <v>390</v>
      </c>
      <c r="S597">
        <f>VLOOKUP($A597, P!$A$2:$AK$1048576, MATCH('HOF Meter (RP)'!S$1, P!$A$1:$AK$1, 0), FALSE)</f>
        <v>272</v>
      </c>
      <c r="T597">
        <f t="shared" si="304"/>
        <v>21</v>
      </c>
      <c r="U597">
        <f>VLOOKUP($A597, P!$A$2:$AK$1048576, MATCH('HOF Meter (RP)'!U$1, P!$A$1:$AK$1, 0), FALSE)</f>
        <v>13</v>
      </c>
      <c r="V597" s="9">
        <f t="shared" si="305"/>
        <v>776</v>
      </c>
      <c r="W597">
        <f>VLOOKUP($A597, P!$A$2:$AK$1048576, MATCH('HOF Meter (RP)'!W$1, P!$A$1:$AK$1, 0), FALSE)</f>
        <v>1999</v>
      </c>
      <c r="X597">
        <f t="shared" si="306"/>
        <v>46</v>
      </c>
      <c r="Y597">
        <f>VLOOKUP($A597, P!$A$2:$AK$1048576, MATCH('HOF Meter (RP)'!Y$1, P!$A$1:$AK$1, 0), FALSE)</f>
        <v>5.8934465757516197</v>
      </c>
      <c r="Z597">
        <f t="shared" si="307"/>
        <v>763</v>
      </c>
      <c r="AA597">
        <f>VLOOKUP($A597, P!$A$2:$AK$1048576, MATCH('HOF Meter (RP)'!AA$1, P!$A$1:$AK$1, 0), FALSE)</f>
        <v>4.2771384621574002</v>
      </c>
      <c r="AB597">
        <f t="shared" si="308"/>
        <v>1443</v>
      </c>
      <c r="AC597">
        <f>VLOOKUP($A597, P!$A$2:$AK$1048576, MATCH('HOF Meter (RP)'!AC$1, P!$A$1:$AK$1, 0), FALSE)</f>
        <v>1.3778947399999999</v>
      </c>
      <c r="AD597">
        <f t="shared" si="309"/>
        <v>1108</v>
      </c>
      <c r="AE597">
        <f>VLOOKUP($A597, P!$A$2:$AK$1048576, MATCH('HOF Meter (RP)'!AE$1, P!$A$1:$AK$1, 0), FALSE)</f>
        <v>0.23921052631578901</v>
      </c>
      <c r="AF597">
        <f t="shared" si="310"/>
        <v>377</v>
      </c>
      <c r="AG597">
        <f>VLOOKUP($A597, P!$A$2:$AK$1048576, MATCH('HOF Meter (RP)'!AG$1, P!$A$1:$AK$1, 0), FALSE)</f>
        <v>1.38469231149142</v>
      </c>
      <c r="AH597">
        <f t="shared" si="311"/>
        <v>877</v>
      </c>
      <c r="AI597">
        <f>VLOOKUP($A597, P!$A$2:$AK$1048576, MATCH('HOF Meter (RP)'!AI$1, P!$A$1:$AK$1, 0), FALSE)</f>
        <v>3.5185034107130999</v>
      </c>
      <c r="AJ597">
        <f t="shared" si="312"/>
        <v>278</v>
      </c>
      <c r="AK597">
        <f>VLOOKUP($A597, P!$A$2:$AK$1048576, MATCH('HOF Meter (RP)'!AK$1, P!$A$1:$AK$1, 0), FALSE)</f>
        <v>22.7122662407346</v>
      </c>
      <c r="AL597" s="9">
        <f t="shared" si="313"/>
        <v>54</v>
      </c>
      <c r="AM597">
        <f>VLOOKUP($A597, P!$A$2:$AK$1048576, MATCH('HOF Meter (RP)'!AM$1, P!$A$1:$AK$1, 0), FALSE)</f>
        <v>2.2723628054761984</v>
      </c>
      <c r="AN597">
        <f t="shared" si="314"/>
        <v>310</v>
      </c>
      <c r="AO597">
        <f>VLOOKUP($A597, P!$A$2:$AK$1048576, MATCH('HOF Meter (RP)'!AO$1, P!$A$1:$AK$1, 0), FALSE)</f>
        <v>-8.6707986891269601E-2</v>
      </c>
      <c r="AP597">
        <f t="shared" si="315"/>
        <v>1174</v>
      </c>
      <c r="AQ597">
        <f>VLOOKUP($A597, P!$A$2:$AK$1048576, MATCH('HOF Meter (RP)'!AQ$1, P!$A$1:$AK$1, 0), FALSE)</f>
        <v>0.138643477682272</v>
      </c>
      <c r="AR597">
        <f t="shared" si="316"/>
        <v>440</v>
      </c>
      <c r="AS597">
        <f>VLOOKUP($A597, P!$A$2:$AK$1048576, MATCH('HOF Meter (RP)'!AS$1, P!$A$1:$AK$1, 0), FALSE)</f>
        <v>96.207119911816093</v>
      </c>
      <c r="AT597" s="9">
        <f t="shared" si="317"/>
        <v>660</v>
      </c>
      <c r="AU597">
        <f>VLOOKUP($A597, P!$A$2:$AK$1048576, MATCH('HOF Meter (RP)'!AU$1, P!$A$1:$AK$1, 0), FALSE)</f>
        <v>98.623449298918501</v>
      </c>
      <c r="AV597">
        <f t="shared" si="318"/>
        <v>703</v>
      </c>
      <c r="AW597">
        <f>VLOOKUP($A597, P!$A$2:$AK$1048576, MATCH('HOF Meter (RP)'!AW$1, P!$A$1:$AK$1, 0), FALSE)</f>
        <v>0</v>
      </c>
      <c r="AX597">
        <f t="shared" si="319"/>
        <v>1</v>
      </c>
      <c r="AY597">
        <f>VLOOKUP($A597, P!$A$2:$AK$1048576, MATCH('HOF Meter (RP)'!AY$1, P!$A$1:$AK$1, 0), FALSE)</f>
        <v>-0.15532190415354899</v>
      </c>
      <c r="AZ597">
        <f t="shared" si="320"/>
        <v>597</v>
      </c>
      <c r="BA597">
        <f>VLOOKUP($A597, P!$A$2:$AK$1048576, MATCH('HOF Meter (RP)'!BA$1, P!$A$1:$AK$1, 0), FALSE)</f>
        <v>105.277476009784</v>
      </c>
      <c r="BB597" s="9">
        <f t="shared" si="321"/>
        <v>682</v>
      </c>
      <c r="BC597">
        <f>VLOOKUP($A597, P!$A$2:$AK$1048576, MATCH('HOF Meter (RP)'!BC$1, P!$A$1:$AK$1, 0), FALSE)</f>
        <v>129.011069494015</v>
      </c>
      <c r="BD597" s="9">
        <f t="shared" si="322"/>
        <v>1431</v>
      </c>
      <c r="BE597">
        <f>VLOOKUP($A597, P!$A$2:$AK$1048576, MATCH('HOF Meter (RP)'!BE$1, P!$A$1:$AK$1, 0), FALSE)</f>
        <v>81.849639561681002</v>
      </c>
      <c r="BF597">
        <f t="shared" si="323"/>
        <v>1256</v>
      </c>
      <c r="BG597">
        <f>VLOOKUP($A597, P!$A$2:$AK$1048576, MATCH('HOF Meter (RP)'!BG$1, P!$A$1:$AK$1, 0), FALSE)</f>
        <v>98.872970706173703</v>
      </c>
      <c r="BH597" s="9">
        <f t="shared" si="324"/>
        <v>740</v>
      </c>
      <c r="BI597">
        <f>VLOOKUP($A597, P!$A$2:$AK$1048576, MATCH('HOF Meter (RP)'!BI$1, P!$A$1:$AK$1, 0), FALSE)</f>
        <v>106.853913119221</v>
      </c>
      <c r="BJ597" s="9">
        <f t="shared" si="325"/>
        <v>1292</v>
      </c>
      <c r="BK597">
        <f>VLOOKUP($A597, P!$A$2:$AK$1048576, MATCH('HOF Meter (RP)'!BK$1, P!$A$1:$AK$1, 0), FALSE)</f>
        <v>0</v>
      </c>
      <c r="BL597">
        <f t="shared" si="326"/>
        <v>718</v>
      </c>
      <c r="BM597" t="str">
        <f>VLOOKUP($A597, P!$A$2:$AK$1048576, MATCH('HOF Meter (RP)'!BM$1, P!$A$1:$AK$1, 0), FALSE)</f>
        <v>Steve Barber</v>
      </c>
      <c r="BN597">
        <f>VLOOKUP($A597, P!$A$2:$AK$1048576, MATCH('HOF Meter (RP)'!BN$1, P!$A$1:$AK$1, 0), FALSE)</f>
        <v>1000530</v>
      </c>
      <c r="BO597">
        <f>VLOOKUP($A597, P!$A$2:$AK$1048576, MATCH('HOF Meter (RP)'!BO$1, P!$A$1:$AK$1, 0), FALSE)</f>
        <v>110550</v>
      </c>
      <c r="BP597" s="10">
        <f t="shared" si="327"/>
        <v>568.70289543242234</v>
      </c>
      <c r="BQ597" s="10">
        <f t="shared" si="297"/>
        <v>-403.26243122338451</v>
      </c>
      <c r="BR597" s="8">
        <f t="shared" si="328"/>
        <v>596</v>
      </c>
      <c r="BS597" s="7">
        <f t="shared" si="329"/>
        <v>10</v>
      </c>
    </row>
    <row r="598" spans="1:71" x14ac:dyDescent="0.45">
      <c r="A598">
        <v>1002222</v>
      </c>
      <c r="B598" t="str">
        <f>VLOOKUP(A598, P!$A$2:$AK$1048576, MATCH('HOF Meter (RP)'!B$1, P!$A$1:$AK$1, 0), FALSE)</f>
        <v>Russ Christopher</v>
      </c>
      <c r="C598" t="str">
        <f>VLOOKUP($A598, P!$A$2:$AK$1048576, MATCH('HOF Meter (RP)'!C$1, P!$A$1:$AK$1, 0), FALSE)</f>
        <v>RP</v>
      </c>
      <c r="D598" t="str">
        <f>VLOOKUP($A598, P!$A$2:$AK$1048576, MATCH('HOF Meter (RP)'!D$1, P!$A$1:$AK$1, 0), FALSE)</f>
        <v>SP</v>
      </c>
      <c r="E598">
        <f>VLOOKUP($A598, P!$A$2:$AK$1048576, MATCH('HOF Meter (RP)'!E$1, P!$A$1:$AK$1, 0), FALSE)</f>
        <v>0</v>
      </c>
      <c r="F598">
        <f>VLOOKUP($A598, P!$A$2:$AK$1048576, MATCH('HOF Meter (RP)'!F$1, P!$A$1:$AK$1, 0), FALSE)</f>
        <v>0</v>
      </c>
      <c r="G598">
        <f t="shared" si="298"/>
        <v>0</v>
      </c>
      <c r="H598">
        <f>VLOOKUP($A598, P!$A$2:$AK$1048576, MATCH('HOF Meter (RP)'!H$1, P!$A$1:$AK$1, 0), FALSE)</f>
        <v>0</v>
      </c>
      <c r="I598">
        <f>VLOOKUP($A598, P!$A$2:$AK$1048576, MATCH('HOF Meter (RP)'!I$1, P!$A$1:$AK$1, 0), FALSE)</f>
        <v>54</v>
      </c>
      <c r="J598">
        <f t="shared" si="299"/>
        <v>349</v>
      </c>
      <c r="K598">
        <f>VLOOKUP($A598, P!$A$2:$AK$1048576, MATCH('HOF Meter (RP)'!K$1, P!$A$1:$AK$1, 0), FALSE)</f>
        <v>64</v>
      </c>
      <c r="L598">
        <f t="shared" si="300"/>
        <v>261</v>
      </c>
      <c r="M598">
        <f>VLOOKUP($A598, P!$A$2:$AK$1048576, MATCH('HOF Meter (RP)'!M$1, P!$A$1:$AK$1, 0), FALSE)</f>
        <v>0.4576271186440678</v>
      </c>
      <c r="N598" s="9">
        <f t="shared" si="301"/>
        <v>1068</v>
      </c>
      <c r="O598">
        <f>VLOOKUP($A598, P!$A$2:$AK$1048576, MATCH('HOF Meter (RP)'!O$1, P!$A$1:$AK$1, 0), FALSE)</f>
        <v>3.36712261396965</v>
      </c>
      <c r="P598">
        <f t="shared" si="302"/>
        <v>264</v>
      </c>
      <c r="Q598">
        <f>VLOOKUP($A598, P!$A$2:$AK$1048576, MATCH('HOF Meter (RP)'!Q$1, P!$A$1:$AK$1, 0), FALSE)</f>
        <v>241</v>
      </c>
      <c r="R598">
        <f t="shared" si="303"/>
        <v>1022</v>
      </c>
      <c r="S598">
        <f>VLOOKUP($A598, P!$A$2:$AK$1048576, MATCH('HOF Meter (RP)'!S$1, P!$A$1:$AK$1, 0), FALSE)</f>
        <v>97</v>
      </c>
      <c r="T598">
        <f t="shared" si="304"/>
        <v>316</v>
      </c>
      <c r="U598">
        <f>VLOOKUP($A598, P!$A$2:$AK$1048576, MATCH('HOF Meter (RP)'!U$1, P!$A$1:$AK$1, 0), FALSE)</f>
        <v>35</v>
      </c>
      <c r="V598" s="9">
        <f t="shared" si="305"/>
        <v>429</v>
      </c>
      <c r="W598">
        <f>VLOOKUP($A598, P!$A$2:$AK$1048576, MATCH('HOF Meter (RP)'!W$1, P!$A$1:$AK$1, 0), FALSE)</f>
        <v>999.2</v>
      </c>
      <c r="X598">
        <f t="shared" si="306"/>
        <v>317</v>
      </c>
      <c r="Y598">
        <f>VLOOKUP($A598, P!$A$2:$AK$1048576, MATCH('HOF Meter (RP)'!Y$1, P!$A$1:$AK$1, 0), FALSE)</f>
        <v>3.81727269605115</v>
      </c>
      <c r="Z598">
        <f t="shared" si="307"/>
        <v>1373</v>
      </c>
      <c r="AA598">
        <f>VLOOKUP($A598, P!$A$2:$AK$1048576, MATCH('HOF Meter (RP)'!AA$1, P!$A$1:$AK$1, 0), FALSE)</f>
        <v>3.5921976550103998</v>
      </c>
      <c r="AB598">
        <f t="shared" si="308"/>
        <v>958</v>
      </c>
      <c r="AC598">
        <f>VLOOKUP($A598, P!$A$2:$AK$1048576, MATCH('HOF Meter (RP)'!AC$1, P!$A$1:$AK$1, 0), FALSE)</f>
        <v>1.0626566399999999</v>
      </c>
      <c r="AD598">
        <f t="shared" si="309"/>
        <v>1385</v>
      </c>
      <c r="AE598">
        <f>VLOOKUP($A598, P!$A$2:$AK$1048576, MATCH('HOF Meter (RP)'!AE$1, P!$A$1:$AK$1, 0), FALSE)</f>
        <v>0.243653493849777</v>
      </c>
      <c r="AF598">
        <f t="shared" si="310"/>
        <v>482</v>
      </c>
      <c r="AG598">
        <f>VLOOKUP($A598, P!$A$2:$AK$1048576, MATCH('HOF Meter (RP)'!AG$1, P!$A$1:$AK$1, 0), FALSE)</f>
        <v>1.3304435759297799</v>
      </c>
      <c r="AH598">
        <f t="shared" si="311"/>
        <v>580</v>
      </c>
      <c r="AI598">
        <f>VLOOKUP($A598, P!$A$2:$AK$1048576, MATCH('HOF Meter (RP)'!AI$1, P!$A$1:$AK$1, 0), FALSE)</f>
        <v>3.5587436310453402</v>
      </c>
      <c r="AJ598">
        <f t="shared" si="312"/>
        <v>297</v>
      </c>
      <c r="AK598">
        <f>VLOOKUP($A598, P!$A$2:$AK$1048576, MATCH('HOF Meter (RP)'!AK$1, P!$A$1:$AK$1, 0), FALSE)</f>
        <v>10.453933462500499</v>
      </c>
      <c r="AL598" s="9">
        <f t="shared" si="313"/>
        <v>293</v>
      </c>
      <c r="AM598">
        <f>VLOOKUP($A598, P!$A$2:$AK$1048576, MATCH('HOF Meter (RP)'!AM$1, P!$A$1:$AK$1, 0), FALSE)</f>
        <v>2.0924606610289231</v>
      </c>
      <c r="AN598">
        <f t="shared" si="314"/>
        <v>390</v>
      </c>
      <c r="AO598">
        <f>VLOOKUP($A598, P!$A$2:$AK$1048576, MATCH('HOF Meter (RP)'!AO$1, P!$A$1:$AK$1, 0), FALSE)</f>
        <v>0</v>
      </c>
      <c r="AP598">
        <f t="shared" si="315"/>
        <v>533</v>
      </c>
      <c r="AQ598">
        <f>VLOOKUP($A598, P!$A$2:$AK$1048576, MATCH('HOF Meter (RP)'!AQ$1, P!$A$1:$AK$1, 0), FALSE)</f>
        <v>0</v>
      </c>
      <c r="AR598">
        <f t="shared" si="316"/>
        <v>467</v>
      </c>
      <c r="AS598">
        <f>VLOOKUP($A598, P!$A$2:$AK$1048576, MATCH('HOF Meter (RP)'!AS$1, P!$A$1:$AK$1, 0), FALSE)</f>
        <v>95.838556723520995</v>
      </c>
      <c r="AT598" s="9">
        <f t="shared" si="317"/>
        <v>637</v>
      </c>
      <c r="AU598">
        <f>VLOOKUP($A598, P!$A$2:$AK$1048576, MATCH('HOF Meter (RP)'!AU$1, P!$A$1:$AK$1, 0), FALSE)</f>
        <v>96.576726213097999</v>
      </c>
      <c r="AV598">
        <f t="shared" si="318"/>
        <v>579</v>
      </c>
      <c r="AW598">
        <f>VLOOKUP($A598, P!$A$2:$AK$1048576, MATCH('HOF Meter (RP)'!AW$1, P!$A$1:$AK$1, 0), FALSE)</f>
        <v>0</v>
      </c>
      <c r="AX598">
        <f t="shared" si="319"/>
        <v>1</v>
      </c>
      <c r="AY598">
        <f>VLOOKUP($A598, P!$A$2:$AK$1048576, MATCH('HOF Meter (RP)'!AY$1, P!$A$1:$AK$1, 0), FALSE)</f>
        <v>-0.19162101707569301</v>
      </c>
      <c r="AZ598">
        <f t="shared" si="320"/>
        <v>536</v>
      </c>
      <c r="BA598">
        <f>VLOOKUP($A598, P!$A$2:$AK$1048576, MATCH('HOF Meter (RP)'!BA$1, P!$A$1:$AK$1, 0), FALSE)</f>
        <v>105.759467268302</v>
      </c>
      <c r="BB598" s="9">
        <f t="shared" si="321"/>
        <v>669</v>
      </c>
      <c r="BC598">
        <f>VLOOKUP($A598, P!$A$2:$AK$1048576, MATCH('HOF Meter (RP)'!BC$1, P!$A$1:$AK$1, 0), FALSE)</f>
        <v>102.213370388835</v>
      </c>
      <c r="BD598" s="9">
        <f t="shared" si="322"/>
        <v>743</v>
      </c>
      <c r="BE598">
        <f>VLOOKUP($A598, P!$A$2:$AK$1048576, MATCH('HOF Meter (RP)'!BE$1, P!$A$1:$AK$1, 0), FALSE)</f>
        <v>102.467348735789</v>
      </c>
      <c r="BF598">
        <f t="shared" si="323"/>
        <v>610</v>
      </c>
      <c r="BG598">
        <f>VLOOKUP($A598, P!$A$2:$AK$1048576, MATCH('HOF Meter (RP)'!BG$1, P!$A$1:$AK$1, 0), FALSE)</f>
        <v>96.743369236325705</v>
      </c>
      <c r="BH598" s="9">
        <f t="shared" si="324"/>
        <v>549</v>
      </c>
      <c r="BI598">
        <f>VLOOKUP($A598, P!$A$2:$AK$1048576, MATCH('HOF Meter (RP)'!BI$1, P!$A$1:$AK$1, 0), FALSE)</f>
        <v>97.358244637234804</v>
      </c>
      <c r="BJ598" s="9">
        <f t="shared" si="325"/>
        <v>470</v>
      </c>
      <c r="BK598">
        <f>VLOOKUP($A598, P!$A$2:$AK$1048576, MATCH('HOF Meter (RP)'!BK$1, P!$A$1:$AK$1, 0), FALSE)</f>
        <v>0</v>
      </c>
      <c r="BL598">
        <f t="shared" si="326"/>
        <v>718</v>
      </c>
      <c r="BM598" t="str">
        <f>VLOOKUP($A598, P!$A$2:$AK$1048576, MATCH('HOF Meter (RP)'!BM$1, P!$A$1:$AK$1, 0), FALSE)</f>
        <v>Russ Christopher</v>
      </c>
      <c r="BN598">
        <f>VLOOKUP($A598, P!$A$2:$AK$1048576, MATCH('HOF Meter (RP)'!BN$1, P!$A$1:$AK$1, 0), FALSE)</f>
        <v>1002222</v>
      </c>
      <c r="BO598">
        <f>VLOOKUP($A598, P!$A$2:$AK$1048576, MATCH('HOF Meter (RP)'!BO$1, P!$A$1:$AK$1, 0), FALSE)</f>
        <v>112276</v>
      </c>
      <c r="BP598" s="10">
        <f t="shared" si="327"/>
        <v>568.87269843614115</v>
      </c>
      <c r="BQ598" s="10">
        <f t="shared" si="297"/>
        <v>-403.43223422710332</v>
      </c>
      <c r="BR598" s="8">
        <f t="shared" si="328"/>
        <v>597</v>
      </c>
      <c r="BS598" s="7">
        <f t="shared" si="329"/>
        <v>10</v>
      </c>
    </row>
    <row r="599" spans="1:71" x14ac:dyDescent="0.45">
      <c r="A599">
        <v>16400</v>
      </c>
      <c r="B599" t="str">
        <f>VLOOKUP(A599, P!$A$2:$AK$1048576, MATCH('HOF Meter (RP)'!B$1, P!$A$1:$AK$1, 0), FALSE)</f>
        <v>Reynaldo López</v>
      </c>
      <c r="C599" t="str">
        <f>VLOOKUP($A599, P!$A$2:$AK$1048576, MATCH('HOF Meter (RP)'!C$1, P!$A$1:$AK$1, 0), FALSE)</f>
        <v>RP</v>
      </c>
      <c r="D599" t="str">
        <f>VLOOKUP($A599, P!$A$2:$AK$1048576, MATCH('HOF Meter (RP)'!D$1, P!$A$1:$AK$1, 0), FALSE)</f>
        <v>SP</v>
      </c>
      <c r="E599">
        <f>VLOOKUP($A599, P!$A$2:$AK$1048576, MATCH('HOF Meter (RP)'!E$1, P!$A$1:$AK$1, 0), FALSE)</f>
        <v>0</v>
      </c>
      <c r="F599">
        <f>VLOOKUP($A599, P!$A$2:$AK$1048576, MATCH('HOF Meter (RP)'!F$1, P!$A$1:$AK$1, 0), FALSE)</f>
        <v>0</v>
      </c>
      <c r="G599">
        <f t="shared" si="298"/>
        <v>0</v>
      </c>
      <c r="H599">
        <f>VLOOKUP($A599, P!$A$2:$AK$1048576, MATCH('HOF Meter (RP)'!H$1, P!$A$1:$AK$1, 0), FALSE)</f>
        <v>0</v>
      </c>
      <c r="I599">
        <f>VLOOKUP($A599, P!$A$2:$AK$1048576, MATCH('HOF Meter (RP)'!I$1, P!$A$1:$AK$1, 0), FALSE)</f>
        <v>47</v>
      </c>
      <c r="J599">
        <f t="shared" si="299"/>
        <v>439</v>
      </c>
      <c r="K599">
        <f>VLOOKUP($A599, P!$A$2:$AK$1048576, MATCH('HOF Meter (RP)'!K$1, P!$A$1:$AK$1, 0), FALSE)</f>
        <v>54</v>
      </c>
      <c r="L599">
        <f t="shared" si="300"/>
        <v>360</v>
      </c>
      <c r="M599">
        <f>VLOOKUP($A599, P!$A$2:$AK$1048576, MATCH('HOF Meter (RP)'!M$1, P!$A$1:$AK$1, 0), FALSE)</f>
        <v>0.46534653465346537</v>
      </c>
      <c r="N599" s="9">
        <f t="shared" si="301"/>
        <v>987</v>
      </c>
      <c r="O599">
        <f>VLOOKUP($A599, P!$A$2:$AK$1048576, MATCH('HOF Meter (RP)'!O$1, P!$A$1:$AK$1, 0), FALSE)</f>
        <v>3.9296813525669898</v>
      </c>
      <c r="P599">
        <f t="shared" si="302"/>
        <v>819</v>
      </c>
      <c r="Q599">
        <f>VLOOKUP($A599, P!$A$2:$AK$1048576, MATCH('HOF Meter (RP)'!Q$1, P!$A$1:$AK$1, 0), FALSE)</f>
        <v>267</v>
      </c>
      <c r="R599">
        <f t="shared" si="303"/>
        <v>931</v>
      </c>
      <c r="S599">
        <f>VLOOKUP($A599, P!$A$2:$AK$1048576, MATCH('HOF Meter (RP)'!S$1, P!$A$1:$AK$1, 0), FALSE)</f>
        <v>122</v>
      </c>
      <c r="T599">
        <f t="shared" si="304"/>
        <v>210</v>
      </c>
      <c r="U599">
        <f>VLOOKUP($A599, P!$A$2:$AK$1048576, MATCH('HOF Meter (RP)'!U$1, P!$A$1:$AK$1, 0), FALSE)</f>
        <v>6</v>
      </c>
      <c r="V599" s="9">
        <f t="shared" si="305"/>
        <v>1090</v>
      </c>
      <c r="W599">
        <f>VLOOKUP($A599, P!$A$2:$AK$1048576, MATCH('HOF Meter (RP)'!W$1, P!$A$1:$AK$1, 0), FALSE)</f>
        <v>815.1</v>
      </c>
      <c r="X599">
        <f t="shared" si="306"/>
        <v>491</v>
      </c>
      <c r="Y599">
        <f>VLOOKUP($A599, P!$A$2:$AK$1048576, MATCH('HOF Meter (RP)'!Y$1, P!$A$1:$AK$1, 0), FALSE)</f>
        <v>8.4443995357127903</v>
      </c>
      <c r="Z599">
        <f t="shared" si="307"/>
        <v>229</v>
      </c>
      <c r="AA599">
        <f>VLOOKUP($A599, P!$A$2:$AK$1048576, MATCH('HOF Meter (RP)'!AA$1, P!$A$1:$AK$1, 0), FALSE)</f>
        <v>3.2121833528005501</v>
      </c>
      <c r="AB599">
        <f t="shared" si="308"/>
        <v>621</v>
      </c>
      <c r="AC599">
        <f>VLOOKUP($A599, P!$A$2:$AK$1048576, MATCH('HOF Meter (RP)'!AC$1, P!$A$1:$AK$1, 0), FALSE)</f>
        <v>2.62886598</v>
      </c>
      <c r="AD599">
        <f t="shared" si="309"/>
        <v>181</v>
      </c>
      <c r="AE599">
        <f>VLOOKUP($A599, P!$A$2:$AK$1048576, MATCH('HOF Meter (RP)'!AE$1, P!$A$1:$AK$1, 0), FALSE)</f>
        <v>0.23821737736453899</v>
      </c>
      <c r="AF599">
        <f t="shared" si="310"/>
        <v>358</v>
      </c>
      <c r="AG599">
        <f>VLOOKUP($A599, P!$A$2:$AK$1048576, MATCH('HOF Meter (RP)'!AG$1, P!$A$1:$AK$1, 0), FALSE)</f>
        <v>1.26819304574103</v>
      </c>
      <c r="AH599">
        <f t="shared" si="311"/>
        <v>298</v>
      </c>
      <c r="AI599">
        <f>VLOOKUP($A599, P!$A$2:$AK$1048576, MATCH('HOF Meter (RP)'!AI$1, P!$A$1:$AK$1, 0), FALSE)</f>
        <v>4.1985510491113498</v>
      </c>
      <c r="AJ599">
        <f t="shared" si="312"/>
        <v>1103</v>
      </c>
      <c r="AK599">
        <f>VLOOKUP($A599, P!$A$2:$AK$1048576, MATCH('HOF Meter (RP)'!AK$1, P!$A$1:$AK$1, 0), FALSE)</f>
        <v>12.503907299600501</v>
      </c>
      <c r="AL599" s="9">
        <f t="shared" si="313"/>
        <v>198</v>
      </c>
      <c r="AM599">
        <f>VLOOKUP($A599, P!$A$2:$AK$1048576, MATCH('HOF Meter (RP)'!AM$1, P!$A$1:$AK$1, 0), FALSE)</f>
        <v>3.0680670591585084</v>
      </c>
      <c r="AN599">
        <f t="shared" si="314"/>
        <v>110</v>
      </c>
      <c r="AO599">
        <f>VLOOKUP($A599, P!$A$2:$AK$1048576, MATCH('HOF Meter (RP)'!AO$1, P!$A$1:$AK$1, 0), FALSE)</f>
        <v>3.02515900507569</v>
      </c>
      <c r="AP599">
        <f t="shared" si="315"/>
        <v>305</v>
      </c>
      <c r="AQ599">
        <f>VLOOKUP($A599, P!$A$2:$AK$1048576, MATCH('HOF Meter (RP)'!AQ$1, P!$A$1:$AK$1, 0), FALSE)</f>
        <v>0.51298488703424505</v>
      </c>
      <c r="AR599">
        <f t="shared" si="316"/>
        <v>355</v>
      </c>
      <c r="AS599">
        <f>VLOOKUP($A599, P!$A$2:$AK$1048576, MATCH('HOF Meter (RP)'!AS$1, P!$A$1:$AK$1, 0), FALSE)</f>
        <v>90.630058684563593</v>
      </c>
      <c r="AT599" s="9">
        <f t="shared" si="317"/>
        <v>412</v>
      </c>
      <c r="AU599">
        <f>VLOOKUP($A599, P!$A$2:$AK$1048576, MATCH('HOF Meter (RP)'!AU$1, P!$A$1:$AK$1, 0), FALSE)</f>
        <v>95.684922822397894</v>
      </c>
      <c r="AV599">
        <f t="shared" si="318"/>
        <v>519</v>
      </c>
      <c r="AW599">
        <f>VLOOKUP($A599, P!$A$2:$AK$1048576, MATCH('HOF Meter (RP)'!AW$1, P!$A$1:$AK$1, 0), FALSE)</f>
        <v>4.3687687586667101</v>
      </c>
      <c r="AX599">
        <f t="shared" si="319"/>
        <v>1582</v>
      </c>
      <c r="AY599">
        <f>VLOOKUP($A599, P!$A$2:$AK$1048576, MATCH('HOF Meter (RP)'!AY$1, P!$A$1:$AK$1, 0), FALSE)</f>
        <v>-0.268869696544352</v>
      </c>
      <c r="AZ599">
        <f t="shared" si="320"/>
        <v>425</v>
      </c>
      <c r="BA599">
        <f>VLOOKUP($A599, P!$A$2:$AK$1048576, MATCH('HOF Meter (RP)'!BA$1, P!$A$1:$AK$1, 0), FALSE)</f>
        <v>97.897178694256795</v>
      </c>
      <c r="BB599" s="9">
        <f t="shared" si="321"/>
        <v>894</v>
      </c>
      <c r="BC599">
        <f>VLOOKUP($A599, P!$A$2:$AK$1048576, MATCH('HOF Meter (RP)'!BC$1, P!$A$1:$AK$1, 0), FALSE)</f>
        <v>99.591257821799104</v>
      </c>
      <c r="BD599" s="9">
        <f t="shared" si="322"/>
        <v>668</v>
      </c>
      <c r="BE599">
        <f>VLOOKUP($A599, P!$A$2:$AK$1048576, MATCH('HOF Meter (RP)'!BE$1, P!$A$1:$AK$1, 0), FALSE)</f>
        <v>97.214528841342798</v>
      </c>
      <c r="BF599">
        <f t="shared" si="323"/>
        <v>740</v>
      </c>
      <c r="BG599">
        <f>VLOOKUP($A599, P!$A$2:$AK$1048576, MATCH('HOF Meter (RP)'!BG$1, P!$A$1:$AK$1, 0), FALSE)</f>
        <v>96.298630494329103</v>
      </c>
      <c r="BH599" s="9">
        <f t="shared" si="324"/>
        <v>523</v>
      </c>
      <c r="BI599">
        <f>VLOOKUP($A599, P!$A$2:$AK$1048576, MATCH('HOF Meter (RP)'!BI$1, P!$A$1:$AK$1, 0), FALSE)</f>
        <v>96.463087756108493</v>
      </c>
      <c r="BJ599" s="9">
        <f t="shared" si="325"/>
        <v>402</v>
      </c>
      <c r="BK599">
        <f>VLOOKUP($A599, P!$A$2:$AK$1048576, MATCH('HOF Meter (RP)'!BK$1, P!$A$1:$AK$1, 0), FALSE)</f>
        <v>56</v>
      </c>
      <c r="BL599">
        <f t="shared" si="326"/>
        <v>82</v>
      </c>
      <c r="BM599" t="str">
        <f>VLOOKUP($A599, P!$A$2:$AK$1048576, MATCH('HOF Meter (RP)'!BM$1, P!$A$1:$AK$1, 0), FALSE)</f>
        <v>Reynaldo Lopez</v>
      </c>
      <c r="BN599">
        <f>VLOOKUP($A599, P!$A$2:$AK$1048576, MATCH('HOF Meter (RP)'!BN$1, P!$A$1:$AK$1, 0), FALSE)</f>
        <v>16400</v>
      </c>
      <c r="BO599">
        <f>VLOOKUP($A599, P!$A$2:$AK$1048576, MATCH('HOF Meter (RP)'!BO$1, P!$A$1:$AK$1, 0), FALSE)</f>
        <v>625643</v>
      </c>
      <c r="BP599" s="10">
        <f t="shared" si="327"/>
        <v>569.20469352652356</v>
      </c>
      <c r="BQ599" s="10">
        <f t="shared" si="297"/>
        <v>-403.76422931748573</v>
      </c>
      <c r="BR599" s="8">
        <f t="shared" si="328"/>
        <v>598</v>
      </c>
      <c r="BS599" s="7">
        <f t="shared" si="329"/>
        <v>10</v>
      </c>
    </row>
    <row r="600" spans="1:71" x14ac:dyDescent="0.45">
      <c r="A600">
        <v>1012528</v>
      </c>
      <c r="B600" t="str">
        <f>VLOOKUP(A600, P!$A$2:$AK$1048576, MATCH('HOF Meter (RP)'!B$1, P!$A$1:$AK$1, 0), FALSE)</f>
        <v>Sammy Stewart</v>
      </c>
      <c r="C600" t="str">
        <f>VLOOKUP($A600, P!$A$2:$AK$1048576, MATCH('HOF Meter (RP)'!C$1, P!$A$1:$AK$1, 0), FALSE)</f>
        <v>RP</v>
      </c>
      <c r="D600" t="str">
        <f>VLOOKUP($A600, P!$A$2:$AK$1048576, MATCH('HOF Meter (RP)'!D$1, P!$A$1:$AK$1, 0), FALSE)</f>
        <v>RP</v>
      </c>
      <c r="E600">
        <f>VLOOKUP($A600, P!$A$2:$AK$1048576, MATCH('HOF Meter (RP)'!E$1, P!$A$1:$AK$1, 0), FALSE)</f>
        <v>0</v>
      </c>
      <c r="F600">
        <f>VLOOKUP($A600, P!$A$2:$AK$1048576, MATCH('HOF Meter (RP)'!F$1, P!$A$1:$AK$1, 0), FALSE)</f>
        <v>0</v>
      </c>
      <c r="G600">
        <f t="shared" si="298"/>
        <v>0</v>
      </c>
      <c r="H600">
        <f>VLOOKUP($A600, P!$A$2:$AK$1048576, MATCH('HOF Meter (RP)'!H$1, P!$A$1:$AK$1, 0), FALSE)</f>
        <v>0</v>
      </c>
      <c r="I600">
        <f>VLOOKUP($A600, P!$A$2:$AK$1048576, MATCH('HOF Meter (RP)'!I$1, P!$A$1:$AK$1, 0), FALSE)</f>
        <v>59</v>
      </c>
      <c r="J600">
        <f t="shared" si="299"/>
        <v>291</v>
      </c>
      <c r="K600">
        <f>VLOOKUP($A600, P!$A$2:$AK$1048576, MATCH('HOF Meter (RP)'!K$1, P!$A$1:$AK$1, 0), FALSE)</f>
        <v>48</v>
      </c>
      <c r="L600">
        <f t="shared" si="300"/>
        <v>459</v>
      </c>
      <c r="M600">
        <f>VLOOKUP($A600, P!$A$2:$AK$1048576, MATCH('HOF Meter (RP)'!M$1, P!$A$1:$AK$1, 0), FALSE)</f>
        <v>0.55140186915887845</v>
      </c>
      <c r="N600" s="9">
        <f t="shared" si="301"/>
        <v>295</v>
      </c>
      <c r="O600">
        <f>VLOOKUP($A600, P!$A$2:$AK$1048576, MATCH('HOF Meter (RP)'!O$1, P!$A$1:$AK$1, 0), FALSE)</f>
        <v>3.5937285701992798</v>
      </c>
      <c r="P600">
        <f t="shared" si="302"/>
        <v>449</v>
      </c>
      <c r="Q600">
        <f>VLOOKUP($A600, P!$A$2:$AK$1048576, MATCH('HOF Meter (RP)'!Q$1, P!$A$1:$AK$1, 0), FALSE)</f>
        <v>359</v>
      </c>
      <c r="R600">
        <f t="shared" si="303"/>
        <v>621</v>
      </c>
      <c r="S600">
        <f>VLOOKUP($A600, P!$A$2:$AK$1048576, MATCH('HOF Meter (RP)'!S$1, P!$A$1:$AK$1, 0), FALSE)</f>
        <v>25</v>
      </c>
      <c r="T600">
        <f t="shared" si="304"/>
        <v>1115</v>
      </c>
      <c r="U600">
        <f>VLOOKUP($A600, P!$A$2:$AK$1048576, MATCH('HOF Meter (RP)'!U$1, P!$A$1:$AK$1, 0), FALSE)</f>
        <v>45</v>
      </c>
      <c r="V600" s="9">
        <f t="shared" si="305"/>
        <v>371</v>
      </c>
      <c r="W600">
        <f>VLOOKUP($A600, P!$A$2:$AK$1048576, MATCH('HOF Meter (RP)'!W$1, P!$A$1:$AK$1, 0), FALSE)</f>
        <v>956.2</v>
      </c>
      <c r="X600">
        <f t="shared" si="306"/>
        <v>342</v>
      </c>
      <c r="Y600">
        <f>VLOOKUP($A600, P!$A$2:$AK$1048576, MATCH('HOF Meter (RP)'!Y$1, P!$A$1:$AK$1, 0), FALSE)</f>
        <v>5.5128925186826701</v>
      </c>
      <c r="Z600">
        <f t="shared" si="307"/>
        <v>884</v>
      </c>
      <c r="AA600">
        <f>VLOOKUP($A600, P!$A$2:$AK$1048576, MATCH('HOF Meter (RP)'!AA$1, P!$A$1:$AK$1, 0), FALSE)</f>
        <v>4.7226485398953999</v>
      </c>
      <c r="AB600">
        <f t="shared" si="308"/>
        <v>1605</v>
      </c>
      <c r="AC600">
        <f>VLOOKUP($A600, P!$A$2:$AK$1048576, MATCH('HOF Meter (RP)'!AC$1, P!$A$1:$AK$1, 0), FALSE)</f>
        <v>1.1673306800000001</v>
      </c>
      <c r="AD600">
        <f t="shared" si="309"/>
        <v>1303</v>
      </c>
      <c r="AE600">
        <f>VLOOKUP($A600, P!$A$2:$AK$1048576, MATCH('HOF Meter (RP)'!AE$1, P!$A$1:$AK$1, 0), FALSE)</f>
        <v>0.23958911715713399</v>
      </c>
      <c r="AF600">
        <f t="shared" si="310"/>
        <v>386</v>
      </c>
      <c r="AG600">
        <f>VLOOKUP($A600, P!$A$2:$AK$1048576, MATCH('HOF Meter (RP)'!AG$1, P!$A$1:$AK$1, 0), FALSE)</f>
        <v>1.4268294061436899</v>
      </c>
      <c r="AH600">
        <f t="shared" si="311"/>
        <v>1105</v>
      </c>
      <c r="AI600">
        <f>VLOOKUP($A600, P!$A$2:$AK$1048576, MATCH('HOF Meter (RP)'!AI$1, P!$A$1:$AK$1, 0), FALSE)</f>
        <v>4.1678271591507396</v>
      </c>
      <c r="AJ600">
        <f t="shared" si="312"/>
        <v>1065</v>
      </c>
      <c r="AK600">
        <f>VLOOKUP($A600, P!$A$2:$AK$1048576, MATCH('HOF Meter (RP)'!AK$1, P!$A$1:$AK$1, 0), FALSE)</f>
        <v>2.7741999421268702</v>
      </c>
      <c r="AL600" s="9">
        <f t="shared" si="313"/>
        <v>1102</v>
      </c>
      <c r="AM600">
        <f>VLOOKUP($A600, P!$A$2:$AK$1048576, MATCH('HOF Meter (RP)'!AM$1, P!$A$1:$AK$1, 0), FALSE)</f>
        <v>0.58025516463645055</v>
      </c>
      <c r="AN600">
        <f t="shared" si="314"/>
        <v>1437</v>
      </c>
      <c r="AO600">
        <f>VLOOKUP($A600, P!$A$2:$AK$1048576, MATCH('HOF Meter (RP)'!AO$1, P!$A$1:$AK$1, 0), FALSE)</f>
        <v>2.2394159977557102</v>
      </c>
      <c r="AP600">
        <f t="shared" si="315"/>
        <v>348</v>
      </c>
      <c r="AQ600">
        <f>VLOOKUP($A600, P!$A$2:$AK$1048576, MATCH('HOF Meter (RP)'!AQ$1, P!$A$1:$AK$1, 0), FALSE)</f>
        <v>-0.41749227902427299</v>
      </c>
      <c r="AR600">
        <f t="shared" si="316"/>
        <v>1199</v>
      </c>
      <c r="AS600">
        <f>VLOOKUP($A600, P!$A$2:$AK$1048576, MATCH('HOF Meter (RP)'!AS$1, P!$A$1:$AK$1, 0), FALSE)</f>
        <v>89.823534755807898</v>
      </c>
      <c r="AT600" s="9">
        <f t="shared" si="317"/>
        <v>386</v>
      </c>
      <c r="AU600">
        <f>VLOOKUP($A600, P!$A$2:$AK$1048576, MATCH('HOF Meter (RP)'!AU$1, P!$A$1:$AK$1, 0), FALSE)</f>
        <v>103.438607397618</v>
      </c>
      <c r="AV600">
        <f t="shared" si="318"/>
        <v>1011</v>
      </c>
      <c r="AW600">
        <f>VLOOKUP($A600, P!$A$2:$AK$1048576, MATCH('HOF Meter (RP)'!AW$1, P!$A$1:$AK$1, 0), FALSE)</f>
        <v>0</v>
      </c>
      <c r="AX600">
        <f t="shared" si="319"/>
        <v>1</v>
      </c>
      <c r="AY600">
        <f>VLOOKUP($A600, P!$A$2:$AK$1048576, MATCH('HOF Meter (RP)'!AY$1, P!$A$1:$AK$1, 0), FALSE)</f>
        <v>-0.57409858895145005</v>
      </c>
      <c r="AZ600">
        <f t="shared" si="320"/>
        <v>105</v>
      </c>
      <c r="BA600">
        <f>VLOOKUP($A600, P!$A$2:$AK$1048576, MATCH('HOF Meter (RP)'!BA$1, P!$A$1:$AK$1, 0), FALSE)</f>
        <v>111.980916787288</v>
      </c>
      <c r="BB600" s="9">
        <f t="shared" si="321"/>
        <v>493</v>
      </c>
      <c r="BC600">
        <f>VLOOKUP($A600, P!$A$2:$AK$1048576, MATCH('HOF Meter (RP)'!BC$1, P!$A$1:$AK$1, 0), FALSE)</f>
        <v>144.87090060593599</v>
      </c>
      <c r="BD600" s="9">
        <f t="shared" si="322"/>
        <v>1629</v>
      </c>
      <c r="BE600">
        <f>VLOOKUP($A600, P!$A$2:$AK$1048576, MATCH('HOF Meter (RP)'!BE$1, P!$A$1:$AK$1, 0), FALSE)</f>
        <v>77.098024107250296</v>
      </c>
      <c r="BF600">
        <f t="shared" si="323"/>
        <v>1397</v>
      </c>
      <c r="BG600">
        <f>VLOOKUP($A600, P!$A$2:$AK$1048576, MATCH('HOF Meter (RP)'!BG$1, P!$A$1:$AK$1, 0), FALSE)</f>
        <v>92.444895779882799</v>
      </c>
      <c r="BH600" s="9">
        <f t="shared" si="324"/>
        <v>275</v>
      </c>
      <c r="BI600">
        <f>VLOOKUP($A600, P!$A$2:$AK$1048576, MATCH('HOF Meter (RP)'!BI$1, P!$A$1:$AK$1, 0), FALSE)</f>
        <v>104.007225148481</v>
      </c>
      <c r="BJ600" s="9">
        <f t="shared" si="325"/>
        <v>1075</v>
      </c>
      <c r="BK600">
        <f>VLOOKUP($A600, P!$A$2:$AK$1048576, MATCH('HOF Meter (RP)'!BK$1, P!$A$1:$AK$1, 0), FALSE)</f>
        <v>9</v>
      </c>
      <c r="BL600">
        <f t="shared" si="326"/>
        <v>482</v>
      </c>
      <c r="BM600" t="str">
        <f>VLOOKUP($A600, P!$A$2:$AK$1048576, MATCH('HOF Meter (RP)'!BM$1, P!$A$1:$AK$1, 0), FALSE)</f>
        <v>Sammy Stewart</v>
      </c>
      <c r="BN600">
        <f>VLOOKUP($A600, P!$A$2:$AK$1048576, MATCH('HOF Meter (RP)'!BN$1, P!$A$1:$AK$1, 0), FALSE)</f>
        <v>1012528</v>
      </c>
      <c r="BO600">
        <f>VLOOKUP($A600, P!$A$2:$AK$1048576, MATCH('HOF Meter (RP)'!BO$1, P!$A$1:$AK$1, 0), FALSE)</f>
        <v>122783</v>
      </c>
      <c r="BP600" s="10">
        <f t="shared" si="327"/>
        <v>569.42200775284334</v>
      </c>
      <c r="BQ600" s="10">
        <f t="shared" si="297"/>
        <v>-403.98154354380551</v>
      </c>
      <c r="BR600" s="8">
        <f t="shared" si="328"/>
        <v>599</v>
      </c>
      <c r="BS600" s="7">
        <f t="shared" si="329"/>
        <v>10</v>
      </c>
    </row>
    <row r="601" spans="1:71" x14ac:dyDescent="0.45">
      <c r="A601">
        <v>1003616</v>
      </c>
      <c r="B601" t="str">
        <f>VLOOKUP(A601, P!$A$2:$AK$1048576, MATCH('HOF Meter (RP)'!B$1, P!$A$1:$AK$1, 0), FALSE)</f>
        <v>Jimmy Dygert</v>
      </c>
      <c r="C601" t="str">
        <f>VLOOKUP($A601, P!$A$2:$AK$1048576, MATCH('HOF Meter (RP)'!C$1, P!$A$1:$AK$1, 0), FALSE)</f>
        <v>RP</v>
      </c>
      <c r="D601" t="str">
        <f>VLOOKUP($A601, P!$A$2:$AK$1048576, MATCH('HOF Meter (RP)'!D$1, P!$A$1:$AK$1, 0), FALSE)</f>
        <v>SP</v>
      </c>
      <c r="E601">
        <f>VLOOKUP($A601, P!$A$2:$AK$1048576, MATCH('HOF Meter (RP)'!E$1, P!$A$1:$AK$1, 0), FALSE)</f>
        <v>0</v>
      </c>
      <c r="F601">
        <f>VLOOKUP($A601, P!$A$2:$AK$1048576, MATCH('HOF Meter (RP)'!F$1, P!$A$1:$AK$1, 0), FALSE)</f>
        <v>0</v>
      </c>
      <c r="G601">
        <f t="shared" si="298"/>
        <v>0</v>
      </c>
      <c r="H601">
        <f>VLOOKUP($A601, P!$A$2:$AK$1048576, MATCH('HOF Meter (RP)'!H$1, P!$A$1:$AK$1, 0), FALSE)</f>
        <v>0</v>
      </c>
      <c r="I601">
        <f>VLOOKUP($A601, P!$A$2:$AK$1048576, MATCH('HOF Meter (RP)'!I$1, P!$A$1:$AK$1, 0), FALSE)</f>
        <v>57</v>
      </c>
      <c r="J601">
        <f t="shared" si="299"/>
        <v>310</v>
      </c>
      <c r="K601">
        <f>VLOOKUP($A601, P!$A$2:$AK$1048576, MATCH('HOF Meter (RP)'!K$1, P!$A$1:$AK$1, 0), FALSE)</f>
        <v>49</v>
      </c>
      <c r="L601">
        <f t="shared" si="300"/>
        <v>442</v>
      </c>
      <c r="M601">
        <f>VLOOKUP($A601, P!$A$2:$AK$1048576, MATCH('HOF Meter (RP)'!M$1, P!$A$1:$AK$1, 0), FALSE)</f>
        <v>0.53773584905660377</v>
      </c>
      <c r="N601" s="9">
        <f t="shared" si="301"/>
        <v>387</v>
      </c>
      <c r="O601">
        <f>VLOOKUP($A601, P!$A$2:$AK$1048576, MATCH('HOF Meter (RP)'!O$1, P!$A$1:$AK$1, 0), FALSE)</f>
        <v>2.64705885425272</v>
      </c>
      <c r="P601">
        <f t="shared" si="302"/>
        <v>24</v>
      </c>
      <c r="Q601">
        <f>VLOOKUP($A601, P!$A$2:$AK$1048576, MATCH('HOF Meter (RP)'!Q$1, P!$A$1:$AK$1, 0), FALSE)</f>
        <v>175</v>
      </c>
      <c r="R601">
        <f t="shared" si="303"/>
        <v>1264</v>
      </c>
      <c r="S601">
        <f>VLOOKUP($A601, P!$A$2:$AK$1048576, MATCH('HOF Meter (RP)'!S$1, P!$A$1:$AK$1, 0), FALSE)</f>
        <v>104</v>
      </c>
      <c r="T601">
        <f t="shared" si="304"/>
        <v>275</v>
      </c>
      <c r="U601">
        <f>VLOOKUP($A601, P!$A$2:$AK$1048576, MATCH('HOF Meter (RP)'!U$1, P!$A$1:$AK$1, 0), FALSE)</f>
        <v>2</v>
      </c>
      <c r="V601" s="9">
        <f t="shared" si="305"/>
        <v>1447</v>
      </c>
      <c r="W601">
        <f>VLOOKUP($A601, P!$A$2:$AK$1048576, MATCH('HOF Meter (RP)'!W$1, P!$A$1:$AK$1, 0), FALSE)</f>
        <v>986</v>
      </c>
      <c r="X601">
        <f t="shared" si="306"/>
        <v>326</v>
      </c>
      <c r="Y601">
        <f>VLOOKUP($A601, P!$A$2:$AK$1048576, MATCH('HOF Meter (RP)'!Y$1, P!$A$1:$AK$1, 0), FALSE)</f>
        <v>5.32150107596323</v>
      </c>
      <c r="Z601">
        <f t="shared" si="307"/>
        <v>933</v>
      </c>
      <c r="AA601">
        <f>VLOOKUP($A601, P!$A$2:$AK$1048576, MATCH('HOF Meter (RP)'!AA$1, P!$A$1:$AK$1, 0), FALSE)</f>
        <v>3.4959432454441099</v>
      </c>
      <c r="AB601">
        <f t="shared" si="308"/>
        <v>865</v>
      </c>
      <c r="AC601">
        <f>VLOOKUP($A601, P!$A$2:$AK$1048576, MATCH('HOF Meter (RP)'!AC$1, P!$A$1:$AK$1, 0), FALSE)</f>
        <v>1.52219321</v>
      </c>
      <c r="AD601">
        <f t="shared" si="309"/>
        <v>943</v>
      </c>
      <c r="AE601">
        <f>VLOOKUP($A601, P!$A$2:$AK$1048576, MATCH('HOF Meter (RP)'!AE$1, P!$A$1:$AK$1, 0), FALSE)</f>
        <v>0.222997218737534</v>
      </c>
      <c r="AF601">
        <f t="shared" si="310"/>
        <v>125</v>
      </c>
      <c r="AG601">
        <f>VLOOKUP($A601, P!$A$2:$AK$1048576, MATCH('HOF Meter (RP)'!AG$1, P!$A$1:$AK$1, 0), FALSE)</f>
        <v>1.19776877657948</v>
      </c>
      <c r="AH601">
        <f t="shared" si="311"/>
        <v>113</v>
      </c>
      <c r="AI601">
        <f>VLOOKUP($A601, P!$A$2:$AK$1048576, MATCH('HOF Meter (RP)'!AI$1, P!$A$1:$AK$1, 0), FALSE)</f>
        <v>2.49171280354006</v>
      </c>
      <c r="AJ601">
        <f t="shared" si="312"/>
        <v>10</v>
      </c>
      <c r="AK601">
        <f>VLOOKUP($A601, P!$A$2:$AK$1048576, MATCH('HOF Meter (RP)'!AK$1, P!$A$1:$AK$1, 0), FALSE)</f>
        <v>8.4805810600519091</v>
      </c>
      <c r="AL601" s="9">
        <f t="shared" si="313"/>
        <v>394</v>
      </c>
      <c r="AM601">
        <f>VLOOKUP($A601, P!$A$2:$AK$1048576, MATCH('HOF Meter (RP)'!AM$1, P!$A$1:$AK$1, 0), FALSE)</f>
        <v>1.7201989979821315</v>
      </c>
      <c r="AN601">
        <f t="shared" si="314"/>
        <v>606</v>
      </c>
      <c r="AO601">
        <f>VLOOKUP($A601, P!$A$2:$AK$1048576, MATCH('HOF Meter (RP)'!AO$1, P!$A$1:$AK$1, 0), FALSE)</f>
        <v>0</v>
      </c>
      <c r="AP601">
        <f t="shared" si="315"/>
        <v>533</v>
      </c>
      <c r="AQ601">
        <f>VLOOKUP($A601, P!$A$2:$AK$1048576, MATCH('HOF Meter (RP)'!AQ$1, P!$A$1:$AK$1, 0), FALSE)</f>
        <v>0</v>
      </c>
      <c r="AR601">
        <f t="shared" si="316"/>
        <v>467</v>
      </c>
      <c r="AS601">
        <f>VLOOKUP($A601, P!$A$2:$AK$1048576, MATCH('HOF Meter (RP)'!AS$1, P!$A$1:$AK$1, 0), FALSE)</f>
        <v>104.06224403103499</v>
      </c>
      <c r="AT601" s="9">
        <f t="shared" si="317"/>
        <v>1058</v>
      </c>
      <c r="AU601">
        <f>VLOOKUP($A601, P!$A$2:$AK$1048576, MATCH('HOF Meter (RP)'!AU$1, P!$A$1:$AK$1, 0), FALSE)</f>
        <v>101.747128574596</v>
      </c>
      <c r="AV601">
        <f t="shared" si="318"/>
        <v>904</v>
      </c>
      <c r="AW601">
        <f>VLOOKUP($A601, P!$A$2:$AK$1048576, MATCH('HOF Meter (RP)'!AW$1, P!$A$1:$AK$1, 0), FALSE)</f>
        <v>0</v>
      </c>
      <c r="AX601">
        <f t="shared" si="319"/>
        <v>1</v>
      </c>
      <c r="AY601">
        <f>VLOOKUP($A601, P!$A$2:$AK$1048576, MATCH('HOF Meter (RP)'!AY$1, P!$A$1:$AK$1, 0), FALSE)</f>
        <v>0.15534605071265301</v>
      </c>
      <c r="AZ601">
        <f t="shared" si="320"/>
        <v>1197</v>
      </c>
      <c r="BA601">
        <f>VLOOKUP($A601, P!$A$2:$AK$1048576, MATCH('HOF Meter (RP)'!BA$1, P!$A$1:$AK$1, 0), FALSE)</f>
        <v>136.83601708712101</v>
      </c>
      <c r="BB601" s="9">
        <f t="shared" si="321"/>
        <v>111</v>
      </c>
      <c r="BC601">
        <f>VLOOKUP($A601, P!$A$2:$AK$1048576, MATCH('HOF Meter (RP)'!BC$1, P!$A$1:$AK$1, 0), FALSE)</f>
        <v>144.71491514127399</v>
      </c>
      <c r="BD601" s="9">
        <f t="shared" si="322"/>
        <v>1625</v>
      </c>
      <c r="BE601">
        <f>VLOOKUP($A601, P!$A$2:$AK$1048576, MATCH('HOF Meter (RP)'!BE$1, P!$A$1:$AK$1, 0), FALSE)</f>
        <v>94.344756363412998</v>
      </c>
      <c r="BF601">
        <f t="shared" si="323"/>
        <v>843</v>
      </c>
      <c r="BG601">
        <f>VLOOKUP($A601, P!$A$2:$AK$1048576, MATCH('HOF Meter (RP)'!BG$1, P!$A$1:$AK$1, 0), FALSE)</f>
        <v>92.429274842271695</v>
      </c>
      <c r="BH601" s="9">
        <f t="shared" si="324"/>
        <v>274</v>
      </c>
      <c r="BI601">
        <f>VLOOKUP($A601, P!$A$2:$AK$1048576, MATCH('HOF Meter (RP)'!BI$1, P!$A$1:$AK$1, 0), FALSE)</f>
        <v>102.77644736731099</v>
      </c>
      <c r="BJ601" s="9">
        <f t="shared" si="325"/>
        <v>981</v>
      </c>
      <c r="BK601">
        <f>VLOOKUP($A601, P!$A$2:$AK$1048576, MATCH('HOF Meter (RP)'!BK$1, P!$A$1:$AK$1, 0), FALSE)</f>
        <v>0</v>
      </c>
      <c r="BL601">
        <f t="shared" si="326"/>
        <v>718</v>
      </c>
      <c r="BM601" t="str">
        <f>VLOOKUP($A601, P!$A$2:$AK$1048576, MATCH('HOF Meter (RP)'!BM$1, P!$A$1:$AK$1, 0), FALSE)</f>
        <v>Jimmy Dygert</v>
      </c>
      <c r="BN601">
        <f>VLOOKUP($A601, P!$A$2:$AK$1048576, MATCH('HOF Meter (RP)'!BN$1, P!$A$1:$AK$1, 0), FALSE)</f>
        <v>1003616</v>
      </c>
      <c r="BO601">
        <f>VLOOKUP($A601, P!$A$2:$AK$1048576, MATCH('HOF Meter (RP)'!BO$1, P!$A$1:$AK$1, 0), FALSE)</f>
        <v>113684</v>
      </c>
      <c r="BP601" s="10">
        <f t="shared" si="327"/>
        <v>571.10986569783051</v>
      </c>
      <c r="BQ601" s="10">
        <f t="shared" si="297"/>
        <v>-405.66940148879269</v>
      </c>
      <c r="BR601" s="8">
        <f t="shared" si="328"/>
        <v>600</v>
      </c>
      <c r="BS601" s="7">
        <f t="shared" si="329"/>
        <v>10</v>
      </c>
    </row>
    <row r="602" spans="1:71" x14ac:dyDescent="0.45">
      <c r="A602">
        <v>1005143</v>
      </c>
      <c r="B602" t="str">
        <f>VLOOKUP(A602, P!$A$2:$AK$1048576, MATCH('HOF Meter (RP)'!B$1, P!$A$1:$AK$1, 0), FALSE)</f>
        <v>Randy Gumpert</v>
      </c>
      <c r="C602" t="str">
        <f>VLOOKUP($A602, P!$A$2:$AK$1048576, MATCH('HOF Meter (RP)'!C$1, P!$A$1:$AK$1, 0), FALSE)</f>
        <v>RP</v>
      </c>
      <c r="D602" t="str">
        <f>VLOOKUP($A602, P!$A$2:$AK$1048576, MATCH('HOF Meter (RP)'!D$1, P!$A$1:$AK$1, 0), FALSE)</f>
        <v>SP</v>
      </c>
      <c r="E602">
        <f>VLOOKUP($A602, P!$A$2:$AK$1048576, MATCH('HOF Meter (RP)'!E$1, P!$A$1:$AK$1, 0), FALSE)</f>
        <v>0</v>
      </c>
      <c r="F602">
        <f>VLOOKUP($A602, P!$A$2:$AK$1048576, MATCH('HOF Meter (RP)'!F$1, P!$A$1:$AK$1, 0), FALSE)</f>
        <v>0</v>
      </c>
      <c r="G602">
        <f t="shared" si="298"/>
        <v>0</v>
      </c>
      <c r="H602">
        <f>VLOOKUP($A602, P!$A$2:$AK$1048576, MATCH('HOF Meter (RP)'!H$1, P!$A$1:$AK$1, 0), FALSE)</f>
        <v>0</v>
      </c>
      <c r="I602">
        <f>VLOOKUP($A602, P!$A$2:$AK$1048576, MATCH('HOF Meter (RP)'!I$1, P!$A$1:$AK$1, 0), FALSE)</f>
        <v>51</v>
      </c>
      <c r="J602">
        <f t="shared" si="299"/>
        <v>381</v>
      </c>
      <c r="K602">
        <f>VLOOKUP($A602, P!$A$2:$AK$1048576, MATCH('HOF Meter (RP)'!K$1, P!$A$1:$AK$1, 0), FALSE)</f>
        <v>59</v>
      </c>
      <c r="L602">
        <f t="shared" si="300"/>
        <v>305</v>
      </c>
      <c r="M602">
        <f>VLOOKUP($A602, P!$A$2:$AK$1048576, MATCH('HOF Meter (RP)'!M$1, P!$A$1:$AK$1, 0), FALSE)</f>
        <v>0.46363636363636362</v>
      </c>
      <c r="N602" s="9">
        <f t="shared" si="301"/>
        <v>1008</v>
      </c>
      <c r="O602">
        <f>VLOOKUP($A602, P!$A$2:$AK$1048576, MATCH('HOF Meter (RP)'!O$1, P!$A$1:$AK$1, 0), FALSE)</f>
        <v>4.1722611766293998</v>
      </c>
      <c r="P602">
        <f t="shared" si="302"/>
        <v>1080</v>
      </c>
      <c r="Q602">
        <f>VLOOKUP($A602, P!$A$2:$AK$1048576, MATCH('HOF Meter (RP)'!Q$1, P!$A$1:$AK$1, 0), FALSE)</f>
        <v>261</v>
      </c>
      <c r="R602">
        <f t="shared" si="303"/>
        <v>953</v>
      </c>
      <c r="S602">
        <f>VLOOKUP($A602, P!$A$2:$AK$1048576, MATCH('HOF Meter (RP)'!S$1, P!$A$1:$AK$1, 0), FALSE)</f>
        <v>113</v>
      </c>
      <c r="T602">
        <f t="shared" si="304"/>
        <v>240</v>
      </c>
      <c r="U602">
        <f>VLOOKUP($A602, P!$A$2:$AK$1048576, MATCH('HOF Meter (RP)'!U$1, P!$A$1:$AK$1, 0), FALSE)</f>
        <v>7</v>
      </c>
      <c r="V602" s="9">
        <f t="shared" si="305"/>
        <v>1033</v>
      </c>
      <c r="W602">
        <f>VLOOKUP($A602, P!$A$2:$AK$1048576, MATCH('HOF Meter (RP)'!W$1, P!$A$1:$AK$1, 0), FALSE)</f>
        <v>1052.2</v>
      </c>
      <c r="X602">
        <f t="shared" si="306"/>
        <v>294</v>
      </c>
      <c r="Y602">
        <f>VLOOKUP($A602, P!$A$2:$AK$1048576, MATCH('HOF Meter (RP)'!Y$1, P!$A$1:$AK$1, 0), FALSE)</f>
        <v>3.00949986510973</v>
      </c>
      <c r="Z602">
        <f t="shared" si="307"/>
        <v>1558</v>
      </c>
      <c r="AA602">
        <f>VLOOKUP($A602, P!$A$2:$AK$1048576, MATCH('HOF Meter (RP)'!AA$1, P!$A$1:$AK$1, 0), FALSE)</f>
        <v>2.9582015719544499</v>
      </c>
      <c r="AB602">
        <f t="shared" si="308"/>
        <v>432</v>
      </c>
      <c r="AC602">
        <f>VLOOKUP($A602, P!$A$2:$AK$1048576, MATCH('HOF Meter (RP)'!AC$1, P!$A$1:$AK$1, 0), FALSE)</f>
        <v>1.01734104</v>
      </c>
      <c r="AD602">
        <f t="shared" si="309"/>
        <v>1420</v>
      </c>
      <c r="AE602">
        <f>VLOOKUP($A602, P!$A$2:$AK$1048576, MATCH('HOF Meter (RP)'!AE$1, P!$A$1:$AK$1, 0), FALSE)</f>
        <v>0.26405574243152302</v>
      </c>
      <c r="AF602">
        <f t="shared" si="310"/>
        <v>1158</v>
      </c>
      <c r="AG602">
        <f>VLOOKUP($A602, P!$A$2:$AK$1048576, MATCH('HOF Meter (RP)'!AG$1, P!$A$1:$AK$1, 0), FALSE)</f>
        <v>1.3727043260996099</v>
      </c>
      <c r="AH602">
        <f t="shared" si="311"/>
        <v>801</v>
      </c>
      <c r="AI602">
        <f>VLOOKUP($A602, P!$A$2:$AK$1048576, MATCH('HOF Meter (RP)'!AI$1, P!$A$1:$AK$1, 0), FALSE)</f>
        <v>4.1091493337710796</v>
      </c>
      <c r="AJ602">
        <f t="shared" si="312"/>
        <v>986</v>
      </c>
      <c r="AK602">
        <f>VLOOKUP($A602, P!$A$2:$AK$1048576, MATCH('HOF Meter (RP)'!AK$1, P!$A$1:$AK$1, 0), FALSE)</f>
        <v>9.5941779911518097</v>
      </c>
      <c r="AL602" s="9">
        <f t="shared" si="313"/>
        <v>332</v>
      </c>
      <c r="AM602">
        <f>VLOOKUP($A602, P!$A$2:$AK$1048576, MATCH('HOF Meter (RP)'!AM$1, P!$A$1:$AK$1, 0), FALSE)</f>
        <v>1.8236415113384925</v>
      </c>
      <c r="AN602">
        <f t="shared" si="314"/>
        <v>546</v>
      </c>
      <c r="AO602">
        <f>VLOOKUP($A602, P!$A$2:$AK$1048576, MATCH('HOF Meter (RP)'!AO$1, P!$A$1:$AK$1, 0), FALSE)</f>
        <v>0</v>
      </c>
      <c r="AP602">
        <f t="shared" si="315"/>
        <v>533</v>
      </c>
      <c r="AQ602">
        <f>VLOOKUP($A602, P!$A$2:$AK$1048576, MATCH('HOF Meter (RP)'!AQ$1, P!$A$1:$AK$1, 0), FALSE)</f>
        <v>0</v>
      </c>
      <c r="AR602">
        <f t="shared" si="316"/>
        <v>467</v>
      </c>
      <c r="AS602">
        <f>VLOOKUP($A602, P!$A$2:$AK$1048576, MATCH('HOF Meter (RP)'!AS$1, P!$A$1:$AK$1, 0), FALSE)</f>
        <v>101.809795008683</v>
      </c>
      <c r="AT602" s="9">
        <f t="shared" si="317"/>
        <v>947</v>
      </c>
      <c r="AU602">
        <f>VLOOKUP($A602, P!$A$2:$AK$1048576, MATCH('HOF Meter (RP)'!AU$1, P!$A$1:$AK$1, 0), FALSE)</f>
        <v>100.868674977857</v>
      </c>
      <c r="AV602">
        <f t="shared" si="318"/>
        <v>846</v>
      </c>
      <c r="AW602">
        <f>VLOOKUP($A602, P!$A$2:$AK$1048576, MATCH('HOF Meter (RP)'!AW$1, P!$A$1:$AK$1, 0), FALSE)</f>
        <v>0</v>
      </c>
      <c r="AX602">
        <f t="shared" si="319"/>
        <v>1</v>
      </c>
      <c r="AY602">
        <f>VLOOKUP($A602, P!$A$2:$AK$1048576, MATCH('HOF Meter (RP)'!AY$1, P!$A$1:$AK$1, 0), FALSE)</f>
        <v>6.3111842858321901E-2</v>
      </c>
      <c r="AZ602">
        <f t="shared" si="320"/>
        <v>1027</v>
      </c>
      <c r="BA602">
        <f>VLOOKUP($A602, P!$A$2:$AK$1048576, MATCH('HOF Meter (RP)'!BA$1, P!$A$1:$AK$1, 0), FALSE)</f>
        <v>79.502779239801896</v>
      </c>
      <c r="BB602" s="9">
        <f t="shared" si="321"/>
        <v>1466</v>
      </c>
      <c r="BC602">
        <f>VLOOKUP($A602, P!$A$2:$AK$1048576, MATCH('HOF Meter (RP)'!BC$1, P!$A$1:$AK$1, 0), FALSE)</f>
        <v>71.628560122999204</v>
      </c>
      <c r="BD602" s="9">
        <f t="shared" si="322"/>
        <v>100</v>
      </c>
      <c r="BE602">
        <f>VLOOKUP($A602, P!$A$2:$AK$1048576, MATCH('HOF Meter (RP)'!BE$1, P!$A$1:$AK$1, 0), FALSE)</f>
        <v>111.30289871104399</v>
      </c>
      <c r="BF602">
        <f t="shared" si="323"/>
        <v>404</v>
      </c>
      <c r="BG602">
        <f>VLOOKUP($A602, P!$A$2:$AK$1048576, MATCH('HOF Meter (RP)'!BG$1, P!$A$1:$AK$1, 0), FALSE)</f>
        <v>101.654191927189</v>
      </c>
      <c r="BH602" s="9">
        <f t="shared" si="324"/>
        <v>1023</v>
      </c>
      <c r="BI602">
        <f>VLOOKUP($A602, P!$A$2:$AK$1048576, MATCH('HOF Meter (RP)'!BI$1, P!$A$1:$AK$1, 0), FALSE)</f>
        <v>93.081382564344096</v>
      </c>
      <c r="BJ602" s="9">
        <f t="shared" si="325"/>
        <v>232</v>
      </c>
      <c r="BK602">
        <f>VLOOKUP($A602, P!$A$2:$AK$1048576, MATCH('HOF Meter (RP)'!BK$1, P!$A$1:$AK$1, 0), FALSE)</f>
        <v>0</v>
      </c>
      <c r="BL602">
        <f t="shared" si="326"/>
        <v>718</v>
      </c>
      <c r="BM602" t="str">
        <f>VLOOKUP($A602, P!$A$2:$AK$1048576, MATCH('HOF Meter (RP)'!BM$1, P!$A$1:$AK$1, 0), FALSE)</f>
        <v>Randy Gumpert</v>
      </c>
      <c r="BN602">
        <f>VLOOKUP($A602, P!$A$2:$AK$1048576, MATCH('HOF Meter (RP)'!BN$1, P!$A$1:$AK$1, 0), FALSE)</f>
        <v>1005143</v>
      </c>
      <c r="BO602">
        <f>VLOOKUP($A602, P!$A$2:$AK$1048576, MATCH('HOF Meter (RP)'!BO$1, P!$A$1:$AK$1, 0), FALSE)</f>
        <v>115248</v>
      </c>
      <c r="BP602" s="10">
        <f t="shared" si="327"/>
        <v>571.56853553358189</v>
      </c>
      <c r="BQ602" s="10">
        <f t="shared" ref="BQ602:BQ665" si="330">AVERAGEIF($E$2:$E$1772, 1, $BP$2:$BP$1048576)-(BP602-AVERAGEIF($E$2:$E$1772, 1, $BP$2:$BP$1048576))</f>
        <v>-406.12807132454407</v>
      </c>
      <c r="BR602" s="8">
        <f t="shared" si="328"/>
        <v>601</v>
      </c>
      <c r="BS602" s="7">
        <f t="shared" si="329"/>
        <v>10</v>
      </c>
    </row>
    <row r="603" spans="1:71" x14ac:dyDescent="0.45">
      <c r="A603">
        <v>1005396</v>
      </c>
      <c r="B603" t="str">
        <f>VLOOKUP(A603, P!$A$2:$AK$1048576, MATCH('HOF Meter (RP)'!B$1, P!$A$1:$AK$1, 0), FALSE)</f>
        <v>Bill Harris</v>
      </c>
      <c r="C603" t="str">
        <f>VLOOKUP($A603, P!$A$2:$AK$1048576, MATCH('HOF Meter (RP)'!C$1, P!$A$1:$AK$1, 0), FALSE)</f>
        <v>RP</v>
      </c>
      <c r="D603" t="str">
        <f>VLOOKUP($A603, P!$A$2:$AK$1048576, MATCH('HOF Meter (RP)'!D$1, P!$A$1:$AK$1, 0), FALSE)</f>
        <v>RP</v>
      </c>
      <c r="E603">
        <f>VLOOKUP($A603, P!$A$2:$AK$1048576, MATCH('HOF Meter (RP)'!E$1, P!$A$1:$AK$1, 0), FALSE)</f>
        <v>0</v>
      </c>
      <c r="F603">
        <f>VLOOKUP($A603, P!$A$2:$AK$1048576, MATCH('HOF Meter (RP)'!F$1, P!$A$1:$AK$1, 0), FALSE)</f>
        <v>0</v>
      </c>
      <c r="G603">
        <f t="shared" si="298"/>
        <v>0</v>
      </c>
      <c r="H603">
        <f>VLOOKUP($A603, P!$A$2:$AK$1048576, MATCH('HOF Meter (RP)'!H$1, P!$A$1:$AK$1, 0), FALSE)</f>
        <v>0</v>
      </c>
      <c r="I603">
        <f>VLOOKUP($A603, P!$A$2:$AK$1048576, MATCH('HOF Meter (RP)'!I$1, P!$A$1:$AK$1, 0), FALSE)</f>
        <v>24</v>
      </c>
      <c r="J603">
        <f t="shared" si="299"/>
        <v>1092</v>
      </c>
      <c r="K603">
        <f>VLOOKUP($A603, P!$A$2:$AK$1048576, MATCH('HOF Meter (RP)'!K$1, P!$A$1:$AK$1, 0), FALSE)</f>
        <v>22</v>
      </c>
      <c r="L603">
        <f t="shared" si="300"/>
        <v>1349</v>
      </c>
      <c r="M603">
        <f>VLOOKUP($A603, P!$A$2:$AK$1048576, MATCH('HOF Meter (RP)'!M$1, P!$A$1:$AK$1, 0), FALSE)</f>
        <v>0.52173913043478259</v>
      </c>
      <c r="N603" s="9">
        <f t="shared" si="301"/>
        <v>506</v>
      </c>
      <c r="O603">
        <f>VLOOKUP($A603, P!$A$2:$AK$1048576, MATCH('HOF Meter (RP)'!O$1, P!$A$1:$AK$1, 0), FALSE)</f>
        <v>3.92236712216289</v>
      </c>
      <c r="P603">
        <f t="shared" si="302"/>
        <v>810</v>
      </c>
      <c r="Q603">
        <f>VLOOKUP($A603, P!$A$2:$AK$1048576, MATCH('HOF Meter (RP)'!Q$1, P!$A$1:$AK$1, 0), FALSE)</f>
        <v>121</v>
      </c>
      <c r="R603">
        <f t="shared" si="303"/>
        <v>1504</v>
      </c>
      <c r="S603">
        <f>VLOOKUP($A603, P!$A$2:$AK$1048576, MATCH('HOF Meter (RP)'!S$1, P!$A$1:$AK$1, 0), FALSE)</f>
        <v>37</v>
      </c>
      <c r="T603">
        <f t="shared" si="304"/>
        <v>953</v>
      </c>
      <c r="U603">
        <f>VLOOKUP($A603, P!$A$2:$AK$1048576, MATCH('HOF Meter (RP)'!U$1, P!$A$1:$AK$1, 0), FALSE)</f>
        <v>8</v>
      </c>
      <c r="V603" s="9">
        <f t="shared" si="305"/>
        <v>978</v>
      </c>
      <c r="W603">
        <f>VLOOKUP($A603, P!$A$2:$AK$1048576, MATCH('HOF Meter (RP)'!W$1, P!$A$1:$AK$1, 0), FALSE)</f>
        <v>433.2</v>
      </c>
      <c r="X603">
        <f t="shared" si="306"/>
        <v>1238</v>
      </c>
      <c r="Y603">
        <f>VLOOKUP($A603, P!$A$2:$AK$1048576, MATCH('HOF Meter (RP)'!Y$1, P!$A$1:$AK$1, 0), FALSE)</f>
        <v>3.0922365142977202</v>
      </c>
      <c r="Z603">
        <f t="shared" si="307"/>
        <v>1537</v>
      </c>
      <c r="AA603">
        <f>VLOOKUP($A603, P!$A$2:$AK$1048576, MATCH('HOF Meter (RP)'!AA$1, P!$A$1:$AK$1, 0), FALSE)</f>
        <v>2.2621059064325602</v>
      </c>
      <c r="AB603">
        <f t="shared" si="308"/>
        <v>98</v>
      </c>
      <c r="AC603">
        <f>VLOOKUP($A603, P!$A$2:$AK$1048576, MATCH('HOF Meter (RP)'!AC$1, P!$A$1:$AK$1, 0), FALSE)</f>
        <v>1.36697248</v>
      </c>
      <c r="AD603">
        <f t="shared" si="309"/>
        <v>1123</v>
      </c>
      <c r="AE603">
        <f>VLOOKUP($A603, P!$A$2:$AK$1048576, MATCH('HOF Meter (RP)'!AE$1, P!$A$1:$AK$1, 0), FALSE)</f>
        <v>0.26885434657455298</v>
      </c>
      <c r="AF603">
        <f t="shared" si="310"/>
        <v>1300</v>
      </c>
      <c r="AG603">
        <f>VLOOKUP($A603, P!$A$2:$AK$1048576, MATCH('HOF Meter (RP)'!AG$1, P!$A$1:$AK$1, 0), FALSE)</f>
        <v>1.3282089725842501</v>
      </c>
      <c r="AH603">
        <f t="shared" si="311"/>
        <v>564</v>
      </c>
      <c r="AI603">
        <f>VLOOKUP($A603, P!$A$2:$AK$1048576, MATCH('HOF Meter (RP)'!AI$1, P!$A$1:$AK$1, 0), FALSE)</f>
        <v>3.6848468908486902</v>
      </c>
      <c r="AJ603">
        <f t="shared" si="312"/>
        <v>427</v>
      </c>
      <c r="AK603">
        <f>VLOOKUP($A603, P!$A$2:$AK$1048576, MATCH('HOF Meter (RP)'!AK$1, P!$A$1:$AK$1, 0), FALSE)</f>
        <v>5.2882937230169702</v>
      </c>
      <c r="AL603" s="9">
        <f t="shared" si="313"/>
        <v>683</v>
      </c>
      <c r="AM603">
        <f>VLOOKUP($A603, P!$A$2:$AK$1048576, MATCH('HOF Meter (RP)'!AM$1, P!$A$1:$AK$1, 0), FALSE)</f>
        <v>2.4415021805249171</v>
      </c>
      <c r="AN603">
        <f t="shared" si="314"/>
        <v>241</v>
      </c>
      <c r="AO603">
        <f>VLOOKUP($A603, P!$A$2:$AK$1048576, MATCH('HOF Meter (RP)'!AO$1, P!$A$1:$AK$1, 0), FALSE)</f>
        <v>0</v>
      </c>
      <c r="AP603">
        <f t="shared" si="315"/>
        <v>533</v>
      </c>
      <c r="AQ603">
        <f>VLOOKUP($A603, P!$A$2:$AK$1048576, MATCH('HOF Meter (RP)'!AQ$1, P!$A$1:$AK$1, 0), FALSE)</f>
        <v>0</v>
      </c>
      <c r="AR603">
        <f t="shared" si="316"/>
        <v>467</v>
      </c>
      <c r="AS603">
        <f>VLOOKUP($A603, P!$A$2:$AK$1048576, MATCH('HOF Meter (RP)'!AS$1, P!$A$1:$AK$1, 0), FALSE)</f>
        <v>98.918660426795498</v>
      </c>
      <c r="AT603" s="9">
        <f t="shared" si="317"/>
        <v>796</v>
      </c>
      <c r="AU603">
        <f>VLOOKUP($A603, P!$A$2:$AK$1048576, MATCH('HOF Meter (RP)'!AU$1, P!$A$1:$AK$1, 0), FALSE)</f>
        <v>89.869535555870897</v>
      </c>
      <c r="AV603">
        <f t="shared" si="318"/>
        <v>257</v>
      </c>
      <c r="AW603">
        <f>VLOOKUP($A603, P!$A$2:$AK$1048576, MATCH('HOF Meter (RP)'!AW$1, P!$A$1:$AK$1, 0), FALSE)</f>
        <v>0</v>
      </c>
      <c r="AX603">
        <f t="shared" si="319"/>
        <v>1</v>
      </c>
      <c r="AY603">
        <f>VLOOKUP($A603, P!$A$2:$AK$1048576, MATCH('HOF Meter (RP)'!AY$1, P!$A$1:$AK$1, 0), FALSE)</f>
        <v>0.237520231314201</v>
      </c>
      <c r="AZ603">
        <f t="shared" si="320"/>
        <v>1322</v>
      </c>
      <c r="BA603">
        <f>VLOOKUP($A603, P!$A$2:$AK$1048576, MATCH('HOF Meter (RP)'!BA$1, P!$A$1:$AK$1, 0), FALSE)</f>
        <v>99.416661827032996</v>
      </c>
      <c r="BB603" s="9">
        <f t="shared" si="321"/>
        <v>853</v>
      </c>
      <c r="BC603">
        <f>VLOOKUP($A603, P!$A$2:$AK$1048576, MATCH('HOF Meter (RP)'!BC$1, P!$A$1:$AK$1, 0), FALSE)</f>
        <v>80.182373358634806</v>
      </c>
      <c r="BD603" s="9">
        <f t="shared" si="322"/>
        <v>224</v>
      </c>
      <c r="BE603">
        <f>VLOOKUP($A603, P!$A$2:$AK$1048576, MATCH('HOF Meter (RP)'!BE$1, P!$A$1:$AK$1, 0), FALSE)</f>
        <v>124.809123624976</v>
      </c>
      <c r="BF603">
        <f t="shared" si="323"/>
        <v>239</v>
      </c>
      <c r="BG603">
        <f>VLOOKUP($A603, P!$A$2:$AK$1048576, MATCH('HOF Meter (RP)'!BG$1, P!$A$1:$AK$1, 0), FALSE)</f>
        <v>98.795934639962297</v>
      </c>
      <c r="BH603" s="9">
        <f t="shared" si="324"/>
        <v>730</v>
      </c>
      <c r="BI603">
        <f>VLOOKUP($A603, P!$A$2:$AK$1048576, MATCH('HOF Meter (RP)'!BI$1, P!$A$1:$AK$1, 0), FALSE)</f>
        <v>94.492739054534496</v>
      </c>
      <c r="BJ603" s="9">
        <f t="shared" si="325"/>
        <v>304</v>
      </c>
      <c r="BK603">
        <f>VLOOKUP($A603, P!$A$2:$AK$1048576, MATCH('HOF Meter (RP)'!BK$1, P!$A$1:$AK$1, 0), FALSE)</f>
        <v>0</v>
      </c>
      <c r="BL603">
        <f t="shared" si="326"/>
        <v>718</v>
      </c>
      <c r="BM603" t="str">
        <f>VLOOKUP($A603, P!$A$2:$AK$1048576, MATCH('HOF Meter (RP)'!BM$1, P!$A$1:$AK$1, 0), FALSE)</f>
        <v>Bill Harris</v>
      </c>
      <c r="BN603">
        <f>VLOOKUP($A603, P!$A$2:$AK$1048576, MATCH('HOF Meter (RP)'!BN$1, P!$A$1:$AK$1, 0), FALSE)</f>
        <v>1005396</v>
      </c>
      <c r="BO603">
        <f>VLOOKUP($A603, P!$A$2:$AK$1048576, MATCH('HOF Meter (RP)'!BO$1, P!$A$1:$AK$1, 0), FALSE)</f>
        <v>115538</v>
      </c>
      <c r="BP603" s="10">
        <f t="shared" si="327"/>
        <v>571.67878985705408</v>
      </c>
      <c r="BQ603" s="10">
        <f t="shared" si="330"/>
        <v>-406.23832564801626</v>
      </c>
      <c r="BR603" s="8">
        <f t="shared" si="328"/>
        <v>602</v>
      </c>
      <c r="BS603" s="7">
        <f t="shared" si="329"/>
        <v>10</v>
      </c>
    </row>
    <row r="604" spans="1:71" x14ac:dyDescent="0.45">
      <c r="A604">
        <v>1011076</v>
      </c>
      <c r="B604" t="str">
        <f>VLOOKUP(A604, P!$A$2:$AK$1048576, MATCH('HOF Meter (RP)'!B$1, P!$A$1:$AK$1, 0), FALSE)</f>
        <v>Ron Robinson</v>
      </c>
      <c r="C604" t="str">
        <f>VLOOKUP($A604, P!$A$2:$AK$1048576, MATCH('HOF Meter (RP)'!C$1, P!$A$1:$AK$1, 0), FALSE)</f>
        <v>RP</v>
      </c>
      <c r="D604" t="str">
        <f>VLOOKUP($A604, P!$A$2:$AK$1048576, MATCH('HOF Meter (RP)'!D$1, P!$A$1:$AK$1, 0), FALSE)</f>
        <v>SP</v>
      </c>
      <c r="E604">
        <f>VLOOKUP($A604, P!$A$2:$AK$1048576, MATCH('HOF Meter (RP)'!E$1, P!$A$1:$AK$1, 0), FALSE)</f>
        <v>0</v>
      </c>
      <c r="F604">
        <f>VLOOKUP($A604, P!$A$2:$AK$1048576, MATCH('HOF Meter (RP)'!F$1, P!$A$1:$AK$1, 0), FALSE)</f>
        <v>0</v>
      </c>
      <c r="G604">
        <f t="shared" si="298"/>
        <v>0</v>
      </c>
      <c r="H604">
        <f>VLOOKUP($A604, P!$A$2:$AK$1048576, MATCH('HOF Meter (RP)'!H$1, P!$A$1:$AK$1, 0), FALSE)</f>
        <v>0</v>
      </c>
      <c r="I604">
        <f>VLOOKUP($A604, P!$A$2:$AK$1048576, MATCH('HOF Meter (RP)'!I$1, P!$A$1:$AK$1, 0), FALSE)</f>
        <v>48</v>
      </c>
      <c r="J604">
        <f t="shared" si="299"/>
        <v>420</v>
      </c>
      <c r="K604">
        <f>VLOOKUP($A604, P!$A$2:$AK$1048576, MATCH('HOF Meter (RP)'!K$1, P!$A$1:$AK$1, 0), FALSE)</f>
        <v>39</v>
      </c>
      <c r="L604">
        <f t="shared" si="300"/>
        <v>684</v>
      </c>
      <c r="M604">
        <f>VLOOKUP($A604, P!$A$2:$AK$1048576, MATCH('HOF Meter (RP)'!M$1, P!$A$1:$AK$1, 0), FALSE)</f>
        <v>0.55172413793103448</v>
      </c>
      <c r="N604" s="9">
        <f t="shared" si="301"/>
        <v>291</v>
      </c>
      <c r="O604">
        <f>VLOOKUP($A604, P!$A$2:$AK$1048576, MATCH('HOF Meter (RP)'!O$1, P!$A$1:$AK$1, 0), FALSE)</f>
        <v>3.6337501905977798</v>
      </c>
      <c r="P604">
        <f t="shared" si="302"/>
        <v>486</v>
      </c>
      <c r="Q604">
        <f>VLOOKUP($A604, P!$A$2:$AK$1048576, MATCH('HOF Meter (RP)'!Q$1, P!$A$1:$AK$1, 0), FALSE)</f>
        <v>232</v>
      </c>
      <c r="R604">
        <f t="shared" si="303"/>
        <v>1049</v>
      </c>
      <c r="S604">
        <f>VLOOKUP($A604, P!$A$2:$AK$1048576, MATCH('HOF Meter (RP)'!S$1, P!$A$1:$AK$1, 0), FALSE)</f>
        <v>102</v>
      </c>
      <c r="T604">
        <f t="shared" si="304"/>
        <v>288</v>
      </c>
      <c r="U604">
        <f>VLOOKUP($A604, P!$A$2:$AK$1048576, MATCH('HOF Meter (RP)'!U$1, P!$A$1:$AK$1, 0), FALSE)</f>
        <v>19</v>
      </c>
      <c r="V604" s="9">
        <f t="shared" si="305"/>
        <v>632</v>
      </c>
      <c r="W604">
        <f>VLOOKUP($A604, P!$A$2:$AK$1048576, MATCH('HOF Meter (RP)'!W$1, P!$A$1:$AK$1, 0), FALSE)</f>
        <v>800</v>
      </c>
      <c r="X604">
        <f t="shared" si="306"/>
        <v>505</v>
      </c>
      <c r="Y604">
        <f>VLOOKUP($A604, P!$A$2:$AK$1048576, MATCH('HOF Meter (RP)'!Y$1, P!$A$1:$AK$1, 0), FALSE)</f>
        <v>5.3212502791106804</v>
      </c>
      <c r="Z604">
        <f t="shared" si="307"/>
        <v>934</v>
      </c>
      <c r="AA604">
        <f>VLOOKUP($A604, P!$A$2:$AK$1048576, MATCH('HOF Meter (RP)'!AA$1, P!$A$1:$AK$1, 0), FALSE)</f>
        <v>2.8462501492917598</v>
      </c>
      <c r="AB604">
        <f t="shared" si="308"/>
        <v>361</v>
      </c>
      <c r="AC604">
        <f>VLOOKUP($A604, P!$A$2:$AK$1048576, MATCH('HOF Meter (RP)'!AC$1, P!$A$1:$AK$1, 0), FALSE)</f>
        <v>1.8695652199999999</v>
      </c>
      <c r="AD604">
        <f t="shared" si="309"/>
        <v>613</v>
      </c>
      <c r="AE604">
        <f>VLOOKUP($A604, P!$A$2:$AK$1048576, MATCH('HOF Meter (RP)'!AE$1, P!$A$1:$AK$1, 0), FALSE)</f>
        <v>0.26174496644295298</v>
      </c>
      <c r="AF604">
        <f t="shared" si="310"/>
        <v>1079</v>
      </c>
      <c r="AG604">
        <f>VLOOKUP($A604, P!$A$2:$AK$1048576, MATCH('HOF Meter (RP)'!AG$1, P!$A$1:$AK$1, 0), FALSE)</f>
        <v>1.3400000702857999</v>
      </c>
      <c r="AH604">
        <f t="shared" si="311"/>
        <v>637</v>
      </c>
      <c r="AI604">
        <f>VLOOKUP($A604, P!$A$2:$AK$1048576, MATCH('HOF Meter (RP)'!AI$1, P!$A$1:$AK$1, 0), FALSE)</f>
        <v>3.6079438542821598</v>
      </c>
      <c r="AJ604">
        <f t="shared" si="312"/>
        <v>339</v>
      </c>
      <c r="AK604">
        <f>VLOOKUP($A604, P!$A$2:$AK$1048576, MATCH('HOF Meter (RP)'!AK$1, P!$A$1:$AK$1, 0), FALSE)</f>
        <v>10.610570108518001</v>
      </c>
      <c r="AL604" s="9">
        <f t="shared" si="313"/>
        <v>287</v>
      </c>
      <c r="AM604">
        <f>VLOOKUP($A604, P!$A$2:$AK$1048576, MATCH('HOF Meter (RP)'!AM$1, P!$A$1:$AK$1, 0), FALSE)</f>
        <v>2.6526425271295002</v>
      </c>
      <c r="AN604">
        <f t="shared" si="314"/>
        <v>182</v>
      </c>
      <c r="AO604">
        <f>VLOOKUP($A604, P!$A$2:$AK$1048576, MATCH('HOF Meter (RP)'!AO$1, P!$A$1:$AK$1, 0), FALSE)</f>
        <v>0.50104792567435597</v>
      </c>
      <c r="AP604">
        <f t="shared" si="315"/>
        <v>488</v>
      </c>
      <c r="AQ604">
        <f>VLOOKUP($A604, P!$A$2:$AK$1048576, MATCH('HOF Meter (RP)'!AQ$1, P!$A$1:$AK$1, 0), FALSE)</f>
        <v>-1.6578395081827599</v>
      </c>
      <c r="AR604">
        <f t="shared" si="316"/>
        <v>1461</v>
      </c>
      <c r="AS604">
        <f>VLOOKUP($A604, P!$A$2:$AK$1048576, MATCH('HOF Meter (RP)'!AS$1, P!$A$1:$AK$1, 0), FALSE)</f>
        <v>94.261419436890705</v>
      </c>
      <c r="AT604" s="9">
        <f t="shared" si="317"/>
        <v>564</v>
      </c>
      <c r="AU604">
        <f>VLOOKUP($A604, P!$A$2:$AK$1048576, MATCH('HOF Meter (RP)'!AU$1, P!$A$1:$AK$1, 0), FALSE)</f>
        <v>93.137170155696197</v>
      </c>
      <c r="AV604">
        <f t="shared" si="318"/>
        <v>381</v>
      </c>
      <c r="AW604">
        <f>VLOOKUP($A604, P!$A$2:$AK$1048576, MATCH('HOF Meter (RP)'!AW$1, P!$A$1:$AK$1, 0), FALSE)</f>
        <v>0</v>
      </c>
      <c r="AX604">
        <f t="shared" si="319"/>
        <v>1</v>
      </c>
      <c r="AY604">
        <f>VLOOKUP($A604, P!$A$2:$AK$1048576, MATCH('HOF Meter (RP)'!AY$1, P!$A$1:$AK$1, 0), FALSE)</f>
        <v>2.5806336315621702E-2</v>
      </c>
      <c r="AZ604">
        <f t="shared" si="320"/>
        <v>942</v>
      </c>
      <c r="BA604">
        <f>VLOOKUP($A604, P!$A$2:$AK$1048576, MATCH('HOF Meter (RP)'!BA$1, P!$A$1:$AK$1, 0), FALSE)</f>
        <v>91.7550990436186</v>
      </c>
      <c r="BB604" s="9">
        <f t="shared" si="321"/>
        <v>1110</v>
      </c>
      <c r="BC604">
        <f>VLOOKUP($A604, P!$A$2:$AK$1048576, MATCH('HOF Meter (RP)'!BC$1, P!$A$1:$AK$1, 0), FALSE)</f>
        <v>86.443712995711195</v>
      </c>
      <c r="BD604" s="9">
        <f t="shared" si="322"/>
        <v>342</v>
      </c>
      <c r="BE604">
        <f>VLOOKUP($A604, P!$A$2:$AK$1048576, MATCH('HOF Meter (RP)'!BE$1, P!$A$1:$AK$1, 0), FALSE)</f>
        <v>106.537093254434</v>
      </c>
      <c r="BF604">
        <f t="shared" si="323"/>
        <v>499</v>
      </c>
      <c r="BG604">
        <f>VLOOKUP($A604, P!$A$2:$AK$1048576, MATCH('HOF Meter (RP)'!BG$1, P!$A$1:$AK$1, 0), FALSE)</f>
        <v>104.784826407669</v>
      </c>
      <c r="BH604" s="9">
        <f t="shared" si="324"/>
        <v>1342</v>
      </c>
      <c r="BI604">
        <f>VLOOKUP($A604, P!$A$2:$AK$1048576, MATCH('HOF Meter (RP)'!BI$1, P!$A$1:$AK$1, 0), FALSE)</f>
        <v>100.731509623691</v>
      </c>
      <c r="BJ604" s="9">
        <f t="shared" si="325"/>
        <v>755</v>
      </c>
      <c r="BK604">
        <f>VLOOKUP($A604, P!$A$2:$AK$1048576, MATCH('HOF Meter (RP)'!BK$1, P!$A$1:$AK$1, 0), FALSE)</f>
        <v>49</v>
      </c>
      <c r="BL604">
        <f t="shared" si="326"/>
        <v>104</v>
      </c>
      <c r="BM604" t="str">
        <f>VLOOKUP($A604, P!$A$2:$AK$1048576, MATCH('HOF Meter (RP)'!BM$1, P!$A$1:$AK$1, 0), FALSE)</f>
        <v>Ron Robinson</v>
      </c>
      <c r="BN604">
        <f>VLOOKUP($A604, P!$A$2:$AK$1048576, MATCH('HOF Meter (RP)'!BN$1, P!$A$1:$AK$1, 0), FALSE)</f>
        <v>1011076</v>
      </c>
      <c r="BO604">
        <f>VLOOKUP($A604, P!$A$2:$AK$1048576, MATCH('HOF Meter (RP)'!BO$1, P!$A$1:$AK$1, 0), FALSE)</f>
        <v>121321</v>
      </c>
      <c r="BP604" s="10">
        <f t="shared" si="327"/>
        <v>571.94260952091304</v>
      </c>
      <c r="BQ604" s="10">
        <f t="shared" si="330"/>
        <v>-406.50214531187521</v>
      </c>
      <c r="BR604" s="8">
        <f t="shared" si="328"/>
        <v>603</v>
      </c>
      <c r="BS604" s="7">
        <f t="shared" si="329"/>
        <v>10</v>
      </c>
    </row>
    <row r="605" spans="1:71" x14ac:dyDescent="0.45">
      <c r="A605">
        <v>1007614</v>
      </c>
      <c r="B605" t="str">
        <f>VLOOKUP(A605, P!$A$2:$AK$1048576, MATCH('HOF Meter (RP)'!B$1, P!$A$1:$AK$1, 0), FALSE)</f>
        <v>Paul Lindblad</v>
      </c>
      <c r="C605" t="str">
        <f>VLOOKUP($A605, P!$A$2:$AK$1048576, MATCH('HOF Meter (RP)'!C$1, P!$A$1:$AK$1, 0), FALSE)</f>
        <v>RP</v>
      </c>
      <c r="D605" t="str">
        <f>VLOOKUP($A605, P!$A$2:$AK$1048576, MATCH('HOF Meter (RP)'!D$1, P!$A$1:$AK$1, 0), FALSE)</f>
        <v>RP</v>
      </c>
      <c r="E605">
        <f>VLOOKUP($A605, P!$A$2:$AK$1048576, MATCH('HOF Meter (RP)'!E$1, P!$A$1:$AK$1, 0), FALSE)</f>
        <v>0</v>
      </c>
      <c r="F605">
        <f>VLOOKUP($A605, P!$A$2:$AK$1048576, MATCH('HOF Meter (RP)'!F$1, P!$A$1:$AK$1, 0), FALSE)</f>
        <v>0</v>
      </c>
      <c r="G605">
        <f t="shared" si="298"/>
        <v>0</v>
      </c>
      <c r="H605">
        <f>VLOOKUP($A605, P!$A$2:$AK$1048576, MATCH('HOF Meter (RP)'!H$1, P!$A$1:$AK$1, 0), FALSE)</f>
        <v>0</v>
      </c>
      <c r="I605">
        <f>VLOOKUP($A605, P!$A$2:$AK$1048576, MATCH('HOF Meter (RP)'!I$1, P!$A$1:$AK$1, 0), FALSE)</f>
        <v>68</v>
      </c>
      <c r="J605">
        <f t="shared" si="299"/>
        <v>218</v>
      </c>
      <c r="K605">
        <f>VLOOKUP($A605, P!$A$2:$AK$1048576, MATCH('HOF Meter (RP)'!K$1, P!$A$1:$AK$1, 0), FALSE)</f>
        <v>63</v>
      </c>
      <c r="L605">
        <f t="shared" si="300"/>
        <v>269</v>
      </c>
      <c r="M605">
        <f>VLOOKUP($A605, P!$A$2:$AK$1048576, MATCH('HOF Meter (RP)'!M$1, P!$A$1:$AK$1, 0), FALSE)</f>
        <v>0.51908396946564883</v>
      </c>
      <c r="N605" s="9">
        <f t="shared" si="301"/>
        <v>526</v>
      </c>
      <c r="O605">
        <f>VLOOKUP($A605, P!$A$2:$AK$1048576, MATCH('HOF Meter (RP)'!O$1, P!$A$1:$AK$1, 0), FALSE)</f>
        <v>3.2999176754969199</v>
      </c>
      <c r="P605">
        <f t="shared" si="302"/>
        <v>221</v>
      </c>
      <c r="Q605">
        <f>VLOOKUP($A605, P!$A$2:$AK$1048576, MATCH('HOF Meter (RP)'!Q$1, P!$A$1:$AK$1, 0), FALSE)</f>
        <v>655</v>
      </c>
      <c r="R605">
        <f t="shared" si="303"/>
        <v>138</v>
      </c>
      <c r="S605">
        <f>VLOOKUP($A605, P!$A$2:$AK$1048576, MATCH('HOF Meter (RP)'!S$1, P!$A$1:$AK$1, 0), FALSE)</f>
        <v>32</v>
      </c>
      <c r="T605">
        <f t="shared" si="304"/>
        <v>1040</v>
      </c>
      <c r="U605">
        <f>VLOOKUP($A605, P!$A$2:$AK$1048576, MATCH('HOF Meter (RP)'!U$1, P!$A$1:$AK$1, 0), FALSE)</f>
        <v>64</v>
      </c>
      <c r="V605" s="9">
        <f t="shared" si="305"/>
        <v>262</v>
      </c>
      <c r="W605">
        <f>VLOOKUP($A605, P!$A$2:$AK$1048576, MATCH('HOF Meter (RP)'!W$1, P!$A$1:$AK$1, 0), FALSE)</f>
        <v>1213.2</v>
      </c>
      <c r="X605">
        <f t="shared" si="306"/>
        <v>208</v>
      </c>
      <c r="Y605">
        <f>VLOOKUP($A605, P!$A$2:$AK$1048576, MATCH('HOF Meter (RP)'!Y$1, P!$A$1:$AK$1, 0), FALSE)</f>
        <v>4.9758309219290702</v>
      </c>
      <c r="Z605">
        <f t="shared" si="307"/>
        <v>1062</v>
      </c>
      <c r="AA605">
        <f>VLOOKUP($A605, P!$A$2:$AK$1048576, MATCH('HOF Meter (RP)'!AA$1, P!$A$1:$AK$1, 0), FALSE)</f>
        <v>2.8475694098670101</v>
      </c>
      <c r="AB605">
        <f t="shared" si="308"/>
        <v>362</v>
      </c>
      <c r="AC605">
        <f>VLOOKUP($A605, P!$A$2:$AK$1048576, MATCH('HOF Meter (RP)'!AC$1, P!$A$1:$AK$1, 0), FALSE)</f>
        <v>1.7473958300000001</v>
      </c>
      <c r="AD605">
        <f t="shared" si="309"/>
        <v>726</v>
      </c>
      <c r="AE605">
        <f>VLOOKUP($A605, P!$A$2:$AK$1048576, MATCH('HOF Meter (RP)'!AE$1, P!$A$1:$AK$1, 0), FALSE)</f>
        <v>0.24716940824610101</v>
      </c>
      <c r="AF605">
        <f t="shared" si="310"/>
        <v>585</v>
      </c>
      <c r="AG605">
        <f>VLOOKUP($A605, P!$A$2:$AK$1048576, MATCH('HOF Meter (RP)'!AG$1, P!$A$1:$AK$1, 0), FALSE)</f>
        <v>1.26970615179544</v>
      </c>
      <c r="AH605">
        <f t="shared" si="311"/>
        <v>303</v>
      </c>
      <c r="AI605">
        <f>VLOOKUP($A605, P!$A$2:$AK$1048576, MATCH('HOF Meter (RP)'!AI$1, P!$A$1:$AK$1, 0), FALSE)</f>
        <v>3.6620942046839802</v>
      </c>
      <c r="AJ605">
        <f t="shared" si="312"/>
        <v>404</v>
      </c>
      <c r="AK605">
        <f>VLOOKUP($A605, P!$A$2:$AK$1048576, MATCH('HOF Meter (RP)'!AK$1, P!$A$1:$AK$1, 0), FALSE)</f>
        <v>4.6260139700025302</v>
      </c>
      <c r="AL605" s="9">
        <f t="shared" si="313"/>
        <v>758</v>
      </c>
      <c r="AM605">
        <f>VLOOKUP($A605, P!$A$2:$AK$1048576, MATCH('HOF Meter (RP)'!AM$1, P!$A$1:$AK$1, 0), FALSE)</f>
        <v>0.76261357896513848</v>
      </c>
      <c r="AN605">
        <f t="shared" si="314"/>
        <v>1326</v>
      </c>
      <c r="AO605">
        <f>VLOOKUP($A605, P!$A$2:$AK$1048576, MATCH('HOF Meter (RP)'!AO$1, P!$A$1:$AK$1, 0), FALSE)</f>
        <v>2.80435813218355</v>
      </c>
      <c r="AP605">
        <f t="shared" si="315"/>
        <v>322</v>
      </c>
      <c r="AQ605">
        <f>VLOOKUP($A605, P!$A$2:$AK$1048576, MATCH('HOF Meter (RP)'!AQ$1, P!$A$1:$AK$1, 0), FALSE)</f>
        <v>1.8442155845263499</v>
      </c>
      <c r="AR605">
        <f t="shared" si="316"/>
        <v>154</v>
      </c>
      <c r="AS605">
        <f>VLOOKUP($A605, P!$A$2:$AK$1048576, MATCH('HOF Meter (RP)'!AS$1, P!$A$1:$AK$1, 0), FALSE)</f>
        <v>94.946701662746605</v>
      </c>
      <c r="AT605" s="9">
        <f t="shared" si="317"/>
        <v>595</v>
      </c>
      <c r="AU605">
        <f>VLOOKUP($A605, P!$A$2:$AK$1048576, MATCH('HOF Meter (RP)'!AU$1, P!$A$1:$AK$1, 0), FALSE)</f>
        <v>101.96595144263399</v>
      </c>
      <c r="AV605">
        <f t="shared" si="318"/>
        <v>917</v>
      </c>
      <c r="AW605">
        <f>VLOOKUP($A605, P!$A$2:$AK$1048576, MATCH('HOF Meter (RP)'!AW$1, P!$A$1:$AK$1, 0), FALSE)</f>
        <v>0</v>
      </c>
      <c r="AX605">
        <f t="shared" si="319"/>
        <v>1</v>
      </c>
      <c r="AY605">
        <f>VLOOKUP($A605, P!$A$2:$AK$1048576, MATCH('HOF Meter (RP)'!AY$1, P!$A$1:$AK$1, 0), FALSE)</f>
        <v>-0.36217652918706</v>
      </c>
      <c r="AZ605">
        <f t="shared" si="320"/>
        <v>301</v>
      </c>
      <c r="BA605">
        <f>VLOOKUP($A605, P!$A$2:$AK$1048576, MATCH('HOF Meter (RP)'!BA$1, P!$A$1:$AK$1, 0), FALSE)</f>
        <v>92.382704862629197</v>
      </c>
      <c r="BB605" s="9">
        <f t="shared" si="321"/>
        <v>1088</v>
      </c>
      <c r="BC605">
        <f>VLOOKUP($A605, P!$A$2:$AK$1048576, MATCH('HOF Meter (RP)'!BC$1, P!$A$1:$AK$1, 0), FALSE)</f>
        <v>87.039502041514496</v>
      </c>
      <c r="BD605" s="9">
        <f t="shared" si="322"/>
        <v>359</v>
      </c>
      <c r="BE605">
        <f>VLOOKUP($A605, P!$A$2:$AK$1048576, MATCH('HOF Meter (RP)'!BE$1, P!$A$1:$AK$1, 0), FALSE)</f>
        <v>103.888466398142</v>
      </c>
      <c r="BF605">
        <f t="shared" si="323"/>
        <v>570</v>
      </c>
      <c r="BG605">
        <f>VLOOKUP($A605, P!$A$2:$AK$1048576, MATCH('HOF Meter (RP)'!BG$1, P!$A$1:$AK$1, 0), FALSE)</f>
        <v>101.112960773623</v>
      </c>
      <c r="BH605" s="9">
        <f t="shared" si="324"/>
        <v>950</v>
      </c>
      <c r="BI605">
        <f>VLOOKUP($A605, P!$A$2:$AK$1048576, MATCH('HOF Meter (RP)'!BI$1, P!$A$1:$AK$1, 0), FALSE)</f>
        <v>97.763815640641397</v>
      </c>
      <c r="BJ605" s="9">
        <f t="shared" si="325"/>
        <v>506</v>
      </c>
      <c r="BK605">
        <f>VLOOKUP($A605, P!$A$2:$AK$1048576, MATCH('HOF Meter (RP)'!BK$1, P!$A$1:$AK$1, 0), FALSE)</f>
        <v>1</v>
      </c>
      <c r="BL605">
        <f t="shared" si="326"/>
        <v>683</v>
      </c>
      <c r="BM605" t="str">
        <f>VLOOKUP($A605, P!$A$2:$AK$1048576, MATCH('HOF Meter (RP)'!BM$1, P!$A$1:$AK$1, 0), FALSE)</f>
        <v>Paul Lindblad</v>
      </c>
      <c r="BN605">
        <f>VLOOKUP($A605, P!$A$2:$AK$1048576, MATCH('HOF Meter (RP)'!BN$1, P!$A$1:$AK$1, 0), FALSE)</f>
        <v>1007614</v>
      </c>
      <c r="BO605">
        <f>VLOOKUP($A605, P!$A$2:$AK$1048576, MATCH('HOF Meter (RP)'!BO$1, P!$A$1:$AK$1, 0), FALSE)</f>
        <v>117778</v>
      </c>
      <c r="BP605" s="10">
        <f t="shared" si="327"/>
        <v>573.30249802821368</v>
      </c>
      <c r="BQ605" s="10">
        <f t="shared" si="330"/>
        <v>-407.86203381917585</v>
      </c>
      <c r="BR605" s="8">
        <f t="shared" si="328"/>
        <v>604</v>
      </c>
      <c r="BS605" s="7">
        <f t="shared" si="329"/>
        <v>10</v>
      </c>
    </row>
    <row r="606" spans="1:71" x14ac:dyDescent="0.45">
      <c r="A606">
        <v>760</v>
      </c>
      <c r="B606" t="str">
        <f>VLOOKUP(A606, P!$A$2:$AK$1048576, MATCH('HOF Meter (RP)'!B$1, P!$A$1:$AK$1, 0), FALSE)</f>
        <v>Bob Wells</v>
      </c>
      <c r="C606" t="str">
        <f>VLOOKUP($A606, P!$A$2:$AK$1048576, MATCH('HOF Meter (RP)'!C$1, P!$A$1:$AK$1, 0), FALSE)</f>
        <v>RP</v>
      </c>
      <c r="D606" t="str">
        <f>VLOOKUP($A606, P!$A$2:$AK$1048576, MATCH('HOF Meter (RP)'!D$1, P!$A$1:$AK$1, 0), FALSE)</f>
        <v>RP</v>
      </c>
      <c r="E606">
        <f>VLOOKUP($A606, P!$A$2:$AK$1048576, MATCH('HOF Meter (RP)'!E$1, P!$A$1:$AK$1, 0), FALSE)</f>
        <v>0</v>
      </c>
      <c r="F606">
        <f>VLOOKUP($A606, P!$A$2:$AK$1048576, MATCH('HOF Meter (RP)'!F$1, P!$A$1:$AK$1, 0), FALSE)</f>
        <v>0</v>
      </c>
      <c r="G606">
        <f t="shared" si="298"/>
        <v>0</v>
      </c>
      <c r="H606">
        <f>VLOOKUP($A606, P!$A$2:$AK$1048576, MATCH('HOF Meter (RP)'!H$1, P!$A$1:$AK$1, 0), FALSE)</f>
        <v>0</v>
      </c>
      <c r="I606">
        <f>VLOOKUP($A606, P!$A$2:$AK$1048576, MATCH('HOF Meter (RP)'!I$1, P!$A$1:$AK$1, 0), FALSE)</f>
        <v>40</v>
      </c>
      <c r="J606">
        <f t="shared" si="299"/>
        <v>585</v>
      </c>
      <c r="K606">
        <f>VLOOKUP($A606, P!$A$2:$AK$1048576, MATCH('HOF Meter (RP)'!K$1, P!$A$1:$AK$1, 0), FALSE)</f>
        <v>28</v>
      </c>
      <c r="L606">
        <f t="shared" si="300"/>
        <v>1066</v>
      </c>
      <c r="M606">
        <f>VLOOKUP($A606, P!$A$2:$AK$1048576, MATCH('HOF Meter (RP)'!M$1, P!$A$1:$AK$1, 0), FALSE)</f>
        <v>0.58823529411764708</v>
      </c>
      <c r="N606" s="9">
        <f t="shared" si="301"/>
        <v>136</v>
      </c>
      <c r="O606">
        <f>VLOOKUP($A606, P!$A$2:$AK$1048576, MATCH('HOF Meter (RP)'!O$1, P!$A$1:$AK$1, 0), FALSE)</f>
        <v>5.0262199440061197</v>
      </c>
      <c r="P606">
        <f t="shared" si="302"/>
        <v>1595</v>
      </c>
      <c r="Q606">
        <f>VLOOKUP($A606, P!$A$2:$AK$1048576, MATCH('HOF Meter (RP)'!Q$1, P!$A$1:$AK$1, 0), FALSE)</f>
        <v>414</v>
      </c>
      <c r="R606">
        <f t="shared" si="303"/>
        <v>499</v>
      </c>
      <c r="S606">
        <f>VLOOKUP($A606, P!$A$2:$AK$1048576, MATCH('HOF Meter (RP)'!S$1, P!$A$1:$AK$1, 0), FALSE)</f>
        <v>21</v>
      </c>
      <c r="T606">
        <f t="shared" si="304"/>
        <v>1160</v>
      </c>
      <c r="U606">
        <f>VLOOKUP($A606, P!$A$2:$AK$1048576, MATCH('HOF Meter (RP)'!U$1, P!$A$1:$AK$1, 0), FALSE)</f>
        <v>15</v>
      </c>
      <c r="V606" s="9">
        <f t="shared" si="305"/>
        <v>719</v>
      </c>
      <c r="W606">
        <f>VLOOKUP($A606, P!$A$2:$AK$1048576, MATCH('HOF Meter (RP)'!W$1, P!$A$1:$AK$1, 0), FALSE)</f>
        <v>635.20000000000005</v>
      </c>
      <c r="X606">
        <f t="shared" si="306"/>
        <v>769</v>
      </c>
      <c r="Y606">
        <f>VLOOKUP($A606, P!$A$2:$AK$1048576, MATCH('HOF Meter (RP)'!Y$1, P!$A$1:$AK$1, 0), FALSE)</f>
        <v>5.9040386384522598</v>
      </c>
      <c r="Z606">
        <f t="shared" si="307"/>
        <v>759</v>
      </c>
      <c r="AA606">
        <f>VLOOKUP($A606, P!$A$2:$AK$1048576, MATCH('HOF Meter (RP)'!AA$1, P!$A$1:$AK$1, 0), FALSE)</f>
        <v>2.8316732078907698</v>
      </c>
      <c r="AB606">
        <f t="shared" si="308"/>
        <v>348</v>
      </c>
      <c r="AC606">
        <f>VLOOKUP($A606, P!$A$2:$AK$1048576, MATCH('HOF Meter (RP)'!AC$1, P!$A$1:$AK$1, 0), FALSE)</f>
        <v>2.085</v>
      </c>
      <c r="AD606">
        <f t="shared" si="309"/>
        <v>460</v>
      </c>
      <c r="AE606">
        <f>VLOOKUP($A606, P!$A$2:$AK$1048576, MATCH('HOF Meter (RP)'!AE$1, P!$A$1:$AK$1, 0), FALSE)</f>
        <v>0.27065302911093603</v>
      </c>
      <c r="AF606">
        <f t="shared" si="310"/>
        <v>1356</v>
      </c>
      <c r="AG606">
        <f>VLOOKUP($A606, P!$A$2:$AK$1048576, MATCH('HOF Meter (RP)'!AG$1, P!$A$1:$AK$1, 0), FALSE)</f>
        <v>1.3969587825594401</v>
      </c>
      <c r="AH606">
        <f t="shared" si="311"/>
        <v>962</v>
      </c>
      <c r="AI606">
        <f>VLOOKUP($A606, P!$A$2:$AK$1048576, MATCH('HOF Meter (RP)'!AI$1, P!$A$1:$AK$1, 0), FALSE)</f>
        <v>4.9735308764723403</v>
      </c>
      <c r="AJ606">
        <f t="shared" si="312"/>
        <v>1650</v>
      </c>
      <c r="AK606">
        <f>VLOOKUP($A606, P!$A$2:$AK$1048576, MATCH('HOF Meter (RP)'!AK$1, P!$A$1:$AK$1, 0), FALSE)</f>
        <v>0.90731399599462703</v>
      </c>
      <c r="AL606" s="9">
        <f t="shared" si="313"/>
        <v>1531</v>
      </c>
      <c r="AM606">
        <f>VLOOKUP($A606, P!$A$2:$AK$1048576, MATCH('HOF Meter (RP)'!AM$1, P!$A$1:$AK$1, 0), FALSE)</f>
        <v>0.28567821032576418</v>
      </c>
      <c r="AN606">
        <f t="shared" si="314"/>
        <v>1575</v>
      </c>
      <c r="AO606">
        <f>VLOOKUP($A606, P!$A$2:$AK$1048576, MATCH('HOF Meter (RP)'!AO$1, P!$A$1:$AK$1, 0), FALSE)</f>
        <v>0.59970591962337405</v>
      </c>
      <c r="AP606">
        <f t="shared" si="315"/>
        <v>479</v>
      </c>
      <c r="AQ606">
        <f>VLOOKUP($A606, P!$A$2:$AK$1048576, MATCH('HOF Meter (RP)'!AQ$1, P!$A$1:$AK$1, 0), FALSE)</f>
        <v>-1.77561456434814</v>
      </c>
      <c r="AR606">
        <f t="shared" si="316"/>
        <v>1478</v>
      </c>
      <c r="AS606">
        <f>VLOOKUP($A606, P!$A$2:$AK$1048576, MATCH('HOF Meter (RP)'!AS$1, P!$A$1:$AK$1, 0), FALSE)</f>
        <v>105.087620736566</v>
      </c>
      <c r="AT606" s="9">
        <f t="shared" si="317"/>
        <v>1106</v>
      </c>
      <c r="AU606">
        <f>VLOOKUP($A606, P!$A$2:$AK$1048576, MATCH('HOF Meter (RP)'!AU$1, P!$A$1:$AK$1, 0), FALSE)</f>
        <v>106.635069703925</v>
      </c>
      <c r="AV606">
        <f t="shared" si="318"/>
        <v>1243</v>
      </c>
      <c r="AW606">
        <f>VLOOKUP($A606, P!$A$2:$AK$1048576, MATCH('HOF Meter (RP)'!AW$1, P!$A$1:$AK$1, 0), FALSE)</f>
        <v>4.4676554719652</v>
      </c>
      <c r="AX606">
        <f t="shared" si="319"/>
        <v>1618</v>
      </c>
      <c r="AY606">
        <f>VLOOKUP($A606, P!$A$2:$AK$1048576, MATCH('HOF Meter (RP)'!AY$1, P!$A$1:$AK$1, 0), FALSE)</f>
        <v>5.2689067533777598E-2</v>
      </c>
      <c r="AZ606">
        <f t="shared" si="320"/>
        <v>1008</v>
      </c>
      <c r="BA606">
        <f>VLOOKUP($A606, P!$A$2:$AK$1048576, MATCH('HOF Meter (RP)'!BA$1, P!$A$1:$AK$1, 0), FALSE)</f>
        <v>93.909382353805995</v>
      </c>
      <c r="BB606" s="9">
        <f t="shared" si="321"/>
        <v>1033</v>
      </c>
      <c r="BC606">
        <f>VLOOKUP($A606, P!$A$2:$AK$1048576, MATCH('HOF Meter (RP)'!BC$1, P!$A$1:$AK$1, 0), FALSE)</f>
        <v>78.356707139460795</v>
      </c>
      <c r="BD606" s="9">
        <f t="shared" si="322"/>
        <v>192</v>
      </c>
      <c r="BE606">
        <f>VLOOKUP($A606, P!$A$2:$AK$1048576, MATCH('HOF Meter (RP)'!BE$1, P!$A$1:$AK$1, 0), FALSE)</f>
        <v>119.906490437995</v>
      </c>
      <c r="BF606">
        <f t="shared" si="323"/>
        <v>289</v>
      </c>
      <c r="BG606">
        <f>VLOOKUP($A606, P!$A$2:$AK$1048576, MATCH('HOF Meter (RP)'!BG$1, P!$A$1:$AK$1, 0), FALSE)</f>
        <v>101.137877737407</v>
      </c>
      <c r="BH606" s="9">
        <f t="shared" si="324"/>
        <v>955</v>
      </c>
      <c r="BI606">
        <f>VLOOKUP($A606, P!$A$2:$AK$1048576, MATCH('HOF Meter (RP)'!BI$1, P!$A$1:$AK$1, 0), FALSE)</f>
        <v>95.975729714734399</v>
      </c>
      <c r="BJ606" s="9">
        <f t="shared" si="325"/>
        <v>377</v>
      </c>
      <c r="BK606">
        <f>VLOOKUP($A606, P!$A$2:$AK$1048576, MATCH('HOF Meter (RP)'!BK$1, P!$A$1:$AK$1, 0), FALSE)</f>
        <v>3</v>
      </c>
      <c r="BL606">
        <f t="shared" si="326"/>
        <v>609</v>
      </c>
      <c r="BM606" t="str">
        <f>VLOOKUP($A606, P!$A$2:$AK$1048576, MATCH('HOF Meter (RP)'!BM$1, P!$A$1:$AK$1, 0), FALSE)</f>
        <v>Bob Wells</v>
      </c>
      <c r="BN606">
        <f>VLOOKUP($A606, P!$A$2:$AK$1048576, MATCH('HOF Meter (RP)'!BN$1, P!$A$1:$AK$1, 0), FALSE)</f>
        <v>760</v>
      </c>
      <c r="BO606">
        <f>VLOOKUP($A606, P!$A$2:$AK$1048576, MATCH('HOF Meter (RP)'!BO$1, P!$A$1:$AK$1, 0), FALSE)</f>
        <v>124077</v>
      </c>
      <c r="BP606" s="10">
        <f t="shared" si="327"/>
        <v>574.23948110827405</v>
      </c>
      <c r="BQ606" s="10">
        <f t="shared" si="330"/>
        <v>-408.79901689923622</v>
      </c>
      <c r="BR606" s="8">
        <f t="shared" si="328"/>
        <v>605</v>
      </c>
      <c r="BS606" s="7">
        <f t="shared" si="329"/>
        <v>10</v>
      </c>
    </row>
    <row r="607" spans="1:71" x14ac:dyDescent="0.45">
      <c r="A607">
        <v>206</v>
      </c>
      <c r="B607" t="str">
        <f>VLOOKUP(A607, P!$A$2:$AK$1048576, MATCH('HOF Meter (RP)'!B$1, P!$A$1:$AK$1, 0), FALSE)</f>
        <v>Darren Oliver</v>
      </c>
      <c r="C607" t="str">
        <f>VLOOKUP($A607, P!$A$2:$AK$1048576, MATCH('HOF Meter (RP)'!C$1, P!$A$1:$AK$1, 0), FALSE)</f>
        <v>RP</v>
      </c>
      <c r="D607" t="str">
        <f>VLOOKUP($A607, P!$A$2:$AK$1048576, MATCH('HOF Meter (RP)'!D$1, P!$A$1:$AK$1, 0), FALSE)</f>
        <v>RP</v>
      </c>
      <c r="E607">
        <f>VLOOKUP($A607, P!$A$2:$AK$1048576, MATCH('HOF Meter (RP)'!E$1, P!$A$1:$AK$1, 0), FALSE)</f>
        <v>0</v>
      </c>
      <c r="F607">
        <f>VLOOKUP($A607, P!$A$2:$AK$1048576, MATCH('HOF Meter (RP)'!F$1, P!$A$1:$AK$1, 0), FALSE)</f>
        <v>0</v>
      </c>
      <c r="G607">
        <f t="shared" si="298"/>
        <v>0</v>
      </c>
      <c r="H607">
        <f>VLOOKUP($A607, P!$A$2:$AK$1048576, MATCH('HOF Meter (RP)'!H$1, P!$A$1:$AK$1, 0), FALSE)</f>
        <v>0</v>
      </c>
      <c r="I607">
        <f>VLOOKUP($A607, P!$A$2:$AK$1048576, MATCH('HOF Meter (RP)'!I$1, P!$A$1:$AK$1, 0), FALSE)</f>
        <v>118</v>
      </c>
      <c r="J607">
        <f t="shared" si="299"/>
        <v>41</v>
      </c>
      <c r="K607">
        <f>VLOOKUP($A607, P!$A$2:$AK$1048576, MATCH('HOF Meter (RP)'!K$1, P!$A$1:$AK$1, 0), FALSE)</f>
        <v>98</v>
      </c>
      <c r="L607">
        <f t="shared" si="300"/>
        <v>84</v>
      </c>
      <c r="M607">
        <f>VLOOKUP($A607, P!$A$2:$AK$1048576, MATCH('HOF Meter (RP)'!M$1, P!$A$1:$AK$1, 0), FALSE)</f>
        <v>0.54629629629629628</v>
      </c>
      <c r="N607" s="9">
        <f t="shared" si="301"/>
        <v>325</v>
      </c>
      <c r="O607">
        <f>VLOOKUP($A607, P!$A$2:$AK$1048576, MATCH('HOF Meter (RP)'!O$1, P!$A$1:$AK$1, 0), FALSE)</f>
        <v>4.5101794050636199</v>
      </c>
      <c r="P607">
        <f t="shared" si="302"/>
        <v>1354</v>
      </c>
      <c r="Q607">
        <f>VLOOKUP($A607, P!$A$2:$AK$1048576, MATCH('HOF Meter (RP)'!Q$1, P!$A$1:$AK$1, 0), FALSE)</f>
        <v>766</v>
      </c>
      <c r="R607">
        <f t="shared" si="303"/>
        <v>62</v>
      </c>
      <c r="S607">
        <f>VLOOKUP($A607, P!$A$2:$AK$1048576, MATCH('HOF Meter (RP)'!S$1, P!$A$1:$AK$1, 0), FALSE)</f>
        <v>229</v>
      </c>
      <c r="T607">
        <f t="shared" si="304"/>
        <v>48</v>
      </c>
      <c r="U607">
        <f>VLOOKUP($A607, P!$A$2:$AK$1048576, MATCH('HOF Meter (RP)'!U$1, P!$A$1:$AK$1, 0), FALSE)</f>
        <v>7</v>
      </c>
      <c r="V607" s="9">
        <f t="shared" si="305"/>
        <v>1033</v>
      </c>
      <c r="W607">
        <f>VLOOKUP($A607, P!$A$2:$AK$1048576, MATCH('HOF Meter (RP)'!W$1, P!$A$1:$AK$1, 0), FALSE)</f>
        <v>1915.2</v>
      </c>
      <c r="X607">
        <f t="shared" si="306"/>
        <v>55</v>
      </c>
      <c r="Y607">
        <f>VLOOKUP($A607, P!$A$2:$AK$1048576, MATCH('HOF Meter (RP)'!Y$1, P!$A$1:$AK$1, 0), FALSE)</f>
        <v>5.9149123655990596</v>
      </c>
      <c r="Z607">
        <f t="shared" si="307"/>
        <v>754</v>
      </c>
      <c r="AA607">
        <f>VLOOKUP($A607, P!$A$2:$AK$1048576, MATCH('HOF Meter (RP)'!AA$1, P!$A$1:$AK$1, 0), FALSE)</f>
        <v>3.3826345537977098</v>
      </c>
      <c r="AB607">
        <f t="shared" si="308"/>
        <v>759</v>
      </c>
      <c r="AC607">
        <f>VLOOKUP($A607, P!$A$2:$AK$1048576, MATCH('HOF Meter (RP)'!AC$1, P!$A$1:$AK$1, 0), FALSE)</f>
        <v>1.7486111099999999</v>
      </c>
      <c r="AD607">
        <f t="shared" si="309"/>
        <v>723</v>
      </c>
      <c r="AE607">
        <f>VLOOKUP($A607, P!$A$2:$AK$1048576, MATCH('HOF Meter (RP)'!AE$1, P!$A$1:$AK$1, 0), FALSE)</f>
        <v>0.27051792828685201</v>
      </c>
      <c r="AF607">
        <f t="shared" si="310"/>
        <v>1353</v>
      </c>
      <c r="AG607">
        <f>VLOOKUP($A607, P!$A$2:$AK$1048576, MATCH('HOF Meter (RP)'!AG$1, P!$A$1:$AK$1, 0), FALSE)</f>
        <v>1.43918571987967</v>
      </c>
      <c r="AH607">
        <f t="shared" si="311"/>
        <v>1171</v>
      </c>
      <c r="AI607">
        <f>VLOOKUP($A607, P!$A$2:$AK$1048576, MATCH('HOF Meter (RP)'!AI$1, P!$A$1:$AK$1, 0), FALSE)</f>
        <v>4.5330196039482002</v>
      </c>
      <c r="AJ607">
        <f t="shared" si="312"/>
        <v>1429</v>
      </c>
      <c r="AK607">
        <f>VLOOKUP($A607, P!$A$2:$AK$1048576, MATCH('HOF Meter (RP)'!AK$1, P!$A$1:$AK$1, 0), FALSE)</f>
        <v>19.8271885252761</v>
      </c>
      <c r="AL607" s="9">
        <f t="shared" si="313"/>
        <v>78</v>
      </c>
      <c r="AM607">
        <f>VLOOKUP($A607, P!$A$2:$AK$1048576, MATCH('HOF Meter (RP)'!AM$1, P!$A$1:$AK$1, 0), FALSE)</f>
        <v>2.0705084090722745</v>
      </c>
      <c r="AN607">
        <f t="shared" si="314"/>
        <v>400</v>
      </c>
      <c r="AO607">
        <f>VLOOKUP($A607, P!$A$2:$AK$1048576, MATCH('HOF Meter (RP)'!AO$1, P!$A$1:$AK$1, 0), FALSE)</f>
        <v>4.94689720124006</v>
      </c>
      <c r="AP607">
        <f t="shared" si="315"/>
        <v>195</v>
      </c>
      <c r="AQ607">
        <f>VLOOKUP($A607, P!$A$2:$AK$1048576, MATCH('HOF Meter (RP)'!AQ$1, P!$A$1:$AK$1, 0), FALSE)</f>
        <v>1.8313375421278399</v>
      </c>
      <c r="AR607">
        <f t="shared" si="316"/>
        <v>157</v>
      </c>
      <c r="AS607">
        <f>VLOOKUP($A607, P!$A$2:$AK$1048576, MATCH('HOF Meter (RP)'!AS$1, P!$A$1:$AK$1, 0), FALSE)</f>
        <v>96.107871973140405</v>
      </c>
      <c r="AT607" s="9">
        <f t="shared" si="317"/>
        <v>653</v>
      </c>
      <c r="AU607">
        <f>VLOOKUP($A607, P!$A$2:$AK$1048576, MATCH('HOF Meter (RP)'!AU$1, P!$A$1:$AK$1, 0), FALSE)</f>
        <v>98.985124827891795</v>
      </c>
      <c r="AV607">
        <f t="shared" si="318"/>
        <v>723</v>
      </c>
      <c r="AW607">
        <f>VLOOKUP($A607, P!$A$2:$AK$1048576, MATCH('HOF Meter (RP)'!AW$1, P!$A$1:$AK$1, 0), FALSE)</f>
        <v>3.9586770298874101</v>
      </c>
      <c r="AX607">
        <f t="shared" si="319"/>
        <v>1415</v>
      </c>
      <c r="AY607">
        <f>VLOOKUP($A607, P!$A$2:$AK$1048576, MATCH('HOF Meter (RP)'!AY$1, P!$A$1:$AK$1, 0), FALSE)</f>
        <v>-2.2840198884587399E-2</v>
      </c>
      <c r="AZ607">
        <f t="shared" si="320"/>
        <v>851</v>
      </c>
      <c r="BA607">
        <f>VLOOKUP($A607, P!$A$2:$AK$1048576, MATCH('HOF Meter (RP)'!BA$1, P!$A$1:$AK$1, 0), FALSE)</f>
        <v>89.784571295862605</v>
      </c>
      <c r="BB607" s="9">
        <f t="shared" si="321"/>
        <v>1185</v>
      </c>
      <c r="BC607">
        <f>VLOOKUP($A607, P!$A$2:$AK$1048576, MATCH('HOF Meter (RP)'!BC$1, P!$A$1:$AK$1, 0), FALSE)</f>
        <v>97.085635194358304</v>
      </c>
      <c r="BD607" s="9">
        <f t="shared" si="322"/>
        <v>602</v>
      </c>
      <c r="BE607">
        <f>VLOOKUP($A607, P!$A$2:$AK$1048576, MATCH('HOF Meter (RP)'!BE$1, P!$A$1:$AK$1, 0), FALSE)</f>
        <v>91.764224762644005</v>
      </c>
      <c r="BF607">
        <f t="shared" si="323"/>
        <v>928</v>
      </c>
      <c r="BG607">
        <f>VLOOKUP($A607, P!$A$2:$AK$1048576, MATCH('HOF Meter (RP)'!BG$1, P!$A$1:$AK$1, 0), FALSE)</f>
        <v>102.903005430487</v>
      </c>
      <c r="BH607" s="9">
        <f t="shared" si="324"/>
        <v>1162</v>
      </c>
      <c r="BI607">
        <f>VLOOKUP($A607, P!$A$2:$AK$1048576, MATCH('HOF Meter (RP)'!BI$1, P!$A$1:$AK$1, 0), FALSE)</f>
        <v>101.44901732809301</v>
      </c>
      <c r="BJ607" s="9">
        <f t="shared" si="325"/>
        <v>838</v>
      </c>
      <c r="BK607">
        <f>VLOOKUP($A607, P!$A$2:$AK$1048576, MATCH('HOF Meter (RP)'!BK$1, P!$A$1:$AK$1, 0), FALSE)</f>
        <v>92</v>
      </c>
      <c r="BL607">
        <f t="shared" si="326"/>
        <v>33</v>
      </c>
      <c r="BM607" t="str">
        <f>VLOOKUP($A607, P!$A$2:$AK$1048576, MATCH('HOF Meter (RP)'!BM$1, P!$A$1:$AK$1, 0), FALSE)</f>
        <v>Darren Oliver</v>
      </c>
      <c r="BN607">
        <f>VLOOKUP($A607, P!$A$2:$AK$1048576, MATCH('HOF Meter (RP)'!BN$1, P!$A$1:$AK$1, 0), FALSE)</f>
        <v>206</v>
      </c>
      <c r="BO607">
        <f>VLOOKUP($A607, P!$A$2:$AK$1048576, MATCH('HOF Meter (RP)'!BO$1, P!$A$1:$AK$1, 0), FALSE)</f>
        <v>119984</v>
      </c>
      <c r="BP607" s="10">
        <f t="shared" si="327"/>
        <v>574.57213055228226</v>
      </c>
      <c r="BQ607" s="10">
        <f t="shared" si="330"/>
        <v>-409.13166634324443</v>
      </c>
      <c r="BR607" s="8">
        <f t="shared" si="328"/>
        <v>606</v>
      </c>
      <c r="BS607" s="7">
        <f t="shared" si="329"/>
        <v>10</v>
      </c>
    </row>
    <row r="608" spans="1:71" x14ac:dyDescent="0.45">
      <c r="A608">
        <v>1285</v>
      </c>
      <c r="B608" t="str">
        <f>VLOOKUP(A608, P!$A$2:$AK$1048576, MATCH('HOF Meter (RP)'!B$1, P!$A$1:$AK$1, 0), FALSE)</f>
        <v>Steve Woodard</v>
      </c>
      <c r="C608" t="str">
        <f>VLOOKUP($A608, P!$A$2:$AK$1048576, MATCH('HOF Meter (RP)'!C$1, P!$A$1:$AK$1, 0), FALSE)</f>
        <v>RP</v>
      </c>
      <c r="D608" t="str">
        <f>VLOOKUP($A608, P!$A$2:$AK$1048576, MATCH('HOF Meter (RP)'!D$1, P!$A$1:$AK$1, 0), FALSE)</f>
        <v>SP</v>
      </c>
      <c r="E608">
        <f>VLOOKUP($A608, P!$A$2:$AK$1048576, MATCH('HOF Meter (RP)'!E$1, P!$A$1:$AK$1, 0), FALSE)</f>
        <v>0</v>
      </c>
      <c r="F608">
        <f>VLOOKUP($A608, P!$A$2:$AK$1048576, MATCH('HOF Meter (RP)'!F$1, P!$A$1:$AK$1, 0), FALSE)</f>
        <v>0</v>
      </c>
      <c r="G608">
        <f t="shared" si="298"/>
        <v>0</v>
      </c>
      <c r="H608">
        <f>VLOOKUP($A608, P!$A$2:$AK$1048576, MATCH('HOF Meter (RP)'!H$1, P!$A$1:$AK$1, 0), FALSE)</f>
        <v>0</v>
      </c>
      <c r="I608">
        <f>VLOOKUP($A608, P!$A$2:$AK$1048576, MATCH('HOF Meter (RP)'!I$1, P!$A$1:$AK$1, 0), FALSE)</f>
        <v>32</v>
      </c>
      <c r="J608">
        <f t="shared" si="299"/>
        <v>801</v>
      </c>
      <c r="K608">
        <f>VLOOKUP($A608, P!$A$2:$AK$1048576, MATCH('HOF Meter (RP)'!K$1, P!$A$1:$AK$1, 0), FALSE)</f>
        <v>36</v>
      </c>
      <c r="L608">
        <f t="shared" si="300"/>
        <v>774</v>
      </c>
      <c r="M608">
        <f>VLOOKUP($A608, P!$A$2:$AK$1048576, MATCH('HOF Meter (RP)'!M$1, P!$A$1:$AK$1, 0), FALSE)</f>
        <v>0.47058823529411764</v>
      </c>
      <c r="N608" s="9">
        <f t="shared" si="301"/>
        <v>953</v>
      </c>
      <c r="O608">
        <f>VLOOKUP($A608, P!$A$2:$AK$1048576, MATCH('HOF Meter (RP)'!O$1, P!$A$1:$AK$1, 0), FALSE)</f>
        <v>4.9360636068753196</v>
      </c>
      <c r="P608">
        <f t="shared" si="302"/>
        <v>1564</v>
      </c>
      <c r="Q608">
        <f>VLOOKUP($A608, P!$A$2:$AK$1048576, MATCH('HOF Meter (RP)'!Q$1, P!$A$1:$AK$1, 0), FALSE)</f>
        <v>162</v>
      </c>
      <c r="R608">
        <f t="shared" si="303"/>
        <v>1322</v>
      </c>
      <c r="S608">
        <f>VLOOKUP($A608, P!$A$2:$AK$1048576, MATCH('HOF Meter (RP)'!S$1, P!$A$1:$AK$1, 0), FALSE)</f>
        <v>94</v>
      </c>
      <c r="T608">
        <f t="shared" si="304"/>
        <v>335</v>
      </c>
      <c r="U608">
        <f>VLOOKUP($A608, P!$A$2:$AK$1048576, MATCH('HOF Meter (RP)'!U$1, P!$A$1:$AK$1, 0), FALSE)</f>
        <v>0</v>
      </c>
      <c r="V608" s="9">
        <f t="shared" si="305"/>
        <v>1644</v>
      </c>
      <c r="W608">
        <f>VLOOKUP($A608, P!$A$2:$AK$1048576, MATCH('HOF Meter (RP)'!W$1, P!$A$1:$AK$1, 0), FALSE)</f>
        <v>667.1</v>
      </c>
      <c r="X608">
        <f t="shared" si="306"/>
        <v>702</v>
      </c>
      <c r="Y608">
        <f>VLOOKUP($A608, P!$A$2:$AK$1048576, MATCH('HOF Meter (RP)'!Y$1, P!$A$1:$AK$1, 0), FALSE)</f>
        <v>6.2577418404102501</v>
      </c>
      <c r="Z608">
        <f t="shared" si="307"/>
        <v>661</v>
      </c>
      <c r="AA608">
        <f>VLOOKUP($A608, P!$A$2:$AK$1048576, MATCH('HOF Meter (RP)'!AA$1, P!$A$1:$AK$1, 0), FALSE)</f>
        <v>2.0094903754765601</v>
      </c>
      <c r="AB608">
        <f t="shared" si="308"/>
        <v>31</v>
      </c>
      <c r="AC608">
        <f>VLOOKUP($A608, P!$A$2:$AK$1048576, MATCH('HOF Meter (RP)'!AC$1, P!$A$1:$AK$1, 0), FALSE)</f>
        <v>3.1140939599999999</v>
      </c>
      <c r="AD608">
        <f t="shared" si="309"/>
        <v>99</v>
      </c>
      <c r="AE608">
        <f>VLOOKUP($A608, P!$A$2:$AK$1048576, MATCH('HOF Meter (RP)'!AE$1, P!$A$1:$AK$1, 0), FALSE)</f>
        <v>0.28771155261221398</v>
      </c>
      <c r="AF608">
        <f t="shared" si="310"/>
        <v>1648</v>
      </c>
      <c r="AG608">
        <f>VLOOKUP($A608, P!$A$2:$AK$1048576, MATCH('HOF Meter (RP)'!AG$1, P!$A$1:$AK$1, 0), FALSE)</f>
        <v>1.3951048020646399</v>
      </c>
      <c r="AH608">
        <f t="shared" si="311"/>
        <v>950</v>
      </c>
      <c r="AI608">
        <f>VLOOKUP($A608, P!$A$2:$AK$1048576, MATCH('HOF Meter (RP)'!AI$1, P!$A$1:$AK$1, 0), FALSE)</f>
        <v>4.2861421617068904</v>
      </c>
      <c r="AJ608">
        <f t="shared" si="312"/>
        <v>1203</v>
      </c>
      <c r="AK608">
        <f>VLOOKUP($A608, P!$A$2:$AK$1048576, MATCH('HOF Meter (RP)'!AK$1, P!$A$1:$AK$1, 0), FALSE)</f>
        <v>8.7706540450453705</v>
      </c>
      <c r="AL608" s="9">
        <f t="shared" si="313"/>
        <v>374</v>
      </c>
      <c r="AM608">
        <f>VLOOKUP($A608, P!$A$2:$AK$1048576, MATCH('HOF Meter (RP)'!AM$1, P!$A$1:$AK$1, 0), FALSE)</f>
        <v>2.6294870469331046</v>
      </c>
      <c r="AN608">
        <f t="shared" si="314"/>
        <v>185</v>
      </c>
      <c r="AO608">
        <f>VLOOKUP($A608, P!$A$2:$AK$1048576, MATCH('HOF Meter (RP)'!AO$1, P!$A$1:$AK$1, 0), FALSE)</f>
        <v>-2.4895898043178</v>
      </c>
      <c r="AP608">
        <f t="shared" si="315"/>
        <v>1445</v>
      </c>
      <c r="AQ608">
        <f>VLOOKUP($A608, P!$A$2:$AK$1048576, MATCH('HOF Meter (RP)'!AQ$1, P!$A$1:$AK$1, 0), FALSE)</f>
        <v>-1.45212668667389</v>
      </c>
      <c r="AR608">
        <f t="shared" si="316"/>
        <v>1425</v>
      </c>
      <c r="AS608">
        <f>VLOOKUP($A608, P!$A$2:$AK$1048576, MATCH('HOF Meter (RP)'!AS$1, P!$A$1:$AK$1, 0), FALSE)</f>
        <v>108.668498442776</v>
      </c>
      <c r="AT608" s="9">
        <f t="shared" si="317"/>
        <v>1262</v>
      </c>
      <c r="AU608">
        <f>VLOOKUP($A608, P!$A$2:$AK$1048576, MATCH('HOF Meter (RP)'!AU$1, P!$A$1:$AK$1, 0), FALSE)</f>
        <v>94.088654485011105</v>
      </c>
      <c r="AV608">
        <f t="shared" si="318"/>
        <v>441</v>
      </c>
      <c r="AW608">
        <f>VLOOKUP($A608, P!$A$2:$AK$1048576, MATCH('HOF Meter (RP)'!AW$1, P!$A$1:$AK$1, 0), FALSE)</f>
        <v>4.0110761137219502</v>
      </c>
      <c r="AX608">
        <f t="shared" si="319"/>
        <v>1449</v>
      </c>
      <c r="AY608">
        <f>VLOOKUP($A608, P!$A$2:$AK$1048576, MATCH('HOF Meter (RP)'!AY$1, P!$A$1:$AK$1, 0), FALSE)</f>
        <v>0.64992144516843098</v>
      </c>
      <c r="AZ608">
        <f t="shared" si="320"/>
        <v>1647</v>
      </c>
      <c r="BA608">
        <f>VLOOKUP($A608, P!$A$2:$AK$1048576, MATCH('HOF Meter (RP)'!BA$1, P!$A$1:$AK$1, 0), FALSE)</f>
        <v>94.534125963932794</v>
      </c>
      <c r="BB608" s="9">
        <f t="shared" si="321"/>
        <v>1010</v>
      </c>
      <c r="BC608">
        <f>VLOOKUP($A608, P!$A$2:$AK$1048576, MATCH('HOF Meter (RP)'!BC$1, P!$A$1:$AK$1, 0), FALSE)</f>
        <v>56.552014203388602</v>
      </c>
      <c r="BD608" s="9">
        <f t="shared" si="322"/>
        <v>18</v>
      </c>
      <c r="BE608">
        <f>VLOOKUP($A608, P!$A$2:$AK$1048576, MATCH('HOF Meter (RP)'!BE$1, P!$A$1:$AK$1, 0), FALSE)</f>
        <v>166.40719478397401</v>
      </c>
      <c r="BF608">
        <f t="shared" si="323"/>
        <v>44</v>
      </c>
      <c r="BG608">
        <f>VLOOKUP($A608, P!$A$2:$AK$1048576, MATCH('HOF Meter (RP)'!BG$1, P!$A$1:$AK$1, 0), FALSE)</f>
        <v>109.947247827738</v>
      </c>
      <c r="BH608" s="9">
        <f t="shared" si="324"/>
        <v>1641</v>
      </c>
      <c r="BI608">
        <f>VLOOKUP($A608, P!$A$2:$AK$1048576, MATCH('HOF Meter (RP)'!BI$1, P!$A$1:$AK$1, 0), FALSE)</f>
        <v>98.207305694533105</v>
      </c>
      <c r="BJ608" s="9">
        <f t="shared" si="325"/>
        <v>540</v>
      </c>
      <c r="BK608">
        <f>VLOOKUP($A608, P!$A$2:$AK$1048576, MATCH('HOF Meter (RP)'!BK$1, P!$A$1:$AK$1, 0), FALSE)</f>
        <v>38</v>
      </c>
      <c r="BL608">
        <f t="shared" si="326"/>
        <v>145</v>
      </c>
      <c r="BM608" t="str">
        <f>VLOOKUP($A608, P!$A$2:$AK$1048576, MATCH('HOF Meter (RP)'!BM$1, P!$A$1:$AK$1, 0), FALSE)</f>
        <v>Steve Woodard</v>
      </c>
      <c r="BN608">
        <f>VLOOKUP($A608, P!$A$2:$AK$1048576, MATCH('HOF Meter (RP)'!BN$1, P!$A$1:$AK$1, 0), FALSE)</f>
        <v>1285</v>
      </c>
      <c r="BO608">
        <f>VLOOKUP($A608, P!$A$2:$AK$1048576, MATCH('HOF Meter (RP)'!BO$1, P!$A$1:$AK$1, 0), FALSE)</f>
        <v>124548</v>
      </c>
      <c r="BP608" s="10">
        <f t="shared" si="327"/>
        <v>574.78144033290278</v>
      </c>
      <c r="BQ608" s="10">
        <f t="shared" si="330"/>
        <v>-409.34097612386495</v>
      </c>
      <c r="BR608" s="8">
        <f t="shared" si="328"/>
        <v>607</v>
      </c>
      <c r="BS608" s="7">
        <f t="shared" si="329"/>
        <v>10</v>
      </c>
    </row>
    <row r="609" spans="1:71" x14ac:dyDescent="0.45">
      <c r="A609">
        <v>1000384</v>
      </c>
      <c r="B609" t="str">
        <f>VLOOKUP(A609, P!$A$2:$AK$1048576, MATCH('HOF Meter (RP)'!B$1, P!$A$1:$AK$1, 0), FALSE)</f>
        <v>Bobby Ayala</v>
      </c>
      <c r="C609" t="str">
        <f>VLOOKUP($A609, P!$A$2:$AK$1048576, MATCH('HOF Meter (RP)'!C$1, P!$A$1:$AK$1, 0), FALSE)</f>
        <v>RP</v>
      </c>
      <c r="D609" t="str">
        <f>VLOOKUP($A609, P!$A$2:$AK$1048576, MATCH('HOF Meter (RP)'!D$1, P!$A$1:$AK$1, 0), FALSE)</f>
        <v>RP</v>
      </c>
      <c r="E609">
        <f>VLOOKUP($A609, P!$A$2:$AK$1048576, MATCH('HOF Meter (RP)'!E$1, P!$A$1:$AK$1, 0), FALSE)</f>
        <v>0</v>
      </c>
      <c r="F609">
        <f>VLOOKUP($A609, P!$A$2:$AK$1048576, MATCH('HOF Meter (RP)'!F$1, P!$A$1:$AK$1, 0), FALSE)</f>
        <v>0</v>
      </c>
      <c r="G609">
        <f t="shared" si="298"/>
        <v>0</v>
      </c>
      <c r="H609">
        <f>VLOOKUP($A609, P!$A$2:$AK$1048576, MATCH('HOF Meter (RP)'!H$1, P!$A$1:$AK$1, 0), FALSE)</f>
        <v>0</v>
      </c>
      <c r="I609">
        <f>VLOOKUP($A609, P!$A$2:$AK$1048576, MATCH('HOF Meter (RP)'!I$1, P!$A$1:$AK$1, 0), FALSE)</f>
        <v>37</v>
      </c>
      <c r="J609">
        <f t="shared" si="299"/>
        <v>663</v>
      </c>
      <c r="K609">
        <f>VLOOKUP($A609, P!$A$2:$AK$1048576, MATCH('HOF Meter (RP)'!K$1, P!$A$1:$AK$1, 0), FALSE)</f>
        <v>44</v>
      </c>
      <c r="L609">
        <f t="shared" si="300"/>
        <v>558</v>
      </c>
      <c r="M609">
        <f>VLOOKUP($A609, P!$A$2:$AK$1048576, MATCH('HOF Meter (RP)'!M$1, P!$A$1:$AK$1, 0), FALSE)</f>
        <v>0.4567901234567901</v>
      </c>
      <c r="N609" s="9">
        <f t="shared" si="301"/>
        <v>1075</v>
      </c>
      <c r="O609">
        <f>VLOOKUP($A609, P!$A$2:$AK$1048576, MATCH('HOF Meter (RP)'!O$1, P!$A$1:$AK$1, 0), FALSE)</f>
        <v>4.7812504828908002</v>
      </c>
      <c r="P609">
        <f t="shared" si="302"/>
        <v>1507</v>
      </c>
      <c r="Q609">
        <f>VLOOKUP($A609, P!$A$2:$AK$1048576, MATCH('HOF Meter (RP)'!Q$1, P!$A$1:$AK$1, 0), FALSE)</f>
        <v>406</v>
      </c>
      <c r="R609">
        <f t="shared" si="303"/>
        <v>523</v>
      </c>
      <c r="S609">
        <f>VLOOKUP($A609, P!$A$2:$AK$1048576, MATCH('HOF Meter (RP)'!S$1, P!$A$1:$AK$1, 0), FALSE)</f>
        <v>14</v>
      </c>
      <c r="T609">
        <f t="shared" si="304"/>
        <v>1244</v>
      </c>
      <c r="U609">
        <f>VLOOKUP($A609, P!$A$2:$AK$1048576, MATCH('HOF Meter (RP)'!U$1, P!$A$1:$AK$1, 0), FALSE)</f>
        <v>59</v>
      </c>
      <c r="V609" s="9">
        <f t="shared" si="305"/>
        <v>286</v>
      </c>
      <c r="W609">
        <f>VLOOKUP($A609, P!$A$2:$AK$1048576, MATCH('HOF Meter (RP)'!W$1, P!$A$1:$AK$1, 0), FALSE)</f>
        <v>576</v>
      </c>
      <c r="X609">
        <f t="shared" si="306"/>
        <v>874</v>
      </c>
      <c r="Y609">
        <f>VLOOKUP($A609, P!$A$2:$AK$1048576, MATCH('HOF Meter (RP)'!Y$1, P!$A$1:$AK$1, 0), FALSE)</f>
        <v>8.4531258537383103</v>
      </c>
      <c r="Z609">
        <f t="shared" si="307"/>
        <v>227</v>
      </c>
      <c r="AA609">
        <f>VLOOKUP($A609, P!$A$2:$AK$1048576, MATCH('HOF Meter (RP)'!AA$1, P!$A$1:$AK$1, 0), FALSE)</f>
        <v>3.8281253866282499</v>
      </c>
      <c r="AB609">
        <f t="shared" si="308"/>
        <v>1131</v>
      </c>
      <c r="AC609">
        <f>VLOOKUP($A609, P!$A$2:$AK$1048576, MATCH('HOF Meter (RP)'!AC$1, P!$A$1:$AK$1, 0), FALSE)</f>
        <v>2.20816327</v>
      </c>
      <c r="AD609">
        <f t="shared" si="309"/>
        <v>375</v>
      </c>
      <c r="AE609">
        <f>VLOOKUP($A609, P!$A$2:$AK$1048576, MATCH('HOF Meter (RP)'!AE$1, P!$A$1:$AK$1, 0), FALSE)</f>
        <v>0.25639894086496001</v>
      </c>
      <c r="AF609">
        <f t="shared" si="310"/>
        <v>896</v>
      </c>
      <c r="AG609">
        <f>VLOOKUP($A609, P!$A$2:$AK$1048576, MATCH('HOF Meter (RP)'!AG$1, P!$A$1:$AK$1, 0), FALSE)</f>
        <v>1.4340279226099499</v>
      </c>
      <c r="AH609">
        <f t="shared" si="311"/>
        <v>1140</v>
      </c>
      <c r="AI609">
        <f>VLOOKUP($A609, P!$A$2:$AK$1048576, MATCH('HOF Meter (RP)'!AI$1, P!$A$1:$AK$1, 0), FALSE)</f>
        <v>4.2237824919893798</v>
      </c>
      <c r="AJ609">
        <f t="shared" si="312"/>
        <v>1136</v>
      </c>
      <c r="AK609">
        <f>VLOOKUP($A609, P!$A$2:$AK$1048576, MATCH('HOF Meter (RP)'!AK$1, P!$A$1:$AK$1, 0), FALSE)</f>
        <v>5.19007793068885</v>
      </c>
      <c r="AL609" s="9">
        <f t="shared" si="313"/>
        <v>692</v>
      </c>
      <c r="AM609">
        <f>VLOOKUP($A609, P!$A$2:$AK$1048576, MATCH('HOF Meter (RP)'!AM$1, P!$A$1:$AK$1, 0), FALSE)</f>
        <v>1.8021103926002953</v>
      </c>
      <c r="AN609">
        <f t="shared" si="314"/>
        <v>553</v>
      </c>
      <c r="AO609">
        <f>VLOOKUP($A609, P!$A$2:$AK$1048576, MATCH('HOF Meter (RP)'!AO$1, P!$A$1:$AK$1, 0), FALSE)</f>
        <v>-3.8744622766971499</v>
      </c>
      <c r="AP609">
        <f t="shared" si="315"/>
        <v>1583</v>
      </c>
      <c r="AQ609">
        <f>VLOOKUP($A609, P!$A$2:$AK$1048576, MATCH('HOF Meter (RP)'!AQ$1, P!$A$1:$AK$1, 0), FALSE)</f>
        <v>-3.2886692046209598</v>
      </c>
      <c r="AR609">
        <f t="shared" si="316"/>
        <v>1643</v>
      </c>
      <c r="AS609">
        <f>VLOOKUP($A609, P!$A$2:$AK$1048576, MATCH('HOF Meter (RP)'!AS$1, P!$A$1:$AK$1, 0), FALSE)</f>
        <v>105.80450233366101</v>
      </c>
      <c r="AT609" s="9">
        <f t="shared" si="317"/>
        <v>1142</v>
      </c>
      <c r="AU609">
        <f>VLOOKUP($A609, P!$A$2:$AK$1048576, MATCH('HOF Meter (RP)'!AU$1, P!$A$1:$AK$1, 0), FALSE)</f>
        <v>93.515598295162306</v>
      </c>
      <c r="AV609">
        <f t="shared" si="318"/>
        <v>408</v>
      </c>
      <c r="AW609">
        <f>VLOOKUP($A609, P!$A$2:$AK$1048576, MATCH('HOF Meter (RP)'!AW$1, P!$A$1:$AK$1, 0), FALSE)</f>
        <v>0</v>
      </c>
      <c r="AX609">
        <f t="shared" si="319"/>
        <v>1</v>
      </c>
      <c r="AY609">
        <f>VLOOKUP($A609, P!$A$2:$AK$1048576, MATCH('HOF Meter (RP)'!AY$1, P!$A$1:$AK$1, 0), FALSE)</f>
        <v>0.55746799090142096</v>
      </c>
      <c r="AZ609">
        <f t="shared" si="320"/>
        <v>1614</v>
      </c>
      <c r="BA609">
        <f>VLOOKUP($A609, P!$A$2:$AK$1048576, MATCH('HOF Meter (RP)'!BA$1, P!$A$1:$AK$1, 0), FALSE)</f>
        <v>135.32997945269199</v>
      </c>
      <c r="BB609" s="9">
        <f t="shared" si="321"/>
        <v>120</v>
      </c>
      <c r="BC609">
        <f>VLOOKUP($A609, P!$A$2:$AK$1048576, MATCH('HOF Meter (RP)'!BC$1, P!$A$1:$AK$1, 0), FALSE)</f>
        <v>108.788261799539</v>
      </c>
      <c r="BD609" s="9">
        <f t="shared" si="322"/>
        <v>944</v>
      </c>
      <c r="BE609">
        <f>VLOOKUP($A609, P!$A$2:$AK$1048576, MATCH('HOF Meter (RP)'!BE$1, P!$A$1:$AK$1, 0), FALSE)</f>
        <v>126.39661648779</v>
      </c>
      <c r="BF609">
        <f t="shared" si="323"/>
        <v>221</v>
      </c>
      <c r="BG609">
        <f>VLOOKUP($A609, P!$A$2:$AK$1048576, MATCH('HOF Meter (RP)'!BG$1, P!$A$1:$AK$1, 0), FALSE)</f>
        <v>97.206911811684904</v>
      </c>
      <c r="BH609" s="9">
        <f t="shared" si="324"/>
        <v>589</v>
      </c>
      <c r="BI609">
        <f>VLOOKUP($A609, P!$A$2:$AK$1048576, MATCH('HOF Meter (RP)'!BI$1, P!$A$1:$AK$1, 0), FALSE)</f>
        <v>100.49802832434</v>
      </c>
      <c r="BJ609" s="9">
        <f t="shared" si="325"/>
        <v>743</v>
      </c>
      <c r="BK609">
        <f>VLOOKUP($A609, P!$A$2:$AK$1048576, MATCH('HOF Meter (RP)'!BK$1, P!$A$1:$AK$1, 0), FALSE)</f>
        <v>5</v>
      </c>
      <c r="BL609">
        <f t="shared" si="326"/>
        <v>560</v>
      </c>
      <c r="BM609" t="str">
        <f>VLOOKUP($A609, P!$A$2:$AK$1048576, MATCH('HOF Meter (RP)'!BM$1, P!$A$1:$AK$1, 0), FALSE)</f>
        <v>Bobby Ayala</v>
      </c>
      <c r="BN609">
        <f>VLOOKUP($A609, P!$A$2:$AK$1048576, MATCH('HOF Meter (RP)'!BN$1, P!$A$1:$AK$1, 0), FALSE)</f>
        <v>1000384</v>
      </c>
      <c r="BO609">
        <f>VLOOKUP($A609, P!$A$2:$AK$1048576, MATCH('HOF Meter (RP)'!BO$1, P!$A$1:$AK$1, 0), FALSE)</f>
        <v>110402</v>
      </c>
      <c r="BP609" s="10">
        <f t="shared" si="327"/>
        <v>575.57312258307752</v>
      </c>
      <c r="BQ609" s="10">
        <f t="shared" si="330"/>
        <v>-410.13265837403969</v>
      </c>
      <c r="BR609" s="8">
        <f t="shared" si="328"/>
        <v>608</v>
      </c>
      <c r="BS609" s="7">
        <f t="shared" si="329"/>
        <v>10</v>
      </c>
    </row>
    <row r="610" spans="1:71" x14ac:dyDescent="0.45">
      <c r="A610">
        <v>1654</v>
      </c>
      <c r="B610" t="str">
        <f>VLOOKUP(A610, P!$A$2:$AK$1048576, MATCH('HOF Meter (RP)'!B$1, P!$A$1:$AK$1, 0), FALSE)</f>
        <v>Oscar Villarreal</v>
      </c>
      <c r="C610" t="str">
        <f>VLOOKUP($A610, P!$A$2:$AK$1048576, MATCH('HOF Meter (RP)'!C$1, P!$A$1:$AK$1, 0), FALSE)</f>
        <v>RP</v>
      </c>
      <c r="D610" t="str">
        <f>VLOOKUP($A610, P!$A$2:$AK$1048576, MATCH('HOF Meter (RP)'!D$1, P!$A$1:$AK$1, 0), FALSE)</f>
        <v>RP</v>
      </c>
      <c r="E610">
        <f>VLOOKUP($A610, P!$A$2:$AK$1048576, MATCH('HOF Meter (RP)'!E$1, P!$A$1:$AK$1, 0), FALSE)</f>
        <v>0</v>
      </c>
      <c r="F610">
        <f>VLOOKUP($A610, P!$A$2:$AK$1048576, MATCH('HOF Meter (RP)'!F$1, P!$A$1:$AK$1, 0), FALSE)</f>
        <v>0</v>
      </c>
      <c r="G610">
        <f t="shared" si="298"/>
        <v>0</v>
      </c>
      <c r="H610">
        <f>VLOOKUP($A610, P!$A$2:$AK$1048576, MATCH('HOF Meter (RP)'!H$1, P!$A$1:$AK$1, 0), FALSE)</f>
        <v>0</v>
      </c>
      <c r="I610">
        <f>VLOOKUP($A610, P!$A$2:$AK$1048576, MATCH('HOF Meter (RP)'!I$1, P!$A$1:$AK$1, 0), FALSE)</f>
        <v>24</v>
      </c>
      <c r="J610">
        <f t="shared" si="299"/>
        <v>1092</v>
      </c>
      <c r="K610">
        <f>VLOOKUP($A610, P!$A$2:$AK$1048576, MATCH('HOF Meter (RP)'!K$1, P!$A$1:$AK$1, 0), FALSE)</f>
        <v>15</v>
      </c>
      <c r="L610">
        <f t="shared" si="300"/>
        <v>1619</v>
      </c>
      <c r="M610">
        <f>VLOOKUP($A610, P!$A$2:$AK$1048576, MATCH('HOF Meter (RP)'!M$1, P!$A$1:$AK$1, 0), FALSE)</f>
        <v>0.61538461538461542</v>
      </c>
      <c r="N610" s="9">
        <f t="shared" si="301"/>
        <v>67</v>
      </c>
      <c r="O610">
        <f>VLOOKUP($A610, P!$A$2:$AK$1048576, MATCH('HOF Meter (RP)'!O$1, P!$A$1:$AK$1, 0), FALSE)</f>
        <v>3.85714394097455</v>
      </c>
      <c r="P610">
        <f t="shared" si="302"/>
        <v>735</v>
      </c>
      <c r="Q610">
        <f>VLOOKUP($A610, P!$A$2:$AK$1048576, MATCH('HOF Meter (RP)'!Q$1, P!$A$1:$AK$1, 0), FALSE)</f>
        <v>258</v>
      </c>
      <c r="R610">
        <f t="shared" si="303"/>
        <v>959</v>
      </c>
      <c r="S610">
        <f>VLOOKUP($A610, P!$A$2:$AK$1048576, MATCH('HOF Meter (RP)'!S$1, P!$A$1:$AK$1, 0), FALSE)</f>
        <v>5</v>
      </c>
      <c r="T610">
        <f t="shared" si="304"/>
        <v>1347</v>
      </c>
      <c r="U610">
        <f>VLOOKUP($A610, P!$A$2:$AK$1048576, MATCH('HOF Meter (RP)'!U$1, P!$A$1:$AK$1, 0), FALSE)</f>
        <v>1</v>
      </c>
      <c r="V610" s="9">
        <f t="shared" si="305"/>
        <v>1555</v>
      </c>
      <c r="W610">
        <f>VLOOKUP($A610, P!$A$2:$AK$1048576, MATCH('HOF Meter (RP)'!W$1, P!$A$1:$AK$1, 0), FALSE)</f>
        <v>336</v>
      </c>
      <c r="X610">
        <f t="shared" si="306"/>
        <v>1596</v>
      </c>
      <c r="Y610">
        <f>VLOOKUP($A610, P!$A$2:$AK$1048576, MATCH('HOF Meter (RP)'!Y$1, P!$A$1:$AK$1, 0), FALSE)</f>
        <v>6.3214303477082998</v>
      </c>
      <c r="Z610">
        <f t="shared" si="307"/>
        <v>645</v>
      </c>
      <c r="AA610">
        <f>VLOOKUP($A610, P!$A$2:$AK$1048576, MATCH('HOF Meter (RP)'!AA$1, P!$A$1:$AK$1, 0), FALSE)</f>
        <v>3.6160724446636401</v>
      </c>
      <c r="AB610">
        <f t="shared" si="308"/>
        <v>978</v>
      </c>
      <c r="AC610">
        <f>VLOOKUP($A610, P!$A$2:$AK$1048576, MATCH('HOF Meter (RP)'!AC$1, P!$A$1:$AK$1, 0), FALSE)</f>
        <v>1.74814815</v>
      </c>
      <c r="AD610">
        <f t="shared" si="309"/>
        <v>724</v>
      </c>
      <c r="AE610">
        <f>VLOOKUP($A610, P!$A$2:$AK$1048576, MATCH('HOF Meter (RP)'!AE$1, P!$A$1:$AK$1, 0), FALSE)</f>
        <v>0.248286367098248</v>
      </c>
      <c r="AF610">
        <f t="shared" si="310"/>
        <v>616</v>
      </c>
      <c r="AG610">
        <f>VLOOKUP($A610, P!$A$2:$AK$1048576, MATCH('HOF Meter (RP)'!AG$1, P!$A$1:$AK$1, 0), FALSE)</f>
        <v>1.37202419505345</v>
      </c>
      <c r="AH610">
        <f t="shared" si="311"/>
        <v>797</v>
      </c>
      <c r="AI610">
        <f>VLOOKUP($A610, P!$A$2:$AK$1048576, MATCH('HOF Meter (RP)'!AI$1, P!$A$1:$AK$1, 0), FALSE)</f>
        <v>4.6906612205050404</v>
      </c>
      <c r="AJ610">
        <f t="shared" si="312"/>
        <v>1533</v>
      </c>
      <c r="AK610">
        <f>VLOOKUP($A610, P!$A$2:$AK$1048576, MATCH('HOF Meter (RP)'!AK$1, P!$A$1:$AK$1, 0), FALSE)</f>
        <v>0.55230259522795599</v>
      </c>
      <c r="AL610" s="9">
        <f t="shared" si="313"/>
        <v>1587</v>
      </c>
      <c r="AM610">
        <f>VLOOKUP($A610, P!$A$2:$AK$1048576, MATCH('HOF Meter (RP)'!AM$1, P!$A$1:$AK$1, 0), FALSE)</f>
        <v>0.32875154477854523</v>
      </c>
      <c r="AN610">
        <f t="shared" si="314"/>
        <v>1558</v>
      </c>
      <c r="AO610">
        <f>VLOOKUP($A610, P!$A$2:$AK$1048576, MATCH('HOF Meter (RP)'!AO$1, P!$A$1:$AK$1, 0), FALSE)</f>
        <v>-0.25630401819944298</v>
      </c>
      <c r="AP610">
        <f t="shared" si="315"/>
        <v>1196</v>
      </c>
      <c r="AQ610">
        <f>VLOOKUP($A610, P!$A$2:$AK$1048576, MATCH('HOF Meter (RP)'!AQ$1, P!$A$1:$AK$1, 0), FALSE)</f>
        <v>-0.29018200447960302</v>
      </c>
      <c r="AR610">
        <f t="shared" si="316"/>
        <v>1166</v>
      </c>
      <c r="AS610">
        <f>VLOOKUP($A610, P!$A$2:$AK$1048576, MATCH('HOF Meter (RP)'!AS$1, P!$A$1:$AK$1, 0), FALSE)</f>
        <v>87.058742814082706</v>
      </c>
      <c r="AT610" s="9">
        <f t="shared" si="317"/>
        <v>303</v>
      </c>
      <c r="AU610">
        <f>VLOOKUP($A610, P!$A$2:$AK$1048576, MATCH('HOF Meter (RP)'!AU$1, P!$A$1:$AK$1, 0), FALSE)</f>
        <v>105.316735641981</v>
      </c>
      <c r="AV610">
        <f t="shared" si="318"/>
        <v>1154</v>
      </c>
      <c r="AW610">
        <f>VLOOKUP($A610, P!$A$2:$AK$1048576, MATCH('HOF Meter (RP)'!AW$1, P!$A$1:$AK$1, 0), FALSE)</f>
        <v>4.3302226597878999</v>
      </c>
      <c r="AX610">
        <f t="shared" si="319"/>
        <v>1567</v>
      </c>
      <c r="AY610">
        <f>VLOOKUP($A610, P!$A$2:$AK$1048576, MATCH('HOF Meter (RP)'!AY$1, P!$A$1:$AK$1, 0), FALSE)</f>
        <v>-0.83351727953048804</v>
      </c>
      <c r="AZ610">
        <f t="shared" si="320"/>
        <v>16</v>
      </c>
      <c r="BA610">
        <f>VLOOKUP($A610, P!$A$2:$AK$1048576, MATCH('HOF Meter (RP)'!BA$1, P!$A$1:$AK$1, 0), FALSE)</f>
        <v>94.234921726598898</v>
      </c>
      <c r="BB610" s="9">
        <f t="shared" si="321"/>
        <v>1016</v>
      </c>
      <c r="BC610">
        <f>VLOOKUP($A610, P!$A$2:$AK$1048576, MATCH('HOF Meter (RP)'!BC$1, P!$A$1:$AK$1, 0), FALSE)</f>
        <v>106.61322859767201</v>
      </c>
      <c r="BD610" s="9">
        <f t="shared" si="322"/>
        <v>877</v>
      </c>
      <c r="BE610">
        <f>VLOOKUP($A610, P!$A$2:$AK$1048576, MATCH('HOF Meter (RP)'!BE$1, P!$A$1:$AK$1, 0), FALSE)</f>
        <v>88.384281005247104</v>
      </c>
      <c r="BF610">
        <f t="shared" si="323"/>
        <v>1048</v>
      </c>
      <c r="BG610">
        <f>VLOOKUP($A610, P!$A$2:$AK$1048576, MATCH('HOF Meter (RP)'!BG$1, P!$A$1:$AK$1, 0), FALSE)</f>
        <v>95.718541550749293</v>
      </c>
      <c r="BH610" s="9">
        <f t="shared" si="324"/>
        <v>479</v>
      </c>
      <c r="BI610">
        <f>VLOOKUP($A610, P!$A$2:$AK$1048576, MATCH('HOF Meter (RP)'!BI$1, P!$A$1:$AK$1, 0), FALSE)</f>
        <v>98.498006947797293</v>
      </c>
      <c r="BJ610" s="9">
        <f t="shared" si="325"/>
        <v>567</v>
      </c>
      <c r="BK610">
        <f>VLOOKUP($A610, P!$A$2:$AK$1048576, MATCH('HOF Meter (RP)'!BK$1, P!$A$1:$AK$1, 0), FALSE)</f>
        <v>0</v>
      </c>
      <c r="BL610">
        <f t="shared" si="326"/>
        <v>718</v>
      </c>
      <c r="BM610" t="str">
        <f>VLOOKUP($A610, P!$A$2:$AK$1048576, MATCH('HOF Meter (RP)'!BM$1, P!$A$1:$AK$1, 0), FALSE)</f>
        <v>Oscar Villarreal</v>
      </c>
      <c r="BN610">
        <f>VLOOKUP($A610, P!$A$2:$AK$1048576, MATCH('HOF Meter (RP)'!BN$1, P!$A$1:$AK$1, 0), FALSE)</f>
        <v>1654</v>
      </c>
      <c r="BO610">
        <f>VLOOKUP($A610, P!$A$2:$AK$1048576, MATCH('HOF Meter (RP)'!BO$1, P!$A$1:$AK$1, 0), FALSE)</f>
        <v>425629</v>
      </c>
      <c r="BP610" s="10">
        <f t="shared" si="327"/>
        <v>576.04256841370011</v>
      </c>
      <c r="BQ610" s="10">
        <f t="shared" si="330"/>
        <v>-410.60210420466228</v>
      </c>
      <c r="BR610" s="8">
        <f t="shared" si="328"/>
        <v>609</v>
      </c>
      <c r="BS610" s="7">
        <f t="shared" si="329"/>
        <v>10</v>
      </c>
    </row>
    <row r="611" spans="1:71" x14ac:dyDescent="0.45">
      <c r="A611">
        <v>1009068</v>
      </c>
      <c r="B611" t="str">
        <f>VLOOKUP(A611, P!$A$2:$AK$1048576, MATCH('HOF Meter (RP)'!B$1, P!$A$1:$AK$1, 0), FALSE)</f>
        <v>Rich Monteleone</v>
      </c>
      <c r="C611" t="str">
        <f>VLOOKUP($A611, P!$A$2:$AK$1048576, MATCH('HOF Meter (RP)'!C$1, P!$A$1:$AK$1, 0), FALSE)</f>
        <v>RP</v>
      </c>
      <c r="D611" t="str">
        <f>VLOOKUP($A611, P!$A$2:$AK$1048576, MATCH('HOF Meter (RP)'!D$1, P!$A$1:$AK$1, 0), FALSE)</f>
        <v>RP</v>
      </c>
      <c r="E611">
        <f>VLOOKUP($A611, P!$A$2:$AK$1048576, MATCH('HOF Meter (RP)'!E$1, P!$A$1:$AK$1, 0), FALSE)</f>
        <v>0</v>
      </c>
      <c r="F611">
        <f>VLOOKUP($A611, P!$A$2:$AK$1048576, MATCH('HOF Meter (RP)'!F$1, P!$A$1:$AK$1, 0), FALSE)</f>
        <v>0</v>
      </c>
      <c r="G611">
        <f t="shared" si="298"/>
        <v>0</v>
      </c>
      <c r="H611">
        <f>VLOOKUP($A611, P!$A$2:$AK$1048576, MATCH('HOF Meter (RP)'!H$1, P!$A$1:$AK$1, 0), FALSE)</f>
        <v>0</v>
      </c>
      <c r="I611">
        <f>VLOOKUP($A611, P!$A$2:$AK$1048576, MATCH('HOF Meter (RP)'!I$1, P!$A$1:$AK$1, 0), FALSE)</f>
        <v>24</v>
      </c>
      <c r="J611">
        <f t="shared" si="299"/>
        <v>1092</v>
      </c>
      <c r="K611">
        <f>VLOOKUP($A611, P!$A$2:$AK$1048576, MATCH('HOF Meter (RP)'!K$1, P!$A$1:$AK$1, 0), FALSE)</f>
        <v>17</v>
      </c>
      <c r="L611">
        <f t="shared" si="300"/>
        <v>1556</v>
      </c>
      <c r="M611">
        <f>VLOOKUP($A611, P!$A$2:$AK$1048576, MATCH('HOF Meter (RP)'!M$1, P!$A$1:$AK$1, 0), FALSE)</f>
        <v>0.58536585365853655</v>
      </c>
      <c r="N611" s="9">
        <f t="shared" si="301"/>
        <v>146</v>
      </c>
      <c r="O611">
        <f>VLOOKUP($A611, P!$A$2:$AK$1048576, MATCH('HOF Meter (RP)'!O$1, P!$A$1:$AK$1, 0), FALSE)</f>
        <v>3.8716990258425001</v>
      </c>
      <c r="P611">
        <f t="shared" si="302"/>
        <v>749</v>
      </c>
      <c r="Q611">
        <f>VLOOKUP($A611, P!$A$2:$AK$1048576, MATCH('HOF Meter (RP)'!Q$1, P!$A$1:$AK$1, 0), FALSE)</f>
        <v>210</v>
      </c>
      <c r="R611">
        <f t="shared" si="303"/>
        <v>1110</v>
      </c>
      <c r="S611">
        <f>VLOOKUP($A611, P!$A$2:$AK$1048576, MATCH('HOF Meter (RP)'!S$1, P!$A$1:$AK$1, 0), FALSE)</f>
        <v>0</v>
      </c>
      <c r="T611">
        <f t="shared" si="304"/>
        <v>1502</v>
      </c>
      <c r="U611">
        <f>VLOOKUP($A611, P!$A$2:$AK$1048576, MATCH('HOF Meter (RP)'!U$1, P!$A$1:$AK$1, 0), FALSE)</f>
        <v>0</v>
      </c>
      <c r="V611" s="9">
        <f t="shared" si="305"/>
        <v>1644</v>
      </c>
      <c r="W611">
        <f>VLOOKUP($A611, P!$A$2:$AK$1048576, MATCH('HOF Meter (RP)'!W$1, P!$A$1:$AK$1, 0), FALSE)</f>
        <v>353.1</v>
      </c>
      <c r="X611">
        <f t="shared" si="306"/>
        <v>1528</v>
      </c>
      <c r="Y611">
        <f>VLOOKUP($A611, P!$A$2:$AK$1048576, MATCH('HOF Meter (RP)'!Y$1, P!$A$1:$AK$1, 0), FALSE)</f>
        <v>5.4000012728855999</v>
      </c>
      <c r="Z611">
        <f t="shared" si="307"/>
        <v>914</v>
      </c>
      <c r="AA611">
        <f>VLOOKUP($A611, P!$A$2:$AK$1048576, MATCH('HOF Meter (RP)'!AA$1, P!$A$1:$AK$1, 0), FALSE)</f>
        <v>3.0311327899688001</v>
      </c>
      <c r="AB611">
        <f t="shared" si="308"/>
        <v>485</v>
      </c>
      <c r="AC611">
        <f>VLOOKUP($A611, P!$A$2:$AK$1048576, MATCH('HOF Meter (RP)'!AC$1, P!$A$1:$AK$1, 0), FALSE)</f>
        <v>1.7815126100000001</v>
      </c>
      <c r="AD611">
        <f t="shared" si="309"/>
        <v>687</v>
      </c>
      <c r="AE611">
        <f>VLOOKUP($A611, P!$A$2:$AK$1048576, MATCH('HOF Meter (RP)'!AE$1, P!$A$1:$AK$1, 0), FALSE)</f>
        <v>0.25</v>
      </c>
      <c r="AF611">
        <f t="shared" si="310"/>
        <v>665</v>
      </c>
      <c r="AG611">
        <f>VLOOKUP($A611, P!$A$2:$AK$1048576, MATCH('HOF Meter (RP)'!AG$1, P!$A$1:$AK$1, 0), FALSE)</f>
        <v>1.3103776673721299</v>
      </c>
      <c r="AH611">
        <f t="shared" si="311"/>
        <v>458</v>
      </c>
      <c r="AI611">
        <f>VLOOKUP($A611, P!$A$2:$AK$1048576, MATCH('HOF Meter (RP)'!AI$1, P!$A$1:$AK$1, 0), FALSE)</f>
        <v>4.3384365604741904</v>
      </c>
      <c r="AJ611">
        <f t="shared" si="312"/>
        <v>1261</v>
      </c>
      <c r="AK611">
        <f>VLOOKUP($A611, P!$A$2:$AK$1048576, MATCH('HOF Meter (RP)'!AK$1, P!$A$1:$AK$1, 0), FALSE)</f>
        <v>0.53810161352157504</v>
      </c>
      <c r="AL611" s="9">
        <f t="shared" si="313"/>
        <v>1589</v>
      </c>
      <c r="AM611">
        <f>VLOOKUP($A611, P!$A$2:$AK$1048576, MATCH('HOF Meter (RP)'!AM$1, P!$A$1:$AK$1, 0), FALSE)</f>
        <v>0.30478709347016425</v>
      </c>
      <c r="AN611">
        <f t="shared" si="314"/>
        <v>1569</v>
      </c>
      <c r="AO611">
        <f>VLOOKUP($A611, P!$A$2:$AK$1048576, MATCH('HOF Meter (RP)'!AO$1, P!$A$1:$AK$1, 0), FALSE)</f>
        <v>-2.4659260325133801</v>
      </c>
      <c r="AP611">
        <f t="shared" si="315"/>
        <v>1440</v>
      </c>
      <c r="AQ611">
        <f>VLOOKUP($A611, P!$A$2:$AK$1048576, MATCH('HOF Meter (RP)'!AQ$1, P!$A$1:$AK$1, 0), FALSE)</f>
        <v>-0.94433651800837604</v>
      </c>
      <c r="AR611">
        <f t="shared" si="316"/>
        <v>1331</v>
      </c>
      <c r="AS611">
        <f>VLOOKUP($A611, P!$A$2:$AK$1048576, MATCH('HOF Meter (RP)'!AS$1, P!$A$1:$AK$1, 0), FALSE)</f>
        <v>93.729817359318105</v>
      </c>
      <c r="AT611" s="9">
        <f t="shared" si="317"/>
        <v>543</v>
      </c>
      <c r="AU611">
        <f>VLOOKUP($A611, P!$A$2:$AK$1048576, MATCH('HOF Meter (RP)'!AU$1, P!$A$1:$AK$1, 0), FALSE)</f>
        <v>102.46424151466699</v>
      </c>
      <c r="AV611">
        <f t="shared" si="318"/>
        <v>950</v>
      </c>
      <c r="AW611">
        <f>VLOOKUP($A611, P!$A$2:$AK$1048576, MATCH('HOF Meter (RP)'!AW$1, P!$A$1:$AK$1, 0), FALSE)</f>
        <v>0</v>
      </c>
      <c r="AX611">
        <f t="shared" si="319"/>
        <v>1</v>
      </c>
      <c r="AY611">
        <f>VLOOKUP($A611, P!$A$2:$AK$1048576, MATCH('HOF Meter (RP)'!AY$1, P!$A$1:$AK$1, 0), FALSE)</f>
        <v>-0.46673753463168899</v>
      </c>
      <c r="AZ611">
        <f t="shared" si="320"/>
        <v>194</v>
      </c>
      <c r="BA611">
        <f>VLOOKUP($A611, P!$A$2:$AK$1048576, MATCH('HOF Meter (RP)'!BA$1, P!$A$1:$AK$1, 0), FALSE)</f>
        <v>95.426438587930605</v>
      </c>
      <c r="BB611" s="9">
        <f t="shared" si="321"/>
        <v>975</v>
      </c>
      <c r="BC611">
        <f>VLOOKUP($A611, P!$A$2:$AK$1048576, MATCH('HOF Meter (RP)'!BC$1, P!$A$1:$AK$1, 0), FALSE)</f>
        <v>88.307755841575997</v>
      </c>
      <c r="BD611" s="9">
        <f t="shared" si="322"/>
        <v>383</v>
      </c>
      <c r="BE611">
        <f>VLOOKUP($A611, P!$A$2:$AK$1048576, MATCH('HOF Meter (RP)'!BE$1, P!$A$1:$AK$1, 0), FALSE)</f>
        <v>107.939368748365</v>
      </c>
      <c r="BF611">
        <f t="shared" si="323"/>
        <v>473</v>
      </c>
      <c r="BG611">
        <f>VLOOKUP($A611, P!$A$2:$AK$1048576, MATCH('HOF Meter (RP)'!BG$1, P!$A$1:$AK$1, 0), FALSE)</f>
        <v>96.536200329178996</v>
      </c>
      <c r="BH611" s="9">
        <f t="shared" si="324"/>
        <v>538</v>
      </c>
      <c r="BI611">
        <f>VLOOKUP($A611, P!$A$2:$AK$1048576, MATCH('HOF Meter (RP)'!BI$1, P!$A$1:$AK$1, 0), FALSE)</f>
        <v>94.252953224326802</v>
      </c>
      <c r="BJ611" s="9">
        <f t="shared" si="325"/>
        <v>292</v>
      </c>
      <c r="BK611">
        <f>VLOOKUP($A611, P!$A$2:$AK$1048576, MATCH('HOF Meter (RP)'!BK$1, P!$A$1:$AK$1, 0), FALSE)</f>
        <v>0</v>
      </c>
      <c r="BL611">
        <f t="shared" si="326"/>
        <v>718</v>
      </c>
      <c r="BM611" t="str">
        <f>VLOOKUP($A611, P!$A$2:$AK$1048576, MATCH('HOF Meter (RP)'!BM$1, P!$A$1:$AK$1, 0), FALSE)</f>
        <v>Rich Monteleone</v>
      </c>
      <c r="BN611">
        <f>VLOOKUP($A611, P!$A$2:$AK$1048576, MATCH('HOF Meter (RP)'!BN$1, P!$A$1:$AK$1, 0), FALSE)</f>
        <v>1009068</v>
      </c>
      <c r="BO611">
        <f>VLOOKUP($A611, P!$A$2:$AK$1048576, MATCH('HOF Meter (RP)'!BO$1, P!$A$1:$AK$1, 0), FALSE)</f>
        <v>119263</v>
      </c>
      <c r="BP611" s="10">
        <f t="shared" si="327"/>
        <v>576.19351239907098</v>
      </c>
      <c r="BQ611" s="10">
        <f t="shared" si="330"/>
        <v>-410.75304819003316</v>
      </c>
      <c r="BR611" s="8">
        <f t="shared" si="328"/>
        <v>610</v>
      </c>
      <c r="BS611" s="7">
        <f t="shared" si="329"/>
        <v>10</v>
      </c>
    </row>
    <row r="612" spans="1:71" x14ac:dyDescent="0.45">
      <c r="A612">
        <v>1010150</v>
      </c>
      <c r="B612" t="str">
        <f>VLOOKUP(A612, P!$A$2:$AK$1048576, MATCH('HOF Meter (RP)'!B$1, P!$A$1:$AK$1, 0), FALSE)</f>
        <v>Orlando Pena</v>
      </c>
      <c r="C612" t="str">
        <f>VLOOKUP($A612, P!$A$2:$AK$1048576, MATCH('HOF Meter (RP)'!C$1, P!$A$1:$AK$1, 0), FALSE)</f>
        <v>RP</v>
      </c>
      <c r="D612" t="str">
        <f>VLOOKUP($A612, P!$A$2:$AK$1048576, MATCH('HOF Meter (RP)'!D$1, P!$A$1:$AK$1, 0), FALSE)</f>
        <v>RP</v>
      </c>
      <c r="E612">
        <f>VLOOKUP($A612, P!$A$2:$AK$1048576, MATCH('HOF Meter (RP)'!E$1, P!$A$1:$AK$1, 0), FALSE)</f>
        <v>0</v>
      </c>
      <c r="F612">
        <f>VLOOKUP($A612, P!$A$2:$AK$1048576, MATCH('HOF Meter (RP)'!F$1, P!$A$1:$AK$1, 0), FALSE)</f>
        <v>0</v>
      </c>
      <c r="G612">
        <f t="shared" si="298"/>
        <v>0</v>
      </c>
      <c r="H612">
        <f>VLOOKUP($A612, P!$A$2:$AK$1048576, MATCH('HOF Meter (RP)'!H$1, P!$A$1:$AK$1, 0), FALSE)</f>
        <v>0</v>
      </c>
      <c r="I612">
        <f>VLOOKUP($A612, P!$A$2:$AK$1048576, MATCH('HOF Meter (RP)'!I$1, P!$A$1:$AK$1, 0), FALSE)</f>
        <v>56</v>
      </c>
      <c r="J612">
        <f t="shared" si="299"/>
        <v>322</v>
      </c>
      <c r="K612">
        <f>VLOOKUP($A612, P!$A$2:$AK$1048576, MATCH('HOF Meter (RP)'!K$1, P!$A$1:$AK$1, 0), FALSE)</f>
        <v>77</v>
      </c>
      <c r="L612">
        <f t="shared" si="300"/>
        <v>172</v>
      </c>
      <c r="M612">
        <f>VLOOKUP($A612, P!$A$2:$AK$1048576, MATCH('HOF Meter (RP)'!M$1, P!$A$1:$AK$1, 0), FALSE)</f>
        <v>0.42105263157894735</v>
      </c>
      <c r="N612" s="9">
        <f t="shared" si="301"/>
        <v>1354</v>
      </c>
      <c r="O612">
        <f>VLOOKUP($A612, P!$A$2:$AK$1048576, MATCH('HOF Meter (RP)'!O$1, P!$A$1:$AK$1, 0), FALSE)</f>
        <v>3.70632298207045</v>
      </c>
      <c r="P612">
        <f t="shared" si="302"/>
        <v>558</v>
      </c>
      <c r="Q612">
        <f>VLOOKUP($A612, P!$A$2:$AK$1048576, MATCH('HOF Meter (RP)'!Q$1, P!$A$1:$AK$1, 0), FALSE)</f>
        <v>427</v>
      </c>
      <c r="R612">
        <f t="shared" si="303"/>
        <v>468</v>
      </c>
      <c r="S612">
        <f>VLOOKUP($A612, P!$A$2:$AK$1048576, MATCH('HOF Meter (RP)'!S$1, P!$A$1:$AK$1, 0), FALSE)</f>
        <v>93</v>
      </c>
      <c r="T612">
        <f t="shared" si="304"/>
        <v>336</v>
      </c>
      <c r="U612">
        <f>VLOOKUP($A612, P!$A$2:$AK$1048576, MATCH('HOF Meter (RP)'!U$1, P!$A$1:$AK$1, 0), FALSE)</f>
        <v>40</v>
      </c>
      <c r="V612" s="9">
        <f t="shared" si="305"/>
        <v>399</v>
      </c>
      <c r="W612">
        <f>VLOOKUP($A612, P!$A$2:$AK$1048576, MATCH('HOF Meter (RP)'!W$1, P!$A$1:$AK$1, 0), FALSE)</f>
        <v>1202</v>
      </c>
      <c r="X612">
        <f t="shared" si="306"/>
        <v>213</v>
      </c>
      <c r="Y612">
        <f>VLOOKUP($A612, P!$A$2:$AK$1048576, MATCH('HOF Meter (RP)'!Y$1, P!$A$1:$AK$1, 0), FALSE)</f>
        <v>6.1247923218861198</v>
      </c>
      <c r="Z612">
        <f t="shared" si="307"/>
        <v>694</v>
      </c>
      <c r="AA612">
        <f>VLOOKUP($A612, P!$A$2:$AK$1048576, MATCH('HOF Meter (RP)'!AA$1, P!$A$1:$AK$1, 0), FALSE)</f>
        <v>2.63560745391676</v>
      </c>
      <c r="AB612">
        <f t="shared" si="308"/>
        <v>236</v>
      </c>
      <c r="AC612">
        <f>VLOOKUP($A612, P!$A$2:$AK$1048576, MATCH('HOF Meter (RP)'!AC$1, P!$A$1:$AK$1, 0), FALSE)</f>
        <v>2.3238636399999999</v>
      </c>
      <c r="AD612">
        <f t="shared" si="309"/>
        <v>304</v>
      </c>
      <c r="AE612">
        <f>VLOOKUP($A612, P!$A$2:$AK$1048576, MATCH('HOF Meter (RP)'!AE$1, P!$A$1:$AK$1, 0), FALSE)</f>
        <v>0.24973432518597199</v>
      </c>
      <c r="AF612">
        <f t="shared" si="310"/>
        <v>660</v>
      </c>
      <c r="AG612">
        <f>VLOOKUP($A612, P!$A$2:$AK$1048576, MATCH('HOF Meter (RP)'!AG$1, P!$A$1:$AK$1, 0), FALSE)</f>
        <v>1.27038275951101</v>
      </c>
      <c r="AH612">
        <f t="shared" si="311"/>
        <v>306</v>
      </c>
      <c r="AI612">
        <f>VLOOKUP($A612, P!$A$2:$AK$1048576, MATCH('HOF Meter (RP)'!AI$1, P!$A$1:$AK$1, 0), FALSE)</f>
        <v>3.7723151604773002</v>
      </c>
      <c r="AJ612">
        <f t="shared" si="312"/>
        <v>530</v>
      </c>
      <c r="AK612">
        <f>VLOOKUP($A612, P!$A$2:$AK$1048576, MATCH('HOF Meter (RP)'!AK$1, P!$A$1:$AK$1, 0), FALSE)</f>
        <v>9.7952293227426708</v>
      </c>
      <c r="AL612" s="9">
        <f t="shared" si="313"/>
        <v>322</v>
      </c>
      <c r="AM612">
        <f>VLOOKUP($A612, P!$A$2:$AK$1048576, MATCH('HOF Meter (RP)'!AM$1, P!$A$1:$AK$1, 0), FALSE)</f>
        <v>1.6298218507059352</v>
      </c>
      <c r="AN612">
        <f t="shared" si="314"/>
        <v>676</v>
      </c>
      <c r="AO612">
        <f>VLOOKUP($A612, P!$A$2:$AK$1048576, MATCH('HOF Meter (RP)'!AO$1, P!$A$1:$AK$1, 0), FALSE)</f>
        <v>-0.96022202074527696</v>
      </c>
      <c r="AP612">
        <f t="shared" si="315"/>
        <v>1283</v>
      </c>
      <c r="AQ612">
        <f>VLOOKUP($A612, P!$A$2:$AK$1048576, MATCH('HOF Meter (RP)'!AQ$1, P!$A$1:$AK$1, 0), FALSE)</f>
        <v>-1.36312462494965</v>
      </c>
      <c r="AR612">
        <f t="shared" si="316"/>
        <v>1411</v>
      </c>
      <c r="AS612">
        <f>VLOOKUP($A612, P!$A$2:$AK$1048576, MATCH('HOF Meter (RP)'!AS$1, P!$A$1:$AK$1, 0), FALSE)</f>
        <v>99.229746335598406</v>
      </c>
      <c r="AT612" s="9">
        <f t="shared" si="317"/>
        <v>822</v>
      </c>
      <c r="AU612">
        <f>VLOOKUP($A612, P!$A$2:$AK$1048576, MATCH('HOF Meter (RP)'!AU$1, P!$A$1:$AK$1, 0), FALSE)</f>
        <v>99.442621668651896</v>
      </c>
      <c r="AV612">
        <f t="shared" si="318"/>
        <v>754</v>
      </c>
      <c r="AW612">
        <f>VLOOKUP($A612, P!$A$2:$AK$1048576, MATCH('HOF Meter (RP)'!AW$1, P!$A$1:$AK$1, 0), FALSE)</f>
        <v>0</v>
      </c>
      <c r="AX612">
        <f t="shared" si="319"/>
        <v>1</v>
      </c>
      <c r="AY612">
        <f>VLOOKUP($A612, P!$A$2:$AK$1048576, MATCH('HOF Meter (RP)'!AY$1, P!$A$1:$AK$1, 0), FALSE)</f>
        <v>-6.5992178406851995E-2</v>
      </c>
      <c r="AZ612">
        <f t="shared" si="320"/>
        <v>771</v>
      </c>
      <c r="BA612">
        <f>VLOOKUP($A612, P!$A$2:$AK$1048576, MATCH('HOF Meter (RP)'!BA$1, P!$A$1:$AK$1, 0), FALSE)</f>
        <v>106.822061275523</v>
      </c>
      <c r="BB612" s="9">
        <f t="shared" si="321"/>
        <v>638</v>
      </c>
      <c r="BC612">
        <f>VLOOKUP($A612, P!$A$2:$AK$1048576, MATCH('HOF Meter (RP)'!BC$1, P!$A$1:$AK$1, 0), FALSE)</f>
        <v>81.247641510376695</v>
      </c>
      <c r="BD612" s="9">
        <f t="shared" si="322"/>
        <v>246</v>
      </c>
      <c r="BE612">
        <f>VLOOKUP($A612, P!$A$2:$AK$1048576, MATCH('HOF Meter (RP)'!BE$1, P!$A$1:$AK$1, 0), FALSE)</f>
        <v>131.03305450815799</v>
      </c>
      <c r="BF612">
        <f t="shared" si="323"/>
        <v>177</v>
      </c>
      <c r="BG612">
        <f>VLOOKUP($A612, P!$A$2:$AK$1048576, MATCH('HOF Meter (RP)'!BG$1, P!$A$1:$AK$1, 0), FALSE)</f>
        <v>102.260648860847</v>
      </c>
      <c r="BH612" s="9">
        <f t="shared" si="324"/>
        <v>1094</v>
      </c>
      <c r="BI612">
        <f>VLOOKUP($A612, P!$A$2:$AK$1048576, MATCH('HOF Meter (RP)'!BI$1, P!$A$1:$AK$1, 0), FALSE)</f>
        <v>97.674968443032398</v>
      </c>
      <c r="BJ612" s="9">
        <f t="shared" si="325"/>
        <v>498</v>
      </c>
      <c r="BK612">
        <f>VLOOKUP($A612, P!$A$2:$AK$1048576, MATCH('HOF Meter (RP)'!BK$1, P!$A$1:$AK$1, 0), FALSE)</f>
        <v>0</v>
      </c>
      <c r="BL612">
        <f t="shared" si="326"/>
        <v>718</v>
      </c>
      <c r="BM612" t="str">
        <f>VLOOKUP($A612, P!$A$2:$AK$1048576, MATCH('HOF Meter (RP)'!BM$1, P!$A$1:$AK$1, 0), FALSE)</f>
        <v>Orlando Pena</v>
      </c>
      <c r="BN612">
        <f>VLOOKUP($A612, P!$A$2:$AK$1048576, MATCH('HOF Meter (RP)'!BN$1, P!$A$1:$AK$1, 0), FALSE)</f>
        <v>1010150</v>
      </c>
      <c r="BO612">
        <f>VLOOKUP($A612, P!$A$2:$AK$1048576, MATCH('HOF Meter (RP)'!BO$1, P!$A$1:$AK$1, 0), FALSE)</f>
        <v>120375</v>
      </c>
      <c r="BP612" s="10">
        <f t="shared" si="327"/>
        <v>576.65387199219435</v>
      </c>
      <c r="BQ612" s="10">
        <f t="shared" si="330"/>
        <v>-411.21340778315653</v>
      </c>
      <c r="BR612" s="8">
        <f t="shared" si="328"/>
        <v>611</v>
      </c>
      <c r="BS612" s="7">
        <f t="shared" si="329"/>
        <v>10</v>
      </c>
    </row>
    <row r="613" spans="1:71" x14ac:dyDescent="0.45">
      <c r="A613">
        <v>13273</v>
      </c>
      <c r="B613" t="str">
        <f>VLOOKUP(A613, P!$A$2:$AK$1048576, MATCH('HOF Meter (RP)'!B$1, P!$A$1:$AK$1, 0), FALSE)</f>
        <v>Ross Stripling</v>
      </c>
      <c r="C613" t="str">
        <f>VLOOKUP($A613, P!$A$2:$AK$1048576, MATCH('HOF Meter (RP)'!C$1, P!$A$1:$AK$1, 0), FALSE)</f>
        <v>RP</v>
      </c>
      <c r="D613" t="str">
        <f>VLOOKUP($A613, P!$A$2:$AK$1048576, MATCH('HOF Meter (RP)'!D$1, P!$A$1:$AK$1, 0), FALSE)</f>
        <v>SP</v>
      </c>
      <c r="E613">
        <f>VLOOKUP($A613, P!$A$2:$AK$1048576, MATCH('HOF Meter (RP)'!E$1, P!$A$1:$AK$1, 0), FALSE)</f>
        <v>0</v>
      </c>
      <c r="F613">
        <f>VLOOKUP($A613, P!$A$2:$AK$1048576, MATCH('HOF Meter (RP)'!F$1, P!$A$1:$AK$1, 0), FALSE)</f>
        <v>0</v>
      </c>
      <c r="G613">
        <f t="shared" si="298"/>
        <v>0</v>
      </c>
      <c r="H613">
        <f>VLOOKUP($A613, P!$A$2:$AK$1048576, MATCH('HOF Meter (RP)'!H$1, P!$A$1:$AK$1, 0), FALSE)</f>
        <v>0</v>
      </c>
      <c r="I613">
        <f>VLOOKUP($A613, P!$A$2:$AK$1048576, MATCH('HOF Meter (RP)'!I$1, P!$A$1:$AK$1, 0), FALSE)</f>
        <v>40</v>
      </c>
      <c r="J613">
        <f t="shared" si="299"/>
        <v>585</v>
      </c>
      <c r="K613">
        <f>VLOOKUP($A613, P!$A$2:$AK$1048576, MATCH('HOF Meter (RP)'!K$1, P!$A$1:$AK$1, 0), FALSE)</f>
        <v>54</v>
      </c>
      <c r="L613">
        <f t="shared" si="300"/>
        <v>360</v>
      </c>
      <c r="M613">
        <f>VLOOKUP($A613, P!$A$2:$AK$1048576, MATCH('HOF Meter (RP)'!M$1, P!$A$1:$AK$1, 0), FALSE)</f>
        <v>0.42553191489361702</v>
      </c>
      <c r="N613" s="9">
        <f t="shared" si="301"/>
        <v>1328</v>
      </c>
      <c r="O613">
        <f>VLOOKUP($A613, P!$A$2:$AK$1048576, MATCH('HOF Meter (RP)'!O$1, P!$A$1:$AK$1, 0), FALSE)</f>
        <v>4.1685705185606698</v>
      </c>
      <c r="P613">
        <f t="shared" si="302"/>
        <v>1077</v>
      </c>
      <c r="Q613">
        <f>VLOOKUP($A613, P!$A$2:$AK$1048576, MATCH('HOF Meter (RP)'!Q$1, P!$A$1:$AK$1, 0), FALSE)</f>
        <v>248</v>
      </c>
      <c r="R613">
        <f t="shared" si="303"/>
        <v>996</v>
      </c>
      <c r="S613">
        <f>VLOOKUP($A613, P!$A$2:$AK$1048576, MATCH('HOF Meter (RP)'!S$1, P!$A$1:$AK$1, 0), FALSE)</f>
        <v>129</v>
      </c>
      <c r="T613">
        <f t="shared" si="304"/>
        <v>191</v>
      </c>
      <c r="U613">
        <f>VLOOKUP($A613, P!$A$2:$AK$1048576, MATCH('HOF Meter (RP)'!U$1, P!$A$1:$AK$1, 0), FALSE)</f>
        <v>4</v>
      </c>
      <c r="V613" s="9">
        <f t="shared" si="305"/>
        <v>1242</v>
      </c>
      <c r="W613">
        <f>VLOOKUP($A613, P!$A$2:$AK$1048576, MATCH('HOF Meter (RP)'!W$1, P!$A$1:$AK$1, 0), FALSE)</f>
        <v>846.1</v>
      </c>
      <c r="X613">
        <f t="shared" si="306"/>
        <v>461</v>
      </c>
      <c r="Y613">
        <f>VLOOKUP($A613, P!$A$2:$AK$1048576, MATCH('HOF Meter (RP)'!Y$1, P!$A$1:$AK$1, 0), FALSE)</f>
        <v>7.8798743730955598</v>
      </c>
      <c r="Z613">
        <f t="shared" si="307"/>
        <v>311</v>
      </c>
      <c r="AA613">
        <f>VLOOKUP($A613, P!$A$2:$AK$1048576, MATCH('HOF Meter (RP)'!AA$1, P!$A$1:$AK$1, 0), FALSE)</f>
        <v>2.09491936774605</v>
      </c>
      <c r="AB613">
        <f t="shared" si="308"/>
        <v>54</v>
      </c>
      <c r="AC613">
        <f>VLOOKUP($A613, P!$A$2:$AK$1048576, MATCH('HOF Meter (RP)'!AC$1, P!$A$1:$AK$1, 0), FALSE)</f>
        <v>3.7614213200000002</v>
      </c>
      <c r="AD613">
        <f t="shared" si="309"/>
        <v>34</v>
      </c>
      <c r="AE613">
        <f>VLOOKUP($A613, P!$A$2:$AK$1048576, MATCH('HOF Meter (RP)'!AE$1, P!$A$1:$AK$1, 0), FALSE)</f>
        <v>0.25689448441246998</v>
      </c>
      <c r="AF613">
        <f t="shared" si="310"/>
        <v>910</v>
      </c>
      <c r="AG613">
        <f>VLOOKUP($A613, P!$A$2:$AK$1048576, MATCH('HOF Meter (RP)'!AG$1, P!$A$1:$AK$1, 0), FALSE)</f>
        <v>1.24537225809607</v>
      </c>
      <c r="AH613">
        <f t="shared" si="311"/>
        <v>222</v>
      </c>
      <c r="AI613">
        <f>VLOOKUP($A613, P!$A$2:$AK$1048576, MATCH('HOF Meter (RP)'!AI$1, P!$A$1:$AK$1, 0), FALSE)</f>
        <v>4.0646298320071796</v>
      </c>
      <c r="AJ613">
        <f t="shared" si="312"/>
        <v>921</v>
      </c>
      <c r="AK613">
        <f>VLOOKUP($A613, P!$A$2:$AK$1048576, MATCH('HOF Meter (RP)'!AK$1, P!$A$1:$AK$1, 0), FALSE)</f>
        <v>9.45810965728014</v>
      </c>
      <c r="AL613" s="9">
        <f t="shared" si="313"/>
        <v>339</v>
      </c>
      <c r="AM613">
        <f>VLOOKUP($A613, P!$A$2:$AK$1048576, MATCH('HOF Meter (RP)'!AM$1, P!$A$1:$AK$1, 0), FALSE)</f>
        <v>2.2356954632502402</v>
      </c>
      <c r="AN613">
        <f t="shared" si="314"/>
        <v>326</v>
      </c>
      <c r="AO613">
        <f>VLOOKUP($A613, P!$A$2:$AK$1048576, MATCH('HOF Meter (RP)'!AO$1, P!$A$1:$AK$1, 0), FALSE)</f>
        <v>-0.64901886880397797</v>
      </c>
      <c r="AP613">
        <f t="shared" si="315"/>
        <v>1245</v>
      </c>
      <c r="AQ613">
        <f>VLOOKUP($A613, P!$A$2:$AK$1048576, MATCH('HOF Meter (RP)'!AQ$1, P!$A$1:$AK$1, 0), FALSE)</f>
        <v>-0.41145064875339199</v>
      </c>
      <c r="AR613">
        <f t="shared" si="316"/>
        <v>1195</v>
      </c>
      <c r="AS613">
        <f>VLOOKUP($A613, P!$A$2:$AK$1048576, MATCH('HOF Meter (RP)'!AS$1, P!$A$1:$AK$1, 0), FALSE)</f>
        <v>101.507925572677</v>
      </c>
      <c r="AT613" s="9">
        <f t="shared" si="317"/>
        <v>927</v>
      </c>
      <c r="AU613">
        <f>VLOOKUP($A613, P!$A$2:$AK$1048576, MATCH('HOF Meter (RP)'!AU$1, P!$A$1:$AK$1, 0), FALSE)</f>
        <v>97.606927290981901</v>
      </c>
      <c r="AV613">
        <f t="shared" si="318"/>
        <v>637</v>
      </c>
      <c r="AW613">
        <f>VLOOKUP($A613, P!$A$2:$AK$1048576, MATCH('HOF Meter (RP)'!AW$1, P!$A$1:$AK$1, 0), FALSE)</f>
        <v>4.0006061720828496</v>
      </c>
      <c r="AX613">
        <f t="shared" si="319"/>
        <v>1443</v>
      </c>
      <c r="AY613">
        <f>VLOOKUP($A613, P!$A$2:$AK$1048576, MATCH('HOF Meter (RP)'!AY$1, P!$A$1:$AK$1, 0), FALSE)</f>
        <v>0.103940686553489</v>
      </c>
      <c r="AZ613">
        <f t="shared" si="320"/>
        <v>1112</v>
      </c>
      <c r="BA613">
        <f>VLOOKUP($A613, P!$A$2:$AK$1048576, MATCH('HOF Meter (RP)'!BA$1, P!$A$1:$AK$1, 0), FALSE)</f>
        <v>91.639476194647898</v>
      </c>
      <c r="BB613" s="9">
        <f t="shared" si="321"/>
        <v>1114</v>
      </c>
      <c r="BC613">
        <f>VLOOKUP($A613, P!$A$2:$AK$1048576, MATCH('HOF Meter (RP)'!BC$1, P!$A$1:$AK$1, 0), FALSE)</f>
        <v>64.117906799492104</v>
      </c>
      <c r="BD613" s="9">
        <f t="shared" si="322"/>
        <v>42</v>
      </c>
      <c r="BE613">
        <f>VLOOKUP($A613, P!$A$2:$AK$1048576, MATCH('HOF Meter (RP)'!BE$1, P!$A$1:$AK$1, 0), FALSE)</f>
        <v>142.74496270696099</v>
      </c>
      <c r="BF613">
        <f t="shared" si="323"/>
        <v>103</v>
      </c>
      <c r="BG613">
        <f>VLOOKUP($A613, P!$A$2:$AK$1048576, MATCH('HOF Meter (RP)'!BG$1, P!$A$1:$AK$1, 0), FALSE)</f>
        <v>105.311703629337</v>
      </c>
      <c r="BH613" s="9">
        <f t="shared" si="324"/>
        <v>1390</v>
      </c>
      <c r="BI613">
        <f>VLOOKUP($A613, P!$A$2:$AK$1048576, MATCH('HOF Meter (RP)'!BI$1, P!$A$1:$AK$1, 0), FALSE)</f>
        <v>95.670321026158803</v>
      </c>
      <c r="BJ613" s="9">
        <f t="shared" si="325"/>
        <v>363</v>
      </c>
      <c r="BK613">
        <f>VLOOKUP($A613, P!$A$2:$AK$1048576, MATCH('HOF Meter (RP)'!BK$1, P!$A$1:$AK$1, 0), FALSE)</f>
        <v>33</v>
      </c>
      <c r="BL613">
        <f t="shared" si="326"/>
        <v>176</v>
      </c>
      <c r="BM613" t="str">
        <f>VLOOKUP($A613, P!$A$2:$AK$1048576, MATCH('HOF Meter (RP)'!BM$1, P!$A$1:$AK$1, 0), FALSE)</f>
        <v>Ross Stripling</v>
      </c>
      <c r="BN613">
        <f>VLOOKUP($A613, P!$A$2:$AK$1048576, MATCH('HOF Meter (RP)'!BN$1, P!$A$1:$AK$1, 0), FALSE)</f>
        <v>13273</v>
      </c>
      <c r="BO613">
        <f>VLOOKUP($A613, P!$A$2:$AK$1048576, MATCH('HOF Meter (RP)'!BO$1, P!$A$1:$AK$1, 0), FALSE)</f>
        <v>548389</v>
      </c>
      <c r="BP613" s="10">
        <f t="shared" si="327"/>
        <v>576.70919553068757</v>
      </c>
      <c r="BQ613" s="10">
        <f t="shared" si="330"/>
        <v>-411.26873132164974</v>
      </c>
      <c r="BR613" s="8">
        <f t="shared" si="328"/>
        <v>612</v>
      </c>
      <c r="BS613" s="7">
        <f t="shared" si="329"/>
        <v>10</v>
      </c>
    </row>
    <row r="614" spans="1:71" x14ac:dyDescent="0.45">
      <c r="A614">
        <v>2651</v>
      </c>
      <c r="B614" t="str">
        <f>VLOOKUP(A614, P!$A$2:$AK$1048576, MATCH('HOF Meter (RP)'!B$1, P!$A$1:$AK$1, 0), FALSE)</f>
        <v>Chris Sampson</v>
      </c>
      <c r="C614" t="str">
        <f>VLOOKUP($A614, P!$A$2:$AK$1048576, MATCH('HOF Meter (RP)'!C$1, P!$A$1:$AK$1, 0), FALSE)</f>
        <v>RP</v>
      </c>
      <c r="D614" t="str">
        <f>VLOOKUP($A614, P!$A$2:$AK$1048576, MATCH('HOF Meter (RP)'!D$1, P!$A$1:$AK$1, 0), FALSE)</f>
        <v>RP</v>
      </c>
      <c r="E614">
        <f>VLOOKUP($A614, P!$A$2:$AK$1048576, MATCH('HOF Meter (RP)'!E$1, P!$A$1:$AK$1, 0), FALSE)</f>
        <v>0</v>
      </c>
      <c r="F614">
        <f>VLOOKUP($A614, P!$A$2:$AK$1048576, MATCH('HOF Meter (RP)'!F$1, P!$A$1:$AK$1, 0), FALSE)</f>
        <v>0</v>
      </c>
      <c r="G614">
        <f t="shared" si="298"/>
        <v>0</v>
      </c>
      <c r="H614">
        <f>VLOOKUP($A614, P!$A$2:$AK$1048576, MATCH('HOF Meter (RP)'!H$1, P!$A$1:$AK$1, 0), FALSE)</f>
        <v>0</v>
      </c>
      <c r="I614">
        <f>VLOOKUP($A614, P!$A$2:$AK$1048576, MATCH('HOF Meter (RP)'!I$1, P!$A$1:$AK$1, 0), FALSE)</f>
        <v>20</v>
      </c>
      <c r="J614">
        <f t="shared" si="299"/>
        <v>1303</v>
      </c>
      <c r="K614">
        <f>VLOOKUP($A614, P!$A$2:$AK$1048576, MATCH('HOF Meter (RP)'!K$1, P!$A$1:$AK$1, 0), FALSE)</f>
        <v>15</v>
      </c>
      <c r="L614">
        <f t="shared" si="300"/>
        <v>1619</v>
      </c>
      <c r="M614">
        <f>VLOOKUP($A614, P!$A$2:$AK$1048576, MATCH('HOF Meter (RP)'!M$1, P!$A$1:$AK$1, 0), FALSE)</f>
        <v>0.5714285714285714</v>
      </c>
      <c r="N614" s="9">
        <f t="shared" si="301"/>
        <v>195</v>
      </c>
      <c r="O614">
        <f>VLOOKUP($A614, P!$A$2:$AK$1048576, MATCH('HOF Meter (RP)'!O$1, P!$A$1:$AK$1, 0), FALSE)</f>
        <v>4.4163568616662898</v>
      </c>
      <c r="P614">
        <f t="shared" si="302"/>
        <v>1284</v>
      </c>
      <c r="Q614">
        <f>VLOOKUP($A614, P!$A$2:$AK$1048576, MATCH('HOF Meter (RP)'!Q$1, P!$A$1:$AK$1, 0), FALSE)</f>
        <v>174</v>
      </c>
      <c r="R614">
        <f t="shared" si="303"/>
        <v>1267</v>
      </c>
      <c r="S614">
        <f>VLOOKUP($A614, P!$A$2:$AK$1048576, MATCH('HOF Meter (RP)'!S$1, P!$A$1:$AK$1, 0), FALSE)</f>
        <v>33</v>
      </c>
      <c r="T614">
        <f t="shared" si="304"/>
        <v>1027</v>
      </c>
      <c r="U614">
        <f>VLOOKUP($A614, P!$A$2:$AK$1048576, MATCH('HOF Meter (RP)'!U$1, P!$A$1:$AK$1, 0), FALSE)</f>
        <v>3</v>
      </c>
      <c r="V614" s="9">
        <f t="shared" si="305"/>
        <v>1337</v>
      </c>
      <c r="W614">
        <f>VLOOKUP($A614, P!$A$2:$AK$1048576, MATCH('HOF Meter (RP)'!W$1, P!$A$1:$AK$1, 0), FALSE)</f>
        <v>358.2</v>
      </c>
      <c r="X614">
        <f t="shared" si="306"/>
        <v>1503</v>
      </c>
      <c r="Y614">
        <f>VLOOKUP($A614, P!$A$2:$AK$1048576, MATCH('HOF Meter (RP)'!Y$1, P!$A$1:$AK$1, 0), FALSE)</f>
        <v>4.4163568616662898</v>
      </c>
      <c r="Z614">
        <f t="shared" si="307"/>
        <v>1215</v>
      </c>
      <c r="AA614">
        <f>VLOOKUP($A614, P!$A$2:$AK$1048576, MATCH('HOF Meter (RP)'!AA$1, P!$A$1:$AK$1, 0), FALSE)</f>
        <v>2.1830854941191302</v>
      </c>
      <c r="AB614">
        <f t="shared" si="308"/>
        <v>67</v>
      </c>
      <c r="AC614">
        <f>VLOOKUP($A614, P!$A$2:$AK$1048576, MATCH('HOF Meter (RP)'!AC$1, P!$A$1:$AK$1, 0), FALSE)</f>
        <v>2.0229885099999998</v>
      </c>
      <c r="AD614">
        <f t="shared" si="309"/>
        <v>500</v>
      </c>
      <c r="AE614">
        <f>VLOOKUP($A614, P!$A$2:$AK$1048576, MATCH('HOF Meter (RP)'!AE$1, P!$A$1:$AK$1, 0), FALSE)</f>
        <v>0.27503526093088798</v>
      </c>
      <c r="AF614">
        <f t="shared" si="310"/>
        <v>1462</v>
      </c>
      <c r="AG614">
        <f>VLOOKUP($A614, P!$A$2:$AK$1048576, MATCH('HOF Meter (RP)'!AG$1, P!$A$1:$AK$1, 0), FALSE)</f>
        <v>1.32992564584269</v>
      </c>
      <c r="AH614">
        <f t="shared" si="311"/>
        <v>575</v>
      </c>
      <c r="AI614">
        <f>VLOOKUP($A614, P!$A$2:$AK$1048576, MATCH('HOF Meter (RP)'!AI$1, P!$A$1:$AK$1, 0), FALSE)</f>
        <v>4.4564072013498599</v>
      </c>
      <c r="AJ614">
        <f t="shared" si="312"/>
        <v>1371</v>
      </c>
      <c r="AK614">
        <f>VLOOKUP($A614, P!$A$2:$AK$1048576, MATCH('HOF Meter (RP)'!AK$1, P!$A$1:$AK$1, 0), FALSE)</f>
        <v>2.5350543223321398</v>
      </c>
      <c r="AL614" s="9">
        <f t="shared" si="313"/>
        <v>1162</v>
      </c>
      <c r="AM614">
        <f>VLOOKUP($A614, P!$A$2:$AK$1048576, MATCH('HOF Meter (RP)'!AM$1, P!$A$1:$AK$1, 0), FALSE)</f>
        <v>1.4154407159866778</v>
      </c>
      <c r="AN614">
        <f t="shared" si="314"/>
        <v>851</v>
      </c>
      <c r="AO614">
        <f>VLOOKUP($A614, P!$A$2:$AK$1048576, MATCH('HOF Meter (RP)'!AO$1, P!$A$1:$AK$1, 0), FALSE)</f>
        <v>1.6628981009125701</v>
      </c>
      <c r="AP614">
        <f t="shared" si="315"/>
        <v>392</v>
      </c>
      <c r="AQ614">
        <f>VLOOKUP($A614, P!$A$2:$AK$1048576, MATCH('HOF Meter (RP)'!AQ$1, P!$A$1:$AK$1, 0), FALSE)</f>
        <v>1.11148998971879</v>
      </c>
      <c r="AR614">
        <f t="shared" si="316"/>
        <v>250</v>
      </c>
      <c r="AS614">
        <f>VLOOKUP($A614, P!$A$2:$AK$1048576, MATCH('HOF Meter (RP)'!AS$1, P!$A$1:$AK$1, 0), FALSE)</f>
        <v>104.27989720475399</v>
      </c>
      <c r="AT614" s="9">
        <f t="shared" si="317"/>
        <v>1073</v>
      </c>
      <c r="AU614">
        <f>VLOOKUP($A614, P!$A$2:$AK$1048576, MATCH('HOF Meter (RP)'!AU$1, P!$A$1:$AK$1, 0), FALSE)</f>
        <v>101.256125608011</v>
      </c>
      <c r="AV614">
        <f t="shared" si="318"/>
        <v>876</v>
      </c>
      <c r="AW614">
        <f>VLOOKUP($A614, P!$A$2:$AK$1048576, MATCH('HOF Meter (RP)'!AW$1, P!$A$1:$AK$1, 0), FALSE)</f>
        <v>4.3377726617132799</v>
      </c>
      <c r="AX614">
        <f t="shared" si="319"/>
        <v>1569</v>
      </c>
      <c r="AY614">
        <f>VLOOKUP($A614, P!$A$2:$AK$1048576, MATCH('HOF Meter (RP)'!AY$1, P!$A$1:$AK$1, 0), FALSE)</f>
        <v>-4.0050339683568303E-2</v>
      </c>
      <c r="AZ614">
        <f t="shared" si="320"/>
        <v>827</v>
      </c>
      <c r="BA614">
        <f>VLOOKUP($A614, P!$A$2:$AK$1048576, MATCH('HOF Meter (RP)'!BA$1, P!$A$1:$AK$1, 0), FALSE)</f>
        <v>63.7324499057626</v>
      </c>
      <c r="BB614" s="9">
        <f t="shared" si="321"/>
        <v>1690</v>
      </c>
      <c r="BC614">
        <f>VLOOKUP($A614, P!$A$2:$AK$1048576, MATCH('HOF Meter (RP)'!BC$1, P!$A$1:$AK$1, 0), FALSE)</f>
        <v>63.969698253429002</v>
      </c>
      <c r="BD614" s="9">
        <f t="shared" si="322"/>
        <v>41</v>
      </c>
      <c r="BE614">
        <f>VLOOKUP($A614, P!$A$2:$AK$1048576, MATCH('HOF Meter (RP)'!BE$1, P!$A$1:$AK$1, 0), FALSE)</f>
        <v>99.671623962640098</v>
      </c>
      <c r="BF614">
        <f t="shared" si="323"/>
        <v>677</v>
      </c>
      <c r="BG614">
        <f>VLOOKUP($A614, P!$A$2:$AK$1048576, MATCH('HOF Meter (RP)'!BG$1, P!$A$1:$AK$1, 0), FALSE)</f>
        <v>106.58522769880901</v>
      </c>
      <c r="BH614" s="9">
        <f t="shared" si="324"/>
        <v>1475</v>
      </c>
      <c r="BI614">
        <f>VLOOKUP($A614, P!$A$2:$AK$1048576, MATCH('HOF Meter (RP)'!BI$1, P!$A$1:$AK$1, 0), FALSE)</f>
        <v>95.8064338801003</v>
      </c>
      <c r="BJ614" s="9">
        <f t="shared" si="325"/>
        <v>370</v>
      </c>
      <c r="BK614">
        <f>VLOOKUP($A614, P!$A$2:$AK$1048576, MATCH('HOF Meter (RP)'!BK$1, P!$A$1:$AK$1, 0), FALSE)</f>
        <v>16</v>
      </c>
      <c r="BL614">
        <f t="shared" si="326"/>
        <v>382</v>
      </c>
      <c r="BM614" t="str">
        <f>VLOOKUP($A614, P!$A$2:$AK$1048576, MATCH('HOF Meter (RP)'!BM$1, P!$A$1:$AK$1, 0), FALSE)</f>
        <v>Chris Sampson</v>
      </c>
      <c r="BN614">
        <f>VLOOKUP($A614, P!$A$2:$AK$1048576, MATCH('HOF Meter (RP)'!BN$1, P!$A$1:$AK$1, 0), FALSE)</f>
        <v>2651</v>
      </c>
      <c r="BO614">
        <f>VLOOKUP($A614, P!$A$2:$AK$1048576, MATCH('HOF Meter (RP)'!BO$1, P!$A$1:$AK$1, 0), FALSE)</f>
        <v>448200</v>
      </c>
      <c r="BP614" s="10">
        <f t="shared" si="327"/>
        <v>577.03814331753404</v>
      </c>
      <c r="BQ614" s="10">
        <f t="shared" si="330"/>
        <v>-411.59767910849621</v>
      </c>
      <c r="BR614" s="8">
        <f t="shared" si="328"/>
        <v>613</v>
      </c>
      <c r="BS614" s="7">
        <f t="shared" si="329"/>
        <v>10</v>
      </c>
    </row>
    <row r="615" spans="1:71" x14ac:dyDescent="0.45">
      <c r="A615">
        <v>551</v>
      </c>
      <c r="B615" t="str">
        <f>VLOOKUP(A615, P!$A$2:$AK$1048576, MATCH('HOF Meter (RP)'!B$1, P!$A$1:$AK$1, 0), FALSE)</f>
        <v>Doug Brocail</v>
      </c>
      <c r="C615" t="str">
        <f>VLOOKUP($A615, P!$A$2:$AK$1048576, MATCH('HOF Meter (RP)'!C$1, P!$A$1:$AK$1, 0), FALSE)</f>
        <v>RP</v>
      </c>
      <c r="D615" t="str">
        <f>VLOOKUP($A615, P!$A$2:$AK$1048576, MATCH('HOF Meter (RP)'!D$1, P!$A$1:$AK$1, 0), FALSE)</f>
        <v>RP</v>
      </c>
      <c r="E615">
        <f>VLOOKUP($A615, P!$A$2:$AK$1048576, MATCH('HOF Meter (RP)'!E$1, P!$A$1:$AK$1, 0), FALSE)</f>
        <v>0</v>
      </c>
      <c r="F615">
        <f>VLOOKUP($A615, P!$A$2:$AK$1048576, MATCH('HOF Meter (RP)'!F$1, P!$A$1:$AK$1, 0), FALSE)</f>
        <v>0</v>
      </c>
      <c r="G615">
        <f t="shared" si="298"/>
        <v>0</v>
      </c>
      <c r="H615">
        <f>VLOOKUP($A615, P!$A$2:$AK$1048576, MATCH('HOF Meter (RP)'!H$1, P!$A$1:$AK$1, 0), FALSE)</f>
        <v>0</v>
      </c>
      <c r="I615">
        <f>VLOOKUP($A615, P!$A$2:$AK$1048576, MATCH('HOF Meter (RP)'!I$1, P!$A$1:$AK$1, 0), FALSE)</f>
        <v>52</v>
      </c>
      <c r="J615">
        <f t="shared" si="299"/>
        <v>369</v>
      </c>
      <c r="K615">
        <f>VLOOKUP($A615, P!$A$2:$AK$1048576, MATCH('HOF Meter (RP)'!K$1, P!$A$1:$AK$1, 0), FALSE)</f>
        <v>48</v>
      </c>
      <c r="L615">
        <f t="shared" si="300"/>
        <v>459</v>
      </c>
      <c r="M615">
        <f>VLOOKUP($A615, P!$A$2:$AK$1048576, MATCH('HOF Meter (RP)'!M$1, P!$A$1:$AK$1, 0), FALSE)</f>
        <v>0.52</v>
      </c>
      <c r="N615" s="9">
        <f t="shared" si="301"/>
        <v>516</v>
      </c>
      <c r="O615">
        <f>VLOOKUP($A615, P!$A$2:$AK$1048576, MATCH('HOF Meter (RP)'!O$1, P!$A$1:$AK$1, 0), FALSE)</f>
        <v>3.9988638963827499</v>
      </c>
      <c r="P615">
        <f t="shared" si="302"/>
        <v>898</v>
      </c>
      <c r="Q615">
        <f>VLOOKUP($A615, P!$A$2:$AK$1048576, MATCH('HOF Meter (RP)'!Q$1, P!$A$1:$AK$1, 0), FALSE)</f>
        <v>626</v>
      </c>
      <c r="R615">
        <f t="shared" si="303"/>
        <v>161</v>
      </c>
      <c r="S615">
        <f>VLOOKUP($A615, P!$A$2:$AK$1048576, MATCH('HOF Meter (RP)'!S$1, P!$A$1:$AK$1, 0), FALSE)</f>
        <v>42</v>
      </c>
      <c r="T615">
        <f t="shared" si="304"/>
        <v>873</v>
      </c>
      <c r="U615">
        <f>VLOOKUP($A615, P!$A$2:$AK$1048576, MATCH('HOF Meter (RP)'!U$1, P!$A$1:$AK$1, 0), FALSE)</f>
        <v>9</v>
      </c>
      <c r="V615" s="9">
        <f t="shared" si="305"/>
        <v>935</v>
      </c>
      <c r="W615">
        <f>VLOOKUP($A615, P!$A$2:$AK$1048576, MATCH('HOF Meter (RP)'!W$1, P!$A$1:$AK$1, 0), FALSE)</f>
        <v>880</v>
      </c>
      <c r="X615">
        <f t="shared" si="306"/>
        <v>414</v>
      </c>
      <c r="Y615">
        <f>VLOOKUP($A615, P!$A$2:$AK$1048576, MATCH('HOF Meter (RP)'!Y$1, P!$A$1:$AK$1, 0), FALSE)</f>
        <v>6.5659095178458502</v>
      </c>
      <c r="Z615">
        <f t="shared" si="307"/>
        <v>583</v>
      </c>
      <c r="AA615">
        <f>VLOOKUP($A615, P!$A$2:$AK$1048576, MATCH('HOF Meter (RP)'!AA$1, P!$A$1:$AK$1, 0), FALSE)</f>
        <v>3.1704547516078101</v>
      </c>
      <c r="AB615">
        <f t="shared" si="308"/>
        <v>589</v>
      </c>
      <c r="AC615">
        <f>VLOOKUP($A615, P!$A$2:$AK$1048576, MATCH('HOF Meter (RP)'!AC$1, P!$A$1:$AK$1, 0), FALSE)</f>
        <v>2.0709677399999999</v>
      </c>
      <c r="AD615">
        <f t="shared" si="309"/>
        <v>470</v>
      </c>
      <c r="AE615">
        <f>VLOOKUP($A615, P!$A$2:$AK$1048576, MATCH('HOF Meter (RP)'!AE$1, P!$A$1:$AK$1, 0), FALSE)</f>
        <v>0.25674499564838899</v>
      </c>
      <c r="AF615">
        <f t="shared" si="310"/>
        <v>904</v>
      </c>
      <c r="AG615">
        <f>VLOOKUP($A615, P!$A$2:$AK$1048576, MATCH('HOF Meter (RP)'!AG$1, P!$A$1:$AK$1, 0), FALSE)</f>
        <v>1.3579546337531601</v>
      </c>
      <c r="AH615">
        <f t="shared" si="311"/>
        <v>727</v>
      </c>
      <c r="AI615">
        <f>VLOOKUP($A615, P!$A$2:$AK$1048576, MATCH('HOF Meter (RP)'!AI$1, P!$A$1:$AK$1, 0), FALSE)</f>
        <v>4.0717582606055904</v>
      </c>
      <c r="AJ615">
        <f t="shared" si="312"/>
        <v>934</v>
      </c>
      <c r="AK615">
        <f>VLOOKUP($A615, P!$A$2:$AK$1048576, MATCH('HOF Meter (RP)'!AK$1, P!$A$1:$AK$1, 0), FALSE)</f>
        <v>8.2710103506687993</v>
      </c>
      <c r="AL615" s="9">
        <f t="shared" si="313"/>
        <v>408</v>
      </c>
      <c r="AM615">
        <f>VLOOKUP($A615, P!$A$2:$AK$1048576, MATCH('HOF Meter (RP)'!AM$1, P!$A$1:$AK$1, 0), FALSE)</f>
        <v>1.8797750796974544</v>
      </c>
      <c r="AN615">
        <f t="shared" si="314"/>
        <v>510</v>
      </c>
      <c r="AO615">
        <f>VLOOKUP($A615, P!$A$2:$AK$1048576, MATCH('HOF Meter (RP)'!AO$1, P!$A$1:$AK$1, 0), FALSE)</f>
        <v>3.7994659245014102</v>
      </c>
      <c r="AP615">
        <f t="shared" si="315"/>
        <v>239</v>
      </c>
      <c r="AQ615">
        <f>VLOOKUP($A615, P!$A$2:$AK$1048576, MATCH('HOF Meter (RP)'!AQ$1, P!$A$1:$AK$1, 0), FALSE)</f>
        <v>1.65188349977286</v>
      </c>
      <c r="AR615">
        <f t="shared" si="316"/>
        <v>183</v>
      </c>
      <c r="AS615">
        <f>VLOOKUP($A615, P!$A$2:$AK$1048576, MATCH('HOF Meter (RP)'!AS$1, P!$A$1:$AK$1, 0), FALSE)</f>
        <v>93.248820178628193</v>
      </c>
      <c r="AT615" s="9">
        <f t="shared" si="317"/>
        <v>517</v>
      </c>
      <c r="AU615">
        <f>VLOOKUP($A615, P!$A$2:$AK$1048576, MATCH('HOF Meter (RP)'!AU$1, P!$A$1:$AK$1, 0), FALSE)</f>
        <v>93.444436278485995</v>
      </c>
      <c r="AV615">
        <f t="shared" si="318"/>
        <v>402</v>
      </c>
      <c r="AW615">
        <f>VLOOKUP($A615, P!$A$2:$AK$1048576, MATCH('HOF Meter (RP)'!AW$1, P!$A$1:$AK$1, 0), FALSE)</f>
        <v>4.0144293593009497</v>
      </c>
      <c r="AX615">
        <f t="shared" si="319"/>
        <v>1450</v>
      </c>
      <c r="AY615">
        <f>VLOOKUP($A615, P!$A$2:$AK$1048576, MATCH('HOF Meter (RP)'!AY$1, P!$A$1:$AK$1, 0), FALSE)</f>
        <v>-7.2894364222838695E-2</v>
      </c>
      <c r="AZ615">
        <f t="shared" si="320"/>
        <v>759</v>
      </c>
      <c r="BA615">
        <f>VLOOKUP($A615, P!$A$2:$AK$1048576, MATCH('HOF Meter (RP)'!BA$1, P!$A$1:$AK$1, 0), FALSE)</f>
        <v>102.52066094432099</v>
      </c>
      <c r="BB615" s="9">
        <f t="shared" si="321"/>
        <v>759</v>
      </c>
      <c r="BC615">
        <f>VLOOKUP($A615, P!$A$2:$AK$1048576, MATCH('HOF Meter (RP)'!BC$1, P!$A$1:$AK$1, 0), FALSE)</f>
        <v>94.667542266936906</v>
      </c>
      <c r="BD615" s="9">
        <f t="shared" si="322"/>
        <v>529</v>
      </c>
      <c r="BE615">
        <f>VLOOKUP($A615, P!$A$2:$AK$1048576, MATCH('HOF Meter (RP)'!BE$1, P!$A$1:$AK$1, 0), FALSE)</f>
        <v>109.536851988251</v>
      </c>
      <c r="BF615">
        <f t="shared" si="323"/>
        <v>437</v>
      </c>
      <c r="BG615">
        <f>VLOOKUP($A615, P!$A$2:$AK$1048576, MATCH('HOF Meter (RP)'!BG$1, P!$A$1:$AK$1, 0), FALSE)</f>
        <v>98.164834029247203</v>
      </c>
      <c r="BH615" s="9">
        <f t="shared" si="324"/>
        <v>676</v>
      </c>
      <c r="BI615">
        <f>VLOOKUP($A615, P!$A$2:$AK$1048576, MATCH('HOF Meter (RP)'!BI$1, P!$A$1:$AK$1, 0), FALSE)</f>
        <v>97.082780185244701</v>
      </c>
      <c r="BJ615" s="9">
        <f t="shared" si="325"/>
        <v>448</v>
      </c>
      <c r="BK615">
        <f>VLOOKUP($A615, P!$A$2:$AK$1048576, MATCH('HOF Meter (RP)'!BK$1, P!$A$1:$AK$1, 0), FALSE)</f>
        <v>11</v>
      </c>
      <c r="BL615">
        <f t="shared" si="326"/>
        <v>443</v>
      </c>
      <c r="BM615" t="str">
        <f>VLOOKUP($A615, P!$A$2:$AK$1048576, MATCH('HOF Meter (RP)'!BM$1, P!$A$1:$AK$1, 0), FALSE)</f>
        <v>Doug Brocail</v>
      </c>
      <c r="BN615">
        <f>VLOOKUP($A615, P!$A$2:$AK$1048576, MATCH('HOF Meter (RP)'!BN$1, P!$A$1:$AK$1, 0), FALSE)</f>
        <v>551</v>
      </c>
      <c r="BO615">
        <f>VLOOKUP($A615, P!$A$2:$AK$1048576, MATCH('HOF Meter (RP)'!BO$1, P!$A$1:$AK$1, 0), FALSE)</f>
        <v>111492</v>
      </c>
      <c r="BP615" s="10">
        <f t="shared" si="327"/>
        <v>577.51965859536108</v>
      </c>
      <c r="BQ615" s="10">
        <f t="shared" si="330"/>
        <v>-412.07919438632325</v>
      </c>
      <c r="BR615" s="8">
        <f t="shared" si="328"/>
        <v>614</v>
      </c>
      <c r="BS615" s="7">
        <f t="shared" si="329"/>
        <v>10</v>
      </c>
    </row>
    <row r="616" spans="1:71" x14ac:dyDescent="0.45">
      <c r="A616">
        <v>1000681</v>
      </c>
      <c r="B616" t="str">
        <f>VLOOKUP(A616, P!$A$2:$AK$1048576, MATCH('HOF Meter (RP)'!B$1, P!$A$1:$AK$1, 0), FALSE)</f>
        <v>Russ Bauers</v>
      </c>
      <c r="C616" t="str">
        <f>VLOOKUP($A616, P!$A$2:$AK$1048576, MATCH('HOF Meter (RP)'!C$1, P!$A$1:$AK$1, 0), FALSE)</f>
        <v>RP</v>
      </c>
      <c r="D616" t="str">
        <f>VLOOKUP($A616, P!$A$2:$AK$1048576, MATCH('HOF Meter (RP)'!D$1, P!$A$1:$AK$1, 0), FALSE)</f>
        <v>SP</v>
      </c>
      <c r="E616">
        <f>VLOOKUP($A616, P!$A$2:$AK$1048576, MATCH('HOF Meter (RP)'!E$1, P!$A$1:$AK$1, 0), FALSE)</f>
        <v>0</v>
      </c>
      <c r="F616">
        <f>VLOOKUP($A616, P!$A$2:$AK$1048576, MATCH('HOF Meter (RP)'!F$1, P!$A$1:$AK$1, 0), FALSE)</f>
        <v>0</v>
      </c>
      <c r="G616">
        <f t="shared" si="298"/>
        <v>0</v>
      </c>
      <c r="H616">
        <f>VLOOKUP($A616, P!$A$2:$AK$1048576, MATCH('HOF Meter (RP)'!H$1, P!$A$1:$AK$1, 0), FALSE)</f>
        <v>0</v>
      </c>
      <c r="I616">
        <f>VLOOKUP($A616, P!$A$2:$AK$1048576, MATCH('HOF Meter (RP)'!I$1, P!$A$1:$AK$1, 0), FALSE)</f>
        <v>31</v>
      </c>
      <c r="J616">
        <f t="shared" si="299"/>
        <v>837</v>
      </c>
      <c r="K616">
        <f>VLOOKUP($A616, P!$A$2:$AK$1048576, MATCH('HOF Meter (RP)'!K$1, P!$A$1:$AK$1, 0), FALSE)</f>
        <v>30</v>
      </c>
      <c r="L616">
        <f t="shared" si="300"/>
        <v>983</v>
      </c>
      <c r="M616">
        <f>VLOOKUP($A616, P!$A$2:$AK$1048576, MATCH('HOF Meter (RP)'!M$1, P!$A$1:$AK$1, 0), FALSE)</f>
        <v>0.50819672131147542</v>
      </c>
      <c r="N616" s="9">
        <f t="shared" si="301"/>
        <v>627</v>
      </c>
      <c r="O616">
        <f>VLOOKUP($A616, P!$A$2:$AK$1048576, MATCH('HOF Meter (RP)'!O$1, P!$A$1:$AK$1, 0), FALSE)</f>
        <v>3.53088478341903</v>
      </c>
      <c r="P616">
        <f t="shared" si="302"/>
        <v>401</v>
      </c>
      <c r="Q616">
        <f>VLOOKUP($A616, P!$A$2:$AK$1048576, MATCH('HOF Meter (RP)'!Q$1, P!$A$1:$AK$1, 0), FALSE)</f>
        <v>129</v>
      </c>
      <c r="R616">
        <f t="shared" si="303"/>
        <v>1472</v>
      </c>
      <c r="S616">
        <f>VLOOKUP($A616, P!$A$2:$AK$1048576, MATCH('HOF Meter (RP)'!S$1, P!$A$1:$AK$1, 0), FALSE)</f>
        <v>71</v>
      </c>
      <c r="T616">
        <f t="shared" si="304"/>
        <v>484</v>
      </c>
      <c r="U616">
        <f>VLOOKUP($A616, P!$A$2:$AK$1048576, MATCH('HOF Meter (RP)'!U$1, P!$A$1:$AK$1, 0), FALSE)</f>
        <v>6</v>
      </c>
      <c r="V616" s="9">
        <f t="shared" si="305"/>
        <v>1090</v>
      </c>
      <c r="W616">
        <f>VLOOKUP($A616, P!$A$2:$AK$1048576, MATCH('HOF Meter (RP)'!W$1, P!$A$1:$AK$1, 0), FALSE)</f>
        <v>599</v>
      </c>
      <c r="X616">
        <f t="shared" si="306"/>
        <v>833</v>
      </c>
      <c r="Y616">
        <f>VLOOKUP($A616, P!$A$2:$AK$1048576, MATCH('HOF Meter (RP)'!Y$1, P!$A$1:$AK$1, 0), FALSE)</f>
        <v>4.5075124894711003</v>
      </c>
      <c r="Z616">
        <f t="shared" si="307"/>
        <v>1189</v>
      </c>
      <c r="AA616">
        <f>VLOOKUP($A616, P!$A$2:$AK$1048576, MATCH('HOF Meter (RP)'!AA$1, P!$A$1:$AK$1, 0), FALSE)</f>
        <v>4.0717862821555597</v>
      </c>
      <c r="AB616">
        <f t="shared" si="308"/>
        <v>1333</v>
      </c>
      <c r="AC616">
        <f>VLOOKUP($A616, P!$A$2:$AK$1048576, MATCH('HOF Meter (RP)'!AC$1, P!$A$1:$AK$1, 0), FALSE)</f>
        <v>1.10701107</v>
      </c>
      <c r="AD616">
        <f t="shared" si="309"/>
        <v>1344</v>
      </c>
      <c r="AE616">
        <f>VLOOKUP($A616, P!$A$2:$AK$1048576, MATCH('HOF Meter (RP)'!AE$1, P!$A$1:$AK$1, 0), FALSE)</f>
        <v>0.244773519163763</v>
      </c>
      <c r="AF616">
        <f t="shared" si="310"/>
        <v>507</v>
      </c>
      <c r="AG616">
        <f>VLOOKUP($A616, P!$A$2:$AK$1048576, MATCH('HOF Meter (RP)'!AG$1, P!$A$1:$AK$1, 0), FALSE)</f>
        <v>1.3906510754553401</v>
      </c>
      <c r="AH616">
        <f t="shared" si="311"/>
        <v>918</v>
      </c>
      <c r="AI616">
        <f>VLOOKUP($A616, P!$A$2:$AK$1048576, MATCH('HOF Meter (RP)'!AI$1, P!$A$1:$AK$1, 0), FALSE)</f>
        <v>3.8174713481459701</v>
      </c>
      <c r="AJ616">
        <f t="shared" si="312"/>
        <v>579</v>
      </c>
      <c r="AK616">
        <f>VLOOKUP($A616, P!$A$2:$AK$1048576, MATCH('HOF Meter (RP)'!AK$1, P!$A$1:$AK$1, 0), FALSE)</f>
        <v>7.3982190210372201</v>
      </c>
      <c r="AL616" s="9">
        <f t="shared" si="313"/>
        <v>459</v>
      </c>
      <c r="AM616">
        <f>VLOOKUP($A616, P!$A$2:$AK$1048576, MATCH('HOF Meter (RP)'!AM$1, P!$A$1:$AK$1, 0), FALSE)</f>
        <v>2.4701899903296227</v>
      </c>
      <c r="AN616">
        <f t="shared" si="314"/>
        <v>231</v>
      </c>
      <c r="AO616">
        <f>VLOOKUP($A616, P!$A$2:$AK$1048576, MATCH('HOF Meter (RP)'!AO$1, P!$A$1:$AK$1, 0), FALSE)</f>
        <v>0</v>
      </c>
      <c r="AP616">
        <f t="shared" si="315"/>
        <v>533</v>
      </c>
      <c r="AQ616">
        <f>VLOOKUP($A616, P!$A$2:$AK$1048576, MATCH('HOF Meter (RP)'!AQ$1, P!$A$1:$AK$1, 0), FALSE)</f>
        <v>0</v>
      </c>
      <c r="AR616">
        <f t="shared" si="316"/>
        <v>467</v>
      </c>
      <c r="AS616">
        <f>VLOOKUP($A616, P!$A$2:$AK$1048576, MATCH('HOF Meter (RP)'!AS$1, P!$A$1:$AK$1, 0), FALSE)</f>
        <v>93.408471979489406</v>
      </c>
      <c r="AT616" s="9">
        <f t="shared" si="317"/>
        <v>527</v>
      </c>
      <c r="AU616">
        <f>VLOOKUP($A616, P!$A$2:$AK$1048576, MATCH('HOF Meter (RP)'!AU$1, P!$A$1:$AK$1, 0), FALSE)</f>
        <v>94.075908218963505</v>
      </c>
      <c r="AV616">
        <f t="shared" si="318"/>
        <v>438</v>
      </c>
      <c r="AW616">
        <f>VLOOKUP($A616, P!$A$2:$AK$1048576, MATCH('HOF Meter (RP)'!AW$1, P!$A$1:$AK$1, 0), FALSE)</f>
        <v>0</v>
      </c>
      <c r="AX616">
        <f t="shared" si="319"/>
        <v>1</v>
      </c>
      <c r="AY616">
        <f>VLOOKUP($A616, P!$A$2:$AK$1048576, MATCH('HOF Meter (RP)'!AY$1, P!$A$1:$AK$1, 0), FALSE)</f>
        <v>-0.28658656472694599</v>
      </c>
      <c r="AZ616">
        <f t="shared" si="320"/>
        <v>404</v>
      </c>
      <c r="BA616">
        <f>VLOOKUP($A616, P!$A$2:$AK$1048576, MATCH('HOF Meter (RP)'!BA$1, P!$A$1:$AK$1, 0), FALSE)</f>
        <v>127.101918109164</v>
      </c>
      <c r="BB616" s="9">
        <f t="shared" si="321"/>
        <v>213</v>
      </c>
      <c r="BC616">
        <f>VLOOKUP($A616, P!$A$2:$AK$1048576, MATCH('HOF Meter (RP)'!BC$1, P!$A$1:$AK$1, 0), FALSE)</f>
        <v>131.06259738434301</v>
      </c>
      <c r="BD616" s="9">
        <f t="shared" si="322"/>
        <v>1463</v>
      </c>
      <c r="BE616">
        <f>VLOOKUP($A616, P!$A$2:$AK$1048576, MATCH('HOF Meter (RP)'!BE$1, P!$A$1:$AK$1, 0), FALSE)</f>
        <v>96.713979579586507</v>
      </c>
      <c r="BF616">
        <f t="shared" si="323"/>
        <v>761</v>
      </c>
      <c r="BG616">
        <f>VLOOKUP($A616, P!$A$2:$AK$1048576, MATCH('HOF Meter (RP)'!BG$1, P!$A$1:$AK$1, 0), FALSE)</f>
        <v>93.281689511391903</v>
      </c>
      <c r="BH616" s="9">
        <f t="shared" si="324"/>
        <v>324</v>
      </c>
      <c r="BI616">
        <f>VLOOKUP($A616, P!$A$2:$AK$1048576, MATCH('HOF Meter (RP)'!BI$1, P!$A$1:$AK$1, 0), FALSE)</f>
        <v>100.534816461273</v>
      </c>
      <c r="BJ616" s="9">
        <f t="shared" si="325"/>
        <v>745</v>
      </c>
      <c r="BK616">
        <f>VLOOKUP($A616, P!$A$2:$AK$1048576, MATCH('HOF Meter (RP)'!BK$1, P!$A$1:$AK$1, 0), FALSE)</f>
        <v>0</v>
      </c>
      <c r="BL616">
        <f t="shared" si="326"/>
        <v>718</v>
      </c>
      <c r="BM616" t="str">
        <f>VLOOKUP($A616, P!$A$2:$AK$1048576, MATCH('HOF Meter (RP)'!BM$1, P!$A$1:$AK$1, 0), FALSE)</f>
        <v>Russ Bauers</v>
      </c>
      <c r="BN616">
        <f>VLOOKUP($A616, P!$A$2:$AK$1048576, MATCH('HOF Meter (RP)'!BN$1, P!$A$1:$AK$1, 0), FALSE)</f>
        <v>1000681</v>
      </c>
      <c r="BO616">
        <f>VLOOKUP($A616, P!$A$2:$AK$1048576, MATCH('HOF Meter (RP)'!BO$1, P!$A$1:$AK$1, 0), FALSE)</f>
        <v>110700</v>
      </c>
      <c r="BP616" s="10">
        <f t="shared" si="327"/>
        <v>577.87022654773546</v>
      </c>
      <c r="BQ616" s="10">
        <f t="shared" si="330"/>
        <v>-412.42976233869763</v>
      </c>
      <c r="BR616" s="8">
        <f t="shared" si="328"/>
        <v>615</v>
      </c>
      <c r="BS616" s="7">
        <f t="shared" si="329"/>
        <v>10</v>
      </c>
    </row>
    <row r="617" spans="1:71" x14ac:dyDescent="0.45">
      <c r="A617">
        <v>1007643</v>
      </c>
      <c r="B617" t="str">
        <f>VLOOKUP(A617, P!$A$2:$AK$1048576, MATCH('HOF Meter (RP)'!B$1, P!$A$1:$AK$1, 0), FALSE)</f>
        <v>Frank Linzy</v>
      </c>
      <c r="C617" t="str">
        <f>VLOOKUP($A617, P!$A$2:$AK$1048576, MATCH('HOF Meter (RP)'!C$1, P!$A$1:$AK$1, 0), FALSE)</f>
        <v>RP</v>
      </c>
      <c r="D617" t="str">
        <f>VLOOKUP($A617, P!$A$2:$AK$1048576, MATCH('HOF Meter (RP)'!D$1, P!$A$1:$AK$1, 0), FALSE)</f>
        <v>RP</v>
      </c>
      <c r="E617">
        <f>VLOOKUP($A617, P!$A$2:$AK$1048576, MATCH('HOF Meter (RP)'!E$1, P!$A$1:$AK$1, 0), FALSE)</f>
        <v>0</v>
      </c>
      <c r="F617">
        <f>VLOOKUP($A617, P!$A$2:$AK$1048576, MATCH('HOF Meter (RP)'!F$1, P!$A$1:$AK$1, 0), FALSE)</f>
        <v>0</v>
      </c>
      <c r="G617">
        <f t="shared" si="298"/>
        <v>0</v>
      </c>
      <c r="H617">
        <f>VLOOKUP($A617, P!$A$2:$AK$1048576, MATCH('HOF Meter (RP)'!H$1, P!$A$1:$AK$1, 0), FALSE)</f>
        <v>0</v>
      </c>
      <c r="I617">
        <f>VLOOKUP($A617, P!$A$2:$AK$1048576, MATCH('HOF Meter (RP)'!I$1, P!$A$1:$AK$1, 0), FALSE)</f>
        <v>62</v>
      </c>
      <c r="J617">
        <f t="shared" si="299"/>
        <v>266</v>
      </c>
      <c r="K617">
        <f>VLOOKUP($A617, P!$A$2:$AK$1048576, MATCH('HOF Meter (RP)'!K$1, P!$A$1:$AK$1, 0), FALSE)</f>
        <v>57</v>
      </c>
      <c r="L617">
        <f t="shared" si="300"/>
        <v>329</v>
      </c>
      <c r="M617">
        <f>VLOOKUP($A617, P!$A$2:$AK$1048576, MATCH('HOF Meter (RP)'!M$1, P!$A$1:$AK$1, 0), FALSE)</f>
        <v>0.52100840336134457</v>
      </c>
      <c r="N617" s="9">
        <f t="shared" si="301"/>
        <v>510</v>
      </c>
      <c r="O617">
        <f>VLOOKUP($A617, P!$A$2:$AK$1048576, MATCH('HOF Meter (RP)'!O$1, P!$A$1:$AK$1, 0), FALSE)</f>
        <v>2.8542857365066001</v>
      </c>
      <c r="P617">
        <f t="shared" si="302"/>
        <v>56</v>
      </c>
      <c r="Q617">
        <f>VLOOKUP($A617, P!$A$2:$AK$1048576, MATCH('HOF Meter (RP)'!Q$1, P!$A$1:$AK$1, 0), FALSE)</f>
        <v>516</v>
      </c>
      <c r="R617">
        <f t="shared" si="303"/>
        <v>306</v>
      </c>
      <c r="S617">
        <f>VLOOKUP($A617, P!$A$2:$AK$1048576, MATCH('HOF Meter (RP)'!S$1, P!$A$1:$AK$1, 0), FALSE)</f>
        <v>2</v>
      </c>
      <c r="T617">
        <f t="shared" si="304"/>
        <v>1404</v>
      </c>
      <c r="U617">
        <f>VLOOKUP($A617, P!$A$2:$AK$1048576, MATCH('HOF Meter (RP)'!U$1, P!$A$1:$AK$1, 0), FALSE)</f>
        <v>111</v>
      </c>
      <c r="V617" s="9">
        <f t="shared" si="305"/>
        <v>142</v>
      </c>
      <c r="W617">
        <f>VLOOKUP($A617, P!$A$2:$AK$1048576, MATCH('HOF Meter (RP)'!W$1, P!$A$1:$AK$1, 0), FALSE)</f>
        <v>816.2</v>
      </c>
      <c r="X617">
        <f t="shared" si="306"/>
        <v>490</v>
      </c>
      <c r="Y617">
        <f>VLOOKUP($A617, P!$A$2:$AK$1048576, MATCH('HOF Meter (RP)'!Y$1, P!$A$1:$AK$1, 0), FALSE)</f>
        <v>3.94530615316356</v>
      </c>
      <c r="Z617">
        <f t="shared" si="307"/>
        <v>1336</v>
      </c>
      <c r="AA617">
        <f>VLOOKUP($A617, P!$A$2:$AK$1048576, MATCH('HOF Meter (RP)'!AA$1, P!$A$1:$AK$1, 0), FALSE)</f>
        <v>3.1077551262349798</v>
      </c>
      <c r="AB617">
        <f t="shared" si="308"/>
        <v>540</v>
      </c>
      <c r="AC617">
        <f>VLOOKUP($A617, P!$A$2:$AK$1048576, MATCH('HOF Meter (RP)'!AC$1, P!$A$1:$AK$1, 0), FALSE)</f>
        <v>1.26950355</v>
      </c>
      <c r="AD617">
        <f t="shared" si="309"/>
        <v>1206</v>
      </c>
      <c r="AE617">
        <f>VLOOKUP($A617, P!$A$2:$AK$1048576, MATCH('HOF Meter (RP)'!AE$1, P!$A$1:$AK$1, 0), FALSE)</f>
        <v>0.25015832805573102</v>
      </c>
      <c r="AF617">
        <f t="shared" si="310"/>
        <v>670</v>
      </c>
      <c r="AG617">
        <f>VLOOKUP($A617, P!$A$2:$AK$1048576, MATCH('HOF Meter (RP)'!AG$1, P!$A$1:$AK$1, 0), FALSE)</f>
        <v>1.31265307144362</v>
      </c>
      <c r="AH617">
        <f t="shared" si="311"/>
        <v>476</v>
      </c>
      <c r="AI617">
        <f>VLOOKUP($A617, P!$A$2:$AK$1048576, MATCH('HOF Meter (RP)'!AI$1, P!$A$1:$AK$1, 0), FALSE)</f>
        <v>3.2771486212454302</v>
      </c>
      <c r="AJ617">
        <f t="shared" si="312"/>
        <v>145</v>
      </c>
      <c r="AK617">
        <f>VLOOKUP($A617, P!$A$2:$AK$1048576, MATCH('HOF Meter (RP)'!AK$1, P!$A$1:$AK$1, 0), FALSE)</f>
        <v>3.0475241430103699</v>
      </c>
      <c r="AL617" s="9">
        <f t="shared" si="313"/>
        <v>1036</v>
      </c>
      <c r="AM617">
        <f>VLOOKUP($A617, P!$A$2:$AK$1048576, MATCH('HOF Meter (RP)'!AM$1, P!$A$1:$AK$1, 0), FALSE)</f>
        <v>0.74675916270776022</v>
      </c>
      <c r="AN617">
        <f t="shared" si="314"/>
        <v>1334</v>
      </c>
      <c r="AO617">
        <f>VLOOKUP($A617, P!$A$2:$AK$1048576, MATCH('HOF Meter (RP)'!AO$1, P!$A$1:$AK$1, 0), FALSE)</f>
        <v>-0.230414018034935</v>
      </c>
      <c r="AP617">
        <f t="shared" si="315"/>
        <v>1194</v>
      </c>
      <c r="AQ617">
        <f>VLOOKUP($A617, P!$A$2:$AK$1048576, MATCH('HOF Meter (RP)'!AQ$1, P!$A$1:$AK$1, 0), FALSE)</f>
        <v>-0.42220489424471902</v>
      </c>
      <c r="AR617">
        <f t="shared" si="316"/>
        <v>1200</v>
      </c>
      <c r="AS617">
        <f>VLOOKUP($A617, P!$A$2:$AK$1048576, MATCH('HOF Meter (RP)'!AS$1, P!$A$1:$AK$1, 0), FALSE)</f>
        <v>81.137102942848102</v>
      </c>
      <c r="AT617" s="9">
        <f t="shared" si="317"/>
        <v>156</v>
      </c>
      <c r="AU617">
        <f>VLOOKUP($A617, P!$A$2:$AK$1048576, MATCH('HOF Meter (RP)'!AU$1, P!$A$1:$AK$1, 0), FALSE)</f>
        <v>96.925950008497693</v>
      </c>
      <c r="AV617">
        <f t="shared" si="318"/>
        <v>597</v>
      </c>
      <c r="AW617">
        <f>VLOOKUP($A617, P!$A$2:$AK$1048576, MATCH('HOF Meter (RP)'!AW$1, P!$A$1:$AK$1, 0), FALSE)</f>
        <v>0</v>
      </c>
      <c r="AX617">
        <f t="shared" si="319"/>
        <v>1</v>
      </c>
      <c r="AY617">
        <f>VLOOKUP($A617, P!$A$2:$AK$1048576, MATCH('HOF Meter (RP)'!AY$1, P!$A$1:$AK$1, 0), FALSE)</f>
        <v>-0.42286288473883499</v>
      </c>
      <c r="AZ617">
        <f t="shared" si="320"/>
        <v>226</v>
      </c>
      <c r="BA617">
        <f>VLOOKUP($A617, P!$A$2:$AK$1048576, MATCH('HOF Meter (RP)'!BA$1, P!$A$1:$AK$1, 0), FALSE)</f>
        <v>68.691007111386597</v>
      </c>
      <c r="BB617" s="9">
        <f t="shared" si="321"/>
        <v>1647</v>
      </c>
      <c r="BC617">
        <f>VLOOKUP($A617, P!$A$2:$AK$1048576, MATCH('HOF Meter (RP)'!BC$1, P!$A$1:$AK$1, 0), FALSE)</f>
        <v>101.90581911426899</v>
      </c>
      <c r="BD617" s="9">
        <f t="shared" si="322"/>
        <v>734</v>
      </c>
      <c r="BE617">
        <f>VLOOKUP($A617, P!$A$2:$AK$1048576, MATCH('HOF Meter (RP)'!BE$1, P!$A$1:$AK$1, 0), FALSE)</f>
        <v>67.658351663841302</v>
      </c>
      <c r="BF617">
        <f t="shared" si="323"/>
        <v>1590</v>
      </c>
      <c r="BG617">
        <f>VLOOKUP($A617, P!$A$2:$AK$1048576, MATCH('HOF Meter (RP)'!BG$1, P!$A$1:$AK$1, 0), FALSE)</f>
        <v>101.710463969618</v>
      </c>
      <c r="BH617" s="9">
        <f t="shared" si="324"/>
        <v>1028</v>
      </c>
      <c r="BI617">
        <f>VLOOKUP($A617, P!$A$2:$AK$1048576, MATCH('HOF Meter (RP)'!BI$1, P!$A$1:$AK$1, 0), FALSE)</f>
        <v>101.766573215232</v>
      </c>
      <c r="BJ617" s="9">
        <f t="shared" si="325"/>
        <v>874</v>
      </c>
      <c r="BK617">
        <f>VLOOKUP($A617, P!$A$2:$AK$1048576, MATCH('HOF Meter (RP)'!BK$1, P!$A$1:$AK$1, 0), FALSE)</f>
        <v>0</v>
      </c>
      <c r="BL617">
        <f t="shared" si="326"/>
        <v>718</v>
      </c>
      <c r="BM617" t="str">
        <f>VLOOKUP($A617, P!$A$2:$AK$1048576, MATCH('HOF Meter (RP)'!BM$1, P!$A$1:$AK$1, 0), FALSE)</f>
        <v>Frank Linzy</v>
      </c>
      <c r="BN617">
        <f>VLOOKUP($A617, P!$A$2:$AK$1048576, MATCH('HOF Meter (RP)'!BN$1, P!$A$1:$AK$1, 0), FALSE)</f>
        <v>1007643</v>
      </c>
      <c r="BO617">
        <f>VLOOKUP($A617, P!$A$2:$AK$1048576, MATCH('HOF Meter (RP)'!BO$1, P!$A$1:$AK$1, 0), FALSE)</f>
        <v>117803</v>
      </c>
      <c r="BP617" s="10">
        <f t="shared" si="327"/>
        <v>579.46823641925823</v>
      </c>
      <c r="BQ617" s="10">
        <f t="shared" si="330"/>
        <v>-414.02777221022041</v>
      </c>
      <c r="BR617" s="8">
        <f t="shared" si="328"/>
        <v>616</v>
      </c>
      <c r="BS617" s="7">
        <f t="shared" si="329"/>
        <v>10</v>
      </c>
    </row>
    <row r="618" spans="1:71" x14ac:dyDescent="0.45">
      <c r="A618">
        <v>1010923</v>
      </c>
      <c r="B618" t="str">
        <f>VLOOKUP(A618, P!$A$2:$AK$1048576, MATCH('HOF Meter (RP)'!B$1, P!$A$1:$AK$1, 0), FALSE)</f>
        <v>Elwood Richie</v>
      </c>
      <c r="C618" t="str">
        <f>VLOOKUP($A618, P!$A$2:$AK$1048576, MATCH('HOF Meter (RP)'!C$1, P!$A$1:$AK$1, 0), FALSE)</f>
        <v>RP</v>
      </c>
      <c r="D618" t="str">
        <f>VLOOKUP($A618, P!$A$2:$AK$1048576, MATCH('HOF Meter (RP)'!D$1, P!$A$1:$AK$1, 0), FALSE)</f>
        <v>SP</v>
      </c>
      <c r="E618">
        <f>VLOOKUP($A618, P!$A$2:$AK$1048576, MATCH('HOF Meter (RP)'!E$1, P!$A$1:$AK$1, 0), FALSE)</f>
        <v>0</v>
      </c>
      <c r="F618">
        <f>VLOOKUP($A618, P!$A$2:$AK$1048576, MATCH('HOF Meter (RP)'!F$1, P!$A$1:$AK$1, 0), FALSE)</f>
        <v>0</v>
      </c>
      <c r="G618">
        <f t="shared" si="298"/>
        <v>0</v>
      </c>
      <c r="H618">
        <f>VLOOKUP($A618, P!$A$2:$AK$1048576, MATCH('HOF Meter (RP)'!H$1, P!$A$1:$AK$1, 0), FALSE)</f>
        <v>0</v>
      </c>
      <c r="I618">
        <f>VLOOKUP($A618, P!$A$2:$AK$1048576, MATCH('HOF Meter (RP)'!I$1, P!$A$1:$AK$1, 0), FALSE)</f>
        <v>74</v>
      </c>
      <c r="J618">
        <f t="shared" si="299"/>
        <v>178</v>
      </c>
      <c r="K618">
        <f>VLOOKUP($A618, P!$A$2:$AK$1048576, MATCH('HOF Meter (RP)'!K$1, P!$A$1:$AK$1, 0), FALSE)</f>
        <v>65</v>
      </c>
      <c r="L618">
        <f t="shared" si="300"/>
        <v>250</v>
      </c>
      <c r="M618">
        <f>VLOOKUP($A618, P!$A$2:$AK$1048576, MATCH('HOF Meter (RP)'!M$1, P!$A$1:$AK$1, 0), FALSE)</f>
        <v>0.53237410071942448</v>
      </c>
      <c r="N618" s="9">
        <f t="shared" si="301"/>
        <v>428</v>
      </c>
      <c r="O618">
        <f>VLOOKUP($A618, P!$A$2:$AK$1048576, MATCH('HOF Meter (RP)'!O$1, P!$A$1:$AK$1, 0), FALSE)</f>
        <v>2.53580172726442</v>
      </c>
      <c r="P618">
        <f t="shared" si="302"/>
        <v>14</v>
      </c>
      <c r="Q618">
        <f>VLOOKUP($A618, P!$A$2:$AK$1048576, MATCH('HOF Meter (RP)'!Q$1, P!$A$1:$AK$1, 0), FALSE)</f>
        <v>241</v>
      </c>
      <c r="R618">
        <f t="shared" si="303"/>
        <v>1022</v>
      </c>
      <c r="S618">
        <f>VLOOKUP($A618, P!$A$2:$AK$1048576, MATCH('HOF Meter (RP)'!S$1, P!$A$1:$AK$1, 0), FALSE)</f>
        <v>136</v>
      </c>
      <c r="T618">
        <f t="shared" si="304"/>
        <v>174</v>
      </c>
      <c r="U618">
        <f>VLOOKUP($A618, P!$A$2:$AK$1048576, MATCH('HOF Meter (RP)'!U$1, P!$A$1:$AK$1, 0), FALSE)</f>
        <v>9</v>
      </c>
      <c r="V618" s="9">
        <f t="shared" si="305"/>
        <v>935</v>
      </c>
      <c r="W618">
        <f>VLOOKUP($A618, P!$A$2:$AK$1048576, MATCH('HOF Meter (RP)'!W$1, P!$A$1:$AK$1, 0), FALSE)</f>
        <v>1359.1</v>
      </c>
      <c r="X618">
        <f t="shared" si="306"/>
        <v>162</v>
      </c>
      <c r="Y618">
        <f>VLOOKUP($A618, P!$A$2:$AK$1048576, MATCH('HOF Meter (RP)'!Y$1, P!$A$1:$AK$1, 0), FALSE)</f>
        <v>2.8999508003702799</v>
      </c>
      <c r="Z618">
        <f t="shared" si="307"/>
        <v>1584</v>
      </c>
      <c r="AA618">
        <f>VLOOKUP($A618, P!$A$2:$AK$1048576, MATCH('HOF Meter (RP)'!AA$1, P!$A$1:$AK$1, 0), FALSE)</f>
        <v>3.2773416579527099</v>
      </c>
      <c r="AB618">
        <f t="shared" si="308"/>
        <v>675</v>
      </c>
      <c r="AC618">
        <f>VLOOKUP($A618, P!$A$2:$AK$1048576, MATCH('HOF Meter (RP)'!AC$1, P!$A$1:$AK$1, 0), FALSE)</f>
        <v>0.88484848000000005</v>
      </c>
      <c r="AD618">
        <f t="shared" si="309"/>
        <v>1539</v>
      </c>
      <c r="AE618">
        <f>VLOOKUP($A618, P!$A$2:$AK$1048576, MATCH('HOF Meter (RP)'!AE$1, P!$A$1:$AK$1, 0), FALSE)</f>
        <v>0.23689511143146799</v>
      </c>
      <c r="AF618">
        <f t="shared" si="310"/>
        <v>333</v>
      </c>
      <c r="AG618">
        <f>VLOOKUP($A618, P!$A$2:$AK$1048576, MATCH('HOF Meter (RP)'!AG$1, P!$A$1:$AK$1, 0), FALSE)</f>
        <v>1.2395781579462</v>
      </c>
      <c r="AH618">
        <f t="shared" si="311"/>
        <v>195</v>
      </c>
      <c r="AI618">
        <f>VLOOKUP($A618, P!$A$2:$AK$1048576, MATCH('HOF Meter (RP)'!AI$1, P!$A$1:$AK$1, 0), FALSE)</f>
        <v>3.18248773029545</v>
      </c>
      <c r="AJ618">
        <f t="shared" si="312"/>
        <v>107</v>
      </c>
      <c r="AK618">
        <f>VLOOKUP($A618, P!$A$2:$AK$1048576, MATCH('HOF Meter (RP)'!AK$1, P!$A$1:$AK$1, 0), FALSE)</f>
        <v>9.24638542719185</v>
      </c>
      <c r="AL618" s="9">
        <f t="shared" si="313"/>
        <v>349</v>
      </c>
      <c r="AM618">
        <f>VLOOKUP($A618, P!$A$2:$AK$1048576, MATCH('HOF Meter (RP)'!AM$1, P!$A$1:$AK$1, 0), FALSE)</f>
        <v>1.3606630015733721</v>
      </c>
      <c r="AN618">
        <f t="shared" si="314"/>
        <v>888</v>
      </c>
      <c r="AO618">
        <f>VLOOKUP($A618, P!$A$2:$AK$1048576, MATCH('HOF Meter (RP)'!AO$1, P!$A$1:$AK$1, 0), FALSE)</f>
        <v>0</v>
      </c>
      <c r="AP618">
        <f t="shared" si="315"/>
        <v>533</v>
      </c>
      <c r="AQ618">
        <f>VLOOKUP($A618, P!$A$2:$AK$1048576, MATCH('HOF Meter (RP)'!AQ$1, P!$A$1:$AK$1, 0), FALSE)</f>
        <v>0</v>
      </c>
      <c r="AR618">
        <f t="shared" si="316"/>
        <v>467</v>
      </c>
      <c r="AS618">
        <f>VLOOKUP($A618, P!$A$2:$AK$1048576, MATCH('HOF Meter (RP)'!AS$1, P!$A$1:$AK$1, 0), FALSE)</f>
        <v>86.946657544402697</v>
      </c>
      <c r="AT618" s="9">
        <f t="shared" si="317"/>
        <v>300</v>
      </c>
      <c r="AU618">
        <f>VLOOKUP($A618, P!$A$2:$AK$1048576, MATCH('HOF Meter (RP)'!AU$1, P!$A$1:$AK$1, 0), FALSE)</f>
        <v>106.388998005346</v>
      </c>
      <c r="AV618">
        <f t="shared" si="318"/>
        <v>1225</v>
      </c>
      <c r="AW618">
        <f>VLOOKUP($A618, P!$A$2:$AK$1048576, MATCH('HOF Meter (RP)'!AW$1, P!$A$1:$AK$1, 0), FALSE)</f>
        <v>0</v>
      </c>
      <c r="AX618">
        <f t="shared" si="319"/>
        <v>1</v>
      </c>
      <c r="AY618">
        <f>VLOOKUP($A618, P!$A$2:$AK$1048576, MATCH('HOF Meter (RP)'!AY$1, P!$A$1:$AK$1, 0), FALSE)</f>
        <v>-0.64668600303102497</v>
      </c>
      <c r="AZ618">
        <f t="shared" si="320"/>
        <v>77</v>
      </c>
      <c r="BA618">
        <f>VLOOKUP($A618, P!$A$2:$AK$1048576, MATCH('HOF Meter (RP)'!BA$1, P!$A$1:$AK$1, 0), FALSE)</f>
        <v>79.031462056903294</v>
      </c>
      <c r="BB618" s="9">
        <f t="shared" si="321"/>
        <v>1478</v>
      </c>
      <c r="BC618">
        <f>VLOOKUP($A618, P!$A$2:$AK$1048576, MATCH('HOF Meter (RP)'!BC$1, P!$A$1:$AK$1, 0), FALSE)</f>
        <v>107.94477074366699</v>
      </c>
      <c r="BD618" s="9">
        <f t="shared" si="322"/>
        <v>912</v>
      </c>
      <c r="BE618">
        <f>VLOOKUP($A618, P!$A$2:$AK$1048576, MATCH('HOF Meter (RP)'!BE$1, P!$A$1:$AK$1, 0), FALSE)</f>
        <v>73.154649579906206</v>
      </c>
      <c r="BF618">
        <f t="shared" si="323"/>
        <v>1478</v>
      </c>
      <c r="BG618">
        <f>VLOOKUP($A618, P!$A$2:$AK$1048576, MATCH('HOF Meter (RP)'!BG$1, P!$A$1:$AK$1, 0), FALSE)</f>
        <v>95.511001382298303</v>
      </c>
      <c r="BH618" s="9">
        <f t="shared" si="324"/>
        <v>458</v>
      </c>
      <c r="BI618">
        <f>VLOOKUP($A618, P!$A$2:$AK$1048576, MATCH('HOF Meter (RP)'!BI$1, P!$A$1:$AK$1, 0), FALSE)</f>
        <v>97.818296612811395</v>
      </c>
      <c r="BJ618" s="9">
        <f t="shared" si="325"/>
        <v>511</v>
      </c>
      <c r="BK618">
        <f>VLOOKUP($A618, P!$A$2:$AK$1048576, MATCH('HOF Meter (RP)'!BK$1, P!$A$1:$AK$1, 0), FALSE)</f>
        <v>0</v>
      </c>
      <c r="BL618">
        <f t="shared" si="326"/>
        <v>718</v>
      </c>
      <c r="BM618" t="str">
        <f>VLOOKUP($A618, P!$A$2:$AK$1048576, MATCH('HOF Meter (RP)'!BM$1, P!$A$1:$AK$1, 0), FALSE)</f>
        <v>Elwood Richie</v>
      </c>
      <c r="BN618">
        <f>VLOOKUP($A618, P!$A$2:$AK$1048576, MATCH('HOF Meter (RP)'!BN$1, P!$A$1:$AK$1, 0), FALSE)</f>
        <v>1010923</v>
      </c>
      <c r="BO618">
        <f>VLOOKUP($A618, P!$A$2:$AK$1048576, MATCH('HOF Meter (RP)'!BO$1, P!$A$1:$AK$1, 0), FALSE)</f>
        <v>121167</v>
      </c>
      <c r="BP618" s="10">
        <f t="shared" si="327"/>
        <v>582.29721638591207</v>
      </c>
      <c r="BQ618" s="10">
        <f t="shared" si="330"/>
        <v>-416.85675217687424</v>
      </c>
      <c r="BR618" s="8">
        <f t="shared" si="328"/>
        <v>617</v>
      </c>
      <c r="BS618" s="7">
        <f t="shared" si="329"/>
        <v>10</v>
      </c>
    </row>
    <row r="619" spans="1:71" x14ac:dyDescent="0.45">
      <c r="A619">
        <v>1005176</v>
      </c>
      <c r="B619" t="str">
        <f>VLOOKUP(A619, P!$A$2:$AK$1048576, MATCH('HOF Meter (RP)'!B$1, P!$A$1:$AK$1, 0), FALSE)</f>
        <v>John Habyan</v>
      </c>
      <c r="C619" t="str">
        <f>VLOOKUP($A619, P!$A$2:$AK$1048576, MATCH('HOF Meter (RP)'!C$1, P!$A$1:$AK$1, 0), FALSE)</f>
        <v>RP</v>
      </c>
      <c r="D619" t="str">
        <f>VLOOKUP($A619, P!$A$2:$AK$1048576, MATCH('HOF Meter (RP)'!D$1, P!$A$1:$AK$1, 0), FALSE)</f>
        <v>RP</v>
      </c>
      <c r="E619">
        <f>VLOOKUP($A619, P!$A$2:$AK$1048576, MATCH('HOF Meter (RP)'!E$1, P!$A$1:$AK$1, 0), FALSE)</f>
        <v>0</v>
      </c>
      <c r="F619">
        <f>VLOOKUP($A619, P!$A$2:$AK$1048576, MATCH('HOF Meter (RP)'!F$1, P!$A$1:$AK$1, 0), FALSE)</f>
        <v>0</v>
      </c>
      <c r="G619">
        <f t="shared" si="298"/>
        <v>0</v>
      </c>
      <c r="H619">
        <f>VLOOKUP($A619, P!$A$2:$AK$1048576, MATCH('HOF Meter (RP)'!H$1, P!$A$1:$AK$1, 0), FALSE)</f>
        <v>0</v>
      </c>
      <c r="I619">
        <f>VLOOKUP($A619, P!$A$2:$AK$1048576, MATCH('HOF Meter (RP)'!I$1, P!$A$1:$AK$1, 0), FALSE)</f>
        <v>26</v>
      </c>
      <c r="J619">
        <f t="shared" si="299"/>
        <v>1008</v>
      </c>
      <c r="K619">
        <f>VLOOKUP($A619, P!$A$2:$AK$1048576, MATCH('HOF Meter (RP)'!K$1, P!$A$1:$AK$1, 0), FALSE)</f>
        <v>24</v>
      </c>
      <c r="L619">
        <f t="shared" si="300"/>
        <v>1248</v>
      </c>
      <c r="M619">
        <f>VLOOKUP($A619, P!$A$2:$AK$1048576, MATCH('HOF Meter (RP)'!M$1, P!$A$1:$AK$1, 0), FALSE)</f>
        <v>0.52</v>
      </c>
      <c r="N619" s="9">
        <f t="shared" si="301"/>
        <v>516</v>
      </c>
      <c r="O619">
        <f>VLOOKUP($A619, P!$A$2:$AK$1048576, MATCH('HOF Meter (RP)'!O$1, P!$A$1:$AK$1, 0), FALSE)</f>
        <v>3.85472813450912</v>
      </c>
      <c r="P619">
        <f t="shared" si="302"/>
        <v>728</v>
      </c>
      <c r="Q619">
        <f>VLOOKUP($A619, P!$A$2:$AK$1048576, MATCH('HOF Meter (RP)'!Q$1, P!$A$1:$AK$1, 0), FALSE)</f>
        <v>348</v>
      </c>
      <c r="R619">
        <f t="shared" si="303"/>
        <v>657</v>
      </c>
      <c r="S619">
        <f>VLOOKUP($A619, P!$A$2:$AK$1048576, MATCH('HOF Meter (RP)'!S$1, P!$A$1:$AK$1, 0), FALSE)</f>
        <v>18</v>
      </c>
      <c r="T619">
        <f t="shared" si="304"/>
        <v>1197</v>
      </c>
      <c r="U619">
        <f>VLOOKUP($A619, P!$A$2:$AK$1048576, MATCH('HOF Meter (RP)'!U$1, P!$A$1:$AK$1, 0), FALSE)</f>
        <v>12</v>
      </c>
      <c r="V619" s="9">
        <f t="shared" si="305"/>
        <v>807</v>
      </c>
      <c r="W619">
        <f>VLOOKUP($A619, P!$A$2:$AK$1048576, MATCH('HOF Meter (RP)'!W$1, P!$A$1:$AK$1, 0), FALSE)</f>
        <v>532.1</v>
      </c>
      <c r="X619">
        <f t="shared" si="306"/>
        <v>972</v>
      </c>
      <c r="Y619">
        <f>VLOOKUP($A619, P!$A$2:$AK$1048576, MATCH('HOF Meter (RP)'!Y$1, P!$A$1:$AK$1, 0), FALSE)</f>
        <v>6.2892932720938397</v>
      </c>
      <c r="Z619">
        <f t="shared" si="307"/>
        <v>652</v>
      </c>
      <c r="AA619">
        <f>VLOOKUP($A619, P!$A$2:$AK$1048576, MATCH('HOF Meter (RP)'!AA$1, P!$A$1:$AK$1, 0), FALSE)</f>
        <v>3.1446466360469199</v>
      </c>
      <c r="AB619">
        <f t="shared" si="308"/>
        <v>570</v>
      </c>
      <c r="AC619">
        <f>VLOOKUP($A619, P!$A$2:$AK$1048576, MATCH('HOF Meter (RP)'!AC$1, P!$A$1:$AK$1, 0), FALSE)</f>
        <v>2</v>
      </c>
      <c r="AD619">
        <f t="shared" si="309"/>
        <v>512</v>
      </c>
      <c r="AE619">
        <f>VLOOKUP($A619, P!$A$2:$AK$1048576, MATCH('HOF Meter (RP)'!AE$1, P!$A$1:$AK$1, 0), FALSE)</f>
        <v>0.25992255566311701</v>
      </c>
      <c r="AF619">
        <f t="shared" si="310"/>
        <v>1017</v>
      </c>
      <c r="AG619">
        <f>VLOOKUP($A619, P!$A$2:$AK$1048576, MATCH('HOF Meter (RP)'!AG$1, P!$A$1:$AK$1, 0), FALSE)</f>
        <v>1.35817175499517</v>
      </c>
      <c r="AH619">
        <f t="shared" si="311"/>
        <v>728</v>
      </c>
      <c r="AI619">
        <f>VLOOKUP($A619, P!$A$2:$AK$1048576, MATCH('HOF Meter (RP)'!AI$1, P!$A$1:$AK$1, 0), FALSE)</f>
        <v>3.78254356658034</v>
      </c>
      <c r="AJ619">
        <f t="shared" si="312"/>
        <v>543</v>
      </c>
      <c r="AK619">
        <f>VLOOKUP($A619, P!$A$2:$AK$1048576, MATCH('HOF Meter (RP)'!AK$1, P!$A$1:$AK$1, 0), FALSE)</f>
        <v>6.0623541511595196</v>
      </c>
      <c r="AL619" s="9">
        <f t="shared" si="313"/>
        <v>591</v>
      </c>
      <c r="AM619">
        <f>VLOOKUP($A619, P!$A$2:$AK$1048576, MATCH('HOF Meter (RP)'!AM$1, P!$A$1:$AK$1, 0), FALSE)</f>
        <v>2.2786521898739034</v>
      </c>
      <c r="AN619">
        <f t="shared" si="314"/>
        <v>309</v>
      </c>
      <c r="AO619">
        <f>VLOOKUP($A619, P!$A$2:$AK$1048576, MATCH('HOF Meter (RP)'!AO$1, P!$A$1:$AK$1, 0), FALSE)</f>
        <v>0.87999397981911898</v>
      </c>
      <c r="AP619">
        <f t="shared" si="315"/>
        <v>447</v>
      </c>
      <c r="AQ619">
        <f>VLOOKUP($A619, P!$A$2:$AK$1048576, MATCH('HOF Meter (RP)'!AQ$1, P!$A$1:$AK$1, 0), FALSE)</f>
        <v>-1.48196660592447</v>
      </c>
      <c r="AR619">
        <f t="shared" si="316"/>
        <v>1432</v>
      </c>
      <c r="AS619">
        <f>VLOOKUP($A619, P!$A$2:$AK$1048576, MATCH('HOF Meter (RP)'!AS$1, P!$A$1:$AK$1, 0), FALSE)</f>
        <v>89.964345105380104</v>
      </c>
      <c r="AT619" s="9">
        <f t="shared" si="317"/>
        <v>392</v>
      </c>
      <c r="AU619">
        <f>VLOOKUP($A619, P!$A$2:$AK$1048576, MATCH('HOF Meter (RP)'!AU$1, P!$A$1:$AK$1, 0), FALSE)</f>
        <v>87.643500606006597</v>
      </c>
      <c r="AV619">
        <f t="shared" si="318"/>
        <v>201</v>
      </c>
      <c r="AW619">
        <f>VLOOKUP($A619, P!$A$2:$AK$1048576, MATCH('HOF Meter (RP)'!AW$1, P!$A$1:$AK$1, 0), FALSE)</f>
        <v>0</v>
      </c>
      <c r="AX619">
        <f t="shared" si="319"/>
        <v>1</v>
      </c>
      <c r="AY619">
        <f>VLOOKUP($A619, P!$A$2:$AK$1048576, MATCH('HOF Meter (RP)'!AY$1, P!$A$1:$AK$1, 0), FALSE)</f>
        <v>7.2184567928782195E-2</v>
      </c>
      <c r="AZ619">
        <f t="shared" si="320"/>
        <v>1040</v>
      </c>
      <c r="BA619">
        <f>VLOOKUP($A619, P!$A$2:$AK$1048576, MATCH('HOF Meter (RP)'!BA$1, P!$A$1:$AK$1, 0), FALSE)</f>
        <v>105.48478729937</v>
      </c>
      <c r="BB619" s="9">
        <f t="shared" si="321"/>
        <v>677</v>
      </c>
      <c r="BC619">
        <f>VLOOKUP($A619, P!$A$2:$AK$1048576, MATCH('HOF Meter (RP)'!BC$1, P!$A$1:$AK$1, 0), FALSE)</f>
        <v>91.726541895906493</v>
      </c>
      <c r="BD619" s="9">
        <f t="shared" si="322"/>
        <v>454</v>
      </c>
      <c r="BE619">
        <f>VLOOKUP($A619, P!$A$2:$AK$1048576, MATCH('HOF Meter (RP)'!BE$1, P!$A$1:$AK$1, 0), FALSE)</f>
        <v>114.43805944492399</v>
      </c>
      <c r="BF619">
        <f t="shared" si="323"/>
        <v>356</v>
      </c>
      <c r="BG619">
        <f>VLOOKUP($A619, P!$A$2:$AK$1048576, MATCH('HOF Meter (RP)'!BG$1, P!$A$1:$AK$1, 0), FALSE)</f>
        <v>100.536606173639</v>
      </c>
      <c r="BH619" s="9">
        <f t="shared" si="324"/>
        <v>886</v>
      </c>
      <c r="BI619">
        <f>VLOOKUP($A619, P!$A$2:$AK$1048576, MATCH('HOF Meter (RP)'!BI$1, P!$A$1:$AK$1, 0), FALSE)</f>
        <v>97.725385901829398</v>
      </c>
      <c r="BJ619" s="9">
        <f t="shared" si="325"/>
        <v>504</v>
      </c>
      <c r="BK619">
        <f>VLOOKUP($A619, P!$A$2:$AK$1048576, MATCH('HOF Meter (RP)'!BK$1, P!$A$1:$AK$1, 0), FALSE)</f>
        <v>5</v>
      </c>
      <c r="BL619">
        <f t="shared" si="326"/>
        <v>560</v>
      </c>
      <c r="BM619" t="str">
        <f>VLOOKUP($A619, P!$A$2:$AK$1048576, MATCH('HOF Meter (RP)'!BM$1, P!$A$1:$AK$1, 0), FALSE)</f>
        <v>John Habyan</v>
      </c>
      <c r="BN619">
        <f>VLOOKUP($A619, P!$A$2:$AK$1048576, MATCH('HOF Meter (RP)'!BN$1, P!$A$1:$AK$1, 0), FALSE)</f>
        <v>1005176</v>
      </c>
      <c r="BO619">
        <f>VLOOKUP($A619, P!$A$2:$AK$1048576, MATCH('HOF Meter (RP)'!BO$1, P!$A$1:$AK$1, 0), FALSE)</f>
        <v>115281</v>
      </c>
      <c r="BP619" s="10">
        <f t="shared" si="327"/>
        <v>582.42256883901098</v>
      </c>
      <c r="BQ619" s="10">
        <f t="shared" si="330"/>
        <v>-416.98210462997315</v>
      </c>
      <c r="BR619" s="8">
        <f t="shared" si="328"/>
        <v>618</v>
      </c>
      <c r="BS619" s="7">
        <f t="shared" si="329"/>
        <v>10</v>
      </c>
    </row>
    <row r="620" spans="1:71" x14ac:dyDescent="0.45">
      <c r="A620">
        <v>1015107</v>
      </c>
      <c r="B620" t="str">
        <f>VLOOKUP(A620, P!$A$2:$AK$1048576, MATCH('HOF Meter (RP)'!B$1, P!$A$1:$AK$1, 0), FALSE)</f>
        <v>Rocky Ellis</v>
      </c>
      <c r="C620" t="str">
        <f>VLOOKUP($A620, P!$A$2:$AK$1048576, MATCH('HOF Meter (RP)'!C$1, P!$A$1:$AK$1, 0), FALSE)</f>
        <v>RP</v>
      </c>
      <c r="D620" t="str">
        <f>VLOOKUP($A620, P!$A$2:$AK$1048576, MATCH('HOF Meter (RP)'!D$1, P!$A$1:$AK$1, 0), FALSE)</f>
        <v>SP</v>
      </c>
      <c r="E620">
        <f>VLOOKUP($A620, P!$A$2:$AK$1048576, MATCH('HOF Meter (RP)'!E$1, P!$A$1:$AK$1, 0), FALSE)</f>
        <v>0</v>
      </c>
      <c r="F620">
        <f>VLOOKUP($A620, P!$A$2:$AK$1048576, MATCH('HOF Meter (RP)'!F$1, P!$A$1:$AK$1, 0), FALSE)</f>
        <v>0</v>
      </c>
      <c r="G620">
        <f t="shared" si="298"/>
        <v>0</v>
      </c>
      <c r="H620">
        <f>VLOOKUP($A620, P!$A$2:$AK$1048576, MATCH('HOF Meter (RP)'!H$1, P!$A$1:$AK$1, 0), FALSE)</f>
        <v>0</v>
      </c>
      <c r="I620">
        <f>VLOOKUP($A620, P!$A$2:$AK$1048576, MATCH('HOF Meter (RP)'!I$1, P!$A$1:$AK$1, 0), FALSE)</f>
        <v>23</v>
      </c>
      <c r="J620">
        <f t="shared" si="299"/>
        <v>1149</v>
      </c>
      <c r="K620">
        <f>VLOOKUP($A620, P!$A$2:$AK$1048576, MATCH('HOF Meter (RP)'!K$1, P!$A$1:$AK$1, 0), FALSE)</f>
        <v>24</v>
      </c>
      <c r="L620">
        <f t="shared" si="300"/>
        <v>1248</v>
      </c>
      <c r="M620">
        <f>VLOOKUP($A620, P!$A$2:$AK$1048576, MATCH('HOF Meter (RP)'!M$1, P!$A$1:$AK$1, 0), FALSE)</f>
        <v>0.48936170212765956</v>
      </c>
      <c r="N620" s="9">
        <f t="shared" si="301"/>
        <v>772</v>
      </c>
      <c r="O620">
        <f>VLOOKUP($A620, P!$A$2:$AK$1048576, MATCH('HOF Meter (RP)'!O$1, P!$A$1:$AK$1, 0), FALSE)</f>
        <v>4.8009795845489602</v>
      </c>
      <c r="P620">
        <f t="shared" si="302"/>
        <v>1514</v>
      </c>
      <c r="Q620">
        <f>VLOOKUP($A620, P!$A$2:$AK$1048576, MATCH('HOF Meter (RP)'!Q$1, P!$A$1:$AK$1, 0), FALSE)</f>
        <v>84</v>
      </c>
      <c r="R620">
        <f t="shared" si="303"/>
        <v>1680</v>
      </c>
      <c r="S620">
        <f>VLOOKUP($A620, P!$A$2:$AK$1048576, MATCH('HOF Meter (RP)'!S$1, P!$A$1:$AK$1, 0), FALSE)</f>
        <v>47</v>
      </c>
      <c r="T620">
        <f t="shared" si="304"/>
        <v>778</v>
      </c>
      <c r="U620">
        <f>VLOOKUP($A620, P!$A$2:$AK$1048576, MATCH('HOF Meter (RP)'!U$1, P!$A$1:$AK$1, 0), FALSE)</f>
        <v>0</v>
      </c>
      <c r="V620" s="9">
        <f t="shared" si="305"/>
        <v>1644</v>
      </c>
      <c r="W620">
        <f>VLOOKUP($A620, P!$A$2:$AK$1048576, MATCH('HOF Meter (RP)'!W$1, P!$A$1:$AK$1, 0), FALSE)</f>
        <v>408.2</v>
      </c>
      <c r="X620">
        <f t="shared" si="306"/>
        <v>1322</v>
      </c>
      <c r="Y620">
        <f>VLOOKUP($A620, P!$A$2:$AK$1048576, MATCH('HOF Meter (RP)'!Y$1, P!$A$1:$AK$1, 0), FALSE)</f>
        <v>3.96411158357254</v>
      </c>
      <c r="Z620">
        <f t="shared" si="307"/>
        <v>1330</v>
      </c>
      <c r="AA620">
        <f>VLOOKUP($A620, P!$A$2:$AK$1048576, MATCH('HOF Meter (RP)'!AA$1, P!$A$1:$AK$1, 0), FALSE)</f>
        <v>2.66476389784598</v>
      </c>
      <c r="AB620">
        <f t="shared" si="308"/>
        <v>254</v>
      </c>
      <c r="AC620">
        <f>VLOOKUP($A620, P!$A$2:$AK$1048576, MATCH('HOF Meter (RP)'!AC$1, P!$A$1:$AK$1, 0), FALSE)</f>
        <v>1.4876033099999999</v>
      </c>
      <c r="AD620">
        <f t="shared" si="309"/>
        <v>986</v>
      </c>
      <c r="AE620">
        <f>VLOOKUP($A620, P!$A$2:$AK$1048576, MATCH('HOF Meter (RP)'!AE$1, P!$A$1:$AK$1, 0), FALSE)</f>
        <v>0.271503578512716</v>
      </c>
      <c r="AF620">
        <f t="shared" si="310"/>
        <v>1380</v>
      </c>
      <c r="AG620">
        <f>VLOOKUP($A620, P!$A$2:$AK$1048576, MATCH('HOF Meter (RP)'!AG$1, P!$A$1:$AK$1, 0), FALSE)</f>
        <v>1.3996739665453599</v>
      </c>
      <c r="AH620">
        <f t="shared" si="311"/>
        <v>978</v>
      </c>
      <c r="AI620">
        <f>VLOOKUP($A620, P!$A$2:$AK$1048576, MATCH('HOF Meter (RP)'!AI$1, P!$A$1:$AK$1, 0), FALSE)</f>
        <v>4.07514510202253</v>
      </c>
      <c r="AJ620">
        <f t="shared" si="312"/>
        <v>939</v>
      </c>
      <c r="AK620">
        <f>VLOOKUP($A620, P!$A$2:$AK$1048576, MATCH('HOF Meter (RP)'!AK$1, P!$A$1:$AK$1, 0), FALSE)</f>
        <v>2.0530737042427001</v>
      </c>
      <c r="AL620" s="9">
        <f t="shared" si="313"/>
        <v>1289</v>
      </c>
      <c r="AM620">
        <f>VLOOKUP($A620, P!$A$2:$AK$1048576, MATCH('HOF Meter (RP)'!AM$1, P!$A$1:$AK$1, 0), FALSE)</f>
        <v>1.0059155826764821</v>
      </c>
      <c r="AN620">
        <f t="shared" si="314"/>
        <v>1158</v>
      </c>
      <c r="AO620">
        <f>VLOOKUP($A620, P!$A$2:$AK$1048576, MATCH('HOF Meter (RP)'!AO$1, P!$A$1:$AK$1, 0), FALSE)</f>
        <v>0</v>
      </c>
      <c r="AP620">
        <f t="shared" si="315"/>
        <v>533</v>
      </c>
      <c r="AQ620">
        <f>VLOOKUP($A620, P!$A$2:$AK$1048576, MATCH('HOF Meter (RP)'!AQ$1, P!$A$1:$AK$1, 0), FALSE)</f>
        <v>0</v>
      </c>
      <c r="AR620">
        <f t="shared" si="316"/>
        <v>467</v>
      </c>
      <c r="AS620">
        <f>VLOOKUP($A620, P!$A$2:$AK$1048576, MATCH('HOF Meter (RP)'!AS$1, P!$A$1:$AK$1, 0), FALSE)</f>
        <v>100.875252836841</v>
      </c>
      <c r="AT620" s="9">
        <f t="shared" si="317"/>
        <v>890</v>
      </c>
      <c r="AU620">
        <f>VLOOKUP($A620, P!$A$2:$AK$1048576, MATCH('HOF Meter (RP)'!AU$1, P!$A$1:$AK$1, 0), FALSE)</f>
        <v>101.036090888708</v>
      </c>
      <c r="AV620">
        <f t="shared" si="318"/>
        <v>858</v>
      </c>
      <c r="AW620">
        <f>VLOOKUP($A620, P!$A$2:$AK$1048576, MATCH('HOF Meter (RP)'!AW$1, P!$A$1:$AK$1, 0), FALSE)</f>
        <v>0</v>
      </c>
      <c r="AX620">
        <f t="shared" si="319"/>
        <v>1</v>
      </c>
      <c r="AY620">
        <f>VLOOKUP($A620, P!$A$2:$AK$1048576, MATCH('HOF Meter (RP)'!AY$1, P!$A$1:$AK$1, 0), FALSE)</f>
        <v>0.75554139675639498</v>
      </c>
      <c r="AZ620">
        <f t="shared" si="320"/>
        <v>1683</v>
      </c>
      <c r="BA620">
        <f>VLOOKUP($A620, P!$A$2:$AK$1048576, MATCH('HOF Meter (RP)'!BA$1, P!$A$1:$AK$1, 0), FALSE)</f>
        <v>87.327113855592103</v>
      </c>
      <c r="BB620" s="9">
        <f t="shared" si="321"/>
        <v>1268</v>
      </c>
      <c r="BC620">
        <f>VLOOKUP($A620, P!$A$2:$AK$1048576, MATCH('HOF Meter (RP)'!BC$1, P!$A$1:$AK$1, 0), FALSE)</f>
        <v>82.3111426317991</v>
      </c>
      <c r="BD620" s="9">
        <f t="shared" si="322"/>
        <v>271</v>
      </c>
      <c r="BE620">
        <f>VLOOKUP($A620, P!$A$2:$AK$1048576, MATCH('HOF Meter (RP)'!BE$1, P!$A$1:$AK$1, 0), FALSE)</f>
        <v>105.812114338809</v>
      </c>
      <c r="BF620">
        <f t="shared" si="323"/>
        <v>520</v>
      </c>
      <c r="BG620">
        <f>VLOOKUP($A620, P!$A$2:$AK$1048576, MATCH('HOF Meter (RP)'!BG$1, P!$A$1:$AK$1, 0), FALSE)</f>
        <v>83.8351079847818</v>
      </c>
      <c r="BH620" s="9">
        <f t="shared" si="324"/>
        <v>73</v>
      </c>
      <c r="BI620">
        <f>VLOOKUP($A620, P!$A$2:$AK$1048576, MATCH('HOF Meter (RP)'!BI$1, P!$A$1:$AK$1, 0), FALSE)</f>
        <v>95.685664103819803</v>
      </c>
      <c r="BJ620" s="9">
        <f t="shared" si="325"/>
        <v>365</v>
      </c>
      <c r="BK620">
        <f>VLOOKUP($A620, P!$A$2:$AK$1048576, MATCH('HOF Meter (RP)'!BK$1, P!$A$1:$AK$1, 0), FALSE)</f>
        <v>0</v>
      </c>
      <c r="BL620">
        <f t="shared" si="326"/>
        <v>718</v>
      </c>
      <c r="BM620" t="str">
        <f>VLOOKUP($A620, P!$A$2:$AK$1048576, MATCH('HOF Meter (RP)'!BM$1, P!$A$1:$AK$1, 0), FALSE)</f>
        <v>Rocky Ellis</v>
      </c>
      <c r="BN620">
        <f>VLOOKUP($A620, P!$A$2:$AK$1048576, MATCH('HOF Meter (RP)'!BN$1, P!$A$1:$AK$1, 0), FALSE)</f>
        <v>1015107</v>
      </c>
      <c r="BO620">
        <f>VLOOKUP($A620, P!$A$2:$AK$1048576, MATCH('HOF Meter (RP)'!BO$1, P!$A$1:$AK$1, 0), FALSE)</f>
        <v>0</v>
      </c>
      <c r="BP620" s="10">
        <f t="shared" si="327"/>
        <v>582.91910351272418</v>
      </c>
      <c r="BQ620" s="10">
        <f t="shared" si="330"/>
        <v>-417.47863930368635</v>
      </c>
      <c r="BR620" s="8">
        <f t="shared" si="328"/>
        <v>619</v>
      </c>
      <c r="BS620" s="7">
        <f t="shared" si="329"/>
        <v>10</v>
      </c>
    </row>
    <row r="621" spans="1:71" x14ac:dyDescent="0.45">
      <c r="A621">
        <v>1003090</v>
      </c>
      <c r="B621" t="str">
        <f>VLOOKUP(A621, P!$A$2:$AK$1048576, MATCH('HOF Meter (RP)'!B$1, P!$A$1:$AK$1, 0), FALSE)</f>
        <v>Bill Dawley</v>
      </c>
      <c r="C621" t="str">
        <f>VLOOKUP($A621, P!$A$2:$AK$1048576, MATCH('HOF Meter (RP)'!C$1, P!$A$1:$AK$1, 0), FALSE)</f>
        <v>RP</v>
      </c>
      <c r="D621" t="str">
        <f>VLOOKUP($A621, P!$A$2:$AK$1048576, MATCH('HOF Meter (RP)'!D$1, P!$A$1:$AK$1, 0), FALSE)</f>
        <v>RP</v>
      </c>
      <c r="E621">
        <f>VLOOKUP($A621, P!$A$2:$AK$1048576, MATCH('HOF Meter (RP)'!E$1, P!$A$1:$AK$1, 0), FALSE)</f>
        <v>0</v>
      </c>
      <c r="F621">
        <f>VLOOKUP($A621, P!$A$2:$AK$1048576, MATCH('HOF Meter (RP)'!F$1, P!$A$1:$AK$1, 0), FALSE)</f>
        <v>0</v>
      </c>
      <c r="G621">
        <f t="shared" si="298"/>
        <v>0</v>
      </c>
      <c r="H621">
        <f>VLOOKUP($A621, P!$A$2:$AK$1048576, MATCH('HOF Meter (RP)'!H$1, P!$A$1:$AK$1, 0), FALSE)</f>
        <v>0</v>
      </c>
      <c r="I621">
        <f>VLOOKUP($A621, P!$A$2:$AK$1048576, MATCH('HOF Meter (RP)'!I$1, P!$A$1:$AK$1, 0), FALSE)</f>
        <v>27</v>
      </c>
      <c r="J621">
        <f t="shared" si="299"/>
        <v>968</v>
      </c>
      <c r="K621">
        <f>VLOOKUP($A621, P!$A$2:$AK$1048576, MATCH('HOF Meter (RP)'!K$1, P!$A$1:$AK$1, 0), FALSE)</f>
        <v>30</v>
      </c>
      <c r="L621">
        <f t="shared" si="300"/>
        <v>983</v>
      </c>
      <c r="M621">
        <f>VLOOKUP($A621, P!$A$2:$AK$1048576, MATCH('HOF Meter (RP)'!M$1, P!$A$1:$AK$1, 0), FALSE)</f>
        <v>0.47368421052631576</v>
      </c>
      <c r="N621" s="9">
        <f t="shared" si="301"/>
        <v>926</v>
      </c>
      <c r="O621">
        <f>VLOOKUP($A621, P!$A$2:$AK$1048576, MATCH('HOF Meter (RP)'!O$1, P!$A$1:$AK$1, 0), FALSE)</f>
        <v>3.40368311035472</v>
      </c>
      <c r="P621">
        <f t="shared" si="302"/>
        <v>291</v>
      </c>
      <c r="Q621">
        <f>VLOOKUP($A621, P!$A$2:$AK$1048576, MATCH('HOF Meter (RP)'!Q$1, P!$A$1:$AK$1, 0), FALSE)</f>
        <v>275</v>
      </c>
      <c r="R621">
        <f t="shared" si="303"/>
        <v>904</v>
      </c>
      <c r="S621">
        <f>VLOOKUP($A621, P!$A$2:$AK$1048576, MATCH('HOF Meter (RP)'!S$1, P!$A$1:$AK$1, 0), FALSE)</f>
        <v>0</v>
      </c>
      <c r="T621">
        <f t="shared" si="304"/>
        <v>1502</v>
      </c>
      <c r="U621">
        <f>VLOOKUP($A621, P!$A$2:$AK$1048576, MATCH('HOF Meter (RP)'!U$1, P!$A$1:$AK$1, 0), FALSE)</f>
        <v>25</v>
      </c>
      <c r="V621" s="9">
        <f t="shared" si="305"/>
        <v>537</v>
      </c>
      <c r="W621">
        <f>VLOOKUP($A621, P!$A$2:$AK$1048576, MATCH('HOF Meter (RP)'!W$1, P!$A$1:$AK$1, 0), FALSE)</f>
        <v>470.2</v>
      </c>
      <c r="X621">
        <f t="shared" si="306"/>
        <v>1125</v>
      </c>
      <c r="Y621">
        <f>VLOOKUP($A621, P!$A$2:$AK$1048576, MATCH('HOF Meter (RP)'!Y$1, P!$A$1:$AK$1, 0), FALSE)</f>
        <v>5.5835700461998901</v>
      </c>
      <c r="Z621">
        <f t="shared" si="307"/>
        <v>861</v>
      </c>
      <c r="AA621">
        <f>VLOOKUP($A621, P!$A$2:$AK$1048576, MATCH('HOF Meter (RP)'!AA$1, P!$A$1:$AK$1, 0), FALSE)</f>
        <v>3.17422132763418</v>
      </c>
      <c r="AB621">
        <f t="shared" si="308"/>
        <v>594</v>
      </c>
      <c r="AC621">
        <f>VLOOKUP($A621, P!$A$2:$AK$1048576, MATCH('HOF Meter (RP)'!AC$1, P!$A$1:$AK$1, 0), FALSE)</f>
        <v>1.7590361400000001</v>
      </c>
      <c r="AD621">
        <f t="shared" si="309"/>
        <v>710</v>
      </c>
      <c r="AE621">
        <f>VLOOKUP($A621, P!$A$2:$AK$1048576, MATCH('HOF Meter (RP)'!AE$1, P!$A$1:$AK$1, 0), FALSE)</f>
        <v>0.23569023569023501</v>
      </c>
      <c r="AF621">
        <f t="shared" si="310"/>
        <v>304</v>
      </c>
      <c r="AG621">
        <f>VLOOKUP($A621, P!$A$2:$AK$1048576, MATCH('HOF Meter (RP)'!AG$1, P!$A$1:$AK$1, 0), FALSE)</f>
        <v>1.2450426358725699</v>
      </c>
      <c r="AH621">
        <f t="shared" si="311"/>
        <v>220</v>
      </c>
      <c r="AI621">
        <f>VLOOKUP($A621, P!$A$2:$AK$1048576, MATCH('HOF Meter (RP)'!AI$1, P!$A$1:$AK$1, 0), FALSE)</f>
        <v>3.9693556109419901</v>
      </c>
      <c r="AJ621">
        <f t="shared" si="312"/>
        <v>794</v>
      </c>
      <c r="AK621">
        <f>VLOOKUP($A621, P!$A$2:$AK$1048576, MATCH('HOF Meter (RP)'!AK$1, P!$A$1:$AK$1, 0), FALSE)</f>
        <v>-0.51985013298690297</v>
      </c>
      <c r="AL621" s="9">
        <f t="shared" si="313"/>
        <v>1681</v>
      </c>
      <c r="AM621">
        <f>VLOOKUP($A621, P!$A$2:$AK$1048576, MATCH('HOF Meter (RP)'!AM$1, P!$A$1:$AK$1, 0), FALSE)</f>
        <v>-0.22111872947124755</v>
      </c>
      <c r="AN621">
        <f t="shared" si="314"/>
        <v>1682</v>
      </c>
      <c r="AO621">
        <f>VLOOKUP($A621, P!$A$2:$AK$1048576, MATCH('HOF Meter (RP)'!AO$1, P!$A$1:$AK$1, 0), FALSE)</f>
        <v>2.0648137554526298</v>
      </c>
      <c r="AP621">
        <f t="shared" si="315"/>
        <v>360</v>
      </c>
      <c r="AQ621">
        <f>VLOOKUP($A621, P!$A$2:$AK$1048576, MATCH('HOF Meter (RP)'!AQ$1, P!$A$1:$AK$1, 0), FALSE)</f>
        <v>-0.87755916556846403</v>
      </c>
      <c r="AR621">
        <f t="shared" si="316"/>
        <v>1314</v>
      </c>
      <c r="AS621">
        <f>VLOOKUP($A621, P!$A$2:$AK$1048576, MATCH('HOF Meter (RP)'!AS$1, P!$A$1:$AK$1, 0), FALSE)</f>
        <v>90.886396639566001</v>
      </c>
      <c r="AT621" s="9">
        <f t="shared" si="317"/>
        <v>422</v>
      </c>
      <c r="AU621">
        <f>VLOOKUP($A621, P!$A$2:$AK$1048576, MATCH('HOF Meter (RP)'!AU$1, P!$A$1:$AK$1, 0), FALSE)</f>
        <v>107.60205855224901</v>
      </c>
      <c r="AV621">
        <f t="shared" si="318"/>
        <v>1310</v>
      </c>
      <c r="AW621">
        <f>VLOOKUP($A621, P!$A$2:$AK$1048576, MATCH('HOF Meter (RP)'!AW$1, P!$A$1:$AK$1, 0), FALSE)</f>
        <v>0</v>
      </c>
      <c r="AX621">
        <f t="shared" si="319"/>
        <v>1</v>
      </c>
      <c r="AY621">
        <f>VLOOKUP($A621, P!$A$2:$AK$1048576, MATCH('HOF Meter (RP)'!AY$1, P!$A$1:$AK$1, 0), FALSE)</f>
        <v>-0.56567250058727003</v>
      </c>
      <c r="AZ621">
        <f t="shared" si="320"/>
        <v>110</v>
      </c>
      <c r="BA621">
        <f>VLOOKUP($A621, P!$A$2:$AK$1048576, MATCH('HOF Meter (RP)'!BA$1, P!$A$1:$AK$1, 0), FALSE)</f>
        <v>97.665615100829996</v>
      </c>
      <c r="BB621" s="9">
        <f t="shared" si="321"/>
        <v>904</v>
      </c>
      <c r="BC621">
        <f>VLOOKUP($A621, P!$A$2:$AK$1048576, MATCH('HOF Meter (RP)'!BC$1, P!$A$1:$AK$1, 0), FALSE)</f>
        <v>96.085383940623601</v>
      </c>
      <c r="BD621" s="9">
        <f t="shared" si="322"/>
        <v>569</v>
      </c>
      <c r="BE621">
        <f>VLOOKUP($A621, P!$A$2:$AK$1048576, MATCH('HOF Meter (RP)'!BE$1, P!$A$1:$AK$1, 0), FALSE)</f>
        <v>102.251222729124</v>
      </c>
      <c r="BF621">
        <f t="shared" si="323"/>
        <v>612</v>
      </c>
      <c r="BG621">
        <f>VLOOKUP($A621, P!$A$2:$AK$1048576, MATCH('HOF Meter (RP)'!BG$1, P!$A$1:$AK$1, 0), FALSE)</f>
        <v>93.513127756760596</v>
      </c>
      <c r="BH621" s="9">
        <f t="shared" si="324"/>
        <v>335</v>
      </c>
      <c r="BI621">
        <f>VLOOKUP($A621, P!$A$2:$AK$1048576, MATCH('HOF Meter (RP)'!BI$1, P!$A$1:$AK$1, 0), FALSE)</f>
        <v>92.764671035422793</v>
      </c>
      <c r="BJ621" s="9">
        <f t="shared" si="325"/>
        <v>220</v>
      </c>
      <c r="BK621">
        <f>VLOOKUP($A621, P!$A$2:$AK$1048576, MATCH('HOF Meter (RP)'!BK$1, P!$A$1:$AK$1, 0), FALSE)</f>
        <v>0</v>
      </c>
      <c r="BL621">
        <f t="shared" si="326"/>
        <v>718</v>
      </c>
      <c r="BM621" t="str">
        <f>VLOOKUP($A621, P!$A$2:$AK$1048576, MATCH('HOF Meter (RP)'!BM$1, P!$A$1:$AK$1, 0), FALSE)</f>
        <v>Bill Dawley</v>
      </c>
      <c r="BN621">
        <f>VLOOKUP($A621, P!$A$2:$AK$1048576, MATCH('HOF Meter (RP)'!BN$1, P!$A$1:$AK$1, 0), FALSE)</f>
        <v>1003090</v>
      </c>
      <c r="BO621">
        <f>VLOOKUP($A621, P!$A$2:$AK$1048576, MATCH('HOF Meter (RP)'!BO$1, P!$A$1:$AK$1, 0), FALSE)</f>
        <v>113150</v>
      </c>
      <c r="BP621" s="10">
        <f t="shared" si="327"/>
        <v>583.14519662774842</v>
      </c>
      <c r="BQ621" s="10">
        <f t="shared" si="330"/>
        <v>-417.70473241871059</v>
      </c>
      <c r="BR621" s="8">
        <f t="shared" si="328"/>
        <v>620</v>
      </c>
      <c r="BS621" s="7">
        <f t="shared" si="329"/>
        <v>10</v>
      </c>
    </row>
    <row r="622" spans="1:71" x14ac:dyDescent="0.45">
      <c r="A622">
        <v>1008337</v>
      </c>
      <c r="B622" t="str">
        <f>VLOOKUP(A622, P!$A$2:$AK$1048576, MATCH('HOF Meter (RP)'!B$1, P!$A$1:$AK$1, 0), FALSE)</f>
        <v>Al McBean</v>
      </c>
      <c r="C622" t="str">
        <f>VLOOKUP($A622, P!$A$2:$AK$1048576, MATCH('HOF Meter (RP)'!C$1, P!$A$1:$AK$1, 0), FALSE)</f>
        <v>RP</v>
      </c>
      <c r="D622" t="str">
        <f>VLOOKUP($A622, P!$A$2:$AK$1048576, MATCH('HOF Meter (RP)'!D$1, P!$A$1:$AK$1, 0), FALSE)</f>
        <v>RP</v>
      </c>
      <c r="E622">
        <f>VLOOKUP($A622, P!$A$2:$AK$1048576, MATCH('HOF Meter (RP)'!E$1, P!$A$1:$AK$1, 0), FALSE)</f>
        <v>0</v>
      </c>
      <c r="F622">
        <f>VLOOKUP($A622, P!$A$2:$AK$1048576, MATCH('HOF Meter (RP)'!F$1, P!$A$1:$AK$1, 0), FALSE)</f>
        <v>0</v>
      </c>
      <c r="G622">
        <f t="shared" si="298"/>
        <v>0</v>
      </c>
      <c r="H622">
        <f>VLOOKUP($A622, P!$A$2:$AK$1048576, MATCH('HOF Meter (RP)'!H$1, P!$A$1:$AK$1, 0), FALSE)</f>
        <v>0</v>
      </c>
      <c r="I622">
        <f>VLOOKUP($A622, P!$A$2:$AK$1048576, MATCH('HOF Meter (RP)'!I$1, P!$A$1:$AK$1, 0), FALSE)</f>
        <v>67</v>
      </c>
      <c r="J622">
        <f t="shared" si="299"/>
        <v>233</v>
      </c>
      <c r="K622">
        <f>VLOOKUP($A622, P!$A$2:$AK$1048576, MATCH('HOF Meter (RP)'!K$1, P!$A$1:$AK$1, 0), FALSE)</f>
        <v>50</v>
      </c>
      <c r="L622">
        <f t="shared" si="300"/>
        <v>428</v>
      </c>
      <c r="M622">
        <f>VLOOKUP($A622, P!$A$2:$AK$1048576, MATCH('HOF Meter (RP)'!M$1, P!$A$1:$AK$1, 0), FALSE)</f>
        <v>0.57264957264957261</v>
      </c>
      <c r="N622" s="9">
        <f t="shared" si="301"/>
        <v>194</v>
      </c>
      <c r="O622">
        <f>VLOOKUP($A622, P!$A$2:$AK$1048576, MATCH('HOF Meter (RP)'!O$1, P!$A$1:$AK$1, 0), FALSE)</f>
        <v>3.1305565118287602</v>
      </c>
      <c r="P622">
        <f t="shared" si="302"/>
        <v>135</v>
      </c>
      <c r="Q622">
        <f>VLOOKUP($A622, P!$A$2:$AK$1048576, MATCH('HOF Meter (RP)'!Q$1, P!$A$1:$AK$1, 0), FALSE)</f>
        <v>409</v>
      </c>
      <c r="R622">
        <f t="shared" si="303"/>
        <v>512</v>
      </c>
      <c r="S622">
        <f>VLOOKUP($A622, P!$A$2:$AK$1048576, MATCH('HOF Meter (RP)'!S$1, P!$A$1:$AK$1, 0), FALSE)</f>
        <v>76</v>
      </c>
      <c r="T622">
        <f t="shared" si="304"/>
        <v>445</v>
      </c>
      <c r="U622">
        <f>VLOOKUP($A622, P!$A$2:$AK$1048576, MATCH('HOF Meter (RP)'!U$1, P!$A$1:$AK$1, 0), FALSE)</f>
        <v>63</v>
      </c>
      <c r="V622" s="9">
        <f t="shared" si="305"/>
        <v>266</v>
      </c>
      <c r="W622">
        <f>VLOOKUP($A622, P!$A$2:$AK$1048576, MATCH('HOF Meter (RP)'!W$1, P!$A$1:$AK$1, 0), FALSE)</f>
        <v>1072.0999999999999</v>
      </c>
      <c r="X622">
        <f t="shared" si="306"/>
        <v>278</v>
      </c>
      <c r="Y622">
        <f>VLOOKUP($A622, P!$A$2:$AK$1048576, MATCH('HOF Meter (RP)'!Y$1, P!$A$1:$AK$1, 0), FALSE)</f>
        <v>4.8259249176984902</v>
      </c>
      <c r="Z622">
        <f t="shared" si="307"/>
        <v>1101</v>
      </c>
      <c r="AA622">
        <f>VLOOKUP($A622, P!$A$2:$AK$1048576, MATCH('HOF Meter (RP)'!AA$1, P!$A$1:$AK$1, 0), FALSE)</f>
        <v>3.0634132086260002</v>
      </c>
      <c r="AB622">
        <f t="shared" si="308"/>
        <v>510</v>
      </c>
      <c r="AC622">
        <f>VLOOKUP($A622, P!$A$2:$AK$1048576, MATCH('HOF Meter (RP)'!AC$1, P!$A$1:$AK$1, 0), FALSE)</f>
        <v>1.5753424700000001</v>
      </c>
      <c r="AD622">
        <f t="shared" si="309"/>
        <v>892</v>
      </c>
      <c r="AE622">
        <f>VLOOKUP($A622, P!$A$2:$AK$1048576, MATCH('HOF Meter (RP)'!AE$1, P!$A$1:$AK$1, 0), FALSE)</f>
        <v>0.25660926509822901</v>
      </c>
      <c r="AF622">
        <f t="shared" si="310"/>
        <v>899</v>
      </c>
      <c r="AG622">
        <f>VLOOKUP($A622, P!$A$2:$AK$1048576, MATCH('HOF Meter (RP)'!AG$1, P!$A$1:$AK$1, 0), FALSE)</f>
        <v>1.32701278413235</v>
      </c>
      <c r="AH622">
        <f t="shared" si="311"/>
        <v>556</v>
      </c>
      <c r="AI622">
        <f>VLOOKUP($A622, P!$A$2:$AK$1048576, MATCH('HOF Meter (RP)'!AI$1, P!$A$1:$AK$1, 0), FALSE)</f>
        <v>3.3201528888317</v>
      </c>
      <c r="AJ622">
        <f t="shared" si="312"/>
        <v>163</v>
      </c>
      <c r="AK622">
        <f>VLOOKUP($A622, P!$A$2:$AK$1048576, MATCH('HOF Meter (RP)'!AK$1, P!$A$1:$AK$1, 0), FALSE)</f>
        <v>7.8866616766899797</v>
      </c>
      <c r="AL622" s="9">
        <f t="shared" si="313"/>
        <v>431</v>
      </c>
      <c r="AM622">
        <f>VLOOKUP($A622, P!$A$2:$AK$1048576, MATCH('HOF Meter (RP)'!AM$1, P!$A$1:$AK$1, 0), FALSE)</f>
        <v>1.4712548599365696</v>
      </c>
      <c r="AN622">
        <f t="shared" si="314"/>
        <v>803</v>
      </c>
      <c r="AO622">
        <f>VLOOKUP($A622, P!$A$2:$AK$1048576, MATCH('HOF Meter (RP)'!AO$1, P!$A$1:$AK$1, 0), FALSE)</f>
        <v>0</v>
      </c>
      <c r="AP622">
        <f t="shared" si="315"/>
        <v>533</v>
      </c>
      <c r="AQ622">
        <f>VLOOKUP($A622, P!$A$2:$AK$1048576, MATCH('HOF Meter (RP)'!AQ$1, P!$A$1:$AK$1, 0), FALSE)</f>
        <v>0</v>
      </c>
      <c r="AR622">
        <f t="shared" si="316"/>
        <v>467</v>
      </c>
      <c r="AS622">
        <f>VLOOKUP($A622, P!$A$2:$AK$1048576, MATCH('HOF Meter (RP)'!AS$1, P!$A$1:$AK$1, 0), FALSE)</f>
        <v>90.810171517010303</v>
      </c>
      <c r="AT622" s="9">
        <f t="shared" si="317"/>
        <v>419</v>
      </c>
      <c r="AU622">
        <f>VLOOKUP($A622, P!$A$2:$AK$1048576, MATCH('HOF Meter (RP)'!AU$1, P!$A$1:$AK$1, 0), FALSE)</f>
        <v>99.494211662458</v>
      </c>
      <c r="AV622">
        <f t="shared" si="318"/>
        <v>763</v>
      </c>
      <c r="AW622">
        <f>VLOOKUP($A622, P!$A$2:$AK$1048576, MATCH('HOF Meter (RP)'!AW$1, P!$A$1:$AK$1, 0), FALSE)</f>
        <v>0</v>
      </c>
      <c r="AX622">
        <f t="shared" si="319"/>
        <v>1</v>
      </c>
      <c r="AY622">
        <f>VLOOKUP($A622, P!$A$2:$AK$1048576, MATCH('HOF Meter (RP)'!AY$1, P!$A$1:$AK$1, 0), FALSE)</f>
        <v>-0.18959637700294199</v>
      </c>
      <c r="AZ622">
        <f t="shared" si="320"/>
        <v>540</v>
      </c>
      <c r="BA622">
        <f>VLOOKUP($A622, P!$A$2:$AK$1048576, MATCH('HOF Meter (RP)'!BA$1, P!$A$1:$AK$1, 0), FALSE)</f>
        <v>83.800603960142297</v>
      </c>
      <c r="BB622" s="9">
        <f t="shared" si="321"/>
        <v>1353</v>
      </c>
      <c r="BC622">
        <f>VLOOKUP($A622, P!$A$2:$AK$1048576, MATCH('HOF Meter (RP)'!BC$1, P!$A$1:$AK$1, 0), FALSE)</f>
        <v>104.02495791706799</v>
      </c>
      <c r="BD622" s="9">
        <f t="shared" si="322"/>
        <v>795</v>
      </c>
      <c r="BE622">
        <f>VLOOKUP($A622, P!$A$2:$AK$1048576, MATCH('HOF Meter (RP)'!BE$1, P!$A$1:$AK$1, 0), FALSE)</f>
        <v>80.565533803998605</v>
      </c>
      <c r="BF622">
        <f t="shared" si="323"/>
        <v>1293</v>
      </c>
      <c r="BG622">
        <f>VLOOKUP($A622, P!$A$2:$AK$1048576, MATCH('HOF Meter (RP)'!BG$1, P!$A$1:$AK$1, 0), FALSE)</f>
        <v>104.022883257766</v>
      </c>
      <c r="BH622" s="9">
        <f t="shared" si="324"/>
        <v>1268</v>
      </c>
      <c r="BI622">
        <f>VLOOKUP($A622, P!$A$2:$AK$1048576, MATCH('HOF Meter (RP)'!BI$1, P!$A$1:$AK$1, 0), FALSE)</f>
        <v>103.740424019309</v>
      </c>
      <c r="BJ622" s="9">
        <f t="shared" si="325"/>
        <v>1054</v>
      </c>
      <c r="BK622">
        <f>VLOOKUP($A622, P!$A$2:$AK$1048576, MATCH('HOF Meter (RP)'!BK$1, P!$A$1:$AK$1, 0), FALSE)</f>
        <v>0</v>
      </c>
      <c r="BL622">
        <f t="shared" si="326"/>
        <v>718</v>
      </c>
      <c r="BM622" t="str">
        <f>VLOOKUP($A622, P!$A$2:$AK$1048576, MATCH('HOF Meter (RP)'!BM$1, P!$A$1:$AK$1, 0), FALSE)</f>
        <v>Al McBean</v>
      </c>
      <c r="BN622">
        <f>VLOOKUP($A622, P!$A$2:$AK$1048576, MATCH('HOF Meter (RP)'!BN$1, P!$A$1:$AK$1, 0), FALSE)</f>
        <v>1008337</v>
      </c>
      <c r="BO622">
        <f>VLOOKUP($A622, P!$A$2:$AK$1048576, MATCH('HOF Meter (RP)'!BO$1, P!$A$1:$AK$1, 0), FALSE)</f>
        <v>118518</v>
      </c>
      <c r="BP622" s="10">
        <f t="shared" si="327"/>
        <v>583.2771069973669</v>
      </c>
      <c r="BQ622" s="10">
        <f t="shared" si="330"/>
        <v>-417.83664278832907</v>
      </c>
      <c r="BR622" s="8">
        <f t="shared" si="328"/>
        <v>621</v>
      </c>
      <c r="BS622" s="7">
        <f t="shared" si="329"/>
        <v>10</v>
      </c>
    </row>
    <row r="623" spans="1:71" x14ac:dyDescent="0.45">
      <c r="A623">
        <v>1001921</v>
      </c>
      <c r="B623" t="str">
        <f>VLOOKUP(A623, P!$A$2:$AK$1048576, MATCH('HOF Meter (RP)'!B$1, P!$A$1:$AK$1, 0), FALSE)</f>
        <v>Ben Cantwell</v>
      </c>
      <c r="C623" t="str">
        <f>VLOOKUP($A623, P!$A$2:$AK$1048576, MATCH('HOF Meter (RP)'!C$1, P!$A$1:$AK$1, 0), FALSE)</f>
        <v>RP</v>
      </c>
      <c r="D623" t="str">
        <f>VLOOKUP($A623, P!$A$2:$AK$1048576, MATCH('HOF Meter (RP)'!D$1, P!$A$1:$AK$1, 0), FALSE)</f>
        <v>SP</v>
      </c>
      <c r="E623">
        <f>VLOOKUP($A623, P!$A$2:$AK$1048576, MATCH('HOF Meter (RP)'!E$1, P!$A$1:$AK$1, 0), FALSE)</f>
        <v>0</v>
      </c>
      <c r="F623">
        <f>VLOOKUP($A623, P!$A$2:$AK$1048576, MATCH('HOF Meter (RP)'!F$1, P!$A$1:$AK$1, 0), FALSE)</f>
        <v>0</v>
      </c>
      <c r="G623">
        <f t="shared" si="298"/>
        <v>0</v>
      </c>
      <c r="H623">
        <f>VLOOKUP($A623, P!$A$2:$AK$1048576, MATCH('HOF Meter (RP)'!H$1, P!$A$1:$AK$1, 0), FALSE)</f>
        <v>0</v>
      </c>
      <c r="I623">
        <f>VLOOKUP($A623, P!$A$2:$AK$1048576, MATCH('HOF Meter (RP)'!I$1, P!$A$1:$AK$1, 0), FALSE)</f>
        <v>76</v>
      </c>
      <c r="J623">
        <f t="shared" si="299"/>
        <v>164</v>
      </c>
      <c r="K623">
        <f>VLOOKUP($A623, P!$A$2:$AK$1048576, MATCH('HOF Meter (RP)'!K$1, P!$A$1:$AK$1, 0), FALSE)</f>
        <v>108</v>
      </c>
      <c r="L623">
        <f t="shared" si="300"/>
        <v>59</v>
      </c>
      <c r="M623">
        <f>VLOOKUP($A623, P!$A$2:$AK$1048576, MATCH('HOF Meter (RP)'!M$1, P!$A$1:$AK$1, 0), FALSE)</f>
        <v>0.41304347826086957</v>
      </c>
      <c r="N623" s="9">
        <f t="shared" si="301"/>
        <v>1398</v>
      </c>
      <c r="O623">
        <f>VLOOKUP($A623, P!$A$2:$AK$1048576, MATCH('HOF Meter (RP)'!O$1, P!$A$1:$AK$1, 0), FALSE)</f>
        <v>3.9074318187131101</v>
      </c>
      <c r="P623">
        <f t="shared" si="302"/>
        <v>787</v>
      </c>
      <c r="Q623">
        <f>VLOOKUP($A623, P!$A$2:$AK$1048576, MATCH('HOF Meter (RP)'!Q$1, P!$A$1:$AK$1, 0), FALSE)</f>
        <v>316</v>
      </c>
      <c r="R623">
        <f t="shared" si="303"/>
        <v>765</v>
      </c>
      <c r="S623">
        <f>VLOOKUP($A623, P!$A$2:$AK$1048576, MATCH('HOF Meter (RP)'!S$1, P!$A$1:$AK$1, 0), FALSE)</f>
        <v>163</v>
      </c>
      <c r="T623">
        <f t="shared" si="304"/>
        <v>130</v>
      </c>
      <c r="U623">
        <f>VLOOKUP($A623, P!$A$2:$AK$1048576, MATCH('HOF Meter (RP)'!U$1, P!$A$1:$AK$1, 0), FALSE)</f>
        <v>21</v>
      </c>
      <c r="V623" s="9">
        <f t="shared" si="305"/>
        <v>593</v>
      </c>
      <c r="W623">
        <f>VLOOKUP($A623, P!$A$2:$AK$1048576, MATCH('HOF Meter (RP)'!W$1, P!$A$1:$AK$1, 0), FALSE)</f>
        <v>1534</v>
      </c>
      <c r="X623">
        <f t="shared" si="306"/>
        <v>117</v>
      </c>
      <c r="Y623">
        <f>VLOOKUP($A623, P!$A$2:$AK$1048576, MATCH('HOF Meter (RP)'!Y$1, P!$A$1:$AK$1, 0), FALSE)</f>
        <v>2.0417211304987402</v>
      </c>
      <c r="Z623">
        <f t="shared" si="307"/>
        <v>1711</v>
      </c>
      <c r="AA623">
        <f>VLOOKUP($A623, P!$A$2:$AK$1048576, MATCH('HOF Meter (RP)'!AA$1, P!$A$1:$AK$1, 0), FALSE)</f>
        <v>2.2411996317543599</v>
      </c>
      <c r="AB623">
        <f t="shared" si="308"/>
        <v>90</v>
      </c>
      <c r="AC623">
        <f>VLOOKUP($A623, P!$A$2:$AK$1048576, MATCH('HOF Meter (RP)'!AC$1, P!$A$1:$AK$1, 0), FALSE)</f>
        <v>0.91099476000000001</v>
      </c>
      <c r="AD623">
        <f t="shared" si="309"/>
        <v>1517</v>
      </c>
      <c r="AE623">
        <f>VLOOKUP($A623, P!$A$2:$AK$1048576, MATCH('HOF Meter (RP)'!AE$1, P!$A$1:$AK$1, 0), FALSE)</f>
        <v>0.26788631166285498</v>
      </c>
      <c r="AF623">
        <f t="shared" si="310"/>
        <v>1271</v>
      </c>
      <c r="AG623">
        <f>VLOOKUP($A623, P!$A$2:$AK$1048576, MATCH('HOF Meter (RP)'!AG$1, P!$A$1:$AK$1, 0), FALSE)</f>
        <v>1.31812264555187</v>
      </c>
      <c r="AH623">
        <f t="shared" si="311"/>
        <v>508</v>
      </c>
      <c r="AI623">
        <f>VLOOKUP($A623, P!$A$2:$AK$1048576, MATCH('HOF Meter (RP)'!AI$1, P!$A$1:$AK$1, 0), FALSE)</f>
        <v>4.2527394371257996</v>
      </c>
      <c r="AJ623">
        <f t="shared" si="312"/>
        <v>1177</v>
      </c>
      <c r="AK623">
        <f>VLOOKUP($A623, P!$A$2:$AK$1048576, MATCH('HOF Meter (RP)'!AK$1, P!$A$1:$AK$1, 0), FALSE)</f>
        <v>9.2563144788146001</v>
      </c>
      <c r="AL623" s="9">
        <f t="shared" si="313"/>
        <v>348</v>
      </c>
      <c r="AM623">
        <f>VLOOKUP($A623, P!$A$2:$AK$1048576, MATCH('HOF Meter (RP)'!AM$1, P!$A$1:$AK$1, 0), FALSE)</f>
        <v>1.2068206621661799</v>
      </c>
      <c r="AN623">
        <f t="shared" si="314"/>
        <v>1013</v>
      </c>
      <c r="AO623">
        <f>VLOOKUP($A623, P!$A$2:$AK$1048576, MATCH('HOF Meter (RP)'!AO$1, P!$A$1:$AK$1, 0), FALSE)</f>
        <v>0</v>
      </c>
      <c r="AP623">
        <f t="shared" si="315"/>
        <v>533</v>
      </c>
      <c r="AQ623">
        <f>VLOOKUP($A623, P!$A$2:$AK$1048576, MATCH('HOF Meter (RP)'!AQ$1, P!$A$1:$AK$1, 0), FALSE)</f>
        <v>0</v>
      </c>
      <c r="AR623">
        <f t="shared" si="316"/>
        <v>467</v>
      </c>
      <c r="AS623">
        <f>VLOOKUP($A623, P!$A$2:$AK$1048576, MATCH('HOF Meter (RP)'!AS$1, P!$A$1:$AK$1, 0), FALSE)</f>
        <v>101.15588639854199</v>
      </c>
      <c r="AT623" s="9">
        <f t="shared" si="317"/>
        <v>904</v>
      </c>
      <c r="AU623">
        <f>VLOOKUP($A623, P!$A$2:$AK$1048576, MATCH('HOF Meter (RP)'!AU$1, P!$A$1:$AK$1, 0), FALSE)</f>
        <v>107.090150367296</v>
      </c>
      <c r="AV623">
        <f t="shared" si="318"/>
        <v>1278</v>
      </c>
      <c r="AW623">
        <f>VLOOKUP($A623, P!$A$2:$AK$1048576, MATCH('HOF Meter (RP)'!AW$1, P!$A$1:$AK$1, 0), FALSE)</f>
        <v>0</v>
      </c>
      <c r="AX623">
        <f t="shared" si="319"/>
        <v>1</v>
      </c>
      <c r="AY623">
        <f>VLOOKUP($A623, P!$A$2:$AK$1048576, MATCH('HOF Meter (RP)'!AY$1, P!$A$1:$AK$1, 0), FALSE)</f>
        <v>-0.34530761841268898</v>
      </c>
      <c r="AZ623">
        <f t="shared" si="320"/>
        <v>326</v>
      </c>
      <c r="BA623">
        <f>VLOOKUP($A623, P!$A$2:$AK$1048576, MATCH('HOF Meter (RP)'!BA$1, P!$A$1:$AK$1, 0), FALSE)</f>
        <v>64.784255162385406</v>
      </c>
      <c r="BB623" s="9">
        <f t="shared" si="321"/>
        <v>1681</v>
      </c>
      <c r="BC623">
        <f>VLOOKUP($A623, P!$A$2:$AK$1048576, MATCH('HOF Meter (RP)'!BC$1, P!$A$1:$AK$1, 0), FALSE)</f>
        <v>79.464386570164194</v>
      </c>
      <c r="BD623" s="9">
        <f t="shared" si="322"/>
        <v>210</v>
      </c>
      <c r="BE623">
        <f>VLOOKUP($A623, P!$A$2:$AK$1048576, MATCH('HOF Meter (RP)'!BE$1, P!$A$1:$AK$1, 0), FALSE)</f>
        <v>80.743373254052102</v>
      </c>
      <c r="BF623">
        <f t="shared" si="323"/>
        <v>1288</v>
      </c>
      <c r="BG623">
        <f>VLOOKUP($A623, P!$A$2:$AK$1048576, MATCH('HOF Meter (RP)'!BG$1, P!$A$1:$AK$1, 0), FALSE)</f>
        <v>97.577709506874697</v>
      </c>
      <c r="BH623" s="9">
        <f t="shared" si="324"/>
        <v>620</v>
      </c>
      <c r="BI623">
        <f>VLOOKUP($A623, P!$A$2:$AK$1048576, MATCH('HOF Meter (RP)'!BI$1, P!$A$1:$AK$1, 0), FALSE)</f>
        <v>93.150686091555102</v>
      </c>
      <c r="BJ623" s="9">
        <f t="shared" si="325"/>
        <v>235</v>
      </c>
      <c r="BK623">
        <f>VLOOKUP($A623, P!$A$2:$AK$1048576, MATCH('HOF Meter (RP)'!BK$1, P!$A$1:$AK$1, 0), FALSE)</f>
        <v>0</v>
      </c>
      <c r="BL623">
        <f t="shared" si="326"/>
        <v>718</v>
      </c>
      <c r="BM623" t="str">
        <f>VLOOKUP($A623, P!$A$2:$AK$1048576, MATCH('HOF Meter (RP)'!BM$1, P!$A$1:$AK$1, 0), FALSE)</f>
        <v>Ben Cantwell</v>
      </c>
      <c r="BN623">
        <f>VLOOKUP($A623, P!$A$2:$AK$1048576, MATCH('HOF Meter (RP)'!BN$1, P!$A$1:$AK$1, 0), FALSE)</f>
        <v>1001921</v>
      </c>
      <c r="BO623">
        <f>VLOOKUP($A623, P!$A$2:$AK$1048576, MATCH('HOF Meter (RP)'!BO$1, P!$A$1:$AK$1, 0), FALSE)</f>
        <v>111965</v>
      </c>
      <c r="BP623" s="10">
        <f t="shared" si="327"/>
        <v>583.37056520795852</v>
      </c>
      <c r="BQ623" s="10">
        <f t="shared" si="330"/>
        <v>-417.93010099892069</v>
      </c>
      <c r="BR623" s="8">
        <f t="shared" si="328"/>
        <v>622</v>
      </c>
      <c r="BS623" s="7">
        <f t="shared" si="329"/>
        <v>10</v>
      </c>
    </row>
    <row r="624" spans="1:71" x14ac:dyDescent="0.45">
      <c r="A624">
        <v>1164</v>
      </c>
      <c r="B624" t="str">
        <f>VLOOKUP(A624, P!$A$2:$AK$1048576, MATCH('HOF Meter (RP)'!B$1, P!$A$1:$AK$1, 0), FALSE)</f>
        <v>Steve Kline</v>
      </c>
      <c r="C624" t="str">
        <f>VLOOKUP($A624, P!$A$2:$AK$1048576, MATCH('HOF Meter (RP)'!C$1, P!$A$1:$AK$1, 0), FALSE)</f>
        <v>RP</v>
      </c>
      <c r="D624" t="str">
        <f>VLOOKUP($A624, P!$A$2:$AK$1048576, MATCH('HOF Meter (RP)'!D$1, P!$A$1:$AK$1, 0), FALSE)</f>
        <v>RP</v>
      </c>
      <c r="E624">
        <f>VLOOKUP($A624, P!$A$2:$AK$1048576, MATCH('HOF Meter (RP)'!E$1, P!$A$1:$AK$1, 0), FALSE)</f>
        <v>0</v>
      </c>
      <c r="F624">
        <f>VLOOKUP($A624, P!$A$2:$AK$1048576, MATCH('HOF Meter (RP)'!F$1, P!$A$1:$AK$1, 0), FALSE)</f>
        <v>0</v>
      </c>
      <c r="G624">
        <f t="shared" si="298"/>
        <v>0</v>
      </c>
      <c r="H624">
        <f>VLOOKUP($A624, P!$A$2:$AK$1048576, MATCH('HOF Meter (RP)'!H$1, P!$A$1:$AK$1, 0), FALSE)</f>
        <v>0</v>
      </c>
      <c r="I624">
        <f>VLOOKUP($A624, P!$A$2:$AK$1048576, MATCH('HOF Meter (RP)'!I$1, P!$A$1:$AK$1, 0), FALSE)</f>
        <v>34</v>
      </c>
      <c r="J624">
        <f t="shared" si="299"/>
        <v>738</v>
      </c>
      <c r="K624">
        <f>VLOOKUP($A624, P!$A$2:$AK$1048576, MATCH('HOF Meter (RP)'!K$1, P!$A$1:$AK$1, 0), FALSE)</f>
        <v>39</v>
      </c>
      <c r="L624">
        <f t="shared" si="300"/>
        <v>684</v>
      </c>
      <c r="M624">
        <f>VLOOKUP($A624, P!$A$2:$AK$1048576, MATCH('HOF Meter (RP)'!M$1, P!$A$1:$AK$1, 0), FALSE)</f>
        <v>0.46575342465753422</v>
      </c>
      <c r="N624" s="9">
        <f t="shared" si="301"/>
        <v>983</v>
      </c>
      <c r="O624">
        <f>VLOOKUP($A624, P!$A$2:$AK$1048576, MATCH('HOF Meter (RP)'!O$1, P!$A$1:$AK$1, 0), FALSE)</f>
        <v>3.50855017118836</v>
      </c>
      <c r="P624">
        <f t="shared" si="302"/>
        <v>383</v>
      </c>
      <c r="Q624">
        <f>VLOOKUP($A624, P!$A$2:$AK$1048576, MATCH('HOF Meter (RP)'!Q$1, P!$A$1:$AK$1, 0), FALSE)</f>
        <v>796</v>
      </c>
      <c r="R624">
        <f t="shared" si="303"/>
        <v>54</v>
      </c>
      <c r="S624">
        <f>VLOOKUP($A624, P!$A$2:$AK$1048576, MATCH('HOF Meter (RP)'!S$1, P!$A$1:$AK$1, 0), FALSE)</f>
        <v>1</v>
      </c>
      <c r="T624">
        <f t="shared" si="304"/>
        <v>1436</v>
      </c>
      <c r="U624">
        <f>VLOOKUP($A624, P!$A$2:$AK$1048576, MATCH('HOF Meter (RP)'!U$1, P!$A$1:$AK$1, 0), FALSE)</f>
        <v>39</v>
      </c>
      <c r="V624" s="9">
        <f t="shared" si="305"/>
        <v>406</v>
      </c>
      <c r="W624">
        <f>VLOOKUP($A624, P!$A$2:$AK$1048576, MATCH('HOF Meter (RP)'!W$1, P!$A$1:$AK$1, 0), FALSE)</f>
        <v>682.1</v>
      </c>
      <c r="X624">
        <f t="shared" si="306"/>
        <v>675</v>
      </c>
      <c r="Y624">
        <f>VLOOKUP($A624, P!$A$2:$AK$1048576, MATCH('HOF Meter (RP)'!Y$1, P!$A$1:$AK$1, 0), FALSE)</f>
        <v>6.5026888511122598</v>
      </c>
      <c r="Z624">
        <f t="shared" si="307"/>
        <v>604</v>
      </c>
      <c r="AA624">
        <f>VLOOKUP($A624, P!$A$2:$AK$1048576, MATCH('HOF Meter (RP)'!AA$1, P!$A$1:$AK$1, 0), FALSE)</f>
        <v>3.8910612800773201</v>
      </c>
      <c r="AB624">
        <f t="shared" si="308"/>
        <v>1191</v>
      </c>
      <c r="AC624">
        <f>VLOOKUP($A624, P!$A$2:$AK$1048576, MATCH('HOF Meter (RP)'!AC$1, P!$A$1:$AK$1, 0), FALSE)</f>
        <v>1.6711864400000001</v>
      </c>
      <c r="AD624">
        <f t="shared" si="309"/>
        <v>788</v>
      </c>
      <c r="AE624">
        <f>VLOOKUP($A624, P!$A$2:$AK$1048576, MATCH('HOF Meter (RP)'!AE$1, P!$A$1:$AK$1, 0), FALSE)</f>
        <v>0.24780450553646399</v>
      </c>
      <c r="AF624">
        <f t="shared" si="310"/>
        <v>607</v>
      </c>
      <c r="AG624">
        <f>VLOOKUP($A624, P!$A$2:$AK$1048576, MATCH('HOF Meter (RP)'!AG$1, P!$A$1:$AK$1, 0), FALSE)</f>
        <v>1.3834884551386</v>
      </c>
      <c r="AH624">
        <f t="shared" si="311"/>
        <v>869</v>
      </c>
      <c r="AI624">
        <f>VLOOKUP($A624, P!$A$2:$AK$1048576, MATCH('HOF Meter (RP)'!AI$1, P!$A$1:$AK$1, 0), FALSE)</f>
        <v>4.20011976177428</v>
      </c>
      <c r="AJ624">
        <f t="shared" si="312"/>
        <v>1105</v>
      </c>
      <c r="AK624">
        <f>VLOOKUP($A624, P!$A$2:$AK$1048576, MATCH('HOF Meter (RP)'!AK$1, P!$A$1:$AK$1, 0), FALSE)</f>
        <v>3.9318569302558899</v>
      </c>
      <c r="AL624" s="9">
        <f t="shared" si="313"/>
        <v>878</v>
      </c>
      <c r="AM624">
        <f>VLOOKUP($A624, P!$A$2:$AK$1048576, MATCH('HOF Meter (RP)'!AM$1, P!$A$1:$AK$1, 0), FALSE)</f>
        <v>1.1528681806937076</v>
      </c>
      <c r="AN624">
        <f t="shared" si="314"/>
        <v>1056</v>
      </c>
      <c r="AO624">
        <f>VLOOKUP($A624, P!$A$2:$AK$1048576, MATCH('HOF Meter (RP)'!AO$1, P!$A$1:$AK$1, 0), FALSE)</f>
        <v>2.8829018510878002</v>
      </c>
      <c r="AP624">
        <f t="shared" si="315"/>
        <v>316</v>
      </c>
      <c r="AQ624">
        <f>VLOOKUP($A624, P!$A$2:$AK$1048576, MATCH('HOF Meter (RP)'!AQ$1, P!$A$1:$AK$1, 0), FALSE)</f>
        <v>-0.84715857395453997</v>
      </c>
      <c r="AR624">
        <f t="shared" si="316"/>
        <v>1304</v>
      </c>
      <c r="AS624">
        <f>VLOOKUP($A624, P!$A$2:$AK$1048576, MATCH('HOF Meter (RP)'!AS$1, P!$A$1:$AK$1, 0), FALSE)</f>
        <v>80.301091730754905</v>
      </c>
      <c r="AT624" s="9">
        <f t="shared" si="317"/>
        <v>136</v>
      </c>
      <c r="AU624">
        <f>VLOOKUP($A624, P!$A$2:$AK$1048576, MATCH('HOF Meter (RP)'!AU$1, P!$A$1:$AK$1, 0), FALSE)</f>
        <v>94.975198702671705</v>
      </c>
      <c r="AV624">
        <f t="shared" si="318"/>
        <v>481</v>
      </c>
      <c r="AW624">
        <f>VLOOKUP($A624, P!$A$2:$AK$1048576, MATCH('HOF Meter (RP)'!AW$1, P!$A$1:$AK$1, 0), FALSE)</f>
        <v>4.5111355188178601</v>
      </c>
      <c r="AX624">
        <f t="shared" si="319"/>
        <v>1629</v>
      </c>
      <c r="AY624">
        <f>VLOOKUP($A624, P!$A$2:$AK$1048576, MATCH('HOF Meter (RP)'!AY$1, P!$A$1:$AK$1, 0), FALSE)</f>
        <v>-0.69156959058592404</v>
      </c>
      <c r="AZ624">
        <f t="shared" si="320"/>
        <v>60</v>
      </c>
      <c r="BA624">
        <f>VLOOKUP($A624, P!$A$2:$AK$1048576, MATCH('HOF Meter (RP)'!BA$1, P!$A$1:$AK$1, 0), FALSE)</f>
        <v>96.890821825679694</v>
      </c>
      <c r="BB624" s="9">
        <f t="shared" si="321"/>
        <v>928</v>
      </c>
      <c r="BC624">
        <f>VLOOKUP($A624, P!$A$2:$AK$1048576, MATCH('HOF Meter (RP)'!BC$1, P!$A$1:$AK$1, 0), FALSE)</f>
        <v>113.564774176047</v>
      </c>
      <c r="BD624" s="9">
        <f t="shared" si="322"/>
        <v>1074</v>
      </c>
      <c r="BE624">
        <f>VLOOKUP($A624, P!$A$2:$AK$1048576, MATCH('HOF Meter (RP)'!BE$1, P!$A$1:$AK$1, 0), FALSE)</f>
        <v>86.513916674395304</v>
      </c>
      <c r="BF624">
        <f t="shared" si="323"/>
        <v>1113</v>
      </c>
      <c r="BG624">
        <f>VLOOKUP($A624, P!$A$2:$AK$1048576, MATCH('HOF Meter (RP)'!BG$1, P!$A$1:$AK$1, 0), FALSE)</f>
        <v>95.548151090527099</v>
      </c>
      <c r="BH624" s="9">
        <f t="shared" si="324"/>
        <v>461</v>
      </c>
      <c r="BI624">
        <f>VLOOKUP($A624, P!$A$2:$AK$1048576, MATCH('HOF Meter (RP)'!BI$1, P!$A$1:$AK$1, 0), FALSE)</f>
        <v>98.986502610554695</v>
      </c>
      <c r="BJ624" s="9">
        <f t="shared" si="325"/>
        <v>613</v>
      </c>
      <c r="BK624">
        <f>VLOOKUP($A624, P!$A$2:$AK$1048576, MATCH('HOF Meter (RP)'!BK$1, P!$A$1:$AK$1, 0), FALSE)</f>
        <v>0</v>
      </c>
      <c r="BL624">
        <f t="shared" si="326"/>
        <v>718</v>
      </c>
      <c r="BM624" t="str">
        <f>VLOOKUP($A624, P!$A$2:$AK$1048576, MATCH('HOF Meter (RP)'!BM$1, P!$A$1:$AK$1, 0), FALSE)</f>
        <v>Steve Kline</v>
      </c>
      <c r="BN624">
        <f>VLOOKUP($A624, P!$A$2:$AK$1048576, MATCH('HOF Meter (RP)'!BN$1, P!$A$1:$AK$1, 0), FALSE)</f>
        <v>1164</v>
      </c>
      <c r="BO624">
        <f>VLOOKUP($A624, P!$A$2:$AK$1048576, MATCH('HOF Meter (RP)'!BO$1, P!$A$1:$AK$1, 0), FALSE)</f>
        <v>117157</v>
      </c>
      <c r="BP624" s="10">
        <f t="shared" si="327"/>
        <v>583.41599168273331</v>
      </c>
      <c r="BQ624" s="10">
        <f t="shared" si="330"/>
        <v>-417.97552747369548</v>
      </c>
      <c r="BR624" s="8">
        <f t="shared" si="328"/>
        <v>623</v>
      </c>
      <c r="BS624" s="7">
        <f t="shared" si="329"/>
        <v>10</v>
      </c>
    </row>
    <row r="625" spans="1:71" x14ac:dyDescent="0.45">
      <c r="A625">
        <v>521</v>
      </c>
      <c r="B625" t="str">
        <f>VLOOKUP(A625, P!$A$2:$AK$1048576, MATCH('HOF Meter (RP)'!B$1, P!$A$1:$AK$1, 0), FALSE)</f>
        <v>Jason Grilli</v>
      </c>
      <c r="C625" t="str">
        <f>VLOOKUP($A625, P!$A$2:$AK$1048576, MATCH('HOF Meter (RP)'!C$1, P!$A$1:$AK$1, 0), FALSE)</f>
        <v>RP</v>
      </c>
      <c r="D625" t="str">
        <f>VLOOKUP($A625, P!$A$2:$AK$1048576, MATCH('HOF Meter (RP)'!D$1, P!$A$1:$AK$1, 0), FALSE)</f>
        <v>RP</v>
      </c>
      <c r="E625">
        <f>VLOOKUP($A625, P!$A$2:$AK$1048576, MATCH('HOF Meter (RP)'!E$1, P!$A$1:$AK$1, 0), FALSE)</f>
        <v>0</v>
      </c>
      <c r="F625">
        <f>VLOOKUP($A625, P!$A$2:$AK$1048576, MATCH('HOF Meter (RP)'!F$1, P!$A$1:$AK$1, 0), FALSE)</f>
        <v>0</v>
      </c>
      <c r="G625">
        <f t="shared" si="298"/>
        <v>0</v>
      </c>
      <c r="H625">
        <f>VLOOKUP($A625, P!$A$2:$AK$1048576, MATCH('HOF Meter (RP)'!H$1, P!$A$1:$AK$1, 0), FALSE)</f>
        <v>0</v>
      </c>
      <c r="I625">
        <f>VLOOKUP($A625, P!$A$2:$AK$1048576, MATCH('HOF Meter (RP)'!I$1, P!$A$1:$AK$1, 0), FALSE)</f>
        <v>34</v>
      </c>
      <c r="J625">
        <f t="shared" si="299"/>
        <v>738</v>
      </c>
      <c r="K625">
        <f>VLOOKUP($A625, P!$A$2:$AK$1048576, MATCH('HOF Meter (RP)'!K$1, P!$A$1:$AK$1, 0), FALSE)</f>
        <v>47</v>
      </c>
      <c r="L625">
        <f t="shared" si="300"/>
        <v>485</v>
      </c>
      <c r="M625">
        <f>VLOOKUP($A625, P!$A$2:$AK$1048576, MATCH('HOF Meter (RP)'!M$1, P!$A$1:$AK$1, 0), FALSE)</f>
        <v>0.41975308641975306</v>
      </c>
      <c r="N625" s="9">
        <f t="shared" si="301"/>
        <v>1362</v>
      </c>
      <c r="O625">
        <f>VLOOKUP($A625, P!$A$2:$AK$1048576, MATCH('HOF Meter (RP)'!O$1, P!$A$1:$AK$1, 0), FALSE)</f>
        <v>4.2195722945181302</v>
      </c>
      <c r="P625">
        <f t="shared" si="302"/>
        <v>1126</v>
      </c>
      <c r="Q625">
        <f>VLOOKUP($A625, P!$A$2:$AK$1048576, MATCH('HOF Meter (RP)'!Q$1, P!$A$1:$AK$1, 0), FALSE)</f>
        <v>595</v>
      </c>
      <c r="R625">
        <f t="shared" si="303"/>
        <v>200</v>
      </c>
      <c r="S625">
        <f>VLOOKUP($A625, P!$A$2:$AK$1048576, MATCH('HOF Meter (RP)'!S$1, P!$A$1:$AK$1, 0), FALSE)</f>
        <v>16</v>
      </c>
      <c r="T625">
        <f t="shared" si="304"/>
        <v>1223</v>
      </c>
      <c r="U625">
        <f>VLOOKUP($A625, P!$A$2:$AK$1048576, MATCH('HOF Meter (RP)'!U$1, P!$A$1:$AK$1, 0), FALSE)</f>
        <v>79</v>
      </c>
      <c r="V625" s="9">
        <f t="shared" si="305"/>
        <v>220</v>
      </c>
      <c r="W625">
        <f>VLOOKUP($A625, P!$A$2:$AK$1048576, MATCH('HOF Meter (RP)'!W$1, P!$A$1:$AK$1, 0), FALSE)</f>
        <v>684.2</v>
      </c>
      <c r="X625">
        <f t="shared" si="306"/>
        <v>672</v>
      </c>
      <c r="Y625">
        <f>VLOOKUP($A625, P!$A$2:$AK$1048576, MATCH('HOF Meter (RP)'!Y$1, P!$A$1:$AK$1, 0), FALSE)</f>
        <v>9.1226890105781493</v>
      </c>
      <c r="Z625">
        <f t="shared" si="307"/>
        <v>153</v>
      </c>
      <c r="AA625">
        <f>VLOOKUP($A625, P!$A$2:$AK$1048576, MATCH('HOF Meter (RP)'!AA$1, P!$A$1:$AK$1, 0), FALSE)</f>
        <v>3.8383648286582401</v>
      </c>
      <c r="AB625">
        <f t="shared" si="308"/>
        <v>1141</v>
      </c>
      <c r="AC625">
        <f>VLOOKUP($A625, P!$A$2:$AK$1048576, MATCH('HOF Meter (RP)'!AC$1, P!$A$1:$AK$1, 0), FALSE)</f>
        <v>2.3767123300000002</v>
      </c>
      <c r="AD625">
        <f t="shared" si="309"/>
        <v>273</v>
      </c>
      <c r="AE625">
        <f>VLOOKUP($A625, P!$A$2:$AK$1048576, MATCH('HOF Meter (RP)'!AE$1, P!$A$1:$AK$1, 0), FALSE)</f>
        <v>0.24366250472947401</v>
      </c>
      <c r="AF625">
        <f t="shared" si="310"/>
        <v>483</v>
      </c>
      <c r="AG625">
        <f>VLOOKUP($A625, P!$A$2:$AK$1048576, MATCH('HOF Meter (RP)'!AG$1, P!$A$1:$AK$1, 0), FALSE)</f>
        <v>1.36708884308375</v>
      </c>
      <c r="AH625">
        <f t="shared" si="311"/>
        <v>772</v>
      </c>
      <c r="AI625">
        <f>VLOOKUP($A625, P!$A$2:$AK$1048576, MATCH('HOF Meter (RP)'!AI$1, P!$A$1:$AK$1, 0), FALSE)</f>
        <v>3.9648773646383701</v>
      </c>
      <c r="AJ625">
        <f t="shared" si="312"/>
        <v>788</v>
      </c>
      <c r="AK625">
        <f>VLOOKUP($A625, P!$A$2:$AK$1048576, MATCH('HOF Meter (RP)'!AK$1, P!$A$1:$AK$1, 0), FALSE)</f>
        <v>6.2001447807997403</v>
      </c>
      <c r="AL625" s="9">
        <f t="shared" si="313"/>
        <v>579</v>
      </c>
      <c r="AM625">
        <f>VLOOKUP($A625, P!$A$2:$AK$1048576, MATCH('HOF Meter (RP)'!AM$1, P!$A$1:$AK$1, 0), FALSE)</f>
        <v>1.8123778955860099</v>
      </c>
      <c r="AN625">
        <f t="shared" si="314"/>
        <v>549</v>
      </c>
      <c r="AO625">
        <f>VLOOKUP($A625, P!$A$2:$AK$1048576, MATCH('HOF Meter (RP)'!AO$1, P!$A$1:$AK$1, 0), FALSE)</f>
        <v>0.272849616478197</v>
      </c>
      <c r="AP625">
        <f t="shared" si="315"/>
        <v>510</v>
      </c>
      <c r="AQ625">
        <f>VLOOKUP($A625, P!$A$2:$AK$1048576, MATCH('HOF Meter (RP)'!AQ$1, P!$A$1:$AK$1, 0), FALSE)</f>
        <v>-0.43298006796199601</v>
      </c>
      <c r="AR625">
        <f t="shared" si="316"/>
        <v>1202</v>
      </c>
      <c r="AS625">
        <f>VLOOKUP($A625, P!$A$2:$AK$1048576, MATCH('HOF Meter (RP)'!AS$1, P!$A$1:$AK$1, 0), FALSE)</f>
        <v>98.483145835730895</v>
      </c>
      <c r="AT625" s="9">
        <f t="shared" si="317"/>
        <v>777</v>
      </c>
      <c r="AU625">
        <f>VLOOKUP($A625, P!$A$2:$AK$1048576, MATCH('HOF Meter (RP)'!AU$1, P!$A$1:$AK$1, 0), FALSE)</f>
        <v>92.868624379944805</v>
      </c>
      <c r="AV625">
        <f t="shared" si="318"/>
        <v>373</v>
      </c>
      <c r="AW625">
        <f>VLOOKUP($A625, P!$A$2:$AK$1048576, MATCH('HOF Meter (RP)'!AW$1, P!$A$1:$AK$1, 0), FALSE)</f>
        <v>3.6074644607831599</v>
      </c>
      <c r="AX625">
        <f t="shared" si="319"/>
        <v>1262</v>
      </c>
      <c r="AY625">
        <f>VLOOKUP($A625, P!$A$2:$AK$1048576, MATCH('HOF Meter (RP)'!AY$1, P!$A$1:$AK$1, 0), FALSE)</f>
        <v>0.254694929879764</v>
      </c>
      <c r="AZ625">
        <f t="shared" si="320"/>
        <v>1354</v>
      </c>
      <c r="BA625">
        <f>VLOOKUP($A625, P!$A$2:$AK$1048576, MATCH('HOF Meter (RP)'!BA$1, P!$A$1:$AK$1, 0), FALSE)</f>
        <v>124.14545213733901</v>
      </c>
      <c r="BB625" s="9">
        <f t="shared" si="321"/>
        <v>255</v>
      </c>
      <c r="BC625">
        <f>VLOOKUP($A625, P!$A$2:$AK$1048576, MATCH('HOF Meter (RP)'!BC$1, P!$A$1:$AK$1, 0), FALSE)</f>
        <v>119.692248897025</v>
      </c>
      <c r="BD625" s="9">
        <f t="shared" si="322"/>
        <v>1233</v>
      </c>
      <c r="BE625">
        <f>VLOOKUP($A625, P!$A$2:$AK$1048576, MATCH('HOF Meter (RP)'!BE$1, P!$A$1:$AK$1, 0), FALSE)</f>
        <v>102.25064665616399</v>
      </c>
      <c r="BF625">
        <f t="shared" si="323"/>
        <v>613</v>
      </c>
      <c r="BG625">
        <f>VLOOKUP($A625, P!$A$2:$AK$1048576, MATCH('HOF Meter (RP)'!BG$1, P!$A$1:$AK$1, 0), FALSE)</f>
        <v>94.954331512230397</v>
      </c>
      <c r="BH625" s="9">
        <f t="shared" si="324"/>
        <v>422</v>
      </c>
      <c r="BI625">
        <f>VLOOKUP($A625, P!$A$2:$AK$1048576, MATCH('HOF Meter (RP)'!BI$1, P!$A$1:$AK$1, 0), FALSE)</f>
        <v>100.722265241465</v>
      </c>
      <c r="BJ625" s="9">
        <f t="shared" si="325"/>
        <v>753</v>
      </c>
      <c r="BK625">
        <f>VLOOKUP($A625, P!$A$2:$AK$1048576, MATCH('HOF Meter (RP)'!BK$1, P!$A$1:$AK$1, 0), FALSE)</f>
        <v>2</v>
      </c>
      <c r="BL625">
        <f t="shared" si="326"/>
        <v>642</v>
      </c>
      <c r="BM625" t="str">
        <f>VLOOKUP($A625, P!$A$2:$AK$1048576, MATCH('HOF Meter (RP)'!BM$1, P!$A$1:$AK$1, 0), FALSE)</f>
        <v>Jason Grilli</v>
      </c>
      <c r="BN625">
        <f>VLOOKUP($A625, P!$A$2:$AK$1048576, MATCH('HOF Meter (RP)'!BN$1, P!$A$1:$AK$1, 0), FALSE)</f>
        <v>521</v>
      </c>
      <c r="BO625">
        <f>VLOOKUP($A625, P!$A$2:$AK$1048576, MATCH('HOF Meter (RP)'!BO$1, P!$A$1:$AK$1, 0), FALSE)</f>
        <v>276351</v>
      </c>
      <c r="BP625" s="10">
        <f t="shared" si="327"/>
        <v>583.66514200140057</v>
      </c>
      <c r="BQ625" s="10">
        <f t="shared" si="330"/>
        <v>-418.22467779236274</v>
      </c>
      <c r="BR625" s="8">
        <f t="shared" si="328"/>
        <v>624</v>
      </c>
      <c r="BS625" s="7">
        <f t="shared" si="329"/>
        <v>10</v>
      </c>
    </row>
    <row r="626" spans="1:71" x14ac:dyDescent="0.45">
      <c r="A626">
        <v>1006064</v>
      </c>
      <c r="B626" t="str">
        <f>VLOOKUP(A626, P!$A$2:$AK$1048576, MATCH('HOF Meter (RP)'!B$1, P!$A$1:$AK$1, 0), FALSE)</f>
        <v>Tom House</v>
      </c>
      <c r="C626" t="str">
        <f>VLOOKUP($A626, P!$A$2:$AK$1048576, MATCH('HOF Meter (RP)'!C$1, P!$A$1:$AK$1, 0), FALSE)</f>
        <v>RP</v>
      </c>
      <c r="D626" t="str">
        <f>VLOOKUP($A626, P!$A$2:$AK$1048576, MATCH('HOF Meter (RP)'!D$1, P!$A$1:$AK$1, 0), FALSE)</f>
        <v>RP</v>
      </c>
      <c r="E626">
        <f>VLOOKUP($A626, P!$A$2:$AK$1048576, MATCH('HOF Meter (RP)'!E$1, P!$A$1:$AK$1, 0), FALSE)</f>
        <v>0</v>
      </c>
      <c r="F626">
        <f>VLOOKUP($A626, P!$A$2:$AK$1048576, MATCH('HOF Meter (RP)'!F$1, P!$A$1:$AK$1, 0), FALSE)</f>
        <v>0</v>
      </c>
      <c r="G626">
        <f t="shared" si="298"/>
        <v>0</v>
      </c>
      <c r="H626">
        <f>VLOOKUP($A626, P!$A$2:$AK$1048576, MATCH('HOF Meter (RP)'!H$1, P!$A$1:$AK$1, 0), FALSE)</f>
        <v>0</v>
      </c>
      <c r="I626">
        <f>VLOOKUP($A626, P!$A$2:$AK$1048576, MATCH('HOF Meter (RP)'!I$1, P!$A$1:$AK$1, 0), FALSE)</f>
        <v>29</v>
      </c>
      <c r="J626">
        <f t="shared" si="299"/>
        <v>901</v>
      </c>
      <c r="K626">
        <f>VLOOKUP($A626, P!$A$2:$AK$1048576, MATCH('HOF Meter (RP)'!K$1, P!$A$1:$AK$1, 0), FALSE)</f>
        <v>23</v>
      </c>
      <c r="L626">
        <f t="shared" si="300"/>
        <v>1287</v>
      </c>
      <c r="M626">
        <f>VLOOKUP($A626, P!$A$2:$AK$1048576, MATCH('HOF Meter (RP)'!M$1, P!$A$1:$AK$1, 0), FALSE)</f>
        <v>0.55769230769230771</v>
      </c>
      <c r="N626" s="9">
        <f t="shared" si="301"/>
        <v>264</v>
      </c>
      <c r="O626">
        <f>VLOOKUP($A626, P!$A$2:$AK$1048576, MATCH('HOF Meter (RP)'!O$1, P!$A$1:$AK$1, 0), FALSE)</f>
        <v>3.7947765515201102</v>
      </c>
      <c r="P626">
        <f t="shared" si="302"/>
        <v>651</v>
      </c>
      <c r="Q626">
        <f>VLOOKUP($A626, P!$A$2:$AK$1048576, MATCH('HOF Meter (RP)'!Q$1, P!$A$1:$AK$1, 0), FALSE)</f>
        <v>289</v>
      </c>
      <c r="R626">
        <f t="shared" si="303"/>
        <v>855</v>
      </c>
      <c r="S626">
        <f>VLOOKUP($A626, P!$A$2:$AK$1048576, MATCH('HOF Meter (RP)'!S$1, P!$A$1:$AK$1, 0), FALSE)</f>
        <v>21</v>
      </c>
      <c r="T626">
        <f t="shared" si="304"/>
        <v>1160</v>
      </c>
      <c r="U626">
        <f>VLOOKUP($A626, P!$A$2:$AK$1048576, MATCH('HOF Meter (RP)'!U$1, P!$A$1:$AK$1, 0), FALSE)</f>
        <v>33</v>
      </c>
      <c r="V626" s="9">
        <f t="shared" si="305"/>
        <v>445</v>
      </c>
      <c r="W626">
        <f>VLOOKUP($A626, P!$A$2:$AK$1048576, MATCH('HOF Meter (RP)'!W$1, P!$A$1:$AK$1, 0), FALSE)</f>
        <v>536</v>
      </c>
      <c r="X626">
        <f t="shared" si="306"/>
        <v>961</v>
      </c>
      <c r="Y626">
        <f>VLOOKUP($A626, P!$A$2:$AK$1048576, MATCH('HOF Meter (RP)'!Y$1, P!$A$1:$AK$1, 0), FALSE)</f>
        <v>4.3824631856050802</v>
      </c>
      <c r="Z626">
        <f t="shared" si="307"/>
        <v>1223</v>
      </c>
      <c r="AA626">
        <f>VLOOKUP($A626, P!$A$2:$AK$1048576, MATCH('HOF Meter (RP)'!AA$1, P!$A$1:$AK$1, 0), FALSE)</f>
        <v>3.0559704972418502</v>
      </c>
      <c r="AB626">
        <f t="shared" si="308"/>
        <v>503</v>
      </c>
      <c r="AC626">
        <f>VLOOKUP($A626, P!$A$2:$AK$1048576, MATCH('HOF Meter (RP)'!AC$1, P!$A$1:$AK$1, 0), FALSE)</f>
        <v>1.43406593</v>
      </c>
      <c r="AD626">
        <f t="shared" si="309"/>
        <v>1054</v>
      </c>
      <c r="AE626">
        <f>VLOOKUP($A626, P!$A$2:$AK$1048576, MATCH('HOF Meter (RP)'!AE$1, P!$A$1:$AK$1, 0), FALSE)</f>
        <v>0.249637155297532</v>
      </c>
      <c r="AF626">
        <f t="shared" si="310"/>
        <v>657</v>
      </c>
      <c r="AG626">
        <f>VLOOKUP($A626, P!$A$2:$AK$1048576, MATCH('HOF Meter (RP)'!AG$1, P!$A$1:$AK$1, 0), FALSE)</f>
        <v>1.3022389542581301</v>
      </c>
      <c r="AH626">
        <f t="shared" si="311"/>
        <v>425</v>
      </c>
      <c r="AI626">
        <f>VLOOKUP($A626, P!$A$2:$AK$1048576, MATCH('HOF Meter (RP)'!AI$1, P!$A$1:$AK$1, 0), FALSE)</f>
        <v>3.9498619982877599</v>
      </c>
      <c r="AJ626">
        <f t="shared" si="312"/>
        <v>764</v>
      </c>
      <c r="AK626">
        <f>VLOOKUP($A626, P!$A$2:$AK$1048576, MATCH('HOF Meter (RP)'!AK$1, P!$A$1:$AK$1, 0), FALSE)</f>
        <v>3.25837558507919</v>
      </c>
      <c r="AL626" s="9">
        <f t="shared" si="313"/>
        <v>1005</v>
      </c>
      <c r="AM626">
        <f>VLOOKUP($A626, P!$A$2:$AK$1048576, MATCH('HOF Meter (RP)'!AM$1, P!$A$1:$AK$1, 0), FALSE)</f>
        <v>1.2158117854773098</v>
      </c>
      <c r="AN626">
        <f t="shared" si="314"/>
        <v>1003</v>
      </c>
      <c r="AO626">
        <f>VLOOKUP($A626, P!$A$2:$AK$1048576, MATCH('HOF Meter (RP)'!AO$1, P!$A$1:$AK$1, 0), FALSE)</f>
        <v>2.02588424831628</v>
      </c>
      <c r="AP626">
        <f t="shared" si="315"/>
        <v>365</v>
      </c>
      <c r="AQ626">
        <f>VLOOKUP($A626, P!$A$2:$AK$1048576, MATCH('HOF Meter (RP)'!AQ$1, P!$A$1:$AK$1, 0), FALSE)</f>
        <v>1.9593581735537799</v>
      </c>
      <c r="AR626">
        <f t="shared" si="316"/>
        <v>138</v>
      </c>
      <c r="AS626">
        <f>VLOOKUP($A626, P!$A$2:$AK$1048576, MATCH('HOF Meter (RP)'!AS$1, P!$A$1:$AK$1, 0), FALSE)</f>
        <v>96.790512954808307</v>
      </c>
      <c r="AT626" s="9">
        <f t="shared" si="317"/>
        <v>688</v>
      </c>
      <c r="AU626">
        <f>VLOOKUP($A626, P!$A$2:$AK$1048576, MATCH('HOF Meter (RP)'!AU$1, P!$A$1:$AK$1, 0), FALSE)</f>
        <v>99.721197924655002</v>
      </c>
      <c r="AV626">
        <f t="shared" si="318"/>
        <v>774</v>
      </c>
      <c r="AW626">
        <f>VLOOKUP($A626, P!$A$2:$AK$1048576, MATCH('HOF Meter (RP)'!AW$1, P!$A$1:$AK$1, 0), FALSE)</f>
        <v>0</v>
      </c>
      <c r="AX626">
        <f t="shared" si="319"/>
        <v>1</v>
      </c>
      <c r="AY626">
        <f>VLOOKUP($A626, P!$A$2:$AK$1048576, MATCH('HOF Meter (RP)'!AY$1, P!$A$1:$AK$1, 0), FALSE)</f>
        <v>-0.15508544676765501</v>
      </c>
      <c r="AZ626">
        <f t="shared" si="320"/>
        <v>598</v>
      </c>
      <c r="BA626">
        <f>VLOOKUP($A626, P!$A$2:$AK$1048576, MATCH('HOF Meter (RP)'!BA$1, P!$A$1:$AK$1, 0), FALSE)</f>
        <v>86.919670307351197</v>
      </c>
      <c r="BB626" s="9">
        <f t="shared" si="321"/>
        <v>1279</v>
      </c>
      <c r="BC626">
        <f>VLOOKUP($A626, P!$A$2:$AK$1048576, MATCH('HOF Meter (RP)'!BC$1, P!$A$1:$AK$1, 0), FALSE)</f>
        <v>91.894572275951205</v>
      </c>
      <c r="BD626" s="9">
        <f t="shared" si="322"/>
        <v>459</v>
      </c>
      <c r="BE626">
        <f>VLOOKUP($A626, P!$A$2:$AK$1048576, MATCH('HOF Meter (RP)'!BE$1, P!$A$1:$AK$1, 0), FALSE)</f>
        <v>94.882188952463693</v>
      </c>
      <c r="BF626">
        <f t="shared" si="323"/>
        <v>822</v>
      </c>
      <c r="BG626">
        <f>VLOOKUP($A626, P!$A$2:$AK$1048576, MATCH('HOF Meter (RP)'!BG$1, P!$A$1:$AK$1, 0), FALSE)</f>
        <v>98.560277625935697</v>
      </c>
      <c r="BH626" s="9">
        <f t="shared" si="324"/>
        <v>711</v>
      </c>
      <c r="BI626">
        <f>VLOOKUP($A626, P!$A$2:$AK$1048576, MATCH('HOF Meter (RP)'!BI$1, P!$A$1:$AK$1, 0), FALSE)</f>
        <v>96.513763157760394</v>
      </c>
      <c r="BJ626" s="9">
        <f t="shared" si="325"/>
        <v>403</v>
      </c>
      <c r="BK626">
        <f>VLOOKUP($A626, P!$A$2:$AK$1048576, MATCH('HOF Meter (RP)'!BK$1, P!$A$1:$AK$1, 0), FALSE)</f>
        <v>8</v>
      </c>
      <c r="BL626">
        <f t="shared" si="326"/>
        <v>508</v>
      </c>
      <c r="BM626" t="str">
        <f>VLOOKUP($A626, P!$A$2:$AK$1048576, MATCH('HOF Meter (RP)'!BM$1, P!$A$1:$AK$1, 0), FALSE)</f>
        <v>Tom House</v>
      </c>
      <c r="BN626">
        <f>VLOOKUP($A626, P!$A$2:$AK$1048576, MATCH('HOF Meter (RP)'!BN$1, P!$A$1:$AK$1, 0), FALSE)</f>
        <v>1006064</v>
      </c>
      <c r="BO626">
        <f>VLOOKUP($A626, P!$A$2:$AK$1048576, MATCH('HOF Meter (RP)'!BO$1, P!$A$1:$AK$1, 0), FALSE)</f>
        <v>116180</v>
      </c>
      <c r="BP626" s="10">
        <f t="shared" si="327"/>
        <v>584.71877543324467</v>
      </c>
      <c r="BQ626" s="10">
        <f t="shared" si="330"/>
        <v>-419.27831122420685</v>
      </c>
      <c r="BR626" s="8">
        <f t="shared" si="328"/>
        <v>625</v>
      </c>
      <c r="BS626" s="7">
        <f t="shared" si="329"/>
        <v>10</v>
      </c>
    </row>
    <row r="627" spans="1:71" x14ac:dyDescent="0.45">
      <c r="A627">
        <v>1009911</v>
      </c>
      <c r="B627" t="str">
        <f>VLOOKUP(A627, P!$A$2:$AK$1048576, MATCH('HOF Meter (RP)'!B$1, P!$A$1:$AK$1, 0), FALSE)</f>
        <v>Stubby Overmire</v>
      </c>
      <c r="C627" t="str">
        <f>VLOOKUP($A627, P!$A$2:$AK$1048576, MATCH('HOF Meter (RP)'!C$1, P!$A$1:$AK$1, 0), FALSE)</f>
        <v>RP</v>
      </c>
      <c r="D627" t="str">
        <f>VLOOKUP($A627, P!$A$2:$AK$1048576, MATCH('HOF Meter (RP)'!D$1, P!$A$1:$AK$1, 0), FALSE)</f>
        <v>SP</v>
      </c>
      <c r="E627">
        <f>VLOOKUP($A627, P!$A$2:$AK$1048576, MATCH('HOF Meter (RP)'!E$1, P!$A$1:$AK$1, 0), FALSE)</f>
        <v>0</v>
      </c>
      <c r="F627">
        <f>VLOOKUP($A627, P!$A$2:$AK$1048576, MATCH('HOF Meter (RP)'!F$1, P!$A$1:$AK$1, 0), FALSE)</f>
        <v>0</v>
      </c>
      <c r="G627">
        <f t="shared" si="298"/>
        <v>0</v>
      </c>
      <c r="H627">
        <f>VLOOKUP($A627, P!$A$2:$AK$1048576, MATCH('HOF Meter (RP)'!H$1, P!$A$1:$AK$1, 0), FALSE)</f>
        <v>0</v>
      </c>
      <c r="I627">
        <f>VLOOKUP($A627, P!$A$2:$AK$1048576, MATCH('HOF Meter (RP)'!I$1, P!$A$1:$AK$1, 0), FALSE)</f>
        <v>58</v>
      </c>
      <c r="J627">
        <f t="shared" si="299"/>
        <v>302</v>
      </c>
      <c r="K627">
        <f>VLOOKUP($A627, P!$A$2:$AK$1048576, MATCH('HOF Meter (RP)'!K$1, P!$A$1:$AK$1, 0), FALSE)</f>
        <v>67</v>
      </c>
      <c r="L627">
        <f t="shared" si="300"/>
        <v>235</v>
      </c>
      <c r="M627">
        <f>VLOOKUP($A627, P!$A$2:$AK$1048576, MATCH('HOF Meter (RP)'!M$1, P!$A$1:$AK$1, 0), FALSE)</f>
        <v>0.46400000000000002</v>
      </c>
      <c r="N627" s="9">
        <f t="shared" si="301"/>
        <v>1004</v>
      </c>
      <c r="O627">
        <f>VLOOKUP($A627, P!$A$2:$AK$1048576, MATCH('HOF Meter (RP)'!O$1, P!$A$1:$AK$1, 0), FALSE)</f>
        <v>3.9640332618297398</v>
      </c>
      <c r="P627">
        <f t="shared" si="302"/>
        <v>857</v>
      </c>
      <c r="Q627">
        <f>VLOOKUP($A627, P!$A$2:$AK$1048576, MATCH('HOF Meter (RP)'!Q$1, P!$A$1:$AK$1, 0), FALSE)</f>
        <v>266</v>
      </c>
      <c r="R627">
        <f t="shared" si="303"/>
        <v>939</v>
      </c>
      <c r="S627">
        <f>VLOOKUP($A627, P!$A$2:$AK$1048576, MATCH('HOF Meter (RP)'!S$1, P!$A$1:$AK$1, 0), FALSE)</f>
        <v>137</v>
      </c>
      <c r="T627">
        <f t="shared" si="304"/>
        <v>173</v>
      </c>
      <c r="U627">
        <f>VLOOKUP($A627, P!$A$2:$AK$1048576, MATCH('HOF Meter (RP)'!U$1, P!$A$1:$AK$1, 0), FALSE)</f>
        <v>10</v>
      </c>
      <c r="V627" s="9">
        <f t="shared" si="305"/>
        <v>891</v>
      </c>
      <c r="W627">
        <f>VLOOKUP($A627, P!$A$2:$AK$1048576, MATCH('HOF Meter (RP)'!W$1, P!$A$1:$AK$1, 0), FALSE)</f>
        <v>1130.2</v>
      </c>
      <c r="X627">
        <f t="shared" si="306"/>
        <v>251</v>
      </c>
      <c r="Y627">
        <f>VLOOKUP($A627, P!$A$2:$AK$1048576, MATCH('HOF Meter (RP)'!Y$1, P!$A$1:$AK$1, 0), FALSE)</f>
        <v>2.3959317506239999</v>
      </c>
      <c r="Z627">
        <f t="shared" si="307"/>
        <v>1667</v>
      </c>
      <c r="AA627">
        <f>VLOOKUP($A627, P!$A$2:$AK$1048576, MATCH('HOF Meter (RP)'!AA$1, P!$A$1:$AK$1, 0), FALSE)</f>
        <v>2.5869694981820599</v>
      </c>
      <c r="AB627">
        <f t="shared" si="308"/>
        <v>218</v>
      </c>
      <c r="AC627">
        <f>VLOOKUP($A627, P!$A$2:$AK$1048576, MATCH('HOF Meter (RP)'!AC$1, P!$A$1:$AK$1, 0), FALSE)</f>
        <v>0.92615384999999995</v>
      </c>
      <c r="AD627">
        <f t="shared" si="309"/>
        <v>1503</v>
      </c>
      <c r="AE627">
        <f>VLOOKUP($A627, P!$A$2:$AK$1048576, MATCH('HOF Meter (RP)'!AE$1, P!$A$1:$AK$1, 0), FALSE)</f>
        <v>0.275492341356673</v>
      </c>
      <c r="AF627">
        <f t="shared" si="310"/>
        <v>1472</v>
      </c>
      <c r="AG627">
        <f>VLOOKUP($A627, P!$A$2:$AK$1048576, MATCH('HOF Meter (RP)'!AG$1, P!$A$1:$AK$1, 0), FALSE)</f>
        <v>1.40094348209243</v>
      </c>
      <c r="AH627">
        <f t="shared" si="311"/>
        <v>987</v>
      </c>
      <c r="AI627">
        <f>VLOOKUP($A627, P!$A$2:$AK$1048576, MATCH('HOF Meter (RP)'!AI$1, P!$A$1:$AK$1, 0), FALSE)</f>
        <v>3.6299965237846301</v>
      </c>
      <c r="AJ627">
        <f t="shared" si="312"/>
        <v>371</v>
      </c>
      <c r="AK627">
        <f>VLOOKUP($A627, P!$A$2:$AK$1048576, MATCH('HOF Meter (RP)'!AK$1, P!$A$1:$AK$1, 0), FALSE)</f>
        <v>16.2868109121918</v>
      </c>
      <c r="AL627" s="9">
        <f t="shared" si="313"/>
        <v>118</v>
      </c>
      <c r="AM627">
        <f>VLOOKUP($A627, P!$A$2:$AK$1048576, MATCH('HOF Meter (RP)'!AM$1, P!$A$1:$AK$1, 0), FALSE)</f>
        <v>2.8821112921946201</v>
      </c>
      <c r="AN627">
        <f t="shared" si="314"/>
        <v>137</v>
      </c>
      <c r="AO627">
        <f>VLOOKUP($A627, P!$A$2:$AK$1048576, MATCH('HOF Meter (RP)'!AO$1, P!$A$1:$AK$1, 0), FALSE)</f>
        <v>0</v>
      </c>
      <c r="AP627">
        <f t="shared" si="315"/>
        <v>533</v>
      </c>
      <c r="AQ627">
        <f>VLOOKUP($A627, P!$A$2:$AK$1048576, MATCH('HOF Meter (RP)'!AQ$1, P!$A$1:$AK$1, 0), FALSE)</f>
        <v>0</v>
      </c>
      <c r="AR627">
        <f t="shared" si="316"/>
        <v>467</v>
      </c>
      <c r="AS627">
        <f>VLOOKUP($A627, P!$A$2:$AK$1048576, MATCH('HOF Meter (RP)'!AS$1, P!$A$1:$AK$1, 0), FALSE)</f>
        <v>102.356750311452</v>
      </c>
      <c r="AT627" s="9">
        <f t="shared" si="317"/>
        <v>976</v>
      </c>
      <c r="AU627">
        <f>VLOOKUP($A627, P!$A$2:$AK$1048576, MATCH('HOF Meter (RP)'!AU$1, P!$A$1:$AK$1, 0), FALSE)</f>
        <v>90.538916803356003</v>
      </c>
      <c r="AV627">
        <f t="shared" si="318"/>
        <v>280</v>
      </c>
      <c r="AW627">
        <f>VLOOKUP($A627, P!$A$2:$AK$1048576, MATCH('HOF Meter (RP)'!AW$1, P!$A$1:$AK$1, 0), FALSE)</f>
        <v>0</v>
      </c>
      <c r="AX627">
        <f t="shared" si="319"/>
        <v>1</v>
      </c>
      <c r="AY627">
        <f>VLOOKUP($A627, P!$A$2:$AK$1048576, MATCH('HOF Meter (RP)'!AY$1, P!$A$1:$AK$1, 0), FALSE)</f>
        <v>0.33403673804510597</v>
      </c>
      <c r="AZ627">
        <f t="shared" si="320"/>
        <v>1454</v>
      </c>
      <c r="BA627">
        <f>VLOOKUP($A627, P!$A$2:$AK$1048576, MATCH('HOF Meter (RP)'!BA$1, P!$A$1:$AK$1, 0), FALSE)</f>
        <v>65.302799188473102</v>
      </c>
      <c r="BB627" s="9">
        <f t="shared" si="321"/>
        <v>1672</v>
      </c>
      <c r="BC627">
        <f>VLOOKUP($A627, P!$A$2:$AK$1048576, MATCH('HOF Meter (RP)'!BC$1, P!$A$1:$AK$1, 0), FALSE)</f>
        <v>68.966226293093897</v>
      </c>
      <c r="BD627" s="9">
        <f t="shared" si="322"/>
        <v>76</v>
      </c>
      <c r="BE627">
        <f>VLOOKUP($A627, P!$A$2:$AK$1048576, MATCH('HOF Meter (RP)'!BE$1, P!$A$1:$AK$1, 0), FALSE)</f>
        <v>92.980008640910498</v>
      </c>
      <c r="BF627">
        <f t="shared" si="323"/>
        <v>891</v>
      </c>
      <c r="BG627">
        <f>VLOOKUP($A627, P!$A$2:$AK$1048576, MATCH('HOF Meter (RP)'!BG$1, P!$A$1:$AK$1, 0), FALSE)</f>
        <v>108.156797754094</v>
      </c>
      <c r="BH627" s="9">
        <f t="shared" si="324"/>
        <v>1565</v>
      </c>
      <c r="BI627">
        <f>VLOOKUP($A627, P!$A$2:$AK$1048576, MATCH('HOF Meter (RP)'!BI$1, P!$A$1:$AK$1, 0), FALSE)</f>
        <v>99.716252403626399</v>
      </c>
      <c r="BJ627" s="9">
        <f t="shared" si="325"/>
        <v>675</v>
      </c>
      <c r="BK627">
        <f>VLOOKUP($A627, P!$A$2:$AK$1048576, MATCH('HOF Meter (RP)'!BK$1, P!$A$1:$AK$1, 0), FALSE)</f>
        <v>0</v>
      </c>
      <c r="BL627">
        <f t="shared" si="326"/>
        <v>718</v>
      </c>
      <c r="BM627" t="str">
        <f>VLOOKUP($A627, P!$A$2:$AK$1048576, MATCH('HOF Meter (RP)'!BM$1, P!$A$1:$AK$1, 0), FALSE)</f>
        <v>Stubby Overmire</v>
      </c>
      <c r="BN627">
        <f>VLOOKUP($A627, P!$A$2:$AK$1048576, MATCH('HOF Meter (RP)'!BN$1, P!$A$1:$AK$1, 0), FALSE)</f>
        <v>1009911</v>
      </c>
      <c r="BO627">
        <f>VLOOKUP($A627, P!$A$2:$AK$1048576, MATCH('HOF Meter (RP)'!BO$1, P!$A$1:$AK$1, 0), FALSE)</f>
        <v>120129</v>
      </c>
      <c r="BP627" s="10">
        <f t="shared" si="327"/>
        <v>585.60045129297407</v>
      </c>
      <c r="BQ627" s="10">
        <f t="shared" si="330"/>
        <v>-420.15998708393624</v>
      </c>
      <c r="BR627" s="8">
        <f t="shared" si="328"/>
        <v>626</v>
      </c>
      <c r="BS627" s="7">
        <f t="shared" si="329"/>
        <v>10</v>
      </c>
    </row>
    <row r="628" spans="1:71" x14ac:dyDescent="0.45">
      <c r="A628">
        <v>15594</v>
      </c>
      <c r="B628" t="str">
        <f>VLOOKUP(A628, P!$A$2:$AK$1048576, MATCH('HOF Meter (RP)'!B$1, P!$A$1:$AK$1, 0), FALSE)</f>
        <v>Nick Wittgren</v>
      </c>
      <c r="C628" t="str">
        <f>VLOOKUP($A628, P!$A$2:$AK$1048576, MATCH('HOF Meter (RP)'!C$1, P!$A$1:$AK$1, 0), FALSE)</f>
        <v>RP</v>
      </c>
      <c r="D628" t="str">
        <f>VLOOKUP($A628, P!$A$2:$AK$1048576, MATCH('HOF Meter (RP)'!D$1, P!$A$1:$AK$1, 0), FALSE)</f>
        <v>RP</v>
      </c>
      <c r="E628">
        <f>VLOOKUP($A628, P!$A$2:$AK$1048576, MATCH('HOF Meter (RP)'!E$1, P!$A$1:$AK$1, 0), FALSE)</f>
        <v>0</v>
      </c>
      <c r="F628">
        <f>VLOOKUP($A628, P!$A$2:$AK$1048576, MATCH('HOF Meter (RP)'!F$1, P!$A$1:$AK$1, 0), FALSE)</f>
        <v>0</v>
      </c>
      <c r="G628">
        <f t="shared" si="298"/>
        <v>0</v>
      </c>
      <c r="H628">
        <f>VLOOKUP($A628, P!$A$2:$AK$1048576, MATCH('HOF Meter (RP)'!H$1, P!$A$1:$AK$1, 0), FALSE)</f>
        <v>0</v>
      </c>
      <c r="I628">
        <f>VLOOKUP($A628, P!$A$2:$AK$1048576, MATCH('HOF Meter (RP)'!I$1, P!$A$1:$AK$1, 0), FALSE)</f>
        <v>20</v>
      </c>
      <c r="J628">
        <f t="shared" si="299"/>
        <v>1303</v>
      </c>
      <c r="K628">
        <f>VLOOKUP($A628, P!$A$2:$AK$1048576, MATCH('HOF Meter (RP)'!K$1, P!$A$1:$AK$1, 0), FALSE)</f>
        <v>15</v>
      </c>
      <c r="L628">
        <f t="shared" si="300"/>
        <v>1619</v>
      </c>
      <c r="M628">
        <f>VLOOKUP($A628, P!$A$2:$AK$1048576, MATCH('HOF Meter (RP)'!M$1, P!$A$1:$AK$1, 0), FALSE)</f>
        <v>0.5714285714285714</v>
      </c>
      <c r="N628" s="9">
        <f t="shared" si="301"/>
        <v>195</v>
      </c>
      <c r="O628">
        <f>VLOOKUP($A628, P!$A$2:$AK$1048576, MATCH('HOF Meter (RP)'!O$1, P!$A$1:$AK$1, 0), FALSE)</f>
        <v>4.0445350851784596</v>
      </c>
      <c r="P628">
        <f t="shared" si="302"/>
        <v>950</v>
      </c>
      <c r="Q628">
        <f>VLOOKUP($A628, P!$A$2:$AK$1048576, MATCH('HOF Meter (RP)'!Q$1, P!$A$1:$AK$1, 0), FALSE)</f>
        <v>314</v>
      </c>
      <c r="R628">
        <f t="shared" si="303"/>
        <v>774</v>
      </c>
      <c r="S628">
        <f>VLOOKUP($A628, P!$A$2:$AK$1048576, MATCH('HOF Meter (RP)'!S$1, P!$A$1:$AK$1, 0), FALSE)</f>
        <v>1</v>
      </c>
      <c r="T628">
        <f t="shared" si="304"/>
        <v>1436</v>
      </c>
      <c r="U628">
        <f>VLOOKUP($A628, P!$A$2:$AK$1048576, MATCH('HOF Meter (RP)'!U$1, P!$A$1:$AK$1, 0), FALSE)</f>
        <v>6</v>
      </c>
      <c r="V628" s="9">
        <f t="shared" si="305"/>
        <v>1090</v>
      </c>
      <c r="W628">
        <f>VLOOKUP($A628, P!$A$2:$AK$1048576, MATCH('HOF Meter (RP)'!W$1, P!$A$1:$AK$1, 0), FALSE)</f>
        <v>329.1</v>
      </c>
      <c r="X628">
        <f t="shared" si="306"/>
        <v>1622</v>
      </c>
      <c r="Y628">
        <f>VLOOKUP($A628, P!$A$2:$AK$1048576, MATCH('HOF Meter (RP)'!Y$1, P!$A$1:$AK$1, 0), FALSE)</f>
        <v>8.1983819294158096</v>
      </c>
      <c r="Z628">
        <f t="shared" si="307"/>
        <v>263</v>
      </c>
      <c r="AA628">
        <f>VLOOKUP($A628, P!$A$2:$AK$1048576, MATCH('HOF Meter (RP)'!AA$1, P!$A$1:$AK$1, 0), FALSE)</f>
        <v>2.65081015717778</v>
      </c>
      <c r="AB628">
        <f t="shared" si="308"/>
        <v>246</v>
      </c>
      <c r="AC628">
        <f>VLOOKUP($A628, P!$A$2:$AK$1048576, MATCH('HOF Meter (RP)'!AC$1, P!$A$1:$AK$1, 0), FALSE)</f>
        <v>3.0927835099999998</v>
      </c>
      <c r="AD628">
        <f t="shared" si="309"/>
        <v>102</v>
      </c>
      <c r="AE628">
        <f>VLOOKUP($A628, P!$A$2:$AK$1048576, MATCH('HOF Meter (RP)'!AE$1, P!$A$1:$AK$1, 0), FALSE)</f>
        <v>0.247068021892103</v>
      </c>
      <c r="AF628">
        <f t="shared" si="310"/>
        <v>581</v>
      </c>
      <c r="AG628">
        <f>VLOOKUP($A628, P!$A$2:$AK$1048576, MATCH('HOF Meter (RP)'!AG$1, P!$A$1:$AK$1, 0), FALSE)</f>
        <v>1.2540487914254499</v>
      </c>
      <c r="AH628">
        <f t="shared" si="311"/>
        <v>250</v>
      </c>
      <c r="AI628">
        <f>VLOOKUP($A628, P!$A$2:$AK$1048576, MATCH('HOF Meter (RP)'!AI$1, P!$A$1:$AK$1, 0), FALSE)</f>
        <v>4.0408113649534299</v>
      </c>
      <c r="AJ628">
        <f t="shared" si="312"/>
        <v>889</v>
      </c>
      <c r="AK628">
        <f>VLOOKUP($A628, P!$A$2:$AK$1048576, MATCH('HOF Meter (RP)'!AK$1, P!$A$1:$AK$1, 0), FALSE)</f>
        <v>1.29386252537369</v>
      </c>
      <c r="AL628" s="9">
        <f t="shared" si="313"/>
        <v>1435</v>
      </c>
      <c r="AM628">
        <f>VLOOKUP($A628, P!$A$2:$AK$1048576, MATCH('HOF Meter (RP)'!AM$1, P!$A$1:$AK$1, 0), FALSE)</f>
        <v>0.78630357057045874</v>
      </c>
      <c r="AN628">
        <f t="shared" si="314"/>
        <v>1302</v>
      </c>
      <c r="AO628">
        <f>VLOOKUP($A628, P!$A$2:$AK$1048576, MATCH('HOF Meter (RP)'!AO$1, P!$A$1:$AK$1, 0), FALSE)</f>
        <v>3.2895710915327001</v>
      </c>
      <c r="AP628">
        <f t="shared" si="315"/>
        <v>285</v>
      </c>
      <c r="AQ628">
        <f>VLOOKUP($A628, P!$A$2:$AK$1048576, MATCH('HOF Meter (RP)'!AQ$1, P!$A$1:$AK$1, 0), FALSE)</f>
        <v>1.68222457025474</v>
      </c>
      <c r="AR628">
        <f t="shared" si="316"/>
        <v>176</v>
      </c>
      <c r="AS628">
        <f>VLOOKUP($A628, P!$A$2:$AK$1048576, MATCH('HOF Meter (RP)'!AS$1, P!$A$1:$AK$1, 0), FALSE)</f>
        <v>96.479796019588406</v>
      </c>
      <c r="AT628" s="9">
        <f t="shared" si="317"/>
        <v>676</v>
      </c>
      <c r="AU628">
        <f>VLOOKUP($A628, P!$A$2:$AK$1048576, MATCH('HOF Meter (RP)'!AU$1, P!$A$1:$AK$1, 0), FALSE)</f>
        <v>95.903393585215099</v>
      </c>
      <c r="AV628">
        <f t="shared" si="318"/>
        <v>531</v>
      </c>
      <c r="AW628">
        <f>VLOOKUP($A628, P!$A$2:$AK$1048576, MATCH('HOF Meter (RP)'!AW$1, P!$A$1:$AK$1, 0), FALSE)</f>
        <v>3.92726163401356</v>
      </c>
      <c r="AX628">
        <f t="shared" si="319"/>
        <v>1400</v>
      </c>
      <c r="AY628">
        <f>VLOOKUP($A628, P!$A$2:$AK$1048576, MATCH('HOF Meter (RP)'!AY$1, P!$A$1:$AK$1, 0), FALSE)</f>
        <v>3.7237202250333099E-3</v>
      </c>
      <c r="AZ628">
        <f t="shared" si="320"/>
        <v>910</v>
      </c>
      <c r="BA628">
        <f>VLOOKUP($A628, P!$A$2:$AK$1048576, MATCH('HOF Meter (RP)'!BA$1, P!$A$1:$AK$1, 0), FALSE)</f>
        <v>94.778187389968394</v>
      </c>
      <c r="BB628" s="9">
        <f t="shared" si="321"/>
        <v>1001</v>
      </c>
      <c r="BC628">
        <f>VLOOKUP($A628, P!$A$2:$AK$1048576, MATCH('HOF Meter (RP)'!BC$1, P!$A$1:$AK$1, 0), FALSE)</f>
        <v>80.580081142151201</v>
      </c>
      <c r="BD628" s="9">
        <f t="shared" si="322"/>
        <v>231</v>
      </c>
      <c r="BE628">
        <f>VLOOKUP($A628, P!$A$2:$AK$1048576, MATCH('HOF Meter (RP)'!BE$1, P!$A$1:$AK$1, 0), FALSE)</f>
        <v>118.033721901193</v>
      </c>
      <c r="BF628">
        <f t="shared" si="323"/>
        <v>313</v>
      </c>
      <c r="BG628">
        <f>VLOOKUP($A628, P!$A$2:$AK$1048576, MATCH('HOF Meter (RP)'!BG$1, P!$A$1:$AK$1, 0), FALSE)</f>
        <v>100.255585569017</v>
      </c>
      <c r="BH628" s="9">
        <f t="shared" si="324"/>
        <v>857</v>
      </c>
      <c r="BI628">
        <f>VLOOKUP($A628, P!$A$2:$AK$1048576, MATCH('HOF Meter (RP)'!BI$1, P!$A$1:$AK$1, 0), FALSE)</f>
        <v>95.248286357946299</v>
      </c>
      <c r="BJ628" s="9">
        <f t="shared" si="325"/>
        <v>343</v>
      </c>
      <c r="BK628">
        <f>VLOOKUP($A628, P!$A$2:$AK$1048576, MATCH('HOF Meter (RP)'!BK$1, P!$A$1:$AK$1, 0), FALSE)</f>
        <v>0</v>
      </c>
      <c r="BL628">
        <f t="shared" si="326"/>
        <v>718</v>
      </c>
      <c r="BM628" t="str">
        <f>VLOOKUP($A628, P!$A$2:$AK$1048576, MATCH('HOF Meter (RP)'!BM$1, P!$A$1:$AK$1, 0), FALSE)</f>
        <v>Nick Wittgren</v>
      </c>
      <c r="BN628">
        <f>VLOOKUP($A628, P!$A$2:$AK$1048576, MATCH('HOF Meter (RP)'!BN$1, P!$A$1:$AK$1, 0), FALSE)</f>
        <v>15594</v>
      </c>
      <c r="BO628">
        <f>VLOOKUP($A628, P!$A$2:$AK$1048576, MATCH('HOF Meter (RP)'!BO$1, P!$A$1:$AK$1, 0), FALSE)</f>
        <v>621295</v>
      </c>
      <c r="BP628" s="10">
        <f t="shared" si="327"/>
        <v>586.57370193868258</v>
      </c>
      <c r="BQ628" s="10">
        <f t="shared" si="330"/>
        <v>-421.13323772964475</v>
      </c>
      <c r="BR628" s="8">
        <f t="shared" si="328"/>
        <v>627</v>
      </c>
      <c r="BS628" s="7">
        <f t="shared" si="329"/>
        <v>10</v>
      </c>
    </row>
    <row r="629" spans="1:71" x14ac:dyDescent="0.45">
      <c r="A629">
        <v>1000031</v>
      </c>
      <c r="B629" t="str">
        <f>VLOOKUP(A629, P!$A$2:$AK$1048576, MATCH('HOF Meter (RP)'!B$1, P!$A$1:$AK$1, 0), FALSE)</f>
        <v>Tom Acker</v>
      </c>
      <c r="C629" t="str">
        <f>VLOOKUP($A629, P!$A$2:$AK$1048576, MATCH('HOF Meter (RP)'!C$1, P!$A$1:$AK$1, 0), FALSE)</f>
        <v>RP</v>
      </c>
      <c r="D629" t="str">
        <f>VLOOKUP($A629, P!$A$2:$AK$1048576, MATCH('HOF Meter (RP)'!D$1, P!$A$1:$AK$1, 0), FALSE)</f>
        <v>RP</v>
      </c>
      <c r="E629">
        <f>VLOOKUP($A629, P!$A$2:$AK$1048576, MATCH('HOF Meter (RP)'!E$1, P!$A$1:$AK$1, 0), FALSE)</f>
        <v>0</v>
      </c>
      <c r="F629">
        <f>VLOOKUP($A629, P!$A$2:$AK$1048576, MATCH('HOF Meter (RP)'!F$1, P!$A$1:$AK$1, 0), FALSE)</f>
        <v>0</v>
      </c>
      <c r="G629">
        <f t="shared" si="298"/>
        <v>0</v>
      </c>
      <c r="H629">
        <f>VLOOKUP($A629, P!$A$2:$AK$1048576, MATCH('HOF Meter (RP)'!H$1, P!$A$1:$AK$1, 0), FALSE)</f>
        <v>0</v>
      </c>
      <c r="I629">
        <f>VLOOKUP($A629, P!$A$2:$AK$1048576, MATCH('HOF Meter (RP)'!I$1, P!$A$1:$AK$1, 0), FALSE)</f>
        <v>19</v>
      </c>
      <c r="J629">
        <f t="shared" si="299"/>
        <v>1365</v>
      </c>
      <c r="K629">
        <f>VLOOKUP($A629, P!$A$2:$AK$1048576, MATCH('HOF Meter (RP)'!K$1, P!$A$1:$AK$1, 0), FALSE)</f>
        <v>13</v>
      </c>
      <c r="L629">
        <f t="shared" si="300"/>
        <v>1668</v>
      </c>
      <c r="M629">
        <f>VLOOKUP($A629, P!$A$2:$AK$1048576, MATCH('HOF Meter (RP)'!M$1, P!$A$1:$AK$1, 0), FALSE)</f>
        <v>0.59375</v>
      </c>
      <c r="N629" s="9">
        <f t="shared" si="301"/>
        <v>119</v>
      </c>
      <c r="O629">
        <f>VLOOKUP($A629, P!$A$2:$AK$1048576, MATCH('HOF Meter (RP)'!O$1, P!$A$1:$AK$1, 0), FALSE)</f>
        <v>4.1174400291845297</v>
      </c>
      <c r="P629">
        <f t="shared" si="302"/>
        <v>1017</v>
      </c>
      <c r="Q629">
        <f>VLOOKUP($A629, P!$A$2:$AK$1048576, MATCH('HOF Meter (RP)'!Q$1, P!$A$1:$AK$1, 0), FALSE)</f>
        <v>153</v>
      </c>
      <c r="R629">
        <f t="shared" si="303"/>
        <v>1359</v>
      </c>
      <c r="S629">
        <f>VLOOKUP($A629, P!$A$2:$AK$1048576, MATCH('HOF Meter (RP)'!S$1, P!$A$1:$AK$1, 0), FALSE)</f>
        <v>23</v>
      </c>
      <c r="T629">
        <f t="shared" si="304"/>
        <v>1136</v>
      </c>
      <c r="U629">
        <f>VLOOKUP($A629, P!$A$2:$AK$1048576, MATCH('HOF Meter (RP)'!U$1, P!$A$1:$AK$1, 0), FALSE)</f>
        <v>8</v>
      </c>
      <c r="V629" s="9">
        <f t="shared" si="305"/>
        <v>978</v>
      </c>
      <c r="W629">
        <f>VLOOKUP($A629, P!$A$2:$AK$1048576, MATCH('HOF Meter (RP)'!W$1, P!$A$1:$AK$1, 0), FALSE)</f>
        <v>380.1</v>
      </c>
      <c r="X629">
        <f t="shared" si="306"/>
        <v>1425</v>
      </c>
      <c r="Y629">
        <f>VLOOKUP($A629, P!$A$2:$AK$1048576, MATCH('HOF Meter (RP)'!Y$1, P!$A$1:$AK$1, 0), FALSE)</f>
        <v>6.0578428015588504</v>
      </c>
      <c r="Z629">
        <f t="shared" si="307"/>
        <v>712</v>
      </c>
      <c r="AA629">
        <f>VLOOKUP($A629, P!$A$2:$AK$1048576, MATCH('HOF Meter (RP)'!AA$1, P!$A$1:$AK$1, 0), FALSE)</f>
        <v>3.5495172665383898</v>
      </c>
      <c r="AB629">
        <f t="shared" si="308"/>
        <v>918</v>
      </c>
      <c r="AC629">
        <f>VLOOKUP($A629, P!$A$2:$AK$1048576, MATCH('HOF Meter (RP)'!AC$1, P!$A$1:$AK$1, 0), FALSE)</f>
        <v>1.7066666699999999</v>
      </c>
      <c r="AD629">
        <f t="shared" si="309"/>
        <v>763</v>
      </c>
      <c r="AE629">
        <f>VLOOKUP($A629, P!$A$2:$AK$1048576, MATCH('HOF Meter (RP)'!AE$1, P!$A$1:$AK$1, 0), FALSE)</f>
        <v>0.24965800273597799</v>
      </c>
      <c r="AF629">
        <f t="shared" si="310"/>
        <v>658</v>
      </c>
      <c r="AG629">
        <f>VLOOKUP($A629, P!$A$2:$AK$1048576, MATCH('HOF Meter (RP)'!AG$1, P!$A$1:$AK$1, 0), FALSE)</f>
        <v>1.3540751053831599</v>
      </c>
      <c r="AH629">
        <f t="shared" si="311"/>
        <v>708</v>
      </c>
      <c r="AI629">
        <f>VLOOKUP($A629, P!$A$2:$AK$1048576, MATCH('HOF Meter (RP)'!AI$1, P!$A$1:$AK$1, 0), FALSE)</f>
        <v>3.89862359685034</v>
      </c>
      <c r="AJ629">
        <f t="shared" si="312"/>
        <v>683</v>
      </c>
      <c r="AK629">
        <f>VLOOKUP($A629, P!$A$2:$AK$1048576, MATCH('HOF Meter (RP)'!AK$1, P!$A$1:$AK$1, 0), FALSE)</f>
        <v>3.3724423795938399</v>
      </c>
      <c r="AL629" s="9">
        <f t="shared" si="313"/>
        <v>988</v>
      </c>
      <c r="AM629">
        <f>VLOOKUP($A629, P!$A$2:$AK$1048576, MATCH('HOF Meter (RP)'!AM$1, P!$A$1:$AK$1, 0), FALSE)</f>
        <v>1.7745026990759483</v>
      </c>
      <c r="AN629">
        <f t="shared" si="314"/>
        <v>569</v>
      </c>
      <c r="AO629">
        <f>VLOOKUP($A629, P!$A$2:$AK$1048576, MATCH('HOF Meter (RP)'!AO$1, P!$A$1:$AK$1, 0), FALSE)</f>
        <v>0</v>
      </c>
      <c r="AP629">
        <f t="shared" si="315"/>
        <v>533</v>
      </c>
      <c r="AQ629">
        <f>VLOOKUP($A629, P!$A$2:$AK$1048576, MATCH('HOF Meter (RP)'!AQ$1, P!$A$1:$AK$1, 0), FALSE)</f>
        <v>0</v>
      </c>
      <c r="AR629">
        <f t="shared" si="316"/>
        <v>467</v>
      </c>
      <c r="AS629">
        <f>VLOOKUP($A629, P!$A$2:$AK$1048576, MATCH('HOF Meter (RP)'!AS$1, P!$A$1:$AK$1, 0), FALSE)</f>
        <v>100.8717187949</v>
      </c>
      <c r="AT629" s="9">
        <f t="shared" si="317"/>
        <v>889</v>
      </c>
      <c r="AU629">
        <f>VLOOKUP($A629, P!$A$2:$AK$1048576, MATCH('HOF Meter (RP)'!AU$1, P!$A$1:$AK$1, 0), FALSE)</f>
        <v>95.939224923410606</v>
      </c>
      <c r="AV629">
        <f t="shared" si="318"/>
        <v>533</v>
      </c>
      <c r="AW629">
        <f>VLOOKUP($A629, P!$A$2:$AK$1048576, MATCH('HOF Meter (RP)'!AW$1, P!$A$1:$AK$1, 0), FALSE)</f>
        <v>0</v>
      </c>
      <c r="AX629">
        <f t="shared" si="319"/>
        <v>1</v>
      </c>
      <c r="AY629">
        <f>VLOOKUP($A629, P!$A$2:$AK$1048576, MATCH('HOF Meter (RP)'!AY$1, P!$A$1:$AK$1, 0), FALSE)</f>
        <v>0.21881643233418899</v>
      </c>
      <c r="AZ629">
        <f t="shared" si="320"/>
        <v>1294</v>
      </c>
      <c r="BA629">
        <f>VLOOKUP($A629, P!$A$2:$AK$1048576, MATCH('HOF Meter (RP)'!BA$1, P!$A$1:$AK$1, 0), FALSE)</f>
        <v>121.88647346408899</v>
      </c>
      <c r="BB629" s="9">
        <f t="shared" si="321"/>
        <v>295</v>
      </c>
      <c r="BC629">
        <f>VLOOKUP($A629, P!$A$2:$AK$1048576, MATCH('HOF Meter (RP)'!BC$1, P!$A$1:$AK$1, 0), FALSE)</f>
        <v>110.173144995703</v>
      </c>
      <c r="BD629" s="9">
        <f t="shared" si="322"/>
        <v>987</v>
      </c>
      <c r="BE629">
        <f>VLOOKUP($A629, P!$A$2:$AK$1048576, MATCH('HOF Meter (RP)'!BE$1, P!$A$1:$AK$1, 0), FALSE)</f>
        <v>110.915039833419</v>
      </c>
      <c r="BF629">
        <f t="shared" si="323"/>
        <v>411</v>
      </c>
      <c r="BG629">
        <f>VLOOKUP($A629, P!$A$2:$AK$1048576, MATCH('HOF Meter (RP)'!BG$1, P!$A$1:$AK$1, 0), FALSE)</f>
        <v>98.013058722016694</v>
      </c>
      <c r="BH629" s="9">
        <f t="shared" si="324"/>
        <v>657</v>
      </c>
      <c r="BI629">
        <f>VLOOKUP($A629, P!$A$2:$AK$1048576, MATCH('HOF Meter (RP)'!BI$1, P!$A$1:$AK$1, 0), FALSE)</f>
        <v>100.284886949701</v>
      </c>
      <c r="BJ629" s="9">
        <f t="shared" si="325"/>
        <v>717</v>
      </c>
      <c r="BK629">
        <f>VLOOKUP($A629, P!$A$2:$AK$1048576, MATCH('HOF Meter (RP)'!BK$1, P!$A$1:$AK$1, 0), FALSE)</f>
        <v>0</v>
      </c>
      <c r="BL629">
        <f t="shared" si="326"/>
        <v>718</v>
      </c>
      <c r="BM629" t="str">
        <f>VLOOKUP($A629, P!$A$2:$AK$1048576, MATCH('HOF Meter (RP)'!BM$1, P!$A$1:$AK$1, 0), FALSE)</f>
        <v>Tom Acker</v>
      </c>
      <c r="BN629">
        <f>VLOOKUP($A629, P!$A$2:$AK$1048576, MATCH('HOF Meter (RP)'!BN$1, P!$A$1:$AK$1, 0), FALSE)</f>
        <v>1000031</v>
      </c>
      <c r="BO629">
        <f>VLOOKUP($A629, P!$A$2:$AK$1048576, MATCH('HOF Meter (RP)'!BO$1, P!$A$1:$AK$1, 0), FALSE)</f>
        <v>110034</v>
      </c>
      <c r="BP629" s="10">
        <f t="shared" si="327"/>
        <v>586.60536000271247</v>
      </c>
      <c r="BQ629" s="10">
        <f t="shared" si="330"/>
        <v>-421.16489579367465</v>
      </c>
      <c r="BR629" s="8">
        <f t="shared" si="328"/>
        <v>628</v>
      </c>
      <c r="BS629" s="7">
        <f t="shared" si="329"/>
        <v>10</v>
      </c>
    </row>
    <row r="630" spans="1:71" x14ac:dyDescent="0.45">
      <c r="A630">
        <v>1001599</v>
      </c>
      <c r="B630" t="str">
        <f>VLOOKUP(A630, P!$A$2:$AK$1048576, MATCH('HOF Meter (RP)'!B$1, P!$A$1:$AK$1, 0), FALSE)</f>
        <v>Warren Brusstar</v>
      </c>
      <c r="C630" t="str">
        <f>VLOOKUP($A630, P!$A$2:$AK$1048576, MATCH('HOF Meter (RP)'!C$1, P!$A$1:$AK$1, 0), FALSE)</f>
        <v>RP</v>
      </c>
      <c r="D630" t="str">
        <f>VLOOKUP($A630, P!$A$2:$AK$1048576, MATCH('HOF Meter (RP)'!D$1, P!$A$1:$AK$1, 0), FALSE)</f>
        <v>RP</v>
      </c>
      <c r="E630">
        <f>VLOOKUP($A630, P!$A$2:$AK$1048576, MATCH('HOF Meter (RP)'!E$1, P!$A$1:$AK$1, 0), FALSE)</f>
        <v>0</v>
      </c>
      <c r="F630">
        <f>VLOOKUP($A630, P!$A$2:$AK$1048576, MATCH('HOF Meter (RP)'!F$1, P!$A$1:$AK$1, 0), FALSE)</f>
        <v>0</v>
      </c>
      <c r="G630">
        <f t="shared" si="298"/>
        <v>0</v>
      </c>
      <c r="H630">
        <f>VLOOKUP($A630, P!$A$2:$AK$1048576, MATCH('HOF Meter (RP)'!H$1, P!$A$1:$AK$1, 0), FALSE)</f>
        <v>0</v>
      </c>
      <c r="I630">
        <f>VLOOKUP($A630, P!$A$2:$AK$1048576, MATCH('HOF Meter (RP)'!I$1, P!$A$1:$AK$1, 0), FALSE)</f>
        <v>28</v>
      </c>
      <c r="J630">
        <f t="shared" si="299"/>
        <v>937</v>
      </c>
      <c r="K630">
        <f>VLOOKUP($A630, P!$A$2:$AK$1048576, MATCH('HOF Meter (RP)'!K$1, P!$A$1:$AK$1, 0), FALSE)</f>
        <v>16</v>
      </c>
      <c r="L630">
        <f t="shared" si="300"/>
        <v>1592</v>
      </c>
      <c r="M630">
        <f>VLOOKUP($A630, P!$A$2:$AK$1048576, MATCH('HOF Meter (RP)'!M$1, P!$A$1:$AK$1, 0), FALSE)</f>
        <v>0.63636363636363635</v>
      </c>
      <c r="N630" s="9">
        <f t="shared" si="301"/>
        <v>41</v>
      </c>
      <c r="O630">
        <f>VLOOKUP($A630, P!$A$2:$AK$1048576, MATCH('HOF Meter (RP)'!O$1, P!$A$1:$AK$1, 0), FALSE)</f>
        <v>3.5096291470846301</v>
      </c>
      <c r="P630">
        <f t="shared" si="302"/>
        <v>385</v>
      </c>
      <c r="Q630">
        <f>VLOOKUP($A630, P!$A$2:$AK$1048576, MATCH('HOF Meter (RP)'!Q$1, P!$A$1:$AK$1, 0), FALSE)</f>
        <v>340</v>
      </c>
      <c r="R630">
        <f t="shared" si="303"/>
        <v>686</v>
      </c>
      <c r="S630">
        <f>VLOOKUP($A630, P!$A$2:$AK$1048576, MATCH('HOF Meter (RP)'!S$1, P!$A$1:$AK$1, 0), FALSE)</f>
        <v>0</v>
      </c>
      <c r="T630">
        <f t="shared" si="304"/>
        <v>1502</v>
      </c>
      <c r="U630">
        <f>VLOOKUP($A630, P!$A$2:$AK$1048576, MATCH('HOF Meter (RP)'!U$1, P!$A$1:$AK$1, 0), FALSE)</f>
        <v>14</v>
      </c>
      <c r="V630" s="9">
        <f t="shared" si="305"/>
        <v>746</v>
      </c>
      <c r="W630">
        <f>VLOOKUP($A630, P!$A$2:$AK$1048576, MATCH('HOF Meter (RP)'!W$1, P!$A$1:$AK$1, 0), FALSE)</f>
        <v>484.2</v>
      </c>
      <c r="X630">
        <f t="shared" si="306"/>
        <v>1091</v>
      </c>
      <c r="Y630">
        <f>VLOOKUP($A630, P!$A$2:$AK$1048576, MATCH('HOF Meter (RP)'!Y$1, P!$A$1:$AK$1, 0), FALSE)</f>
        <v>5.0694643235666899</v>
      </c>
      <c r="Z630">
        <f t="shared" si="307"/>
        <v>1027</v>
      </c>
      <c r="AA630">
        <f>VLOOKUP($A630, P!$A$2:$AK$1048576, MATCH('HOF Meter (RP)'!AA$1, P!$A$1:$AK$1, 0), FALSE)</f>
        <v>3.39821234876448</v>
      </c>
      <c r="AB630">
        <f t="shared" si="308"/>
        <v>775</v>
      </c>
      <c r="AC630">
        <f>VLOOKUP($A630, P!$A$2:$AK$1048576, MATCH('HOF Meter (RP)'!AC$1, P!$A$1:$AK$1, 0), FALSE)</f>
        <v>1.4918032800000001</v>
      </c>
      <c r="AD630">
        <f t="shared" si="309"/>
        <v>981</v>
      </c>
      <c r="AE630">
        <f>VLOOKUP($A630, P!$A$2:$AK$1048576, MATCH('HOF Meter (RP)'!AE$1, P!$A$1:$AK$1, 0), FALSE)</f>
        <v>0.25743645213628902</v>
      </c>
      <c r="AF630">
        <f t="shared" si="310"/>
        <v>929</v>
      </c>
      <c r="AG630">
        <f>VLOOKUP($A630, P!$A$2:$AK$1048576, MATCH('HOF Meter (RP)'!AG$1, P!$A$1:$AK$1, 0), FALSE)</f>
        <v>1.3596975943143801</v>
      </c>
      <c r="AH630">
        <f t="shared" si="311"/>
        <v>740</v>
      </c>
      <c r="AI630">
        <f>VLOOKUP($A630, P!$A$2:$AK$1048576, MATCH('HOF Meter (RP)'!AI$1, P!$A$1:$AK$1, 0), FALSE)</f>
        <v>3.5419333486634899</v>
      </c>
      <c r="AJ630">
        <f t="shared" si="312"/>
        <v>288</v>
      </c>
      <c r="AK630">
        <f>VLOOKUP($A630, P!$A$2:$AK$1048576, MATCH('HOF Meter (RP)'!AK$1, P!$A$1:$AK$1, 0), FALSE)</f>
        <v>2.5626073624007399</v>
      </c>
      <c r="AL630" s="9">
        <f t="shared" si="313"/>
        <v>1153</v>
      </c>
      <c r="AM630">
        <f>VLOOKUP($A630, P!$A$2:$AK$1048576, MATCH('HOF Meter (RP)'!AM$1, P!$A$1:$AK$1, 0), FALSE)</f>
        <v>1.0584912690626767</v>
      </c>
      <c r="AN630">
        <f t="shared" si="314"/>
        <v>1120</v>
      </c>
      <c r="AO630">
        <f>VLOOKUP($A630, P!$A$2:$AK$1048576, MATCH('HOF Meter (RP)'!AO$1, P!$A$1:$AK$1, 0), FALSE)</f>
        <v>-2.4440418630838301</v>
      </c>
      <c r="AP630">
        <f t="shared" si="315"/>
        <v>1436</v>
      </c>
      <c r="AQ630">
        <f>VLOOKUP($A630, P!$A$2:$AK$1048576, MATCH('HOF Meter (RP)'!AQ$1, P!$A$1:$AK$1, 0), FALSE)</f>
        <v>-4.6412114153070503</v>
      </c>
      <c r="AR630">
        <f t="shared" si="316"/>
        <v>1700</v>
      </c>
      <c r="AS630">
        <f>VLOOKUP($A630, P!$A$2:$AK$1048576, MATCH('HOF Meter (RP)'!AS$1, P!$A$1:$AK$1, 0), FALSE)</f>
        <v>92.109250439454101</v>
      </c>
      <c r="AT630" s="9">
        <f t="shared" si="317"/>
        <v>472</v>
      </c>
      <c r="AU630">
        <f>VLOOKUP($A630, P!$A$2:$AK$1048576, MATCH('HOF Meter (RP)'!AU$1, P!$A$1:$AK$1, 0), FALSE)</f>
        <v>92.681662199131793</v>
      </c>
      <c r="AV630">
        <f t="shared" si="318"/>
        <v>369</v>
      </c>
      <c r="AW630">
        <f>VLOOKUP($A630, P!$A$2:$AK$1048576, MATCH('HOF Meter (RP)'!AW$1, P!$A$1:$AK$1, 0), FALSE)</f>
        <v>0</v>
      </c>
      <c r="AX630">
        <f t="shared" si="319"/>
        <v>1</v>
      </c>
      <c r="AY630">
        <f>VLOOKUP($A630, P!$A$2:$AK$1048576, MATCH('HOF Meter (RP)'!AY$1, P!$A$1:$AK$1, 0), FALSE)</f>
        <v>-3.2304201578857897E-2</v>
      </c>
      <c r="AZ630">
        <f t="shared" si="320"/>
        <v>838</v>
      </c>
      <c r="BA630">
        <f>VLOOKUP($A630, P!$A$2:$AK$1048576, MATCH('HOF Meter (RP)'!BA$1, P!$A$1:$AK$1, 0), FALSE)</f>
        <v>95.029641004747404</v>
      </c>
      <c r="BB630" s="9">
        <f t="shared" si="321"/>
        <v>987</v>
      </c>
      <c r="BC630">
        <f>VLOOKUP($A630, P!$A$2:$AK$1048576, MATCH('HOF Meter (RP)'!BC$1, P!$A$1:$AK$1, 0), FALSE)</f>
        <v>104.648923392325</v>
      </c>
      <c r="BD630" s="9">
        <f t="shared" si="322"/>
        <v>814</v>
      </c>
      <c r="BE630">
        <f>VLOOKUP($A630, P!$A$2:$AK$1048576, MATCH('HOF Meter (RP)'!BE$1, P!$A$1:$AK$1, 0), FALSE)</f>
        <v>90.745952274834806</v>
      </c>
      <c r="BF630">
        <f t="shared" si="323"/>
        <v>962</v>
      </c>
      <c r="BG630">
        <f>VLOOKUP($A630, P!$A$2:$AK$1048576, MATCH('HOF Meter (RP)'!BG$1, P!$A$1:$AK$1, 0), FALSE)</f>
        <v>102.577869637269</v>
      </c>
      <c r="BH630" s="9">
        <f t="shared" si="324"/>
        <v>1126</v>
      </c>
      <c r="BI630">
        <f>VLOOKUP($A630, P!$A$2:$AK$1048576, MATCH('HOF Meter (RP)'!BI$1, P!$A$1:$AK$1, 0), FALSE)</f>
        <v>102.378308017555</v>
      </c>
      <c r="BJ630" s="9">
        <f t="shared" si="325"/>
        <v>934</v>
      </c>
      <c r="BK630">
        <f>VLOOKUP($A630, P!$A$2:$AK$1048576, MATCH('HOF Meter (RP)'!BK$1, P!$A$1:$AK$1, 0), FALSE)</f>
        <v>0</v>
      </c>
      <c r="BL630">
        <f t="shared" si="326"/>
        <v>718</v>
      </c>
      <c r="BM630" t="str">
        <f>VLOOKUP($A630, P!$A$2:$AK$1048576, MATCH('HOF Meter (RP)'!BM$1, P!$A$1:$AK$1, 0), FALSE)</f>
        <v>Warren Brusstar</v>
      </c>
      <c r="BN630">
        <f>VLOOKUP($A630, P!$A$2:$AK$1048576, MATCH('HOF Meter (RP)'!BN$1, P!$A$1:$AK$1, 0), FALSE)</f>
        <v>1001599</v>
      </c>
      <c r="BO630">
        <f>VLOOKUP($A630, P!$A$2:$AK$1048576, MATCH('HOF Meter (RP)'!BO$1, P!$A$1:$AK$1, 0), FALSE)</f>
        <v>111637</v>
      </c>
      <c r="BP630" s="10">
        <f t="shared" si="327"/>
        <v>586.8337753445237</v>
      </c>
      <c r="BQ630" s="10">
        <f t="shared" si="330"/>
        <v>-421.39331113548587</v>
      </c>
      <c r="BR630" s="8">
        <f t="shared" si="328"/>
        <v>629</v>
      </c>
      <c r="BS630" s="7">
        <f t="shared" si="329"/>
        <v>10</v>
      </c>
    </row>
    <row r="631" spans="1:71" x14ac:dyDescent="0.45">
      <c r="A631">
        <v>1015469</v>
      </c>
      <c r="B631" t="str">
        <f>VLOOKUP(A631, P!$A$2:$AK$1048576, MATCH('HOF Meter (RP)'!B$1, P!$A$1:$AK$1, 0), FALSE)</f>
        <v>Lefty Holmes</v>
      </c>
      <c r="C631" t="str">
        <f>VLOOKUP($A631, P!$A$2:$AK$1048576, MATCH('HOF Meter (RP)'!C$1, P!$A$1:$AK$1, 0), FALSE)</f>
        <v>RP</v>
      </c>
      <c r="D631" t="str">
        <f>VLOOKUP($A631, P!$A$2:$AK$1048576, MATCH('HOF Meter (RP)'!D$1, P!$A$1:$AK$1, 0), FALSE)</f>
        <v>SP</v>
      </c>
      <c r="E631">
        <f>VLOOKUP($A631, P!$A$2:$AK$1048576, MATCH('HOF Meter (RP)'!E$1, P!$A$1:$AK$1, 0), FALSE)</f>
        <v>0</v>
      </c>
      <c r="F631">
        <f>VLOOKUP($A631, P!$A$2:$AK$1048576, MATCH('HOF Meter (RP)'!F$1, P!$A$1:$AK$1, 0), FALSE)</f>
        <v>0</v>
      </c>
      <c r="G631">
        <f t="shared" si="298"/>
        <v>0</v>
      </c>
      <c r="H631">
        <f>VLOOKUP($A631, P!$A$2:$AK$1048576, MATCH('HOF Meter (RP)'!H$1, P!$A$1:$AK$1, 0), FALSE)</f>
        <v>0</v>
      </c>
      <c r="I631">
        <f>VLOOKUP($A631, P!$A$2:$AK$1048576, MATCH('HOF Meter (RP)'!I$1, P!$A$1:$AK$1, 0), FALSE)</f>
        <v>18</v>
      </c>
      <c r="J631">
        <f t="shared" si="299"/>
        <v>1402</v>
      </c>
      <c r="K631">
        <f>VLOOKUP($A631, P!$A$2:$AK$1048576, MATCH('HOF Meter (RP)'!K$1, P!$A$1:$AK$1, 0), FALSE)</f>
        <v>21</v>
      </c>
      <c r="L631">
        <f t="shared" si="300"/>
        <v>1390</v>
      </c>
      <c r="M631">
        <f>VLOOKUP($A631, P!$A$2:$AK$1048576, MATCH('HOF Meter (RP)'!M$1, P!$A$1:$AK$1, 0), FALSE)</f>
        <v>0.46153846153846156</v>
      </c>
      <c r="N631" s="9">
        <f t="shared" si="301"/>
        <v>1020</v>
      </c>
      <c r="O631">
        <f>VLOOKUP($A631, P!$A$2:$AK$1048576, MATCH('HOF Meter (RP)'!O$1, P!$A$1:$AK$1, 0), FALSE)</f>
        <v>4.2901989960860201</v>
      </c>
      <c r="P631">
        <f t="shared" si="302"/>
        <v>1190</v>
      </c>
      <c r="Q631">
        <f>VLOOKUP($A631, P!$A$2:$AK$1048576, MATCH('HOF Meter (RP)'!Q$1, P!$A$1:$AK$1, 0), FALSE)</f>
        <v>64</v>
      </c>
      <c r="R631">
        <f t="shared" si="303"/>
        <v>1723</v>
      </c>
      <c r="S631">
        <f>VLOOKUP($A631, P!$A$2:$AK$1048576, MATCH('HOF Meter (RP)'!S$1, P!$A$1:$AK$1, 0), FALSE)</f>
        <v>36</v>
      </c>
      <c r="T631">
        <f t="shared" si="304"/>
        <v>976</v>
      </c>
      <c r="U631">
        <f>VLOOKUP($A631, P!$A$2:$AK$1048576, MATCH('HOF Meter (RP)'!U$1, P!$A$1:$AK$1, 0), FALSE)</f>
        <v>2</v>
      </c>
      <c r="V631" s="9">
        <f t="shared" si="305"/>
        <v>1447</v>
      </c>
      <c r="W631">
        <f>VLOOKUP($A631, P!$A$2:$AK$1048576, MATCH('HOF Meter (RP)'!W$1, P!$A$1:$AK$1, 0), FALSE)</f>
        <v>350.1</v>
      </c>
      <c r="X631">
        <f t="shared" si="306"/>
        <v>1537</v>
      </c>
      <c r="Y631">
        <f>VLOOKUP($A631, P!$A$2:$AK$1048576, MATCH('HOF Meter (RP)'!Y$1, P!$A$1:$AK$1, 0), FALSE)</f>
        <v>5.7031387852161401</v>
      </c>
      <c r="Z631">
        <f t="shared" si="307"/>
        <v>824</v>
      </c>
      <c r="AA631">
        <f>VLOOKUP($A631, P!$A$2:$AK$1048576, MATCH('HOF Meter (RP)'!AA$1, P!$A$1:$AK$1, 0), FALSE)</f>
        <v>4.1103702956512702</v>
      </c>
      <c r="AB631">
        <f t="shared" si="308"/>
        <v>1358</v>
      </c>
      <c r="AC631">
        <f>VLOOKUP($A631, P!$A$2:$AK$1048576, MATCH('HOF Meter (RP)'!AC$1, P!$A$1:$AK$1, 0), FALSE)</f>
        <v>1.3875</v>
      </c>
      <c r="AD631">
        <f t="shared" si="309"/>
        <v>1096</v>
      </c>
      <c r="AE631">
        <f>VLOOKUP($A631, P!$A$2:$AK$1048576, MATCH('HOF Meter (RP)'!AE$1, P!$A$1:$AK$1, 0), FALSE)</f>
        <v>0.244400065397015</v>
      </c>
      <c r="AF631">
        <f t="shared" si="310"/>
        <v>499</v>
      </c>
      <c r="AG631">
        <f>VLOOKUP($A631, P!$A$2:$AK$1048576, MATCH('HOF Meter (RP)'!AG$1, P!$A$1:$AK$1, 0), FALSE)</f>
        <v>1.4072309414972699</v>
      </c>
      <c r="AH631">
        <f t="shared" si="311"/>
        <v>1016</v>
      </c>
      <c r="AI631">
        <f>VLOOKUP($A631, P!$A$2:$AK$1048576, MATCH('HOF Meter (RP)'!AI$1, P!$A$1:$AK$1, 0), FALSE)</f>
        <v>3.61172210175538</v>
      </c>
      <c r="AJ631">
        <f t="shared" si="312"/>
        <v>348</v>
      </c>
      <c r="AK631">
        <f>VLOOKUP($A631, P!$A$2:$AK$1048576, MATCH('HOF Meter (RP)'!AK$1, P!$A$1:$AK$1, 0), FALSE)</f>
        <v>4.3527627512812597</v>
      </c>
      <c r="AL631" s="9">
        <f t="shared" si="313"/>
        <v>794</v>
      </c>
      <c r="AM631">
        <f>VLOOKUP($A631, P!$A$2:$AK$1048576, MATCH('HOF Meter (RP)'!AM$1, P!$A$1:$AK$1, 0), FALSE)</f>
        <v>2.4865825485754125</v>
      </c>
      <c r="AN631">
        <f t="shared" si="314"/>
        <v>224</v>
      </c>
      <c r="AO631">
        <f>VLOOKUP($A631, P!$A$2:$AK$1048576, MATCH('HOF Meter (RP)'!AO$1, P!$A$1:$AK$1, 0), FALSE)</f>
        <v>0</v>
      </c>
      <c r="AP631">
        <f t="shared" si="315"/>
        <v>533</v>
      </c>
      <c r="AQ631">
        <f>VLOOKUP($A631, P!$A$2:$AK$1048576, MATCH('HOF Meter (RP)'!AQ$1, P!$A$1:$AK$1, 0), FALSE)</f>
        <v>0</v>
      </c>
      <c r="AR631">
        <f t="shared" si="316"/>
        <v>467</v>
      </c>
      <c r="AS631">
        <f>VLOOKUP($A631, P!$A$2:$AK$1048576, MATCH('HOF Meter (RP)'!AS$1, P!$A$1:$AK$1, 0), FALSE)</f>
        <v>93.812335804940403</v>
      </c>
      <c r="AT631" s="9">
        <f t="shared" si="317"/>
        <v>550</v>
      </c>
      <c r="AU631">
        <f>VLOOKUP($A631, P!$A$2:$AK$1048576, MATCH('HOF Meter (RP)'!AU$1, P!$A$1:$AK$1, 0), FALSE)</f>
        <v>94.076802947341903</v>
      </c>
      <c r="AV631">
        <f t="shared" si="318"/>
        <v>439</v>
      </c>
      <c r="AW631">
        <f>VLOOKUP($A631, P!$A$2:$AK$1048576, MATCH('HOF Meter (RP)'!AW$1, P!$A$1:$AK$1, 0), FALSE)</f>
        <v>0</v>
      </c>
      <c r="AX631">
        <f t="shared" si="319"/>
        <v>1</v>
      </c>
      <c r="AY631">
        <f>VLOOKUP($A631, P!$A$2:$AK$1048576, MATCH('HOF Meter (RP)'!AY$1, P!$A$1:$AK$1, 0), FALSE)</f>
        <v>0.68038140635705202</v>
      </c>
      <c r="AZ631">
        <f t="shared" si="320"/>
        <v>1662</v>
      </c>
      <c r="BA631">
        <f>VLOOKUP($A631, P!$A$2:$AK$1048576, MATCH('HOF Meter (RP)'!BA$1, P!$A$1:$AK$1, 0), FALSE)</f>
        <v>124.091454855663</v>
      </c>
      <c r="BB631" s="9">
        <f t="shared" si="321"/>
        <v>256</v>
      </c>
      <c r="BC631">
        <f>VLOOKUP($A631, P!$A$2:$AK$1048576, MATCH('HOF Meter (RP)'!BC$1, P!$A$1:$AK$1, 0), FALSE)</f>
        <v>125.453209315979</v>
      </c>
      <c r="BD631" s="9">
        <f t="shared" si="322"/>
        <v>1358</v>
      </c>
      <c r="BE631">
        <f>VLOOKUP($A631, P!$A$2:$AK$1048576, MATCH('HOF Meter (RP)'!BE$1, P!$A$1:$AK$1, 0), FALSE)</f>
        <v>96.890566187875905</v>
      </c>
      <c r="BF631">
        <f t="shared" si="323"/>
        <v>755</v>
      </c>
      <c r="BG631">
        <f>VLOOKUP($A631, P!$A$2:$AK$1048576, MATCH('HOF Meter (RP)'!BG$1, P!$A$1:$AK$1, 0), FALSE)</f>
        <v>88.593253316976003</v>
      </c>
      <c r="BH631" s="9">
        <f t="shared" si="324"/>
        <v>145</v>
      </c>
      <c r="BI631">
        <f>VLOOKUP($A631, P!$A$2:$AK$1048576, MATCH('HOF Meter (RP)'!BI$1, P!$A$1:$AK$1, 0), FALSE)</f>
        <v>96.902138506940005</v>
      </c>
      <c r="BJ631" s="9">
        <f t="shared" si="325"/>
        <v>434</v>
      </c>
      <c r="BK631">
        <f>VLOOKUP($A631, P!$A$2:$AK$1048576, MATCH('HOF Meter (RP)'!BK$1, P!$A$1:$AK$1, 0), FALSE)</f>
        <v>0</v>
      </c>
      <c r="BL631">
        <f t="shared" si="326"/>
        <v>718</v>
      </c>
      <c r="BM631" t="str">
        <f>VLOOKUP($A631, P!$A$2:$AK$1048576, MATCH('HOF Meter (RP)'!BM$1, P!$A$1:$AK$1, 0), FALSE)</f>
        <v>Lefty Holmes</v>
      </c>
      <c r="BN631">
        <f>VLOOKUP($A631, P!$A$2:$AK$1048576, MATCH('HOF Meter (RP)'!BN$1, P!$A$1:$AK$1, 0), FALSE)</f>
        <v>1015469</v>
      </c>
      <c r="BO631">
        <f>VLOOKUP($A631, P!$A$2:$AK$1048576, MATCH('HOF Meter (RP)'!BO$1, P!$A$1:$AK$1, 0), FALSE)</f>
        <v>0</v>
      </c>
      <c r="BP631" s="10">
        <f t="shared" si="327"/>
        <v>587.02442285422057</v>
      </c>
      <c r="BQ631" s="10">
        <f t="shared" si="330"/>
        <v>-421.58395864518275</v>
      </c>
      <c r="BR631" s="8">
        <f t="shared" si="328"/>
        <v>630</v>
      </c>
      <c r="BS631" s="7">
        <f t="shared" si="329"/>
        <v>10</v>
      </c>
    </row>
    <row r="632" spans="1:71" x14ac:dyDescent="0.45">
      <c r="A632">
        <v>1001540</v>
      </c>
      <c r="B632" t="str">
        <f>VLOOKUP(A632, P!$A$2:$AK$1048576, MATCH('HOF Meter (RP)'!B$1, P!$A$1:$AK$1, 0), FALSE)</f>
        <v>Lloyd Brown</v>
      </c>
      <c r="C632" t="str">
        <f>VLOOKUP($A632, P!$A$2:$AK$1048576, MATCH('HOF Meter (RP)'!C$1, P!$A$1:$AK$1, 0), FALSE)</f>
        <v>RP</v>
      </c>
      <c r="D632" t="str">
        <f>VLOOKUP($A632, P!$A$2:$AK$1048576, MATCH('HOF Meter (RP)'!D$1, P!$A$1:$AK$1, 0), FALSE)</f>
        <v>SP</v>
      </c>
      <c r="E632">
        <f>VLOOKUP($A632, P!$A$2:$AK$1048576, MATCH('HOF Meter (RP)'!E$1, P!$A$1:$AK$1, 0), FALSE)</f>
        <v>0</v>
      </c>
      <c r="F632">
        <f>VLOOKUP($A632, P!$A$2:$AK$1048576, MATCH('HOF Meter (RP)'!F$1, P!$A$1:$AK$1, 0), FALSE)</f>
        <v>0</v>
      </c>
      <c r="G632">
        <f t="shared" si="298"/>
        <v>0</v>
      </c>
      <c r="H632">
        <f>VLOOKUP($A632, P!$A$2:$AK$1048576, MATCH('HOF Meter (RP)'!H$1, P!$A$1:$AK$1, 0), FALSE)</f>
        <v>0</v>
      </c>
      <c r="I632">
        <f>VLOOKUP($A632, P!$A$2:$AK$1048576, MATCH('HOF Meter (RP)'!I$1, P!$A$1:$AK$1, 0), FALSE)</f>
        <v>91</v>
      </c>
      <c r="J632">
        <f t="shared" si="299"/>
        <v>112</v>
      </c>
      <c r="K632">
        <f>VLOOKUP($A632, P!$A$2:$AK$1048576, MATCH('HOF Meter (RP)'!K$1, P!$A$1:$AK$1, 0), FALSE)</f>
        <v>105</v>
      </c>
      <c r="L632">
        <f t="shared" si="300"/>
        <v>67</v>
      </c>
      <c r="M632">
        <f>VLOOKUP($A632, P!$A$2:$AK$1048576, MATCH('HOF Meter (RP)'!M$1, P!$A$1:$AK$1, 0), FALSE)</f>
        <v>0.4642857142857143</v>
      </c>
      <c r="N632" s="9">
        <f t="shared" si="301"/>
        <v>998</v>
      </c>
      <c r="O632">
        <f>VLOOKUP($A632, P!$A$2:$AK$1048576, MATCH('HOF Meter (RP)'!O$1, P!$A$1:$AK$1, 0), FALSE)</f>
        <v>4.1996456373783202</v>
      </c>
      <c r="P632">
        <f t="shared" si="302"/>
        <v>1112</v>
      </c>
      <c r="Q632">
        <f>VLOOKUP($A632, P!$A$2:$AK$1048576, MATCH('HOF Meter (RP)'!Q$1, P!$A$1:$AK$1, 0), FALSE)</f>
        <v>404</v>
      </c>
      <c r="R632">
        <f t="shared" si="303"/>
        <v>526</v>
      </c>
      <c r="S632">
        <f>VLOOKUP($A632, P!$A$2:$AK$1048576, MATCH('HOF Meter (RP)'!S$1, P!$A$1:$AK$1, 0), FALSE)</f>
        <v>181</v>
      </c>
      <c r="T632">
        <f t="shared" si="304"/>
        <v>102</v>
      </c>
      <c r="U632">
        <f>VLOOKUP($A632, P!$A$2:$AK$1048576, MATCH('HOF Meter (RP)'!U$1, P!$A$1:$AK$1, 0), FALSE)</f>
        <v>21</v>
      </c>
      <c r="V632" s="9">
        <f t="shared" si="305"/>
        <v>593</v>
      </c>
      <c r="W632">
        <f>VLOOKUP($A632, P!$A$2:$AK$1048576, MATCH('HOF Meter (RP)'!W$1, P!$A$1:$AK$1, 0), FALSE)</f>
        <v>1693</v>
      </c>
      <c r="X632">
        <f t="shared" si="306"/>
        <v>87</v>
      </c>
      <c r="Y632">
        <f>VLOOKUP($A632, P!$A$2:$AK$1048576, MATCH('HOF Meter (RP)'!Y$1, P!$A$1:$AK$1, 0), FALSE)</f>
        <v>2.7111636393201799</v>
      </c>
      <c r="Z632">
        <f t="shared" si="307"/>
        <v>1614</v>
      </c>
      <c r="AA632">
        <f>VLOOKUP($A632, P!$A$2:$AK$1048576, MATCH('HOF Meter (RP)'!AA$1, P!$A$1:$AK$1, 0), FALSE)</f>
        <v>3.13644421019394</v>
      </c>
      <c r="AB632">
        <f t="shared" si="308"/>
        <v>564</v>
      </c>
      <c r="AC632">
        <f>VLOOKUP($A632, P!$A$2:$AK$1048576, MATCH('HOF Meter (RP)'!AC$1, P!$A$1:$AK$1, 0), FALSE)</f>
        <v>0.86440678000000004</v>
      </c>
      <c r="AD632">
        <f t="shared" si="309"/>
        <v>1553</v>
      </c>
      <c r="AE632">
        <f>VLOOKUP($A632, P!$A$2:$AK$1048576, MATCH('HOF Meter (RP)'!AE$1, P!$A$1:$AK$1, 0), FALSE)</f>
        <v>0.28033658104517201</v>
      </c>
      <c r="AF632">
        <f t="shared" si="310"/>
        <v>1565</v>
      </c>
      <c r="AG632">
        <f>VLOOKUP($A632, P!$A$2:$AK$1048576, MATCH('HOF Meter (RP)'!AG$1, P!$A$1:$AK$1, 0), FALSE)</f>
        <v>1.47017130681218</v>
      </c>
      <c r="AH632">
        <f t="shared" si="311"/>
        <v>1330</v>
      </c>
      <c r="AI632">
        <f>VLOOKUP($A632, P!$A$2:$AK$1048576, MATCH('HOF Meter (RP)'!AI$1, P!$A$1:$AK$1, 0), FALSE)</f>
        <v>4.2809003791975</v>
      </c>
      <c r="AJ632">
        <f t="shared" si="312"/>
        <v>1199</v>
      </c>
      <c r="AK632">
        <f>VLOOKUP($A632, P!$A$2:$AK$1048576, MATCH('HOF Meter (RP)'!AK$1, P!$A$1:$AK$1, 0), FALSE)</f>
        <v>17.473980482667599</v>
      </c>
      <c r="AL632" s="9">
        <f t="shared" si="313"/>
        <v>107</v>
      </c>
      <c r="AM632">
        <f>VLOOKUP($A632, P!$A$2:$AK$1048576, MATCH('HOF Meter (RP)'!AM$1, P!$A$1:$AK$1, 0), FALSE)</f>
        <v>2.0642623133688836</v>
      </c>
      <c r="AN632">
        <f t="shared" si="314"/>
        <v>405</v>
      </c>
      <c r="AO632">
        <f>VLOOKUP($A632, P!$A$2:$AK$1048576, MATCH('HOF Meter (RP)'!AO$1, P!$A$1:$AK$1, 0), FALSE)</f>
        <v>0</v>
      </c>
      <c r="AP632">
        <f t="shared" si="315"/>
        <v>533</v>
      </c>
      <c r="AQ632">
        <f>VLOOKUP($A632, P!$A$2:$AK$1048576, MATCH('HOF Meter (RP)'!AQ$1, P!$A$1:$AK$1, 0), FALSE)</f>
        <v>0</v>
      </c>
      <c r="AR632">
        <f t="shared" si="316"/>
        <v>467</v>
      </c>
      <c r="AS632">
        <f>VLOOKUP($A632, P!$A$2:$AK$1048576, MATCH('HOF Meter (RP)'!AS$1, P!$A$1:$AK$1, 0), FALSE)</f>
        <v>95.479109760178702</v>
      </c>
      <c r="AT632" s="9">
        <f t="shared" si="317"/>
        <v>620</v>
      </c>
      <c r="AU632">
        <f>VLOOKUP($A632, P!$A$2:$AK$1048576, MATCH('HOF Meter (RP)'!AU$1, P!$A$1:$AK$1, 0), FALSE)</f>
        <v>97.452189757358497</v>
      </c>
      <c r="AV632">
        <f t="shared" si="318"/>
        <v>630</v>
      </c>
      <c r="AW632">
        <f>VLOOKUP($A632, P!$A$2:$AK$1048576, MATCH('HOF Meter (RP)'!AW$1, P!$A$1:$AK$1, 0), FALSE)</f>
        <v>0</v>
      </c>
      <c r="AX632">
        <f t="shared" si="319"/>
        <v>1</v>
      </c>
      <c r="AY632">
        <f>VLOOKUP($A632, P!$A$2:$AK$1048576, MATCH('HOF Meter (RP)'!AY$1, P!$A$1:$AK$1, 0), FALSE)</f>
        <v>-8.1254741819182394E-2</v>
      </c>
      <c r="AZ632">
        <f t="shared" si="320"/>
        <v>736</v>
      </c>
      <c r="BA632">
        <f>VLOOKUP($A632, P!$A$2:$AK$1048576, MATCH('HOF Meter (RP)'!BA$1, P!$A$1:$AK$1, 0), FALSE)</f>
        <v>83.308826772039595</v>
      </c>
      <c r="BB632" s="9">
        <f t="shared" si="321"/>
        <v>1367</v>
      </c>
      <c r="BC632">
        <f>VLOOKUP($A632, P!$A$2:$AK$1048576, MATCH('HOF Meter (RP)'!BC$1, P!$A$1:$AK$1, 0), FALSE)</f>
        <v>90.136990828715199</v>
      </c>
      <c r="BD632" s="9">
        <f t="shared" si="322"/>
        <v>413</v>
      </c>
      <c r="BE632">
        <f>VLOOKUP($A632, P!$A$2:$AK$1048576, MATCH('HOF Meter (RP)'!BE$1, P!$A$1:$AK$1, 0), FALSE)</f>
        <v>92.629529057070499</v>
      </c>
      <c r="BF632">
        <f t="shared" si="323"/>
        <v>902</v>
      </c>
      <c r="BG632">
        <f>VLOOKUP($A632, P!$A$2:$AK$1048576, MATCH('HOF Meter (RP)'!BG$1, P!$A$1:$AK$1, 0), FALSE)</f>
        <v>102.296009499001</v>
      </c>
      <c r="BH632" s="9">
        <f t="shared" si="324"/>
        <v>1101</v>
      </c>
      <c r="BI632">
        <f>VLOOKUP($A632, P!$A$2:$AK$1048576, MATCH('HOF Meter (RP)'!BI$1, P!$A$1:$AK$1, 0), FALSE)</f>
        <v>98.6138434421634</v>
      </c>
      <c r="BJ632" s="9">
        <f t="shared" si="325"/>
        <v>580</v>
      </c>
      <c r="BK632">
        <f>VLOOKUP($A632, P!$A$2:$AK$1048576, MATCH('HOF Meter (RP)'!BK$1, P!$A$1:$AK$1, 0), FALSE)</f>
        <v>0</v>
      </c>
      <c r="BL632">
        <f t="shared" si="326"/>
        <v>718</v>
      </c>
      <c r="BM632" t="str">
        <f>VLOOKUP($A632, P!$A$2:$AK$1048576, MATCH('HOF Meter (RP)'!BM$1, P!$A$1:$AK$1, 0), FALSE)</f>
        <v>Lloyd Brown</v>
      </c>
      <c r="BN632">
        <f>VLOOKUP($A632, P!$A$2:$AK$1048576, MATCH('HOF Meter (RP)'!BN$1, P!$A$1:$AK$1, 0), FALSE)</f>
        <v>1001540</v>
      </c>
      <c r="BO632">
        <f>VLOOKUP($A632, P!$A$2:$AK$1048576, MATCH('HOF Meter (RP)'!BO$1, P!$A$1:$AK$1, 0), FALSE)</f>
        <v>111571</v>
      </c>
      <c r="BP632" s="10">
        <f t="shared" si="327"/>
        <v>587.30246354737983</v>
      </c>
      <c r="BQ632" s="10">
        <f t="shared" si="330"/>
        <v>-421.861999338342</v>
      </c>
      <c r="BR632" s="8">
        <f t="shared" si="328"/>
        <v>631</v>
      </c>
      <c r="BS632" s="7">
        <f t="shared" si="329"/>
        <v>10</v>
      </c>
    </row>
    <row r="633" spans="1:71" x14ac:dyDescent="0.45">
      <c r="A633">
        <v>42</v>
      </c>
      <c r="B633" t="str">
        <f>VLOOKUP(A633, P!$A$2:$AK$1048576, MATCH('HOF Meter (RP)'!B$1, P!$A$1:$AK$1, 0), FALSE)</f>
        <v>Matt Wise</v>
      </c>
      <c r="C633" t="str">
        <f>VLOOKUP($A633, P!$A$2:$AK$1048576, MATCH('HOF Meter (RP)'!C$1, P!$A$1:$AK$1, 0), FALSE)</f>
        <v>RP</v>
      </c>
      <c r="D633" t="str">
        <f>VLOOKUP($A633, P!$A$2:$AK$1048576, MATCH('HOF Meter (RP)'!D$1, P!$A$1:$AK$1, 0), FALSE)</f>
        <v>RP</v>
      </c>
      <c r="E633">
        <f>VLOOKUP($A633, P!$A$2:$AK$1048576, MATCH('HOF Meter (RP)'!E$1, P!$A$1:$AK$1, 0), FALSE)</f>
        <v>0</v>
      </c>
      <c r="F633">
        <f>VLOOKUP($A633, P!$A$2:$AK$1048576, MATCH('HOF Meter (RP)'!F$1, P!$A$1:$AK$1, 0), FALSE)</f>
        <v>0</v>
      </c>
      <c r="G633">
        <f t="shared" si="298"/>
        <v>0</v>
      </c>
      <c r="H633">
        <f>VLOOKUP($A633, P!$A$2:$AK$1048576, MATCH('HOF Meter (RP)'!H$1, P!$A$1:$AK$1, 0), FALSE)</f>
        <v>0</v>
      </c>
      <c r="I633">
        <f>VLOOKUP($A633, P!$A$2:$AK$1048576, MATCH('HOF Meter (RP)'!I$1, P!$A$1:$AK$1, 0), FALSE)</f>
        <v>17</v>
      </c>
      <c r="J633">
        <f t="shared" si="299"/>
        <v>1450</v>
      </c>
      <c r="K633">
        <f>VLOOKUP($A633, P!$A$2:$AK$1048576, MATCH('HOF Meter (RP)'!K$1, P!$A$1:$AK$1, 0), FALSE)</f>
        <v>22</v>
      </c>
      <c r="L633">
        <f t="shared" si="300"/>
        <v>1349</v>
      </c>
      <c r="M633">
        <f>VLOOKUP($A633, P!$A$2:$AK$1048576, MATCH('HOF Meter (RP)'!M$1, P!$A$1:$AK$1, 0), FALSE)</f>
        <v>0.4358974358974359</v>
      </c>
      <c r="N633" s="9">
        <f t="shared" si="301"/>
        <v>1244</v>
      </c>
      <c r="O633">
        <f>VLOOKUP($A633, P!$A$2:$AK$1048576, MATCH('HOF Meter (RP)'!O$1, P!$A$1:$AK$1, 0), FALSE)</f>
        <v>4.2302843507375902</v>
      </c>
      <c r="P633">
        <f t="shared" si="302"/>
        <v>1134</v>
      </c>
      <c r="Q633">
        <f>VLOOKUP($A633, P!$A$2:$AK$1048576, MATCH('HOF Meter (RP)'!Q$1, P!$A$1:$AK$1, 0), FALSE)</f>
        <v>209</v>
      </c>
      <c r="R633">
        <f t="shared" si="303"/>
        <v>1113</v>
      </c>
      <c r="S633">
        <f>VLOOKUP($A633, P!$A$2:$AK$1048576, MATCH('HOF Meter (RP)'!S$1, P!$A$1:$AK$1, 0), FALSE)</f>
        <v>18</v>
      </c>
      <c r="T633">
        <f t="shared" si="304"/>
        <v>1197</v>
      </c>
      <c r="U633">
        <f>VLOOKUP($A633, P!$A$2:$AK$1048576, MATCH('HOF Meter (RP)'!U$1, P!$A$1:$AK$1, 0), FALSE)</f>
        <v>2</v>
      </c>
      <c r="V633" s="9">
        <f t="shared" si="305"/>
        <v>1447</v>
      </c>
      <c r="W633">
        <f>VLOOKUP($A633, P!$A$2:$AK$1048576, MATCH('HOF Meter (RP)'!W$1, P!$A$1:$AK$1, 0), FALSE)</f>
        <v>317</v>
      </c>
      <c r="X633">
        <f t="shared" si="306"/>
        <v>1662</v>
      </c>
      <c r="Y633">
        <f>VLOOKUP($A633, P!$A$2:$AK$1048576, MATCH('HOF Meter (RP)'!Y$1, P!$A$1:$AK$1, 0), FALSE)</f>
        <v>6.9274455139595403</v>
      </c>
      <c r="Z633">
        <f t="shared" si="307"/>
        <v>492</v>
      </c>
      <c r="AA633">
        <f>VLOOKUP($A633, P!$A$2:$AK$1048576, MATCH('HOF Meter (RP)'!AA$1, P!$A$1:$AK$1, 0), FALSE)</f>
        <v>3.0094640347529098</v>
      </c>
      <c r="AB633">
        <f t="shared" si="308"/>
        <v>467</v>
      </c>
      <c r="AC633">
        <f>VLOOKUP($A633, P!$A$2:$AK$1048576, MATCH('HOF Meter (RP)'!AC$1, P!$A$1:$AK$1, 0), FALSE)</f>
        <v>2.3018867900000002</v>
      </c>
      <c r="AD633">
        <f t="shared" si="309"/>
        <v>313</v>
      </c>
      <c r="AE633">
        <f>VLOOKUP($A633, P!$A$2:$AK$1048576, MATCH('HOF Meter (RP)'!AE$1, P!$A$1:$AK$1, 0), FALSE)</f>
        <v>0.24207961007311099</v>
      </c>
      <c r="AF633">
        <f t="shared" si="310"/>
        <v>448</v>
      </c>
      <c r="AG633">
        <f>VLOOKUP($A633, P!$A$2:$AK$1048576, MATCH('HOF Meter (RP)'!AG$1, P!$A$1:$AK$1, 0), FALSE)</f>
        <v>1.2744480818031201</v>
      </c>
      <c r="AH633">
        <f t="shared" si="311"/>
        <v>311</v>
      </c>
      <c r="AI633">
        <f>VLOOKUP($A633, P!$A$2:$AK$1048576, MATCH('HOF Meter (RP)'!AI$1, P!$A$1:$AK$1, 0), FALSE)</f>
        <v>4.3163700045465703</v>
      </c>
      <c r="AJ633">
        <f t="shared" si="312"/>
        <v>1238</v>
      </c>
      <c r="AK633">
        <f>VLOOKUP($A633, P!$A$2:$AK$1048576, MATCH('HOF Meter (RP)'!AK$1, P!$A$1:$AK$1, 0), FALSE)</f>
        <v>2.3091786988079499</v>
      </c>
      <c r="AL633" s="9">
        <f t="shared" si="313"/>
        <v>1220</v>
      </c>
      <c r="AM633">
        <f>VLOOKUP($A633, P!$A$2:$AK$1048576, MATCH('HOF Meter (RP)'!AM$1, P!$A$1:$AK$1, 0), FALSE)</f>
        <v>1.4568950781122711</v>
      </c>
      <c r="AN633">
        <f t="shared" si="314"/>
        <v>818</v>
      </c>
      <c r="AO633">
        <f>VLOOKUP($A633, P!$A$2:$AK$1048576, MATCH('HOF Meter (RP)'!AO$1, P!$A$1:$AK$1, 0), FALSE)</f>
        <v>0.335877835750579</v>
      </c>
      <c r="AP633">
        <f t="shared" si="315"/>
        <v>504</v>
      </c>
      <c r="AQ633">
        <f>VLOOKUP($A633, P!$A$2:$AK$1048576, MATCH('HOF Meter (RP)'!AQ$1, P!$A$1:$AK$1, 0), FALSE)</f>
        <v>-1.61169536830688</v>
      </c>
      <c r="AR633">
        <f t="shared" si="316"/>
        <v>1451</v>
      </c>
      <c r="AS633">
        <f>VLOOKUP($A633, P!$A$2:$AK$1048576, MATCH('HOF Meter (RP)'!AS$1, P!$A$1:$AK$1, 0), FALSE)</f>
        <v>95.148691933626594</v>
      </c>
      <c r="AT633" s="9">
        <f t="shared" si="317"/>
        <v>604</v>
      </c>
      <c r="AU633">
        <f>VLOOKUP($A633, P!$A$2:$AK$1048576, MATCH('HOF Meter (RP)'!AU$1, P!$A$1:$AK$1, 0), FALSE)</f>
        <v>95.977482152768403</v>
      </c>
      <c r="AV633">
        <f t="shared" si="318"/>
        <v>536</v>
      </c>
      <c r="AW633">
        <f>VLOOKUP($A633, P!$A$2:$AK$1048576, MATCH('HOF Meter (RP)'!AW$1, P!$A$1:$AK$1, 0), FALSE)</f>
        <v>3.9725930181690599</v>
      </c>
      <c r="AX633">
        <f t="shared" si="319"/>
        <v>1423</v>
      </c>
      <c r="AY633">
        <f>VLOOKUP($A633, P!$A$2:$AK$1048576, MATCH('HOF Meter (RP)'!AY$1, P!$A$1:$AK$1, 0), FALSE)</f>
        <v>-8.6085653808984405E-2</v>
      </c>
      <c r="AZ633">
        <f t="shared" si="320"/>
        <v>729</v>
      </c>
      <c r="BA633">
        <f>VLOOKUP($A633, P!$A$2:$AK$1048576, MATCH('HOF Meter (RP)'!BA$1, P!$A$1:$AK$1, 0), FALSE)</f>
        <v>105.32469512315799</v>
      </c>
      <c r="BB633" s="9">
        <f t="shared" si="321"/>
        <v>680</v>
      </c>
      <c r="BC633">
        <f>VLOOKUP($A633, P!$A$2:$AK$1048576, MATCH('HOF Meter (RP)'!BC$1, P!$A$1:$AK$1, 0), FALSE)</f>
        <v>89.253915474437406</v>
      </c>
      <c r="BD633" s="9">
        <f t="shared" si="322"/>
        <v>401</v>
      </c>
      <c r="BE633">
        <f>VLOOKUP($A633, P!$A$2:$AK$1048576, MATCH('HOF Meter (RP)'!BE$1, P!$A$1:$AK$1, 0), FALSE)</f>
        <v>115.69096789760501</v>
      </c>
      <c r="BF633">
        <f t="shared" si="323"/>
        <v>341</v>
      </c>
      <c r="BG633">
        <f>VLOOKUP($A633, P!$A$2:$AK$1048576, MATCH('HOF Meter (RP)'!BG$1, P!$A$1:$AK$1, 0), FALSE)</f>
        <v>92.493482876367494</v>
      </c>
      <c r="BH633" s="9">
        <f t="shared" si="324"/>
        <v>278</v>
      </c>
      <c r="BI633">
        <f>VLOOKUP($A633, P!$A$2:$AK$1048576, MATCH('HOF Meter (RP)'!BI$1, P!$A$1:$AK$1, 0), FALSE)</f>
        <v>90.803829093686204</v>
      </c>
      <c r="BJ633" s="9">
        <f t="shared" si="325"/>
        <v>144</v>
      </c>
      <c r="BK633">
        <f>VLOOKUP($A633, P!$A$2:$AK$1048576, MATCH('HOF Meter (RP)'!BK$1, P!$A$1:$AK$1, 0), FALSE)</f>
        <v>5</v>
      </c>
      <c r="BL633">
        <f t="shared" si="326"/>
        <v>560</v>
      </c>
      <c r="BM633" t="str">
        <f>VLOOKUP($A633, P!$A$2:$AK$1048576, MATCH('HOF Meter (RP)'!BM$1, P!$A$1:$AK$1, 0), FALSE)</f>
        <v>Matt Wise</v>
      </c>
      <c r="BN633">
        <f>VLOOKUP($A633, P!$A$2:$AK$1048576, MATCH('HOF Meter (RP)'!BN$1, P!$A$1:$AK$1, 0), FALSE)</f>
        <v>42</v>
      </c>
      <c r="BO633">
        <f>VLOOKUP($A633, P!$A$2:$AK$1048576, MATCH('HOF Meter (RP)'!BO$1, P!$A$1:$AK$1, 0), FALSE)</f>
        <v>277184</v>
      </c>
      <c r="BP633" s="10">
        <f t="shared" si="327"/>
        <v>588.97014619631386</v>
      </c>
      <c r="BQ633" s="10">
        <f t="shared" si="330"/>
        <v>-423.52968198727604</v>
      </c>
      <c r="BR633" s="8">
        <f t="shared" si="328"/>
        <v>632</v>
      </c>
      <c r="BS633" s="7">
        <f t="shared" si="329"/>
        <v>10</v>
      </c>
    </row>
    <row r="634" spans="1:71" x14ac:dyDescent="0.45">
      <c r="A634">
        <v>1601</v>
      </c>
      <c r="B634" t="str">
        <f>VLOOKUP(A634, P!$A$2:$AK$1048576, MATCH('HOF Meter (RP)'!B$1, P!$A$1:$AK$1, 0), FALSE)</f>
        <v>Pedro Feliciano</v>
      </c>
      <c r="C634" t="str">
        <f>VLOOKUP($A634, P!$A$2:$AK$1048576, MATCH('HOF Meter (RP)'!C$1, P!$A$1:$AK$1, 0), FALSE)</f>
        <v>RP</v>
      </c>
      <c r="D634" t="str">
        <f>VLOOKUP($A634, P!$A$2:$AK$1048576, MATCH('HOF Meter (RP)'!D$1, P!$A$1:$AK$1, 0), FALSE)</f>
        <v>RP</v>
      </c>
      <c r="E634">
        <f>VLOOKUP($A634, P!$A$2:$AK$1048576, MATCH('HOF Meter (RP)'!E$1, P!$A$1:$AK$1, 0), FALSE)</f>
        <v>0</v>
      </c>
      <c r="F634">
        <f>VLOOKUP($A634, P!$A$2:$AK$1048576, MATCH('HOF Meter (RP)'!F$1, P!$A$1:$AK$1, 0), FALSE)</f>
        <v>0</v>
      </c>
      <c r="G634">
        <f t="shared" si="298"/>
        <v>0</v>
      </c>
      <c r="H634">
        <f>VLOOKUP($A634, P!$A$2:$AK$1048576, MATCH('HOF Meter (RP)'!H$1, P!$A$1:$AK$1, 0), FALSE)</f>
        <v>0</v>
      </c>
      <c r="I634">
        <f>VLOOKUP($A634, P!$A$2:$AK$1048576, MATCH('HOF Meter (RP)'!I$1, P!$A$1:$AK$1, 0), FALSE)</f>
        <v>22</v>
      </c>
      <c r="J634">
        <f t="shared" si="299"/>
        <v>1205</v>
      </c>
      <c r="K634">
        <f>VLOOKUP($A634, P!$A$2:$AK$1048576, MATCH('HOF Meter (RP)'!K$1, P!$A$1:$AK$1, 0), FALSE)</f>
        <v>21</v>
      </c>
      <c r="L634">
        <f t="shared" si="300"/>
        <v>1390</v>
      </c>
      <c r="M634">
        <f>VLOOKUP($A634, P!$A$2:$AK$1048576, MATCH('HOF Meter (RP)'!M$1, P!$A$1:$AK$1, 0), FALSE)</f>
        <v>0.51162790697674421</v>
      </c>
      <c r="N634" s="9">
        <f t="shared" si="301"/>
        <v>592</v>
      </c>
      <c r="O634">
        <f>VLOOKUP($A634, P!$A$2:$AK$1048576, MATCH('HOF Meter (RP)'!O$1, P!$A$1:$AK$1, 0), FALSE)</f>
        <v>3.3310178542420599</v>
      </c>
      <c r="P634">
        <f t="shared" si="302"/>
        <v>241</v>
      </c>
      <c r="Q634">
        <f>VLOOKUP($A634, P!$A$2:$AK$1048576, MATCH('HOF Meter (RP)'!Q$1, P!$A$1:$AK$1, 0), FALSE)</f>
        <v>484</v>
      </c>
      <c r="R634">
        <f t="shared" si="303"/>
        <v>354</v>
      </c>
      <c r="S634">
        <f>VLOOKUP($A634, P!$A$2:$AK$1048576, MATCH('HOF Meter (RP)'!S$1, P!$A$1:$AK$1, 0), FALSE)</f>
        <v>0</v>
      </c>
      <c r="T634">
        <f t="shared" si="304"/>
        <v>1502</v>
      </c>
      <c r="U634">
        <f>VLOOKUP($A634, P!$A$2:$AK$1048576, MATCH('HOF Meter (RP)'!U$1, P!$A$1:$AK$1, 0), FALSE)</f>
        <v>4</v>
      </c>
      <c r="V634" s="9">
        <f t="shared" si="305"/>
        <v>1242</v>
      </c>
      <c r="W634">
        <f>VLOOKUP($A634, P!$A$2:$AK$1048576, MATCH('HOF Meter (RP)'!W$1, P!$A$1:$AK$1, 0), FALSE)</f>
        <v>383.2</v>
      </c>
      <c r="X634">
        <f t="shared" si="306"/>
        <v>1416</v>
      </c>
      <c r="Y634">
        <f>VLOOKUP($A634, P!$A$2:$AK$1048576, MATCH('HOF Meter (RP)'!Y$1, P!$A$1:$AK$1, 0), FALSE)</f>
        <v>8.2102552745402892</v>
      </c>
      <c r="Z634">
        <f t="shared" si="307"/>
        <v>261</v>
      </c>
      <c r="AA634">
        <f>VLOOKUP($A634, P!$A$2:$AK$1048576, MATCH('HOF Meter (RP)'!AA$1, P!$A$1:$AK$1, 0), FALSE)</f>
        <v>3.8705489151404202</v>
      </c>
      <c r="AB634">
        <f t="shared" si="308"/>
        <v>1177</v>
      </c>
      <c r="AC634">
        <f>VLOOKUP($A634, P!$A$2:$AK$1048576, MATCH('HOF Meter (RP)'!AC$1, P!$A$1:$AK$1, 0), FALSE)</f>
        <v>2.12121212</v>
      </c>
      <c r="AD634">
        <f t="shared" si="309"/>
        <v>433</v>
      </c>
      <c r="AE634">
        <f>VLOOKUP($A634, P!$A$2:$AK$1048576, MATCH('HOF Meter (RP)'!AE$1, P!$A$1:$AK$1, 0), FALSE)</f>
        <v>0.24527027027027001</v>
      </c>
      <c r="AF634">
        <f t="shared" si="310"/>
        <v>525</v>
      </c>
      <c r="AG634">
        <f>VLOOKUP($A634, P!$A$2:$AK$1048576, MATCH('HOF Meter (RP)'!AG$1, P!$A$1:$AK$1, 0), FALSE)</f>
        <v>1.3761951698277</v>
      </c>
      <c r="AH634">
        <f t="shared" si="311"/>
        <v>820</v>
      </c>
      <c r="AI634">
        <f>VLOOKUP($A634, P!$A$2:$AK$1048576, MATCH('HOF Meter (RP)'!AI$1, P!$A$1:$AK$1, 0), FALSE)</f>
        <v>3.77048561466846</v>
      </c>
      <c r="AJ634">
        <f t="shared" si="312"/>
        <v>527</v>
      </c>
      <c r="AK634">
        <f>VLOOKUP($A634, P!$A$2:$AK$1048576, MATCH('HOF Meter (RP)'!AK$1, P!$A$1:$AK$1, 0), FALSE)</f>
        <v>3.14183467254042</v>
      </c>
      <c r="AL634" s="9">
        <f t="shared" si="313"/>
        <v>1023</v>
      </c>
      <c r="AM634">
        <f>VLOOKUP($A634, P!$A$2:$AK$1048576, MATCH('HOF Meter (RP)'!AM$1, P!$A$1:$AK$1, 0), FALSE)</f>
        <v>1.6397884512215137</v>
      </c>
      <c r="AN634">
        <f t="shared" si="314"/>
        <v>667</v>
      </c>
      <c r="AO634">
        <f>VLOOKUP($A634, P!$A$2:$AK$1048576, MATCH('HOF Meter (RP)'!AO$1, P!$A$1:$AK$1, 0), FALSE)</f>
        <v>3.2067142128944299</v>
      </c>
      <c r="AP634">
        <f t="shared" si="315"/>
        <v>293</v>
      </c>
      <c r="AQ634">
        <f>VLOOKUP($A634, P!$A$2:$AK$1048576, MATCH('HOF Meter (RP)'!AQ$1, P!$A$1:$AK$1, 0), FALSE)</f>
        <v>1.2798766524501799</v>
      </c>
      <c r="AR634">
        <f t="shared" si="316"/>
        <v>220</v>
      </c>
      <c r="AS634">
        <f>VLOOKUP($A634, P!$A$2:$AK$1048576, MATCH('HOF Meter (RP)'!AS$1, P!$A$1:$AK$1, 0), FALSE)</f>
        <v>80.798124029449198</v>
      </c>
      <c r="AT634" s="9">
        <f t="shared" si="317"/>
        <v>151</v>
      </c>
      <c r="AU634">
        <f>VLOOKUP($A634, P!$A$2:$AK$1048576, MATCH('HOF Meter (RP)'!AU$1, P!$A$1:$AK$1, 0), FALSE)</f>
        <v>88.883701359128693</v>
      </c>
      <c r="AV634">
        <f t="shared" si="318"/>
        <v>226</v>
      </c>
      <c r="AW634">
        <f>VLOOKUP($A634, P!$A$2:$AK$1048576, MATCH('HOF Meter (RP)'!AW$1, P!$A$1:$AK$1, 0), FALSE)</f>
        <v>3.5690907131875602</v>
      </c>
      <c r="AX634">
        <f t="shared" si="319"/>
        <v>1250</v>
      </c>
      <c r="AY634">
        <f>VLOOKUP($A634, P!$A$2:$AK$1048576, MATCH('HOF Meter (RP)'!AY$1, P!$A$1:$AK$1, 0), FALSE)</f>
        <v>-0.43946776042639701</v>
      </c>
      <c r="AZ634">
        <f t="shared" si="320"/>
        <v>214</v>
      </c>
      <c r="BA634">
        <f>VLOOKUP($A634, P!$A$2:$AK$1048576, MATCH('HOF Meter (RP)'!BA$1, P!$A$1:$AK$1, 0), FALSE)</f>
        <v>118.57261555717101</v>
      </c>
      <c r="BB634" s="9">
        <f t="shared" si="321"/>
        <v>362</v>
      </c>
      <c r="BC634">
        <f>VLOOKUP($A634, P!$A$2:$AK$1048576, MATCH('HOF Meter (RP)'!BC$1, P!$A$1:$AK$1, 0), FALSE)</f>
        <v>114.612763975858</v>
      </c>
      <c r="BD634" s="9">
        <f t="shared" si="322"/>
        <v>1108</v>
      </c>
      <c r="BE634">
        <f>VLOOKUP($A634, P!$A$2:$AK$1048576, MATCH('HOF Meter (RP)'!BE$1, P!$A$1:$AK$1, 0), FALSE)</f>
        <v>104.008958153964</v>
      </c>
      <c r="BF634">
        <f t="shared" si="323"/>
        <v>565</v>
      </c>
      <c r="BG634">
        <f>VLOOKUP($A634, P!$A$2:$AK$1048576, MATCH('HOF Meter (RP)'!BG$1, P!$A$1:$AK$1, 0), FALSE)</f>
        <v>95.599125390680101</v>
      </c>
      <c r="BH634" s="9">
        <f t="shared" si="324"/>
        <v>470</v>
      </c>
      <c r="BI634">
        <f>VLOOKUP($A634, P!$A$2:$AK$1048576, MATCH('HOF Meter (RP)'!BI$1, P!$A$1:$AK$1, 0), FALSE)</f>
        <v>99.818744291704604</v>
      </c>
      <c r="BJ634" s="9">
        <f t="shared" si="325"/>
        <v>679</v>
      </c>
      <c r="BK634">
        <f>VLOOKUP($A634, P!$A$2:$AK$1048576, MATCH('HOF Meter (RP)'!BK$1, P!$A$1:$AK$1, 0), FALSE)</f>
        <v>0</v>
      </c>
      <c r="BL634">
        <f t="shared" si="326"/>
        <v>718</v>
      </c>
      <c r="BM634" t="str">
        <f>VLOOKUP($A634, P!$A$2:$AK$1048576, MATCH('HOF Meter (RP)'!BM$1, P!$A$1:$AK$1, 0), FALSE)</f>
        <v>Pedro Feliciano</v>
      </c>
      <c r="BN634">
        <f>VLOOKUP($A634, P!$A$2:$AK$1048576, MATCH('HOF Meter (RP)'!BN$1, P!$A$1:$AK$1, 0), FALSE)</f>
        <v>1601</v>
      </c>
      <c r="BO634">
        <f>VLOOKUP($A634, P!$A$2:$AK$1048576, MATCH('HOF Meter (RP)'!BO$1, P!$A$1:$AK$1, 0), FALSE)</f>
        <v>408230</v>
      </c>
      <c r="BP634" s="10">
        <f t="shared" si="327"/>
        <v>589.26952416539382</v>
      </c>
      <c r="BQ634" s="10">
        <f t="shared" si="330"/>
        <v>-423.82905995635599</v>
      </c>
      <c r="BR634" s="8">
        <f t="shared" si="328"/>
        <v>633</v>
      </c>
      <c r="BS634" s="7">
        <f t="shared" si="329"/>
        <v>10</v>
      </c>
    </row>
    <row r="635" spans="1:71" x14ac:dyDescent="0.45">
      <c r="A635">
        <v>1011297</v>
      </c>
      <c r="B635" t="str">
        <f>VLOOKUP(A635, P!$A$2:$AK$1048576, MATCH('HOF Meter (RP)'!B$1, P!$A$1:$AK$1, 0), FALSE)</f>
        <v>Vern Ruhle</v>
      </c>
      <c r="C635" t="str">
        <f>VLOOKUP($A635, P!$A$2:$AK$1048576, MATCH('HOF Meter (RP)'!C$1, P!$A$1:$AK$1, 0), FALSE)</f>
        <v>RP</v>
      </c>
      <c r="D635" t="str">
        <f>VLOOKUP($A635, P!$A$2:$AK$1048576, MATCH('HOF Meter (RP)'!D$1, P!$A$1:$AK$1, 0), FALSE)</f>
        <v>SP</v>
      </c>
      <c r="E635">
        <f>VLOOKUP($A635, P!$A$2:$AK$1048576, MATCH('HOF Meter (RP)'!E$1, P!$A$1:$AK$1, 0), FALSE)</f>
        <v>0</v>
      </c>
      <c r="F635">
        <f>VLOOKUP($A635, P!$A$2:$AK$1048576, MATCH('HOF Meter (RP)'!F$1, P!$A$1:$AK$1, 0), FALSE)</f>
        <v>0</v>
      </c>
      <c r="G635">
        <f t="shared" si="298"/>
        <v>0</v>
      </c>
      <c r="H635">
        <f>VLOOKUP($A635, P!$A$2:$AK$1048576, MATCH('HOF Meter (RP)'!H$1, P!$A$1:$AK$1, 0), FALSE)</f>
        <v>0</v>
      </c>
      <c r="I635">
        <f>VLOOKUP($A635, P!$A$2:$AK$1048576, MATCH('HOF Meter (RP)'!I$1, P!$A$1:$AK$1, 0), FALSE)</f>
        <v>67</v>
      </c>
      <c r="J635">
        <f t="shared" si="299"/>
        <v>233</v>
      </c>
      <c r="K635">
        <f>VLOOKUP($A635, P!$A$2:$AK$1048576, MATCH('HOF Meter (RP)'!K$1, P!$A$1:$AK$1, 0), FALSE)</f>
        <v>88</v>
      </c>
      <c r="L635">
        <f t="shared" si="300"/>
        <v>129</v>
      </c>
      <c r="M635">
        <f>VLOOKUP($A635, P!$A$2:$AK$1048576, MATCH('HOF Meter (RP)'!M$1, P!$A$1:$AK$1, 0), FALSE)</f>
        <v>0.43225806451612903</v>
      </c>
      <c r="N635" s="9">
        <f t="shared" si="301"/>
        <v>1279</v>
      </c>
      <c r="O635">
        <f>VLOOKUP($A635, P!$A$2:$AK$1048576, MATCH('HOF Meter (RP)'!O$1, P!$A$1:$AK$1, 0), FALSE)</f>
        <v>3.73051505936396</v>
      </c>
      <c r="P635">
        <f t="shared" si="302"/>
        <v>584</v>
      </c>
      <c r="Q635">
        <f>VLOOKUP($A635, P!$A$2:$AK$1048576, MATCH('HOF Meter (RP)'!Q$1, P!$A$1:$AK$1, 0), FALSE)</f>
        <v>327</v>
      </c>
      <c r="R635">
        <f t="shared" si="303"/>
        <v>730</v>
      </c>
      <c r="S635">
        <f>VLOOKUP($A635, P!$A$2:$AK$1048576, MATCH('HOF Meter (RP)'!S$1, P!$A$1:$AK$1, 0), FALSE)</f>
        <v>188</v>
      </c>
      <c r="T635">
        <f t="shared" si="304"/>
        <v>89</v>
      </c>
      <c r="U635">
        <f>VLOOKUP($A635, P!$A$2:$AK$1048576, MATCH('HOF Meter (RP)'!U$1, P!$A$1:$AK$1, 0), FALSE)</f>
        <v>11</v>
      </c>
      <c r="V635" s="9">
        <f t="shared" si="305"/>
        <v>848</v>
      </c>
      <c r="W635">
        <f>VLOOKUP($A635, P!$A$2:$AK$1048576, MATCH('HOF Meter (RP)'!W$1, P!$A$1:$AK$1, 0), FALSE)</f>
        <v>1411.1</v>
      </c>
      <c r="X635">
        <f t="shared" si="306"/>
        <v>144</v>
      </c>
      <c r="Y635">
        <f>VLOOKUP($A635, P!$A$2:$AK$1048576, MATCH('HOF Meter (RP)'!Y$1, P!$A$1:$AK$1, 0), FALSE)</f>
        <v>3.71138421290568</v>
      </c>
      <c r="Z635">
        <f t="shared" si="307"/>
        <v>1390</v>
      </c>
      <c r="AA635">
        <f>VLOOKUP($A635, P!$A$2:$AK$1048576, MATCH('HOF Meter (RP)'!AA$1, P!$A$1:$AK$1, 0), FALSE)</f>
        <v>2.2191781891600999</v>
      </c>
      <c r="AB635">
        <f t="shared" si="308"/>
        <v>76</v>
      </c>
      <c r="AC635">
        <f>VLOOKUP($A635, P!$A$2:$AK$1048576, MATCH('HOF Meter (RP)'!AC$1, P!$A$1:$AK$1, 0), FALSE)</f>
        <v>1.67241379</v>
      </c>
      <c r="AD635">
        <f t="shared" si="309"/>
        <v>787</v>
      </c>
      <c r="AE635">
        <f>VLOOKUP($A635, P!$A$2:$AK$1048576, MATCH('HOF Meter (RP)'!AE$1, P!$A$1:$AK$1, 0), FALSE)</f>
        <v>0.26572298871170003</v>
      </c>
      <c r="AF635">
        <f t="shared" si="310"/>
        <v>1216</v>
      </c>
      <c r="AG635">
        <f>VLOOKUP($A635, P!$A$2:$AK$1048576, MATCH('HOF Meter (RP)'!AG$1, P!$A$1:$AK$1, 0), FALSE)</f>
        <v>1.29735480981869</v>
      </c>
      <c r="AH635">
        <f t="shared" si="311"/>
        <v>402</v>
      </c>
      <c r="AI635">
        <f>VLOOKUP($A635, P!$A$2:$AK$1048576, MATCH('HOF Meter (RP)'!AI$1, P!$A$1:$AK$1, 0), FALSE)</f>
        <v>3.7660095883462001</v>
      </c>
      <c r="AJ635">
        <f t="shared" si="312"/>
        <v>519</v>
      </c>
      <c r="AK635">
        <f>VLOOKUP($A635, P!$A$2:$AK$1048576, MATCH('HOF Meter (RP)'!AK$1, P!$A$1:$AK$1, 0), FALSE)</f>
        <v>12.3223741650581</v>
      </c>
      <c r="AL635" s="9">
        <f t="shared" si="313"/>
        <v>203</v>
      </c>
      <c r="AM635">
        <f>VLOOKUP($A635, P!$A$2:$AK$1048576, MATCH('HOF Meter (RP)'!AM$1, P!$A$1:$AK$1, 0), FALSE)</f>
        <v>1.7464919800238257</v>
      </c>
      <c r="AN635">
        <f t="shared" si="314"/>
        <v>591</v>
      </c>
      <c r="AO635">
        <f>VLOOKUP($A635, P!$A$2:$AK$1048576, MATCH('HOF Meter (RP)'!AO$1, P!$A$1:$AK$1, 0), FALSE)</f>
        <v>-4.8119760461850003</v>
      </c>
      <c r="AP635">
        <f t="shared" si="315"/>
        <v>1632</v>
      </c>
      <c r="AQ635">
        <f>VLOOKUP($A635, P!$A$2:$AK$1048576, MATCH('HOF Meter (RP)'!AQ$1, P!$A$1:$AK$1, 0), FALSE)</f>
        <v>-2.20134611814276</v>
      </c>
      <c r="AR635">
        <f t="shared" si="316"/>
        <v>1536</v>
      </c>
      <c r="AS635">
        <f>VLOOKUP($A635, P!$A$2:$AK$1048576, MATCH('HOF Meter (RP)'!AS$1, P!$A$1:$AK$1, 0), FALSE)</f>
        <v>101.762213101173</v>
      </c>
      <c r="AT635" s="9">
        <f t="shared" si="317"/>
        <v>943</v>
      </c>
      <c r="AU635">
        <f>VLOOKUP($A635, P!$A$2:$AK$1048576, MATCH('HOF Meter (RP)'!AU$1, P!$A$1:$AK$1, 0), FALSE)</f>
        <v>103.05571600211999</v>
      </c>
      <c r="AV635">
        <f t="shared" si="318"/>
        <v>988</v>
      </c>
      <c r="AW635">
        <f>VLOOKUP($A635, P!$A$2:$AK$1048576, MATCH('HOF Meter (RP)'!AW$1, P!$A$1:$AK$1, 0), FALSE)</f>
        <v>0</v>
      </c>
      <c r="AX635">
        <f t="shared" si="319"/>
        <v>1</v>
      </c>
      <c r="AY635">
        <f>VLOOKUP($A635, P!$A$2:$AK$1048576, MATCH('HOF Meter (RP)'!AY$1, P!$A$1:$AK$1, 0), FALSE)</f>
        <v>-3.5494528982236997E-2</v>
      </c>
      <c r="AZ635">
        <f t="shared" si="320"/>
        <v>835</v>
      </c>
      <c r="BA635">
        <f>VLOOKUP($A635, P!$A$2:$AK$1048576, MATCH('HOF Meter (RP)'!BA$1, P!$A$1:$AK$1, 0), FALSE)</f>
        <v>72.3324647302545</v>
      </c>
      <c r="BB635" s="9">
        <f t="shared" si="321"/>
        <v>1610</v>
      </c>
      <c r="BC635">
        <f>VLOOKUP($A635, P!$A$2:$AK$1048576, MATCH('HOF Meter (RP)'!BC$1, P!$A$1:$AK$1, 0), FALSE)</f>
        <v>68.377946513092496</v>
      </c>
      <c r="BD635" s="9">
        <f t="shared" si="322"/>
        <v>69</v>
      </c>
      <c r="BE635">
        <f>VLOOKUP($A635, P!$A$2:$AK$1048576, MATCH('HOF Meter (RP)'!BE$1, P!$A$1:$AK$1, 0), FALSE)</f>
        <v>103.89478524810001</v>
      </c>
      <c r="BF635">
        <f t="shared" si="323"/>
        <v>569</v>
      </c>
      <c r="BG635">
        <f>VLOOKUP($A635, P!$A$2:$AK$1048576, MATCH('HOF Meter (RP)'!BG$1, P!$A$1:$AK$1, 0), FALSE)</f>
        <v>105.213849882547</v>
      </c>
      <c r="BH635" s="9">
        <f t="shared" si="324"/>
        <v>1382</v>
      </c>
      <c r="BI635">
        <f>VLOOKUP($A635, P!$A$2:$AK$1048576, MATCH('HOF Meter (RP)'!BI$1, P!$A$1:$AK$1, 0), FALSE)</f>
        <v>97.2093467331119</v>
      </c>
      <c r="BJ635" s="9">
        <f t="shared" si="325"/>
        <v>460</v>
      </c>
      <c r="BK635">
        <f>VLOOKUP($A635, P!$A$2:$AK$1048576, MATCH('HOF Meter (RP)'!BK$1, P!$A$1:$AK$1, 0), FALSE)</f>
        <v>95</v>
      </c>
      <c r="BL635">
        <f t="shared" si="326"/>
        <v>30</v>
      </c>
      <c r="BM635" t="str">
        <f>VLOOKUP($A635, P!$A$2:$AK$1048576, MATCH('HOF Meter (RP)'!BM$1, P!$A$1:$AK$1, 0), FALSE)</f>
        <v>Vern Ruhle</v>
      </c>
      <c r="BN635">
        <f>VLOOKUP($A635, P!$A$2:$AK$1048576, MATCH('HOF Meter (RP)'!BN$1, P!$A$1:$AK$1, 0), FALSE)</f>
        <v>1011297</v>
      </c>
      <c r="BO635">
        <f>VLOOKUP($A635, P!$A$2:$AK$1048576, MATCH('HOF Meter (RP)'!BO$1, P!$A$1:$AK$1, 0), FALSE)</f>
        <v>121548</v>
      </c>
      <c r="BP635" s="10">
        <f t="shared" si="327"/>
        <v>589.89792852261553</v>
      </c>
      <c r="BQ635" s="10">
        <f t="shared" si="330"/>
        <v>-424.4574643135777</v>
      </c>
      <c r="BR635" s="8">
        <f t="shared" si="328"/>
        <v>634</v>
      </c>
      <c r="BS635" s="7">
        <f t="shared" si="329"/>
        <v>10</v>
      </c>
    </row>
    <row r="636" spans="1:71" x14ac:dyDescent="0.45">
      <c r="A636">
        <v>1076</v>
      </c>
      <c r="B636" t="str">
        <f>VLOOKUP(A636, P!$A$2:$AK$1048576, MATCH('HOF Meter (RP)'!B$1, P!$A$1:$AK$1, 0), FALSE)</f>
        <v>Ryan Franklin</v>
      </c>
      <c r="C636" t="str">
        <f>VLOOKUP($A636, P!$A$2:$AK$1048576, MATCH('HOF Meter (RP)'!C$1, P!$A$1:$AK$1, 0), FALSE)</f>
        <v>RP</v>
      </c>
      <c r="D636" t="str">
        <f>VLOOKUP($A636, P!$A$2:$AK$1048576, MATCH('HOF Meter (RP)'!D$1, P!$A$1:$AK$1, 0), FALSE)</f>
        <v>RP</v>
      </c>
      <c r="E636">
        <f>VLOOKUP($A636, P!$A$2:$AK$1048576, MATCH('HOF Meter (RP)'!E$1, P!$A$1:$AK$1, 0), FALSE)</f>
        <v>0</v>
      </c>
      <c r="F636">
        <f>VLOOKUP($A636, P!$A$2:$AK$1048576, MATCH('HOF Meter (RP)'!F$1, P!$A$1:$AK$1, 0), FALSE)</f>
        <v>0</v>
      </c>
      <c r="G636">
        <f t="shared" si="298"/>
        <v>0</v>
      </c>
      <c r="H636">
        <f>VLOOKUP($A636, P!$A$2:$AK$1048576, MATCH('HOF Meter (RP)'!H$1, P!$A$1:$AK$1, 0), FALSE)</f>
        <v>0</v>
      </c>
      <c r="I636">
        <f>VLOOKUP($A636, P!$A$2:$AK$1048576, MATCH('HOF Meter (RP)'!I$1, P!$A$1:$AK$1, 0), FALSE)</f>
        <v>62</v>
      </c>
      <c r="J636">
        <f t="shared" si="299"/>
        <v>266</v>
      </c>
      <c r="K636">
        <f>VLOOKUP($A636, P!$A$2:$AK$1048576, MATCH('HOF Meter (RP)'!K$1, P!$A$1:$AK$1, 0), FALSE)</f>
        <v>76</v>
      </c>
      <c r="L636">
        <f t="shared" si="300"/>
        <v>176</v>
      </c>
      <c r="M636">
        <f>VLOOKUP($A636, P!$A$2:$AK$1048576, MATCH('HOF Meter (RP)'!M$1, P!$A$1:$AK$1, 0), FALSE)</f>
        <v>0.44927536231884058</v>
      </c>
      <c r="N636" s="9">
        <f t="shared" si="301"/>
        <v>1139</v>
      </c>
      <c r="O636">
        <f>VLOOKUP($A636, P!$A$2:$AK$1048576, MATCH('HOF Meter (RP)'!O$1, P!$A$1:$AK$1, 0), FALSE)</f>
        <v>4.1365531682291401</v>
      </c>
      <c r="P636">
        <f t="shared" si="302"/>
        <v>1036</v>
      </c>
      <c r="Q636">
        <f>VLOOKUP($A636, P!$A$2:$AK$1048576, MATCH('HOF Meter (RP)'!Q$1, P!$A$1:$AK$1, 0), FALSE)</f>
        <v>532</v>
      </c>
      <c r="R636">
        <f t="shared" si="303"/>
        <v>289</v>
      </c>
      <c r="S636">
        <f>VLOOKUP($A636, P!$A$2:$AK$1048576, MATCH('HOF Meter (RP)'!S$1, P!$A$1:$AK$1, 0), FALSE)</f>
        <v>106</v>
      </c>
      <c r="T636">
        <f t="shared" si="304"/>
        <v>268</v>
      </c>
      <c r="U636">
        <f>VLOOKUP($A636, P!$A$2:$AK$1048576, MATCH('HOF Meter (RP)'!U$1, P!$A$1:$AK$1, 0), FALSE)</f>
        <v>84</v>
      </c>
      <c r="V636" s="9">
        <f t="shared" si="305"/>
        <v>199</v>
      </c>
      <c r="W636">
        <f>VLOOKUP($A636, P!$A$2:$AK$1048576, MATCH('HOF Meter (RP)'!W$1, P!$A$1:$AK$1, 0), FALSE)</f>
        <v>1201</v>
      </c>
      <c r="X636">
        <f t="shared" si="306"/>
        <v>214</v>
      </c>
      <c r="Y636">
        <f>VLOOKUP($A636, P!$A$2:$AK$1048576, MATCH('HOF Meter (RP)'!Y$1, P!$A$1:$AK$1, 0), FALSE)</f>
        <v>5.0058288340164303</v>
      </c>
      <c r="Z636">
        <f t="shared" si="307"/>
        <v>1049</v>
      </c>
      <c r="AA636">
        <f>VLOOKUP($A636, P!$A$2:$AK$1048576, MATCH('HOF Meter (RP)'!AA$1, P!$A$1:$AK$1, 0), FALSE)</f>
        <v>2.6452957760595801</v>
      </c>
      <c r="AB636">
        <f t="shared" si="308"/>
        <v>242</v>
      </c>
      <c r="AC636">
        <f>VLOOKUP($A636, P!$A$2:$AK$1048576, MATCH('HOF Meter (RP)'!AC$1, P!$A$1:$AK$1, 0), FALSE)</f>
        <v>1.89235127</v>
      </c>
      <c r="AD636">
        <f t="shared" si="309"/>
        <v>598</v>
      </c>
      <c r="AE636">
        <f>VLOOKUP($A636, P!$A$2:$AK$1048576, MATCH('HOF Meter (RP)'!AE$1, P!$A$1:$AK$1, 0), FALSE)</f>
        <v>0.26125743415462999</v>
      </c>
      <c r="AF636">
        <f t="shared" si="310"/>
        <v>1062</v>
      </c>
      <c r="AG636">
        <f>VLOOKUP($A636, P!$A$2:$AK$1048576, MATCH('HOF Meter (RP)'!AG$1, P!$A$1:$AK$1, 0), FALSE)</f>
        <v>1.3180683706334</v>
      </c>
      <c r="AH636">
        <f t="shared" si="311"/>
        <v>507</v>
      </c>
      <c r="AI636">
        <f>VLOOKUP($A636, P!$A$2:$AK$1048576, MATCH('HOF Meter (RP)'!AI$1, P!$A$1:$AK$1, 0), FALSE)</f>
        <v>4.8333259965987603</v>
      </c>
      <c r="AJ636">
        <f t="shared" si="312"/>
        <v>1591</v>
      </c>
      <c r="AK636">
        <f>VLOOKUP($A636, P!$A$2:$AK$1048576, MATCH('HOF Meter (RP)'!AK$1, P!$A$1:$AK$1, 0), FALSE)</f>
        <v>3.87692377343773</v>
      </c>
      <c r="AL636" s="9">
        <f t="shared" si="313"/>
        <v>888</v>
      </c>
      <c r="AM636">
        <f>VLOOKUP($A636, P!$A$2:$AK$1048576, MATCH('HOF Meter (RP)'!AM$1, P!$A$1:$AK$1, 0), FALSE)</f>
        <v>0.64561594894883101</v>
      </c>
      <c r="AN636">
        <f t="shared" si="314"/>
        <v>1403</v>
      </c>
      <c r="AO636">
        <f>VLOOKUP($A636, P!$A$2:$AK$1048576, MATCH('HOF Meter (RP)'!AO$1, P!$A$1:$AK$1, 0), FALSE)</f>
        <v>3.6787104904651602</v>
      </c>
      <c r="AP636">
        <f t="shared" si="315"/>
        <v>248</v>
      </c>
      <c r="AQ636">
        <f>VLOOKUP($A636, P!$A$2:$AK$1048576, MATCH('HOF Meter (RP)'!AQ$1, P!$A$1:$AK$1, 0), FALSE)</f>
        <v>3.22049287139588</v>
      </c>
      <c r="AR636">
        <f t="shared" si="316"/>
        <v>54</v>
      </c>
      <c r="AS636">
        <f>VLOOKUP($A636, P!$A$2:$AK$1048576, MATCH('HOF Meter (RP)'!AS$1, P!$A$1:$AK$1, 0), FALSE)</f>
        <v>97.123492647329002</v>
      </c>
      <c r="AT636" s="9">
        <f t="shared" si="317"/>
        <v>707</v>
      </c>
      <c r="AU636">
        <f>VLOOKUP($A636, P!$A$2:$AK$1048576, MATCH('HOF Meter (RP)'!AU$1, P!$A$1:$AK$1, 0), FALSE)</f>
        <v>111.769716735822</v>
      </c>
      <c r="AV636">
        <f t="shared" si="318"/>
        <v>1487</v>
      </c>
      <c r="AW636">
        <f>VLOOKUP($A636, P!$A$2:$AK$1048576, MATCH('HOF Meter (RP)'!AW$1, P!$A$1:$AK$1, 0), FALSE)</f>
        <v>4.7050728877822001</v>
      </c>
      <c r="AX636">
        <f t="shared" si="319"/>
        <v>1677</v>
      </c>
      <c r="AY636">
        <f>VLOOKUP($A636, P!$A$2:$AK$1048576, MATCH('HOF Meter (RP)'!AY$1, P!$A$1:$AK$1, 0), FALSE)</f>
        <v>-0.69677282836961396</v>
      </c>
      <c r="AZ636">
        <f t="shared" si="320"/>
        <v>56</v>
      </c>
      <c r="BA636">
        <f>VLOOKUP($A636, P!$A$2:$AK$1048576, MATCH('HOF Meter (RP)'!BA$1, P!$A$1:$AK$1, 0), FALSE)</f>
        <v>76.868210144399796</v>
      </c>
      <c r="BB636" s="9">
        <f t="shared" si="321"/>
        <v>1520</v>
      </c>
      <c r="BC636">
        <f>VLOOKUP($A636, P!$A$2:$AK$1048576, MATCH('HOF Meter (RP)'!BC$1, P!$A$1:$AK$1, 0), FALSE)</f>
        <v>81.074080649172402</v>
      </c>
      <c r="BD636" s="9">
        <f t="shared" si="322"/>
        <v>241</v>
      </c>
      <c r="BE636">
        <f>VLOOKUP($A636, P!$A$2:$AK$1048576, MATCH('HOF Meter (RP)'!BE$1, P!$A$1:$AK$1, 0), FALSE)</f>
        <v>94.923724563498396</v>
      </c>
      <c r="BF636">
        <f t="shared" si="323"/>
        <v>820</v>
      </c>
      <c r="BG636">
        <f>VLOOKUP($A636, P!$A$2:$AK$1048576, MATCH('HOF Meter (RP)'!BG$1, P!$A$1:$AK$1, 0), FALSE)</f>
        <v>100.150816453011</v>
      </c>
      <c r="BH636" s="9">
        <f t="shared" si="324"/>
        <v>843</v>
      </c>
      <c r="BI636">
        <f>VLOOKUP($A636, P!$A$2:$AK$1048576, MATCH('HOF Meter (RP)'!BI$1, P!$A$1:$AK$1, 0), FALSE)</f>
        <v>95.120437473926202</v>
      </c>
      <c r="BJ636" s="9">
        <f t="shared" si="325"/>
        <v>336</v>
      </c>
      <c r="BK636">
        <f>VLOOKUP($A636, P!$A$2:$AK$1048576, MATCH('HOF Meter (RP)'!BK$1, P!$A$1:$AK$1, 0), FALSE)</f>
        <v>54</v>
      </c>
      <c r="BL636">
        <f t="shared" si="326"/>
        <v>88</v>
      </c>
      <c r="BM636" t="str">
        <f>VLOOKUP($A636, P!$A$2:$AK$1048576, MATCH('HOF Meter (RP)'!BM$1, P!$A$1:$AK$1, 0), FALSE)</f>
        <v>Ryan Franklin</v>
      </c>
      <c r="BN636">
        <f>VLOOKUP($A636, P!$A$2:$AK$1048576, MATCH('HOF Meter (RP)'!BN$1, P!$A$1:$AK$1, 0), FALSE)</f>
        <v>1076</v>
      </c>
      <c r="BO636">
        <f>VLOOKUP($A636, P!$A$2:$AK$1048576, MATCH('HOF Meter (RP)'!BO$1, P!$A$1:$AK$1, 0), FALSE)</f>
        <v>211041</v>
      </c>
      <c r="BP636" s="10">
        <f t="shared" si="327"/>
        <v>590.41119379981092</v>
      </c>
      <c r="BQ636" s="10">
        <f t="shared" si="330"/>
        <v>-424.97072959077309</v>
      </c>
      <c r="BR636" s="8">
        <f t="shared" si="328"/>
        <v>635</v>
      </c>
      <c r="BS636" s="7">
        <f t="shared" si="329"/>
        <v>10</v>
      </c>
    </row>
    <row r="637" spans="1:71" x14ac:dyDescent="0.45">
      <c r="A637">
        <v>1000325</v>
      </c>
      <c r="B637" t="str">
        <f>VLOOKUP(A637, P!$A$2:$AK$1048576, MATCH('HOF Meter (RP)'!B$1, P!$A$1:$AK$1, 0), FALSE)</f>
        <v>Rene Arocha</v>
      </c>
      <c r="C637" t="str">
        <f>VLOOKUP($A637, P!$A$2:$AK$1048576, MATCH('HOF Meter (RP)'!C$1, P!$A$1:$AK$1, 0), FALSE)</f>
        <v>RP</v>
      </c>
      <c r="D637" t="str">
        <f>VLOOKUP($A637, P!$A$2:$AK$1048576, MATCH('HOF Meter (RP)'!D$1, P!$A$1:$AK$1, 0), FALSE)</f>
        <v>RP</v>
      </c>
      <c r="E637">
        <f>VLOOKUP($A637, P!$A$2:$AK$1048576, MATCH('HOF Meter (RP)'!E$1, P!$A$1:$AK$1, 0), FALSE)</f>
        <v>0</v>
      </c>
      <c r="F637">
        <f>VLOOKUP($A637, P!$A$2:$AK$1048576, MATCH('HOF Meter (RP)'!F$1, P!$A$1:$AK$1, 0), FALSE)</f>
        <v>0</v>
      </c>
      <c r="G637">
        <f t="shared" si="298"/>
        <v>0</v>
      </c>
      <c r="H637">
        <f>VLOOKUP($A637, P!$A$2:$AK$1048576, MATCH('HOF Meter (RP)'!H$1, P!$A$1:$AK$1, 0), FALSE)</f>
        <v>0</v>
      </c>
      <c r="I637">
        <f>VLOOKUP($A637, P!$A$2:$AK$1048576, MATCH('HOF Meter (RP)'!I$1, P!$A$1:$AK$1, 0), FALSE)</f>
        <v>18</v>
      </c>
      <c r="J637">
        <f t="shared" si="299"/>
        <v>1402</v>
      </c>
      <c r="K637">
        <f>VLOOKUP($A637, P!$A$2:$AK$1048576, MATCH('HOF Meter (RP)'!K$1, P!$A$1:$AK$1, 0), FALSE)</f>
        <v>17</v>
      </c>
      <c r="L637">
        <f t="shared" si="300"/>
        <v>1556</v>
      </c>
      <c r="M637">
        <f>VLOOKUP($A637, P!$A$2:$AK$1048576, MATCH('HOF Meter (RP)'!M$1, P!$A$1:$AK$1, 0), FALSE)</f>
        <v>0.51428571428571423</v>
      </c>
      <c r="N637" s="9">
        <f t="shared" si="301"/>
        <v>570</v>
      </c>
      <c r="O637">
        <f>VLOOKUP($A637, P!$A$2:$AK$1048576, MATCH('HOF Meter (RP)'!O$1, P!$A$1:$AK$1, 0), FALSE)</f>
        <v>4.1057405361515897</v>
      </c>
      <c r="P637">
        <f t="shared" si="302"/>
        <v>1004</v>
      </c>
      <c r="Q637">
        <f>VLOOKUP($A637, P!$A$2:$AK$1048576, MATCH('HOF Meter (RP)'!Q$1, P!$A$1:$AK$1, 0), FALSE)</f>
        <v>124</v>
      </c>
      <c r="R637">
        <f t="shared" si="303"/>
        <v>1493</v>
      </c>
      <c r="S637">
        <f>VLOOKUP($A637, P!$A$2:$AK$1048576, MATCH('HOF Meter (RP)'!S$1, P!$A$1:$AK$1, 0), FALSE)</f>
        <v>36</v>
      </c>
      <c r="T637">
        <f t="shared" si="304"/>
        <v>976</v>
      </c>
      <c r="U637">
        <f>VLOOKUP($A637, P!$A$2:$AK$1048576, MATCH('HOF Meter (RP)'!U$1, P!$A$1:$AK$1, 0), FALSE)</f>
        <v>11</v>
      </c>
      <c r="V637" s="9">
        <f t="shared" si="305"/>
        <v>848</v>
      </c>
      <c r="W637">
        <f>VLOOKUP($A637, P!$A$2:$AK$1048576, MATCH('HOF Meter (RP)'!W$1, P!$A$1:$AK$1, 0), FALSE)</f>
        <v>331</v>
      </c>
      <c r="X637">
        <f t="shared" si="306"/>
        <v>1609</v>
      </c>
      <c r="Y637">
        <f>VLOOKUP($A637, P!$A$2:$AK$1048576, MATCH('HOF Meter (RP)'!Y$1, P!$A$1:$AK$1, 0), FALSE)</f>
        <v>5.1661635885351203</v>
      </c>
      <c r="Z637">
        <f t="shared" si="307"/>
        <v>993</v>
      </c>
      <c r="AA637">
        <f>VLOOKUP($A637, P!$A$2:$AK$1048576, MATCH('HOF Meter (RP)'!AA$1, P!$A$1:$AK$1, 0), FALSE)</f>
        <v>2.03927510073754</v>
      </c>
      <c r="AB637">
        <f t="shared" si="308"/>
        <v>37</v>
      </c>
      <c r="AC637">
        <f>VLOOKUP($A637, P!$A$2:$AK$1048576, MATCH('HOF Meter (RP)'!AC$1, P!$A$1:$AK$1, 0), FALSE)</f>
        <v>2.53333333</v>
      </c>
      <c r="AD637">
        <f t="shared" si="309"/>
        <v>212</v>
      </c>
      <c r="AE637">
        <f>VLOOKUP($A637, P!$A$2:$AK$1048576, MATCH('HOF Meter (RP)'!AE$1, P!$A$1:$AK$1, 0), FALSE)</f>
        <v>0.27541729893778399</v>
      </c>
      <c r="AF637">
        <f t="shared" si="310"/>
        <v>1470</v>
      </c>
      <c r="AG637">
        <f>VLOOKUP($A637, P!$A$2:$AK$1048576, MATCH('HOF Meter (RP)'!AG$1, P!$A$1:$AK$1, 0), FALSE)</f>
        <v>1.3232629542563601</v>
      </c>
      <c r="AH637">
        <f t="shared" si="311"/>
        <v>539</v>
      </c>
      <c r="AI637">
        <f>VLOOKUP($A637, P!$A$2:$AK$1048576, MATCH('HOF Meter (RP)'!AI$1, P!$A$1:$AK$1, 0), FALSE)</f>
        <v>4.1297250236760297</v>
      </c>
      <c r="AJ637">
        <f t="shared" si="312"/>
        <v>1009</v>
      </c>
      <c r="AK637">
        <f>VLOOKUP($A637, P!$A$2:$AK$1048576, MATCH('HOF Meter (RP)'!AK$1, P!$A$1:$AK$1, 0), FALSE)</f>
        <v>2.82307638041675</v>
      </c>
      <c r="AL637" s="9">
        <f t="shared" si="313"/>
        <v>1083</v>
      </c>
      <c r="AM637">
        <f>VLOOKUP($A637, P!$A$2:$AK$1048576, MATCH('HOF Meter (RP)'!AM$1, P!$A$1:$AK$1, 0), FALSE)</f>
        <v>1.7057863325780969</v>
      </c>
      <c r="AN637">
        <f t="shared" si="314"/>
        <v>618</v>
      </c>
      <c r="AO637">
        <f>VLOOKUP($A637, P!$A$2:$AK$1048576, MATCH('HOF Meter (RP)'!AO$1, P!$A$1:$AK$1, 0), FALSE)</f>
        <v>0.70757006853818805</v>
      </c>
      <c r="AP637">
        <f t="shared" si="315"/>
        <v>467</v>
      </c>
      <c r="AQ637">
        <f>VLOOKUP($A637, P!$A$2:$AK$1048576, MATCH('HOF Meter (RP)'!AQ$1, P!$A$1:$AK$1, 0), FALSE)</f>
        <v>0.71071067657152198</v>
      </c>
      <c r="AR637">
        <f t="shared" si="316"/>
        <v>316</v>
      </c>
      <c r="AS637">
        <f>VLOOKUP($A637, P!$A$2:$AK$1048576, MATCH('HOF Meter (RP)'!AS$1, P!$A$1:$AK$1, 0), FALSE)</f>
        <v>101.647692413146</v>
      </c>
      <c r="AT637" s="9">
        <f t="shared" si="317"/>
        <v>935</v>
      </c>
      <c r="AU637">
        <f>VLOOKUP($A637, P!$A$2:$AK$1048576, MATCH('HOF Meter (RP)'!AU$1, P!$A$1:$AK$1, 0), FALSE)</f>
        <v>100.88474793579201</v>
      </c>
      <c r="AV637">
        <f t="shared" si="318"/>
        <v>849</v>
      </c>
      <c r="AW637">
        <f>VLOOKUP($A637, P!$A$2:$AK$1048576, MATCH('HOF Meter (RP)'!AW$1, P!$A$1:$AK$1, 0), FALSE)</f>
        <v>0</v>
      </c>
      <c r="AX637">
        <f t="shared" si="319"/>
        <v>1</v>
      </c>
      <c r="AY637">
        <f>VLOOKUP($A637, P!$A$2:$AK$1048576, MATCH('HOF Meter (RP)'!AY$1, P!$A$1:$AK$1, 0), FALSE)</f>
        <v>-2.3984487524432802E-2</v>
      </c>
      <c r="AZ637">
        <f t="shared" si="320"/>
        <v>848</v>
      </c>
      <c r="BA637">
        <f>VLOOKUP($A637, P!$A$2:$AK$1048576, MATCH('HOF Meter (RP)'!BA$1, P!$A$1:$AK$1, 0), FALSE)</f>
        <v>83.555433135472398</v>
      </c>
      <c r="BB637" s="9">
        <f t="shared" si="321"/>
        <v>1356</v>
      </c>
      <c r="BC637">
        <f>VLOOKUP($A637, P!$A$2:$AK$1048576, MATCH('HOF Meter (RP)'!BC$1, P!$A$1:$AK$1, 0), FALSE)</f>
        <v>62.92698217953</v>
      </c>
      <c r="BD637" s="9">
        <f t="shared" si="322"/>
        <v>37</v>
      </c>
      <c r="BE637">
        <f>VLOOKUP($A637, P!$A$2:$AK$1048576, MATCH('HOF Meter (RP)'!BE$1, P!$A$1:$AK$1, 0), FALSE)</f>
        <v>131.78173418385299</v>
      </c>
      <c r="BF637">
        <f t="shared" si="323"/>
        <v>174</v>
      </c>
      <c r="BG637">
        <f>VLOOKUP($A637, P!$A$2:$AK$1048576, MATCH('HOF Meter (RP)'!BG$1, P!$A$1:$AK$1, 0), FALSE)</f>
        <v>106.575319582402</v>
      </c>
      <c r="BH637" s="9">
        <f t="shared" si="324"/>
        <v>1474</v>
      </c>
      <c r="BI637">
        <f>VLOOKUP($A637, P!$A$2:$AK$1048576, MATCH('HOF Meter (RP)'!BI$1, P!$A$1:$AK$1, 0), FALSE)</f>
        <v>96.664624142659505</v>
      </c>
      <c r="BJ637" s="9">
        <f t="shared" si="325"/>
        <v>410</v>
      </c>
      <c r="BK637">
        <f>VLOOKUP($A637, P!$A$2:$AK$1048576, MATCH('HOF Meter (RP)'!BK$1, P!$A$1:$AK$1, 0), FALSE)</f>
        <v>18</v>
      </c>
      <c r="BL637">
        <f t="shared" si="326"/>
        <v>344</v>
      </c>
      <c r="BM637" t="str">
        <f>VLOOKUP($A637, P!$A$2:$AK$1048576, MATCH('HOF Meter (RP)'!BM$1, P!$A$1:$AK$1, 0), FALSE)</f>
        <v>Rene Arocha</v>
      </c>
      <c r="BN637">
        <f>VLOOKUP($A637, P!$A$2:$AK$1048576, MATCH('HOF Meter (RP)'!BN$1, P!$A$1:$AK$1, 0), FALSE)</f>
        <v>1000325</v>
      </c>
      <c r="BO637">
        <f>VLOOKUP($A637, P!$A$2:$AK$1048576, MATCH('HOF Meter (RP)'!BO$1, P!$A$1:$AK$1, 0), FALSE)</f>
        <v>110338</v>
      </c>
      <c r="BP637" s="10">
        <f t="shared" si="327"/>
        <v>590.78803503607185</v>
      </c>
      <c r="BQ637" s="10">
        <f t="shared" si="330"/>
        <v>-425.34757082703402</v>
      </c>
      <c r="BR637" s="8">
        <f t="shared" si="328"/>
        <v>636</v>
      </c>
      <c r="BS637" s="7">
        <f t="shared" si="329"/>
        <v>10</v>
      </c>
    </row>
    <row r="638" spans="1:71" x14ac:dyDescent="0.45">
      <c r="A638">
        <v>11752</v>
      </c>
      <c r="B638" t="str">
        <f>VLOOKUP(A638, P!$A$2:$AK$1048576, MATCH('HOF Meter (RP)'!B$1, P!$A$1:$AK$1, 0), FALSE)</f>
        <v>Luke Jackson</v>
      </c>
      <c r="C638" t="str">
        <f>VLOOKUP($A638, P!$A$2:$AK$1048576, MATCH('HOF Meter (RP)'!C$1, P!$A$1:$AK$1, 0), FALSE)</f>
        <v>RP</v>
      </c>
      <c r="D638" t="str">
        <f>VLOOKUP($A638, P!$A$2:$AK$1048576, MATCH('HOF Meter (RP)'!D$1, P!$A$1:$AK$1, 0), FALSE)</f>
        <v>RP</v>
      </c>
      <c r="E638">
        <f>VLOOKUP($A638, P!$A$2:$AK$1048576, MATCH('HOF Meter (RP)'!E$1, P!$A$1:$AK$1, 0), FALSE)</f>
        <v>0</v>
      </c>
      <c r="F638">
        <f>VLOOKUP($A638, P!$A$2:$AK$1048576, MATCH('HOF Meter (RP)'!F$1, P!$A$1:$AK$1, 0), FALSE)</f>
        <v>0</v>
      </c>
      <c r="G638">
        <f t="shared" si="298"/>
        <v>0</v>
      </c>
      <c r="H638">
        <f>VLOOKUP($A638, P!$A$2:$AK$1048576, MATCH('HOF Meter (RP)'!H$1, P!$A$1:$AK$1, 0), FALSE)</f>
        <v>0</v>
      </c>
      <c r="I638">
        <f>VLOOKUP($A638, P!$A$2:$AK$1048576, MATCH('HOF Meter (RP)'!I$1, P!$A$1:$AK$1, 0), FALSE)</f>
        <v>22</v>
      </c>
      <c r="J638">
        <f t="shared" si="299"/>
        <v>1205</v>
      </c>
      <c r="K638">
        <f>VLOOKUP($A638, P!$A$2:$AK$1048576, MATCH('HOF Meter (RP)'!K$1, P!$A$1:$AK$1, 0), FALSE)</f>
        <v>11</v>
      </c>
      <c r="L638">
        <f t="shared" si="300"/>
        <v>1702</v>
      </c>
      <c r="M638">
        <f>VLOOKUP($A638, P!$A$2:$AK$1048576, MATCH('HOF Meter (RP)'!M$1, P!$A$1:$AK$1, 0), FALSE)</f>
        <v>0.66666666666666663</v>
      </c>
      <c r="N638" s="9">
        <f t="shared" si="301"/>
        <v>19</v>
      </c>
      <c r="O638">
        <f>VLOOKUP($A638, P!$A$2:$AK$1048576, MATCH('HOF Meter (RP)'!O$1, P!$A$1:$AK$1, 0), FALSE)</f>
        <v>4.2446519460346304</v>
      </c>
      <c r="P638">
        <f t="shared" si="302"/>
        <v>1146</v>
      </c>
      <c r="Q638">
        <f>VLOOKUP($A638, P!$A$2:$AK$1048576, MATCH('HOF Meter (RP)'!Q$1, P!$A$1:$AK$1, 0), FALSE)</f>
        <v>338</v>
      </c>
      <c r="R638">
        <f t="shared" si="303"/>
        <v>689</v>
      </c>
      <c r="S638">
        <f>VLOOKUP($A638, P!$A$2:$AK$1048576, MATCH('HOF Meter (RP)'!S$1, P!$A$1:$AK$1, 0), FALSE)</f>
        <v>0</v>
      </c>
      <c r="T638">
        <f t="shared" si="304"/>
        <v>1502</v>
      </c>
      <c r="U638">
        <f>VLOOKUP($A638, P!$A$2:$AK$1048576, MATCH('HOF Meter (RP)'!U$1, P!$A$1:$AK$1, 0), FALSE)</f>
        <v>19</v>
      </c>
      <c r="V638" s="9">
        <f t="shared" si="305"/>
        <v>632</v>
      </c>
      <c r="W638">
        <f>VLOOKUP($A638, P!$A$2:$AK$1048576, MATCH('HOF Meter (RP)'!W$1, P!$A$1:$AK$1, 0), FALSE)</f>
        <v>358.1</v>
      </c>
      <c r="X638">
        <f t="shared" si="306"/>
        <v>1506</v>
      </c>
      <c r="Y638">
        <f>VLOOKUP($A638, P!$A$2:$AK$1048576, MATCH('HOF Meter (RP)'!Y$1, P!$A$1:$AK$1, 0), FALSE)</f>
        <v>9.6948855098779205</v>
      </c>
      <c r="Z638">
        <f t="shared" si="307"/>
        <v>100</v>
      </c>
      <c r="AA638">
        <f>VLOOKUP($A638, P!$A$2:$AK$1048576, MATCH('HOF Meter (RP)'!AA$1, P!$A$1:$AK$1, 0), FALSE)</f>
        <v>3.9934891089911599</v>
      </c>
      <c r="AB638">
        <f t="shared" si="308"/>
        <v>1276</v>
      </c>
      <c r="AC638">
        <f>VLOOKUP($A638, P!$A$2:$AK$1048576, MATCH('HOF Meter (RP)'!AC$1, P!$A$1:$AK$1, 0), FALSE)</f>
        <v>2.4276729600000002</v>
      </c>
      <c r="AD638">
        <f t="shared" si="309"/>
        <v>245</v>
      </c>
      <c r="AE638">
        <f>VLOOKUP($A638, P!$A$2:$AK$1048576, MATCH('HOF Meter (RP)'!AE$1, P!$A$1:$AK$1, 0), FALSE)</f>
        <v>0.25621007806955198</v>
      </c>
      <c r="AF638">
        <f t="shared" si="310"/>
        <v>890</v>
      </c>
      <c r="AG638">
        <f>VLOOKUP($A638, P!$A$2:$AK$1048576, MATCH('HOF Meter (RP)'!AG$1, P!$A$1:$AK$1, 0), FALSE)</f>
        <v>1.4511630584733699</v>
      </c>
      <c r="AH638">
        <f t="shared" si="311"/>
        <v>1247</v>
      </c>
      <c r="AI638">
        <f>VLOOKUP($A638, P!$A$2:$AK$1048576, MATCH('HOF Meter (RP)'!AI$1, P!$A$1:$AK$1, 0), FALSE)</f>
        <v>3.9371432188595601</v>
      </c>
      <c r="AJ638">
        <f t="shared" si="312"/>
        <v>745</v>
      </c>
      <c r="AK638">
        <f>VLOOKUP($A638, P!$A$2:$AK$1048576, MATCH('HOF Meter (RP)'!AK$1, P!$A$1:$AK$1, 0), FALSE)</f>
        <v>2.1194157847203301</v>
      </c>
      <c r="AL638" s="9">
        <f t="shared" si="313"/>
        <v>1274</v>
      </c>
      <c r="AM638">
        <f>VLOOKUP($A638, P!$A$2:$AK$1048576, MATCH('HOF Meter (RP)'!AM$1, P!$A$1:$AK$1, 0), FALSE)</f>
        <v>1.183700522044306</v>
      </c>
      <c r="AN638">
        <f t="shared" si="314"/>
        <v>1030</v>
      </c>
      <c r="AO638">
        <f>VLOOKUP($A638, P!$A$2:$AK$1048576, MATCH('HOF Meter (RP)'!AO$1, P!$A$1:$AK$1, 0), FALSE)</f>
        <v>-0.36456565326079698</v>
      </c>
      <c r="AP638">
        <f t="shared" si="315"/>
        <v>1210</v>
      </c>
      <c r="AQ638">
        <f>VLOOKUP($A638, P!$A$2:$AK$1048576, MATCH('HOF Meter (RP)'!AQ$1, P!$A$1:$AK$1, 0), FALSE)</f>
        <v>0.84674128261279802</v>
      </c>
      <c r="AR638">
        <f t="shared" si="316"/>
        <v>294</v>
      </c>
      <c r="AS638">
        <f>VLOOKUP($A638, P!$A$2:$AK$1048576, MATCH('HOF Meter (RP)'!AS$1, P!$A$1:$AK$1, 0), FALSE)</f>
        <v>98.141724489786199</v>
      </c>
      <c r="AT638" s="9">
        <f t="shared" si="317"/>
        <v>758</v>
      </c>
      <c r="AU638">
        <f>VLOOKUP($A638, P!$A$2:$AK$1048576, MATCH('HOF Meter (RP)'!AU$1, P!$A$1:$AK$1, 0), FALSE)</f>
        <v>93.596004321660303</v>
      </c>
      <c r="AV638">
        <f t="shared" si="318"/>
        <v>410</v>
      </c>
      <c r="AW638">
        <f>VLOOKUP($A638, P!$A$2:$AK$1048576, MATCH('HOF Meter (RP)'!AW$1, P!$A$1:$AK$1, 0), FALSE)</f>
        <v>3.8351006640236398</v>
      </c>
      <c r="AX638">
        <f t="shared" si="319"/>
        <v>1361</v>
      </c>
      <c r="AY638">
        <f>VLOOKUP($A638, P!$A$2:$AK$1048576, MATCH('HOF Meter (RP)'!AY$1, P!$A$1:$AK$1, 0), FALSE)</f>
        <v>0.307508727175068</v>
      </c>
      <c r="AZ638">
        <f t="shared" si="320"/>
        <v>1425</v>
      </c>
      <c r="BA638">
        <f>VLOOKUP($A638, P!$A$2:$AK$1048576, MATCH('HOF Meter (RP)'!BA$1, P!$A$1:$AK$1, 0), FALSE)</f>
        <v>111.070244097383</v>
      </c>
      <c r="BB638" s="9">
        <f t="shared" si="321"/>
        <v>513</v>
      </c>
      <c r="BC638">
        <f>VLOOKUP($A638, P!$A$2:$AK$1048576, MATCH('HOF Meter (RP)'!BC$1, P!$A$1:$AK$1, 0), FALSE)</f>
        <v>120.931831057637</v>
      </c>
      <c r="BD638" s="9">
        <f t="shared" si="322"/>
        <v>1263</v>
      </c>
      <c r="BE638">
        <f>VLOOKUP($A638, P!$A$2:$AK$1048576, MATCH('HOF Meter (RP)'!BE$1, P!$A$1:$AK$1, 0), FALSE)</f>
        <v>91.999549448354799</v>
      </c>
      <c r="BF638">
        <f t="shared" si="323"/>
        <v>919</v>
      </c>
      <c r="BG638">
        <f>VLOOKUP($A638, P!$A$2:$AK$1048576, MATCH('HOF Meter (RP)'!BG$1, P!$A$1:$AK$1, 0), FALSE)</f>
        <v>104.316626915349</v>
      </c>
      <c r="BH638" s="9">
        <f t="shared" si="324"/>
        <v>1297</v>
      </c>
      <c r="BI638">
        <f>VLOOKUP($A638, P!$A$2:$AK$1048576, MATCH('HOF Meter (RP)'!BI$1, P!$A$1:$AK$1, 0), FALSE)</f>
        <v>110.39638796321999</v>
      </c>
      <c r="BJ638" s="9">
        <f t="shared" si="325"/>
        <v>1523</v>
      </c>
      <c r="BK638">
        <f>VLOOKUP($A638, P!$A$2:$AK$1048576, MATCH('HOF Meter (RP)'!BK$1, P!$A$1:$AK$1, 0), FALSE)</f>
        <v>0</v>
      </c>
      <c r="BL638">
        <f t="shared" si="326"/>
        <v>718</v>
      </c>
      <c r="BM638" t="str">
        <f>VLOOKUP($A638, P!$A$2:$AK$1048576, MATCH('HOF Meter (RP)'!BM$1, P!$A$1:$AK$1, 0), FALSE)</f>
        <v>Luke Jackson</v>
      </c>
      <c r="BN638">
        <f>VLOOKUP($A638, P!$A$2:$AK$1048576, MATCH('HOF Meter (RP)'!BN$1, P!$A$1:$AK$1, 0), FALSE)</f>
        <v>11752</v>
      </c>
      <c r="BO638">
        <f>VLOOKUP($A638, P!$A$2:$AK$1048576, MATCH('HOF Meter (RP)'!BO$1, P!$A$1:$AK$1, 0), FALSE)</f>
        <v>592426</v>
      </c>
      <c r="BP638" s="10">
        <f t="shared" si="327"/>
        <v>590.79082011478579</v>
      </c>
      <c r="BQ638" s="10">
        <f t="shared" si="330"/>
        <v>-425.35035590574796</v>
      </c>
      <c r="BR638" s="8">
        <f t="shared" si="328"/>
        <v>637</v>
      </c>
      <c r="BS638" s="7">
        <f t="shared" si="329"/>
        <v>10</v>
      </c>
    </row>
    <row r="639" spans="1:71" x14ac:dyDescent="0.45">
      <c r="A639">
        <v>1005542</v>
      </c>
      <c r="B639" t="str">
        <f>VLOOKUP(A639, P!$A$2:$AK$1048576, MATCH('HOF Meter (RP)'!B$1, P!$A$1:$AK$1, 0), FALSE)</f>
        <v>Ed Head</v>
      </c>
      <c r="C639" t="str">
        <f>VLOOKUP($A639, P!$A$2:$AK$1048576, MATCH('HOF Meter (RP)'!C$1, P!$A$1:$AK$1, 0), FALSE)</f>
        <v>RP</v>
      </c>
      <c r="D639" t="str">
        <f>VLOOKUP($A639, P!$A$2:$AK$1048576, MATCH('HOF Meter (RP)'!D$1, P!$A$1:$AK$1, 0), FALSE)</f>
        <v>SP</v>
      </c>
      <c r="E639">
        <f>VLOOKUP($A639, P!$A$2:$AK$1048576, MATCH('HOF Meter (RP)'!E$1, P!$A$1:$AK$1, 0), FALSE)</f>
        <v>0</v>
      </c>
      <c r="F639">
        <f>VLOOKUP($A639, P!$A$2:$AK$1048576, MATCH('HOF Meter (RP)'!F$1, P!$A$1:$AK$1, 0), FALSE)</f>
        <v>0</v>
      </c>
      <c r="G639">
        <f t="shared" si="298"/>
        <v>0</v>
      </c>
      <c r="H639">
        <f>VLOOKUP($A639, P!$A$2:$AK$1048576, MATCH('HOF Meter (RP)'!H$1, P!$A$1:$AK$1, 0), FALSE)</f>
        <v>0</v>
      </c>
      <c r="I639">
        <f>VLOOKUP($A639, P!$A$2:$AK$1048576, MATCH('HOF Meter (RP)'!I$1, P!$A$1:$AK$1, 0), FALSE)</f>
        <v>27</v>
      </c>
      <c r="J639">
        <f t="shared" si="299"/>
        <v>968</v>
      </c>
      <c r="K639">
        <f>VLOOKUP($A639, P!$A$2:$AK$1048576, MATCH('HOF Meter (RP)'!K$1, P!$A$1:$AK$1, 0), FALSE)</f>
        <v>23</v>
      </c>
      <c r="L639">
        <f t="shared" si="300"/>
        <v>1287</v>
      </c>
      <c r="M639">
        <f>VLOOKUP($A639, P!$A$2:$AK$1048576, MATCH('HOF Meter (RP)'!M$1, P!$A$1:$AK$1, 0), FALSE)</f>
        <v>0.54</v>
      </c>
      <c r="N639" s="9">
        <f t="shared" si="301"/>
        <v>369</v>
      </c>
      <c r="O639">
        <f>VLOOKUP($A639, P!$A$2:$AK$1048576, MATCH('HOF Meter (RP)'!O$1, P!$A$1:$AK$1, 0), FALSE)</f>
        <v>3.4838709105810199</v>
      </c>
      <c r="P639">
        <f t="shared" si="302"/>
        <v>361</v>
      </c>
      <c r="Q639">
        <f>VLOOKUP($A639, P!$A$2:$AK$1048576, MATCH('HOF Meter (RP)'!Q$1, P!$A$1:$AK$1, 0), FALSE)</f>
        <v>118</v>
      </c>
      <c r="R639">
        <f t="shared" si="303"/>
        <v>1524</v>
      </c>
      <c r="S639">
        <f>VLOOKUP($A639, P!$A$2:$AK$1048576, MATCH('HOF Meter (RP)'!S$1, P!$A$1:$AK$1, 0), FALSE)</f>
        <v>53</v>
      </c>
      <c r="T639">
        <f t="shared" si="304"/>
        <v>694</v>
      </c>
      <c r="U639">
        <f>VLOOKUP($A639, P!$A$2:$AK$1048576, MATCH('HOF Meter (RP)'!U$1, P!$A$1:$AK$1, 0), FALSE)</f>
        <v>11</v>
      </c>
      <c r="V639" s="9">
        <f t="shared" si="305"/>
        <v>848</v>
      </c>
      <c r="W639">
        <f>VLOOKUP($A639, P!$A$2:$AK$1048576, MATCH('HOF Meter (RP)'!W$1, P!$A$1:$AK$1, 0), FALSE)</f>
        <v>465</v>
      </c>
      <c r="X639">
        <f t="shared" si="306"/>
        <v>1140</v>
      </c>
      <c r="Y639">
        <f>VLOOKUP($A639, P!$A$2:$AK$1048576, MATCH('HOF Meter (RP)'!Y$1, P!$A$1:$AK$1, 0), FALSE)</f>
        <v>4.0258063855602897</v>
      </c>
      <c r="Z639">
        <f t="shared" si="307"/>
        <v>1313</v>
      </c>
      <c r="AA639">
        <f>VLOOKUP($A639, P!$A$2:$AK$1048576, MATCH('HOF Meter (RP)'!AA$1, P!$A$1:$AK$1, 0), FALSE)</f>
        <v>3.3677418802283099</v>
      </c>
      <c r="AB639">
        <f t="shared" si="308"/>
        <v>751</v>
      </c>
      <c r="AC639">
        <f>VLOOKUP($A639, P!$A$2:$AK$1048576, MATCH('HOF Meter (RP)'!AC$1, P!$A$1:$AK$1, 0), FALSE)</f>
        <v>1.1954023</v>
      </c>
      <c r="AD639">
        <f t="shared" si="309"/>
        <v>1282</v>
      </c>
      <c r="AE639">
        <f>VLOOKUP($A639, P!$A$2:$AK$1048576, MATCH('HOF Meter (RP)'!AE$1, P!$A$1:$AK$1, 0), FALSE)</f>
        <v>0.24436936936936901</v>
      </c>
      <c r="AF639">
        <f t="shared" si="310"/>
        <v>498</v>
      </c>
      <c r="AG639">
        <f>VLOOKUP($A639, P!$A$2:$AK$1048576, MATCH('HOF Meter (RP)'!AG$1, P!$A$1:$AK$1, 0), FALSE)</f>
        <v>1.3075268602674399</v>
      </c>
      <c r="AH639">
        <f t="shared" si="311"/>
        <v>448</v>
      </c>
      <c r="AI639">
        <f>VLOOKUP($A639, P!$A$2:$AK$1048576, MATCH('HOF Meter (RP)'!AI$1, P!$A$1:$AK$1, 0), FALSE)</f>
        <v>3.53130511368111</v>
      </c>
      <c r="AJ639">
        <f t="shared" si="312"/>
        <v>284</v>
      </c>
      <c r="AK639">
        <f>VLOOKUP($A639, P!$A$2:$AK$1048576, MATCH('HOF Meter (RP)'!AK$1, P!$A$1:$AK$1, 0), FALSE)</f>
        <v>4.98965936899185</v>
      </c>
      <c r="AL639" s="9">
        <f t="shared" si="313"/>
        <v>717</v>
      </c>
      <c r="AM639">
        <f>VLOOKUP($A639, P!$A$2:$AK$1048576, MATCH('HOF Meter (RP)'!AM$1, P!$A$1:$AK$1, 0), FALSE)</f>
        <v>2.1460900511792906</v>
      </c>
      <c r="AN639">
        <f t="shared" si="314"/>
        <v>357</v>
      </c>
      <c r="AO639">
        <f>VLOOKUP($A639, P!$A$2:$AK$1048576, MATCH('HOF Meter (RP)'!AO$1, P!$A$1:$AK$1, 0), FALSE)</f>
        <v>0</v>
      </c>
      <c r="AP639">
        <f t="shared" si="315"/>
        <v>533</v>
      </c>
      <c r="AQ639">
        <f>VLOOKUP($A639, P!$A$2:$AK$1048576, MATCH('HOF Meter (RP)'!AQ$1, P!$A$1:$AK$1, 0), FALSE)</f>
        <v>0</v>
      </c>
      <c r="AR639">
        <f t="shared" si="316"/>
        <v>467</v>
      </c>
      <c r="AS639">
        <f>VLOOKUP($A639, P!$A$2:$AK$1048576, MATCH('HOF Meter (RP)'!AS$1, P!$A$1:$AK$1, 0), FALSE)</f>
        <v>100.801347795018</v>
      </c>
      <c r="AT639" s="9">
        <f t="shared" si="317"/>
        <v>885</v>
      </c>
      <c r="AU639">
        <f>VLOOKUP($A639, P!$A$2:$AK$1048576, MATCH('HOF Meter (RP)'!AU$1, P!$A$1:$AK$1, 0), FALSE)</f>
        <v>96.814410331221296</v>
      </c>
      <c r="AV639">
        <f t="shared" si="318"/>
        <v>591</v>
      </c>
      <c r="AW639">
        <f>VLOOKUP($A639, P!$A$2:$AK$1048576, MATCH('HOF Meter (RP)'!AW$1, P!$A$1:$AK$1, 0), FALSE)</f>
        <v>0</v>
      </c>
      <c r="AX639">
        <f t="shared" si="319"/>
        <v>1</v>
      </c>
      <c r="AY639">
        <f>VLOOKUP($A639, P!$A$2:$AK$1048576, MATCH('HOF Meter (RP)'!AY$1, P!$A$1:$AK$1, 0), FALSE)</f>
        <v>-4.7434203100092699E-2</v>
      </c>
      <c r="AZ639">
        <f t="shared" si="320"/>
        <v>808</v>
      </c>
      <c r="BA639">
        <f>VLOOKUP($A639, P!$A$2:$AK$1048576, MATCH('HOF Meter (RP)'!BA$1, P!$A$1:$AK$1, 0), FALSE)</f>
        <v>119.924406499588</v>
      </c>
      <c r="BB639" s="9">
        <f t="shared" si="321"/>
        <v>331</v>
      </c>
      <c r="BC639">
        <f>VLOOKUP($A639, P!$A$2:$AK$1048576, MATCH('HOF Meter (RP)'!BC$1, P!$A$1:$AK$1, 0), FALSE)</f>
        <v>102.698931875065</v>
      </c>
      <c r="BD639" s="9">
        <f t="shared" si="322"/>
        <v>752</v>
      </c>
      <c r="BE639">
        <f>VLOOKUP($A639, P!$A$2:$AK$1048576, MATCH('HOF Meter (RP)'!BE$1, P!$A$1:$AK$1, 0), FALSE)</f>
        <v>116.86540776080901</v>
      </c>
      <c r="BF639">
        <f t="shared" si="323"/>
        <v>325</v>
      </c>
      <c r="BG639">
        <f>VLOOKUP($A639, P!$A$2:$AK$1048576, MATCH('HOF Meter (RP)'!BG$1, P!$A$1:$AK$1, 0), FALSE)</f>
        <v>97.457058559740105</v>
      </c>
      <c r="BH639" s="9">
        <f t="shared" si="324"/>
        <v>611</v>
      </c>
      <c r="BI639">
        <f>VLOOKUP($A639, P!$A$2:$AK$1048576, MATCH('HOF Meter (RP)'!BI$1, P!$A$1:$AK$1, 0), FALSE)</f>
        <v>97.615681048705795</v>
      </c>
      <c r="BJ639" s="9">
        <f t="shared" si="325"/>
        <v>494</v>
      </c>
      <c r="BK639">
        <f>VLOOKUP($A639, P!$A$2:$AK$1048576, MATCH('HOF Meter (RP)'!BK$1, P!$A$1:$AK$1, 0), FALSE)</f>
        <v>0</v>
      </c>
      <c r="BL639">
        <f t="shared" si="326"/>
        <v>718</v>
      </c>
      <c r="BM639" t="str">
        <f>VLOOKUP($A639, P!$A$2:$AK$1048576, MATCH('HOF Meter (RP)'!BM$1, P!$A$1:$AK$1, 0), FALSE)</f>
        <v>Ed Head</v>
      </c>
      <c r="BN639">
        <f>VLOOKUP($A639, P!$A$2:$AK$1048576, MATCH('HOF Meter (RP)'!BN$1, P!$A$1:$AK$1, 0), FALSE)</f>
        <v>1005542</v>
      </c>
      <c r="BO639">
        <f>VLOOKUP($A639, P!$A$2:$AK$1048576, MATCH('HOF Meter (RP)'!BO$1, P!$A$1:$AK$1, 0), FALSE)</f>
        <v>115658</v>
      </c>
      <c r="BP639" s="10">
        <f t="shared" si="327"/>
        <v>591.16992228676327</v>
      </c>
      <c r="BQ639" s="10">
        <f t="shared" si="330"/>
        <v>-425.72945807772544</v>
      </c>
      <c r="BR639" s="8">
        <f t="shared" si="328"/>
        <v>638</v>
      </c>
      <c r="BS639" s="7">
        <f t="shared" si="329"/>
        <v>10</v>
      </c>
    </row>
    <row r="640" spans="1:71" x14ac:dyDescent="0.45">
      <c r="A640">
        <v>783</v>
      </c>
      <c r="B640" t="str">
        <f>VLOOKUP(A640, P!$A$2:$AK$1048576, MATCH('HOF Meter (RP)'!B$1, P!$A$1:$AK$1, 0), FALSE)</f>
        <v>Graeme Lloyd</v>
      </c>
      <c r="C640" t="str">
        <f>VLOOKUP($A640, P!$A$2:$AK$1048576, MATCH('HOF Meter (RP)'!C$1, P!$A$1:$AK$1, 0), FALSE)</f>
        <v>RP</v>
      </c>
      <c r="D640" t="str">
        <f>VLOOKUP($A640, P!$A$2:$AK$1048576, MATCH('HOF Meter (RP)'!D$1, P!$A$1:$AK$1, 0), FALSE)</f>
        <v>RP</v>
      </c>
      <c r="E640">
        <f>VLOOKUP($A640, P!$A$2:$AK$1048576, MATCH('HOF Meter (RP)'!E$1, P!$A$1:$AK$1, 0), FALSE)</f>
        <v>0</v>
      </c>
      <c r="F640">
        <f>VLOOKUP($A640, P!$A$2:$AK$1048576, MATCH('HOF Meter (RP)'!F$1, P!$A$1:$AK$1, 0), FALSE)</f>
        <v>0</v>
      </c>
      <c r="G640">
        <f t="shared" si="298"/>
        <v>0</v>
      </c>
      <c r="H640">
        <f>VLOOKUP($A640, P!$A$2:$AK$1048576, MATCH('HOF Meter (RP)'!H$1, P!$A$1:$AK$1, 0), FALSE)</f>
        <v>0</v>
      </c>
      <c r="I640">
        <f>VLOOKUP($A640, P!$A$2:$AK$1048576, MATCH('HOF Meter (RP)'!I$1, P!$A$1:$AK$1, 0), FALSE)</f>
        <v>30</v>
      </c>
      <c r="J640">
        <f t="shared" si="299"/>
        <v>864</v>
      </c>
      <c r="K640">
        <f>VLOOKUP($A640, P!$A$2:$AK$1048576, MATCH('HOF Meter (RP)'!K$1, P!$A$1:$AK$1, 0), FALSE)</f>
        <v>36</v>
      </c>
      <c r="L640">
        <f t="shared" si="300"/>
        <v>774</v>
      </c>
      <c r="M640">
        <f>VLOOKUP($A640, P!$A$2:$AK$1048576, MATCH('HOF Meter (RP)'!M$1, P!$A$1:$AK$1, 0), FALSE)</f>
        <v>0.45454545454545453</v>
      </c>
      <c r="N640" s="9">
        <f t="shared" si="301"/>
        <v>1084</v>
      </c>
      <c r="O640">
        <f>VLOOKUP($A640, P!$A$2:$AK$1048576, MATCH('HOF Meter (RP)'!O$1, P!$A$1:$AK$1, 0), FALSE)</f>
        <v>4.0356484782049797</v>
      </c>
      <c r="P640">
        <f t="shared" si="302"/>
        <v>948</v>
      </c>
      <c r="Q640">
        <f>VLOOKUP($A640, P!$A$2:$AK$1048576, MATCH('HOF Meter (RP)'!Q$1, P!$A$1:$AK$1, 0), FALSE)</f>
        <v>568</v>
      </c>
      <c r="R640">
        <f t="shared" si="303"/>
        <v>230</v>
      </c>
      <c r="S640">
        <f>VLOOKUP($A640, P!$A$2:$AK$1048576, MATCH('HOF Meter (RP)'!S$1, P!$A$1:$AK$1, 0), FALSE)</f>
        <v>0</v>
      </c>
      <c r="T640">
        <f t="shared" si="304"/>
        <v>1502</v>
      </c>
      <c r="U640">
        <f>VLOOKUP($A640, P!$A$2:$AK$1048576, MATCH('HOF Meter (RP)'!U$1, P!$A$1:$AK$1, 0), FALSE)</f>
        <v>17</v>
      </c>
      <c r="V640" s="9">
        <f t="shared" si="305"/>
        <v>674</v>
      </c>
      <c r="W640">
        <f>VLOOKUP($A640, P!$A$2:$AK$1048576, MATCH('HOF Meter (RP)'!W$1, P!$A$1:$AK$1, 0), FALSE)</f>
        <v>533</v>
      </c>
      <c r="X640">
        <f t="shared" si="306"/>
        <v>968</v>
      </c>
      <c r="Y640">
        <f>VLOOKUP($A640, P!$A$2:$AK$1048576, MATCH('HOF Meter (RP)'!Y$1, P!$A$1:$AK$1, 0), FALSE)</f>
        <v>5.1332097798088396</v>
      </c>
      <c r="Z640">
        <f t="shared" si="307"/>
        <v>1006</v>
      </c>
      <c r="AA640">
        <f>VLOOKUP($A640, P!$A$2:$AK$1048576, MATCH('HOF Meter (RP)'!AA$1, P!$A$1:$AK$1, 0), FALSE)</f>
        <v>2.7185749162803399</v>
      </c>
      <c r="AB640">
        <f t="shared" si="308"/>
        <v>286</v>
      </c>
      <c r="AC640">
        <f>VLOOKUP($A640, P!$A$2:$AK$1048576, MATCH('HOF Meter (RP)'!AC$1, P!$A$1:$AK$1, 0), FALSE)</f>
        <v>1.8881987600000001</v>
      </c>
      <c r="AD640">
        <f t="shared" si="309"/>
        <v>601</v>
      </c>
      <c r="AE640">
        <f>VLOOKUP($A640, P!$A$2:$AK$1048576, MATCH('HOF Meter (RP)'!AE$1, P!$A$1:$AK$1, 0), FALSE)</f>
        <v>0.26552868658131801</v>
      </c>
      <c r="AF640">
        <f t="shared" si="310"/>
        <v>1207</v>
      </c>
      <c r="AG640">
        <f>VLOOKUP($A640, P!$A$2:$AK$1048576, MATCH('HOF Meter (RP)'!AG$1, P!$A$1:$AK$1, 0), FALSE)</f>
        <v>1.3527208520621901</v>
      </c>
      <c r="AH640">
        <f t="shared" si="311"/>
        <v>701</v>
      </c>
      <c r="AI640">
        <f>VLOOKUP($A640, P!$A$2:$AK$1048576, MATCH('HOF Meter (RP)'!AI$1, P!$A$1:$AK$1, 0), FALSE)</f>
        <v>4.2166397103787796</v>
      </c>
      <c r="AJ640">
        <f t="shared" si="312"/>
        <v>1128</v>
      </c>
      <c r="AK640">
        <f>VLOOKUP($A640, P!$A$2:$AK$1048576, MATCH('HOF Meter (RP)'!AK$1, P!$A$1:$AK$1, 0), FALSE)</f>
        <v>3.4235116839408799</v>
      </c>
      <c r="AL640" s="9">
        <f t="shared" si="313"/>
        <v>977</v>
      </c>
      <c r="AM640">
        <f>VLOOKUP($A640, P!$A$2:$AK$1048576, MATCH('HOF Meter (RP)'!AM$1, P!$A$1:$AK$1, 0), FALSE)</f>
        <v>1.2846197688333509</v>
      </c>
      <c r="AN640">
        <f t="shared" si="314"/>
        <v>957</v>
      </c>
      <c r="AO640">
        <f>VLOOKUP($A640, P!$A$2:$AK$1048576, MATCH('HOF Meter (RP)'!AO$1, P!$A$1:$AK$1, 0), FALSE)</f>
        <v>-1.02118971943855</v>
      </c>
      <c r="AP640">
        <f t="shared" si="315"/>
        <v>1295</v>
      </c>
      <c r="AQ640">
        <f>VLOOKUP($A640, P!$A$2:$AK$1048576, MATCH('HOF Meter (RP)'!AQ$1, P!$A$1:$AK$1, 0), FALSE)</f>
        <v>-3.7957547571797901</v>
      </c>
      <c r="AR640">
        <f t="shared" si="316"/>
        <v>1669</v>
      </c>
      <c r="AS640">
        <f>VLOOKUP($A640, P!$A$2:$AK$1048576, MATCH('HOF Meter (RP)'!AS$1, P!$A$1:$AK$1, 0), FALSE)</f>
        <v>87.773374560461903</v>
      </c>
      <c r="AT640" s="9">
        <f t="shared" si="317"/>
        <v>315</v>
      </c>
      <c r="AU640">
        <f>VLOOKUP($A640, P!$A$2:$AK$1048576, MATCH('HOF Meter (RP)'!AU$1, P!$A$1:$AK$1, 0), FALSE)</f>
        <v>92.916631728403303</v>
      </c>
      <c r="AV640">
        <f t="shared" si="318"/>
        <v>374</v>
      </c>
      <c r="AW640">
        <f>VLOOKUP($A640, P!$A$2:$AK$1048576, MATCH('HOF Meter (RP)'!AW$1, P!$A$1:$AK$1, 0), FALSE)</f>
        <v>4.0780053639278098</v>
      </c>
      <c r="AX640">
        <f t="shared" si="319"/>
        <v>1477</v>
      </c>
      <c r="AY640">
        <f>VLOOKUP($A640, P!$A$2:$AK$1048576, MATCH('HOF Meter (RP)'!AY$1, P!$A$1:$AK$1, 0), FALSE)</f>
        <v>-0.180991232173806</v>
      </c>
      <c r="AZ640">
        <f t="shared" si="320"/>
        <v>553</v>
      </c>
      <c r="BA640">
        <f>VLOOKUP($A640, P!$A$2:$AK$1048576, MATCH('HOF Meter (RP)'!BA$1, P!$A$1:$AK$1, 0), FALSE)</f>
        <v>80.637029911391807</v>
      </c>
      <c r="BB640" s="9">
        <f t="shared" si="321"/>
        <v>1447</v>
      </c>
      <c r="BC640">
        <f>VLOOKUP($A640, P!$A$2:$AK$1048576, MATCH('HOF Meter (RP)'!BC$1, P!$A$1:$AK$1, 0), FALSE)</f>
        <v>76.282291650894507</v>
      </c>
      <c r="BD640" s="9">
        <f t="shared" si="322"/>
        <v>163</v>
      </c>
      <c r="BE640">
        <f>VLOOKUP($A640, P!$A$2:$AK$1048576, MATCH('HOF Meter (RP)'!BE$1, P!$A$1:$AK$1, 0), FALSE)</f>
        <v>105.956192004595</v>
      </c>
      <c r="BF640">
        <f t="shared" si="323"/>
        <v>515</v>
      </c>
      <c r="BG640">
        <f>VLOOKUP($A640, P!$A$2:$AK$1048576, MATCH('HOF Meter (RP)'!BG$1, P!$A$1:$AK$1, 0), FALSE)</f>
        <v>100.836956724749</v>
      </c>
      <c r="BH640" s="9">
        <f t="shared" si="324"/>
        <v>920</v>
      </c>
      <c r="BI640">
        <f>VLOOKUP($A640, P!$A$2:$AK$1048576, MATCH('HOF Meter (RP)'!BI$1, P!$A$1:$AK$1, 0), FALSE)</f>
        <v>94.650686479044396</v>
      </c>
      <c r="BJ640" s="9">
        <f t="shared" si="325"/>
        <v>313</v>
      </c>
      <c r="BK640">
        <f>VLOOKUP($A640, P!$A$2:$AK$1048576, MATCH('HOF Meter (RP)'!BK$1, P!$A$1:$AK$1, 0), FALSE)</f>
        <v>0</v>
      </c>
      <c r="BL640">
        <f t="shared" si="326"/>
        <v>718</v>
      </c>
      <c r="BM640" t="str">
        <f>VLOOKUP($A640, P!$A$2:$AK$1048576, MATCH('HOF Meter (RP)'!BM$1, P!$A$1:$AK$1, 0), FALSE)</f>
        <v>Graeme Lloyd</v>
      </c>
      <c r="BN640">
        <f>VLOOKUP($A640, P!$A$2:$AK$1048576, MATCH('HOF Meter (RP)'!BN$1, P!$A$1:$AK$1, 0), FALSE)</f>
        <v>783</v>
      </c>
      <c r="BO640">
        <f>VLOOKUP($A640, P!$A$2:$AK$1048576, MATCH('HOF Meter (RP)'!BO$1, P!$A$1:$AK$1, 0), FALSE)</f>
        <v>117841</v>
      </c>
      <c r="BP640" s="10">
        <f t="shared" si="327"/>
        <v>592.90528914332378</v>
      </c>
      <c r="BQ640" s="10">
        <f t="shared" si="330"/>
        <v>-427.46482493428596</v>
      </c>
      <c r="BR640" s="8">
        <f t="shared" si="328"/>
        <v>639</v>
      </c>
      <c r="BS640" s="7">
        <f t="shared" si="329"/>
        <v>10</v>
      </c>
    </row>
    <row r="641" spans="1:71" x14ac:dyDescent="0.45">
      <c r="A641">
        <v>1013076</v>
      </c>
      <c r="B641" t="str">
        <f>VLOOKUP(A641, P!$A$2:$AK$1048576, MATCH('HOF Meter (RP)'!B$1, P!$A$1:$AK$1, 0), FALSE)</f>
        <v>Bud Tinning</v>
      </c>
      <c r="C641" t="str">
        <f>VLOOKUP($A641, P!$A$2:$AK$1048576, MATCH('HOF Meter (RP)'!C$1, P!$A$1:$AK$1, 0), FALSE)</f>
        <v>RP</v>
      </c>
      <c r="D641" t="str">
        <f>VLOOKUP($A641, P!$A$2:$AK$1048576, MATCH('HOF Meter (RP)'!D$1, P!$A$1:$AK$1, 0), FALSE)</f>
        <v>RP</v>
      </c>
      <c r="E641">
        <f>VLOOKUP($A641, P!$A$2:$AK$1048576, MATCH('HOF Meter (RP)'!E$1, P!$A$1:$AK$1, 0), FALSE)</f>
        <v>0</v>
      </c>
      <c r="F641">
        <f>VLOOKUP($A641, P!$A$2:$AK$1048576, MATCH('HOF Meter (RP)'!F$1, P!$A$1:$AK$1, 0), FALSE)</f>
        <v>0</v>
      </c>
      <c r="G641">
        <f t="shared" si="298"/>
        <v>0</v>
      </c>
      <c r="H641">
        <f>VLOOKUP($A641, P!$A$2:$AK$1048576, MATCH('HOF Meter (RP)'!H$1, P!$A$1:$AK$1, 0), FALSE)</f>
        <v>0</v>
      </c>
      <c r="I641">
        <f>VLOOKUP($A641, P!$A$2:$AK$1048576, MATCH('HOF Meter (RP)'!I$1, P!$A$1:$AK$1, 0), FALSE)</f>
        <v>22</v>
      </c>
      <c r="J641">
        <f t="shared" si="299"/>
        <v>1205</v>
      </c>
      <c r="K641">
        <f>VLOOKUP($A641, P!$A$2:$AK$1048576, MATCH('HOF Meter (RP)'!K$1, P!$A$1:$AK$1, 0), FALSE)</f>
        <v>15</v>
      </c>
      <c r="L641">
        <f t="shared" si="300"/>
        <v>1619</v>
      </c>
      <c r="M641">
        <f>VLOOKUP($A641, P!$A$2:$AK$1048576, MATCH('HOF Meter (RP)'!M$1, P!$A$1:$AK$1, 0), FALSE)</f>
        <v>0.59459459459459463</v>
      </c>
      <c r="N641" s="9">
        <f t="shared" si="301"/>
        <v>115</v>
      </c>
      <c r="O641">
        <f>VLOOKUP($A641, P!$A$2:$AK$1048576, MATCH('HOF Meter (RP)'!O$1, P!$A$1:$AK$1, 0), FALSE)</f>
        <v>3.1947417463607501</v>
      </c>
      <c r="P641">
        <f t="shared" si="302"/>
        <v>167</v>
      </c>
      <c r="Q641">
        <f>VLOOKUP($A641, P!$A$2:$AK$1048576, MATCH('HOF Meter (RP)'!Q$1, P!$A$1:$AK$1, 0), FALSE)</f>
        <v>99</v>
      </c>
      <c r="R641">
        <f t="shared" si="303"/>
        <v>1628</v>
      </c>
      <c r="S641">
        <f>VLOOKUP($A641, P!$A$2:$AK$1048576, MATCH('HOF Meter (RP)'!S$1, P!$A$1:$AK$1, 0), FALSE)</f>
        <v>35</v>
      </c>
      <c r="T641">
        <f t="shared" si="304"/>
        <v>996</v>
      </c>
      <c r="U641">
        <f>VLOOKUP($A641, P!$A$2:$AK$1048576, MATCH('HOF Meter (RP)'!U$1, P!$A$1:$AK$1, 0), FALSE)</f>
        <v>4</v>
      </c>
      <c r="V641" s="9">
        <f t="shared" si="305"/>
        <v>1242</v>
      </c>
      <c r="W641">
        <f>VLOOKUP($A641, P!$A$2:$AK$1048576, MATCH('HOF Meter (RP)'!W$1, P!$A$1:$AK$1, 0), FALSE)</f>
        <v>405.2</v>
      </c>
      <c r="X641">
        <f t="shared" si="306"/>
        <v>1337</v>
      </c>
      <c r="Y641">
        <f>VLOOKUP($A641, P!$A$2:$AK$1048576, MATCH('HOF Meter (RP)'!Y$1, P!$A$1:$AK$1, 0), FALSE)</f>
        <v>2.9950703872131998</v>
      </c>
      <c r="Z641">
        <f t="shared" si="307"/>
        <v>1561</v>
      </c>
      <c r="AA641">
        <f>VLOOKUP($A641, P!$A$2:$AK$1048576, MATCH('HOF Meter (RP)'!AA$1, P!$A$1:$AK$1, 0), FALSE)</f>
        <v>2.9950703872131998</v>
      </c>
      <c r="AB641">
        <f t="shared" si="308"/>
        <v>458</v>
      </c>
      <c r="AC641">
        <f>VLOOKUP($A641, P!$A$2:$AK$1048576, MATCH('HOF Meter (RP)'!AC$1, P!$A$1:$AK$1, 0), FALSE)</f>
        <v>1</v>
      </c>
      <c r="AD641">
        <f t="shared" si="309"/>
        <v>1435</v>
      </c>
      <c r="AE641">
        <f>VLOOKUP($A641, P!$A$2:$AK$1048576, MATCH('HOF Meter (RP)'!AE$1, P!$A$1:$AK$1, 0), FALSE)</f>
        <v>0.25665399239543701</v>
      </c>
      <c r="AF641">
        <f t="shared" si="310"/>
        <v>900</v>
      </c>
      <c r="AG641">
        <f>VLOOKUP($A641, P!$A$2:$AK$1048576, MATCH('HOF Meter (RP)'!AG$1, P!$A$1:$AK$1, 0), FALSE)</f>
        <v>1.33114239431698</v>
      </c>
      <c r="AH641">
        <f t="shared" si="311"/>
        <v>584</v>
      </c>
      <c r="AI641">
        <f>VLOOKUP($A641, P!$A$2:$AK$1048576, MATCH('HOF Meter (RP)'!AI$1, P!$A$1:$AK$1, 0), FALSE)</f>
        <v>3.92478320266643</v>
      </c>
      <c r="AJ641">
        <f t="shared" si="312"/>
        <v>727</v>
      </c>
      <c r="AK641">
        <f>VLOOKUP($A641, P!$A$2:$AK$1048576, MATCH('HOF Meter (RP)'!AK$1, P!$A$1:$AK$1, 0), FALSE)</f>
        <v>2.96173368394374</v>
      </c>
      <c r="AL641" s="9">
        <f t="shared" si="313"/>
        <v>1060</v>
      </c>
      <c r="AM641">
        <f>VLOOKUP($A641, P!$A$2:$AK$1048576, MATCH('HOF Meter (RP)'!AM$1, P!$A$1:$AK$1, 0), FALSE)</f>
        <v>1.4618626278103357</v>
      </c>
      <c r="AN641">
        <f t="shared" si="314"/>
        <v>817</v>
      </c>
      <c r="AO641">
        <f>VLOOKUP($A641, P!$A$2:$AK$1048576, MATCH('HOF Meter (RP)'!AO$1, P!$A$1:$AK$1, 0), FALSE)</f>
        <v>0</v>
      </c>
      <c r="AP641">
        <f t="shared" si="315"/>
        <v>533</v>
      </c>
      <c r="AQ641">
        <f>VLOOKUP($A641, P!$A$2:$AK$1048576, MATCH('HOF Meter (RP)'!AQ$1, P!$A$1:$AK$1, 0), FALSE)</f>
        <v>0</v>
      </c>
      <c r="AR641">
        <f t="shared" si="316"/>
        <v>467</v>
      </c>
      <c r="AS641">
        <f>VLOOKUP($A641, P!$A$2:$AK$1048576, MATCH('HOF Meter (RP)'!AS$1, P!$A$1:$AK$1, 0), FALSE)</f>
        <v>88.448539210946095</v>
      </c>
      <c r="AT641" s="9">
        <f t="shared" si="317"/>
        <v>336</v>
      </c>
      <c r="AU641">
        <f>VLOOKUP($A641, P!$A$2:$AK$1048576, MATCH('HOF Meter (RP)'!AU$1, P!$A$1:$AK$1, 0), FALSE)</f>
        <v>101.943385500698</v>
      </c>
      <c r="AV641">
        <f t="shared" si="318"/>
        <v>916</v>
      </c>
      <c r="AW641">
        <f>VLOOKUP($A641, P!$A$2:$AK$1048576, MATCH('HOF Meter (RP)'!AW$1, P!$A$1:$AK$1, 0), FALSE)</f>
        <v>0</v>
      </c>
      <c r="AX641">
        <f t="shared" si="319"/>
        <v>1</v>
      </c>
      <c r="AY641">
        <f>VLOOKUP($A641, P!$A$2:$AK$1048576, MATCH('HOF Meter (RP)'!AY$1, P!$A$1:$AK$1, 0), FALSE)</f>
        <v>-0.73004145630567696</v>
      </c>
      <c r="AZ641">
        <f t="shared" si="320"/>
        <v>40</v>
      </c>
      <c r="BA641">
        <f>VLOOKUP($A641, P!$A$2:$AK$1048576, MATCH('HOF Meter (RP)'!BA$1, P!$A$1:$AK$1, 0), FALSE)</f>
        <v>96.362479466748397</v>
      </c>
      <c r="BB641" s="9">
        <f t="shared" si="321"/>
        <v>944</v>
      </c>
      <c r="BC641">
        <f>VLOOKUP($A641, P!$A$2:$AK$1048576, MATCH('HOF Meter (RP)'!BC$1, P!$A$1:$AK$1, 0), FALSE)</f>
        <v>117.64620336623101</v>
      </c>
      <c r="BD641" s="9">
        <f t="shared" si="322"/>
        <v>1182</v>
      </c>
      <c r="BE641">
        <f>VLOOKUP($A641, P!$A$2:$AK$1048576, MATCH('HOF Meter (RP)'!BE$1, P!$A$1:$AK$1, 0), FALSE)</f>
        <v>81.640925250971094</v>
      </c>
      <c r="BF641">
        <f t="shared" si="323"/>
        <v>1262</v>
      </c>
      <c r="BG641">
        <f>VLOOKUP($A641, P!$A$2:$AK$1048576, MATCH('HOF Meter (RP)'!BG$1, P!$A$1:$AK$1, 0), FALSE)</f>
        <v>95.742991580563398</v>
      </c>
      <c r="BH641" s="9">
        <f t="shared" si="324"/>
        <v>481</v>
      </c>
      <c r="BI641">
        <f>VLOOKUP($A641, P!$A$2:$AK$1048576, MATCH('HOF Meter (RP)'!BI$1, P!$A$1:$AK$1, 0), FALSE)</f>
        <v>98.420657860504306</v>
      </c>
      <c r="BJ641" s="9">
        <f t="shared" si="325"/>
        <v>560</v>
      </c>
      <c r="BK641">
        <f>VLOOKUP($A641, P!$A$2:$AK$1048576, MATCH('HOF Meter (RP)'!BK$1, P!$A$1:$AK$1, 0), FALSE)</f>
        <v>0</v>
      </c>
      <c r="BL641">
        <f t="shared" si="326"/>
        <v>718</v>
      </c>
      <c r="BM641" t="str">
        <f>VLOOKUP($A641, P!$A$2:$AK$1048576, MATCH('HOF Meter (RP)'!BM$1, P!$A$1:$AK$1, 0), FALSE)</f>
        <v>Bud Tinning</v>
      </c>
      <c r="BN641">
        <f>VLOOKUP($A641, P!$A$2:$AK$1048576, MATCH('HOF Meter (RP)'!BN$1, P!$A$1:$AK$1, 0), FALSE)</f>
        <v>1013076</v>
      </c>
      <c r="BO641">
        <f>VLOOKUP($A641, P!$A$2:$AK$1048576, MATCH('HOF Meter (RP)'!BO$1, P!$A$1:$AK$1, 0), FALSE)</f>
        <v>123354</v>
      </c>
      <c r="BP641" s="10">
        <f t="shared" si="327"/>
        <v>592.99139888577486</v>
      </c>
      <c r="BQ641" s="10">
        <f t="shared" si="330"/>
        <v>-427.55093467673703</v>
      </c>
      <c r="BR641" s="8">
        <f t="shared" si="328"/>
        <v>640</v>
      </c>
      <c r="BS641" s="7">
        <f t="shared" si="329"/>
        <v>10</v>
      </c>
    </row>
    <row r="642" spans="1:71" x14ac:dyDescent="0.45">
      <c r="A642">
        <v>1013281</v>
      </c>
      <c r="B642" t="str">
        <f>VLOOKUP(A642, P!$A$2:$AK$1048576, MATCH('HOF Meter (RP)'!B$1, P!$A$1:$AK$1, 0), FALSE)</f>
        <v>Tom Underwood</v>
      </c>
      <c r="C642" t="str">
        <f>VLOOKUP($A642, P!$A$2:$AK$1048576, MATCH('HOF Meter (RP)'!C$1, P!$A$1:$AK$1, 0), FALSE)</f>
        <v>RP</v>
      </c>
      <c r="D642" t="str">
        <f>VLOOKUP($A642, P!$A$2:$AK$1048576, MATCH('HOF Meter (RP)'!D$1, P!$A$1:$AK$1, 0), FALSE)</f>
        <v>SP</v>
      </c>
      <c r="E642">
        <f>VLOOKUP($A642, P!$A$2:$AK$1048576, MATCH('HOF Meter (RP)'!E$1, P!$A$1:$AK$1, 0), FALSE)</f>
        <v>0</v>
      </c>
      <c r="F642">
        <f>VLOOKUP($A642, P!$A$2:$AK$1048576, MATCH('HOF Meter (RP)'!F$1, P!$A$1:$AK$1, 0), FALSE)</f>
        <v>0</v>
      </c>
      <c r="G642">
        <f t="shared" ref="G642:G705" si="331">SUM(E642:F642)</f>
        <v>0</v>
      </c>
      <c r="H642">
        <f>VLOOKUP($A642, P!$A$2:$AK$1048576, MATCH('HOF Meter (RP)'!H$1, P!$A$1:$AK$1, 0), FALSE)</f>
        <v>0</v>
      </c>
      <c r="I642">
        <f>VLOOKUP($A642, P!$A$2:$AK$1048576, MATCH('HOF Meter (RP)'!I$1, P!$A$1:$AK$1, 0), FALSE)</f>
        <v>86</v>
      </c>
      <c r="J642">
        <f t="shared" ref="J642:J705" si="332">_xlfn.RANK.EQ(I642, I$2:I$1048576, 0)</f>
        <v>125</v>
      </c>
      <c r="K642">
        <f>VLOOKUP($A642, P!$A$2:$AK$1048576, MATCH('HOF Meter (RP)'!K$1, P!$A$1:$AK$1, 0), FALSE)</f>
        <v>87</v>
      </c>
      <c r="L642">
        <f t="shared" ref="L642:L705" si="333">_xlfn.RANK.EQ(K642, K$2:K$1048576, 0)</f>
        <v>134</v>
      </c>
      <c r="M642">
        <f>VLOOKUP($A642, P!$A$2:$AK$1048576, MATCH('HOF Meter (RP)'!M$1, P!$A$1:$AK$1, 0), FALSE)</f>
        <v>0.49710982658959535</v>
      </c>
      <c r="N642" s="9">
        <f t="shared" ref="N642:N705" si="334">_xlfn.RANK.EQ(M642, M$2:M$1048576, 0)</f>
        <v>712</v>
      </c>
      <c r="O642">
        <f>VLOOKUP($A642, P!$A$2:$AK$1048576, MATCH('HOF Meter (RP)'!O$1, P!$A$1:$AK$1, 0), FALSE)</f>
        <v>3.8871374778379102</v>
      </c>
      <c r="P642">
        <f t="shared" ref="P642:P705" si="335">_xlfn.RANK.EQ(O642, O$2:O$1048576, 1)</f>
        <v>765</v>
      </c>
      <c r="Q642">
        <f>VLOOKUP($A642, P!$A$2:$AK$1048576, MATCH('HOF Meter (RP)'!Q$1, P!$A$1:$AK$1, 0), FALSE)</f>
        <v>379</v>
      </c>
      <c r="R642">
        <f t="shared" ref="R642:R705" si="336">_xlfn.RANK.EQ(Q642, Q$2:Q$1048576, 0)</f>
        <v>575</v>
      </c>
      <c r="S642">
        <f>VLOOKUP($A642, P!$A$2:$AK$1048576, MATCH('HOF Meter (RP)'!S$1, P!$A$1:$AK$1, 0), FALSE)</f>
        <v>203</v>
      </c>
      <c r="T642">
        <f t="shared" ref="T642:T705" si="337">_xlfn.RANK.EQ(S642, S$2:S$1048576, 0)</f>
        <v>67</v>
      </c>
      <c r="U642">
        <f>VLOOKUP($A642, P!$A$2:$AK$1048576, MATCH('HOF Meter (RP)'!U$1, P!$A$1:$AK$1, 0), FALSE)</f>
        <v>18</v>
      </c>
      <c r="V642" s="9">
        <f t="shared" ref="V642:V705" si="338">_xlfn.RANK.EQ(U642, U$2:U$1048576, 0)</f>
        <v>661</v>
      </c>
      <c r="W642">
        <f>VLOOKUP($A642, P!$A$2:$AK$1048576, MATCH('HOF Meter (RP)'!W$1, P!$A$1:$AK$1, 0), FALSE)</f>
        <v>1586</v>
      </c>
      <c r="X642">
        <f t="shared" ref="X642:X705" si="339">_xlfn.RANK.EQ(W642, W$2:W$1048576, 0)</f>
        <v>101</v>
      </c>
      <c r="Y642">
        <f>VLOOKUP($A642, P!$A$2:$AK$1048576, MATCH('HOF Meter (RP)'!Y$1, P!$A$1:$AK$1, 0), FALSE)</f>
        <v>5.3795712831975697</v>
      </c>
      <c r="Z642">
        <f t="shared" ref="Z642:Z705" si="340">_xlfn.RANK.EQ(Y642, Y$2:Y$1048576, 0)</f>
        <v>921</v>
      </c>
      <c r="AA642">
        <f>VLOOKUP($A642, P!$A$2:$AK$1048576, MATCH('HOF Meter (RP)'!AA$1, P!$A$1:$AK$1, 0), FALSE)</f>
        <v>3.7566204530345901</v>
      </c>
      <c r="AB642">
        <f t="shared" ref="AB642:AB705" si="341">_xlfn.RANK.EQ(AA642, AA$2:AA$1048576, 1)</f>
        <v>1088</v>
      </c>
      <c r="AC642">
        <f>VLOOKUP($A642, P!$A$2:$AK$1048576, MATCH('HOF Meter (RP)'!AC$1, P!$A$1:$AK$1, 0), FALSE)</f>
        <v>1.43202417</v>
      </c>
      <c r="AD642">
        <f t="shared" ref="AD642:AD705" si="342">_xlfn.RANK.EQ(AC642, AC$2:AC$1048576, 0)</f>
        <v>1058</v>
      </c>
      <c r="AE642">
        <f>VLOOKUP($A642, P!$A$2:$AK$1048576, MATCH('HOF Meter (RP)'!AE$1, P!$A$1:$AK$1, 0), FALSE)</f>
        <v>0.25375571521881102</v>
      </c>
      <c r="AF642">
        <f t="shared" ref="AF642:AF705" si="343">_xlfn.RANK.EQ(AE642, AE$2:AE$1048576, 1)</f>
        <v>791</v>
      </c>
      <c r="AG642">
        <f>VLOOKUP($A642, P!$A$2:$AK$1048576, MATCH('HOF Meter (RP)'!AG$1, P!$A$1:$AK$1, 0), FALSE)</f>
        <v>1.3972257341263199</v>
      </c>
      <c r="AH642">
        <f t="shared" ref="AH642:AH705" si="344">_xlfn.RANK.EQ(AG642, AG$2:AG$1048576, 1)</f>
        <v>963</v>
      </c>
      <c r="AI642">
        <f>VLOOKUP($A642, P!$A$2:$AK$1048576, MATCH('HOF Meter (RP)'!AI$1, P!$A$1:$AK$1, 0), FALSE)</f>
        <v>3.8561539399987401</v>
      </c>
      <c r="AJ642">
        <f t="shared" ref="AJ642:AJ705" si="345">_xlfn.RANK.EQ(AI642, AI$2:AI$1048576, 1)</f>
        <v>626</v>
      </c>
      <c r="AK642">
        <f>VLOOKUP($A642, P!$A$2:$AK$1048576, MATCH('HOF Meter (RP)'!AK$1, P!$A$1:$AK$1, 0), FALSE)</f>
        <v>17.538054774515299</v>
      </c>
      <c r="AL642" s="9">
        <f t="shared" ref="AL642:AL705" si="346">_xlfn.RANK.EQ(AK642, AK$2:AK$1048576, 0)</f>
        <v>105</v>
      </c>
      <c r="AM642">
        <f>VLOOKUP($A642, P!$A$2:$AK$1048576, MATCH('HOF Meter (RP)'!AM$1, P!$A$1:$AK$1, 0), FALSE)</f>
        <v>2.2116084204937323</v>
      </c>
      <c r="AN642">
        <f t="shared" ref="AN642:AN705" si="347">_xlfn.RANK.EQ(AM642, AM$2:AM$1048576, 0)</f>
        <v>336</v>
      </c>
      <c r="AO642">
        <f>VLOOKUP($A642, P!$A$2:$AK$1048576, MATCH('HOF Meter (RP)'!AO$1, P!$A$1:$AK$1, 0), FALSE)</f>
        <v>0.99119647499173802</v>
      </c>
      <c r="AP642">
        <f t="shared" ref="AP642:AP705" si="348">_xlfn.RANK.EQ(AO642, AO$2:AO$1048576, 0)</f>
        <v>439</v>
      </c>
      <c r="AQ642">
        <f>VLOOKUP($A642, P!$A$2:$AK$1048576, MATCH('HOF Meter (RP)'!AQ$1, P!$A$1:$AK$1, 0), FALSE)</f>
        <v>1.5649701185298901</v>
      </c>
      <c r="AR642">
        <f t="shared" ref="AR642:AR705" si="349">_xlfn.RANK.EQ(AQ642, AQ$2:AQ$1048576, 0)</f>
        <v>193</v>
      </c>
      <c r="AS642">
        <f>VLOOKUP($A642, P!$A$2:$AK$1048576, MATCH('HOF Meter (RP)'!AS$1, P!$A$1:$AK$1, 0), FALSE)</f>
        <v>99.937930751078696</v>
      </c>
      <c r="AT642" s="9">
        <f t="shared" ref="AT642:AT705" si="350">_xlfn.RANK.EQ(AS642, AS$2:AS$1048576, 1)</f>
        <v>850</v>
      </c>
      <c r="AU642">
        <f>VLOOKUP($A642, P!$A$2:$AK$1048576, MATCH('HOF Meter (RP)'!AU$1, P!$A$1:$AK$1, 0), FALSE)</f>
        <v>98.481588205318602</v>
      </c>
      <c r="AV642">
        <f t="shared" ref="AV642:AV705" si="351">_xlfn.RANK.EQ(AU642, AU$2:AU$1048576, 1)</f>
        <v>690</v>
      </c>
      <c r="AW642">
        <f>VLOOKUP($A642, P!$A$2:$AK$1048576, MATCH('HOF Meter (RP)'!AW$1, P!$A$1:$AK$1, 0), FALSE)</f>
        <v>0</v>
      </c>
      <c r="AX642">
        <f t="shared" ref="AX642:AX705" si="352">_xlfn.RANK.EQ(AW642, AW$2:AW$1048576, 1)</f>
        <v>1</v>
      </c>
      <c r="AY642">
        <f>VLOOKUP($A642, P!$A$2:$AK$1048576, MATCH('HOF Meter (RP)'!AY$1, P!$A$1:$AK$1, 0), FALSE)</f>
        <v>3.09835378391651E-2</v>
      </c>
      <c r="AZ642">
        <f t="shared" ref="AZ642:AZ705" si="353">_xlfn.RANK.EQ(AY642, AY$2:AY$1048576, 1)</f>
        <v>955</v>
      </c>
      <c r="BA642">
        <f>VLOOKUP($A642, P!$A$2:$AK$1048576, MATCH('HOF Meter (RP)'!BA$1, P!$A$1:$AK$1, 0), FALSE)</f>
        <v>112.195704144936</v>
      </c>
      <c r="BB642" s="9">
        <f t="shared" ref="BB642:BB705" si="354">_xlfn.RANK.EQ(BA642, BA$2:BA$1048576, 0)</f>
        <v>487</v>
      </c>
      <c r="BC642">
        <f>VLOOKUP($A642, P!$A$2:$AK$1048576, MATCH('HOF Meter (RP)'!BC$1, P!$A$1:$AK$1, 0), FALSE)</f>
        <v>114.67403818942201</v>
      </c>
      <c r="BD642" s="9">
        <f t="shared" ref="BD642:BD705" si="355">_xlfn.RANK.EQ(BC642, BC$2:BC$1048576, 1)</f>
        <v>1109</v>
      </c>
      <c r="BE642">
        <f>VLOOKUP($A642, P!$A$2:$AK$1048576, MATCH('HOF Meter (RP)'!BE$1, P!$A$1:$AK$1, 0), FALSE)</f>
        <v>97.771519753354497</v>
      </c>
      <c r="BF642">
        <f t="shared" ref="BF642:BF705" si="356">_xlfn.RANK.EQ(BE642, BE$2:BE$1048576, 0)</f>
        <v>724</v>
      </c>
      <c r="BG642">
        <f>VLOOKUP($A642, P!$A$2:$AK$1048576, MATCH('HOF Meter (RP)'!BG$1, P!$A$1:$AK$1, 0), FALSE)</f>
        <v>98.746380469550701</v>
      </c>
      <c r="BH642" s="9">
        <f t="shared" ref="BH642:BH705" si="357">_xlfn.RANK.EQ(BG642, BG$2:BG$1048576, 1)</f>
        <v>721</v>
      </c>
      <c r="BI642">
        <f>VLOOKUP($A642, P!$A$2:$AK$1048576, MATCH('HOF Meter (RP)'!BI$1, P!$A$1:$AK$1, 0), FALSE)</f>
        <v>102.44001062817399</v>
      </c>
      <c r="BJ642" s="9">
        <f t="shared" ref="BJ642:BJ705" si="358">_xlfn.RANK.EQ(BI642, BI$2:BI$1048576, 1)</f>
        <v>940</v>
      </c>
      <c r="BK642">
        <f>VLOOKUP($A642, P!$A$2:$AK$1048576, MATCH('HOF Meter (RP)'!BK$1, P!$A$1:$AK$1, 0), FALSE)</f>
        <v>101</v>
      </c>
      <c r="BL642">
        <f t="shared" ref="BL642:BL705" si="359">_xlfn.RANK.EQ(BK642, BK$2:BK$1048576, 0)</f>
        <v>29</v>
      </c>
      <c r="BM642" t="str">
        <f>VLOOKUP($A642, P!$A$2:$AK$1048576, MATCH('HOF Meter (RP)'!BM$1, P!$A$1:$AK$1, 0), FALSE)</f>
        <v>Tom Underwood</v>
      </c>
      <c r="BN642">
        <f>VLOOKUP($A642, P!$A$2:$AK$1048576, MATCH('HOF Meter (RP)'!BN$1, P!$A$1:$AK$1, 0), FALSE)</f>
        <v>1013281</v>
      </c>
      <c r="BO642">
        <f>VLOOKUP($A642, P!$A$2:$AK$1048576, MATCH('HOF Meter (RP)'!BO$1, P!$A$1:$AK$1, 0), FALSE)</f>
        <v>123566</v>
      </c>
      <c r="BP642" s="10">
        <f t="shared" ref="BP642:BP705" si="360">GEOMEAN(BJ642,BH642,BD642,BB642,AT642,AL642,V642,N642)</f>
        <v>593.40563072764166</v>
      </c>
      <c r="BQ642" s="10">
        <f t="shared" si="330"/>
        <v>-427.96516651860384</v>
      </c>
      <c r="BR642" s="8">
        <f t="shared" ref="BR642:BR705" si="361">_xlfn.RANK.EQ(BQ642, $BQ$2:$BQ$1048576, 0)</f>
        <v>641</v>
      </c>
      <c r="BS642" s="7">
        <f t="shared" ref="BS642:BS705" si="362">SUM($E$2:$E$1048576)</f>
        <v>10</v>
      </c>
    </row>
    <row r="643" spans="1:71" x14ac:dyDescent="0.45">
      <c r="A643">
        <v>12777</v>
      </c>
      <c r="B643" t="str">
        <f>VLOOKUP(A643, P!$A$2:$AK$1048576, MATCH('HOF Meter (RP)'!B$1, P!$A$1:$AK$1, 0), FALSE)</f>
        <v>John Brebbia</v>
      </c>
      <c r="C643" t="str">
        <f>VLOOKUP($A643, P!$A$2:$AK$1048576, MATCH('HOF Meter (RP)'!C$1, P!$A$1:$AK$1, 0), FALSE)</f>
        <v>RP</v>
      </c>
      <c r="D643" t="str">
        <f>VLOOKUP($A643, P!$A$2:$AK$1048576, MATCH('HOF Meter (RP)'!D$1, P!$A$1:$AK$1, 0), FALSE)</f>
        <v>RP</v>
      </c>
      <c r="E643">
        <f>VLOOKUP($A643, P!$A$2:$AK$1048576, MATCH('HOF Meter (RP)'!E$1, P!$A$1:$AK$1, 0), FALSE)</f>
        <v>0</v>
      </c>
      <c r="F643">
        <f>VLOOKUP($A643, P!$A$2:$AK$1048576, MATCH('HOF Meter (RP)'!F$1, P!$A$1:$AK$1, 0), FALSE)</f>
        <v>0</v>
      </c>
      <c r="G643">
        <f t="shared" si="331"/>
        <v>0</v>
      </c>
      <c r="H643">
        <f>VLOOKUP($A643, P!$A$2:$AK$1048576, MATCH('HOF Meter (RP)'!H$1, P!$A$1:$AK$1, 0), FALSE)</f>
        <v>0</v>
      </c>
      <c r="I643">
        <f>VLOOKUP($A643, P!$A$2:$AK$1048576, MATCH('HOF Meter (RP)'!I$1, P!$A$1:$AK$1, 0), FALSE)</f>
        <v>15</v>
      </c>
      <c r="J643">
        <f t="shared" si="332"/>
        <v>1547</v>
      </c>
      <c r="K643">
        <f>VLOOKUP($A643, P!$A$2:$AK$1048576, MATCH('HOF Meter (RP)'!K$1, P!$A$1:$AK$1, 0), FALSE)</f>
        <v>21</v>
      </c>
      <c r="L643">
        <f t="shared" si="333"/>
        <v>1390</v>
      </c>
      <c r="M643">
        <f>VLOOKUP($A643, P!$A$2:$AK$1048576, MATCH('HOF Meter (RP)'!M$1, P!$A$1:$AK$1, 0), FALSE)</f>
        <v>0.41666666666666669</v>
      </c>
      <c r="N643" s="9">
        <f t="shared" si="334"/>
        <v>1370</v>
      </c>
      <c r="O643">
        <f>VLOOKUP($A643, P!$A$2:$AK$1048576, MATCH('HOF Meter (RP)'!O$1, P!$A$1:$AK$1, 0), FALSE)</f>
        <v>3.80281770846568</v>
      </c>
      <c r="P643">
        <f t="shared" si="335"/>
        <v>662</v>
      </c>
      <c r="Q643">
        <f>VLOOKUP($A643, P!$A$2:$AK$1048576, MATCH('HOF Meter (RP)'!Q$1, P!$A$1:$AK$1, 0), FALSE)</f>
        <v>354</v>
      </c>
      <c r="R643">
        <f t="shared" si="336"/>
        <v>642</v>
      </c>
      <c r="S643">
        <f>VLOOKUP($A643, P!$A$2:$AK$1048576, MATCH('HOF Meter (RP)'!S$1, P!$A$1:$AK$1, 0), FALSE)</f>
        <v>21</v>
      </c>
      <c r="T643">
        <f t="shared" si="337"/>
        <v>1160</v>
      </c>
      <c r="U643">
        <f>VLOOKUP($A643, P!$A$2:$AK$1048576, MATCH('HOF Meter (RP)'!U$1, P!$A$1:$AK$1, 0), FALSE)</f>
        <v>4</v>
      </c>
      <c r="V643" s="9">
        <f t="shared" si="338"/>
        <v>1242</v>
      </c>
      <c r="W643">
        <f>VLOOKUP($A643, P!$A$2:$AK$1048576, MATCH('HOF Meter (RP)'!W$1, P!$A$1:$AK$1, 0), FALSE)</f>
        <v>355</v>
      </c>
      <c r="X643">
        <f t="shared" si="339"/>
        <v>1523</v>
      </c>
      <c r="Y643">
        <f>VLOOKUP($A643, P!$A$2:$AK$1048576, MATCH('HOF Meter (RP)'!Y$1, P!$A$1:$AK$1, 0), FALSE)</f>
        <v>9.8366218058978898</v>
      </c>
      <c r="Z643">
        <f t="shared" si="340"/>
        <v>86</v>
      </c>
      <c r="AA643">
        <f>VLOOKUP($A643, P!$A$2:$AK$1048576, MATCH('HOF Meter (RP)'!AA$1, P!$A$1:$AK$1, 0), FALSE)</f>
        <v>2.76338086815172</v>
      </c>
      <c r="AB643">
        <f t="shared" si="341"/>
        <v>311</v>
      </c>
      <c r="AC643">
        <f>VLOOKUP($A643, P!$A$2:$AK$1048576, MATCH('HOF Meter (RP)'!AC$1, P!$A$1:$AK$1, 0), FALSE)</f>
        <v>3.5596330300000001</v>
      </c>
      <c r="AD643">
        <f t="shared" si="342"/>
        <v>52</v>
      </c>
      <c r="AE643">
        <f>VLOOKUP($A643, P!$A$2:$AK$1048576, MATCH('HOF Meter (RP)'!AE$1, P!$A$1:$AK$1, 0), FALSE)</f>
        <v>0.23384168482207601</v>
      </c>
      <c r="AF643">
        <f t="shared" si="343"/>
        <v>271</v>
      </c>
      <c r="AG643">
        <f>VLOOKUP($A643, P!$A$2:$AK$1048576, MATCH('HOF Meter (RP)'!AG$1, P!$A$1:$AK$1, 0), FALSE)</f>
        <v>1.21408476470274</v>
      </c>
      <c r="AH643">
        <f t="shared" si="344"/>
        <v>142</v>
      </c>
      <c r="AI643">
        <f>VLOOKUP($A643, P!$A$2:$AK$1048576, MATCH('HOF Meter (RP)'!AI$1, P!$A$1:$AK$1, 0), FALSE)</f>
        <v>3.6748610484695501</v>
      </c>
      <c r="AJ643">
        <f t="shared" si="345"/>
        <v>413</v>
      </c>
      <c r="AK643">
        <f>VLOOKUP($A643, P!$A$2:$AK$1048576, MATCH('HOF Meter (RP)'!AK$1, P!$A$1:$AK$1, 0), FALSE)</f>
        <v>3.33588857203722</v>
      </c>
      <c r="AL643" s="9">
        <f t="shared" si="346"/>
        <v>991</v>
      </c>
      <c r="AM643">
        <f>VLOOKUP($A643, P!$A$2:$AK$1048576, MATCH('HOF Meter (RP)'!AM$1, P!$A$1:$AK$1, 0), FALSE)</f>
        <v>1.8793738434012508</v>
      </c>
      <c r="AN643">
        <f t="shared" si="347"/>
        <v>512</v>
      </c>
      <c r="AO643">
        <f>VLOOKUP($A643, P!$A$2:$AK$1048576, MATCH('HOF Meter (RP)'!AO$1, P!$A$1:$AK$1, 0), FALSE)</f>
        <v>-1.3562094829976501</v>
      </c>
      <c r="AP643">
        <f t="shared" si="348"/>
        <v>1327</v>
      </c>
      <c r="AQ643">
        <f>VLOOKUP($A643, P!$A$2:$AK$1048576, MATCH('HOF Meter (RP)'!AQ$1, P!$A$1:$AK$1, 0), FALSE)</f>
        <v>-1.92866919763901</v>
      </c>
      <c r="AR643">
        <f t="shared" si="349"/>
        <v>1507</v>
      </c>
      <c r="AS643">
        <f>VLOOKUP($A643, P!$A$2:$AK$1048576, MATCH('HOF Meter (RP)'!AS$1, P!$A$1:$AK$1, 0), FALSE)</f>
        <v>93.291434138581096</v>
      </c>
      <c r="AT643" s="9">
        <f t="shared" si="350"/>
        <v>522</v>
      </c>
      <c r="AU643">
        <f>VLOOKUP($A643, P!$A$2:$AK$1048576, MATCH('HOF Meter (RP)'!AU$1, P!$A$1:$AK$1, 0), FALSE)</f>
        <v>89.182058844031602</v>
      </c>
      <c r="AV643">
        <f t="shared" si="351"/>
        <v>232</v>
      </c>
      <c r="AW643">
        <f>VLOOKUP($A643, P!$A$2:$AK$1048576, MATCH('HOF Meter (RP)'!AW$1, P!$A$1:$AK$1, 0), FALSE)</f>
        <v>3.62869384627558</v>
      </c>
      <c r="AX643">
        <f t="shared" si="352"/>
        <v>1267</v>
      </c>
      <c r="AY643">
        <f>VLOOKUP($A643, P!$A$2:$AK$1048576, MATCH('HOF Meter (RP)'!AY$1, P!$A$1:$AK$1, 0), FALSE)</f>
        <v>0.12795665999612901</v>
      </c>
      <c r="AZ643">
        <f t="shared" si="353"/>
        <v>1158</v>
      </c>
      <c r="BA643">
        <f>VLOOKUP($A643, P!$A$2:$AK$1048576, MATCH('HOF Meter (RP)'!BA$1, P!$A$1:$AK$1, 0), FALSE)</f>
        <v>113.504644054908</v>
      </c>
      <c r="BB643" s="9">
        <f t="shared" si="354"/>
        <v>453</v>
      </c>
      <c r="BC643">
        <f>VLOOKUP($A643, P!$A$2:$AK$1048576, MATCH('HOF Meter (RP)'!BC$1, P!$A$1:$AK$1, 0), FALSE)</f>
        <v>84.755616079754702</v>
      </c>
      <c r="BD643" s="9">
        <f t="shared" si="355"/>
        <v>305</v>
      </c>
      <c r="BE643">
        <f>VLOOKUP($A643, P!$A$2:$AK$1048576, MATCH('HOF Meter (RP)'!BE$1, P!$A$1:$AK$1, 0), FALSE)</f>
        <v>134.35769392006401</v>
      </c>
      <c r="BF643">
        <f t="shared" si="356"/>
        <v>157</v>
      </c>
      <c r="BG643">
        <f>VLOOKUP($A643, P!$A$2:$AK$1048576, MATCH('HOF Meter (RP)'!BG$1, P!$A$1:$AK$1, 0), FALSE)</f>
        <v>96.112026970617904</v>
      </c>
      <c r="BH643" s="9">
        <f t="shared" si="357"/>
        <v>514</v>
      </c>
      <c r="BI643">
        <f>VLOOKUP($A643, P!$A$2:$AK$1048576, MATCH('HOF Meter (RP)'!BI$1, P!$A$1:$AK$1, 0), FALSE)</f>
        <v>93.450573470288901</v>
      </c>
      <c r="BJ643" s="9">
        <f t="shared" si="358"/>
        <v>246</v>
      </c>
      <c r="BK643">
        <f>VLOOKUP($A643, P!$A$2:$AK$1048576, MATCH('HOF Meter (RP)'!BK$1, P!$A$1:$AK$1, 0), FALSE)</f>
        <v>0</v>
      </c>
      <c r="BL643">
        <f t="shared" si="359"/>
        <v>718</v>
      </c>
      <c r="BM643" t="str">
        <f>VLOOKUP($A643, P!$A$2:$AK$1048576, MATCH('HOF Meter (RP)'!BM$1, P!$A$1:$AK$1, 0), FALSE)</f>
        <v>John Brebbia</v>
      </c>
      <c r="BN643">
        <f>VLOOKUP($A643, P!$A$2:$AK$1048576, MATCH('HOF Meter (RP)'!BN$1, P!$A$1:$AK$1, 0), FALSE)</f>
        <v>12777</v>
      </c>
      <c r="BO643">
        <f>VLOOKUP($A643, P!$A$2:$AK$1048576, MATCH('HOF Meter (RP)'!BO$1, P!$A$1:$AK$1, 0), FALSE)</f>
        <v>605154</v>
      </c>
      <c r="BP643" s="10">
        <f t="shared" si="360"/>
        <v>593.41746432699688</v>
      </c>
      <c r="BQ643" s="10">
        <f t="shared" si="330"/>
        <v>-427.97700011795905</v>
      </c>
      <c r="BR643" s="8">
        <f t="shared" si="361"/>
        <v>642</v>
      </c>
      <c r="BS643" s="7">
        <f t="shared" si="362"/>
        <v>10</v>
      </c>
    </row>
    <row r="644" spans="1:71" x14ac:dyDescent="0.45">
      <c r="A644">
        <v>1004232</v>
      </c>
      <c r="B644" t="str">
        <f>VLOOKUP(A644, P!$A$2:$AK$1048576, MATCH('HOF Meter (RP)'!B$1, P!$A$1:$AK$1, 0), FALSE)</f>
        <v>Mike Fornieles</v>
      </c>
      <c r="C644" t="str">
        <f>VLOOKUP($A644, P!$A$2:$AK$1048576, MATCH('HOF Meter (RP)'!C$1, P!$A$1:$AK$1, 0), FALSE)</f>
        <v>RP</v>
      </c>
      <c r="D644" t="str">
        <f>VLOOKUP($A644, P!$A$2:$AK$1048576, MATCH('HOF Meter (RP)'!D$1, P!$A$1:$AK$1, 0), FALSE)</f>
        <v>RP</v>
      </c>
      <c r="E644">
        <f>VLOOKUP($A644, P!$A$2:$AK$1048576, MATCH('HOF Meter (RP)'!E$1, P!$A$1:$AK$1, 0), FALSE)</f>
        <v>0</v>
      </c>
      <c r="F644">
        <f>VLOOKUP($A644, P!$A$2:$AK$1048576, MATCH('HOF Meter (RP)'!F$1, P!$A$1:$AK$1, 0), FALSE)</f>
        <v>0</v>
      </c>
      <c r="G644">
        <f t="shared" si="331"/>
        <v>0</v>
      </c>
      <c r="H644">
        <f>VLOOKUP($A644, P!$A$2:$AK$1048576, MATCH('HOF Meter (RP)'!H$1, P!$A$1:$AK$1, 0), FALSE)</f>
        <v>0</v>
      </c>
      <c r="I644">
        <f>VLOOKUP($A644, P!$A$2:$AK$1048576, MATCH('HOF Meter (RP)'!I$1, P!$A$1:$AK$1, 0), FALSE)</f>
        <v>63</v>
      </c>
      <c r="J644">
        <f t="shared" si="332"/>
        <v>257</v>
      </c>
      <c r="K644">
        <f>VLOOKUP($A644, P!$A$2:$AK$1048576, MATCH('HOF Meter (RP)'!K$1, P!$A$1:$AK$1, 0), FALSE)</f>
        <v>64</v>
      </c>
      <c r="L644">
        <f t="shared" si="333"/>
        <v>261</v>
      </c>
      <c r="M644">
        <f>VLOOKUP($A644, P!$A$2:$AK$1048576, MATCH('HOF Meter (RP)'!M$1, P!$A$1:$AK$1, 0), FALSE)</f>
        <v>0.49606299212598426</v>
      </c>
      <c r="N644" s="9">
        <f t="shared" si="334"/>
        <v>715</v>
      </c>
      <c r="O644">
        <f>VLOOKUP($A644, P!$A$2:$AK$1048576, MATCH('HOF Meter (RP)'!O$1, P!$A$1:$AK$1, 0), FALSE)</f>
        <v>3.9605189823401701</v>
      </c>
      <c r="P644">
        <f t="shared" si="335"/>
        <v>853</v>
      </c>
      <c r="Q644">
        <f>VLOOKUP($A644, P!$A$2:$AK$1048576, MATCH('HOF Meter (RP)'!Q$1, P!$A$1:$AK$1, 0), FALSE)</f>
        <v>432</v>
      </c>
      <c r="R644">
        <f t="shared" si="336"/>
        <v>459</v>
      </c>
      <c r="S644">
        <f>VLOOKUP($A644, P!$A$2:$AK$1048576, MATCH('HOF Meter (RP)'!S$1, P!$A$1:$AK$1, 0), FALSE)</f>
        <v>76</v>
      </c>
      <c r="T644">
        <f t="shared" si="337"/>
        <v>445</v>
      </c>
      <c r="U644">
        <f>VLOOKUP($A644, P!$A$2:$AK$1048576, MATCH('HOF Meter (RP)'!U$1, P!$A$1:$AK$1, 0), FALSE)</f>
        <v>55</v>
      </c>
      <c r="V644" s="9">
        <f t="shared" si="338"/>
        <v>315</v>
      </c>
      <c r="W644">
        <f>VLOOKUP($A644, P!$A$2:$AK$1048576, MATCH('HOF Meter (RP)'!W$1, P!$A$1:$AK$1, 0), FALSE)</f>
        <v>1156.2</v>
      </c>
      <c r="X644">
        <f t="shared" si="339"/>
        <v>237</v>
      </c>
      <c r="Y644">
        <f>VLOOKUP($A644, P!$A$2:$AK$1048576, MATCH('HOF Meter (RP)'!Y$1, P!$A$1:$AK$1, 0), FALSE)</f>
        <v>4.4818446637091096</v>
      </c>
      <c r="Z644">
        <f t="shared" si="340"/>
        <v>1198</v>
      </c>
      <c r="AA644">
        <f>VLOOKUP($A644, P!$A$2:$AK$1048576, MATCH('HOF Meter (RP)'!AA$1, P!$A$1:$AK$1, 0), FALSE)</f>
        <v>3.2757927142734999</v>
      </c>
      <c r="AB644">
        <f t="shared" si="341"/>
        <v>673</v>
      </c>
      <c r="AC644">
        <f>VLOOKUP($A644, P!$A$2:$AK$1048576, MATCH('HOF Meter (RP)'!AC$1, P!$A$1:$AK$1, 0), FALSE)</f>
        <v>1.3681710199999999</v>
      </c>
      <c r="AD644">
        <f t="shared" si="342"/>
        <v>1120</v>
      </c>
      <c r="AE644">
        <f>VLOOKUP($A644, P!$A$2:$AK$1048576, MATCH('HOF Meter (RP)'!AE$1, P!$A$1:$AK$1, 0), FALSE)</f>
        <v>0.25717439293598199</v>
      </c>
      <c r="AF644">
        <f t="shared" si="343"/>
        <v>923</v>
      </c>
      <c r="AG644">
        <f>VLOOKUP($A644, P!$A$2:$AK$1048576, MATCH('HOF Meter (RP)'!AG$1, P!$A$1:$AK$1, 0), FALSE)</f>
        <v>1.3711816428708801</v>
      </c>
      <c r="AH644">
        <f t="shared" si="344"/>
        <v>792</v>
      </c>
      <c r="AI644">
        <f>VLOOKUP($A644, P!$A$2:$AK$1048576, MATCH('HOF Meter (RP)'!AI$1, P!$A$1:$AK$1, 0), FALSE)</f>
        <v>3.7736860971590298</v>
      </c>
      <c r="AJ644">
        <f t="shared" si="345"/>
        <v>534</v>
      </c>
      <c r="AK644">
        <f>VLOOKUP($A644, P!$A$2:$AK$1048576, MATCH('HOF Meter (RP)'!AK$1, P!$A$1:$AK$1, 0), FALSE)</f>
        <v>11.4441707674413</v>
      </c>
      <c r="AL644" s="9">
        <f t="shared" si="346"/>
        <v>248</v>
      </c>
      <c r="AM644">
        <f>VLOOKUP($A644, P!$A$2:$AK$1048576, MATCH('HOF Meter (RP)'!AM$1, P!$A$1:$AK$1, 0), FALSE)</f>
        <v>1.9796178459507523</v>
      </c>
      <c r="AN644">
        <f t="shared" si="347"/>
        <v>451</v>
      </c>
      <c r="AO644">
        <f>VLOOKUP($A644, P!$A$2:$AK$1048576, MATCH('HOF Meter (RP)'!AO$1, P!$A$1:$AK$1, 0), FALSE)</f>
        <v>0</v>
      </c>
      <c r="AP644">
        <f t="shared" si="348"/>
        <v>533</v>
      </c>
      <c r="AQ644">
        <f>VLOOKUP($A644, P!$A$2:$AK$1048576, MATCH('HOF Meter (RP)'!AQ$1, P!$A$1:$AK$1, 0), FALSE)</f>
        <v>0</v>
      </c>
      <c r="AR644">
        <f t="shared" si="349"/>
        <v>467</v>
      </c>
      <c r="AS644">
        <f>VLOOKUP($A644, P!$A$2:$AK$1048576, MATCH('HOF Meter (RP)'!AS$1, P!$A$1:$AK$1, 0), FALSE)</f>
        <v>99.626250745862393</v>
      </c>
      <c r="AT644" s="9">
        <f t="shared" si="350"/>
        <v>840</v>
      </c>
      <c r="AU644">
        <f>VLOOKUP($A644, P!$A$2:$AK$1048576, MATCH('HOF Meter (RP)'!AU$1, P!$A$1:$AK$1, 0), FALSE)</f>
        <v>93.907094363295599</v>
      </c>
      <c r="AV644">
        <f t="shared" si="351"/>
        <v>429</v>
      </c>
      <c r="AW644">
        <f>VLOOKUP($A644, P!$A$2:$AK$1048576, MATCH('HOF Meter (RP)'!AW$1, P!$A$1:$AK$1, 0), FALSE)</f>
        <v>0</v>
      </c>
      <c r="AX644">
        <f t="shared" si="352"/>
        <v>1</v>
      </c>
      <c r="AY644">
        <f>VLOOKUP($A644, P!$A$2:$AK$1048576, MATCH('HOF Meter (RP)'!AY$1, P!$A$1:$AK$1, 0), FALSE)</f>
        <v>0.18683288518114299</v>
      </c>
      <c r="AZ644">
        <f t="shared" si="353"/>
        <v>1252</v>
      </c>
      <c r="BA644">
        <f>VLOOKUP($A644, P!$A$2:$AK$1048576, MATCH('HOF Meter (RP)'!BA$1, P!$A$1:$AK$1, 0), FALSE)</f>
        <v>94.944233263803994</v>
      </c>
      <c r="BB644" s="9">
        <f t="shared" si="354"/>
        <v>990</v>
      </c>
      <c r="BC644">
        <f>VLOOKUP($A644, P!$A$2:$AK$1048576, MATCH('HOF Meter (RP)'!BC$1, P!$A$1:$AK$1, 0), FALSE)</f>
        <v>91.162259382401302</v>
      </c>
      <c r="BD644" s="9">
        <f t="shared" si="355"/>
        <v>440</v>
      </c>
      <c r="BE644">
        <f>VLOOKUP($A644, P!$A$2:$AK$1048576, MATCH('HOF Meter (RP)'!BE$1, P!$A$1:$AK$1, 0), FALSE)</f>
        <v>104.776318157162</v>
      </c>
      <c r="BF644">
        <f t="shared" si="356"/>
        <v>541</v>
      </c>
      <c r="BG644">
        <f>VLOOKUP($A644, P!$A$2:$AK$1048576, MATCH('HOF Meter (RP)'!BG$1, P!$A$1:$AK$1, 0), FALSE)</f>
        <v>102.400789473449</v>
      </c>
      <c r="BH644" s="9">
        <f t="shared" si="357"/>
        <v>1112</v>
      </c>
      <c r="BI644">
        <f>VLOOKUP($A644, P!$A$2:$AK$1048576, MATCH('HOF Meter (RP)'!BI$1, P!$A$1:$AK$1, 0), FALSE)</f>
        <v>99.8184400419388</v>
      </c>
      <c r="BJ644" s="9">
        <f t="shared" si="358"/>
        <v>678</v>
      </c>
      <c r="BK644">
        <f>VLOOKUP($A644, P!$A$2:$AK$1048576, MATCH('HOF Meter (RP)'!BK$1, P!$A$1:$AK$1, 0), FALSE)</f>
        <v>0</v>
      </c>
      <c r="BL644">
        <f t="shared" si="359"/>
        <v>718</v>
      </c>
      <c r="BM644" t="str">
        <f>VLOOKUP($A644, P!$A$2:$AK$1048576, MATCH('HOF Meter (RP)'!BM$1, P!$A$1:$AK$1, 0), FALSE)</f>
        <v>Mike Fornieles</v>
      </c>
      <c r="BN644">
        <f>VLOOKUP($A644, P!$A$2:$AK$1048576, MATCH('HOF Meter (RP)'!BN$1, P!$A$1:$AK$1, 0), FALSE)</f>
        <v>1004232</v>
      </c>
      <c r="BO644">
        <f>VLOOKUP($A644, P!$A$2:$AK$1048576, MATCH('HOF Meter (RP)'!BO$1, P!$A$1:$AK$1, 0), FALSE)</f>
        <v>114314</v>
      </c>
      <c r="BP644" s="10">
        <f t="shared" si="360"/>
        <v>593.56903844513465</v>
      </c>
      <c r="BQ644" s="10">
        <f t="shared" si="330"/>
        <v>-428.12857423609682</v>
      </c>
      <c r="BR644" s="8">
        <f t="shared" si="361"/>
        <v>643</v>
      </c>
      <c r="BS644" s="7">
        <f t="shared" si="362"/>
        <v>10</v>
      </c>
    </row>
    <row r="645" spans="1:71" x14ac:dyDescent="0.45">
      <c r="A645">
        <v>1012548</v>
      </c>
      <c r="B645" t="str">
        <f>VLOOKUP(A645, P!$A$2:$AK$1048576, MATCH('HOF Meter (RP)'!B$1, P!$A$1:$AK$1, 0), FALSE)</f>
        <v>Chuck Stobbs</v>
      </c>
      <c r="C645" t="str">
        <f>VLOOKUP($A645, P!$A$2:$AK$1048576, MATCH('HOF Meter (RP)'!C$1, P!$A$1:$AK$1, 0), FALSE)</f>
        <v>RP</v>
      </c>
      <c r="D645" t="str">
        <f>VLOOKUP($A645, P!$A$2:$AK$1048576, MATCH('HOF Meter (RP)'!D$1, P!$A$1:$AK$1, 0), FALSE)</f>
        <v>SP</v>
      </c>
      <c r="E645">
        <f>VLOOKUP($A645, P!$A$2:$AK$1048576, MATCH('HOF Meter (RP)'!E$1, P!$A$1:$AK$1, 0), FALSE)</f>
        <v>0</v>
      </c>
      <c r="F645">
        <f>VLOOKUP($A645, P!$A$2:$AK$1048576, MATCH('HOF Meter (RP)'!F$1, P!$A$1:$AK$1, 0), FALSE)</f>
        <v>0</v>
      </c>
      <c r="G645">
        <f t="shared" si="331"/>
        <v>0</v>
      </c>
      <c r="H645">
        <f>VLOOKUP($A645, P!$A$2:$AK$1048576, MATCH('HOF Meter (RP)'!H$1, P!$A$1:$AK$1, 0), FALSE)</f>
        <v>0</v>
      </c>
      <c r="I645">
        <f>VLOOKUP($A645, P!$A$2:$AK$1048576, MATCH('HOF Meter (RP)'!I$1, P!$A$1:$AK$1, 0), FALSE)</f>
        <v>107</v>
      </c>
      <c r="J645">
        <f t="shared" si="332"/>
        <v>60</v>
      </c>
      <c r="K645">
        <f>VLOOKUP($A645, P!$A$2:$AK$1048576, MATCH('HOF Meter (RP)'!K$1, P!$A$1:$AK$1, 0), FALSE)</f>
        <v>130</v>
      </c>
      <c r="L645">
        <f t="shared" si="333"/>
        <v>25</v>
      </c>
      <c r="M645">
        <f>VLOOKUP($A645, P!$A$2:$AK$1048576, MATCH('HOF Meter (RP)'!M$1, P!$A$1:$AK$1, 0), FALSE)</f>
        <v>0.45147679324894513</v>
      </c>
      <c r="N645" s="9">
        <f t="shared" si="334"/>
        <v>1127</v>
      </c>
      <c r="O645">
        <f>VLOOKUP($A645, P!$A$2:$AK$1048576, MATCH('HOF Meter (RP)'!O$1, P!$A$1:$AK$1, 0), FALSE)</f>
        <v>4.2930045530817296</v>
      </c>
      <c r="P645">
        <f t="shared" si="335"/>
        <v>1192</v>
      </c>
      <c r="Q645">
        <f>VLOOKUP($A645, P!$A$2:$AK$1048576, MATCH('HOF Meter (RP)'!Q$1, P!$A$1:$AK$1, 0), FALSE)</f>
        <v>459</v>
      </c>
      <c r="R645">
        <f t="shared" si="336"/>
        <v>401</v>
      </c>
      <c r="S645">
        <f>VLOOKUP($A645, P!$A$2:$AK$1048576, MATCH('HOF Meter (RP)'!S$1, P!$A$1:$AK$1, 0), FALSE)</f>
        <v>238</v>
      </c>
      <c r="T645">
        <f t="shared" si="337"/>
        <v>40</v>
      </c>
      <c r="U645">
        <f>VLOOKUP($A645, P!$A$2:$AK$1048576, MATCH('HOF Meter (RP)'!U$1, P!$A$1:$AK$1, 0), FALSE)</f>
        <v>19</v>
      </c>
      <c r="V645" s="9">
        <f t="shared" si="338"/>
        <v>632</v>
      </c>
      <c r="W645">
        <f>VLOOKUP($A645, P!$A$2:$AK$1048576, MATCH('HOF Meter (RP)'!W$1, P!$A$1:$AK$1, 0), FALSE)</f>
        <v>1920.1</v>
      </c>
      <c r="X645">
        <f t="shared" si="339"/>
        <v>54</v>
      </c>
      <c r="Y645">
        <f>VLOOKUP($A645, P!$A$2:$AK$1048576, MATCH('HOF Meter (RP)'!Y$1, P!$A$1:$AK$1, 0), FALSE)</f>
        <v>4.2039575154086402</v>
      </c>
      <c r="Z645">
        <f t="shared" si="340"/>
        <v>1267</v>
      </c>
      <c r="AA645">
        <f>VLOOKUP($A645, P!$A$2:$AK$1048576, MATCH('HOF Meter (RP)'!AA$1, P!$A$1:$AK$1, 0), FALSE)</f>
        <v>3.4447143520906902</v>
      </c>
      <c r="AB645">
        <f t="shared" si="341"/>
        <v>814</v>
      </c>
      <c r="AC645">
        <f>VLOOKUP($A645, P!$A$2:$AK$1048576, MATCH('HOF Meter (RP)'!AC$1, P!$A$1:$AK$1, 0), FALSE)</f>
        <v>1.2204081600000001</v>
      </c>
      <c r="AD645">
        <f t="shared" si="342"/>
        <v>1252</v>
      </c>
      <c r="AE645">
        <f>VLOOKUP($A645, P!$A$2:$AK$1048576, MATCH('HOF Meter (RP)'!AE$1, P!$A$1:$AK$1, 0), FALSE)</f>
        <v>0.26327549947423701</v>
      </c>
      <c r="AF645">
        <f t="shared" si="343"/>
        <v>1129</v>
      </c>
      <c r="AG645">
        <f>VLOOKUP($A645, P!$A$2:$AK$1048576, MATCH('HOF Meter (RP)'!AG$1, P!$A$1:$AK$1, 0), FALSE)</f>
        <v>1.4257940885902201</v>
      </c>
      <c r="AH645">
        <f t="shared" si="344"/>
        <v>1096</v>
      </c>
      <c r="AI645">
        <f>VLOOKUP($A645, P!$A$2:$AK$1048576, MATCH('HOF Meter (RP)'!AI$1, P!$A$1:$AK$1, 0), FALSE)</f>
        <v>3.9788596651905399</v>
      </c>
      <c r="AJ645">
        <f t="shared" si="345"/>
        <v>806</v>
      </c>
      <c r="AK645">
        <f>VLOOKUP($A645, P!$A$2:$AK$1048576, MATCH('HOF Meter (RP)'!AK$1, P!$A$1:$AK$1, 0), FALSE)</f>
        <v>21.602702616713898</v>
      </c>
      <c r="AL645" s="9">
        <f t="shared" si="346"/>
        <v>58</v>
      </c>
      <c r="AM645">
        <f>VLOOKUP($A645, P!$A$2:$AK$1048576, MATCH('HOF Meter (RP)'!AM$1, P!$A$1:$AK$1, 0), FALSE)</f>
        <v>2.2501643265156921</v>
      </c>
      <c r="AN645">
        <f t="shared" si="347"/>
        <v>322</v>
      </c>
      <c r="AO645">
        <f>VLOOKUP($A645, P!$A$2:$AK$1048576, MATCH('HOF Meter (RP)'!AO$1, P!$A$1:$AK$1, 0), FALSE)</f>
        <v>0</v>
      </c>
      <c r="AP645">
        <f t="shared" si="348"/>
        <v>533</v>
      </c>
      <c r="AQ645">
        <f>VLOOKUP($A645, P!$A$2:$AK$1048576, MATCH('HOF Meter (RP)'!AQ$1, P!$A$1:$AK$1, 0), FALSE)</f>
        <v>0</v>
      </c>
      <c r="AR645">
        <f t="shared" si="349"/>
        <v>467</v>
      </c>
      <c r="AS645">
        <f>VLOOKUP($A645, P!$A$2:$AK$1048576, MATCH('HOF Meter (RP)'!AS$1, P!$A$1:$AK$1, 0), FALSE)</f>
        <v>105.824661456676</v>
      </c>
      <c r="AT645" s="9">
        <f t="shared" si="350"/>
        <v>1143</v>
      </c>
      <c r="AU645">
        <f>VLOOKUP($A645, P!$A$2:$AK$1048576, MATCH('HOF Meter (RP)'!AU$1, P!$A$1:$AK$1, 0), FALSE)</f>
        <v>98.318025975360101</v>
      </c>
      <c r="AV645">
        <f t="shared" si="351"/>
        <v>682</v>
      </c>
      <c r="AW645">
        <f>VLOOKUP($A645, P!$A$2:$AK$1048576, MATCH('HOF Meter (RP)'!AW$1, P!$A$1:$AK$1, 0), FALSE)</f>
        <v>0</v>
      </c>
      <c r="AX645">
        <f t="shared" si="352"/>
        <v>1</v>
      </c>
      <c r="AY645">
        <f>VLOOKUP($A645, P!$A$2:$AK$1048576, MATCH('HOF Meter (RP)'!AY$1, P!$A$1:$AK$1, 0), FALSE)</f>
        <v>0.31414488789119399</v>
      </c>
      <c r="AZ645">
        <f t="shared" si="353"/>
        <v>1431</v>
      </c>
      <c r="BA645">
        <f>VLOOKUP($A645, P!$A$2:$AK$1048576, MATCH('HOF Meter (RP)'!BA$1, P!$A$1:$AK$1, 0), FALSE)</f>
        <v>98.129116925788594</v>
      </c>
      <c r="BB645" s="9">
        <f t="shared" si="354"/>
        <v>887</v>
      </c>
      <c r="BC645">
        <f>VLOOKUP($A645, P!$A$2:$AK$1048576, MATCH('HOF Meter (RP)'!BC$1, P!$A$1:$AK$1, 0), FALSE)</f>
        <v>88.778578409209402</v>
      </c>
      <c r="BD645" s="9">
        <f t="shared" si="355"/>
        <v>390</v>
      </c>
      <c r="BE645">
        <f>VLOOKUP($A645, P!$A$2:$AK$1048576, MATCH('HOF Meter (RP)'!BE$1, P!$A$1:$AK$1, 0), FALSE)</f>
        <v>110.626211669146</v>
      </c>
      <c r="BF645">
        <f t="shared" si="356"/>
        <v>421</v>
      </c>
      <c r="BG645">
        <f>VLOOKUP($A645, P!$A$2:$AK$1048576, MATCH('HOF Meter (RP)'!BG$1, P!$A$1:$AK$1, 0), FALSE)</f>
        <v>103.691389932218</v>
      </c>
      <c r="BH645" s="9">
        <f t="shared" si="357"/>
        <v>1234</v>
      </c>
      <c r="BI645">
        <f>VLOOKUP($A645, P!$A$2:$AK$1048576, MATCH('HOF Meter (RP)'!BI$1, P!$A$1:$AK$1, 0), FALSE)</f>
        <v>100.809900573097</v>
      </c>
      <c r="BJ645" s="9">
        <f t="shared" si="358"/>
        <v>766</v>
      </c>
      <c r="BK645">
        <f>VLOOKUP($A645, P!$A$2:$AK$1048576, MATCH('HOF Meter (RP)'!BK$1, P!$A$1:$AK$1, 0), FALSE)</f>
        <v>0</v>
      </c>
      <c r="BL645">
        <f t="shared" si="359"/>
        <v>718</v>
      </c>
      <c r="BM645" t="str">
        <f>VLOOKUP($A645, P!$A$2:$AK$1048576, MATCH('HOF Meter (RP)'!BM$1, P!$A$1:$AK$1, 0), FALSE)</f>
        <v>Chuck Stobbs</v>
      </c>
      <c r="BN645">
        <f>VLOOKUP($A645, P!$A$2:$AK$1048576, MATCH('HOF Meter (RP)'!BN$1, P!$A$1:$AK$1, 0), FALSE)</f>
        <v>1012548</v>
      </c>
      <c r="BO645">
        <f>VLOOKUP($A645, P!$A$2:$AK$1048576, MATCH('HOF Meter (RP)'!BO$1, P!$A$1:$AK$1, 0), FALSE)</f>
        <v>122808</v>
      </c>
      <c r="BP645" s="10">
        <f t="shared" si="360"/>
        <v>593.7189651554429</v>
      </c>
      <c r="BQ645" s="10">
        <f t="shared" si="330"/>
        <v>-428.27850094640507</v>
      </c>
      <c r="BR645" s="8">
        <f t="shared" si="361"/>
        <v>644</v>
      </c>
      <c r="BS645" s="7">
        <f t="shared" si="362"/>
        <v>10</v>
      </c>
    </row>
    <row r="646" spans="1:71" x14ac:dyDescent="0.45">
      <c r="A646">
        <v>1005083</v>
      </c>
      <c r="B646" t="str">
        <f>VLOOKUP(A646, P!$A$2:$AK$1048576, MATCH('HOF Meter (RP)'!B$1, P!$A$1:$AK$1, 0), FALSE)</f>
        <v>Don Gross</v>
      </c>
      <c r="C646" t="str">
        <f>VLOOKUP($A646, P!$A$2:$AK$1048576, MATCH('HOF Meter (RP)'!C$1, P!$A$1:$AK$1, 0), FALSE)</f>
        <v>RP</v>
      </c>
      <c r="D646" t="str">
        <f>VLOOKUP($A646, P!$A$2:$AK$1048576, MATCH('HOF Meter (RP)'!D$1, P!$A$1:$AK$1, 0), FALSE)</f>
        <v>RP</v>
      </c>
      <c r="E646">
        <f>VLOOKUP($A646, P!$A$2:$AK$1048576, MATCH('HOF Meter (RP)'!E$1, P!$A$1:$AK$1, 0), FALSE)</f>
        <v>0</v>
      </c>
      <c r="F646">
        <f>VLOOKUP($A646, P!$A$2:$AK$1048576, MATCH('HOF Meter (RP)'!F$1, P!$A$1:$AK$1, 0), FALSE)</f>
        <v>0</v>
      </c>
      <c r="G646">
        <f t="shared" si="331"/>
        <v>0</v>
      </c>
      <c r="H646">
        <f>VLOOKUP($A646, P!$A$2:$AK$1048576, MATCH('HOF Meter (RP)'!H$1, P!$A$1:$AK$1, 0), FALSE)</f>
        <v>0</v>
      </c>
      <c r="I646">
        <f>VLOOKUP($A646, P!$A$2:$AK$1048576, MATCH('HOF Meter (RP)'!I$1, P!$A$1:$AK$1, 0), FALSE)</f>
        <v>20</v>
      </c>
      <c r="J646">
        <f t="shared" si="332"/>
        <v>1303</v>
      </c>
      <c r="K646">
        <f>VLOOKUP($A646, P!$A$2:$AK$1048576, MATCH('HOF Meter (RP)'!K$1, P!$A$1:$AK$1, 0), FALSE)</f>
        <v>22</v>
      </c>
      <c r="L646">
        <f t="shared" si="333"/>
        <v>1349</v>
      </c>
      <c r="M646">
        <f>VLOOKUP($A646, P!$A$2:$AK$1048576, MATCH('HOF Meter (RP)'!M$1, P!$A$1:$AK$1, 0), FALSE)</f>
        <v>0.47619047619047616</v>
      </c>
      <c r="N646" s="9">
        <f t="shared" si="334"/>
        <v>904</v>
      </c>
      <c r="O646">
        <f>VLOOKUP($A646, P!$A$2:$AK$1048576, MATCH('HOF Meter (RP)'!O$1, P!$A$1:$AK$1, 0), FALSE)</f>
        <v>3.7311567578762901</v>
      </c>
      <c r="P646">
        <f t="shared" si="335"/>
        <v>586</v>
      </c>
      <c r="Q646">
        <f>VLOOKUP($A646, P!$A$2:$AK$1048576, MATCH('HOF Meter (RP)'!Q$1, P!$A$1:$AK$1, 0), FALSE)</f>
        <v>145</v>
      </c>
      <c r="R646">
        <f t="shared" si="336"/>
        <v>1393</v>
      </c>
      <c r="S646">
        <f>VLOOKUP($A646, P!$A$2:$AK$1048576, MATCH('HOF Meter (RP)'!S$1, P!$A$1:$AK$1, 0), FALSE)</f>
        <v>37</v>
      </c>
      <c r="T646">
        <f t="shared" si="337"/>
        <v>953</v>
      </c>
      <c r="U646">
        <f>VLOOKUP($A646, P!$A$2:$AK$1048576, MATCH('HOF Meter (RP)'!U$1, P!$A$1:$AK$1, 0), FALSE)</f>
        <v>10</v>
      </c>
      <c r="V646" s="9">
        <f t="shared" si="338"/>
        <v>891</v>
      </c>
      <c r="W646">
        <f>VLOOKUP($A646, P!$A$2:$AK$1048576, MATCH('HOF Meter (RP)'!W$1, P!$A$1:$AK$1, 0), FALSE)</f>
        <v>398</v>
      </c>
      <c r="X646">
        <f t="shared" si="339"/>
        <v>1356</v>
      </c>
      <c r="Y646">
        <f>VLOOKUP($A646, P!$A$2:$AK$1048576, MATCH('HOF Meter (RP)'!Y$1, P!$A$1:$AK$1, 0), FALSE)</f>
        <v>5.2010063897669596</v>
      </c>
      <c r="Z646">
        <f t="shared" si="340"/>
        <v>980</v>
      </c>
      <c r="AA646">
        <f>VLOOKUP($A646, P!$A$2:$AK$1048576, MATCH('HOF Meter (RP)'!AA$1, P!$A$1:$AK$1, 0), FALSE)</f>
        <v>2.6457293374031901</v>
      </c>
      <c r="AB646">
        <f t="shared" si="341"/>
        <v>244</v>
      </c>
      <c r="AC646">
        <f>VLOOKUP($A646, P!$A$2:$AK$1048576, MATCH('HOF Meter (RP)'!AC$1, P!$A$1:$AK$1, 0), FALSE)</f>
        <v>1.9658119700000001</v>
      </c>
      <c r="AD646">
        <f t="shared" si="342"/>
        <v>543</v>
      </c>
      <c r="AE646">
        <f>VLOOKUP($A646, P!$A$2:$AK$1048576, MATCH('HOF Meter (RP)'!AE$1, P!$A$1:$AK$1, 0), FALSE)</f>
        <v>0.25559105431309898</v>
      </c>
      <c r="AF646">
        <f t="shared" si="343"/>
        <v>862</v>
      </c>
      <c r="AG646">
        <f>VLOOKUP($A646, P!$A$2:$AK$1048576, MATCH('HOF Meter (RP)'!AG$1, P!$A$1:$AK$1, 0), FALSE)</f>
        <v>1.29899531570508</v>
      </c>
      <c r="AH646">
        <f t="shared" si="344"/>
        <v>410</v>
      </c>
      <c r="AI646">
        <f>VLOOKUP($A646, P!$A$2:$AK$1048576, MATCH('HOF Meter (RP)'!AI$1, P!$A$1:$AK$1, 0), FALSE)</f>
        <v>3.6866818585555299</v>
      </c>
      <c r="AJ646">
        <f t="shared" si="345"/>
        <v>429</v>
      </c>
      <c r="AK646">
        <f>VLOOKUP($A646, P!$A$2:$AK$1048576, MATCH('HOF Meter (RP)'!AK$1, P!$A$1:$AK$1, 0), FALSE)</f>
        <v>4.8808638663031099</v>
      </c>
      <c r="AL646" s="9">
        <f t="shared" si="346"/>
        <v>728</v>
      </c>
      <c r="AM646">
        <f>VLOOKUP($A646, P!$A$2:$AK$1048576, MATCH('HOF Meter (RP)'!AM$1, P!$A$1:$AK$1, 0), FALSE)</f>
        <v>2.4526954102025678</v>
      </c>
      <c r="AN646">
        <f t="shared" si="347"/>
        <v>236</v>
      </c>
      <c r="AO646">
        <f>VLOOKUP($A646, P!$A$2:$AK$1048576, MATCH('HOF Meter (RP)'!AO$1, P!$A$1:$AK$1, 0), FALSE)</f>
        <v>0</v>
      </c>
      <c r="AP646">
        <f t="shared" si="348"/>
        <v>533</v>
      </c>
      <c r="AQ646">
        <f>VLOOKUP($A646, P!$A$2:$AK$1048576, MATCH('HOF Meter (RP)'!AQ$1, P!$A$1:$AK$1, 0), FALSE)</f>
        <v>0</v>
      </c>
      <c r="AR646">
        <f t="shared" si="349"/>
        <v>467</v>
      </c>
      <c r="AS646">
        <f>VLOOKUP($A646, P!$A$2:$AK$1048576, MATCH('HOF Meter (RP)'!AS$1, P!$A$1:$AK$1, 0), FALSE)</f>
        <v>92.638338401893705</v>
      </c>
      <c r="AT646" s="9">
        <f t="shared" si="350"/>
        <v>491</v>
      </c>
      <c r="AU646">
        <f>VLOOKUP($A646, P!$A$2:$AK$1048576, MATCH('HOF Meter (RP)'!AU$1, P!$A$1:$AK$1, 0), FALSE)</f>
        <v>91.544989519573406</v>
      </c>
      <c r="AV646">
        <f t="shared" si="351"/>
        <v>316</v>
      </c>
      <c r="AW646">
        <f>VLOOKUP($A646, P!$A$2:$AK$1048576, MATCH('HOF Meter (RP)'!AW$1, P!$A$1:$AK$1, 0), FALSE)</f>
        <v>0</v>
      </c>
      <c r="AX646">
        <f t="shared" si="352"/>
        <v>1</v>
      </c>
      <c r="AY646">
        <f>VLOOKUP($A646, P!$A$2:$AK$1048576, MATCH('HOF Meter (RP)'!AY$1, P!$A$1:$AK$1, 0), FALSE)</f>
        <v>4.4474899320760201E-2</v>
      </c>
      <c r="AZ646">
        <f t="shared" si="353"/>
        <v>989</v>
      </c>
      <c r="BA646">
        <f>VLOOKUP($A646, P!$A$2:$AK$1048576, MATCH('HOF Meter (RP)'!BA$1, P!$A$1:$AK$1, 0), FALSE)</f>
        <v>107.212638514419</v>
      </c>
      <c r="BB646" s="9">
        <f t="shared" si="354"/>
        <v>623</v>
      </c>
      <c r="BC646">
        <f>VLOOKUP($A646, P!$A$2:$AK$1048576, MATCH('HOF Meter (RP)'!BC$1, P!$A$1:$AK$1, 0), FALSE)</f>
        <v>81.316232844980703</v>
      </c>
      <c r="BD646" s="9">
        <f t="shared" si="355"/>
        <v>249</v>
      </c>
      <c r="BE646">
        <f>VLOOKUP($A646, P!$A$2:$AK$1048576, MATCH('HOF Meter (RP)'!BE$1, P!$A$1:$AK$1, 0), FALSE)</f>
        <v>130.296304913802</v>
      </c>
      <c r="BF646">
        <f t="shared" si="356"/>
        <v>184</v>
      </c>
      <c r="BG646">
        <f>VLOOKUP($A646, P!$A$2:$AK$1048576, MATCH('HOF Meter (RP)'!BG$1, P!$A$1:$AK$1, 0), FALSE)</f>
        <v>100.62742383769</v>
      </c>
      <c r="BH646" s="9">
        <f t="shared" si="357"/>
        <v>894</v>
      </c>
      <c r="BI646">
        <f>VLOOKUP($A646, P!$A$2:$AK$1048576, MATCH('HOF Meter (RP)'!BI$1, P!$A$1:$AK$1, 0), FALSE)</f>
        <v>96.215764047468298</v>
      </c>
      <c r="BJ646" s="9">
        <f t="shared" si="358"/>
        <v>390</v>
      </c>
      <c r="BK646">
        <f>VLOOKUP($A646, P!$A$2:$AK$1048576, MATCH('HOF Meter (RP)'!BK$1, P!$A$1:$AK$1, 0), FALSE)</f>
        <v>0</v>
      </c>
      <c r="BL646">
        <f t="shared" si="359"/>
        <v>718</v>
      </c>
      <c r="BM646" t="str">
        <f>VLOOKUP($A646, P!$A$2:$AK$1048576, MATCH('HOF Meter (RP)'!BM$1, P!$A$1:$AK$1, 0), FALSE)</f>
        <v>Don Gross</v>
      </c>
      <c r="BN646">
        <f>VLOOKUP($A646, P!$A$2:$AK$1048576, MATCH('HOF Meter (RP)'!BN$1, P!$A$1:$AK$1, 0), FALSE)</f>
        <v>1005083</v>
      </c>
      <c r="BO646">
        <f>VLOOKUP($A646, P!$A$2:$AK$1048576, MATCH('HOF Meter (RP)'!BO$1, P!$A$1:$AK$1, 0), FALSE)</f>
        <v>115185</v>
      </c>
      <c r="BP646" s="10">
        <f t="shared" si="360"/>
        <v>594.35177725703841</v>
      </c>
      <c r="BQ646" s="10">
        <f t="shared" si="330"/>
        <v>-428.91131304800058</v>
      </c>
      <c r="BR646" s="8">
        <f t="shared" si="361"/>
        <v>645</v>
      </c>
      <c r="BS646" s="7">
        <f t="shared" si="362"/>
        <v>10</v>
      </c>
    </row>
    <row r="647" spans="1:71" x14ac:dyDescent="0.45">
      <c r="A647">
        <v>1010019</v>
      </c>
      <c r="B647" t="str">
        <f>VLOOKUP(A647, P!$A$2:$AK$1048576, MATCH('HOF Meter (RP)'!B$1, P!$A$1:$AK$1, 0), FALSE)</f>
        <v>Jeff Parrett</v>
      </c>
      <c r="C647" t="str">
        <f>VLOOKUP($A647, P!$A$2:$AK$1048576, MATCH('HOF Meter (RP)'!C$1, P!$A$1:$AK$1, 0), FALSE)</f>
        <v>RP</v>
      </c>
      <c r="D647" t="str">
        <f>VLOOKUP($A647, P!$A$2:$AK$1048576, MATCH('HOF Meter (RP)'!D$1, P!$A$1:$AK$1, 0), FALSE)</f>
        <v>RP</v>
      </c>
      <c r="E647">
        <f>VLOOKUP($A647, P!$A$2:$AK$1048576, MATCH('HOF Meter (RP)'!E$1, P!$A$1:$AK$1, 0), FALSE)</f>
        <v>0</v>
      </c>
      <c r="F647">
        <f>VLOOKUP($A647, P!$A$2:$AK$1048576, MATCH('HOF Meter (RP)'!F$1, P!$A$1:$AK$1, 0), FALSE)</f>
        <v>0</v>
      </c>
      <c r="G647">
        <f t="shared" si="331"/>
        <v>0</v>
      </c>
      <c r="H647">
        <f>VLOOKUP($A647, P!$A$2:$AK$1048576, MATCH('HOF Meter (RP)'!H$1, P!$A$1:$AK$1, 0), FALSE)</f>
        <v>0</v>
      </c>
      <c r="I647">
        <f>VLOOKUP($A647, P!$A$2:$AK$1048576, MATCH('HOF Meter (RP)'!I$1, P!$A$1:$AK$1, 0), FALSE)</f>
        <v>56</v>
      </c>
      <c r="J647">
        <f t="shared" si="332"/>
        <v>322</v>
      </c>
      <c r="K647">
        <f>VLOOKUP($A647, P!$A$2:$AK$1048576, MATCH('HOF Meter (RP)'!K$1, P!$A$1:$AK$1, 0), FALSE)</f>
        <v>43</v>
      </c>
      <c r="L647">
        <f t="shared" si="333"/>
        <v>589</v>
      </c>
      <c r="M647">
        <f>VLOOKUP($A647, P!$A$2:$AK$1048576, MATCH('HOF Meter (RP)'!M$1, P!$A$1:$AK$1, 0), FALSE)</f>
        <v>0.56565656565656564</v>
      </c>
      <c r="N647" s="9">
        <f t="shared" si="334"/>
        <v>228</v>
      </c>
      <c r="O647">
        <f>VLOOKUP($A647, P!$A$2:$AK$1048576, MATCH('HOF Meter (RP)'!O$1, P!$A$1:$AK$1, 0), FALSE)</f>
        <v>3.8003679085931799</v>
      </c>
      <c r="P647">
        <f t="shared" si="335"/>
        <v>659</v>
      </c>
      <c r="Q647">
        <f>VLOOKUP($A647, P!$A$2:$AK$1048576, MATCH('HOF Meter (RP)'!Q$1, P!$A$1:$AK$1, 0), FALSE)</f>
        <v>491</v>
      </c>
      <c r="R647">
        <f t="shared" si="336"/>
        <v>347</v>
      </c>
      <c r="S647">
        <f>VLOOKUP($A647, P!$A$2:$AK$1048576, MATCH('HOF Meter (RP)'!S$1, P!$A$1:$AK$1, 0), FALSE)</f>
        <v>11</v>
      </c>
      <c r="T647">
        <f t="shared" si="337"/>
        <v>1270</v>
      </c>
      <c r="U647">
        <f>VLOOKUP($A647, P!$A$2:$AK$1048576, MATCH('HOF Meter (RP)'!U$1, P!$A$1:$AK$1, 0), FALSE)</f>
        <v>22</v>
      </c>
      <c r="V647" s="9">
        <f t="shared" si="338"/>
        <v>576</v>
      </c>
      <c r="W647">
        <f>VLOOKUP($A647, P!$A$2:$AK$1048576, MATCH('HOF Meter (RP)'!W$1, P!$A$1:$AK$1, 0), FALSE)</f>
        <v>724.2</v>
      </c>
      <c r="X647">
        <f t="shared" si="339"/>
        <v>596</v>
      </c>
      <c r="Y647">
        <f>VLOOKUP($A647, P!$A$2:$AK$1048576, MATCH('HOF Meter (RP)'!Y$1, P!$A$1:$AK$1, 0), FALSE)</f>
        <v>7.6504138290634103</v>
      </c>
      <c r="Z647">
        <f t="shared" si="340"/>
        <v>339</v>
      </c>
      <c r="AA647">
        <f>VLOOKUP($A647, P!$A$2:$AK$1048576, MATCH('HOF Meter (RP)'!AA$1, P!$A$1:$AK$1, 0), FALSE)</f>
        <v>4.2847285243942803</v>
      </c>
      <c r="AB647">
        <f t="shared" si="341"/>
        <v>1448</v>
      </c>
      <c r="AC647">
        <f>VLOOKUP($A647, P!$A$2:$AK$1048576, MATCH('HOF Meter (RP)'!AC$1, P!$A$1:$AK$1, 0), FALSE)</f>
        <v>1.78550725</v>
      </c>
      <c r="AD647">
        <f t="shared" si="342"/>
        <v>681</v>
      </c>
      <c r="AE647">
        <f>VLOOKUP($A647, P!$A$2:$AK$1048576, MATCH('HOF Meter (RP)'!AE$1, P!$A$1:$AK$1, 0), FALSE)</f>
        <v>0.24242424242424199</v>
      </c>
      <c r="AF647">
        <f t="shared" si="343"/>
        <v>456</v>
      </c>
      <c r="AG647">
        <f>VLOOKUP($A647, P!$A$2:$AK$1048576, MATCH('HOF Meter (RP)'!AG$1, P!$A$1:$AK$1, 0), FALSE)</f>
        <v>1.4034038355262399</v>
      </c>
      <c r="AH647">
        <f t="shared" si="344"/>
        <v>1002</v>
      </c>
      <c r="AI647">
        <f>VLOOKUP($A647, P!$A$2:$AK$1048576, MATCH('HOF Meter (RP)'!AI$1, P!$A$1:$AK$1, 0), FALSE)</f>
        <v>3.7414513501714999</v>
      </c>
      <c r="AJ647">
        <f t="shared" si="345"/>
        <v>482</v>
      </c>
      <c r="AK647">
        <f>VLOOKUP($A647, P!$A$2:$AK$1048576, MATCH('HOF Meter (RP)'!AK$1, P!$A$1:$AK$1, 0), FALSE)</f>
        <v>3.6562607847154101</v>
      </c>
      <c r="AL647" s="9">
        <f t="shared" si="346"/>
        <v>941</v>
      </c>
      <c r="AM647">
        <f>VLOOKUP($A647, P!$A$2:$AK$1048576, MATCH('HOF Meter (RP)'!AM$1, P!$A$1:$AK$1, 0), FALSE)</f>
        <v>1.0097378582478347</v>
      </c>
      <c r="AN647">
        <f t="shared" si="347"/>
        <v>1155</v>
      </c>
      <c r="AO647">
        <f>VLOOKUP($A647, P!$A$2:$AK$1048576, MATCH('HOF Meter (RP)'!AO$1, P!$A$1:$AK$1, 0), FALSE)</f>
        <v>-2.5907700103707598</v>
      </c>
      <c r="AP647">
        <f t="shared" si="348"/>
        <v>1455</v>
      </c>
      <c r="AQ647">
        <f>VLOOKUP($A647, P!$A$2:$AK$1048576, MATCH('HOF Meter (RP)'!AQ$1, P!$A$1:$AK$1, 0), FALSE)</f>
        <v>-2.5969022024677901</v>
      </c>
      <c r="AR647">
        <f t="shared" si="349"/>
        <v>1576</v>
      </c>
      <c r="AS647">
        <f>VLOOKUP($A647, P!$A$2:$AK$1048576, MATCH('HOF Meter (RP)'!AS$1, P!$A$1:$AK$1, 0), FALSE)</f>
        <v>96.9284946856651</v>
      </c>
      <c r="AT647" s="9">
        <f t="shared" si="350"/>
        <v>697</v>
      </c>
      <c r="AU647">
        <f>VLOOKUP($A647, P!$A$2:$AK$1048576, MATCH('HOF Meter (RP)'!AU$1, P!$A$1:$AK$1, 0), FALSE)</f>
        <v>96.213394114848398</v>
      </c>
      <c r="AV647">
        <f t="shared" si="351"/>
        <v>553</v>
      </c>
      <c r="AW647">
        <f>VLOOKUP($A647, P!$A$2:$AK$1048576, MATCH('HOF Meter (RP)'!AW$1, P!$A$1:$AK$1, 0), FALSE)</f>
        <v>0</v>
      </c>
      <c r="AX647">
        <f t="shared" si="352"/>
        <v>1</v>
      </c>
      <c r="AY647">
        <f>VLOOKUP($A647, P!$A$2:$AK$1048576, MATCH('HOF Meter (RP)'!AY$1, P!$A$1:$AK$1, 0), FALSE)</f>
        <v>5.89165584216782E-2</v>
      </c>
      <c r="AZ647">
        <f t="shared" si="353"/>
        <v>1019</v>
      </c>
      <c r="BA647">
        <f>VLOOKUP($A647, P!$A$2:$AK$1048576, MATCH('HOF Meter (RP)'!BA$1, P!$A$1:$AK$1, 0), FALSE)</f>
        <v>128.532945184488</v>
      </c>
      <c r="BB647" s="9">
        <f t="shared" si="354"/>
        <v>197</v>
      </c>
      <c r="BC647">
        <f>VLOOKUP($A647, P!$A$2:$AK$1048576, MATCH('HOF Meter (RP)'!BC$1, P!$A$1:$AK$1, 0), FALSE)</f>
        <v>132.35502679654999</v>
      </c>
      <c r="BD647" s="9">
        <f t="shared" si="355"/>
        <v>1484</v>
      </c>
      <c r="BE647">
        <f>VLOOKUP($A647, P!$A$2:$AK$1048576, MATCH('HOF Meter (RP)'!BE$1, P!$A$1:$AK$1, 0), FALSE)</f>
        <v>97.659229478188905</v>
      </c>
      <c r="BF647">
        <f t="shared" si="356"/>
        <v>728</v>
      </c>
      <c r="BG647">
        <f>VLOOKUP($A647, P!$A$2:$AK$1048576, MATCH('HOF Meter (RP)'!BG$1, P!$A$1:$AK$1, 0), FALSE)</f>
        <v>96.5245434940759</v>
      </c>
      <c r="BH647" s="9">
        <f t="shared" si="357"/>
        <v>536</v>
      </c>
      <c r="BI647">
        <f>VLOOKUP($A647, P!$A$2:$AK$1048576, MATCH('HOF Meter (RP)'!BI$1, P!$A$1:$AK$1, 0), FALSE)</f>
        <v>105.25116073518601</v>
      </c>
      <c r="BJ647" s="9">
        <f t="shared" si="358"/>
        <v>1166</v>
      </c>
      <c r="BK647">
        <f>VLOOKUP($A647, P!$A$2:$AK$1048576, MATCH('HOF Meter (RP)'!BK$1, P!$A$1:$AK$1, 0), FALSE)</f>
        <v>2</v>
      </c>
      <c r="BL647">
        <f t="shared" si="359"/>
        <v>642</v>
      </c>
      <c r="BM647" t="str">
        <f>VLOOKUP($A647, P!$A$2:$AK$1048576, MATCH('HOF Meter (RP)'!BM$1, P!$A$1:$AK$1, 0), FALSE)</f>
        <v>Jeff Parrett</v>
      </c>
      <c r="BN647">
        <f>VLOOKUP($A647, P!$A$2:$AK$1048576, MATCH('HOF Meter (RP)'!BN$1, P!$A$1:$AK$1, 0), FALSE)</f>
        <v>1010019</v>
      </c>
      <c r="BO647">
        <f>VLOOKUP($A647, P!$A$2:$AK$1048576, MATCH('HOF Meter (RP)'!BO$1, P!$A$1:$AK$1, 0), FALSE)</f>
        <v>120245</v>
      </c>
      <c r="BP647" s="10">
        <f t="shared" si="360"/>
        <v>595.13829972874635</v>
      </c>
      <c r="BQ647" s="10">
        <f t="shared" si="330"/>
        <v>-429.69783551970852</v>
      </c>
      <c r="BR647" s="8">
        <f t="shared" si="361"/>
        <v>646</v>
      </c>
      <c r="BS647" s="7">
        <f t="shared" si="362"/>
        <v>10</v>
      </c>
    </row>
    <row r="648" spans="1:71" x14ac:dyDescent="0.45">
      <c r="A648">
        <v>1902</v>
      </c>
      <c r="B648" t="str">
        <f>VLOOKUP(A648, P!$A$2:$AK$1048576, MATCH('HOF Meter (RP)'!B$1, P!$A$1:$AK$1, 0), FALSE)</f>
        <v>David Aardsma</v>
      </c>
      <c r="C648" t="str">
        <f>VLOOKUP($A648, P!$A$2:$AK$1048576, MATCH('HOF Meter (RP)'!C$1, P!$A$1:$AK$1, 0), FALSE)</f>
        <v>RP</v>
      </c>
      <c r="D648" t="str">
        <f>VLOOKUP($A648, P!$A$2:$AK$1048576, MATCH('HOF Meter (RP)'!D$1, P!$A$1:$AK$1, 0), FALSE)</f>
        <v>RP</v>
      </c>
      <c r="E648">
        <f>VLOOKUP($A648, P!$A$2:$AK$1048576, MATCH('HOF Meter (RP)'!E$1, P!$A$1:$AK$1, 0), FALSE)</f>
        <v>0</v>
      </c>
      <c r="F648">
        <f>VLOOKUP($A648, P!$A$2:$AK$1048576, MATCH('HOF Meter (RP)'!F$1, P!$A$1:$AK$1, 0), FALSE)</f>
        <v>0</v>
      </c>
      <c r="G648">
        <f t="shared" si="331"/>
        <v>0</v>
      </c>
      <c r="H648">
        <f>VLOOKUP($A648, P!$A$2:$AK$1048576, MATCH('HOF Meter (RP)'!H$1, P!$A$1:$AK$1, 0), FALSE)</f>
        <v>0</v>
      </c>
      <c r="I648">
        <f>VLOOKUP($A648, P!$A$2:$AK$1048576, MATCH('HOF Meter (RP)'!I$1, P!$A$1:$AK$1, 0), FALSE)</f>
        <v>16</v>
      </c>
      <c r="J648">
        <f t="shared" si="332"/>
        <v>1501</v>
      </c>
      <c r="K648">
        <f>VLOOKUP($A648, P!$A$2:$AK$1048576, MATCH('HOF Meter (RP)'!K$1, P!$A$1:$AK$1, 0), FALSE)</f>
        <v>18</v>
      </c>
      <c r="L648">
        <f t="shared" si="333"/>
        <v>1514</v>
      </c>
      <c r="M648">
        <f>VLOOKUP($A648, P!$A$2:$AK$1048576, MATCH('HOF Meter (RP)'!M$1, P!$A$1:$AK$1, 0), FALSE)</f>
        <v>0.47058823529411764</v>
      </c>
      <c r="N648" s="9">
        <f t="shared" si="334"/>
        <v>953</v>
      </c>
      <c r="O648">
        <f>VLOOKUP($A648, P!$A$2:$AK$1048576, MATCH('HOF Meter (RP)'!O$1, P!$A$1:$AK$1, 0), FALSE)</f>
        <v>4.2729980241957701</v>
      </c>
      <c r="P648">
        <f t="shared" si="335"/>
        <v>1171</v>
      </c>
      <c r="Q648">
        <f>VLOOKUP($A648, P!$A$2:$AK$1048576, MATCH('HOF Meter (RP)'!Q$1, P!$A$1:$AK$1, 0), FALSE)</f>
        <v>331</v>
      </c>
      <c r="R648">
        <f t="shared" si="336"/>
        <v>716</v>
      </c>
      <c r="S648">
        <f>VLOOKUP($A648, P!$A$2:$AK$1048576, MATCH('HOF Meter (RP)'!S$1, P!$A$1:$AK$1, 0), FALSE)</f>
        <v>0</v>
      </c>
      <c r="T648">
        <f t="shared" si="337"/>
        <v>1502</v>
      </c>
      <c r="U648">
        <f>VLOOKUP($A648, P!$A$2:$AK$1048576, MATCH('HOF Meter (RP)'!U$1, P!$A$1:$AK$1, 0), FALSE)</f>
        <v>69</v>
      </c>
      <c r="V648" s="9">
        <f t="shared" si="338"/>
        <v>248</v>
      </c>
      <c r="W648">
        <f>VLOOKUP($A648, P!$A$2:$AK$1048576, MATCH('HOF Meter (RP)'!W$1, P!$A$1:$AK$1, 0), FALSE)</f>
        <v>337</v>
      </c>
      <c r="X648">
        <f t="shared" si="339"/>
        <v>1589</v>
      </c>
      <c r="Y648">
        <f>VLOOKUP($A648, P!$A$2:$AK$1048576, MATCH('HOF Meter (RP)'!Y$1, P!$A$1:$AK$1, 0), FALSE)</f>
        <v>9.08012080141601</v>
      </c>
      <c r="Z648">
        <f t="shared" si="340"/>
        <v>159</v>
      </c>
      <c r="AA648">
        <f>VLOOKUP($A648, P!$A$2:$AK$1048576, MATCH('HOF Meter (RP)'!AA$1, P!$A$1:$AK$1, 0), FALSE)</f>
        <v>4.8872414901739099</v>
      </c>
      <c r="AB648">
        <f t="shared" si="341"/>
        <v>1636</v>
      </c>
      <c r="AC648">
        <f>VLOOKUP($A648, P!$A$2:$AK$1048576, MATCH('HOF Meter (RP)'!AC$1, P!$A$1:$AK$1, 0), FALSE)</f>
        <v>1.8579235000000001</v>
      </c>
      <c r="AD648">
        <f t="shared" si="342"/>
        <v>622</v>
      </c>
      <c r="AE648">
        <f>VLOOKUP($A648, P!$A$2:$AK$1048576, MATCH('HOF Meter (RP)'!AE$1, P!$A$1:$AK$1, 0), FALSE)</f>
        <v>0.23197492163009401</v>
      </c>
      <c r="AF648">
        <f t="shared" si="343"/>
        <v>244</v>
      </c>
      <c r="AG648">
        <f>VLOOKUP($A648, P!$A$2:$AK$1048576, MATCH('HOF Meter (RP)'!AG$1, P!$A$1:$AK$1, 0), FALSE)</f>
        <v>1.42136531499289</v>
      </c>
      <c r="AH648">
        <f t="shared" si="344"/>
        <v>1075</v>
      </c>
      <c r="AI648">
        <f>VLOOKUP($A648, P!$A$2:$AK$1048576, MATCH('HOF Meter (RP)'!AI$1, P!$A$1:$AK$1, 0), FALSE)</f>
        <v>4.4520962397738204</v>
      </c>
      <c r="AJ648">
        <f t="shared" si="345"/>
        <v>1367</v>
      </c>
      <c r="AK648">
        <f>VLOOKUP($A648, P!$A$2:$AK$1048576, MATCH('HOF Meter (RP)'!AK$1, P!$A$1:$AK$1, 0), FALSE)</f>
        <v>1.0591975599527299</v>
      </c>
      <c r="AL648" s="9">
        <f t="shared" si="346"/>
        <v>1500</v>
      </c>
      <c r="AM648">
        <f>VLOOKUP($A648, P!$A$2:$AK$1048576, MATCH('HOF Meter (RP)'!AM$1, P!$A$1:$AK$1, 0), FALSE)</f>
        <v>0.6286038931470207</v>
      </c>
      <c r="AN648">
        <f t="shared" si="347"/>
        <v>1410</v>
      </c>
      <c r="AO648">
        <f>VLOOKUP($A648, P!$A$2:$AK$1048576, MATCH('HOF Meter (RP)'!AO$1, P!$A$1:$AK$1, 0), FALSE)</f>
        <v>1.3936178931035099</v>
      </c>
      <c r="AP648">
        <f t="shared" si="348"/>
        <v>412</v>
      </c>
      <c r="AQ648">
        <f>VLOOKUP($A648, P!$A$2:$AK$1048576, MATCH('HOF Meter (RP)'!AQ$1, P!$A$1:$AK$1, 0), FALSE)</f>
        <v>-0.450741816547854</v>
      </c>
      <c r="AR648">
        <f t="shared" si="349"/>
        <v>1209</v>
      </c>
      <c r="AS648">
        <f>VLOOKUP($A648, P!$A$2:$AK$1048576, MATCH('HOF Meter (RP)'!AS$1, P!$A$1:$AK$1, 0), FALSE)</f>
        <v>101.15041918430001</v>
      </c>
      <c r="AT648" s="9">
        <f t="shared" si="350"/>
        <v>902</v>
      </c>
      <c r="AU648">
        <f>VLOOKUP($A648, P!$A$2:$AK$1048576, MATCH('HOF Meter (RP)'!AU$1, P!$A$1:$AK$1, 0), FALSE)</f>
        <v>106.28598739345</v>
      </c>
      <c r="AV648">
        <f t="shared" si="351"/>
        <v>1214</v>
      </c>
      <c r="AW648">
        <f>VLOOKUP($A648, P!$A$2:$AK$1048576, MATCH('HOF Meter (RP)'!AW$1, P!$A$1:$AK$1, 0), FALSE)</f>
        <v>3.97436804445258</v>
      </c>
      <c r="AX648">
        <f t="shared" si="352"/>
        <v>1424</v>
      </c>
      <c r="AY648">
        <f>VLOOKUP($A648, P!$A$2:$AK$1048576, MATCH('HOF Meter (RP)'!AY$1, P!$A$1:$AK$1, 0), FALSE)</f>
        <v>-0.179098215578054</v>
      </c>
      <c r="AZ648">
        <f t="shared" si="353"/>
        <v>561</v>
      </c>
      <c r="BA648">
        <f>VLOOKUP($A648, P!$A$2:$AK$1048576, MATCH('HOF Meter (RP)'!BA$1, P!$A$1:$AK$1, 0), FALSE)</f>
        <v>130.98471341833701</v>
      </c>
      <c r="BB648" s="9">
        <f t="shared" si="354"/>
        <v>160</v>
      </c>
      <c r="BC648">
        <f>VLOOKUP($A648, P!$A$2:$AK$1048576, MATCH('HOF Meter (RP)'!BC$1, P!$A$1:$AK$1, 0), FALSE)</f>
        <v>149.80687692938301</v>
      </c>
      <c r="BD648" s="9">
        <f t="shared" si="355"/>
        <v>1661</v>
      </c>
      <c r="BE648">
        <f>VLOOKUP($A648, P!$A$2:$AK$1048576, MATCH('HOF Meter (RP)'!BE$1, P!$A$1:$AK$1, 0), FALSE)</f>
        <v>87.569479440415904</v>
      </c>
      <c r="BF648">
        <f t="shared" si="356"/>
        <v>1075</v>
      </c>
      <c r="BG648">
        <f>VLOOKUP($A648, P!$A$2:$AK$1048576, MATCH('HOF Meter (RP)'!BG$1, P!$A$1:$AK$1, 0), FALSE)</f>
        <v>89.9530647315827</v>
      </c>
      <c r="BH648" s="9">
        <f t="shared" si="357"/>
        <v>175</v>
      </c>
      <c r="BI648">
        <f>VLOOKUP($A648, P!$A$2:$AK$1048576, MATCH('HOF Meter (RP)'!BI$1, P!$A$1:$AK$1, 0), FALSE)</f>
        <v>103.83551193866801</v>
      </c>
      <c r="BJ648" s="9">
        <f t="shared" si="358"/>
        <v>1063</v>
      </c>
      <c r="BK648">
        <f>VLOOKUP($A648, P!$A$2:$AK$1048576, MATCH('HOF Meter (RP)'!BK$1, P!$A$1:$AK$1, 0), FALSE)</f>
        <v>0</v>
      </c>
      <c r="BL648">
        <f t="shared" si="359"/>
        <v>718</v>
      </c>
      <c r="BM648" t="str">
        <f>VLOOKUP($A648, P!$A$2:$AK$1048576, MATCH('HOF Meter (RP)'!BM$1, P!$A$1:$AK$1, 0), FALSE)</f>
        <v>David Aardsma</v>
      </c>
      <c r="BN648">
        <f>VLOOKUP($A648, P!$A$2:$AK$1048576, MATCH('HOF Meter (RP)'!BN$1, P!$A$1:$AK$1, 0), FALSE)</f>
        <v>1902</v>
      </c>
      <c r="BO648">
        <f>VLOOKUP($A648, P!$A$2:$AK$1048576, MATCH('HOF Meter (RP)'!BO$1, P!$A$1:$AK$1, 0), FALSE)</f>
        <v>430911</v>
      </c>
      <c r="BP648" s="10">
        <f t="shared" si="360"/>
        <v>595.47415018311392</v>
      </c>
      <c r="BQ648" s="10">
        <f t="shared" si="330"/>
        <v>-430.03368597407609</v>
      </c>
      <c r="BR648" s="8">
        <f t="shared" si="361"/>
        <v>647</v>
      </c>
      <c r="BS648" s="7">
        <f t="shared" si="362"/>
        <v>10</v>
      </c>
    </row>
    <row r="649" spans="1:71" x14ac:dyDescent="0.45">
      <c r="A649">
        <v>1008577</v>
      </c>
      <c r="B649" t="str">
        <f>VLOOKUP(A649, P!$A$2:$AK$1048576, MATCH('HOF Meter (RP)'!B$1, P!$A$1:$AK$1, 0), FALSE)</f>
        <v>Archie McKain</v>
      </c>
      <c r="C649" t="str">
        <f>VLOOKUP($A649, P!$A$2:$AK$1048576, MATCH('HOF Meter (RP)'!C$1, P!$A$1:$AK$1, 0), FALSE)</f>
        <v>RP</v>
      </c>
      <c r="D649" t="str">
        <f>VLOOKUP($A649, P!$A$2:$AK$1048576, MATCH('HOF Meter (RP)'!D$1, P!$A$1:$AK$1, 0), FALSE)</f>
        <v>RP</v>
      </c>
      <c r="E649">
        <f>VLOOKUP($A649, P!$A$2:$AK$1048576, MATCH('HOF Meter (RP)'!E$1, P!$A$1:$AK$1, 0), FALSE)</f>
        <v>0</v>
      </c>
      <c r="F649">
        <f>VLOOKUP($A649, P!$A$2:$AK$1048576, MATCH('HOF Meter (RP)'!F$1, P!$A$1:$AK$1, 0), FALSE)</f>
        <v>0</v>
      </c>
      <c r="G649">
        <f t="shared" si="331"/>
        <v>0</v>
      </c>
      <c r="H649">
        <f>VLOOKUP($A649, P!$A$2:$AK$1048576, MATCH('HOF Meter (RP)'!H$1, P!$A$1:$AK$1, 0), FALSE)</f>
        <v>0</v>
      </c>
      <c r="I649">
        <f>VLOOKUP($A649, P!$A$2:$AK$1048576, MATCH('HOF Meter (RP)'!I$1, P!$A$1:$AK$1, 0), FALSE)</f>
        <v>26</v>
      </c>
      <c r="J649">
        <f t="shared" si="332"/>
        <v>1008</v>
      </c>
      <c r="K649">
        <f>VLOOKUP($A649, P!$A$2:$AK$1048576, MATCH('HOF Meter (RP)'!K$1, P!$A$1:$AK$1, 0), FALSE)</f>
        <v>21</v>
      </c>
      <c r="L649">
        <f t="shared" si="333"/>
        <v>1390</v>
      </c>
      <c r="M649">
        <f>VLOOKUP($A649, P!$A$2:$AK$1048576, MATCH('HOF Meter (RP)'!M$1, P!$A$1:$AK$1, 0), FALSE)</f>
        <v>0.55319148936170215</v>
      </c>
      <c r="N649" s="9">
        <f t="shared" si="334"/>
        <v>284</v>
      </c>
      <c r="O649">
        <f>VLOOKUP($A649, P!$A$2:$AK$1048576, MATCH('HOF Meter (RP)'!O$1, P!$A$1:$AK$1, 0), FALSE)</f>
        <v>4.2563393356736201</v>
      </c>
      <c r="P649">
        <f t="shared" si="335"/>
        <v>1162</v>
      </c>
      <c r="Q649">
        <f>VLOOKUP($A649, P!$A$2:$AK$1048576, MATCH('HOF Meter (RP)'!Q$1, P!$A$1:$AK$1, 0), FALSE)</f>
        <v>165</v>
      </c>
      <c r="R649">
        <f t="shared" si="336"/>
        <v>1303</v>
      </c>
      <c r="S649">
        <f>VLOOKUP($A649, P!$A$2:$AK$1048576, MATCH('HOF Meter (RP)'!S$1, P!$A$1:$AK$1, 0), FALSE)</f>
        <v>34</v>
      </c>
      <c r="T649">
        <f t="shared" si="337"/>
        <v>1012</v>
      </c>
      <c r="U649">
        <f>VLOOKUP($A649, P!$A$2:$AK$1048576, MATCH('HOF Meter (RP)'!U$1, P!$A$1:$AK$1, 0), FALSE)</f>
        <v>16</v>
      </c>
      <c r="V649" s="9">
        <f t="shared" si="338"/>
        <v>693</v>
      </c>
      <c r="W649">
        <f>VLOOKUP($A649, P!$A$2:$AK$1048576, MATCH('HOF Meter (RP)'!W$1, P!$A$1:$AK$1, 0), FALSE)</f>
        <v>486.1</v>
      </c>
      <c r="X649">
        <f t="shared" si="339"/>
        <v>1088</v>
      </c>
      <c r="Y649">
        <f>VLOOKUP($A649, P!$A$2:$AK$1048576, MATCH('HOF Meter (RP)'!Y$1, P!$A$1:$AK$1, 0), FALSE)</f>
        <v>3.4790947613332199</v>
      </c>
      <c r="Z649">
        <f t="shared" si="340"/>
        <v>1444</v>
      </c>
      <c r="AA649">
        <f>VLOOKUP($A649, P!$A$2:$AK$1048576, MATCH('HOF Meter (RP)'!AA$1, P!$A$1:$AK$1, 0), FALSE)</f>
        <v>3.8492112253048401</v>
      </c>
      <c r="AB649">
        <f t="shared" si="341"/>
        <v>1152</v>
      </c>
      <c r="AC649">
        <f>VLOOKUP($A649, P!$A$2:$AK$1048576, MATCH('HOF Meter (RP)'!AC$1, P!$A$1:$AK$1, 0), FALSE)</f>
        <v>0.90384615000000001</v>
      </c>
      <c r="AD649">
        <f t="shared" si="342"/>
        <v>1526</v>
      </c>
      <c r="AE649">
        <f>VLOOKUP($A649, P!$A$2:$AK$1048576, MATCH('HOF Meter (RP)'!AE$1, P!$A$1:$AK$1, 0), FALSE)</f>
        <v>0.26934826883910301</v>
      </c>
      <c r="AF649">
        <f t="shared" si="343"/>
        <v>1309</v>
      </c>
      <c r="AG649">
        <f>VLOOKUP($A649, P!$A$2:$AK$1048576, MATCH('HOF Meter (RP)'!AG$1, P!$A$1:$AK$1, 0), FALSE)</f>
        <v>1.5154212997060199</v>
      </c>
      <c r="AH649">
        <f t="shared" si="344"/>
        <v>1480</v>
      </c>
      <c r="AI649">
        <f>VLOOKUP($A649, P!$A$2:$AK$1048576, MATCH('HOF Meter (RP)'!AI$1, P!$A$1:$AK$1, 0), FALSE)</f>
        <v>4.2240798708612797</v>
      </c>
      <c r="AJ649">
        <f t="shared" si="345"/>
        <v>1137</v>
      </c>
      <c r="AK649">
        <f>VLOOKUP($A649, P!$A$2:$AK$1048576, MATCH('HOF Meter (RP)'!AK$1, P!$A$1:$AK$1, 0), FALSE)</f>
        <v>5.6729721128940502</v>
      </c>
      <c r="AL649" s="9">
        <f t="shared" si="346"/>
        <v>634</v>
      </c>
      <c r="AM649">
        <f>VLOOKUP($A649, P!$A$2:$AK$1048576, MATCH('HOF Meter (RP)'!AM$1, P!$A$1:$AK$1, 0), FALSE)</f>
        <v>2.3340761624744086</v>
      </c>
      <c r="AN649">
        <f t="shared" si="347"/>
        <v>286</v>
      </c>
      <c r="AO649">
        <f>VLOOKUP($A649, P!$A$2:$AK$1048576, MATCH('HOF Meter (RP)'!AO$1, P!$A$1:$AK$1, 0), FALSE)</f>
        <v>0</v>
      </c>
      <c r="AP649">
        <f t="shared" si="348"/>
        <v>533</v>
      </c>
      <c r="AQ649">
        <f>VLOOKUP($A649, P!$A$2:$AK$1048576, MATCH('HOF Meter (RP)'!AQ$1, P!$A$1:$AK$1, 0), FALSE)</f>
        <v>0</v>
      </c>
      <c r="AR649">
        <f t="shared" si="349"/>
        <v>467</v>
      </c>
      <c r="AS649">
        <f>VLOOKUP($A649, P!$A$2:$AK$1048576, MATCH('HOF Meter (RP)'!AS$1, P!$A$1:$AK$1, 0), FALSE)</f>
        <v>90.114764439237703</v>
      </c>
      <c r="AT649" s="9">
        <f t="shared" si="350"/>
        <v>398</v>
      </c>
      <c r="AU649">
        <f>VLOOKUP($A649, P!$A$2:$AK$1048576, MATCH('HOF Meter (RP)'!AU$1, P!$A$1:$AK$1, 0), FALSE)</f>
        <v>89.657181658117494</v>
      </c>
      <c r="AV649">
        <f t="shared" si="351"/>
        <v>252</v>
      </c>
      <c r="AW649">
        <f>VLOOKUP($A649, P!$A$2:$AK$1048576, MATCH('HOF Meter (RP)'!AW$1, P!$A$1:$AK$1, 0), FALSE)</f>
        <v>0</v>
      </c>
      <c r="AX649">
        <f t="shared" si="352"/>
        <v>1</v>
      </c>
      <c r="AY649">
        <f>VLOOKUP($A649, P!$A$2:$AK$1048576, MATCH('HOF Meter (RP)'!AY$1, P!$A$1:$AK$1, 0), FALSE)</f>
        <v>3.2259464812343902E-2</v>
      </c>
      <c r="AZ649">
        <f t="shared" si="353"/>
        <v>958</v>
      </c>
      <c r="BA649">
        <f>VLOOKUP($A649, P!$A$2:$AK$1048576, MATCH('HOF Meter (RP)'!BA$1, P!$A$1:$AK$1, 0), FALSE)</f>
        <v>95.513288777065199</v>
      </c>
      <c r="BB649" s="9">
        <f t="shared" si="354"/>
        <v>973</v>
      </c>
      <c r="BC649">
        <f>VLOOKUP($A649, P!$A$2:$AK$1048576, MATCH('HOF Meter (RP)'!BC$1, P!$A$1:$AK$1, 0), FALSE)</f>
        <v>98.765837739364699</v>
      </c>
      <c r="BD649" s="9">
        <f t="shared" si="355"/>
        <v>645</v>
      </c>
      <c r="BE649">
        <f>VLOOKUP($A649, P!$A$2:$AK$1048576, MATCH('HOF Meter (RP)'!BE$1, P!$A$1:$AK$1, 0), FALSE)</f>
        <v>96.459196854522602</v>
      </c>
      <c r="BF649">
        <f t="shared" si="356"/>
        <v>767</v>
      </c>
      <c r="BG649">
        <f>VLOOKUP($A649, P!$A$2:$AK$1048576, MATCH('HOF Meter (RP)'!BG$1, P!$A$1:$AK$1, 0), FALSE)</f>
        <v>99.137927460053305</v>
      </c>
      <c r="BH649" s="9">
        <f t="shared" si="357"/>
        <v>758</v>
      </c>
      <c r="BI649">
        <f>VLOOKUP($A649, P!$A$2:$AK$1048576, MATCH('HOF Meter (RP)'!BI$1, P!$A$1:$AK$1, 0), FALSE)</f>
        <v>99.689203919948397</v>
      </c>
      <c r="BJ649" s="9">
        <f t="shared" si="358"/>
        <v>672</v>
      </c>
      <c r="BK649">
        <f>VLOOKUP($A649, P!$A$2:$AK$1048576, MATCH('HOF Meter (RP)'!BK$1, P!$A$1:$AK$1, 0), FALSE)</f>
        <v>0</v>
      </c>
      <c r="BL649">
        <f t="shared" si="359"/>
        <v>718</v>
      </c>
      <c r="BM649" t="str">
        <f>VLOOKUP($A649, P!$A$2:$AK$1048576, MATCH('HOF Meter (RP)'!BM$1, P!$A$1:$AK$1, 0), FALSE)</f>
        <v>Archie McKain</v>
      </c>
      <c r="BN649">
        <f>VLOOKUP($A649, P!$A$2:$AK$1048576, MATCH('HOF Meter (RP)'!BN$1, P!$A$1:$AK$1, 0), FALSE)</f>
        <v>1008577</v>
      </c>
      <c r="BO649">
        <f>VLOOKUP($A649, P!$A$2:$AK$1048576, MATCH('HOF Meter (RP)'!BO$1, P!$A$1:$AK$1, 0), FALSE)</f>
        <v>118761</v>
      </c>
      <c r="BP649" s="10">
        <f t="shared" si="360"/>
        <v>595.78815859167764</v>
      </c>
      <c r="BQ649" s="10">
        <f t="shared" si="330"/>
        <v>-430.34769438263982</v>
      </c>
      <c r="BR649" s="8">
        <f t="shared" si="361"/>
        <v>648</v>
      </c>
      <c r="BS649" s="7">
        <f t="shared" si="362"/>
        <v>10</v>
      </c>
    </row>
    <row r="650" spans="1:71" x14ac:dyDescent="0.45">
      <c r="A650">
        <v>1008475</v>
      </c>
      <c r="B650" t="str">
        <f>VLOOKUP(A650, P!$A$2:$AK$1048576, MATCH('HOF Meter (RP)'!B$1, P!$A$1:$AK$1, 0), FALSE)</f>
        <v>Roger McDowell</v>
      </c>
      <c r="C650" t="str">
        <f>VLOOKUP($A650, P!$A$2:$AK$1048576, MATCH('HOF Meter (RP)'!C$1, P!$A$1:$AK$1, 0), FALSE)</f>
        <v>RP</v>
      </c>
      <c r="D650" t="str">
        <f>VLOOKUP($A650, P!$A$2:$AK$1048576, MATCH('HOF Meter (RP)'!D$1, P!$A$1:$AK$1, 0), FALSE)</f>
        <v>RP</v>
      </c>
      <c r="E650">
        <f>VLOOKUP($A650, P!$A$2:$AK$1048576, MATCH('HOF Meter (RP)'!E$1, P!$A$1:$AK$1, 0), FALSE)</f>
        <v>0</v>
      </c>
      <c r="F650">
        <f>VLOOKUP($A650, P!$A$2:$AK$1048576, MATCH('HOF Meter (RP)'!F$1, P!$A$1:$AK$1, 0), FALSE)</f>
        <v>0</v>
      </c>
      <c r="G650">
        <f t="shared" si="331"/>
        <v>0</v>
      </c>
      <c r="H650">
        <f>VLOOKUP($A650, P!$A$2:$AK$1048576, MATCH('HOF Meter (RP)'!H$1, P!$A$1:$AK$1, 0), FALSE)</f>
        <v>0</v>
      </c>
      <c r="I650">
        <f>VLOOKUP($A650, P!$A$2:$AK$1048576, MATCH('HOF Meter (RP)'!I$1, P!$A$1:$AK$1, 0), FALSE)</f>
        <v>70</v>
      </c>
      <c r="J650">
        <f t="shared" si="332"/>
        <v>200</v>
      </c>
      <c r="K650">
        <f>VLOOKUP($A650, P!$A$2:$AK$1048576, MATCH('HOF Meter (RP)'!K$1, P!$A$1:$AK$1, 0), FALSE)</f>
        <v>70</v>
      </c>
      <c r="L650">
        <f t="shared" si="333"/>
        <v>214</v>
      </c>
      <c r="M650">
        <f>VLOOKUP($A650, P!$A$2:$AK$1048576, MATCH('HOF Meter (RP)'!M$1, P!$A$1:$AK$1, 0), FALSE)</f>
        <v>0.5</v>
      </c>
      <c r="N650" s="9">
        <f t="shared" si="334"/>
        <v>659</v>
      </c>
      <c r="O650">
        <f>VLOOKUP($A650, P!$A$2:$AK$1048576, MATCH('HOF Meter (RP)'!O$1, P!$A$1:$AK$1, 0), FALSE)</f>
        <v>3.3000002937317099</v>
      </c>
      <c r="P650">
        <f t="shared" si="335"/>
        <v>222</v>
      </c>
      <c r="Q650">
        <f>VLOOKUP($A650, P!$A$2:$AK$1048576, MATCH('HOF Meter (RP)'!Q$1, P!$A$1:$AK$1, 0), FALSE)</f>
        <v>723</v>
      </c>
      <c r="R650">
        <f t="shared" si="336"/>
        <v>88</v>
      </c>
      <c r="S650">
        <f>VLOOKUP($A650, P!$A$2:$AK$1048576, MATCH('HOF Meter (RP)'!S$1, P!$A$1:$AK$1, 0), FALSE)</f>
        <v>2</v>
      </c>
      <c r="T650">
        <f t="shared" si="337"/>
        <v>1404</v>
      </c>
      <c r="U650">
        <f>VLOOKUP($A650, P!$A$2:$AK$1048576, MATCH('HOF Meter (RP)'!U$1, P!$A$1:$AK$1, 0), FALSE)</f>
        <v>159</v>
      </c>
      <c r="V650" s="9">
        <f t="shared" si="338"/>
        <v>80</v>
      </c>
      <c r="W650">
        <f>VLOOKUP($A650, P!$A$2:$AK$1048576, MATCH('HOF Meter (RP)'!W$1, P!$A$1:$AK$1, 0), FALSE)</f>
        <v>1050</v>
      </c>
      <c r="X650">
        <f t="shared" si="339"/>
        <v>295</v>
      </c>
      <c r="Y650">
        <f>VLOOKUP($A650, P!$A$2:$AK$1048576, MATCH('HOF Meter (RP)'!Y$1, P!$A$1:$AK$1, 0), FALSE)</f>
        <v>4.4914289712088804</v>
      </c>
      <c r="Z650">
        <f t="shared" si="340"/>
        <v>1196</v>
      </c>
      <c r="AA650">
        <f>VLOOKUP($A650, P!$A$2:$AK$1048576, MATCH('HOF Meter (RP)'!AA$1, P!$A$1:$AK$1, 0), FALSE)</f>
        <v>3.5142860270909102</v>
      </c>
      <c r="AB650">
        <f t="shared" si="341"/>
        <v>881</v>
      </c>
      <c r="AC650">
        <f>VLOOKUP($A650, P!$A$2:$AK$1048576, MATCH('HOF Meter (RP)'!AC$1, P!$A$1:$AK$1, 0), FALSE)</f>
        <v>1.27804878</v>
      </c>
      <c r="AD650">
        <f t="shared" si="342"/>
        <v>1204</v>
      </c>
      <c r="AE650">
        <f>VLOOKUP($A650, P!$A$2:$AK$1048576, MATCH('HOF Meter (RP)'!AE$1, P!$A$1:$AK$1, 0), FALSE)</f>
        <v>0.256190242706545</v>
      </c>
      <c r="AF650">
        <f t="shared" si="343"/>
        <v>889</v>
      </c>
      <c r="AG650">
        <f>VLOOKUP($A650, P!$A$2:$AK$1048576, MATCH('HOF Meter (RP)'!AG$1, P!$A$1:$AK$1, 0), FALSE)</f>
        <v>1.3857144090561699</v>
      </c>
      <c r="AH650">
        <f t="shared" si="344"/>
        <v>887</v>
      </c>
      <c r="AI650">
        <f>VLOOKUP($A650, P!$A$2:$AK$1048576, MATCH('HOF Meter (RP)'!AI$1, P!$A$1:$AK$1, 0), FALSE)</f>
        <v>3.7304266637110901</v>
      </c>
      <c r="AJ650">
        <f t="shared" si="345"/>
        <v>470</v>
      </c>
      <c r="AK650">
        <f>VLOOKUP($A650, P!$A$2:$AK$1048576, MATCH('HOF Meter (RP)'!AK$1, P!$A$1:$AK$1, 0), FALSE)</f>
        <v>5.35282802768051</v>
      </c>
      <c r="AL650" s="9">
        <f t="shared" si="346"/>
        <v>672</v>
      </c>
      <c r="AM650">
        <f>VLOOKUP($A650, P!$A$2:$AK$1048576, MATCH('HOF Meter (RP)'!AM$1, P!$A$1:$AK$1, 0), FALSE)</f>
        <v>1.0195862909867637</v>
      </c>
      <c r="AN650">
        <f t="shared" si="347"/>
        <v>1143</v>
      </c>
      <c r="AO650">
        <f>VLOOKUP($A650, P!$A$2:$AK$1048576, MATCH('HOF Meter (RP)'!AO$1, P!$A$1:$AK$1, 0), FALSE)</f>
        <v>4.5486178398132298</v>
      </c>
      <c r="AP650">
        <f t="shared" si="348"/>
        <v>211</v>
      </c>
      <c r="AQ650">
        <f>VLOOKUP($A650, P!$A$2:$AK$1048576, MATCH('HOF Meter (RP)'!AQ$1, P!$A$1:$AK$1, 0), FALSE)</f>
        <v>0.203687264448634</v>
      </c>
      <c r="AR650">
        <f t="shared" si="349"/>
        <v>426</v>
      </c>
      <c r="AS650">
        <f>VLOOKUP($A650, P!$A$2:$AK$1048576, MATCH('HOF Meter (RP)'!AS$1, P!$A$1:$AK$1, 0), FALSE)</f>
        <v>87.174278206123304</v>
      </c>
      <c r="AT650" s="9">
        <f t="shared" si="350"/>
        <v>306</v>
      </c>
      <c r="AU650">
        <f>VLOOKUP($A650, P!$A$2:$AK$1048576, MATCH('HOF Meter (RP)'!AU$1, P!$A$1:$AK$1, 0), FALSE)</f>
        <v>96.778302307148493</v>
      </c>
      <c r="AV650">
        <f t="shared" si="351"/>
        <v>589</v>
      </c>
      <c r="AW650">
        <f>VLOOKUP($A650, P!$A$2:$AK$1048576, MATCH('HOF Meter (RP)'!AW$1, P!$A$1:$AK$1, 0), FALSE)</f>
        <v>0</v>
      </c>
      <c r="AX650">
        <f t="shared" si="352"/>
        <v>1</v>
      </c>
      <c r="AY650">
        <f>VLOOKUP($A650, P!$A$2:$AK$1048576, MATCH('HOF Meter (RP)'!AY$1, P!$A$1:$AK$1, 0), FALSE)</f>
        <v>-0.430426369979375</v>
      </c>
      <c r="AZ650">
        <f t="shared" si="353"/>
        <v>221</v>
      </c>
      <c r="BA650">
        <f>VLOOKUP($A650, P!$A$2:$AK$1048576, MATCH('HOF Meter (RP)'!BA$1, P!$A$1:$AK$1, 0), FALSE)</f>
        <v>76.445009118223396</v>
      </c>
      <c r="BB650" s="9">
        <f t="shared" si="354"/>
        <v>1531</v>
      </c>
      <c r="BC650">
        <f>VLOOKUP($A650, P!$A$2:$AK$1048576, MATCH('HOF Meter (RP)'!BC$1, P!$A$1:$AK$1, 0), FALSE)</f>
        <v>106.96132120518899</v>
      </c>
      <c r="BD650" s="9">
        <f t="shared" si="355"/>
        <v>887</v>
      </c>
      <c r="BE650">
        <f>VLOOKUP($A650, P!$A$2:$AK$1048576, MATCH('HOF Meter (RP)'!BE$1, P!$A$1:$AK$1, 0), FALSE)</f>
        <v>71.692974291378903</v>
      </c>
      <c r="BF650">
        <f t="shared" si="356"/>
        <v>1514</v>
      </c>
      <c r="BG650">
        <f>VLOOKUP($A650, P!$A$2:$AK$1048576, MATCH('HOF Meter (RP)'!BG$1, P!$A$1:$AK$1, 0), FALSE)</f>
        <v>101.877569604423</v>
      </c>
      <c r="BH650" s="9">
        <f t="shared" si="357"/>
        <v>1045</v>
      </c>
      <c r="BI650">
        <f>VLOOKUP($A650, P!$A$2:$AK$1048576, MATCH('HOF Meter (RP)'!BI$1, P!$A$1:$AK$1, 0), FALSE)</f>
        <v>103.453746232287</v>
      </c>
      <c r="BJ650" s="9">
        <f t="shared" si="358"/>
        <v>1035</v>
      </c>
      <c r="BK650">
        <f>VLOOKUP($A650, P!$A$2:$AK$1048576, MATCH('HOF Meter (RP)'!BK$1, P!$A$1:$AK$1, 0), FALSE)</f>
        <v>0</v>
      </c>
      <c r="BL650">
        <f t="shared" si="359"/>
        <v>718</v>
      </c>
      <c r="BM650" t="str">
        <f>VLOOKUP($A650, P!$A$2:$AK$1048576, MATCH('HOF Meter (RP)'!BM$1, P!$A$1:$AK$1, 0), FALSE)</f>
        <v>Roger McDowell</v>
      </c>
      <c r="BN650">
        <f>VLOOKUP($A650, P!$A$2:$AK$1048576, MATCH('HOF Meter (RP)'!BN$1, P!$A$1:$AK$1, 0), FALSE)</f>
        <v>1008475</v>
      </c>
      <c r="BO650">
        <f>VLOOKUP($A650, P!$A$2:$AK$1048576, MATCH('HOF Meter (RP)'!BO$1, P!$A$1:$AK$1, 0), FALSE)</f>
        <v>118658</v>
      </c>
      <c r="BP650" s="10">
        <f t="shared" si="360"/>
        <v>596.00883004342018</v>
      </c>
      <c r="BQ650" s="10">
        <f t="shared" si="330"/>
        <v>-430.56836583438235</v>
      </c>
      <c r="BR650" s="8">
        <f t="shared" si="361"/>
        <v>649</v>
      </c>
      <c r="BS650" s="7">
        <f t="shared" si="362"/>
        <v>10</v>
      </c>
    </row>
    <row r="651" spans="1:71" x14ac:dyDescent="0.45">
      <c r="A651">
        <v>1009968</v>
      </c>
      <c r="B651" t="str">
        <f>VLOOKUP(A651, P!$A$2:$AK$1048576, MATCH('HOF Meter (RP)'!B$1, P!$A$1:$AK$1, 0), FALSE)</f>
        <v>Donn Pall</v>
      </c>
      <c r="C651" t="str">
        <f>VLOOKUP($A651, P!$A$2:$AK$1048576, MATCH('HOF Meter (RP)'!C$1, P!$A$1:$AK$1, 0), FALSE)</f>
        <v>RP</v>
      </c>
      <c r="D651" t="str">
        <f>VLOOKUP($A651, P!$A$2:$AK$1048576, MATCH('HOF Meter (RP)'!D$1, P!$A$1:$AK$1, 0), FALSE)</f>
        <v>RP</v>
      </c>
      <c r="E651">
        <f>VLOOKUP($A651, P!$A$2:$AK$1048576, MATCH('HOF Meter (RP)'!E$1, P!$A$1:$AK$1, 0), FALSE)</f>
        <v>0</v>
      </c>
      <c r="F651">
        <f>VLOOKUP($A651, P!$A$2:$AK$1048576, MATCH('HOF Meter (RP)'!F$1, P!$A$1:$AK$1, 0), FALSE)</f>
        <v>0</v>
      </c>
      <c r="G651">
        <f t="shared" si="331"/>
        <v>0</v>
      </c>
      <c r="H651">
        <f>VLOOKUP($A651, P!$A$2:$AK$1048576, MATCH('HOF Meter (RP)'!H$1, P!$A$1:$AK$1, 0), FALSE)</f>
        <v>0</v>
      </c>
      <c r="I651">
        <f>VLOOKUP($A651, P!$A$2:$AK$1048576, MATCH('HOF Meter (RP)'!I$1, P!$A$1:$AK$1, 0), FALSE)</f>
        <v>24</v>
      </c>
      <c r="J651">
        <f t="shared" si="332"/>
        <v>1092</v>
      </c>
      <c r="K651">
        <f>VLOOKUP($A651, P!$A$2:$AK$1048576, MATCH('HOF Meter (RP)'!K$1, P!$A$1:$AK$1, 0), FALSE)</f>
        <v>23</v>
      </c>
      <c r="L651">
        <f t="shared" si="333"/>
        <v>1287</v>
      </c>
      <c r="M651">
        <f>VLOOKUP($A651, P!$A$2:$AK$1048576, MATCH('HOF Meter (RP)'!M$1, P!$A$1:$AK$1, 0), FALSE)</f>
        <v>0.51063829787234039</v>
      </c>
      <c r="N651" s="9">
        <f t="shared" si="334"/>
        <v>605</v>
      </c>
      <c r="O651">
        <f>VLOOKUP($A651, P!$A$2:$AK$1048576, MATCH('HOF Meter (RP)'!O$1, P!$A$1:$AK$1, 0), FALSE)</f>
        <v>3.6332456042866101</v>
      </c>
      <c r="P651">
        <f t="shared" si="335"/>
        <v>485</v>
      </c>
      <c r="Q651">
        <f>VLOOKUP($A651, P!$A$2:$AK$1048576, MATCH('HOF Meter (RP)'!Q$1, P!$A$1:$AK$1, 0), FALSE)</f>
        <v>328</v>
      </c>
      <c r="R651">
        <f t="shared" si="336"/>
        <v>724</v>
      </c>
      <c r="S651">
        <f>VLOOKUP($A651, P!$A$2:$AK$1048576, MATCH('HOF Meter (RP)'!S$1, P!$A$1:$AK$1, 0), FALSE)</f>
        <v>0</v>
      </c>
      <c r="T651">
        <f t="shared" si="337"/>
        <v>1502</v>
      </c>
      <c r="U651">
        <f>VLOOKUP($A651, P!$A$2:$AK$1048576, MATCH('HOF Meter (RP)'!U$1, P!$A$1:$AK$1, 0), FALSE)</f>
        <v>10</v>
      </c>
      <c r="V651" s="9">
        <f t="shared" si="338"/>
        <v>891</v>
      </c>
      <c r="W651">
        <f>VLOOKUP($A651, P!$A$2:$AK$1048576, MATCH('HOF Meter (RP)'!W$1, P!$A$1:$AK$1, 0), FALSE)</f>
        <v>505.1</v>
      </c>
      <c r="X651">
        <f t="shared" si="339"/>
        <v>1047</v>
      </c>
      <c r="Y651">
        <f>VLOOKUP($A651, P!$A$2:$AK$1048576, MATCH('HOF Meter (RP)'!Y$1, P!$A$1:$AK$1, 0), FALSE)</f>
        <v>4.9511876372141002</v>
      </c>
      <c r="Z651">
        <f t="shared" si="340"/>
        <v>1072</v>
      </c>
      <c r="AA651">
        <f>VLOOKUP($A651, P!$A$2:$AK$1048576, MATCH('HOF Meter (RP)'!AA$1, P!$A$1:$AK$1, 0), FALSE)</f>
        <v>2.4755938186070501</v>
      </c>
      <c r="AB651">
        <f t="shared" si="341"/>
        <v>182</v>
      </c>
      <c r="AC651">
        <f>VLOOKUP($A651, P!$A$2:$AK$1048576, MATCH('HOF Meter (RP)'!AC$1, P!$A$1:$AK$1, 0), FALSE)</f>
        <v>2</v>
      </c>
      <c r="AD651">
        <f t="shared" si="342"/>
        <v>512</v>
      </c>
      <c r="AE651">
        <f>VLOOKUP($A651, P!$A$2:$AK$1048576, MATCH('HOF Meter (RP)'!AE$1, P!$A$1:$AK$1, 0), FALSE)</f>
        <v>0.262253663466397</v>
      </c>
      <c r="AF651">
        <f t="shared" si="343"/>
        <v>1100</v>
      </c>
      <c r="AG651">
        <f>VLOOKUP($A651, P!$A$2:$AK$1048576, MATCH('HOF Meter (RP)'!AG$1, P!$A$1:$AK$1, 0), FALSE)</f>
        <v>1.3021108973968301</v>
      </c>
      <c r="AH651">
        <f t="shared" si="344"/>
        <v>424</v>
      </c>
      <c r="AI651">
        <f>VLOOKUP($A651, P!$A$2:$AK$1048576, MATCH('HOF Meter (RP)'!AI$1, P!$A$1:$AK$1, 0), FALSE)</f>
        <v>4.0773267318767603</v>
      </c>
      <c r="AJ651">
        <f t="shared" si="345"/>
        <v>944</v>
      </c>
      <c r="AK651">
        <f>VLOOKUP($A651, P!$A$2:$AK$1048576, MATCH('HOF Meter (RP)'!AK$1, P!$A$1:$AK$1, 0), FALSE)</f>
        <v>1.06761947274208</v>
      </c>
      <c r="AL651" s="9">
        <f t="shared" si="346"/>
        <v>1497</v>
      </c>
      <c r="AM651">
        <f>VLOOKUP($A651, P!$A$2:$AK$1048576, MATCH('HOF Meter (RP)'!AM$1, P!$A$1:$AK$1, 0), FALSE)</f>
        <v>0.42273588308932086</v>
      </c>
      <c r="AN651">
        <f t="shared" si="347"/>
        <v>1520</v>
      </c>
      <c r="AO651">
        <f>VLOOKUP($A651, P!$A$2:$AK$1048576, MATCH('HOF Meter (RP)'!AO$1, P!$A$1:$AK$1, 0), FALSE)</f>
        <v>-1.5175442621111801</v>
      </c>
      <c r="AP651">
        <f t="shared" si="348"/>
        <v>1342</v>
      </c>
      <c r="AQ651">
        <f>VLOOKUP($A651, P!$A$2:$AK$1048576, MATCH('HOF Meter (RP)'!AQ$1, P!$A$1:$AK$1, 0), FALSE)</f>
        <v>-1.8451755578890301</v>
      </c>
      <c r="AR651">
        <f t="shared" si="349"/>
        <v>1494</v>
      </c>
      <c r="AS651">
        <f>VLOOKUP($A651, P!$A$2:$AK$1048576, MATCH('HOF Meter (RP)'!AS$1, P!$A$1:$AK$1, 0), FALSE)</f>
        <v>90.273109907094394</v>
      </c>
      <c r="AT651" s="9">
        <f t="shared" si="350"/>
        <v>401</v>
      </c>
      <c r="AU651">
        <f>VLOOKUP($A651, P!$A$2:$AK$1048576, MATCH('HOF Meter (RP)'!AU$1, P!$A$1:$AK$1, 0), FALSE)</f>
        <v>101.65948326547399</v>
      </c>
      <c r="AV651">
        <f t="shared" si="351"/>
        <v>898</v>
      </c>
      <c r="AW651">
        <f>VLOOKUP($A651, P!$A$2:$AK$1048576, MATCH('HOF Meter (RP)'!AW$1, P!$A$1:$AK$1, 0), FALSE)</f>
        <v>0</v>
      </c>
      <c r="AX651">
        <f t="shared" si="352"/>
        <v>1</v>
      </c>
      <c r="AY651">
        <f>VLOOKUP($A651, P!$A$2:$AK$1048576, MATCH('HOF Meter (RP)'!AY$1, P!$A$1:$AK$1, 0), FALSE)</f>
        <v>-0.444081127590153</v>
      </c>
      <c r="AZ651">
        <f t="shared" si="353"/>
        <v>211</v>
      </c>
      <c r="BA651">
        <f>VLOOKUP($A651, P!$A$2:$AK$1048576, MATCH('HOF Meter (RP)'!BA$1, P!$A$1:$AK$1, 0), FALSE)</f>
        <v>85.824982618947999</v>
      </c>
      <c r="BB651" s="9">
        <f t="shared" si="354"/>
        <v>1306</v>
      </c>
      <c r="BC651">
        <f>VLOOKUP($A651, P!$A$2:$AK$1048576, MATCH('HOF Meter (RP)'!BC$1, P!$A$1:$AK$1, 0), FALSE)</f>
        <v>72.988526058149404</v>
      </c>
      <c r="BD651" s="9">
        <f t="shared" si="355"/>
        <v>117</v>
      </c>
      <c r="BE651">
        <f>VLOOKUP($A651, P!$A$2:$AK$1048576, MATCH('HOF Meter (RP)'!BE$1, P!$A$1:$AK$1, 0), FALSE)</f>
        <v>117.409732279735</v>
      </c>
      <c r="BF651">
        <f t="shared" si="356"/>
        <v>319</v>
      </c>
      <c r="BG651">
        <f>VLOOKUP($A651, P!$A$2:$AK$1048576, MATCH('HOF Meter (RP)'!BG$1, P!$A$1:$AK$1, 0), FALSE)</f>
        <v>101.93340139414499</v>
      </c>
      <c r="BH651" s="9">
        <f t="shared" si="357"/>
        <v>1056</v>
      </c>
      <c r="BI651">
        <f>VLOOKUP($A651, P!$A$2:$AK$1048576, MATCH('HOF Meter (RP)'!BI$1, P!$A$1:$AK$1, 0), FALSE)</f>
        <v>94.532862660744001</v>
      </c>
      <c r="BJ651" s="9">
        <f t="shared" si="358"/>
        <v>308</v>
      </c>
      <c r="BK651">
        <f>VLOOKUP($A651, P!$A$2:$AK$1048576, MATCH('HOF Meter (RP)'!BK$1, P!$A$1:$AK$1, 0), FALSE)</f>
        <v>0</v>
      </c>
      <c r="BL651">
        <f t="shared" si="359"/>
        <v>718</v>
      </c>
      <c r="BM651" t="str">
        <f>VLOOKUP($A651, P!$A$2:$AK$1048576, MATCH('HOF Meter (RP)'!BM$1, P!$A$1:$AK$1, 0), FALSE)</f>
        <v>Donn Pall</v>
      </c>
      <c r="BN651">
        <f>VLOOKUP($A651, P!$A$2:$AK$1048576, MATCH('HOF Meter (RP)'!BN$1, P!$A$1:$AK$1, 0), FALSE)</f>
        <v>1009968</v>
      </c>
      <c r="BO651">
        <f>VLOOKUP($A651, P!$A$2:$AK$1048576, MATCH('HOF Meter (RP)'!BO$1, P!$A$1:$AK$1, 0), FALSE)</f>
        <v>120188</v>
      </c>
      <c r="BP651" s="10">
        <f t="shared" si="360"/>
        <v>596.75060177421085</v>
      </c>
      <c r="BQ651" s="10">
        <f t="shared" si="330"/>
        <v>-431.31013756517302</v>
      </c>
      <c r="BR651" s="8">
        <f t="shared" si="361"/>
        <v>650</v>
      </c>
      <c r="BS651" s="7">
        <f t="shared" si="362"/>
        <v>10</v>
      </c>
    </row>
    <row r="652" spans="1:71" x14ac:dyDescent="0.45">
      <c r="A652">
        <v>11801</v>
      </c>
      <c r="B652" t="str">
        <f>VLOOKUP(A652, P!$A$2:$AK$1048576, MATCH('HOF Meter (RP)'!B$1, P!$A$1:$AK$1, 0), FALSE)</f>
        <v>Hansel Robles</v>
      </c>
      <c r="C652" t="str">
        <f>VLOOKUP($A652, P!$A$2:$AK$1048576, MATCH('HOF Meter (RP)'!C$1, P!$A$1:$AK$1, 0), FALSE)</f>
        <v>RP</v>
      </c>
      <c r="D652" t="str">
        <f>VLOOKUP($A652, P!$A$2:$AK$1048576, MATCH('HOF Meter (RP)'!D$1, P!$A$1:$AK$1, 0), FALSE)</f>
        <v>RP</v>
      </c>
      <c r="E652">
        <f>VLOOKUP($A652, P!$A$2:$AK$1048576, MATCH('HOF Meter (RP)'!E$1, P!$A$1:$AK$1, 0), FALSE)</f>
        <v>0</v>
      </c>
      <c r="F652">
        <f>VLOOKUP($A652, P!$A$2:$AK$1048576, MATCH('HOF Meter (RP)'!F$1, P!$A$1:$AK$1, 0), FALSE)</f>
        <v>0</v>
      </c>
      <c r="G652">
        <f t="shared" si="331"/>
        <v>0</v>
      </c>
      <c r="H652">
        <f>VLOOKUP($A652, P!$A$2:$AK$1048576, MATCH('HOF Meter (RP)'!H$1, P!$A$1:$AK$1, 0), FALSE)</f>
        <v>0</v>
      </c>
      <c r="I652">
        <f>VLOOKUP($A652, P!$A$2:$AK$1048576, MATCH('HOF Meter (RP)'!I$1, P!$A$1:$AK$1, 0), FALSE)</f>
        <v>28</v>
      </c>
      <c r="J652">
        <f t="shared" si="332"/>
        <v>937</v>
      </c>
      <c r="K652">
        <f>VLOOKUP($A652, P!$A$2:$AK$1048576, MATCH('HOF Meter (RP)'!K$1, P!$A$1:$AK$1, 0), FALSE)</f>
        <v>26</v>
      </c>
      <c r="L652">
        <f t="shared" si="333"/>
        <v>1159</v>
      </c>
      <c r="M652">
        <f>VLOOKUP($A652, P!$A$2:$AK$1048576, MATCH('HOF Meter (RP)'!M$1, P!$A$1:$AK$1, 0), FALSE)</f>
        <v>0.51851851851851849</v>
      </c>
      <c r="N652" s="9">
        <f t="shared" si="334"/>
        <v>528</v>
      </c>
      <c r="O652">
        <f>VLOOKUP($A652, P!$A$2:$AK$1048576, MATCH('HOF Meter (RP)'!O$1, P!$A$1:$AK$1, 0), FALSE)</f>
        <v>4.1068648733664999</v>
      </c>
      <c r="P652">
        <f t="shared" si="335"/>
        <v>1007</v>
      </c>
      <c r="Q652">
        <f>VLOOKUP($A652, P!$A$2:$AK$1048576, MATCH('HOF Meter (RP)'!Q$1, P!$A$1:$AK$1, 0), FALSE)</f>
        <v>411</v>
      </c>
      <c r="R652">
        <f t="shared" si="336"/>
        <v>507</v>
      </c>
      <c r="S652">
        <f>VLOOKUP($A652, P!$A$2:$AK$1048576, MATCH('HOF Meter (RP)'!S$1, P!$A$1:$AK$1, 0), FALSE)</f>
        <v>1</v>
      </c>
      <c r="T652">
        <f t="shared" si="337"/>
        <v>1436</v>
      </c>
      <c r="U652">
        <f>VLOOKUP($A652, P!$A$2:$AK$1048576, MATCH('HOF Meter (RP)'!U$1, P!$A$1:$AK$1, 0), FALSE)</f>
        <v>43</v>
      </c>
      <c r="V652" s="9">
        <f t="shared" si="338"/>
        <v>383</v>
      </c>
      <c r="W652">
        <f>VLOOKUP($A652, P!$A$2:$AK$1048576, MATCH('HOF Meter (RP)'!W$1, P!$A$1:$AK$1, 0), FALSE)</f>
        <v>427.1</v>
      </c>
      <c r="X652">
        <f t="shared" si="339"/>
        <v>1256</v>
      </c>
      <c r="Y652">
        <f>VLOOKUP($A652, P!$A$2:$AK$1048576, MATCH('HOF Meter (RP)'!Y$1, P!$A$1:$AK$1, 0), FALSE)</f>
        <v>9.6248063955307401</v>
      </c>
      <c r="Z652">
        <f t="shared" si="340"/>
        <v>106</v>
      </c>
      <c r="AA652">
        <f>VLOOKUP($A652, P!$A$2:$AK$1048576, MATCH('HOF Meter (RP)'!AA$1, P!$A$1:$AK$1, 0), FALSE)</f>
        <v>3.89625641832207</v>
      </c>
      <c r="AB652">
        <f t="shared" si="341"/>
        <v>1194</v>
      </c>
      <c r="AC652">
        <f>VLOOKUP($A652, P!$A$2:$AK$1048576, MATCH('HOF Meter (RP)'!AC$1, P!$A$1:$AK$1, 0), FALSE)</f>
        <v>2.4702702699999999</v>
      </c>
      <c r="AD652">
        <f t="shared" si="342"/>
        <v>232</v>
      </c>
      <c r="AE652">
        <f>VLOOKUP($A652, P!$A$2:$AK$1048576, MATCH('HOF Meter (RP)'!AE$1, P!$A$1:$AK$1, 0), FALSE)</f>
        <v>0.22775357809582999</v>
      </c>
      <c r="AF652">
        <f t="shared" si="343"/>
        <v>172</v>
      </c>
      <c r="AG652">
        <f>VLOOKUP($A652, P!$A$2:$AK$1048576, MATCH('HOF Meter (RP)'!AG$1, P!$A$1:$AK$1, 0), FALSE)</f>
        <v>1.28939176366093</v>
      </c>
      <c r="AH652">
        <f t="shared" si="344"/>
        <v>365</v>
      </c>
      <c r="AI652">
        <f>VLOOKUP($A652, P!$A$2:$AK$1048576, MATCH('HOF Meter (RP)'!AI$1, P!$A$1:$AK$1, 0), FALSE)</f>
        <v>4.1694884445692102</v>
      </c>
      <c r="AJ652">
        <f t="shared" si="345"/>
        <v>1066</v>
      </c>
      <c r="AK652">
        <f>VLOOKUP($A652, P!$A$2:$AK$1048576, MATCH('HOF Meter (RP)'!AK$1, P!$A$1:$AK$1, 0), FALSE)</f>
        <v>1.68230838701128</v>
      </c>
      <c r="AL652" s="9">
        <f t="shared" si="346"/>
        <v>1357</v>
      </c>
      <c r="AM652">
        <f>VLOOKUP($A652, P!$A$2:$AK$1048576, MATCH('HOF Meter (RP)'!AM$1, P!$A$1:$AK$1, 0), FALSE)</f>
        <v>0.78778196535297595</v>
      </c>
      <c r="AN652">
        <f t="shared" si="347"/>
        <v>1301</v>
      </c>
      <c r="AO652">
        <f>VLOOKUP($A652, P!$A$2:$AK$1048576, MATCH('HOF Meter (RP)'!AO$1, P!$A$1:$AK$1, 0), FALSE)</f>
        <v>0.83221053518354804</v>
      </c>
      <c r="AP652">
        <f t="shared" si="348"/>
        <v>455</v>
      </c>
      <c r="AQ652">
        <f>VLOOKUP($A652, P!$A$2:$AK$1048576, MATCH('HOF Meter (RP)'!AQ$1, P!$A$1:$AK$1, 0), FALSE)</f>
        <v>0.50545944849072799</v>
      </c>
      <c r="AR652">
        <f t="shared" si="349"/>
        <v>357</v>
      </c>
      <c r="AS652">
        <f>VLOOKUP($A652, P!$A$2:$AK$1048576, MATCH('HOF Meter (RP)'!AS$1, P!$A$1:$AK$1, 0), FALSE)</f>
        <v>99.178710340684106</v>
      </c>
      <c r="AT652" s="9">
        <f t="shared" si="350"/>
        <v>818</v>
      </c>
      <c r="AU652">
        <f>VLOOKUP($A652, P!$A$2:$AK$1048576, MATCH('HOF Meter (RP)'!AU$1, P!$A$1:$AK$1, 0), FALSE)</f>
        <v>99.728303789219197</v>
      </c>
      <c r="AV652">
        <f t="shared" si="351"/>
        <v>776</v>
      </c>
      <c r="AW652">
        <f>VLOOKUP($A652, P!$A$2:$AK$1048576, MATCH('HOF Meter (RP)'!AW$1, P!$A$1:$AK$1, 0), FALSE)</f>
        <v>3.8805574353101502</v>
      </c>
      <c r="AX652">
        <f t="shared" si="352"/>
        <v>1382</v>
      </c>
      <c r="AY652">
        <f>VLOOKUP($A652, P!$A$2:$AK$1048576, MATCH('HOF Meter (RP)'!AY$1, P!$A$1:$AK$1, 0), FALSE)</f>
        <v>-6.2623571202702302E-2</v>
      </c>
      <c r="AZ652">
        <f t="shared" si="353"/>
        <v>780</v>
      </c>
      <c r="BA652">
        <f>VLOOKUP($A652, P!$A$2:$AK$1048576, MATCH('HOF Meter (RP)'!BA$1, P!$A$1:$AK$1, 0), FALSE)</f>
        <v>113.759305289463</v>
      </c>
      <c r="BB652" s="9">
        <f t="shared" si="354"/>
        <v>447</v>
      </c>
      <c r="BC652">
        <f>VLOOKUP($A652, P!$A$2:$AK$1048576, MATCH('HOF Meter (RP)'!BC$1, P!$A$1:$AK$1, 0), FALSE)</f>
        <v>120.501969259574</v>
      </c>
      <c r="BD652" s="9">
        <f t="shared" si="355"/>
        <v>1255</v>
      </c>
      <c r="BE652">
        <f>VLOOKUP($A652, P!$A$2:$AK$1048576, MATCH('HOF Meter (RP)'!BE$1, P!$A$1:$AK$1, 0), FALSE)</f>
        <v>94.025870371234006</v>
      </c>
      <c r="BF652">
        <f t="shared" si="356"/>
        <v>852</v>
      </c>
      <c r="BG652">
        <f>VLOOKUP($A652, P!$A$2:$AK$1048576, MATCH('HOF Meter (RP)'!BG$1, P!$A$1:$AK$1, 0), FALSE)</f>
        <v>91.938160012523099</v>
      </c>
      <c r="BH652" s="9">
        <f t="shared" si="357"/>
        <v>248</v>
      </c>
      <c r="BI652">
        <f>VLOOKUP($A652, P!$A$2:$AK$1048576, MATCH('HOF Meter (RP)'!BI$1, P!$A$1:$AK$1, 0), FALSE)</f>
        <v>97.917104535592998</v>
      </c>
      <c r="BJ652" s="9">
        <f t="shared" si="358"/>
        <v>517</v>
      </c>
      <c r="BK652">
        <f>VLOOKUP($A652, P!$A$2:$AK$1048576, MATCH('HOF Meter (RP)'!BK$1, P!$A$1:$AK$1, 0), FALSE)</f>
        <v>0</v>
      </c>
      <c r="BL652">
        <f t="shared" si="359"/>
        <v>718</v>
      </c>
      <c r="BM652" t="str">
        <f>VLOOKUP($A652, P!$A$2:$AK$1048576, MATCH('HOF Meter (RP)'!BM$1, P!$A$1:$AK$1, 0), FALSE)</f>
        <v>Hansel Robles</v>
      </c>
      <c r="BN652">
        <f>VLOOKUP($A652, P!$A$2:$AK$1048576, MATCH('HOF Meter (RP)'!BN$1, P!$A$1:$AK$1, 0), FALSE)</f>
        <v>11801</v>
      </c>
      <c r="BO652">
        <f>VLOOKUP($A652, P!$A$2:$AK$1048576, MATCH('HOF Meter (RP)'!BO$1, P!$A$1:$AK$1, 0), FALSE)</f>
        <v>570663</v>
      </c>
      <c r="BP652" s="10">
        <f t="shared" si="360"/>
        <v>597.04548037414838</v>
      </c>
      <c r="BQ652" s="10">
        <f t="shared" si="330"/>
        <v>-431.60501616511056</v>
      </c>
      <c r="BR652" s="8">
        <f t="shared" si="361"/>
        <v>651</v>
      </c>
      <c r="BS652" s="7">
        <f t="shared" si="362"/>
        <v>10</v>
      </c>
    </row>
    <row r="653" spans="1:71" x14ac:dyDescent="0.45">
      <c r="A653">
        <v>13218</v>
      </c>
      <c r="B653" t="str">
        <f>VLOOKUP(A653, P!$A$2:$AK$1048576, MATCH('HOF Meter (RP)'!B$1, P!$A$1:$AK$1, 0), FALSE)</f>
        <v>Michael Fulmer</v>
      </c>
      <c r="C653" t="str">
        <f>VLOOKUP($A653, P!$A$2:$AK$1048576, MATCH('HOF Meter (RP)'!C$1, P!$A$1:$AK$1, 0), FALSE)</f>
        <v>RP</v>
      </c>
      <c r="D653" t="str">
        <f>VLOOKUP($A653, P!$A$2:$AK$1048576, MATCH('HOF Meter (RP)'!D$1, P!$A$1:$AK$1, 0), FALSE)</f>
        <v>RP</v>
      </c>
      <c r="E653">
        <f>VLOOKUP($A653, P!$A$2:$AK$1048576, MATCH('HOF Meter (RP)'!E$1, P!$A$1:$AK$1, 0), FALSE)</f>
        <v>0</v>
      </c>
      <c r="F653">
        <f>VLOOKUP($A653, P!$A$2:$AK$1048576, MATCH('HOF Meter (RP)'!F$1, P!$A$1:$AK$1, 0), FALSE)</f>
        <v>0</v>
      </c>
      <c r="G653">
        <f t="shared" si="331"/>
        <v>0</v>
      </c>
      <c r="H653">
        <f>VLOOKUP($A653, P!$A$2:$AK$1048576, MATCH('HOF Meter (RP)'!H$1, P!$A$1:$AK$1, 0), FALSE)</f>
        <v>0</v>
      </c>
      <c r="I653">
        <f>VLOOKUP($A653, P!$A$2:$AK$1048576, MATCH('HOF Meter (RP)'!I$1, P!$A$1:$AK$1, 0), FALSE)</f>
        <v>37</v>
      </c>
      <c r="J653">
        <f t="shared" si="332"/>
        <v>663</v>
      </c>
      <c r="K653">
        <f>VLOOKUP($A653, P!$A$2:$AK$1048576, MATCH('HOF Meter (RP)'!K$1, P!$A$1:$AK$1, 0), FALSE)</f>
        <v>50</v>
      </c>
      <c r="L653">
        <f t="shared" si="333"/>
        <v>428</v>
      </c>
      <c r="M653">
        <f>VLOOKUP($A653, P!$A$2:$AK$1048576, MATCH('HOF Meter (RP)'!M$1, P!$A$1:$AK$1, 0), FALSE)</f>
        <v>0.42528735632183906</v>
      </c>
      <c r="N653" s="9">
        <f t="shared" si="334"/>
        <v>1333</v>
      </c>
      <c r="O653">
        <f>VLOOKUP($A653, P!$A$2:$AK$1048576, MATCH('HOF Meter (RP)'!O$1, P!$A$1:$AK$1, 0), FALSE)</f>
        <v>3.9391690837287099</v>
      </c>
      <c r="P653">
        <f t="shared" si="335"/>
        <v>827</v>
      </c>
      <c r="Q653">
        <f>VLOOKUP($A653, P!$A$2:$AK$1048576, MATCH('HOF Meter (RP)'!Q$1, P!$A$1:$AK$1, 0), FALSE)</f>
        <v>262</v>
      </c>
      <c r="R653">
        <f t="shared" si="336"/>
        <v>950</v>
      </c>
      <c r="S653">
        <f>VLOOKUP($A653, P!$A$2:$AK$1048576, MATCH('HOF Meter (RP)'!S$1, P!$A$1:$AK$1, 0), FALSE)</f>
        <v>90</v>
      </c>
      <c r="T653">
        <f t="shared" si="337"/>
        <v>354</v>
      </c>
      <c r="U653">
        <f>VLOOKUP($A653, P!$A$2:$AK$1048576, MATCH('HOF Meter (RP)'!U$1, P!$A$1:$AK$1, 0), FALSE)</f>
        <v>19</v>
      </c>
      <c r="V653" s="9">
        <f t="shared" si="338"/>
        <v>632</v>
      </c>
      <c r="W653">
        <f>VLOOKUP($A653, P!$A$2:$AK$1048576, MATCH('HOF Meter (RP)'!W$1, P!$A$1:$AK$1, 0), FALSE)</f>
        <v>674</v>
      </c>
      <c r="X653">
        <f t="shared" si="339"/>
        <v>691</v>
      </c>
      <c r="Y653">
        <f>VLOOKUP($A653, P!$A$2:$AK$1048576, MATCH('HOF Meter (RP)'!Y$1, P!$A$1:$AK$1, 0), FALSE)</f>
        <v>7.67804143438648</v>
      </c>
      <c r="Z653">
        <f t="shared" si="340"/>
        <v>335</v>
      </c>
      <c r="AA653">
        <f>VLOOKUP($A653, P!$A$2:$AK$1048576, MATCH('HOF Meter (RP)'!AA$1, P!$A$1:$AK$1, 0), FALSE)</f>
        <v>2.8842729562217002</v>
      </c>
      <c r="AB653">
        <f t="shared" si="341"/>
        <v>383</v>
      </c>
      <c r="AC653">
        <f>VLOOKUP($A653, P!$A$2:$AK$1048576, MATCH('HOF Meter (RP)'!AC$1, P!$A$1:$AK$1, 0), FALSE)</f>
        <v>2.66203704</v>
      </c>
      <c r="AD653">
        <f t="shared" si="342"/>
        <v>172</v>
      </c>
      <c r="AE653">
        <f>VLOOKUP($A653, P!$A$2:$AK$1048576, MATCH('HOF Meter (RP)'!AE$1, P!$A$1:$AK$1, 0), FALSE)</f>
        <v>0.246506211180124</v>
      </c>
      <c r="AF653">
        <f t="shared" si="343"/>
        <v>565</v>
      </c>
      <c r="AG653">
        <f>VLOOKUP($A653, P!$A$2:$AK$1048576, MATCH('HOF Meter (RP)'!AG$1, P!$A$1:$AK$1, 0), FALSE)</f>
        <v>1.26261125809911</v>
      </c>
      <c r="AH653">
        <f t="shared" si="344"/>
        <v>274</v>
      </c>
      <c r="AI653">
        <f>VLOOKUP($A653, P!$A$2:$AK$1048576, MATCH('HOF Meter (RP)'!AI$1, P!$A$1:$AK$1, 0), FALSE)</f>
        <v>4.0004875262603603</v>
      </c>
      <c r="AJ653">
        <f t="shared" si="345"/>
        <v>845</v>
      </c>
      <c r="AK653">
        <f>VLOOKUP($A653, P!$A$2:$AK$1048576, MATCH('HOF Meter (RP)'!AK$1, P!$A$1:$AK$1, 0), FALSE)</f>
        <v>10.4780663736164</v>
      </c>
      <c r="AL653" s="9">
        <f t="shared" si="346"/>
        <v>291</v>
      </c>
      <c r="AM653">
        <f>VLOOKUP($A653, P!$A$2:$AK$1048576, MATCH('HOF Meter (RP)'!AM$1, P!$A$1:$AK$1, 0), FALSE)</f>
        <v>3.1092185084915136</v>
      </c>
      <c r="AN653">
        <f t="shared" si="347"/>
        <v>98</v>
      </c>
      <c r="AO653">
        <f>VLOOKUP($A653, P!$A$2:$AK$1048576, MATCH('HOF Meter (RP)'!AO$1, P!$A$1:$AK$1, 0), FALSE)</f>
        <v>1.0632606502622299</v>
      </c>
      <c r="AP653">
        <f t="shared" si="348"/>
        <v>434</v>
      </c>
      <c r="AQ653">
        <f>VLOOKUP($A653, P!$A$2:$AK$1048576, MATCH('HOF Meter (RP)'!AQ$1, P!$A$1:$AK$1, 0), FALSE)</f>
        <v>-1.8303533059678601</v>
      </c>
      <c r="AR653">
        <f t="shared" si="349"/>
        <v>1490</v>
      </c>
      <c r="AS653">
        <f>VLOOKUP($A653, P!$A$2:$AK$1048576, MATCH('HOF Meter (RP)'!AS$1, P!$A$1:$AK$1, 0), FALSE)</f>
        <v>91.849059348885305</v>
      </c>
      <c r="AT653" s="9">
        <f t="shared" si="350"/>
        <v>461</v>
      </c>
      <c r="AU653">
        <f>VLOOKUP($A653, P!$A$2:$AK$1048576, MATCH('HOF Meter (RP)'!AU$1, P!$A$1:$AK$1, 0), FALSE)</f>
        <v>93.038513982349698</v>
      </c>
      <c r="AV653">
        <f t="shared" si="351"/>
        <v>378</v>
      </c>
      <c r="AW653">
        <f>VLOOKUP($A653, P!$A$2:$AK$1048576, MATCH('HOF Meter (RP)'!AW$1, P!$A$1:$AK$1, 0), FALSE)</f>
        <v>4.2527062554025701</v>
      </c>
      <c r="AX653">
        <f t="shared" si="352"/>
        <v>1535</v>
      </c>
      <c r="AY653">
        <f>VLOOKUP($A653, P!$A$2:$AK$1048576, MATCH('HOF Meter (RP)'!AY$1, P!$A$1:$AK$1, 0), FALSE)</f>
        <v>-6.1318442531649898E-2</v>
      </c>
      <c r="AZ653">
        <f t="shared" si="353"/>
        <v>783</v>
      </c>
      <c r="BA653">
        <f>VLOOKUP($A653, P!$A$2:$AK$1048576, MATCH('HOF Meter (RP)'!BA$1, P!$A$1:$AK$1, 0), FALSE)</f>
        <v>91.417434467068006</v>
      </c>
      <c r="BB653" s="9">
        <f t="shared" si="354"/>
        <v>1129</v>
      </c>
      <c r="BC653">
        <f>VLOOKUP($A653, P!$A$2:$AK$1048576, MATCH('HOF Meter (RP)'!BC$1, P!$A$1:$AK$1, 0), FALSE)</f>
        <v>90.669814519512997</v>
      </c>
      <c r="BD653" s="9">
        <f t="shared" si="355"/>
        <v>427</v>
      </c>
      <c r="BE653">
        <f>VLOOKUP($A653, P!$A$2:$AK$1048576, MATCH('HOF Meter (RP)'!BE$1, P!$A$1:$AK$1, 0), FALSE)</f>
        <v>100.630536815122</v>
      </c>
      <c r="BF653">
        <f t="shared" si="356"/>
        <v>655</v>
      </c>
      <c r="BG653">
        <f>VLOOKUP($A653, P!$A$2:$AK$1048576, MATCH('HOF Meter (RP)'!BG$1, P!$A$1:$AK$1, 0), FALSE)</f>
        <v>99.302758077799396</v>
      </c>
      <c r="BH653" s="9">
        <f t="shared" si="357"/>
        <v>774</v>
      </c>
      <c r="BI653">
        <f>VLOOKUP($A653, P!$A$2:$AK$1048576, MATCH('HOF Meter (RP)'!BI$1, P!$A$1:$AK$1, 0), FALSE)</f>
        <v>96.123467637646499</v>
      </c>
      <c r="BJ653" s="9">
        <f t="shared" si="358"/>
        <v>386</v>
      </c>
      <c r="BK653">
        <f>VLOOKUP($A653, P!$A$2:$AK$1048576, MATCH('HOF Meter (RP)'!BK$1, P!$A$1:$AK$1, 0), FALSE)</f>
        <v>43</v>
      </c>
      <c r="BL653">
        <f t="shared" si="359"/>
        <v>126</v>
      </c>
      <c r="BM653" t="str">
        <f>VLOOKUP($A653, P!$A$2:$AK$1048576, MATCH('HOF Meter (RP)'!BM$1, P!$A$1:$AK$1, 0), FALSE)</f>
        <v>Michael Fulmer</v>
      </c>
      <c r="BN653">
        <f>VLOOKUP($A653, P!$A$2:$AK$1048576, MATCH('HOF Meter (RP)'!BN$1, P!$A$1:$AK$1, 0), FALSE)</f>
        <v>13218</v>
      </c>
      <c r="BO653">
        <f>VLOOKUP($A653, P!$A$2:$AK$1048576, MATCH('HOF Meter (RP)'!BO$1, P!$A$1:$AK$1, 0), FALSE)</f>
        <v>605242</v>
      </c>
      <c r="BP653" s="10">
        <f t="shared" si="360"/>
        <v>597.6527236716679</v>
      </c>
      <c r="BQ653" s="10">
        <f t="shared" si="330"/>
        <v>-432.21225946263007</v>
      </c>
      <c r="BR653" s="8">
        <f t="shared" si="361"/>
        <v>652</v>
      </c>
      <c r="BS653" s="7">
        <f t="shared" si="362"/>
        <v>10</v>
      </c>
    </row>
    <row r="654" spans="1:71" x14ac:dyDescent="0.45">
      <c r="A654">
        <v>1003067</v>
      </c>
      <c r="B654" t="str">
        <f>VLOOKUP(A654, P!$A$2:$AK$1048576, MATCH('HOF Meter (RP)'!B$1, P!$A$1:$AK$1, 0), FALSE)</f>
        <v>Mark Davis</v>
      </c>
      <c r="C654" t="str">
        <f>VLOOKUP($A654, P!$A$2:$AK$1048576, MATCH('HOF Meter (RP)'!C$1, P!$A$1:$AK$1, 0), FALSE)</f>
        <v>RP</v>
      </c>
      <c r="D654" t="str">
        <f>VLOOKUP($A654, P!$A$2:$AK$1048576, MATCH('HOF Meter (RP)'!D$1, P!$A$1:$AK$1, 0), FALSE)</f>
        <v>RP</v>
      </c>
      <c r="E654">
        <f>VLOOKUP($A654, P!$A$2:$AK$1048576, MATCH('HOF Meter (RP)'!E$1, P!$A$1:$AK$1, 0), FALSE)</f>
        <v>0</v>
      </c>
      <c r="F654">
        <f>VLOOKUP($A654, P!$A$2:$AK$1048576, MATCH('HOF Meter (RP)'!F$1, P!$A$1:$AK$1, 0), FALSE)</f>
        <v>0</v>
      </c>
      <c r="G654">
        <f t="shared" si="331"/>
        <v>0</v>
      </c>
      <c r="H654">
        <f>VLOOKUP($A654, P!$A$2:$AK$1048576, MATCH('HOF Meter (RP)'!H$1, P!$A$1:$AK$1, 0), FALSE)</f>
        <v>0</v>
      </c>
      <c r="I654">
        <f>VLOOKUP($A654, P!$A$2:$AK$1048576, MATCH('HOF Meter (RP)'!I$1, P!$A$1:$AK$1, 0), FALSE)</f>
        <v>51</v>
      </c>
      <c r="J654">
        <f t="shared" si="332"/>
        <v>381</v>
      </c>
      <c r="K654">
        <f>VLOOKUP($A654, P!$A$2:$AK$1048576, MATCH('HOF Meter (RP)'!K$1, P!$A$1:$AK$1, 0), FALSE)</f>
        <v>84</v>
      </c>
      <c r="L654">
        <f t="shared" si="333"/>
        <v>143</v>
      </c>
      <c r="M654">
        <f>VLOOKUP($A654, P!$A$2:$AK$1048576, MATCH('HOF Meter (RP)'!M$1, P!$A$1:$AK$1, 0), FALSE)</f>
        <v>0.37777777777777777</v>
      </c>
      <c r="N654" s="9">
        <f t="shared" si="334"/>
        <v>1557</v>
      </c>
      <c r="O654">
        <f>VLOOKUP($A654, P!$A$2:$AK$1048576, MATCH('HOF Meter (RP)'!O$1, P!$A$1:$AK$1, 0), FALSE)</f>
        <v>4.1659391109863604</v>
      </c>
      <c r="P654">
        <f t="shared" si="335"/>
        <v>1071</v>
      </c>
      <c r="Q654">
        <f>VLOOKUP($A654, P!$A$2:$AK$1048576, MATCH('HOF Meter (RP)'!Q$1, P!$A$1:$AK$1, 0), FALSE)</f>
        <v>624</v>
      </c>
      <c r="R654">
        <f t="shared" si="336"/>
        <v>166</v>
      </c>
      <c r="S654">
        <f>VLOOKUP($A654, P!$A$2:$AK$1048576, MATCH('HOF Meter (RP)'!S$1, P!$A$1:$AK$1, 0), FALSE)</f>
        <v>85</v>
      </c>
      <c r="T654">
        <f t="shared" si="337"/>
        <v>381</v>
      </c>
      <c r="U654">
        <f>VLOOKUP($A654, P!$A$2:$AK$1048576, MATCH('HOF Meter (RP)'!U$1, P!$A$1:$AK$1, 0), FALSE)</f>
        <v>96</v>
      </c>
      <c r="V654" s="9">
        <f t="shared" si="338"/>
        <v>173</v>
      </c>
      <c r="W654">
        <f>VLOOKUP($A654, P!$A$2:$AK$1048576, MATCH('HOF Meter (RP)'!W$1, P!$A$1:$AK$1, 0), FALSE)</f>
        <v>1145</v>
      </c>
      <c r="X654">
        <f t="shared" si="339"/>
        <v>241</v>
      </c>
      <c r="Y654">
        <f>VLOOKUP($A654, P!$A$2:$AK$1048576, MATCH('HOF Meter (RP)'!Y$1, P!$A$1:$AK$1, 0), FALSE)</f>
        <v>7.9152843108740898</v>
      </c>
      <c r="Z654">
        <f t="shared" si="340"/>
        <v>303</v>
      </c>
      <c r="AA654">
        <f>VLOOKUP($A654, P!$A$2:$AK$1048576, MATCH('HOF Meter (RP)'!AA$1, P!$A$1:$AK$1, 0), FALSE)</f>
        <v>4.1973801608806003</v>
      </c>
      <c r="AB654">
        <f t="shared" si="341"/>
        <v>1407</v>
      </c>
      <c r="AC654">
        <f>VLOOKUP($A654, P!$A$2:$AK$1048576, MATCH('HOF Meter (RP)'!AC$1, P!$A$1:$AK$1, 0), FALSE)</f>
        <v>1.8857677900000001</v>
      </c>
      <c r="AD654">
        <f t="shared" si="342"/>
        <v>603</v>
      </c>
      <c r="AE654">
        <f>VLOOKUP($A654, P!$A$2:$AK$1048576, MATCH('HOF Meter (RP)'!AE$1, P!$A$1:$AK$1, 0), FALSE)</f>
        <v>0.243114045071704</v>
      </c>
      <c r="AF654">
        <f t="shared" si="343"/>
        <v>467</v>
      </c>
      <c r="AG654">
        <f>VLOOKUP($A654, P!$A$2:$AK$1048576, MATCH('HOF Meter (RP)'!AG$1, P!$A$1:$AK$1, 0), FALSE)</f>
        <v>1.39912672029353</v>
      </c>
      <c r="AH654">
        <f t="shared" si="344"/>
        <v>972</v>
      </c>
      <c r="AI654">
        <f>VLOOKUP($A654, P!$A$2:$AK$1048576, MATCH('HOF Meter (RP)'!AI$1, P!$A$1:$AK$1, 0), FALSE)</f>
        <v>3.9734222928946799</v>
      </c>
      <c r="AJ654">
        <f t="shared" si="345"/>
        <v>797</v>
      </c>
      <c r="AK654">
        <f>VLOOKUP($A654, P!$A$2:$AK$1048576, MATCH('HOF Meter (RP)'!AK$1, P!$A$1:$AK$1, 0), FALSE)</f>
        <v>7.0535223800688902</v>
      </c>
      <c r="AL654" s="9">
        <f t="shared" si="346"/>
        <v>493</v>
      </c>
      <c r="AM654">
        <f>VLOOKUP($A654, P!$A$2:$AK$1048576, MATCH('HOF Meter (RP)'!AM$1, P!$A$1:$AK$1, 0), FALSE)</f>
        <v>1.2320563109290639</v>
      </c>
      <c r="AN654">
        <f t="shared" si="347"/>
        <v>994</v>
      </c>
      <c r="AO654">
        <f>VLOOKUP($A654, P!$A$2:$AK$1048576, MATCH('HOF Meter (RP)'!AO$1, P!$A$1:$AK$1, 0), FALSE)</f>
        <v>-5.8945681098848501</v>
      </c>
      <c r="AP654">
        <f t="shared" si="348"/>
        <v>1677</v>
      </c>
      <c r="AQ654">
        <f>VLOOKUP($A654, P!$A$2:$AK$1048576, MATCH('HOF Meter (RP)'!AQ$1, P!$A$1:$AK$1, 0), FALSE)</f>
        <v>-0.113874696568698</v>
      </c>
      <c r="AR654">
        <f t="shared" si="349"/>
        <v>1127</v>
      </c>
      <c r="AS654">
        <f>VLOOKUP($A654, P!$A$2:$AK$1048576, MATCH('HOF Meter (RP)'!AS$1, P!$A$1:$AK$1, 0), FALSE)</f>
        <v>112.380458041773</v>
      </c>
      <c r="AT654" s="9">
        <f t="shared" si="350"/>
        <v>1400</v>
      </c>
      <c r="AU654">
        <f>VLOOKUP($A654, P!$A$2:$AK$1048576, MATCH('HOF Meter (RP)'!AU$1, P!$A$1:$AK$1, 0), FALSE)</f>
        <v>105.288004711322</v>
      </c>
      <c r="AV654">
        <f t="shared" si="351"/>
        <v>1150</v>
      </c>
      <c r="AW654">
        <f>VLOOKUP($A654, P!$A$2:$AK$1048576, MATCH('HOF Meter (RP)'!AW$1, P!$A$1:$AK$1, 0), FALSE)</f>
        <v>0</v>
      </c>
      <c r="AX654">
        <f t="shared" si="352"/>
        <v>1</v>
      </c>
      <c r="AY654">
        <f>VLOOKUP($A654, P!$A$2:$AK$1048576, MATCH('HOF Meter (RP)'!AY$1, P!$A$1:$AK$1, 0), FALSE)</f>
        <v>0.19251681809167701</v>
      </c>
      <c r="AZ654">
        <f t="shared" si="353"/>
        <v>1259</v>
      </c>
      <c r="BA654">
        <f>VLOOKUP($A654, P!$A$2:$AK$1048576, MATCH('HOF Meter (RP)'!BA$1, P!$A$1:$AK$1, 0), FALSE)</f>
        <v>138.51679936903599</v>
      </c>
      <c r="BB654" s="9">
        <f t="shared" si="354"/>
        <v>96</v>
      </c>
      <c r="BC654">
        <f>VLOOKUP($A654, P!$A$2:$AK$1048576, MATCH('HOF Meter (RP)'!BC$1, P!$A$1:$AK$1, 0), FALSE)</f>
        <v>128.46339943500601</v>
      </c>
      <c r="BD654" s="9">
        <f t="shared" si="355"/>
        <v>1422</v>
      </c>
      <c r="BE654">
        <f>VLOOKUP($A654, P!$A$2:$AK$1048576, MATCH('HOF Meter (RP)'!BE$1, P!$A$1:$AK$1, 0), FALSE)</f>
        <v>107.49376725432499</v>
      </c>
      <c r="BF654">
        <f t="shared" si="356"/>
        <v>481</v>
      </c>
      <c r="BG654">
        <f>VLOOKUP($A654, P!$A$2:$AK$1048576, MATCH('HOF Meter (RP)'!BG$1, P!$A$1:$AK$1, 0), FALSE)</f>
        <v>96.906066306644206</v>
      </c>
      <c r="BH654" s="9">
        <f t="shared" si="357"/>
        <v>563</v>
      </c>
      <c r="BI654">
        <f>VLOOKUP($A654, P!$A$2:$AK$1048576, MATCH('HOF Meter (RP)'!BI$1, P!$A$1:$AK$1, 0), FALSE)</f>
        <v>104.991831410825</v>
      </c>
      <c r="BJ654" s="9">
        <f t="shared" si="358"/>
        <v>1151</v>
      </c>
      <c r="BK654">
        <f>VLOOKUP($A654, P!$A$2:$AK$1048576, MATCH('HOF Meter (RP)'!BK$1, P!$A$1:$AK$1, 0), FALSE)</f>
        <v>23</v>
      </c>
      <c r="BL654">
        <f t="shared" si="359"/>
        <v>272</v>
      </c>
      <c r="BM654" t="str">
        <f>VLOOKUP($A654, P!$A$2:$AK$1048576, MATCH('HOF Meter (RP)'!BM$1, P!$A$1:$AK$1, 0), FALSE)</f>
        <v>Mark Davis</v>
      </c>
      <c r="BN654">
        <f>VLOOKUP($A654, P!$A$2:$AK$1048576, MATCH('HOF Meter (RP)'!BN$1, P!$A$1:$AK$1, 0), FALSE)</f>
        <v>1003067</v>
      </c>
      <c r="BO654">
        <f>VLOOKUP($A654, P!$A$2:$AK$1048576, MATCH('HOF Meter (RP)'!BO$1, P!$A$1:$AK$1, 0), FALSE)</f>
        <v>113126</v>
      </c>
      <c r="BP654" s="10">
        <f t="shared" si="360"/>
        <v>598.42265595671938</v>
      </c>
      <c r="BQ654" s="10">
        <f t="shared" si="330"/>
        <v>-432.98219174768155</v>
      </c>
      <c r="BR654" s="8">
        <f t="shared" si="361"/>
        <v>653</v>
      </c>
      <c r="BS654" s="7">
        <f t="shared" si="362"/>
        <v>10</v>
      </c>
    </row>
    <row r="655" spans="1:71" x14ac:dyDescent="0.45">
      <c r="A655">
        <v>10343</v>
      </c>
      <c r="B655" t="str">
        <f>VLOOKUP(A655, P!$A$2:$AK$1048576, MATCH('HOF Meter (RP)'!B$1, P!$A$1:$AK$1, 0), FALSE)</f>
        <v>Aaron Loup</v>
      </c>
      <c r="C655" t="str">
        <f>VLOOKUP($A655, P!$A$2:$AK$1048576, MATCH('HOF Meter (RP)'!C$1, P!$A$1:$AK$1, 0), FALSE)</f>
        <v>RP</v>
      </c>
      <c r="D655" t="str">
        <f>VLOOKUP($A655, P!$A$2:$AK$1048576, MATCH('HOF Meter (RP)'!D$1, P!$A$1:$AK$1, 0), FALSE)</f>
        <v>RP</v>
      </c>
      <c r="E655">
        <f>VLOOKUP($A655, P!$A$2:$AK$1048576, MATCH('HOF Meter (RP)'!E$1, P!$A$1:$AK$1, 0), FALSE)</f>
        <v>0</v>
      </c>
      <c r="F655">
        <f>VLOOKUP($A655, P!$A$2:$AK$1048576, MATCH('HOF Meter (RP)'!F$1, P!$A$1:$AK$1, 0), FALSE)</f>
        <v>0</v>
      </c>
      <c r="G655">
        <f t="shared" si="331"/>
        <v>0</v>
      </c>
      <c r="H655">
        <f>VLOOKUP($A655, P!$A$2:$AK$1048576, MATCH('HOF Meter (RP)'!H$1, P!$A$1:$AK$1, 0), FALSE)</f>
        <v>0</v>
      </c>
      <c r="I655">
        <f>VLOOKUP($A655, P!$A$2:$AK$1048576, MATCH('HOF Meter (RP)'!I$1, P!$A$1:$AK$1, 0), FALSE)</f>
        <v>23</v>
      </c>
      <c r="J655">
        <f t="shared" si="332"/>
        <v>1149</v>
      </c>
      <c r="K655">
        <f>VLOOKUP($A655, P!$A$2:$AK$1048576, MATCH('HOF Meter (RP)'!K$1, P!$A$1:$AK$1, 0), FALSE)</f>
        <v>30</v>
      </c>
      <c r="L655">
        <f t="shared" si="333"/>
        <v>983</v>
      </c>
      <c r="M655">
        <f>VLOOKUP($A655, P!$A$2:$AK$1048576, MATCH('HOF Meter (RP)'!M$1, P!$A$1:$AK$1, 0), FALSE)</f>
        <v>0.43396226415094341</v>
      </c>
      <c r="N655" s="9">
        <f t="shared" si="334"/>
        <v>1260</v>
      </c>
      <c r="O655">
        <f>VLOOKUP($A655, P!$A$2:$AK$1048576, MATCH('HOF Meter (RP)'!O$1, P!$A$1:$AK$1, 0), FALSE)</f>
        <v>3.4252440964305801</v>
      </c>
      <c r="P655">
        <f t="shared" si="335"/>
        <v>306</v>
      </c>
      <c r="Q655">
        <f>VLOOKUP($A655, P!$A$2:$AK$1048576, MATCH('HOF Meter (RP)'!Q$1, P!$A$1:$AK$1, 0), FALSE)</f>
        <v>591</v>
      </c>
      <c r="R655">
        <f t="shared" si="336"/>
        <v>205</v>
      </c>
      <c r="S655">
        <f>VLOOKUP($A655, P!$A$2:$AK$1048576, MATCH('HOF Meter (RP)'!S$1, P!$A$1:$AK$1, 0), FALSE)</f>
        <v>2</v>
      </c>
      <c r="T655">
        <f t="shared" si="337"/>
        <v>1404</v>
      </c>
      <c r="U655">
        <f>VLOOKUP($A655, P!$A$2:$AK$1048576, MATCH('HOF Meter (RP)'!U$1, P!$A$1:$AK$1, 0), FALSE)</f>
        <v>8</v>
      </c>
      <c r="V655" s="9">
        <f t="shared" si="338"/>
        <v>978</v>
      </c>
      <c r="W655">
        <f>VLOOKUP($A655, P!$A$2:$AK$1048576, MATCH('HOF Meter (RP)'!W$1, P!$A$1:$AK$1, 0), FALSE)</f>
        <v>515</v>
      </c>
      <c r="X655">
        <f t="shared" si="339"/>
        <v>1022</v>
      </c>
      <c r="Y655">
        <f>VLOOKUP($A655, P!$A$2:$AK$1048576, MATCH('HOF Meter (RP)'!Y$1, P!$A$1:$AK$1, 0), FALSE)</f>
        <v>8.3883528892177495</v>
      </c>
      <c r="Z655">
        <f t="shared" si="340"/>
        <v>238</v>
      </c>
      <c r="AA655">
        <f>VLOOKUP($A655, P!$A$2:$AK$1048576, MATCH('HOF Meter (RP)'!AA$1, P!$A$1:$AK$1, 0), FALSE)</f>
        <v>2.83106910011099</v>
      </c>
      <c r="AB655">
        <f t="shared" si="341"/>
        <v>345</v>
      </c>
      <c r="AC655">
        <f>VLOOKUP($A655, P!$A$2:$AK$1048576, MATCH('HOF Meter (RP)'!AC$1, P!$A$1:$AK$1, 0), FALSE)</f>
        <v>2.96296296</v>
      </c>
      <c r="AD655">
        <f t="shared" si="342"/>
        <v>120</v>
      </c>
      <c r="AE655">
        <f>VLOOKUP($A655, P!$A$2:$AK$1048576, MATCH('HOF Meter (RP)'!AE$1, P!$A$1:$AK$1, 0), FALSE)</f>
        <v>0.24483627204030201</v>
      </c>
      <c r="AF655">
        <f t="shared" si="343"/>
        <v>512</v>
      </c>
      <c r="AG655">
        <f>VLOOKUP($A655, P!$A$2:$AK$1048576, MATCH('HOF Meter (RP)'!AG$1, P!$A$1:$AK$1, 0), FALSE)</f>
        <v>1.25825293338266</v>
      </c>
      <c r="AH655">
        <f t="shared" si="344"/>
        <v>261</v>
      </c>
      <c r="AI655">
        <f>VLOOKUP($A655, P!$A$2:$AK$1048576, MATCH('HOF Meter (RP)'!AI$1, P!$A$1:$AK$1, 0), FALSE)</f>
        <v>3.4964045951005498</v>
      </c>
      <c r="AJ655">
        <f t="shared" si="345"/>
        <v>266</v>
      </c>
      <c r="AK655">
        <f>VLOOKUP($A655, P!$A$2:$AK$1048576, MATCH('HOF Meter (RP)'!AK$1, P!$A$1:$AK$1, 0), FALSE)</f>
        <v>5.4941409368184297</v>
      </c>
      <c r="AL655" s="9">
        <f t="shared" si="346"/>
        <v>658</v>
      </c>
      <c r="AM655">
        <f>VLOOKUP($A655, P!$A$2:$AK$1048576, MATCH('HOF Meter (RP)'!AM$1, P!$A$1:$AK$1, 0), FALSE)</f>
        <v>2.1336469657547301</v>
      </c>
      <c r="AN655">
        <f t="shared" si="347"/>
        <v>369</v>
      </c>
      <c r="AO655">
        <f>VLOOKUP($A655, P!$A$2:$AK$1048576, MATCH('HOF Meter (RP)'!AO$1, P!$A$1:$AK$1, 0), FALSE)</f>
        <v>-0.17850359156727699</v>
      </c>
      <c r="AP655">
        <f t="shared" si="348"/>
        <v>1187</v>
      </c>
      <c r="AQ655">
        <f>VLOOKUP($A655, P!$A$2:$AK$1048576, MATCH('HOF Meter (RP)'!AQ$1, P!$A$1:$AK$1, 0), FALSE)</f>
        <v>-3.0784228608811999</v>
      </c>
      <c r="AR655">
        <f t="shared" si="349"/>
        <v>1628</v>
      </c>
      <c r="AS655">
        <f>VLOOKUP($A655, P!$A$2:$AK$1048576, MATCH('HOF Meter (RP)'!AS$1, P!$A$1:$AK$1, 0), FALSE)</f>
        <v>82.6509857013057</v>
      </c>
      <c r="AT655" s="9">
        <f t="shared" si="350"/>
        <v>190</v>
      </c>
      <c r="AU655">
        <f>VLOOKUP($A655, P!$A$2:$AK$1048576, MATCH('HOF Meter (RP)'!AU$1, P!$A$1:$AK$1, 0), FALSE)</f>
        <v>84.186573982993707</v>
      </c>
      <c r="AV655">
        <f t="shared" si="351"/>
        <v>123</v>
      </c>
      <c r="AW655">
        <f>VLOOKUP($A655, P!$A$2:$AK$1048576, MATCH('HOF Meter (RP)'!AW$1, P!$A$1:$AK$1, 0), FALSE)</f>
        <v>3.43089329608472</v>
      </c>
      <c r="AX655">
        <f t="shared" si="352"/>
        <v>1201</v>
      </c>
      <c r="AY655">
        <f>VLOOKUP($A655, P!$A$2:$AK$1048576, MATCH('HOF Meter (RP)'!AY$1, P!$A$1:$AK$1, 0), FALSE)</f>
        <v>-7.1160498669966904E-2</v>
      </c>
      <c r="AZ655">
        <f t="shared" si="353"/>
        <v>760</v>
      </c>
      <c r="BA655">
        <f>VLOOKUP($A655, P!$A$2:$AK$1048576, MATCH('HOF Meter (RP)'!BA$1, P!$A$1:$AK$1, 0), FALSE)</f>
        <v>102.136858387262</v>
      </c>
      <c r="BB655" s="9">
        <f t="shared" si="354"/>
        <v>771</v>
      </c>
      <c r="BC655">
        <f>VLOOKUP($A655, P!$A$2:$AK$1048576, MATCH('HOF Meter (RP)'!BC$1, P!$A$1:$AK$1, 0), FALSE)</f>
        <v>90.702488123357895</v>
      </c>
      <c r="BD655" s="9">
        <f t="shared" si="355"/>
        <v>428</v>
      </c>
      <c r="BE655">
        <f>VLOOKUP($A655, P!$A$2:$AK$1048576, MATCH('HOF Meter (RP)'!BE$1, P!$A$1:$AK$1, 0), FALSE)</f>
        <v>112.082727398985</v>
      </c>
      <c r="BF655">
        <f t="shared" si="356"/>
        <v>393</v>
      </c>
      <c r="BG655">
        <f>VLOOKUP($A655, P!$A$2:$AK$1048576, MATCH('HOF Meter (RP)'!BG$1, P!$A$1:$AK$1, 0), FALSE)</f>
        <v>99.190470733615697</v>
      </c>
      <c r="BH655" s="9">
        <f t="shared" si="357"/>
        <v>763</v>
      </c>
      <c r="BI655">
        <f>VLOOKUP($A655, P!$A$2:$AK$1048576, MATCH('HOF Meter (RP)'!BI$1, P!$A$1:$AK$1, 0), FALSE)</f>
        <v>96.808284743208404</v>
      </c>
      <c r="BJ655" s="9">
        <f t="shared" si="358"/>
        <v>424</v>
      </c>
      <c r="BK655">
        <f>VLOOKUP($A655, P!$A$2:$AK$1048576, MATCH('HOF Meter (RP)'!BK$1, P!$A$1:$AK$1, 0), FALSE)</f>
        <v>0</v>
      </c>
      <c r="BL655">
        <f t="shared" si="359"/>
        <v>718</v>
      </c>
      <c r="BM655" t="str">
        <f>VLOOKUP($A655, P!$A$2:$AK$1048576, MATCH('HOF Meter (RP)'!BM$1, P!$A$1:$AK$1, 0), FALSE)</f>
        <v>Aaron Loup</v>
      </c>
      <c r="BN655">
        <f>VLOOKUP($A655, P!$A$2:$AK$1048576, MATCH('HOF Meter (RP)'!BN$1, P!$A$1:$AK$1, 0), FALSE)</f>
        <v>10343</v>
      </c>
      <c r="BO655">
        <f>VLOOKUP($A655, P!$A$2:$AK$1048576, MATCH('HOF Meter (RP)'!BO$1, P!$A$1:$AK$1, 0), FALSE)</f>
        <v>571901</v>
      </c>
      <c r="BP655" s="10">
        <f t="shared" si="360"/>
        <v>598.42493254464398</v>
      </c>
      <c r="BQ655" s="10">
        <f t="shared" si="330"/>
        <v>-432.98446833560615</v>
      </c>
      <c r="BR655" s="8">
        <f t="shared" si="361"/>
        <v>654</v>
      </c>
      <c r="BS655" s="7">
        <f t="shared" si="362"/>
        <v>10</v>
      </c>
    </row>
    <row r="656" spans="1:71" x14ac:dyDescent="0.45">
      <c r="A656">
        <v>1014087</v>
      </c>
      <c r="B656" t="str">
        <f>VLOOKUP(A656, P!$A$2:$AK$1048576, MATCH('HOF Meter (RP)'!B$1, P!$A$1:$AK$1, 0), FALSE)</f>
        <v>Jack Wilson</v>
      </c>
      <c r="C656" t="str">
        <f>VLOOKUP($A656, P!$A$2:$AK$1048576, MATCH('HOF Meter (RP)'!C$1, P!$A$1:$AK$1, 0), FALSE)</f>
        <v>RP</v>
      </c>
      <c r="D656" t="str">
        <f>VLOOKUP($A656, P!$A$2:$AK$1048576, MATCH('HOF Meter (RP)'!D$1, P!$A$1:$AK$1, 0), FALSE)</f>
        <v>SP</v>
      </c>
      <c r="E656">
        <f>VLOOKUP($A656, P!$A$2:$AK$1048576, MATCH('HOF Meter (RP)'!E$1, P!$A$1:$AK$1, 0), FALSE)</f>
        <v>0</v>
      </c>
      <c r="F656">
        <f>VLOOKUP($A656, P!$A$2:$AK$1048576, MATCH('HOF Meter (RP)'!F$1, P!$A$1:$AK$1, 0), FALSE)</f>
        <v>0</v>
      </c>
      <c r="G656">
        <f t="shared" si="331"/>
        <v>0</v>
      </c>
      <c r="H656">
        <f>VLOOKUP($A656, P!$A$2:$AK$1048576, MATCH('HOF Meter (RP)'!H$1, P!$A$1:$AK$1, 0), FALSE)</f>
        <v>0</v>
      </c>
      <c r="I656">
        <f>VLOOKUP($A656, P!$A$2:$AK$1048576, MATCH('HOF Meter (RP)'!I$1, P!$A$1:$AK$1, 0), FALSE)</f>
        <v>68</v>
      </c>
      <c r="J656">
        <f t="shared" si="332"/>
        <v>218</v>
      </c>
      <c r="K656">
        <f>VLOOKUP($A656, P!$A$2:$AK$1048576, MATCH('HOF Meter (RP)'!K$1, P!$A$1:$AK$1, 0), FALSE)</f>
        <v>72</v>
      </c>
      <c r="L656">
        <f t="shared" si="333"/>
        <v>201</v>
      </c>
      <c r="M656">
        <f>VLOOKUP($A656, P!$A$2:$AK$1048576, MATCH('HOF Meter (RP)'!M$1, P!$A$1:$AK$1, 0), FALSE)</f>
        <v>0.48571428571428571</v>
      </c>
      <c r="N656" s="9">
        <f t="shared" si="334"/>
        <v>811</v>
      </c>
      <c r="O656">
        <f>VLOOKUP($A656, P!$A$2:$AK$1048576, MATCH('HOF Meter (RP)'!O$1, P!$A$1:$AK$1, 0), FALSE)</f>
        <v>4.5888073579602304</v>
      </c>
      <c r="P656">
        <f t="shared" si="335"/>
        <v>1400</v>
      </c>
      <c r="Q656">
        <f>VLOOKUP($A656, P!$A$2:$AK$1048576, MATCH('HOF Meter (RP)'!Q$1, P!$A$1:$AK$1, 0), FALSE)</f>
        <v>281</v>
      </c>
      <c r="R656">
        <f t="shared" si="336"/>
        <v>887</v>
      </c>
      <c r="S656">
        <f>VLOOKUP($A656, P!$A$2:$AK$1048576, MATCH('HOF Meter (RP)'!S$1, P!$A$1:$AK$1, 0), FALSE)</f>
        <v>121</v>
      </c>
      <c r="T656">
        <f t="shared" si="337"/>
        <v>214</v>
      </c>
      <c r="U656">
        <f>VLOOKUP($A656, P!$A$2:$AK$1048576, MATCH('HOF Meter (RP)'!U$1, P!$A$1:$AK$1, 0), FALSE)</f>
        <v>20</v>
      </c>
      <c r="V656" s="9">
        <f t="shared" si="338"/>
        <v>616</v>
      </c>
      <c r="W656">
        <f>VLOOKUP($A656, P!$A$2:$AK$1048576, MATCH('HOF Meter (RP)'!W$1, P!$A$1:$AK$1, 0), FALSE)</f>
        <v>1131.2</v>
      </c>
      <c r="X656">
        <f t="shared" si="339"/>
        <v>250</v>
      </c>
      <c r="Y656">
        <f>VLOOKUP($A656, P!$A$2:$AK$1048576, MATCH('HOF Meter (RP)'!Y$1, P!$A$1:$AK$1, 0), FALSE)</f>
        <v>4.6921946987808303</v>
      </c>
      <c r="Z656">
        <f t="shared" si="340"/>
        <v>1143</v>
      </c>
      <c r="AA656">
        <f>VLOOKUP($A656, P!$A$2:$AK$1048576, MATCH('HOF Meter (RP)'!AA$1, P!$A$1:$AK$1, 0), FALSE)</f>
        <v>4.7796762948597902</v>
      </c>
      <c r="AB656">
        <f t="shared" si="341"/>
        <v>1618</v>
      </c>
      <c r="AC656">
        <f>VLOOKUP($A656, P!$A$2:$AK$1048576, MATCH('HOF Meter (RP)'!AC$1, P!$A$1:$AK$1, 0), FALSE)</f>
        <v>0.98169717000000001</v>
      </c>
      <c r="AD656">
        <f t="shared" si="342"/>
        <v>1462</v>
      </c>
      <c r="AE656">
        <f>VLOOKUP($A656, P!$A$2:$AK$1048576, MATCH('HOF Meter (RP)'!AE$1, P!$A$1:$AK$1, 0), FALSE)</f>
        <v>0.27164573694646399</v>
      </c>
      <c r="AF656">
        <f t="shared" si="343"/>
        <v>1384</v>
      </c>
      <c r="AG656">
        <f>VLOOKUP($A656, P!$A$2:$AK$1048576, MATCH('HOF Meter (RP)'!AG$1, P!$A$1:$AK$1, 0), FALSE)</f>
        <v>1.62061865867496</v>
      </c>
      <c r="AH656">
        <f t="shared" si="344"/>
        <v>1670</v>
      </c>
      <c r="AI656">
        <f>VLOOKUP($A656, P!$A$2:$AK$1048576, MATCH('HOF Meter (RP)'!AI$1, P!$A$1:$AK$1, 0), FALSE)</f>
        <v>4.4460014017236702</v>
      </c>
      <c r="AJ656">
        <f t="shared" si="345"/>
        <v>1358</v>
      </c>
      <c r="AK656">
        <f>VLOOKUP($A656, P!$A$2:$AK$1048576, MATCH('HOF Meter (RP)'!AK$1, P!$A$1:$AK$1, 0), FALSE)</f>
        <v>12.7427419796586</v>
      </c>
      <c r="AL656" s="9">
        <f t="shared" si="346"/>
        <v>191</v>
      </c>
      <c r="AM656">
        <f>VLOOKUP($A656, P!$A$2:$AK$1048576, MATCH('HOF Meter (RP)'!AM$1, P!$A$1:$AK$1, 0), FALSE)</f>
        <v>2.2529600388363864</v>
      </c>
      <c r="AN656">
        <f t="shared" si="347"/>
        <v>320</v>
      </c>
      <c r="AO656">
        <f>VLOOKUP($A656, P!$A$2:$AK$1048576, MATCH('HOF Meter (RP)'!AO$1, P!$A$1:$AK$1, 0), FALSE)</f>
        <v>0</v>
      </c>
      <c r="AP656">
        <f t="shared" si="348"/>
        <v>533</v>
      </c>
      <c r="AQ656">
        <f>VLOOKUP($A656, P!$A$2:$AK$1048576, MATCH('HOF Meter (RP)'!AQ$1, P!$A$1:$AK$1, 0), FALSE)</f>
        <v>0</v>
      </c>
      <c r="AR656">
        <f t="shared" si="349"/>
        <v>467</v>
      </c>
      <c r="AS656">
        <f>VLOOKUP($A656, P!$A$2:$AK$1048576, MATCH('HOF Meter (RP)'!AS$1, P!$A$1:$AK$1, 0), FALSE)</f>
        <v>99.005400987952896</v>
      </c>
      <c r="AT656" s="9">
        <f t="shared" si="350"/>
        <v>808</v>
      </c>
      <c r="AU656">
        <f>VLOOKUP($A656, P!$A$2:$AK$1048576, MATCH('HOF Meter (RP)'!AU$1, P!$A$1:$AK$1, 0), FALSE)</f>
        <v>96.218095027990898</v>
      </c>
      <c r="AV656">
        <f t="shared" si="351"/>
        <v>554</v>
      </c>
      <c r="AW656">
        <f>VLOOKUP($A656, P!$A$2:$AK$1048576, MATCH('HOF Meter (RP)'!AW$1, P!$A$1:$AK$1, 0), FALSE)</f>
        <v>0</v>
      </c>
      <c r="AX656">
        <f t="shared" si="352"/>
        <v>1</v>
      </c>
      <c r="AY656">
        <f>VLOOKUP($A656, P!$A$2:$AK$1048576, MATCH('HOF Meter (RP)'!AY$1, P!$A$1:$AK$1, 0), FALSE)</f>
        <v>0.142805956236563</v>
      </c>
      <c r="AZ656">
        <f t="shared" si="353"/>
        <v>1178</v>
      </c>
      <c r="BA656">
        <f>VLOOKUP($A656, P!$A$2:$AK$1048576, MATCH('HOF Meter (RP)'!BA$1, P!$A$1:$AK$1, 0), FALSE)</f>
        <v>130.71360229390899</v>
      </c>
      <c r="BB656" s="9">
        <f t="shared" si="354"/>
        <v>161</v>
      </c>
      <c r="BC656">
        <f>VLOOKUP($A656, P!$A$2:$AK$1048576, MATCH('HOF Meter (RP)'!BC$1, P!$A$1:$AK$1, 0), FALSE)</f>
        <v>123.210258378304</v>
      </c>
      <c r="BD656" s="9">
        <f t="shared" si="355"/>
        <v>1313</v>
      </c>
      <c r="BE656">
        <f>VLOOKUP($A656, P!$A$2:$AK$1048576, MATCH('HOF Meter (RP)'!BE$1, P!$A$1:$AK$1, 0), FALSE)</f>
        <v>106.409521062332</v>
      </c>
      <c r="BF656">
        <f t="shared" si="356"/>
        <v>504</v>
      </c>
      <c r="BG656">
        <f>VLOOKUP($A656, P!$A$2:$AK$1048576, MATCH('HOF Meter (RP)'!BG$1, P!$A$1:$AK$1, 0), FALSE)</f>
        <v>99.784275651944398</v>
      </c>
      <c r="BH656" s="9">
        <f t="shared" si="357"/>
        <v>816</v>
      </c>
      <c r="BI656">
        <f>VLOOKUP($A656, P!$A$2:$AK$1048576, MATCH('HOF Meter (RP)'!BI$1, P!$A$1:$AK$1, 0), FALSE)</f>
        <v>106.577981997092</v>
      </c>
      <c r="BJ656" s="9">
        <f t="shared" si="358"/>
        <v>1260</v>
      </c>
      <c r="BK656">
        <f>VLOOKUP($A656, P!$A$2:$AK$1048576, MATCH('HOF Meter (RP)'!BK$1, P!$A$1:$AK$1, 0), FALSE)</f>
        <v>0</v>
      </c>
      <c r="BL656">
        <f t="shared" si="359"/>
        <v>718</v>
      </c>
      <c r="BM656" t="str">
        <f>VLOOKUP($A656, P!$A$2:$AK$1048576, MATCH('HOF Meter (RP)'!BM$1, P!$A$1:$AK$1, 0), FALSE)</f>
        <v>Jack Wilson</v>
      </c>
      <c r="BN656">
        <f>VLOOKUP($A656, P!$A$2:$AK$1048576, MATCH('HOF Meter (RP)'!BN$1, P!$A$1:$AK$1, 0), FALSE)</f>
        <v>1014087</v>
      </c>
      <c r="BO656">
        <f>VLOOKUP($A656, P!$A$2:$AK$1048576, MATCH('HOF Meter (RP)'!BO$1, P!$A$1:$AK$1, 0), FALSE)</f>
        <v>124407</v>
      </c>
      <c r="BP656" s="10">
        <f t="shared" si="360"/>
        <v>599.82518972180344</v>
      </c>
      <c r="BQ656" s="10">
        <f t="shared" si="330"/>
        <v>-434.38472551276561</v>
      </c>
      <c r="BR656" s="8">
        <f t="shared" si="361"/>
        <v>655</v>
      </c>
      <c r="BS656" s="7">
        <f t="shared" si="362"/>
        <v>10</v>
      </c>
    </row>
    <row r="657" spans="1:71" x14ac:dyDescent="0.45">
      <c r="A657">
        <v>1009374</v>
      </c>
      <c r="B657" t="str">
        <f>VLOOKUP(A657, P!$A$2:$AK$1048576, MATCH('HOF Meter (RP)'!B$1, P!$A$1:$AK$1, 0), FALSE)</f>
        <v>Rob Murphy</v>
      </c>
      <c r="C657" t="str">
        <f>VLOOKUP($A657, P!$A$2:$AK$1048576, MATCH('HOF Meter (RP)'!C$1, P!$A$1:$AK$1, 0), FALSE)</f>
        <v>RP</v>
      </c>
      <c r="D657" t="str">
        <f>VLOOKUP($A657, P!$A$2:$AK$1048576, MATCH('HOF Meter (RP)'!D$1, P!$A$1:$AK$1, 0), FALSE)</f>
        <v>RP</v>
      </c>
      <c r="E657">
        <f>VLOOKUP($A657, P!$A$2:$AK$1048576, MATCH('HOF Meter (RP)'!E$1, P!$A$1:$AK$1, 0), FALSE)</f>
        <v>0</v>
      </c>
      <c r="F657">
        <f>VLOOKUP($A657, P!$A$2:$AK$1048576, MATCH('HOF Meter (RP)'!F$1, P!$A$1:$AK$1, 0), FALSE)</f>
        <v>0</v>
      </c>
      <c r="G657">
        <f t="shared" si="331"/>
        <v>0</v>
      </c>
      <c r="H657">
        <f>VLOOKUP($A657, P!$A$2:$AK$1048576, MATCH('HOF Meter (RP)'!H$1, P!$A$1:$AK$1, 0), FALSE)</f>
        <v>0</v>
      </c>
      <c r="I657">
        <f>VLOOKUP($A657, P!$A$2:$AK$1048576, MATCH('HOF Meter (RP)'!I$1, P!$A$1:$AK$1, 0), FALSE)</f>
        <v>32</v>
      </c>
      <c r="J657">
        <f t="shared" si="332"/>
        <v>801</v>
      </c>
      <c r="K657">
        <f>VLOOKUP($A657, P!$A$2:$AK$1048576, MATCH('HOF Meter (RP)'!K$1, P!$A$1:$AK$1, 0), FALSE)</f>
        <v>38</v>
      </c>
      <c r="L657">
        <f t="shared" si="333"/>
        <v>717</v>
      </c>
      <c r="M657">
        <f>VLOOKUP($A657, P!$A$2:$AK$1048576, MATCH('HOF Meter (RP)'!M$1, P!$A$1:$AK$1, 0), FALSE)</f>
        <v>0.45714285714285713</v>
      </c>
      <c r="N657" s="9">
        <f t="shared" si="334"/>
        <v>1073</v>
      </c>
      <c r="O657">
        <f>VLOOKUP($A657, P!$A$2:$AK$1048576, MATCH('HOF Meter (RP)'!O$1, P!$A$1:$AK$1, 0), FALSE)</f>
        <v>3.6385034668281899</v>
      </c>
      <c r="P657">
        <f t="shared" si="335"/>
        <v>493</v>
      </c>
      <c r="Q657">
        <f>VLOOKUP($A657, P!$A$2:$AK$1048576, MATCH('HOF Meter (RP)'!Q$1, P!$A$1:$AK$1, 0), FALSE)</f>
        <v>597</v>
      </c>
      <c r="R657">
        <f t="shared" si="336"/>
        <v>199</v>
      </c>
      <c r="S657">
        <f>VLOOKUP($A657, P!$A$2:$AK$1048576, MATCH('HOF Meter (RP)'!S$1, P!$A$1:$AK$1, 0), FALSE)</f>
        <v>0</v>
      </c>
      <c r="T657">
        <f t="shared" si="337"/>
        <v>1502</v>
      </c>
      <c r="U657">
        <f>VLOOKUP($A657, P!$A$2:$AK$1048576, MATCH('HOF Meter (RP)'!U$1, P!$A$1:$AK$1, 0), FALSE)</f>
        <v>30</v>
      </c>
      <c r="V657" s="9">
        <f t="shared" si="338"/>
        <v>489</v>
      </c>
      <c r="W657">
        <f>VLOOKUP($A657, P!$A$2:$AK$1048576, MATCH('HOF Meter (RP)'!W$1, P!$A$1:$AK$1, 0), FALSE)</f>
        <v>623.1</v>
      </c>
      <c r="X657">
        <f t="shared" si="339"/>
        <v>788</v>
      </c>
      <c r="Y657">
        <f>VLOOKUP($A657, P!$A$2:$AK$1048576, MATCH('HOF Meter (RP)'!Y$1, P!$A$1:$AK$1, 0), FALSE)</f>
        <v>7.5080230267883401</v>
      </c>
      <c r="Z657">
        <f t="shared" si="340"/>
        <v>367</v>
      </c>
      <c r="AA657">
        <f>VLOOKUP($A657, P!$A$2:$AK$1048576, MATCH('HOF Meter (RP)'!AA$1, P!$A$1:$AK$1, 0), FALSE)</f>
        <v>3.56631093772446</v>
      </c>
      <c r="AB657">
        <f t="shared" si="341"/>
        <v>933</v>
      </c>
      <c r="AC657">
        <f>VLOOKUP($A657, P!$A$2:$AK$1048576, MATCH('HOF Meter (RP)'!AC$1, P!$A$1:$AK$1, 0), FALSE)</f>
        <v>2.1052631599999998</v>
      </c>
      <c r="AD657">
        <f t="shared" si="342"/>
        <v>443</v>
      </c>
      <c r="AE657">
        <f>VLOOKUP($A657, P!$A$2:$AK$1048576, MATCH('HOF Meter (RP)'!AE$1, P!$A$1:$AK$1, 0), FALSE)</f>
        <v>0.24844204403822101</v>
      </c>
      <c r="AF657">
        <f t="shared" si="343"/>
        <v>621</v>
      </c>
      <c r="AG657">
        <f>VLOOKUP($A657, P!$A$2:$AK$1048576, MATCH('HOF Meter (RP)'!AG$1, P!$A$1:$AK$1, 0), FALSE)</f>
        <v>1.35561526872567</v>
      </c>
      <c r="AH657">
        <f t="shared" si="344"/>
        <v>715</v>
      </c>
      <c r="AI657">
        <f>VLOOKUP($A657, P!$A$2:$AK$1048576, MATCH('HOF Meter (RP)'!AI$1, P!$A$1:$AK$1, 0), FALSE)</f>
        <v>3.5200389843490298</v>
      </c>
      <c r="AJ657">
        <f t="shared" si="345"/>
        <v>280</v>
      </c>
      <c r="AK657">
        <f>VLOOKUP($A657, P!$A$2:$AK$1048576, MATCH('HOF Meter (RP)'!AK$1, P!$A$1:$AK$1, 0), FALSE)</f>
        <v>5.0840368494391397</v>
      </c>
      <c r="AL657" s="9">
        <f t="shared" si="346"/>
        <v>706</v>
      </c>
      <c r="AM657">
        <f>VLOOKUP($A657, P!$A$2:$AK$1048576, MATCH('HOF Meter (RP)'!AM$1, P!$A$1:$AK$1, 0), FALSE)</f>
        <v>1.6318526237968674</v>
      </c>
      <c r="AN657">
        <f t="shared" si="347"/>
        <v>673</v>
      </c>
      <c r="AO657">
        <f>VLOOKUP($A657, P!$A$2:$AK$1048576, MATCH('HOF Meter (RP)'!AO$1, P!$A$1:$AK$1, 0), FALSE)</f>
        <v>1.5910181477665899</v>
      </c>
      <c r="AP657">
        <f t="shared" si="348"/>
        <v>396</v>
      </c>
      <c r="AQ657">
        <f>VLOOKUP($A657, P!$A$2:$AK$1048576, MATCH('HOF Meter (RP)'!AQ$1, P!$A$1:$AK$1, 0), FALSE)</f>
        <v>-0.21904094659819601</v>
      </c>
      <c r="AR657">
        <f t="shared" si="349"/>
        <v>1155</v>
      </c>
      <c r="AS657">
        <f>VLOOKUP($A657, P!$A$2:$AK$1048576, MATCH('HOF Meter (RP)'!AS$1, P!$A$1:$AK$1, 0), FALSE)</f>
        <v>92.336159991859304</v>
      </c>
      <c r="AT657" s="9">
        <f t="shared" si="350"/>
        <v>483</v>
      </c>
      <c r="AU657">
        <f>VLOOKUP($A657, P!$A$2:$AK$1048576, MATCH('HOF Meter (RP)'!AU$1, P!$A$1:$AK$1, 0), FALSE)</f>
        <v>89.759561640754299</v>
      </c>
      <c r="AV657">
        <f t="shared" si="351"/>
        <v>253</v>
      </c>
      <c r="AW657">
        <f>VLOOKUP($A657, P!$A$2:$AK$1048576, MATCH('HOF Meter (RP)'!AW$1, P!$A$1:$AK$1, 0), FALSE)</f>
        <v>0</v>
      </c>
      <c r="AX657">
        <f t="shared" si="352"/>
        <v>1</v>
      </c>
      <c r="AY657">
        <f>VLOOKUP($A657, P!$A$2:$AK$1048576, MATCH('HOF Meter (RP)'!AY$1, P!$A$1:$AK$1, 0), FALSE)</f>
        <v>0.118464482479165</v>
      </c>
      <c r="AZ657">
        <f t="shared" si="353"/>
        <v>1143</v>
      </c>
      <c r="BA657">
        <f>VLOOKUP($A657, P!$A$2:$AK$1048576, MATCH('HOF Meter (RP)'!BA$1, P!$A$1:$AK$1, 0), FALSE)</f>
        <v>129.53945787146299</v>
      </c>
      <c r="BB657" s="9">
        <f t="shared" si="354"/>
        <v>182</v>
      </c>
      <c r="BC657">
        <f>VLOOKUP($A657, P!$A$2:$AK$1048576, MATCH('HOF Meter (RP)'!BC$1, P!$A$1:$AK$1, 0), FALSE)</f>
        <v>109.934837711702</v>
      </c>
      <c r="BD657" s="9">
        <f t="shared" si="355"/>
        <v>982</v>
      </c>
      <c r="BE657">
        <f>VLOOKUP($A657, P!$A$2:$AK$1048576, MATCH('HOF Meter (RP)'!BE$1, P!$A$1:$AK$1, 0), FALSE)</f>
        <v>118.191637545134</v>
      </c>
      <c r="BF657">
        <f t="shared" si="356"/>
        <v>309</v>
      </c>
      <c r="BG657">
        <f>VLOOKUP($A657, P!$A$2:$AK$1048576, MATCH('HOF Meter (RP)'!BG$1, P!$A$1:$AK$1, 0), FALSE)</f>
        <v>98.097877778969604</v>
      </c>
      <c r="BH657" s="9">
        <f t="shared" si="357"/>
        <v>669</v>
      </c>
      <c r="BI657">
        <f>VLOOKUP($A657, P!$A$2:$AK$1048576, MATCH('HOF Meter (RP)'!BI$1, P!$A$1:$AK$1, 0), FALSE)</f>
        <v>101.00418611302599</v>
      </c>
      <c r="BJ657" s="9">
        <f t="shared" si="358"/>
        <v>785</v>
      </c>
      <c r="BK657">
        <f>VLOOKUP($A657, P!$A$2:$AK$1048576, MATCH('HOF Meter (RP)'!BK$1, P!$A$1:$AK$1, 0), FALSE)</f>
        <v>0</v>
      </c>
      <c r="BL657">
        <f t="shared" si="359"/>
        <v>718</v>
      </c>
      <c r="BM657" t="str">
        <f>VLOOKUP($A657, P!$A$2:$AK$1048576, MATCH('HOF Meter (RP)'!BM$1, P!$A$1:$AK$1, 0), FALSE)</f>
        <v>Rob Murphy</v>
      </c>
      <c r="BN657">
        <f>VLOOKUP($A657, P!$A$2:$AK$1048576, MATCH('HOF Meter (RP)'!BN$1, P!$A$1:$AK$1, 0), FALSE)</f>
        <v>1009374</v>
      </c>
      <c r="BO657">
        <f>VLOOKUP($A657, P!$A$2:$AK$1048576, MATCH('HOF Meter (RP)'!BO$1, P!$A$1:$AK$1, 0), FALSE)</f>
        <v>119569</v>
      </c>
      <c r="BP657" s="10">
        <f t="shared" si="360"/>
        <v>599.98774923987776</v>
      </c>
      <c r="BQ657" s="10">
        <f t="shared" si="330"/>
        <v>-434.54728503083993</v>
      </c>
      <c r="BR657" s="8">
        <f t="shared" si="361"/>
        <v>656</v>
      </c>
      <c r="BS657" s="7">
        <f t="shared" si="362"/>
        <v>10</v>
      </c>
    </row>
    <row r="658" spans="1:71" x14ac:dyDescent="0.45">
      <c r="A658">
        <v>1011725</v>
      </c>
      <c r="B658" t="str">
        <f>VLOOKUP(A658, P!$A$2:$AK$1048576, MATCH('HOF Meter (RP)'!B$1, P!$A$1:$AK$1, 0), FALSE)</f>
        <v>Diego Segui</v>
      </c>
      <c r="C658" t="str">
        <f>VLOOKUP($A658, P!$A$2:$AK$1048576, MATCH('HOF Meter (RP)'!C$1, P!$A$1:$AK$1, 0), FALSE)</f>
        <v>RP</v>
      </c>
      <c r="D658" t="str">
        <f>VLOOKUP($A658, P!$A$2:$AK$1048576, MATCH('HOF Meter (RP)'!D$1, P!$A$1:$AK$1, 0), FALSE)</f>
        <v>RP</v>
      </c>
      <c r="E658">
        <f>VLOOKUP($A658, P!$A$2:$AK$1048576, MATCH('HOF Meter (RP)'!E$1, P!$A$1:$AK$1, 0), FALSE)</f>
        <v>0</v>
      </c>
      <c r="F658">
        <f>VLOOKUP($A658, P!$A$2:$AK$1048576, MATCH('HOF Meter (RP)'!F$1, P!$A$1:$AK$1, 0), FALSE)</f>
        <v>0</v>
      </c>
      <c r="G658">
        <f t="shared" si="331"/>
        <v>0</v>
      </c>
      <c r="H658">
        <f>VLOOKUP($A658, P!$A$2:$AK$1048576, MATCH('HOF Meter (RP)'!H$1, P!$A$1:$AK$1, 0), FALSE)</f>
        <v>0</v>
      </c>
      <c r="I658">
        <f>VLOOKUP($A658, P!$A$2:$AK$1048576, MATCH('HOF Meter (RP)'!I$1, P!$A$1:$AK$1, 0), FALSE)</f>
        <v>92</v>
      </c>
      <c r="J658">
        <f t="shared" si="332"/>
        <v>108</v>
      </c>
      <c r="K658">
        <f>VLOOKUP($A658, P!$A$2:$AK$1048576, MATCH('HOF Meter (RP)'!K$1, P!$A$1:$AK$1, 0), FALSE)</f>
        <v>111</v>
      </c>
      <c r="L658">
        <f t="shared" si="333"/>
        <v>52</v>
      </c>
      <c r="M658">
        <f>VLOOKUP($A658, P!$A$2:$AK$1048576, MATCH('HOF Meter (RP)'!M$1, P!$A$1:$AK$1, 0), FALSE)</f>
        <v>0.45320197044334976</v>
      </c>
      <c r="N658" s="9">
        <f t="shared" si="334"/>
        <v>1101</v>
      </c>
      <c r="O658">
        <f>VLOOKUP($A658, P!$A$2:$AK$1048576, MATCH('HOF Meter (RP)'!O$1, P!$A$1:$AK$1, 0), FALSE)</f>
        <v>3.8087774910888101</v>
      </c>
      <c r="P658">
        <f t="shared" si="335"/>
        <v>669</v>
      </c>
      <c r="Q658">
        <f>VLOOKUP($A658, P!$A$2:$AK$1048576, MATCH('HOF Meter (RP)'!Q$1, P!$A$1:$AK$1, 0), FALSE)</f>
        <v>639</v>
      </c>
      <c r="R658">
        <f t="shared" si="336"/>
        <v>153</v>
      </c>
      <c r="S658">
        <f>VLOOKUP($A658, P!$A$2:$AK$1048576, MATCH('HOF Meter (RP)'!S$1, P!$A$1:$AK$1, 0), FALSE)</f>
        <v>171</v>
      </c>
      <c r="T658">
        <f t="shared" si="337"/>
        <v>112</v>
      </c>
      <c r="U658">
        <f>VLOOKUP($A658, P!$A$2:$AK$1048576, MATCH('HOF Meter (RP)'!U$1, P!$A$1:$AK$1, 0), FALSE)</f>
        <v>71</v>
      </c>
      <c r="V658" s="9">
        <f t="shared" si="338"/>
        <v>244</v>
      </c>
      <c r="W658">
        <f>VLOOKUP($A658, P!$A$2:$AK$1048576, MATCH('HOF Meter (RP)'!W$1, P!$A$1:$AK$1, 0), FALSE)</f>
        <v>1807.2</v>
      </c>
      <c r="X658">
        <f t="shared" si="339"/>
        <v>69</v>
      </c>
      <c r="Y658">
        <f>VLOOKUP($A658, P!$A$2:$AK$1048576, MATCH('HOF Meter (RP)'!Y$1, P!$A$1:$AK$1, 0), FALSE)</f>
        <v>6.46247474958599</v>
      </c>
      <c r="Z658">
        <f t="shared" si="340"/>
        <v>610</v>
      </c>
      <c r="AA658">
        <f>VLOOKUP($A658, P!$A$2:$AK$1048576, MATCH('HOF Meter (RP)'!AA$1, P!$A$1:$AK$1, 0), FALSE)</f>
        <v>3.9133321673147798</v>
      </c>
      <c r="AB658">
        <f t="shared" si="341"/>
        <v>1214</v>
      </c>
      <c r="AC658">
        <f>VLOOKUP($A658, P!$A$2:$AK$1048576, MATCH('HOF Meter (RP)'!AC$1, P!$A$1:$AK$1, 0), FALSE)</f>
        <v>1.65139949</v>
      </c>
      <c r="AD658">
        <f t="shared" si="342"/>
        <v>814</v>
      </c>
      <c r="AE658">
        <f>VLOOKUP($A658, P!$A$2:$AK$1048576, MATCH('HOF Meter (RP)'!AE$1, P!$A$1:$AK$1, 0), FALSE)</f>
        <v>0.238719907741098</v>
      </c>
      <c r="AF658">
        <f t="shared" si="343"/>
        <v>369</v>
      </c>
      <c r="AG658">
        <f>VLOOKUP($A658, P!$A$2:$AK$1048576, MATCH('HOF Meter (RP)'!AG$1, P!$A$1:$AK$1, 0), FALSE)</f>
        <v>1.3509128007609099</v>
      </c>
      <c r="AH658">
        <f t="shared" si="344"/>
        <v>693</v>
      </c>
      <c r="AI658">
        <f>VLOOKUP($A658, P!$A$2:$AK$1048576, MATCH('HOF Meter (RP)'!AI$1, P!$A$1:$AK$1, 0), FALSE)</f>
        <v>3.7778504886773199</v>
      </c>
      <c r="AJ658">
        <f t="shared" si="345"/>
        <v>538</v>
      </c>
      <c r="AK658">
        <f>VLOOKUP($A658, P!$A$2:$AK$1048576, MATCH('HOF Meter (RP)'!AK$1, P!$A$1:$AK$1, 0), FALSE)</f>
        <v>13.8404589295387</v>
      </c>
      <c r="AL658" s="9">
        <f t="shared" si="346"/>
        <v>166</v>
      </c>
      <c r="AM658">
        <f>VLOOKUP($A658, P!$A$2:$AK$1048576, MATCH('HOF Meter (RP)'!AM$1, P!$A$1:$AK$1, 0), FALSE)</f>
        <v>1.5317019621003429</v>
      </c>
      <c r="AN658">
        <f t="shared" si="347"/>
        <v>756</v>
      </c>
      <c r="AO658">
        <f>VLOOKUP($A658, P!$A$2:$AK$1048576, MATCH('HOF Meter (RP)'!AO$1, P!$A$1:$AK$1, 0), FALSE)</f>
        <v>-2.90673387050628</v>
      </c>
      <c r="AP658">
        <f t="shared" si="348"/>
        <v>1497</v>
      </c>
      <c r="AQ658">
        <f>VLOOKUP($A658, P!$A$2:$AK$1048576, MATCH('HOF Meter (RP)'!AQ$1, P!$A$1:$AK$1, 0), FALSE)</f>
        <v>-0.88991834781714496</v>
      </c>
      <c r="AR658">
        <f t="shared" si="349"/>
        <v>1315</v>
      </c>
      <c r="AS658">
        <f>VLOOKUP($A658, P!$A$2:$AK$1048576, MATCH('HOF Meter (RP)'!AS$1, P!$A$1:$AK$1, 0), FALSE)</f>
        <v>104.01313605555001</v>
      </c>
      <c r="AT658" s="9">
        <f t="shared" si="350"/>
        <v>1052</v>
      </c>
      <c r="AU658">
        <f>VLOOKUP($A658, P!$A$2:$AK$1048576, MATCH('HOF Meter (RP)'!AU$1, P!$A$1:$AK$1, 0), FALSE)</f>
        <v>101.020572130254</v>
      </c>
      <c r="AV658">
        <f t="shared" si="351"/>
        <v>857</v>
      </c>
      <c r="AW658">
        <f>VLOOKUP($A658, P!$A$2:$AK$1048576, MATCH('HOF Meter (RP)'!AW$1, P!$A$1:$AK$1, 0), FALSE)</f>
        <v>0</v>
      </c>
      <c r="AX658">
        <f t="shared" si="352"/>
        <v>1</v>
      </c>
      <c r="AY658">
        <f>VLOOKUP($A658, P!$A$2:$AK$1048576, MATCH('HOF Meter (RP)'!AY$1, P!$A$1:$AK$1, 0), FALSE)</f>
        <v>3.0927002411488401E-2</v>
      </c>
      <c r="AZ658">
        <f t="shared" si="353"/>
        <v>954</v>
      </c>
      <c r="BA658">
        <f>VLOOKUP($A658, P!$A$2:$AK$1048576, MATCH('HOF Meter (RP)'!BA$1, P!$A$1:$AK$1, 0), FALSE)</f>
        <v>115.628597153016</v>
      </c>
      <c r="BB658" s="9">
        <f t="shared" si="354"/>
        <v>416</v>
      </c>
      <c r="BC658">
        <f>VLOOKUP($A658, P!$A$2:$AK$1048576, MATCH('HOF Meter (RP)'!BC$1, P!$A$1:$AK$1, 0), FALSE)</f>
        <v>118.952042733865</v>
      </c>
      <c r="BD658" s="9">
        <f t="shared" si="355"/>
        <v>1213</v>
      </c>
      <c r="BE658">
        <f>VLOOKUP($A658, P!$A$2:$AK$1048576, MATCH('HOF Meter (RP)'!BE$1, P!$A$1:$AK$1, 0), FALSE)</f>
        <v>97.2100272024216</v>
      </c>
      <c r="BF658">
        <f t="shared" si="356"/>
        <v>741</v>
      </c>
      <c r="BG658">
        <f>VLOOKUP($A658, P!$A$2:$AK$1048576, MATCH('HOF Meter (RP)'!BG$1, P!$A$1:$AK$1, 0), FALSE)</f>
        <v>98.095314931426202</v>
      </c>
      <c r="BH658" s="9">
        <f t="shared" si="357"/>
        <v>668</v>
      </c>
      <c r="BI658">
        <f>VLOOKUP($A658, P!$A$2:$AK$1048576, MATCH('HOF Meter (RP)'!BI$1, P!$A$1:$AK$1, 0), FALSE)</f>
        <v>103.926752635348</v>
      </c>
      <c r="BJ658" s="9">
        <f t="shared" si="358"/>
        <v>1068</v>
      </c>
      <c r="BK658">
        <f>VLOOKUP($A658, P!$A$2:$AK$1048576, MATCH('HOF Meter (RP)'!BK$1, P!$A$1:$AK$1, 0), FALSE)</f>
        <v>0</v>
      </c>
      <c r="BL658">
        <f t="shared" si="359"/>
        <v>718</v>
      </c>
      <c r="BM658" t="str">
        <f>VLOOKUP($A658, P!$A$2:$AK$1048576, MATCH('HOF Meter (RP)'!BM$1, P!$A$1:$AK$1, 0), FALSE)</f>
        <v>Diego Segui</v>
      </c>
      <c r="BN658">
        <f>VLOOKUP($A658, P!$A$2:$AK$1048576, MATCH('HOF Meter (RP)'!BN$1, P!$A$1:$AK$1, 0), FALSE)</f>
        <v>1011725</v>
      </c>
      <c r="BO658">
        <f>VLOOKUP($A658, P!$A$2:$AK$1048576, MATCH('HOF Meter (RP)'!BO$1, P!$A$1:$AK$1, 0), FALSE)</f>
        <v>121978</v>
      </c>
      <c r="BP658" s="10">
        <f t="shared" si="360"/>
        <v>600.41336714352121</v>
      </c>
      <c r="BQ658" s="10">
        <f t="shared" si="330"/>
        <v>-434.97290293448339</v>
      </c>
      <c r="BR658" s="8">
        <f t="shared" si="361"/>
        <v>657</v>
      </c>
      <c r="BS658" s="7">
        <f t="shared" si="362"/>
        <v>10</v>
      </c>
    </row>
    <row r="659" spans="1:71" x14ac:dyDescent="0.45">
      <c r="A659">
        <v>1000328</v>
      </c>
      <c r="B659" t="str">
        <f>VLOOKUP(A659, P!$A$2:$AK$1048576, MATCH('HOF Meter (RP)'!B$1, P!$A$1:$AK$1, 0), FALSE)</f>
        <v>Luis Arroyo</v>
      </c>
      <c r="C659" t="str">
        <f>VLOOKUP($A659, P!$A$2:$AK$1048576, MATCH('HOF Meter (RP)'!C$1, P!$A$1:$AK$1, 0), FALSE)</f>
        <v>RP</v>
      </c>
      <c r="D659" t="str">
        <f>VLOOKUP($A659, P!$A$2:$AK$1048576, MATCH('HOF Meter (RP)'!D$1, P!$A$1:$AK$1, 0), FALSE)</f>
        <v>RP</v>
      </c>
      <c r="E659">
        <f>VLOOKUP($A659, P!$A$2:$AK$1048576, MATCH('HOF Meter (RP)'!E$1, P!$A$1:$AK$1, 0), FALSE)</f>
        <v>0</v>
      </c>
      <c r="F659">
        <f>VLOOKUP($A659, P!$A$2:$AK$1048576, MATCH('HOF Meter (RP)'!F$1, P!$A$1:$AK$1, 0), FALSE)</f>
        <v>0</v>
      </c>
      <c r="G659">
        <f t="shared" si="331"/>
        <v>0</v>
      </c>
      <c r="H659">
        <f>VLOOKUP($A659, P!$A$2:$AK$1048576, MATCH('HOF Meter (RP)'!H$1, P!$A$1:$AK$1, 0), FALSE)</f>
        <v>0</v>
      </c>
      <c r="I659">
        <f>VLOOKUP($A659, P!$A$2:$AK$1048576, MATCH('HOF Meter (RP)'!I$1, P!$A$1:$AK$1, 0), FALSE)</f>
        <v>40</v>
      </c>
      <c r="J659">
        <f t="shared" si="332"/>
        <v>585</v>
      </c>
      <c r="K659">
        <f>VLOOKUP($A659, P!$A$2:$AK$1048576, MATCH('HOF Meter (RP)'!K$1, P!$A$1:$AK$1, 0), FALSE)</f>
        <v>32</v>
      </c>
      <c r="L659">
        <f t="shared" si="333"/>
        <v>920</v>
      </c>
      <c r="M659">
        <f>VLOOKUP($A659, P!$A$2:$AK$1048576, MATCH('HOF Meter (RP)'!M$1, P!$A$1:$AK$1, 0), FALSE)</f>
        <v>0.55555555555555558</v>
      </c>
      <c r="N659" s="9">
        <f t="shared" si="334"/>
        <v>267</v>
      </c>
      <c r="O659">
        <f>VLOOKUP($A659, P!$A$2:$AK$1048576, MATCH('HOF Meter (RP)'!O$1, P!$A$1:$AK$1, 0), FALSE)</f>
        <v>3.92973527993205</v>
      </c>
      <c r="P659">
        <f t="shared" si="335"/>
        <v>820</v>
      </c>
      <c r="Q659">
        <f>VLOOKUP($A659, P!$A$2:$AK$1048576, MATCH('HOF Meter (RP)'!Q$1, P!$A$1:$AK$1, 0), FALSE)</f>
        <v>244</v>
      </c>
      <c r="R659">
        <f t="shared" si="336"/>
        <v>1013</v>
      </c>
      <c r="S659">
        <f>VLOOKUP($A659, P!$A$2:$AK$1048576, MATCH('HOF Meter (RP)'!S$1, P!$A$1:$AK$1, 0), FALSE)</f>
        <v>36</v>
      </c>
      <c r="T659">
        <f t="shared" si="337"/>
        <v>976</v>
      </c>
      <c r="U659">
        <f>VLOOKUP($A659, P!$A$2:$AK$1048576, MATCH('HOF Meter (RP)'!U$1, P!$A$1:$AK$1, 0), FALSE)</f>
        <v>44</v>
      </c>
      <c r="V659" s="9">
        <f t="shared" si="338"/>
        <v>378</v>
      </c>
      <c r="W659">
        <f>VLOOKUP($A659, P!$A$2:$AK$1048576, MATCH('HOF Meter (RP)'!W$1, P!$A$1:$AK$1, 0), FALSE)</f>
        <v>531.1</v>
      </c>
      <c r="X659">
        <f t="shared" si="339"/>
        <v>976</v>
      </c>
      <c r="Y659">
        <f>VLOOKUP($A659, P!$A$2:$AK$1048576, MATCH('HOF Meter (RP)'!Y$1, P!$A$1:$AK$1, 0), FALSE)</f>
        <v>5.6913407502464199</v>
      </c>
      <c r="Z659">
        <f t="shared" si="340"/>
        <v>832</v>
      </c>
      <c r="AA659">
        <f>VLOOKUP($A659, P!$A$2:$AK$1048576, MATCH('HOF Meter (RP)'!AA$1, P!$A$1:$AK$1, 0), FALSE)</f>
        <v>3.5232109406287302</v>
      </c>
      <c r="AB659">
        <f t="shared" si="341"/>
        <v>887</v>
      </c>
      <c r="AC659">
        <f>VLOOKUP($A659, P!$A$2:$AK$1048576, MATCH('HOF Meter (RP)'!AC$1, P!$A$1:$AK$1, 0), FALSE)</f>
        <v>1.6153846199999999</v>
      </c>
      <c r="AD659">
        <f t="shared" si="342"/>
        <v>845</v>
      </c>
      <c r="AE659">
        <f>VLOOKUP($A659, P!$A$2:$AK$1048576, MATCH('HOF Meter (RP)'!AE$1, P!$A$1:$AK$1, 0), FALSE)</f>
        <v>0.25023877745940698</v>
      </c>
      <c r="AF659">
        <f t="shared" si="343"/>
        <v>674</v>
      </c>
      <c r="AG659">
        <f>VLOOKUP($A659, P!$A$2:$AK$1048576, MATCH('HOF Meter (RP)'!AG$1, P!$A$1:$AK$1, 0), FALSE)</f>
        <v>1.3776658165279001</v>
      </c>
      <c r="AH659">
        <f t="shared" si="344"/>
        <v>829</v>
      </c>
      <c r="AI659">
        <f>VLOOKUP($A659, P!$A$2:$AK$1048576, MATCH('HOF Meter (RP)'!AI$1, P!$A$1:$AK$1, 0), FALSE)</f>
        <v>3.8718420523748698</v>
      </c>
      <c r="AJ659">
        <f t="shared" si="345"/>
        <v>645</v>
      </c>
      <c r="AK659">
        <f>VLOOKUP($A659, P!$A$2:$AK$1048576, MATCH('HOF Meter (RP)'!AK$1, P!$A$1:$AK$1, 0), FALSE)</f>
        <v>3.6550496816635101</v>
      </c>
      <c r="AL659" s="9">
        <f t="shared" si="346"/>
        <v>942</v>
      </c>
      <c r="AM659">
        <f>VLOOKUP($A659, P!$A$2:$AK$1048576, MATCH('HOF Meter (RP)'!AM$1, P!$A$1:$AK$1, 0), FALSE)</f>
        <v>1.3764073363447598</v>
      </c>
      <c r="AN659">
        <f t="shared" si="347"/>
        <v>873</v>
      </c>
      <c r="AO659">
        <f>VLOOKUP($A659, P!$A$2:$AK$1048576, MATCH('HOF Meter (RP)'!AO$1, P!$A$1:$AK$1, 0), FALSE)</f>
        <v>0</v>
      </c>
      <c r="AP659">
        <f t="shared" si="348"/>
        <v>533</v>
      </c>
      <c r="AQ659">
        <f>VLOOKUP($A659, P!$A$2:$AK$1048576, MATCH('HOF Meter (RP)'!AQ$1, P!$A$1:$AK$1, 0), FALSE)</f>
        <v>0</v>
      </c>
      <c r="AR659">
        <f t="shared" si="349"/>
        <v>467</v>
      </c>
      <c r="AS659">
        <f>VLOOKUP($A659, P!$A$2:$AK$1048576, MATCH('HOF Meter (RP)'!AS$1, P!$A$1:$AK$1, 0), FALSE)</f>
        <v>101.62185411781201</v>
      </c>
      <c r="AT659" s="9">
        <f t="shared" si="350"/>
        <v>932</v>
      </c>
      <c r="AU659">
        <f>VLOOKUP($A659, P!$A$2:$AK$1048576, MATCH('HOF Meter (RP)'!AU$1, P!$A$1:$AK$1, 0), FALSE)</f>
        <v>98.626843486268399</v>
      </c>
      <c r="AV659">
        <f t="shared" si="351"/>
        <v>704</v>
      </c>
      <c r="AW659">
        <f>VLOOKUP($A659, P!$A$2:$AK$1048576, MATCH('HOF Meter (RP)'!AW$1, P!$A$1:$AK$1, 0), FALSE)</f>
        <v>0</v>
      </c>
      <c r="AX659">
        <f t="shared" si="352"/>
        <v>1</v>
      </c>
      <c r="AY659">
        <f>VLOOKUP($A659, P!$A$2:$AK$1048576, MATCH('HOF Meter (RP)'!AY$1, P!$A$1:$AK$1, 0), FALSE)</f>
        <v>5.7893227557174798E-2</v>
      </c>
      <c r="AZ659">
        <f t="shared" si="353"/>
        <v>1016</v>
      </c>
      <c r="BA659">
        <f>VLOOKUP($A659, P!$A$2:$AK$1048576, MATCH('HOF Meter (RP)'!BA$1, P!$A$1:$AK$1, 0), FALSE)</f>
        <v>116.036309113475</v>
      </c>
      <c r="BB659" s="9">
        <f t="shared" si="354"/>
        <v>406</v>
      </c>
      <c r="BC659">
        <f>VLOOKUP($A659, P!$A$2:$AK$1048576, MATCH('HOF Meter (RP)'!BC$1, P!$A$1:$AK$1, 0), FALSE)</f>
        <v>102.359849877088</v>
      </c>
      <c r="BD659" s="9">
        <f t="shared" si="355"/>
        <v>747</v>
      </c>
      <c r="BE659">
        <f>VLOOKUP($A659, P!$A$2:$AK$1048576, MATCH('HOF Meter (RP)'!BE$1, P!$A$1:$AK$1, 0), FALSE)</f>
        <v>112.161757928772</v>
      </c>
      <c r="BF659">
        <f t="shared" si="356"/>
        <v>389</v>
      </c>
      <c r="BG659">
        <f>VLOOKUP($A659, P!$A$2:$AK$1048576, MATCH('HOF Meter (RP)'!BG$1, P!$A$1:$AK$1, 0), FALSE)</f>
        <v>99.140583357938795</v>
      </c>
      <c r="BH659" s="9">
        <f t="shared" si="357"/>
        <v>759</v>
      </c>
      <c r="BI659">
        <f>VLOOKUP($A659, P!$A$2:$AK$1048576, MATCH('HOF Meter (RP)'!BI$1, P!$A$1:$AK$1, 0), FALSE)</f>
        <v>101.428000320678</v>
      </c>
      <c r="BJ659" s="9">
        <f t="shared" si="358"/>
        <v>835</v>
      </c>
      <c r="BK659">
        <f>VLOOKUP($A659, P!$A$2:$AK$1048576, MATCH('HOF Meter (RP)'!BK$1, P!$A$1:$AK$1, 0), FALSE)</f>
        <v>0</v>
      </c>
      <c r="BL659">
        <f t="shared" si="359"/>
        <v>718</v>
      </c>
      <c r="BM659" t="str">
        <f>VLOOKUP($A659, P!$A$2:$AK$1048576, MATCH('HOF Meter (RP)'!BM$1, P!$A$1:$AK$1, 0), FALSE)</f>
        <v>Luis Arroyo</v>
      </c>
      <c r="BN659">
        <f>VLOOKUP($A659, P!$A$2:$AK$1048576, MATCH('HOF Meter (RP)'!BN$1, P!$A$1:$AK$1, 0), FALSE)</f>
        <v>1000328</v>
      </c>
      <c r="BO659">
        <f>VLOOKUP($A659, P!$A$2:$AK$1048576, MATCH('HOF Meter (RP)'!BO$1, P!$A$1:$AK$1, 0), FALSE)</f>
        <v>110341</v>
      </c>
      <c r="BP659" s="10">
        <f t="shared" si="360"/>
        <v>601.04307175616918</v>
      </c>
      <c r="BQ659" s="10">
        <f t="shared" si="330"/>
        <v>-435.60260754713136</v>
      </c>
      <c r="BR659" s="8">
        <f t="shared" si="361"/>
        <v>658</v>
      </c>
      <c r="BS659" s="7">
        <f t="shared" si="362"/>
        <v>10</v>
      </c>
    </row>
    <row r="660" spans="1:71" x14ac:dyDescent="0.45">
      <c r="A660">
        <v>1006929</v>
      </c>
      <c r="B660" t="str">
        <f>VLOOKUP(A660, P!$A$2:$AK$1048576, MATCH('HOF Meter (RP)'!B$1, P!$A$1:$AK$1, 0), FALSE)</f>
        <v>Eric King</v>
      </c>
      <c r="C660" t="str">
        <f>VLOOKUP($A660, P!$A$2:$AK$1048576, MATCH('HOF Meter (RP)'!C$1, P!$A$1:$AK$1, 0), FALSE)</f>
        <v>RP</v>
      </c>
      <c r="D660" t="str">
        <f>VLOOKUP($A660, P!$A$2:$AK$1048576, MATCH('HOF Meter (RP)'!D$1, P!$A$1:$AK$1, 0), FALSE)</f>
        <v>SP</v>
      </c>
      <c r="E660">
        <f>VLOOKUP($A660, P!$A$2:$AK$1048576, MATCH('HOF Meter (RP)'!E$1, P!$A$1:$AK$1, 0), FALSE)</f>
        <v>0</v>
      </c>
      <c r="F660">
        <f>VLOOKUP($A660, P!$A$2:$AK$1048576, MATCH('HOF Meter (RP)'!F$1, P!$A$1:$AK$1, 0), FALSE)</f>
        <v>0</v>
      </c>
      <c r="G660">
        <f t="shared" si="331"/>
        <v>0</v>
      </c>
      <c r="H660">
        <f>VLOOKUP($A660, P!$A$2:$AK$1048576, MATCH('HOF Meter (RP)'!H$1, P!$A$1:$AK$1, 0), FALSE)</f>
        <v>0</v>
      </c>
      <c r="I660">
        <f>VLOOKUP($A660, P!$A$2:$AK$1048576, MATCH('HOF Meter (RP)'!I$1, P!$A$1:$AK$1, 0), FALSE)</f>
        <v>52</v>
      </c>
      <c r="J660">
        <f t="shared" si="332"/>
        <v>369</v>
      </c>
      <c r="K660">
        <f>VLOOKUP($A660, P!$A$2:$AK$1048576, MATCH('HOF Meter (RP)'!K$1, P!$A$1:$AK$1, 0), FALSE)</f>
        <v>45</v>
      </c>
      <c r="L660">
        <f t="shared" si="333"/>
        <v>532</v>
      </c>
      <c r="M660">
        <f>VLOOKUP($A660, P!$A$2:$AK$1048576, MATCH('HOF Meter (RP)'!M$1, P!$A$1:$AK$1, 0), FALSE)</f>
        <v>0.53608247422680411</v>
      </c>
      <c r="N660" s="9">
        <f t="shared" si="334"/>
        <v>399</v>
      </c>
      <c r="O660">
        <f>VLOOKUP($A660, P!$A$2:$AK$1048576, MATCH('HOF Meter (RP)'!O$1, P!$A$1:$AK$1, 0), FALSE)</f>
        <v>3.9718147314106398</v>
      </c>
      <c r="P660">
        <f t="shared" si="335"/>
        <v>867</v>
      </c>
      <c r="Q660">
        <f>VLOOKUP($A660, P!$A$2:$AK$1048576, MATCH('HOF Meter (RP)'!Q$1, P!$A$1:$AK$1, 0), FALSE)</f>
        <v>203</v>
      </c>
      <c r="R660">
        <f t="shared" si="336"/>
        <v>1146</v>
      </c>
      <c r="S660">
        <f>VLOOKUP($A660, P!$A$2:$AK$1048576, MATCH('HOF Meter (RP)'!S$1, P!$A$1:$AK$1, 0), FALSE)</f>
        <v>113</v>
      </c>
      <c r="T660">
        <f t="shared" si="337"/>
        <v>240</v>
      </c>
      <c r="U660">
        <f>VLOOKUP($A660, P!$A$2:$AK$1048576, MATCH('HOF Meter (RP)'!U$1, P!$A$1:$AK$1, 0), FALSE)</f>
        <v>16</v>
      </c>
      <c r="V660" s="9">
        <f t="shared" si="338"/>
        <v>693</v>
      </c>
      <c r="W660">
        <f>VLOOKUP($A660, P!$A$2:$AK$1048576, MATCH('HOF Meter (RP)'!W$1, P!$A$1:$AK$1, 0), FALSE)</f>
        <v>863.1</v>
      </c>
      <c r="X660">
        <f t="shared" si="339"/>
        <v>432</v>
      </c>
      <c r="Y660">
        <f>VLOOKUP($A660, P!$A$2:$AK$1048576, MATCH('HOF Meter (RP)'!Y$1, P!$A$1:$AK$1, 0), FALSE)</f>
        <v>4.7849421567387997</v>
      </c>
      <c r="Z660">
        <f t="shared" si="340"/>
        <v>1117</v>
      </c>
      <c r="AA660">
        <f>VLOOKUP($A660, P!$A$2:$AK$1048576, MATCH('HOF Meter (RP)'!AA$1, P!$A$1:$AK$1, 0), FALSE)</f>
        <v>3.47142862351639</v>
      </c>
      <c r="AB660">
        <f t="shared" si="341"/>
        <v>837</v>
      </c>
      <c r="AC660">
        <f>VLOOKUP($A660, P!$A$2:$AK$1048576, MATCH('HOF Meter (RP)'!AC$1, P!$A$1:$AK$1, 0), FALSE)</f>
        <v>1.37837838</v>
      </c>
      <c r="AD660">
        <f t="shared" si="342"/>
        <v>1106</v>
      </c>
      <c r="AE660">
        <f>VLOOKUP($A660, P!$A$2:$AK$1048576, MATCH('HOF Meter (RP)'!AE$1, P!$A$1:$AK$1, 0), FALSE)</f>
        <v>0.24488567990373</v>
      </c>
      <c r="AF660">
        <f t="shared" si="343"/>
        <v>513</v>
      </c>
      <c r="AG660">
        <f>VLOOKUP($A660, P!$A$2:$AK$1048576, MATCH('HOF Meter (RP)'!AG$1, P!$A$1:$AK$1, 0), FALSE)</f>
        <v>1.3285714485062701</v>
      </c>
      <c r="AH660">
        <f t="shared" si="344"/>
        <v>567</v>
      </c>
      <c r="AI660">
        <f>VLOOKUP($A660, P!$A$2:$AK$1048576, MATCH('HOF Meter (RP)'!AI$1, P!$A$1:$AK$1, 0), FALSE)</f>
        <v>4.1059401060074396</v>
      </c>
      <c r="AJ660">
        <f t="shared" si="345"/>
        <v>983</v>
      </c>
      <c r="AK660">
        <f>VLOOKUP($A660, P!$A$2:$AK$1048576, MATCH('HOF Meter (RP)'!AK$1, P!$A$1:$AK$1, 0), FALSE)</f>
        <v>8.5125093795359099</v>
      </c>
      <c r="AL660" s="9">
        <f t="shared" si="346"/>
        <v>391</v>
      </c>
      <c r="AM660">
        <f>VLOOKUP($A660, P!$A$2:$AK$1048576, MATCH('HOF Meter (RP)'!AM$1, P!$A$1:$AK$1, 0), FALSE)</f>
        <v>1.972543014606861</v>
      </c>
      <c r="AN660">
        <f t="shared" si="347"/>
        <v>459</v>
      </c>
      <c r="AO660">
        <f>VLOOKUP($A660, P!$A$2:$AK$1048576, MATCH('HOF Meter (RP)'!AO$1, P!$A$1:$AK$1, 0), FALSE)</f>
        <v>-0.500264022499322</v>
      </c>
      <c r="AP660">
        <f t="shared" si="348"/>
        <v>1229</v>
      </c>
      <c r="AQ660">
        <f>VLOOKUP($A660, P!$A$2:$AK$1048576, MATCH('HOF Meter (RP)'!AQ$1, P!$A$1:$AK$1, 0), FALSE)</f>
        <v>-2.5787690491670299</v>
      </c>
      <c r="AR660">
        <f t="shared" si="349"/>
        <v>1575</v>
      </c>
      <c r="AS660">
        <f>VLOOKUP($A660, P!$A$2:$AK$1048576, MATCH('HOF Meter (RP)'!AS$1, P!$A$1:$AK$1, 0), FALSE)</f>
        <v>98.081782236092593</v>
      </c>
      <c r="AT660" s="9">
        <f t="shared" si="350"/>
        <v>754</v>
      </c>
      <c r="AU660">
        <f>VLOOKUP($A660, P!$A$2:$AK$1048576, MATCH('HOF Meter (RP)'!AU$1, P!$A$1:$AK$1, 0), FALSE)</f>
        <v>101.91957280103701</v>
      </c>
      <c r="AV660">
        <f t="shared" si="351"/>
        <v>914</v>
      </c>
      <c r="AW660">
        <f>VLOOKUP($A660, P!$A$2:$AK$1048576, MATCH('HOF Meter (RP)'!AW$1, P!$A$1:$AK$1, 0), FALSE)</f>
        <v>0</v>
      </c>
      <c r="AX660">
        <f t="shared" si="352"/>
        <v>1</v>
      </c>
      <c r="AY660">
        <f>VLOOKUP($A660, P!$A$2:$AK$1048576, MATCH('HOF Meter (RP)'!AY$1, P!$A$1:$AK$1, 0), FALSE)</f>
        <v>-0.13412537459680299</v>
      </c>
      <c r="AZ660">
        <f t="shared" si="353"/>
        <v>642</v>
      </c>
      <c r="BA660">
        <f>VLOOKUP($A660, P!$A$2:$AK$1048576, MATCH('HOF Meter (RP)'!BA$1, P!$A$1:$AK$1, 0), FALSE)</f>
        <v>84.218582398943298</v>
      </c>
      <c r="BB660" s="9">
        <f t="shared" si="354"/>
        <v>1344</v>
      </c>
      <c r="BC660">
        <f>VLOOKUP($A660, P!$A$2:$AK$1048576, MATCH('HOF Meter (RP)'!BC$1, P!$A$1:$AK$1, 0), FALSE)</f>
        <v>103.060760139981</v>
      </c>
      <c r="BD660" s="9">
        <f t="shared" si="355"/>
        <v>763</v>
      </c>
      <c r="BE660">
        <f>VLOOKUP($A660, P!$A$2:$AK$1048576, MATCH('HOF Meter (RP)'!BE$1, P!$A$1:$AK$1, 0), FALSE)</f>
        <v>81.902591280649204</v>
      </c>
      <c r="BF660">
        <f t="shared" si="356"/>
        <v>1254</v>
      </c>
      <c r="BG660">
        <f>VLOOKUP($A660, P!$A$2:$AK$1048576, MATCH('HOF Meter (RP)'!BG$1, P!$A$1:$AK$1, 0), FALSE)</f>
        <v>95.592953096558503</v>
      </c>
      <c r="BH660" s="9">
        <f t="shared" si="357"/>
        <v>468</v>
      </c>
      <c r="BI660">
        <f>VLOOKUP($A660, P!$A$2:$AK$1048576, MATCH('HOF Meter (RP)'!BI$1, P!$A$1:$AK$1, 0), FALSE)</f>
        <v>96.918745477368702</v>
      </c>
      <c r="BJ660" s="9">
        <f t="shared" si="358"/>
        <v>436</v>
      </c>
      <c r="BK660">
        <f>VLOOKUP($A660, P!$A$2:$AK$1048576, MATCH('HOF Meter (RP)'!BK$1, P!$A$1:$AK$1, 0), FALSE)</f>
        <v>61</v>
      </c>
      <c r="BL660">
        <f t="shared" si="359"/>
        <v>69</v>
      </c>
      <c r="BM660" t="str">
        <f>VLOOKUP($A660, P!$A$2:$AK$1048576, MATCH('HOF Meter (RP)'!BM$1, P!$A$1:$AK$1, 0), FALSE)</f>
        <v>Eric King</v>
      </c>
      <c r="BN660">
        <f>VLOOKUP($A660, P!$A$2:$AK$1048576, MATCH('HOF Meter (RP)'!BN$1, P!$A$1:$AK$1, 0), FALSE)</f>
        <v>1006929</v>
      </c>
      <c r="BO660">
        <f>VLOOKUP($A660, P!$A$2:$AK$1048576, MATCH('HOF Meter (RP)'!BO$1, P!$A$1:$AK$1, 0), FALSE)</f>
        <v>117078</v>
      </c>
      <c r="BP660" s="10">
        <f t="shared" si="360"/>
        <v>601.15823102769673</v>
      </c>
      <c r="BQ660" s="10">
        <f t="shared" si="330"/>
        <v>-435.7177668186589</v>
      </c>
      <c r="BR660" s="8">
        <f t="shared" si="361"/>
        <v>659</v>
      </c>
      <c r="BS660" s="7">
        <f t="shared" si="362"/>
        <v>10</v>
      </c>
    </row>
    <row r="661" spans="1:71" x14ac:dyDescent="0.45">
      <c r="A661">
        <v>1014458</v>
      </c>
      <c r="B661" t="str">
        <f>VLOOKUP(A661, P!$A$2:$AK$1048576, MATCH('HOF Meter (RP)'!B$1, P!$A$1:$AK$1, 0), FALSE)</f>
        <v>Sam Zoldak</v>
      </c>
      <c r="C661" t="str">
        <f>VLOOKUP($A661, P!$A$2:$AK$1048576, MATCH('HOF Meter (RP)'!C$1, P!$A$1:$AK$1, 0), FALSE)</f>
        <v>RP</v>
      </c>
      <c r="D661" t="str">
        <f>VLOOKUP($A661, P!$A$2:$AK$1048576, MATCH('HOF Meter (RP)'!D$1, P!$A$1:$AK$1, 0), FALSE)</f>
        <v>RP</v>
      </c>
      <c r="E661">
        <f>VLOOKUP($A661, P!$A$2:$AK$1048576, MATCH('HOF Meter (RP)'!E$1, P!$A$1:$AK$1, 0), FALSE)</f>
        <v>0</v>
      </c>
      <c r="F661">
        <f>VLOOKUP($A661, P!$A$2:$AK$1048576, MATCH('HOF Meter (RP)'!F$1, P!$A$1:$AK$1, 0), FALSE)</f>
        <v>0</v>
      </c>
      <c r="G661">
        <f t="shared" si="331"/>
        <v>0</v>
      </c>
      <c r="H661">
        <f>VLOOKUP($A661, P!$A$2:$AK$1048576, MATCH('HOF Meter (RP)'!H$1, P!$A$1:$AK$1, 0), FALSE)</f>
        <v>0</v>
      </c>
      <c r="I661">
        <f>VLOOKUP($A661, P!$A$2:$AK$1048576, MATCH('HOF Meter (RP)'!I$1, P!$A$1:$AK$1, 0), FALSE)</f>
        <v>43</v>
      </c>
      <c r="J661">
        <f t="shared" si="332"/>
        <v>520</v>
      </c>
      <c r="K661">
        <f>VLOOKUP($A661, P!$A$2:$AK$1048576, MATCH('HOF Meter (RP)'!K$1, P!$A$1:$AK$1, 0), FALSE)</f>
        <v>53</v>
      </c>
      <c r="L661">
        <f t="shared" si="333"/>
        <v>376</v>
      </c>
      <c r="M661">
        <f>VLOOKUP($A661, P!$A$2:$AK$1048576, MATCH('HOF Meter (RP)'!M$1, P!$A$1:$AK$1, 0), FALSE)</f>
        <v>0.44791666666666669</v>
      </c>
      <c r="N661" s="9">
        <f t="shared" si="334"/>
        <v>1158</v>
      </c>
      <c r="O661">
        <f>VLOOKUP($A661, P!$A$2:$AK$1048576, MATCH('HOF Meter (RP)'!O$1, P!$A$1:$AK$1, 0), FALSE)</f>
        <v>3.5444760846287</v>
      </c>
      <c r="P661">
        <f t="shared" si="335"/>
        <v>415</v>
      </c>
      <c r="Q661">
        <f>VLOOKUP($A661, P!$A$2:$AK$1048576, MATCH('HOF Meter (RP)'!Q$1, P!$A$1:$AK$1, 0), FALSE)</f>
        <v>250</v>
      </c>
      <c r="R661">
        <f t="shared" si="336"/>
        <v>983</v>
      </c>
      <c r="S661">
        <f>VLOOKUP($A661, P!$A$2:$AK$1048576, MATCH('HOF Meter (RP)'!S$1, P!$A$1:$AK$1, 0), FALSE)</f>
        <v>93</v>
      </c>
      <c r="T661">
        <f t="shared" si="337"/>
        <v>336</v>
      </c>
      <c r="U661">
        <f>VLOOKUP($A661, P!$A$2:$AK$1048576, MATCH('HOF Meter (RP)'!U$1, P!$A$1:$AK$1, 0), FALSE)</f>
        <v>8</v>
      </c>
      <c r="V661" s="9">
        <f t="shared" si="338"/>
        <v>978</v>
      </c>
      <c r="W661">
        <f>VLOOKUP($A661, P!$A$2:$AK$1048576, MATCH('HOF Meter (RP)'!W$1, P!$A$1:$AK$1, 0), FALSE)</f>
        <v>929.1</v>
      </c>
      <c r="X661">
        <f t="shared" si="339"/>
        <v>363</v>
      </c>
      <c r="Y661">
        <f>VLOOKUP($A661, P!$A$2:$AK$1048576, MATCH('HOF Meter (RP)'!Y$1, P!$A$1:$AK$1, 0), FALSE)</f>
        <v>2.0046627036014799</v>
      </c>
      <c r="Z661">
        <f t="shared" si="340"/>
        <v>1713</v>
      </c>
      <c r="AA661">
        <f>VLOOKUP($A661, P!$A$2:$AK$1048576, MATCH('HOF Meter (RP)'!AA$1, P!$A$1:$AK$1, 0), FALSE)</f>
        <v>2.9149926269760602</v>
      </c>
      <c r="AB661">
        <f t="shared" si="341"/>
        <v>402</v>
      </c>
      <c r="AC661">
        <f>VLOOKUP($A661, P!$A$2:$AK$1048576, MATCH('HOF Meter (RP)'!AC$1, P!$A$1:$AK$1, 0), FALSE)</f>
        <v>0.68770763999999995</v>
      </c>
      <c r="AD661">
        <f t="shared" si="342"/>
        <v>1665</v>
      </c>
      <c r="AE661">
        <f>VLOOKUP($A661, P!$A$2:$AK$1048576, MATCH('HOF Meter (RP)'!AE$1, P!$A$1:$AK$1, 0), FALSE)</f>
        <v>0.26249313563975801</v>
      </c>
      <c r="AF661">
        <f t="shared" si="343"/>
        <v>1109</v>
      </c>
      <c r="AG661">
        <f>VLOOKUP($A661, P!$A$2:$AK$1048576, MATCH('HOF Meter (RP)'!AG$1, P!$A$1:$AK$1, 0), FALSE)</f>
        <v>1.35258240387926</v>
      </c>
      <c r="AH661">
        <f t="shared" si="344"/>
        <v>699</v>
      </c>
      <c r="AI661">
        <f>VLOOKUP($A661, P!$A$2:$AK$1048576, MATCH('HOF Meter (RP)'!AI$1, P!$A$1:$AK$1, 0), FALSE)</f>
        <v>3.8963730298431898</v>
      </c>
      <c r="AJ661">
        <f t="shared" si="345"/>
        <v>678</v>
      </c>
      <c r="AK661">
        <f>VLOOKUP($A661, P!$A$2:$AK$1048576, MATCH('HOF Meter (RP)'!AK$1, P!$A$1:$AK$1, 0), FALSE)</f>
        <v>9.2354682777076906</v>
      </c>
      <c r="AL661" s="9">
        <f t="shared" si="346"/>
        <v>351</v>
      </c>
      <c r="AM661">
        <f>VLOOKUP($A661, P!$A$2:$AK$1048576, MATCH('HOF Meter (RP)'!AM$1, P!$A$1:$AK$1, 0), FALSE)</f>
        <v>1.9880461258653943</v>
      </c>
      <c r="AN661">
        <f t="shared" si="347"/>
        <v>447</v>
      </c>
      <c r="AO661">
        <f>VLOOKUP($A661, P!$A$2:$AK$1048576, MATCH('HOF Meter (RP)'!AO$1, P!$A$1:$AK$1, 0), FALSE)</f>
        <v>0</v>
      </c>
      <c r="AP661">
        <f t="shared" si="348"/>
        <v>533</v>
      </c>
      <c r="AQ661">
        <f>VLOOKUP($A661, P!$A$2:$AK$1048576, MATCH('HOF Meter (RP)'!AQ$1, P!$A$1:$AK$1, 0), FALSE)</f>
        <v>0</v>
      </c>
      <c r="AR661">
        <f t="shared" si="349"/>
        <v>467</v>
      </c>
      <c r="AS661">
        <f>VLOOKUP($A661, P!$A$2:$AK$1048576, MATCH('HOF Meter (RP)'!AS$1, P!$A$1:$AK$1, 0), FALSE)</f>
        <v>90.640109068830199</v>
      </c>
      <c r="AT661" s="9">
        <f t="shared" si="350"/>
        <v>414</v>
      </c>
      <c r="AU661">
        <f>VLOOKUP($A661, P!$A$2:$AK$1048576, MATCH('HOF Meter (RP)'!AU$1, P!$A$1:$AK$1, 0), FALSE)</f>
        <v>97.476498287537794</v>
      </c>
      <c r="AV661">
        <f t="shared" si="351"/>
        <v>632</v>
      </c>
      <c r="AW661">
        <f>VLOOKUP($A661, P!$A$2:$AK$1048576, MATCH('HOF Meter (RP)'!AW$1, P!$A$1:$AK$1, 0), FALSE)</f>
        <v>0</v>
      </c>
      <c r="AX661">
        <f t="shared" si="352"/>
        <v>1</v>
      </c>
      <c r="AY661">
        <f>VLOOKUP($A661, P!$A$2:$AK$1048576, MATCH('HOF Meter (RP)'!AY$1, P!$A$1:$AK$1, 0), FALSE)</f>
        <v>-0.35189694521448101</v>
      </c>
      <c r="AZ661">
        <f t="shared" si="353"/>
        <v>315</v>
      </c>
      <c r="BA661">
        <f>VLOOKUP($A661, P!$A$2:$AK$1048576, MATCH('HOF Meter (RP)'!BA$1, P!$A$1:$AK$1, 0), FALSE)</f>
        <v>53.007249217470502</v>
      </c>
      <c r="BB661" s="9">
        <f t="shared" si="354"/>
        <v>1723</v>
      </c>
      <c r="BC661">
        <f>VLOOKUP($A661, P!$A$2:$AK$1048576, MATCH('HOF Meter (RP)'!BC$1, P!$A$1:$AK$1, 0), FALSE)</f>
        <v>75.776408501029493</v>
      </c>
      <c r="BD661" s="9">
        <f t="shared" si="355"/>
        <v>155</v>
      </c>
      <c r="BE661">
        <f>VLOOKUP($A661, P!$A$2:$AK$1048576, MATCH('HOF Meter (RP)'!BE$1, P!$A$1:$AK$1, 0), FALSE)</f>
        <v>70.095350390999997</v>
      </c>
      <c r="BF661">
        <f t="shared" si="356"/>
        <v>1548</v>
      </c>
      <c r="BG661">
        <f>VLOOKUP($A661, P!$A$2:$AK$1048576, MATCH('HOF Meter (RP)'!BG$1, P!$A$1:$AK$1, 0), FALSE)</f>
        <v>102.836531200914</v>
      </c>
      <c r="BH661" s="9">
        <f t="shared" si="357"/>
        <v>1159</v>
      </c>
      <c r="BI661">
        <f>VLOOKUP($A661, P!$A$2:$AK$1048576, MATCH('HOF Meter (RP)'!BI$1, P!$A$1:$AK$1, 0), FALSE)</f>
        <v>95.124140245263604</v>
      </c>
      <c r="BJ661" s="9">
        <f t="shared" si="358"/>
        <v>337</v>
      </c>
      <c r="BK661">
        <f>VLOOKUP($A661, P!$A$2:$AK$1048576, MATCH('HOF Meter (RP)'!BK$1, P!$A$1:$AK$1, 0), FALSE)</f>
        <v>0</v>
      </c>
      <c r="BL661">
        <f t="shared" si="359"/>
        <v>718</v>
      </c>
      <c r="BM661" t="str">
        <f>VLOOKUP($A661, P!$A$2:$AK$1048576, MATCH('HOF Meter (RP)'!BM$1, P!$A$1:$AK$1, 0), FALSE)</f>
        <v>Sam Zoldak</v>
      </c>
      <c r="BN661">
        <f>VLOOKUP($A661, P!$A$2:$AK$1048576, MATCH('HOF Meter (RP)'!BN$1, P!$A$1:$AK$1, 0), FALSE)</f>
        <v>1014458</v>
      </c>
      <c r="BO661">
        <f>VLOOKUP($A661, P!$A$2:$AK$1048576, MATCH('HOF Meter (RP)'!BO$1, P!$A$1:$AK$1, 0), FALSE)</f>
        <v>124783</v>
      </c>
      <c r="BP661" s="10">
        <f t="shared" si="360"/>
        <v>601.63853909216516</v>
      </c>
      <c r="BQ661" s="10">
        <f t="shared" si="330"/>
        <v>-436.19807488312733</v>
      </c>
      <c r="BR661" s="8">
        <f t="shared" si="361"/>
        <v>660</v>
      </c>
      <c r="BS661" s="7">
        <f t="shared" si="362"/>
        <v>10</v>
      </c>
    </row>
    <row r="662" spans="1:71" x14ac:dyDescent="0.45">
      <c r="A662">
        <v>647</v>
      </c>
      <c r="B662" t="str">
        <f>VLOOKUP(A662, P!$A$2:$AK$1048576, MATCH('HOF Meter (RP)'!B$1, P!$A$1:$AK$1, 0), FALSE)</f>
        <v>Darren Dreifort</v>
      </c>
      <c r="C662" t="str">
        <f>VLOOKUP($A662, P!$A$2:$AK$1048576, MATCH('HOF Meter (RP)'!C$1, P!$A$1:$AK$1, 0), FALSE)</f>
        <v>RP</v>
      </c>
      <c r="D662" t="str">
        <f>VLOOKUP($A662, P!$A$2:$AK$1048576, MATCH('HOF Meter (RP)'!D$1, P!$A$1:$AK$1, 0), FALSE)</f>
        <v>SP</v>
      </c>
      <c r="E662">
        <f>VLOOKUP($A662, P!$A$2:$AK$1048576, MATCH('HOF Meter (RP)'!E$1, P!$A$1:$AK$1, 0), FALSE)</f>
        <v>0</v>
      </c>
      <c r="F662">
        <f>VLOOKUP($A662, P!$A$2:$AK$1048576, MATCH('HOF Meter (RP)'!F$1, P!$A$1:$AK$1, 0), FALSE)</f>
        <v>0</v>
      </c>
      <c r="G662">
        <f t="shared" si="331"/>
        <v>0</v>
      </c>
      <c r="H662">
        <f>VLOOKUP($A662, P!$A$2:$AK$1048576, MATCH('HOF Meter (RP)'!H$1, P!$A$1:$AK$1, 0), FALSE)</f>
        <v>0</v>
      </c>
      <c r="I662">
        <f>VLOOKUP($A662, P!$A$2:$AK$1048576, MATCH('HOF Meter (RP)'!I$1, P!$A$1:$AK$1, 0), FALSE)</f>
        <v>48</v>
      </c>
      <c r="J662">
        <f t="shared" si="332"/>
        <v>420</v>
      </c>
      <c r="K662">
        <f>VLOOKUP($A662, P!$A$2:$AK$1048576, MATCH('HOF Meter (RP)'!K$1, P!$A$1:$AK$1, 0), FALSE)</f>
        <v>60</v>
      </c>
      <c r="L662">
        <f t="shared" si="333"/>
        <v>294</v>
      </c>
      <c r="M662">
        <f>VLOOKUP($A662, P!$A$2:$AK$1048576, MATCH('HOF Meter (RP)'!M$1, P!$A$1:$AK$1, 0), FALSE)</f>
        <v>0.44444444444444442</v>
      </c>
      <c r="N662" s="9">
        <f t="shared" si="334"/>
        <v>1175</v>
      </c>
      <c r="O662">
        <f>VLOOKUP($A662, P!$A$2:$AK$1048576, MATCH('HOF Meter (RP)'!O$1, P!$A$1:$AK$1, 0), FALSE)</f>
        <v>4.3624907584249604</v>
      </c>
      <c r="P662">
        <f t="shared" si="335"/>
        <v>1247</v>
      </c>
      <c r="Q662">
        <f>VLOOKUP($A662, P!$A$2:$AK$1048576, MATCH('HOF Meter (RP)'!Q$1, P!$A$1:$AK$1, 0), FALSE)</f>
        <v>274</v>
      </c>
      <c r="R662">
        <f t="shared" si="336"/>
        <v>907</v>
      </c>
      <c r="S662">
        <f>VLOOKUP($A662, P!$A$2:$AK$1048576, MATCH('HOF Meter (RP)'!S$1, P!$A$1:$AK$1, 0), FALSE)</f>
        <v>113</v>
      </c>
      <c r="T662">
        <f t="shared" si="337"/>
        <v>240</v>
      </c>
      <c r="U662">
        <f>VLOOKUP($A662, P!$A$2:$AK$1048576, MATCH('HOF Meter (RP)'!U$1, P!$A$1:$AK$1, 0), FALSE)</f>
        <v>11</v>
      </c>
      <c r="V662" s="9">
        <f t="shared" si="338"/>
        <v>848</v>
      </c>
      <c r="W662">
        <f>VLOOKUP($A662, P!$A$2:$AK$1048576, MATCH('HOF Meter (RP)'!W$1, P!$A$1:$AK$1, 0), FALSE)</f>
        <v>872.2</v>
      </c>
      <c r="X662">
        <f t="shared" si="339"/>
        <v>422</v>
      </c>
      <c r="Y662">
        <f>VLOOKUP($A662, P!$A$2:$AK$1048576, MATCH('HOF Meter (RP)'!Y$1, P!$A$1:$AK$1, 0), FALSE)</f>
        <v>8.2711999722383496</v>
      </c>
      <c r="Z662">
        <f t="shared" si="340"/>
        <v>246</v>
      </c>
      <c r="AA662">
        <f>VLOOKUP($A662, P!$A$2:$AK$1048576, MATCH('HOF Meter (RP)'!AA$1, P!$A$1:$AK$1, 0), FALSE)</f>
        <v>4.0118413830432802</v>
      </c>
      <c r="AB662">
        <f t="shared" si="341"/>
        <v>1286</v>
      </c>
      <c r="AC662">
        <f>VLOOKUP($A662, P!$A$2:$AK$1048576, MATCH('HOF Meter (RP)'!AC$1, P!$A$1:$AK$1, 0), FALSE)</f>
        <v>2.06169666</v>
      </c>
      <c r="AD662">
        <f t="shared" si="342"/>
        <v>472</v>
      </c>
      <c r="AE662">
        <f>VLOOKUP($A662, P!$A$2:$AK$1048576, MATCH('HOF Meter (RP)'!AE$1, P!$A$1:$AK$1, 0), FALSE)</f>
        <v>0.24576019041951799</v>
      </c>
      <c r="AF662">
        <f t="shared" si="343"/>
        <v>539</v>
      </c>
      <c r="AG662">
        <f>VLOOKUP($A662, P!$A$2:$AK$1048576, MATCH('HOF Meter (RP)'!AG$1, P!$A$1:$AK$1, 0), FALSE)</f>
        <v>1.39228428460371</v>
      </c>
      <c r="AH662">
        <f t="shared" si="344"/>
        <v>930</v>
      </c>
      <c r="AI662">
        <f>VLOOKUP($A662, P!$A$2:$AK$1048576, MATCH('HOF Meter (RP)'!AI$1, P!$A$1:$AK$1, 0), FALSE)</f>
        <v>4.0904521410050103</v>
      </c>
      <c r="AJ662">
        <f t="shared" si="345"/>
        <v>964</v>
      </c>
      <c r="AK662">
        <f>VLOOKUP($A662, P!$A$2:$AK$1048576, MATCH('HOF Meter (RP)'!AK$1, P!$A$1:$AK$1, 0), FALSE)</f>
        <v>12.632767230272201</v>
      </c>
      <c r="AL662" s="9">
        <f t="shared" si="346"/>
        <v>194</v>
      </c>
      <c r="AM662">
        <f>VLOOKUP($A662, P!$A$2:$AK$1048576, MATCH('HOF Meter (RP)'!AM$1, P!$A$1:$AK$1, 0), FALSE)</f>
        <v>2.8967592823371247</v>
      </c>
      <c r="AN662">
        <f t="shared" si="347"/>
        <v>135</v>
      </c>
      <c r="AO662">
        <f>VLOOKUP($A662, P!$A$2:$AK$1048576, MATCH('HOF Meter (RP)'!AO$1, P!$A$1:$AK$1, 0), FALSE)</f>
        <v>-3.71289584971964</v>
      </c>
      <c r="AP662">
        <f t="shared" si="348"/>
        <v>1566</v>
      </c>
      <c r="AQ662">
        <f>VLOOKUP($A662, P!$A$2:$AK$1048576, MATCH('HOF Meter (RP)'!AQ$1, P!$A$1:$AK$1, 0), FALSE)</f>
        <v>-1.84609373301998</v>
      </c>
      <c r="AR662">
        <f t="shared" si="349"/>
        <v>1496</v>
      </c>
      <c r="AS662">
        <f>VLOOKUP($A662, P!$A$2:$AK$1048576, MATCH('HOF Meter (RP)'!AS$1, P!$A$1:$AK$1, 0), FALSE)</f>
        <v>105.71057712997801</v>
      </c>
      <c r="AT662" s="9">
        <f t="shared" si="350"/>
        <v>1132</v>
      </c>
      <c r="AU662">
        <f>VLOOKUP($A662, P!$A$2:$AK$1048576, MATCH('HOF Meter (RP)'!AU$1, P!$A$1:$AK$1, 0), FALSE)</f>
        <v>91.899172032100097</v>
      </c>
      <c r="AV662">
        <f t="shared" si="351"/>
        <v>328</v>
      </c>
      <c r="AW662">
        <f>VLOOKUP($A662, P!$A$2:$AK$1048576, MATCH('HOF Meter (RP)'!AW$1, P!$A$1:$AK$1, 0), FALSE)</f>
        <v>3.4907407852257601</v>
      </c>
      <c r="AX662">
        <f t="shared" si="352"/>
        <v>1222</v>
      </c>
      <c r="AY662">
        <f>VLOOKUP($A662, P!$A$2:$AK$1048576, MATCH('HOF Meter (RP)'!AY$1, P!$A$1:$AK$1, 0), FALSE)</f>
        <v>0.27203861741994501</v>
      </c>
      <c r="AZ662">
        <f t="shared" si="353"/>
        <v>1386</v>
      </c>
      <c r="BA662">
        <f>VLOOKUP($A662, P!$A$2:$AK$1048576, MATCH('HOF Meter (RP)'!BA$1, P!$A$1:$AK$1, 0), FALSE)</f>
        <v>122.247941645247</v>
      </c>
      <c r="BB662" s="9">
        <f t="shared" si="354"/>
        <v>288</v>
      </c>
      <c r="BC662">
        <f>VLOOKUP($A662, P!$A$2:$AK$1048576, MATCH('HOF Meter (RP)'!BC$1, P!$A$1:$AK$1, 0), FALSE)</f>
        <v>113.40259529039101</v>
      </c>
      <c r="BD662" s="9">
        <f t="shared" si="355"/>
        <v>1070</v>
      </c>
      <c r="BE662">
        <f>VLOOKUP($A662, P!$A$2:$AK$1048576, MATCH('HOF Meter (RP)'!BE$1, P!$A$1:$AK$1, 0), FALSE)</f>
        <v>107.480956623297</v>
      </c>
      <c r="BF662">
        <f t="shared" si="356"/>
        <v>482</v>
      </c>
      <c r="BG662">
        <f>VLOOKUP($A662, P!$A$2:$AK$1048576, MATCH('HOF Meter (RP)'!BG$1, P!$A$1:$AK$1, 0), FALSE)</f>
        <v>94.900832362952997</v>
      </c>
      <c r="BH662" s="9">
        <f t="shared" si="357"/>
        <v>419</v>
      </c>
      <c r="BI662">
        <f>VLOOKUP($A662, P!$A$2:$AK$1048576, MATCH('HOF Meter (RP)'!BI$1, P!$A$1:$AK$1, 0), FALSE)</f>
        <v>99.011465741744701</v>
      </c>
      <c r="BJ662" s="9">
        <f t="shared" si="358"/>
        <v>616</v>
      </c>
      <c r="BK662">
        <f>VLOOKUP($A662, P!$A$2:$AK$1048576, MATCH('HOF Meter (RP)'!BK$1, P!$A$1:$AK$1, 0), FALSE)</f>
        <v>50</v>
      </c>
      <c r="BL662">
        <f t="shared" si="359"/>
        <v>102</v>
      </c>
      <c r="BM662" t="str">
        <f>VLOOKUP($A662, P!$A$2:$AK$1048576, MATCH('HOF Meter (RP)'!BM$1, P!$A$1:$AK$1, 0), FALSE)</f>
        <v>Darren Dreifort</v>
      </c>
      <c r="BN662">
        <f>VLOOKUP($A662, P!$A$2:$AK$1048576, MATCH('HOF Meter (RP)'!BN$1, P!$A$1:$AK$1, 0), FALSE)</f>
        <v>647</v>
      </c>
      <c r="BO662">
        <f>VLOOKUP($A662, P!$A$2:$AK$1048576, MATCH('HOF Meter (RP)'!BO$1, P!$A$1:$AK$1, 0), FALSE)</f>
        <v>113554</v>
      </c>
      <c r="BP662" s="10">
        <f t="shared" si="360"/>
        <v>602.67282542203168</v>
      </c>
      <c r="BQ662" s="10">
        <f t="shared" si="330"/>
        <v>-437.23236121299385</v>
      </c>
      <c r="BR662" s="8">
        <f t="shared" si="361"/>
        <v>661</v>
      </c>
      <c r="BS662" s="7">
        <f t="shared" si="362"/>
        <v>10</v>
      </c>
    </row>
    <row r="663" spans="1:71" x14ac:dyDescent="0.45">
      <c r="A663">
        <v>1011694</v>
      </c>
      <c r="B663" t="str">
        <f>VLOOKUP(A663, P!$A$2:$AK$1048576, MATCH('HOF Meter (RP)'!B$1, P!$A$1:$AK$1, 0), FALSE)</f>
        <v>Tim Scott</v>
      </c>
      <c r="C663" t="str">
        <f>VLOOKUP($A663, P!$A$2:$AK$1048576, MATCH('HOF Meter (RP)'!C$1, P!$A$1:$AK$1, 0), FALSE)</f>
        <v>RP</v>
      </c>
      <c r="D663" t="str">
        <f>VLOOKUP($A663, P!$A$2:$AK$1048576, MATCH('HOF Meter (RP)'!D$1, P!$A$1:$AK$1, 0), FALSE)</f>
        <v>RP</v>
      </c>
      <c r="E663">
        <f>VLOOKUP($A663, P!$A$2:$AK$1048576, MATCH('HOF Meter (RP)'!E$1, P!$A$1:$AK$1, 0), FALSE)</f>
        <v>0</v>
      </c>
      <c r="F663">
        <f>VLOOKUP($A663, P!$A$2:$AK$1048576, MATCH('HOF Meter (RP)'!F$1, P!$A$1:$AK$1, 0), FALSE)</f>
        <v>0</v>
      </c>
      <c r="G663">
        <f t="shared" si="331"/>
        <v>0</v>
      </c>
      <c r="H663">
        <f>VLOOKUP($A663, P!$A$2:$AK$1048576, MATCH('HOF Meter (RP)'!H$1, P!$A$1:$AK$1, 0), FALSE)</f>
        <v>0</v>
      </c>
      <c r="I663">
        <f>VLOOKUP($A663, P!$A$2:$AK$1048576, MATCH('HOF Meter (RP)'!I$1, P!$A$1:$AK$1, 0), FALSE)</f>
        <v>24</v>
      </c>
      <c r="J663">
        <f t="shared" si="332"/>
        <v>1092</v>
      </c>
      <c r="K663">
        <f>VLOOKUP($A663, P!$A$2:$AK$1048576, MATCH('HOF Meter (RP)'!K$1, P!$A$1:$AK$1, 0), FALSE)</f>
        <v>13</v>
      </c>
      <c r="L663">
        <f t="shared" si="333"/>
        <v>1668</v>
      </c>
      <c r="M663">
        <f>VLOOKUP($A663, P!$A$2:$AK$1048576, MATCH('HOF Meter (RP)'!M$1, P!$A$1:$AK$1, 0), FALSE)</f>
        <v>0.64864864864864868</v>
      </c>
      <c r="N663" s="9">
        <f t="shared" si="334"/>
        <v>32</v>
      </c>
      <c r="O663">
        <f>VLOOKUP($A663, P!$A$2:$AK$1048576, MATCH('HOF Meter (RP)'!O$1, P!$A$1:$AK$1, 0), FALSE)</f>
        <v>4.1273893263429597</v>
      </c>
      <c r="P663">
        <f t="shared" si="335"/>
        <v>1025</v>
      </c>
      <c r="Q663">
        <f>VLOOKUP($A663, P!$A$2:$AK$1048576, MATCH('HOF Meter (RP)'!Q$1, P!$A$1:$AK$1, 0), FALSE)</f>
        <v>276</v>
      </c>
      <c r="R663">
        <f t="shared" si="336"/>
        <v>901</v>
      </c>
      <c r="S663">
        <f>VLOOKUP($A663, P!$A$2:$AK$1048576, MATCH('HOF Meter (RP)'!S$1, P!$A$1:$AK$1, 0), FALSE)</f>
        <v>0</v>
      </c>
      <c r="T663">
        <f t="shared" si="337"/>
        <v>1502</v>
      </c>
      <c r="U663">
        <f>VLOOKUP($A663, P!$A$2:$AK$1048576, MATCH('HOF Meter (RP)'!U$1, P!$A$1:$AK$1, 0), FALSE)</f>
        <v>5</v>
      </c>
      <c r="V663" s="9">
        <f t="shared" si="338"/>
        <v>1164</v>
      </c>
      <c r="W663">
        <f>VLOOKUP($A663, P!$A$2:$AK$1048576, MATCH('HOF Meter (RP)'!W$1, P!$A$1:$AK$1, 0), FALSE)</f>
        <v>314</v>
      </c>
      <c r="X663">
        <f t="shared" si="339"/>
        <v>1675</v>
      </c>
      <c r="Y663">
        <f>VLOOKUP($A663, P!$A$2:$AK$1048576, MATCH('HOF Meter (RP)'!Y$1, P!$A$1:$AK$1, 0), FALSE)</f>
        <v>7.2515937469775604</v>
      </c>
      <c r="Z663">
        <f t="shared" si="340"/>
        <v>418</v>
      </c>
      <c r="AA663">
        <f>VLOOKUP($A663, P!$A$2:$AK$1048576, MATCH('HOF Meter (RP)'!AA$1, P!$A$1:$AK$1, 0), FALSE)</f>
        <v>3.8121026416917601</v>
      </c>
      <c r="AB663">
        <f t="shared" si="341"/>
        <v>1122</v>
      </c>
      <c r="AC663">
        <f>VLOOKUP($A663, P!$A$2:$AK$1048576, MATCH('HOF Meter (RP)'!AC$1, P!$A$1:$AK$1, 0), FALSE)</f>
        <v>1.9022556399999999</v>
      </c>
      <c r="AD663">
        <f t="shared" si="342"/>
        <v>592</v>
      </c>
      <c r="AE663">
        <f>VLOOKUP($A663, P!$A$2:$AK$1048576, MATCH('HOF Meter (RP)'!AE$1, P!$A$1:$AK$1, 0), FALSE)</f>
        <v>0.25183973834832302</v>
      </c>
      <c r="AF663">
        <f t="shared" si="343"/>
        <v>728</v>
      </c>
      <c r="AG663">
        <f>VLOOKUP($A663, P!$A$2:$AK$1048576, MATCH('HOF Meter (RP)'!AG$1, P!$A$1:$AK$1, 0), FALSE)</f>
        <v>1.4044588679917001</v>
      </c>
      <c r="AH663">
        <f t="shared" si="344"/>
        <v>1005</v>
      </c>
      <c r="AI663">
        <f>VLOOKUP($A663, P!$A$2:$AK$1048576, MATCH('HOF Meter (RP)'!AI$1, P!$A$1:$AK$1, 0), FALSE)</f>
        <v>3.8917311142451401</v>
      </c>
      <c r="AJ663">
        <f t="shared" si="345"/>
        <v>671</v>
      </c>
      <c r="AK663">
        <f>VLOOKUP($A663, P!$A$2:$AK$1048576, MATCH('HOF Meter (RP)'!AK$1, P!$A$1:$AK$1, 0), FALSE)</f>
        <v>1.75553523446433</v>
      </c>
      <c r="AL663" s="9">
        <f t="shared" si="346"/>
        <v>1344</v>
      </c>
      <c r="AM663">
        <f>VLOOKUP($A663, P!$A$2:$AK$1048576, MATCH('HOF Meter (RP)'!AM$1, P!$A$1:$AK$1, 0), FALSE)</f>
        <v>1.1181753085760062</v>
      </c>
      <c r="AN663">
        <f t="shared" si="347"/>
        <v>1076</v>
      </c>
      <c r="AO663">
        <f>VLOOKUP($A663, P!$A$2:$AK$1048576, MATCH('HOF Meter (RP)'!AO$1, P!$A$1:$AK$1, 0), FALSE)</f>
        <v>0.77455601841211297</v>
      </c>
      <c r="AP663">
        <f t="shared" si="348"/>
        <v>460</v>
      </c>
      <c r="AQ663">
        <f>VLOOKUP($A663, P!$A$2:$AK$1048576, MATCH('HOF Meter (RP)'!AQ$1, P!$A$1:$AK$1, 0), FALSE)</f>
        <v>1.66272678721664</v>
      </c>
      <c r="AR663">
        <f t="shared" si="349"/>
        <v>180</v>
      </c>
      <c r="AS663">
        <f>VLOOKUP($A663, P!$A$2:$AK$1048576, MATCH('HOF Meter (RP)'!AS$1, P!$A$1:$AK$1, 0), FALSE)</f>
        <v>101.960497548513</v>
      </c>
      <c r="AT663" s="9">
        <f t="shared" si="350"/>
        <v>955</v>
      </c>
      <c r="AU663">
        <f>VLOOKUP($A663, P!$A$2:$AK$1048576, MATCH('HOF Meter (RP)'!AU$1, P!$A$1:$AK$1, 0), FALSE)</f>
        <v>94.916924377847394</v>
      </c>
      <c r="AV663">
        <f t="shared" si="351"/>
        <v>479</v>
      </c>
      <c r="AW663">
        <f>VLOOKUP($A663, P!$A$2:$AK$1048576, MATCH('HOF Meter (RP)'!AW$1, P!$A$1:$AK$1, 0), FALSE)</f>
        <v>0</v>
      </c>
      <c r="AX663">
        <f t="shared" si="352"/>
        <v>1</v>
      </c>
      <c r="AY663">
        <f>VLOOKUP($A663, P!$A$2:$AK$1048576, MATCH('HOF Meter (RP)'!AY$1, P!$A$1:$AK$1, 0), FALSE)</f>
        <v>0.23565821209781401</v>
      </c>
      <c r="AZ663">
        <f t="shared" si="353"/>
        <v>1318</v>
      </c>
      <c r="BA663">
        <f>VLOOKUP($A663, P!$A$2:$AK$1048576, MATCH('HOF Meter (RP)'!BA$1, P!$A$1:$AK$1, 0), FALSE)</f>
        <v>114.531631751934</v>
      </c>
      <c r="BB663" s="9">
        <f t="shared" si="354"/>
        <v>437</v>
      </c>
      <c r="BC663">
        <f>VLOOKUP($A663, P!$A$2:$AK$1048576, MATCH('HOF Meter (RP)'!BC$1, P!$A$1:$AK$1, 0), FALSE)</f>
        <v>117.80609889040799</v>
      </c>
      <c r="BD663" s="9">
        <f t="shared" si="355"/>
        <v>1189</v>
      </c>
      <c r="BE663">
        <f>VLOOKUP($A663, P!$A$2:$AK$1048576, MATCH('HOF Meter (RP)'!BE$1, P!$A$1:$AK$1, 0), FALSE)</f>
        <v>97.029205169802196</v>
      </c>
      <c r="BF663">
        <f t="shared" si="356"/>
        <v>748</v>
      </c>
      <c r="BG663">
        <f>VLOOKUP($A663, P!$A$2:$AK$1048576, MATCH('HOF Meter (RP)'!BG$1, P!$A$1:$AK$1, 0), FALSE)</f>
        <v>98.262409416561596</v>
      </c>
      <c r="BH663" s="9">
        <f t="shared" si="357"/>
        <v>688</v>
      </c>
      <c r="BI663">
        <f>VLOOKUP($A663, P!$A$2:$AK$1048576, MATCH('HOF Meter (RP)'!BI$1, P!$A$1:$AK$1, 0), FALSE)</f>
        <v>103.254154907356</v>
      </c>
      <c r="BJ663" s="9">
        <f t="shared" si="358"/>
        <v>1021</v>
      </c>
      <c r="BK663">
        <f>VLOOKUP($A663, P!$A$2:$AK$1048576, MATCH('HOF Meter (RP)'!BK$1, P!$A$1:$AK$1, 0), FALSE)</f>
        <v>0</v>
      </c>
      <c r="BL663">
        <f t="shared" si="359"/>
        <v>718</v>
      </c>
      <c r="BM663" t="str">
        <f>VLOOKUP($A663, P!$A$2:$AK$1048576, MATCH('HOF Meter (RP)'!BM$1, P!$A$1:$AK$1, 0), FALSE)</f>
        <v>Tim Scott</v>
      </c>
      <c r="BN663">
        <f>VLOOKUP($A663, P!$A$2:$AK$1048576, MATCH('HOF Meter (RP)'!BN$1, P!$A$1:$AK$1, 0), FALSE)</f>
        <v>1011694</v>
      </c>
      <c r="BO663">
        <f>VLOOKUP($A663, P!$A$2:$AK$1048576, MATCH('HOF Meter (RP)'!BO$1, P!$A$1:$AK$1, 0), FALSE)</f>
        <v>121947</v>
      </c>
      <c r="BP663" s="10">
        <f t="shared" si="360"/>
        <v>602.86890446917016</v>
      </c>
      <c r="BQ663" s="10">
        <f t="shared" si="330"/>
        <v>-437.42844026013233</v>
      </c>
      <c r="BR663" s="8">
        <f t="shared" si="361"/>
        <v>662</v>
      </c>
      <c r="BS663" s="7">
        <f t="shared" si="362"/>
        <v>10</v>
      </c>
    </row>
    <row r="664" spans="1:71" x14ac:dyDescent="0.45">
      <c r="A664">
        <v>1011360</v>
      </c>
      <c r="B664" t="str">
        <f>VLOOKUP(A664, P!$A$2:$AK$1048576, MATCH('HOF Meter (RP)'!B$1, P!$A$1:$AK$1, 0), FALSE)</f>
        <v>Ray Sadecki</v>
      </c>
      <c r="C664" t="str">
        <f>VLOOKUP($A664, P!$A$2:$AK$1048576, MATCH('HOF Meter (RP)'!C$1, P!$A$1:$AK$1, 0), FALSE)</f>
        <v>RP</v>
      </c>
      <c r="D664" t="str">
        <f>VLOOKUP($A664, P!$A$2:$AK$1048576, MATCH('HOF Meter (RP)'!D$1, P!$A$1:$AK$1, 0), FALSE)</f>
        <v>SP</v>
      </c>
      <c r="E664">
        <f>VLOOKUP($A664, P!$A$2:$AK$1048576, MATCH('HOF Meter (RP)'!E$1, P!$A$1:$AK$1, 0), FALSE)</f>
        <v>0</v>
      </c>
      <c r="F664">
        <f>VLOOKUP($A664, P!$A$2:$AK$1048576, MATCH('HOF Meter (RP)'!F$1, P!$A$1:$AK$1, 0), FALSE)</f>
        <v>0</v>
      </c>
      <c r="G664">
        <f t="shared" si="331"/>
        <v>0</v>
      </c>
      <c r="H664">
        <f>VLOOKUP($A664, P!$A$2:$AK$1048576, MATCH('HOF Meter (RP)'!H$1, P!$A$1:$AK$1, 0), FALSE)</f>
        <v>0</v>
      </c>
      <c r="I664">
        <f>VLOOKUP($A664, P!$A$2:$AK$1048576, MATCH('HOF Meter (RP)'!I$1, P!$A$1:$AK$1, 0), FALSE)</f>
        <v>135</v>
      </c>
      <c r="J664">
        <f t="shared" si="332"/>
        <v>26</v>
      </c>
      <c r="K664">
        <f>VLOOKUP($A664, P!$A$2:$AK$1048576, MATCH('HOF Meter (RP)'!K$1, P!$A$1:$AK$1, 0), FALSE)</f>
        <v>131</v>
      </c>
      <c r="L664">
        <f t="shared" si="333"/>
        <v>24</v>
      </c>
      <c r="M664">
        <f>VLOOKUP($A664, P!$A$2:$AK$1048576, MATCH('HOF Meter (RP)'!M$1, P!$A$1:$AK$1, 0), FALSE)</f>
        <v>0.50751879699248126</v>
      </c>
      <c r="N664" s="9">
        <f t="shared" si="334"/>
        <v>632</v>
      </c>
      <c r="O664">
        <f>VLOOKUP($A664, P!$A$2:$AK$1048576, MATCH('HOF Meter (RP)'!O$1, P!$A$1:$AK$1, 0), FALSE)</f>
        <v>3.7825914134496101</v>
      </c>
      <c r="P664">
        <f t="shared" si="335"/>
        <v>635</v>
      </c>
      <c r="Q664">
        <f>VLOOKUP($A664, P!$A$2:$AK$1048576, MATCH('HOF Meter (RP)'!Q$1, P!$A$1:$AK$1, 0), FALSE)</f>
        <v>563</v>
      </c>
      <c r="R664">
        <f t="shared" si="336"/>
        <v>237</v>
      </c>
      <c r="S664">
        <f>VLOOKUP($A664, P!$A$2:$AK$1048576, MATCH('HOF Meter (RP)'!S$1, P!$A$1:$AK$1, 0), FALSE)</f>
        <v>328</v>
      </c>
      <c r="T664">
        <f t="shared" si="337"/>
        <v>12</v>
      </c>
      <c r="U664">
        <f>VLOOKUP($A664, P!$A$2:$AK$1048576, MATCH('HOF Meter (RP)'!U$1, P!$A$1:$AK$1, 0), FALSE)</f>
        <v>7</v>
      </c>
      <c r="V664" s="9">
        <f t="shared" si="338"/>
        <v>1033</v>
      </c>
      <c r="W664">
        <f>VLOOKUP($A664, P!$A$2:$AK$1048576, MATCH('HOF Meter (RP)'!W$1, P!$A$1:$AK$1, 0), FALSE)</f>
        <v>2500.1999999999998</v>
      </c>
      <c r="X664">
        <f t="shared" si="339"/>
        <v>18</v>
      </c>
      <c r="Y664">
        <f>VLOOKUP($A664, P!$A$2:$AK$1048576, MATCH('HOF Meter (RP)'!Y$1, P!$A$1:$AK$1, 0), FALSE)</f>
        <v>5.8088511334992203</v>
      </c>
      <c r="Z664">
        <f t="shared" si="340"/>
        <v>783</v>
      </c>
      <c r="AA664">
        <f>VLOOKUP($A664, P!$A$2:$AK$1048576, MATCH('HOF Meter (RP)'!AA$1, P!$A$1:$AK$1, 0), FALSE)</f>
        <v>3.3183152076123101</v>
      </c>
      <c r="AB664">
        <f t="shared" si="341"/>
        <v>705</v>
      </c>
      <c r="AC664">
        <f>VLOOKUP($A664, P!$A$2:$AK$1048576, MATCH('HOF Meter (RP)'!AC$1, P!$A$1:$AK$1, 0), FALSE)</f>
        <v>1.7505423</v>
      </c>
      <c r="AD664">
        <f t="shared" si="342"/>
        <v>720</v>
      </c>
      <c r="AE664">
        <f>VLOOKUP($A664, P!$A$2:$AK$1048576, MATCH('HOF Meter (RP)'!AE$1, P!$A$1:$AK$1, 0), FALSE)</f>
        <v>0.25238927140067802</v>
      </c>
      <c r="AF664">
        <f t="shared" si="343"/>
        <v>749</v>
      </c>
      <c r="AG664">
        <f>VLOOKUP($A664, P!$A$2:$AK$1048576, MATCH('HOF Meter (RP)'!AG$1, P!$A$1:$AK$1, 0), FALSE)</f>
        <v>1.3508398133663999</v>
      </c>
      <c r="AH664">
        <f t="shared" si="344"/>
        <v>692</v>
      </c>
      <c r="AI664">
        <f>VLOOKUP($A664, P!$A$2:$AK$1048576, MATCH('HOF Meter (RP)'!AI$1, P!$A$1:$AK$1, 0), FALSE)</f>
        <v>3.64149728035422</v>
      </c>
      <c r="AJ664">
        <f t="shared" si="345"/>
        <v>382</v>
      </c>
      <c r="AK664">
        <f>VLOOKUP($A664, P!$A$2:$AK$1048576, MATCH('HOF Meter (RP)'!AK$1, P!$A$1:$AK$1, 0), FALSE)</f>
        <v>25.771550726145499</v>
      </c>
      <c r="AL664" s="9">
        <f t="shared" si="346"/>
        <v>32</v>
      </c>
      <c r="AM664">
        <f>VLOOKUP($A664, P!$A$2:$AK$1048576, MATCH('HOF Meter (RP)'!AM$1, P!$A$1:$AK$1, 0), FALSE)</f>
        <v>2.0615591333609711</v>
      </c>
      <c r="AN664">
        <f t="shared" si="347"/>
        <v>408</v>
      </c>
      <c r="AO664">
        <f>VLOOKUP($A664, P!$A$2:$AK$1048576, MATCH('HOF Meter (RP)'!AO$1, P!$A$1:$AK$1, 0), FALSE)</f>
        <v>-3.8836140111088699</v>
      </c>
      <c r="AP664">
        <f t="shared" si="348"/>
        <v>1584</v>
      </c>
      <c r="AQ664">
        <f>VLOOKUP($A664, P!$A$2:$AK$1048576, MATCH('HOF Meter (RP)'!AQ$1, P!$A$1:$AK$1, 0), FALSE)</f>
        <v>-1.90399736818048</v>
      </c>
      <c r="AR664">
        <f t="shared" si="349"/>
        <v>1503</v>
      </c>
      <c r="AS664">
        <f>VLOOKUP($A664, P!$A$2:$AK$1048576, MATCH('HOF Meter (RP)'!AS$1, P!$A$1:$AK$1, 0), FALSE)</f>
        <v>103.01692305324001</v>
      </c>
      <c r="AT664" s="9">
        <f t="shared" si="350"/>
        <v>1010</v>
      </c>
      <c r="AU664">
        <f>VLOOKUP($A664, P!$A$2:$AK$1048576, MATCH('HOF Meter (RP)'!AU$1, P!$A$1:$AK$1, 0), FALSE)</f>
        <v>101.39827614817</v>
      </c>
      <c r="AV664">
        <f t="shared" si="351"/>
        <v>884</v>
      </c>
      <c r="AW664">
        <f>VLOOKUP($A664, P!$A$2:$AK$1048576, MATCH('HOF Meter (RP)'!AW$1, P!$A$1:$AK$1, 0), FALSE)</f>
        <v>0</v>
      </c>
      <c r="AX664">
        <f t="shared" si="352"/>
        <v>1</v>
      </c>
      <c r="AY664">
        <f>VLOOKUP($A664, P!$A$2:$AK$1048576, MATCH('HOF Meter (RP)'!AY$1, P!$A$1:$AK$1, 0), FALSE)</f>
        <v>0.14109413309538801</v>
      </c>
      <c r="AZ664">
        <f t="shared" si="353"/>
        <v>1175</v>
      </c>
      <c r="BA664">
        <f>VLOOKUP($A664, P!$A$2:$AK$1048576, MATCH('HOF Meter (RP)'!BA$1, P!$A$1:$AK$1, 0), FALSE)</f>
        <v>102.455379220799</v>
      </c>
      <c r="BB664" s="9">
        <f t="shared" si="354"/>
        <v>762</v>
      </c>
      <c r="BC664">
        <f>VLOOKUP($A664, P!$A$2:$AK$1048576, MATCH('HOF Meter (RP)'!BC$1, P!$A$1:$AK$1, 0), FALSE)</f>
        <v>108.443418056425</v>
      </c>
      <c r="BD664" s="9">
        <f t="shared" si="355"/>
        <v>932</v>
      </c>
      <c r="BE664">
        <f>VLOOKUP($A664, P!$A$2:$AK$1048576, MATCH('HOF Meter (RP)'!BE$1, P!$A$1:$AK$1, 0), FALSE)</f>
        <v>93.802757693463803</v>
      </c>
      <c r="BF664">
        <f t="shared" si="356"/>
        <v>863</v>
      </c>
      <c r="BG664">
        <f>VLOOKUP($A664, P!$A$2:$AK$1048576, MATCH('HOF Meter (RP)'!BG$1, P!$A$1:$AK$1, 0), FALSE)</f>
        <v>102.04474393663401</v>
      </c>
      <c r="BH664" s="9">
        <f t="shared" si="357"/>
        <v>1070</v>
      </c>
      <c r="BI664">
        <f>VLOOKUP($A664, P!$A$2:$AK$1048576, MATCH('HOF Meter (RP)'!BI$1, P!$A$1:$AK$1, 0), FALSE)</f>
        <v>104.24636240205901</v>
      </c>
      <c r="BJ664" s="9">
        <f t="shared" si="358"/>
        <v>1094</v>
      </c>
      <c r="BK664">
        <f>VLOOKUP($A664, P!$A$2:$AK$1048576, MATCH('HOF Meter (RP)'!BK$1, P!$A$1:$AK$1, 0), FALSE)</f>
        <v>9</v>
      </c>
      <c r="BL664">
        <f t="shared" si="359"/>
        <v>482</v>
      </c>
      <c r="BM664" t="str">
        <f>VLOOKUP($A664, P!$A$2:$AK$1048576, MATCH('HOF Meter (RP)'!BM$1, P!$A$1:$AK$1, 0), FALSE)</f>
        <v>Ray Sadecki</v>
      </c>
      <c r="BN664">
        <f>VLOOKUP($A664, P!$A$2:$AK$1048576, MATCH('HOF Meter (RP)'!BN$1, P!$A$1:$AK$1, 0), FALSE)</f>
        <v>1011360</v>
      </c>
      <c r="BO664">
        <f>VLOOKUP($A664, P!$A$2:$AK$1048576, MATCH('HOF Meter (RP)'!BO$1, P!$A$1:$AK$1, 0), FALSE)</f>
        <v>121609</v>
      </c>
      <c r="BP664" s="10">
        <f t="shared" si="360"/>
        <v>603.26425350832335</v>
      </c>
      <c r="BQ664" s="10">
        <f t="shared" si="330"/>
        <v>-437.82378929928552</v>
      </c>
      <c r="BR664" s="8">
        <f t="shared" si="361"/>
        <v>663</v>
      </c>
      <c r="BS664" s="7">
        <f t="shared" si="362"/>
        <v>10</v>
      </c>
    </row>
    <row r="665" spans="1:71" x14ac:dyDescent="0.45">
      <c r="A665">
        <v>1001265</v>
      </c>
      <c r="B665" t="str">
        <f>VLOOKUP(A665, P!$A$2:$AK$1048576, MATCH('HOF Meter (RP)'!B$1, P!$A$1:$AK$1, 0), FALSE)</f>
        <v>Bob Bowman</v>
      </c>
      <c r="C665" t="str">
        <f>VLOOKUP($A665, P!$A$2:$AK$1048576, MATCH('HOF Meter (RP)'!C$1, P!$A$1:$AK$1, 0), FALSE)</f>
        <v>RP</v>
      </c>
      <c r="D665" t="str">
        <f>VLOOKUP($A665, P!$A$2:$AK$1048576, MATCH('HOF Meter (RP)'!D$1, P!$A$1:$AK$1, 0), FALSE)</f>
        <v>RP</v>
      </c>
      <c r="E665">
        <f>VLOOKUP($A665, P!$A$2:$AK$1048576, MATCH('HOF Meter (RP)'!E$1, P!$A$1:$AK$1, 0), FALSE)</f>
        <v>0</v>
      </c>
      <c r="F665">
        <f>VLOOKUP($A665, P!$A$2:$AK$1048576, MATCH('HOF Meter (RP)'!F$1, P!$A$1:$AK$1, 0), FALSE)</f>
        <v>0</v>
      </c>
      <c r="G665">
        <f t="shared" si="331"/>
        <v>0</v>
      </c>
      <c r="H665">
        <f>VLOOKUP($A665, P!$A$2:$AK$1048576, MATCH('HOF Meter (RP)'!H$1, P!$A$1:$AK$1, 0), FALSE)</f>
        <v>0</v>
      </c>
      <c r="I665">
        <f>VLOOKUP($A665, P!$A$2:$AK$1048576, MATCH('HOF Meter (RP)'!I$1, P!$A$1:$AK$1, 0), FALSE)</f>
        <v>26</v>
      </c>
      <c r="J665">
        <f t="shared" si="332"/>
        <v>1008</v>
      </c>
      <c r="K665">
        <f>VLOOKUP($A665, P!$A$2:$AK$1048576, MATCH('HOF Meter (RP)'!K$1, P!$A$1:$AK$1, 0), FALSE)</f>
        <v>17</v>
      </c>
      <c r="L665">
        <f t="shared" si="333"/>
        <v>1556</v>
      </c>
      <c r="M665">
        <f>VLOOKUP($A665, P!$A$2:$AK$1048576, MATCH('HOF Meter (RP)'!M$1, P!$A$1:$AK$1, 0), FALSE)</f>
        <v>0.60465116279069764</v>
      </c>
      <c r="N665" s="9">
        <f t="shared" si="334"/>
        <v>94</v>
      </c>
      <c r="O665">
        <f>VLOOKUP($A665, P!$A$2:$AK$1048576, MATCH('HOF Meter (RP)'!O$1, P!$A$1:$AK$1, 0), FALSE)</f>
        <v>3.8219189266437801</v>
      </c>
      <c r="P665">
        <f t="shared" si="335"/>
        <v>685</v>
      </c>
      <c r="Q665">
        <f>VLOOKUP($A665, P!$A$2:$AK$1048576, MATCH('HOF Meter (RP)'!Q$1, P!$A$1:$AK$1, 0), FALSE)</f>
        <v>109</v>
      </c>
      <c r="R665">
        <f t="shared" si="336"/>
        <v>1577</v>
      </c>
      <c r="S665">
        <f>VLOOKUP($A665, P!$A$2:$AK$1048576, MATCH('HOF Meter (RP)'!S$1, P!$A$1:$AK$1, 0), FALSE)</f>
        <v>38</v>
      </c>
      <c r="T665">
        <f t="shared" si="337"/>
        <v>942</v>
      </c>
      <c r="U665">
        <f>VLOOKUP($A665, P!$A$2:$AK$1048576, MATCH('HOF Meter (RP)'!U$1, P!$A$1:$AK$1, 0), FALSE)</f>
        <v>10</v>
      </c>
      <c r="V665" s="9">
        <f t="shared" si="338"/>
        <v>891</v>
      </c>
      <c r="W665">
        <f>VLOOKUP($A665, P!$A$2:$AK$1048576, MATCH('HOF Meter (RP)'!W$1, P!$A$1:$AK$1, 0), FALSE)</f>
        <v>365</v>
      </c>
      <c r="X665">
        <f t="shared" si="339"/>
        <v>1480</v>
      </c>
      <c r="Y665">
        <f>VLOOKUP($A665, P!$A$2:$AK$1048576, MATCH('HOF Meter (RP)'!Y$1, P!$A$1:$AK$1, 0), FALSE)</f>
        <v>3.6000010534838198</v>
      </c>
      <c r="Z665">
        <f t="shared" si="340"/>
        <v>1417</v>
      </c>
      <c r="AA665">
        <f>VLOOKUP($A665, P!$A$2:$AK$1048576, MATCH('HOF Meter (RP)'!AA$1, P!$A$1:$AK$1, 0), FALSE)</f>
        <v>3.4273982632483002</v>
      </c>
      <c r="AB665">
        <f t="shared" si="341"/>
        <v>801</v>
      </c>
      <c r="AC665">
        <f>VLOOKUP($A665, P!$A$2:$AK$1048576, MATCH('HOF Meter (RP)'!AC$1, P!$A$1:$AK$1, 0), FALSE)</f>
        <v>1.0503597099999999</v>
      </c>
      <c r="AD665">
        <f t="shared" si="342"/>
        <v>1393</v>
      </c>
      <c r="AE665">
        <f>VLOOKUP($A665, P!$A$2:$AK$1048576, MATCH('HOF Meter (RP)'!AE$1, P!$A$1:$AK$1, 0), FALSE)</f>
        <v>0.253164556962025</v>
      </c>
      <c r="AF665">
        <f t="shared" si="343"/>
        <v>774</v>
      </c>
      <c r="AG665">
        <f>VLOOKUP($A665, P!$A$2:$AK$1048576, MATCH('HOF Meter (RP)'!AG$1, P!$A$1:$AK$1, 0), FALSE)</f>
        <v>1.36712368773853</v>
      </c>
      <c r="AH665">
        <f t="shared" si="344"/>
        <v>773</v>
      </c>
      <c r="AI665">
        <f>VLOOKUP($A665, P!$A$2:$AK$1048576, MATCH('HOF Meter (RP)'!AI$1, P!$A$1:$AK$1, 0), FALSE)</f>
        <v>4.2310883569919397</v>
      </c>
      <c r="AJ665">
        <f t="shared" si="345"/>
        <v>1151</v>
      </c>
      <c r="AK665">
        <f>VLOOKUP($A665, P!$A$2:$AK$1048576, MATCH('HOF Meter (RP)'!AK$1, P!$A$1:$AK$1, 0), FALSE)</f>
        <v>2.7519042436033399</v>
      </c>
      <c r="AL665" s="9">
        <f t="shared" si="346"/>
        <v>1110</v>
      </c>
      <c r="AM665">
        <f>VLOOKUP($A665, P!$A$2:$AK$1048576, MATCH('HOF Meter (RP)'!AM$1, P!$A$1:$AK$1, 0), FALSE)</f>
        <v>1.5078927362210082</v>
      </c>
      <c r="AN665">
        <f t="shared" si="347"/>
        <v>770</v>
      </c>
      <c r="AO665">
        <f>VLOOKUP($A665, P!$A$2:$AK$1048576, MATCH('HOF Meter (RP)'!AO$1, P!$A$1:$AK$1, 0), FALSE)</f>
        <v>0</v>
      </c>
      <c r="AP665">
        <f t="shared" si="348"/>
        <v>533</v>
      </c>
      <c r="AQ665">
        <f>VLOOKUP($A665, P!$A$2:$AK$1048576, MATCH('HOF Meter (RP)'!AQ$1, P!$A$1:$AK$1, 0), FALSE)</f>
        <v>0</v>
      </c>
      <c r="AR665">
        <f t="shared" si="349"/>
        <v>467</v>
      </c>
      <c r="AS665">
        <f>VLOOKUP($A665, P!$A$2:$AK$1048576, MATCH('HOF Meter (RP)'!AS$1, P!$A$1:$AK$1, 0), FALSE)</f>
        <v>97.298105704734297</v>
      </c>
      <c r="AT665" s="9">
        <f t="shared" si="350"/>
        <v>719</v>
      </c>
      <c r="AU665">
        <f>VLOOKUP($A665, P!$A$2:$AK$1048576, MATCH('HOF Meter (RP)'!AU$1, P!$A$1:$AK$1, 0), FALSE)</f>
        <v>103.350233970269</v>
      </c>
      <c r="AV665">
        <f t="shared" si="351"/>
        <v>1005</v>
      </c>
      <c r="AW665">
        <f>VLOOKUP($A665, P!$A$2:$AK$1048576, MATCH('HOF Meter (RP)'!AW$1, P!$A$1:$AK$1, 0), FALSE)</f>
        <v>0</v>
      </c>
      <c r="AX665">
        <f t="shared" si="352"/>
        <v>1</v>
      </c>
      <c r="AY665">
        <f>VLOOKUP($A665, P!$A$2:$AK$1048576, MATCH('HOF Meter (RP)'!AY$1, P!$A$1:$AK$1, 0), FALSE)</f>
        <v>-0.409169430348158</v>
      </c>
      <c r="AZ665">
        <f t="shared" si="353"/>
        <v>242</v>
      </c>
      <c r="BA665">
        <f>VLOOKUP($A665, P!$A$2:$AK$1048576, MATCH('HOF Meter (RP)'!BA$1, P!$A$1:$AK$1, 0), FALSE)</f>
        <v>103.19525563725099</v>
      </c>
      <c r="BB665" s="9">
        <f t="shared" si="354"/>
        <v>741</v>
      </c>
      <c r="BC665">
        <f>VLOOKUP($A665, P!$A$2:$AK$1048576, MATCH('HOF Meter (RP)'!BC$1, P!$A$1:$AK$1, 0), FALSE)</f>
        <v>108.246273469774</v>
      </c>
      <c r="BD665" s="9">
        <f t="shared" si="355"/>
        <v>927</v>
      </c>
      <c r="BE665">
        <f>VLOOKUP($A665, P!$A$2:$AK$1048576, MATCH('HOF Meter (RP)'!BE$1, P!$A$1:$AK$1, 0), FALSE)</f>
        <v>94.8906871428767</v>
      </c>
      <c r="BF665">
        <f t="shared" si="356"/>
        <v>821</v>
      </c>
      <c r="BG665">
        <f>VLOOKUP($A665, P!$A$2:$AK$1048576, MATCH('HOF Meter (RP)'!BG$1, P!$A$1:$AK$1, 0), FALSE)</f>
        <v>97.427457111591096</v>
      </c>
      <c r="BH665" s="9">
        <f t="shared" si="357"/>
        <v>609</v>
      </c>
      <c r="BI665">
        <f>VLOOKUP($A665, P!$A$2:$AK$1048576, MATCH('HOF Meter (RP)'!BI$1, P!$A$1:$AK$1, 0), FALSE)</f>
        <v>99.234321022139994</v>
      </c>
      <c r="BJ665" s="9">
        <f t="shared" si="358"/>
        <v>632</v>
      </c>
      <c r="BK665">
        <f>VLOOKUP($A665, P!$A$2:$AK$1048576, MATCH('HOF Meter (RP)'!BK$1, P!$A$1:$AK$1, 0), FALSE)</f>
        <v>0</v>
      </c>
      <c r="BL665">
        <f t="shared" si="359"/>
        <v>718</v>
      </c>
      <c r="BM665" t="str">
        <f>VLOOKUP($A665, P!$A$2:$AK$1048576, MATCH('HOF Meter (RP)'!BM$1, P!$A$1:$AK$1, 0), FALSE)</f>
        <v>Bob Bowman</v>
      </c>
      <c r="BN665">
        <f>VLOOKUP($A665, P!$A$2:$AK$1048576, MATCH('HOF Meter (RP)'!BN$1, P!$A$1:$AK$1, 0), FALSE)</f>
        <v>1001265</v>
      </c>
      <c r="BO665">
        <f>VLOOKUP($A665, P!$A$2:$AK$1048576, MATCH('HOF Meter (RP)'!BO$1, P!$A$1:$AK$1, 0), FALSE)</f>
        <v>111305</v>
      </c>
      <c r="BP665" s="10">
        <f t="shared" si="360"/>
        <v>603.8251771965256</v>
      </c>
      <c r="BQ665" s="10">
        <f t="shared" si="330"/>
        <v>-438.38471298748777</v>
      </c>
      <c r="BR665" s="8">
        <f t="shared" si="361"/>
        <v>664</v>
      </c>
      <c r="BS665" s="7">
        <f t="shared" si="362"/>
        <v>10</v>
      </c>
    </row>
    <row r="666" spans="1:71" x14ac:dyDescent="0.45">
      <c r="A666">
        <v>1002374</v>
      </c>
      <c r="B666" t="str">
        <f>VLOOKUP(A666, P!$A$2:$AK$1048576, MATCH('HOF Meter (RP)'!B$1, P!$A$1:$AK$1, 0), FALSE)</f>
        <v>Jim Coates</v>
      </c>
      <c r="C666" t="str">
        <f>VLOOKUP($A666, P!$A$2:$AK$1048576, MATCH('HOF Meter (RP)'!C$1, P!$A$1:$AK$1, 0), FALSE)</f>
        <v>RP</v>
      </c>
      <c r="D666" t="str">
        <f>VLOOKUP($A666, P!$A$2:$AK$1048576, MATCH('HOF Meter (RP)'!D$1, P!$A$1:$AK$1, 0), FALSE)</f>
        <v>RP</v>
      </c>
      <c r="E666">
        <f>VLOOKUP($A666, P!$A$2:$AK$1048576, MATCH('HOF Meter (RP)'!E$1, P!$A$1:$AK$1, 0), FALSE)</f>
        <v>0</v>
      </c>
      <c r="F666">
        <f>VLOOKUP($A666, P!$A$2:$AK$1048576, MATCH('HOF Meter (RP)'!F$1, P!$A$1:$AK$1, 0), FALSE)</f>
        <v>0</v>
      </c>
      <c r="G666">
        <f t="shared" si="331"/>
        <v>0</v>
      </c>
      <c r="H666">
        <f>VLOOKUP($A666, P!$A$2:$AK$1048576, MATCH('HOF Meter (RP)'!H$1, P!$A$1:$AK$1, 0), FALSE)</f>
        <v>0</v>
      </c>
      <c r="I666">
        <f>VLOOKUP($A666, P!$A$2:$AK$1048576, MATCH('HOF Meter (RP)'!I$1, P!$A$1:$AK$1, 0), FALSE)</f>
        <v>43</v>
      </c>
      <c r="J666">
        <f t="shared" si="332"/>
        <v>520</v>
      </c>
      <c r="K666">
        <f>VLOOKUP($A666, P!$A$2:$AK$1048576, MATCH('HOF Meter (RP)'!K$1, P!$A$1:$AK$1, 0), FALSE)</f>
        <v>22</v>
      </c>
      <c r="L666">
        <f t="shared" si="333"/>
        <v>1349</v>
      </c>
      <c r="M666">
        <f>VLOOKUP($A666, P!$A$2:$AK$1048576, MATCH('HOF Meter (RP)'!M$1, P!$A$1:$AK$1, 0), FALSE)</f>
        <v>0.66153846153846152</v>
      </c>
      <c r="N666" s="9">
        <f t="shared" si="334"/>
        <v>23</v>
      </c>
      <c r="O666">
        <f>VLOOKUP($A666, P!$A$2:$AK$1048576, MATCH('HOF Meter (RP)'!O$1, P!$A$1:$AK$1, 0), FALSE)</f>
        <v>4.0039032287853296</v>
      </c>
      <c r="P666">
        <f t="shared" si="335"/>
        <v>908</v>
      </c>
      <c r="Q666">
        <f>VLOOKUP($A666, P!$A$2:$AK$1048576, MATCH('HOF Meter (RP)'!Q$1, P!$A$1:$AK$1, 0), FALSE)</f>
        <v>247</v>
      </c>
      <c r="R666">
        <f t="shared" si="336"/>
        <v>1005</v>
      </c>
      <c r="S666">
        <f>VLOOKUP($A666, P!$A$2:$AK$1048576, MATCH('HOF Meter (RP)'!S$1, P!$A$1:$AK$1, 0), FALSE)</f>
        <v>46</v>
      </c>
      <c r="T666">
        <f t="shared" si="337"/>
        <v>795</v>
      </c>
      <c r="U666">
        <f>VLOOKUP($A666, P!$A$2:$AK$1048576, MATCH('HOF Meter (RP)'!U$1, P!$A$1:$AK$1, 0), FALSE)</f>
        <v>15</v>
      </c>
      <c r="V666" s="9">
        <f t="shared" si="338"/>
        <v>719</v>
      </c>
      <c r="W666">
        <f>VLOOKUP($A666, P!$A$2:$AK$1048576, MATCH('HOF Meter (RP)'!W$1, P!$A$1:$AK$1, 0), FALSE)</f>
        <v>683.1</v>
      </c>
      <c r="X666">
        <f t="shared" si="339"/>
        <v>673</v>
      </c>
      <c r="Y666">
        <f>VLOOKUP($A666, P!$A$2:$AK$1048576, MATCH('HOF Meter (RP)'!Y$1, P!$A$1:$AK$1, 0), FALSE)</f>
        <v>5.2156107848651097</v>
      </c>
      <c r="Z666">
        <f t="shared" si="340"/>
        <v>974</v>
      </c>
      <c r="AA666">
        <f>VLOOKUP($A666, P!$A$2:$AK$1048576, MATCH('HOF Meter (RP)'!AA$1, P!$A$1:$AK$1, 0), FALSE)</f>
        <v>3.7668300112914599</v>
      </c>
      <c r="AB666">
        <f t="shared" si="341"/>
        <v>1093</v>
      </c>
      <c r="AC666">
        <f>VLOOKUP($A666, P!$A$2:$AK$1048576, MATCH('HOF Meter (RP)'!AC$1, P!$A$1:$AK$1, 0), FALSE)</f>
        <v>1.3846153800000001</v>
      </c>
      <c r="AD666">
        <f t="shared" si="342"/>
        <v>1098</v>
      </c>
      <c r="AE666">
        <f>VLOOKUP($A666, P!$A$2:$AK$1048576, MATCH('HOF Meter (RP)'!AE$1, P!$A$1:$AK$1, 0), FALSE)</f>
        <v>0.24658573596358099</v>
      </c>
      <c r="AF666">
        <f t="shared" si="343"/>
        <v>570</v>
      </c>
      <c r="AG666">
        <f>VLOOKUP($A666, P!$A$2:$AK$1048576, MATCH('HOF Meter (RP)'!AG$1, P!$A$1:$AK$1, 0), FALSE)</f>
        <v>1.3697563677423501</v>
      </c>
      <c r="AH666">
        <f t="shared" si="344"/>
        <v>785</v>
      </c>
      <c r="AI666">
        <f>VLOOKUP($A666, P!$A$2:$AK$1048576, MATCH('HOF Meter (RP)'!AI$1, P!$A$1:$AK$1, 0), FALSE)</f>
        <v>3.9945176650508598</v>
      </c>
      <c r="AJ666">
        <f t="shared" si="345"/>
        <v>834</v>
      </c>
      <c r="AK666">
        <f>VLOOKUP($A666, P!$A$2:$AK$1048576, MATCH('HOF Meter (RP)'!AK$1, P!$A$1:$AK$1, 0), FALSE)</f>
        <v>2.5209385789930798</v>
      </c>
      <c r="AL666" s="9">
        <f t="shared" si="346"/>
        <v>1165</v>
      </c>
      <c r="AM666">
        <f>VLOOKUP($A666, P!$A$2:$AK$1048576, MATCH('HOF Meter (RP)'!AM$1, P!$A$1:$AK$1, 0), FALSE)</f>
        <v>0.73808771160681597</v>
      </c>
      <c r="AN666">
        <f t="shared" si="347"/>
        <v>1343</v>
      </c>
      <c r="AO666">
        <f>VLOOKUP($A666, P!$A$2:$AK$1048576, MATCH('HOF Meter (RP)'!AO$1, P!$A$1:$AK$1, 0), FALSE)</f>
        <v>0</v>
      </c>
      <c r="AP666">
        <f t="shared" si="348"/>
        <v>533</v>
      </c>
      <c r="AQ666">
        <f>VLOOKUP($A666, P!$A$2:$AK$1048576, MATCH('HOF Meter (RP)'!AQ$1, P!$A$1:$AK$1, 0), FALSE)</f>
        <v>0</v>
      </c>
      <c r="AR666">
        <f t="shared" si="349"/>
        <v>467</v>
      </c>
      <c r="AS666">
        <f>VLOOKUP($A666, P!$A$2:$AK$1048576, MATCH('HOF Meter (RP)'!AS$1, P!$A$1:$AK$1, 0), FALSE)</f>
        <v>110.63782255392501</v>
      </c>
      <c r="AT666" s="9">
        <f t="shared" si="350"/>
        <v>1335</v>
      </c>
      <c r="AU666">
        <f>VLOOKUP($A666, P!$A$2:$AK$1048576, MATCH('HOF Meter (RP)'!AU$1, P!$A$1:$AK$1, 0), FALSE)</f>
        <v>107.56371429007</v>
      </c>
      <c r="AV666">
        <f t="shared" si="351"/>
        <v>1306</v>
      </c>
      <c r="AW666">
        <f>VLOOKUP($A666, P!$A$2:$AK$1048576, MATCH('HOF Meter (RP)'!AW$1, P!$A$1:$AK$1, 0), FALSE)</f>
        <v>0</v>
      </c>
      <c r="AX666">
        <f t="shared" si="352"/>
        <v>1</v>
      </c>
      <c r="AY666">
        <f>VLOOKUP($A666, P!$A$2:$AK$1048576, MATCH('HOF Meter (RP)'!AY$1, P!$A$1:$AK$1, 0), FALSE)</f>
        <v>9.3855637344768504E-3</v>
      </c>
      <c r="AZ666">
        <f t="shared" si="353"/>
        <v>920</v>
      </c>
      <c r="BA666">
        <f>VLOOKUP($A666, P!$A$2:$AK$1048576, MATCH('HOF Meter (RP)'!BA$1, P!$A$1:$AK$1, 0), FALSE)</f>
        <v>98.605680508786406</v>
      </c>
      <c r="BB666" s="9">
        <f t="shared" si="354"/>
        <v>874</v>
      </c>
      <c r="BC666">
        <f>VLOOKUP($A666, P!$A$2:$AK$1048576, MATCH('HOF Meter (RP)'!BC$1, P!$A$1:$AK$1, 0), FALSE)</f>
        <v>109.59875988224501</v>
      </c>
      <c r="BD666" s="9">
        <f t="shared" si="355"/>
        <v>969</v>
      </c>
      <c r="BE666">
        <f>VLOOKUP($A666, P!$A$2:$AK$1048576, MATCH('HOF Meter (RP)'!BE$1, P!$A$1:$AK$1, 0), FALSE)</f>
        <v>90.202163203279099</v>
      </c>
      <c r="BF666">
        <f t="shared" si="356"/>
        <v>977</v>
      </c>
      <c r="BG666">
        <f>VLOOKUP($A666, P!$A$2:$AK$1048576, MATCH('HOF Meter (RP)'!BG$1, P!$A$1:$AK$1, 0), FALSE)</f>
        <v>100.251926195778</v>
      </c>
      <c r="BH666" s="9">
        <f t="shared" si="357"/>
        <v>856</v>
      </c>
      <c r="BI666">
        <f>VLOOKUP($A666, P!$A$2:$AK$1048576, MATCH('HOF Meter (RP)'!BI$1, P!$A$1:$AK$1, 0), FALSE)</f>
        <v>102.881043499234</v>
      </c>
      <c r="BJ666" s="9">
        <f t="shared" si="358"/>
        <v>988</v>
      </c>
      <c r="BK666">
        <f>VLOOKUP($A666, P!$A$2:$AK$1048576, MATCH('HOF Meter (RP)'!BK$1, P!$A$1:$AK$1, 0), FALSE)</f>
        <v>0</v>
      </c>
      <c r="BL666">
        <f t="shared" si="359"/>
        <v>718</v>
      </c>
      <c r="BM666" t="str">
        <f>VLOOKUP($A666, P!$A$2:$AK$1048576, MATCH('HOF Meter (RP)'!BM$1, P!$A$1:$AK$1, 0), FALSE)</f>
        <v>Jim Coates</v>
      </c>
      <c r="BN666">
        <f>VLOOKUP($A666, P!$A$2:$AK$1048576, MATCH('HOF Meter (RP)'!BN$1, P!$A$1:$AK$1, 0), FALSE)</f>
        <v>1002374</v>
      </c>
      <c r="BO666">
        <f>VLOOKUP($A666, P!$A$2:$AK$1048576, MATCH('HOF Meter (RP)'!BO$1, P!$A$1:$AK$1, 0), FALSE)</f>
        <v>112427</v>
      </c>
      <c r="BP666" s="10">
        <f t="shared" si="360"/>
        <v>606.96860703315656</v>
      </c>
      <c r="BQ666" s="10">
        <f t="shared" ref="BQ666:BQ729" si="363">AVERAGEIF($E$2:$E$1772, 1, $BP$2:$BP$1048576)-(BP666-AVERAGEIF($E$2:$E$1772, 1, $BP$2:$BP$1048576))</f>
        <v>-441.52814282411873</v>
      </c>
      <c r="BR666" s="8">
        <f t="shared" si="361"/>
        <v>665</v>
      </c>
      <c r="BS666" s="7">
        <f t="shared" si="362"/>
        <v>10</v>
      </c>
    </row>
    <row r="667" spans="1:71" x14ac:dyDescent="0.45">
      <c r="A667">
        <v>367</v>
      </c>
      <c r="B667" t="str">
        <f>VLOOKUP(A667, P!$A$2:$AK$1048576, MATCH('HOF Meter (RP)'!B$1, P!$A$1:$AK$1, 0), FALSE)</f>
        <v>Danys Baez</v>
      </c>
      <c r="C667" t="str">
        <f>VLOOKUP($A667, P!$A$2:$AK$1048576, MATCH('HOF Meter (RP)'!C$1, P!$A$1:$AK$1, 0), FALSE)</f>
        <v>RP</v>
      </c>
      <c r="D667" t="str">
        <f>VLOOKUP($A667, P!$A$2:$AK$1048576, MATCH('HOF Meter (RP)'!D$1, P!$A$1:$AK$1, 0), FALSE)</f>
        <v>RP</v>
      </c>
      <c r="E667">
        <f>VLOOKUP($A667, P!$A$2:$AK$1048576, MATCH('HOF Meter (RP)'!E$1, P!$A$1:$AK$1, 0), FALSE)</f>
        <v>0</v>
      </c>
      <c r="F667">
        <f>VLOOKUP($A667, P!$A$2:$AK$1048576, MATCH('HOF Meter (RP)'!F$1, P!$A$1:$AK$1, 0), FALSE)</f>
        <v>0</v>
      </c>
      <c r="G667">
        <f t="shared" si="331"/>
        <v>0</v>
      </c>
      <c r="H667">
        <f>VLOOKUP($A667, P!$A$2:$AK$1048576, MATCH('HOF Meter (RP)'!H$1, P!$A$1:$AK$1, 0), FALSE)</f>
        <v>0</v>
      </c>
      <c r="I667">
        <f>VLOOKUP($A667, P!$A$2:$AK$1048576, MATCH('HOF Meter (RP)'!I$1, P!$A$1:$AK$1, 0), FALSE)</f>
        <v>40</v>
      </c>
      <c r="J667">
        <f t="shared" si="332"/>
        <v>585</v>
      </c>
      <c r="K667">
        <f>VLOOKUP($A667, P!$A$2:$AK$1048576, MATCH('HOF Meter (RP)'!K$1, P!$A$1:$AK$1, 0), FALSE)</f>
        <v>57</v>
      </c>
      <c r="L667">
        <f t="shared" si="333"/>
        <v>329</v>
      </c>
      <c r="M667">
        <f>VLOOKUP($A667, P!$A$2:$AK$1048576, MATCH('HOF Meter (RP)'!M$1, P!$A$1:$AK$1, 0), FALSE)</f>
        <v>0.41237113402061853</v>
      </c>
      <c r="N667" s="9">
        <f t="shared" si="334"/>
        <v>1408</v>
      </c>
      <c r="O667">
        <f>VLOOKUP($A667, P!$A$2:$AK$1048576, MATCH('HOF Meter (RP)'!O$1, P!$A$1:$AK$1, 0), FALSE)</f>
        <v>4.2482073495429002</v>
      </c>
      <c r="P667">
        <f t="shared" si="335"/>
        <v>1156</v>
      </c>
      <c r="Q667">
        <f>VLOOKUP($A667, P!$A$2:$AK$1048576, MATCH('HOF Meter (RP)'!Q$1, P!$A$1:$AK$1, 0), FALSE)</f>
        <v>533</v>
      </c>
      <c r="R667">
        <f t="shared" si="336"/>
        <v>287</v>
      </c>
      <c r="S667">
        <f>VLOOKUP($A667, P!$A$2:$AK$1048576, MATCH('HOF Meter (RP)'!S$1, P!$A$1:$AK$1, 0), FALSE)</f>
        <v>26</v>
      </c>
      <c r="T667">
        <f t="shared" si="337"/>
        <v>1111</v>
      </c>
      <c r="U667">
        <f>VLOOKUP($A667, P!$A$2:$AK$1048576, MATCH('HOF Meter (RP)'!U$1, P!$A$1:$AK$1, 0), FALSE)</f>
        <v>114</v>
      </c>
      <c r="V667" s="9">
        <f t="shared" si="338"/>
        <v>138</v>
      </c>
      <c r="W667">
        <f>VLOOKUP($A667, P!$A$2:$AK$1048576, MATCH('HOF Meter (RP)'!W$1, P!$A$1:$AK$1, 0), FALSE)</f>
        <v>697</v>
      </c>
      <c r="X667">
        <f t="shared" si="339"/>
        <v>643</v>
      </c>
      <c r="Y667">
        <f>VLOOKUP($A667, P!$A$2:$AK$1048576, MATCH('HOF Meter (RP)'!Y$1, P!$A$1:$AK$1, 0), FALSE)</f>
        <v>6.52080459428318</v>
      </c>
      <c r="Z667">
        <f t="shared" si="340"/>
        <v>595</v>
      </c>
      <c r="AA667">
        <f>VLOOKUP($A667, P!$A$2:$AK$1048576, MATCH('HOF Meter (RP)'!AA$1, P!$A$1:$AK$1, 0), FALSE)</f>
        <v>3.71879549139318</v>
      </c>
      <c r="AB667">
        <f t="shared" si="341"/>
        <v>1065</v>
      </c>
      <c r="AC667">
        <f>VLOOKUP($A667, P!$A$2:$AK$1048576, MATCH('HOF Meter (RP)'!AC$1, P!$A$1:$AK$1, 0), FALSE)</f>
        <v>1.7534722199999999</v>
      </c>
      <c r="AD667">
        <f t="shared" si="342"/>
        <v>717</v>
      </c>
      <c r="AE667">
        <f>VLOOKUP($A667, P!$A$2:$AK$1048576, MATCH('HOF Meter (RP)'!AE$1, P!$A$1:$AK$1, 0), FALSE)</f>
        <v>0.24373831775700899</v>
      </c>
      <c r="AF667">
        <f t="shared" si="343"/>
        <v>487</v>
      </c>
      <c r="AG667">
        <f>VLOOKUP($A667, P!$A$2:$AK$1048576, MATCH('HOF Meter (RP)'!AG$1, P!$A$1:$AK$1, 0), FALSE)</f>
        <v>1.3486372538231399</v>
      </c>
      <c r="AH667">
        <f t="shared" si="344"/>
        <v>678</v>
      </c>
      <c r="AI667">
        <f>VLOOKUP($A667, P!$A$2:$AK$1048576, MATCH('HOF Meter (RP)'!AI$1, P!$A$1:$AK$1, 0), FALSE)</f>
        <v>4.3813279386293402</v>
      </c>
      <c r="AJ667">
        <f t="shared" si="345"/>
        <v>1303</v>
      </c>
      <c r="AK667">
        <f>VLOOKUP($A667, P!$A$2:$AK$1048576, MATCH('HOF Meter (RP)'!AK$1, P!$A$1:$AK$1, 0), FALSE)</f>
        <v>3.7770904637873102</v>
      </c>
      <c r="AL667" s="9">
        <f t="shared" si="346"/>
        <v>914</v>
      </c>
      <c r="AM667">
        <f>VLOOKUP($A667, P!$A$2:$AK$1048576, MATCH('HOF Meter (RP)'!AM$1, P!$A$1:$AK$1, 0), FALSE)</f>
        <v>1.0838136194511649</v>
      </c>
      <c r="AN667">
        <f t="shared" si="347"/>
        <v>1104</v>
      </c>
      <c r="AO667">
        <f>VLOOKUP($A667, P!$A$2:$AK$1048576, MATCH('HOF Meter (RP)'!AO$1, P!$A$1:$AK$1, 0), FALSE)</f>
        <v>-0.860527843236923</v>
      </c>
      <c r="AP667">
        <f t="shared" si="348"/>
        <v>1270</v>
      </c>
      <c r="AQ667">
        <f>VLOOKUP($A667, P!$A$2:$AK$1048576, MATCH('HOF Meter (RP)'!AQ$1, P!$A$1:$AK$1, 0), FALSE)</f>
        <v>-2.7264694507420999</v>
      </c>
      <c r="AR667">
        <f t="shared" si="349"/>
        <v>1594</v>
      </c>
      <c r="AS667">
        <f>VLOOKUP($A667, P!$A$2:$AK$1048576, MATCH('HOF Meter (RP)'!AS$1, P!$A$1:$AK$1, 0), FALSE)</f>
        <v>97.183949746330896</v>
      </c>
      <c r="AT667" s="9">
        <f t="shared" si="350"/>
        <v>710</v>
      </c>
      <c r="AU667">
        <f>VLOOKUP($A667, P!$A$2:$AK$1048576, MATCH('HOF Meter (RP)'!AU$1, P!$A$1:$AK$1, 0), FALSE)</f>
        <v>100.321083808795</v>
      </c>
      <c r="AV667">
        <f t="shared" si="351"/>
        <v>815</v>
      </c>
      <c r="AW667">
        <f>VLOOKUP($A667, P!$A$2:$AK$1048576, MATCH('HOF Meter (RP)'!AW$1, P!$A$1:$AK$1, 0), FALSE)</f>
        <v>4.2898569973726302</v>
      </c>
      <c r="AX667">
        <f t="shared" si="352"/>
        <v>1551</v>
      </c>
      <c r="AY667">
        <f>VLOOKUP($A667, P!$A$2:$AK$1048576, MATCH('HOF Meter (RP)'!AY$1, P!$A$1:$AK$1, 0), FALSE)</f>
        <v>-0.13312058908643501</v>
      </c>
      <c r="AZ667">
        <f t="shared" si="353"/>
        <v>647</v>
      </c>
      <c r="BA667">
        <f>VLOOKUP($A667, P!$A$2:$AK$1048576, MATCH('HOF Meter (RP)'!BA$1, P!$A$1:$AK$1, 0), FALSE)</f>
        <v>101.035118589812</v>
      </c>
      <c r="BB667" s="9">
        <f t="shared" si="354"/>
        <v>803</v>
      </c>
      <c r="BC667">
        <f>VLOOKUP($A667, P!$A$2:$AK$1048576, MATCH('HOF Meter (RP)'!BC$1, P!$A$1:$AK$1, 0), FALSE)</f>
        <v>114.414752087645</v>
      </c>
      <c r="BD667" s="9">
        <f t="shared" si="355"/>
        <v>1104</v>
      </c>
      <c r="BE667">
        <f>VLOOKUP($A667, P!$A$2:$AK$1048576, MATCH('HOF Meter (RP)'!BE$1, P!$A$1:$AK$1, 0), FALSE)</f>
        <v>88.206793781683203</v>
      </c>
      <c r="BF667">
        <f t="shared" si="356"/>
        <v>1054</v>
      </c>
      <c r="BG667">
        <f>VLOOKUP($A667, P!$A$2:$AK$1048576, MATCH('HOF Meter (RP)'!BG$1, P!$A$1:$AK$1, 0), FALSE)</f>
        <v>93.627630429470599</v>
      </c>
      <c r="BH667" s="9">
        <f t="shared" si="357"/>
        <v>344</v>
      </c>
      <c r="BI667">
        <f>VLOOKUP($A667, P!$A$2:$AK$1048576, MATCH('HOF Meter (RP)'!BI$1, P!$A$1:$AK$1, 0), FALSE)</f>
        <v>97.5534904219476</v>
      </c>
      <c r="BJ667" s="9">
        <f t="shared" si="358"/>
        <v>485</v>
      </c>
      <c r="BK667">
        <f>VLOOKUP($A667, P!$A$2:$AK$1048576, MATCH('HOF Meter (RP)'!BK$1, P!$A$1:$AK$1, 0), FALSE)</f>
        <v>9</v>
      </c>
      <c r="BL667">
        <f t="shared" si="359"/>
        <v>482</v>
      </c>
      <c r="BM667" t="str">
        <f>VLOOKUP($A667, P!$A$2:$AK$1048576, MATCH('HOF Meter (RP)'!BM$1, P!$A$1:$AK$1, 0), FALSE)</f>
        <v>Danys Baez</v>
      </c>
      <c r="BN667">
        <f>VLOOKUP($A667, P!$A$2:$AK$1048576, MATCH('HOF Meter (RP)'!BN$1, P!$A$1:$AK$1, 0), FALSE)</f>
        <v>367</v>
      </c>
      <c r="BO667">
        <f>VLOOKUP($A667, P!$A$2:$AK$1048576, MATCH('HOF Meter (RP)'!BO$1, P!$A$1:$AK$1, 0), FALSE)</f>
        <v>276056</v>
      </c>
      <c r="BP667" s="10">
        <f t="shared" si="360"/>
        <v>607.90243877978162</v>
      </c>
      <c r="BQ667" s="10">
        <f t="shared" si="363"/>
        <v>-442.46197457074379</v>
      </c>
      <c r="BR667" s="8">
        <f t="shared" si="361"/>
        <v>666</v>
      </c>
      <c r="BS667" s="7">
        <f t="shared" si="362"/>
        <v>10</v>
      </c>
    </row>
    <row r="668" spans="1:71" x14ac:dyDescent="0.45">
      <c r="A668">
        <v>1007226</v>
      </c>
      <c r="B668" t="str">
        <f>VLOOKUP(A668, P!$A$2:$AK$1048576, MATCH('HOF Meter (RP)'!B$1, P!$A$1:$AK$1, 0), FALSE)</f>
        <v>Bob Kuzava</v>
      </c>
      <c r="C668" t="str">
        <f>VLOOKUP($A668, P!$A$2:$AK$1048576, MATCH('HOF Meter (RP)'!C$1, P!$A$1:$AK$1, 0), FALSE)</f>
        <v>RP</v>
      </c>
      <c r="D668" t="str">
        <f>VLOOKUP($A668, P!$A$2:$AK$1048576, MATCH('HOF Meter (RP)'!D$1, P!$A$1:$AK$1, 0), FALSE)</f>
        <v>SP</v>
      </c>
      <c r="E668">
        <f>VLOOKUP($A668, P!$A$2:$AK$1048576, MATCH('HOF Meter (RP)'!E$1, P!$A$1:$AK$1, 0), FALSE)</f>
        <v>0</v>
      </c>
      <c r="F668">
        <f>VLOOKUP($A668, P!$A$2:$AK$1048576, MATCH('HOF Meter (RP)'!F$1, P!$A$1:$AK$1, 0), FALSE)</f>
        <v>0</v>
      </c>
      <c r="G668">
        <f t="shared" si="331"/>
        <v>0</v>
      </c>
      <c r="H668">
        <f>VLOOKUP($A668, P!$A$2:$AK$1048576, MATCH('HOF Meter (RP)'!H$1, P!$A$1:$AK$1, 0), FALSE)</f>
        <v>0</v>
      </c>
      <c r="I668">
        <f>VLOOKUP($A668, P!$A$2:$AK$1048576, MATCH('HOF Meter (RP)'!I$1, P!$A$1:$AK$1, 0), FALSE)</f>
        <v>49</v>
      </c>
      <c r="J668">
        <f t="shared" si="332"/>
        <v>407</v>
      </c>
      <c r="K668">
        <f>VLOOKUP($A668, P!$A$2:$AK$1048576, MATCH('HOF Meter (RP)'!K$1, P!$A$1:$AK$1, 0), FALSE)</f>
        <v>44</v>
      </c>
      <c r="L668">
        <f t="shared" si="333"/>
        <v>558</v>
      </c>
      <c r="M668">
        <f>VLOOKUP($A668, P!$A$2:$AK$1048576, MATCH('HOF Meter (RP)'!M$1, P!$A$1:$AK$1, 0), FALSE)</f>
        <v>0.5268817204301075</v>
      </c>
      <c r="N668" s="9">
        <f t="shared" si="334"/>
        <v>467</v>
      </c>
      <c r="O668">
        <f>VLOOKUP($A668, P!$A$2:$AK$1048576, MATCH('HOF Meter (RP)'!O$1, P!$A$1:$AK$1, 0), FALSE)</f>
        <v>4.0510445474008501</v>
      </c>
      <c r="P668">
        <f t="shared" si="335"/>
        <v>955</v>
      </c>
      <c r="Q668">
        <f>VLOOKUP($A668, P!$A$2:$AK$1048576, MATCH('HOF Meter (RP)'!Q$1, P!$A$1:$AK$1, 0), FALSE)</f>
        <v>213</v>
      </c>
      <c r="R668">
        <f t="shared" si="336"/>
        <v>1104</v>
      </c>
      <c r="S668">
        <f>VLOOKUP($A668, P!$A$2:$AK$1048576, MATCH('HOF Meter (RP)'!S$1, P!$A$1:$AK$1, 0), FALSE)</f>
        <v>99</v>
      </c>
      <c r="T668">
        <f t="shared" si="337"/>
        <v>306</v>
      </c>
      <c r="U668">
        <f>VLOOKUP($A668, P!$A$2:$AK$1048576, MATCH('HOF Meter (RP)'!U$1, P!$A$1:$AK$1, 0), FALSE)</f>
        <v>13</v>
      </c>
      <c r="V668" s="9">
        <f t="shared" si="338"/>
        <v>776</v>
      </c>
      <c r="W668">
        <f>VLOOKUP($A668, P!$A$2:$AK$1048576, MATCH('HOF Meter (RP)'!W$1, P!$A$1:$AK$1, 0), FALSE)</f>
        <v>862</v>
      </c>
      <c r="X668">
        <f t="shared" si="339"/>
        <v>435</v>
      </c>
      <c r="Y668">
        <f>VLOOKUP($A668, P!$A$2:$AK$1048576, MATCH('HOF Meter (RP)'!Y$1, P!$A$1:$AK$1, 0), FALSE)</f>
        <v>4.6566130622184998</v>
      </c>
      <c r="Z668">
        <f t="shared" si="340"/>
        <v>1154</v>
      </c>
      <c r="AA668">
        <f>VLOOKUP($A668, P!$A$2:$AK$1048576, MATCH('HOF Meter (RP)'!AA$1, P!$A$1:$AK$1, 0), FALSE)</f>
        <v>4.3329471318849304</v>
      </c>
      <c r="AB668">
        <f t="shared" si="341"/>
        <v>1475</v>
      </c>
      <c r="AC668">
        <f>VLOOKUP($A668, P!$A$2:$AK$1048576, MATCH('HOF Meter (RP)'!AC$1, P!$A$1:$AK$1, 0), FALSE)</f>
        <v>1.0746988</v>
      </c>
      <c r="AD668">
        <f t="shared" si="342"/>
        <v>1376</v>
      </c>
      <c r="AE668">
        <f>VLOOKUP($A668, P!$A$2:$AK$1048576, MATCH('HOF Meter (RP)'!AE$1, P!$A$1:$AK$1, 0), FALSE)</f>
        <v>0.25533834586466098</v>
      </c>
      <c r="AF668">
        <f t="shared" si="343"/>
        <v>852</v>
      </c>
      <c r="AG668">
        <f>VLOOKUP($A668, P!$A$2:$AK$1048576, MATCH('HOF Meter (RP)'!AG$1, P!$A$1:$AK$1, 0), FALSE)</f>
        <v>1.46635747649332</v>
      </c>
      <c r="AH668">
        <f t="shared" si="344"/>
        <v>1314</v>
      </c>
      <c r="AI668">
        <f>VLOOKUP($A668, P!$A$2:$AK$1048576, MATCH('HOF Meter (RP)'!AI$1, P!$A$1:$AK$1, 0), FALSE)</f>
        <v>3.75341437546559</v>
      </c>
      <c r="AJ668">
        <f t="shared" si="345"/>
        <v>495</v>
      </c>
      <c r="AK668">
        <f>VLOOKUP($A668, P!$A$2:$AK$1048576, MATCH('HOF Meter (RP)'!AK$1, P!$A$1:$AK$1, 0), FALSE)</f>
        <v>10.124325508251699</v>
      </c>
      <c r="AL668" s="9">
        <f t="shared" si="346"/>
        <v>305</v>
      </c>
      <c r="AM668">
        <f>VLOOKUP($A668, P!$A$2:$AK$1048576, MATCH('HOF Meter (RP)'!AM$1, P!$A$1:$AK$1, 0), FALSE)</f>
        <v>2.3490314404296284</v>
      </c>
      <c r="AN668">
        <f t="shared" si="347"/>
        <v>281</v>
      </c>
      <c r="AO668">
        <f>VLOOKUP($A668, P!$A$2:$AK$1048576, MATCH('HOF Meter (RP)'!AO$1, P!$A$1:$AK$1, 0), FALSE)</f>
        <v>0</v>
      </c>
      <c r="AP668">
        <f t="shared" si="348"/>
        <v>533</v>
      </c>
      <c r="AQ668">
        <f>VLOOKUP($A668, P!$A$2:$AK$1048576, MATCH('HOF Meter (RP)'!AQ$1, P!$A$1:$AK$1, 0), FALSE)</f>
        <v>0</v>
      </c>
      <c r="AR668">
        <f t="shared" si="349"/>
        <v>467</v>
      </c>
      <c r="AS668">
        <f>VLOOKUP($A668, P!$A$2:$AK$1048576, MATCH('HOF Meter (RP)'!AS$1, P!$A$1:$AK$1, 0), FALSE)</f>
        <v>102.88241845261901</v>
      </c>
      <c r="AT668" s="9">
        <f t="shared" si="350"/>
        <v>1003</v>
      </c>
      <c r="AU668">
        <f>VLOOKUP($A668, P!$A$2:$AK$1048576, MATCH('HOF Meter (RP)'!AU$1, P!$A$1:$AK$1, 0), FALSE)</f>
        <v>95.990292377522096</v>
      </c>
      <c r="AV668">
        <f t="shared" si="351"/>
        <v>538</v>
      </c>
      <c r="AW668">
        <f>VLOOKUP($A668, P!$A$2:$AK$1048576, MATCH('HOF Meter (RP)'!AW$1, P!$A$1:$AK$1, 0), FALSE)</f>
        <v>0</v>
      </c>
      <c r="AX668">
        <f t="shared" si="352"/>
        <v>1</v>
      </c>
      <c r="AY668">
        <f>VLOOKUP($A668, P!$A$2:$AK$1048576, MATCH('HOF Meter (RP)'!AY$1, P!$A$1:$AK$1, 0), FALSE)</f>
        <v>0.29763017193525798</v>
      </c>
      <c r="AZ668">
        <f t="shared" si="353"/>
        <v>1415</v>
      </c>
      <c r="BA668">
        <f>VLOOKUP($A668, P!$A$2:$AK$1048576, MATCH('HOF Meter (RP)'!BA$1, P!$A$1:$AK$1, 0), FALSE)</f>
        <v>120.550048987477</v>
      </c>
      <c r="BB668" s="9">
        <f t="shared" si="354"/>
        <v>321</v>
      </c>
      <c r="BC668">
        <f>VLOOKUP($A668, P!$A$2:$AK$1048576, MATCH('HOF Meter (RP)'!BC$1, P!$A$1:$AK$1, 0), FALSE)</f>
        <v>106.38818791760301</v>
      </c>
      <c r="BD668" s="9">
        <f t="shared" si="355"/>
        <v>871</v>
      </c>
      <c r="BE668">
        <f>VLOOKUP($A668, P!$A$2:$AK$1048576, MATCH('HOF Meter (RP)'!BE$1, P!$A$1:$AK$1, 0), FALSE)</f>
        <v>114.3608267547</v>
      </c>
      <c r="BF668">
        <f t="shared" si="356"/>
        <v>357</v>
      </c>
      <c r="BG668">
        <f>VLOOKUP($A668, P!$A$2:$AK$1048576, MATCH('HOF Meter (RP)'!BG$1, P!$A$1:$AK$1, 0), FALSE)</f>
        <v>99.194039308536802</v>
      </c>
      <c r="BH668" s="9">
        <f t="shared" si="357"/>
        <v>764</v>
      </c>
      <c r="BI668">
        <f>VLOOKUP($A668, P!$A$2:$AK$1048576, MATCH('HOF Meter (RP)'!BI$1, P!$A$1:$AK$1, 0), FALSE)</f>
        <v>101.013370745106</v>
      </c>
      <c r="BJ668" s="9">
        <f t="shared" si="358"/>
        <v>788</v>
      </c>
      <c r="BK668">
        <f>VLOOKUP($A668, P!$A$2:$AK$1048576, MATCH('HOF Meter (RP)'!BK$1, P!$A$1:$AK$1, 0), FALSE)</f>
        <v>0</v>
      </c>
      <c r="BL668">
        <f t="shared" si="359"/>
        <v>718</v>
      </c>
      <c r="BM668" t="str">
        <f>VLOOKUP($A668, P!$A$2:$AK$1048576, MATCH('HOF Meter (RP)'!BM$1, P!$A$1:$AK$1, 0), FALSE)</f>
        <v>Bob Kuzava</v>
      </c>
      <c r="BN668">
        <f>VLOOKUP($A668, P!$A$2:$AK$1048576, MATCH('HOF Meter (RP)'!BN$1, P!$A$1:$AK$1, 0), FALSE)</f>
        <v>1007226</v>
      </c>
      <c r="BO668">
        <f>VLOOKUP($A668, P!$A$2:$AK$1048576, MATCH('HOF Meter (RP)'!BO$1, P!$A$1:$AK$1, 0), FALSE)</f>
        <v>117380</v>
      </c>
      <c r="BP668" s="10">
        <f t="shared" si="360"/>
        <v>607.94636655884722</v>
      </c>
      <c r="BQ668" s="10">
        <f t="shared" si="363"/>
        <v>-442.50590234980939</v>
      </c>
      <c r="BR668" s="8">
        <f t="shared" si="361"/>
        <v>667</v>
      </c>
      <c r="BS668" s="7">
        <f t="shared" si="362"/>
        <v>10</v>
      </c>
    </row>
    <row r="669" spans="1:71" x14ac:dyDescent="0.45">
      <c r="A669">
        <v>1004365</v>
      </c>
      <c r="B669" t="str">
        <f>VLOOKUP(A669, P!$A$2:$AK$1048576, MATCH('HOF Meter (RP)'!B$1, P!$A$1:$AK$1, 0), FALSE)</f>
        <v>Danny Frisella</v>
      </c>
      <c r="C669" t="str">
        <f>VLOOKUP($A669, P!$A$2:$AK$1048576, MATCH('HOF Meter (RP)'!C$1, P!$A$1:$AK$1, 0), FALSE)</f>
        <v>RP</v>
      </c>
      <c r="D669" t="str">
        <f>VLOOKUP($A669, P!$A$2:$AK$1048576, MATCH('HOF Meter (RP)'!D$1, P!$A$1:$AK$1, 0), FALSE)</f>
        <v>RP</v>
      </c>
      <c r="E669">
        <f>VLOOKUP($A669, P!$A$2:$AK$1048576, MATCH('HOF Meter (RP)'!E$1, P!$A$1:$AK$1, 0), FALSE)</f>
        <v>0</v>
      </c>
      <c r="F669">
        <f>VLOOKUP($A669, P!$A$2:$AK$1048576, MATCH('HOF Meter (RP)'!F$1, P!$A$1:$AK$1, 0), FALSE)</f>
        <v>0</v>
      </c>
      <c r="G669">
        <f t="shared" si="331"/>
        <v>0</v>
      </c>
      <c r="H669">
        <f>VLOOKUP($A669, P!$A$2:$AK$1048576, MATCH('HOF Meter (RP)'!H$1, P!$A$1:$AK$1, 0), FALSE)</f>
        <v>0</v>
      </c>
      <c r="I669">
        <f>VLOOKUP($A669, P!$A$2:$AK$1048576, MATCH('HOF Meter (RP)'!I$1, P!$A$1:$AK$1, 0), FALSE)</f>
        <v>34</v>
      </c>
      <c r="J669">
        <f t="shared" si="332"/>
        <v>738</v>
      </c>
      <c r="K669">
        <f>VLOOKUP($A669, P!$A$2:$AK$1048576, MATCH('HOF Meter (RP)'!K$1, P!$A$1:$AK$1, 0), FALSE)</f>
        <v>40</v>
      </c>
      <c r="L669">
        <f t="shared" si="333"/>
        <v>654</v>
      </c>
      <c r="M669">
        <f>VLOOKUP($A669, P!$A$2:$AK$1048576, MATCH('HOF Meter (RP)'!M$1, P!$A$1:$AK$1, 0), FALSE)</f>
        <v>0.45945945945945948</v>
      </c>
      <c r="N669" s="9">
        <f t="shared" si="334"/>
        <v>1046</v>
      </c>
      <c r="O669">
        <f>VLOOKUP($A669, P!$A$2:$AK$1048576, MATCH('HOF Meter (RP)'!O$1, P!$A$1:$AK$1, 0), FALSE)</f>
        <v>3.3233038029912598</v>
      </c>
      <c r="P669">
        <f t="shared" si="335"/>
        <v>235</v>
      </c>
      <c r="Q669">
        <f>VLOOKUP($A669, P!$A$2:$AK$1048576, MATCH('HOF Meter (RP)'!Q$1, P!$A$1:$AK$1, 0), FALSE)</f>
        <v>351</v>
      </c>
      <c r="R669">
        <f t="shared" si="336"/>
        <v>646</v>
      </c>
      <c r="S669">
        <f>VLOOKUP($A669, P!$A$2:$AK$1048576, MATCH('HOF Meter (RP)'!S$1, P!$A$1:$AK$1, 0), FALSE)</f>
        <v>17</v>
      </c>
      <c r="T669">
        <f t="shared" si="337"/>
        <v>1209</v>
      </c>
      <c r="U669">
        <f>VLOOKUP($A669, P!$A$2:$AK$1048576, MATCH('HOF Meter (RP)'!U$1, P!$A$1:$AK$1, 0), FALSE)</f>
        <v>57</v>
      </c>
      <c r="V669" s="9">
        <f t="shared" si="338"/>
        <v>299</v>
      </c>
      <c r="W669">
        <f>VLOOKUP($A669, P!$A$2:$AK$1048576, MATCH('HOF Meter (RP)'!W$1, P!$A$1:$AK$1, 0), FALSE)</f>
        <v>609.1</v>
      </c>
      <c r="X669">
        <f t="shared" si="339"/>
        <v>811</v>
      </c>
      <c r="Y669">
        <f>VLOOKUP($A669, P!$A$2:$AK$1048576, MATCH('HOF Meter (RP)'!Y$1, P!$A$1:$AK$1, 0), FALSE)</f>
        <v>6.9567826275950404</v>
      </c>
      <c r="Z669">
        <f t="shared" si="340"/>
        <v>488</v>
      </c>
      <c r="AA669">
        <f>VLOOKUP($A669, P!$A$2:$AK$1048576, MATCH('HOF Meter (RP)'!AA$1, P!$A$1:$AK$1, 0), FALSE)</f>
        <v>4.2242883895799999</v>
      </c>
      <c r="AB669">
        <f t="shared" si="341"/>
        <v>1423</v>
      </c>
      <c r="AC669">
        <f>VLOOKUP($A669, P!$A$2:$AK$1048576, MATCH('HOF Meter (RP)'!AC$1, P!$A$1:$AK$1, 0), FALSE)</f>
        <v>1.6468531500000001</v>
      </c>
      <c r="AD669">
        <f t="shared" si="342"/>
        <v>817</v>
      </c>
      <c r="AE669">
        <f>VLOOKUP($A669, P!$A$2:$AK$1048576, MATCH('HOF Meter (RP)'!AE$1, P!$A$1:$AK$1, 0), FALSE)</f>
        <v>0.22841105354058699</v>
      </c>
      <c r="AF669">
        <f t="shared" si="343"/>
        <v>181</v>
      </c>
      <c r="AG669">
        <f>VLOOKUP($A669, P!$A$2:$AK$1048576, MATCH('HOF Meter (RP)'!AG$1, P!$A$1:$AK$1, 0), FALSE)</f>
        <v>1.3375272095989501</v>
      </c>
      <c r="AH669">
        <f t="shared" si="344"/>
        <v>620</v>
      </c>
      <c r="AI669">
        <f>VLOOKUP($A669, P!$A$2:$AK$1048576, MATCH('HOF Meter (RP)'!AI$1, P!$A$1:$AK$1, 0), FALSE)</f>
        <v>3.5588878170226201</v>
      </c>
      <c r="AJ669">
        <f t="shared" si="345"/>
        <v>298</v>
      </c>
      <c r="AK669">
        <f>VLOOKUP($A669, P!$A$2:$AK$1048576, MATCH('HOF Meter (RP)'!AK$1, P!$A$1:$AK$1, 0), FALSE)</f>
        <v>1.5337337572127501</v>
      </c>
      <c r="AL669" s="9">
        <f t="shared" si="346"/>
        <v>1385</v>
      </c>
      <c r="AM669">
        <f>VLOOKUP($A669, P!$A$2:$AK$1048576, MATCH('HOF Meter (RP)'!AM$1, P!$A$1:$AK$1, 0), FALSE)</f>
        <v>0.50360655301682811</v>
      </c>
      <c r="AN669">
        <f t="shared" si="347"/>
        <v>1476</v>
      </c>
      <c r="AO669">
        <f>VLOOKUP($A669, P!$A$2:$AK$1048576, MATCH('HOF Meter (RP)'!AO$1, P!$A$1:$AK$1, 0), FALSE)</f>
        <v>-0.97947601228952397</v>
      </c>
      <c r="AP669">
        <f t="shared" si="348"/>
        <v>1291</v>
      </c>
      <c r="AQ669">
        <f>VLOOKUP($A669, P!$A$2:$AK$1048576, MATCH('HOF Meter (RP)'!AQ$1, P!$A$1:$AK$1, 0), FALSE)</f>
        <v>-0.46117422966611499</v>
      </c>
      <c r="AR669">
        <f t="shared" si="349"/>
        <v>1211</v>
      </c>
      <c r="AS669">
        <f>VLOOKUP($A669, P!$A$2:$AK$1048576, MATCH('HOF Meter (RP)'!AS$1, P!$A$1:$AK$1, 0), FALSE)</f>
        <v>94.842861089865593</v>
      </c>
      <c r="AT669" s="9">
        <f t="shared" si="350"/>
        <v>589</v>
      </c>
      <c r="AU669">
        <f>VLOOKUP($A669, P!$A$2:$AK$1048576, MATCH('HOF Meter (RP)'!AU$1, P!$A$1:$AK$1, 0), FALSE)</f>
        <v>103.376386771</v>
      </c>
      <c r="AV669">
        <f t="shared" si="351"/>
        <v>1007</v>
      </c>
      <c r="AW669">
        <f>VLOOKUP($A669, P!$A$2:$AK$1048576, MATCH('HOF Meter (RP)'!AW$1, P!$A$1:$AK$1, 0), FALSE)</f>
        <v>0</v>
      </c>
      <c r="AX669">
        <f t="shared" si="352"/>
        <v>1</v>
      </c>
      <c r="AY669">
        <f>VLOOKUP($A669, P!$A$2:$AK$1048576, MATCH('HOF Meter (RP)'!AY$1, P!$A$1:$AK$1, 0), FALSE)</f>
        <v>-0.23558401403136101</v>
      </c>
      <c r="AZ669">
        <f t="shared" si="353"/>
        <v>476</v>
      </c>
      <c r="BA669">
        <f>VLOOKUP($A669, P!$A$2:$AK$1048576, MATCH('HOF Meter (RP)'!BA$1, P!$A$1:$AK$1, 0), FALSE)</f>
        <v>128.38250297895101</v>
      </c>
      <c r="BB669" s="9">
        <f t="shared" si="354"/>
        <v>199</v>
      </c>
      <c r="BC669">
        <f>VLOOKUP($A669, P!$A$2:$AK$1048576, MATCH('HOF Meter (RP)'!BC$1, P!$A$1:$AK$1, 0), FALSE)</f>
        <v>130.83311022265499</v>
      </c>
      <c r="BD669" s="9">
        <f t="shared" si="355"/>
        <v>1457</v>
      </c>
      <c r="BE669">
        <f>VLOOKUP($A669, P!$A$2:$AK$1048576, MATCH('HOF Meter (RP)'!BE$1, P!$A$1:$AK$1, 0), FALSE)</f>
        <v>97.362254399376994</v>
      </c>
      <c r="BF669">
        <f t="shared" si="356"/>
        <v>737</v>
      </c>
      <c r="BG669">
        <f>VLOOKUP($A669, P!$A$2:$AK$1048576, MATCH('HOF Meter (RP)'!BG$1, P!$A$1:$AK$1, 0), FALSE)</f>
        <v>92.521777299439805</v>
      </c>
      <c r="BH669" s="9">
        <f t="shared" si="357"/>
        <v>280</v>
      </c>
      <c r="BI669">
        <f>VLOOKUP($A669, P!$A$2:$AK$1048576, MATCH('HOF Meter (RP)'!BI$1, P!$A$1:$AK$1, 0), FALSE)</f>
        <v>102.07136506613701</v>
      </c>
      <c r="BJ669" s="9">
        <f t="shared" si="358"/>
        <v>904</v>
      </c>
      <c r="BK669">
        <f>VLOOKUP($A669, P!$A$2:$AK$1048576, MATCH('HOF Meter (RP)'!BK$1, P!$A$1:$AK$1, 0), FALSE)</f>
        <v>0</v>
      </c>
      <c r="BL669">
        <f t="shared" si="359"/>
        <v>718</v>
      </c>
      <c r="BM669" t="str">
        <f>VLOOKUP($A669, P!$A$2:$AK$1048576, MATCH('HOF Meter (RP)'!BM$1, P!$A$1:$AK$1, 0), FALSE)</f>
        <v>Danny Frisella</v>
      </c>
      <c r="BN669">
        <f>VLOOKUP($A669, P!$A$2:$AK$1048576, MATCH('HOF Meter (RP)'!BN$1, P!$A$1:$AK$1, 0), FALSE)</f>
        <v>1004365</v>
      </c>
      <c r="BO669">
        <f>VLOOKUP($A669, P!$A$2:$AK$1048576, MATCH('HOF Meter (RP)'!BO$1, P!$A$1:$AK$1, 0), FALSE)</f>
        <v>114449</v>
      </c>
      <c r="BP669" s="10">
        <f t="shared" si="360"/>
        <v>608.20625026202902</v>
      </c>
      <c r="BQ669" s="10">
        <f t="shared" si="363"/>
        <v>-442.76578605299119</v>
      </c>
      <c r="BR669" s="8">
        <f t="shared" si="361"/>
        <v>668</v>
      </c>
      <c r="BS669" s="7">
        <f t="shared" si="362"/>
        <v>10</v>
      </c>
    </row>
    <row r="670" spans="1:71" x14ac:dyDescent="0.45">
      <c r="A670">
        <v>1013979</v>
      </c>
      <c r="B670" t="str">
        <f>VLOOKUP(A670, P!$A$2:$AK$1048576, MATCH('HOF Meter (RP)'!B$1, P!$A$1:$AK$1, 0), FALSE)</f>
        <v>Carl Willis</v>
      </c>
      <c r="C670" t="str">
        <f>VLOOKUP($A670, P!$A$2:$AK$1048576, MATCH('HOF Meter (RP)'!C$1, P!$A$1:$AK$1, 0), FALSE)</f>
        <v>RP</v>
      </c>
      <c r="D670" t="str">
        <f>VLOOKUP($A670, P!$A$2:$AK$1048576, MATCH('HOF Meter (RP)'!D$1, P!$A$1:$AK$1, 0), FALSE)</f>
        <v>RP</v>
      </c>
      <c r="E670">
        <f>VLOOKUP($A670, P!$A$2:$AK$1048576, MATCH('HOF Meter (RP)'!E$1, P!$A$1:$AK$1, 0), FALSE)</f>
        <v>0</v>
      </c>
      <c r="F670">
        <f>VLOOKUP($A670, P!$A$2:$AK$1048576, MATCH('HOF Meter (RP)'!F$1, P!$A$1:$AK$1, 0), FALSE)</f>
        <v>0</v>
      </c>
      <c r="G670">
        <f t="shared" si="331"/>
        <v>0</v>
      </c>
      <c r="H670">
        <f>VLOOKUP($A670, P!$A$2:$AK$1048576, MATCH('HOF Meter (RP)'!H$1, P!$A$1:$AK$1, 0), FALSE)</f>
        <v>0</v>
      </c>
      <c r="I670">
        <f>VLOOKUP($A670, P!$A$2:$AK$1048576, MATCH('HOF Meter (RP)'!I$1, P!$A$1:$AK$1, 0), FALSE)</f>
        <v>22</v>
      </c>
      <c r="J670">
        <f t="shared" si="332"/>
        <v>1205</v>
      </c>
      <c r="K670">
        <f>VLOOKUP($A670, P!$A$2:$AK$1048576, MATCH('HOF Meter (RP)'!K$1, P!$A$1:$AK$1, 0), FALSE)</f>
        <v>16</v>
      </c>
      <c r="L670">
        <f t="shared" si="333"/>
        <v>1592</v>
      </c>
      <c r="M670">
        <f>VLOOKUP($A670, P!$A$2:$AK$1048576, MATCH('HOF Meter (RP)'!M$1, P!$A$1:$AK$1, 0), FALSE)</f>
        <v>0.57894736842105265</v>
      </c>
      <c r="N670" s="9">
        <f t="shared" si="334"/>
        <v>164</v>
      </c>
      <c r="O670">
        <f>VLOOKUP($A670, P!$A$2:$AK$1048576, MATCH('HOF Meter (RP)'!O$1, P!$A$1:$AK$1, 0), FALSE)</f>
        <v>4.2461542828972201</v>
      </c>
      <c r="P670">
        <f t="shared" si="335"/>
        <v>1149</v>
      </c>
      <c r="Q670">
        <f>VLOOKUP($A670, P!$A$2:$AK$1048576, MATCH('HOF Meter (RP)'!Q$1, P!$A$1:$AK$1, 0), FALSE)</f>
        <v>267</v>
      </c>
      <c r="R670">
        <f t="shared" si="336"/>
        <v>931</v>
      </c>
      <c r="S670">
        <f>VLOOKUP($A670, P!$A$2:$AK$1048576, MATCH('HOF Meter (RP)'!S$1, P!$A$1:$AK$1, 0), FALSE)</f>
        <v>2</v>
      </c>
      <c r="T670">
        <f t="shared" si="337"/>
        <v>1404</v>
      </c>
      <c r="U670">
        <f>VLOOKUP($A670, P!$A$2:$AK$1048576, MATCH('HOF Meter (RP)'!U$1, P!$A$1:$AK$1, 0), FALSE)</f>
        <v>13</v>
      </c>
      <c r="V670" s="9">
        <f t="shared" si="338"/>
        <v>776</v>
      </c>
      <c r="W670">
        <f>VLOOKUP($A670, P!$A$2:$AK$1048576, MATCH('HOF Meter (RP)'!W$1, P!$A$1:$AK$1, 0), FALSE)</f>
        <v>390</v>
      </c>
      <c r="X670">
        <f t="shared" si="339"/>
        <v>1387</v>
      </c>
      <c r="Y670">
        <f>VLOOKUP($A670, P!$A$2:$AK$1048576, MATCH('HOF Meter (RP)'!Y$1, P!$A$1:$AK$1, 0), FALSE)</f>
        <v>5.1230774500173002</v>
      </c>
      <c r="Z670">
        <f t="shared" si="340"/>
        <v>1008</v>
      </c>
      <c r="AA670">
        <f>VLOOKUP($A670, P!$A$2:$AK$1048576, MATCH('HOF Meter (RP)'!AA$1, P!$A$1:$AK$1, 0), FALSE)</f>
        <v>2.6538464268107602</v>
      </c>
      <c r="AB670">
        <f t="shared" si="341"/>
        <v>248</v>
      </c>
      <c r="AC670">
        <f>VLOOKUP($A670, P!$A$2:$AK$1048576, MATCH('HOF Meter (RP)'!AC$1, P!$A$1:$AK$1, 0), FALSE)</f>
        <v>1.9304347799999999</v>
      </c>
      <c r="AD670">
        <f t="shared" si="342"/>
        <v>574</v>
      </c>
      <c r="AE670">
        <f>VLOOKUP($A670, P!$A$2:$AK$1048576, MATCH('HOF Meter (RP)'!AE$1, P!$A$1:$AK$1, 0), FALSE)</f>
        <v>0.27337201805286898</v>
      </c>
      <c r="AF670">
        <f t="shared" si="343"/>
        <v>1430</v>
      </c>
      <c r="AG670">
        <f>VLOOKUP($A670, P!$A$2:$AK$1048576, MATCH('HOF Meter (RP)'!AG$1, P!$A$1:$AK$1, 0), FALSE)</f>
        <v>1.38205142420386</v>
      </c>
      <c r="AH670">
        <f t="shared" si="344"/>
        <v>863</v>
      </c>
      <c r="AI670">
        <f>VLOOKUP($A670, P!$A$2:$AK$1048576, MATCH('HOF Meter (RP)'!AI$1, P!$A$1:$AK$1, 0), FALSE)</f>
        <v>3.5720932932085998</v>
      </c>
      <c r="AJ670">
        <f t="shared" si="345"/>
        <v>308</v>
      </c>
      <c r="AK670">
        <f>VLOOKUP($A670, P!$A$2:$AK$1048576, MATCH('HOF Meter (RP)'!AK$1, P!$A$1:$AK$1, 0), FALSE)</f>
        <v>4.1856731213629201</v>
      </c>
      <c r="AL670" s="9">
        <f t="shared" si="346"/>
        <v>827</v>
      </c>
      <c r="AM670">
        <f>VLOOKUP($A670, P!$A$2:$AK$1048576, MATCH('HOF Meter (RP)'!AM$1, P!$A$1:$AK$1, 0), FALSE)</f>
        <v>2.1464990365963694</v>
      </c>
      <c r="AN670">
        <f t="shared" si="347"/>
        <v>356</v>
      </c>
      <c r="AO670">
        <f>VLOOKUP($A670, P!$A$2:$AK$1048576, MATCH('HOF Meter (RP)'!AO$1, P!$A$1:$AK$1, 0), FALSE)</f>
        <v>-1.5862004160881</v>
      </c>
      <c r="AP670">
        <f t="shared" si="348"/>
        <v>1348</v>
      </c>
      <c r="AQ670">
        <f>VLOOKUP($A670, P!$A$2:$AK$1048576, MATCH('HOF Meter (RP)'!AQ$1, P!$A$1:$AK$1, 0), FALSE)</f>
        <v>-0.51640347997351699</v>
      </c>
      <c r="AR670">
        <f t="shared" si="349"/>
        <v>1227</v>
      </c>
      <c r="AS670">
        <f>VLOOKUP($A670, P!$A$2:$AK$1048576, MATCH('HOF Meter (RP)'!AS$1, P!$A$1:$AK$1, 0), FALSE)</f>
        <v>100.45078386679199</v>
      </c>
      <c r="AT670" s="9">
        <f t="shared" si="350"/>
        <v>868</v>
      </c>
      <c r="AU670">
        <f>VLOOKUP($A670, P!$A$2:$AK$1048576, MATCH('HOF Meter (RP)'!AU$1, P!$A$1:$AK$1, 0), FALSE)</f>
        <v>87.711349434831405</v>
      </c>
      <c r="AV670">
        <f t="shared" si="351"/>
        <v>203</v>
      </c>
      <c r="AW670">
        <f>VLOOKUP($A670, P!$A$2:$AK$1048576, MATCH('HOF Meter (RP)'!AW$1, P!$A$1:$AK$1, 0), FALSE)</f>
        <v>0</v>
      </c>
      <c r="AX670">
        <f t="shared" si="352"/>
        <v>1</v>
      </c>
      <c r="AY670">
        <f>VLOOKUP($A670, P!$A$2:$AK$1048576, MATCH('HOF Meter (RP)'!AY$1, P!$A$1:$AK$1, 0), FALSE)</f>
        <v>0.67406098968862205</v>
      </c>
      <c r="AZ670">
        <f t="shared" si="353"/>
        <v>1659</v>
      </c>
      <c r="BA670">
        <f>VLOOKUP($A670, P!$A$2:$AK$1048576, MATCH('HOF Meter (RP)'!BA$1, P!$A$1:$AK$1, 0), FALSE)</f>
        <v>89.574558785866103</v>
      </c>
      <c r="BB670" s="9">
        <f t="shared" si="354"/>
        <v>1192</v>
      </c>
      <c r="BC670">
        <f>VLOOKUP($A670, P!$A$2:$AK$1048576, MATCH('HOF Meter (RP)'!BC$1, P!$A$1:$AK$1, 0), FALSE)</f>
        <v>77.201461200277294</v>
      </c>
      <c r="BD670" s="9">
        <f t="shared" si="355"/>
        <v>176</v>
      </c>
      <c r="BE670">
        <f>VLOOKUP($A670, P!$A$2:$AK$1048576, MATCH('HOF Meter (RP)'!BE$1, P!$A$1:$AK$1, 0), FALSE)</f>
        <v>115.67207333696</v>
      </c>
      <c r="BF670">
        <f t="shared" si="356"/>
        <v>343</v>
      </c>
      <c r="BG670">
        <f>VLOOKUP($A670, P!$A$2:$AK$1048576, MATCH('HOF Meter (RP)'!BG$1, P!$A$1:$AK$1, 0), FALSE)</f>
        <v>106.215500874588</v>
      </c>
      <c r="BH670" s="9">
        <f t="shared" si="357"/>
        <v>1449</v>
      </c>
      <c r="BI670">
        <f>VLOOKUP($A670, P!$A$2:$AK$1048576, MATCH('HOF Meter (RP)'!BI$1, P!$A$1:$AK$1, 0), FALSE)</f>
        <v>99.916063971651297</v>
      </c>
      <c r="BJ670" s="9">
        <f t="shared" si="358"/>
        <v>688</v>
      </c>
      <c r="BK670">
        <f>VLOOKUP($A670, P!$A$2:$AK$1048576, MATCH('HOF Meter (RP)'!BK$1, P!$A$1:$AK$1, 0), FALSE)</f>
        <v>0</v>
      </c>
      <c r="BL670">
        <f t="shared" si="359"/>
        <v>718</v>
      </c>
      <c r="BM670" t="str">
        <f>VLOOKUP($A670, P!$A$2:$AK$1048576, MATCH('HOF Meter (RP)'!BM$1, P!$A$1:$AK$1, 0), FALSE)</f>
        <v>Carl Willis</v>
      </c>
      <c r="BN670">
        <f>VLOOKUP($A670, P!$A$2:$AK$1048576, MATCH('HOF Meter (RP)'!BN$1, P!$A$1:$AK$1, 0), FALSE)</f>
        <v>1013979</v>
      </c>
      <c r="BO670">
        <f>VLOOKUP($A670, P!$A$2:$AK$1048576, MATCH('HOF Meter (RP)'!BO$1, P!$A$1:$AK$1, 0), FALSE)</f>
        <v>124356</v>
      </c>
      <c r="BP670" s="10">
        <f t="shared" si="360"/>
        <v>609.74334490780154</v>
      </c>
      <c r="BQ670" s="10">
        <f t="shared" si="363"/>
        <v>-444.30288069876372</v>
      </c>
      <c r="BR670" s="8">
        <f t="shared" si="361"/>
        <v>669</v>
      </c>
      <c r="BS670" s="7">
        <f t="shared" si="362"/>
        <v>10</v>
      </c>
    </row>
    <row r="671" spans="1:71" x14ac:dyDescent="0.45">
      <c r="A671">
        <v>4259</v>
      </c>
      <c r="B671" t="str">
        <f>VLOOKUP(A671, P!$A$2:$AK$1048576, MATCH('HOF Meter (RP)'!B$1, P!$A$1:$AK$1, 0), FALSE)</f>
        <v>David Hernandez</v>
      </c>
      <c r="C671" t="str">
        <f>VLOOKUP($A671, P!$A$2:$AK$1048576, MATCH('HOF Meter (RP)'!C$1, P!$A$1:$AK$1, 0), FALSE)</f>
        <v>RP</v>
      </c>
      <c r="D671" t="str">
        <f>VLOOKUP($A671, P!$A$2:$AK$1048576, MATCH('HOF Meter (RP)'!D$1, P!$A$1:$AK$1, 0), FALSE)</f>
        <v>RP</v>
      </c>
      <c r="E671">
        <f>VLOOKUP($A671, P!$A$2:$AK$1048576, MATCH('HOF Meter (RP)'!E$1, P!$A$1:$AK$1, 0), FALSE)</f>
        <v>0</v>
      </c>
      <c r="F671">
        <f>VLOOKUP($A671, P!$A$2:$AK$1048576, MATCH('HOF Meter (RP)'!F$1, P!$A$1:$AK$1, 0), FALSE)</f>
        <v>0</v>
      </c>
      <c r="G671">
        <f t="shared" si="331"/>
        <v>0</v>
      </c>
      <c r="H671">
        <f>VLOOKUP($A671, P!$A$2:$AK$1048576, MATCH('HOF Meter (RP)'!H$1, P!$A$1:$AK$1, 0), FALSE)</f>
        <v>0</v>
      </c>
      <c r="I671">
        <f>VLOOKUP($A671, P!$A$2:$AK$1048576, MATCH('HOF Meter (RP)'!I$1, P!$A$1:$AK$1, 0), FALSE)</f>
        <v>38</v>
      </c>
      <c r="J671">
        <f t="shared" si="332"/>
        <v>630</v>
      </c>
      <c r="K671">
        <f>VLOOKUP($A671, P!$A$2:$AK$1048576, MATCH('HOF Meter (RP)'!K$1, P!$A$1:$AK$1, 0), FALSE)</f>
        <v>47</v>
      </c>
      <c r="L671">
        <f t="shared" si="333"/>
        <v>485</v>
      </c>
      <c r="M671">
        <f>VLOOKUP($A671, P!$A$2:$AK$1048576, MATCH('HOF Meter (RP)'!M$1, P!$A$1:$AK$1, 0), FALSE)</f>
        <v>0.44705882352941179</v>
      </c>
      <c r="N671" s="9">
        <f t="shared" si="334"/>
        <v>1164</v>
      </c>
      <c r="O671">
        <f>VLOOKUP($A671, P!$A$2:$AK$1048576, MATCH('HOF Meter (RP)'!O$1, P!$A$1:$AK$1, 0), FALSE)</f>
        <v>4.12076099739018</v>
      </c>
      <c r="P671">
        <f t="shared" si="335"/>
        <v>1020</v>
      </c>
      <c r="Q671">
        <f>VLOOKUP($A671, P!$A$2:$AK$1048576, MATCH('HOF Meter (RP)'!Q$1, P!$A$1:$AK$1, 0), FALSE)</f>
        <v>547</v>
      </c>
      <c r="R671">
        <f t="shared" si="336"/>
        <v>264</v>
      </c>
      <c r="S671">
        <f>VLOOKUP($A671, P!$A$2:$AK$1048576, MATCH('HOF Meter (RP)'!S$1, P!$A$1:$AK$1, 0), FALSE)</f>
        <v>27</v>
      </c>
      <c r="T671">
        <f t="shared" si="337"/>
        <v>1100</v>
      </c>
      <c r="U671">
        <f>VLOOKUP($A671, P!$A$2:$AK$1048576, MATCH('HOF Meter (RP)'!U$1, P!$A$1:$AK$1, 0), FALSE)</f>
        <v>24</v>
      </c>
      <c r="V671" s="9">
        <f t="shared" si="338"/>
        <v>553</v>
      </c>
      <c r="W671">
        <f>VLOOKUP($A671, P!$A$2:$AK$1048576, MATCH('HOF Meter (RP)'!W$1, P!$A$1:$AK$1, 0), FALSE)</f>
        <v>648.20000000000005</v>
      </c>
      <c r="X671">
        <f t="shared" si="339"/>
        <v>741</v>
      </c>
      <c r="Y671">
        <f>VLOOKUP($A671, P!$A$2:$AK$1048576, MATCH('HOF Meter (RP)'!Y$1, P!$A$1:$AK$1, 0), FALSE)</f>
        <v>9.2127451254783992</v>
      </c>
      <c r="Z671">
        <f t="shared" si="340"/>
        <v>146</v>
      </c>
      <c r="AA671">
        <f>VLOOKUP($A671, P!$A$2:$AK$1048576, MATCH('HOF Meter (RP)'!AA$1, P!$A$1:$AK$1, 0), FALSE)</f>
        <v>3.5102778866657101</v>
      </c>
      <c r="AB671">
        <f t="shared" si="341"/>
        <v>876</v>
      </c>
      <c r="AC671">
        <f>VLOOKUP($A671, P!$A$2:$AK$1048576, MATCH('HOF Meter (RP)'!AC$1, P!$A$1:$AK$1, 0), FALSE)</f>
        <v>2.6245059300000002</v>
      </c>
      <c r="AD671">
        <f t="shared" si="342"/>
        <v>183</v>
      </c>
      <c r="AE671">
        <f>VLOOKUP($A671, P!$A$2:$AK$1048576, MATCH('HOF Meter (RP)'!AE$1, P!$A$1:$AK$1, 0), FALSE)</f>
        <v>0.23807615230460899</v>
      </c>
      <c r="AF671">
        <f t="shared" si="343"/>
        <v>354</v>
      </c>
      <c r="AG671">
        <f>VLOOKUP($A671, P!$A$2:$AK$1048576, MATCH('HOF Meter (RP)'!AG$1, P!$A$1:$AK$1, 0), FALSE)</f>
        <v>1.3057555423828899</v>
      </c>
      <c r="AH671">
        <f t="shared" si="344"/>
        <v>438</v>
      </c>
      <c r="AI671">
        <f>VLOOKUP($A671, P!$A$2:$AK$1048576, MATCH('HOF Meter (RP)'!AI$1, P!$A$1:$AK$1, 0), FALSE)</f>
        <v>4.1152526841710504</v>
      </c>
      <c r="AJ671">
        <f t="shared" si="345"/>
        <v>991</v>
      </c>
      <c r="AK671">
        <f>VLOOKUP($A671, P!$A$2:$AK$1048576, MATCH('HOF Meter (RP)'!AK$1, P!$A$1:$AK$1, 0), FALSE)</f>
        <v>5.6537196934223104</v>
      </c>
      <c r="AL671" s="9">
        <f t="shared" si="346"/>
        <v>638</v>
      </c>
      <c r="AM671">
        <f>VLOOKUP($A671, P!$A$2:$AK$1048576, MATCH('HOF Meter (RP)'!AM$1, P!$A$1:$AK$1, 0), FALSE)</f>
        <v>1.7444368075971335</v>
      </c>
      <c r="AN671">
        <f t="shared" si="347"/>
        <v>593</v>
      </c>
      <c r="AO671">
        <f>VLOOKUP($A671, P!$A$2:$AK$1048576, MATCH('HOF Meter (RP)'!AO$1, P!$A$1:$AK$1, 0), FALSE)</f>
        <v>-0.27628031640779199</v>
      </c>
      <c r="AP671">
        <f t="shared" si="348"/>
        <v>1198</v>
      </c>
      <c r="AQ671">
        <f>VLOOKUP($A671, P!$A$2:$AK$1048576, MATCH('HOF Meter (RP)'!AQ$1, P!$A$1:$AK$1, 0), FALSE)</f>
        <v>-1.2173957491037299</v>
      </c>
      <c r="AR671">
        <f t="shared" si="349"/>
        <v>1386</v>
      </c>
      <c r="AS671">
        <f>VLOOKUP($A671, P!$A$2:$AK$1048576, MATCH('HOF Meter (RP)'!AS$1, P!$A$1:$AK$1, 0), FALSE)</f>
        <v>96.644729019971294</v>
      </c>
      <c r="AT671" s="9">
        <f t="shared" si="350"/>
        <v>684</v>
      </c>
      <c r="AU671">
        <f>VLOOKUP($A671, P!$A$2:$AK$1048576, MATCH('HOF Meter (RP)'!AU$1, P!$A$1:$AK$1, 0), FALSE)</f>
        <v>97.080065153437999</v>
      </c>
      <c r="AV671">
        <f t="shared" si="351"/>
        <v>607</v>
      </c>
      <c r="AW671">
        <f>VLOOKUP($A671, P!$A$2:$AK$1048576, MATCH('HOF Meter (RP)'!AW$1, P!$A$1:$AK$1, 0), FALSE)</f>
        <v>3.7008084503463201</v>
      </c>
      <c r="AX671">
        <f t="shared" si="352"/>
        <v>1293</v>
      </c>
      <c r="AY671">
        <f>VLOOKUP($A671, P!$A$2:$AK$1048576, MATCH('HOF Meter (RP)'!AY$1, P!$A$1:$AK$1, 0), FALSE)</f>
        <v>5.5083132191295903E-3</v>
      </c>
      <c r="AZ671">
        <f t="shared" si="353"/>
        <v>914</v>
      </c>
      <c r="BA671">
        <f>VLOOKUP($A671, P!$A$2:$AK$1048576, MATCH('HOF Meter (RP)'!BA$1, P!$A$1:$AK$1, 0), FALSE)</f>
        <v>119.707258926622</v>
      </c>
      <c r="BB671" s="9">
        <f t="shared" si="354"/>
        <v>334</v>
      </c>
      <c r="BC671">
        <f>VLOOKUP($A671, P!$A$2:$AK$1048576, MATCH('HOF Meter (RP)'!BC$1, P!$A$1:$AK$1, 0), FALSE)</f>
        <v>109.568140668393</v>
      </c>
      <c r="BD671" s="9">
        <f t="shared" si="355"/>
        <v>967</v>
      </c>
      <c r="BE671">
        <f>VLOOKUP($A671, P!$A$2:$AK$1048576, MATCH('HOF Meter (RP)'!BE$1, P!$A$1:$AK$1, 0), FALSE)</f>
        <v>107.95776190756099</v>
      </c>
      <c r="BF671">
        <f t="shared" si="356"/>
        <v>472</v>
      </c>
      <c r="BG671">
        <f>VLOOKUP($A671, P!$A$2:$AK$1048576, MATCH('HOF Meter (RP)'!BG$1, P!$A$1:$AK$1, 0), FALSE)</f>
        <v>94.638770791462804</v>
      </c>
      <c r="BH671" s="9">
        <f t="shared" si="357"/>
        <v>406</v>
      </c>
      <c r="BI671">
        <f>VLOOKUP($A671, P!$A$2:$AK$1048576, MATCH('HOF Meter (RP)'!BI$1, P!$A$1:$AK$1, 0), FALSE)</f>
        <v>97.973093395031796</v>
      </c>
      <c r="BJ671" s="9">
        <f t="shared" si="358"/>
        <v>522</v>
      </c>
      <c r="BK671">
        <f>VLOOKUP($A671, P!$A$2:$AK$1048576, MATCH('HOF Meter (RP)'!BK$1, P!$A$1:$AK$1, 0), FALSE)</f>
        <v>10</v>
      </c>
      <c r="BL671">
        <f t="shared" si="359"/>
        <v>462</v>
      </c>
      <c r="BM671" t="str">
        <f>VLOOKUP($A671, P!$A$2:$AK$1048576, MATCH('HOF Meter (RP)'!BM$1, P!$A$1:$AK$1, 0), FALSE)</f>
        <v>David Hernandez</v>
      </c>
      <c r="BN671">
        <f>VLOOKUP($A671, P!$A$2:$AK$1048576, MATCH('HOF Meter (RP)'!BN$1, P!$A$1:$AK$1, 0), FALSE)</f>
        <v>4259</v>
      </c>
      <c r="BO671">
        <f>VLOOKUP($A671, P!$A$2:$AK$1048576, MATCH('HOF Meter (RP)'!BO$1, P!$A$1:$AK$1, 0), FALSE)</f>
        <v>456696</v>
      </c>
      <c r="BP671" s="10">
        <f t="shared" si="360"/>
        <v>610.22577298464046</v>
      </c>
      <c r="BQ671" s="10">
        <f t="shared" si="363"/>
        <v>-444.78530877560263</v>
      </c>
      <c r="BR671" s="8">
        <f t="shared" si="361"/>
        <v>670</v>
      </c>
      <c r="BS671" s="7">
        <f t="shared" si="362"/>
        <v>10</v>
      </c>
    </row>
    <row r="672" spans="1:71" x14ac:dyDescent="0.45">
      <c r="A672">
        <v>1837</v>
      </c>
      <c r="B672" t="str">
        <f>VLOOKUP(A672, P!$A$2:$AK$1048576, MATCH('HOF Meter (RP)'!B$1, P!$A$1:$AK$1, 0), FALSE)</f>
        <v>Matt Belisle</v>
      </c>
      <c r="C672" t="str">
        <f>VLOOKUP($A672, P!$A$2:$AK$1048576, MATCH('HOF Meter (RP)'!C$1, P!$A$1:$AK$1, 0), FALSE)</f>
        <v>RP</v>
      </c>
      <c r="D672" t="str">
        <f>VLOOKUP($A672, P!$A$2:$AK$1048576, MATCH('HOF Meter (RP)'!D$1, P!$A$1:$AK$1, 0), FALSE)</f>
        <v>RP</v>
      </c>
      <c r="E672">
        <f>VLOOKUP($A672, P!$A$2:$AK$1048576, MATCH('HOF Meter (RP)'!E$1, P!$A$1:$AK$1, 0), FALSE)</f>
        <v>0</v>
      </c>
      <c r="F672">
        <f>VLOOKUP($A672, P!$A$2:$AK$1048576, MATCH('HOF Meter (RP)'!F$1, P!$A$1:$AK$1, 0), FALSE)</f>
        <v>0</v>
      </c>
      <c r="G672">
        <f t="shared" si="331"/>
        <v>0</v>
      </c>
      <c r="H672">
        <f>VLOOKUP($A672, P!$A$2:$AK$1048576, MATCH('HOF Meter (RP)'!H$1, P!$A$1:$AK$1, 0), FALSE)</f>
        <v>0</v>
      </c>
      <c r="I672">
        <f>VLOOKUP($A672, P!$A$2:$AK$1048576, MATCH('HOF Meter (RP)'!I$1, P!$A$1:$AK$1, 0), FALSE)</f>
        <v>52</v>
      </c>
      <c r="J672">
        <f t="shared" si="332"/>
        <v>369</v>
      </c>
      <c r="K672">
        <f>VLOOKUP($A672, P!$A$2:$AK$1048576, MATCH('HOF Meter (RP)'!K$1, P!$A$1:$AK$1, 0), FALSE)</f>
        <v>58</v>
      </c>
      <c r="L672">
        <f t="shared" si="333"/>
        <v>315</v>
      </c>
      <c r="M672">
        <f>VLOOKUP($A672, P!$A$2:$AK$1048576, MATCH('HOF Meter (RP)'!M$1, P!$A$1:$AK$1, 0), FALSE)</f>
        <v>0.47272727272727272</v>
      </c>
      <c r="N672" s="9">
        <f t="shared" si="334"/>
        <v>934</v>
      </c>
      <c r="O672">
        <f>VLOOKUP($A672, P!$A$2:$AK$1048576, MATCH('HOF Meter (RP)'!O$1, P!$A$1:$AK$1, 0), FALSE)</f>
        <v>4.3223264420188903</v>
      </c>
      <c r="P672">
        <f t="shared" si="335"/>
        <v>1218</v>
      </c>
      <c r="Q672">
        <f>VLOOKUP($A672, P!$A$2:$AK$1048576, MATCH('HOF Meter (RP)'!Q$1, P!$A$1:$AK$1, 0), FALSE)</f>
        <v>693</v>
      </c>
      <c r="R672">
        <f t="shared" si="336"/>
        <v>112</v>
      </c>
      <c r="S672">
        <f>VLOOKUP($A672, P!$A$2:$AK$1048576, MATCH('HOF Meter (RP)'!S$1, P!$A$1:$AK$1, 0), FALSE)</f>
        <v>44</v>
      </c>
      <c r="T672">
        <f t="shared" si="337"/>
        <v>828</v>
      </c>
      <c r="U672">
        <f>VLOOKUP($A672, P!$A$2:$AK$1048576, MATCH('HOF Meter (RP)'!U$1, P!$A$1:$AK$1, 0), FALSE)</f>
        <v>14</v>
      </c>
      <c r="V672" s="9">
        <f t="shared" si="338"/>
        <v>746</v>
      </c>
      <c r="W672">
        <f>VLOOKUP($A672, P!$A$2:$AK$1048576, MATCH('HOF Meter (RP)'!W$1, P!$A$1:$AK$1, 0), FALSE)</f>
        <v>928.2</v>
      </c>
      <c r="X672">
        <f t="shared" si="339"/>
        <v>365</v>
      </c>
      <c r="Y672">
        <f>VLOOKUP($A672, P!$A$2:$AK$1048576, MATCH('HOF Meter (RP)'!Y$1, P!$A$1:$AK$1, 0), FALSE)</f>
        <v>6.8905248885099404</v>
      </c>
      <c r="Z672">
        <f t="shared" si="340"/>
        <v>501</v>
      </c>
      <c r="AA672">
        <f>VLOOKUP($A672, P!$A$2:$AK$1048576, MATCH('HOF Meter (RP)'!AA$1, P!$A$1:$AK$1, 0), FALSE)</f>
        <v>2.3065329443957299</v>
      </c>
      <c r="AB672">
        <f t="shared" si="341"/>
        <v>110</v>
      </c>
      <c r="AC672">
        <f>VLOOKUP($A672, P!$A$2:$AK$1048576, MATCH('HOF Meter (RP)'!AC$1, P!$A$1:$AK$1, 0), FALSE)</f>
        <v>2.98739496</v>
      </c>
      <c r="AD672">
        <f t="shared" si="342"/>
        <v>116</v>
      </c>
      <c r="AE672">
        <f>VLOOKUP($A672, P!$A$2:$AK$1048576, MATCH('HOF Meter (RP)'!AE$1, P!$A$1:$AK$1, 0), FALSE)</f>
        <v>0.275787772690546</v>
      </c>
      <c r="AF672">
        <f t="shared" si="343"/>
        <v>1476</v>
      </c>
      <c r="AG672">
        <f>VLOOKUP($A672, P!$A$2:$AK$1048576, MATCH('HOF Meter (RP)'!AG$1, P!$A$1:$AK$1, 0), FALSE)</f>
        <v>1.35893771047031</v>
      </c>
      <c r="AH672">
        <f t="shared" si="344"/>
        <v>731</v>
      </c>
      <c r="AI672">
        <f>VLOOKUP($A672, P!$A$2:$AK$1048576, MATCH('HOF Meter (RP)'!AI$1, P!$A$1:$AK$1, 0), FALSE)</f>
        <v>3.8358271869790199</v>
      </c>
      <c r="AJ672">
        <f t="shared" si="345"/>
        <v>607</v>
      </c>
      <c r="AK672">
        <f>VLOOKUP($A672, P!$A$2:$AK$1048576, MATCH('HOF Meter (RP)'!AK$1, P!$A$1:$AK$1, 0), FALSE)</f>
        <v>10.7867571511305</v>
      </c>
      <c r="AL672" s="9">
        <f t="shared" si="346"/>
        <v>278</v>
      </c>
      <c r="AM672">
        <f>VLOOKUP($A672, P!$A$2:$AK$1048576, MATCH('HOF Meter (RP)'!AM$1, P!$A$1:$AK$1, 0), FALSE)</f>
        <v>2.3242312327365866</v>
      </c>
      <c r="AN672">
        <f t="shared" si="347"/>
        <v>293</v>
      </c>
      <c r="AO672">
        <f>VLOOKUP($A672, P!$A$2:$AK$1048576, MATCH('HOF Meter (RP)'!AO$1, P!$A$1:$AK$1, 0), FALSE)</f>
        <v>-1.4916719365864901</v>
      </c>
      <c r="AP672">
        <f t="shared" si="348"/>
        <v>1338</v>
      </c>
      <c r="AQ672">
        <f>VLOOKUP($A672, P!$A$2:$AK$1048576, MATCH('HOF Meter (RP)'!AQ$1, P!$A$1:$AK$1, 0), FALSE)</f>
        <v>-1.79189923281902</v>
      </c>
      <c r="AR672">
        <f t="shared" si="349"/>
        <v>1482</v>
      </c>
      <c r="AS672">
        <f>VLOOKUP($A672, P!$A$2:$AK$1048576, MATCH('HOF Meter (RP)'!AS$1, P!$A$1:$AK$1, 0), FALSE)</f>
        <v>97.267810614424903</v>
      </c>
      <c r="AT672" s="9">
        <f t="shared" si="350"/>
        <v>717</v>
      </c>
      <c r="AU672">
        <f>VLOOKUP($A672, P!$A$2:$AK$1048576, MATCH('HOF Meter (RP)'!AU$1, P!$A$1:$AK$1, 0), FALSE)</f>
        <v>88.449277342689896</v>
      </c>
      <c r="AV672">
        <f t="shared" si="351"/>
        <v>220</v>
      </c>
      <c r="AW672">
        <f>VLOOKUP($A672, P!$A$2:$AK$1048576, MATCH('HOF Meter (RP)'!AW$1, P!$A$1:$AK$1, 0), FALSE)</f>
        <v>3.6923581736135098</v>
      </c>
      <c r="AX672">
        <f t="shared" si="352"/>
        <v>1290</v>
      </c>
      <c r="AY672">
        <f>VLOOKUP($A672, P!$A$2:$AK$1048576, MATCH('HOF Meter (RP)'!AY$1, P!$A$1:$AK$1, 0), FALSE)</f>
        <v>0.48649925503987101</v>
      </c>
      <c r="AZ672">
        <f t="shared" si="353"/>
        <v>1574</v>
      </c>
      <c r="BA672">
        <f>VLOOKUP($A672, P!$A$2:$AK$1048576, MATCH('HOF Meter (RP)'!BA$1, P!$A$1:$AK$1, 0), FALSE)</f>
        <v>94.109236763485896</v>
      </c>
      <c r="BB672" s="9">
        <f t="shared" si="354"/>
        <v>1022</v>
      </c>
      <c r="BC672">
        <f>VLOOKUP($A672, P!$A$2:$AK$1048576, MATCH('HOF Meter (RP)'!BC$1, P!$A$1:$AK$1, 0), FALSE)</f>
        <v>72.119591185505001</v>
      </c>
      <c r="BD672" s="9">
        <f t="shared" si="355"/>
        <v>106</v>
      </c>
      <c r="BE672">
        <f>VLOOKUP($A672, P!$A$2:$AK$1048576, MATCH('HOF Meter (RP)'!BE$1, P!$A$1:$AK$1, 0), FALSE)</f>
        <v>131.206855513417</v>
      </c>
      <c r="BF672">
        <f t="shared" si="356"/>
        <v>175</v>
      </c>
      <c r="BG672">
        <f>VLOOKUP($A672, P!$A$2:$AK$1048576, MATCH('HOF Meter (RP)'!BG$1, P!$A$1:$AK$1, 0), FALSE)</f>
        <v>108.73312039607001</v>
      </c>
      <c r="BH672" s="9">
        <f t="shared" si="357"/>
        <v>1598</v>
      </c>
      <c r="BI672">
        <f>VLOOKUP($A672, P!$A$2:$AK$1048576, MATCH('HOF Meter (RP)'!BI$1, P!$A$1:$AK$1, 0), FALSE)</f>
        <v>101.14084876790299</v>
      </c>
      <c r="BJ672" s="9">
        <f t="shared" si="358"/>
        <v>801</v>
      </c>
      <c r="BK672">
        <f>VLOOKUP($A672, P!$A$2:$AK$1048576, MATCH('HOF Meter (RP)'!BK$1, P!$A$1:$AK$1, 0), FALSE)</f>
        <v>14</v>
      </c>
      <c r="BL672">
        <f t="shared" si="359"/>
        <v>417</v>
      </c>
      <c r="BM672" t="str">
        <f>VLOOKUP($A672, P!$A$2:$AK$1048576, MATCH('HOF Meter (RP)'!BM$1, P!$A$1:$AK$1, 0), FALSE)</f>
        <v>Matt Belisle</v>
      </c>
      <c r="BN672">
        <f>VLOOKUP($A672, P!$A$2:$AK$1048576, MATCH('HOF Meter (RP)'!BN$1, P!$A$1:$AK$1, 0), FALSE)</f>
        <v>1837</v>
      </c>
      <c r="BO672">
        <f>VLOOKUP($A672, P!$A$2:$AK$1048576, MATCH('HOF Meter (RP)'!BO$1, P!$A$1:$AK$1, 0), FALSE)</f>
        <v>279571</v>
      </c>
      <c r="BP672" s="10">
        <f t="shared" si="360"/>
        <v>610.34720964385372</v>
      </c>
      <c r="BQ672" s="10">
        <f t="shared" si="363"/>
        <v>-444.90674543481589</v>
      </c>
      <c r="BR672" s="8">
        <f t="shared" si="361"/>
        <v>671</v>
      </c>
      <c r="BS672" s="7">
        <f t="shared" si="362"/>
        <v>10</v>
      </c>
    </row>
    <row r="673" spans="1:71" x14ac:dyDescent="0.45">
      <c r="A673">
        <v>148</v>
      </c>
      <c r="B673" t="str">
        <f>VLOOKUP(A673, P!$A$2:$AK$1048576, MATCH('HOF Meter (RP)'!B$1, P!$A$1:$AK$1, 0), FALSE)</f>
        <v>Jorge Julio</v>
      </c>
      <c r="C673" t="str">
        <f>VLOOKUP($A673, P!$A$2:$AK$1048576, MATCH('HOF Meter (RP)'!C$1, P!$A$1:$AK$1, 0), FALSE)</f>
        <v>RP</v>
      </c>
      <c r="D673" t="str">
        <f>VLOOKUP($A673, P!$A$2:$AK$1048576, MATCH('HOF Meter (RP)'!D$1, P!$A$1:$AK$1, 0), FALSE)</f>
        <v>RP</v>
      </c>
      <c r="E673">
        <f>VLOOKUP($A673, P!$A$2:$AK$1048576, MATCH('HOF Meter (RP)'!E$1, P!$A$1:$AK$1, 0), FALSE)</f>
        <v>0</v>
      </c>
      <c r="F673">
        <f>VLOOKUP($A673, P!$A$2:$AK$1048576, MATCH('HOF Meter (RP)'!F$1, P!$A$1:$AK$1, 0), FALSE)</f>
        <v>0</v>
      </c>
      <c r="G673">
        <f t="shared" si="331"/>
        <v>0</v>
      </c>
      <c r="H673">
        <f>VLOOKUP($A673, P!$A$2:$AK$1048576, MATCH('HOF Meter (RP)'!H$1, P!$A$1:$AK$1, 0), FALSE)</f>
        <v>0</v>
      </c>
      <c r="I673">
        <f>VLOOKUP($A673, P!$A$2:$AK$1048576, MATCH('HOF Meter (RP)'!I$1, P!$A$1:$AK$1, 0), FALSE)</f>
        <v>17</v>
      </c>
      <c r="J673">
        <f t="shared" si="332"/>
        <v>1450</v>
      </c>
      <c r="K673">
        <f>VLOOKUP($A673, P!$A$2:$AK$1048576, MATCH('HOF Meter (RP)'!K$1, P!$A$1:$AK$1, 0), FALSE)</f>
        <v>34</v>
      </c>
      <c r="L673">
        <f t="shared" si="333"/>
        <v>838</v>
      </c>
      <c r="M673">
        <f>VLOOKUP($A673, P!$A$2:$AK$1048576, MATCH('HOF Meter (RP)'!M$1, P!$A$1:$AK$1, 0), FALSE)</f>
        <v>0.33333333333333331</v>
      </c>
      <c r="N673" s="9">
        <f t="shared" si="334"/>
        <v>1656</v>
      </c>
      <c r="O673">
        <f>VLOOKUP($A673, P!$A$2:$AK$1048576, MATCH('HOF Meter (RP)'!O$1, P!$A$1:$AK$1, 0), FALSE)</f>
        <v>4.4325486505670302</v>
      </c>
      <c r="P673">
        <f t="shared" si="335"/>
        <v>1301</v>
      </c>
      <c r="Q673">
        <f>VLOOKUP($A673, P!$A$2:$AK$1048576, MATCH('HOF Meter (RP)'!Q$1, P!$A$1:$AK$1, 0), FALSE)</f>
        <v>453</v>
      </c>
      <c r="R673">
        <f t="shared" si="336"/>
        <v>412</v>
      </c>
      <c r="S673">
        <f>VLOOKUP($A673, P!$A$2:$AK$1048576, MATCH('HOF Meter (RP)'!S$1, P!$A$1:$AK$1, 0), FALSE)</f>
        <v>0</v>
      </c>
      <c r="T673">
        <f t="shared" si="337"/>
        <v>1502</v>
      </c>
      <c r="U673">
        <f>VLOOKUP($A673, P!$A$2:$AK$1048576, MATCH('HOF Meter (RP)'!U$1, P!$A$1:$AK$1, 0), FALSE)</f>
        <v>99</v>
      </c>
      <c r="V673" s="9">
        <f t="shared" si="338"/>
        <v>165</v>
      </c>
      <c r="W673">
        <f>VLOOKUP($A673, P!$A$2:$AK$1048576, MATCH('HOF Meter (RP)'!W$1, P!$A$1:$AK$1, 0), FALSE)</f>
        <v>467</v>
      </c>
      <c r="X673">
        <f t="shared" si="339"/>
        <v>1131</v>
      </c>
      <c r="Y673">
        <f>VLOOKUP($A673, P!$A$2:$AK$1048576, MATCH('HOF Meter (RP)'!Y$1, P!$A$1:$AK$1, 0), FALSE)</f>
        <v>8.6338338932783998</v>
      </c>
      <c r="Z673">
        <f t="shared" si="340"/>
        <v>203</v>
      </c>
      <c r="AA673">
        <f>VLOOKUP($A673, P!$A$2:$AK$1048576, MATCH('HOF Meter (RP)'!AA$1, P!$A$1:$AK$1, 0), FALSE)</f>
        <v>4.4903645025309498</v>
      </c>
      <c r="AB673">
        <f t="shared" si="341"/>
        <v>1527</v>
      </c>
      <c r="AC673">
        <f>VLOOKUP($A673, P!$A$2:$AK$1048576, MATCH('HOF Meter (RP)'!AC$1, P!$A$1:$AK$1, 0), FALSE)</f>
        <v>1.92274678</v>
      </c>
      <c r="AD673">
        <f t="shared" si="342"/>
        <v>580</v>
      </c>
      <c r="AE673">
        <f>VLOOKUP($A673, P!$A$2:$AK$1048576, MATCH('HOF Meter (RP)'!AE$1, P!$A$1:$AK$1, 0), FALSE)</f>
        <v>0.241036955322669</v>
      </c>
      <c r="AF673">
        <f t="shared" si="343"/>
        <v>417</v>
      </c>
      <c r="AG673">
        <f>VLOOKUP($A673, P!$A$2:$AK$1048576, MATCH('HOF Meter (RP)'!AG$1, P!$A$1:$AK$1, 0), FALSE)</f>
        <v>1.43468965984536</v>
      </c>
      <c r="AH673">
        <f t="shared" si="344"/>
        <v>1147</v>
      </c>
      <c r="AI673">
        <f>VLOOKUP($A673, P!$A$2:$AK$1048576, MATCH('HOF Meter (RP)'!AI$1, P!$A$1:$AK$1, 0), FALSE)</f>
        <v>4.5855087907498202</v>
      </c>
      <c r="AJ673">
        <f t="shared" si="345"/>
        <v>1466</v>
      </c>
      <c r="AK673">
        <f>VLOOKUP($A673, P!$A$2:$AK$1048576, MATCH('HOF Meter (RP)'!AK$1, P!$A$1:$AK$1, 0), FALSE)</f>
        <v>0.85047081857919604</v>
      </c>
      <c r="AL673" s="9">
        <f t="shared" si="346"/>
        <v>1542</v>
      </c>
      <c r="AM673">
        <f>VLOOKUP($A673, P!$A$2:$AK$1048576, MATCH('HOF Meter (RP)'!AM$1, P!$A$1:$AK$1, 0), FALSE)</f>
        <v>0.36422733129730023</v>
      </c>
      <c r="AN673">
        <f t="shared" si="347"/>
        <v>1541</v>
      </c>
      <c r="AO673">
        <f>VLOOKUP($A673, P!$A$2:$AK$1048576, MATCH('HOF Meter (RP)'!AO$1, P!$A$1:$AK$1, 0), FALSE)</f>
        <v>-3.1463179960846901</v>
      </c>
      <c r="AP673">
        <f t="shared" si="348"/>
        <v>1526</v>
      </c>
      <c r="AQ673">
        <f>VLOOKUP($A673, P!$A$2:$AK$1048576, MATCH('HOF Meter (RP)'!AQ$1, P!$A$1:$AK$1, 0), FALSE)</f>
        <v>-0.61634810717067001</v>
      </c>
      <c r="AR673">
        <f t="shared" si="349"/>
        <v>1260</v>
      </c>
      <c r="AS673">
        <f>VLOOKUP($A673, P!$A$2:$AK$1048576, MATCH('HOF Meter (RP)'!AS$1, P!$A$1:$AK$1, 0), FALSE)</f>
        <v>99.8517866074842</v>
      </c>
      <c r="AT673" s="9">
        <f t="shared" si="350"/>
        <v>847</v>
      </c>
      <c r="AU673">
        <f>VLOOKUP($A673, P!$A$2:$AK$1048576, MATCH('HOF Meter (RP)'!AU$1, P!$A$1:$AK$1, 0), FALSE)</f>
        <v>101.64640321514599</v>
      </c>
      <c r="AV673">
        <f t="shared" si="351"/>
        <v>896</v>
      </c>
      <c r="AW673">
        <f>VLOOKUP($A673, P!$A$2:$AK$1048576, MATCH('HOF Meter (RP)'!AW$1, P!$A$1:$AK$1, 0), FALSE)</f>
        <v>3.9049959216186201</v>
      </c>
      <c r="AX673">
        <f t="shared" si="352"/>
        <v>1391</v>
      </c>
      <c r="AY673">
        <f>VLOOKUP($A673, P!$A$2:$AK$1048576, MATCH('HOF Meter (RP)'!AY$1, P!$A$1:$AK$1, 0), FALSE)</f>
        <v>-0.152960140182787</v>
      </c>
      <c r="AZ673">
        <f t="shared" si="353"/>
        <v>607</v>
      </c>
      <c r="BA673">
        <f>VLOOKUP($A673, P!$A$2:$AK$1048576, MATCH('HOF Meter (RP)'!BA$1, P!$A$1:$AK$1, 0), FALSE)</f>
        <v>133.483378779963</v>
      </c>
      <c r="BB673" s="9">
        <f t="shared" si="354"/>
        <v>135</v>
      </c>
      <c r="BC673">
        <f>VLOOKUP($A673, P!$A$2:$AK$1048576, MATCH('HOF Meter (RP)'!BC$1, P!$A$1:$AK$1, 0), FALSE)</f>
        <v>136.68013000299899</v>
      </c>
      <c r="BD673" s="9">
        <f t="shared" si="355"/>
        <v>1546</v>
      </c>
      <c r="BE673">
        <f>VLOOKUP($A673, P!$A$2:$AK$1048576, MATCH('HOF Meter (RP)'!BE$1, P!$A$1:$AK$1, 0), FALSE)</f>
        <v>97.441953190219095</v>
      </c>
      <c r="BF673">
        <f t="shared" si="356"/>
        <v>734</v>
      </c>
      <c r="BG673">
        <f>VLOOKUP($A673, P!$A$2:$AK$1048576, MATCH('HOF Meter (RP)'!BG$1, P!$A$1:$AK$1, 0), FALSE)</f>
        <v>92.085185567383206</v>
      </c>
      <c r="BH673" s="9">
        <f t="shared" si="357"/>
        <v>256</v>
      </c>
      <c r="BI673">
        <f>VLOOKUP($A673, P!$A$2:$AK$1048576, MATCH('HOF Meter (RP)'!BI$1, P!$A$1:$AK$1, 0), FALSE)</f>
        <v>103.160449669206</v>
      </c>
      <c r="BJ673" s="9">
        <f t="shared" si="358"/>
        <v>1014</v>
      </c>
      <c r="BK673">
        <f>VLOOKUP($A673, P!$A$2:$AK$1048576, MATCH('HOF Meter (RP)'!BK$1, P!$A$1:$AK$1, 0), FALSE)</f>
        <v>0</v>
      </c>
      <c r="BL673">
        <f t="shared" si="359"/>
        <v>718</v>
      </c>
      <c r="BM673" t="str">
        <f>VLOOKUP($A673, P!$A$2:$AK$1048576, MATCH('HOF Meter (RP)'!BM$1, P!$A$1:$AK$1, 0), FALSE)</f>
        <v>Jorge Julio</v>
      </c>
      <c r="BN673">
        <f>VLOOKUP($A673, P!$A$2:$AK$1048576, MATCH('HOF Meter (RP)'!BN$1, P!$A$1:$AK$1, 0), FALSE)</f>
        <v>148</v>
      </c>
      <c r="BO673">
        <f>VLOOKUP($A673, P!$A$2:$AK$1048576, MATCH('HOF Meter (RP)'!BO$1, P!$A$1:$AK$1, 0), FALSE)</f>
        <v>406402</v>
      </c>
      <c r="BP673" s="10">
        <f t="shared" si="360"/>
        <v>610.64900654201904</v>
      </c>
      <c r="BQ673" s="10">
        <f t="shared" si="363"/>
        <v>-445.20854233298121</v>
      </c>
      <c r="BR673" s="8">
        <f t="shared" si="361"/>
        <v>672</v>
      </c>
      <c r="BS673" s="7">
        <f t="shared" si="362"/>
        <v>10</v>
      </c>
    </row>
    <row r="674" spans="1:71" x14ac:dyDescent="0.45">
      <c r="A674">
        <v>1007998</v>
      </c>
      <c r="B674" t="str">
        <f>VLOOKUP(A674, P!$A$2:$AK$1048576, MATCH('HOF Meter (RP)'!B$1, P!$A$1:$AK$1, 0), FALSE)</f>
        <v>Duster Mails</v>
      </c>
      <c r="C674" t="str">
        <f>VLOOKUP($A674, P!$A$2:$AK$1048576, MATCH('HOF Meter (RP)'!C$1, P!$A$1:$AK$1, 0), FALSE)</f>
        <v>RP</v>
      </c>
      <c r="D674" t="str">
        <f>VLOOKUP($A674, P!$A$2:$AK$1048576, MATCH('HOF Meter (RP)'!D$1, P!$A$1:$AK$1, 0), FALSE)</f>
        <v>SP</v>
      </c>
      <c r="E674">
        <f>VLOOKUP($A674, P!$A$2:$AK$1048576, MATCH('HOF Meter (RP)'!E$1, P!$A$1:$AK$1, 0), FALSE)</f>
        <v>0</v>
      </c>
      <c r="F674">
        <f>VLOOKUP($A674, P!$A$2:$AK$1048576, MATCH('HOF Meter (RP)'!F$1, P!$A$1:$AK$1, 0), FALSE)</f>
        <v>0</v>
      </c>
      <c r="G674">
        <f t="shared" si="331"/>
        <v>0</v>
      </c>
      <c r="H674">
        <f>VLOOKUP($A674, P!$A$2:$AK$1048576, MATCH('HOF Meter (RP)'!H$1, P!$A$1:$AK$1, 0), FALSE)</f>
        <v>0</v>
      </c>
      <c r="I674">
        <f>VLOOKUP($A674, P!$A$2:$AK$1048576, MATCH('HOF Meter (RP)'!I$1, P!$A$1:$AK$1, 0), FALSE)</f>
        <v>32</v>
      </c>
      <c r="J674">
        <f t="shared" si="332"/>
        <v>801</v>
      </c>
      <c r="K674">
        <f>VLOOKUP($A674, P!$A$2:$AK$1048576, MATCH('HOF Meter (RP)'!K$1, P!$A$1:$AK$1, 0), FALSE)</f>
        <v>25</v>
      </c>
      <c r="L674">
        <f t="shared" si="333"/>
        <v>1203</v>
      </c>
      <c r="M674">
        <f>VLOOKUP($A674, P!$A$2:$AK$1048576, MATCH('HOF Meter (RP)'!M$1, P!$A$1:$AK$1, 0), FALSE)</f>
        <v>0.56140350877192979</v>
      </c>
      <c r="N674" s="9">
        <f t="shared" si="334"/>
        <v>245</v>
      </c>
      <c r="O674">
        <f>VLOOKUP($A674, P!$A$2:$AK$1048576, MATCH('HOF Meter (RP)'!O$1, P!$A$1:$AK$1, 0), FALSE)</f>
        <v>4.0988380123050199</v>
      </c>
      <c r="P674">
        <f t="shared" si="335"/>
        <v>997</v>
      </c>
      <c r="Q674">
        <f>VLOOKUP($A674, P!$A$2:$AK$1048576, MATCH('HOF Meter (RP)'!Q$1, P!$A$1:$AK$1, 0), FALSE)</f>
        <v>104</v>
      </c>
      <c r="R674">
        <f t="shared" si="336"/>
        <v>1600</v>
      </c>
      <c r="S674">
        <f>VLOOKUP($A674, P!$A$2:$AK$1048576, MATCH('HOF Meter (RP)'!S$1, P!$A$1:$AK$1, 0), FALSE)</f>
        <v>59</v>
      </c>
      <c r="T674">
        <f t="shared" si="337"/>
        <v>620</v>
      </c>
      <c r="U674">
        <f>VLOOKUP($A674, P!$A$2:$AK$1048576, MATCH('HOF Meter (RP)'!U$1, P!$A$1:$AK$1, 0), FALSE)</f>
        <v>2</v>
      </c>
      <c r="V674" s="9">
        <f t="shared" si="338"/>
        <v>1447</v>
      </c>
      <c r="W674">
        <f>VLOOKUP($A674, P!$A$2:$AK$1048576, MATCH('HOF Meter (RP)'!W$1, P!$A$1:$AK$1, 0), FALSE)</f>
        <v>516</v>
      </c>
      <c r="X674">
        <f t="shared" si="339"/>
        <v>1017</v>
      </c>
      <c r="Y674">
        <f>VLOOKUP($A674, P!$A$2:$AK$1048576, MATCH('HOF Meter (RP)'!Y$1, P!$A$1:$AK$1, 0), FALSE)</f>
        <v>4.0465124206585701</v>
      </c>
      <c r="Z674">
        <f t="shared" si="340"/>
        <v>1307</v>
      </c>
      <c r="AA674">
        <f>VLOOKUP($A674, P!$A$2:$AK$1048576, MATCH('HOF Meter (RP)'!AA$1, P!$A$1:$AK$1, 0), FALSE)</f>
        <v>3.83721005407279</v>
      </c>
      <c r="AB674">
        <f t="shared" si="341"/>
        <v>1139</v>
      </c>
      <c r="AC674">
        <f>VLOOKUP($A674, P!$A$2:$AK$1048576, MATCH('HOF Meter (RP)'!AC$1, P!$A$1:$AK$1, 0), FALSE)</f>
        <v>1.05454545</v>
      </c>
      <c r="AD674">
        <f t="shared" si="342"/>
        <v>1390</v>
      </c>
      <c r="AE674">
        <f>VLOOKUP($A674, P!$A$2:$AK$1048576, MATCH('HOF Meter (RP)'!AE$1, P!$A$1:$AK$1, 0), FALSE)</f>
        <v>0.26944214775545899</v>
      </c>
      <c r="AF674">
        <f t="shared" si="343"/>
        <v>1317</v>
      </c>
      <c r="AG674">
        <f>VLOOKUP($A674, P!$A$2:$AK$1048576, MATCH('HOF Meter (RP)'!AG$1, P!$A$1:$AK$1, 0), FALSE)</f>
        <v>1.50000029386481</v>
      </c>
      <c r="AH674">
        <f t="shared" si="344"/>
        <v>1433</v>
      </c>
      <c r="AI674">
        <f>VLOOKUP($A674, P!$A$2:$AK$1048576, MATCH('HOF Meter (RP)'!AI$1, P!$A$1:$AK$1, 0), FALSE)</f>
        <v>4.2489291116980601</v>
      </c>
      <c r="AJ674">
        <f t="shared" si="345"/>
        <v>1175</v>
      </c>
      <c r="AK674">
        <f>VLOOKUP($A674, P!$A$2:$AK$1048576, MATCH('HOF Meter (RP)'!AK$1, P!$A$1:$AK$1, 0), FALSE)</f>
        <v>4.7874025853816402</v>
      </c>
      <c r="AL674" s="9">
        <f t="shared" si="346"/>
        <v>738</v>
      </c>
      <c r="AM674">
        <f>VLOOKUP($A674, P!$A$2:$AK$1048576, MATCH('HOF Meter (RP)'!AM$1, P!$A$1:$AK$1, 0), FALSE)</f>
        <v>1.8555823974347443</v>
      </c>
      <c r="AN674">
        <f t="shared" si="347"/>
        <v>523</v>
      </c>
      <c r="AO674">
        <f>VLOOKUP($A674, P!$A$2:$AK$1048576, MATCH('HOF Meter (RP)'!AO$1, P!$A$1:$AK$1, 0), FALSE)</f>
        <v>0</v>
      </c>
      <c r="AP674">
        <f t="shared" si="348"/>
        <v>533</v>
      </c>
      <c r="AQ674">
        <f>VLOOKUP($A674, P!$A$2:$AK$1048576, MATCH('HOF Meter (RP)'!AQ$1, P!$A$1:$AK$1, 0), FALSE)</f>
        <v>0</v>
      </c>
      <c r="AR674">
        <f t="shared" si="349"/>
        <v>467</v>
      </c>
      <c r="AS674">
        <f>VLOOKUP($A674, P!$A$2:$AK$1048576, MATCH('HOF Meter (RP)'!AS$1, P!$A$1:$AK$1, 0), FALSE)</f>
        <v>99.454861529972405</v>
      </c>
      <c r="AT674" s="9">
        <f t="shared" si="350"/>
        <v>831</v>
      </c>
      <c r="AU674">
        <f>VLOOKUP($A674, P!$A$2:$AK$1048576, MATCH('HOF Meter (RP)'!AU$1, P!$A$1:$AK$1, 0), FALSE)</f>
        <v>102.144184820417</v>
      </c>
      <c r="AV674">
        <f t="shared" si="351"/>
        <v>930</v>
      </c>
      <c r="AW674">
        <f>VLOOKUP($A674, P!$A$2:$AK$1048576, MATCH('HOF Meter (RP)'!AW$1, P!$A$1:$AK$1, 0), FALSE)</f>
        <v>0</v>
      </c>
      <c r="AX674">
        <f t="shared" si="352"/>
        <v>1</v>
      </c>
      <c r="AY674">
        <f>VLOOKUP($A674, P!$A$2:$AK$1048576, MATCH('HOF Meter (RP)'!AY$1, P!$A$1:$AK$1, 0), FALSE)</f>
        <v>-0.150091099393039</v>
      </c>
      <c r="AZ674">
        <f t="shared" si="353"/>
        <v>612</v>
      </c>
      <c r="BA674">
        <f>VLOOKUP($A674, P!$A$2:$AK$1048576, MATCH('HOF Meter (RP)'!BA$1, P!$A$1:$AK$1, 0), FALSE)</f>
        <v>137.040508982539</v>
      </c>
      <c r="BB674" s="9">
        <f t="shared" si="354"/>
        <v>110</v>
      </c>
      <c r="BC674">
        <f>VLOOKUP($A674, P!$A$2:$AK$1048576, MATCH('HOF Meter (RP)'!BC$1, P!$A$1:$AK$1, 0), FALSE)</f>
        <v>126.76169835063</v>
      </c>
      <c r="BD674" s="9">
        <f t="shared" si="355"/>
        <v>1389</v>
      </c>
      <c r="BE674">
        <f>VLOOKUP($A674, P!$A$2:$AK$1048576, MATCH('HOF Meter (RP)'!BE$1, P!$A$1:$AK$1, 0), FALSE)</f>
        <v>108.991384591177</v>
      </c>
      <c r="BF674">
        <f t="shared" si="356"/>
        <v>446</v>
      </c>
      <c r="BG674">
        <f>VLOOKUP($A674, P!$A$2:$AK$1048576, MATCH('HOF Meter (RP)'!BG$1, P!$A$1:$AK$1, 0), FALSE)</f>
        <v>96.872161624959205</v>
      </c>
      <c r="BH674" s="9">
        <f t="shared" si="357"/>
        <v>561</v>
      </c>
      <c r="BI674">
        <f>VLOOKUP($A674, P!$A$2:$AK$1048576, MATCH('HOF Meter (RP)'!BI$1, P!$A$1:$AK$1, 0), FALSE)</f>
        <v>103.566979792525</v>
      </c>
      <c r="BJ674" s="9">
        <f t="shared" si="358"/>
        <v>1041</v>
      </c>
      <c r="BK674">
        <f>VLOOKUP($A674, P!$A$2:$AK$1048576, MATCH('HOF Meter (RP)'!BK$1, P!$A$1:$AK$1, 0), FALSE)</f>
        <v>0</v>
      </c>
      <c r="BL674">
        <f t="shared" si="359"/>
        <v>718</v>
      </c>
      <c r="BM674" t="str">
        <f>VLOOKUP($A674, P!$A$2:$AK$1048576, MATCH('HOF Meter (RP)'!BM$1, P!$A$1:$AK$1, 0), FALSE)</f>
        <v>Duster Mails</v>
      </c>
      <c r="BN674">
        <f>VLOOKUP($A674, P!$A$2:$AK$1048576, MATCH('HOF Meter (RP)'!BN$1, P!$A$1:$AK$1, 0), FALSE)</f>
        <v>1007998</v>
      </c>
      <c r="BO674">
        <f>VLOOKUP($A674, P!$A$2:$AK$1048576, MATCH('HOF Meter (RP)'!BO$1, P!$A$1:$AK$1, 0), FALSE)</f>
        <v>118173</v>
      </c>
      <c r="BP674" s="10">
        <f t="shared" si="360"/>
        <v>610.90694918515476</v>
      </c>
      <c r="BQ674" s="10">
        <f t="shared" si="363"/>
        <v>-445.46648497611693</v>
      </c>
      <c r="BR674" s="8">
        <f t="shared" si="361"/>
        <v>673</v>
      </c>
      <c r="BS674" s="7">
        <f t="shared" si="362"/>
        <v>10</v>
      </c>
    </row>
    <row r="675" spans="1:71" x14ac:dyDescent="0.45">
      <c r="A675">
        <v>1013292</v>
      </c>
      <c r="B675" t="str">
        <f>VLOOKUP(A675, P!$A$2:$AK$1048576, MATCH('HOF Meter (RP)'!B$1, P!$A$1:$AK$1, 0), FALSE)</f>
        <v>Cecil Upshaw</v>
      </c>
      <c r="C675" t="str">
        <f>VLOOKUP($A675, P!$A$2:$AK$1048576, MATCH('HOF Meter (RP)'!C$1, P!$A$1:$AK$1, 0), FALSE)</f>
        <v>RP</v>
      </c>
      <c r="D675" t="str">
        <f>VLOOKUP($A675, P!$A$2:$AK$1048576, MATCH('HOF Meter (RP)'!D$1, P!$A$1:$AK$1, 0), FALSE)</f>
        <v>RP</v>
      </c>
      <c r="E675">
        <f>VLOOKUP($A675, P!$A$2:$AK$1048576, MATCH('HOF Meter (RP)'!E$1, P!$A$1:$AK$1, 0), FALSE)</f>
        <v>0</v>
      </c>
      <c r="F675">
        <f>VLOOKUP($A675, P!$A$2:$AK$1048576, MATCH('HOF Meter (RP)'!F$1, P!$A$1:$AK$1, 0), FALSE)</f>
        <v>0</v>
      </c>
      <c r="G675">
        <f t="shared" si="331"/>
        <v>0</v>
      </c>
      <c r="H675">
        <f>VLOOKUP($A675, P!$A$2:$AK$1048576, MATCH('HOF Meter (RP)'!H$1, P!$A$1:$AK$1, 0), FALSE)</f>
        <v>0</v>
      </c>
      <c r="I675">
        <f>VLOOKUP($A675, P!$A$2:$AK$1048576, MATCH('HOF Meter (RP)'!I$1, P!$A$1:$AK$1, 0), FALSE)</f>
        <v>34</v>
      </c>
      <c r="J675">
        <f t="shared" si="332"/>
        <v>738</v>
      </c>
      <c r="K675">
        <f>VLOOKUP($A675, P!$A$2:$AK$1048576, MATCH('HOF Meter (RP)'!K$1, P!$A$1:$AK$1, 0), FALSE)</f>
        <v>36</v>
      </c>
      <c r="L675">
        <f t="shared" si="333"/>
        <v>774</v>
      </c>
      <c r="M675">
        <f>VLOOKUP($A675, P!$A$2:$AK$1048576, MATCH('HOF Meter (RP)'!M$1, P!$A$1:$AK$1, 0), FALSE)</f>
        <v>0.48571428571428571</v>
      </c>
      <c r="N675" s="9">
        <f t="shared" si="334"/>
        <v>811</v>
      </c>
      <c r="O675">
        <f>VLOOKUP($A675, P!$A$2:$AK$1048576, MATCH('HOF Meter (RP)'!O$1, P!$A$1:$AK$1, 0), FALSE)</f>
        <v>3.13321507133197</v>
      </c>
      <c r="P675">
        <f t="shared" si="335"/>
        <v>141</v>
      </c>
      <c r="Q675">
        <f>VLOOKUP($A675, P!$A$2:$AK$1048576, MATCH('HOF Meter (RP)'!Q$1, P!$A$1:$AK$1, 0), FALSE)</f>
        <v>348</v>
      </c>
      <c r="R675">
        <f t="shared" si="336"/>
        <v>657</v>
      </c>
      <c r="S675">
        <f>VLOOKUP($A675, P!$A$2:$AK$1048576, MATCH('HOF Meter (RP)'!S$1, P!$A$1:$AK$1, 0), FALSE)</f>
        <v>0</v>
      </c>
      <c r="T675">
        <f t="shared" si="337"/>
        <v>1502</v>
      </c>
      <c r="U675">
        <f>VLOOKUP($A675, P!$A$2:$AK$1048576, MATCH('HOF Meter (RP)'!U$1, P!$A$1:$AK$1, 0), FALSE)</f>
        <v>86</v>
      </c>
      <c r="V675" s="9">
        <f t="shared" si="338"/>
        <v>195</v>
      </c>
      <c r="W675">
        <f>VLOOKUP($A675, P!$A$2:$AK$1048576, MATCH('HOF Meter (RP)'!W$1, P!$A$1:$AK$1, 0), FALSE)</f>
        <v>563</v>
      </c>
      <c r="X675">
        <f t="shared" si="339"/>
        <v>898</v>
      </c>
      <c r="Y675">
        <f>VLOOKUP($A675, P!$A$2:$AK$1048576, MATCH('HOF Meter (RP)'!Y$1, P!$A$1:$AK$1, 0), FALSE)</f>
        <v>5.1634105512256498</v>
      </c>
      <c r="Z675">
        <f t="shared" si="340"/>
        <v>994</v>
      </c>
      <c r="AA675">
        <f>VLOOKUP($A675, P!$A$2:$AK$1048576, MATCH('HOF Meter (RP)'!AA$1, P!$A$1:$AK$1, 0), FALSE)</f>
        <v>2.8294850389069301</v>
      </c>
      <c r="AB675">
        <f t="shared" si="341"/>
        <v>344</v>
      </c>
      <c r="AC675">
        <f>VLOOKUP($A675, P!$A$2:$AK$1048576, MATCH('HOF Meter (RP)'!AC$1, P!$A$1:$AK$1, 0), FALSE)</f>
        <v>1.8248587599999999</v>
      </c>
      <c r="AD675">
        <f t="shared" si="342"/>
        <v>647</v>
      </c>
      <c r="AE675">
        <f>VLOOKUP($A675, P!$A$2:$AK$1048576, MATCH('HOF Meter (RP)'!AE$1, P!$A$1:$AK$1, 0), FALSE)</f>
        <v>0.25173210161662801</v>
      </c>
      <c r="AF675">
        <f t="shared" si="343"/>
        <v>724</v>
      </c>
      <c r="AG675">
        <f>VLOOKUP($A675, P!$A$2:$AK$1048576, MATCH('HOF Meter (RP)'!AG$1, P!$A$1:$AK$1, 0), FALSE)</f>
        <v>1.28241569246127</v>
      </c>
      <c r="AH675">
        <f t="shared" si="344"/>
        <v>339</v>
      </c>
      <c r="AI675">
        <f>VLOOKUP($A675, P!$A$2:$AK$1048576, MATCH('HOF Meter (RP)'!AI$1, P!$A$1:$AK$1, 0), FALSE)</f>
        <v>3.2427753651343001</v>
      </c>
      <c r="AJ675">
        <f t="shared" si="345"/>
        <v>135</v>
      </c>
      <c r="AK675">
        <f>VLOOKUP($A675, P!$A$2:$AK$1048576, MATCH('HOF Meter (RP)'!AK$1, P!$A$1:$AK$1, 0), FALSE)</f>
        <v>2.6773114196257599</v>
      </c>
      <c r="AL675" s="9">
        <f t="shared" si="346"/>
        <v>1127</v>
      </c>
      <c r="AM675">
        <f>VLOOKUP($A675, P!$A$2:$AK$1048576, MATCH('HOF Meter (RP)'!AM$1, P!$A$1:$AK$1, 0), FALSE)</f>
        <v>0.95108753805533219</v>
      </c>
      <c r="AN675">
        <f t="shared" si="347"/>
        <v>1192</v>
      </c>
      <c r="AO675">
        <f>VLOOKUP($A675, P!$A$2:$AK$1048576, MATCH('HOF Meter (RP)'!AO$1, P!$A$1:$AK$1, 0), FALSE)</f>
        <v>-1.6688820123672401</v>
      </c>
      <c r="AP675">
        <f t="shared" si="348"/>
        <v>1355</v>
      </c>
      <c r="AQ675">
        <f>VLOOKUP($A675, P!$A$2:$AK$1048576, MATCH('HOF Meter (RP)'!AQ$1, P!$A$1:$AK$1, 0), FALSE)</f>
        <v>-1.82065233031413</v>
      </c>
      <c r="AR675">
        <f t="shared" si="349"/>
        <v>1488</v>
      </c>
      <c r="AS675">
        <f>VLOOKUP($A675, P!$A$2:$AK$1048576, MATCH('HOF Meter (RP)'!AS$1, P!$A$1:$AK$1, 0), FALSE)</f>
        <v>88.494912452316399</v>
      </c>
      <c r="AT675" s="9">
        <f t="shared" si="350"/>
        <v>339</v>
      </c>
      <c r="AU675">
        <f>VLOOKUP($A675, P!$A$2:$AK$1048576, MATCH('HOF Meter (RP)'!AU$1, P!$A$1:$AK$1, 0), FALSE)</f>
        <v>94.501600317296393</v>
      </c>
      <c r="AV675">
        <f t="shared" si="351"/>
        <v>461</v>
      </c>
      <c r="AW675">
        <f>VLOOKUP($A675, P!$A$2:$AK$1048576, MATCH('HOF Meter (RP)'!AW$1, P!$A$1:$AK$1, 0), FALSE)</f>
        <v>0</v>
      </c>
      <c r="AX675">
        <f t="shared" si="352"/>
        <v>1</v>
      </c>
      <c r="AY675">
        <f>VLOOKUP($A675, P!$A$2:$AK$1048576, MATCH('HOF Meter (RP)'!AY$1, P!$A$1:$AK$1, 0), FALSE)</f>
        <v>-0.109560293802327</v>
      </c>
      <c r="AZ675">
        <f t="shared" si="353"/>
        <v>683</v>
      </c>
      <c r="BA675">
        <f>VLOOKUP($A675, P!$A$2:$AK$1048576, MATCH('HOF Meter (RP)'!BA$1, P!$A$1:$AK$1, 0), FALSE)</f>
        <v>92.752140194466705</v>
      </c>
      <c r="BB675" s="9">
        <f t="shared" si="354"/>
        <v>1075</v>
      </c>
      <c r="BC675">
        <f>VLOOKUP($A675, P!$A$2:$AK$1048576, MATCH('HOF Meter (RP)'!BC$1, P!$A$1:$AK$1, 0), FALSE)</f>
        <v>90.6334667316424</v>
      </c>
      <c r="BD675" s="9">
        <f t="shared" si="355"/>
        <v>424</v>
      </c>
      <c r="BE675">
        <f>VLOOKUP($A675, P!$A$2:$AK$1048576, MATCH('HOF Meter (RP)'!BE$1, P!$A$1:$AK$1, 0), FALSE)</f>
        <v>100.706635721372</v>
      </c>
      <c r="BF675">
        <f t="shared" si="356"/>
        <v>651</v>
      </c>
      <c r="BG675">
        <f>VLOOKUP($A675, P!$A$2:$AK$1048576, MATCH('HOF Meter (RP)'!BG$1, P!$A$1:$AK$1, 0), FALSE)</f>
        <v>102.450508194318</v>
      </c>
      <c r="BH675" s="9">
        <f t="shared" si="357"/>
        <v>1115</v>
      </c>
      <c r="BI675">
        <f>VLOOKUP($A675, P!$A$2:$AK$1048576, MATCH('HOF Meter (RP)'!BI$1, P!$A$1:$AK$1, 0), FALSE)</f>
        <v>99.263737189403201</v>
      </c>
      <c r="BJ675" s="9">
        <f t="shared" si="358"/>
        <v>633</v>
      </c>
      <c r="BK675">
        <f>VLOOKUP($A675, P!$A$2:$AK$1048576, MATCH('HOF Meter (RP)'!BK$1, P!$A$1:$AK$1, 0), FALSE)</f>
        <v>0</v>
      </c>
      <c r="BL675">
        <f t="shared" si="359"/>
        <v>718</v>
      </c>
      <c r="BM675" t="str">
        <f>VLOOKUP($A675, P!$A$2:$AK$1048576, MATCH('HOF Meter (RP)'!BM$1, P!$A$1:$AK$1, 0), FALSE)</f>
        <v>Cecil Upshaw</v>
      </c>
      <c r="BN675">
        <f>VLOOKUP($A675, P!$A$2:$AK$1048576, MATCH('HOF Meter (RP)'!BN$1, P!$A$1:$AK$1, 0), FALSE)</f>
        <v>1013292</v>
      </c>
      <c r="BO675">
        <f>VLOOKUP($A675, P!$A$2:$AK$1048576, MATCH('HOF Meter (RP)'!BO$1, P!$A$1:$AK$1, 0), FALSE)</f>
        <v>123576</v>
      </c>
      <c r="BP675" s="10">
        <f t="shared" si="360"/>
        <v>611.053164090736</v>
      </c>
      <c r="BQ675" s="10">
        <f t="shared" si="363"/>
        <v>-445.61269988169818</v>
      </c>
      <c r="BR675" s="8">
        <f t="shared" si="361"/>
        <v>674</v>
      </c>
      <c r="BS675" s="7">
        <f t="shared" si="362"/>
        <v>10</v>
      </c>
    </row>
    <row r="676" spans="1:71" x14ac:dyDescent="0.45">
      <c r="A676">
        <v>1008978</v>
      </c>
      <c r="B676" t="str">
        <f>VLOOKUP(A676, P!$A$2:$AK$1048576, MATCH('HOF Meter (RP)'!B$1, P!$A$1:$AK$1, 0), FALSE)</f>
        <v>Steve Mingori</v>
      </c>
      <c r="C676" t="str">
        <f>VLOOKUP($A676, P!$A$2:$AK$1048576, MATCH('HOF Meter (RP)'!C$1, P!$A$1:$AK$1, 0), FALSE)</f>
        <v>RP</v>
      </c>
      <c r="D676" t="str">
        <f>VLOOKUP($A676, P!$A$2:$AK$1048576, MATCH('HOF Meter (RP)'!D$1, P!$A$1:$AK$1, 0), FALSE)</f>
        <v>RP</v>
      </c>
      <c r="E676">
        <f>VLOOKUP($A676, P!$A$2:$AK$1048576, MATCH('HOF Meter (RP)'!E$1, P!$A$1:$AK$1, 0), FALSE)</f>
        <v>0</v>
      </c>
      <c r="F676">
        <f>VLOOKUP($A676, P!$A$2:$AK$1048576, MATCH('HOF Meter (RP)'!F$1, P!$A$1:$AK$1, 0), FALSE)</f>
        <v>0</v>
      </c>
      <c r="G676">
        <f t="shared" si="331"/>
        <v>0</v>
      </c>
      <c r="H676">
        <f>VLOOKUP($A676, P!$A$2:$AK$1048576, MATCH('HOF Meter (RP)'!H$1, P!$A$1:$AK$1, 0), FALSE)</f>
        <v>0</v>
      </c>
      <c r="I676">
        <f>VLOOKUP($A676, P!$A$2:$AK$1048576, MATCH('HOF Meter (RP)'!I$1, P!$A$1:$AK$1, 0), FALSE)</f>
        <v>18</v>
      </c>
      <c r="J676">
        <f t="shared" si="332"/>
        <v>1402</v>
      </c>
      <c r="K676">
        <f>VLOOKUP($A676, P!$A$2:$AK$1048576, MATCH('HOF Meter (RP)'!K$1, P!$A$1:$AK$1, 0), FALSE)</f>
        <v>33</v>
      </c>
      <c r="L676">
        <f t="shared" si="333"/>
        <v>883</v>
      </c>
      <c r="M676">
        <f>VLOOKUP($A676, P!$A$2:$AK$1048576, MATCH('HOF Meter (RP)'!M$1, P!$A$1:$AK$1, 0), FALSE)</f>
        <v>0.35294117647058826</v>
      </c>
      <c r="N676" s="9">
        <f t="shared" si="334"/>
        <v>1620</v>
      </c>
      <c r="O676">
        <f>VLOOKUP($A676, P!$A$2:$AK$1048576, MATCH('HOF Meter (RP)'!O$1, P!$A$1:$AK$1, 0), FALSE)</f>
        <v>3.0324972417062801</v>
      </c>
      <c r="P676">
        <f t="shared" si="335"/>
        <v>101</v>
      </c>
      <c r="Q676">
        <f>VLOOKUP($A676, P!$A$2:$AK$1048576, MATCH('HOF Meter (RP)'!Q$1, P!$A$1:$AK$1, 0), FALSE)</f>
        <v>385</v>
      </c>
      <c r="R676">
        <f t="shared" si="336"/>
        <v>556</v>
      </c>
      <c r="S676">
        <f>VLOOKUP($A676, P!$A$2:$AK$1048576, MATCH('HOF Meter (RP)'!S$1, P!$A$1:$AK$1, 0), FALSE)</f>
        <v>2</v>
      </c>
      <c r="T676">
        <f t="shared" si="337"/>
        <v>1404</v>
      </c>
      <c r="U676">
        <f>VLOOKUP($A676, P!$A$2:$AK$1048576, MATCH('HOF Meter (RP)'!U$1, P!$A$1:$AK$1, 0), FALSE)</f>
        <v>42</v>
      </c>
      <c r="V676" s="9">
        <f t="shared" si="338"/>
        <v>389</v>
      </c>
      <c r="W676">
        <f>VLOOKUP($A676, P!$A$2:$AK$1048576, MATCH('HOF Meter (RP)'!W$1, P!$A$1:$AK$1, 0), FALSE)</f>
        <v>584.20000000000005</v>
      </c>
      <c r="X676">
        <f t="shared" si="339"/>
        <v>863</v>
      </c>
      <c r="Y676">
        <f>VLOOKUP($A676, P!$A$2:$AK$1048576, MATCH('HOF Meter (RP)'!Y$1, P!$A$1:$AK$1, 0), FALSE)</f>
        <v>5.0644243275196299</v>
      </c>
      <c r="Z676">
        <f t="shared" si="340"/>
        <v>1031</v>
      </c>
      <c r="AA676">
        <f>VLOOKUP($A676, P!$A$2:$AK$1048576, MATCH('HOF Meter (RP)'!AA$1, P!$A$1:$AK$1, 0), FALSE)</f>
        <v>3.4481186910771902</v>
      </c>
      <c r="AB676">
        <f t="shared" si="341"/>
        <v>817</v>
      </c>
      <c r="AC676">
        <f>VLOOKUP($A676, P!$A$2:$AK$1048576, MATCH('HOF Meter (RP)'!AC$1, P!$A$1:$AK$1, 0), FALSE)</f>
        <v>1.46875</v>
      </c>
      <c r="AD676">
        <f t="shared" si="342"/>
        <v>1011</v>
      </c>
      <c r="AE676">
        <f>VLOOKUP($A676, P!$A$2:$AK$1048576, MATCH('HOF Meter (RP)'!AE$1, P!$A$1:$AK$1, 0), FALSE)</f>
        <v>0.24188528234771001</v>
      </c>
      <c r="AF676">
        <f t="shared" si="343"/>
        <v>441</v>
      </c>
      <c r="AG676">
        <f>VLOOKUP($A676, P!$A$2:$AK$1048576, MATCH('HOF Meter (RP)'!AG$1, P!$A$1:$AK$1, 0), FALSE)</f>
        <v>1.31356902517226</v>
      </c>
      <c r="AH676">
        <f t="shared" si="344"/>
        <v>481</v>
      </c>
      <c r="AI676">
        <f>VLOOKUP($A676, P!$A$2:$AK$1048576, MATCH('HOF Meter (RP)'!AI$1, P!$A$1:$AK$1, 0), FALSE)</f>
        <v>3.7051687549029402</v>
      </c>
      <c r="AJ676">
        <f t="shared" si="345"/>
        <v>444</v>
      </c>
      <c r="AK676">
        <f>VLOOKUP($A676, P!$A$2:$AK$1048576, MATCH('HOF Meter (RP)'!AK$1, P!$A$1:$AK$1, 0), FALSE)</f>
        <v>2.2565109655261</v>
      </c>
      <c r="AL676" s="9">
        <f t="shared" si="346"/>
        <v>1236</v>
      </c>
      <c r="AM676">
        <f>VLOOKUP($A676, P!$A$2:$AK$1048576, MATCH('HOF Meter (RP)'!AM$1, P!$A$1:$AK$1, 0), FALSE)</f>
        <v>0.77251316861557684</v>
      </c>
      <c r="AN676">
        <f t="shared" si="347"/>
        <v>1321</v>
      </c>
      <c r="AO676">
        <f>VLOOKUP($A676, P!$A$2:$AK$1048576, MATCH('HOF Meter (RP)'!AO$1, P!$A$1:$AK$1, 0), FALSE)</f>
        <v>-1.0363339707255299</v>
      </c>
      <c r="AP676">
        <f t="shared" si="348"/>
        <v>1298</v>
      </c>
      <c r="AQ676">
        <f>VLOOKUP($A676, P!$A$2:$AK$1048576, MATCH('HOF Meter (RP)'!AQ$1, P!$A$1:$AK$1, 0), FALSE)</f>
        <v>-3.2393035325512201</v>
      </c>
      <c r="AR676">
        <f t="shared" si="349"/>
        <v>1637</v>
      </c>
      <c r="AS676">
        <f>VLOOKUP($A676, P!$A$2:$AK$1048576, MATCH('HOF Meter (RP)'!AS$1, P!$A$1:$AK$1, 0), FALSE)</f>
        <v>80.087659690204305</v>
      </c>
      <c r="AT676" s="9">
        <f t="shared" si="350"/>
        <v>128</v>
      </c>
      <c r="AU676">
        <f>VLOOKUP($A676, P!$A$2:$AK$1048576, MATCH('HOF Meter (RP)'!AU$1, P!$A$1:$AK$1, 0), FALSE)</f>
        <v>99.022479552535202</v>
      </c>
      <c r="AV676">
        <f t="shared" si="351"/>
        <v>726</v>
      </c>
      <c r="AW676">
        <f>VLOOKUP($A676, P!$A$2:$AK$1048576, MATCH('HOF Meter (RP)'!AW$1, P!$A$1:$AK$1, 0), FALSE)</f>
        <v>0</v>
      </c>
      <c r="AX676">
        <f t="shared" si="352"/>
        <v>1</v>
      </c>
      <c r="AY676">
        <f>VLOOKUP($A676, P!$A$2:$AK$1048576, MATCH('HOF Meter (RP)'!AY$1, P!$A$1:$AK$1, 0), FALSE)</f>
        <v>-0.67267151319665697</v>
      </c>
      <c r="AZ676">
        <f t="shared" si="353"/>
        <v>72</v>
      </c>
      <c r="BA676">
        <f>VLOOKUP($A676, P!$A$2:$AK$1048576, MATCH('HOF Meter (RP)'!BA$1, P!$A$1:$AK$1, 0), FALSE)</f>
        <v>100.54098168489</v>
      </c>
      <c r="BB676" s="9">
        <f t="shared" si="354"/>
        <v>819</v>
      </c>
      <c r="BC676">
        <f>VLOOKUP($A676, P!$A$2:$AK$1048576, MATCH('HOF Meter (RP)'!BC$1, P!$A$1:$AK$1, 0), FALSE)</f>
        <v>105.07438391939399</v>
      </c>
      <c r="BD676" s="9">
        <f t="shared" si="355"/>
        <v>828</v>
      </c>
      <c r="BE676">
        <f>VLOOKUP($A676, P!$A$2:$AK$1048576, MATCH('HOF Meter (RP)'!BE$1, P!$A$1:$AK$1, 0), FALSE)</f>
        <v>95.442944668768206</v>
      </c>
      <c r="BF676">
        <f t="shared" si="356"/>
        <v>800</v>
      </c>
      <c r="BG676">
        <f>VLOOKUP($A676, P!$A$2:$AK$1048576, MATCH('HOF Meter (RP)'!BG$1, P!$A$1:$AK$1, 0), FALSE)</f>
        <v>96.035448380908207</v>
      </c>
      <c r="BH676" s="9">
        <f t="shared" si="357"/>
        <v>506</v>
      </c>
      <c r="BI676">
        <f>VLOOKUP($A676, P!$A$2:$AK$1048576, MATCH('HOF Meter (RP)'!BI$1, P!$A$1:$AK$1, 0), FALSE)</f>
        <v>98.534372403421003</v>
      </c>
      <c r="BJ676" s="9">
        <f t="shared" si="358"/>
        <v>572</v>
      </c>
      <c r="BK676">
        <f>VLOOKUP($A676, P!$A$2:$AK$1048576, MATCH('HOF Meter (RP)'!BK$1, P!$A$1:$AK$1, 0), FALSE)</f>
        <v>0</v>
      </c>
      <c r="BL676">
        <f t="shared" si="359"/>
        <v>718</v>
      </c>
      <c r="BM676" t="str">
        <f>VLOOKUP($A676, P!$A$2:$AK$1048576, MATCH('HOF Meter (RP)'!BM$1, P!$A$1:$AK$1, 0), FALSE)</f>
        <v>Steve Mingori</v>
      </c>
      <c r="BN676">
        <f>VLOOKUP($A676, P!$A$2:$AK$1048576, MATCH('HOF Meter (RP)'!BN$1, P!$A$1:$AK$1, 0), FALSE)</f>
        <v>1008978</v>
      </c>
      <c r="BO676">
        <f>VLOOKUP($A676, P!$A$2:$AK$1048576, MATCH('HOF Meter (RP)'!BO$1, P!$A$1:$AK$1, 0), FALSE)</f>
        <v>119171</v>
      </c>
      <c r="BP676" s="10">
        <f t="shared" si="360"/>
        <v>611.56726347615449</v>
      </c>
      <c r="BQ676" s="10">
        <f t="shared" si="363"/>
        <v>-446.12679926711667</v>
      </c>
      <c r="BR676" s="8">
        <f t="shared" si="361"/>
        <v>675</v>
      </c>
      <c r="BS676" s="7">
        <f t="shared" si="362"/>
        <v>10</v>
      </c>
    </row>
    <row r="677" spans="1:71" x14ac:dyDescent="0.45">
      <c r="A677">
        <v>1000020</v>
      </c>
      <c r="B677" t="str">
        <f>VLOOKUP(A677, P!$A$2:$AK$1048576, MATCH('HOF Meter (RP)'!B$1, P!$A$1:$AK$1, 0), FALSE)</f>
        <v>Ted Abernathy</v>
      </c>
      <c r="C677" t="str">
        <f>VLOOKUP($A677, P!$A$2:$AK$1048576, MATCH('HOF Meter (RP)'!C$1, P!$A$1:$AK$1, 0), FALSE)</f>
        <v>RP</v>
      </c>
      <c r="D677" t="str">
        <f>VLOOKUP($A677, P!$A$2:$AK$1048576, MATCH('HOF Meter (RP)'!D$1, P!$A$1:$AK$1, 0), FALSE)</f>
        <v>RP</v>
      </c>
      <c r="E677">
        <f>VLOOKUP($A677, P!$A$2:$AK$1048576, MATCH('HOF Meter (RP)'!E$1, P!$A$1:$AK$1, 0), FALSE)</f>
        <v>0</v>
      </c>
      <c r="F677">
        <f>VLOOKUP($A677, P!$A$2:$AK$1048576, MATCH('HOF Meter (RP)'!F$1, P!$A$1:$AK$1, 0), FALSE)</f>
        <v>0</v>
      </c>
      <c r="G677">
        <f t="shared" si="331"/>
        <v>0</v>
      </c>
      <c r="H677">
        <f>VLOOKUP($A677, P!$A$2:$AK$1048576, MATCH('HOF Meter (RP)'!H$1, P!$A$1:$AK$1, 0), FALSE)</f>
        <v>0</v>
      </c>
      <c r="I677">
        <f>VLOOKUP($A677, P!$A$2:$AK$1048576, MATCH('HOF Meter (RP)'!I$1, P!$A$1:$AK$1, 0), FALSE)</f>
        <v>63</v>
      </c>
      <c r="J677">
        <f t="shared" si="332"/>
        <v>257</v>
      </c>
      <c r="K677">
        <f>VLOOKUP($A677, P!$A$2:$AK$1048576, MATCH('HOF Meter (RP)'!K$1, P!$A$1:$AK$1, 0), FALSE)</f>
        <v>69</v>
      </c>
      <c r="L677">
        <f t="shared" si="333"/>
        <v>220</v>
      </c>
      <c r="M677">
        <f>VLOOKUP($A677, P!$A$2:$AK$1048576, MATCH('HOF Meter (RP)'!M$1, P!$A$1:$AK$1, 0), FALSE)</f>
        <v>0.47727272727272729</v>
      </c>
      <c r="N677" s="9">
        <f t="shared" si="334"/>
        <v>896</v>
      </c>
      <c r="O677">
        <f>VLOOKUP($A677, P!$A$2:$AK$1048576, MATCH('HOF Meter (RP)'!O$1, P!$A$1:$AK$1, 0), FALSE)</f>
        <v>3.4583217506758701</v>
      </c>
      <c r="P677">
        <f t="shared" si="335"/>
        <v>334</v>
      </c>
      <c r="Q677">
        <f>VLOOKUP($A677, P!$A$2:$AK$1048576, MATCH('HOF Meter (RP)'!Q$1, P!$A$1:$AK$1, 0), FALSE)</f>
        <v>681</v>
      </c>
      <c r="R677">
        <f t="shared" si="336"/>
        <v>120</v>
      </c>
      <c r="S677">
        <f>VLOOKUP($A677, P!$A$2:$AK$1048576, MATCH('HOF Meter (RP)'!S$1, P!$A$1:$AK$1, 0), FALSE)</f>
        <v>34</v>
      </c>
      <c r="T677">
        <f t="shared" si="337"/>
        <v>1012</v>
      </c>
      <c r="U677">
        <f>VLOOKUP($A677, P!$A$2:$AK$1048576, MATCH('HOF Meter (RP)'!U$1, P!$A$1:$AK$1, 0), FALSE)</f>
        <v>148</v>
      </c>
      <c r="V677" s="9">
        <f t="shared" si="338"/>
        <v>92</v>
      </c>
      <c r="W677">
        <f>VLOOKUP($A677, P!$A$2:$AK$1048576, MATCH('HOF Meter (RP)'!W$1, P!$A$1:$AK$1, 0), FALSE)</f>
        <v>1147.2</v>
      </c>
      <c r="X677">
        <f t="shared" si="339"/>
        <v>239</v>
      </c>
      <c r="Y677">
        <f>VLOOKUP($A677, P!$A$2:$AK$1048576, MATCH('HOF Meter (RP)'!Y$1, P!$A$1:$AK$1, 0), FALSE)</f>
        <v>5.9991295674989704</v>
      </c>
      <c r="Z677">
        <f t="shared" si="340"/>
        <v>729</v>
      </c>
      <c r="AA677">
        <f>VLOOKUP($A677, P!$A$2:$AK$1048576, MATCH('HOF Meter (RP)'!AA$1, P!$A$1:$AK$1, 0), FALSE)</f>
        <v>4.6424636653063898</v>
      </c>
      <c r="AB677">
        <f t="shared" si="341"/>
        <v>1584</v>
      </c>
      <c r="AC677">
        <f>VLOOKUP($A677, P!$A$2:$AK$1048576, MATCH('HOF Meter (RP)'!AC$1, P!$A$1:$AK$1, 0), FALSE)</f>
        <v>1.2922297300000001</v>
      </c>
      <c r="AD677">
        <f t="shared" si="342"/>
        <v>1191</v>
      </c>
      <c r="AE677">
        <f>VLOOKUP($A677, P!$A$2:$AK$1048576, MATCH('HOF Meter (RP)'!AE$1, P!$A$1:$AK$1, 0), FALSE)</f>
        <v>0.233472029588534</v>
      </c>
      <c r="AF677">
        <f t="shared" si="343"/>
        <v>264</v>
      </c>
      <c r="AG677">
        <f>VLOOKUP($A677, P!$A$2:$AK$1048576, MATCH('HOF Meter (RP)'!AG$1, P!$A$1:$AK$1, 0), FALSE)</f>
        <v>1.3958758993657701</v>
      </c>
      <c r="AH677">
        <f t="shared" si="344"/>
        <v>956</v>
      </c>
      <c r="AI677">
        <f>VLOOKUP($A677, P!$A$2:$AK$1048576, MATCH('HOF Meter (RP)'!AI$1, P!$A$1:$AK$1, 0), FALSE)</f>
        <v>3.6087250503649702</v>
      </c>
      <c r="AJ677">
        <f t="shared" si="345"/>
        <v>341</v>
      </c>
      <c r="AK677">
        <f>VLOOKUP($A677, P!$A$2:$AK$1048576, MATCH('HOF Meter (RP)'!AK$1, P!$A$1:$AK$1, 0), FALSE)</f>
        <v>4.3830942679196596</v>
      </c>
      <c r="AL677" s="9">
        <f t="shared" si="346"/>
        <v>788</v>
      </c>
      <c r="AM677">
        <f>VLOOKUP($A677, P!$A$2:$AK$1048576, MATCH('HOF Meter (RP)'!AM$1, P!$A$1:$AK$1, 0), FALSE)</f>
        <v>0.76413777334722099</v>
      </c>
      <c r="AN677">
        <f t="shared" si="347"/>
        <v>1325</v>
      </c>
      <c r="AO677">
        <f>VLOOKUP($A677, P!$A$2:$AK$1048576, MATCH('HOF Meter (RP)'!AO$1, P!$A$1:$AK$1, 0), FALSE)</f>
        <v>0</v>
      </c>
      <c r="AP677">
        <f t="shared" si="348"/>
        <v>533</v>
      </c>
      <c r="AQ677">
        <f>VLOOKUP($A677, P!$A$2:$AK$1048576, MATCH('HOF Meter (RP)'!AQ$1, P!$A$1:$AK$1, 0), FALSE)</f>
        <v>0</v>
      </c>
      <c r="AR677">
        <f t="shared" si="349"/>
        <v>467</v>
      </c>
      <c r="AS677">
        <f>VLOOKUP($A677, P!$A$2:$AK$1048576, MATCH('HOF Meter (RP)'!AS$1, P!$A$1:$AK$1, 0), FALSE)</f>
        <v>93.835184648793401</v>
      </c>
      <c r="AT677" s="9">
        <f t="shared" si="350"/>
        <v>551</v>
      </c>
      <c r="AU677">
        <f>VLOOKUP($A677, P!$A$2:$AK$1048576, MATCH('HOF Meter (RP)'!AU$1, P!$A$1:$AK$1, 0), FALSE)</f>
        <v>100.47159264040999</v>
      </c>
      <c r="AV677">
        <f t="shared" si="351"/>
        <v>821</v>
      </c>
      <c r="AW677">
        <f>VLOOKUP($A677, P!$A$2:$AK$1048576, MATCH('HOF Meter (RP)'!AW$1, P!$A$1:$AK$1, 0), FALSE)</f>
        <v>0</v>
      </c>
      <c r="AX677">
        <f t="shared" si="352"/>
        <v>1</v>
      </c>
      <c r="AY677">
        <f>VLOOKUP($A677, P!$A$2:$AK$1048576, MATCH('HOF Meter (RP)'!AY$1, P!$A$1:$AK$1, 0), FALSE)</f>
        <v>-0.15040329968909699</v>
      </c>
      <c r="AZ677">
        <f t="shared" si="353"/>
        <v>611</v>
      </c>
      <c r="BA677">
        <f>VLOOKUP($A677, P!$A$2:$AK$1048576, MATCH('HOF Meter (RP)'!BA$1, P!$A$1:$AK$1, 0), FALSE)</f>
        <v>108.85557597173</v>
      </c>
      <c r="BB677" s="9">
        <f t="shared" si="354"/>
        <v>590</v>
      </c>
      <c r="BC677">
        <f>VLOOKUP($A677, P!$A$2:$AK$1048576, MATCH('HOF Meter (RP)'!BC$1, P!$A$1:$AK$1, 0), FALSE)</f>
        <v>145.878177734562</v>
      </c>
      <c r="BD677" s="9">
        <f t="shared" si="355"/>
        <v>1636</v>
      </c>
      <c r="BE677">
        <f>VLOOKUP($A677, P!$A$2:$AK$1048576, MATCH('HOF Meter (RP)'!BE$1, P!$A$1:$AK$1, 0), FALSE)</f>
        <v>75.590675275413005</v>
      </c>
      <c r="BF677">
        <f t="shared" si="356"/>
        <v>1432</v>
      </c>
      <c r="BG677">
        <f>VLOOKUP($A677, P!$A$2:$AK$1048576, MATCH('HOF Meter (RP)'!BG$1, P!$A$1:$AK$1, 0), FALSE)</f>
        <v>95.093145876211807</v>
      </c>
      <c r="BH677" s="9">
        <f t="shared" si="357"/>
        <v>432</v>
      </c>
      <c r="BI677">
        <f>VLOOKUP($A677, P!$A$2:$AK$1048576, MATCH('HOF Meter (RP)'!BI$1, P!$A$1:$AK$1, 0), FALSE)</f>
        <v>107.15729924402601</v>
      </c>
      <c r="BJ677" s="9">
        <f t="shared" si="358"/>
        <v>1312</v>
      </c>
      <c r="BK677">
        <f>VLOOKUP($A677, P!$A$2:$AK$1048576, MATCH('HOF Meter (RP)'!BK$1, P!$A$1:$AK$1, 0), FALSE)</f>
        <v>0</v>
      </c>
      <c r="BL677">
        <f t="shared" si="359"/>
        <v>718</v>
      </c>
      <c r="BM677" t="str">
        <f>VLOOKUP($A677, P!$A$2:$AK$1048576, MATCH('HOF Meter (RP)'!BM$1, P!$A$1:$AK$1, 0), FALSE)</f>
        <v>Ted Abernathy</v>
      </c>
      <c r="BN677">
        <f>VLOOKUP($A677, P!$A$2:$AK$1048576, MATCH('HOF Meter (RP)'!BN$1, P!$A$1:$AK$1, 0), FALSE)</f>
        <v>1000020</v>
      </c>
      <c r="BO677">
        <f>VLOOKUP($A677, P!$A$2:$AK$1048576, MATCH('HOF Meter (RP)'!BO$1, P!$A$1:$AK$1, 0), FALSE)</f>
        <v>110021</v>
      </c>
      <c r="BP677" s="10">
        <f t="shared" si="360"/>
        <v>611.61526789821664</v>
      </c>
      <c r="BQ677" s="10">
        <f t="shared" si="363"/>
        <v>-446.17480368917882</v>
      </c>
      <c r="BR677" s="8">
        <f t="shared" si="361"/>
        <v>676</v>
      </c>
      <c r="BS677" s="7">
        <f t="shared" si="362"/>
        <v>10</v>
      </c>
    </row>
    <row r="678" spans="1:71" x14ac:dyDescent="0.45">
      <c r="A678">
        <v>1011417</v>
      </c>
      <c r="B678" t="str">
        <f>VLOOKUP(A678, P!$A$2:$AK$1048576, MATCH('HOF Meter (RP)'!B$1, P!$A$1:$AK$1, 0), FALSE)</f>
        <v>Ken Sanders</v>
      </c>
      <c r="C678" t="str">
        <f>VLOOKUP($A678, P!$A$2:$AK$1048576, MATCH('HOF Meter (RP)'!C$1, P!$A$1:$AK$1, 0), FALSE)</f>
        <v>RP</v>
      </c>
      <c r="D678" t="str">
        <f>VLOOKUP($A678, P!$A$2:$AK$1048576, MATCH('HOF Meter (RP)'!D$1, P!$A$1:$AK$1, 0), FALSE)</f>
        <v>RP</v>
      </c>
      <c r="E678">
        <f>VLOOKUP($A678, P!$A$2:$AK$1048576, MATCH('HOF Meter (RP)'!E$1, P!$A$1:$AK$1, 0), FALSE)</f>
        <v>0</v>
      </c>
      <c r="F678">
        <f>VLOOKUP($A678, P!$A$2:$AK$1048576, MATCH('HOF Meter (RP)'!F$1, P!$A$1:$AK$1, 0), FALSE)</f>
        <v>0</v>
      </c>
      <c r="G678">
        <f t="shared" si="331"/>
        <v>0</v>
      </c>
      <c r="H678">
        <f>VLOOKUP($A678, P!$A$2:$AK$1048576, MATCH('HOF Meter (RP)'!H$1, P!$A$1:$AK$1, 0), FALSE)</f>
        <v>0</v>
      </c>
      <c r="I678">
        <f>VLOOKUP($A678, P!$A$2:$AK$1048576, MATCH('HOF Meter (RP)'!I$1, P!$A$1:$AK$1, 0), FALSE)</f>
        <v>29</v>
      </c>
      <c r="J678">
        <f t="shared" si="332"/>
        <v>901</v>
      </c>
      <c r="K678">
        <f>VLOOKUP($A678, P!$A$2:$AK$1048576, MATCH('HOF Meter (RP)'!K$1, P!$A$1:$AK$1, 0), FALSE)</f>
        <v>45</v>
      </c>
      <c r="L678">
        <f t="shared" si="333"/>
        <v>532</v>
      </c>
      <c r="M678">
        <f>VLOOKUP($A678, P!$A$2:$AK$1048576, MATCH('HOF Meter (RP)'!M$1, P!$A$1:$AK$1, 0), FALSE)</f>
        <v>0.39189189189189189</v>
      </c>
      <c r="N678" s="9">
        <f t="shared" si="334"/>
        <v>1508</v>
      </c>
      <c r="O678">
        <f>VLOOKUP($A678, P!$A$2:$AK$1048576, MATCH('HOF Meter (RP)'!O$1, P!$A$1:$AK$1, 0), FALSE)</f>
        <v>2.97411270275839</v>
      </c>
      <c r="P678">
        <f t="shared" si="335"/>
        <v>86</v>
      </c>
      <c r="Q678">
        <f>VLOOKUP($A678, P!$A$2:$AK$1048576, MATCH('HOF Meter (RP)'!Q$1, P!$A$1:$AK$1, 0), FALSE)</f>
        <v>408</v>
      </c>
      <c r="R678">
        <f t="shared" si="336"/>
        <v>516</v>
      </c>
      <c r="S678">
        <f>VLOOKUP($A678, P!$A$2:$AK$1048576, MATCH('HOF Meter (RP)'!S$1, P!$A$1:$AK$1, 0), FALSE)</f>
        <v>1</v>
      </c>
      <c r="T678">
        <f t="shared" si="337"/>
        <v>1436</v>
      </c>
      <c r="U678">
        <f>VLOOKUP($A678, P!$A$2:$AK$1048576, MATCH('HOF Meter (RP)'!U$1, P!$A$1:$AK$1, 0), FALSE)</f>
        <v>86</v>
      </c>
      <c r="V678" s="9">
        <f t="shared" si="338"/>
        <v>195</v>
      </c>
      <c r="W678">
        <f>VLOOKUP($A678, P!$A$2:$AK$1048576, MATCH('HOF Meter (RP)'!W$1, P!$A$1:$AK$1, 0), FALSE)</f>
        <v>656.2</v>
      </c>
      <c r="X678">
        <f t="shared" si="339"/>
        <v>723</v>
      </c>
      <c r="Y678">
        <f>VLOOKUP($A678, P!$A$2:$AK$1048576, MATCH('HOF Meter (RP)'!Y$1, P!$A$1:$AK$1, 0), FALSE)</f>
        <v>4.9340118571106899</v>
      </c>
      <c r="Z678">
        <f t="shared" si="340"/>
        <v>1076</v>
      </c>
      <c r="AA678">
        <f>VLOOKUP($A678, P!$A$2:$AK$1048576, MATCH('HOF Meter (RP)'!AA$1, P!$A$1:$AK$1, 0), FALSE)</f>
        <v>3.5360418309293302</v>
      </c>
      <c r="AB678">
        <f t="shared" si="341"/>
        <v>903</v>
      </c>
      <c r="AC678">
        <f>VLOOKUP($A678, P!$A$2:$AK$1048576, MATCH('HOF Meter (RP)'!AC$1, P!$A$1:$AK$1, 0), FALSE)</f>
        <v>1.39534884</v>
      </c>
      <c r="AD678">
        <f t="shared" si="342"/>
        <v>1086</v>
      </c>
      <c r="AE678">
        <f>VLOOKUP($A678, P!$A$2:$AK$1048576, MATCH('HOF Meter (RP)'!AE$1, P!$A$1:$AK$1, 0), FALSE)</f>
        <v>0.22871046228710401</v>
      </c>
      <c r="AF678">
        <f t="shared" si="343"/>
        <v>190</v>
      </c>
      <c r="AG678">
        <f>VLOOKUP($A678, P!$A$2:$AK$1048576, MATCH('HOF Meter (RP)'!AG$1, P!$A$1:$AK$1, 0), FALSE)</f>
        <v>1.25177708226697</v>
      </c>
      <c r="AH678">
        <f t="shared" si="344"/>
        <v>244</v>
      </c>
      <c r="AI678">
        <f>VLOOKUP($A678, P!$A$2:$AK$1048576, MATCH('HOF Meter (RP)'!AI$1, P!$A$1:$AK$1, 0), FALSE)</f>
        <v>3.66213068009837</v>
      </c>
      <c r="AJ678">
        <f t="shared" si="345"/>
        <v>405</v>
      </c>
      <c r="AK678">
        <f>VLOOKUP($A678, P!$A$2:$AK$1048576, MATCH('HOF Meter (RP)'!AK$1, P!$A$1:$AK$1, 0), FALSE)</f>
        <v>1.02949462644755</v>
      </c>
      <c r="AL678" s="9">
        <f t="shared" si="346"/>
        <v>1507</v>
      </c>
      <c r="AM678">
        <f>VLOOKUP($A678, P!$A$2:$AK$1048576, MATCH('HOF Meter (RP)'!AM$1, P!$A$1:$AK$1, 0), FALSE)</f>
        <v>0.31377464993829624</v>
      </c>
      <c r="AN678">
        <f t="shared" si="347"/>
        <v>1563</v>
      </c>
      <c r="AO678">
        <f>VLOOKUP($A678, P!$A$2:$AK$1048576, MATCH('HOF Meter (RP)'!AO$1, P!$A$1:$AK$1, 0), FALSE)</f>
        <v>0.31070997170172598</v>
      </c>
      <c r="AP678">
        <f t="shared" si="348"/>
        <v>509</v>
      </c>
      <c r="AQ678">
        <f>VLOOKUP($A678, P!$A$2:$AK$1048576, MATCH('HOF Meter (RP)'!AQ$1, P!$A$1:$AK$1, 0), FALSE)</f>
        <v>0.22574483868824499</v>
      </c>
      <c r="AR678">
        <f t="shared" si="349"/>
        <v>420</v>
      </c>
      <c r="AS678">
        <f>VLOOKUP($A678, P!$A$2:$AK$1048576, MATCH('HOF Meter (RP)'!AS$1, P!$A$1:$AK$1, 0), FALSE)</f>
        <v>84.675463772510099</v>
      </c>
      <c r="AT678" s="9">
        <f t="shared" si="350"/>
        <v>234</v>
      </c>
      <c r="AU678">
        <f>VLOOKUP($A678, P!$A$2:$AK$1048576, MATCH('HOF Meter (RP)'!AU$1, P!$A$1:$AK$1, 0), FALSE)</f>
        <v>102.00608334027</v>
      </c>
      <c r="AV678">
        <f t="shared" si="351"/>
        <v>921</v>
      </c>
      <c r="AW678">
        <f>VLOOKUP($A678, P!$A$2:$AK$1048576, MATCH('HOF Meter (RP)'!AW$1, P!$A$1:$AK$1, 0), FALSE)</f>
        <v>0</v>
      </c>
      <c r="AX678">
        <f t="shared" si="352"/>
        <v>1</v>
      </c>
      <c r="AY678">
        <f>VLOOKUP($A678, P!$A$2:$AK$1048576, MATCH('HOF Meter (RP)'!AY$1, P!$A$1:$AK$1, 0), FALSE)</f>
        <v>-0.68801797733997705</v>
      </c>
      <c r="AZ678">
        <f t="shared" si="353"/>
        <v>63</v>
      </c>
      <c r="BA678">
        <f>VLOOKUP($A678, P!$A$2:$AK$1048576, MATCH('HOF Meter (RP)'!BA$1, P!$A$1:$AK$1, 0), FALSE)</f>
        <v>89.356756536894494</v>
      </c>
      <c r="BB678" s="9">
        <f t="shared" si="354"/>
        <v>1202</v>
      </c>
      <c r="BC678">
        <f>VLOOKUP($A678, P!$A$2:$AK$1048576, MATCH('HOF Meter (RP)'!BC$1, P!$A$1:$AK$1, 0), FALSE)</f>
        <v>109.531409640368</v>
      </c>
      <c r="BD678" s="9">
        <f t="shared" si="355"/>
        <v>966</v>
      </c>
      <c r="BE678">
        <f>VLOOKUP($A678, P!$A$2:$AK$1048576, MATCH('HOF Meter (RP)'!BE$1, P!$A$1:$AK$1, 0), FALSE)</f>
        <v>82.9050011582558</v>
      </c>
      <c r="BF678">
        <f t="shared" si="356"/>
        <v>1226</v>
      </c>
      <c r="BG678">
        <f>VLOOKUP($A678, P!$A$2:$AK$1048576, MATCH('HOF Meter (RP)'!BG$1, P!$A$1:$AK$1, 0), FALSE)</f>
        <v>94.180179642876894</v>
      </c>
      <c r="BH678" s="9">
        <f t="shared" si="357"/>
        <v>375</v>
      </c>
      <c r="BI678">
        <f>VLOOKUP($A678, P!$A$2:$AK$1048576, MATCH('HOF Meter (RP)'!BI$1, P!$A$1:$AK$1, 0), FALSE)</f>
        <v>97.065388176050007</v>
      </c>
      <c r="BJ678" s="9">
        <f t="shared" si="358"/>
        <v>446</v>
      </c>
      <c r="BK678">
        <f>VLOOKUP($A678, P!$A$2:$AK$1048576, MATCH('HOF Meter (RP)'!BK$1, P!$A$1:$AK$1, 0), FALSE)</f>
        <v>0</v>
      </c>
      <c r="BL678">
        <f t="shared" si="359"/>
        <v>718</v>
      </c>
      <c r="BM678" t="str">
        <f>VLOOKUP($A678, P!$A$2:$AK$1048576, MATCH('HOF Meter (RP)'!BM$1, P!$A$1:$AK$1, 0), FALSE)</f>
        <v>Ken Sanders</v>
      </c>
      <c r="BN678">
        <f>VLOOKUP($A678, P!$A$2:$AK$1048576, MATCH('HOF Meter (RP)'!BN$1, P!$A$1:$AK$1, 0), FALSE)</f>
        <v>1011417</v>
      </c>
      <c r="BO678">
        <f>VLOOKUP($A678, P!$A$2:$AK$1048576, MATCH('HOF Meter (RP)'!BO$1, P!$A$1:$AK$1, 0), FALSE)</f>
        <v>121670</v>
      </c>
      <c r="BP678" s="10">
        <f t="shared" si="360"/>
        <v>613.76426337388841</v>
      </c>
      <c r="BQ678" s="10">
        <f t="shared" si="363"/>
        <v>-448.32379916485058</v>
      </c>
      <c r="BR678" s="8">
        <f t="shared" si="361"/>
        <v>677</v>
      </c>
      <c r="BS678" s="7">
        <f t="shared" si="362"/>
        <v>10</v>
      </c>
    </row>
    <row r="679" spans="1:71" x14ac:dyDescent="0.45">
      <c r="A679">
        <v>267</v>
      </c>
      <c r="B679" t="str">
        <f>VLOOKUP(A679, P!$A$2:$AK$1048576, MATCH('HOF Meter (RP)'!B$1, P!$A$1:$AK$1, 0), FALSE)</f>
        <v>Joe Borowski</v>
      </c>
      <c r="C679" t="str">
        <f>VLOOKUP($A679, P!$A$2:$AK$1048576, MATCH('HOF Meter (RP)'!C$1, P!$A$1:$AK$1, 0), FALSE)</f>
        <v>RP</v>
      </c>
      <c r="D679" t="str">
        <f>VLOOKUP($A679, P!$A$2:$AK$1048576, MATCH('HOF Meter (RP)'!D$1, P!$A$1:$AK$1, 0), FALSE)</f>
        <v>RP</v>
      </c>
      <c r="E679">
        <f>VLOOKUP($A679, P!$A$2:$AK$1048576, MATCH('HOF Meter (RP)'!E$1, P!$A$1:$AK$1, 0), FALSE)</f>
        <v>0</v>
      </c>
      <c r="F679">
        <f>VLOOKUP($A679, P!$A$2:$AK$1048576, MATCH('HOF Meter (RP)'!F$1, P!$A$1:$AK$1, 0), FALSE)</f>
        <v>0</v>
      </c>
      <c r="G679">
        <f t="shared" si="331"/>
        <v>0</v>
      </c>
      <c r="H679">
        <f>VLOOKUP($A679, P!$A$2:$AK$1048576, MATCH('HOF Meter (RP)'!H$1, P!$A$1:$AK$1, 0), FALSE)</f>
        <v>0</v>
      </c>
      <c r="I679">
        <f>VLOOKUP($A679, P!$A$2:$AK$1048576, MATCH('HOF Meter (RP)'!I$1, P!$A$1:$AK$1, 0), FALSE)</f>
        <v>22</v>
      </c>
      <c r="J679">
        <f t="shared" si="332"/>
        <v>1205</v>
      </c>
      <c r="K679">
        <f>VLOOKUP($A679, P!$A$2:$AK$1048576, MATCH('HOF Meter (RP)'!K$1, P!$A$1:$AK$1, 0), FALSE)</f>
        <v>34</v>
      </c>
      <c r="L679">
        <f t="shared" si="333"/>
        <v>838</v>
      </c>
      <c r="M679">
        <f>VLOOKUP($A679, P!$A$2:$AK$1048576, MATCH('HOF Meter (RP)'!M$1, P!$A$1:$AK$1, 0), FALSE)</f>
        <v>0.39285714285714285</v>
      </c>
      <c r="N679" s="9">
        <f t="shared" si="334"/>
        <v>1504</v>
      </c>
      <c r="O679">
        <f>VLOOKUP($A679, P!$A$2:$AK$1048576, MATCH('HOF Meter (RP)'!O$1, P!$A$1:$AK$1, 0), FALSE)</f>
        <v>4.1797509468948402</v>
      </c>
      <c r="P679">
        <f t="shared" si="335"/>
        <v>1086</v>
      </c>
      <c r="Q679">
        <f>VLOOKUP($A679, P!$A$2:$AK$1048576, MATCH('HOF Meter (RP)'!Q$1, P!$A$1:$AK$1, 0), FALSE)</f>
        <v>423</v>
      </c>
      <c r="R679">
        <f t="shared" si="336"/>
        <v>478</v>
      </c>
      <c r="S679">
        <f>VLOOKUP($A679, P!$A$2:$AK$1048576, MATCH('HOF Meter (RP)'!S$1, P!$A$1:$AK$1, 0), FALSE)</f>
        <v>1</v>
      </c>
      <c r="T679">
        <f t="shared" si="337"/>
        <v>1436</v>
      </c>
      <c r="U679">
        <f>VLOOKUP($A679, P!$A$2:$AK$1048576, MATCH('HOF Meter (RP)'!U$1, P!$A$1:$AK$1, 0), FALSE)</f>
        <v>131</v>
      </c>
      <c r="V679" s="9">
        <f t="shared" si="338"/>
        <v>114</v>
      </c>
      <c r="W679">
        <f>VLOOKUP($A679, P!$A$2:$AK$1048576, MATCH('HOF Meter (RP)'!W$1, P!$A$1:$AK$1, 0), FALSE)</f>
        <v>454.1</v>
      </c>
      <c r="X679">
        <f t="shared" si="339"/>
        <v>1173</v>
      </c>
      <c r="Y679">
        <f>VLOOKUP($A679, P!$A$2:$AK$1048576, MATCH('HOF Meter (RP)'!Y$1, P!$A$1:$AK$1, 0), FALSE)</f>
        <v>7.36903958409897</v>
      </c>
      <c r="Z679">
        <f t="shared" si="340"/>
        <v>392</v>
      </c>
      <c r="AA679">
        <f>VLOOKUP($A679, P!$A$2:$AK$1048576, MATCH('HOF Meter (RP)'!AA$1, P!$A$1:$AK$1, 0), FALSE)</f>
        <v>3.5062365763051502</v>
      </c>
      <c r="AB679">
        <f t="shared" si="341"/>
        <v>871</v>
      </c>
      <c r="AC679">
        <f>VLOOKUP($A679, P!$A$2:$AK$1048576, MATCH('HOF Meter (RP)'!AC$1, P!$A$1:$AK$1, 0), FALSE)</f>
        <v>2.1016949199999999</v>
      </c>
      <c r="AD679">
        <f t="shared" si="342"/>
        <v>448</v>
      </c>
      <c r="AE679">
        <f>VLOOKUP($A679, P!$A$2:$AK$1048576, MATCH('HOF Meter (RP)'!AE$1, P!$A$1:$AK$1, 0), FALSE)</f>
        <v>0.252242152466367</v>
      </c>
      <c r="AF679">
        <f t="shared" si="343"/>
        <v>744</v>
      </c>
      <c r="AG679">
        <f>VLOOKUP($A679, P!$A$2:$AK$1048576, MATCH('HOF Meter (RP)'!AG$1, P!$A$1:$AK$1, 0), FALSE)</f>
        <v>1.3800441515024</v>
      </c>
      <c r="AH679">
        <f t="shared" si="344"/>
        <v>851</v>
      </c>
      <c r="AI679">
        <f>VLOOKUP($A679, P!$A$2:$AK$1048576, MATCH('HOF Meter (RP)'!AI$1, P!$A$1:$AK$1, 0), FALSE)</f>
        <v>4.17787479261019</v>
      </c>
      <c r="AJ679">
        <f t="shared" si="345"/>
        <v>1079</v>
      </c>
      <c r="AK679">
        <f>VLOOKUP($A679, P!$A$2:$AK$1048576, MATCH('HOF Meter (RP)'!AK$1, P!$A$1:$AK$1, 0), FALSE)</f>
        <v>3.2022194191813398</v>
      </c>
      <c r="AL679" s="9">
        <f t="shared" si="346"/>
        <v>1016</v>
      </c>
      <c r="AM679">
        <f>VLOOKUP($A679, P!$A$2:$AK$1048576, MATCH('HOF Meter (RP)'!AM$1, P!$A$1:$AK$1, 0), FALSE)</f>
        <v>1.4103586959618319</v>
      </c>
      <c r="AN679">
        <f t="shared" si="347"/>
        <v>855</v>
      </c>
      <c r="AO679">
        <f>VLOOKUP($A679, P!$A$2:$AK$1048576, MATCH('HOF Meter (RP)'!AO$1, P!$A$1:$AK$1, 0), FALSE)</f>
        <v>1.04795375559479</v>
      </c>
      <c r="AP679">
        <f t="shared" si="348"/>
        <v>435</v>
      </c>
      <c r="AQ679">
        <f>VLOOKUP($A679, P!$A$2:$AK$1048576, MATCH('HOF Meter (RP)'!AQ$1, P!$A$1:$AK$1, 0), FALSE)</f>
        <v>-0.41310808634824803</v>
      </c>
      <c r="AR679">
        <f t="shared" si="349"/>
        <v>1196</v>
      </c>
      <c r="AS679">
        <f>VLOOKUP($A679, P!$A$2:$AK$1048576, MATCH('HOF Meter (RP)'!AS$1, P!$A$1:$AK$1, 0), FALSE)</f>
        <v>97.267497896816295</v>
      </c>
      <c r="AT679" s="9">
        <f t="shared" si="350"/>
        <v>716</v>
      </c>
      <c r="AU679">
        <f>VLOOKUP($A679, P!$A$2:$AK$1048576, MATCH('HOF Meter (RP)'!AU$1, P!$A$1:$AK$1, 0), FALSE)</f>
        <v>96.219198849346796</v>
      </c>
      <c r="AV679">
        <f t="shared" si="351"/>
        <v>555</v>
      </c>
      <c r="AW679">
        <f>VLOOKUP($A679, P!$A$2:$AK$1048576, MATCH('HOF Meter (RP)'!AW$1, P!$A$1:$AK$1, 0), FALSE)</f>
        <v>3.67793447932854</v>
      </c>
      <c r="AX679">
        <f t="shared" si="352"/>
        <v>1284</v>
      </c>
      <c r="AY679">
        <f>VLOOKUP($A679, P!$A$2:$AK$1048576, MATCH('HOF Meter (RP)'!AY$1, P!$A$1:$AK$1, 0), FALSE)</f>
        <v>1.8761542846528201E-3</v>
      </c>
      <c r="AZ679">
        <f t="shared" si="353"/>
        <v>905</v>
      </c>
      <c r="BA679">
        <f>VLOOKUP($A679, P!$A$2:$AK$1048576, MATCH('HOF Meter (RP)'!BA$1, P!$A$1:$AK$1, 0), FALSE)</f>
        <v>110.56002657539401</v>
      </c>
      <c r="BB679" s="9">
        <f t="shared" si="354"/>
        <v>532</v>
      </c>
      <c r="BC679">
        <f>VLOOKUP($A679, P!$A$2:$AK$1048576, MATCH('HOF Meter (RP)'!BC$1, P!$A$1:$AK$1, 0), FALSE)</f>
        <v>103.591550066775</v>
      </c>
      <c r="BD679" s="9">
        <f t="shared" si="355"/>
        <v>781</v>
      </c>
      <c r="BE679">
        <f>VLOOKUP($A679, P!$A$2:$AK$1048576, MATCH('HOF Meter (RP)'!BE$1, P!$A$1:$AK$1, 0), FALSE)</f>
        <v>106.925602659931</v>
      </c>
      <c r="BF679">
        <f t="shared" si="356"/>
        <v>492</v>
      </c>
      <c r="BG679">
        <f>VLOOKUP($A679, P!$A$2:$AK$1048576, MATCH('HOF Meter (RP)'!BG$1, P!$A$1:$AK$1, 0), FALSE)</f>
        <v>97.377846808691999</v>
      </c>
      <c r="BH679" s="9">
        <f t="shared" si="357"/>
        <v>602</v>
      </c>
      <c r="BI679">
        <f>VLOOKUP($A679, P!$A$2:$AK$1048576, MATCH('HOF Meter (RP)'!BI$1, P!$A$1:$AK$1, 0), FALSE)</f>
        <v>99.374693349431695</v>
      </c>
      <c r="BJ679" s="9">
        <f t="shared" si="358"/>
        <v>646</v>
      </c>
      <c r="BK679">
        <f>VLOOKUP($A679, P!$A$2:$AK$1048576, MATCH('HOF Meter (RP)'!BK$1, P!$A$1:$AK$1, 0), FALSE)</f>
        <v>0</v>
      </c>
      <c r="BL679">
        <f t="shared" si="359"/>
        <v>718</v>
      </c>
      <c r="BM679" t="str">
        <f>VLOOKUP($A679, P!$A$2:$AK$1048576, MATCH('HOF Meter (RP)'!BM$1, P!$A$1:$AK$1, 0), FALSE)</f>
        <v>Joe Borowski</v>
      </c>
      <c r="BN679">
        <f>VLOOKUP($A679, P!$A$2:$AK$1048576, MATCH('HOF Meter (RP)'!BN$1, P!$A$1:$AK$1, 0), FALSE)</f>
        <v>267</v>
      </c>
      <c r="BO679">
        <f>VLOOKUP($A679, P!$A$2:$AK$1048576, MATCH('HOF Meter (RP)'!BO$1, P!$A$1:$AK$1, 0), FALSE)</f>
        <v>111244</v>
      </c>
      <c r="BP679" s="10">
        <f t="shared" si="360"/>
        <v>613.82403064763605</v>
      </c>
      <c r="BQ679" s="10">
        <f t="shared" si="363"/>
        <v>-448.38356643859822</v>
      </c>
      <c r="BR679" s="8">
        <f t="shared" si="361"/>
        <v>678</v>
      </c>
      <c r="BS679" s="7">
        <f t="shared" si="362"/>
        <v>10</v>
      </c>
    </row>
    <row r="680" spans="1:71" x14ac:dyDescent="0.45">
      <c r="A680">
        <v>1008477</v>
      </c>
      <c r="B680" t="str">
        <f>VLOOKUP(A680, P!$A$2:$AK$1048576, MATCH('HOF Meter (RP)'!B$1, P!$A$1:$AK$1, 0), FALSE)</f>
        <v>Chuck McElroy</v>
      </c>
      <c r="C680" t="str">
        <f>VLOOKUP($A680, P!$A$2:$AK$1048576, MATCH('HOF Meter (RP)'!C$1, P!$A$1:$AK$1, 0), FALSE)</f>
        <v>RP</v>
      </c>
      <c r="D680" t="str">
        <f>VLOOKUP($A680, P!$A$2:$AK$1048576, MATCH('HOF Meter (RP)'!D$1, P!$A$1:$AK$1, 0), FALSE)</f>
        <v>RP</v>
      </c>
      <c r="E680">
        <f>VLOOKUP($A680, P!$A$2:$AK$1048576, MATCH('HOF Meter (RP)'!E$1, P!$A$1:$AK$1, 0), FALSE)</f>
        <v>0</v>
      </c>
      <c r="F680">
        <f>VLOOKUP($A680, P!$A$2:$AK$1048576, MATCH('HOF Meter (RP)'!F$1, P!$A$1:$AK$1, 0), FALSE)</f>
        <v>0</v>
      </c>
      <c r="G680">
        <f t="shared" si="331"/>
        <v>0</v>
      </c>
      <c r="H680">
        <f>VLOOKUP($A680, P!$A$2:$AK$1048576, MATCH('HOF Meter (RP)'!H$1, P!$A$1:$AK$1, 0), FALSE)</f>
        <v>0</v>
      </c>
      <c r="I680">
        <f>VLOOKUP($A680, P!$A$2:$AK$1048576, MATCH('HOF Meter (RP)'!I$1, P!$A$1:$AK$1, 0), FALSE)</f>
        <v>38</v>
      </c>
      <c r="J680">
        <f t="shared" si="332"/>
        <v>630</v>
      </c>
      <c r="K680">
        <f>VLOOKUP($A680, P!$A$2:$AK$1048576, MATCH('HOF Meter (RP)'!K$1, P!$A$1:$AK$1, 0), FALSE)</f>
        <v>30</v>
      </c>
      <c r="L680">
        <f t="shared" si="333"/>
        <v>983</v>
      </c>
      <c r="M680">
        <f>VLOOKUP($A680, P!$A$2:$AK$1048576, MATCH('HOF Meter (RP)'!M$1, P!$A$1:$AK$1, 0), FALSE)</f>
        <v>0.55882352941176472</v>
      </c>
      <c r="N680" s="9">
        <f t="shared" si="334"/>
        <v>257</v>
      </c>
      <c r="O680">
        <f>VLOOKUP($A680, P!$A$2:$AK$1048576, MATCH('HOF Meter (RP)'!O$1, P!$A$1:$AK$1, 0), FALSE)</f>
        <v>3.89540227906748</v>
      </c>
      <c r="P680">
        <f t="shared" si="335"/>
        <v>774</v>
      </c>
      <c r="Q680">
        <f>VLOOKUP($A680, P!$A$2:$AK$1048576, MATCH('HOF Meter (RP)'!Q$1, P!$A$1:$AK$1, 0), FALSE)</f>
        <v>653</v>
      </c>
      <c r="R680">
        <f t="shared" si="336"/>
        <v>140</v>
      </c>
      <c r="S680">
        <f>VLOOKUP($A680, P!$A$2:$AK$1048576, MATCH('HOF Meter (RP)'!S$1, P!$A$1:$AK$1, 0), FALSE)</f>
        <v>7</v>
      </c>
      <c r="T680">
        <f t="shared" si="337"/>
        <v>1313</v>
      </c>
      <c r="U680">
        <f>VLOOKUP($A680, P!$A$2:$AK$1048576, MATCH('HOF Meter (RP)'!U$1, P!$A$1:$AK$1, 0), FALSE)</f>
        <v>17</v>
      </c>
      <c r="V680" s="9">
        <f t="shared" si="338"/>
        <v>674</v>
      </c>
      <c r="W680">
        <f>VLOOKUP($A680, P!$A$2:$AK$1048576, MATCH('HOF Meter (RP)'!W$1, P!$A$1:$AK$1, 0), FALSE)</f>
        <v>739.1</v>
      </c>
      <c r="X680">
        <f t="shared" si="339"/>
        <v>581</v>
      </c>
      <c r="Y680">
        <f>VLOOKUP($A680, P!$A$2:$AK$1048576, MATCH('HOF Meter (RP)'!Y$1, P!$A$1:$AK$1, 0), FALSE)</f>
        <v>7.3525718017398702</v>
      </c>
      <c r="Z680">
        <f t="shared" si="340"/>
        <v>395</v>
      </c>
      <c r="AA680">
        <f>VLOOKUP($A680, P!$A$2:$AK$1048576, MATCH('HOF Meter (RP)'!AA$1, P!$A$1:$AK$1, 0), FALSE)</f>
        <v>4.4066738281950899</v>
      </c>
      <c r="AB680">
        <f t="shared" si="341"/>
        <v>1501</v>
      </c>
      <c r="AC680">
        <f>VLOOKUP($A680, P!$A$2:$AK$1048576, MATCH('HOF Meter (RP)'!AC$1, P!$A$1:$AK$1, 0), FALSE)</f>
        <v>1.6685082899999999</v>
      </c>
      <c r="AD680">
        <f t="shared" si="342"/>
        <v>792</v>
      </c>
      <c r="AE680">
        <f>VLOOKUP($A680, P!$A$2:$AK$1048576, MATCH('HOF Meter (RP)'!AE$1, P!$A$1:$AK$1, 0), FALSE)</f>
        <v>0.25314685314685298</v>
      </c>
      <c r="AF680">
        <f t="shared" si="343"/>
        <v>772</v>
      </c>
      <c r="AG680">
        <f>VLOOKUP($A680, P!$A$2:$AK$1048576, MATCH('HOF Meter (RP)'!AG$1, P!$A$1:$AK$1, 0), FALSE)</f>
        <v>1.4688912760650299</v>
      </c>
      <c r="AH680">
        <f t="shared" si="344"/>
        <v>1325</v>
      </c>
      <c r="AI680">
        <f>VLOOKUP($A680, P!$A$2:$AK$1048576, MATCH('HOF Meter (RP)'!AI$1, P!$A$1:$AK$1, 0), FALSE)</f>
        <v>4.0655547945056103</v>
      </c>
      <c r="AJ680">
        <f t="shared" si="345"/>
        <v>922</v>
      </c>
      <c r="AK680">
        <f>VLOOKUP($A680, P!$A$2:$AK$1048576, MATCH('HOF Meter (RP)'!AK$1, P!$A$1:$AK$1, 0), FALSE)</f>
        <v>5.7373821996152401</v>
      </c>
      <c r="AL680" s="9">
        <f t="shared" si="346"/>
        <v>626</v>
      </c>
      <c r="AM680">
        <f>VLOOKUP($A680, P!$A$2:$AK$1048576, MATCH('HOF Meter (RP)'!AM$1, P!$A$1:$AK$1, 0), FALSE)</f>
        <v>1.5525320523921633</v>
      </c>
      <c r="AN680">
        <f t="shared" si="347"/>
        <v>736</v>
      </c>
      <c r="AO680">
        <f>VLOOKUP($A680, P!$A$2:$AK$1048576, MATCH('HOF Meter (RP)'!AO$1, P!$A$1:$AK$1, 0), FALSE)</f>
        <v>-6.1081815101206303</v>
      </c>
      <c r="AP680">
        <f t="shared" si="348"/>
        <v>1682</v>
      </c>
      <c r="AQ680">
        <f>VLOOKUP($A680, P!$A$2:$AK$1048576, MATCH('HOF Meter (RP)'!AQ$1, P!$A$1:$AK$1, 0), FALSE)</f>
        <v>-6.8177920248476598</v>
      </c>
      <c r="AR680">
        <f t="shared" si="349"/>
        <v>1722</v>
      </c>
      <c r="AS680">
        <f>VLOOKUP($A680, P!$A$2:$AK$1048576, MATCH('HOF Meter (RP)'!AS$1, P!$A$1:$AK$1, 0), FALSE)</f>
        <v>90.041128202181596</v>
      </c>
      <c r="AT680" s="9">
        <f t="shared" si="350"/>
        <v>394</v>
      </c>
      <c r="AU680">
        <f>VLOOKUP($A680, P!$A$2:$AK$1048576, MATCH('HOF Meter (RP)'!AU$1, P!$A$1:$AK$1, 0), FALSE)</f>
        <v>94.143865678559294</v>
      </c>
      <c r="AV680">
        <f t="shared" si="351"/>
        <v>445</v>
      </c>
      <c r="AW680">
        <f>VLOOKUP($A680, P!$A$2:$AK$1048576, MATCH('HOF Meter (RP)'!AW$1, P!$A$1:$AK$1, 0), FALSE)</f>
        <v>0</v>
      </c>
      <c r="AX680">
        <f t="shared" si="352"/>
        <v>1</v>
      </c>
      <c r="AY680">
        <f>VLOOKUP($A680, P!$A$2:$AK$1048576, MATCH('HOF Meter (RP)'!AY$1, P!$A$1:$AK$1, 0), FALSE)</f>
        <v>-0.17015251543813001</v>
      </c>
      <c r="AZ680">
        <f t="shared" si="353"/>
        <v>575</v>
      </c>
      <c r="BA680">
        <f>VLOOKUP($A680, P!$A$2:$AK$1048576, MATCH('HOF Meter (RP)'!BA$1, P!$A$1:$AK$1, 0), FALSE)</f>
        <v>117.310236025714</v>
      </c>
      <c r="BB680" s="9">
        <f t="shared" si="354"/>
        <v>380</v>
      </c>
      <c r="BC680">
        <f>VLOOKUP($A680, P!$A$2:$AK$1048576, MATCH('HOF Meter (RP)'!BC$1, P!$A$1:$AK$1, 0), FALSE)</f>
        <v>131.65836509424099</v>
      </c>
      <c r="BD680" s="9">
        <f t="shared" si="355"/>
        <v>1473</v>
      </c>
      <c r="BE680">
        <f>VLOOKUP($A680, P!$A$2:$AK$1048576, MATCH('HOF Meter (RP)'!BE$1, P!$A$1:$AK$1, 0), FALSE)</f>
        <v>89.575026474624593</v>
      </c>
      <c r="BF680">
        <f t="shared" si="356"/>
        <v>1008</v>
      </c>
      <c r="BG680">
        <f>VLOOKUP($A680, P!$A$2:$AK$1048576, MATCH('HOF Meter (RP)'!BG$1, P!$A$1:$AK$1, 0), FALSE)</f>
        <v>98.158848339515998</v>
      </c>
      <c r="BH680" s="9">
        <f t="shared" si="357"/>
        <v>675</v>
      </c>
      <c r="BI680">
        <f>VLOOKUP($A680, P!$A$2:$AK$1048576, MATCH('HOF Meter (RP)'!BI$1, P!$A$1:$AK$1, 0), FALSE)</f>
        <v>106.60568687739899</v>
      </c>
      <c r="BJ680" s="9">
        <f t="shared" si="358"/>
        <v>1265</v>
      </c>
      <c r="BK680">
        <f>VLOOKUP($A680, P!$A$2:$AK$1048576, MATCH('HOF Meter (RP)'!BK$1, P!$A$1:$AK$1, 0), FALSE)</f>
        <v>1</v>
      </c>
      <c r="BL680">
        <f t="shared" si="359"/>
        <v>683</v>
      </c>
      <c r="BM680" t="str">
        <f>VLOOKUP($A680, P!$A$2:$AK$1048576, MATCH('HOF Meter (RP)'!BM$1, P!$A$1:$AK$1, 0), FALSE)</f>
        <v>Chuck McElroy</v>
      </c>
      <c r="BN680">
        <f>VLOOKUP($A680, P!$A$2:$AK$1048576, MATCH('HOF Meter (RP)'!BN$1, P!$A$1:$AK$1, 0), FALSE)</f>
        <v>1008477</v>
      </c>
      <c r="BO680">
        <f>VLOOKUP($A680, P!$A$2:$AK$1048576, MATCH('HOF Meter (RP)'!BO$1, P!$A$1:$AK$1, 0), FALSE)</f>
        <v>118660</v>
      </c>
      <c r="BP680" s="10">
        <f t="shared" si="360"/>
        <v>614.83067498986929</v>
      </c>
      <c r="BQ680" s="10">
        <f t="shared" si="363"/>
        <v>-449.39021078083147</v>
      </c>
      <c r="BR680" s="8">
        <f t="shared" si="361"/>
        <v>679</v>
      </c>
      <c r="BS680" s="7">
        <f t="shared" si="362"/>
        <v>10</v>
      </c>
    </row>
    <row r="681" spans="1:71" x14ac:dyDescent="0.45">
      <c r="A681">
        <v>1009053</v>
      </c>
      <c r="B681" t="str">
        <f>VLOOKUP(A681, P!$A$2:$AK$1048576, MATCH('HOF Meter (RP)'!B$1, P!$A$1:$AK$1, 0), FALSE)</f>
        <v>Sid Monge</v>
      </c>
      <c r="C681" t="str">
        <f>VLOOKUP($A681, P!$A$2:$AK$1048576, MATCH('HOF Meter (RP)'!C$1, P!$A$1:$AK$1, 0), FALSE)</f>
        <v>RP</v>
      </c>
      <c r="D681" t="str">
        <f>VLOOKUP($A681, P!$A$2:$AK$1048576, MATCH('HOF Meter (RP)'!D$1, P!$A$1:$AK$1, 0), FALSE)</f>
        <v>RP</v>
      </c>
      <c r="E681">
        <f>VLOOKUP($A681, P!$A$2:$AK$1048576, MATCH('HOF Meter (RP)'!E$1, P!$A$1:$AK$1, 0), FALSE)</f>
        <v>0</v>
      </c>
      <c r="F681">
        <f>VLOOKUP($A681, P!$A$2:$AK$1048576, MATCH('HOF Meter (RP)'!F$1, P!$A$1:$AK$1, 0), FALSE)</f>
        <v>0</v>
      </c>
      <c r="G681">
        <f t="shared" si="331"/>
        <v>0</v>
      </c>
      <c r="H681">
        <f>VLOOKUP($A681, P!$A$2:$AK$1048576, MATCH('HOF Meter (RP)'!H$1, P!$A$1:$AK$1, 0), FALSE)</f>
        <v>0</v>
      </c>
      <c r="I681">
        <f>VLOOKUP($A681, P!$A$2:$AK$1048576, MATCH('HOF Meter (RP)'!I$1, P!$A$1:$AK$1, 0), FALSE)</f>
        <v>49</v>
      </c>
      <c r="J681">
        <f t="shared" si="332"/>
        <v>407</v>
      </c>
      <c r="K681">
        <f>VLOOKUP($A681, P!$A$2:$AK$1048576, MATCH('HOF Meter (RP)'!K$1, P!$A$1:$AK$1, 0), FALSE)</f>
        <v>40</v>
      </c>
      <c r="L681">
        <f t="shared" si="333"/>
        <v>654</v>
      </c>
      <c r="M681">
        <f>VLOOKUP($A681, P!$A$2:$AK$1048576, MATCH('HOF Meter (RP)'!M$1, P!$A$1:$AK$1, 0), FALSE)</f>
        <v>0.550561797752809</v>
      </c>
      <c r="N681" s="9">
        <f t="shared" si="334"/>
        <v>299</v>
      </c>
      <c r="O681">
        <f>VLOOKUP($A681, P!$A$2:$AK$1048576, MATCH('HOF Meter (RP)'!O$1, P!$A$1:$AK$1, 0), FALSE)</f>
        <v>3.53403186798755</v>
      </c>
      <c r="P681">
        <f t="shared" si="335"/>
        <v>406</v>
      </c>
      <c r="Q681">
        <f>VLOOKUP($A681, P!$A$2:$AK$1048576, MATCH('HOF Meter (RP)'!Q$1, P!$A$1:$AK$1, 0), FALSE)</f>
        <v>435</v>
      </c>
      <c r="R681">
        <f t="shared" si="336"/>
        <v>451</v>
      </c>
      <c r="S681">
        <f>VLOOKUP($A681, P!$A$2:$AK$1048576, MATCH('HOF Meter (RP)'!S$1, P!$A$1:$AK$1, 0), FALSE)</f>
        <v>17</v>
      </c>
      <c r="T681">
        <f t="shared" si="337"/>
        <v>1209</v>
      </c>
      <c r="U681">
        <f>VLOOKUP($A681, P!$A$2:$AK$1048576, MATCH('HOF Meter (RP)'!U$1, P!$A$1:$AK$1, 0), FALSE)</f>
        <v>56</v>
      </c>
      <c r="V681" s="9">
        <f t="shared" si="338"/>
        <v>307</v>
      </c>
      <c r="W681">
        <f>VLOOKUP($A681, P!$A$2:$AK$1048576, MATCH('HOF Meter (RP)'!W$1, P!$A$1:$AK$1, 0), FALSE)</f>
        <v>764</v>
      </c>
      <c r="X681">
        <f t="shared" si="339"/>
        <v>552</v>
      </c>
      <c r="Y681">
        <f>VLOOKUP($A681, P!$A$2:$AK$1048576, MATCH('HOF Meter (RP)'!Y$1, P!$A$1:$AK$1, 0), FALSE)</f>
        <v>5.5484300327404501</v>
      </c>
      <c r="Z681">
        <f t="shared" si="340"/>
        <v>875</v>
      </c>
      <c r="AA681">
        <f>VLOOKUP($A681, P!$A$2:$AK$1048576, MATCH('HOF Meter (RP)'!AA$1, P!$A$1:$AK$1, 0), FALSE)</f>
        <v>4.1937178166785598</v>
      </c>
      <c r="AB681">
        <f t="shared" si="341"/>
        <v>1404</v>
      </c>
      <c r="AC681">
        <f>VLOOKUP($A681, P!$A$2:$AK$1048576, MATCH('HOF Meter (RP)'!AC$1, P!$A$1:$AK$1, 0), FALSE)</f>
        <v>1.32303371</v>
      </c>
      <c r="AD681">
        <f t="shared" si="342"/>
        <v>1168</v>
      </c>
      <c r="AE681">
        <f>VLOOKUP($A681, P!$A$2:$AK$1048576, MATCH('HOF Meter (RP)'!AE$1, P!$A$1:$AK$1, 0), FALSE)</f>
        <v>0.24205128205128201</v>
      </c>
      <c r="AF681">
        <f t="shared" si="343"/>
        <v>444</v>
      </c>
      <c r="AG681">
        <f>VLOOKUP($A681, P!$A$2:$AK$1048576, MATCH('HOF Meter (RP)'!AG$1, P!$A$1:$AK$1, 0), FALSE)</f>
        <v>1.39267033612546</v>
      </c>
      <c r="AH681">
        <f t="shared" si="344"/>
        <v>933</v>
      </c>
      <c r="AI681">
        <f>VLOOKUP($A681, P!$A$2:$AK$1048576, MATCH('HOF Meter (RP)'!AI$1, P!$A$1:$AK$1, 0), FALSE)</f>
        <v>4.2445951678630003</v>
      </c>
      <c r="AJ681">
        <f t="shared" si="345"/>
        <v>1169</v>
      </c>
      <c r="AK681">
        <f>VLOOKUP($A681, P!$A$2:$AK$1048576, MATCH('HOF Meter (RP)'!AK$1, P!$A$1:$AK$1, 0), FALSE)</f>
        <v>-0.36115252599120101</v>
      </c>
      <c r="AL681" s="9">
        <f t="shared" si="346"/>
        <v>1674</v>
      </c>
      <c r="AM681">
        <f>VLOOKUP($A681, P!$A$2:$AK$1048576, MATCH('HOF Meter (RP)'!AM$1, P!$A$1:$AK$1, 0), FALSE)</f>
        <v>-9.4542546070995034E-2</v>
      </c>
      <c r="AN681">
        <f t="shared" si="347"/>
        <v>1665</v>
      </c>
      <c r="AO681">
        <f>VLOOKUP($A681, P!$A$2:$AK$1048576, MATCH('HOF Meter (RP)'!AO$1, P!$A$1:$AK$1, 0), FALSE)</f>
        <v>3.4088881928473702</v>
      </c>
      <c r="AP681">
        <f t="shared" si="348"/>
        <v>273</v>
      </c>
      <c r="AQ681">
        <f>VLOOKUP($A681, P!$A$2:$AK$1048576, MATCH('HOF Meter (RP)'!AQ$1, P!$A$1:$AK$1, 0), FALSE)</f>
        <v>3.87745219950718</v>
      </c>
      <c r="AR681">
        <f t="shared" si="349"/>
        <v>32</v>
      </c>
      <c r="AS681">
        <f>VLOOKUP($A681, P!$A$2:$AK$1048576, MATCH('HOF Meter (RP)'!AS$1, P!$A$1:$AK$1, 0), FALSE)</f>
        <v>93.846603033161898</v>
      </c>
      <c r="AT681" s="9">
        <f t="shared" si="350"/>
        <v>552</v>
      </c>
      <c r="AU681">
        <f>VLOOKUP($A681, P!$A$2:$AK$1048576, MATCH('HOF Meter (RP)'!AU$1, P!$A$1:$AK$1, 0), FALSE)</f>
        <v>111.146572715454</v>
      </c>
      <c r="AV681">
        <f t="shared" si="351"/>
        <v>1463</v>
      </c>
      <c r="AW681">
        <f>VLOOKUP($A681, P!$A$2:$AK$1048576, MATCH('HOF Meter (RP)'!AW$1, P!$A$1:$AK$1, 0), FALSE)</f>
        <v>0</v>
      </c>
      <c r="AX681">
        <f t="shared" si="352"/>
        <v>1</v>
      </c>
      <c r="AY681">
        <f>VLOOKUP($A681, P!$A$2:$AK$1048576, MATCH('HOF Meter (RP)'!AY$1, P!$A$1:$AK$1, 0), FALSE)</f>
        <v>-0.71056329987544897</v>
      </c>
      <c r="AZ681">
        <f t="shared" si="353"/>
        <v>50</v>
      </c>
      <c r="BA681">
        <f>VLOOKUP($A681, P!$A$2:$AK$1048576, MATCH('HOF Meter (RP)'!BA$1, P!$A$1:$AK$1, 0), FALSE)</f>
        <v>116.02240650690101</v>
      </c>
      <c r="BB681" s="9">
        <f t="shared" si="354"/>
        <v>407</v>
      </c>
      <c r="BC681">
        <f>VLOOKUP($A681, P!$A$2:$AK$1048576, MATCH('HOF Meter (RP)'!BC$1, P!$A$1:$AK$1, 0), FALSE)</f>
        <v>129.713969283072</v>
      </c>
      <c r="BD681" s="9">
        <f t="shared" si="355"/>
        <v>1438</v>
      </c>
      <c r="BE681">
        <f>VLOOKUP($A681, P!$A$2:$AK$1048576, MATCH('HOF Meter (RP)'!BE$1, P!$A$1:$AK$1, 0), FALSE)</f>
        <v>89.5620758980197</v>
      </c>
      <c r="BF681">
        <f t="shared" si="356"/>
        <v>1010</v>
      </c>
      <c r="BG681">
        <f>VLOOKUP($A681, P!$A$2:$AK$1048576, MATCH('HOF Meter (RP)'!BG$1, P!$A$1:$AK$1, 0), FALSE)</f>
        <v>94.687044429060705</v>
      </c>
      <c r="BH681" s="9">
        <f t="shared" si="357"/>
        <v>409</v>
      </c>
      <c r="BI681">
        <f>VLOOKUP($A681, P!$A$2:$AK$1048576, MATCH('HOF Meter (RP)'!BI$1, P!$A$1:$AK$1, 0), FALSE)</f>
        <v>103.119787845893</v>
      </c>
      <c r="BJ681" s="9">
        <f t="shared" si="358"/>
        <v>1009</v>
      </c>
      <c r="BK681">
        <f>VLOOKUP($A681, P!$A$2:$AK$1048576, MATCH('HOF Meter (RP)'!BK$1, P!$A$1:$AK$1, 0), FALSE)</f>
        <v>9</v>
      </c>
      <c r="BL681">
        <f t="shared" si="359"/>
        <v>482</v>
      </c>
      <c r="BM681" t="str">
        <f>VLOOKUP($A681, P!$A$2:$AK$1048576, MATCH('HOF Meter (RP)'!BM$1, P!$A$1:$AK$1, 0), FALSE)</f>
        <v>Sid Monge</v>
      </c>
      <c r="BN681">
        <f>VLOOKUP($A681, P!$A$2:$AK$1048576, MATCH('HOF Meter (RP)'!BN$1, P!$A$1:$AK$1, 0), FALSE)</f>
        <v>1009053</v>
      </c>
      <c r="BO681">
        <f>VLOOKUP($A681, P!$A$2:$AK$1048576, MATCH('HOF Meter (RP)'!BO$1, P!$A$1:$AK$1, 0), FALSE)</f>
        <v>119249</v>
      </c>
      <c r="BP681" s="10">
        <f t="shared" si="360"/>
        <v>615.08336705281624</v>
      </c>
      <c r="BQ681" s="10">
        <f t="shared" si="363"/>
        <v>-449.64290284377842</v>
      </c>
      <c r="BR681" s="8">
        <f t="shared" si="361"/>
        <v>680</v>
      </c>
      <c r="BS681" s="7">
        <f t="shared" si="362"/>
        <v>10</v>
      </c>
    </row>
    <row r="682" spans="1:71" x14ac:dyDescent="0.45">
      <c r="A682">
        <v>1010810</v>
      </c>
      <c r="B682" t="str">
        <f>VLOOKUP(A682, P!$A$2:$AK$1048576, MATCH('HOF Meter (RP)'!B$1, P!$A$1:$AK$1, 0), FALSE)</f>
        <v>Art Reinhart</v>
      </c>
      <c r="C682" t="str">
        <f>VLOOKUP($A682, P!$A$2:$AK$1048576, MATCH('HOF Meter (RP)'!C$1, P!$A$1:$AK$1, 0), FALSE)</f>
        <v>RP</v>
      </c>
      <c r="D682" t="str">
        <f>VLOOKUP($A682, P!$A$2:$AK$1048576, MATCH('HOF Meter (RP)'!D$1, P!$A$1:$AK$1, 0), FALSE)</f>
        <v>SP</v>
      </c>
      <c r="E682">
        <f>VLOOKUP($A682, P!$A$2:$AK$1048576, MATCH('HOF Meter (RP)'!E$1, P!$A$1:$AK$1, 0), FALSE)</f>
        <v>0</v>
      </c>
      <c r="F682">
        <f>VLOOKUP($A682, P!$A$2:$AK$1048576, MATCH('HOF Meter (RP)'!F$1, P!$A$1:$AK$1, 0), FALSE)</f>
        <v>0</v>
      </c>
      <c r="G682">
        <f t="shared" si="331"/>
        <v>0</v>
      </c>
      <c r="H682">
        <f>VLOOKUP($A682, P!$A$2:$AK$1048576, MATCH('HOF Meter (RP)'!H$1, P!$A$1:$AK$1, 0), FALSE)</f>
        <v>0</v>
      </c>
      <c r="I682">
        <f>VLOOKUP($A682, P!$A$2:$AK$1048576, MATCH('HOF Meter (RP)'!I$1, P!$A$1:$AK$1, 0), FALSE)</f>
        <v>30</v>
      </c>
      <c r="J682">
        <f t="shared" si="332"/>
        <v>864</v>
      </c>
      <c r="K682">
        <f>VLOOKUP($A682, P!$A$2:$AK$1048576, MATCH('HOF Meter (RP)'!K$1, P!$A$1:$AK$1, 0), FALSE)</f>
        <v>18</v>
      </c>
      <c r="L682">
        <f t="shared" si="333"/>
        <v>1514</v>
      </c>
      <c r="M682">
        <f>VLOOKUP($A682, P!$A$2:$AK$1048576, MATCH('HOF Meter (RP)'!M$1, P!$A$1:$AK$1, 0), FALSE)</f>
        <v>0.625</v>
      </c>
      <c r="N682" s="9">
        <f t="shared" si="334"/>
        <v>56</v>
      </c>
      <c r="O682">
        <f>VLOOKUP($A682, P!$A$2:$AK$1048576, MATCH('HOF Meter (RP)'!O$1, P!$A$1:$AK$1, 0), FALSE)</f>
        <v>3.6026983622116102</v>
      </c>
      <c r="P682">
        <f t="shared" si="335"/>
        <v>459</v>
      </c>
      <c r="Q682">
        <f>VLOOKUP($A682, P!$A$2:$AK$1048576, MATCH('HOF Meter (RP)'!Q$1, P!$A$1:$AK$1, 0), FALSE)</f>
        <v>92</v>
      </c>
      <c r="R682">
        <f t="shared" si="336"/>
        <v>1657</v>
      </c>
      <c r="S682">
        <f>VLOOKUP($A682, P!$A$2:$AK$1048576, MATCH('HOF Meter (RP)'!S$1, P!$A$1:$AK$1, 0), FALSE)</f>
        <v>45</v>
      </c>
      <c r="T682">
        <f t="shared" si="337"/>
        <v>810</v>
      </c>
      <c r="U682">
        <f>VLOOKUP($A682, P!$A$2:$AK$1048576, MATCH('HOF Meter (RP)'!U$1, P!$A$1:$AK$1, 0), FALSE)</f>
        <v>3</v>
      </c>
      <c r="V682" s="9">
        <f t="shared" si="338"/>
        <v>1337</v>
      </c>
      <c r="W682">
        <f>VLOOKUP($A682, P!$A$2:$AK$1048576, MATCH('HOF Meter (RP)'!W$1, P!$A$1:$AK$1, 0), FALSE)</f>
        <v>444.2</v>
      </c>
      <c r="X682">
        <f t="shared" si="339"/>
        <v>1198</v>
      </c>
      <c r="Y682">
        <f>VLOOKUP($A682, P!$A$2:$AK$1048576, MATCH('HOF Meter (RP)'!Y$1, P!$A$1:$AK$1, 0), FALSE)</f>
        <v>1.5989503967118901</v>
      </c>
      <c r="Z682">
        <f t="shared" si="340"/>
        <v>1724</v>
      </c>
      <c r="AA682">
        <f>VLOOKUP($A682, P!$A$2:$AK$1048576, MATCH('HOF Meter (RP)'!AA$1, P!$A$1:$AK$1, 0), FALSE)</f>
        <v>3.1776609149844002</v>
      </c>
      <c r="AB682">
        <f t="shared" si="341"/>
        <v>598</v>
      </c>
      <c r="AC682">
        <f>VLOOKUP($A682, P!$A$2:$AK$1048576, MATCH('HOF Meter (RP)'!AC$1, P!$A$1:$AK$1, 0), FALSE)</f>
        <v>0.50318470999999998</v>
      </c>
      <c r="AD682">
        <f t="shared" si="342"/>
        <v>1720</v>
      </c>
      <c r="AE682">
        <f>VLOOKUP($A682, P!$A$2:$AK$1048576, MATCH('HOF Meter (RP)'!AE$1, P!$A$1:$AK$1, 0), FALSE)</f>
        <v>0.26965002868617299</v>
      </c>
      <c r="AF682">
        <f t="shared" si="343"/>
        <v>1327</v>
      </c>
      <c r="AG682">
        <f>VLOOKUP($A682, P!$A$2:$AK$1048576, MATCH('HOF Meter (RP)'!AG$1, P!$A$1:$AK$1, 0), FALSE)</f>
        <v>1.4100448646109101</v>
      </c>
      <c r="AH682">
        <f t="shared" si="344"/>
        <v>1026</v>
      </c>
      <c r="AI682">
        <f>VLOOKUP($A682, P!$A$2:$AK$1048576, MATCH('HOF Meter (RP)'!AI$1, P!$A$1:$AK$1, 0), FALSE)</f>
        <v>4.46075612631825</v>
      </c>
      <c r="AJ682">
        <f t="shared" si="345"/>
        <v>1379</v>
      </c>
      <c r="AK682">
        <f>VLOOKUP($A682, P!$A$2:$AK$1048576, MATCH('HOF Meter (RP)'!AK$1, P!$A$1:$AK$1, 0), FALSE)</f>
        <v>3.0483479462563898</v>
      </c>
      <c r="AL682" s="9">
        <f t="shared" si="346"/>
        <v>1035</v>
      </c>
      <c r="AM682">
        <f>VLOOKUP($A682, P!$A$2:$AK$1048576, MATCH('HOF Meter (RP)'!AM$1, P!$A$1:$AK$1, 0), FALSE)</f>
        <v>1.3725114571167898</v>
      </c>
      <c r="AN682">
        <f t="shared" si="347"/>
        <v>878</v>
      </c>
      <c r="AO682">
        <f>VLOOKUP($A682, P!$A$2:$AK$1048576, MATCH('HOF Meter (RP)'!AO$1, P!$A$1:$AK$1, 0), FALSE)</f>
        <v>0</v>
      </c>
      <c r="AP682">
        <f t="shared" si="348"/>
        <v>533</v>
      </c>
      <c r="AQ682">
        <f>VLOOKUP($A682, P!$A$2:$AK$1048576, MATCH('HOF Meter (RP)'!AQ$1, P!$A$1:$AK$1, 0), FALSE)</f>
        <v>0</v>
      </c>
      <c r="AR682">
        <f t="shared" si="349"/>
        <v>467</v>
      </c>
      <c r="AS682">
        <f>VLOOKUP($A682, P!$A$2:$AK$1048576, MATCH('HOF Meter (RP)'!AS$1, P!$A$1:$AK$1, 0), FALSE)</f>
        <v>89.386774490636597</v>
      </c>
      <c r="AT682" s="9">
        <f t="shared" si="350"/>
        <v>371</v>
      </c>
      <c r="AU682">
        <f>VLOOKUP($A682, P!$A$2:$AK$1048576, MATCH('HOF Meter (RP)'!AU$1, P!$A$1:$AK$1, 0), FALSE)</f>
        <v>106.460777656486</v>
      </c>
      <c r="AV682">
        <f t="shared" si="351"/>
        <v>1232</v>
      </c>
      <c r="AW682">
        <f>VLOOKUP($A682, P!$A$2:$AK$1048576, MATCH('HOF Meter (RP)'!AW$1, P!$A$1:$AK$1, 0), FALSE)</f>
        <v>0</v>
      </c>
      <c r="AX682">
        <f t="shared" si="352"/>
        <v>1</v>
      </c>
      <c r="AY682">
        <f>VLOOKUP($A682, P!$A$2:$AK$1048576, MATCH('HOF Meter (RP)'!AY$1, P!$A$1:$AK$1, 0), FALSE)</f>
        <v>-0.85805776410664003</v>
      </c>
      <c r="AZ682">
        <f t="shared" si="353"/>
        <v>13</v>
      </c>
      <c r="BA682">
        <f>VLOOKUP($A682, P!$A$2:$AK$1048576, MATCH('HOF Meter (RP)'!BA$1, P!$A$1:$AK$1, 0), FALSE)</f>
        <v>57.330478585207999</v>
      </c>
      <c r="BB682" s="9">
        <f t="shared" si="354"/>
        <v>1718</v>
      </c>
      <c r="BC682">
        <f>VLOOKUP($A682, P!$A$2:$AK$1048576, MATCH('HOF Meter (RP)'!BC$1, P!$A$1:$AK$1, 0), FALSE)</f>
        <v>110.222855222736</v>
      </c>
      <c r="BD682" s="9">
        <f t="shared" si="355"/>
        <v>990</v>
      </c>
      <c r="BE682">
        <f>VLOOKUP($A682, P!$A$2:$AK$1048576, MATCH('HOF Meter (RP)'!BE$1, P!$A$1:$AK$1, 0), FALSE)</f>
        <v>52.047357214426199</v>
      </c>
      <c r="BF682">
        <f t="shared" si="356"/>
        <v>1716</v>
      </c>
      <c r="BG682">
        <f>VLOOKUP($A682, P!$A$2:$AK$1048576, MATCH('HOF Meter (RP)'!BG$1, P!$A$1:$AK$1, 0), FALSE)</f>
        <v>98.021944540067395</v>
      </c>
      <c r="BH682" s="9">
        <f t="shared" si="357"/>
        <v>662</v>
      </c>
      <c r="BI682">
        <f>VLOOKUP($A682, P!$A$2:$AK$1048576, MATCH('HOF Meter (RP)'!BI$1, P!$A$1:$AK$1, 0), FALSE)</f>
        <v>99.327834228301697</v>
      </c>
      <c r="BJ682" s="9">
        <f t="shared" si="358"/>
        <v>641</v>
      </c>
      <c r="BK682">
        <f>VLOOKUP($A682, P!$A$2:$AK$1048576, MATCH('HOF Meter (RP)'!BK$1, P!$A$1:$AK$1, 0), FALSE)</f>
        <v>0</v>
      </c>
      <c r="BL682">
        <f t="shared" si="359"/>
        <v>718</v>
      </c>
      <c r="BM682" t="str">
        <f>VLOOKUP($A682, P!$A$2:$AK$1048576, MATCH('HOF Meter (RP)'!BM$1, P!$A$1:$AK$1, 0), FALSE)</f>
        <v>Art Reinhart</v>
      </c>
      <c r="BN682">
        <f>VLOOKUP($A682, P!$A$2:$AK$1048576, MATCH('HOF Meter (RP)'!BN$1, P!$A$1:$AK$1, 0), FALSE)</f>
        <v>1010810</v>
      </c>
      <c r="BO682">
        <f>VLOOKUP($A682, P!$A$2:$AK$1048576, MATCH('HOF Meter (RP)'!BO$1, P!$A$1:$AK$1, 0), FALSE)</f>
        <v>121043</v>
      </c>
      <c r="BP682" s="10">
        <f t="shared" si="360"/>
        <v>616.06425110387147</v>
      </c>
      <c r="BQ682" s="10">
        <f t="shared" si="363"/>
        <v>-450.62378689483364</v>
      </c>
      <c r="BR682" s="8">
        <f t="shared" si="361"/>
        <v>681</v>
      </c>
      <c r="BS682" s="7">
        <f t="shared" si="362"/>
        <v>10</v>
      </c>
    </row>
    <row r="683" spans="1:71" x14ac:dyDescent="0.45">
      <c r="A683">
        <v>1004658</v>
      </c>
      <c r="B683" t="str">
        <f>VLOOKUP(A683, P!$A$2:$AK$1048576, MATCH('HOF Meter (RP)'!B$1, P!$A$1:$AK$1, 0), FALSE)</f>
        <v>Joe Gibbon</v>
      </c>
      <c r="C683" t="str">
        <f>VLOOKUP($A683, P!$A$2:$AK$1048576, MATCH('HOF Meter (RP)'!C$1, P!$A$1:$AK$1, 0), FALSE)</f>
        <v>RP</v>
      </c>
      <c r="D683" t="str">
        <f>VLOOKUP($A683, P!$A$2:$AK$1048576, MATCH('HOF Meter (RP)'!D$1, P!$A$1:$AK$1, 0), FALSE)</f>
        <v>RP</v>
      </c>
      <c r="E683">
        <f>VLOOKUP($A683, P!$A$2:$AK$1048576, MATCH('HOF Meter (RP)'!E$1, P!$A$1:$AK$1, 0), FALSE)</f>
        <v>0</v>
      </c>
      <c r="F683">
        <f>VLOOKUP($A683, P!$A$2:$AK$1048576, MATCH('HOF Meter (RP)'!F$1, P!$A$1:$AK$1, 0), FALSE)</f>
        <v>0</v>
      </c>
      <c r="G683">
        <f t="shared" si="331"/>
        <v>0</v>
      </c>
      <c r="H683">
        <f>VLOOKUP($A683, P!$A$2:$AK$1048576, MATCH('HOF Meter (RP)'!H$1, P!$A$1:$AK$1, 0), FALSE)</f>
        <v>0</v>
      </c>
      <c r="I683">
        <f>VLOOKUP($A683, P!$A$2:$AK$1048576, MATCH('HOF Meter (RP)'!I$1, P!$A$1:$AK$1, 0), FALSE)</f>
        <v>61</v>
      </c>
      <c r="J683">
        <f t="shared" si="332"/>
        <v>276</v>
      </c>
      <c r="K683">
        <f>VLOOKUP($A683, P!$A$2:$AK$1048576, MATCH('HOF Meter (RP)'!K$1, P!$A$1:$AK$1, 0), FALSE)</f>
        <v>65</v>
      </c>
      <c r="L683">
        <f t="shared" si="333"/>
        <v>250</v>
      </c>
      <c r="M683">
        <f>VLOOKUP($A683, P!$A$2:$AK$1048576, MATCH('HOF Meter (RP)'!M$1, P!$A$1:$AK$1, 0), FALSE)</f>
        <v>0.48412698412698413</v>
      </c>
      <c r="N683" s="9">
        <f t="shared" si="334"/>
        <v>836</v>
      </c>
      <c r="O683">
        <f>VLOOKUP($A683, P!$A$2:$AK$1048576, MATCH('HOF Meter (RP)'!O$1, P!$A$1:$AK$1, 0), FALSE)</f>
        <v>3.5206912149020702</v>
      </c>
      <c r="P683">
        <f t="shared" si="335"/>
        <v>392</v>
      </c>
      <c r="Q683">
        <f>VLOOKUP($A683, P!$A$2:$AK$1048576, MATCH('HOF Meter (RP)'!Q$1, P!$A$1:$AK$1, 0), FALSE)</f>
        <v>419</v>
      </c>
      <c r="R683">
        <f t="shared" si="336"/>
        <v>483</v>
      </c>
      <c r="S683">
        <f>VLOOKUP($A683, P!$A$2:$AK$1048576, MATCH('HOF Meter (RP)'!S$1, P!$A$1:$AK$1, 0), FALSE)</f>
        <v>127</v>
      </c>
      <c r="T683">
        <f t="shared" si="337"/>
        <v>197</v>
      </c>
      <c r="U683">
        <f>VLOOKUP($A683, P!$A$2:$AK$1048576, MATCH('HOF Meter (RP)'!U$1, P!$A$1:$AK$1, 0), FALSE)</f>
        <v>32</v>
      </c>
      <c r="V683" s="9">
        <f t="shared" si="338"/>
        <v>460</v>
      </c>
      <c r="W683">
        <f>VLOOKUP($A683, P!$A$2:$AK$1048576, MATCH('HOF Meter (RP)'!W$1, P!$A$1:$AK$1, 0), FALSE)</f>
        <v>1119.2</v>
      </c>
      <c r="X683">
        <f t="shared" si="339"/>
        <v>258</v>
      </c>
      <c r="Y683">
        <f>VLOOKUP($A683, P!$A$2:$AK$1048576, MATCH('HOF Meter (RP)'!Y$1, P!$A$1:$AK$1, 0), FALSE)</f>
        <v>5.9723140928589897</v>
      </c>
      <c r="Z683">
        <f t="shared" si="340"/>
        <v>743</v>
      </c>
      <c r="AA683">
        <f>VLOOKUP($A683, P!$A$2:$AK$1048576, MATCH('HOF Meter (RP)'!AA$1, P!$A$1:$AK$1, 0), FALSE)</f>
        <v>3.3277766277841399</v>
      </c>
      <c r="AB683">
        <f t="shared" si="341"/>
        <v>713</v>
      </c>
      <c r="AC683">
        <f>VLOOKUP($A683, P!$A$2:$AK$1048576, MATCH('HOF Meter (RP)'!AC$1, P!$A$1:$AK$1, 0), FALSE)</f>
        <v>1.7946859900000001</v>
      </c>
      <c r="AD683">
        <f t="shared" si="342"/>
        <v>671</v>
      </c>
      <c r="AE683">
        <f>VLOOKUP($A683, P!$A$2:$AK$1048576, MATCH('HOF Meter (RP)'!AE$1, P!$A$1:$AK$1, 0), FALSE)</f>
        <v>0.24386289949050399</v>
      </c>
      <c r="AF683">
        <f t="shared" si="343"/>
        <v>491</v>
      </c>
      <c r="AG683">
        <f>VLOOKUP($A683, P!$A$2:$AK$1048576, MATCH('HOF Meter (RP)'!AG$1, P!$A$1:$AK$1, 0), FALSE)</f>
        <v>1.3102115708425499</v>
      </c>
      <c r="AH683">
        <f t="shared" si="344"/>
        <v>457</v>
      </c>
      <c r="AI683">
        <f>VLOOKUP($A683, P!$A$2:$AK$1048576, MATCH('HOF Meter (RP)'!AI$1, P!$A$1:$AK$1, 0), FALSE)</f>
        <v>3.2678183901292202</v>
      </c>
      <c r="AJ683">
        <f t="shared" si="345"/>
        <v>144</v>
      </c>
      <c r="AK683">
        <f>VLOOKUP($A683, P!$A$2:$AK$1048576, MATCH('HOF Meter (RP)'!AK$1, P!$A$1:$AK$1, 0), FALSE)</f>
        <v>12.9149161949753</v>
      </c>
      <c r="AL683" s="9">
        <f t="shared" si="346"/>
        <v>185</v>
      </c>
      <c r="AM683">
        <f>VLOOKUP($A683, P!$A$2:$AK$1048576, MATCH('HOF Meter (RP)'!AM$1, P!$A$1:$AK$1, 0), FALSE)</f>
        <v>2.3078835230477659</v>
      </c>
      <c r="AN683">
        <f t="shared" si="347"/>
        <v>300</v>
      </c>
      <c r="AO683">
        <f>VLOOKUP($A683, P!$A$2:$AK$1048576, MATCH('HOF Meter (RP)'!AO$1, P!$A$1:$AK$1, 0), FALSE)</f>
        <v>0</v>
      </c>
      <c r="AP683">
        <f t="shared" si="348"/>
        <v>533</v>
      </c>
      <c r="AQ683">
        <f>VLOOKUP($A683, P!$A$2:$AK$1048576, MATCH('HOF Meter (RP)'!AQ$1, P!$A$1:$AK$1, 0), FALSE)</f>
        <v>0</v>
      </c>
      <c r="AR683">
        <f t="shared" si="349"/>
        <v>467</v>
      </c>
      <c r="AS683">
        <f>VLOOKUP($A683, P!$A$2:$AK$1048576, MATCH('HOF Meter (RP)'!AS$1, P!$A$1:$AK$1, 0), FALSE)</f>
        <v>98.071750480306406</v>
      </c>
      <c r="AT683" s="9">
        <f t="shared" si="350"/>
        <v>753</v>
      </c>
      <c r="AU683">
        <f>VLOOKUP($A683, P!$A$2:$AK$1048576, MATCH('HOF Meter (RP)'!AU$1, P!$A$1:$AK$1, 0), FALSE)</f>
        <v>94.628513821093406</v>
      </c>
      <c r="AV683">
        <f t="shared" si="351"/>
        <v>468</v>
      </c>
      <c r="AW683">
        <f>VLOOKUP($A683, P!$A$2:$AK$1048576, MATCH('HOF Meter (RP)'!AW$1, P!$A$1:$AK$1, 0), FALSE)</f>
        <v>0</v>
      </c>
      <c r="AX683">
        <f t="shared" si="352"/>
        <v>1</v>
      </c>
      <c r="AY683">
        <f>VLOOKUP($A683, P!$A$2:$AK$1048576, MATCH('HOF Meter (RP)'!AY$1, P!$A$1:$AK$1, 0), FALSE)</f>
        <v>0.252872824772849</v>
      </c>
      <c r="AZ683">
        <f t="shared" si="353"/>
        <v>1349</v>
      </c>
      <c r="BA683">
        <f>VLOOKUP($A683, P!$A$2:$AK$1048576, MATCH('HOF Meter (RP)'!BA$1, P!$A$1:$AK$1, 0), FALSE)</f>
        <v>104.697811618434</v>
      </c>
      <c r="BB683" s="9">
        <f t="shared" si="354"/>
        <v>700</v>
      </c>
      <c r="BC683">
        <f>VLOOKUP($A683, P!$A$2:$AK$1048576, MATCH('HOF Meter (RP)'!BC$1, P!$A$1:$AK$1, 0), FALSE)</f>
        <v>110.67721041962101</v>
      </c>
      <c r="BD683" s="9">
        <f t="shared" si="355"/>
        <v>999</v>
      </c>
      <c r="BE683">
        <f>VLOOKUP($A683, P!$A$2:$AK$1048576, MATCH('HOF Meter (RP)'!BE$1, P!$A$1:$AK$1, 0), FALSE)</f>
        <v>94.869574187347396</v>
      </c>
      <c r="BF683">
        <f t="shared" si="356"/>
        <v>824</v>
      </c>
      <c r="BG683">
        <f>VLOOKUP($A683, P!$A$2:$AK$1048576, MATCH('HOF Meter (RP)'!BG$1, P!$A$1:$AK$1, 0), FALSE)</f>
        <v>98.262192500678594</v>
      </c>
      <c r="BH683" s="9">
        <f t="shared" si="357"/>
        <v>687</v>
      </c>
      <c r="BI683">
        <f>VLOOKUP($A683, P!$A$2:$AK$1048576, MATCH('HOF Meter (RP)'!BI$1, P!$A$1:$AK$1, 0), FALSE)</f>
        <v>101.251200365758</v>
      </c>
      <c r="BJ683" s="9">
        <f t="shared" si="358"/>
        <v>817</v>
      </c>
      <c r="BK683">
        <f>VLOOKUP($A683, P!$A$2:$AK$1048576, MATCH('HOF Meter (RP)'!BK$1, P!$A$1:$AK$1, 0), FALSE)</f>
        <v>0</v>
      </c>
      <c r="BL683">
        <f t="shared" si="359"/>
        <v>718</v>
      </c>
      <c r="BM683" t="str">
        <f>VLOOKUP($A683, P!$A$2:$AK$1048576, MATCH('HOF Meter (RP)'!BM$1, P!$A$1:$AK$1, 0), FALSE)</f>
        <v>Joe Gibbon</v>
      </c>
      <c r="BN683">
        <f>VLOOKUP($A683, P!$A$2:$AK$1048576, MATCH('HOF Meter (RP)'!BN$1, P!$A$1:$AK$1, 0), FALSE)</f>
        <v>1004658</v>
      </c>
      <c r="BO683">
        <f>VLOOKUP($A683, P!$A$2:$AK$1048576, MATCH('HOF Meter (RP)'!BO$1, P!$A$1:$AK$1, 0), FALSE)</f>
        <v>114743</v>
      </c>
      <c r="BP683" s="10">
        <f t="shared" si="360"/>
        <v>617.08734754360307</v>
      </c>
      <c r="BQ683" s="10">
        <f t="shared" si="363"/>
        <v>-451.64688333456525</v>
      </c>
      <c r="BR683" s="8">
        <f t="shared" si="361"/>
        <v>682</v>
      </c>
      <c r="BS683" s="7">
        <f t="shared" si="362"/>
        <v>10</v>
      </c>
    </row>
    <row r="684" spans="1:71" x14ac:dyDescent="0.45">
      <c r="A684">
        <v>1012100</v>
      </c>
      <c r="B684" t="str">
        <f>VLOOKUP(A684, P!$A$2:$AK$1048576, MATCH('HOF Meter (RP)'!B$1, P!$A$1:$AK$1, 0), FALSE)</f>
        <v>Bob Smith</v>
      </c>
      <c r="C684" t="str">
        <f>VLOOKUP($A684, P!$A$2:$AK$1048576, MATCH('HOF Meter (RP)'!C$1, P!$A$1:$AK$1, 0), FALSE)</f>
        <v>RP</v>
      </c>
      <c r="D684" t="str">
        <f>VLOOKUP($A684, P!$A$2:$AK$1048576, MATCH('HOF Meter (RP)'!D$1, P!$A$1:$AK$1, 0), FALSE)</f>
        <v>SP</v>
      </c>
      <c r="E684">
        <f>VLOOKUP($A684, P!$A$2:$AK$1048576, MATCH('HOF Meter (RP)'!E$1, P!$A$1:$AK$1, 0), FALSE)</f>
        <v>0</v>
      </c>
      <c r="F684">
        <f>VLOOKUP($A684, P!$A$2:$AK$1048576, MATCH('HOF Meter (RP)'!F$1, P!$A$1:$AK$1, 0), FALSE)</f>
        <v>0</v>
      </c>
      <c r="G684">
        <f t="shared" si="331"/>
        <v>0</v>
      </c>
      <c r="H684">
        <f>VLOOKUP($A684, P!$A$2:$AK$1048576, MATCH('HOF Meter (RP)'!H$1, P!$A$1:$AK$1, 0), FALSE)</f>
        <v>0</v>
      </c>
      <c r="I684">
        <f>VLOOKUP($A684, P!$A$2:$AK$1048576, MATCH('HOF Meter (RP)'!I$1, P!$A$1:$AK$1, 0), FALSE)</f>
        <v>106</v>
      </c>
      <c r="J684">
        <f t="shared" si="332"/>
        <v>61</v>
      </c>
      <c r="K684">
        <f>VLOOKUP($A684, P!$A$2:$AK$1048576, MATCH('HOF Meter (RP)'!K$1, P!$A$1:$AK$1, 0), FALSE)</f>
        <v>139</v>
      </c>
      <c r="L684">
        <f t="shared" si="333"/>
        <v>22</v>
      </c>
      <c r="M684">
        <f>VLOOKUP($A684, P!$A$2:$AK$1048576, MATCH('HOF Meter (RP)'!M$1, P!$A$1:$AK$1, 0), FALSE)</f>
        <v>0.43265306122448982</v>
      </c>
      <c r="N684" s="9">
        <f t="shared" si="334"/>
        <v>1271</v>
      </c>
      <c r="O684">
        <f>VLOOKUP($A684, P!$A$2:$AK$1048576, MATCH('HOF Meter (RP)'!O$1, P!$A$1:$AK$1, 0), FALSE)</f>
        <v>3.93841807152711</v>
      </c>
      <c r="P684">
        <f t="shared" si="335"/>
        <v>826</v>
      </c>
      <c r="Q684">
        <f>VLOOKUP($A684, P!$A$2:$AK$1048576, MATCH('HOF Meter (RP)'!Q$1, P!$A$1:$AK$1, 0), FALSE)</f>
        <v>435</v>
      </c>
      <c r="R684">
        <f t="shared" si="336"/>
        <v>451</v>
      </c>
      <c r="S684">
        <f>VLOOKUP($A684, P!$A$2:$AK$1048576, MATCH('HOF Meter (RP)'!S$1, P!$A$1:$AK$1, 0), FALSE)</f>
        <v>229</v>
      </c>
      <c r="T684">
        <f t="shared" si="337"/>
        <v>48</v>
      </c>
      <c r="U684">
        <f>VLOOKUP($A684, P!$A$2:$AK$1048576, MATCH('HOF Meter (RP)'!U$1, P!$A$1:$AK$1, 0), FALSE)</f>
        <v>40</v>
      </c>
      <c r="V684" s="9">
        <f t="shared" si="338"/>
        <v>399</v>
      </c>
      <c r="W684">
        <f>VLOOKUP($A684, P!$A$2:$AK$1048576, MATCH('HOF Meter (RP)'!W$1, P!$A$1:$AK$1, 0), FALSE)</f>
        <v>2246.1</v>
      </c>
      <c r="X684">
        <f t="shared" si="339"/>
        <v>27</v>
      </c>
      <c r="Y684">
        <f>VLOOKUP($A684, P!$A$2:$AK$1048576, MATCH('HOF Meter (RP)'!Y$1, P!$A$1:$AK$1, 0), FALSE)</f>
        <v>2.4760349625673999</v>
      </c>
      <c r="Z684">
        <f t="shared" si="340"/>
        <v>1655</v>
      </c>
      <c r="AA684">
        <f>VLOOKUP($A684, P!$A$2:$AK$1048576, MATCH('HOF Meter (RP)'!AA$1, P!$A$1:$AK$1, 0), FALSE)</f>
        <v>2.6843744739808399</v>
      </c>
      <c r="AB684">
        <f t="shared" si="341"/>
        <v>266</v>
      </c>
      <c r="AC684">
        <f>VLOOKUP($A684, P!$A$2:$AK$1048576, MATCH('HOF Meter (RP)'!AC$1, P!$A$1:$AK$1, 0), FALSE)</f>
        <v>0.92238805999999995</v>
      </c>
      <c r="AD684">
        <f t="shared" si="342"/>
        <v>1506</v>
      </c>
      <c r="AE684">
        <f>VLOOKUP($A684, P!$A$2:$AK$1048576, MATCH('HOF Meter (RP)'!AE$1, P!$A$1:$AK$1, 0), FALSE)</f>
        <v>0.27576974564926299</v>
      </c>
      <c r="AF684">
        <f t="shared" si="343"/>
        <v>1475</v>
      </c>
      <c r="AG684">
        <f>VLOOKUP($A684, P!$A$2:$AK$1048576, MATCH('HOF Meter (RP)'!AG$1, P!$A$1:$AK$1, 0), FALSE)</f>
        <v>1.3987238138056</v>
      </c>
      <c r="AH684">
        <f t="shared" si="344"/>
        <v>969</v>
      </c>
      <c r="AI684">
        <f>VLOOKUP($A684, P!$A$2:$AK$1048576, MATCH('HOF Meter (RP)'!AI$1, P!$A$1:$AK$1, 0), FALSE)</f>
        <v>4.2799074660436203</v>
      </c>
      <c r="AJ684">
        <f t="shared" si="345"/>
        <v>1197</v>
      </c>
      <c r="AK684">
        <f>VLOOKUP($A684, P!$A$2:$AK$1048576, MATCH('HOF Meter (RP)'!AK$1, P!$A$1:$AK$1, 0), FALSE)</f>
        <v>14.6171078681945</v>
      </c>
      <c r="AL684" s="9">
        <f t="shared" si="346"/>
        <v>147</v>
      </c>
      <c r="AM684">
        <f>VLOOKUP($A684, P!$A$2:$AK$1048576, MATCH('HOF Meter (RP)'!AM$1, P!$A$1:$AK$1, 0), FALSE)</f>
        <v>1.3015545049814792</v>
      </c>
      <c r="AN684">
        <f t="shared" si="347"/>
        <v>943</v>
      </c>
      <c r="AO684">
        <f>VLOOKUP($A684, P!$A$2:$AK$1048576, MATCH('HOF Meter (RP)'!AO$1, P!$A$1:$AK$1, 0), FALSE)</f>
        <v>0</v>
      </c>
      <c r="AP684">
        <f t="shared" si="348"/>
        <v>533</v>
      </c>
      <c r="AQ684">
        <f>VLOOKUP($A684, P!$A$2:$AK$1048576, MATCH('HOF Meter (RP)'!AQ$1, P!$A$1:$AK$1, 0), FALSE)</f>
        <v>0</v>
      </c>
      <c r="AR684">
        <f t="shared" si="349"/>
        <v>467</v>
      </c>
      <c r="AS684">
        <f>VLOOKUP($A684, P!$A$2:$AK$1048576, MATCH('HOF Meter (RP)'!AS$1, P!$A$1:$AK$1, 0), FALSE)</f>
        <v>100.622516343868</v>
      </c>
      <c r="AT684" s="9">
        <f t="shared" si="350"/>
        <v>875</v>
      </c>
      <c r="AU684">
        <f>VLOOKUP($A684, P!$A$2:$AK$1048576, MATCH('HOF Meter (RP)'!AU$1, P!$A$1:$AK$1, 0), FALSE)</f>
        <v>105.961796974671</v>
      </c>
      <c r="AV684">
        <f t="shared" si="351"/>
        <v>1194</v>
      </c>
      <c r="AW684">
        <f>VLOOKUP($A684, P!$A$2:$AK$1048576, MATCH('HOF Meter (RP)'!AW$1, P!$A$1:$AK$1, 0), FALSE)</f>
        <v>0</v>
      </c>
      <c r="AX684">
        <f t="shared" si="352"/>
        <v>1</v>
      </c>
      <c r="AY684">
        <f>VLOOKUP($A684, P!$A$2:$AK$1048576, MATCH('HOF Meter (RP)'!AY$1, P!$A$1:$AK$1, 0), FALSE)</f>
        <v>-0.341489394516513</v>
      </c>
      <c r="AZ684">
        <f t="shared" si="353"/>
        <v>331</v>
      </c>
      <c r="BA684">
        <f>VLOOKUP($A684, P!$A$2:$AK$1048576, MATCH('HOF Meter (RP)'!BA$1, P!$A$1:$AK$1, 0), FALSE)</f>
        <v>81.662736180170299</v>
      </c>
      <c r="BB684" s="9">
        <f t="shared" si="354"/>
        <v>1419</v>
      </c>
      <c r="BC684">
        <f>VLOOKUP($A684, P!$A$2:$AK$1048576, MATCH('HOF Meter (RP)'!BC$1, P!$A$1:$AK$1, 0), FALSE)</f>
        <v>93.196434044069704</v>
      </c>
      <c r="BD684" s="9">
        <f t="shared" si="355"/>
        <v>496</v>
      </c>
      <c r="BE684">
        <f>VLOOKUP($A684, P!$A$2:$AK$1048576, MATCH('HOF Meter (RP)'!BE$1, P!$A$1:$AK$1, 0), FALSE)</f>
        <v>87.794988924547198</v>
      </c>
      <c r="BF684">
        <f t="shared" si="356"/>
        <v>1069</v>
      </c>
      <c r="BG684">
        <f>VLOOKUP($A684, P!$A$2:$AK$1048576, MATCH('HOF Meter (RP)'!BG$1, P!$A$1:$AK$1, 0), FALSE)</f>
        <v>100.21156166529001</v>
      </c>
      <c r="BH684" s="9">
        <f t="shared" si="357"/>
        <v>852</v>
      </c>
      <c r="BI684">
        <f>VLOOKUP($A684, P!$A$2:$AK$1048576, MATCH('HOF Meter (RP)'!BI$1, P!$A$1:$AK$1, 0), FALSE)</f>
        <v>98.225353639184306</v>
      </c>
      <c r="BJ684" s="9">
        <f t="shared" si="358"/>
        <v>543</v>
      </c>
      <c r="BK684">
        <f>VLOOKUP($A684, P!$A$2:$AK$1048576, MATCH('HOF Meter (RP)'!BK$1, P!$A$1:$AK$1, 0), FALSE)</f>
        <v>0</v>
      </c>
      <c r="BL684">
        <f t="shared" si="359"/>
        <v>718</v>
      </c>
      <c r="BM684" t="str">
        <f>VLOOKUP($A684, P!$A$2:$AK$1048576, MATCH('HOF Meter (RP)'!BM$1, P!$A$1:$AK$1, 0), FALSE)</f>
        <v>Bob Smith</v>
      </c>
      <c r="BN684">
        <f>VLOOKUP($A684, P!$A$2:$AK$1048576, MATCH('HOF Meter (RP)'!BN$1, P!$A$1:$AK$1, 0), FALSE)</f>
        <v>1012100</v>
      </c>
      <c r="BO684">
        <f>VLOOKUP($A684, P!$A$2:$AK$1048576, MATCH('HOF Meter (RP)'!BO$1, P!$A$1:$AK$1, 0), FALSE)</f>
        <v>122453</v>
      </c>
      <c r="BP684" s="10">
        <f t="shared" si="360"/>
        <v>617.86474636039679</v>
      </c>
      <c r="BQ684" s="10">
        <f t="shared" si="363"/>
        <v>-452.42428215135897</v>
      </c>
      <c r="BR684" s="8">
        <f t="shared" si="361"/>
        <v>683</v>
      </c>
      <c r="BS684" s="7">
        <f t="shared" si="362"/>
        <v>10</v>
      </c>
    </row>
    <row r="685" spans="1:71" x14ac:dyDescent="0.45">
      <c r="A685">
        <v>10855</v>
      </c>
      <c r="B685" t="str">
        <f>VLOOKUP(A685, P!$A$2:$AK$1048576, MATCH('HOF Meter (RP)'!B$1, P!$A$1:$AK$1, 0), FALSE)</f>
        <v>Chasen Shreve</v>
      </c>
      <c r="C685" t="str">
        <f>VLOOKUP($A685, P!$A$2:$AK$1048576, MATCH('HOF Meter (RP)'!C$1, P!$A$1:$AK$1, 0), FALSE)</f>
        <v>RP</v>
      </c>
      <c r="D685" t="str">
        <f>VLOOKUP($A685, P!$A$2:$AK$1048576, MATCH('HOF Meter (RP)'!D$1, P!$A$1:$AK$1, 0), FALSE)</f>
        <v>RP</v>
      </c>
      <c r="E685">
        <f>VLOOKUP($A685, P!$A$2:$AK$1048576, MATCH('HOF Meter (RP)'!E$1, P!$A$1:$AK$1, 0), FALSE)</f>
        <v>0</v>
      </c>
      <c r="F685">
        <f>VLOOKUP($A685, P!$A$2:$AK$1048576, MATCH('HOF Meter (RP)'!F$1, P!$A$1:$AK$1, 0), FALSE)</f>
        <v>0</v>
      </c>
      <c r="G685">
        <f t="shared" si="331"/>
        <v>0</v>
      </c>
      <c r="H685">
        <f>VLOOKUP($A685, P!$A$2:$AK$1048576, MATCH('HOF Meter (RP)'!H$1, P!$A$1:$AK$1, 0), FALSE)</f>
        <v>0</v>
      </c>
      <c r="I685">
        <f>VLOOKUP($A685, P!$A$2:$AK$1048576, MATCH('HOF Meter (RP)'!I$1, P!$A$1:$AK$1, 0), FALSE)</f>
        <v>22</v>
      </c>
      <c r="J685">
        <f t="shared" si="332"/>
        <v>1205</v>
      </c>
      <c r="K685">
        <f>VLOOKUP($A685, P!$A$2:$AK$1048576, MATCH('HOF Meter (RP)'!K$1, P!$A$1:$AK$1, 0), FALSE)</f>
        <v>14</v>
      </c>
      <c r="L685">
        <f t="shared" si="333"/>
        <v>1651</v>
      </c>
      <c r="M685">
        <f>VLOOKUP($A685, P!$A$2:$AK$1048576, MATCH('HOF Meter (RP)'!M$1, P!$A$1:$AK$1, 0), FALSE)</f>
        <v>0.61111111111111116</v>
      </c>
      <c r="N685" s="9">
        <f t="shared" si="334"/>
        <v>80</v>
      </c>
      <c r="O685">
        <f>VLOOKUP($A685, P!$A$2:$AK$1048576, MATCH('HOF Meter (RP)'!O$1, P!$A$1:$AK$1, 0), FALSE)</f>
        <v>3.9579847594309001</v>
      </c>
      <c r="P685">
        <f t="shared" si="335"/>
        <v>849</v>
      </c>
      <c r="Q685">
        <f>VLOOKUP($A685, P!$A$2:$AK$1048576, MATCH('HOF Meter (RP)'!Q$1, P!$A$1:$AK$1, 0), FALSE)</f>
        <v>368</v>
      </c>
      <c r="R685">
        <f t="shared" si="336"/>
        <v>594</v>
      </c>
      <c r="S685">
        <f>VLOOKUP($A685, P!$A$2:$AK$1048576, MATCH('HOF Meter (RP)'!S$1, P!$A$1:$AK$1, 0), FALSE)</f>
        <v>0</v>
      </c>
      <c r="T685">
        <f t="shared" si="337"/>
        <v>1502</v>
      </c>
      <c r="U685">
        <f>VLOOKUP($A685, P!$A$2:$AK$1048576, MATCH('HOF Meter (RP)'!U$1, P!$A$1:$AK$1, 0), FALSE)</f>
        <v>2</v>
      </c>
      <c r="V685" s="9">
        <f t="shared" si="338"/>
        <v>1447</v>
      </c>
      <c r="W685">
        <f>VLOOKUP($A685, P!$A$2:$AK$1048576, MATCH('HOF Meter (RP)'!W$1, P!$A$1:$AK$1, 0), FALSE)</f>
        <v>357</v>
      </c>
      <c r="X685">
        <f t="shared" si="339"/>
        <v>1513</v>
      </c>
      <c r="Y685">
        <f>VLOOKUP($A685, P!$A$2:$AK$1048576, MATCH('HOF Meter (RP)'!Y$1, P!$A$1:$AK$1, 0), FALSE)</f>
        <v>9.7563063815271303</v>
      </c>
      <c r="Z685">
        <f t="shared" si="340"/>
        <v>96</v>
      </c>
      <c r="AA685">
        <f>VLOOKUP($A685, P!$A$2:$AK$1048576, MATCH('HOF Meter (RP)'!AA$1, P!$A$1:$AK$1, 0), FALSE)</f>
        <v>4.1848756055129304</v>
      </c>
      <c r="AB685">
        <f t="shared" si="341"/>
        <v>1400</v>
      </c>
      <c r="AC685">
        <f>VLOOKUP($A685, P!$A$2:$AK$1048576, MATCH('HOF Meter (RP)'!AC$1, P!$A$1:$AK$1, 0), FALSE)</f>
        <v>2.3313253</v>
      </c>
      <c r="AD685">
        <f t="shared" si="342"/>
        <v>296</v>
      </c>
      <c r="AE685">
        <f>VLOOKUP($A685, P!$A$2:$AK$1048576, MATCH('HOF Meter (RP)'!AE$1, P!$A$1:$AK$1, 0), FALSE)</f>
        <v>0.22941176470588201</v>
      </c>
      <c r="AF685">
        <f t="shared" si="343"/>
        <v>198</v>
      </c>
      <c r="AG685">
        <f>VLOOKUP($A685, P!$A$2:$AK$1048576, MATCH('HOF Meter (RP)'!AG$1, P!$A$1:$AK$1, 0), FALSE)</f>
        <v>1.3389361040396099</v>
      </c>
      <c r="AH685">
        <f t="shared" si="344"/>
        <v>629</v>
      </c>
      <c r="AI685">
        <f>VLOOKUP($A685, P!$A$2:$AK$1048576, MATCH('HOF Meter (RP)'!AI$1, P!$A$1:$AK$1, 0), FALSE)</f>
        <v>4.68114165631569</v>
      </c>
      <c r="AJ685">
        <f t="shared" si="345"/>
        <v>1526</v>
      </c>
      <c r="AK685">
        <f>VLOOKUP($A685, P!$A$2:$AK$1048576, MATCH('HOF Meter (RP)'!AK$1, P!$A$1:$AK$1, 0), FALSE)</f>
        <v>-0.55765246320515804</v>
      </c>
      <c r="AL685" s="9">
        <f t="shared" si="346"/>
        <v>1683</v>
      </c>
      <c r="AM685">
        <f>VLOOKUP($A685, P!$A$2:$AK$1048576, MATCH('HOF Meter (RP)'!AM$1, P!$A$1:$AK$1, 0), FALSE)</f>
        <v>-0.3124103435323014</v>
      </c>
      <c r="AN685">
        <f t="shared" si="347"/>
        <v>1692</v>
      </c>
      <c r="AO685">
        <f>VLOOKUP($A685, P!$A$2:$AK$1048576, MATCH('HOF Meter (RP)'!AO$1, P!$A$1:$AK$1, 0), FALSE)</f>
        <v>1.64438809454441</v>
      </c>
      <c r="AP685">
        <f t="shared" si="348"/>
        <v>395</v>
      </c>
      <c r="AQ685">
        <f>VLOOKUP($A685, P!$A$2:$AK$1048576, MATCH('HOF Meter (RP)'!AQ$1, P!$A$1:$AK$1, 0), FALSE)</f>
        <v>1.9167241248388001</v>
      </c>
      <c r="AR685">
        <f t="shared" si="349"/>
        <v>146</v>
      </c>
      <c r="AS685">
        <f>VLOOKUP($A685, P!$A$2:$AK$1048576, MATCH('HOF Meter (RP)'!AS$1, P!$A$1:$AK$1, 0), FALSE)</f>
        <v>94.873080727879199</v>
      </c>
      <c r="AT685" s="9">
        <f t="shared" si="350"/>
        <v>591</v>
      </c>
      <c r="AU685">
        <f>VLOOKUP($A685, P!$A$2:$AK$1048576, MATCH('HOF Meter (RP)'!AU$1, P!$A$1:$AK$1, 0), FALSE)</f>
        <v>109.94962179874101</v>
      </c>
      <c r="AV685">
        <f t="shared" si="351"/>
        <v>1417</v>
      </c>
      <c r="AW685">
        <f>VLOOKUP($A685, P!$A$2:$AK$1048576, MATCH('HOF Meter (RP)'!AW$1, P!$A$1:$AK$1, 0), FALSE)</f>
        <v>3.8667874624213598</v>
      </c>
      <c r="AX685">
        <f t="shared" si="352"/>
        <v>1373</v>
      </c>
      <c r="AY685">
        <f>VLOOKUP($A685, P!$A$2:$AK$1048576, MATCH('HOF Meter (RP)'!AY$1, P!$A$1:$AK$1, 0), FALSE)</f>
        <v>-0.72315689688479101</v>
      </c>
      <c r="AZ685">
        <f t="shared" si="353"/>
        <v>43</v>
      </c>
      <c r="BA685">
        <f>VLOOKUP($A685, P!$A$2:$AK$1048576, MATCH('HOF Meter (RP)'!BA$1, P!$A$1:$AK$1, 0), FALSE)</f>
        <v>116.202341837129</v>
      </c>
      <c r="BB685" s="9">
        <f t="shared" si="354"/>
        <v>395</v>
      </c>
      <c r="BC685">
        <f>VLOOKUP($A685, P!$A$2:$AK$1048576, MATCH('HOF Meter (RP)'!BC$1, P!$A$1:$AK$1, 0), FALSE)</f>
        <v>131.58463230775101</v>
      </c>
      <c r="BD685" s="9">
        <f t="shared" si="355"/>
        <v>1471</v>
      </c>
      <c r="BE685">
        <f>VLOOKUP($A685, P!$A$2:$AK$1048576, MATCH('HOF Meter (RP)'!BE$1, P!$A$1:$AK$1, 0), FALSE)</f>
        <v>88.308424029877202</v>
      </c>
      <c r="BF685">
        <f t="shared" si="356"/>
        <v>1052</v>
      </c>
      <c r="BG685">
        <f>VLOOKUP($A685, P!$A$2:$AK$1048576, MATCH('HOF Meter (RP)'!BG$1, P!$A$1:$AK$1, 0), FALSE)</f>
        <v>93.301856128026003</v>
      </c>
      <c r="BH685" s="9">
        <f t="shared" si="357"/>
        <v>327</v>
      </c>
      <c r="BI685">
        <f>VLOOKUP($A685, P!$A$2:$AK$1048576, MATCH('HOF Meter (RP)'!BI$1, P!$A$1:$AK$1, 0), FALSE)</f>
        <v>102.70277305344</v>
      </c>
      <c r="BJ685" s="9">
        <f t="shared" si="358"/>
        <v>976</v>
      </c>
      <c r="BK685">
        <f>VLOOKUP($A685, P!$A$2:$AK$1048576, MATCH('HOF Meter (RP)'!BK$1, P!$A$1:$AK$1, 0), FALSE)</f>
        <v>0</v>
      </c>
      <c r="BL685">
        <f t="shared" si="359"/>
        <v>718</v>
      </c>
      <c r="BM685" t="str">
        <f>VLOOKUP($A685, P!$A$2:$AK$1048576, MATCH('HOF Meter (RP)'!BM$1, P!$A$1:$AK$1, 0), FALSE)</f>
        <v>Chasen Shreve</v>
      </c>
      <c r="BN685">
        <f>VLOOKUP($A685, P!$A$2:$AK$1048576, MATCH('HOF Meter (RP)'!BN$1, P!$A$1:$AK$1, 0), FALSE)</f>
        <v>10855</v>
      </c>
      <c r="BO685">
        <f>VLOOKUP($A685, P!$A$2:$AK$1048576, MATCH('HOF Meter (RP)'!BO$1, P!$A$1:$AK$1, 0), FALSE)</f>
        <v>592741</v>
      </c>
      <c r="BP685" s="10">
        <f t="shared" si="360"/>
        <v>618.27214645964216</v>
      </c>
      <c r="BQ685" s="10">
        <f t="shared" si="363"/>
        <v>-452.83168225060433</v>
      </c>
      <c r="BR685" s="8">
        <f t="shared" si="361"/>
        <v>684</v>
      </c>
      <c r="BS685" s="7">
        <f t="shared" si="362"/>
        <v>10</v>
      </c>
    </row>
    <row r="686" spans="1:71" x14ac:dyDescent="0.45">
      <c r="A686">
        <v>1010785</v>
      </c>
      <c r="B686" t="str">
        <f>VLOOKUP(A686, P!$A$2:$AK$1048576, MATCH('HOF Meter (RP)'!B$1, P!$A$1:$AK$1, 0), FALSE)</f>
        <v>Phil Regan</v>
      </c>
      <c r="C686" t="str">
        <f>VLOOKUP($A686, P!$A$2:$AK$1048576, MATCH('HOF Meter (RP)'!C$1, P!$A$1:$AK$1, 0), FALSE)</f>
        <v>RP</v>
      </c>
      <c r="D686" t="str">
        <f>VLOOKUP($A686, P!$A$2:$AK$1048576, MATCH('HOF Meter (RP)'!D$1, P!$A$1:$AK$1, 0), FALSE)</f>
        <v>RP</v>
      </c>
      <c r="E686">
        <f>VLOOKUP($A686, P!$A$2:$AK$1048576, MATCH('HOF Meter (RP)'!E$1, P!$A$1:$AK$1, 0), FALSE)</f>
        <v>0</v>
      </c>
      <c r="F686">
        <f>VLOOKUP($A686, P!$A$2:$AK$1048576, MATCH('HOF Meter (RP)'!F$1, P!$A$1:$AK$1, 0), FALSE)</f>
        <v>0</v>
      </c>
      <c r="G686">
        <f t="shared" si="331"/>
        <v>0</v>
      </c>
      <c r="H686">
        <f>VLOOKUP($A686, P!$A$2:$AK$1048576, MATCH('HOF Meter (RP)'!H$1, P!$A$1:$AK$1, 0), FALSE)</f>
        <v>0</v>
      </c>
      <c r="I686">
        <f>VLOOKUP($A686, P!$A$2:$AK$1048576, MATCH('HOF Meter (RP)'!I$1, P!$A$1:$AK$1, 0), FALSE)</f>
        <v>96</v>
      </c>
      <c r="J686">
        <f t="shared" si="332"/>
        <v>96</v>
      </c>
      <c r="K686">
        <f>VLOOKUP($A686, P!$A$2:$AK$1048576, MATCH('HOF Meter (RP)'!K$1, P!$A$1:$AK$1, 0), FALSE)</f>
        <v>81</v>
      </c>
      <c r="L686">
        <f t="shared" si="333"/>
        <v>153</v>
      </c>
      <c r="M686">
        <f>VLOOKUP($A686, P!$A$2:$AK$1048576, MATCH('HOF Meter (RP)'!M$1, P!$A$1:$AK$1, 0), FALSE)</f>
        <v>0.5423728813559322</v>
      </c>
      <c r="N686" s="9">
        <f t="shared" si="334"/>
        <v>350</v>
      </c>
      <c r="O686">
        <f>VLOOKUP($A686, P!$A$2:$AK$1048576, MATCH('HOF Meter (RP)'!O$1, P!$A$1:$AK$1, 0), FALSE)</f>
        <v>3.83559971823593</v>
      </c>
      <c r="P686">
        <f t="shared" si="335"/>
        <v>707</v>
      </c>
      <c r="Q686">
        <f>VLOOKUP($A686, P!$A$2:$AK$1048576, MATCH('HOF Meter (RP)'!Q$1, P!$A$1:$AK$1, 0), FALSE)</f>
        <v>551</v>
      </c>
      <c r="R686">
        <f t="shared" si="336"/>
        <v>261</v>
      </c>
      <c r="S686">
        <f>VLOOKUP($A686, P!$A$2:$AK$1048576, MATCH('HOF Meter (RP)'!S$1, P!$A$1:$AK$1, 0), FALSE)</f>
        <v>105</v>
      </c>
      <c r="T686">
        <f t="shared" si="337"/>
        <v>271</v>
      </c>
      <c r="U686">
        <f>VLOOKUP($A686, P!$A$2:$AK$1048576, MATCH('HOF Meter (RP)'!U$1, P!$A$1:$AK$1, 0), FALSE)</f>
        <v>92</v>
      </c>
      <c r="V686" s="9">
        <f t="shared" si="338"/>
        <v>183</v>
      </c>
      <c r="W686">
        <f>VLOOKUP($A686, P!$A$2:$AK$1048576, MATCH('HOF Meter (RP)'!W$1, P!$A$1:$AK$1, 0), FALSE)</f>
        <v>1372.2</v>
      </c>
      <c r="X686">
        <f t="shared" si="339"/>
        <v>158</v>
      </c>
      <c r="Y686">
        <f>VLOOKUP($A686, P!$A$2:$AK$1048576, MATCH('HOF Meter (RP)'!Y$1, P!$A$1:$AK$1, 0), FALSE)</f>
        <v>4.8715394711953799</v>
      </c>
      <c r="Z686">
        <f t="shared" si="340"/>
        <v>1090</v>
      </c>
      <c r="AA686">
        <f>VLOOKUP($A686, P!$A$2:$AK$1048576, MATCH('HOF Meter (RP)'!AA$1, P!$A$1:$AK$1, 0), FALSE)</f>
        <v>2.93079157957514</v>
      </c>
      <c r="AB686">
        <f t="shared" si="341"/>
        <v>408</v>
      </c>
      <c r="AC686">
        <f>VLOOKUP($A686, P!$A$2:$AK$1048576, MATCH('HOF Meter (RP)'!AC$1, P!$A$1:$AK$1, 0), FALSE)</f>
        <v>1.66219239</v>
      </c>
      <c r="AD686">
        <f t="shared" si="342"/>
        <v>799</v>
      </c>
      <c r="AE686">
        <f>VLOOKUP($A686, P!$A$2:$AK$1048576, MATCH('HOF Meter (RP)'!AE$1, P!$A$1:$AK$1, 0), FALSE)</f>
        <v>0.25825602968460099</v>
      </c>
      <c r="AF686">
        <f t="shared" si="343"/>
        <v>960</v>
      </c>
      <c r="AG686">
        <f>VLOOKUP($A686, P!$A$2:$AK$1048576, MATCH('HOF Meter (RP)'!AG$1, P!$A$1:$AK$1, 0), FALSE)</f>
        <v>1.3397279927513499</v>
      </c>
      <c r="AH686">
        <f t="shared" si="344"/>
        <v>635</v>
      </c>
      <c r="AI686">
        <f>VLOOKUP($A686, P!$A$2:$AK$1048576, MATCH('HOF Meter (RP)'!AI$1, P!$A$1:$AK$1, 0), FALSE)</f>
        <v>3.9036407200538399</v>
      </c>
      <c r="AJ686">
        <f t="shared" si="345"/>
        <v>692</v>
      </c>
      <c r="AK686">
        <f>VLOOKUP($A686, P!$A$2:$AK$1048576, MATCH('HOF Meter (RP)'!AK$1, P!$A$1:$AK$1, 0), FALSE)</f>
        <v>7.3401951589621603</v>
      </c>
      <c r="AL686" s="9">
        <f t="shared" si="346"/>
        <v>464</v>
      </c>
      <c r="AM686">
        <f>VLOOKUP($A686, P!$A$2:$AK$1048576, MATCH('HOF Meter (RP)'!AM$1, P!$A$1:$AK$1, 0), FALSE)</f>
        <v>1.0698433404696344</v>
      </c>
      <c r="AN686">
        <f t="shared" si="347"/>
        <v>1112</v>
      </c>
      <c r="AO686">
        <f>VLOOKUP($A686, P!$A$2:$AK$1048576, MATCH('HOF Meter (RP)'!AO$1, P!$A$1:$AK$1, 0), FALSE)</f>
        <v>0</v>
      </c>
      <c r="AP686">
        <f t="shared" si="348"/>
        <v>533</v>
      </c>
      <c r="AQ686">
        <f>VLOOKUP($A686, P!$A$2:$AK$1048576, MATCH('HOF Meter (RP)'!AQ$1, P!$A$1:$AK$1, 0), FALSE)</f>
        <v>0</v>
      </c>
      <c r="AR686">
        <f t="shared" si="349"/>
        <v>467</v>
      </c>
      <c r="AS686">
        <f>VLOOKUP($A686, P!$A$2:$AK$1048576, MATCH('HOF Meter (RP)'!AS$1, P!$A$1:$AK$1, 0), FALSE)</f>
        <v>101.85598456321</v>
      </c>
      <c r="AT686" s="9">
        <f t="shared" si="350"/>
        <v>949</v>
      </c>
      <c r="AU686">
        <f>VLOOKUP($A686, P!$A$2:$AK$1048576, MATCH('HOF Meter (RP)'!AU$1, P!$A$1:$AK$1, 0), FALSE)</f>
        <v>104.645796280835</v>
      </c>
      <c r="AV686">
        <f t="shared" si="351"/>
        <v>1102</v>
      </c>
      <c r="AW686">
        <f>VLOOKUP($A686, P!$A$2:$AK$1048576, MATCH('HOF Meter (RP)'!AW$1, P!$A$1:$AK$1, 0), FALSE)</f>
        <v>0</v>
      </c>
      <c r="AX686">
        <f t="shared" si="352"/>
        <v>1</v>
      </c>
      <c r="AY686">
        <f>VLOOKUP($A686, P!$A$2:$AK$1048576, MATCH('HOF Meter (RP)'!AY$1, P!$A$1:$AK$1, 0), FALSE)</f>
        <v>-6.8041001817913796E-2</v>
      </c>
      <c r="AZ686">
        <f t="shared" si="353"/>
        <v>766</v>
      </c>
      <c r="BA686">
        <f>VLOOKUP($A686, P!$A$2:$AK$1048576, MATCH('HOF Meter (RP)'!BA$1, P!$A$1:$AK$1, 0), FALSE)</f>
        <v>85.854030014404003</v>
      </c>
      <c r="BB686" s="9">
        <f t="shared" si="354"/>
        <v>1305</v>
      </c>
      <c r="BC686">
        <f>VLOOKUP($A686, P!$A$2:$AK$1048576, MATCH('HOF Meter (RP)'!BC$1, P!$A$1:$AK$1, 0), FALSE)</f>
        <v>90.894934098008903</v>
      </c>
      <c r="BD686" s="9">
        <f t="shared" si="355"/>
        <v>433</v>
      </c>
      <c r="BE686">
        <f>VLOOKUP($A686, P!$A$2:$AK$1048576, MATCH('HOF Meter (RP)'!BE$1, P!$A$1:$AK$1, 0), FALSE)</f>
        <v>93.163680533327593</v>
      </c>
      <c r="BF686">
        <f t="shared" si="356"/>
        <v>884</v>
      </c>
      <c r="BG686">
        <f>VLOOKUP($A686, P!$A$2:$AK$1048576, MATCH('HOF Meter (RP)'!BG$1, P!$A$1:$AK$1, 0), FALSE)</f>
        <v>105.23964799435601</v>
      </c>
      <c r="BH686" s="9">
        <f t="shared" si="357"/>
        <v>1385</v>
      </c>
      <c r="BI686">
        <f>VLOOKUP($A686, P!$A$2:$AK$1048576, MATCH('HOF Meter (RP)'!BI$1, P!$A$1:$AK$1, 0), FALSE)</f>
        <v>102.673951092126</v>
      </c>
      <c r="BJ686" s="9">
        <f t="shared" si="358"/>
        <v>968</v>
      </c>
      <c r="BK686">
        <f>VLOOKUP($A686, P!$A$2:$AK$1048576, MATCH('HOF Meter (RP)'!BK$1, P!$A$1:$AK$1, 0), FALSE)</f>
        <v>0</v>
      </c>
      <c r="BL686">
        <f t="shared" si="359"/>
        <v>718</v>
      </c>
      <c r="BM686" t="str">
        <f>VLOOKUP($A686, P!$A$2:$AK$1048576, MATCH('HOF Meter (RP)'!BM$1, P!$A$1:$AK$1, 0), FALSE)</f>
        <v>Phil Regan</v>
      </c>
      <c r="BN686">
        <f>VLOOKUP($A686, P!$A$2:$AK$1048576, MATCH('HOF Meter (RP)'!BN$1, P!$A$1:$AK$1, 0), FALSE)</f>
        <v>1010785</v>
      </c>
      <c r="BO686">
        <f>VLOOKUP($A686, P!$A$2:$AK$1048576, MATCH('HOF Meter (RP)'!BO$1, P!$A$1:$AK$1, 0), FALSE)</f>
        <v>121017</v>
      </c>
      <c r="BP686" s="10">
        <f t="shared" si="360"/>
        <v>618.32365037337661</v>
      </c>
      <c r="BQ686" s="10">
        <f t="shared" si="363"/>
        <v>-452.88318616433878</v>
      </c>
      <c r="BR686" s="8">
        <f t="shared" si="361"/>
        <v>685</v>
      </c>
      <c r="BS686" s="7">
        <f t="shared" si="362"/>
        <v>10</v>
      </c>
    </row>
    <row r="687" spans="1:71" x14ac:dyDescent="0.45">
      <c r="A687">
        <v>1011349</v>
      </c>
      <c r="B687" t="str">
        <f>VLOOKUP(A687, P!$A$2:$AK$1048576, MATCH('HOF Meter (RP)'!B$1, P!$A$1:$AK$1, 0), FALSE)</f>
        <v>Rosy Ryan</v>
      </c>
      <c r="C687" t="str">
        <f>VLOOKUP($A687, P!$A$2:$AK$1048576, MATCH('HOF Meter (RP)'!C$1, P!$A$1:$AK$1, 0), FALSE)</f>
        <v>RP</v>
      </c>
      <c r="D687" t="str">
        <f>VLOOKUP($A687, P!$A$2:$AK$1048576, MATCH('HOF Meter (RP)'!D$1, P!$A$1:$AK$1, 0), FALSE)</f>
        <v>RP</v>
      </c>
      <c r="E687">
        <f>VLOOKUP($A687, P!$A$2:$AK$1048576, MATCH('HOF Meter (RP)'!E$1, P!$A$1:$AK$1, 0), FALSE)</f>
        <v>0</v>
      </c>
      <c r="F687">
        <f>VLOOKUP($A687, P!$A$2:$AK$1048576, MATCH('HOF Meter (RP)'!F$1, P!$A$1:$AK$1, 0), FALSE)</f>
        <v>0</v>
      </c>
      <c r="G687">
        <f t="shared" si="331"/>
        <v>0</v>
      </c>
      <c r="H687">
        <f>VLOOKUP($A687, P!$A$2:$AK$1048576, MATCH('HOF Meter (RP)'!H$1, P!$A$1:$AK$1, 0), FALSE)</f>
        <v>0</v>
      </c>
      <c r="I687">
        <f>VLOOKUP($A687, P!$A$2:$AK$1048576, MATCH('HOF Meter (RP)'!I$1, P!$A$1:$AK$1, 0), FALSE)</f>
        <v>52</v>
      </c>
      <c r="J687">
        <f t="shared" si="332"/>
        <v>369</v>
      </c>
      <c r="K687">
        <f>VLOOKUP($A687, P!$A$2:$AK$1048576, MATCH('HOF Meter (RP)'!K$1, P!$A$1:$AK$1, 0), FALSE)</f>
        <v>47</v>
      </c>
      <c r="L687">
        <f t="shared" si="333"/>
        <v>485</v>
      </c>
      <c r="M687">
        <f>VLOOKUP($A687, P!$A$2:$AK$1048576, MATCH('HOF Meter (RP)'!M$1, P!$A$1:$AK$1, 0), FALSE)</f>
        <v>0.5252525252525253</v>
      </c>
      <c r="N687" s="9">
        <f t="shared" si="334"/>
        <v>485</v>
      </c>
      <c r="O687">
        <f>VLOOKUP($A687, P!$A$2:$AK$1048576, MATCH('HOF Meter (RP)'!O$1, P!$A$1:$AK$1, 0), FALSE)</f>
        <v>4.1373438915261804</v>
      </c>
      <c r="P687">
        <f t="shared" si="335"/>
        <v>1040</v>
      </c>
      <c r="Q687">
        <f>VLOOKUP($A687, P!$A$2:$AK$1048576, MATCH('HOF Meter (RP)'!Q$1, P!$A$1:$AK$1, 0), FALSE)</f>
        <v>248</v>
      </c>
      <c r="R687">
        <f t="shared" si="336"/>
        <v>996</v>
      </c>
      <c r="S687">
        <f>VLOOKUP($A687, P!$A$2:$AK$1048576, MATCH('HOF Meter (RP)'!S$1, P!$A$1:$AK$1, 0), FALSE)</f>
        <v>73</v>
      </c>
      <c r="T687">
        <f t="shared" si="337"/>
        <v>472</v>
      </c>
      <c r="U687">
        <f>VLOOKUP($A687, P!$A$2:$AK$1048576, MATCH('HOF Meter (RP)'!U$1, P!$A$1:$AK$1, 0), FALSE)</f>
        <v>19</v>
      </c>
      <c r="V687" s="9">
        <f t="shared" si="338"/>
        <v>632</v>
      </c>
      <c r="W687">
        <f>VLOOKUP($A687, P!$A$2:$AK$1048576, MATCH('HOF Meter (RP)'!W$1, P!$A$1:$AK$1, 0), FALSE)</f>
        <v>881</v>
      </c>
      <c r="X687">
        <f t="shared" si="339"/>
        <v>412</v>
      </c>
      <c r="Y687">
        <f>VLOOKUP($A687, P!$A$2:$AK$1048576, MATCH('HOF Meter (RP)'!Y$1, P!$A$1:$AK$1, 0), FALSE)</f>
        <v>3.2179341378537001</v>
      </c>
      <c r="Z687">
        <f t="shared" si="340"/>
        <v>1510</v>
      </c>
      <c r="AA687">
        <f>VLOOKUP($A687, P!$A$2:$AK$1048576, MATCH('HOF Meter (RP)'!AA$1, P!$A$1:$AK$1, 0), FALSE)</f>
        <v>2.8399545724550102</v>
      </c>
      <c r="AB687">
        <f t="shared" si="341"/>
        <v>354</v>
      </c>
      <c r="AC687">
        <f>VLOOKUP($A687, P!$A$2:$AK$1048576, MATCH('HOF Meter (RP)'!AC$1, P!$A$1:$AK$1, 0), FALSE)</f>
        <v>1.13309353</v>
      </c>
      <c r="AD687">
        <f t="shared" si="342"/>
        <v>1323</v>
      </c>
      <c r="AE687">
        <f>VLOOKUP($A687, P!$A$2:$AK$1048576, MATCH('HOF Meter (RP)'!AE$1, P!$A$1:$AK$1, 0), FALSE)</f>
        <v>0.26893398113746703</v>
      </c>
      <c r="AF687">
        <f t="shared" si="343"/>
        <v>1302</v>
      </c>
      <c r="AG687">
        <f>VLOOKUP($A687, P!$A$2:$AK$1048576, MATCH('HOF Meter (RP)'!AG$1, P!$A$1:$AK$1, 0), FALSE)</f>
        <v>1.3836549255885899</v>
      </c>
      <c r="AH687">
        <f t="shared" si="344"/>
        <v>870</v>
      </c>
      <c r="AI687">
        <f>VLOOKUP($A687, P!$A$2:$AK$1048576, MATCH('HOF Meter (RP)'!AI$1, P!$A$1:$AK$1, 0), FALSE)</f>
        <v>3.8647408161838799</v>
      </c>
      <c r="AJ687">
        <f t="shared" si="345"/>
        <v>638</v>
      </c>
      <c r="AK687">
        <f>VLOOKUP($A687, P!$A$2:$AK$1048576, MATCH('HOF Meter (RP)'!AK$1, P!$A$1:$AK$1, 0), FALSE)</f>
        <v>7.1825448153540403</v>
      </c>
      <c r="AL687" s="9">
        <f t="shared" si="346"/>
        <v>483</v>
      </c>
      <c r="AM687">
        <f>VLOOKUP($A687, P!$A$2:$AK$1048576, MATCH('HOF Meter (RP)'!AM$1, P!$A$1:$AK$1, 0), FALSE)</f>
        <v>1.6305436584231645</v>
      </c>
      <c r="AN687">
        <f t="shared" si="347"/>
        <v>675</v>
      </c>
      <c r="AO687">
        <f>VLOOKUP($A687, P!$A$2:$AK$1048576, MATCH('HOF Meter (RP)'!AO$1, P!$A$1:$AK$1, 0), FALSE)</f>
        <v>0</v>
      </c>
      <c r="AP687">
        <f t="shared" si="348"/>
        <v>533</v>
      </c>
      <c r="AQ687">
        <f>VLOOKUP($A687, P!$A$2:$AK$1048576, MATCH('HOF Meter (RP)'!AQ$1, P!$A$1:$AK$1, 0), FALSE)</f>
        <v>0</v>
      </c>
      <c r="AR687">
        <f t="shared" si="349"/>
        <v>467</v>
      </c>
      <c r="AS687">
        <f>VLOOKUP($A687, P!$A$2:$AK$1048576, MATCH('HOF Meter (RP)'!AS$1, P!$A$1:$AK$1, 0), FALSE)</f>
        <v>109.136329738176</v>
      </c>
      <c r="AT687" s="9">
        <f t="shared" si="350"/>
        <v>1285</v>
      </c>
      <c r="AU687">
        <f>VLOOKUP($A687, P!$A$2:$AK$1048576, MATCH('HOF Meter (RP)'!AU$1, P!$A$1:$AK$1, 0), FALSE)</f>
        <v>98.121336801566599</v>
      </c>
      <c r="AV687">
        <f t="shared" si="351"/>
        <v>670</v>
      </c>
      <c r="AW687">
        <f>VLOOKUP($A687, P!$A$2:$AK$1048576, MATCH('HOF Meter (RP)'!AW$1, P!$A$1:$AK$1, 0), FALSE)</f>
        <v>0</v>
      </c>
      <c r="AX687">
        <f t="shared" si="352"/>
        <v>1</v>
      </c>
      <c r="AY687">
        <f>VLOOKUP($A687, P!$A$2:$AK$1048576, MATCH('HOF Meter (RP)'!AY$1, P!$A$1:$AK$1, 0), FALSE)</f>
        <v>0.27260307534230499</v>
      </c>
      <c r="AZ687">
        <f t="shared" si="353"/>
        <v>1389</v>
      </c>
      <c r="BA687">
        <f>VLOOKUP($A687, P!$A$2:$AK$1048576, MATCH('HOF Meter (RP)'!BA$1, P!$A$1:$AK$1, 0), FALSE)</f>
        <v>115.818288046823</v>
      </c>
      <c r="BB687" s="9">
        <f t="shared" si="354"/>
        <v>414</v>
      </c>
      <c r="BC687">
        <f>VLOOKUP($A687, P!$A$2:$AK$1048576, MATCH('HOF Meter (RP)'!BC$1, P!$A$1:$AK$1, 0), FALSE)</f>
        <v>105.493943045409</v>
      </c>
      <c r="BD687" s="9">
        <f t="shared" si="355"/>
        <v>837</v>
      </c>
      <c r="BE687">
        <f>VLOOKUP($A687, P!$A$2:$AK$1048576, MATCH('HOF Meter (RP)'!BE$1, P!$A$1:$AK$1, 0), FALSE)</f>
        <v>109.33160884791501</v>
      </c>
      <c r="BF687">
        <f t="shared" si="356"/>
        <v>441</v>
      </c>
      <c r="BG687">
        <f>VLOOKUP($A687, P!$A$2:$AK$1048576, MATCH('HOF Meter (RP)'!BG$1, P!$A$1:$AK$1, 0), FALSE)</f>
        <v>97.120069339051597</v>
      </c>
      <c r="BH687" s="9">
        <f t="shared" si="357"/>
        <v>581</v>
      </c>
      <c r="BI687">
        <f>VLOOKUP($A687, P!$A$2:$AK$1048576, MATCH('HOF Meter (RP)'!BI$1, P!$A$1:$AK$1, 0), FALSE)</f>
        <v>98.400161103996695</v>
      </c>
      <c r="BJ687" s="9">
        <f t="shared" si="358"/>
        <v>559</v>
      </c>
      <c r="BK687">
        <f>VLOOKUP($A687, P!$A$2:$AK$1048576, MATCH('HOF Meter (RP)'!BK$1, P!$A$1:$AK$1, 0), FALSE)</f>
        <v>0</v>
      </c>
      <c r="BL687">
        <f t="shared" si="359"/>
        <v>718</v>
      </c>
      <c r="BM687" t="str">
        <f>VLOOKUP($A687, P!$A$2:$AK$1048576, MATCH('HOF Meter (RP)'!BM$1, P!$A$1:$AK$1, 0), FALSE)</f>
        <v>Rosy Ryan</v>
      </c>
      <c r="BN687">
        <f>VLOOKUP($A687, P!$A$2:$AK$1048576, MATCH('HOF Meter (RP)'!BN$1, P!$A$1:$AK$1, 0), FALSE)</f>
        <v>1011349</v>
      </c>
      <c r="BO687">
        <f>VLOOKUP($A687, P!$A$2:$AK$1048576, MATCH('HOF Meter (RP)'!BO$1, P!$A$1:$AK$1, 0), FALSE)</f>
        <v>121599</v>
      </c>
      <c r="BP687" s="10">
        <f t="shared" si="360"/>
        <v>618.48312103501632</v>
      </c>
      <c r="BQ687" s="10">
        <f t="shared" si="363"/>
        <v>-453.0426568259785</v>
      </c>
      <c r="BR687" s="8">
        <f t="shared" si="361"/>
        <v>686</v>
      </c>
      <c r="BS687" s="7">
        <f t="shared" si="362"/>
        <v>10</v>
      </c>
    </row>
    <row r="688" spans="1:71" x14ac:dyDescent="0.45">
      <c r="A688">
        <v>1005806</v>
      </c>
      <c r="B688" t="str">
        <f>VLOOKUP(A688, P!$A$2:$AK$1048576, MATCH('HOF Meter (RP)'!B$1, P!$A$1:$AK$1, 0), FALSE)</f>
        <v>Tom Hilgendorf</v>
      </c>
      <c r="C688" t="str">
        <f>VLOOKUP($A688, P!$A$2:$AK$1048576, MATCH('HOF Meter (RP)'!C$1, P!$A$1:$AK$1, 0), FALSE)</f>
        <v>RP</v>
      </c>
      <c r="D688" t="str">
        <f>VLOOKUP($A688, P!$A$2:$AK$1048576, MATCH('HOF Meter (RP)'!D$1, P!$A$1:$AK$1, 0), FALSE)</f>
        <v>RP</v>
      </c>
      <c r="E688">
        <f>VLOOKUP($A688, P!$A$2:$AK$1048576, MATCH('HOF Meter (RP)'!E$1, P!$A$1:$AK$1, 0), FALSE)</f>
        <v>0</v>
      </c>
      <c r="F688">
        <f>VLOOKUP($A688, P!$A$2:$AK$1048576, MATCH('HOF Meter (RP)'!F$1, P!$A$1:$AK$1, 0), FALSE)</f>
        <v>0</v>
      </c>
      <c r="G688">
        <f t="shared" si="331"/>
        <v>0</v>
      </c>
      <c r="H688">
        <f>VLOOKUP($A688, P!$A$2:$AK$1048576, MATCH('HOF Meter (RP)'!H$1, P!$A$1:$AK$1, 0), FALSE)</f>
        <v>0</v>
      </c>
      <c r="I688">
        <f>VLOOKUP($A688, P!$A$2:$AK$1048576, MATCH('HOF Meter (RP)'!I$1, P!$A$1:$AK$1, 0), FALSE)</f>
        <v>19</v>
      </c>
      <c r="J688">
        <f t="shared" si="332"/>
        <v>1365</v>
      </c>
      <c r="K688">
        <f>VLOOKUP($A688, P!$A$2:$AK$1048576, MATCH('HOF Meter (RP)'!K$1, P!$A$1:$AK$1, 0), FALSE)</f>
        <v>14</v>
      </c>
      <c r="L688">
        <f t="shared" si="333"/>
        <v>1651</v>
      </c>
      <c r="M688">
        <f>VLOOKUP($A688, P!$A$2:$AK$1048576, MATCH('HOF Meter (RP)'!M$1, P!$A$1:$AK$1, 0), FALSE)</f>
        <v>0.5757575757575758</v>
      </c>
      <c r="N688" s="9">
        <f t="shared" si="334"/>
        <v>178</v>
      </c>
      <c r="O688">
        <f>VLOOKUP($A688, P!$A$2:$AK$1048576, MATCH('HOF Meter (RP)'!O$1, P!$A$1:$AK$1, 0), FALSE)</f>
        <v>3.0127524475599499</v>
      </c>
      <c r="P688">
        <f t="shared" si="335"/>
        <v>97</v>
      </c>
      <c r="Q688">
        <f>VLOOKUP($A688, P!$A$2:$AK$1048576, MATCH('HOF Meter (RP)'!Q$1, P!$A$1:$AK$1, 0), FALSE)</f>
        <v>184</v>
      </c>
      <c r="R688">
        <f t="shared" si="336"/>
        <v>1229</v>
      </c>
      <c r="S688">
        <f>VLOOKUP($A688, P!$A$2:$AK$1048576, MATCH('HOF Meter (RP)'!S$1, P!$A$1:$AK$1, 0), FALSE)</f>
        <v>6</v>
      </c>
      <c r="T688">
        <f t="shared" si="337"/>
        <v>1334</v>
      </c>
      <c r="U688">
        <f>VLOOKUP($A688, P!$A$2:$AK$1048576, MATCH('HOF Meter (RP)'!U$1, P!$A$1:$AK$1, 0), FALSE)</f>
        <v>14</v>
      </c>
      <c r="V688" s="9">
        <f t="shared" si="338"/>
        <v>746</v>
      </c>
      <c r="W688">
        <f>VLOOKUP($A688, P!$A$2:$AK$1048576, MATCH('HOF Meter (RP)'!W$1, P!$A$1:$AK$1, 0), FALSE)</f>
        <v>313.2</v>
      </c>
      <c r="X688">
        <f t="shared" si="339"/>
        <v>1677</v>
      </c>
      <c r="Y688">
        <f>VLOOKUP($A688, P!$A$2:$AK$1048576, MATCH('HOF Meter (RP)'!Y$1, P!$A$1:$AK$1, 0), FALSE)</f>
        <v>4.9638683183606798</v>
      </c>
      <c r="Z688">
        <f t="shared" si="340"/>
        <v>1067</v>
      </c>
      <c r="AA688">
        <f>VLOOKUP($A688, P!$A$2:$AK$1048576, MATCH('HOF Meter (RP)'!AA$1, P!$A$1:$AK$1, 0), FALSE)</f>
        <v>3.6439958175248899</v>
      </c>
      <c r="AB688">
        <f t="shared" si="341"/>
        <v>997</v>
      </c>
      <c r="AC688">
        <f>VLOOKUP($A688, P!$A$2:$AK$1048576, MATCH('HOF Meter (RP)'!AC$1, P!$A$1:$AK$1, 0), FALSE)</f>
        <v>1.36220472</v>
      </c>
      <c r="AD688">
        <f t="shared" si="342"/>
        <v>1126</v>
      </c>
      <c r="AE688">
        <f>VLOOKUP($A688, P!$A$2:$AK$1048576, MATCH('HOF Meter (RP)'!AE$1, P!$A$1:$AK$1, 0), FALSE)</f>
        <v>0.24836065573770399</v>
      </c>
      <c r="AF688">
        <f t="shared" si="343"/>
        <v>618</v>
      </c>
      <c r="AG688">
        <f>VLOOKUP($A688, P!$A$2:$AK$1048576, MATCH('HOF Meter (RP)'!AG$1, P!$A$1:$AK$1, 0), FALSE)</f>
        <v>1.3708820660854799</v>
      </c>
      <c r="AH688">
        <f t="shared" si="344"/>
        <v>789</v>
      </c>
      <c r="AI688">
        <f>VLOOKUP($A688, P!$A$2:$AK$1048576, MATCH('HOF Meter (RP)'!AI$1, P!$A$1:$AK$1, 0), FALSE)</f>
        <v>3.7674873682265999</v>
      </c>
      <c r="AJ688">
        <f t="shared" si="345"/>
        <v>522</v>
      </c>
      <c r="AK688">
        <f>VLOOKUP($A688, P!$A$2:$AK$1048576, MATCH('HOF Meter (RP)'!AK$1, P!$A$1:$AK$1, 0), FALSE)</f>
        <v>0.720729880034923</v>
      </c>
      <c r="AL688" s="9">
        <f t="shared" si="346"/>
        <v>1557</v>
      </c>
      <c r="AM688">
        <f>VLOOKUP($A688, P!$A$2:$AK$1048576, MATCH('HOF Meter (RP)'!AM$1, P!$A$1:$AK$1, 0), FALSE)</f>
        <v>0.46023619414746042</v>
      </c>
      <c r="AN688">
        <f t="shared" si="347"/>
        <v>1498</v>
      </c>
      <c r="AO688">
        <f>VLOOKUP($A688, P!$A$2:$AK$1048576, MATCH('HOF Meter (RP)'!AO$1, P!$A$1:$AK$1, 0), FALSE)</f>
        <v>0.62825804948806696</v>
      </c>
      <c r="AP688">
        <f t="shared" si="348"/>
        <v>475</v>
      </c>
      <c r="AQ688">
        <f>VLOOKUP($A688, P!$A$2:$AK$1048576, MATCH('HOF Meter (RP)'!AQ$1, P!$A$1:$AK$1, 0), FALSE)</f>
        <v>-7.2959544254520295E-2</v>
      </c>
      <c r="AR688">
        <f t="shared" si="349"/>
        <v>1116</v>
      </c>
      <c r="AS688">
        <f>VLOOKUP($A688, P!$A$2:$AK$1048576, MATCH('HOF Meter (RP)'!AS$1, P!$A$1:$AK$1, 0), FALSE)</f>
        <v>81.030172411054394</v>
      </c>
      <c r="AT688" s="9">
        <f t="shared" si="350"/>
        <v>153</v>
      </c>
      <c r="AU688">
        <f>VLOOKUP($A688, P!$A$2:$AK$1048576, MATCH('HOF Meter (RP)'!AU$1, P!$A$1:$AK$1, 0), FALSE)</f>
        <v>102.035699364441</v>
      </c>
      <c r="AV688">
        <f t="shared" si="351"/>
        <v>925</v>
      </c>
      <c r="AW688">
        <f>VLOOKUP($A688, P!$A$2:$AK$1048576, MATCH('HOF Meter (RP)'!AW$1, P!$A$1:$AK$1, 0), FALSE)</f>
        <v>0</v>
      </c>
      <c r="AX688">
        <f t="shared" si="352"/>
        <v>1</v>
      </c>
      <c r="AY688">
        <f>VLOOKUP($A688, P!$A$2:$AK$1048576, MATCH('HOF Meter (RP)'!AY$1, P!$A$1:$AK$1, 0), FALSE)</f>
        <v>-0.75473492066664805</v>
      </c>
      <c r="AZ688">
        <f t="shared" si="353"/>
        <v>32</v>
      </c>
      <c r="BA688">
        <f>VLOOKUP($A688, P!$A$2:$AK$1048576, MATCH('HOF Meter (RP)'!BA$1, P!$A$1:$AK$1, 0), FALSE)</f>
        <v>95.950750713073404</v>
      </c>
      <c r="BB688" s="9">
        <f t="shared" si="354"/>
        <v>954</v>
      </c>
      <c r="BC688">
        <f>VLOOKUP($A688, P!$A$2:$AK$1048576, MATCH('HOF Meter (RP)'!BC$1, P!$A$1:$AK$1, 0), FALSE)</f>
        <v>108.445173103114</v>
      </c>
      <c r="BD688" s="9">
        <f t="shared" si="355"/>
        <v>933</v>
      </c>
      <c r="BE688">
        <f>VLOOKUP($A688, P!$A$2:$AK$1048576, MATCH('HOF Meter (RP)'!BE$1, P!$A$1:$AK$1, 0), FALSE)</f>
        <v>88.8006669181718</v>
      </c>
      <c r="BF688">
        <f t="shared" si="356"/>
        <v>1037</v>
      </c>
      <c r="BG688">
        <f>VLOOKUP($A688, P!$A$2:$AK$1048576, MATCH('HOF Meter (RP)'!BG$1, P!$A$1:$AK$1, 0), FALSE)</f>
        <v>99.479047729706593</v>
      </c>
      <c r="BH688" s="9">
        <f t="shared" si="357"/>
        <v>793</v>
      </c>
      <c r="BI688">
        <f>VLOOKUP($A688, P!$A$2:$AK$1048576, MATCH('HOF Meter (RP)'!BI$1, P!$A$1:$AK$1, 0), FALSE)</f>
        <v>102.669058976274</v>
      </c>
      <c r="BJ688" s="9">
        <f t="shared" si="358"/>
        <v>967</v>
      </c>
      <c r="BK688">
        <f>VLOOKUP($A688, P!$A$2:$AK$1048576, MATCH('HOF Meter (RP)'!BK$1, P!$A$1:$AK$1, 0), FALSE)</f>
        <v>0</v>
      </c>
      <c r="BL688">
        <f t="shared" si="359"/>
        <v>718</v>
      </c>
      <c r="BM688" t="str">
        <f>VLOOKUP($A688, P!$A$2:$AK$1048576, MATCH('HOF Meter (RP)'!BM$1, P!$A$1:$AK$1, 0), FALSE)</f>
        <v>Tom Hilgendorf</v>
      </c>
      <c r="BN688">
        <f>VLOOKUP($A688, P!$A$2:$AK$1048576, MATCH('HOF Meter (RP)'!BN$1, P!$A$1:$AK$1, 0), FALSE)</f>
        <v>1005806</v>
      </c>
      <c r="BO688">
        <f>VLOOKUP($A688, P!$A$2:$AK$1048576, MATCH('HOF Meter (RP)'!BO$1, P!$A$1:$AK$1, 0), FALSE)</f>
        <v>115928</v>
      </c>
      <c r="BP688" s="10">
        <f t="shared" si="360"/>
        <v>619.13245321392048</v>
      </c>
      <c r="BQ688" s="10">
        <f t="shared" si="363"/>
        <v>-453.69198900488266</v>
      </c>
      <c r="BR688" s="8">
        <f t="shared" si="361"/>
        <v>687</v>
      </c>
      <c r="BS688" s="7">
        <f t="shared" si="362"/>
        <v>10</v>
      </c>
    </row>
    <row r="689" spans="1:71" x14ac:dyDescent="0.45">
      <c r="A689">
        <v>1006461</v>
      </c>
      <c r="B689" t="str">
        <f>VLOOKUP(A689, P!$A$2:$AK$1048576, MATCH('HOF Meter (RP)'!B$1, P!$A$1:$AK$1, 0), FALSE)</f>
        <v>Hank Johnson</v>
      </c>
      <c r="C689" t="str">
        <f>VLOOKUP($A689, P!$A$2:$AK$1048576, MATCH('HOF Meter (RP)'!C$1, P!$A$1:$AK$1, 0), FALSE)</f>
        <v>RP</v>
      </c>
      <c r="D689" t="str">
        <f>VLOOKUP($A689, P!$A$2:$AK$1048576, MATCH('HOF Meter (RP)'!D$1, P!$A$1:$AK$1, 0), FALSE)</f>
        <v>SP</v>
      </c>
      <c r="E689">
        <f>VLOOKUP($A689, P!$A$2:$AK$1048576, MATCH('HOF Meter (RP)'!E$1, P!$A$1:$AK$1, 0), FALSE)</f>
        <v>0</v>
      </c>
      <c r="F689">
        <f>VLOOKUP($A689, P!$A$2:$AK$1048576, MATCH('HOF Meter (RP)'!F$1, P!$A$1:$AK$1, 0), FALSE)</f>
        <v>0</v>
      </c>
      <c r="G689">
        <f t="shared" si="331"/>
        <v>0</v>
      </c>
      <c r="H689">
        <f>VLOOKUP($A689, P!$A$2:$AK$1048576, MATCH('HOF Meter (RP)'!H$1, P!$A$1:$AK$1, 0), FALSE)</f>
        <v>0</v>
      </c>
      <c r="I689">
        <f>VLOOKUP($A689, P!$A$2:$AK$1048576, MATCH('HOF Meter (RP)'!I$1, P!$A$1:$AK$1, 0), FALSE)</f>
        <v>63</v>
      </c>
      <c r="J689">
        <f t="shared" si="332"/>
        <v>257</v>
      </c>
      <c r="K689">
        <f>VLOOKUP($A689, P!$A$2:$AK$1048576, MATCH('HOF Meter (RP)'!K$1, P!$A$1:$AK$1, 0), FALSE)</f>
        <v>56</v>
      </c>
      <c r="L689">
        <f t="shared" si="333"/>
        <v>341</v>
      </c>
      <c r="M689">
        <f>VLOOKUP($A689, P!$A$2:$AK$1048576, MATCH('HOF Meter (RP)'!M$1, P!$A$1:$AK$1, 0), FALSE)</f>
        <v>0.52941176470588236</v>
      </c>
      <c r="N689" s="9">
        <f t="shared" si="334"/>
        <v>443</v>
      </c>
      <c r="O689">
        <f>VLOOKUP($A689, P!$A$2:$AK$1048576, MATCH('HOF Meter (RP)'!O$1, P!$A$1:$AK$1, 0), FALSE)</f>
        <v>4.7517980798303103</v>
      </c>
      <c r="P689">
        <f t="shared" si="335"/>
        <v>1494</v>
      </c>
      <c r="Q689">
        <f>VLOOKUP($A689, P!$A$2:$AK$1048576, MATCH('HOF Meter (RP)'!Q$1, P!$A$1:$AK$1, 0), FALSE)</f>
        <v>249</v>
      </c>
      <c r="R689">
        <f t="shared" si="336"/>
        <v>991</v>
      </c>
      <c r="S689">
        <f>VLOOKUP($A689, P!$A$2:$AK$1048576, MATCH('HOF Meter (RP)'!S$1, P!$A$1:$AK$1, 0), FALSE)</f>
        <v>116</v>
      </c>
      <c r="T689">
        <f t="shared" si="337"/>
        <v>232</v>
      </c>
      <c r="U689">
        <f>VLOOKUP($A689, P!$A$2:$AK$1048576, MATCH('HOF Meter (RP)'!U$1, P!$A$1:$AK$1, 0), FALSE)</f>
        <v>11</v>
      </c>
      <c r="V689" s="9">
        <f t="shared" si="338"/>
        <v>848</v>
      </c>
      <c r="W689">
        <f>VLOOKUP($A689, P!$A$2:$AK$1048576, MATCH('HOF Meter (RP)'!W$1, P!$A$1:$AK$1, 0), FALSE)</f>
        <v>1066.0999999999999</v>
      </c>
      <c r="X689">
        <f t="shared" si="339"/>
        <v>287</v>
      </c>
      <c r="Y689">
        <f>VLOOKUP($A689, P!$A$2:$AK$1048576, MATCH('HOF Meter (RP)'!Y$1, P!$A$1:$AK$1, 0), FALSE)</f>
        <v>4.7939987732568703</v>
      </c>
      <c r="Z689">
        <f t="shared" si="340"/>
        <v>1111</v>
      </c>
      <c r="AA689">
        <f>VLOOKUP($A689, P!$A$2:$AK$1048576, MATCH('HOF Meter (RP)'!AA$1, P!$A$1:$AK$1, 0), FALSE)</f>
        <v>4.7855586345715597</v>
      </c>
      <c r="AB689">
        <f t="shared" si="341"/>
        <v>1622</v>
      </c>
      <c r="AC689">
        <f>VLOOKUP($A689, P!$A$2:$AK$1048576, MATCH('HOF Meter (RP)'!AC$1, P!$A$1:$AK$1, 0), FALSE)</f>
        <v>1.0017636700000001</v>
      </c>
      <c r="AD689">
        <f t="shared" si="342"/>
        <v>1434</v>
      </c>
      <c r="AE689">
        <f>VLOOKUP($A689, P!$A$2:$AK$1048576, MATCH('HOF Meter (RP)'!AE$1, P!$A$1:$AK$1, 0), FALSE)</f>
        <v>0.25804195804195801</v>
      </c>
      <c r="AF689">
        <f t="shared" si="343"/>
        <v>955</v>
      </c>
      <c r="AG689">
        <f>VLOOKUP($A689, P!$A$2:$AK$1048576, MATCH('HOF Meter (RP)'!AG$1, P!$A$1:$AK$1, 0), FALSE)</f>
        <v>1.5698657954679101</v>
      </c>
      <c r="AH689">
        <f t="shared" si="344"/>
        <v>1612</v>
      </c>
      <c r="AI689">
        <f>VLOOKUP($A689, P!$A$2:$AK$1048576, MATCH('HOF Meter (RP)'!AI$1, P!$A$1:$AK$1, 0), FALSE)</f>
        <v>4.8601615414300099</v>
      </c>
      <c r="AJ689">
        <f t="shared" si="345"/>
        <v>1614</v>
      </c>
      <c r="AK689">
        <f>VLOOKUP($A689, P!$A$2:$AK$1048576, MATCH('HOF Meter (RP)'!AK$1, P!$A$1:$AK$1, 0), FALSE)</f>
        <v>2.75934310257434</v>
      </c>
      <c r="AL689" s="9">
        <f t="shared" si="346"/>
        <v>1106</v>
      </c>
      <c r="AM689">
        <f>VLOOKUP($A689, P!$A$2:$AK$1048576, MATCH('HOF Meter (RP)'!AM$1, P!$A$1:$AK$1, 0), FALSE)</f>
        <v>0.51765183426964456</v>
      </c>
      <c r="AN689">
        <f t="shared" si="347"/>
        <v>1467</v>
      </c>
      <c r="AO689">
        <f>VLOOKUP($A689, P!$A$2:$AK$1048576, MATCH('HOF Meter (RP)'!AO$1, P!$A$1:$AK$1, 0), FALSE)</f>
        <v>0</v>
      </c>
      <c r="AP689">
        <f t="shared" si="348"/>
        <v>533</v>
      </c>
      <c r="AQ689">
        <f>VLOOKUP($A689, P!$A$2:$AK$1048576, MATCH('HOF Meter (RP)'!AQ$1, P!$A$1:$AK$1, 0), FALSE)</f>
        <v>0</v>
      </c>
      <c r="AR689">
        <f t="shared" si="349"/>
        <v>467</v>
      </c>
      <c r="AS689">
        <f>VLOOKUP($A689, P!$A$2:$AK$1048576, MATCH('HOF Meter (RP)'!AS$1, P!$A$1:$AK$1, 0), FALSE)</f>
        <v>111.860968621639</v>
      </c>
      <c r="AT689" s="9">
        <f t="shared" si="350"/>
        <v>1374</v>
      </c>
      <c r="AU689">
        <f>VLOOKUP($A689, P!$A$2:$AK$1048576, MATCH('HOF Meter (RP)'!AU$1, P!$A$1:$AK$1, 0), FALSE)</f>
        <v>114.993179498217</v>
      </c>
      <c r="AV689">
        <f t="shared" si="351"/>
        <v>1585</v>
      </c>
      <c r="AW689">
        <f>VLOOKUP($A689, P!$A$2:$AK$1048576, MATCH('HOF Meter (RP)'!AW$1, P!$A$1:$AK$1, 0), FALSE)</f>
        <v>0</v>
      </c>
      <c r="AX689">
        <f t="shared" si="352"/>
        <v>1</v>
      </c>
      <c r="AY689">
        <f>VLOOKUP($A689, P!$A$2:$AK$1048576, MATCH('HOF Meter (RP)'!AY$1, P!$A$1:$AK$1, 0), FALSE)</f>
        <v>-0.10836346159969901</v>
      </c>
      <c r="AZ689">
        <f t="shared" si="353"/>
        <v>684</v>
      </c>
      <c r="BA689">
        <f>VLOOKUP($A689, P!$A$2:$AK$1048576, MATCH('HOF Meter (RP)'!BA$1, P!$A$1:$AK$1, 0), FALSE)</f>
        <v>148.44338033153201</v>
      </c>
      <c r="BB689" s="9">
        <f t="shared" si="354"/>
        <v>49</v>
      </c>
      <c r="BC689">
        <f>VLOOKUP($A689, P!$A$2:$AK$1048576, MATCH('HOF Meter (RP)'!BC$1, P!$A$1:$AK$1, 0), FALSE)</f>
        <v>140.65084208297401</v>
      </c>
      <c r="BD689" s="9">
        <f t="shared" si="355"/>
        <v>1590</v>
      </c>
      <c r="BE689">
        <f>VLOOKUP($A689, P!$A$2:$AK$1048576, MATCH('HOF Meter (RP)'!BE$1, P!$A$1:$AK$1, 0), FALSE)</f>
        <v>105.81807248398</v>
      </c>
      <c r="BF689">
        <f t="shared" si="356"/>
        <v>519</v>
      </c>
      <c r="BG689">
        <f>VLOOKUP($A689, P!$A$2:$AK$1048576, MATCH('HOF Meter (RP)'!BG$1, P!$A$1:$AK$1, 0), FALSE)</f>
        <v>94.621127105476006</v>
      </c>
      <c r="BH689" s="9">
        <f t="shared" si="357"/>
        <v>405</v>
      </c>
      <c r="BI689">
        <f>VLOOKUP($A689, P!$A$2:$AK$1048576, MATCH('HOF Meter (RP)'!BI$1, P!$A$1:$AK$1, 0), FALSE)</f>
        <v>106.075174478016</v>
      </c>
      <c r="BJ689" s="9">
        <f t="shared" si="358"/>
        <v>1228</v>
      </c>
      <c r="BK689">
        <f>VLOOKUP($A689, P!$A$2:$AK$1048576, MATCH('HOF Meter (RP)'!BK$1, P!$A$1:$AK$1, 0), FALSE)</f>
        <v>0</v>
      </c>
      <c r="BL689">
        <f t="shared" si="359"/>
        <v>718</v>
      </c>
      <c r="BM689" t="str">
        <f>VLOOKUP($A689, P!$A$2:$AK$1048576, MATCH('HOF Meter (RP)'!BM$1, P!$A$1:$AK$1, 0), FALSE)</f>
        <v>Hank Johnson</v>
      </c>
      <c r="BN689">
        <f>VLOOKUP($A689, P!$A$2:$AK$1048576, MATCH('HOF Meter (RP)'!BN$1, P!$A$1:$AK$1, 0), FALSE)</f>
        <v>1006461</v>
      </c>
      <c r="BO689">
        <f>VLOOKUP($A689, P!$A$2:$AK$1048576, MATCH('HOF Meter (RP)'!BO$1, P!$A$1:$AK$1, 0), FALSE)</f>
        <v>116592</v>
      </c>
      <c r="BP689" s="10">
        <f t="shared" si="360"/>
        <v>621.00987198911719</v>
      </c>
      <c r="BQ689" s="10">
        <f t="shared" si="363"/>
        <v>-455.56940778007936</v>
      </c>
      <c r="BR689" s="8">
        <f t="shared" si="361"/>
        <v>688</v>
      </c>
      <c r="BS689" s="7">
        <f t="shared" si="362"/>
        <v>10</v>
      </c>
    </row>
    <row r="690" spans="1:71" x14ac:dyDescent="0.45">
      <c r="A690">
        <v>1007058</v>
      </c>
      <c r="B690" t="str">
        <f>VLOOKUP(A690, P!$A$2:$AK$1048576, MATCH('HOF Meter (RP)'!B$1, P!$A$1:$AK$1, 0), FALSE)</f>
        <v>Darold Knowles</v>
      </c>
      <c r="C690" t="str">
        <f>VLOOKUP($A690, P!$A$2:$AK$1048576, MATCH('HOF Meter (RP)'!C$1, P!$A$1:$AK$1, 0), FALSE)</f>
        <v>RP</v>
      </c>
      <c r="D690" t="str">
        <f>VLOOKUP($A690, P!$A$2:$AK$1048576, MATCH('HOF Meter (RP)'!D$1, P!$A$1:$AK$1, 0), FALSE)</f>
        <v>RP</v>
      </c>
      <c r="E690">
        <f>VLOOKUP($A690, P!$A$2:$AK$1048576, MATCH('HOF Meter (RP)'!E$1, P!$A$1:$AK$1, 0), FALSE)</f>
        <v>0</v>
      </c>
      <c r="F690">
        <f>VLOOKUP($A690, P!$A$2:$AK$1048576, MATCH('HOF Meter (RP)'!F$1, P!$A$1:$AK$1, 0), FALSE)</f>
        <v>0</v>
      </c>
      <c r="G690">
        <f t="shared" si="331"/>
        <v>0</v>
      </c>
      <c r="H690">
        <f>VLOOKUP($A690, P!$A$2:$AK$1048576, MATCH('HOF Meter (RP)'!H$1, P!$A$1:$AK$1, 0), FALSE)</f>
        <v>0</v>
      </c>
      <c r="I690">
        <f>VLOOKUP($A690, P!$A$2:$AK$1048576, MATCH('HOF Meter (RP)'!I$1, P!$A$1:$AK$1, 0), FALSE)</f>
        <v>66</v>
      </c>
      <c r="J690">
        <f t="shared" si="332"/>
        <v>241</v>
      </c>
      <c r="K690">
        <f>VLOOKUP($A690, P!$A$2:$AK$1048576, MATCH('HOF Meter (RP)'!K$1, P!$A$1:$AK$1, 0), FALSE)</f>
        <v>74</v>
      </c>
      <c r="L690">
        <f t="shared" si="333"/>
        <v>188</v>
      </c>
      <c r="M690">
        <f>VLOOKUP($A690, P!$A$2:$AK$1048576, MATCH('HOF Meter (RP)'!M$1, P!$A$1:$AK$1, 0), FALSE)</f>
        <v>0.47142857142857142</v>
      </c>
      <c r="N690" s="9">
        <f t="shared" si="334"/>
        <v>950</v>
      </c>
      <c r="O690">
        <f>VLOOKUP($A690, P!$A$2:$AK$1048576, MATCH('HOF Meter (RP)'!O$1, P!$A$1:$AK$1, 0), FALSE)</f>
        <v>3.1236268919371</v>
      </c>
      <c r="P690">
        <f t="shared" si="335"/>
        <v>130</v>
      </c>
      <c r="Q690">
        <f>VLOOKUP($A690, P!$A$2:$AK$1048576, MATCH('HOF Meter (RP)'!Q$1, P!$A$1:$AK$1, 0), FALSE)</f>
        <v>765</v>
      </c>
      <c r="R690">
        <f t="shared" si="336"/>
        <v>63</v>
      </c>
      <c r="S690">
        <f>VLOOKUP($A690, P!$A$2:$AK$1048576, MATCH('HOF Meter (RP)'!S$1, P!$A$1:$AK$1, 0), FALSE)</f>
        <v>8</v>
      </c>
      <c r="T690">
        <f t="shared" si="337"/>
        <v>1301</v>
      </c>
      <c r="U690">
        <f>VLOOKUP($A690, P!$A$2:$AK$1048576, MATCH('HOF Meter (RP)'!U$1, P!$A$1:$AK$1, 0), FALSE)</f>
        <v>143</v>
      </c>
      <c r="V690" s="9">
        <f t="shared" si="338"/>
        <v>99</v>
      </c>
      <c r="W690">
        <f>VLOOKUP($A690, P!$A$2:$AK$1048576, MATCH('HOF Meter (RP)'!W$1, P!$A$1:$AK$1, 0), FALSE)</f>
        <v>1092</v>
      </c>
      <c r="X690">
        <f t="shared" si="339"/>
        <v>266</v>
      </c>
      <c r="Y690">
        <f>VLOOKUP($A690, P!$A$2:$AK$1048576, MATCH('HOF Meter (RP)'!Y$1, P!$A$1:$AK$1, 0), FALSE)</f>
        <v>5.6126382939555901</v>
      </c>
      <c r="Z690">
        <f t="shared" si="340"/>
        <v>850</v>
      </c>
      <c r="AA690">
        <f>VLOOKUP($A690, P!$A$2:$AK$1048576, MATCH('HOF Meter (RP)'!AA$1, P!$A$1:$AK$1, 0), FALSE)</f>
        <v>3.95604461247971</v>
      </c>
      <c r="AB690">
        <f t="shared" si="341"/>
        <v>1248</v>
      </c>
      <c r="AC690">
        <f>VLOOKUP($A690, P!$A$2:$AK$1048576, MATCH('HOF Meter (RP)'!AC$1, P!$A$1:$AK$1, 0), FALSE)</f>
        <v>1.41875</v>
      </c>
      <c r="AD690">
        <f t="shared" si="342"/>
        <v>1071</v>
      </c>
      <c r="AE690">
        <f>VLOOKUP($A690, P!$A$2:$AK$1048576, MATCH('HOF Meter (RP)'!AE$1, P!$A$1:$AK$1, 0), FALSE)</f>
        <v>0.24305387774824799</v>
      </c>
      <c r="AF690">
        <f t="shared" si="343"/>
        <v>466</v>
      </c>
      <c r="AG690">
        <f>VLOOKUP($A690, P!$A$2:$AK$1048576, MATCH('HOF Meter (RP)'!AG$1, P!$A$1:$AK$1, 0), FALSE)</f>
        <v>1.3608060866075999</v>
      </c>
      <c r="AH690">
        <f t="shared" si="344"/>
        <v>744</v>
      </c>
      <c r="AI690">
        <f>VLOOKUP($A690, P!$A$2:$AK$1048576, MATCH('HOF Meter (RP)'!AI$1, P!$A$1:$AK$1, 0), FALSE)</f>
        <v>3.5139579878802398</v>
      </c>
      <c r="AJ690">
        <f t="shared" si="345"/>
        <v>274</v>
      </c>
      <c r="AK690">
        <f>VLOOKUP($A690, P!$A$2:$AK$1048576, MATCH('HOF Meter (RP)'!AK$1, P!$A$1:$AK$1, 0), FALSE)</f>
        <v>3.8214097470045001</v>
      </c>
      <c r="AL690" s="9">
        <f t="shared" si="346"/>
        <v>905</v>
      </c>
      <c r="AM690">
        <f>VLOOKUP($A690, P!$A$2:$AK$1048576, MATCH('HOF Meter (RP)'!AM$1, P!$A$1:$AK$1, 0), FALSE)</f>
        <v>0.69989189505576921</v>
      </c>
      <c r="AN690">
        <f t="shared" si="347"/>
        <v>1365</v>
      </c>
      <c r="AO690">
        <f>VLOOKUP($A690, P!$A$2:$AK$1048576, MATCH('HOF Meter (RP)'!AO$1, P!$A$1:$AK$1, 0), FALSE)</f>
        <v>-2.0354501605033799</v>
      </c>
      <c r="AP690">
        <f t="shared" si="348"/>
        <v>1395</v>
      </c>
      <c r="AQ690">
        <f>VLOOKUP($A690, P!$A$2:$AK$1048576, MATCH('HOF Meter (RP)'!AQ$1, P!$A$1:$AK$1, 0), FALSE)</f>
        <v>-1.0680659878613501</v>
      </c>
      <c r="AR690">
        <f t="shared" si="349"/>
        <v>1354</v>
      </c>
      <c r="AS690">
        <f>VLOOKUP($A690, P!$A$2:$AK$1048576, MATCH('HOF Meter (RP)'!AS$1, P!$A$1:$AK$1, 0), FALSE)</f>
        <v>88.372461126437699</v>
      </c>
      <c r="AT690" s="9">
        <f t="shared" si="350"/>
        <v>332</v>
      </c>
      <c r="AU690">
        <f>VLOOKUP($A690, P!$A$2:$AK$1048576, MATCH('HOF Meter (RP)'!AU$1, P!$A$1:$AK$1, 0), FALSE)</f>
        <v>98.493698582350703</v>
      </c>
      <c r="AV690">
        <f t="shared" si="351"/>
        <v>691</v>
      </c>
      <c r="AW690">
        <f>VLOOKUP($A690, P!$A$2:$AK$1048576, MATCH('HOF Meter (RP)'!AW$1, P!$A$1:$AK$1, 0), FALSE)</f>
        <v>0</v>
      </c>
      <c r="AX690">
        <f t="shared" si="352"/>
        <v>1</v>
      </c>
      <c r="AY690">
        <f>VLOOKUP($A690, P!$A$2:$AK$1048576, MATCH('HOF Meter (RP)'!AY$1, P!$A$1:$AK$1, 0), FALSE)</f>
        <v>-0.39033109594313298</v>
      </c>
      <c r="AZ690">
        <f t="shared" si="353"/>
        <v>260</v>
      </c>
      <c r="BA690">
        <f>VLOOKUP($A690, P!$A$2:$AK$1048576, MATCH('HOF Meter (RP)'!BA$1, P!$A$1:$AK$1, 0), FALSE)</f>
        <v>102.469983174063</v>
      </c>
      <c r="BB690" s="9">
        <f t="shared" si="354"/>
        <v>760</v>
      </c>
      <c r="BC690">
        <f>VLOOKUP($A690, P!$A$2:$AK$1048576, MATCH('HOF Meter (RP)'!BC$1, P!$A$1:$AK$1, 0), FALSE)</f>
        <v>122.363616240764</v>
      </c>
      <c r="BD690" s="9">
        <f t="shared" si="355"/>
        <v>1296</v>
      </c>
      <c r="BE690">
        <f>VLOOKUP($A690, P!$A$2:$AK$1048576, MATCH('HOF Meter (RP)'!BE$1, P!$A$1:$AK$1, 0), FALSE)</f>
        <v>83.928758681952999</v>
      </c>
      <c r="BF690">
        <f t="shared" si="356"/>
        <v>1193</v>
      </c>
      <c r="BG690">
        <f>VLOOKUP($A690, P!$A$2:$AK$1048576, MATCH('HOF Meter (RP)'!BG$1, P!$A$1:$AK$1, 0), FALSE)</f>
        <v>98.809605139140601</v>
      </c>
      <c r="BH690" s="9">
        <f t="shared" si="357"/>
        <v>734</v>
      </c>
      <c r="BI690">
        <f>VLOOKUP($A690, P!$A$2:$AK$1048576, MATCH('HOF Meter (RP)'!BI$1, P!$A$1:$AK$1, 0), FALSE)</f>
        <v>104.183021082717</v>
      </c>
      <c r="BJ690" s="9">
        <f t="shared" si="358"/>
        <v>1091</v>
      </c>
      <c r="BK690">
        <f>VLOOKUP($A690, P!$A$2:$AK$1048576, MATCH('HOF Meter (RP)'!BK$1, P!$A$1:$AK$1, 0), FALSE)</f>
        <v>0</v>
      </c>
      <c r="BL690">
        <f t="shared" si="359"/>
        <v>718</v>
      </c>
      <c r="BM690" t="str">
        <f>VLOOKUP($A690, P!$A$2:$AK$1048576, MATCH('HOF Meter (RP)'!BM$1, P!$A$1:$AK$1, 0), FALSE)</f>
        <v>Darold Knowles</v>
      </c>
      <c r="BN690">
        <f>VLOOKUP($A690, P!$A$2:$AK$1048576, MATCH('HOF Meter (RP)'!BN$1, P!$A$1:$AK$1, 0), FALSE)</f>
        <v>1007058</v>
      </c>
      <c r="BO690">
        <f>VLOOKUP($A690, P!$A$2:$AK$1048576, MATCH('HOF Meter (RP)'!BO$1, P!$A$1:$AK$1, 0), FALSE)</f>
        <v>117210</v>
      </c>
      <c r="BP690" s="10">
        <f t="shared" si="360"/>
        <v>621.59943120193805</v>
      </c>
      <c r="BQ690" s="10">
        <f t="shared" si="363"/>
        <v>-456.15896699290022</v>
      </c>
      <c r="BR690" s="8">
        <f t="shared" si="361"/>
        <v>689</v>
      </c>
      <c r="BS690" s="7">
        <f t="shared" si="362"/>
        <v>10</v>
      </c>
    </row>
    <row r="691" spans="1:71" x14ac:dyDescent="0.45">
      <c r="A691">
        <v>1001693</v>
      </c>
      <c r="B691" t="str">
        <f>VLOOKUP(A691, P!$A$2:$AK$1048576, MATCH('HOF Meter (RP)'!B$1, P!$A$1:$AK$1, 0), FALSE)</f>
        <v>Ken Burkhart</v>
      </c>
      <c r="C691" t="str">
        <f>VLOOKUP($A691, P!$A$2:$AK$1048576, MATCH('HOF Meter (RP)'!C$1, P!$A$1:$AK$1, 0), FALSE)</f>
        <v>RP</v>
      </c>
      <c r="D691" t="str">
        <f>VLOOKUP($A691, P!$A$2:$AK$1048576, MATCH('HOF Meter (RP)'!D$1, P!$A$1:$AK$1, 0), FALSE)</f>
        <v>RP</v>
      </c>
      <c r="E691">
        <f>VLOOKUP($A691, P!$A$2:$AK$1048576, MATCH('HOF Meter (RP)'!E$1, P!$A$1:$AK$1, 0), FALSE)</f>
        <v>0</v>
      </c>
      <c r="F691">
        <f>VLOOKUP($A691, P!$A$2:$AK$1048576, MATCH('HOF Meter (RP)'!F$1, P!$A$1:$AK$1, 0), FALSE)</f>
        <v>0</v>
      </c>
      <c r="G691">
        <f t="shared" si="331"/>
        <v>0</v>
      </c>
      <c r="H691">
        <f>VLOOKUP($A691, P!$A$2:$AK$1048576, MATCH('HOF Meter (RP)'!H$1, P!$A$1:$AK$1, 0), FALSE)</f>
        <v>0</v>
      </c>
      <c r="I691">
        <f>VLOOKUP($A691, P!$A$2:$AK$1048576, MATCH('HOF Meter (RP)'!I$1, P!$A$1:$AK$1, 0), FALSE)</f>
        <v>27</v>
      </c>
      <c r="J691">
        <f t="shared" si="332"/>
        <v>968</v>
      </c>
      <c r="K691">
        <f>VLOOKUP($A691, P!$A$2:$AK$1048576, MATCH('HOF Meter (RP)'!K$1, P!$A$1:$AK$1, 0), FALSE)</f>
        <v>20</v>
      </c>
      <c r="L691">
        <f t="shared" si="333"/>
        <v>1439</v>
      </c>
      <c r="M691">
        <f>VLOOKUP($A691, P!$A$2:$AK$1048576, MATCH('HOF Meter (RP)'!M$1, P!$A$1:$AK$1, 0), FALSE)</f>
        <v>0.57446808510638303</v>
      </c>
      <c r="N691" s="9">
        <f t="shared" si="334"/>
        <v>186</v>
      </c>
      <c r="O691">
        <f>VLOOKUP($A691, P!$A$2:$AK$1048576, MATCH('HOF Meter (RP)'!O$1, P!$A$1:$AK$1, 0), FALSE)</f>
        <v>3.8447728026504899</v>
      </c>
      <c r="P691">
        <f t="shared" si="335"/>
        <v>714</v>
      </c>
      <c r="Q691">
        <f>VLOOKUP($A691, P!$A$2:$AK$1048576, MATCH('HOF Meter (RP)'!Q$1, P!$A$1:$AK$1, 0), FALSE)</f>
        <v>148</v>
      </c>
      <c r="R691">
        <f t="shared" si="336"/>
        <v>1374</v>
      </c>
      <c r="S691">
        <f>VLOOKUP($A691, P!$A$2:$AK$1048576, MATCH('HOF Meter (RP)'!S$1, P!$A$1:$AK$1, 0), FALSE)</f>
        <v>41</v>
      </c>
      <c r="T691">
        <f t="shared" si="337"/>
        <v>891</v>
      </c>
      <c r="U691">
        <f>VLOOKUP($A691, P!$A$2:$AK$1048576, MATCH('HOF Meter (RP)'!U$1, P!$A$1:$AK$1, 0), FALSE)</f>
        <v>7</v>
      </c>
      <c r="V691" s="9">
        <f t="shared" si="338"/>
        <v>1033</v>
      </c>
      <c r="W691">
        <f>VLOOKUP($A691, P!$A$2:$AK$1048576, MATCH('HOF Meter (RP)'!W$1, P!$A$1:$AK$1, 0), FALSE)</f>
        <v>519.20000000000005</v>
      </c>
      <c r="X691">
        <f t="shared" si="339"/>
        <v>1006</v>
      </c>
      <c r="Y691">
        <f>VLOOKUP($A691, P!$A$2:$AK$1048576, MATCH('HOF Meter (RP)'!Y$1, P!$A$1:$AK$1, 0), FALSE)</f>
        <v>3.1347021499087302</v>
      </c>
      <c r="Z691">
        <f t="shared" si="340"/>
        <v>1529</v>
      </c>
      <c r="AA691">
        <f>VLOOKUP($A691, P!$A$2:$AK$1048576, MATCH('HOF Meter (RP)'!AA$1, P!$A$1:$AK$1, 0), FALSE)</f>
        <v>2.8576014073753599</v>
      </c>
      <c r="AB691">
        <f t="shared" si="341"/>
        <v>371</v>
      </c>
      <c r="AC691">
        <f>VLOOKUP($A691, P!$A$2:$AK$1048576, MATCH('HOF Meter (RP)'!AC$1, P!$A$1:$AK$1, 0), FALSE)</f>
        <v>1.0969697</v>
      </c>
      <c r="AD691">
        <f t="shared" si="342"/>
        <v>1355</v>
      </c>
      <c r="AE691">
        <f>VLOOKUP($A691, P!$A$2:$AK$1048576, MATCH('HOF Meter (RP)'!AE$1, P!$A$1:$AK$1, 0), FALSE)</f>
        <v>0.26896551724137902</v>
      </c>
      <c r="AF691">
        <f t="shared" si="343"/>
        <v>1303</v>
      </c>
      <c r="AG691">
        <f>VLOOKUP($A691, P!$A$2:$AK$1048576, MATCH('HOF Meter (RP)'!AG$1, P!$A$1:$AK$1, 0), FALSE)</f>
        <v>1.3681849162585</v>
      </c>
      <c r="AH691">
        <f t="shared" si="344"/>
        <v>781</v>
      </c>
      <c r="AI691">
        <f>VLOOKUP($A691, P!$A$2:$AK$1048576, MATCH('HOF Meter (RP)'!AI$1, P!$A$1:$AK$1, 0), FALSE)</f>
        <v>3.8652526607681201</v>
      </c>
      <c r="AJ691">
        <f t="shared" si="345"/>
        <v>639</v>
      </c>
      <c r="AK691">
        <f>VLOOKUP($A691, P!$A$2:$AK$1048576, MATCH('HOF Meter (RP)'!AK$1, P!$A$1:$AK$1, 0), FALSE)</f>
        <v>4.5645441412925702</v>
      </c>
      <c r="AL691" s="9">
        <f t="shared" si="346"/>
        <v>768</v>
      </c>
      <c r="AM691">
        <f>VLOOKUP($A691, P!$A$2:$AK$1048576, MATCH('HOF Meter (RP)'!AM$1, P!$A$1:$AK$1, 0), FALSE)</f>
        <v>1.7582989758445955</v>
      </c>
      <c r="AN691">
        <f t="shared" si="347"/>
        <v>582</v>
      </c>
      <c r="AO691">
        <f>VLOOKUP($A691, P!$A$2:$AK$1048576, MATCH('HOF Meter (RP)'!AO$1, P!$A$1:$AK$1, 0), FALSE)</f>
        <v>0</v>
      </c>
      <c r="AP691">
        <f t="shared" si="348"/>
        <v>533</v>
      </c>
      <c r="AQ691">
        <f>VLOOKUP($A691, P!$A$2:$AK$1048576, MATCH('HOF Meter (RP)'!AQ$1, P!$A$1:$AK$1, 0), FALSE)</f>
        <v>0</v>
      </c>
      <c r="AR691">
        <f t="shared" si="349"/>
        <v>467</v>
      </c>
      <c r="AS691">
        <f>VLOOKUP($A691, P!$A$2:$AK$1048576, MATCH('HOF Meter (RP)'!AS$1, P!$A$1:$AK$1, 0), FALSE)</f>
        <v>98.998176743032602</v>
      </c>
      <c r="AT691" s="9">
        <f t="shared" si="350"/>
        <v>804</v>
      </c>
      <c r="AU691">
        <f>VLOOKUP($A691, P!$A$2:$AK$1048576, MATCH('HOF Meter (RP)'!AU$1, P!$A$1:$AK$1, 0), FALSE)</f>
        <v>97.382931077486901</v>
      </c>
      <c r="AV691">
        <f t="shared" si="351"/>
        <v>628</v>
      </c>
      <c r="AW691">
        <f>VLOOKUP($A691, P!$A$2:$AK$1048576, MATCH('HOF Meter (RP)'!AW$1, P!$A$1:$AK$1, 0), FALSE)</f>
        <v>0</v>
      </c>
      <c r="AX691">
        <f t="shared" si="352"/>
        <v>1</v>
      </c>
      <c r="AY691">
        <f>VLOOKUP($A691, P!$A$2:$AK$1048576, MATCH('HOF Meter (RP)'!AY$1, P!$A$1:$AK$1, 0), FALSE)</f>
        <v>-2.04798581176306E-2</v>
      </c>
      <c r="AZ691">
        <f t="shared" si="353"/>
        <v>858</v>
      </c>
      <c r="BA691">
        <f>VLOOKUP($A691, P!$A$2:$AK$1048576, MATCH('HOF Meter (RP)'!BA$1, P!$A$1:$AK$1, 0), FALSE)</f>
        <v>90.012823806999407</v>
      </c>
      <c r="BB691" s="9">
        <f t="shared" si="354"/>
        <v>1176</v>
      </c>
      <c r="BC691">
        <f>VLOOKUP($A691, P!$A$2:$AK$1048576, MATCH('HOF Meter (RP)'!BC$1, P!$A$1:$AK$1, 0), FALSE)</f>
        <v>81.425966670125803</v>
      </c>
      <c r="BD691" s="9">
        <f t="shared" si="355"/>
        <v>255</v>
      </c>
      <c r="BE691">
        <f>VLOOKUP($A691, P!$A$2:$AK$1048576, MATCH('HOF Meter (RP)'!BE$1, P!$A$1:$AK$1, 0), FALSE)</f>
        <v>110.847726522576</v>
      </c>
      <c r="BF691">
        <f t="shared" si="356"/>
        <v>414</v>
      </c>
      <c r="BG691">
        <f>VLOOKUP($A691, P!$A$2:$AK$1048576, MATCH('HOF Meter (RP)'!BG$1, P!$A$1:$AK$1, 0), FALSE)</f>
        <v>104.08481031887101</v>
      </c>
      <c r="BH691" s="9">
        <f t="shared" si="357"/>
        <v>1277</v>
      </c>
      <c r="BI691">
        <f>VLOOKUP($A691, P!$A$2:$AK$1048576, MATCH('HOF Meter (RP)'!BI$1, P!$A$1:$AK$1, 0), FALSE)</f>
        <v>97.644317468814094</v>
      </c>
      <c r="BJ691" s="9">
        <f t="shared" si="358"/>
        <v>496</v>
      </c>
      <c r="BK691">
        <f>VLOOKUP($A691, P!$A$2:$AK$1048576, MATCH('HOF Meter (RP)'!BK$1, P!$A$1:$AK$1, 0), FALSE)</f>
        <v>0</v>
      </c>
      <c r="BL691">
        <f t="shared" si="359"/>
        <v>718</v>
      </c>
      <c r="BM691" t="str">
        <f>VLOOKUP($A691, P!$A$2:$AK$1048576, MATCH('HOF Meter (RP)'!BM$1, P!$A$1:$AK$1, 0), FALSE)</f>
        <v>Ken Burkhart</v>
      </c>
      <c r="BN691">
        <f>VLOOKUP($A691, P!$A$2:$AK$1048576, MATCH('HOF Meter (RP)'!BN$1, P!$A$1:$AK$1, 0), FALSE)</f>
        <v>1001693</v>
      </c>
      <c r="BO691">
        <f>VLOOKUP($A691, P!$A$2:$AK$1048576, MATCH('HOF Meter (RP)'!BO$1, P!$A$1:$AK$1, 0), FALSE)</f>
        <v>111735</v>
      </c>
      <c r="BP691" s="10">
        <f t="shared" si="360"/>
        <v>622.45265871616755</v>
      </c>
      <c r="BQ691" s="10">
        <f t="shared" si="363"/>
        <v>-457.01219450712972</v>
      </c>
      <c r="BR691" s="8">
        <f t="shared" si="361"/>
        <v>690</v>
      </c>
      <c r="BS691" s="7">
        <f t="shared" si="362"/>
        <v>10</v>
      </c>
    </row>
    <row r="692" spans="1:71" x14ac:dyDescent="0.45">
      <c r="A692">
        <v>1006895</v>
      </c>
      <c r="B692" t="str">
        <f>VLOOKUP(A692, P!$A$2:$AK$1048576, MATCH('HOF Meter (RP)'!B$1, P!$A$1:$AK$1, 0), FALSE)</f>
        <v>Leo Kiely</v>
      </c>
      <c r="C692" t="str">
        <f>VLOOKUP($A692, P!$A$2:$AK$1048576, MATCH('HOF Meter (RP)'!C$1, P!$A$1:$AK$1, 0), FALSE)</f>
        <v>RP</v>
      </c>
      <c r="D692" t="str">
        <f>VLOOKUP($A692, P!$A$2:$AK$1048576, MATCH('HOF Meter (RP)'!D$1, P!$A$1:$AK$1, 0), FALSE)</f>
        <v>RP</v>
      </c>
      <c r="E692">
        <f>VLOOKUP($A692, P!$A$2:$AK$1048576, MATCH('HOF Meter (RP)'!E$1, P!$A$1:$AK$1, 0), FALSE)</f>
        <v>0</v>
      </c>
      <c r="F692">
        <f>VLOOKUP($A692, P!$A$2:$AK$1048576, MATCH('HOF Meter (RP)'!F$1, P!$A$1:$AK$1, 0), FALSE)</f>
        <v>0</v>
      </c>
      <c r="G692">
        <f t="shared" si="331"/>
        <v>0</v>
      </c>
      <c r="H692">
        <f>VLOOKUP($A692, P!$A$2:$AK$1048576, MATCH('HOF Meter (RP)'!H$1, P!$A$1:$AK$1, 0), FALSE)</f>
        <v>0</v>
      </c>
      <c r="I692">
        <f>VLOOKUP($A692, P!$A$2:$AK$1048576, MATCH('HOF Meter (RP)'!I$1, P!$A$1:$AK$1, 0), FALSE)</f>
        <v>26</v>
      </c>
      <c r="J692">
        <f t="shared" si="332"/>
        <v>1008</v>
      </c>
      <c r="K692">
        <f>VLOOKUP($A692, P!$A$2:$AK$1048576, MATCH('HOF Meter (RP)'!K$1, P!$A$1:$AK$1, 0), FALSE)</f>
        <v>27</v>
      </c>
      <c r="L692">
        <f t="shared" si="333"/>
        <v>1117</v>
      </c>
      <c r="M692">
        <f>VLOOKUP($A692, P!$A$2:$AK$1048576, MATCH('HOF Meter (RP)'!M$1, P!$A$1:$AK$1, 0), FALSE)</f>
        <v>0.49056603773584906</v>
      </c>
      <c r="N692" s="9">
        <f t="shared" si="334"/>
        <v>760</v>
      </c>
      <c r="O692">
        <f>VLOOKUP($A692, P!$A$2:$AK$1048576, MATCH('HOF Meter (RP)'!O$1, P!$A$1:$AK$1, 0), FALSE)</f>
        <v>3.3728489729759001</v>
      </c>
      <c r="P692">
        <f t="shared" si="335"/>
        <v>270</v>
      </c>
      <c r="Q692">
        <f>VLOOKUP($A692, P!$A$2:$AK$1048576, MATCH('HOF Meter (RP)'!Q$1, P!$A$1:$AK$1, 0), FALSE)</f>
        <v>209</v>
      </c>
      <c r="R692">
        <f t="shared" si="336"/>
        <v>1113</v>
      </c>
      <c r="S692">
        <f>VLOOKUP($A692, P!$A$2:$AK$1048576, MATCH('HOF Meter (RP)'!S$1, P!$A$1:$AK$1, 0), FALSE)</f>
        <v>39</v>
      </c>
      <c r="T692">
        <f t="shared" si="337"/>
        <v>924</v>
      </c>
      <c r="U692">
        <f>VLOOKUP($A692, P!$A$2:$AK$1048576, MATCH('HOF Meter (RP)'!U$1, P!$A$1:$AK$1, 0), FALSE)</f>
        <v>29</v>
      </c>
      <c r="V692" s="9">
        <f t="shared" si="338"/>
        <v>496</v>
      </c>
      <c r="W692">
        <f>VLOOKUP($A692, P!$A$2:$AK$1048576, MATCH('HOF Meter (RP)'!W$1, P!$A$1:$AK$1, 0), FALSE)</f>
        <v>523</v>
      </c>
      <c r="X692">
        <f t="shared" si="339"/>
        <v>1002</v>
      </c>
      <c r="Y692">
        <f>VLOOKUP($A692, P!$A$2:$AK$1048576, MATCH('HOF Meter (RP)'!Y$1, P!$A$1:$AK$1, 0), FALSE)</f>
        <v>3.6481835830147502</v>
      </c>
      <c r="Z692">
        <f t="shared" si="340"/>
        <v>1406</v>
      </c>
      <c r="AA692">
        <f>VLOOKUP($A692, P!$A$2:$AK$1048576, MATCH('HOF Meter (RP)'!AA$1, P!$A$1:$AK$1, 0), FALSE)</f>
        <v>3.2523900810839002</v>
      </c>
      <c r="AB692">
        <f t="shared" si="341"/>
        <v>652</v>
      </c>
      <c r="AC692">
        <f>VLOOKUP($A692, P!$A$2:$AK$1048576, MATCH('HOF Meter (RP)'!AC$1, P!$A$1:$AK$1, 0), FALSE)</f>
        <v>1.12169312</v>
      </c>
      <c r="AD692">
        <f t="shared" si="342"/>
        <v>1335</v>
      </c>
      <c r="AE692">
        <f>VLOOKUP($A692, P!$A$2:$AK$1048576, MATCH('HOF Meter (RP)'!AE$1, P!$A$1:$AK$1, 0), FALSE)</f>
        <v>0.27136648961854098</v>
      </c>
      <c r="AF692">
        <f t="shared" si="343"/>
        <v>1374</v>
      </c>
      <c r="AG692">
        <f>VLOOKUP($A692, P!$A$2:$AK$1048576, MATCH('HOF Meter (RP)'!AG$1, P!$A$1:$AK$1, 0), FALSE)</f>
        <v>1.4359464731887199</v>
      </c>
      <c r="AH692">
        <f t="shared" si="344"/>
        <v>1156</v>
      </c>
      <c r="AI692">
        <f>VLOOKUP($A692, P!$A$2:$AK$1048576, MATCH('HOF Meter (RP)'!AI$1, P!$A$1:$AK$1, 0), FALSE)</f>
        <v>3.7355340360556601</v>
      </c>
      <c r="AJ692">
        <f t="shared" si="345"/>
        <v>475</v>
      </c>
      <c r="AK692">
        <f>VLOOKUP($A692, P!$A$2:$AK$1048576, MATCH('HOF Meter (RP)'!AK$1, P!$A$1:$AK$1, 0), FALSE)</f>
        <v>6.3445320902392197</v>
      </c>
      <c r="AL692" s="9">
        <f t="shared" si="346"/>
        <v>561</v>
      </c>
      <c r="AM692">
        <f>VLOOKUP($A692, P!$A$2:$AK$1048576, MATCH('HOF Meter (RP)'!AM$1, P!$A$1:$AK$1, 0), FALSE)</f>
        <v>2.4262073002826847</v>
      </c>
      <c r="AN692">
        <f t="shared" si="347"/>
        <v>252</v>
      </c>
      <c r="AO692">
        <f>VLOOKUP($A692, P!$A$2:$AK$1048576, MATCH('HOF Meter (RP)'!AO$1, P!$A$1:$AK$1, 0), FALSE)</f>
        <v>0</v>
      </c>
      <c r="AP692">
        <f t="shared" si="348"/>
        <v>533</v>
      </c>
      <c r="AQ692">
        <f>VLOOKUP($A692, P!$A$2:$AK$1048576, MATCH('HOF Meter (RP)'!AQ$1, P!$A$1:$AK$1, 0), FALSE)</f>
        <v>0</v>
      </c>
      <c r="AR692">
        <f t="shared" si="349"/>
        <v>467</v>
      </c>
      <c r="AS692">
        <f>VLOOKUP($A692, P!$A$2:$AK$1048576, MATCH('HOF Meter (RP)'!AS$1, P!$A$1:$AK$1, 0), FALSE)</f>
        <v>80.883036273885907</v>
      </c>
      <c r="AT692" s="9">
        <f t="shared" si="350"/>
        <v>152</v>
      </c>
      <c r="AU692">
        <f>VLOOKUP($A692, P!$A$2:$AK$1048576, MATCH('HOF Meter (RP)'!AU$1, P!$A$1:$AK$1, 0), FALSE)</f>
        <v>90.068257137692697</v>
      </c>
      <c r="AV692">
        <f t="shared" si="351"/>
        <v>265</v>
      </c>
      <c r="AW692">
        <f>VLOOKUP($A692, P!$A$2:$AK$1048576, MATCH('HOF Meter (RP)'!AW$1, P!$A$1:$AK$1, 0), FALSE)</f>
        <v>0</v>
      </c>
      <c r="AX692">
        <f t="shared" si="352"/>
        <v>1</v>
      </c>
      <c r="AY692">
        <f>VLOOKUP($A692, P!$A$2:$AK$1048576, MATCH('HOF Meter (RP)'!AY$1, P!$A$1:$AK$1, 0), FALSE)</f>
        <v>-0.36268506307975701</v>
      </c>
      <c r="AZ692">
        <f t="shared" si="353"/>
        <v>299</v>
      </c>
      <c r="BA692">
        <f>VLOOKUP($A692, P!$A$2:$AK$1048576, MATCH('HOF Meter (RP)'!BA$1, P!$A$1:$AK$1, 0), FALSE)</f>
        <v>84.517545076372699</v>
      </c>
      <c r="BB692" s="9">
        <f t="shared" si="354"/>
        <v>1337</v>
      </c>
      <c r="BC692">
        <f>VLOOKUP($A692, P!$A$2:$AK$1048576, MATCH('HOF Meter (RP)'!BC$1, P!$A$1:$AK$1, 0), FALSE)</f>
        <v>86.391626010125094</v>
      </c>
      <c r="BD692" s="9">
        <f t="shared" si="355"/>
        <v>340</v>
      </c>
      <c r="BE692">
        <f>VLOOKUP($A692, P!$A$2:$AK$1048576, MATCH('HOF Meter (RP)'!BE$1, P!$A$1:$AK$1, 0), FALSE)</f>
        <v>97.662579278466893</v>
      </c>
      <c r="BF692">
        <f t="shared" si="356"/>
        <v>727</v>
      </c>
      <c r="BG692">
        <f>VLOOKUP($A692, P!$A$2:$AK$1048576, MATCH('HOF Meter (RP)'!BG$1, P!$A$1:$AK$1, 0), FALSE)</f>
        <v>107.653056328199</v>
      </c>
      <c r="BH692" s="9">
        <f t="shared" si="357"/>
        <v>1538</v>
      </c>
      <c r="BI692">
        <f>VLOOKUP($A692, P!$A$2:$AK$1048576, MATCH('HOF Meter (RP)'!BI$1, P!$A$1:$AK$1, 0), FALSE)</f>
        <v>103.052244982251</v>
      </c>
      <c r="BJ692" s="9">
        <f t="shared" si="358"/>
        <v>1005</v>
      </c>
      <c r="BK692">
        <f>VLOOKUP($A692, P!$A$2:$AK$1048576, MATCH('HOF Meter (RP)'!BK$1, P!$A$1:$AK$1, 0), FALSE)</f>
        <v>0</v>
      </c>
      <c r="BL692">
        <f t="shared" si="359"/>
        <v>718</v>
      </c>
      <c r="BM692" t="str">
        <f>VLOOKUP($A692, P!$A$2:$AK$1048576, MATCH('HOF Meter (RP)'!BM$1, P!$A$1:$AK$1, 0), FALSE)</f>
        <v>Leo Kiely</v>
      </c>
      <c r="BN692">
        <f>VLOOKUP($A692, P!$A$2:$AK$1048576, MATCH('HOF Meter (RP)'!BN$1, P!$A$1:$AK$1, 0), FALSE)</f>
        <v>1006895</v>
      </c>
      <c r="BO692">
        <f>VLOOKUP($A692, P!$A$2:$AK$1048576, MATCH('HOF Meter (RP)'!BO$1, P!$A$1:$AK$1, 0), FALSE)</f>
        <v>117042</v>
      </c>
      <c r="BP692" s="10">
        <f t="shared" si="360"/>
        <v>622.62894282402488</v>
      </c>
      <c r="BQ692" s="10">
        <f t="shared" si="363"/>
        <v>-457.18847861498705</v>
      </c>
      <c r="BR692" s="8">
        <f t="shared" si="361"/>
        <v>691</v>
      </c>
      <c r="BS692" s="7">
        <f t="shared" si="362"/>
        <v>10</v>
      </c>
    </row>
    <row r="693" spans="1:71" x14ac:dyDescent="0.45">
      <c r="A693">
        <v>1006454</v>
      </c>
      <c r="B693" t="str">
        <f>VLOOKUP(A693, P!$A$2:$AK$1048576, MATCH('HOF Meter (RP)'!B$1, P!$A$1:$AK$1, 0), FALSE)</f>
        <v>Ernie Johnson</v>
      </c>
      <c r="C693" t="str">
        <f>VLOOKUP($A693, P!$A$2:$AK$1048576, MATCH('HOF Meter (RP)'!C$1, P!$A$1:$AK$1, 0), FALSE)</f>
        <v>RP</v>
      </c>
      <c r="D693" t="str">
        <f>VLOOKUP($A693, P!$A$2:$AK$1048576, MATCH('HOF Meter (RP)'!D$1, P!$A$1:$AK$1, 0), FALSE)</f>
        <v>RP</v>
      </c>
      <c r="E693">
        <f>VLOOKUP($A693, P!$A$2:$AK$1048576, MATCH('HOF Meter (RP)'!E$1, P!$A$1:$AK$1, 0), FALSE)</f>
        <v>0</v>
      </c>
      <c r="F693">
        <f>VLOOKUP($A693, P!$A$2:$AK$1048576, MATCH('HOF Meter (RP)'!F$1, P!$A$1:$AK$1, 0), FALSE)</f>
        <v>0</v>
      </c>
      <c r="G693">
        <f t="shared" si="331"/>
        <v>0</v>
      </c>
      <c r="H693">
        <f>VLOOKUP($A693, P!$A$2:$AK$1048576, MATCH('HOF Meter (RP)'!H$1, P!$A$1:$AK$1, 0), FALSE)</f>
        <v>0</v>
      </c>
      <c r="I693">
        <f>VLOOKUP($A693, P!$A$2:$AK$1048576, MATCH('HOF Meter (RP)'!I$1, P!$A$1:$AK$1, 0), FALSE)</f>
        <v>40</v>
      </c>
      <c r="J693">
        <f t="shared" si="332"/>
        <v>585</v>
      </c>
      <c r="K693">
        <f>VLOOKUP($A693, P!$A$2:$AK$1048576, MATCH('HOF Meter (RP)'!K$1, P!$A$1:$AK$1, 0), FALSE)</f>
        <v>23</v>
      </c>
      <c r="L693">
        <f t="shared" si="333"/>
        <v>1287</v>
      </c>
      <c r="M693">
        <f>VLOOKUP($A693, P!$A$2:$AK$1048576, MATCH('HOF Meter (RP)'!M$1, P!$A$1:$AK$1, 0), FALSE)</f>
        <v>0.63492063492063489</v>
      </c>
      <c r="N693" s="9">
        <f t="shared" si="334"/>
        <v>47</v>
      </c>
      <c r="O693">
        <f>VLOOKUP($A693, P!$A$2:$AK$1048576, MATCH('HOF Meter (RP)'!O$1, P!$A$1:$AK$1, 0), FALSE)</f>
        <v>3.7743623915873799</v>
      </c>
      <c r="P693">
        <f t="shared" si="335"/>
        <v>624</v>
      </c>
      <c r="Q693">
        <f>VLOOKUP($A693, P!$A$2:$AK$1048576, MATCH('HOF Meter (RP)'!Q$1, P!$A$1:$AK$1, 0), FALSE)</f>
        <v>273</v>
      </c>
      <c r="R693">
        <f t="shared" si="336"/>
        <v>910</v>
      </c>
      <c r="S693">
        <f>VLOOKUP($A693, P!$A$2:$AK$1048576, MATCH('HOF Meter (RP)'!S$1, P!$A$1:$AK$1, 0), FALSE)</f>
        <v>19</v>
      </c>
      <c r="T693">
        <f t="shared" si="337"/>
        <v>1186</v>
      </c>
      <c r="U693">
        <f>VLOOKUP($A693, P!$A$2:$AK$1048576, MATCH('HOF Meter (RP)'!U$1, P!$A$1:$AK$1, 0), FALSE)</f>
        <v>19</v>
      </c>
      <c r="V693" s="9">
        <f t="shared" si="338"/>
        <v>632</v>
      </c>
      <c r="W693">
        <f>VLOOKUP($A693, P!$A$2:$AK$1048576, MATCH('HOF Meter (RP)'!W$1, P!$A$1:$AK$1, 0), FALSE)</f>
        <v>574.20000000000005</v>
      </c>
      <c r="X693">
        <f t="shared" si="339"/>
        <v>876</v>
      </c>
      <c r="Y693">
        <f>VLOOKUP($A693, P!$A$2:$AK$1048576, MATCH('HOF Meter (RP)'!Y$1, P!$A$1:$AK$1, 0), FALSE)</f>
        <v>4.9959402610637902</v>
      </c>
      <c r="Z693">
        <f t="shared" si="340"/>
        <v>1057</v>
      </c>
      <c r="AA693">
        <f>VLOOKUP($A693, P!$A$2:$AK$1048576, MATCH('HOF Meter (RP)'!AA$1, P!$A$1:$AK$1, 0), FALSE)</f>
        <v>3.6177498442185998</v>
      </c>
      <c r="AB693">
        <f t="shared" si="341"/>
        <v>982</v>
      </c>
      <c r="AC693">
        <f>VLOOKUP($A693, P!$A$2:$AK$1048576, MATCH('HOF Meter (RP)'!AC$1, P!$A$1:$AK$1, 0), FALSE)</f>
        <v>1.3809523800000001</v>
      </c>
      <c r="AD693">
        <f t="shared" si="342"/>
        <v>1103</v>
      </c>
      <c r="AE693">
        <f>VLOOKUP($A693, P!$A$2:$AK$1048576, MATCH('HOF Meter (RP)'!AE$1, P!$A$1:$AK$1, 0), FALSE)</f>
        <v>0.26100489106269398</v>
      </c>
      <c r="AF693">
        <f t="shared" si="343"/>
        <v>1055</v>
      </c>
      <c r="AG693">
        <f>VLOOKUP($A693, P!$A$2:$AK$1048576, MATCH('HOF Meter (RP)'!AG$1, P!$A$1:$AK$1, 0), FALSE)</f>
        <v>1.4234340416405999</v>
      </c>
      <c r="AH693">
        <f t="shared" si="344"/>
        <v>1088</v>
      </c>
      <c r="AI693">
        <f>VLOOKUP($A693, P!$A$2:$AK$1048576, MATCH('HOF Meter (RP)'!AI$1, P!$A$1:$AK$1, 0), FALSE)</f>
        <v>3.8814044101260401</v>
      </c>
      <c r="AJ693">
        <f t="shared" si="345"/>
        <v>656</v>
      </c>
      <c r="AK693">
        <f>VLOOKUP($A693, P!$A$2:$AK$1048576, MATCH('HOF Meter (RP)'!AK$1, P!$A$1:$AK$1, 0), FALSE)</f>
        <v>1.0846900045871699</v>
      </c>
      <c r="AL693" s="9">
        <f t="shared" si="346"/>
        <v>1493</v>
      </c>
      <c r="AM693">
        <f>VLOOKUP($A693, P!$A$2:$AK$1048576, MATCH('HOF Meter (RP)'!AM$1, P!$A$1:$AK$1, 0), FALSE)</f>
        <v>0.37780912733792049</v>
      </c>
      <c r="AN693">
        <f t="shared" si="347"/>
        <v>1534</v>
      </c>
      <c r="AO693">
        <f>VLOOKUP($A693, P!$A$2:$AK$1048576, MATCH('HOF Meter (RP)'!AO$1, P!$A$1:$AK$1, 0), FALSE)</f>
        <v>0</v>
      </c>
      <c r="AP693">
        <f t="shared" si="348"/>
        <v>533</v>
      </c>
      <c r="AQ693">
        <f>VLOOKUP($A693, P!$A$2:$AK$1048576, MATCH('HOF Meter (RP)'!AQ$1, P!$A$1:$AK$1, 0), FALSE)</f>
        <v>0</v>
      </c>
      <c r="AR693">
        <f t="shared" si="349"/>
        <v>467</v>
      </c>
      <c r="AS693">
        <f>VLOOKUP($A693, P!$A$2:$AK$1048576, MATCH('HOF Meter (RP)'!AS$1, P!$A$1:$AK$1, 0), FALSE)</f>
        <v>102.553971274692</v>
      </c>
      <c r="AT693" s="9">
        <f t="shared" si="350"/>
        <v>985</v>
      </c>
      <c r="AU693">
        <f>VLOOKUP($A693, P!$A$2:$AK$1048576, MATCH('HOF Meter (RP)'!AU$1, P!$A$1:$AK$1, 0), FALSE)</f>
        <v>105.073189017507</v>
      </c>
      <c r="AV693">
        <f t="shared" si="351"/>
        <v>1135</v>
      </c>
      <c r="AW693">
        <f>VLOOKUP($A693, P!$A$2:$AK$1048576, MATCH('HOF Meter (RP)'!AW$1, P!$A$1:$AK$1, 0), FALSE)</f>
        <v>0</v>
      </c>
      <c r="AX693">
        <f t="shared" si="352"/>
        <v>1</v>
      </c>
      <c r="AY693">
        <f>VLOOKUP($A693, P!$A$2:$AK$1048576, MATCH('HOF Meter (RP)'!AY$1, P!$A$1:$AK$1, 0), FALSE)</f>
        <v>-0.10704201853865999</v>
      </c>
      <c r="AZ693">
        <f t="shared" si="353"/>
        <v>689</v>
      </c>
      <c r="BA693">
        <f>VLOOKUP($A693, P!$A$2:$AK$1048576, MATCH('HOF Meter (RP)'!BA$1, P!$A$1:$AK$1, 0), FALSE)</f>
        <v>111.93741781748101</v>
      </c>
      <c r="BB693" s="9">
        <f t="shared" si="354"/>
        <v>494</v>
      </c>
      <c r="BC693">
        <f>VLOOKUP($A693, P!$A$2:$AK$1048576, MATCH('HOF Meter (RP)'!BC$1, P!$A$1:$AK$1, 0), FALSE)</f>
        <v>106.001894760387</v>
      </c>
      <c r="BD693" s="9">
        <f t="shared" si="355"/>
        <v>859</v>
      </c>
      <c r="BE693">
        <f>VLOOKUP($A693, P!$A$2:$AK$1048576, MATCH('HOF Meter (RP)'!BE$1, P!$A$1:$AK$1, 0), FALSE)</f>
        <v>106.07410659292</v>
      </c>
      <c r="BF693">
        <f t="shared" si="356"/>
        <v>512</v>
      </c>
      <c r="BG693">
        <f>VLOOKUP($A693, P!$A$2:$AK$1048576, MATCH('HOF Meter (RP)'!BG$1, P!$A$1:$AK$1, 0), FALSE)</f>
        <v>102.658011541901</v>
      </c>
      <c r="BH693" s="9">
        <f t="shared" si="357"/>
        <v>1135</v>
      </c>
      <c r="BI693">
        <f>VLOOKUP($A693, P!$A$2:$AK$1048576, MATCH('HOF Meter (RP)'!BI$1, P!$A$1:$AK$1, 0), FALSE)</f>
        <v>104.025926256955</v>
      </c>
      <c r="BJ693" s="9">
        <f t="shared" si="358"/>
        <v>1079</v>
      </c>
      <c r="BK693">
        <f>VLOOKUP($A693, P!$A$2:$AK$1048576, MATCH('HOF Meter (RP)'!BK$1, P!$A$1:$AK$1, 0), FALSE)</f>
        <v>0</v>
      </c>
      <c r="BL693">
        <f t="shared" si="359"/>
        <v>718</v>
      </c>
      <c r="BM693" t="str">
        <f>VLOOKUP($A693, P!$A$2:$AK$1048576, MATCH('HOF Meter (RP)'!BM$1, P!$A$1:$AK$1, 0), FALSE)</f>
        <v>Ernie Johnson</v>
      </c>
      <c r="BN693">
        <f>VLOOKUP($A693, P!$A$2:$AK$1048576, MATCH('HOF Meter (RP)'!BN$1, P!$A$1:$AK$1, 0), FALSE)</f>
        <v>1006454</v>
      </c>
      <c r="BO693">
        <f>VLOOKUP($A693, P!$A$2:$AK$1048576, MATCH('HOF Meter (RP)'!BO$1, P!$A$1:$AK$1, 0), FALSE)</f>
        <v>116588</v>
      </c>
      <c r="BP693" s="10">
        <f t="shared" si="360"/>
        <v>623.02582533485167</v>
      </c>
      <c r="BQ693" s="10">
        <f t="shared" si="363"/>
        <v>-457.58536112581385</v>
      </c>
      <c r="BR693" s="8">
        <f t="shared" si="361"/>
        <v>692</v>
      </c>
      <c r="BS693" s="7">
        <f t="shared" si="362"/>
        <v>10</v>
      </c>
    </row>
    <row r="694" spans="1:71" x14ac:dyDescent="0.45">
      <c r="A694">
        <v>1015559</v>
      </c>
      <c r="B694" t="str">
        <f>VLOOKUP(A694, P!$A$2:$AK$1048576, MATCH('HOF Meter (RP)'!B$1, P!$A$1:$AK$1, 0), FALSE)</f>
        <v>Jim Jeffries</v>
      </c>
      <c r="C694" t="str">
        <f>VLOOKUP($A694, P!$A$2:$AK$1048576, MATCH('HOF Meter (RP)'!C$1, P!$A$1:$AK$1, 0), FALSE)</f>
        <v>RP</v>
      </c>
      <c r="D694" t="str">
        <f>VLOOKUP($A694, P!$A$2:$AK$1048576, MATCH('HOF Meter (RP)'!D$1, P!$A$1:$AK$1, 0), FALSE)</f>
        <v>SP</v>
      </c>
      <c r="E694">
        <f>VLOOKUP($A694, P!$A$2:$AK$1048576, MATCH('HOF Meter (RP)'!E$1, P!$A$1:$AK$1, 0), FALSE)</f>
        <v>0</v>
      </c>
      <c r="F694">
        <f>VLOOKUP($A694, P!$A$2:$AK$1048576, MATCH('HOF Meter (RP)'!F$1, P!$A$1:$AK$1, 0), FALSE)</f>
        <v>0</v>
      </c>
      <c r="G694">
        <f t="shared" si="331"/>
        <v>0</v>
      </c>
      <c r="H694">
        <f>VLOOKUP($A694, P!$A$2:$AK$1048576, MATCH('HOF Meter (RP)'!H$1, P!$A$1:$AK$1, 0), FALSE)</f>
        <v>0</v>
      </c>
      <c r="I694">
        <f>VLOOKUP($A694, P!$A$2:$AK$1048576, MATCH('HOF Meter (RP)'!I$1, P!$A$1:$AK$1, 0), FALSE)</f>
        <v>43</v>
      </c>
      <c r="J694">
        <f t="shared" si="332"/>
        <v>520</v>
      </c>
      <c r="K694">
        <f>VLOOKUP($A694, P!$A$2:$AK$1048576, MATCH('HOF Meter (RP)'!K$1, P!$A$1:$AK$1, 0), FALSE)</f>
        <v>42</v>
      </c>
      <c r="L694">
        <f t="shared" si="333"/>
        <v>616</v>
      </c>
      <c r="M694">
        <f>VLOOKUP($A694, P!$A$2:$AK$1048576, MATCH('HOF Meter (RP)'!M$1, P!$A$1:$AK$1, 0), FALSE)</f>
        <v>0.50588235294117645</v>
      </c>
      <c r="N694" s="9">
        <f t="shared" si="334"/>
        <v>647</v>
      </c>
      <c r="O694">
        <f>VLOOKUP($A694, P!$A$2:$AK$1048576, MATCH('HOF Meter (RP)'!O$1, P!$A$1:$AK$1, 0), FALSE)</f>
        <v>3.7162921223871699</v>
      </c>
      <c r="P694">
        <f t="shared" si="335"/>
        <v>569</v>
      </c>
      <c r="Q694">
        <f>VLOOKUP($A694, P!$A$2:$AK$1048576, MATCH('HOF Meter (RP)'!Q$1, P!$A$1:$AK$1, 0), FALSE)</f>
        <v>127</v>
      </c>
      <c r="R694">
        <f t="shared" si="336"/>
        <v>1481</v>
      </c>
      <c r="S694">
        <f>VLOOKUP($A694, P!$A$2:$AK$1048576, MATCH('HOF Meter (RP)'!S$1, P!$A$1:$AK$1, 0), FALSE)</f>
        <v>76</v>
      </c>
      <c r="T694">
        <f t="shared" si="337"/>
        <v>445</v>
      </c>
      <c r="U694">
        <f>VLOOKUP($A694, P!$A$2:$AK$1048576, MATCH('HOF Meter (RP)'!U$1, P!$A$1:$AK$1, 0), FALSE)</f>
        <v>8</v>
      </c>
      <c r="V694" s="9">
        <f t="shared" si="338"/>
        <v>978</v>
      </c>
      <c r="W694">
        <f>VLOOKUP($A694, P!$A$2:$AK$1048576, MATCH('HOF Meter (RP)'!W$1, P!$A$1:$AK$1, 0), FALSE)</f>
        <v>712</v>
      </c>
      <c r="X694">
        <f t="shared" si="339"/>
        <v>615</v>
      </c>
      <c r="Y694">
        <f>VLOOKUP($A694, P!$A$2:$AK$1048576, MATCH('HOF Meter (RP)'!Y$1, P!$A$1:$AK$1, 0), FALSE)</f>
        <v>3.5646067296366701</v>
      </c>
      <c r="Z694">
        <f t="shared" si="340"/>
        <v>1429</v>
      </c>
      <c r="AA694">
        <f>VLOOKUP($A694, P!$A$2:$AK$1048576, MATCH('HOF Meter (RP)'!AA$1, P!$A$1:$AK$1, 0), FALSE)</f>
        <v>2.8314606646759399</v>
      </c>
      <c r="AB694">
        <f t="shared" si="341"/>
        <v>347</v>
      </c>
      <c r="AC694">
        <f>VLOOKUP($A694, P!$A$2:$AK$1048576, MATCH('HOF Meter (RP)'!AC$1, P!$A$1:$AK$1, 0), FALSE)</f>
        <v>1.2589285699999999</v>
      </c>
      <c r="AD694">
        <f t="shared" si="342"/>
        <v>1217</v>
      </c>
      <c r="AE694">
        <f>VLOOKUP($A694, P!$A$2:$AK$1048576, MATCH('HOF Meter (RP)'!AE$1, P!$A$1:$AK$1, 0), FALSE)</f>
        <v>0.25184964063024101</v>
      </c>
      <c r="AF694">
        <f t="shared" si="343"/>
        <v>729</v>
      </c>
      <c r="AG694">
        <f>VLOOKUP($A694, P!$A$2:$AK$1048576, MATCH('HOF Meter (RP)'!AG$1, P!$A$1:$AK$1, 0), FALSE)</f>
        <v>1.30617977090705</v>
      </c>
      <c r="AH694">
        <f t="shared" si="344"/>
        <v>443</v>
      </c>
      <c r="AI694">
        <f>VLOOKUP($A694, P!$A$2:$AK$1048576, MATCH('HOF Meter (RP)'!AI$1, P!$A$1:$AK$1, 0), FALSE)</f>
        <v>3.6523495220877402</v>
      </c>
      <c r="AJ694">
        <f t="shared" si="345"/>
        <v>394</v>
      </c>
      <c r="AK694">
        <f>VLOOKUP($A694, P!$A$2:$AK$1048576, MATCH('HOF Meter (RP)'!AK$1, P!$A$1:$AK$1, 0), FALSE)</f>
        <v>5.74713991116732</v>
      </c>
      <c r="AL694" s="9">
        <f t="shared" si="346"/>
        <v>624</v>
      </c>
      <c r="AM694">
        <f>VLOOKUP($A694, P!$A$2:$AK$1048576, MATCH('HOF Meter (RP)'!AM$1, P!$A$1:$AK$1, 0), FALSE)</f>
        <v>1.6143651435863258</v>
      </c>
      <c r="AN694">
        <f t="shared" si="347"/>
        <v>691</v>
      </c>
      <c r="AO694">
        <f>VLOOKUP($A694, P!$A$2:$AK$1048576, MATCH('HOF Meter (RP)'!AO$1, P!$A$1:$AK$1, 0), FALSE)</f>
        <v>0</v>
      </c>
      <c r="AP694">
        <f t="shared" si="348"/>
        <v>533</v>
      </c>
      <c r="AQ694">
        <f>VLOOKUP($A694, P!$A$2:$AK$1048576, MATCH('HOF Meter (RP)'!AQ$1, P!$A$1:$AK$1, 0), FALSE)</f>
        <v>0</v>
      </c>
      <c r="AR694">
        <f t="shared" si="349"/>
        <v>467</v>
      </c>
      <c r="AS694">
        <f>VLOOKUP($A694, P!$A$2:$AK$1048576, MATCH('HOF Meter (RP)'!AS$1, P!$A$1:$AK$1, 0), FALSE)</f>
        <v>92.579250798505996</v>
      </c>
      <c r="AT694" s="9">
        <f t="shared" si="350"/>
        <v>489</v>
      </c>
      <c r="AU694">
        <f>VLOOKUP($A694, P!$A$2:$AK$1048576, MATCH('HOF Meter (RP)'!AU$1, P!$A$1:$AK$1, 0), FALSE)</f>
        <v>99.978773184882201</v>
      </c>
      <c r="AV694">
        <f t="shared" si="351"/>
        <v>794</v>
      </c>
      <c r="AW694">
        <f>VLOOKUP($A694, P!$A$2:$AK$1048576, MATCH('HOF Meter (RP)'!AW$1, P!$A$1:$AK$1, 0), FALSE)</f>
        <v>0</v>
      </c>
      <c r="AX694">
        <f t="shared" si="352"/>
        <v>1</v>
      </c>
      <c r="AY694">
        <f>VLOOKUP($A694, P!$A$2:$AK$1048576, MATCH('HOF Meter (RP)'!AY$1, P!$A$1:$AK$1, 0), FALSE)</f>
        <v>5.5499646245064302E-2</v>
      </c>
      <c r="AZ694">
        <f t="shared" si="353"/>
        <v>1014</v>
      </c>
      <c r="BA694">
        <f>VLOOKUP($A694, P!$A$2:$AK$1048576, MATCH('HOF Meter (RP)'!BA$1, P!$A$1:$AK$1, 0), FALSE)</f>
        <v>83.862218587577104</v>
      </c>
      <c r="BB694" s="9">
        <f t="shared" si="354"/>
        <v>1351</v>
      </c>
      <c r="BC694">
        <f>VLOOKUP($A694, P!$A$2:$AK$1048576, MATCH('HOF Meter (RP)'!BC$1, P!$A$1:$AK$1, 0), FALSE)</f>
        <v>99.312622059870407</v>
      </c>
      <c r="BD694" s="9">
        <f t="shared" si="355"/>
        <v>659</v>
      </c>
      <c r="BE694">
        <f>VLOOKUP($A694, P!$A$2:$AK$1048576, MATCH('HOF Meter (RP)'!BE$1, P!$A$1:$AK$1, 0), FALSE)</f>
        <v>85.326559626436605</v>
      </c>
      <c r="BF694">
        <f t="shared" si="356"/>
        <v>1156</v>
      </c>
      <c r="BG694">
        <f>VLOOKUP($A694, P!$A$2:$AK$1048576, MATCH('HOF Meter (RP)'!BG$1, P!$A$1:$AK$1, 0), FALSE)</f>
        <v>93.030864311445299</v>
      </c>
      <c r="BH694" s="9">
        <f t="shared" si="357"/>
        <v>307</v>
      </c>
      <c r="BI694">
        <f>VLOOKUP($A694, P!$A$2:$AK$1048576, MATCH('HOF Meter (RP)'!BI$1, P!$A$1:$AK$1, 0), FALSE)</f>
        <v>96.876674244670198</v>
      </c>
      <c r="BJ694" s="9">
        <f t="shared" si="358"/>
        <v>432</v>
      </c>
      <c r="BK694">
        <f>VLOOKUP($A694, P!$A$2:$AK$1048576, MATCH('HOF Meter (RP)'!BK$1, P!$A$1:$AK$1, 0), FALSE)</f>
        <v>0</v>
      </c>
      <c r="BL694">
        <f t="shared" si="359"/>
        <v>718</v>
      </c>
      <c r="BM694" t="str">
        <f>VLOOKUP($A694, P!$A$2:$AK$1048576, MATCH('HOF Meter (RP)'!BM$1, P!$A$1:$AK$1, 0), FALSE)</f>
        <v>Jim Jeffries</v>
      </c>
      <c r="BN694">
        <f>VLOOKUP($A694, P!$A$2:$AK$1048576, MATCH('HOF Meter (RP)'!BN$1, P!$A$1:$AK$1, 0), FALSE)</f>
        <v>1015559</v>
      </c>
      <c r="BO694">
        <f>VLOOKUP($A694, P!$A$2:$AK$1048576, MATCH('HOF Meter (RP)'!BO$1, P!$A$1:$AK$1, 0), FALSE)</f>
        <v>0</v>
      </c>
      <c r="BP694" s="10">
        <f t="shared" si="360"/>
        <v>623.35785116966508</v>
      </c>
      <c r="BQ694" s="10">
        <f t="shared" si="363"/>
        <v>-457.91738696062725</v>
      </c>
      <c r="BR694" s="8">
        <f t="shared" si="361"/>
        <v>693</v>
      </c>
      <c r="BS694" s="7">
        <f t="shared" si="362"/>
        <v>10</v>
      </c>
    </row>
    <row r="695" spans="1:71" x14ac:dyDescent="0.45">
      <c r="A695">
        <v>1514</v>
      </c>
      <c r="B695" t="str">
        <f>VLOOKUP(A695, P!$A$2:$AK$1048576, MATCH('HOF Meter (RP)'!B$1, P!$A$1:$AK$1, 0), FALSE)</f>
        <v>Oliver Pérez</v>
      </c>
      <c r="C695" t="str">
        <f>VLOOKUP($A695, P!$A$2:$AK$1048576, MATCH('HOF Meter (RP)'!C$1, P!$A$1:$AK$1, 0), FALSE)</f>
        <v>RP</v>
      </c>
      <c r="D695" t="str">
        <f>VLOOKUP($A695, P!$A$2:$AK$1048576, MATCH('HOF Meter (RP)'!D$1, P!$A$1:$AK$1, 0), FALSE)</f>
        <v>RP</v>
      </c>
      <c r="E695">
        <f>VLOOKUP($A695, P!$A$2:$AK$1048576, MATCH('HOF Meter (RP)'!E$1, P!$A$1:$AK$1, 0), FALSE)</f>
        <v>0</v>
      </c>
      <c r="F695">
        <f>VLOOKUP($A695, P!$A$2:$AK$1048576, MATCH('HOF Meter (RP)'!F$1, P!$A$1:$AK$1, 0), FALSE)</f>
        <v>0</v>
      </c>
      <c r="G695">
        <f t="shared" si="331"/>
        <v>0</v>
      </c>
      <c r="H695">
        <f>VLOOKUP($A695, P!$A$2:$AK$1048576, MATCH('HOF Meter (RP)'!H$1, P!$A$1:$AK$1, 0), FALSE)</f>
        <v>0</v>
      </c>
      <c r="I695">
        <f>VLOOKUP($A695, P!$A$2:$AK$1048576, MATCH('HOF Meter (RP)'!I$1, P!$A$1:$AK$1, 0), FALSE)</f>
        <v>74</v>
      </c>
      <c r="J695">
        <f t="shared" si="332"/>
        <v>178</v>
      </c>
      <c r="K695">
        <f>VLOOKUP($A695, P!$A$2:$AK$1048576, MATCH('HOF Meter (RP)'!K$1, P!$A$1:$AK$1, 0), FALSE)</f>
        <v>94</v>
      </c>
      <c r="L695">
        <f t="shared" si="333"/>
        <v>104</v>
      </c>
      <c r="M695">
        <f>VLOOKUP($A695, P!$A$2:$AK$1048576, MATCH('HOF Meter (RP)'!M$1, P!$A$1:$AK$1, 0), FALSE)</f>
        <v>0.44047619047619047</v>
      </c>
      <c r="N695" s="9">
        <f t="shared" si="334"/>
        <v>1201</v>
      </c>
      <c r="O695">
        <f>VLOOKUP($A695, P!$A$2:$AK$1048576, MATCH('HOF Meter (RP)'!O$1, P!$A$1:$AK$1, 0), FALSE)</f>
        <v>4.3720724700433804</v>
      </c>
      <c r="P695">
        <f t="shared" si="335"/>
        <v>1252</v>
      </c>
      <c r="Q695">
        <f>VLOOKUP($A695, P!$A$2:$AK$1048576, MATCH('HOF Meter (RP)'!Q$1, P!$A$1:$AK$1, 0), FALSE)</f>
        <v>702</v>
      </c>
      <c r="R695">
        <f t="shared" si="336"/>
        <v>103</v>
      </c>
      <c r="S695">
        <f>VLOOKUP($A695, P!$A$2:$AK$1048576, MATCH('HOF Meter (RP)'!S$1, P!$A$1:$AK$1, 0), FALSE)</f>
        <v>195</v>
      </c>
      <c r="T695">
        <f t="shared" si="337"/>
        <v>79</v>
      </c>
      <c r="U695">
        <f>VLOOKUP($A695, P!$A$2:$AK$1048576, MATCH('HOF Meter (RP)'!U$1, P!$A$1:$AK$1, 0), FALSE)</f>
        <v>5</v>
      </c>
      <c r="V695" s="9">
        <f t="shared" si="338"/>
        <v>1164</v>
      </c>
      <c r="W695">
        <f>VLOOKUP($A695, P!$A$2:$AK$1048576, MATCH('HOF Meter (RP)'!W$1, P!$A$1:$AK$1, 0), FALSE)</f>
        <v>1465.2</v>
      </c>
      <c r="X695">
        <f t="shared" si="339"/>
        <v>134</v>
      </c>
      <c r="Y695">
        <f>VLOOKUP($A695, P!$A$2:$AK$1048576, MATCH('HOF Meter (RP)'!Y$1, P!$A$1:$AK$1, 0), FALSE)</f>
        <v>9.4932921891672297</v>
      </c>
      <c r="Z695">
        <f t="shared" si="340"/>
        <v>120</v>
      </c>
      <c r="AA695">
        <f>VLOOKUP($A695, P!$A$2:$AK$1048576, MATCH('HOF Meter (RP)'!AA$1, P!$A$1:$AK$1, 0), FALSE)</f>
        <v>4.67910003114193</v>
      </c>
      <c r="AB695">
        <f t="shared" si="341"/>
        <v>1593</v>
      </c>
      <c r="AC695">
        <f>VLOOKUP($A695, P!$A$2:$AK$1048576, MATCH('HOF Meter (RP)'!AC$1, P!$A$1:$AK$1, 0), FALSE)</f>
        <v>2.0288713899999999</v>
      </c>
      <c r="AD695">
        <f t="shared" si="342"/>
        <v>493</v>
      </c>
      <c r="AE695">
        <f>VLOOKUP($A695, P!$A$2:$AK$1048576, MATCH('HOF Meter (RP)'!AE$1, P!$A$1:$AK$1, 0), FALSE)</f>
        <v>0.237976487353045</v>
      </c>
      <c r="AF695">
        <f t="shared" si="343"/>
        <v>352</v>
      </c>
      <c r="AG695">
        <f>VLOOKUP($A695, P!$A$2:$AK$1048576, MATCH('HOF Meter (RP)'!AG$1, P!$A$1:$AK$1, 0), FALSE)</f>
        <v>1.4314307181883601</v>
      </c>
      <c r="AH695">
        <f t="shared" si="344"/>
        <v>1128</v>
      </c>
      <c r="AI695">
        <f>VLOOKUP($A695, P!$A$2:$AK$1048576, MATCH('HOF Meter (RP)'!AI$1, P!$A$1:$AK$1, 0), FALSE)</f>
        <v>4.4920973391780201</v>
      </c>
      <c r="AJ695">
        <f t="shared" si="345"/>
        <v>1402</v>
      </c>
      <c r="AK695">
        <f>VLOOKUP($A695, P!$A$2:$AK$1048576, MATCH('HOF Meter (RP)'!AK$1, P!$A$1:$AK$1, 0), FALSE)</f>
        <v>12.2937205340713</v>
      </c>
      <c r="AL695" s="9">
        <f t="shared" si="346"/>
        <v>207</v>
      </c>
      <c r="AM695">
        <f>VLOOKUP($A695, P!$A$2:$AK$1048576, MATCH('HOF Meter (RP)'!AM$1, P!$A$1:$AK$1, 0), FALSE)</f>
        <v>1.6780945309952635</v>
      </c>
      <c r="AN695">
        <f t="shared" si="347"/>
        <v>638</v>
      </c>
      <c r="AO695">
        <f>VLOOKUP($A695, P!$A$2:$AK$1048576, MATCH('HOF Meter (RP)'!AO$1, P!$A$1:$AK$1, 0), FALSE)</f>
        <v>-1.6721316110342701</v>
      </c>
      <c r="AP695">
        <f t="shared" si="348"/>
        <v>1356</v>
      </c>
      <c r="AQ695">
        <f>VLOOKUP($A695, P!$A$2:$AK$1048576, MATCH('HOF Meter (RP)'!AQ$1, P!$A$1:$AK$1, 0), FALSE)</f>
        <v>2.4657065487752501</v>
      </c>
      <c r="AR695">
        <f t="shared" si="349"/>
        <v>98</v>
      </c>
      <c r="AS695">
        <f>VLOOKUP($A695, P!$A$2:$AK$1048576, MATCH('HOF Meter (RP)'!AS$1, P!$A$1:$AK$1, 0), FALSE)</f>
        <v>104.949301102988</v>
      </c>
      <c r="AT695" s="9">
        <f t="shared" si="350"/>
        <v>1101</v>
      </c>
      <c r="AU695">
        <f>VLOOKUP($A695, P!$A$2:$AK$1048576, MATCH('HOF Meter (RP)'!AU$1, P!$A$1:$AK$1, 0), FALSE)</f>
        <v>106.290897867346</v>
      </c>
      <c r="AV695">
        <f t="shared" si="351"/>
        <v>1216</v>
      </c>
      <c r="AW695">
        <f>VLOOKUP($A695, P!$A$2:$AK$1048576, MATCH('HOF Meter (RP)'!AW$1, P!$A$1:$AK$1, 0), FALSE)</f>
        <v>4.1242107346072299</v>
      </c>
      <c r="AX695">
        <f t="shared" si="352"/>
        <v>1498</v>
      </c>
      <c r="AY695">
        <f>VLOOKUP($A695, P!$A$2:$AK$1048576, MATCH('HOF Meter (RP)'!AY$1, P!$A$1:$AK$1, 0), FALSE)</f>
        <v>-0.120024869134646</v>
      </c>
      <c r="AZ695">
        <f t="shared" si="353"/>
        <v>668</v>
      </c>
      <c r="BA695">
        <f>VLOOKUP($A695, P!$A$2:$AK$1048576, MATCH('HOF Meter (RP)'!BA$1, P!$A$1:$AK$1, 0), FALSE)</f>
        <v>133.954183202477</v>
      </c>
      <c r="BB695" s="9">
        <f t="shared" si="354"/>
        <v>131</v>
      </c>
      <c r="BC695">
        <f>VLOOKUP($A695, P!$A$2:$AK$1048576, MATCH('HOF Meter (RP)'!BC$1, P!$A$1:$AK$1, 0), FALSE)</f>
        <v>139.922088106459</v>
      </c>
      <c r="BD695" s="9">
        <f t="shared" si="355"/>
        <v>1581</v>
      </c>
      <c r="BE695">
        <f>VLOOKUP($A695, P!$A$2:$AK$1048576, MATCH('HOF Meter (RP)'!BE$1, P!$A$1:$AK$1, 0), FALSE)</f>
        <v>95.1138942585075</v>
      </c>
      <c r="BF695">
        <f t="shared" si="356"/>
        <v>815</v>
      </c>
      <c r="BG695">
        <f>VLOOKUP($A695, P!$A$2:$AK$1048576, MATCH('HOF Meter (RP)'!BG$1, P!$A$1:$AK$1, 0), FALSE)</f>
        <v>93.036828084545206</v>
      </c>
      <c r="BH695" s="9">
        <f t="shared" si="357"/>
        <v>308</v>
      </c>
      <c r="BI695">
        <f>VLOOKUP($A695, P!$A$2:$AK$1048576, MATCH('HOF Meter (RP)'!BI$1, P!$A$1:$AK$1, 0), FALSE)</f>
        <v>104.57736615794499</v>
      </c>
      <c r="BJ695" s="9">
        <f t="shared" si="358"/>
        <v>1122</v>
      </c>
      <c r="BK695">
        <f>VLOOKUP($A695, P!$A$2:$AK$1048576, MATCH('HOF Meter (RP)'!BK$1, P!$A$1:$AK$1, 0), FALSE)</f>
        <v>86</v>
      </c>
      <c r="BL695">
        <f t="shared" si="359"/>
        <v>39</v>
      </c>
      <c r="BM695" t="str">
        <f>VLOOKUP($A695, P!$A$2:$AK$1048576, MATCH('HOF Meter (RP)'!BM$1, P!$A$1:$AK$1, 0), FALSE)</f>
        <v>Oliver Perez</v>
      </c>
      <c r="BN695">
        <f>VLOOKUP($A695, P!$A$2:$AK$1048576, MATCH('HOF Meter (RP)'!BN$1, P!$A$1:$AK$1, 0), FALSE)</f>
        <v>1514</v>
      </c>
      <c r="BO695">
        <f>VLOOKUP($A695, P!$A$2:$AK$1048576, MATCH('HOF Meter (RP)'!BO$1, P!$A$1:$AK$1, 0), FALSE)</f>
        <v>424144</v>
      </c>
      <c r="BP695" s="10">
        <f t="shared" si="360"/>
        <v>623.37595835377056</v>
      </c>
      <c r="BQ695" s="10">
        <f t="shared" si="363"/>
        <v>-457.93549414473273</v>
      </c>
      <c r="BR695" s="8">
        <f t="shared" si="361"/>
        <v>694</v>
      </c>
      <c r="BS695" s="7">
        <f t="shared" si="362"/>
        <v>10</v>
      </c>
    </row>
    <row r="696" spans="1:71" x14ac:dyDescent="0.45">
      <c r="A696">
        <v>1005424</v>
      </c>
      <c r="B696" t="str">
        <f>VLOOKUP(A696, P!$A$2:$AK$1048576, MATCH('HOF Meter (RP)'!B$1, P!$A$1:$AK$1, 0), FALSE)</f>
        <v>Mickey Harris</v>
      </c>
      <c r="C696" t="str">
        <f>VLOOKUP($A696, P!$A$2:$AK$1048576, MATCH('HOF Meter (RP)'!C$1, P!$A$1:$AK$1, 0), FALSE)</f>
        <v>RP</v>
      </c>
      <c r="D696" t="str">
        <f>VLOOKUP($A696, P!$A$2:$AK$1048576, MATCH('HOF Meter (RP)'!D$1, P!$A$1:$AK$1, 0), FALSE)</f>
        <v>SP</v>
      </c>
      <c r="E696">
        <f>VLOOKUP($A696, P!$A$2:$AK$1048576, MATCH('HOF Meter (RP)'!E$1, P!$A$1:$AK$1, 0), FALSE)</f>
        <v>0</v>
      </c>
      <c r="F696">
        <f>VLOOKUP($A696, P!$A$2:$AK$1048576, MATCH('HOF Meter (RP)'!F$1, P!$A$1:$AK$1, 0), FALSE)</f>
        <v>0</v>
      </c>
      <c r="G696">
        <f t="shared" si="331"/>
        <v>0</v>
      </c>
      <c r="H696">
        <f>VLOOKUP($A696, P!$A$2:$AK$1048576, MATCH('HOF Meter (RP)'!H$1, P!$A$1:$AK$1, 0), FALSE)</f>
        <v>0</v>
      </c>
      <c r="I696">
        <f>VLOOKUP($A696, P!$A$2:$AK$1048576, MATCH('HOF Meter (RP)'!I$1, P!$A$1:$AK$1, 0), FALSE)</f>
        <v>59</v>
      </c>
      <c r="J696">
        <f t="shared" si="332"/>
        <v>291</v>
      </c>
      <c r="K696">
        <f>VLOOKUP($A696, P!$A$2:$AK$1048576, MATCH('HOF Meter (RP)'!K$1, P!$A$1:$AK$1, 0), FALSE)</f>
        <v>71</v>
      </c>
      <c r="L696">
        <f t="shared" si="333"/>
        <v>205</v>
      </c>
      <c r="M696">
        <f>VLOOKUP($A696, P!$A$2:$AK$1048576, MATCH('HOF Meter (RP)'!M$1, P!$A$1:$AK$1, 0), FALSE)</f>
        <v>0.45384615384615384</v>
      </c>
      <c r="N696" s="9">
        <f t="shared" si="334"/>
        <v>1094</v>
      </c>
      <c r="O696">
        <f>VLOOKUP($A696, P!$A$2:$AK$1048576, MATCH('HOF Meter (RP)'!O$1, P!$A$1:$AK$1, 0), FALSE)</f>
        <v>4.1828567629444704</v>
      </c>
      <c r="P696">
        <f t="shared" si="335"/>
        <v>1092</v>
      </c>
      <c r="Q696">
        <f>VLOOKUP($A696, P!$A$2:$AK$1048576, MATCH('HOF Meter (RP)'!Q$1, P!$A$1:$AK$1, 0), FALSE)</f>
        <v>271</v>
      </c>
      <c r="R696">
        <f t="shared" si="336"/>
        <v>914</v>
      </c>
      <c r="S696">
        <f>VLOOKUP($A696, P!$A$2:$AK$1048576, MATCH('HOF Meter (RP)'!S$1, P!$A$1:$AK$1, 0), FALSE)</f>
        <v>109</v>
      </c>
      <c r="T696">
        <f t="shared" si="337"/>
        <v>254</v>
      </c>
      <c r="U696">
        <f>VLOOKUP($A696, P!$A$2:$AK$1048576, MATCH('HOF Meter (RP)'!U$1, P!$A$1:$AK$1, 0), FALSE)</f>
        <v>21</v>
      </c>
      <c r="V696" s="9">
        <f t="shared" si="338"/>
        <v>593</v>
      </c>
      <c r="W696">
        <f>VLOOKUP($A696, P!$A$2:$AK$1048576, MATCH('HOF Meter (RP)'!W$1, P!$A$1:$AK$1, 0), FALSE)</f>
        <v>1050</v>
      </c>
      <c r="X696">
        <f t="shared" si="339"/>
        <v>295</v>
      </c>
      <c r="Y696">
        <f>VLOOKUP($A696, P!$A$2:$AK$1048576, MATCH('HOF Meter (RP)'!Y$1, P!$A$1:$AK$1, 0), FALSE)</f>
        <v>4.57714244141874</v>
      </c>
      <c r="Z696">
        <f t="shared" si="340"/>
        <v>1173</v>
      </c>
      <c r="AA696">
        <f>VLOOKUP($A696, P!$A$2:$AK$1048576, MATCH('HOF Meter (RP)'!AA$1, P!$A$1:$AK$1, 0), FALSE)</f>
        <v>3.8999996457781401</v>
      </c>
      <c r="AB696">
        <f t="shared" si="341"/>
        <v>1198</v>
      </c>
      <c r="AC696">
        <f>VLOOKUP($A696, P!$A$2:$AK$1048576, MATCH('HOF Meter (RP)'!AC$1, P!$A$1:$AK$1, 0), FALSE)</f>
        <v>1.17362637</v>
      </c>
      <c r="AD696">
        <f t="shared" si="342"/>
        <v>1298</v>
      </c>
      <c r="AE696">
        <f>VLOOKUP($A696, P!$A$2:$AK$1048576, MATCH('HOF Meter (RP)'!AE$1, P!$A$1:$AK$1, 0), FALSE)</f>
        <v>0.262251972268706</v>
      </c>
      <c r="AF696">
        <f t="shared" si="343"/>
        <v>1099</v>
      </c>
      <c r="AG696">
        <f>VLOOKUP($A696, P!$A$2:$AK$1048576, MATCH('HOF Meter (RP)'!AG$1, P!$A$1:$AK$1, 0), FALSE)</f>
        <v>1.4780951038455801</v>
      </c>
      <c r="AH696">
        <f t="shared" si="344"/>
        <v>1364</v>
      </c>
      <c r="AI696">
        <f>VLOOKUP($A696, P!$A$2:$AK$1048576, MATCH('HOF Meter (RP)'!AI$1, P!$A$1:$AK$1, 0), FALSE)</f>
        <v>3.90630555415362</v>
      </c>
      <c r="AJ696">
        <f t="shared" si="345"/>
        <v>696</v>
      </c>
      <c r="AK696">
        <f>VLOOKUP($A696, P!$A$2:$AK$1048576, MATCH('HOF Meter (RP)'!AK$1, P!$A$1:$AK$1, 0), FALSE)</f>
        <v>11.880278244614599</v>
      </c>
      <c r="AL696" s="9">
        <f t="shared" si="346"/>
        <v>231</v>
      </c>
      <c r="AM696">
        <f>VLOOKUP($A696, P!$A$2:$AK$1048576, MATCH('HOF Meter (RP)'!AM$1, P!$A$1:$AK$1, 0), FALSE)</f>
        <v>2.2629101418313522</v>
      </c>
      <c r="AN696">
        <f t="shared" si="347"/>
        <v>315</v>
      </c>
      <c r="AO696">
        <f>VLOOKUP($A696, P!$A$2:$AK$1048576, MATCH('HOF Meter (RP)'!AO$1, P!$A$1:$AK$1, 0), FALSE)</f>
        <v>0</v>
      </c>
      <c r="AP696">
        <f t="shared" si="348"/>
        <v>533</v>
      </c>
      <c r="AQ696">
        <f>VLOOKUP($A696, P!$A$2:$AK$1048576, MATCH('HOF Meter (RP)'!AQ$1, P!$A$1:$AK$1, 0), FALSE)</f>
        <v>0</v>
      </c>
      <c r="AR696">
        <f t="shared" si="349"/>
        <v>467</v>
      </c>
      <c r="AS696">
        <f>VLOOKUP($A696, P!$A$2:$AK$1048576, MATCH('HOF Meter (RP)'!AS$1, P!$A$1:$AK$1, 0), FALSE)</f>
        <v>101.571733286105</v>
      </c>
      <c r="AT696" s="9">
        <f t="shared" si="350"/>
        <v>931</v>
      </c>
      <c r="AU696">
        <f>VLOOKUP($A696, P!$A$2:$AK$1048576, MATCH('HOF Meter (RP)'!AU$1, P!$A$1:$AK$1, 0), FALSE)</f>
        <v>94.892437358448205</v>
      </c>
      <c r="AV696">
        <f t="shared" si="351"/>
        <v>478</v>
      </c>
      <c r="AW696">
        <f>VLOOKUP($A696, P!$A$2:$AK$1048576, MATCH('HOF Meter (RP)'!AW$1, P!$A$1:$AK$1, 0), FALSE)</f>
        <v>0</v>
      </c>
      <c r="AX696">
        <f t="shared" si="352"/>
        <v>1</v>
      </c>
      <c r="AY696">
        <f>VLOOKUP($A696, P!$A$2:$AK$1048576, MATCH('HOF Meter (RP)'!AY$1, P!$A$1:$AK$1, 0), FALSE)</f>
        <v>0.27655120879084499</v>
      </c>
      <c r="AZ696">
        <f t="shared" si="353"/>
        <v>1394</v>
      </c>
      <c r="BA696">
        <f>VLOOKUP($A696, P!$A$2:$AK$1048576, MATCH('HOF Meter (RP)'!BA$1, P!$A$1:$AK$1, 0), FALSE)</f>
        <v>120.128548228707</v>
      </c>
      <c r="BB696" s="9">
        <f t="shared" si="354"/>
        <v>327</v>
      </c>
      <c r="BC696">
        <f>VLOOKUP($A696, P!$A$2:$AK$1048576, MATCH('HOF Meter (RP)'!BC$1, P!$A$1:$AK$1, 0), FALSE)</f>
        <v>97.106328573142903</v>
      </c>
      <c r="BD696" s="9">
        <f t="shared" si="355"/>
        <v>603</v>
      </c>
      <c r="BE696">
        <f>VLOOKUP($A696, P!$A$2:$AK$1048576, MATCH('HOF Meter (RP)'!BE$1, P!$A$1:$AK$1, 0), FALSE)</f>
        <v>122.513851945216</v>
      </c>
      <c r="BF696">
        <f t="shared" si="356"/>
        <v>261</v>
      </c>
      <c r="BG696">
        <f>VLOOKUP($A696, P!$A$2:$AK$1048576, MATCH('HOF Meter (RP)'!BG$1, P!$A$1:$AK$1, 0), FALSE)</f>
        <v>101.450669031918</v>
      </c>
      <c r="BH696" s="9">
        <f t="shared" si="357"/>
        <v>988</v>
      </c>
      <c r="BI696">
        <f>VLOOKUP($A696, P!$A$2:$AK$1048576, MATCH('HOF Meter (RP)'!BI$1, P!$A$1:$AK$1, 0), FALSE)</f>
        <v>101.482778128858</v>
      </c>
      <c r="BJ696" s="9">
        <f t="shared" si="358"/>
        <v>842</v>
      </c>
      <c r="BK696">
        <f>VLOOKUP($A696, P!$A$2:$AK$1048576, MATCH('HOF Meter (RP)'!BK$1, P!$A$1:$AK$1, 0), FALSE)</f>
        <v>0</v>
      </c>
      <c r="BL696">
        <f t="shared" si="359"/>
        <v>718</v>
      </c>
      <c r="BM696" t="str">
        <f>VLOOKUP($A696, P!$A$2:$AK$1048576, MATCH('HOF Meter (RP)'!BM$1, P!$A$1:$AK$1, 0), FALSE)</f>
        <v>Mickey Harris</v>
      </c>
      <c r="BN696">
        <f>VLOOKUP($A696, P!$A$2:$AK$1048576, MATCH('HOF Meter (RP)'!BN$1, P!$A$1:$AK$1, 0), FALSE)</f>
        <v>1005424</v>
      </c>
      <c r="BO696">
        <f>VLOOKUP($A696, P!$A$2:$AK$1048576, MATCH('HOF Meter (RP)'!BO$1, P!$A$1:$AK$1, 0), FALSE)</f>
        <v>115530</v>
      </c>
      <c r="BP696" s="10">
        <f t="shared" si="360"/>
        <v>623.65724535983918</v>
      </c>
      <c r="BQ696" s="10">
        <f t="shared" si="363"/>
        <v>-458.21678115080135</v>
      </c>
      <c r="BR696" s="8">
        <f t="shared" si="361"/>
        <v>695</v>
      </c>
      <c r="BS696" s="7">
        <f t="shared" si="362"/>
        <v>10</v>
      </c>
    </row>
    <row r="697" spans="1:71" x14ac:dyDescent="0.45">
      <c r="A697">
        <v>1000414</v>
      </c>
      <c r="B697" t="str">
        <f>VLOOKUP(A697, P!$A$2:$AK$1048576, MATCH('HOF Meter (RP)'!B$1, P!$A$1:$AK$1, 0), FALSE)</f>
        <v>Stan Bahnsen</v>
      </c>
      <c r="C697" t="str">
        <f>VLOOKUP($A697, P!$A$2:$AK$1048576, MATCH('HOF Meter (RP)'!C$1, P!$A$1:$AK$1, 0), FALSE)</f>
        <v>RP</v>
      </c>
      <c r="D697" t="str">
        <f>VLOOKUP($A697, P!$A$2:$AK$1048576, MATCH('HOF Meter (RP)'!D$1, P!$A$1:$AK$1, 0), FALSE)</f>
        <v>SP</v>
      </c>
      <c r="E697">
        <f>VLOOKUP($A697, P!$A$2:$AK$1048576, MATCH('HOF Meter (RP)'!E$1, P!$A$1:$AK$1, 0), FALSE)</f>
        <v>0</v>
      </c>
      <c r="F697">
        <f>VLOOKUP($A697, P!$A$2:$AK$1048576, MATCH('HOF Meter (RP)'!F$1, P!$A$1:$AK$1, 0), FALSE)</f>
        <v>0</v>
      </c>
      <c r="G697">
        <f t="shared" si="331"/>
        <v>0</v>
      </c>
      <c r="H697">
        <f>VLOOKUP($A697, P!$A$2:$AK$1048576, MATCH('HOF Meter (RP)'!H$1, P!$A$1:$AK$1, 0), FALSE)</f>
        <v>0</v>
      </c>
      <c r="I697">
        <f>VLOOKUP($A697, P!$A$2:$AK$1048576, MATCH('HOF Meter (RP)'!I$1, P!$A$1:$AK$1, 0), FALSE)</f>
        <v>146</v>
      </c>
      <c r="J697">
        <f t="shared" si="332"/>
        <v>17</v>
      </c>
      <c r="K697">
        <f>VLOOKUP($A697, P!$A$2:$AK$1048576, MATCH('HOF Meter (RP)'!K$1, P!$A$1:$AK$1, 0), FALSE)</f>
        <v>149</v>
      </c>
      <c r="L697">
        <f t="shared" si="333"/>
        <v>13</v>
      </c>
      <c r="M697">
        <f>VLOOKUP($A697, P!$A$2:$AK$1048576, MATCH('HOF Meter (RP)'!M$1, P!$A$1:$AK$1, 0), FALSE)</f>
        <v>0.49491525423728816</v>
      </c>
      <c r="N697" s="9">
        <f t="shared" si="334"/>
        <v>722</v>
      </c>
      <c r="O697">
        <f>VLOOKUP($A697, P!$A$2:$AK$1048576, MATCH('HOF Meter (RP)'!O$1, P!$A$1:$AK$1, 0), FALSE)</f>
        <v>3.6049822744192901</v>
      </c>
      <c r="P697">
        <f t="shared" si="335"/>
        <v>460</v>
      </c>
      <c r="Q697">
        <f>VLOOKUP($A697, P!$A$2:$AK$1048576, MATCH('HOF Meter (RP)'!Q$1, P!$A$1:$AK$1, 0), FALSE)</f>
        <v>574</v>
      </c>
      <c r="R697">
        <f t="shared" si="336"/>
        <v>223</v>
      </c>
      <c r="S697">
        <f>VLOOKUP($A697, P!$A$2:$AK$1048576, MATCH('HOF Meter (RP)'!S$1, P!$A$1:$AK$1, 0), FALSE)</f>
        <v>327</v>
      </c>
      <c r="T697">
        <f t="shared" si="337"/>
        <v>13</v>
      </c>
      <c r="U697">
        <f>VLOOKUP($A697, P!$A$2:$AK$1048576, MATCH('HOF Meter (RP)'!U$1, P!$A$1:$AK$1, 0), FALSE)</f>
        <v>20</v>
      </c>
      <c r="V697" s="9">
        <f t="shared" si="338"/>
        <v>616</v>
      </c>
      <c r="W697">
        <f>VLOOKUP($A697, P!$A$2:$AK$1048576, MATCH('HOF Meter (RP)'!W$1, P!$A$1:$AK$1, 0), FALSE)</f>
        <v>2529</v>
      </c>
      <c r="X697">
        <f t="shared" si="339"/>
        <v>16</v>
      </c>
      <c r="Y697">
        <f>VLOOKUP($A697, P!$A$2:$AK$1048576, MATCH('HOF Meter (RP)'!Y$1, P!$A$1:$AK$1, 0), FALSE)</f>
        <v>4.8362990236286398</v>
      </c>
      <c r="Z697">
        <f t="shared" si="340"/>
        <v>1098</v>
      </c>
      <c r="AA697">
        <f>VLOOKUP($A697, P!$A$2:$AK$1048576, MATCH('HOF Meter (RP)'!AA$1, P!$A$1:$AK$1, 0), FALSE)</f>
        <v>3.2882562897960699</v>
      </c>
      <c r="AB697">
        <f t="shared" si="341"/>
        <v>683</v>
      </c>
      <c r="AC697">
        <f>VLOOKUP($A697, P!$A$2:$AK$1048576, MATCH('HOF Meter (RP)'!AC$1, P!$A$1:$AK$1, 0), FALSE)</f>
        <v>1.4707792200000001</v>
      </c>
      <c r="AD697">
        <f t="shared" si="342"/>
        <v>1007</v>
      </c>
      <c r="AE697">
        <f>VLOOKUP($A697, P!$A$2:$AK$1048576, MATCH('HOF Meter (RP)'!AE$1, P!$A$1:$AK$1, 0), FALSE)</f>
        <v>0.25043621061274701</v>
      </c>
      <c r="AF697">
        <f t="shared" si="343"/>
        <v>681</v>
      </c>
      <c r="AG697">
        <f>VLOOKUP($A697, P!$A$2:$AK$1048576, MATCH('HOF Meter (RP)'!AG$1, P!$A$1:$AK$1, 0), FALSE)</f>
        <v>1.3301700527746501</v>
      </c>
      <c r="AH697">
        <f t="shared" si="344"/>
        <v>578</v>
      </c>
      <c r="AI697">
        <f>VLOOKUP($A697, P!$A$2:$AK$1048576, MATCH('HOF Meter (RP)'!AI$1, P!$A$1:$AK$1, 0), FALSE)</f>
        <v>3.7605987073132501</v>
      </c>
      <c r="AJ697">
        <f t="shared" si="345"/>
        <v>511</v>
      </c>
      <c r="AK697">
        <f>VLOOKUP($A697, P!$A$2:$AK$1048576, MATCH('HOF Meter (RP)'!AK$1, P!$A$1:$AK$1, 0), FALSE)</f>
        <v>20.0234404047951</v>
      </c>
      <c r="AL697" s="9">
        <f t="shared" si="346"/>
        <v>75</v>
      </c>
      <c r="AM697">
        <f>VLOOKUP($A697, P!$A$2:$AK$1048576, MATCH('HOF Meter (RP)'!AM$1, P!$A$1:$AK$1, 0), FALSE)</f>
        <v>1.583506556330178</v>
      </c>
      <c r="AN697">
        <f t="shared" si="347"/>
        <v>714</v>
      </c>
      <c r="AO697">
        <f>VLOOKUP($A697, P!$A$2:$AK$1048576, MATCH('HOF Meter (RP)'!AO$1, P!$A$1:$AK$1, 0), FALSE)</f>
        <v>-4.4674737136811</v>
      </c>
      <c r="AP697">
        <f t="shared" si="348"/>
        <v>1618</v>
      </c>
      <c r="AQ697">
        <f>VLOOKUP($A697, P!$A$2:$AK$1048576, MATCH('HOF Meter (RP)'!AQ$1, P!$A$1:$AK$1, 0), FALSE)</f>
        <v>-1.3636113604876401</v>
      </c>
      <c r="AR697">
        <f t="shared" si="349"/>
        <v>1412</v>
      </c>
      <c r="AS697">
        <f>VLOOKUP($A697, P!$A$2:$AK$1048576, MATCH('HOF Meter (RP)'!AS$1, P!$A$1:$AK$1, 0), FALSE)</f>
        <v>102.719450381957</v>
      </c>
      <c r="AT697" s="9">
        <f t="shared" si="350"/>
        <v>995</v>
      </c>
      <c r="AU697">
        <f>VLOOKUP($A697, P!$A$2:$AK$1048576, MATCH('HOF Meter (RP)'!AU$1, P!$A$1:$AK$1, 0), FALSE)</f>
        <v>105.46935869559</v>
      </c>
      <c r="AV697">
        <f t="shared" si="351"/>
        <v>1160</v>
      </c>
      <c r="AW697">
        <f>VLOOKUP($A697, P!$A$2:$AK$1048576, MATCH('HOF Meter (RP)'!AW$1, P!$A$1:$AK$1, 0), FALSE)</f>
        <v>0</v>
      </c>
      <c r="AX697">
        <f t="shared" si="352"/>
        <v>1</v>
      </c>
      <c r="AY697">
        <f>VLOOKUP($A697, P!$A$2:$AK$1048576, MATCH('HOF Meter (RP)'!AY$1, P!$A$1:$AK$1, 0), FALSE)</f>
        <v>-0.15561643289396801</v>
      </c>
      <c r="AZ697">
        <f t="shared" si="353"/>
        <v>596</v>
      </c>
      <c r="BA697">
        <f>VLOOKUP($A697, P!$A$2:$AK$1048576, MATCH('HOF Meter (RP)'!BA$1, P!$A$1:$AK$1, 0), FALSE)</f>
        <v>91.031067362201995</v>
      </c>
      <c r="BB697" s="9">
        <f t="shared" si="354"/>
        <v>1140</v>
      </c>
      <c r="BC697">
        <f>VLOOKUP($A697, P!$A$2:$AK$1048576, MATCH('HOF Meter (RP)'!BC$1, P!$A$1:$AK$1, 0), FALSE)</f>
        <v>99.764220848973196</v>
      </c>
      <c r="BD697" s="9">
        <f t="shared" si="355"/>
        <v>674</v>
      </c>
      <c r="BE697">
        <f>VLOOKUP($A697, P!$A$2:$AK$1048576, MATCH('HOF Meter (RP)'!BE$1, P!$A$1:$AK$1, 0), FALSE)</f>
        <v>90.808914063733894</v>
      </c>
      <c r="BF697">
        <f t="shared" si="356"/>
        <v>959</v>
      </c>
      <c r="BG697">
        <f>VLOOKUP($A697, P!$A$2:$AK$1048576, MATCH('HOF Meter (RP)'!BG$1, P!$A$1:$AK$1, 0), FALSE)</f>
        <v>102.004467434245</v>
      </c>
      <c r="BH697" s="9">
        <f t="shared" si="357"/>
        <v>1064</v>
      </c>
      <c r="BI697">
        <f>VLOOKUP($A697, P!$A$2:$AK$1048576, MATCH('HOF Meter (RP)'!BI$1, P!$A$1:$AK$1, 0), FALSE)</f>
        <v>101.557444730691</v>
      </c>
      <c r="BJ697" s="9">
        <f t="shared" si="358"/>
        <v>848</v>
      </c>
      <c r="BK697">
        <f>VLOOKUP($A697, P!$A$2:$AK$1048576, MATCH('HOF Meter (RP)'!BK$1, P!$A$1:$AK$1, 0), FALSE)</f>
        <v>46</v>
      </c>
      <c r="BL697">
        <f t="shared" si="359"/>
        <v>112</v>
      </c>
      <c r="BM697" t="str">
        <f>VLOOKUP($A697, P!$A$2:$AK$1048576, MATCH('HOF Meter (RP)'!BM$1, P!$A$1:$AK$1, 0), FALSE)</f>
        <v>Stan Bahnsen</v>
      </c>
      <c r="BN697">
        <f>VLOOKUP($A697, P!$A$2:$AK$1048576, MATCH('HOF Meter (RP)'!BN$1, P!$A$1:$AK$1, 0), FALSE)</f>
        <v>1000414</v>
      </c>
      <c r="BO697">
        <f>VLOOKUP($A697, P!$A$2:$AK$1048576, MATCH('HOF Meter (RP)'!BO$1, P!$A$1:$AK$1, 0), FALSE)</f>
        <v>110434</v>
      </c>
      <c r="BP697" s="10">
        <f t="shared" si="360"/>
        <v>624.07683193418995</v>
      </c>
      <c r="BQ697" s="10">
        <f t="shared" si="363"/>
        <v>-458.63636772515213</v>
      </c>
      <c r="BR697" s="8">
        <f t="shared" si="361"/>
        <v>696</v>
      </c>
      <c r="BS697" s="7">
        <f t="shared" si="362"/>
        <v>10</v>
      </c>
    </row>
    <row r="698" spans="1:71" x14ac:dyDescent="0.45">
      <c r="A698">
        <v>876</v>
      </c>
      <c r="B698" t="str">
        <f>VLOOKUP(A698, P!$A$2:$AK$1048576, MATCH('HOF Meter (RP)'!B$1, P!$A$1:$AK$1, 0), FALSE)</f>
        <v>Mark Guthrie</v>
      </c>
      <c r="C698" t="str">
        <f>VLOOKUP($A698, P!$A$2:$AK$1048576, MATCH('HOF Meter (RP)'!C$1, P!$A$1:$AK$1, 0), FALSE)</f>
        <v>RP</v>
      </c>
      <c r="D698" t="str">
        <f>VLOOKUP($A698, P!$A$2:$AK$1048576, MATCH('HOF Meter (RP)'!D$1, P!$A$1:$AK$1, 0), FALSE)</f>
        <v>RP</v>
      </c>
      <c r="E698">
        <f>VLOOKUP($A698, P!$A$2:$AK$1048576, MATCH('HOF Meter (RP)'!E$1, P!$A$1:$AK$1, 0), FALSE)</f>
        <v>0</v>
      </c>
      <c r="F698">
        <f>VLOOKUP($A698, P!$A$2:$AK$1048576, MATCH('HOF Meter (RP)'!F$1, P!$A$1:$AK$1, 0), FALSE)</f>
        <v>0</v>
      </c>
      <c r="G698">
        <f t="shared" si="331"/>
        <v>0</v>
      </c>
      <c r="H698">
        <f>VLOOKUP($A698, P!$A$2:$AK$1048576, MATCH('HOF Meter (RP)'!H$1, P!$A$1:$AK$1, 0), FALSE)</f>
        <v>0</v>
      </c>
      <c r="I698">
        <f>VLOOKUP($A698, P!$A$2:$AK$1048576, MATCH('HOF Meter (RP)'!I$1, P!$A$1:$AK$1, 0), FALSE)</f>
        <v>51</v>
      </c>
      <c r="J698">
        <f t="shared" si="332"/>
        <v>381</v>
      </c>
      <c r="K698">
        <f>VLOOKUP($A698, P!$A$2:$AK$1048576, MATCH('HOF Meter (RP)'!K$1, P!$A$1:$AK$1, 0), FALSE)</f>
        <v>54</v>
      </c>
      <c r="L698">
        <f t="shared" si="333"/>
        <v>360</v>
      </c>
      <c r="M698">
        <f>VLOOKUP($A698, P!$A$2:$AK$1048576, MATCH('HOF Meter (RP)'!M$1, P!$A$1:$AK$1, 0), FALSE)</f>
        <v>0.48571428571428571</v>
      </c>
      <c r="N698" s="9">
        <f t="shared" si="334"/>
        <v>811</v>
      </c>
      <c r="O698">
        <f>VLOOKUP($A698, P!$A$2:$AK$1048576, MATCH('HOF Meter (RP)'!O$1, P!$A$1:$AK$1, 0), FALSE)</f>
        <v>4.0463225142619601</v>
      </c>
      <c r="P698">
        <f t="shared" si="335"/>
        <v>951</v>
      </c>
      <c r="Q698">
        <f>VLOOKUP($A698, P!$A$2:$AK$1048576, MATCH('HOF Meter (RP)'!Q$1, P!$A$1:$AK$1, 0), FALSE)</f>
        <v>765</v>
      </c>
      <c r="R698">
        <f t="shared" si="336"/>
        <v>63</v>
      </c>
      <c r="S698">
        <f>VLOOKUP($A698, P!$A$2:$AK$1048576, MATCH('HOF Meter (RP)'!S$1, P!$A$1:$AK$1, 0), FALSE)</f>
        <v>43</v>
      </c>
      <c r="T698">
        <f t="shared" si="337"/>
        <v>853</v>
      </c>
      <c r="U698">
        <f>VLOOKUP($A698, P!$A$2:$AK$1048576, MATCH('HOF Meter (RP)'!U$1, P!$A$1:$AK$1, 0), FALSE)</f>
        <v>14</v>
      </c>
      <c r="V698" s="9">
        <f t="shared" si="338"/>
        <v>746</v>
      </c>
      <c r="W698">
        <f>VLOOKUP($A698, P!$A$2:$AK$1048576, MATCH('HOF Meter (RP)'!W$1, P!$A$1:$AK$1, 0), FALSE)</f>
        <v>978.2</v>
      </c>
      <c r="X698">
        <f t="shared" si="339"/>
        <v>328</v>
      </c>
      <c r="Y698">
        <f>VLOOKUP($A698, P!$A$2:$AK$1048576, MATCH('HOF Meter (RP)'!Y$1, P!$A$1:$AK$1, 0), FALSE)</f>
        <v>7.1546339002177497</v>
      </c>
      <c r="Z698">
        <f t="shared" si="340"/>
        <v>441</v>
      </c>
      <c r="AA698">
        <f>VLOOKUP($A698, P!$A$2:$AK$1048576, MATCH('HOF Meter (RP)'!AA$1, P!$A$1:$AK$1, 0), FALSE)</f>
        <v>3.50374744984956</v>
      </c>
      <c r="AB698">
        <f t="shared" si="341"/>
        <v>869</v>
      </c>
      <c r="AC698">
        <f>VLOOKUP($A698, P!$A$2:$AK$1048576, MATCH('HOF Meter (RP)'!AC$1, P!$A$1:$AK$1, 0), FALSE)</f>
        <v>2.0419947500000002</v>
      </c>
      <c r="AD698">
        <f t="shared" si="342"/>
        <v>483</v>
      </c>
      <c r="AE698">
        <f>VLOOKUP($A698, P!$A$2:$AK$1048576, MATCH('HOF Meter (RP)'!AE$1, P!$A$1:$AK$1, 0), FALSE)</f>
        <v>0.25971638655462098</v>
      </c>
      <c r="AF698">
        <f t="shared" si="343"/>
        <v>1012</v>
      </c>
      <c r="AG698">
        <f>VLOOKUP($A698, P!$A$2:$AK$1048576, MATCH('HOF Meter (RP)'!AG$1, P!$A$1:$AK$1, 0), FALSE)</f>
        <v>1.3998641021562801</v>
      </c>
      <c r="AH698">
        <f t="shared" si="344"/>
        <v>980</v>
      </c>
      <c r="AI698">
        <f>VLOOKUP($A698, P!$A$2:$AK$1048576, MATCH('HOF Meter (RP)'!AI$1, P!$A$1:$AK$1, 0), FALSE)</f>
        <v>3.9750845478400998</v>
      </c>
      <c r="AJ698">
        <f t="shared" si="345"/>
        <v>798</v>
      </c>
      <c r="AK698">
        <f>VLOOKUP($A698, P!$A$2:$AK$1048576, MATCH('HOF Meter (RP)'!AK$1, P!$A$1:$AK$1, 0), FALSE)</f>
        <v>8.2428479567170108</v>
      </c>
      <c r="AL698" s="9">
        <f t="shared" si="346"/>
        <v>411</v>
      </c>
      <c r="AM698">
        <f>VLOOKUP($A698, P!$A$2:$AK$1048576, MATCH('HOF Meter (RP)'!AM$1, P!$A$1:$AK$1, 0), FALSE)</f>
        <v>1.6853093348429791</v>
      </c>
      <c r="AN698">
        <f t="shared" si="347"/>
        <v>636</v>
      </c>
      <c r="AO698">
        <f>VLOOKUP($A698, P!$A$2:$AK$1048576, MATCH('HOF Meter (RP)'!AO$1, P!$A$1:$AK$1, 0), FALSE)</f>
        <v>-2.1625379641773099</v>
      </c>
      <c r="AP698">
        <f t="shared" si="348"/>
        <v>1415</v>
      </c>
      <c r="AQ698">
        <f>VLOOKUP($A698, P!$A$2:$AK$1048576, MATCH('HOF Meter (RP)'!AQ$1, P!$A$1:$AK$1, 0), FALSE)</f>
        <v>-1.55866100088576</v>
      </c>
      <c r="AR698">
        <f t="shared" si="349"/>
        <v>1442</v>
      </c>
      <c r="AS698">
        <f>VLOOKUP($A698, P!$A$2:$AK$1048576, MATCH('HOF Meter (RP)'!AS$1, P!$A$1:$AK$1, 0), FALSE)</f>
        <v>94.343361390132102</v>
      </c>
      <c r="AT698" s="9">
        <f t="shared" si="350"/>
        <v>569</v>
      </c>
      <c r="AU698">
        <f>VLOOKUP($A698, P!$A$2:$AK$1048576, MATCH('HOF Meter (RP)'!AU$1, P!$A$1:$AK$1, 0), FALSE)</f>
        <v>93.752701117748799</v>
      </c>
      <c r="AV698">
        <f t="shared" si="351"/>
        <v>419</v>
      </c>
      <c r="AW698">
        <f>VLOOKUP($A698, P!$A$2:$AK$1048576, MATCH('HOF Meter (RP)'!AW$1, P!$A$1:$AK$1, 0), FALSE)</f>
        <v>3.95634292174408</v>
      </c>
      <c r="AX698">
        <f t="shared" si="352"/>
        <v>1414</v>
      </c>
      <c r="AY698">
        <f>VLOOKUP($A698, P!$A$2:$AK$1048576, MATCH('HOF Meter (RP)'!AY$1, P!$A$1:$AK$1, 0), FALSE)</f>
        <v>7.1237966421864293E-2</v>
      </c>
      <c r="AZ698">
        <f t="shared" si="353"/>
        <v>1037</v>
      </c>
      <c r="BA698">
        <f>VLOOKUP($A698, P!$A$2:$AK$1048576, MATCH('HOF Meter (RP)'!BA$1, P!$A$1:$AK$1, 0), FALSE)</f>
        <v>117.000103983644</v>
      </c>
      <c r="BB698" s="9">
        <f t="shared" si="354"/>
        <v>382</v>
      </c>
      <c r="BC698">
        <f>VLOOKUP($A698, P!$A$2:$AK$1048576, MATCH('HOF Meter (RP)'!BC$1, P!$A$1:$AK$1, 0), FALSE)</f>
        <v>100.75927835743001</v>
      </c>
      <c r="BD698" s="9">
        <f t="shared" si="355"/>
        <v>704</v>
      </c>
      <c r="BE698">
        <f>VLOOKUP($A698, P!$A$2:$AK$1048576, MATCH('HOF Meter (RP)'!BE$1, P!$A$1:$AK$1, 0), FALSE)</f>
        <v>116.112408827286</v>
      </c>
      <c r="BF698">
        <f t="shared" si="356"/>
        <v>335</v>
      </c>
      <c r="BG698">
        <f>VLOOKUP($A698, P!$A$2:$AK$1048576, MATCH('HOF Meter (RP)'!BG$1, P!$A$1:$AK$1, 0), FALSE)</f>
        <v>100.28978060660999</v>
      </c>
      <c r="BH698" s="9">
        <f t="shared" si="357"/>
        <v>861</v>
      </c>
      <c r="BI698">
        <f>VLOOKUP($A698, P!$A$2:$AK$1048576, MATCH('HOF Meter (RP)'!BI$1, P!$A$1:$AK$1, 0), FALSE)</f>
        <v>100.21487690162201</v>
      </c>
      <c r="BJ698" s="9">
        <f t="shared" si="358"/>
        <v>711</v>
      </c>
      <c r="BK698">
        <f>VLOOKUP($A698, P!$A$2:$AK$1048576, MATCH('HOF Meter (RP)'!BK$1, P!$A$1:$AK$1, 0), FALSE)</f>
        <v>18</v>
      </c>
      <c r="BL698">
        <f t="shared" si="359"/>
        <v>344</v>
      </c>
      <c r="BM698" t="str">
        <f>VLOOKUP($A698, P!$A$2:$AK$1048576, MATCH('HOF Meter (RP)'!BM$1, P!$A$1:$AK$1, 0), FALSE)</f>
        <v>Mark Guthrie</v>
      </c>
      <c r="BN698">
        <f>VLOOKUP($A698, P!$A$2:$AK$1048576, MATCH('HOF Meter (RP)'!BN$1, P!$A$1:$AK$1, 0), FALSE)</f>
        <v>876</v>
      </c>
      <c r="BO698">
        <f>VLOOKUP($A698, P!$A$2:$AK$1048576, MATCH('HOF Meter (RP)'!BO$1, P!$A$1:$AK$1, 0), FALSE)</f>
        <v>115260</v>
      </c>
      <c r="BP698" s="10">
        <f t="shared" si="360"/>
        <v>625.03281367746263</v>
      </c>
      <c r="BQ698" s="10">
        <f t="shared" si="363"/>
        <v>-459.5923494684248</v>
      </c>
      <c r="BR698" s="8">
        <f t="shared" si="361"/>
        <v>697</v>
      </c>
      <c r="BS698" s="7">
        <f t="shared" si="362"/>
        <v>10</v>
      </c>
    </row>
    <row r="699" spans="1:71" x14ac:dyDescent="0.45">
      <c r="A699">
        <v>1008409</v>
      </c>
      <c r="B699" t="str">
        <f>VLOOKUP(A699, P!$A$2:$AK$1048576, MATCH('HOF Meter (RP)'!B$1, P!$A$1:$AK$1, 0), FALSE)</f>
        <v>Billy McCool</v>
      </c>
      <c r="C699" t="str">
        <f>VLOOKUP($A699, P!$A$2:$AK$1048576, MATCH('HOF Meter (RP)'!C$1, P!$A$1:$AK$1, 0), FALSE)</f>
        <v>RP</v>
      </c>
      <c r="D699" t="str">
        <f>VLOOKUP($A699, P!$A$2:$AK$1048576, MATCH('HOF Meter (RP)'!D$1, P!$A$1:$AK$1, 0), FALSE)</f>
        <v>RP</v>
      </c>
      <c r="E699">
        <f>VLOOKUP($A699, P!$A$2:$AK$1048576, MATCH('HOF Meter (RP)'!E$1, P!$A$1:$AK$1, 0), FALSE)</f>
        <v>0</v>
      </c>
      <c r="F699">
        <f>VLOOKUP($A699, P!$A$2:$AK$1048576, MATCH('HOF Meter (RP)'!F$1, P!$A$1:$AK$1, 0), FALSE)</f>
        <v>0</v>
      </c>
      <c r="G699">
        <f t="shared" si="331"/>
        <v>0</v>
      </c>
      <c r="H699">
        <f>VLOOKUP($A699, P!$A$2:$AK$1048576, MATCH('HOF Meter (RP)'!H$1, P!$A$1:$AK$1, 0), FALSE)</f>
        <v>0</v>
      </c>
      <c r="I699">
        <f>VLOOKUP($A699, P!$A$2:$AK$1048576, MATCH('HOF Meter (RP)'!I$1, P!$A$1:$AK$1, 0), FALSE)</f>
        <v>32</v>
      </c>
      <c r="J699">
        <f t="shared" si="332"/>
        <v>801</v>
      </c>
      <c r="K699">
        <f>VLOOKUP($A699, P!$A$2:$AK$1048576, MATCH('HOF Meter (RP)'!K$1, P!$A$1:$AK$1, 0), FALSE)</f>
        <v>42</v>
      </c>
      <c r="L699">
        <f t="shared" si="333"/>
        <v>616</v>
      </c>
      <c r="M699">
        <f>VLOOKUP($A699, P!$A$2:$AK$1048576, MATCH('HOF Meter (RP)'!M$1, P!$A$1:$AK$1, 0), FALSE)</f>
        <v>0.43243243243243246</v>
      </c>
      <c r="N699" s="9">
        <f t="shared" si="334"/>
        <v>1273</v>
      </c>
      <c r="O699">
        <f>VLOOKUP($A699, P!$A$2:$AK$1048576, MATCH('HOF Meter (RP)'!O$1, P!$A$1:$AK$1, 0), FALSE)</f>
        <v>3.5943220736589199</v>
      </c>
      <c r="P699">
        <f t="shared" si="335"/>
        <v>450</v>
      </c>
      <c r="Q699">
        <f>VLOOKUP($A699, P!$A$2:$AK$1048576, MATCH('HOF Meter (RP)'!Q$1, P!$A$1:$AK$1, 0), FALSE)</f>
        <v>292</v>
      </c>
      <c r="R699">
        <f t="shared" si="336"/>
        <v>843</v>
      </c>
      <c r="S699">
        <f>VLOOKUP($A699, P!$A$2:$AK$1048576, MATCH('HOF Meter (RP)'!S$1, P!$A$1:$AK$1, 0), FALSE)</f>
        <v>20</v>
      </c>
      <c r="T699">
        <f t="shared" si="337"/>
        <v>1181</v>
      </c>
      <c r="U699">
        <f>VLOOKUP($A699, P!$A$2:$AK$1048576, MATCH('HOF Meter (RP)'!U$1, P!$A$1:$AK$1, 0), FALSE)</f>
        <v>58</v>
      </c>
      <c r="V699" s="9">
        <f t="shared" si="338"/>
        <v>292</v>
      </c>
      <c r="W699">
        <f>VLOOKUP($A699, P!$A$2:$AK$1048576, MATCH('HOF Meter (RP)'!W$1, P!$A$1:$AK$1, 0), FALSE)</f>
        <v>528.1</v>
      </c>
      <c r="X699">
        <f t="shared" si="339"/>
        <v>984</v>
      </c>
      <c r="Y699">
        <f>VLOOKUP($A699, P!$A$2:$AK$1048576, MATCH('HOF Meter (RP)'!Y$1, P!$A$1:$AK$1, 0), FALSE)</f>
        <v>8.02334453409172</v>
      </c>
      <c r="Z699">
        <f t="shared" si="340"/>
        <v>284</v>
      </c>
      <c r="AA699">
        <f>VLOOKUP($A699, P!$A$2:$AK$1048576, MATCH('HOF Meter (RP)'!AA$1, P!$A$1:$AK$1, 0), FALSE)</f>
        <v>4.6334388816835403</v>
      </c>
      <c r="AB699">
        <f t="shared" si="341"/>
        <v>1580</v>
      </c>
      <c r="AC699">
        <f>VLOOKUP($A699, P!$A$2:$AK$1048576, MATCH('HOF Meter (RP)'!AC$1, P!$A$1:$AK$1, 0), FALSE)</f>
        <v>1.73161765</v>
      </c>
      <c r="AD699">
        <f t="shared" si="342"/>
        <v>740</v>
      </c>
      <c r="AE699">
        <f>VLOOKUP($A699, P!$A$2:$AK$1048576, MATCH('HOF Meter (RP)'!AE$1, P!$A$1:$AK$1, 0), FALSE)</f>
        <v>0.23192019950124601</v>
      </c>
      <c r="AF699">
        <f t="shared" si="343"/>
        <v>242</v>
      </c>
      <c r="AG699">
        <f>VLOOKUP($A699, P!$A$2:$AK$1048576, MATCH('HOF Meter (RP)'!AG$1, P!$A$1:$AK$1, 0), FALSE)</f>
        <v>1.39495280057221</v>
      </c>
      <c r="AH699">
        <f t="shared" si="344"/>
        <v>944</v>
      </c>
      <c r="AI699">
        <f>VLOOKUP($A699, P!$A$2:$AK$1048576, MATCH('HOF Meter (RP)'!AI$1, P!$A$1:$AK$1, 0), FALSE)</f>
        <v>3.16681882424353</v>
      </c>
      <c r="AJ699">
        <f t="shared" si="345"/>
        <v>98</v>
      </c>
      <c r="AK699">
        <f>VLOOKUP($A699, P!$A$2:$AK$1048576, MATCH('HOF Meter (RP)'!AK$1, P!$A$1:$AK$1, 0), FALSE)</f>
        <v>4.8188133835792497</v>
      </c>
      <c r="AL699" s="9">
        <f t="shared" si="346"/>
        <v>736</v>
      </c>
      <c r="AM699">
        <f>VLOOKUP($A699, P!$A$2:$AK$1048576, MATCH('HOF Meter (RP)'!AM$1, P!$A$1:$AK$1, 0), FALSE)</f>
        <v>1.8249624630105092</v>
      </c>
      <c r="AN699">
        <f t="shared" si="347"/>
        <v>543</v>
      </c>
      <c r="AO699">
        <f>VLOOKUP($A699, P!$A$2:$AK$1048576, MATCH('HOF Meter (RP)'!AO$1, P!$A$1:$AK$1, 0), FALSE)</f>
        <v>0</v>
      </c>
      <c r="AP699">
        <f t="shared" si="348"/>
        <v>533</v>
      </c>
      <c r="AQ699">
        <f>VLOOKUP($A699, P!$A$2:$AK$1048576, MATCH('HOF Meter (RP)'!AQ$1, P!$A$1:$AK$1, 0), FALSE)</f>
        <v>0</v>
      </c>
      <c r="AR699">
        <f t="shared" si="349"/>
        <v>467</v>
      </c>
      <c r="AS699">
        <f>VLOOKUP($A699, P!$A$2:$AK$1048576, MATCH('HOF Meter (RP)'!AS$1, P!$A$1:$AK$1, 0), FALSE)</f>
        <v>99.146242122626703</v>
      </c>
      <c r="AT699" s="9">
        <f t="shared" si="350"/>
        <v>813</v>
      </c>
      <c r="AU699">
        <f>VLOOKUP($A699, P!$A$2:$AK$1048576, MATCH('HOF Meter (RP)'!AU$1, P!$A$1:$AK$1, 0), FALSE)</f>
        <v>91.517938147851297</v>
      </c>
      <c r="AV699">
        <f t="shared" si="351"/>
        <v>313</v>
      </c>
      <c r="AW699">
        <f>VLOOKUP($A699, P!$A$2:$AK$1048576, MATCH('HOF Meter (RP)'!AW$1, P!$A$1:$AK$1, 0), FALSE)</f>
        <v>0</v>
      </c>
      <c r="AX699">
        <f t="shared" si="352"/>
        <v>1</v>
      </c>
      <c r="AY699">
        <f>VLOOKUP($A699, P!$A$2:$AK$1048576, MATCH('HOF Meter (RP)'!AY$1, P!$A$1:$AK$1, 0), FALSE)</f>
        <v>0.42750324941539097</v>
      </c>
      <c r="AZ699">
        <f t="shared" si="353"/>
        <v>1533</v>
      </c>
      <c r="BA699">
        <f>VLOOKUP($A699, P!$A$2:$AK$1048576, MATCH('HOF Meter (RP)'!BA$1, P!$A$1:$AK$1, 0), FALSE)</f>
        <v>137.405074777837</v>
      </c>
      <c r="BB699" s="9">
        <f t="shared" si="354"/>
        <v>105</v>
      </c>
      <c r="BC699">
        <f>VLOOKUP($A699, P!$A$2:$AK$1048576, MATCH('HOF Meter (RP)'!BC$1, P!$A$1:$AK$1, 0), FALSE)</f>
        <v>160.28464192628601</v>
      </c>
      <c r="BD699" s="9">
        <f t="shared" si="355"/>
        <v>1698</v>
      </c>
      <c r="BE699">
        <f>VLOOKUP($A699, P!$A$2:$AK$1048576, MATCH('HOF Meter (RP)'!BE$1, P!$A$1:$AK$1, 0), FALSE)</f>
        <v>84.666047452492407</v>
      </c>
      <c r="BF699">
        <f t="shared" si="356"/>
        <v>1173</v>
      </c>
      <c r="BG699">
        <f>VLOOKUP($A699, P!$A$2:$AK$1048576, MATCH('HOF Meter (RP)'!BG$1, P!$A$1:$AK$1, 0), FALSE)</f>
        <v>94.423130339432007</v>
      </c>
      <c r="BH699" s="9">
        <f t="shared" si="357"/>
        <v>394</v>
      </c>
      <c r="BI699">
        <f>VLOOKUP($A699, P!$A$2:$AK$1048576, MATCH('HOF Meter (RP)'!BI$1, P!$A$1:$AK$1, 0), FALSE)</f>
        <v>109.91125937624101</v>
      </c>
      <c r="BJ699" s="9">
        <f t="shared" si="358"/>
        <v>1499</v>
      </c>
      <c r="BK699">
        <f>VLOOKUP($A699, P!$A$2:$AK$1048576, MATCH('HOF Meter (RP)'!BK$1, P!$A$1:$AK$1, 0), FALSE)</f>
        <v>0</v>
      </c>
      <c r="BL699">
        <f t="shared" si="359"/>
        <v>718</v>
      </c>
      <c r="BM699" t="str">
        <f>VLOOKUP($A699, P!$A$2:$AK$1048576, MATCH('HOF Meter (RP)'!BM$1, P!$A$1:$AK$1, 0), FALSE)</f>
        <v>Billy McCool</v>
      </c>
      <c r="BN699">
        <f>VLOOKUP($A699, P!$A$2:$AK$1048576, MATCH('HOF Meter (RP)'!BN$1, P!$A$1:$AK$1, 0), FALSE)</f>
        <v>1008409</v>
      </c>
      <c r="BO699">
        <f>VLOOKUP($A699, P!$A$2:$AK$1048576, MATCH('HOF Meter (RP)'!BO$1, P!$A$1:$AK$1, 0), FALSE)</f>
        <v>118591</v>
      </c>
      <c r="BP699" s="10">
        <f t="shared" si="360"/>
        <v>625.46146368459165</v>
      </c>
      <c r="BQ699" s="10">
        <f t="shared" si="363"/>
        <v>-460.02099947555382</v>
      </c>
      <c r="BR699" s="8">
        <f t="shared" si="361"/>
        <v>698</v>
      </c>
      <c r="BS699" s="7">
        <f t="shared" si="362"/>
        <v>10</v>
      </c>
    </row>
    <row r="700" spans="1:71" x14ac:dyDescent="0.45">
      <c r="A700">
        <v>1240</v>
      </c>
      <c r="B700" t="str">
        <f>VLOOKUP(A700, P!$A$2:$AK$1048576, MATCH('HOF Meter (RP)'!B$1, P!$A$1:$AK$1, 0), FALSE)</f>
        <v>Hector Carrasco</v>
      </c>
      <c r="C700" t="str">
        <f>VLOOKUP($A700, P!$A$2:$AK$1048576, MATCH('HOF Meter (RP)'!C$1, P!$A$1:$AK$1, 0), FALSE)</f>
        <v>RP</v>
      </c>
      <c r="D700" t="str">
        <f>VLOOKUP($A700, P!$A$2:$AK$1048576, MATCH('HOF Meter (RP)'!D$1, P!$A$1:$AK$1, 0), FALSE)</f>
        <v>RP</v>
      </c>
      <c r="E700">
        <f>VLOOKUP($A700, P!$A$2:$AK$1048576, MATCH('HOF Meter (RP)'!E$1, P!$A$1:$AK$1, 0), FALSE)</f>
        <v>0</v>
      </c>
      <c r="F700">
        <f>VLOOKUP($A700, P!$A$2:$AK$1048576, MATCH('HOF Meter (RP)'!F$1, P!$A$1:$AK$1, 0), FALSE)</f>
        <v>0</v>
      </c>
      <c r="G700">
        <f t="shared" si="331"/>
        <v>0</v>
      </c>
      <c r="H700">
        <f>VLOOKUP($A700, P!$A$2:$AK$1048576, MATCH('HOF Meter (RP)'!H$1, P!$A$1:$AK$1, 0), FALSE)</f>
        <v>0</v>
      </c>
      <c r="I700">
        <f>VLOOKUP($A700, P!$A$2:$AK$1048576, MATCH('HOF Meter (RP)'!I$1, P!$A$1:$AK$1, 0), FALSE)</f>
        <v>44</v>
      </c>
      <c r="J700">
        <f t="shared" si="332"/>
        <v>506</v>
      </c>
      <c r="K700">
        <f>VLOOKUP($A700, P!$A$2:$AK$1048576, MATCH('HOF Meter (RP)'!K$1, P!$A$1:$AK$1, 0), FALSE)</f>
        <v>50</v>
      </c>
      <c r="L700">
        <f t="shared" si="333"/>
        <v>428</v>
      </c>
      <c r="M700">
        <f>VLOOKUP($A700, P!$A$2:$AK$1048576, MATCH('HOF Meter (RP)'!M$1, P!$A$1:$AK$1, 0), FALSE)</f>
        <v>0.46808510638297873</v>
      </c>
      <c r="N700" s="9">
        <f t="shared" si="334"/>
        <v>967</v>
      </c>
      <c r="O700">
        <f>VLOOKUP($A700, P!$A$2:$AK$1048576, MATCH('HOF Meter (RP)'!O$1, P!$A$1:$AK$1, 0), FALSE)</f>
        <v>4.0008013855604396</v>
      </c>
      <c r="P700">
        <f t="shared" si="335"/>
        <v>902</v>
      </c>
      <c r="Q700">
        <f>VLOOKUP($A700, P!$A$2:$AK$1048576, MATCH('HOF Meter (RP)'!Q$1, P!$A$1:$AK$1, 0), FALSE)</f>
        <v>647</v>
      </c>
      <c r="R700">
        <f t="shared" si="336"/>
        <v>145</v>
      </c>
      <c r="S700">
        <f>VLOOKUP($A700, P!$A$2:$AK$1048576, MATCH('HOF Meter (RP)'!S$1, P!$A$1:$AK$1, 0), FALSE)</f>
        <v>10</v>
      </c>
      <c r="T700">
        <f t="shared" si="337"/>
        <v>1278</v>
      </c>
      <c r="U700">
        <f>VLOOKUP($A700, P!$A$2:$AK$1048576, MATCH('HOF Meter (RP)'!U$1, P!$A$1:$AK$1, 0), FALSE)</f>
        <v>19</v>
      </c>
      <c r="V700" s="9">
        <f t="shared" si="338"/>
        <v>632</v>
      </c>
      <c r="W700">
        <f>VLOOKUP($A700, P!$A$2:$AK$1048576, MATCH('HOF Meter (RP)'!W$1, P!$A$1:$AK$1, 0), FALSE)</f>
        <v>832.1</v>
      </c>
      <c r="X700">
        <f t="shared" si="339"/>
        <v>476</v>
      </c>
      <c r="Y700">
        <f>VLOOKUP($A700, P!$A$2:$AK$1048576, MATCH('HOF Meter (RP)'!Y$1, P!$A$1:$AK$1, 0), FALSE)</f>
        <v>7.1581905871378799</v>
      </c>
      <c r="Z700">
        <f t="shared" si="340"/>
        <v>438</v>
      </c>
      <c r="AA700">
        <f>VLOOKUP($A700, P!$A$2:$AK$1048576, MATCH('HOF Meter (RP)'!AA$1, P!$A$1:$AK$1, 0), FALSE)</f>
        <v>4.1846219897618697</v>
      </c>
      <c r="AB700">
        <f t="shared" si="341"/>
        <v>1398</v>
      </c>
      <c r="AC700">
        <f>VLOOKUP($A700, P!$A$2:$AK$1048576, MATCH('HOF Meter (RP)'!AC$1, P!$A$1:$AK$1, 0), FALSE)</f>
        <v>1.71059432</v>
      </c>
      <c r="AD700">
        <f t="shared" si="342"/>
        <v>758</v>
      </c>
      <c r="AE700">
        <f>VLOOKUP($A700, P!$A$2:$AK$1048576, MATCH('HOF Meter (RP)'!AE$1, P!$A$1:$AK$1, 0), FALSE)</f>
        <v>0.245277175596159</v>
      </c>
      <c r="AF700">
        <f t="shared" si="343"/>
        <v>527</v>
      </c>
      <c r="AG700">
        <f>VLOOKUP($A700, P!$A$2:$AK$1048576, MATCH('HOF Meter (RP)'!AG$1, P!$A$1:$AK$1, 0), FALSE)</f>
        <v>1.41649995002275</v>
      </c>
      <c r="AH700">
        <f t="shared" si="344"/>
        <v>1051</v>
      </c>
      <c r="AI700">
        <f>VLOOKUP($A700, P!$A$2:$AK$1048576, MATCH('HOF Meter (RP)'!AI$1, P!$A$1:$AK$1, 0), FALSE)</f>
        <v>4.1146324219378902</v>
      </c>
      <c r="AJ700">
        <f t="shared" si="345"/>
        <v>990</v>
      </c>
      <c r="AK700">
        <f>VLOOKUP($A700, P!$A$2:$AK$1048576, MATCH('HOF Meter (RP)'!AK$1, P!$A$1:$AK$1, 0), FALSE)</f>
        <v>5.4164792802184802</v>
      </c>
      <c r="AL700" s="9">
        <f t="shared" si="346"/>
        <v>663</v>
      </c>
      <c r="AM700">
        <f>VLOOKUP($A700, P!$A$2:$AK$1048576, MATCH('HOF Meter (RP)'!AM$1, P!$A$1:$AK$1, 0), FALSE)</f>
        <v>1.3018818123346905</v>
      </c>
      <c r="AN700">
        <f t="shared" si="347"/>
        <v>942</v>
      </c>
      <c r="AO700">
        <f>VLOOKUP($A700, P!$A$2:$AK$1048576, MATCH('HOF Meter (RP)'!AO$1, P!$A$1:$AK$1, 0), FALSE)</f>
        <v>-1.4051212705671701</v>
      </c>
      <c r="AP700">
        <f t="shared" si="348"/>
        <v>1329</v>
      </c>
      <c r="AQ700">
        <f>VLOOKUP($A700, P!$A$2:$AK$1048576, MATCH('HOF Meter (RP)'!AQ$1, P!$A$1:$AK$1, 0), FALSE)</f>
        <v>-4.4545125297579498</v>
      </c>
      <c r="AR700">
        <f t="shared" si="349"/>
        <v>1696</v>
      </c>
      <c r="AS700">
        <f>VLOOKUP($A700, P!$A$2:$AK$1048576, MATCH('HOF Meter (RP)'!AS$1, P!$A$1:$AK$1, 0), FALSE)</f>
        <v>88.914062286129393</v>
      </c>
      <c r="AT700" s="9">
        <f t="shared" si="350"/>
        <v>350</v>
      </c>
      <c r="AU700">
        <f>VLOOKUP($A700, P!$A$2:$AK$1048576, MATCH('HOF Meter (RP)'!AU$1, P!$A$1:$AK$1, 0), FALSE)</f>
        <v>93.115941014212396</v>
      </c>
      <c r="AV700">
        <f t="shared" si="351"/>
        <v>380</v>
      </c>
      <c r="AW700">
        <f>VLOOKUP($A700, P!$A$2:$AK$1048576, MATCH('HOF Meter (RP)'!AW$1, P!$A$1:$AK$1, 0), FALSE)</f>
        <v>4.0801374688750398</v>
      </c>
      <c r="AX700">
        <f t="shared" si="352"/>
        <v>1478</v>
      </c>
      <c r="AY700">
        <f>VLOOKUP($A700, P!$A$2:$AK$1048576, MATCH('HOF Meter (RP)'!AY$1, P!$A$1:$AK$1, 0), FALSE)</f>
        <v>-0.113831036377445</v>
      </c>
      <c r="AZ700">
        <f t="shared" si="353"/>
        <v>677</v>
      </c>
      <c r="BA700">
        <f>VLOOKUP($A700, P!$A$2:$AK$1048576, MATCH('HOF Meter (RP)'!BA$1, P!$A$1:$AK$1, 0), FALSE)</f>
        <v>110.30844189516399</v>
      </c>
      <c r="BB700" s="9">
        <f t="shared" si="354"/>
        <v>538</v>
      </c>
      <c r="BC700">
        <f>VLOOKUP($A700, P!$A$2:$AK$1048576, MATCH('HOF Meter (RP)'!BC$1, P!$A$1:$AK$1, 0), FALSE)</f>
        <v>124.223664264452</v>
      </c>
      <c r="BD700" s="9">
        <f t="shared" si="355"/>
        <v>1333</v>
      </c>
      <c r="BE700">
        <f>VLOOKUP($A700, P!$A$2:$AK$1048576, MATCH('HOF Meter (RP)'!BE$1, P!$A$1:$AK$1, 0), FALSE)</f>
        <v>88.962526278163196</v>
      </c>
      <c r="BF700">
        <f t="shared" si="356"/>
        <v>1027</v>
      </c>
      <c r="BG700">
        <f>VLOOKUP($A700, P!$A$2:$AK$1048576, MATCH('HOF Meter (RP)'!BG$1, P!$A$1:$AK$1, 0), FALSE)</f>
        <v>93.061926384514706</v>
      </c>
      <c r="BH700" s="9">
        <f t="shared" si="357"/>
        <v>311</v>
      </c>
      <c r="BI700">
        <f>VLOOKUP($A700, P!$A$2:$AK$1048576, MATCH('HOF Meter (RP)'!BI$1, P!$A$1:$AK$1, 0), FALSE)</f>
        <v>100.484795399441</v>
      </c>
      <c r="BJ700" s="9">
        <f t="shared" si="358"/>
        <v>742</v>
      </c>
      <c r="BK700">
        <f>VLOOKUP($A700, P!$A$2:$AK$1048576, MATCH('HOF Meter (RP)'!BK$1, P!$A$1:$AK$1, 0), FALSE)</f>
        <v>3</v>
      </c>
      <c r="BL700">
        <f t="shared" si="359"/>
        <v>609</v>
      </c>
      <c r="BM700" t="str">
        <f>VLOOKUP($A700, P!$A$2:$AK$1048576, MATCH('HOF Meter (RP)'!BM$1, P!$A$1:$AK$1, 0), FALSE)</f>
        <v>Hector Carrasco</v>
      </c>
      <c r="BN700">
        <f>VLOOKUP($A700, P!$A$2:$AK$1048576, MATCH('HOF Meter (RP)'!BN$1, P!$A$1:$AK$1, 0), FALSE)</f>
        <v>1240</v>
      </c>
      <c r="BO700">
        <f>VLOOKUP($A700, P!$A$2:$AK$1048576, MATCH('HOF Meter (RP)'!BO$1, P!$A$1:$AK$1, 0), FALSE)</f>
        <v>112031</v>
      </c>
      <c r="BP700" s="10">
        <f t="shared" si="360"/>
        <v>625.62303471168855</v>
      </c>
      <c r="BQ700" s="10">
        <f t="shared" si="363"/>
        <v>-460.18257050265072</v>
      </c>
      <c r="BR700" s="8">
        <f t="shared" si="361"/>
        <v>699</v>
      </c>
      <c r="BS700" s="7">
        <f t="shared" si="362"/>
        <v>10</v>
      </c>
    </row>
    <row r="701" spans="1:71" x14ac:dyDescent="0.45">
      <c r="A701">
        <v>1009034</v>
      </c>
      <c r="B701" t="str">
        <f>VLOOKUP(A701, P!$A$2:$AK$1048576, MATCH('HOF Meter (RP)'!B$1, P!$A$1:$AK$1, 0), FALSE)</f>
        <v>Dale Mohorcic</v>
      </c>
      <c r="C701" t="str">
        <f>VLOOKUP($A701, P!$A$2:$AK$1048576, MATCH('HOF Meter (RP)'!C$1, P!$A$1:$AK$1, 0), FALSE)</f>
        <v>RP</v>
      </c>
      <c r="D701" t="str">
        <f>VLOOKUP($A701, P!$A$2:$AK$1048576, MATCH('HOF Meter (RP)'!D$1, P!$A$1:$AK$1, 0), FALSE)</f>
        <v>RP</v>
      </c>
      <c r="E701">
        <f>VLOOKUP($A701, P!$A$2:$AK$1048576, MATCH('HOF Meter (RP)'!E$1, P!$A$1:$AK$1, 0), FALSE)</f>
        <v>0</v>
      </c>
      <c r="F701">
        <f>VLOOKUP($A701, P!$A$2:$AK$1048576, MATCH('HOF Meter (RP)'!F$1, P!$A$1:$AK$1, 0), FALSE)</f>
        <v>0</v>
      </c>
      <c r="G701">
        <f t="shared" si="331"/>
        <v>0</v>
      </c>
      <c r="H701">
        <f>VLOOKUP($A701, P!$A$2:$AK$1048576, MATCH('HOF Meter (RP)'!H$1, P!$A$1:$AK$1, 0), FALSE)</f>
        <v>0</v>
      </c>
      <c r="I701">
        <f>VLOOKUP($A701, P!$A$2:$AK$1048576, MATCH('HOF Meter (RP)'!I$1, P!$A$1:$AK$1, 0), FALSE)</f>
        <v>16</v>
      </c>
      <c r="J701">
        <f t="shared" si="332"/>
        <v>1501</v>
      </c>
      <c r="K701">
        <f>VLOOKUP($A701, P!$A$2:$AK$1048576, MATCH('HOF Meter (RP)'!K$1, P!$A$1:$AK$1, 0), FALSE)</f>
        <v>21</v>
      </c>
      <c r="L701">
        <f t="shared" si="333"/>
        <v>1390</v>
      </c>
      <c r="M701">
        <f>VLOOKUP($A701, P!$A$2:$AK$1048576, MATCH('HOF Meter (RP)'!M$1, P!$A$1:$AK$1, 0), FALSE)</f>
        <v>0.43243243243243246</v>
      </c>
      <c r="N701" s="9">
        <f t="shared" si="334"/>
        <v>1273</v>
      </c>
      <c r="O701">
        <f>VLOOKUP($A701, P!$A$2:$AK$1048576, MATCH('HOF Meter (RP)'!O$1, P!$A$1:$AK$1, 0), FALSE)</f>
        <v>3.4894593825455802</v>
      </c>
      <c r="P701">
        <f t="shared" si="335"/>
        <v>373</v>
      </c>
      <c r="Q701">
        <f>VLOOKUP($A701, P!$A$2:$AK$1048576, MATCH('HOF Meter (RP)'!Q$1, P!$A$1:$AK$1, 0), FALSE)</f>
        <v>254</v>
      </c>
      <c r="R701">
        <f t="shared" si="336"/>
        <v>972</v>
      </c>
      <c r="S701">
        <f>VLOOKUP($A701, P!$A$2:$AK$1048576, MATCH('HOF Meter (RP)'!S$1, P!$A$1:$AK$1, 0), FALSE)</f>
        <v>0</v>
      </c>
      <c r="T701">
        <f t="shared" si="337"/>
        <v>1502</v>
      </c>
      <c r="U701">
        <f>VLOOKUP($A701, P!$A$2:$AK$1048576, MATCH('HOF Meter (RP)'!U$1, P!$A$1:$AK$1, 0), FALSE)</f>
        <v>33</v>
      </c>
      <c r="V701" s="9">
        <f t="shared" si="338"/>
        <v>445</v>
      </c>
      <c r="W701">
        <f>VLOOKUP($A701, P!$A$2:$AK$1048576, MATCH('HOF Meter (RP)'!W$1, P!$A$1:$AK$1, 0), FALSE)</f>
        <v>363.2</v>
      </c>
      <c r="X701">
        <f t="shared" si="339"/>
        <v>1484</v>
      </c>
      <c r="Y701">
        <f>VLOOKUP($A701, P!$A$2:$AK$1048576, MATCH('HOF Meter (RP)'!Y$1, P!$A$1:$AK$1, 0), FALSE)</f>
        <v>4.3061413656945504</v>
      </c>
      <c r="Z701">
        <f t="shared" si="340"/>
        <v>1240</v>
      </c>
      <c r="AA701">
        <f>VLOOKUP($A701, P!$A$2:$AK$1048576, MATCH('HOF Meter (RP)'!AA$1, P!$A$1:$AK$1, 0), FALSE)</f>
        <v>2.4500459494469</v>
      </c>
      <c r="AB701">
        <f t="shared" si="341"/>
        <v>170</v>
      </c>
      <c r="AC701">
        <f>VLOOKUP($A701, P!$A$2:$AK$1048576, MATCH('HOF Meter (RP)'!AC$1, P!$A$1:$AK$1, 0), FALSE)</f>
        <v>1.7575757599999999</v>
      </c>
      <c r="AD701">
        <f t="shared" si="342"/>
        <v>713</v>
      </c>
      <c r="AE701">
        <f>VLOOKUP($A701, P!$A$2:$AK$1048576, MATCH('HOF Meter (RP)'!AE$1, P!$A$1:$AK$1, 0), FALSE)</f>
        <v>0.266760762173606</v>
      </c>
      <c r="AF701">
        <f t="shared" si="343"/>
        <v>1241</v>
      </c>
      <c r="AG701">
        <f>VLOOKUP($A701, P!$A$2:$AK$1048576, MATCH('HOF Meter (RP)'!AG$1, P!$A$1:$AK$1, 0), FALSE)</f>
        <v>1.311640760815</v>
      </c>
      <c r="AH701">
        <f t="shared" si="344"/>
        <v>466</v>
      </c>
      <c r="AI701">
        <f>VLOOKUP($A701, P!$A$2:$AK$1048576, MATCH('HOF Meter (RP)'!AI$1, P!$A$1:$AK$1, 0), FALSE)</f>
        <v>4.1658761502397796</v>
      </c>
      <c r="AJ701">
        <f t="shared" si="345"/>
        <v>1064</v>
      </c>
      <c r="AK701">
        <f>VLOOKUP($A701, P!$A$2:$AK$1048576, MATCH('HOF Meter (RP)'!AK$1, P!$A$1:$AK$1, 0), FALSE)</f>
        <v>0.85243478417396501</v>
      </c>
      <c r="AL701" s="9">
        <f t="shared" si="346"/>
        <v>1541</v>
      </c>
      <c r="AM701">
        <f>VLOOKUP($A701, P!$A$2:$AK$1048576, MATCH('HOF Meter (RP)'!AM$1, P!$A$1:$AK$1, 0), FALSE)</f>
        <v>0.469402414192712</v>
      </c>
      <c r="AN701">
        <f t="shared" si="347"/>
        <v>1490</v>
      </c>
      <c r="AO701">
        <f>VLOOKUP($A701, P!$A$2:$AK$1048576, MATCH('HOF Meter (RP)'!AO$1, P!$A$1:$AK$1, 0), FALSE)</f>
        <v>-2.6742999851703599</v>
      </c>
      <c r="AP701">
        <f t="shared" si="348"/>
        <v>1470</v>
      </c>
      <c r="AQ701">
        <f>VLOOKUP($A701, P!$A$2:$AK$1048576, MATCH('HOF Meter (RP)'!AQ$1, P!$A$1:$AK$1, 0), FALSE)</f>
        <v>-2.0230328187485598</v>
      </c>
      <c r="AR701">
        <f t="shared" si="349"/>
        <v>1519</v>
      </c>
      <c r="AS701">
        <f>VLOOKUP($A701, P!$A$2:$AK$1048576, MATCH('HOF Meter (RP)'!AS$1, P!$A$1:$AK$1, 0), FALSE)</f>
        <v>85.177935491622307</v>
      </c>
      <c r="AT701" s="9">
        <f t="shared" si="350"/>
        <v>253</v>
      </c>
      <c r="AU701">
        <f>VLOOKUP($A701, P!$A$2:$AK$1048576, MATCH('HOF Meter (RP)'!AU$1, P!$A$1:$AK$1, 0), FALSE)</f>
        <v>102.54088504924501</v>
      </c>
      <c r="AV701">
        <f t="shared" si="351"/>
        <v>959</v>
      </c>
      <c r="AW701">
        <f>VLOOKUP($A701, P!$A$2:$AK$1048576, MATCH('HOF Meter (RP)'!AW$1, P!$A$1:$AK$1, 0), FALSE)</f>
        <v>0</v>
      </c>
      <c r="AX701">
        <f t="shared" si="352"/>
        <v>1</v>
      </c>
      <c r="AY701">
        <f>VLOOKUP($A701, P!$A$2:$AK$1048576, MATCH('HOF Meter (RP)'!AY$1, P!$A$1:$AK$1, 0), FALSE)</f>
        <v>-0.67641676769419701</v>
      </c>
      <c r="AZ701">
        <f t="shared" si="353"/>
        <v>70</v>
      </c>
      <c r="BA701">
        <f>VLOOKUP($A701, P!$A$2:$AK$1048576, MATCH('HOF Meter (RP)'!BA$1, P!$A$1:$AK$1, 0), FALSE)</f>
        <v>75.237027374866798</v>
      </c>
      <c r="BB701" s="9">
        <f t="shared" si="354"/>
        <v>1557</v>
      </c>
      <c r="BC701">
        <f>VLOOKUP($A701, P!$A$2:$AK$1048576, MATCH('HOF Meter (RP)'!BC$1, P!$A$1:$AK$1, 0), FALSE)</f>
        <v>74.319220640219996</v>
      </c>
      <c r="BD701" s="9">
        <f t="shared" si="355"/>
        <v>141</v>
      </c>
      <c r="BE701">
        <f>VLOOKUP($A701, P!$A$2:$AK$1048576, MATCH('HOF Meter (RP)'!BE$1, P!$A$1:$AK$1, 0), FALSE)</f>
        <v>101.98243636119901</v>
      </c>
      <c r="BF701">
        <f t="shared" si="356"/>
        <v>621</v>
      </c>
      <c r="BG701">
        <f>VLOOKUP($A701, P!$A$2:$AK$1048576, MATCH('HOF Meter (RP)'!BG$1, P!$A$1:$AK$1, 0), FALSE)</f>
        <v>104.08427465596201</v>
      </c>
      <c r="BH701" s="9">
        <f t="shared" si="357"/>
        <v>1276</v>
      </c>
      <c r="BI701">
        <f>VLOOKUP($A701, P!$A$2:$AK$1048576, MATCH('HOF Meter (RP)'!BI$1, P!$A$1:$AK$1, 0), FALSE)</f>
        <v>96.025133110849794</v>
      </c>
      <c r="BJ701" s="9">
        <f t="shared" si="358"/>
        <v>380</v>
      </c>
      <c r="BK701">
        <f>VLOOKUP($A701, P!$A$2:$AK$1048576, MATCH('HOF Meter (RP)'!BK$1, P!$A$1:$AK$1, 0), FALSE)</f>
        <v>0</v>
      </c>
      <c r="BL701">
        <f t="shared" si="359"/>
        <v>718</v>
      </c>
      <c r="BM701" t="str">
        <f>VLOOKUP($A701, P!$A$2:$AK$1048576, MATCH('HOF Meter (RP)'!BM$1, P!$A$1:$AK$1, 0), FALSE)</f>
        <v>Dale Mohorcic</v>
      </c>
      <c r="BN701">
        <f>VLOOKUP($A701, P!$A$2:$AK$1048576, MATCH('HOF Meter (RP)'!BN$1, P!$A$1:$AK$1, 0), FALSE)</f>
        <v>1009034</v>
      </c>
      <c r="BO701">
        <f>VLOOKUP($A701, P!$A$2:$AK$1048576, MATCH('HOF Meter (RP)'!BO$1, P!$A$1:$AK$1, 0), FALSE)</f>
        <v>119229</v>
      </c>
      <c r="BP701" s="10">
        <f t="shared" si="360"/>
        <v>625.75841178801352</v>
      </c>
      <c r="BQ701" s="10">
        <f t="shared" si="363"/>
        <v>-460.31794757897569</v>
      </c>
      <c r="BR701" s="8">
        <f t="shared" si="361"/>
        <v>700</v>
      </c>
      <c r="BS701" s="7">
        <f t="shared" si="362"/>
        <v>10</v>
      </c>
    </row>
    <row r="702" spans="1:71" x14ac:dyDescent="0.45">
      <c r="A702">
        <v>1007297</v>
      </c>
      <c r="B702" t="str">
        <f>VLOOKUP(A702, P!$A$2:$AK$1048576, MATCH('HOF Meter (RP)'!B$1, P!$A$1:$AK$1, 0), FALSE)</f>
        <v>Bill Landrum</v>
      </c>
      <c r="C702" t="str">
        <f>VLOOKUP($A702, P!$A$2:$AK$1048576, MATCH('HOF Meter (RP)'!C$1, P!$A$1:$AK$1, 0), FALSE)</f>
        <v>RP</v>
      </c>
      <c r="D702" t="str">
        <f>VLOOKUP($A702, P!$A$2:$AK$1048576, MATCH('HOF Meter (RP)'!D$1, P!$A$1:$AK$1, 0), FALSE)</f>
        <v>RP</v>
      </c>
      <c r="E702">
        <f>VLOOKUP($A702, P!$A$2:$AK$1048576, MATCH('HOF Meter (RP)'!E$1, P!$A$1:$AK$1, 0), FALSE)</f>
        <v>0</v>
      </c>
      <c r="F702">
        <f>VLOOKUP($A702, P!$A$2:$AK$1048576, MATCH('HOF Meter (RP)'!F$1, P!$A$1:$AK$1, 0), FALSE)</f>
        <v>0</v>
      </c>
      <c r="G702">
        <f t="shared" si="331"/>
        <v>0</v>
      </c>
      <c r="H702">
        <f>VLOOKUP($A702, P!$A$2:$AK$1048576, MATCH('HOF Meter (RP)'!H$1, P!$A$1:$AK$1, 0), FALSE)</f>
        <v>0</v>
      </c>
      <c r="I702">
        <f>VLOOKUP($A702, P!$A$2:$AK$1048576, MATCH('HOF Meter (RP)'!I$1, P!$A$1:$AK$1, 0), FALSE)</f>
        <v>18</v>
      </c>
      <c r="J702">
        <f t="shared" si="332"/>
        <v>1402</v>
      </c>
      <c r="K702">
        <f>VLOOKUP($A702, P!$A$2:$AK$1048576, MATCH('HOF Meter (RP)'!K$1, P!$A$1:$AK$1, 0), FALSE)</f>
        <v>15</v>
      </c>
      <c r="L702">
        <f t="shared" si="333"/>
        <v>1619</v>
      </c>
      <c r="M702">
        <f>VLOOKUP($A702, P!$A$2:$AK$1048576, MATCH('HOF Meter (RP)'!M$1, P!$A$1:$AK$1, 0), FALSE)</f>
        <v>0.54545454545454541</v>
      </c>
      <c r="N702" s="9">
        <f t="shared" si="334"/>
        <v>327</v>
      </c>
      <c r="O702">
        <f>VLOOKUP($A702, P!$A$2:$AK$1048576, MATCH('HOF Meter (RP)'!O$1, P!$A$1:$AK$1, 0), FALSE)</f>
        <v>3.3874538864595101</v>
      </c>
      <c r="P702">
        <f t="shared" si="335"/>
        <v>282</v>
      </c>
      <c r="Q702">
        <f>VLOOKUP($A702, P!$A$2:$AK$1048576, MATCH('HOF Meter (RP)'!Q$1, P!$A$1:$AK$1, 0), FALSE)</f>
        <v>268</v>
      </c>
      <c r="R702">
        <f t="shared" si="336"/>
        <v>927</v>
      </c>
      <c r="S702">
        <f>VLOOKUP($A702, P!$A$2:$AK$1048576, MATCH('HOF Meter (RP)'!S$1, P!$A$1:$AK$1, 0), FALSE)</f>
        <v>2</v>
      </c>
      <c r="T702">
        <f t="shared" si="337"/>
        <v>1404</v>
      </c>
      <c r="U702">
        <f>VLOOKUP($A702, P!$A$2:$AK$1048576, MATCH('HOF Meter (RP)'!U$1, P!$A$1:$AK$1, 0), FALSE)</f>
        <v>58</v>
      </c>
      <c r="V702" s="9">
        <f t="shared" si="338"/>
        <v>292</v>
      </c>
      <c r="W702">
        <f>VLOOKUP($A702, P!$A$2:$AK$1048576, MATCH('HOF Meter (RP)'!W$1, P!$A$1:$AK$1, 0), FALSE)</f>
        <v>361.1</v>
      </c>
      <c r="X702">
        <f t="shared" si="339"/>
        <v>1491</v>
      </c>
      <c r="Y702">
        <f>VLOOKUP($A702, P!$A$2:$AK$1048576, MATCH('HOF Meter (RP)'!Y$1, P!$A$1:$AK$1, 0), FALSE)</f>
        <v>5.4298893180012699</v>
      </c>
      <c r="Z702">
        <f t="shared" si="340"/>
        <v>905</v>
      </c>
      <c r="AA702">
        <f>VLOOKUP($A702, P!$A$2:$AK$1048576, MATCH('HOF Meter (RP)'!AA$1, P!$A$1:$AK$1, 0), FALSE)</f>
        <v>3.08856089647779</v>
      </c>
      <c r="AB702">
        <f t="shared" si="341"/>
        <v>529</v>
      </c>
      <c r="AC702">
        <f>VLOOKUP($A702, P!$A$2:$AK$1048576, MATCH('HOF Meter (RP)'!AC$1, P!$A$1:$AK$1, 0), FALSE)</f>
        <v>1.75806452</v>
      </c>
      <c r="AD702">
        <f t="shared" si="342"/>
        <v>712</v>
      </c>
      <c r="AE702">
        <f>VLOOKUP($A702, P!$A$2:$AK$1048576, MATCH('HOF Meter (RP)'!AE$1, P!$A$1:$AK$1, 0), FALSE)</f>
        <v>0.25899280575539502</v>
      </c>
      <c r="AF702">
        <f t="shared" si="343"/>
        <v>990</v>
      </c>
      <c r="AG702">
        <f>VLOOKUP($A702, P!$A$2:$AK$1048576, MATCH('HOF Meter (RP)'!AG$1, P!$A$1:$AK$1, 0), FALSE)</f>
        <v>1.33948339954771</v>
      </c>
      <c r="AH702">
        <f t="shared" si="344"/>
        <v>633</v>
      </c>
      <c r="AI702">
        <f>VLOOKUP($A702, P!$A$2:$AK$1048576, MATCH('HOF Meter (RP)'!AI$1, P!$A$1:$AK$1, 0), FALSE)</f>
        <v>3.3131367910090499</v>
      </c>
      <c r="AJ702">
        <f t="shared" si="345"/>
        <v>161</v>
      </c>
      <c r="AK702">
        <f>VLOOKUP($A702, P!$A$2:$AK$1048576, MATCH('HOF Meter (RP)'!AK$1, P!$A$1:$AK$1, 0), FALSE)</f>
        <v>3.4155397024005598</v>
      </c>
      <c r="AL702" s="9">
        <f t="shared" si="346"/>
        <v>979</v>
      </c>
      <c r="AM702">
        <f>VLOOKUP($A702, P!$A$2:$AK$1048576, MATCH('HOF Meter (RP)'!AM$1, P!$A$1:$AK$1, 0), FALSE)</f>
        <v>1.8917417349213843</v>
      </c>
      <c r="AN702">
        <f t="shared" si="347"/>
        <v>501</v>
      </c>
      <c r="AO702">
        <f>VLOOKUP($A702, P!$A$2:$AK$1048576, MATCH('HOF Meter (RP)'!AO$1, P!$A$1:$AK$1, 0), FALSE)</f>
        <v>6.6779356114566299</v>
      </c>
      <c r="AP702">
        <f t="shared" si="348"/>
        <v>148</v>
      </c>
      <c r="AQ702">
        <f>VLOOKUP($A702, P!$A$2:$AK$1048576, MATCH('HOF Meter (RP)'!AQ$1, P!$A$1:$AK$1, 0), FALSE)</f>
        <v>2.5972866371136298</v>
      </c>
      <c r="AR702">
        <f t="shared" si="349"/>
        <v>88</v>
      </c>
      <c r="AS702">
        <f>VLOOKUP($A702, P!$A$2:$AK$1048576, MATCH('HOF Meter (RP)'!AS$1, P!$A$1:$AK$1, 0), FALSE)</f>
        <v>89.863592177217598</v>
      </c>
      <c r="AT702" s="9">
        <f t="shared" si="350"/>
        <v>387</v>
      </c>
      <c r="AU702">
        <f>VLOOKUP($A702, P!$A$2:$AK$1048576, MATCH('HOF Meter (RP)'!AU$1, P!$A$1:$AK$1, 0), FALSE)</f>
        <v>87.522451739995603</v>
      </c>
      <c r="AV702">
        <f t="shared" si="351"/>
        <v>198</v>
      </c>
      <c r="AW702">
        <f>VLOOKUP($A702, P!$A$2:$AK$1048576, MATCH('HOF Meter (RP)'!AW$1, P!$A$1:$AK$1, 0), FALSE)</f>
        <v>0</v>
      </c>
      <c r="AX702">
        <f t="shared" si="352"/>
        <v>1</v>
      </c>
      <c r="AY702">
        <f>VLOOKUP($A702, P!$A$2:$AK$1048576, MATCH('HOF Meter (RP)'!AY$1, P!$A$1:$AK$1, 0), FALSE)</f>
        <v>7.4317095450459197E-2</v>
      </c>
      <c r="AZ702">
        <f t="shared" si="353"/>
        <v>1045</v>
      </c>
      <c r="BA702">
        <f>VLOOKUP($A702, P!$A$2:$AK$1048576, MATCH('HOF Meter (RP)'!BA$1, P!$A$1:$AK$1, 0), FALSE)</f>
        <v>92.164730896823599</v>
      </c>
      <c r="BB702" s="9">
        <f t="shared" si="354"/>
        <v>1100</v>
      </c>
      <c r="BC702">
        <f>VLOOKUP($A702, P!$A$2:$AK$1048576, MATCH('HOF Meter (RP)'!BC$1, P!$A$1:$AK$1, 0), FALSE)</f>
        <v>94.944184136831197</v>
      </c>
      <c r="BD702" s="9">
        <f t="shared" si="355"/>
        <v>533</v>
      </c>
      <c r="BE702">
        <f>VLOOKUP($A702, P!$A$2:$AK$1048576, MATCH('HOF Meter (RP)'!BE$1, P!$A$1:$AK$1, 0), FALSE)</f>
        <v>96.988060420111296</v>
      </c>
      <c r="BF702">
        <f t="shared" si="356"/>
        <v>750</v>
      </c>
      <c r="BG702">
        <f>VLOOKUP($A702, P!$A$2:$AK$1048576, MATCH('HOF Meter (RP)'!BG$1, P!$A$1:$AK$1, 0), FALSE)</f>
        <v>104.397285748973</v>
      </c>
      <c r="BH702" s="9">
        <f t="shared" si="357"/>
        <v>1303</v>
      </c>
      <c r="BI702">
        <f>VLOOKUP($A702, P!$A$2:$AK$1048576, MATCH('HOF Meter (RP)'!BI$1, P!$A$1:$AK$1, 0), FALSE)</f>
        <v>101.58575063738201</v>
      </c>
      <c r="BJ702" s="9">
        <f t="shared" si="358"/>
        <v>851</v>
      </c>
      <c r="BK702">
        <f>VLOOKUP($A702, P!$A$2:$AK$1048576, MATCH('HOF Meter (RP)'!BK$1, P!$A$1:$AK$1, 0), FALSE)</f>
        <v>0</v>
      </c>
      <c r="BL702">
        <f t="shared" si="359"/>
        <v>718</v>
      </c>
      <c r="BM702" t="str">
        <f>VLOOKUP($A702, P!$A$2:$AK$1048576, MATCH('HOF Meter (RP)'!BM$1, P!$A$1:$AK$1, 0), FALSE)</f>
        <v>Bill Landrum</v>
      </c>
      <c r="BN702">
        <f>VLOOKUP($A702, P!$A$2:$AK$1048576, MATCH('HOF Meter (RP)'!BN$1, P!$A$1:$AK$1, 0), FALSE)</f>
        <v>1007297</v>
      </c>
      <c r="BO702">
        <f>VLOOKUP($A702, P!$A$2:$AK$1048576, MATCH('HOF Meter (RP)'!BO$1, P!$A$1:$AK$1, 0), FALSE)</f>
        <v>117462</v>
      </c>
      <c r="BP702" s="10">
        <f t="shared" si="360"/>
        <v>625.78805104961612</v>
      </c>
      <c r="BQ702" s="10">
        <f t="shared" si="363"/>
        <v>-460.34758684057829</v>
      </c>
      <c r="BR702" s="8">
        <f t="shared" si="361"/>
        <v>701</v>
      </c>
      <c r="BS702" s="7">
        <f t="shared" si="362"/>
        <v>10</v>
      </c>
    </row>
    <row r="703" spans="1:71" x14ac:dyDescent="0.45">
      <c r="A703">
        <v>2061</v>
      </c>
      <c r="B703" t="str">
        <f>VLOOKUP(A703, P!$A$2:$AK$1048576, MATCH('HOF Meter (RP)'!B$1, P!$A$1:$AK$1, 0), FALSE)</f>
        <v>Matt Guerrier</v>
      </c>
      <c r="C703" t="str">
        <f>VLOOKUP($A703, P!$A$2:$AK$1048576, MATCH('HOF Meter (RP)'!C$1, P!$A$1:$AK$1, 0), FALSE)</f>
        <v>RP</v>
      </c>
      <c r="D703" t="str">
        <f>VLOOKUP($A703, P!$A$2:$AK$1048576, MATCH('HOF Meter (RP)'!D$1, P!$A$1:$AK$1, 0), FALSE)</f>
        <v>RP</v>
      </c>
      <c r="E703">
        <f>VLOOKUP($A703, P!$A$2:$AK$1048576, MATCH('HOF Meter (RP)'!E$1, P!$A$1:$AK$1, 0), FALSE)</f>
        <v>0</v>
      </c>
      <c r="F703">
        <f>VLOOKUP($A703, P!$A$2:$AK$1048576, MATCH('HOF Meter (RP)'!F$1, P!$A$1:$AK$1, 0), FALSE)</f>
        <v>0</v>
      </c>
      <c r="G703">
        <f t="shared" si="331"/>
        <v>0</v>
      </c>
      <c r="H703">
        <f>VLOOKUP($A703, P!$A$2:$AK$1048576, MATCH('HOF Meter (RP)'!H$1, P!$A$1:$AK$1, 0), FALSE)</f>
        <v>0</v>
      </c>
      <c r="I703">
        <f>VLOOKUP($A703, P!$A$2:$AK$1048576, MATCH('HOF Meter (RP)'!I$1, P!$A$1:$AK$1, 0), FALSE)</f>
        <v>27</v>
      </c>
      <c r="J703">
        <f t="shared" si="332"/>
        <v>968</v>
      </c>
      <c r="K703">
        <f>VLOOKUP($A703, P!$A$2:$AK$1048576, MATCH('HOF Meter (RP)'!K$1, P!$A$1:$AK$1, 0), FALSE)</f>
        <v>35</v>
      </c>
      <c r="L703">
        <f t="shared" si="333"/>
        <v>808</v>
      </c>
      <c r="M703">
        <f>VLOOKUP($A703, P!$A$2:$AK$1048576, MATCH('HOF Meter (RP)'!M$1, P!$A$1:$AK$1, 0), FALSE)</f>
        <v>0.43548387096774194</v>
      </c>
      <c r="N703" s="9">
        <f t="shared" si="334"/>
        <v>1248</v>
      </c>
      <c r="O703">
        <f>VLOOKUP($A703, P!$A$2:$AK$1048576, MATCH('HOF Meter (RP)'!O$1, P!$A$1:$AK$1, 0), FALSE)</f>
        <v>3.5248805050754699</v>
      </c>
      <c r="P703">
        <f t="shared" si="335"/>
        <v>397</v>
      </c>
      <c r="Q703">
        <f>VLOOKUP($A703, P!$A$2:$AK$1048576, MATCH('HOF Meter (RP)'!Q$1, P!$A$1:$AK$1, 0), FALSE)</f>
        <v>555</v>
      </c>
      <c r="R703">
        <f t="shared" si="336"/>
        <v>256</v>
      </c>
      <c r="S703">
        <f>VLOOKUP($A703, P!$A$2:$AK$1048576, MATCH('HOF Meter (RP)'!S$1, P!$A$1:$AK$1, 0), FALSE)</f>
        <v>3</v>
      </c>
      <c r="T703">
        <f t="shared" si="337"/>
        <v>1379</v>
      </c>
      <c r="U703">
        <f>VLOOKUP($A703, P!$A$2:$AK$1048576, MATCH('HOF Meter (RP)'!U$1, P!$A$1:$AK$1, 0), FALSE)</f>
        <v>6</v>
      </c>
      <c r="V703" s="9">
        <f t="shared" si="338"/>
        <v>1090</v>
      </c>
      <c r="W703">
        <f>VLOOKUP($A703, P!$A$2:$AK$1048576, MATCH('HOF Meter (RP)'!W$1, P!$A$1:$AK$1, 0), FALSE)</f>
        <v>623</v>
      </c>
      <c r="X703">
        <f t="shared" si="339"/>
        <v>790</v>
      </c>
      <c r="Y703">
        <f>VLOOKUP($A703, P!$A$2:$AK$1048576, MATCH('HOF Meter (RP)'!Y$1, P!$A$1:$AK$1, 0), FALSE)</f>
        <v>5.9374011786312302</v>
      </c>
      <c r="Z703">
        <f t="shared" si="340"/>
        <v>748</v>
      </c>
      <c r="AA703">
        <f>VLOOKUP($A703, P!$A$2:$AK$1048576, MATCH('HOF Meter (RP)'!AA$1, P!$A$1:$AK$1, 0), FALSE)</f>
        <v>2.9759237051046998</v>
      </c>
      <c r="AB703">
        <f t="shared" si="341"/>
        <v>444</v>
      </c>
      <c r="AC703">
        <f>VLOOKUP($A703, P!$A$2:$AK$1048576, MATCH('HOF Meter (RP)'!AC$1, P!$A$1:$AK$1, 0), FALSE)</f>
        <v>1.9951456299999999</v>
      </c>
      <c r="AD703">
        <f t="shared" si="342"/>
        <v>520</v>
      </c>
      <c r="AE703">
        <f>VLOOKUP($A703, P!$A$2:$AK$1048576, MATCH('HOF Meter (RP)'!AE$1, P!$A$1:$AK$1, 0), FALSE)</f>
        <v>0.24237358963643901</v>
      </c>
      <c r="AF703">
        <f t="shared" si="343"/>
        <v>455</v>
      </c>
      <c r="AG703">
        <f>VLOOKUP($A703, P!$A$2:$AK$1048576, MATCH('HOF Meter (RP)'!AG$1, P!$A$1:$AK$1, 0), FALSE)</f>
        <v>1.26163755782756</v>
      </c>
      <c r="AH703">
        <f t="shared" si="344"/>
        <v>272</v>
      </c>
      <c r="AI703">
        <f>VLOOKUP($A703, P!$A$2:$AK$1048576, MATCH('HOF Meter (RP)'!AI$1, P!$A$1:$AK$1, 0), FALSE)</f>
        <v>4.3089030889818796</v>
      </c>
      <c r="AJ703">
        <f t="shared" si="345"/>
        <v>1228</v>
      </c>
      <c r="AK703">
        <f>VLOOKUP($A703, P!$A$2:$AK$1048576, MATCH('HOF Meter (RP)'!AK$1, P!$A$1:$AK$1, 0), FALSE)</f>
        <v>0.84262744709849302</v>
      </c>
      <c r="AL703" s="9">
        <f t="shared" si="346"/>
        <v>1544</v>
      </c>
      <c r="AM703">
        <f>VLOOKUP($A703, P!$A$2:$AK$1048576, MATCH('HOF Meter (RP)'!AM$1, P!$A$1:$AK$1, 0), FALSE)</f>
        <v>0.27050640356291911</v>
      </c>
      <c r="AN703">
        <f t="shared" si="347"/>
        <v>1580</v>
      </c>
      <c r="AO703">
        <f>VLOOKUP($A703, P!$A$2:$AK$1048576, MATCH('HOF Meter (RP)'!AO$1, P!$A$1:$AK$1, 0), FALSE)</f>
        <v>2.0103858504444299</v>
      </c>
      <c r="AP703">
        <f t="shared" si="348"/>
        <v>366</v>
      </c>
      <c r="AQ703">
        <f>VLOOKUP($A703, P!$A$2:$AK$1048576, MATCH('HOF Meter (RP)'!AQ$1, P!$A$1:$AK$1, 0), FALSE)</f>
        <v>-1.4278525291559101</v>
      </c>
      <c r="AR703">
        <f t="shared" si="349"/>
        <v>1419</v>
      </c>
      <c r="AS703">
        <f>VLOOKUP($A703, P!$A$2:$AK$1048576, MATCH('HOF Meter (RP)'!AS$1, P!$A$1:$AK$1, 0), FALSE)</f>
        <v>84.921662113744205</v>
      </c>
      <c r="AT703" s="9">
        <f t="shared" si="350"/>
        <v>245</v>
      </c>
      <c r="AU703">
        <f>VLOOKUP($A703, P!$A$2:$AK$1048576, MATCH('HOF Meter (RP)'!AU$1, P!$A$1:$AK$1, 0), FALSE)</f>
        <v>103.662960072698</v>
      </c>
      <c r="AV703">
        <f t="shared" si="351"/>
        <v>1032</v>
      </c>
      <c r="AW703">
        <f>VLOOKUP($A703, P!$A$2:$AK$1048576, MATCH('HOF Meter (RP)'!AW$1, P!$A$1:$AK$1, 0), FALSE)</f>
        <v>4.1384027143631998</v>
      </c>
      <c r="AX703">
        <f t="shared" si="352"/>
        <v>1502</v>
      </c>
      <c r="AY703">
        <f>VLOOKUP($A703, P!$A$2:$AK$1048576, MATCH('HOF Meter (RP)'!AY$1, P!$A$1:$AK$1, 0), FALSE)</f>
        <v>-0.784022583906412</v>
      </c>
      <c r="AZ703">
        <f t="shared" si="353"/>
        <v>23</v>
      </c>
      <c r="BA703">
        <f>VLOOKUP($A703, P!$A$2:$AK$1048576, MATCH('HOF Meter (RP)'!BA$1, P!$A$1:$AK$1, 0), FALSE)</f>
        <v>87.588432378759904</v>
      </c>
      <c r="BB703" s="9">
        <f t="shared" si="354"/>
        <v>1253</v>
      </c>
      <c r="BC703">
        <f>VLOOKUP($A703, P!$A$2:$AK$1048576, MATCH('HOF Meter (RP)'!BC$1, P!$A$1:$AK$1, 0), FALSE)</f>
        <v>93.5479175144972</v>
      </c>
      <c r="BD703" s="9">
        <f t="shared" si="355"/>
        <v>504</v>
      </c>
      <c r="BE703">
        <f>VLOOKUP($A703, P!$A$2:$AK$1048576, MATCH('HOF Meter (RP)'!BE$1, P!$A$1:$AK$1, 0), FALSE)</f>
        <v>93.753265580733597</v>
      </c>
      <c r="BF703">
        <f t="shared" si="356"/>
        <v>866</v>
      </c>
      <c r="BG703">
        <f>VLOOKUP($A703, P!$A$2:$AK$1048576, MATCH('HOF Meter (RP)'!BG$1, P!$A$1:$AK$1, 0), FALSE)</f>
        <v>93.642027473520002</v>
      </c>
      <c r="BH703" s="9">
        <f t="shared" si="357"/>
        <v>347</v>
      </c>
      <c r="BI703">
        <f>VLOOKUP($A703, P!$A$2:$AK$1048576, MATCH('HOF Meter (RP)'!BI$1, P!$A$1:$AK$1, 0), FALSE)</f>
        <v>92.4546380278002</v>
      </c>
      <c r="BJ703" s="9">
        <f t="shared" si="358"/>
        <v>209</v>
      </c>
      <c r="BK703">
        <f>VLOOKUP($A703, P!$A$2:$AK$1048576, MATCH('HOF Meter (RP)'!BK$1, P!$A$1:$AK$1, 0), FALSE)</f>
        <v>0</v>
      </c>
      <c r="BL703">
        <f t="shared" si="359"/>
        <v>718</v>
      </c>
      <c r="BM703" t="str">
        <f>VLOOKUP($A703, P!$A$2:$AK$1048576, MATCH('HOF Meter (RP)'!BM$1, P!$A$1:$AK$1, 0), FALSE)</f>
        <v>Matt Guerrier</v>
      </c>
      <c r="BN703">
        <f>VLOOKUP($A703, P!$A$2:$AK$1048576, MATCH('HOF Meter (RP)'!BN$1, P!$A$1:$AK$1, 0), FALSE)</f>
        <v>2061</v>
      </c>
      <c r="BO703">
        <f>VLOOKUP($A703, P!$A$2:$AK$1048576, MATCH('HOF Meter (RP)'!BO$1, P!$A$1:$AK$1, 0), FALSE)</f>
        <v>407825</v>
      </c>
      <c r="BP703" s="10">
        <f t="shared" si="360"/>
        <v>625.94904186812482</v>
      </c>
      <c r="BQ703" s="10">
        <f t="shared" si="363"/>
        <v>-460.508577659087</v>
      </c>
      <c r="BR703" s="8">
        <f t="shared" si="361"/>
        <v>702</v>
      </c>
      <c r="BS703" s="7">
        <f t="shared" si="362"/>
        <v>10</v>
      </c>
    </row>
    <row r="704" spans="1:71" x14ac:dyDescent="0.45">
      <c r="A704">
        <v>1813</v>
      </c>
      <c r="B704" t="str">
        <f>VLOOKUP(A704, P!$A$2:$AK$1048576, MATCH('HOF Meter (RP)'!B$1, P!$A$1:$AK$1, 0), FALSE)</f>
        <v>Geoff Geary</v>
      </c>
      <c r="C704" t="str">
        <f>VLOOKUP($A704, P!$A$2:$AK$1048576, MATCH('HOF Meter (RP)'!C$1, P!$A$1:$AK$1, 0), FALSE)</f>
        <v>RP</v>
      </c>
      <c r="D704" t="str">
        <f>VLOOKUP($A704, P!$A$2:$AK$1048576, MATCH('HOF Meter (RP)'!D$1, P!$A$1:$AK$1, 0), FALSE)</f>
        <v>RP</v>
      </c>
      <c r="E704">
        <f>VLOOKUP($A704, P!$A$2:$AK$1048576, MATCH('HOF Meter (RP)'!E$1, P!$A$1:$AK$1, 0), FALSE)</f>
        <v>0</v>
      </c>
      <c r="F704">
        <f>VLOOKUP($A704, P!$A$2:$AK$1048576, MATCH('HOF Meter (RP)'!F$1, P!$A$1:$AK$1, 0), FALSE)</f>
        <v>0</v>
      </c>
      <c r="G704">
        <f t="shared" si="331"/>
        <v>0</v>
      </c>
      <c r="H704">
        <f>VLOOKUP($A704, P!$A$2:$AK$1048576, MATCH('HOF Meter (RP)'!H$1, P!$A$1:$AK$1, 0), FALSE)</f>
        <v>0</v>
      </c>
      <c r="I704">
        <f>VLOOKUP($A704, P!$A$2:$AK$1048576, MATCH('HOF Meter (RP)'!I$1, P!$A$1:$AK$1, 0), FALSE)</f>
        <v>16</v>
      </c>
      <c r="J704">
        <f t="shared" si="332"/>
        <v>1501</v>
      </c>
      <c r="K704">
        <f>VLOOKUP($A704, P!$A$2:$AK$1048576, MATCH('HOF Meter (RP)'!K$1, P!$A$1:$AK$1, 0), FALSE)</f>
        <v>10</v>
      </c>
      <c r="L704">
        <f t="shared" si="333"/>
        <v>1710</v>
      </c>
      <c r="M704">
        <f>VLOOKUP($A704, P!$A$2:$AK$1048576, MATCH('HOF Meter (RP)'!M$1, P!$A$1:$AK$1, 0), FALSE)</f>
        <v>0.61538461538461542</v>
      </c>
      <c r="N704" s="9">
        <f t="shared" si="334"/>
        <v>67</v>
      </c>
      <c r="O704">
        <f>VLOOKUP($A704, P!$A$2:$AK$1048576, MATCH('HOF Meter (RP)'!O$1, P!$A$1:$AK$1, 0), FALSE)</f>
        <v>3.9193555125046</v>
      </c>
      <c r="P704">
        <f t="shared" si="335"/>
        <v>806</v>
      </c>
      <c r="Q704">
        <f>VLOOKUP($A704, P!$A$2:$AK$1048576, MATCH('HOF Meter (RP)'!Q$1, P!$A$1:$AK$1, 0), FALSE)</f>
        <v>287</v>
      </c>
      <c r="R704">
        <f t="shared" si="336"/>
        <v>866</v>
      </c>
      <c r="S704">
        <f>VLOOKUP($A704, P!$A$2:$AK$1048576, MATCH('HOF Meter (RP)'!S$1, P!$A$1:$AK$1, 0), FALSE)</f>
        <v>0</v>
      </c>
      <c r="T704">
        <f t="shared" si="337"/>
        <v>1502</v>
      </c>
      <c r="U704">
        <f>VLOOKUP($A704, P!$A$2:$AK$1048576, MATCH('HOF Meter (RP)'!U$1, P!$A$1:$AK$1, 0), FALSE)</f>
        <v>1</v>
      </c>
      <c r="V704" s="9">
        <f t="shared" si="338"/>
        <v>1555</v>
      </c>
      <c r="W704">
        <f>VLOOKUP($A704, P!$A$2:$AK$1048576, MATCH('HOF Meter (RP)'!W$1, P!$A$1:$AK$1, 0), FALSE)</f>
        <v>351.1</v>
      </c>
      <c r="X704">
        <f t="shared" si="339"/>
        <v>1533</v>
      </c>
      <c r="Y704">
        <f>VLOOKUP($A704, P!$A$2:$AK$1048576, MATCH('HOF Meter (RP)'!Y$1, P!$A$1:$AK$1, 0), FALSE)</f>
        <v>5.8918416201049499</v>
      </c>
      <c r="Z704">
        <f t="shared" si="340"/>
        <v>764</v>
      </c>
      <c r="AA704">
        <f>VLOOKUP($A704, P!$A$2:$AK$1048576, MATCH('HOF Meter (RP)'!AA$1, P!$A$1:$AK$1, 0), FALSE)</f>
        <v>3.1508544316213398</v>
      </c>
      <c r="AB704">
        <f t="shared" si="341"/>
        <v>576</v>
      </c>
      <c r="AC704">
        <f>VLOOKUP($A704, P!$A$2:$AK$1048576, MATCH('HOF Meter (RP)'!AC$1, P!$A$1:$AK$1, 0), FALSE)</f>
        <v>1.8699186999999999</v>
      </c>
      <c r="AD704">
        <f t="shared" si="342"/>
        <v>612</v>
      </c>
      <c r="AE704">
        <f>VLOOKUP($A704, P!$A$2:$AK$1048576, MATCH('HOF Meter (RP)'!AE$1, P!$A$1:$AK$1, 0), FALSE)</f>
        <v>0.26472727272727198</v>
      </c>
      <c r="AF704">
        <f t="shared" si="343"/>
        <v>1186</v>
      </c>
      <c r="AG704">
        <f>VLOOKUP($A704, P!$A$2:$AK$1048576, MATCH('HOF Meter (RP)'!AG$1, P!$A$1:$AK$1, 0), FALSE)</f>
        <v>1.3861482458894201</v>
      </c>
      <c r="AH704">
        <f t="shared" si="344"/>
        <v>890</v>
      </c>
      <c r="AI704">
        <f>VLOOKUP($A704, P!$A$2:$AK$1048576, MATCH('HOF Meter (RP)'!AI$1, P!$A$1:$AK$1, 0), FALSE)</f>
        <v>4.3106610942384798</v>
      </c>
      <c r="AJ704">
        <f t="shared" si="345"/>
        <v>1231</v>
      </c>
      <c r="AK704">
        <f>VLOOKUP($A704, P!$A$2:$AK$1048576, MATCH('HOF Meter (RP)'!AK$1, P!$A$1:$AK$1, 0), FALSE)</f>
        <v>1.30395475029945</v>
      </c>
      <c r="AL704" s="9">
        <f t="shared" si="346"/>
        <v>1433</v>
      </c>
      <c r="AM704">
        <f>VLOOKUP($A704, P!$A$2:$AK$1048576, MATCH('HOF Meter (RP)'!AM$1, P!$A$1:$AK$1, 0), FALSE)</f>
        <v>0.74278254075730554</v>
      </c>
      <c r="AN704">
        <f t="shared" si="347"/>
        <v>1336</v>
      </c>
      <c r="AO704">
        <f>VLOOKUP($A704, P!$A$2:$AK$1048576, MATCH('HOF Meter (RP)'!AO$1, P!$A$1:$AK$1, 0), FALSE)</f>
        <v>1.6688539683818799</v>
      </c>
      <c r="AP704">
        <f t="shared" si="348"/>
        <v>389</v>
      </c>
      <c r="AQ704">
        <f>VLOOKUP($A704, P!$A$2:$AK$1048576, MATCH('HOF Meter (RP)'!AQ$1, P!$A$1:$AK$1, 0), FALSE)</f>
        <v>1.4017883028540399E-2</v>
      </c>
      <c r="AR704">
        <f t="shared" si="349"/>
        <v>463</v>
      </c>
      <c r="AS704">
        <f>VLOOKUP($A704, P!$A$2:$AK$1048576, MATCH('HOF Meter (RP)'!AS$1, P!$A$1:$AK$1, 0), FALSE)</f>
        <v>89.041434212967104</v>
      </c>
      <c r="AT704" s="9">
        <f t="shared" si="350"/>
        <v>358</v>
      </c>
      <c r="AU704">
        <f>VLOOKUP($A704, P!$A$2:$AK$1048576, MATCH('HOF Meter (RP)'!AU$1, P!$A$1:$AK$1, 0), FALSE)</f>
        <v>95.997509271892199</v>
      </c>
      <c r="AV704">
        <f t="shared" si="351"/>
        <v>539</v>
      </c>
      <c r="AW704">
        <f>VLOOKUP($A704, P!$A$2:$AK$1048576, MATCH('HOF Meter (RP)'!AW$1, P!$A$1:$AK$1, 0), FALSE)</f>
        <v>4.2584199698642804</v>
      </c>
      <c r="AX704">
        <f t="shared" si="352"/>
        <v>1538</v>
      </c>
      <c r="AY704">
        <f>VLOOKUP($A704, P!$A$2:$AK$1048576, MATCH('HOF Meter (RP)'!AY$1, P!$A$1:$AK$1, 0), FALSE)</f>
        <v>-0.39130558173388402</v>
      </c>
      <c r="AZ704">
        <f t="shared" si="353"/>
        <v>258</v>
      </c>
      <c r="BA704">
        <f>VLOOKUP($A704, P!$A$2:$AK$1048576, MATCH('HOF Meter (RP)'!BA$1, P!$A$1:$AK$1, 0), FALSE)</f>
        <v>87.203995894651896</v>
      </c>
      <c r="BB704" s="9">
        <f t="shared" si="354"/>
        <v>1271</v>
      </c>
      <c r="BC704">
        <f>VLOOKUP($A704, P!$A$2:$AK$1048576, MATCH('HOF Meter (RP)'!BC$1, P!$A$1:$AK$1, 0), FALSE)</f>
        <v>93.017461605176507</v>
      </c>
      <c r="BD704" s="9">
        <f t="shared" si="355"/>
        <v>488</v>
      </c>
      <c r="BE704">
        <f>VLOOKUP($A704, P!$A$2:$AK$1048576, MATCH('HOF Meter (RP)'!BE$1, P!$A$1:$AK$1, 0), FALSE)</f>
        <v>93.604982868415803</v>
      </c>
      <c r="BF704">
        <f t="shared" si="356"/>
        <v>876</v>
      </c>
      <c r="BG704">
        <f>VLOOKUP($A704, P!$A$2:$AK$1048576, MATCH('HOF Meter (RP)'!BG$1, P!$A$1:$AK$1, 0), FALSE)</f>
        <v>102.109109928967</v>
      </c>
      <c r="BH704" s="9">
        <f t="shared" si="357"/>
        <v>1078</v>
      </c>
      <c r="BI704">
        <f>VLOOKUP($A704, P!$A$2:$AK$1048576, MATCH('HOF Meter (RP)'!BI$1, P!$A$1:$AK$1, 0), FALSE)</f>
        <v>99.603317511102503</v>
      </c>
      <c r="BJ704" s="9">
        <f t="shared" si="358"/>
        <v>661</v>
      </c>
      <c r="BK704">
        <f>VLOOKUP($A704, P!$A$2:$AK$1048576, MATCH('HOF Meter (RP)'!BK$1, P!$A$1:$AK$1, 0), FALSE)</f>
        <v>0</v>
      </c>
      <c r="BL704">
        <f t="shared" si="359"/>
        <v>718</v>
      </c>
      <c r="BM704" t="str">
        <f>VLOOKUP($A704, P!$A$2:$AK$1048576, MATCH('HOF Meter (RP)'!BM$1, P!$A$1:$AK$1, 0), FALSE)</f>
        <v>Geoff Geary</v>
      </c>
      <c r="BN704">
        <f>VLOOKUP($A704, P!$A$2:$AK$1048576, MATCH('HOF Meter (RP)'!BN$1, P!$A$1:$AK$1, 0), FALSE)</f>
        <v>1813</v>
      </c>
      <c r="BO704">
        <f>VLOOKUP($A704, P!$A$2:$AK$1048576, MATCH('HOF Meter (RP)'!BO$1, P!$A$1:$AK$1, 0), FALSE)</f>
        <v>407783</v>
      </c>
      <c r="BP704" s="10">
        <f t="shared" si="360"/>
        <v>626.13070349049792</v>
      </c>
      <c r="BQ704" s="10">
        <f t="shared" si="363"/>
        <v>-460.69023928146009</v>
      </c>
      <c r="BR704" s="8">
        <f t="shared" si="361"/>
        <v>703</v>
      </c>
      <c r="BS704" s="7">
        <f t="shared" si="362"/>
        <v>10</v>
      </c>
    </row>
    <row r="705" spans="1:71" x14ac:dyDescent="0.45">
      <c r="A705">
        <v>1010530</v>
      </c>
      <c r="B705" t="str">
        <f>VLOOKUP(A705, P!$A$2:$AK$1048576, MATCH('HOF Meter (RP)'!B$1, P!$A$1:$AK$1, 0), FALSE)</f>
        <v>Joe Price</v>
      </c>
      <c r="C705" t="str">
        <f>VLOOKUP($A705, P!$A$2:$AK$1048576, MATCH('HOF Meter (RP)'!C$1, P!$A$1:$AK$1, 0), FALSE)</f>
        <v>RP</v>
      </c>
      <c r="D705" t="str">
        <f>VLOOKUP($A705, P!$A$2:$AK$1048576, MATCH('HOF Meter (RP)'!D$1, P!$A$1:$AK$1, 0), FALSE)</f>
        <v>RP</v>
      </c>
      <c r="E705">
        <f>VLOOKUP($A705, P!$A$2:$AK$1048576, MATCH('HOF Meter (RP)'!E$1, P!$A$1:$AK$1, 0), FALSE)</f>
        <v>0</v>
      </c>
      <c r="F705">
        <f>VLOOKUP($A705, P!$A$2:$AK$1048576, MATCH('HOF Meter (RP)'!F$1, P!$A$1:$AK$1, 0), FALSE)</f>
        <v>0</v>
      </c>
      <c r="G705">
        <f t="shared" si="331"/>
        <v>0</v>
      </c>
      <c r="H705">
        <f>VLOOKUP($A705, P!$A$2:$AK$1048576, MATCH('HOF Meter (RP)'!H$1, P!$A$1:$AK$1, 0), FALSE)</f>
        <v>0</v>
      </c>
      <c r="I705">
        <f>VLOOKUP($A705, P!$A$2:$AK$1048576, MATCH('HOF Meter (RP)'!I$1, P!$A$1:$AK$1, 0), FALSE)</f>
        <v>45</v>
      </c>
      <c r="J705">
        <f t="shared" si="332"/>
        <v>484</v>
      </c>
      <c r="K705">
        <f>VLOOKUP($A705, P!$A$2:$AK$1048576, MATCH('HOF Meter (RP)'!K$1, P!$A$1:$AK$1, 0), FALSE)</f>
        <v>49</v>
      </c>
      <c r="L705">
        <f t="shared" si="333"/>
        <v>442</v>
      </c>
      <c r="M705">
        <f>VLOOKUP($A705, P!$A$2:$AK$1048576, MATCH('HOF Meter (RP)'!M$1, P!$A$1:$AK$1, 0), FALSE)</f>
        <v>0.47872340425531917</v>
      </c>
      <c r="N705" s="9">
        <f t="shared" si="334"/>
        <v>884</v>
      </c>
      <c r="O705">
        <f>VLOOKUP($A705, P!$A$2:$AK$1048576, MATCH('HOF Meter (RP)'!O$1, P!$A$1:$AK$1, 0), FALSE)</f>
        <v>3.6456958477677901</v>
      </c>
      <c r="P705">
        <f t="shared" si="335"/>
        <v>500</v>
      </c>
      <c r="Q705">
        <f>VLOOKUP($A705, P!$A$2:$AK$1048576, MATCH('HOF Meter (RP)'!Q$1, P!$A$1:$AK$1, 0), FALSE)</f>
        <v>372</v>
      </c>
      <c r="R705">
        <f t="shared" si="336"/>
        <v>589</v>
      </c>
      <c r="S705">
        <f>VLOOKUP($A705, P!$A$2:$AK$1048576, MATCH('HOF Meter (RP)'!S$1, P!$A$1:$AK$1, 0), FALSE)</f>
        <v>84</v>
      </c>
      <c r="T705">
        <f t="shared" si="337"/>
        <v>388</v>
      </c>
      <c r="U705">
        <f>VLOOKUP($A705, P!$A$2:$AK$1048576, MATCH('HOF Meter (RP)'!U$1, P!$A$1:$AK$1, 0), FALSE)</f>
        <v>13</v>
      </c>
      <c r="V705" s="9">
        <f t="shared" si="338"/>
        <v>776</v>
      </c>
      <c r="W705">
        <f>VLOOKUP($A705, P!$A$2:$AK$1048576, MATCH('HOF Meter (RP)'!W$1, P!$A$1:$AK$1, 0), FALSE)</f>
        <v>906</v>
      </c>
      <c r="X705">
        <f t="shared" si="339"/>
        <v>391</v>
      </c>
      <c r="Y705">
        <f>VLOOKUP($A705, P!$A$2:$AK$1048576, MATCH('HOF Meter (RP)'!Y$1, P!$A$1:$AK$1, 0), FALSE)</f>
        <v>6.5264909318349797</v>
      </c>
      <c r="Z705">
        <f t="shared" si="340"/>
        <v>594</v>
      </c>
      <c r="AA705">
        <f>VLOOKUP($A705, P!$A$2:$AK$1048576, MATCH('HOF Meter (RP)'!AA$1, P!$A$1:$AK$1, 0), FALSE)</f>
        <v>3.3476825632091098</v>
      </c>
      <c r="AB705">
        <f t="shared" si="341"/>
        <v>731</v>
      </c>
      <c r="AC705">
        <f>VLOOKUP($A705, P!$A$2:$AK$1048576, MATCH('HOF Meter (RP)'!AC$1, P!$A$1:$AK$1, 0), FALSE)</f>
        <v>1.9495549000000001</v>
      </c>
      <c r="AD705">
        <f t="shared" si="342"/>
        <v>554</v>
      </c>
      <c r="AE705">
        <f>VLOOKUP($A705, P!$A$2:$AK$1048576, MATCH('HOF Meter (RP)'!AE$1, P!$A$1:$AK$1, 0), FALSE)</f>
        <v>0.24136939010356701</v>
      </c>
      <c r="AF705">
        <f t="shared" si="343"/>
        <v>424</v>
      </c>
      <c r="AG705">
        <f>VLOOKUP($A705, P!$A$2:$AK$1048576, MATCH('HOF Meter (RP)'!AG$1, P!$A$1:$AK$1, 0), FALSE)</f>
        <v>1.29801341718889</v>
      </c>
      <c r="AH705">
        <f t="shared" si="344"/>
        <v>405</v>
      </c>
      <c r="AI705">
        <f>VLOOKUP($A705, P!$A$2:$AK$1048576, MATCH('HOF Meter (RP)'!AI$1, P!$A$1:$AK$1, 0), FALSE)</f>
        <v>3.80914243963801</v>
      </c>
      <c r="AJ705">
        <f t="shared" si="345"/>
        <v>571</v>
      </c>
      <c r="AK705">
        <f>VLOOKUP($A705, P!$A$2:$AK$1048576, MATCH('HOF Meter (RP)'!AK$1, P!$A$1:$AK$1, 0), FALSE)</f>
        <v>6.4497943726600999</v>
      </c>
      <c r="AL705" s="9">
        <f t="shared" si="346"/>
        <v>549</v>
      </c>
      <c r="AM705">
        <f>VLOOKUP($A705, P!$A$2:$AK$1048576, MATCH('HOF Meter (RP)'!AM$1, P!$A$1:$AK$1, 0), FALSE)</f>
        <v>1.4237956672538852</v>
      </c>
      <c r="AN705">
        <f t="shared" si="347"/>
        <v>847</v>
      </c>
      <c r="AO705">
        <f>VLOOKUP($A705, P!$A$2:$AK$1048576, MATCH('HOF Meter (RP)'!AO$1, P!$A$1:$AK$1, 0), FALSE)</f>
        <v>-3.5633994340896602</v>
      </c>
      <c r="AP705">
        <f t="shared" si="348"/>
        <v>1558</v>
      </c>
      <c r="AQ705">
        <f>VLOOKUP($A705, P!$A$2:$AK$1048576, MATCH('HOF Meter (RP)'!AQ$1, P!$A$1:$AK$1, 0), FALSE)</f>
        <v>-4.3575014184572396</v>
      </c>
      <c r="AR705">
        <f t="shared" si="349"/>
        <v>1689</v>
      </c>
      <c r="AS705">
        <f>VLOOKUP($A705, P!$A$2:$AK$1048576, MATCH('HOF Meter (RP)'!AS$1, P!$A$1:$AK$1, 0), FALSE)</f>
        <v>97.978818113014199</v>
      </c>
      <c r="AT705" s="9">
        <f t="shared" si="350"/>
        <v>751</v>
      </c>
      <c r="AU705">
        <f>VLOOKUP($A705, P!$A$2:$AK$1048576, MATCH('HOF Meter (RP)'!AU$1, P!$A$1:$AK$1, 0), FALSE)</f>
        <v>102.687929538551</v>
      </c>
      <c r="AV705">
        <f t="shared" si="351"/>
        <v>966</v>
      </c>
      <c r="AW705">
        <f>VLOOKUP($A705, P!$A$2:$AK$1048576, MATCH('HOF Meter (RP)'!AW$1, P!$A$1:$AK$1, 0), FALSE)</f>
        <v>0</v>
      </c>
      <c r="AX705">
        <f t="shared" si="352"/>
        <v>1</v>
      </c>
      <c r="AY705">
        <f>VLOOKUP($A705, P!$A$2:$AK$1048576, MATCH('HOF Meter (RP)'!AY$1, P!$A$1:$AK$1, 0), FALSE)</f>
        <v>-0.16344659187021901</v>
      </c>
      <c r="AZ705">
        <f t="shared" si="353"/>
        <v>586</v>
      </c>
      <c r="BA705">
        <f>VLOOKUP($A705, P!$A$2:$AK$1048576, MATCH('HOF Meter (RP)'!BA$1, P!$A$1:$AK$1, 0), FALSE)</f>
        <v>118.33857024734399</v>
      </c>
      <c r="BB705" s="9">
        <f t="shared" si="354"/>
        <v>367</v>
      </c>
      <c r="BC705">
        <f>VLOOKUP($A705, P!$A$2:$AK$1048576, MATCH('HOF Meter (RP)'!BC$1, P!$A$1:$AK$1, 0), FALSE)</f>
        <v>104.531122525282</v>
      </c>
      <c r="BD705" s="9">
        <f t="shared" si="355"/>
        <v>809</v>
      </c>
      <c r="BE705">
        <f>VLOOKUP($A705, P!$A$2:$AK$1048576, MATCH('HOF Meter (RP)'!BE$1, P!$A$1:$AK$1, 0), FALSE)</f>
        <v>113.554449263696</v>
      </c>
      <c r="BF705">
        <f t="shared" si="356"/>
        <v>371</v>
      </c>
      <c r="BG705">
        <f>VLOOKUP($A705, P!$A$2:$AK$1048576, MATCH('HOF Meter (RP)'!BG$1, P!$A$1:$AK$1, 0), FALSE)</f>
        <v>96.401514935947404</v>
      </c>
      <c r="BH705" s="9">
        <f t="shared" si="357"/>
        <v>527</v>
      </c>
      <c r="BI705">
        <f>VLOOKUP($A705, P!$A$2:$AK$1048576, MATCH('HOF Meter (RP)'!BI$1, P!$A$1:$AK$1, 0), FALSE)</f>
        <v>98.135224803986603</v>
      </c>
      <c r="BJ705" s="9">
        <f t="shared" si="358"/>
        <v>537</v>
      </c>
      <c r="BK705">
        <f>VLOOKUP($A705, P!$A$2:$AK$1048576, MATCH('HOF Meter (RP)'!BK$1, P!$A$1:$AK$1, 0), FALSE)</f>
        <v>40</v>
      </c>
      <c r="BL705">
        <f t="shared" si="359"/>
        <v>137</v>
      </c>
      <c r="BM705" t="str">
        <f>VLOOKUP($A705, P!$A$2:$AK$1048576, MATCH('HOF Meter (RP)'!BM$1, P!$A$1:$AK$1, 0), FALSE)</f>
        <v>Joe Price</v>
      </c>
      <c r="BN705">
        <f>VLOOKUP($A705, P!$A$2:$AK$1048576, MATCH('HOF Meter (RP)'!BN$1, P!$A$1:$AK$1, 0), FALSE)</f>
        <v>1010530</v>
      </c>
      <c r="BO705">
        <f>VLOOKUP($A705, P!$A$2:$AK$1048576, MATCH('HOF Meter (RP)'!BO$1, P!$A$1:$AK$1, 0), FALSE)</f>
        <v>120761</v>
      </c>
      <c r="BP705" s="10">
        <f t="shared" si="360"/>
        <v>626.60047434523699</v>
      </c>
      <c r="BQ705" s="10">
        <f t="shared" si="363"/>
        <v>-461.16001013619916</v>
      </c>
      <c r="BR705" s="8">
        <f t="shared" si="361"/>
        <v>704</v>
      </c>
      <c r="BS705" s="7">
        <f t="shared" si="362"/>
        <v>10</v>
      </c>
    </row>
    <row r="706" spans="1:71" x14ac:dyDescent="0.45">
      <c r="A706">
        <v>15288</v>
      </c>
      <c r="B706" t="str">
        <f>VLOOKUP(A706, P!$A$2:$AK$1048576, MATCH('HOF Meter (RP)'!B$1, P!$A$1:$AK$1, 0), FALSE)</f>
        <v>Adam Cimber</v>
      </c>
      <c r="C706" t="str">
        <f>VLOOKUP($A706, P!$A$2:$AK$1048576, MATCH('HOF Meter (RP)'!C$1, P!$A$1:$AK$1, 0), FALSE)</f>
        <v>RP</v>
      </c>
      <c r="D706" t="str">
        <f>VLOOKUP($A706, P!$A$2:$AK$1048576, MATCH('HOF Meter (RP)'!D$1, P!$A$1:$AK$1, 0), FALSE)</f>
        <v>RP</v>
      </c>
      <c r="E706">
        <f>VLOOKUP($A706, P!$A$2:$AK$1048576, MATCH('HOF Meter (RP)'!E$1, P!$A$1:$AK$1, 0), FALSE)</f>
        <v>0</v>
      </c>
      <c r="F706">
        <f>VLOOKUP($A706, P!$A$2:$AK$1048576, MATCH('HOF Meter (RP)'!F$1, P!$A$1:$AK$1, 0), FALSE)</f>
        <v>0</v>
      </c>
      <c r="G706">
        <f t="shared" ref="G706:G769" si="364">SUM(E706:F706)</f>
        <v>0</v>
      </c>
      <c r="H706">
        <f>VLOOKUP($A706, P!$A$2:$AK$1048576, MATCH('HOF Meter (RP)'!H$1, P!$A$1:$AK$1, 0), FALSE)</f>
        <v>0</v>
      </c>
      <c r="I706">
        <f>VLOOKUP($A706, P!$A$2:$AK$1048576, MATCH('HOF Meter (RP)'!I$1, P!$A$1:$AK$1, 0), FALSE)</f>
        <v>25</v>
      </c>
      <c r="J706">
        <f t="shared" ref="J706:J769" si="365">_xlfn.RANK.EQ(I706, I$2:I$1048576, 0)</f>
        <v>1051</v>
      </c>
      <c r="K706">
        <f>VLOOKUP($A706, P!$A$2:$AK$1048576, MATCH('HOF Meter (RP)'!K$1, P!$A$1:$AK$1, 0), FALSE)</f>
        <v>24</v>
      </c>
      <c r="L706">
        <f t="shared" ref="L706:L769" si="366">_xlfn.RANK.EQ(K706, K$2:K$1048576, 0)</f>
        <v>1248</v>
      </c>
      <c r="M706">
        <f>VLOOKUP($A706, P!$A$2:$AK$1048576, MATCH('HOF Meter (RP)'!M$1, P!$A$1:$AK$1, 0), FALSE)</f>
        <v>0.51020408163265307</v>
      </c>
      <c r="N706" s="9">
        <f t="shared" ref="N706:N769" si="367">_xlfn.RANK.EQ(M706, M$2:M$1048576, 0)</f>
        <v>610</v>
      </c>
      <c r="O706">
        <f>VLOOKUP($A706, P!$A$2:$AK$1048576, MATCH('HOF Meter (RP)'!O$1, P!$A$1:$AK$1, 0), FALSE)</f>
        <v>3.7538631777426601</v>
      </c>
      <c r="P706">
        <f t="shared" ref="P706:P769" si="368">_xlfn.RANK.EQ(O706, O$2:O$1048576, 1)</f>
        <v>609</v>
      </c>
      <c r="Q706">
        <f>VLOOKUP($A706, P!$A$2:$AK$1048576, MATCH('HOF Meter (RP)'!Q$1, P!$A$1:$AK$1, 0), FALSE)</f>
        <v>351</v>
      </c>
      <c r="R706">
        <f t="shared" ref="R706:R769" si="369">_xlfn.RANK.EQ(Q706, Q$2:Q$1048576, 0)</f>
        <v>646</v>
      </c>
      <c r="S706">
        <f>VLOOKUP($A706, P!$A$2:$AK$1048576, MATCH('HOF Meter (RP)'!S$1, P!$A$1:$AK$1, 0), FALSE)</f>
        <v>0</v>
      </c>
      <c r="T706">
        <f t="shared" ref="T706:T769" si="370">_xlfn.RANK.EQ(S706, S$2:S$1048576, 0)</f>
        <v>1502</v>
      </c>
      <c r="U706">
        <f>VLOOKUP($A706, P!$A$2:$AK$1048576, MATCH('HOF Meter (RP)'!U$1, P!$A$1:$AK$1, 0), FALSE)</f>
        <v>7</v>
      </c>
      <c r="V706" s="9">
        <f t="shared" ref="V706:V769" si="371">_xlfn.RANK.EQ(U706, U$2:U$1048576, 0)</f>
        <v>1033</v>
      </c>
      <c r="W706">
        <f>VLOOKUP($A706, P!$A$2:$AK$1048576, MATCH('HOF Meter (RP)'!W$1, P!$A$1:$AK$1, 0), FALSE)</f>
        <v>323.2</v>
      </c>
      <c r="X706">
        <f t="shared" ref="X706:X769" si="372">_xlfn.RANK.EQ(W706, W$2:W$1048576, 0)</f>
        <v>1638</v>
      </c>
      <c r="Y706">
        <f>VLOOKUP($A706, P!$A$2:$AK$1048576, MATCH('HOF Meter (RP)'!Y$1, P!$A$1:$AK$1, 0), FALSE)</f>
        <v>6.7847601138459996</v>
      </c>
      <c r="Z706">
        <f t="shared" ref="Z706:Z769" si="373">_xlfn.RANK.EQ(Y706, Y$2:Y$1048576, 0)</f>
        <v>532</v>
      </c>
      <c r="AA706">
        <f>VLOOKUP($A706, P!$A$2:$AK$1048576, MATCH('HOF Meter (RP)'!AA$1, P!$A$1:$AK$1, 0), FALSE)</f>
        <v>2.4469626640100302</v>
      </c>
      <c r="AB706">
        <f t="shared" ref="AB706:AB769" si="374">_xlfn.RANK.EQ(AA706, AA$2:AA$1048576, 1)</f>
        <v>168</v>
      </c>
      <c r="AC706">
        <f>VLOOKUP($A706, P!$A$2:$AK$1048576, MATCH('HOF Meter (RP)'!AC$1, P!$A$1:$AK$1, 0), FALSE)</f>
        <v>2.7727272699999999</v>
      </c>
      <c r="AD706">
        <f t="shared" ref="AD706:AD769" si="375">_xlfn.RANK.EQ(AC706, AC$2:AC$1048576, 0)</f>
        <v>155</v>
      </c>
      <c r="AE706">
        <f>VLOOKUP($A706, P!$A$2:$AK$1048576, MATCH('HOF Meter (RP)'!AE$1, P!$A$1:$AK$1, 0), FALSE)</f>
        <v>0.25020242914979701</v>
      </c>
      <c r="AF706">
        <f t="shared" ref="AF706:AF769" si="376">_xlfn.RANK.EQ(AE706, AE$2:AE$1048576, 1)</f>
        <v>672</v>
      </c>
      <c r="AG706">
        <f>VLOOKUP($A706, P!$A$2:$AK$1048576, MATCH('HOF Meter (RP)'!AG$1, P!$A$1:$AK$1, 0), FALSE)</f>
        <v>1.22657093132826</v>
      </c>
      <c r="AH706">
        <f t="shared" ref="AH706:AH769" si="377">_xlfn.RANK.EQ(AG706, AG$2:AG$1048576, 1)</f>
        <v>167</v>
      </c>
      <c r="AI706">
        <f>VLOOKUP($A706, P!$A$2:$AK$1048576, MATCH('HOF Meter (RP)'!AI$1, P!$A$1:$AK$1, 0), FALSE)</f>
        <v>3.8858257383945398</v>
      </c>
      <c r="AJ706">
        <f t="shared" ref="AJ706:AJ769" si="378">_xlfn.RANK.EQ(AI706, AI$2:AI$1048576, 1)</f>
        <v>662</v>
      </c>
      <c r="AK706">
        <f>VLOOKUP($A706, P!$A$2:$AK$1048576, MATCH('HOF Meter (RP)'!AK$1, P!$A$1:$AK$1, 0), FALSE)</f>
        <v>2.3462126590311501</v>
      </c>
      <c r="AL706" s="9">
        <f t="shared" ref="AL706:AL769" si="379">_xlfn.RANK.EQ(AK706, AK$2:AK$1048576, 0)</f>
        <v>1209</v>
      </c>
      <c r="AM706">
        <f>VLOOKUP($A706, P!$A$2:$AK$1048576, MATCH('HOF Meter (RP)'!AM$1, P!$A$1:$AK$1, 0), FALSE)</f>
        <v>1.4518642692024444</v>
      </c>
      <c r="AN706">
        <f t="shared" ref="AN706:AN769" si="380">_xlfn.RANK.EQ(AM706, AM$2:AM$1048576, 0)</f>
        <v>824</v>
      </c>
      <c r="AO706">
        <f>VLOOKUP($A706, P!$A$2:$AK$1048576, MATCH('HOF Meter (RP)'!AO$1, P!$A$1:$AK$1, 0), FALSE)</f>
        <v>0.44015350937843301</v>
      </c>
      <c r="AP706">
        <f t="shared" ref="AP706:AP769" si="381">_xlfn.RANK.EQ(AO706, AO$2:AO$1048576, 0)</f>
        <v>493</v>
      </c>
      <c r="AQ706">
        <f>VLOOKUP($A706, P!$A$2:$AK$1048576, MATCH('HOF Meter (RP)'!AQ$1, P!$A$1:$AK$1, 0), FALSE)</f>
        <v>-1.19733911820238</v>
      </c>
      <c r="AR706">
        <f t="shared" ref="AR706:AR769" si="382">_xlfn.RANK.EQ(AQ706, AQ$2:AQ$1048576, 0)</f>
        <v>1380</v>
      </c>
      <c r="AS706">
        <f>VLOOKUP($A706, P!$A$2:$AK$1048576, MATCH('HOF Meter (RP)'!AS$1, P!$A$1:$AK$1, 0), FALSE)</f>
        <v>89.298715288653995</v>
      </c>
      <c r="AT706" s="9">
        <f t="shared" ref="AT706:AT769" si="383">_xlfn.RANK.EQ(AS706, AS$2:AS$1048576, 1)</f>
        <v>367</v>
      </c>
      <c r="AU706">
        <f>VLOOKUP($A706, P!$A$2:$AK$1048576, MATCH('HOF Meter (RP)'!AU$1, P!$A$1:$AK$1, 0), FALSE)</f>
        <v>92.103975710369397</v>
      </c>
      <c r="AV706">
        <f t="shared" ref="AV706:AV769" si="384">_xlfn.RANK.EQ(AU706, AU$2:AU$1048576, 1)</f>
        <v>340</v>
      </c>
      <c r="AW706">
        <f>VLOOKUP($A706, P!$A$2:$AK$1048576, MATCH('HOF Meter (RP)'!AW$1, P!$A$1:$AK$1, 0), FALSE)</f>
        <v>3.98055524058889</v>
      </c>
      <c r="AX706">
        <f t="shared" ref="AX706:AX769" si="385">_xlfn.RANK.EQ(AW706, AW$2:AW$1048576, 1)</f>
        <v>1426</v>
      </c>
      <c r="AY706">
        <f>VLOOKUP($A706, P!$A$2:$AK$1048576, MATCH('HOF Meter (RP)'!AY$1, P!$A$1:$AK$1, 0), FALSE)</f>
        <v>-0.131962560651881</v>
      </c>
      <c r="AZ706">
        <f t="shared" ref="AZ706:AZ769" si="386">_xlfn.RANK.EQ(AY706, AY$2:AY$1048576, 1)</f>
        <v>649</v>
      </c>
      <c r="BA706">
        <f>VLOOKUP($A706, P!$A$2:$AK$1048576, MATCH('HOF Meter (RP)'!BA$1, P!$A$1:$AK$1, 0), FALSE)</f>
        <v>78.299709639360998</v>
      </c>
      <c r="BB706" s="9">
        <f t="shared" ref="BB706:BB769" si="387">_xlfn.RANK.EQ(BA706, BA$2:BA$1048576, 0)</f>
        <v>1497</v>
      </c>
      <c r="BC706">
        <f>VLOOKUP($A706, P!$A$2:$AK$1048576, MATCH('HOF Meter (RP)'!BC$1, P!$A$1:$AK$1, 0), FALSE)</f>
        <v>75.753748586499995</v>
      </c>
      <c r="BD706" s="9">
        <f t="shared" ref="BD706:BD769" si="388">_xlfn.RANK.EQ(BC706, BC$2:BC$1048576, 1)</f>
        <v>154</v>
      </c>
      <c r="BE706">
        <f>VLOOKUP($A706, P!$A$2:$AK$1048576, MATCH('HOF Meter (RP)'!BE$1, P!$A$1:$AK$1, 0), FALSE)</f>
        <v>103.20480689161199</v>
      </c>
      <c r="BF706">
        <f t="shared" ref="BF706:BF769" si="389">_xlfn.RANK.EQ(BE706, BE$2:BE$1048576, 0)</f>
        <v>590</v>
      </c>
      <c r="BG706">
        <f>VLOOKUP($A706, P!$A$2:$AK$1048576, MATCH('HOF Meter (RP)'!BG$1, P!$A$1:$AK$1, 0), FALSE)</f>
        <v>102.939316346984</v>
      </c>
      <c r="BH706" s="9">
        <f t="shared" ref="BH706:BH769" si="390">_xlfn.RANK.EQ(BG706, BG$2:BG$1048576, 1)</f>
        <v>1166</v>
      </c>
      <c r="BI706">
        <f>VLOOKUP($A706, P!$A$2:$AK$1048576, MATCH('HOF Meter (RP)'!BI$1, P!$A$1:$AK$1, 0), FALSE)</f>
        <v>94.703454278721097</v>
      </c>
      <c r="BJ706" s="9">
        <f t="shared" ref="BJ706:BJ769" si="391">_xlfn.RANK.EQ(BI706, BI$2:BI$1048576, 1)</f>
        <v>318</v>
      </c>
      <c r="BK706">
        <f>VLOOKUP($A706, P!$A$2:$AK$1048576, MATCH('HOF Meter (RP)'!BK$1, P!$A$1:$AK$1, 0), FALSE)</f>
        <v>0</v>
      </c>
      <c r="BL706">
        <f t="shared" ref="BL706:BL769" si="392">_xlfn.RANK.EQ(BK706, BK$2:BK$1048576, 0)</f>
        <v>718</v>
      </c>
      <c r="BM706" t="str">
        <f>VLOOKUP($A706, P!$A$2:$AK$1048576, MATCH('HOF Meter (RP)'!BM$1, P!$A$1:$AK$1, 0), FALSE)</f>
        <v>Adam Cimber</v>
      </c>
      <c r="BN706">
        <f>VLOOKUP($A706, P!$A$2:$AK$1048576, MATCH('HOF Meter (RP)'!BN$1, P!$A$1:$AK$1, 0), FALSE)</f>
        <v>15288</v>
      </c>
      <c r="BO706">
        <f>VLOOKUP($A706, P!$A$2:$AK$1048576, MATCH('HOF Meter (RP)'!BO$1, P!$A$1:$AK$1, 0), FALSE)</f>
        <v>643256</v>
      </c>
      <c r="BP706" s="10">
        <f t="shared" ref="BP706:BP769" si="393">GEOMEAN(BJ706,BH706,BD706,BB706,AT706,AL706,V706,N706)</f>
        <v>627.04518766992328</v>
      </c>
      <c r="BQ706" s="10">
        <f t="shared" si="363"/>
        <v>-461.60472346088545</v>
      </c>
      <c r="BR706" s="8">
        <f t="shared" ref="BR706:BR769" si="394">_xlfn.RANK.EQ(BQ706, $BQ$2:$BQ$1048576, 0)</f>
        <v>705</v>
      </c>
      <c r="BS706" s="7">
        <f t="shared" ref="BS706:BS769" si="395">SUM($E$2:$E$1048576)</f>
        <v>10</v>
      </c>
    </row>
    <row r="707" spans="1:71" x14ac:dyDescent="0.45">
      <c r="A707">
        <v>1000571</v>
      </c>
      <c r="B707" t="str">
        <f>VLOOKUP(A707, P!$A$2:$AK$1048576, MATCH('HOF Meter (RP)'!B$1, P!$A$1:$AK$1, 0), FALSE)</f>
        <v>Rex Barney</v>
      </c>
      <c r="C707" t="str">
        <f>VLOOKUP($A707, P!$A$2:$AK$1048576, MATCH('HOF Meter (RP)'!C$1, P!$A$1:$AK$1, 0), FALSE)</f>
        <v>RP</v>
      </c>
      <c r="D707" t="str">
        <f>VLOOKUP($A707, P!$A$2:$AK$1048576, MATCH('HOF Meter (RP)'!D$1, P!$A$1:$AK$1, 0), FALSE)</f>
        <v>SP</v>
      </c>
      <c r="E707">
        <f>VLOOKUP($A707, P!$A$2:$AK$1048576, MATCH('HOF Meter (RP)'!E$1, P!$A$1:$AK$1, 0), FALSE)</f>
        <v>0</v>
      </c>
      <c r="F707">
        <f>VLOOKUP($A707, P!$A$2:$AK$1048576, MATCH('HOF Meter (RP)'!F$1, P!$A$1:$AK$1, 0), FALSE)</f>
        <v>0</v>
      </c>
      <c r="G707">
        <f t="shared" si="364"/>
        <v>0</v>
      </c>
      <c r="H707">
        <f>VLOOKUP($A707, P!$A$2:$AK$1048576, MATCH('HOF Meter (RP)'!H$1, P!$A$1:$AK$1, 0), FALSE)</f>
        <v>0</v>
      </c>
      <c r="I707">
        <f>VLOOKUP($A707, P!$A$2:$AK$1048576, MATCH('HOF Meter (RP)'!I$1, P!$A$1:$AK$1, 0), FALSE)</f>
        <v>35</v>
      </c>
      <c r="J707">
        <f t="shared" si="365"/>
        <v>708</v>
      </c>
      <c r="K707">
        <f>VLOOKUP($A707, P!$A$2:$AK$1048576, MATCH('HOF Meter (RP)'!K$1, P!$A$1:$AK$1, 0), FALSE)</f>
        <v>31</v>
      </c>
      <c r="L707">
        <f t="shared" si="366"/>
        <v>954</v>
      </c>
      <c r="M707">
        <f>VLOOKUP($A707, P!$A$2:$AK$1048576, MATCH('HOF Meter (RP)'!M$1, P!$A$1:$AK$1, 0), FALSE)</f>
        <v>0.53030303030303028</v>
      </c>
      <c r="N707" s="9">
        <f t="shared" si="367"/>
        <v>442</v>
      </c>
      <c r="O707">
        <f>VLOOKUP($A707, P!$A$2:$AK$1048576, MATCH('HOF Meter (RP)'!O$1, P!$A$1:$AK$1, 0), FALSE)</f>
        <v>4.3067474675101902</v>
      </c>
      <c r="P707">
        <f t="shared" si="368"/>
        <v>1204</v>
      </c>
      <c r="Q707">
        <f>VLOOKUP($A707, P!$A$2:$AK$1048576, MATCH('HOF Meter (RP)'!Q$1, P!$A$1:$AK$1, 0), FALSE)</f>
        <v>155</v>
      </c>
      <c r="R707">
        <f t="shared" si="369"/>
        <v>1345</v>
      </c>
      <c r="S707">
        <f>VLOOKUP($A707, P!$A$2:$AK$1048576, MATCH('HOF Meter (RP)'!S$1, P!$A$1:$AK$1, 0), FALSE)</f>
        <v>81</v>
      </c>
      <c r="T707">
        <f t="shared" si="370"/>
        <v>406</v>
      </c>
      <c r="U707">
        <f>VLOOKUP($A707, P!$A$2:$AK$1048576, MATCH('HOF Meter (RP)'!U$1, P!$A$1:$AK$1, 0), FALSE)</f>
        <v>1</v>
      </c>
      <c r="V707" s="9">
        <f t="shared" si="371"/>
        <v>1555</v>
      </c>
      <c r="W707">
        <f>VLOOKUP($A707, P!$A$2:$AK$1048576, MATCH('HOF Meter (RP)'!W$1, P!$A$1:$AK$1, 0), FALSE)</f>
        <v>597.20000000000005</v>
      </c>
      <c r="X707">
        <f t="shared" si="372"/>
        <v>836</v>
      </c>
      <c r="Y707">
        <f>VLOOKUP($A707, P!$A$2:$AK$1048576, MATCH('HOF Meter (RP)'!Y$1, P!$A$1:$AK$1, 0), FALSE)</f>
        <v>5.0596753464455402</v>
      </c>
      <c r="Z707">
        <f t="shared" si="373"/>
        <v>1032</v>
      </c>
      <c r="AA707">
        <f>VLOOKUP($A707, P!$A$2:$AK$1048576, MATCH('HOF Meter (RP)'!AA$1, P!$A$1:$AK$1, 0), FALSE)</f>
        <v>6.1740086072698599</v>
      </c>
      <c r="AB707">
        <f t="shared" si="374"/>
        <v>1724</v>
      </c>
      <c r="AC707">
        <f>VLOOKUP($A707, P!$A$2:$AK$1048576, MATCH('HOF Meter (RP)'!AC$1, P!$A$1:$AK$1, 0), FALSE)</f>
        <v>0.81951220000000002</v>
      </c>
      <c r="AD707">
        <f t="shared" si="375"/>
        <v>1587</v>
      </c>
      <c r="AE707">
        <f>VLOOKUP($A707, P!$A$2:$AK$1048576, MATCH('HOF Meter (RP)'!AE$1, P!$A$1:$AK$1, 0), FALSE)</f>
        <v>0.21863468634686301</v>
      </c>
      <c r="AF707">
        <f t="shared" si="376"/>
        <v>99</v>
      </c>
      <c r="AG707">
        <f>VLOOKUP($A707, P!$A$2:$AK$1048576, MATCH('HOF Meter (RP)'!AG$1, P!$A$1:$AK$1, 0), FALSE)</f>
        <v>1.47908498884188</v>
      </c>
      <c r="AH707">
        <f t="shared" si="377"/>
        <v>1366</v>
      </c>
      <c r="AI707">
        <f>VLOOKUP($A707, P!$A$2:$AK$1048576, MATCH('HOF Meter (RP)'!AI$1, P!$A$1:$AK$1, 0), FALSE)</f>
        <v>4.70570548355228</v>
      </c>
      <c r="AJ707">
        <f t="shared" si="378"/>
        <v>1545</v>
      </c>
      <c r="AK707">
        <f>VLOOKUP($A707, P!$A$2:$AK$1048576, MATCH('HOF Meter (RP)'!AK$1, P!$A$1:$AK$1, 0), FALSE)</f>
        <v>2.3105443045496901</v>
      </c>
      <c r="AL707" s="9">
        <f t="shared" si="379"/>
        <v>1218</v>
      </c>
      <c r="AM707">
        <f>VLOOKUP($A707, P!$A$2:$AK$1048576, MATCH('HOF Meter (RP)'!AM$1, P!$A$1:$AK$1, 0), FALSE)</f>
        <v>0.77379246635957466</v>
      </c>
      <c r="AN707">
        <f t="shared" si="380"/>
        <v>1319</v>
      </c>
      <c r="AO707">
        <f>VLOOKUP($A707, P!$A$2:$AK$1048576, MATCH('HOF Meter (RP)'!AO$1, P!$A$1:$AK$1, 0), FALSE)</f>
        <v>0</v>
      </c>
      <c r="AP707">
        <f t="shared" si="381"/>
        <v>533</v>
      </c>
      <c r="AQ707">
        <f>VLOOKUP($A707, P!$A$2:$AK$1048576, MATCH('HOF Meter (RP)'!AQ$1, P!$A$1:$AK$1, 0), FALSE)</f>
        <v>0</v>
      </c>
      <c r="AR707">
        <f t="shared" si="382"/>
        <v>467</v>
      </c>
      <c r="AS707">
        <f>VLOOKUP($A707, P!$A$2:$AK$1048576, MATCH('HOF Meter (RP)'!AS$1, P!$A$1:$AK$1, 0), FALSE)</f>
        <v>110.061316350493</v>
      </c>
      <c r="AT707" s="9">
        <f t="shared" si="383"/>
        <v>1313</v>
      </c>
      <c r="AU707">
        <f>VLOOKUP($A707, P!$A$2:$AK$1048576, MATCH('HOF Meter (RP)'!AU$1, P!$A$1:$AK$1, 0), FALSE)</f>
        <v>115.66376047913801</v>
      </c>
      <c r="AV707">
        <f t="shared" si="384"/>
        <v>1603</v>
      </c>
      <c r="AW707">
        <f>VLOOKUP($A707, P!$A$2:$AK$1048576, MATCH('HOF Meter (RP)'!AW$1, P!$A$1:$AK$1, 0), FALSE)</f>
        <v>0</v>
      </c>
      <c r="AX707">
        <f t="shared" si="385"/>
        <v>1</v>
      </c>
      <c r="AY707">
        <f>VLOOKUP($A707, P!$A$2:$AK$1048576, MATCH('HOF Meter (RP)'!AY$1, P!$A$1:$AK$1, 0), FALSE)</f>
        <v>-0.39895801604209002</v>
      </c>
      <c r="AZ707">
        <f t="shared" si="386"/>
        <v>249</v>
      </c>
      <c r="BA707">
        <f>VLOOKUP($A707, P!$A$2:$AK$1048576, MATCH('HOF Meter (RP)'!BA$1, P!$A$1:$AK$1, 0), FALSE)</f>
        <v>134.89584777771901</v>
      </c>
      <c r="BB707" s="9">
        <f t="shared" si="387"/>
        <v>124</v>
      </c>
      <c r="BC707">
        <f>VLOOKUP($A707, P!$A$2:$AK$1048576, MATCH('HOF Meter (RP)'!BC$1, P!$A$1:$AK$1, 0), FALSE)</f>
        <v>172.87102192643101</v>
      </c>
      <c r="BD707" s="9">
        <f t="shared" si="388"/>
        <v>1718</v>
      </c>
      <c r="BE707">
        <f>VLOOKUP($A707, P!$A$2:$AK$1048576, MATCH('HOF Meter (RP)'!BE$1, P!$A$1:$AK$1, 0), FALSE)</f>
        <v>78.136114518074194</v>
      </c>
      <c r="BF707">
        <f t="shared" si="389"/>
        <v>1371</v>
      </c>
      <c r="BG707">
        <f>VLOOKUP($A707, P!$A$2:$AK$1048576, MATCH('HOF Meter (RP)'!BG$1, P!$A$1:$AK$1, 0), FALSE)</f>
        <v>84.719142198535707</v>
      </c>
      <c r="BH707" s="9">
        <f t="shared" si="390"/>
        <v>87</v>
      </c>
      <c r="BI707">
        <f>VLOOKUP($A707, P!$A$2:$AK$1048576, MATCH('HOF Meter (RP)'!BI$1, P!$A$1:$AK$1, 0), FALSE)</f>
        <v>105.677756117971</v>
      </c>
      <c r="BJ707" s="9">
        <f t="shared" si="391"/>
        <v>1197</v>
      </c>
      <c r="BK707">
        <f>VLOOKUP($A707, P!$A$2:$AK$1048576, MATCH('HOF Meter (RP)'!BK$1, P!$A$1:$AK$1, 0), FALSE)</f>
        <v>0</v>
      </c>
      <c r="BL707">
        <f t="shared" si="392"/>
        <v>718</v>
      </c>
      <c r="BM707" t="str">
        <f>VLOOKUP($A707, P!$A$2:$AK$1048576, MATCH('HOF Meter (RP)'!BM$1, P!$A$1:$AK$1, 0), FALSE)</f>
        <v>Rex Barney</v>
      </c>
      <c r="BN707">
        <f>VLOOKUP($A707, P!$A$2:$AK$1048576, MATCH('HOF Meter (RP)'!BN$1, P!$A$1:$AK$1, 0), FALSE)</f>
        <v>1000571</v>
      </c>
      <c r="BO707">
        <f>VLOOKUP($A707, P!$A$2:$AK$1048576, MATCH('HOF Meter (RP)'!BO$1, P!$A$1:$AK$1, 0), FALSE)</f>
        <v>110593</v>
      </c>
      <c r="BP707" s="10">
        <f t="shared" si="393"/>
        <v>628.62314286285482</v>
      </c>
      <c r="BQ707" s="10">
        <f t="shared" si="363"/>
        <v>-463.18267865381699</v>
      </c>
      <c r="BR707" s="8">
        <f t="shared" si="394"/>
        <v>706</v>
      </c>
      <c r="BS707" s="7">
        <f t="shared" si="395"/>
        <v>10</v>
      </c>
    </row>
    <row r="708" spans="1:71" x14ac:dyDescent="0.45">
      <c r="A708">
        <v>1005756</v>
      </c>
      <c r="B708" t="str">
        <f>VLOOKUP(A708, P!$A$2:$AK$1048576, MATCH('HOF Meter (RP)'!B$1, P!$A$1:$AK$1, 0), FALSE)</f>
        <v>Ed Heusser</v>
      </c>
      <c r="C708" t="str">
        <f>VLOOKUP($A708, P!$A$2:$AK$1048576, MATCH('HOF Meter (RP)'!C$1, P!$A$1:$AK$1, 0), FALSE)</f>
        <v>RP</v>
      </c>
      <c r="D708" t="str">
        <f>VLOOKUP($A708, P!$A$2:$AK$1048576, MATCH('HOF Meter (RP)'!D$1, P!$A$1:$AK$1, 0), FALSE)</f>
        <v>RP</v>
      </c>
      <c r="E708">
        <f>VLOOKUP($A708, P!$A$2:$AK$1048576, MATCH('HOF Meter (RP)'!E$1, P!$A$1:$AK$1, 0), FALSE)</f>
        <v>0</v>
      </c>
      <c r="F708">
        <f>VLOOKUP($A708, P!$A$2:$AK$1048576, MATCH('HOF Meter (RP)'!F$1, P!$A$1:$AK$1, 0), FALSE)</f>
        <v>0</v>
      </c>
      <c r="G708">
        <f t="shared" si="364"/>
        <v>0</v>
      </c>
      <c r="H708">
        <f>VLOOKUP($A708, P!$A$2:$AK$1048576, MATCH('HOF Meter (RP)'!H$1, P!$A$1:$AK$1, 0), FALSE)</f>
        <v>0</v>
      </c>
      <c r="I708">
        <f>VLOOKUP($A708, P!$A$2:$AK$1048576, MATCH('HOF Meter (RP)'!I$1, P!$A$1:$AK$1, 0), FALSE)</f>
        <v>56</v>
      </c>
      <c r="J708">
        <f t="shared" si="365"/>
        <v>322</v>
      </c>
      <c r="K708">
        <f>VLOOKUP($A708, P!$A$2:$AK$1048576, MATCH('HOF Meter (RP)'!K$1, P!$A$1:$AK$1, 0), FALSE)</f>
        <v>67</v>
      </c>
      <c r="L708">
        <f t="shared" si="366"/>
        <v>235</v>
      </c>
      <c r="M708">
        <f>VLOOKUP($A708, P!$A$2:$AK$1048576, MATCH('HOF Meter (RP)'!M$1, P!$A$1:$AK$1, 0), FALSE)</f>
        <v>0.45528455284552843</v>
      </c>
      <c r="N708" s="9">
        <f t="shared" si="367"/>
        <v>1083</v>
      </c>
      <c r="O708">
        <f>VLOOKUP($A708, P!$A$2:$AK$1048576, MATCH('HOF Meter (RP)'!O$1, P!$A$1:$AK$1, 0), FALSE)</f>
        <v>3.6927322907083702</v>
      </c>
      <c r="P708">
        <f t="shared" si="368"/>
        <v>546</v>
      </c>
      <c r="Q708">
        <f>VLOOKUP($A708, P!$A$2:$AK$1048576, MATCH('HOF Meter (RP)'!Q$1, P!$A$1:$AK$1, 0), FALSE)</f>
        <v>266</v>
      </c>
      <c r="R708">
        <f t="shared" si="369"/>
        <v>939</v>
      </c>
      <c r="S708">
        <f>VLOOKUP($A708, P!$A$2:$AK$1048576, MATCH('HOF Meter (RP)'!S$1, P!$A$1:$AK$1, 0), FALSE)</f>
        <v>104</v>
      </c>
      <c r="T708">
        <f t="shared" si="370"/>
        <v>275</v>
      </c>
      <c r="U708">
        <f>VLOOKUP($A708, P!$A$2:$AK$1048576, MATCH('HOF Meter (RP)'!U$1, P!$A$1:$AK$1, 0), FALSE)</f>
        <v>18</v>
      </c>
      <c r="V708" s="9">
        <f t="shared" si="371"/>
        <v>661</v>
      </c>
      <c r="W708">
        <f>VLOOKUP($A708, P!$A$2:$AK$1048576, MATCH('HOF Meter (RP)'!W$1, P!$A$1:$AK$1, 0), FALSE)</f>
        <v>1087</v>
      </c>
      <c r="X708">
        <f t="shared" si="372"/>
        <v>269</v>
      </c>
      <c r="Y708">
        <f>VLOOKUP($A708, P!$A$2:$AK$1048576, MATCH('HOF Meter (RP)'!Y$1, P!$A$1:$AK$1, 0), FALSE)</f>
        <v>2.4756209751609899</v>
      </c>
      <c r="Z708">
        <f t="shared" si="373"/>
        <v>1656</v>
      </c>
      <c r="AA708">
        <f>VLOOKUP($A708, P!$A$2:$AK$1048576, MATCH('HOF Meter (RP)'!AA$1, P!$A$1:$AK$1, 0), FALSE)</f>
        <v>2.4839006439742399</v>
      </c>
      <c r="AB708">
        <f t="shared" si="374"/>
        <v>188</v>
      </c>
      <c r="AC708">
        <f>VLOOKUP($A708, P!$A$2:$AK$1048576, MATCH('HOF Meter (RP)'!AC$1, P!$A$1:$AK$1, 0), FALSE)</f>
        <v>0.99666666999999998</v>
      </c>
      <c r="AD708">
        <f t="shared" si="375"/>
        <v>1443</v>
      </c>
      <c r="AE708">
        <f>VLOOKUP($A708, P!$A$2:$AK$1048576, MATCH('HOF Meter (RP)'!AE$1, P!$A$1:$AK$1, 0), FALSE)</f>
        <v>0.26945278226737401</v>
      </c>
      <c r="AF708">
        <f t="shared" si="376"/>
        <v>1318</v>
      </c>
      <c r="AG708">
        <f>VLOOKUP($A708, P!$A$2:$AK$1048576, MATCH('HOF Meter (RP)'!AG$1, P!$A$1:$AK$1, 0), FALSE)</f>
        <v>1.3495860165593301</v>
      </c>
      <c r="AH708">
        <f t="shared" si="377"/>
        <v>680</v>
      </c>
      <c r="AI708">
        <f>VLOOKUP($A708, P!$A$2:$AK$1048576, MATCH('HOF Meter (RP)'!AI$1, P!$A$1:$AK$1, 0), FALSE)</f>
        <v>3.90937279939729</v>
      </c>
      <c r="AJ708">
        <f t="shared" si="378"/>
        <v>702</v>
      </c>
      <c r="AK708">
        <f>VLOOKUP($A708, P!$A$2:$AK$1048576, MATCH('HOF Meter (RP)'!AK$1, P!$A$1:$AK$1, 0), FALSE)</f>
        <v>8.9790437594056094</v>
      </c>
      <c r="AL708" s="9">
        <f t="shared" si="379"/>
        <v>359</v>
      </c>
      <c r="AM708">
        <f>VLOOKUP($A708, P!$A$2:$AK$1048576, MATCH('HOF Meter (RP)'!AM$1, P!$A$1:$AK$1, 0), FALSE)</f>
        <v>1.6520779686118876</v>
      </c>
      <c r="AN708">
        <f t="shared" si="380"/>
        <v>656</v>
      </c>
      <c r="AO708">
        <f>VLOOKUP($A708, P!$A$2:$AK$1048576, MATCH('HOF Meter (RP)'!AO$1, P!$A$1:$AK$1, 0), FALSE)</f>
        <v>0</v>
      </c>
      <c r="AP708">
        <f t="shared" si="381"/>
        <v>533</v>
      </c>
      <c r="AQ708">
        <f>VLOOKUP($A708, P!$A$2:$AK$1048576, MATCH('HOF Meter (RP)'!AQ$1, P!$A$1:$AK$1, 0), FALSE)</f>
        <v>0</v>
      </c>
      <c r="AR708">
        <f t="shared" si="382"/>
        <v>467</v>
      </c>
      <c r="AS708">
        <f>VLOOKUP($A708, P!$A$2:$AK$1048576, MATCH('HOF Meter (RP)'!AS$1, P!$A$1:$AK$1, 0), FALSE)</f>
        <v>98.296440919344903</v>
      </c>
      <c r="AT708" s="9">
        <f t="shared" si="383"/>
        <v>762</v>
      </c>
      <c r="AU708">
        <f>VLOOKUP($A708, P!$A$2:$AK$1048576, MATCH('HOF Meter (RP)'!AU$1, P!$A$1:$AK$1, 0), FALSE)</f>
        <v>100.65422924996599</v>
      </c>
      <c r="AV708">
        <f t="shared" si="384"/>
        <v>836</v>
      </c>
      <c r="AW708">
        <f>VLOOKUP($A708, P!$A$2:$AK$1048576, MATCH('HOF Meter (RP)'!AW$1, P!$A$1:$AK$1, 0), FALSE)</f>
        <v>0</v>
      </c>
      <c r="AX708">
        <f t="shared" si="385"/>
        <v>1</v>
      </c>
      <c r="AY708">
        <f>VLOOKUP($A708, P!$A$2:$AK$1048576, MATCH('HOF Meter (RP)'!AY$1, P!$A$1:$AK$1, 0), FALSE)</f>
        <v>-0.21664050868892501</v>
      </c>
      <c r="AZ708">
        <f t="shared" si="386"/>
        <v>497</v>
      </c>
      <c r="BA708">
        <f>VLOOKUP($A708, P!$A$2:$AK$1048576, MATCH('HOF Meter (RP)'!BA$1, P!$A$1:$AK$1, 0), FALSE)</f>
        <v>72.626889760293807</v>
      </c>
      <c r="BB708" s="9">
        <f t="shared" si="387"/>
        <v>1604</v>
      </c>
      <c r="BC708">
        <f>VLOOKUP($A708, P!$A$2:$AK$1048576, MATCH('HOF Meter (RP)'!BC$1, P!$A$1:$AK$1, 0), FALSE)</f>
        <v>75.797249913530493</v>
      </c>
      <c r="BD708" s="9">
        <f t="shared" si="388"/>
        <v>157</v>
      </c>
      <c r="BE708">
        <f>VLOOKUP($A708, P!$A$2:$AK$1048576, MATCH('HOF Meter (RP)'!BE$1, P!$A$1:$AK$1, 0), FALSE)</f>
        <v>96.007417940293493</v>
      </c>
      <c r="BF708">
        <f t="shared" si="389"/>
        <v>779</v>
      </c>
      <c r="BG708">
        <f>VLOOKUP($A708, P!$A$2:$AK$1048576, MATCH('HOF Meter (RP)'!BG$1, P!$A$1:$AK$1, 0), FALSE)</f>
        <v>103.354556793756</v>
      </c>
      <c r="BH708" s="9">
        <f t="shared" si="390"/>
        <v>1209</v>
      </c>
      <c r="BI708">
        <f>VLOOKUP($A708, P!$A$2:$AK$1048576, MATCH('HOF Meter (RP)'!BI$1, P!$A$1:$AK$1, 0), FALSE)</f>
        <v>96.690022559546705</v>
      </c>
      <c r="BJ708" s="9">
        <f t="shared" si="391"/>
        <v>413</v>
      </c>
      <c r="BK708">
        <f>VLOOKUP($A708, P!$A$2:$AK$1048576, MATCH('HOF Meter (RP)'!BK$1, P!$A$1:$AK$1, 0), FALSE)</f>
        <v>0</v>
      </c>
      <c r="BL708">
        <f t="shared" si="392"/>
        <v>718</v>
      </c>
      <c r="BM708" t="str">
        <f>VLOOKUP($A708, P!$A$2:$AK$1048576, MATCH('HOF Meter (RP)'!BM$1, P!$A$1:$AK$1, 0), FALSE)</f>
        <v>Ed Heusser</v>
      </c>
      <c r="BN708">
        <f>VLOOKUP($A708, P!$A$2:$AK$1048576, MATCH('HOF Meter (RP)'!BN$1, P!$A$1:$AK$1, 0), FALSE)</f>
        <v>1005756</v>
      </c>
      <c r="BO708">
        <f>VLOOKUP($A708, P!$A$2:$AK$1048576, MATCH('HOF Meter (RP)'!BO$1, P!$A$1:$AK$1, 0), FALSE)</f>
        <v>115875</v>
      </c>
      <c r="BP708" s="10">
        <f t="shared" si="393"/>
        <v>629.39018075493527</v>
      </c>
      <c r="BQ708" s="10">
        <f t="shared" si="363"/>
        <v>-463.94971654589745</v>
      </c>
      <c r="BR708" s="8">
        <f t="shared" si="394"/>
        <v>707</v>
      </c>
      <c r="BS708" s="7">
        <f t="shared" si="395"/>
        <v>10</v>
      </c>
    </row>
    <row r="709" spans="1:71" x14ac:dyDescent="0.45">
      <c r="A709">
        <v>1006311</v>
      </c>
      <c r="B709" t="str">
        <f>VLOOKUP(A709, P!$A$2:$AK$1048576, MATCH('HOF Meter (RP)'!B$1, P!$A$1:$AK$1, 0), FALSE)</f>
        <v>Roy Lee Jackson</v>
      </c>
      <c r="C709" t="str">
        <f>VLOOKUP($A709, P!$A$2:$AK$1048576, MATCH('HOF Meter (RP)'!C$1, P!$A$1:$AK$1, 0), FALSE)</f>
        <v>RP</v>
      </c>
      <c r="D709" t="str">
        <f>VLOOKUP($A709, P!$A$2:$AK$1048576, MATCH('HOF Meter (RP)'!D$1, P!$A$1:$AK$1, 0), FALSE)</f>
        <v>RP</v>
      </c>
      <c r="E709">
        <f>VLOOKUP($A709, P!$A$2:$AK$1048576, MATCH('HOF Meter (RP)'!E$1, P!$A$1:$AK$1, 0), FALSE)</f>
        <v>0</v>
      </c>
      <c r="F709">
        <f>VLOOKUP($A709, P!$A$2:$AK$1048576, MATCH('HOF Meter (RP)'!F$1, P!$A$1:$AK$1, 0), FALSE)</f>
        <v>0</v>
      </c>
      <c r="G709">
        <f t="shared" si="364"/>
        <v>0</v>
      </c>
      <c r="H709">
        <f>VLOOKUP($A709, P!$A$2:$AK$1048576, MATCH('HOF Meter (RP)'!H$1, P!$A$1:$AK$1, 0), FALSE)</f>
        <v>0</v>
      </c>
      <c r="I709">
        <f>VLOOKUP($A709, P!$A$2:$AK$1048576, MATCH('HOF Meter (RP)'!I$1, P!$A$1:$AK$1, 0), FALSE)</f>
        <v>28</v>
      </c>
      <c r="J709">
        <f t="shared" si="365"/>
        <v>937</v>
      </c>
      <c r="K709">
        <f>VLOOKUP($A709, P!$A$2:$AK$1048576, MATCH('HOF Meter (RP)'!K$1, P!$A$1:$AK$1, 0), FALSE)</f>
        <v>34</v>
      </c>
      <c r="L709">
        <f t="shared" si="366"/>
        <v>838</v>
      </c>
      <c r="M709">
        <f>VLOOKUP($A709, P!$A$2:$AK$1048576, MATCH('HOF Meter (RP)'!M$1, P!$A$1:$AK$1, 0), FALSE)</f>
        <v>0.45161290322580644</v>
      </c>
      <c r="N709" s="9">
        <f t="shared" si="367"/>
        <v>1122</v>
      </c>
      <c r="O709">
        <f>VLOOKUP($A709, P!$A$2:$AK$1048576, MATCH('HOF Meter (RP)'!O$1, P!$A$1:$AK$1, 0), FALSE)</f>
        <v>3.7674423778702999</v>
      </c>
      <c r="P709">
        <f t="shared" si="368"/>
        <v>616</v>
      </c>
      <c r="Q709">
        <f>VLOOKUP($A709, P!$A$2:$AK$1048576, MATCH('HOF Meter (RP)'!Q$1, P!$A$1:$AK$1, 0), FALSE)</f>
        <v>279</v>
      </c>
      <c r="R709">
        <f t="shared" si="369"/>
        <v>892</v>
      </c>
      <c r="S709">
        <f>VLOOKUP($A709, P!$A$2:$AK$1048576, MATCH('HOF Meter (RP)'!S$1, P!$A$1:$AK$1, 0), FALSE)</f>
        <v>18</v>
      </c>
      <c r="T709">
        <f t="shared" si="370"/>
        <v>1197</v>
      </c>
      <c r="U709">
        <f>VLOOKUP($A709, P!$A$2:$AK$1048576, MATCH('HOF Meter (RP)'!U$1, P!$A$1:$AK$1, 0), FALSE)</f>
        <v>34</v>
      </c>
      <c r="V709" s="9">
        <f t="shared" si="371"/>
        <v>437</v>
      </c>
      <c r="W709">
        <f>VLOOKUP($A709, P!$A$2:$AK$1048576, MATCH('HOF Meter (RP)'!W$1, P!$A$1:$AK$1, 0), FALSE)</f>
        <v>559</v>
      </c>
      <c r="X709">
        <f t="shared" si="372"/>
        <v>906</v>
      </c>
      <c r="Y709">
        <f>VLOOKUP($A709, P!$A$2:$AK$1048576, MATCH('HOF Meter (RP)'!Y$1, P!$A$1:$AK$1, 0), FALSE)</f>
        <v>5.6511635668054501</v>
      </c>
      <c r="Z709">
        <f t="shared" si="373"/>
        <v>838</v>
      </c>
      <c r="AA709">
        <f>VLOOKUP($A709, P!$A$2:$AK$1048576, MATCH('HOF Meter (RP)'!AA$1, P!$A$1:$AK$1, 0), FALSE)</f>
        <v>3.2683367637079899</v>
      </c>
      <c r="AB709">
        <f t="shared" si="374"/>
        <v>666</v>
      </c>
      <c r="AC709">
        <f>VLOOKUP($A709, P!$A$2:$AK$1048576, MATCH('HOF Meter (RP)'!AC$1, P!$A$1:$AK$1, 0), FALSE)</f>
        <v>1.7290640399999999</v>
      </c>
      <c r="AD709">
        <f t="shared" si="375"/>
        <v>744</v>
      </c>
      <c r="AE709">
        <f>VLOOKUP($A709, P!$A$2:$AK$1048576, MATCH('HOF Meter (RP)'!AE$1, P!$A$1:$AK$1, 0), FALSE)</f>
        <v>0.247437092264678</v>
      </c>
      <c r="AF709">
        <f t="shared" si="376"/>
        <v>594</v>
      </c>
      <c r="AG709">
        <f>VLOOKUP($A709, P!$A$2:$AK$1048576, MATCH('HOF Meter (RP)'!AG$1, P!$A$1:$AK$1, 0), FALSE)</f>
        <v>1.3130592143194599</v>
      </c>
      <c r="AH709">
        <f t="shared" si="377"/>
        <v>478</v>
      </c>
      <c r="AI709">
        <f>VLOOKUP($A709, P!$A$2:$AK$1048576, MATCH('HOF Meter (RP)'!AI$1, P!$A$1:$AK$1, 0), FALSE)</f>
        <v>3.8119272518946201</v>
      </c>
      <c r="AJ709">
        <f t="shared" si="378"/>
        <v>573</v>
      </c>
      <c r="AK709">
        <f>VLOOKUP($A709, P!$A$2:$AK$1048576, MATCH('HOF Meter (RP)'!AK$1, P!$A$1:$AK$1, 0), FALSE)</f>
        <v>3.7257079053670101</v>
      </c>
      <c r="AL709" s="9">
        <f t="shared" si="379"/>
        <v>928</v>
      </c>
      <c r="AM709">
        <f>VLOOKUP($A709, P!$A$2:$AK$1048576, MATCH('HOF Meter (RP)'!AM$1, P!$A$1:$AK$1, 0), FALSE)</f>
        <v>1.3329903060347084</v>
      </c>
      <c r="AN709">
        <f t="shared" si="380"/>
        <v>914</v>
      </c>
      <c r="AO709">
        <f>VLOOKUP($A709, P!$A$2:$AK$1048576, MATCH('HOF Meter (RP)'!AO$1, P!$A$1:$AK$1, 0), FALSE)</f>
        <v>-0.879399824887514</v>
      </c>
      <c r="AP709">
        <f t="shared" si="381"/>
        <v>1273</v>
      </c>
      <c r="AQ709">
        <f>VLOOKUP($A709, P!$A$2:$AK$1048576, MATCH('HOF Meter (RP)'!AQ$1, P!$A$1:$AK$1, 0), FALSE)</f>
        <v>-2.3483753499445399</v>
      </c>
      <c r="AR709">
        <f t="shared" si="382"/>
        <v>1555</v>
      </c>
      <c r="AS709">
        <f>VLOOKUP($A709, P!$A$2:$AK$1048576, MATCH('HOF Meter (RP)'!AS$1, P!$A$1:$AK$1, 0), FALSE)</f>
        <v>94.988546974095797</v>
      </c>
      <c r="AT709" s="9">
        <f t="shared" si="383"/>
        <v>596</v>
      </c>
      <c r="AU709">
        <f>VLOOKUP($A709, P!$A$2:$AK$1048576, MATCH('HOF Meter (RP)'!AU$1, P!$A$1:$AK$1, 0), FALSE)</f>
        <v>96.525313778433301</v>
      </c>
      <c r="AV709">
        <f t="shared" si="384"/>
        <v>574</v>
      </c>
      <c r="AW709">
        <f>VLOOKUP($A709, P!$A$2:$AK$1048576, MATCH('HOF Meter (RP)'!AW$1, P!$A$1:$AK$1, 0), FALSE)</f>
        <v>0</v>
      </c>
      <c r="AX709">
        <f t="shared" si="385"/>
        <v>1</v>
      </c>
      <c r="AY709">
        <f>VLOOKUP($A709, P!$A$2:$AK$1048576, MATCH('HOF Meter (RP)'!AY$1, P!$A$1:$AK$1, 0), FALSE)</f>
        <v>-4.4484874024320602E-2</v>
      </c>
      <c r="AZ709">
        <f t="shared" si="386"/>
        <v>817</v>
      </c>
      <c r="BA709">
        <f>VLOOKUP($A709, P!$A$2:$AK$1048576, MATCH('HOF Meter (RP)'!BA$1, P!$A$1:$AK$1, 0), FALSE)</f>
        <v>111.557290598924</v>
      </c>
      <c r="BB709" s="9">
        <f t="shared" si="387"/>
        <v>506</v>
      </c>
      <c r="BC709">
        <f>VLOOKUP($A709, P!$A$2:$AK$1048576, MATCH('HOF Meter (RP)'!BC$1, P!$A$1:$AK$1, 0), FALSE)</f>
        <v>101.815976991196</v>
      </c>
      <c r="BD709" s="9">
        <f t="shared" si="388"/>
        <v>732</v>
      </c>
      <c r="BE709">
        <f>VLOOKUP($A709, P!$A$2:$AK$1048576, MATCH('HOF Meter (RP)'!BE$1, P!$A$1:$AK$1, 0), FALSE)</f>
        <v>109.38708100764001</v>
      </c>
      <c r="BF709">
        <f t="shared" si="389"/>
        <v>440</v>
      </c>
      <c r="BG709">
        <f>VLOOKUP($A709, P!$A$2:$AK$1048576, MATCH('HOF Meter (RP)'!BG$1, P!$A$1:$AK$1, 0), FALSE)</f>
        <v>96.658232130628406</v>
      </c>
      <c r="BH709" s="9">
        <f t="shared" si="390"/>
        <v>544</v>
      </c>
      <c r="BI709">
        <f>VLOOKUP($A709, P!$A$2:$AK$1048576, MATCH('HOF Meter (RP)'!BI$1, P!$A$1:$AK$1, 0), FALSE)</f>
        <v>97.150720010864802</v>
      </c>
      <c r="BJ709" s="9">
        <f t="shared" si="391"/>
        <v>452</v>
      </c>
      <c r="BK709">
        <f>VLOOKUP($A709, P!$A$2:$AK$1048576, MATCH('HOF Meter (RP)'!BK$1, P!$A$1:$AK$1, 0), FALSE)</f>
        <v>3</v>
      </c>
      <c r="BL709">
        <f t="shared" si="392"/>
        <v>609</v>
      </c>
      <c r="BM709" t="str">
        <f>VLOOKUP($A709, P!$A$2:$AK$1048576, MATCH('HOF Meter (RP)'!BM$1, P!$A$1:$AK$1, 0), FALSE)</f>
        <v>Roy Lee Jackson</v>
      </c>
      <c r="BN709">
        <f>VLOOKUP($A709, P!$A$2:$AK$1048576, MATCH('HOF Meter (RP)'!BN$1, P!$A$1:$AK$1, 0), FALSE)</f>
        <v>1006311</v>
      </c>
      <c r="BO709">
        <f>VLOOKUP($A709, P!$A$2:$AK$1048576, MATCH('HOF Meter (RP)'!BO$1, P!$A$1:$AK$1, 0), FALSE)</f>
        <v>116443</v>
      </c>
      <c r="BP709" s="10">
        <f t="shared" si="393"/>
        <v>629.62712958740406</v>
      </c>
      <c r="BQ709" s="10">
        <f t="shared" si="363"/>
        <v>-464.18666537836623</v>
      </c>
      <c r="BR709" s="8">
        <f t="shared" si="394"/>
        <v>708</v>
      </c>
      <c r="BS709" s="7">
        <f t="shared" si="395"/>
        <v>10</v>
      </c>
    </row>
    <row r="710" spans="1:71" x14ac:dyDescent="0.45">
      <c r="A710">
        <v>1004945</v>
      </c>
      <c r="B710" t="str">
        <f>VLOOKUP(A710, P!$A$2:$AK$1048576, MATCH('HOF Meter (RP)'!B$1, P!$A$1:$AK$1, 0), FALSE)</f>
        <v>Wayne Granger</v>
      </c>
      <c r="C710" t="str">
        <f>VLOOKUP($A710, P!$A$2:$AK$1048576, MATCH('HOF Meter (RP)'!C$1, P!$A$1:$AK$1, 0), FALSE)</f>
        <v>RP</v>
      </c>
      <c r="D710" t="str">
        <f>VLOOKUP($A710, P!$A$2:$AK$1048576, MATCH('HOF Meter (RP)'!D$1, P!$A$1:$AK$1, 0), FALSE)</f>
        <v>RP</v>
      </c>
      <c r="E710">
        <f>VLOOKUP($A710, P!$A$2:$AK$1048576, MATCH('HOF Meter (RP)'!E$1, P!$A$1:$AK$1, 0), FALSE)</f>
        <v>0</v>
      </c>
      <c r="F710">
        <f>VLOOKUP($A710, P!$A$2:$AK$1048576, MATCH('HOF Meter (RP)'!F$1, P!$A$1:$AK$1, 0), FALSE)</f>
        <v>0</v>
      </c>
      <c r="G710">
        <f t="shared" si="364"/>
        <v>0</v>
      </c>
      <c r="H710">
        <f>VLOOKUP($A710, P!$A$2:$AK$1048576, MATCH('HOF Meter (RP)'!H$1, P!$A$1:$AK$1, 0), FALSE)</f>
        <v>0</v>
      </c>
      <c r="I710">
        <f>VLOOKUP($A710, P!$A$2:$AK$1048576, MATCH('HOF Meter (RP)'!I$1, P!$A$1:$AK$1, 0), FALSE)</f>
        <v>35</v>
      </c>
      <c r="J710">
        <f t="shared" si="365"/>
        <v>708</v>
      </c>
      <c r="K710">
        <f>VLOOKUP($A710, P!$A$2:$AK$1048576, MATCH('HOF Meter (RP)'!K$1, P!$A$1:$AK$1, 0), FALSE)</f>
        <v>35</v>
      </c>
      <c r="L710">
        <f t="shared" si="366"/>
        <v>808</v>
      </c>
      <c r="M710">
        <f>VLOOKUP($A710, P!$A$2:$AK$1048576, MATCH('HOF Meter (RP)'!M$1, P!$A$1:$AK$1, 0), FALSE)</f>
        <v>0.5</v>
      </c>
      <c r="N710" s="9">
        <f t="shared" si="367"/>
        <v>659</v>
      </c>
      <c r="O710">
        <f>VLOOKUP($A710, P!$A$2:$AK$1048576, MATCH('HOF Meter (RP)'!O$1, P!$A$1:$AK$1, 0), FALSE)</f>
        <v>3.1424838856489501</v>
      </c>
      <c r="P710">
        <f t="shared" si="368"/>
        <v>149</v>
      </c>
      <c r="Q710">
        <f>VLOOKUP($A710, P!$A$2:$AK$1048576, MATCH('HOF Meter (RP)'!Q$1, P!$A$1:$AK$1, 0), FALSE)</f>
        <v>451</v>
      </c>
      <c r="R710">
        <f t="shared" si="369"/>
        <v>415</v>
      </c>
      <c r="S710">
        <f>VLOOKUP($A710, P!$A$2:$AK$1048576, MATCH('HOF Meter (RP)'!S$1, P!$A$1:$AK$1, 0), FALSE)</f>
        <v>0</v>
      </c>
      <c r="T710">
        <f t="shared" si="370"/>
        <v>1502</v>
      </c>
      <c r="U710">
        <f>VLOOKUP($A710, P!$A$2:$AK$1048576, MATCH('HOF Meter (RP)'!U$1, P!$A$1:$AK$1, 0), FALSE)</f>
        <v>108</v>
      </c>
      <c r="V710" s="9">
        <f t="shared" si="371"/>
        <v>147</v>
      </c>
      <c r="W710">
        <f>VLOOKUP($A710, P!$A$2:$AK$1048576, MATCH('HOF Meter (RP)'!W$1, P!$A$1:$AK$1, 0), FALSE)</f>
        <v>638.20000000000005</v>
      </c>
      <c r="X710">
        <f t="shared" si="372"/>
        <v>763</v>
      </c>
      <c r="Y710">
        <f>VLOOKUP($A710, P!$A$2:$AK$1048576, MATCH('HOF Meter (RP)'!Y$1, P!$A$1:$AK$1, 0), FALSE)</f>
        <v>4.2698323648055299</v>
      </c>
      <c r="Z710">
        <f t="shared" si="373"/>
        <v>1253</v>
      </c>
      <c r="AA710">
        <f>VLOOKUP($A710, P!$A$2:$AK$1048576, MATCH('HOF Meter (RP)'!AA$1, P!$A$1:$AK$1, 0), FALSE)</f>
        <v>2.8324630538808901</v>
      </c>
      <c r="AB710">
        <f t="shared" si="374"/>
        <v>349</v>
      </c>
      <c r="AC710">
        <f>VLOOKUP($A710, P!$A$2:$AK$1048576, MATCH('HOF Meter (RP)'!AC$1, P!$A$1:$AK$1, 0), FALSE)</f>
        <v>1.5074626900000001</v>
      </c>
      <c r="AD710">
        <f t="shared" si="375"/>
        <v>963</v>
      </c>
      <c r="AE710">
        <f>VLOOKUP($A710, P!$A$2:$AK$1048576, MATCH('HOF Meter (RP)'!AE$1, P!$A$1:$AK$1, 0), FALSE)</f>
        <v>0.25350982751704698</v>
      </c>
      <c r="AF710">
        <f t="shared" si="376"/>
        <v>785</v>
      </c>
      <c r="AG710">
        <f>VLOOKUP($A710, P!$A$2:$AK$1048576, MATCH('HOF Meter (RP)'!AG$1, P!$A$1:$AK$1, 0), FALSE)</f>
        <v>1.3042795599130901</v>
      </c>
      <c r="AH710">
        <f t="shared" si="377"/>
        <v>433</v>
      </c>
      <c r="AI710">
        <f>VLOOKUP($A710, P!$A$2:$AK$1048576, MATCH('HOF Meter (RP)'!AI$1, P!$A$1:$AK$1, 0), FALSE)</f>
        <v>3.5699328781589101</v>
      </c>
      <c r="AJ710">
        <f t="shared" si="378"/>
        <v>306</v>
      </c>
      <c r="AK710">
        <f>VLOOKUP($A710, P!$A$2:$AK$1048576, MATCH('HOF Meter (RP)'!AK$1, P!$A$1:$AK$1, 0), FALSE)</f>
        <v>0.31312363035976798</v>
      </c>
      <c r="AL710" s="9">
        <f t="shared" si="379"/>
        <v>1618</v>
      </c>
      <c r="AM710">
        <f>VLOOKUP($A710, P!$A$2:$AK$1048576, MATCH('HOF Meter (RP)'!AM$1, P!$A$1:$AK$1, 0), FALSE)</f>
        <v>9.8127117004001244E-2</v>
      </c>
      <c r="AN710">
        <f t="shared" si="380"/>
        <v>1633</v>
      </c>
      <c r="AO710">
        <f>VLOOKUP($A710, P!$A$2:$AK$1048576, MATCH('HOF Meter (RP)'!AO$1, P!$A$1:$AK$1, 0), FALSE)</f>
        <v>-0.48135205730795799</v>
      </c>
      <c r="AP710">
        <f t="shared" si="381"/>
        <v>1222</v>
      </c>
      <c r="AQ710">
        <f>VLOOKUP($A710, P!$A$2:$AK$1048576, MATCH('HOF Meter (RP)'!AQ$1, P!$A$1:$AK$1, 0), FALSE)</f>
        <v>1.0517821836249099</v>
      </c>
      <c r="AR710">
        <f t="shared" si="382"/>
        <v>258</v>
      </c>
      <c r="AS710">
        <f>VLOOKUP($A710, P!$A$2:$AK$1048576, MATCH('HOF Meter (RP)'!AS$1, P!$A$1:$AK$1, 0), FALSE)</f>
        <v>89.441654233701698</v>
      </c>
      <c r="AT710" s="9">
        <f t="shared" si="383"/>
        <v>375</v>
      </c>
      <c r="AU710">
        <f>VLOOKUP($A710, P!$A$2:$AK$1048576, MATCH('HOF Meter (RP)'!AU$1, P!$A$1:$AK$1, 0), FALSE)</f>
        <v>103.145345545973</v>
      </c>
      <c r="AV710">
        <f t="shared" si="384"/>
        <v>993</v>
      </c>
      <c r="AW710">
        <f>VLOOKUP($A710, P!$A$2:$AK$1048576, MATCH('HOF Meter (RP)'!AW$1, P!$A$1:$AK$1, 0), FALSE)</f>
        <v>0</v>
      </c>
      <c r="AX710">
        <f t="shared" si="385"/>
        <v>1</v>
      </c>
      <c r="AY710">
        <f>VLOOKUP($A710, P!$A$2:$AK$1048576, MATCH('HOF Meter (RP)'!AY$1, P!$A$1:$AK$1, 0), FALSE)</f>
        <v>-0.42744899250995699</v>
      </c>
      <c r="AZ710">
        <f t="shared" si="386"/>
        <v>222</v>
      </c>
      <c r="BA710">
        <f>VLOOKUP($A710, P!$A$2:$AK$1048576, MATCH('HOF Meter (RP)'!BA$1, P!$A$1:$AK$1, 0), FALSE)</f>
        <v>76.781999918876807</v>
      </c>
      <c r="BB710" s="9">
        <f t="shared" si="387"/>
        <v>1524</v>
      </c>
      <c r="BC710">
        <f>VLOOKUP($A710, P!$A$2:$AK$1048576, MATCH('HOF Meter (RP)'!BC$1, P!$A$1:$AK$1, 0), FALSE)</f>
        <v>87.268497037335095</v>
      </c>
      <c r="BD710" s="9">
        <f t="shared" si="388"/>
        <v>364</v>
      </c>
      <c r="BE710">
        <f>VLOOKUP($A710, P!$A$2:$AK$1048576, MATCH('HOF Meter (RP)'!BE$1, P!$A$1:$AK$1, 0), FALSE)</f>
        <v>87.696871712557794</v>
      </c>
      <c r="BF710">
        <f t="shared" si="389"/>
        <v>1072</v>
      </c>
      <c r="BG710">
        <f>VLOOKUP($A710, P!$A$2:$AK$1048576, MATCH('HOF Meter (RP)'!BG$1, P!$A$1:$AK$1, 0), FALSE)</f>
        <v>103.040168393154</v>
      </c>
      <c r="BH710" s="9">
        <f t="shared" si="390"/>
        <v>1177</v>
      </c>
      <c r="BI710">
        <f>VLOOKUP($A710, P!$A$2:$AK$1048576, MATCH('HOF Meter (RP)'!BI$1, P!$A$1:$AK$1, 0), FALSE)</f>
        <v>99.641518466115599</v>
      </c>
      <c r="BJ710" s="9">
        <f t="shared" si="391"/>
        <v>666</v>
      </c>
      <c r="BK710">
        <f>VLOOKUP($A710, P!$A$2:$AK$1048576, MATCH('HOF Meter (RP)'!BK$1, P!$A$1:$AK$1, 0), FALSE)</f>
        <v>0</v>
      </c>
      <c r="BL710">
        <f t="shared" si="392"/>
        <v>718</v>
      </c>
      <c r="BM710" t="str">
        <f>VLOOKUP($A710, P!$A$2:$AK$1048576, MATCH('HOF Meter (RP)'!BM$1, P!$A$1:$AK$1, 0), FALSE)</f>
        <v>Wayne Granger</v>
      </c>
      <c r="BN710">
        <f>VLOOKUP($A710, P!$A$2:$AK$1048576, MATCH('HOF Meter (RP)'!BN$1, P!$A$1:$AK$1, 0), FALSE)</f>
        <v>1004945</v>
      </c>
      <c r="BO710">
        <f>VLOOKUP($A710, P!$A$2:$AK$1048576, MATCH('HOF Meter (RP)'!BO$1, P!$A$1:$AK$1, 0), FALSE)</f>
        <v>115041</v>
      </c>
      <c r="BP710" s="10">
        <f t="shared" si="393"/>
        <v>632.3298694539277</v>
      </c>
      <c r="BQ710" s="10">
        <f t="shared" si="363"/>
        <v>-466.88940524488987</v>
      </c>
      <c r="BR710" s="8">
        <f t="shared" si="394"/>
        <v>709</v>
      </c>
      <c r="BS710" s="7">
        <f t="shared" si="395"/>
        <v>10</v>
      </c>
    </row>
    <row r="711" spans="1:71" x14ac:dyDescent="0.45">
      <c r="A711">
        <v>1005073</v>
      </c>
      <c r="B711" t="str">
        <f>VLOOKUP(A711, P!$A$2:$AK$1048576, MATCH('HOF Meter (RP)'!B$1, P!$A$1:$AK$1, 0), FALSE)</f>
        <v>Lee Grissom</v>
      </c>
      <c r="C711" t="str">
        <f>VLOOKUP($A711, P!$A$2:$AK$1048576, MATCH('HOF Meter (RP)'!C$1, P!$A$1:$AK$1, 0), FALSE)</f>
        <v>RP</v>
      </c>
      <c r="D711" t="str">
        <f>VLOOKUP($A711, P!$A$2:$AK$1048576, MATCH('HOF Meter (RP)'!D$1, P!$A$1:$AK$1, 0), FALSE)</f>
        <v>SP</v>
      </c>
      <c r="E711">
        <f>VLOOKUP($A711, P!$A$2:$AK$1048576, MATCH('HOF Meter (RP)'!E$1, P!$A$1:$AK$1, 0), FALSE)</f>
        <v>0</v>
      </c>
      <c r="F711">
        <f>VLOOKUP($A711, P!$A$2:$AK$1048576, MATCH('HOF Meter (RP)'!F$1, P!$A$1:$AK$1, 0), FALSE)</f>
        <v>0</v>
      </c>
      <c r="G711">
        <f t="shared" si="364"/>
        <v>0</v>
      </c>
      <c r="H711">
        <f>VLOOKUP($A711, P!$A$2:$AK$1048576, MATCH('HOF Meter (RP)'!H$1, P!$A$1:$AK$1, 0), FALSE)</f>
        <v>0</v>
      </c>
      <c r="I711">
        <f>VLOOKUP($A711, P!$A$2:$AK$1048576, MATCH('HOF Meter (RP)'!I$1, P!$A$1:$AK$1, 0), FALSE)</f>
        <v>29</v>
      </c>
      <c r="J711">
        <f t="shared" si="365"/>
        <v>901</v>
      </c>
      <c r="K711">
        <f>VLOOKUP($A711, P!$A$2:$AK$1048576, MATCH('HOF Meter (RP)'!K$1, P!$A$1:$AK$1, 0), FALSE)</f>
        <v>48</v>
      </c>
      <c r="L711">
        <f t="shared" si="366"/>
        <v>459</v>
      </c>
      <c r="M711">
        <f>VLOOKUP($A711, P!$A$2:$AK$1048576, MATCH('HOF Meter (RP)'!M$1, P!$A$1:$AK$1, 0), FALSE)</f>
        <v>0.37662337662337664</v>
      </c>
      <c r="N711" s="9">
        <f t="shared" si="367"/>
        <v>1561</v>
      </c>
      <c r="O711">
        <f>VLOOKUP($A711, P!$A$2:$AK$1048576, MATCH('HOF Meter (RP)'!O$1, P!$A$1:$AK$1, 0), FALSE)</f>
        <v>3.8864606024714199</v>
      </c>
      <c r="P711">
        <f t="shared" si="368"/>
        <v>763</v>
      </c>
      <c r="Q711">
        <f>VLOOKUP($A711, P!$A$2:$AK$1048576, MATCH('HOF Meter (RP)'!Q$1, P!$A$1:$AK$1, 0), FALSE)</f>
        <v>162</v>
      </c>
      <c r="R711">
        <f t="shared" si="369"/>
        <v>1322</v>
      </c>
      <c r="S711">
        <f>VLOOKUP($A711, P!$A$2:$AK$1048576, MATCH('HOF Meter (RP)'!S$1, P!$A$1:$AK$1, 0), FALSE)</f>
        <v>95</v>
      </c>
      <c r="T711">
        <f t="shared" si="370"/>
        <v>330</v>
      </c>
      <c r="U711">
        <f>VLOOKUP($A711, P!$A$2:$AK$1048576, MATCH('HOF Meter (RP)'!U$1, P!$A$1:$AK$1, 0), FALSE)</f>
        <v>7</v>
      </c>
      <c r="V711" s="9">
        <f t="shared" si="371"/>
        <v>1033</v>
      </c>
      <c r="W711">
        <f>VLOOKUP($A711, P!$A$2:$AK$1048576, MATCH('HOF Meter (RP)'!W$1, P!$A$1:$AK$1, 0), FALSE)</f>
        <v>701.2</v>
      </c>
      <c r="X711">
        <f t="shared" si="372"/>
        <v>631</v>
      </c>
      <c r="Y711">
        <f>VLOOKUP($A711, P!$A$2:$AK$1048576, MATCH('HOF Meter (RP)'!Y$1, P!$A$1:$AK$1, 0), FALSE)</f>
        <v>4.9254154169934798</v>
      </c>
      <c r="Z711">
        <f t="shared" si="373"/>
        <v>1078</v>
      </c>
      <c r="AA711">
        <f>VLOOKUP($A711, P!$A$2:$AK$1048576, MATCH('HOF Meter (RP)'!AA$1, P!$A$1:$AK$1, 0), FALSE)</f>
        <v>3.91211380776826</v>
      </c>
      <c r="AB711">
        <f t="shared" si="374"/>
        <v>1210</v>
      </c>
      <c r="AC711">
        <f>VLOOKUP($A711, P!$A$2:$AK$1048576, MATCH('HOF Meter (RP)'!AC$1, P!$A$1:$AK$1, 0), FALSE)</f>
        <v>1.25901639</v>
      </c>
      <c r="AD711">
        <f t="shared" si="375"/>
        <v>1216</v>
      </c>
      <c r="AE711">
        <f>VLOOKUP($A711, P!$A$2:$AK$1048576, MATCH('HOF Meter (RP)'!AE$1, P!$A$1:$AK$1, 0), FALSE)</f>
        <v>0.246403541128734</v>
      </c>
      <c r="AF711">
        <f t="shared" si="376"/>
        <v>562</v>
      </c>
      <c r="AG711">
        <f>VLOOKUP($A711, P!$A$2:$AK$1048576, MATCH('HOF Meter (RP)'!AG$1, P!$A$1:$AK$1, 0), FALSE)</f>
        <v>1.38669826410146</v>
      </c>
      <c r="AH711">
        <f t="shared" si="377"/>
        <v>896</v>
      </c>
      <c r="AI711">
        <f>VLOOKUP($A711, P!$A$2:$AK$1048576, MATCH('HOF Meter (RP)'!AI$1, P!$A$1:$AK$1, 0), FALSE)</f>
        <v>3.8964254905671001</v>
      </c>
      <c r="AJ711">
        <f t="shared" si="378"/>
        <v>679</v>
      </c>
      <c r="AK711">
        <f>VLOOKUP($A711, P!$A$2:$AK$1048576, MATCH('HOF Meter (RP)'!AK$1, P!$A$1:$AK$1, 0), FALSE)</f>
        <v>7.3397498093545401</v>
      </c>
      <c r="AL711" s="9">
        <f t="shared" si="379"/>
        <v>465</v>
      </c>
      <c r="AM711">
        <f>VLOOKUP($A711, P!$A$2:$AK$1048576, MATCH('HOF Meter (RP)'!AM$1, P!$A$1:$AK$1, 0), FALSE)</f>
        <v>2.0934825468780773</v>
      </c>
      <c r="AN711">
        <f t="shared" si="380"/>
        <v>387</v>
      </c>
      <c r="AO711">
        <f>VLOOKUP($A711, P!$A$2:$AK$1048576, MATCH('HOF Meter (RP)'!AO$1, P!$A$1:$AK$1, 0), FALSE)</f>
        <v>0</v>
      </c>
      <c r="AP711">
        <f t="shared" si="381"/>
        <v>533</v>
      </c>
      <c r="AQ711">
        <f>VLOOKUP($A711, P!$A$2:$AK$1048576, MATCH('HOF Meter (RP)'!AQ$1, P!$A$1:$AK$1, 0), FALSE)</f>
        <v>0</v>
      </c>
      <c r="AR711">
        <f t="shared" si="382"/>
        <v>467</v>
      </c>
      <c r="AS711">
        <f>VLOOKUP($A711, P!$A$2:$AK$1048576, MATCH('HOF Meter (RP)'!AS$1, P!$A$1:$AK$1, 0), FALSE)</f>
        <v>103.58365671644199</v>
      </c>
      <c r="AT711" s="9">
        <f t="shared" si="383"/>
        <v>1028</v>
      </c>
      <c r="AU711">
        <f>VLOOKUP($A711, P!$A$2:$AK$1048576, MATCH('HOF Meter (RP)'!AU$1, P!$A$1:$AK$1, 0), FALSE)</f>
        <v>98.847712971403894</v>
      </c>
      <c r="AV711">
        <f t="shared" si="384"/>
        <v>711</v>
      </c>
      <c r="AW711">
        <f>VLOOKUP($A711, P!$A$2:$AK$1048576, MATCH('HOF Meter (RP)'!AW$1, P!$A$1:$AK$1, 0), FALSE)</f>
        <v>0</v>
      </c>
      <c r="AX711">
        <f t="shared" si="385"/>
        <v>1</v>
      </c>
      <c r="AY711">
        <f>VLOOKUP($A711, P!$A$2:$AK$1048576, MATCH('HOF Meter (RP)'!AY$1, P!$A$1:$AK$1, 0), FALSE)</f>
        <v>-9.96488809568063E-3</v>
      </c>
      <c r="AZ711">
        <f t="shared" si="386"/>
        <v>883</v>
      </c>
      <c r="BA711">
        <f>VLOOKUP($A711, P!$A$2:$AK$1048576, MATCH('HOF Meter (RP)'!BA$1, P!$A$1:$AK$1, 0), FALSE)</f>
        <v>137.42499175413599</v>
      </c>
      <c r="BB711" s="9">
        <f t="shared" si="387"/>
        <v>104</v>
      </c>
      <c r="BC711">
        <f>VLOOKUP($A711, P!$A$2:$AK$1048576, MATCH('HOF Meter (RP)'!BC$1, P!$A$1:$AK$1, 0), FALSE)</f>
        <v>125.73177033364701</v>
      </c>
      <c r="BD711" s="9">
        <f t="shared" si="388"/>
        <v>1367</v>
      </c>
      <c r="BE711">
        <f>VLOOKUP($A711, P!$A$2:$AK$1048576, MATCH('HOF Meter (RP)'!BE$1, P!$A$1:$AK$1, 0), FALSE)</f>
        <v>108.610681568945</v>
      </c>
      <c r="BF711">
        <f t="shared" si="389"/>
        <v>454</v>
      </c>
      <c r="BG711">
        <f>VLOOKUP($A711, P!$A$2:$AK$1048576, MATCH('HOF Meter (RP)'!BG$1, P!$A$1:$AK$1, 0), FALSE)</f>
        <v>93.519170562444302</v>
      </c>
      <c r="BH711" s="9">
        <f t="shared" si="390"/>
        <v>337</v>
      </c>
      <c r="BI711">
        <f>VLOOKUP($A711, P!$A$2:$AK$1048576, MATCH('HOF Meter (RP)'!BI$1, P!$A$1:$AK$1, 0), FALSE)</f>
        <v>100.033372814053</v>
      </c>
      <c r="BJ711" s="9">
        <f t="shared" si="391"/>
        <v>697</v>
      </c>
      <c r="BK711">
        <f>VLOOKUP($A711, P!$A$2:$AK$1048576, MATCH('HOF Meter (RP)'!BK$1, P!$A$1:$AK$1, 0), FALSE)</f>
        <v>0</v>
      </c>
      <c r="BL711">
        <f t="shared" si="392"/>
        <v>718</v>
      </c>
      <c r="BM711" t="str">
        <f>VLOOKUP($A711, P!$A$2:$AK$1048576, MATCH('HOF Meter (RP)'!BM$1, P!$A$1:$AK$1, 0), FALSE)</f>
        <v>Lee Grissom</v>
      </c>
      <c r="BN711">
        <f>VLOOKUP($A711, P!$A$2:$AK$1048576, MATCH('HOF Meter (RP)'!BN$1, P!$A$1:$AK$1, 0), FALSE)</f>
        <v>1005073</v>
      </c>
      <c r="BO711">
        <f>VLOOKUP($A711, P!$A$2:$AK$1048576, MATCH('HOF Meter (RP)'!BO$1, P!$A$1:$AK$1, 0), FALSE)</f>
        <v>115173</v>
      </c>
      <c r="BP711" s="10">
        <f t="shared" si="393"/>
        <v>632.88780603045495</v>
      </c>
      <c r="BQ711" s="10">
        <f t="shared" si="363"/>
        <v>-467.44734182141713</v>
      </c>
      <c r="BR711" s="8">
        <f t="shared" si="394"/>
        <v>710</v>
      </c>
      <c r="BS711" s="7">
        <f t="shared" si="395"/>
        <v>10</v>
      </c>
    </row>
    <row r="712" spans="1:71" x14ac:dyDescent="0.45">
      <c r="A712">
        <v>1271</v>
      </c>
      <c r="B712" t="str">
        <f>VLOOKUP(A712, P!$A$2:$AK$1048576, MATCH('HOF Meter (RP)'!B$1, P!$A$1:$AK$1, 0), FALSE)</f>
        <v>Jay Powell</v>
      </c>
      <c r="C712" t="str">
        <f>VLOOKUP($A712, P!$A$2:$AK$1048576, MATCH('HOF Meter (RP)'!C$1, P!$A$1:$AK$1, 0), FALSE)</f>
        <v>RP</v>
      </c>
      <c r="D712" t="str">
        <f>VLOOKUP($A712, P!$A$2:$AK$1048576, MATCH('HOF Meter (RP)'!D$1, P!$A$1:$AK$1, 0), FALSE)</f>
        <v>RP</v>
      </c>
      <c r="E712">
        <f>VLOOKUP($A712, P!$A$2:$AK$1048576, MATCH('HOF Meter (RP)'!E$1, P!$A$1:$AK$1, 0), FALSE)</f>
        <v>0</v>
      </c>
      <c r="F712">
        <f>VLOOKUP($A712, P!$A$2:$AK$1048576, MATCH('HOF Meter (RP)'!F$1, P!$A$1:$AK$1, 0), FALSE)</f>
        <v>0</v>
      </c>
      <c r="G712">
        <f t="shared" si="364"/>
        <v>0</v>
      </c>
      <c r="H712">
        <f>VLOOKUP($A712, P!$A$2:$AK$1048576, MATCH('HOF Meter (RP)'!H$1, P!$A$1:$AK$1, 0), FALSE)</f>
        <v>0</v>
      </c>
      <c r="I712">
        <f>VLOOKUP($A712, P!$A$2:$AK$1048576, MATCH('HOF Meter (RP)'!I$1, P!$A$1:$AK$1, 0), FALSE)</f>
        <v>36</v>
      </c>
      <c r="J712">
        <f t="shared" si="365"/>
        <v>684</v>
      </c>
      <c r="K712">
        <f>VLOOKUP($A712, P!$A$2:$AK$1048576, MATCH('HOF Meter (RP)'!K$1, P!$A$1:$AK$1, 0), FALSE)</f>
        <v>23</v>
      </c>
      <c r="L712">
        <f t="shared" si="366"/>
        <v>1287</v>
      </c>
      <c r="M712">
        <f>VLOOKUP($A712, P!$A$2:$AK$1048576, MATCH('HOF Meter (RP)'!M$1, P!$A$1:$AK$1, 0), FALSE)</f>
        <v>0.61016949152542377</v>
      </c>
      <c r="N712" s="9">
        <f t="shared" si="367"/>
        <v>81</v>
      </c>
      <c r="O712">
        <f>VLOOKUP($A712, P!$A$2:$AK$1048576, MATCH('HOF Meter (RP)'!O$1, P!$A$1:$AK$1, 0), FALSE)</f>
        <v>4.1653361613682804</v>
      </c>
      <c r="P712">
        <f t="shared" si="368"/>
        <v>1070</v>
      </c>
      <c r="Q712">
        <f>VLOOKUP($A712, P!$A$2:$AK$1048576, MATCH('HOF Meter (RP)'!Q$1, P!$A$1:$AK$1, 0), FALSE)</f>
        <v>512</v>
      </c>
      <c r="R712">
        <f t="shared" si="369"/>
        <v>313</v>
      </c>
      <c r="S712">
        <f>VLOOKUP($A712, P!$A$2:$AK$1048576, MATCH('HOF Meter (RP)'!S$1, P!$A$1:$AK$1, 0), FALSE)</f>
        <v>0</v>
      </c>
      <c r="T712">
        <f t="shared" si="370"/>
        <v>1502</v>
      </c>
      <c r="U712">
        <f>VLOOKUP($A712, P!$A$2:$AK$1048576, MATCH('HOF Meter (RP)'!U$1, P!$A$1:$AK$1, 0), FALSE)</f>
        <v>22</v>
      </c>
      <c r="V712" s="9">
        <f t="shared" si="371"/>
        <v>576</v>
      </c>
      <c r="W712">
        <f>VLOOKUP($A712, P!$A$2:$AK$1048576, MATCH('HOF Meter (RP)'!W$1, P!$A$1:$AK$1, 0), FALSE)</f>
        <v>542.1</v>
      </c>
      <c r="X712">
        <f t="shared" si="372"/>
        <v>942</v>
      </c>
      <c r="Y712">
        <f>VLOOKUP($A712, P!$A$2:$AK$1048576, MATCH('HOF Meter (RP)'!Y$1, P!$A$1:$AK$1, 0), FALSE)</f>
        <v>7.0196701046166599</v>
      </c>
      <c r="Z712">
        <f t="shared" si="373"/>
        <v>467</v>
      </c>
      <c r="AA712">
        <f>VLOOKUP($A712, P!$A$2:$AK$1048576, MATCH('HOF Meter (RP)'!AA$1, P!$A$1:$AK$1, 0), FALSE)</f>
        <v>4.5138304218811598</v>
      </c>
      <c r="AB712">
        <f t="shared" si="374"/>
        <v>1533</v>
      </c>
      <c r="AC712">
        <f>VLOOKUP($A712, P!$A$2:$AK$1048576, MATCH('HOF Meter (RP)'!AC$1, P!$A$1:$AK$1, 0), FALSE)</f>
        <v>1.5551470599999999</v>
      </c>
      <c r="AD712">
        <f t="shared" si="375"/>
        <v>912</v>
      </c>
      <c r="AE712">
        <f>VLOOKUP($A712, P!$A$2:$AK$1048576, MATCH('HOF Meter (RP)'!AE$1, P!$A$1:$AK$1, 0), FALSE)</f>
        <v>0.25601131541725602</v>
      </c>
      <c r="AF712">
        <f t="shared" si="376"/>
        <v>878</v>
      </c>
      <c r="AG712">
        <f>VLOOKUP($A712, P!$A$2:$AK$1048576, MATCH('HOF Meter (RP)'!AG$1, P!$A$1:$AK$1, 0), FALSE)</f>
        <v>1.5027662556507899</v>
      </c>
      <c r="AH712">
        <f t="shared" si="377"/>
        <v>1438</v>
      </c>
      <c r="AI712">
        <f>VLOOKUP($A712, P!$A$2:$AK$1048576, MATCH('HOF Meter (RP)'!AI$1, P!$A$1:$AK$1, 0), FALSE)</f>
        <v>4.1600783283981899</v>
      </c>
      <c r="AJ712">
        <f t="shared" si="378"/>
        <v>1052</v>
      </c>
      <c r="AK712">
        <f>VLOOKUP($A712, P!$A$2:$AK$1048576, MATCH('HOF Meter (RP)'!AK$1, P!$A$1:$AK$1, 0), FALSE)</f>
        <v>3.2518567815422998</v>
      </c>
      <c r="AL712" s="9">
        <f t="shared" si="379"/>
        <v>1008</v>
      </c>
      <c r="AM712">
        <f>VLOOKUP($A712, P!$A$2:$AK$1048576, MATCH('HOF Meter (RP)'!AM$1, P!$A$1:$AK$1, 0), FALSE)</f>
        <v>1.1997258002369673</v>
      </c>
      <c r="AN712">
        <f t="shared" si="380"/>
        <v>1019</v>
      </c>
      <c r="AO712">
        <f>VLOOKUP($A712, P!$A$2:$AK$1048576, MATCH('HOF Meter (RP)'!AO$1, P!$A$1:$AK$1, 0), FALSE)</f>
        <v>3.4417442805133698</v>
      </c>
      <c r="AP712">
        <f t="shared" si="381"/>
        <v>267</v>
      </c>
      <c r="AQ712">
        <f>VLOOKUP($A712, P!$A$2:$AK$1048576, MATCH('HOF Meter (RP)'!AQ$1, P!$A$1:$AK$1, 0), FALSE)</f>
        <v>3.5828673831599098</v>
      </c>
      <c r="AR712">
        <f t="shared" si="382"/>
        <v>42</v>
      </c>
      <c r="AS712">
        <f>VLOOKUP($A712, P!$A$2:$AK$1048576, MATCH('HOF Meter (RP)'!AS$1, P!$A$1:$AK$1, 0), FALSE)</f>
        <v>93.751597643698901</v>
      </c>
      <c r="AT712" s="9">
        <f t="shared" si="383"/>
        <v>546</v>
      </c>
      <c r="AU712">
        <f>VLOOKUP($A712, P!$A$2:$AK$1048576, MATCH('HOF Meter (RP)'!AU$1, P!$A$1:$AK$1, 0), FALSE)</f>
        <v>94.199731068985599</v>
      </c>
      <c r="AV712">
        <f t="shared" si="384"/>
        <v>448</v>
      </c>
      <c r="AW712">
        <f>VLOOKUP($A712, P!$A$2:$AK$1048576, MATCH('HOF Meter (RP)'!AW$1, P!$A$1:$AK$1, 0), FALSE)</f>
        <v>4.5496769669297699</v>
      </c>
      <c r="AX712">
        <f t="shared" si="385"/>
        <v>1643</v>
      </c>
      <c r="AY712">
        <f>VLOOKUP($A712, P!$A$2:$AK$1048576, MATCH('HOF Meter (RP)'!AY$1, P!$A$1:$AK$1, 0), FALSE)</f>
        <v>5.2578329700860797E-3</v>
      </c>
      <c r="AZ712">
        <f t="shared" si="386"/>
        <v>913</v>
      </c>
      <c r="BA712">
        <f>VLOOKUP($A712, P!$A$2:$AK$1048576, MATCH('HOF Meter (RP)'!BA$1, P!$A$1:$AK$1, 0), FALSE)</f>
        <v>105.166385365197</v>
      </c>
      <c r="BB712" s="9">
        <f t="shared" si="387"/>
        <v>684</v>
      </c>
      <c r="BC712">
        <f>VLOOKUP($A712, P!$A$2:$AK$1048576, MATCH('HOF Meter (RP)'!BC$1, P!$A$1:$AK$1, 0), FALSE)</f>
        <v>132.43664111554401</v>
      </c>
      <c r="BD712" s="9">
        <f t="shared" si="388"/>
        <v>1486</v>
      </c>
      <c r="BE712">
        <f>VLOOKUP($A712, P!$A$2:$AK$1048576, MATCH('HOF Meter (RP)'!BE$1, P!$A$1:$AK$1, 0), FALSE)</f>
        <v>79.843785333030993</v>
      </c>
      <c r="BF712">
        <f t="shared" si="389"/>
        <v>1310</v>
      </c>
      <c r="BG712">
        <f>VLOOKUP($A712, P!$A$2:$AK$1048576, MATCH('HOF Meter (RP)'!BG$1, P!$A$1:$AK$1, 0), FALSE)</f>
        <v>98.768499140121506</v>
      </c>
      <c r="BH712" s="9">
        <f t="shared" si="390"/>
        <v>725</v>
      </c>
      <c r="BI712">
        <f>VLOOKUP($A712, P!$A$2:$AK$1048576, MATCH('HOF Meter (RP)'!BI$1, P!$A$1:$AK$1, 0), FALSE)</f>
        <v>107.862646986492</v>
      </c>
      <c r="BJ712" s="9">
        <f t="shared" si="391"/>
        <v>1361</v>
      </c>
      <c r="BK712">
        <f>VLOOKUP($A712, P!$A$2:$AK$1048576, MATCH('HOF Meter (RP)'!BK$1, P!$A$1:$AK$1, 0), FALSE)</f>
        <v>0</v>
      </c>
      <c r="BL712">
        <f t="shared" si="392"/>
        <v>718</v>
      </c>
      <c r="BM712" t="str">
        <f>VLOOKUP($A712, P!$A$2:$AK$1048576, MATCH('HOF Meter (RP)'!BM$1, P!$A$1:$AK$1, 0), FALSE)</f>
        <v>Jay Powell</v>
      </c>
      <c r="BN712">
        <f>VLOOKUP($A712, P!$A$2:$AK$1048576, MATCH('HOF Meter (RP)'!BN$1, P!$A$1:$AK$1, 0), FALSE)</f>
        <v>1271</v>
      </c>
      <c r="BO712">
        <f>VLOOKUP($A712, P!$A$2:$AK$1048576, MATCH('HOF Meter (RP)'!BO$1, P!$A$1:$AK$1, 0), FALSE)</f>
        <v>120717</v>
      </c>
      <c r="BP712" s="10">
        <f t="shared" si="393"/>
        <v>632.92749898696934</v>
      </c>
      <c r="BQ712" s="10">
        <f t="shared" si="363"/>
        <v>-467.48703477793151</v>
      </c>
      <c r="BR712" s="8">
        <f t="shared" si="394"/>
        <v>711</v>
      </c>
      <c r="BS712" s="7">
        <f t="shared" si="395"/>
        <v>10</v>
      </c>
    </row>
    <row r="713" spans="1:71" x14ac:dyDescent="0.45">
      <c r="A713">
        <v>9784</v>
      </c>
      <c r="B713" t="str">
        <f>VLOOKUP(A713, P!$A$2:$AK$1048576, MATCH('HOF Meter (RP)'!B$1, P!$A$1:$AK$1, 0), FALSE)</f>
        <v>Garrett Richards</v>
      </c>
      <c r="C713" t="str">
        <f>VLOOKUP($A713, P!$A$2:$AK$1048576, MATCH('HOF Meter (RP)'!C$1, P!$A$1:$AK$1, 0), FALSE)</f>
        <v>RP</v>
      </c>
      <c r="D713" t="str">
        <f>VLOOKUP($A713, P!$A$2:$AK$1048576, MATCH('HOF Meter (RP)'!D$1, P!$A$1:$AK$1, 0), FALSE)</f>
        <v>SP</v>
      </c>
      <c r="E713">
        <f>VLOOKUP($A713, P!$A$2:$AK$1048576, MATCH('HOF Meter (RP)'!E$1, P!$A$1:$AK$1, 0), FALSE)</f>
        <v>0</v>
      </c>
      <c r="F713">
        <f>VLOOKUP($A713, P!$A$2:$AK$1048576, MATCH('HOF Meter (RP)'!F$1, P!$A$1:$AK$1, 0), FALSE)</f>
        <v>0</v>
      </c>
      <c r="G713">
        <f t="shared" si="364"/>
        <v>0</v>
      </c>
      <c r="H713">
        <f>VLOOKUP($A713, P!$A$2:$AK$1048576, MATCH('HOF Meter (RP)'!H$1, P!$A$1:$AK$1, 0), FALSE)</f>
        <v>0</v>
      </c>
      <c r="I713">
        <f>VLOOKUP($A713, P!$A$2:$AK$1048576, MATCH('HOF Meter (RP)'!I$1, P!$A$1:$AK$1, 0), FALSE)</f>
        <v>55</v>
      </c>
      <c r="J713">
        <f t="shared" si="365"/>
        <v>338</v>
      </c>
      <c r="K713">
        <f>VLOOKUP($A713, P!$A$2:$AK$1048576, MATCH('HOF Meter (RP)'!K$1, P!$A$1:$AK$1, 0), FALSE)</f>
        <v>50</v>
      </c>
      <c r="L713">
        <f t="shared" si="366"/>
        <v>428</v>
      </c>
      <c r="M713">
        <f>VLOOKUP($A713, P!$A$2:$AK$1048576, MATCH('HOF Meter (RP)'!M$1, P!$A$1:$AK$1, 0), FALSE)</f>
        <v>0.52380952380952384</v>
      </c>
      <c r="N713" s="9">
        <f t="shared" si="367"/>
        <v>488</v>
      </c>
      <c r="O713">
        <f>VLOOKUP($A713, P!$A$2:$AK$1048576, MATCH('HOF Meter (RP)'!O$1, P!$A$1:$AK$1, 0), FALSE)</f>
        <v>3.8689025515144202</v>
      </c>
      <c r="P713">
        <f t="shared" si="368"/>
        <v>744</v>
      </c>
      <c r="Q713">
        <f>VLOOKUP($A713, P!$A$2:$AK$1048576, MATCH('HOF Meter (RP)'!Q$1, P!$A$1:$AK$1, 0), FALSE)</f>
        <v>259</v>
      </c>
      <c r="R713">
        <f t="shared" si="369"/>
        <v>958</v>
      </c>
      <c r="S713">
        <f>VLOOKUP($A713, P!$A$2:$AK$1048576, MATCH('HOF Meter (RP)'!S$1, P!$A$1:$AK$1, 0), FALSE)</f>
        <v>152</v>
      </c>
      <c r="T713">
        <f t="shared" si="370"/>
        <v>146</v>
      </c>
      <c r="U713">
        <f>VLOOKUP($A713, P!$A$2:$AK$1048576, MATCH('HOF Meter (RP)'!U$1, P!$A$1:$AK$1, 0), FALSE)</f>
        <v>6</v>
      </c>
      <c r="V713" s="9">
        <f t="shared" si="371"/>
        <v>1090</v>
      </c>
      <c r="W713">
        <f>VLOOKUP($A713, P!$A$2:$AK$1048576, MATCH('HOF Meter (RP)'!W$1, P!$A$1:$AK$1, 0), FALSE)</f>
        <v>984</v>
      </c>
      <c r="X713">
        <f t="shared" si="372"/>
        <v>327</v>
      </c>
      <c r="Y713">
        <f>VLOOKUP($A713, P!$A$2:$AK$1048576, MATCH('HOF Meter (RP)'!Y$1, P!$A$1:$AK$1, 0), FALSE)</f>
        <v>7.8018294951342799</v>
      </c>
      <c r="Z713">
        <f t="shared" si="373"/>
        <v>324</v>
      </c>
      <c r="AA713">
        <f>VLOOKUP($A713, P!$A$2:$AK$1048576, MATCH('HOF Meter (RP)'!AA$1, P!$A$1:$AK$1, 0), FALSE)</f>
        <v>3.3292683894828499</v>
      </c>
      <c r="AB713">
        <f t="shared" si="374"/>
        <v>715</v>
      </c>
      <c r="AC713">
        <f>VLOOKUP($A713, P!$A$2:$AK$1048576, MATCH('HOF Meter (RP)'!AC$1, P!$A$1:$AK$1, 0), FALSE)</f>
        <v>2.3434065899999998</v>
      </c>
      <c r="AD713">
        <f t="shared" si="375"/>
        <v>292</v>
      </c>
      <c r="AE713">
        <f>VLOOKUP($A713, P!$A$2:$AK$1048576, MATCH('HOF Meter (RP)'!AE$1, P!$A$1:$AK$1, 0), FALSE)</f>
        <v>0.24320042249801899</v>
      </c>
      <c r="AF713">
        <f t="shared" si="376"/>
        <v>471</v>
      </c>
      <c r="AG713">
        <f>VLOOKUP($A713, P!$A$2:$AK$1048576, MATCH('HOF Meter (RP)'!AG$1, P!$A$1:$AK$1, 0), FALSE)</f>
        <v>1.3058943469125299</v>
      </c>
      <c r="AH713">
        <f t="shared" si="377"/>
        <v>439</v>
      </c>
      <c r="AI713">
        <f>VLOOKUP($A713, P!$A$2:$AK$1048576, MATCH('HOF Meter (RP)'!AI$1, P!$A$1:$AK$1, 0), FALSE)</f>
        <v>3.8174896109434102</v>
      </c>
      <c r="AJ713">
        <f t="shared" si="378"/>
        <v>580</v>
      </c>
      <c r="AK713">
        <f>VLOOKUP($A713, P!$A$2:$AK$1048576, MATCH('HOF Meter (RP)'!AK$1, P!$A$1:$AK$1, 0), FALSE)</f>
        <v>13.413646146654999</v>
      </c>
      <c r="AL713" s="9">
        <f t="shared" si="379"/>
        <v>175</v>
      </c>
      <c r="AM713">
        <f>VLOOKUP($A713, P!$A$2:$AK$1048576, MATCH('HOF Meter (RP)'!AM$1, P!$A$1:$AK$1, 0), FALSE)</f>
        <v>2.726350842816057</v>
      </c>
      <c r="AN713">
        <f t="shared" si="380"/>
        <v>169</v>
      </c>
      <c r="AO713">
        <f>VLOOKUP($A713, P!$A$2:$AK$1048576, MATCH('HOF Meter (RP)'!AO$1, P!$A$1:$AK$1, 0), FALSE)</f>
        <v>-2.6810902431607202</v>
      </c>
      <c r="AP713">
        <f t="shared" si="381"/>
        <v>1471</v>
      </c>
      <c r="AQ713">
        <f>VLOOKUP($A713, P!$A$2:$AK$1048576, MATCH('HOF Meter (RP)'!AQ$1, P!$A$1:$AK$1, 0), FALSE)</f>
        <v>-2.62751506264827</v>
      </c>
      <c r="AR713">
        <f t="shared" si="382"/>
        <v>1582</v>
      </c>
      <c r="AS713">
        <f>VLOOKUP($A713, P!$A$2:$AK$1048576, MATCH('HOF Meter (RP)'!AS$1, P!$A$1:$AK$1, 0), FALSE)</f>
        <v>96.583030690550899</v>
      </c>
      <c r="AT713" s="9">
        <f t="shared" si="383"/>
        <v>681</v>
      </c>
      <c r="AU713">
        <f>VLOOKUP($A713, P!$A$2:$AK$1048576, MATCH('HOF Meter (RP)'!AU$1, P!$A$1:$AK$1, 0), FALSE)</f>
        <v>94.593761116129201</v>
      </c>
      <c r="AV713">
        <f t="shared" si="384"/>
        <v>465</v>
      </c>
      <c r="AW713">
        <f>VLOOKUP($A713, P!$A$2:$AK$1048576, MATCH('HOF Meter (RP)'!AW$1, P!$A$1:$AK$1, 0), FALSE)</f>
        <v>4.02376831680386</v>
      </c>
      <c r="AX713">
        <f t="shared" si="385"/>
        <v>1455</v>
      </c>
      <c r="AY713">
        <f>VLOOKUP($A713, P!$A$2:$AK$1048576, MATCH('HOF Meter (RP)'!AY$1, P!$A$1:$AK$1, 0), FALSE)</f>
        <v>5.14129405710015E-2</v>
      </c>
      <c r="AZ713">
        <f t="shared" si="386"/>
        <v>1006</v>
      </c>
      <c r="BA713">
        <f>VLOOKUP($A713, P!$A$2:$AK$1048576, MATCH('HOF Meter (RP)'!BA$1, P!$A$1:$AK$1, 0), FALSE)</f>
        <v>97.427630461368096</v>
      </c>
      <c r="BB713" s="9">
        <f t="shared" si="387"/>
        <v>912</v>
      </c>
      <c r="BC713">
        <f>VLOOKUP($A713, P!$A$2:$AK$1048576, MATCH('HOF Meter (RP)'!BC$1, P!$A$1:$AK$1, 0), FALSE)</f>
        <v>108.67145673996799</v>
      </c>
      <c r="BD713" s="9">
        <f t="shared" si="388"/>
        <v>941</v>
      </c>
      <c r="BE713">
        <f>VLOOKUP($A713, P!$A$2:$AK$1048576, MATCH('HOF Meter (RP)'!BE$1, P!$A$1:$AK$1, 0), FALSE)</f>
        <v>89.434069950102298</v>
      </c>
      <c r="BF713">
        <f t="shared" si="389"/>
        <v>1014</v>
      </c>
      <c r="BG713">
        <f>VLOOKUP($A713, P!$A$2:$AK$1048576, MATCH('HOF Meter (RP)'!BG$1, P!$A$1:$AK$1, 0), FALSE)</f>
        <v>97.959373483152405</v>
      </c>
      <c r="BH713" s="9">
        <f t="shared" si="390"/>
        <v>653</v>
      </c>
      <c r="BI713">
        <f>VLOOKUP($A713, P!$A$2:$AK$1048576, MATCH('HOF Meter (RP)'!BI$1, P!$A$1:$AK$1, 0), FALSE)</f>
        <v>100.339867353675</v>
      </c>
      <c r="BJ713" s="9">
        <f t="shared" si="391"/>
        <v>727</v>
      </c>
      <c r="BK713">
        <f>VLOOKUP($A713, P!$A$2:$AK$1048576, MATCH('HOF Meter (RP)'!BK$1, P!$A$1:$AK$1, 0), FALSE)</f>
        <v>71</v>
      </c>
      <c r="BL713">
        <f t="shared" si="392"/>
        <v>53</v>
      </c>
      <c r="BM713" t="str">
        <f>VLOOKUP($A713, P!$A$2:$AK$1048576, MATCH('HOF Meter (RP)'!BM$1, P!$A$1:$AK$1, 0), FALSE)</f>
        <v>Garrett Richards</v>
      </c>
      <c r="BN713">
        <f>VLOOKUP($A713, P!$A$2:$AK$1048576, MATCH('HOF Meter (RP)'!BN$1, P!$A$1:$AK$1, 0), FALSE)</f>
        <v>9784</v>
      </c>
      <c r="BO713">
        <f>VLOOKUP($A713, P!$A$2:$AK$1048576, MATCH('HOF Meter (RP)'!BO$1, P!$A$1:$AK$1, 0), FALSE)</f>
        <v>572070</v>
      </c>
      <c r="BP713" s="10">
        <f t="shared" si="393"/>
        <v>633.15193985158896</v>
      </c>
      <c r="BQ713" s="10">
        <f t="shared" si="363"/>
        <v>-467.71147564255114</v>
      </c>
      <c r="BR713" s="8">
        <f t="shared" si="394"/>
        <v>712</v>
      </c>
      <c r="BS713" s="7">
        <f t="shared" si="395"/>
        <v>10</v>
      </c>
    </row>
    <row r="714" spans="1:71" x14ac:dyDescent="0.45">
      <c r="A714">
        <v>1007951</v>
      </c>
      <c r="B714" t="str">
        <f>VLOOKUP(A714, P!$A$2:$AK$1048576, MATCH('HOF Meter (RP)'!B$1, P!$A$1:$AK$1, 0), FALSE)</f>
        <v>Mike Maddux</v>
      </c>
      <c r="C714" t="str">
        <f>VLOOKUP($A714, P!$A$2:$AK$1048576, MATCH('HOF Meter (RP)'!C$1, P!$A$1:$AK$1, 0), FALSE)</f>
        <v>RP</v>
      </c>
      <c r="D714" t="str">
        <f>VLOOKUP($A714, P!$A$2:$AK$1048576, MATCH('HOF Meter (RP)'!D$1, P!$A$1:$AK$1, 0), FALSE)</f>
        <v>RP</v>
      </c>
      <c r="E714">
        <f>VLOOKUP($A714, P!$A$2:$AK$1048576, MATCH('HOF Meter (RP)'!E$1, P!$A$1:$AK$1, 0), FALSE)</f>
        <v>0</v>
      </c>
      <c r="F714">
        <f>VLOOKUP($A714, P!$A$2:$AK$1048576, MATCH('HOF Meter (RP)'!F$1, P!$A$1:$AK$1, 0), FALSE)</f>
        <v>0</v>
      </c>
      <c r="G714">
        <f t="shared" si="364"/>
        <v>0</v>
      </c>
      <c r="H714">
        <f>VLOOKUP($A714, P!$A$2:$AK$1048576, MATCH('HOF Meter (RP)'!H$1, P!$A$1:$AK$1, 0), FALSE)</f>
        <v>0</v>
      </c>
      <c r="I714">
        <f>VLOOKUP($A714, P!$A$2:$AK$1048576, MATCH('HOF Meter (RP)'!I$1, P!$A$1:$AK$1, 0), FALSE)</f>
        <v>39</v>
      </c>
      <c r="J714">
        <f t="shared" si="365"/>
        <v>613</v>
      </c>
      <c r="K714">
        <f>VLOOKUP($A714, P!$A$2:$AK$1048576, MATCH('HOF Meter (RP)'!K$1, P!$A$1:$AK$1, 0), FALSE)</f>
        <v>37</v>
      </c>
      <c r="L714">
        <f t="shared" si="366"/>
        <v>746</v>
      </c>
      <c r="M714">
        <f>VLOOKUP($A714, P!$A$2:$AK$1048576, MATCH('HOF Meter (RP)'!M$1, P!$A$1:$AK$1, 0), FALSE)</f>
        <v>0.51315789473684215</v>
      </c>
      <c r="N714" s="9">
        <f t="shared" si="367"/>
        <v>581</v>
      </c>
      <c r="O714">
        <f>VLOOKUP($A714, P!$A$2:$AK$1048576, MATCH('HOF Meter (RP)'!O$1, P!$A$1:$AK$1, 0), FALSE)</f>
        <v>4.0526114772234996</v>
      </c>
      <c r="P714">
        <f t="shared" si="368"/>
        <v>957</v>
      </c>
      <c r="Q714">
        <f>VLOOKUP($A714, P!$A$2:$AK$1048576, MATCH('HOF Meter (RP)'!Q$1, P!$A$1:$AK$1, 0), FALSE)</f>
        <v>472</v>
      </c>
      <c r="R714">
        <f t="shared" si="369"/>
        <v>376</v>
      </c>
      <c r="S714">
        <f>VLOOKUP($A714, P!$A$2:$AK$1048576, MATCH('HOF Meter (RP)'!S$1, P!$A$1:$AK$1, 0), FALSE)</f>
        <v>49</v>
      </c>
      <c r="T714">
        <f t="shared" si="370"/>
        <v>741</v>
      </c>
      <c r="U714">
        <f>VLOOKUP($A714, P!$A$2:$AK$1048576, MATCH('HOF Meter (RP)'!U$1, P!$A$1:$AK$1, 0), FALSE)</f>
        <v>20</v>
      </c>
      <c r="V714" s="9">
        <f t="shared" si="371"/>
        <v>616</v>
      </c>
      <c r="W714">
        <f>VLOOKUP($A714, P!$A$2:$AK$1048576, MATCH('HOF Meter (RP)'!W$1, P!$A$1:$AK$1, 0), FALSE)</f>
        <v>861.2</v>
      </c>
      <c r="X714">
        <f t="shared" si="372"/>
        <v>436</v>
      </c>
      <c r="Y714">
        <f>VLOOKUP($A714, P!$A$2:$AK$1048576, MATCH('HOF Meter (RP)'!Y$1, P!$A$1:$AK$1, 0), FALSE)</f>
        <v>5.8909094668919</v>
      </c>
      <c r="Z714">
        <f t="shared" si="373"/>
        <v>766</v>
      </c>
      <c r="AA714">
        <f>VLOOKUP($A714, P!$A$2:$AK$1048576, MATCH('HOF Meter (RP)'!AA$1, P!$A$1:$AK$1, 0), FALSE)</f>
        <v>2.9663444833285402</v>
      </c>
      <c r="AB714">
        <f t="shared" si="374"/>
        <v>435</v>
      </c>
      <c r="AC714">
        <f>VLOOKUP($A714, P!$A$2:$AK$1048576, MATCH('HOF Meter (RP)'!AC$1, P!$A$1:$AK$1, 0), FALSE)</f>
        <v>1.98591549</v>
      </c>
      <c r="AD714">
        <f t="shared" si="375"/>
        <v>529</v>
      </c>
      <c r="AE714">
        <f>VLOOKUP($A714, P!$A$2:$AK$1048576, MATCH('HOF Meter (RP)'!AE$1, P!$A$1:$AK$1, 0), FALSE)</f>
        <v>0.25920427553444098</v>
      </c>
      <c r="AF714">
        <f t="shared" si="376"/>
        <v>996</v>
      </c>
      <c r="AG714">
        <f>VLOOKUP($A714, P!$A$2:$AK$1048576, MATCH('HOF Meter (RP)'!AG$1, P!$A$1:$AK$1, 0), FALSE)</f>
        <v>1.3427467007868199</v>
      </c>
      <c r="AH714">
        <f t="shared" si="377"/>
        <v>648</v>
      </c>
      <c r="AI714">
        <f>VLOOKUP($A714, P!$A$2:$AK$1048576, MATCH('HOF Meter (RP)'!AI$1, P!$A$1:$AK$1, 0), FALSE)</f>
        <v>3.75587798520161</v>
      </c>
      <c r="AJ714">
        <f t="shared" si="378"/>
        <v>500</v>
      </c>
      <c r="AK714">
        <f>VLOOKUP($A714, P!$A$2:$AK$1048576, MATCH('HOF Meter (RP)'!AK$1, P!$A$1:$AK$1, 0), FALSE)</f>
        <v>8.4819680117070604</v>
      </c>
      <c r="AL714" s="9">
        <f t="shared" si="379"/>
        <v>393</v>
      </c>
      <c r="AM714">
        <f>VLOOKUP($A714, P!$A$2:$AK$1048576, MATCH('HOF Meter (RP)'!AM$1, P!$A$1:$AK$1, 0), FALSE)</f>
        <v>1.9698021392724245</v>
      </c>
      <c r="AN714">
        <f t="shared" si="380"/>
        <v>461</v>
      </c>
      <c r="AO714">
        <f>VLOOKUP($A714, P!$A$2:$AK$1048576, MATCH('HOF Meter (RP)'!AO$1, P!$A$1:$AK$1, 0), FALSE)</f>
        <v>-5.2544363439083099</v>
      </c>
      <c r="AP714">
        <f t="shared" si="381"/>
        <v>1655</v>
      </c>
      <c r="AQ714">
        <f>VLOOKUP($A714, P!$A$2:$AK$1048576, MATCH('HOF Meter (RP)'!AQ$1, P!$A$1:$AK$1, 0), FALSE)</f>
        <v>-8.2745374454409806</v>
      </c>
      <c r="AR714">
        <f t="shared" si="382"/>
        <v>1728</v>
      </c>
      <c r="AS714">
        <f>VLOOKUP($A714, P!$A$2:$AK$1048576, MATCH('HOF Meter (RP)'!AS$1, P!$A$1:$AK$1, 0), FALSE)</f>
        <v>99.528296825778995</v>
      </c>
      <c r="AT714" s="9">
        <f t="shared" si="383"/>
        <v>836</v>
      </c>
      <c r="AU714">
        <f>VLOOKUP($A714, P!$A$2:$AK$1048576, MATCH('HOF Meter (RP)'!AU$1, P!$A$1:$AK$1, 0), FALSE)</f>
        <v>91.448192869284</v>
      </c>
      <c r="AV714">
        <f t="shared" si="384"/>
        <v>308</v>
      </c>
      <c r="AW714">
        <f>VLOOKUP($A714, P!$A$2:$AK$1048576, MATCH('HOF Meter (RP)'!AW$1, P!$A$1:$AK$1, 0), FALSE)</f>
        <v>0</v>
      </c>
      <c r="AX714">
        <f t="shared" si="385"/>
        <v>1</v>
      </c>
      <c r="AY714">
        <f>VLOOKUP($A714, P!$A$2:$AK$1048576, MATCH('HOF Meter (RP)'!AY$1, P!$A$1:$AK$1, 0), FALSE)</f>
        <v>0.29673349202189198</v>
      </c>
      <c r="AZ714">
        <f t="shared" si="386"/>
        <v>1413</v>
      </c>
      <c r="BA714">
        <f>VLOOKUP($A714, P!$A$2:$AK$1048576, MATCH('HOF Meter (RP)'!BA$1, P!$A$1:$AK$1, 0), FALSE)</f>
        <v>96.882770303763195</v>
      </c>
      <c r="BB714" s="9">
        <f t="shared" si="387"/>
        <v>930</v>
      </c>
      <c r="BC714">
        <f>VLOOKUP($A714, P!$A$2:$AK$1048576, MATCH('HOF Meter (RP)'!BC$1, P!$A$1:$AK$1, 0), FALSE)</f>
        <v>88.693066514622799</v>
      </c>
      <c r="BD714" s="9">
        <f t="shared" si="388"/>
        <v>388</v>
      </c>
      <c r="BE714">
        <f>VLOOKUP($A714, P!$A$2:$AK$1048576, MATCH('HOF Meter (RP)'!BE$1, P!$A$1:$AK$1, 0), FALSE)</f>
        <v>109.61976991420499</v>
      </c>
      <c r="BF714">
        <f t="shared" si="389"/>
        <v>436</v>
      </c>
      <c r="BG714">
        <f>VLOOKUP($A714, P!$A$2:$AK$1048576, MATCH('HOF Meter (RP)'!BG$1, P!$A$1:$AK$1, 0), FALSE)</f>
        <v>101.938029373993</v>
      </c>
      <c r="BH714" s="9">
        <f t="shared" si="390"/>
        <v>1058</v>
      </c>
      <c r="BI714">
        <f>VLOOKUP($A714, P!$A$2:$AK$1048576, MATCH('HOF Meter (RP)'!BI$1, P!$A$1:$AK$1, 0), FALSE)</f>
        <v>98.640053087073596</v>
      </c>
      <c r="BJ714" s="9">
        <f t="shared" si="391"/>
        <v>582</v>
      </c>
      <c r="BK714">
        <f>VLOOKUP($A714, P!$A$2:$AK$1048576, MATCH('HOF Meter (RP)'!BK$1, P!$A$1:$AK$1, 0), FALSE)</f>
        <v>16</v>
      </c>
      <c r="BL714">
        <f t="shared" si="392"/>
        <v>382</v>
      </c>
      <c r="BM714" t="str">
        <f>VLOOKUP($A714, P!$A$2:$AK$1048576, MATCH('HOF Meter (RP)'!BM$1, P!$A$1:$AK$1, 0), FALSE)</f>
        <v>Mike Maddux</v>
      </c>
      <c r="BN714">
        <f>VLOOKUP($A714, P!$A$2:$AK$1048576, MATCH('HOF Meter (RP)'!BN$1, P!$A$1:$AK$1, 0), FALSE)</f>
        <v>1007951</v>
      </c>
      <c r="BO714">
        <f>VLOOKUP($A714, P!$A$2:$AK$1048576, MATCH('HOF Meter (RP)'!BO$1, P!$A$1:$AK$1, 0), FALSE)</f>
        <v>118121</v>
      </c>
      <c r="BP714" s="10">
        <f t="shared" si="393"/>
        <v>634.06659693663516</v>
      </c>
      <c r="BQ714" s="10">
        <f t="shared" si="363"/>
        <v>-468.62613272759734</v>
      </c>
      <c r="BR714" s="8">
        <f t="shared" si="394"/>
        <v>713</v>
      </c>
      <c r="BS714" s="7">
        <f t="shared" si="395"/>
        <v>10</v>
      </c>
    </row>
    <row r="715" spans="1:71" x14ac:dyDescent="0.45">
      <c r="A715">
        <v>1004374</v>
      </c>
      <c r="B715" t="str">
        <f>VLOOKUP(A715, P!$A$2:$AK$1048576, MATCH('HOF Meter (RP)'!B$1, P!$A$1:$AK$1, 0), FALSE)</f>
        <v>Todd Frohwirth</v>
      </c>
      <c r="C715" t="str">
        <f>VLOOKUP($A715, P!$A$2:$AK$1048576, MATCH('HOF Meter (RP)'!C$1, P!$A$1:$AK$1, 0), FALSE)</f>
        <v>RP</v>
      </c>
      <c r="D715" t="str">
        <f>VLOOKUP($A715, P!$A$2:$AK$1048576, MATCH('HOF Meter (RP)'!D$1, P!$A$1:$AK$1, 0), FALSE)</f>
        <v>RP</v>
      </c>
      <c r="E715">
        <f>VLOOKUP($A715, P!$A$2:$AK$1048576, MATCH('HOF Meter (RP)'!E$1, P!$A$1:$AK$1, 0), FALSE)</f>
        <v>0</v>
      </c>
      <c r="F715">
        <f>VLOOKUP($A715, P!$A$2:$AK$1048576, MATCH('HOF Meter (RP)'!F$1, P!$A$1:$AK$1, 0), FALSE)</f>
        <v>0</v>
      </c>
      <c r="G715">
        <f t="shared" si="364"/>
        <v>0</v>
      </c>
      <c r="H715">
        <f>VLOOKUP($A715, P!$A$2:$AK$1048576, MATCH('HOF Meter (RP)'!H$1, P!$A$1:$AK$1, 0), FALSE)</f>
        <v>0</v>
      </c>
      <c r="I715">
        <f>VLOOKUP($A715, P!$A$2:$AK$1048576, MATCH('HOF Meter (RP)'!I$1, P!$A$1:$AK$1, 0), FALSE)</f>
        <v>20</v>
      </c>
      <c r="J715">
        <f t="shared" si="365"/>
        <v>1303</v>
      </c>
      <c r="K715">
        <f>VLOOKUP($A715, P!$A$2:$AK$1048576, MATCH('HOF Meter (RP)'!K$1, P!$A$1:$AK$1, 0), FALSE)</f>
        <v>19</v>
      </c>
      <c r="L715">
        <f t="shared" si="366"/>
        <v>1487</v>
      </c>
      <c r="M715">
        <f>VLOOKUP($A715, P!$A$2:$AK$1048576, MATCH('HOF Meter (RP)'!M$1, P!$A$1:$AK$1, 0), FALSE)</f>
        <v>0.51282051282051277</v>
      </c>
      <c r="N715" s="9">
        <f t="shared" si="367"/>
        <v>583</v>
      </c>
      <c r="O715">
        <f>VLOOKUP($A715, P!$A$2:$AK$1048576, MATCH('HOF Meter (RP)'!O$1, P!$A$1:$AK$1, 0), FALSE)</f>
        <v>3.5985639184761302</v>
      </c>
      <c r="P715">
        <f t="shared" si="368"/>
        <v>452</v>
      </c>
      <c r="Q715">
        <f>VLOOKUP($A715, P!$A$2:$AK$1048576, MATCH('HOF Meter (RP)'!Q$1, P!$A$1:$AK$1, 0), FALSE)</f>
        <v>284</v>
      </c>
      <c r="R715">
        <f t="shared" si="369"/>
        <v>878</v>
      </c>
      <c r="S715">
        <f>VLOOKUP($A715, P!$A$2:$AK$1048576, MATCH('HOF Meter (RP)'!S$1, P!$A$1:$AK$1, 0), FALSE)</f>
        <v>0</v>
      </c>
      <c r="T715">
        <f t="shared" si="370"/>
        <v>1502</v>
      </c>
      <c r="U715">
        <f>VLOOKUP($A715, P!$A$2:$AK$1048576, MATCH('HOF Meter (RP)'!U$1, P!$A$1:$AK$1, 0), FALSE)</f>
        <v>11</v>
      </c>
      <c r="V715" s="9">
        <f t="shared" si="371"/>
        <v>848</v>
      </c>
      <c r="W715">
        <f>VLOOKUP($A715, P!$A$2:$AK$1048576, MATCH('HOF Meter (RP)'!W$1, P!$A$1:$AK$1, 0), FALSE)</f>
        <v>417.2</v>
      </c>
      <c r="X715">
        <f t="shared" si="372"/>
        <v>1286</v>
      </c>
      <c r="Y715">
        <f>VLOOKUP($A715, P!$A$2:$AK$1048576, MATCH('HOF Meter (RP)'!Y$1, P!$A$1:$AK$1, 0), FALSE)</f>
        <v>5.5810063166785397</v>
      </c>
      <c r="Z715">
        <f t="shared" si="373"/>
        <v>863</v>
      </c>
      <c r="AA715">
        <f>VLOOKUP($A715, P!$A$2:$AK$1048576, MATCH('HOF Meter (RP)'!AA$1, P!$A$1:$AK$1, 0), FALSE)</f>
        <v>3.7063053531610399</v>
      </c>
      <c r="AB715">
        <f t="shared" si="374"/>
        <v>1056</v>
      </c>
      <c r="AC715">
        <f>VLOOKUP($A715, P!$A$2:$AK$1048576, MATCH('HOF Meter (RP)'!AC$1, P!$A$1:$AK$1, 0), FALSE)</f>
        <v>1.5058139500000001</v>
      </c>
      <c r="AD715">
        <f t="shared" si="375"/>
        <v>964</v>
      </c>
      <c r="AE715">
        <f>VLOOKUP($A715, P!$A$2:$AK$1048576, MATCH('HOF Meter (RP)'!AE$1, P!$A$1:$AK$1, 0), FALSE)</f>
        <v>0.24450031426775601</v>
      </c>
      <c r="AF715">
        <f t="shared" si="376"/>
        <v>502</v>
      </c>
      <c r="AG715">
        <f>VLOOKUP($A715, P!$A$2:$AK$1048576, MATCH('HOF Meter (RP)'!AG$1, P!$A$1:$AK$1, 0), FALSE)</f>
        <v>1.3431765524052599</v>
      </c>
      <c r="AH715">
        <f t="shared" si="377"/>
        <v>650</v>
      </c>
      <c r="AI715">
        <f>VLOOKUP($A715, P!$A$2:$AK$1048576, MATCH('HOF Meter (RP)'!AI$1, P!$A$1:$AK$1, 0), FALSE)</f>
        <v>3.6780945202727202</v>
      </c>
      <c r="AJ715">
        <f t="shared" si="378"/>
        <v>416</v>
      </c>
      <c r="AK715">
        <f>VLOOKUP($A715, P!$A$2:$AK$1048576, MATCH('HOF Meter (RP)'!AK$1, P!$A$1:$AK$1, 0), FALSE)</f>
        <v>3.76760773360729</v>
      </c>
      <c r="AL715" s="9">
        <f t="shared" si="379"/>
        <v>916</v>
      </c>
      <c r="AM715">
        <f>VLOOKUP($A715, P!$A$2:$AK$1048576, MATCH('HOF Meter (RP)'!AM$1, P!$A$1:$AK$1, 0), FALSE)</f>
        <v>1.8061398531195063</v>
      </c>
      <c r="AN715">
        <f t="shared" si="380"/>
        <v>551</v>
      </c>
      <c r="AO715">
        <f>VLOOKUP($A715, P!$A$2:$AK$1048576, MATCH('HOF Meter (RP)'!AO$1, P!$A$1:$AK$1, 0), FALSE)</f>
        <v>4.6399298906326196</v>
      </c>
      <c r="AP715">
        <f t="shared" si="381"/>
        <v>207</v>
      </c>
      <c r="AQ715">
        <f>VLOOKUP($A715, P!$A$2:$AK$1048576, MATCH('HOF Meter (RP)'!AQ$1, P!$A$1:$AK$1, 0), FALSE)</f>
        <v>1.6273573149917699</v>
      </c>
      <c r="AR715">
        <f t="shared" si="382"/>
        <v>186</v>
      </c>
      <c r="AS715">
        <f>VLOOKUP($A715, P!$A$2:$AK$1048576, MATCH('HOF Meter (RP)'!AS$1, P!$A$1:$AK$1, 0), FALSE)</f>
        <v>86.453226163335202</v>
      </c>
      <c r="AT715" s="9">
        <f t="shared" si="383"/>
        <v>291</v>
      </c>
      <c r="AU715">
        <f>VLOOKUP($A715, P!$A$2:$AK$1048576, MATCH('HOF Meter (RP)'!AU$1, P!$A$1:$AK$1, 0), FALSE)</f>
        <v>89.609342056791604</v>
      </c>
      <c r="AV715">
        <f t="shared" si="384"/>
        <v>248</v>
      </c>
      <c r="AW715">
        <f>VLOOKUP($A715, P!$A$2:$AK$1048576, MATCH('HOF Meter (RP)'!AW$1, P!$A$1:$AK$1, 0), FALSE)</f>
        <v>0</v>
      </c>
      <c r="AX715">
        <f t="shared" si="385"/>
        <v>1</v>
      </c>
      <c r="AY715">
        <f>VLOOKUP($A715, P!$A$2:$AK$1048576, MATCH('HOF Meter (RP)'!AY$1, P!$A$1:$AK$1, 0), FALSE)</f>
        <v>-7.9530601796597503E-2</v>
      </c>
      <c r="AZ715">
        <f t="shared" si="386"/>
        <v>739</v>
      </c>
      <c r="BA715">
        <f>VLOOKUP($A715, P!$A$2:$AK$1048576, MATCH('HOF Meter (RP)'!BA$1, P!$A$1:$AK$1, 0), FALSE)</f>
        <v>97.996038812291999</v>
      </c>
      <c r="BB715" s="9">
        <f t="shared" si="387"/>
        <v>891</v>
      </c>
      <c r="BC715">
        <f>VLOOKUP($A715, P!$A$2:$AK$1048576, MATCH('HOF Meter (RP)'!BC$1, P!$A$1:$AK$1, 0), FALSE)</f>
        <v>108.14886355644001</v>
      </c>
      <c r="BD715" s="9">
        <f t="shared" si="388"/>
        <v>919</v>
      </c>
      <c r="BE715">
        <f>VLOOKUP($A715, P!$A$2:$AK$1048576, MATCH('HOF Meter (RP)'!BE$1, P!$A$1:$AK$1, 0), FALSE)</f>
        <v>90.143530059099405</v>
      </c>
      <c r="BF715">
        <f t="shared" si="389"/>
        <v>983</v>
      </c>
      <c r="BG715">
        <f>VLOOKUP($A715, P!$A$2:$AK$1048576, MATCH('HOF Meter (RP)'!BG$1, P!$A$1:$AK$1, 0), FALSE)</f>
        <v>95.691384986089204</v>
      </c>
      <c r="BH715" s="9">
        <f t="shared" si="390"/>
        <v>477</v>
      </c>
      <c r="BI715">
        <f>VLOOKUP($A715, P!$A$2:$AK$1048576, MATCH('HOF Meter (RP)'!BI$1, P!$A$1:$AK$1, 0), FALSE)</f>
        <v>97.782315203083499</v>
      </c>
      <c r="BJ715" s="9">
        <f t="shared" si="391"/>
        <v>508</v>
      </c>
      <c r="BK715">
        <f>VLOOKUP($A715, P!$A$2:$AK$1048576, MATCH('HOF Meter (RP)'!BK$1, P!$A$1:$AK$1, 0), FALSE)</f>
        <v>0</v>
      </c>
      <c r="BL715">
        <f t="shared" si="392"/>
        <v>718</v>
      </c>
      <c r="BM715" t="str">
        <f>VLOOKUP($A715, P!$A$2:$AK$1048576, MATCH('HOF Meter (RP)'!BM$1, P!$A$1:$AK$1, 0), FALSE)</f>
        <v>Todd Frohwirth</v>
      </c>
      <c r="BN715">
        <f>VLOOKUP($A715, P!$A$2:$AK$1048576, MATCH('HOF Meter (RP)'!BN$1, P!$A$1:$AK$1, 0), FALSE)</f>
        <v>1004374</v>
      </c>
      <c r="BO715">
        <f>VLOOKUP($A715, P!$A$2:$AK$1048576, MATCH('HOF Meter (RP)'!BO$1, P!$A$1:$AK$1, 0), FALSE)</f>
        <v>114458</v>
      </c>
      <c r="BP715" s="10">
        <f t="shared" si="393"/>
        <v>634.13032470549831</v>
      </c>
      <c r="BQ715" s="10">
        <f t="shared" si="363"/>
        <v>-468.68986049646048</v>
      </c>
      <c r="BR715" s="8">
        <f t="shared" si="394"/>
        <v>714</v>
      </c>
      <c r="BS715" s="7">
        <f t="shared" si="395"/>
        <v>10</v>
      </c>
    </row>
    <row r="716" spans="1:71" x14ac:dyDescent="0.45">
      <c r="A716">
        <v>16258</v>
      </c>
      <c r="B716" t="str">
        <f>VLOOKUP(A716, P!$A$2:$AK$1048576, MATCH('HOF Meter (RP)'!B$1, P!$A$1:$AK$1, 0), FALSE)</f>
        <v>Aaron Bummer</v>
      </c>
      <c r="C716" t="str">
        <f>VLOOKUP($A716, P!$A$2:$AK$1048576, MATCH('HOF Meter (RP)'!C$1, P!$A$1:$AK$1, 0), FALSE)</f>
        <v>RP</v>
      </c>
      <c r="D716" t="str">
        <f>VLOOKUP($A716, P!$A$2:$AK$1048576, MATCH('HOF Meter (RP)'!D$1, P!$A$1:$AK$1, 0), FALSE)</f>
        <v>RP</v>
      </c>
      <c r="E716">
        <f>VLOOKUP($A716, P!$A$2:$AK$1048576, MATCH('HOF Meter (RP)'!E$1, P!$A$1:$AK$1, 0), FALSE)</f>
        <v>0</v>
      </c>
      <c r="F716">
        <f>VLOOKUP($A716, P!$A$2:$AK$1048576, MATCH('HOF Meter (RP)'!F$1, P!$A$1:$AK$1, 0), FALSE)</f>
        <v>0</v>
      </c>
      <c r="G716">
        <f t="shared" si="364"/>
        <v>0</v>
      </c>
      <c r="H716">
        <f>VLOOKUP($A716, P!$A$2:$AK$1048576, MATCH('HOF Meter (RP)'!H$1, P!$A$1:$AK$1, 0), FALSE)</f>
        <v>0</v>
      </c>
      <c r="I716">
        <f>VLOOKUP($A716, P!$A$2:$AK$1048576, MATCH('HOF Meter (RP)'!I$1, P!$A$1:$AK$1, 0), FALSE)</f>
        <v>18</v>
      </c>
      <c r="J716">
        <f t="shared" si="365"/>
        <v>1402</v>
      </c>
      <c r="K716">
        <f>VLOOKUP($A716, P!$A$2:$AK$1048576, MATCH('HOF Meter (RP)'!K$1, P!$A$1:$AK$1, 0), FALSE)</f>
        <v>18</v>
      </c>
      <c r="L716">
        <f t="shared" si="366"/>
        <v>1514</v>
      </c>
      <c r="M716">
        <f>VLOOKUP($A716, P!$A$2:$AK$1048576, MATCH('HOF Meter (RP)'!M$1, P!$A$1:$AK$1, 0), FALSE)</f>
        <v>0.5</v>
      </c>
      <c r="N716" s="9">
        <f t="shared" si="367"/>
        <v>659</v>
      </c>
      <c r="O716">
        <f>VLOOKUP($A716, P!$A$2:$AK$1048576, MATCH('HOF Meter (RP)'!O$1, P!$A$1:$AK$1, 0), FALSE)</f>
        <v>3.7942985609737501</v>
      </c>
      <c r="P716">
        <f t="shared" si="368"/>
        <v>649</v>
      </c>
      <c r="Q716">
        <f>VLOOKUP($A716, P!$A$2:$AK$1048576, MATCH('HOF Meter (RP)'!Q$1, P!$A$1:$AK$1, 0), FALSE)</f>
        <v>345</v>
      </c>
      <c r="R716">
        <f t="shared" si="369"/>
        <v>668</v>
      </c>
      <c r="S716">
        <f>VLOOKUP($A716, P!$A$2:$AK$1048576, MATCH('HOF Meter (RP)'!S$1, P!$A$1:$AK$1, 0), FALSE)</f>
        <v>0</v>
      </c>
      <c r="T716">
        <f t="shared" si="370"/>
        <v>1502</v>
      </c>
      <c r="U716">
        <f>VLOOKUP($A716, P!$A$2:$AK$1048576, MATCH('HOF Meter (RP)'!U$1, P!$A$1:$AK$1, 0), FALSE)</f>
        <v>5</v>
      </c>
      <c r="V716" s="9">
        <f t="shared" si="371"/>
        <v>1164</v>
      </c>
      <c r="W716">
        <f>VLOOKUP($A716, P!$A$2:$AK$1048576, MATCH('HOF Meter (RP)'!W$1, P!$A$1:$AK$1, 0), FALSE)</f>
        <v>327.10000000000002</v>
      </c>
      <c r="X716">
        <f t="shared" si="372"/>
        <v>1629</v>
      </c>
      <c r="Y716">
        <f>VLOOKUP($A716, P!$A$2:$AK$1048576, MATCH('HOF Meter (RP)'!Y$1, P!$A$1:$AK$1, 0), FALSE)</f>
        <v>10.393078667015001</v>
      </c>
      <c r="Z716">
        <f t="shared" si="373"/>
        <v>55</v>
      </c>
      <c r="AA716">
        <f>VLOOKUP($A716, P!$A$2:$AK$1048576, MATCH('HOF Meter (RP)'!AA$1, P!$A$1:$AK$1, 0), FALSE)</f>
        <v>4.0417528149502999</v>
      </c>
      <c r="AB716">
        <f t="shared" si="374"/>
        <v>1314</v>
      </c>
      <c r="AC716">
        <f>VLOOKUP($A716, P!$A$2:$AK$1048576, MATCH('HOF Meter (RP)'!AC$1, P!$A$1:$AK$1, 0), FALSE)</f>
        <v>2.5714285700000001</v>
      </c>
      <c r="AD716">
        <f t="shared" si="375"/>
        <v>195</v>
      </c>
      <c r="AE716">
        <f>VLOOKUP($A716, P!$A$2:$AK$1048576, MATCH('HOF Meter (RP)'!AE$1, P!$A$1:$AK$1, 0), FALSE)</f>
        <v>0.231451612903225</v>
      </c>
      <c r="AF716">
        <f t="shared" si="376"/>
        <v>227</v>
      </c>
      <c r="AG716">
        <f>VLOOKUP($A716, P!$A$2:$AK$1048576, MATCH('HOF Meter (RP)'!AG$1, P!$A$1:$AK$1, 0), FALSE)</f>
        <v>1.3258660027879301</v>
      </c>
      <c r="AH716">
        <f t="shared" si="377"/>
        <v>551</v>
      </c>
      <c r="AI716">
        <f>VLOOKUP($A716, P!$A$2:$AK$1048576, MATCH('HOF Meter (RP)'!AI$1, P!$A$1:$AK$1, 0), FALSE)</f>
        <v>3.1847727470757099</v>
      </c>
      <c r="AJ716">
        <f t="shared" si="378"/>
        <v>110</v>
      </c>
      <c r="AK716">
        <f>VLOOKUP($A716, P!$A$2:$AK$1048576, MATCH('HOF Meter (RP)'!AK$1, P!$A$1:$AK$1, 0), FALSE)</f>
        <v>5.30507287383079</v>
      </c>
      <c r="AL716" s="9">
        <f t="shared" si="379"/>
        <v>678</v>
      </c>
      <c r="AM716">
        <f>VLOOKUP($A716, P!$A$2:$AK$1048576, MATCH('HOF Meter (RP)'!AM$1, P!$A$1:$AK$1, 0), FALSE)</f>
        <v>3.2437009317216687</v>
      </c>
      <c r="AN716">
        <f t="shared" si="380"/>
        <v>82</v>
      </c>
      <c r="AO716">
        <f>VLOOKUP($A716, P!$A$2:$AK$1048576, MATCH('HOF Meter (RP)'!AO$1, P!$A$1:$AK$1, 0), FALSE)</f>
        <v>1.3275117352604799</v>
      </c>
      <c r="AP716">
        <f t="shared" si="381"/>
        <v>419</v>
      </c>
      <c r="AQ716">
        <f>VLOOKUP($A716, P!$A$2:$AK$1048576, MATCH('HOF Meter (RP)'!AQ$1, P!$A$1:$AK$1, 0), FALSE)</f>
        <v>-0.488563682782924</v>
      </c>
      <c r="AR716">
        <f t="shared" si="382"/>
        <v>1224</v>
      </c>
      <c r="AS716">
        <f>VLOOKUP($A716, P!$A$2:$AK$1048576, MATCH('HOF Meter (RP)'!AS$1, P!$A$1:$AK$1, 0), FALSE)</f>
        <v>88.409750620538006</v>
      </c>
      <c r="AT716" s="9">
        <f t="shared" si="383"/>
        <v>335</v>
      </c>
      <c r="AU716">
        <f>VLOOKUP($A716, P!$A$2:$AK$1048576, MATCH('HOF Meter (RP)'!AU$1, P!$A$1:$AK$1, 0), FALSE)</f>
        <v>72.6549621994061</v>
      </c>
      <c r="AV716">
        <f t="shared" si="384"/>
        <v>30</v>
      </c>
      <c r="AW716">
        <f>VLOOKUP($A716, P!$A$2:$AK$1048576, MATCH('HOF Meter (RP)'!AW$1, P!$A$1:$AK$1, 0), FALSE)</f>
        <v>3.2437288188190601</v>
      </c>
      <c r="AX716">
        <f t="shared" si="385"/>
        <v>1162</v>
      </c>
      <c r="AY716">
        <f>VLOOKUP($A716, P!$A$2:$AK$1048576, MATCH('HOF Meter (RP)'!AY$1, P!$A$1:$AK$1, 0), FALSE)</f>
        <v>0.60952581389803595</v>
      </c>
      <c r="AZ716">
        <f t="shared" si="386"/>
        <v>1632</v>
      </c>
      <c r="BA716">
        <f>VLOOKUP($A716, P!$A$2:$AK$1048576, MATCH('HOF Meter (RP)'!BA$1, P!$A$1:$AK$1, 0), FALSE)</f>
        <v>119.331796308786</v>
      </c>
      <c r="BB716" s="9">
        <f t="shared" si="387"/>
        <v>345</v>
      </c>
      <c r="BC716">
        <f>VLOOKUP($A716, P!$A$2:$AK$1048576, MATCH('HOF Meter (RP)'!BC$1, P!$A$1:$AK$1, 0), FALSE)</f>
        <v>125.07574801693799</v>
      </c>
      <c r="BD716" s="9">
        <f t="shared" si="388"/>
        <v>1351</v>
      </c>
      <c r="BE716">
        <f>VLOOKUP($A716, P!$A$2:$AK$1048576, MATCH('HOF Meter (RP)'!BE$1, P!$A$1:$AK$1, 0), FALSE)</f>
        <v>95.133583280780101</v>
      </c>
      <c r="BF716">
        <f t="shared" si="389"/>
        <v>814</v>
      </c>
      <c r="BG716">
        <f>VLOOKUP($A716, P!$A$2:$AK$1048576, MATCH('HOF Meter (RP)'!BG$1, P!$A$1:$AK$1, 0), FALSE)</f>
        <v>94.372794659345303</v>
      </c>
      <c r="BH716" s="9">
        <f t="shared" si="390"/>
        <v>390</v>
      </c>
      <c r="BI716">
        <f>VLOOKUP($A716, P!$A$2:$AK$1048576, MATCH('HOF Meter (RP)'!BI$1, P!$A$1:$AK$1, 0), FALSE)</f>
        <v>101.665212961424</v>
      </c>
      <c r="BJ716" s="9">
        <f t="shared" si="391"/>
        <v>860</v>
      </c>
      <c r="BK716">
        <f>VLOOKUP($A716, P!$A$2:$AK$1048576, MATCH('HOF Meter (RP)'!BK$1, P!$A$1:$AK$1, 0), FALSE)</f>
        <v>0</v>
      </c>
      <c r="BL716">
        <f t="shared" si="392"/>
        <v>718</v>
      </c>
      <c r="BM716" t="str">
        <f>VLOOKUP($A716, P!$A$2:$AK$1048576, MATCH('HOF Meter (RP)'!BM$1, P!$A$1:$AK$1, 0), FALSE)</f>
        <v>Aaron Bummer</v>
      </c>
      <c r="BN716">
        <f>VLOOKUP($A716, P!$A$2:$AK$1048576, MATCH('HOF Meter (RP)'!BN$1, P!$A$1:$AK$1, 0), FALSE)</f>
        <v>16258</v>
      </c>
      <c r="BO716">
        <f>VLOOKUP($A716, P!$A$2:$AK$1048576, MATCH('HOF Meter (RP)'!BO$1, P!$A$1:$AK$1, 0), FALSE)</f>
        <v>607481</v>
      </c>
      <c r="BP716" s="10">
        <f t="shared" si="393"/>
        <v>637.37320188158367</v>
      </c>
      <c r="BQ716" s="10">
        <f t="shared" si="363"/>
        <v>-471.93273767254584</v>
      </c>
      <c r="BR716" s="8">
        <f t="shared" si="394"/>
        <v>715</v>
      </c>
      <c r="BS716" s="7">
        <f t="shared" si="395"/>
        <v>10</v>
      </c>
    </row>
    <row r="717" spans="1:71" x14ac:dyDescent="0.45">
      <c r="A717">
        <v>15823</v>
      </c>
      <c r="B717" t="str">
        <f>VLOOKUP(A717, P!$A$2:$AK$1048576, MATCH('HOF Meter (RP)'!B$1, P!$A$1:$AK$1, 0), FALSE)</f>
        <v>Zack Littell</v>
      </c>
      <c r="C717" t="str">
        <f>VLOOKUP($A717, P!$A$2:$AK$1048576, MATCH('HOF Meter (RP)'!C$1, P!$A$1:$AK$1, 0), FALSE)</f>
        <v>RP</v>
      </c>
      <c r="D717" t="str">
        <f>VLOOKUP($A717, P!$A$2:$AK$1048576, MATCH('HOF Meter (RP)'!D$1, P!$A$1:$AK$1, 0), FALSE)</f>
        <v>RP</v>
      </c>
      <c r="E717">
        <f>VLOOKUP($A717, P!$A$2:$AK$1048576, MATCH('HOF Meter (RP)'!E$1, P!$A$1:$AK$1, 0), FALSE)</f>
        <v>0</v>
      </c>
      <c r="F717">
        <f>VLOOKUP($A717, P!$A$2:$AK$1048576, MATCH('HOF Meter (RP)'!F$1, P!$A$1:$AK$1, 0), FALSE)</f>
        <v>0</v>
      </c>
      <c r="G717">
        <f t="shared" si="364"/>
        <v>0</v>
      </c>
      <c r="H717">
        <f>VLOOKUP($A717, P!$A$2:$AK$1048576, MATCH('HOF Meter (RP)'!H$1, P!$A$1:$AK$1, 0), FALSE)</f>
        <v>0</v>
      </c>
      <c r="I717">
        <f>VLOOKUP($A717, P!$A$2:$AK$1048576, MATCH('HOF Meter (RP)'!I$1, P!$A$1:$AK$1, 0), FALSE)</f>
        <v>24</v>
      </c>
      <c r="J717">
        <f t="shared" si="365"/>
        <v>1092</v>
      </c>
      <c r="K717">
        <f>VLOOKUP($A717, P!$A$2:$AK$1048576, MATCH('HOF Meter (RP)'!K$1, P!$A$1:$AK$1, 0), FALSE)</f>
        <v>21</v>
      </c>
      <c r="L717">
        <f t="shared" si="366"/>
        <v>1390</v>
      </c>
      <c r="M717">
        <f>VLOOKUP($A717, P!$A$2:$AK$1048576, MATCH('HOF Meter (RP)'!M$1, P!$A$1:$AK$1, 0), FALSE)</f>
        <v>0.53333333333333333</v>
      </c>
      <c r="N717" s="9">
        <f t="shared" si="367"/>
        <v>415</v>
      </c>
      <c r="O717">
        <f>VLOOKUP($A717, P!$A$2:$AK$1048576, MATCH('HOF Meter (RP)'!O$1, P!$A$1:$AK$1, 0), FALSE)</f>
        <v>3.9158656808586398</v>
      </c>
      <c r="P717">
        <f t="shared" si="368"/>
        <v>798</v>
      </c>
      <c r="Q717">
        <f>VLOOKUP($A717, P!$A$2:$AK$1048576, MATCH('HOF Meter (RP)'!Q$1, P!$A$1:$AK$1, 0), FALSE)</f>
        <v>202</v>
      </c>
      <c r="R717">
        <f t="shared" si="369"/>
        <v>1150</v>
      </c>
      <c r="S717">
        <f>VLOOKUP($A717, P!$A$2:$AK$1048576, MATCH('HOF Meter (RP)'!S$1, P!$A$1:$AK$1, 0), FALSE)</f>
        <v>47</v>
      </c>
      <c r="T717">
        <f t="shared" si="370"/>
        <v>778</v>
      </c>
      <c r="U717">
        <f>VLOOKUP($A717, P!$A$2:$AK$1048576, MATCH('HOF Meter (RP)'!U$1, P!$A$1:$AK$1, 0), FALSE)</f>
        <v>3</v>
      </c>
      <c r="V717" s="9">
        <f t="shared" si="371"/>
        <v>1337</v>
      </c>
      <c r="W717">
        <f>VLOOKUP($A717, P!$A$2:$AK$1048576, MATCH('HOF Meter (RP)'!W$1, P!$A$1:$AK$1, 0), FALSE)</f>
        <v>416</v>
      </c>
      <c r="X717">
        <f t="shared" si="372"/>
        <v>1296</v>
      </c>
      <c r="Y717">
        <f>VLOOKUP($A717, P!$A$2:$AK$1048576, MATCH('HOF Meter (RP)'!Y$1, P!$A$1:$AK$1, 0), FALSE)</f>
        <v>7.9182698298025596</v>
      </c>
      <c r="Z717">
        <f t="shared" si="373"/>
        <v>302</v>
      </c>
      <c r="AA717">
        <f>VLOOKUP($A717, P!$A$2:$AK$1048576, MATCH('HOF Meter (RP)'!AA$1, P!$A$1:$AK$1, 0), FALSE)</f>
        <v>2.2283655531958</v>
      </c>
      <c r="AB717">
        <f t="shared" si="374"/>
        <v>82</v>
      </c>
      <c r="AC717">
        <f>VLOOKUP($A717, P!$A$2:$AK$1048576, MATCH('HOF Meter (RP)'!AC$1, P!$A$1:$AK$1, 0), FALSE)</f>
        <v>3.5533980600000001</v>
      </c>
      <c r="AD717">
        <f t="shared" si="375"/>
        <v>53</v>
      </c>
      <c r="AE717">
        <f>VLOOKUP($A717, P!$A$2:$AK$1048576, MATCH('HOF Meter (RP)'!AE$1, P!$A$1:$AK$1, 0), FALSE)</f>
        <v>0.25871559633027502</v>
      </c>
      <c r="AF717">
        <f t="shared" si="376"/>
        <v>972</v>
      </c>
      <c r="AG717">
        <f>VLOOKUP($A717, P!$A$2:$AK$1048576, MATCH('HOF Meter (RP)'!AG$1, P!$A$1:$AK$1, 0), FALSE)</f>
        <v>1.2644231725792801</v>
      </c>
      <c r="AH717">
        <f t="shared" si="377"/>
        <v>286</v>
      </c>
      <c r="AI717">
        <f>VLOOKUP($A717, P!$A$2:$AK$1048576, MATCH('HOF Meter (RP)'!AI$1, P!$A$1:$AK$1, 0), FALSE)</f>
        <v>4.2279871747951399</v>
      </c>
      <c r="AJ717">
        <f t="shared" si="378"/>
        <v>1148</v>
      </c>
      <c r="AK717">
        <f>VLOOKUP($A717, P!$A$2:$AK$1048576, MATCH('HOF Meter (RP)'!AK$1, P!$A$1:$AK$1, 0), FALSE)</f>
        <v>3.3686311747878701</v>
      </c>
      <c r="AL717" s="9">
        <f t="shared" si="379"/>
        <v>989</v>
      </c>
      <c r="AM717">
        <f>VLOOKUP($A717, P!$A$2:$AK$1048576, MATCH('HOF Meter (RP)'!AM$1, P!$A$1:$AK$1, 0), FALSE)</f>
        <v>1.6195342186480146</v>
      </c>
      <c r="AN717">
        <f t="shared" si="380"/>
        <v>686</v>
      </c>
      <c r="AO717">
        <f>VLOOKUP($A717, P!$A$2:$AK$1048576, MATCH('HOF Meter (RP)'!AO$1, P!$A$1:$AK$1, 0), FALSE)</f>
        <v>1.69333271868526</v>
      </c>
      <c r="AP717">
        <f t="shared" si="381"/>
        <v>387</v>
      </c>
      <c r="AQ717">
        <f>VLOOKUP($A717, P!$A$2:$AK$1048576, MATCH('HOF Meter (RP)'!AQ$1, P!$A$1:$AK$1, 0), FALSE)</f>
        <v>2.1556444561761898</v>
      </c>
      <c r="AR717">
        <f t="shared" si="382"/>
        <v>119</v>
      </c>
      <c r="AS717">
        <f>VLOOKUP($A717, P!$A$2:$AK$1048576, MATCH('HOF Meter (RP)'!AS$1, P!$A$1:$AK$1, 0), FALSE)</f>
        <v>96.657164319577106</v>
      </c>
      <c r="AT717" s="9">
        <f t="shared" si="383"/>
        <v>685</v>
      </c>
      <c r="AU717">
        <f>VLOOKUP($A717, P!$A$2:$AK$1048576, MATCH('HOF Meter (RP)'!AU$1, P!$A$1:$AK$1, 0), FALSE)</f>
        <v>103.34745844349101</v>
      </c>
      <c r="AV717">
        <f t="shared" si="384"/>
        <v>1004</v>
      </c>
      <c r="AW717">
        <f>VLOOKUP($A717, P!$A$2:$AK$1048576, MATCH('HOF Meter (RP)'!AW$1, P!$A$1:$AK$1, 0), FALSE)</f>
        <v>4.0604202143137398</v>
      </c>
      <c r="AX717">
        <f t="shared" si="385"/>
        <v>1471</v>
      </c>
      <c r="AY717">
        <f>VLOOKUP($A717, P!$A$2:$AK$1048576, MATCH('HOF Meter (RP)'!AY$1, P!$A$1:$AK$1, 0), FALSE)</f>
        <v>-0.31212149393649902</v>
      </c>
      <c r="AZ717">
        <f t="shared" si="386"/>
        <v>371</v>
      </c>
      <c r="BA717">
        <f>VLOOKUP($A717, P!$A$2:$AK$1048576, MATCH('HOF Meter (RP)'!BA$1, P!$A$1:$AK$1, 0), FALSE)</f>
        <v>90.469251783133998</v>
      </c>
      <c r="BB717" s="9">
        <f t="shared" si="387"/>
        <v>1162</v>
      </c>
      <c r="BC717">
        <f>VLOOKUP($A717, P!$A$2:$AK$1048576, MATCH('HOF Meter (RP)'!BC$1, P!$A$1:$AK$1, 0), FALSE)</f>
        <v>68.842779285931798</v>
      </c>
      <c r="BD717" s="9">
        <f t="shared" si="388"/>
        <v>73</v>
      </c>
      <c r="BE717">
        <f>VLOOKUP($A717, P!$A$2:$AK$1048576, MATCH('HOF Meter (RP)'!BE$1, P!$A$1:$AK$1, 0), FALSE)</f>
        <v>130.78244457907499</v>
      </c>
      <c r="BF717">
        <f t="shared" si="389"/>
        <v>180</v>
      </c>
      <c r="BG717">
        <f>VLOOKUP($A717, P!$A$2:$AK$1048576, MATCH('HOF Meter (RP)'!BG$1, P!$A$1:$AK$1, 0), FALSE)</f>
        <v>107.44653092943101</v>
      </c>
      <c r="BH717" s="9">
        <f t="shared" si="390"/>
        <v>1524</v>
      </c>
      <c r="BI717">
        <f>VLOOKUP($A717, P!$A$2:$AK$1048576, MATCH('HOF Meter (RP)'!BI$1, P!$A$1:$AK$1, 0), FALSE)</f>
        <v>98.537469316318393</v>
      </c>
      <c r="BJ717" s="9">
        <f t="shared" si="391"/>
        <v>573</v>
      </c>
      <c r="BK717">
        <f>VLOOKUP($A717, P!$A$2:$AK$1048576, MATCH('HOF Meter (RP)'!BK$1, P!$A$1:$AK$1, 0), FALSE)</f>
        <v>14</v>
      </c>
      <c r="BL717">
        <f t="shared" si="392"/>
        <v>417</v>
      </c>
      <c r="BM717" t="str">
        <f>VLOOKUP($A717, P!$A$2:$AK$1048576, MATCH('HOF Meter (RP)'!BM$1, P!$A$1:$AK$1, 0), FALSE)</f>
        <v>Zack Littell</v>
      </c>
      <c r="BN717">
        <f>VLOOKUP($A717, P!$A$2:$AK$1048576, MATCH('HOF Meter (RP)'!BN$1, P!$A$1:$AK$1, 0), FALSE)</f>
        <v>15823</v>
      </c>
      <c r="BO717">
        <f>VLOOKUP($A717, P!$A$2:$AK$1048576, MATCH('HOF Meter (RP)'!BO$1, P!$A$1:$AK$1, 0), FALSE)</f>
        <v>641793</v>
      </c>
      <c r="BP717" s="10">
        <f t="shared" si="393"/>
        <v>639.13392157122132</v>
      </c>
      <c r="BQ717" s="10">
        <f t="shared" si="363"/>
        <v>-473.69345736218349</v>
      </c>
      <c r="BR717" s="8">
        <f t="shared" si="394"/>
        <v>716</v>
      </c>
      <c r="BS717" s="7">
        <f t="shared" si="395"/>
        <v>10</v>
      </c>
    </row>
    <row r="718" spans="1:71" x14ac:dyDescent="0.45">
      <c r="A718">
        <v>1002966</v>
      </c>
      <c r="B718" t="str">
        <f>VLOOKUP(A718, P!$A$2:$AK$1048576, MATCH('HOF Meter (RP)'!B$1, P!$A$1:$AK$1, 0), FALSE)</f>
        <v>Dave Danforth</v>
      </c>
      <c r="C718" t="str">
        <f>VLOOKUP($A718, P!$A$2:$AK$1048576, MATCH('HOF Meter (RP)'!C$1, P!$A$1:$AK$1, 0), FALSE)</f>
        <v>RP</v>
      </c>
      <c r="D718" t="str">
        <f>VLOOKUP($A718, P!$A$2:$AK$1048576, MATCH('HOF Meter (RP)'!D$1, P!$A$1:$AK$1, 0), FALSE)</f>
        <v>RP</v>
      </c>
      <c r="E718">
        <f>VLOOKUP($A718, P!$A$2:$AK$1048576, MATCH('HOF Meter (RP)'!E$1, P!$A$1:$AK$1, 0), FALSE)</f>
        <v>0</v>
      </c>
      <c r="F718">
        <f>VLOOKUP($A718, P!$A$2:$AK$1048576, MATCH('HOF Meter (RP)'!F$1, P!$A$1:$AK$1, 0), FALSE)</f>
        <v>0</v>
      </c>
      <c r="G718">
        <f t="shared" si="364"/>
        <v>0</v>
      </c>
      <c r="H718">
        <f>VLOOKUP($A718, P!$A$2:$AK$1048576, MATCH('HOF Meter (RP)'!H$1, P!$A$1:$AK$1, 0), FALSE)</f>
        <v>0</v>
      </c>
      <c r="I718">
        <f>VLOOKUP($A718, P!$A$2:$AK$1048576, MATCH('HOF Meter (RP)'!I$1, P!$A$1:$AK$1, 0), FALSE)</f>
        <v>71</v>
      </c>
      <c r="J718">
        <f t="shared" si="365"/>
        <v>193</v>
      </c>
      <c r="K718">
        <f>VLOOKUP($A718, P!$A$2:$AK$1048576, MATCH('HOF Meter (RP)'!K$1, P!$A$1:$AK$1, 0), FALSE)</f>
        <v>66</v>
      </c>
      <c r="L718">
        <f t="shared" si="366"/>
        <v>243</v>
      </c>
      <c r="M718">
        <f>VLOOKUP($A718, P!$A$2:$AK$1048576, MATCH('HOF Meter (RP)'!M$1, P!$A$1:$AK$1, 0), FALSE)</f>
        <v>0.51824817518248179</v>
      </c>
      <c r="N718" s="9">
        <f t="shared" si="367"/>
        <v>532</v>
      </c>
      <c r="O718">
        <f>VLOOKUP($A718, P!$A$2:$AK$1048576, MATCH('HOF Meter (RP)'!O$1, P!$A$1:$AK$1, 0), FALSE)</f>
        <v>3.8853285052564601</v>
      </c>
      <c r="P718">
        <f t="shared" si="368"/>
        <v>761</v>
      </c>
      <c r="Q718">
        <f>VLOOKUP($A718, P!$A$2:$AK$1048576, MATCH('HOF Meter (RP)'!Q$1, P!$A$1:$AK$1, 0), FALSE)</f>
        <v>286</v>
      </c>
      <c r="R718">
        <f t="shared" si="369"/>
        <v>870</v>
      </c>
      <c r="S718">
        <f>VLOOKUP($A718, P!$A$2:$AK$1048576, MATCH('HOF Meter (RP)'!S$1, P!$A$1:$AK$1, 0), FALSE)</f>
        <v>109</v>
      </c>
      <c r="T718">
        <f t="shared" si="370"/>
        <v>254</v>
      </c>
      <c r="U718">
        <f>VLOOKUP($A718, P!$A$2:$AK$1048576, MATCH('HOF Meter (RP)'!U$1, P!$A$1:$AK$1, 0), FALSE)</f>
        <v>23</v>
      </c>
      <c r="V718" s="9">
        <f t="shared" si="371"/>
        <v>562</v>
      </c>
      <c r="W718">
        <f>VLOOKUP($A718, P!$A$2:$AK$1048576, MATCH('HOF Meter (RP)'!W$1, P!$A$1:$AK$1, 0), FALSE)</f>
        <v>1186</v>
      </c>
      <c r="X718">
        <f t="shared" si="372"/>
        <v>223</v>
      </c>
      <c r="Y718">
        <f>VLOOKUP($A718, P!$A$2:$AK$1048576, MATCH('HOF Meter (RP)'!Y$1, P!$A$1:$AK$1, 0), FALSE)</f>
        <v>3.67284960262525</v>
      </c>
      <c r="Z718">
        <f t="shared" si="373"/>
        <v>1400</v>
      </c>
      <c r="AA718">
        <f>VLOOKUP($A718, P!$A$2:$AK$1048576, MATCH('HOF Meter (RP)'!AA$1, P!$A$1:$AK$1, 0), FALSE)</f>
        <v>3.4527821677572099</v>
      </c>
      <c r="AB718">
        <f t="shared" si="374"/>
        <v>820</v>
      </c>
      <c r="AC718">
        <f>VLOOKUP($A718, P!$A$2:$AK$1048576, MATCH('HOF Meter (RP)'!AC$1, P!$A$1:$AK$1, 0), FALSE)</f>
        <v>1.06373626</v>
      </c>
      <c r="AD718">
        <f t="shared" si="375"/>
        <v>1384</v>
      </c>
      <c r="AE718">
        <f>VLOOKUP($A718, P!$A$2:$AK$1048576, MATCH('HOF Meter (RP)'!AE$1, P!$A$1:$AK$1, 0), FALSE)</f>
        <v>0.26992883527387801</v>
      </c>
      <c r="AF718">
        <f t="shared" si="376"/>
        <v>1337</v>
      </c>
      <c r="AG718">
        <f>VLOOKUP($A718, P!$A$2:$AK$1048576, MATCH('HOF Meter (RP)'!AG$1, P!$A$1:$AK$1, 0), FALSE)</f>
        <v>1.42495772002678</v>
      </c>
      <c r="AH718">
        <f t="shared" si="377"/>
        <v>1092</v>
      </c>
      <c r="AI718">
        <f>VLOOKUP($A718, P!$A$2:$AK$1048576, MATCH('HOF Meter (RP)'!AI$1, P!$A$1:$AK$1, 0), FALSE)</f>
        <v>3.7239911206593899</v>
      </c>
      <c r="AJ718">
        <f t="shared" si="378"/>
        <v>462</v>
      </c>
      <c r="AK718">
        <f>VLOOKUP($A718, P!$A$2:$AK$1048576, MATCH('HOF Meter (RP)'!AK$1, P!$A$1:$AK$1, 0), FALSE)</f>
        <v>11.1470145285129</v>
      </c>
      <c r="AL718" s="9">
        <f t="shared" si="379"/>
        <v>260</v>
      </c>
      <c r="AM718">
        <f>VLOOKUP($A718, P!$A$2:$AK$1048576, MATCH('HOF Meter (RP)'!AM$1, P!$A$1:$AK$1, 0), FALSE)</f>
        <v>1.8797663623124621</v>
      </c>
      <c r="AN718">
        <f t="shared" si="380"/>
        <v>511</v>
      </c>
      <c r="AO718">
        <f>VLOOKUP($A718, P!$A$2:$AK$1048576, MATCH('HOF Meter (RP)'!AO$1, P!$A$1:$AK$1, 0), FALSE)</f>
        <v>0</v>
      </c>
      <c r="AP718">
        <f t="shared" si="381"/>
        <v>533</v>
      </c>
      <c r="AQ718">
        <f>VLOOKUP($A718, P!$A$2:$AK$1048576, MATCH('HOF Meter (RP)'!AQ$1, P!$A$1:$AK$1, 0), FALSE)</f>
        <v>0</v>
      </c>
      <c r="AR718">
        <f t="shared" si="382"/>
        <v>467</v>
      </c>
      <c r="AS718">
        <f>VLOOKUP($A718, P!$A$2:$AK$1048576, MATCH('HOF Meter (RP)'!AS$1, P!$A$1:$AK$1, 0), FALSE)</f>
        <v>106.994973661827</v>
      </c>
      <c r="AT718" s="9">
        <f t="shared" si="383"/>
        <v>1192</v>
      </c>
      <c r="AU718">
        <f>VLOOKUP($A718, P!$A$2:$AK$1048576, MATCH('HOF Meter (RP)'!AU$1, P!$A$1:$AK$1, 0), FALSE)</f>
        <v>97.711116701777897</v>
      </c>
      <c r="AV718">
        <f t="shared" si="384"/>
        <v>645</v>
      </c>
      <c r="AW718">
        <f>VLOOKUP($A718, P!$A$2:$AK$1048576, MATCH('HOF Meter (RP)'!AW$1, P!$A$1:$AK$1, 0), FALSE)</f>
        <v>0</v>
      </c>
      <c r="AX718">
        <f t="shared" si="385"/>
        <v>1</v>
      </c>
      <c r="AY718">
        <f>VLOOKUP($A718, P!$A$2:$AK$1048576, MATCH('HOF Meter (RP)'!AY$1, P!$A$1:$AK$1, 0), FALSE)</f>
        <v>0.161337384597073</v>
      </c>
      <c r="AZ718">
        <f t="shared" si="386"/>
        <v>1212</v>
      </c>
      <c r="BA718">
        <f>VLOOKUP($A718, P!$A$2:$AK$1048576, MATCH('HOF Meter (RP)'!BA$1, P!$A$1:$AK$1, 0), FALSE)</f>
        <v>120.309196494289</v>
      </c>
      <c r="BB718" s="9">
        <f t="shared" si="387"/>
        <v>323</v>
      </c>
      <c r="BC718">
        <f>VLOOKUP($A718, P!$A$2:$AK$1048576, MATCH('HOF Meter (RP)'!BC$1, P!$A$1:$AK$1, 0), FALSE)</f>
        <v>106.432883557802</v>
      </c>
      <c r="BD718" s="9">
        <f t="shared" si="388"/>
        <v>873</v>
      </c>
      <c r="BE718">
        <f>VLOOKUP($A718, P!$A$2:$AK$1048576, MATCH('HOF Meter (RP)'!BE$1, P!$A$1:$AK$1, 0), FALSE)</f>
        <v>113.417183207009</v>
      </c>
      <c r="BF718">
        <f t="shared" si="389"/>
        <v>374</v>
      </c>
      <c r="BG718">
        <f>VLOOKUP($A718, P!$A$2:$AK$1048576, MATCH('HOF Meter (RP)'!BG$1, P!$A$1:$AK$1, 0), FALSE)</f>
        <v>102.11366033867201</v>
      </c>
      <c r="BH718" s="9">
        <f t="shared" si="390"/>
        <v>1079</v>
      </c>
      <c r="BI718">
        <f>VLOOKUP($A718, P!$A$2:$AK$1048576, MATCH('HOF Meter (RP)'!BI$1, P!$A$1:$AK$1, 0), FALSE)</f>
        <v>102.889025499645</v>
      </c>
      <c r="BJ718" s="9">
        <f t="shared" si="391"/>
        <v>989</v>
      </c>
      <c r="BK718">
        <f>VLOOKUP($A718, P!$A$2:$AK$1048576, MATCH('HOF Meter (RP)'!BK$1, P!$A$1:$AK$1, 0), FALSE)</f>
        <v>0</v>
      </c>
      <c r="BL718">
        <f t="shared" si="392"/>
        <v>718</v>
      </c>
      <c r="BM718" t="str">
        <f>VLOOKUP($A718, P!$A$2:$AK$1048576, MATCH('HOF Meter (RP)'!BM$1, P!$A$1:$AK$1, 0), FALSE)</f>
        <v>Dave Danforth</v>
      </c>
      <c r="BN718">
        <f>VLOOKUP($A718, P!$A$2:$AK$1048576, MATCH('HOF Meter (RP)'!BN$1, P!$A$1:$AK$1, 0), FALSE)</f>
        <v>1002966</v>
      </c>
      <c r="BO718">
        <f>VLOOKUP($A718, P!$A$2:$AK$1048576, MATCH('HOF Meter (RP)'!BO$1, P!$A$1:$AK$1, 0), FALSE)</f>
        <v>113031</v>
      </c>
      <c r="BP718" s="10">
        <f t="shared" si="393"/>
        <v>639.24377377119117</v>
      </c>
      <c r="BQ718" s="10">
        <f t="shared" si="363"/>
        <v>-473.80330956215334</v>
      </c>
      <c r="BR718" s="8">
        <f t="shared" si="394"/>
        <v>717</v>
      </c>
      <c r="BS718" s="7">
        <f t="shared" si="395"/>
        <v>10</v>
      </c>
    </row>
    <row r="719" spans="1:71" x14ac:dyDescent="0.45">
      <c r="A719">
        <v>1014328</v>
      </c>
      <c r="B719" t="str">
        <f>VLOOKUP(A719, P!$A$2:$AK$1048576, MATCH('HOF Meter (RP)'!B$1, P!$A$1:$AK$1, 0), FALSE)</f>
        <v>Emil Yde</v>
      </c>
      <c r="C719" t="str">
        <f>VLOOKUP($A719, P!$A$2:$AK$1048576, MATCH('HOF Meter (RP)'!C$1, P!$A$1:$AK$1, 0), FALSE)</f>
        <v>RP</v>
      </c>
      <c r="D719" t="str">
        <f>VLOOKUP($A719, P!$A$2:$AK$1048576, MATCH('HOF Meter (RP)'!D$1, P!$A$1:$AK$1, 0), FALSE)</f>
        <v>SP</v>
      </c>
      <c r="E719">
        <f>VLOOKUP($A719, P!$A$2:$AK$1048576, MATCH('HOF Meter (RP)'!E$1, P!$A$1:$AK$1, 0), FALSE)</f>
        <v>0</v>
      </c>
      <c r="F719">
        <f>VLOOKUP($A719, P!$A$2:$AK$1048576, MATCH('HOF Meter (RP)'!F$1, P!$A$1:$AK$1, 0), FALSE)</f>
        <v>0</v>
      </c>
      <c r="G719">
        <f t="shared" si="364"/>
        <v>0</v>
      </c>
      <c r="H719">
        <f>VLOOKUP($A719, P!$A$2:$AK$1048576, MATCH('HOF Meter (RP)'!H$1, P!$A$1:$AK$1, 0), FALSE)</f>
        <v>0</v>
      </c>
      <c r="I719">
        <f>VLOOKUP($A719, P!$A$2:$AK$1048576, MATCH('HOF Meter (RP)'!I$1, P!$A$1:$AK$1, 0), FALSE)</f>
        <v>49</v>
      </c>
      <c r="J719">
        <f t="shared" si="365"/>
        <v>407</v>
      </c>
      <c r="K719">
        <f>VLOOKUP($A719, P!$A$2:$AK$1048576, MATCH('HOF Meter (RP)'!K$1, P!$A$1:$AK$1, 0), FALSE)</f>
        <v>25</v>
      </c>
      <c r="L719">
        <f t="shared" si="366"/>
        <v>1203</v>
      </c>
      <c r="M719">
        <f>VLOOKUP($A719, P!$A$2:$AK$1048576, MATCH('HOF Meter (RP)'!M$1, P!$A$1:$AK$1, 0), FALSE)</f>
        <v>0.66216216216216217</v>
      </c>
      <c r="N719" s="9">
        <f t="shared" si="367"/>
        <v>22</v>
      </c>
      <c r="O719">
        <f>VLOOKUP($A719, P!$A$2:$AK$1048576, MATCH('HOF Meter (RP)'!O$1, P!$A$1:$AK$1, 0), FALSE)</f>
        <v>4.0231786155624203</v>
      </c>
      <c r="P719">
        <f t="shared" si="368"/>
        <v>927</v>
      </c>
      <c r="Q719">
        <f>VLOOKUP($A719, P!$A$2:$AK$1048576, MATCH('HOF Meter (RP)'!Q$1, P!$A$1:$AK$1, 0), FALSE)</f>
        <v>141</v>
      </c>
      <c r="R719">
        <f t="shared" si="369"/>
        <v>1423</v>
      </c>
      <c r="S719">
        <f>VLOOKUP($A719, P!$A$2:$AK$1048576, MATCH('HOF Meter (RP)'!S$1, P!$A$1:$AK$1, 0), FALSE)</f>
        <v>80</v>
      </c>
      <c r="T719">
        <f t="shared" si="370"/>
        <v>408</v>
      </c>
      <c r="U719">
        <f>VLOOKUP($A719, P!$A$2:$AK$1048576, MATCH('HOF Meter (RP)'!U$1, P!$A$1:$AK$1, 0), FALSE)</f>
        <v>0</v>
      </c>
      <c r="V719" s="9">
        <f t="shared" si="371"/>
        <v>1644</v>
      </c>
      <c r="W719">
        <f>VLOOKUP($A719, P!$A$2:$AK$1048576, MATCH('HOF Meter (RP)'!W$1, P!$A$1:$AK$1, 0), FALSE)</f>
        <v>704.2</v>
      </c>
      <c r="X719">
        <f t="shared" si="372"/>
        <v>622</v>
      </c>
      <c r="Y719">
        <f>VLOOKUP($A719, P!$A$2:$AK$1048576, MATCH('HOF Meter (RP)'!Y$1, P!$A$1:$AK$1, 0), FALSE)</f>
        <v>2.04351929679361</v>
      </c>
      <c r="Z719">
        <f t="shared" si="373"/>
        <v>1709</v>
      </c>
      <c r="AA719">
        <f>VLOOKUP($A719, P!$A$2:$AK$1048576, MATCH('HOF Meter (RP)'!AA$1, P!$A$1:$AK$1, 0), FALSE)</f>
        <v>3.7805106990681798</v>
      </c>
      <c r="AB719">
        <f t="shared" si="374"/>
        <v>1102</v>
      </c>
      <c r="AC719">
        <f>VLOOKUP($A719, P!$A$2:$AK$1048576, MATCH('HOF Meter (RP)'!AC$1, P!$A$1:$AK$1, 0), FALSE)</f>
        <v>0.54054053999999996</v>
      </c>
      <c r="AD719">
        <f t="shared" si="375"/>
        <v>1712</v>
      </c>
      <c r="AE719">
        <f>VLOOKUP($A719, P!$A$2:$AK$1048576, MATCH('HOF Meter (RP)'!AE$1, P!$A$1:$AK$1, 0), FALSE)</f>
        <v>0.27170767004341501</v>
      </c>
      <c r="AF719">
        <f t="shared" si="376"/>
        <v>1385</v>
      </c>
      <c r="AG719">
        <f>VLOOKUP($A719, P!$A$2:$AK$1048576, MATCH('HOF Meter (RP)'!AG$1, P!$A$1:$AK$1, 0), FALSE)</f>
        <v>1.48580882204369</v>
      </c>
      <c r="AH719">
        <f t="shared" si="377"/>
        <v>1386</v>
      </c>
      <c r="AI719">
        <f>VLOOKUP($A719, P!$A$2:$AK$1048576, MATCH('HOF Meter (RP)'!AI$1, P!$A$1:$AK$1, 0), FALSE)</f>
        <v>4.5103195532824802</v>
      </c>
      <c r="AJ719">
        <f t="shared" si="378"/>
        <v>1413</v>
      </c>
      <c r="AK719">
        <f>VLOOKUP($A719, P!$A$2:$AK$1048576, MATCH('HOF Meter (RP)'!AK$1, P!$A$1:$AK$1, 0), FALSE)</f>
        <v>5.6581351533532098</v>
      </c>
      <c r="AL719" s="9">
        <f t="shared" si="379"/>
        <v>636</v>
      </c>
      <c r="AM719">
        <f>VLOOKUP($A719, P!$A$2:$AK$1048576, MATCH('HOF Meter (RP)'!AM$1, P!$A$1:$AK$1, 0), FALSE)</f>
        <v>1.6069682344087504</v>
      </c>
      <c r="AN719">
        <f t="shared" si="380"/>
        <v>697</v>
      </c>
      <c r="AO719">
        <f>VLOOKUP($A719, P!$A$2:$AK$1048576, MATCH('HOF Meter (RP)'!AO$1, P!$A$1:$AK$1, 0), FALSE)</f>
        <v>0</v>
      </c>
      <c r="AP719">
        <f t="shared" si="381"/>
        <v>533</v>
      </c>
      <c r="AQ719">
        <f>VLOOKUP($A719, P!$A$2:$AK$1048576, MATCH('HOF Meter (RP)'!AQ$1, P!$A$1:$AK$1, 0), FALSE)</f>
        <v>0</v>
      </c>
      <c r="AR719">
        <f t="shared" si="382"/>
        <v>467</v>
      </c>
      <c r="AS719">
        <f>VLOOKUP($A719, P!$A$2:$AK$1048576, MATCH('HOF Meter (RP)'!AS$1, P!$A$1:$AK$1, 0), FALSE)</f>
        <v>97.049459199354899</v>
      </c>
      <c r="AT719" s="9">
        <f t="shared" si="383"/>
        <v>704</v>
      </c>
      <c r="AU719">
        <f>VLOOKUP($A719, P!$A$2:$AK$1048576, MATCH('HOF Meter (RP)'!AU$1, P!$A$1:$AK$1, 0), FALSE)</f>
        <v>104.55449835618199</v>
      </c>
      <c r="AV719">
        <f t="shared" si="384"/>
        <v>1098</v>
      </c>
      <c r="AW719">
        <f>VLOOKUP($A719, P!$A$2:$AK$1048576, MATCH('HOF Meter (RP)'!AW$1, P!$A$1:$AK$1, 0), FALSE)</f>
        <v>0</v>
      </c>
      <c r="AX719">
        <f t="shared" si="385"/>
        <v>1</v>
      </c>
      <c r="AY719">
        <f>VLOOKUP($A719, P!$A$2:$AK$1048576, MATCH('HOF Meter (RP)'!AY$1, P!$A$1:$AK$1, 0), FALSE)</f>
        <v>-0.48714093772005101</v>
      </c>
      <c r="AZ719">
        <f t="shared" si="386"/>
        <v>168</v>
      </c>
      <c r="BA719">
        <f>VLOOKUP($A719, P!$A$2:$AK$1048576, MATCH('HOF Meter (RP)'!BA$1, P!$A$1:$AK$1, 0), FALSE)</f>
        <v>72.969785393077402</v>
      </c>
      <c r="BB719" s="9">
        <f t="shared" si="387"/>
        <v>1592</v>
      </c>
      <c r="BC719">
        <f>VLOOKUP($A719, P!$A$2:$AK$1048576, MATCH('HOF Meter (RP)'!BC$1, P!$A$1:$AK$1, 0), FALSE)</f>
        <v>130.84632396126401</v>
      </c>
      <c r="BD719" s="9">
        <f t="shared" si="388"/>
        <v>1458</v>
      </c>
      <c r="BE719">
        <f>VLOOKUP($A719, P!$A$2:$AK$1048576, MATCH('HOF Meter (RP)'!BE$1, P!$A$1:$AK$1, 0), FALSE)</f>
        <v>54.862256076738902</v>
      </c>
      <c r="BF719">
        <f t="shared" si="389"/>
        <v>1708</v>
      </c>
      <c r="BG719">
        <f>VLOOKUP($A719, P!$A$2:$AK$1048576, MATCH('HOF Meter (RP)'!BG$1, P!$A$1:$AK$1, 0), FALSE)</f>
        <v>98.206693858610706</v>
      </c>
      <c r="BH719" s="9">
        <f t="shared" si="390"/>
        <v>680</v>
      </c>
      <c r="BI719">
        <f>VLOOKUP($A719, P!$A$2:$AK$1048576, MATCH('HOF Meter (RP)'!BI$1, P!$A$1:$AK$1, 0), FALSE)</f>
        <v>104.39643663495001</v>
      </c>
      <c r="BJ719" s="9">
        <f t="shared" si="391"/>
        <v>1106</v>
      </c>
      <c r="BK719">
        <f>VLOOKUP($A719, P!$A$2:$AK$1048576, MATCH('HOF Meter (RP)'!BK$1, P!$A$1:$AK$1, 0), FALSE)</f>
        <v>0</v>
      </c>
      <c r="BL719">
        <f t="shared" si="392"/>
        <v>718</v>
      </c>
      <c r="BM719" t="str">
        <f>VLOOKUP($A719, P!$A$2:$AK$1048576, MATCH('HOF Meter (RP)'!BM$1, P!$A$1:$AK$1, 0), FALSE)</f>
        <v>Emil Yde</v>
      </c>
      <c r="BN719">
        <f>VLOOKUP($A719, P!$A$2:$AK$1048576, MATCH('HOF Meter (RP)'!BN$1, P!$A$1:$AK$1, 0), FALSE)</f>
        <v>1014328</v>
      </c>
      <c r="BO719">
        <f>VLOOKUP($A719, P!$A$2:$AK$1048576, MATCH('HOF Meter (RP)'!BO$1, P!$A$1:$AK$1, 0), FALSE)</f>
        <v>124652</v>
      </c>
      <c r="BP719" s="10">
        <f t="shared" si="393"/>
        <v>640.34623737219192</v>
      </c>
      <c r="BQ719" s="10">
        <f t="shared" si="363"/>
        <v>-474.90577316315409</v>
      </c>
      <c r="BR719" s="8">
        <f t="shared" si="394"/>
        <v>718</v>
      </c>
      <c r="BS719" s="7">
        <f t="shared" si="395"/>
        <v>10</v>
      </c>
    </row>
    <row r="720" spans="1:71" x14ac:dyDescent="0.45">
      <c r="A720">
        <v>1014303</v>
      </c>
      <c r="B720" t="str">
        <f>VLOOKUP(A720, P!$A$2:$AK$1048576, MATCH('HOF Meter (RP)'!B$1, P!$A$1:$AK$1, 0), FALSE)</f>
        <v>John Wyatt</v>
      </c>
      <c r="C720" t="str">
        <f>VLOOKUP($A720, P!$A$2:$AK$1048576, MATCH('HOF Meter (RP)'!C$1, P!$A$1:$AK$1, 0), FALSE)</f>
        <v>RP</v>
      </c>
      <c r="D720" t="str">
        <f>VLOOKUP($A720, P!$A$2:$AK$1048576, MATCH('HOF Meter (RP)'!D$1, P!$A$1:$AK$1, 0), FALSE)</f>
        <v>RP</v>
      </c>
      <c r="E720">
        <f>VLOOKUP($A720, P!$A$2:$AK$1048576, MATCH('HOF Meter (RP)'!E$1, P!$A$1:$AK$1, 0), FALSE)</f>
        <v>0</v>
      </c>
      <c r="F720">
        <f>VLOOKUP($A720, P!$A$2:$AK$1048576, MATCH('HOF Meter (RP)'!F$1, P!$A$1:$AK$1, 0), FALSE)</f>
        <v>0</v>
      </c>
      <c r="G720">
        <f t="shared" si="364"/>
        <v>0</v>
      </c>
      <c r="H720">
        <f>VLOOKUP($A720, P!$A$2:$AK$1048576, MATCH('HOF Meter (RP)'!H$1, P!$A$1:$AK$1, 0), FALSE)</f>
        <v>0</v>
      </c>
      <c r="I720">
        <f>VLOOKUP($A720, P!$A$2:$AK$1048576, MATCH('HOF Meter (RP)'!I$1, P!$A$1:$AK$1, 0), FALSE)</f>
        <v>42</v>
      </c>
      <c r="J720">
        <f t="shared" si="365"/>
        <v>545</v>
      </c>
      <c r="K720">
        <f>VLOOKUP($A720, P!$A$2:$AK$1048576, MATCH('HOF Meter (RP)'!K$1, P!$A$1:$AK$1, 0), FALSE)</f>
        <v>44</v>
      </c>
      <c r="L720">
        <f t="shared" si="366"/>
        <v>558</v>
      </c>
      <c r="M720">
        <f>VLOOKUP($A720, P!$A$2:$AK$1048576, MATCH('HOF Meter (RP)'!M$1, P!$A$1:$AK$1, 0), FALSE)</f>
        <v>0.48837209302325579</v>
      </c>
      <c r="N720" s="9">
        <f t="shared" si="367"/>
        <v>784</v>
      </c>
      <c r="O720">
        <f>VLOOKUP($A720, P!$A$2:$AK$1048576, MATCH('HOF Meter (RP)'!O$1, P!$A$1:$AK$1, 0), FALSE)</f>
        <v>3.4699322628296501</v>
      </c>
      <c r="P720">
        <f t="shared" si="368"/>
        <v>348</v>
      </c>
      <c r="Q720">
        <f>VLOOKUP($A720, P!$A$2:$AK$1048576, MATCH('HOF Meter (RP)'!Q$1, P!$A$1:$AK$1, 0), FALSE)</f>
        <v>435</v>
      </c>
      <c r="R720">
        <f t="shared" si="369"/>
        <v>451</v>
      </c>
      <c r="S720">
        <f>VLOOKUP($A720, P!$A$2:$AK$1048576, MATCH('HOF Meter (RP)'!S$1, P!$A$1:$AK$1, 0), FALSE)</f>
        <v>9</v>
      </c>
      <c r="T720">
        <f t="shared" si="370"/>
        <v>1289</v>
      </c>
      <c r="U720">
        <f>VLOOKUP($A720, P!$A$2:$AK$1048576, MATCH('HOF Meter (RP)'!U$1, P!$A$1:$AK$1, 0), FALSE)</f>
        <v>103</v>
      </c>
      <c r="V720" s="9">
        <f t="shared" si="371"/>
        <v>154</v>
      </c>
      <c r="W720">
        <f>VLOOKUP($A720, P!$A$2:$AK$1048576, MATCH('HOF Meter (RP)'!W$1, P!$A$1:$AK$1, 0), FALSE)</f>
        <v>687.1</v>
      </c>
      <c r="X720">
        <f t="shared" si="372"/>
        <v>665</v>
      </c>
      <c r="Y720">
        <f>VLOOKUP($A720, P!$A$2:$AK$1048576, MATCH('HOF Meter (RP)'!Y$1, P!$A$1:$AK$1, 0), FALSE)</f>
        <v>7.0708053657660903</v>
      </c>
      <c r="Z720">
        <f t="shared" si="373"/>
        <v>459</v>
      </c>
      <c r="AA720">
        <f>VLOOKUP($A720, P!$A$2:$AK$1048576, MATCH('HOF Meter (RP)'!AA$1, P!$A$1:$AK$1, 0), FALSE)</f>
        <v>4.5305530676945596</v>
      </c>
      <c r="AB720">
        <f t="shared" si="374"/>
        <v>1542</v>
      </c>
      <c r="AC720">
        <f>VLOOKUP($A720, P!$A$2:$AK$1048576, MATCH('HOF Meter (RP)'!AC$1, P!$A$1:$AK$1, 0), FALSE)</f>
        <v>1.56069364</v>
      </c>
      <c r="AD720">
        <f t="shared" si="375"/>
        <v>909</v>
      </c>
      <c r="AE720">
        <f>VLOOKUP($A720, P!$A$2:$AK$1048576, MATCH('HOF Meter (RP)'!AE$1, P!$A$1:$AK$1, 0), FALSE)</f>
        <v>0.22970903522205199</v>
      </c>
      <c r="AF720">
        <f t="shared" si="376"/>
        <v>199</v>
      </c>
      <c r="AG720">
        <f>VLOOKUP($A720, P!$A$2:$AK$1048576, MATCH('HOF Meter (RP)'!AG$1, P!$A$1:$AK$1, 0), FALSE)</f>
        <v>1.3763337193445899</v>
      </c>
      <c r="AH720">
        <f t="shared" si="377"/>
        <v>823</v>
      </c>
      <c r="AI720">
        <f>VLOOKUP($A720, P!$A$2:$AK$1048576, MATCH('HOF Meter (RP)'!AI$1, P!$A$1:$AK$1, 0), FALSE)</f>
        <v>3.9466694832656199</v>
      </c>
      <c r="AJ720">
        <f t="shared" si="378"/>
        <v>759</v>
      </c>
      <c r="AK720">
        <f>VLOOKUP($A720, P!$A$2:$AK$1048576, MATCH('HOF Meter (RP)'!AK$1, P!$A$1:$AK$1, 0), FALSE)</f>
        <v>1.26648631319403</v>
      </c>
      <c r="AL720" s="9">
        <f t="shared" si="379"/>
        <v>1444</v>
      </c>
      <c r="AM720">
        <f>VLOOKUP($A720, P!$A$2:$AK$1048576, MATCH('HOF Meter (RP)'!AM$1, P!$A$1:$AK$1, 0), FALSE)</f>
        <v>0.368646867470246</v>
      </c>
      <c r="AN720">
        <f t="shared" si="380"/>
        <v>1538</v>
      </c>
      <c r="AO720">
        <f>VLOOKUP($A720, P!$A$2:$AK$1048576, MATCH('HOF Meter (RP)'!AO$1, P!$A$1:$AK$1, 0), FALSE)</f>
        <v>0</v>
      </c>
      <c r="AP720">
        <f t="shared" si="381"/>
        <v>533</v>
      </c>
      <c r="AQ720">
        <f>VLOOKUP($A720, P!$A$2:$AK$1048576, MATCH('HOF Meter (RP)'!AQ$1, P!$A$1:$AK$1, 0), FALSE)</f>
        <v>0</v>
      </c>
      <c r="AR720">
        <f t="shared" si="382"/>
        <v>467</v>
      </c>
      <c r="AS720">
        <f>VLOOKUP($A720, P!$A$2:$AK$1048576, MATCH('HOF Meter (RP)'!AS$1, P!$A$1:$AK$1, 0), FALSE)</f>
        <v>93.352157478711305</v>
      </c>
      <c r="AT720" s="9">
        <f t="shared" si="383"/>
        <v>524</v>
      </c>
      <c r="AU720">
        <f>VLOOKUP($A720, P!$A$2:$AK$1048576, MATCH('HOF Meter (RP)'!AU$1, P!$A$1:$AK$1, 0), FALSE)</f>
        <v>103.873267024331</v>
      </c>
      <c r="AV720">
        <f t="shared" si="384"/>
        <v>1049</v>
      </c>
      <c r="AW720">
        <f>VLOOKUP($A720, P!$A$2:$AK$1048576, MATCH('HOF Meter (RP)'!AW$1, P!$A$1:$AK$1, 0), FALSE)</f>
        <v>0</v>
      </c>
      <c r="AX720">
        <f t="shared" si="385"/>
        <v>1</v>
      </c>
      <c r="AY720">
        <f>VLOOKUP($A720, P!$A$2:$AK$1048576, MATCH('HOF Meter (RP)'!AY$1, P!$A$1:$AK$1, 0), FALSE)</f>
        <v>-0.476737220435969</v>
      </c>
      <c r="AZ720">
        <f t="shared" si="386"/>
        <v>181</v>
      </c>
      <c r="BA720">
        <f>VLOOKUP($A720, P!$A$2:$AK$1048576, MATCH('HOF Meter (RP)'!BA$1, P!$A$1:$AK$1, 0), FALSE)</f>
        <v>121.966558533796</v>
      </c>
      <c r="BB720" s="9">
        <f t="shared" si="387"/>
        <v>292</v>
      </c>
      <c r="BC720">
        <f>VLOOKUP($A720, P!$A$2:$AK$1048576, MATCH('HOF Meter (RP)'!BC$1, P!$A$1:$AK$1, 0), FALSE)</f>
        <v>140.03816484848201</v>
      </c>
      <c r="BD720" s="9">
        <f t="shared" si="388"/>
        <v>1586</v>
      </c>
      <c r="BE720">
        <f>VLOOKUP($A720, P!$A$2:$AK$1048576, MATCH('HOF Meter (RP)'!BE$1, P!$A$1:$AK$1, 0), FALSE)</f>
        <v>86.868469699160499</v>
      </c>
      <c r="BF720">
        <f t="shared" si="389"/>
        <v>1101</v>
      </c>
      <c r="BG720">
        <f>VLOOKUP($A720, P!$A$2:$AK$1048576, MATCH('HOF Meter (RP)'!BG$1, P!$A$1:$AK$1, 0), FALSE)</f>
        <v>95.852559133963695</v>
      </c>
      <c r="BH720" s="9">
        <f t="shared" si="390"/>
        <v>494</v>
      </c>
      <c r="BI720">
        <f>VLOOKUP($A720, P!$A$2:$AK$1048576, MATCH('HOF Meter (RP)'!BI$1, P!$A$1:$AK$1, 0), FALSE)</f>
        <v>107.737312939861</v>
      </c>
      <c r="BJ720" s="9">
        <f t="shared" si="391"/>
        <v>1353</v>
      </c>
      <c r="BK720">
        <f>VLOOKUP($A720, P!$A$2:$AK$1048576, MATCH('HOF Meter (RP)'!BK$1, P!$A$1:$AK$1, 0), FALSE)</f>
        <v>0</v>
      </c>
      <c r="BL720">
        <f t="shared" si="392"/>
        <v>718</v>
      </c>
      <c r="BM720" t="str">
        <f>VLOOKUP($A720, P!$A$2:$AK$1048576, MATCH('HOF Meter (RP)'!BM$1, P!$A$1:$AK$1, 0), FALSE)</f>
        <v>John Wyatt</v>
      </c>
      <c r="BN720">
        <f>VLOOKUP($A720, P!$A$2:$AK$1048576, MATCH('HOF Meter (RP)'!BN$1, P!$A$1:$AK$1, 0), FALSE)</f>
        <v>1014303</v>
      </c>
      <c r="BO720">
        <f>VLOOKUP($A720, P!$A$2:$AK$1048576, MATCH('HOF Meter (RP)'!BO$1, P!$A$1:$AK$1, 0), FALSE)</f>
        <v>124626</v>
      </c>
      <c r="BP720" s="10">
        <f t="shared" si="393"/>
        <v>640.36967196486125</v>
      </c>
      <c r="BQ720" s="10">
        <f t="shared" si="363"/>
        <v>-474.92920775582343</v>
      </c>
      <c r="BR720" s="8">
        <f t="shared" si="394"/>
        <v>719</v>
      </c>
      <c r="BS720" s="7">
        <f t="shared" si="395"/>
        <v>10</v>
      </c>
    </row>
    <row r="721" spans="1:71" x14ac:dyDescent="0.45">
      <c r="A721">
        <v>1006502</v>
      </c>
      <c r="B721" t="str">
        <f>VLOOKUP(A721, P!$A$2:$AK$1048576, MATCH('HOF Meter (RP)'!B$1, P!$A$1:$AK$1, 0), FALSE)</f>
        <v>Si Johnson</v>
      </c>
      <c r="C721" t="str">
        <f>VLOOKUP($A721, P!$A$2:$AK$1048576, MATCH('HOF Meter (RP)'!C$1, P!$A$1:$AK$1, 0), FALSE)</f>
        <v>RP</v>
      </c>
      <c r="D721" t="str">
        <f>VLOOKUP($A721, P!$A$2:$AK$1048576, MATCH('HOF Meter (RP)'!D$1, P!$A$1:$AK$1, 0), FALSE)</f>
        <v>SP</v>
      </c>
      <c r="E721">
        <f>VLOOKUP($A721, P!$A$2:$AK$1048576, MATCH('HOF Meter (RP)'!E$1, P!$A$1:$AK$1, 0), FALSE)</f>
        <v>0</v>
      </c>
      <c r="F721">
        <f>VLOOKUP($A721, P!$A$2:$AK$1048576, MATCH('HOF Meter (RP)'!F$1, P!$A$1:$AK$1, 0), FALSE)</f>
        <v>0</v>
      </c>
      <c r="G721">
        <f t="shared" si="364"/>
        <v>0</v>
      </c>
      <c r="H721">
        <f>VLOOKUP($A721, P!$A$2:$AK$1048576, MATCH('HOF Meter (RP)'!H$1, P!$A$1:$AK$1, 0), FALSE)</f>
        <v>0</v>
      </c>
      <c r="I721">
        <f>VLOOKUP($A721, P!$A$2:$AK$1048576, MATCH('HOF Meter (RP)'!I$1, P!$A$1:$AK$1, 0), FALSE)</f>
        <v>101</v>
      </c>
      <c r="J721">
        <f t="shared" si="365"/>
        <v>77</v>
      </c>
      <c r="K721">
        <f>VLOOKUP($A721, P!$A$2:$AK$1048576, MATCH('HOF Meter (RP)'!K$1, P!$A$1:$AK$1, 0), FALSE)</f>
        <v>165</v>
      </c>
      <c r="L721">
        <f t="shared" si="366"/>
        <v>7</v>
      </c>
      <c r="M721">
        <f>VLOOKUP($A721, P!$A$2:$AK$1048576, MATCH('HOF Meter (RP)'!M$1, P!$A$1:$AK$1, 0), FALSE)</f>
        <v>0.37969924812030076</v>
      </c>
      <c r="N721" s="9">
        <f t="shared" si="367"/>
        <v>1551</v>
      </c>
      <c r="O721">
        <f>VLOOKUP($A721, P!$A$2:$AK$1048576, MATCH('HOF Meter (RP)'!O$1, P!$A$1:$AK$1, 0), FALSE)</f>
        <v>4.0870838114949803</v>
      </c>
      <c r="P721">
        <f t="shared" si="368"/>
        <v>989</v>
      </c>
      <c r="Q721">
        <f>VLOOKUP($A721, P!$A$2:$AK$1048576, MATCH('HOF Meter (RP)'!Q$1, P!$A$1:$AK$1, 0), FALSE)</f>
        <v>492</v>
      </c>
      <c r="R721">
        <f t="shared" si="369"/>
        <v>346</v>
      </c>
      <c r="S721">
        <f>VLOOKUP($A721, P!$A$2:$AK$1048576, MATCH('HOF Meter (RP)'!S$1, P!$A$1:$AK$1, 0), FALSE)</f>
        <v>272</v>
      </c>
      <c r="T721">
        <f t="shared" si="370"/>
        <v>21</v>
      </c>
      <c r="U721">
        <f>VLOOKUP($A721, P!$A$2:$AK$1048576, MATCH('HOF Meter (RP)'!U$1, P!$A$1:$AK$1, 0), FALSE)</f>
        <v>15</v>
      </c>
      <c r="V721" s="9">
        <f t="shared" si="371"/>
        <v>719</v>
      </c>
      <c r="W721">
        <f>VLOOKUP($A721, P!$A$2:$AK$1048576, MATCH('HOF Meter (RP)'!W$1, P!$A$1:$AK$1, 0), FALSE)</f>
        <v>2281.1</v>
      </c>
      <c r="X721">
        <f t="shared" si="372"/>
        <v>25</v>
      </c>
      <c r="Y721">
        <f>VLOOKUP($A721, P!$A$2:$AK$1048576, MATCH('HOF Meter (RP)'!Y$1, P!$A$1:$AK$1, 0), FALSE)</f>
        <v>3.3138517390499902</v>
      </c>
      <c r="Z721">
        <f t="shared" si="373"/>
        <v>1482</v>
      </c>
      <c r="AA721">
        <f>VLOOKUP($A721, P!$A$2:$AK$1048576, MATCH('HOF Meter (RP)'!AA$1, P!$A$1:$AK$1, 0), FALSE)</f>
        <v>2.7102573151515998</v>
      </c>
      <c r="AB721">
        <f t="shared" si="374"/>
        <v>283</v>
      </c>
      <c r="AC721">
        <f>VLOOKUP($A721, P!$A$2:$AK$1048576, MATCH('HOF Meter (RP)'!AC$1, P!$A$1:$AK$1, 0), FALSE)</f>
        <v>1.2227074200000001</v>
      </c>
      <c r="AD721">
        <f t="shared" si="375"/>
        <v>1250</v>
      </c>
      <c r="AE721">
        <f>VLOOKUP($A721, P!$A$2:$AK$1048576, MATCH('HOF Meter (RP)'!AE$1, P!$A$1:$AK$1, 0), FALSE)</f>
        <v>0.27342047930283198</v>
      </c>
      <c r="AF721">
        <f t="shared" si="376"/>
        <v>1431</v>
      </c>
      <c r="AG721">
        <f>VLOOKUP($A721, P!$A$2:$AK$1048576, MATCH('HOF Meter (RP)'!AG$1, P!$A$1:$AK$1, 0), FALSE)</f>
        <v>1.4013735462622701</v>
      </c>
      <c r="AH721">
        <f t="shared" si="377"/>
        <v>990</v>
      </c>
      <c r="AI721">
        <f>VLOOKUP($A721, P!$A$2:$AK$1048576, MATCH('HOF Meter (RP)'!AI$1, P!$A$1:$AK$1, 0), FALSE)</f>
        <v>3.84245534126421</v>
      </c>
      <c r="AJ721">
        <f t="shared" si="378"/>
        <v>616</v>
      </c>
      <c r="AK721">
        <f>VLOOKUP($A721, P!$A$2:$AK$1048576, MATCH('HOF Meter (RP)'!AK$1, P!$A$1:$AK$1, 0), FALSE)</f>
        <v>23.646611868403799</v>
      </c>
      <c r="AL721" s="9">
        <f t="shared" si="379"/>
        <v>46</v>
      </c>
      <c r="AM721">
        <f>VLOOKUP($A721, P!$A$2:$AK$1048576, MATCH('HOF Meter (RP)'!AM$1, P!$A$1:$AK$1, 0), FALSE)</f>
        <v>2.0732639400643373</v>
      </c>
      <c r="AN721">
        <f t="shared" si="380"/>
        <v>399</v>
      </c>
      <c r="AO721">
        <f>VLOOKUP($A721, P!$A$2:$AK$1048576, MATCH('HOF Meter (RP)'!AO$1, P!$A$1:$AK$1, 0), FALSE)</f>
        <v>0</v>
      </c>
      <c r="AP721">
        <f t="shared" si="381"/>
        <v>533</v>
      </c>
      <c r="AQ721">
        <f>VLOOKUP($A721, P!$A$2:$AK$1048576, MATCH('HOF Meter (RP)'!AQ$1, P!$A$1:$AK$1, 0), FALSE)</f>
        <v>0</v>
      </c>
      <c r="AR721">
        <f t="shared" si="382"/>
        <v>467</v>
      </c>
      <c r="AS721">
        <f>VLOOKUP($A721, P!$A$2:$AK$1048576, MATCH('HOF Meter (RP)'!AS$1, P!$A$1:$AK$1, 0), FALSE)</f>
        <v>109.417209781399</v>
      </c>
      <c r="AT721" s="9">
        <f t="shared" si="383"/>
        <v>1292</v>
      </c>
      <c r="AU721">
        <f>VLOOKUP($A721, P!$A$2:$AK$1048576, MATCH('HOF Meter (RP)'!AU$1, P!$A$1:$AK$1, 0), FALSE)</f>
        <v>98.347649853138407</v>
      </c>
      <c r="AV721">
        <f t="shared" si="384"/>
        <v>684</v>
      </c>
      <c r="AW721">
        <f>VLOOKUP($A721, P!$A$2:$AK$1048576, MATCH('HOF Meter (RP)'!AW$1, P!$A$1:$AK$1, 0), FALSE)</f>
        <v>0</v>
      </c>
      <c r="AX721">
        <f t="shared" si="385"/>
        <v>1</v>
      </c>
      <c r="AY721">
        <f>VLOOKUP($A721, P!$A$2:$AK$1048576, MATCH('HOF Meter (RP)'!AY$1, P!$A$1:$AK$1, 0), FALSE)</f>
        <v>0.244628470230773</v>
      </c>
      <c r="AZ721">
        <f t="shared" si="386"/>
        <v>1338</v>
      </c>
      <c r="BA721">
        <f>VLOOKUP($A721, P!$A$2:$AK$1048576, MATCH('HOF Meter (RP)'!BA$1, P!$A$1:$AK$1, 0), FALSE)</f>
        <v>98.9733518213569</v>
      </c>
      <c r="BB721" s="9">
        <f t="shared" si="387"/>
        <v>867</v>
      </c>
      <c r="BC721">
        <f>VLOOKUP($A721, P!$A$2:$AK$1048576, MATCH('HOF Meter (RP)'!BC$1, P!$A$1:$AK$1, 0), FALSE)</f>
        <v>92.284220294431094</v>
      </c>
      <c r="BD721" s="9">
        <f t="shared" si="388"/>
        <v>472</v>
      </c>
      <c r="BE721">
        <f>VLOOKUP($A721, P!$A$2:$AK$1048576, MATCH('HOF Meter (RP)'!BE$1, P!$A$1:$AK$1, 0), FALSE)</f>
        <v>107.870130682602</v>
      </c>
      <c r="BF721">
        <f t="shared" si="389"/>
        <v>474</v>
      </c>
      <c r="BG721">
        <f>VLOOKUP($A721, P!$A$2:$AK$1048576, MATCH('HOF Meter (RP)'!BG$1, P!$A$1:$AK$1, 0), FALSE)</f>
        <v>103.487815251678</v>
      </c>
      <c r="BH721" s="9">
        <f t="shared" si="390"/>
        <v>1220</v>
      </c>
      <c r="BI721">
        <f>VLOOKUP($A721, P!$A$2:$AK$1048576, MATCH('HOF Meter (RP)'!BI$1, P!$A$1:$AK$1, 0), FALSE)</f>
        <v>101.671024976591</v>
      </c>
      <c r="BJ721" s="9">
        <f t="shared" si="391"/>
        <v>862</v>
      </c>
      <c r="BK721">
        <f>VLOOKUP($A721, P!$A$2:$AK$1048576, MATCH('HOF Meter (RP)'!BK$1, P!$A$1:$AK$1, 0), FALSE)</f>
        <v>0</v>
      </c>
      <c r="BL721">
        <f t="shared" si="392"/>
        <v>718</v>
      </c>
      <c r="BM721" t="str">
        <f>VLOOKUP($A721, P!$A$2:$AK$1048576, MATCH('HOF Meter (RP)'!BM$1, P!$A$1:$AK$1, 0), FALSE)</f>
        <v>Si Johnson</v>
      </c>
      <c r="BN721">
        <f>VLOOKUP($A721, P!$A$2:$AK$1048576, MATCH('HOF Meter (RP)'!BN$1, P!$A$1:$AK$1, 0), FALSE)</f>
        <v>1006502</v>
      </c>
      <c r="BO721">
        <f>VLOOKUP($A721, P!$A$2:$AK$1048576, MATCH('HOF Meter (RP)'!BO$1, P!$A$1:$AK$1, 0), FALSE)</f>
        <v>116628</v>
      </c>
      <c r="BP721" s="10">
        <f t="shared" si="393"/>
        <v>641.05996171367178</v>
      </c>
      <c r="BQ721" s="10">
        <f t="shared" si="363"/>
        <v>-475.61949750463396</v>
      </c>
      <c r="BR721" s="8">
        <f t="shared" si="394"/>
        <v>720</v>
      </c>
      <c r="BS721" s="7">
        <f t="shared" si="395"/>
        <v>10</v>
      </c>
    </row>
    <row r="722" spans="1:71" x14ac:dyDescent="0.45">
      <c r="A722">
        <v>1007599</v>
      </c>
      <c r="B722" t="str">
        <f>VLOOKUP(A722, P!$A$2:$AK$1048576, MATCH('HOF Meter (RP)'!B$1, P!$A$1:$AK$1, 0), FALSE)</f>
        <v>Don Liddle</v>
      </c>
      <c r="C722" t="str">
        <f>VLOOKUP($A722, P!$A$2:$AK$1048576, MATCH('HOF Meter (RP)'!C$1, P!$A$1:$AK$1, 0), FALSE)</f>
        <v>RP</v>
      </c>
      <c r="D722" t="str">
        <f>VLOOKUP($A722, P!$A$2:$AK$1048576, MATCH('HOF Meter (RP)'!D$1, P!$A$1:$AK$1, 0), FALSE)</f>
        <v>SP</v>
      </c>
      <c r="E722">
        <f>VLOOKUP($A722, P!$A$2:$AK$1048576, MATCH('HOF Meter (RP)'!E$1, P!$A$1:$AK$1, 0), FALSE)</f>
        <v>0</v>
      </c>
      <c r="F722">
        <f>VLOOKUP($A722, P!$A$2:$AK$1048576, MATCH('HOF Meter (RP)'!F$1, P!$A$1:$AK$1, 0), FALSE)</f>
        <v>0</v>
      </c>
      <c r="G722">
        <f t="shared" si="364"/>
        <v>0</v>
      </c>
      <c r="H722">
        <f>VLOOKUP($A722, P!$A$2:$AK$1048576, MATCH('HOF Meter (RP)'!H$1, P!$A$1:$AK$1, 0), FALSE)</f>
        <v>0</v>
      </c>
      <c r="I722">
        <f>VLOOKUP($A722, P!$A$2:$AK$1048576, MATCH('HOF Meter (RP)'!I$1, P!$A$1:$AK$1, 0), FALSE)</f>
        <v>28</v>
      </c>
      <c r="J722">
        <f t="shared" si="365"/>
        <v>937</v>
      </c>
      <c r="K722">
        <f>VLOOKUP($A722, P!$A$2:$AK$1048576, MATCH('HOF Meter (RP)'!K$1, P!$A$1:$AK$1, 0), FALSE)</f>
        <v>18</v>
      </c>
      <c r="L722">
        <f t="shared" si="366"/>
        <v>1514</v>
      </c>
      <c r="M722">
        <f>VLOOKUP($A722, P!$A$2:$AK$1048576, MATCH('HOF Meter (RP)'!M$1, P!$A$1:$AK$1, 0), FALSE)</f>
        <v>0.60869565217391308</v>
      </c>
      <c r="N722" s="9">
        <f t="shared" si="367"/>
        <v>84</v>
      </c>
      <c r="O722">
        <f>VLOOKUP($A722, P!$A$2:$AK$1048576, MATCH('HOF Meter (RP)'!O$1, P!$A$1:$AK$1, 0), FALSE)</f>
        <v>3.7459076995008802</v>
      </c>
      <c r="P722">
        <f t="shared" si="368"/>
        <v>602</v>
      </c>
      <c r="Q722">
        <f>VLOOKUP($A722, P!$A$2:$AK$1048576, MATCH('HOF Meter (RP)'!Q$1, P!$A$1:$AK$1, 0), FALSE)</f>
        <v>117</v>
      </c>
      <c r="R722">
        <f t="shared" si="369"/>
        <v>1530</v>
      </c>
      <c r="S722">
        <f>VLOOKUP($A722, P!$A$2:$AK$1048576, MATCH('HOF Meter (RP)'!S$1, P!$A$1:$AK$1, 0), FALSE)</f>
        <v>54</v>
      </c>
      <c r="T722">
        <f t="shared" si="370"/>
        <v>684</v>
      </c>
      <c r="U722">
        <f>VLOOKUP($A722, P!$A$2:$AK$1048576, MATCH('HOF Meter (RP)'!U$1, P!$A$1:$AK$1, 0), FALSE)</f>
        <v>4</v>
      </c>
      <c r="V722" s="9">
        <f t="shared" si="371"/>
        <v>1242</v>
      </c>
      <c r="W722">
        <f>VLOOKUP($A722, P!$A$2:$AK$1048576, MATCH('HOF Meter (RP)'!W$1, P!$A$1:$AK$1, 0), FALSE)</f>
        <v>427.2</v>
      </c>
      <c r="X722">
        <f t="shared" si="372"/>
        <v>1255</v>
      </c>
      <c r="Y722">
        <f>VLOOKUP($A722, P!$A$2:$AK$1048576, MATCH('HOF Meter (RP)'!Y$1, P!$A$1:$AK$1, 0), FALSE)</f>
        <v>4.1667962050627798</v>
      </c>
      <c r="Z722">
        <f t="shared" si="373"/>
        <v>1280</v>
      </c>
      <c r="AA722">
        <f>VLOOKUP($A722, P!$A$2:$AK$1048576, MATCH('HOF Meter (RP)'!AA$1, P!$A$1:$AK$1, 0), FALSE)</f>
        <v>4.2720183314532498</v>
      </c>
      <c r="AB722">
        <f t="shared" si="374"/>
        <v>1439</v>
      </c>
      <c r="AC722">
        <f>VLOOKUP($A722, P!$A$2:$AK$1048576, MATCH('HOF Meter (RP)'!AC$1, P!$A$1:$AK$1, 0), FALSE)</f>
        <v>0.97536946000000002</v>
      </c>
      <c r="AD722">
        <f t="shared" si="375"/>
        <v>1466</v>
      </c>
      <c r="AE722">
        <f>VLOOKUP($A722, P!$A$2:$AK$1048576, MATCH('HOF Meter (RP)'!AE$1, P!$A$1:$AK$1, 0), FALSE)</f>
        <v>0.24445812807881701</v>
      </c>
      <c r="AF722">
        <f t="shared" si="376"/>
        <v>500</v>
      </c>
      <c r="AG722">
        <f>VLOOKUP($A722, P!$A$2:$AK$1048576, MATCH('HOF Meter (RP)'!AG$1, P!$A$1:$AK$1, 0), FALSE)</f>
        <v>1.40296168520632</v>
      </c>
      <c r="AH722">
        <f t="shared" si="377"/>
        <v>997</v>
      </c>
      <c r="AI722">
        <f>VLOOKUP($A722, P!$A$2:$AK$1048576, MATCH('HOF Meter (RP)'!AI$1, P!$A$1:$AK$1, 0), FALSE)</f>
        <v>4.2889581856040602</v>
      </c>
      <c r="AJ722">
        <f t="shared" si="378"/>
        <v>1206</v>
      </c>
      <c r="AK722">
        <f>VLOOKUP($A722, P!$A$2:$AK$1048576, MATCH('HOF Meter (RP)'!AK$1, P!$A$1:$AK$1, 0), FALSE)</f>
        <v>3.0320410132408102</v>
      </c>
      <c r="AL722" s="9">
        <f t="shared" si="379"/>
        <v>1041</v>
      </c>
      <c r="AM722">
        <f>VLOOKUP($A722, P!$A$2:$AK$1048576, MATCH('HOF Meter (RP)'!AM$1, P!$A$1:$AK$1, 0), FALSE)</f>
        <v>1.4194948563861471</v>
      </c>
      <c r="AN722">
        <f t="shared" si="380"/>
        <v>849</v>
      </c>
      <c r="AO722">
        <f>VLOOKUP($A722, P!$A$2:$AK$1048576, MATCH('HOF Meter (RP)'!AO$1, P!$A$1:$AK$1, 0), FALSE)</f>
        <v>0</v>
      </c>
      <c r="AP722">
        <f t="shared" si="381"/>
        <v>533</v>
      </c>
      <c r="AQ722">
        <f>VLOOKUP($A722, P!$A$2:$AK$1048576, MATCH('HOF Meter (RP)'!AQ$1, P!$A$1:$AK$1, 0), FALSE)</f>
        <v>0</v>
      </c>
      <c r="AR722">
        <f t="shared" si="382"/>
        <v>467</v>
      </c>
      <c r="AS722">
        <f>VLOOKUP($A722, P!$A$2:$AK$1048576, MATCH('HOF Meter (RP)'!AS$1, P!$A$1:$AK$1, 0), FALSE)</f>
        <v>94.609705520303294</v>
      </c>
      <c r="AT722" s="9">
        <f t="shared" si="383"/>
        <v>576</v>
      </c>
      <c r="AU722">
        <f>VLOOKUP($A722, P!$A$2:$AK$1048576, MATCH('HOF Meter (RP)'!AU$1, P!$A$1:$AK$1, 0), FALSE)</f>
        <v>107.506753199768</v>
      </c>
      <c r="AV722">
        <f t="shared" si="384"/>
        <v>1305</v>
      </c>
      <c r="AW722">
        <f>VLOOKUP($A722, P!$A$2:$AK$1048576, MATCH('HOF Meter (RP)'!AW$1, P!$A$1:$AK$1, 0), FALSE)</f>
        <v>0</v>
      </c>
      <c r="AX722">
        <f t="shared" si="385"/>
        <v>1</v>
      </c>
      <c r="AY722">
        <f>VLOOKUP($A722, P!$A$2:$AK$1048576, MATCH('HOF Meter (RP)'!AY$1, P!$A$1:$AK$1, 0), FALSE)</f>
        <v>-0.54305048610317896</v>
      </c>
      <c r="AZ722">
        <f t="shared" si="386"/>
        <v>124</v>
      </c>
      <c r="BA722">
        <f>VLOOKUP($A722, P!$A$2:$AK$1048576, MATCH('HOF Meter (RP)'!BA$1, P!$A$1:$AK$1, 0), FALSE)</f>
        <v>95.194012023901905</v>
      </c>
      <c r="BB722" s="9">
        <f t="shared" si="387"/>
        <v>981</v>
      </c>
      <c r="BC722">
        <f>VLOOKUP($A722, P!$A$2:$AK$1048576, MATCH('HOF Meter (RP)'!BC$1, P!$A$1:$AK$1, 0), FALSE)</f>
        <v>123.288906807009</v>
      </c>
      <c r="BD722" s="9">
        <f t="shared" si="388"/>
        <v>1316</v>
      </c>
      <c r="BE722">
        <f>VLOOKUP($A722, P!$A$2:$AK$1048576, MATCH('HOF Meter (RP)'!BE$1, P!$A$1:$AK$1, 0), FALSE)</f>
        <v>77.130708073471396</v>
      </c>
      <c r="BF722">
        <f t="shared" si="389"/>
        <v>1396</v>
      </c>
      <c r="BG722">
        <f>VLOOKUP($A722, P!$A$2:$AK$1048576, MATCH('HOF Meter (RP)'!BG$1, P!$A$1:$AK$1, 0), FALSE)</f>
        <v>95.258583146347306</v>
      </c>
      <c r="BH722" s="9">
        <f t="shared" si="390"/>
        <v>443</v>
      </c>
      <c r="BI722">
        <f>VLOOKUP($A722, P!$A$2:$AK$1048576, MATCH('HOF Meter (RP)'!BI$1, P!$A$1:$AK$1, 0), FALSE)</f>
        <v>101.219908454793</v>
      </c>
      <c r="BJ722" s="9">
        <f t="shared" si="391"/>
        <v>810</v>
      </c>
      <c r="BK722">
        <f>VLOOKUP($A722, P!$A$2:$AK$1048576, MATCH('HOF Meter (RP)'!BK$1, P!$A$1:$AK$1, 0), FALSE)</f>
        <v>0</v>
      </c>
      <c r="BL722">
        <f t="shared" si="392"/>
        <v>718</v>
      </c>
      <c r="BM722" t="str">
        <f>VLOOKUP($A722, P!$A$2:$AK$1048576, MATCH('HOF Meter (RP)'!BM$1, P!$A$1:$AK$1, 0), FALSE)</f>
        <v>Don Liddle</v>
      </c>
      <c r="BN722">
        <f>VLOOKUP($A722, P!$A$2:$AK$1048576, MATCH('HOF Meter (RP)'!BN$1, P!$A$1:$AK$1, 0), FALSE)</f>
        <v>1007599</v>
      </c>
      <c r="BO722">
        <f>VLOOKUP($A722, P!$A$2:$AK$1048576, MATCH('HOF Meter (RP)'!BO$1, P!$A$1:$AK$1, 0), FALSE)</f>
        <v>117755</v>
      </c>
      <c r="BP722" s="10">
        <f t="shared" si="393"/>
        <v>642.33408340565779</v>
      </c>
      <c r="BQ722" s="10">
        <f t="shared" si="363"/>
        <v>-476.89361919661997</v>
      </c>
      <c r="BR722" s="8">
        <f t="shared" si="394"/>
        <v>721</v>
      </c>
      <c r="BS722" s="7">
        <f t="shared" si="395"/>
        <v>10</v>
      </c>
    </row>
    <row r="723" spans="1:71" x14ac:dyDescent="0.45">
      <c r="A723">
        <v>1013917</v>
      </c>
      <c r="B723" t="str">
        <f>VLOOKUP(A723, P!$A$2:$AK$1048576, MATCH('HOF Meter (RP)'!B$1, P!$A$1:$AK$1, 0), FALSE)</f>
        <v>Dave Wickersham</v>
      </c>
      <c r="C723" t="str">
        <f>VLOOKUP($A723, P!$A$2:$AK$1048576, MATCH('HOF Meter (RP)'!C$1, P!$A$1:$AK$1, 0), FALSE)</f>
        <v>RP</v>
      </c>
      <c r="D723" t="str">
        <f>VLOOKUP($A723, P!$A$2:$AK$1048576, MATCH('HOF Meter (RP)'!D$1, P!$A$1:$AK$1, 0), FALSE)</f>
        <v>SP</v>
      </c>
      <c r="E723">
        <f>VLOOKUP($A723, P!$A$2:$AK$1048576, MATCH('HOF Meter (RP)'!E$1, P!$A$1:$AK$1, 0), FALSE)</f>
        <v>0</v>
      </c>
      <c r="F723">
        <f>VLOOKUP($A723, P!$A$2:$AK$1048576, MATCH('HOF Meter (RP)'!F$1, P!$A$1:$AK$1, 0), FALSE)</f>
        <v>0</v>
      </c>
      <c r="G723">
        <f t="shared" si="364"/>
        <v>0</v>
      </c>
      <c r="H723">
        <f>VLOOKUP($A723, P!$A$2:$AK$1048576, MATCH('HOF Meter (RP)'!H$1, P!$A$1:$AK$1, 0), FALSE)</f>
        <v>0</v>
      </c>
      <c r="I723">
        <f>VLOOKUP($A723, P!$A$2:$AK$1048576, MATCH('HOF Meter (RP)'!I$1, P!$A$1:$AK$1, 0), FALSE)</f>
        <v>68</v>
      </c>
      <c r="J723">
        <f t="shared" si="365"/>
        <v>218</v>
      </c>
      <c r="K723">
        <f>VLOOKUP($A723, P!$A$2:$AK$1048576, MATCH('HOF Meter (RP)'!K$1, P!$A$1:$AK$1, 0), FALSE)</f>
        <v>57</v>
      </c>
      <c r="L723">
        <f t="shared" si="366"/>
        <v>329</v>
      </c>
      <c r="M723">
        <f>VLOOKUP($A723, P!$A$2:$AK$1048576, MATCH('HOF Meter (RP)'!M$1, P!$A$1:$AK$1, 0), FALSE)</f>
        <v>0.54400000000000004</v>
      </c>
      <c r="N723" s="9">
        <f t="shared" si="367"/>
        <v>336</v>
      </c>
      <c r="O723">
        <f>VLOOKUP($A723, P!$A$2:$AK$1048576, MATCH('HOF Meter (RP)'!O$1, P!$A$1:$AK$1, 0), FALSE)</f>
        <v>3.6625111308993699</v>
      </c>
      <c r="P723">
        <f t="shared" si="368"/>
        <v>517</v>
      </c>
      <c r="Q723">
        <f>VLOOKUP($A723, P!$A$2:$AK$1048576, MATCH('HOF Meter (RP)'!Q$1, P!$A$1:$AK$1, 0), FALSE)</f>
        <v>283</v>
      </c>
      <c r="R723">
        <f t="shared" si="369"/>
        <v>882</v>
      </c>
      <c r="S723">
        <f>VLOOKUP($A723, P!$A$2:$AK$1048576, MATCH('HOF Meter (RP)'!S$1, P!$A$1:$AK$1, 0), FALSE)</f>
        <v>124</v>
      </c>
      <c r="T723">
        <f t="shared" si="370"/>
        <v>207</v>
      </c>
      <c r="U723">
        <f>VLOOKUP($A723, P!$A$2:$AK$1048576, MATCH('HOF Meter (RP)'!U$1, P!$A$1:$AK$1, 0), FALSE)</f>
        <v>18</v>
      </c>
      <c r="V723" s="9">
        <f t="shared" si="371"/>
        <v>661</v>
      </c>
      <c r="W723">
        <f>VLOOKUP($A723, P!$A$2:$AK$1048576, MATCH('HOF Meter (RP)'!W$1, P!$A$1:$AK$1, 0), FALSE)</f>
        <v>1123</v>
      </c>
      <c r="X723">
        <f t="shared" si="372"/>
        <v>256</v>
      </c>
      <c r="Y723">
        <f>VLOOKUP($A723, P!$A$2:$AK$1048576, MATCH('HOF Meter (RP)'!Y$1, P!$A$1:$AK$1, 0), FALSE)</f>
        <v>5.1130899376669596</v>
      </c>
      <c r="Z723">
        <f t="shared" si="373"/>
        <v>1013</v>
      </c>
      <c r="AA723">
        <f>VLOOKUP($A723, P!$A$2:$AK$1048576, MATCH('HOF Meter (RP)'!AA$1, P!$A$1:$AK$1, 0), FALSE)</f>
        <v>3.0774710596616202</v>
      </c>
      <c r="AB723">
        <f t="shared" si="374"/>
        <v>520</v>
      </c>
      <c r="AC723">
        <f>VLOOKUP($A723, P!$A$2:$AK$1048576, MATCH('HOF Meter (RP)'!AC$1, P!$A$1:$AK$1, 0), FALSE)</f>
        <v>1.6614583300000001</v>
      </c>
      <c r="AD723">
        <f t="shared" si="375"/>
        <v>803</v>
      </c>
      <c r="AE723">
        <f>VLOOKUP($A723, P!$A$2:$AK$1048576, MATCH('HOF Meter (RP)'!AE$1, P!$A$1:$AK$1, 0), FALSE)</f>
        <v>0.24785929183059399</v>
      </c>
      <c r="AF723">
        <f t="shared" si="376"/>
        <v>608</v>
      </c>
      <c r="AG723">
        <f>VLOOKUP($A723, P!$A$2:$AK$1048576, MATCH('HOF Meter (RP)'!AG$1, P!$A$1:$AK$1, 0), FALSE)</f>
        <v>1.2956366874443399</v>
      </c>
      <c r="AH723">
        <f t="shared" si="377"/>
        <v>392</v>
      </c>
      <c r="AI723">
        <f>VLOOKUP($A723, P!$A$2:$AK$1048576, MATCH('HOF Meter (RP)'!AI$1, P!$A$1:$AK$1, 0), FALSE)</f>
        <v>3.74006499149609</v>
      </c>
      <c r="AJ723">
        <f t="shared" si="378"/>
        <v>480</v>
      </c>
      <c r="AK723">
        <f>VLOOKUP($A723, P!$A$2:$AK$1048576, MATCH('HOF Meter (RP)'!AK$1, P!$A$1:$AK$1, 0), FALSE)</f>
        <v>11.9328034622594</v>
      </c>
      <c r="AL723" s="9">
        <f t="shared" si="379"/>
        <v>226</v>
      </c>
      <c r="AM723">
        <f>VLOOKUP($A723, P!$A$2:$AK$1048576, MATCH('HOF Meter (RP)'!AM$1, P!$A$1:$AK$1, 0), FALSE)</f>
        <v>2.1251653539197508</v>
      </c>
      <c r="AN723">
        <f t="shared" si="380"/>
        <v>373</v>
      </c>
      <c r="AO723">
        <f>VLOOKUP($A723, P!$A$2:$AK$1048576, MATCH('HOF Meter (RP)'!AO$1, P!$A$1:$AK$1, 0), FALSE)</f>
        <v>0</v>
      </c>
      <c r="AP723">
        <f t="shared" si="381"/>
        <v>533</v>
      </c>
      <c r="AQ723">
        <f>VLOOKUP($A723, P!$A$2:$AK$1048576, MATCH('HOF Meter (RP)'!AQ$1, P!$A$1:$AK$1, 0), FALSE)</f>
        <v>0</v>
      </c>
      <c r="AR723">
        <f t="shared" si="382"/>
        <v>467</v>
      </c>
      <c r="AS723">
        <f>VLOOKUP($A723, P!$A$2:$AK$1048576, MATCH('HOF Meter (RP)'!AS$1, P!$A$1:$AK$1, 0), FALSE)</f>
        <v>99.458488957949498</v>
      </c>
      <c r="AT723" s="9">
        <f t="shared" si="383"/>
        <v>832</v>
      </c>
      <c r="AU723">
        <f>VLOOKUP($A723, P!$A$2:$AK$1048576, MATCH('HOF Meter (RP)'!AU$1, P!$A$1:$AK$1, 0), FALSE)</f>
        <v>99.229270210248401</v>
      </c>
      <c r="AV723">
        <f t="shared" si="384"/>
        <v>741</v>
      </c>
      <c r="AW723">
        <f>VLOOKUP($A723, P!$A$2:$AK$1048576, MATCH('HOF Meter (RP)'!AW$1, P!$A$1:$AK$1, 0), FALSE)</f>
        <v>0</v>
      </c>
      <c r="AX723">
        <f t="shared" si="385"/>
        <v>1</v>
      </c>
      <c r="AY723">
        <f>VLOOKUP($A723, P!$A$2:$AK$1048576, MATCH('HOF Meter (RP)'!AY$1, P!$A$1:$AK$1, 0), FALSE)</f>
        <v>-7.7553860596713403E-2</v>
      </c>
      <c r="AZ723">
        <f t="shared" si="386"/>
        <v>746</v>
      </c>
      <c r="BA723">
        <f>VLOOKUP($A723, P!$A$2:$AK$1048576, MATCH('HOF Meter (RP)'!BA$1, P!$A$1:$AK$1, 0), FALSE)</f>
        <v>87.443500807640305</v>
      </c>
      <c r="BB723" s="9">
        <f t="shared" si="387"/>
        <v>1260</v>
      </c>
      <c r="BC723">
        <f>VLOOKUP($A723, P!$A$2:$AK$1048576, MATCH('HOF Meter (RP)'!BC$1, P!$A$1:$AK$1, 0), FALSE)</f>
        <v>96.326012755747797</v>
      </c>
      <c r="BD723" s="9">
        <f t="shared" si="388"/>
        <v>578</v>
      </c>
      <c r="BE723">
        <f>VLOOKUP($A723, P!$A$2:$AK$1048576, MATCH('HOF Meter (RP)'!BE$1, P!$A$1:$AK$1, 0), FALSE)</f>
        <v>91.724972730265407</v>
      </c>
      <c r="BF723">
        <f t="shared" si="389"/>
        <v>932</v>
      </c>
      <c r="BG723">
        <f>VLOOKUP($A723, P!$A$2:$AK$1048576, MATCH('HOF Meter (RP)'!BG$1, P!$A$1:$AK$1, 0), FALSE)</f>
        <v>103.029697959844</v>
      </c>
      <c r="BH723" s="9">
        <f t="shared" si="390"/>
        <v>1176</v>
      </c>
      <c r="BI723">
        <f>VLOOKUP($A723, P!$A$2:$AK$1048576, MATCH('HOF Meter (RP)'!BI$1, P!$A$1:$AK$1, 0), FALSE)</f>
        <v>101.22074900234</v>
      </c>
      <c r="BJ723" s="9">
        <f t="shared" si="391"/>
        <v>811</v>
      </c>
      <c r="BK723">
        <f>VLOOKUP($A723, P!$A$2:$AK$1048576, MATCH('HOF Meter (RP)'!BK$1, P!$A$1:$AK$1, 0), FALSE)</f>
        <v>0</v>
      </c>
      <c r="BL723">
        <f t="shared" si="392"/>
        <v>718</v>
      </c>
      <c r="BM723" t="str">
        <f>VLOOKUP($A723, P!$A$2:$AK$1048576, MATCH('HOF Meter (RP)'!BM$1, P!$A$1:$AK$1, 0), FALSE)</f>
        <v>Dave Wickersham</v>
      </c>
      <c r="BN723">
        <f>VLOOKUP($A723, P!$A$2:$AK$1048576, MATCH('HOF Meter (RP)'!BN$1, P!$A$1:$AK$1, 0), FALSE)</f>
        <v>1013917</v>
      </c>
      <c r="BO723">
        <f>VLOOKUP($A723, P!$A$2:$AK$1048576, MATCH('HOF Meter (RP)'!BO$1, P!$A$1:$AK$1, 0), FALSE)</f>
        <v>124231</v>
      </c>
      <c r="BP723" s="10">
        <f t="shared" si="393"/>
        <v>642.41013314011911</v>
      </c>
      <c r="BQ723" s="10">
        <f t="shared" si="363"/>
        <v>-476.96966893108129</v>
      </c>
      <c r="BR723" s="8">
        <f t="shared" si="394"/>
        <v>722</v>
      </c>
      <c r="BS723" s="7">
        <f t="shared" si="395"/>
        <v>10</v>
      </c>
    </row>
    <row r="724" spans="1:71" x14ac:dyDescent="0.45">
      <c r="A724">
        <v>975</v>
      </c>
      <c r="B724" t="str">
        <f>VLOOKUP(A724, P!$A$2:$AK$1048576, MATCH('HOF Meter (RP)'!B$1, P!$A$1:$AK$1, 0), FALSE)</f>
        <v>Turk Wendell</v>
      </c>
      <c r="C724" t="str">
        <f>VLOOKUP($A724, P!$A$2:$AK$1048576, MATCH('HOF Meter (RP)'!C$1, P!$A$1:$AK$1, 0), FALSE)</f>
        <v>RP</v>
      </c>
      <c r="D724" t="str">
        <f>VLOOKUP($A724, P!$A$2:$AK$1048576, MATCH('HOF Meter (RP)'!D$1, P!$A$1:$AK$1, 0), FALSE)</f>
        <v>RP</v>
      </c>
      <c r="E724">
        <f>VLOOKUP($A724, P!$A$2:$AK$1048576, MATCH('HOF Meter (RP)'!E$1, P!$A$1:$AK$1, 0), FALSE)</f>
        <v>0</v>
      </c>
      <c r="F724">
        <f>VLOOKUP($A724, P!$A$2:$AK$1048576, MATCH('HOF Meter (RP)'!F$1, P!$A$1:$AK$1, 0), FALSE)</f>
        <v>0</v>
      </c>
      <c r="G724">
        <f t="shared" si="364"/>
        <v>0</v>
      </c>
      <c r="H724">
        <f>VLOOKUP($A724, P!$A$2:$AK$1048576, MATCH('HOF Meter (RP)'!H$1, P!$A$1:$AK$1, 0), FALSE)</f>
        <v>0</v>
      </c>
      <c r="I724">
        <f>VLOOKUP($A724, P!$A$2:$AK$1048576, MATCH('HOF Meter (RP)'!I$1, P!$A$1:$AK$1, 0), FALSE)</f>
        <v>36</v>
      </c>
      <c r="J724">
        <f t="shared" si="365"/>
        <v>684</v>
      </c>
      <c r="K724">
        <f>VLOOKUP($A724, P!$A$2:$AK$1048576, MATCH('HOF Meter (RP)'!K$1, P!$A$1:$AK$1, 0), FALSE)</f>
        <v>33</v>
      </c>
      <c r="L724">
        <f t="shared" si="366"/>
        <v>883</v>
      </c>
      <c r="M724">
        <f>VLOOKUP($A724, P!$A$2:$AK$1048576, MATCH('HOF Meter (RP)'!M$1, P!$A$1:$AK$1, 0), FALSE)</f>
        <v>0.52173913043478259</v>
      </c>
      <c r="N724" s="9">
        <f t="shared" si="367"/>
        <v>506</v>
      </c>
      <c r="O724">
        <f>VLOOKUP($A724, P!$A$2:$AK$1048576, MATCH('HOF Meter (RP)'!O$1, P!$A$1:$AK$1, 0), FALSE)</f>
        <v>3.9308216853142599</v>
      </c>
      <c r="P724">
        <f t="shared" si="368"/>
        <v>822</v>
      </c>
      <c r="Q724">
        <f>VLOOKUP($A724, P!$A$2:$AK$1048576, MATCH('HOF Meter (RP)'!Q$1, P!$A$1:$AK$1, 0), FALSE)</f>
        <v>552</v>
      </c>
      <c r="R724">
        <f t="shared" si="369"/>
        <v>259</v>
      </c>
      <c r="S724">
        <f>VLOOKUP($A724, P!$A$2:$AK$1048576, MATCH('HOF Meter (RP)'!S$1, P!$A$1:$AK$1, 0), FALSE)</f>
        <v>6</v>
      </c>
      <c r="T724">
        <f t="shared" si="370"/>
        <v>1334</v>
      </c>
      <c r="U724">
        <f>VLOOKUP($A724, P!$A$2:$AK$1048576, MATCH('HOF Meter (RP)'!U$1, P!$A$1:$AK$1, 0), FALSE)</f>
        <v>33</v>
      </c>
      <c r="V724" s="9">
        <f t="shared" si="371"/>
        <v>445</v>
      </c>
      <c r="W724">
        <f>VLOOKUP($A724, P!$A$2:$AK$1048576, MATCH('HOF Meter (RP)'!W$1, P!$A$1:$AK$1, 0), FALSE)</f>
        <v>645.20000000000005</v>
      </c>
      <c r="X724">
        <f t="shared" si="372"/>
        <v>749</v>
      </c>
      <c r="Y724">
        <f>VLOOKUP($A724, P!$A$2:$AK$1048576, MATCH('HOF Meter (RP)'!Y$1, P!$A$1:$AK$1, 0), FALSE)</f>
        <v>7.1786282550951999</v>
      </c>
      <c r="Z724">
        <f t="shared" si="373"/>
        <v>433</v>
      </c>
      <c r="AA724">
        <f>VLOOKUP($A724, P!$A$2:$AK$1048576, MATCH('HOF Meter (RP)'!AA$1, P!$A$1:$AK$1, 0), FALSE)</f>
        <v>4.5162632129142599</v>
      </c>
      <c r="AB724">
        <f t="shared" si="374"/>
        <v>1534</v>
      </c>
      <c r="AC724">
        <f>VLOOKUP($A724, P!$A$2:$AK$1048576, MATCH('HOF Meter (RP)'!AC$1, P!$A$1:$AK$1, 0), FALSE)</f>
        <v>1.5895061699999999</v>
      </c>
      <c r="AD724">
        <f t="shared" si="375"/>
        <v>868</v>
      </c>
      <c r="AE724">
        <f>VLOOKUP($A724, P!$A$2:$AK$1048576, MATCH('HOF Meter (RP)'!AE$1, P!$A$1:$AK$1, 0), FALSE)</f>
        <v>0.236991869918699</v>
      </c>
      <c r="AF724">
        <f t="shared" si="376"/>
        <v>335</v>
      </c>
      <c r="AG724">
        <f>VLOOKUP($A724, P!$A$2:$AK$1048576, MATCH('HOF Meter (RP)'!AG$1, P!$A$1:$AK$1, 0), FALSE)</f>
        <v>1.40474990881798</v>
      </c>
      <c r="AH724">
        <f t="shared" si="377"/>
        <v>1008</v>
      </c>
      <c r="AI724">
        <f>VLOOKUP($A724, P!$A$2:$AK$1048576, MATCH('HOF Meter (RP)'!AI$1, P!$A$1:$AK$1, 0), FALSE)</f>
        <v>4.6171667231279798</v>
      </c>
      <c r="AJ724">
        <f t="shared" si="378"/>
        <v>1484</v>
      </c>
      <c r="AK724">
        <f>VLOOKUP($A724, P!$A$2:$AK$1048576, MATCH('HOF Meter (RP)'!AK$1, P!$A$1:$AK$1, 0), FALSE)</f>
        <v>0.64440912194550004</v>
      </c>
      <c r="AL724" s="9">
        <f t="shared" si="379"/>
        <v>1575</v>
      </c>
      <c r="AM724">
        <f>VLOOKUP($A724, P!$A$2:$AK$1048576, MATCH('HOF Meter (RP)'!AM$1, P!$A$1:$AK$1, 0), FALSE)</f>
        <v>0.19975484251255424</v>
      </c>
      <c r="AN724">
        <f t="shared" si="380"/>
        <v>1600</v>
      </c>
      <c r="AO724">
        <f>VLOOKUP($A724, P!$A$2:$AK$1048576, MATCH('HOF Meter (RP)'!AO$1, P!$A$1:$AK$1, 0), FALSE)</f>
        <v>4.2263838686048896</v>
      </c>
      <c r="AP724">
        <f t="shared" si="381"/>
        <v>222</v>
      </c>
      <c r="AQ724">
        <f>VLOOKUP($A724, P!$A$2:$AK$1048576, MATCH('HOF Meter (RP)'!AQ$1, P!$A$1:$AK$1, 0), FALSE)</f>
        <v>0.95954313736029695</v>
      </c>
      <c r="AR724">
        <f t="shared" si="382"/>
        <v>275</v>
      </c>
      <c r="AS724">
        <f>VLOOKUP($A724, P!$A$2:$AK$1048576, MATCH('HOF Meter (RP)'!AS$1, P!$A$1:$AK$1, 0), FALSE)</f>
        <v>92.031285321977407</v>
      </c>
      <c r="AT724" s="9">
        <f t="shared" si="383"/>
        <v>471</v>
      </c>
      <c r="AU724">
        <f>VLOOKUP($A724, P!$A$2:$AK$1048576, MATCH('HOF Meter (RP)'!AU$1, P!$A$1:$AK$1, 0), FALSE)</f>
        <v>106.12169640466399</v>
      </c>
      <c r="AV724">
        <f t="shared" si="384"/>
        <v>1204</v>
      </c>
      <c r="AW724">
        <f>VLOOKUP($A724, P!$A$2:$AK$1048576, MATCH('HOF Meter (RP)'!AW$1, P!$A$1:$AK$1, 0), FALSE)</f>
        <v>5.3717140080689898</v>
      </c>
      <c r="AX724">
        <f t="shared" si="385"/>
        <v>1721</v>
      </c>
      <c r="AY724">
        <f>VLOOKUP($A724, P!$A$2:$AK$1048576, MATCH('HOF Meter (RP)'!AY$1, P!$A$1:$AK$1, 0), FALSE)</f>
        <v>-0.68634503781371703</v>
      </c>
      <c r="AZ724">
        <f t="shared" si="386"/>
        <v>65</v>
      </c>
      <c r="BA724">
        <f>VLOOKUP($A724, P!$A$2:$AK$1048576, MATCH('HOF Meter (RP)'!BA$1, P!$A$1:$AK$1, 0), FALSE)</f>
        <v>106.52236766408301</v>
      </c>
      <c r="BB724" s="9">
        <f t="shared" si="387"/>
        <v>649</v>
      </c>
      <c r="BC724">
        <f>VLOOKUP($A724, P!$A$2:$AK$1048576, MATCH('HOF Meter (RP)'!BC$1, P!$A$1:$AK$1, 0), FALSE)</f>
        <v>130.5097980418</v>
      </c>
      <c r="BD724" s="9">
        <f t="shared" si="388"/>
        <v>1453</v>
      </c>
      <c r="BE724">
        <f>VLOOKUP($A724, P!$A$2:$AK$1048576, MATCH('HOF Meter (RP)'!BE$1, P!$A$1:$AK$1, 0), FALSE)</f>
        <v>82.149242630802704</v>
      </c>
      <c r="BF724">
        <f t="shared" si="389"/>
        <v>1246</v>
      </c>
      <c r="BG724">
        <f>VLOOKUP($A724, P!$A$2:$AK$1048576, MATCH('HOF Meter (RP)'!BG$1, P!$A$1:$AK$1, 0), FALSE)</f>
        <v>91.802259112315497</v>
      </c>
      <c r="BH724" s="9">
        <f t="shared" si="390"/>
        <v>238</v>
      </c>
      <c r="BI724">
        <f>VLOOKUP($A724, P!$A$2:$AK$1048576, MATCH('HOF Meter (RP)'!BI$1, P!$A$1:$AK$1, 0), FALSE)</f>
        <v>100.859181555562</v>
      </c>
      <c r="BJ724" s="9">
        <f t="shared" si="391"/>
        <v>774</v>
      </c>
      <c r="BK724">
        <f>VLOOKUP($A724, P!$A$2:$AK$1048576, MATCH('HOF Meter (RP)'!BK$1, P!$A$1:$AK$1, 0), FALSE)</f>
        <v>2</v>
      </c>
      <c r="BL724">
        <f t="shared" si="392"/>
        <v>642</v>
      </c>
      <c r="BM724" t="str">
        <f>VLOOKUP($A724, P!$A$2:$AK$1048576, MATCH('HOF Meter (RP)'!BM$1, P!$A$1:$AK$1, 0), FALSE)</f>
        <v>Turk Wendell</v>
      </c>
      <c r="BN724">
        <f>VLOOKUP($A724, P!$A$2:$AK$1048576, MATCH('HOF Meter (RP)'!BN$1, P!$A$1:$AK$1, 0), FALSE)</f>
        <v>975</v>
      </c>
      <c r="BO724">
        <f>VLOOKUP($A724, P!$A$2:$AK$1048576, MATCH('HOF Meter (RP)'!BO$1, P!$A$1:$AK$1, 0), FALSE)</f>
        <v>124084</v>
      </c>
      <c r="BP724" s="10">
        <f t="shared" si="393"/>
        <v>642.43623424521149</v>
      </c>
      <c r="BQ724" s="10">
        <f t="shared" si="363"/>
        <v>-476.99577003617367</v>
      </c>
      <c r="BR724" s="8">
        <f t="shared" si="394"/>
        <v>723</v>
      </c>
      <c r="BS724" s="7">
        <f t="shared" si="395"/>
        <v>10</v>
      </c>
    </row>
    <row r="725" spans="1:71" x14ac:dyDescent="0.45">
      <c r="A725">
        <v>1010726</v>
      </c>
      <c r="B725" t="str">
        <f>VLOOKUP(A725, P!$A$2:$AK$1048576, MATCH('HOF Meter (RP)'!B$1, P!$A$1:$AK$1, 0), FALSE)</f>
        <v>Jim Ray</v>
      </c>
      <c r="C725" t="str">
        <f>VLOOKUP($A725, P!$A$2:$AK$1048576, MATCH('HOF Meter (RP)'!C$1, P!$A$1:$AK$1, 0), FALSE)</f>
        <v>RP</v>
      </c>
      <c r="D725" t="str">
        <f>VLOOKUP($A725, P!$A$2:$AK$1048576, MATCH('HOF Meter (RP)'!D$1, P!$A$1:$AK$1, 0), FALSE)</f>
        <v>RP</v>
      </c>
      <c r="E725">
        <f>VLOOKUP($A725, P!$A$2:$AK$1048576, MATCH('HOF Meter (RP)'!E$1, P!$A$1:$AK$1, 0), FALSE)</f>
        <v>0</v>
      </c>
      <c r="F725">
        <f>VLOOKUP($A725, P!$A$2:$AK$1048576, MATCH('HOF Meter (RP)'!F$1, P!$A$1:$AK$1, 0), FALSE)</f>
        <v>0</v>
      </c>
      <c r="G725">
        <f t="shared" si="364"/>
        <v>0</v>
      </c>
      <c r="H725">
        <f>VLOOKUP($A725, P!$A$2:$AK$1048576, MATCH('HOF Meter (RP)'!H$1, P!$A$1:$AK$1, 0), FALSE)</f>
        <v>0</v>
      </c>
      <c r="I725">
        <f>VLOOKUP($A725, P!$A$2:$AK$1048576, MATCH('HOF Meter (RP)'!I$1, P!$A$1:$AK$1, 0), FALSE)</f>
        <v>43</v>
      </c>
      <c r="J725">
        <f t="shared" si="365"/>
        <v>520</v>
      </c>
      <c r="K725">
        <f>VLOOKUP($A725, P!$A$2:$AK$1048576, MATCH('HOF Meter (RP)'!K$1, P!$A$1:$AK$1, 0), FALSE)</f>
        <v>30</v>
      </c>
      <c r="L725">
        <f t="shared" si="366"/>
        <v>983</v>
      </c>
      <c r="M725">
        <f>VLOOKUP($A725, P!$A$2:$AK$1048576, MATCH('HOF Meter (RP)'!M$1, P!$A$1:$AK$1, 0), FALSE)</f>
        <v>0.58904109589041098</v>
      </c>
      <c r="N725" s="9">
        <f t="shared" si="367"/>
        <v>135</v>
      </c>
      <c r="O725">
        <f>VLOOKUP($A725, P!$A$2:$AK$1048576, MATCH('HOF Meter (RP)'!O$1, P!$A$1:$AK$1, 0), FALSE)</f>
        <v>3.5990281197440201</v>
      </c>
      <c r="P725">
        <f t="shared" si="368"/>
        <v>454</v>
      </c>
      <c r="Q725">
        <f>VLOOKUP($A725, P!$A$2:$AK$1048576, MATCH('HOF Meter (RP)'!Q$1, P!$A$1:$AK$1, 0), FALSE)</f>
        <v>308</v>
      </c>
      <c r="R725">
        <f t="shared" si="369"/>
        <v>797</v>
      </c>
      <c r="S725">
        <f>VLOOKUP($A725, P!$A$2:$AK$1048576, MATCH('HOF Meter (RP)'!S$1, P!$A$1:$AK$1, 0), FALSE)</f>
        <v>20</v>
      </c>
      <c r="T725">
        <f t="shared" si="370"/>
        <v>1181</v>
      </c>
      <c r="U725">
        <f>VLOOKUP($A725, P!$A$2:$AK$1048576, MATCH('HOF Meter (RP)'!U$1, P!$A$1:$AK$1, 0), FALSE)</f>
        <v>25</v>
      </c>
      <c r="V725" s="9">
        <f t="shared" si="371"/>
        <v>537</v>
      </c>
      <c r="W725">
        <f>VLOOKUP($A725, P!$A$2:$AK$1048576, MATCH('HOF Meter (RP)'!W$1, P!$A$1:$AK$1, 0), FALSE)</f>
        <v>617.20000000000005</v>
      </c>
      <c r="X725">
        <f t="shared" si="372"/>
        <v>796</v>
      </c>
      <c r="Y725">
        <f>VLOOKUP($A725, P!$A$2:$AK$1048576, MATCH('HOF Meter (RP)'!Y$1, P!$A$1:$AK$1, 0), FALSE)</f>
        <v>5.9303823673514797</v>
      </c>
      <c r="Z725">
        <f t="shared" si="373"/>
        <v>749</v>
      </c>
      <c r="AA725">
        <f>VLOOKUP($A725, P!$A$2:$AK$1048576, MATCH('HOF Meter (RP)'!AA$1, P!$A$1:$AK$1, 0), FALSE)</f>
        <v>3.9487312568851398</v>
      </c>
      <c r="AB725">
        <f t="shared" si="374"/>
        <v>1241</v>
      </c>
      <c r="AC725">
        <f>VLOOKUP($A725, P!$A$2:$AK$1048576, MATCH('HOF Meter (RP)'!AC$1, P!$A$1:$AK$1, 0), FALSE)</f>
        <v>1.50184502</v>
      </c>
      <c r="AD725">
        <f t="shared" si="375"/>
        <v>971</v>
      </c>
      <c r="AE725">
        <f>VLOOKUP($A725, P!$A$2:$AK$1048576, MATCH('HOF Meter (RP)'!AE$1, P!$A$1:$AK$1, 0), FALSE)</f>
        <v>0.23208923208923199</v>
      </c>
      <c r="AF725">
        <f t="shared" si="376"/>
        <v>247</v>
      </c>
      <c r="AG725">
        <f>VLOOKUP($A725, P!$A$2:$AK$1048576, MATCH('HOF Meter (RP)'!AG$1, P!$A$1:$AK$1, 0), FALSE)</f>
        <v>1.3146247562897599</v>
      </c>
      <c r="AH725">
        <f t="shared" si="377"/>
        <v>488</v>
      </c>
      <c r="AI725">
        <f>VLOOKUP($A725, P!$A$2:$AK$1048576, MATCH('HOF Meter (RP)'!AI$1, P!$A$1:$AK$1, 0), FALSE)</f>
        <v>3.6529912850959501</v>
      </c>
      <c r="AJ725">
        <f t="shared" si="378"/>
        <v>395</v>
      </c>
      <c r="AK725">
        <f>VLOOKUP($A725, P!$A$2:$AK$1048576, MATCH('HOF Meter (RP)'!AK$1, P!$A$1:$AK$1, 0), FALSE)</f>
        <v>0.62550877034664099</v>
      </c>
      <c r="AL725" s="9">
        <f t="shared" si="379"/>
        <v>1578</v>
      </c>
      <c r="AM725">
        <f>VLOOKUP($A725, P!$A$2:$AK$1048576, MATCH('HOF Meter (RP)'!AM$1, P!$A$1:$AK$1, 0), FALSE)</f>
        <v>0.20269240775976699</v>
      </c>
      <c r="AN725">
        <f t="shared" si="380"/>
        <v>1599</v>
      </c>
      <c r="AO725">
        <f>VLOOKUP($A725, P!$A$2:$AK$1048576, MATCH('HOF Meter (RP)'!AO$1, P!$A$1:$AK$1, 0), FALSE)</f>
        <v>-0.38890400528907698</v>
      </c>
      <c r="AP725">
        <f t="shared" si="381"/>
        <v>1213</v>
      </c>
      <c r="AQ725">
        <f>VLOOKUP($A725, P!$A$2:$AK$1048576, MATCH('HOF Meter (RP)'!AQ$1, P!$A$1:$AK$1, 0), FALSE)</f>
        <v>-0.92587802446212097</v>
      </c>
      <c r="AR725">
        <f t="shared" si="382"/>
        <v>1328</v>
      </c>
      <c r="AS725">
        <f>VLOOKUP($A725, P!$A$2:$AK$1048576, MATCH('HOF Meter (RP)'!AS$1, P!$A$1:$AK$1, 0), FALSE)</f>
        <v>102.72950655368901</v>
      </c>
      <c r="AT725" s="9">
        <f t="shared" si="383"/>
        <v>996</v>
      </c>
      <c r="AU725">
        <f>VLOOKUP($A725, P!$A$2:$AK$1048576, MATCH('HOF Meter (RP)'!AU$1, P!$A$1:$AK$1, 0), FALSE)</f>
        <v>107.11874763581</v>
      </c>
      <c r="AV725">
        <f t="shared" si="384"/>
        <v>1280</v>
      </c>
      <c r="AW725">
        <f>VLOOKUP($A725, P!$A$2:$AK$1048576, MATCH('HOF Meter (RP)'!AW$1, P!$A$1:$AK$1, 0), FALSE)</f>
        <v>0</v>
      </c>
      <c r="AX725">
        <f t="shared" si="385"/>
        <v>1</v>
      </c>
      <c r="AY725">
        <f>VLOOKUP($A725, P!$A$2:$AK$1048576, MATCH('HOF Meter (RP)'!AY$1, P!$A$1:$AK$1, 0), FALSE)</f>
        <v>-5.3963165351935197E-2</v>
      </c>
      <c r="AZ725">
        <f t="shared" si="386"/>
        <v>798</v>
      </c>
      <c r="BA725">
        <f>VLOOKUP($A725, P!$A$2:$AK$1048576, MATCH('HOF Meter (RP)'!BA$1, P!$A$1:$AK$1, 0), FALSE)</f>
        <v>103.551004264814</v>
      </c>
      <c r="BB725" s="9">
        <f t="shared" si="387"/>
        <v>732</v>
      </c>
      <c r="BC725">
        <f>VLOOKUP($A725, P!$A$2:$AK$1048576, MATCH('HOF Meter (RP)'!BC$1, P!$A$1:$AK$1, 0), FALSE)</f>
        <v>122.481158370907</v>
      </c>
      <c r="BD725" s="9">
        <f t="shared" si="388"/>
        <v>1297</v>
      </c>
      <c r="BE725">
        <f>VLOOKUP($A725, P!$A$2:$AK$1048576, MATCH('HOF Meter (RP)'!BE$1, P!$A$1:$AK$1, 0), FALSE)</f>
        <v>83.4567601572532</v>
      </c>
      <c r="BF725">
        <f t="shared" si="389"/>
        <v>1215</v>
      </c>
      <c r="BG725">
        <f>VLOOKUP($A725, P!$A$2:$AK$1048576, MATCH('HOF Meter (RP)'!BG$1, P!$A$1:$AK$1, 0), FALSE)</f>
        <v>94.068119307419295</v>
      </c>
      <c r="BH725" s="9">
        <f t="shared" si="390"/>
        <v>371</v>
      </c>
      <c r="BI725">
        <f>VLOOKUP($A725, P!$A$2:$AK$1048576, MATCH('HOF Meter (RP)'!BI$1, P!$A$1:$AK$1, 0), FALSE)</f>
        <v>100.332138596367</v>
      </c>
      <c r="BJ725" s="9">
        <f t="shared" si="391"/>
        <v>725</v>
      </c>
      <c r="BK725">
        <f>VLOOKUP($A725, P!$A$2:$AK$1048576, MATCH('HOF Meter (RP)'!BK$1, P!$A$1:$AK$1, 0), FALSE)</f>
        <v>0</v>
      </c>
      <c r="BL725">
        <f t="shared" si="392"/>
        <v>718</v>
      </c>
      <c r="BM725" t="str">
        <f>VLOOKUP($A725, P!$A$2:$AK$1048576, MATCH('HOF Meter (RP)'!BM$1, P!$A$1:$AK$1, 0), FALSE)</f>
        <v>Jim Ray</v>
      </c>
      <c r="BN725">
        <f>VLOOKUP($A725, P!$A$2:$AK$1048576, MATCH('HOF Meter (RP)'!BN$1, P!$A$1:$AK$1, 0), FALSE)</f>
        <v>1010726</v>
      </c>
      <c r="BO725">
        <f>VLOOKUP($A725, P!$A$2:$AK$1048576, MATCH('HOF Meter (RP)'!BO$1, P!$A$1:$AK$1, 0), FALSE)</f>
        <v>120953</v>
      </c>
      <c r="BP725" s="10">
        <f t="shared" si="393"/>
        <v>642.65763370138347</v>
      </c>
      <c r="BQ725" s="10">
        <f t="shared" si="363"/>
        <v>-477.21716949234565</v>
      </c>
      <c r="BR725" s="8">
        <f t="shared" si="394"/>
        <v>724</v>
      </c>
      <c r="BS725" s="7">
        <f t="shared" si="395"/>
        <v>10</v>
      </c>
    </row>
    <row r="726" spans="1:71" x14ac:dyDescent="0.45">
      <c r="A726">
        <v>1012534</v>
      </c>
      <c r="B726" t="str">
        <f>VLOOKUP(A726, P!$A$2:$AK$1048576, MATCH('HOF Meter (RP)'!B$1, P!$A$1:$AK$1, 0), FALSE)</f>
        <v>Dick Stigman</v>
      </c>
      <c r="C726" t="str">
        <f>VLOOKUP($A726, P!$A$2:$AK$1048576, MATCH('HOF Meter (RP)'!C$1, P!$A$1:$AK$1, 0), FALSE)</f>
        <v>RP</v>
      </c>
      <c r="D726" t="str">
        <f>VLOOKUP($A726, P!$A$2:$AK$1048576, MATCH('HOF Meter (RP)'!D$1, P!$A$1:$AK$1, 0), FALSE)</f>
        <v>SP</v>
      </c>
      <c r="E726">
        <f>VLOOKUP($A726, P!$A$2:$AK$1048576, MATCH('HOF Meter (RP)'!E$1, P!$A$1:$AK$1, 0), FALSE)</f>
        <v>0</v>
      </c>
      <c r="F726">
        <f>VLOOKUP($A726, P!$A$2:$AK$1048576, MATCH('HOF Meter (RP)'!F$1, P!$A$1:$AK$1, 0), FALSE)</f>
        <v>0</v>
      </c>
      <c r="G726">
        <f t="shared" si="364"/>
        <v>0</v>
      </c>
      <c r="H726">
        <f>VLOOKUP($A726, P!$A$2:$AK$1048576, MATCH('HOF Meter (RP)'!H$1, P!$A$1:$AK$1, 0), FALSE)</f>
        <v>0</v>
      </c>
      <c r="I726">
        <f>VLOOKUP($A726, P!$A$2:$AK$1048576, MATCH('HOF Meter (RP)'!I$1, P!$A$1:$AK$1, 0), FALSE)</f>
        <v>46</v>
      </c>
      <c r="J726">
        <f t="shared" si="365"/>
        <v>464</v>
      </c>
      <c r="K726">
        <f>VLOOKUP($A726, P!$A$2:$AK$1048576, MATCH('HOF Meter (RP)'!K$1, P!$A$1:$AK$1, 0), FALSE)</f>
        <v>54</v>
      </c>
      <c r="L726">
        <f t="shared" si="366"/>
        <v>360</v>
      </c>
      <c r="M726">
        <f>VLOOKUP($A726, P!$A$2:$AK$1048576, MATCH('HOF Meter (RP)'!M$1, P!$A$1:$AK$1, 0), FALSE)</f>
        <v>0.46</v>
      </c>
      <c r="N726" s="9">
        <f t="shared" si="367"/>
        <v>1038</v>
      </c>
      <c r="O726">
        <f>VLOOKUP($A726, P!$A$2:$AK$1048576, MATCH('HOF Meter (RP)'!O$1, P!$A$1:$AK$1, 0), FALSE)</f>
        <v>4.02854030697452</v>
      </c>
      <c r="P726">
        <f t="shared" si="368"/>
        <v>937</v>
      </c>
      <c r="Q726">
        <f>VLOOKUP($A726, P!$A$2:$AK$1048576, MATCH('HOF Meter (RP)'!Q$1, P!$A$1:$AK$1, 0), FALSE)</f>
        <v>235</v>
      </c>
      <c r="R726">
        <f t="shared" si="369"/>
        <v>1040</v>
      </c>
      <c r="S726">
        <f>VLOOKUP($A726, P!$A$2:$AK$1048576, MATCH('HOF Meter (RP)'!S$1, P!$A$1:$AK$1, 0), FALSE)</f>
        <v>119</v>
      </c>
      <c r="T726">
        <f t="shared" si="370"/>
        <v>220</v>
      </c>
      <c r="U726">
        <f>VLOOKUP($A726, P!$A$2:$AK$1048576, MATCH('HOF Meter (RP)'!U$1, P!$A$1:$AK$1, 0), FALSE)</f>
        <v>16</v>
      </c>
      <c r="V726" s="9">
        <f t="shared" si="371"/>
        <v>693</v>
      </c>
      <c r="W726">
        <f>VLOOKUP($A726, P!$A$2:$AK$1048576, MATCH('HOF Meter (RP)'!W$1, P!$A$1:$AK$1, 0), FALSE)</f>
        <v>922.2</v>
      </c>
      <c r="X726">
        <f t="shared" si="372"/>
        <v>370</v>
      </c>
      <c r="Y726">
        <f>VLOOKUP($A726, P!$A$2:$AK$1048576, MATCH('HOF Meter (RP)'!Y$1, P!$A$1:$AK$1, 0), FALSE)</f>
        <v>7.3645228372052296</v>
      </c>
      <c r="Z726">
        <f t="shared" si="373"/>
        <v>393</v>
      </c>
      <c r="AA726">
        <f>VLOOKUP($A726, P!$A$2:$AK$1048576, MATCH('HOF Meter (RP)'!AA$1, P!$A$1:$AK$1, 0), FALSE)</f>
        <v>3.96025996278851</v>
      </c>
      <c r="AB726">
        <f t="shared" si="374"/>
        <v>1251</v>
      </c>
      <c r="AC726">
        <f>VLOOKUP($A726, P!$A$2:$AK$1048576, MATCH('HOF Meter (RP)'!AC$1, P!$A$1:$AK$1, 0), FALSE)</f>
        <v>1.85960591</v>
      </c>
      <c r="AD726">
        <f t="shared" si="375"/>
        <v>620</v>
      </c>
      <c r="AE726">
        <f>VLOOKUP($A726, P!$A$2:$AK$1048576, MATCH('HOF Meter (RP)'!AE$1, P!$A$1:$AK$1, 0), FALSE)</f>
        <v>0.23293515358361699</v>
      </c>
      <c r="AF726">
        <f t="shared" si="376"/>
        <v>258</v>
      </c>
      <c r="AG726">
        <f>VLOOKUP($A726, P!$A$2:$AK$1048576, MATCH('HOF Meter (RP)'!AG$1, P!$A$1:$AK$1, 0), FALSE)</f>
        <v>1.3276733591723899</v>
      </c>
      <c r="AH726">
        <f t="shared" si="377"/>
        <v>560</v>
      </c>
      <c r="AI726">
        <f>VLOOKUP($A726, P!$A$2:$AK$1048576, MATCH('HOF Meter (RP)'!AI$1, P!$A$1:$AK$1, 0), FALSE)</f>
        <v>4.1327556645908397</v>
      </c>
      <c r="AJ726">
        <f t="shared" si="378"/>
        <v>1013</v>
      </c>
      <c r="AK726">
        <f>VLOOKUP($A726, P!$A$2:$AK$1048576, MATCH('HOF Meter (RP)'!AK$1, P!$A$1:$AK$1, 0), FALSE)</f>
        <v>7.1413533613085702</v>
      </c>
      <c r="AL726" s="9">
        <f t="shared" si="379"/>
        <v>485</v>
      </c>
      <c r="AM726">
        <f>VLOOKUP($A726, P!$A$2:$AK$1048576, MATCH('HOF Meter (RP)'!AM$1, P!$A$1:$AK$1, 0), FALSE)</f>
        <v>1.5487645546104034</v>
      </c>
      <c r="AN726">
        <f t="shared" si="380"/>
        <v>739</v>
      </c>
      <c r="AO726">
        <f>VLOOKUP($A726, P!$A$2:$AK$1048576, MATCH('HOF Meter (RP)'!AO$1, P!$A$1:$AK$1, 0), FALSE)</f>
        <v>0</v>
      </c>
      <c r="AP726">
        <f t="shared" si="381"/>
        <v>533</v>
      </c>
      <c r="AQ726">
        <f>VLOOKUP($A726, P!$A$2:$AK$1048576, MATCH('HOF Meter (RP)'!AQ$1, P!$A$1:$AK$1, 0), FALSE)</f>
        <v>0</v>
      </c>
      <c r="AR726">
        <f t="shared" si="382"/>
        <v>467</v>
      </c>
      <c r="AS726">
        <f>VLOOKUP($A726, P!$A$2:$AK$1048576, MATCH('HOF Meter (RP)'!AS$1, P!$A$1:$AK$1, 0), FALSE)</f>
        <v>106.993905993515</v>
      </c>
      <c r="AT726" s="9">
        <f t="shared" si="383"/>
        <v>1191</v>
      </c>
      <c r="AU726">
        <f>VLOOKUP($A726, P!$A$2:$AK$1048576, MATCH('HOF Meter (RP)'!AU$1, P!$A$1:$AK$1, 0), FALSE)</f>
        <v>107.257936178633</v>
      </c>
      <c r="AV726">
        <f t="shared" si="384"/>
        <v>1288</v>
      </c>
      <c r="AW726">
        <f>VLOOKUP($A726, P!$A$2:$AK$1048576, MATCH('HOF Meter (RP)'!AW$1, P!$A$1:$AK$1, 0), FALSE)</f>
        <v>0</v>
      </c>
      <c r="AX726">
        <f t="shared" si="385"/>
        <v>1</v>
      </c>
      <c r="AY726">
        <f>VLOOKUP($A726, P!$A$2:$AK$1048576, MATCH('HOF Meter (RP)'!AY$1, P!$A$1:$AK$1, 0), FALSE)</f>
        <v>-0.10421535761632</v>
      </c>
      <c r="AZ726">
        <f t="shared" si="386"/>
        <v>695</v>
      </c>
      <c r="BA726">
        <f>VLOOKUP($A726, P!$A$2:$AK$1048576, MATCH('HOF Meter (RP)'!BA$1, P!$A$1:$AK$1, 0), FALSE)</f>
        <v>131.72237483669201</v>
      </c>
      <c r="BB726" s="9">
        <f t="shared" si="387"/>
        <v>153</v>
      </c>
      <c r="BC726">
        <f>VLOOKUP($A726, P!$A$2:$AK$1048576, MATCH('HOF Meter (RP)'!BC$1, P!$A$1:$AK$1, 0), FALSE)</f>
        <v>118.94709673128</v>
      </c>
      <c r="BD726" s="9">
        <f t="shared" si="388"/>
        <v>1212</v>
      </c>
      <c r="BE726">
        <f>VLOOKUP($A726, P!$A$2:$AK$1048576, MATCH('HOF Meter (RP)'!BE$1, P!$A$1:$AK$1, 0), FALSE)</f>
        <v>110.65086994762</v>
      </c>
      <c r="BF726">
        <f t="shared" si="389"/>
        <v>419</v>
      </c>
      <c r="BG726">
        <f>VLOOKUP($A726, P!$A$2:$AK$1048576, MATCH('HOF Meter (RP)'!BG$1, P!$A$1:$AK$1, 0), FALSE)</f>
        <v>95.472855815559996</v>
      </c>
      <c r="BH726" s="9">
        <f t="shared" si="390"/>
        <v>454</v>
      </c>
      <c r="BI726">
        <f>VLOOKUP($A726, P!$A$2:$AK$1048576, MATCH('HOF Meter (RP)'!BI$1, P!$A$1:$AK$1, 0), FALSE)</f>
        <v>101.411194416751</v>
      </c>
      <c r="BJ726" s="9">
        <f t="shared" si="391"/>
        <v>832</v>
      </c>
      <c r="BK726">
        <f>VLOOKUP($A726, P!$A$2:$AK$1048576, MATCH('HOF Meter (RP)'!BK$1, P!$A$1:$AK$1, 0), FALSE)</f>
        <v>0</v>
      </c>
      <c r="BL726">
        <f t="shared" si="392"/>
        <v>718</v>
      </c>
      <c r="BM726" t="str">
        <f>VLOOKUP($A726, P!$A$2:$AK$1048576, MATCH('HOF Meter (RP)'!BM$1, P!$A$1:$AK$1, 0), FALSE)</f>
        <v>Dick Stigman</v>
      </c>
      <c r="BN726">
        <f>VLOOKUP($A726, P!$A$2:$AK$1048576, MATCH('HOF Meter (RP)'!BN$1, P!$A$1:$AK$1, 0), FALSE)</f>
        <v>1012534</v>
      </c>
      <c r="BO726">
        <f>VLOOKUP($A726, P!$A$2:$AK$1048576, MATCH('HOF Meter (RP)'!BO$1, P!$A$1:$AK$1, 0), FALSE)</f>
        <v>122793</v>
      </c>
      <c r="BP726" s="10">
        <f t="shared" si="393"/>
        <v>642.6798220332322</v>
      </c>
      <c r="BQ726" s="10">
        <f t="shared" si="363"/>
        <v>-477.23935782419437</v>
      </c>
      <c r="BR726" s="8">
        <f t="shared" si="394"/>
        <v>725</v>
      </c>
      <c r="BS726" s="7">
        <f t="shared" si="395"/>
        <v>10</v>
      </c>
    </row>
    <row r="727" spans="1:71" x14ac:dyDescent="0.45">
      <c r="A727">
        <v>11760</v>
      </c>
      <c r="B727" t="str">
        <f>VLOOKUP(A727, P!$A$2:$AK$1048576, MATCH('HOF Meter (RP)'!B$1, P!$A$1:$AK$1, 0), FALSE)</f>
        <v>Drew Smyly</v>
      </c>
      <c r="C727" t="str">
        <f>VLOOKUP($A727, P!$A$2:$AK$1048576, MATCH('HOF Meter (RP)'!C$1, P!$A$1:$AK$1, 0), FALSE)</f>
        <v>RP</v>
      </c>
      <c r="D727" t="str">
        <f>VLOOKUP($A727, P!$A$2:$AK$1048576, MATCH('HOF Meter (RP)'!D$1, P!$A$1:$AK$1, 0), FALSE)</f>
        <v>SP</v>
      </c>
      <c r="E727">
        <f>VLOOKUP($A727, P!$A$2:$AK$1048576, MATCH('HOF Meter (RP)'!E$1, P!$A$1:$AK$1, 0), FALSE)</f>
        <v>0</v>
      </c>
      <c r="F727">
        <f>VLOOKUP($A727, P!$A$2:$AK$1048576, MATCH('HOF Meter (RP)'!F$1, P!$A$1:$AK$1, 0), FALSE)</f>
        <v>0</v>
      </c>
      <c r="G727">
        <f t="shared" si="364"/>
        <v>0</v>
      </c>
      <c r="H727">
        <f>VLOOKUP($A727, P!$A$2:$AK$1048576, MATCH('HOF Meter (RP)'!H$1, P!$A$1:$AK$1, 0), FALSE)</f>
        <v>0</v>
      </c>
      <c r="I727">
        <f>VLOOKUP($A727, P!$A$2:$AK$1048576, MATCH('HOF Meter (RP)'!I$1, P!$A$1:$AK$1, 0), FALSE)</f>
        <v>68</v>
      </c>
      <c r="J727">
        <f t="shared" si="365"/>
        <v>218</v>
      </c>
      <c r="K727">
        <f>VLOOKUP($A727, P!$A$2:$AK$1048576, MATCH('HOF Meter (RP)'!K$1, P!$A$1:$AK$1, 0), FALSE)</f>
        <v>66</v>
      </c>
      <c r="L727">
        <f t="shared" si="366"/>
        <v>243</v>
      </c>
      <c r="M727">
        <f>VLOOKUP($A727, P!$A$2:$AK$1048576, MATCH('HOF Meter (RP)'!M$1, P!$A$1:$AK$1, 0), FALSE)</f>
        <v>0.5074626865671642</v>
      </c>
      <c r="N727" s="9">
        <f t="shared" si="367"/>
        <v>633</v>
      </c>
      <c r="O727">
        <f>VLOOKUP($A727, P!$A$2:$AK$1048576, MATCH('HOF Meter (RP)'!O$1, P!$A$1:$AK$1, 0), FALSE)</f>
        <v>4.1986024131342496</v>
      </c>
      <c r="P727">
        <f t="shared" si="368"/>
        <v>1111</v>
      </c>
      <c r="Q727">
        <f>VLOOKUP($A727, P!$A$2:$AK$1048576, MATCH('HOF Meter (RP)'!Q$1, P!$A$1:$AK$1, 0), FALSE)</f>
        <v>330</v>
      </c>
      <c r="R727">
        <f t="shared" si="369"/>
        <v>718</v>
      </c>
      <c r="S727">
        <f>VLOOKUP($A727, P!$A$2:$AK$1048576, MATCH('HOF Meter (RP)'!S$1, P!$A$1:$AK$1, 0), FALSE)</f>
        <v>179</v>
      </c>
      <c r="T727">
        <f t="shared" si="370"/>
        <v>106</v>
      </c>
      <c r="U727">
        <f>VLOOKUP($A727, P!$A$2:$AK$1048576, MATCH('HOF Meter (RP)'!U$1, P!$A$1:$AK$1, 0), FALSE)</f>
        <v>3</v>
      </c>
      <c r="V727" s="9">
        <f t="shared" si="371"/>
        <v>1337</v>
      </c>
      <c r="W727">
        <f>VLOOKUP($A727, P!$A$2:$AK$1048576, MATCH('HOF Meter (RP)'!W$1, P!$A$1:$AK$1, 0), FALSE)</f>
        <v>1144.2</v>
      </c>
      <c r="X727">
        <f t="shared" si="372"/>
        <v>242</v>
      </c>
      <c r="Y727">
        <f>VLOOKUP($A727, P!$A$2:$AK$1048576, MATCH('HOF Meter (RP)'!Y$1, P!$A$1:$AK$1, 0), FALSE)</f>
        <v>8.7981949443768297</v>
      </c>
      <c r="Z727">
        <f t="shared" si="373"/>
        <v>185</v>
      </c>
      <c r="AA727">
        <f>VLOOKUP($A727, P!$A$2:$AK$1048576, MATCH('HOF Meter (RP)'!AA$1, P!$A$1:$AK$1, 0), FALSE)</f>
        <v>2.93273164812561</v>
      </c>
      <c r="AB727">
        <f t="shared" si="374"/>
        <v>412</v>
      </c>
      <c r="AC727">
        <f>VLOOKUP($A727, P!$A$2:$AK$1048576, MATCH('HOF Meter (RP)'!AC$1, P!$A$1:$AK$1, 0), FALSE)</f>
        <v>3</v>
      </c>
      <c r="AD727">
        <f t="shared" si="375"/>
        <v>112</v>
      </c>
      <c r="AE727">
        <f>VLOOKUP($A727, P!$A$2:$AK$1048576, MATCH('HOF Meter (RP)'!AE$1, P!$A$1:$AK$1, 0), FALSE)</f>
        <v>0.248596451830226</v>
      </c>
      <c r="AF727">
        <f t="shared" si="376"/>
        <v>626</v>
      </c>
      <c r="AG727">
        <f>VLOOKUP($A727, P!$A$2:$AK$1048576, MATCH('HOF Meter (RP)'!AG$1, P!$A$1:$AK$1, 0), FALSE)</f>
        <v>1.29295288627521</v>
      </c>
      <c r="AH727">
        <f t="shared" si="377"/>
        <v>381</v>
      </c>
      <c r="AI727">
        <f>VLOOKUP($A727, P!$A$2:$AK$1048576, MATCH('HOF Meter (RP)'!AI$1, P!$A$1:$AK$1, 0), FALSE)</f>
        <v>4.4002811548246399</v>
      </c>
      <c r="AJ727">
        <f t="shared" si="378"/>
        <v>1316</v>
      </c>
      <c r="AK727">
        <f>VLOOKUP($A727, P!$A$2:$AK$1048576, MATCH('HOF Meter (RP)'!AK$1, P!$A$1:$AK$1, 0), FALSE)</f>
        <v>11.4287382680922</v>
      </c>
      <c r="AL727" s="9">
        <f t="shared" si="379"/>
        <v>249</v>
      </c>
      <c r="AM727">
        <f>VLOOKUP($A727, P!$A$2:$AK$1048576, MATCH('HOF Meter (RP)'!AM$1, P!$A$1:$AK$1, 0), FALSE)</f>
        <v>1.9976819206593603</v>
      </c>
      <c r="AN727">
        <f t="shared" si="380"/>
        <v>439</v>
      </c>
      <c r="AO727">
        <f>VLOOKUP($A727, P!$A$2:$AK$1048576, MATCH('HOF Meter (RP)'!AO$1, P!$A$1:$AK$1, 0), FALSE)</f>
        <v>-4.0348248593509197</v>
      </c>
      <c r="AP727">
        <f t="shared" si="381"/>
        <v>1596</v>
      </c>
      <c r="AQ727">
        <f>VLOOKUP($A727, P!$A$2:$AK$1048576, MATCH('HOF Meter (RP)'!AQ$1, P!$A$1:$AK$1, 0), FALSE)</f>
        <v>-0.56575959051393299</v>
      </c>
      <c r="AR727">
        <f t="shared" si="382"/>
        <v>1242</v>
      </c>
      <c r="AS727">
        <f>VLOOKUP($A727, P!$A$2:$AK$1048576, MATCH('HOF Meter (RP)'!AS$1, P!$A$1:$AK$1, 0), FALSE)</f>
        <v>100.531955253037</v>
      </c>
      <c r="AT727" s="9">
        <f t="shared" si="383"/>
        <v>873</v>
      </c>
      <c r="AU727">
        <f>VLOOKUP($A727, P!$A$2:$AK$1048576, MATCH('HOF Meter (RP)'!AU$1, P!$A$1:$AK$1, 0), FALSE)</f>
        <v>106.299421470764</v>
      </c>
      <c r="AV727">
        <f t="shared" si="384"/>
        <v>1217</v>
      </c>
      <c r="AW727">
        <f>VLOOKUP($A727, P!$A$2:$AK$1048576, MATCH('HOF Meter (RP)'!AW$1, P!$A$1:$AK$1, 0), FALSE)</f>
        <v>3.9983639701647502</v>
      </c>
      <c r="AX727">
        <f t="shared" si="385"/>
        <v>1440</v>
      </c>
      <c r="AY727">
        <f>VLOOKUP($A727, P!$A$2:$AK$1048576, MATCH('HOF Meter (RP)'!AY$1, P!$A$1:$AK$1, 0), FALSE)</f>
        <v>-0.20167874169039299</v>
      </c>
      <c r="AZ727">
        <f t="shared" si="386"/>
        <v>519</v>
      </c>
      <c r="BA727">
        <f>VLOOKUP($A727, P!$A$2:$AK$1048576, MATCH('HOF Meter (RP)'!BA$1, P!$A$1:$AK$1, 0), FALSE)</f>
        <v>107.071226910184</v>
      </c>
      <c r="BB727" s="9">
        <f t="shared" si="387"/>
        <v>632</v>
      </c>
      <c r="BC727">
        <f>VLOOKUP($A727, P!$A$2:$AK$1048576, MATCH('HOF Meter (RP)'!BC$1, P!$A$1:$AK$1, 0), FALSE)</f>
        <v>93.016932704938498</v>
      </c>
      <c r="BD727" s="9">
        <f t="shared" si="388"/>
        <v>487</v>
      </c>
      <c r="BE727">
        <f>VLOOKUP($A727, P!$A$2:$AK$1048576, MATCH('HOF Meter (RP)'!BE$1, P!$A$1:$AK$1, 0), FALSE)</f>
        <v>114.56720887307</v>
      </c>
      <c r="BF727">
        <f t="shared" si="389"/>
        <v>354</v>
      </c>
      <c r="BG727">
        <f>VLOOKUP($A727, P!$A$2:$AK$1048576, MATCH('HOF Meter (RP)'!BG$1, P!$A$1:$AK$1, 0), FALSE)</f>
        <v>100.357690846244</v>
      </c>
      <c r="BH727" s="9">
        <f t="shared" si="390"/>
        <v>870</v>
      </c>
      <c r="BI727">
        <f>VLOOKUP($A727, P!$A$2:$AK$1048576, MATCH('HOF Meter (RP)'!BI$1, P!$A$1:$AK$1, 0), FALSE)</f>
        <v>98.846729829146</v>
      </c>
      <c r="BJ727" s="9">
        <f t="shared" si="391"/>
        <v>598</v>
      </c>
      <c r="BK727">
        <f>VLOOKUP($A727, P!$A$2:$AK$1048576, MATCH('HOF Meter (RP)'!BK$1, P!$A$1:$AK$1, 0), FALSE)</f>
        <v>60</v>
      </c>
      <c r="BL727">
        <f t="shared" si="392"/>
        <v>70</v>
      </c>
      <c r="BM727" t="str">
        <f>VLOOKUP($A727, P!$A$2:$AK$1048576, MATCH('HOF Meter (RP)'!BM$1, P!$A$1:$AK$1, 0), FALSE)</f>
        <v>Drew Smyly</v>
      </c>
      <c r="BN727">
        <f>VLOOKUP($A727, P!$A$2:$AK$1048576, MATCH('HOF Meter (RP)'!BN$1, P!$A$1:$AK$1, 0), FALSE)</f>
        <v>11760</v>
      </c>
      <c r="BO727">
        <f>VLOOKUP($A727, P!$A$2:$AK$1048576, MATCH('HOF Meter (RP)'!BO$1, P!$A$1:$AK$1, 0), FALSE)</f>
        <v>592767</v>
      </c>
      <c r="BP727" s="10">
        <f t="shared" si="393"/>
        <v>643.65314854509495</v>
      </c>
      <c r="BQ727" s="10">
        <f t="shared" si="363"/>
        <v>-478.21268433605712</v>
      </c>
      <c r="BR727" s="8">
        <f t="shared" si="394"/>
        <v>726</v>
      </c>
      <c r="BS727" s="7">
        <f t="shared" si="395"/>
        <v>10</v>
      </c>
    </row>
    <row r="728" spans="1:71" x14ac:dyDescent="0.45">
      <c r="A728">
        <v>1014954</v>
      </c>
      <c r="B728" t="str">
        <f>VLOOKUP(A728, P!$A$2:$AK$1048576, MATCH('HOF Meter (RP)'!B$1, P!$A$1:$AK$1, 0), FALSE)</f>
        <v>Goose Curry</v>
      </c>
      <c r="C728" t="str">
        <f>VLOOKUP($A728, P!$A$2:$AK$1048576, MATCH('HOF Meter (RP)'!C$1, P!$A$1:$AK$1, 0), FALSE)</f>
        <v>RP</v>
      </c>
      <c r="D728" t="str">
        <f>VLOOKUP($A728, P!$A$2:$AK$1048576, MATCH('HOF Meter (RP)'!D$1, P!$A$1:$AK$1, 0), FALSE)</f>
        <v>SP</v>
      </c>
      <c r="E728">
        <f>VLOOKUP($A728, P!$A$2:$AK$1048576, MATCH('HOF Meter (RP)'!E$1, P!$A$1:$AK$1, 0), FALSE)</f>
        <v>0</v>
      </c>
      <c r="F728">
        <f>VLOOKUP($A728, P!$A$2:$AK$1048576, MATCH('HOF Meter (RP)'!F$1, P!$A$1:$AK$1, 0), FALSE)</f>
        <v>0</v>
      </c>
      <c r="G728">
        <f t="shared" si="364"/>
        <v>0</v>
      </c>
      <c r="H728">
        <f>VLOOKUP($A728, P!$A$2:$AK$1048576, MATCH('HOF Meter (RP)'!H$1, P!$A$1:$AK$1, 0), FALSE)</f>
        <v>0</v>
      </c>
      <c r="I728">
        <f>VLOOKUP($A728, P!$A$2:$AK$1048576, MATCH('HOF Meter (RP)'!I$1, P!$A$1:$AK$1, 0), FALSE)</f>
        <v>25</v>
      </c>
      <c r="J728">
        <f t="shared" si="365"/>
        <v>1051</v>
      </c>
      <c r="K728">
        <f>VLOOKUP($A728, P!$A$2:$AK$1048576, MATCH('HOF Meter (RP)'!K$1, P!$A$1:$AK$1, 0), FALSE)</f>
        <v>39</v>
      </c>
      <c r="L728">
        <f t="shared" si="366"/>
        <v>684</v>
      </c>
      <c r="M728">
        <f>VLOOKUP($A728, P!$A$2:$AK$1048576, MATCH('HOF Meter (RP)'!M$1, P!$A$1:$AK$1, 0), FALSE)</f>
        <v>0.390625</v>
      </c>
      <c r="N728" s="9">
        <f t="shared" si="367"/>
        <v>1511</v>
      </c>
      <c r="O728">
        <f>VLOOKUP($A728, P!$A$2:$AK$1048576, MATCH('HOF Meter (RP)'!O$1, P!$A$1:$AK$1, 0), FALSE)</f>
        <v>5.5537970690207601</v>
      </c>
      <c r="P728">
        <f t="shared" si="368"/>
        <v>1695</v>
      </c>
      <c r="Q728">
        <f>VLOOKUP($A728, P!$A$2:$AK$1048576, MATCH('HOF Meter (RP)'!Q$1, P!$A$1:$AK$1, 0), FALSE)</f>
        <v>99</v>
      </c>
      <c r="R728">
        <f t="shared" si="369"/>
        <v>1628</v>
      </c>
      <c r="S728">
        <f>VLOOKUP($A728, P!$A$2:$AK$1048576, MATCH('HOF Meter (RP)'!S$1, P!$A$1:$AK$1, 0), FALSE)</f>
        <v>56</v>
      </c>
      <c r="T728">
        <f t="shared" si="370"/>
        <v>659</v>
      </c>
      <c r="U728">
        <f>VLOOKUP($A728, P!$A$2:$AK$1048576, MATCH('HOF Meter (RP)'!U$1, P!$A$1:$AK$1, 0), FALSE)</f>
        <v>1</v>
      </c>
      <c r="V728" s="9">
        <f t="shared" si="371"/>
        <v>1555</v>
      </c>
      <c r="W728">
        <f>VLOOKUP($A728, P!$A$2:$AK$1048576, MATCH('HOF Meter (RP)'!W$1, P!$A$1:$AK$1, 0), FALSE)</f>
        <v>526.20000000000005</v>
      </c>
      <c r="X728">
        <f t="shared" si="372"/>
        <v>987</v>
      </c>
      <c r="Y728">
        <f>VLOOKUP($A728, P!$A$2:$AK$1048576, MATCH('HOF Meter (RP)'!Y$1, P!$A$1:$AK$1, 0), FALSE)</f>
        <v>3.16139217775028</v>
      </c>
      <c r="Z728">
        <f t="shared" si="373"/>
        <v>1523</v>
      </c>
      <c r="AA728">
        <f>VLOOKUP($A728, P!$A$2:$AK$1048576, MATCH('HOF Meter (RP)'!AA$1, P!$A$1:$AK$1, 0), FALSE)</f>
        <v>2.4949365294677901</v>
      </c>
      <c r="AB728">
        <f t="shared" si="374"/>
        <v>190</v>
      </c>
      <c r="AC728">
        <f>VLOOKUP($A728, P!$A$2:$AK$1048576, MATCH('HOF Meter (RP)'!AC$1, P!$A$1:$AK$1, 0), FALSE)</f>
        <v>1.26712329</v>
      </c>
      <c r="AD728">
        <f t="shared" si="375"/>
        <v>1211</v>
      </c>
      <c r="AE728">
        <f>VLOOKUP($A728, P!$A$2:$AK$1048576, MATCH('HOF Meter (RP)'!AE$1, P!$A$1:$AK$1, 0), FALSE)</f>
        <v>0.30726153921108301</v>
      </c>
      <c r="AF728">
        <f t="shared" si="376"/>
        <v>1719</v>
      </c>
      <c r="AG728">
        <f>VLOOKUP($A728, P!$A$2:$AK$1048576, MATCH('HOF Meter (RP)'!AG$1, P!$A$1:$AK$1, 0), FALSE)</f>
        <v>1.56075938144788</v>
      </c>
      <c r="AH728">
        <f t="shared" si="377"/>
        <v>1599</v>
      </c>
      <c r="AI728">
        <f>VLOOKUP($A728, P!$A$2:$AK$1048576, MATCH('HOF Meter (RP)'!AI$1, P!$A$1:$AK$1, 0), FALSE)</f>
        <v>4.0709136849572198</v>
      </c>
      <c r="AJ728">
        <f t="shared" si="378"/>
        <v>933</v>
      </c>
      <c r="AK728">
        <f>VLOOKUP($A728, P!$A$2:$AK$1048576, MATCH('HOF Meter (RP)'!AK$1, P!$A$1:$AK$1, 0), FALSE)</f>
        <v>-1.4204263780266</v>
      </c>
      <c r="AL728" s="9">
        <f t="shared" si="379"/>
        <v>1716</v>
      </c>
      <c r="AM728">
        <f>VLOOKUP($A728, P!$A$2:$AK$1048576, MATCH('HOF Meter (RP)'!AM$1, P!$A$1:$AK$1, 0), FALSE)</f>
        <v>-0.53988079742554151</v>
      </c>
      <c r="AN728">
        <f t="shared" si="380"/>
        <v>1708</v>
      </c>
      <c r="AO728">
        <f>VLOOKUP($A728, P!$A$2:$AK$1048576, MATCH('HOF Meter (RP)'!AO$1, P!$A$1:$AK$1, 0), FALSE)</f>
        <v>0</v>
      </c>
      <c r="AP728">
        <f t="shared" si="381"/>
        <v>533</v>
      </c>
      <c r="AQ728">
        <f>VLOOKUP($A728, P!$A$2:$AK$1048576, MATCH('HOF Meter (RP)'!AQ$1, P!$A$1:$AK$1, 0), FALSE)</f>
        <v>0</v>
      </c>
      <c r="AR728">
        <f t="shared" si="382"/>
        <v>467</v>
      </c>
      <c r="AS728">
        <f>VLOOKUP($A728, P!$A$2:$AK$1048576, MATCH('HOF Meter (RP)'!AS$1, P!$A$1:$AK$1, 0), FALSE)</f>
        <v>129.47284338593099</v>
      </c>
      <c r="AT728" s="9">
        <f t="shared" si="383"/>
        <v>1690</v>
      </c>
      <c r="AU728">
        <f>VLOOKUP($A728, P!$A$2:$AK$1048576, MATCH('HOF Meter (RP)'!AU$1, P!$A$1:$AK$1, 0), FALSE)</f>
        <v>111.383207878805</v>
      </c>
      <c r="AV728">
        <f t="shared" si="384"/>
        <v>1469</v>
      </c>
      <c r="AW728">
        <f>VLOOKUP($A728, P!$A$2:$AK$1048576, MATCH('HOF Meter (RP)'!AW$1, P!$A$1:$AK$1, 0), FALSE)</f>
        <v>0</v>
      </c>
      <c r="AX728">
        <f t="shared" si="385"/>
        <v>1</v>
      </c>
      <c r="AY728">
        <f>VLOOKUP($A728, P!$A$2:$AK$1048576, MATCH('HOF Meter (RP)'!AY$1, P!$A$1:$AK$1, 0), FALSE)</f>
        <v>1.3386860129765801</v>
      </c>
      <c r="AZ728">
        <f t="shared" si="386"/>
        <v>1721</v>
      </c>
      <c r="BA728">
        <f>VLOOKUP($A728, P!$A$2:$AK$1048576, MATCH('HOF Meter (RP)'!BA$1, P!$A$1:$AK$1, 0), FALSE)</f>
        <v>75.275910089886295</v>
      </c>
      <c r="BB728" s="9">
        <f t="shared" si="387"/>
        <v>1556</v>
      </c>
      <c r="BC728">
        <f>VLOOKUP($A728, P!$A$2:$AK$1048576, MATCH('HOF Meter (RP)'!BC$1, P!$A$1:$AK$1, 0), FALSE)</f>
        <v>86.787218632242897</v>
      </c>
      <c r="BD728" s="9">
        <f t="shared" si="388"/>
        <v>352</v>
      </c>
      <c r="BE728">
        <f>VLOOKUP($A728, P!$A$2:$AK$1048576, MATCH('HOF Meter (RP)'!BE$1, P!$A$1:$AK$1, 0), FALSE)</f>
        <v>87.000360362146694</v>
      </c>
      <c r="BF728">
        <f t="shared" si="389"/>
        <v>1093</v>
      </c>
      <c r="BG728">
        <f>VLOOKUP($A728, P!$A$2:$AK$1048576, MATCH('HOF Meter (RP)'!BG$1, P!$A$1:$AK$1, 0), FALSE)</f>
        <v>54.776628506073997</v>
      </c>
      <c r="BH728" s="9">
        <f t="shared" si="390"/>
        <v>5</v>
      </c>
      <c r="BI728">
        <f>VLOOKUP($A728, P!$A$2:$AK$1048576, MATCH('HOF Meter (RP)'!BI$1, P!$A$1:$AK$1, 0), FALSE)</f>
        <v>112.46631353025801</v>
      </c>
      <c r="BJ728" s="9">
        <f t="shared" si="391"/>
        <v>1588</v>
      </c>
      <c r="BK728">
        <f>VLOOKUP($A728, P!$A$2:$AK$1048576, MATCH('HOF Meter (RP)'!BK$1, P!$A$1:$AK$1, 0), FALSE)</f>
        <v>0</v>
      </c>
      <c r="BL728">
        <f t="shared" si="392"/>
        <v>718</v>
      </c>
      <c r="BM728" t="str">
        <f>VLOOKUP($A728, P!$A$2:$AK$1048576, MATCH('HOF Meter (RP)'!BM$1, P!$A$1:$AK$1, 0), FALSE)</f>
        <v>Goose Curry</v>
      </c>
      <c r="BN728">
        <f>VLOOKUP($A728, P!$A$2:$AK$1048576, MATCH('HOF Meter (RP)'!BN$1, P!$A$1:$AK$1, 0), FALSE)</f>
        <v>1014954</v>
      </c>
      <c r="BO728">
        <f>VLOOKUP($A728, P!$A$2:$AK$1048576, MATCH('HOF Meter (RP)'!BO$1, P!$A$1:$AK$1, 0), FALSE)</f>
        <v>0</v>
      </c>
      <c r="BP728" s="10">
        <f t="shared" si="393"/>
        <v>644.12692080306726</v>
      </c>
      <c r="BQ728" s="10">
        <f t="shared" si="363"/>
        <v>-478.68645659402944</v>
      </c>
      <c r="BR728" s="8">
        <f t="shared" si="394"/>
        <v>727</v>
      </c>
      <c r="BS728" s="7">
        <f t="shared" si="395"/>
        <v>10</v>
      </c>
    </row>
    <row r="729" spans="1:71" x14ac:dyDescent="0.45">
      <c r="A729">
        <v>1003179</v>
      </c>
      <c r="B729" t="str">
        <f>VLOOKUP(A729, P!$A$2:$AK$1048576, MATCH('HOF Meter (RP)'!B$1, P!$A$1:$AK$1, 0), FALSE)</f>
        <v>Ike Delock</v>
      </c>
      <c r="C729" t="str">
        <f>VLOOKUP($A729, P!$A$2:$AK$1048576, MATCH('HOF Meter (RP)'!C$1, P!$A$1:$AK$1, 0), FALSE)</f>
        <v>RP</v>
      </c>
      <c r="D729" t="str">
        <f>VLOOKUP($A729, P!$A$2:$AK$1048576, MATCH('HOF Meter (RP)'!D$1, P!$A$1:$AK$1, 0), FALSE)</f>
        <v>SP</v>
      </c>
      <c r="E729">
        <f>VLOOKUP($A729, P!$A$2:$AK$1048576, MATCH('HOF Meter (RP)'!E$1, P!$A$1:$AK$1, 0), FALSE)</f>
        <v>0</v>
      </c>
      <c r="F729">
        <f>VLOOKUP($A729, P!$A$2:$AK$1048576, MATCH('HOF Meter (RP)'!F$1, P!$A$1:$AK$1, 0), FALSE)</f>
        <v>0</v>
      </c>
      <c r="G729">
        <f t="shared" si="364"/>
        <v>0</v>
      </c>
      <c r="H729">
        <f>VLOOKUP($A729, P!$A$2:$AK$1048576, MATCH('HOF Meter (RP)'!H$1, P!$A$1:$AK$1, 0), FALSE)</f>
        <v>0</v>
      </c>
      <c r="I729">
        <f>VLOOKUP($A729, P!$A$2:$AK$1048576, MATCH('HOF Meter (RP)'!I$1, P!$A$1:$AK$1, 0), FALSE)</f>
        <v>84</v>
      </c>
      <c r="J729">
        <f t="shared" si="365"/>
        <v>134</v>
      </c>
      <c r="K729">
        <f>VLOOKUP($A729, P!$A$2:$AK$1048576, MATCH('HOF Meter (RP)'!K$1, P!$A$1:$AK$1, 0), FALSE)</f>
        <v>75</v>
      </c>
      <c r="L729">
        <f t="shared" si="366"/>
        <v>182</v>
      </c>
      <c r="M729">
        <f>VLOOKUP($A729, P!$A$2:$AK$1048576, MATCH('HOF Meter (RP)'!M$1, P!$A$1:$AK$1, 0), FALSE)</f>
        <v>0.52830188679245282</v>
      </c>
      <c r="N729" s="9">
        <f t="shared" si="367"/>
        <v>453</v>
      </c>
      <c r="O729">
        <f>VLOOKUP($A729, P!$A$2:$AK$1048576, MATCH('HOF Meter (RP)'!O$1, P!$A$1:$AK$1, 0), FALSE)</f>
        <v>4.0347337953567903</v>
      </c>
      <c r="P729">
        <f t="shared" si="368"/>
        <v>947</v>
      </c>
      <c r="Q729">
        <f>VLOOKUP($A729, P!$A$2:$AK$1048576, MATCH('HOF Meter (RP)'!Q$1, P!$A$1:$AK$1, 0), FALSE)</f>
        <v>329</v>
      </c>
      <c r="R729">
        <f t="shared" si="369"/>
        <v>721</v>
      </c>
      <c r="S729">
        <f>VLOOKUP($A729, P!$A$2:$AK$1048576, MATCH('HOF Meter (RP)'!S$1, P!$A$1:$AK$1, 0), FALSE)</f>
        <v>147</v>
      </c>
      <c r="T729">
        <f t="shared" si="370"/>
        <v>154</v>
      </c>
      <c r="U729">
        <f>VLOOKUP($A729, P!$A$2:$AK$1048576, MATCH('HOF Meter (RP)'!U$1, P!$A$1:$AK$1, 0), FALSE)</f>
        <v>31</v>
      </c>
      <c r="V729" s="9">
        <f t="shared" si="371"/>
        <v>477</v>
      </c>
      <c r="W729">
        <f>VLOOKUP($A729, P!$A$2:$AK$1048576, MATCH('HOF Meter (RP)'!W$1, P!$A$1:$AK$1, 0), FALSE)</f>
        <v>1238</v>
      </c>
      <c r="X729">
        <f t="shared" si="372"/>
        <v>197</v>
      </c>
      <c r="Y729">
        <f>VLOOKUP($A729, P!$A$2:$AK$1048576, MATCH('HOF Meter (RP)'!Y$1, P!$A$1:$AK$1, 0), FALSE)</f>
        <v>4.8852992981617298</v>
      </c>
      <c r="Z729">
        <f t="shared" si="373"/>
        <v>1084</v>
      </c>
      <c r="AA729">
        <f>VLOOKUP($A729, P!$A$2:$AK$1048576, MATCH('HOF Meter (RP)'!AA$1, P!$A$1:$AK$1, 0), FALSE)</f>
        <v>3.8529890298001699</v>
      </c>
      <c r="AB729">
        <f t="shared" si="374"/>
        <v>1156</v>
      </c>
      <c r="AC729">
        <f>VLOOKUP($A729, P!$A$2:$AK$1048576, MATCH('HOF Meter (RP)'!AC$1, P!$A$1:$AK$1, 0), FALSE)</f>
        <v>1.2679245299999999</v>
      </c>
      <c r="AD729">
        <f t="shared" si="375"/>
        <v>1210</v>
      </c>
      <c r="AE729">
        <f>VLOOKUP($A729, P!$A$2:$AK$1048576, MATCH('HOF Meter (RP)'!AE$1, P!$A$1:$AK$1, 0), FALSE)</f>
        <v>0.25426866899814798</v>
      </c>
      <c r="AF729">
        <f t="shared" si="376"/>
        <v>807</v>
      </c>
      <c r="AG729">
        <f>VLOOKUP($A729, P!$A$2:$AK$1048576, MATCH('HOF Meter (RP)'!AG$1, P!$A$1:$AK$1, 0), FALSE)</f>
        <v>1.4264944709909999</v>
      </c>
      <c r="AH729">
        <f t="shared" si="377"/>
        <v>1103</v>
      </c>
      <c r="AI729">
        <f>VLOOKUP($A729, P!$A$2:$AK$1048576, MATCH('HOF Meter (RP)'!AI$1, P!$A$1:$AK$1, 0), FALSE)</f>
        <v>4.2212040332523699</v>
      </c>
      <c r="AJ729">
        <f t="shared" si="378"/>
        <v>1131</v>
      </c>
      <c r="AK729">
        <f>VLOOKUP($A729, P!$A$2:$AK$1048576, MATCH('HOF Meter (RP)'!AK$1, P!$A$1:$AK$1, 0), FALSE)</f>
        <v>11.504693791270199</v>
      </c>
      <c r="AL729" s="9">
        <f t="shared" si="379"/>
        <v>244</v>
      </c>
      <c r="AM729">
        <f>VLOOKUP($A729, P!$A$2:$AK$1048576, MATCH('HOF Meter (RP)'!AM$1, P!$A$1:$AK$1, 0), FALSE)</f>
        <v>1.8585935042439741</v>
      </c>
      <c r="AN729">
        <f t="shared" si="380"/>
        <v>520</v>
      </c>
      <c r="AO729">
        <f>VLOOKUP($A729, P!$A$2:$AK$1048576, MATCH('HOF Meter (RP)'!AO$1, P!$A$1:$AK$1, 0), FALSE)</f>
        <v>0</v>
      </c>
      <c r="AP729">
        <f t="shared" si="381"/>
        <v>533</v>
      </c>
      <c r="AQ729">
        <f>VLOOKUP($A729, P!$A$2:$AK$1048576, MATCH('HOF Meter (RP)'!AQ$1, P!$A$1:$AK$1, 0), FALSE)</f>
        <v>0</v>
      </c>
      <c r="AR729">
        <f t="shared" si="382"/>
        <v>467</v>
      </c>
      <c r="AS729">
        <f>VLOOKUP($A729, P!$A$2:$AK$1048576, MATCH('HOF Meter (RP)'!AS$1, P!$A$1:$AK$1, 0), FALSE)</f>
        <v>98.1915214505688</v>
      </c>
      <c r="AT729" s="9">
        <f t="shared" si="383"/>
        <v>760</v>
      </c>
      <c r="AU729">
        <f>VLOOKUP($A729, P!$A$2:$AK$1048576, MATCH('HOF Meter (RP)'!AU$1, P!$A$1:$AK$1, 0), FALSE)</f>
        <v>102.270087105955</v>
      </c>
      <c r="AV729">
        <f t="shared" si="384"/>
        <v>935</v>
      </c>
      <c r="AW729">
        <f>VLOOKUP($A729, P!$A$2:$AK$1048576, MATCH('HOF Meter (RP)'!AW$1, P!$A$1:$AK$1, 0), FALSE)</f>
        <v>0</v>
      </c>
      <c r="AX729">
        <f t="shared" si="385"/>
        <v>1</v>
      </c>
      <c r="AY729">
        <f>VLOOKUP($A729, P!$A$2:$AK$1048576, MATCH('HOF Meter (RP)'!AY$1, P!$A$1:$AK$1, 0), FALSE)</f>
        <v>-0.18647023789558001</v>
      </c>
      <c r="AZ729">
        <f t="shared" si="386"/>
        <v>544</v>
      </c>
      <c r="BA729">
        <f>VLOOKUP($A729, P!$A$2:$AK$1048576, MATCH('HOF Meter (RP)'!BA$1, P!$A$1:$AK$1, 0), FALSE)</f>
        <v>101.985062533714</v>
      </c>
      <c r="BB729" s="9">
        <f t="shared" si="387"/>
        <v>783</v>
      </c>
      <c r="BC729">
        <f>VLOOKUP($A729, P!$A$2:$AK$1048576, MATCH('HOF Meter (RP)'!BC$1, P!$A$1:$AK$1, 0), FALSE)</f>
        <v>106.305285654551</v>
      </c>
      <c r="BD729" s="9">
        <f t="shared" si="388"/>
        <v>870</v>
      </c>
      <c r="BE729">
        <f>VLOOKUP($A729, P!$A$2:$AK$1048576, MATCH('HOF Meter (RP)'!BE$1, P!$A$1:$AK$1, 0), FALSE)</f>
        <v>96.904823175886904</v>
      </c>
      <c r="BF729">
        <f t="shared" si="389"/>
        <v>754</v>
      </c>
      <c r="BG729">
        <f>VLOOKUP($A729, P!$A$2:$AK$1048576, MATCH('HOF Meter (RP)'!BG$1, P!$A$1:$AK$1, 0), FALSE)</f>
        <v>101.616874254636</v>
      </c>
      <c r="BH729" s="9">
        <f t="shared" si="390"/>
        <v>1014</v>
      </c>
      <c r="BI729">
        <f>VLOOKUP($A729, P!$A$2:$AK$1048576, MATCH('HOF Meter (RP)'!BI$1, P!$A$1:$AK$1, 0), FALSE)</f>
        <v>104.012342365579</v>
      </c>
      <c r="BJ729" s="9">
        <f t="shared" si="391"/>
        <v>1076</v>
      </c>
      <c r="BK729">
        <f>VLOOKUP($A729, P!$A$2:$AK$1048576, MATCH('HOF Meter (RP)'!BK$1, P!$A$1:$AK$1, 0), FALSE)</f>
        <v>0</v>
      </c>
      <c r="BL729">
        <f t="shared" si="392"/>
        <v>718</v>
      </c>
      <c r="BM729" t="str">
        <f>VLOOKUP($A729, P!$A$2:$AK$1048576, MATCH('HOF Meter (RP)'!BM$1, P!$A$1:$AK$1, 0), FALSE)</f>
        <v>Ike Delock</v>
      </c>
      <c r="BN729">
        <f>VLOOKUP($A729, P!$A$2:$AK$1048576, MATCH('HOF Meter (RP)'!BN$1, P!$A$1:$AK$1, 0), FALSE)</f>
        <v>1003179</v>
      </c>
      <c r="BO729">
        <f>VLOOKUP($A729, P!$A$2:$AK$1048576, MATCH('HOF Meter (RP)'!BO$1, P!$A$1:$AK$1, 0), FALSE)</f>
        <v>113242</v>
      </c>
      <c r="BP729" s="10">
        <f t="shared" si="393"/>
        <v>644.53114044838844</v>
      </c>
      <c r="BQ729" s="10">
        <f t="shared" si="363"/>
        <v>-479.09067623935061</v>
      </c>
      <c r="BR729" s="8">
        <f t="shared" si="394"/>
        <v>728</v>
      </c>
      <c r="BS729" s="7">
        <f t="shared" si="395"/>
        <v>10</v>
      </c>
    </row>
    <row r="730" spans="1:71" x14ac:dyDescent="0.45">
      <c r="A730">
        <v>1008889</v>
      </c>
      <c r="B730" t="str">
        <f>VLOOKUP(A730, P!$A$2:$AK$1048576, MATCH('HOF Meter (RP)'!B$1, P!$A$1:$AK$1, 0), FALSE)</f>
        <v>Dyar Miller</v>
      </c>
      <c r="C730" t="str">
        <f>VLOOKUP($A730, P!$A$2:$AK$1048576, MATCH('HOF Meter (RP)'!C$1, P!$A$1:$AK$1, 0), FALSE)</f>
        <v>RP</v>
      </c>
      <c r="D730" t="str">
        <f>VLOOKUP($A730, P!$A$2:$AK$1048576, MATCH('HOF Meter (RP)'!D$1, P!$A$1:$AK$1, 0), FALSE)</f>
        <v>RP</v>
      </c>
      <c r="E730">
        <f>VLOOKUP($A730, P!$A$2:$AK$1048576, MATCH('HOF Meter (RP)'!E$1, P!$A$1:$AK$1, 0), FALSE)</f>
        <v>0</v>
      </c>
      <c r="F730">
        <f>VLOOKUP($A730, P!$A$2:$AK$1048576, MATCH('HOF Meter (RP)'!F$1, P!$A$1:$AK$1, 0), FALSE)</f>
        <v>0</v>
      </c>
      <c r="G730">
        <f t="shared" si="364"/>
        <v>0</v>
      </c>
      <c r="H730">
        <f>VLOOKUP($A730, P!$A$2:$AK$1048576, MATCH('HOF Meter (RP)'!H$1, P!$A$1:$AK$1, 0), FALSE)</f>
        <v>0</v>
      </c>
      <c r="I730">
        <f>VLOOKUP($A730, P!$A$2:$AK$1048576, MATCH('HOF Meter (RP)'!I$1, P!$A$1:$AK$1, 0), FALSE)</f>
        <v>23</v>
      </c>
      <c r="J730">
        <f t="shared" si="365"/>
        <v>1149</v>
      </c>
      <c r="K730">
        <f>VLOOKUP($A730, P!$A$2:$AK$1048576, MATCH('HOF Meter (RP)'!K$1, P!$A$1:$AK$1, 0), FALSE)</f>
        <v>17</v>
      </c>
      <c r="L730">
        <f t="shared" si="366"/>
        <v>1556</v>
      </c>
      <c r="M730">
        <f>VLOOKUP($A730, P!$A$2:$AK$1048576, MATCH('HOF Meter (RP)'!M$1, P!$A$1:$AK$1, 0), FALSE)</f>
        <v>0.57499999999999996</v>
      </c>
      <c r="N730" s="9">
        <f t="shared" si="367"/>
        <v>182</v>
      </c>
      <c r="O730">
        <f>VLOOKUP($A730, P!$A$2:$AK$1048576, MATCH('HOF Meter (RP)'!O$1, P!$A$1:$AK$1, 0), FALSE)</f>
        <v>3.22994288758423</v>
      </c>
      <c r="P730">
        <f t="shared" si="368"/>
        <v>180</v>
      </c>
      <c r="Q730">
        <f>VLOOKUP($A730, P!$A$2:$AK$1048576, MATCH('HOF Meter (RP)'!Q$1, P!$A$1:$AK$1, 0), FALSE)</f>
        <v>251</v>
      </c>
      <c r="R730">
        <f t="shared" si="369"/>
        <v>981</v>
      </c>
      <c r="S730">
        <f>VLOOKUP($A730, P!$A$2:$AK$1048576, MATCH('HOF Meter (RP)'!S$1, P!$A$1:$AK$1, 0), FALSE)</f>
        <v>1</v>
      </c>
      <c r="T730">
        <f t="shared" si="370"/>
        <v>1436</v>
      </c>
      <c r="U730">
        <f>VLOOKUP($A730, P!$A$2:$AK$1048576, MATCH('HOF Meter (RP)'!U$1, P!$A$1:$AK$1, 0), FALSE)</f>
        <v>22</v>
      </c>
      <c r="V730" s="9">
        <f t="shared" si="371"/>
        <v>576</v>
      </c>
      <c r="W730">
        <f>VLOOKUP($A730, P!$A$2:$AK$1048576, MATCH('HOF Meter (RP)'!W$1, P!$A$1:$AK$1, 0), FALSE)</f>
        <v>465.1</v>
      </c>
      <c r="X730">
        <f t="shared" si="372"/>
        <v>1139</v>
      </c>
      <c r="Y730">
        <f>VLOOKUP($A730, P!$A$2:$AK$1048576, MATCH('HOF Meter (RP)'!Y$1, P!$A$1:$AK$1, 0), FALSE)</f>
        <v>4.5451292130676304</v>
      </c>
      <c r="Z730">
        <f t="shared" si="373"/>
        <v>1178</v>
      </c>
      <c r="AA730">
        <f>VLOOKUP($A730, P!$A$2:$AK$1048576, MATCH('HOF Meter (RP)'!AA$1, P!$A$1:$AK$1, 0), FALSE)</f>
        <v>3.4233526413317898</v>
      </c>
      <c r="AB730">
        <f t="shared" si="374"/>
        <v>798</v>
      </c>
      <c r="AC730">
        <f>VLOOKUP($A730, P!$A$2:$AK$1048576, MATCH('HOF Meter (RP)'!AC$1, P!$A$1:$AK$1, 0), FALSE)</f>
        <v>1.32768362</v>
      </c>
      <c r="AD730">
        <f t="shared" si="375"/>
        <v>1165</v>
      </c>
      <c r="AE730">
        <f>VLOOKUP($A730, P!$A$2:$AK$1048576, MATCH('HOF Meter (RP)'!AE$1, P!$A$1:$AK$1, 0), FALSE)</f>
        <v>0.25599553820412702</v>
      </c>
      <c r="AF730">
        <f t="shared" si="376"/>
        <v>877</v>
      </c>
      <c r="AG730">
        <f>VLOOKUP($A730, P!$A$2:$AK$1048576, MATCH('HOF Meter (RP)'!AG$1, P!$A$1:$AK$1, 0), FALSE)</f>
        <v>1.36676225981608</v>
      </c>
      <c r="AH730">
        <f t="shared" si="377"/>
        <v>771</v>
      </c>
      <c r="AI730">
        <f>VLOOKUP($A730, P!$A$2:$AK$1048576, MATCH('HOF Meter (RP)'!AI$1, P!$A$1:$AK$1, 0), FALSE)</f>
        <v>3.8312641063251198</v>
      </c>
      <c r="AJ730">
        <f t="shared" si="378"/>
        <v>601</v>
      </c>
      <c r="AK730">
        <f>VLOOKUP($A730, P!$A$2:$AK$1048576, MATCH('HOF Meter (RP)'!AK$1, P!$A$1:$AK$1, 0), FALSE)</f>
        <v>0.46418003144208297</v>
      </c>
      <c r="AL730" s="9">
        <f t="shared" si="379"/>
        <v>1600</v>
      </c>
      <c r="AM730">
        <f>VLOOKUP($A730, P!$A$2:$AK$1048576, MATCH('HOF Meter (RP)'!AM$1, P!$A$1:$AK$1, 0), FALSE)</f>
        <v>0.19960439967408425</v>
      </c>
      <c r="AN730">
        <f t="shared" si="380"/>
        <v>1601</v>
      </c>
      <c r="AO730">
        <f>VLOOKUP($A730, P!$A$2:$AK$1048576, MATCH('HOF Meter (RP)'!AO$1, P!$A$1:$AK$1, 0), FALSE)</f>
        <v>-3.7513519674539499</v>
      </c>
      <c r="AP730">
        <f t="shared" si="381"/>
        <v>1571</v>
      </c>
      <c r="AQ730">
        <f>VLOOKUP($A730, P!$A$2:$AK$1048576, MATCH('HOF Meter (RP)'!AQ$1, P!$A$1:$AK$1, 0), FALSE)</f>
        <v>-2.7422852638322901</v>
      </c>
      <c r="AR730">
        <f t="shared" si="382"/>
        <v>1598</v>
      </c>
      <c r="AS730">
        <f>VLOOKUP($A730, P!$A$2:$AK$1048576, MATCH('HOF Meter (RP)'!AS$1, P!$A$1:$AK$1, 0), FALSE)</f>
        <v>87.461398379890696</v>
      </c>
      <c r="AT730" s="9">
        <f t="shared" si="383"/>
        <v>309</v>
      </c>
      <c r="AU730">
        <f>VLOOKUP($A730, P!$A$2:$AK$1048576, MATCH('HOF Meter (RP)'!AU$1, P!$A$1:$AK$1, 0), FALSE)</f>
        <v>102.453351468975</v>
      </c>
      <c r="AV730">
        <f t="shared" si="384"/>
        <v>948</v>
      </c>
      <c r="AW730">
        <f>VLOOKUP($A730, P!$A$2:$AK$1048576, MATCH('HOF Meter (RP)'!AW$1, P!$A$1:$AK$1, 0), FALSE)</f>
        <v>0</v>
      </c>
      <c r="AX730">
        <f t="shared" si="385"/>
        <v>1</v>
      </c>
      <c r="AY730">
        <f>VLOOKUP($A730, P!$A$2:$AK$1048576, MATCH('HOF Meter (RP)'!AY$1, P!$A$1:$AK$1, 0), FALSE)</f>
        <v>-0.60132121874088895</v>
      </c>
      <c r="AZ730">
        <f t="shared" si="386"/>
        <v>95</v>
      </c>
      <c r="BA730">
        <f>VLOOKUP($A730, P!$A$2:$AK$1048576, MATCH('HOF Meter (RP)'!BA$1, P!$A$1:$AK$1, 0), FALSE)</f>
        <v>94.248418813343207</v>
      </c>
      <c r="BB730" s="9">
        <f t="shared" si="387"/>
        <v>1015</v>
      </c>
      <c r="BC730">
        <f>VLOOKUP($A730, P!$A$2:$AK$1048576, MATCH('HOF Meter (RP)'!BC$1, P!$A$1:$AK$1, 0), FALSE)</f>
        <v>105.78915642554399</v>
      </c>
      <c r="BD730" s="9">
        <f t="shared" si="388"/>
        <v>847</v>
      </c>
      <c r="BE730">
        <f>VLOOKUP($A730, P!$A$2:$AK$1048576, MATCH('HOF Meter (RP)'!BE$1, P!$A$1:$AK$1, 0), FALSE)</f>
        <v>89.285100647291998</v>
      </c>
      <c r="BF730">
        <f t="shared" si="389"/>
        <v>1019</v>
      </c>
      <c r="BG730">
        <f>VLOOKUP($A730, P!$A$2:$AK$1048576, MATCH('HOF Meter (RP)'!BG$1, P!$A$1:$AK$1, 0), FALSE)</f>
        <v>100.034265016107</v>
      </c>
      <c r="BH730" s="9">
        <f t="shared" si="390"/>
        <v>834</v>
      </c>
      <c r="BI730">
        <f>VLOOKUP($A730, P!$A$2:$AK$1048576, MATCH('HOF Meter (RP)'!BI$1, P!$A$1:$AK$1, 0), FALSE)</f>
        <v>101.173487933507</v>
      </c>
      <c r="BJ730" s="9">
        <f t="shared" si="391"/>
        <v>803</v>
      </c>
      <c r="BK730">
        <f>VLOOKUP($A730, P!$A$2:$AK$1048576, MATCH('HOF Meter (RP)'!BK$1, P!$A$1:$AK$1, 0), FALSE)</f>
        <v>0</v>
      </c>
      <c r="BL730">
        <f t="shared" si="392"/>
        <v>718</v>
      </c>
      <c r="BM730" t="str">
        <f>VLOOKUP($A730, P!$A$2:$AK$1048576, MATCH('HOF Meter (RP)'!BM$1, P!$A$1:$AK$1, 0), FALSE)</f>
        <v>Dyar Miller</v>
      </c>
      <c r="BN730">
        <f>VLOOKUP($A730, P!$A$2:$AK$1048576, MATCH('HOF Meter (RP)'!BN$1, P!$A$1:$AK$1, 0), FALSE)</f>
        <v>1008889</v>
      </c>
      <c r="BO730">
        <f>VLOOKUP($A730, P!$A$2:$AK$1048576, MATCH('HOF Meter (RP)'!BO$1, P!$A$1:$AK$1, 0), FALSE)</f>
        <v>119066</v>
      </c>
      <c r="BP730" s="10">
        <f t="shared" si="393"/>
        <v>644.68924140057175</v>
      </c>
      <c r="BQ730" s="10">
        <f t="shared" ref="BQ730:BQ793" si="396">AVERAGEIF($E$2:$E$1772, 1, $BP$2:$BP$1048576)-(BP730-AVERAGEIF($E$2:$E$1772, 1, $BP$2:$BP$1048576))</f>
        <v>-479.24877719153392</v>
      </c>
      <c r="BR730" s="8">
        <f t="shared" si="394"/>
        <v>729</v>
      </c>
      <c r="BS730" s="7">
        <f t="shared" si="395"/>
        <v>10</v>
      </c>
    </row>
    <row r="731" spans="1:71" x14ac:dyDescent="0.45">
      <c r="A731">
        <v>988</v>
      </c>
      <c r="B731" t="str">
        <f>VLOOKUP(A731, P!$A$2:$AK$1048576, MATCH('HOF Meter (RP)'!B$1, P!$A$1:$AK$1, 0), FALSE)</f>
        <v>Mike Fetters</v>
      </c>
      <c r="C731" t="str">
        <f>VLOOKUP($A731, P!$A$2:$AK$1048576, MATCH('HOF Meter (RP)'!C$1, P!$A$1:$AK$1, 0), FALSE)</f>
        <v>RP</v>
      </c>
      <c r="D731" t="str">
        <f>VLOOKUP($A731, P!$A$2:$AK$1048576, MATCH('HOF Meter (RP)'!D$1, P!$A$1:$AK$1, 0), FALSE)</f>
        <v>RP</v>
      </c>
      <c r="E731">
        <f>VLOOKUP($A731, P!$A$2:$AK$1048576, MATCH('HOF Meter (RP)'!E$1, P!$A$1:$AK$1, 0), FALSE)</f>
        <v>0</v>
      </c>
      <c r="F731">
        <f>VLOOKUP($A731, P!$A$2:$AK$1048576, MATCH('HOF Meter (RP)'!F$1, P!$A$1:$AK$1, 0), FALSE)</f>
        <v>0</v>
      </c>
      <c r="G731">
        <f t="shared" si="364"/>
        <v>0</v>
      </c>
      <c r="H731">
        <f>VLOOKUP($A731, P!$A$2:$AK$1048576, MATCH('HOF Meter (RP)'!H$1, P!$A$1:$AK$1, 0), FALSE)</f>
        <v>0</v>
      </c>
      <c r="I731">
        <f>VLOOKUP($A731, P!$A$2:$AK$1048576, MATCH('HOF Meter (RP)'!I$1, P!$A$1:$AK$1, 0), FALSE)</f>
        <v>31</v>
      </c>
      <c r="J731">
        <f t="shared" si="365"/>
        <v>837</v>
      </c>
      <c r="K731">
        <f>VLOOKUP($A731, P!$A$2:$AK$1048576, MATCH('HOF Meter (RP)'!K$1, P!$A$1:$AK$1, 0), FALSE)</f>
        <v>41</v>
      </c>
      <c r="L731">
        <f t="shared" si="366"/>
        <v>634</v>
      </c>
      <c r="M731">
        <f>VLOOKUP($A731, P!$A$2:$AK$1048576, MATCH('HOF Meter (RP)'!M$1, P!$A$1:$AK$1, 0), FALSE)</f>
        <v>0.43055555555555558</v>
      </c>
      <c r="N731" s="9">
        <f t="shared" si="367"/>
        <v>1298</v>
      </c>
      <c r="O731">
        <f>VLOOKUP($A731, P!$A$2:$AK$1048576, MATCH('HOF Meter (RP)'!O$1, P!$A$1:$AK$1, 0), FALSE)</f>
        <v>3.8553493754680601</v>
      </c>
      <c r="P731">
        <f t="shared" si="368"/>
        <v>730</v>
      </c>
      <c r="Q731">
        <f>VLOOKUP($A731, P!$A$2:$AK$1048576, MATCH('HOF Meter (RP)'!Q$1, P!$A$1:$AK$1, 0), FALSE)</f>
        <v>620</v>
      </c>
      <c r="R731">
        <f t="shared" si="369"/>
        <v>170</v>
      </c>
      <c r="S731">
        <f>VLOOKUP($A731, P!$A$2:$AK$1048576, MATCH('HOF Meter (RP)'!S$1, P!$A$1:$AK$1, 0), FALSE)</f>
        <v>6</v>
      </c>
      <c r="T731">
        <f t="shared" si="370"/>
        <v>1334</v>
      </c>
      <c r="U731">
        <f>VLOOKUP($A731, P!$A$2:$AK$1048576, MATCH('HOF Meter (RP)'!U$1, P!$A$1:$AK$1, 0), FALSE)</f>
        <v>100</v>
      </c>
      <c r="V731" s="9">
        <f t="shared" si="371"/>
        <v>162</v>
      </c>
      <c r="W731">
        <f>VLOOKUP($A731, P!$A$2:$AK$1048576, MATCH('HOF Meter (RP)'!W$1, P!$A$1:$AK$1, 0), FALSE)</f>
        <v>716.2</v>
      </c>
      <c r="X731">
        <f t="shared" si="372"/>
        <v>609</v>
      </c>
      <c r="Y731">
        <f>VLOOKUP($A731, P!$A$2:$AK$1048576, MATCH('HOF Meter (RP)'!Y$1, P!$A$1:$AK$1, 0), FALSE)</f>
        <v>6.5051171872718401</v>
      </c>
      <c r="Z731">
        <f t="shared" si="373"/>
        <v>602</v>
      </c>
      <c r="AA731">
        <f>VLOOKUP($A731, P!$A$2:$AK$1048576, MATCH('HOF Meter (RP)'!AA$1, P!$A$1:$AK$1, 0), FALSE)</f>
        <v>4.4079075921475201</v>
      </c>
      <c r="AB731">
        <f t="shared" si="374"/>
        <v>1502</v>
      </c>
      <c r="AC731">
        <f>VLOOKUP($A731, P!$A$2:$AK$1048576, MATCH('HOF Meter (RP)'!AC$1, P!$A$1:$AK$1, 0), FALSE)</f>
        <v>1.47578348</v>
      </c>
      <c r="AD731">
        <f t="shared" si="375"/>
        <v>1000</v>
      </c>
      <c r="AE731">
        <f>VLOOKUP($A731, P!$A$2:$AK$1048576, MATCH('HOF Meter (RP)'!AE$1, P!$A$1:$AK$1, 0), FALSE)</f>
        <v>0.25353645266594099</v>
      </c>
      <c r="AF731">
        <f t="shared" si="376"/>
        <v>786</v>
      </c>
      <c r="AG731">
        <f>VLOOKUP($A731, P!$A$2:$AK$1048576, MATCH('HOF Meter (RP)'!AG$1, P!$A$1:$AK$1, 0), FALSE)</f>
        <v>1.4651164836197801</v>
      </c>
      <c r="AH731">
        <f t="shared" si="377"/>
        <v>1306</v>
      </c>
      <c r="AI731">
        <f>VLOOKUP($A731, P!$A$2:$AK$1048576, MATCH('HOF Meter (RP)'!AI$1, P!$A$1:$AK$1, 0), FALSE)</f>
        <v>4.2972603528419304</v>
      </c>
      <c r="AJ731">
        <f t="shared" si="378"/>
        <v>1218</v>
      </c>
      <c r="AK731">
        <f>VLOOKUP($A731, P!$A$2:$AK$1048576, MATCH('HOF Meter (RP)'!AK$1, P!$A$1:$AK$1, 0), FALSE)</f>
        <v>4.1861701712477899</v>
      </c>
      <c r="AL731" s="9">
        <f t="shared" si="379"/>
        <v>826</v>
      </c>
      <c r="AM731">
        <f>VLOOKUP($A731, P!$A$2:$AK$1048576, MATCH('HOF Meter (RP)'!AM$1, P!$A$1:$AK$1, 0), FALSE)</f>
        <v>1.1689947420407121</v>
      </c>
      <c r="AN731">
        <f t="shared" si="380"/>
        <v>1042</v>
      </c>
      <c r="AO731">
        <f>VLOOKUP($A731, P!$A$2:$AK$1048576, MATCH('HOF Meter (RP)'!AO$1, P!$A$1:$AK$1, 0), FALSE)</f>
        <v>2.0661440864205298</v>
      </c>
      <c r="AP731">
        <f t="shared" si="381"/>
        <v>359</v>
      </c>
      <c r="AQ731">
        <f>VLOOKUP($A731, P!$A$2:$AK$1048576, MATCH('HOF Meter (RP)'!AQ$1, P!$A$1:$AK$1, 0), FALSE)</f>
        <v>2.99403735740322</v>
      </c>
      <c r="AR731">
        <f t="shared" si="382"/>
        <v>61</v>
      </c>
      <c r="AS731">
        <f>VLOOKUP($A731, P!$A$2:$AK$1048576, MATCH('HOF Meter (RP)'!AS$1, P!$A$1:$AK$1, 0), FALSE)</f>
        <v>87.857383309510297</v>
      </c>
      <c r="AT731" s="9">
        <f t="shared" si="383"/>
        <v>317</v>
      </c>
      <c r="AU731">
        <f>VLOOKUP($A731, P!$A$2:$AK$1048576, MATCH('HOF Meter (RP)'!AU$1, P!$A$1:$AK$1, 0), FALSE)</f>
        <v>97.896035409321499</v>
      </c>
      <c r="AV731">
        <f t="shared" si="384"/>
        <v>659</v>
      </c>
      <c r="AW731">
        <f>VLOOKUP($A731, P!$A$2:$AK$1048576, MATCH('HOF Meter (RP)'!AW$1, P!$A$1:$AK$1, 0), FALSE)</f>
        <v>4.3654976330453801</v>
      </c>
      <c r="AX731">
        <f t="shared" si="385"/>
        <v>1580</v>
      </c>
      <c r="AY731">
        <f>VLOOKUP($A731, P!$A$2:$AK$1048576, MATCH('HOF Meter (RP)'!AY$1, P!$A$1:$AK$1, 0), FALSE)</f>
        <v>-0.44191097737386897</v>
      </c>
      <c r="AZ731">
        <f t="shared" si="386"/>
        <v>212</v>
      </c>
      <c r="BA731">
        <f>VLOOKUP($A731, P!$A$2:$AK$1048576, MATCH('HOF Meter (RP)'!BA$1, P!$A$1:$AK$1, 0), FALSE)</f>
        <v>104.583043923068</v>
      </c>
      <c r="BB731" s="9">
        <f t="shared" si="387"/>
        <v>706</v>
      </c>
      <c r="BC731">
        <f>VLOOKUP($A731, P!$A$2:$AK$1048576, MATCH('HOF Meter (RP)'!BC$1, P!$A$1:$AK$1, 0), FALSE)</f>
        <v>124.18241659138</v>
      </c>
      <c r="BD731" s="9">
        <f t="shared" si="388"/>
        <v>1332</v>
      </c>
      <c r="BE731">
        <f>VLOOKUP($A731, P!$A$2:$AK$1048576, MATCH('HOF Meter (RP)'!BE$1, P!$A$1:$AK$1, 0), FALSE)</f>
        <v>84.464975258535702</v>
      </c>
      <c r="BF731">
        <f t="shared" si="389"/>
        <v>1178</v>
      </c>
      <c r="BG731">
        <f>VLOOKUP($A731, P!$A$2:$AK$1048576, MATCH('HOF Meter (RP)'!BG$1, P!$A$1:$AK$1, 0), FALSE)</f>
        <v>96.908418935170303</v>
      </c>
      <c r="BH731" s="9">
        <f t="shared" si="390"/>
        <v>564</v>
      </c>
      <c r="BI731">
        <f>VLOOKUP($A731, P!$A$2:$AK$1048576, MATCH('HOF Meter (RP)'!BI$1, P!$A$1:$AK$1, 0), FALSE)</f>
        <v>103.331946709573</v>
      </c>
      <c r="BJ731" s="9">
        <f t="shared" si="391"/>
        <v>1029</v>
      </c>
      <c r="BK731">
        <f>VLOOKUP($A731, P!$A$2:$AK$1048576, MATCH('HOF Meter (RP)'!BK$1, P!$A$1:$AK$1, 0), FALSE)</f>
        <v>0</v>
      </c>
      <c r="BL731">
        <f t="shared" si="392"/>
        <v>718</v>
      </c>
      <c r="BM731" t="str">
        <f>VLOOKUP($A731, P!$A$2:$AK$1048576, MATCH('HOF Meter (RP)'!BM$1, P!$A$1:$AK$1, 0), FALSE)</f>
        <v>Mike Fetters</v>
      </c>
      <c r="BN731">
        <f>VLOOKUP($A731, P!$A$2:$AK$1048576, MATCH('HOF Meter (RP)'!BN$1, P!$A$1:$AK$1, 0), FALSE)</f>
        <v>988</v>
      </c>
      <c r="BO731">
        <f>VLOOKUP($A731, P!$A$2:$AK$1048576, MATCH('HOF Meter (RP)'!BO$1, P!$A$1:$AK$1, 0), FALSE)</f>
        <v>114097</v>
      </c>
      <c r="BP731" s="10">
        <f t="shared" si="393"/>
        <v>645.25154432953309</v>
      </c>
      <c r="BQ731" s="10">
        <f t="shared" si="396"/>
        <v>-479.81108012049526</v>
      </c>
      <c r="BR731" s="8">
        <f t="shared" si="394"/>
        <v>730</v>
      </c>
      <c r="BS731" s="7">
        <f t="shared" si="395"/>
        <v>10</v>
      </c>
    </row>
    <row r="732" spans="1:71" x14ac:dyDescent="0.45">
      <c r="A732">
        <v>2886</v>
      </c>
      <c r="B732" t="str">
        <f>VLOOKUP(A732, P!$A$2:$AK$1048576, MATCH('HOF Meter (RP)'!B$1, P!$A$1:$AK$1, 0), FALSE)</f>
        <v>Juan Carlos Oviedo</v>
      </c>
      <c r="C732" t="str">
        <f>VLOOKUP($A732, P!$A$2:$AK$1048576, MATCH('HOF Meter (RP)'!C$1, P!$A$1:$AK$1, 0), FALSE)</f>
        <v>RP</v>
      </c>
      <c r="D732" t="str">
        <f>VLOOKUP($A732, P!$A$2:$AK$1048576, MATCH('HOF Meter (RP)'!D$1, P!$A$1:$AK$1, 0), FALSE)</f>
        <v>RP</v>
      </c>
      <c r="E732">
        <f>VLOOKUP($A732, P!$A$2:$AK$1048576, MATCH('HOF Meter (RP)'!E$1, P!$A$1:$AK$1, 0), FALSE)</f>
        <v>0</v>
      </c>
      <c r="F732">
        <f>VLOOKUP($A732, P!$A$2:$AK$1048576, MATCH('HOF Meter (RP)'!F$1, P!$A$1:$AK$1, 0), FALSE)</f>
        <v>0</v>
      </c>
      <c r="G732">
        <f t="shared" si="364"/>
        <v>0</v>
      </c>
      <c r="H732">
        <f>VLOOKUP($A732, P!$A$2:$AK$1048576, MATCH('HOF Meter (RP)'!H$1, P!$A$1:$AK$1, 0), FALSE)</f>
        <v>0</v>
      </c>
      <c r="I732">
        <f>VLOOKUP($A732, P!$A$2:$AK$1048576, MATCH('HOF Meter (RP)'!I$1, P!$A$1:$AK$1, 0), FALSE)</f>
        <v>21</v>
      </c>
      <c r="J732">
        <f t="shared" si="365"/>
        <v>1263</v>
      </c>
      <c r="K732">
        <f>VLOOKUP($A732, P!$A$2:$AK$1048576, MATCH('HOF Meter (RP)'!K$1, P!$A$1:$AK$1, 0), FALSE)</f>
        <v>23</v>
      </c>
      <c r="L732">
        <f t="shared" si="366"/>
        <v>1287</v>
      </c>
      <c r="M732">
        <f>VLOOKUP($A732, P!$A$2:$AK$1048576, MATCH('HOF Meter (RP)'!M$1, P!$A$1:$AK$1, 0), FALSE)</f>
        <v>0.47727272727272729</v>
      </c>
      <c r="N732" s="9">
        <f t="shared" si="367"/>
        <v>896</v>
      </c>
      <c r="O732">
        <f>VLOOKUP($A732, P!$A$2:$AK$1048576, MATCH('HOF Meter (RP)'!O$1, P!$A$1:$AK$1, 0), FALSE)</f>
        <v>4.2838771595708698</v>
      </c>
      <c r="P732">
        <f t="shared" si="368"/>
        <v>1181</v>
      </c>
      <c r="Q732">
        <f>VLOOKUP($A732, P!$A$2:$AK$1048576, MATCH('HOF Meter (RP)'!Q$1, P!$A$1:$AK$1, 0), FALSE)</f>
        <v>349</v>
      </c>
      <c r="R732">
        <f t="shared" si="369"/>
        <v>654</v>
      </c>
      <c r="S732">
        <f>VLOOKUP($A732, P!$A$2:$AK$1048576, MATCH('HOF Meter (RP)'!S$1, P!$A$1:$AK$1, 0), FALSE)</f>
        <v>6</v>
      </c>
      <c r="T732">
        <f t="shared" si="370"/>
        <v>1334</v>
      </c>
      <c r="U732">
        <f>VLOOKUP($A732, P!$A$2:$AK$1048576, MATCH('HOF Meter (RP)'!U$1, P!$A$1:$AK$1, 0), FALSE)</f>
        <v>93</v>
      </c>
      <c r="V732" s="9">
        <f t="shared" si="371"/>
        <v>180</v>
      </c>
      <c r="W732">
        <f>VLOOKUP($A732, P!$A$2:$AK$1048576, MATCH('HOF Meter (RP)'!W$1, P!$A$1:$AK$1, 0), FALSE)</f>
        <v>388.2</v>
      </c>
      <c r="X732">
        <f t="shared" si="372"/>
        <v>1393</v>
      </c>
      <c r="Y732">
        <f>VLOOKUP($A732, P!$A$2:$AK$1048576, MATCH('HOF Meter (RP)'!Y$1, P!$A$1:$AK$1, 0), FALSE)</f>
        <v>7.2710131248932699</v>
      </c>
      <c r="Z732">
        <f t="shared" si="373"/>
        <v>413</v>
      </c>
      <c r="AA732">
        <f>VLOOKUP($A732, P!$A$2:$AK$1048576, MATCH('HOF Meter (RP)'!AA$1, P!$A$1:$AK$1, 0), FALSE)</f>
        <v>3.07976033634014</v>
      </c>
      <c r="AB732">
        <f t="shared" si="374"/>
        <v>521</v>
      </c>
      <c r="AC732">
        <f>VLOOKUP($A732, P!$A$2:$AK$1048576, MATCH('HOF Meter (RP)'!AC$1, P!$A$1:$AK$1, 0), FALSE)</f>
        <v>2.36090226</v>
      </c>
      <c r="AD732">
        <f t="shared" si="375"/>
        <v>282</v>
      </c>
      <c r="AE732">
        <f>VLOOKUP($A732, P!$A$2:$AK$1048576, MATCH('HOF Meter (RP)'!AE$1, P!$A$1:$AK$1, 0), FALSE)</f>
        <v>0.25264550264550201</v>
      </c>
      <c r="AF732">
        <f t="shared" si="376"/>
        <v>756</v>
      </c>
      <c r="AG732">
        <f>VLOOKUP($A732, P!$A$2:$AK$1048576, MATCH('HOF Meter (RP)'!AG$1, P!$A$1:$AK$1, 0), FALSE)</f>
        <v>1.3250430853927899</v>
      </c>
      <c r="AH732">
        <f t="shared" si="377"/>
        <v>547</v>
      </c>
      <c r="AI732">
        <f>VLOOKUP($A732, P!$A$2:$AK$1048576, MATCH('HOF Meter (RP)'!AI$1, P!$A$1:$AK$1, 0), FALSE)</f>
        <v>4.3106930565005301</v>
      </c>
      <c r="AJ732">
        <f t="shared" si="378"/>
        <v>1232</v>
      </c>
      <c r="AK732">
        <f>VLOOKUP($A732, P!$A$2:$AK$1048576, MATCH('HOF Meter (RP)'!AK$1, P!$A$1:$AK$1, 0), FALSE)</f>
        <v>1.2131320983171401</v>
      </c>
      <c r="AL732" s="9">
        <f t="shared" si="379"/>
        <v>1457</v>
      </c>
      <c r="AM732">
        <f>VLOOKUP($A732, P!$A$2:$AK$1048576, MATCH('HOF Meter (RP)'!AM$1, P!$A$1:$AK$1, 0), FALSE)</f>
        <v>0.62500365704128802</v>
      </c>
      <c r="AN732">
        <f t="shared" si="380"/>
        <v>1413</v>
      </c>
      <c r="AO732">
        <f>VLOOKUP($A732, P!$A$2:$AK$1048576, MATCH('HOF Meter (RP)'!AO$1, P!$A$1:$AK$1, 0), FALSE)</f>
        <v>-0.142600182443857</v>
      </c>
      <c r="AP732">
        <f t="shared" si="381"/>
        <v>1181</v>
      </c>
      <c r="AQ732">
        <f>VLOOKUP($A732, P!$A$2:$AK$1048576, MATCH('HOF Meter (RP)'!AQ$1, P!$A$1:$AK$1, 0), FALSE)</f>
        <v>-0.30521786265047401</v>
      </c>
      <c r="AR732">
        <f t="shared" si="382"/>
        <v>1170</v>
      </c>
      <c r="AS732">
        <f>VLOOKUP($A732, P!$A$2:$AK$1048576, MATCH('HOF Meter (RP)'!AS$1, P!$A$1:$AK$1, 0), FALSE)</f>
        <v>101.279597092457</v>
      </c>
      <c r="AT732" s="9">
        <f t="shared" si="383"/>
        <v>912</v>
      </c>
      <c r="AU732">
        <f>VLOOKUP($A732, P!$A$2:$AK$1048576, MATCH('HOF Meter (RP)'!AU$1, P!$A$1:$AK$1, 0), FALSE)</f>
        <v>104.80195455200599</v>
      </c>
      <c r="AV732">
        <f t="shared" si="384"/>
        <v>1115</v>
      </c>
      <c r="AW732">
        <f>VLOOKUP($A732, P!$A$2:$AK$1048576, MATCH('HOF Meter (RP)'!AW$1, P!$A$1:$AK$1, 0), FALSE)</f>
        <v>3.8354310753586001</v>
      </c>
      <c r="AX732">
        <f t="shared" si="385"/>
        <v>1362</v>
      </c>
      <c r="AY732">
        <f>VLOOKUP($A732, P!$A$2:$AK$1048576, MATCH('HOF Meter (RP)'!AY$1, P!$A$1:$AK$1, 0), FALSE)</f>
        <v>-2.6815896929661201E-2</v>
      </c>
      <c r="AZ732">
        <f t="shared" si="386"/>
        <v>845</v>
      </c>
      <c r="BA732">
        <f>VLOOKUP($A732, P!$A$2:$AK$1048576, MATCH('HOF Meter (RP)'!BA$1, P!$A$1:$AK$1, 0), FALSE)</f>
        <v>103.65645536442101</v>
      </c>
      <c r="BB732" s="9">
        <f t="shared" si="387"/>
        <v>728</v>
      </c>
      <c r="BC732">
        <f>VLOOKUP($A732, P!$A$2:$AK$1048576, MATCH('HOF Meter (RP)'!BC$1, P!$A$1:$AK$1, 0), FALSE)</f>
        <v>95.656316235541496</v>
      </c>
      <c r="BD732" s="9">
        <f t="shared" si="388"/>
        <v>555</v>
      </c>
      <c r="BE732">
        <f>VLOOKUP($A732, P!$A$2:$AK$1048576, MATCH('HOF Meter (RP)'!BE$1, P!$A$1:$AK$1, 0), FALSE)</f>
        <v>109.50600850634299</v>
      </c>
      <c r="BF732">
        <f t="shared" si="389"/>
        <v>438</v>
      </c>
      <c r="BG732">
        <f>VLOOKUP($A732, P!$A$2:$AK$1048576, MATCH('HOF Meter (RP)'!BG$1, P!$A$1:$AK$1, 0), FALSE)</f>
        <v>98.514887965457305</v>
      </c>
      <c r="BH732" s="9">
        <f t="shared" si="390"/>
        <v>707</v>
      </c>
      <c r="BI732">
        <f>VLOOKUP($A732, P!$A$2:$AK$1048576, MATCH('HOF Meter (RP)'!BI$1, P!$A$1:$AK$1, 0), FALSE)</f>
        <v>97.630129770542794</v>
      </c>
      <c r="BJ732" s="9">
        <f t="shared" si="391"/>
        <v>495</v>
      </c>
      <c r="BK732">
        <f>VLOOKUP($A732, P!$A$2:$AK$1048576, MATCH('HOF Meter (RP)'!BK$1, P!$A$1:$AK$1, 0), FALSE)</f>
        <v>2</v>
      </c>
      <c r="BL732">
        <f t="shared" si="392"/>
        <v>642</v>
      </c>
      <c r="BM732" t="str">
        <f>VLOOKUP($A732, P!$A$2:$AK$1048576, MATCH('HOF Meter (RP)'!BM$1, P!$A$1:$AK$1, 0), FALSE)</f>
        <v>Juan Carlos Oviedo</v>
      </c>
      <c r="BN732">
        <f>VLOOKUP($A732, P!$A$2:$AK$1048576, MATCH('HOF Meter (RP)'!BN$1, P!$A$1:$AK$1, 0), FALSE)</f>
        <v>2886</v>
      </c>
      <c r="BO732">
        <f>VLOOKUP($A732, P!$A$2:$AK$1048576, MATCH('HOF Meter (RP)'!BO$1, P!$A$1:$AK$1, 0), FALSE)</f>
        <v>434663</v>
      </c>
      <c r="BP732" s="10">
        <f t="shared" si="393"/>
        <v>645.93004362590864</v>
      </c>
      <c r="BQ732" s="10">
        <f t="shared" si="396"/>
        <v>-480.48957941687081</v>
      </c>
      <c r="BR732" s="8">
        <f t="shared" si="394"/>
        <v>731</v>
      </c>
      <c r="BS732" s="7">
        <f t="shared" si="395"/>
        <v>10</v>
      </c>
    </row>
    <row r="733" spans="1:71" x14ac:dyDescent="0.45">
      <c r="A733">
        <v>1008400</v>
      </c>
      <c r="B733" t="str">
        <f>VLOOKUP(A733, P!$A$2:$AK$1048576, MATCH('HOF Meter (RP)'!B$1, P!$A$1:$AK$1, 0), FALSE)</f>
        <v>Bob McClure</v>
      </c>
      <c r="C733" t="str">
        <f>VLOOKUP($A733, P!$A$2:$AK$1048576, MATCH('HOF Meter (RP)'!C$1, P!$A$1:$AK$1, 0), FALSE)</f>
        <v>RP</v>
      </c>
      <c r="D733" t="str">
        <f>VLOOKUP($A733, P!$A$2:$AK$1048576, MATCH('HOF Meter (RP)'!D$1, P!$A$1:$AK$1, 0), FALSE)</f>
        <v>RP</v>
      </c>
      <c r="E733">
        <f>VLOOKUP($A733, P!$A$2:$AK$1048576, MATCH('HOF Meter (RP)'!E$1, P!$A$1:$AK$1, 0), FALSE)</f>
        <v>0</v>
      </c>
      <c r="F733">
        <f>VLOOKUP($A733, P!$A$2:$AK$1048576, MATCH('HOF Meter (RP)'!F$1, P!$A$1:$AK$1, 0), FALSE)</f>
        <v>0</v>
      </c>
      <c r="G733">
        <f t="shared" si="364"/>
        <v>0</v>
      </c>
      <c r="H733">
        <f>VLOOKUP($A733, P!$A$2:$AK$1048576, MATCH('HOF Meter (RP)'!H$1, P!$A$1:$AK$1, 0), FALSE)</f>
        <v>0</v>
      </c>
      <c r="I733">
        <f>VLOOKUP($A733, P!$A$2:$AK$1048576, MATCH('HOF Meter (RP)'!I$1, P!$A$1:$AK$1, 0), FALSE)</f>
        <v>68</v>
      </c>
      <c r="J733">
        <f t="shared" si="365"/>
        <v>218</v>
      </c>
      <c r="K733">
        <f>VLOOKUP($A733, P!$A$2:$AK$1048576, MATCH('HOF Meter (RP)'!K$1, P!$A$1:$AK$1, 0), FALSE)</f>
        <v>57</v>
      </c>
      <c r="L733">
        <f t="shared" si="366"/>
        <v>329</v>
      </c>
      <c r="M733">
        <f>VLOOKUP($A733, P!$A$2:$AK$1048576, MATCH('HOF Meter (RP)'!M$1, P!$A$1:$AK$1, 0), FALSE)</f>
        <v>0.54400000000000004</v>
      </c>
      <c r="N733" s="9">
        <f t="shared" si="367"/>
        <v>336</v>
      </c>
      <c r="O733">
        <f>VLOOKUP($A733, P!$A$2:$AK$1048576, MATCH('HOF Meter (RP)'!O$1, P!$A$1:$AK$1, 0), FALSE)</f>
        <v>3.8060997121987099</v>
      </c>
      <c r="P733">
        <f t="shared" si="368"/>
        <v>664</v>
      </c>
      <c r="Q733">
        <f>VLOOKUP($A733, P!$A$2:$AK$1048576, MATCH('HOF Meter (RP)'!Q$1, P!$A$1:$AK$1, 0), FALSE)</f>
        <v>697</v>
      </c>
      <c r="R733">
        <f t="shared" si="369"/>
        <v>107</v>
      </c>
      <c r="S733">
        <f>VLOOKUP($A733, P!$A$2:$AK$1048576, MATCH('HOF Meter (RP)'!S$1, P!$A$1:$AK$1, 0), FALSE)</f>
        <v>73</v>
      </c>
      <c r="T733">
        <f t="shared" si="370"/>
        <v>472</v>
      </c>
      <c r="U733">
        <f>VLOOKUP($A733, P!$A$2:$AK$1048576, MATCH('HOF Meter (RP)'!U$1, P!$A$1:$AK$1, 0), FALSE)</f>
        <v>52</v>
      </c>
      <c r="V733" s="9">
        <f t="shared" si="371"/>
        <v>331</v>
      </c>
      <c r="W733">
        <f>VLOOKUP($A733, P!$A$2:$AK$1048576, MATCH('HOF Meter (RP)'!W$1, P!$A$1:$AK$1, 0), FALSE)</f>
        <v>1158.2</v>
      </c>
      <c r="X733">
        <f t="shared" si="372"/>
        <v>236</v>
      </c>
      <c r="Y733">
        <f>VLOOKUP($A733, P!$A$2:$AK$1048576, MATCH('HOF Meter (RP)'!Y$1, P!$A$1:$AK$1, 0), FALSE)</f>
        <v>5.4450528535740803</v>
      </c>
      <c r="Z733">
        <f t="shared" si="373"/>
        <v>902</v>
      </c>
      <c r="AA733">
        <f>VLOOKUP($A733, P!$A$2:$AK$1048576, MATCH('HOF Meter (RP)'!AA$1, P!$A$1:$AK$1, 0), FALSE)</f>
        <v>3.8604725652301202</v>
      </c>
      <c r="AB733">
        <f t="shared" si="374"/>
        <v>1162</v>
      </c>
      <c r="AC733">
        <f>VLOOKUP($A733, P!$A$2:$AK$1048576, MATCH('HOF Meter (RP)'!AC$1, P!$A$1:$AK$1, 0), FALSE)</f>
        <v>1.41046278</v>
      </c>
      <c r="AD733">
        <f t="shared" si="375"/>
        <v>1074</v>
      </c>
      <c r="AE733">
        <f>VLOOKUP($A733, P!$A$2:$AK$1048576, MATCH('HOF Meter (RP)'!AE$1, P!$A$1:$AK$1, 0), FALSE)</f>
        <v>0.25145283862315598</v>
      </c>
      <c r="AF733">
        <f t="shared" si="376"/>
        <v>714</v>
      </c>
      <c r="AG733">
        <f>VLOOKUP($A733, P!$A$2:$AK$1048576, MATCH('HOF Meter (RP)'!AG$1, P!$A$1:$AK$1, 0), FALSE)</f>
        <v>1.3998852002690001</v>
      </c>
      <c r="AH733">
        <f t="shared" si="377"/>
        <v>982</v>
      </c>
      <c r="AI733">
        <f>VLOOKUP($A733, P!$A$2:$AK$1048576, MATCH('HOF Meter (RP)'!AI$1, P!$A$1:$AK$1, 0), FALSE)</f>
        <v>4.0747025153632297</v>
      </c>
      <c r="AJ733">
        <f t="shared" si="378"/>
        <v>938</v>
      </c>
      <c r="AK733">
        <f>VLOOKUP($A733, P!$A$2:$AK$1048576, MATCH('HOF Meter (RP)'!AK$1, P!$A$1:$AK$1, 0), FALSE)</f>
        <v>4.9935203427448798</v>
      </c>
      <c r="AL733" s="9">
        <f t="shared" si="379"/>
        <v>715</v>
      </c>
      <c r="AM733">
        <f>VLOOKUP($A733, P!$A$2:$AK$1048576, MATCH('HOF Meter (RP)'!AM$1, P!$A$1:$AK$1, 0), FALSE)</f>
        <v>0.86228981915815561</v>
      </c>
      <c r="AN733">
        <f t="shared" si="380"/>
        <v>1248</v>
      </c>
      <c r="AO733">
        <f>VLOOKUP($A733, P!$A$2:$AK$1048576, MATCH('HOF Meter (RP)'!AO$1, P!$A$1:$AK$1, 0), FALSE)</f>
        <v>1.5120740195270601</v>
      </c>
      <c r="AP733">
        <f t="shared" si="381"/>
        <v>401</v>
      </c>
      <c r="AQ733">
        <f>VLOOKUP($A733, P!$A$2:$AK$1048576, MATCH('HOF Meter (RP)'!AQ$1, P!$A$1:$AK$1, 0), FALSE)</f>
        <v>1.2240892925429201</v>
      </c>
      <c r="AR733">
        <f t="shared" si="382"/>
        <v>232</v>
      </c>
      <c r="AS733">
        <f>VLOOKUP($A733, P!$A$2:$AK$1048576, MATCH('HOF Meter (RP)'!AS$1, P!$A$1:$AK$1, 0), FALSE)</f>
        <v>98.326025929809703</v>
      </c>
      <c r="AT733" s="9">
        <f t="shared" si="383"/>
        <v>765</v>
      </c>
      <c r="AU733">
        <f>VLOOKUP($A733, P!$A$2:$AK$1048576, MATCH('HOF Meter (RP)'!AU$1, P!$A$1:$AK$1, 0), FALSE)</f>
        <v>105.26517439945199</v>
      </c>
      <c r="AV733">
        <f t="shared" si="384"/>
        <v>1147</v>
      </c>
      <c r="AW733">
        <f>VLOOKUP($A733, P!$A$2:$AK$1048576, MATCH('HOF Meter (RP)'!AW$1, P!$A$1:$AK$1, 0), FALSE)</f>
        <v>0</v>
      </c>
      <c r="AX733">
        <f t="shared" si="385"/>
        <v>1</v>
      </c>
      <c r="AY733">
        <f>VLOOKUP($A733, P!$A$2:$AK$1048576, MATCH('HOF Meter (RP)'!AY$1, P!$A$1:$AK$1, 0), FALSE)</f>
        <v>-0.26860280316451401</v>
      </c>
      <c r="AZ733">
        <f t="shared" si="386"/>
        <v>426</v>
      </c>
      <c r="BA733">
        <f>VLOOKUP($A733, P!$A$2:$AK$1048576, MATCH('HOF Meter (RP)'!BA$1, P!$A$1:$AK$1, 0), FALSE)</f>
        <v>106.843460759496</v>
      </c>
      <c r="BB733" s="9">
        <f t="shared" si="387"/>
        <v>637</v>
      </c>
      <c r="BC733">
        <f>VLOOKUP($A733, P!$A$2:$AK$1048576, MATCH('HOF Meter (RP)'!BC$1, P!$A$1:$AK$1, 0), FALSE)</f>
        <v>119.25008186798</v>
      </c>
      <c r="BD733" s="9">
        <f t="shared" si="388"/>
        <v>1221</v>
      </c>
      <c r="BE733">
        <f>VLOOKUP($A733, P!$A$2:$AK$1048576, MATCH('HOF Meter (RP)'!BE$1, P!$A$1:$AK$1, 0), FALSE)</f>
        <v>89.860196228535003</v>
      </c>
      <c r="BF733">
        <f t="shared" si="389"/>
        <v>997</v>
      </c>
      <c r="BG733">
        <f>VLOOKUP($A733, P!$A$2:$AK$1048576, MATCH('HOF Meter (RP)'!BG$1, P!$A$1:$AK$1, 0), FALSE)</f>
        <v>97.796263226765106</v>
      </c>
      <c r="BH733" s="9">
        <f t="shared" si="390"/>
        <v>644</v>
      </c>
      <c r="BI733">
        <f>VLOOKUP($A733, P!$A$2:$AK$1048576, MATCH('HOF Meter (RP)'!BI$1, P!$A$1:$AK$1, 0), FALSE)</f>
        <v>102.94994099138501</v>
      </c>
      <c r="BJ733" s="9">
        <f t="shared" si="391"/>
        <v>996</v>
      </c>
      <c r="BK733">
        <f>VLOOKUP($A733, P!$A$2:$AK$1048576, MATCH('HOF Meter (RP)'!BK$1, P!$A$1:$AK$1, 0), FALSE)</f>
        <v>35</v>
      </c>
      <c r="BL733">
        <f t="shared" si="392"/>
        <v>165</v>
      </c>
      <c r="BM733" t="str">
        <f>VLOOKUP($A733, P!$A$2:$AK$1048576, MATCH('HOF Meter (RP)'!BM$1, P!$A$1:$AK$1, 0), FALSE)</f>
        <v>Bob McClure</v>
      </c>
      <c r="BN733">
        <f>VLOOKUP($A733, P!$A$2:$AK$1048576, MATCH('HOF Meter (RP)'!BN$1, P!$A$1:$AK$1, 0), FALSE)</f>
        <v>1008400</v>
      </c>
      <c r="BO733">
        <f>VLOOKUP($A733, P!$A$2:$AK$1048576, MATCH('HOF Meter (RP)'!BO$1, P!$A$1:$AK$1, 0), FALSE)</f>
        <v>118584</v>
      </c>
      <c r="BP733" s="10">
        <f t="shared" si="393"/>
        <v>646.05111636622257</v>
      </c>
      <c r="BQ733" s="10">
        <f t="shared" si="396"/>
        <v>-480.61065215718475</v>
      </c>
      <c r="BR733" s="8">
        <f t="shared" si="394"/>
        <v>732</v>
      </c>
      <c r="BS733" s="7">
        <f t="shared" si="395"/>
        <v>10</v>
      </c>
    </row>
    <row r="734" spans="1:71" x14ac:dyDescent="0.45">
      <c r="A734">
        <v>1011926</v>
      </c>
      <c r="B734" t="str">
        <f>VLOOKUP(A734, P!$A$2:$AK$1048576, MATCH('HOF Meter (RP)'!B$1, P!$A$1:$AK$1, 0), FALSE)</f>
        <v>Bill Shores</v>
      </c>
      <c r="C734" t="str">
        <f>VLOOKUP($A734, P!$A$2:$AK$1048576, MATCH('HOF Meter (RP)'!C$1, P!$A$1:$AK$1, 0), FALSE)</f>
        <v>RP</v>
      </c>
      <c r="D734" t="str">
        <f>VLOOKUP($A734, P!$A$2:$AK$1048576, MATCH('HOF Meter (RP)'!D$1, P!$A$1:$AK$1, 0), FALSE)</f>
        <v>SP</v>
      </c>
      <c r="E734">
        <f>VLOOKUP($A734, P!$A$2:$AK$1048576, MATCH('HOF Meter (RP)'!E$1, P!$A$1:$AK$1, 0), FALSE)</f>
        <v>0</v>
      </c>
      <c r="F734">
        <f>VLOOKUP($A734, P!$A$2:$AK$1048576, MATCH('HOF Meter (RP)'!F$1, P!$A$1:$AK$1, 0), FALSE)</f>
        <v>0</v>
      </c>
      <c r="G734">
        <f t="shared" si="364"/>
        <v>0</v>
      </c>
      <c r="H734">
        <f>VLOOKUP($A734, P!$A$2:$AK$1048576, MATCH('HOF Meter (RP)'!H$1, P!$A$1:$AK$1, 0), FALSE)</f>
        <v>0</v>
      </c>
      <c r="I734">
        <f>VLOOKUP($A734, P!$A$2:$AK$1048576, MATCH('HOF Meter (RP)'!I$1, P!$A$1:$AK$1, 0), FALSE)</f>
        <v>26</v>
      </c>
      <c r="J734">
        <f t="shared" si="365"/>
        <v>1008</v>
      </c>
      <c r="K734">
        <f>VLOOKUP($A734, P!$A$2:$AK$1048576, MATCH('HOF Meter (RP)'!K$1, P!$A$1:$AK$1, 0), FALSE)</f>
        <v>15</v>
      </c>
      <c r="L734">
        <f t="shared" si="366"/>
        <v>1619</v>
      </c>
      <c r="M734">
        <f>VLOOKUP($A734, P!$A$2:$AK$1048576, MATCH('HOF Meter (RP)'!M$1, P!$A$1:$AK$1, 0), FALSE)</f>
        <v>0.63414634146341464</v>
      </c>
      <c r="N734" s="9">
        <f t="shared" si="367"/>
        <v>49</v>
      </c>
      <c r="O734">
        <f>VLOOKUP($A734, P!$A$2:$AK$1048576, MATCH('HOF Meter (RP)'!O$1, P!$A$1:$AK$1, 0), FALSE)</f>
        <v>4.1661038429186101</v>
      </c>
      <c r="P734">
        <f t="shared" si="368"/>
        <v>1072</v>
      </c>
      <c r="Q734">
        <f>VLOOKUP($A734, P!$A$2:$AK$1048576, MATCH('HOF Meter (RP)'!Q$1, P!$A$1:$AK$1, 0), FALSE)</f>
        <v>96</v>
      </c>
      <c r="R734">
        <f t="shared" si="369"/>
        <v>1643</v>
      </c>
      <c r="S734">
        <f>VLOOKUP($A734, P!$A$2:$AK$1048576, MATCH('HOF Meter (RP)'!S$1, P!$A$1:$AK$1, 0), FALSE)</f>
        <v>39</v>
      </c>
      <c r="T734">
        <f t="shared" si="370"/>
        <v>924</v>
      </c>
      <c r="U734">
        <f>VLOOKUP($A734, P!$A$2:$AK$1048576, MATCH('HOF Meter (RP)'!U$1, P!$A$1:$AK$1, 0), FALSE)</f>
        <v>7</v>
      </c>
      <c r="V734" s="9">
        <f t="shared" si="371"/>
        <v>1033</v>
      </c>
      <c r="W734">
        <f>VLOOKUP($A734, P!$A$2:$AK$1048576, MATCH('HOF Meter (RP)'!W$1, P!$A$1:$AK$1, 0), FALSE)</f>
        <v>395.1</v>
      </c>
      <c r="X734">
        <f t="shared" si="372"/>
        <v>1365</v>
      </c>
      <c r="Y734">
        <f>VLOOKUP($A734, P!$A$2:$AK$1048576, MATCH('HOF Meter (RP)'!Y$1, P!$A$1:$AK$1, 0), FALSE)</f>
        <v>2.9367617253360701</v>
      </c>
      <c r="Z734">
        <f t="shared" si="373"/>
        <v>1578</v>
      </c>
      <c r="AA734">
        <f>VLOOKUP($A734, P!$A$2:$AK$1048576, MATCH('HOF Meter (RP)'!AA$1, P!$A$1:$AK$1, 0), FALSE)</f>
        <v>3.8246199213679</v>
      </c>
      <c r="AB734">
        <f t="shared" si="374"/>
        <v>1129</v>
      </c>
      <c r="AC734">
        <f>VLOOKUP($A734, P!$A$2:$AK$1048576, MATCH('HOF Meter (RP)'!AC$1, P!$A$1:$AK$1, 0), FALSE)</f>
        <v>0.76785714000000005</v>
      </c>
      <c r="AD734">
        <f t="shared" si="375"/>
        <v>1623</v>
      </c>
      <c r="AE734">
        <f>VLOOKUP($A734, P!$A$2:$AK$1048576, MATCH('HOF Meter (RP)'!AE$1, P!$A$1:$AK$1, 0), FALSE)</f>
        <v>0.27139208173690899</v>
      </c>
      <c r="AF734">
        <f t="shared" si="376"/>
        <v>1375</v>
      </c>
      <c r="AG734">
        <f>VLOOKUP($A734, P!$A$2:$AK$1048576, MATCH('HOF Meter (RP)'!AG$1, P!$A$1:$AK$1, 0), FALSE)</f>
        <v>1.4999997442930999</v>
      </c>
      <c r="AH734">
        <f t="shared" si="377"/>
        <v>1431</v>
      </c>
      <c r="AI734">
        <f>VLOOKUP($A734, P!$A$2:$AK$1048576, MATCH('HOF Meter (RP)'!AI$1, P!$A$1:$AK$1, 0), FALSE)</f>
        <v>4.8839330238951497</v>
      </c>
      <c r="AJ734">
        <f t="shared" si="378"/>
        <v>1624</v>
      </c>
      <c r="AK734">
        <f>VLOOKUP($A734, P!$A$2:$AK$1048576, MATCH('HOF Meter (RP)'!AK$1, P!$A$1:$AK$1, 0), FALSE)</f>
        <v>2.0110028609633401</v>
      </c>
      <c r="AL734" s="9">
        <f t="shared" si="379"/>
        <v>1294</v>
      </c>
      <c r="AM734">
        <f>VLOOKUP($A734, P!$A$2:$AK$1048576, MATCH('HOF Meter (RP)'!AM$1, P!$A$1:$AK$1, 0), FALSE)</f>
        <v>1.0179715823656492</v>
      </c>
      <c r="AN734">
        <f t="shared" si="380"/>
        <v>1146</v>
      </c>
      <c r="AO734">
        <f>VLOOKUP($A734, P!$A$2:$AK$1048576, MATCH('HOF Meter (RP)'!AO$1, P!$A$1:$AK$1, 0), FALSE)</f>
        <v>0</v>
      </c>
      <c r="AP734">
        <f t="shared" si="381"/>
        <v>533</v>
      </c>
      <c r="AQ734">
        <f>VLOOKUP($A734, P!$A$2:$AK$1048576, MATCH('HOF Meter (RP)'!AQ$1, P!$A$1:$AK$1, 0), FALSE)</f>
        <v>0</v>
      </c>
      <c r="AR734">
        <f t="shared" si="382"/>
        <v>467</v>
      </c>
      <c r="AS734">
        <f>VLOOKUP($A734, P!$A$2:$AK$1048576, MATCH('HOF Meter (RP)'!AS$1, P!$A$1:$AK$1, 0), FALSE)</f>
        <v>94.9082230324167</v>
      </c>
      <c r="AT734" s="9">
        <f t="shared" si="383"/>
        <v>592</v>
      </c>
      <c r="AU734">
        <f>VLOOKUP($A734, P!$A$2:$AK$1048576, MATCH('HOF Meter (RP)'!AU$1, P!$A$1:$AK$1, 0), FALSE)</f>
        <v>108.87791952851499</v>
      </c>
      <c r="AV734">
        <f t="shared" si="384"/>
        <v>1370</v>
      </c>
      <c r="AW734">
        <f>VLOOKUP($A734, P!$A$2:$AK$1048576, MATCH('HOF Meter (RP)'!AW$1, P!$A$1:$AK$1, 0), FALSE)</f>
        <v>0</v>
      </c>
      <c r="AX734">
        <f t="shared" si="385"/>
        <v>1</v>
      </c>
      <c r="AY734">
        <f>VLOOKUP($A734, P!$A$2:$AK$1048576, MATCH('HOF Meter (RP)'!AY$1, P!$A$1:$AK$1, 0), FALSE)</f>
        <v>-0.71782918097653803</v>
      </c>
      <c r="AZ734">
        <f t="shared" si="386"/>
        <v>47</v>
      </c>
      <c r="BA734">
        <f>VLOOKUP($A734, P!$A$2:$AK$1048576, MATCH('HOF Meter (RP)'!BA$1, P!$A$1:$AK$1, 0), FALSE)</f>
        <v>94.7533765367603</v>
      </c>
      <c r="BB734" s="9">
        <f t="shared" si="387"/>
        <v>1002</v>
      </c>
      <c r="BC734">
        <f>VLOOKUP($A734, P!$A$2:$AK$1048576, MATCH('HOF Meter (RP)'!BC$1, P!$A$1:$AK$1, 0), FALSE)</f>
        <v>118.333632950424</v>
      </c>
      <c r="BD734" s="9">
        <f t="shared" si="388"/>
        <v>1204</v>
      </c>
      <c r="BE734">
        <f>VLOOKUP($A734, P!$A$2:$AK$1048576, MATCH('HOF Meter (RP)'!BE$1, P!$A$1:$AK$1, 0), FALSE)</f>
        <v>78.884093915939701</v>
      </c>
      <c r="BF734">
        <f t="shared" si="389"/>
        <v>1341</v>
      </c>
      <c r="BG734">
        <f>VLOOKUP($A734, P!$A$2:$AK$1048576, MATCH('HOF Meter (RP)'!BG$1, P!$A$1:$AK$1, 0), FALSE)</f>
        <v>98.557968488190994</v>
      </c>
      <c r="BH734" s="9">
        <f t="shared" si="390"/>
        <v>710</v>
      </c>
      <c r="BI734">
        <f>VLOOKUP($A734, P!$A$2:$AK$1048576, MATCH('HOF Meter (RP)'!BI$1, P!$A$1:$AK$1, 0), FALSE)</f>
        <v>102.22770174607599</v>
      </c>
      <c r="BJ734" s="9">
        <f t="shared" si="391"/>
        <v>920</v>
      </c>
      <c r="BK734">
        <f>VLOOKUP($A734, P!$A$2:$AK$1048576, MATCH('HOF Meter (RP)'!BK$1, P!$A$1:$AK$1, 0), FALSE)</f>
        <v>0</v>
      </c>
      <c r="BL734">
        <f t="shared" si="392"/>
        <v>718</v>
      </c>
      <c r="BM734" t="str">
        <f>VLOOKUP($A734, P!$A$2:$AK$1048576, MATCH('HOF Meter (RP)'!BM$1, P!$A$1:$AK$1, 0), FALSE)</f>
        <v>Bill Shores</v>
      </c>
      <c r="BN734">
        <f>VLOOKUP($A734, P!$A$2:$AK$1048576, MATCH('HOF Meter (RP)'!BN$1, P!$A$1:$AK$1, 0), FALSE)</f>
        <v>1011926</v>
      </c>
      <c r="BO734">
        <f>VLOOKUP($A734, P!$A$2:$AK$1048576, MATCH('HOF Meter (RP)'!BO$1, P!$A$1:$AK$1, 0), FALSE)</f>
        <v>122187</v>
      </c>
      <c r="BP734" s="10">
        <f t="shared" si="393"/>
        <v>646.60133381080414</v>
      </c>
      <c r="BQ734" s="10">
        <f t="shared" si="396"/>
        <v>-481.16086960176631</v>
      </c>
      <c r="BR734" s="8">
        <f t="shared" si="394"/>
        <v>733</v>
      </c>
      <c r="BS734" s="7">
        <f t="shared" si="395"/>
        <v>10</v>
      </c>
    </row>
    <row r="735" spans="1:71" x14ac:dyDescent="0.45">
      <c r="A735">
        <v>1007004</v>
      </c>
      <c r="B735" t="str">
        <f>VLOOKUP(A735, P!$A$2:$AK$1048576, MATCH('HOF Meter (RP)'!B$1, P!$A$1:$AK$1, 0), FALSE)</f>
        <v>Ron Kline</v>
      </c>
      <c r="C735" t="str">
        <f>VLOOKUP($A735, P!$A$2:$AK$1048576, MATCH('HOF Meter (RP)'!C$1, P!$A$1:$AK$1, 0), FALSE)</f>
        <v>RP</v>
      </c>
      <c r="D735" t="str">
        <f>VLOOKUP($A735, P!$A$2:$AK$1048576, MATCH('HOF Meter (RP)'!D$1, P!$A$1:$AK$1, 0), FALSE)</f>
        <v>RP</v>
      </c>
      <c r="E735">
        <f>VLOOKUP($A735, P!$A$2:$AK$1048576, MATCH('HOF Meter (RP)'!E$1, P!$A$1:$AK$1, 0), FALSE)</f>
        <v>0</v>
      </c>
      <c r="F735">
        <f>VLOOKUP($A735, P!$A$2:$AK$1048576, MATCH('HOF Meter (RP)'!F$1, P!$A$1:$AK$1, 0), FALSE)</f>
        <v>0</v>
      </c>
      <c r="G735">
        <f t="shared" si="364"/>
        <v>0</v>
      </c>
      <c r="H735">
        <f>VLOOKUP($A735, P!$A$2:$AK$1048576, MATCH('HOF Meter (RP)'!H$1, P!$A$1:$AK$1, 0), FALSE)</f>
        <v>0</v>
      </c>
      <c r="I735">
        <f>VLOOKUP($A735, P!$A$2:$AK$1048576, MATCH('HOF Meter (RP)'!I$1, P!$A$1:$AK$1, 0), FALSE)</f>
        <v>114</v>
      </c>
      <c r="J735">
        <f t="shared" si="365"/>
        <v>46</v>
      </c>
      <c r="K735">
        <f>VLOOKUP($A735, P!$A$2:$AK$1048576, MATCH('HOF Meter (RP)'!K$1, P!$A$1:$AK$1, 0), FALSE)</f>
        <v>144</v>
      </c>
      <c r="L735">
        <f t="shared" si="366"/>
        <v>15</v>
      </c>
      <c r="M735">
        <f>VLOOKUP($A735, P!$A$2:$AK$1048576, MATCH('HOF Meter (RP)'!M$1, P!$A$1:$AK$1, 0), FALSE)</f>
        <v>0.44186046511627908</v>
      </c>
      <c r="N735" s="9">
        <f t="shared" si="367"/>
        <v>1194</v>
      </c>
      <c r="O735">
        <f>VLOOKUP($A735, P!$A$2:$AK$1048576, MATCH('HOF Meter (RP)'!O$1, P!$A$1:$AK$1, 0), FALSE)</f>
        <v>3.7507218367419202</v>
      </c>
      <c r="P735">
        <f t="shared" si="368"/>
        <v>606</v>
      </c>
      <c r="Q735">
        <f>VLOOKUP($A735, P!$A$2:$AK$1048576, MATCH('HOF Meter (RP)'!Q$1, P!$A$1:$AK$1, 0), FALSE)</f>
        <v>736</v>
      </c>
      <c r="R735">
        <f t="shared" si="369"/>
        <v>80</v>
      </c>
      <c r="S735">
        <f>VLOOKUP($A735, P!$A$2:$AK$1048576, MATCH('HOF Meter (RP)'!S$1, P!$A$1:$AK$1, 0), FALSE)</f>
        <v>203</v>
      </c>
      <c r="T735">
        <f t="shared" si="370"/>
        <v>67</v>
      </c>
      <c r="U735">
        <f>VLOOKUP($A735, P!$A$2:$AK$1048576, MATCH('HOF Meter (RP)'!U$1, P!$A$1:$AK$1, 0), FALSE)</f>
        <v>108</v>
      </c>
      <c r="V735" s="9">
        <f t="shared" si="371"/>
        <v>147</v>
      </c>
      <c r="W735">
        <f>VLOOKUP($A735, P!$A$2:$AK$1048576, MATCH('HOF Meter (RP)'!W$1, P!$A$1:$AK$1, 0), FALSE)</f>
        <v>2078</v>
      </c>
      <c r="X735">
        <f t="shared" si="372"/>
        <v>36</v>
      </c>
      <c r="Y735">
        <f>VLOOKUP($A735, P!$A$2:$AK$1048576, MATCH('HOF Meter (RP)'!Y$1, P!$A$1:$AK$1, 0), FALSE)</f>
        <v>4.2834456080112702</v>
      </c>
      <c r="Z735">
        <f t="shared" si="373"/>
        <v>1246</v>
      </c>
      <c r="AA735">
        <f>VLOOKUP($A735, P!$A$2:$AK$1048576, MATCH('HOF Meter (RP)'!AA$1, P!$A$1:$AK$1, 0), FALSE)</f>
        <v>3.1660250146170199</v>
      </c>
      <c r="AB735">
        <f t="shared" si="374"/>
        <v>587</v>
      </c>
      <c r="AC735">
        <f>VLOOKUP($A735, P!$A$2:$AK$1048576, MATCH('HOF Meter (RP)'!AC$1, P!$A$1:$AK$1, 0), FALSE)</f>
        <v>1.35294118</v>
      </c>
      <c r="AD735">
        <f t="shared" si="375"/>
        <v>1135</v>
      </c>
      <c r="AE735">
        <f>VLOOKUP($A735, P!$A$2:$AK$1048576, MATCH('HOF Meter (RP)'!AE$1, P!$A$1:$AK$1, 0), FALSE)</f>
        <v>0.26073543928923898</v>
      </c>
      <c r="AF735">
        <f t="shared" si="376"/>
        <v>1043</v>
      </c>
      <c r="AG735">
        <f>VLOOKUP($A735, P!$A$2:$AK$1048576, MATCH('HOF Meter (RP)'!AG$1, P!$A$1:$AK$1, 0), FALSE)</f>
        <v>1.3686236725293801</v>
      </c>
      <c r="AH735">
        <f t="shared" si="377"/>
        <v>783</v>
      </c>
      <c r="AI735">
        <f>VLOOKUP($A735, P!$A$2:$AK$1048576, MATCH('HOF Meter (RP)'!AI$1, P!$A$1:$AK$1, 0), FALSE)</f>
        <v>3.99590405722169</v>
      </c>
      <c r="AJ735">
        <f t="shared" si="378"/>
        <v>837</v>
      </c>
      <c r="AK735">
        <f>VLOOKUP($A735, P!$A$2:$AK$1048576, MATCH('HOF Meter (RP)'!AK$1, P!$A$1:$AK$1, 0), FALSE)</f>
        <v>12.646741464733999</v>
      </c>
      <c r="AL735" s="9">
        <f t="shared" si="379"/>
        <v>193</v>
      </c>
      <c r="AM735">
        <f>VLOOKUP($A735, P!$A$2:$AK$1048576, MATCH('HOF Meter (RP)'!AM$1, P!$A$1:$AK$1, 0), FALSE)</f>
        <v>1.2172032208598651</v>
      </c>
      <c r="AN735">
        <f t="shared" si="380"/>
        <v>1002</v>
      </c>
      <c r="AO735">
        <f>VLOOKUP($A735, P!$A$2:$AK$1048576, MATCH('HOF Meter (RP)'!AO$1, P!$A$1:$AK$1, 0), FALSE)</f>
        <v>0</v>
      </c>
      <c r="AP735">
        <f t="shared" si="381"/>
        <v>533</v>
      </c>
      <c r="AQ735">
        <f>VLOOKUP($A735, P!$A$2:$AK$1048576, MATCH('HOF Meter (RP)'!AQ$1, P!$A$1:$AK$1, 0), FALSE)</f>
        <v>0</v>
      </c>
      <c r="AR735">
        <f t="shared" si="382"/>
        <v>467</v>
      </c>
      <c r="AS735">
        <f>VLOOKUP($A735, P!$A$2:$AK$1048576, MATCH('HOF Meter (RP)'!AS$1, P!$A$1:$AK$1, 0), FALSE)</f>
        <v>98.595319804035995</v>
      </c>
      <c r="AT735" s="9">
        <f t="shared" si="383"/>
        <v>783</v>
      </c>
      <c r="AU735">
        <f>VLOOKUP($A735, P!$A$2:$AK$1048576, MATCH('HOF Meter (RP)'!AU$1, P!$A$1:$AK$1, 0), FALSE)</f>
        <v>105.44229238822101</v>
      </c>
      <c r="AV735">
        <f t="shared" si="384"/>
        <v>1159</v>
      </c>
      <c r="AW735">
        <f>VLOOKUP($A735, P!$A$2:$AK$1048576, MATCH('HOF Meter (RP)'!AW$1, P!$A$1:$AK$1, 0), FALSE)</f>
        <v>0</v>
      </c>
      <c r="AX735">
        <f t="shared" si="385"/>
        <v>1</v>
      </c>
      <c r="AY735">
        <f>VLOOKUP($A735, P!$A$2:$AK$1048576, MATCH('HOF Meter (RP)'!AY$1, P!$A$1:$AK$1, 0), FALSE)</f>
        <v>-0.24518222047976901</v>
      </c>
      <c r="AZ735">
        <f t="shared" si="386"/>
        <v>462</v>
      </c>
      <c r="BA735">
        <f>VLOOKUP($A735, P!$A$2:$AK$1048576, MATCH('HOF Meter (RP)'!BA$1, P!$A$1:$AK$1, 0), FALSE)</f>
        <v>81.908700612404104</v>
      </c>
      <c r="BB735" s="9">
        <f t="shared" si="387"/>
        <v>1413</v>
      </c>
      <c r="BC735">
        <f>VLOOKUP($A735, P!$A$2:$AK$1048576, MATCH('HOF Meter (RP)'!BC$1, P!$A$1:$AK$1, 0), FALSE)</f>
        <v>96.8018156700346</v>
      </c>
      <c r="BD735" s="9">
        <f t="shared" si="388"/>
        <v>590</v>
      </c>
      <c r="BE735">
        <f>VLOOKUP($A735, P!$A$2:$AK$1048576, MATCH('HOF Meter (RP)'!BE$1, P!$A$1:$AK$1, 0), FALSE)</f>
        <v>84.563624004257093</v>
      </c>
      <c r="BF735">
        <f t="shared" si="389"/>
        <v>1176</v>
      </c>
      <c r="BG735">
        <f>VLOOKUP($A735, P!$A$2:$AK$1048576, MATCH('HOF Meter (RP)'!BG$1, P!$A$1:$AK$1, 0), FALSE)</f>
        <v>104.930148050656</v>
      </c>
      <c r="BH735" s="9">
        <f t="shared" si="390"/>
        <v>1359</v>
      </c>
      <c r="BI735">
        <f>VLOOKUP($A735, P!$A$2:$AK$1048576, MATCH('HOF Meter (RP)'!BI$1, P!$A$1:$AK$1, 0), FALSE)</f>
        <v>103.298237760712</v>
      </c>
      <c r="BJ735" s="9">
        <f t="shared" si="391"/>
        <v>1024</v>
      </c>
      <c r="BK735">
        <f>VLOOKUP($A735, P!$A$2:$AK$1048576, MATCH('HOF Meter (RP)'!BK$1, P!$A$1:$AK$1, 0), FALSE)</f>
        <v>0</v>
      </c>
      <c r="BL735">
        <f t="shared" si="392"/>
        <v>718</v>
      </c>
      <c r="BM735" t="str">
        <f>VLOOKUP($A735, P!$A$2:$AK$1048576, MATCH('HOF Meter (RP)'!BM$1, P!$A$1:$AK$1, 0), FALSE)</f>
        <v>Ron Kline</v>
      </c>
      <c r="BN735">
        <f>VLOOKUP($A735, P!$A$2:$AK$1048576, MATCH('HOF Meter (RP)'!BN$1, P!$A$1:$AK$1, 0), FALSE)</f>
        <v>1007004</v>
      </c>
      <c r="BO735">
        <f>VLOOKUP($A735, P!$A$2:$AK$1048576, MATCH('HOF Meter (RP)'!BO$1, P!$A$1:$AK$1, 0), FALSE)</f>
        <v>117155</v>
      </c>
      <c r="BP735" s="10">
        <f t="shared" si="393"/>
        <v>647.17136033541021</v>
      </c>
      <c r="BQ735" s="10">
        <f t="shared" si="396"/>
        <v>-481.73089612637239</v>
      </c>
      <c r="BR735" s="8">
        <f t="shared" si="394"/>
        <v>734</v>
      </c>
      <c r="BS735" s="7">
        <f t="shared" si="395"/>
        <v>10</v>
      </c>
    </row>
    <row r="736" spans="1:71" x14ac:dyDescent="0.45">
      <c r="A736">
        <v>1007007</v>
      </c>
      <c r="B736" t="str">
        <f>VLOOKUP(A736, P!$A$2:$AK$1048576, MATCH('HOF Meter (RP)'!B$1, P!$A$1:$AK$1, 0), FALSE)</f>
        <v>Bob Klinger</v>
      </c>
      <c r="C736" t="str">
        <f>VLOOKUP($A736, P!$A$2:$AK$1048576, MATCH('HOF Meter (RP)'!C$1, P!$A$1:$AK$1, 0), FALSE)</f>
        <v>RP</v>
      </c>
      <c r="D736" t="str">
        <f>VLOOKUP($A736, P!$A$2:$AK$1048576, MATCH('HOF Meter (RP)'!D$1, P!$A$1:$AK$1, 0), FALSE)</f>
        <v>SP</v>
      </c>
      <c r="E736">
        <f>VLOOKUP($A736, P!$A$2:$AK$1048576, MATCH('HOF Meter (RP)'!E$1, P!$A$1:$AK$1, 0), FALSE)</f>
        <v>0</v>
      </c>
      <c r="F736">
        <f>VLOOKUP($A736, P!$A$2:$AK$1048576, MATCH('HOF Meter (RP)'!F$1, P!$A$1:$AK$1, 0), FALSE)</f>
        <v>0</v>
      </c>
      <c r="G736">
        <f t="shared" si="364"/>
        <v>0</v>
      </c>
      <c r="H736">
        <f>VLOOKUP($A736, P!$A$2:$AK$1048576, MATCH('HOF Meter (RP)'!H$1, P!$A$1:$AK$1, 0), FALSE)</f>
        <v>0</v>
      </c>
      <c r="I736">
        <f>VLOOKUP($A736, P!$A$2:$AK$1048576, MATCH('HOF Meter (RP)'!I$1, P!$A$1:$AK$1, 0), FALSE)</f>
        <v>66</v>
      </c>
      <c r="J736">
        <f t="shared" si="365"/>
        <v>241</v>
      </c>
      <c r="K736">
        <f>VLOOKUP($A736, P!$A$2:$AK$1048576, MATCH('HOF Meter (RP)'!K$1, P!$A$1:$AK$1, 0), FALSE)</f>
        <v>61</v>
      </c>
      <c r="L736">
        <f t="shared" si="366"/>
        <v>287</v>
      </c>
      <c r="M736">
        <f>VLOOKUP($A736, P!$A$2:$AK$1048576, MATCH('HOF Meter (RP)'!M$1, P!$A$1:$AK$1, 0), FALSE)</f>
        <v>0.51968503937007871</v>
      </c>
      <c r="N736" s="9">
        <f t="shared" si="367"/>
        <v>523</v>
      </c>
      <c r="O736">
        <f>VLOOKUP($A736, P!$A$2:$AK$1048576, MATCH('HOF Meter (RP)'!O$1, P!$A$1:$AK$1, 0), FALSE)</f>
        <v>3.67543579303184</v>
      </c>
      <c r="P736">
        <f t="shared" si="368"/>
        <v>531</v>
      </c>
      <c r="Q736">
        <f>VLOOKUP($A736, P!$A$2:$AK$1048576, MATCH('HOF Meter (RP)'!Q$1, P!$A$1:$AK$1, 0), FALSE)</f>
        <v>265</v>
      </c>
      <c r="R736">
        <f t="shared" si="369"/>
        <v>944</v>
      </c>
      <c r="S736">
        <f>VLOOKUP($A736, P!$A$2:$AK$1048576, MATCH('HOF Meter (RP)'!S$1, P!$A$1:$AK$1, 0), FALSE)</f>
        <v>130</v>
      </c>
      <c r="T736">
        <f t="shared" si="370"/>
        <v>189</v>
      </c>
      <c r="U736">
        <f>VLOOKUP($A736, P!$A$2:$AK$1048576, MATCH('HOF Meter (RP)'!U$1, P!$A$1:$AK$1, 0), FALSE)</f>
        <v>23</v>
      </c>
      <c r="V736" s="9">
        <f t="shared" si="371"/>
        <v>562</v>
      </c>
      <c r="W736">
        <f>VLOOKUP($A736, P!$A$2:$AK$1048576, MATCH('HOF Meter (RP)'!W$1, P!$A$1:$AK$1, 0), FALSE)</f>
        <v>1089.2</v>
      </c>
      <c r="X736">
        <f t="shared" si="372"/>
        <v>267</v>
      </c>
      <c r="Y736">
        <f>VLOOKUP($A736, P!$A$2:$AK$1048576, MATCH('HOF Meter (RP)'!Y$1, P!$A$1:$AK$1, 0), FALSE)</f>
        <v>2.9486080407019499</v>
      </c>
      <c r="Z736">
        <f t="shared" si="373"/>
        <v>1572</v>
      </c>
      <c r="AA736">
        <f>VLOOKUP($A736, P!$A$2:$AK$1048576, MATCH('HOF Meter (RP)'!AA$1, P!$A$1:$AK$1, 0), FALSE)</f>
        <v>2.95686744697842</v>
      </c>
      <c r="AB736">
        <f t="shared" si="374"/>
        <v>431</v>
      </c>
      <c r="AC736">
        <f>VLOOKUP($A736, P!$A$2:$AK$1048576, MATCH('HOF Meter (RP)'!AC$1, P!$A$1:$AK$1, 0), FALSE)</f>
        <v>0.9972067</v>
      </c>
      <c r="AD736">
        <f t="shared" si="375"/>
        <v>1441</v>
      </c>
      <c r="AE736">
        <f>VLOOKUP($A736, P!$A$2:$AK$1048576, MATCH('HOF Meter (RP)'!AE$1, P!$A$1:$AK$1, 0), FALSE)</f>
        <v>0.26646637393112999</v>
      </c>
      <c r="AF736">
        <f t="shared" si="376"/>
        <v>1232</v>
      </c>
      <c r="AG736">
        <f>VLOOKUP($A736, P!$A$2:$AK$1048576, MATCH('HOF Meter (RP)'!AG$1, P!$A$1:$AK$1, 0), FALSE)</f>
        <v>1.3866625426394801</v>
      </c>
      <c r="AH736">
        <f t="shared" si="377"/>
        <v>894</v>
      </c>
      <c r="AI736">
        <f>VLOOKUP($A736, P!$A$2:$AK$1048576, MATCH('HOF Meter (RP)'!AI$1, P!$A$1:$AK$1, 0), FALSE)</f>
        <v>3.7149693764998801</v>
      </c>
      <c r="AJ736">
        <f t="shared" si="378"/>
        <v>454</v>
      </c>
      <c r="AK736">
        <f>VLOOKUP($A736, P!$A$2:$AK$1048576, MATCH('HOF Meter (RP)'!AK$1, P!$A$1:$AK$1, 0), FALSE)</f>
        <v>12.298155486583701</v>
      </c>
      <c r="AL736" s="9">
        <f t="shared" si="379"/>
        <v>206</v>
      </c>
      <c r="AM736">
        <f>VLOOKUP($A736, P!$A$2:$AK$1048576, MATCH('HOF Meter (RP)'!AM$1, P!$A$1:$AK$1, 0), FALSE)</f>
        <v>2.2581996853807751</v>
      </c>
      <c r="AN736">
        <f t="shared" si="380"/>
        <v>317</v>
      </c>
      <c r="AO736">
        <f>VLOOKUP($A736, P!$A$2:$AK$1048576, MATCH('HOF Meter (RP)'!AO$1, P!$A$1:$AK$1, 0), FALSE)</f>
        <v>0</v>
      </c>
      <c r="AP736">
        <f t="shared" si="381"/>
        <v>533</v>
      </c>
      <c r="AQ736">
        <f>VLOOKUP($A736, P!$A$2:$AK$1048576, MATCH('HOF Meter (RP)'!AQ$1, P!$A$1:$AK$1, 0), FALSE)</f>
        <v>0</v>
      </c>
      <c r="AR736">
        <f t="shared" si="382"/>
        <v>467</v>
      </c>
      <c r="AS736">
        <f>VLOOKUP($A736, P!$A$2:$AK$1048576, MATCH('HOF Meter (RP)'!AS$1, P!$A$1:$AK$1, 0), FALSE)</f>
        <v>99.305230669610097</v>
      </c>
      <c r="AT736" s="9">
        <f t="shared" si="383"/>
        <v>824</v>
      </c>
      <c r="AU736">
        <f>VLOOKUP($A736, P!$A$2:$AK$1048576, MATCH('HOF Meter (RP)'!AU$1, P!$A$1:$AK$1, 0), FALSE)</f>
        <v>95.715105152489599</v>
      </c>
      <c r="AV736">
        <f t="shared" si="384"/>
        <v>521</v>
      </c>
      <c r="AW736">
        <f>VLOOKUP($A736, P!$A$2:$AK$1048576, MATCH('HOF Meter (RP)'!AW$1, P!$A$1:$AK$1, 0), FALSE)</f>
        <v>0</v>
      </c>
      <c r="AX736">
        <f t="shared" si="385"/>
        <v>1</v>
      </c>
      <c r="AY736">
        <f>VLOOKUP($A736, P!$A$2:$AK$1048576, MATCH('HOF Meter (RP)'!AY$1, P!$A$1:$AK$1, 0), FALSE)</f>
        <v>-3.9533583468042303E-2</v>
      </c>
      <c r="AZ736">
        <f t="shared" si="386"/>
        <v>829</v>
      </c>
      <c r="BA736">
        <f>VLOOKUP($A736, P!$A$2:$AK$1048576, MATCH('HOF Meter (RP)'!BA$1, P!$A$1:$AK$1, 0), FALSE)</f>
        <v>85.291445500585297</v>
      </c>
      <c r="BB736" s="9">
        <f t="shared" si="387"/>
        <v>1316</v>
      </c>
      <c r="BC736">
        <f>VLOOKUP($A736, P!$A$2:$AK$1048576, MATCH('HOF Meter (RP)'!BC$1, P!$A$1:$AK$1, 0), FALSE)</f>
        <v>91.2247322511014</v>
      </c>
      <c r="BD736" s="9">
        <f t="shared" si="388"/>
        <v>443</v>
      </c>
      <c r="BE736">
        <f>VLOOKUP($A736, P!$A$2:$AK$1048576, MATCH('HOF Meter (RP)'!BE$1, P!$A$1:$AK$1, 0), FALSE)</f>
        <v>93.000290283832697</v>
      </c>
      <c r="BF736">
        <f t="shared" si="389"/>
        <v>890</v>
      </c>
      <c r="BG736">
        <f>VLOOKUP($A736, P!$A$2:$AK$1048576, MATCH('HOF Meter (RP)'!BG$1, P!$A$1:$AK$1, 0), FALSE)</f>
        <v>103.908838809461</v>
      </c>
      <c r="BH736" s="9">
        <f t="shared" si="390"/>
        <v>1256</v>
      </c>
      <c r="BI736">
        <f>VLOOKUP($A736, P!$A$2:$AK$1048576, MATCH('HOF Meter (RP)'!BI$1, P!$A$1:$AK$1, 0), FALSE)</f>
        <v>101.63863643418399</v>
      </c>
      <c r="BJ736" s="9">
        <f t="shared" si="391"/>
        <v>858</v>
      </c>
      <c r="BK736">
        <f>VLOOKUP($A736, P!$A$2:$AK$1048576, MATCH('HOF Meter (RP)'!BK$1, P!$A$1:$AK$1, 0), FALSE)</f>
        <v>0</v>
      </c>
      <c r="BL736">
        <f t="shared" si="392"/>
        <v>718</v>
      </c>
      <c r="BM736" t="str">
        <f>VLOOKUP($A736, P!$A$2:$AK$1048576, MATCH('HOF Meter (RP)'!BM$1, P!$A$1:$AK$1, 0), FALSE)</f>
        <v>Bob Klinger</v>
      </c>
      <c r="BN736">
        <f>VLOOKUP($A736, P!$A$2:$AK$1048576, MATCH('HOF Meter (RP)'!BN$1, P!$A$1:$AK$1, 0), FALSE)</f>
        <v>1007007</v>
      </c>
      <c r="BO736">
        <f>VLOOKUP($A736, P!$A$2:$AK$1048576, MATCH('HOF Meter (RP)'!BO$1, P!$A$1:$AK$1, 0), FALSE)</f>
        <v>117163</v>
      </c>
      <c r="BP736" s="10">
        <f t="shared" si="393"/>
        <v>648.66598138973256</v>
      </c>
      <c r="BQ736" s="10">
        <f t="shared" si="396"/>
        <v>-483.22551718069474</v>
      </c>
      <c r="BR736" s="8">
        <f t="shared" si="394"/>
        <v>735</v>
      </c>
      <c r="BS736" s="7">
        <f t="shared" si="395"/>
        <v>10</v>
      </c>
    </row>
    <row r="737" spans="1:71" x14ac:dyDescent="0.45">
      <c r="A737">
        <v>11632</v>
      </c>
      <c r="B737" t="str">
        <f>VLOOKUP(A737, P!$A$2:$AK$1048576, MATCH('HOF Meter (RP)'!B$1, P!$A$1:$AK$1, 0), FALSE)</f>
        <v>Heath Hembree</v>
      </c>
      <c r="C737" t="str">
        <f>VLOOKUP($A737, P!$A$2:$AK$1048576, MATCH('HOF Meter (RP)'!C$1, P!$A$1:$AK$1, 0), FALSE)</f>
        <v>RP</v>
      </c>
      <c r="D737" t="str">
        <f>VLOOKUP($A737, P!$A$2:$AK$1048576, MATCH('HOF Meter (RP)'!D$1, P!$A$1:$AK$1, 0), FALSE)</f>
        <v>RP</v>
      </c>
      <c r="E737">
        <f>VLOOKUP($A737, P!$A$2:$AK$1048576, MATCH('HOF Meter (RP)'!E$1, P!$A$1:$AK$1, 0), FALSE)</f>
        <v>0</v>
      </c>
      <c r="F737">
        <f>VLOOKUP($A737, P!$A$2:$AK$1048576, MATCH('HOF Meter (RP)'!F$1, P!$A$1:$AK$1, 0), FALSE)</f>
        <v>0</v>
      </c>
      <c r="G737">
        <f t="shared" si="364"/>
        <v>0</v>
      </c>
      <c r="H737">
        <f>VLOOKUP($A737, P!$A$2:$AK$1048576, MATCH('HOF Meter (RP)'!H$1, P!$A$1:$AK$1, 0), FALSE)</f>
        <v>0</v>
      </c>
      <c r="I737">
        <f>VLOOKUP($A737, P!$A$2:$AK$1048576, MATCH('HOF Meter (RP)'!I$1, P!$A$1:$AK$1, 0), FALSE)</f>
        <v>21</v>
      </c>
      <c r="J737">
        <f t="shared" si="365"/>
        <v>1263</v>
      </c>
      <c r="K737">
        <f>VLOOKUP($A737, P!$A$2:$AK$1048576, MATCH('HOF Meter (RP)'!K$1, P!$A$1:$AK$1, 0), FALSE)</f>
        <v>13</v>
      </c>
      <c r="L737">
        <f t="shared" si="366"/>
        <v>1668</v>
      </c>
      <c r="M737">
        <f>VLOOKUP($A737, P!$A$2:$AK$1048576, MATCH('HOF Meter (RP)'!M$1, P!$A$1:$AK$1, 0), FALSE)</f>
        <v>0.61764705882352944</v>
      </c>
      <c r="N737" s="9">
        <f t="shared" si="367"/>
        <v>63</v>
      </c>
      <c r="O737">
        <f>VLOOKUP($A737, P!$A$2:$AK$1048576, MATCH('HOF Meter (RP)'!O$1, P!$A$1:$AK$1, 0), FALSE)</f>
        <v>4.3735972396239502</v>
      </c>
      <c r="P737">
        <f t="shared" si="368"/>
        <v>1254</v>
      </c>
      <c r="Q737">
        <f>VLOOKUP($A737, P!$A$2:$AK$1048576, MATCH('HOF Meter (RP)'!Q$1, P!$A$1:$AK$1, 0), FALSE)</f>
        <v>358</v>
      </c>
      <c r="R737">
        <f t="shared" si="369"/>
        <v>627</v>
      </c>
      <c r="S737">
        <f>VLOOKUP($A737, P!$A$2:$AK$1048576, MATCH('HOF Meter (RP)'!S$1, P!$A$1:$AK$1, 0), FALSE)</f>
        <v>0</v>
      </c>
      <c r="T737">
        <f t="shared" si="370"/>
        <v>1502</v>
      </c>
      <c r="U737">
        <f>VLOOKUP($A737, P!$A$2:$AK$1048576, MATCH('HOF Meter (RP)'!U$1, P!$A$1:$AK$1, 0), FALSE)</f>
        <v>11</v>
      </c>
      <c r="V737" s="9">
        <f t="shared" si="371"/>
        <v>848</v>
      </c>
      <c r="W737">
        <f>VLOOKUP($A737, P!$A$2:$AK$1048576, MATCH('HOF Meter (RP)'!W$1, P!$A$1:$AK$1, 0), FALSE)</f>
        <v>356</v>
      </c>
      <c r="X737">
        <f t="shared" si="372"/>
        <v>1517</v>
      </c>
      <c r="Y737">
        <f>VLOOKUP($A737, P!$A$2:$AK$1048576, MATCH('HOF Meter (RP)'!Y$1, P!$A$1:$AK$1, 0), FALSE)</f>
        <v>9.9606781064268102</v>
      </c>
      <c r="Z737">
        <f t="shared" si="373"/>
        <v>78</v>
      </c>
      <c r="AA737">
        <f>VLOOKUP($A737, P!$A$2:$AK$1048576, MATCH('HOF Meter (RP)'!AA$1, P!$A$1:$AK$1, 0), FALSE)</f>
        <v>3.6910126993358201</v>
      </c>
      <c r="AB737">
        <f t="shared" si="374"/>
        <v>1047</v>
      </c>
      <c r="AC737">
        <f>VLOOKUP($A737, P!$A$2:$AK$1048576, MATCH('HOF Meter (RP)'!AC$1, P!$A$1:$AK$1, 0), FALSE)</f>
        <v>2.6986301400000001</v>
      </c>
      <c r="AD737">
        <f t="shared" si="375"/>
        <v>167</v>
      </c>
      <c r="AE737">
        <f>VLOOKUP($A737, P!$A$2:$AK$1048576, MATCH('HOF Meter (RP)'!AE$1, P!$A$1:$AK$1, 0), FALSE)</f>
        <v>0.248923959827833</v>
      </c>
      <c r="AF737">
        <f t="shared" si="376"/>
        <v>636</v>
      </c>
      <c r="AG737">
        <f>VLOOKUP($A737, P!$A$2:$AK$1048576, MATCH('HOF Meter (RP)'!AG$1, P!$A$1:$AK$1, 0), FALSE)</f>
        <v>1.3848320097203599</v>
      </c>
      <c r="AH737">
        <f t="shared" si="377"/>
        <v>879</v>
      </c>
      <c r="AI737">
        <f>VLOOKUP($A737, P!$A$2:$AK$1048576, MATCH('HOF Meter (RP)'!AI$1, P!$A$1:$AK$1, 0), FALSE)</f>
        <v>4.6622181248481196</v>
      </c>
      <c r="AJ737">
        <f t="shared" si="378"/>
        <v>1515</v>
      </c>
      <c r="AK737">
        <f>VLOOKUP($A737, P!$A$2:$AK$1048576, MATCH('HOF Meter (RP)'!AK$1, P!$A$1:$AK$1, 0), FALSE)</f>
        <v>-0.25726971402764298</v>
      </c>
      <c r="AL737" s="9">
        <f t="shared" si="379"/>
        <v>1668</v>
      </c>
      <c r="AM737">
        <f>VLOOKUP($A737, P!$A$2:$AK$1048576, MATCH('HOF Meter (RP)'!AM$1, P!$A$1:$AK$1, 0), FALSE)</f>
        <v>-0.14453354720654099</v>
      </c>
      <c r="AN737">
        <f t="shared" si="380"/>
        <v>1670</v>
      </c>
      <c r="AO737">
        <f>VLOOKUP($A737, P!$A$2:$AK$1048576, MATCH('HOF Meter (RP)'!AO$1, P!$A$1:$AK$1, 0), FALSE)</f>
        <v>0.387721918523311</v>
      </c>
      <c r="AP737">
        <f t="shared" si="381"/>
        <v>497</v>
      </c>
      <c r="AQ737">
        <f>VLOOKUP($A737, P!$A$2:$AK$1048576, MATCH('HOF Meter (RP)'!AQ$1, P!$A$1:$AK$1, 0), FALSE)</f>
        <v>0.76598724185973299</v>
      </c>
      <c r="AR737">
        <f t="shared" si="382"/>
        <v>306</v>
      </c>
      <c r="AS737">
        <f>VLOOKUP($A737, P!$A$2:$AK$1048576, MATCH('HOF Meter (RP)'!AS$1, P!$A$1:$AK$1, 0), FALSE)</f>
        <v>99.049741864711294</v>
      </c>
      <c r="AT737" s="9">
        <f t="shared" si="383"/>
        <v>809</v>
      </c>
      <c r="AU737">
        <f>VLOOKUP($A737, P!$A$2:$AK$1048576, MATCH('HOF Meter (RP)'!AU$1, P!$A$1:$AK$1, 0), FALSE)</f>
        <v>109.44754288536799</v>
      </c>
      <c r="AV737">
        <f t="shared" si="384"/>
        <v>1399</v>
      </c>
      <c r="AW737">
        <f>VLOOKUP($A737, P!$A$2:$AK$1048576, MATCH('HOF Meter (RP)'!AW$1, P!$A$1:$AK$1, 0), FALSE)</f>
        <v>3.8019998623778002</v>
      </c>
      <c r="AX737">
        <f t="shared" si="385"/>
        <v>1349</v>
      </c>
      <c r="AY737">
        <f>VLOOKUP($A737, P!$A$2:$AK$1048576, MATCH('HOF Meter (RP)'!AY$1, P!$A$1:$AK$1, 0), FALSE)</f>
        <v>-0.28862088522416801</v>
      </c>
      <c r="AZ737">
        <f t="shared" si="386"/>
        <v>400</v>
      </c>
      <c r="BA737">
        <f>VLOOKUP($A737, P!$A$2:$AK$1048576, MATCH('HOF Meter (RP)'!BA$1, P!$A$1:$AK$1, 0), FALSE)</f>
        <v>117.525420375321</v>
      </c>
      <c r="BB737" s="9">
        <f t="shared" si="387"/>
        <v>377</v>
      </c>
      <c r="BC737">
        <f>VLOOKUP($A737, P!$A$2:$AK$1048576, MATCH('HOF Meter (RP)'!BC$1, P!$A$1:$AK$1, 0), FALSE)</f>
        <v>115.400132626486</v>
      </c>
      <c r="BD737" s="9">
        <f t="shared" si="388"/>
        <v>1123</v>
      </c>
      <c r="BE737">
        <f>VLOOKUP($A737, P!$A$2:$AK$1048576, MATCH('HOF Meter (RP)'!BE$1, P!$A$1:$AK$1, 0), FALSE)</f>
        <v>102.48223388818199</v>
      </c>
      <c r="BF737">
        <f t="shared" si="389"/>
        <v>609</v>
      </c>
      <c r="BG737">
        <f>VLOOKUP($A737, P!$A$2:$AK$1048576, MATCH('HOF Meter (RP)'!BG$1, P!$A$1:$AK$1, 0), FALSE)</f>
        <v>100.43573312571699</v>
      </c>
      <c r="BH737" s="9">
        <f t="shared" si="390"/>
        <v>879</v>
      </c>
      <c r="BI737">
        <f>VLOOKUP($A737, P!$A$2:$AK$1048576, MATCH('HOF Meter (RP)'!BI$1, P!$A$1:$AK$1, 0), FALSE)</f>
        <v>105.44623863071</v>
      </c>
      <c r="BJ737" s="9">
        <f t="shared" si="391"/>
        <v>1180</v>
      </c>
      <c r="BK737">
        <f>VLOOKUP($A737, P!$A$2:$AK$1048576, MATCH('HOF Meter (RP)'!BK$1, P!$A$1:$AK$1, 0), FALSE)</f>
        <v>0</v>
      </c>
      <c r="BL737">
        <f t="shared" si="392"/>
        <v>718</v>
      </c>
      <c r="BM737" t="str">
        <f>VLOOKUP($A737, P!$A$2:$AK$1048576, MATCH('HOF Meter (RP)'!BM$1, P!$A$1:$AK$1, 0), FALSE)</f>
        <v>Heath Hembree</v>
      </c>
      <c r="BN737">
        <f>VLOOKUP($A737, P!$A$2:$AK$1048576, MATCH('HOF Meter (RP)'!BN$1, P!$A$1:$AK$1, 0), FALSE)</f>
        <v>11632</v>
      </c>
      <c r="BO737">
        <f>VLOOKUP($A737, P!$A$2:$AK$1048576, MATCH('HOF Meter (RP)'!BO$1, P!$A$1:$AK$1, 0), FALSE)</f>
        <v>592390</v>
      </c>
      <c r="BP737" s="10">
        <f t="shared" si="393"/>
        <v>649.4700368697936</v>
      </c>
      <c r="BQ737" s="10">
        <f t="shared" si="396"/>
        <v>-484.02957266075578</v>
      </c>
      <c r="BR737" s="8">
        <f t="shared" si="394"/>
        <v>736</v>
      </c>
      <c r="BS737" s="7">
        <f t="shared" si="395"/>
        <v>10</v>
      </c>
    </row>
    <row r="738" spans="1:71" x14ac:dyDescent="0.45">
      <c r="A738">
        <v>1312</v>
      </c>
      <c r="B738" t="str">
        <f>VLOOKUP(A738, P!$A$2:$AK$1048576, MATCH('HOF Meter (RP)'!B$1, P!$A$1:$AK$1, 0), FALSE)</f>
        <v>Brandon Lyon</v>
      </c>
      <c r="C738" t="str">
        <f>VLOOKUP($A738, P!$A$2:$AK$1048576, MATCH('HOF Meter (RP)'!C$1, P!$A$1:$AK$1, 0), FALSE)</f>
        <v>RP</v>
      </c>
      <c r="D738" t="str">
        <f>VLOOKUP($A738, P!$A$2:$AK$1048576, MATCH('HOF Meter (RP)'!D$1, P!$A$1:$AK$1, 0), FALSE)</f>
        <v>RP</v>
      </c>
      <c r="E738">
        <f>VLOOKUP($A738, P!$A$2:$AK$1048576, MATCH('HOF Meter (RP)'!E$1, P!$A$1:$AK$1, 0), FALSE)</f>
        <v>0</v>
      </c>
      <c r="F738">
        <f>VLOOKUP($A738, P!$A$2:$AK$1048576, MATCH('HOF Meter (RP)'!F$1, P!$A$1:$AK$1, 0), FALSE)</f>
        <v>0</v>
      </c>
      <c r="G738">
        <f t="shared" si="364"/>
        <v>0</v>
      </c>
      <c r="H738">
        <f>VLOOKUP($A738, P!$A$2:$AK$1048576, MATCH('HOF Meter (RP)'!H$1, P!$A$1:$AK$1, 0), FALSE)</f>
        <v>0</v>
      </c>
      <c r="I738">
        <f>VLOOKUP($A738, P!$A$2:$AK$1048576, MATCH('HOF Meter (RP)'!I$1, P!$A$1:$AK$1, 0), FALSE)</f>
        <v>42</v>
      </c>
      <c r="J738">
        <f t="shared" si="365"/>
        <v>545</v>
      </c>
      <c r="K738">
        <f>VLOOKUP($A738, P!$A$2:$AK$1048576, MATCH('HOF Meter (RP)'!K$1, P!$A$1:$AK$1, 0), FALSE)</f>
        <v>47</v>
      </c>
      <c r="L738">
        <f t="shared" si="366"/>
        <v>485</v>
      </c>
      <c r="M738">
        <f>VLOOKUP($A738, P!$A$2:$AK$1048576, MATCH('HOF Meter (RP)'!M$1, P!$A$1:$AK$1, 0), FALSE)</f>
        <v>0.47191011235955055</v>
      </c>
      <c r="N738" s="9">
        <f t="shared" si="367"/>
        <v>944</v>
      </c>
      <c r="O738">
        <f>VLOOKUP($A738, P!$A$2:$AK$1048576, MATCH('HOF Meter (RP)'!O$1, P!$A$1:$AK$1, 0), FALSE)</f>
        <v>4.1609595933028798</v>
      </c>
      <c r="P738">
        <f t="shared" si="368"/>
        <v>1065</v>
      </c>
      <c r="Q738">
        <f>VLOOKUP($A738, P!$A$2:$AK$1048576, MATCH('HOF Meter (RP)'!Q$1, P!$A$1:$AK$1, 0), FALSE)</f>
        <v>572</v>
      </c>
      <c r="R738">
        <f t="shared" si="369"/>
        <v>225</v>
      </c>
      <c r="S738">
        <f>VLOOKUP($A738, P!$A$2:$AK$1048576, MATCH('HOF Meter (RP)'!S$1, P!$A$1:$AK$1, 0), FALSE)</f>
        <v>21</v>
      </c>
      <c r="T738">
        <f t="shared" si="370"/>
        <v>1160</v>
      </c>
      <c r="U738">
        <f>VLOOKUP($A738, P!$A$2:$AK$1048576, MATCH('HOF Meter (RP)'!U$1, P!$A$1:$AK$1, 0), FALSE)</f>
        <v>79</v>
      </c>
      <c r="V738" s="9">
        <f t="shared" si="371"/>
        <v>220</v>
      </c>
      <c r="W738">
        <f>VLOOKUP($A738, P!$A$2:$AK$1048576, MATCH('HOF Meter (RP)'!W$1, P!$A$1:$AK$1, 0), FALSE)</f>
        <v>681.1</v>
      </c>
      <c r="X738">
        <f t="shared" si="372"/>
        <v>677</v>
      </c>
      <c r="Y738">
        <f>VLOOKUP($A738, P!$A$2:$AK$1048576, MATCH('HOF Meter (RP)'!Y$1, P!$A$1:$AK$1, 0), FALSE)</f>
        <v>6.1423689234471199</v>
      </c>
      <c r="Z738">
        <f t="shared" si="373"/>
        <v>689</v>
      </c>
      <c r="AA738">
        <f>VLOOKUP($A738, P!$A$2:$AK$1048576, MATCH('HOF Meter (RP)'!AA$1, P!$A$1:$AK$1, 0), FALSE)</f>
        <v>2.9060670175448702</v>
      </c>
      <c r="AB738">
        <f t="shared" si="374"/>
        <v>394</v>
      </c>
      <c r="AC738">
        <f>VLOOKUP($A738, P!$A$2:$AK$1048576, MATCH('HOF Meter (RP)'!AC$1, P!$A$1:$AK$1, 0), FALSE)</f>
        <v>2.1136363600000001</v>
      </c>
      <c r="AD738">
        <f t="shared" si="375"/>
        <v>435</v>
      </c>
      <c r="AE738">
        <f>VLOOKUP($A738, P!$A$2:$AK$1048576, MATCH('HOF Meter (RP)'!AE$1, P!$A$1:$AK$1, 0), FALSE)</f>
        <v>0.26556169429097598</v>
      </c>
      <c r="AF738">
        <f t="shared" si="376"/>
        <v>1209</v>
      </c>
      <c r="AG738">
        <f>VLOOKUP($A738, P!$A$2:$AK$1048576, MATCH('HOF Meter (RP)'!AG$1, P!$A$1:$AK$1, 0), FALSE)</f>
        <v>1.3811156886412701</v>
      </c>
      <c r="AH738">
        <f t="shared" si="377"/>
        <v>858</v>
      </c>
      <c r="AI738">
        <f>VLOOKUP($A738, P!$A$2:$AK$1048576, MATCH('HOF Meter (RP)'!AI$1, P!$A$1:$AK$1, 0), FALSE)</f>
        <v>4.0793279857580904</v>
      </c>
      <c r="AJ738">
        <f t="shared" si="378"/>
        <v>948</v>
      </c>
      <c r="AK738">
        <f>VLOOKUP($A738, P!$A$2:$AK$1048576, MATCH('HOF Meter (RP)'!AK$1, P!$A$1:$AK$1, 0), FALSE)</f>
        <v>6.0333922053687203</v>
      </c>
      <c r="AL738" s="9">
        <f t="shared" si="379"/>
        <v>594</v>
      </c>
      <c r="AM738">
        <f>VLOOKUP($A738, P!$A$2:$AK$1048576, MATCH('HOF Meter (RP)'!AM$1, P!$A$1:$AK$1, 0), FALSE)</f>
        <v>1.7716611967020173</v>
      </c>
      <c r="AN738">
        <f t="shared" si="380"/>
        <v>571</v>
      </c>
      <c r="AO738">
        <f>VLOOKUP($A738, P!$A$2:$AK$1048576, MATCH('HOF Meter (RP)'!AO$1, P!$A$1:$AK$1, 0), FALSE)</f>
        <v>3.0199642963707398</v>
      </c>
      <c r="AP738">
        <f t="shared" si="381"/>
        <v>306</v>
      </c>
      <c r="AQ738">
        <f>VLOOKUP($A738, P!$A$2:$AK$1048576, MATCH('HOF Meter (RP)'!AQ$1, P!$A$1:$AK$1, 0), FALSE)</f>
        <v>-0.28502393081514898</v>
      </c>
      <c r="AR738">
        <f t="shared" si="382"/>
        <v>1165</v>
      </c>
      <c r="AS738">
        <f>VLOOKUP($A738, P!$A$2:$AK$1048576, MATCH('HOF Meter (RP)'!AS$1, P!$A$1:$AK$1, 0), FALSE)</f>
        <v>95.287016718872096</v>
      </c>
      <c r="AT738" s="9">
        <f t="shared" si="383"/>
        <v>612</v>
      </c>
      <c r="AU738">
        <f>VLOOKUP($A738, P!$A$2:$AK$1048576, MATCH('HOF Meter (RP)'!AU$1, P!$A$1:$AK$1, 0), FALSE)</f>
        <v>93.821052875551004</v>
      </c>
      <c r="AV738">
        <f t="shared" si="384"/>
        <v>422</v>
      </c>
      <c r="AW738">
        <f>VLOOKUP($A738, P!$A$2:$AK$1048576, MATCH('HOF Meter (RP)'!AW$1, P!$A$1:$AK$1, 0), FALSE)</f>
        <v>4.1280516053363199</v>
      </c>
      <c r="AX738">
        <f t="shared" si="385"/>
        <v>1499</v>
      </c>
      <c r="AY738">
        <f>VLOOKUP($A738, P!$A$2:$AK$1048576, MATCH('HOF Meter (RP)'!AY$1, P!$A$1:$AK$1, 0), FALSE)</f>
        <v>8.1631607544789306E-2</v>
      </c>
      <c r="AZ738">
        <f t="shared" si="386"/>
        <v>1060</v>
      </c>
      <c r="BA738">
        <f>VLOOKUP($A738, P!$A$2:$AK$1048576, MATCH('HOF Meter (RP)'!BA$1, P!$A$1:$AK$1, 0), FALSE)</f>
        <v>89.757416664345897</v>
      </c>
      <c r="BB738" s="9">
        <f t="shared" si="387"/>
        <v>1186</v>
      </c>
      <c r="BC738">
        <f>VLOOKUP($A738, P!$A$2:$AK$1048576, MATCH('HOF Meter (RP)'!BC$1, P!$A$1:$AK$1, 0), FALSE)</f>
        <v>88.986288050953704</v>
      </c>
      <c r="BD738" s="9">
        <f t="shared" si="388"/>
        <v>397</v>
      </c>
      <c r="BE738">
        <f>VLOOKUP($A738, P!$A$2:$AK$1048576, MATCH('HOF Meter (RP)'!BE$1, P!$A$1:$AK$1, 0), FALSE)</f>
        <v>100.923528030387</v>
      </c>
      <c r="BF738">
        <f t="shared" si="389"/>
        <v>644</v>
      </c>
      <c r="BG738">
        <f>VLOOKUP($A738, P!$A$2:$AK$1048576, MATCH('HOF Meter (RP)'!BG$1, P!$A$1:$AK$1, 0), FALSE)</f>
        <v>102.999031268537</v>
      </c>
      <c r="BH738" s="9">
        <f t="shared" si="390"/>
        <v>1171</v>
      </c>
      <c r="BI738">
        <f>VLOOKUP($A738, P!$A$2:$AK$1048576, MATCH('HOF Meter (RP)'!BI$1, P!$A$1:$AK$1, 0), FALSE)</f>
        <v>100.771510486819</v>
      </c>
      <c r="BJ738" s="9">
        <f t="shared" si="391"/>
        <v>763</v>
      </c>
      <c r="BK738">
        <f>VLOOKUP($A738, P!$A$2:$AK$1048576, MATCH('HOF Meter (RP)'!BK$1, P!$A$1:$AK$1, 0), FALSE)</f>
        <v>9</v>
      </c>
      <c r="BL738">
        <f t="shared" si="392"/>
        <v>482</v>
      </c>
      <c r="BM738" t="str">
        <f>VLOOKUP($A738, P!$A$2:$AK$1048576, MATCH('HOF Meter (RP)'!BM$1, P!$A$1:$AK$1, 0), FALSE)</f>
        <v>Brandon Lyon</v>
      </c>
      <c r="BN738">
        <f>VLOOKUP($A738, P!$A$2:$AK$1048576, MATCH('HOF Meter (RP)'!BN$1, P!$A$1:$AK$1, 0), FALSE)</f>
        <v>1312</v>
      </c>
      <c r="BO738">
        <f>VLOOKUP($A738, P!$A$2:$AK$1048576, MATCH('HOF Meter (RP)'!BO$1, P!$A$1:$AK$1, 0), FALSE)</f>
        <v>407193</v>
      </c>
      <c r="BP738" s="10">
        <f t="shared" si="393"/>
        <v>649.7348269980713</v>
      </c>
      <c r="BQ738" s="10">
        <f t="shared" si="396"/>
        <v>-484.29436278903347</v>
      </c>
      <c r="BR738" s="8">
        <f t="shared" si="394"/>
        <v>737</v>
      </c>
      <c r="BS738" s="7">
        <f t="shared" si="395"/>
        <v>10</v>
      </c>
    </row>
    <row r="739" spans="1:71" x14ac:dyDescent="0.45">
      <c r="A739">
        <v>1004119</v>
      </c>
      <c r="B739" t="str">
        <f>VLOOKUP(A739, P!$A$2:$AK$1048576, MATCH('HOF Meter (RP)'!B$1, P!$A$1:$AK$1, 0), FALSE)</f>
        <v>Al Fitzmorris</v>
      </c>
      <c r="C739" t="str">
        <f>VLOOKUP($A739, P!$A$2:$AK$1048576, MATCH('HOF Meter (RP)'!C$1, P!$A$1:$AK$1, 0), FALSE)</f>
        <v>RP</v>
      </c>
      <c r="D739" t="str">
        <f>VLOOKUP($A739, P!$A$2:$AK$1048576, MATCH('HOF Meter (RP)'!D$1, P!$A$1:$AK$1, 0), FALSE)</f>
        <v>SP</v>
      </c>
      <c r="E739">
        <f>VLOOKUP($A739, P!$A$2:$AK$1048576, MATCH('HOF Meter (RP)'!E$1, P!$A$1:$AK$1, 0), FALSE)</f>
        <v>0</v>
      </c>
      <c r="F739">
        <f>VLOOKUP($A739, P!$A$2:$AK$1048576, MATCH('HOF Meter (RP)'!F$1, P!$A$1:$AK$1, 0), FALSE)</f>
        <v>0</v>
      </c>
      <c r="G739">
        <f t="shared" si="364"/>
        <v>0</v>
      </c>
      <c r="H739">
        <f>VLOOKUP($A739, P!$A$2:$AK$1048576, MATCH('HOF Meter (RP)'!H$1, P!$A$1:$AK$1, 0), FALSE)</f>
        <v>0</v>
      </c>
      <c r="I739">
        <f>VLOOKUP($A739, P!$A$2:$AK$1048576, MATCH('HOF Meter (RP)'!I$1, P!$A$1:$AK$1, 0), FALSE)</f>
        <v>77</v>
      </c>
      <c r="J739">
        <f t="shared" si="365"/>
        <v>158</v>
      </c>
      <c r="K739">
        <f>VLOOKUP($A739, P!$A$2:$AK$1048576, MATCH('HOF Meter (RP)'!K$1, P!$A$1:$AK$1, 0), FALSE)</f>
        <v>59</v>
      </c>
      <c r="L739">
        <f t="shared" si="366"/>
        <v>305</v>
      </c>
      <c r="M739">
        <f>VLOOKUP($A739, P!$A$2:$AK$1048576, MATCH('HOF Meter (RP)'!M$1, P!$A$1:$AK$1, 0), FALSE)</f>
        <v>0.56617647058823528</v>
      </c>
      <c r="N739" s="9">
        <f t="shared" si="367"/>
        <v>221</v>
      </c>
      <c r="O739">
        <f>VLOOKUP($A739, P!$A$2:$AK$1048576, MATCH('HOF Meter (RP)'!O$1, P!$A$1:$AK$1, 0), FALSE)</f>
        <v>3.6507438847395801</v>
      </c>
      <c r="P739">
        <f t="shared" si="368"/>
        <v>503</v>
      </c>
      <c r="Q739">
        <f>VLOOKUP($A739, P!$A$2:$AK$1048576, MATCH('HOF Meter (RP)'!Q$1, P!$A$1:$AK$1, 0), FALSE)</f>
        <v>288</v>
      </c>
      <c r="R739">
        <f t="shared" si="369"/>
        <v>861</v>
      </c>
      <c r="S739">
        <f>VLOOKUP($A739, P!$A$2:$AK$1048576, MATCH('HOF Meter (RP)'!S$1, P!$A$1:$AK$1, 0), FALSE)</f>
        <v>159</v>
      </c>
      <c r="T739">
        <f t="shared" si="370"/>
        <v>139</v>
      </c>
      <c r="U739">
        <f>VLOOKUP($A739, P!$A$2:$AK$1048576, MATCH('HOF Meter (RP)'!U$1, P!$A$1:$AK$1, 0), FALSE)</f>
        <v>7</v>
      </c>
      <c r="V739" s="9">
        <f t="shared" si="371"/>
        <v>1033</v>
      </c>
      <c r="W739">
        <f>VLOOKUP($A739, P!$A$2:$AK$1048576, MATCH('HOF Meter (RP)'!W$1, P!$A$1:$AK$1, 0), FALSE)</f>
        <v>1277</v>
      </c>
      <c r="X739">
        <f t="shared" si="372"/>
        <v>182</v>
      </c>
      <c r="Y739">
        <f>VLOOKUP($A739, P!$A$2:$AK$1048576, MATCH('HOF Meter (RP)'!Y$1, P!$A$1:$AK$1, 0), FALSE)</f>
        <v>3.2278777977041102</v>
      </c>
      <c r="Z739">
        <f t="shared" si="373"/>
        <v>1509</v>
      </c>
      <c r="AA739">
        <f>VLOOKUP($A739, P!$A$2:$AK$1048576, MATCH('HOF Meter (RP)'!AA$1, P!$A$1:$AK$1, 0), FALSE)</f>
        <v>3.0516835947726602</v>
      </c>
      <c r="AB739">
        <f t="shared" si="374"/>
        <v>497</v>
      </c>
      <c r="AC739">
        <f>VLOOKUP($A739, P!$A$2:$AK$1048576, MATCH('HOF Meter (RP)'!AC$1, P!$A$1:$AK$1, 0), FALSE)</f>
        <v>1.0577367200000001</v>
      </c>
      <c r="AD739">
        <f t="shared" si="375"/>
        <v>1388</v>
      </c>
      <c r="AE739">
        <f>VLOOKUP($A739, P!$A$2:$AK$1048576, MATCH('HOF Meter (RP)'!AE$1, P!$A$1:$AK$1, 0), FALSE)</f>
        <v>0.25960372017792099</v>
      </c>
      <c r="AF739">
        <f t="shared" si="376"/>
        <v>1008</v>
      </c>
      <c r="AG739">
        <f>VLOOKUP($A739, P!$A$2:$AK$1048576, MATCH('HOF Meter (RP)'!AG$1, P!$A$1:$AK$1, 0), FALSE)</f>
        <v>1.3445575397035301</v>
      </c>
      <c r="AH739">
        <f t="shared" si="377"/>
        <v>658</v>
      </c>
      <c r="AI739">
        <f>VLOOKUP($A739, P!$A$2:$AK$1048576, MATCH('HOF Meter (RP)'!AI$1, P!$A$1:$AK$1, 0), FALSE)</f>
        <v>3.75412858618617</v>
      </c>
      <c r="AJ739">
        <f t="shared" si="378"/>
        <v>497</v>
      </c>
      <c r="AK739">
        <f>VLOOKUP($A739, P!$A$2:$AK$1048576, MATCH('HOF Meter (RP)'!AK$1, P!$A$1:$AK$1, 0), FALSE)</f>
        <v>11.9139678105711</v>
      </c>
      <c r="AL739" s="9">
        <f t="shared" si="379"/>
        <v>228</v>
      </c>
      <c r="AM739">
        <f>VLOOKUP($A739, P!$A$2:$AK$1048576, MATCH('HOF Meter (RP)'!AM$1, P!$A$1:$AK$1, 0), FALSE)</f>
        <v>1.8659307455867031</v>
      </c>
      <c r="AN739">
        <f t="shared" si="380"/>
        <v>518</v>
      </c>
      <c r="AO739">
        <f>VLOOKUP($A739, P!$A$2:$AK$1048576, MATCH('HOF Meter (RP)'!AO$1, P!$A$1:$AK$1, 0), FALSE)</f>
        <v>3.4147043749689998</v>
      </c>
      <c r="AP739">
        <f t="shared" si="381"/>
        <v>271</v>
      </c>
      <c r="AQ739">
        <f>VLOOKUP($A739, P!$A$2:$AK$1048576, MATCH('HOF Meter (RP)'!AQ$1, P!$A$1:$AK$1, 0), FALSE)</f>
        <v>2.6307344670748698</v>
      </c>
      <c r="AR739">
        <f t="shared" si="382"/>
        <v>85</v>
      </c>
      <c r="AS739">
        <f>VLOOKUP($A739, P!$A$2:$AK$1048576, MATCH('HOF Meter (RP)'!AS$1, P!$A$1:$AK$1, 0), FALSE)</f>
        <v>98.967632343603</v>
      </c>
      <c r="AT739" s="9">
        <f t="shared" si="383"/>
        <v>803</v>
      </c>
      <c r="AU739">
        <f>VLOOKUP($A739, P!$A$2:$AK$1048576, MATCH('HOF Meter (RP)'!AU$1, P!$A$1:$AK$1, 0), FALSE)</f>
        <v>102.239556160021</v>
      </c>
      <c r="AV739">
        <f t="shared" si="384"/>
        <v>933</v>
      </c>
      <c r="AW739">
        <f>VLOOKUP($A739, P!$A$2:$AK$1048576, MATCH('HOF Meter (RP)'!AW$1, P!$A$1:$AK$1, 0), FALSE)</f>
        <v>0</v>
      </c>
      <c r="AX739">
        <f t="shared" si="385"/>
        <v>1</v>
      </c>
      <c r="AY739">
        <f>VLOOKUP($A739, P!$A$2:$AK$1048576, MATCH('HOF Meter (RP)'!AY$1, P!$A$1:$AK$1, 0), FALSE)</f>
        <v>-0.103384701446592</v>
      </c>
      <c r="AZ739">
        <f t="shared" si="386"/>
        <v>697</v>
      </c>
      <c r="BA739">
        <f>VLOOKUP($A739, P!$A$2:$AK$1048576, MATCH('HOF Meter (RP)'!BA$1, P!$A$1:$AK$1, 0), FALSE)</f>
        <v>63.593164954255201</v>
      </c>
      <c r="BB739" s="9">
        <f t="shared" si="387"/>
        <v>1692</v>
      </c>
      <c r="BC739">
        <f>VLOOKUP($A739, P!$A$2:$AK$1048576, MATCH('HOF Meter (RP)'!BC$1, P!$A$1:$AK$1, 0), FALSE)</f>
        <v>92.234433344006206</v>
      </c>
      <c r="BD739" s="9">
        <f t="shared" si="388"/>
        <v>470</v>
      </c>
      <c r="BE739">
        <f>VLOOKUP($A739, P!$A$2:$AK$1048576, MATCH('HOF Meter (RP)'!BE$1, P!$A$1:$AK$1, 0), FALSE)</f>
        <v>68.666242277879107</v>
      </c>
      <c r="BF739">
        <f t="shared" si="389"/>
        <v>1573</v>
      </c>
      <c r="BG739">
        <f>VLOOKUP($A739, P!$A$2:$AK$1048576, MATCH('HOF Meter (RP)'!BG$1, P!$A$1:$AK$1, 0), FALSE)</f>
        <v>103.70797988090401</v>
      </c>
      <c r="BH739" s="9">
        <f t="shared" si="390"/>
        <v>1236</v>
      </c>
      <c r="BI739">
        <f>VLOOKUP($A739, P!$A$2:$AK$1048576, MATCH('HOF Meter (RP)'!BI$1, P!$A$1:$AK$1, 0), FALSE)</f>
        <v>101.030791317603</v>
      </c>
      <c r="BJ739" s="9">
        <f t="shared" si="391"/>
        <v>791</v>
      </c>
      <c r="BK739">
        <f>VLOOKUP($A739, P!$A$2:$AK$1048576, MATCH('HOF Meter (RP)'!BK$1, P!$A$1:$AK$1, 0), FALSE)</f>
        <v>64</v>
      </c>
      <c r="BL739">
        <f t="shared" si="392"/>
        <v>66</v>
      </c>
      <c r="BM739" t="str">
        <f>VLOOKUP($A739, P!$A$2:$AK$1048576, MATCH('HOF Meter (RP)'!BM$1, P!$A$1:$AK$1, 0), FALSE)</f>
        <v>Al Fitzmorris</v>
      </c>
      <c r="BN739">
        <f>VLOOKUP($A739, P!$A$2:$AK$1048576, MATCH('HOF Meter (RP)'!BN$1, P!$A$1:$AK$1, 0), FALSE)</f>
        <v>1004119</v>
      </c>
      <c r="BO739">
        <f>VLOOKUP($A739, P!$A$2:$AK$1048576, MATCH('HOF Meter (RP)'!BO$1, P!$A$1:$AK$1, 0), FALSE)</f>
        <v>114201</v>
      </c>
      <c r="BP739" s="10">
        <f t="shared" si="393"/>
        <v>651.59766567740223</v>
      </c>
      <c r="BQ739" s="10">
        <f t="shared" si="396"/>
        <v>-486.15720146836441</v>
      </c>
      <c r="BR739" s="8">
        <f t="shared" si="394"/>
        <v>738</v>
      </c>
      <c r="BS739" s="7">
        <f t="shared" si="395"/>
        <v>10</v>
      </c>
    </row>
    <row r="740" spans="1:71" x14ac:dyDescent="0.45">
      <c r="A740">
        <v>5746</v>
      </c>
      <c r="B740" t="str">
        <f>VLOOKUP(A740, P!$A$2:$AK$1048576, MATCH('HOF Meter (RP)'!B$1, P!$A$1:$AK$1, 0), FALSE)</f>
        <v>Eric O'Flaherty</v>
      </c>
      <c r="C740" t="str">
        <f>VLOOKUP($A740, P!$A$2:$AK$1048576, MATCH('HOF Meter (RP)'!C$1, P!$A$1:$AK$1, 0), FALSE)</f>
        <v>RP</v>
      </c>
      <c r="D740" t="str">
        <f>VLOOKUP($A740, P!$A$2:$AK$1048576, MATCH('HOF Meter (RP)'!D$1, P!$A$1:$AK$1, 0), FALSE)</f>
        <v>RP</v>
      </c>
      <c r="E740">
        <f>VLOOKUP($A740, P!$A$2:$AK$1048576, MATCH('HOF Meter (RP)'!E$1, P!$A$1:$AK$1, 0), FALSE)</f>
        <v>0</v>
      </c>
      <c r="F740">
        <f>VLOOKUP($A740, P!$A$2:$AK$1048576, MATCH('HOF Meter (RP)'!F$1, P!$A$1:$AK$1, 0), FALSE)</f>
        <v>0</v>
      </c>
      <c r="G740">
        <f t="shared" si="364"/>
        <v>0</v>
      </c>
      <c r="H740">
        <f>VLOOKUP($A740, P!$A$2:$AK$1048576, MATCH('HOF Meter (RP)'!H$1, P!$A$1:$AK$1, 0), FALSE)</f>
        <v>0</v>
      </c>
      <c r="I740">
        <f>VLOOKUP($A740, P!$A$2:$AK$1048576, MATCH('HOF Meter (RP)'!I$1, P!$A$1:$AK$1, 0), FALSE)</f>
        <v>23</v>
      </c>
      <c r="J740">
        <f t="shared" si="365"/>
        <v>1149</v>
      </c>
      <c r="K740">
        <f>VLOOKUP($A740, P!$A$2:$AK$1048576, MATCH('HOF Meter (RP)'!K$1, P!$A$1:$AK$1, 0), FALSE)</f>
        <v>15</v>
      </c>
      <c r="L740">
        <f t="shared" si="366"/>
        <v>1619</v>
      </c>
      <c r="M740">
        <f>VLOOKUP($A740, P!$A$2:$AK$1048576, MATCH('HOF Meter (RP)'!M$1, P!$A$1:$AK$1, 0), FALSE)</f>
        <v>0.60526315789473684</v>
      </c>
      <c r="N740" s="9">
        <f t="shared" si="367"/>
        <v>88</v>
      </c>
      <c r="O740">
        <f>VLOOKUP($A740, P!$A$2:$AK$1048576, MATCH('HOF Meter (RP)'!O$1, P!$A$1:$AK$1, 0), FALSE)</f>
        <v>3.6965583663324</v>
      </c>
      <c r="P740">
        <f t="shared" si="368"/>
        <v>549</v>
      </c>
      <c r="Q740">
        <f>VLOOKUP($A740, P!$A$2:$AK$1048576, MATCH('HOF Meter (RP)'!Q$1, P!$A$1:$AK$1, 0), FALSE)</f>
        <v>496</v>
      </c>
      <c r="R740">
        <f t="shared" si="369"/>
        <v>338</v>
      </c>
      <c r="S740">
        <f>VLOOKUP($A740, P!$A$2:$AK$1048576, MATCH('HOF Meter (RP)'!S$1, P!$A$1:$AK$1, 0), FALSE)</f>
        <v>0</v>
      </c>
      <c r="T740">
        <f t="shared" si="370"/>
        <v>1502</v>
      </c>
      <c r="U740">
        <f>VLOOKUP($A740, P!$A$2:$AK$1048576, MATCH('HOF Meter (RP)'!U$1, P!$A$1:$AK$1, 0), FALSE)</f>
        <v>1</v>
      </c>
      <c r="V740" s="9">
        <f t="shared" si="371"/>
        <v>1555</v>
      </c>
      <c r="W740">
        <f>VLOOKUP($A740, P!$A$2:$AK$1048576, MATCH('HOF Meter (RP)'!W$1, P!$A$1:$AK$1, 0), FALSE)</f>
        <v>416.1</v>
      </c>
      <c r="X740">
        <f t="shared" si="372"/>
        <v>1292</v>
      </c>
      <c r="Y740">
        <f>VLOOKUP($A740, P!$A$2:$AK$1048576, MATCH('HOF Meter (RP)'!Y$1, P!$A$1:$AK$1, 0), FALSE)</f>
        <v>6.8743015233549896</v>
      </c>
      <c r="Z740">
        <f t="shared" si="373"/>
        <v>505</v>
      </c>
      <c r="AA740">
        <f>VLOOKUP($A740, P!$A$2:$AK$1048576, MATCH('HOF Meter (RP)'!AA$1, P!$A$1:$AK$1, 0), FALSE)</f>
        <v>3.30744695935004</v>
      </c>
      <c r="AB740">
        <f t="shared" si="374"/>
        <v>697</v>
      </c>
      <c r="AC740">
        <f>VLOOKUP($A740, P!$A$2:$AK$1048576, MATCH('HOF Meter (RP)'!AC$1, P!$A$1:$AK$1, 0), FALSE)</f>
        <v>2.0784313700000001</v>
      </c>
      <c r="AD740">
        <f t="shared" si="375"/>
        <v>463</v>
      </c>
      <c r="AE740">
        <f>VLOOKUP($A740, P!$A$2:$AK$1048576, MATCH('HOF Meter (RP)'!AE$1, P!$A$1:$AK$1, 0), FALSE)</f>
        <v>0.25154511742892399</v>
      </c>
      <c r="AF740">
        <f t="shared" si="376"/>
        <v>720</v>
      </c>
      <c r="AG740">
        <f>VLOOKUP($A740, P!$A$2:$AK$1048576, MATCH('HOF Meter (RP)'!AG$1, P!$A$1:$AK$1, 0), FALSE)</f>
        <v>1.3450764685809899</v>
      </c>
      <c r="AH740">
        <f t="shared" si="377"/>
        <v>661</v>
      </c>
      <c r="AI740">
        <f>VLOOKUP($A740, P!$A$2:$AK$1048576, MATCH('HOF Meter (RP)'!AI$1, P!$A$1:$AK$1, 0), FALSE)</f>
        <v>3.7393569719707198</v>
      </c>
      <c r="AJ740">
        <f t="shared" si="378"/>
        <v>479</v>
      </c>
      <c r="AK740">
        <f>VLOOKUP($A740, P!$A$2:$AK$1048576, MATCH('HOF Meter (RP)'!AK$1, P!$A$1:$AK$1, 0), FALSE)</f>
        <v>2.0477955080568702</v>
      </c>
      <c r="AL740" s="9">
        <f t="shared" si="379"/>
        <v>1290</v>
      </c>
      <c r="AM740">
        <f>VLOOKUP($A740, P!$A$2:$AK$1048576, MATCH('HOF Meter (RP)'!AM$1, P!$A$1:$AK$1, 0), FALSE)</f>
        <v>0.98428046530010582</v>
      </c>
      <c r="AN740">
        <f t="shared" si="380"/>
        <v>1173</v>
      </c>
      <c r="AO740">
        <f>VLOOKUP($A740, P!$A$2:$AK$1048576, MATCH('HOF Meter (RP)'!AO$1, P!$A$1:$AK$1, 0), FALSE)</f>
        <v>3.3747021481394701</v>
      </c>
      <c r="AP740">
        <f t="shared" si="381"/>
        <v>277</v>
      </c>
      <c r="AQ740">
        <f>VLOOKUP($A740, P!$A$2:$AK$1048576, MATCH('HOF Meter (RP)'!AQ$1, P!$A$1:$AK$1, 0), FALSE)</f>
        <v>1.68239956554266</v>
      </c>
      <c r="AR740">
        <f t="shared" si="382"/>
        <v>175</v>
      </c>
      <c r="AS740">
        <f>VLOOKUP($A740, P!$A$2:$AK$1048576, MATCH('HOF Meter (RP)'!AS$1, P!$A$1:$AK$1, 0), FALSE)</f>
        <v>90.483834819616106</v>
      </c>
      <c r="AT740" s="9">
        <f t="shared" si="383"/>
        <v>405</v>
      </c>
      <c r="AU740">
        <f>VLOOKUP($A740, P!$A$2:$AK$1048576, MATCH('HOF Meter (RP)'!AU$1, P!$A$1:$AK$1, 0), FALSE)</f>
        <v>93.164492858436901</v>
      </c>
      <c r="AV740">
        <f t="shared" si="384"/>
        <v>383</v>
      </c>
      <c r="AW740">
        <f>VLOOKUP($A740, P!$A$2:$AK$1048576, MATCH('HOF Meter (RP)'!AW$1, P!$A$1:$AK$1, 0), FALSE)</f>
        <v>3.7051902433489898</v>
      </c>
      <c r="AX740">
        <f t="shared" si="385"/>
        <v>1298</v>
      </c>
      <c r="AY740">
        <f>VLOOKUP($A740, P!$A$2:$AK$1048576, MATCH('HOF Meter (RP)'!AY$1, P!$A$1:$AK$1, 0), FALSE)</f>
        <v>-4.2798605638318901E-2</v>
      </c>
      <c r="AZ740">
        <f t="shared" si="386"/>
        <v>820</v>
      </c>
      <c r="BA740">
        <f>VLOOKUP($A740, P!$A$2:$AK$1048576, MATCH('HOF Meter (RP)'!BA$1, P!$A$1:$AK$1, 0), FALSE)</f>
        <v>93.205217255418304</v>
      </c>
      <c r="BB740" s="9">
        <f t="shared" si="387"/>
        <v>1055</v>
      </c>
      <c r="BC740">
        <f>VLOOKUP($A740, P!$A$2:$AK$1048576, MATCH('HOF Meter (RP)'!BC$1, P!$A$1:$AK$1, 0), FALSE)</f>
        <v>103.486043835592</v>
      </c>
      <c r="BD740" s="9">
        <f t="shared" si="388"/>
        <v>775</v>
      </c>
      <c r="BE740">
        <f>VLOOKUP($A740, P!$A$2:$AK$1048576, MATCH('HOF Meter (RP)'!BE$1, P!$A$1:$AK$1, 0), FALSE)</f>
        <v>90.366043280603805</v>
      </c>
      <c r="BF740">
        <f t="shared" si="389"/>
        <v>971</v>
      </c>
      <c r="BG740">
        <f>VLOOKUP($A740, P!$A$2:$AK$1048576, MATCH('HOF Meter (RP)'!BG$1, P!$A$1:$AK$1, 0), FALSE)</f>
        <v>99.334271512994405</v>
      </c>
      <c r="BH740" s="9">
        <f t="shared" si="390"/>
        <v>776</v>
      </c>
      <c r="BI740">
        <f>VLOOKUP($A740, P!$A$2:$AK$1048576, MATCH('HOF Meter (RP)'!BI$1, P!$A$1:$AK$1, 0), FALSE)</f>
        <v>100.38784380323401</v>
      </c>
      <c r="BJ740" s="9">
        <f t="shared" si="391"/>
        <v>730</v>
      </c>
      <c r="BK740">
        <f>VLOOKUP($A740, P!$A$2:$AK$1048576, MATCH('HOF Meter (RP)'!BK$1, P!$A$1:$AK$1, 0), FALSE)</f>
        <v>0</v>
      </c>
      <c r="BL740">
        <f t="shared" si="392"/>
        <v>718</v>
      </c>
      <c r="BM740" t="str">
        <f>VLOOKUP($A740, P!$A$2:$AK$1048576, MATCH('HOF Meter (RP)'!BM$1, P!$A$1:$AK$1, 0), FALSE)</f>
        <v>Eric O'Flaherty</v>
      </c>
      <c r="BN740">
        <f>VLOOKUP($A740, P!$A$2:$AK$1048576, MATCH('HOF Meter (RP)'!BN$1, P!$A$1:$AK$1, 0), FALSE)</f>
        <v>5746</v>
      </c>
      <c r="BO740">
        <f>VLOOKUP($A740, P!$A$2:$AK$1048576, MATCH('HOF Meter (RP)'!BO$1, P!$A$1:$AK$1, 0), FALSE)</f>
        <v>447714</v>
      </c>
      <c r="BP740" s="10">
        <f t="shared" si="393"/>
        <v>653.12990269448312</v>
      </c>
      <c r="BQ740" s="10">
        <f t="shared" si="396"/>
        <v>-487.68943848544529</v>
      </c>
      <c r="BR740" s="8">
        <f t="shared" si="394"/>
        <v>739</v>
      </c>
      <c r="BS740" s="7">
        <f t="shared" si="395"/>
        <v>10</v>
      </c>
    </row>
    <row r="741" spans="1:71" x14ac:dyDescent="0.45">
      <c r="A741">
        <v>14542</v>
      </c>
      <c r="B741" t="str">
        <f>VLOOKUP(A741, P!$A$2:$AK$1048576, MATCH('HOF Meter (RP)'!B$1, P!$A$1:$AK$1, 0), FALSE)</f>
        <v>Carlos Estévez</v>
      </c>
      <c r="C741" t="str">
        <f>VLOOKUP($A741, P!$A$2:$AK$1048576, MATCH('HOF Meter (RP)'!C$1, P!$A$1:$AK$1, 0), FALSE)</f>
        <v>RP</v>
      </c>
      <c r="D741" t="str">
        <f>VLOOKUP($A741, P!$A$2:$AK$1048576, MATCH('HOF Meter (RP)'!D$1, P!$A$1:$AK$1, 0), FALSE)</f>
        <v>RP</v>
      </c>
      <c r="E741">
        <f>VLOOKUP($A741, P!$A$2:$AK$1048576, MATCH('HOF Meter (RP)'!E$1, P!$A$1:$AK$1, 0), FALSE)</f>
        <v>0</v>
      </c>
      <c r="F741">
        <f>VLOOKUP($A741, P!$A$2:$AK$1048576, MATCH('HOF Meter (RP)'!F$1, P!$A$1:$AK$1, 0), FALSE)</f>
        <v>0</v>
      </c>
      <c r="G741">
        <f t="shared" si="364"/>
        <v>0</v>
      </c>
      <c r="H741">
        <f>VLOOKUP($A741, P!$A$2:$AK$1048576, MATCH('HOF Meter (RP)'!H$1, P!$A$1:$AK$1, 0), FALSE)</f>
        <v>0</v>
      </c>
      <c r="I741">
        <f>VLOOKUP($A741, P!$A$2:$AK$1048576, MATCH('HOF Meter (RP)'!I$1, P!$A$1:$AK$1, 0), FALSE)</f>
        <v>27</v>
      </c>
      <c r="J741">
        <f t="shared" si="365"/>
        <v>968</v>
      </c>
      <c r="K741">
        <f>VLOOKUP($A741, P!$A$2:$AK$1048576, MATCH('HOF Meter (RP)'!K$1, P!$A$1:$AK$1, 0), FALSE)</f>
        <v>31</v>
      </c>
      <c r="L741">
        <f t="shared" si="366"/>
        <v>954</v>
      </c>
      <c r="M741">
        <f>VLOOKUP($A741, P!$A$2:$AK$1048576, MATCH('HOF Meter (RP)'!M$1, P!$A$1:$AK$1, 0), FALSE)</f>
        <v>0.46551724137931033</v>
      </c>
      <c r="N741" s="9">
        <f t="shared" si="367"/>
        <v>986</v>
      </c>
      <c r="O741">
        <f>VLOOKUP($A741, P!$A$2:$AK$1048576, MATCH('HOF Meter (RP)'!O$1, P!$A$1:$AK$1, 0), FALSE)</f>
        <v>4.2066778714166304</v>
      </c>
      <c r="P741">
        <f t="shared" si="368"/>
        <v>1116</v>
      </c>
      <c r="Q741">
        <f>VLOOKUP($A741, P!$A$2:$AK$1048576, MATCH('HOF Meter (RP)'!Q$1, P!$A$1:$AK$1, 0), FALSE)</f>
        <v>438</v>
      </c>
      <c r="R741">
        <f t="shared" si="369"/>
        <v>447</v>
      </c>
      <c r="S741">
        <f>VLOOKUP($A741, P!$A$2:$AK$1048576, MATCH('HOF Meter (RP)'!S$1, P!$A$1:$AK$1, 0), FALSE)</f>
        <v>0</v>
      </c>
      <c r="T741">
        <f t="shared" si="370"/>
        <v>1502</v>
      </c>
      <c r="U741">
        <f>VLOOKUP($A741, P!$A$2:$AK$1048576, MATCH('HOF Meter (RP)'!U$1, P!$A$1:$AK$1, 0), FALSE)</f>
        <v>82</v>
      </c>
      <c r="V741" s="9">
        <f t="shared" si="371"/>
        <v>211</v>
      </c>
      <c r="W741">
        <f>VLOOKUP($A741, P!$A$2:$AK$1048576, MATCH('HOF Meter (RP)'!W$1, P!$A$1:$AK$1, 0), FALSE)</f>
        <v>419.1</v>
      </c>
      <c r="X741">
        <f t="shared" si="372"/>
        <v>1282</v>
      </c>
      <c r="Y741">
        <f>VLOOKUP($A741, P!$A$2:$AK$1048576, MATCH('HOF Meter (RP)'!Y$1, P!$A$1:$AK$1, 0), FALSE)</f>
        <v>9.4435625684863105</v>
      </c>
      <c r="Z741">
        <f t="shared" si="373"/>
        <v>124</v>
      </c>
      <c r="AA741">
        <f>VLOOKUP($A741, P!$A$2:$AK$1048576, MATCH('HOF Meter (RP)'!AA$1, P!$A$1:$AK$1, 0), FALSE)</f>
        <v>3.45548539437794</v>
      </c>
      <c r="AB741">
        <f t="shared" si="374"/>
        <v>822</v>
      </c>
      <c r="AC741">
        <f>VLOOKUP($A741, P!$A$2:$AK$1048576, MATCH('HOF Meter (RP)'!AC$1, P!$A$1:$AK$1, 0), FALSE)</f>
        <v>2.7329192500000001</v>
      </c>
      <c r="AD741">
        <f t="shared" si="375"/>
        <v>163</v>
      </c>
      <c r="AE741">
        <f>VLOOKUP($A741, P!$A$2:$AK$1048576, MATCH('HOF Meter (RP)'!AE$1, P!$A$1:$AK$1, 0), FALSE)</f>
        <v>0.24862553451435501</v>
      </c>
      <c r="AF741">
        <f t="shared" si="376"/>
        <v>630</v>
      </c>
      <c r="AG741">
        <f>VLOOKUP($A741, P!$A$2:$AK$1048576, MATCH('HOF Meter (RP)'!AG$1, P!$A$1:$AK$1, 0), FALSE)</f>
        <v>1.35453119669197</v>
      </c>
      <c r="AH741">
        <f t="shared" si="377"/>
        <v>711</v>
      </c>
      <c r="AI741">
        <f>VLOOKUP($A741, P!$A$2:$AK$1048576, MATCH('HOF Meter (RP)'!AI$1, P!$A$1:$AK$1, 0), FALSE)</f>
        <v>4.0423892148488001</v>
      </c>
      <c r="AJ741">
        <f t="shared" si="378"/>
        <v>894</v>
      </c>
      <c r="AK741">
        <f>VLOOKUP($A741, P!$A$2:$AK$1048576, MATCH('HOF Meter (RP)'!AK$1, P!$A$1:$AK$1, 0), FALSE)</f>
        <v>4.1705297976732201</v>
      </c>
      <c r="AL741" s="9">
        <f t="shared" si="379"/>
        <v>831</v>
      </c>
      <c r="AM741">
        <f>VLOOKUP($A741, P!$A$2:$AK$1048576, MATCH('HOF Meter (RP)'!AM$1, P!$A$1:$AK$1, 0), FALSE)</f>
        <v>1.9902313517886996</v>
      </c>
      <c r="AN741">
        <f t="shared" si="380"/>
        <v>444</v>
      </c>
      <c r="AO741">
        <f>VLOOKUP($A741, P!$A$2:$AK$1048576, MATCH('HOF Meter (RP)'!AO$1, P!$A$1:$AK$1, 0), FALSE)</f>
        <v>2.35324098169803</v>
      </c>
      <c r="AP741">
        <f t="shared" si="381"/>
        <v>343</v>
      </c>
      <c r="AQ741">
        <f>VLOOKUP($A741, P!$A$2:$AK$1048576, MATCH('HOF Meter (RP)'!AQ$1, P!$A$1:$AK$1, 0), FALSE)</f>
        <v>0.77005949738618695</v>
      </c>
      <c r="AR741">
        <f t="shared" si="382"/>
        <v>305</v>
      </c>
      <c r="AS741">
        <f>VLOOKUP($A741, P!$A$2:$AK$1048576, MATCH('HOF Meter (RP)'!AS$1, P!$A$1:$AK$1, 0), FALSE)</f>
        <v>88.8990546510353</v>
      </c>
      <c r="AT741" s="9">
        <f t="shared" si="383"/>
        <v>349</v>
      </c>
      <c r="AU741">
        <f>VLOOKUP($A741, P!$A$2:$AK$1048576, MATCH('HOF Meter (RP)'!AU$1, P!$A$1:$AK$1, 0), FALSE)</f>
        <v>91.113881167941599</v>
      </c>
      <c r="AV741">
        <f t="shared" si="384"/>
        <v>299</v>
      </c>
      <c r="AW741">
        <f>VLOOKUP($A741, P!$A$2:$AK$1048576, MATCH('HOF Meter (RP)'!AW$1, P!$A$1:$AK$1, 0), FALSE)</f>
        <v>3.8712441780968301</v>
      </c>
      <c r="AX741">
        <f t="shared" si="385"/>
        <v>1376</v>
      </c>
      <c r="AY741">
        <f>VLOOKUP($A741, P!$A$2:$AK$1048576, MATCH('HOF Meter (RP)'!AY$1, P!$A$1:$AK$1, 0), FALSE)</f>
        <v>0.16428865656782299</v>
      </c>
      <c r="AZ741">
        <f t="shared" si="386"/>
        <v>1217</v>
      </c>
      <c r="BA741">
        <f>VLOOKUP($A741, P!$A$2:$AK$1048576, MATCH('HOF Meter (RP)'!BA$1, P!$A$1:$AK$1, 0), FALSE)</f>
        <v>108.27320492912</v>
      </c>
      <c r="BB741" s="9">
        <f t="shared" si="387"/>
        <v>602</v>
      </c>
      <c r="BC741">
        <f>VLOOKUP($A741, P!$A$2:$AK$1048576, MATCH('HOF Meter (RP)'!BC$1, P!$A$1:$AK$1, 0), FALSE)</f>
        <v>105.207391078085</v>
      </c>
      <c r="BD741" s="9">
        <f t="shared" si="388"/>
        <v>831</v>
      </c>
      <c r="BE741">
        <f>VLOOKUP($A741, P!$A$2:$AK$1048576, MATCH('HOF Meter (RP)'!BE$1, P!$A$1:$AK$1, 0), FALSE)</f>
        <v>102.95223643973399</v>
      </c>
      <c r="BF741">
        <f t="shared" si="389"/>
        <v>596</v>
      </c>
      <c r="BG741">
        <f>VLOOKUP($A741, P!$A$2:$AK$1048576, MATCH('HOF Meter (RP)'!BG$1, P!$A$1:$AK$1, 0), FALSE)</f>
        <v>101.915869051567</v>
      </c>
      <c r="BH741" s="9">
        <f t="shared" si="390"/>
        <v>1054</v>
      </c>
      <c r="BI741">
        <f>VLOOKUP($A741, P!$A$2:$AK$1048576, MATCH('HOF Meter (RP)'!BI$1, P!$A$1:$AK$1, 0), FALSE)</f>
        <v>103.611777231752</v>
      </c>
      <c r="BJ741" s="9">
        <f t="shared" si="391"/>
        <v>1044</v>
      </c>
      <c r="BK741">
        <f>VLOOKUP($A741, P!$A$2:$AK$1048576, MATCH('HOF Meter (RP)'!BK$1, P!$A$1:$AK$1, 0), FALSE)</f>
        <v>0</v>
      </c>
      <c r="BL741">
        <f t="shared" si="392"/>
        <v>718</v>
      </c>
      <c r="BM741" t="str">
        <f>VLOOKUP($A741, P!$A$2:$AK$1048576, MATCH('HOF Meter (RP)'!BM$1, P!$A$1:$AK$1, 0), FALSE)</f>
        <v>Carlos Estevez</v>
      </c>
      <c r="BN741">
        <f>VLOOKUP($A741, P!$A$2:$AK$1048576, MATCH('HOF Meter (RP)'!BN$1, P!$A$1:$AK$1, 0), FALSE)</f>
        <v>14542</v>
      </c>
      <c r="BO741">
        <f>VLOOKUP($A741, P!$A$2:$AK$1048576, MATCH('HOF Meter (RP)'!BO$1, P!$A$1:$AK$1, 0), FALSE)</f>
        <v>608032</v>
      </c>
      <c r="BP741" s="10">
        <f t="shared" si="393"/>
        <v>653.37957744531445</v>
      </c>
      <c r="BQ741" s="10">
        <f t="shared" si="396"/>
        <v>-487.93911323627663</v>
      </c>
      <c r="BR741" s="8">
        <f t="shared" si="394"/>
        <v>740</v>
      </c>
      <c r="BS741" s="7">
        <f t="shared" si="395"/>
        <v>10</v>
      </c>
    </row>
    <row r="742" spans="1:71" x14ac:dyDescent="0.45">
      <c r="A742">
        <v>1012353</v>
      </c>
      <c r="B742" t="str">
        <f>VLOOKUP(A742, P!$A$2:$AK$1048576, MATCH('HOF Meter (RP)'!B$1, P!$A$1:$AK$1, 0), FALSE)</f>
        <v>Jerry Spradlin</v>
      </c>
      <c r="C742" t="str">
        <f>VLOOKUP($A742, P!$A$2:$AK$1048576, MATCH('HOF Meter (RP)'!C$1, P!$A$1:$AK$1, 0), FALSE)</f>
        <v>RP</v>
      </c>
      <c r="D742" t="str">
        <f>VLOOKUP($A742, P!$A$2:$AK$1048576, MATCH('HOF Meter (RP)'!D$1, P!$A$1:$AK$1, 0), FALSE)</f>
        <v>RP</v>
      </c>
      <c r="E742">
        <f>VLOOKUP($A742, P!$A$2:$AK$1048576, MATCH('HOF Meter (RP)'!E$1, P!$A$1:$AK$1, 0), FALSE)</f>
        <v>0</v>
      </c>
      <c r="F742">
        <f>VLOOKUP($A742, P!$A$2:$AK$1048576, MATCH('HOF Meter (RP)'!F$1, P!$A$1:$AK$1, 0), FALSE)</f>
        <v>0</v>
      </c>
      <c r="G742">
        <f t="shared" si="364"/>
        <v>0</v>
      </c>
      <c r="H742">
        <f>VLOOKUP($A742, P!$A$2:$AK$1048576, MATCH('HOF Meter (RP)'!H$1, P!$A$1:$AK$1, 0), FALSE)</f>
        <v>0</v>
      </c>
      <c r="I742">
        <f>VLOOKUP($A742, P!$A$2:$AK$1048576, MATCH('HOF Meter (RP)'!I$1, P!$A$1:$AK$1, 0), FALSE)</f>
        <v>17</v>
      </c>
      <c r="J742">
        <f t="shared" si="365"/>
        <v>1450</v>
      </c>
      <c r="K742">
        <f>VLOOKUP($A742, P!$A$2:$AK$1048576, MATCH('HOF Meter (RP)'!K$1, P!$A$1:$AK$1, 0), FALSE)</f>
        <v>19</v>
      </c>
      <c r="L742">
        <f t="shared" si="366"/>
        <v>1487</v>
      </c>
      <c r="M742">
        <f>VLOOKUP($A742, P!$A$2:$AK$1048576, MATCH('HOF Meter (RP)'!M$1, P!$A$1:$AK$1, 0), FALSE)</f>
        <v>0.47222222222222221</v>
      </c>
      <c r="N742" s="9">
        <f t="shared" si="367"/>
        <v>938</v>
      </c>
      <c r="O742">
        <f>VLOOKUP($A742, P!$A$2:$AK$1048576, MATCH('HOF Meter (RP)'!O$1, P!$A$1:$AK$1, 0), FALSE)</f>
        <v>4.74618934184927</v>
      </c>
      <c r="P742">
        <f t="shared" si="368"/>
        <v>1492</v>
      </c>
      <c r="Q742">
        <f>VLOOKUP($A742, P!$A$2:$AK$1048576, MATCH('HOF Meter (RP)'!Q$1, P!$A$1:$AK$1, 0), FALSE)</f>
        <v>310</v>
      </c>
      <c r="R742">
        <f t="shared" si="369"/>
        <v>794</v>
      </c>
      <c r="S742">
        <f>VLOOKUP($A742, P!$A$2:$AK$1048576, MATCH('HOF Meter (RP)'!S$1, P!$A$1:$AK$1, 0), FALSE)</f>
        <v>1</v>
      </c>
      <c r="T742">
        <f t="shared" si="370"/>
        <v>1436</v>
      </c>
      <c r="U742">
        <f>VLOOKUP($A742, P!$A$2:$AK$1048576, MATCH('HOF Meter (RP)'!U$1, P!$A$1:$AK$1, 0), FALSE)</f>
        <v>11</v>
      </c>
      <c r="V742" s="9">
        <f t="shared" si="371"/>
        <v>848</v>
      </c>
      <c r="W742">
        <f>VLOOKUP($A742, P!$A$2:$AK$1048576, MATCH('HOF Meter (RP)'!W$1, P!$A$1:$AK$1, 0), FALSE)</f>
        <v>371.2</v>
      </c>
      <c r="X742">
        <f t="shared" si="372"/>
        <v>1457</v>
      </c>
      <c r="Y742">
        <f>VLOOKUP($A742, P!$A$2:$AK$1048576, MATCH('HOF Meter (RP)'!Y$1, P!$A$1:$AK$1, 0), FALSE)</f>
        <v>7.0708535092856497</v>
      </c>
      <c r="Z742">
        <f t="shared" si="373"/>
        <v>458</v>
      </c>
      <c r="AA742">
        <f>VLOOKUP($A742, P!$A$2:$AK$1048576, MATCH('HOF Meter (RP)'!AA$1, P!$A$1:$AK$1, 0), FALSE)</f>
        <v>2.9542607127837299</v>
      </c>
      <c r="AB742">
        <f t="shared" si="374"/>
        <v>428</v>
      </c>
      <c r="AC742">
        <f>VLOOKUP($A742, P!$A$2:$AK$1048576, MATCH('HOF Meter (RP)'!AC$1, P!$A$1:$AK$1, 0), FALSE)</f>
        <v>2.3934426200000001</v>
      </c>
      <c r="AD742">
        <f t="shared" si="375"/>
        <v>264</v>
      </c>
      <c r="AE742">
        <f>VLOOKUP($A742, P!$A$2:$AK$1048576, MATCH('HOF Meter (RP)'!AE$1, P!$A$1:$AK$1, 0), FALSE)</f>
        <v>0.25889741800418697</v>
      </c>
      <c r="AF742">
        <f t="shared" si="376"/>
        <v>982</v>
      </c>
      <c r="AG742">
        <f>VLOOKUP($A742, P!$A$2:$AK$1048576, MATCH('HOF Meter (RP)'!AG$1, P!$A$1:$AK$1, 0), FALSE)</f>
        <v>1.3264576788728399</v>
      </c>
      <c r="AH742">
        <f t="shared" si="377"/>
        <v>554</v>
      </c>
      <c r="AI742">
        <f>VLOOKUP($A742, P!$A$2:$AK$1048576, MATCH('HOF Meter (RP)'!AI$1, P!$A$1:$AK$1, 0), FALSE)</f>
        <v>4.0602439421805796</v>
      </c>
      <c r="AJ742">
        <f t="shared" si="378"/>
        <v>917</v>
      </c>
      <c r="AK742">
        <f>VLOOKUP($A742, P!$A$2:$AK$1048576, MATCH('HOF Meter (RP)'!AK$1, P!$A$1:$AK$1, 0), FALSE)</f>
        <v>2.75493036187253</v>
      </c>
      <c r="AL742" s="9">
        <f t="shared" si="379"/>
        <v>1107</v>
      </c>
      <c r="AM742">
        <f>VLOOKUP($A742, P!$A$2:$AK$1048576, MATCH('HOF Meter (RP)'!AM$1, P!$A$1:$AK$1, 0), FALSE)</f>
        <v>1.4843374794571822</v>
      </c>
      <c r="AN742">
        <f t="shared" si="380"/>
        <v>789</v>
      </c>
      <c r="AO742">
        <f>VLOOKUP($A742, P!$A$2:$AK$1048576, MATCH('HOF Meter (RP)'!AO$1, P!$A$1:$AK$1, 0), FALSE)</f>
        <v>-0.41736010275781099</v>
      </c>
      <c r="AP742">
        <f t="shared" si="381"/>
        <v>1215</v>
      </c>
      <c r="AQ742">
        <f>VLOOKUP($A742, P!$A$2:$AK$1048576, MATCH('HOF Meter (RP)'!AQ$1, P!$A$1:$AK$1, 0), FALSE)</f>
        <v>-0.95585156500585899</v>
      </c>
      <c r="AR742">
        <f t="shared" si="382"/>
        <v>1333</v>
      </c>
      <c r="AS742">
        <f>VLOOKUP($A742, P!$A$2:$AK$1048576, MATCH('HOF Meter (RP)'!AS$1, P!$A$1:$AK$1, 0), FALSE)</f>
        <v>105.505515768577</v>
      </c>
      <c r="AT742" s="9">
        <f t="shared" si="383"/>
        <v>1123</v>
      </c>
      <c r="AU742">
        <f>VLOOKUP($A742, P!$A$2:$AK$1048576, MATCH('HOF Meter (RP)'!AU$1, P!$A$1:$AK$1, 0), FALSE)</f>
        <v>90.703446047232106</v>
      </c>
      <c r="AV742">
        <f t="shared" si="384"/>
        <v>285</v>
      </c>
      <c r="AW742">
        <f>VLOOKUP($A742, P!$A$2:$AK$1048576, MATCH('HOF Meter (RP)'!AW$1, P!$A$1:$AK$1, 0), FALSE)</f>
        <v>0</v>
      </c>
      <c r="AX742">
        <f t="shared" si="385"/>
        <v>1</v>
      </c>
      <c r="AY742">
        <f>VLOOKUP($A742, P!$A$2:$AK$1048576, MATCH('HOF Meter (RP)'!AY$1, P!$A$1:$AK$1, 0), FALSE)</f>
        <v>0.68594539966869705</v>
      </c>
      <c r="AZ742">
        <f t="shared" si="386"/>
        <v>1666</v>
      </c>
      <c r="BA742">
        <f>VLOOKUP($A742, P!$A$2:$AK$1048576, MATCH('HOF Meter (RP)'!BA$1, P!$A$1:$AK$1, 0), FALSE)</f>
        <v>107.07232217684999</v>
      </c>
      <c r="BB742" s="9">
        <f t="shared" si="387"/>
        <v>631</v>
      </c>
      <c r="BC742">
        <f>VLOOKUP($A742, P!$A$2:$AK$1048576, MATCH('HOF Meter (RP)'!BC$1, P!$A$1:$AK$1, 0), FALSE)</f>
        <v>82.916266542231597</v>
      </c>
      <c r="BD742" s="9">
        <f t="shared" si="388"/>
        <v>279</v>
      </c>
      <c r="BE742">
        <f>VLOOKUP($A742, P!$A$2:$AK$1048576, MATCH('HOF Meter (RP)'!BE$1, P!$A$1:$AK$1, 0), FALSE)</f>
        <v>128.103513601571</v>
      </c>
      <c r="BF742">
        <f t="shared" si="389"/>
        <v>205</v>
      </c>
      <c r="BG742">
        <f>VLOOKUP($A742, P!$A$2:$AK$1048576, MATCH('HOF Meter (RP)'!BG$1, P!$A$1:$AK$1, 0), FALSE)</f>
        <v>99.158873234956303</v>
      </c>
      <c r="BH742" s="9">
        <f t="shared" si="390"/>
        <v>761</v>
      </c>
      <c r="BI742">
        <f>VLOOKUP($A742, P!$A$2:$AK$1048576, MATCH('HOF Meter (RP)'!BI$1, P!$A$1:$AK$1, 0), FALSE)</f>
        <v>93.611782765250496</v>
      </c>
      <c r="BJ742" s="9">
        <f t="shared" si="391"/>
        <v>253</v>
      </c>
      <c r="BK742">
        <f>VLOOKUP($A742, P!$A$2:$AK$1048576, MATCH('HOF Meter (RP)'!BK$1, P!$A$1:$AK$1, 0), FALSE)</f>
        <v>0</v>
      </c>
      <c r="BL742">
        <f t="shared" si="392"/>
        <v>718</v>
      </c>
      <c r="BM742" t="str">
        <f>VLOOKUP($A742, P!$A$2:$AK$1048576, MATCH('HOF Meter (RP)'!BM$1, P!$A$1:$AK$1, 0), FALSE)</f>
        <v>Jerry Spradlin</v>
      </c>
      <c r="BN742">
        <f>VLOOKUP($A742, P!$A$2:$AK$1048576, MATCH('HOF Meter (RP)'!BN$1, P!$A$1:$AK$1, 0), FALSE)</f>
        <v>1012353</v>
      </c>
      <c r="BO742">
        <f>VLOOKUP($A742, P!$A$2:$AK$1048576, MATCH('HOF Meter (RP)'!BO$1, P!$A$1:$AK$1, 0), FALSE)</f>
        <v>122609</v>
      </c>
      <c r="BP742" s="10">
        <f t="shared" si="393"/>
        <v>654.12101358290352</v>
      </c>
      <c r="BQ742" s="10">
        <f t="shared" si="396"/>
        <v>-488.68054937386569</v>
      </c>
      <c r="BR742" s="8">
        <f t="shared" si="394"/>
        <v>741</v>
      </c>
      <c r="BS742" s="7">
        <f t="shared" si="395"/>
        <v>10</v>
      </c>
    </row>
    <row r="743" spans="1:71" x14ac:dyDescent="0.45">
      <c r="A743">
        <v>1001137</v>
      </c>
      <c r="B743" t="str">
        <f>VLOOKUP(A743, P!$A$2:$AK$1048576, MATCH('HOF Meter (RP)'!B$1, P!$A$1:$AK$1, 0), FALSE)</f>
        <v>Bernie Boland</v>
      </c>
      <c r="C743" t="str">
        <f>VLOOKUP($A743, P!$A$2:$AK$1048576, MATCH('HOF Meter (RP)'!C$1, P!$A$1:$AK$1, 0), FALSE)</f>
        <v>RP</v>
      </c>
      <c r="D743" t="str">
        <f>VLOOKUP($A743, P!$A$2:$AK$1048576, MATCH('HOF Meter (RP)'!D$1, P!$A$1:$AK$1, 0), FALSE)</f>
        <v>SP</v>
      </c>
      <c r="E743">
        <f>VLOOKUP($A743, P!$A$2:$AK$1048576, MATCH('HOF Meter (RP)'!E$1, P!$A$1:$AK$1, 0), FALSE)</f>
        <v>0</v>
      </c>
      <c r="F743">
        <f>VLOOKUP($A743, P!$A$2:$AK$1048576, MATCH('HOF Meter (RP)'!F$1, P!$A$1:$AK$1, 0), FALSE)</f>
        <v>0</v>
      </c>
      <c r="G743">
        <f t="shared" si="364"/>
        <v>0</v>
      </c>
      <c r="H743">
        <f>VLOOKUP($A743, P!$A$2:$AK$1048576, MATCH('HOF Meter (RP)'!H$1, P!$A$1:$AK$1, 0), FALSE)</f>
        <v>0</v>
      </c>
      <c r="I743">
        <f>VLOOKUP($A743, P!$A$2:$AK$1048576, MATCH('HOF Meter (RP)'!I$1, P!$A$1:$AK$1, 0), FALSE)</f>
        <v>68</v>
      </c>
      <c r="J743">
        <f t="shared" si="365"/>
        <v>218</v>
      </c>
      <c r="K743">
        <f>VLOOKUP($A743, P!$A$2:$AK$1048576, MATCH('HOF Meter (RP)'!K$1, P!$A$1:$AK$1, 0), FALSE)</f>
        <v>53</v>
      </c>
      <c r="L743">
        <f t="shared" si="366"/>
        <v>376</v>
      </c>
      <c r="M743">
        <f>VLOOKUP($A743, P!$A$2:$AK$1048576, MATCH('HOF Meter (RP)'!M$1, P!$A$1:$AK$1, 0), FALSE)</f>
        <v>0.56198347107438018</v>
      </c>
      <c r="N743" s="9">
        <f t="shared" si="367"/>
        <v>243</v>
      </c>
      <c r="O743">
        <f>VLOOKUP($A743, P!$A$2:$AK$1048576, MATCH('HOF Meter (RP)'!O$1, P!$A$1:$AK$1, 0), FALSE)</f>
        <v>3.2457627060350198</v>
      </c>
      <c r="P743">
        <f t="shared" si="368"/>
        <v>190</v>
      </c>
      <c r="Q743">
        <f>VLOOKUP($A743, P!$A$2:$AK$1048576, MATCH('HOF Meter (RP)'!Q$1, P!$A$1:$AK$1, 0), FALSE)</f>
        <v>209</v>
      </c>
      <c r="R743">
        <f t="shared" si="369"/>
        <v>1113</v>
      </c>
      <c r="S743">
        <f>VLOOKUP($A743, P!$A$2:$AK$1048576, MATCH('HOF Meter (RP)'!S$1, P!$A$1:$AK$1, 0), FALSE)</f>
        <v>119</v>
      </c>
      <c r="T743">
        <f t="shared" si="370"/>
        <v>220</v>
      </c>
      <c r="U743">
        <f>VLOOKUP($A743, P!$A$2:$AK$1048576, MATCH('HOF Meter (RP)'!U$1, P!$A$1:$AK$1, 0), FALSE)</f>
        <v>12</v>
      </c>
      <c r="V743" s="9">
        <f t="shared" si="371"/>
        <v>807</v>
      </c>
      <c r="W743">
        <f>VLOOKUP($A743, P!$A$2:$AK$1048576, MATCH('HOF Meter (RP)'!W$1, P!$A$1:$AK$1, 0), FALSE)</f>
        <v>1062</v>
      </c>
      <c r="X743">
        <f t="shared" si="372"/>
        <v>289</v>
      </c>
      <c r="Y743">
        <f>VLOOKUP($A743, P!$A$2:$AK$1048576, MATCH('HOF Meter (RP)'!Y$1, P!$A$1:$AK$1, 0), FALSE)</f>
        <v>3.0847457571716701</v>
      </c>
      <c r="Z743">
        <f t="shared" si="373"/>
        <v>1540</v>
      </c>
      <c r="AA743">
        <f>VLOOKUP($A743, P!$A$2:$AK$1048576, MATCH('HOF Meter (RP)'!AA$1, P!$A$1:$AK$1, 0), FALSE)</f>
        <v>3.6610169425773602</v>
      </c>
      <c r="AB743">
        <f t="shared" si="374"/>
        <v>1015</v>
      </c>
      <c r="AC743">
        <f>VLOOKUP($A743, P!$A$2:$AK$1048576, MATCH('HOF Meter (RP)'!AC$1, P!$A$1:$AK$1, 0), FALSE)</f>
        <v>0.84259258999999997</v>
      </c>
      <c r="AD743">
        <f t="shared" si="375"/>
        <v>1567</v>
      </c>
      <c r="AE743">
        <f>VLOOKUP($A743, P!$A$2:$AK$1048576, MATCH('HOF Meter (RP)'!AE$1, P!$A$1:$AK$1, 0), FALSE)</f>
        <v>0.23873924409472699</v>
      </c>
      <c r="AF743">
        <f t="shared" si="376"/>
        <v>370</v>
      </c>
      <c r="AG743">
        <f>VLOOKUP($A743, P!$A$2:$AK$1048576, MATCH('HOF Meter (RP)'!AG$1, P!$A$1:$AK$1, 0), FALSE)</f>
        <v>1.2777777754828901</v>
      </c>
      <c r="AH743">
        <f t="shared" si="377"/>
        <v>328</v>
      </c>
      <c r="AI743">
        <f>VLOOKUP($A743, P!$A$2:$AK$1048576, MATCH('HOF Meter (RP)'!AI$1, P!$A$1:$AK$1, 0), FALSE)</f>
        <v>3.1483351045664598</v>
      </c>
      <c r="AJ743">
        <f t="shared" si="378"/>
        <v>93</v>
      </c>
      <c r="AK743">
        <f>VLOOKUP($A743, P!$A$2:$AK$1048576, MATCH('HOF Meter (RP)'!AK$1, P!$A$1:$AK$1, 0), FALSE)</f>
        <v>8.3707144185900599</v>
      </c>
      <c r="AL743" s="9">
        <f t="shared" si="379"/>
        <v>402</v>
      </c>
      <c r="AM743">
        <f>VLOOKUP($A743, P!$A$2:$AK$1048576, MATCH('HOF Meter (RP)'!AM$1, P!$A$1:$AK$1, 0), FALSE)</f>
        <v>1.576405728548034</v>
      </c>
      <c r="AN743">
        <f t="shared" si="380"/>
        <v>719</v>
      </c>
      <c r="AO743">
        <f>VLOOKUP($A743, P!$A$2:$AK$1048576, MATCH('HOF Meter (RP)'!AO$1, P!$A$1:$AK$1, 0), FALSE)</f>
        <v>0</v>
      </c>
      <c r="AP743">
        <f t="shared" si="381"/>
        <v>533</v>
      </c>
      <c r="AQ743">
        <f>VLOOKUP($A743, P!$A$2:$AK$1048576, MATCH('HOF Meter (RP)'!AQ$1, P!$A$1:$AK$1, 0), FALSE)</f>
        <v>0</v>
      </c>
      <c r="AR743">
        <f t="shared" si="382"/>
        <v>467</v>
      </c>
      <c r="AS743">
        <f>VLOOKUP($A743, P!$A$2:$AK$1048576, MATCH('HOF Meter (RP)'!AS$1, P!$A$1:$AK$1, 0), FALSE)</f>
        <v>107.605587210254</v>
      </c>
      <c r="AT743" s="9">
        <f t="shared" si="383"/>
        <v>1218</v>
      </c>
      <c r="AU743">
        <f>VLOOKUP($A743, P!$A$2:$AK$1048576, MATCH('HOF Meter (RP)'!AU$1, P!$A$1:$AK$1, 0), FALSE)</f>
        <v>103.982040681147</v>
      </c>
      <c r="AV743">
        <f t="shared" si="384"/>
        <v>1060</v>
      </c>
      <c r="AW743">
        <f>VLOOKUP($A743, P!$A$2:$AK$1048576, MATCH('HOF Meter (RP)'!AW$1, P!$A$1:$AK$1, 0), FALSE)</f>
        <v>0</v>
      </c>
      <c r="AX743">
        <f t="shared" si="385"/>
        <v>1</v>
      </c>
      <c r="AY743">
        <f>VLOOKUP($A743, P!$A$2:$AK$1048576, MATCH('HOF Meter (RP)'!AY$1, P!$A$1:$AK$1, 0), FALSE)</f>
        <v>9.7427601468563094E-2</v>
      </c>
      <c r="AZ743">
        <f t="shared" si="386"/>
        <v>1094</v>
      </c>
      <c r="BA743">
        <f>VLOOKUP($A743, P!$A$2:$AK$1048576, MATCH('HOF Meter (RP)'!BA$1, P!$A$1:$AK$1, 0), FALSE)</f>
        <v>91.581837542084997</v>
      </c>
      <c r="BB743" s="9">
        <f t="shared" si="387"/>
        <v>1118</v>
      </c>
      <c r="BC743">
        <f>VLOOKUP($A743, P!$A$2:$AK$1048576, MATCH('HOF Meter (RP)'!BC$1, P!$A$1:$AK$1, 0), FALSE)</f>
        <v>115.687046847058</v>
      </c>
      <c r="BD743" s="9">
        <f t="shared" si="388"/>
        <v>1137</v>
      </c>
      <c r="BE743">
        <f>VLOOKUP($A743, P!$A$2:$AK$1048576, MATCH('HOF Meter (RP)'!BE$1, P!$A$1:$AK$1, 0), FALSE)</f>
        <v>79.018273033386507</v>
      </c>
      <c r="BF743">
        <f t="shared" si="389"/>
        <v>1335</v>
      </c>
      <c r="BG743">
        <f>VLOOKUP($A743, P!$A$2:$AK$1048576, MATCH('HOF Meter (RP)'!BG$1, P!$A$1:$AK$1, 0), FALSE)</f>
        <v>95.163291971407403</v>
      </c>
      <c r="BH743" s="9">
        <f t="shared" si="390"/>
        <v>438</v>
      </c>
      <c r="BI743">
        <f>VLOOKUP($A743, P!$A$2:$AK$1048576, MATCH('HOF Meter (RP)'!BI$1, P!$A$1:$AK$1, 0), FALSE)</f>
        <v>99.176692627120104</v>
      </c>
      <c r="BJ743" s="9">
        <f t="shared" si="391"/>
        <v>627</v>
      </c>
      <c r="BK743">
        <f>VLOOKUP($A743, P!$A$2:$AK$1048576, MATCH('HOF Meter (RP)'!BK$1, P!$A$1:$AK$1, 0), FALSE)</f>
        <v>0</v>
      </c>
      <c r="BL743">
        <f t="shared" si="392"/>
        <v>718</v>
      </c>
      <c r="BM743" t="str">
        <f>VLOOKUP($A743, P!$A$2:$AK$1048576, MATCH('HOF Meter (RP)'!BM$1, P!$A$1:$AK$1, 0), FALSE)</f>
        <v>Bernie Boland</v>
      </c>
      <c r="BN743">
        <f>VLOOKUP($A743, P!$A$2:$AK$1048576, MATCH('HOF Meter (RP)'!BN$1, P!$A$1:$AK$1, 0), FALSE)</f>
        <v>1001137</v>
      </c>
      <c r="BO743">
        <f>VLOOKUP($A743, P!$A$2:$AK$1048576, MATCH('HOF Meter (RP)'!BO$1, P!$A$1:$AK$1, 0), FALSE)</f>
        <v>111166</v>
      </c>
      <c r="BP743" s="10">
        <f t="shared" si="393"/>
        <v>654.12708743356654</v>
      </c>
      <c r="BQ743" s="10">
        <f t="shared" si="396"/>
        <v>-488.68662322452872</v>
      </c>
      <c r="BR743" s="8">
        <f t="shared" si="394"/>
        <v>742</v>
      </c>
      <c r="BS743" s="7">
        <f t="shared" si="395"/>
        <v>10</v>
      </c>
    </row>
    <row r="744" spans="1:71" x14ac:dyDescent="0.45">
      <c r="A744">
        <v>1008852</v>
      </c>
      <c r="B744" t="str">
        <f>VLOOKUP(A744, P!$A$2:$AK$1048576, MATCH('HOF Meter (RP)'!B$1, P!$A$1:$AK$1, 0), FALSE)</f>
        <v>Pete Mikkelsen</v>
      </c>
      <c r="C744" t="str">
        <f>VLOOKUP($A744, P!$A$2:$AK$1048576, MATCH('HOF Meter (RP)'!C$1, P!$A$1:$AK$1, 0), FALSE)</f>
        <v>RP</v>
      </c>
      <c r="D744" t="str">
        <f>VLOOKUP($A744, P!$A$2:$AK$1048576, MATCH('HOF Meter (RP)'!D$1, P!$A$1:$AK$1, 0), FALSE)</f>
        <v>RP</v>
      </c>
      <c r="E744">
        <f>VLOOKUP($A744, P!$A$2:$AK$1048576, MATCH('HOF Meter (RP)'!E$1, P!$A$1:$AK$1, 0), FALSE)</f>
        <v>0</v>
      </c>
      <c r="F744">
        <f>VLOOKUP($A744, P!$A$2:$AK$1048576, MATCH('HOF Meter (RP)'!F$1, P!$A$1:$AK$1, 0), FALSE)</f>
        <v>0</v>
      </c>
      <c r="G744">
        <f t="shared" si="364"/>
        <v>0</v>
      </c>
      <c r="H744">
        <f>VLOOKUP($A744, P!$A$2:$AK$1048576, MATCH('HOF Meter (RP)'!H$1, P!$A$1:$AK$1, 0), FALSE)</f>
        <v>0</v>
      </c>
      <c r="I744">
        <f>VLOOKUP($A744, P!$A$2:$AK$1048576, MATCH('HOF Meter (RP)'!I$1, P!$A$1:$AK$1, 0), FALSE)</f>
        <v>45</v>
      </c>
      <c r="J744">
        <f t="shared" si="365"/>
        <v>484</v>
      </c>
      <c r="K744">
        <f>VLOOKUP($A744, P!$A$2:$AK$1048576, MATCH('HOF Meter (RP)'!K$1, P!$A$1:$AK$1, 0), FALSE)</f>
        <v>40</v>
      </c>
      <c r="L744">
        <f t="shared" si="366"/>
        <v>654</v>
      </c>
      <c r="M744">
        <f>VLOOKUP($A744, P!$A$2:$AK$1048576, MATCH('HOF Meter (RP)'!M$1, P!$A$1:$AK$1, 0), FALSE)</f>
        <v>0.52941176470588236</v>
      </c>
      <c r="N744" s="9">
        <f t="shared" si="367"/>
        <v>443</v>
      </c>
      <c r="O744">
        <f>VLOOKUP($A744, P!$A$2:$AK$1048576, MATCH('HOF Meter (RP)'!O$1, P!$A$1:$AK$1, 0), FALSE)</f>
        <v>3.37500019623918</v>
      </c>
      <c r="P744">
        <f t="shared" si="368"/>
        <v>271</v>
      </c>
      <c r="Q744">
        <f>VLOOKUP($A744, P!$A$2:$AK$1048576, MATCH('HOF Meter (RP)'!Q$1, P!$A$1:$AK$1, 0), FALSE)</f>
        <v>364</v>
      </c>
      <c r="R744">
        <f t="shared" si="369"/>
        <v>608</v>
      </c>
      <c r="S744">
        <f>VLOOKUP($A744, P!$A$2:$AK$1048576, MATCH('HOF Meter (RP)'!S$1, P!$A$1:$AK$1, 0), FALSE)</f>
        <v>3</v>
      </c>
      <c r="T744">
        <f t="shared" si="370"/>
        <v>1379</v>
      </c>
      <c r="U744">
        <f>VLOOKUP($A744, P!$A$2:$AK$1048576, MATCH('HOF Meter (RP)'!U$1, P!$A$1:$AK$1, 0), FALSE)</f>
        <v>49</v>
      </c>
      <c r="V744" s="9">
        <f t="shared" si="371"/>
        <v>351</v>
      </c>
      <c r="W744">
        <f>VLOOKUP($A744, P!$A$2:$AK$1048576, MATCH('HOF Meter (RP)'!W$1, P!$A$1:$AK$1, 0), FALSE)</f>
        <v>653.1</v>
      </c>
      <c r="X744">
        <f t="shared" si="372"/>
        <v>729</v>
      </c>
      <c r="Y744">
        <f>VLOOKUP($A744, P!$A$2:$AK$1048576, MATCH('HOF Meter (RP)'!Y$1, P!$A$1:$AK$1, 0), FALSE)</f>
        <v>6.0061227982052303</v>
      </c>
      <c r="Z744">
        <f t="shared" si="373"/>
        <v>727</v>
      </c>
      <c r="AA744">
        <f>VLOOKUP($A744, P!$A$2:$AK$1048576, MATCH('HOF Meter (RP)'!AA$1, P!$A$1:$AK$1, 0), FALSE)</f>
        <v>3.4438777512644698</v>
      </c>
      <c r="AB744">
        <f t="shared" si="374"/>
        <v>813</v>
      </c>
      <c r="AC744">
        <f>VLOOKUP($A744, P!$A$2:$AK$1048576, MATCH('HOF Meter (RP)'!AC$1, P!$A$1:$AK$1, 0), FALSE)</f>
        <v>1.744</v>
      </c>
      <c r="AD744">
        <f t="shared" si="375"/>
        <v>730</v>
      </c>
      <c r="AE744">
        <f>VLOOKUP($A744, P!$A$2:$AK$1048576, MATCH('HOF Meter (RP)'!AE$1, P!$A$1:$AK$1, 0), FALSE)</f>
        <v>0.23207091055600301</v>
      </c>
      <c r="AF744">
        <f t="shared" si="376"/>
        <v>246</v>
      </c>
      <c r="AG744">
        <f>VLOOKUP($A744, P!$A$2:$AK$1048576, MATCH('HOF Meter (RP)'!AG$1, P!$A$1:$AK$1, 0), FALSE)</f>
        <v>1.26428578779753</v>
      </c>
      <c r="AH744">
        <f t="shared" si="377"/>
        <v>283</v>
      </c>
      <c r="AI744">
        <f>VLOOKUP($A744, P!$A$2:$AK$1048576, MATCH('HOF Meter (RP)'!AI$1, P!$A$1:$AK$1, 0), FALSE)</f>
        <v>3.6512150484377299</v>
      </c>
      <c r="AJ744">
        <f t="shared" si="378"/>
        <v>391</v>
      </c>
      <c r="AK744">
        <f>VLOOKUP($A744, P!$A$2:$AK$1048576, MATCH('HOF Meter (RP)'!AK$1, P!$A$1:$AK$1, 0), FALSE)</f>
        <v>-0.724396333098411</v>
      </c>
      <c r="AL744" s="9">
        <f t="shared" si="379"/>
        <v>1690</v>
      </c>
      <c r="AM744">
        <f>VLOOKUP($A744, P!$A$2:$AK$1048576, MATCH('HOF Meter (RP)'!AM$1, P!$A$1:$AK$1, 0), FALSE)</f>
        <v>-0.221833205664802</v>
      </c>
      <c r="AN744">
        <f t="shared" si="380"/>
        <v>1683</v>
      </c>
      <c r="AO744">
        <f>VLOOKUP($A744, P!$A$2:$AK$1048576, MATCH('HOF Meter (RP)'!AO$1, P!$A$1:$AK$1, 0), FALSE)</f>
        <v>0</v>
      </c>
      <c r="AP744">
        <f t="shared" si="381"/>
        <v>533</v>
      </c>
      <c r="AQ744">
        <f>VLOOKUP($A744, P!$A$2:$AK$1048576, MATCH('HOF Meter (RP)'!AQ$1, P!$A$1:$AK$1, 0), FALSE)</f>
        <v>0</v>
      </c>
      <c r="AR744">
        <f t="shared" si="382"/>
        <v>467</v>
      </c>
      <c r="AS744">
        <f>VLOOKUP($A744, P!$A$2:$AK$1048576, MATCH('HOF Meter (RP)'!AS$1, P!$A$1:$AK$1, 0), FALSE)</f>
        <v>98.344852563629701</v>
      </c>
      <c r="AT744" s="9">
        <f t="shared" si="383"/>
        <v>768</v>
      </c>
      <c r="AU744">
        <f>VLOOKUP($A744, P!$A$2:$AK$1048576, MATCH('HOF Meter (RP)'!AU$1, P!$A$1:$AK$1, 0), FALSE)</f>
        <v>108.263192823989</v>
      </c>
      <c r="AV744">
        <f t="shared" si="384"/>
        <v>1345</v>
      </c>
      <c r="AW744">
        <f>VLOOKUP($A744, P!$A$2:$AK$1048576, MATCH('HOF Meter (RP)'!AW$1, P!$A$1:$AK$1, 0), FALSE)</f>
        <v>0</v>
      </c>
      <c r="AX744">
        <f t="shared" si="385"/>
        <v>1</v>
      </c>
      <c r="AY744">
        <f>VLOOKUP($A744, P!$A$2:$AK$1048576, MATCH('HOF Meter (RP)'!AY$1, P!$A$1:$AK$1, 0), FALSE)</f>
        <v>-0.27621485219855302</v>
      </c>
      <c r="AZ744">
        <f t="shared" si="386"/>
        <v>421</v>
      </c>
      <c r="BA744">
        <f>VLOOKUP($A744, P!$A$2:$AK$1048576, MATCH('HOF Meter (RP)'!BA$1, P!$A$1:$AK$1, 0), FALSE)</f>
        <v>102.73061359094</v>
      </c>
      <c r="BB744" s="9">
        <f t="shared" si="387"/>
        <v>754</v>
      </c>
      <c r="BC744">
        <f>VLOOKUP($A744, P!$A$2:$AK$1048576, MATCH('HOF Meter (RP)'!BC$1, P!$A$1:$AK$1, 0), FALSE)</f>
        <v>111.678195054884</v>
      </c>
      <c r="BD744" s="9">
        <f t="shared" si="388"/>
        <v>1022</v>
      </c>
      <c r="BE744">
        <f>VLOOKUP($A744, P!$A$2:$AK$1048576, MATCH('HOF Meter (RP)'!BE$1, P!$A$1:$AK$1, 0), FALSE)</f>
        <v>93.569876840312105</v>
      </c>
      <c r="BF744">
        <f t="shared" si="389"/>
        <v>877</v>
      </c>
      <c r="BG744">
        <f>VLOOKUP($A744, P!$A$2:$AK$1048576, MATCH('HOF Meter (RP)'!BG$1, P!$A$1:$AK$1, 0), FALSE)</f>
        <v>94.724906044732606</v>
      </c>
      <c r="BH744" s="9">
        <f t="shared" si="390"/>
        <v>410</v>
      </c>
      <c r="BI744">
        <f>VLOOKUP($A744, P!$A$2:$AK$1048576, MATCH('HOF Meter (RP)'!BI$1, P!$A$1:$AK$1, 0), FALSE)</f>
        <v>98.056109299814807</v>
      </c>
      <c r="BJ744" s="9">
        <f t="shared" si="391"/>
        <v>527</v>
      </c>
      <c r="BK744">
        <f>VLOOKUP($A744, P!$A$2:$AK$1048576, MATCH('HOF Meter (RP)'!BK$1, P!$A$1:$AK$1, 0), FALSE)</f>
        <v>0</v>
      </c>
      <c r="BL744">
        <f t="shared" si="392"/>
        <v>718</v>
      </c>
      <c r="BM744" t="str">
        <f>VLOOKUP($A744, P!$A$2:$AK$1048576, MATCH('HOF Meter (RP)'!BM$1, P!$A$1:$AK$1, 0), FALSE)</f>
        <v>Pete Mikkelsen</v>
      </c>
      <c r="BN744">
        <f>VLOOKUP($A744, P!$A$2:$AK$1048576, MATCH('HOF Meter (RP)'!BN$1, P!$A$1:$AK$1, 0), FALSE)</f>
        <v>1008852</v>
      </c>
      <c r="BO744">
        <f>VLOOKUP($A744, P!$A$2:$AK$1048576, MATCH('HOF Meter (RP)'!BO$1, P!$A$1:$AK$1, 0), FALSE)</f>
        <v>119041</v>
      </c>
      <c r="BP744" s="10">
        <f t="shared" si="393"/>
        <v>654.3301546486357</v>
      </c>
      <c r="BQ744" s="10">
        <f t="shared" si="396"/>
        <v>-488.88969043959787</v>
      </c>
      <c r="BR744" s="8">
        <f t="shared" si="394"/>
        <v>743</v>
      </c>
      <c r="BS744" s="7">
        <f t="shared" si="395"/>
        <v>10</v>
      </c>
    </row>
    <row r="745" spans="1:71" x14ac:dyDescent="0.45">
      <c r="A745">
        <v>1012885</v>
      </c>
      <c r="B745" t="str">
        <f>VLOOKUP(A745, P!$A$2:$AK$1048576, MATCH('HOF Meter (RP)'!B$1, P!$A$1:$AK$1, 0), FALSE)</f>
        <v>Ron Taylor</v>
      </c>
      <c r="C745" t="str">
        <f>VLOOKUP($A745, P!$A$2:$AK$1048576, MATCH('HOF Meter (RP)'!C$1, P!$A$1:$AK$1, 0), FALSE)</f>
        <v>RP</v>
      </c>
      <c r="D745" t="str">
        <f>VLOOKUP($A745, P!$A$2:$AK$1048576, MATCH('HOF Meter (RP)'!D$1, P!$A$1:$AK$1, 0), FALSE)</f>
        <v>RP</v>
      </c>
      <c r="E745">
        <f>VLOOKUP($A745, P!$A$2:$AK$1048576, MATCH('HOF Meter (RP)'!E$1, P!$A$1:$AK$1, 0), FALSE)</f>
        <v>0</v>
      </c>
      <c r="F745">
        <f>VLOOKUP($A745, P!$A$2:$AK$1048576, MATCH('HOF Meter (RP)'!F$1, P!$A$1:$AK$1, 0), FALSE)</f>
        <v>0</v>
      </c>
      <c r="G745">
        <f t="shared" si="364"/>
        <v>0</v>
      </c>
      <c r="H745">
        <f>VLOOKUP($A745, P!$A$2:$AK$1048576, MATCH('HOF Meter (RP)'!H$1, P!$A$1:$AK$1, 0), FALSE)</f>
        <v>0</v>
      </c>
      <c r="I745">
        <f>VLOOKUP($A745, P!$A$2:$AK$1048576, MATCH('HOF Meter (RP)'!I$1, P!$A$1:$AK$1, 0), FALSE)</f>
        <v>45</v>
      </c>
      <c r="J745">
        <f t="shared" si="365"/>
        <v>484</v>
      </c>
      <c r="K745">
        <f>VLOOKUP($A745, P!$A$2:$AK$1048576, MATCH('HOF Meter (RP)'!K$1, P!$A$1:$AK$1, 0), FALSE)</f>
        <v>43</v>
      </c>
      <c r="L745">
        <f t="shared" si="366"/>
        <v>589</v>
      </c>
      <c r="M745">
        <f>VLOOKUP($A745, P!$A$2:$AK$1048576, MATCH('HOF Meter (RP)'!M$1, P!$A$1:$AK$1, 0), FALSE)</f>
        <v>0.51136363636363635</v>
      </c>
      <c r="N745" s="9">
        <f t="shared" si="367"/>
        <v>595</v>
      </c>
      <c r="O745">
        <f>VLOOKUP($A745, P!$A$2:$AK$1048576, MATCH('HOF Meter (RP)'!O$1, P!$A$1:$AK$1, 0), FALSE)</f>
        <v>3.9262500187218099</v>
      </c>
      <c r="P745">
        <f t="shared" si="368"/>
        <v>814</v>
      </c>
      <c r="Q745">
        <f>VLOOKUP($A745, P!$A$2:$AK$1048576, MATCH('HOF Meter (RP)'!Q$1, P!$A$1:$AK$1, 0), FALSE)</f>
        <v>491</v>
      </c>
      <c r="R745">
        <f t="shared" si="369"/>
        <v>347</v>
      </c>
      <c r="S745">
        <f>VLOOKUP($A745, P!$A$2:$AK$1048576, MATCH('HOF Meter (RP)'!S$1, P!$A$1:$AK$1, 0), FALSE)</f>
        <v>17</v>
      </c>
      <c r="T745">
        <f t="shared" si="370"/>
        <v>1209</v>
      </c>
      <c r="U745">
        <f>VLOOKUP($A745, P!$A$2:$AK$1048576, MATCH('HOF Meter (RP)'!U$1, P!$A$1:$AK$1, 0), FALSE)</f>
        <v>72</v>
      </c>
      <c r="V745" s="9">
        <f t="shared" si="371"/>
        <v>242</v>
      </c>
      <c r="W745">
        <f>VLOOKUP($A745, P!$A$2:$AK$1048576, MATCH('HOF Meter (RP)'!W$1, P!$A$1:$AK$1, 0), FALSE)</f>
        <v>800</v>
      </c>
      <c r="X745">
        <f t="shared" si="372"/>
        <v>505</v>
      </c>
      <c r="Y745">
        <f>VLOOKUP($A745, P!$A$2:$AK$1048576, MATCH('HOF Meter (RP)'!Y$1, P!$A$1:$AK$1, 0), FALSE)</f>
        <v>5.2200000248908998</v>
      </c>
      <c r="Z745">
        <f t="shared" si="373"/>
        <v>971</v>
      </c>
      <c r="AA745">
        <f>VLOOKUP($A745, P!$A$2:$AK$1048576, MATCH('HOF Meter (RP)'!AA$1, P!$A$1:$AK$1, 0), FALSE)</f>
        <v>2.3512500112116301</v>
      </c>
      <c r="AB745">
        <f t="shared" si="374"/>
        <v>121</v>
      </c>
      <c r="AC745">
        <f>VLOOKUP($A745, P!$A$2:$AK$1048576, MATCH('HOF Meter (RP)'!AC$1, P!$A$1:$AK$1, 0), FALSE)</f>
        <v>2.22009569</v>
      </c>
      <c r="AD745">
        <f t="shared" si="375"/>
        <v>368</v>
      </c>
      <c r="AE745">
        <f>VLOOKUP($A745, P!$A$2:$AK$1048576, MATCH('HOF Meter (RP)'!AE$1, P!$A$1:$AK$1, 0), FALSE)</f>
        <v>0.25538758443229298</v>
      </c>
      <c r="AF745">
        <f t="shared" si="376"/>
        <v>854</v>
      </c>
      <c r="AG745">
        <f>VLOOKUP($A745, P!$A$2:$AK$1048576, MATCH('HOF Meter (RP)'!AG$1, P!$A$1:$AK$1, 0), FALSE)</f>
        <v>1.25375000597834</v>
      </c>
      <c r="AH745">
        <f t="shared" si="377"/>
        <v>248</v>
      </c>
      <c r="AI745">
        <f>VLOOKUP($A745, P!$A$2:$AK$1048576, MATCH('HOF Meter (RP)'!AI$1, P!$A$1:$AK$1, 0), FALSE)</f>
        <v>3.4586940425653001</v>
      </c>
      <c r="AJ745">
        <f t="shared" si="378"/>
        <v>249</v>
      </c>
      <c r="AK745">
        <f>VLOOKUP($A745, P!$A$2:$AK$1048576, MATCH('HOF Meter (RP)'!AK$1, P!$A$1:$AK$1, 0), FALSE)</f>
        <v>3.1781279202550601</v>
      </c>
      <c r="AL745" s="9">
        <f t="shared" si="379"/>
        <v>1021</v>
      </c>
      <c r="AM745">
        <f>VLOOKUP($A745, P!$A$2:$AK$1048576, MATCH('HOF Meter (RP)'!AM$1, P!$A$1:$AK$1, 0), FALSE)</f>
        <v>0.79453198006376513</v>
      </c>
      <c r="AN745">
        <f t="shared" si="380"/>
        <v>1292</v>
      </c>
      <c r="AO745">
        <f>VLOOKUP($A745, P!$A$2:$AK$1048576, MATCH('HOF Meter (RP)'!AO$1, P!$A$1:$AK$1, 0), FALSE)</f>
        <v>0</v>
      </c>
      <c r="AP745">
        <f t="shared" si="381"/>
        <v>533</v>
      </c>
      <c r="AQ745">
        <f>VLOOKUP($A745, P!$A$2:$AK$1048576, MATCH('HOF Meter (RP)'!AQ$1, P!$A$1:$AK$1, 0), FALSE)</f>
        <v>0</v>
      </c>
      <c r="AR745">
        <f t="shared" si="382"/>
        <v>467</v>
      </c>
      <c r="AS745">
        <f>VLOOKUP($A745, P!$A$2:$AK$1048576, MATCH('HOF Meter (RP)'!AS$1, P!$A$1:$AK$1, 0), FALSE)</f>
        <v>110.04386306356599</v>
      </c>
      <c r="AT745" s="9">
        <f t="shared" si="383"/>
        <v>1312</v>
      </c>
      <c r="AU745">
        <f>VLOOKUP($A745, P!$A$2:$AK$1048576, MATCH('HOF Meter (RP)'!AU$1, P!$A$1:$AK$1, 0), FALSE)</f>
        <v>99.9394461930181</v>
      </c>
      <c r="AV745">
        <f t="shared" si="384"/>
        <v>792</v>
      </c>
      <c r="AW745">
        <f>VLOOKUP($A745, P!$A$2:$AK$1048576, MATCH('HOF Meter (RP)'!AW$1, P!$A$1:$AK$1, 0), FALSE)</f>
        <v>0</v>
      </c>
      <c r="AX745">
        <f t="shared" si="385"/>
        <v>1</v>
      </c>
      <c r="AY745">
        <f>VLOOKUP($A745, P!$A$2:$AK$1048576, MATCH('HOF Meter (RP)'!AY$1, P!$A$1:$AK$1, 0), FALSE)</f>
        <v>0.46755597615651401</v>
      </c>
      <c r="AZ745">
        <f t="shared" si="386"/>
        <v>1556</v>
      </c>
      <c r="BA745">
        <f>VLOOKUP($A745, P!$A$2:$AK$1048576, MATCH('HOF Meter (RP)'!BA$1, P!$A$1:$AK$1, 0), FALSE)</f>
        <v>89.819809576141395</v>
      </c>
      <c r="BB745" s="9">
        <f t="shared" si="387"/>
        <v>1183</v>
      </c>
      <c r="BC745">
        <f>VLOOKUP($A745, P!$A$2:$AK$1048576, MATCH('HOF Meter (RP)'!BC$1, P!$A$1:$AK$1, 0), FALSE)</f>
        <v>79.741692982459597</v>
      </c>
      <c r="BD745" s="9">
        <f t="shared" si="388"/>
        <v>216</v>
      </c>
      <c r="BE745">
        <f>VLOOKUP($A745, P!$A$2:$AK$1048576, MATCH('HOF Meter (RP)'!BE$1, P!$A$1:$AK$1, 0), FALSE)</f>
        <v>111.96416076652299</v>
      </c>
      <c r="BF745">
        <f t="shared" si="389"/>
        <v>394</v>
      </c>
      <c r="BG745">
        <f>VLOOKUP($A745, P!$A$2:$AK$1048576, MATCH('HOF Meter (RP)'!BG$1, P!$A$1:$AK$1, 0), FALSE)</f>
        <v>103.966191739287</v>
      </c>
      <c r="BH745" s="9">
        <f t="shared" si="390"/>
        <v>1262</v>
      </c>
      <c r="BI745">
        <f>VLOOKUP($A745, P!$A$2:$AK$1048576, MATCH('HOF Meter (RP)'!BI$1, P!$A$1:$AK$1, 0), FALSE)</f>
        <v>98.228415014626606</v>
      </c>
      <c r="BJ745" s="9">
        <f t="shared" si="391"/>
        <v>544</v>
      </c>
      <c r="BK745">
        <f>VLOOKUP($A745, P!$A$2:$AK$1048576, MATCH('HOF Meter (RP)'!BK$1, P!$A$1:$AK$1, 0), FALSE)</f>
        <v>0</v>
      </c>
      <c r="BL745">
        <f t="shared" si="392"/>
        <v>718</v>
      </c>
      <c r="BM745" t="str">
        <f>VLOOKUP($A745, P!$A$2:$AK$1048576, MATCH('HOF Meter (RP)'!BM$1, P!$A$1:$AK$1, 0), FALSE)</f>
        <v>Ron Taylor</v>
      </c>
      <c r="BN745">
        <f>VLOOKUP($A745, P!$A$2:$AK$1048576, MATCH('HOF Meter (RP)'!BN$1, P!$A$1:$AK$1, 0), FALSE)</f>
        <v>1012885</v>
      </c>
      <c r="BO745">
        <f>VLOOKUP($A745, P!$A$2:$AK$1048576, MATCH('HOF Meter (RP)'!BO$1, P!$A$1:$AK$1, 0), FALSE)</f>
        <v>123154</v>
      </c>
      <c r="BP745" s="10">
        <f t="shared" si="393"/>
        <v>654.89787675203775</v>
      </c>
      <c r="BQ745" s="10">
        <f t="shared" si="396"/>
        <v>-489.45741254299992</v>
      </c>
      <c r="BR745" s="8">
        <f t="shared" si="394"/>
        <v>744</v>
      </c>
      <c r="BS745" s="7">
        <f t="shared" si="395"/>
        <v>10</v>
      </c>
    </row>
    <row r="746" spans="1:71" x14ac:dyDescent="0.45">
      <c r="A746">
        <v>1005416</v>
      </c>
      <c r="B746" t="str">
        <f>VLOOKUP(A746, P!$A$2:$AK$1048576, MATCH('HOF Meter (RP)'!B$1, P!$A$1:$AK$1, 0), FALSE)</f>
        <v>Greg Harris</v>
      </c>
      <c r="C746" t="str">
        <f>VLOOKUP($A746, P!$A$2:$AK$1048576, MATCH('HOF Meter (RP)'!C$1, P!$A$1:$AK$1, 0), FALSE)</f>
        <v>RP</v>
      </c>
      <c r="D746" t="str">
        <f>VLOOKUP($A746, P!$A$2:$AK$1048576, MATCH('HOF Meter (RP)'!D$1, P!$A$1:$AK$1, 0), FALSE)</f>
        <v>SP</v>
      </c>
      <c r="E746">
        <f>VLOOKUP($A746, P!$A$2:$AK$1048576, MATCH('HOF Meter (RP)'!E$1, P!$A$1:$AK$1, 0), FALSE)</f>
        <v>0</v>
      </c>
      <c r="F746">
        <f>VLOOKUP($A746, P!$A$2:$AK$1048576, MATCH('HOF Meter (RP)'!F$1, P!$A$1:$AK$1, 0), FALSE)</f>
        <v>0</v>
      </c>
      <c r="G746">
        <f t="shared" si="364"/>
        <v>0</v>
      </c>
      <c r="H746">
        <f>VLOOKUP($A746, P!$A$2:$AK$1048576, MATCH('HOF Meter (RP)'!H$1, P!$A$1:$AK$1, 0), FALSE)</f>
        <v>0</v>
      </c>
      <c r="I746">
        <f>VLOOKUP($A746, P!$A$2:$AK$1048576, MATCH('HOF Meter (RP)'!I$1, P!$A$1:$AK$1, 0), FALSE)</f>
        <v>45</v>
      </c>
      <c r="J746">
        <f t="shared" si="365"/>
        <v>484</v>
      </c>
      <c r="K746">
        <f>VLOOKUP($A746, P!$A$2:$AK$1048576, MATCH('HOF Meter (RP)'!K$1, P!$A$1:$AK$1, 0), FALSE)</f>
        <v>64</v>
      </c>
      <c r="L746">
        <f t="shared" si="366"/>
        <v>261</v>
      </c>
      <c r="M746">
        <f>VLOOKUP($A746, P!$A$2:$AK$1048576, MATCH('HOF Meter (RP)'!M$1, P!$A$1:$AK$1, 0), FALSE)</f>
        <v>0.41284403669724773</v>
      </c>
      <c r="N746" s="9">
        <f t="shared" si="367"/>
        <v>1405</v>
      </c>
      <c r="O746">
        <f>VLOOKUP($A746, P!$A$2:$AK$1048576, MATCH('HOF Meter (RP)'!O$1, P!$A$1:$AK$1, 0), FALSE)</f>
        <v>3.9787391628879898</v>
      </c>
      <c r="P746">
        <f t="shared" si="368"/>
        <v>871</v>
      </c>
      <c r="Q746">
        <f>VLOOKUP($A746, P!$A$2:$AK$1048576, MATCH('HOF Meter (RP)'!Q$1, P!$A$1:$AK$1, 0), FALSE)</f>
        <v>242</v>
      </c>
      <c r="R746">
        <f t="shared" si="369"/>
        <v>1019</v>
      </c>
      <c r="S746">
        <f>VLOOKUP($A746, P!$A$2:$AK$1048576, MATCH('HOF Meter (RP)'!S$1, P!$A$1:$AK$1, 0), FALSE)</f>
        <v>108</v>
      </c>
      <c r="T746">
        <f t="shared" si="370"/>
        <v>257</v>
      </c>
      <c r="U746">
        <f>VLOOKUP($A746, P!$A$2:$AK$1048576, MATCH('HOF Meter (RP)'!U$1, P!$A$1:$AK$1, 0), FALSE)</f>
        <v>16</v>
      </c>
      <c r="V746" s="9">
        <f t="shared" si="371"/>
        <v>693</v>
      </c>
      <c r="W746">
        <f>VLOOKUP($A746, P!$A$2:$AK$1048576, MATCH('HOF Meter (RP)'!W$1, P!$A$1:$AK$1, 0), FALSE)</f>
        <v>909.1</v>
      </c>
      <c r="X746">
        <f t="shared" si="372"/>
        <v>387</v>
      </c>
      <c r="Y746">
        <f>VLOOKUP($A746, P!$A$2:$AK$1048576, MATCH('HOF Meter (RP)'!Y$1, P!$A$1:$AK$1, 0), FALSE)</f>
        <v>5.9879034665354096</v>
      </c>
      <c r="Z746">
        <f t="shared" si="373"/>
        <v>732</v>
      </c>
      <c r="AA746">
        <f>VLOOKUP($A746, P!$A$2:$AK$1048576, MATCH('HOF Meter (RP)'!AA$1, P!$A$1:$AK$1, 0), FALSE)</f>
        <v>2.9989004138185602</v>
      </c>
      <c r="AB746">
        <f t="shared" si="374"/>
        <v>461</v>
      </c>
      <c r="AC746">
        <f>VLOOKUP($A746, P!$A$2:$AK$1048576, MATCH('HOF Meter (RP)'!AC$1, P!$A$1:$AK$1, 0), FALSE)</f>
        <v>1.9966996699999999</v>
      </c>
      <c r="AD746">
        <f t="shared" si="375"/>
        <v>518</v>
      </c>
      <c r="AE746">
        <f>VLOOKUP($A746, P!$A$2:$AK$1048576, MATCH('HOF Meter (RP)'!AE$1, P!$A$1:$AK$1, 0), FALSE)</f>
        <v>0.24929418407679199</v>
      </c>
      <c r="AF746">
        <f t="shared" si="376"/>
        <v>644</v>
      </c>
      <c r="AG746">
        <f>VLOOKUP($A746, P!$A$2:$AK$1048576, MATCH('HOF Meter (RP)'!AG$1, P!$A$1:$AK$1, 0), FALSE)</f>
        <v>1.30425225184775</v>
      </c>
      <c r="AH746">
        <f t="shared" si="377"/>
        <v>432</v>
      </c>
      <c r="AI746">
        <f>VLOOKUP($A746, P!$A$2:$AK$1048576, MATCH('HOF Meter (RP)'!AI$1, P!$A$1:$AK$1, 0), FALSE)</f>
        <v>4.1165570913718499</v>
      </c>
      <c r="AJ746">
        <f t="shared" si="378"/>
        <v>992</v>
      </c>
      <c r="AK746">
        <f>VLOOKUP($A746, P!$A$2:$AK$1048576, MATCH('HOF Meter (RP)'!AK$1, P!$A$1:$AK$1, 0), FALSE)</f>
        <v>8.9751082956790906</v>
      </c>
      <c r="AL746" s="9">
        <f t="shared" si="379"/>
        <v>360</v>
      </c>
      <c r="AM746">
        <f>VLOOKUP($A746, P!$A$2:$AK$1048576, MATCH('HOF Meter (RP)'!AM$1, P!$A$1:$AK$1, 0), FALSE)</f>
        <v>1.9745040800086</v>
      </c>
      <c r="AN746">
        <f t="shared" si="380"/>
        <v>455</v>
      </c>
      <c r="AO746">
        <f>VLOOKUP($A746, P!$A$2:$AK$1048576, MATCH('HOF Meter (RP)'!AO$1, P!$A$1:$AK$1, 0), FALSE)</f>
        <v>2.1849677711725199</v>
      </c>
      <c r="AP746">
        <f t="shared" si="381"/>
        <v>353</v>
      </c>
      <c r="AQ746">
        <f>VLOOKUP($A746, P!$A$2:$AK$1048576, MATCH('HOF Meter (RP)'!AQ$1, P!$A$1:$AK$1, 0), FALSE)</f>
        <v>-0.46945435241535999</v>
      </c>
      <c r="AR746">
        <f t="shared" si="382"/>
        <v>1214</v>
      </c>
      <c r="AS746">
        <f>VLOOKUP($A746, P!$A$2:$AK$1048576, MATCH('HOF Meter (RP)'!AS$1, P!$A$1:$AK$1, 0), FALSE)</f>
        <v>96.536404325329997</v>
      </c>
      <c r="AT746" s="9">
        <f t="shared" si="383"/>
        <v>677</v>
      </c>
      <c r="AU746">
        <f>VLOOKUP($A746, P!$A$2:$AK$1048576, MATCH('HOF Meter (RP)'!AU$1, P!$A$1:$AK$1, 0), FALSE)</f>
        <v>102.459532768979</v>
      </c>
      <c r="AV746">
        <f t="shared" si="384"/>
        <v>949</v>
      </c>
      <c r="AW746">
        <f>VLOOKUP($A746, P!$A$2:$AK$1048576, MATCH('HOF Meter (RP)'!AW$1, P!$A$1:$AK$1, 0), FALSE)</f>
        <v>0</v>
      </c>
      <c r="AX746">
        <f t="shared" si="385"/>
        <v>1</v>
      </c>
      <c r="AY746">
        <f>VLOOKUP($A746, P!$A$2:$AK$1048576, MATCH('HOF Meter (RP)'!AY$1, P!$A$1:$AK$1, 0), FALSE)</f>
        <v>-0.13781792848385299</v>
      </c>
      <c r="AZ746">
        <f t="shared" si="386"/>
        <v>634</v>
      </c>
      <c r="BA746">
        <f>VLOOKUP($A746, P!$A$2:$AK$1048576, MATCH('HOF Meter (RP)'!BA$1, P!$A$1:$AK$1, 0), FALSE)</f>
        <v>101.018268950156</v>
      </c>
      <c r="BB746" s="9">
        <f t="shared" si="387"/>
        <v>804</v>
      </c>
      <c r="BC746">
        <f>VLOOKUP($A746, P!$A$2:$AK$1048576, MATCH('HOF Meter (RP)'!BC$1, P!$A$1:$AK$1, 0), FALSE)</f>
        <v>93.267337997510793</v>
      </c>
      <c r="BD746" s="9">
        <f t="shared" si="388"/>
        <v>498</v>
      </c>
      <c r="BE746">
        <f>VLOOKUP($A746, P!$A$2:$AK$1048576, MATCH('HOF Meter (RP)'!BE$1, P!$A$1:$AK$1, 0), FALSE)</f>
        <v>107.387443994927</v>
      </c>
      <c r="BF746">
        <f t="shared" si="389"/>
        <v>485</v>
      </c>
      <c r="BG746">
        <f>VLOOKUP($A746, P!$A$2:$AK$1048576, MATCH('HOF Meter (RP)'!BG$1, P!$A$1:$AK$1, 0), FALSE)</f>
        <v>98.795937030606893</v>
      </c>
      <c r="BH746" s="9">
        <f t="shared" si="390"/>
        <v>731</v>
      </c>
      <c r="BI746">
        <f>VLOOKUP($A746, P!$A$2:$AK$1048576, MATCH('HOF Meter (RP)'!BI$1, P!$A$1:$AK$1, 0), FALSE)</f>
        <v>97.600876826218695</v>
      </c>
      <c r="BJ746" s="9">
        <f t="shared" si="391"/>
        <v>490</v>
      </c>
      <c r="BK746">
        <f>VLOOKUP($A746, P!$A$2:$AK$1048576, MATCH('HOF Meter (RP)'!BK$1, P!$A$1:$AK$1, 0), FALSE)</f>
        <v>56</v>
      </c>
      <c r="BL746">
        <f t="shared" si="392"/>
        <v>82</v>
      </c>
      <c r="BM746" t="str">
        <f>VLOOKUP($A746, P!$A$2:$AK$1048576, MATCH('HOF Meter (RP)'!BM$1, P!$A$1:$AK$1, 0), FALSE)</f>
        <v>Greg Harris</v>
      </c>
      <c r="BN746">
        <f>VLOOKUP($A746, P!$A$2:$AK$1048576, MATCH('HOF Meter (RP)'!BN$1, P!$A$1:$AK$1, 0), FALSE)</f>
        <v>1005416</v>
      </c>
      <c r="BO746">
        <f>VLOOKUP($A746, P!$A$2:$AK$1048576, MATCH('HOF Meter (RP)'!BO$1, P!$A$1:$AK$1, 0), FALSE)</f>
        <v>115522</v>
      </c>
      <c r="BP746" s="10">
        <f t="shared" si="393"/>
        <v>655.37134262748464</v>
      </c>
      <c r="BQ746" s="10">
        <f t="shared" si="396"/>
        <v>-489.93087841844681</v>
      </c>
      <c r="BR746" s="8">
        <f t="shared" si="394"/>
        <v>745</v>
      </c>
      <c r="BS746" s="7">
        <f t="shared" si="395"/>
        <v>10</v>
      </c>
    </row>
    <row r="747" spans="1:71" x14ac:dyDescent="0.45">
      <c r="A747">
        <v>1010435</v>
      </c>
      <c r="B747" t="str">
        <f>VLOOKUP(A747, P!$A$2:$AK$1048576, MATCH('HOF Meter (RP)'!B$1, P!$A$1:$AK$1, 0), FALSE)</f>
        <v>Jim Poole</v>
      </c>
      <c r="C747" t="str">
        <f>VLOOKUP($A747, P!$A$2:$AK$1048576, MATCH('HOF Meter (RP)'!C$1, P!$A$1:$AK$1, 0), FALSE)</f>
        <v>RP</v>
      </c>
      <c r="D747" t="str">
        <f>VLOOKUP($A747, P!$A$2:$AK$1048576, MATCH('HOF Meter (RP)'!D$1, P!$A$1:$AK$1, 0), FALSE)</f>
        <v>RP</v>
      </c>
      <c r="E747">
        <f>VLOOKUP($A747, P!$A$2:$AK$1048576, MATCH('HOF Meter (RP)'!E$1, P!$A$1:$AK$1, 0), FALSE)</f>
        <v>0</v>
      </c>
      <c r="F747">
        <f>VLOOKUP($A747, P!$A$2:$AK$1048576, MATCH('HOF Meter (RP)'!F$1, P!$A$1:$AK$1, 0), FALSE)</f>
        <v>0</v>
      </c>
      <c r="G747">
        <f t="shared" si="364"/>
        <v>0</v>
      </c>
      <c r="H747">
        <f>VLOOKUP($A747, P!$A$2:$AK$1048576, MATCH('HOF Meter (RP)'!H$1, P!$A$1:$AK$1, 0), FALSE)</f>
        <v>0</v>
      </c>
      <c r="I747">
        <f>VLOOKUP($A747, P!$A$2:$AK$1048576, MATCH('HOF Meter (RP)'!I$1, P!$A$1:$AK$1, 0), FALSE)</f>
        <v>22</v>
      </c>
      <c r="J747">
        <f t="shared" si="365"/>
        <v>1205</v>
      </c>
      <c r="K747">
        <f>VLOOKUP($A747, P!$A$2:$AK$1048576, MATCH('HOF Meter (RP)'!K$1, P!$A$1:$AK$1, 0), FALSE)</f>
        <v>12</v>
      </c>
      <c r="L747">
        <f t="shared" si="366"/>
        <v>1684</v>
      </c>
      <c r="M747">
        <f>VLOOKUP($A747, P!$A$2:$AK$1048576, MATCH('HOF Meter (RP)'!M$1, P!$A$1:$AK$1, 0), FALSE)</f>
        <v>0.6470588235294118</v>
      </c>
      <c r="N747" s="9">
        <f t="shared" si="367"/>
        <v>33</v>
      </c>
      <c r="O747">
        <f>VLOOKUP($A747, P!$A$2:$AK$1048576, MATCH('HOF Meter (RP)'!O$1, P!$A$1:$AK$1, 0), FALSE)</f>
        <v>4.3140513860309904</v>
      </c>
      <c r="P747">
        <f t="shared" si="368"/>
        <v>1213</v>
      </c>
      <c r="Q747">
        <f>VLOOKUP($A747, P!$A$2:$AK$1048576, MATCH('HOF Meter (RP)'!Q$1, P!$A$1:$AK$1, 0), FALSE)</f>
        <v>431</v>
      </c>
      <c r="R747">
        <f t="shared" si="369"/>
        <v>461</v>
      </c>
      <c r="S747">
        <f>VLOOKUP($A747, P!$A$2:$AK$1048576, MATCH('HOF Meter (RP)'!S$1, P!$A$1:$AK$1, 0), FALSE)</f>
        <v>0</v>
      </c>
      <c r="T747">
        <f t="shared" si="370"/>
        <v>1502</v>
      </c>
      <c r="U747">
        <f>VLOOKUP($A747, P!$A$2:$AK$1048576, MATCH('HOF Meter (RP)'!U$1, P!$A$1:$AK$1, 0), FALSE)</f>
        <v>4</v>
      </c>
      <c r="V747" s="9">
        <f t="shared" si="371"/>
        <v>1242</v>
      </c>
      <c r="W747">
        <f>VLOOKUP($A747, P!$A$2:$AK$1048576, MATCH('HOF Meter (RP)'!W$1, P!$A$1:$AK$1, 0), FALSE)</f>
        <v>363</v>
      </c>
      <c r="X747">
        <f t="shared" si="372"/>
        <v>1487</v>
      </c>
      <c r="Y747">
        <f>VLOOKUP($A747, P!$A$2:$AK$1048576, MATCH('HOF Meter (RP)'!Y$1, P!$A$1:$AK$1, 0), FALSE)</f>
        <v>6.3471100851950197</v>
      </c>
      <c r="Z747">
        <f t="shared" si="373"/>
        <v>640</v>
      </c>
      <c r="AA747">
        <f>VLOOKUP($A747, P!$A$2:$AK$1048576, MATCH('HOF Meter (RP)'!AA$1, P!$A$1:$AK$1, 0), FALSE)</f>
        <v>3.8677702081657102</v>
      </c>
      <c r="AB747">
        <f t="shared" si="374"/>
        <v>1171</v>
      </c>
      <c r="AC747">
        <f>VLOOKUP($A747, P!$A$2:$AK$1048576, MATCH('HOF Meter (RP)'!AC$1, P!$A$1:$AK$1, 0), FALSE)</f>
        <v>1.6410256400000001</v>
      </c>
      <c r="AD747">
        <f t="shared" si="375"/>
        <v>822</v>
      </c>
      <c r="AE747">
        <f>VLOOKUP($A747, P!$A$2:$AK$1048576, MATCH('HOF Meter (RP)'!AE$1, P!$A$1:$AK$1, 0), FALSE)</f>
        <v>0.26367461430575001</v>
      </c>
      <c r="AF747">
        <f t="shared" si="376"/>
        <v>1144</v>
      </c>
      <c r="AG747">
        <f>VLOOKUP($A747, P!$A$2:$AK$1048576, MATCH('HOF Meter (RP)'!AG$1, P!$A$1:$AK$1, 0), FALSE)</f>
        <v>1.46556534953287</v>
      </c>
      <c r="AH747">
        <f t="shared" si="377"/>
        <v>1309</v>
      </c>
      <c r="AI747">
        <f>VLOOKUP($A747, P!$A$2:$AK$1048576, MATCH('HOF Meter (RP)'!AI$1, P!$A$1:$AK$1, 0), FALSE)</f>
        <v>4.5130609219340299</v>
      </c>
      <c r="AJ747">
        <f t="shared" si="378"/>
        <v>1415</v>
      </c>
      <c r="AK747">
        <f>VLOOKUP($A747, P!$A$2:$AK$1048576, MATCH('HOF Meter (RP)'!AK$1, P!$A$1:$AK$1, 0), FALSE)</f>
        <v>0.80652841180562895</v>
      </c>
      <c r="AL747" s="9">
        <f t="shared" si="379"/>
        <v>1549</v>
      </c>
      <c r="AM747">
        <f>VLOOKUP($A747, P!$A$2:$AK$1048576, MATCH('HOF Meter (RP)'!AM$1, P!$A$1:$AK$1, 0), FALSE)</f>
        <v>0.44436827096728865</v>
      </c>
      <c r="AN747">
        <f t="shared" si="380"/>
        <v>1506</v>
      </c>
      <c r="AO747">
        <f>VLOOKUP($A747, P!$A$2:$AK$1048576, MATCH('HOF Meter (RP)'!AO$1, P!$A$1:$AK$1, 0), FALSE)</f>
        <v>2.1716257706284501</v>
      </c>
      <c r="AP747">
        <f t="shared" si="381"/>
        <v>354</v>
      </c>
      <c r="AQ747">
        <f>VLOOKUP($A747, P!$A$2:$AK$1048576, MATCH('HOF Meter (RP)'!AQ$1, P!$A$1:$AK$1, 0), FALSE)</f>
        <v>2.0651318312384999</v>
      </c>
      <c r="AR747">
        <f t="shared" si="382"/>
        <v>127</v>
      </c>
      <c r="AS747">
        <f>VLOOKUP($A747, P!$A$2:$AK$1048576, MATCH('HOF Meter (RP)'!AS$1, P!$A$1:$AK$1, 0), FALSE)</f>
        <v>98.9071337793997</v>
      </c>
      <c r="AT747" s="9">
        <f t="shared" si="383"/>
        <v>795</v>
      </c>
      <c r="AU747">
        <f>VLOOKUP($A747, P!$A$2:$AK$1048576, MATCH('HOF Meter (RP)'!AU$1, P!$A$1:$AK$1, 0), FALSE)</f>
        <v>102.39850707173299</v>
      </c>
      <c r="AV747">
        <f t="shared" si="384"/>
        <v>941</v>
      </c>
      <c r="AW747">
        <f>VLOOKUP($A747, P!$A$2:$AK$1048576, MATCH('HOF Meter (RP)'!AW$1, P!$A$1:$AK$1, 0), FALSE)</f>
        <v>0</v>
      </c>
      <c r="AX747">
        <f t="shared" si="385"/>
        <v>1</v>
      </c>
      <c r="AY747">
        <f>VLOOKUP($A747, P!$A$2:$AK$1048576, MATCH('HOF Meter (RP)'!AY$1, P!$A$1:$AK$1, 0), FALSE)</f>
        <v>-0.19900953590303699</v>
      </c>
      <c r="AZ747">
        <f t="shared" si="386"/>
        <v>525</v>
      </c>
      <c r="BA747">
        <f>VLOOKUP($A747, P!$A$2:$AK$1048576, MATCH('HOF Meter (RP)'!BA$1, P!$A$1:$AK$1, 0), FALSE)</f>
        <v>102.205750245446</v>
      </c>
      <c r="BB747" s="9">
        <f t="shared" si="387"/>
        <v>768</v>
      </c>
      <c r="BC747">
        <f>VLOOKUP($A747, P!$A$2:$AK$1048576, MATCH('HOF Meter (RP)'!BC$1, P!$A$1:$AK$1, 0), FALSE)</f>
        <v>108.568470865157</v>
      </c>
      <c r="BD747" s="9">
        <f t="shared" si="388"/>
        <v>937</v>
      </c>
      <c r="BE747">
        <f>VLOOKUP($A747, P!$A$2:$AK$1048576, MATCH('HOF Meter (RP)'!BE$1, P!$A$1:$AK$1, 0), FALSE)</f>
        <v>94.545616564234706</v>
      </c>
      <c r="BF747">
        <f t="shared" si="389"/>
        <v>832</v>
      </c>
      <c r="BG747">
        <f>VLOOKUP($A747, P!$A$2:$AK$1048576, MATCH('HOF Meter (RP)'!BG$1, P!$A$1:$AK$1, 0), FALSE)</f>
        <v>100.875288064044</v>
      </c>
      <c r="BH747" s="9">
        <f t="shared" si="390"/>
        <v>926</v>
      </c>
      <c r="BI747">
        <f>VLOOKUP($A747, P!$A$2:$AK$1048576, MATCH('HOF Meter (RP)'!BI$1, P!$A$1:$AK$1, 0), FALSE)</f>
        <v>103.15730751084701</v>
      </c>
      <c r="BJ747" s="9">
        <f t="shared" si="391"/>
        <v>1013</v>
      </c>
      <c r="BK747">
        <f>VLOOKUP($A747, P!$A$2:$AK$1048576, MATCH('HOF Meter (RP)'!BK$1, P!$A$1:$AK$1, 0), FALSE)</f>
        <v>0</v>
      </c>
      <c r="BL747">
        <f t="shared" si="392"/>
        <v>718</v>
      </c>
      <c r="BM747" t="str">
        <f>VLOOKUP($A747, P!$A$2:$AK$1048576, MATCH('HOF Meter (RP)'!BM$1, P!$A$1:$AK$1, 0), FALSE)</f>
        <v>Jim Poole</v>
      </c>
      <c r="BN747">
        <f>VLOOKUP($A747, P!$A$2:$AK$1048576, MATCH('HOF Meter (RP)'!BN$1, P!$A$1:$AK$1, 0), FALSE)</f>
        <v>1010435</v>
      </c>
      <c r="BO747">
        <f>VLOOKUP($A747, P!$A$2:$AK$1048576, MATCH('HOF Meter (RP)'!BO$1, P!$A$1:$AK$1, 0), FALSE)</f>
        <v>120666</v>
      </c>
      <c r="BP747" s="10">
        <f t="shared" si="393"/>
        <v>655.46108966559609</v>
      </c>
      <c r="BQ747" s="10">
        <f t="shared" si="396"/>
        <v>-490.02062545655826</v>
      </c>
      <c r="BR747" s="8">
        <f t="shared" si="394"/>
        <v>746</v>
      </c>
      <c r="BS747" s="7">
        <f t="shared" si="395"/>
        <v>10</v>
      </c>
    </row>
    <row r="748" spans="1:71" x14ac:dyDescent="0.45">
      <c r="A748">
        <v>1008986</v>
      </c>
      <c r="B748" t="str">
        <f>VLOOKUP(A748, P!$A$2:$AK$1048576, MATCH('HOF Meter (RP)'!B$1, P!$A$1:$AK$1, 0), FALSE)</f>
        <v>Greg Minton</v>
      </c>
      <c r="C748" t="str">
        <f>VLOOKUP($A748, P!$A$2:$AK$1048576, MATCH('HOF Meter (RP)'!C$1, P!$A$1:$AK$1, 0), FALSE)</f>
        <v>RP</v>
      </c>
      <c r="D748" t="str">
        <f>VLOOKUP($A748, P!$A$2:$AK$1048576, MATCH('HOF Meter (RP)'!D$1, P!$A$1:$AK$1, 0), FALSE)</f>
        <v>RP</v>
      </c>
      <c r="E748">
        <f>VLOOKUP($A748, P!$A$2:$AK$1048576, MATCH('HOF Meter (RP)'!E$1, P!$A$1:$AK$1, 0), FALSE)</f>
        <v>0</v>
      </c>
      <c r="F748">
        <f>VLOOKUP($A748, P!$A$2:$AK$1048576, MATCH('HOF Meter (RP)'!F$1, P!$A$1:$AK$1, 0), FALSE)</f>
        <v>0</v>
      </c>
      <c r="G748">
        <f t="shared" si="364"/>
        <v>0</v>
      </c>
      <c r="H748">
        <f>VLOOKUP($A748, P!$A$2:$AK$1048576, MATCH('HOF Meter (RP)'!H$1, P!$A$1:$AK$1, 0), FALSE)</f>
        <v>0</v>
      </c>
      <c r="I748">
        <f>VLOOKUP($A748, P!$A$2:$AK$1048576, MATCH('HOF Meter (RP)'!I$1, P!$A$1:$AK$1, 0), FALSE)</f>
        <v>59</v>
      </c>
      <c r="J748">
        <f t="shared" si="365"/>
        <v>291</v>
      </c>
      <c r="K748">
        <f>VLOOKUP($A748, P!$A$2:$AK$1048576, MATCH('HOF Meter (RP)'!K$1, P!$A$1:$AK$1, 0), FALSE)</f>
        <v>65</v>
      </c>
      <c r="L748">
        <f t="shared" si="366"/>
        <v>250</v>
      </c>
      <c r="M748">
        <f>VLOOKUP($A748, P!$A$2:$AK$1048576, MATCH('HOF Meter (RP)'!M$1, P!$A$1:$AK$1, 0), FALSE)</f>
        <v>0.47580645161290325</v>
      </c>
      <c r="N748" s="9">
        <f t="shared" si="367"/>
        <v>915</v>
      </c>
      <c r="O748">
        <f>VLOOKUP($A748, P!$A$2:$AK$1048576, MATCH('HOF Meter (RP)'!O$1, P!$A$1:$AK$1, 0), FALSE)</f>
        <v>3.0964034760000199</v>
      </c>
      <c r="P748">
        <f t="shared" si="368"/>
        <v>120</v>
      </c>
      <c r="Q748">
        <f>VLOOKUP($A748, P!$A$2:$AK$1048576, MATCH('HOF Meter (RP)'!Q$1, P!$A$1:$AK$1, 0), FALSE)</f>
        <v>710</v>
      </c>
      <c r="R748">
        <f t="shared" si="369"/>
        <v>97</v>
      </c>
      <c r="S748">
        <f>VLOOKUP($A748, P!$A$2:$AK$1048576, MATCH('HOF Meter (RP)'!S$1, P!$A$1:$AK$1, 0), FALSE)</f>
        <v>7</v>
      </c>
      <c r="T748">
        <f t="shared" si="370"/>
        <v>1313</v>
      </c>
      <c r="U748">
        <f>VLOOKUP($A748, P!$A$2:$AK$1048576, MATCH('HOF Meter (RP)'!U$1, P!$A$1:$AK$1, 0), FALSE)</f>
        <v>150</v>
      </c>
      <c r="V748" s="9">
        <f t="shared" si="371"/>
        <v>91</v>
      </c>
      <c r="W748">
        <f>VLOOKUP($A748, P!$A$2:$AK$1048576, MATCH('HOF Meter (RP)'!W$1, P!$A$1:$AK$1, 0), FALSE)</f>
        <v>1130.2</v>
      </c>
      <c r="X748">
        <f t="shared" si="372"/>
        <v>251</v>
      </c>
      <c r="Y748">
        <f>VLOOKUP($A748, P!$A$2:$AK$1048576, MATCH('HOF Meter (RP)'!Y$1, P!$A$1:$AK$1, 0), FALSE)</f>
        <v>3.81279502571725</v>
      </c>
      <c r="Z748">
        <f t="shared" si="373"/>
        <v>1375</v>
      </c>
      <c r="AA748">
        <f>VLOOKUP($A748, P!$A$2:$AK$1048576, MATCH('HOF Meter (RP)'!AA$1, P!$A$1:$AK$1, 0), FALSE)</f>
        <v>3.8446346501491302</v>
      </c>
      <c r="AB748">
        <f t="shared" si="374"/>
        <v>1146</v>
      </c>
      <c r="AC748">
        <f>VLOOKUP($A748, P!$A$2:$AK$1048576, MATCH('HOF Meter (RP)'!AC$1, P!$A$1:$AK$1, 0), FALSE)</f>
        <v>0.99171843000000004</v>
      </c>
      <c r="AD748">
        <f t="shared" si="375"/>
        <v>1450</v>
      </c>
      <c r="AE748">
        <f>VLOOKUP($A748, P!$A$2:$AK$1048576, MATCH('HOF Meter (RP)'!AE$1, P!$A$1:$AK$1, 0), FALSE)</f>
        <v>0.25098585015077701</v>
      </c>
      <c r="AF748">
        <f t="shared" si="376"/>
        <v>703</v>
      </c>
      <c r="AG748">
        <f>VLOOKUP($A748, P!$A$2:$AK$1048576, MATCH('HOF Meter (RP)'!AG$1, P!$A$1:$AK$1, 0), FALSE)</f>
        <v>1.3841392287746399</v>
      </c>
      <c r="AH748">
        <f t="shared" si="377"/>
        <v>873</v>
      </c>
      <c r="AI748">
        <f>VLOOKUP($A748, P!$A$2:$AK$1048576, MATCH('HOF Meter (RP)'!AI$1, P!$A$1:$AK$1, 0), FALSE)</f>
        <v>3.7095989077910598</v>
      </c>
      <c r="AJ748">
        <f t="shared" si="378"/>
        <v>446</v>
      </c>
      <c r="AK748">
        <f>VLOOKUP($A748, P!$A$2:$AK$1048576, MATCH('HOF Meter (RP)'!AK$1, P!$A$1:$AK$1, 0), FALSE)</f>
        <v>3.6563288625329702</v>
      </c>
      <c r="AL748" s="9">
        <f t="shared" si="379"/>
        <v>940</v>
      </c>
      <c r="AM748">
        <f>VLOOKUP($A748, P!$A$2:$AK$1048576, MATCH('HOF Meter (RP)'!AM$1, P!$A$1:$AK$1, 0), FALSE)</f>
        <v>0.64702333437143333</v>
      </c>
      <c r="AN748">
        <f t="shared" si="380"/>
        <v>1401</v>
      </c>
      <c r="AO748">
        <f>VLOOKUP($A748, P!$A$2:$AK$1048576, MATCH('HOF Meter (RP)'!AO$1, P!$A$1:$AK$1, 0), FALSE)</f>
        <v>9.7407642565667594</v>
      </c>
      <c r="AP748">
        <f t="shared" si="381"/>
        <v>87</v>
      </c>
      <c r="AQ748">
        <f>VLOOKUP($A748, P!$A$2:$AK$1048576, MATCH('HOF Meter (RP)'!AQ$1, P!$A$1:$AK$1, 0), FALSE)</f>
        <v>2.4418787727410098</v>
      </c>
      <c r="AR748">
        <f t="shared" si="382"/>
        <v>100</v>
      </c>
      <c r="AS748">
        <f>VLOOKUP($A748, P!$A$2:$AK$1048576, MATCH('HOF Meter (RP)'!AS$1, P!$A$1:$AK$1, 0), FALSE)</f>
        <v>85.423890910946497</v>
      </c>
      <c r="AT748" s="9">
        <f t="shared" si="383"/>
        <v>260</v>
      </c>
      <c r="AU748">
        <f>VLOOKUP($A748, P!$A$2:$AK$1048576, MATCH('HOF Meter (RP)'!AU$1, P!$A$1:$AK$1, 0), FALSE)</f>
        <v>100.902726886929</v>
      </c>
      <c r="AV748">
        <f t="shared" si="384"/>
        <v>850</v>
      </c>
      <c r="AW748">
        <f>VLOOKUP($A748, P!$A$2:$AK$1048576, MATCH('HOF Meter (RP)'!AW$1, P!$A$1:$AK$1, 0), FALSE)</f>
        <v>0</v>
      </c>
      <c r="AX748">
        <f t="shared" si="385"/>
        <v>1</v>
      </c>
      <c r="AY748">
        <f>VLOOKUP($A748, P!$A$2:$AK$1048576, MATCH('HOF Meter (RP)'!AY$1, P!$A$1:$AK$1, 0), FALSE)</f>
        <v>-0.61319543179103997</v>
      </c>
      <c r="AZ748">
        <f t="shared" si="386"/>
        <v>90</v>
      </c>
      <c r="BA748">
        <f>VLOOKUP($A748, P!$A$2:$AK$1048576, MATCH('HOF Meter (RP)'!BA$1, P!$A$1:$AK$1, 0), FALSE)</f>
        <v>70.184963543140597</v>
      </c>
      <c r="BB748" s="9">
        <f t="shared" si="387"/>
        <v>1631</v>
      </c>
      <c r="BC748">
        <f>VLOOKUP($A748, P!$A$2:$AK$1048576, MATCH('HOF Meter (RP)'!BC$1, P!$A$1:$AK$1, 0), FALSE)</f>
        <v>118.703688234494</v>
      </c>
      <c r="BD748" s="9">
        <f t="shared" si="388"/>
        <v>1209</v>
      </c>
      <c r="BE748">
        <f>VLOOKUP($A748, P!$A$2:$AK$1048576, MATCH('HOF Meter (RP)'!BE$1, P!$A$1:$AK$1, 0), FALSE)</f>
        <v>58.9021650727015</v>
      </c>
      <c r="BF748">
        <f t="shared" si="389"/>
        <v>1683</v>
      </c>
      <c r="BG748">
        <f>VLOOKUP($A748, P!$A$2:$AK$1048576, MATCH('HOF Meter (RP)'!BG$1, P!$A$1:$AK$1, 0), FALSE)</f>
        <v>99.667456926066606</v>
      </c>
      <c r="BH748" s="9">
        <f t="shared" si="390"/>
        <v>804</v>
      </c>
      <c r="BI748">
        <f>VLOOKUP($A748, P!$A$2:$AK$1048576, MATCH('HOF Meter (RP)'!BI$1, P!$A$1:$AK$1, 0), FALSE)</f>
        <v>103.81112925182001</v>
      </c>
      <c r="BJ748" s="9">
        <f t="shared" si="391"/>
        <v>1059</v>
      </c>
      <c r="BK748">
        <f>VLOOKUP($A748, P!$A$2:$AK$1048576, MATCH('HOF Meter (RP)'!BK$1, P!$A$1:$AK$1, 0), FALSE)</f>
        <v>2</v>
      </c>
      <c r="BL748">
        <f t="shared" si="392"/>
        <v>642</v>
      </c>
      <c r="BM748" t="str">
        <f>VLOOKUP($A748, P!$A$2:$AK$1048576, MATCH('HOF Meter (RP)'!BM$1, P!$A$1:$AK$1, 0), FALSE)</f>
        <v>Greg Minton</v>
      </c>
      <c r="BN748">
        <f>VLOOKUP($A748, P!$A$2:$AK$1048576, MATCH('HOF Meter (RP)'!BN$1, P!$A$1:$AK$1, 0), FALSE)</f>
        <v>1008986</v>
      </c>
      <c r="BO748">
        <f>VLOOKUP($A748, P!$A$2:$AK$1048576, MATCH('HOF Meter (RP)'!BO$1, P!$A$1:$AK$1, 0), FALSE)</f>
        <v>119178</v>
      </c>
      <c r="BP748" s="10">
        <f t="shared" si="393"/>
        <v>655.69141103634229</v>
      </c>
      <c r="BQ748" s="10">
        <f t="shared" si="396"/>
        <v>-490.25094682730446</v>
      </c>
      <c r="BR748" s="8">
        <f t="shared" si="394"/>
        <v>747</v>
      </c>
      <c r="BS748" s="7">
        <f t="shared" si="395"/>
        <v>10</v>
      </c>
    </row>
    <row r="749" spans="1:71" x14ac:dyDescent="0.45">
      <c r="A749">
        <v>967</v>
      </c>
      <c r="B749" t="str">
        <f>VLOOKUP(A749, P!$A$2:$AK$1048576, MATCH('HOF Meter (RP)'!B$1, P!$A$1:$AK$1, 0), FALSE)</f>
        <v>Cliff Politte</v>
      </c>
      <c r="C749" t="str">
        <f>VLOOKUP($A749, P!$A$2:$AK$1048576, MATCH('HOF Meter (RP)'!C$1, P!$A$1:$AK$1, 0), FALSE)</f>
        <v>RP</v>
      </c>
      <c r="D749" t="str">
        <f>VLOOKUP($A749, P!$A$2:$AK$1048576, MATCH('HOF Meter (RP)'!D$1, P!$A$1:$AK$1, 0), FALSE)</f>
        <v>RP</v>
      </c>
      <c r="E749">
        <f>VLOOKUP($A749, P!$A$2:$AK$1048576, MATCH('HOF Meter (RP)'!E$1, P!$A$1:$AK$1, 0), FALSE)</f>
        <v>0</v>
      </c>
      <c r="F749">
        <f>VLOOKUP($A749, P!$A$2:$AK$1048576, MATCH('HOF Meter (RP)'!F$1, P!$A$1:$AK$1, 0), FALSE)</f>
        <v>0</v>
      </c>
      <c r="G749">
        <f t="shared" si="364"/>
        <v>0</v>
      </c>
      <c r="H749">
        <f>VLOOKUP($A749, P!$A$2:$AK$1048576, MATCH('HOF Meter (RP)'!H$1, P!$A$1:$AK$1, 0), FALSE)</f>
        <v>0</v>
      </c>
      <c r="I749">
        <f>VLOOKUP($A749, P!$A$2:$AK$1048576, MATCH('HOF Meter (RP)'!I$1, P!$A$1:$AK$1, 0), FALSE)</f>
        <v>22</v>
      </c>
      <c r="J749">
        <f t="shared" si="365"/>
        <v>1205</v>
      </c>
      <c r="K749">
        <f>VLOOKUP($A749, P!$A$2:$AK$1048576, MATCH('HOF Meter (RP)'!K$1, P!$A$1:$AK$1, 0), FALSE)</f>
        <v>23</v>
      </c>
      <c r="L749">
        <f t="shared" si="366"/>
        <v>1287</v>
      </c>
      <c r="M749">
        <f>VLOOKUP($A749, P!$A$2:$AK$1048576, MATCH('HOF Meter (RP)'!M$1, P!$A$1:$AK$1, 0), FALSE)</f>
        <v>0.48888888888888887</v>
      </c>
      <c r="N749" s="9">
        <f t="shared" si="367"/>
        <v>778</v>
      </c>
      <c r="O749">
        <f>VLOOKUP($A749, P!$A$2:$AK$1048576, MATCH('HOF Meter (RP)'!O$1, P!$A$1:$AK$1, 0), FALSE)</f>
        <v>4.3978938193231301</v>
      </c>
      <c r="P749">
        <f t="shared" si="368"/>
        <v>1267</v>
      </c>
      <c r="Q749">
        <f>VLOOKUP($A749, P!$A$2:$AK$1048576, MATCH('HOF Meter (RP)'!Q$1, P!$A$1:$AK$1, 0), FALSE)</f>
        <v>330</v>
      </c>
      <c r="R749">
        <f t="shared" si="369"/>
        <v>718</v>
      </c>
      <c r="S749">
        <f>VLOOKUP($A749, P!$A$2:$AK$1048576, MATCH('HOF Meter (RP)'!S$1, P!$A$1:$AK$1, 0), FALSE)</f>
        <v>16</v>
      </c>
      <c r="T749">
        <f t="shared" si="370"/>
        <v>1223</v>
      </c>
      <c r="U749">
        <f>VLOOKUP($A749, P!$A$2:$AK$1048576, MATCH('HOF Meter (RP)'!U$1, P!$A$1:$AK$1, 0), FALSE)</f>
        <v>15</v>
      </c>
      <c r="V749" s="9">
        <f t="shared" si="371"/>
        <v>719</v>
      </c>
      <c r="W749">
        <f>VLOOKUP($A749, P!$A$2:$AK$1048576, MATCH('HOF Meter (RP)'!W$1, P!$A$1:$AK$1, 0), FALSE)</f>
        <v>411.1</v>
      </c>
      <c r="X749">
        <f t="shared" si="372"/>
        <v>1311</v>
      </c>
      <c r="Y749">
        <f>VLOOKUP($A749, P!$A$2:$AK$1048576, MATCH('HOF Meter (RP)'!Y$1, P!$A$1:$AK$1, 0), FALSE)</f>
        <v>7.4829835134751796</v>
      </c>
      <c r="Z749">
        <f t="shared" si="373"/>
        <v>369</v>
      </c>
      <c r="AA749">
        <f>VLOOKUP($A749, P!$A$2:$AK$1048576, MATCH('HOF Meter (RP)'!AA$1, P!$A$1:$AK$1, 0), FALSE)</f>
        <v>3.7414917567375898</v>
      </c>
      <c r="AB749">
        <f t="shared" si="374"/>
        <v>1077</v>
      </c>
      <c r="AC749">
        <f>VLOOKUP($A749, P!$A$2:$AK$1048576, MATCH('HOF Meter (RP)'!AC$1, P!$A$1:$AK$1, 0), FALSE)</f>
        <v>2</v>
      </c>
      <c r="AD749">
        <f t="shared" si="375"/>
        <v>512</v>
      </c>
      <c r="AE749">
        <f>VLOOKUP($A749, P!$A$2:$AK$1048576, MATCH('HOF Meter (RP)'!AE$1, P!$A$1:$AK$1, 0), FALSE)</f>
        <v>0.24670433145009399</v>
      </c>
      <c r="AF749">
        <f t="shared" si="376"/>
        <v>574</v>
      </c>
      <c r="AG749">
        <f>VLOOKUP($A749, P!$A$2:$AK$1048576, MATCH('HOF Meter (RP)'!AG$1, P!$A$1:$AK$1, 0), FALSE)</f>
        <v>1.3711509751786799</v>
      </c>
      <c r="AH749">
        <f t="shared" si="377"/>
        <v>791</v>
      </c>
      <c r="AI749">
        <f>VLOOKUP($A749, P!$A$2:$AK$1048576, MATCH('HOF Meter (RP)'!AI$1, P!$A$1:$AK$1, 0), FALSE)</f>
        <v>4.4920953488491699</v>
      </c>
      <c r="AJ749">
        <f t="shared" si="378"/>
        <v>1401</v>
      </c>
      <c r="AK749">
        <f>VLOOKUP($A749, P!$A$2:$AK$1048576, MATCH('HOF Meter (RP)'!AK$1, P!$A$1:$AK$1, 0), FALSE)</f>
        <v>2.7903010919690101</v>
      </c>
      <c r="AL749" s="9">
        <f t="shared" si="379"/>
        <v>1099</v>
      </c>
      <c r="AM749">
        <f>VLOOKUP($A749, P!$A$2:$AK$1048576, MATCH('HOF Meter (RP)'!AM$1, P!$A$1:$AK$1, 0), FALSE)</f>
        <v>1.3574804631325761</v>
      </c>
      <c r="AN749">
        <f t="shared" si="380"/>
        <v>891</v>
      </c>
      <c r="AO749">
        <f>VLOOKUP($A749, P!$A$2:$AK$1048576, MATCH('HOF Meter (RP)'!AO$1, P!$A$1:$AK$1, 0), FALSE)</f>
        <v>2.6175721604377</v>
      </c>
      <c r="AP749">
        <f t="shared" si="381"/>
        <v>333</v>
      </c>
      <c r="AQ749">
        <f>VLOOKUP($A749, P!$A$2:$AK$1048576, MATCH('HOF Meter (RP)'!AQ$1, P!$A$1:$AK$1, 0), FALSE)</f>
        <v>2.91932530294579</v>
      </c>
      <c r="AR749">
        <f t="shared" si="382"/>
        <v>67</v>
      </c>
      <c r="AS749">
        <f>VLOOKUP($A749, P!$A$2:$AK$1048576, MATCH('HOF Meter (RP)'!AS$1, P!$A$1:$AK$1, 0), FALSE)</f>
        <v>96.5560834146346</v>
      </c>
      <c r="AT749" s="9">
        <f t="shared" si="383"/>
        <v>678</v>
      </c>
      <c r="AU749">
        <f>VLOOKUP($A749, P!$A$2:$AK$1048576, MATCH('HOF Meter (RP)'!AU$1, P!$A$1:$AK$1, 0), FALSE)</f>
        <v>98.605214264895096</v>
      </c>
      <c r="AV749">
        <f t="shared" si="384"/>
        <v>700</v>
      </c>
      <c r="AW749">
        <f>VLOOKUP($A749, P!$A$2:$AK$1048576, MATCH('HOF Meter (RP)'!AW$1, P!$A$1:$AK$1, 0), FALSE)</f>
        <v>3.85530042534092</v>
      </c>
      <c r="AX749">
        <f t="shared" si="385"/>
        <v>1368</v>
      </c>
      <c r="AY749">
        <f>VLOOKUP($A749, P!$A$2:$AK$1048576, MATCH('HOF Meter (RP)'!AY$1, P!$A$1:$AK$1, 0), FALSE)</f>
        <v>-9.4201529526046102E-2</v>
      </c>
      <c r="AZ749">
        <f t="shared" si="386"/>
        <v>710</v>
      </c>
      <c r="BA749">
        <f>VLOOKUP($A749, P!$A$2:$AK$1048576, MATCH('HOF Meter (RP)'!BA$1, P!$A$1:$AK$1, 0), FALSE)</f>
        <v>116.120820919734</v>
      </c>
      <c r="BB749" s="9">
        <f t="shared" si="387"/>
        <v>399</v>
      </c>
      <c r="BC749">
        <f>VLOOKUP($A749, P!$A$2:$AK$1048576, MATCH('HOF Meter (RP)'!BC$1, P!$A$1:$AK$1, 0), FALSE)</f>
        <v>111.174985323526</v>
      </c>
      <c r="BD749" s="9">
        <f t="shared" si="388"/>
        <v>1012</v>
      </c>
      <c r="BE749">
        <f>VLOOKUP($A749, P!$A$2:$AK$1048576, MATCH('HOF Meter (RP)'!BE$1, P!$A$1:$AK$1, 0), FALSE)</f>
        <v>103.517044209559</v>
      </c>
      <c r="BF749">
        <f t="shared" si="389"/>
        <v>579</v>
      </c>
      <c r="BG749">
        <f>VLOOKUP($A749, P!$A$2:$AK$1048576, MATCH('HOF Meter (RP)'!BG$1, P!$A$1:$AK$1, 0), FALSE)</f>
        <v>94.347983906614402</v>
      </c>
      <c r="BH749" s="9">
        <f t="shared" si="390"/>
        <v>388</v>
      </c>
      <c r="BI749">
        <f>VLOOKUP($A749, P!$A$2:$AK$1048576, MATCH('HOF Meter (RP)'!BI$1, P!$A$1:$AK$1, 0), FALSE)</f>
        <v>98.003219095849701</v>
      </c>
      <c r="BJ749" s="9">
        <f t="shared" si="391"/>
        <v>524</v>
      </c>
      <c r="BK749">
        <f>VLOOKUP($A749, P!$A$2:$AK$1048576, MATCH('HOF Meter (RP)'!BK$1, P!$A$1:$AK$1, 0), FALSE)</f>
        <v>7</v>
      </c>
      <c r="BL749">
        <f t="shared" si="392"/>
        <v>521</v>
      </c>
      <c r="BM749" t="str">
        <f>VLOOKUP($A749, P!$A$2:$AK$1048576, MATCH('HOF Meter (RP)'!BM$1, P!$A$1:$AK$1, 0), FALSE)</f>
        <v>Cliff Politte</v>
      </c>
      <c r="BN749">
        <f>VLOOKUP($A749, P!$A$2:$AK$1048576, MATCH('HOF Meter (RP)'!BN$1, P!$A$1:$AK$1, 0), FALSE)</f>
        <v>967</v>
      </c>
      <c r="BO749">
        <f>VLOOKUP($A749, P!$A$2:$AK$1048576, MATCH('HOF Meter (RP)'!BO$1, P!$A$1:$AK$1, 0), FALSE)</f>
        <v>131700</v>
      </c>
      <c r="BP749" s="10">
        <f t="shared" si="393"/>
        <v>655.81528848624862</v>
      </c>
      <c r="BQ749" s="10">
        <f t="shared" si="396"/>
        <v>-490.37482427721079</v>
      </c>
      <c r="BR749" s="8">
        <f t="shared" si="394"/>
        <v>748</v>
      </c>
      <c r="BS749" s="7">
        <f t="shared" si="395"/>
        <v>10</v>
      </c>
    </row>
    <row r="750" spans="1:71" x14ac:dyDescent="0.45">
      <c r="A750">
        <v>1000475</v>
      </c>
      <c r="B750" t="str">
        <f>VLOOKUP(A750, P!$A$2:$AK$1048576, MATCH('HOF Meter (RP)'!B$1, P!$A$1:$AK$1, 0), FALSE)</f>
        <v>Jack Baldschun</v>
      </c>
      <c r="C750" t="str">
        <f>VLOOKUP($A750, P!$A$2:$AK$1048576, MATCH('HOF Meter (RP)'!C$1, P!$A$1:$AK$1, 0), FALSE)</f>
        <v>RP</v>
      </c>
      <c r="D750" t="str">
        <f>VLOOKUP($A750, P!$A$2:$AK$1048576, MATCH('HOF Meter (RP)'!D$1, P!$A$1:$AK$1, 0), FALSE)</f>
        <v>RP</v>
      </c>
      <c r="E750">
        <f>VLOOKUP($A750, P!$A$2:$AK$1048576, MATCH('HOF Meter (RP)'!E$1, P!$A$1:$AK$1, 0), FALSE)</f>
        <v>0</v>
      </c>
      <c r="F750">
        <f>VLOOKUP($A750, P!$A$2:$AK$1048576, MATCH('HOF Meter (RP)'!F$1, P!$A$1:$AK$1, 0), FALSE)</f>
        <v>0</v>
      </c>
      <c r="G750">
        <f t="shared" si="364"/>
        <v>0</v>
      </c>
      <c r="H750">
        <f>VLOOKUP($A750, P!$A$2:$AK$1048576, MATCH('HOF Meter (RP)'!H$1, P!$A$1:$AK$1, 0), FALSE)</f>
        <v>0</v>
      </c>
      <c r="I750">
        <f>VLOOKUP($A750, P!$A$2:$AK$1048576, MATCH('HOF Meter (RP)'!I$1, P!$A$1:$AK$1, 0), FALSE)</f>
        <v>48</v>
      </c>
      <c r="J750">
        <f t="shared" si="365"/>
        <v>420</v>
      </c>
      <c r="K750">
        <f>VLOOKUP($A750, P!$A$2:$AK$1048576, MATCH('HOF Meter (RP)'!K$1, P!$A$1:$AK$1, 0), FALSE)</f>
        <v>41</v>
      </c>
      <c r="L750">
        <f t="shared" si="366"/>
        <v>634</v>
      </c>
      <c r="M750">
        <f>VLOOKUP($A750, P!$A$2:$AK$1048576, MATCH('HOF Meter (RP)'!M$1, P!$A$1:$AK$1, 0), FALSE)</f>
        <v>0.5393258426966292</v>
      </c>
      <c r="N750" s="9">
        <f t="shared" si="367"/>
        <v>376</v>
      </c>
      <c r="O750">
        <f>VLOOKUP($A750, P!$A$2:$AK$1048576, MATCH('HOF Meter (RP)'!O$1, P!$A$1:$AK$1, 0), FALSE)</f>
        <v>3.6946022426978899</v>
      </c>
      <c r="P750">
        <f t="shared" si="368"/>
        <v>548</v>
      </c>
      <c r="Q750">
        <f>VLOOKUP($A750, P!$A$2:$AK$1048576, MATCH('HOF Meter (RP)'!Q$1, P!$A$1:$AK$1, 0), FALSE)</f>
        <v>457</v>
      </c>
      <c r="R750">
        <f t="shared" si="369"/>
        <v>405</v>
      </c>
      <c r="S750">
        <f>VLOOKUP($A750, P!$A$2:$AK$1048576, MATCH('HOF Meter (RP)'!S$1, P!$A$1:$AK$1, 0), FALSE)</f>
        <v>0</v>
      </c>
      <c r="T750">
        <f t="shared" si="370"/>
        <v>1502</v>
      </c>
      <c r="U750">
        <f>VLOOKUP($A750, P!$A$2:$AK$1048576, MATCH('HOF Meter (RP)'!U$1, P!$A$1:$AK$1, 0), FALSE)</f>
        <v>60</v>
      </c>
      <c r="V750" s="9">
        <f t="shared" si="371"/>
        <v>281</v>
      </c>
      <c r="W750">
        <f>VLOOKUP($A750, P!$A$2:$AK$1048576, MATCH('HOF Meter (RP)'!W$1, P!$A$1:$AK$1, 0), FALSE)</f>
        <v>704</v>
      </c>
      <c r="X750">
        <f t="shared" si="372"/>
        <v>624</v>
      </c>
      <c r="Y750">
        <f>VLOOKUP($A750, P!$A$2:$AK$1048576, MATCH('HOF Meter (RP)'!Y$1, P!$A$1:$AK$1, 0), FALSE)</f>
        <v>7.0951703968765703</v>
      </c>
      <c r="Z750">
        <f t="shared" si="373"/>
        <v>454</v>
      </c>
      <c r="AA750">
        <f>VLOOKUP($A750, P!$A$2:$AK$1048576, MATCH('HOF Meter (RP)'!AA$1, P!$A$1:$AK$1, 0), FALSE)</f>
        <v>3.8096590599445399</v>
      </c>
      <c r="AB750">
        <f t="shared" si="374"/>
        <v>1120</v>
      </c>
      <c r="AC750">
        <f>VLOOKUP($A750, P!$A$2:$AK$1048576, MATCH('HOF Meter (RP)'!AC$1, P!$A$1:$AK$1, 0), FALSE)</f>
        <v>1.8624161100000001</v>
      </c>
      <c r="AD750">
        <f t="shared" si="375"/>
        <v>617</v>
      </c>
      <c r="AE750">
        <f>VLOOKUP($A750, P!$A$2:$AK$1048576, MATCH('HOF Meter (RP)'!AE$1, P!$A$1:$AK$1, 0), FALSE)</f>
        <v>0.25027322404371499</v>
      </c>
      <c r="AF750">
        <f t="shared" si="376"/>
        <v>676</v>
      </c>
      <c r="AG750">
        <f>VLOOKUP($A750, P!$A$2:$AK$1048576, MATCH('HOF Meter (RP)'!AG$1, P!$A$1:$AK$1, 0), FALSE)</f>
        <v>1.3991477159005801</v>
      </c>
      <c r="AH750">
        <f t="shared" si="377"/>
        <v>973</v>
      </c>
      <c r="AI750">
        <f>VLOOKUP($A750, P!$A$2:$AK$1048576, MATCH('HOF Meter (RP)'!AI$1, P!$A$1:$AK$1, 0), FALSE)</f>
        <v>3.1766821378415502</v>
      </c>
      <c r="AJ750">
        <f t="shared" si="378"/>
        <v>104</v>
      </c>
      <c r="AK750">
        <f>VLOOKUP($A750, P!$A$2:$AK$1048576, MATCH('HOF Meter (RP)'!AK$1, P!$A$1:$AK$1, 0), FALSE)</f>
        <v>4.5447296779602704</v>
      </c>
      <c r="AL750" s="9">
        <f t="shared" si="379"/>
        <v>771</v>
      </c>
      <c r="AM750">
        <f>VLOOKUP($A750, P!$A$2:$AK$1048576, MATCH('HOF Meter (RP)'!AM$1, P!$A$1:$AK$1, 0), FALSE)</f>
        <v>1.2911163857841679</v>
      </c>
      <c r="AN750">
        <f t="shared" si="380"/>
        <v>951</v>
      </c>
      <c r="AO750">
        <f>VLOOKUP($A750, P!$A$2:$AK$1048576, MATCH('HOF Meter (RP)'!AO$1, P!$A$1:$AK$1, 0), FALSE)</f>
        <v>0</v>
      </c>
      <c r="AP750">
        <f t="shared" si="381"/>
        <v>533</v>
      </c>
      <c r="AQ750">
        <f>VLOOKUP($A750, P!$A$2:$AK$1048576, MATCH('HOF Meter (RP)'!AQ$1, P!$A$1:$AK$1, 0), FALSE)</f>
        <v>0</v>
      </c>
      <c r="AR750">
        <f t="shared" si="382"/>
        <v>467</v>
      </c>
      <c r="AS750">
        <f>VLOOKUP($A750, P!$A$2:$AK$1048576, MATCH('HOF Meter (RP)'!AS$1, P!$A$1:$AK$1, 0), FALSE)</f>
        <v>101.41329301810801</v>
      </c>
      <c r="AT750" s="9">
        <f t="shared" si="383"/>
        <v>922</v>
      </c>
      <c r="AU750">
        <f>VLOOKUP($A750, P!$A$2:$AK$1048576, MATCH('HOF Meter (RP)'!AU$1, P!$A$1:$AK$1, 0), FALSE)</f>
        <v>90.392083682862605</v>
      </c>
      <c r="AV750">
        <f t="shared" si="384"/>
        <v>275</v>
      </c>
      <c r="AW750">
        <f>VLOOKUP($A750, P!$A$2:$AK$1048576, MATCH('HOF Meter (RP)'!AW$1, P!$A$1:$AK$1, 0), FALSE)</f>
        <v>0</v>
      </c>
      <c r="AX750">
        <f t="shared" si="385"/>
        <v>1</v>
      </c>
      <c r="AY750">
        <f>VLOOKUP($A750, P!$A$2:$AK$1048576, MATCH('HOF Meter (RP)'!AY$1, P!$A$1:$AK$1, 0), FALSE)</f>
        <v>0.51792010485633999</v>
      </c>
      <c r="AZ750">
        <f t="shared" si="386"/>
        <v>1594</v>
      </c>
      <c r="BA750">
        <f>VLOOKUP($A750, P!$A$2:$AK$1048576, MATCH('HOF Meter (RP)'!BA$1, P!$A$1:$AK$1, 0), FALSE)</f>
        <v>122.959203583855</v>
      </c>
      <c r="BB750" s="9">
        <f t="shared" si="387"/>
        <v>273</v>
      </c>
      <c r="BC750">
        <f>VLOOKUP($A750, P!$A$2:$AK$1048576, MATCH('HOF Meter (RP)'!BC$1, P!$A$1:$AK$1, 0), FALSE)</f>
        <v>126.52463504581399</v>
      </c>
      <c r="BD750" s="9">
        <f t="shared" si="388"/>
        <v>1385</v>
      </c>
      <c r="BE750">
        <f>VLOOKUP($A750, P!$A$2:$AK$1048576, MATCH('HOF Meter (RP)'!BE$1, P!$A$1:$AK$1, 0), FALSE)</f>
        <v>97.192247133989298</v>
      </c>
      <c r="BF750">
        <f t="shared" si="389"/>
        <v>743</v>
      </c>
      <c r="BG750">
        <f>VLOOKUP($A750, P!$A$2:$AK$1048576, MATCH('HOF Meter (RP)'!BG$1, P!$A$1:$AK$1, 0), FALSE)</f>
        <v>100.683093526373</v>
      </c>
      <c r="BH750" s="9">
        <f t="shared" si="390"/>
        <v>902</v>
      </c>
      <c r="BI750">
        <f>VLOOKUP($A750, P!$A$2:$AK$1048576, MATCH('HOF Meter (RP)'!BI$1, P!$A$1:$AK$1, 0), FALSE)</f>
        <v>107.76129902424699</v>
      </c>
      <c r="BJ750" s="9">
        <f t="shared" si="391"/>
        <v>1355</v>
      </c>
      <c r="BK750">
        <f>VLOOKUP($A750, P!$A$2:$AK$1048576, MATCH('HOF Meter (RP)'!BK$1, P!$A$1:$AK$1, 0), FALSE)</f>
        <v>0</v>
      </c>
      <c r="BL750">
        <f t="shared" si="392"/>
        <v>718</v>
      </c>
      <c r="BM750" t="str">
        <f>VLOOKUP($A750, P!$A$2:$AK$1048576, MATCH('HOF Meter (RP)'!BM$1, P!$A$1:$AK$1, 0), FALSE)</f>
        <v>Jack Baldschun</v>
      </c>
      <c r="BN750">
        <f>VLOOKUP($A750, P!$A$2:$AK$1048576, MATCH('HOF Meter (RP)'!BN$1, P!$A$1:$AK$1, 0), FALSE)</f>
        <v>1000475</v>
      </c>
      <c r="BO750">
        <f>VLOOKUP($A750, P!$A$2:$AK$1048576, MATCH('HOF Meter (RP)'!BO$1, P!$A$1:$AK$1, 0), FALSE)</f>
        <v>110496</v>
      </c>
      <c r="BP750" s="10">
        <f t="shared" si="393"/>
        <v>656.98388145412878</v>
      </c>
      <c r="BQ750" s="10">
        <f t="shared" si="396"/>
        <v>-491.54341724509095</v>
      </c>
      <c r="BR750" s="8">
        <f t="shared" si="394"/>
        <v>749</v>
      </c>
      <c r="BS750" s="7">
        <f t="shared" si="395"/>
        <v>10</v>
      </c>
    </row>
    <row r="751" spans="1:71" x14ac:dyDescent="0.45">
      <c r="A751">
        <v>1001533</v>
      </c>
      <c r="B751" t="str">
        <f>VLOOKUP(A751, P!$A$2:$AK$1048576, MATCH('HOF Meter (RP)'!B$1, P!$A$1:$AK$1, 0), FALSE)</f>
        <v>Jumbo Brown</v>
      </c>
      <c r="C751" t="str">
        <f>VLOOKUP($A751, P!$A$2:$AK$1048576, MATCH('HOF Meter (RP)'!C$1, P!$A$1:$AK$1, 0), FALSE)</f>
        <v>RP</v>
      </c>
      <c r="D751" t="str">
        <f>VLOOKUP($A751, P!$A$2:$AK$1048576, MATCH('HOF Meter (RP)'!D$1, P!$A$1:$AK$1, 0), FALSE)</f>
        <v>RP</v>
      </c>
      <c r="E751">
        <f>VLOOKUP($A751, P!$A$2:$AK$1048576, MATCH('HOF Meter (RP)'!E$1, P!$A$1:$AK$1, 0), FALSE)</f>
        <v>0</v>
      </c>
      <c r="F751">
        <f>VLOOKUP($A751, P!$A$2:$AK$1048576, MATCH('HOF Meter (RP)'!F$1, P!$A$1:$AK$1, 0), FALSE)</f>
        <v>0</v>
      </c>
      <c r="G751">
        <f t="shared" si="364"/>
        <v>0</v>
      </c>
      <c r="H751">
        <f>VLOOKUP($A751, P!$A$2:$AK$1048576, MATCH('HOF Meter (RP)'!H$1, P!$A$1:$AK$1, 0), FALSE)</f>
        <v>0</v>
      </c>
      <c r="I751">
        <f>VLOOKUP($A751, P!$A$2:$AK$1048576, MATCH('HOF Meter (RP)'!I$1, P!$A$1:$AK$1, 0), FALSE)</f>
        <v>33</v>
      </c>
      <c r="J751">
        <f t="shared" si="365"/>
        <v>774</v>
      </c>
      <c r="K751">
        <f>VLOOKUP($A751, P!$A$2:$AK$1048576, MATCH('HOF Meter (RP)'!K$1, P!$A$1:$AK$1, 0), FALSE)</f>
        <v>31</v>
      </c>
      <c r="L751">
        <f t="shared" si="366"/>
        <v>954</v>
      </c>
      <c r="M751">
        <f>VLOOKUP($A751, P!$A$2:$AK$1048576, MATCH('HOF Meter (RP)'!M$1, P!$A$1:$AK$1, 0), FALSE)</f>
        <v>0.515625</v>
      </c>
      <c r="N751" s="9">
        <f t="shared" si="367"/>
        <v>558</v>
      </c>
      <c r="O751">
        <f>VLOOKUP($A751, P!$A$2:$AK$1048576, MATCH('HOF Meter (RP)'!O$1, P!$A$1:$AK$1, 0), FALSE)</f>
        <v>4.0680798981695601</v>
      </c>
      <c r="P751">
        <f t="shared" si="368"/>
        <v>967</v>
      </c>
      <c r="Q751">
        <f>VLOOKUP($A751, P!$A$2:$AK$1048576, MATCH('HOF Meter (RP)'!Q$1, P!$A$1:$AK$1, 0), FALSE)</f>
        <v>249</v>
      </c>
      <c r="R751">
        <f t="shared" si="369"/>
        <v>991</v>
      </c>
      <c r="S751">
        <f>VLOOKUP($A751, P!$A$2:$AK$1048576, MATCH('HOF Meter (RP)'!S$1, P!$A$1:$AK$1, 0), FALSE)</f>
        <v>23</v>
      </c>
      <c r="T751">
        <f t="shared" si="370"/>
        <v>1136</v>
      </c>
      <c r="U751">
        <f>VLOOKUP($A751, P!$A$2:$AK$1048576, MATCH('HOF Meter (RP)'!U$1, P!$A$1:$AK$1, 0), FALSE)</f>
        <v>29</v>
      </c>
      <c r="V751" s="9">
        <f t="shared" si="371"/>
        <v>496</v>
      </c>
      <c r="W751">
        <f>VLOOKUP($A751, P!$A$2:$AK$1048576, MATCH('HOF Meter (RP)'!W$1, P!$A$1:$AK$1, 0), FALSE)</f>
        <v>597.1</v>
      </c>
      <c r="X751">
        <f t="shared" si="372"/>
        <v>837</v>
      </c>
      <c r="Y751">
        <f>VLOOKUP($A751, P!$A$2:$AK$1048576, MATCH('HOF Meter (RP)'!Y$1, P!$A$1:$AK$1, 0), FALSE)</f>
        <v>4.5351557383297703</v>
      </c>
      <c r="Z751">
        <f t="shared" si="373"/>
        <v>1181</v>
      </c>
      <c r="AA751">
        <f>VLOOKUP($A751, P!$A$2:$AK$1048576, MATCH('HOF Meter (RP)'!AA$1, P!$A$1:$AK$1, 0), FALSE)</f>
        <v>4.5200887757439503</v>
      </c>
      <c r="AB751">
        <f t="shared" si="374"/>
        <v>1536</v>
      </c>
      <c r="AC751">
        <f>VLOOKUP($A751, P!$A$2:$AK$1048576, MATCH('HOF Meter (RP)'!AC$1, P!$A$1:$AK$1, 0), FALSE)</f>
        <v>1.00333333</v>
      </c>
      <c r="AD751">
        <f t="shared" si="375"/>
        <v>1433</v>
      </c>
      <c r="AE751">
        <f>VLOOKUP($A751, P!$A$2:$AK$1048576, MATCH('HOF Meter (RP)'!AE$1, P!$A$1:$AK$1, 0), FALSE)</f>
        <v>0.26385336743393001</v>
      </c>
      <c r="AF751">
        <f t="shared" si="376"/>
        <v>1149</v>
      </c>
      <c r="AG751">
        <f>VLOOKUP($A751, P!$A$2:$AK$1048576, MATCH('HOF Meter (RP)'!AG$1, P!$A$1:$AK$1, 0), FALSE)</f>
        <v>1.53850429070692</v>
      </c>
      <c r="AH751">
        <f t="shared" si="377"/>
        <v>1550</v>
      </c>
      <c r="AI751">
        <f>VLOOKUP($A751, P!$A$2:$AK$1048576, MATCH('HOF Meter (RP)'!AI$1, P!$A$1:$AK$1, 0), FALSE)</f>
        <v>4.1108619519858802</v>
      </c>
      <c r="AJ751">
        <f t="shared" si="378"/>
        <v>987</v>
      </c>
      <c r="AK751">
        <f>VLOOKUP($A751, P!$A$2:$AK$1048576, MATCH('HOF Meter (RP)'!AK$1, P!$A$1:$AK$1, 0), FALSE)</f>
        <v>2.6957590878009698</v>
      </c>
      <c r="AL751" s="9">
        <f t="shared" si="379"/>
        <v>1123</v>
      </c>
      <c r="AM751">
        <f>VLOOKUP($A751, P!$A$2:$AK$1048576, MATCH('HOF Meter (RP)'!AM$1, P!$A$1:$AK$1, 0), FALSE)</f>
        <v>0.90295062394941206</v>
      </c>
      <c r="AN751">
        <f t="shared" si="380"/>
        <v>1217</v>
      </c>
      <c r="AO751">
        <f>VLOOKUP($A751, P!$A$2:$AK$1048576, MATCH('HOF Meter (RP)'!AO$1, P!$A$1:$AK$1, 0), FALSE)</f>
        <v>0</v>
      </c>
      <c r="AP751">
        <f t="shared" si="381"/>
        <v>533</v>
      </c>
      <c r="AQ751">
        <f>VLOOKUP($A751, P!$A$2:$AK$1048576, MATCH('HOF Meter (RP)'!AQ$1, P!$A$1:$AK$1, 0), FALSE)</f>
        <v>0</v>
      </c>
      <c r="AR751">
        <f t="shared" si="382"/>
        <v>467</v>
      </c>
      <c r="AS751">
        <f>VLOOKUP($A751, P!$A$2:$AK$1048576, MATCH('HOF Meter (RP)'!AS$1, P!$A$1:$AK$1, 0), FALSE)</f>
        <v>99.192410996793896</v>
      </c>
      <c r="AT751" s="9">
        <f t="shared" si="383"/>
        <v>819</v>
      </c>
      <c r="AU751">
        <f>VLOOKUP($A751, P!$A$2:$AK$1048576, MATCH('HOF Meter (RP)'!AU$1, P!$A$1:$AK$1, 0), FALSE)</f>
        <v>99.387263703312399</v>
      </c>
      <c r="AV751">
        <f t="shared" si="384"/>
        <v>753</v>
      </c>
      <c r="AW751">
        <f>VLOOKUP($A751, P!$A$2:$AK$1048576, MATCH('HOF Meter (RP)'!AW$1, P!$A$1:$AK$1, 0), FALSE)</f>
        <v>0</v>
      </c>
      <c r="AX751">
        <f t="shared" si="385"/>
        <v>1</v>
      </c>
      <c r="AY751">
        <f>VLOOKUP($A751, P!$A$2:$AK$1048576, MATCH('HOF Meter (RP)'!AY$1, P!$A$1:$AK$1, 0), FALSE)</f>
        <v>-4.2782053816323697E-2</v>
      </c>
      <c r="AZ751">
        <f t="shared" si="386"/>
        <v>821</v>
      </c>
      <c r="BA751">
        <f>VLOOKUP($A751, P!$A$2:$AK$1048576, MATCH('HOF Meter (RP)'!BA$1, P!$A$1:$AK$1, 0), FALSE)</f>
        <v>136.212478470516</v>
      </c>
      <c r="BB751" s="9">
        <f t="shared" si="387"/>
        <v>115</v>
      </c>
      <c r="BC751">
        <f>VLOOKUP($A751, P!$A$2:$AK$1048576, MATCH('HOF Meter (RP)'!BC$1, P!$A$1:$AK$1, 0), FALSE)</f>
        <v>132.78707722813201</v>
      </c>
      <c r="BD751" s="9">
        <f t="shared" si="388"/>
        <v>1493</v>
      </c>
      <c r="BE751">
        <f>VLOOKUP($A751, P!$A$2:$AK$1048576, MATCH('HOF Meter (RP)'!BE$1, P!$A$1:$AK$1, 0), FALSE)</f>
        <v>103.023396221968</v>
      </c>
      <c r="BF751">
        <f t="shared" si="389"/>
        <v>593</v>
      </c>
      <c r="BG751">
        <f>VLOOKUP($A751, P!$A$2:$AK$1048576, MATCH('HOF Meter (RP)'!BG$1, P!$A$1:$AK$1, 0), FALSE)</f>
        <v>98.052490074437102</v>
      </c>
      <c r="BH751" s="9">
        <f t="shared" si="390"/>
        <v>664</v>
      </c>
      <c r="BI751">
        <f>VLOOKUP($A751, P!$A$2:$AK$1048576, MATCH('HOF Meter (RP)'!BI$1, P!$A$1:$AK$1, 0), FALSE)</f>
        <v>105.74356371117101</v>
      </c>
      <c r="BJ751" s="9">
        <f t="shared" si="391"/>
        <v>1201</v>
      </c>
      <c r="BK751">
        <f>VLOOKUP($A751, P!$A$2:$AK$1048576, MATCH('HOF Meter (RP)'!BK$1, P!$A$1:$AK$1, 0), FALSE)</f>
        <v>0</v>
      </c>
      <c r="BL751">
        <f t="shared" si="392"/>
        <v>718</v>
      </c>
      <c r="BM751" t="str">
        <f>VLOOKUP($A751, P!$A$2:$AK$1048576, MATCH('HOF Meter (RP)'!BM$1, P!$A$1:$AK$1, 0), FALSE)</f>
        <v>Jumbo Brown</v>
      </c>
      <c r="BN751">
        <f>VLOOKUP($A751, P!$A$2:$AK$1048576, MATCH('HOF Meter (RP)'!BN$1, P!$A$1:$AK$1, 0), FALSE)</f>
        <v>1001533</v>
      </c>
      <c r="BO751">
        <f>VLOOKUP($A751, P!$A$2:$AK$1048576, MATCH('HOF Meter (RP)'!BO$1, P!$A$1:$AK$1, 0), FALSE)</f>
        <v>111597</v>
      </c>
      <c r="BP751" s="10">
        <f t="shared" si="393"/>
        <v>657.32633714190058</v>
      </c>
      <c r="BQ751" s="10">
        <f t="shared" si="396"/>
        <v>-491.88587293286275</v>
      </c>
      <c r="BR751" s="8">
        <f t="shared" si="394"/>
        <v>750</v>
      </c>
      <c r="BS751" s="7">
        <f t="shared" si="395"/>
        <v>10</v>
      </c>
    </row>
    <row r="752" spans="1:71" x14ac:dyDescent="0.45">
      <c r="A752">
        <v>11426</v>
      </c>
      <c r="B752" t="str">
        <f>VLOOKUP(A752, P!$A$2:$AK$1048576, MATCH('HOF Meter (RP)'!B$1, P!$A$1:$AK$1, 0), FALSE)</f>
        <v>Drew Pomeranz</v>
      </c>
      <c r="C752" t="str">
        <f>VLOOKUP($A752, P!$A$2:$AK$1048576, MATCH('HOF Meter (RP)'!C$1, P!$A$1:$AK$1, 0), FALSE)</f>
        <v>RP</v>
      </c>
      <c r="D752" t="str">
        <f>VLOOKUP($A752, P!$A$2:$AK$1048576, MATCH('HOF Meter (RP)'!D$1, P!$A$1:$AK$1, 0), FALSE)</f>
        <v>SP</v>
      </c>
      <c r="E752">
        <f>VLOOKUP($A752, P!$A$2:$AK$1048576, MATCH('HOF Meter (RP)'!E$1, P!$A$1:$AK$1, 0), FALSE)</f>
        <v>0</v>
      </c>
      <c r="F752">
        <f>VLOOKUP($A752, P!$A$2:$AK$1048576, MATCH('HOF Meter (RP)'!F$1, P!$A$1:$AK$1, 0), FALSE)</f>
        <v>0</v>
      </c>
      <c r="G752">
        <f t="shared" si="364"/>
        <v>0</v>
      </c>
      <c r="H752">
        <f>VLOOKUP($A752, P!$A$2:$AK$1048576, MATCH('HOF Meter (RP)'!H$1, P!$A$1:$AK$1, 0), FALSE)</f>
        <v>0</v>
      </c>
      <c r="I752">
        <f>VLOOKUP($A752, P!$A$2:$AK$1048576, MATCH('HOF Meter (RP)'!I$1, P!$A$1:$AK$1, 0), FALSE)</f>
        <v>48</v>
      </c>
      <c r="J752">
        <f t="shared" si="365"/>
        <v>420</v>
      </c>
      <c r="K752">
        <f>VLOOKUP($A752, P!$A$2:$AK$1048576, MATCH('HOF Meter (RP)'!K$1, P!$A$1:$AK$1, 0), FALSE)</f>
        <v>58</v>
      </c>
      <c r="L752">
        <f t="shared" si="366"/>
        <v>315</v>
      </c>
      <c r="M752">
        <f>VLOOKUP($A752, P!$A$2:$AK$1048576, MATCH('HOF Meter (RP)'!M$1, P!$A$1:$AK$1, 0), FALSE)</f>
        <v>0.45283018867924529</v>
      </c>
      <c r="N752" s="9">
        <f t="shared" si="367"/>
        <v>1106</v>
      </c>
      <c r="O752">
        <f>VLOOKUP($A752, P!$A$2:$AK$1048576, MATCH('HOF Meter (RP)'!O$1, P!$A$1:$AK$1, 0), FALSE)</f>
        <v>3.9110682543050599</v>
      </c>
      <c r="P752">
        <f t="shared" si="368"/>
        <v>792</v>
      </c>
      <c r="Q752">
        <f>VLOOKUP($A752, P!$A$2:$AK$1048576, MATCH('HOF Meter (RP)'!Q$1, P!$A$1:$AK$1, 0), FALSE)</f>
        <v>289</v>
      </c>
      <c r="R752">
        <f t="shared" si="369"/>
        <v>855</v>
      </c>
      <c r="S752">
        <f>VLOOKUP($A752, P!$A$2:$AK$1048576, MATCH('HOF Meter (RP)'!S$1, P!$A$1:$AK$1, 0), FALSE)</f>
        <v>140</v>
      </c>
      <c r="T752">
        <f t="shared" si="370"/>
        <v>161</v>
      </c>
      <c r="U752">
        <f>VLOOKUP($A752, P!$A$2:$AK$1048576, MATCH('HOF Meter (RP)'!U$1, P!$A$1:$AK$1, 0), FALSE)</f>
        <v>9</v>
      </c>
      <c r="V752" s="9">
        <f t="shared" si="371"/>
        <v>935</v>
      </c>
      <c r="W752">
        <f>VLOOKUP($A752, P!$A$2:$AK$1048576, MATCH('HOF Meter (RP)'!W$1, P!$A$1:$AK$1, 0), FALSE)</f>
        <v>858.1</v>
      </c>
      <c r="X752">
        <f t="shared" si="372"/>
        <v>445</v>
      </c>
      <c r="Y752">
        <f>VLOOKUP($A752, P!$A$2:$AK$1048576, MATCH('HOF Meter (RP)'!Y$1, P!$A$1:$AK$1, 0), FALSE)</f>
        <v>9.2586414706471096</v>
      </c>
      <c r="Z752">
        <f t="shared" si="373"/>
        <v>141</v>
      </c>
      <c r="AA752">
        <f>VLOOKUP($A752, P!$A$2:$AK$1048576, MATCH('HOF Meter (RP)'!AA$1, P!$A$1:$AK$1, 0), FALSE)</f>
        <v>3.86912650358865</v>
      </c>
      <c r="AB752">
        <f t="shared" si="374"/>
        <v>1173</v>
      </c>
      <c r="AC752">
        <f>VLOOKUP($A752, P!$A$2:$AK$1048576, MATCH('HOF Meter (RP)'!AC$1, P!$A$1:$AK$1, 0), FALSE)</f>
        <v>2.39295393</v>
      </c>
      <c r="AD752">
        <f t="shared" si="375"/>
        <v>265</v>
      </c>
      <c r="AE752">
        <f>VLOOKUP($A752, P!$A$2:$AK$1048576, MATCH('HOF Meter (RP)'!AE$1, P!$A$1:$AK$1, 0), FALSE)</f>
        <v>0.23992673992673899</v>
      </c>
      <c r="AF752">
        <f t="shared" si="376"/>
        <v>391</v>
      </c>
      <c r="AG752">
        <f>VLOOKUP($A752, P!$A$2:$AK$1048576, MATCH('HOF Meter (RP)'!AG$1, P!$A$1:$AK$1, 0), FALSE)</f>
        <v>1.34563116881809</v>
      </c>
      <c r="AH752">
        <f t="shared" si="377"/>
        <v>663</v>
      </c>
      <c r="AI752">
        <f>VLOOKUP($A752, P!$A$2:$AK$1048576, MATCH('HOF Meter (RP)'!AI$1, P!$A$1:$AK$1, 0), FALSE)</f>
        <v>4.1250910812105799</v>
      </c>
      <c r="AJ752">
        <f t="shared" si="378"/>
        <v>1002</v>
      </c>
      <c r="AK752">
        <f>VLOOKUP($A752, P!$A$2:$AK$1048576, MATCH('HOF Meter (RP)'!AK$1, P!$A$1:$AK$1, 0), FALSE)</f>
        <v>10.8655413947999</v>
      </c>
      <c r="AL752" s="9">
        <f t="shared" si="379"/>
        <v>276</v>
      </c>
      <c r="AM752">
        <f>VLOOKUP($A752, P!$A$2:$AK$1048576, MATCH('HOF Meter (RP)'!AM$1, P!$A$1:$AK$1, 0), FALSE)</f>
        <v>2.5324650727886961</v>
      </c>
      <c r="AN752">
        <f t="shared" si="380"/>
        <v>209</v>
      </c>
      <c r="AO752">
        <f>VLOOKUP($A752, P!$A$2:$AK$1048576, MATCH('HOF Meter (RP)'!AO$1, P!$A$1:$AK$1, 0), FALSE)</f>
        <v>2.9727094303816499</v>
      </c>
      <c r="AP752">
        <f t="shared" si="381"/>
        <v>308</v>
      </c>
      <c r="AQ752">
        <f>VLOOKUP($A752, P!$A$2:$AK$1048576, MATCH('HOF Meter (RP)'!AQ$1, P!$A$1:$AK$1, 0), FALSE)</f>
        <v>0.65204988086617099</v>
      </c>
      <c r="AR752">
        <f t="shared" si="382"/>
        <v>330</v>
      </c>
      <c r="AS752">
        <f>VLOOKUP($A752, P!$A$2:$AK$1048576, MATCH('HOF Meter (RP)'!AS$1, P!$A$1:$AK$1, 0), FALSE)</f>
        <v>90.549891470624203</v>
      </c>
      <c r="AT752" s="9">
        <f t="shared" si="383"/>
        <v>410</v>
      </c>
      <c r="AU752">
        <f>VLOOKUP($A752, P!$A$2:$AK$1048576, MATCH('HOF Meter (RP)'!AU$1, P!$A$1:$AK$1, 0), FALSE)</f>
        <v>99.177124816194194</v>
      </c>
      <c r="AV752">
        <f t="shared" si="384"/>
        <v>735</v>
      </c>
      <c r="AW752">
        <f>VLOOKUP($A752, P!$A$2:$AK$1048576, MATCH('HOF Meter (RP)'!AW$1, P!$A$1:$AK$1, 0), FALSE)</f>
        <v>4.0991463582954104</v>
      </c>
      <c r="AX752">
        <f t="shared" si="385"/>
        <v>1487</v>
      </c>
      <c r="AY752">
        <f>VLOOKUP($A752, P!$A$2:$AK$1048576, MATCH('HOF Meter (RP)'!AY$1, P!$A$1:$AK$1, 0), FALSE)</f>
        <v>-0.21402282690551599</v>
      </c>
      <c r="AZ752">
        <f t="shared" si="386"/>
        <v>504</v>
      </c>
      <c r="BA752">
        <f>VLOOKUP($A752, P!$A$2:$AK$1048576, MATCH('HOF Meter (RP)'!BA$1, P!$A$1:$AK$1, 0), FALSE)</f>
        <v>112.90574634454499</v>
      </c>
      <c r="BB752" s="9">
        <f t="shared" si="387"/>
        <v>471</v>
      </c>
      <c r="BC752">
        <f>VLOOKUP($A752, P!$A$2:$AK$1048576, MATCH('HOF Meter (RP)'!BC$1, P!$A$1:$AK$1, 0), FALSE)</f>
        <v>123.251767744039</v>
      </c>
      <c r="BD752" s="9">
        <f t="shared" si="388"/>
        <v>1314</v>
      </c>
      <c r="BE752">
        <f>VLOOKUP($A752, P!$A$2:$AK$1048576, MATCH('HOF Meter (RP)'!BE$1, P!$A$1:$AK$1, 0), FALSE)</f>
        <v>91.772557351657099</v>
      </c>
      <c r="BF752">
        <f t="shared" si="389"/>
        <v>927</v>
      </c>
      <c r="BG752">
        <f>VLOOKUP($A752, P!$A$2:$AK$1048576, MATCH('HOF Meter (RP)'!BG$1, P!$A$1:$AK$1, 0), FALSE)</f>
        <v>96.231306422120198</v>
      </c>
      <c r="BH752" s="9">
        <f t="shared" si="390"/>
        <v>517</v>
      </c>
      <c r="BI752">
        <f>VLOOKUP($A752, P!$A$2:$AK$1048576, MATCH('HOF Meter (RP)'!BI$1, P!$A$1:$AK$1, 0), FALSE)</f>
        <v>102.411116479901</v>
      </c>
      <c r="BJ752" s="9">
        <f t="shared" si="391"/>
        <v>938</v>
      </c>
      <c r="BK752">
        <f>VLOOKUP($A752, P!$A$2:$AK$1048576, MATCH('HOF Meter (RP)'!BK$1, P!$A$1:$AK$1, 0), FALSE)</f>
        <v>43</v>
      </c>
      <c r="BL752">
        <f t="shared" si="392"/>
        <v>126</v>
      </c>
      <c r="BM752" t="str">
        <f>VLOOKUP($A752, P!$A$2:$AK$1048576, MATCH('HOF Meter (RP)'!BM$1, P!$A$1:$AK$1, 0), FALSE)</f>
        <v>Drew Pomeranz</v>
      </c>
      <c r="BN752">
        <f>VLOOKUP($A752, P!$A$2:$AK$1048576, MATCH('HOF Meter (RP)'!BN$1, P!$A$1:$AK$1, 0), FALSE)</f>
        <v>11426</v>
      </c>
      <c r="BO752">
        <f>VLOOKUP($A752, P!$A$2:$AK$1048576, MATCH('HOF Meter (RP)'!BO$1, P!$A$1:$AK$1, 0), FALSE)</f>
        <v>519141</v>
      </c>
      <c r="BP752" s="10">
        <f t="shared" si="393"/>
        <v>657.95496166842054</v>
      </c>
      <c r="BQ752" s="10">
        <f t="shared" si="396"/>
        <v>-492.51449745938271</v>
      </c>
      <c r="BR752" s="8">
        <f t="shared" si="394"/>
        <v>751</v>
      </c>
      <c r="BS752" s="7">
        <f t="shared" si="395"/>
        <v>10</v>
      </c>
    </row>
    <row r="753" spans="1:71" x14ac:dyDescent="0.45">
      <c r="A753">
        <v>1001978</v>
      </c>
      <c r="B753" t="str">
        <f>VLOOKUP(A753, P!$A$2:$AK$1048576, MATCH('HOF Meter (RP)'!B$1, P!$A$1:$AK$1, 0), FALSE)</f>
        <v>Cris Carpenter</v>
      </c>
      <c r="C753" t="str">
        <f>VLOOKUP($A753, P!$A$2:$AK$1048576, MATCH('HOF Meter (RP)'!C$1, P!$A$1:$AK$1, 0), FALSE)</f>
        <v>RP</v>
      </c>
      <c r="D753" t="str">
        <f>VLOOKUP($A753, P!$A$2:$AK$1048576, MATCH('HOF Meter (RP)'!D$1, P!$A$1:$AK$1, 0), FALSE)</f>
        <v>RP</v>
      </c>
      <c r="E753">
        <f>VLOOKUP($A753, P!$A$2:$AK$1048576, MATCH('HOF Meter (RP)'!E$1, P!$A$1:$AK$1, 0), FALSE)</f>
        <v>0</v>
      </c>
      <c r="F753">
        <f>VLOOKUP($A753, P!$A$2:$AK$1048576, MATCH('HOF Meter (RP)'!F$1, P!$A$1:$AK$1, 0), FALSE)</f>
        <v>0</v>
      </c>
      <c r="G753">
        <f t="shared" si="364"/>
        <v>0</v>
      </c>
      <c r="H753">
        <f>VLOOKUP($A753, P!$A$2:$AK$1048576, MATCH('HOF Meter (RP)'!H$1, P!$A$1:$AK$1, 0), FALSE)</f>
        <v>0</v>
      </c>
      <c r="I753">
        <f>VLOOKUP($A753, P!$A$2:$AK$1048576, MATCH('HOF Meter (RP)'!I$1, P!$A$1:$AK$1, 0), FALSE)</f>
        <v>27</v>
      </c>
      <c r="J753">
        <f t="shared" si="365"/>
        <v>968</v>
      </c>
      <c r="K753">
        <f>VLOOKUP($A753, P!$A$2:$AK$1048576, MATCH('HOF Meter (RP)'!K$1, P!$A$1:$AK$1, 0), FALSE)</f>
        <v>22</v>
      </c>
      <c r="L753">
        <f t="shared" si="366"/>
        <v>1349</v>
      </c>
      <c r="M753">
        <f>VLOOKUP($A753, P!$A$2:$AK$1048576, MATCH('HOF Meter (RP)'!M$1, P!$A$1:$AK$1, 0), FALSE)</f>
        <v>0.55102040816326525</v>
      </c>
      <c r="N753" s="9">
        <f t="shared" si="367"/>
        <v>297</v>
      </c>
      <c r="O753">
        <f>VLOOKUP($A753, P!$A$2:$AK$1048576, MATCH('HOF Meter (RP)'!O$1, P!$A$1:$AK$1, 0), FALSE)</f>
        <v>3.90989611927623</v>
      </c>
      <c r="P753">
        <f t="shared" si="368"/>
        <v>790</v>
      </c>
      <c r="Q753">
        <f>VLOOKUP($A753, P!$A$2:$AK$1048576, MATCH('HOF Meter (RP)'!Q$1, P!$A$1:$AK$1, 0), FALSE)</f>
        <v>291</v>
      </c>
      <c r="R753">
        <f t="shared" si="369"/>
        <v>847</v>
      </c>
      <c r="S753">
        <f>VLOOKUP($A753, P!$A$2:$AK$1048576, MATCH('HOF Meter (RP)'!S$1, P!$A$1:$AK$1, 0), FALSE)</f>
        <v>13</v>
      </c>
      <c r="T753">
        <f t="shared" si="370"/>
        <v>1256</v>
      </c>
      <c r="U753">
        <f>VLOOKUP($A753, P!$A$2:$AK$1048576, MATCH('HOF Meter (RP)'!U$1, P!$A$1:$AK$1, 0), FALSE)</f>
        <v>7</v>
      </c>
      <c r="V753" s="9">
        <f t="shared" si="371"/>
        <v>1033</v>
      </c>
      <c r="W753">
        <f>VLOOKUP($A753, P!$A$2:$AK$1048576, MATCH('HOF Meter (RP)'!W$1, P!$A$1:$AK$1, 0), FALSE)</f>
        <v>414.1</v>
      </c>
      <c r="X753">
        <f t="shared" si="372"/>
        <v>1301</v>
      </c>
      <c r="Y753">
        <f>VLOOKUP($A753, P!$A$2:$AK$1048576, MATCH('HOF Meter (RP)'!Y$1, P!$A$1:$AK$1, 0), FALSE)</f>
        <v>5.4738545669867298</v>
      </c>
      <c r="Z753">
        <f t="shared" si="373"/>
        <v>895</v>
      </c>
      <c r="AA753">
        <f>VLOOKUP($A753, P!$A$2:$AK$1048576, MATCH('HOF Meter (RP)'!AA$1, P!$A$1:$AK$1, 0), FALSE)</f>
        <v>2.8455355090288101</v>
      </c>
      <c r="AB753">
        <f t="shared" si="374"/>
        <v>360</v>
      </c>
      <c r="AC753">
        <f>VLOOKUP($A753, P!$A$2:$AK$1048576, MATCH('HOF Meter (RP)'!AC$1, P!$A$1:$AK$1, 0), FALSE)</f>
        <v>1.92366412</v>
      </c>
      <c r="AD753">
        <f t="shared" si="375"/>
        <v>578</v>
      </c>
      <c r="AE753">
        <f>VLOOKUP($A753, P!$A$2:$AK$1048576, MATCH('HOF Meter (RP)'!AE$1, P!$A$1:$AK$1, 0), FALSE)</f>
        <v>0.24689826302729501</v>
      </c>
      <c r="AF753">
        <f t="shared" si="376"/>
        <v>580</v>
      </c>
      <c r="AG753">
        <f>VLOOKUP($A753, P!$A$2:$AK$1048576, MATCH('HOF Meter (RP)'!AG$1, P!$A$1:$AK$1, 0), FALSE)</f>
        <v>1.2767500290723</v>
      </c>
      <c r="AH753">
        <f t="shared" si="377"/>
        <v>323</v>
      </c>
      <c r="AI753">
        <f>VLOOKUP($A753, P!$A$2:$AK$1048576, MATCH('HOF Meter (RP)'!AI$1, P!$A$1:$AK$1, 0), FALSE)</f>
        <v>3.8859284660276998</v>
      </c>
      <c r="AJ753">
        <f t="shared" si="378"/>
        <v>663</v>
      </c>
      <c r="AK753">
        <f>VLOOKUP($A753, P!$A$2:$AK$1048576, MATCH('HOF Meter (RP)'!AK$1, P!$A$1:$AK$1, 0), FALSE)</f>
        <v>1.6388225536793399</v>
      </c>
      <c r="AL753" s="9">
        <f t="shared" si="379"/>
        <v>1367</v>
      </c>
      <c r="AM753">
        <f>VLOOKUP($A753, P!$A$2:$AK$1048576, MATCH('HOF Meter (RP)'!AM$1, P!$A$1:$AK$1, 0), FALSE)</f>
        <v>0.79151053063479349</v>
      </c>
      <c r="AN753">
        <f t="shared" si="380"/>
        <v>1297</v>
      </c>
      <c r="AO753">
        <f>VLOOKUP($A753, P!$A$2:$AK$1048576, MATCH('HOF Meter (RP)'!AO$1, P!$A$1:$AK$1, 0), FALSE)</f>
        <v>-2.4205980151891699</v>
      </c>
      <c r="AP753">
        <f t="shared" si="381"/>
        <v>1434</v>
      </c>
      <c r="AQ753">
        <f>VLOOKUP($A753, P!$A$2:$AK$1048576, MATCH('HOF Meter (RP)'!AQ$1, P!$A$1:$AK$1, 0), FALSE)</f>
        <v>-2.7256948814675299</v>
      </c>
      <c r="AR753">
        <f t="shared" si="382"/>
        <v>1593</v>
      </c>
      <c r="AS753">
        <f>VLOOKUP($A753, P!$A$2:$AK$1048576, MATCH('HOF Meter (RP)'!AS$1, P!$A$1:$AK$1, 0), FALSE)</f>
        <v>100.748124881449</v>
      </c>
      <c r="AT753" s="9">
        <f t="shared" si="383"/>
        <v>883</v>
      </c>
      <c r="AU753">
        <f>VLOOKUP($A753, P!$A$2:$AK$1048576, MATCH('HOF Meter (RP)'!AU$1, P!$A$1:$AK$1, 0), FALSE)</f>
        <v>101.241586213128</v>
      </c>
      <c r="AV753">
        <f t="shared" si="384"/>
        <v>872</v>
      </c>
      <c r="AW753">
        <f>VLOOKUP($A753, P!$A$2:$AK$1048576, MATCH('HOF Meter (RP)'!AW$1, P!$A$1:$AK$1, 0), FALSE)</f>
        <v>0</v>
      </c>
      <c r="AX753">
        <f t="shared" si="385"/>
        <v>1</v>
      </c>
      <c r="AY753">
        <f>VLOOKUP($A753, P!$A$2:$AK$1048576, MATCH('HOF Meter (RP)'!AY$1, P!$A$1:$AK$1, 0), FALSE)</f>
        <v>2.3967653248532401E-2</v>
      </c>
      <c r="AZ753">
        <f t="shared" si="386"/>
        <v>937</v>
      </c>
      <c r="BA753">
        <f>VLOOKUP($A753, P!$A$2:$AK$1048576, MATCH('HOF Meter (RP)'!BA$1, P!$A$1:$AK$1, 0), FALSE)</f>
        <v>93.164696297164795</v>
      </c>
      <c r="BB753" s="9">
        <f t="shared" si="387"/>
        <v>1057</v>
      </c>
      <c r="BC753">
        <f>VLOOKUP($A753, P!$A$2:$AK$1048576, MATCH('HOF Meter (RP)'!BC$1, P!$A$1:$AK$1, 0), FALSE)</f>
        <v>86.982986975935702</v>
      </c>
      <c r="BD753" s="9">
        <f t="shared" si="388"/>
        <v>357</v>
      </c>
      <c r="BE753">
        <f>VLOOKUP($A753, P!$A$2:$AK$1048576, MATCH('HOF Meter (RP)'!BE$1, P!$A$1:$AK$1, 0), FALSE)</f>
        <v>107.599754466829</v>
      </c>
      <c r="BF753">
        <f t="shared" si="389"/>
        <v>480</v>
      </c>
      <c r="BG753">
        <f>VLOOKUP($A753, P!$A$2:$AK$1048576, MATCH('HOF Meter (RP)'!BG$1, P!$A$1:$AK$1, 0), FALSE)</f>
        <v>98.405031058220302</v>
      </c>
      <c r="BH753" s="9">
        <f t="shared" si="390"/>
        <v>701</v>
      </c>
      <c r="BI753">
        <f>VLOOKUP($A753, P!$A$2:$AK$1048576, MATCH('HOF Meter (RP)'!BI$1, P!$A$1:$AK$1, 0), FALSE)</f>
        <v>95.612017012921797</v>
      </c>
      <c r="BJ753" s="9">
        <f t="shared" si="391"/>
        <v>359</v>
      </c>
      <c r="BK753">
        <f>VLOOKUP($A753, P!$A$2:$AK$1048576, MATCH('HOF Meter (RP)'!BK$1, P!$A$1:$AK$1, 0), FALSE)</f>
        <v>5</v>
      </c>
      <c r="BL753">
        <f t="shared" si="392"/>
        <v>560</v>
      </c>
      <c r="BM753" t="str">
        <f>VLOOKUP($A753, P!$A$2:$AK$1048576, MATCH('HOF Meter (RP)'!BM$1, P!$A$1:$AK$1, 0), FALSE)</f>
        <v>Cris Carpenter</v>
      </c>
      <c r="BN753">
        <f>VLOOKUP($A753, P!$A$2:$AK$1048576, MATCH('HOF Meter (RP)'!BN$1, P!$A$1:$AK$1, 0), FALSE)</f>
        <v>1001978</v>
      </c>
      <c r="BO753">
        <f>VLOOKUP($A753, P!$A$2:$AK$1048576, MATCH('HOF Meter (RP)'!BO$1, P!$A$1:$AK$1, 0), FALSE)</f>
        <v>112021</v>
      </c>
      <c r="BP753" s="10">
        <f t="shared" si="393"/>
        <v>658.06335511059001</v>
      </c>
      <c r="BQ753" s="10">
        <f t="shared" si="396"/>
        <v>-492.62289090155218</v>
      </c>
      <c r="BR753" s="8">
        <f t="shared" si="394"/>
        <v>752</v>
      </c>
      <c r="BS753" s="7">
        <f t="shared" si="395"/>
        <v>10</v>
      </c>
    </row>
    <row r="754" spans="1:71" x14ac:dyDescent="0.45">
      <c r="A754">
        <v>1001389</v>
      </c>
      <c r="B754" t="str">
        <f>VLOOKUP(A754, P!$A$2:$AK$1048576, MATCH('HOF Meter (RP)'!B$1, P!$A$1:$AK$1, 0), FALSE)</f>
        <v>Don Brennan</v>
      </c>
      <c r="C754" t="str">
        <f>VLOOKUP($A754, P!$A$2:$AK$1048576, MATCH('HOF Meter (RP)'!C$1, P!$A$1:$AK$1, 0), FALSE)</f>
        <v>RP</v>
      </c>
      <c r="D754" t="str">
        <f>VLOOKUP($A754, P!$A$2:$AK$1048576, MATCH('HOF Meter (RP)'!D$1, P!$A$1:$AK$1, 0), FALSE)</f>
        <v>RP</v>
      </c>
      <c r="E754">
        <f>VLOOKUP($A754, P!$A$2:$AK$1048576, MATCH('HOF Meter (RP)'!E$1, P!$A$1:$AK$1, 0), FALSE)</f>
        <v>0</v>
      </c>
      <c r="F754">
        <f>VLOOKUP($A754, P!$A$2:$AK$1048576, MATCH('HOF Meter (RP)'!F$1, P!$A$1:$AK$1, 0), FALSE)</f>
        <v>0</v>
      </c>
      <c r="G754">
        <f t="shared" si="364"/>
        <v>0</v>
      </c>
      <c r="H754">
        <f>VLOOKUP($A754, P!$A$2:$AK$1048576, MATCH('HOF Meter (RP)'!H$1, P!$A$1:$AK$1, 0), FALSE)</f>
        <v>0</v>
      </c>
      <c r="I754">
        <f>VLOOKUP($A754, P!$A$2:$AK$1048576, MATCH('HOF Meter (RP)'!I$1, P!$A$1:$AK$1, 0), FALSE)</f>
        <v>21</v>
      </c>
      <c r="J754">
        <f t="shared" si="365"/>
        <v>1263</v>
      </c>
      <c r="K754">
        <f>VLOOKUP($A754, P!$A$2:$AK$1048576, MATCH('HOF Meter (RP)'!K$1, P!$A$1:$AK$1, 0), FALSE)</f>
        <v>12</v>
      </c>
      <c r="L754">
        <f t="shared" si="366"/>
        <v>1684</v>
      </c>
      <c r="M754">
        <f>VLOOKUP($A754, P!$A$2:$AK$1048576, MATCH('HOF Meter (RP)'!M$1, P!$A$1:$AK$1, 0), FALSE)</f>
        <v>0.63636363636363635</v>
      </c>
      <c r="N754" s="9">
        <f t="shared" si="367"/>
        <v>41</v>
      </c>
      <c r="O754">
        <f>VLOOKUP($A754, P!$A$2:$AK$1048576, MATCH('HOF Meter (RP)'!O$1, P!$A$1:$AK$1, 0), FALSE)</f>
        <v>4.19395576816994</v>
      </c>
      <c r="P754">
        <f t="shared" si="368"/>
        <v>1105</v>
      </c>
      <c r="Q754">
        <f>VLOOKUP($A754, P!$A$2:$AK$1048576, MATCH('HOF Meter (RP)'!Q$1, P!$A$1:$AK$1, 0), FALSE)</f>
        <v>141</v>
      </c>
      <c r="R754">
        <f t="shared" si="369"/>
        <v>1423</v>
      </c>
      <c r="S754">
        <f>VLOOKUP($A754, P!$A$2:$AK$1048576, MATCH('HOF Meter (RP)'!S$1, P!$A$1:$AK$1, 0), FALSE)</f>
        <v>26</v>
      </c>
      <c r="T754">
        <f t="shared" si="370"/>
        <v>1111</v>
      </c>
      <c r="U754">
        <f>VLOOKUP($A754, P!$A$2:$AK$1048576, MATCH('HOF Meter (RP)'!U$1, P!$A$1:$AK$1, 0), FALSE)</f>
        <v>19</v>
      </c>
      <c r="V754" s="9">
        <f t="shared" si="371"/>
        <v>632</v>
      </c>
      <c r="W754">
        <f>VLOOKUP($A754, P!$A$2:$AK$1048576, MATCH('HOF Meter (RP)'!W$1, P!$A$1:$AK$1, 0), FALSE)</f>
        <v>397</v>
      </c>
      <c r="X754">
        <f t="shared" si="372"/>
        <v>1358</v>
      </c>
      <c r="Y754">
        <f>VLOOKUP($A754, P!$A$2:$AK$1048576, MATCH('HOF Meter (RP)'!Y$1, P!$A$1:$AK$1, 0), FALSE)</f>
        <v>3.8992453628390802</v>
      </c>
      <c r="Z754">
        <f t="shared" si="373"/>
        <v>1350</v>
      </c>
      <c r="AA754">
        <f>VLOOKUP($A754, P!$A$2:$AK$1048576, MATCH('HOF Meter (RP)'!AA$1, P!$A$1:$AK$1, 0), FALSE)</f>
        <v>4.0806056122734597</v>
      </c>
      <c r="AB754">
        <f t="shared" si="374"/>
        <v>1340</v>
      </c>
      <c r="AC754">
        <f>VLOOKUP($A754, P!$A$2:$AK$1048576, MATCH('HOF Meter (RP)'!AC$1, P!$A$1:$AK$1, 0), FALSE)</f>
        <v>0.95555555999999997</v>
      </c>
      <c r="AD754">
        <f t="shared" si="375"/>
        <v>1485</v>
      </c>
      <c r="AE754">
        <f>VLOOKUP($A754, P!$A$2:$AK$1048576, MATCH('HOF Meter (RP)'!AE$1, P!$A$1:$AK$1, 0), FALSE)</f>
        <v>0.27490542244640598</v>
      </c>
      <c r="AF754">
        <f t="shared" si="376"/>
        <v>1459</v>
      </c>
      <c r="AG754">
        <f>VLOOKUP($A754, P!$A$2:$AK$1048576, MATCH('HOF Meter (RP)'!AG$1, P!$A$1:$AK$1, 0), FALSE)</f>
        <v>1.55163768960521</v>
      </c>
      <c r="AH754">
        <f t="shared" si="377"/>
        <v>1582</v>
      </c>
      <c r="AI754">
        <f>VLOOKUP($A754, P!$A$2:$AK$1048576, MATCH('HOF Meter (RP)'!AI$1, P!$A$1:$AK$1, 0), FALSE)</f>
        <v>4.15883724127072</v>
      </c>
      <c r="AJ754">
        <f t="shared" si="378"/>
        <v>1048</v>
      </c>
      <c r="AK754">
        <f>VLOOKUP($A754, P!$A$2:$AK$1048576, MATCH('HOF Meter (RP)'!AK$1, P!$A$1:$AK$1, 0), FALSE)</f>
        <v>1.9922536611557</v>
      </c>
      <c r="AL754" s="9">
        <f t="shared" si="379"/>
        <v>1299</v>
      </c>
      <c r="AM754">
        <f>VLOOKUP($A754, P!$A$2:$AK$1048576, MATCH('HOF Meter (RP)'!AM$1, P!$A$1:$AK$1, 0), FALSE)</f>
        <v>1.0036542373580353</v>
      </c>
      <c r="AN754">
        <f t="shared" si="380"/>
        <v>1164</v>
      </c>
      <c r="AO754">
        <f>VLOOKUP($A754, P!$A$2:$AK$1048576, MATCH('HOF Meter (RP)'!AO$1, P!$A$1:$AK$1, 0), FALSE)</f>
        <v>0</v>
      </c>
      <c r="AP754">
        <f t="shared" si="381"/>
        <v>533</v>
      </c>
      <c r="AQ754">
        <f>VLOOKUP($A754, P!$A$2:$AK$1048576, MATCH('HOF Meter (RP)'!AQ$1, P!$A$1:$AK$1, 0), FALSE)</f>
        <v>0</v>
      </c>
      <c r="AR754">
        <f t="shared" si="382"/>
        <v>467</v>
      </c>
      <c r="AS754">
        <f>VLOOKUP($A754, P!$A$2:$AK$1048576, MATCH('HOF Meter (RP)'!AS$1, P!$A$1:$AK$1, 0), FALSE)</f>
        <v>106.62059271829</v>
      </c>
      <c r="AT754" s="9">
        <f t="shared" si="383"/>
        <v>1177</v>
      </c>
      <c r="AU754">
        <f>VLOOKUP($A754, P!$A$2:$AK$1048576, MATCH('HOF Meter (RP)'!AU$1, P!$A$1:$AK$1, 0), FALSE)</f>
        <v>102.70797341870001</v>
      </c>
      <c r="AV754">
        <f t="shared" si="384"/>
        <v>970</v>
      </c>
      <c r="AW754">
        <f>VLOOKUP($A754, P!$A$2:$AK$1048576, MATCH('HOF Meter (RP)'!AW$1, P!$A$1:$AK$1, 0), FALSE)</f>
        <v>0</v>
      </c>
      <c r="AX754">
        <f t="shared" si="385"/>
        <v>1</v>
      </c>
      <c r="AY754">
        <f>VLOOKUP($A754, P!$A$2:$AK$1048576, MATCH('HOF Meter (RP)'!AY$1, P!$A$1:$AK$1, 0), FALSE)</f>
        <v>3.5118526899219099E-2</v>
      </c>
      <c r="AZ754">
        <f t="shared" si="386"/>
        <v>962</v>
      </c>
      <c r="BA754">
        <f>VLOOKUP($A754, P!$A$2:$AK$1048576, MATCH('HOF Meter (RP)'!BA$1, P!$A$1:$AK$1, 0), FALSE)</f>
        <v>116.053344735934</v>
      </c>
      <c r="BB754" s="9">
        <f t="shared" si="387"/>
        <v>402</v>
      </c>
      <c r="BC754">
        <f>VLOOKUP($A754, P!$A$2:$AK$1048576, MATCH('HOF Meter (RP)'!BC$1, P!$A$1:$AK$1, 0), FALSE)</f>
        <v>137.74380754220101</v>
      </c>
      <c r="BD754" s="9">
        <f t="shared" si="388"/>
        <v>1559</v>
      </c>
      <c r="BE754">
        <f>VLOOKUP($A754, P!$A$2:$AK$1048576, MATCH('HOF Meter (RP)'!BE$1, P!$A$1:$AK$1, 0), FALSE)</f>
        <v>85.474690624585307</v>
      </c>
      <c r="BF754">
        <f t="shared" si="389"/>
        <v>1151</v>
      </c>
      <c r="BG754">
        <f>VLOOKUP($A754, P!$A$2:$AK$1048576, MATCH('HOF Meter (RP)'!BG$1, P!$A$1:$AK$1, 0), FALSE)</f>
        <v>101.233657131518</v>
      </c>
      <c r="BH754" s="9">
        <f t="shared" si="390"/>
        <v>965</v>
      </c>
      <c r="BI754">
        <f>VLOOKUP($A754, P!$A$2:$AK$1048576, MATCH('HOF Meter (RP)'!BI$1, P!$A$1:$AK$1, 0), FALSE)</f>
        <v>109.266850994348</v>
      </c>
      <c r="BJ754" s="9">
        <f t="shared" si="391"/>
        <v>1468</v>
      </c>
      <c r="BK754">
        <f>VLOOKUP($A754, P!$A$2:$AK$1048576, MATCH('HOF Meter (RP)'!BK$1, P!$A$1:$AK$1, 0), FALSE)</f>
        <v>0</v>
      </c>
      <c r="BL754">
        <f t="shared" si="392"/>
        <v>718</v>
      </c>
      <c r="BM754" t="str">
        <f>VLOOKUP($A754, P!$A$2:$AK$1048576, MATCH('HOF Meter (RP)'!BM$1, P!$A$1:$AK$1, 0), FALSE)</f>
        <v>Don Brennan</v>
      </c>
      <c r="BN754">
        <f>VLOOKUP($A754, P!$A$2:$AK$1048576, MATCH('HOF Meter (RP)'!BN$1, P!$A$1:$AK$1, 0), FALSE)</f>
        <v>1001389</v>
      </c>
      <c r="BO754">
        <f>VLOOKUP($A754, P!$A$2:$AK$1048576, MATCH('HOF Meter (RP)'!BO$1, P!$A$1:$AK$1, 0), FALSE)</f>
        <v>111426</v>
      </c>
      <c r="BP754" s="10">
        <f t="shared" si="393"/>
        <v>658.07669456421206</v>
      </c>
      <c r="BQ754" s="10">
        <f t="shared" si="396"/>
        <v>-492.63623035517423</v>
      </c>
      <c r="BR754" s="8">
        <f t="shared" si="394"/>
        <v>753</v>
      </c>
      <c r="BS754" s="7">
        <f t="shared" si="395"/>
        <v>10</v>
      </c>
    </row>
    <row r="755" spans="1:71" x14ac:dyDescent="0.45">
      <c r="A755">
        <v>780</v>
      </c>
      <c r="B755" t="str">
        <f>VLOOKUP(A755, P!$A$2:$AK$1048576, MATCH('HOF Meter (RP)'!B$1, P!$A$1:$AK$1, 0), FALSE)</f>
        <v>Matt Herges</v>
      </c>
      <c r="C755" t="str">
        <f>VLOOKUP($A755, P!$A$2:$AK$1048576, MATCH('HOF Meter (RP)'!C$1, P!$A$1:$AK$1, 0), FALSE)</f>
        <v>RP</v>
      </c>
      <c r="D755" t="str">
        <f>VLOOKUP($A755, P!$A$2:$AK$1048576, MATCH('HOF Meter (RP)'!D$1, P!$A$1:$AK$1, 0), FALSE)</f>
        <v>RP</v>
      </c>
      <c r="E755">
        <f>VLOOKUP($A755, P!$A$2:$AK$1048576, MATCH('HOF Meter (RP)'!E$1, P!$A$1:$AK$1, 0), FALSE)</f>
        <v>0</v>
      </c>
      <c r="F755">
        <f>VLOOKUP($A755, P!$A$2:$AK$1048576, MATCH('HOF Meter (RP)'!F$1, P!$A$1:$AK$1, 0), FALSE)</f>
        <v>0</v>
      </c>
      <c r="G755">
        <f t="shared" si="364"/>
        <v>0</v>
      </c>
      <c r="H755">
        <f>VLOOKUP($A755, P!$A$2:$AK$1048576, MATCH('HOF Meter (RP)'!H$1, P!$A$1:$AK$1, 0), FALSE)</f>
        <v>0</v>
      </c>
      <c r="I755">
        <f>VLOOKUP($A755, P!$A$2:$AK$1048576, MATCH('HOF Meter (RP)'!I$1, P!$A$1:$AK$1, 0), FALSE)</f>
        <v>43</v>
      </c>
      <c r="J755">
        <f t="shared" si="365"/>
        <v>520</v>
      </c>
      <c r="K755">
        <f>VLOOKUP($A755, P!$A$2:$AK$1048576, MATCH('HOF Meter (RP)'!K$1, P!$A$1:$AK$1, 0), FALSE)</f>
        <v>35</v>
      </c>
      <c r="L755">
        <f t="shared" si="366"/>
        <v>808</v>
      </c>
      <c r="M755">
        <f>VLOOKUP($A755, P!$A$2:$AK$1048576, MATCH('HOF Meter (RP)'!M$1, P!$A$1:$AK$1, 0), FALSE)</f>
        <v>0.55128205128205132</v>
      </c>
      <c r="N755" s="9">
        <f t="shared" si="367"/>
        <v>296</v>
      </c>
      <c r="O755">
        <f>VLOOKUP($A755, P!$A$2:$AK$1048576, MATCH('HOF Meter (RP)'!O$1, P!$A$1:$AK$1, 0), FALSE)</f>
        <v>3.9073808774507</v>
      </c>
      <c r="P755">
        <f t="shared" si="368"/>
        <v>786</v>
      </c>
      <c r="Q755">
        <f>VLOOKUP($A755, P!$A$2:$AK$1048576, MATCH('HOF Meter (RP)'!Q$1, P!$A$1:$AK$1, 0), FALSE)</f>
        <v>567</v>
      </c>
      <c r="R755">
        <f t="shared" si="369"/>
        <v>232</v>
      </c>
      <c r="S755">
        <f>VLOOKUP($A755, P!$A$2:$AK$1048576, MATCH('HOF Meter (RP)'!S$1, P!$A$1:$AK$1, 0), FALSE)</f>
        <v>4</v>
      </c>
      <c r="T755">
        <f t="shared" si="370"/>
        <v>1359</v>
      </c>
      <c r="U755">
        <f>VLOOKUP($A755, P!$A$2:$AK$1048576, MATCH('HOF Meter (RP)'!U$1, P!$A$1:$AK$1, 0), FALSE)</f>
        <v>34</v>
      </c>
      <c r="V755" s="9">
        <f t="shared" si="371"/>
        <v>437</v>
      </c>
      <c r="W755">
        <f>VLOOKUP($A755, P!$A$2:$AK$1048576, MATCH('HOF Meter (RP)'!W$1, P!$A$1:$AK$1, 0), FALSE)</f>
        <v>691</v>
      </c>
      <c r="X755">
        <f t="shared" si="372"/>
        <v>658</v>
      </c>
      <c r="Y755">
        <f>VLOOKUP($A755, P!$A$2:$AK$1048576, MATCH('HOF Meter (RP)'!Y$1, P!$A$1:$AK$1, 0), FALSE)</f>
        <v>6.16063718344728</v>
      </c>
      <c r="Z755">
        <f t="shared" si="373"/>
        <v>685</v>
      </c>
      <c r="AA755">
        <f>VLOOKUP($A755, P!$A$2:$AK$1048576, MATCH('HOF Meter (RP)'!AA$1, P!$A$1:$AK$1, 0), FALSE)</f>
        <v>3.3473229516827701</v>
      </c>
      <c r="AB755">
        <f t="shared" si="374"/>
        <v>730</v>
      </c>
      <c r="AC755">
        <f>VLOOKUP($A755, P!$A$2:$AK$1048576, MATCH('HOF Meter (RP)'!AC$1, P!$A$1:$AK$1, 0), FALSE)</f>
        <v>1.8404669300000001</v>
      </c>
      <c r="AD755">
        <f t="shared" si="375"/>
        <v>638</v>
      </c>
      <c r="AE755">
        <f>VLOOKUP($A755, P!$A$2:$AK$1048576, MATCH('HOF Meter (RP)'!AE$1, P!$A$1:$AK$1, 0), FALSE)</f>
        <v>0.26883686905632698</v>
      </c>
      <c r="AF755">
        <f t="shared" si="376"/>
        <v>1298</v>
      </c>
      <c r="AG755">
        <f>VLOOKUP($A755, P!$A$2:$AK$1048576, MATCH('HOF Meter (RP)'!AG$1, P!$A$1:$AK$1, 0), FALSE)</f>
        <v>1.43560067793744</v>
      </c>
      <c r="AH755">
        <f t="shared" si="377"/>
        <v>1153</v>
      </c>
      <c r="AI755">
        <f>VLOOKUP($A755, P!$A$2:$AK$1048576, MATCH('HOF Meter (RP)'!AI$1, P!$A$1:$AK$1, 0), FALSE)</f>
        <v>4.2152853630426996</v>
      </c>
      <c r="AJ755">
        <f t="shared" si="378"/>
        <v>1125</v>
      </c>
      <c r="AK755">
        <f>VLOOKUP($A755, P!$A$2:$AK$1048576, MATCH('HOF Meter (RP)'!AK$1, P!$A$1:$AK$1, 0), FALSE)</f>
        <v>4.3735303562134504</v>
      </c>
      <c r="AL755" s="9">
        <f t="shared" si="379"/>
        <v>790</v>
      </c>
      <c r="AM755">
        <f>VLOOKUP($A755, P!$A$2:$AK$1048576, MATCH('HOF Meter (RP)'!AM$1, P!$A$1:$AK$1, 0), FALSE)</f>
        <v>1.2658553853005645</v>
      </c>
      <c r="AN755">
        <f t="shared" si="380"/>
        <v>968</v>
      </c>
      <c r="AO755">
        <f>VLOOKUP($A755, P!$A$2:$AK$1048576, MATCH('HOF Meter (RP)'!AO$1, P!$A$1:$AK$1, 0), FALSE)</f>
        <v>-5.2898583440109999</v>
      </c>
      <c r="AP755">
        <f t="shared" si="381"/>
        <v>1657</v>
      </c>
      <c r="AQ755">
        <f>VLOOKUP($A755, P!$A$2:$AK$1048576, MATCH('HOF Meter (RP)'!AQ$1, P!$A$1:$AK$1, 0), FALSE)</f>
        <v>-4.58576163628077</v>
      </c>
      <c r="AR755">
        <f t="shared" si="382"/>
        <v>1699</v>
      </c>
      <c r="AS755">
        <f>VLOOKUP($A755, P!$A$2:$AK$1048576, MATCH('HOF Meter (RP)'!AS$1, P!$A$1:$AK$1, 0), FALSE)</f>
        <v>90.310470729285399</v>
      </c>
      <c r="AT755" s="9">
        <f t="shared" si="383"/>
        <v>403</v>
      </c>
      <c r="AU755">
        <f>VLOOKUP($A755, P!$A$2:$AK$1048576, MATCH('HOF Meter (RP)'!AU$1, P!$A$1:$AK$1, 0), FALSE)</f>
        <v>95.384936253840607</v>
      </c>
      <c r="AV755">
        <f t="shared" si="384"/>
        <v>505</v>
      </c>
      <c r="AW755">
        <f>VLOOKUP($A755, P!$A$2:$AK$1048576, MATCH('HOF Meter (RP)'!AW$1, P!$A$1:$AK$1, 0), FALSE)</f>
        <v>4.24236039386843</v>
      </c>
      <c r="AX755">
        <f t="shared" si="385"/>
        <v>1532</v>
      </c>
      <c r="AY755">
        <f>VLOOKUP($A755, P!$A$2:$AK$1048576, MATCH('HOF Meter (RP)'!AY$1, P!$A$1:$AK$1, 0), FALSE)</f>
        <v>-0.30790448559199701</v>
      </c>
      <c r="AZ755">
        <f t="shared" si="386"/>
        <v>376</v>
      </c>
      <c r="BA755">
        <f>VLOOKUP($A755, P!$A$2:$AK$1048576, MATCH('HOF Meter (RP)'!BA$1, P!$A$1:$AK$1, 0), FALSE)</f>
        <v>90.685383405762096</v>
      </c>
      <c r="BB755" s="9">
        <f t="shared" si="387"/>
        <v>1156</v>
      </c>
      <c r="BC755">
        <f>VLOOKUP($A755, P!$A$2:$AK$1048576, MATCH('HOF Meter (RP)'!BC$1, P!$A$1:$AK$1, 0), FALSE)</f>
        <v>96.653126891296907</v>
      </c>
      <c r="BD755" s="9">
        <f t="shared" si="388"/>
        <v>588</v>
      </c>
      <c r="BE755">
        <f>VLOOKUP($A755, P!$A$2:$AK$1048576, MATCH('HOF Meter (RP)'!BE$1, P!$A$1:$AK$1, 0), FALSE)</f>
        <v>94.335727989611897</v>
      </c>
      <c r="BF755">
        <f t="shared" si="389"/>
        <v>844</v>
      </c>
      <c r="BG755">
        <f>VLOOKUP($A755, P!$A$2:$AK$1048576, MATCH('HOF Meter (RP)'!BG$1, P!$A$1:$AK$1, 0), FALSE)</f>
        <v>104.11888097016001</v>
      </c>
      <c r="BH755" s="9">
        <f t="shared" si="390"/>
        <v>1278</v>
      </c>
      <c r="BI755">
        <f>VLOOKUP($A755, P!$A$2:$AK$1048576, MATCH('HOF Meter (RP)'!BI$1, P!$A$1:$AK$1, 0), FALSE)</f>
        <v>102.930902114107</v>
      </c>
      <c r="BJ755" s="9">
        <f t="shared" si="391"/>
        <v>993</v>
      </c>
      <c r="BK755">
        <f>VLOOKUP($A755, P!$A$2:$AK$1048576, MATCH('HOF Meter (RP)'!BK$1, P!$A$1:$AK$1, 0), FALSE)</f>
        <v>1</v>
      </c>
      <c r="BL755">
        <f t="shared" si="392"/>
        <v>683</v>
      </c>
      <c r="BM755" t="str">
        <f>VLOOKUP($A755, P!$A$2:$AK$1048576, MATCH('HOF Meter (RP)'!BM$1, P!$A$1:$AK$1, 0), FALSE)</f>
        <v>Matt Herges</v>
      </c>
      <c r="BN755">
        <f>VLOOKUP($A755, P!$A$2:$AK$1048576, MATCH('HOF Meter (RP)'!BN$1, P!$A$1:$AK$1, 0), FALSE)</f>
        <v>780</v>
      </c>
      <c r="BO755">
        <f>VLOOKUP($A755, P!$A$2:$AK$1048576, MATCH('HOF Meter (RP)'!BO$1, P!$A$1:$AK$1, 0), FALSE)</f>
        <v>150382</v>
      </c>
      <c r="BP755" s="10">
        <f t="shared" si="393"/>
        <v>658.89326521843327</v>
      </c>
      <c r="BQ755" s="10">
        <f t="shared" si="396"/>
        <v>-493.45280100939544</v>
      </c>
      <c r="BR755" s="8">
        <f t="shared" si="394"/>
        <v>754</v>
      </c>
      <c r="BS755" s="7">
        <f t="shared" si="395"/>
        <v>10</v>
      </c>
    </row>
    <row r="756" spans="1:71" x14ac:dyDescent="0.45">
      <c r="A756">
        <v>1011408</v>
      </c>
      <c r="B756" t="str">
        <f>VLOOKUP(A756, P!$A$2:$AK$1048576, MATCH('HOF Meter (RP)'!B$1, P!$A$1:$AK$1, 0), FALSE)</f>
        <v>Luis Sanchez</v>
      </c>
      <c r="C756" t="str">
        <f>VLOOKUP($A756, P!$A$2:$AK$1048576, MATCH('HOF Meter (RP)'!C$1, P!$A$1:$AK$1, 0), FALSE)</f>
        <v>RP</v>
      </c>
      <c r="D756" t="str">
        <f>VLOOKUP($A756, P!$A$2:$AK$1048576, MATCH('HOF Meter (RP)'!D$1, P!$A$1:$AK$1, 0), FALSE)</f>
        <v>RP</v>
      </c>
      <c r="E756">
        <f>VLOOKUP($A756, P!$A$2:$AK$1048576, MATCH('HOF Meter (RP)'!E$1, P!$A$1:$AK$1, 0), FALSE)</f>
        <v>0</v>
      </c>
      <c r="F756">
        <f>VLOOKUP($A756, P!$A$2:$AK$1048576, MATCH('HOF Meter (RP)'!F$1, P!$A$1:$AK$1, 0), FALSE)</f>
        <v>0</v>
      </c>
      <c r="G756">
        <f t="shared" si="364"/>
        <v>0</v>
      </c>
      <c r="H756">
        <f>VLOOKUP($A756, P!$A$2:$AK$1048576, MATCH('HOF Meter (RP)'!H$1, P!$A$1:$AK$1, 0), FALSE)</f>
        <v>0</v>
      </c>
      <c r="I756">
        <f>VLOOKUP($A756, P!$A$2:$AK$1048576, MATCH('HOF Meter (RP)'!I$1, P!$A$1:$AK$1, 0), FALSE)</f>
        <v>28</v>
      </c>
      <c r="J756">
        <f t="shared" si="365"/>
        <v>937</v>
      </c>
      <c r="K756">
        <f>VLOOKUP($A756, P!$A$2:$AK$1048576, MATCH('HOF Meter (RP)'!K$1, P!$A$1:$AK$1, 0), FALSE)</f>
        <v>21</v>
      </c>
      <c r="L756">
        <f t="shared" si="366"/>
        <v>1390</v>
      </c>
      <c r="M756">
        <f>VLOOKUP($A756, P!$A$2:$AK$1048576, MATCH('HOF Meter (RP)'!M$1, P!$A$1:$AK$1, 0), FALSE)</f>
        <v>0.5714285714285714</v>
      </c>
      <c r="N756" s="9">
        <f t="shared" si="367"/>
        <v>195</v>
      </c>
      <c r="O756">
        <f>VLOOKUP($A756, P!$A$2:$AK$1048576, MATCH('HOF Meter (RP)'!O$1, P!$A$1:$AK$1, 0), FALSE)</f>
        <v>3.7493233152582999</v>
      </c>
      <c r="P756">
        <f t="shared" si="368"/>
        <v>604</v>
      </c>
      <c r="Q756">
        <f>VLOOKUP($A756, P!$A$2:$AK$1048576, MATCH('HOF Meter (RP)'!Q$1, P!$A$1:$AK$1, 0), FALSE)</f>
        <v>194</v>
      </c>
      <c r="R756">
        <f t="shared" si="369"/>
        <v>1185</v>
      </c>
      <c r="S756">
        <f>VLOOKUP($A756, P!$A$2:$AK$1048576, MATCH('HOF Meter (RP)'!S$1, P!$A$1:$AK$1, 0), FALSE)</f>
        <v>1</v>
      </c>
      <c r="T756">
        <f t="shared" si="370"/>
        <v>1436</v>
      </c>
      <c r="U756">
        <f>VLOOKUP($A756, P!$A$2:$AK$1048576, MATCH('HOF Meter (RP)'!U$1, P!$A$1:$AK$1, 0), FALSE)</f>
        <v>27</v>
      </c>
      <c r="V756" s="9">
        <f t="shared" si="371"/>
        <v>518</v>
      </c>
      <c r="W756">
        <f>VLOOKUP($A756, P!$A$2:$AK$1048576, MATCH('HOF Meter (RP)'!W$1, P!$A$1:$AK$1, 0), FALSE)</f>
        <v>369.2</v>
      </c>
      <c r="X756">
        <f t="shared" si="372"/>
        <v>1468</v>
      </c>
      <c r="Y756">
        <f>VLOOKUP($A756, P!$A$2:$AK$1048576, MATCH('HOF Meter (RP)'!Y$1, P!$A$1:$AK$1, 0), FALSE)</f>
        <v>5.2587911434791801</v>
      </c>
      <c r="Z756">
        <f t="shared" si="373"/>
        <v>956</v>
      </c>
      <c r="AA756">
        <f>VLOOKUP($A756, P!$A$2:$AK$1048576, MATCH('HOF Meter (RP)'!AA$1, P!$A$1:$AK$1, 0), FALSE)</f>
        <v>3.53020701761334</v>
      </c>
      <c r="AB756">
        <f t="shared" si="374"/>
        <v>897</v>
      </c>
      <c r="AC756">
        <f>VLOOKUP($A756, P!$A$2:$AK$1048576, MATCH('HOF Meter (RP)'!AC$1, P!$A$1:$AK$1, 0), FALSE)</f>
        <v>1.48965517</v>
      </c>
      <c r="AD756">
        <f t="shared" si="375"/>
        <v>983</v>
      </c>
      <c r="AE756">
        <f>VLOOKUP($A756, P!$A$2:$AK$1048576, MATCH('HOF Meter (RP)'!AE$1, P!$A$1:$AK$1, 0), FALSE)</f>
        <v>0.26108374384236399</v>
      </c>
      <c r="AF756">
        <f t="shared" si="376"/>
        <v>1058</v>
      </c>
      <c r="AG756">
        <f>VLOOKUP($A756, P!$A$2:$AK$1048576, MATCH('HOF Meter (RP)'!AG$1, P!$A$1:$AK$1, 0), FALSE)</f>
        <v>1.3958519701827401</v>
      </c>
      <c r="AH756">
        <f t="shared" si="377"/>
        <v>955</v>
      </c>
      <c r="AI756">
        <f>VLOOKUP($A756, P!$A$2:$AK$1048576, MATCH('HOF Meter (RP)'!AI$1, P!$A$1:$AK$1, 0), FALSE)</f>
        <v>3.9777838074566998</v>
      </c>
      <c r="AJ756">
        <f t="shared" si="378"/>
        <v>805</v>
      </c>
      <c r="AK756">
        <f>VLOOKUP($A756, P!$A$2:$AK$1048576, MATCH('HOF Meter (RP)'!AK$1, P!$A$1:$AK$1, 0), FALSE)</f>
        <v>2.4122698428109199</v>
      </c>
      <c r="AL756" s="9">
        <f t="shared" si="379"/>
        <v>1196</v>
      </c>
      <c r="AM756">
        <f>VLOOKUP($A756, P!$A$2:$AK$1048576, MATCH('HOF Meter (RP)'!AM$1, P!$A$1:$AK$1, 0), FALSE)</f>
        <v>1.3067550611110077</v>
      </c>
      <c r="AN756">
        <f t="shared" si="380"/>
        <v>940</v>
      </c>
      <c r="AO756">
        <f>VLOOKUP($A756, P!$A$2:$AK$1048576, MATCH('HOF Meter (RP)'!AO$1, P!$A$1:$AK$1, 0), FALSE)</f>
        <v>2.82660989463329</v>
      </c>
      <c r="AP756">
        <f t="shared" si="381"/>
        <v>321</v>
      </c>
      <c r="AQ756">
        <f>VLOOKUP($A756, P!$A$2:$AK$1048576, MATCH('HOF Meter (RP)'!AQ$1, P!$A$1:$AK$1, 0), FALSE)</f>
        <v>1.92074502802141</v>
      </c>
      <c r="AR756">
        <f t="shared" si="382"/>
        <v>141</v>
      </c>
      <c r="AS756">
        <f>VLOOKUP($A756, P!$A$2:$AK$1048576, MATCH('HOF Meter (RP)'!AS$1, P!$A$1:$AK$1, 0), FALSE)</f>
        <v>93.572754941090295</v>
      </c>
      <c r="AT756" s="9">
        <f t="shared" si="383"/>
        <v>535</v>
      </c>
      <c r="AU756">
        <f>VLOOKUP($A756, P!$A$2:$AK$1048576, MATCH('HOF Meter (RP)'!AU$1, P!$A$1:$AK$1, 0), FALSE)</f>
        <v>96.926764371862006</v>
      </c>
      <c r="AV756">
        <f t="shared" si="384"/>
        <v>598</v>
      </c>
      <c r="AW756">
        <f>VLOOKUP($A756, P!$A$2:$AK$1048576, MATCH('HOF Meter (RP)'!AW$1, P!$A$1:$AK$1, 0), FALSE)</f>
        <v>0</v>
      </c>
      <c r="AX756">
        <f t="shared" si="385"/>
        <v>1</v>
      </c>
      <c r="AY756">
        <f>VLOOKUP($A756, P!$A$2:$AK$1048576, MATCH('HOF Meter (RP)'!AY$1, P!$A$1:$AK$1, 0), FALSE)</f>
        <v>-0.22846049219839201</v>
      </c>
      <c r="AZ756">
        <f t="shared" si="386"/>
        <v>485</v>
      </c>
      <c r="BA756">
        <f>VLOOKUP($A756, P!$A$2:$AK$1048576, MATCH('HOF Meter (RP)'!BA$1, P!$A$1:$AK$1, 0), FALSE)</f>
        <v>105.739516766101</v>
      </c>
      <c r="BB756" s="9">
        <f t="shared" si="387"/>
        <v>670</v>
      </c>
      <c r="BC756">
        <f>VLOOKUP($A756, P!$A$2:$AK$1048576, MATCH('HOF Meter (RP)'!BC$1, P!$A$1:$AK$1, 0), FALSE)</f>
        <v>109.828547210168</v>
      </c>
      <c r="BD756" s="9">
        <f t="shared" si="388"/>
        <v>975</v>
      </c>
      <c r="BE756">
        <f>VLOOKUP($A756, P!$A$2:$AK$1048576, MATCH('HOF Meter (RP)'!BE$1, P!$A$1:$AK$1, 0), FALSE)</f>
        <v>96.279613389284805</v>
      </c>
      <c r="BF756">
        <f t="shared" si="389"/>
        <v>772</v>
      </c>
      <c r="BG756">
        <f>VLOOKUP($A756, P!$A$2:$AK$1048576, MATCH('HOF Meter (RP)'!BG$1, P!$A$1:$AK$1, 0), FALSE)</f>
        <v>101.055427624788</v>
      </c>
      <c r="BH756" s="9">
        <f t="shared" si="390"/>
        <v>941</v>
      </c>
      <c r="BI756">
        <f>VLOOKUP($A756, P!$A$2:$AK$1048576, MATCH('HOF Meter (RP)'!BI$1, P!$A$1:$AK$1, 0), FALSE)</f>
        <v>102.307007279022</v>
      </c>
      <c r="BJ756" s="9">
        <f t="shared" si="391"/>
        <v>927</v>
      </c>
      <c r="BK756">
        <f>VLOOKUP($A756, P!$A$2:$AK$1048576, MATCH('HOF Meter (RP)'!BK$1, P!$A$1:$AK$1, 0), FALSE)</f>
        <v>0</v>
      </c>
      <c r="BL756">
        <f t="shared" si="392"/>
        <v>718</v>
      </c>
      <c r="BM756" t="str">
        <f>VLOOKUP($A756, P!$A$2:$AK$1048576, MATCH('HOF Meter (RP)'!BM$1, P!$A$1:$AK$1, 0), FALSE)</f>
        <v>Luis Sanchez</v>
      </c>
      <c r="BN756">
        <f>VLOOKUP($A756, P!$A$2:$AK$1048576, MATCH('HOF Meter (RP)'!BN$1, P!$A$1:$AK$1, 0), FALSE)</f>
        <v>1011408</v>
      </c>
      <c r="BO756">
        <f>VLOOKUP($A756, P!$A$2:$AK$1048576, MATCH('HOF Meter (RP)'!BO$1, P!$A$1:$AK$1, 0), FALSE)</f>
        <v>121660</v>
      </c>
      <c r="BP756" s="10">
        <f t="shared" si="393"/>
        <v>661.87315005522078</v>
      </c>
      <c r="BQ756" s="10">
        <f t="shared" si="396"/>
        <v>-496.43268584618295</v>
      </c>
      <c r="BR756" s="8">
        <f t="shared" si="394"/>
        <v>755</v>
      </c>
      <c r="BS756" s="7">
        <f t="shared" si="395"/>
        <v>10</v>
      </c>
    </row>
    <row r="757" spans="1:71" x14ac:dyDescent="0.45">
      <c r="A757">
        <v>1010519</v>
      </c>
      <c r="B757" t="str">
        <f>VLOOKUP(A757, P!$A$2:$AK$1048576, MATCH('HOF Meter (RP)'!B$1, P!$A$1:$AK$1, 0), FALSE)</f>
        <v>Mike Prendergast</v>
      </c>
      <c r="C757" t="str">
        <f>VLOOKUP($A757, P!$A$2:$AK$1048576, MATCH('HOF Meter (RP)'!C$1, P!$A$1:$AK$1, 0), FALSE)</f>
        <v>RP</v>
      </c>
      <c r="D757" t="str">
        <f>VLOOKUP($A757, P!$A$2:$AK$1048576, MATCH('HOF Meter (RP)'!D$1, P!$A$1:$AK$1, 0), FALSE)</f>
        <v>SP</v>
      </c>
      <c r="E757">
        <f>VLOOKUP($A757, P!$A$2:$AK$1048576, MATCH('HOF Meter (RP)'!E$1, P!$A$1:$AK$1, 0), FALSE)</f>
        <v>0</v>
      </c>
      <c r="F757">
        <f>VLOOKUP($A757, P!$A$2:$AK$1048576, MATCH('HOF Meter (RP)'!F$1, P!$A$1:$AK$1, 0), FALSE)</f>
        <v>0</v>
      </c>
      <c r="G757">
        <f t="shared" si="364"/>
        <v>0</v>
      </c>
      <c r="H757">
        <f>VLOOKUP($A757, P!$A$2:$AK$1048576, MATCH('HOF Meter (RP)'!H$1, P!$A$1:$AK$1, 0), FALSE)</f>
        <v>0</v>
      </c>
      <c r="I757">
        <f>VLOOKUP($A757, P!$A$2:$AK$1048576, MATCH('HOF Meter (RP)'!I$1, P!$A$1:$AK$1, 0), FALSE)</f>
        <v>41</v>
      </c>
      <c r="J757">
        <f t="shared" si="365"/>
        <v>566</v>
      </c>
      <c r="K757">
        <f>VLOOKUP($A757, P!$A$2:$AK$1048576, MATCH('HOF Meter (RP)'!K$1, P!$A$1:$AK$1, 0), FALSE)</f>
        <v>53</v>
      </c>
      <c r="L757">
        <f t="shared" si="366"/>
        <v>376</v>
      </c>
      <c r="M757">
        <f>VLOOKUP($A757, P!$A$2:$AK$1048576, MATCH('HOF Meter (RP)'!M$1, P!$A$1:$AK$1, 0), FALSE)</f>
        <v>0.43617021276595747</v>
      </c>
      <c r="N757" s="9">
        <f t="shared" si="367"/>
        <v>1242</v>
      </c>
      <c r="O757">
        <f>VLOOKUP($A757, P!$A$2:$AK$1048576, MATCH('HOF Meter (RP)'!O$1, P!$A$1:$AK$1, 0), FALSE)</f>
        <v>2.7445872635425799</v>
      </c>
      <c r="P757">
        <f t="shared" si="368"/>
        <v>35</v>
      </c>
      <c r="Q757">
        <f>VLOOKUP($A757, P!$A$2:$AK$1048576, MATCH('HOF Meter (RP)'!Q$1, P!$A$1:$AK$1, 0), FALSE)</f>
        <v>180</v>
      </c>
      <c r="R757">
        <f t="shared" si="369"/>
        <v>1248</v>
      </c>
      <c r="S757">
        <f>VLOOKUP($A757, P!$A$2:$AK$1048576, MATCH('HOF Meter (RP)'!S$1, P!$A$1:$AK$1, 0), FALSE)</f>
        <v>97</v>
      </c>
      <c r="T757">
        <f t="shared" si="370"/>
        <v>316</v>
      </c>
      <c r="U757">
        <f>VLOOKUP($A757, P!$A$2:$AK$1048576, MATCH('HOF Meter (RP)'!U$1, P!$A$1:$AK$1, 0), FALSE)</f>
        <v>4</v>
      </c>
      <c r="V757" s="9">
        <f t="shared" si="371"/>
        <v>1242</v>
      </c>
      <c r="W757">
        <f>VLOOKUP($A757, P!$A$2:$AK$1048576, MATCH('HOF Meter (RP)'!W$1, P!$A$1:$AK$1, 0), FALSE)</f>
        <v>908.1</v>
      </c>
      <c r="X757">
        <f t="shared" si="372"/>
        <v>389</v>
      </c>
      <c r="Y757">
        <f>VLOOKUP($A757, P!$A$2:$AK$1048576, MATCH('HOF Meter (RP)'!Y$1, P!$A$1:$AK$1, 0), FALSE)</f>
        <v>3.0814680106922099</v>
      </c>
      <c r="Z757">
        <f t="shared" si="373"/>
        <v>1541</v>
      </c>
      <c r="AA757">
        <f>VLOOKUP($A757, P!$A$2:$AK$1048576, MATCH('HOF Meter (RP)'!AA$1, P!$A$1:$AK$1, 0), FALSE)</f>
        <v>2.0510092547051002</v>
      </c>
      <c r="AB757">
        <f t="shared" si="374"/>
        <v>45</v>
      </c>
      <c r="AC757">
        <f>VLOOKUP($A757, P!$A$2:$AK$1048576, MATCH('HOF Meter (RP)'!AC$1, P!$A$1:$AK$1, 0), FALSE)</f>
        <v>1.5024154599999999</v>
      </c>
      <c r="AD757">
        <f t="shared" si="375"/>
        <v>970</v>
      </c>
      <c r="AE757">
        <f>VLOOKUP($A757, P!$A$2:$AK$1048576, MATCH('HOF Meter (RP)'!AE$1, P!$A$1:$AK$1, 0), FALSE)</f>
        <v>0.25058816681606699</v>
      </c>
      <c r="AF757">
        <f t="shared" si="376"/>
        <v>686</v>
      </c>
      <c r="AG757">
        <f>VLOOKUP($A757, P!$A$2:$AK$1048576, MATCH('HOF Meter (RP)'!AG$1, P!$A$1:$AK$1, 0), FALSE)</f>
        <v>1.1823853674467399</v>
      </c>
      <c r="AH757">
        <f t="shared" si="377"/>
        <v>91</v>
      </c>
      <c r="AI757">
        <f>VLOOKUP($A757, P!$A$2:$AK$1048576, MATCH('HOF Meter (RP)'!AI$1, P!$A$1:$AK$1, 0), FALSE)</f>
        <v>2.77943729324745</v>
      </c>
      <c r="AJ757">
        <f t="shared" si="378"/>
        <v>31</v>
      </c>
      <c r="AK757">
        <f>VLOOKUP($A757, P!$A$2:$AK$1048576, MATCH('HOF Meter (RP)'!AK$1, P!$A$1:$AK$1, 0), FALSE)</f>
        <v>8.1396428495645505</v>
      </c>
      <c r="AL757" s="9">
        <f t="shared" si="379"/>
        <v>422</v>
      </c>
      <c r="AM757">
        <f>VLOOKUP($A757, P!$A$2:$AK$1048576, MATCH('HOF Meter (RP)'!AM$1, P!$A$1:$AK$1, 0), FALSE)</f>
        <v>1.7926754431372205</v>
      </c>
      <c r="AN757">
        <f t="shared" si="380"/>
        <v>560</v>
      </c>
      <c r="AO757">
        <f>VLOOKUP($A757, P!$A$2:$AK$1048576, MATCH('HOF Meter (RP)'!AO$1, P!$A$1:$AK$1, 0), FALSE)</f>
        <v>0</v>
      </c>
      <c r="AP757">
        <f t="shared" si="381"/>
        <v>533</v>
      </c>
      <c r="AQ757">
        <f>VLOOKUP($A757, P!$A$2:$AK$1048576, MATCH('HOF Meter (RP)'!AQ$1, P!$A$1:$AK$1, 0), FALSE)</f>
        <v>0</v>
      </c>
      <c r="AR757">
        <f t="shared" si="382"/>
        <v>467</v>
      </c>
      <c r="AS757">
        <f>VLOOKUP($A757, P!$A$2:$AK$1048576, MATCH('HOF Meter (RP)'!AS$1, P!$A$1:$AK$1, 0), FALSE)</f>
        <v>95.624920040006003</v>
      </c>
      <c r="AT757" s="9">
        <f t="shared" si="383"/>
        <v>627</v>
      </c>
      <c r="AU757">
        <f>VLOOKUP($A757, P!$A$2:$AK$1048576, MATCH('HOF Meter (RP)'!AU$1, P!$A$1:$AK$1, 0), FALSE)</f>
        <v>100.23123568936801</v>
      </c>
      <c r="AV757">
        <f t="shared" si="384"/>
        <v>808</v>
      </c>
      <c r="AW757">
        <f>VLOOKUP($A757, P!$A$2:$AK$1048576, MATCH('HOF Meter (RP)'!AW$1, P!$A$1:$AK$1, 0), FALSE)</f>
        <v>0</v>
      </c>
      <c r="AX757">
        <f t="shared" si="385"/>
        <v>1</v>
      </c>
      <c r="AY757">
        <f>VLOOKUP($A757, P!$A$2:$AK$1048576, MATCH('HOF Meter (RP)'!AY$1, P!$A$1:$AK$1, 0), FALSE)</f>
        <v>-3.4850029704864803E-2</v>
      </c>
      <c r="AZ757">
        <f t="shared" si="386"/>
        <v>836</v>
      </c>
      <c r="BA757">
        <f>VLOOKUP($A757, P!$A$2:$AK$1048576, MATCH('HOF Meter (RP)'!BA$1, P!$A$1:$AK$1, 0), FALSE)</f>
        <v>84.621194161654103</v>
      </c>
      <c r="BB757" s="9">
        <f t="shared" si="387"/>
        <v>1332</v>
      </c>
      <c r="BC757">
        <f>VLOOKUP($A757, P!$A$2:$AK$1048576, MATCH('HOF Meter (RP)'!BC$1, P!$A$1:$AK$1, 0), FALSE)</f>
        <v>76.483730858403504</v>
      </c>
      <c r="BD757" s="9">
        <f t="shared" si="388"/>
        <v>168</v>
      </c>
      <c r="BE757">
        <f>VLOOKUP($A757, P!$A$2:$AK$1048576, MATCH('HOF Meter (RP)'!BE$1, P!$A$1:$AK$1, 0), FALSE)</f>
        <v>111.332524443547</v>
      </c>
      <c r="BF757">
        <f t="shared" si="389"/>
        <v>403</v>
      </c>
      <c r="BG757">
        <f>VLOOKUP($A757, P!$A$2:$AK$1048576, MATCH('HOF Meter (RP)'!BG$1, P!$A$1:$AK$1, 0), FALSE)</f>
        <v>101.743753458252</v>
      </c>
      <c r="BH757" s="9">
        <f t="shared" si="390"/>
        <v>1030</v>
      </c>
      <c r="BI757">
        <f>VLOOKUP($A757, P!$A$2:$AK$1048576, MATCH('HOF Meter (RP)'!BI$1, P!$A$1:$AK$1, 0), FALSE)</f>
        <v>96.253320074248094</v>
      </c>
      <c r="BJ757" s="9">
        <f t="shared" si="391"/>
        <v>393</v>
      </c>
      <c r="BK757">
        <f>VLOOKUP($A757, P!$A$2:$AK$1048576, MATCH('HOF Meter (RP)'!BK$1, P!$A$1:$AK$1, 0), FALSE)</f>
        <v>0</v>
      </c>
      <c r="BL757">
        <f t="shared" si="392"/>
        <v>718</v>
      </c>
      <c r="BM757" t="str">
        <f>VLOOKUP($A757, P!$A$2:$AK$1048576, MATCH('HOF Meter (RP)'!BM$1, P!$A$1:$AK$1, 0), FALSE)</f>
        <v>Mike Prendergast</v>
      </c>
      <c r="BN757">
        <f>VLOOKUP($A757, P!$A$2:$AK$1048576, MATCH('HOF Meter (RP)'!BN$1, P!$A$1:$AK$1, 0), FALSE)</f>
        <v>1010519</v>
      </c>
      <c r="BO757">
        <f>VLOOKUP($A757, P!$A$2:$AK$1048576, MATCH('HOF Meter (RP)'!BO$1, P!$A$1:$AK$1, 0), FALSE)</f>
        <v>120751</v>
      </c>
      <c r="BP757" s="10">
        <f t="shared" si="393"/>
        <v>662.19105227723719</v>
      </c>
      <c r="BQ757" s="10">
        <f t="shared" si="396"/>
        <v>-496.75058806819936</v>
      </c>
      <c r="BR757" s="8">
        <f t="shared" si="394"/>
        <v>756</v>
      </c>
      <c r="BS757" s="7">
        <f t="shared" si="395"/>
        <v>10</v>
      </c>
    </row>
    <row r="758" spans="1:71" x14ac:dyDescent="0.45">
      <c r="A758">
        <v>1002768</v>
      </c>
      <c r="B758" t="str">
        <f>VLOOKUP(A758, P!$A$2:$AK$1048576, MATCH('HOF Meter (RP)'!B$1, P!$A$1:$AK$1, 0), FALSE)</f>
        <v>Chuck Crim</v>
      </c>
      <c r="C758" t="str">
        <f>VLOOKUP($A758, P!$A$2:$AK$1048576, MATCH('HOF Meter (RP)'!C$1, P!$A$1:$AK$1, 0), FALSE)</f>
        <v>RP</v>
      </c>
      <c r="D758" t="str">
        <f>VLOOKUP($A758, P!$A$2:$AK$1048576, MATCH('HOF Meter (RP)'!D$1, P!$A$1:$AK$1, 0), FALSE)</f>
        <v>RP</v>
      </c>
      <c r="E758">
        <f>VLOOKUP($A758, P!$A$2:$AK$1048576, MATCH('HOF Meter (RP)'!E$1, P!$A$1:$AK$1, 0), FALSE)</f>
        <v>0</v>
      </c>
      <c r="F758">
        <f>VLOOKUP($A758, P!$A$2:$AK$1048576, MATCH('HOF Meter (RP)'!F$1, P!$A$1:$AK$1, 0), FALSE)</f>
        <v>0</v>
      </c>
      <c r="G758">
        <f t="shared" si="364"/>
        <v>0</v>
      </c>
      <c r="H758">
        <f>VLOOKUP($A758, P!$A$2:$AK$1048576, MATCH('HOF Meter (RP)'!H$1, P!$A$1:$AK$1, 0), FALSE)</f>
        <v>0</v>
      </c>
      <c r="I758">
        <f>VLOOKUP($A758, P!$A$2:$AK$1048576, MATCH('HOF Meter (RP)'!I$1, P!$A$1:$AK$1, 0), FALSE)</f>
        <v>47</v>
      </c>
      <c r="J758">
        <f t="shared" si="365"/>
        <v>439</v>
      </c>
      <c r="K758">
        <f>VLOOKUP($A758, P!$A$2:$AK$1048576, MATCH('HOF Meter (RP)'!K$1, P!$A$1:$AK$1, 0), FALSE)</f>
        <v>43</v>
      </c>
      <c r="L758">
        <f t="shared" si="366"/>
        <v>589</v>
      </c>
      <c r="M758">
        <f>VLOOKUP($A758, P!$A$2:$AK$1048576, MATCH('HOF Meter (RP)'!M$1, P!$A$1:$AK$1, 0), FALSE)</f>
        <v>0.52222222222222225</v>
      </c>
      <c r="N758" s="9">
        <f t="shared" si="367"/>
        <v>504</v>
      </c>
      <c r="O758">
        <f>VLOOKUP($A758, P!$A$2:$AK$1048576, MATCH('HOF Meter (RP)'!O$1, P!$A$1:$AK$1, 0), FALSE)</f>
        <v>3.8257547421876001</v>
      </c>
      <c r="P758">
        <f t="shared" si="368"/>
        <v>692</v>
      </c>
      <c r="Q758">
        <f>VLOOKUP($A758, P!$A$2:$AK$1048576, MATCH('HOF Meter (RP)'!Q$1, P!$A$1:$AK$1, 0), FALSE)</f>
        <v>449</v>
      </c>
      <c r="R758">
        <f t="shared" si="369"/>
        <v>420</v>
      </c>
      <c r="S758">
        <f>VLOOKUP($A758, P!$A$2:$AK$1048576, MATCH('HOF Meter (RP)'!S$1, P!$A$1:$AK$1, 0), FALSE)</f>
        <v>6</v>
      </c>
      <c r="T758">
        <f t="shared" si="370"/>
        <v>1334</v>
      </c>
      <c r="U758">
        <f>VLOOKUP($A758, P!$A$2:$AK$1048576, MATCH('HOF Meter (RP)'!U$1, P!$A$1:$AK$1, 0), FALSE)</f>
        <v>45</v>
      </c>
      <c r="V758" s="9">
        <f t="shared" si="371"/>
        <v>371</v>
      </c>
      <c r="W758">
        <f>VLOOKUP($A758, P!$A$2:$AK$1048576, MATCH('HOF Meter (RP)'!W$1, P!$A$1:$AK$1, 0), FALSE)</f>
        <v>696.1</v>
      </c>
      <c r="X758">
        <f t="shared" si="372"/>
        <v>646</v>
      </c>
      <c r="Y758">
        <f>VLOOKUP($A758, P!$A$2:$AK$1048576, MATCH('HOF Meter (RP)'!Y$1, P!$A$1:$AK$1, 0), FALSE)</f>
        <v>4.3168989320630402</v>
      </c>
      <c r="Z758">
        <f t="shared" si="373"/>
        <v>1237</v>
      </c>
      <c r="AA758">
        <f>VLOOKUP($A758, P!$A$2:$AK$1048576, MATCH('HOF Meter (RP)'!AA$1, P!$A$1:$AK$1, 0), FALSE)</f>
        <v>2.7012930443148901</v>
      </c>
      <c r="AB758">
        <f t="shared" si="374"/>
        <v>277</v>
      </c>
      <c r="AC758">
        <f>VLOOKUP($A758, P!$A$2:$AK$1048576, MATCH('HOF Meter (RP)'!AC$1, P!$A$1:$AK$1, 0), FALSE)</f>
        <v>1.5980861200000001</v>
      </c>
      <c r="AD758">
        <f t="shared" si="375"/>
        <v>862</v>
      </c>
      <c r="AE758">
        <f>VLOOKUP($A758, P!$A$2:$AK$1048576, MATCH('HOF Meter (RP)'!AE$1, P!$A$1:$AK$1, 0), FALSE)</f>
        <v>0.26678832116788298</v>
      </c>
      <c r="AF758">
        <f t="shared" si="376"/>
        <v>1242</v>
      </c>
      <c r="AG758">
        <f>VLOOKUP($A758, P!$A$2:$AK$1048576, MATCH('HOF Meter (RP)'!AG$1, P!$A$1:$AK$1, 0), FALSE)</f>
        <v>1.3499284750962199</v>
      </c>
      <c r="AH758">
        <f t="shared" si="377"/>
        <v>685</v>
      </c>
      <c r="AI758">
        <f>VLOOKUP($A758, P!$A$2:$AK$1048576, MATCH('HOF Meter (RP)'!AI$1, P!$A$1:$AK$1, 0), FALSE)</f>
        <v>4.1960210177565598</v>
      </c>
      <c r="AJ758">
        <f t="shared" si="378"/>
        <v>1098</v>
      </c>
      <c r="AK758">
        <f>VLOOKUP($A758, P!$A$2:$AK$1048576, MATCH('HOF Meter (RP)'!AK$1, P!$A$1:$AK$1, 0), FALSE)</f>
        <v>1.17368278047069</v>
      </c>
      <c r="AL758" s="9">
        <f t="shared" si="379"/>
        <v>1467</v>
      </c>
      <c r="AM758">
        <f>VLOOKUP($A758, P!$A$2:$AK$1048576, MATCH('HOF Meter (RP)'!AM$1, P!$A$1:$AK$1, 0), FALSE)</f>
        <v>0.33721671612431836</v>
      </c>
      <c r="AN758">
        <f t="shared" si="380"/>
        <v>1552</v>
      </c>
      <c r="AO758">
        <f>VLOOKUP($A758, P!$A$2:$AK$1048576, MATCH('HOF Meter (RP)'!AO$1, P!$A$1:$AK$1, 0), FALSE)</f>
        <v>3.5150821367278602</v>
      </c>
      <c r="AP758">
        <f t="shared" si="381"/>
        <v>258</v>
      </c>
      <c r="AQ758">
        <f>VLOOKUP($A758, P!$A$2:$AK$1048576, MATCH('HOF Meter (RP)'!AQ$1, P!$A$1:$AK$1, 0), FALSE)</f>
        <v>1.5056348774581401</v>
      </c>
      <c r="AR758">
        <f t="shared" si="382"/>
        <v>197</v>
      </c>
      <c r="AS758">
        <f>VLOOKUP($A758, P!$A$2:$AK$1048576, MATCH('HOF Meter (RP)'!AS$1, P!$A$1:$AK$1, 0), FALSE)</f>
        <v>93.5142829531367</v>
      </c>
      <c r="AT758" s="9">
        <f t="shared" si="383"/>
        <v>531</v>
      </c>
      <c r="AU758">
        <f>VLOOKUP($A758, P!$A$2:$AK$1048576, MATCH('HOF Meter (RP)'!AU$1, P!$A$1:$AK$1, 0), FALSE)</f>
        <v>103.63018949481901</v>
      </c>
      <c r="AV758">
        <f t="shared" si="384"/>
        <v>1027</v>
      </c>
      <c r="AW758">
        <f>VLOOKUP($A758, P!$A$2:$AK$1048576, MATCH('HOF Meter (RP)'!AW$1, P!$A$1:$AK$1, 0), FALSE)</f>
        <v>0</v>
      </c>
      <c r="AX758">
        <f t="shared" si="385"/>
        <v>1</v>
      </c>
      <c r="AY758">
        <f>VLOOKUP($A758, P!$A$2:$AK$1048576, MATCH('HOF Meter (RP)'!AY$1, P!$A$1:$AK$1, 0), FALSE)</f>
        <v>-0.37026627556895703</v>
      </c>
      <c r="AZ758">
        <f t="shared" si="386"/>
        <v>292</v>
      </c>
      <c r="BA758">
        <f>VLOOKUP($A758, P!$A$2:$AK$1048576, MATCH('HOF Meter (RP)'!BA$1, P!$A$1:$AK$1, 0), FALSE)</f>
        <v>75.522986358851199</v>
      </c>
      <c r="BB758" s="9">
        <f t="shared" si="387"/>
        <v>1548</v>
      </c>
      <c r="BC758">
        <f>VLOOKUP($A758, P!$A$2:$AK$1048576, MATCH('HOF Meter (RP)'!BC$1, P!$A$1:$AK$1, 0), FALSE)</f>
        <v>80.639913851336999</v>
      </c>
      <c r="BD758" s="9">
        <f t="shared" si="388"/>
        <v>235</v>
      </c>
      <c r="BE758">
        <f>VLOOKUP($A758, P!$A$2:$AK$1048576, MATCH('HOF Meter (RP)'!BE$1, P!$A$1:$AK$1, 0), FALSE)</f>
        <v>92.413119389932902</v>
      </c>
      <c r="BF758">
        <f t="shared" si="389"/>
        <v>909</v>
      </c>
      <c r="BG758">
        <f>VLOOKUP($A758, P!$A$2:$AK$1048576, MATCH('HOF Meter (RP)'!BG$1, P!$A$1:$AK$1, 0), FALSE)</f>
        <v>103.884202846161</v>
      </c>
      <c r="BH758" s="9">
        <f t="shared" si="390"/>
        <v>1254</v>
      </c>
      <c r="BI758">
        <f>VLOOKUP($A758, P!$A$2:$AK$1048576, MATCH('HOF Meter (RP)'!BI$1, P!$A$1:$AK$1, 0), FALSE)</f>
        <v>98.389487758888606</v>
      </c>
      <c r="BJ758" s="9">
        <f t="shared" si="391"/>
        <v>557</v>
      </c>
      <c r="BK758">
        <f>VLOOKUP($A758, P!$A$2:$AK$1048576, MATCH('HOF Meter (RP)'!BK$1, P!$A$1:$AK$1, 0), FALSE)</f>
        <v>2</v>
      </c>
      <c r="BL758">
        <f t="shared" si="392"/>
        <v>642</v>
      </c>
      <c r="BM758" t="str">
        <f>VLOOKUP($A758, P!$A$2:$AK$1048576, MATCH('HOF Meter (RP)'!BM$1, P!$A$1:$AK$1, 0), FALSE)</f>
        <v>Chuck Crim</v>
      </c>
      <c r="BN758">
        <f>VLOOKUP($A758, P!$A$2:$AK$1048576, MATCH('HOF Meter (RP)'!BN$1, P!$A$1:$AK$1, 0), FALSE)</f>
        <v>1002768</v>
      </c>
      <c r="BO758">
        <f>VLOOKUP($A758, P!$A$2:$AK$1048576, MATCH('HOF Meter (RP)'!BO$1, P!$A$1:$AK$1, 0), FALSE)</f>
        <v>112827</v>
      </c>
      <c r="BP758" s="10">
        <f t="shared" si="393"/>
        <v>662.27761923702451</v>
      </c>
      <c r="BQ758" s="10">
        <f t="shared" si="396"/>
        <v>-496.83715502798668</v>
      </c>
      <c r="BR758" s="8">
        <f t="shared" si="394"/>
        <v>757</v>
      </c>
      <c r="BS758" s="7">
        <f t="shared" si="395"/>
        <v>10</v>
      </c>
    </row>
    <row r="759" spans="1:71" x14ac:dyDescent="0.45">
      <c r="A759">
        <v>1000283</v>
      </c>
      <c r="B759" t="str">
        <f>VLOOKUP(A759, P!$A$2:$AK$1048576, MATCH('HOF Meter (RP)'!B$1, P!$A$1:$AK$1, 0), FALSE)</f>
        <v>Pete Appleton</v>
      </c>
      <c r="C759" t="str">
        <f>VLOOKUP($A759, P!$A$2:$AK$1048576, MATCH('HOF Meter (RP)'!C$1, P!$A$1:$AK$1, 0), FALSE)</f>
        <v>RP</v>
      </c>
      <c r="D759" t="str">
        <f>VLOOKUP($A759, P!$A$2:$AK$1048576, MATCH('HOF Meter (RP)'!D$1, P!$A$1:$AK$1, 0), FALSE)</f>
        <v>RP</v>
      </c>
      <c r="E759">
        <f>VLOOKUP($A759, P!$A$2:$AK$1048576, MATCH('HOF Meter (RP)'!E$1, P!$A$1:$AK$1, 0), FALSE)</f>
        <v>0</v>
      </c>
      <c r="F759">
        <f>VLOOKUP($A759, P!$A$2:$AK$1048576, MATCH('HOF Meter (RP)'!F$1, P!$A$1:$AK$1, 0), FALSE)</f>
        <v>0</v>
      </c>
      <c r="G759">
        <f t="shared" si="364"/>
        <v>0</v>
      </c>
      <c r="H759">
        <f>VLOOKUP($A759, P!$A$2:$AK$1048576, MATCH('HOF Meter (RP)'!H$1, P!$A$1:$AK$1, 0), FALSE)</f>
        <v>0</v>
      </c>
      <c r="I759">
        <f>VLOOKUP($A759, P!$A$2:$AK$1048576, MATCH('HOF Meter (RP)'!I$1, P!$A$1:$AK$1, 0), FALSE)</f>
        <v>57</v>
      </c>
      <c r="J759">
        <f t="shared" si="365"/>
        <v>310</v>
      </c>
      <c r="K759">
        <f>VLOOKUP($A759, P!$A$2:$AK$1048576, MATCH('HOF Meter (RP)'!K$1, P!$A$1:$AK$1, 0), FALSE)</f>
        <v>66</v>
      </c>
      <c r="L759">
        <f t="shared" si="366"/>
        <v>243</v>
      </c>
      <c r="M759">
        <f>VLOOKUP($A759, P!$A$2:$AK$1048576, MATCH('HOF Meter (RP)'!M$1, P!$A$1:$AK$1, 0), FALSE)</f>
        <v>0.46341463414634149</v>
      </c>
      <c r="N759" s="9">
        <f t="shared" si="367"/>
        <v>1009</v>
      </c>
      <c r="O759">
        <f>VLOOKUP($A759, P!$A$2:$AK$1048576, MATCH('HOF Meter (RP)'!O$1, P!$A$1:$AK$1, 0), FALSE)</f>
        <v>4.29886024612812</v>
      </c>
      <c r="P759">
        <f t="shared" si="368"/>
        <v>1196</v>
      </c>
      <c r="Q759">
        <f>VLOOKUP($A759, P!$A$2:$AK$1048576, MATCH('HOF Meter (RP)'!Q$1, P!$A$1:$AK$1, 0), FALSE)</f>
        <v>341</v>
      </c>
      <c r="R759">
        <f t="shared" si="369"/>
        <v>682</v>
      </c>
      <c r="S759">
        <f>VLOOKUP($A759, P!$A$2:$AK$1048576, MATCH('HOF Meter (RP)'!S$1, P!$A$1:$AK$1, 0), FALSE)</f>
        <v>71</v>
      </c>
      <c r="T759">
        <f t="shared" si="370"/>
        <v>484</v>
      </c>
      <c r="U759">
        <f>VLOOKUP($A759, P!$A$2:$AK$1048576, MATCH('HOF Meter (RP)'!U$1, P!$A$1:$AK$1, 0), FALSE)</f>
        <v>26</v>
      </c>
      <c r="V759" s="9">
        <f t="shared" si="371"/>
        <v>524</v>
      </c>
      <c r="W759">
        <f>VLOOKUP($A759, P!$A$2:$AK$1048576, MATCH('HOF Meter (RP)'!W$1, P!$A$1:$AK$1, 0), FALSE)</f>
        <v>1141</v>
      </c>
      <c r="X759">
        <f t="shared" si="372"/>
        <v>245</v>
      </c>
      <c r="Y759">
        <f>VLOOKUP($A759, P!$A$2:$AK$1048576, MATCH('HOF Meter (RP)'!Y$1, P!$A$1:$AK$1, 0), FALSE)</f>
        <v>3.3128831254565299</v>
      </c>
      <c r="Z759">
        <f t="shared" si="373"/>
        <v>1483</v>
      </c>
      <c r="AA759">
        <f>VLOOKUP($A759, P!$A$2:$AK$1048576, MATCH('HOF Meter (RP)'!AA$1, P!$A$1:$AK$1, 0), FALSE)</f>
        <v>3.83347904517113</v>
      </c>
      <c r="AB759">
        <f t="shared" si="374"/>
        <v>1135</v>
      </c>
      <c r="AC759">
        <f>VLOOKUP($A759, P!$A$2:$AK$1048576, MATCH('HOF Meter (RP)'!AC$1, P!$A$1:$AK$1, 0), FALSE)</f>
        <v>0.86419752999999999</v>
      </c>
      <c r="AD759">
        <f t="shared" si="375"/>
        <v>1554</v>
      </c>
      <c r="AE759">
        <f>VLOOKUP($A759, P!$A$2:$AK$1048576, MATCH('HOF Meter (RP)'!AE$1, P!$A$1:$AK$1, 0), FALSE)</f>
        <v>0.26191526919682201</v>
      </c>
      <c r="AF759">
        <f t="shared" si="376"/>
        <v>1086</v>
      </c>
      <c r="AG759">
        <f>VLOOKUP($A759, P!$A$2:$AK$1048576, MATCH('HOF Meter (RP)'!AG$1, P!$A$1:$AK$1, 0), FALSE)</f>
        <v>1.4662575314520501</v>
      </c>
      <c r="AH759">
        <f t="shared" si="377"/>
        <v>1312</v>
      </c>
      <c r="AI759">
        <f>VLOOKUP($A759, P!$A$2:$AK$1048576, MATCH('HOF Meter (RP)'!AI$1, P!$A$1:$AK$1, 0), FALSE)</f>
        <v>4.59280516601466</v>
      </c>
      <c r="AJ759">
        <f t="shared" si="378"/>
        <v>1470</v>
      </c>
      <c r="AK759">
        <f>VLOOKUP($A759, P!$A$2:$AK$1048576, MATCH('HOF Meter (RP)'!AK$1, P!$A$1:$AK$1, 0), FALSE)</f>
        <v>5.3610184143763</v>
      </c>
      <c r="AL759" s="9">
        <f t="shared" si="379"/>
        <v>671</v>
      </c>
      <c r="AM759">
        <f>VLOOKUP($A759, P!$A$2:$AK$1048576, MATCH('HOF Meter (RP)'!AM$1, P!$A$1:$AK$1, 0), FALSE)</f>
        <v>0.93970524353659945</v>
      </c>
      <c r="AN759">
        <f t="shared" si="380"/>
        <v>1198</v>
      </c>
      <c r="AO759">
        <f>VLOOKUP($A759, P!$A$2:$AK$1048576, MATCH('HOF Meter (RP)'!AO$1, P!$A$1:$AK$1, 0), FALSE)</f>
        <v>0</v>
      </c>
      <c r="AP759">
        <f t="shared" si="381"/>
        <v>533</v>
      </c>
      <c r="AQ759">
        <f>VLOOKUP($A759, P!$A$2:$AK$1048576, MATCH('HOF Meter (RP)'!AQ$1, P!$A$1:$AK$1, 0), FALSE)</f>
        <v>0</v>
      </c>
      <c r="AR759">
        <f t="shared" si="382"/>
        <v>467</v>
      </c>
      <c r="AS759">
        <f>VLOOKUP($A759, P!$A$2:$AK$1048576, MATCH('HOF Meter (RP)'!AS$1, P!$A$1:$AK$1, 0), FALSE)</f>
        <v>97.335209560363396</v>
      </c>
      <c r="AT759" s="9">
        <f t="shared" si="383"/>
        <v>721</v>
      </c>
      <c r="AU759">
        <f>VLOOKUP($A759, P!$A$2:$AK$1048576, MATCH('HOF Meter (RP)'!AU$1, P!$A$1:$AK$1, 0), FALSE)</f>
        <v>104.569159096422</v>
      </c>
      <c r="AV759">
        <f t="shared" si="384"/>
        <v>1099</v>
      </c>
      <c r="AW759">
        <f>VLOOKUP($A759, P!$A$2:$AK$1048576, MATCH('HOF Meter (RP)'!AW$1, P!$A$1:$AK$1, 0), FALSE)</f>
        <v>0</v>
      </c>
      <c r="AX759">
        <f t="shared" si="385"/>
        <v>1</v>
      </c>
      <c r="AY759">
        <f>VLOOKUP($A759, P!$A$2:$AK$1048576, MATCH('HOF Meter (RP)'!AY$1, P!$A$1:$AK$1, 0), FALSE)</f>
        <v>-0.29394491988653898</v>
      </c>
      <c r="AZ759">
        <f t="shared" si="386"/>
        <v>397</v>
      </c>
      <c r="BA759">
        <f>VLOOKUP($A759, P!$A$2:$AK$1048576, MATCH('HOF Meter (RP)'!BA$1, P!$A$1:$AK$1, 0), FALSE)</f>
        <v>96.431489235257004</v>
      </c>
      <c r="BB759" s="9">
        <f t="shared" si="387"/>
        <v>940</v>
      </c>
      <c r="BC759">
        <f>VLOOKUP($A759, P!$A$2:$AK$1048576, MATCH('HOF Meter (RP)'!BC$1, P!$A$1:$AK$1, 0), FALSE)</f>
        <v>104.345093410469</v>
      </c>
      <c r="BD759" s="9">
        <f t="shared" si="388"/>
        <v>803</v>
      </c>
      <c r="BE759">
        <f>VLOOKUP($A759, P!$A$2:$AK$1048576, MATCH('HOF Meter (RP)'!BE$1, P!$A$1:$AK$1, 0), FALSE)</f>
        <v>94.176381161223205</v>
      </c>
      <c r="BF759">
        <f t="shared" si="389"/>
        <v>849</v>
      </c>
      <c r="BG759">
        <f>VLOOKUP($A759, P!$A$2:$AK$1048576, MATCH('HOF Meter (RP)'!BG$1, P!$A$1:$AK$1, 0), FALSE)</f>
        <v>95.239185688061994</v>
      </c>
      <c r="BH759" s="9">
        <f t="shared" si="390"/>
        <v>442</v>
      </c>
      <c r="BI759">
        <f>VLOOKUP($A759, P!$A$2:$AK$1048576, MATCH('HOF Meter (RP)'!BI$1, P!$A$1:$AK$1, 0), FALSE)</f>
        <v>96.923439714505307</v>
      </c>
      <c r="BJ759" s="9">
        <f t="shared" si="391"/>
        <v>437</v>
      </c>
      <c r="BK759">
        <f>VLOOKUP($A759, P!$A$2:$AK$1048576, MATCH('HOF Meter (RP)'!BK$1, P!$A$1:$AK$1, 0), FALSE)</f>
        <v>0</v>
      </c>
      <c r="BL759">
        <f t="shared" si="392"/>
        <v>718</v>
      </c>
      <c r="BM759" t="str">
        <f>VLOOKUP($A759, P!$A$2:$AK$1048576, MATCH('HOF Meter (RP)'!BM$1, P!$A$1:$AK$1, 0), FALSE)</f>
        <v>Pete Appleton</v>
      </c>
      <c r="BN759">
        <f>VLOOKUP($A759, P!$A$2:$AK$1048576, MATCH('HOF Meter (RP)'!BN$1, P!$A$1:$AK$1, 0), FALSE)</f>
        <v>1000283</v>
      </c>
      <c r="BO759">
        <f>VLOOKUP($A759, P!$A$2:$AK$1048576, MATCH('HOF Meter (RP)'!BO$1, P!$A$1:$AK$1, 0), FALSE)</f>
        <v>110296</v>
      </c>
      <c r="BP759" s="10">
        <f t="shared" si="393"/>
        <v>662.90824083760276</v>
      </c>
      <c r="BQ759" s="10">
        <f t="shared" si="396"/>
        <v>-497.46777662856493</v>
      </c>
      <c r="BR759" s="8">
        <f t="shared" si="394"/>
        <v>758</v>
      </c>
      <c r="BS759" s="7">
        <f t="shared" si="395"/>
        <v>10</v>
      </c>
    </row>
    <row r="760" spans="1:71" x14ac:dyDescent="0.45">
      <c r="A760">
        <v>1797</v>
      </c>
      <c r="B760" t="str">
        <f>VLOOKUP(A760, P!$A$2:$AK$1048576, MATCH('HOF Meter (RP)'!B$1, P!$A$1:$AK$1, 0), FALSE)</f>
        <v>Neal Cotts</v>
      </c>
      <c r="C760" t="str">
        <f>VLOOKUP($A760, P!$A$2:$AK$1048576, MATCH('HOF Meter (RP)'!C$1, P!$A$1:$AK$1, 0), FALSE)</f>
        <v>RP</v>
      </c>
      <c r="D760" t="str">
        <f>VLOOKUP($A760, P!$A$2:$AK$1048576, MATCH('HOF Meter (RP)'!D$1, P!$A$1:$AK$1, 0), FALSE)</f>
        <v>RP</v>
      </c>
      <c r="E760">
        <f>VLOOKUP($A760, P!$A$2:$AK$1048576, MATCH('HOF Meter (RP)'!E$1, P!$A$1:$AK$1, 0), FALSE)</f>
        <v>0</v>
      </c>
      <c r="F760">
        <f>VLOOKUP($A760, P!$A$2:$AK$1048576, MATCH('HOF Meter (RP)'!F$1, P!$A$1:$AK$1, 0), FALSE)</f>
        <v>0</v>
      </c>
      <c r="G760">
        <f t="shared" si="364"/>
        <v>0</v>
      </c>
      <c r="H760">
        <f>VLOOKUP($A760, P!$A$2:$AK$1048576, MATCH('HOF Meter (RP)'!H$1, P!$A$1:$AK$1, 0), FALSE)</f>
        <v>0</v>
      </c>
      <c r="I760">
        <f>VLOOKUP($A760, P!$A$2:$AK$1048576, MATCH('HOF Meter (RP)'!I$1, P!$A$1:$AK$1, 0), FALSE)</f>
        <v>21</v>
      </c>
      <c r="J760">
        <f t="shared" si="365"/>
        <v>1263</v>
      </c>
      <c r="K760">
        <f>VLOOKUP($A760, P!$A$2:$AK$1048576, MATCH('HOF Meter (RP)'!K$1, P!$A$1:$AK$1, 0), FALSE)</f>
        <v>24</v>
      </c>
      <c r="L760">
        <f t="shared" si="366"/>
        <v>1248</v>
      </c>
      <c r="M760">
        <f>VLOOKUP($A760, P!$A$2:$AK$1048576, MATCH('HOF Meter (RP)'!M$1, P!$A$1:$AK$1, 0), FALSE)</f>
        <v>0.46666666666666667</v>
      </c>
      <c r="N760" s="9">
        <f t="shared" si="367"/>
        <v>973</v>
      </c>
      <c r="O760">
        <f>VLOOKUP($A760, P!$A$2:$AK$1048576, MATCH('HOF Meter (RP)'!O$1, P!$A$1:$AK$1, 0), FALSE)</f>
        <v>3.95864810322779</v>
      </c>
      <c r="P760">
        <f t="shared" si="368"/>
        <v>850</v>
      </c>
      <c r="Q760">
        <f>VLOOKUP($A760, P!$A$2:$AK$1048576, MATCH('HOF Meter (RP)'!Q$1, P!$A$1:$AK$1, 0), FALSE)</f>
        <v>483</v>
      </c>
      <c r="R760">
        <f t="shared" si="369"/>
        <v>358</v>
      </c>
      <c r="S760">
        <f>VLOOKUP($A760, P!$A$2:$AK$1048576, MATCH('HOF Meter (RP)'!S$1, P!$A$1:$AK$1, 0), FALSE)</f>
        <v>5</v>
      </c>
      <c r="T760">
        <f t="shared" si="370"/>
        <v>1347</v>
      </c>
      <c r="U760">
        <f>VLOOKUP($A760, P!$A$2:$AK$1048576, MATCH('HOF Meter (RP)'!U$1, P!$A$1:$AK$1, 0), FALSE)</f>
        <v>4</v>
      </c>
      <c r="V760" s="9">
        <f t="shared" si="371"/>
        <v>1242</v>
      </c>
      <c r="W760">
        <f>VLOOKUP($A760, P!$A$2:$AK$1048576, MATCH('HOF Meter (RP)'!W$1, P!$A$1:$AK$1, 0), FALSE)</f>
        <v>443.1</v>
      </c>
      <c r="X760">
        <f t="shared" si="372"/>
        <v>1203</v>
      </c>
      <c r="Y760">
        <f>VLOOKUP($A760, P!$A$2:$AK$1048576, MATCH('HOF Meter (RP)'!Y$1, P!$A$1:$AK$1, 0), FALSE)</f>
        <v>8.5466197510712796</v>
      </c>
      <c r="Z760">
        <f t="shared" si="373"/>
        <v>213</v>
      </c>
      <c r="AA760">
        <f>VLOOKUP($A760, P!$A$2:$AK$1048576, MATCH('HOF Meter (RP)'!AA$1, P!$A$1:$AK$1, 0), FALSE)</f>
        <v>3.9383473437240499</v>
      </c>
      <c r="AB760">
        <f t="shared" si="374"/>
        <v>1234</v>
      </c>
      <c r="AC760">
        <f>VLOOKUP($A760, P!$A$2:$AK$1048576, MATCH('HOF Meter (RP)'!AC$1, P!$A$1:$AK$1, 0), FALSE)</f>
        <v>2.17010309</v>
      </c>
      <c r="AD760">
        <f t="shared" si="375"/>
        <v>394</v>
      </c>
      <c r="AE760">
        <f>VLOOKUP($A760, P!$A$2:$AK$1048576, MATCH('HOF Meter (RP)'!AE$1, P!$A$1:$AK$1, 0), FALSE)</f>
        <v>0.23795534665099799</v>
      </c>
      <c r="AF760">
        <f t="shared" si="376"/>
        <v>350</v>
      </c>
      <c r="AG760">
        <f>VLOOKUP($A760, P!$A$2:$AK$1048576, MATCH('HOF Meter (RP)'!AG$1, P!$A$1:$AK$1, 0), FALSE)</f>
        <v>1.35112832697062</v>
      </c>
      <c r="AH760">
        <f t="shared" si="377"/>
        <v>694</v>
      </c>
      <c r="AI760">
        <f>VLOOKUP($A760, P!$A$2:$AK$1048576, MATCH('HOF Meter (RP)'!AI$1, P!$A$1:$AK$1, 0), FALSE)</f>
        <v>4.3591303870725904</v>
      </c>
      <c r="AJ760">
        <f t="shared" si="378"/>
        <v>1279</v>
      </c>
      <c r="AK760">
        <f>VLOOKUP($A760, P!$A$2:$AK$1048576, MATCH('HOF Meter (RP)'!AK$1, P!$A$1:$AK$1, 0), FALSE)</f>
        <v>2.3269675029441701</v>
      </c>
      <c r="AL760" s="9">
        <f t="shared" si="379"/>
        <v>1215</v>
      </c>
      <c r="AM760">
        <f>VLOOKUP($A760, P!$A$2:$AK$1048576, MATCH('HOF Meter (RP)'!AM$1, P!$A$1:$AK$1, 0), FALSE)</f>
        <v>1.050312571854737</v>
      </c>
      <c r="AN760">
        <f t="shared" si="380"/>
        <v>1126</v>
      </c>
      <c r="AO760">
        <f>VLOOKUP($A760, P!$A$2:$AK$1048576, MATCH('HOF Meter (RP)'!AO$1, P!$A$1:$AK$1, 0), FALSE)</f>
        <v>-0.54258222132921197</v>
      </c>
      <c r="AP760">
        <f t="shared" si="381"/>
        <v>1233</v>
      </c>
      <c r="AQ760">
        <f>VLOOKUP($A760, P!$A$2:$AK$1048576, MATCH('HOF Meter (RP)'!AQ$1, P!$A$1:$AK$1, 0), FALSE)</f>
        <v>-1.79961169664328</v>
      </c>
      <c r="AR760">
        <f t="shared" si="382"/>
        <v>1484</v>
      </c>
      <c r="AS760">
        <f>VLOOKUP($A760, P!$A$2:$AK$1048576, MATCH('HOF Meter (RP)'!AS$1, P!$A$1:$AK$1, 0), FALSE)</f>
        <v>89.559548227534904</v>
      </c>
      <c r="AT760" s="9">
        <f t="shared" si="383"/>
        <v>378</v>
      </c>
      <c r="AU760">
        <f>VLOOKUP($A760, P!$A$2:$AK$1048576, MATCH('HOF Meter (RP)'!AU$1, P!$A$1:$AK$1, 0), FALSE)</f>
        <v>99.657223482897393</v>
      </c>
      <c r="AV760">
        <f t="shared" si="384"/>
        <v>773</v>
      </c>
      <c r="AW760">
        <f>VLOOKUP($A760, P!$A$2:$AK$1048576, MATCH('HOF Meter (RP)'!AW$1, P!$A$1:$AK$1, 0), FALSE)</f>
        <v>3.7379131133796202</v>
      </c>
      <c r="AX760">
        <f t="shared" si="385"/>
        <v>1316</v>
      </c>
      <c r="AY760">
        <f>VLOOKUP($A760, P!$A$2:$AK$1048576, MATCH('HOF Meter (RP)'!AY$1, P!$A$1:$AK$1, 0), FALSE)</f>
        <v>-0.400482283844806</v>
      </c>
      <c r="AZ760">
        <f t="shared" si="386"/>
        <v>248</v>
      </c>
      <c r="BA760">
        <f>VLOOKUP($A760, P!$A$2:$AK$1048576, MATCH('HOF Meter (RP)'!BA$1, P!$A$1:$AK$1, 0), FALSE)</f>
        <v>122.48517276968199</v>
      </c>
      <c r="BB760" s="9">
        <f t="shared" si="387"/>
        <v>285</v>
      </c>
      <c r="BC760">
        <f>VLOOKUP($A760, P!$A$2:$AK$1048576, MATCH('HOF Meter (RP)'!BC$1, P!$A$1:$AK$1, 0), FALSE)</f>
        <v>125.48844895563499</v>
      </c>
      <c r="BD760" s="9">
        <f t="shared" si="388"/>
        <v>1359</v>
      </c>
      <c r="BE760">
        <f>VLOOKUP($A760, P!$A$2:$AK$1048576, MATCH('HOF Meter (RP)'!BE$1, P!$A$1:$AK$1, 0), FALSE)</f>
        <v>97.507467484277498</v>
      </c>
      <c r="BF760">
        <f t="shared" si="389"/>
        <v>732</v>
      </c>
      <c r="BG760">
        <f>VLOOKUP($A760, P!$A$2:$AK$1048576, MATCH('HOF Meter (RP)'!BG$1, P!$A$1:$AK$1, 0), FALSE)</f>
        <v>92.2744464432255</v>
      </c>
      <c r="BH760" s="9">
        <f t="shared" si="390"/>
        <v>267</v>
      </c>
      <c r="BI760">
        <f>VLOOKUP($A760, P!$A$2:$AK$1048576, MATCH('HOF Meter (RP)'!BI$1, P!$A$1:$AK$1, 0), FALSE)</f>
        <v>99.541009014436995</v>
      </c>
      <c r="BJ760" s="9">
        <f t="shared" si="391"/>
        <v>656</v>
      </c>
      <c r="BK760">
        <f>VLOOKUP($A760, P!$A$2:$AK$1048576, MATCH('HOF Meter (RP)'!BK$1, P!$A$1:$AK$1, 0), FALSE)</f>
        <v>0</v>
      </c>
      <c r="BL760">
        <f t="shared" si="392"/>
        <v>718</v>
      </c>
      <c r="BM760" t="str">
        <f>VLOOKUP($A760, P!$A$2:$AK$1048576, MATCH('HOF Meter (RP)'!BM$1, P!$A$1:$AK$1, 0), FALSE)</f>
        <v>Neal Cotts</v>
      </c>
      <c r="BN760">
        <f>VLOOKUP($A760, P!$A$2:$AK$1048576, MATCH('HOF Meter (RP)'!BN$1, P!$A$1:$AK$1, 0), FALSE)</f>
        <v>1797</v>
      </c>
      <c r="BO760">
        <f>VLOOKUP($A760, P!$A$2:$AK$1048576, MATCH('HOF Meter (RP)'!BO$1, P!$A$1:$AK$1, 0), FALSE)</f>
        <v>425840</v>
      </c>
      <c r="BP760" s="10">
        <f t="shared" si="393"/>
        <v>663.70141174306752</v>
      </c>
      <c r="BQ760" s="10">
        <f t="shared" si="396"/>
        <v>-498.2609475340297</v>
      </c>
      <c r="BR760" s="8">
        <f t="shared" si="394"/>
        <v>759</v>
      </c>
      <c r="BS760" s="7">
        <f t="shared" si="395"/>
        <v>10</v>
      </c>
    </row>
    <row r="761" spans="1:71" x14ac:dyDescent="0.45">
      <c r="A761">
        <v>5401</v>
      </c>
      <c r="B761" t="str">
        <f>VLOOKUP(A761, P!$A$2:$AK$1048576, MATCH('HOF Meter (RP)'!B$1, P!$A$1:$AK$1, 0), FALSE)</f>
        <v>Brad Peacock</v>
      </c>
      <c r="C761" t="str">
        <f>VLOOKUP($A761, P!$A$2:$AK$1048576, MATCH('HOF Meter (RP)'!C$1, P!$A$1:$AK$1, 0), FALSE)</f>
        <v>RP</v>
      </c>
      <c r="D761" t="str">
        <f>VLOOKUP($A761, P!$A$2:$AK$1048576, MATCH('HOF Meter (RP)'!D$1, P!$A$1:$AK$1, 0), FALSE)</f>
        <v>SP</v>
      </c>
      <c r="E761">
        <f>VLOOKUP($A761, P!$A$2:$AK$1048576, MATCH('HOF Meter (RP)'!E$1, P!$A$1:$AK$1, 0), FALSE)</f>
        <v>0</v>
      </c>
      <c r="F761">
        <f>VLOOKUP($A761, P!$A$2:$AK$1048576, MATCH('HOF Meter (RP)'!F$1, P!$A$1:$AK$1, 0), FALSE)</f>
        <v>0</v>
      </c>
      <c r="G761">
        <f t="shared" si="364"/>
        <v>0</v>
      </c>
      <c r="H761">
        <f>VLOOKUP($A761, P!$A$2:$AK$1048576, MATCH('HOF Meter (RP)'!H$1, P!$A$1:$AK$1, 0), FALSE)</f>
        <v>0</v>
      </c>
      <c r="I761">
        <f>VLOOKUP($A761, P!$A$2:$AK$1048576, MATCH('HOF Meter (RP)'!I$1, P!$A$1:$AK$1, 0), FALSE)</f>
        <v>34</v>
      </c>
      <c r="J761">
        <f t="shared" si="365"/>
        <v>738</v>
      </c>
      <c r="K761">
        <f>VLOOKUP($A761, P!$A$2:$AK$1048576, MATCH('HOF Meter (RP)'!K$1, P!$A$1:$AK$1, 0), FALSE)</f>
        <v>31</v>
      </c>
      <c r="L761">
        <f t="shared" si="366"/>
        <v>954</v>
      </c>
      <c r="M761">
        <f>VLOOKUP($A761, P!$A$2:$AK$1048576, MATCH('HOF Meter (RP)'!M$1, P!$A$1:$AK$1, 0), FALSE)</f>
        <v>0.52307692307692311</v>
      </c>
      <c r="N761" s="9">
        <f t="shared" si="367"/>
        <v>494</v>
      </c>
      <c r="O761">
        <f>VLOOKUP($A761, P!$A$2:$AK$1048576, MATCH('HOF Meter (RP)'!O$1, P!$A$1:$AK$1, 0), FALSE)</f>
        <v>4.1142858386526298</v>
      </c>
      <c r="P761">
        <f t="shared" si="368"/>
        <v>1015</v>
      </c>
      <c r="Q761">
        <f>VLOOKUP($A761, P!$A$2:$AK$1048576, MATCH('HOF Meter (RP)'!Q$1, P!$A$1:$AK$1, 0), FALSE)</f>
        <v>183</v>
      </c>
      <c r="R761">
        <f t="shared" si="369"/>
        <v>1235</v>
      </c>
      <c r="S761">
        <f>VLOOKUP($A761, P!$A$2:$AK$1048576, MATCH('HOF Meter (RP)'!S$1, P!$A$1:$AK$1, 0), FALSE)</f>
        <v>84</v>
      </c>
      <c r="T761">
        <f t="shared" si="370"/>
        <v>388</v>
      </c>
      <c r="U761">
        <f>VLOOKUP($A761, P!$A$2:$AK$1048576, MATCH('HOF Meter (RP)'!U$1, P!$A$1:$AK$1, 0), FALSE)</f>
        <v>3</v>
      </c>
      <c r="V761" s="9">
        <f t="shared" si="371"/>
        <v>1337</v>
      </c>
      <c r="W761">
        <f>VLOOKUP($A761, P!$A$2:$AK$1048576, MATCH('HOF Meter (RP)'!W$1, P!$A$1:$AK$1, 0), FALSE)</f>
        <v>560</v>
      </c>
      <c r="X761">
        <f t="shared" si="372"/>
        <v>904</v>
      </c>
      <c r="Y761">
        <f>VLOOKUP($A761, P!$A$2:$AK$1048576, MATCH('HOF Meter (RP)'!Y$1, P!$A$1:$AK$1, 0), FALSE)</f>
        <v>9.4821431437697399</v>
      </c>
      <c r="Z761">
        <f t="shared" si="373"/>
        <v>122</v>
      </c>
      <c r="AA761">
        <f>VLOOKUP($A761, P!$A$2:$AK$1048576, MATCH('HOF Meter (RP)'!AA$1, P!$A$1:$AK$1, 0), FALSE)</f>
        <v>3.8732144027940798</v>
      </c>
      <c r="AB761">
        <f t="shared" si="374"/>
        <v>1178</v>
      </c>
      <c r="AC761">
        <f>VLOOKUP($A761, P!$A$2:$AK$1048576, MATCH('HOF Meter (RP)'!AC$1, P!$A$1:$AK$1, 0), FALSE)</f>
        <v>2.4481327799999999</v>
      </c>
      <c r="AD761">
        <f t="shared" si="375"/>
        <v>236</v>
      </c>
      <c r="AE761">
        <f>VLOOKUP($A761, P!$A$2:$AK$1048576, MATCH('HOF Meter (RP)'!AE$1, P!$A$1:$AK$1, 0), FALSE)</f>
        <v>0.230263157894736</v>
      </c>
      <c r="AF761">
        <f t="shared" si="376"/>
        <v>207</v>
      </c>
      <c r="AG761">
        <f>VLOOKUP($A761, P!$A$2:$AK$1048576, MATCH('HOF Meter (RP)'!AG$1, P!$A$1:$AK$1, 0), FALSE)</f>
        <v>1.3053571823155701</v>
      </c>
      <c r="AH761">
        <f t="shared" si="377"/>
        <v>437</v>
      </c>
      <c r="AI761">
        <f>VLOOKUP($A761, P!$A$2:$AK$1048576, MATCH('HOF Meter (RP)'!AI$1, P!$A$1:$AK$1, 0), FALSE)</f>
        <v>4.2718255215983403</v>
      </c>
      <c r="AJ761">
        <f t="shared" si="378"/>
        <v>1187</v>
      </c>
      <c r="AK761">
        <f>VLOOKUP($A761, P!$A$2:$AK$1048576, MATCH('HOF Meter (RP)'!AK$1, P!$A$1:$AK$1, 0), FALSE)</f>
        <v>4.7556260824203402</v>
      </c>
      <c r="AL761" s="9">
        <f t="shared" si="379"/>
        <v>741</v>
      </c>
      <c r="AM761">
        <f>VLOOKUP($A761, P!$A$2:$AK$1048576, MATCH('HOF Meter (RP)'!AM$1, P!$A$1:$AK$1, 0), FALSE)</f>
        <v>1.6984378865786929</v>
      </c>
      <c r="AN761">
        <f t="shared" si="380"/>
        <v>626</v>
      </c>
      <c r="AO761">
        <f>VLOOKUP($A761, P!$A$2:$AK$1048576, MATCH('HOF Meter (RP)'!AO$1, P!$A$1:$AK$1, 0), FALSE)</f>
        <v>-0.80458212830126197</v>
      </c>
      <c r="AP761">
        <f t="shared" si="381"/>
        <v>1262</v>
      </c>
      <c r="AQ761">
        <f>VLOOKUP($A761, P!$A$2:$AK$1048576, MATCH('HOF Meter (RP)'!AQ$1, P!$A$1:$AK$1, 0), FALSE)</f>
        <v>0.28362404242346401</v>
      </c>
      <c r="AR761">
        <f t="shared" si="382"/>
        <v>408</v>
      </c>
      <c r="AS761">
        <f>VLOOKUP($A761, P!$A$2:$AK$1048576, MATCH('HOF Meter (RP)'!AS$1, P!$A$1:$AK$1, 0), FALSE)</f>
        <v>101.140934349185</v>
      </c>
      <c r="AT761" s="9">
        <f t="shared" si="383"/>
        <v>900</v>
      </c>
      <c r="AU761">
        <f>VLOOKUP($A761, P!$A$2:$AK$1048576, MATCH('HOF Meter (RP)'!AU$1, P!$A$1:$AK$1, 0), FALSE)</f>
        <v>104.05454510739</v>
      </c>
      <c r="AV761">
        <f t="shared" si="384"/>
        <v>1064</v>
      </c>
      <c r="AW761">
        <f>VLOOKUP($A761, P!$A$2:$AK$1048576, MATCH('HOF Meter (RP)'!AW$1, P!$A$1:$AK$1, 0), FALSE)</f>
        <v>4.0071049216422496</v>
      </c>
      <c r="AX761">
        <f t="shared" si="385"/>
        <v>1446</v>
      </c>
      <c r="AY761">
        <f>VLOOKUP($A761, P!$A$2:$AK$1048576, MATCH('HOF Meter (RP)'!AY$1, P!$A$1:$AK$1, 0), FALSE)</f>
        <v>-0.157539682945708</v>
      </c>
      <c r="AZ761">
        <f t="shared" si="386"/>
        <v>595</v>
      </c>
      <c r="BA761">
        <f>VLOOKUP($A761, P!$A$2:$AK$1048576, MATCH('HOF Meter (RP)'!BA$1, P!$A$1:$AK$1, 0), FALSE)</f>
        <v>116.16857089020399</v>
      </c>
      <c r="BB761" s="9">
        <f t="shared" si="387"/>
        <v>398</v>
      </c>
      <c r="BC761">
        <f>VLOOKUP($A761, P!$A$2:$AK$1048576, MATCH('HOF Meter (RP)'!BC$1, P!$A$1:$AK$1, 0), FALSE)</f>
        <v>125.569867564193</v>
      </c>
      <c r="BD761" s="9">
        <f t="shared" si="388"/>
        <v>1362</v>
      </c>
      <c r="BE761">
        <f>VLOOKUP($A761, P!$A$2:$AK$1048576, MATCH('HOF Meter (RP)'!BE$1, P!$A$1:$AK$1, 0), FALSE)</f>
        <v>93.305187044606399</v>
      </c>
      <c r="BF761">
        <f t="shared" si="389"/>
        <v>883</v>
      </c>
      <c r="BG761">
        <f>VLOOKUP($A761, P!$A$2:$AK$1048576, MATCH('HOF Meter (RP)'!BG$1, P!$A$1:$AK$1, 0), FALSE)</f>
        <v>91.978081886658401</v>
      </c>
      <c r="BH761" s="9">
        <f t="shared" si="390"/>
        <v>249</v>
      </c>
      <c r="BI761">
        <f>VLOOKUP($A761, P!$A$2:$AK$1048576, MATCH('HOF Meter (RP)'!BI$1, P!$A$1:$AK$1, 0), FALSE)</f>
        <v>99.319402051230696</v>
      </c>
      <c r="BJ761" s="9">
        <f t="shared" si="391"/>
        <v>639</v>
      </c>
      <c r="BK761">
        <f>VLOOKUP($A761, P!$A$2:$AK$1048576, MATCH('HOF Meter (RP)'!BK$1, P!$A$1:$AK$1, 0), FALSE)</f>
        <v>27</v>
      </c>
      <c r="BL761">
        <f t="shared" si="392"/>
        <v>224</v>
      </c>
      <c r="BM761" t="str">
        <f>VLOOKUP($A761, P!$A$2:$AK$1048576, MATCH('HOF Meter (RP)'!BM$1, P!$A$1:$AK$1, 0), FALSE)</f>
        <v>Brad Peacock</v>
      </c>
      <c r="BN761">
        <f>VLOOKUP($A761, P!$A$2:$AK$1048576, MATCH('HOF Meter (RP)'!BN$1, P!$A$1:$AK$1, 0), FALSE)</f>
        <v>5401</v>
      </c>
      <c r="BO761">
        <f>VLOOKUP($A761, P!$A$2:$AK$1048576, MATCH('HOF Meter (RP)'!BO$1, P!$A$1:$AK$1, 0), FALSE)</f>
        <v>502748</v>
      </c>
      <c r="BP761" s="10">
        <f t="shared" si="393"/>
        <v>664.44636875132608</v>
      </c>
      <c r="BQ761" s="10">
        <f t="shared" si="396"/>
        <v>-499.00590454228825</v>
      </c>
      <c r="BR761" s="8">
        <f t="shared" si="394"/>
        <v>760</v>
      </c>
      <c r="BS761" s="7">
        <f t="shared" si="395"/>
        <v>10</v>
      </c>
    </row>
    <row r="762" spans="1:71" x14ac:dyDescent="0.45">
      <c r="A762">
        <v>1000314</v>
      </c>
      <c r="B762" t="str">
        <f>VLOOKUP(A762, P!$A$2:$AK$1048576, MATCH('HOF Meter (RP)'!B$1, P!$A$1:$AK$1, 0), FALSE)</f>
        <v>Mike Armstrong</v>
      </c>
      <c r="C762" t="str">
        <f>VLOOKUP($A762, P!$A$2:$AK$1048576, MATCH('HOF Meter (RP)'!C$1, P!$A$1:$AK$1, 0), FALSE)</f>
        <v>RP</v>
      </c>
      <c r="D762" t="str">
        <f>VLOOKUP($A762, P!$A$2:$AK$1048576, MATCH('HOF Meter (RP)'!D$1, P!$A$1:$AK$1, 0), FALSE)</f>
        <v>RP</v>
      </c>
      <c r="E762">
        <f>VLOOKUP($A762, P!$A$2:$AK$1048576, MATCH('HOF Meter (RP)'!E$1, P!$A$1:$AK$1, 0), FALSE)</f>
        <v>0</v>
      </c>
      <c r="F762">
        <f>VLOOKUP($A762, P!$A$2:$AK$1048576, MATCH('HOF Meter (RP)'!F$1, P!$A$1:$AK$1, 0), FALSE)</f>
        <v>0</v>
      </c>
      <c r="G762">
        <f t="shared" si="364"/>
        <v>0</v>
      </c>
      <c r="H762">
        <f>VLOOKUP($A762, P!$A$2:$AK$1048576, MATCH('HOF Meter (RP)'!H$1, P!$A$1:$AK$1, 0), FALSE)</f>
        <v>0</v>
      </c>
      <c r="I762">
        <f>VLOOKUP($A762, P!$A$2:$AK$1048576, MATCH('HOF Meter (RP)'!I$1, P!$A$1:$AK$1, 0), FALSE)</f>
        <v>19</v>
      </c>
      <c r="J762">
        <f t="shared" si="365"/>
        <v>1365</v>
      </c>
      <c r="K762">
        <f>VLOOKUP($A762, P!$A$2:$AK$1048576, MATCH('HOF Meter (RP)'!K$1, P!$A$1:$AK$1, 0), FALSE)</f>
        <v>17</v>
      </c>
      <c r="L762">
        <f t="shared" si="366"/>
        <v>1556</v>
      </c>
      <c r="M762">
        <f>VLOOKUP($A762, P!$A$2:$AK$1048576, MATCH('HOF Meter (RP)'!M$1, P!$A$1:$AK$1, 0), FALSE)</f>
        <v>0.52777777777777779</v>
      </c>
      <c r="N762" s="9">
        <f t="shared" si="367"/>
        <v>456</v>
      </c>
      <c r="O762">
        <f>VLOOKUP($A762, P!$A$2:$AK$1048576, MATCH('HOF Meter (RP)'!O$1, P!$A$1:$AK$1, 0), FALSE)</f>
        <v>4.1005918417990799</v>
      </c>
      <c r="P762">
        <f t="shared" si="368"/>
        <v>998</v>
      </c>
      <c r="Q762">
        <f>VLOOKUP($A762, P!$A$2:$AK$1048576, MATCH('HOF Meter (RP)'!Q$1, P!$A$1:$AK$1, 0), FALSE)</f>
        <v>197</v>
      </c>
      <c r="R762">
        <f t="shared" si="369"/>
        <v>1173</v>
      </c>
      <c r="S762">
        <f>VLOOKUP($A762, P!$A$2:$AK$1048576, MATCH('HOF Meter (RP)'!S$1, P!$A$1:$AK$1, 0), FALSE)</f>
        <v>1</v>
      </c>
      <c r="T762">
        <f t="shared" si="370"/>
        <v>1436</v>
      </c>
      <c r="U762">
        <f>VLOOKUP($A762, P!$A$2:$AK$1048576, MATCH('HOF Meter (RP)'!U$1, P!$A$1:$AK$1, 0), FALSE)</f>
        <v>11</v>
      </c>
      <c r="V762" s="9">
        <f t="shared" si="371"/>
        <v>848</v>
      </c>
      <c r="W762">
        <f>VLOOKUP($A762, P!$A$2:$AK$1048576, MATCH('HOF Meter (RP)'!W$1, P!$A$1:$AK$1, 0), FALSE)</f>
        <v>338</v>
      </c>
      <c r="X762">
        <f t="shared" si="372"/>
        <v>1586</v>
      </c>
      <c r="Y762">
        <f>VLOOKUP($A762, P!$A$2:$AK$1048576, MATCH('HOF Meter (RP)'!Y$1, P!$A$1:$AK$1, 0), FALSE)</f>
        <v>5.8846155651792103</v>
      </c>
      <c r="Z762">
        <f t="shared" si="373"/>
        <v>769</v>
      </c>
      <c r="AA762">
        <f>VLOOKUP($A762, P!$A$2:$AK$1048576, MATCH('HOF Meter (RP)'!AA$1, P!$A$1:$AK$1, 0), FALSE)</f>
        <v>4.1272190615510302</v>
      </c>
      <c r="AB762">
        <f t="shared" si="374"/>
        <v>1368</v>
      </c>
      <c r="AC762">
        <f>VLOOKUP($A762, P!$A$2:$AK$1048576, MATCH('HOF Meter (RP)'!AC$1, P!$A$1:$AK$1, 0), FALSE)</f>
        <v>1.4258064500000001</v>
      </c>
      <c r="AD762">
        <f t="shared" si="375"/>
        <v>1061</v>
      </c>
      <c r="AE762">
        <f>VLOOKUP($A762, P!$A$2:$AK$1048576, MATCH('HOF Meter (RP)'!AE$1, P!$A$1:$AK$1, 0), FALSE)</f>
        <v>0.23474178403755799</v>
      </c>
      <c r="AF762">
        <f t="shared" si="376"/>
        <v>285</v>
      </c>
      <c r="AG762">
        <f>VLOOKUP($A762, P!$A$2:$AK$1048576, MATCH('HOF Meter (RP)'!AG$1, P!$A$1:$AK$1, 0), FALSE)</f>
        <v>1.34615388745929</v>
      </c>
      <c r="AH762">
        <f t="shared" si="377"/>
        <v>668</v>
      </c>
      <c r="AI762">
        <f>VLOOKUP($A762, P!$A$2:$AK$1048576, MATCH('HOF Meter (RP)'!AI$1, P!$A$1:$AK$1, 0), FALSE)</f>
        <v>4.4791949407707303</v>
      </c>
      <c r="AJ762">
        <f t="shared" si="378"/>
        <v>1390</v>
      </c>
      <c r="AK762">
        <f>VLOOKUP($A762, P!$A$2:$AK$1048576, MATCH('HOF Meter (RP)'!AK$1, P!$A$1:$AK$1, 0), FALSE)</f>
        <v>-1.2189837321639001</v>
      </c>
      <c r="AL762" s="9">
        <f t="shared" si="379"/>
        <v>1712</v>
      </c>
      <c r="AM762">
        <f>VLOOKUP($A762, P!$A$2:$AK$1048576, MATCH('HOF Meter (RP)'!AM$1, P!$A$1:$AK$1, 0), FALSE)</f>
        <v>-0.72129214920940832</v>
      </c>
      <c r="AN762">
        <f t="shared" si="380"/>
        <v>1717</v>
      </c>
      <c r="AO762">
        <f>VLOOKUP($A762, P!$A$2:$AK$1048576, MATCH('HOF Meter (RP)'!AO$1, P!$A$1:$AK$1, 0), FALSE)</f>
        <v>-0.95308974198996999</v>
      </c>
      <c r="AP762">
        <f t="shared" si="381"/>
        <v>1280</v>
      </c>
      <c r="AQ762">
        <f>VLOOKUP($A762, P!$A$2:$AK$1048576, MATCH('HOF Meter (RP)'!AQ$1, P!$A$1:$AK$1, 0), FALSE)</f>
        <v>-1.5150797594841401</v>
      </c>
      <c r="AR762">
        <f t="shared" si="382"/>
        <v>1438</v>
      </c>
      <c r="AS762">
        <f>VLOOKUP($A762, P!$A$2:$AK$1048576, MATCH('HOF Meter (RP)'!AS$1, P!$A$1:$AK$1, 0), FALSE)</f>
        <v>102.58804915090001</v>
      </c>
      <c r="AT762" s="9">
        <f t="shared" si="383"/>
        <v>987</v>
      </c>
      <c r="AU762">
        <f>VLOOKUP($A762, P!$A$2:$AK$1048576, MATCH('HOF Meter (RP)'!AU$1, P!$A$1:$AK$1, 0), FALSE)</f>
        <v>113.263082224532</v>
      </c>
      <c r="AV762">
        <f t="shared" si="384"/>
        <v>1533</v>
      </c>
      <c r="AW762">
        <f>VLOOKUP($A762, P!$A$2:$AK$1048576, MATCH('HOF Meter (RP)'!AW$1, P!$A$1:$AK$1, 0), FALSE)</f>
        <v>0</v>
      </c>
      <c r="AX762">
        <f t="shared" si="385"/>
        <v>1</v>
      </c>
      <c r="AY762">
        <f>VLOOKUP($A762, P!$A$2:$AK$1048576, MATCH('HOF Meter (RP)'!AY$1, P!$A$1:$AK$1, 0), FALSE)</f>
        <v>-0.37860309897164401</v>
      </c>
      <c r="AZ762">
        <f t="shared" si="386"/>
        <v>281</v>
      </c>
      <c r="BA762">
        <f>VLOOKUP($A762, P!$A$2:$AK$1048576, MATCH('HOF Meter (RP)'!BA$1, P!$A$1:$AK$1, 0), FALSE)</f>
        <v>117.56824835227999</v>
      </c>
      <c r="BB762" s="9">
        <f t="shared" si="387"/>
        <v>376</v>
      </c>
      <c r="BC762">
        <f>VLOOKUP($A762, P!$A$2:$AK$1048576, MATCH('HOF Meter (RP)'!BC$1, P!$A$1:$AK$1, 0), FALSE)</f>
        <v>128.73186085489399</v>
      </c>
      <c r="BD762" s="9">
        <f t="shared" si="388"/>
        <v>1425</v>
      </c>
      <c r="BE762">
        <f>VLOOKUP($A762, P!$A$2:$AK$1048576, MATCH('HOF Meter (RP)'!BE$1, P!$A$1:$AK$1, 0), FALSE)</f>
        <v>91.549073468814299</v>
      </c>
      <c r="BF762">
        <f t="shared" si="389"/>
        <v>935</v>
      </c>
      <c r="BG762">
        <f>VLOOKUP($A762, P!$A$2:$AK$1048576, MATCH('HOF Meter (RP)'!BG$1, P!$A$1:$AK$1, 0), FALSE)</f>
        <v>90.667680442317703</v>
      </c>
      <c r="BH762" s="9">
        <f t="shared" si="390"/>
        <v>195</v>
      </c>
      <c r="BI762">
        <f>VLOOKUP($A762, P!$A$2:$AK$1048576, MATCH('HOF Meter (RP)'!BI$1, P!$A$1:$AK$1, 0), FALSE)</f>
        <v>98.516416610535501</v>
      </c>
      <c r="BJ762" s="9">
        <f t="shared" si="391"/>
        <v>569</v>
      </c>
      <c r="BK762">
        <f>VLOOKUP($A762, P!$A$2:$AK$1048576, MATCH('HOF Meter (RP)'!BK$1, P!$A$1:$AK$1, 0), FALSE)</f>
        <v>0</v>
      </c>
      <c r="BL762">
        <f t="shared" si="392"/>
        <v>718</v>
      </c>
      <c r="BM762" t="str">
        <f>VLOOKUP($A762, P!$A$2:$AK$1048576, MATCH('HOF Meter (RP)'!BM$1, P!$A$1:$AK$1, 0), FALSE)</f>
        <v>Mike Armstrong</v>
      </c>
      <c r="BN762">
        <f>VLOOKUP($A762, P!$A$2:$AK$1048576, MATCH('HOF Meter (RP)'!BN$1, P!$A$1:$AK$1, 0), FALSE)</f>
        <v>1000314</v>
      </c>
      <c r="BO762">
        <f>VLOOKUP($A762, P!$A$2:$AK$1048576, MATCH('HOF Meter (RP)'!BO$1, P!$A$1:$AK$1, 0), FALSE)</f>
        <v>110326</v>
      </c>
      <c r="BP762" s="10">
        <f t="shared" si="393"/>
        <v>666.29476237589665</v>
      </c>
      <c r="BQ762" s="10">
        <f t="shared" si="396"/>
        <v>-500.85429816685883</v>
      </c>
      <c r="BR762" s="8">
        <f t="shared" si="394"/>
        <v>761</v>
      </c>
      <c r="BS762" s="7">
        <f t="shared" si="395"/>
        <v>10</v>
      </c>
    </row>
    <row r="763" spans="1:71" x14ac:dyDescent="0.45">
      <c r="A763">
        <v>1011883</v>
      </c>
      <c r="B763" t="str">
        <f>VLOOKUP(A763, P!$A$2:$AK$1048576, MATCH('HOF Meter (RP)'!B$1, P!$A$1:$AK$1, 0), FALSE)</f>
        <v>Larry Sherry</v>
      </c>
      <c r="C763" t="str">
        <f>VLOOKUP($A763, P!$A$2:$AK$1048576, MATCH('HOF Meter (RP)'!C$1, P!$A$1:$AK$1, 0), FALSE)</f>
        <v>RP</v>
      </c>
      <c r="D763" t="str">
        <f>VLOOKUP($A763, P!$A$2:$AK$1048576, MATCH('HOF Meter (RP)'!D$1, P!$A$1:$AK$1, 0), FALSE)</f>
        <v>RP</v>
      </c>
      <c r="E763">
        <f>VLOOKUP($A763, P!$A$2:$AK$1048576, MATCH('HOF Meter (RP)'!E$1, P!$A$1:$AK$1, 0), FALSE)</f>
        <v>0</v>
      </c>
      <c r="F763">
        <f>VLOOKUP($A763, P!$A$2:$AK$1048576, MATCH('HOF Meter (RP)'!F$1, P!$A$1:$AK$1, 0), FALSE)</f>
        <v>0</v>
      </c>
      <c r="G763">
        <f t="shared" si="364"/>
        <v>0</v>
      </c>
      <c r="H763">
        <f>VLOOKUP($A763, P!$A$2:$AK$1048576, MATCH('HOF Meter (RP)'!H$1, P!$A$1:$AK$1, 0), FALSE)</f>
        <v>0</v>
      </c>
      <c r="I763">
        <f>VLOOKUP($A763, P!$A$2:$AK$1048576, MATCH('HOF Meter (RP)'!I$1, P!$A$1:$AK$1, 0), FALSE)</f>
        <v>53</v>
      </c>
      <c r="J763">
        <f t="shared" si="365"/>
        <v>359</v>
      </c>
      <c r="K763">
        <f>VLOOKUP($A763, P!$A$2:$AK$1048576, MATCH('HOF Meter (RP)'!K$1, P!$A$1:$AK$1, 0), FALSE)</f>
        <v>44</v>
      </c>
      <c r="L763">
        <f t="shared" si="366"/>
        <v>558</v>
      </c>
      <c r="M763">
        <f>VLOOKUP($A763, P!$A$2:$AK$1048576, MATCH('HOF Meter (RP)'!M$1, P!$A$1:$AK$1, 0), FALSE)</f>
        <v>0.54639175257731953</v>
      </c>
      <c r="N763" s="9">
        <f t="shared" si="367"/>
        <v>324</v>
      </c>
      <c r="O763">
        <f>VLOOKUP($A763, P!$A$2:$AK$1048576, MATCH('HOF Meter (RP)'!O$1, P!$A$1:$AK$1, 0), FALSE)</f>
        <v>3.6705589690618501</v>
      </c>
      <c r="P763">
        <f t="shared" si="368"/>
        <v>522</v>
      </c>
      <c r="Q763">
        <f>VLOOKUP($A763, P!$A$2:$AK$1048576, MATCH('HOF Meter (RP)'!Q$1, P!$A$1:$AK$1, 0), FALSE)</f>
        <v>416</v>
      </c>
      <c r="R763">
        <f t="shared" si="369"/>
        <v>490</v>
      </c>
      <c r="S763">
        <f>VLOOKUP($A763, P!$A$2:$AK$1048576, MATCH('HOF Meter (RP)'!S$1, P!$A$1:$AK$1, 0), FALSE)</f>
        <v>16</v>
      </c>
      <c r="T763">
        <f t="shared" si="370"/>
        <v>1223</v>
      </c>
      <c r="U763">
        <f>VLOOKUP($A763, P!$A$2:$AK$1048576, MATCH('HOF Meter (RP)'!U$1, P!$A$1:$AK$1, 0), FALSE)</f>
        <v>82</v>
      </c>
      <c r="V763" s="9">
        <f t="shared" si="371"/>
        <v>211</v>
      </c>
      <c r="W763">
        <f>VLOOKUP($A763, P!$A$2:$AK$1048576, MATCH('HOF Meter (RP)'!W$1, P!$A$1:$AK$1, 0), FALSE)</f>
        <v>799.1</v>
      </c>
      <c r="X763">
        <f t="shared" si="372"/>
        <v>507</v>
      </c>
      <c r="Y763">
        <f>VLOOKUP($A763, P!$A$2:$AK$1048576, MATCH('HOF Meter (RP)'!Y$1, P!$A$1:$AK$1, 0), FALSE)</f>
        <v>6.8231863044523999</v>
      </c>
      <c r="Z763">
        <f t="shared" si="373"/>
        <v>517</v>
      </c>
      <c r="AA763">
        <f>VLOOKUP($A763, P!$A$2:$AK$1048576, MATCH('HOF Meter (RP)'!AA$1, P!$A$1:$AK$1, 0), FALSE)</f>
        <v>4.2110093694145103</v>
      </c>
      <c r="AB763">
        <f t="shared" si="374"/>
        <v>1413</v>
      </c>
      <c r="AC763">
        <f>VLOOKUP($A763, P!$A$2:$AK$1048576, MATCH('HOF Meter (RP)'!AC$1, P!$A$1:$AK$1, 0), FALSE)</f>
        <v>1.6203208600000001</v>
      </c>
      <c r="AD763">
        <f t="shared" si="375"/>
        <v>840</v>
      </c>
      <c r="AE763">
        <f>VLOOKUP($A763, P!$A$2:$AK$1048576, MATCH('HOF Meter (RP)'!AE$1, P!$A$1:$AK$1, 0), FALSE)</f>
        <v>0.24300585556278401</v>
      </c>
      <c r="AF763">
        <f t="shared" si="376"/>
        <v>465</v>
      </c>
      <c r="AG763">
        <f>VLOOKUP($A763, P!$A$2:$AK$1048576, MATCH('HOF Meter (RP)'!AG$1, P!$A$1:$AK$1, 0), FALSE)</f>
        <v>1.40241874721143</v>
      </c>
      <c r="AH763">
        <f t="shared" si="377"/>
        <v>996</v>
      </c>
      <c r="AI763">
        <f>VLOOKUP($A763, P!$A$2:$AK$1048576, MATCH('HOF Meter (RP)'!AI$1, P!$A$1:$AK$1, 0), FALSE)</f>
        <v>3.82417424127879</v>
      </c>
      <c r="AJ763">
        <f t="shared" si="378"/>
        <v>588</v>
      </c>
      <c r="AK763">
        <f>VLOOKUP($A763, P!$A$2:$AK$1048576, MATCH('HOF Meter (RP)'!AK$1, P!$A$1:$AK$1, 0), FALSE)</f>
        <v>1.6421995107084499</v>
      </c>
      <c r="AL763" s="9">
        <f t="shared" si="379"/>
        <v>1364</v>
      </c>
      <c r="AM763">
        <f>VLOOKUP($A763, P!$A$2:$AK$1048576, MATCH('HOF Meter (RP)'!AM$1, P!$A$1:$AK$1, 0), FALSE)</f>
        <v>0.41101226647689898</v>
      </c>
      <c r="AN763">
        <f t="shared" si="380"/>
        <v>1527</v>
      </c>
      <c r="AO763">
        <f>VLOOKUP($A763, P!$A$2:$AK$1048576, MATCH('HOF Meter (RP)'!AO$1, P!$A$1:$AK$1, 0), FALSE)</f>
        <v>0</v>
      </c>
      <c r="AP763">
        <f t="shared" si="381"/>
        <v>533</v>
      </c>
      <c r="AQ763">
        <f>VLOOKUP($A763, P!$A$2:$AK$1048576, MATCH('HOF Meter (RP)'!AQ$1, P!$A$1:$AK$1, 0), FALSE)</f>
        <v>0</v>
      </c>
      <c r="AR763">
        <f t="shared" si="382"/>
        <v>467</v>
      </c>
      <c r="AS763">
        <f>VLOOKUP($A763, P!$A$2:$AK$1048576, MATCH('HOF Meter (RP)'!AS$1, P!$A$1:$AK$1, 0), FALSE)</f>
        <v>100.72805792305201</v>
      </c>
      <c r="AT763" s="9">
        <f t="shared" si="383"/>
        <v>880</v>
      </c>
      <c r="AU763">
        <f>VLOOKUP($A763, P!$A$2:$AK$1048576, MATCH('HOF Meter (RP)'!AU$1, P!$A$1:$AK$1, 0), FALSE)</f>
        <v>104.58126010112601</v>
      </c>
      <c r="AV763">
        <f t="shared" si="384"/>
        <v>1100</v>
      </c>
      <c r="AW763">
        <f>VLOOKUP($A763, P!$A$2:$AK$1048576, MATCH('HOF Meter (RP)'!AW$1, P!$A$1:$AK$1, 0), FALSE)</f>
        <v>0</v>
      </c>
      <c r="AX763">
        <f t="shared" si="385"/>
        <v>1</v>
      </c>
      <c r="AY763">
        <f>VLOOKUP($A763, P!$A$2:$AK$1048576, MATCH('HOF Meter (RP)'!AY$1, P!$A$1:$AK$1, 0), FALSE)</f>
        <v>-0.15361527221693899</v>
      </c>
      <c r="AZ763">
        <f t="shared" si="386"/>
        <v>604</v>
      </c>
      <c r="BA763">
        <f>VLOOKUP($A763, P!$A$2:$AK$1048576, MATCH('HOF Meter (RP)'!BA$1, P!$A$1:$AK$1, 0), FALSE)</f>
        <v>120.195867211988</v>
      </c>
      <c r="BB763" s="9">
        <f t="shared" si="387"/>
        <v>324</v>
      </c>
      <c r="BC763">
        <f>VLOOKUP($A763, P!$A$2:$AK$1048576, MATCH('HOF Meter (RP)'!BC$1, P!$A$1:$AK$1, 0), FALSE)</f>
        <v>132.79053625645301</v>
      </c>
      <c r="BD763" s="9">
        <f t="shared" si="388"/>
        <v>1494</v>
      </c>
      <c r="BE763">
        <f>VLOOKUP($A763, P!$A$2:$AK$1048576, MATCH('HOF Meter (RP)'!BE$1, P!$A$1:$AK$1, 0), FALSE)</f>
        <v>90.311134689646806</v>
      </c>
      <c r="BF763">
        <f t="shared" si="389"/>
        <v>972</v>
      </c>
      <c r="BG763">
        <f>VLOOKUP($A763, P!$A$2:$AK$1048576, MATCH('HOF Meter (RP)'!BG$1, P!$A$1:$AK$1, 0), FALSE)</f>
        <v>98.798529683256305</v>
      </c>
      <c r="BH763" s="9">
        <f t="shared" si="390"/>
        <v>733</v>
      </c>
      <c r="BI763">
        <f>VLOOKUP($A763, P!$A$2:$AK$1048576, MATCH('HOF Meter (RP)'!BI$1, P!$A$1:$AK$1, 0), FALSE)</f>
        <v>107.810153195965</v>
      </c>
      <c r="BJ763" s="9">
        <f t="shared" si="391"/>
        <v>1357</v>
      </c>
      <c r="BK763">
        <f>VLOOKUP($A763, P!$A$2:$AK$1048576, MATCH('HOF Meter (RP)'!BK$1, P!$A$1:$AK$1, 0), FALSE)</f>
        <v>0</v>
      </c>
      <c r="BL763">
        <f t="shared" si="392"/>
        <v>718</v>
      </c>
      <c r="BM763" t="str">
        <f>VLOOKUP($A763, P!$A$2:$AK$1048576, MATCH('HOF Meter (RP)'!BM$1, P!$A$1:$AK$1, 0), FALSE)</f>
        <v>Larry Sherry</v>
      </c>
      <c r="BN763">
        <f>VLOOKUP($A763, P!$A$2:$AK$1048576, MATCH('HOF Meter (RP)'!BN$1, P!$A$1:$AK$1, 0), FALSE)</f>
        <v>1011883</v>
      </c>
      <c r="BO763">
        <f>VLOOKUP($A763, P!$A$2:$AK$1048576, MATCH('HOF Meter (RP)'!BO$1, P!$A$1:$AK$1, 0), FALSE)</f>
        <v>122143</v>
      </c>
      <c r="BP763" s="10">
        <f t="shared" si="393"/>
        <v>667.71017177254578</v>
      </c>
      <c r="BQ763" s="10">
        <f t="shared" si="396"/>
        <v>-502.26970756350795</v>
      </c>
      <c r="BR763" s="8">
        <f t="shared" si="394"/>
        <v>762</v>
      </c>
      <c r="BS763" s="7">
        <f t="shared" si="395"/>
        <v>10</v>
      </c>
    </row>
    <row r="764" spans="1:71" x14ac:dyDescent="0.45">
      <c r="A764">
        <v>1007501</v>
      </c>
      <c r="B764" t="str">
        <f>VLOOKUP(A764, P!$A$2:$AK$1048576, MATCH('HOF Meter (RP)'!B$1, P!$A$1:$AK$1, 0), FALSE)</f>
        <v>Mark Leiter</v>
      </c>
      <c r="C764" t="str">
        <f>VLOOKUP($A764, P!$A$2:$AK$1048576, MATCH('HOF Meter (RP)'!C$1, P!$A$1:$AK$1, 0), FALSE)</f>
        <v>RP</v>
      </c>
      <c r="D764" t="str">
        <f>VLOOKUP($A764, P!$A$2:$AK$1048576, MATCH('HOF Meter (RP)'!D$1, P!$A$1:$AK$1, 0), FALSE)</f>
        <v>SP</v>
      </c>
      <c r="E764">
        <f>VLOOKUP($A764, P!$A$2:$AK$1048576, MATCH('HOF Meter (RP)'!E$1, P!$A$1:$AK$1, 0), FALSE)</f>
        <v>0</v>
      </c>
      <c r="F764">
        <f>VLOOKUP($A764, P!$A$2:$AK$1048576, MATCH('HOF Meter (RP)'!F$1, P!$A$1:$AK$1, 0), FALSE)</f>
        <v>0</v>
      </c>
      <c r="G764">
        <f t="shared" si="364"/>
        <v>0</v>
      </c>
      <c r="H764">
        <f>VLOOKUP($A764, P!$A$2:$AK$1048576, MATCH('HOF Meter (RP)'!H$1, P!$A$1:$AK$1, 0), FALSE)</f>
        <v>0</v>
      </c>
      <c r="I764">
        <f>VLOOKUP($A764, P!$A$2:$AK$1048576, MATCH('HOF Meter (RP)'!I$1, P!$A$1:$AK$1, 0), FALSE)</f>
        <v>65</v>
      </c>
      <c r="J764">
        <f t="shared" si="365"/>
        <v>248</v>
      </c>
      <c r="K764">
        <f>VLOOKUP($A764, P!$A$2:$AK$1048576, MATCH('HOF Meter (RP)'!K$1, P!$A$1:$AK$1, 0), FALSE)</f>
        <v>73</v>
      </c>
      <c r="L764">
        <f t="shared" si="366"/>
        <v>194</v>
      </c>
      <c r="M764">
        <f>VLOOKUP($A764, P!$A$2:$AK$1048576, MATCH('HOF Meter (RP)'!M$1, P!$A$1:$AK$1, 0), FALSE)</f>
        <v>0.47101449275362317</v>
      </c>
      <c r="N764" s="9">
        <f t="shared" si="367"/>
        <v>951</v>
      </c>
      <c r="O764">
        <f>VLOOKUP($A764, P!$A$2:$AK$1048576, MATCH('HOF Meter (RP)'!O$1, P!$A$1:$AK$1, 0), FALSE)</f>
        <v>4.5747254632169199</v>
      </c>
      <c r="P764">
        <f t="shared" si="368"/>
        <v>1396</v>
      </c>
      <c r="Q764">
        <f>VLOOKUP($A764, P!$A$2:$AK$1048576, MATCH('HOF Meter (RP)'!Q$1, P!$A$1:$AK$1, 0), FALSE)</f>
        <v>335</v>
      </c>
      <c r="R764">
        <f t="shared" si="369"/>
        <v>700</v>
      </c>
      <c r="S764">
        <f>VLOOKUP($A764, P!$A$2:$AK$1048576, MATCH('HOF Meter (RP)'!S$1, P!$A$1:$AK$1, 0), FALSE)</f>
        <v>149</v>
      </c>
      <c r="T764">
        <f t="shared" si="370"/>
        <v>151</v>
      </c>
      <c r="U764">
        <f>VLOOKUP($A764, P!$A$2:$AK$1048576, MATCH('HOF Meter (RP)'!U$1, P!$A$1:$AK$1, 0), FALSE)</f>
        <v>26</v>
      </c>
      <c r="V764" s="9">
        <f t="shared" si="371"/>
        <v>524</v>
      </c>
      <c r="W764">
        <f>VLOOKUP($A764, P!$A$2:$AK$1048576, MATCH('HOF Meter (RP)'!W$1, P!$A$1:$AK$1, 0), FALSE)</f>
        <v>1184.0999999999999</v>
      </c>
      <c r="X764">
        <f t="shared" si="372"/>
        <v>224</v>
      </c>
      <c r="Y764">
        <f>VLOOKUP($A764, P!$A$2:$AK$1048576, MATCH('HOF Meter (RP)'!Y$1, P!$A$1:$AK$1, 0), FALSE)</f>
        <v>6.7784968657632803</v>
      </c>
      <c r="Z764">
        <f t="shared" si="373"/>
        <v>535</v>
      </c>
      <c r="AA764">
        <f>VLOOKUP($A764, P!$A$2:$AK$1048576, MATCH('HOF Meter (RP)'!AA$1, P!$A$1:$AK$1, 0), FALSE)</f>
        <v>3.2220657747574299</v>
      </c>
      <c r="AB764">
        <f t="shared" si="374"/>
        <v>629</v>
      </c>
      <c r="AC764">
        <f>VLOOKUP($A764, P!$A$2:$AK$1048576, MATCH('HOF Meter (RP)'!AC$1, P!$A$1:$AK$1, 0), FALSE)</f>
        <v>2.1037735799999999</v>
      </c>
      <c r="AD764">
        <f t="shared" si="375"/>
        <v>445</v>
      </c>
      <c r="AE764">
        <f>VLOOKUP($A764, P!$A$2:$AK$1048576, MATCH('HOF Meter (RP)'!AE$1, P!$A$1:$AK$1, 0), FALSE)</f>
        <v>0.258861439312567</v>
      </c>
      <c r="AF764">
        <f t="shared" si="376"/>
        <v>979</v>
      </c>
      <c r="AG764">
        <f>VLOOKUP($A764, P!$A$2:$AK$1048576, MATCH('HOF Meter (RP)'!AG$1, P!$A$1:$AK$1, 0), FALSE)</f>
        <v>1.3754573236582399</v>
      </c>
      <c r="AH764">
        <f t="shared" si="377"/>
        <v>815</v>
      </c>
      <c r="AI764">
        <f>VLOOKUP($A764, P!$A$2:$AK$1048576, MATCH('HOF Meter (RP)'!AI$1, P!$A$1:$AK$1, 0), FALSE)</f>
        <v>4.5030543498190898</v>
      </c>
      <c r="AJ764">
        <f t="shared" si="378"/>
        <v>1408</v>
      </c>
      <c r="AK764">
        <f>VLOOKUP($A764, P!$A$2:$AK$1048576, MATCH('HOF Meter (RP)'!AK$1, P!$A$1:$AK$1, 0), FALSE)</f>
        <v>9.1420983634889108</v>
      </c>
      <c r="AL764" s="9">
        <f t="shared" si="379"/>
        <v>354</v>
      </c>
      <c r="AM764">
        <f>VLOOKUP($A764, P!$A$2:$AK$1048576, MATCH('HOF Meter (RP)'!AM$1, P!$A$1:$AK$1, 0), FALSE)</f>
        <v>1.5441429547316801</v>
      </c>
      <c r="AN764">
        <f t="shared" si="380"/>
        <v>743</v>
      </c>
      <c r="AO764">
        <f>VLOOKUP($A764, P!$A$2:$AK$1048576, MATCH('HOF Meter (RP)'!AO$1, P!$A$1:$AK$1, 0), FALSE)</f>
        <v>-1.87877009809017</v>
      </c>
      <c r="AP764">
        <f t="shared" si="381"/>
        <v>1377</v>
      </c>
      <c r="AQ764">
        <f>VLOOKUP($A764, P!$A$2:$AK$1048576, MATCH('HOF Meter (RP)'!AQ$1, P!$A$1:$AK$1, 0), FALSE)</f>
        <v>1.0477136551045001</v>
      </c>
      <c r="AR764">
        <f t="shared" si="382"/>
        <v>260</v>
      </c>
      <c r="AS764">
        <f>VLOOKUP($A764, P!$A$2:$AK$1048576, MATCH('HOF Meter (RP)'!AS$1, P!$A$1:$AK$1, 0), FALSE)</f>
        <v>108.253356374655</v>
      </c>
      <c r="AT764" s="9">
        <f t="shared" si="383"/>
        <v>1251</v>
      </c>
      <c r="AU764">
        <f>VLOOKUP($A764, P!$A$2:$AK$1048576, MATCH('HOF Meter (RP)'!AU$1, P!$A$1:$AK$1, 0), FALSE)</f>
        <v>105.293002129206</v>
      </c>
      <c r="AV764">
        <f t="shared" si="384"/>
        <v>1151</v>
      </c>
      <c r="AW764">
        <f>VLOOKUP($A764, P!$A$2:$AK$1048576, MATCH('HOF Meter (RP)'!AW$1, P!$A$1:$AK$1, 0), FALSE)</f>
        <v>0</v>
      </c>
      <c r="AX764">
        <f t="shared" si="385"/>
        <v>1</v>
      </c>
      <c r="AY764">
        <f>VLOOKUP($A764, P!$A$2:$AK$1048576, MATCH('HOF Meter (RP)'!AY$1, P!$A$1:$AK$1, 0), FALSE)</f>
        <v>7.167111339783E-2</v>
      </c>
      <c r="AZ764">
        <f t="shared" si="386"/>
        <v>1038</v>
      </c>
      <c r="BA764">
        <f>VLOOKUP($A764, P!$A$2:$AK$1048576, MATCH('HOF Meter (RP)'!BA$1, P!$A$1:$AK$1, 0), FALSE)</f>
        <v>107.036450031933</v>
      </c>
      <c r="BB764" s="9">
        <f t="shared" si="387"/>
        <v>633</v>
      </c>
      <c r="BC764">
        <f>VLOOKUP($A764, P!$A$2:$AK$1048576, MATCH('HOF Meter (RP)'!BC$1, P!$A$1:$AK$1, 0), FALSE)</f>
        <v>93.916927089549603</v>
      </c>
      <c r="BD764" s="9">
        <f t="shared" si="388"/>
        <v>516</v>
      </c>
      <c r="BE764">
        <f>VLOOKUP($A764, P!$A$2:$AK$1048576, MATCH('HOF Meter (RP)'!BE$1, P!$A$1:$AK$1, 0), FALSE)</f>
        <v>113.839921219701</v>
      </c>
      <c r="BF764">
        <f t="shared" si="389"/>
        <v>366</v>
      </c>
      <c r="BG764">
        <f>VLOOKUP($A764, P!$A$2:$AK$1048576, MATCH('HOF Meter (RP)'!BG$1, P!$A$1:$AK$1, 0), FALSE)</f>
        <v>100.41126473306799</v>
      </c>
      <c r="BH764" s="9">
        <f t="shared" si="390"/>
        <v>875</v>
      </c>
      <c r="BI764">
        <f>VLOOKUP($A764, P!$A$2:$AK$1048576, MATCH('HOF Meter (RP)'!BI$1, P!$A$1:$AK$1, 0), FALSE)</f>
        <v>99.2177067965942</v>
      </c>
      <c r="BJ764" s="9">
        <f t="shared" si="391"/>
        <v>629</v>
      </c>
      <c r="BK764">
        <f>VLOOKUP($A764, P!$A$2:$AK$1048576, MATCH('HOF Meter (RP)'!BK$1, P!$A$1:$AK$1, 0), FALSE)</f>
        <v>68</v>
      </c>
      <c r="BL764">
        <f t="shared" si="392"/>
        <v>56</v>
      </c>
      <c r="BM764" t="str">
        <f>VLOOKUP($A764, P!$A$2:$AK$1048576, MATCH('HOF Meter (RP)'!BM$1, P!$A$1:$AK$1, 0), FALSE)</f>
        <v>Mark Leiter</v>
      </c>
      <c r="BN764">
        <f>VLOOKUP($A764, P!$A$2:$AK$1048576, MATCH('HOF Meter (RP)'!BN$1, P!$A$1:$AK$1, 0), FALSE)</f>
        <v>1007501</v>
      </c>
      <c r="BO764">
        <f>VLOOKUP($A764, P!$A$2:$AK$1048576, MATCH('HOF Meter (RP)'!BO$1, P!$A$1:$AK$1, 0), FALSE)</f>
        <v>117653</v>
      </c>
      <c r="BP764" s="10">
        <f t="shared" si="393"/>
        <v>668.05244948260702</v>
      </c>
      <c r="BQ764" s="10">
        <f t="shared" si="396"/>
        <v>-502.61198527356919</v>
      </c>
      <c r="BR764" s="8">
        <f t="shared" si="394"/>
        <v>763</v>
      </c>
      <c r="BS764" s="7">
        <f t="shared" si="395"/>
        <v>10</v>
      </c>
    </row>
    <row r="765" spans="1:71" x14ac:dyDescent="0.45">
      <c r="A765">
        <v>1003328</v>
      </c>
      <c r="B765" t="str">
        <f>VLOOKUP(A765, P!$A$2:$AK$1048576, MATCH('HOF Meter (RP)'!B$1, P!$A$1:$AK$1, 0), FALSE)</f>
        <v>Art Ditmar</v>
      </c>
      <c r="C765" t="str">
        <f>VLOOKUP($A765, P!$A$2:$AK$1048576, MATCH('HOF Meter (RP)'!C$1, P!$A$1:$AK$1, 0), FALSE)</f>
        <v>RP</v>
      </c>
      <c r="D765" t="str">
        <f>VLOOKUP($A765, P!$A$2:$AK$1048576, MATCH('HOF Meter (RP)'!D$1, P!$A$1:$AK$1, 0), FALSE)</f>
        <v>SP</v>
      </c>
      <c r="E765">
        <f>VLOOKUP($A765, P!$A$2:$AK$1048576, MATCH('HOF Meter (RP)'!E$1, P!$A$1:$AK$1, 0), FALSE)</f>
        <v>0</v>
      </c>
      <c r="F765">
        <f>VLOOKUP($A765, P!$A$2:$AK$1048576, MATCH('HOF Meter (RP)'!F$1, P!$A$1:$AK$1, 0), FALSE)</f>
        <v>0</v>
      </c>
      <c r="G765">
        <f t="shared" si="364"/>
        <v>0</v>
      </c>
      <c r="H765">
        <f>VLOOKUP($A765, P!$A$2:$AK$1048576, MATCH('HOF Meter (RP)'!H$1, P!$A$1:$AK$1, 0), FALSE)</f>
        <v>0</v>
      </c>
      <c r="I765">
        <f>VLOOKUP($A765, P!$A$2:$AK$1048576, MATCH('HOF Meter (RP)'!I$1, P!$A$1:$AK$1, 0), FALSE)</f>
        <v>72</v>
      </c>
      <c r="J765">
        <f t="shared" si="365"/>
        <v>188</v>
      </c>
      <c r="K765">
        <f>VLOOKUP($A765, P!$A$2:$AK$1048576, MATCH('HOF Meter (RP)'!K$1, P!$A$1:$AK$1, 0), FALSE)</f>
        <v>77</v>
      </c>
      <c r="L765">
        <f t="shared" si="366"/>
        <v>172</v>
      </c>
      <c r="M765">
        <f>VLOOKUP($A765, P!$A$2:$AK$1048576, MATCH('HOF Meter (RP)'!M$1, P!$A$1:$AK$1, 0), FALSE)</f>
        <v>0.48322147651006714</v>
      </c>
      <c r="N765" s="9">
        <f t="shared" si="367"/>
        <v>844</v>
      </c>
      <c r="O765">
        <f>VLOOKUP($A765, P!$A$2:$AK$1048576, MATCH('HOF Meter (RP)'!O$1, P!$A$1:$AK$1, 0), FALSE)</f>
        <v>3.98186151618635</v>
      </c>
      <c r="P765">
        <f t="shared" si="368"/>
        <v>875</v>
      </c>
      <c r="Q765">
        <f>VLOOKUP($A765, P!$A$2:$AK$1048576, MATCH('HOF Meter (RP)'!Q$1, P!$A$1:$AK$1, 0), FALSE)</f>
        <v>287</v>
      </c>
      <c r="R765">
        <f t="shared" si="369"/>
        <v>866</v>
      </c>
      <c r="S765">
        <f>VLOOKUP($A765, P!$A$2:$AK$1048576, MATCH('HOF Meter (RP)'!S$1, P!$A$1:$AK$1, 0), FALSE)</f>
        <v>156</v>
      </c>
      <c r="T765">
        <f t="shared" si="370"/>
        <v>142</v>
      </c>
      <c r="U765">
        <f>VLOOKUP($A765, P!$A$2:$AK$1048576, MATCH('HOF Meter (RP)'!U$1, P!$A$1:$AK$1, 0), FALSE)</f>
        <v>14</v>
      </c>
      <c r="V765" s="9">
        <f t="shared" si="371"/>
        <v>746</v>
      </c>
      <c r="W765">
        <f>VLOOKUP($A765, P!$A$2:$AK$1048576, MATCH('HOF Meter (RP)'!W$1, P!$A$1:$AK$1, 0), FALSE)</f>
        <v>1268</v>
      </c>
      <c r="X765">
        <f t="shared" si="372"/>
        <v>185</v>
      </c>
      <c r="Y765">
        <f>VLOOKUP($A765, P!$A$2:$AK$1048576, MATCH('HOF Meter (RP)'!Y$1, P!$A$1:$AK$1, 0), FALSE)</f>
        <v>3.91798138491064</v>
      </c>
      <c r="Z765">
        <f t="shared" si="373"/>
        <v>1345</v>
      </c>
      <c r="AA765">
        <f>VLOOKUP($A765, P!$A$2:$AK$1048576, MATCH('HOF Meter (RP)'!AA$1, P!$A$1:$AK$1, 0), FALSE)</f>
        <v>3.2720822797895002</v>
      </c>
      <c r="AB765">
        <f t="shared" si="374"/>
        <v>668</v>
      </c>
      <c r="AC765">
        <f>VLOOKUP($A765, P!$A$2:$AK$1048576, MATCH('HOF Meter (RP)'!AC$1, P!$A$1:$AK$1, 0), FALSE)</f>
        <v>1.1973969600000001</v>
      </c>
      <c r="AD765">
        <f t="shared" si="375"/>
        <v>1278</v>
      </c>
      <c r="AE765">
        <f>VLOOKUP($A765, P!$A$2:$AK$1048576, MATCH('HOF Meter (RP)'!AE$1, P!$A$1:$AK$1, 0), FALSE)</f>
        <v>0.25229451356312399</v>
      </c>
      <c r="AF765">
        <f t="shared" si="376"/>
        <v>745</v>
      </c>
      <c r="AG765">
        <f>VLOOKUP($A765, P!$A$2:$AK$1048576, MATCH('HOF Meter (RP)'!AG$1, P!$A$1:$AK$1, 0), FALSE)</f>
        <v>1.3391168260020601</v>
      </c>
      <c r="AH765">
        <f t="shared" si="377"/>
        <v>632</v>
      </c>
      <c r="AI765">
        <f>VLOOKUP($A765, P!$A$2:$AK$1048576, MATCH('HOF Meter (RP)'!AI$1, P!$A$1:$AK$1, 0), FALSE)</f>
        <v>4.1870426884920997</v>
      </c>
      <c r="AJ765">
        <f t="shared" si="378"/>
        <v>1091</v>
      </c>
      <c r="AK765">
        <f>VLOOKUP($A765, P!$A$2:$AK$1048576, MATCH('HOF Meter (RP)'!AK$1, P!$A$1:$AK$1, 0), FALSE)</f>
        <v>9.2990777753293496</v>
      </c>
      <c r="AL765" s="9">
        <f t="shared" si="379"/>
        <v>345</v>
      </c>
      <c r="AM765">
        <f>VLOOKUP($A765, P!$A$2:$AK$1048576, MATCH('HOF Meter (RP)'!AM$1, P!$A$1:$AK$1, 0), FALSE)</f>
        <v>1.4667315103043139</v>
      </c>
      <c r="AN765">
        <f t="shared" si="380"/>
        <v>811</v>
      </c>
      <c r="AO765">
        <f>VLOOKUP($A765, P!$A$2:$AK$1048576, MATCH('HOF Meter (RP)'!AO$1, P!$A$1:$AK$1, 0), FALSE)</f>
        <v>0</v>
      </c>
      <c r="AP765">
        <f t="shared" si="381"/>
        <v>533</v>
      </c>
      <c r="AQ765">
        <f>VLOOKUP($A765, P!$A$2:$AK$1048576, MATCH('HOF Meter (RP)'!AQ$1, P!$A$1:$AK$1, 0), FALSE)</f>
        <v>0</v>
      </c>
      <c r="AR765">
        <f t="shared" si="382"/>
        <v>467</v>
      </c>
      <c r="AS765">
        <f>VLOOKUP($A765, P!$A$2:$AK$1048576, MATCH('HOF Meter (RP)'!AS$1, P!$A$1:$AK$1, 0), FALSE)</f>
        <v>101.67503714781201</v>
      </c>
      <c r="AT765" s="9">
        <f t="shared" si="383"/>
        <v>937</v>
      </c>
      <c r="AU765">
        <f>VLOOKUP($A765, P!$A$2:$AK$1048576, MATCH('HOF Meter (RP)'!AU$1, P!$A$1:$AK$1, 0), FALSE)</f>
        <v>107.33796798249701</v>
      </c>
      <c r="AV765">
        <f t="shared" si="384"/>
        <v>1293</v>
      </c>
      <c r="AW765">
        <f>VLOOKUP($A765, P!$A$2:$AK$1048576, MATCH('HOF Meter (RP)'!AW$1, P!$A$1:$AK$1, 0), FALSE)</f>
        <v>0</v>
      </c>
      <c r="AX765">
        <f t="shared" si="385"/>
        <v>1</v>
      </c>
      <c r="AY765">
        <f>VLOOKUP($A765, P!$A$2:$AK$1048576, MATCH('HOF Meter (RP)'!AY$1, P!$A$1:$AK$1, 0), FALSE)</f>
        <v>-0.20518117230574601</v>
      </c>
      <c r="AZ765">
        <f t="shared" si="386"/>
        <v>513</v>
      </c>
      <c r="BA765">
        <f>VLOOKUP($A765, P!$A$2:$AK$1048576, MATCH('HOF Meter (RP)'!BA$1, P!$A$1:$AK$1, 0), FALSE)</f>
        <v>81.963534465256402</v>
      </c>
      <c r="BB765" s="9">
        <f t="shared" si="387"/>
        <v>1411</v>
      </c>
      <c r="BC765">
        <f>VLOOKUP($A765, P!$A$2:$AK$1048576, MATCH('HOF Meter (RP)'!BC$1, P!$A$1:$AK$1, 0), FALSE)</f>
        <v>87.896029671760203</v>
      </c>
      <c r="BD765" s="9">
        <f t="shared" si="388"/>
        <v>377</v>
      </c>
      <c r="BE765">
        <f>VLOOKUP($A765, P!$A$2:$AK$1048576, MATCH('HOF Meter (RP)'!BE$1, P!$A$1:$AK$1, 0), FALSE)</f>
        <v>92.811987481425106</v>
      </c>
      <c r="BF765">
        <f t="shared" si="389"/>
        <v>895</v>
      </c>
      <c r="BG765">
        <f>VLOOKUP($A765, P!$A$2:$AK$1048576, MATCH('HOF Meter (RP)'!BG$1, P!$A$1:$AK$1, 0), FALSE)</f>
        <v>100.58860515753901</v>
      </c>
      <c r="BH765" s="9">
        <f t="shared" si="390"/>
        <v>890</v>
      </c>
      <c r="BI765">
        <f>VLOOKUP($A765, P!$A$2:$AK$1048576, MATCH('HOF Meter (RP)'!BI$1, P!$A$1:$AK$1, 0), FALSE)</f>
        <v>96.763348145343897</v>
      </c>
      <c r="BJ765" s="9">
        <f t="shared" si="391"/>
        <v>416</v>
      </c>
      <c r="BK765">
        <f>VLOOKUP($A765, P!$A$2:$AK$1048576, MATCH('HOF Meter (RP)'!BK$1, P!$A$1:$AK$1, 0), FALSE)</f>
        <v>0</v>
      </c>
      <c r="BL765">
        <f t="shared" si="392"/>
        <v>718</v>
      </c>
      <c r="BM765" t="str">
        <f>VLOOKUP($A765, P!$A$2:$AK$1048576, MATCH('HOF Meter (RP)'!BM$1, P!$A$1:$AK$1, 0), FALSE)</f>
        <v>Art Ditmar</v>
      </c>
      <c r="BN765">
        <f>VLOOKUP($A765, P!$A$2:$AK$1048576, MATCH('HOF Meter (RP)'!BN$1, P!$A$1:$AK$1, 0), FALSE)</f>
        <v>1003328</v>
      </c>
      <c r="BO765">
        <f>VLOOKUP($A765, P!$A$2:$AK$1048576, MATCH('HOF Meter (RP)'!BO$1, P!$A$1:$AK$1, 0), FALSE)</f>
        <v>113393</v>
      </c>
      <c r="BP765" s="10">
        <f t="shared" si="393"/>
        <v>668.91965586201991</v>
      </c>
      <c r="BQ765" s="10">
        <f t="shared" si="396"/>
        <v>-503.47919165298208</v>
      </c>
      <c r="BR765" s="8">
        <f t="shared" si="394"/>
        <v>764</v>
      </c>
      <c r="BS765" s="7">
        <f t="shared" si="395"/>
        <v>10</v>
      </c>
    </row>
    <row r="766" spans="1:71" x14ac:dyDescent="0.45">
      <c r="A766">
        <v>17186</v>
      </c>
      <c r="B766" t="str">
        <f>VLOOKUP(A766, P!$A$2:$AK$1048576, MATCH('HOF Meter (RP)'!B$1, P!$A$1:$AK$1, 0), FALSE)</f>
        <v>Dinelson Lamet</v>
      </c>
      <c r="C766" t="str">
        <f>VLOOKUP($A766, P!$A$2:$AK$1048576, MATCH('HOF Meter (RP)'!C$1, P!$A$1:$AK$1, 0), FALSE)</f>
        <v>RP</v>
      </c>
      <c r="D766" t="str">
        <f>VLOOKUP($A766, P!$A$2:$AK$1048576, MATCH('HOF Meter (RP)'!D$1, P!$A$1:$AK$1, 0), FALSE)</f>
        <v>SP</v>
      </c>
      <c r="E766">
        <f>VLOOKUP($A766, P!$A$2:$AK$1048576, MATCH('HOF Meter (RP)'!E$1, P!$A$1:$AK$1, 0), FALSE)</f>
        <v>0</v>
      </c>
      <c r="F766">
        <f>VLOOKUP($A766, P!$A$2:$AK$1048576, MATCH('HOF Meter (RP)'!F$1, P!$A$1:$AK$1, 0), FALSE)</f>
        <v>0</v>
      </c>
      <c r="G766">
        <f t="shared" si="364"/>
        <v>0</v>
      </c>
      <c r="H766">
        <f>VLOOKUP($A766, P!$A$2:$AK$1048576, MATCH('HOF Meter (RP)'!H$1, P!$A$1:$AK$1, 0), FALSE)</f>
        <v>0</v>
      </c>
      <c r="I766">
        <f>VLOOKUP($A766, P!$A$2:$AK$1048576, MATCH('HOF Meter (RP)'!I$1, P!$A$1:$AK$1, 0), FALSE)</f>
        <v>17</v>
      </c>
      <c r="J766">
        <f t="shared" si="365"/>
        <v>1450</v>
      </c>
      <c r="K766">
        <f>VLOOKUP($A766, P!$A$2:$AK$1048576, MATCH('HOF Meter (RP)'!K$1, P!$A$1:$AK$1, 0), FALSE)</f>
        <v>24</v>
      </c>
      <c r="L766">
        <f t="shared" si="366"/>
        <v>1248</v>
      </c>
      <c r="M766">
        <f>VLOOKUP($A766, P!$A$2:$AK$1048576, MATCH('HOF Meter (RP)'!M$1, P!$A$1:$AK$1, 0), FALSE)</f>
        <v>0.41463414634146339</v>
      </c>
      <c r="N766" s="9">
        <f t="shared" si="367"/>
        <v>1386</v>
      </c>
      <c r="O766">
        <f>VLOOKUP($A766, P!$A$2:$AK$1048576, MATCH('HOF Meter (RP)'!O$1, P!$A$1:$AK$1, 0), FALSE)</f>
        <v>4.6264731787571796</v>
      </c>
      <c r="P766">
        <f t="shared" si="368"/>
        <v>1420</v>
      </c>
      <c r="Q766">
        <f>VLOOKUP($A766, P!$A$2:$AK$1048576, MATCH('HOF Meter (RP)'!Q$1, P!$A$1:$AK$1, 0), FALSE)</f>
        <v>121</v>
      </c>
      <c r="R766">
        <f t="shared" si="369"/>
        <v>1504</v>
      </c>
      <c r="S766">
        <f>VLOOKUP($A766, P!$A$2:$AK$1048576, MATCH('HOF Meter (RP)'!S$1, P!$A$1:$AK$1, 0), FALSE)</f>
        <v>60</v>
      </c>
      <c r="T766">
        <f t="shared" si="370"/>
        <v>605</v>
      </c>
      <c r="U766">
        <f>VLOOKUP($A766, P!$A$2:$AK$1048576, MATCH('HOF Meter (RP)'!U$1, P!$A$1:$AK$1, 0), FALSE)</f>
        <v>1</v>
      </c>
      <c r="V766" s="9">
        <f t="shared" si="371"/>
        <v>1555</v>
      </c>
      <c r="W766">
        <f>VLOOKUP($A766, P!$A$2:$AK$1048576, MATCH('HOF Meter (RP)'!W$1, P!$A$1:$AK$1, 0), FALSE)</f>
        <v>367.2</v>
      </c>
      <c r="X766">
        <f t="shared" si="372"/>
        <v>1475</v>
      </c>
      <c r="Y766">
        <f>VLOOKUP($A766, P!$A$2:$AK$1048576, MATCH('HOF Meter (RP)'!Y$1, P!$A$1:$AK$1, 0), FALSE)</f>
        <v>11.6029009879942</v>
      </c>
      <c r="Z766">
        <f t="shared" si="373"/>
        <v>18</v>
      </c>
      <c r="AA766">
        <f>VLOOKUP($A766, P!$A$2:$AK$1048576, MATCH('HOF Meter (RP)'!AA$1, P!$A$1:$AK$1, 0), FALSE)</f>
        <v>4.1613779914747102</v>
      </c>
      <c r="AB766">
        <f t="shared" si="374"/>
        <v>1386</v>
      </c>
      <c r="AC766">
        <f>VLOOKUP($A766, P!$A$2:$AK$1048576, MATCH('HOF Meter (RP)'!AC$1, P!$A$1:$AK$1, 0), FALSE)</f>
        <v>2.7882352899999998</v>
      </c>
      <c r="AD766">
        <f t="shared" si="375"/>
        <v>149</v>
      </c>
      <c r="AE766">
        <f>VLOOKUP($A766, P!$A$2:$AK$1048576, MATCH('HOF Meter (RP)'!AE$1, P!$A$1:$AK$1, 0), FALSE)</f>
        <v>0.22309899569583899</v>
      </c>
      <c r="AF766">
        <f t="shared" si="376"/>
        <v>126</v>
      </c>
      <c r="AG766">
        <f>VLOOKUP($A766, P!$A$2:$AK$1048576, MATCH('HOF Meter (RP)'!AG$1, P!$A$1:$AK$1, 0), FALSE)</f>
        <v>1.3082502051629601</v>
      </c>
      <c r="AH766">
        <f t="shared" si="377"/>
        <v>453</v>
      </c>
      <c r="AI766">
        <f>VLOOKUP($A766, P!$A$2:$AK$1048576, MATCH('HOF Meter (RP)'!AI$1, P!$A$1:$AK$1, 0), FALSE)</f>
        <v>4.0424075058036202</v>
      </c>
      <c r="AJ766">
        <f t="shared" si="378"/>
        <v>895</v>
      </c>
      <c r="AK766">
        <f>VLOOKUP($A766, P!$A$2:$AK$1048576, MATCH('HOF Meter (RP)'!AK$1, P!$A$1:$AK$1, 0), FALSE)</f>
        <v>5.5714703872799802</v>
      </c>
      <c r="AL766" s="9">
        <f t="shared" si="379"/>
        <v>652</v>
      </c>
      <c r="AM766">
        <f>VLOOKUP($A766, P!$A$2:$AK$1048576, MATCH('HOF Meter (RP)'!AM$1, P!$A$1:$AK$1, 0), FALSE)</f>
        <v>3.0345699277124076</v>
      </c>
      <c r="AN766">
        <f t="shared" si="380"/>
        <v>115</v>
      </c>
      <c r="AO766">
        <f>VLOOKUP($A766, P!$A$2:$AK$1048576, MATCH('HOF Meter (RP)'!AO$1, P!$A$1:$AK$1, 0), FALSE)</f>
        <v>-0.97152803279459399</v>
      </c>
      <c r="AP766">
        <f t="shared" si="381"/>
        <v>1288</v>
      </c>
      <c r="AQ766">
        <f>VLOOKUP($A766, P!$A$2:$AK$1048576, MATCH('HOF Meter (RP)'!AQ$1, P!$A$1:$AK$1, 0), FALSE)</f>
        <v>-0.10589262114670001</v>
      </c>
      <c r="AR766">
        <f t="shared" si="382"/>
        <v>1125</v>
      </c>
      <c r="AS766">
        <f>VLOOKUP($A766, P!$A$2:$AK$1048576, MATCH('HOF Meter (RP)'!AS$1, P!$A$1:$AK$1, 0), FALSE)</f>
        <v>107.820169488806</v>
      </c>
      <c r="AT766" s="9">
        <f t="shared" si="383"/>
        <v>1227</v>
      </c>
      <c r="AU766">
        <f>VLOOKUP($A766, P!$A$2:$AK$1048576, MATCH('HOF Meter (RP)'!AU$1, P!$A$1:$AK$1, 0), FALSE)</f>
        <v>93.615621519516395</v>
      </c>
      <c r="AV766">
        <f t="shared" si="384"/>
        <v>412</v>
      </c>
      <c r="AW766">
        <f>VLOOKUP($A766, P!$A$2:$AK$1048576, MATCH('HOF Meter (RP)'!AW$1, P!$A$1:$AK$1, 0), FALSE)</f>
        <v>3.84595355254659</v>
      </c>
      <c r="AX766">
        <f t="shared" si="385"/>
        <v>1366</v>
      </c>
      <c r="AY766">
        <f>VLOOKUP($A766, P!$A$2:$AK$1048576, MATCH('HOF Meter (RP)'!AY$1, P!$A$1:$AK$1, 0), FALSE)</f>
        <v>0.58406567295356204</v>
      </c>
      <c r="AZ766">
        <f t="shared" si="386"/>
        <v>1623</v>
      </c>
      <c r="BA766">
        <f>VLOOKUP($A766, P!$A$2:$AK$1048576, MATCH('HOF Meter (RP)'!BA$1, P!$A$1:$AK$1, 0), FALSE)</f>
        <v>132.53139381797001</v>
      </c>
      <c r="BB766" s="9">
        <f t="shared" si="387"/>
        <v>148</v>
      </c>
      <c r="BC766">
        <f>VLOOKUP($A766, P!$A$2:$AK$1048576, MATCH('HOF Meter (RP)'!BC$1, P!$A$1:$AK$1, 0), FALSE)</f>
        <v>123.999481983731</v>
      </c>
      <c r="BD766" s="9">
        <f t="shared" si="388"/>
        <v>1329</v>
      </c>
      <c r="BE766">
        <f>VLOOKUP($A766, P!$A$2:$AK$1048576, MATCH('HOF Meter (RP)'!BE$1, P!$A$1:$AK$1, 0), FALSE)</f>
        <v>107.60867144012499</v>
      </c>
      <c r="BF766">
        <f t="shared" si="389"/>
        <v>479</v>
      </c>
      <c r="BG766">
        <f>VLOOKUP($A766, P!$A$2:$AK$1048576, MATCH('HOF Meter (RP)'!BG$1, P!$A$1:$AK$1, 0), FALSE)</f>
        <v>90.739496912655596</v>
      </c>
      <c r="BH766" s="9">
        <f t="shared" si="390"/>
        <v>198</v>
      </c>
      <c r="BI766">
        <f>VLOOKUP($A766, P!$A$2:$AK$1048576, MATCH('HOF Meter (RP)'!BI$1, P!$A$1:$AK$1, 0), FALSE)</f>
        <v>98.866017683803605</v>
      </c>
      <c r="BJ766" s="9">
        <f t="shared" si="391"/>
        <v>601</v>
      </c>
      <c r="BK766">
        <f>VLOOKUP($A766, P!$A$2:$AK$1048576, MATCH('HOF Meter (RP)'!BK$1, P!$A$1:$AK$1, 0), FALSE)</f>
        <v>20</v>
      </c>
      <c r="BL766">
        <f t="shared" si="392"/>
        <v>314</v>
      </c>
      <c r="BM766" t="str">
        <f>VLOOKUP($A766, P!$A$2:$AK$1048576, MATCH('HOF Meter (RP)'!BM$1, P!$A$1:$AK$1, 0), FALSE)</f>
        <v>Dinelson Lamet</v>
      </c>
      <c r="BN766">
        <f>VLOOKUP($A766, P!$A$2:$AK$1048576, MATCH('HOF Meter (RP)'!BN$1, P!$A$1:$AK$1, 0), FALSE)</f>
        <v>17186</v>
      </c>
      <c r="BO766">
        <f>VLOOKUP($A766, P!$A$2:$AK$1048576, MATCH('HOF Meter (RP)'!BO$1, P!$A$1:$AK$1, 0), FALSE)</f>
        <v>659275</v>
      </c>
      <c r="BP766" s="10">
        <f t="shared" si="393"/>
        <v>669.48217376695811</v>
      </c>
      <c r="BQ766" s="10">
        <f t="shared" si="396"/>
        <v>-504.04170955792029</v>
      </c>
      <c r="BR766" s="8">
        <f t="shared" si="394"/>
        <v>765</v>
      </c>
      <c r="BS766" s="7">
        <f t="shared" si="395"/>
        <v>10</v>
      </c>
    </row>
    <row r="767" spans="1:71" x14ac:dyDescent="0.45">
      <c r="A767">
        <v>1014047</v>
      </c>
      <c r="B767" t="str">
        <f>VLOOKUP(A767, P!$A$2:$AK$1048576, MATCH('HOF Meter (RP)'!B$1, P!$A$1:$AK$1, 0), FALSE)</f>
        <v>Jim Willoughby</v>
      </c>
      <c r="C767" t="str">
        <f>VLOOKUP($A767, P!$A$2:$AK$1048576, MATCH('HOF Meter (RP)'!C$1, P!$A$1:$AK$1, 0), FALSE)</f>
        <v>RP</v>
      </c>
      <c r="D767" t="str">
        <f>VLOOKUP($A767, P!$A$2:$AK$1048576, MATCH('HOF Meter (RP)'!D$1, P!$A$1:$AK$1, 0), FALSE)</f>
        <v>RP</v>
      </c>
      <c r="E767">
        <f>VLOOKUP($A767, P!$A$2:$AK$1048576, MATCH('HOF Meter (RP)'!E$1, P!$A$1:$AK$1, 0), FALSE)</f>
        <v>0</v>
      </c>
      <c r="F767">
        <f>VLOOKUP($A767, P!$A$2:$AK$1048576, MATCH('HOF Meter (RP)'!F$1, P!$A$1:$AK$1, 0), FALSE)</f>
        <v>0</v>
      </c>
      <c r="G767">
        <f t="shared" si="364"/>
        <v>0</v>
      </c>
      <c r="H767">
        <f>VLOOKUP($A767, P!$A$2:$AK$1048576, MATCH('HOF Meter (RP)'!H$1, P!$A$1:$AK$1, 0), FALSE)</f>
        <v>0</v>
      </c>
      <c r="I767">
        <f>VLOOKUP($A767, P!$A$2:$AK$1048576, MATCH('HOF Meter (RP)'!I$1, P!$A$1:$AK$1, 0), FALSE)</f>
        <v>26</v>
      </c>
      <c r="J767">
        <f t="shared" si="365"/>
        <v>1008</v>
      </c>
      <c r="K767">
        <f>VLOOKUP($A767, P!$A$2:$AK$1048576, MATCH('HOF Meter (RP)'!K$1, P!$A$1:$AK$1, 0), FALSE)</f>
        <v>36</v>
      </c>
      <c r="L767">
        <f t="shared" si="366"/>
        <v>774</v>
      </c>
      <c r="M767">
        <f>VLOOKUP($A767, P!$A$2:$AK$1048576, MATCH('HOF Meter (RP)'!M$1, P!$A$1:$AK$1, 0), FALSE)</f>
        <v>0.41935483870967744</v>
      </c>
      <c r="N767" s="9">
        <f t="shared" si="367"/>
        <v>1363</v>
      </c>
      <c r="O767">
        <f>VLOOKUP($A767, P!$A$2:$AK$1048576, MATCH('HOF Meter (RP)'!O$1, P!$A$1:$AK$1, 0), FALSE)</f>
        <v>3.7917676901930402</v>
      </c>
      <c r="P767">
        <f t="shared" si="368"/>
        <v>647</v>
      </c>
      <c r="Q767">
        <f>VLOOKUP($A767, P!$A$2:$AK$1048576, MATCH('HOF Meter (RP)'!Q$1, P!$A$1:$AK$1, 0), FALSE)</f>
        <v>238</v>
      </c>
      <c r="R767">
        <f t="shared" si="369"/>
        <v>1032</v>
      </c>
      <c r="S767">
        <f>VLOOKUP($A767, P!$A$2:$AK$1048576, MATCH('HOF Meter (RP)'!S$1, P!$A$1:$AK$1, 0), FALSE)</f>
        <v>28</v>
      </c>
      <c r="T767">
        <f t="shared" si="370"/>
        <v>1087</v>
      </c>
      <c r="U767">
        <f>VLOOKUP($A767, P!$A$2:$AK$1048576, MATCH('HOF Meter (RP)'!U$1, P!$A$1:$AK$1, 0), FALSE)</f>
        <v>34</v>
      </c>
      <c r="V767" s="9">
        <f t="shared" si="371"/>
        <v>437</v>
      </c>
      <c r="W767">
        <f>VLOOKUP($A767, P!$A$2:$AK$1048576, MATCH('HOF Meter (RP)'!W$1, P!$A$1:$AK$1, 0), FALSE)</f>
        <v>550.20000000000005</v>
      </c>
      <c r="X767">
        <f t="shared" si="372"/>
        <v>925</v>
      </c>
      <c r="Y767">
        <f>VLOOKUP($A767, P!$A$2:$AK$1048576, MATCH('HOF Meter (RP)'!Y$1, P!$A$1:$AK$1, 0), FALSE)</f>
        <v>4.0859565627080201</v>
      </c>
      <c r="Z767">
        <f t="shared" si="373"/>
        <v>1299</v>
      </c>
      <c r="AA767">
        <f>VLOOKUP($A767, P!$A$2:$AK$1048576, MATCH('HOF Meter (RP)'!AA$1, P!$A$1:$AK$1, 0), FALSE)</f>
        <v>2.3698548063706499</v>
      </c>
      <c r="AB767">
        <f t="shared" si="374"/>
        <v>128</v>
      </c>
      <c r="AC767">
        <f>VLOOKUP($A767, P!$A$2:$AK$1048576, MATCH('HOF Meter (RP)'!AC$1, P!$A$1:$AK$1, 0), FALSE)</f>
        <v>1.7241379299999999</v>
      </c>
      <c r="AD767">
        <f t="shared" si="375"/>
        <v>746</v>
      </c>
      <c r="AE767">
        <f>VLOOKUP($A767, P!$A$2:$AK$1048576, MATCH('HOF Meter (RP)'!AE$1, P!$A$1:$AK$1, 0), FALSE)</f>
        <v>0.260747663551401</v>
      </c>
      <c r="AF767">
        <f t="shared" si="376"/>
        <v>1044</v>
      </c>
      <c r="AG767">
        <f>VLOOKUP($A767, P!$A$2:$AK$1048576, MATCH('HOF Meter (RP)'!AG$1, P!$A$1:$AK$1, 0), FALSE)</f>
        <v>1.27663442825944</v>
      </c>
      <c r="AH767">
        <f t="shared" si="377"/>
        <v>322</v>
      </c>
      <c r="AI767">
        <f>VLOOKUP($A767, P!$A$2:$AK$1048576, MATCH('HOF Meter (RP)'!AI$1, P!$A$1:$AK$1, 0), FALSE)</f>
        <v>3.9154230200328599</v>
      </c>
      <c r="AJ767">
        <f t="shared" si="378"/>
        <v>714</v>
      </c>
      <c r="AK767">
        <f>VLOOKUP($A767, P!$A$2:$AK$1048576, MATCH('HOF Meter (RP)'!AK$1, P!$A$1:$AK$1, 0), FALSE)</f>
        <v>2.3563956618308999</v>
      </c>
      <c r="AL767" s="9">
        <f t="shared" si="379"/>
        <v>1207</v>
      </c>
      <c r="AM767">
        <f>VLOOKUP($A767, P!$A$2:$AK$1048576, MATCH('HOF Meter (RP)'!AM$1, P!$A$1:$AK$1, 0), FALSE)</f>
        <v>0.85655967351177742</v>
      </c>
      <c r="AN767">
        <f t="shared" si="380"/>
        <v>1252</v>
      </c>
      <c r="AO767">
        <f>VLOOKUP($A767, P!$A$2:$AK$1048576, MATCH('HOF Meter (RP)'!AO$1, P!$A$1:$AK$1, 0), FALSE)</f>
        <v>0.568948129191994</v>
      </c>
      <c r="AP767">
        <f t="shared" si="381"/>
        <v>484</v>
      </c>
      <c r="AQ767">
        <f>VLOOKUP($A767, P!$A$2:$AK$1048576, MATCH('HOF Meter (RP)'!AQ$1, P!$A$1:$AK$1, 0), FALSE)</f>
        <v>-0.61548660341314598</v>
      </c>
      <c r="AR767">
        <f t="shared" si="382"/>
        <v>1259</v>
      </c>
      <c r="AS767">
        <f>VLOOKUP($A767, P!$A$2:$AK$1048576, MATCH('HOF Meter (RP)'!AS$1, P!$A$1:$AK$1, 0), FALSE)</f>
        <v>98.559481238609607</v>
      </c>
      <c r="AT767" s="9">
        <f t="shared" si="383"/>
        <v>778</v>
      </c>
      <c r="AU767">
        <f>VLOOKUP($A767, P!$A$2:$AK$1048576, MATCH('HOF Meter (RP)'!AU$1, P!$A$1:$AK$1, 0), FALSE)</f>
        <v>105.080015881015</v>
      </c>
      <c r="AV767">
        <f t="shared" si="384"/>
        <v>1137</v>
      </c>
      <c r="AW767">
        <f>VLOOKUP($A767, P!$A$2:$AK$1048576, MATCH('HOF Meter (RP)'!AW$1, P!$A$1:$AK$1, 0), FALSE)</f>
        <v>0</v>
      </c>
      <c r="AX767">
        <f t="shared" si="385"/>
        <v>1</v>
      </c>
      <c r="AY767">
        <f>VLOOKUP($A767, P!$A$2:$AK$1048576, MATCH('HOF Meter (RP)'!AY$1, P!$A$1:$AK$1, 0), FALSE)</f>
        <v>-0.123655329839823</v>
      </c>
      <c r="AZ767">
        <f t="shared" si="386"/>
        <v>660</v>
      </c>
      <c r="BA767">
        <f>VLOOKUP($A767, P!$A$2:$AK$1048576, MATCH('HOF Meter (RP)'!BA$1, P!$A$1:$AK$1, 0), FALSE)</f>
        <v>80.624689974203704</v>
      </c>
      <c r="BB767" s="9">
        <f t="shared" si="387"/>
        <v>1448</v>
      </c>
      <c r="BC767">
        <f>VLOOKUP($A767, P!$A$2:$AK$1048576, MATCH('HOF Meter (RP)'!BC$1, P!$A$1:$AK$1, 0), FALSE)</f>
        <v>72.262140734882607</v>
      </c>
      <c r="BD767" s="9">
        <f t="shared" si="388"/>
        <v>110</v>
      </c>
      <c r="BE767">
        <f>VLOOKUP($A767, P!$A$2:$AK$1048576, MATCH('HOF Meter (RP)'!BE$1, P!$A$1:$AK$1, 0), FALSE)</f>
        <v>111.641185408884</v>
      </c>
      <c r="BF767">
        <f t="shared" si="389"/>
        <v>398</v>
      </c>
      <c r="BG767">
        <f>VLOOKUP($A767, P!$A$2:$AK$1048576, MATCH('HOF Meter (RP)'!BG$1, P!$A$1:$AK$1, 0), FALSE)</f>
        <v>103.915824384488</v>
      </c>
      <c r="BH767" s="9">
        <f t="shared" si="390"/>
        <v>1257</v>
      </c>
      <c r="BI767">
        <f>VLOOKUP($A767, P!$A$2:$AK$1048576, MATCH('HOF Meter (RP)'!BI$1, P!$A$1:$AK$1, 0), FALSE)</f>
        <v>95.639737215095494</v>
      </c>
      <c r="BJ767" s="9">
        <f t="shared" si="391"/>
        <v>361</v>
      </c>
      <c r="BK767">
        <f>VLOOKUP($A767, P!$A$2:$AK$1048576, MATCH('HOF Meter (RP)'!BK$1, P!$A$1:$AK$1, 0), FALSE)</f>
        <v>1</v>
      </c>
      <c r="BL767">
        <f t="shared" si="392"/>
        <v>683</v>
      </c>
      <c r="BM767" t="str">
        <f>VLOOKUP($A767, P!$A$2:$AK$1048576, MATCH('HOF Meter (RP)'!BM$1, P!$A$1:$AK$1, 0), FALSE)</f>
        <v>Jim Willoughby</v>
      </c>
      <c r="BN767">
        <f>VLOOKUP($A767, P!$A$2:$AK$1048576, MATCH('HOF Meter (RP)'!BN$1, P!$A$1:$AK$1, 0), FALSE)</f>
        <v>1014047</v>
      </c>
      <c r="BO767">
        <f>VLOOKUP($A767, P!$A$2:$AK$1048576, MATCH('HOF Meter (RP)'!BO$1, P!$A$1:$AK$1, 0), FALSE)</f>
        <v>124366</v>
      </c>
      <c r="BP767" s="10">
        <f t="shared" si="393"/>
        <v>669.62781612392496</v>
      </c>
      <c r="BQ767" s="10">
        <f t="shared" si="396"/>
        <v>-504.18735191488713</v>
      </c>
      <c r="BR767" s="8">
        <f t="shared" si="394"/>
        <v>766</v>
      </c>
      <c r="BS767" s="7">
        <f t="shared" si="395"/>
        <v>10</v>
      </c>
    </row>
    <row r="768" spans="1:71" x14ac:dyDescent="0.45">
      <c r="A768">
        <v>1014466</v>
      </c>
      <c r="B768" t="str">
        <f>VLOOKUP(A768, P!$A$2:$AK$1048576, MATCH('HOF Meter (RP)'!B$1, P!$A$1:$AK$1, 0), FALSE)</f>
        <v>George Zuverink</v>
      </c>
      <c r="C768" t="str">
        <f>VLOOKUP($A768, P!$A$2:$AK$1048576, MATCH('HOF Meter (RP)'!C$1, P!$A$1:$AK$1, 0), FALSE)</f>
        <v>RP</v>
      </c>
      <c r="D768" t="str">
        <f>VLOOKUP($A768, P!$A$2:$AK$1048576, MATCH('HOF Meter (RP)'!D$1, P!$A$1:$AK$1, 0), FALSE)</f>
        <v>RP</v>
      </c>
      <c r="E768">
        <f>VLOOKUP($A768, P!$A$2:$AK$1048576, MATCH('HOF Meter (RP)'!E$1, P!$A$1:$AK$1, 0), FALSE)</f>
        <v>0</v>
      </c>
      <c r="F768">
        <f>VLOOKUP($A768, P!$A$2:$AK$1048576, MATCH('HOF Meter (RP)'!F$1, P!$A$1:$AK$1, 0), FALSE)</f>
        <v>0</v>
      </c>
      <c r="G768">
        <f t="shared" si="364"/>
        <v>0</v>
      </c>
      <c r="H768">
        <f>VLOOKUP($A768, P!$A$2:$AK$1048576, MATCH('HOF Meter (RP)'!H$1, P!$A$1:$AK$1, 0), FALSE)</f>
        <v>0</v>
      </c>
      <c r="I768">
        <f>VLOOKUP($A768, P!$A$2:$AK$1048576, MATCH('HOF Meter (RP)'!I$1, P!$A$1:$AK$1, 0), FALSE)</f>
        <v>32</v>
      </c>
      <c r="J768">
        <f t="shared" si="365"/>
        <v>801</v>
      </c>
      <c r="K768">
        <f>VLOOKUP($A768, P!$A$2:$AK$1048576, MATCH('HOF Meter (RP)'!K$1, P!$A$1:$AK$1, 0), FALSE)</f>
        <v>36</v>
      </c>
      <c r="L768">
        <f t="shared" si="366"/>
        <v>774</v>
      </c>
      <c r="M768">
        <f>VLOOKUP($A768, P!$A$2:$AK$1048576, MATCH('HOF Meter (RP)'!M$1, P!$A$1:$AK$1, 0), FALSE)</f>
        <v>0.47058823529411764</v>
      </c>
      <c r="N768" s="9">
        <f t="shared" si="367"/>
        <v>953</v>
      </c>
      <c r="O768">
        <f>VLOOKUP($A768, P!$A$2:$AK$1048576, MATCH('HOF Meter (RP)'!O$1, P!$A$1:$AK$1, 0), FALSE)</f>
        <v>3.5448891800128401</v>
      </c>
      <c r="P768">
        <f t="shared" si="368"/>
        <v>418</v>
      </c>
      <c r="Q768">
        <f>VLOOKUP($A768, P!$A$2:$AK$1048576, MATCH('HOF Meter (RP)'!Q$1, P!$A$1:$AK$1, 0), FALSE)</f>
        <v>265</v>
      </c>
      <c r="R768">
        <f t="shared" si="369"/>
        <v>944</v>
      </c>
      <c r="S768">
        <f>VLOOKUP($A768, P!$A$2:$AK$1048576, MATCH('HOF Meter (RP)'!S$1, P!$A$1:$AK$1, 0), FALSE)</f>
        <v>31</v>
      </c>
      <c r="T768">
        <f t="shared" si="370"/>
        <v>1055</v>
      </c>
      <c r="U768">
        <f>VLOOKUP($A768, P!$A$2:$AK$1048576, MATCH('HOF Meter (RP)'!U$1, P!$A$1:$AK$1, 0), FALSE)</f>
        <v>40</v>
      </c>
      <c r="V768" s="9">
        <f t="shared" si="371"/>
        <v>399</v>
      </c>
      <c r="W768">
        <f>VLOOKUP($A768, P!$A$2:$AK$1048576, MATCH('HOF Meter (RP)'!W$1, P!$A$1:$AK$1, 0), FALSE)</f>
        <v>642.1</v>
      </c>
      <c r="X768">
        <f t="shared" si="372"/>
        <v>755</v>
      </c>
      <c r="Y768">
        <f>VLOOKUP($A768, P!$A$2:$AK$1048576, MATCH('HOF Meter (RP)'!Y$1, P!$A$1:$AK$1, 0), FALSE)</f>
        <v>3.1245465894974802</v>
      </c>
      <c r="Z768">
        <f t="shared" si="373"/>
        <v>1532</v>
      </c>
      <c r="AA768">
        <f>VLOOKUP($A768, P!$A$2:$AK$1048576, MATCH('HOF Meter (RP)'!AA$1, P!$A$1:$AK$1, 0), FALSE)</f>
        <v>2.8443181958205801</v>
      </c>
      <c r="AB768">
        <f t="shared" si="374"/>
        <v>358</v>
      </c>
      <c r="AC768">
        <f>VLOOKUP($A768, P!$A$2:$AK$1048576, MATCH('HOF Meter (RP)'!AC$1, P!$A$1:$AK$1, 0), FALSE)</f>
        <v>1.0985221700000001</v>
      </c>
      <c r="AD768">
        <f t="shared" si="375"/>
        <v>1352</v>
      </c>
      <c r="AE768">
        <f>VLOOKUP($A768, P!$A$2:$AK$1048576, MATCH('HOF Meter (RP)'!AE$1, P!$A$1:$AK$1, 0), FALSE)</f>
        <v>0.26232114467408502</v>
      </c>
      <c r="AF768">
        <f t="shared" si="376"/>
        <v>1103</v>
      </c>
      <c r="AG768">
        <f>VLOOKUP($A768, P!$A$2:$AK$1048576, MATCH('HOF Meter (RP)'!AG$1, P!$A$1:$AK$1, 0), FALSE)</f>
        <v>1.34353946523982</v>
      </c>
      <c r="AH768">
        <f t="shared" si="377"/>
        <v>653</v>
      </c>
      <c r="AI768">
        <f>VLOOKUP($A768, P!$A$2:$AK$1048576, MATCH('HOF Meter (RP)'!AI$1, P!$A$1:$AK$1, 0), FALSE)</f>
        <v>3.92610426970215</v>
      </c>
      <c r="AJ768">
        <f t="shared" si="378"/>
        <v>729</v>
      </c>
      <c r="AK768">
        <f>VLOOKUP($A768, P!$A$2:$AK$1048576, MATCH('HOF Meter (RP)'!AK$1, P!$A$1:$AK$1, 0), FALSE)</f>
        <v>1.9238135881023399</v>
      </c>
      <c r="AL768" s="9">
        <f t="shared" si="379"/>
        <v>1314</v>
      </c>
      <c r="AM768">
        <f>VLOOKUP($A768, P!$A$2:$AK$1048576, MATCH('HOF Meter (RP)'!AM$1, P!$A$1:$AK$1, 0), FALSE)</f>
        <v>0.59922553748710161</v>
      </c>
      <c r="AN768">
        <f t="shared" si="380"/>
        <v>1425</v>
      </c>
      <c r="AO768">
        <f>VLOOKUP($A768, P!$A$2:$AK$1048576, MATCH('HOF Meter (RP)'!AO$1, P!$A$1:$AK$1, 0), FALSE)</f>
        <v>0</v>
      </c>
      <c r="AP768">
        <f t="shared" si="381"/>
        <v>533</v>
      </c>
      <c r="AQ768">
        <f>VLOOKUP($A768, P!$A$2:$AK$1048576, MATCH('HOF Meter (RP)'!AQ$1, P!$A$1:$AK$1, 0), FALSE)</f>
        <v>0</v>
      </c>
      <c r="AR768">
        <f t="shared" si="382"/>
        <v>467</v>
      </c>
      <c r="AS768">
        <f>VLOOKUP($A768, P!$A$2:$AK$1048576, MATCH('HOF Meter (RP)'!AS$1, P!$A$1:$AK$1, 0), FALSE)</f>
        <v>94.718886663906105</v>
      </c>
      <c r="AT768" s="9">
        <f t="shared" si="383"/>
        <v>579</v>
      </c>
      <c r="AU768">
        <f>VLOOKUP($A768, P!$A$2:$AK$1048576, MATCH('HOF Meter (RP)'!AU$1, P!$A$1:$AK$1, 0), FALSE)</f>
        <v>106.09125561013499</v>
      </c>
      <c r="AV768">
        <f t="shared" si="384"/>
        <v>1202</v>
      </c>
      <c r="AW768">
        <f>VLOOKUP($A768, P!$A$2:$AK$1048576, MATCH('HOF Meter (RP)'!AW$1, P!$A$1:$AK$1, 0), FALSE)</f>
        <v>0</v>
      </c>
      <c r="AX768">
        <f t="shared" si="385"/>
        <v>1</v>
      </c>
      <c r="AY768">
        <f>VLOOKUP($A768, P!$A$2:$AK$1048576, MATCH('HOF Meter (RP)'!AY$1, P!$A$1:$AK$1, 0), FALSE)</f>
        <v>-0.381215089689313</v>
      </c>
      <c r="AZ768">
        <f t="shared" si="386"/>
        <v>276</v>
      </c>
      <c r="BA768">
        <f>VLOOKUP($A768, P!$A$2:$AK$1048576, MATCH('HOF Meter (RP)'!BA$1, P!$A$1:$AK$1, 0), FALSE)</f>
        <v>70.837042497458597</v>
      </c>
      <c r="BB768" s="9">
        <f t="shared" si="387"/>
        <v>1625</v>
      </c>
      <c r="BC768">
        <f>VLOOKUP($A768, P!$A$2:$AK$1048576, MATCH('HOF Meter (RP)'!BC$1, P!$A$1:$AK$1, 0), FALSE)</f>
        <v>76.189073525841806</v>
      </c>
      <c r="BD768" s="9">
        <f t="shared" si="388"/>
        <v>162</v>
      </c>
      <c r="BE768">
        <f>VLOOKUP($A768, P!$A$2:$AK$1048576, MATCH('HOF Meter (RP)'!BE$1, P!$A$1:$AK$1, 0), FALSE)</f>
        <v>93.334649366575604</v>
      </c>
      <c r="BF768">
        <f t="shared" si="389"/>
        <v>882</v>
      </c>
      <c r="BG768">
        <f>VLOOKUP($A768, P!$A$2:$AK$1048576, MATCH('HOF Meter (RP)'!BG$1, P!$A$1:$AK$1, 0), FALSE)</f>
        <v>104.274886444671</v>
      </c>
      <c r="BH768" s="9">
        <f t="shared" si="390"/>
        <v>1291</v>
      </c>
      <c r="BI768">
        <f>VLOOKUP($A768, P!$A$2:$AK$1048576, MATCH('HOF Meter (RP)'!BI$1, P!$A$1:$AK$1, 0), FALSE)</f>
        <v>96.672391327643894</v>
      </c>
      <c r="BJ768" s="9">
        <f t="shared" si="391"/>
        <v>412</v>
      </c>
      <c r="BK768">
        <f>VLOOKUP($A768, P!$A$2:$AK$1048576, MATCH('HOF Meter (RP)'!BK$1, P!$A$1:$AK$1, 0), FALSE)</f>
        <v>0</v>
      </c>
      <c r="BL768">
        <f t="shared" si="392"/>
        <v>718</v>
      </c>
      <c r="BM768" t="str">
        <f>VLOOKUP($A768, P!$A$2:$AK$1048576, MATCH('HOF Meter (RP)'!BM$1, P!$A$1:$AK$1, 0), FALSE)</f>
        <v>George Zuverink</v>
      </c>
      <c r="BN768">
        <f>VLOOKUP($A768, P!$A$2:$AK$1048576, MATCH('HOF Meter (RP)'!BN$1, P!$A$1:$AK$1, 0), FALSE)</f>
        <v>1014466</v>
      </c>
      <c r="BO768">
        <f>VLOOKUP($A768, P!$A$2:$AK$1048576, MATCH('HOF Meter (RP)'!BO$1, P!$A$1:$AK$1, 0), FALSE)</f>
        <v>124790</v>
      </c>
      <c r="BP768" s="10">
        <f t="shared" si="393"/>
        <v>669.79429705179518</v>
      </c>
      <c r="BQ768" s="10">
        <f t="shared" si="396"/>
        <v>-504.35383284275736</v>
      </c>
      <c r="BR768" s="8">
        <f t="shared" si="394"/>
        <v>767</v>
      </c>
      <c r="BS768" s="7">
        <f t="shared" si="395"/>
        <v>10</v>
      </c>
    </row>
    <row r="769" spans="1:71" x14ac:dyDescent="0.45">
      <c r="A769">
        <v>1001676</v>
      </c>
      <c r="B769" t="str">
        <f>VLOOKUP(A769, P!$A$2:$AK$1048576, MATCH('HOF Meter (RP)'!B$1, P!$A$1:$AK$1, 0), FALSE)</f>
        <v>Bobby Burke</v>
      </c>
      <c r="C769" t="str">
        <f>VLOOKUP($A769, P!$A$2:$AK$1048576, MATCH('HOF Meter (RP)'!C$1, P!$A$1:$AK$1, 0), FALSE)</f>
        <v>RP</v>
      </c>
      <c r="D769" t="str">
        <f>VLOOKUP($A769, P!$A$2:$AK$1048576, MATCH('HOF Meter (RP)'!D$1, P!$A$1:$AK$1, 0), FALSE)</f>
        <v>RP</v>
      </c>
      <c r="E769">
        <f>VLOOKUP($A769, P!$A$2:$AK$1048576, MATCH('HOF Meter (RP)'!E$1, P!$A$1:$AK$1, 0), FALSE)</f>
        <v>0</v>
      </c>
      <c r="F769">
        <f>VLOOKUP($A769, P!$A$2:$AK$1048576, MATCH('HOF Meter (RP)'!F$1, P!$A$1:$AK$1, 0), FALSE)</f>
        <v>0</v>
      </c>
      <c r="G769">
        <f t="shared" si="364"/>
        <v>0</v>
      </c>
      <c r="H769">
        <f>VLOOKUP($A769, P!$A$2:$AK$1048576, MATCH('HOF Meter (RP)'!H$1, P!$A$1:$AK$1, 0), FALSE)</f>
        <v>0</v>
      </c>
      <c r="I769">
        <f>VLOOKUP($A769, P!$A$2:$AK$1048576, MATCH('HOF Meter (RP)'!I$1, P!$A$1:$AK$1, 0), FALSE)</f>
        <v>38</v>
      </c>
      <c r="J769">
        <f t="shared" si="365"/>
        <v>630</v>
      </c>
      <c r="K769">
        <f>VLOOKUP($A769, P!$A$2:$AK$1048576, MATCH('HOF Meter (RP)'!K$1, P!$A$1:$AK$1, 0), FALSE)</f>
        <v>46</v>
      </c>
      <c r="L769">
        <f t="shared" si="366"/>
        <v>509</v>
      </c>
      <c r="M769">
        <f>VLOOKUP($A769, P!$A$2:$AK$1048576, MATCH('HOF Meter (RP)'!M$1, P!$A$1:$AK$1, 0), FALSE)</f>
        <v>0.45238095238095238</v>
      </c>
      <c r="N769" s="9">
        <f t="shared" si="367"/>
        <v>1114</v>
      </c>
      <c r="O769">
        <f>VLOOKUP($A769, P!$A$2:$AK$1048576, MATCH('HOF Meter (RP)'!O$1, P!$A$1:$AK$1, 0), FALSE)</f>
        <v>4.2812049762569098</v>
      </c>
      <c r="P769">
        <f t="shared" si="368"/>
        <v>1176</v>
      </c>
      <c r="Q769">
        <f>VLOOKUP($A769, P!$A$2:$AK$1048576, MATCH('HOF Meter (RP)'!Q$1, P!$A$1:$AK$1, 0), FALSE)</f>
        <v>254</v>
      </c>
      <c r="R769">
        <f t="shared" si="369"/>
        <v>972</v>
      </c>
      <c r="S769">
        <f>VLOOKUP($A769, P!$A$2:$AK$1048576, MATCH('HOF Meter (RP)'!S$1, P!$A$1:$AK$1, 0), FALSE)</f>
        <v>88</v>
      </c>
      <c r="T769">
        <f t="shared" si="370"/>
        <v>365</v>
      </c>
      <c r="U769">
        <f>VLOOKUP($A769, P!$A$2:$AK$1048576, MATCH('HOF Meter (RP)'!U$1, P!$A$1:$AK$1, 0), FALSE)</f>
        <v>5</v>
      </c>
      <c r="V769" s="9">
        <f t="shared" si="371"/>
        <v>1164</v>
      </c>
      <c r="W769">
        <f>VLOOKUP($A769, P!$A$2:$AK$1048576, MATCH('HOF Meter (RP)'!W$1, P!$A$1:$AK$1, 0), FALSE)</f>
        <v>918.2</v>
      </c>
      <c r="X769">
        <f t="shared" si="372"/>
        <v>375</v>
      </c>
      <c r="Y769">
        <f>VLOOKUP($A769, P!$A$2:$AK$1048576, MATCH('HOF Meter (RP)'!Y$1, P!$A$1:$AK$1, 0), FALSE)</f>
        <v>2.9292455100705102</v>
      </c>
      <c r="Z769">
        <f t="shared" si="373"/>
        <v>1580</v>
      </c>
      <c r="AA769">
        <f>VLOOKUP($A769, P!$A$2:$AK$1048576, MATCH('HOF Meter (RP)'!AA$1, P!$A$1:$AK$1, 0), FALSE)</f>
        <v>3.5268507813558001</v>
      </c>
      <c r="AB769">
        <f t="shared" si="374"/>
        <v>888</v>
      </c>
      <c r="AC769">
        <f>VLOOKUP($A769, P!$A$2:$AK$1048576, MATCH('HOF Meter (RP)'!AC$1, P!$A$1:$AK$1, 0), FALSE)</f>
        <v>0.83055555999999997</v>
      </c>
      <c r="AD769">
        <f t="shared" si="375"/>
        <v>1577</v>
      </c>
      <c r="AE769">
        <f>VLOOKUP($A769, P!$A$2:$AK$1048576, MATCH('HOF Meter (RP)'!AE$1, P!$A$1:$AK$1, 0), FALSE)</f>
        <v>0.25715079144682002</v>
      </c>
      <c r="AF769">
        <f t="shared" si="376"/>
        <v>921</v>
      </c>
      <c r="AG769">
        <f>VLOOKUP($A769, P!$A$2:$AK$1048576, MATCH('HOF Meter (RP)'!AG$1, P!$A$1:$AK$1, 0), FALSE)</f>
        <v>1.39985497062455</v>
      </c>
      <c r="AH769">
        <f t="shared" si="377"/>
        <v>979</v>
      </c>
      <c r="AI769">
        <f>VLOOKUP($A769, P!$A$2:$AK$1048576, MATCH('HOF Meter (RP)'!AI$1, P!$A$1:$AK$1, 0), FALSE)</f>
        <v>4.2335861420089902</v>
      </c>
      <c r="AJ769">
        <f t="shared" si="378"/>
        <v>1155</v>
      </c>
      <c r="AK769">
        <f>VLOOKUP($A769, P!$A$2:$AK$1048576, MATCH('HOF Meter (RP)'!AK$1, P!$A$1:$AK$1, 0), FALSE)</f>
        <v>7.9054641087422999</v>
      </c>
      <c r="AL769" s="9">
        <f t="shared" si="379"/>
        <v>429</v>
      </c>
      <c r="AM769">
        <f>VLOOKUP($A769, P!$A$2:$AK$1048576, MATCH('HOF Meter (RP)'!AM$1, P!$A$1:$AK$1, 0), FALSE)</f>
        <v>1.7219481831283596</v>
      </c>
      <c r="AN769">
        <f t="shared" si="380"/>
        <v>604</v>
      </c>
      <c r="AO769">
        <f>VLOOKUP($A769, P!$A$2:$AK$1048576, MATCH('HOF Meter (RP)'!AO$1, P!$A$1:$AK$1, 0), FALSE)</f>
        <v>0</v>
      </c>
      <c r="AP769">
        <f t="shared" si="381"/>
        <v>533</v>
      </c>
      <c r="AQ769">
        <f>VLOOKUP($A769, P!$A$2:$AK$1048576, MATCH('HOF Meter (RP)'!AQ$1, P!$A$1:$AK$1, 0), FALSE)</f>
        <v>0</v>
      </c>
      <c r="AR769">
        <f t="shared" si="382"/>
        <v>467</v>
      </c>
      <c r="AS769">
        <f>VLOOKUP($A769, P!$A$2:$AK$1048576, MATCH('HOF Meter (RP)'!AS$1, P!$A$1:$AK$1, 0), FALSE)</f>
        <v>100.472862355524</v>
      </c>
      <c r="AT769" s="9">
        <f t="shared" si="383"/>
        <v>870</v>
      </c>
      <c r="AU769">
        <f>VLOOKUP($A769, P!$A$2:$AK$1048576, MATCH('HOF Meter (RP)'!AU$1, P!$A$1:$AK$1, 0), FALSE)</f>
        <v>99.480600599805697</v>
      </c>
      <c r="AV769">
        <f t="shared" si="384"/>
        <v>761</v>
      </c>
      <c r="AW769">
        <f>VLOOKUP($A769, P!$A$2:$AK$1048576, MATCH('HOF Meter (RP)'!AW$1, P!$A$1:$AK$1, 0), FALSE)</f>
        <v>0</v>
      </c>
      <c r="AX769">
        <f t="shared" si="385"/>
        <v>1</v>
      </c>
      <c r="AY769">
        <f>VLOOKUP($A769, P!$A$2:$AK$1048576, MATCH('HOF Meter (RP)'!AY$1, P!$A$1:$AK$1, 0), FALSE)</f>
        <v>4.7618834247918601E-2</v>
      </c>
      <c r="AZ769">
        <f t="shared" si="386"/>
        <v>994</v>
      </c>
      <c r="BA769">
        <f>VLOOKUP($A769, P!$A$2:$AK$1048576, MATCH('HOF Meter (RP)'!BA$1, P!$A$1:$AK$1, 0), FALSE)</f>
        <v>91.485518319705093</v>
      </c>
      <c r="BB769" s="9">
        <f t="shared" si="387"/>
        <v>1126</v>
      </c>
      <c r="BC769">
        <f>VLOOKUP($A769, P!$A$2:$AK$1048576, MATCH('HOF Meter (RP)'!BC$1, P!$A$1:$AK$1, 0), FALSE)</f>
        <v>100.292835214593</v>
      </c>
      <c r="BD769" s="9">
        <f t="shared" si="388"/>
        <v>690</v>
      </c>
      <c r="BE769">
        <f>VLOOKUP($A769, P!$A$2:$AK$1048576, MATCH('HOF Meter (RP)'!BE$1, P!$A$1:$AK$1, 0), FALSE)</f>
        <v>89.898110398243205</v>
      </c>
      <c r="BF769">
        <f t="shared" si="389"/>
        <v>994</v>
      </c>
      <c r="BG769">
        <f>VLOOKUP($A769, P!$A$2:$AK$1048576, MATCH('HOF Meter (RP)'!BG$1, P!$A$1:$AK$1, 0), FALSE)</f>
        <v>94.209903512179906</v>
      </c>
      <c r="BH769" s="9">
        <f t="shared" si="390"/>
        <v>379</v>
      </c>
      <c r="BI769">
        <f>VLOOKUP($A769, P!$A$2:$AK$1048576, MATCH('HOF Meter (RP)'!BI$1, P!$A$1:$AK$1, 0), FALSE)</f>
        <v>94.130689369325296</v>
      </c>
      <c r="BJ769" s="9">
        <f t="shared" si="391"/>
        <v>286</v>
      </c>
      <c r="BK769">
        <f>VLOOKUP($A769, P!$A$2:$AK$1048576, MATCH('HOF Meter (RP)'!BK$1, P!$A$1:$AK$1, 0), FALSE)</f>
        <v>0</v>
      </c>
      <c r="BL769">
        <f t="shared" si="392"/>
        <v>718</v>
      </c>
      <c r="BM769" t="str">
        <f>VLOOKUP($A769, P!$A$2:$AK$1048576, MATCH('HOF Meter (RP)'!BM$1, P!$A$1:$AK$1, 0), FALSE)</f>
        <v>Bobby Burke</v>
      </c>
      <c r="BN769">
        <f>VLOOKUP($A769, P!$A$2:$AK$1048576, MATCH('HOF Meter (RP)'!BN$1, P!$A$1:$AK$1, 0), FALSE)</f>
        <v>1001676</v>
      </c>
      <c r="BO769">
        <f>VLOOKUP($A769, P!$A$2:$AK$1048576, MATCH('HOF Meter (RP)'!BO$1, P!$A$1:$AK$1, 0), FALSE)</f>
        <v>111728</v>
      </c>
      <c r="BP769" s="10">
        <f t="shared" si="393"/>
        <v>670.31035744143344</v>
      </c>
      <c r="BQ769" s="10">
        <f t="shared" si="396"/>
        <v>-504.86989323239561</v>
      </c>
      <c r="BR769" s="8">
        <f t="shared" si="394"/>
        <v>768</v>
      </c>
      <c r="BS769" s="7">
        <f t="shared" si="395"/>
        <v>10</v>
      </c>
    </row>
    <row r="770" spans="1:71" x14ac:dyDescent="0.45">
      <c r="A770">
        <v>4138</v>
      </c>
      <c r="B770" t="str">
        <f>VLOOKUP(A770, P!$A$2:$AK$1048576, MATCH('HOF Meter (RP)'!B$1, P!$A$1:$AK$1, 0), FALSE)</f>
        <v>Carlos Villanueva</v>
      </c>
      <c r="C770" t="str">
        <f>VLOOKUP($A770, P!$A$2:$AK$1048576, MATCH('HOF Meter (RP)'!C$1, P!$A$1:$AK$1, 0), FALSE)</f>
        <v>RP</v>
      </c>
      <c r="D770" t="str">
        <f>VLOOKUP($A770, P!$A$2:$AK$1048576, MATCH('HOF Meter (RP)'!D$1, P!$A$1:$AK$1, 0), FALSE)</f>
        <v>RP</v>
      </c>
      <c r="E770">
        <f>VLOOKUP($A770, P!$A$2:$AK$1048576, MATCH('HOF Meter (RP)'!E$1, P!$A$1:$AK$1, 0), FALSE)</f>
        <v>0</v>
      </c>
      <c r="F770">
        <f>VLOOKUP($A770, P!$A$2:$AK$1048576, MATCH('HOF Meter (RP)'!F$1, P!$A$1:$AK$1, 0), FALSE)</f>
        <v>0</v>
      </c>
      <c r="G770">
        <f t="shared" ref="G770:G833" si="397">SUM(E770:F770)</f>
        <v>0</v>
      </c>
      <c r="H770">
        <f>VLOOKUP($A770, P!$A$2:$AK$1048576, MATCH('HOF Meter (RP)'!H$1, P!$A$1:$AK$1, 0), FALSE)</f>
        <v>0</v>
      </c>
      <c r="I770">
        <f>VLOOKUP($A770, P!$A$2:$AK$1048576, MATCH('HOF Meter (RP)'!I$1, P!$A$1:$AK$1, 0), FALSE)</f>
        <v>51</v>
      </c>
      <c r="J770">
        <f t="shared" ref="J770:J833" si="398">_xlfn.RANK.EQ(I770, I$2:I$1048576, 0)</f>
        <v>381</v>
      </c>
      <c r="K770">
        <f>VLOOKUP($A770, P!$A$2:$AK$1048576, MATCH('HOF Meter (RP)'!K$1, P!$A$1:$AK$1, 0), FALSE)</f>
        <v>55</v>
      </c>
      <c r="L770">
        <f t="shared" ref="L770:L833" si="399">_xlfn.RANK.EQ(K770, K$2:K$1048576, 0)</f>
        <v>347</v>
      </c>
      <c r="M770">
        <f>VLOOKUP($A770, P!$A$2:$AK$1048576, MATCH('HOF Meter (RP)'!M$1, P!$A$1:$AK$1, 0), FALSE)</f>
        <v>0.48113207547169812</v>
      </c>
      <c r="N770" s="9">
        <f t="shared" ref="N770:N833" si="400">_xlfn.RANK.EQ(M770, M$2:M$1048576, 0)</f>
        <v>865</v>
      </c>
      <c r="O770">
        <f>VLOOKUP($A770, P!$A$2:$AK$1048576, MATCH('HOF Meter (RP)'!O$1, P!$A$1:$AK$1, 0), FALSE)</f>
        <v>4.3077438913188901</v>
      </c>
      <c r="P770">
        <f t="shared" ref="P770:P833" si="401">_xlfn.RANK.EQ(O770, O$2:O$1048576, 1)</f>
        <v>1205</v>
      </c>
      <c r="Q770">
        <f>VLOOKUP($A770, P!$A$2:$AK$1048576, MATCH('HOF Meter (RP)'!Q$1, P!$A$1:$AK$1, 0), FALSE)</f>
        <v>476</v>
      </c>
      <c r="R770">
        <f t="shared" ref="R770:R833" si="402">_xlfn.RANK.EQ(Q770, Q$2:Q$1048576, 0)</f>
        <v>370</v>
      </c>
      <c r="S770">
        <f>VLOOKUP($A770, P!$A$2:$AK$1048576, MATCH('HOF Meter (RP)'!S$1, P!$A$1:$AK$1, 0), FALSE)</f>
        <v>76</v>
      </c>
      <c r="T770">
        <f t="shared" ref="T770:T833" si="403">_xlfn.RANK.EQ(S770, S$2:S$1048576, 0)</f>
        <v>445</v>
      </c>
      <c r="U770">
        <f>VLOOKUP($A770, P!$A$2:$AK$1048576, MATCH('HOF Meter (RP)'!U$1, P!$A$1:$AK$1, 0), FALSE)</f>
        <v>11</v>
      </c>
      <c r="V770" s="9">
        <f t="shared" ref="V770:V833" si="404">_xlfn.RANK.EQ(U770, U$2:U$1048576, 0)</f>
        <v>848</v>
      </c>
      <c r="W770">
        <f>VLOOKUP($A770, P!$A$2:$AK$1048576, MATCH('HOF Meter (RP)'!W$1, P!$A$1:$AK$1, 0), FALSE)</f>
        <v>998.2</v>
      </c>
      <c r="X770">
        <f t="shared" ref="X770:X833" si="405">_xlfn.RANK.EQ(W770, W$2:W$1048576, 0)</f>
        <v>318</v>
      </c>
      <c r="Y770">
        <f>VLOOKUP($A770, P!$A$2:$AK$1048576, MATCH('HOF Meter (RP)'!Y$1, P!$A$1:$AK$1, 0), FALSE)</f>
        <v>7.7683582307884604</v>
      </c>
      <c r="Z770">
        <f t="shared" ref="Z770:Z833" si="406">_xlfn.RANK.EQ(Y770, Y$2:Y$1048576, 0)</f>
        <v>327</v>
      </c>
      <c r="AA770">
        <f>VLOOKUP($A770, P!$A$2:$AK$1048576, MATCH('HOF Meter (RP)'!AA$1, P!$A$1:$AK$1, 0), FALSE)</f>
        <v>2.91088133241841</v>
      </c>
      <c r="AB770">
        <f t="shared" ref="AB770:AB833" si="407">_xlfn.RANK.EQ(AA770, AA$2:AA$1048576, 1)</f>
        <v>400</v>
      </c>
      <c r="AC770">
        <f>VLOOKUP($A770, P!$A$2:$AK$1048576, MATCH('HOF Meter (RP)'!AC$1, P!$A$1:$AK$1, 0), FALSE)</f>
        <v>2.6687306500000001</v>
      </c>
      <c r="AD770">
        <f t="shared" ref="AD770:AD833" si="408">_xlfn.RANK.EQ(AC770, AC$2:AC$1048576, 0)</f>
        <v>170</v>
      </c>
      <c r="AE770">
        <f>VLOOKUP($A770, P!$A$2:$AK$1048576, MATCH('HOF Meter (RP)'!AE$1, P!$A$1:$AK$1, 0), FALSE)</f>
        <v>0.249419654371937</v>
      </c>
      <c r="AF770">
        <f t="shared" ref="AF770:AF833" si="409">_xlfn.RANK.EQ(AE770, AE$2:AE$1048576, 1)</f>
        <v>646</v>
      </c>
      <c r="AG770">
        <f>VLOOKUP($A770, P!$A$2:$AK$1048576, MATCH('HOF Meter (RP)'!AG$1, P!$A$1:$AK$1, 0), FALSE)</f>
        <v>1.2917223662950601</v>
      </c>
      <c r="AH770">
        <f t="shared" ref="AH770:AH833" si="410">_xlfn.RANK.EQ(AG770, AG$2:AG$1048576, 1)</f>
        <v>377</v>
      </c>
      <c r="AI770">
        <f>VLOOKUP($A770, P!$A$2:$AK$1048576, MATCH('HOF Meter (RP)'!AI$1, P!$A$1:$AK$1, 0), FALSE)</f>
        <v>4.2686615133395804</v>
      </c>
      <c r="AJ770">
        <f t="shared" ref="AJ770:AJ833" si="411">_xlfn.RANK.EQ(AI770, AI$2:AI$1048576, 1)</f>
        <v>1186</v>
      </c>
      <c r="AK770">
        <f>VLOOKUP($A770, P!$A$2:$AK$1048576, MATCH('HOF Meter (RP)'!AK$1, P!$A$1:$AK$1, 0), FALSE)</f>
        <v>6.0850048437714497</v>
      </c>
      <c r="AL770" s="9">
        <f t="shared" ref="AL770:AL833" si="412">_xlfn.RANK.EQ(AK770, AK$2:AK$1048576, 0)</f>
        <v>586</v>
      </c>
      <c r="AM770">
        <f>VLOOKUP($A770, P!$A$2:$AK$1048576, MATCH('HOF Meter (RP)'!AM$1, P!$A$1:$AK$1, 0), FALSE)</f>
        <v>1.2191955206915346</v>
      </c>
      <c r="AN770">
        <f t="shared" ref="AN770:AN833" si="413">_xlfn.RANK.EQ(AM770, AM$2:AM$1048576, 0)</f>
        <v>1001</v>
      </c>
      <c r="AO770">
        <f>VLOOKUP($A770, P!$A$2:$AK$1048576, MATCH('HOF Meter (RP)'!AO$1, P!$A$1:$AK$1, 0), FALSE)</f>
        <v>-1.5649856794625501</v>
      </c>
      <c r="AP770">
        <f t="shared" ref="AP770:AP833" si="414">_xlfn.RANK.EQ(AO770, AO$2:AO$1048576, 0)</f>
        <v>1347</v>
      </c>
      <c r="AQ770">
        <f>VLOOKUP($A770, P!$A$2:$AK$1048576, MATCH('HOF Meter (RP)'!AQ$1, P!$A$1:$AK$1, 0), FALSE)</f>
        <v>0.32947468138799002</v>
      </c>
      <c r="AR770">
        <f t="shared" ref="AR770:AR833" si="415">_xlfn.RANK.EQ(AQ770, AQ$2:AQ$1048576, 0)</f>
        <v>395</v>
      </c>
      <c r="AS770">
        <f>VLOOKUP($A770, P!$A$2:$AK$1048576, MATCH('HOF Meter (RP)'!AS$1, P!$A$1:$AK$1, 0), FALSE)</f>
        <v>105.84407716555</v>
      </c>
      <c r="AT770" s="9">
        <f t="shared" ref="AT770:AT833" si="416">_xlfn.RANK.EQ(AS770, AS$2:AS$1048576, 1)</f>
        <v>1144</v>
      </c>
      <c r="AU770">
        <f>VLOOKUP($A770, P!$A$2:$AK$1048576, MATCH('HOF Meter (RP)'!AU$1, P!$A$1:$AK$1, 0), FALSE)</f>
        <v>102.950466761581</v>
      </c>
      <c r="AV770">
        <f t="shared" ref="AV770:AV833" si="417">_xlfn.RANK.EQ(AU770, AU$2:AU$1048576, 1)</f>
        <v>979</v>
      </c>
      <c r="AW770">
        <f>VLOOKUP($A770, P!$A$2:$AK$1048576, MATCH('HOF Meter (RP)'!AW$1, P!$A$1:$AK$1, 0), FALSE)</f>
        <v>3.7893715424634902</v>
      </c>
      <c r="AX770">
        <f t="shared" ref="AX770:AX833" si="418">_xlfn.RANK.EQ(AW770, AW$2:AW$1048576, 1)</f>
        <v>1341</v>
      </c>
      <c r="AY770">
        <f>VLOOKUP($A770, P!$A$2:$AK$1048576, MATCH('HOF Meter (RP)'!AY$1, P!$A$1:$AK$1, 0), FALSE)</f>
        <v>3.9082377979311397E-2</v>
      </c>
      <c r="AZ770">
        <f t="shared" ref="AZ770:AZ833" si="419">_xlfn.RANK.EQ(AY770, AY$2:AY$1048576, 1)</f>
        <v>972</v>
      </c>
      <c r="BA770">
        <f>VLOOKUP($A770, P!$A$2:$AK$1048576, MATCH('HOF Meter (RP)'!BA$1, P!$A$1:$AK$1, 0), FALSE)</f>
        <v>106.662555003921</v>
      </c>
      <c r="BB770" s="9">
        <f t="shared" ref="BB770:BB833" si="420">_xlfn.RANK.EQ(BA770, BA$2:BA$1048576, 0)</f>
        <v>643</v>
      </c>
      <c r="BC770">
        <f>VLOOKUP($A770, P!$A$2:$AK$1048576, MATCH('HOF Meter (RP)'!BC$1, P!$A$1:$AK$1, 0), FALSE)</f>
        <v>91.412018960345506</v>
      </c>
      <c r="BD770" s="9">
        <f t="shared" ref="BD770:BD833" si="421">_xlfn.RANK.EQ(BC770, BC$2:BC$1048576, 1)</f>
        <v>446</v>
      </c>
      <c r="BE770">
        <f>VLOOKUP($A770, P!$A$2:$AK$1048576, MATCH('HOF Meter (RP)'!BE$1, P!$A$1:$AK$1, 0), FALSE)</f>
        <v>117.20949764483299</v>
      </c>
      <c r="BF770">
        <f t="shared" ref="BF770:BF833" si="422">_xlfn.RANK.EQ(BE770, BE$2:BE$1048576, 0)</f>
        <v>322</v>
      </c>
      <c r="BG770">
        <f>VLOOKUP($A770, P!$A$2:$AK$1048576, MATCH('HOF Meter (RP)'!BG$1, P!$A$1:$AK$1, 0), FALSE)</f>
        <v>98.662824691726001</v>
      </c>
      <c r="BH770" s="9">
        <f t="shared" ref="BH770:BH833" si="423">_xlfn.RANK.EQ(BG770, BG$2:BG$1048576, 1)</f>
        <v>717</v>
      </c>
      <c r="BI770">
        <f>VLOOKUP($A770, P!$A$2:$AK$1048576, MATCH('HOF Meter (RP)'!BI$1, P!$A$1:$AK$1, 0), FALSE)</f>
        <v>96.667040043013699</v>
      </c>
      <c r="BJ770" s="9">
        <f t="shared" ref="BJ770:BJ833" si="424">_xlfn.RANK.EQ(BI770, BI$2:BI$1048576, 1)</f>
        <v>411</v>
      </c>
      <c r="BK770">
        <f>VLOOKUP($A770, P!$A$2:$AK$1048576, MATCH('HOF Meter (RP)'!BK$1, P!$A$1:$AK$1, 0), FALSE)</f>
        <v>31</v>
      </c>
      <c r="BL770">
        <f t="shared" ref="BL770:BL833" si="425">_xlfn.RANK.EQ(BK770, BK$2:BK$1048576, 0)</f>
        <v>191</v>
      </c>
      <c r="BM770" t="str">
        <f>VLOOKUP($A770, P!$A$2:$AK$1048576, MATCH('HOF Meter (RP)'!BM$1, P!$A$1:$AK$1, 0), FALSE)</f>
        <v>Carlos Villanueva</v>
      </c>
      <c r="BN770">
        <f>VLOOKUP($A770, P!$A$2:$AK$1048576, MATCH('HOF Meter (RP)'!BN$1, P!$A$1:$AK$1, 0), FALSE)</f>
        <v>4138</v>
      </c>
      <c r="BO770">
        <f>VLOOKUP($A770, P!$A$2:$AK$1048576, MATCH('HOF Meter (RP)'!BO$1, P!$A$1:$AK$1, 0), FALSE)</f>
        <v>453646</v>
      </c>
      <c r="BP770" s="10">
        <f t="shared" ref="BP770:BP833" si="426">GEOMEAN(BJ770,BH770,BD770,BB770,AT770,AL770,V770,N770)</f>
        <v>671.93970006392613</v>
      </c>
      <c r="BQ770" s="10">
        <f t="shared" si="396"/>
        <v>-506.4992358548883</v>
      </c>
      <c r="BR770" s="8">
        <f t="shared" ref="BR770:BR833" si="427">_xlfn.RANK.EQ(BQ770, $BQ$2:$BQ$1048576, 0)</f>
        <v>769</v>
      </c>
      <c r="BS770" s="7">
        <f t="shared" ref="BS770:BS833" si="428">SUM($E$2:$E$1048576)</f>
        <v>10</v>
      </c>
    </row>
    <row r="771" spans="1:71" x14ac:dyDescent="0.45">
      <c r="A771">
        <v>1013110</v>
      </c>
      <c r="B771" t="str">
        <f>VLOOKUP(A771, P!$A$2:$AK$1048576, MATCH('HOF Meter (RP)'!B$1, P!$A$1:$AK$1, 0), FALSE)</f>
        <v>Dave Tomlin</v>
      </c>
      <c r="C771" t="str">
        <f>VLOOKUP($A771, P!$A$2:$AK$1048576, MATCH('HOF Meter (RP)'!C$1, P!$A$1:$AK$1, 0), FALSE)</f>
        <v>RP</v>
      </c>
      <c r="D771" t="str">
        <f>VLOOKUP($A771, P!$A$2:$AK$1048576, MATCH('HOF Meter (RP)'!D$1, P!$A$1:$AK$1, 0), FALSE)</f>
        <v>RP</v>
      </c>
      <c r="E771">
        <f>VLOOKUP($A771, P!$A$2:$AK$1048576, MATCH('HOF Meter (RP)'!E$1, P!$A$1:$AK$1, 0), FALSE)</f>
        <v>0</v>
      </c>
      <c r="F771">
        <f>VLOOKUP($A771, P!$A$2:$AK$1048576, MATCH('HOF Meter (RP)'!F$1, P!$A$1:$AK$1, 0), FALSE)</f>
        <v>0</v>
      </c>
      <c r="G771">
        <f t="shared" si="397"/>
        <v>0</v>
      </c>
      <c r="H771">
        <f>VLOOKUP($A771, P!$A$2:$AK$1048576, MATCH('HOF Meter (RP)'!H$1, P!$A$1:$AK$1, 0), FALSE)</f>
        <v>0</v>
      </c>
      <c r="I771">
        <f>VLOOKUP($A771, P!$A$2:$AK$1048576, MATCH('HOF Meter (RP)'!I$1, P!$A$1:$AK$1, 0), FALSE)</f>
        <v>25</v>
      </c>
      <c r="J771">
        <f t="shared" si="398"/>
        <v>1051</v>
      </c>
      <c r="K771">
        <f>VLOOKUP($A771, P!$A$2:$AK$1048576, MATCH('HOF Meter (RP)'!K$1, P!$A$1:$AK$1, 0), FALSE)</f>
        <v>12</v>
      </c>
      <c r="L771">
        <f t="shared" si="399"/>
        <v>1684</v>
      </c>
      <c r="M771">
        <f>VLOOKUP($A771, P!$A$2:$AK$1048576, MATCH('HOF Meter (RP)'!M$1, P!$A$1:$AK$1, 0), FALSE)</f>
        <v>0.67567567567567566</v>
      </c>
      <c r="N771" s="9">
        <f t="shared" si="400"/>
        <v>17</v>
      </c>
      <c r="O771">
        <f>VLOOKUP($A771, P!$A$2:$AK$1048576, MATCH('HOF Meter (RP)'!O$1, P!$A$1:$AK$1, 0), FALSE)</f>
        <v>3.8219181933908399</v>
      </c>
      <c r="P771">
        <f t="shared" si="401"/>
        <v>684</v>
      </c>
      <c r="Q771">
        <f>VLOOKUP($A771, P!$A$2:$AK$1048576, MATCH('HOF Meter (RP)'!Q$1, P!$A$1:$AK$1, 0), FALSE)</f>
        <v>409</v>
      </c>
      <c r="R771">
        <f t="shared" si="402"/>
        <v>512</v>
      </c>
      <c r="S771">
        <f>VLOOKUP($A771, P!$A$2:$AK$1048576, MATCH('HOF Meter (RP)'!S$1, P!$A$1:$AK$1, 0), FALSE)</f>
        <v>1</v>
      </c>
      <c r="T771">
        <f t="shared" si="403"/>
        <v>1436</v>
      </c>
      <c r="U771">
        <f>VLOOKUP($A771, P!$A$2:$AK$1048576, MATCH('HOF Meter (RP)'!U$1, P!$A$1:$AK$1, 0), FALSE)</f>
        <v>12</v>
      </c>
      <c r="V771" s="9">
        <f t="shared" si="404"/>
        <v>807</v>
      </c>
      <c r="W771">
        <f>VLOOKUP($A771, P!$A$2:$AK$1048576, MATCH('HOF Meter (RP)'!W$1, P!$A$1:$AK$1, 0), FALSE)</f>
        <v>511</v>
      </c>
      <c r="X771">
        <f t="shared" si="405"/>
        <v>1030</v>
      </c>
      <c r="Y771">
        <f>VLOOKUP($A771, P!$A$2:$AK$1048576, MATCH('HOF Meter (RP)'!Y$1, P!$A$1:$AK$1, 0), FALSE)</f>
        <v>4.8962822938371096</v>
      </c>
      <c r="Z771">
        <f t="shared" si="406"/>
        <v>1082</v>
      </c>
      <c r="AA771">
        <f>VLOOKUP($A771, P!$A$2:$AK$1048576, MATCH('HOF Meter (RP)'!AA$1, P!$A$1:$AK$1, 0), FALSE)</f>
        <v>3.4872801948911798</v>
      </c>
      <c r="AB771">
        <f t="shared" si="407"/>
        <v>861</v>
      </c>
      <c r="AC771">
        <f>VLOOKUP($A771, P!$A$2:$AK$1048576, MATCH('HOF Meter (RP)'!AC$1, P!$A$1:$AK$1, 0), FALSE)</f>
        <v>1.4040404</v>
      </c>
      <c r="AD771">
        <f t="shared" si="408"/>
        <v>1077</v>
      </c>
      <c r="AE771">
        <f>VLOOKUP($A771, P!$A$2:$AK$1048576, MATCH('HOF Meter (RP)'!AE$1, P!$A$1:$AK$1, 0), FALSE)</f>
        <v>0.26775147928993998</v>
      </c>
      <c r="AF771">
        <f t="shared" si="409"/>
        <v>1267</v>
      </c>
      <c r="AG771">
        <f>VLOOKUP($A771, P!$A$2:$AK$1048576, MATCH('HOF Meter (RP)'!AG$1, P!$A$1:$AK$1, 0), FALSE)</f>
        <v>1.4500979934985201</v>
      </c>
      <c r="AH771">
        <f t="shared" si="410"/>
        <v>1239</v>
      </c>
      <c r="AI771">
        <f>VLOOKUP($A771, P!$A$2:$AK$1048576, MATCH('HOF Meter (RP)'!AI$1, P!$A$1:$AK$1, 0), FALSE)</f>
        <v>3.6093283779232901</v>
      </c>
      <c r="AJ771">
        <f t="shared" si="411"/>
        <v>342</v>
      </c>
      <c r="AK771">
        <f>VLOOKUP($A771, P!$A$2:$AK$1048576, MATCH('HOF Meter (RP)'!AK$1, P!$A$1:$AK$1, 0), FALSE)</f>
        <v>1.17147845216095</v>
      </c>
      <c r="AL771" s="9">
        <f t="shared" si="412"/>
        <v>1471</v>
      </c>
      <c r="AM771">
        <f>VLOOKUP($A771, P!$A$2:$AK$1048576, MATCH('HOF Meter (RP)'!AM$1, P!$A$1:$AK$1, 0), FALSE)</f>
        <v>0.4585042865600587</v>
      </c>
      <c r="AN771">
        <f t="shared" si="413"/>
        <v>1499</v>
      </c>
      <c r="AO771">
        <f>VLOOKUP($A771, P!$A$2:$AK$1048576, MATCH('HOF Meter (RP)'!AO$1, P!$A$1:$AK$1, 0), FALSE)</f>
        <v>-1.5515561867505301</v>
      </c>
      <c r="AP771">
        <f t="shared" si="414"/>
        <v>1344</v>
      </c>
      <c r="AQ771">
        <f>VLOOKUP($A771, P!$A$2:$AK$1048576, MATCH('HOF Meter (RP)'!AQ$1, P!$A$1:$AK$1, 0), FALSE)</f>
        <v>-1.77972882452787</v>
      </c>
      <c r="AR771">
        <f t="shared" si="415"/>
        <v>1479</v>
      </c>
      <c r="AS771">
        <f>VLOOKUP($A771, P!$A$2:$AK$1048576, MATCH('HOF Meter (RP)'!AS$1, P!$A$1:$AK$1, 0), FALSE)</f>
        <v>107.908171151964</v>
      </c>
      <c r="AT771" s="9">
        <f t="shared" si="416"/>
        <v>1231</v>
      </c>
      <c r="AU771">
        <f>VLOOKUP($A771, P!$A$2:$AK$1048576, MATCH('HOF Meter (RP)'!AU$1, P!$A$1:$AK$1, 0), FALSE)</f>
        <v>100.483032863218</v>
      </c>
      <c r="AV771">
        <f t="shared" si="417"/>
        <v>822</v>
      </c>
      <c r="AW771">
        <f>VLOOKUP($A771, P!$A$2:$AK$1048576, MATCH('HOF Meter (RP)'!AW$1, P!$A$1:$AK$1, 0), FALSE)</f>
        <v>0</v>
      </c>
      <c r="AX771">
        <f t="shared" si="418"/>
        <v>1</v>
      </c>
      <c r="AY771">
        <f>VLOOKUP($A771, P!$A$2:$AK$1048576, MATCH('HOF Meter (RP)'!AY$1, P!$A$1:$AK$1, 0), FALSE)</f>
        <v>0.21258981546754699</v>
      </c>
      <c r="AZ771">
        <f t="shared" si="419"/>
        <v>1281</v>
      </c>
      <c r="BA771">
        <f>VLOOKUP($A771, P!$A$2:$AK$1048576, MATCH('HOF Meter (RP)'!BA$1, P!$A$1:$AK$1, 0), FALSE)</f>
        <v>94.482810179648396</v>
      </c>
      <c r="BB771" s="9">
        <f t="shared" si="420"/>
        <v>1012</v>
      </c>
      <c r="BC771">
        <f>VLOOKUP($A771, P!$A$2:$AK$1048576, MATCH('HOF Meter (RP)'!BC$1, P!$A$1:$AK$1, 0), FALSE)</f>
        <v>104.831046953767</v>
      </c>
      <c r="BD771" s="9">
        <f t="shared" si="421"/>
        <v>819</v>
      </c>
      <c r="BE771">
        <f>VLOOKUP($A771, P!$A$2:$AK$1048576, MATCH('HOF Meter (RP)'!BE$1, P!$A$1:$AK$1, 0), FALSE)</f>
        <v>90.146754252305101</v>
      </c>
      <c r="BF771">
        <f t="shared" si="422"/>
        <v>982</v>
      </c>
      <c r="BG771">
        <f>VLOOKUP($A771, P!$A$2:$AK$1048576, MATCH('HOF Meter (RP)'!BG$1, P!$A$1:$AK$1, 0), FALSE)</f>
        <v>106.497552421444</v>
      </c>
      <c r="BH771" s="9">
        <f t="shared" si="423"/>
        <v>1468</v>
      </c>
      <c r="BI771">
        <f>VLOOKUP($A771, P!$A$2:$AK$1048576, MATCH('HOF Meter (RP)'!BI$1, P!$A$1:$AK$1, 0), FALSE)</f>
        <v>108.099977373367</v>
      </c>
      <c r="BJ771" s="9">
        <f t="shared" si="424"/>
        <v>1377</v>
      </c>
      <c r="BK771">
        <f>VLOOKUP($A771, P!$A$2:$AK$1048576, MATCH('HOF Meter (RP)'!BK$1, P!$A$1:$AK$1, 0), FALSE)</f>
        <v>0</v>
      </c>
      <c r="BL771">
        <f t="shared" si="425"/>
        <v>718</v>
      </c>
      <c r="BM771" t="str">
        <f>VLOOKUP($A771, P!$A$2:$AK$1048576, MATCH('HOF Meter (RP)'!BM$1, P!$A$1:$AK$1, 0), FALSE)</f>
        <v>Dave Tomlin</v>
      </c>
      <c r="BN771">
        <f>VLOOKUP($A771, P!$A$2:$AK$1048576, MATCH('HOF Meter (RP)'!BN$1, P!$A$1:$AK$1, 0), FALSE)</f>
        <v>1013110</v>
      </c>
      <c r="BO771">
        <f>VLOOKUP($A771, P!$A$2:$AK$1048576, MATCH('HOF Meter (RP)'!BO$1, P!$A$1:$AK$1, 0), FALSE)</f>
        <v>123388</v>
      </c>
      <c r="BP771" s="10">
        <f t="shared" si="426"/>
        <v>672.07029290470996</v>
      </c>
      <c r="BQ771" s="10">
        <f t="shared" si="396"/>
        <v>-506.62982869567213</v>
      </c>
      <c r="BR771" s="8">
        <f t="shared" si="427"/>
        <v>770</v>
      </c>
      <c r="BS771" s="7">
        <f t="shared" si="428"/>
        <v>10</v>
      </c>
    </row>
    <row r="772" spans="1:71" x14ac:dyDescent="0.45">
      <c r="A772">
        <v>1001901</v>
      </c>
      <c r="B772" t="str">
        <f>VLOOKUP(A772, P!$A$2:$AK$1048576, MATCH('HOF Meter (RP)'!B$1, P!$A$1:$AK$1, 0), FALSE)</f>
        <v>Rick Camp</v>
      </c>
      <c r="C772" t="str">
        <f>VLOOKUP($A772, P!$A$2:$AK$1048576, MATCH('HOF Meter (RP)'!C$1, P!$A$1:$AK$1, 0), FALSE)</f>
        <v>RP</v>
      </c>
      <c r="D772" t="str">
        <f>VLOOKUP($A772, P!$A$2:$AK$1048576, MATCH('HOF Meter (RP)'!D$1, P!$A$1:$AK$1, 0), FALSE)</f>
        <v>RP</v>
      </c>
      <c r="E772">
        <f>VLOOKUP($A772, P!$A$2:$AK$1048576, MATCH('HOF Meter (RP)'!E$1, P!$A$1:$AK$1, 0), FALSE)</f>
        <v>0</v>
      </c>
      <c r="F772">
        <f>VLOOKUP($A772, P!$A$2:$AK$1048576, MATCH('HOF Meter (RP)'!F$1, P!$A$1:$AK$1, 0), FALSE)</f>
        <v>0</v>
      </c>
      <c r="G772">
        <f t="shared" si="397"/>
        <v>0</v>
      </c>
      <c r="H772">
        <f>VLOOKUP($A772, P!$A$2:$AK$1048576, MATCH('HOF Meter (RP)'!H$1, P!$A$1:$AK$1, 0), FALSE)</f>
        <v>0</v>
      </c>
      <c r="I772">
        <f>VLOOKUP($A772, P!$A$2:$AK$1048576, MATCH('HOF Meter (RP)'!I$1, P!$A$1:$AK$1, 0), FALSE)</f>
        <v>56</v>
      </c>
      <c r="J772">
        <f t="shared" si="398"/>
        <v>322</v>
      </c>
      <c r="K772">
        <f>VLOOKUP($A772, P!$A$2:$AK$1048576, MATCH('HOF Meter (RP)'!K$1, P!$A$1:$AK$1, 0), FALSE)</f>
        <v>49</v>
      </c>
      <c r="L772">
        <f t="shared" si="399"/>
        <v>442</v>
      </c>
      <c r="M772">
        <f>VLOOKUP($A772, P!$A$2:$AK$1048576, MATCH('HOF Meter (RP)'!M$1, P!$A$1:$AK$1, 0), FALSE)</f>
        <v>0.53333333333333333</v>
      </c>
      <c r="N772" s="9">
        <f t="shared" si="400"/>
        <v>415</v>
      </c>
      <c r="O772">
        <f>VLOOKUP($A772, P!$A$2:$AK$1048576, MATCH('HOF Meter (RP)'!O$1, P!$A$1:$AK$1, 0), FALSE)</f>
        <v>3.37141853759287</v>
      </c>
      <c r="P772">
        <f t="shared" si="401"/>
        <v>269</v>
      </c>
      <c r="Q772">
        <f>VLOOKUP($A772, P!$A$2:$AK$1048576, MATCH('HOF Meter (RP)'!Q$1, P!$A$1:$AK$1, 0), FALSE)</f>
        <v>414</v>
      </c>
      <c r="R772">
        <f t="shared" si="402"/>
        <v>499</v>
      </c>
      <c r="S772">
        <f>VLOOKUP($A772, P!$A$2:$AK$1048576, MATCH('HOF Meter (RP)'!S$1, P!$A$1:$AK$1, 0), FALSE)</f>
        <v>65</v>
      </c>
      <c r="T772">
        <f t="shared" si="403"/>
        <v>539</v>
      </c>
      <c r="U772">
        <f>VLOOKUP($A772, P!$A$2:$AK$1048576, MATCH('HOF Meter (RP)'!U$1, P!$A$1:$AK$1, 0), FALSE)</f>
        <v>57</v>
      </c>
      <c r="V772" s="9">
        <f t="shared" si="404"/>
        <v>299</v>
      </c>
      <c r="W772">
        <f>VLOOKUP($A772, P!$A$2:$AK$1048576, MATCH('HOF Meter (RP)'!W$1, P!$A$1:$AK$1, 0), FALSE)</f>
        <v>942.1</v>
      </c>
      <c r="X772">
        <f t="shared" si="405"/>
        <v>351</v>
      </c>
      <c r="Y772">
        <f>VLOOKUP($A772, P!$A$2:$AK$1048576, MATCH('HOF Meter (RP)'!Y$1, P!$A$1:$AK$1, 0), FALSE)</f>
        <v>3.88715961699801</v>
      </c>
      <c r="Z772">
        <f t="shared" si="406"/>
        <v>1355</v>
      </c>
      <c r="AA772">
        <f>VLOOKUP($A772, P!$A$2:$AK$1048576, MATCH('HOF Meter (RP)'!AA$1, P!$A$1:$AK$1, 0), FALSE)</f>
        <v>3.2090556051875501</v>
      </c>
      <c r="AB772">
        <f t="shared" si="407"/>
        <v>619</v>
      </c>
      <c r="AC772">
        <f>VLOOKUP($A772, P!$A$2:$AK$1048576, MATCH('HOF Meter (RP)'!AC$1, P!$A$1:$AK$1, 0), FALSE)</f>
        <v>1.2113095199999999</v>
      </c>
      <c r="AD772">
        <f t="shared" si="408"/>
        <v>1264</v>
      </c>
      <c r="AE772">
        <f>VLOOKUP($A772, P!$A$2:$AK$1048576, MATCH('HOF Meter (RP)'!AE$1, P!$A$1:$AK$1, 0), FALSE)</f>
        <v>0.26265908475494099</v>
      </c>
      <c r="AF772">
        <f t="shared" si="409"/>
        <v>1110</v>
      </c>
      <c r="AG772">
        <f>VLOOKUP($A772, P!$A$2:$AK$1048576, MATCH('HOF Meter (RP)'!AG$1, P!$A$1:$AK$1, 0), FALSE)</f>
        <v>1.3859215014467401</v>
      </c>
      <c r="AH772">
        <f t="shared" si="410"/>
        <v>888</v>
      </c>
      <c r="AI772">
        <f>VLOOKUP($A772, P!$A$2:$AK$1048576, MATCH('HOF Meter (RP)'!AI$1, P!$A$1:$AK$1, 0), FALSE)</f>
        <v>3.9772369267615302</v>
      </c>
      <c r="AJ772">
        <f t="shared" si="411"/>
        <v>803</v>
      </c>
      <c r="AK772">
        <f>VLOOKUP($A772, P!$A$2:$AK$1048576, MATCH('HOF Meter (RP)'!AK$1, P!$A$1:$AK$1, 0), FALSE)</f>
        <v>5.5024972371757004</v>
      </c>
      <c r="AL772" s="9">
        <f t="shared" si="412"/>
        <v>655</v>
      </c>
      <c r="AM772">
        <f>VLOOKUP($A772, P!$A$2:$AK$1048576, MATCH('HOF Meter (RP)'!AM$1, P!$A$1:$AK$1, 0), FALSE)</f>
        <v>1.1681344309894279</v>
      </c>
      <c r="AN772">
        <f t="shared" si="413"/>
        <v>1044</v>
      </c>
      <c r="AO772">
        <f>VLOOKUP($A772, P!$A$2:$AK$1048576, MATCH('HOF Meter (RP)'!AO$1, P!$A$1:$AK$1, 0), FALSE)</f>
        <v>0.63400190975517001</v>
      </c>
      <c r="AP772">
        <f t="shared" si="414"/>
        <v>472</v>
      </c>
      <c r="AQ772">
        <f>VLOOKUP($A772, P!$A$2:$AK$1048576, MATCH('HOF Meter (RP)'!AQ$1, P!$A$1:$AK$1, 0), FALSE)</f>
        <v>2.1537766486499499</v>
      </c>
      <c r="AR772">
        <f t="shared" si="415"/>
        <v>120</v>
      </c>
      <c r="AS772">
        <f>VLOOKUP($A772, P!$A$2:$AK$1048576, MATCH('HOF Meter (RP)'!AS$1, P!$A$1:$AK$1, 0), FALSE)</f>
        <v>87.478903005124096</v>
      </c>
      <c r="AT772" s="9">
        <f t="shared" si="416"/>
        <v>310</v>
      </c>
      <c r="AU772">
        <f>VLOOKUP($A772, P!$A$2:$AK$1048576, MATCH('HOF Meter (RP)'!AU$1, P!$A$1:$AK$1, 0), FALSE)</f>
        <v>103.69944154652499</v>
      </c>
      <c r="AV772">
        <f t="shared" si="417"/>
        <v>1034</v>
      </c>
      <c r="AW772">
        <f>VLOOKUP($A772, P!$A$2:$AK$1048576, MATCH('HOF Meter (RP)'!AW$1, P!$A$1:$AK$1, 0), FALSE)</f>
        <v>0</v>
      </c>
      <c r="AX772">
        <f t="shared" si="418"/>
        <v>1</v>
      </c>
      <c r="AY772">
        <f>VLOOKUP($A772, P!$A$2:$AK$1048576, MATCH('HOF Meter (RP)'!AY$1, P!$A$1:$AK$1, 0), FALSE)</f>
        <v>-0.60581838916865705</v>
      </c>
      <c r="AZ772">
        <f t="shared" si="419"/>
        <v>92</v>
      </c>
      <c r="BA772">
        <f>VLOOKUP($A772, P!$A$2:$AK$1048576, MATCH('HOF Meter (RP)'!BA$1, P!$A$1:$AK$1, 0), FALSE)</f>
        <v>72.858089065477202</v>
      </c>
      <c r="BB772" s="9">
        <f t="shared" si="420"/>
        <v>1596</v>
      </c>
      <c r="BC772">
        <f>VLOOKUP($A772, P!$A$2:$AK$1048576, MATCH('HOF Meter (RP)'!BC$1, P!$A$1:$AK$1, 0), FALSE)</f>
        <v>99.965463987728796</v>
      </c>
      <c r="BD772" s="9">
        <f t="shared" si="421"/>
        <v>679</v>
      </c>
      <c r="BE772">
        <f>VLOOKUP($A772, P!$A$2:$AK$1048576, MATCH('HOF Meter (RP)'!BE$1, P!$A$1:$AK$1, 0), FALSE)</f>
        <v>72.746950026684203</v>
      </c>
      <c r="BF772">
        <f t="shared" si="422"/>
        <v>1489</v>
      </c>
      <c r="BG772">
        <f>VLOOKUP($A772, P!$A$2:$AK$1048576, MATCH('HOF Meter (RP)'!BG$1, P!$A$1:$AK$1, 0), FALSE)</f>
        <v>104.82082958041801</v>
      </c>
      <c r="BH772" s="9">
        <f t="shared" si="423"/>
        <v>1349</v>
      </c>
      <c r="BI772">
        <f>VLOOKUP($A772, P!$A$2:$AK$1048576, MATCH('HOF Meter (RP)'!BI$1, P!$A$1:$AK$1, 0), FALSE)</f>
        <v>104.741653230182</v>
      </c>
      <c r="BJ772" s="9">
        <f t="shared" si="424"/>
        <v>1138</v>
      </c>
      <c r="BK772">
        <f>VLOOKUP($A772, P!$A$2:$AK$1048576, MATCH('HOF Meter (RP)'!BK$1, P!$A$1:$AK$1, 0), FALSE)</f>
        <v>33</v>
      </c>
      <c r="BL772">
        <f t="shared" si="425"/>
        <v>176</v>
      </c>
      <c r="BM772" t="str">
        <f>VLOOKUP($A772, P!$A$2:$AK$1048576, MATCH('HOF Meter (RP)'!BM$1, P!$A$1:$AK$1, 0), FALSE)</f>
        <v>Rick Camp</v>
      </c>
      <c r="BN772">
        <f>VLOOKUP($A772, P!$A$2:$AK$1048576, MATCH('HOF Meter (RP)'!BN$1, P!$A$1:$AK$1, 0), FALSE)</f>
        <v>1001901</v>
      </c>
      <c r="BO772">
        <f>VLOOKUP($A772, P!$A$2:$AK$1048576, MATCH('HOF Meter (RP)'!BO$1, P!$A$1:$AK$1, 0), FALSE)</f>
        <v>111913</v>
      </c>
      <c r="BP772" s="10">
        <f t="shared" si="426"/>
        <v>672.66277405975188</v>
      </c>
      <c r="BQ772" s="10">
        <f t="shared" si="396"/>
        <v>-507.22230985071405</v>
      </c>
      <c r="BR772" s="8">
        <f t="shared" si="427"/>
        <v>771</v>
      </c>
      <c r="BS772" s="7">
        <f t="shared" si="428"/>
        <v>10</v>
      </c>
    </row>
    <row r="773" spans="1:71" x14ac:dyDescent="0.45">
      <c r="A773">
        <v>1002588</v>
      </c>
      <c r="B773" t="str">
        <f>VLOOKUP(A773, P!$A$2:$AK$1048576, MATCH('HOF Meter (RP)'!B$1, P!$A$1:$AK$1, 0), FALSE)</f>
        <v>Johnny Cooney</v>
      </c>
      <c r="C773" t="str">
        <f>VLOOKUP($A773, P!$A$2:$AK$1048576, MATCH('HOF Meter (RP)'!C$1, P!$A$1:$AK$1, 0), FALSE)</f>
        <v>RP</v>
      </c>
      <c r="D773" t="str">
        <f>VLOOKUP($A773, P!$A$2:$AK$1048576, MATCH('HOF Meter (RP)'!D$1, P!$A$1:$AK$1, 0), FALSE)</f>
        <v>SP</v>
      </c>
      <c r="E773">
        <f>VLOOKUP($A773, P!$A$2:$AK$1048576, MATCH('HOF Meter (RP)'!E$1, P!$A$1:$AK$1, 0), FALSE)</f>
        <v>0</v>
      </c>
      <c r="F773">
        <f>VLOOKUP($A773, P!$A$2:$AK$1048576, MATCH('HOF Meter (RP)'!F$1, P!$A$1:$AK$1, 0), FALSE)</f>
        <v>0</v>
      </c>
      <c r="G773">
        <f t="shared" si="397"/>
        <v>0</v>
      </c>
      <c r="H773">
        <f>VLOOKUP($A773, P!$A$2:$AK$1048576, MATCH('HOF Meter (RP)'!H$1, P!$A$1:$AK$1, 0), FALSE)</f>
        <v>0</v>
      </c>
      <c r="I773">
        <f>VLOOKUP($A773, P!$A$2:$AK$1048576, MATCH('HOF Meter (RP)'!I$1, P!$A$1:$AK$1, 0), FALSE)</f>
        <v>34</v>
      </c>
      <c r="J773">
        <f t="shared" si="398"/>
        <v>738</v>
      </c>
      <c r="K773">
        <f>VLOOKUP($A773, P!$A$2:$AK$1048576, MATCH('HOF Meter (RP)'!K$1, P!$A$1:$AK$1, 0), FALSE)</f>
        <v>44</v>
      </c>
      <c r="L773">
        <f t="shared" si="399"/>
        <v>558</v>
      </c>
      <c r="M773">
        <f>VLOOKUP($A773, P!$A$2:$AK$1048576, MATCH('HOF Meter (RP)'!M$1, P!$A$1:$AK$1, 0), FALSE)</f>
        <v>0.4358974358974359</v>
      </c>
      <c r="N773" s="9">
        <f t="shared" si="400"/>
        <v>1244</v>
      </c>
      <c r="O773">
        <f>VLOOKUP($A773, P!$A$2:$AK$1048576, MATCH('HOF Meter (RP)'!O$1, P!$A$1:$AK$1, 0), FALSE)</f>
        <v>3.72296698490839</v>
      </c>
      <c r="P773">
        <f t="shared" si="401"/>
        <v>579</v>
      </c>
      <c r="Q773">
        <f>VLOOKUP($A773, P!$A$2:$AK$1048576, MATCH('HOF Meter (RP)'!Q$1, P!$A$1:$AK$1, 0), FALSE)</f>
        <v>159</v>
      </c>
      <c r="R773">
        <f t="shared" si="402"/>
        <v>1336</v>
      </c>
      <c r="S773">
        <f>VLOOKUP($A773, P!$A$2:$AK$1048576, MATCH('HOF Meter (RP)'!S$1, P!$A$1:$AK$1, 0), FALSE)</f>
        <v>76</v>
      </c>
      <c r="T773">
        <f t="shared" si="403"/>
        <v>445</v>
      </c>
      <c r="U773">
        <f>VLOOKUP($A773, P!$A$2:$AK$1048576, MATCH('HOF Meter (RP)'!U$1, P!$A$1:$AK$1, 0), FALSE)</f>
        <v>6</v>
      </c>
      <c r="V773" s="9">
        <f t="shared" si="404"/>
        <v>1090</v>
      </c>
      <c r="W773">
        <f>VLOOKUP($A773, P!$A$2:$AK$1048576, MATCH('HOF Meter (RP)'!W$1, P!$A$1:$AK$1, 0), FALSE)</f>
        <v>795.1</v>
      </c>
      <c r="X773">
        <f t="shared" si="405"/>
        <v>513</v>
      </c>
      <c r="Y773">
        <f>VLOOKUP($A773, P!$A$2:$AK$1048576, MATCH('HOF Meter (RP)'!Y$1, P!$A$1:$AK$1, 0), FALSE)</f>
        <v>2.53478603227805</v>
      </c>
      <c r="Z773">
        <f t="shared" si="406"/>
        <v>1643</v>
      </c>
      <c r="AA773">
        <f>VLOOKUP($A773, P!$A$2:$AK$1048576, MATCH('HOF Meter (RP)'!AA$1, P!$A$1:$AK$1, 0), FALSE)</f>
        <v>2.5234700232053799</v>
      </c>
      <c r="AB773">
        <f t="shared" si="407"/>
        <v>198</v>
      </c>
      <c r="AC773">
        <f>VLOOKUP($A773, P!$A$2:$AK$1048576, MATCH('HOF Meter (RP)'!AC$1, P!$A$1:$AK$1, 0), FALSE)</f>
        <v>1.0044843000000001</v>
      </c>
      <c r="AD773">
        <f t="shared" si="408"/>
        <v>1431</v>
      </c>
      <c r="AE773">
        <f>VLOOKUP($A773, P!$A$2:$AK$1048576, MATCH('HOF Meter (RP)'!AE$1, P!$A$1:$AK$1, 0), FALSE)</f>
        <v>0.26989619377162599</v>
      </c>
      <c r="AF773">
        <f t="shared" si="409"/>
        <v>1335</v>
      </c>
      <c r="AG773">
        <f>VLOOKUP($A773, P!$A$2:$AK$1048576, MATCH('HOF Meter (RP)'!AG$1, P!$A$1:$AK$1, 0), FALSE)</f>
        <v>1.35917842306179</v>
      </c>
      <c r="AH773">
        <f t="shared" si="410"/>
        <v>733</v>
      </c>
      <c r="AI773">
        <f>VLOOKUP($A773, P!$A$2:$AK$1048576, MATCH('HOF Meter (RP)'!AI$1, P!$A$1:$AK$1, 0), FALSE)</f>
        <v>4.1922756294302497</v>
      </c>
      <c r="AJ773">
        <f t="shared" si="411"/>
        <v>1095</v>
      </c>
      <c r="AK773">
        <f>VLOOKUP($A773, P!$A$2:$AK$1048576, MATCH('HOF Meter (RP)'!AK$1, P!$A$1:$AK$1, 0), FALSE)</f>
        <v>5.8382379380054701</v>
      </c>
      <c r="AL773" s="9">
        <f t="shared" si="412"/>
        <v>617</v>
      </c>
      <c r="AM773">
        <f>VLOOKUP($A773, P!$A$2:$AK$1048576, MATCH('HOF Meter (RP)'!AM$1, P!$A$1:$AK$1, 0), FALSE)</f>
        <v>1.4685543800793535</v>
      </c>
      <c r="AN773">
        <f t="shared" si="413"/>
        <v>808</v>
      </c>
      <c r="AO773">
        <f>VLOOKUP($A773, P!$A$2:$AK$1048576, MATCH('HOF Meter (RP)'!AO$1, P!$A$1:$AK$1, 0), FALSE)</f>
        <v>0</v>
      </c>
      <c r="AP773">
        <f t="shared" si="414"/>
        <v>533</v>
      </c>
      <c r="AQ773">
        <f>VLOOKUP($A773, P!$A$2:$AK$1048576, MATCH('HOF Meter (RP)'!AQ$1, P!$A$1:$AK$1, 0), FALSE)</f>
        <v>0</v>
      </c>
      <c r="AR773">
        <f t="shared" si="415"/>
        <v>467</v>
      </c>
      <c r="AS773">
        <f>VLOOKUP($A773, P!$A$2:$AK$1048576, MATCH('HOF Meter (RP)'!AS$1, P!$A$1:$AK$1, 0), FALSE)</f>
        <v>95.107091447374501</v>
      </c>
      <c r="AT773" s="9">
        <f t="shared" si="416"/>
        <v>601</v>
      </c>
      <c r="AU773">
        <f>VLOOKUP($A773, P!$A$2:$AK$1048576, MATCH('HOF Meter (RP)'!AU$1, P!$A$1:$AK$1, 0), FALSE)</f>
        <v>103.05465613676201</v>
      </c>
      <c r="AV773">
        <f t="shared" si="417"/>
        <v>987</v>
      </c>
      <c r="AW773">
        <f>VLOOKUP($A773, P!$A$2:$AK$1048576, MATCH('HOF Meter (RP)'!AW$1, P!$A$1:$AK$1, 0), FALSE)</f>
        <v>0</v>
      </c>
      <c r="AX773">
        <f t="shared" si="418"/>
        <v>1</v>
      </c>
      <c r="AY773">
        <f>VLOOKUP($A773, P!$A$2:$AK$1048576, MATCH('HOF Meter (RP)'!AY$1, P!$A$1:$AK$1, 0), FALSE)</f>
        <v>-0.469308644521861</v>
      </c>
      <c r="AZ773">
        <f t="shared" si="419"/>
        <v>189</v>
      </c>
      <c r="BA773">
        <f>VLOOKUP($A773, P!$A$2:$AK$1048576, MATCH('HOF Meter (RP)'!BA$1, P!$A$1:$AK$1, 0), FALSE)</f>
        <v>91.244841404164703</v>
      </c>
      <c r="BB773" s="9">
        <f t="shared" si="420"/>
        <v>1136</v>
      </c>
      <c r="BC773">
        <f>VLOOKUP($A773, P!$A$2:$AK$1048576, MATCH('HOF Meter (RP)'!BC$1, P!$A$1:$AK$1, 0), FALSE)</f>
        <v>88.826886618859106</v>
      </c>
      <c r="BD773" s="9">
        <f t="shared" si="421"/>
        <v>392</v>
      </c>
      <c r="BE773">
        <f>VLOOKUP($A773, P!$A$2:$AK$1048576, MATCH('HOF Meter (RP)'!BE$1, P!$A$1:$AK$1, 0), FALSE)</f>
        <v>101.441750690163</v>
      </c>
      <c r="BF773">
        <f t="shared" si="422"/>
        <v>632</v>
      </c>
      <c r="BG773">
        <f>VLOOKUP($A773, P!$A$2:$AK$1048576, MATCH('HOF Meter (RP)'!BG$1, P!$A$1:$AK$1, 0), FALSE)</f>
        <v>96.952355255113304</v>
      </c>
      <c r="BH773" s="9">
        <f t="shared" si="423"/>
        <v>571</v>
      </c>
      <c r="BI773">
        <f>VLOOKUP($A773, P!$A$2:$AK$1048576, MATCH('HOF Meter (RP)'!BI$1, P!$A$1:$AK$1, 0), FALSE)</f>
        <v>94.971647715264098</v>
      </c>
      <c r="BJ773" s="9">
        <f t="shared" si="424"/>
        <v>330</v>
      </c>
      <c r="BK773">
        <f>VLOOKUP($A773, P!$A$2:$AK$1048576, MATCH('HOF Meter (RP)'!BK$1, P!$A$1:$AK$1, 0), FALSE)</f>
        <v>0</v>
      </c>
      <c r="BL773">
        <f t="shared" si="425"/>
        <v>718</v>
      </c>
      <c r="BM773" t="str">
        <f>VLOOKUP($A773, P!$A$2:$AK$1048576, MATCH('HOF Meter (RP)'!BM$1, P!$A$1:$AK$1, 0), FALSE)</f>
        <v>Johnny Cooney</v>
      </c>
      <c r="BN773">
        <f>VLOOKUP($A773, P!$A$2:$AK$1048576, MATCH('HOF Meter (RP)'!BN$1, P!$A$1:$AK$1, 0), FALSE)</f>
        <v>1002588</v>
      </c>
      <c r="BO773">
        <f>VLOOKUP($A773, P!$A$2:$AK$1048576, MATCH('HOF Meter (RP)'!BO$1, P!$A$1:$AK$1, 0), FALSE)</f>
        <v>112645</v>
      </c>
      <c r="BP773" s="10">
        <f t="shared" si="426"/>
        <v>673.21319582696583</v>
      </c>
      <c r="BQ773" s="10">
        <f t="shared" si="396"/>
        <v>-507.772731617928</v>
      </c>
      <c r="BR773" s="8">
        <f t="shared" si="427"/>
        <v>772</v>
      </c>
      <c r="BS773" s="7">
        <f t="shared" si="428"/>
        <v>10</v>
      </c>
    </row>
    <row r="774" spans="1:71" x14ac:dyDescent="0.45">
      <c r="A774">
        <v>1011737</v>
      </c>
      <c r="B774" t="str">
        <f>VLOOKUP(A774, P!$A$2:$AK$1048576, MATCH('HOF Meter (RP)'!B$1, P!$A$1:$AK$1, 0), FALSE)</f>
        <v>Dick Selma</v>
      </c>
      <c r="C774" t="str">
        <f>VLOOKUP($A774, P!$A$2:$AK$1048576, MATCH('HOF Meter (RP)'!C$1, P!$A$1:$AK$1, 0), FALSE)</f>
        <v>RP</v>
      </c>
      <c r="D774" t="str">
        <f>VLOOKUP($A774, P!$A$2:$AK$1048576, MATCH('HOF Meter (RP)'!D$1, P!$A$1:$AK$1, 0), FALSE)</f>
        <v>RP</v>
      </c>
      <c r="E774">
        <f>VLOOKUP($A774, P!$A$2:$AK$1048576, MATCH('HOF Meter (RP)'!E$1, P!$A$1:$AK$1, 0), FALSE)</f>
        <v>0</v>
      </c>
      <c r="F774">
        <f>VLOOKUP($A774, P!$A$2:$AK$1048576, MATCH('HOF Meter (RP)'!F$1, P!$A$1:$AK$1, 0), FALSE)</f>
        <v>0</v>
      </c>
      <c r="G774">
        <f t="shared" si="397"/>
        <v>0</v>
      </c>
      <c r="H774">
        <f>VLOOKUP($A774, P!$A$2:$AK$1048576, MATCH('HOF Meter (RP)'!H$1, P!$A$1:$AK$1, 0), FALSE)</f>
        <v>0</v>
      </c>
      <c r="I774">
        <f>VLOOKUP($A774, P!$A$2:$AK$1048576, MATCH('HOF Meter (RP)'!I$1, P!$A$1:$AK$1, 0), FALSE)</f>
        <v>42</v>
      </c>
      <c r="J774">
        <f t="shared" si="398"/>
        <v>545</v>
      </c>
      <c r="K774">
        <f>VLOOKUP($A774, P!$A$2:$AK$1048576, MATCH('HOF Meter (RP)'!K$1, P!$A$1:$AK$1, 0), FALSE)</f>
        <v>54</v>
      </c>
      <c r="L774">
        <f t="shared" si="399"/>
        <v>360</v>
      </c>
      <c r="M774">
        <f>VLOOKUP($A774, P!$A$2:$AK$1048576, MATCH('HOF Meter (RP)'!M$1, P!$A$1:$AK$1, 0), FALSE)</f>
        <v>0.4375</v>
      </c>
      <c r="N774" s="9">
        <f t="shared" si="400"/>
        <v>1223</v>
      </c>
      <c r="O774">
        <f>VLOOKUP($A774, P!$A$2:$AK$1048576, MATCH('HOF Meter (RP)'!O$1, P!$A$1:$AK$1, 0), FALSE)</f>
        <v>3.6214279875950801</v>
      </c>
      <c r="P774">
        <f t="shared" si="401"/>
        <v>472</v>
      </c>
      <c r="Q774">
        <f>VLOOKUP($A774, P!$A$2:$AK$1048576, MATCH('HOF Meter (RP)'!Q$1, P!$A$1:$AK$1, 0), FALSE)</f>
        <v>307</v>
      </c>
      <c r="R774">
        <f t="shared" si="402"/>
        <v>801</v>
      </c>
      <c r="S774">
        <f>VLOOKUP($A774, P!$A$2:$AK$1048576, MATCH('HOF Meter (RP)'!S$1, P!$A$1:$AK$1, 0), FALSE)</f>
        <v>76</v>
      </c>
      <c r="T774">
        <f t="shared" si="403"/>
        <v>445</v>
      </c>
      <c r="U774">
        <f>VLOOKUP($A774, P!$A$2:$AK$1048576, MATCH('HOF Meter (RP)'!U$1, P!$A$1:$AK$1, 0), FALSE)</f>
        <v>31</v>
      </c>
      <c r="V774" s="9">
        <f t="shared" si="404"/>
        <v>477</v>
      </c>
      <c r="W774">
        <f>VLOOKUP($A774, P!$A$2:$AK$1048576, MATCH('HOF Meter (RP)'!W$1, P!$A$1:$AK$1, 0), FALSE)</f>
        <v>840</v>
      </c>
      <c r="X774">
        <f t="shared" si="405"/>
        <v>467</v>
      </c>
      <c r="Y774">
        <f>VLOOKUP($A774, P!$A$2:$AK$1048576, MATCH('HOF Meter (RP)'!Y$1, P!$A$1:$AK$1, 0), FALSE)</f>
        <v>7.2964273951250096</v>
      </c>
      <c r="Z774">
        <f t="shared" si="406"/>
        <v>403</v>
      </c>
      <c r="AA774">
        <f>VLOOKUP($A774, P!$A$2:$AK$1048576, MATCH('HOF Meter (RP)'!AA$1, P!$A$1:$AK$1, 0), FALSE)</f>
        <v>4.0821421990347</v>
      </c>
      <c r="AB774">
        <f t="shared" si="407"/>
        <v>1342</v>
      </c>
      <c r="AC774">
        <f>VLOOKUP($A774, P!$A$2:$AK$1048576, MATCH('HOF Meter (RP)'!AC$1, P!$A$1:$AK$1, 0), FALSE)</f>
        <v>1.7874015700000001</v>
      </c>
      <c r="AD774">
        <f t="shared" si="408"/>
        <v>678</v>
      </c>
      <c r="AE774">
        <f>VLOOKUP($A774, P!$A$2:$AK$1048576, MATCH('HOF Meter (RP)'!AE$1, P!$A$1:$AK$1, 0), FALSE)</f>
        <v>0.23301587301587301</v>
      </c>
      <c r="AF774">
        <f t="shared" si="409"/>
        <v>259</v>
      </c>
      <c r="AG774">
        <f>VLOOKUP($A774, P!$A$2:$AK$1048576, MATCH('HOF Meter (RP)'!AG$1, P!$A$1:$AK$1, 0), FALSE)</f>
        <v>1.3273807383854399</v>
      </c>
      <c r="AH774">
        <f t="shared" si="410"/>
        <v>559</v>
      </c>
      <c r="AI774">
        <f>VLOOKUP($A774, P!$A$2:$AK$1048576, MATCH('HOF Meter (RP)'!AI$1, P!$A$1:$AK$1, 0), FALSE)</f>
        <v>3.4036210015226498</v>
      </c>
      <c r="AJ774">
        <f t="shared" si="411"/>
        <v>204</v>
      </c>
      <c r="AK774">
        <f>VLOOKUP($A774, P!$A$2:$AK$1048576, MATCH('HOF Meter (RP)'!AK$1, P!$A$1:$AK$1, 0), FALSE)</f>
        <v>6.8104118593037102</v>
      </c>
      <c r="AL774" s="9">
        <f t="shared" si="412"/>
        <v>517</v>
      </c>
      <c r="AM774">
        <f>VLOOKUP($A774, P!$A$2:$AK$1048576, MATCH('HOF Meter (RP)'!AM$1, P!$A$1:$AK$1, 0), FALSE)</f>
        <v>1.6215266331675502</v>
      </c>
      <c r="AN774">
        <f t="shared" si="413"/>
        <v>685</v>
      </c>
      <c r="AO774">
        <f>VLOOKUP($A774, P!$A$2:$AK$1048576, MATCH('HOF Meter (RP)'!AO$1, P!$A$1:$AK$1, 0), FALSE)</f>
        <v>-0.85682796686887697</v>
      </c>
      <c r="AP774">
        <f t="shared" si="414"/>
        <v>1268</v>
      </c>
      <c r="AQ774">
        <f>VLOOKUP($A774, P!$A$2:$AK$1048576, MATCH('HOF Meter (RP)'!AQ$1, P!$A$1:$AK$1, 0), FALSE)</f>
        <v>-0.53938433007253705</v>
      </c>
      <c r="AR774">
        <f t="shared" si="415"/>
        <v>1234</v>
      </c>
      <c r="AS774">
        <f>VLOOKUP($A774, P!$A$2:$AK$1048576, MATCH('HOF Meter (RP)'!AS$1, P!$A$1:$AK$1, 0), FALSE)</f>
        <v>102.139166585146</v>
      </c>
      <c r="AT774" s="9">
        <f t="shared" si="416"/>
        <v>966</v>
      </c>
      <c r="AU774">
        <f>VLOOKUP($A774, P!$A$2:$AK$1048576, MATCH('HOF Meter (RP)'!AU$1, P!$A$1:$AK$1, 0), FALSE)</f>
        <v>100.58631746780701</v>
      </c>
      <c r="AV774">
        <f t="shared" si="417"/>
        <v>829</v>
      </c>
      <c r="AW774">
        <f>VLOOKUP($A774, P!$A$2:$AK$1048576, MATCH('HOF Meter (RP)'!AW$1, P!$A$1:$AK$1, 0), FALSE)</f>
        <v>0</v>
      </c>
      <c r="AX774">
        <f t="shared" si="418"/>
        <v>1</v>
      </c>
      <c r="AY774">
        <f>VLOOKUP($A774, P!$A$2:$AK$1048576, MATCH('HOF Meter (RP)'!AY$1, P!$A$1:$AK$1, 0), FALSE)</f>
        <v>0.21780698607242799</v>
      </c>
      <c r="AZ774">
        <f t="shared" si="419"/>
        <v>1291</v>
      </c>
      <c r="BA774">
        <f>VLOOKUP($A774, P!$A$2:$AK$1048576, MATCH('HOF Meter (RP)'!BA$1, P!$A$1:$AK$1, 0), FALSE)</f>
        <v>124.999845216682</v>
      </c>
      <c r="BB774" s="9">
        <f t="shared" si="420"/>
        <v>238</v>
      </c>
      <c r="BC774">
        <f>VLOOKUP($A774, P!$A$2:$AK$1048576, MATCH('HOF Meter (RP)'!BC$1, P!$A$1:$AK$1, 0), FALSE)</f>
        <v>132.50112351465901</v>
      </c>
      <c r="BD774" s="9">
        <f t="shared" si="421"/>
        <v>1490</v>
      </c>
      <c r="BE774">
        <f>VLOOKUP($A774, P!$A$2:$AK$1048576, MATCH('HOF Meter (RP)'!BE$1, P!$A$1:$AK$1, 0), FALSE)</f>
        <v>95.652084201242204</v>
      </c>
      <c r="BF774">
        <f t="shared" si="422"/>
        <v>792</v>
      </c>
      <c r="BG774">
        <f>VLOOKUP($A774, P!$A$2:$AK$1048576, MATCH('HOF Meter (RP)'!BG$1, P!$A$1:$AK$1, 0), FALSE)</f>
        <v>94.916690136259405</v>
      </c>
      <c r="BH774" s="9">
        <f t="shared" si="423"/>
        <v>420</v>
      </c>
      <c r="BI774">
        <f>VLOOKUP($A774, P!$A$2:$AK$1048576, MATCH('HOF Meter (RP)'!BI$1, P!$A$1:$AK$1, 0), FALSE)</f>
        <v>103.07598127070401</v>
      </c>
      <c r="BJ774" s="9">
        <f t="shared" si="424"/>
        <v>1006</v>
      </c>
      <c r="BK774">
        <f>VLOOKUP($A774, P!$A$2:$AK$1048576, MATCH('HOF Meter (RP)'!BK$1, P!$A$1:$AK$1, 0), FALSE)</f>
        <v>0</v>
      </c>
      <c r="BL774">
        <f t="shared" si="425"/>
        <v>718</v>
      </c>
      <c r="BM774" t="str">
        <f>VLOOKUP($A774, P!$A$2:$AK$1048576, MATCH('HOF Meter (RP)'!BM$1, P!$A$1:$AK$1, 0), FALSE)</f>
        <v>Dick Selma</v>
      </c>
      <c r="BN774">
        <f>VLOOKUP($A774, P!$A$2:$AK$1048576, MATCH('HOF Meter (RP)'!BN$1, P!$A$1:$AK$1, 0), FALSE)</f>
        <v>1011737</v>
      </c>
      <c r="BO774">
        <f>VLOOKUP($A774, P!$A$2:$AK$1048576, MATCH('HOF Meter (RP)'!BO$1, P!$A$1:$AK$1, 0), FALSE)</f>
        <v>121992</v>
      </c>
      <c r="BP774" s="10">
        <f t="shared" si="426"/>
        <v>676.08745145295677</v>
      </c>
      <c r="BQ774" s="10">
        <f t="shared" si="396"/>
        <v>-510.64698724391894</v>
      </c>
      <c r="BR774" s="8">
        <f t="shared" si="427"/>
        <v>773</v>
      </c>
      <c r="BS774" s="7">
        <f t="shared" si="428"/>
        <v>10</v>
      </c>
    </row>
    <row r="775" spans="1:71" x14ac:dyDescent="0.45">
      <c r="A775">
        <v>1009125</v>
      </c>
      <c r="B775" t="str">
        <f>VLOOKUP(A775, P!$A$2:$AK$1048576, MATCH('HOF Meter (RP)'!B$1, P!$A$1:$AK$1, 0), FALSE)</f>
        <v>Ray Moore</v>
      </c>
      <c r="C775" t="str">
        <f>VLOOKUP($A775, P!$A$2:$AK$1048576, MATCH('HOF Meter (RP)'!C$1, P!$A$1:$AK$1, 0), FALSE)</f>
        <v>RP</v>
      </c>
      <c r="D775" t="str">
        <f>VLOOKUP($A775, P!$A$2:$AK$1048576, MATCH('HOF Meter (RP)'!D$1, P!$A$1:$AK$1, 0), FALSE)</f>
        <v>RP</v>
      </c>
      <c r="E775">
        <f>VLOOKUP($A775, P!$A$2:$AK$1048576, MATCH('HOF Meter (RP)'!E$1, P!$A$1:$AK$1, 0), FALSE)</f>
        <v>0</v>
      </c>
      <c r="F775">
        <f>VLOOKUP($A775, P!$A$2:$AK$1048576, MATCH('HOF Meter (RP)'!F$1, P!$A$1:$AK$1, 0), FALSE)</f>
        <v>0</v>
      </c>
      <c r="G775">
        <f t="shared" si="397"/>
        <v>0</v>
      </c>
      <c r="H775">
        <f>VLOOKUP($A775, P!$A$2:$AK$1048576, MATCH('HOF Meter (RP)'!H$1, P!$A$1:$AK$1, 0), FALSE)</f>
        <v>0</v>
      </c>
      <c r="I775">
        <f>VLOOKUP($A775, P!$A$2:$AK$1048576, MATCH('HOF Meter (RP)'!I$1, P!$A$1:$AK$1, 0), FALSE)</f>
        <v>63</v>
      </c>
      <c r="J775">
        <f t="shared" si="398"/>
        <v>257</v>
      </c>
      <c r="K775">
        <f>VLOOKUP($A775, P!$A$2:$AK$1048576, MATCH('HOF Meter (RP)'!K$1, P!$A$1:$AK$1, 0), FALSE)</f>
        <v>59</v>
      </c>
      <c r="L775">
        <f t="shared" si="399"/>
        <v>305</v>
      </c>
      <c r="M775">
        <f>VLOOKUP($A775, P!$A$2:$AK$1048576, MATCH('HOF Meter (RP)'!M$1, P!$A$1:$AK$1, 0), FALSE)</f>
        <v>0.51639344262295084</v>
      </c>
      <c r="N775" s="9">
        <f t="shared" si="400"/>
        <v>551</v>
      </c>
      <c r="O775">
        <f>VLOOKUP($A775, P!$A$2:$AK$1048576, MATCH('HOF Meter (RP)'!O$1, P!$A$1:$AK$1, 0), FALSE)</f>
        <v>4.0609068567412701</v>
      </c>
      <c r="P775">
        <f t="shared" si="401"/>
        <v>963</v>
      </c>
      <c r="Q775">
        <f>VLOOKUP($A775, P!$A$2:$AK$1048576, MATCH('HOF Meter (RP)'!Q$1, P!$A$1:$AK$1, 0), FALSE)</f>
        <v>365</v>
      </c>
      <c r="R775">
        <f t="shared" si="402"/>
        <v>602</v>
      </c>
      <c r="S775">
        <f>VLOOKUP($A775, P!$A$2:$AK$1048576, MATCH('HOF Meter (RP)'!S$1, P!$A$1:$AK$1, 0), FALSE)</f>
        <v>105</v>
      </c>
      <c r="T775">
        <f t="shared" si="403"/>
        <v>271</v>
      </c>
      <c r="U775">
        <f>VLOOKUP($A775, P!$A$2:$AK$1048576, MATCH('HOF Meter (RP)'!U$1, P!$A$1:$AK$1, 0), FALSE)</f>
        <v>46</v>
      </c>
      <c r="V775" s="9">
        <f t="shared" si="404"/>
        <v>365</v>
      </c>
      <c r="W775">
        <f>VLOOKUP($A775, P!$A$2:$AK$1048576, MATCH('HOF Meter (RP)'!W$1, P!$A$1:$AK$1, 0), FALSE)</f>
        <v>1072.2</v>
      </c>
      <c r="X775">
        <f t="shared" si="405"/>
        <v>277</v>
      </c>
      <c r="Y775">
        <f>VLOOKUP($A775, P!$A$2:$AK$1048576, MATCH('HOF Meter (RP)'!Y$1, P!$A$1:$AK$1, 0), FALSE)</f>
        <v>5.1348656948877203</v>
      </c>
      <c r="Z775">
        <f t="shared" si="406"/>
        <v>1005</v>
      </c>
      <c r="AA775">
        <f>VLOOKUP($A775, P!$A$2:$AK$1048576, MATCH('HOF Meter (RP)'!AA$1, P!$A$1:$AK$1, 0), FALSE)</f>
        <v>4.6985699168907198</v>
      </c>
      <c r="AB775">
        <f t="shared" si="407"/>
        <v>1599</v>
      </c>
      <c r="AC775">
        <f>VLOOKUP($A775, P!$A$2:$AK$1048576, MATCH('HOF Meter (RP)'!AC$1, P!$A$1:$AK$1, 0), FALSE)</f>
        <v>1.09285714</v>
      </c>
      <c r="AD775">
        <f t="shared" si="408"/>
        <v>1358</v>
      </c>
      <c r="AE775">
        <f>VLOOKUP($A775, P!$A$2:$AK$1048576, MATCH('HOF Meter (RP)'!AE$1, P!$A$1:$AK$1, 0), FALSE)</f>
        <v>0.231665014866204</v>
      </c>
      <c r="AF775">
        <f t="shared" si="409"/>
        <v>232</v>
      </c>
      <c r="AG775">
        <f>VLOOKUP($A775, P!$A$2:$AK$1048576, MATCH('HOF Meter (RP)'!AG$1, P!$A$1:$AK$1, 0), FALSE)</f>
        <v>1.3937226241570699</v>
      </c>
      <c r="AH775">
        <f t="shared" si="410"/>
        <v>938</v>
      </c>
      <c r="AI775">
        <f>VLOOKUP($A775, P!$A$2:$AK$1048576, MATCH('HOF Meter (RP)'!AI$1, P!$A$1:$AK$1, 0), FALSE)</f>
        <v>4.1512358286081099</v>
      </c>
      <c r="AJ775">
        <f t="shared" si="411"/>
        <v>1041</v>
      </c>
      <c r="AK775">
        <f>VLOOKUP($A775, P!$A$2:$AK$1048576, MATCH('HOF Meter (RP)'!AK$1, P!$A$1:$AK$1, 0), FALSE)</f>
        <v>4.5726259239017901</v>
      </c>
      <c r="AL775" s="9">
        <f t="shared" si="412"/>
        <v>766</v>
      </c>
      <c r="AM775">
        <f>VLOOKUP($A775, P!$A$2:$AK$1048576, MATCH('HOF Meter (RP)'!AM$1, P!$A$1:$AK$1, 0), FALSE)</f>
        <v>0.85294272036966801</v>
      </c>
      <c r="AN775">
        <f t="shared" si="413"/>
        <v>1256</v>
      </c>
      <c r="AO775">
        <f>VLOOKUP($A775, P!$A$2:$AK$1048576, MATCH('HOF Meter (RP)'!AO$1, P!$A$1:$AK$1, 0), FALSE)</f>
        <v>0</v>
      </c>
      <c r="AP775">
        <f t="shared" si="414"/>
        <v>533</v>
      </c>
      <c r="AQ775">
        <f>VLOOKUP($A775, P!$A$2:$AK$1048576, MATCH('HOF Meter (RP)'!AQ$1, P!$A$1:$AK$1, 0), FALSE)</f>
        <v>0</v>
      </c>
      <c r="AR775">
        <f t="shared" si="415"/>
        <v>467</v>
      </c>
      <c r="AS775">
        <f>VLOOKUP($A775, P!$A$2:$AK$1048576, MATCH('HOF Meter (RP)'!AS$1, P!$A$1:$AK$1, 0), FALSE)</f>
        <v>107.76321227536199</v>
      </c>
      <c r="AT775" s="9">
        <f t="shared" si="416"/>
        <v>1224</v>
      </c>
      <c r="AU775">
        <f>VLOOKUP($A775, P!$A$2:$AK$1048576, MATCH('HOF Meter (RP)'!AU$1, P!$A$1:$AK$1, 0), FALSE)</f>
        <v>109.841694705018</v>
      </c>
      <c r="AV775">
        <f t="shared" si="417"/>
        <v>1413</v>
      </c>
      <c r="AW775">
        <f>VLOOKUP($A775, P!$A$2:$AK$1048576, MATCH('HOF Meter (RP)'!AW$1, P!$A$1:$AK$1, 0), FALSE)</f>
        <v>0</v>
      </c>
      <c r="AX775">
        <f t="shared" si="418"/>
        <v>1</v>
      </c>
      <c r="AY775">
        <f>VLOOKUP($A775, P!$A$2:$AK$1048576, MATCH('HOF Meter (RP)'!AY$1, P!$A$1:$AK$1, 0), FALSE)</f>
        <v>-9.0328971866844299E-2</v>
      </c>
      <c r="AZ775">
        <f t="shared" si="419"/>
        <v>717</v>
      </c>
      <c r="BA775">
        <f>VLOOKUP($A775, P!$A$2:$AK$1048576, MATCH('HOF Meter (RP)'!BA$1, P!$A$1:$AK$1, 0), FALSE)</f>
        <v>105.888822350246</v>
      </c>
      <c r="BB775" s="9">
        <f t="shared" si="420"/>
        <v>664</v>
      </c>
      <c r="BC775">
        <f>VLOOKUP($A775, P!$A$2:$AK$1048576, MATCH('HOF Meter (RP)'!BC$1, P!$A$1:$AK$1, 0), FALSE)</f>
        <v>129.95510481733001</v>
      </c>
      <c r="BD775" s="9">
        <f t="shared" si="421"/>
        <v>1442</v>
      </c>
      <c r="BE775">
        <f>VLOOKUP($A775, P!$A$2:$AK$1048576, MATCH('HOF Meter (RP)'!BE$1, P!$A$1:$AK$1, 0), FALSE)</f>
        <v>81.847253510352601</v>
      </c>
      <c r="BF775">
        <f t="shared" si="422"/>
        <v>1257</v>
      </c>
      <c r="BG775">
        <f>VLOOKUP($A775, P!$A$2:$AK$1048576, MATCH('HOF Meter (RP)'!BG$1, P!$A$1:$AK$1, 0), FALSE)</f>
        <v>92.574207067461401</v>
      </c>
      <c r="BH775" s="9">
        <f t="shared" si="423"/>
        <v>284</v>
      </c>
      <c r="BI775">
        <f>VLOOKUP($A775, P!$A$2:$AK$1048576, MATCH('HOF Meter (RP)'!BI$1, P!$A$1:$AK$1, 0), FALSE)</f>
        <v>101.622770636884</v>
      </c>
      <c r="BJ775" s="9">
        <f t="shared" si="424"/>
        <v>855</v>
      </c>
      <c r="BK775">
        <f>VLOOKUP($A775, P!$A$2:$AK$1048576, MATCH('HOF Meter (RP)'!BK$1, P!$A$1:$AK$1, 0), FALSE)</f>
        <v>0</v>
      </c>
      <c r="BL775">
        <f t="shared" si="425"/>
        <v>718</v>
      </c>
      <c r="BM775" t="str">
        <f>VLOOKUP($A775, P!$A$2:$AK$1048576, MATCH('HOF Meter (RP)'!BM$1, P!$A$1:$AK$1, 0), FALSE)</f>
        <v>Ray Moore</v>
      </c>
      <c r="BN775">
        <f>VLOOKUP($A775, P!$A$2:$AK$1048576, MATCH('HOF Meter (RP)'!BN$1, P!$A$1:$AK$1, 0), FALSE)</f>
        <v>1009125</v>
      </c>
      <c r="BO775">
        <f>VLOOKUP($A775, P!$A$2:$AK$1048576, MATCH('HOF Meter (RP)'!BO$1, P!$A$1:$AK$1, 0), FALSE)</f>
        <v>119315</v>
      </c>
      <c r="BP775" s="10">
        <f t="shared" si="426"/>
        <v>676.4474370687791</v>
      </c>
      <c r="BQ775" s="10">
        <f t="shared" si="396"/>
        <v>-511.00697285974127</v>
      </c>
      <c r="BR775" s="8">
        <f t="shared" si="427"/>
        <v>774</v>
      </c>
      <c r="BS775" s="7">
        <f t="shared" si="428"/>
        <v>10</v>
      </c>
    </row>
    <row r="776" spans="1:71" x14ac:dyDescent="0.45">
      <c r="A776">
        <v>1000097</v>
      </c>
      <c r="B776" t="str">
        <f>VLOOKUP(A776, P!$A$2:$AK$1048576, MATCH('HOF Meter (RP)'!B$1, P!$A$1:$AK$1, 0), FALSE)</f>
        <v>Jack Aker</v>
      </c>
      <c r="C776" t="str">
        <f>VLOOKUP($A776, P!$A$2:$AK$1048576, MATCH('HOF Meter (RP)'!C$1, P!$A$1:$AK$1, 0), FALSE)</f>
        <v>RP</v>
      </c>
      <c r="D776" t="str">
        <f>VLOOKUP($A776, P!$A$2:$AK$1048576, MATCH('HOF Meter (RP)'!D$1, P!$A$1:$AK$1, 0), FALSE)</f>
        <v>RP</v>
      </c>
      <c r="E776">
        <f>VLOOKUP($A776, P!$A$2:$AK$1048576, MATCH('HOF Meter (RP)'!E$1, P!$A$1:$AK$1, 0), FALSE)</f>
        <v>0</v>
      </c>
      <c r="F776">
        <f>VLOOKUP($A776, P!$A$2:$AK$1048576, MATCH('HOF Meter (RP)'!F$1, P!$A$1:$AK$1, 0), FALSE)</f>
        <v>0</v>
      </c>
      <c r="G776">
        <f t="shared" si="397"/>
        <v>0</v>
      </c>
      <c r="H776">
        <f>VLOOKUP($A776, P!$A$2:$AK$1048576, MATCH('HOF Meter (RP)'!H$1, P!$A$1:$AK$1, 0), FALSE)</f>
        <v>0</v>
      </c>
      <c r="I776">
        <f>VLOOKUP($A776, P!$A$2:$AK$1048576, MATCH('HOF Meter (RP)'!I$1, P!$A$1:$AK$1, 0), FALSE)</f>
        <v>47</v>
      </c>
      <c r="J776">
        <f t="shared" si="398"/>
        <v>439</v>
      </c>
      <c r="K776">
        <f>VLOOKUP($A776, P!$A$2:$AK$1048576, MATCH('HOF Meter (RP)'!K$1, P!$A$1:$AK$1, 0), FALSE)</f>
        <v>45</v>
      </c>
      <c r="L776">
        <f t="shared" si="399"/>
        <v>532</v>
      </c>
      <c r="M776">
        <f>VLOOKUP($A776, P!$A$2:$AK$1048576, MATCH('HOF Meter (RP)'!M$1, P!$A$1:$AK$1, 0), FALSE)</f>
        <v>0.51086956521739135</v>
      </c>
      <c r="N776" s="9">
        <f t="shared" si="400"/>
        <v>602</v>
      </c>
      <c r="O776">
        <f>VLOOKUP($A776, P!$A$2:$AK$1048576, MATCH('HOF Meter (RP)'!O$1, P!$A$1:$AK$1, 0), FALSE)</f>
        <v>3.2815008874206701</v>
      </c>
      <c r="P776">
        <f t="shared" si="401"/>
        <v>213</v>
      </c>
      <c r="Q776">
        <f>VLOOKUP($A776, P!$A$2:$AK$1048576, MATCH('HOF Meter (RP)'!Q$1, P!$A$1:$AK$1, 0), FALSE)</f>
        <v>495</v>
      </c>
      <c r="R776">
        <f t="shared" si="402"/>
        <v>340</v>
      </c>
      <c r="S776">
        <f>VLOOKUP($A776, P!$A$2:$AK$1048576, MATCH('HOF Meter (RP)'!S$1, P!$A$1:$AK$1, 0), FALSE)</f>
        <v>0</v>
      </c>
      <c r="T776">
        <f t="shared" si="403"/>
        <v>1502</v>
      </c>
      <c r="U776">
        <f>VLOOKUP($A776, P!$A$2:$AK$1048576, MATCH('HOF Meter (RP)'!U$1, P!$A$1:$AK$1, 0), FALSE)</f>
        <v>123</v>
      </c>
      <c r="V776" s="9">
        <f t="shared" si="404"/>
        <v>126</v>
      </c>
      <c r="W776">
        <f>VLOOKUP($A776, P!$A$2:$AK$1048576, MATCH('HOF Meter (RP)'!W$1, P!$A$1:$AK$1, 0), FALSE)</f>
        <v>746</v>
      </c>
      <c r="X776">
        <f t="shared" si="405"/>
        <v>574</v>
      </c>
      <c r="Y776">
        <f>VLOOKUP($A776, P!$A$2:$AK$1048576, MATCH('HOF Meter (RP)'!Y$1, P!$A$1:$AK$1, 0), FALSE)</f>
        <v>4.8739939651395296</v>
      </c>
      <c r="Z776">
        <f t="shared" si="406"/>
        <v>1088</v>
      </c>
      <c r="AA776">
        <f>VLOOKUP($A776, P!$A$2:$AK$1048576, MATCH('HOF Meter (RP)'!AA$1, P!$A$1:$AK$1, 0), FALSE)</f>
        <v>3.3056295704164098</v>
      </c>
      <c r="AB776">
        <f t="shared" si="407"/>
        <v>695</v>
      </c>
      <c r="AC776">
        <f>VLOOKUP($A776, P!$A$2:$AK$1048576, MATCH('HOF Meter (RP)'!AC$1, P!$A$1:$AK$1, 0), FALSE)</f>
        <v>1.4744525500000001</v>
      </c>
      <c r="AD776">
        <f t="shared" si="408"/>
        <v>1002</v>
      </c>
      <c r="AE776">
        <f>VLOOKUP($A776, P!$A$2:$AK$1048576, MATCH('HOF Meter (RP)'!AE$1, P!$A$1:$AK$1, 0), FALSE)</f>
        <v>0.23992932862190799</v>
      </c>
      <c r="AF776">
        <f t="shared" si="409"/>
        <v>393</v>
      </c>
      <c r="AG776">
        <f>VLOOKUP($A776, P!$A$2:$AK$1048576, MATCH('HOF Meter (RP)'!AG$1, P!$A$1:$AK$1, 0), FALSE)</f>
        <v>1.27747971638558</v>
      </c>
      <c r="AH776">
        <f t="shared" si="410"/>
        <v>325</v>
      </c>
      <c r="AI776">
        <f>VLOOKUP($A776, P!$A$2:$AK$1048576, MATCH('HOF Meter (RP)'!AI$1, P!$A$1:$AK$1, 0), FALSE)</f>
        <v>3.8116730743411602</v>
      </c>
      <c r="AJ776">
        <f t="shared" si="411"/>
        <v>572</v>
      </c>
      <c r="AK776">
        <f>VLOOKUP($A776, P!$A$2:$AK$1048576, MATCH('HOF Meter (RP)'!AK$1, P!$A$1:$AK$1, 0), FALSE)</f>
        <v>-0.41956636682152698</v>
      </c>
      <c r="AL776" s="9">
        <f t="shared" si="412"/>
        <v>1676</v>
      </c>
      <c r="AM776">
        <f>VLOOKUP($A776, P!$A$2:$AK$1048576, MATCH('HOF Meter (RP)'!AM$1, P!$A$1:$AK$1, 0), FALSE)</f>
        <v>-0.11248428064920295</v>
      </c>
      <c r="AN776">
        <f t="shared" si="413"/>
        <v>1666</v>
      </c>
      <c r="AO776">
        <f>VLOOKUP($A776, P!$A$2:$AK$1048576, MATCH('HOF Meter (RP)'!AO$1, P!$A$1:$AK$1, 0), FALSE)</f>
        <v>0.20532411336898801</v>
      </c>
      <c r="AP776">
        <f t="shared" si="414"/>
        <v>517</v>
      </c>
      <c r="AQ776">
        <f>VLOOKUP($A776, P!$A$2:$AK$1048576, MATCH('HOF Meter (RP)'!AQ$1, P!$A$1:$AK$1, 0), FALSE)</f>
        <v>0.23294467854031001</v>
      </c>
      <c r="AR776">
        <f t="shared" si="415"/>
        <v>417</v>
      </c>
      <c r="AS776">
        <f>VLOOKUP($A776, P!$A$2:$AK$1048576, MATCH('HOF Meter (RP)'!AS$1, P!$A$1:$AK$1, 0), FALSE)</f>
        <v>95.240662854560298</v>
      </c>
      <c r="AT776" s="9">
        <f t="shared" si="416"/>
        <v>610</v>
      </c>
      <c r="AU776">
        <f>VLOOKUP($A776, P!$A$2:$AK$1048576, MATCH('HOF Meter (RP)'!AU$1, P!$A$1:$AK$1, 0), FALSE)</f>
        <v>106.918368801299</v>
      </c>
      <c r="AV776">
        <f t="shared" si="417"/>
        <v>1268</v>
      </c>
      <c r="AW776">
        <f>VLOOKUP($A776, P!$A$2:$AK$1048576, MATCH('HOF Meter (RP)'!AW$1, P!$A$1:$AK$1, 0), FALSE)</f>
        <v>0</v>
      </c>
      <c r="AX776">
        <f t="shared" si="418"/>
        <v>1</v>
      </c>
      <c r="AY776">
        <f>VLOOKUP($A776, P!$A$2:$AK$1048576, MATCH('HOF Meter (RP)'!AY$1, P!$A$1:$AK$1, 0), FALSE)</f>
        <v>-0.53017218692049395</v>
      </c>
      <c r="AZ776">
        <f t="shared" si="419"/>
        <v>135</v>
      </c>
      <c r="BA776">
        <f>VLOOKUP($A776, P!$A$2:$AK$1048576, MATCH('HOF Meter (RP)'!BA$1, P!$A$1:$AK$1, 0), FALSE)</f>
        <v>84.806105520313494</v>
      </c>
      <c r="BB776" s="9">
        <f t="shared" si="420"/>
        <v>1328</v>
      </c>
      <c r="BC776">
        <f>VLOOKUP($A776, P!$A$2:$AK$1048576, MATCH('HOF Meter (RP)'!BC$1, P!$A$1:$AK$1, 0), FALSE)</f>
        <v>101.057739556827</v>
      </c>
      <c r="BD776" s="9">
        <f t="shared" si="421"/>
        <v>711</v>
      </c>
      <c r="BE776">
        <f>VLOOKUP($A776, P!$A$2:$AK$1048576, MATCH('HOF Meter (RP)'!BE$1, P!$A$1:$AK$1, 0), FALSE)</f>
        <v>83.737411458543306</v>
      </c>
      <c r="BF776">
        <f t="shared" si="422"/>
        <v>1200</v>
      </c>
      <c r="BG776">
        <f>VLOOKUP($A776, P!$A$2:$AK$1048576, MATCH('HOF Meter (RP)'!BG$1, P!$A$1:$AK$1, 0), FALSE)</f>
        <v>100.356388724081</v>
      </c>
      <c r="BH776" s="9">
        <f t="shared" si="423"/>
        <v>869</v>
      </c>
      <c r="BI776">
        <f>VLOOKUP($A776, P!$A$2:$AK$1048576, MATCH('HOF Meter (RP)'!BI$1, P!$A$1:$AK$1, 0), FALSE)</f>
        <v>100.111090044834</v>
      </c>
      <c r="BJ776" s="9">
        <f t="shared" si="424"/>
        <v>704</v>
      </c>
      <c r="BK776">
        <f>VLOOKUP($A776, P!$A$2:$AK$1048576, MATCH('HOF Meter (RP)'!BK$1, P!$A$1:$AK$1, 0), FALSE)</f>
        <v>0</v>
      </c>
      <c r="BL776">
        <f t="shared" si="425"/>
        <v>718</v>
      </c>
      <c r="BM776" t="str">
        <f>VLOOKUP($A776, P!$A$2:$AK$1048576, MATCH('HOF Meter (RP)'!BM$1, P!$A$1:$AK$1, 0), FALSE)</f>
        <v>Jack Aker</v>
      </c>
      <c r="BN776">
        <f>VLOOKUP($A776, P!$A$2:$AK$1048576, MATCH('HOF Meter (RP)'!BN$1, P!$A$1:$AK$1, 0), FALSE)</f>
        <v>1000097</v>
      </c>
      <c r="BO776">
        <f>VLOOKUP($A776, P!$A$2:$AK$1048576, MATCH('HOF Meter (RP)'!BO$1, P!$A$1:$AK$1, 0), FALSE)</f>
        <v>110100</v>
      </c>
      <c r="BP776" s="10">
        <f t="shared" si="426"/>
        <v>678.27197730254363</v>
      </c>
      <c r="BQ776" s="10">
        <f t="shared" si="396"/>
        <v>-512.83151309350581</v>
      </c>
      <c r="BR776" s="8">
        <f t="shared" si="427"/>
        <v>775</v>
      </c>
      <c r="BS776" s="7">
        <f t="shared" si="428"/>
        <v>10</v>
      </c>
    </row>
    <row r="777" spans="1:71" x14ac:dyDescent="0.45">
      <c r="A777">
        <v>13360</v>
      </c>
      <c r="B777" t="str">
        <f>VLOOKUP(A777, P!$A$2:$AK$1048576, MATCH('HOF Meter (RP)'!B$1, P!$A$1:$AK$1, 0), FALSE)</f>
        <v>Cam Bedrosian</v>
      </c>
      <c r="C777" t="str">
        <f>VLOOKUP($A777, P!$A$2:$AK$1048576, MATCH('HOF Meter (RP)'!C$1, P!$A$1:$AK$1, 0), FALSE)</f>
        <v>RP</v>
      </c>
      <c r="D777" t="str">
        <f>VLOOKUP($A777, P!$A$2:$AK$1048576, MATCH('HOF Meter (RP)'!D$1, P!$A$1:$AK$1, 0), FALSE)</f>
        <v>RP</v>
      </c>
      <c r="E777">
        <f>VLOOKUP($A777, P!$A$2:$AK$1048576, MATCH('HOF Meter (RP)'!E$1, P!$A$1:$AK$1, 0), FALSE)</f>
        <v>0</v>
      </c>
      <c r="F777">
        <f>VLOOKUP($A777, P!$A$2:$AK$1048576, MATCH('HOF Meter (RP)'!F$1, P!$A$1:$AK$1, 0), FALSE)</f>
        <v>0</v>
      </c>
      <c r="G777">
        <f t="shared" si="397"/>
        <v>0</v>
      </c>
      <c r="H777">
        <f>VLOOKUP($A777, P!$A$2:$AK$1048576, MATCH('HOF Meter (RP)'!H$1, P!$A$1:$AK$1, 0), FALSE)</f>
        <v>0</v>
      </c>
      <c r="I777">
        <f>VLOOKUP($A777, P!$A$2:$AK$1048576, MATCH('HOF Meter (RP)'!I$1, P!$A$1:$AK$1, 0), FALSE)</f>
        <v>17</v>
      </c>
      <c r="J777">
        <f t="shared" si="398"/>
        <v>1450</v>
      </c>
      <c r="K777">
        <f>VLOOKUP($A777, P!$A$2:$AK$1048576, MATCH('HOF Meter (RP)'!K$1, P!$A$1:$AK$1, 0), FALSE)</f>
        <v>13</v>
      </c>
      <c r="L777">
        <f t="shared" si="399"/>
        <v>1668</v>
      </c>
      <c r="M777">
        <f>VLOOKUP($A777, P!$A$2:$AK$1048576, MATCH('HOF Meter (RP)'!M$1, P!$A$1:$AK$1, 0), FALSE)</f>
        <v>0.56666666666666665</v>
      </c>
      <c r="N777" s="9">
        <f t="shared" si="400"/>
        <v>216</v>
      </c>
      <c r="O777">
        <f>VLOOKUP($A777, P!$A$2:$AK$1048576, MATCH('HOF Meter (RP)'!O$1, P!$A$1:$AK$1, 0), FALSE)</f>
        <v>3.80616822439212</v>
      </c>
      <c r="P777">
        <f t="shared" si="401"/>
        <v>666</v>
      </c>
      <c r="Q777">
        <f>VLOOKUP($A777, P!$A$2:$AK$1048576, MATCH('HOF Meter (RP)'!Q$1, P!$A$1:$AK$1, 0), FALSE)</f>
        <v>311</v>
      </c>
      <c r="R777">
        <f t="shared" si="402"/>
        <v>790</v>
      </c>
      <c r="S777">
        <f>VLOOKUP($A777, P!$A$2:$AK$1048576, MATCH('HOF Meter (RP)'!S$1, P!$A$1:$AK$1, 0), FALSE)</f>
        <v>8</v>
      </c>
      <c r="T777">
        <f t="shared" si="403"/>
        <v>1301</v>
      </c>
      <c r="U777">
        <f>VLOOKUP($A777, P!$A$2:$AK$1048576, MATCH('HOF Meter (RP)'!U$1, P!$A$1:$AK$1, 0), FALSE)</f>
        <v>9</v>
      </c>
      <c r="V777" s="9">
        <f t="shared" si="404"/>
        <v>935</v>
      </c>
      <c r="W777">
        <f>VLOOKUP($A777, P!$A$2:$AK$1048576, MATCH('HOF Meter (RP)'!W$1, P!$A$1:$AK$1, 0), FALSE)</f>
        <v>302.2</v>
      </c>
      <c r="X777">
        <f t="shared" si="405"/>
        <v>1716</v>
      </c>
      <c r="Y777">
        <f>VLOOKUP($A777, P!$A$2:$AK$1048576, MATCH('HOF Meter (RP)'!Y$1, P!$A$1:$AK$1, 0), FALSE)</f>
        <v>9.3072707362088494</v>
      </c>
      <c r="Z777">
        <f t="shared" si="406"/>
        <v>139</v>
      </c>
      <c r="AA777">
        <f>VLOOKUP($A777, P!$A$2:$AK$1048576, MATCH('HOF Meter (RP)'!AA$1, P!$A$1:$AK$1, 0), FALSE)</f>
        <v>3.9548466706574299</v>
      </c>
      <c r="AB777">
        <f t="shared" si="407"/>
        <v>1247</v>
      </c>
      <c r="AC777">
        <f>VLOOKUP($A777, P!$A$2:$AK$1048576, MATCH('HOF Meter (RP)'!AC$1, P!$A$1:$AK$1, 0), FALSE)</f>
        <v>2.3533834599999999</v>
      </c>
      <c r="AD777">
        <f t="shared" si="408"/>
        <v>286</v>
      </c>
      <c r="AE777">
        <f>VLOOKUP($A777, P!$A$2:$AK$1048576, MATCH('HOF Meter (RP)'!AE$1, P!$A$1:$AK$1, 0), FALSE)</f>
        <v>0.24268502581755499</v>
      </c>
      <c r="AF777">
        <f t="shared" si="409"/>
        <v>460</v>
      </c>
      <c r="AG777">
        <f>VLOOKUP($A777, P!$A$2:$AK$1048576, MATCH('HOF Meter (RP)'!AG$1, P!$A$1:$AK$1, 0), FALSE)</f>
        <v>1.37114567111348</v>
      </c>
      <c r="AH777">
        <f t="shared" si="410"/>
        <v>790</v>
      </c>
      <c r="AI777">
        <f>VLOOKUP($A777, P!$A$2:$AK$1048576, MATCH('HOF Meter (RP)'!AI$1, P!$A$1:$AK$1, 0), FALSE)</f>
        <v>3.8372723248053102</v>
      </c>
      <c r="AJ777">
        <f t="shared" si="411"/>
        <v>609</v>
      </c>
      <c r="AK777">
        <f>VLOOKUP($A777, P!$A$2:$AK$1048576, MATCH('HOF Meter (RP)'!AK$1, P!$A$1:$AK$1, 0), FALSE)</f>
        <v>2.5832387879490799</v>
      </c>
      <c r="AL777" s="9">
        <f t="shared" si="412"/>
        <v>1147</v>
      </c>
      <c r="AM777">
        <f>VLOOKUP($A777, P!$A$2:$AK$1048576, MATCH('HOF Meter (RP)'!AM$1, P!$A$1:$AK$1, 0), FALSE)</f>
        <v>1.7096219642283785</v>
      </c>
      <c r="AN777">
        <f t="shared" si="413"/>
        <v>617</v>
      </c>
      <c r="AO777">
        <f>VLOOKUP($A777, P!$A$2:$AK$1048576, MATCH('HOF Meter (RP)'!AO$1, P!$A$1:$AK$1, 0), FALSE)</f>
        <v>-0.96655819192528702</v>
      </c>
      <c r="AP777">
        <f t="shared" si="414"/>
        <v>1285</v>
      </c>
      <c r="AQ777">
        <f>VLOOKUP($A777, P!$A$2:$AK$1048576, MATCH('HOF Meter (RP)'!AQ$1, P!$A$1:$AK$1, 0), FALSE)</f>
        <v>-7.7391120321942605E-2</v>
      </c>
      <c r="AR777">
        <f t="shared" si="415"/>
        <v>1117</v>
      </c>
      <c r="AS777">
        <f>VLOOKUP($A777, P!$A$2:$AK$1048576, MATCH('HOF Meter (RP)'!AS$1, P!$A$1:$AK$1, 0), FALSE)</f>
        <v>91.028320828442105</v>
      </c>
      <c r="AT777" s="9">
        <f t="shared" si="416"/>
        <v>426</v>
      </c>
      <c r="AU777">
        <f>VLOOKUP($A777, P!$A$2:$AK$1048576, MATCH('HOF Meter (RP)'!AU$1, P!$A$1:$AK$1, 0), FALSE)</f>
        <v>89.456471498385994</v>
      </c>
      <c r="AV777">
        <f t="shared" si="417"/>
        <v>240</v>
      </c>
      <c r="AW777">
        <f>VLOOKUP($A777, P!$A$2:$AK$1048576, MATCH('HOF Meter (RP)'!AW$1, P!$A$1:$AK$1, 0), FALSE)</f>
        <v>3.9335913617030598</v>
      </c>
      <c r="AX777">
        <f t="shared" si="418"/>
        <v>1404</v>
      </c>
      <c r="AY777">
        <f>VLOOKUP($A777, P!$A$2:$AK$1048576, MATCH('HOF Meter (RP)'!AY$1, P!$A$1:$AK$1, 0), FALSE)</f>
        <v>-3.1104100413193701E-2</v>
      </c>
      <c r="AZ777">
        <f t="shared" si="419"/>
        <v>840</v>
      </c>
      <c r="BA777">
        <f>VLOOKUP($A777, P!$A$2:$AK$1048576, MATCH('HOF Meter (RP)'!BA$1, P!$A$1:$AK$1, 0), FALSE)</f>
        <v>111.76071535182901</v>
      </c>
      <c r="BB777" s="9">
        <f t="shared" si="420"/>
        <v>503</v>
      </c>
      <c r="BC777">
        <f>VLOOKUP($A777, P!$A$2:$AK$1048576, MATCH('HOF Meter (RP)'!BC$1, P!$A$1:$AK$1, 0), FALSE)</f>
        <v>125.611376189719</v>
      </c>
      <c r="BD777" s="9">
        <f t="shared" si="421"/>
        <v>1363</v>
      </c>
      <c r="BE777">
        <f>VLOOKUP($A777, P!$A$2:$AK$1048576, MATCH('HOF Meter (RP)'!BE$1, P!$A$1:$AK$1, 0), FALSE)</f>
        <v>89.024836838735695</v>
      </c>
      <c r="BF777">
        <f t="shared" si="422"/>
        <v>1023</v>
      </c>
      <c r="BG777">
        <f>VLOOKUP($A777, P!$A$2:$AK$1048576, MATCH('HOF Meter (RP)'!BG$1, P!$A$1:$AK$1, 0), FALSE)</f>
        <v>97.417248433443106</v>
      </c>
      <c r="BH777" s="9">
        <f t="shared" si="423"/>
        <v>605</v>
      </c>
      <c r="BI777">
        <f>VLOOKUP($A777, P!$A$2:$AK$1048576, MATCH('HOF Meter (RP)'!BI$1, P!$A$1:$AK$1, 0), FALSE)</f>
        <v>104.29503590922501</v>
      </c>
      <c r="BJ777" s="9">
        <f t="shared" si="424"/>
        <v>1097</v>
      </c>
      <c r="BK777">
        <f>VLOOKUP($A777, P!$A$2:$AK$1048576, MATCH('HOF Meter (RP)'!BK$1, P!$A$1:$AK$1, 0), FALSE)</f>
        <v>0</v>
      </c>
      <c r="BL777">
        <f t="shared" si="425"/>
        <v>718</v>
      </c>
      <c r="BM777" t="str">
        <f>VLOOKUP($A777, P!$A$2:$AK$1048576, MATCH('HOF Meter (RP)'!BM$1, P!$A$1:$AK$1, 0), FALSE)</f>
        <v>Cam Bedrosian</v>
      </c>
      <c r="BN777">
        <f>VLOOKUP($A777, P!$A$2:$AK$1048576, MATCH('HOF Meter (RP)'!BN$1, P!$A$1:$AK$1, 0), FALSE)</f>
        <v>13360</v>
      </c>
      <c r="BO777">
        <f>VLOOKUP($A777, P!$A$2:$AK$1048576, MATCH('HOF Meter (RP)'!BO$1, P!$A$1:$AK$1, 0), FALSE)</f>
        <v>592135</v>
      </c>
      <c r="BP777" s="10">
        <f t="shared" si="426"/>
        <v>678.47371595127493</v>
      </c>
      <c r="BQ777" s="10">
        <f t="shared" si="396"/>
        <v>-513.0332517422371</v>
      </c>
      <c r="BR777" s="8">
        <f t="shared" si="427"/>
        <v>776</v>
      </c>
      <c r="BS777" s="7">
        <f t="shared" si="428"/>
        <v>10</v>
      </c>
    </row>
    <row r="778" spans="1:71" x14ac:dyDescent="0.45">
      <c r="A778">
        <v>12857</v>
      </c>
      <c r="B778" t="str">
        <f>VLOOKUP(A778, P!$A$2:$AK$1048576, MATCH('HOF Meter (RP)'!B$1, P!$A$1:$AK$1, 0), FALSE)</f>
        <v>Shawn Armstrong</v>
      </c>
      <c r="C778" t="str">
        <f>VLOOKUP($A778, P!$A$2:$AK$1048576, MATCH('HOF Meter (RP)'!C$1, P!$A$1:$AK$1, 0), FALSE)</f>
        <v>RP</v>
      </c>
      <c r="D778" t="str">
        <f>VLOOKUP($A778, P!$A$2:$AK$1048576, MATCH('HOF Meter (RP)'!D$1, P!$A$1:$AK$1, 0), FALSE)</f>
        <v>RP</v>
      </c>
      <c r="E778">
        <f>VLOOKUP($A778, P!$A$2:$AK$1048576, MATCH('HOF Meter (RP)'!E$1, P!$A$1:$AK$1, 0), FALSE)</f>
        <v>0</v>
      </c>
      <c r="F778">
        <f>VLOOKUP($A778, P!$A$2:$AK$1048576, MATCH('HOF Meter (RP)'!F$1, P!$A$1:$AK$1, 0), FALSE)</f>
        <v>0</v>
      </c>
      <c r="G778">
        <f t="shared" si="397"/>
        <v>0</v>
      </c>
      <c r="H778">
        <f>VLOOKUP($A778, P!$A$2:$AK$1048576, MATCH('HOF Meter (RP)'!H$1, P!$A$1:$AK$1, 0), FALSE)</f>
        <v>0</v>
      </c>
      <c r="I778">
        <f>VLOOKUP($A778, P!$A$2:$AK$1048576, MATCH('HOF Meter (RP)'!I$1, P!$A$1:$AK$1, 0), FALSE)</f>
        <v>11</v>
      </c>
      <c r="J778">
        <f t="shared" si="398"/>
        <v>1672</v>
      </c>
      <c r="K778">
        <f>VLOOKUP($A778, P!$A$2:$AK$1048576, MATCH('HOF Meter (RP)'!K$1, P!$A$1:$AK$1, 0), FALSE)</f>
        <v>8</v>
      </c>
      <c r="L778">
        <f t="shared" si="399"/>
        <v>1724</v>
      </c>
      <c r="M778">
        <f>VLOOKUP($A778, P!$A$2:$AK$1048576, MATCH('HOF Meter (RP)'!M$1, P!$A$1:$AK$1, 0), FALSE)</f>
        <v>0.57894736842105265</v>
      </c>
      <c r="N778" s="9">
        <f t="shared" si="400"/>
        <v>164</v>
      </c>
      <c r="O778">
        <f>VLOOKUP($A778, P!$A$2:$AK$1048576, MATCH('HOF Meter (RP)'!O$1, P!$A$1:$AK$1, 0), FALSE)</f>
        <v>4.1458741240115504</v>
      </c>
      <c r="P778">
        <f t="shared" si="401"/>
        <v>1047</v>
      </c>
      <c r="Q778">
        <f>VLOOKUP($A778, P!$A$2:$AK$1048576, MATCH('HOF Meter (RP)'!Q$1, P!$A$1:$AK$1, 0), FALSE)</f>
        <v>299</v>
      </c>
      <c r="R778">
        <f t="shared" si="402"/>
        <v>827</v>
      </c>
      <c r="S778">
        <f>VLOOKUP($A778, P!$A$2:$AK$1048576, MATCH('HOF Meter (RP)'!S$1, P!$A$1:$AK$1, 0), FALSE)</f>
        <v>16</v>
      </c>
      <c r="T778">
        <f t="shared" si="403"/>
        <v>1223</v>
      </c>
      <c r="U778">
        <f>VLOOKUP($A778, P!$A$2:$AK$1048576, MATCH('HOF Meter (RP)'!U$1, P!$A$1:$AK$1, 0), FALSE)</f>
        <v>8</v>
      </c>
      <c r="V778" s="9">
        <f t="shared" si="404"/>
        <v>978</v>
      </c>
      <c r="W778">
        <f>VLOOKUP($A778, P!$A$2:$AK$1048576, MATCH('HOF Meter (RP)'!W$1, P!$A$1:$AK$1, 0), FALSE)</f>
        <v>347.1</v>
      </c>
      <c r="X778">
        <f t="shared" si="405"/>
        <v>1549</v>
      </c>
      <c r="Y778">
        <f>VLOOKUP($A778, P!$A$2:$AK$1048576, MATCH('HOF Meter (RP)'!Y$1, P!$A$1:$AK$1, 0), FALSE)</f>
        <v>9.3282167790260093</v>
      </c>
      <c r="Z778">
        <f t="shared" si="406"/>
        <v>136</v>
      </c>
      <c r="AA778">
        <f>VLOOKUP($A778, P!$A$2:$AK$1048576, MATCH('HOF Meter (RP)'!AA$1, P!$A$1:$AK$1, 0), FALSE)</f>
        <v>3.1094055930086602</v>
      </c>
      <c r="AB778">
        <f t="shared" si="407"/>
        <v>541</v>
      </c>
      <c r="AC778">
        <f>VLOOKUP($A778, P!$A$2:$AK$1048576, MATCH('HOF Meter (RP)'!AC$1, P!$A$1:$AK$1, 0), FALSE)</f>
        <v>3</v>
      </c>
      <c r="AD778">
        <f t="shared" si="408"/>
        <v>112</v>
      </c>
      <c r="AE778">
        <f>VLOOKUP($A778, P!$A$2:$AK$1048576, MATCH('HOF Meter (RP)'!AE$1, P!$A$1:$AK$1, 0), FALSE)</f>
        <v>0.24889867841409599</v>
      </c>
      <c r="AF778">
        <f t="shared" si="409"/>
        <v>633</v>
      </c>
      <c r="AG778">
        <f>VLOOKUP($A778, P!$A$2:$AK$1048576, MATCH('HOF Meter (RP)'!AG$1, P!$A$1:$AK$1, 0), FALSE)</f>
        <v>1.32149737702868</v>
      </c>
      <c r="AH778">
        <f t="shared" si="410"/>
        <v>529</v>
      </c>
      <c r="AI778">
        <f>VLOOKUP($A778, P!$A$2:$AK$1048576, MATCH('HOF Meter (RP)'!AI$1, P!$A$1:$AK$1, 0), FALSE)</f>
        <v>3.8941629976096701</v>
      </c>
      <c r="AJ778">
        <f t="shared" si="411"/>
        <v>674</v>
      </c>
      <c r="AK778">
        <f>VLOOKUP($A778, P!$A$2:$AK$1048576, MATCH('HOF Meter (RP)'!AK$1, P!$A$1:$AK$1, 0), FALSE)</f>
        <v>3.21307414211332</v>
      </c>
      <c r="AL778" s="9">
        <f t="shared" si="412"/>
        <v>1015</v>
      </c>
      <c r="AM778">
        <f>VLOOKUP($A778, P!$A$2:$AK$1048576, MATCH('HOF Meter (RP)'!AM$1, P!$A$1:$AK$1, 0), FALSE)</f>
        <v>1.8513823924594177</v>
      </c>
      <c r="AN778">
        <f t="shared" si="413"/>
        <v>527</v>
      </c>
      <c r="AO778">
        <f>VLOOKUP($A778, P!$A$2:$AK$1048576, MATCH('HOF Meter (RP)'!AO$1, P!$A$1:$AK$1, 0), FALSE)</f>
        <v>-1.8236596076749201</v>
      </c>
      <c r="AP778">
        <f t="shared" si="414"/>
        <v>1371</v>
      </c>
      <c r="AQ778">
        <f>VLOOKUP($A778, P!$A$2:$AK$1048576, MATCH('HOF Meter (RP)'!AQ$1, P!$A$1:$AK$1, 0), FALSE)</f>
        <v>-2.2173320006073798</v>
      </c>
      <c r="AR778">
        <f t="shared" si="415"/>
        <v>1538</v>
      </c>
      <c r="AS778">
        <f>VLOOKUP($A778, P!$A$2:$AK$1048576, MATCH('HOF Meter (RP)'!AS$1, P!$A$1:$AK$1, 0), FALSE)</f>
        <v>98.776232672108407</v>
      </c>
      <c r="AT778" s="9">
        <f t="shared" si="416"/>
        <v>790</v>
      </c>
      <c r="AU778">
        <f>VLOOKUP($A778, P!$A$2:$AK$1048576, MATCH('HOF Meter (RP)'!AU$1, P!$A$1:$AK$1, 0), FALSE)</f>
        <v>91.363574531986202</v>
      </c>
      <c r="AV778">
        <f t="shared" si="417"/>
        <v>306</v>
      </c>
      <c r="AW778">
        <f>VLOOKUP($A778, P!$A$2:$AK$1048576, MATCH('HOF Meter (RP)'!AW$1, P!$A$1:$AK$1, 0), FALSE)</f>
        <v>3.7989654363030398</v>
      </c>
      <c r="AX778">
        <f t="shared" si="418"/>
        <v>1345</v>
      </c>
      <c r="AY778">
        <f>VLOOKUP($A778, P!$A$2:$AK$1048576, MATCH('HOF Meter (RP)'!AY$1, P!$A$1:$AK$1, 0), FALSE)</f>
        <v>0.25171112640188797</v>
      </c>
      <c r="AZ778">
        <f t="shared" si="419"/>
        <v>1346</v>
      </c>
      <c r="BA778">
        <f>VLOOKUP($A778, P!$A$2:$AK$1048576, MATCH('HOF Meter (RP)'!BA$1, P!$A$1:$AK$1, 0), FALSE)</f>
        <v>108.109514064845</v>
      </c>
      <c r="BB778" s="9">
        <f t="shared" si="420"/>
        <v>604</v>
      </c>
      <c r="BC778">
        <f>VLOOKUP($A778, P!$A$2:$AK$1048576, MATCH('HOF Meter (RP)'!BC$1, P!$A$1:$AK$1, 0), FALSE)</f>
        <v>97.459452713560594</v>
      </c>
      <c r="BD778" s="9">
        <f t="shared" si="421"/>
        <v>609</v>
      </c>
      <c r="BE778">
        <f>VLOOKUP($A778, P!$A$2:$AK$1048576, MATCH('HOF Meter (RP)'!BE$1, P!$A$1:$AK$1, 0), FALSE)</f>
        <v>110.780032519998</v>
      </c>
      <c r="BF778">
        <f t="shared" si="422"/>
        <v>416</v>
      </c>
      <c r="BG778">
        <f>VLOOKUP($A778, P!$A$2:$AK$1048576, MATCH('HOF Meter (RP)'!BG$1, P!$A$1:$AK$1, 0), FALSE)</f>
        <v>101.97173937637</v>
      </c>
      <c r="BH778" s="9">
        <f t="shared" si="423"/>
        <v>1063</v>
      </c>
      <c r="BI778">
        <f>VLOOKUP($A778, P!$A$2:$AK$1048576, MATCH('HOF Meter (RP)'!BI$1, P!$A$1:$AK$1, 0), FALSE)</f>
        <v>101.953665899265</v>
      </c>
      <c r="BJ778" s="9">
        <f t="shared" si="424"/>
        <v>893</v>
      </c>
      <c r="BK778">
        <f>VLOOKUP($A778, P!$A$2:$AK$1048576, MATCH('HOF Meter (RP)'!BK$1, P!$A$1:$AK$1, 0), FALSE)</f>
        <v>0</v>
      </c>
      <c r="BL778">
        <f t="shared" si="425"/>
        <v>718</v>
      </c>
      <c r="BM778" t="str">
        <f>VLOOKUP($A778, P!$A$2:$AK$1048576, MATCH('HOF Meter (RP)'!BM$1, P!$A$1:$AK$1, 0), FALSE)</f>
        <v>Shawn Armstrong</v>
      </c>
      <c r="BN778">
        <f>VLOOKUP($A778, P!$A$2:$AK$1048576, MATCH('HOF Meter (RP)'!BN$1, P!$A$1:$AK$1, 0), FALSE)</f>
        <v>12857</v>
      </c>
      <c r="BO778">
        <f>VLOOKUP($A778, P!$A$2:$AK$1048576, MATCH('HOF Meter (RP)'!BO$1, P!$A$1:$AK$1, 0), FALSE)</f>
        <v>542888</v>
      </c>
      <c r="BP778" s="10">
        <f t="shared" si="426"/>
        <v>678.48359113897345</v>
      </c>
      <c r="BQ778" s="10">
        <f t="shared" si="396"/>
        <v>-513.04312692993562</v>
      </c>
      <c r="BR778" s="8">
        <f t="shared" si="427"/>
        <v>777</v>
      </c>
      <c r="BS778" s="7">
        <f t="shared" si="428"/>
        <v>10</v>
      </c>
    </row>
    <row r="779" spans="1:71" x14ac:dyDescent="0.45">
      <c r="A779">
        <v>9948</v>
      </c>
      <c r="B779" t="str">
        <f>VLOOKUP(A779, P!$A$2:$AK$1048576, MATCH('HOF Meter (RP)'!B$1, P!$A$1:$AK$1, 0), FALSE)</f>
        <v>Mike Dunn</v>
      </c>
      <c r="C779" t="str">
        <f>VLOOKUP($A779, P!$A$2:$AK$1048576, MATCH('HOF Meter (RP)'!C$1, P!$A$1:$AK$1, 0), FALSE)</f>
        <v>RP</v>
      </c>
      <c r="D779" t="str">
        <f>VLOOKUP($A779, P!$A$2:$AK$1048576, MATCH('HOF Meter (RP)'!D$1, P!$A$1:$AK$1, 0), FALSE)</f>
        <v>RP</v>
      </c>
      <c r="E779">
        <f>VLOOKUP($A779, P!$A$2:$AK$1048576, MATCH('HOF Meter (RP)'!E$1, P!$A$1:$AK$1, 0), FALSE)</f>
        <v>0</v>
      </c>
      <c r="F779">
        <f>VLOOKUP($A779, P!$A$2:$AK$1048576, MATCH('HOF Meter (RP)'!F$1, P!$A$1:$AK$1, 0), FALSE)</f>
        <v>0</v>
      </c>
      <c r="G779">
        <f t="shared" si="397"/>
        <v>0</v>
      </c>
      <c r="H779">
        <f>VLOOKUP($A779, P!$A$2:$AK$1048576, MATCH('HOF Meter (RP)'!H$1, P!$A$1:$AK$1, 0), FALSE)</f>
        <v>0</v>
      </c>
      <c r="I779">
        <f>VLOOKUP($A779, P!$A$2:$AK$1048576, MATCH('HOF Meter (RP)'!I$1, P!$A$1:$AK$1, 0), FALSE)</f>
        <v>34</v>
      </c>
      <c r="J779">
        <f t="shared" si="398"/>
        <v>738</v>
      </c>
      <c r="K779">
        <f>VLOOKUP($A779, P!$A$2:$AK$1048576, MATCH('HOF Meter (RP)'!K$1, P!$A$1:$AK$1, 0), FALSE)</f>
        <v>26</v>
      </c>
      <c r="L779">
        <f t="shared" si="399"/>
        <v>1159</v>
      </c>
      <c r="M779">
        <f>VLOOKUP($A779, P!$A$2:$AK$1048576, MATCH('HOF Meter (RP)'!M$1, P!$A$1:$AK$1, 0), FALSE)</f>
        <v>0.56666666666666665</v>
      </c>
      <c r="N779" s="9">
        <f t="shared" si="400"/>
        <v>216</v>
      </c>
      <c r="O779">
        <f>VLOOKUP($A779, P!$A$2:$AK$1048576, MATCH('HOF Meter (RP)'!O$1, P!$A$1:$AK$1, 0), FALSE)</f>
        <v>4.0045889100217504</v>
      </c>
      <c r="P779">
        <f t="shared" si="401"/>
        <v>909</v>
      </c>
      <c r="Q779">
        <f>VLOOKUP($A779, P!$A$2:$AK$1048576, MATCH('HOF Meter (RP)'!Q$1, P!$A$1:$AK$1, 0), FALSE)</f>
        <v>555</v>
      </c>
      <c r="R779">
        <f t="shared" si="402"/>
        <v>256</v>
      </c>
      <c r="S779">
        <f>VLOOKUP($A779, P!$A$2:$AK$1048576, MATCH('HOF Meter (RP)'!S$1, P!$A$1:$AK$1, 0), FALSE)</f>
        <v>0</v>
      </c>
      <c r="T779">
        <f t="shared" si="403"/>
        <v>1502</v>
      </c>
      <c r="U779">
        <f>VLOOKUP($A779, P!$A$2:$AK$1048576, MATCH('HOF Meter (RP)'!U$1, P!$A$1:$AK$1, 0), FALSE)</f>
        <v>4</v>
      </c>
      <c r="V779" s="9">
        <f t="shared" si="404"/>
        <v>1242</v>
      </c>
      <c r="W779">
        <f>VLOOKUP($A779, P!$A$2:$AK$1048576, MATCH('HOF Meter (RP)'!W$1, P!$A$1:$AK$1, 0), FALSE)</f>
        <v>436</v>
      </c>
      <c r="X779">
        <f t="shared" si="405"/>
        <v>1226</v>
      </c>
      <c r="Y779">
        <f>VLOOKUP($A779, P!$A$2:$AK$1048576, MATCH('HOF Meter (RP)'!Y$1, P!$A$1:$AK$1, 0), FALSE)</f>
        <v>9.7637657445375794</v>
      </c>
      <c r="Z779">
        <f t="shared" si="406"/>
        <v>94</v>
      </c>
      <c r="AA779">
        <f>VLOOKUP($A779, P!$A$2:$AK$1048576, MATCH('HOF Meter (RP)'!AA$1, P!$A$1:$AK$1, 0), FALSE)</f>
        <v>4.6238552363137799</v>
      </c>
      <c r="AB779">
        <f t="shared" si="407"/>
        <v>1578</v>
      </c>
      <c r="AC779">
        <f>VLOOKUP($A779, P!$A$2:$AK$1048576, MATCH('HOF Meter (RP)'!AC$1, P!$A$1:$AK$1, 0), FALSE)</f>
        <v>2.1116071399999998</v>
      </c>
      <c r="AD779">
        <f t="shared" si="408"/>
        <v>439</v>
      </c>
      <c r="AE779">
        <f>VLOOKUP($A779, P!$A$2:$AK$1048576, MATCH('HOF Meter (RP)'!AE$1, P!$A$1:$AK$1, 0), FALSE)</f>
        <v>0.23377403846153799</v>
      </c>
      <c r="AF779">
        <f t="shared" si="409"/>
        <v>270</v>
      </c>
      <c r="AG779">
        <f>VLOOKUP($A779, P!$A$2:$AK$1048576, MATCH('HOF Meter (RP)'!AG$1, P!$A$1:$AK$1, 0), FALSE)</f>
        <v>1.40596391858152</v>
      </c>
      <c r="AH779">
        <f t="shared" si="410"/>
        <v>1012</v>
      </c>
      <c r="AI779">
        <f>VLOOKUP($A779, P!$A$2:$AK$1048576, MATCH('HOF Meter (RP)'!AI$1, P!$A$1:$AK$1, 0), FALSE)</f>
        <v>3.9547256990330402</v>
      </c>
      <c r="AJ779">
        <f t="shared" si="411"/>
        <v>774</v>
      </c>
      <c r="AK779">
        <f>VLOOKUP($A779, P!$A$2:$AK$1048576, MATCH('HOF Meter (RP)'!AK$1, P!$A$1:$AK$1, 0), FALSE)</f>
        <v>2.5109138078987598</v>
      </c>
      <c r="AL779" s="9">
        <f t="shared" si="412"/>
        <v>1170</v>
      </c>
      <c r="AM779">
        <f>VLOOKUP($A779, P!$A$2:$AK$1048576, MATCH('HOF Meter (RP)'!AM$1, P!$A$1:$AK$1, 0), FALSE)</f>
        <v>1.1517953247242019</v>
      </c>
      <c r="AN779">
        <f t="shared" si="413"/>
        <v>1057</v>
      </c>
      <c r="AO779">
        <f>VLOOKUP($A779, P!$A$2:$AK$1048576, MATCH('HOF Meter (RP)'!AO$1, P!$A$1:$AK$1, 0), FALSE)</f>
        <v>-1.0366298607550499</v>
      </c>
      <c r="AP779">
        <f t="shared" si="414"/>
        <v>1299</v>
      </c>
      <c r="AQ779">
        <f>VLOOKUP($A779, P!$A$2:$AK$1048576, MATCH('HOF Meter (RP)'!AQ$1, P!$A$1:$AK$1, 0), FALSE)</f>
        <v>-0.99996817922833803</v>
      </c>
      <c r="AR779">
        <f t="shared" si="415"/>
        <v>1342</v>
      </c>
      <c r="AS779">
        <f>VLOOKUP($A779, P!$A$2:$AK$1048576, MATCH('HOF Meter (RP)'!AS$1, P!$A$1:$AK$1, 0), FALSE)</f>
        <v>98.450778568734904</v>
      </c>
      <c r="AT779" s="9">
        <f t="shared" si="416"/>
        <v>775</v>
      </c>
      <c r="AU779">
        <f>VLOOKUP($A779, P!$A$2:$AK$1048576, MATCH('HOF Meter (RP)'!AU$1, P!$A$1:$AK$1, 0), FALSE)</f>
        <v>100.25035398009901</v>
      </c>
      <c r="AV779">
        <f t="shared" si="417"/>
        <v>810</v>
      </c>
      <c r="AW779">
        <f>VLOOKUP($A779, P!$A$2:$AK$1048576, MATCH('HOF Meter (RP)'!AW$1, P!$A$1:$AK$1, 0), FALSE)</f>
        <v>3.7617619150565602</v>
      </c>
      <c r="AX779">
        <f t="shared" si="418"/>
        <v>1328</v>
      </c>
      <c r="AY779">
        <f>VLOOKUP($A779, P!$A$2:$AK$1048576, MATCH('HOF Meter (RP)'!AY$1, P!$A$1:$AK$1, 0), FALSE)</f>
        <v>4.9863210988708898E-2</v>
      </c>
      <c r="AZ779">
        <f t="shared" si="419"/>
        <v>1002</v>
      </c>
      <c r="BA779">
        <f>VLOOKUP($A779, P!$A$2:$AK$1048576, MATCH('HOF Meter (RP)'!BA$1, P!$A$1:$AK$1, 0), FALSE)</f>
        <v>125.520278062076</v>
      </c>
      <c r="BB779" s="9">
        <f t="shared" si="420"/>
        <v>230</v>
      </c>
      <c r="BC779">
        <f>VLOOKUP($A779, P!$A$2:$AK$1048576, MATCH('HOF Meter (RP)'!BC$1, P!$A$1:$AK$1, 0), FALSE)</f>
        <v>148.13624280160801</v>
      </c>
      <c r="BD779" s="9">
        <f t="shared" si="421"/>
        <v>1649</v>
      </c>
      <c r="BE779">
        <f>VLOOKUP($A779, P!$A$2:$AK$1048576, MATCH('HOF Meter (RP)'!BE$1, P!$A$1:$AK$1, 0), FALSE)</f>
        <v>84.133511427219105</v>
      </c>
      <c r="BF779">
        <f t="shared" si="422"/>
        <v>1189</v>
      </c>
      <c r="BG779">
        <f>VLOOKUP($A779, P!$A$2:$AK$1048576, MATCH('HOF Meter (RP)'!BG$1, P!$A$1:$AK$1, 0), FALSE)</f>
        <v>94.010321814476697</v>
      </c>
      <c r="BH779" s="9">
        <f t="shared" si="423"/>
        <v>367</v>
      </c>
      <c r="BI779">
        <f>VLOOKUP($A779, P!$A$2:$AK$1048576, MATCH('HOF Meter (RP)'!BI$1, P!$A$1:$AK$1, 0), FALSE)</f>
        <v>107.459620291191</v>
      </c>
      <c r="BJ779" s="9">
        <f t="shared" si="424"/>
        <v>1330</v>
      </c>
      <c r="BK779">
        <f>VLOOKUP($A779, P!$A$2:$AK$1048576, MATCH('HOF Meter (RP)'!BK$1, P!$A$1:$AK$1, 0), FALSE)</f>
        <v>0</v>
      </c>
      <c r="BL779">
        <f t="shared" si="425"/>
        <v>718</v>
      </c>
      <c r="BM779" t="str">
        <f>VLOOKUP($A779, P!$A$2:$AK$1048576, MATCH('HOF Meter (RP)'!BM$1, P!$A$1:$AK$1, 0), FALSE)</f>
        <v>Mike Dunn</v>
      </c>
      <c r="BN779">
        <f>VLOOKUP($A779, P!$A$2:$AK$1048576, MATCH('HOF Meter (RP)'!BN$1, P!$A$1:$AK$1, 0), FALSE)</f>
        <v>9948</v>
      </c>
      <c r="BO779">
        <f>VLOOKUP($A779, P!$A$2:$AK$1048576, MATCH('HOF Meter (RP)'!BO$1, P!$A$1:$AK$1, 0), FALSE)</f>
        <v>445197</v>
      </c>
      <c r="BP779" s="10">
        <f t="shared" si="426"/>
        <v>678.72076840186014</v>
      </c>
      <c r="BQ779" s="10">
        <f t="shared" si="396"/>
        <v>-513.28030419282231</v>
      </c>
      <c r="BR779" s="8">
        <f t="shared" si="427"/>
        <v>778</v>
      </c>
      <c r="BS779" s="7">
        <f t="shared" si="428"/>
        <v>10</v>
      </c>
    </row>
    <row r="780" spans="1:71" x14ac:dyDescent="0.45">
      <c r="A780">
        <v>10315</v>
      </c>
      <c r="B780" t="str">
        <f>VLOOKUP(A780, P!$A$2:$AK$1048576, MATCH('HOF Meter (RP)'!B$1, P!$A$1:$AK$1, 0), FALSE)</f>
        <v>Michael Tonkin</v>
      </c>
      <c r="C780" t="str">
        <f>VLOOKUP($A780, P!$A$2:$AK$1048576, MATCH('HOF Meter (RP)'!C$1, P!$A$1:$AK$1, 0), FALSE)</f>
        <v>RP</v>
      </c>
      <c r="D780" t="str">
        <f>VLOOKUP($A780, P!$A$2:$AK$1048576, MATCH('HOF Meter (RP)'!D$1, P!$A$1:$AK$1, 0), FALSE)</f>
        <v>RP</v>
      </c>
      <c r="E780">
        <f>VLOOKUP($A780, P!$A$2:$AK$1048576, MATCH('HOF Meter (RP)'!E$1, P!$A$1:$AK$1, 0), FALSE)</f>
        <v>0</v>
      </c>
      <c r="F780">
        <f>VLOOKUP($A780, P!$A$2:$AK$1048576, MATCH('HOF Meter (RP)'!F$1, P!$A$1:$AK$1, 0), FALSE)</f>
        <v>0</v>
      </c>
      <c r="G780">
        <f t="shared" si="397"/>
        <v>0</v>
      </c>
      <c r="H780">
        <f>VLOOKUP($A780, P!$A$2:$AK$1048576, MATCH('HOF Meter (RP)'!H$1, P!$A$1:$AK$1, 0), FALSE)</f>
        <v>0</v>
      </c>
      <c r="I780">
        <f>VLOOKUP($A780, P!$A$2:$AK$1048576, MATCH('HOF Meter (RP)'!I$1, P!$A$1:$AK$1, 0), FALSE)</f>
        <v>14</v>
      </c>
      <c r="J780">
        <f t="shared" si="398"/>
        <v>1587</v>
      </c>
      <c r="K780">
        <f>VLOOKUP($A780, P!$A$2:$AK$1048576, MATCH('HOF Meter (RP)'!K$1, P!$A$1:$AK$1, 0), FALSE)</f>
        <v>10</v>
      </c>
      <c r="L780">
        <f t="shared" si="399"/>
        <v>1710</v>
      </c>
      <c r="M780">
        <f>VLOOKUP($A780, P!$A$2:$AK$1048576, MATCH('HOF Meter (RP)'!M$1, P!$A$1:$AK$1, 0), FALSE)</f>
        <v>0.58333333333333337</v>
      </c>
      <c r="N780" s="9">
        <f t="shared" si="400"/>
        <v>152</v>
      </c>
      <c r="O780">
        <f>VLOOKUP($A780, P!$A$2:$AK$1048576, MATCH('HOF Meter (RP)'!O$1, P!$A$1:$AK$1, 0), FALSE)</f>
        <v>4.1810256774974199</v>
      </c>
      <c r="P780">
        <f t="shared" si="401"/>
        <v>1088</v>
      </c>
      <c r="Q780">
        <f>VLOOKUP($A780, P!$A$2:$AK$1048576, MATCH('HOF Meter (RP)'!Q$1, P!$A$1:$AK$1, 0), FALSE)</f>
        <v>243</v>
      </c>
      <c r="R780">
        <f t="shared" si="402"/>
        <v>1016</v>
      </c>
      <c r="S780">
        <f>VLOOKUP($A780, P!$A$2:$AK$1048576, MATCH('HOF Meter (RP)'!S$1, P!$A$1:$AK$1, 0), FALSE)</f>
        <v>0</v>
      </c>
      <c r="T780">
        <f t="shared" si="403"/>
        <v>1502</v>
      </c>
      <c r="U780">
        <f>VLOOKUP($A780, P!$A$2:$AK$1048576, MATCH('HOF Meter (RP)'!U$1, P!$A$1:$AK$1, 0), FALSE)</f>
        <v>3</v>
      </c>
      <c r="V780" s="9">
        <f t="shared" si="404"/>
        <v>1337</v>
      </c>
      <c r="W780">
        <f>VLOOKUP($A780, P!$A$2:$AK$1048576, MATCH('HOF Meter (RP)'!W$1, P!$A$1:$AK$1, 0), FALSE)</f>
        <v>305.2</v>
      </c>
      <c r="X780">
        <f t="shared" si="405"/>
        <v>1705</v>
      </c>
      <c r="Y780">
        <f>VLOOKUP($A780, P!$A$2:$AK$1048576, MATCH('HOF Meter (RP)'!Y$1, P!$A$1:$AK$1, 0), FALSE)</f>
        <v>9.0981474249767995</v>
      </c>
      <c r="Z780">
        <f t="shared" si="406"/>
        <v>157</v>
      </c>
      <c r="AA780">
        <f>VLOOKUP($A780, P!$A$2:$AK$1048576, MATCH('HOF Meter (RP)'!AA$1, P!$A$1:$AK$1, 0), FALSE)</f>
        <v>3.1504911795227102</v>
      </c>
      <c r="AB780">
        <f t="shared" si="407"/>
        <v>575</v>
      </c>
      <c r="AC780">
        <f>VLOOKUP($A780, P!$A$2:$AK$1048576, MATCH('HOF Meter (RP)'!AC$1, P!$A$1:$AK$1, 0), FALSE)</f>
        <v>2.8878504700000001</v>
      </c>
      <c r="AD780">
        <f t="shared" si="408"/>
        <v>130</v>
      </c>
      <c r="AE780">
        <f>VLOOKUP($A780, P!$A$2:$AK$1048576, MATCH('HOF Meter (RP)'!AE$1, P!$A$1:$AK$1, 0), FALSE)</f>
        <v>0.243676222596964</v>
      </c>
      <c r="AF780">
        <f t="shared" si="409"/>
        <v>484</v>
      </c>
      <c r="AG780">
        <f>VLOOKUP($A780, P!$A$2:$AK$1048576, MATCH('HOF Meter (RP)'!AG$1, P!$A$1:$AK$1, 0), FALSE)</f>
        <v>1.29552908316821</v>
      </c>
      <c r="AH780">
        <f t="shared" si="410"/>
        <v>390</v>
      </c>
      <c r="AI780">
        <f>VLOOKUP($A780, P!$A$2:$AK$1048576, MATCH('HOF Meter (RP)'!AI$1, P!$A$1:$AK$1, 0), FALSE)</f>
        <v>4.2418656288435397</v>
      </c>
      <c r="AJ780">
        <f t="shared" si="411"/>
        <v>1167</v>
      </c>
      <c r="AK780">
        <f>VLOOKUP($A780, P!$A$2:$AK$1048576, MATCH('HOF Meter (RP)'!AK$1, P!$A$1:$AK$1, 0), FALSE)</f>
        <v>0.74216933548450403</v>
      </c>
      <c r="AL780" s="9">
        <f t="shared" si="412"/>
        <v>1554</v>
      </c>
      <c r="AM780">
        <f>VLOOKUP($A780, P!$A$2:$AK$1048576, MATCH('HOF Meter (RP)'!AM$1, P!$A$1:$AK$1, 0), FALSE)</f>
        <v>0.48634949900688335</v>
      </c>
      <c r="AN780">
        <f t="shared" si="413"/>
        <v>1487</v>
      </c>
      <c r="AO780">
        <f>VLOOKUP($A780, P!$A$2:$AK$1048576, MATCH('HOF Meter (RP)'!AO$1, P!$A$1:$AK$1, 0), FALSE)</f>
        <v>-1.7624016923364201</v>
      </c>
      <c r="AP780">
        <f t="shared" si="414"/>
        <v>1363</v>
      </c>
      <c r="AQ780">
        <f>VLOOKUP($A780, P!$A$2:$AK$1048576, MATCH('HOF Meter (RP)'!AQ$1, P!$A$1:$AK$1, 0), FALSE)</f>
        <v>-2.7443616446013199</v>
      </c>
      <c r="AR780">
        <f t="shared" si="415"/>
        <v>1600</v>
      </c>
      <c r="AS780">
        <f>VLOOKUP($A780, P!$A$2:$AK$1048576, MATCH('HOF Meter (RP)'!AS$1, P!$A$1:$AK$1, 0), FALSE)</f>
        <v>98.999402064161401</v>
      </c>
      <c r="AT780" s="9">
        <f t="shared" si="416"/>
        <v>805</v>
      </c>
      <c r="AU780">
        <f>VLOOKUP($A780, P!$A$2:$AK$1048576, MATCH('HOF Meter (RP)'!AU$1, P!$A$1:$AK$1, 0), FALSE)</f>
        <v>100.278215412793</v>
      </c>
      <c r="AV780">
        <f t="shared" si="417"/>
        <v>812</v>
      </c>
      <c r="AW780">
        <f>VLOOKUP($A780, P!$A$2:$AK$1048576, MATCH('HOF Meter (RP)'!AW$1, P!$A$1:$AK$1, 0), FALSE)</f>
        <v>3.6727170293955802</v>
      </c>
      <c r="AX780">
        <f t="shared" si="418"/>
        <v>1282</v>
      </c>
      <c r="AY780">
        <f>VLOOKUP($A780, P!$A$2:$AK$1048576, MATCH('HOF Meter (RP)'!AY$1, P!$A$1:$AK$1, 0), FALSE)</f>
        <v>-6.0839951346117901E-2</v>
      </c>
      <c r="AZ780">
        <f t="shared" si="419"/>
        <v>785</v>
      </c>
      <c r="BA780">
        <f>VLOOKUP($A780, P!$A$2:$AK$1048576, MATCH('HOF Meter (RP)'!BA$1, P!$A$1:$AK$1, 0), FALSE)</f>
        <v>109.94658245466201</v>
      </c>
      <c r="BB780" s="9">
        <f t="shared" si="420"/>
        <v>548</v>
      </c>
      <c r="BC780">
        <f>VLOOKUP($A780, P!$A$2:$AK$1048576, MATCH('HOF Meter (RP)'!BC$1, P!$A$1:$AK$1, 0), FALSE)</f>
        <v>101.12093764076999</v>
      </c>
      <c r="BD780" s="9">
        <f t="shared" si="421"/>
        <v>713</v>
      </c>
      <c r="BE780">
        <f>VLOOKUP($A780, P!$A$2:$AK$1048576, MATCH('HOF Meter (RP)'!BE$1, P!$A$1:$AK$1, 0), FALSE)</f>
        <v>108.986356653366</v>
      </c>
      <c r="BF780">
        <f t="shared" si="422"/>
        <v>447</v>
      </c>
      <c r="BG780">
        <f>VLOOKUP($A780, P!$A$2:$AK$1048576, MATCH('HOF Meter (RP)'!BG$1, P!$A$1:$AK$1, 0), FALSE)</f>
        <v>98.379446320846199</v>
      </c>
      <c r="BH780" s="9">
        <f t="shared" si="423"/>
        <v>698</v>
      </c>
      <c r="BI780">
        <f>VLOOKUP($A780, P!$A$2:$AK$1048576, MATCH('HOF Meter (RP)'!BI$1, P!$A$1:$AK$1, 0), FALSE)</f>
        <v>99.501764082996104</v>
      </c>
      <c r="BJ780" s="9">
        <f t="shared" si="424"/>
        <v>653</v>
      </c>
      <c r="BK780">
        <f>VLOOKUP($A780, P!$A$2:$AK$1048576, MATCH('HOF Meter (RP)'!BK$1, P!$A$1:$AK$1, 0), FALSE)</f>
        <v>0</v>
      </c>
      <c r="BL780">
        <f t="shared" si="425"/>
        <v>718</v>
      </c>
      <c r="BM780" t="str">
        <f>VLOOKUP($A780, P!$A$2:$AK$1048576, MATCH('HOF Meter (RP)'!BM$1, P!$A$1:$AK$1, 0), FALSE)</f>
        <v>Michael Tonkin</v>
      </c>
      <c r="BN780">
        <f>VLOOKUP($A780, P!$A$2:$AK$1048576, MATCH('HOF Meter (RP)'!BN$1, P!$A$1:$AK$1, 0), FALSE)</f>
        <v>10315</v>
      </c>
      <c r="BO780">
        <f>VLOOKUP($A780, P!$A$2:$AK$1048576, MATCH('HOF Meter (RP)'!BO$1, P!$A$1:$AK$1, 0), FALSE)</f>
        <v>543859</v>
      </c>
      <c r="BP780" s="10">
        <f t="shared" si="426"/>
        <v>679.17637832026628</v>
      </c>
      <c r="BQ780" s="10">
        <f t="shared" si="396"/>
        <v>-513.73591411122845</v>
      </c>
      <c r="BR780" s="8">
        <f t="shared" si="427"/>
        <v>779</v>
      </c>
      <c r="BS780" s="7">
        <f t="shared" si="428"/>
        <v>10</v>
      </c>
    </row>
    <row r="781" spans="1:71" x14ac:dyDescent="0.45">
      <c r="A781">
        <v>8185</v>
      </c>
      <c r="B781" t="str">
        <f>VLOOKUP(A781, P!$A$2:$AK$1048576, MATCH('HOF Meter (RP)'!B$1, P!$A$1:$AK$1, 0), FALSE)</f>
        <v>Steven Wright</v>
      </c>
      <c r="C781" t="str">
        <f>VLOOKUP($A781, P!$A$2:$AK$1048576, MATCH('HOF Meter (RP)'!C$1, P!$A$1:$AK$1, 0), FALSE)</f>
        <v>RP</v>
      </c>
      <c r="D781" t="str">
        <f>VLOOKUP($A781, P!$A$2:$AK$1048576, MATCH('HOF Meter (RP)'!D$1, P!$A$1:$AK$1, 0), FALSE)</f>
        <v>SP</v>
      </c>
      <c r="E781">
        <f>VLOOKUP($A781, P!$A$2:$AK$1048576, MATCH('HOF Meter (RP)'!E$1, P!$A$1:$AK$1, 0), FALSE)</f>
        <v>0</v>
      </c>
      <c r="F781">
        <f>VLOOKUP($A781, P!$A$2:$AK$1048576, MATCH('HOF Meter (RP)'!F$1, P!$A$1:$AK$1, 0), FALSE)</f>
        <v>0</v>
      </c>
      <c r="G781">
        <f t="shared" si="397"/>
        <v>0</v>
      </c>
      <c r="H781">
        <f>VLOOKUP($A781, P!$A$2:$AK$1048576, MATCH('HOF Meter (RP)'!H$1, P!$A$1:$AK$1, 0), FALSE)</f>
        <v>0</v>
      </c>
      <c r="I781">
        <f>VLOOKUP($A781, P!$A$2:$AK$1048576, MATCH('HOF Meter (RP)'!I$1, P!$A$1:$AK$1, 0), FALSE)</f>
        <v>24</v>
      </c>
      <c r="J781">
        <f t="shared" si="398"/>
        <v>1092</v>
      </c>
      <c r="K781">
        <f>VLOOKUP($A781, P!$A$2:$AK$1048576, MATCH('HOF Meter (RP)'!K$1, P!$A$1:$AK$1, 0), FALSE)</f>
        <v>16</v>
      </c>
      <c r="L781">
        <f t="shared" si="399"/>
        <v>1592</v>
      </c>
      <c r="M781">
        <f>VLOOKUP($A781, P!$A$2:$AK$1048576, MATCH('HOF Meter (RP)'!M$1, P!$A$1:$AK$1, 0), FALSE)</f>
        <v>0.6</v>
      </c>
      <c r="N781" s="9">
        <f t="shared" si="400"/>
        <v>102</v>
      </c>
      <c r="O781">
        <f>VLOOKUP($A781, P!$A$2:$AK$1048576, MATCH('HOF Meter (RP)'!O$1, P!$A$1:$AK$1, 0), FALSE)</f>
        <v>3.8571427689727198</v>
      </c>
      <c r="P781">
        <f t="shared" si="401"/>
        <v>732</v>
      </c>
      <c r="Q781">
        <f>VLOOKUP($A781, P!$A$2:$AK$1048576, MATCH('HOF Meter (RP)'!Q$1, P!$A$1:$AK$1, 0), FALSE)</f>
        <v>81</v>
      </c>
      <c r="R781">
        <f t="shared" si="402"/>
        <v>1691</v>
      </c>
      <c r="S781">
        <f>VLOOKUP($A781, P!$A$2:$AK$1048576, MATCH('HOF Meter (RP)'!S$1, P!$A$1:$AK$1, 0), FALSE)</f>
        <v>44</v>
      </c>
      <c r="T781">
        <f t="shared" si="403"/>
        <v>828</v>
      </c>
      <c r="U781">
        <f>VLOOKUP($A781, P!$A$2:$AK$1048576, MATCH('HOF Meter (RP)'!U$1, P!$A$1:$AK$1, 0), FALSE)</f>
        <v>1</v>
      </c>
      <c r="V781" s="9">
        <f t="shared" si="404"/>
        <v>1555</v>
      </c>
      <c r="W781">
        <f>VLOOKUP($A781, P!$A$2:$AK$1048576, MATCH('HOF Meter (RP)'!W$1, P!$A$1:$AK$1, 0), FALSE)</f>
        <v>347.2</v>
      </c>
      <c r="X781">
        <f t="shared" si="405"/>
        <v>1547</v>
      </c>
      <c r="Y781">
        <f>VLOOKUP($A781, P!$A$2:$AK$1048576, MATCH('HOF Meter (RP)'!Y$1, P!$A$1:$AK$1, 0), FALSE)</f>
        <v>7.0153402039705197</v>
      </c>
      <c r="Z781">
        <f t="shared" si="406"/>
        <v>469</v>
      </c>
      <c r="AA781">
        <f>VLOOKUP($A781, P!$A$2:$AK$1048576, MATCH('HOF Meter (RP)'!AA$1, P!$A$1:$AK$1, 0), FALSE)</f>
        <v>3.41706607721073</v>
      </c>
      <c r="AB781">
        <f t="shared" si="407"/>
        <v>795</v>
      </c>
      <c r="AC781">
        <f>VLOOKUP($A781, P!$A$2:$AK$1048576, MATCH('HOF Meter (RP)'!AC$1, P!$A$1:$AK$1, 0), FALSE)</f>
        <v>2.0530303000000001</v>
      </c>
      <c r="AD781">
        <f t="shared" si="408"/>
        <v>475</v>
      </c>
      <c r="AE781">
        <f>VLOOKUP($A781, P!$A$2:$AK$1048576, MATCH('HOF Meter (RP)'!AE$1, P!$A$1:$AK$1, 0), FALSE)</f>
        <v>0.24737631184407699</v>
      </c>
      <c r="AF781">
        <f t="shared" si="409"/>
        <v>591</v>
      </c>
      <c r="AG781">
        <f>VLOOKUP($A781, P!$A$2:$AK$1048576, MATCH('HOF Meter (RP)'!AG$1, P!$A$1:$AK$1, 0), FALSE)</f>
        <v>1.3288590300263901</v>
      </c>
      <c r="AH781">
        <f t="shared" si="410"/>
        <v>570</v>
      </c>
      <c r="AI781">
        <f>VLOOKUP($A781, P!$A$2:$AK$1048576, MATCH('HOF Meter (RP)'!AI$1, P!$A$1:$AK$1, 0), FALSE)</f>
        <v>4.4606889430593801</v>
      </c>
      <c r="AJ781">
        <f t="shared" si="411"/>
        <v>1378</v>
      </c>
      <c r="AK781">
        <f>VLOOKUP($A781, P!$A$2:$AK$1048576, MATCH('HOF Meter (RP)'!AK$1, P!$A$1:$AK$1, 0), FALSE)</f>
        <v>2.3894152380525999</v>
      </c>
      <c r="AL781" s="9">
        <f t="shared" si="412"/>
        <v>1200</v>
      </c>
      <c r="AM781">
        <f>VLOOKUP($A781, P!$A$2:$AK$1048576, MATCH('HOF Meter (RP)'!AM$1, P!$A$1:$AK$1, 0), FALSE)</f>
        <v>1.3763912661593318</v>
      </c>
      <c r="AN781">
        <f t="shared" si="413"/>
        <v>874</v>
      </c>
      <c r="AO781">
        <f>VLOOKUP($A781, P!$A$2:$AK$1048576, MATCH('HOF Meter (RP)'!AO$1, P!$A$1:$AK$1, 0), FALSE)</f>
        <v>1.35327008366584</v>
      </c>
      <c r="AP781">
        <f t="shared" si="414"/>
        <v>417</v>
      </c>
      <c r="AQ781">
        <f>VLOOKUP($A781, P!$A$2:$AK$1048576, MATCH('HOF Meter (RP)'!AQ$1, P!$A$1:$AK$1, 0), FALSE)</f>
        <v>0.43865011308756702</v>
      </c>
      <c r="AR781">
        <f t="shared" si="415"/>
        <v>371</v>
      </c>
      <c r="AS781">
        <f>VLOOKUP($A781, P!$A$2:$AK$1048576, MATCH('HOF Meter (RP)'!AS$1, P!$A$1:$AK$1, 0), FALSE)</f>
        <v>88.380401205659098</v>
      </c>
      <c r="AT781" s="9">
        <f t="shared" si="416"/>
        <v>334</v>
      </c>
      <c r="AU781">
        <f>VLOOKUP($A781, P!$A$2:$AK$1048576, MATCH('HOF Meter (RP)'!AU$1, P!$A$1:$AK$1, 0), FALSE)</f>
        <v>107.80434637654299</v>
      </c>
      <c r="AV781">
        <f t="shared" si="417"/>
        <v>1322</v>
      </c>
      <c r="AW781">
        <f>VLOOKUP($A781, P!$A$2:$AK$1048576, MATCH('HOF Meter (RP)'!AW$1, P!$A$1:$AK$1, 0), FALSE)</f>
        <v>4.5378524373962099</v>
      </c>
      <c r="AX781">
        <f t="shared" si="418"/>
        <v>1638</v>
      </c>
      <c r="AY781">
        <f>VLOOKUP($A781, P!$A$2:$AK$1048576, MATCH('HOF Meter (RP)'!AY$1, P!$A$1:$AK$1, 0), FALSE)</f>
        <v>-0.603546174086661</v>
      </c>
      <c r="AZ781">
        <f t="shared" si="419"/>
        <v>94</v>
      </c>
      <c r="BA781">
        <f>VLOOKUP($A781, P!$A$2:$AK$1048576, MATCH('HOF Meter (RP)'!BA$1, P!$A$1:$AK$1, 0), FALSE)</f>
        <v>87.774684756734501</v>
      </c>
      <c r="BB781" s="9">
        <f t="shared" si="420"/>
        <v>1248</v>
      </c>
      <c r="BC781">
        <f>VLOOKUP($A781, P!$A$2:$AK$1048576, MATCH('HOF Meter (RP)'!BC$1, P!$A$1:$AK$1, 0), FALSE)</f>
        <v>112.36377279974199</v>
      </c>
      <c r="BD781" s="9">
        <f t="shared" si="421"/>
        <v>1042</v>
      </c>
      <c r="BE781">
        <f>VLOOKUP($A781, P!$A$2:$AK$1048576, MATCH('HOF Meter (RP)'!BE$1, P!$A$1:$AK$1, 0), FALSE)</f>
        <v>77.773414486697206</v>
      </c>
      <c r="BF781">
        <f t="shared" si="422"/>
        <v>1382</v>
      </c>
      <c r="BG781">
        <f>VLOOKUP($A781, P!$A$2:$AK$1048576, MATCH('HOF Meter (RP)'!BG$1, P!$A$1:$AK$1, 0), FALSE)</f>
        <v>98.318378113006901</v>
      </c>
      <c r="BH781" s="9">
        <f t="shared" si="423"/>
        <v>693</v>
      </c>
      <c r="BI781">
        <f>VLOOKUP($A781, P!$A$2:$AK$1048576, MATCH('HOF Meter (RP)'!BI$1, P!$A$1:$AK$1, 0), FALSE)</f>
        <v>101.179891400042</v>
      </c>
      <c r="BJ781" s="9">
        <f t="shared" si="424"/>
        <v>805</v>
      </c>
      <c r="BK781">
        <f>VLOOKUP($A781, P!$A$2:$AK$1048576, MATCH('HOF Meter (RP)'!BK$1, P!$A$1:$AK$1, 0), FALSE)</f>
        <v>23</v>
      </c>
      <c r="BL781">
        <f t="shared" si="425"/>
        <v>272</v>
      </c>
      <c r="BM781" t="str">
        <f>VLOOKUP($A781, P!$A$2:$AK$1048576, MATCH('HOF Meter (RP)'!BM$1, P!$A$1:$AK$1, 0), FALSE)</f>
        <v>Steven Wright</v>
      </c>
      <c r="BN781">
        <f>VLOOKUP($A781, P!$A$2:$AK$1048576, MATCH('HOF Meter (RP)'!BN$1, P!$A$1:$AK$1, 0), FALSE)</f>
        <v>8185</v>
      </c>
      <c r="BO781">
        <f>VLOOKUP($A781, P!$A$2:$AK$1048576, MATCH('HOF Meter (RP)'!BO$1, P!$A$1:$AK$1, 0), FALSE)</f>
        <v>453214</v>
      </c>
      <c r="BP781" s="10">
        <f t="shared" si="426"/>
        <v>680.74382750355369</v>
      </c>
      <c r="BQ781" s="10">
        <f t="shared" si="396"/>
        <v>-515.30336329451586</v>
      </c>
      <c r="BR781" s="8">
        <f t="shared" si="427"/>
        <v>780</v>
      </c>
      <c r="BS781" s="7">
        <f t="shared" si="428"/>
        <v>10</v>
      </c>
    </row>
    <row r="782" spans="1:71" x14ac:dyDescent="0.45">
      <c r="A782">
        <v>1012089</v>
      </c>
      <c r="B782" t="str">
        <f>VLOOKUP(A782, P!$A$2:$AK$1048576, MATCH('HOF Meter (RP)'!B$1, P!$A$1:$AK$1, 0), FALSE)</f>
        <v>Al Smith</v>
      </c>
      <c r="C782" t="str">
        <f>VLOOKUP($A782, P!$A$2:$AK$1048576, MATCH('HOF Meter (RP)'!C$1, P!$A$1:$AK$1, 0), FALSE)</f>
        <v>RP</v>
      </c>
      <c r="D782" t="str">
        <f>VLOOKUP($A782, P!$A$2:$AK$1048576, MATCH('HOF Meter (RP)'!D$1, P!$A$1:$AK$1, 0), FALSE)</f>
        <v>SP</v>
      </c>
      <c r="E782">
        <f>VLOOKUP($A782, P!$A$2:$AK$1048576, MATCH('HOF Meter (RP)'!E$1, P!$A$1:$AK$1, 0), FALSE)</f>
        <v>0</v>
      </c>
      <c r="F782">
        <f>VLOOKUP($A782, P!$A$2:$AK$1048576, MATCH('HOF Meter (RP)'!F$1, P!$A$1:$AK$1, 0), FALSE)</f>
        <v>0</v>
      </c>
      <c r="G782">
        <f t="shared" si="397"/>
        <v>0</v>
      </c>
      <c r="H782">
        <f>VLOOKUP($A782, P!$A$2:$AK$1048576, MATCH('HOF Meter (RP)'!H$1, P!$A$1:$AK$1, 0), FALSE)</f>
        <v>0</v>
      </c>
      <c r="I782">
        <f>VLOOKUP($A782, P!$A$2:$AK$1048576, MATCH('HOF Meter (RP)'!I$1, P!$A$1:$AK$1, 0), FALSE)</f>
        <v>99</v>
      </c>
      <c r="J782">
        <f t="shared" si="398"/>
        <v>85</v>
      </c>
      <c r="K782">
        <f>VLOOKUP($A782, P!$A$2:$AK$1048576, MATCH('HOF Meter (RP)'!K$1, P!$A$1:$AK$1, 0), FALSE)</f>
        <v>101</v>
      </c>
      <c r="L782">
        <f t="shared" si="399"/>
        <v>75</v>
      </c>
      <c r="M782">
        <f>VLOOKUP($A782, P!$A$2:$AK$1048576, MATCH('HOF Meter (RP)'!M$1, P!$A$1:$AK$1, 0), FALSE)</f>
        <v>0.495</v>
      </c>
      <c r="N782" s="9">
        <f t="shared" si="400"/>
        <v>721</v>
      </c>
      <c r="O782">
        <f>VLOOKUP($A782, P!$A$2:$AK$1048576, MATCH('HOF Meter (RP)'!O$1, P!$A$1:$AK$1, 0), FALSE)</f>
        <v>3.7248845406614799</v>
      </c>
      <c r="P782">
        <f t="shared" si="401"/>
        <v>582</v>
      </c>
      <c r="Q782">
        <f>VLOOKUP($A782, P!$A$2:$AK$1048576, MATCH('HOF Meter (RP)'!Q$1, P!$A$1:$AK$1, 0), FALSE)</f>
        <v>356</v>
      </c>
      <c r="R782">
        <f t="shared" si="402"/>
        <v>634</v>
      </c>
      <c r="S782">
        <f>VLOOKUP($A782, P!$A$2:$AK$1048576, MATCH('HOF Meter (RP)'!S$1, P!$A$1:$AK$1, 0), FALSE)</f>
        <v>202</v>
      </c>
      <c r="T782">
        <f t="shared" si="403"/>
        <v>71</v>
      </c>
      <c r="U782">
        <f>VLOOKUP($A782, P!$A$2:$AK$1048576, MATCH('HOF Meter (RP)'!U$1, P!$A$1:$AK$1, 0), FALSE)</f>
        <v>17</v>
      </c>
      <c r="V782" s="9">
        <f t="shared" si="404"/>
        <v>674</v>
      </c>
      <c r="W782">
        <f>VLOOKUP($A782, P!$A$2:$AK$1048576, MATCH('HOF Meter (RP)'!W$1, P!$A$1:$AK$1, 0), FALSE)</f>
        <v>1662.1</v>
      </c>
      <c r="X782">
        <f t="shared" si="405"/>
        <v>92</v>
      </c>
      <c r="Y782">
        <f>VLOOKUP($A782, P!$A$2:$AK$1048576, MATCH('HOF Meter (RP)'!Y$1, P!$A$1:$AK$1, 0), FALSE)</f>
        <v>3.1780628275701801</v>
      </c>
      <c r="Z782">
        <f t="shared" si="406"/>
        <v>1520</v>
      </c>
      <c r="AA782">
        <f>VLOOKUP($A782, P!$A$2:$AK$1048576, MATCH('HOF Meter (RP)'!AA$1, P!$A$1:$AK$1, 0), FALSE)</f>
        <v>3.1780628275701801</v>
      </c>
      <c r="AB782">
        <f t="shared" si="407"/>
        <v>599</v>
      </c>
      <c r="AC782">
        <f>VLOOKUP($A782, P!$A$2:$AK$1048576, MATCH('HOF Meter (RP)'!AC$1, P!$A$1:$AK$1, 0), FALSE)</f>
        <v>1</v>
      </c>
      <c r="AD782">
        <f t="shared" si="408"/>
        <v>1435</v>
      </c>
      <c r="AE782">
        <f>VLOOKUP($A782, P!$A$2:$AK$1048576, MATCH('HOF Meter (RP)'!AE$1, P!$A$1:$AK$1, 0), FALSE)</f>
        <v>0.26289850608347398</v>
      </c>
      <c r="AF782">
        <f t="shared" si="409"/>
        <v>1115</v>
      </c>
      <c r="AG782">
        <f>VLOOKUP($A782, P!$A$2:$AK$1048576, MATCH('HOF Meter (RP)'!AG$1, P!$A$1:$AK$1, 0), FALSE)</f>
        <v>1.3799879096055301</v>
      </c>
      <c r="AH782">
        <f t="shared" si="410"/>
        <v>850</v>
      </c>
      <c r="AI782">
        <f>VLOOKUP($A782, P!$A$2:$AK$1048576, MATCH('HOF Meter (RP)'!AI$1, P!$A$1:$AK$1, 0), FALSE)</f>
        <v>4.0070650332298303</v>
      </c>
      <c r="AJ782">
        <f t="shared" si="411"/>
        <v>851</v>
      </c>
      <c r="AK782">
        <f>VLOOKUP($A782, P!$A$2:$AK$1048576, MATCH('HOF Meter (RP)'!AK$1, P!$A$1:$AK$1, 0), FALSE)</f>
        <v>11.3388186842203</v>
      </c>
      <c r="AL782" s="9">
        <f t="shared" si="412"/>
        <v>253</v>
      </c>
      <c r="AM782">
        <f>VLOOKUP($A782, P!$A$2:$AK$1048576, MATCH('HOF Meter (RP)'!AM$1, P!$A$1:$AK$1, 0), FALSE)</f>
        <v>1.3643966890343904</v>
      </c>
      <c r="AN782">
        <f t="shared" si="413"/>
        <v>884</v>
      </c>
      <c r="AO782">
        <f>VLOOKUP($A782, P!$A$2:$AK$1048576, MATCH('HOF Meter (RP)'!AO$1, P!$A$1:$AK$1, 0), FALSE)</f>
        <v>0</v>
      </c>
      <c r="AP782">
        <f t="shared" si="414"/>
        <v>533</v>
      </c>
      <c r="AQ782">
        <f>VLOOKUP($A782, P!$A$2:$AK$1048576, MATCH('HOF Meter (RP)'!AQ$1, P!$A$1:$AK$1, 0), FALSE)</f>
        <v>0</v>
      </c>
      <c r="AR782">
        <f t="shared" si="415"/>
        <v>467</v>
      </c>
      <c r="AS782">
        <f>VLOOKUP($A782, P!$A$2:$AK$1048576, MATCH('HOF Meter (RP)'!AS$1, P!$A$1:$AK$1, 0), FALSE)</f>
        <v>102.13494719543699</v>
      </c>
      <c r="AT782" s="9">
        <f t="shared" si="416"/>
        <v>965</v>
      </c>
      <c r="AU782">
        <f>VLOOKUP($A782, P!$A$2:$AK$1048576, MATCH('HOF Meter (RP)'!AU$1, P!$A$1:$AK$1, 0), FALSE)</f>
        <v>106.491711066731</v>
      </c>
      <c r="AV782">
        <f t="shared" si="417"/>
        <v>1236</v>
      </c>
      <c r="AW782">
        <f>VLOOKUP($A782, P!$A$2:$AK$1048576, MATCH('HOF Meter (RP)'!AW$1, P!$A$1:$AK$1, 0), FALSE)</f>
        <v>0</v>
      </c>
      <c r="AX782">
        <f t="shared" si="418"/>
        <v>1</v>
      </c>
      <c r="AY782">
        <f>VLOOKUP($A782, P!$A$2:$AK$1048576, MATCH('HOF Meter (RP)'!AY$1, P!$A$1:$AK$1, 0), FALSE)</f>
        <v>-0.28218049256834798</v>
      </c>
      <c r="AZ782">
        <f t="shared" si="419"/>
        <v>411</v>
      </c>
      <c r="BA782">
        <f>VLOOKUP($A782, P!$A$2:$AK$1048576, MATCH('HOF Meter (RP)'!BA$1, P!$A$1:$AK$1, 0), FALSE)</f>
        <v>90.632700774585501</v>
      </c>
      <c r="BB782" s="9">
        <f t="shared" si="420"/>
        <v>1158</v>
      </c>
      <c r="BC782">
        <f>VLOOKUP($A782, P!$A$2:$AK$1048576, MATCH('HOF Meter (RP)'!BC$1, P!$A$1:$AK$1, 0), FALSE)</f>
        <v>96.979517349931001</v>
      </c>
      <c r="BD782" s="9">
        <f t="shared" si="421"/>
        <v>597</v>
      </c>
      <c r="BE782">
        <f>VLOOKUP($A782, P!$A$2:$AK$1048576, MATCH('HOF Meter (RP)'!BE$1, P!$A$1:$AK$1, 0), FALSE)</f>
        <v>93.072894621146801</v>
      </c>
      <c r="BF782">
        <f t="shared" si="422"/>
        <v>887</v>
      </c>
      <c r="BG782">
        <f>VLOOKUP($A782, P!$A$2:$AK$1048576, MATCH('HOF Meter (RP)'!BG$1, P!$A$1:$AK$1, 0), FALSE)</f>
        <v>100.784136386399</v>
      </c>
      <c r="BH782" s="9">
        <f t="shared" si="423"/>
        <v>915</v>
      </c>
      <c r="BI782">
        <f>VLOOKUP($A782, P!$A$2:$AK$1048576, MATCH('HOF Meter (RP)'!BI$1, P!$A$1:$AK$1, 0), FALSE)</f>
        <v>98.995625528298007</v>
      </c>
      <c r="BJ782" s="9">
        <f t="shared" si="424"/>
        <v>615</v>
      </c>
      <c r="BK782">
        <f>VLOOKUP($A782, P!$A$2:$AK$1048576, MATCH('HOF Meter (RP)'!BK$1, P!$A$1:$AK$1, 0), FALSE)</f>
        <v>0</v>
      </c>
      <c r="BL782">
        <f t="shared" si="425"/>
        <v>718</v>
      </c>
      <c r="BM782" t="str">
        <f>VLOOKUP($A782, P!$A$2:$AK$1048576, MATCH('HOF Meter (RP)'!BM$1, P!$A$1:$AK$1, 0), FALSE)</f>
        <v>Al Smith</v>
      </c>
      <c r="BN782">
        <f>VLOOKUP($A782, P!$A$2:$AK$1048576, MATCH('HOF Meter (RP)'!BN$1, P!$A$1:$AK$1, 0), FALSE)</f>
        <v>1012089</v>
      </c>
      <c r="BO782">
        <f>VLOOKUP($A782, P!$A$2:$AK$1048576, MATCH('HOF Meter (RP)'!BO$1, P!$A$1:$AK$1, 0), FALSE)</f>
        <v>122348</v>
      </c>
      <c r="BP782" s="10">
        <f t="shared" si="426"/>
        <v>680.81287786210817</v>
      </c>
      <c r="BQ782" s="10">
        <f t="shared" si="396"/>
        <v>-515.37241365307034</v>
      </c>
      <c r="BR782" s="8">
        <f t="shared" si="427"/>
        <v>781</v>
      </c>
      <c r="BS782" s="7">
        <f t="shared" si="428"/>
        <v>10</v>
      </c>
    </row>
    <row r="783" spans="1:71" x14ac:dyDescent="0.45">
      <c r="A783">
        <v>1652</v>
      </c>
      <c r="B783" t="str">
        <f>VLOOKUP(A783, P!$A$2:$AK$1048576, MATCH('HOF Meter (RP)'!B$1, P!$A$1:$AK$1, 0), FALSE)</f>
        <v>Russ Springer</v>
      </c>
      <c r="C783" t="str">
        <f>VLOOKUP($A783, P!$A$2:$AK$1048576, MATCH('HOF Meter (RP)'!C$1, P!$A$1:$AK$1, 0), FALSE)</f>
        <v>RP</v>
      </c>
      <c r="D783" t="str">
        <f>VLOOKUP($A783, P!$A$2:$AK$1048576, MATCH('HOF Meter (RP)'!D$1, P!$A$1:$AK$1, 0), FALSE)</f>
        <v>RP</v>
      </c>
      <c r="E783">
        <f>VLOOKUP($A783, P!$A$2:$AK$1048576, MATCH('HOF Meter (RP)'!E$1, P!$A$1:$AK$1, 0), FALSE)</f>
        <v>0</v>
      </c>
      <c r="F783">
        <f>VLOOKUP($A783, P!$A$2:$AK$1048576, MATCH('HOF Meter (RP)'!F$1, P!$A$1:$AK$1, 0), FALSE)</f>
        <v>0</v>
      </c>
      <c r="G783">
        <f t="shared" si="397"/>
        <v>0</v>
      </c>
      <c r="H783">
        <f>VLOOKUP($A783, P!$A$2:$AK$1048576, MATCH('HOF Meter (RP)'!H$1, P!$A$1:$AK$1, 0), FALSE)</f>
        <v>0</v>
      </c>
      <c r="I783">
        <f>VLOOKUP($A783, P!$A$2:$AK$1048576, MATCH('HOF Meter (RP)'!I$1, P!$A$1:$AK$1, 0), FALSE)</f>
        <v>36</v>
      </c>
      <c r="J783">
        <f t="shared" si="398"/>
        <v>684</v>
      </c>
      <c r="K783">
        <f>VLOOKUP($A783, P!$A$2:$AK$1048576, MATCH('HOF Meter (RP)'!K$1, P!$A$1:$AK$1, 0), FALSE)</f>
        <v>45</v>
      </c>
      <c r="L783">
        <f t="shared" si="399"/>
        <v>532</v>
      </c>
      <c r="M783">
        <f>VLOOKUP($A783, P!$A$2:$AK$1048576, MATCH('HOF Meter (RP)'!M$1, P!$A$1:$AK$1, 0), FALSE)</f>
        <v>0.44444444444444442</v>
      </c>
      <c r="N783" s="9">
        <f t="shared" si="400"/>
        <v>1175</v>
      </c>
      <c r="O783">
        <f>VLOOKUP($A783, P!$A$2:$AK$1048576, MATCH('HOF Meter (RP)'!O$1, P!$A$1:$AK$1, 0), FALSE)</f>
        <v>4.5192688788725999</v>
      </c>
      <c r="P783">
        <f t="shared" si="401"/>
        <v>1361</v>
      </c>
      <c r="Q783">
        <f>VLOOKUP($A783, P!$A$2:$AK$1048576, MATCH('HOF Meter (RP)'!Q$1, P!$A$1:$AK$1, 0), FALSE)</f>
        <v>740</v>
      </c>
      <c r="R783">
        <f t="shared" si="402"/>
        <v>75</v>
      </c>
      <c r="S783">
        <f>VLOOKUP($A783, P!$A$2:$AK$1048576, MATCH('HOF Meter (RP)'!S$1, P!$A$1:$AK$1, 0), FALSE)</f>
        <v>27</v>
      </c>
      <c r="T783">
        <f t="shared" si="403"/>
        <v>1100</v>
      </c>
      <c r="U783">
        <f>VLOOKUP($A783, P!$A$2:$AK$1048576, MATCH('HOF Meter (RP)'!U$1, P!$A$1:$AK$1, 0), FALSE)</f>
        <v>9</v>
      </c>
      <c r="V783" s="9">
        <f t="shared" si="404"/>
        <v>935</v>
      </c>
      <c r="W783">
        <f>VLOOKUP($A783, P!$A$2:$AK$1048576, MATCH('HOF Meter (RP)'!W$1, P!$A$1:$AK$1, 0), FALSE)</f>
        <v>856.1</v>
      </c>
      <c r="X783">
        <f t="shared" si="405"/>
        <v>447</v>
      </c>
      <c r="Y783">
        <f>VLOOKUP($A783, P!$A$2:$AK$1048576, MATCH('HOF Meter (RP)'!Y$1, P!$A$1:$AK$1, 0), FALSE)</f>
        <v>8.1451939095959691</v>
      </c>
      <c r="Z783">
        <f t="shared" si="406"/>
        <v>270</v>
      </c>
      <c r="AA783">
        <f>VLOOKUP($A783, P!$A$2:$AK$1048576, MATCH('HOF Meter (RP)'!AA$1, P!$A$1:$AK$1, 0), FALSE)</f>
        <v>3.6679647412245102</v>
      </c>
      <c r="AB783">
        <f t="shared" si="407"/>
        <v>1025</v>
      </c>
      <c r="AC783">
        <f>VLOOKUP($A783, P!$A$2:$AK$1048576, MATCH('HOF Meter (RP)'!AC$1, P!$A$1:$AK$1, 0), FALSE)</f>
        <v>2.2206303699999999</v>
      </c>
      <c r="AD783">
        <f t="shared" si="408"/>
        <v>366</v>
      </c>
      <c r="AE783">
        <f>VLOOKUP($A783, P!$A$2:$AK$1048576, MATCH('HOF Meter (RP)'!AE$1, P!$A$1:$AK$1, 0), FALSE)</f>
        <v>0.24729891956782701</v>
      </c>
      <c r="AF783">
        <f t="shared" si="409"/>
        <v>590</v>
      </c>
      <c r="AG783">
        <f>VLOOKUP($A783, P!$A$2:$AK$1048576, MATCH('HOF Meter (RP)'!AG$1, P!$A$1:$AK$1, 0), FALSE)</f>
        <v>1.36979390049549</v>
      </c>
      <c r="AH783">
        <f t="shared" si="410"/>
        <v>786</v>
      </c>
      <c r="AI783">
        <f>VLOOKUP($A783, P!$A$2:$AK$1048576, MATCH('HOF Meter (RP)'!AI$1, P!$A$1:$AK$1, 0), FALSE)</f>
        <v>4.4826773215232398</v>
      </c>
      <c r="AJ783">
        <f t="shared" si="411"/>
        <v>1393</v>
      </c>
      <c r="AK783">
        <f>VLOOKUP($A783, P!$A$2:$AK$1048576, MATCH('HOF Meter (RP)'!AK$1, P!$A$1:$AK$1, 0), FALSE)</f>
        <v>3.8468032851815201</v>
      </c>
      <c r="AL783" s="9">
        <f t="shared" si="412"/>
        <v>897</v>
      </c>
      <c r="AM783">
        <f>VLOOKUP($A783, P!$A$2:$AK$1048576, MATCH('HOF Meter (RP)'!AM$1, P!$A$1:$AK$1, 0), FALSE)</f>
        <v>0.89868082821668493</v>
      </c>
      <c r="AN783">
        <f t="shared" si="413"/>
        <v>1220</v>
      </c>
      <c r="AO783">
        <f>VLOOKUP($A783, P!$A$2:$AK$1048576, MATCH('HOF Meter (RP)'!AO$1, P!$A$1:$AK$1, 0), FALSE)</f>
        <v>-8.9866339936852402</v>
      </c>
      <c r="AP783">
        <f t="shared" si="414"/>
        <v>1720</v>
      </c>
      <c r="AQ783">
        <f>VLOOKUP($A783, P!$A$2:$AK$1048576, MATCH('HOF Meter (RP)'!AQ$1, P!$A$1:$AK$1, 0), FALSE)</f>
        <v>-8.2116879943279493</v>
      </c>
      <c r="AR783">
        <f t="shared" si="415"/>
        <v>1727</v>
      </c>
      <c r="AS783">
        <f>VLOOKUP($A783, P!$A$2:$AK$1048576, MATCH('HOF Meter (RP)'!AS$1, P!$A$1:$AK$1, 0), FALSE)</f>
        <v>103.24318368609801</v>
      </c>
      <c r="AT783" s="9">
        <f t="shared" si="416"/>
        <v>1018</v>
      </c>
      <c r="AU783">
        <f>VLOOKUP($A783, P!$A$2:$AK$1048576, MATCH('HOF Meter (RP)'!AU$1, P!$A$1:$AK$1, 0), FALSE)</f>
        <v>101.134567671998</v>
      </c>
      <c r="AV783">
        <f t="shared" si="417"/>
        <v>867</v>
      </c>
      <c r="AW783">
        <f>VLOOKUP($A783, P!$A$2:$AK$1048576, MATCH('HOF Meter (RP)'!AW$1, P!$A$1:$AK$1, 0), FALSE)</f>
        <v>3.7734468390143698</v>
      </c>
      <c r="AX783">
        <f t="shared" si="418"/>
        <v>1337</v>
      </c>
      <c r="AY783">
        <f>VLOOKUP($A783, P!$A$2:$AK$1048576, MATCH('HOF Meter (RP)'!AY$1, P!$A$1:$AK$1, 0), FALSE)</f>
        <v>3.6591557349358199E-2</v>
      </c>
      <c r="AZ783">
        <f t="shared" si="419"/>
        <v>967</v>
      </c>
      <c r="BA783">
        <f>VLOOKUP($A783, P!$A$2:$AK$1048576, MATCH('HOF Meter (RP)'!BA$1, P!$A$1:$AK$1, 0), FALSE)</f>
        <v>122.852786320497</v>
      </c>
      <c r="BB783" s="9">
        <f t="shared" si="420"/>
        <v>275</v>
      </c>
      <c r="BC783">
        <f>VLOOKUP($A783, P!$A$2:$AK$1048576, MATCH('HOF Meter (RP)'!BC$1, P!$A$1:$AK$1, 0), FALSE)</f>
        <v>104.893612245949</v>
      </c>
      <c r="BD783" s="9">
        <f t="shared" si="421"/>
        <v>823</v>
      </c>
      <c r="BE783">
        <f>VLOOKUP($A783, P!$A$2:$AK$1048576, MATCH('HOF Meter (RP)'!BE$1, P!$A$1:$AK$1, 0), FALSE)</f>
        <v>116.35671883928499</v>
      </c>
      <c r="BF783">
        <f t="shared" si="422"/>
        <v>333</v>
      </c>
      <c r="BG783">
        <f>VLOOKUP($A783, P!$A$2:$AK$1048576, MATCH('HOF Meter (RP)'!BG$1, P!$A$1:$AK$1, 0), FALSE)</f>
        <v>95.088189440411298</v>
      </c>
      <c r="BH783" s="9">
        <f t="shared" si="423"/>
        <v>431</v>
      </c>
      <c r="BI783">
        <f>VLOOKUP($A783, P!$A$2:$AK$1048576, MATCH('HOF Meter (RP)'!BI$1, P!$A$1:$AK$1, 0), FALSE)</f>
        <v>97.439231429780094</v>
      </c>
      <c r="BJ783" s="9">
        <f t="shared" si="424"/>
        <v>476</v>
      </c>
      <c r="BK783">
        <f>VLOOKUP($A783, P!$A$2:$AK$1048576, MATCH('HOF Meter (RP)'!BK$1, P!$A$1:$AK$1, 0), FALSE)</f>
        <v>5</v>
      </c>
      <c r="BL783">
        <f t="shared" si="425"/>
        <v>560</v>
      </c>
      <c r="BM783" t="str">
        <f>VLOOKUP($A783, P!$A$2:$AK$1048576, MATCH('HOF Meter (RP)'!BM$1, P!$A$1:$AK$1, 0), FALSE)</f>
        <v>Russ Springer</v>
      </c>
      <c r="BN783">
        <f>VLOOKUP($A783, P!$A$2:$AK$1048576, MATCH('HOF Meter (RP)'!BN$1, P!$A$1:$AK$1, 0), FALSE)</f>
        <v>1652</v>
      </c>
      <c r="BO783">
        <f>VLOOKUP($A783, P!$A$2:$AK$1048576, MATCH('HOF Meter (RP)'!BO$1, P!$A$1:$AK$1, 0), FALSE)</f>
        <v>122620</v>
      </c>
      <c r="BP783" s="10">
        <f t="shared" si="426"/>
        <v>681.59407467197877</v>
      </c>
      <c r="BQ783" s="10">
        <f t="shared" si="396"/>
        <v>-516.15361046294095</v>
      </c>
      <c r="BR783" s="8">
        <f t="shared" si="427"/>
        <v>782</v>
      </c>
      <c r="BS783" s="7">
        <f t="shared" si="428"/>
        <v>10</v>
      </c>
    </row>
    <row r="784" spans="1:71" x14ac:dyDescent="0.45">
      <c r="A784">
        <v>1011177</v>
      </c>
      <c r="B784" t="str">
        <f>VLOOKUP(A784, P!$A$2:$AK$1048576, MATCH('HOF Meter (RP)'!B$1, P!$A$1:$AK$1, 0), FALSE)</f>
        <v>Vicente Romo</v>
      </c>
      <c r="C784" t="str">
        <f>VLOOKUP($A784, P!$A$2:$AK$1048576, MATCH('HOF Meter (RP)'!C$1, P!$A$1:$AK$1, 0), FALSE)</f>
        <v>RP</v>
      </c>
      <c r="D784" t="str">
        <f>VLOOKUP($A784, P!$A$2:$AK$1048576, MATCH('HOF Meter (RP)'!D$1, P!$A$1:$AK$1, 0), FALSE)</f>
        <v>RP</v>
      </c>
      <c r="E784">
        <f>VLOOKUP($A784, P!$A$2:$AK$1048576, MATCH('HOF Meter (RP)'!E$1, P!$A$1:$AK$1, 0), FALSE)</f>
        <v>0</v>
      </c>
      <c r="F784">
        <f>VLOOKUP($A784, P!$A$2:$AK$1048576, MATCH('HOF Meter (RP)'!F$1, P!$A$1:$AK$1, 0), FALSE)</f>
        <v>0</v>
      </c>
      <c r="G784">
        <f t="shared" si="397"/>
        <v>0</v>
      </c>
      <c r="H784">
        <f>VLOOKUP($A784, P!$A$2:$AK$1048576, MATCH('HOF Meter (RP)'!H$1, P!$A$1:$AK$1, 0), FALSE)</f>
        <v>0</v>
      </c>
      <c r="I784">
        <f>VLOOKUP($A784, P!$A$2:$AK$1048576, MATCH('HOF Meter (RP)'!I$1, P!$A$1:$AK$1, 0), FALSE)</f>
        <v>32</v>
      </c>
      <c r="J784">
        <f t="shared" si="398"/>
        <v>801</v>
      </c>
      <c r="K784">
        <f>VLOOKUP($A784, P!$A$2:$AK$1048576, MATCH('HOF Meter (RP)'!K$1, P!$A$1:$AK$1, 0), FALSE)</f>
        <v>33</v>
      </c>
      <c r="L784">
        <f t="shared" si="399"/>
        <v>883</v>
      </c>
      <c r="M784">
        <f>VLOOKUP($A784, P!$A$2:$AK$1048576, MATCH('HOF Meter (RP)'!M$1, P!$A$1:$AK$1, 0), FALSE)</f>
        <v>0.49230769230769234</v>
      </c>
      <c r="N784" s="9">
        <f t="shared" si="400"/>
        <v>747</v>
      </c>
      <c r="O784">
        <f>VLOOKUP($A784, P!$A$2:$AK$1048576, MATCH('HOF Meter (RP)'!O$1, P!$A$1:$AK$1, 0), FALSE)</f>
        <v>3.35931872102134</v>
      </c>
      <c r="P784">
        <f t="shared" si="401"/>
        <v>259</v>
      </c>
      <c r="Q784">
        <f>VLOOKUP($A784, P!$A$2:$AK$1048576, MATCH('HOF Meter (RP)'!Q$1, P!$A$1:$AK$1, 0), FALSE)</f>
        <v>335</v>
      </c>
      <c r="R784">
        <f t="shared" si="402"/>
        <v>700</v>
      </c>
      <c r="S784">
        <f>VLOOKUP($A784, P!$A$2:$AK$1048576, MATCH('HOF Meter (RP)'!S$1, P!$A$1:$AK$1, 0), FALSE)</f>
        <v>32</v>
      </c>
      <c r="T784">
        <f t="shared" si="403"/>
        <v>1040</v>
      </c>
      <c r="U784">
        <f>VLOOKUP($A784, P!$A$2:$AK$1048576, MATCH('HOF Meter (RP)'!U$1, P!$A$1:$AK$1, 0), FALSE)</f>
        <v>52</v>
      </c>
      <c r="V784" s="9">
        <f t="shared" si="404"/>
        <v>331</v>
      </c>
      <c r="W784">
        <f>VLOOKUP($A784, P!$A$2:$AK$1048576, MATCH('HOF Meter (RP)'!W$1, P!$A$1:$AK$1, 0), FALSE)</f>
        <v>645.20000000000005</v>
      </c>
      <c r="X784">
        <f t="shared" si="405"/>
        <v>749</v>
      </c>
      <c r="Y784">
        <f>VLOOKUP($A784, P!$A$2:$AK$1048576, MATCH('HOF Meter (RP)'!Y$1, P!$A$1:$AK$1, 0), FALSE)</f>
        <v>5.7986580412650497</v>
      </c>
      <c r="Z784">
        <f t="shared" si="406"/>
        <v>790</v>
      </c>
      <c r="AA784">
        <f>VLOOKUP($A784, P!$A$2:$AK$1048576, MATCH('HOF Meter (RP)'!AA$1, P!$A$1:$AK$1, 0), FALSE)</f>
        <v>3.90294291238994</v>
      </c>
      <c r="AB784">
        <f t="shared" si="407"/>
        <v>1201</v>
      </c>
      <c r="AC784">
        <f>VLOOKUP($A784, P!$A$2:$AK$1048576, MATCH('HOF Meter (RP)'!AC$1, P!$A$1:$AK$1, 0), FALSE)</f>
        <v>1.48571429</v>
      </c>
      <c r="AD784">
        <f t="shared" si="408"/>
        <v>990</v>
      </c>
      <c r="AE784">
        <f>VLOOKUP($A784, P!$A$2:$AK$1048576, MATCH('HOF Meter (RP)'!AE$1, P!$A$1:$AK$1, 0), FALSE)</f>
        <v>0.23224489795918299</v>
      </c>
      <c r="AF784">
        <f t="shared" si="409"/>
        <v>250</v>
      </c>
      <c r="AG784">
        <f>VLOOKUP($A784, P!$A$2:$AK$1048576, MATCH('HOF Meter (RP)'!AG$1, P!$A$1:$AK$1, 0), FALSE)</f>
        <v>1.31492005262661</v>
      </c>
      <c r="AH784">
        <f t="shared" si="410"/>
        <v>492</v>
      </c>
      <c r="AI784">
        <f>VLOOKUP($A784, P!$A$2:$AK$1048576, MATCH('HOF Meter (RP)'!AI$1, P!$A$1:$AK$1, 0), FALSE)</f>
        <v>3.8036513919855999</v>
      </c>
      <c r="AJ784">
        <f t="shared" si="411"/>
        <v>568</v>
      </c>
      <c r="AK784">
        <f>VLOOKUP($A784, P!$A$2:$AK$1048576, MATCH('HOF Meter (RP)'!AK$1, P!$A$1:$AK$1, 0), FALSE)</f>
        <v>2.2266079746186702</v>
      </c>
      <c r="AL784" s="9">
        <f t="shared" si="412"/>
        <v>1251</v>
      </c>
      <c r="AM784">
        <f>VLOOKUP($A784, P!$A$2:$AK$1048576, MATCH('HOF Meter (RP)'!AM$1, P!$A$1:$AK$1, 0), FALSE)</f>
        <v>0.69020705970820517</v>
      </c>
      <c r="AN784">
        <f t="shared" si="413"/>
        <v>1374</v>
      </c>
      <c r="AO784">
        <f>VLOOKUP($A784, P!$A$2:$AK$1048576, MATCH('HOF Meter (RP)'!AO$1, P!$A$1:$AK$1, 0), FALSE)</f>
        <v>0.57833998650312402</v>
      </c>
      <c r="AP784">
        <f t="shared" si="414"/>
        <v>483</v>
      </c>
      <c r="AQ784">
        <f>VLOOKUP($A784, P!$A$2:$AK$1048576, MATCH('HOF Meter (RP)'!AQ$1, P!$A$1:$AK$1, 0), FALSE)</f>
        <v>4.0716480468891199</v>
      </c>
      <c r="AR784">
        <f t="shared" si="415"/>
        <v>26</v>
      </c>
      <c r="AS784">
        <f>VLOOKUP($A784, P!$A$2:$AK$1048576, MATCH('HOF Meter (RP)'!AS$1, P!$A$1:$AK$1, 0), FALSE)</f>
        <v>93.526101228198002</v>
      </c>
      <c r="AT784" s="9">
        <f t="shared" si="416"/>
        <v>533</v>
      </c>
      <c r="AU784">
        <f>VLOOKUP($A784, P!$A$2:$AK$1048576, MATCH('HOF Meter (RP)'!AU$1, P!$A$1:$AK$1, 0), FALSE)</f>
        <v>103.28318258857099</v>
      </c>
      <c r="AV784">
        <f t="shared" si="417"/>
        <v>999</v>
      </c>
      <c r="AW784">
        <f>VLOOKUP($A784, P!$A$2:$AK$1048576, MATCH('HOF Meter (RP)'!AW$1, P!$A$1:$AK$1, 0), FALSE)</f>
        <v>0</v>
      </c>
      <c r="AX784">
        <f t="shared" si="418"/>
        <v>1</v>
      </c>
      <c r="AY784">
        <f>VLOOKUP($A784, P!$A$2:$AK$1048576, MATCH('HOF Meter (RP)'!AY$1, P!$A$1:$AK$1, 0), FALSE)</f>
        <v>-0.44433267096425999</v>
      </c>
      <c r="AZ784">
        <f t="shared" si="419"/>
        <v>210</v>
      </c>
      <c r="BA784">
        <f>VLOOKUP($A784, P!$A$2:$AK$1048576, MATCH('HOF Meter (RP)'!BA$1, P!$A$1:$AK$1, 0), FALSE)</f>
        <v>104.675289689821</v>
      </c>
      <c r="BB784" s="9">
        <f t="shared" si="420"/>
        <v>702</v>
      </c>
      <c r="BC784">
        <f>VLOOKUP($A784, P!$A$2:$AK$1048576, MATCH('HOF Meter (RP)'!BC$1, P!$A$1:$AK$1, 0), FALSE)</f>
        <v>116.021392119659</v>
      </c>
      <c r="BD784" s="9">
        <f t="shared" si="421"/>
        <v>1142</v>
      </c>
      <c r="BE784">
        <f>VLOOKUP($A784, P!$A$2:$AK$1048576, MATCH('HOF Meter (RP)'!BE$1, P!$A$1:$AK$1, 0), FALSE)</f>
        <v>89.948177989351294</v>
      </c>
      <c r="BF784">
        <f t="shared" si="422"/>
        <v>991</v>
      </c>
      <c r="BG784">
        <f>VLOOKUP($A784, P!$A$2:$AK$1048576, MATCH('HOF Meter (RP)'!BG$1, P!$A$1:$AK$1, 0), FALSE)</f>
        <v>95.644177174447194</v>
      </c>
      <c r="BH784" s="9">
        <f t="shared" si="423"/>
        <v>474</v>
      </c>
      <c r="BI784">
        <f>VLOOKUP($A784, P!$A$2:$AK$1048576, MATCH('HOF Meter (RP)'!BI$1, P!$A$1:$AK$1, 0), FALSE)</f>
        <v>100.70880656012</v>
      </c>
      <c r="BJ784" s="9">
        <f t="shared" si="424"/>
        <v>751</v>
      </c>
      <c r="BK784">
        <f>VLOOKUP($A784, P!$A$2:$AK$1048576, MATCH('HOF Meter (RP)'!BK$1, P!$A$1:$AK$1, 0), FALSE)</f>
        <v>1</v>
      </c>
      <c r="BL784">
        <f t="shared" si="425"/>
        <v>683</v>
      </c>
      <c r="BM784" t="str">
        <f>VLOOKUP($A784, P!$A$2:$AK$1048576, MATCH('HOF Meter (RP)'!BM$1, P!$A$1:$AK$1, 0), FALSE)</f>
        <v>Vicente Romo</v>
      </c>
      <c r="BN784">
        <f>VLOOKUP($A784, P!$A$2:$AK$1048576, MATCH('HOF Meter (RP)'!BN$1, P!$A$1:$AK$1, 0), FALSE)</f>
        <v>1011177</v>
      </c>
      <c r="BO784">
        <f>VLOOKUP($A784, P!$A$2:$AK$1048576, MATCH('HOF Meter (RP)'!BO$1, P!$A$1:$AK$1, 0), FALSE)</f>
        <v>121428</v>
      </c>
      <c r="BP784" s="10">
        <f t="shared" si="426"/>
        <v>682.44762409079931</v>
      </c>
      <c r="BQ784" s="10">
        <f t="shared" si="396"/>
        <v>-517.00715988176148</v>
      </c>
      <c r="BR784" s="8">
        <f t="shared" si="427"/>
        <v>783</v>
      </c>
      <c r="BS784" s="7">
        <f t="shared" si="428"/>
        <v>10</v>
      </c>
    </row>
    <row r="785" spans="1:71" x14ac:dyDescent="0.45">
      <c r="A785">
        <v>1003759</v>
      </c>
      <c r="B785" t="str">
        <f>VLOOKUP(A785, P!$A$2:$AK$1048576, MATCH('HOF Meter (RP)'!B$1, P!$A$1:$AK$1, 0), FALSE)</f>
        <v>Don Elston</v>
      </c>
      <c r="C785" t="str">
        <f>VLOOKUP($A785, P!$A$2:$AK$1048576, MATCH('HOF Meter (RP)'!C$1, P!$A$1:$AK$1, 0), FALSE)</f>
        <v>RP</v>
      </c>
      <c r="D785" t="str">
        <f>VLOOKUP($A785, P!$A$2:$AK$1048576, MATCH('HOF Meter (RP)'!D$1, P!$A$1:$AK$1, 0), FALSE)</f>
        <v>RP</v>
      </c>
      <c r="E785">
        <f>VLOOKUP($A785, P!$A$2:$AK$1048576, MATCH('HOF Meter (RP)'!E$1, P!$A$1:$AK$1, 0), FALSE)</f>
        <v>0</v>
      </c>
      <c r="F785">
        <f>VLOOKUP($A785, P!$A$2:$AK$1048576, MATCH('HOF Meter (RP)'!F$1, P!$A$1:$AK$1, 0), FALSE)</f>
        <v>0</v>
      </c>
      <c r="G785">
        <f t="shared" si="397"/>
        <v>0</v>
      </c>
      <c r="H785">
        <f>VLOOKUP($A785, P!$A$2:$AK$1048576, MATCH('HOF Meter (RP)'!H$1, P!$A$1:$AK$1, 0), FALSE)</f>
        <v>0</v>
      </c>
      <c r="I785">
        <f>VLOOKUP($A785, P!$A$2:$AK$1048576, MATCH('HOF Meter (RP)'!I$1, P!$A$1:$AK$1, 0), FALSE)</f>
        <v>49</v>
      </c>
      <c r="J785">
        <f t="shared" si="398"/>
        <v>407</v>
      </c>
      <c r="K785">
        <f>VLOOKUP($A785, P!$A$2:$AK$1048576, MATCH('HOF Meter (RP)'!K$1, P!$A$1:$AK$1, 0), FALSE)</f>
        <v>54</v>
      </c>
      <c r="L785">
        <f t="shared" si="399"/>
        <v>360</v>
      </c>
      <c r="M785">
        <f>VLOOKUP($A785, P!$A$2:$AK$1048576, MATCH('HOF Meter (RP)'!M$1, P!$A$1:$AK$1, 0), FALSE)</f>
        <v>0.47572815533980584</v>
      </c>
      <c r="N785" s="9">
        <f t="shared" si="400"/>
        <v>916</v>
      </c>
      <c r="O785">
        <f>VLOOKUP($A785, P!$A$2:$AK$1048576, MATCH('HOF Meter (RP)'!O$1, P!$A$1:$AK$1, 0), FALSE)</f>
        <v>3.6921044316126199</v>
      </c>
      <c r="P785">
        <f t="shared" si="401"/>
        <v>545</v>
      </c>
      <c r="Q785">
        <f>VLOOKUP($A785, P!$A$2:$AK$1048576, MATCH('HOF Meter (RP)'!Q$1, P!$A$1:$AK$1, 0), FALSE)</f>
        <v>450</v>
      </c>
      <c r="R785">
        <f t="shared" si="402"/>
        <v>417</v>
      </c>
      <c r="S785">
        <f>VLOOKUP($A785, P!$A$2:$AK$1048576, MATCH('HOF Meter (RP)'!S$1, P!$A$1:$AK$1, 0), FALSE)</f>
        <v>15</v>
      </c>
      <c r="T785">
        <f t="shared" si="403"/>
        <v>1232</v>
      </c>
      <c r="U785">
        <f>VLOOKUP($A785, P!$A$2:$AK$1048576, MATCH('HOF Meter (RP)'!U$1, P!$A$1:$AK$1, 0), FALSE)</f>
        <v>63</v>
      </c>
      <c r="V785" s="9">
        <f t="shared" si="404"/>
        <v>266</v>
      </c>
      <c r="W785">
        <f>VLOOKUP($A785, P!$A$2:$AK$1048576, MATCH('HOF Meter (RP)'!W$1, P!$A$1:$AK$1, 0), FALSE)</f>
        <v>755.2</v>
      </c>
      <c r="X785">
        <f t="shared" si="405"/>
        <v>565</v>
      </c>
      <c r="Y785">
        <f>VLOOKUP($A785, P!$A$2:$AK$1048576, MATCH('HOF Meter (RP)'!Y$1, P!$A$1:$AK$1, 0), FALSE)</f>
        <v>6.1812974193772598</v>
      </c>
      <c r="Z785">
        <f t="shared" si="406"/>
        <v>680</v>
      </c>
      <c r="AA785">
        <f>VLOOKUP($A785, P!$A$2:$AK$1048576, MATCH('HOF Meter (RP)'!AA$1, P!$A$1:$AK$1, 0), FALSE)</f>
        <v>3.8945746746365399</v>
      </c>
      <c r="AB785">
        <f t="shared" si="407"/>
        <v>1192</v>
      </c>
      <c r="AC785">
        <f>VLOOKUP($A785, P!$A$2:$AK$1048576, MATCH('HOF Meter (RP)'!AC$1, P!$A$1:$AK$1, 0), FALSE)</f>
        <v>1.58715596</v>
      </c>
      <c r="AD785">
        <f t="shared" si="408"/>
        <v>871</v>
      </c>
      <c r="AE785">
        <f>VLOOKUP($A785, P!$A$2:$AK$1048576, MATCH('HOF Meter (RP)'!AE$1, P!$A$1:$AK$1, 0), FALSE)</f>
        <v>0.24374999999999999</v>
      </c>
      <c r="AF785">
        <f t="shared" si="409"/>
        <v>488</v>
      </c>
      <c r="AG785">
        <f>VLOOKUP($A785, P!$A$2:$AK$1048576, MATCH('HOF Meter (RP)'!AG$1, P!$A$1:$AK$1, 0), FALSE)</f>
        <v>1.36171163445497</v>
      </c>
      <c r="AH785">
        <f t="shared" si="410"/>
        <v>747</v>
      </c>
      <c r="AI785">
        <f>VLOOKUP($A785, P!$A$2:$AK$1048576, MATCH('HOF Meter (RP)'!AI$1, P!$A$1:$AK$1, 0), FALSE)</f>
        <v>3.92428012920981</v>
      </c>
      <c r="AJ785">
        <f t="shared" si="411"/>
        <v>726</v>
      </c>
      <c r="AK785">
        <f>VLOOKUP($A785, P!$A$2:$AK$1048576, MATCH('HOF Meter (RP)'!AK$1, P!$A$1:$AK$1, 0), FALSE)</f>
        <v>1.76731248199939</v>
      </c>
      <c r="AL785" s="9">
        <f t="shared" si="412"/>
        <v>1337</v>
      </c>
      <c r="AM785">
        <f>VLOOKUP($A785, P!$A$2:$AK$1048576, MATCH('HOF Meter (RP)'!AM$1, P!$A$1:$AK$1, 0), FALSE)</f>
        <v>0.46803826324136383</v>
      </c>
      <c r="AN785">
        <f t="shared" si="413"/>
        <v>1491</v>
      </c>
      <c r="AO785">
        <f>VLOOKUP($A785, P!$A$2:$AK$1048576, MATCH('HOF Meter (RP)'!AO$1, P!$A$1:$AK$1, 0), FALSE)</f>
        <v>0</v>
      </c>
      <c r="AP785">
        <f t="shared" si="414"/>
        <v>533</v>
      </c>
      <c r="AQ785">
        <f>VLOOKUP($A785, P!$A$2:$AK$1048576, MATCH('HOF Meter (RP)'!AQ$1, P!$A$1:$AK$1, 0), FALSE)</f>
        <v>0</v>
      </c>
      <c r="AR785">
        <f t="shared" si="415"/>
        <v>467</v>
      </c>
      <c r="AS785">
        <f>VLOOKUP($A785, P!$A$2:$AK$1048576, MATCH('HOF Meter (RP)'!AS$1, P!$A$1:$AK$1, 0), FALSE)</f>
        <v>94.6887214551178</v>
      </c>
      <c r="AT785" s="9">
        <f t="shared" si="416"/>
        <v>578</v>
      </c>
      <c r="AU785">
        <f>VLOOKUP($A785, P!$A$2:$AK$1048576, MATCH('HOF Meter (RP)'!AU$1, P!$A$1:$AK$1, 0), FALSE)</f>
        <v>102.989942256498</v>
      </c>
      <c r="AV785">
        <f t="shared" si="417"/>
        <v>982</v>
      </c>
      <c r="AW785">
        <f>VLOOKUP($A785, P!$A$2:$AK$1048576, MATCH('HOF Meter (RP)'!AW$1, P!$A$1:$AK$1, 0), FALSE)</f>
        <v>0</v>
      </c>
      <c r="AX785">
        <f t="shared" si="418"/>
        <v>1</v>
      </c>
      <c r="AY785">
        <f>VLOOKUP($A785, P!$A$2:$AK$1048576, MATCH('HOF Meter (RP)'!AY$1, P!$A$1:$AK$1, 0), FALSE)</f>
        <v>-0.232175697597192</v>
      </c>
      <c r="AZ785">
        <f t="shared" si="419"/>
        <v>481</v>
      </c>
      <c r="BA785">
        <f>VLOOKUP($A785, P!$A$2:$AK$1048576, MATCH('HOF Meter (RP)'!BA$1, P!$A$1:$AK$1, 0), FALSE)</f>
        <v>116.432574774504</v>
      </c>
      <c r="BB785" s="9">
        <f t="shared" si="420"/>
        <v>393</v>
      </c>
      <c r="BC785">
        <f>VLOOKUP($A785, P!$A$2:$AK$1048576, MATCH('HOF Meter (RP)'!BC$1, P!$A$1:$AK$1, 0), FALSE)</f>
        <v>124.429671030168</v>
      </c>
      <c r="BD785" s="9">
        <f t="shared" si="421"/>
        <v>1340</v>
      </c>
      <c r="BE785">
        <f>VLOOKUP($A785, P!$A$2:$AK$1048576, MATCH('HOF Meter (RP)'!BE$1, P!$A$1:$AK$1, 0), FALSE)</f>
        <v>93.987067529663094</v>
      </c>
      <c r="BF785">
        <f t="shared" si="422"/>
        <v>853</v>
      </c>
      <c r="BG785">
        <f>VLOOKUP($A785, P!$A$2:$AK$1048576, MATCH('HOF Meter (RP)'!BG$1, P!$A$1:$AK$1, 0), FALSE)</f>
        <v>96.429179461053494</v>
      </c>
      <c r="BH785" s="9">
        <f t="shared" si="423"/>
        <v>529</v>
      </c>
      <c r="BI785">
        <f>VLOOKUP($A785, P!$A$2:$AK$1048576, MATCH('HOF Meter (RP)'!BI$1, P!$A$1:$AK$1, 0), FALSE)</f>
        <v>102.247666836359</v>
      </c>
      <c r="BJ785" s="9">
        <f t="shared" si="424"/>
        <v>922</v>
      </c>
      <c r="BK785">
        <f>VLOOKUP($A785, P!$A$2:$AK$1048576, MATCH('HOF Meter (RP)'!BK$1, P!$A$1:$AK$1, 0), FALSE)</f>
        <v>0</v>
      </c>
      <c r="BL785">
        <f t="shared" si="425"/>
        <v>718</v>
      </c>
      <c r="BM785" t="str">
        <f>VLOOKUP($A785, P!$A$2:$AK$1048576, MATCH('HOF Meter (RP)'!BM$1, P!$A$1:$AK$1, 0), FALSE)</f>
        <v>Don Elston</v>
      </c>
      <c r="BN785">
        <f>VLOOKUP($A785, P!$A$2:$AK$1048576, MATCH('HOF Meter (RP)'!BN$1, P!$A$1:$AK$1, 0), FALSE)</f>
        <v>1003759</v>
      </c>
      <c r="BO785">
        <f>VLOOKUP($A785, P!$A$2:$AK$1048576, MATCH('HOF Meter (RP)'!BO$1, P!$A$1:$AK$1, 0), FALSE)</f>
        <v>113829</v>
      </c>
      <c r="BP785" s="10">
        <f t="shared" si="426"/>
        <v>684.80202708281877</v>
      </c>
      <c r="BQ785" s="10">
        <f t="shared" si="396"/>
        <v>-519.36156287378094</v>
      </c>
      <c r="BR785" s="8">
        <f t="shared" si="427"/>
        <v>784</v>
      </c>
      <c r="BS785" s="7">
        <f t="shared" si="428"/>
        <v>10</v>
      </c>
    </row>
    <row r="786" spans="1:71" x14ac:dyDescent="0.45">
      <c r="A786">
        <v>1011310</v>
      </c>
      <c r="B786" t="str">
        <f>VLOOKUP(A786, P!$A$2:$AK$1048576, MATCH('HOF Meter (RP)'!B$1, P!$A$1:$AK$1, 0), FALSE)</f>
        <v>Allen Russell</v>
      </c>
      <c r="C786" t="str">
        <f>VLOOKUP($A786, P!$A$2:$AK$1048576, MATCH('HOF Meter (RP)'!C$1, P!$A$1:$AK$1, 0), FALSE)</f>
        <v>RP</v>
      </c>
      <c r="D786" t="str">
        <f>VLOOKUP($A786, P!$A$2:$AK$1048576, MATCH('HOF Meter (RP)'!D$1, P!$A$1:$AK$1, 0), FALSE)</f>
        <v>RP</v>
      </c>
      <c r="E786">
        <f>VLOOKUP($A786, P!$A$2:$AK$1048576, MATCH('HOF Meter (RP)'!E$1, P!$A$1:$AK$1, 0), FALSE)</f>
        <v>0</v>
      </c>
      <c r="F786">
        <f>VLOOKUP($A786, P!$A$2:$AK$1048576, MATCH('HOF Meter (RP)'!F$1, P!$A$1:$AK$1, 0), FALSE)</f>
        <v>0</v>
      </c>
      <c r="G786">
        <f t="shared" si="397"/>
        <v>0</v>
      </c>
      <c r="H786">
        <f>VLOOKUP($A786, P!$A$2:$AK$1048576, MATCH('HOF Meter (RP)'!H$1, P!$A$1:$AK$1, 0), FALSE)</f>
        <v>0</v>
      </c>
      <c r="I786">
        <f>VLOOKUP($A786, P!$A$2:$AK$1048576, MATCH('HOF Meter (RP)'!I$1, P!$A$1:$AK$1, 0), FALSE)</f>
        <v>71</v>
      </c>
      <c r="J786">
        <f t="shared" si="398"/>
        <v>193</v>
      </c>
      <c r="K786">
        <f>VLOOKUP($A786, P!$A$2:$AK$1048576, MATCH('HOF Meter (RP)'!K$1, P!$A$1:$AK$1, 0), FALSE)</f>
        <v>76</v>
      </c>
      <c r="L786">
        <f t="shared" si="399"/>
        <v>176</v>
      </c>
      <c r="M786">
        <f>VLOOKUP($A786, P!$A$2:$AK$1048576, MATCH('HOF Meter (RP)'!M$1, P!$A$1:$AK$1, 0), FALSE)</f>
        <v>0.48299319727891155</v>
      </c>
      <c r="N786" s="9">
        <f t="shared" si="400"/>
        <v>848</v>
      </c>
      <c r="O786">
        <f>VLOOKUP($A786, P!$A$2:$AK$1048576, MATCH('HOF Meter (RP)'!O$1, P!$A$1:$AK$1, 0), FALSE)</f>
        <v>3.51781027390453</v>
      </c>
      <c r="P786">
        <f t="shared" si="401"/>
        <v>390</v>
      </c>
      <c r="Q786">
        <f>VLOOKUP($A786, P!$A$2:$AK$1048576, MATCH('HOF Meter (RP)'!Q$1, P!$A$1:$AK$1, 0), FALSE)</f>
        <v>345</v>
      </c>
      <c r="R786">
        <f t="shared" si="402"/>
        <v>668</v>
      </c>
      <c r="S786">
        <f>VLOOKUP($A786, P!$A$2:$AK$1048576, MATCH('HOF Meter (RP)'!S$1, P!$A$1:$AK$1, 0), FALSE)</f>
        <v>110</v>
      </c>
      <c r="T786">
        <f t="shared" si="403"/>
        <v>252</v>
      </c>
      <c r="U786">
        <f>VLOOKUP($A786, P!$A$2:$AK$1048576, MATCH('HOF Meter (RP)'!U$1, P!$A$1:$AK$1, 0), FALSE)</f>
        <v>42</v>
      </c>
      <c r="V786" s="9">
        <f t="shared" si="404"/>
        <v>389</v>
      </c>
      <c r="W786">
        <f>VLOOKUP($A786, P!$A$2:$AK$1048576, MATCH('HOF Meter (RP)'!W$1, P!$A$1:$AK$1, 0), FALSE)</f>
        <v>1394.1</v>
      </c>
      <c r="X786">
        <f t="shared" si="405"/>
        <v>148</v>
      </c>
      <c r="Y786">
        <f>VLOOKUP($A786, P!$A$2:$AK$1048576, MATCH('HOF Meter (RP)'!Y$1, P!$A$1:$AK$1, 0), FALSE)</f>
        <v>3.8921827434209799</v>
      </c>
      <c r="Z786">
        <f t="shared" si="406"/>
        <v>1353</v>
      </c>
      <c r="AA786">
        <f>VLOOKUP($A786, P!$A$2:$AK$1048576, MATCH('HOF Meter (RP)'!AA$1, P!$A$1:$AK$1, 0), FALSE)</f>
        <v>3.9373656276729601</v>
      </c>
      <c r="AB786">
        <f t="shared" si="407"/>
        <v>1231</v>
      </c>
      <c r="AC786">
        <f>VLOOKUP($A786, P!$A$2:$AK$1048576, MATCH('HOF Meter (RP)'!AC$1, P!$A$1:$AK$1, 0), FALSE)</f>
        <v>0.98852459000000004</v>
      </c>
      <c r="AD786">
        <f t="shared" si="408"/>
        <v>1454</v>
      </c>
      <c r="AE786">
        <f>VLOOKUP($A786, P!$A$2:$AK$1048576, MATCH('HOF Meter (RP)'!AE$1, P!$A$1:$AK$1, 0), FALSE)</f>
        <v>0.26119135006822702</v>
      </c>
      <c r="AF786">
        <f t="shared" si="409"/>
        <v>1060</v>
      </c>
      <c r="AG786">
        <f>VLOOKUP($A786, P!$A$2:$AK$1048576, MATCH('HOF Meter (RP)'!AG$1, P!$A$1:$AK$1, 0), FALSE)</f>
        <v>1.4286397687294199</v>
      </c>
      <c r="AH786">
        <f t="shared" si="410"/>
        <v>1118</v>
      </c>
      <c r="AI786">
        <f>VLOOKUP($A786, P!$A$2:$AK$1048576, MATCH('HOF Meter (RP)'!AI$1, P!$A$1:$AK$1, 0), FALSE)</f>
        <v>3.8307203807653498</v>
      </c>
      <c r="AJ786">
        <f t="shared" si="411"/>
        <v>598</v>
      </c>
      <c r="AK786">
        <f>VLOOKUP($A786, P!$A$2:$AK$1048576, MATCH('HOF Meter (RP)'!AK$1, P!$A$1:$AK$1, 0), FALSE)</f>
        <v>5.3965237503871304</v>
      </c>
      <c r="AL786" s="9">
        <f t="shared" si="412"/>
        <v>666</v>
      </c>
      <c r="AM786">
        <f>VLOOKUP($A786, P!$A$2:$AK$1048576, MATCH('HOF Meter (RP)'!AM$1, P!$A$1:$AK$1, 0), FALSE)</f>
        <v>0.77419464175986386</v>
      </c>
      <c r="AN786">
        <f t="shared" si="413"/>
        <v>1317</v>
      </c>
      <c r="AO786">
        <f>VLOOKUP($A786, P!$A$2:$AK$1048576, MATCH('HOF Meter (RP)'!AO$1, P!$A$1:$AK$1, 0), FALSE)</f>
        <v>0</v>
      </c>
      <c r="AP786">
        <f t="shared" si="414"/>
        <v>533</v>
      </c>
      <c r="AQ786">
        <f>VLOOKUP($A786, P!$A$2:$AK$1048576, MATCH('HOF Meter (RP)'!AQ$1, P!$A$1:$AK$1, 0), FALSE)</f>
        <v>0</v>
      </c>
      <c r="AR786">
        <f t="shared" si="415"/>
        <v>467</v>
      </c>
      <c r="AS786">
        <f>VLOOKUP($A786, P!$A$2:$AK$1048576, MATCH('HOF Meter (RP)'!AS$1, P!$A$1:$AK$1, 0), FALSE)</f>
        <v>101.163242865911</v>
      </c>
      <c r="AT786" s="9">
        <f t="shared" si="416"/>
        <v>905</v>
      </c>
      <c r="AU786">
        <f>VLOOKUP($A786, P!$A$2:$AK$1048576, MATCH('HOF Meter (RP)'!AU$1, P!$A$1:$AK$1, 0), FALSE)</f>
        <v>109.17864239708901</v>
      </c>
      <c r="AV786">
        <f t="shared" si="417"/>
        <v>1387</v>
      </c>
      <c r="AW786">
        <f>VLOOKUP($A786, P!$A$2:$AK$1048576, MATCH('HOF Meter (RP)'!AW$1, P!$A$1:$AK$1, 0), FALSE)</f>
        <v>0</v>
      </c>
      <c r="AX786">
        <f t="shared" si="418"/>
        <v>1</v>
      </c>
      <c r="AY786">
        <f>VLOOKUP($A786, P!$A$2:$AK$1048576, MATCH('HOF Meter (RP)'!AY$1, P!$A$1:$AK$1, 0), FALSE)</f>
        <v>-0.312910106860814</v>
      </c>
      <c r="AZ786">
        <f t="shared" si="419"/>
        <v>367</v>
      </c>
      <c r="BA786">
        <f>VLOOKUP($A786, P!$A$2:$AK$1048576, MATCH('HOF Meter (RP)'!BA$1, P!$A$1:$AK$1, 0), FALSE)</f>
        <v>123.787959089083</v>
      </c>
      <c r="BB786" s="9">
        <f t="shared" si="420"/>
        <v>259</v>
      </c>
      <c r="BC786">
        <f>VLOOKUP($A786, P!$A$2:$AK$1048576, MATCH('HOF Meter (RP)'!BC$1, P!$A$1:$AK$1, 0), FALSE)</f>
        <v>122.72472691629601</v>
      </c>
      <c r="BD786" s="9">
        <f t="shared" si="421"/>
        <v>1306</v>
      </c>
      <c r="BE786">
        <f>VLOOKUP($A786, P!$A$2:$AK$1048576, MATCH('HOF Meter (RP)'!BE$1, P!$A$1:$AK$1, 0), FALSE)</f>
        <v>100.22364888507499</v>
      </c>
      <c r="BF786">
        <f t="shared" si="422"/>
        <v>660</v>
      </c>
      <c r="BG786">
        <f>VLOOKUP($A786, P!$A$2:$AK$1048576, MATCH('HOF Meter (RP)'!BG$1, P!$A$1:$AK$1, 0), FALSE)</f>
        <v>98.326972814866593</v>
      </c>
      <c r="BH786" s="9">
        <f t="shared" si="423"/>
        <v>694</v>
      </c>
      <c r="BI786">
        <f>VLOOKUP($A786, P!$A$2:$AK$1048576, MATCH('HOF Meter (RP)'!BI$1, P!$A$1:$AK$1, 0), FALSE)</f>
        <v>103.550668502226</v>
      </c>
      <c r="BJ786" s="9">
        <f t="shared" si="424"/>
        <v>1039</v>
      </c>
      <c r="BK786">
        <f>VLOOKUP($A786, P!$A$2:$AK$1048576, MATCH('HOF Meter (RP)'!BK$1, P!$A$1:$AK$1, 0), FALSE)</f>
        <v>0</v>
      </c>
      <c r="BL786">
        <f t="shared" si="425"/>
        <v>718</v>
      </c>
      <c r="BM786" t="str">
        <f>VLOOKUP($A786, P!$A$2:$AK$1048576, MATCH('HOF Meter (RP)'!BM$1, P!$A$1:$AK$1, 0), FALSE)</f>
        <v>Allen Russell</v>
      </c>
      <c r="BN786">
        <f>VLOOKUP($A786, P!$A$2:$AK$1048576, MATCH('HOF Meter (RP)'!BN$1, P!$A$1:$AK$1, 0), FALSE)</f>
        <v>1011310</v>
      </c>
      <c r="BO786">
        <f>VLOOKUP($A786, P!$A$2:$AK$1048576, MATCH('HOF Meter (RP)'!BO$1, P!$A$1:$AK$1, 0), FALSE)</f>
        <v>121562</v>
      </c>
      <c r="BP786" s="10">
        <f t="shared" si="426"/>
        <v>685.03187128216416</v>
      </c>
      <c r="BQ786" s="10">
        <f t="shared" si="396"/>
        <v>-519.59140707312633</v>
      </c>
      <c r="BR786" s="8">
        <f t="shared" si="427"/>
        <v>785</v>
      </c>
      <c r="BS786" s="7">
        <f t="shared" si="428"/>
        <v>10</v>
      </c>
    </row>
    <row r="787" spans="1:71" x14ac:dyDescent="0.45">
      <c r="A787">
        <v>1005668</v>
      </c>
      <c r="B787" t="str">
        <f>VLOOKUP(A787, P!$A$2:$AK$1048576, MATCH('HOF Meter (RP)'!B$1, P!$A$1:$AK$1, 0), FALSE)</f>
        <v>Doug Henry</v>
      </c>
      <c r="C787" t="str">
        <f>VLOOKUP($A787, P!$A$2:$AK$1048576, MATCH('HOF Meter (RP)'!C$1, P!$A$1:$AK$1, 0), FALSE)</f>
        <v>RP</v>
      </c>
      <c r="D787" t="str">
        <f>VLOOKUP($A787, P!$A$2:$AK$1048576, MATCH('HOF Meter (RP)'!D$1, P!$A$1:$AK$1, 0), FALSE)</f>
        <v>RP</v>
      </c>
      <c r="E787">
        <f>VLOOKUP($A787, P!$A$2:$AK$1048576, MATCH('HOF Meter (RP)'!E$1, P!$A$1:$AK$1, 0), FALSE)</f>
        <v>0</v>
      </c>
      <c r="F787">
        <f>VLOOKUP($A787, P!$A$2:$AK$1048576, MATCH('HOF Meter (RP)'!F$1, P!$A$1:$AK$1, 0), FALSE)</f>
        <v>0</v>
      </c>
      <c r="G787">
        <f t="shared" si="397"/>
        <v>0</v>
      </c>
      <c r="H787">
        <f>VLOOKUP($A787, P!$A$2:$AK$1048576, MATCH('HOF Meter (RP)'!H$1, P!$A$1:$AK$1, 0), FALSE)</f>
        <v>0</v>
      </c>
      <c r="I787">
        <f>VLOOKUP($A787, P!$A$2:$AK$1048576, MATCH('HOF Meter (RP)'!I$1, P!$A$1:$AK$1, 0), FALSE)</f>
        <v>34</v>
      </c>
      <c r="J787">
        <f t="shared" si="398"/>
        <v>738</v>
      </c>
      <c r="K787">
        <f>VLOOKUP($A787, P!$A$2:$AK$1048576, MATCH('HOF Meter (RP)'!K$1, P!$A$1:$AK$1, 0), FALSE)</f>
        <v>42</v>
      </c>
      <c r="L787">
        <f t="shared" si="399"/>
        <v>616</v>
      </c>
      <c r="M787">
        <f>VLOOKUP($A787, P!$A$2:$AK$1048576, MATCH('HOF Meter (RP)'!M$1, P!$A$1:$AK$1, 0), FALSE)</f>
        <v>0.44736842105263158</v>
      </c>
      <c r="N787" s="9">
        <f t="shared" si="400"/>
        <v>1161</v>
      </c>
      <c r="O787">
        <f>VLOOKUP($A787, P!$A$2:$AK$1048576, MATCH('HOF Meter (RP)'!O$1, P!$A$1:$AK$1, 0), FALSE)</f>
        <v>4.1912874027646696</v>
      </c>
      <c r="P787">
        <f t="shared" si="401"/>
        <v>1102</v>
      </c>
      <c r="Q787">
        <f>VLOOKUP($A787, P!$A$2:$AK$1048576, MATCH('HOF Meter (RP)'!Q$1, P!$A$1:$AK$1, 0), FALSE)</f>
        <v>582</v>
      </c>
      <c r="R787">
        <f t="shared" si="402"/>
        <v>217</v>
      </c>
      <c r="S787">
        <f>VLOOKUP($A787, P!$A$2:$AK$1048576, MATCH('HOF Meter (RP)'!S$1, P!$A$1:$AK$1, 0), FALSE)</f>
        <v>0</v>
      </c>
      <c r="T787">
        <f t="shared" si="403"/>
        <v>1502</v>
      </c>
      <c r="U787">
        <f>VLOOKUP($A787, P!$A$2:$AK$1048576, MATCH('HOF Meter (RP)'!U$1, P!$A$1:$AK$1, 0), FALSE)</f>
        <v>82</v>
      </c>
      <c r="V787" s="9">
        <f t="shared" si="404"/>
        <v>211</v>
      </c>
      <c r="W787">
        <f>VLOOKUP($A787, P!$A$2:$AK$1048576, MATCH('HOF Meter (RP)'!W$1, P!$A$1:$AK$1, 0), FALSE)</f>
        <v>665.2</v>
      </c>
      <c r="X787">
        <f t="shared" si="405"/>
        <v>708</v>
      </c>
      <c r="Y787">
        <f>VLOOKUP($A787, P!$A$2:$AK$1048576, MATCH('HOF Meter (RP)'!Y$1, P!$A$1:$AK$1, 0), FALSE)</f>
        <v>7.31447253192158</v>
      </c>
      <c r="Z787">
        <f t="shared" si="406"/>
        <v>401</v>
      </c>
      <c r="AA787">
        <f>VLOOKUP($A787, P!$A$2:$AK$1048576, MATCH('HOF Meter (RP)'!AA$1, P!$A$1:$AK$1, 0), FALSE)</f>
        <v>4.6104161430411397</v>
      </c>
      <c r="AB787">
        <f t="shared" si="407"/>
        <v>1574</v>
      </c>
      <c r="AC787">
        <f>VLOOKUP($A787, P!$A$2:$AK$1048576, MATCH('HOF Meter (RP)'!AC$1, P!$A$1:$AK$1, 0), FALSE)</f>
        <v>1.5865102600000001</v>
      </c>
      <c r="AD787">
        <f t="shared" si="408"/>
        <v>876</v>
      </c>
      <c r="AE787">
        <f>VLOOKUP($A787, P!$A$2:$AK$1048576, MATCH('HOF Meter (RP)'!AE$1, P!$A$1:$AK$1, 0), FALSE)</f>
        <v>0.23932628280454299</v>
      </c>
      <c r="AF787">
        <f t="shared" si="409"/>
        <v>380</v>
      </c>
      <c r="AG787">
        <f>VLOOKUP($A787, P!$A$2:$AK$1048576, MATCH('HOF Meter (RP)'!AG$1, P!$A$1:$AK$1, 0), FALSE)</f>
        <v>1.43014537900787</v>
      </c>
      <c r="AH787">
        <f t="shared" si="410"/>
        <v>1125</v>
      </c>
      <c r="AI787">
        <f>VLOOKUP($A787, P!$A$2:$AK$1048576, MATCH('HOF Meter (RP)'!AI$1, P!$A$1:$AK$1, 0), FALSE)</f>
        <v>4.67087011967969</v>
      </c>
      <c r="AJ787">
        <f t="shared" si="411"/>
        <v>1521</v>
      </c>
      <c r="AK787">
        <f>VLOOKUP($A787, P!$A$2:$AK$1048576, MATCH('HOF Meter (RP)'!AK$1, P!$A$1:$AK$1, 0), FALSE)</f>
        <v>-0.64184206724166804</v>
      </c>
      <c r="AL787" s="9">
        <f t="shared" si="412"/>
        <v>1688</v>
      </c>
      <c r="AM787">
        <f>VLOOKUP($A787, P!$A$2:$AK$1048576, MATCH('HOF Meter (RP)'!AM$1, P!$A$1:$AK$1, 0), FALSE)</f>
        <v>-0.19297716994638245</v>
      </c>
      <c r="AN787">
        <f t="shared" si="413"/>
        <v>1678</v>
      </c>
      <c r="AO787">
        <f>VLOOKUP($A787, P!$A$2:$AK$1048576, MATCH('HOF Meter (RP)'!AO$1, P!$A$1:$AK$1, 0), FALSE)</f>
        <v>0.20774365495890301</v>
      </c>
      <c r="AP787">
        <f t="shared" si="414"/>
        <v>516</v>
      </c>
      <c r="AQ787">
        <f>VLOOKUP($A787, P!$A$2:$AK$1048576, MATCH('HOF Meter (RP)'!AQ$1, P!$A$1:$AK$1, 0), FALSE)</f>
        <v>-9.1562097884606702E-2</v>
      </c>
      <c r="AR787">
        <f t="shared" si="415"/>
        <v>1123</v>
      </c>
      <c r="AS787">
        <f>VLOOKUP($A787, P!$A$2:$AK$1048576, MATCH('HOF Meter (RP)'!AS$1, P!$A$1:$AK$1, 0), FALSE)</f>
        <v>97.3879136700142</v>
      </c>
      <c r="AT787" s="9">
        <f t="shared" si="416"/>
        <v>725</v>
      </c>
      <c r="AU787">
        <f>VLOOKUP($A787, P!$A$2:$AK$1048576, MATCH('HOF Meter (RP)'!AU$1, P!$A$1:$AK$1, 0), FALSE)</f>
        <v>108.217865845915</v>
      </c>
      <c r="AV787">
        <f t="shared" si="417"/>
        <v>1343</v>
      </c>
      <c r="AW787">
        <f>VLOOKUP($A787, P!$A$2:$AK$1048576, MATCH('HOF Meter (RP)'!AW$1, P!$A$1:$AK$1, 0), FALSE)</f>
        <v>0</v>
      </c>
      <c r="AX787">
        <f t="shared" si="418"/>
        <v>1</v>
      </c>
      <c r="AY787">
        <f>VLOOKUP($A787, P!$A$2:$AK$1048576, MATCH('HOF Meter (RP)'!AY$1, P!$A$1:$AK$1, 0), FALSE)</f>
        <v>-0.47958271691501397</v>
      </c>
      <c r="AZ787">
        <f t="shared" si="419"/>
        <v>176</v>
      </c>
      <c r="BA787">
        <f>VLOOKUP($A787, P!$A$2:$AK$1048576, MATCH('HOF Meter (RP)'!BA$1, P!$A$1:$AK$1, 0), FALSE)</f>
        <v>114.163981129018</v>
      </c>
      <c r="BB787" s="9">
        <f t="shared" si="420"/>
        <v>441</v>
      </c>
      <c r="BC787">
        <f>VLOOKUP($A787, P!$A$2:$AK$1048576, MATCH('HOF Meter (RP)'!BC$1, P!$A$1:$AK$1, 0), FALSE)</f>
        <v>132.34137757762099</v>
      </c>
      <c r="BD787" s="9">
        <f t="shared" si="421"/>
        <v>1483</v>
      </c>
      <c r="BE787">
        <f>VLOOKUP($A787, P!$A$2:$AK$1048576, MATCH('HOF Meter (RP)'!BE$1, P!$A$1:$AK$1, 0), FALSE)</f>
        <v>85.948875526231802</v>
      </c>
      <c r="BF787">
        <f t="shared" si="422"/>
        <v>1138</v>
      </c>
      <c r="BG787">
        <f>VLOOKUP($A787, P!$A$2:$AK$1048576, MATCH('HOF Meter (RP)'!BG$1, P!$A$1:$AK$1, 0), FALSE)</f>
        <v>92.352144028675397</v>
      </c>
      <c r="BH787" s="9">
        <f t="shared" si="423"/>
        <v>270</v>
      </c>
      <c r="BI787">
        <f>VLOOKUP($A787, P!$A$2:$AK$1048576, MATCH('HOF Meter (RP)'!BI$1, P!$A$1:$AK$1, 0), FALSE)</f>
        <v>102.212088911593</v>
      </c>
      <c r="BJ787" s="9">
        <f t="shared" si="424"/>
        <v>919</v>
      </c>
      <c r="BK787">
        <f>VLOOKUP($A787, P!$A$2:$AK$1048576, MATCH('HOF Meter (RP)'!BK$1, P!$A$1:$AK$1, 0), FALSE)</f>
        <v>0</v>
      </c>
      <c r="BL787">
        <f t="shared" si="425"/>
        <v>718</v>
      </c>
      <c r="BM787" t="str">
        <f>VLOOKUP($A787, P!$A$2:$AK$1048576, MATCH('HOF Meter (RP)'!BM$1, P!$A$1:$AK$1, 0), FALSE)</f>
        <v>Doug Henry</v>
      </c>
      <c r="BN787">
        <f>VLOOKUP($A787, P!$A$2:$AK$1048576, MATCH('HOF Meter (RP)'!BN$1, P!$A$1:$AK$1, 0), FALSE)</f>
        <v>1005668</v>
      </c>
      <c r="BO787">
        <f>VLOOKUP($A787, P!$A$2:$AK$1048576, MATCH('HOF Meter (RP)'!BO$1, P!$A$1:$AK$1, 0), FALSE)</f>
        <v>115790</v>
      </c>
      <c r="BP787" s="10">
        <f t="shared" si="426"/>
        <v>685.30755165263054</v>
      </c>
      <c r="BQ787" s="10">
        <f t="shared" si="396"/>
        <v>-519.86708744359271</v>
      </c>
      <c r="BR787" s="8">
        <f t="shared" si="427"/>
        <v>786</v>
      </c>
      <c r="BS787" s="7">
        <f t="shared" si="428"/>
        <v>10</v>
      </c>
    </row>
    <row r="788" spans="1:71" x14ac:dyDescent="0.45">
      <c r="A788">
        <v>1007398</v>
      </c>
      <c r="B788" t="str">
        <f>VLOOKUP(A788, P!$A$2:$AK$1048576, MATCH('HOF Meter (RP)'!B$1, P!$A$1:$AK$1, 0), FALSE)</f>
        <v>Brooks Lawrence</v>
      </c>
      <c r="C788" t="str">
        <f>VLOOKUP($A788, P!$A$2:$AK$1048576, MATCH('HOF Meter (RP)'!C$1, P!$A$1:$AK$1, 0), FALSE)</f>
        <v>RP</v>
      </c>
      <c r="D788" t="str">
        <f>VLOOKUP($A788, P!$A$2:$AK$1048576, MATCH('HOF Meter (RP)'!D$1, P!$A$1:$AK$1, 0), FALSE)</f>
        <v>SP</v>
      </c>
      <c r="E788">
        <f>VLOOKUP($A788, P!$A$2:$AK$1048576, MATCH('HOF Meter (RP)'!E$1, P!$A$1:$AK$1, 0), FALSE)</f>
        <v>0</v>
      </c>
      <c r="F788">
        <f>VLOOKUP($A788, P!$A$2:$AK$1048576, MATCH('HOF Meter (RP)'!F$1, P!$A$1:$AK$1, 0), FALSE)</f>
        <v>0</v>
      </c>
      <c r="G788">
        <f t="shared" si="397"/>
        <v>0</v>
      </c>
      <c r="H788">
        <f>VLOOKUP($A788, P!$A$2:$AK$1048576, MATCH('HOF Meter (RP)'!H$1, P!$A$1:$AK$1, 0), FALSE)</f>
        <v>0</v>
      </c>
      <c r="I788">
        <f>VLOOKUP($A788, P!$A$2:$AK$1048576, MATCH('HOF Meter (RP)'!I$1, P!$A$1:$AK$1, 0), FALSE)</f>
        <v>69</v>
      </c>
      <c r="J788">
        <f t="shared" si="398"/>
        <v>205</v>
      </c>
      <c r="K788">
        <f>VLOOKUP($A788, P!$A$2:$AK$1048576, MATCH('HOF Meter (RP)'!K$1, P!$A$1:$AK$1, 0), FALSE)</f>
        <v>62</v>
      </c>
      <c r="L788">
        <f t="shared" si="399"/>
        <v>279</v>
      </c>
      <c r="M788">
        <f>VLOOKUP($A788, P!$A$2:$AK$1048576, MATCH('HOF Meter (RP)'!M$1, P!$A$1:$AK$1, 0), FALSE)</f>
        <v>0.52671755725190839</v>
      </c>
      <c r="N788" s="9">
        <f t="shared" si="400"/>
        <v>472</v>
      </c>
      <c r="O788">
        <f>VLOOKUP($A788, P!$A$2:$AK$1048576, MATCH('HOF Meter (RP)'!O$1, P!$A$1:$AK$1, 0), FALSE)</f>
        <v>4.2463163282564</v>
      </c>
      <c r="P788">
        <f t="shared" si="401"/>
        <v>1150</v>
      </c>
      <c r="Q788">
        <f>VLOOKUP($A788, P!$A$2:$AK$1048576, MATCH('HOF Meter (RP)'!Q$1, P!$A$1:$AK$1, 0), FALSE)</f>
        <v>275</v>
      </c>
      <c r="R788">
        <f t="shared" si="402"/>
        <v>904</v>
      </c>
      <c r="S788">
        <f>VLOOKUP($A788, P!$A$2:$AK$1048576, MATCH('HOF Meter (RP)'!S$1, P!$A$1:$AK$1, 0), FALSE)</f>
        <v>127</v>
      </c>
      <c r="T788">
        <f t="shared" si="403"/>
        <v>197</v>
      </c>
      <c r="U788">
        <f>VLOOKUP($A788, P!$A$2:$AK$1048576, MATCH('HOF Meter (RP)'!U$1, P!$A$1:$AK$1, 0), FALSE)</f>
        <v>22</v>
      </c>
      <c r="V788" s="9">
        <f t="shared" si="404"/>
        <v>576</v>
      </c>
      <c r="W788">
        <f>VLOOKUP($A788, P!$A$2:$AK$1048576, MATCH('HOF Meter (RP)'!W$1, P!$A$1:$AK$1, 0), FALSE)</f>
        <v>1040.2</v>
      </c>
      <c r="X788">
        <f t="shared" si="405"/>
        <v>303</v>
      </c>
      <c r="Y788">
        <f>VLOOKUP($A788, P!$A$2:$AK$1048576, MATCH('HOF Meter (RP)'!Y$1, P!$A$1:$AK$1, 0), FALSE)</f>
        <v>4.1598333073143197</v>
      </c>
      <c r="Z788">
        <f t="shared" si="406"/>
        <v>1282</v>
      </c>
      <c r="AA788">
        <f>VLOOKUP($A788, P!$A$2:$AK$1048576, MATCH('HOF Meter (RP)'!AA$1, P!$A$1:$AK$1, 0), FALSE)</f>
        <v>3.32959630627029</v>
      </c>
      <c r="AB788">
        <f t="shared" si="407"/>
        <v>716</v>
      </c>
      <c r="AC788">
        <f>VLOOKUP($A788, P!$A$2:$AK$1048576, MATCH('HOF Meter (RP)'!AC$1, P!$A$1:$AK$1, 0), FALSE)</f>
        <v>1.24935065</v>
      </c>
      <c r="AD788">
        <f t="shared" si="408"/>
        <v>1224</v>
      </c>
      <c r="AE788">
        <f>VLOOKUP($A788, P!$A$2:$AK$1048576, MATCH('HOF Meter (RP)'!AE$1, P!$A$1:$AK$1, 0), FALSE)</f>
        <v>0.25657568238213402</v>
      </c>
      <c r="AF788">
        <f t="shared" si="409"/>
        <v>898</v>
      </c>
      <c r="AG788">
        <f>VLOOKUP($A788, P!$A$2:$AK$1048576, MATCH('HOF Meter (RP)'!AG$1, P!$A$1:$AK$1, 0), FALSE)</f>
        <v>1.36354896352021</v>
      </c>
      <c r="AH788">
        <f t="shared" si="410"/>
        <v>755</v>
      </c>
      <c r="AI788">
        <f>VLOOKUP($A788, P!$A$2:$AK$1048576, MATCH('HOF Meter (RP)'!AI$1, P!$A$1:$AK$1, 0), FALSE)</f>
        <v>4.0901571311197102</v>
      </c>
      <c r="AJ788">
        <f t="shared" si="411"/>
        <v>963</v>
      </c>
      <c r="AK788">
        <f>VLOOKUP($A788, P!$A$2:$AK$1048576, MATCH('HOF Meter (RP)'!AK$1, P!$A$1:$AK$1, 0), FALSE)</f>
        <v>10.6564034670591</v>
      </c>
      <c r="AL788" s="9">
        <f t="shared" si="412"/>
        <v>285</v>
      </c>
      <c r="AM788">
        <f>VLOOKUP($A788, P!$A$2:$AK$1048576, MATCH('HOF Meter (RP)'!AM$1, P!$A$1:$AK$1, 0), FALSE)</f>
        <v>2.0489143370619303</v>
      </c>
      <c r="AN788">
        <f t="shared" si="413"/>
        <v>415</v>
      </c>
      <c r="AO788">
        <f>VLOOKUP($A788, P!$A$2:$AK$1048576, MATCH('HOF Meter (RP)'!AO$1, P!$A$1:$AK$1, 0), FALSE)</f>
        <v>0</v>
      </c>
      <c r="AP788">
        <f t="shared" si="414"/>
        <v>533</v>
      </c>
      <c r="AQ788">
        <f>VLOOKUP($A788, P!$A$2:$AK$1048576, MATCH('HOF Meter (RP)'!AQ$1, P!$A$1:$AK$1, 0), FALSE)</f>
        <v>0</v>
      </c>
      <c r="AR788">
        <f t="shared" si="415"/>
        <v>467</v>
      </c>
      <c r="AS788">
        <f>VLOOKUP($A788, P!$A$2:$AK$1048576, MATCH('HOF Meter (RP)'!AS$1, P!$A$1:$AK$1, 0), FALSE)</f>
        <v>104.522096042843</v>
      </c>
      <c r="AT788" s="9">
        <f t="shared" si="416"/>
        <v>1089</v>
      </c>
      <c r="AU788">
        <f>VLOOKUP($A788, P!$A$2:$AK$1048576, MATCH('HOF Meter (RP)'!AU$1, P!$A$1:$AK$1, 0), FALSE)</f>
        <v>100.61564651887301</v>
      </c>
      <c r="AV788">
        <f t="shared" si="417"/>
        <v>832</v>
      </c>
      <c r="AW788">
        <f>VLOOKUP($A788, P!$A$2:$AK$1048576, MATCH('HOF Meter (RP)'!AW$1, P!$A$1:$AK$1, 0), FALSE)</f>
        <v>0</v>
      </c>
      <c r="AX788">
        <f t="shared" si="418"/>
        <v>1</v>
      </c>
      <c r="AY788">
        <f>VLOOKUP($A788, P!$A$2:$AK$1048576, MATCH('HOF Meter (RP)'!AY$1, P!$A$1:$AK$1, 0), FALSE)</f>
        <v>0.15615919713669399</v>
      </c>
      <c r="AZ788">
        <f t="shared" si="419"/>
        <v>1199</v>
      </c>
      <c r="BA788">
        <f>VLOOKUP($A788, P!$A$2:$AK$1048576, MATCH('HOF Meter (RP)'!BA$1, P!$A$1:$AK$1, 0), FALSE)</f>
        <v>87.640630131769896</v>
      </c>
      <c r="BB788" s="9">
        <f t="shared" si="420"/>
        <v>1252</v>
      </c>
      <c r="BC788">
        <f>VLOOKUP($A788, P!$A$2:$AK$1048576, MATCH('HOF Meter (RP)'!BC$1, P!$A$1:$AK$1, 0), FALSE)</f>
        <v>100.387175818054</v>
      </c>
      <c r="BD788" s="9">
        <f t="shared" si="421"/>
        <v>693</v>
      </c>
      <c r="BE788">
        <f>VLOOKUP($A788, P!$A$2:$AK$1048576, MATCH('HOF Meter (RP)'!BE$1, P!$A$1:$AK$1, 0), FALSE)</f>
        <v>87.035061913269004</v>
      </c>
      <c r="BF788">
        <f t="shared" si="422"/>
        <v>1092</v>
      </c>
      <c r="BG788">
        <f>VLOOKUP($A788, P!$A$2:$AK$1048576, MATCH('HOF Meter (RP)'!BG$1, P!$A$1:$AK$1, 0), FALSE)</f>
        <v>100.79828849904101</v>
      </c>
      <c r="BH788" s="9">
        <f t="shared" si="423"/>
        <v>917</v>
      </c>
      <c r="BI788">
        <f>VLOOKUP($A788, P!$A$2:$AK$1048576, MATCH('HOF Meter (RP)'!BI$1, P!$A$1:$AK$1, 0), FALSE)</f>
        <v>100.38897664230601</v>
      </c>
      <c r="BJ788" s="9">
        <f t="shared" si="424"/>
        <v>731</v>
      </c>
      <c r="BK788">
        <f>VLOOKUP($A788, P!$A$2:$AK$1048576, MATCH('HOF Meter (RP)'!BK$1, P!$A$1:$AK$1, 0), FALSE)</f>
        <v>0</v>
      </c>
      <c r="BL788">
        <f t="shared" si="425"/>
        <v>718</v>
      </c>
      <c r="BM788" t="str">
        <f>VLOOKUP($A788, P!$A$2:$AK$1048576, MATCH('HOF Meter (RP)'!BM$1, P!$A$1:$AK$1, 0), FALSE)</f>
        <v>Brooks Lawrence</v>
      </c>
      <c r="BN788">
        <f>VLOOKUP($A788, P!$A$2:$AK$1048576, MATCH('HOF Meter (RP)'!BN$1, P!$A$1:$AK$1, 0), FALSE)</f>
        <v>1007398</v>
      </c>
      <c r="BO788">
        <f>VLOOKUP($A788, P!$A$2:$AK$1048576, MATCH('HOF Meter (RP)'!BO$1, P!$A$1:$AK$1, 0), FALSE)</f>
        <v>117556</v>
      </c>
      <c r="BP788" s="10">
        <f t="shared" si="426"/>
        <v>686.05303075278027</v>
      </c>
      <c r="BQ788" s="10">
        <f t="shared" si="396"/>
        <v>-520.61256654374245</v>
      </c>
      <c r="BR788" s="8">
        <f t="shared" si="427"/>
        <v>787</v>
      </c>
      <c r="BS788" s="7">
        <f t="shared" si="428"/>
        <v>10</v>
      </c>
    </row>
    <row r="789" spans="1:71" x14ac:dyDescent="0.45">
      <c r="A789">
        <v>1006472</v>
      </c>
      <c r="B789" t="str">
        <f>VLOOKUP(A789, P!$A$2:$AK$1048576, MATCH('HOF Meter (RP)'!B$1, P!$A$1:$AK$1, 0), FALSE)</f>
        <v>John Henry Johnson</v>
      </c>
      <c r="C789" t="str">
        <f>VLOOKUP($A789, P!$A$2:$AK$1048576, MATCH('HOF Meter (RP)'!C$1, P!$A$1:$AK$1, 0), FALSE)</f>
        <v>RP</v>
      </c>
      <c r="D789" t="str">
        <f>VLOOKUP($A789, P!$A$2:$AK$1048576, MATCH('HOF Meter (RP)'!D$1, P!$A$1:$AK$1, 0), FALSE)</f>
        <v>RP</v>
      </c>
      <c r="E789">
        <f>VLOOKUP($A789, P!$A$2:$AK$1048576, MATCH('HOF Meter (RP)'!E$1, P!$A$1:$AK$1, 0), FALSE)</f>
        <v>0</v>
      </c>
      <c r="F789">
        <f>VLOOKUP($A789, P!$A$2:$AK$1048576, MATCH('HOF Meter (RP)'!F$1, P!$A$1:$AK$1, 0), FALSE)</f>
        <v>0</v>
      </c>
      <c r="G789">
        <f t="shared" si="397"/>
        <v>0</v>
      </c>
      <c r="H789">
        <f>VLOOKUP($A789, P!$A$2:$AK$1048576, MATCH('HOF Meter (RP)'!H$1, P!$A$1:$AK$1, 0), FALSE)</f>
        <v>0</v>
      </c>
      <c r="I789">
        <f>VLOOKUP($A789, P!$A$2:$AK$1048576, MATCH('HOF Meter (RP)'!I$1, P!$A$1:$AK$1, 0), FALSE)</f>
        <v>26</v>
      </c>
      <c r="J789">
        <f t="shared" si="398"/>
        <v>1008</v>
      </c>
      <c r="K789">
        <f>VLOOKUP($A789, P!$A$2:$AK$1048576, MATCH('HOF Meter (RP)'!K$1, P!$A$1:$AK$1, 0), FALSE)</f>
        <v>33</v>
      </c>
      <c r="L789">
        <f t="shared" si="399"/>
        <v>883</v>
      </c>
      <c r="M789">
        <f>VLOOKUP($A789, P!$A$2:$AK$1048576, MATCH('HOF Meter (RP)'!M$1, P!$A$1:$AK$1, 0), FALSE)</f>
        <v>0.44067796610169491</v>
      </c>
      <c r="N789" s="9">
        <f t="shared" si="400"/>
        <v>1200</v>
      </c>
      <c r="O789">
        <f>VLOOKUP($A789, P!$A$2:$AK$1048576, MATCH('HOF Meter (RP)'!O$1, P!$A$1:$AK$1, 0), FALSE)</f>
        <v>3.8976769952622901</v>
      </c>
      <c r="P789">
        <f t="shared" si="401"/>
        <v>776</v>
      </c>
      <c r="Q789">
        <f>VLOOKUP($A789, P!$A$2:$AK$1048576, MATCH('HOF Meter (RP)'!Q$1, P!$A$1:$AK$1, 0), FALSE)</f>
        <v>214</v>
      </c>
      <c r="R789">
        <f t="shared" si="402"/>
        <v>1100</v>
      </c>
      <c r="S789">
        <f>VLOOKUP($A789, P!$A$2:$AK$1048576, MATCH('HOF Meter (RP)'!S$1, P!$A$1:$AK$1, 0), FALSE)</f>
        <v>61</v>
      </c>
      <c r="T789">
        <f t="shared" si="403"/>
        <v>584</v>
      </c>
      <c r="U789">
        <f>VLOOKUP($A789, P!$A$2:$AK$1048576, MATCH('HOF Meter (RP)'!U$1, P!$A$1:$AK$1, 0), FALSE)</f>
        <v>9</v>
      </c>
      <c r="V789" s="9">
        <f t="shared" si="404"/>
        <v>935</v>
      </c>
      <c r="W789">
        <f>VLOOKUP($A789, P!$A$2:$AK$1048576, MATCH('HOF Meter (RP)'!W$1, P!$A$1:$AK$1, 0), FALSE)</f>
        <v>602.20000000000005</v>
      </c>
      <c r="X789">
        <f t="shared" si="405"/>
        <v>826</v>
      </c>
      <c r="Y789">
        <f>VLOOKUP($A789, P!$A$2:$AK$1048576, MATCH('HOF Meter (RP)'!Y$1, P!$A$1:$AK$1, 0), FALSE)</f>
        <v>6.0779867320756802</v>
      </c>
      <c r="Z789">
        <f t="shared" si="406"/>
        <v>708</v>
      </c>
      <c r="AA789">
        <f>VLOOKUP($A789, P!$A$2:$AK$1048576, MATCH('HOF Meter (RP)'!AA$1, P!$A$1:$AK$1, 0), FALSE)</f>
        <v>3.7334070835845701</v>
      </c>
      <c r="AB789">
        <f t="shared" si="407"/>
        <v>1074</v>
      </c>
      <c r="AC789">
        <f>VLOOKUP($A789, P!$A$2:$AK$1048576, MATCH('HOF Meter (RP)'!AC$1, P!$A$1:$AK$1, 0), FALSE)</f>
        <v>1.6279999999999999</v>
      </c>
      <c r="AD789">
        <f t="shared" si="408"/>
        <v>832</v>
      </c>
      <c r="AE789">
        <f>VLOOKUP($A789, P!$A$2:$AK$1048576, MATCH('HOF Meter (RP)'!AE$1, P!$A$1:$AK$1, 0), FALSE)</f>
        <v>0.25021385799828899</v>
      </c>
      <c r="AF789">
        <f t="shared" si="409"/>
        <v>673</v>
      </c>
      <c r="AG789">
        <f>VLOOKUP($A789, P!$A$2:$AK$1048576, MATCH('HOF Meter (RP)'!AG$1, P!$A$1:$AK$1, 0), FALSE)</f>
        <v>1.38550885101916</v>
      </c>
      <c r="AH789">
        <f t="shared" si="410"/>
        <v>886</v>
      </c>
      <c r="AI789">
        <f>VLOOKUP($A789, P!$A$2:$AK$1048576, MATCH('HOF Meter (RP)'!AI$1, P!$A$1:$AK$1, 0), FALSE)</f>
        <v>3.91050164792903</v>
      </c>
      <c r="AJ789">
        <f t="shared" si="411"/>
        <v>703</v>
      </c>
      <c r="AK789">
        <f>VLOOKUP($A789, P!$A$2:$AK$1048576, MATCH('HOF Meter (RP)'!AK$1, P!$A$1:$AK$1, 0), FALSE)</f>
        <v>5.8770257338183001</v>
      </c>
      <c r="AL789" s="9">
        <f t="shared" si="412"/>
        <v>612</v>
      </c>
      <c r="AM789">
        <f>VLOOKUP($A789, P!$A$2:$AK$1048576, MATCH('HOF Meter (RP)'!AM$1, P!$A$1:$AK$1, 0), FALSE)</f>
        <v>1.9518517880499169</v>
      </c>
      <c r="AN789">
        <f t="shared" si="413"/>
        <v>470</v>
      </c>
      <c r="AO789">
        <f>VLOOKUP($A789, P!$A$2:$AK$1048576, MATCH('HOF Meter (RP)'!AO$1, P!$A$1:$AK$1, 0), FALSE)</f>
        <v>-0.91257233917713099</v>
      </c>
      <c r="AP789">
        <f t="shared" si="414"/>
        <v>1276</v>
      </c>
      <c r="AQ789">
        <f>VLOOKUP($A789, P!$A$2:$AK$1048576, MATCH('HOF Meter (RP)'!AQ$1, P!$A$1:$AK$1, 0), FALSE)</f>
        <v>-0.34535988545280799</v>
      </c>
      <c r="AR789">
        <f t="shared" si="415"/>
        <v>1177</v>
      </c>
      <c r="AS789">
        <f>VLOOKUP($A789, P!$A$2:$AK$1048576, MATCH('HOF Meter (RP)'!AS$1, P!$A$1:$AK$1, 0), FALSE)</f>
        <v>97.342323483134294</v>
      </c>
      <c r="AT789" s="9">
        <f t="shared" si="416"/>
        <v>722</v>
      </c>
      <c r="AU789">
        <f>VLOOKUP($A789, P!$A$2:$AK$1048576, MATCH('HOF Meter (RP)'!AU$1, P!$A$1:$AK$1, 0), FALSE)</f>
        <v>98.692787038746204</v>
      </c>
      <c r="AV789">
        <f t="shared" si="417"/>
        <v>708</v>
      </c>
      <c r="AW789">
        <f>VLOOKUP($A789, P!$A$2:$AK$1048576, MATCH('HOF Meter (RP)'!AW$1, P!$A$1:$AK$1, 0), FALSE)</f>
        <v>0</v>
      </c>
      <c r="AX789">
        <f t="shared" si="418"/>
        <v>1</v>
      </c>
      <c r="AY789">
        <f>VLOOKUP($A789, P!$A$2:$AK$1048576, MATCH('HOF Meter (RP)'!AY$1, P!$A$1:$AK$1, 0), FALSE)</f>
        <v>-1.28246526667354E-2</v>
      </c>
      <c r="AZ789">
        <f t="shared" si="419"/>
        <v>875</v>
      </c>
      <c r="BA789">
        <f>VLOOKUP($A789, P!$A$2:$AK$1048576, MATCH('HOF Meter (RP)'!BA$1, P!$A$1:$AK$1, 0), FALSE)</f>
        <v>125.971456399245</v>
      </c>
      <c r="BB789" s="9">
        <f t="shared" si="420"/>
        <v>227</v>
      </c>
      <c r="BC789">
        <f>VLOOKUP($A789, P!$A$2:$AK$1048576, MATCH('HOF Meter (RP)'!BC$1, P!$A$1:$AK$1, 0), FALSE)</f>
        <v>114.037811726935</v>
      </c>
      <c r="BD789" s="9">
        <f t="shared" si="421"/>
        <v>1096</v>
      </c>
      <c r="BE789">
        <f>VLOOKUP($A789, P!$A$2:$AK$1048576, MATCH('HOF Meter (RP)'!BE$1, P!$A$1:$AK$1, 0), FALSE)</f>
        <v>110.11171061258599</v>
      </c>
      <c r="BF789">
        <f t="shared" si="422"/>
        <v>430</v>
      </c>
      <c r="BG789">
        <f>VLOOKUP($A789, P!$A$2:$AK$1048576, MATCH('HOF Meter (RP)'!BG$1, P!$A$1:$AK$1, 0), FALSE)</f>
        <v>96.452242048749696</v>
      </c>
      <c r="BH789" s="9">
        <f t="shared" si="423"/>
        <v>532</v>
      </c>
      <c r="BI789">
        <f>VLOOKUP($A789, P!$A$2:$AK$1048576, MATCH('HOF Meter (RP)'!BI$1, P!$A$1:$AK$1, 0), FALSE)</f>
        <v>100.753186997499</v>
      </c>
      <c r="BJ789" s="9">
        <f t="shared" si="424"/>
        <v>761</v>
      </c>
      <c r="BK789">
        <f>VLOOKUP($A789, P!$A$2:$AK$1048576, MATCH('HOF Meter (RP)'!BK$1, P!$A$1:$AK$1, 0), FALSE)</f>
        <v>27</v>
      </c>
      <c r="BL789">
        <f t="shared" si="425"/>
        <v>224</v>
      </c>
      <c r="BM789" t="str">
        <f>VLOOKUP($A789, P!$A$2:$AK$1048576, MATCH('HOF Meter (RP)'!BM$1, P!$A$1:$AK$1, 0), FALSE)</f>
        <v>John Henry Johnson</v>
      </c>
      <c r="BN789">
        <f>VLOOKUP($A789, P!$A$2:$AK$1048576, MATCH('HOF Meter (RP)'!BN$1, P!$A$1:$AK$1, 0), FALSE)</f>
        <v>1006472</v>
      </c>
      <c r="BO789">
        <f>VLOOKUP($A789, P!$A$2:$AK$1048576, MATCH('HOF Meter (RP)'!BO$1, P!$A$1:$AK$1, 0), FALSE)</f>
        <v>116599</v>
      </c>
      <c r="BP789" s="10">
        <f t="shared" si="426"/>
        <v>687.54601955346891</v>
      </c>
      <c r="BQ789" s="10">
        <f t="shared" si="396"/>
        <v>-522.10555534443108</v>
      </c>
      <c r="BR789" s="8">
        <f t="shared" si="427"/>
        <v>788</v>
      </c>
      <c r="BS789" s="7">
        <f t="shared" si="428"/>
        <v>10</v>
      </c>
    </row>
    <row r="790" spans="1:71" x14ac:dyDescent="0.45">
      <c r="A790">
        <v>1003741</v>
      </c>
      <c r="B790" t="str">
        <f>VLOOKUP(A790, P!$A$2:$AK$1048576, MATCH('HOF Meter (RP)'!B$1, P!$A$1:$AK$1, 0), FALSE)</f>
        <v>Jumbo Elliott</v>
      </c>
      <c r="C790" t="str">
        <f>VLOOKUP($A790, P!$A$2:$AK$1048576, MATCH('HOF Meter (RP)'!C$1, P!$A$1:$AK$1, 0), FALSE)</f>
        <v>RP</v>
      </c>
      <c r="D790" t="str">
        <f>VLOOKUP($A790, P!$A$2:$AK$1048576, MATCH('HOF Meter (RP)'!D$1, P!$A$1:$AK$1, 0), FALSE)</f>
        <v>SP</v>
      </c>
      <c r="E790">
        <f>VLOOKUP($A790, P!$A$2:$AK$1048576, MATCH('HOF Meter (RP)'!E$1, P!$A$1:$AK$1, 0), FALSE)</f>
        <v>0</v>
      </c>
      <c r="F790">
        <f>VLOOKUP($A790, P!$A$2:$AK$1048576, MATCH('HOF Meter (RP)'!F$1, P!$A$1:$AK$1, 0), FALSE)</f>
        <v>0</v>
      </c>
      <c r="G790">
        <f t="shared" si="397"/>
        <v>0</v>
      </c>
      <c r="H790">
        <f>VLOOKUP($A790, P!$A$2:$AK$1048576, MATCH('HOF Meter (RP)'!H$1, P!$A$1:$AK$1, 0), FALSE)</f>
        <v>0</v>
      </c>
      <c r="I790">
        <f>VLOOKUP($A790, P!$A$2:$AK$1048576, MATCH('HOF Meter (RP)'!I$1, P!$A$1:$AK$1, 0), FALSE)</f>
        <v>63</v>
      </c>
      <c r="J790">
        <f t="shared" si="398"/>
        <v>257</v>
      </c>
      <c r="K790">
        <f>VLOOKUP($A790, P!$A$2:$AK$1048576, MATCH('HOF Meter (RP)'!K$1, P!$A$1:$AK$1, 0), FALSE)</f>
        <v>74</v>
      </c>
      <c r="L790">
        <f t="shared" si="399"/>
        <v>188</v>
      </c>
      <c r="M790">
        <f>VLOOKUP($A790, P!$A$2:$AK$1048576, MATCH('HOF Meter (RP)'!M$1, P!$A$1:$AK$1, 0), FALSE)</f>
        <v>0.45985401459854014</v>
      </c>
      <c r="N790" s="9">
        <f t="shared" si="400"/>
        <v>1044</v>
      </c>
      <c r="O790">
        <f>VLOOKUP($A790, P!$A$2:$AK$1048576, MATCH('HOF Meter (RP)'!O$1, P!$A$1:$AK$1, 0), FALSE)</f>
        <v>4.2439228939902804</v>
      </c>
      <c r="P790">
        <f t="shared" si="401"/>
        <v>1145</v>
      </c>
      <c r="Q790">
        <f>VLOOKUP($A790, P!$A$2:$AK$1048576, MATCH('HOF Meter (RP)'!Q$1, P!$A$1:$AK$1, 0), FALSE)</f>
        <v>252</v>
      </c>
      <c r="R790">
        <f t="shared" si="402"/>
        <v>980</v>
      </c>
      <c r="S790">
        <f>VLOOKUP($A790, P!$A$2:$AK$1048576, MATCH('HOF Meter (RP)'!S$1, P!$A$1:$AK$1, 0), FALSE)</f>
        <v>144</v>
      </c>
      <c r="T790">
        <f t="shared" si="403"/>
        <v>158</v>
      </c>
      <c r="U790">
        <f>VLOOKUP($A790, P!$A$2:$AK$1048576, MATCH('HOF Meter (RP)'!U$1, P!$A$1:$AK$1, 0), FALSE)</f>
        <v>12</v>
      </c>
      <c r="V790" s="9">
        <f t="shared" si="404"/>
        <v>807</v>
      </c>
      <c r="W790">
        <f>VLOOKUP($A790, P!$A$2:$AK$1048576, MATCH('HOF Meter (RP)'!W$1, P!$A$1:$AK$1, 0), FALSE)</f>
        <v>1206.2</v>
      </c>
      <c r="X790">
        <f t="shared" si="405"/>
        <v>210</v>
      </c>
      <c r="Y790">
        <f>VLOOKUP($A790, P!$A$2:$AK$1048576, MATCH('HOF Meter (RP)'!Y$1, P!$A$1:$AK$1, 0), FALSE)</f>
        <v>3.37872947447732</v>
      </c>
      <c r="Z790">
        <f t="shared" si="406"/>
        <v>1466</v>
      </c>
      <c r="AA790">
        <f>VLOOKUP($A790, P!$A$2:$AK$1048576, MATCH('HOF Meter (RP)'!AA$1, P!$A$1:$AK$1, 0), FALSE)</f>
        <v>3.0878454799859001</v>
      </c>
      <c r="AB790">
        <f t="shared" si="407"/>
        <v>528</v>
      </c>
      <c r="AC790">
        <f>VLOOKUP($A790, P!$A$2:$AK$1048576, MATCH('HOF Meter (RP)'!AC$1, P!$A$1:$AK$1, 0), FALSE)</f>
        <v>1.0942029</v>
      </c>
      <c r="AD790">
        <f t="shared" si="408"/>
        <v>1357</v>
      </c>
      <c r="AE790">
        <f>VLOOKUP($A790, P!$A$2:$AK$1048576, MATCH('HOF Meter (RP)'!AE$1, P!$A$1:$AK$1, 0), FALSE)</f>
        <v>0.27661773826752101</v>
      </c>
      <c r="AF790">
        <f t="shared" si="409"/>
        <v>1494</v>
      </c>
      <c r="AG790">
        <f>VLOOKUP($A790, P!$A$2:$AK$1048576, MATCH('HOF Meter (RP)'!AG$1, P!$A$1:$AK$1, 0), FALSE)</f>
        <v>1.45193378447002</v>
      </c>
      <c r="AH790">
        <f t="shared" si="410"/>
        <v>1250</v>
      </c>
      <c r="AI790">
        <f>VLOOKUP($A790, P!$A$2:$AK$1048576, MATCH('HOF Meter (RP)'!AI$1, P!$A$1:$AK$1, 0), FALSE)</f>
        <v>4.20307947939542</v>
      </c>
      <c r="AJ790">
        <f t="shared" si="411"/>
        <v>1109</v>
      </c>
      <c r="AK790">
        <f>VLOOKUP($A790, P!$A$2:$AK$1048576, MATCH('HOF Meter (RP)'!AK$1, P!$A$1:$AK$1, 0), FALSE)</f>
        <v>14.1121499370783</v>
      </c>
      <c r="AL790" s="9">
        <f t="shared" si="412"/>
        <v>160</v>
      </c>
      <c r="AM790">
        <f>VLOOKUP($A790, P!$A$2:$AK$1048576, MATCH('HOF Meter (RP)'!AM$1, P!$A$1:$AK$1, 0), FALSE)</f>
        <v>2.3399353236740672</v>
      </c>
      <c r="AN790">
        <f t="shared" si="413"/>
        <v>284</v>
      </c>
      <c r="AO790">
        <f>VLOOKUP($A790, P!$A$2:$AK$1048576, MATCH('HOF Meter (RP)'!AO$1, P!$A$1:$AK$1, 0), FALSE)</f>
        <v>0</v>
      </c>
      <c r="AP790">
        <f t="shared" si="414"/>
        <v>533</v>
      </c>
      <c r="AQ790">
        <f>VLOOKUP($A790, P!$A$2:$AK$1048576, MATCH('HOF Meter (RP)'!AQ$1, P!$A$1:$AK$1, 0), FALSE)</f>
        <v>0</v>
      </c>
      <c r="AR790">
        <f t="shared" si="415"/>
        <v>467</v>
      </c>
      <c r="AS790">
        <f>VLOOKUP($A790, P!$A$2:$AK$1048576, MATCH('HOF Meter (RP)'!AS$1, P!$A$1:$AK$1, 0), FALSE)</f>
        <v>101.247837755982</v>
      </c>
      <c r="AT790" s="9">
        <f t="shared" si="416"/>
        <v>909</v>
      </c>
      <c r="AU790">
        <f>VLOOKUP($A790, P!$A$2:$AK$1048576, MATCH('HOF Meter (RP)'!AU$1, P!$A$1:$AK$1, 0), FALSE)</f>
        <v>96.732526184982902</v>
      </c>
      <c r="AV790">
        <f t="shared" si="417"/>
        <v>586</v>
      </c>
      <c r="AW790">
        <f>VLOOKUP($A790, P!$A$2:$AK$1048576, MATCH('HOF Meter (RP)'!AW$1, P!$A$1:$AK$1, 0), FALSE)</f>
        <v>0</v>
      </c>
      <c r="AX790">
        <f t="shared" si="418"/>
        <v>1</v>
      </c>
      <c r="AY790">
        <f>VLOOKUP($A790, P!$A$2:$AK$1048576, MATCH('HOF Meter (RP)'!AY$1, P!$A$1:$AK$1, 0), FALSE)</f>
        <v>4.0843414594864798E-2</v>
      </c>
      <c r="AZ790">
        <f t="shared" si="419"/>
        <v>977</v>
      </c>
      <c r="BA790">
        <f>VLOOKUP($A790, P!$A$2:$AK$1048576, MATCH('HOF Meter (RP)'!BA$1, P!$A$1:$AK$1, 0), FALSE)</f>
        <v>113.085538033022</v>
      </c>
      <c r="BB790" s="9">
        <f t="shared" si="420"/>
        <v>463</v>
      </c>
      <c r="BC790">
        <f>VLOOKUP($A790, P!$A$2:$AK$1048576, MATCH('HOF Meter (RP)'!BC$1, P!$A$1:$AK$1, 0), FALSE)</f>
        <v>109.155208283365</v>
      </c>
      <c r="BD790" s="9">
        <f t="shared" si="421"/>
        <v>950</v>
      </c>
      <c r="BE790">
        <f>VLOOKUP($A790, P!$A$2:$AK$1048576, MATCH('HOF Meter (RP)'!BE$1, P!$A$1:$AK$1, 0), FALSE)</f>
        <v>103.857483840874</v>
      </c>
      <c r="BF790">
        <f t="shared" si="422"/>
        <v>572</v>
      </c>
      <c r="BG790">
        <f>VLOOKUP($A790, P!$A$2:$AK$1048576, MATCH('HOF Meter (RP)'!BG$1, P!$A$1:$AK$1, 0), FALSE)</f>
        <v>101.054627546734</v>
      </c>
      <c r="BH790" s="9">
        <f t="shared" si="423"/>
        <v>940</v>
      </c>
      <c r="BI790">
        <f>VLOOKUP($A790, P!$A$2:$AK$1048576, MATCH('HOF Meter (RP)'!BI$1, P!$A$1:$AK$1, 0), FALSE)</f>
        <v>103.042639323671</v>
      </c>
      <c r="BJ790" s="9">
        <f t="shared" si="424"/>
        <v>1003</v>
      </c>
      <c r="BK790">
        <f>VLOOKUP($A790, P!$A$2:$AK$1048576, MATCH('HOF Meter (RP)'!BK$1, P!$A$1:$AK$1, 0), FALSE)</f>
        <v>0</v>
      </c>
      <c r="BL790">
        <f t="shared" si="425"/>
        <v>718</v>
      </c>
      <c r="BM790" t="str">
        <f>VLOOKUP($A790, P!$A$2:$AK$1048576, MATCH('HOF Meter (RP)'!BM$1, P!$A$1:$AK$1, 0), FALSE)</f>
        <v>Jumbo Elliott</v>
      </c>
      <c r="BN790">
        <f>VLOOKUP($A790, P!$A$2:$AK$1048576, MATCH('HOF Meter (RP)'!BN$1, P!$A$1:$AK$1, 0), FALSE)</f>
        <v>1003741</v>
      </c>
      <c r="BO790">
        <f>VLOOKUP($A790, P!$A$2:$AK$1048576, MATCH('HOF Meter (RP)'!BO$1, P!$A$1:$AK$1, 0), FALSE)</f>
        <v>113811</v>
      </c>
      <c r="BP790" s="10">
        <f t="shared" si="426"/>
        <v>689.04710164314406</v>
      </c>
      <c r="BQ790" s="10">
        <f t="shared" si="396"/>
        <v>-523.60663743410623</v>
      </c>
      <c r="BR790" s="8">
        <f t="shared" si="427"/>
        <v>789</v>
      </c>
      <c r="BS790" s="7">
        <f t="shared" si="428"/>
        <v>10</v>
      </c>
    </row>
    <row r="791" spans="1:71" x14ac:dyDescent="0.45">
      <c r="A791">
        <v>9761</v>
      </c>
      <c r="B791" t="str">
        <f>VLOOKUP(A791, P!$A$2:$AK$1048576, MATCH('HOF Meter (RP)'!B$1, P!$A$1:$AK$1, 0), FALSE)</f>
        <v>Joe Kelly</v>
      </c>
      <c r="C791" t="str">
        <f>VLOOKUP($A791, P!$A$2:$AK$1048576, MATCH('HOF Meter (RP)'!C$1, P!$A$1:$AK$1, 0), FALSE)</f>
        <v>RP</v>
      </c>
      <c r="D791" t="str">
        <f>VLOOKUP($A791, P!$A$2:$AK$1048576, MATCH('HOF Meter (RP)'!D$1, P!$A$1:$AK$1, 0), FALSE)</f>
        <v>RP</v>
      </c>
      <c r="E791">
        <f>VLOOKUP($A791, P!$A$2:$AK$1048576, MATCH('HOF Meter (RP)'!E$1, P!$A$1:$AK$1, 0), FALSE)</f>
        <v>0</v>
      </c>
      <c r="F791">
        <f>VLOOKUP($A791, P!$A$2:$AK$1048576, MATCH('HOF Meter (RP)'!F$1, P!$A$1:$AK$1, 0), FALSE)</f>
        <v>0</v>
      </c>
      <c r="G791">
        <f t="shared" si="397"/>
        <v>0</v>
      </c>
      <c r="H791">
        <f>VLOOKUP($A791, P!$A$2:$AK$1048576, MATCH('HOF Meter (RP)'!H$1, P!$A$1:$AK$1, 0), FALSE)</f>
        <v>0</v>
      </c>
      <c r="I791">
        <f>VLOOKUP($A791, P!$A$2:$AK$1048576, MATCH('HOF Meter (RP)'!I$1, P!$A$1:$AK$1, 0), FALSE)</f>
        <v>54</v>
      </c>
      <c r="J791">
        <f t="shared" si="398"/>
        <v>349</v>
      </c>
      <c r="K791">
        <f>VLOOKUP($A791, P!$A$2:$AK$1048576, MATCH('HOF Meter (RP)'!K$1, P!$A$1:$AK$1, 0), FALSE)</f>
        <v>38</v>
      </c>
      <c r="L791">
        <f t="shared" si="399"/>
        <v>717</v>
      </c>
      <c r="M791">
        <f>VLOOKUP($A791, P!$A$2:$AK$1048576, MATCH('HOF Meter (RP)'!M$1, P!$A$1:$AK$1, 0), FALSE)</f>
        <v>0.58695652173913049</v>
      </c>
      <c r="N791" s="9">
        <f t="shared" si="400"/>
        <v>144</v>
      </c>
      <c r="O791">
        <f>VLOOKUP($A791, P!$A$2:$AK$1048576, MATCH('HOF Meter (RP)'!O$1, P!$A$1:$AK$1, 0), FALSE)</f>
        <v>3.97973823544387</v>
      </c>
      <c r="P791">
        <f t="shared" si="401"/>
        <v>874</v>
      </c>
      <c r="Q791">
        <f>VLOOKUP($A791, P!$A$2:$AK$1048576, MATCH('HOF Meter (RP)'!Q$1, P!$A$1:$AK$1, 0), FALSE)</f>
        <v>485</v>
      </c>
      <c r="R791">
        <f t="shared" si="402"/>
        <v>352</v>
      </c>
      <c r="S791">
        <f>VLOOKUP($A791, P!$A$2:$AK$1048576, MATCH('HOF Meter (RP)'!S$1, P!$A$1:$AK$1, 0), FALSE)</f>
        <v>81</v>
      </c>
      <c r="T791">
        <f t="shared" si="403"/>
        <v>406</v>
      </c>
      <c r="U791">
        <f>VLOOKUP($A791, P!$A$2:$AK$1048576, MATCH('HOF Meter (RP)'!U$1, P!$A$1:$AK$1, 0), FALSE)</f>
        <v>7</v>
      </c>
      <c r="V791" s="9">
        <f t="shared" si="404"/>
        <v>1033</v>
      </c>
      <c r="W791">
        <f>VLOOKUP($A791, P!$A$2:$AK$1048576, MATCH('HOF Meter (RP)'!W$1, P!$A$1:$AK$1, 0), FALSE)</f>
        <v>839</v>
      </c>
      <c r="X791">
        <f t="shared" si="405"/>
        <v>469</v>
      </c>
      <c r="Y791">
        <f>VLOOKUP($A791, P!$A$2:$AK$1048576, MATCH('HOF Meter (RP)'!Y$1, P!$A$1:$AK$1, 0), FALSE)</f>
        <v>8.2276529018475806</v>
      </c>
      <c r="Z791">
        <f t="shared" si="406"/>
        <v>252</v>
      </c>
      <c r="AA791">
        <f>VLOOKUP($A791, P!$A$2:$AK$1048576, MATCH('HOF Meter (RP)'!AA$1, P!$A$1:$AK$1, 0), FALSE)</f>
        <v>3.80810531962958</v>
      </c>
      <c r="AB791">
        <f t="shared" si="407"/>
        <v>1118</v>
      </c>
      <c r="AC791">
        <f>VLOOKUP($A791, P!$A$2:$AK$1048576, MATCH('HOF Meter (RP)'!AC$1, P!$A$1:$AK$1, 0), FALSE)</f>
        <v>2.1605633800000001</v>
      </c>
      <c r="AD791">
        <f t="shared" si="408"/>
        <v>404</v>
      </c>
      <c r="AE791">
        <f>VLOOKUP($A791, P!$A$2:$AK$1048576, MATCH('HOF Meter (RP)'!AE$1, P!$A$1:$AK$1, 0), FALSE)</f>
        <v>0.245434849891674</v>
      </c>
      <c r="AF791">
        <f t="shared" si="409"/>
        <v>533</v>
      </c>
      <c r="AG791">
        <f>VLOOKUP($A791, P!$A$2:$AK$1048576, MATCH('HOF Meter (RP)'!AG$1, P!$A$1:$AK$1, 0), FALSE)</f>
        <v>1.36829574551948</v>
      </c>
      <c r="AH791">
        <f t="shared" si="410"/>
        <v>782</v>
      </c>
      <c r="AI791">
        <f>VLOOKUP($A791, P!$A$2:$AK$1048576, MATCH('HOF Meter (RP)'!AI$1, P!$A$1:$AK$1, 0), FALSE)</f>
        <v>3.87028331115404</v>
      </c>
      <c r="AJ791">
        <f t="shared" si="411"/>
        <v>643</v>
      </c>
      <c r="AK791">
        <f>VLOOKUP($A791, P!$A$2:$AK$1048576, MATCH('HOF Meter (RP)'!AK$1, P!$A$1:$AK$1, 0), FALSE)</f>
        <v>7.1112310892203796</v>
      </c>
      <c r="AL791" s="9">
        <f t="shared" si="412"/>
        <v>488</v>
      </c>
      <c r="AM791">
        <f>VLOOKUP($A791, P!$A$2:$AK$1048576, MATCH('HOF Meter (RP)'!AM$1, P!$A$1:$AK$1, 0), FALSE)</f>
        <v>1.695168316858255</v>
      </c>
      <c r="AN791">
        <f t="shared" si="413"/>
        <v>630</v>
      </c>
      <c r="AO791">
        <f>VLOOKUP($A791, P!$A$2:$AK$1048576, MATCH('HOF Meter (RP)'!AO$1, P!$A$1:$AK$1, 0), FALSE)</f>
        <v>1.9354681372642499</v>
      </c>
      <c r="AP791">
        <f t="shared" si="414"/>
        <v>375</v>
      </c>
      <c r="AQ791">
        <f>VLOOKUP($A791, P!$A$2:$AK$1048576, MATCH('HOF Meter (RP)'!AQ$1, P!$A$1:$AK$1, 0), FALSE)</f>
        <v>-7.0252184604205195E-2</v>
      </c>
      <c r="AR791">
        <f t="shared" si="415"/>
        <v>1114</v>
      </c>
      <c r="AS791">
        <f>VLOOKUP($A791, P!$A$2:$AK$1048576, MATCH('HOF Meter (RP)'!AS$1, P!$A$1:$AK$1, 0), FALSE)</f>
        <v>97.645463102029495</v>
      </c>
      <c r="AT791" s="9">
        <f t="shared" si="416"/>
        <v>740</v>
      </c>
      <c r="AU791">
        <f>VLOOKUP($A791, P!$A$2:$AK$1048576, MATCH('HOF Meter (RP)'!AU$1, P!$A$1:$AK$1, 0), FALSE)</f>
        <v>96.8775543715347</v>
      </c>
      <c r="AV791">
        <f t="shared" si="417"/>
        <v>595</v>
      </c>
      <c r="AW791">
        <f>VLOOKUP($A791, P!$A$2:$AK$1048576, MATCH('HOF Meter (RP)'!AW$1, P!$A$1:$AK$1, 0), FALSE)</f>
        <v>3.9455353773106401</v>
      </c>
      <c r="AX791">
        <f t="shared" si="418"/>
        <v>1408</v>
      </c>
      <c r="AY791">
        <f>VLOOKUP($A791, P!$A$2:$AK$1048576, MATCH('HOF Meter (RP)'!AY$1, P!$A$1:$AK$1, 0), FALSE)</f>
        <v>0.109454924289837</v>
      </c>
      <c r="AZ791">
        <f t="shared" si="419"/>
        <v>1120</v>
      </c>
      <c r="BA791">
        <f>VLOOKUP($A791, P!$A$2:$AK$1048576, MATCH('HOF Meter (RP)'!BA$1, P!$A$1:$AK$1, 0), FALSE)</f>
        <v>101.07814087739</v>
      </c>
      <c r="BB791" s="9">
        <f t="shared" si="420"/>
        <v>800</v>
      </c>
      <c r="BC791">
        <f>VLOOKUP($A791, P!$A$2:$AK$1048576, MATCH('HOF Meter (RP)'!BC$1, P!$A$1:$AK$1, 0), FALSE)</f>
        <v>123.896135285795</v>
      </c>
      <c r="BD791" s="9">
        <f t="shared" si="421"/>
        <v>1326</v>
      </c>
      <c r="BE791">
        <f>VLOOKUP($A791, P!$A$2:$AK$1048576, MATCH('HOF Meter (RP)'!BE$1, P!$A$1:$AK$1, 0), FALSE)</f>
        <v>82.075349426487307</v>
      </c>
      <c r="BF791">
        <f t="shared" si="422"/>
        <v>1248</v>
      </c>
      <c r="BG791">
        <f>VLOOKUP($A791, P!$A$2:$AK$1048576, MATCH('HOF Meter (RP)'!BG$1, P!$A$1:$AK$1, 0), FALSE)</f>
        <v>99.105136160626103</v>
      </c>
      <c r="BH791" s="9">
        <f t="shared" si="423"/>
        <v>754</v>
      </c>
      <c r="BI791">
        <f>VLOOKUP($A791, P!$A$2:$AK$1048576, MATCH('HOF Meter (RP)'!BI$1, P!$A$1:$AK$1, 0), FALSE)</f>
        <v>105.500909197111</v>
      </c>
      <c r="BJ791" s="9">
        <f t="shared" si="424"/>
        <v>1183</v>
      </c>
      <c r="BK791">
        <f>VLOOKUP($A791, P!$A$2:$AK$1048576, MATCH('HOF Meter (RP)'!BK$1, P!$A$1:$AK$1, 0), FALSE)</f>
        <v>36</v>
      </c>
      <c r="BL791">
        <f t="shared" si="425"/>
        <v>159</v>
      </c>
      <c r="BM791" t="str">
        <f>VLOOKUP($A791, P!$A$2:$AK$1048576, MATCH('HOF Meter (RP)'!BM$1, P!$A$1:$AK$1, 0), FALSE)</f>
        <v>Joe Kelly</v>
      </c>
      <c r="BN791">
        <f>VLOOKUP($A791, P!$A$2:$AK$1048576, MATCH('HOF Meter (RP)'!BN$1, P!$A$1:$AK$1, 0), FALSE)</f>
        <v>9761</v>
      </c>
      <c r="BO791">
        <f>VLOOKUP($A791, P!$A$2:$AK$1048576, MATCH('HOF Meter (RP)'!BO$1, P!$A$1:$AK$1, 0), FALSE)</f>
        <v>523260</v>
      </c>
      <c r="BP791" s="10">
        <f t="shared" si="426"/>
        <v>689.06944807142145</v>
      </c>
      <c r="BQ791" s="10">
        <f t="shared" si="396"/>
        <v>-523.62898386238362</v>
      </c>
      <c r="BR791" s="8">
        <f t="shared" si="427"/>
        <v>790</v>
      </c>
      <c r="BS791" s="7">
        <f t="shared" si="428"/>
        <v>10</v>
      </c>
    </row>
    <row r="792" spans="1:71" x14ac:dyDescent="0.45">
      <c r="A792">
        <v>1003321</v>
      </c>
      <c r="B792" t="str">
        <f>VLOOKUP(A792, P!$A$2:$AK$1048576, MATCH('HOF Meter (RP)'!B$1, P!$A$1:$AK$1, 0), FALSE)</f>
        <v>Jerry Dipoto</v>
      </c>
      <c r="C792" t="str">
        <f>VLOOKUP($A792, P!$A$2:$AK$1048576, MATCH('HOF Meter (RP)'!C$1, P!$A$1:$AK$1, 0), FALSE)</f>
        <v>RP</v>
      </c>
      <c r="D792" t="str">
        <f>VLOOKUP($A792, P!$A$2:$AK$1048576, MATCH('HOF Meter (RP)'!D$1, P!$A$1:$AK$1, 0), FALSE)</f>
        <v>RP</v>
      </c>
      <c r="E792">
        <f>VLOOKUP($A792, P!$A$2:$AK$1048576, MATCH('HOF Meter (RP)'!E$1, P!$A$1:$AK$1, 0), FALSE)</f>
        <v>0</v>
      </c>
      <c r="F792">
        <f>VLOOKUP($A792, P!$A$2:$AK$1048576, MATCH('HOF Meter (RP)'!F$1, P!$A$1:$AK$1, 0), FALSE)</f>
        <v>0</v>
      </c>
      <c r="G792">
        <f t="shared" si="397"/>
        <v>0</v>
      </c>
      <c r="H792">
        <f>VLOOKUP($A792, P!$A$2:$AK$1048576, MATCH('HOF Meter (RP)'!H$1, P!$A$1:$AK$1, 0), FALSE)</f>
        <v>0</v>
      </c>
      <c r="I792">
        <f>VLOOKUP($A792, P!$A$2:$AK$1048576, MATCH('HOF Meter (RP)'!I$1, P!$A$1:$AK$1, 0), FALSE)</f>
        <v>27</v>
      </c>
      <c r="J792">
        <f t="shared" si="398"/>
        <v>968</v>
      </c>
      <c r="K792">
        <f>VLOOKUP($A792, P!$A$2:$AK$1048576, MATCH('HOF Meter (RP)'!K$1, P!$A$1:$AK$1, 0), FALSE)</f>
        <v>24</v>
      </c>
      <c r="L792">
        <f t="shared" si="399"/>
        <v>1248</v>
      </c>
      <c r="M792">
        <f>VLOOKUP($A792, P!$A$2:$AK$1048576, MATCH('HOF Meter (RP)'!M$1, P!$A$1:$AK$1, 0), FALSE)</f>
        <v>0.52941176470588236</v>
      </c>
      <c r="N792" s="9">
        <f t="shared" si="400"/>
        <v>443</v>
      </c>
      <c r="O792">
        <f>VLOOKUP($A792, P!$A$2:$AK$1048576, MATCH('HOF Meter (RP)'!O$1, P!$A$1:$AK$1, 0), FALSE)</f>
        <v>4.0518169998827798</v>
      </c>
      <c r="P792">
        <f t="shared" si="401"/>
        <v>956</v>
      </c>
      <c r="Q792">
        <f>VLOOKUP($A792, P!$A$2:$AK$1048576, MATCH('HOF Meter (RP)'!Q$1, P!$A$1:$AK$1, 0), FALSE)</f>
        <v>390</v>
      </c>
      <c r="R792">
        <f t="shared" si="402"/>
        <v>545</v>
      </c>
      <c r="S792">
        <f>VLOOKUP($A792, P!$A$2:$AK$1048576, MATCH('HOF Meter (RP)'!S$1, P!$A$1:$AK$1, 0), FALSE)</f>
        <v>0</v>
      </c>
      <c r="T792">
        <f t="shared" si="403"/>
        <v>1502</v>
      </c>
      <c r="U792">
        <f>VLOOKUP($A792, P!$A$2:$AK$1048576, MATCH('HOF Meter (RP)'!U$1, P!$A$1:$AK$1, 0), FALSE)</f>
        <v>49</v>
      </c>
      <c r="V792" s="9">
        <f t="shared" si="404"/>
        <v>351</v>
      </c>
      <c r="W792">
        <f>VLOOKUP($A792, P!$A$2:$AK$1048576, MATCH('HOF Meter (RP)'!W$1, P!$A$1:$AK$1, 0), FALSE)</f>
        <v>495.1</v>
      </c>
      <c r="X792">
        <f t="shared" si="405"/>
        <v>1064</v>
      </c>
      <c r="Y792">
        <f>VLOOKUP($A792, P!$A$2:$AK$1048576, MATCH('HOF Meter (RP)'!Y$1, P!$A$1:$AK$1, 0), FALSE)</f>
        <v>6.3956932016087</v>
      </c>
      <c r="Z792">
        <f t="shared" si="406"/>
        <v>627</v>
      </c>
      <c r="AA792">
        <f>VLOOKUP($A792, P!$A$2:$AK$1048576, MATCH('HOF Meter (RP)'!AA$1, P!$A$1:$AK$1, 0), FALSE)</f>
        <v>4.0154778339645496</v>
      </c>
      <c r="AB792">
        <f t="shared" si="407"/>
        <v>1289</v>
      </c>
      <c r="AC792">
        <f>VLOOKUP($A792, P!$A$2:$AK$1048576, MATCH('HOF Meter (RP)'!AC$1, P!$A$1:$AK$1, 0), FALSE)</f>
        <v>1.59276018</v>
      </c>
      <c r="AD792">
        <f t="shared" si="408"/>
        <v>865</v>
      </c>
      <c r="AE792">
        <f>VLOOKUP($A792, P!$A$2:$AK$1048576, MATCH('HOF Meter (RP)'!AE$1, P!$A$1:$AK$1, 0), FALSE)</f>
        <v>0.27235142118862998</v>
      </c>
      <c r="AF792">
        <f t="shared" si="409"/>
        <v>1402</v>
      </c>
      <c r="AG792">
        <f>VLOOKUP($A792, P!$A$2:$AK$1048576, MATCH('HOF Meter (RP)'!AG$1, P!$A$1:$AK$1, 0), FALSE)</f>
        <v>1.51009422815761</v>
      </c>
      <c r="AH792">
        <f t="shared" si="410"/>
        <v>1465</v>
      </c>
      <c r="AI792">
        <f>VLOOKUP($A792, P!$A$2:$AK$1048576, MATCH('HOF Meter (RP)'!AI$1, P!$A$1:$AK$1, 0), FALSE)</f>
        <v>4.0126478483378802</v>
      </c>
      <c r="AJ792">
        <f t="shared" si="411"/>
        <v>855</v>
      </c>
      <c r="AK792">
        <f>VLOOKUP($A792, P!$A$2:$AK$1048576, MATCH('HOF Meter (RP)'!AK$1, P!$A$1:$AK$1, 0), FALSE)</f>
        <v>5.1043610293418098</v>
      </c>
      <c r="AL792" s="9">
        <f t="shared" si="412"/>
        <v>702</v>
      </c>
      <c r="AM792">
        <f>VLOOKUP($A792, P!$A$2:$AK$1048576, MATCH('HOF Meter (RP)'!AM$1, P!$A$1:$AK$1, 0), FALSE)</f>
        <v>2.0619515367973378</v>
      </c>
      <c r="AN792">
        <f t="shared" si="413"/>
        <v>407</v>
      </c>
      <c r="AO792">
        <f>VLOOKUP($A792, P!$A$2:$AK$1048576, MATCH('HOF Meter (RP)'!AO$1, P!$A$1:$AK$1, 0), FALSE)</f>
        <v>0.252323947846889</v>
      </c>
      <c r="AP792">
        <f t="shared" si="414"/>
        <v>512</v>
      </c>
      <c r="AQ792">
        <f>VLOOKUP($A792, P!$A$2:$AK$1048576, MATCH('HOF Meter (RP)'!AQ$1, P!$A$1:$AK$1, 0), FALSE)</f>
        <v>-1.16520314168992</v>
      </c>
      <c r="AR792">
        <f t="shared" si="415"/>
        <v>1373</v>
      </c>
      <c r="AS792">
        <f>VLOOKUP($A792, P!$A$2:$AK$1048576, MATCH('HOF Meter (RP)'!AS$1, P!$A$1:$AK$1, 0), FALSE)</f>
        <v>84.831448418604595</v>
      </c>
      <c r="AT792" s="9">
        <f t="shared" si="416"/>
        <v>239</v>
      </c>
      <c r="AU792">
        <f>VLOOKUP($A792, P!$A$2:$AK$1048576, MATCH('HOF Meter (RP)'!AU$1, P!$A$1:$AK$1, 0), FALSE)</f>
        <v>87.3774152259885</v>
      </c>
      <c r="AV792">
        <f t="shared" si="417"/>
        <v>194</v>
      </c>
      <c r="AW792">
        <f>VLOOKUP($A792, P!$A$2:$AK$1048576, MATCH('HOF Meter (RP)'!AW$1, P!$A$1:$AK$1, 0), FALSE)</f>
        <v>0</v>
      </c>
      <c r="AX792">
        <f t="shared" si="418"/>
        <v>1</v>
      </c>
      <c r="AY792">
        <f>VLOOKUP($A792, P!$A$2:$AK$1048576, MATCH('HOF Meter (RP)'!AY$1, P!$A$1:$AK$1, 0), FALSE)</f>
        <v>3.9169151544902997E-2</v>
      </c>
      <c r="AZ792">
        <f t="shared" si="419"/>
        <v>973</v>
      </c>
      <c r="BA792">
        <f>VLOOKUP($A792, P!$A$2:$AK$1048576, MATCH('HOF Meter (RP)'!BA$1, P!$A$1:$AK$1, 0), FALSE)</f>
        <v>96.774797760858604</v>
      </c>
      <c r="BB792" s="9">
        <f t="shared" si="420"/>
        <v>935</v>
      </c>
      <c r="BC792">
        <f>VLOOKUP($A792, P!$A$2:$AK$1048576, MATCH('HOF Meter (RP)'!BC$1, P!$A$1:$AK$1, 0), FALSE)</f>
        <v>115.049368968077</v>
      </c>
      <c r="BD792" s="9">
        <f t="shared" si="421"/>
        <v>1116</v>
      </c>
      <c r="BE792">
        <f>VLOOKUP($A792, P!$A$2:$AK$1048576, MATCH('HOF Meter (RP)'!BE$1, P!$A$1:$AK$1, 0), FALSE)</f>
        <v>84.300433695007897</v>
      </c>
      <c r="BF792">
        <f t="shared" si="422"/>
        <v>1184</v>
      </c>
      <c r="BG792">
        <f>VLOOKUP($A792, P!$A$2:$AK$1048576, MATCH('HOF Meter (RP)'!BG$1, P!$A$1:$AK$1, 0), FALSE)</f>
        <v>105.17684280498</v>
      </c>
      <c r="BH792" s="9">
        <f t="shared" si="423"/>
        <v>1376</v>
      </c>
      <c r="BI792">
        <f>VLOOKUP($A792, P!$A$2:$AK$1048576, MATCH('HOF Meter (RP)'!BI$1, P!$A$1:$AK$1, 0), FALSE)</f>
        <v>107.841513070613</v>
      </c>
      <c r="BJ792" s="9">
        <f t="shared" si="424"/>
        <v>1359</v>
      </c>
      <c r="BK792">
        <f>VLOOKUP($A792, P!$A$2:$AK$1048576, MATCH('HOF Meter (RP)'!BK$1, P!$A$1:$AK$1, 0), FALSE)</f>
        <v>0</v>
      </c>
      <c r="BL792">
        <f t="shared" si="425"/>
        <v>718</v>
      </c>
      <c r="BM792" t="str">
        <f>VLOOKUP($A792, P!$A$2:$AK$1048576, MATCH('HOF Meter (RP)'!BM$1, P!$A$1:$AK$1, 0), FALSE)</f>
        <v>Jerry Dipoto</v>
      </c>
      <c r="BN792">
        <f>VLOOKUP($A792, P!$A$2:$AK$1048576, MATCH('HOF Meter (RP)'!BN$1, P!$A$1:$AK$1, 0), FALSE)</f>
        <v>1003321</v>
      </c>
      <c r="BO792">
        <f>VLOOKUP($A792, P!$A$2:$AK$1048576, MATCH('HOF Meter (RP)'!BO$1, P!$A$1:$AK$1, 0), FALSE)</f>
        <v>113386</v>
      </c>
      <c r="BP792" s="10">
        <f t="shared" si="426"/>
        <v>689.19948457443479</v>
      </c>
      <c r="BQ792" s="10">
        <f t="shared" si="396"/>
        <v>-523.75902036539696</v>
      </c>
      <c r="BR792" s="8">
        <f t="shared" si="427"/>
        <v>791</v>
      </c>
      <c r="BS792" s="7">
        <f t="shared" si="428"/>
        <v>10</v>
      </c>
    </row>
    <row r="793" spans="1:71" x14ac:dyDescent="0.45">
      <c r="A793">
        <v>3731</v>
      </c>
      <c r="B793" t="str">
        <f>VLOOKUP(A793, P!$A$2:$AK$1048576, MATCH('HOF Meter (RP)'!B$1, P!$A$1:$AK$1, 0), FALSE)</f>
        <v>Brandon League</v>
      </c>
      <c r="C793" t="str">
        <f>VLOOKUP($A793, P!$A$2:$AK$1048576, MATCH('HOF Meter (RP)'!C$1, P!$A$1:$AK$1, 0), FALSE)</f>
        <v>RP</v>
      </c>
      <c r="D793" t="str">
        <f>VLOOKUP($A793, P!$A$2:$AK$1048576, MATCH('HOF Meter (RP)'!D$1, P!$A$1:$AK$1, 0), FALSE)</f>
        <v>RP</v>
      </c>
      <c r="E793">
        <f>VLOOKUP($A793, P!$A$2:$AK$1048576, MATCH('HOF Meter (RP)'!E$1, P!$A$1:$AK$1, 0), FALSE)</f>
        <v>0</v>
      </c>
      <c r="F793">
        <f>VLOOKUP($A793, P!$A$2:$AK$1048576, MATCH('HOF Meter (RP)'!F$1, P!$A$1:$AK$1, 0), FALSE)</f>
        <v>0</v>
      </c>
      <c r="G793">
        <f t="shared" si="397"/>
        <v>0</v>
      </c>
      <c r="H793">
        <f>VLOOKUP($A793, P!$A$2:$AK$1048576, MATCH('HOF Meter (RP)'!H$1, P!$A$1:$AK$1, 0), FALSE)</f>
        <v>0</v>
      </c>
      <c r="I793">
        <f>VLOOKUP($A793, P!$A$2:$AK$1048576, MATCH('HOF Meter (RP)'!I$1, P!$A$1:$AK$1, 0), FALSE)</f>
        <v>27</v>
      </c>
      <c r="J793">
        <f t="shared" si="398"/>
        <v>968</v>
      </c>
      <c r="K793">
        <f>VLOOKUP($A793, P!$A$2:$AK$1048576, MATCH('HOF Meter (RP)'!K$1, P!$A$1:$AK$1, 0), FALSE)</f>
        <v>35</v>
      </c>
      <c r="L793">
        <f t="shared" si="399"/>
        <v>808</v>
      </c>
      <c r="M793">
        <f>VLOOKUP($A793, P!$A$2:$AK$1048576, MATCH('HOF Meter (RP)'!M$1, P!$A$1:$AK$1, 0), FALSE)</f>
        <v>0.43548387096774194</v>
      </c>
      <c r="N793" s="9">
        <f t="shared" si="400"/>
        <v>1248</v>
      </c>
      <c r="O793">
        <f>VLOOKUP($A793, P!$A$2:$AK$1048576, MATCH('HOF Meter (RP)'!O$1, P!$A$1:$AK$1, 0), FALSE)</f>
        <v>3.6541359737424699</v>
      </c>
      <c r="P793">
        <f t="shared" si="401"/>
        <v>505</v>
      </c>
      <c r="Q793">
        <f>VLOOKUP($A793, P!$A$2:$AK$1048576, MATCH('HOF Meter (RP)'!Q$1, P!$A$1:$AK$1, 0), FALSE)</f>
        <v>498</v>
      </c>
      <c r="R793">
        <f t="shared" si="402"/>
        <v>333</v>
      </c>
      <c r="S793">
        <f>VLOOKUP($A793, P!$A$2:$AK$1048576, MATCH('HOF Meter (RP)'!S$1, P!$A$1:$AK$1, 0), FALSE)</f>
        <v>0</v>
      </c>
      <c r="T793">
        <f t="shared" si="403"/>
        <v>1502</v>
      </c>
      <c r="U793">
        <f>VLOOKUP($A793, P!$A$2:$AK$1048576, MATCH('HOF Meter (RP)'!U$1, P!$A$1:$AK$1, 0), FALSE)</f>
        <v>74</v>
      </c>
      <c r="V793" s="9">
        <f t="shared" si="404"/>
        <v>232</v>
      </c>
      <c r="W793">
        <f>VLOOKUP($A793, P!$A$2:$AK$1048576, MATCH('HOF Meter (RP)'!W$1, P!$A$1:$AK$1, 0), FALSE)</f>
        <v>532</v>
      </c>
      <c r="X793">
        <f t="shared" si="405"/>
        <v>973</v>
      </c>
      <c r="Y793">
        <f>VLOOKUP($A793, P!$A$2:$AK$1048576, MATCH('HOF Meter (RP)'!Y$1, P!$A$1:$AK$1, 0), FALSE)</f>
        <v>6.3439860655251197</v>
      </c>
      <c r="Z793">
        <f t="shared" si="406"/>
        <v>642</v>
      </c>
      <c r="AA793">
        <f>VLOOKUP($A793, P!$A$2:$AK$1048576, MATCH('HOF Meter (RP)'!AA$1, P!$A$1:$AK$1, 0), FALSE)</f>
        <v>3.1296997923257202</v>
      </c>
      <c r="AB793">
        <f t="shared" si="407"/>
        <v>559</v>
      </c>
      <c r="AC793">
        <f>VLOOKUP($A793, P!$A$2:$AK$1048576, MATCH('HOF Meter (RP)'!AC$1, P!$A$1:$AK$1, 0), FALSE)</f>
        <v>2.0270270300000002</v>
      </c>
      <c r="AD793">
        <f t="shared" si="408"/>
        <v>497</v>
      </c>
      <c r="AE793">
        <f>VLOOKUP($A793, P!$A$2:$AK$1048576, MATCH('HOF Meter (RP)'!AE$1, P!$A$1:$AK$1, 0), FALSE)</f>
        <v>0.25341130604288498</v>
      </c>
      <c r="AF793">
        <f t="shared" si="409"/>
        <v>782</v>
      </c>
      <c r="AG793">
        <f>VLOOKUP($A793, P!$A$2:$AK$1048576, MATCH('HOF Meter (RP)'!AG$1, P!$A$1:$AK$1, 0), FALSE)</f>
        <v>1.32518820035413</v>
      </c>
      <c r="AH793">
        <f t="shared" si="410"/>
        <v>548</v>
      </c>
      <c r="AI793">
        <f>VLOOKUP($A793, P!$A$2:$AK$1048576, MATCH('HOF Meter (RP)'!AI$1, P!$A$1:$AK$1, 0), FALSE)</f>
        <v>3.8760257499281598</v>
      </c>
      <c r="AJ793">
        <f t="shared" si="411"/>
        <v>651</v>
      </c>
      <c r="AK793">
        <f>VLOOKUP($A793, P!$A$2:$AK$1048576, MATCH('HOF Meter (RP)'!AK$1, P!$A$1:$AK$1, 0), FALSE)</f>
        <v>2.9404323399066898</v>
      </c>
      <c r="AL793" s="9">
        <f t="shared" si="412"/>
        <v>1065</v>
      </c>
      <c r="AM793">
        <f>VLOOKUP($A793, P!$A$2:$AK$1048576, MATCH('HOF Meter (RP)'!AM$1, P!$A$1:$AK$1, 0), FALSE)</f>
        <v>1.1054256916942442</v>
      </c>
      <c r="AN793">
        <f t="shared" si="413"/>
        <v>1093</v>
      </c>
      <c r="AO793">
        <f>VLOOKUP($A793, P!$A$2:$AK$1048576, MATCH('HOF Meter (RP)'!AO$1, P!$A$1:$AK$1, 0), FALSE)</f>
        <v>-2.3288301900029098</v>
      </c>
      <c r="AP793">
        <f t="shared" si="414"/>
        <v>1423</v>
      </c>
      <c r="AQ793">
        <f>VLOOKUP($A793, P!$A$2:$AK$1048576, MATCH('HOF Meter (RP)'!AQ$1, P!$A$1:$AK$1, 0), FALSE)</f>
        <v>-3.4856763919829099</v>
      </c>
      <c r="AR793">
        <f t="shared" si="415"/>
        <v>1654</v>
      </c>
      <c r="AS793">
        <f>VLOOKUP($A793, P!$A$2:$AK$1048576, MATCH('HOF Meter (RP)'!AS$1, P!$A$1:$AK$1, 0), FALSE)</f>
        <v>91.219063566422193</v>
      </c>
      <c r="AT793" s="9">
        <f t="shared" si="416"/>
        <v>430</v>
      </c>
      <c r="AU793">
        <f>VLOOKUP($A793, P!$A$2:$AK$1048576, MATCH('HOF Meter (RP)'!AU$1, P!$A$1:$AK$1, 0), FALSE)</f>
        <v>94.856801215184404</v>
      </c>
      <c r="AV793">
        <f t="shared" si="417"/>
        <v>476</v>
      </c>
      <c r="AW793">
        <f>VLOOKUP($A793, P!$A$2:$AK$1048576, MATCH('HOF Meter (RP)'!AW$1, P!$A$1:$AK$1, 0), FALSE)</f>
        <v>3.3933152080039002</v>
      </c>
      <c r="AX793">
        <f t="shared" si="418"/>
        <v>1194</v>
      </c>
      <c r="AY793">
        <f>VLOOKUP($A793, P!$A$2:$AK$1048576, MATCH('HOF Meter (RP)'!AY$1, P!$A$1:$AK$1, 0), FALSE)</f>
        <v>-0.221889776185692</v>
      </c>
      <c r="AZ793">
        <f t="shared" si="419"/>
        <v>489</v>
      </c>
      <c r="BA793">
        <f>VLOOKUP($A793, P!$A$2:$AK$1048576, MATCH('HOF Meter (RP)'!BA$1, P!$A$1:$AK$1, 0), FALSE)</f>
        <v>90.6977446420657</v>
      </c>
      <c r="BB793" s="9">
        <f t="shared" si="420"/>
        <v>1155</v>
      </c>
      <c r="BC793">
        <f>VLOOKUP($A793, P!$A$2:$AK$1048576, MATCH('HOF Meter (RP)'!BC$1, P!$A$1:$AK$1, 0), FALSE)</f>
        <v>100.44581451803801</v>
      </c>
      <c r="BD793" s="9">
        <f t="shared" si="421"/>
        <v>695</v>
      </c>
      <c r="BE793">
        <f>VLOOKUP($A793, P!$A$2:$AK$1048576, MATCH('HOF Meter (RP)'!BE$1, P!$A$1:$AK$1, 0), FALSE)</f>
        <v>91.778441503922096</v>
      </c>
      <c r="BF793">
        <f t="shared" si="422"/>
        <v>926</v>
      </c>
      <c r="BG793">
        <f>VLOOKUP($A793, P!$A$2:$AK$1048576, MATCH('HOF Meter (RP)'!BG$1, P!$A$1:$AK$1, 0), FALSE)</f>
        <v>99.437474309315604</v>
      </c>
      <c r="BH793" s="9">
        <f t="shared" si="423"/>
        <v>784</v>
      </c>
      <c r="BI793">
        <f>VLOOKUP($A793, P!$A$2:$AK$1048576, MATCH('HOF Meter (RP)'!BI$1, P!$A$1:$AK$1, 0), FALSE)</f>
        <v>99.072670406907406</v>
      </c>
      <c r="BJ793" s="9">
        <f t="shared" si="424"/>
        <v>618</v>
      </c>
      <c r="BK793">
        <f>VLOOKUP($A793, P!$A$2:$AK$1048576, MATCH('HOF Meter (RP)'!BK$1, P!$A$1:$AK$1, 0), FALSE)</f>
        <v>0</v>
      </c>
      <c r="BL793">
        <f t="shared" si="425"/>
        <v>718</v>
      </c>
      <c r="BM793" t="str">
        <f>VLOOKUP($A793, P!$A$2:$AK$1048576, MATCH('HOF Meter (RP)'!BM$1, P!$A$1:$AK$1, 0), FALSE)</f>
        <v>Brandon League</v>
      </c>
      <c r="BN793">
        <f>VLOOKUP($A793, P!$A$2:$AK$1048576, MATCH('HOF Meter (RP)'!BN$1, P!$A$1:$AK$1, 0), FALSE)</f>
        <v>3731</v>
      </c>
      <c r="BO793">
        <f>VLOOKUP($A793, P!$A$2:$AK$1048576, MATCH('HOF Meter (RP)'!BO$1, P!$A$1:$AK$1, 0), FALSE)</f>
        <v>434181</v>
      </c>
      <c r="BP793" s="10">
        <f t="shared" si="426"/>
        <v>690.31767778081689</v>
      </c>
      <c r="BQ793" s="10">
        <f t="shared" si="396"/>
        <v>-524.87721357177907</v>
      </c>
      <c r="BR793" s="8">
        <f t="shared" si="427"/>
        <v>792</v>
      </c>
      <c r="BS793" s="7">
        <f t="shared" si="428"/>
        <v>10</v>
      </c>
    </row>
    <row r="794" spans="1:71" x14ac:dyDescent="0.45">
      <c r="A794">
        <v>1008875</v>
      </c>
      <c r="B794" t="str">
        <f>VLOOKUP(A794, P!$A$2:$AK$1048576, MATCH('HOF Meter (RP)'!B$1, P!$A$1:$AK$1, 0), FALSE)</f>
        <v>Bob Miller</v>
      </c>
      <c r="C794" t="str">
        <f>VLOOKUP($A794, P!$A$2:$AK$1048576, MATCH('HOF Meter (RP)'!C$1, P!$A$1:$AK$1, 0), FALSE)</f>
        <v>RP</v>
      </c>
      <c r="D794" t="str">
        <f>VLOOKUP($A794, P!$A$2:$AK$1048576, MATCH('HOF Meter (RP)'!D$1, P!$A$1:$AK$1, 0), FALSE)</f>
        <v>RP</v>
      </c>
      <c r="E794">
        <f>VLOOKUP($A794, P!$A$2:$AK$1048576, MATCH('HOF Meter (RP)'!E$1, P!$A$1:$AK$1, 0), FALSE)</f>
        <v>0</v>
      </c>
      <c r="F794">
        <f>VLOOKUP($A794, P!$A$2:$AK$1048576, MATCH('HOF Meter (RP)'!F$1, P!$A$1:$AK$1, 0), FALSE)</f>
        <v>0</v>
      </c>
      <c r="G794">
        <f t="shared" si="397"/>
        <v>0</v>
      </c>
      <c r="H794">
        <f>VLOOKUP($A794, P!$A$2:$AK$1048576, MATCH('HOF Meter (RP)'!H$1, P!$A$1:$AK$1, 0), FALSE)</f>
        <v>0</v>
      </c>
      <c r="I794">
        <f>VLOOKUP($A794, P!$A$2:$AK$1048576, MATCH('HOF Meter (RP)'!I$1, P!$A$1:$AK$1, 0), FALSE)</f>
        <v>42</v>
      </c>
      <c r="J794">
        <f t="shared" si="398"/>
        <v>545</v>
      </c>
      <c r="K794">
        <f>VLOOKUP($A794, P!$A$2:$AK$1048576, MATCH('HOF Meter (RP)'!K$1, P!$A$1:$AK$1, 0), FALSE)</f>
        <v>42</v>
      </c>
      <c r="L794">
        <f t="shared" si="399"/>
        <v>616</v>
      </c>
      <c r="M794">
        <f>VLOOKUP($A794, P!$A$2:$AK$1048576, MATCH('HOF Meter (RP)'!M$1, P!$A$1:$AK$1, 0), FALSE)</f>
        <v>0.5</v>
      </c>
      <c r="N794" s="9">
        <f t="shared" si="400"/>
        <v>659</v>
      </c>
      <c r="O794">
        <f>VLOOKUP($A794, P!$A$2:$AK$1048576, MATCH('HOF Meter (RP)'!O$1, P!$A$1:$AK$1, 0), FALSE)</f>
        <v>3.9635041301687601</v>
      </c>
      <c r="P794">
        <f t="shared" si="401"/>
        <v>856</v>
      </c>
      <c r="Q794">
        <f>VLOOKUP($A794, P!$A$2:$AK$1048576, MATCH('HOF Meter (RP)'!Q$1, P!$A$1:$AK$1, 0), FALSE)</f>
        <v>261</v>
      </c>
      <c r="R794">
        <f t="shared" si="402"/>
        <v>953</v>
      </c>
      <c r="S794">
        <f>VLOOKUP($A794, P!$A$2:$AK$1048576, MATCH('HOF Meter (RP)'!S$1, P!$A$1:$AK$1, 0), FALSE)</f>
        <v>69</v>
      </c>
      <c r="T794">
        <f t="shared" si="403"/>
        <v>501</v>
      </c>
      <c r="U794">
        <f>VLOOKUP($A794, P!$A$2:$AK$1048576, MATCH('HOF Meter (RP)'!U$1, P!$A$1:$AK$1, 0), FALSE)</f>
        <v>15</v>
      </c>
      <c r="V794" s="9">
        <f t="shared" si="404"/>
        <v>719</v>
      </c>
      <c r="W794">
        <f>VLOOKUP($A794, P!$A$2:$AK$1048576, MATCH('HOF Meter (RP)'!W$1, P!$A$1:$AK$1, 0), FALSE)</f>
        <v>822</v>
      </c>
      <c r="X794">
        <f t="shared" si="405"/>
        <v>488</v>
      </c>
      <c r="Y794">
        <f>VLOOKUP($A794, P!$A$2:$AK$1048576, MATCH('HOF Meter (RP)'!Y$1, P!$A$1:$AK$1, 0), FALSE)</f>
        <v>2.8795623929126601</v>
      </c>
      <c r="Z794">
        <f t="shared" si="406"/>
        <v>1586</v>
      </c>
      <c r="AA794">
        <f>VLOOKUP($A794, P!$A$2:$AK$1048576, MATCH('HOF Meter (RP)'!AA$1, P!$A$1:$AK$1, 0), FALSE)</f>
        <v>2.7043798899217801</v>
      </c>
      <c r="AB794">
        <f t="shared" si="407"/>
        <v>279</v>
      </c>
      <c r="AC794">
        <f>VLOOKUP($A794, P!$A$2:$AK$1048576, MATCH('HOF Meter (RP)'!AC$1, P!$A$1:$AK$1, 0), FALSE)</f>
        <v>1.0647773300000001</v>
      </c>
      <c r="AD794">
        <f t="shared" si="408"/>
        <v>1382</v>
      </c>
      <c r="AE794">
        <f>VLOOKUP($A794, P!$A$2:$AK$1048576, MATCH('HOF Meter (RP)'!AE$1, P!$A$1:$AK$1, 0), FALSE)</f>
        <v>0.270706455542021</v>
      </c>
      <c r="AF794">
        <f t="shared" si="409"/>
        <v>1358</v>
      </c>
      <c r="AG794">
        <f>VLOOKUP($A794, P!$A$2:$AK$1048576, MATCH('HOF Meter (RP)'!AG$1, P!$A$1:$AK$1, 0), FALSE)</f>
        <v>1.3819953013725299</v>
      </c>
      <c r="AH794">
        <f t="shared" si="410"/>
        <v>862</v>
      </c>
      <c r="AI794">
        <f>VLOOKUP($A794, P!$A$2:$AK$1048576, MATCH('HOF Meter (RP)'!AI$1, P!$A$1:$AK$1, 0), FALSE)</f>
        <v>3.9353023965444698</v>
      </c>
      <c r="AJ794">
        <f t="shared" si="411"/>
        <v>740</v>
      </c>
      <c r="AK794">
        <f>VLOOKUP($A794, P!$A$2:$AK$1048576, MATCH('HOF Meter (RP)'!AK$1, P!$A$1:$AK$1, 0), FALSE)</f>
        <v>7.2732053175568501</v>
      </c>
      <c r="AL794" s="9">
        <f t="shared" si="412"/>
        <v>473</v>
      </c>
      <c r="AM794">
        <f>VLOOKUP($A794, P!$A$2:$AK$1048576, MATCH('HOF Meter (RP)'!AM$1, P!$A$1:$AK$1, 0), FALSE)</f>
        <v>1.7696363303058029</v>
      </c>
      <c r="AN794">
        <f t="shared" si="413"/>
        <v>573</v>
      </c>
      <c r="AO794">
        <f>VLOOKUP($A794, P!$A$2:$AK$1048576, MATCH('HOF Meter (RP)'!AO$1, P!$A$1:$AK$1, 0), FALSE)</f>
        <v>0</v>
      </c>
      <c r="AP794">
        <f t="shared" si="414"/>
        <v>533</v>
      </c>
      <c r="AQ794">
        <f>VLOOKUP($A794, P!$A$2:$AK$1048576, MATCH('HOF Meter (RP)'!AQ$1, P!$A$1:$AK$1, 0), FALSE)</f>
        <v>0</v>
      </c>
      <c r="AR794">
        <f t="shared" si="415"/>
        <v>467</v>
      </c>
      <c r="AS794">
        <f>VLOOKUP($A794, P!$A$2:$AK$1048576, MATCH('HOF Meter (RP)'!AS$1, P!$A$1:$AK$1, 0), FALSE)</f>
        <v>99.786278193902405</v>
      </c>
      <c r="AT794" s="9">
        <f t="shared" si="416"/>
        <v>846</v>
      </c>
      <c r="AU794">
        <f>VLOOKUP($A794, P!$A$2:$AK$1048576, MATCH('HOF Meter (RP)'!AU$1, P!$A$1:$AK$1, 0), FALSE)</f>
        <v>98.128868811671296</v>
      </c>
      <c r="AV794">
        <f t="shared" si="417"/>
        <v>671</v>
      </c>
      <c r="AW794">
        <f>VLOOKUP($A794, P!$A$2:$AK$1048576, MATCH('HOF Meter (RP)'!AW$1, P!$A$1:$AK$1, 0), FALSE)</f>
        <v>0</v>
      </c>
      <c r="AX794">
        <f t="shared" si="418"/>
        <v>1</v>
      </c>
      <c r="AY794">
        <f>VLOOKUP($A794, P!$A$2:$AK$1048576, MATCH('HOF Meter (RP)'!AY$1, P!$A$1:$AK$1, 0), FALSE)</f>
        <v>2.8201733624285401E-2</v>
      </c>
      <c r="AZ794">
        <f t="shared" si="419"/>
        <v>949</v>
      </c>
      <c r="BA794">
        <f>VLOOKUP($A794, P!$A$2:$AK$1048576, MATCH('HOF Meter (RP)'!BA$1, P!$A$1:$AK$1, 0), FALSE)</f>
        <v>66.103520657865303</v>
      </c>
      <c r="BB794" s="9">
        <f t="shared" si="420"/>
        <v>1664</v>
      </c>
      <c r="BC794">
        <f>VLOOKUP($A794, P!$A$2:$AK$1048576, MATCH('HOF Meter (RP)'!BC$1, P!$A$1:$AK$1, 0), FALSE)</f>
        <v>77.773301689709697</v>
      </c>
      <c r="BD794" s="9">
        <f t="shared" si="421"/>
        <v>182</v>
      </c>
      <c r="BE794">
        <f>VLOOKUP($A794, P!$A$2:$AK$1048576, MATCH('HOF Meter (RP)'!BE$1, P!$A$1:$AK$1, 0), FALSE)</f>
        <v>84.871820030949095</v>
      </c>
      <c r="BF794">
        <f t="shared" si="422"/>
        <v>1164</v>
      </c>
      <c r="BG794">
        <f>VLOOKUP($A794, P!$A$2:$AK$1048576, MATCH('HOF Meter (RP)'!BG$1, P!$A$1:$AK$1, 0), FALSE)</f>
        <v>105.30835771872999</v>
      </c>
      <c r="BH794" s="9">
        <f t="shared" si="423"/>
        <v>1389</v>
      </c>
      <c r="BI794">
        <f>VLOOKUP($A794, P!$A$2:$AK$1048576, MATCH('HOF Meter (RP)'!BI$1, P!$A$1:$AK$1, 0), FALSE)</f>
        <v>99.451220081752496</v>
      </c>
      <c r="BJ794" s="9">
        <f t="shared" si="424"/>
        <v>652</v>
      </c>
      <c r="BK794">
        <f>VLOOKUP($A794, P!$A$2:$AK$1048576, MATCH('HOF Meter (RP)'!BK$1, P!$A$1:$AK$1, 0), FALSE)</f>
        <v>0</v>
      </c>
      <c r="BL794">
        <f t="shared" si="425"/>
        <v>718</v>
      </c>
      <c r="BM794" t="str">
        <f>VLOOKUP($A794, P!$A$2:$AK$1048576, MATCH('HOF Meter (RP)'!BM$1, P!$A$1:$AK$1, 0), FALSE)</f>
        <v>Bob Miller</v>
      </c>
      <c r="BN794">
        <f>VLOOKUP($A794, P!$A$2:$AK$1048576, MATCH('HOF Meter (RP)'!BN$1, P!$A$1:$AK$1, 0), FALSE)</f>
        <v>1008875</v>
      </c>
      <c r="BO794">
        <f>VLOOKUP($A794, P!$A$2:$AK$1048576, MATCH('HOF Meter (RP)'!BO$1, P!$A$1:$AK$1, 0), FALSE)</f>
        <v>119111</v>
      </c>
      <c r="BP794" s="10">
        <f t="shared" si="426"/>
        <v>691.03897896855506</v>
      </c>
      <c r="BQ794" s="10">
        <f t="shared" ref="BQ794:BQ857" si="429">AVERAGEIF($E$2:$E$1772, 1, $BP$2:$BP$1048576)-(BP794-AVERAGEIF($E$2:$E$1772, 1, $BP$2:$BP$1048576))</f>
        <v>-525.59851475951723</v>
      </c>
      <c r="BR794" s="8">
        <f t="shared" si="427"/>
        <v>793</v>
      </c>
      <c r="BS794" s="7">
        <f t="shared" si="428"/>
        <v>10</v>
      </c>
    </row>
    <row r="795" spans="1:71" x14ac:dyDescent="0.45">
      <c r="A795">
        <v>1010067</v>
      </c>
      <c r="B795" t="str">
        <f>VLOOKUP(A795, P!$A$2:$AK$1048576, MATCH('HOF Meter (RP)'!B$1, P!$A$1:$AK$1, 0), FALSE)</f>
        <v>Ken Patterson</v>
      </c>
      <c r="C795" t="str">
        <f>VLOOKUP($A795, P!$A$2:$AK$1048576, MATCH('HOF Meter (RP)'!C$1, P!$A$1:$AK$1, 0), FALSE)</f>
        <v>RP</v>
      </c>
      <c r="D795" t="str">
        <f>VLOOKUP($A795, P!$A$2:$AK$1048576, MATCH('HOF Meter (RP)'!D$1, P!$A$1:$AK$1, 0), FALSE)</f>
        <v>RP</v>
      </c>
      <c r="E795">
        <f>VLOOKUP($A795, P!$A$2:$AK$1048576, MATCH('HOF Meter (RP)'!E$1, P!$A$1:$AK$1, 0), FALSE)</f>
        <v>0</v>
      </c>
      <c r="F795">
        <f>VLOOKUP($A795, P!$A$2:$AK$1048576, MATCH('HOF Meter (RP)'!F$1, P!$A$1:$AK$1, 0), FALSE)</f>
        <v>0</v>
      </c>
      <c r="G795">
        <f t="shared" si="397"/>
        <v>0</v>
      </c>
      <c r="H795">
        <f>VLOOKUP($A795, P!$A$2:$AK$1048576, MATCH('HOF Meter (RP)'!H$1, P!$A$1:$AK$1, 0), FALSE)</f>
        <v>0</v>
      </c>
      <c r="I795">
        <f>VLOOKUP($A795, P!$A$2:$AK$1048576, MATCH('HOF Meter (RP)'!I$1, P!$A$1:$AK$1, 0), FALSE)</f>
        <v>14</v>
      </c>
      <c r="J795">
        <f t="shared" si="398"/>
        <v>1587</v>
      </c>
      <c r="K795">
        <f>VLOOKUP($A795, P!$A$2:$AK$1048576, MATCH('HOF Meter (RP)'!K$1, P!$A$1:$AK$1, 0), FALSE)</f>
        <v>8</v>
      </c>
      <c r="L795">
        <f t="shared" si="399"/>
        <v>1724</v>
      </c>
      <c r="M795">
        <f>VLOOKUP($A795, P!$A$2:$AK$1048576, MATCH('HOF Meter (RP)'!M$1, P!$A$1:$AK$1, 0), FALSE)</f>
        <v>0.63636363636363635</v>
      </c>
      <c r="N795" s="9">
        <f t="shared" si="400"/>
        <v>41</v>
      </c>
      <c r="O795">
        <f>VLOOKUP($A795, P!$A$2:$AK$1048576, MATCH('HOF Meter (RP)'!O$1, P!$A$1:$AK$1, 0), FALSE)</f>
        <v>3.88142796940445</v>
      </c>
      <c r="P795">
        <f t="shared" si="401"/>
        <v>760</v>
      </c>
      <c r="Q795">
        <f>VLOOKUP($A795, P!$A$2:$AK$1048576, MATCH('HOF Meter (RP)'!Q$1, P!$A$1:$AK$1, 0), FALSE)</f>
        <v>224</v>
      </c>
      <c r="R795">
        <f t="shared" si="402"/>
        <v>1066</v>
      </c>
      <c r="S795">
        <f>VLOOKUP($A795, P!$A$2:$AK$1048576, MATCH('HOF Meter (RP)'!S$1, P!$A$1:$AK$1, 0), FALSE)</f>
        <v>4</v>
      </c>
      <c r="T795">
        <f t="shared" si="403"/>
        <v>1359</v>
      </c>
      <c r="U795">
        <f>VLOOKUP($A795, P!$A$2:$AK$1048576, MATCH('HOF Meter (RP)'!U$1, P!$A$1:$AK$1, 0), FALSE)</f>
        <v>5</v>
      </c>
      <c r="V795" s="9">
        <f t="shared" si="404"/>
        <v>1164</v>
      </c>
      <c r="W795">
        <f>VLOOKUP($A795, P!$A$2:$AK$1048576, MATCH('HOF Meter (RP)'!W$1, P!$A$1:$AK$1, 0), FALSE)</f>
        <v>317.2</v>
      </c>
      <c r="X795">
        <f t="shared" si="405"/>
        <v>1660</v>
      </c>
      <c r="Y795">
        <f>VLOOKUP($A795, P!$A$2:$AK$1048576, MATCH('HOF Meter (RP)'!Y$1, P!$A$1:$AK$1, 0), FALSE)</f>
        <v>5.1846811562117896</v>
      </c>
      <c r="Z795">
        <f t="shared" si="406"/>
        <v>989</v>
      </c>
      <c r="AA795">
        <f>VLOOKUP($A795, P!$A$2:$AK$1048576, MATCH('HOF Meter (RP)'!AA$1, P!$A$1:$AK$1, 0), FALSE)</f>
        <v>4.7030441089134198</v>
      </c>
      <c r="AB795">
        <f t="shared" si="407"/>
        <v>1601</v>
      </c>
      <c r="AC795">
        <f>VLOOKUP($A795, P!$A$2:$AK$1048576, MATCH('HOF Meter (RP)'!AC$1, P!$A$1:$AK$1, 0), FALSE)</f>
        <v>1.1024096400000001</v>
      </c>
      <c r="AD795">
        <f t="shared" si="408"/>
        <v>1348</v>
      </c>
      <c r="AE795">
        <f>VLOOKUP($A795, P!$A$2:$AK$1048576, MATCH('HOF Meter (RP)'!AE$1, P!$A$1:$AK$1, 0), FALSE)</f>
        <v>0.241666666666666</v>
      </c>
      <c r="AF795">
        <f t="shared" si="409"/>
        <v>431</v>
      </c>
      <c r="AG795">
        <f>VLOOKUP($A795, P!$A$2:$AK$1048576, MATCH('HOF Meter (RP)'!AG$1, P!$A$1:$AK$1, 0), FALSE)</f>
        <v>1.4354672782225699</v>
      </c>
      <c r="AH795">
        <f t="shared" si="410"/>
        <v>1150</v>
      </c>
      <c r="AI795">
        <f>VLOOKUP($A795, P!$A$2:$AK$1048576, MATCH('HOF Meter (RP)'!AI$1, P!$A$1:$AK$1, 0), FALSE)</f>
        <v>4.8639273902677296</v>
      </c>
      <c r="AJ795">
        <f t="shared" si="411"/>
        <v>1616</v>
      </c>
      <c r="AK795">
        <f>VLOOKUP($A795, P!$A$2:$AK$1048576, MATCH('HOF Meter (RP)'!AK$1, P!$A$1:$AK$1, 0), FALSE)</f>
        <v>-2.5318929068744098</v>
      </c>
      <c r="AL795" s="9">
        <f t="shared" si="412"/>
        <v>1725</v>
      </c>
      <c r="AM795">
        <f>VLOOKUP($A795, P!$A$2:$AK$1048576, MATCH('HOF Meter (RP)'!AM$1, P!$A$1:$AK$1, 0), FALSE)</f>
        <v>-1.5964015806269924</v>
      </c>
      <c r="AN795">
        <f t="shared" si="413"/>
        <v>1727</v>
      </c>
      <c r="AO795">
        <f>VLOOKUP($A795, P!$A$2:$AK$1048576, MATCH('HOF Meter (RP)'!AO$1, P!$A$1:$AK$1, 0), FALSE)</f>
        <v>-0.189107976853847</v>
      </c>
      <c r="AP795">
        <f t="shared" si="414"/>
        <v>1190</v>
      </c>
      <c r="AQ795">
        <f>VLOOKUP($A795, P!$A$2:$AK$1048576, MATCH('HOF Meter (RP)'!AQ$1, P!$A$1:$AK$1, 0), FALSE)</f>
        <v>-0.64749156085845205</v>
      </c>
      <c r="AR795">
        <f t="shared" si="415"/>
        <v>1265</v>
      </c>
      <c r="AS795">
        <f>VLOOKUP($A795, P!$A$2:$AK$1048576, MATCH('HOF Meter (RP)'!AS$1, P!$A$1:$AK$1, 0), FALSE)</f>
        <v>97.722472844894597</v>
      </c>
      <c r="AT795" s="9">
        <f t="shared" si="416"/>
        <v>741</v>
      </c>
      <c r="AU795">
        <f>VLOOKUP($A795, P!$A$2:$AK$1048576, MATCH('HOF Meter (RP)'!AU$1, P!$A$1:$AK$1, 0), FALSE)</f>
        <v>124.50328031642201</v>
      </c>
      <c r="AV795">
        <f t="shared" si="417"/>
        <v>1716</v>
      </c>
      <c r="AW795">
        <f>VLOOKUP($A795, P!$A$2:$AK$1048576, MATCH('HOF Meter (RP)'!AW$1, P!$A$1:$AK$1, 0), FALSE)</f>
        <v>0</v>
      </c>
      <c r="AX795">
        <f t="shared" si="418"/>
        <v>1</v>
      </c>
      <c r="AY795">
        <f>VLOOKUP($A795, P!$A$2:$AK$1048576, MATCH('HOF Meter (RP)'!AY$1, P!$A$1:$AK$1, 0), FALSE)</f>
        <v>-0.98249942086327502</v>
      </c>
      <c r="AZ795">
        <f t="shared" si="419"/>
        <v>8</v>
      </c>
      <c r="BA795">
        <f>VLOOKUP($A795, P!$A$2:$AK$1048576, MATCH('HOF Meter (RP)'!BA$1, P!$A$1:$AK$1, 0), FALSE)</f>
        <v>91.562987254905394</v>
      </c>
      <c r="BB795" s="9">
        <f t="shared" si="420"/>
        <v>1120</v>
      </c>
      <c r="BC795">
        <f>VLOOKUP($A795, P!$A$2:$AK$1048576, MATCH('HOF Meter (RP)'!BC$1, P!$A$1:$AK$1, 0), FALSE)</f>
        <v>140.700735336625</v>
      </c>
      <c r="BD795" s="9">
        <f t="shared" si="421"/>
        <v>1591</v>
      </c>
      <c r="BE795">
        <f>VLOOKUP($A795, P!$A$2:$AK$1048576, MATCH('HOF Meter (RP)'!BE$1, P!$A$1:$AK$1, 0), FALSE)</f>
        <v>64.8537407820901</v>
      </c>
      <c r="BF795">
        <f t="shared" si="422"/>
        <v>1625</v>
      </c>
      <c r="BG795">
        <f>VLOOKUP($A795, P!$A$2:$AK$1048576, MATCH('HOF Meter (RP)'!BG$1, P!$A$1:$AK$1, 0), FALSE)</f>
        <v>94.754123270944405</v>
      </c>
      <c r="BH795" s="9">
        <f t="shared" si="423"/>
        <v>413</v>
      </c>
      <c r="BI795">
        <f>VLOOKUP($A795, P!$A$2:$AK$1048576, MATCH('HOF Meter (RP)'!BI$1, P!$A$1:$AK$1, 0), FALSE)</f>
        <v>105.55674065692401</v>
      </c>
      <c r="BJ795" s="9">
        <f t="shared" si="424"/>
        <v>1186</v>
      </c>
      <c r="BK795">
        <f>VLOOKUP($A795, P!$A$2:$AK$1048576, MATCH('HOF Meter (RP)'!BK$1, P!$A$1:$AK$1, 0), FALSE)</f>
        <v>1</v>
      </c>
      <c r="BL795">
        <f t="shared" si="425"/>
        <v>683</v>
      </c>
      <c r="BM795" t="str">
        <f>VLOOKUP($A795, P!$A$2:$AK$1048576, MATCH('HOF Meter (RP)'!BM$1, P!$A$1:$AK$1, 0), FALSE)</f>
        <v>Ken Patterson</v>
      </c>
      <c r="BN795">
        <f>VLOOKUP($A795, P!$A$2:$AK$1048576, MATCH('HOF Meter (RP)'!BN$1, P!$A$1:$AK$1, 0), FALSE)</f>
        <v>1010067</v>
      </c>
      <c r="BO795">
        <f>VLOOKUP($A795, P!$A$2:$AK$1048576, MATCH('HOF Meter (RP)'!BO$1, P!$A$1:$AK$1, 0), FALSE)</f>
        <v>120293</v>
      </c>
      <c r="BP795" s="10">
        <f t="shared" si="426"/>
        <v>693.08003064814557</v>
      </c>
      <c r="BQ795" s="10">
        <f t="shared" si="429"/>
        <v>-527.63956643910774</v>
      </c>
      <c r="BR795" s="8">
        <f t="shared" si="427"/>
        <v>794</v>
      </c>
      <c r="BS795" s="7">
        <f t="shared" si="428"/>
        <v>10</v>
      </c>
    </row>
    <row r="796" spans="1:71" x14ac:dyDescent="0.45">
      <c r="A796">
        <v>1011102</v>
      </c>
      <c r="B796" t="str">
        <f>VLOOKUP(A796, P!$A$2:$AK$1048576, MATCH('HOF Meter (RP)'!B$1, P!$A$1:$AK$1, 0), FALSE)</f>
        <v>Eduardo Rodriguez</v>
      </c>
      <c r="C796" t="str">
        <f>VLOOKUP($A796, P!$A$2:$AK$1048576, MATCH('HOF Meter (RP)'!C$1, P!$A$1:$AK$1, 0), FALSE)</f>
        <v>RP</v>
      </c>
      <c r="D796" t="str">
        <f>VLOOKUP($A796, P!$A$2:$AK$1048576, MATCH('HOF Meter (RP)'!D$1, P!$A$1:$AK$1, 0), FALSE)</f>
        <v>RP</v>
      </c>
      <c r="E796">
        <f>VLOOKUP($A796, P!$A$2:$AK$1048576, MATCH('HOF Meter (RP)'!E$1, P!$A$1:$AK$1, 0), FALSE)</f>
        <v>0</v>
      </c>
      <c r="F796">
        <f>VLOOKUP($A796, P!$A$2:$AK$1048576, MATCH('HOF Meter (RP)'!F$1, P!$A$1:$AK$1, 0), FALSE)</f>
        <v>0</v>
      </c>
      <c r="G796">
        <f t="shared" si="397"/>
        <v>0</v>
      </c>
      <c r="H796">
        <f>VLOOKUP($A796, P!$A$2:$AK$1048576, MATCH('HOF Meter (RP)'!H$1, P!$A$1:$AK$1, 0), FALSE)</f>
        <v>0</v>
      </c>
      <c r="I796">
        <f>VLOOKUP($A796, P!$A$2:$AK$1048576, MATCH('HOF Meter (RP)'!I$1, P!$A$1:$AK$1, 0), FALSE)</f>
        <v>42</v>
      </c>
      <c r="J796">
        <f t="shared" si="398"/>
        <v>545</v>
      </c>
      <c r="K796">
        <f>VLOOKUP($A796, P!$A$2:$AK$1048576, MATCH('HOF Meter (RP)'!K$1, P!$A$1:$AK$1, 0), FALSE)</f>
        <v>36</v>
      </c>
      <c r="L796">
        <f t="shared" si="399"/>
        <v>774</v>
      </c>
      <c r="M796">
        <f>VLOOKUP($A796, P!$A$2:$AK$1048576, MATCH('HOF Meter (RP)'!M$1, P!$A$1:$AK$1, 0), FALSE)</f>
        <v>0.53846153846153844</v>
      </c>
      <c r="N796" s="9">
        <f t="shared" si="400"/>
        <v>379</v>
      </c>
      <c r="O796">
        <f>VLOOKUP($A796, P!$A$2:$AK$1048576, MATCH('HOF Meter (RP)'!O$1, P!$A$1:$AK$1, 0), FALSE)</f>
        <v>3.8869217384586001</v>
      </c>
      <c r="P796">
        <f t="shared" si="401"/>
        <v>764</v>
      </c>
      <c r="Q796">
        <f>VLOOKUP($A796, P!$A$2:$AK$1048576, MATCH('HOF Meter (RP)'!Q$1, P!$A$1:$AK$1, 0), FALSE)</f>
        <v>264</v>
      </c>
      <c r="R796">
        <f t="shared" si="402"/>
        <v>947</v>
      </c>
      <c r="S796">
        <f>VLOOKUP($A796, P!$A$2:$AK$1048576, MATCH('HOF Meter (RP)'!S$1, P!$A$1:$AK$1, 0), FALSE)</f>
        <v>39</v>
      </c>
      <c r="T796">
        <f t="shared" si="403"/>
        <v>924</v>
      </c>
      <c r="U796">
        <f>VLOOKUP($A796, P!$A$2:$AK$1048576, MATCH('HOF Meter (RP)'!U$1, P!$A$1:$AK$1, 0), FALSE)</f>
        <v>32</v>
      </c>
      <c r="V796" s="9">
        <f t="shared" si="404"/>
        <v>460</v>
      </c>
      <c r="W796">
        <f>VLOOKUP($A796, P!$A$2:$AK$1048576, MATCH('HOF Meter (RP)'!W$1, P!$A$1:$AK$1, 0), FALSE)</f>
        <v>734</v>
      </c>
      <c r="X796">
        <f t="shared" si="405"/>
        <v>587</v>
      </c>
      <c r="Y796">
        <f>VLOOKUP($A796, P!$A$2:$AK$1048576, MATCH('HOF Meter (RP)'!Y$1, P!$A$1:$AK$1, 0), FALSE)</f>
        <v>5.2724805915999902</v>
      </c>
      <c r="Z796">
        <f t="shared" si="406"/>
        <v>950</v>
      </c>
      <c r="AA796">
        <f>VLOOKUP($A796, P!$A$2:$AK$1048576, MATCH('HOF Meter (RP)'!AA$1, P!$A$1:$AK$1, 0), FALSE)</f>
        <v>3.9604912350855801</v>
      </c>
      <c r="AB796">
        <f t="shared" si="407"/>
        <v>1253</v>
      </c>
      <c r="AC796">
        <f>VLOOKUP($A796, P!$A$2:$AK$1048576, MATCH('HOF Meter (RP)'!AC$1, P!$A$1:$AK$1, 0), FALSE)</f>
        <v>1.3312693499999999</v>
      </c>
      <c r="AD796">
        <f t="shared" si="408"/>
        <v>1163</v>
      </c>
      <c r="AE796">
        <f>VLOOKUP($A796, P!$A$2:$AK$1048576, MATCH('HOF Meter (RP)'!AE$1, P!$A$1:$AK$1, 0), FALSE)</f>
        <v>0.2416607523066</v>
      </c>
      <c r="AF796">
        <f t="shared" si="409"/>
        <v>430</v>
      </c>
      <c r="AG796">
        <f>VLOOKUP($A796, P!$A$2:$AK$1048576, MATCH('HOF Meter (RP)'!AG$1, P!$A$1:$AK$1, 0), FALSE)</f>
        <v>1.36784767802749</v>
      </c>
      <c r="AH796">
        <f t="shared" si="410"/>
        <v>777</v>
      </c>
      <c r="AI796">
        <f>VLOOKUP($A796, P!$A$2:$AK$1048576, MATCH('HOF Meter (RP)'!AI$1, P!$A$1:$AK$1, 0), FALSE)</f>
        <v>4.02937276072418</v>
      </c>
      <c r="AJ796">
        <f t="shared" si="411"/>
        <v>871</v>
      </c>
      <c r="AK796">
        <f>VLOOKUP($A796, P!$A$2:$AK$1048576, MATCH('HOF Meter (RP)'!AK$1, P!$A$1:$AK$1, 0), FALSE)</f>
        <v>1.5104965306818401</v>
      </c>
      <c r="AL796" s="9">
        <f t="shared" si="412"/>
        <v>1390</v>
      </c>
      <c r="AM796">
        <f>VLOOKUP($A796, P!$A$2:$AK$1048576, MATCH('HOF Meter (RP)'!AM$1, P!$A$1:$AK$1, 0), FALSE)</f>
        <v>0.41157943615308995</v>
      </c>
      <c r="AN796">
        <f t="shared" si="413"/>
        <v>1525</v>
      </c>
      <c r="AO796">
        <f>VLOOKUP($A796, P!$A$2:$AK$1048576, MATCH('HOF Meter (RP)'!AO$1, P!$A$1:$AK$1, 0), FALSE)</f>
        <v>-2.6622779220342601</v>
      </c>
      <c r="AP796">
        <f t="shared" si="414"/>
        <v>1467</v>
      </c>
      <c r="AQ796">
        <f>VLOOKUP($A796, P!$A$2:$AK$1048576, MATCH('HOF Meter (RP)'!AQ$1, P!$A$1:$AK$1, 0), FALSE)</f>
        <v>-2.9721519345255398</v>
      </c>
      <c r="AR796">
        <f t="shared" si="415"/>
        <v>1620</v>
      </c>
      <c r="AS796">
        <f>VLOOKUP($A796, P!$A$2:$AK$1048576, MATCH('HOF Meter (RP)'!AS$1, P!$A$1:$AK$1, 0), FALSE)</f>
        <v>101.764289461346</v>
      </c>
      <c r="AT796" s="9">
        <f t="shared" si="416"/>
        <v>944</v>
      </c>
      <c r="AU796">
        <f>VLOOKUP($A796, P!$A$2:$AK$1048576, MATCH('HOF Meter (RP)'!AU$1, P!$A$1:$AK$1, 0), FALSE)</f>
        <v>106.780140420067</v>
      </c>
      <c r="AV796">
        <f t="shared" si="417"/>
        <v>1257</v>
      </c>
      <c r="AW796">
        <f>VLOOKUP($A796, P!$A$2:$AK$1048576, MATCH('HOF Meter (RP)'!AW$1, P!$A$1:$AK$1, 0), FALSE)</f>
        <v>0</v>
      </c>
      <c r="AX796">
        <f t="shared" si="418"/>
        <v>1</v>
      </c>
      <c r="AY796">
        <f>VLOOKUP($A796, P!$A$2:$AK$1048576, MATCH('HOF Meter (RP)'!AY$1, P!$A$1:$AK$1, 0), FALSE)</f>
        <v>-0.14245102226557599</v>
      </c>
      <c r="AZ796">
        <f t="shared" si="419"/>
        <v>624</v>
      </c>
      <c r="BA796">
        <f>VLOOKUP($A796, P!$A$2:$AK$1048576, MATCH('HOF Meter (RP)'!BA$1, P!$A$1:$AK$1, 0), FALSE)</f>
        <v>108.762866599414</v>
      </c>
      <c r="BB796" s="9">
        <f t="shared" si="420"/>
        <v>592</v>
      </c>
      <c r="BC796">
        <f>VLOOKUP($A796, P!$A$2:$AK$1048576, MATCH('HOF Meter (RP)'!BC$1, P!$A$1:$AK$1, 0), FALSE)</f>
        <v>120.842779459209</v>
      </c>
      <c r="BD796" s="9">
        <f t="shared" si="421"/>
        <v>1260</v>
      </c>
      <c r="BE796">
        <f>VLOOKUP($A796, P!$A$2:$AK$1048576, MATCH('HOF Meter (RP)'!BE$1, P!$A$1:$AK$1, 0), FALSE)</f>
        <v>90.000784554355405</v>
      </c>
      <c r="BF796">
        <f t="shared" si="422"/>
        <v>989</v>
      </c>
      <c r="BG796">
        <f>VLOOKUP($A796, P!$A$2:$AK$1048576, MATCH('HOF Meter (RP)'!BG$1, P!$A$1:$AK$1, 0), FALSE)</f>
        <v>94.499495714790697</v>
      </c>
      <c r="BH796" s="9">
        <f t="shared" si="423"/>
        <v>399</v>
      </c>
      <c r="BI796">
        <f>VLOOKUP($A796, P!$A$2:$AK$1048576, MATCH('HOF Meter (RP)'!BI$1, P!$A$1:$AK$1, 0), FALSE)</f>
        <v>101.011900905101</v>
      </c>
      <c r="BJ796" s="9">
        <f t="shared" si="424"/>
        <v>787</v>
      </c>
      <c r="BK796">
        <f>VLOOKUP($A796, P!$A$2:$AK$1048576, MATCH('HOF Meter (RP)'!BK$1, P!$A$1:$AK$1, 0), FALSE)</f>
        <v>14</v>
      </c>
      <c r="BL796">
        <f t="shared" si="425"/>
        <v>417</v>
      </c>
      <c r="BM796" t="str">
        <f>VLOOKUP($A796, P!$A$2:$AK$1048576, MATCH('HOF Meter (RP)'!BM$1, P!$A$1:$AK$1, 0), FALSE)</f>
        <v>Eduardo Rodriguez</v>
      </c>
      <c r="BN796">
        <f>VLOOKUP($A796, P!$A$2:$AK$1048576, MATCH('HOF Meter (RP)'!BN$1, P!$A$1:$AK$1, 0), FALSE)</f>
        <v>1011102</v>
      </c>
      <c r="BO796">
        <f>VLOOKUP($A796, P!$A$2:$AK$1048576, MATCH('HOF Meter (RP)'!BO$1, P!$A$1:$AK$1, 0), FALSE)</f>
        <v>121350</v>
      </c>
      <c r="BP796" s="10">
        <f t="shared" si="426"/>
        <v>693.63015346250108</v>
      </c>
      <c r="BQ796" s="10">
        <f t="shared" si="429"/>
        <v>-528.18968925346326</v>
      </c>
      <c r="BR796" s="8">
        <f t="shared" si="427"/>
        <v>795</v>
      </c>
      <c r="BS796" s="7">
        <f t="shared" si="428"/>
        <v>10</v>
      </c>
    </row>
    <row r="797" spans="1:71" x14ac:dyDescent="0.45">
      <c r="A797">
        <v>1002715</v>
      </c>
      <c r="B797" t="str">
        <f>VLOOKUP(A797, P!$A$2:$AK$1048576, MATCH('HOF Meter (RP)'!B$1, P!$A$1:$AK$1, 0), FALSE)</f>
        <v>Tim Crabtree</v>
      </c>
      <c r="C797" t="str">
        <f>VLOOKUP($A797, P!$A$2:$AK$1048576, MATCH('HOF Meter (RP)'!C$1, P!$A$1:$AK$1, 0), FALSE)</f>
        <v>RP</v>
      </c>
      <c r="D797" t="str">
        <f>VLOOKUP($A797, P!$A$2:$AK$1048576, MATCH('HOF Meter (RP)'!D$1, P!$A$1:$AK$1, 0), FALSE)</f>
        <v>RP</v>
      </c>
      <c r="E797">
        <f>VLOOKUP($A797, P!$A$2:$AK$1048576, MATCH('HOF Meter (RP)'!E$1, P!$A$1:$AK$1, 0), FALSE)</f>
        <v>0</v>
      </c>
      <c r="F797">
        <f>VLOOKUP($A797, P!$A$2:$AK$1048576, MATCH('HOF Meter (RP)'!F$1, P!$A$1:$AK$1, 0), FALSE)</f>
        <v>0</v>
      </c>
      <c r="G797">
        <f t="shared" si="397"/>
        <v>0</v>
      </c>
      <c r="H797">
        <f>VLOOKUP($A797, P!$A$2:$AK$1048576, MATCH('HOF Meter (RP)'!H$1, P!$A$1:$AK$1, 0), FALSE)</f>
        <v>0</v>
      </c>
      <c r="I797">
        <f>VLOOKUP($A797, P!$A$2:$AK$1048576, MATCH('HOF Meter (RP)'!I$1, P!$A$1:$AK$1, 0), FALSE)</f>
        <v>21</v>
      </c>
      <c r="J797">
        <f t="shared" si="398"/>
        <v>1263</v>
      </c>
      <c r="K797">
        <f>VLOOKUP($A797, P!$A$2:$AK$1048576, MATCH('HOF Meter (RP)'!K$1, P!$A$1:$AK$1, 0), FALSE)</f>
        <v>22</v>
      </c>
      <c r="L797">
        <f t="shared" si="399"/>
        <v>1349</v>
      </c>
      <c r="M797">
        <f>VLOOKUP($A797, P!$A$2:$AK$1048576, MATCH('HOF Meter (RP)'!M$1, P!$A$1:$AK$1, 0), FALSE)</f>
        <v>0.48837209302325579</v>
      </c>
      <c r="N797" s="9">
        <f t="shared" si="400"/>
        <v>784</v>
      </c>
      <c r="O797">
        <f>VLOOKUP($A797, P!$A$2:$AK$1048576, MATCH('HOF Meter (RP)'!O$1, P!$A$1:$AK$1, 0), FALSE)</f>
        <v>4.2030463770734503</v>
      </c>
      <c r="P797">
        <f t="shared" si="401"/>
        <v>1114</v>
      </c>
      <c r="Q797">
        <f>VLOOKUP($A797, P!$A$2:$AK$1048576, MATCH('HOF Meter (RP)'!Q$1, P!$A$1:$AK$1, 0), FALSE)</f>
        <v>342</v>
      </c>
      <c r="R797">
        <f t="shared" si="402"/>
        <v>677</v>
      </c>
      <c r="S797">
        <f>VLOOKUP($A797, P!$A$2:$AK$1048576, MATCH('HOF Meter (RP)'!S$1, P!$A$1:$AK$1, 0), FALSE)</f>
        <v>0</v>
      </c>
      <c r="T797">
        <f t="shared" si="403"/>
        <v>1502</v>
      </c>
      <c r="U797">
        <f>VLOOKUP($A797, P!$A$2:$AK$1048576, MATCH('HOF Meter (RP)'!U$1, P!$A$1:$AK$1, 0), FALSE)</f>
        <v>9</v>
      </c>
      <c r="V797" s="9">
        <f t="shared" si="404"/>
        <v>935</v>
      </c>
      <c r="W797">
        <f>VLOOKUP($A797, P!$A$2:$AK$1048576, MATCH('HOF Meter (RP)'!W$1, P!$A$1:$AK$1, 0), FALSE)</f>
        <v>394</v>
      </c>
      <c r="X797">
        <f t="shared" si="405"/>
        <v>1371</v>
      </c>
      <c r="Y797">
        <f>VLOOKUP($A797, P!$A$2:$AK$1048576, MATCH('HOF Meter (RP)'!Y$1, P!$A$1:$AK$1, 0), FALSE)</f>
        <v>6.5786812858540999</v>
      </c>
      <c r="Z797">
        <f t="shared" si="406"/>
        <v>576</v>
      </c>
      <c r="AA797">
        <f>VLOOKUP($A797, P!$A$2:$AK$1048576, MATCH('HOF Meter (RP)'!AA$1, P!$A$1:$AK$1, 0), FALSE)</f>
        <v>3.42639650304901</v>
      </c>
      <c r="AB797">
        <f t="shared" si="407"/>
        <v>799</v>
      </c>
      <c r="AC797">
        <f>VLOOKUP($A797, P!$A$2:$AK$1048576, MATCH('HOF Meter (RP)'!AC$1, P!$A$1:$AK$1, 0), FALSE)</f>
        <v>1.92</v>
      </c>
      <c r="AD797">
        <f t="shared" si="408"/>
        <v>582</v>
      </c>
      <c r="AE797">
        <f>VLOOKUP($A797, P!$A$2:$AK$1048576, MATCH('HOF Meter (RP)'!AE$1, P!$A$1:$AK$1, 0), FALSE)</f>
        <v>0.275555555555555</v>
      </c>
      <c r="AF797">
        <f t="shared" si="409"/>
        <v>1473</v>
      </c>
      <c r="AG797">
        <f>VLOOKUP($A797, P!$A$2:$AK$1048576, MATCH('HOF Meter (RP)'!AG$1, P!$A$1:$AK$1, 0), FALSE)</f>
        <v>1.48223374650416</v>
      </c>
      <c r="AH797">
        <f t="shared" si="410"/>
        <v>1375</v>
      </c>
      <c r="AI797">
        <f>VLOOKUP($A797, P!$A$2:$AK$1048576, MATCH('HOF Meter (RP)'!AI$1, P!$A$1:$AK$1, 0), FALSE)</f>
        <v>3.8751241525284299</v>
      </c>
      <c r="AJ797">
        <f t="shared" si="411"/>
        <v>650</v>
      </c>
      <c r="AK797">
        <f>VLOOKUP($A797, P!$A$2:$AK$1048576, MATCH('HOF Meter (RP)'!AK$1, P!$A$1:$AK$1, 0), FALSE)</f>
        <v>4.8992285728454501</v>
      </c>
      <c r="AL797" s="9">
        <f t="shared" si="412"/>
        <v>725</v>
      </c>
      <c r="AM797">
        <f>VLOOKUP($A797, P!$A$2:$AK$1048576, MATCH('HOF Meter (RP)'!AM$1, P!$A$1:$AK$1, 0), FALSE)</f>
        <v>2.4869180572819545</v>
      </c>
      <c r="AN797">
        <f t="shared" si="413"/>
        <v>223</v>
      </c>
      <c r="AO797">
        <f>VLOOKUP($A797, P!$A$2:$AK$1048576, MATCH('HOF Meter (RP)'!AO$1, P!$A$1:$AK$1, 0), FALSE)</f>
        <v>-2.04887378215789</v>
      </c>
      <c r="AP797">
        <f t="shared" si="414"/>
        <v>1398</v>
      </c>
      <c r="AQ797">
        <f>VLOOKUP($A797, P!$A$2:$AK$1048576, MATCH('HOF Meter (RP)'!AQ$1, P!$A$1:$AK$1, 0), FALSE)</f>
        <v>-2.7932450197579999</v>
      </c>
      <c r="AR797">
        <f t="shared" si="415"/>
        <v>1609</v>
      </c>
      <c r="AS797">
        <f>VLOOKUP($A797, P!$A$2:$AK$1048576, MATCH('HOF Meter (RP)'!AS$1, P!$A$1:$AK$1, 0), FALSE)</f>
        <v>86.072792514320597</v>
      </c>
      <c r="AT797" s="9">
        <f t="shared" si="416"/>
        <v>280</v>
      </c>
      <c r="AU797">
        <f>VLOOKUP($A797, P!$A$2:$AK$1048576, MATCH('HOF Meter (RP)'!AU$1, P!$A$1:$AK$1, 0), FALSE)</f>
        <v>81.580010564209402</v>
      </c>
      <c r="AV797">
        <f t="shared" si="417"/>
        <v>87</v>
      </c>
      <c r="AW797">
        <f>VLOOKUP($A797, P!$A$2:$AK$1048576, MATCH('HOF Meter (RP)'!AW$1, P!$A$1:$AK$1, 0), FALSE)</f>
        <v>0</v>
      </c>
      <c r="AX797">
        <f t="shared" si="418"/>
        <v>1</v>
      </c>
      <c r="AY797">
        <f>VLOOKUP($A797, P!$A$2:$AK$1048576, MATCH('HOF Meter (RP)'!AY$1, P!$A$1:$AK$1, 0), FALSE)</f>
        <v>0.32792222454502501</v>
      </c>
      <c r="AZ797">
        <f t="shared" si="419"/>
        <v>1448</v>
      </c>
      <c r="BA797">
        <f>VLOOKUP($A797, P!$A$2:$AK$1048576, MATCH('HOF Meter (RP)'!BA$1, P!$A$1:$AK$1, 0), FALSE)</f>
        <v>104.56626605967701</v>
      </c>
      <c r="BB797" s="9">
        <f t="shared" si="420"/>
        <v>708</v>
      </c>
      <c r="BC797">
        <f>VLOOKUP($A797, P!$A$2:$AK$1048576, MATCH('HOF Meter (RP)'!BC$1, P!$A$1:$AK$1, 0), FALSE)</f>
        <v>95.206720138518307</v>
      </c>
      <c r="BD797" s="9">
        <f t="shared" si="421"/>
        <v>544</v>
      </c>
      <c r="BE797">
        <f>VLOOKUP($A797, P!$A$2:$AK$1048576, MATCH('HOF Meter (RP)'!BE$1, P!$A$1:$AK$1, 0), FALSE)</f>
        <v>111.24583110187299</v>
      </c>
      <c r="BF797">
        <f t="shared" si="422"/>
        <v>407</v>
      </c>
      <c r="BG797">
        <f>VLOOKUP($A797, P!$A$2:$AK$1048576, MATCH('HOF Meter (RP)'!BG$1, P!$A$1:$AK$1, 0), FALSE)</f>
        <v>102.591499986207</v>
      </c>
      <c r="BH797" s="9">
        <f t="shared" si="423"/>
        <v>1128</v>
      </c>
      <c r="BI797">
        <f>VLOOKUP($A797, P!$A$2:$AK$1048576, MATCH('HOF Meter (RP)'!BI$1, P!$A$1:$AK$1, 0), FALSE)</f>
        <v>101.41112974895</v>
      </c>
      <c r="BJ797" s="9">
        <f t="shared" si="424"/>
        <v>831</v>
      </c>
      <c r="BK797">
        <f>VLOOKUP($A797, P!$A$2:$AK$1048576, MATCH('HOF Meter (RP)'!BK$1, P!$A$1:$AK$1, 0), FALSE)</f>
        <v>0</v>
      </c>
      <c r="BL797">
        <f t="shared" si="425"/>
        <v>718</v>
      </c>
      <c r="BM797" t="str">
        <f>VLOOKUP($A797, P!$A$2:$AK$1048576, MATCH('HOF Meter (RP)'!BM$1, P!$A$1:$AK$1, 0), FALSE)</f>
        <v>Tim Crabtree</v>
      </c>
      <c r="BN797">
        <f>VLOOKUP($A797, P!$A$2:$AK$1048576, MATCH('HOF Meter (RP)'!BN$1, P!$A$1:$AK$1, 0), FALSE)</f>
        <v>1002715</v>
      </c>
      <c r="BO797">
        <f>VLOOKUP($A797, P!$A$2:$AK$1048576, MATCH('HOF Meter (RP)'!BO$1, P!$A$1:$AK$1, 0), FALSE)</f>
        <v>112775</v>
      </c>
      <c r="BP797" s="10">
        <f t="shared" si="426"/>
        <v>693.85823818112567</v>
      </c>
      <c r="BQ797" s="10">
        <f t="shared" si="429"/>
        <v>-528.41777397208784</v>
      </c>
      <c r="BR797" s="8">
        <f t="shared" si="427"/>
        <v>796</v>
      </c>
      <c r="BS797" s="7">
        <f t="shared" si="428"/>
        <v>10</v>
      </c>
    </row>
    <row r="798" spans="1:71" x14ac:dyDescent="0.45">
      <c r="A798">
        <v>1010354</v>
      </c>
      <c r="B798" t="str">
        <f>VLOOKUP(A798, P!$A$2:$AK$1048576, MATCH('HOF Meter (RP)'!B$1, P!$A$1:$AK$1, 0), FALSE)</f>
        <v>Horacio Pina</v>
      </c>
      <c r="C798" t="str">
        <f>VLOOKUP($A798, P!$A$2:$AK$1048576, MATCH('HOF Meter (RP)'!C$1, P!$A$1:$AK$1, 0), FALSE)</f>
        <v>RP</v>
      </c>
      <c r="D798" t="str">
        <f>VLOOKUP($A798, P!$A$2:$AK$1048576, MATCH('HOF Meter (RP)'!D$1, P!$A$1:$AK$1, 0), FALSE)</f>
        <v>RP</v>
      </c>
      <c r="E798">
        <f>VLOOKUP($A798, P!$A$2:$AK$1048576, MATCH('HOF Meter (RP)'!E$1, P!$A$1:$AK$1, 0), FALSE)</f>
        <v>0</v>
      </c>
      <c r="F798">
        <f>VLOOKUP($A798, P!$A$2:$AK$1048576, MATCH('HOF Meter (RP)'!F$1, P!$A$1:$AK$1, 0), FALSE)</f>
        <v>0</v>
      </c>
      <c r="G798">
        <f t="shared" si="397"/>
        <v>0</v>
      </c>
      <c r="H798">
        <f>VLOOKUP($A798, P!$A$2:$AK$1048576, MATCH('HOF Meter (RP)'!H$1, P!$A$1:$AK$1, 0), FALSE)</f>
        <v>0</v>
      </c>
      <c r="I798">
        <f>VLOOKUP($A798, P!$A$2:$AK$1048576, MATCH('HOF Meter (RP)'!I$1, P!$A$1:$AK$1, 0), FALSE)</f>
        <v>23</v>
      </c>
      <c r="J798">
        <f t="shared" si="398"/>
        <v>1149</v>
      </c>
      <c r="K798">
        <f>VLOOKUP($A798, P!$A$2:$AK$1048576, MATCH('HOF Meter (RP)'!K$1, P!$A$1:$AK$1, 0), FALSE)</f>
        <v>23</v>
      </c>
      <c r="L798">
        <f t="shared" si="399"/>
        <v>1287</v>
      </c>
      <c r="M798">
        <f>VLOOKUP($A798, P!$A$2:$AK$1048576, MATCH('HOF Meter (RP)'!M$1, P!$A$1:$AK$1, 0), FALSE)</f>
        <v>0.5</v>
      </c>
      <c r="N798" s="9">
        <f t="shared" si="400"/>
        <v>659</v>
      </c>
      <c r="O798">
        <f>VLOOKUP($A798, P!$A$2:$AK$1048576, MATCH('HOF Meter (RP)'!O$1, P!$A$1:$AK$1, 0), FALSE)</f>
        <v>3.2499999139044</v>
      </c>
      <c r="P798">
        <f t="shared" si="401"/>
        <v>193</v>
      </c>
      <c r="Q798">
        <f>VLOOKUP($A798, P!$A$2:$AK$1048576, MATCH('HOF Meter (RP)'!Q$1, P!$A$1:$AK$1, 0), FALSE)</f>
        <v>314</v>
      </c>
      <c r="R798">
        <f t="shared" si="402"/>
        <v>774</v>
      </c>
      <c r="S798">
        <f>VLOOKUP($A798, P!$A$2:$AK$1048576, MATCH('HOF Meter (RP)'!S$1, P!$A$1:$AK$1, 0), FALSE)</f>
        <v>7</v>
      </c>
      <c r="T798">
        <f t="shared" si="403"/>
        <v>1313</v>
      </c>
      <c r="U798">
        <f>VLOOKUP($A798, P!$A$2:$AK$1048576, MATCH('HOF Meter (RP)'!U$1, P!$A$1:$AK$1, 0), FALSE)</f>
        <v>38</v>
      </c>
      <c r="V798" s="9">
        <f t="shared" si="404"/>
        <v>414</v>
      </c>
      <c r="W798">
        <f>VLOOKUP($A798, P!$A$2:$AK$1048576, MATCH('HOF Meter (RP)'!W$1, P!$A$1:$AK$1, 0), FALSE)</f>
        <v>432</v>
      </c>
      <c r="X798">
        <f t="shared" si="405"/>
        <v>1244</v>
      </c>
      <c r="Y798">
        <f>VLOOKUP($A798, P!$A$2:$AK$1048576, MATCH('HOF Meter (RP)'!Y$1, P!$A$1:$AK$1, 0), FALSE)</f>
        <v>5.7916665132398997</v>
      </c>
      <c r="Z798">
        <f t="shared" si="406"/>
        <v>794</v>
      </c>
      <c r="AA798">
        <f>VLOOKUP($A798, P!$A$2:$AK$1048576, MATCH('HOF Meter (RP)'!AA$1, P!$A$1:$AK$1, 0), FALSE)</f>
        <v>4.4999998807907096</v>
      </c>
      <c r="AB798">
        <f t="shared" si="407"/>
        <v>1529</v>
      </c>
      <c r="AC798">
        <f>VLOOKUP($A798, P!$A$2:$AK$1048576, MATCH('HOF Meter (RP)'!AC$1, P!$A$1:$AK$1, 0), FALSE)</f>
        <v>1.28703704</v>
      </c>
      <c r="AD798">
        <f t="shared" si="408"/>
        <v>1197</v>
      </c>
      <c r="AE798">
        <f>VLOOKUP($A798, P!$A$2:$AK$1048576, MATCH('HOF Meter (RP)'!AE$1, P!$A$1:$AK$1, 0), FALSE)</f>
        <v>0.22459222082810501</v>
      </c>
      <c r="AF798">
        <f t="shared" si="409"/>
        <v>139</v>
      </c>
      <c r="AG798">
        <f>VLOOKUP($A798, P!$A$2:$AK$1048576, MATCH('HOF Meter (RP)'!AG$1, P!$A$1:$AK$1, 0), FALSE)</f>
        <v>1.3287036685050699</v>
      </c>
      <c r="AH798">
        <f t="shared" si="410"/>
        <v>569</v>
      </c>
      <c r="AI798">
        <f>VLOOKUP($A798, P!$A$2:$AK$1048576, MATCH('HOF Meter (RP)'!AI$1, P!$A$1:$AK$1, 0), FALSE)</f>
        <v>3.78635086799724</v>
      </c>
      <c r="AJ798">
        <f t="shared" si="411"/>
        <v>547</v>
      </c>
      <c r="AK798">
        <f>VLOOKUP($A798, P!$A$2:$AK$1048576, MATCH('HOF Meter (RP)'!AK$1, P!$A$1:$AK$1, 0), FALSE)</f>
        <v>0.155188888311386</v>
      </c>
      <c r="AL798" s="9">
        <f t="shared" si="412"/>
        <v>1640</v>
      </c>
      <c r="AM798">
        <f>VLOOKUP($A798, P!$A$2:$AK$1048576, MATCH('HOF Meter (RP)'!AM$1, P!$A$1:$AK$1, 0), FALSE)</f>
        <v>7.1846707551567593E-2</v>
      </c>
      <c r="AN798">
        <f t="shared" si="413"/>
        <v>1640</v>
      </c>
      <c r="AO798">
        <f>VLOOKUP($A798, P!$A$2:$AK$1048576, MATCH('HOF Meter (RP)'!AO$1, P!$A$1:$AK$1, 0), FALSE)</f>
        <v>-0.51231602765619699</v>
      </c>
      <c r="AP798">
        <f t="shared" si="414"/>
        <v>1231</v>
      </c>
      <c r="AQ798">
        <f>VLOOKUP($A798, P!$A$2:$AK$1048576, MATCH('HOF Meter (RP)'!AQ$1, P!$A$1:$AK$1, 0), FALSE)</f>
        <v>-0.71868968553314105</v>
      </c>
      <c r="AR798">
        <f t="shared" si="415"/>
        <v>1279</v>
      </c>
      <c r="AS798">
        <f>VLOOKUP($A798, P!$A$2:$AK$1048576, MATCH('HOF Meter (RP)'!AS$1, P!$A$1:$AK$1, 0), FALSE)</f>
        <v>93.335038012743993</v>
      </c>
      <c r="AT798" s="9">
        <f t="shared" si="416"/>
        <v>523</v>
      </c>
      <c r="AU798">
        <f>VLOOKUP($A798, P!$A$2:$AK$1048576, MATCH('HOF Meter (RP)'!AU$1, P!$A$1:$AK$1, 0), FALSE)</f>
        <v>105.81397290012499</v>
      </c>
      <c r="AV798">
        <f t="shared" si="417"/>
        <v>1181</v>
      </c>
      <c r="AW798">
        <f>VLOOKUP($A798, P!$A$2:$AK$1048576, MATCH('HOF Meter (RP)'!AW$1, P!$A$1:$AK$1, 0), FALSE)</f>
        <v>0</v>
      </c>
      <c r="AX798">
        <f t="shared" si="418"/>
        <v>1</v>
      </c>
      <c r="AY798">
        <f>VLOOKUP($A798, P!$A$2:$AK$1048576, MATCH('HOF Meter (RP)'!AY$1, P!$A$1:$AK$1, 0), FALSE)</f>
        <v>-0.53635095409284395</v>
      </c>
      <c r="AZ798">
        <f t="shared" si="419"/>
        <v>130</v>
      </c>
      <c r="BA798">
        <f>VLOOKUP($A798, P!$A$2:$AK$1048576, MATCH('HOF Meter (RP)'!BA$1, P!$A$1:$AK$1, 0), FALSE)</f>
        <v>106.715068586025</v>
      </c>
      <c r="BB798" s="9">
        <f t="shared" si="420"/>
        <v>642</v>
      </c>
      <c r="BC798">
        <f>VLOOKUP($A798, P!$A$2:$AK$1048576, MATCH('HOF Meter (RP)'!BC$1, P!$A$1:$AK$1, 0), FALSE)</f>
        <v>133.878159940301</v>
      </c>
      <c r="BD798" s="9">
        <f t="shared" si="421"/>
        <v>1509</v>
      </c>
      <c r="BE798">
        <f>VLOOKUP($A798, P!$A$2:$AK$1048576, MATCH('HOF Meter (RP)'!BE$1, P!$A$1:$AK$1, 0), FALSE)</f>
        <v>78.386542535036995</v>
      </c>
      <c r="BF798">
        <f t="shared" si="422"/>
        <v>1355</v>
      </c>
      <c r="BG798">
        <f>VLOOKUP($A798, P!$A$2:$AK$1048576, MATCH('HOF Meter (RP)'!BG$1, P!$A$1:$AK$1, 0), FALSE)</f>
        <v>92.374480696008305</v>
      </c>
      <c r="BH798" s="9">
        <f t="shared" si="423"/>
        <v>271</v>
      </c>
      <c r="BI798">
        <f>VLOOKUP($A798, P!$A$2:$AK$1048576, MATCH('HOF Meter (RP)'!BI$1, P!$A$1:$AK$1, 0), FALSE)</f>
        <v>101.866563964279</v>
      </c>
      <c r="BJ798" s="9">
        <f t="shared" si="424"/>
        <v>882</v>
      </c>
      <c r="BK798">
        <f>VLOOKUP($A798, P!$A$2:$AK$1048576, MATCH('HOF Meter (RP)'!BK$1, P!$A$1:$AK$1, 0), FALSE)</f>
        <v>0</v>
      </c>
      <c r="BL798">
        <f t="shared" si="425"/>
        <v>718</v>
      </c>
      <c r="BM798" t="str">
        <f>VLOOKUP($A798, P!$A$2:$AK$1048576, MATCH('HOF Meter (RP)'!BM$1, P!$A$1:$AK$1, 0), FALSE)</f>
        <v>Horacio Pina</v>
      </c>
      <c r="BN798">
        <f>VLOOKUP($A798, P!$A$2:$AK$1048576, MATCH('HOF Meter (RP)'!BN$1, P!$A$1:$AK$1, 0), FALSE)</f>
        <v>1010354</v>
      </c>
      <c r="BO798">
        <f>VLOOKUP($A798, P!$A$2:$AK$1048576, MATCH('HOF Meter (RP)'!BO$1, P!$A$1:$AK$1, 0), FALSE)</f>
        <v>120584</v>
      </c>
      <c r="BP798" s="10">
        <f t="shared" si="426"/>
        <v>694.60303975645684</v>
      </c>
      <c r="BQ798" s="10">
        <f t="shared" si="429"/>
        <v>-529.16257554741901</v>
      </c>
      <c r="BR798" s="8">
        <f t="shared" si="427"/>
        <v>797</v>
      </c>
      <c r="BS798" s="7">
        <f t="shared" si="428"/>
        <v>10</v>
      </c>
    </row>
    <row r="799" spans="1:71" x14ac:dyDescent="0.45">
      <c r="A799">
        <v>1000755</v>
      </c>
      <c r="B799" t="str">
        <f>VLOOKUP(A799, P!$A$2:$AK$1048576, MATCH('HOF Meter (RP)'!B$1, P!$A$1:$AK$1, 0), FALSE)</f>
        <v>Bill Beckmann</v>
      </c>
      <c r="C799" t="str">
        <f>VLOOKUP($A799, P!$A$2:$AK$1048576, MATCH('HOF Meter (RP)'!C$1, P!$A$1:$AK$1, 0), FALSE)</f>
        <v>RP</v>
      </c>
      <c r="D799" t="str">
        <f>VLOOKUP($A799, P!$A$2:$AK$1048576, MATCH('HOF Meter (RP)'!D$1, P!$A$1:$AK$1, 0), FALSE)</f>
        <v>SP</v>
      </c>
      <c r="E799">
        <f>VLOOKUP($A799, P!$A$2:$AK$1048576, MATCH('HOF Meter (RP)'!E$1, P!$A$1:$AK$1, 0), FALSE)</f>
        <v>0</v>
      </c>
      <c r="F799">
        <f>VLOOKUP($A799, P!$A$2:$AK$1048576, MATCH('HOF Meter (RP)'!F$1, P!$A$1:$AK$1, 0), FALSE)</f>
        <v>0</v>
      </c>
      <c r="G799">
        <f t="shared" si="397"/>
        <v>0</v>
      </c>
      <c r="H799">
        <f>VLOOKUP($A799, P!$A$2:$AK$1048576, MATCH('HOF Meter (RP)'!H$1, P!$A$1:$AK$1, 0), FALSE)</f>
        <v>0</v>
      </c>
      <c r="I799">
        <f>VLOOKUP($A799, P!$A$2:$AK$1048576, MATCH('HOF Meter (RP)'!I$1, P!$A$1:$AK$1, 0), FALSE)</f>
        <v>21</v>
      </c>
      <c r="J799">
        <f t="shared" si="398"/>
        <v>1263</v>
      </c>
      <c r="K799">
        <f>VLOOKUP($A799, P!$A$2:$AK$1048576, MATCH('HOF Meter (RP)'!K$1, P!$A$1:$AK$1, 0), FALSE)</f>
        <v>25</v>
      </c>
      <c r="L799">
        <f t="shared" si="399"/>
        <v>1203</v>
      </c>
      <c r="M799">
        <f>VLOOKUP($A799, P!$A$2:$AK$1048576, MATCH('HOF Meter (RP)'!M$1, P!$A$1:$AK$1, 0), FALSE)</f>
        <v>0.45652173913043476</v>
      </c>
      <c r="N799" s="9">
        <f t="shared" si="400"/>
        <v>1077</v>
      </c>
      <c r="O799">
        <f>VLOOKUP($A799, P!$A$2:$AK$1048576, MATCH('HOF Meter (RP)'!O$1, P!$A$1:$AK$1, 0), FALSE)</f>
        <v>4.7863647775219196</v>
      </c>
      <c r="P799">
        <f t="shared" si="401"/>
        <v>1508</v>
      </c>
      <c r="Q799">
        <f>VLOOKUP($A799, P!$A$2:$AK$1048576, MATCH('HOF Meter (RP)'!Q$1, P!$A$1:$AK$1, 0), FALSE)</f>
        <v>90</v>
      </c>
      <c r="R799">
        <f t="shared" si="402"/>
        <v>1663</v>
      </c>
      <c r="S799">
        <f>VLOOKUP($A799, P!$A$2:$AK$1048576, MATCH('HOF Meter (RP)'!S$1, P!$A$1:$AK$1, 0), FALSE)</f>
        <v>44</v>
      </c>
      <c r="T799">
        <f t="shared" si="403"/>
        <v>828</v>
      </c>
      <c r="U799">
        <f>VLOOKUP($A799, P!$A$2:$AK$1048576, MATCH('HOF Meter (RP)'!U$1, P!$A$1:$AK$1, 0), FALSE)</f>
        <v>2</v>
      </c>
      <c r="V799" s="9">
        <f t="shared" si="404"/>
        <v>1447</v>
      </c>
      <c r="W799">
        <f>VLOOKUP($A799, P!$A$2:$AK$1048576, MATCH('HOF Meter (RP)'!W$1, P!$A$1:$AK$1, 0), FALSE)</f>
        <v>440</v>
      </c>
      <c r="X799">
        <f t="shared" si="405"/>
        <v>1214</v>
      </c>
      <c r="Y799">
        <f>VLOOKUP($A799, P!$A$2:$AK$1048576, MATCH('HOF Meter (RP)'!Y$1, P!$A$1:$AK$1, 0), FALSE)</f>
        <v>2.2090914357793499</v>
      </c>
      <c r="Z799">
        <f t="shared" si="406"/>
        <v>1692</v>
      </c>
      <c r="AA799">
        <f>VLOOKUP($A799, P!$A$2:$AK$1048576, MATCH('HOF Meter (RP)'!AA$1, P!$A$1:$AK$1, 0), FALSE)</f>
        <v>2.4340914894235399</v>
      </c>
      <c r="AB799">
        <f t="shared" si="407"/>
        <v>161</v>
      </c>
      <c r="AC799">
        <f>VLOOKUP($A799, P!$A$2:$AK$1048576, MATCH('HOF Meter (RP)'!AC$1, P!$A$1:$AK$1, 0), FALSE)</f>
        <v>0.90756303000000005</v>
      </c>
      <c r="AD799">
        <f t="shared" si="408"/>
        <v>1521</v>
      </c>
      <c r="AE799">
        <f>VLOOKUP($A799, P!$A$2:$AK$1048576, MATCH('HOF Meter (RP)'!AE$1, P!$A$1:$AK$1, 0), FALSE)</f>
        <v>0.27923894795747001</v>
      </c>
      <c r="AF799">
        <f t="shared" si="409"/>
        <v>1538</v>
      </c>
      <c r="AG799">
        <f>VLOOKUP($A799, P!$A$2:$AK$1048576, MATCH('HOF Meter (RP)'!AG$1, P!$A$1:$AK$1, 0), FALSE)</f>
        <v>1.40454578941526</v>
      </c>
      <c r="AH799">
        <f t="shared" si="410"/>
        <v>1007</v>
      </c>
      <c r="AI799">
        <f>VLOOKUP($A799, P!$A$2:$AK$1048576, MATCH('HOF Meter (RP)'!AI$1, P!$A$1:$AK$1, 0), FALSE)</f>
        <v>4.2970258825471497</v>
      </c>
      <c r="AJ799">
        <f t="shared" si="411"/>
        <v>1216</v>
      </c>
      <c r="AK799">
        <f>VLOOKUP($A799, P!$A$2:$AK$1048576, MATCH('HOF Meter (RP)'!AK$1, P!$A$1:$AK$1, 0), FALSE)</f>
        <v>4.1257056146860096</v>
      </c>
      <c r="AL799" s="9">
        <f t="shared" si="412"/>
        <v>838</v>
      </c>
      <c r="AM799">
        <f>VLOOKUP($A799, P!$A$2:$AK$1048576, MATCH('HOF Meter (RP)'!AM$1, P!$A$1:$AK$1, 0), FALSE)</f>
        <v>1.8753207339481861</v>
      </c>
      <c r="AN799">
        <f t="shared" si="413"/>
        <v>515</v>
      </c>
      <c r="AO799">
        <f>VLOOKUP($A799, P!$A$2:$AK$1048576, MATCH('HOF Meter (RP)'!AO$1, P!$A$1:$AK$1, 0), FALSE)</f>
        <v>0</v>
      </c>
      <c r="AP799">
        <f t="shared" si="414"/>
        <v>533</v>
      </c>
      <c r="AQ799">
        <f>VLOOKUP($A799, P!$A$2:$AK$1048576, MATCH('HOF Meter (RP)'!AQ$1, P!$A$1:$AK$1, 0), FALSE)</f>
        <v>0</v>
      </c>
      <c r="AR799">
        <f t="shared" si="415"/>
        <v>467</v>
      </c>
      <c r="AS799">
        <f>VLOOKUP($A799, P!$A$2:$AK$1048576, MATCH('HOF Meter (RP)'!AS$1, P!$A$1:$AK$1, 0), FALSE)</f>
        <v>109.234176042596</v>
      </c>
      <c r="AT799" s="9">
        <f t="shared" si="416"/>
        <v>1286</v>
      </c>
      <c r="AU799">
        <f>VLOOKUP($A799, P!$A$2:$AK$1048576, MATCH('HOF Meter (RP)'!AU$1, P!$A$1:$AK$1, 0), FALSE)</f>
        <v>99.872227589748306</v>
      </c>
      <c r="AV799">
        <f t="shared" si="417"/>
        <v>787</v>
      </c>
      <c r="AW799">
        <f>VLOOKUP($A799, P!$A$2:$AK$1048576, MATCH('HOF Meter (RP)'!AW$1, P!$A$1:$AK$1, 0), FALSE)</f>
        <v>0</v>
      </c>
      <c r="AX799">
        <f t="shared" si="418"/>
        <v>1</v>
      </c>
      <c r="AY799">
        <f>VLOOKUP($A799, P!$A$2:$AK$1048576, MATCH('HOF Meter (RP)'!AY$1, P!$A$1:$AK$1, 0), FALSE)</f>
        <v>0.48933889497477301</v>
      </c>
      <c r="AZ799">
        <f t="shared" si="419"/>
        <v>1577</v>
      </c>
      <c r="BA799">
        <f>VLOOKUP($A799, P!$A$2:$AK$1048576, MATCH('HOF Meter (RP)'!BA$1, P!$A$1:$AK$1, 0), FALSE)</f>
        <v>59.9350980470875</v>
      </c>
      <c r="BB799" s="9">
        <f t="shared" si="420"/>
        <v>1710</v>
      </c>
      <c r="BC799">
        <f>VLOOKUP($A799, P!$A$2:$AK$1048576, MATCH('HOF Meter (RP)'!BC$1, P!$A$1:$AK$1, 0), FALSE)</f>
        <v>64.460986853117404</v>
      </c>
      <c r="BD799" s="9">
        <f t="shared" si="421"/>
        <v>45</v>
      </c>
      <c r="BE799">
        <f>VLOOKUP($A799, P!$A$2:$AK$1048576, MATCH('HOF Meter (RP)'!BE$1, P!$A$1:$AK$1, 0), FALSE)</f>
        <v>92.114393021363</v>
      </c>
      <c r="BF799">
        <f t="shared" si="422"/>
        <v>916</v>
      </c>
      <c r="BG799">
        <f>VLOOKUP($A799, P!$A$2:$AK$1048576, MATCH('HOF Meter (RP)'!BG$1, P!$A$1:$AK$1, 0), FALSE)</f>
        <v>104.650850556408</v>
      </c>
      <c r="BH799" s="9">
        <f t="shared" si="423"/>
        <v>1328</v>
      </c>
      <c r="BI799">
        <f>VLOOKUP($A799, P!$A$2:$AK$1048576, MATCH('HOF Meter (RP)'!BI$1, P!$A$1:$AK$1, 0), FALSE)</f>
        <v>94.771933969132306</v>
      </c>
      <c r="BJ799" s="9">
        <f t="shared" si="424"/>
        <v>322</v>
      </c>
      <c r="BK799">
        <f>VLOOKUP($A799, P!$A$2:$AK$1048576, MATCH('HOF Meter (RP)'!BK$1, P!$A$1:$AK$1, 0), FALSE)</f>
        <v>0</v>
      </c>
      <c r="BL799">
        <f t="shared" si="425"/>
        <v>718</v>
      </c>
      <c r="BM799" t="str">
        <f>VLOOKUP($A799, P!$A$2:$AK$1048576, MATCH('HOF Meter (RP)'!BM$1, P!$A$1:$AK$1, 0), FALSE)</f>
        <v>Bill Beckmann</v>
      </c>
      <c r="BN799">
        <f>VLOOKUP($A799, P!$A$2:$AK$1048576, MATCH('HOF Meter (RP)'!BN$1, P!$A$1:$AK$1, 0), FALSE)</f>
        <v>1000755</v>
      </c>
      <c r="BO799">
        <f>VLOOKUP($A799, P!$A$2:$AK$1048576, MATCH('HOF Meter (RP)'!BO$1, P!$A$1:$AK$1, 0), FALSE)</f>
        <v>110778</v>
      </c>
      <c r="BP799" s="10">
        <f t="shared" si="426"/>
        <v>696.31215126581537</v>
      </c>
      <c r="BQ799" s="10">
        <f t="shared" si="429"/>
        <v>-530.87168705677755</v>
      </c>
      <c r="BR799" s="8">
        <f t="shared" si="427"/>
        <v>798</v>
      </c>
      <c r="BS799" s="7">
        <f t="shared" si="428"/>
        <v>10</v>
      </c>
    </row>
    <row r="800" spans="1:71" x14ac:dyDescent="0.45">
      <c r="A800">
        <v>1008230</v>
      </c>
      <c r="B800" t="str">
        <f>VLOOKUP(A800, P!$A$2:$AK$1048576, MATCH('HOF Meter (RP)'!B$1, P!$A$1:$AK$1, 0), FALSE)</f>
        <v>Walt Masterson</v>
      </c>
      <c r="C800" t="str">
        <f>VLOOKUP($A800, P!$A$2:$AK$1048576, MATCH('HOF Meter (RP)'!C$1, P!$A$1:$AK$1, 0), FALSE)</f>
        <v>RP</v>
      </c>
      <c r="D800" t="str">
        <f>VLOOKUP($A800, P!$A$2:$AK$1048576, MATCH('HOF Meter (RP)'!D$1, P!$A$1:$AK$1, 0), FALSE)</f>
        <v>SP</v>
      </c>
      <c r="E800">
        <f>VLOOKUP($A800, P!$A$2:$AK$1048576, MATCH('HOF Meter (RP)'!E$1, P!$A$1:$AK$1, 0), FALSE)</f>
        <v>0</v>
      </c>
      <c r="F800">
        <f>VLOOKUP($A800, P!$A$2:$AK$1048576, MATCH('HOF Meter (RP)'!F$1, P!$A$1:$AK$1, 0), FALSE)</f>
        <v>0</v>
      </c>
      <c r="G800">
        <f t="shared" si="397"/>
        <v>0</v>
      </c>
      <c r="H800">
        <f>VLOOKUP($A800, P!$A$2:$AK$1048576, MATCH('HOF Meter (RP)'!H$1, P!$A$1:$AK$1, 0), FALSE)</f>
        <v>0</v>
      </c>
      <c r="I800">
        <f>VLOOKUP($A800, P!$A$2:$AK$1048576, MATCH('HOF Meter (RP)'!I$1, P!$A$1:$AK$1, 0), FALSE)</f>
        <v>78</v>
      </c>
      <c r="J800">
        <f t="shared" si="398"/>
        <v>155</v>
      </c>
      <c r="K800">
        <f>VLOOKUP($A800, P!$A$2:$AK$1048576, MATCH('HOF Meter (RP)'!K$1, P!$A$1:$AK$1, 0), FALSE)</f>
        <v>100</v>
      </c>
      <c r="L800">
        <f t="shared" si="399"/>
        <v>79</v>
      </c>
      <c r="M800">
        <f>VLOOKUP($A800, P!$A$2:$AK$1048576, MATCH('HOF Meter (RP)'!M$1, P!$A$1:$AK$1, 0), FALSE)</f>
        <v>0.43820224719101125</v>
      </c>
      <c r="N800" s="9">
        <f t="shared" si="400"/>
        <v>1222</v>
      </c>
      <c r="O800">
        <f>VLOOKUP($A800, P!$A$2:$AK$1048576, MATCH('HOF Meter (RP)'!O$1, P!$A$1:$AK$1, 0), FALSE)</f>
        <v>4.14629261329224</v>
      </c>
      <c r="P800">
        <f t="shared" si="401"/>
        <v>1048</v>
      </c>
      <c r="Q800">
        <f>VLOOKUP($A800, P!$A$2:$AK$1048576, MATCH('HOF Meter (RP)'!Q$1, P!$A$1:$AK$1, 0), FALSE)</f>
        <v>399</v>
      </c>
      <c r="R800">
        <f t="shared" si="402"/>
        <v>534</v>
      </c>
      <c r="S800">
        <f>VLOOKUP($A800, P!$A$2:$AK$1048576, MATCH('HOF Meter (RP)'!S$1, P!$A$1:$AK$1, 0), FALSE)</f>
        <v>184</v>
      </c>
      <c r="T800">
        <f t="shared" si="403"/>
        <v>98</v>
      </c>
      <c r="U800">
        <f>VLOOKUP($A800, P!$A$2:$AK$1048576, MATCH('HOF Meter (RP)'!U$1, P!$A$1:$AK$1, 0), FALSE)</f>
        <v>20</v>
      </c>
      <c r="V800" s="9">
        <f t="shared" si="404"/>
        <v>616</v>
      </c>
      <c r="W800">
        <f>VLOOKUP($A800, P!$A$2:$AK$1048576, MATCH('HOF Meter (RP)'!W$1, P!$A$1:$AK$1, 0), FALSE)</f>
        <v>1649.2</v>
      </c>
      <c r="X800">
        <f t="shared" si="405"/>
        <v>93</v>
      </c>
      <c r="Y800">
        <f>VLOOKUP($A800, P!$A$2:$AK$1048576, MATCH('HOF Meter (RP)'!Y$1, P!$A$1:$AK$1, 0), FALSE)</f>
        <v>4.4463532629383904</v>
      </c>
      <c r="Z800">
        <f t="shared" si="406"/>
        <v>1206</v>
      </c>
      <c r="AA800">
        <f>VLOOKUP($A800, P!$A$2:$AK$1048576, MATCH('HOF Meter (RP)'!AA$1, P!$A$1:$AK$1, 0), FALSE)</f>
        <v>4.8337042833906896</v>
      </c>
      <c r="AB800">
        <f t="shared" si="407"/>
        <v>1631</v>
      </c>
      <c r="AC800">
        <f>VLOOKUP($A800, P!$A$2:$AK$1048576, MATCH('HOF Meter (RP)'!AC$1, P!$A$1:$AK$1, 0), FALSE)</f>
        <v>0.91986456000000005</v>
      </c>
      <c r="AD800">
        <f t="shared" si="408"/>
        <v>1508</v>
      </c>
      <c r="AE800">
        <f>VLOOKUP($A800, P!$A$2:$AK$1048576, MATCH('HOF Meter (RP)'!AE$1, P!$A$1:$AK$1, 0), FALSE)</f>
        <v>0.25333752159572798</v>
      </c>
      <c r="AF800">
        <f t="shared" si="409"/>
        <v>779</v>
      </c>
      <c r="AG800">
        <f>VLOOKUP($A800, P!$A$2:$AK$1048576, MATCH('HOF Meter (RP)'!AG$1, P!$A$1:$AK$1, 0), FALSE)</f>
        <v>1.5148516433651</v>
      </c>
      <c r="AH800">
        <f t="shared" si="410"/>
        <v>1479</v>
      </c>
      <c r="AI800">
        <f>VLOOKUP($A800, P!$A$2:$AK$1048576, MATCH('HOF Meter (RP)'!AI$1, P!$A$1:$AK$1, 0), FALSE)</f>
        <v>4.0848598569168599</v>
      </c>
      <c r="AJ800">
        <f t="shared" si="411"/>
        <v>955</v>
      </c>
      <c r="AK800">
        <f>VLOOKUP($A800, P!$A$2:$AK$1048576, MATCH('HOF Meter (RP)'!AK$1, P!$A$1:$AK$1, 0), FALSE)</f>
        <v>14.026278197765301</v>
      </c>
      <c r="AL800" s="9">
        <f t="shared" si="412"/>
        <v>162</v>
      </c>
      <c r="AM800">
        <f>VLOOKUP($A800, P!$A$2:$AK$1048576, MATCH('HOF Meter (RP)'!AM$1, P!$A$1:$AK$1, 0), FALSE)</f>
        <v>1.7009796504687484</v>
      </c>
      <c r="AN800">
        <f t="shared" si="413"/>
        <v>624</v>
      </c>
      <c r="AO800">
        <f>VLOOKUP($A800, P!$A$2:$AK$1048576, MATCH('HOF Meter (RP)'!AO$1, P!$A$1:$AK$1, 0), FALSE)</f>
        <v>0</v>
      </c>
      <c r="AP800">
        <f t="shared" si="414"/>
        <v>533</v>
      </c>
      <c r="AQ800">
        <f>VLOOKUP($A800, P!$A$2:$AK$1048576, MATCH('HOF Meter (RP)'!AQ$1, P!$A$1:$AK$1, 0), FALSE)</f>
        <v>0</v>
      </c>
      <c r="AR800">
        <f t="shared" si="415"/>
        <v>467</v>
      </c>
      <c r="AS800">
        <f>VLOOKUP($A800, P!$A$2:$AK$1048576, MATCH('HOF Meter (RP)'!AS$1, P!$A$1:$AK$1, 0), FALSE)</f>
        <v>104.570402644918</v>
      </c>
      <c r="AT800" s="9">
        <f t="shared" si="416"/>
        <v>1091</v>
      </c>
      <c r="AU800">
        <f>VLOOKUP($A800, P!$A$2:$AK$1048576, MATCH('HOF Meter (RP)'!AU$1, P!$A$1:$AK$1, 0), FALSE)</f>
        <v>102.410806555113</v>
      </c>
      <c r="AV800">
        <f t="shared" si="417"/>
        <v>943</v>
      </c>
      <c r="AW800">
        <f>VLOOKUP($A800, P!$A$2:$AK$1048576, MATCH('HOF Meter (RP)'!AW$1, P!$A$1:$AK$1, 0), FALSE)</f>
        <v>0</v>
      </c>
      <c r="AX800">
        <f t="shared" si="418"/>
        <v>1</v>
      </c>
      <c r="AY800">
        <f>VLOOKUP($A800, P!$A$2:$AK$1048576, MATCH('HOF Meter (RP)'!AY$1, P!$A$1:$AK$1, 0), FALSE)</f>
        <v>6.1432756375376402E-2</v>
      </c>
      <c r="AZ800">
        <f t="shared" si="419"/>
        <v>1024</v>
      </c>
      <c r="BA800">
        <f>VLOOKUP($A800, P!$A$2:$AK$1048576, MATCH('HOF Meter (RP)'!BA$1, P!$A$1:$AK$1, 0), FALSE)</f>
        <v>116.471965645179</v>
      </c>
      <c r="BB800" s="9">
        <f t="shared" si="420"/>
        <v>392</v>
      </c>
      <c r="BC800">
        <f>VLOOKUP($A800, P!$A$2:$AK$1048576, MATCH('HOF Meter (RP)'!BC$1, P!$A$1:$AK$1, 0), FALSE)</f>
        <v>123.401718102931</v>
      </c>
      <c r="BD800" s="9">
        <f t="shared" si="421"/>
        <v>1320</v>
      </c>
      <c r="BE800">
        <f>VLOOKUP($A800, P!$A$2:$AK$1048576, MATCH('HOF Meter (RP)'!BE$1, P!$A$1:$AK$1, 0), FALSE)</f>
        <v>93.636774273272493</v>
      </c>
      <c r="BF800">
        <f t="shared" si="422"/>
        <v>871</v>
      </c>
      <c r="BG800">
        <f>VLOOKUP($A800, P!$A$2:$AK$1048576, MATCH('HOF Meter (RP)'!BG$1, P!$A$1:$AK$1, 0), FALSE)</f>
        <v>98.328840580741598</v>
      </c>
      <c r="BH800" s="9">
        <f t="shared" si="423"/>
        <v>695</v>
      </c>
      <c r="BI800">
        <f>VLOOKUP($A800, P!$A$2:$AK$1048576, MATCH('HOF Meter (RP)'!BI$1, P!$A$1:$AK$1, 0), FALSE)</f>
        <v>105.06649387942301</v>
      </c>
      <c r="BJ800" s="9">
        <f t="shared" si="424"/>
        <v>1159</v>
      </c>
      <c r="BK800">
        <f>VLOOKUP($A800, P!$A$2:$AK$1048576, MATCH('HOF Meter (RP)'!BK$1, P!$A$1:$AK$1, 0), FALSE)</f>
        <v>0</v>
      </c>
      <c r="BL800">
        <f t="shared" si="425"/>
        <v>718</v>
      </c>
      <c r="BM800" t="str">
        <f>VLOOKUP($A800, P!$A$2:$AK$1048576, MATCH('HOF Meter (RP)'!BM$1, P!$A$1:$AK$1, 0), FALSE)</f>
        <v>Walt Masterson</v>
      </c>
      <c r="BN800">
        <f>VLOOKUP($A800, P!$A$2:$AK$1048576, MATCH('HOF Meter (RP)'!BN$1, P!$A$1:$AK$1, 0), FALSE)</f>
        <v>1008230</v>
      </c>
      <c r="BO800">
        <f>VLOOKUP($A800, P!$A$2:$AK$1048576, MATCH('HOF Meter (RP)'!BO$1, P!$A$1:$AK$1, 0), FALSE)</f>
        <v>118410</v>
      </c>
      <c r="BP800" s="10">
        <f t="shared" si="426"/>
        <v>696.61045823450524</v>
      </c>
      <c r="BQ800" s="10">
        <f t="shared" si="429"/>
        <v>-531.16999402546742</v>
      </c>
      <c r="BR800" s="8">
        <f t="shared" si="427"/>
        <v>799</v>
      </c>
      <c r="BS800" s="7">
        <f t="shared" si="428"/>
        <v>10</v>
      </c>
    </row>
    <row r="801" spans="1:71" x14ac:dyDescent="0.45">
      <c r="A801">
        <v>1001402</v>
      </c>
      <c r="B801" t="str">
        <f>VLOOKUP(A801, P!$A$2:$AK$1048576, MATCH('HOF Meter (RP)'!B$1, P!$A$1:$AK$1, 0), FALSE)</f>
        <v>Ken Brett</v>
      </c>
      <c r="C801" t="str">
        <f>VLOOKUP($A801, P!$A$2:$AK$1048576, MATCH('HOF Meter (RP)'!C$1, P!$A$1:$AK$1, 0), FALSE)</f>
        <v>RP</v>
      </c>
      <c r="D801" t="str">
        <f>VLOOKUP($A801, P!$A$2:$AK$1048576, MATCH('HOF Meter (RP)'!D$1, P!$A$1:$AK$1, 0), FALSE)</f>
        <v>SP</v>
      </c>
      <c r="E801">
        <f>VLOOKUP($A801, P!$A$2:$AK$1048576, MATCH('HOF Meter (RP)'!E$1, P!$A$1:$AK$1, 0), FALSE)</f>
        <v>0</v>
      </c>
      <c r="F801">
        <f>VLOOKUP($A801, P!$A$2:$AK$1048576, MATCH('HOF Meter (RP)'!F$1, P!$A$1:$AK$1, 0), FALSE)</f>
        <v>0</v>
      </c>
      <c r="G801">
        <f t="shared" si="397"/>
        <v>0</v>
      </c>
      <c r="H801">
        <f>VLOOKUP($A801, P!$A$2:$AK$1048576, MATCH('HOF Meter (RP)'!H$1, P!$A$1:$AK$1, 0), FALSE)</f>
        <v>0</v>
      </c>
      <c r="I801">
        <f>VLOOKUP($A801, P!$A$2:$AK$1048576, MATCH('HOF Meter (RP)'!I$1, P!$A$1:$AK$1, 0), FALSE)</f>
        <v>83</v>
      </c>
      <c r="J801">
        <f t="shared" si="398"/>
        <v>135</v>
      </c>
      <c r="K801">
        <f>VLOOKUP($A801, P!$A$2:$AK$1048576, MATCH('HOF Meter (RP)'!K$1, P!$A$1:$AK$1, 0), FALSE)</f>
        <v>85</v>
      </c>
      <c r="L801">
        <f t="shared" si="399"/>
        <v>140</v>
      </c>
      <c r="M801">
        <f>VLOOKUP($A801, P!$A$2:$AK$1048576, MATCH('HOF Meter (RP)'!M$1, P!$A$1:$AK$1, 0), FALSE)</f>
        <v>0.49404761904761907</v>
      </c>
      <c r="N801" s="9">
        <f t="shared" si="400"/>
        <v>727</v>
      </c>
      <c r="O801">
        <f>VLOOKUP($A801, P!$A$2:$AK$1048576, MATCH('HOF Meter (RP)'!O$1, P!$A$1:$AK$1, 0), FALSE)</f>
        <v>3.9270584411509901</v>
      </c>
      <c r="P801">
        <f t="shared" si="401"/>
        <v>816</v>
      </c>
      <c r="Q801">
        <f>VLOOKUP($A801, P!$A$2:$AK$1048576, MATCH('HOF Meter (RP)'!Q$1, P!$A$1:$AK$1, 0), FALSE)</f>
        <v>349</v>
      </c>
      <c r="R801">
        <f t="shared" si="402"/>
        <v>654</v>
      </c>
      <c r="S801">
        <f>VLOOKUP($A801, P!$A$2:$AK$1048576, MATCH('HOF Meter (RP)'!S$1, P!$A$1:$AK$1, 0), FALSE)</f>
        <v>184</v>
      </c>
      <c r="T801">
        <f t="shared" si="403"/>
        <v>98</v>
      </c>
      <c r="U801">
        <f>VLOOKUP($A801, P!$A$2:$AK$1048576, MATCH('HOF Meter (RP)'!U$1, P!$A$1:$AK$1, 0), FALSE)</f>
        <v>11</v>
      </c>
      <c r="V801" s="9">
        <f t="shared" si="404"/>
        <v>848</v>
      </c>
      <c r="W801">
        <f>VLOOKUP($A801, P!$A$2:$AK$1048576, MATCH('HOF Meter (RP)'!W$1, P!$A$1:$AK$1, 0), FALSE)</f>
        <v>1526.1</v>
      </c>
      <c r="X801">
        <f t="shared" si="405"/>
        <v>119</v>
      </c>
      <c r="Y801">
        <f>VLOOKUP($A801, P!$A$2:$AK$1048576, MATCH('HOF Meter (RP)'!Y$1, P!$A$1:$AK$1, 0), FALSE)</f>
        <v>4.7584627057190003</v>
      </c>
      <c r="Z801">
        <f t="shared" si="406"/>
        <v>1127</v>
      </c>
      <c r="AA801">
        <f>VLOOKUP($A801, P!$A$2:$AK$1048576, MATCH('HOF Meter (RP)'!AA$1, P!$A$1:$AK$1, 0), FALSE)</f>
        <v>3.3138240899802698</v>
      </c>
      <c r="AB801">
        <f t="shared" si="407"/>
        <v>702</v>
      </c>
      <c r="AC801">
        <f>VLOOKUP($A801, P!$A$2:$AK$1048576, MATCH('HOF Meter (RP)'!AC$1, P!$A$1:$AK$1, 0), FALSE)</f>
        <v>1.43594306</v>
      </c>
      <c r="AD801">
        <f t="shared" si="408"/>
        <v>1051</v>
      </c>
      <c r="AE801">
        <f>VLOOKUP($A801, P!$A$2:$AK$1048576, MATCH('HOF Meter (RP)'!AE$1, P!$A$1:$AK$1, 0), FALSE)</f>
        <v>0.252885268160217</v>
      </c>
      <c r="AF801">
        <f t="shared" si="409"/>
        <v>764</v>
      </c>
      <c r="AG801">
        <f>VLOOKUP($A801, P!$A$2:$AK$1048576, MATCH('HOF Meter (RP)'!AG$1, P!$A$1:$AK$1, 0), FALSE)</f>
        <v>1.3443983852588901</v>
      </c>
      <c r="AH801">
        <f t="shared" si="410"/>
        <v>657</v>
      </c>
      <c r="AI801">
        <f>VLOOKUP($A801, P!$A$2:$AK$1048576, MATCH('HOF Meter (RP)'!AI$1, P!$A$1:$AK$1, 0), FALSE)</f>
        <v>3.7734981968275099</v>
      </c>
      <c r="AJ801">
        <f t="shared" si="411"/>
        <v>533</v>
      </c>
      <c r="AK801">
        <f>VLOOKUP($A801, P!$A$2:$AK$1048576, MATCH('HOF Meter (RP)'!AK$1, P!$A$1:$AK$1, 0), FALSE)</f>
        <v>15.2375276503153</v>
      </c>
      <c r="AL801" s="9">
        <f t="shared" si="412"/>
        <v>132</v>
      </c>
      <c r="AM801">
        <f>VLOOKUP($A801, P!$A$2:$AK$1048576, MATCH('HOF Meter (RP)'!AM$1, P!$A$1:$AK$1, 0), FALSE)</f>
        <v>1.996923877899915</v>
      </c>
      <c r="AN801">
        <f t="shared" si="413"/>
        <v>440</v>
      </c>
      <c r="AO801">
        <f>VLOOKUP($A801, P!$A$2:$AK$1048576, MATCH('HOF Meter (RP)'!AO$1, P!$A$1:$AK$1, 0), FALSE)</f>
        <v>-0.97126619704067696</v>
      </c>
      <c r="AP801">
        <f t="shared" si="414"/>
        <v>1286</v>
      </c>
      <c r="AQ801">
        <f>VLOOKUP($A801, P!$A$2:$AK$1048576, MATCH('HOF Meter (RP)'!AQ$1, P!$A$1:$AK$1, 0), FALSE)</f>
        <v>-3.88656066834751</v>
      </c>
      <c r="AR801">
        <f t="shared" si="415"/>
        <v>1674</v>
      </c>
      <c r="AS801">
        <f>VLOOKUP($A801, P!$A$2:$AK$1048576, MATCH('HOF Meter (RP)'!AS$1, P!$A$1:$AK$1, 0), FALSE)</f>
        <v>107.464653029122</v>
      </c>
      <c r="AT801" s="9">
        <f t="shared" si="416"/>
        <v>1208</v>
      </c>
      <c r="AU801">
        <f>VLOOKUP($A801, P!$A$2:$AK$1048576, MATCH('HOF Meter (RP)'!AU$1, P!$A$1:$AK$1, 0), FALSE)</f>
        <v>101.50805513570999</v>
      </c>
      <c r="AV801">
        <f t="shared" si="417"/>
        <v>890</v>
      </c>
      <c r="AW801">
        <f>VLOOKUP($A801, P!$A$2:$AK$1048576, MATCH('HOF Meter (RP)'!AW$1, P!$A$1:$AK$1, 0), FALSE)</f>
        <v>0</v>
      </c>
      <c r="AX801">
        <f t="shared" si="418"/>
        <v>1</v>
      </c>
      <c r="AY801">
        <f>VLOOKUP($A801, P!$A$2:$AK$1048576, MATCH('HOF Meter (RP)'!AY$1, P!$A$1:$AK$1, 0), FALSE)</f>
        <v>0.15356024432347801</v>
      </c>
      <c r="AZ801">
        <f t="shared" si="419"/>
        <v>1194</v>
      </c>
      <c r="BA801">
        <f>VLOOKUP($A801, P!$A$2:$AK$1048576, MATCH('HOF Meter (RP)'!BA$1, P!$A$1:$AK$1, 0), FALSE)</f>
        <v>91.393297074520007</v>
      </c>
      <c r="BB801" s="9">
        <f t="shared" si="420"/>
        <v>1130</v>
      </c>
      <c r="BC801">
        <f>VLOOKUP($A801, P!$A$2:$AK$1048576, MATCH('HOF Meter (RP)'!BC$1, P!$A$1:$AK$1, 0), FALSE)</f>
        <v>99.7146185034251</v>
      </c>
      <c r="BD801" s="9">
        <f t="shared" si="421"/>
        <v>672</v>
      </c>
      <c r="BE801">
        <f>VLOOKUP($A801, P!$A$2:$AK$1048576, MATCH('HOF Meter (RP)'!BE$1, P!$A$1:$AK$1, 0), FALSE)</f>
        <v>91.489953330256199</v>
      </c>
      <c r="BF801">
        <f t="shared" si="422"/>
        <v>937</v>
      </c>
      <c r="BG801">
        <f>VLOOKUP($A801, P!$A$2:$AK$1048576, MATCH('HOF Meter (RP)'!BG$1, P!$A$1:$AK$1, 0), FALSE)</f>
        <v>101.13971692934599</v>
      </c>
      <c r="BH801" s="9">
        <f t="shared" si="423"/>
        <v>956</v>
      </c>
      <c r="BI801">
        <f>VLOOKUP($A801, P!$A$2:$AK$1048576, MATCH('HOF Meter (RP)'!BI$1, P!$A$1:$AK$1, 0), FALSE)</f>
        <v>100.915150510136</v>
      </c>
      <c r="BJ801" s="9">
        <f t="shared" si="424"/>
        <v>778</v>
      </c>
      <c r="BK801">
        <f>VLOOKUP($A801, P!$A$2:$AK$1048576, MATCH('HOF Meter (RP)'!BK$1, P!$A$1:$AK$1, 0), FALSE)</f>
        <v>65</v>
      </c>
      <c r="BL801">
        <f t="shared" si="425"/>
        <v>63</v>
      </c>
      <c r="BM801" t="str">
        <f>VLOOKUP($A801, P!$A$2:$AK$1048576, MATCH('HOF Meter (RP)'!BM$1, P!$A$1:$AK$1, 0), FALSE)</f>
        <v>Ken Brett</v>
      </c>
      <c r="BN801">
        <f>VLOOKUP($A801, P!$A$2:$AK$1048576, MATCH('HOF Meter (RP)'!BN$1, P!$A$1:$AK$1, 0), FALSE)</f>
        <v>1001402</v>
      </c>
      <c r="BO801">
        <f>VLOOKUP($A801, P!$A$2:$AK$1048576, MATCH('HOF Meter (RP)'!BO$1, P!$A$1:$AK$1, 0), FALSE)</f>
        <v>111439</v>
      </c>
      <c r="BP801" s="10">
        <f t="shared" si="426"/>
        <v>696.71801755486229</v>
      </c>
      <c r="BQ801" s="10">
        <f t="shared" si="429"/>
        <v>-531.27755334582446</v>
      </c>
      <c r="BR801" s="8">
        <f t="shared" si="427"/>
        <v>800</v>
      </c>
      <c r="BS801" s="7">
        <f t="shared" si="428"/>
        <v>10</v>
      </c>
    </row>
    <row r="802" spans="1:71" x14ac:dyDescent="0.45">
      <c r="A802">
        <v>1007287</v>
      </c>
      <c r="B802" t="str">
        <f>VLOOKUP(A802, P!$A$2:$AK$1048576, MATCH('HOF Meter (RP)'!B$1, P!$A$1:$AK$1, 0), FALSE)</f>
        <v>Les Lancaster</v>
      </c>
      <c r="C802" t="str">
        <f>VLOOKUP($A802, P!$A$2:$AK$1048576, MATCH('HOF Meter (RP)'!C$1, P!$A$1:$AK$1, 0), FALSE)</f>
        <v>RP</v>
      </c>
      <c r="D802" t="str">
        <f>VLOOKUP($A802, P!$A$2:$AK$1048576, MATCH('HOF Meter (RP)'!D$1, P!$A$1:$AK$1, 0), FALSE)</f>
        <v>RP</v>
      </c>
      <c r="E802">
        <f>VLOOKUP($A802, P!$A$2:$AK$1048576, MATCH('HOF Meter (RP)'!E$1, P!$A$1:$AK$1, 0), FALSE)</f>
        <v>0</v>
      </c>
      <c r="F802">
        <f>VLOOKUP($A802, P!$A$2:$AK$1048576, MATCH('HOF Meter (RP)'!F$1, P!$A$1:$AK$1, 0), FALSE)</f>
        <v>0</v>
      </c>
      <c r="G802">
        <f t="shared" si="397"/>
        <v>0</v>
      </c>
      <c r="H802">
        <f>VLOOKUP($A802, P!$A$2:$AK$1048576, MATCH('HOF Meter (RP)'!H$1, P!$A$1:$AK$1, 0), FALSE)</f>
        <v>0</v>
      </c>
      <c r="I802">
        <f>VLOOKUP($A802, P!$A$2:$AK$1048576, MATCH('HOF Meter (RP)'!I$1, P!$A$1:$AK$1, 0), FALSE)</f>
        <v>41</v>
      </c>
      <c r="J802">
        <f t="shared" si="398"/>
        <v>566</v>
      </c>
      <c r="K802">
        <f>VLOOKUP($A802, P!$A$2:$AK$1048576, MATCH('HOF Meter (RP)'!K$1, P!$A$1:$AK$1, 0), FALSE)</f>
        <v>28</v>
      </c>
      <c r="L802">
        <f t="shared" si="399"/>
        <v>1066</v>
      </c>
      <c r="M802">
        <f>VLOOKUP($A802, P!$A$2:$AK$1048576, MATCH('HOF Meter (RP)'!M$1, P!$A$1:$AK$1, 0), FALSE)</f>
        <v>0.59420289855072461</v>
      </c>
      <c r="N802" s="9">
        <f t="shared" si="400"/>
        <v>118</v>
      </c>
      <c r="O802">
        <f>VLOOKUP($A802, P!$A$2:$AK$1048576, MATCH('HOF Meter (RP)'!O$1, P!$A$1:$AK$1, 0), FALSE)</f>
        <v>4.0544766210008003</v>
      </c>
      <c r="P802">
        <f t="shared" si="401"/>
        <v>960</v>
      </c>
      <c r="Q802">
        <f>VLOOKUP($A802, P!$A$2:$AK$1048576, MATCH('HOF Meter (RP)'!Q$1, P!$A$1:$AK$1, 0), FALSE)</f>
        <v>323</v>
      </c>
      <c r="R802">
        <f t="shared" si="402"/>
        <v>740</v>
      </c>
      <c r="S802">
        <f>VLOOKUP($A802, P!$A$2:$AK$1048576, MATCH('HOF Meter (RP)'!S$1, P!$A$1:$AK$1, 0), FALSE)</f>
        <v>39</v>
      </c>
      <c r="T802">
        <f t="shared" si="403"/>
        <v>924</v>
      </c>
      <c r="U802">
        <f>VLOOKUP($A802, P!$A$2:$AK$1048576, MATCH('HOF Meter (RP)'!U$1, P!$A$1:$AK$1, 0), FALSE)</f>
        <v>22</v>
      </c>
      <c r="V802" s="9">
        <f t="shared" si="404"/>
        <v>576</v>
      </c>
      <c r="W802">
        <f>VLOOKUP($A802, P!$A$2:$AK$1048576, MATCH('HOF Meter (RP)'!W$1, P!$A$1:$AK$1, 0), FALSE)</f>
        <v>703.2</v>
      </c>
      <c r="X802">
        <f t="shared" si="405"/>
        <v>628</v>
      </c>
      <c r="Y802">
        <f>VLOOKUP($A802, P!$A$2:$AK$1048576, MATCH('HOF Meter (RP)'!Y$1, P!$A$1:$AK$1, 0), FALSE)</f>
        <v>5.2183800043164901</v>
      </c>
      <c r="Z802">
        <f t="shared" si="406"/>
        <v>972</v>
      </c>
      <c r="AA802">
        <f>VLOOKUP($A802, P!$A$2:$AK$1048576, MATCH('HOF Meter (RP)'!AA$1, P!$A$1:$AK$1, 0), FALSE)</f>
        <v>3.3382283851142298</v>
      </c>
      <c r="AB802">
        <f t="shared" si="407"/>
        <v>723</v>
      </c>
      <c r="AC802">
        <f>VLOOKUP($A802, P!$A$2:$AK$1048576, MATCH('HOF Meter (RP)'!AC$1, P!$A$1:$AK$1, 0), FALSE)</f>
        <v>1.5632183900000001</v>
      </c>
      <c r="AD802">
        <f t="shared" si="408"/>
        <v>906</v>
      </c>
      <c r="AE802">
        <f>VLOOKUP($A802, P!$A$2:$AK$1048576, MATCH('HOF Meter (RP)'!AE$1, P!$A$1:$AK$1, 0), FALSE)</f>
        <v>0.25905797101449202</v>
      </c>
      <c r="AF802">
        <f t="shared" si="409"/>
        <v>991</v>
      </c>
      <c r="AG802">
        <f>VLOOKUP($A802, P!$A$2:$AK$1048576, MATCH('HOF Meter (RP)'!AG$1, P!$A$1:$AK$1, 0), FALSE)</f>
        <v>1.38702039330416</v>
      </c>
      <c r="AH802">
        <f t="shared" si="410"/>
        <v>898</v>
      </c>
      <c r="AI802">
        <f>VLOOKUP($A802, P!$A$2:$AK$1048576, MATCH('HOF Meter (RP)'!AI$1, P!$A$1:$AK$1, 0), FALSE)</f>
        <v>3.9421863505576198</v>
      </c>
      <c r="AJ802">
        <f t="shared" si="411"/>
        <v>753</v>
      </c>
      <c r="AK802">
        <f>VLOOKUP($A802, P!$A$2:$AK$1048576, MATCH('HOF Meter (RP)'!AK$1, P!$A$1:$AK$1, 0), FALSE)</f>
        <v>5.0988743379712096</v>
      </c>
      <c r="AL802" s="9">
        <f t="shared" si="412"/>
        <v>704</v>
      </c>
      <c r="AM802">
        <f>VLOOKUP($A802, P!$A$2:$AK$1048576, MATCH('HOF Meter (RP)'!AM$1, P!$A$1:$AK$1, 0), FALSE)</f>
        <v>1.4501917912318572</v>
      </c>
      <c r="AN802">
        <f t="shared" si="413"/>
        <v>825</v>
      </c>
      <c r="AO802">
        <f>VLOOKUP($A802, P!$A$2:$AK$1048576, MATCH('HOF Meter (RP)'!AO$1, P!$A$1:$AK$1, 0), FALSE)</f>
        <v>-0.45591372996568602</v>
      </c>
      <c r="AP802">
        <f t="shared" si="414"/>
        <v>1220</v>
      </c>
      <c r="AQ802">
        <f>VLOOKUP($A802, P!$A$2:$AK$1048576, MATCH('HOF Meter (RP)'!AQ$1, P!$A$1:$AK$1, 0), FALSE)</f>
        <v>-1.5975210649754099</v>
      </c>
      <c r="AR802">
        <f t="shared" si="415"/>
        <v>1449</v>
      </c>
      <c r="AS802">
        <f>VLOOKUP($A802, P!$A$2:$AK$1048576, MATCH('HOF Meter (RP)'!AS$1, P!$A$1:$AK$1, 0), FALSE)</f>
        <v>101.43599431710599</v>
      </c>
      <c r="AT802" s="9">
        <f t="shared" si="416"/>
        <v>923</v>
      </c>
      <c r="AU802">
        <f>VLOOKUP($A802, P!$A$2:$AK$1048576, MATCH('HOF Meter (RP)'!AU$1, P!$A$1:$AK$1, 0), FALSE)</f>
        <v>99.802198608187794</v>
      </c>
      <c r="AV802">
        <f t="shared" si="417"/>
        <v>782</v>
      </c>
      <c r="AW802">
        <f>VLOOKUP($A802, P!$A$2:$AK$1048576, MATCH('HOF Meter (RP)'!AW$1, P!$A$1:$AK$1, 0), FALSE)</f>
        <v>0</v>
      </c>
      <c r="AX802">
        <f t="shared" si="418"/>
        <v>1</v>
      </c>
      <c r="AY802">
        <f>VLOOKUP($A802, P!$A$2:$AK$1048576, MATCH('HOF Meter (RP)'!AY$1, P!$A$1:$AK$1, 0), FALSE)</f>
        <v>0.112290270443184</v>
      </c>
      <c r="AZ802">
        <f t="shared" si="419"/>
        <v>1131</v>
      </c>
      <c r="BA802">
        <f>VLOOKUP($A802, P!$A$2:$AK$1048576, MATCH('HOF Meter (RP)'!BA$1, P!$A$1:$AK$1, 0), FALSE)</f>
        <v>89.384658893440204</v>
      </c>
      <c r="BB802" s="9">
        <f t="shared" si="420"/>
        <v>1201</v>
      </c>
      <c r="BC802">
        <f>VLOOKUP($A802, P!$A$2:$AK$1048576, MATCH('HOF Meter (RP)'!BC$1, P!$A$1:$AK$1, 0), FALSE)</f>
        <v>102.60104942297799</v>
      </c>
      <c r="BD802" s="9">
        <f t="shared" si="421"/>
        <v>751</v>
      </c>
      <c r="BE802">
        <f>VLOOKUP($A802, P!$A$2:$AK$1048576, MATCH('HOF Meter (RP)'!BE$1, P!$A$1:$AK$1, 0), FALSE)</f>
        <v>86.954049120184706</v>
      </c>
      <c r="BF802">
        <f t="shared" si="422"/>
        <v>1094</v>
      </c>
      <c r="BG802">
        <f>VLOOKUP($A802, P!$A$2:$AK$1048576, MATCH('HOF Meter (RP)'!BG$1, P!$A$1:$AK$1, 0), FALSE)</f>
        <v>103.794019895746</v>
      </c>
      <c r="BH802" s="9">
        <f t="shared" si="423"/>
        <v>1244</v>
      </c>
      <c r="BI802">
        <f>VLOOKUP($A802, P!$A$2:$AK$1048576, MATCH('HOF Meter (RP)'!BI$1, P!$A$1:$AK$1, 0), FALSE)</f>
        <v>104.573560225929</v>
      </c>
      <c r="BJ802" s="9">
        <f t="shared" si="424"/>
        <v>1121</v>
      </c>
      <c r="BK802">
        <f>VLOOKUP($A802, P!$A$2:$AK$1048576, MATCH('HOF Meter (RP)'!BK$1, P!$A$1:$AK$1, 0), FALSE)</f>
        <v>18</v>
      </c>
      <c r="BL802">
        <f t="shared" si="425"/>
        <v>344</v>
      </c>
      <c r="BM802" t="str">
        <f>VLOOKUP($A802, P!$A$2:$AK$1048576, MATCH('HOF Meter (RP)'!BM$1, P!$A$1:$AK$1, 0), FALSE)</f>
        <v>Les Lancaster</v>
      </c>
      <c r="BN802">
        <f>VLOOKUP($A802, P!$A$2:$AK$1048576, MATCH('HOF Meter (RP)'!BN$1, P!$A$1:$AK$1, 0), FALSE)</f>
        <v>1007287</v>
      </c>
      <c r="BO802">
        <f>VLOOKUP($A802, P!$A$2:$AK$1048576, MATCH('HOF Meter (RP)'!BO$1, P!$A$1:$AK$1, 0), FALSE)</f>
        <v>117444</v>
      </c>
      <c r="BP802" s="10">
        <f t="shared" si="426"/>
        <v>696.76443290257953</v>
      </c>
      <c r="BQ802" s="10">
        <f t="shared" si="429"/>
        <v>-531.3239686935417</v>
      </c>
      <c r="BR802" s="8">
        <f t="shared" si="427"/>
        <v>801</v>
      </c>
      <c r="BS802" s="7">
        <f t="shared" si="428"/>
        <v>10</v>
      </c>
    </row>
    <row r="803" spans="1:71" x14ac:dyDescent="0.45">
      <c r="A803">
        <v>18064</v>
      </c>
      <c r="B803" t="str">
        <f>VLOOKUP(A803, P!$A$2:$AK$1048576, MATCH('HOF Meter (RP)'!B$1, P!$A$1:$AK$1, 0), FALSE)</f>
        <v>Phil Maton</v>
      </c>
      <c r="C803" t="str">
        <f>VLOOKUP($A803, P!$A$2:$AK$1048576, MATCH('HOF Meter (RP)'!C$1, P!$A$1:$AK$1, 0), FALSE)</f>
        <v>RP</v>
      </c>
      <c r="D803" t="str">
        <f>VLOOKUP($A803, P!$A$2:$AK$1048576, MATCH('HOF Meter (RP)'!D$1, P!$A$1:$AK$1, 0), FALSE)</f>
        <v>RP</v>
      </c>
      <c r="E803">
        <f>VLOOKUP($A803, P!$A$2:$AK$1048576, MATCH('HOF Meter (RP)'!E$1, P!$A$1:$AK$1, 0), FALSE)</f>
        <v>0</v>
      </c>
      <c r="F803">
        <f>VLOOKUP($A803, P!$A$2:$AK$1048576, MATCH('HOF Meter (RP)'!F$1, P!$A$1:$AK$1, 0), FALSE)</f>
        <v>0</v>
      </c>
      <c r="G803">
        <f t="shared" si="397"/>
        <v>0</v>
      </c>
      <c r="H803">
        <f>VLOOKUP($A803, P!$A$2:$AK$1048576, MATCH('HOF Meter (RP)'!H$1, P!$A$1:$AK$1, 0), FALSE)</f>
        <v>0</v>
      </c>
      <c r="I803">
        <f>VLOOKUP($A803, P!$A$2:$AK$1048576, MATCH('HOF Meter (RP)'!I$1, P!$A$1:$AK$1, 0), FALSE)</f>
        <v>19</v>
      </c>
      <c r="J803">
        <f t="shared" si="398"/>
        <v>1365</v>
      </c>
      <c r="K803">
        <f>VLOOKUP($A803, P!$A$2:$AK$1048576, MATCH('HOF Meter (RP)'!K$1, P!$A$1:$AK$1, 0), FALSE)</f>
        <v>15</v>
      </c>
      <c r="L803">
        <f t="shared" si="399"/>
        <v>1619</v>
      </c>
      <c r="M803">
        <f>VLOOKUP($A803, P!$A$2:$AK$1048576, MATCH('HOF Meter (RP)'!M$1, P!$A$1:$AK$1, 0), FALSE)</f>
        <v>0.55882352941176472</v>
      </c>
      <c r="N803" s="9">
        <f t="shared" si="400"/>
        <v>257</v>
      </c>
      <c r="O803">
        <f>VLOOKUP($A803, P!$A$2:$AK$1048576, MATCH('HOF Meter (RP)'!O$1, P!$A$1:$AK$1, 0), FALSE)</f>
        <v>4.1605845208529297</v>
      </c>
      <c r="P803">
        <f t="shared" si="401"/>
        <v>1064</v>
      </c>
      <c r="Q803">
        <f>VLOOKUP($A803, P!$A$2:$AK$1048576, MATCH('HOF Meter (RP)'!Q$1, P!$A$1:$AK$1, 0), FALSE)</f>
        <v>415</v>
      </c>
      <c r="R803">
        <f t="shared" si="402"/>
        <v>495</v>
      </c>
      <c r="S803">
        <f>VLOOKUP($A803, P!$A$2:$AK$1048576, MATCH('HOF Meter (RP)'!S$1, P!$A$1:$AK$1, 0), FALSE)</f>
        <v>1</v>
      </c>
      <c r="T803">
        <f t="shared" si="403"/>
        <v>1436</v>
      </c>
      <c r="U803">
        <f>VLOOKUP($A803, P!$A$2:$AK$1048576, MATCH('HOF Meter (RP)'!U$1, P!$A$1:$AK$1, 0), FALSE)</f>
        <v>5</v>
      </c>
      <c r="V803" s="9">
        <f t="shared" si="404"/>
        <v>1164</v>
      </c>
      <c r="W803">
        <f>VLOOKUP($A803, P!$A$2:$AK$1048576, MATCH('HOF Meter (RP)'!W$1, P!$A$1:$AK$1, 0), FALSE)</f>
        <v>411</v>
      </c>
      <c r="X803">
        <f t="shared" si="405"/>
        <v>1313</v>
      </c>
      <c r="Y803">
        <f>VLOOKUP($A803, P!$A$2:$AK$1048576, MATCH('HOF Meter (RP)'!Y$1, P!$A$1:$AK$1, 0), FALSE)</f>
        <v>10.0291984765823</v>
      </c>
      <c r="Z803">
        <f t="shared" si="406"/>
        <v>73</v>
      </c>
      <c r="AA803">
        <f>VLOOKUP($A803, P!$A$2:$AK$1048576, MATCH('HOF Meter (RP)'!AA$1, P!$A$1:$AK$1, 0), FALSE)</f>
        <v>3.5036501228235202</v>
      </c>
      <c r="AB803">
        <f t="shared" si="407"/>
        <v>868</v>
      </c>
      <c r="AC803">
        <f>VLOOKUP($A803, P!$A$2:$AK$1048576, MATCH('HOF Meter (RP)'!AC$1, P!$A$1:$AK$1, 0), FALSE)</f>
        <v>2.8624999999999998</v>
      </c>
      <c r="AD803">
        <f t="shared" si="408"/>
        <v>134</v>
      </c>
      <c r="AE803">
        <f>VLOOKUP($A803, P!$A$2:$AK$1048576, MATCH('HOF Meter (RP)'!AE$1, P!$A$1:$AK$1, 0), FALSE)</f>
        <v>0.236456341618865</v>
      </c>
      <c r="AF803">
        <f t="shared" si="409"/>
        <v>322</v>
      </c>
      <c r="AG803">
        <f>VLOOKUP($A803, P!$A$2:$AK$1048576, MATCH('HOF Meter (RP)'!AG$1, P!$A$1:$AK$1, 0), FALSE)</f>
        <v>1.2919709827911701</v>
      </c>
      <c r="AH803">
        <f t="shared" si="410"/>
        <v>378</v>
      </c>
      <c r="AI803">
        <f>VLOOKUP($A803, P!$A$2:$AK$1048576, MATCH('HOF Meter (RP)'!AI$1, P!$A$1:$AK$1, 0), FALSE)</f>
        <v>3.9965272368318199</v>
      </c>
      <c r="AJ803">
        <f t="shared" si="411"/>
        <v>838</v>
      </c>
      <c r="AK803">
        <f>VLOOKUP($A803, P!$A$2:$AK$1048576, MATCH('HOF Meter (RP)'!AK$1, P!$A$1:$AK$1, 0), FALSE)</f>
        <v>2.0183707661926702</v>
      </c>
      <c r="AL803" s="9">
        <f t="shared" si="412"/>
        <v>1293</v>
      </c>
      <c r="AM803">
        <f>VLOOKUP($A803, P!$A$2:$AK$1048576, MATCH('HOF Meter (RP)'!AM$1, P!$A$1:$AK$1, 0), FALSE)</f>
        <v>0.98217555532490031</v>
      </c>
      <c r="AN803">
        <f t="shared" si="413"/>
        <v>1174</v>
      </c>
      <c r="AO803">
        <f>VLOOKUP($A803, P!$A$2:$AK$1048576, MATCH('HOF Meter (RP)'!AO$1, P!$A$1:$AK$1, 0), FALSE)</f>
        <v>-3.3079561674967399</v>
      </c>
      <c r="AP803">
        <f t="shared" si="414"/>
        <v>1538</v>
      </c>
      <c r="AQ803">
        <f>VLOOKUP($A803, P!$A$2:$AK$1048576, MATCH('HOF Meter (RP)'!AQ$1, P!$A$1:$AK$1, 0), FALSE)</f>
        <v>-2.75358615279068</v>
      </c>
      <c r="AR803">
        <f t="shared" si="415"/>
        <v>1602</v>
      </c>
      <c r="AS803">
        <f>VLOOKUP($A803, P!$A$2:$AK$1048576, MATCH('HOF Meter (RP)'!AS$1, P!$A$1:$AK$1, 0), FALSE)</f>
        <v>101.546887393932</v>
      </c>
      <c r="AT803" s="9">
        <f t="shared" si="416"/>
        <v>929</v>
      </c>
      <c r="AU803">
        <f>VLOOKUP($A803, P!$A$2:$AK$1048576, MATCH('HOF Meter (RP)'!AU$1, P!$A$1:$AK$1, 0), FALSE)</f>
        <v>96.567067954669497</v>
      </c>
      <c r="AV803">
        <f t="shared" si="417"/>
        <v>578</v>
      </c>
      <c r="AW803">
        <f>VLOOKUP($A803, P!$A$2:$AK$1048576, MATCH('HOF Meter (RP)'!AW$1, P!$A$1:$AK$1, 0), FALSE)</f>
        <v>3.6383069265361399</v>
      </c>
      <c r="AX803">
        <f t="shared" si="418"/>
        <v>1271</v>
      </c>
      <c r="AY803">
        <f>VLOOKUP($A803, P!$A$2:$AK$1048576, MATCH('HOF Meter (RP)'!AY$1, P!$A$1:$AK$1, 0), FALSE)</f>
        <v>0.164057284021111</v>
      </c>
      <c r="AZ803">
        <f t="shared" si="419"/>
        <v>1216</v>
      </c>
      <c r="BA803">
        <f>VLOOKUP($A803, P!$A$2:$AK$1048576, MATCH('HOF Meter (RP)'!BA$1, P!$A$1:$AK$1, 0), FALSE)</f>
        <v>115.503801807714</v>
      </c>
      <c r="BB803" s="9">
        <f t="shared" si="420"/>
        <v>417</v>
      </c>
      <c r="BC803">
        <f>VLOOKUP($A803, P!$A$2:$AK$1048576, MATCH('HOF Meter (RP)'!BC$1, P!$A$1:$AK$1, 0), FALSE)</f>
        <v>108.403094682586</v>
      </c>
      <c r="BD803" s="9">
        <f t="shared" si="421"/>
        <v>931</v>
      </c>
      <c r="BE803">
        <f>VLOOKUP($A803, P!$A$2:$AK$1048576, MATCH('HOF Meter (RP)'!BE$1, P!$A$1:$AK$1, 0), FALSE)</f>
        <v>106.934805846521</v>
      </c>
      <c r="BF803">
        <f t="shared" si="422"/>
        <v>491</v>
      </c>
      <c r="BG803">
        <f>VLOOKUP($A803, P!$A$2:$AK$1048576, MATCH('HOF Meter (RP)'!BG$1, P!$A$1:$AK$1, 0), FALSE)</f>
        <v>97.244338524307096</v>
      </c>
      <c r="BH803" s="9">
        <f t="shared" si="423"/>
        <v>591</v>
      </c>
      <c r="BI803">
        <f>VLOOKUP($A803, P!$A$2:$AK$1048576, MATCH('HOF Meter (RP)'!BI$1, P!$A$1:$AK$1, 0), FALSE)</f>
        <v>99.721604345325304</v>
      </c>
      <c r="BJ803" s="9">
        <f t="shared" si="424"/>
        <v>676</v>
      </c>
      <c r="BK803">
        <f>VLOOKUP($A803, P!$A$2:$AK$1048576, MATCH('HOF Meter (RP)'!BK$1, P!$A$1:$AK$1, 0), FALSE)</f>
        <v>0</v>
      </c>
      <c r="BL803">
        <f t="shared" si="425"/>
        <v>718</v>
      </c>
      <c r="BM803" t="str">
        <f>VLOOKUP($A803, P!$A$2:$AK$1048576, MATCH('HOF Meter (RP)'!BM$1, P!$A$1:$AK$1, 0), FALSE)</f>
        <v>Phil Maton</v>
      </c>
      <c r="BN803">
        <f>VLOOKUP($A803, P!$A$2:$AK$1048576, MATCH('HOF Meter (RP)'!BN$1, P!$A$1:$AK$1, 0), FALSE)</f>
        <v>18064</v>
      </c>
      <c r="BO803">
        <f>VLOOKUP($A803, P!$A$2:$AK$1048576, MATCH('HOF Meter (RP)'!BO$1, P!$A$1:$AK$1, 0), FALSE)</f>
        <v>664208</v>
      </c>
      <c r="BP803" s="10">
        <f t="shared" si="426"/>
        <v>697.05176612692355</v>
      </c>
      <c r="BQ803" s="10">
        <f t="shared" si="429"/>
        <v>-531.61130191788573</v>
      </c>
      <c r="BR803" s="8">
        <f t="shared" si="427"/>
        <v>802</v>
      </c>
      <c r="BS803" s="7">
        <f t="shared" si="428"/>
        <v>10</v>
      </c>
    </row>
    <row r="804" spans="1:71" x14ac:dyDescent="0.45">
      <c r="A804">
        <v>1010719</v>
      </c>
      <c r="B804" t="str">
        <f>VLOOKUP(A804, P!$A$2:$AK$1048576, MATCH('HOF Meter (RP)'!B$1, P!$A$1:$AK$1, 0), FALSE)</f>
        <v>Shane Rawley</v>
      </c>
      <c r="C804" t="str">
        <f>VLOOKUP($A804, P!$A$2:$AK$1048576, MATCH('HOF Meter (RP)'!C$1, P!$A$1:$AK$1, 0), FALSE)</f>
        <v>RP</v>
      </c>
      <c r="D804" t="str">
        <f>VLOOKUP($A804, P!$A$2:$AK$1048576, MATCH('HOF Meter (RP)'!D$1, P!$A$1:$AK$1, 0), FALSE)</f>
        <v>SP</v>
      </c>
      <c r="E804">
        <f>VLOOKUP($A804, P!$A$2:$AK$1048576, MATCH('HOF Meter (RP)'!E$1, P!$A$1:$AK$1, 0), FALSE)</f>
        <v>0</v>
      </c>
      <c r="F804">
        <f>VLOOKUP($A804, P!$A$2:$AK$1048576, MATCH('HOF Meter (RP)'!F$1, P!$A$1:$AK$1, 0), FALSE)</f>
        <v>0</v>
      </c>
      <c r="G804">
        <f t="shared" si="397"/>
        <v>0</v>
      </c>
      <c r="H804">
        <f>VLOOKUP($A804, P!$A$2:$AK$1048576, MATCH('HOF Meter (RP)'!H$1, P!$A$1:$AK$1, 0), FALSE)</f>
        <v>0</v>
      </c>
      <c r="I804">
        <f>VLOOKUP($A804, P!$A$2:$AK$1048576, MATCH('HOF Meter (RP)'!I$1, P!$A$1:$AK$1, 0), FALSE)</f>
        <v>111</v>
      </c>
      <c r="J804">
        <f t="shared" si="398"/>
        <v>52</v>
      </c>
      <c r="K804">
        <f>VLOOKUP($A804, P!$A$2:$AK$1048576, MATCH('HOF Meter (RP)'!K$1, P!$A$1:$AK$1, 0), FALSE)</f>
        <v>118</v>
      </c>
      <c r="L804">
        <f t="shared" si="399"/>
        <v>36</v>
      </c>
      <c r="M804">
        <f>VLOOKUP($A804, P!$A$2:$AK$1048576, MATCH('HOF Meter (RP)'!M$1, P!$A$1:$AK$1, 0), FALSE)</f>
        <v>0.48471615720524019</v>
      </c>
      <c r="N804" s="9">
        <f t="shared" si="400"/>
        <v>831</v>
      </c>
      <c r="O804">
        <f>VLOOKUP($A804, P!$A$2:$AK$1048576, MATCH('HOF Meter (RP)'!O$1, P!$A$1:$AK$1, 0), FALSE)</f>
        <v>4.0206627548788001</v>
      </c>
      <c r="P804">
        <f t="shared" si="401"/>
        <v>924</v>
      </c>
      <c r="Q804">
        <f>VLOOKUP($A804, P!$A$2:$AK$1048576, MATCH('HOF Meter (RP)'!Q$1, P!$A$1:$AK$1, 0), FALSE)</f>
        <v>469</v>
      </c>
      <c r="R804">
        <f t="shared" si="402"/>
        <v>382</v>
      </c>
      <c r="S804">
        <f>VLOOKUP($A804, P!$A$2:$AK$1048576, MATCH('HOF Meter (RP)'!S$1, P!$A$1:$AK$1, 0), FALSE)</f>
        <v>230</v>
      </c>
      <c r="T804">
        <f t="shared" si="403"/>
        <v>47</v>
      </c>
      <c r="U804">
        <f>VLOOKUP($A804, P!$A$2:$AK$1048576, MATCH('HOF Meter (RP)'!U$1, P!$A$1:$AK$1, 0), FALSE)</f>
        <v>40</v>
      </c>
      <c r="V804" s="9">
        <f t="shared" si="404"/>
        <v>399</v>
      </c>
      <c r="W804">
        <f>VLOOKUP($A804, P!$A$2:$AK$1048576, MATCH('HOF Meter (RP)'!W$1, P!$A$1:$AK$1, 0), FALSE)</f>
        <v>1871.1</v>
      </c>
      <c r="X804">
        <f t="shared" si="405"/>
        <v>60</v>
      </c>
      <c r="Y804">
        <f>VLOOKUP($A804, P!$A$2:$AK$1048576, MATCH('HOF Meter (RP)'!Y$1, P!$A$1:$AK$1, 0), FALSE)</f>
        <v>4.7661205623024996</v>
      </c>
      <c r="Z804">
        <f t="shared" si="406"/>
        <v>1124</v>
      </c>
      <c r="AA804">
        <f>VLOOKUP($A804, P!$A$2:$AK$1048576, MATCH('HOF Meter (RP)'!AA$1, P!$A$1:$AK$1, 0), FALSE)</f>
        <v>3.53010342354191</v>
      </c>
      <c r="AB804">
        <f t="shared" si="407"/>
        <v>896</v>
      </c>
      <c r="AC804">
        <f>VLOOKUP($A804, P!$A$2:$AK$1048576, MATCH('HOF Meter (RP)'!AC$1, P!$A$1:$AK$1, 0), FALSE)</f>
        <v>1.3501362400000001</v>
      </c>
      <c r="AD804">
        <f t="shared" si="408"/>
        <v>1138</v>
      </c>
      <c r="AE804">
        <f>VLOOKUP($A804, P!$A$2:$AK$1048576, MATCH('HOF Meter (RP)'!AE$1, P!$A$1:$AK$1, 0), FALSE)</f>
        <v>0.26493150684931499</v>
      </c>
      <c r="AF804">
        <f t="shared" si="409"/>
        <v>1190</v>
      </c>
      <c r="AG804">
        <f>VLOOKUP($A804, P!$A$2:$AK$1048576, MATCH('HOF Meter (RP)'!AG$1, P!$A$1:$AK$1, 0), FALSE)</f>
        <v>1.4257214553451101</v>
      </c>
      <c r="AH804">
        <f t="shared" si="410"/>
        <v>1095</v>
      </c>
      <c r="AI804">
        <f>VLOOKUP($A804, P!$A$2:$AK$1048576, MATCH('HOF Meter (RP)'!AI$1, P!$A$1:$AK$1, 0), FALSE)</f>
        <v>3.9713213819247</v>
      </c>
      <c r="AJ804">
        <f t="shared" si="411"/>
        <v>795</v>
      </c>
      <c r="AK804">
        <f>VLOOKUP($A804, P!$A$2:$AK$1048576, MATCH('HOF Meter (RP)'!AK$1, P!$A$1:$AK$1, 0), FALSE)</f>
        <v>18.323589572682899</v>
      </c>
      <c r="AL804" s="9">
        <f t="shared" si="412"/>
        <v>97</v>
      </c>
      <c r="AM804">
        <f>VLOOKUP($A804, P!$A$2:$AK$1048576, MATCH('HOF Meter (RP)'!AM$1, P!$A$1:$AK$1, 0), FALSE)</f>
        <v>1.9585900884701939</v>
      </c>
      <c r="AN804">
        <f t="shared" si="413"/>
        <v>465</v>
      </c>
      <c r="AO804">
        <f>VLOOKUP($A804, P!$A$2:$AK$1048576, MATCH('HOF Meter (RP)'!AO$1, P!$A$1:$AK$1, 0), FALSE)</f>
        <v>-1.18590159434825</v>
      </c>
      <c r="AP804">
        <f t="shared" si="414"/>
        <v>1308</v>
      </c>
      <c r="AQ804">
        <f>VLOOKUP($A804, P!$A$2:$AK$1048576, MATCH('HOF Meter (RP)'!AQ$1, P!$A$1:$AK$1, 0), FALSE)</f>
        <v>2.6071834846315198</v>
      </c>
      <c r="AR804">
        <f t="shared" si="415"/>
        <v>87</v>
      </c>
      <c r="AS804">
        <f>VLOOKUP($A804, P!$A$2:$AK$1048576, MATCH('HOF Meter (RP)'!AS$1, P!$A$1:$AK$1, 0), FALSE)</f>
        <v>103.278964098241</v>
      </c>
      <c r="AT804" s="9">
        <f t="shared" si="416"/>
        <v>1020</v>
      </c>
      <c r="AU804">
        <f>VLOOKUP($A804, P!$A$2:$AK$1048576, MATCH('HOF Meter (RP)'!AU$1, P!$A$1:$AK$1, 0), FALSE)</f>
        <v>103.01803547542301</v>
      </c>
      <c r="AV804">
        <f t="shared" si="417"/>
        <v>985</v>
      </c>
      <c r="AW804">
        <f>VLOOKUP($A804, P!$A$2:$AK$1048576, MATCH('HOF Meter (RP)'!AW$1, P!$A$1:$AK$1, 0), FALSE)</f>
        <v>0</v>
      </c>
      <c r="AX804">
        <f t="shared" si="418"/>
        <v>1</v>
      </c>
      <c r="AY804">
        <f>VLOOKUP($A804, P!$A$2:$AK$1048576, MATCH('HOF Meter (RP)'!AY$1, P!$A$1:$AK$1, 0), FALSE)</f>
        <v>4.9341372954098697E-2</v>
      </c>
      <c r="AZ804">
        <f t="shared" si="419"/>
        <v>1000</v>
      </c>
      <c r="BA804">
        <f>VLOOKUP($A804, P!$A$2:$AK$1048576, MATCH('HOF Meter (RP)'!BA$1, P!$A$1:$AK$1, 0), FALSE)</f>
        <v>91.606185951863594</v>
      </c>
      <c r="BB804" s="9">
        <f t="shared" si="420"/>
        <v>1116</v>
      </c>
      <c r="BC804">
        <f>VLOOKUP($A804, P!$A$2:$AK$1048576, MATCH('HOF Meter (RP)'!BC$1, P!$A$1:$AK$1, 0), FALSE)</f>
        <v>109.375025378342</v>
      </c>
      <c r="BD804" s="9">
        <f t="shared" si="421"/>
        <v>957</v>
      </c>
      <c r="BE804">
        <f>VLOOKUP($A804, P!$A$2:$AK$1048576, MATCH('HOF Meter (RP)'!BE$1, P!$A$1:$AK$1, 0), FALSE)</f>
        <v>83.855049151931794</v>
      </c>
      <c r="BF804">
        <f t="shared" si="422"/>
        <v>1198</v>
      </c>
      <c r="BG804">
        <f>VLOOKUP($A804, P!$A$2:$AK$1048576, MATCH('HOF Meter (RP)'!BG$1, P!$A$1:$AK$1, 0), FALSE)</f>
        <v>104.361034963891</v>
      </c>
      <c r="BH804" s="9">
        <f t="shared" si="423"/>
        <v>1300</v>
      </c>
      <c r="BI804">
        <f>VLOOKUP($A804, P!$A$2:$AK$1048576, MATCH('HOF Meter (RP)'!BI$1, P!$A$1:$AK$1, 0), FALSE)</f>
        <v>106.113534394711</v>
      </c>
      <c r="BJ804" s="9">
        <f t="shared" si="424"/>
        <v>1229</v>
      </c>
      <c r="BK804">
        <f>VLOOKUP($A804, P!$A$2:$AK$1048576, MATCH('HOF Meter (RP)'!BK$1, P!$A$1:$AK$1, 0), FALSE)</f>
        <v>117</v>
      </c>
      <c r="BL804">
        <f t="shared" si="425"/>
        <v>14</v>
      </c>
      <c r="BM804" t="str">
        <f>VLOOKUP($A804, P!$A$2:$AK$1048576, MATCH('HOF Meter (RP)'!BM$1, P!$A$1:$AK$1, 0), FALSE)</f>
        <v>Shane Rawley</v>
      </c>
      <c r="BN804">
        <f>VLOOKUP($A804, P!$A$2:$AK$1048576, MATCH('HOF Meter (RP)'!BN$1, P!$A$1:$AK$1, 0), FALSE)</f>
        <v>1010719</v>
      </c>
      <c r="BO804">
        <f>VLOOKUP($A804, P!$A$2:$AK$1048576, MATCH('HOF Meter (RP)'!BO$1, P!$A$1:$AK$1, 0), FALSE)</f>
        <v>120949</v>
      </c>
      <c r="BP804" s="10">
        <f t="shared" si="426"/>
        <v>697.43244816198023</v>
      </c>
      <c r="BQ804" s="10">
        <f t="shared" si="429"/>
        <v>-531.99198395294241</v>
      </c>
      <c r="BR804" s="8">
        <f t="shared" si="427"/>
        <v>803</v>
      </c>
      <c r="BS804" s="7">
        <f t="shared" si="428"/>
        <v>10</v>
      </c>
    </row>
    <row r="805" spans="1:71" x14ac:dyDescent="0.45">
      <c r="A805">
        <v>16401</v>
      </c>
      <c r="B805" t="str">
        <f>VLOOKUP(A805, P!$A$2:$AK$1048576, MATCH('HOF Meter (RP)'!B$1, P!$A$1:$AK$1, 0), FALSE)</f>
        <v>Yonny Chirinos</v>
      </c>
      <c r="C805" t="str">
        <f>VLOOKUP($A805, P!$A$2:$AK$1048576, MATCH('HOF Meter (RP)'!C$1, P!$A$1:$AK$1, 0), FALSE)</f>
        <v>RP</v>
      </c>
      <c r="D805" t="str">
        <f>VLOOKUP($A805, P!$A$2:$AK$1048576, MATCH('HOF Meter (RP)'!D$1, P!$A$1:$AK$1, 0), FALSE)</f>
        <v>SP</v>
      </c>
      <c r="E805">
        <f>VLOOKUP($A805, P!$A$2:$AK$1048576, MATCH('HOF Meter (RP)'!E$1, P!$A$1:$AK$1, 0), FALSE)</f>
        <v>0</v>
      </c>
      <c r="F805">
        <f>VLOOKUP($A805, P!$A$2:$AK$1048576, MATCH('HOF Meter (RP)'!F$1, P!$A$1:$AK$1, 0), FALSE)</f>
        <v>0</v>
      </c>
      <c r="G805">
        <f t="shared" si="397"/>
        <v>0</v>
      </c>
      <c r="H805">
        <f>VLOOKUP($A805, P!$A$2:$AK$1048576, MATCH('HOF Meter (RP)'!H$1, P!$A$1:$AK$1, 0), FALSE)</f>
        <v>0</v>
      </c>
      <c r="I805">
        <f>VLOOKUP($A805, P!$A$2:$AK$1048576, MATCH('HOF Meter (RP)'!I$1, P!$A$1:$AK$1, 0), FALSE)</f>
        <v>20</v>
      </c>
      <c r="J805">
        <f t="shared" si="398"/>
        <v>1303</v>
      </c>
      <c r="K805">
        <f>VLOOKUP($A805, P!$A$2:$AK$1048576, MATCH('HOF Meter (RP)'!K$1, P!$A$1:$AK$1, 0), FALSE)</f>
        <v>17</v>
      </c>
      <c r="L805">
        <f t="shared" si="399"/>
        <v>1556</v>
      </c>
      <c r="M805">
        <f>VLOOKUP($A805, P!$A$2:$AK$1048576, MATCH('HOF Meter (RP)'!M$1, P!$A$1:$AK$1, 0), FALSE)</f>
        <v>0.54054054054054057</v>
      </c>
      <c r="N805" s="9">
        <f t="shared" si="400"/>
        <v>363</v>
      </c>
      <c r="O805">
        <f>VLOOKUP($A805, P!$A$2:$AK$1048576, MATCH('HOF Meter (RP)'!O$1, P!$A$1:$AK$1, 0), FALSE)</f>
        <v>4.2179606356864197</v>
      </c>
      <c r="P805">
        <f t="shared" si="401"/>
        <v>1124</v>
      </c>
      <c r="Q805">
        <f>VLOOKUP($A805, P!$A$2:$AK$1048576, MATCH('HOF Meter (RP)'!Q$1, P!$A$1:$AK$1, 0), FALSE)</f>
        <v>75</v>
      </c>
      <c r="R805">
        <f t="shared" si="402"/>
        <v>1706</v>
      </c>
      <c r="S805">
        <f>VLOOKUP($A805, P!$A$2:$AK$1048576, MATCH('HOF Meter (RP)'!S$1, P!$A$1:$AK$1, 0), FALSE)</f>
        <v>44</v>
      </c>
      <c r="T805">
        <f t="shared" si="403"/>
        <v>828</v>
      </c>
      <c r="U805">
        <f>VLOOKUP($A805, P!$A$2:$AK$1048576, MATCH('HOF Meter (RP)'!U$1, P!$A$1:$AK$1, 0), FALSE)</f>
        <v>0</v>
      </c>
      <c r="V805" s="9">
        <f t="shared" si="404"/>
        <v>1644</v>
      </c>
      <c r="W805">
        <f>VLOOKUP($A805, P!$A$2:$AK$1048576, MATCH('HOF Meter (RP)'!W$1, P!$A$1:$AK$1, 0), FALSE)</f>
        <v>356.1</v>
      </c>
      <c r="X805">
        <f t="shared" si="405"/>
        <v>1516</v>
      </c>
      <c r="Y805">
        <f>VLOOKUP($A805, P!$A$2:$AK$1048576, MATCH('HOF Meter (RP)'!Y$1, P!$A$1:$AK$1, 0), FALSE)</f>
        <v>7.1478015562829702</v>
      </c>
      <c r="Z805">
        <f t="shared" si="406"/>
        <v>443</v>
      </c>
      <c r="AA805">
        <f>VLOOKUP($A805, P!$A$2:$AK$1048576, MATCH('HOF Meter (RP)'!AA$1, P!$A$1:$AK$1, 0), FALSE)</f>
        <v>2.47521043291778</v>
      </c>
      <c r="AB805">
        <f t="shared" si="407"/>
        <v>181</v>
      </c>
      <c r="AC805">
        <f>VLOOKUP($A805, P!$A$2:$AK$1048576, MATCH('HOF Meter (RP)'!AC$1, P!$A$1:$AK$1, 0), FALSE)</f>
        <v>2.8877551000000001</v>
      </c>
      <c r="AD805">
        <f t="shared" si="408"/>
        <v>131</v>
      </c>
      <c r="AE805">
        <f>VLOOKUP($A805, P!$A$2:$AK$1048576, MATCH('HOF Meter (RP)'!AE$1, P!$A$1:$AK$1, 0), FALSE)</f>
        <v>0.25508720930232498</v>
      </c>
      <c r="AF805">
        <f t="shared" si="409"/>
        <v>836</v>
      </c>
      <c r="AG805">
        <f>VLOOKUP($A805, P!$A$2:$AK$1048576, MATCH('HOF Meter (RP)'!AG$1, P!$A$1:$AK$1, 0), FALSE)</f>
        <v>1.2600561047393199</v>
      </c>
      <c r="AH805">
        <f t="shared" si="410"/>
        <v>269</v>
      </c>
      <c r="AI805">
        <f>VLOOKUP($A805, P!$A$2:$AK$1048576, MATCH('HOF Meter (RP)'!AI$1, P!$A$1:$AK$1, 0), FALSE)</f>
        <v>4.5702971341742202</v>
      </c>
      <c r="AJ805">
        <f t="shared" si="411"/>
        <v>1453</v>
      </c>
      <c r="AK805">
        <f>VLOOKUP($A805, P!$A$2:$AK$1048576, MATCH('HOF Meter (RP)'!AK$1, P!$A$1:$AK$1, 0), FALSE)</f>
        <v>2.3871226012706699</v>
      </c>
      <c r="AL805" s="9">
        <f t="shared" si="412"/>
        <v>1203</v>
      </c>
      <c r="AM805">
        <f>VLOOKUP($A805, P!$A$2:$AK$1048576, MATCH('HOF Meter (RP)'!AM$1, P!$A$1:$AK$1, 0), FALSE)</f>
        <v>1.3407035109635888</v>
      </c>
      <c r="AN805">
        <f t="shared" si="413"/>
        <v>908</v>
      </c>
      <c r="AO805">
        <f>VLOOKUP($A805, P!$A$2:$AK$1048576, MATCH('HOF Meter (RP)'!AO$1, P!$A$1:$AK$1, 0), FALSE)</f>
        <v>-0.57353992015123301</v>
      </c>
      <c r="AP805">
        <f t="shared" si="414"/>
        <v>1238</v>
      </c>
      <c r="AQ805">
        <f>VLOOKUP($A805, P!$A$2:$AK$1048576, MATCH('HOF Meter (RP)'!AQ$1, P!$A$1:$AK$1, 0), FALSE)</f>
        <v>-0.872841354496252</v>
      </c>
      <c r="AR805">
        <f t="shared" si="415"/>
        <v>1312</v>
      </c>
      <c r="AS805">
        <f>VLOOKUP($A805, P!$A$2:$AK$1048576, MATCH('HOF Meter (RP)'!AS$1, P!$A$1:$AK$1, 0), FALSE)</f>
        <v>99.121765538173605</v>
      </c>
      <c r="AT805" s="9">
        <f t="shared" si="416"/>
        <v>812</v>
      </c>
      <c r="AU805">
        <f>VLOOKUP($A805, P!$A$2:$AK$1048576, MATCH('HOF Meter (RP)'!AU$1, P!$A$1:$AK$1, 0), FALSE)</f>
        <v>108.301948125151</v>
      </c>
      <c r="AV805">
        <f t="shared" si="417"/>
        <v>1347</v>
      </c>
      <c r="AW805">
        <f>VLOOKUP($A805, P!$A$2:$AK$1048576, MATCH('HOF Meter (RP)'!AW$1, P!$A$1:$AK$1, 0), FALSE)</f>
        <v>4.4181869209179796</v>
      </c>
      <c r="AX805">
        <f t="shared" si="418"/>
        <v>1606</v>
      </c>
      <c r="AY805">
        <f>VLOOKUP($A805, P!$A$2:$AK$1048576, MATCH('HOF Meter (RP)'!AY$1, P!$A$1:$AK$1, 0), FALSE)</f>
        <v>-0.35233649848779902</v>
      </c>
      <c r="AZ805">
        <f t="shared" si="419"/>
        <v>314</v>
      </c>
      <c r="BA805">
        <f>VLOOKUP($A805, P!$A$2:$AK$1048576, MATCH('HOF Meter (RP)'!BA$1, P!$A$1:$AK$1, 0), FALSE)</f>
        <v>82.244337440907501</v>
      </c>
      <c r="BB805" s="9">
        <f t="shared" si="420"/>
        <v>1398</v>
      </c>
      <c r="BC805">
        <f>VLOOKUP($A805, P!$A$2:$AK$1048576, MATCH('HOF Meter (RP)'!BC$1, P!$A$1:$AK$1, 0), FALSE)</f>
        <v>76.327406401355105</v>
      </c>
      <c r="BD805" s="9">
        <f t="shared" si="421"/>
        <v>164</v>
      </c>
      <c r="BE805">
        <f>VLOOKUP($A805, P!$A$2:$AK$1048576, MATCH('HOF Meter (RP)'!BE$1, P!$A$1:$AK$1, 0), FALSE)</f>
        <v>107.192922664035</v>
      </c>
      <c r="BF805">
        <f t="shared" si="422"/>
        <v>487</v>
      </c>
      <c r="BG805">
        <f>VLOOKUP($A805, P!$A$2:$AK$1048576, MATCH('HOF Meter (RP)'!BG$1, P!$A$1:$AK$1, 0), FALSE)</f>
        <v>103.053484938227</v>
      </c>
      <c r="BH805" s="9">
        <f t="shared" si="423"/>
        <v>1180</v>
      </c>
      <c r="BI805">
        <f>VLOOKUP($A805, P!$A$2:$AK$1048576, MATCH('HOF Meter (RP)'!BI$1, P!$A$1:$AK$1, 0), FALSE)</f>
        <v>95.570359043651194</v>
      </c>
      <c r="BJ805" s="9">
        <f t="shared" si="424"/>
        <v>358</v>
      </c>
      <c r="BK805">
        <f>VLOOKUP($A805, P!$A$2:$AK$1048576, MATCH('HOF Meter (RP)'!BK$1, P!$A$1:$AK$1, 0), FALSE)</f>
        <v>11</v>
      </c>
      <c r="BL805">
        <f t="shared" si="425"/>
        <v>443</v>
      </c>
      <c r="BM805" t="str">
        <f>VLOOKUP($A805, P!$A$2:$AK$1048576, MATCH('HOF Meter (RP)'!BM$1, P!$A$1:$AK$1, 0), FALSE)</f>
        <v>Yonny Chirinos</v>
      </c>
      <c r="BN805">
        <f>VLOOKUP($A805, P!$A$2:$AK$1048576, MATCH('HOF Meter (RP)'!BN$1, P!$A$1:$AK$1, 0), FALSE)</f>
        <v>16401</v>
      </c>
      <c r="BO805">
        <f>VLOOKUP($A805, P!$A$2:$AK$1048576, MATCH('HOF Meter (RP)'!BO$1, P!$A$1:$AK$1, 0), FALSE)</f>
        <v>630023</v>
      </c>
      <c r="BP805" s="10">
        <f t="shared" si="426"/>
        <v>698.18139000003691</v>
      </c>
      <c r="BQ805" s="10">
        <f t="shared" si="429"/>
        <v>-532.74092579099909</v>
      </c>
      <c r="BR805" s="8">
        <f t="shared" si="427"/>
        <v>804</v>
      </c>
      <c r="BS805" s="7">
        <f t="shared" si="428"/>
        <v>10</v>
      </c>
    </row>
    <row r="806" spans="1:71" x14ac:dyDescent="0.45">
      <c r="A806">
        <v>1012069</v>
      </c>
      <c r="B806" t="str">
        <f>VLOOKUP(A806, P!$A$2:$AK$1048576, MATCH('HOF Meter (RP)'!B$1, P!$A$1:$AK$1, 0), FALSE)</f>
        <v>Heathcliff Slocumb</v>
      </c>
      <c r="C806" t="str">
        <f>VLOOKUP($A806, P!$A$2:$AK$1048576, MATCH('HOF Meter (RP)'!C$1, P!$A$1:$AK$1, 0), FALSE)</f>
        <v>RP</v>
      </c>
      <c r="D806" t="str">
        <f>VLOOKUP($A806, P!$A$2:$AK$1048576, MATCH('HOF Meter (RP)'!D$1, P!$A$1:$AK$1, 0), FALSE)</f>
        <v>RP</v>
      </c>
      <c r="E806">
        <f>VLOOKUP($A806, P!$A$2:$AK$1048576, MATCH('HOF Meter (RP)'!E$1, P!$A$1:$AK$1, 0), FALSE)</f>
        <v>0</v>
      </c>
      <c r="F806">
        <f>VLOOKUP($A806, P!$A$2:$AK$1048576, MATCH('HOF Meter (RP)'!F$1, P!$A$1:$AK$1, 0), FALSE)</f>
        <v>0</v>
      </c>
      <c r="G806">
        <f t="shared" si="397"/>
        <v>0</v>
      </c>
      <c r="H806">
        <f>VLOOKUP($A806, P!$A$2:$AK$1048576, MATCH('HOF Meter (RP)'!H$1, P!$A$1:$AK$1, 0), FALSE)</f>
        <v>0</v>
      </c>
      <c r="I806">
        <f>VLOOKUP($A806, P!$A$2:$AK$1048576, MATCH('HOF Meter (RP)'!I$1, P!$A$1:$AK$1, 0), FALSE)</f>
        <v>28</v>
      </c>
      <c r="J806">
        <f t="shared" si="398"/>
        <v>937</v>
      </c>
      <c r="K806">
        <f>VLOOKUP($A806, P!$A$2:$AK$1048576, MATCH('HOF Meter (RP)'!K$1, P!$A$1:$AK$1, 0), FALSE)</f>
        <v>37</v>
      </c>
      <c r="L806">
        <f t="shared" si="399"/>
        <v>746</v>
      </c>
      <c r="M806">
        <f>VLOOKUP($A806, P!$A$2:$AK$1048576, MATCH('HOF Meter (RP)'!M$1, P!$A$1:$AK$1, 0), FALSE)</f>
        <v>0.43076923076923079</v>
      </c>
      <c r="N806" s="9">
        <f t="shared" si="400"/>
        <v>1295</v>
      </c>
      <c r="O806">
        <f>VLOOKUP($A806, P!$A$2:$AK$1048576, MATCH('HOF Meter (RP)'!O$1, P!$A$1:$AK$1, 0), FALSE)</f>
        <v>4.0792400425229403</v>
      </c>
      <c r="P806">
        <f t="shared" si="401"/>
        <v>980</v>
      </c>
      <c r="Q806">
        <f>VLOOKUP($A806, P!$A$2:$AK$1048576, MATCH('HOF Meter (RP)'!Q$1, P!$A$1:$AK$1, 0), FALSE)</f>
        <v>548</v>
      </c>
      <c r="R806">
        <f t="shared" si="402"/>
        <v>263</v>
      </c>
      <c r="S806">
        <f>VLOOKUP($A806, P!$A$2:$AK$1048576, MATCH('HOF Meter (RP)'!S$1, P!$A$1:$AK$1, 0), FALSE)</f>
        <v>0</v>
      </c>
      <c r="T806">
        <f t="shared" si="403"/>
        <v>1502</v>
      </c>
      <c r="U806">
        <f>VLOOKUP($A806, P!$A$2:$AK$1048576, MATCH('HOF Meter (RP)'!U$1, P!$A$1:$AK$1, 0), FALSE)</f>
        <v>98</v>
      </c>
      <c r="V806" s="9">
        <f t="shared" si="404"/>
        <v>169</v>
      </c>
      <c r="W806">
        <f>VLOOKUP($A806, P!$A$2:$AK$1048576, MATCH('HOF Meter (RP)'!W$1, P!$A$1:$AK$1, 0), FALSE)</f>
        <v>631</v>
      </c>
      <c r="X806">
        <f t="shared" si="405"/>
        <v>772</v>
      </c>
      <c r="Y806">
        <f>VLOOKUP($A806, P!$A$2:$AK$1048576, MATCH('HOF Meter (RP)'!Y$1, P!$A$1:$AK$1, 0), FALSE)</f>
        <v>7.3169585378121198</v>
      </c>
      <c r="Z806">
        <f t="shared" si="406"/>
        <v>398</v>
      </c>
      <c r="AA806">
        <f>VLOOKUP($A806, P!$A$2:$AK$1048576, MATCH('HOF Meter (RP)'!AA$1, P!$A$1:$AK$1, 0), FALSE)</f>
        <v>5.1061815916895501</v>
      </c>
      <c r="AB806">
        <f t="shared" si="407"/>
        <v>1675</v>
      </c>
      <c r="AC806">
        <f>VLOOKUP($A806, P!$A$2:$AK$1048576, MATCH('HOF Meter (RP)'!AC$1, P!$A$1:$AK$1, 0), FALSE)</f>
        <v>1.4329608899999999</v>
      </c>
      <c r="AD806">
        <f t="shared" si="408"/>
        <v>1055</v>
      </c>
      <c r="AE806">
        <f>VLOOKUP($A806, P!$A$2:$AK$1048576, MATCH('HOF Meter (RP)'!AE$1, P!$A$1:$AK$1, 0), FALSE)</f>
        <v>0.25707356507679802</v>
      </c>
      <c r="AF806">
        <f t="shared" si="409"/>
        <v>917</v>
      </c>
      <c r="AG806">
        <f>VLOOKUP($A806, P!$A$2:$AK$1048576, MATCH('HOF Meter (RP)'!AG$1, P!$A$1:$AK$1, 0), FALSE)</f>
        <v>1.5752776232586601</v>
      </c>
      <c r="AH806">
        <f t="shared" si="410"/>
        <v>1618</v>
      </c>
      <c r="AI806">
        <f>VLOOKUP($A806, P!$A$2:$AK$1048576, MATCH('HOF Meter (RP)'!AI$1, P!$A$1:$AK$1, 0), FALSE)</f>
        <v>4.0354273280628998</v>
      </c>
      <c r="AJ806">
        <f t="shared" si="411"/>
        <v>875</v>
      </c>
      <c r="AK806">
        <f>VLOOKUP($A806, P!$A$2:$AK$1048576, MATCH('HOF Meter (RP)'!AK$1, P!$A$1:$AK$1, 0), FALSE)</f>
        <v>5.4117238223552704</v>
      </c>
      <c r="AL806" s="9">
        <f t="shared" si="412"/>
        <v>664</v>
      </c>
      <c r="AM806">
        <f>VLOOKUP($A806, P!$A$2:$AK$1048576, MATCH('HOF Meter (RP)'!AM$1, P!$A$1:$AK$1, 0), FALSE)</f>
        <v>1.7152848882267102</v>
      </c>
      <c r="AN806">
        <f t="shared" si="413"/>
        <v>611</v>
      </c>
      <c r="AO806">
        <f>VLOOKUP($A806, P!$A$2:$AK$1048576, MATCH('HOF Meter (RP)'!AO$1, P!$A$1:$AK$1, 0), FALSE)</f>
        <v>1.3261424191296101</v>
      </c>
      <c r="AP806">
        <f t="shared" si="414"/>
        <v>420</v>
      </c>
      <c r="AQ806">
        <f>VLOOKUP($A806, P!$A$2:$AK$1048576, MATCH('HOF Meter (RP)'!AQ$1, P!$A$1:$AK$1, 0), FALSE)</f>
        <v>-0.413693624954175</v>
      </c>
      <c r="AR806">
        <f t="shared" si="415"/>
        <v>1197</v>
      </c>
      <c r="AS806">
        <f>VLOOKUP($A806, P!$A$2:$AK$1048576, MATCH('HOF Meter (RP)'!AS$1, P!$A$1:$AK$1, 0), FALSE)</f>
        <v>93.046593802694304</v>
      </c>
      <c r="AT806" s="9">
        <f t="shared" si="416"/>
        <v>504</v>
      </c>
      <c r="AU806">
        <f>VLOOKUP($A806, P!$A$2:$AK$1048576, MATCH('HOF Meter (RP)'!AU$1, P!$A$1:$AK$1, 0), FALSE)</f>
        <v>91.741951515132797</v>
      </c>
      <c r="AV806">
        <f t="shared" si="417"/>
        <v>320</v>
      </c>
      <c r="AW806">
        <f>VLOOKUP($A806, P!$A$2:$AK$1048576, MATCH('HOF Meter (RP)'!AW$1, P!$A$1:$AK$1, 0), FALSE)</f>
        <v>0</v>
      </c>
      <c r="AX806">
        <f t="shared" si="418"/>
        <v>1</v>
      </c>
      <c r="AY806">
        <f>VLOOKUP($A806, P!$A$2:$AK$1048576, MATCH('HOF Meter (RP)'!AY$1, P!$A$1:$AK$1, 0), FALSE)</f>
        <v>4.3812714460039502E-2</v>
      </c>
      <c r="AZ806">
        <f t="shared" si="419"/>
        <v>986</v>
      </c>
      <c r="BA806">
        <f>VLOOKUP($A806, P!$A$2:$AK$1048576, MATCH('HOF Meter (RP)'!BA$1, P!$A$1:$AK$1, 0), FALSE)</f>
        <v>115.130824823388</v>
      </c>
      <c r="BB806" s="9">
        <f t="shared" si="420"/>
        <v>425</v>
      </c>
      <c r="BC806">
        <f>VLOOKUP($A806, P!$A$2:$AK$1048576, MATCH('HOF Meter (RP)'!BC$1, P!$A$1:$AK$1, 0), FALSE)</f>
        <v>145.93715500012601</v>
      </c>
      <c r="BD806" s="9">
        <f t="shared" si="421"/>
        <v>1637</v>
      </c>
      <c r="BE806">
        <f>VLOOKUP($A806, P!$A$2:$AK$1048576, MATCH('HOF Meter (RP)'!BE$1, P!$A$1:$AK$1, 0), FALSE)</f>
        <v>79.162151007821095</v>
      </c>
      <c r="BF806">
        <f t="shared" si="422"/>
        <v>1328</v>
      </c>
      <c r="BG806">
        <f>VLOOKUP($A806, P!$A$2:$AK$1048576, MATCH('HOF Meter (RP)'!BG$1, P!$A$1:$AK$1, 0), FALSE)</f>
        <v>98.568602115159194</v>
      </c>
      <c r="BH806" s="9">
        <f t="shared" si="423"/>
        <v>712</v>
      </c>
      <c r="BI806">
        <f>VLOOKUP($A806, P!$A$2:$AK$1048576, MATCH('HOF Meter (RP)'!BI$1, P!$A$1:$AK$1, 0), FALSE)</f>
        <v>111.720283558159</v>
      </c>
      <c r="BJ806" s="9">
        <f t="shared" si="424"/>
        <v>1566</v>
      </c>
      <c r="BK806">
        <f>VLOOKUP($A806, P!$A$2:$AK$1048576, MATCH('HOF Meter (RP)'!BK$1, P!$A$1:$AK$1, 0), FALSE)</f>
        <v>0</v>
      </c>
      <c r="BL806">
        <f t="shared" si="425"/>
        <v>718</v>
      </c>
      <c r="BM806" t="str">
        <f>VLOOKUP($A806, P!$A$2:$AK$1048576, MATCH('HOF Meter (RP)'!BM$1, P!$A$1:$AK$1, 0), FALSE)</f>
        <v>Heathcliff Slocumb</v>
      </c>
      <c r="BN806">
        <f>VLOOKUP($A806, P!$A$2:$AK$1048576, MATCH('HOF Meter (RP)'!BN$1, P!$A$1:$AK$1, 0), FALSE)</f>
        <v>1012069</v>
      </c>
      <c r="BO806">
        <f>VLOOKUP($A806, P!$A$2:$AK$1048576, MATCH('HOF Meter (RP)'!BO$1, P!$A$1:$AK$1, 0), FALSE)</f>
        <v>122329</v>
      </c>
      <c r="BP806" s="10">
        <f t="shared" si="426"/>
        <v>698.72785391588457</v>
      </c>
      <c r="BQ806" s="10">
        <f t="shared" si="429"/>
        <v>-533.28738970684674</v>
      </c>
      <c r="BR806" s="8">
        <f t="shared" si="427"/>
        <v>805</v>
      </c>
      <c r="BS806" s="7">
        <f t="shared" si="428"/>
        <v>10</v>
      </c>
    </row>
    <row r="807" spans="1:71" x14ac:dyDescent="0.45">
      <c r="A807">
        <v>2203</v>
      </c>
      <c r="B807" t="str">
        <f>VLOOKUP(A807, P!$A$2:$AK$1048576, MATCH('HOF Meter (RP)'!B$1, P!$A$1:$AK$1, 0), FALSE)</f>
        <v>Ronald Belisario</v>
      </c>
      <c r="C807" t="str">
        <f>VLOOKUP($A807, P!$A$2:$AK$1048576, MATCH('HOF Meter (RP)'!C$1, P!$A$1:$AK$1, 0), FALSE)</f>
        <v>RP</v>
      </c>
      <c r="D807" t="str">
        <f>VLOOKUP($A807, P!$A$2:$AK$1048576, MATCH('HOF Meter (RP)'!D$1, P!$A$1:$AK$1, 0), FALSE)</f>
        <v>RP</v>
      </c>
      <c r="E807">
        <f>VLOOKUP($A807, P!$A$2:$AK$1048576, MATCH('HOF Meter (RP)'!E$1, P!$A$1:$AK$1, 0), FALSE)</f>
        <v>0</v>
      </c>
      <c r="F807">
        <f>VLOOKUP($A807, P!$A$2:$AK$1048576, MATCH('HOF Meter (RP)'!F$1, P!$A$1:$AK$1, 0), FALSE)</f>
        <v>0</v>
      </c>
      <c r="G807">
        <f t="shared" si="397"/>
        <v>0</v>
      </c>
      <c r="H807">
        <f>VLOOKUP($A807, P!$A$2:$AK$1048576, MATCH('HOF Meter (RP)'!H$1, P!$A$1:$AK$1, 0), FALSE)</f>
        <v>0</v>
      </c>
      <c r="I807">
        <f>VLOOKUP($A807, P!$A$2:$AK$1048576, MATCH('HOF Meter (RP)'!I$1, P!$A$1:$AK$1, 0), FALSE)</f>
        <v>24</v>
      </c>
      <c r="J807">
        <f t="shared" si="398"/>
        <v>1092</v>
      </c>
      <c r="K807">
        <f>VLOOKUP($A807, P!$A$2:$AK$1048576, MATCH('HOF Meter (RP)'!K$1, P!$A$1:$AK$1, 0), FALSE)</f>
        <v>20</v>
      </c>
      <c r="L807">
        <f t="shared" si="399"/>
        <v>1439</v>
      </c>
      <c r="M807">
        <f>VLOOKUP($A807, P!$A$2:$AK$1048576, MATCH('HOF Meter (RP)'!M$1, P!$A$1:$AK$1, 0), FALSE)</f>
        <v>0.54545454545454541</v>
      </c>
      <c r="N807" s="9">
        <f t="shared" si="400"/>
        <v>327</v>
      </c>
      <c r="O807">
        <f>VLOOKUP($A807, P!$A$2:$AK$1048576, MATCH('HOF Meter (RP)'!O$1, P!$A$1:$AK$1, 0), FALSE)</f>
        <v>3.8457767808100698</v>
      </c>
      <c r="P807">
        <f t="shared" si="401"/>
        <v>716</v>
      </c>
      <c r="Q807">
        <f>VLOOKUP($A807, P!$A$2:$AK$1048576, MATCH('HOF Meter (RP)'!Q$1, P!$A$1:$AK$1, 0), FALSE)</f>
        <v>341</v>
      </c>
      <c r="R807">
        <f t="shared" si="402"/>
        <v>682</v>
      </c>
      <c r="S807">
        <f>VLOOKUP($A807, P!$A$2:$AK$1048576, MATCH('HOF Meter (RP)'!S$1, P!$A$1:$AK$1, 0), FALSE)</f>
        <v>0</v>
      </c>
      <c r="T807">
        <f t="shared" si="403"/>
        <v>1502</v>
      </c>
      <c r="U807">
        <f>VLOOKUP($A807, P!$A$2:$AK$1048576, MATCH('HOF Meter (RP)'!U$1, P!$A$1:$AK$1, 0), FALSE)</f>
        <v>12</v>
      </c>
      <c r="V807" s="9">
        <f t="shared" si="404"/>
        <v>807</v>
      </c>
      <c r="W807">
        <f>VLOOKUP($A807, P!$A$2:$AK$1048576, MATCH('HOF Meter (RP)'!W$1, P!$A$1:$AK$1, 0), FALSE)</f>
        <v>339.1</v>
      </c>
      <c r="X807">
        <f t="shared" si="405"/>
        <v>1582</v>
      </c>
      <c r="Y807">
        <f>VLOOKUP($A807, P!$A$2:$AK$1048576, MATCH('HOF Meter (RP)'!Y$1, P!$A$1:$AK$1, 0), FALSE)</f>
        <v>7.2406693873182801</v>
      </c>
      <c r="Z807">
        <f t="shared" si="406"/>
        <v>422</v>
      </c>
      <c r="AA807">
        <f>VLOOKUP($A807, P!$A$2:$AK$1048576, MATCH('HOF Meter (RP)'!AA$1, P!$A$1:$AK$1, 0), FALSE)</f>
        <v>3.3683700080198502</v>
      </c>
      <c r="AB807">
        <f t="shared" si="407"/>
        <v>752</v>
      </c>
      <c r="AC807">
        <f>VLOOKUP($A807, P!$A$2:$AK$1048576, MATCH('HOF Meter (RP)'!AC$1, P!$A$1:$AK$1, 0), FALSE)</f>
        <v>2.1496062999999999</v>
      </c>
      <c r="AD807">
        <f t="shared" si="408"/>
        <v>413</v>
      </c>
      <c r="AE807">
        <f>VLOOKUP($A807, P!$A$2:$AK$1048576, MATCH('HOF Meter (RP)'!AE$1, P!$A$1:$AK$1, 0), FALSE)</f>
        <v>0.23842592592592499</v>
      </c>
      <c r="AF807">
        <f t="shared" si="409"/>
        <v>362</v>
      </c>
      <c r="AG807">
        <f>VLOOKUP($A807, P!$A$2:$AK$1048576, MATCH('HOF Meter (RP)'!AG$1, P!$A$1:$AK$1, 0), FALSE)</f>
        <v>1.28487254899095</v>
      </c>
      <c r="AH807">
        <f t="shared" si="410"/>
        <v>351</v>
      </c>
      <c r="AI807">
        <f>VLOOKUP($A807, P!$A$2:$AK$1048576, MATCH('HOF Meter (RP)'!AI$1, P!$A$1:$AK$1, 0), FALSE)</f>
        <v>3.57456651781236</v>
      </c>
      <c r="AJ807">
        <f t="shared" si="411"/>
        <v>312</v>
      </c>
      <c r="AK807">
        <f>VLOOKUP($A807, P!$A$2:$AK$1048576, MATCH('HOF Meter (RP)'!AK$1, P!$A$1:$AK$1, 0), FALSE)</f>
        <v>1.9428474158048601</v>
      </c>
      <c r="AL807" s="9">
        <f t="shared" si="412"/>
        <v>1308</v>
      </c>
      <c r="AM807">
        <f>VLOOKUP($A807, P!$A$2:$AK$1048576, MATCH('HOF Meter (RP)'!AM$1, P!$A$1:$AK$1, 0), FALSE)</f>
        <v>1.1458846451223001</v>
      </c>
      <c r="AN807">
        <f t="shared" si="413"/>
        <v>1061</v>
      </c>
      <c r="AO807">
        <f>VLOOKUP($A807, P!$A$2:$AK$1048576, MATCH('HOF Meter (RP)'!AO$1, P!$A$1:$AK$1, 0), FALSE)</f>
        <v>-0.58432997763156802</v>
      </c>
      <c r="AP807">
        <f t="shared" si="414"/>
        <v>1239</v>
      </c>
      <c r="AQ807">
        <f>VLOOKUP($A807, P!$A$2:$AK$1048576, MATCH('HOF Meter (RP)'!AQ$1, P!$A$1:$AK$1, 0), FALSE)</f>
        <v>-2.6218404982368599</v>
      </c>
      <c r="AR807">
        <f t="shared" si="415"/>
        <v>1580</v>
      </c>
      <c r="AS807">
        <f>VLOOKUP($A807, P!$A$2:$AK$1048576, MATCH('HOF Meter (RP)'!AS$1, P!$A$1:$AK$1, 0), FALSE)</f>
        <v>101.075129732555</v>
      </c>
      <c r="AT807" s="9">
        <f t="shared" si="416"/>
        <v>898</v>
      </c>
      <c r="AU807">
        <f>VLOOKUP($A807, P!$A$2:$AK$1048576, MATCH('HOF Meter (RP)'!AU$1, P!$A$1:$AK$1, 0), FALSE)</f>
        <v>91.192744802921098</v>
      </c>
      <c r="AV807">
        <f t="shared" si="417"/>
        <v>301</v>
      </c>
      <c r="AW807">
        <f>VLOOKUP($A807, P!$A$2:$AK$1048576, MATCH('HOF Meter (RP)'!AW$1, P!$A$1:$AK$1, 0), FALSE)</f>
        <v>3.26219415064006</v>
      </c>
      <c r="AX807">
        <f t="shared" si="418"/>
        <v>1164</v>
      </c>
      <c r="AY807">
        <f>VLOOKUP($A807, P!$A$2:$AK$1048576, MATCH('HOF Meter (RP)'!AY$1, P!$A$1:$AK$1, 0), FALSE)</f>
        <v>0.271210262997714</v>
      </c>
      <c r="AZ807">
        <f t="shared" si="419"/>
        <v>1384</v>
      </c>
      <c r="BA807">
        <f>VLOOKUP($A807, P!$A$2:$AK$1048576, MATCH('HOF Meter (RP)'!BA$1, P!$A$1:$AK$1, 0), FALSE)</f>
        <v>97.048649021916503</v>
      </c>
      <c r="BB807" s="9">
        <f t="shared" si="420"/>
        <v>922</v>
      </c>
      <c r="BC807">
        <f>VLOOKUP($A807, P!$A$2:$AK$1048576, MATCH('HOF Meter (RP)'!BC$1, P!$A$1:$AK$1, 0), FALSE)</f>
        <v>107.161364875866</v>
      </c>
      <c r="BD807" s="9">
        <f t="shared" si="421"/>
        <v>892</v>
      </c>
      <c r="BE807">
        <f>VLOOKUP($A807, P!$A$2:$AK$1048576, MATCH('HOF Meter (RP)'!BE$1, P!$A$1:$AK$1, 0), FALSE)</f>
        <v>91.255745126309805</v>
      </c>
      <c r="BF807">
        <f t="shared" si="422"/>
        <v>942</v>
      </c>
      <c r="BG807">
        <f>VLOOKUP($A807, P!$A$2:$AK$1048576, MATCH('HOF Meter (RP)'!BG$1, P!$A$1:$AK$1, 0), FALSE)</f>
        <v>95.416449526229599</v>
      </c>
      <c r="BH807" s="9">
        <f t="shared" si="423"/>
        <v>452</v>
      </c>
      <c r="BI807">
        <f>VLOOKUP($A807, P!$A$2:$AK$1048576, MATCH('HOF Meter (RP)'!BI$1, P!$A$1:$AK$1, 0), FALSE)</f>
        <v>97.705072289618599</v>
      </c>
      <c r="BJ807" s="9">
        <f t="shared" si="424"/>
        <v>501</v>
      </c>
      <c r="BK807">
        <f>VLOOKUP($A807, P!$A$2:$AK$1048576, MATCH('HOF Meter (RP)'!BK$1, P!$A$1:$AK$1, 0), FALSE)</f>
        <v>0</v>
      </c>
      <c r="BL807">
        <f t="shared" si="425"/>
        <v>718</v>
      </c>
      <c r="BM807" t="str">
        <f>VLOOKUP($A807, P!$A$2:$AK$1048576, MATCH('HOF Meter (RP)'!BM$1, P!$A$1:$AK$1, 0), FALSE)</f>
        <v>Ronald Belisario</v>
      </c>
      <c r="BN807">
        <f>VLOOKUP($A807, P!$A$2:$AK$1048576, MATCH('HOF Meter (RP)'!BN$1, P!$A$1:$AK$1, 0), FALSE)</f>
        <v>2203</v>
      </c>
      <c r="BO807">
        <f>VLOOKUP($A807, P!$A$2:$AK$1048576, MATCH('HOF Meter (RP)'!BO$1, P!$A$1:$AK$1, 0), FALSE)</f>
        <v>430613</v>
      </c>
      <c r="BP807" s="10">
        <f t="shared" si="426"/>
        <v>700.11948236289584</v>
      </c>
      <c r="BQ807" s="10">
        <f t="shared" si="429"/>
        <v>-534.67901815385801</v>
      </c>
      <c r="BR807" s="8">
        <f t="shared" si="427"/>
        <v>806</v>
      </c>
      <c r="BS807" s="7">
        <f t="shared" si="428"/>
        <v>10</v>
      </c>
    </row>
    <row r="808" spans="1:71" x14ac:dyDescent="0.45">
      <c r="A808">
        <v>11428</v>
      </c>
      <c r="B808" t="str">
        <f>VLOOKUP(A808, P!$A$2:$AK$1048576, MATCH('HOF Meter (RP)'!B$1, P!$A$1:$AK$1, 0), FALSE)</f>
        <v>Brandon Workman</v>
      </c>
      <c r="C808" t="str">
        <f>VLOOKUP($A808, P!$A$2:$AK$1048576, MATCH('HOF Meter (RP)'!C$1, P!$A$1:$AK$1, 0), FALSE)</f>
        <v>RP</v>
      </c>
      <c r="D808" t="str">
        <f>VLOOKUP($A808, P!$A$2:$AK$1048576, MATCH('HOF Meter (RP)'!D$1, P!$A$1:$AK$1, 0), FALSE)</f>
        <v>RP</v>
      </c>
      <c r="E808">
        <f>VLOOKUP($A808, P!$A$2:$AK$1048576, MATCH('HOF Meter (RP)'!E$1, P!$A$1:$AK$1, 0), FALSE)</f>
        <v>0</v>
      </c>
      <c r="F808">
        <f>VLOOKUP($A808, P!$A$2:$AK$1048576, MATCH('HOF Meter (RP)'!F$1, P!$A$1:$AK$1, 0), FALSE)</f>
        <v>0</v>
      </c>
      <c r="G808">
        <f t="shared" si="397"/>
        <v>0</v>
      </c>
      <c r="H808">
        <f>VLOOKUP($A808, P!$A$2:$AK$1048576, MATCH('HOF Meter (RP)'!H$1, P!$A$1:$AK$1, 0), FALSE)</f>
        <v>0</v>
      </c>
      <c r="I808">
        <f>VLOOKUP($A808, P!$A$2:$AK$1048576, MATCH('HOF Meter (RP)'!I$1, P!$A$1:$AK$1, 0), FALSE)</f>
        <v>26</v>
      </c>
      <c r="J808">
        <f t="shared" si="398"/>
        <v>1008</v>
      </c>
      <c r="K808">
        <f>VLOOKUP($A808, P!$A$2:$AK$1048576, MATCH('HOF Meter (RP)'!K$1, P!$A$1:$AK$1, 0), FALSE)</f>
        <v>22</v>
      </c>
      <c r="L808">
        <f t="shared" si="399"/>
        <v>1349</v>
      </c>
      <c r="M808">
        <f>VLOOKUP($A808, P!$A$2:$AK$1048576, MATCH('HOF Meter (RP)'!M$1, P!$A$1:$AK$1, 0), FALSE)</f>
        <v>0.54166666666666663</v>
      </c>
      <c r="N808" s="9">
        <f t="shared" si="400"/>
        <v>356</v>
      </c>
      <c r="O808">
        <f>VLOOKUP($A808, P!$A$2:$AK$1048576, MATCH('HOF Meter (RP)'!O$1, P!$A$1:$AK$1, 0), FALSE)</f>
        <v>4.0212773126194996</v>
      </c>
      <c r="P808">
        <f t="shared" si="401"/>
        <v>926</v>
      </c>
      <c r="Q808">
        <f>VLOOKUP($A808, P!$A$2:$AK$1048576, MATCH('HOF Meter (RP)'!Q$1, P!$A$1:$AK$1, 0), FALSE)</f>
        <v>238</v>
      </c>
      <c r="R808">
        <f t="shared" si="402"/>
        <v>1032</v>
      </c>
      <c r="S808">
        <f>VLOOKUP($A808, P!$A$2:$AK$1048576, MATCH('HOF Meter (RP)'!S$1, P!$A$1:$AK$1, 0), FALSE)</f>
        <v>18</v>
      </c>
      <c r="T808">
        <f t="shared" si="403"/>
        <v>1197</v>
      </c>
      <c r="U808">
        <f>VLOOKUP($A808, P!$A$2:$AK$1048576, MATCH('HOF Meter (RP)'!U$1, P!$A$1:$AK$1, 0), FALSE)</f>
        <v>25</v>
      </c>
      <c r="V808" s="9">
        <f t="shared" si="404"/>
        <v>537</v>
      </c>
      <c r="W808">
        <f>VLOOKUP($A808, P!$A$2:$AK$1048576, MATCH('HOF Meter (RP)'!W$1, P!$A$1:$AK$1, 0), FALSE)</f>
        <v>329</v>
      </c>
      <c r="X808">
        <f t="shared" si="405"/>
        <v>1623</v>
      </c>
      <c r="Y808">
        <f>VLOOKUP($A808, P!$A$2:$AK$1048576, MATCH('HOF Meter (RP)'!Y$1, P!$A$1:$AK$1, 0), FALSE)</f>
        <v>9.3829803961121705</v>
      </c>
      <c r="Z808">
        <f t="shared" si="406"/>
        <v>129</v>
      </c>
      <c r="AA808">
        <f>VLOOKUP($A808, P!$A$2:$AK$1048576, MATCH('HOF Meter (RP)'!AA$1, P!$A$1:$AK$1, 0), FALSE)</f>
        <v>4.29483359238953</v>
      </c>
      <c r="AB808">
        <f t="shared" si="407"/>
        <v>1451</v>
      </c>
      <c r="AC808">
        <f>VLOOKUP($A808, P!$A$2:$AK$1048576, MATCH('HOF Meter (RP)'!AC$1, P!$A$1:$AK$1, 0), FALSE)</f>
        <v>2.1847133799999998</v>
      </c>
      <c r="AD808">
        <f t="shared" si="408"/>
        <v>388</v>
      </c>
      <c r="AE808">
        <f>VLOOKUP($A808, P!$A$2:$AK$1048576, MATCH('HOF Meter (RP)'!AE$1, P!$A$1:$AK$1, 0), FALSE)</f>
        <v>0.23939151321056801</v>
      </c>
      <c r="AF808">
        <f t="shared" si="409"/>
        <v>382</v>
      </c>
      <c r="AG808">
        <f>VLOOKUP($A808, P!$A$2:$AK$1048576, MATCH('HOF Meter (RP)'!AG$1, P!$A$1:$AK$1, 0), FALSE)</f>
        <v>1.38601848416817</v>
      </c>
      <c r="AH808">
        <f t="shared" si="410"/>
        <v>889</v>
      </c>
      <c r="AI808">
        <f>VLOOKUP($A808, P!$A$2:$AK$1048576, MATCH('HOF Meter (RP)'!AI$1, P!$A$1:$AK$1, 0), FALSE)</f>
        <v>4.0372249760822099</v>
      </c>
      <c r="AJ808">
        <f t="shared" si="411"/>
        <v>879</v>
      </c>
      <c r="AK808">
        <f>VLOOKUP($A808, P!$A$2:$AK$1048576, MATCH('HOF Meter (RP)'!AK$1, P!$A$1:$AK$1, 0), FALSE)</f>
        <v>2.22815956082195</v>
      </c>
      <c r="AL808" s="9">
        <f t="shared" si="412"/>
        <v>1249</v>
      </c>
      <c r="AM808">
        <f>VLOOKUP($A808, P!$A$2:$AK$1048576, MATCH('HOF Meter (RP)'!AM$1, P!$A$1:$AK$1, 0), FALSE)</f>
        <v>1.3545042922929786</v>
      </c>
      <c r="AN808">
        <f t="shared" si="413"/>
        <v>896</v>
      </c>
      <c r="AO808">
        <f>VLOOKUP($A808, P!$A$2:$AK$1048576, MATCH('HOF Meter (RP)'!AO$1, P!$A$1:$AK$1, 0), FALSE)</f>
        <v>0.81345398724079099</v>
      </c>
      <c r="AP808">
        <f t="shared" si="414"/>
        <v>456</v>
      </c>
      <c r="AQ808">
        <f>VLOOKUP($A808, P!$A$2:$AK$1048576, MATCH('HOF Meter (RP)'!AQ$1, P!$A$1:$AK$1, 0), FALSE)</f>
        <v>0.65112174874755702</v>
      </c>
      <c r="AR808">
        <f t="shared" si="415"/>
        <v>331</v>
      </c>
      <c r="AS808">
        <f>VLOOKUP($A808, P!$A$2:$AK$1048576, MATCH('HOF Meter (RP)'!AS$1, P!$A$1:$AK$1, 0), FALSE)</f>
        <v>93.465996791412493</v>
      </c>
      <c r="AT808" s="9">
        <f t="shared" si="416"/>
        <v>529</v>
      </c>
      <c r="AU808">
        <f>VLOOKUP($A808, P!$A$2:$AK$1048576, MATCH('HOF Meter (RP)'!AU$1, P!$A$1:$AK$1, 0), FALSE)</f>
        <v>98.290186887513201</v>
      </c>
      <c r="AV808">
        <f t="shared" si="417"/>
        <v>680</v>
      </c>
      <c r="AW808">
        <f>VLOOKUP($A808, P!$A$2:$AK$1048576, MATCH('HOF Meter (RP)'!AW$1, P!$A$1:$AK$1, 0), FALSE)</f>
        <v>4.0003135797157103</v>
      </c>
      <c r="AX808">
        <f t="shared" si="418"/>
        <v>1441</v>
      </c>
      <c r="AY808">
        <f>VLOOKUP($A808, P!$A$2:$AK$1048576, MATCH('HOF Meter (RP)'!AY$1, P!$A$1:$AK$1, 0), FALSE)</f>
        <v>-1.5947663462714701E-2</v>
      </c>
      <c r="AZ808">
        <f t="shared" si="419"/>
        <v>866</v>
      </c>
      <c r="BA808">
        <f>VLOOKUP($A808, P!$A$2:$AK$1048576, MATCH('HOF Meter (RP)'!BA$1, P!$A$1:$AK$1, 0), FALSE)</f>
        <v>112.77128897179099</v>
      </c>
      <c r="BB808" s="9">
        <f t="shared" si="420"/>
        <v>474</v>
      </c>
      <c r="BC808">
        <f>VLOOKUP($A808, P!$A$2:$AK$1048576, MATCH('HOF Meter (RP)'!BC$1, P!$A$1:$AK$1, 0), FALSE)</f>
        <v>135.291160777882</v>
      </c>
      <c r="BD808" s="9">
        <f t="shared" si="421"/>
        <v>1532</v>
      </c>
      <c r="BE808">
        <f>VLOOKUP($A808, P!$A$2:$AK$1048576, MATCH('HOF Meter (RP)'!BE$1, P!$A$1:$AK$1, 0), FALSE)</f>
        <v>83.177357879610597</v>
      </c>
      <c r="BF808">
        <f t="shared" si="422"/>
        <v>1220</v>
      </c>
      <c r="BG808">
        <f>VLOOKUP($A808, P!$A$2:$AK$1048576, MATCH('HOF Meter (RP)'!BG$1, P!$A$1:$AK$1, 0), FALSE)</f>
        <v>96.451722795932895</v>
      </c>
      <c r="BH808" s="9">
        <f t="shared" si="423"/>
        <v>531</v>
      </c>
      <c r="BI808">
        <f>VLOOKUP($A808, P!$A$2:$AK$1048576, MATCH('HOF Meter (RP)'!BI$1, P!$A$1:$AK$1, 0), FALSE)</f>
        <v>105.600735643204</v>
      </c>
      <c r="BJ808" s="9">
        <f t="shared" si="424"/>
        <v>1187</v>
      </c>
      <c r="BK808">
        <f>VLOOKUP($A808, P!$A$2:$AK$1048576, MATCH('HOF Meter (RP)'!BK$1, P!$A$1:$AK$1, 0), FALSE)</f>
        <v>8</v>
      </c>
      <c r="BL808">
        <f t="shared" si="425"/>
        <v>508</v>
      </c>
      <c r="BM808" t="str">
        <f>VLOOKUP($A808, P!$A$2:$AK$1048576, MATCH('HOF Meter (RP)'!BM$1, P!$A$1:$AK$1, 0), FALSE)</f>
        <v>Brandon Workman</v>
      </c>
      <c r="BN808">
        <f>VLOOKUP($A808, P!$A$2:$AK$1048576, MATCH('HOF Meter (RP)'!BN$1, P!$A$1:$AK$1, 0), FALSE)</f>
        <v>11428</v>
      </c>
      <c r="BO808">
        <f>VLOOKUP($A808, P!$A$2:$AK$1048576, MATCH('HOF Meter (RP)'!BO$1, P!$A$1:$AK$1, 0), FALSE)</f>
        <v>519443</v>
      </c>
      <c r="BP808" s="10">
        <f t="shared" si="426"/>
        <v>700.24995991683761</v>
      </c>
      <c r="BQ808" s="10">
        <f t="shared" si="429"/>
        <v>-534.80949570779978</v>
      </c>
      <c r="BR808" s="8">
        <f t="shared" si="427"/>
        <v>807</v>
      </c>
      <c r="BS808" s="7">
        <f t="shared" si="428"/>
        <v>10</v>
      </c>
    </row>
    <row r="809" spans="1:71" x14ac:dyDescent="0.45">
      <c r="A809">
        <v>1011423</v>
      </c>
      <c r="B809" t="str">
        <f>VLOOKUP(A809, P!$A$2:$AK$1048576, MATCH('HOF Meter (RP)'!B$1, P!$A$1:$AK$1, 0), FALSE)</f>
        <v>Scott Sanders</v>
      </c>
      <c r="C809" t="str">
        <f>VLOOKUP($A809, P!$A$2:$AK$1048576, MATCH('HOF Meter (RP)'!C$1, P!$A$1:$AK$1, 0), FALSE)</f>
        <v>RP</v>
      </c>
      <c r="D809" t="str">
        <f>VLOOKUP($A809, P!$A$2:$AK$1048576, MATCH('HOF Meter (RP)'!D$1, P!$A$1:$AK$1, 0), FALSE)</f>
        <v>RP</v>
      </c>
      <c r="E809">
        <f>VLOOKUP($A809, P!$A$2:$AK$1048576, MATCH('HOF Meter (RP)'!E$1, P!$A$1:$AK$1, 0), FALSE)</f>
        <v>0</v>
      </c>
      <c r="F809">
        <f>VLOOKUP($A809, P!$A$2:$AK$1048576, MATCH('HOF Meter (RP)'!F$1, P!$A$1:$AK$1, 0), FALSE)</f>
        <v>0</v>
      </c>
      <c r="G809">
        <f t="shared" si="397"/>
        <v>0</v>
      </c>
      <c r="H809">
        <f>VLOOKUP($A809, P!$A$2:$AK$1048576, MATCH('HOF Meter (RP)'!H$1, P!$A$1:$AK$1, 0), FALSE)</f>
        <v>0</v>
      </c>
      <c r="I809">
        <f>VLOOKUP($A809, P!$A$2:$AK$1048576, MATCH('HOF Meter (RP)'!I$1, P!$A$1:$AK$1, 0), FALSE)</f>
        <v>34</v>
      </c>
      <c r="J809">
        <f t="shared" si="398"/>
        <v>738</v>
      </c>
      <c r="K809">
        <f>VLOOKUP($A809, P!$A$2:$AK$1048576, MATCH('HOF Meter (RP)'!K$1, P!$A$1:$AK$1, 0), FALSE)</f>
        <v>45</v>
      </c>
      <c r="L809">
        <f t="shared" si="399"/>
        <v>532</v>
      </c>
      <c r="M809">
        <f>VLOOKUP($A809, P!$A$2:$AK$1048576, MATCH('HOF Meter (RP)'!M$1, P!$A$1:$AK$1, 0), FALSE)</f>
        <v>0.43037974683544306</v>
      </c>
      <c r="N809" s="9">
        <f t="shared" si="400"/>
        <v>1299</v>
      </c>
      <c r="O809">
        <f>VLOOKUP($A809, P!$A$2:$AK$1048576, MATCH('HOF Meter (RP)'!O$1, P!$A$1:$AK$1, 0), FALSE)</f>
        <v>4.8586797791076402</v>
      </c>
      <c r="P809">
        <f t="shared" si="401"/>
        <v>1544</v>
      </c>
      <c r="Q809">
        <f>VLOOKUP($A809, P!$A$2:$AK$1048576, MATCH('HOF Meter (RP)'!Q$1, P!$A$1:$AK$1, 0), FALSE)</f>
        <v>234</v>
      </c>
      <c r="R809">
        <f t="shared" si="402"/>
        <v>1042</v>
      </c>
      <c r="S809">
        <f>VLOOKUP($A809, P!$A$2:$AK$1048576, MATCH('HOF Meter (RP)'!S$1, P!$A$1:$AK$1, 0), FALSE)</f>
        <v>88</v>
      </c>
      <c r="T809">
        <f t="shared" si="403"/>
        <v>365</v>
      </c>
      <c r="U809">
        <f>VLOOKUP($A809, P!$A$2:$AK$1048576, MATCH('HOF Meter (RP)'!U$1, P!$A$1:$AK$1, 0), FALSE)</f>
        <v>5</v>
      </c>
      <c r="V809" s="9">
        <f t="shared" si="404"/>
        <v>1164</v>
      </c>
      <c r="W809">
        <f>VLOOKUP($A809, P!$A$2:$AK$1048576, MATCH('HOF Meter (RP)'!W$1, P!$A$1:$AK$1, 0), FALSE)</f>
        <v>681.2</v>
      </c>
      <c r="X809">
        <f t="shared" si="405"/>
        <v>676</v>
      </c>
      <c r="Y809">
        <f>VLOOKUP($A809, P!$A$2:$AK$1048576, MATCH('HOF Meter (RP)'!Y$1, P!$A$1:$AK$1, 0), FALSE)</f>
        <v>8.3442544032500905</v>
      </c>
      <c r="Z809">
        <f t="shared" si="406"/>
        <v>243</v>
      </c>
      <c r="AA809">
        <f>VLOOKUP($A809, P!$A$2:$AK$1048576, MATCH('HOF Meter (RP)'!AA$1, P!$A$1:$AK$1, 0), FALSE)</f>
        <v>3.6440098343307299</v>
      </c>
      <c r="AB809">
        <f t="shared" si="407"/>
        <v>998</v>
      </c>
      <c r="AC809">
        <f>VLOOKUP($A809, P!$A$2:$AK$1048576, MATCH('HOF Meter (RP)'!AC$1, P!$A$1:$AK$1, 0), FALSE)</f>
        <v>2.2898550700000002</v>
      </c>
      <c r="AD809">
        <f t="shared" si="408"/>
        <v>321</v>
      </c>
      <c r="AE809">
        <f>VLOOKUP($A809, P!$A$2:$AK$1048576, MATCH('HOF Meter (RP)'!AE$1, P!$A$1:$AK$1, 0), FALSE)</f>
        <v>0.25093075204765403</v>
      </c>
      <c r="AF809">
        <f t="shared" si="409"/>
        <v>699</v>
      </c>
      <c r="AG809">
        <f>VLOOKUP($A809, P!$A$2:$AK$1048576, MATCH('HOF Meter (RP)'!AG$1, P!$A$1:$AK$1, 0), FALSE)</f>
        <v>1.3936430525821999</v>
      </c>
      <c r="AH809">
        <f t="shared" si="410"/>
        <v>936</v>
      </c>
      <c r="AI809">
        <f>VLOOKUP($A809, P!$A$2:$AK$1048576, MATCH('HOF Meter (RP)'!AI$1, P!$A$1:$AK$1, 0), FALSE)</f>
        <v>4.3170108897330097</v>
      </c>
      <c r="AJ809">
        <f t="shared" si="411"/>
        <v>1240</v>
      </c>
      <c r="AK809">
        <f>VLOOKUP($A809, P!$A$2:$AK$1048576, MATCH('HOF Meter (RP)'!AK$1, P!$A$1:$AK$1, 0), FALSE)</f>
        <v>7.63665880262851</v>
      </c>
      <c r="AL809" s="9">
        <f t="shared" si="412"/>
        <v>449</v>
      </c>
      <c r="AM809">
        <f>VLOOKUP($A809, P!$A$2:$AK$1048576, MATCH('HOF Meter (RP)'!AM$1, P!$A$1:$AK$1, 0), FALSE)</f>
        <v>2.242119437060631</v>
      </c>
      <c r="AN809">
        <f t="shared" si="413"/>
        <v>323</v>
      </c>
      <c r="AO809">
        <f>VLOOKUP($A809, P!$A$2:$AK$1048576, MATCH('HOF Meter (RP)'!AO$1, P!$A$1:$AK$1, 0), FALSE)</f>
        <v>-4.0803500440670097</v>
      </c>
      <c r="AP809">
        <f t="shared" si="414"/>
        <v>1599</v>
      </c>
      <c r="AQ809">
        <f>VLOOKUP($A809, P!$A$2:$AK$1048576, MATCH('HOF Meter (RP)'!AQ$1, P!$A$1:$AK$1, 0), FALSE)</f>
        <v>-1.8137720504930901</v>
      </c>
      <c r="AR809">
        <f t="shared" si="415"/>
        <v>1487</v>
      </c>
      <c r="AS809">
        <f>VLOOKUP($A809, P!$A$2:$AK$1048576, MATCH('HOF Meter (RP)'!AS$1, P!$A$1:$AK$1, 0), FALSE)</f>
        <v>113.18976779064501</v>
      </c>
      <c r="AT809" s="9">
        <f t="shared" si="416"/>
        <v>1424</v>
      </c>
      <c r="AU809">
        <f>VLOOKUP($A809, P!$A$2:$AK$1048576, MATCH('HOF Meter (RP)'!AU$1, P!$A$1:$AK$1, 0), FALSE)</f>
        <v>97.269100402410999</v>
      </c>
      <c r="AV809">
        <f t="shared" si="417"/>
        <v>622</v>
      </c>
      <c r="AW809">
        <f>VLOOKUP($A809, P!$A$2:$AK$1048576, MATCH('HOF Meter (RP)'!AW$1, P!$A$1:$AK$1, 0), FALSE)</f>
        <v>0</v>
      </c>
      <c r="AX809">
        <f t="shared" si="418"/>
        <v>1</v>
      </c>
      <c r="AY809">
        <f>VLOOKUP($A809, P!$A$2:$AK$1048576, MATCH('HOF Meter (RP)'!AY$1, P!$A$1:$AK$1, 0), FALSE)</f>
        <v>0.54166888937463198</v>
      </c>
      <c r="AZ809">
        <f t="shared" si="419"/>
        <v>1603</v>
      </c>
      <c r="BA809">
        <f>VLOOKUP($A809, P!$A$2:$AK$1048576, MATCH('HOF Meter (RP)'!BA$1, P!$A$1:$AK$1, 0), FALSE)</f>
        <v>127.486633395105</v>
      </c>
      <c r="BB809" s="9">
        <f t="shared" si="420"/>
        <v>209</v>
      </c>
      <c r="BC809">
        <f>VLOOKUP($A809, P!$A$2:$AK$1048576, MATCH('HOF Meter (RP)'!BC$1, P!$A$1:$AK$1, 0), FALSE)</f>
        <v>106.841213058433</v>
      </c>
      <c r="BD809" s="9">
        <f t="shared" si="421"/>
        <v>884</v>
      </c>
      <c r="BE809">
        <f>VLOOKUP($A809, P!$A$2:$AK$1048576, MATCH('HOF Meter (RP)'!BE$1, P!$A$1:$AK$1, 0), FALSE)</f>
        <v>118.416759793379</v>
      </c>
      <c r="BF809">
        <f t="shared" si="422"/>
        <v>307</v>
      </c>
      <c r="BG809">
        <f>VLOOKUP($A809, P!$A$2:$AK$1048576, MATCH('HOF Meter (RP)'!BG$1, P!$A$1:$AK$1, 0), FALSE)</f>
        <v>96.064581684861096</v>
      </c>
      <c r="BH809" s="9">
        <f t="shared" si="423"/>
        <v>509</v>
      </c>
      <c r="BI809">
        <f>VLOOKUP($A809, P!$A$2:$AK$1048576, MATCH('HOF Meter (RP)'!BI$1, P!$A$1:$AK$1, 0), FALSE)</f>
        <v>99.294462262185306</v>
      </c>
      <c r="BJ809" s="9">
        <f t="shared" si="424"/>
        <v>636</v>
      </c>
      <c r="BK809">
        <f>VLOOKUP($A809, P!$A$2:$AK$1048576, MATCH('HOF Meter (RP)'!BK$1, P!$A$1:$AK$1, 0), FALSE)</f>
        <v>35</v>
      </c>
      <c r="BL809">
        <f t="shared" si="425"/>
        <v>165</v>
      </c>
      <c r="BM809" t="str">
        <f>VLOOKUP($A809, P!$A$2:$AK$1048576, MATCH('HOF Meter (RP)'!BM$1, P!$A$1:$AK$1, 0), FALSE)</f>
        <v>Scott Sanders</v>
      </c>
      <c r="BN809">
        <f>VLOOKUP($A809, P!$A$2:$AK$1048576, MATCH('HOF Meter (RP)'!BN$1, P!$A$1:$AK$1, 0), FALSE)</f>
        <v>1011423</v>
      </c>
      <c r="BO809">
        <f>VLOOKUP($A809, P!$A$2:$AK$1048576, MATCH('HOF Meter (RP)'!BO$1, P!$A$1:$AK$1, 0), FALSE)</f>
        <v>121676</v>
      </c>
      <c r="BP809" s="10">
        <f t="shared" si="426"/>
        <v>700.26349797818796</v>
      </c>
      <c r="BQ809" s="10">
        <f t="shared" si="429"/>
        <v>-534.82303376915013</v>
      </c>
      <c r="BR809" s="8">
        <f t="shared" si="427"/>
        <v>808</v>
      </c>
      <c r="BS809" s="7">
        <f t="shared" si="428"/>
        <v>10</v>
      </c>
    </row>
    <row r="810" spans="1:71" x14ac:dyDescent="0.45">
      <c r="A810">
        <v>693</v>
      </c>
      <c r="B810" t="str">
        <f>VLOOKUP(A810, P!$A$2:$AK$1048576, MATCH('HOF Meter (RP)'!B$1, P!$A$1:$AK$1, 0), FALSE)</f>
        <v>Ray King</v>
      </c>
      <c r="C810" t="str">
        <f>VLOOKUP($A810, P!$A$2:$AK$1048576, MATCH('HOF Meter (RP)'!C$1, P!$A$1:$AK$1, 0), FALSE)</f>
        <v>RP</v>
      </c>
      <c r="D810" t="str">
        <f>VLOOKUP($A810, P!$A$2:$AK$1048576, MATCH('HOF Meter (RP)'!D$1, P!$A$1:$AK$1, 0), FALSE)</f>
        <v>RP</v>
      </c>
      <c r="E810">
        <f>VLOOKUP($A810, P!$A$2:$AK$1048576, MATCH('HOF Meter (RP)'!E$1, P!$A$1:$AK$1, 0), FALSE)</f>
        <v>0</v>
      </c>
      <c r="F810">
        <f>VLOOKUP($A810, P!$A$2:$AK$1048576, MATCH('HOF Meter (RP)'!F$1, P!$A$1:$AK$1, 0), FALSE)</f>
        <v>0</v>
      </c>
      <c r="G810">
        <f t="shared" si="397"/>
        <v>0</v>
      </c>
      <c r="H810">
        <f>VLOOKUP($A810, P!$A$2:$AK$1048576, MATCH('HOF Meter (RP)'!H$1, P!$A$1:$AK$1, 0), FALSE)</f>
        <v>0</v>
      </c>
      <c r="I810">
        <f>VLOOKUP($A810, P!$A$2:$AK$1048576, MATCH('HOF Meter (RP)'!I$1, P!$A$1:$AK$1, 0), FALSE)</f>
        <v>20</v>
      </c>
      <c r="J810">
        <f t="shared" si="398"/>
        <v>1303</v>
      </c>
      <c r="K810">
        <f>VLOOKUP($A810, P!$A$2:$AK$1048576, MATCH('HOF Meter (RP)'!K$1, P!$A$1:$AK$1, 0), FALSE)</f>
        <v>23</v>
      </c>
      <c r="L810">
        <f t="shared" si="399"/>
        <v>1287</v>
      </c>
      <c r="M810">
        <f>VLOOKUP($A810, P!$A$2:$AK$1048576, MATCH('HOF Meter (RP)'!M$1, P!$A$1:$AK$1, 0), FALSE)</f>
        <v>0.46511627906976744</v>
      </c>
      <c r="N810" s="9">
        <f t="shared" si="400"/>
        <v>989</v>
      </c>
      <c r="O810">
        <f>VLOOKUP($A810, P!$A$2:$AK$1048576, MATCH('HOF Meter (RP)'!O$1, P!$A$1:$AK$1, 0), FALSE)</f>
        <v>3.45985575269613</v>
      </c>
      <c r="P810">
        <f t="shared" si="401"/>
        <v>336</v>
      </c>
      <c r="Q810">
        <f>VLOOKUP($A810, P!$A$2:$AK$1048576, MATCH('HOF Meter (RP)'!Q$1, P!$A$1:$AK$1, 0), FALSE)</f>
        <v>593</v>
      </c>
      <c r="R810">
        <f t="shared" si="402"/>
        <v>202</v>
      </c>
      <c r="S810">
        <f>VLOOKUP($A810, P!$A$2:$AK$1048576, MATCH('HOF Meter (RP)'!S$1, P!$A$1:$AK$1, 0), FALSE)</f>
        <v>0</v>
      </c>
      <c r="T810">
        <f t="shared" si="403"/>
        <v>1502</v>
      </c>
      <c r="U810">
        <f>VLOOKUP($A810, P!$A$2:$AK$1048576, MATCH('HOF Meter (RP)'!U$1, P!$A$1:$AK$1, 0), FALSE)</f>
        <v>2</v>
      </c>
      <c r="V810" s="9">
        <f t="shared" si="404"/>
        <v>1447</v>
      </c>
      <c r="W810">
        <f>VLOOKUP($A810, P!$A$2:$AK$1048576, MATCH('HOF Meter (RP)'!W$1, P!$A$1:$AK$1, 0), FALSE)</f>
        <v>411</v>
      </c>
      <c r="X810">
        <f t="shared" si="405"/>
        <v>1313</v>
      </c>
      <c r="Y810">
        <f>VLOOKUP($A810, P!$A$2:$AK$1048576, MATCH('HOF Meter (RP)'!Y$1, P!$A$1:$AK$1, 0), FALSE)</f>
        <v>6.0875942990476197</v>
      </c>
      <c r="Z810">
        <f t="shared" si="406"/>
        <v>706</v>
      </c>
      <c r="AA810">
        <f>VLOOKUP($A810, P!$A$2:$AK$1048576, MATCH('HOF Meter (RP)'!AA$1, P!$A$1:$AK$1, 0), FALSE)</f>
        <v>3.9635056407468299</v>
      </c>
      <c r="AB810">
        <f t="shared" si="407"/>
        <v>1258</v>
      </c>
      <c r="AC810">
        <f>VLOOKUP($A810, P!$A$2:$AK$1048576, MATCH('HOF Meter (RP)'!AC$1, P!$A$1:$AK$1, 0), FALSE)</f>
        <v>1.5359115999999999</v>
      </c>
      <c r="AD810">
        <f t="shared" si="408"/>
        <v>926</v>
      </c>
      <c r="AE810">
        <f>VLOOKUP($A810, P!$A$2:$AK$1048576, MATCH('HOF Meter (RP)'!AE$1, P!$A$1:$AK$1, 0), FALSE)</f>
        <v>0.24273724983860501</v>
      </c>
      <c r="AF810">
        <f t="shared" si="409"/>
        <v>461</v>
      </c>
      <c r="AG810">
        <f>VLOOKUP($A810, P!$A$2:$AK$1048576, MATCH('HOF Meter (RP)'!AG$1, P!$A$1:$AK$1, 0), FALSE)</f>
        <v>1.3552318243683099</v>
      </c>
      <c r="AH810">
        <f t="shared" si="410"/>
        <v>714</v>
      </c>
      <c r="AI810">
        <f>VLOOKUP($A810, P!$A$2:$AK$1048576, MATCH('HOF Meter (RP)'!AI$1, P!$A$1:$AK$1, 0), FALSE)</f>
        <v>4.23630769466169</v>
      </c>
      <c r="AJ810">
        <f t="shared" si="411"/>
        <v>1158</v>
      </c>
      <c r="AK810">
        <f>VLOOKUP($A810, P!$A$2:$AK$1048576, MATCH('HOF Meter (RP)'!AK$1, P!$A$1:$AK$1, 0), FALSE)</f>
        <v>1.74532836303114</v>
      </c>
      <c r="AL810" s="9">
        <f t="shared" si="412"/>
        <v>1345</v>
      </c>
      <c r="AM810">
        <f>VLOOKUP($A810, P!$A$2:$AK$1048576, MATCH('HOF Meter (RP)'!AM$1, P!$A$1:$AK$1, 0), FALSE)</f>
        <v>0.84930820585456934</v>
      </c>
      <c r="AN810">
        <f t="shared" si="413"/>
        <v>1260</v>
      </c>
      <c r="AO810">
        <f>VLOOKUP($A810, P!$A$2:$AK$1048576, MATCH('HOF Meter (RP)'!AO$1, P!$A$1:$AK$1, 0), FALSE)</f>
        <v>1.31334636732935</v>
      </c>
      <c r="AP810">
        <f t="shared" si="414"/>
        <v>421</v>
      </c>
      <c r="AQ810">
        <f>VLOOKUP($A810, P!$A$2:$AK$1048576, MATCH('HOF Meter (RP)'!AQ$1, P!$A$1:$AK$1, 0), FALSE)</f>
        <v>-0.48745423411405198</v>
      </c>
      <c r="AR810">
        <f t="shared" si="415"/>
        <v>1222</v>
      </c>
      <c r="AS810">
        <f>VLOOKUP($A810, P!$A$2:$AK$1048576, MATCH('HOF Meter (RP)'!AS$1, P!$A$1:$AK$1, 0), FALSE)</f>
        <v>79.550218362202301</v>
      </c>
      <c r="AT810" s="9">
        <f t="shared" si="416"/>
        <v>123</v>
      </c>
      <c r="AU810">
        <f>VLOOKUP($A810, P!$A$2:$AK$1048576, MATCH('HOF Meter (RP)'!AU$1, P!$A$1:$AK$1, 0), FALSE)</f>
        <v>96.051073461323099</v>
      </c>
      <c r="AV810">
        <f t="shared" si="417"/>
        <v>543</v>
      </c>
      <c r="AW810">
        <f>VLOOKUP($A810, P!$A$2:$AK$1048576, MATCH('HOF Meter (RP)'!AW$1, P!$A$1:$AK$1, 0), FALSE)</f>
        <v>4.2712955388190297</v>
      </c>
      <c r="AX810">
        <f t="shared" si="418"/>
        <v>1542</v>
      </c>
      <c r="AY810">
        <f>VLOOKUP($A810, P!$A$2:$AK$1048576, MATCH('HOF Meter (RP)'!AY$1, P!$A$1:$AK$1, 0), FALSE)</f>
        <v>-0.776451941965564</v>
      </c>
      <c r="AZ810">
        <f t="shared" si="419"/>
        <v>27</v>
      </c>
      <c r="BA810">
        <f>VLOOKUP($A810, P!$A$2:$AK$1048576, MATCH('HOF Meter (RP)'!BA$1, P!$A$1:$AK$1, 0), FALSE)</f>
        <v>90.149112494510703</v>
      </c>
      <c r="BB810" s="9">
        <f t="shared" si="420"/>
        <v>1173</v>
      </c>
      <c r="BC810">
        <f>VLOOKUP($A810, P!$A$2:$AK$1048576, MATCH('HOF Meter (RP)'!BC$1, P!$A$1:$AK$1, 0), FALSE)</f>
        <v>115.74236350014201</v>
      </c>
      <c r="BD810" s="9">
        <f t="shared" si="421"/>
        <v>1139</v>
      </c>
      <c r="BE810">
        <f>VLOOKUP($A810, P!$A$2:$AK$1048576, MATCH('HOF Meter (RP)'!BE$1, P!$A$1:$AK$1, 0), FALSE)</f>
        <v>77.920773402232697</v>
      </c>
      <c r="BF810">
        <f t="shared" si="422"/>
        <v>1377</v>
      </c>
      <c r="BG810">
        <f>VLOOKUP($A810, P!$A$2:$AK$1048576, MATCH('HOF Meter (RP)'!BG$1, P!$A$1:$AK$1, 0), FALSE)</f>
        <v>94.121667804073695</v>
      </c>
      <c r="BH810" s="9">
        <f t="shared" si="423"/>
        <v>372</v>
      </c>
      <c r="BI810">
        <f>VLOOKUP($A810, P!$A$2:$AK$1048576, MATCH('HOF Meter (RP)'!BI$1, P!$A$1:$AK$1, 0), FALSE)</f>
        <v>97.613805428122006</v>
      </c>
      <c r="BJ810" s="9">
        <f t="shared" si="424"/>
        <v>492</v>
      </c>
      <c r="BK810">
        <f>VLOOKUP($A810, P!$A$2:$AK$1048576, MATCH('HOF Meter (RP)'!BK$1, P!$A$1:$AK$1, 0), FALSE)</f>
        <v>0</v>
      </c>
      <c r="BL810">
        <f t="shared" si="425"/>
        <v>718</v>
      </c>
      <c r="BM810" t="str">
        <f>VLOOKUP($A810, P!$A$2:$AK$1048576, MATCH('HOF Meter (RP)'!BM$1, P!$A$1:$AK$1, 0), FALSE)</f>
        <v>Ray King</v>
      </c>
      <c r="BN810">
        <f>VLOOKUP($A810, P!$A$2:$AK$1048576, MATCH('HOF Meter (RP)'!BN$1, P!$A$1:$AK$1, 0), FALSE)</f>
        <v>693</v>
      </c>
      <c r="BO810">
        <f>VLOOKUP($A810, P!$A$2:$AK$1048576, MATCH('HOF Meter (RP)'!BO$1, P!$A$1:$AK$1, 0), FALSE)</f>
        <v>150037</v>
      </c>
      <c r="BP810" s="10">
        <f t="shared" si="426"/>
        <v>700.37034615009895</v>
      </c>
      <c r="BQ810" s="10">
        <f t="shared" si="429"/>
        <v>-534.92988194106113</v>
      </c>
      <c r="BR810" s="8">
        <f t="shared" si="427"/>
        <v>809</v>
      </c>
      <c r="BS810" s="7">
        <f t="shared" si="428"/>
        <v>10</v>
      </c>
    </row>
    <row r="811" spans="1:71" x14ac:dyDescent="0.45">
      <c r="A811">
        <v>1013280</v>
      </c>
      <c r="B811" t="str">
        <f>VLOOKUP(A811, P!$A$2:$AK$1048576, MATCH('HOF Meter (RP)'!B$1, P!$A$1:$AK$1, 0), FALSE)</f>
        <v>Pat Underwood</v>
      </c>
      <c r="C811" t="str">
        <f>VLOOKUP($A811, P!$A$2:$AK$1048576, MATCH('HOF Meter (RP)'!C$1, P!$A$1:$AK$1, 0), FALSE)</f>
        <v>RP</v>
      </c>
      <c r="D811" t="str">
        <f>VLOOKUP($A811, P!$A$2:$AK$1048576, MATCH('HOF Meter (RP)'!D$1, P!$A$1:$AK$1, 0), FALSE)</f>
        <v>RP</v>
      </c>
      <c r="E811">
        <f>VLOOKUP($A811, P!$A$2:$AK$1048576, MATCH('HOF Meter (RP)'!E$1, P!$A$1:$AK$1, 0), FALSE)</f>
        <v>0</v>
      </c>
      <c r="F811">
        <f>VLOOKUP($A811, P!$A$2:$AK$1048576, MATCH('HOF Meter (RP)'!F$1, P!$A$1:$AK$1, 0), FALSE)</f>
        <v>0</v>
      </c>
      <c r="G811">
        <f t="shared" si="397"/>
        <v>0</v>
      </c>
      <c r="H811">
        <f>VLOOKUP($A811, P!$A$2:$AK$1048576, MATCH('HOF Meter (RP)'!H$1, P!$A$1:$AK$1, 0), FALSE)</f>
        <v>0</v>
      </c>
      <c r="I811">
        <f>VLOOKUP($A811, P!$A$2:$AK$1048576, MATCH('HOF Meter (RP)'!I$1, P!$A$1:$AK$1, 0), FALSE)</f>
        <v>13</v>
      </c>
      <c r="J811">
        <f t="shared" si="398"/>
        <v>1622</v>
      </c>
      <c r="K811">
        <f>VLOOKUP($A811, P!$A$2:$AK$1048576, MATCH('HOF Meter (RP)'!K$1, P!$A$1:$AK$1, 0), FALSE)</f>
        <v>18</v>
      </c>
      <c r="L811">
        <f t="shared" si="399"/>
        <v>1514</v>
      </c>
      <c r="M811">
        <f>VLOOKUP($A811, P!$A$2:$AK$1048576, MATCH('HOF Meter (RP)'!M$1, P!$A$1:$AK$1, 0), FALSE)</f>
        <v>0.41935483870967744</v>
      </c>
      <c r="N811" s="9">
        <f t="shared" si="400"/>
        <v>1363</v>
      </c>
      <c r="O811">
        <f>VLOOKUP($A811, P!$A$2:$AK$1048576, MATCH('HOF Meter (RP)'!O$1, P!$A$1:$AK$1, 0), FALSE)</f>
        <v>4.4258002021741403</v>
      </c>
      <c r="P811">
        <f t="shared" si="401"/>
        <v>1295</v>
      </c>
      <c r="Q811">
        <f>VLOOKUP($A811, P!$A$2:$AK$1048576, MATCH('HOF Meter (RP)'!Q$1, P!$A$1:$AK$1, 0), FALSE)</f>
        <v>113</v>
      </c>
      <c r="R811">
        <f t="shared" si="402"/>
        <v>1558</v>
      </c>
      <c r="S811">
        <f>VLOOKUP($A811, P!$A$2:$AK$1048576, MATCH('HOF Meter (RP)'!S$1, P!$A$1:$AK$1, 0), FALSE)</f>
        <v>34</v>
      </c>
      <c r="T811">
        <f t="shared" si="403"/>
        <v>1012</v>
      </c>
      <c r="U811">
        <f>VLOOKUP($A811, P!$A$2:$AK$1048576, MATCH('HOF Meter (RP)'!U$1, P!$A$1:$AK$1, 0), FALSE)</f>
        <v>8</v>
      </c>
      <c r="V811" s="9">
        <f t="shared" si="404"/>
        <v>978</v>
      </c>
      <c r="W811">
        <f>VLOOKUP($A811, P!$A$2:$AK$1048576, MATCH('HOF Meter (RP)'!W$1, P!$A$1:$AK$1, 0), FALSE)</f>
        <v>343.2</v>
      </c>
      <c r="X811">
        <f t="shared" si="405"/>
        <v>1569</v>
      </c>
      <c r="Y811">
        <f>VLOOKUP($A811, P!$A$2:$AK$1048576, MATCH('HOF Meter (RP)'!Y$1, P!$A$1:$AK$1, 0), FALSE)</f>
        <v>4.92337537283277</v>
      </c>
      <c r="Z811">
        <f t="shared" si="406"/>
        <v>1079</v>
      </c>
      <c r="AA811">
        <f>VLOOKUP($A811, P!$A$2:$AK$1048576, MATCH('HOF Meter (RP)'!AA$1, P!$A$1:$AK$1, 0), FALSE)</f>
        <v>2.40931135266284</v>
      </c>
      <c r="AB811">
        <f t="shared" si="407"/>
        <v>148</v>
      </c>
      <c r="AC811">
        <f>VLOOKUP($A811, P!$A$2:$AK$1048576, MATCH('HOF Meter (RP)'!AC$1, P!$A$1:$AK$1, 0), FALSE)</f>
        <v>2.0434782600000001</v>
      </c>
      <c r="AD811">
        <f t="shared" si="408"/>
        <v>482</v>
      </c>
      <c r="AE811">
        <f>VLOOKUP($A811, P!$A$2:$AK$1048576, MATCH('HOF Meter (RP)'!AE$1, P!$A$1:$AK$1, 0), FALSE)</f>
        <v>0.26813186813186801</v>
      </c>
      <c r="AF811">
        <f t="shared" si="409"/>
        <v>1281</v>
      </c>
      <c r="AG811">
        <f>VLOOKUP($A811, P!$A$2:$AK$1048576, MATCH('HOF Meter (RP)'!AG$1, P!$A$1:$AK$1, 0), FALSE)</f>
        <v>1.33268671439563</v>
      </c>
      <c r="AH811">
        <f t="shared" si="410"/>
        <v>593</v>
      </c>
      <c r="AI811">
        <f>VLOOKUP($A811, P!$A$2:$AK$1048576, MATCH('HOF Meter (RP)'!AI$1, P!$A$1:$AK$1, 0), FALSE)</f>
        <v>4.2568301273463698</v>
      </c>
      <c r="AJ811">
        <f t="shared" si="411"/>
        <v>1179</v>
      </c>
      <c r="AK811">
        <f>VLOOKUP($A811, P!$A$2:$AK$1048576, MATCH('HOF Meter (RP)'!AK$1, P!$A$1:$AK$1, 0), FALSE)</f>
        <v>3.2486239722929802</v>
      </c>
      <c r="AL811" s="9">
        <f t="shared" si="412"/>
        <v>1009</v>
      </c>
      <c r="AM811">
        <f>VLOOKUP($A811, P!$A$2:$AK$1048576, MATCH('HOF Meter (RP)'!AM$1, P!$A$1:$AK$1, 0), FALSE)</f>
        <v>1.8931375129912473</v>
      </c>
      <c r="AN811">
        <f t="shared" si="413"/>
        <v>497</v>
      </c>
      <c r="AO811">
        <f>VLOOKUP($A811, P!$A$2:$AK$1048576, MATCH('HOF Meter (RP)'!AO$1, P!$A$1:$AK$1, 0), FALSE)</f>
        <v>-3.7038338186684898</v>
      </c>
      <c r="AP811">
        <f t="shared" si="414"/>
        <v>1564</v>
      </c>
      <c r="AQ811">
        <f>VLOOKUP($A811, P!$A$2:$AK$1048576, MATCH('HOF Meter (RP)'!AQ$1, P!$A$1:$AK$1, 0), FALSE)</f>
        <v>-1.43055549581474</v>
      </c>
      <c r="AR811">
        <f t="shared" si="415"/>
        <v>1420</v>
      </c>
      <c r="AS811">
        <f>VLOOKUP($A811, P!$A$2:$AK$1048576, MATCH('HOF Meter (RP)'!AS$1, P!$A$1:$AK$1, 0), FALSE)</f>
        <v>105.87170331265899</v>
      </c>
      <c r="AT811" s="9">
        <f t="shared" si="416"/>
        <v>1145</v>
      </c>
      <c r="AU811">
        <f>VLOOKUP($A811, P!$A$2:$AK$1048576, MATCH('HOF Meter (RP)'!AU$1, P!$A$1:$AK$1, 0), FALSE)</f>
        <v>100.031315629277</v>
      </c>
      <c r="AV811">
        <f t="shared" si="417"/>
        <v>796</v>
      </c>
      <c r="AW811">
        <f>VLOOKUP($A811, P!$A$2:$AK$1048576, MATCH('HOF Meter (RP)'!AW$1, P!$A$1:$AK$1, 0), FALSE)</f>
        <v>0</v>
      </c>
      <c r="AX811">
        <f t="shared" si="418"/>
        <v>1</v>
      </c>
      <c r="AY811">
        <f>VLOOKUP($A811, P!$A$2:$AK$1048576, MATCH('HOF Meter (RP)'!AY$1, P!$A$1:$AK$1, 0), FALSE)</f>
        <v>0.16897007482777501</v>
      </c>
      <c r="AZ811">
        <f t="shared" si="419"/>
        <v>1222</v>
      </c>
      <c r="BA811">
        <f>VLOOKUP($A811, P!$A$2:$AK$1048576, MATCH('HOF Meter (RP)'!BA$1, P!$A$1:$AK$1, 0), FALSE)</f>
        <v>106.504077993482</v>
      </c>
      <c r="BB811" s="9">
        <f t="shared" si="420"/>
        <v>650</v>
      </c>
      <c r="BC811">
        <f>VLOOKUP($A811, P!$A$2:$AK$1048576, MATCH('HOF Meter (RP)'!BC$1, P!$A$1:$AK$1, 0), FALSE)</f>
        <v>74.2318178597599</v>
      </c>
      <c r="BD811" s="9">
        <f t="shared" si="421"/>
        <v>139</v>
      </c>
      <c r="BE811">
        <f>VLOOKUP($A811, P!$A$2:$AK$1048576, MATCH('HOF Meter (RP)'!BE$1, P!$A$1:$AK$1, 0), FALSE)</f>
        <v>144.372652546674</v>
      </c>
      <c r="BF811">
        <f t="shared" si="422"/>
        <v>95</v>
      </c>
      <c r="BG811">
        <f>VLOOKUP($A811, P!$A$2:$AK$1048576, MATCH('HOF Meter (RP)'!BG$1, P!$A$1:$AK$1, 0), FALSE)</f>
        <v>102.23424864601699</v>
      </c>
      <c r="BH811" s="9">
        <f t="shared" si="423"/>
        <v>1088</v>
      </c>
      <c r="BI811">
        <f>VLOOKUP($A811, P!$A$2:$AK$1048576, MATCH('HOF Meter (RP)'!BI$1, P!$A$1:$AK$1, 0), FALSE)</f>
        <v>96.122483060817999</v>
      </c>
      <c r="BJ811" s="9">
        <f t="shared" si="424"/>
        <v>385</v>
      </c>
      <c r="BK811">
        <f>VLOOKUP($A811, P!$A$2:$AK$1048576, MATCH('HOF Meter (RP)'!BK$1, P!$A$1:$AK$1, 0), FALSE)</f>
        <v>14</v>
      </c>
      <c r="BL811">
        <f t="shared" si="425"/>
        <v>417</v>
      </c>
      <c r="BM811" t="str">
        <f>VLOOKUP($A811, P!$A$2:$AK$1048576, MATCH('HOF Meter (RP)'!BM$1, P!$A$1:$AK$1, 0), FALSE)</f>
        <v>Pat Underwood</v>
      </c>
      <c r="BN811">
        <f>VLOOKUP($A811, P!$A$2:$AK$1048576, MATCH('HOF Meter (RP)'!BN$1, P!$A$1:$AK$1, 0), FALSE)</f>
        <v>1013280</v>
      </c>
      <c r="BO811">
        <f>VLOOKUP($A811, P!$A$2:$AK$1048576, MATCH('HOF Meter (RP)'!BO$1, P!$A$1:$AK$1, 0), FALSE)</f>
        <v>123565</v>
      </c>
      <c r="BP811" s="10">
        <f t="shared" si="426"/>
        <v>700.96065743705697</v>
      </c>
      <c r="BQ811" s="10">
        <f t="shared" si="429"/>
        <v>-535.52019322801914</v>
      </c>
      <c r="BR811" s="8">
        <f t="shared" si="427"/>
        <v>810</v>
      </c>
      <c r="BS811" s="7">
        <f t="shared" si="428"/>
        <v>10</v>
      </c>
    </row>
    <row r="812" spans="1:71" x14ac:dyDescent="0.45">
      <c r="A812">
        <v>1007359</v>
      </c>
      <c r="B812" t="str">
        <f>VLOOKUP(A812, P!$A$2:$AK$1048576, MATCH('HOF Meter (RP)'!B$1, P!$A$1:$AK$1, 0), FALSE)</f>
        <v>Don Larsen</v>
      </c>
      <c r="C812" t="str">
        <f>VLOOKUP($A812, P!$A$2:$AK$1048576, MATCH('HOF Meter (RP)'!C$1, P!$A$1:$AK$1, 0), FALSE)</f>
        <v>RP</v>
      </c>
      <c r="D812" t="str">
        <f>VLOOKUP($A812, P!$A$2:$AK$1048576, MATCH('HOF Meter (RP)'!D$1, P!$A$1:$AK$1, 0), FALSE)</f>
        <v>SP</v>
      </c>
      <c r="E812">
        <f>VLOOKUP($A812, P!$A$2:$AK$1048576, MATCH('HOF Meter (RP)'!E$1, P!$A$1:$AK$1, 0), FALSE)</f>
        <v>0</v>
      </c>
      <c r="F812">
        <f>VLOOKUP($A812, P!$A$2:$AK$1048576, MATCH('HOF Meter (RP)'!F$1, P!$A$1:$AK$1, 0), FALSE)</f>
        <v>0</v>
      </c>
      <c r="G812">
        <f t="shared" si="397"/>
        <v>0</v>
      </c>
      <c r="H812">
        <f>VLOOKUP($A812, P!$A$2:$AK$1048576, MATCH('HOF Meter (RP)'!H$1, P!$A$1:$AK$1, 0), FALSE)</f>
        <v>0</v>
      </c>
      <c r="I812">
        <f>VLOOKUP($A812, P!$A$2:$AK$1048576, MATCH('HOF Meter (RP)'!I$1, P!$A$1:$AK$1, 0), FALSE)</f>
        <v>81</v>
      </c>
      <c r="J812">
        <f t="shared" si="398"/>
        <v>142</v>
      </c>
      <c r="K812">
        <f>VLOOKUP($A812, P!$A$2:$AK$1048576, MATCH('HOF Meter (RP)'!K$1, P!$A$1:$AK$1, 0), FALSE)</f>
        <v>91</v>
      </c>
      <c r="L812">
        <f t="shared" si="399"/>
        <v>117</v>
      </c>
      <c r="M812">
        <f>VLOOKUP($A812, P!$A$2:$AK$1048576, MATCH('HOF Meter (RP)'!M$1, P!$A$1:$AK$1, 0), FALSE)</f>
        <v>0.47093023255813954</v>
      </c>
      <c r="N812" s="9">
        <f t="shared" si="400"/>
        <v>952</v>
      </c>
      <c r="O812">
        <f>VLOOKUP($A812, P!$A$2:$AK$1048576, MATCH('HOF Meter (RP)'!O$1, P!$A$1:$AK$1, 0), FALSE)</f>
        <v>3.7790697569651099</v>
      </c>
      <c r="P812">
        <f t="shared" si="401"/>
        <v>628</v>
      </c>
      <c r="Q812">
        <f>VLOOKUP($A812, P!$A$2:$AK$1048576, MATCH('HOF Meter (RP)'!Q$1, P!$A$1:$AK$1, 0), FALSE)</f>
        <v>412</v>
      </c>
      <c r="R812">
        <f t="shared" si="402"/>
        <v>504</v>
      </c>
      <c r="S812">
        <f>VLOOKUP($A812, P!$A$2:$AK$1048576, MATCH('HOF Meter (RP)'!S$1, P!$A$1:$AK$1, 0), FALSE)</f>
        <v>171</v>
      </c>
      <c r="T812">
        <f t="shared" si="403"/>
        <v>112</v>
      </c>
      <c r="U812">
        <f>VLOOKUP($A812, P!$A$2:$AK$1048576, MATCH('HOF Meter (RP)'!U$1, P!$A$1:$AK$1, 0), FALSE)</f>
        <v>26</v>
      </c>
      <c r="V812" s="9">
        <f t="shared" si="404"/>
        <v>524</v>
      </c>
      <c r="W812">
        <f>VLOOKUP($A812, P!$A$2:$AK$1048576, MATCH('HOF Meter (RP)'!W$1, P!$A$1:$AK$1, 0), FALSE)</f>
        <v>1548</v>
      </c>
      <c r="X812">
        <f t="shared" si="405"/>
        <v>110</v>
      </c>
      <c r="Y812">
        <f>VLOOKUP($A812, P!$A$2:$AK$1048576, MATCH('HOF Meter (RP)'!Y$1, P!$A$1:$AK$1, 0), FALSE)</f>
        <v>4.9360464979436598</v>
      </c>
      <c r="Z812">
        <f t="shared" si="406"/>
        <v>1075</v>
      </c>
      <c r="AA812">
        <f>VLOOKUP($A812, P!$A$2:$AK$1048576, MATCH('HOF Meter (RP)'!AA$1, P!$A$1:$AK$1, 0), FALSE)</f>
        <v>4.2151162673841602</v>
      </c>
      <c r="AB812">
        <f t="shared" si="407"/>
        <v>1417</v>
      </c>
      <c r="AC812">
        <f>VLOOKUP($A812, P!$A$2:$AK$1048576, MATCH('HOF Meter (RP)'!AC$1, P!$A$1:$AK$1, 0), FALSE)</f>
        <v>1.1710344800000001</v>
      </c>
      <c r="AD812">
        <f t="shared" si="408"/>
        <v>1301</v>
      </c>
      <c r="AE812">
        <f>VLOOKUP($A812, P!$A$2:$AK$1048576, MATCH('HOF Meter (RP)'!AE$1, P!$A$1:$AK$1, 0), FALSE)</f>
        <v>0.24206815511163299</v>
      </c>
      <c r="AF812">
        <f t="shared" si="409"/>
        <v>446</v>
      </c>
      <c r="AG812">
        <f>VLOOKUP($A812, P!$A$2:$AK$1048576, MATCH('HOF Meter (RP)'!AG$1, P!$A$1:$AK$1, 0), FALSE)</f>
        <v>1.39987079715271</v>
      </c>
      <c r="AH812">
        <f t="shared" si="410"/>
        <v>981</v>
      </c>
      <c r="AI812">
        <f>VLOOKUP($A812, P!$A$2:$AK$1048576, MATCH('HOF Meter (RP)'!AI$1, P!$A$1:$AK$1, 0), FALSE)</f>
        <v>3.9423624342413599</v>
      </c>
      <c r="AJ812">
        <f t="shared" si="411"/>
        <v>754</v>
      </c>
      <c r="AK812">
        <f>VLOOKUP($A812, P!$A$2:$AK$1048576, MATCH('HOF Meter (RP)'!AK$1, P!$A$1:$AK$1, 0), FALSE)</f>
        <v>10.9871542993932</v>
      </c>
      <c r="AL812" s="9">
        <f t="shared" si="412"/>
        <v>266</v>
      </c>
      <c r="AM812">
        <f>VLOOKUP($A812, P!$A$2:$AK$1048576, MATCH('HOF Meter (RP)'!AM$1, P!$A$1:$AK$1, 0), FALSE)</f>
        <v>1.4195289792497674</v>
      </c>
      <c r="AN812">
        <f t="shared" si="413"/>
        <v>848</v>
      </c>
      <c r="AO812">
        <f>VLOOKUP($A812, P!$A$2:$AK$1048576, MATCH('HOF Meter (RP)'!AO$1, P!$A$1:$AK$1, 0), FALSE)</f>
        <v>0</v>
      </c>
      <c r="AP812">
        <f t="shared" si="414"/>
        <v>533</v>
      </c>
      <c r="AQ812">
        <f>VLOOKUP($A812, P!$A$2:$AK$1048576, MATCH('HOF Meter (RP)'!AQ$1, P!$A$1:$AK$1, 0), FALSE)</f>
        <v>0</v>
      </c>
      <c r="AR812">
        <f t="shared" si="415"/>
        <v>467</v>
      </c>
      <c r="AS812">
        <f>VLOOKUP($A812, P!$A$2:$AK$1048576, MATCH('HOF Meter (RP)'!AS$1, P!$A$1:$AK$1, 0), FALSE)</f>
        <v>100.95348918456401</v>
      </c>
      <c r="AT812" s="9">
        <f t="shared" si="416"/>
        <v>891</v>
      </c>
      <c r="AU812">
        <f>VLOOKUP($A812, P!$A$2:$AK$1048576, MATCH('HOF Meter (RP)'!AU$1, P!$A$1:$AK$1, 0), FALSE)</f>
        <v>105.86686988499901</v>
      </c>
      <c r="AV812">
        <f t="shared" si="417"/>
        <v>1186</v>
      </c>
      <c r="AW812">
        <f>VLOOKUP($A812, P!$A$2:$AK$1048576, MATCH('HOF Meter (RP)'!AW$1, P!$A$1:$AK$1, 0), FALSE)</f>
        <v>0</v>
      </c>
      <c r="AX812">
        <f t="shared" si="418"/>
        <v>1</v>
      </c>
      <c r="AY812">
        <f>VLOOKUP($A812, P!$A$2:$AK$1048576, MATCH('HOF Meter (RP)'!AY$1, P!$A$1:$AK$1, 0), FALSE)</f>
        <v>-0.16329267727625299</v>
      </c>
      <c r="AZ812">
        <f t="shared" si="419"/>
        <v>587</v>
      </c>
      <c r="BA812">
        <f>VLOOKUP($A812, P!$A$2:$AK$1048576, MATCH('HOF Meter (RP)'!BA$1, P!$A$1:$AK$1, 0), FALSE)</f>
        <v>102.126399744113</v>
      </c>
      <c r="BB812" s="9">
        <f t="shared" si="420"/>
        <v>773</v>
      </c>
      <c r="BC812">
        <f>VLOOKUP($A812, P!$A$2:$AK$1048576, MATCH('HOF Meter (RP)'!BC$1, P!$A$1:$AK$1, 0), FALSE)</f>
        <v>119.47695775076799</v>
      </c>
      <c r="BD812" s="9">
        <f t="shared" si="421"/>
        <v>1230</v>
      </c>
      <c r="BE812">
        <f>VLOOKUP($A812, P!$A$2:$AK$1048576, MATCH('HOF Meter (RP)'!BE$1, P!$A$1:$AK$1, 0), FALSE)</f>
        <v>85.878062240021407</v>
      </c>
      <c r="BF812">
        <f t="shared" si="422"/>
        <v>1141</v>
      </c>
      <c r="BG812">
        <f>VLOOKUP($A812, P!$A$2:$AK$1048576, MATCH('HOF Meter (RP)'!BG$1, P!$A$1:$AK$1, 0), FALSE)</f>
        <v>96.520511791082001</v>
      </c>
      <c r="BH812" s="9">
        <f t="shared" si="423"/>
        <v>535</v>
      </c>
      <c r="BI812">
        <f>VLOOKUP($A812, P!$A$2:$AK$1048576, MATCH('HOF Meter (RP)'!BI$1, P!$A$1:$AK$1, 0), FALSE)</f>
        <v>102.686603899652</v>
      </c>
      <c r="BJ812" s="9">
        <f t="shared" si="424"/>
        <v>971</v>
      </c>
      <c r="BK812">
        <f>VLOOKUP($A812, P!$A$2:$AK$1048576, MATCH('HOF Meter (RP)'!BK$1, P!$A$1:$AK$1, 0), FALSE)</f>
        <v>0</v>
      </c>
      <c r="BL812">
        <f t="shared" si="425"/>
        <v>718</v>
      </c>
      <c r="BM812" t="str">
        <f>VLOOKUP($A812, P!$A$2:$AK$1048576, MATCH('HOF Meter (RP)'!BM$1, P!$A$1:$AK$1, 0), FALSE)</f>
        <v>Don Larsen</v>
      </c>
      <c r="BN812">
        <f>VLOOKUP($A812, P!$A$2:$AK$1048576, MATCH('HOF Meter (RP)'!BN$1, P!$A$1:$AK$1, 0), FALSE)</f>
        <v>1007359</v>
      </c>
      <c r="BO812">
        <f>VLOOKUP($A812, P!$A$2:$AK$1048576, MATCH('HOF Meter (RP)'!BO$1, P!$A$1:$AK$1, 0), FALSE)</f>
        <v>117514</v>
      </c>
      <c r="BP812" s="10">
        <f t="shared" si="426"/>
        <v>701.12935267447028</v>
      </c>
      <c r="BQ812" s="10">
        <f t="shared" si="429"/>
        <v>-535.68888846543246</v>
      </c>
      <c r="BR812" s="8">
        <f t="shared" si="427"/>
        <v>811</v>
      </c>
      <c r="BS812" s="7">
        <f t="shared" si="428"/>
        <v>10</v>
      </c>
    </row>
    <row r="813" spans="1:71" x14ac:dyDescent="0.45">
      <c r="A813">
        <v>1015304</v>
      </c>
      <c r="B813" t="str">
        <f>VLOOKUP(A813, P!$A$2:$AK$1048576, MATCH('HOF Meter (RP)'!B$1, P!$A$1:$AK$1, 0), FALSE)</f>
        <v>Bob Griffith</v>
      </c>
      <c r="C813" t="str">
        <f>VLOOKUP($A813, P!$A$2:$AK$1048576, MATCH('HOF Meter (RP)'!C$1, P!$A$1:$AK$1, 0), FALSE)</f>
        <v>RP</v>
      </c>
      <c r="D813" t="str">
        <f>VLOOKUP($A813, P!$A$2:$AK$1048576, MATCH('HOF Meter (RP)'!D$1, P!$A$1:$AK$1, 0), FALSE)</f>
        <v>SP</v>
      </c>
      <c r="E813">
        <f>VLOOKUP($A813, P!$A$2:$AK$1048576, MATCH('HOF Meter (RP)'!E$1, P!$A$1:$AK$1, 0), FALSE)</f>
        <v>0</v>
      </c>
      <c r="F813">
        <f>VLOOKUP($A813, P!$A$2:$AK$1048576, MATCH('HOF Meter (RP)'!F$1, P!$A$1:$AK$1, 0), FALSE)</f>
        <v>0</v>
      </c>
      <c r="G813">
        <f t="shared" si="397"/>
        <v>0</v>
      </c>
      <c r="H813">
        <f>VLOOKUP($A813, P!$A$2:$AK$1048576, MATCH('HOF Meter (RP)'!H$1, P!$A$1:$AK$1, 0), FALSE)</f>
        <v>0</v>
      </c>
      <c r="I813">
        <f>VLOOKUP($A813, P!$A$2:$AK$1048576, MATCH('HOF Meter (RP)'!I$1, P!$A$1:$AK$1, 0), FALSE)</f>
        <v>23</v>
      </c>
      <c r="J813">
        <f t="shared" si="398"/>
        <v>1149</v>
      </c>
      <c r="K813">
        <f>VLOOKUP($A813, P!$A$2:$AK$1048576, MATCH('HOF Meter (RP)'!K$1, P!$A$1:$AK$1, 0), FALSE)</f>
        <v>31</v>
      </c>
      <c r="L813">
        <f t="shared" si="399"/>
        <v>954</v>
      </c>
      <c r="M813">
        <f>VLOOKUP($A813, P!$A$2:$AK$1048576, MATCH('HOF Meter (RP)'!M$1, P!$A$1:$AK$1, 0), FALSE)</f>
        <v>0.42592592592592593</v>
      </c>
      <c r="N813" s="9">
        <f t="shared" si="400"/>
        <v>1325</v>
      </c>
      <c r="O813">
        <f>VLOOKUP($A813, P!$A$2:$AK$1048576, MATCH('HOF Meter (RP)'!O$1, P!$A$1:$AK$1, 0), FALSE)</f>
        <v>4.44415276346363</v>
      </c>
      <c r="P813">
        <f t="shared" si="401"/>
        <v>1309</v>
      </c>
      <c r="Q813">
        <f>VLOOKUP($A813, P!$A$2:$AK$1048576, MATCH('HOF Meter (RP)'!Q$1, P!$A$1:$AK$1, 0), FALSE)</f>
        <v>105</v>
      </c>
      <c r="R813">
        <f t="shared" si="402"/>
        <v>1596</v>
      </c>
      <c r="S813">
        <f>VLOOKUP($A813, P!$A$2:$AK$1048576, MATCH('HOF Meter (RP)'!S$1, P!$A$1:$AK$1, 0), FALSE)</f>
        <v>57</v>
      </c>
      <c r="T813">
        <f t="shared" si="403"/>
        <v>648</v>
      </c>
      <c r="U813">
        <f>VLOOKUP($A813, P!$A$2:$AK$1048576, MATCH('HOF Meter (RP)'!U$1, P!$A$1:$AK$1, 0), FALSE)</f>
        <v>5</v>
      </c>
      <c r="V813" s="9">
        <f t="shared" si="404"/>
        <v>1164</v>
      </c>
      <c r="W813">
        <f>VLOOKUP($A813, P!$A$2:$AK$1048576, MATCH('HOF Meter (RP)'!W$1, P!$A$1:$AK$1, 0), FALSE)</f>
        <v>510.1</v>
      </c>
      <c r="X813">
        <f t="shared" si="405"/>
        <v>1032</v>
      </c>
      <c r="Y813">
        <f>VLOOKUP($A813, P!$A$2:$AK$1048576, MATCH('HOF Meter (RP)'!Y$1, P!$A$1:$AK$1, 0), FALSE)</f>
        <v>4.6557790855333296</v>
      </c>
      <c r="Z813">
        <f t="shared" si="406"/>
        <v>1156</v>
      </c>
      <c r="AA813">
        <f>VLOOKUP($A813, P!$A$2:$AK$1048576, MATCH('HOF Meter (RP)'!AA$1, P!$A$1:$AK$1, 0), FALSE)</f>
        <v>3.1391237773671699</v>
      </c>
      <c r="AB813">
        <f t="shared" si="407"/>
        <v>567</v>
      </c>
      <c r="AC813">
        <f>VLOOKUP($A813, P!$A$2:$AK$1048576, MATCH('HOF Meter (RP)'!AC$1, P!$A$1:$AK$1, 0), FALSE)</f>
        <v>1.4831460700000001</v>
      </c>
      <c r="AD813">
        <f t="shared" si="408"/>
        <v>994</v>
      </c>
      <c r="AE813">
        <f>VLOOKUP($A813, P!$A$2:$AK$1048576, MATCH('HOF Meter (RP)'!AE$1, P!$A$1:$AK$1, 0), FALSE)</f>
        <v>0.27291994131929997</v>
      </c>
      <c r="AF813">
        <f t="shared" si="409"/>
        <v>1417</v>
      </c>
      <c r="AG813">
        <f>VLOOKUP($A813, P!$A$2:$AK$1048576, MATCH('HOF Meter (RP)'!AG$1, P!$A$1:$AK$1, 0), FALSE)</f>
        <v>1.4539512127381</v>
      </c>
      <c r="AH813">
        <f t="shared" si="410"/>
        <v>1255</v>
      </c>
      <c r="AI813">
        <f>VLOOKUP($A813, P!$A$2:$AK$1048576, MATCH('HOF Meter (RP)'!AI$1, P!$A$1:$AK$1, 0), FALSE)</f>
        <v>3.7611613630218201</v>
      </c>
      <c r="AJ813">
        <f t="shared" si="411"/>
        <v>512</v>
      </c>
      <c r="AK813">
        <f>VLOOKUP($A813, P!$A$2:$AK$1048576, MATCH('HOF Meter (RP)'!AK$1, P!$A$1:$AK$1, 0), FALSE)</f>
        <v>3.5091850161552398</v>
      </c>
      <c r="AL813" s="9">
        <f t="shared" si="412"/>
        <v>959</v>
      </c>
      <c r="AM813">
        <f>VLOOKUP($A813, P!$A$2:$AK$1048576, MATCH('HOF Meter (RP)'!AM$1, P!$A$1:$AK$1, 0), FALSE)</f>
        <v>1.3758812060988981</v>
      </c>
      <c r="AN813">
        <f t="shared" si="413"/>
        <v>875</v>
      </c>
      <c r="AO813">
        <f>VLOOKUP($A813, P!$A$2:$AK$1048576, MATCH('HOF Meter (RP)'!AO$1, P!$A$1:$AK$1, 0), FALSE)</f>
        <v>0</v>
      </c>
      <c r="AP813">
        <f t="shared" si="414"/>
        <v>533</v>
      </c>
      <c r="AQ813">
        <f>VLOOKUP($A813, P!$A$2:$AK$1048576, MATCH('HOF Meter (RP)'!AQ$1, P!$A$1:$AK$1, 0), FALSE)</f>
        <v>0</v>
      </c>
      <c r="AR813">
        <f t="shared" si="415"/>
        <v>467</v>
      </c>
      <c r="AS813">
        <f>VLOOKUP($A813, P!$A$2:$AK$1048576, MATCH('HOF Meter (RP)'!AS$1, P!$A$1:$AK$1, 0), FALSE)</f>
        <v>102.04004792490601</v>
      </c>
      <c r="AT813" s="9">
        <f t="shared" si="416"/>
        <v>959</v>
      </c>
      <c r="AU813">
        <f>VLOOKUP($A813, P!$A$2:$AK$1048576, MATCH('HOF Meter (RP)'!AU$1, P!$A$1:$AK$1, 0), FALSE)</f>
        <v>101.449341752268</v>
      </c>
      <c r="AV813">
        <f t="shared" si="417"/>
        <v>886</v>
      </c>
      <c r="AW813">
        <f>VLOOKUP($A813, P!$A$2:$AK$1048576, MATCH('HOF Meter (RP)'!AW$1, P!$A$1:$AK$1, 0), FALSE)</f>
        <v>0</v>
      </c>
      <c r="AX813">
        <f t="shared" si="418"/>
        <v>1</v>
      </c>
      <c r="AY813">
        <f>VLOOKUP($A813, P!$A$2:$AK$1048576, MATCH('HOF Meter (RP)'!AY$1, P!$A$1:$AK$1, 0), FALSE)</f>
        <v>0.73468550866795002</v>
      </c>
      <c r="AZ813">
        <f t="shared" si="419"/>
        <v>1679</v>
      </c>
      <c r="BA813">
        <f>VLOOKUP($A813, P!$A$2:$AK$1048576, MATCH('HOF Meter (RP)'!BA$1, P!$A$1:$AK$1, 0), FALSE)</f>
        <v>101.041353982738</v>
      </c>
      <c r="BB813" s="9">
        <f t="shared" si="420"/>
        <v>802</v>
      </c>
      <c r="BC813">
        <f>VLOOKUP($A813, P!$A$2:$AK$1048576, MATCH('HOF Meter (RP)'!BC$1, P!$A$1:$AK$1, 0), FALSE)</f>
        <v>93.820690354557101</v>
      </c>
      <c r="BD813" s="9">
        <f t="shared" si="421"/>
        <v>511</v>
      </c>
      <c r="BE813">
        <f>VLOOKUP($A813, P!$A$2:$AK$1048576, MATCH('HOF Meter (RP)'!BE$1, P!$A$1:$AK$1, 0), FALSE)</f>
        <v>107.36697030338701</v>
      </c>
      <c r="BF813">
        <f t="shared" si="422"/>
        <v>486</v>
      </c>
      <c r="BG813">
        <f>VLOOKUP($A813, P!$A$2:$AK$1048576, MATCH('HOF Meter (RP)'!BG$1, P!$A$1:$AK$1, 0), FALSE)</f>
        <v>86.738779389838996</v>
      </c>
      <c r="BH813" s="9">
        <f t="shared" si="423"/>
        <v>116</v>
      </c>
      <c r="BI813">
        <f>VLOOKUP($A813, P!$A$2:$AK$1048576, MATCH('HOF Meter (RP)'!BI$1, P!$A$1:$AK$1, 0), FALSE)</f>
        <v>101.801137708304</v>
      </c>
      <c r="BJ813" s="9">
        <f t="shared" si="424"/>
        <v>877</v>
      </c>
      <c r="BK813">
        <f>VLOOKUP($A813, P!$A$2:$AK$1048576, MATCH('HOF Meter (RP)'!BK$1, P!$A$1:$AK$1, 0), FALSE)</f>
        <v>0</v>
      </c>
      <c r="BL813">
        <f t="shared" si="425"/>
        <v>718</v>
      </c>
      <c r="BM813" t="str">
        <f>VLOOKUP($A813, P!$A$2:$AK$1048576, MATCH('HOF Meter (RP)'!BM$1, P!$A$1:$AK$1, 0), FALSE)</f>
        <v>Bob Griffith</v>
      </c>
      <c r="BN813">
        <f>VLOOKUP($A813, P!$A$2:$AK$1048576, MATCH('HOF Meter (RP)'!BN$1, P!$A$1:$AK$1, 0), FALSE)</f>
        <v>1015304</v>
      </c>
      <c r="BO813">
        <f>VLOOKUP($A813, P!$A$2:$AK$1048576, MATCH('HOF Meter (RP)'!BO$1, P!$A$1:$AK$1, 0), FALSE)</f>
        <v>0</v>
      </c>
      <c r="BP813" s="10">
        <f t="shared" si="426"/>
        <v>702.23482894382755</v>
      </c>
      <c r="BQ813" s="10">
        <f t="shared" si="429"/>
        <v>-536.79436473478972</v>
      </c>
      <c r="BR813" s="8">
        <f t="shared" si="427"/>
        <v>812</v>
      </c>
      <c r="BS813" s="7">
        <f t="shared" si="428"/>
        <v>10</v>
      </c>
    </row>
    <row r="814" spans="1:71" x14ac:dyDescent="0.45">
      <c r="A814">
        <v>1006184</v>
      </c>
      <c r="B814" t="str">
        <f>VLOOKUP(A814, P!$A$2:$AK$1048576, MATCH('HOF Meter (RP)'!B$1, P!$A$1:$AK$1, 0), FALSE)</f>
        <v>Bob Humphreys</v>
      </c>
      <c r="C814" t="str">
        <f>VLOOKUP($A814, P!$A$2:$AK$1048576, MATCH('HOF Meter (RP)'!C$1, P!$A$1:$AK$1, 0), FALSE)</f>
        <v>RP</v>
      </c>
      <c r="D814" t="str">
        <f>VLOOKUP($A814, P!$A$2:$AK$1048576, MATCH('HOF Meter (RP)'!D$1, P!$A$1:$AK$1, 0), FALSE)</f>
        <v>RP</v>
      </c>
      <c r="E814">
        <f>VLOOKUP($A814, P!$A$2:$AK$1048576, MATCH('HOF Meter (RP)'!E$1, P!$A$1:$AK$1, 0), FALSE)</f>
        <v>0</v>
      </c>
      <c r="F814">
        <f>VLOOKUP($A814, P!$A$2:$AK$1048576, MATCH('HOF Meter (RP)'!F$1, P!$A$1:$AK$1, 0), FALSE)</f>
        <v>0</v>
      </c>
      <c r="G814">
        <f t="shared" si="397"/>
        <v>0</v>
      </c>
      <c r="H814">
        <f>VLOOKUP($A814, P!$A$2:$AK$1048576, MATCH('HOF Meter (RP)'!H$1, P!$A$1:$AK$1, 0), FALSE)</f>
        <v>0</v>
      </c>
      <c r="I814">
        <f>VLOOKUP($A814, P!$A$2:$AK$1048576, MATCH('HOF Meter (RP)'!I$1, P!$A$1:$AK$1, 0), FALSE)</f>
        <v>27</v>
      </c>
      <c r="J814">
        <f t="shared" si="398"/>
        <v>968</v>
      </c>
      <c r="K814">
        <f>VLOOKUP($A814, P!$A$2:$AK$1048576, MATCH('HOF Meter (RP)'!K$1, P!$A$1:$AK$1, 0), FALSE)</f>
        <v>21</v>
      </c>
      <c r="L814">
        <f t="shared" si="399"/>
        <v>1390</v>
      </c>
      <c r="M814">
        <f>VLOOKUP($A814, P!$A$2:$AK$1048576, MATCH('HOF Meter (RP)'!M$1, P!$A$1:$AK$1, 0), FALSE)</f>
        <v>0.5625</v>
      </c>
      <c r="N814" s="9">
        <f t="shared" si="400"/>
        <v>240</v>
      </c>
      <c r="O814">
        <f>VLOOKUP($A814, P!$A$2:$AK$1048576, MATCH('HOF Meter (RP)'!O$1, P!$A$1:$AK$1, 0), FALSE)</f>
        <v>3.3551218461115502</v>
      </c>
      <c r="P814">
        <f t="shared" si="401"/>
        <v>257</v>
      </c>
      <c r="Q814">
        <f>VLOOKUP($A814, P!$A$2:$AK$1048576, MATCH('HOF Meter (RP)'!Q$1, P!$A$1:$AK$1, 0), FALSE)</f>
        <v>319</v>
      </c>
      <c r="R814">
        <f t="shared" si="402"/>
        <v>757</v>
      </c>
      <c r="S814">
        <f>VLOOKUP($A814, P!$A$2:$AK$1048576, MATCH('HOF Meter (RP)'!S$1, P!$A$1:$AK$1, 0), FALSE)</f>
        <v>4</v>
      </c>
      <c r="T814">
        <f t="shared" si="403"/>
        <v>1359</v>
      </c>
      <c r="U814">
        <f>VLOOKUP($A814, P!$A$2:$AK$1048576, MATCH('HOF Meter (RP)'!U$1, P!$A$1:$AK$1, 0), FALSE)</f>
        <v>20</v>
      </c>
      <c r="V814" s="9">
        <f t="shared" si="404"/>
        <v>616</v>
      </c>
      <c r="W814">
        <f>VLOOKUP($A814, P!$A$2:$AK$1048576, MATCH('HOF Meter (RP)'!W$1, P!$A$1:$AK$1, 0), FALSE)</f>
        <v>566</v>
      </c>
      <c r="X814">
        <f t="shared" si="405"/>
        <v>895</v>
      </c>
      <c r="Y814">
        <f>VLOOKUP($A814, P!$A$2:$AK$1048576, MATCH('HOF Meter (RP)'!Y$1, P!$A$1:$AK$1, 0), FALSE)</f>
        <v>5.7879827108275199</v>
      </c>
      <c r="Z814">
        <f t="shared" si="406"/>
        <v>795</v>
      </c>
      <c r="AA814">
        <f>VLOOKUP($A814, P!$A$2:$AK$1048576, MATCH('HOF Meter (RP)'!AA$1, P!$A$1:$AK$1, 0), FALSE)</f>
        <v>3.4823302573385302</v>
      </c>
      <c r="AB814">
        <f t="shared" si="407"/>
        <v>855</v>
      </c>
      <c r="AC814">
        <f>VLOOKUP($A814, P!$A$2:$AK$1048576, MATCH('HOF Meter (RP)'!AC$1, P!$A$1:$AK$1, 0), FALSE)</f>
        <v>1.66210046</v>
      </c>
      <c r="AD814">
        <f t="shared" si="408"/>
        <v>800</v>
      </c>
      <c r="AE814">
        <f>VLOOKUP($A814, P!$A$2:$AK$1048576, MATCH('HOF Meter (RP)'!AE$1, P!$A$1:$AK$1, 0), FALSE)</f>
        <v>0.228436018957345</v>
      </c>
      <c r="AF814">
        <f t="shared" si="409"/>
        <v>182</v>
      </c>
      <c r="AG814">
        <f>VLOOKUP($A814, P!$A$2:$AK$1048576, MATCH('HOF Meter (RP)'!AG$1, P!$A$1:$AK$1, 0), FALSE)</f>
        <v>1.23851522597377</v>
      </c>
      <c r="AH814">
        <f t="shared" si="410"/>
        <v>191</v>
      </c>
      <c r="AI814">
        <f>VLOOKUP($A814, P!$A$2:$AK$1048576, MATCH('HOF Meter (RP)'!AI$1, P!$A$1:$AK$1, 0), FALSE)</f>
        <v>3.7303182238038399</v>
      </c>
      <c r="AJ814">
        <f t="shared" si="411"/>
        <v>469</v>
      </c>
      <c r="AK814">
        <f>VLOOKUP($A814, P!$A$2:$AK$1048576, MATCH('HOF Meter (RP)'!AK$1, P!$A$1:$AK$1, 0), FALSE)</f>
        <v>-0.168816283345222</v>
      </c>
      <c r="AL814" s="9">
        <f t="shared" si="412"/>
        <v>1664</v>
      </c>
      <c r="AM814">
        <f>VLOOKUP($A814, P!$A$2:$AK$1048576, MATCH('HOF Meter (RP)'!AM$1, P!$A$1:$AK$1, 0), FALSE)</f>
        <v>-5.9652396941774558E-2</v>
      </c>
      <c r="AN814">
        <f t="shared" si="413"/>
        <v>1661</v>
      </c>
      <c r="AO814">
        <f>VLOOKUP($A814, P!$A$2:$AK$1048576, MATCH('HOF Meter (RP)'!AO$1, P!$A$1:$AK$1, 0), FALSE)</f>
        <v>0</v>
      </c>
      <c r="AP814">
        <f t="shared" si="414"/>
        <v>533</v>
      </c>
      <c r="AQ814">
        <f>VLOOKUP($A814, P!$A$2:$AK$1048576, MATCH('HOF Meter (RP)'!AQ$1, P!$A$1:$AK$1, 0), FALSE)</f>
        <v>0</v>
      </c>
      <c r="AR814">
        <f t="shared" si="415"/>
        <v>467</v>
      </c>
      <c r="AS814">
        <f>VLOOKUP($A814, P!$A$2:$AK$1048576, MATCH('HOF Meter (RP)'!AS$1, P!$A$1:$AK$1, 0), FALSE)</f>
        <v>100.457169295189</v>
      </c>
      <c r="AT814" s="9">
        <f t="shared" si="416"/>
        <v>869</v>
      </c>
      <c r="AU814">
        <f>VLOOKUP($A814, P!$A$2:$AK$1048576, MATCH('HOF Meter (RP)'!AU$1, P!$A$1:$AK$1, 0), FALSE)</f>
        <v>108.300529429235</v>
      </c>
      <c r="AV814">
        <f t="shared" si="417"/>
        <v>1346</v>
      </c>
      <c r="AW814">
        <f>VLOOKUP($A814, P!$A$2:$AK$1048576, MATCH('HOF Meter (RP)'!AW$1, P!$A$1:$AK$1, 0), FALSE)</f>
        <v>0</v>
      </c>
      <c r="AX814">
        <f t="shared" si="418"/>
        <v>1</v>
      </c>
      <c r="AY814">
        <f>VLOOKUP($A814, P!$A$2:$AK$1048576, MATCH('HOF Meter (RP)'!AY$1, P!$A$1:$AK$1, 0), FALSE)</f>
        <v>-0.37519637769228797</v>
      </c>
      <c r="AZ814">
        <f t="shared" si="419"/>
        <v>287</v>
      </c>
      <c r="BA814">
        <f>VLOOKUP($A814, P!$A$2:$AK$1048576, MATCH('HOF Meter (RP)'!BA$1, P!$A$1:$AK$1, 0), FALSE)</f>
        <v>98.856368078746399</v>
      </c>
      <c r="BB814" s="9">
        <f t="shared" si="420"/>
        <v>870</v>
      </c>
      <c r="BC814">
        <f>VLOOKUP($A814, P!$A$2:$AK$1048576, MATCH('HOF Meter (RP)'!BC$1, P!$A$1:$AK$1, 0), FALSE)</f>
        <v>110.665457112128</v>
      </c>
      <c r="BD814" s="9">
        <f t="shared" si="421"/>
        <v>997</v>
      </c>
      <c r="BE814">
        <f>VLOOKUP($A814, P!$A$2:$AK$1048576, MATCH('HOF Meter (RP)'!BE$1, P!$A$1:$AK$1, 0), FALSE)</f>
        <v>88.658150560561793</v>
      </c>
      <c r="BF814">
        <f t="shared" si="422"/>
        <v>1043</v>
      </c>
      <c r="BG814">
        <f>VLOOKUP($A814, P!$A$2:$AK$1048576, MATCH('HOF Meter (RP)'!BG$1, P!$A$1:$AK$1, 0), FALSE)</f>
        <v>96.491670856461198</v>
      </c>
      <c r="BH814" s="9">
        <f t="shared" si="423"/>
        <v>534</v>
      </c>
      <c r="BI814">
        <f>VLOOKUP($A814, P!$A$2:$AK$1048576, MATCH('HOF Meter (RP)'!BI$1, P!$A$1:$AK$1, 0), FALSE)</f>
        <v>98.846737408279395</v>
      </c>
      <c r="BJ814" s="9">
        <f t="shared" si="424"/>
        <v>599</v>
      </c>
      <c r="BK814">
        <f>VLOOKUP($A814, P!$A$2:$AK$1048576, MATCH('HOF Meter (RP)'!BK$1, P!$A$1:$AK$1, 0), FALSE)</f>
        <v>0</v>
      </c>
      <c r="BL814">
        <f t="shared" si="425"/>
        <v>718</v>
      </c>
      <c r="BM814" t="str">
        <f>VLOOKUP($A814, P!$A$2:$AK$1048576, MATCH('HOF Meter (RP)'!BM$1, P!$A$1:$AK$1, 0), FALSE)</f>
        <v>Bob Humphreys</v>
      </c>
      <c r="BN814">
        <f>VLOOKUP($A814, P!$A$2:$AK$1048576, MATCH('HOF Meter (RP)'!BN$1, P!$A$1:$AK$1, 0), FALSE)</f>
        <v>1006184</v>
      </c>
      <c r="BO814">
        <f>VLOOKUP($A814, P!$A$2:$AK$1048576, MATCH('HOF Meter (RP)'!BO$1, P!$A$1:$AK$1, 0), FALSE)</f>
        <v>116311</v>
      </c>
      <c r="BP814" s="10">
        <f t="shared" si="426"/>
        <v>702.49533212648782</v>
      </c>
      <c r="BQ814" s="10">
        <f t="shared" si="429"/>
        <v>-537.05486791745</v>
      </c>
      <c r="BR814" s="8">
        <f t="shared" si="427"/>
        <v>813</v>
      </c>
      <c r="BS814" s="7">
        <f t="shared" si="428"/>
        <v>10</v>
      </c>
    </row>
    <row r="815" spans="1:71" x14ac:dyDescent="0.45">
      <c r="A815">
        <v>1003589</v>
      </c>
      <c r="B815" t="str">
        <f>VLOOKUP(A815, P!$A$2:$AK$1048576, MATCH('HOF Meter (RP)'!B$1, P!$A$1:$AK$1, 0), FALSE)</f>
        <v>Ed Durham</v>
      </c>
      <c r="C815" t="str">
        <f>VLOOKUP($A815, P!$A$2:$AK$1048576, MATCH('HOF Meter (RP)'!C$1, P!$A$1:$AK$1, 0), FALSE)</f>
        <v>RP</v>
      </c>
      <c r="D815" t="str">
        <f>VLOOKUP($A815, P!$A$2:$AK$1048576, MATCH('HOF Meter (RP)'!D$1, P!$A$1:$AK$1, 0), FALSE)</f>
        <v>SP</v>
      </c>
      <c r="E815">
        <f>VLOOKUP($A815, P!$A$2:$AK$1048576, MATCH('HOF Meter (RP)'!E$1, P!$A$1:$AK$1, 0), FALSE)</f>
        <v>0</v>
      </c>
      <c r="F815">
        <f>VLOOKUP($A815, P!$A$2:$AK$1048576, MATCH('HOF Meter (RP)'!F$1, P!$A$1:$AK$1, 0), FALSE)</f>
        <v>0</v>
      </c>
      <c r="G815">
        <f t="shared" si="397"/>
        <v>0</v>
      </c>
      <c r="H815">
        <f>VLOOKUP($A815, P!$A$2:$AK$1048576, MATCH('HOF Meter (RP)'!H$1, P!$A$1:$AK$1, 0), FALSE)</f>
        <v>0</v>
      </c>
      <c r="I815">
        <f>VLOOKUP($A815, P!$A$2:$AK$1048576, MATCH('HOF Meter (RP)'!I$1, P!$A$1:$AK$1, 0), FALSE)</f>
        <v>29</v>
      </c>
      <c r="J815">
        <f t="shared" si="398"/>
        <v>901</v>
      </c>
      <c r="K815">
        <f>VLOOKUP($A815, P!$A$2:$AK$1048576, MATCH('HOF Meter (RP)'!K$1, P!$A$1:$AK$1, 0), FALSE)</f>
        <v>44</v>
      </c>
      <c r="L815">
        <f t="shared" si="399"/>
        <v>558</v>
      </c>
      <c r="M815">
        <f>VLOOKUP($A815, P!$A$2:$AK$1048576, MATCH('HOF Meter (RP)'!M$1, P!$A$1:$AK$1, 0), FALSE)</f>
        <v>0.39726027397260272</v>
      </c>
      <c r="N815" s="9">
        <f t="shared" si="400"/>
        <v>1476</v>
      </c>
      <c r="O815">
        <f>VLOOKUP($A815, P!$A$2:$AK$1048576, MATCH('HOF Meter (RP)'!O$1, P!$A$1:$AK$1, 0), FALSE)</f>
        <v>4.4462342464293698</v>
      </c>
      <c r="P815">
        <f t="shared" si="401"/>
        <v>1311</v>
      </c>
      <c r="Q815">
        <f>VLOOKUP($A815, P!$A$2:$AK$1048576, MATCH('HOF Meter (RP)'!Q$1, P!$A$1:$AK$1, 0), FALSE)</f>
        <v>143</v>
      </c>
      <c r="R815">
        <f t="shared" si="402"/>
        <v>1409</v>
      </c>
      <c r="S815">
        <f>VLOOKUP($A815, P!$A$2:$AK$1048576, MATCH('HOF Meter (RP)'!S$1, P!$A$1:$AK$1, 0), FALSE)</f>
        <v>71</v>
      </c>
      <c r="T815">
        <f t="shared" si="403"/>
        <v>484</v>
      </c>
      <c r="U815">
        <f>VLOOKUP($A815, P!$A$2:$AK$1048576, MATCH('HOF Meter (RP)'!U$1, P!$A$1:$AK$1, 0), FALSE)</f>
        <v>1</v>
      </c>
      <c r="V815" s="9">
        <f t="shared" si="404"/>
        <v>1555</v>
      </c>
      <c r="W815">
        <f>VLOOKUP($A815, P!$A$2:$AK$1048576, MATCH('HOF Meter (RP)'!W$1, P!$A$1:$AK$1, 0), FALSE)</f>
        <v>641.20000000000005</v>
      </c>
      <c r="X815">
        <f t="shared" si="405"/>
        <v>757</v>
      </c>
      <c r="Y815">
        <f>VLOOKUP($A815, P!$A$2:$AK$1048576, MATCH('HOF Meter (RP)'!Y$1, P!$A$1:$AK$1, 0), FALSE)</f>
        <v>2.8612990103204798</v>
      </c>
      <c r="Z815">
        <f t="shared" si="406"/>
        <v>1589</v>
      </c>
      <c r="AA815">
        <f>VLOOKUP($A815, P!$A$2:$AK$1048576, MATCH('HOF Meter (RP)'!AA$1, P!$A$1:$AK$1, 0), FALSE)</f>
        <v>2.8332470592389001</v>
      </c>
      <c r="AB815">
        <f t="shared" si="407"/>
        <v>350</v>
      </c>
      <c r="AC815">
        <f>VLOOKUP($A815, P!$A$2:$AK$1048576, MATCH('HOF Meter (RP)'!AC$1, P!$A$1:$AK$1, 0), FALSE)</f>
        <v>1.00990099</v>
      </c>
      <c r="AD815">
        <f t="shared" si="408"/>
        <v>1427</v>
      </c>
      <c r="AE815">
        <f>VLOOKUP($A815, P!$A$2:$AK$1048576, MATCH('HOF Meter (RP)'!AE$1, P!$A$1:$AK$1, 0), FALSE)</f>
        <v>0.26528213166144199</v>
      </c>
      <c r="AF815">
        <f t="shared" si="409"/>
        <v>1200</v>
      </c>
      <c r="AG815">
        <f>VLOOKUP($A815, P!$A$2:$AK$1048576, MATCH('HOF Meter (RP)'!AG$1, P!$A$1:$AK$1, 0), FALSE)</f>
        <v>1.3698702778168299</v>
      </c>
      <c r="AH815">
        <f t="shared" si="410"/>
        <v>787</v>
      </c>
      <c r="AI815">
        <f>VLOOKUP($A815, P!$A$2:$AK$1048576, MATCH('HOF Meter (RP)'!AI$1, P!$A$1:$AK$1, 0), FALSE)</f>
        <v>4.42075751688472</v>
      </c>
      <c r="AJ815">
        <f t="shared" si="411"/>
        <v>1334</v>
      </c>
      <c r="AK815">
        <f>VLOOKUP($A815, P!$A$2:$AK$1048576, MATCH('HOF Meter (RP)'!AK$1, P!$A$1:$AK$1, 0), FALSE)</f>
        <v>5.1081841439008704</v>
      </c>
      <c r="AL815" s="9">
        <f t="shared" si="412"/>
        <v>700</v>
      </c>
      <c r="AM815">
        <f>VLOOKUP($A815, P!$A$2:$AK$1048576, MATCH('HOF Meter (RP)'!AM$1, P!$A$1:$AK$1, 0), FALSE)</f>
        <v>1.5933200698380754</v>
      </c>
      <c r="AN815">
        <f t="shared" si="413"/>
        <v>706</v>
      </c>
      <c r="AO815">
        <f>VLOOKUP($A815, P!$A$2:$AK$1048576, MATCH('HOF Meter (RP)'!AO$1, P!$A$1:$AK$1, 0), FALSE)</f>
        <v>0</v>
      </c>
      <c r="AP815">
        <f t="shared" si="414"/>
        <v>533</v>
      </c>
      <c r="AQ815">
        <f>VLOOKUP($A815, P!$A$2:$AK$1048576, MATCH('HOF Meter (RP)'!AQ$1, P!$A$1:$AK$1, 0), FALSE)</f>
        <v>0</v>
      </c>
      <c r="AR815">
        <f t="shared" si="415"/>
        <v>467</v>
      </c>
      <c r="AS815">
        <f>VLOOKUP($A815, P!$A$2:$AK$1048576, MATCH('HOF Meter (RP)'!AS$1, P!$A$1:$AK$1, 0), FALSE)</f>
        <v>102.119314822795</v>
      </c>
      <c r="AT815" s="9">
        <f t="shared" si="416"/>
        <v>963</v>
      </c>
      <c r="AU815">
        <f>VLOOKUP($A815, P!$A$2:$AK$1048576, MATCH('HOF Meter (RP)'!AU$1, P!$A$1:$AK$1, 0), FALSE)</f>
        <v>102.972720498298</v>
      </c>
      <c r="AV815">
        <f t="shared" si="417"/>
        <v>980</v>
      </c>
      <c r="AW815">
        <f>VLOOKUP($A815, P!$A$2:$AK$1048576, MATCH('HOF Meter (RP)'!AW$1, P!$A$1:$AK$1, 0), FALSE)</f>
        <v>0</v>
      </c>
      <c r="AX815">
        <f t="shared" si="418"/>
        <v>1</v>
      </c>
      <c r="AY815">
        <f>VLOOKUP($A815, P!$A$2:$AK$1048576, MATCH('HOF Meter (RP)'!AY$1, P!$A$1:$AK$1, 0), FALSE)</f>
        <v>2.5476729544656001E-2</v>
      </c>
      <c r="AZ815">
        <f t="shared" si="419"/>
        <v>941</v>
      </c>
      <c r="BA815">
        <f>VLOOKUP($A815, P!$A$2:$AK$1048576, MATCH('HOF Meter (RP)'!BA$1, P!$A$1:$AK$1, 0), FALSE)</f>
        <v>87.472563926766</v>
      </c>
      <c r="BB815" s="9">
        <f t="shared" si="420"/>
        <v>1259</v>
      </c>
      <c r="BC815">
        <f>VLOOKUP($A815, P!$A$2:$AK$1048576, MATCH('HOF Meter (RP)'!BC$1, P!$A$1:$AK$1, 0), FALSE)</f>
        <v>81.910584798779894</v>
      </c>
      <c r="BD815" s="9">
        <f t="shared" si="421"/>
        <v>261</v>
      </c>
      <c r="BE815">
        <f>VLOOKUP($A815, P!$A$2:$AK$1048576, MATCH('HOF Meter (RP)'!BE$1, P!$A$1:$AK$1, 0), FALSE)</f>
        <v>108.052860035661</v>
      </c>
      <c r="BF815">
        <f t="shared" si="422"/>
        <v>471</v>
      </c>
      <c r="BG815">
        <f>VLOOKUP($A815, P!$A$2:$AK$1048576, MATCH('HOF Meter (RP)'!BG$1, P!$A$1:$AK$1, 0), FALSE)</f>
        <v>97.126789710172403</v>
      </c>
      <c r="BH815" s="9">
        <f t="shared" si="423"/>
        <v>582</v>
      </c>
      <c r="BI815">
        <f>VLOOKUP($A815, P!$A$2:$AK$1048576, MATCH('HOF Meter (RP)'!BI$1, P!$A$1:$AK$1, 0), FALSE)</f>
        <v>92.361523994525697</v>
      </c>
      <c r="BJ815" s="9">
        <f t="shared" si="424"/>
        <v>201</v>
      </c>
      <c r="BK815">
        <f>VLOOKUP($A815, P!$A$2:$AK$1048576, MATCH('HOF Meter (RP)'!BK$1, P!$A$1:$AK$1, 0), FALSE)</f>
        <v>0</v>
      </c>
      <c r="BL815">
        <f t="shared" si="425"/>
        <v>718</v>
      </c>
      <c r="BM815" t="str">
        <f>VLOOKUP($A815, P!$A$2:$AK$1048576, MATCH('HOF Meter (RP)'!BM$1, P!$A$1:$AK$1, 0), FALSE)</f>
        <v>Ed Durham</v>
      </c>
      <c r="BN815">
        <f>VLOOKUP($A815, P!$A$2:$AK$1048576, MATCH('HOF Meter (RP)'!BN$1, P!$A$1:$AK$1, 0), FALSE)</f>
        <v>1003589</v>
      </c>
      <c r="BO815">
        <f>VLOOKUP($A815, P!$A$2:$AK$1048576, MATCH('HOF Meter (RP)'!BO$1, P!$A$1:$AK$1, 0), FALSE)</f>
        <v>113655</v>
      </c>
      <c r="BP815" s="10">
        <f t="shared" si="426"/>
        <v>702.73372234456644</v>
      </c>
      <c r="BQ815" s="10">
        <f t="shared" si="429"/>
        <v>-537.29325813552862</v>
      </c>
      <c r="BR815" s="8">
        <f t="shared" si="427"/>
        <v>814</v>
      </c>
      <c r="BS815" s="7">
        <f t="shared" si="428"/>
        <v>10</v>
      </c>
    </row>
    <row r="816" spans="1:71" x14ac:dyDescent="0.45">
      <c r="A816">
        <v>1003358</v>
      </c>
      <c r="B816" t="str">
        <f>VLOOKUP(A816, P!$A$2:$AK$1048576, MATCH('HOF Meter (RP)'!B$1, P!$A$1:$AK$1, 0), FALSE)</f>
        <v>John Doherty</v>
      </c>
      <c r="C816" t="str">
        <f>VLOOKUP($A816, P!$A$2:$AK$1048576, MATCH('HOF Meter (RP)'!C$1, P!$A$1:$AK$1, 0), FALSE)</f>
        <v>RP</v>
      </c>
      <c r="D816" t="str">
        <f>VLOOKUP($A816, P!$A$2:$AK$1048576, MATCH('HOF Meter (RP)'!D$1, P!$A$1:$AK$1, 0), FALSE)</f>
        <v>SP</v>
      </c>
      <c r="E816">
        <f>VLOOKUP($A816, P!$A$2:$AK$1048576, MATCH('HOF Meter (RP)'!E$1, P!$A$1:$AK$1, 0), FALSE)</f>
        <v>0</v>
      </c>
      <c r="F816">
        <f>VLOOKUP($A816, P!$A$2:$AK$1048576, MATCH('HOF Meter (RP)'!F$1, P!$A$1:$AK$1, 0), FALSE)</f>
        <v>0</v>
      </c>
      <c r="G816">
        <f t="shared" si="397"/>
        <v>0</v>
      </c>
      <c r="H816">
        <f>VLOOKUP($A816, P!$A$2:$AK$1048576, MATCH('HOF Meter (RP)'!H$1, P!$A$1:$AK$1, 0), FALSE)</f>
        <v>0</v>
      </c>
      <c r="I816">
        <f>VLOOKUP($A816, P!$A$2:$AK$1048576, MATCH('HOF Meter (RP)'!I$1, P!$A$1:$AK$1, 0), FALSE)</f>
        <v>32</v>
      </c>
      <c r="J816">
        <f t="shared" si="398"/>
        <v>801</v>
      </c>
      <c r="K816">
        <f>VLOOKUP($A816, P!$A$2:$AK$1048576, MATCH('HOF Meter (RP)'!K$1, P!$A$1:$AK$1, 0), FALSE)</f>
        <v>31</v>
      </c>
      <c r="L816">
        <f t="shared" si="399"/>
        <v>954</v>
      </c>
      <c r="M816">
        <f>VLOOKUP($A816, P!$A$2:$AK$1048576, MATCH('HOF Meter (RP)'!M$1, P!$A$1:$AK$1, 0), FALSE)</f>
        <v>0.50793650793650791</v>
      </c>
      <c r="N816" s="9">
        <f t="shared" si="400"/>
        <v>629</v>
      </c>
      <c r="O816">
        <f>VLOOKUP($A816, P!$A$2:$AK$1048576, MATCH('HOF Meter (RP)'!O$1, P!$A$1:$AK$1, 0), FALSE)</f>
        <v>4.8682866539221399</v>
      </c>
      <c r="P816">
        <f t="shared" si="401"/>
        <v>1548</v>
      </c>
      <c r="Q816">
        <f>VLOOKUP($A816, P!$A$2:$AK$1048576, MATCH('HOF Meter (RP)'!Q$1, P!$A$1:$AK$1, 0), FALSE)</f>
        <v>148</v>
      </c>
      <c r="R816">
        <f t="shared" si="402"/>
        <v>1374</v>
      </c>
      <c r="S816">
        <f>VLOOKUP($A816, P!$A$2:$AK$1048576, MATCH('HOF Meter (RP)'!S$1, P!$A$1:$AK$1, 0), FALSE)</f>
        <v>61</v>
      </c>
      <c r="T816">
        <f t="shared" si="403"/>
        <v>584</v>
      </c>
      <c r="U816">
        <f>VLOOKUP($A816, P!$A$2:$AK$1048576, MATCH('HOF Meter (RP)'!U$1, P!$A$1:$AK$1, 0), FALSE)</f>
        <v>9</v>
      </c>
      <c r="V816" s="9">
        <f t="shared" si="404"/>
        <v>935</v>
      </c>
      <c r="W816">
        <f>VLOOKUP($A816, P!$A$2:$AK$1048576, MATCH('HOF Meter (RP)'!W$1, P!$A$1:$AK$1, 0), FALSE)</f>
        <v>521.1</v>
      </c>
      <c r="X816">
        <f t="shared" si="405"/>
        <v>1003</v>
      </c>
      <c r="Y816">
        <f>VLOOKUP($A816, P!$A$2:$AK$1048576, MATCH('HOF Meter (RP)'!Y$1, P!$A$1:$AK$1, 0), FALSE)</f>
        <v>3.0556267295894299</v>
      </c>
      <c r="Z816">
        <f t="shared" si="406"/>
        <v>1548</v>
      </c>
      <c r="AA816">
        <f>VLOOKUP($A816, P!$A$2:$AK$1048576, MATCH('HOF Meter (RP)'!AA$1, P!$A$1:$AK$1, 0), FALSE)</f>
        <v>2.4168798991102798</v>
      </c>
      <c r="AB816">
        <f t="shared" si="407"/>
        <v>152</v>
      </c>
      <c r="AC816">
        <f>VLOOKUP($A816, P!$A$2:$AK$1048576, MATCH('HOF Meter (RP)'!AC$1, P!$A$1:$AK$1, 0), FALSE)</f>
        <v>1.26428571</v>
      </c>
      <c r="AD816">
        <f t="shared" si="408"/>
        <v>1212</v>
      </c>
      <c r="AE816">
        <f>VLOOKUP($A816, P!$A$2:$AK$1048576, MATCH('HOF Meter (RP)'!AE$1, P!$A$1:$AK$1, 0), FALSE)</f>
        <v>0.29204383039542597</v>
      </c>
      <c r="AF816">
        <f t="shared" si="409"/>
        <v>1676</v>
      </c>
      <c r="AG816">
        <f>VLOOKUP($A816, P!$A$2:$AK$1048576, MATCH('HOF Meter (RP)'!AG$1, P!$A$1:$AK$1, 0), FALSE)</f>
        <v>1.4443734635159</v>
      </c>
      <c r="AH816">
        <f t="shared" si="410"/>
        <v>1199</v>
      </c>
      <c r="AI816">
        <f>VLOOKUP($A816, P!$A$2:$AK$1048576, MATCH('HOF Meter (RP)'!AI$1, P!$A$1:$AK$1, 0), FALSE)</f>
        <v>4.4055194356932299</v>
      </c>
      <c r="AJ816">
        <f t="shared" si="411"/>
        <v>1320</v>
      </c>
      <c r="AK816">
        <f>VLOOKUP($A816, P!$A$2:$AK$1048576, MATCH('HOF Meter (RP)'!AK$1, P!$A$1:$AK$1, 0), FALSE)</f>
        <v>5.7088045161217398</v>
      </c>
      <c r="AL816" s="9">
        <f t="shared" si="412"/>
        <v>630</v>
      </c>
      <c r="AM816">
        <f>VLOOKUP($A816, P!$A$2:$AK$1048576, MATCH('HOF Meter (RP)'!AM$1, P!$A$1:$AK$1, 0), FALSE)</f>
        <v>2.1910591119254423</v>
      </c>
      <c r="AN816">
        <f t="shared" si="413"/>
        <v>344</v>
      </c>
      <c r="AO816">
        <f>VLOOKUP($A816, P!$A$2:$AK$1048576, MATCH('HOF Meter (RP)'!AO$1, P!$A$1:$AK$1, 0), FALSE)</f>
        <v>-1.3137317528016801</v>
      </c>
      <c r="AP816">
        <f t="shared" si="414"/>
        <v>1320</v>
      </c>
      <c r="AQ816">
        <f>VLOOKUP($A816, P!$A$2:$AK$1048576, MATCH('HOF Meter (RP)'!AQ$1, P!$A$1:$AK$1, 0), FALSE)</f>
        <v>-2.4696422308972301</v>
      </c>
      <c r="AR816">
        <f t="shared" si="415"/>
        <v>1564</v>
      </c>
      <c r="AS816">
        <f>VLOOKUP($A816, P!$A$2:$AK$1048576, MATCH('HOF Meter (RP)'!AS$1, P!$A$1:$AK$1, 0), FALSE)</f>
        <v>107.905398978734</v>
      </c>
      <c r="AT816" s="9">
        <f t="shared" si="416"/>
        <v>1230</v>
      </c>
      <c r="AU816">
        <f>VLOOKUP($A816, P!$A$2:$AK$1048576, MATCH('HOF Meter (RP)'!AU$1, P!$A$1:$AK$1, 0), FALSE)</f>
        <v>97.078123611993803</v>
      </c>
      <c r="AV816">
        <f t="shared" si="417"/>
        <v>606</v>
      </c>
      <c r="AW816">
        <f>VLOOKUP($A816, P!$A$2:$AK$1048576, MATCH('HOF Meter (RP)'!AW$1, P!$A$1:$AK$1, 0), FALSE)</f>
        <v>0</v>
      </c>
      <c r="AX816">
        <f t="shared" si="418"/>
        <v>1</v>
      </c>
      <c r="AY816">
        <f>VLOOKUP($A816, P!$A$2:$AK$1048576, MATCH('HOF Meter (RP)'!AY$1, P!$A$1:$AK$1, 0), FALSE)</f>
        <v>0.46276721822890698</v>
      </c>
      <c r="AZ816">
        <f t="shared" si="419"/>
        <v>1551</v>
      </c>
      <c r="BA816">
        <f>VLOOKUP($A816, P!$A$2:$AK$1048576, MATCH('HOF Meter (RP)'!BA$1, P!$A$1:$AK$1, 0), FALSE)</f>
        <v>52.563797115339902</v>
      </c>
      <c r="BB816" s="9">
        <f t="shared" si="420"/>
        <v>1724</v>
      </c>
      <c r="BC816">
        <f>VLOOKUP($A816, P!$A$2:$AK$1048576, MATCH('HOF Meter (RP)'!BC$1, P!$A$1:$AK$1, 0), FALSE)</f>
        <v>66.520224366658994</v>
      </c>
      <c r="BD816" s="9">
        <f t="shared" si="421"/>
        <v>57</v>
      </c>
      <c r="BE816">
        <f>VLOOKUP($A816, P!$A$2:$AK$1048576, MATCH('HOF Meter (RP)'!BE$1, P!$A$1:$AK$1, 0), FALSE)</f>
        <v>78.259923930162401</v>
      </c>
      <c r="BF816">
        <f t="shared" si="422"/>
        <v>1362</v>
      </c>
      <c r="BG816">
        <f>VLOOKUP($A816, P!$A$2:$AK$1048576, MATCH('HOF Meter (RP)'!BG$1, P!$A$1:$AK$1, 0), FALSE)</f>
        <v>111.266578011758</v>
      </c>
      <c r="BH816" s="9">
        <f t="shared" si="423"/>
        <v>1682</v>
      </c>
      <c r="BI816">
        <f>VLOOKUP($A816, P!$A$2:$AK$1048576, MATCH('HOF Meter (RP)'!BI$1, P!$A$1:$AK$1, 0), FALSE)</f>
        <v>101.01764538358501</v>
      </c>
      <c r="BJ816" s="9">
        <f t="shared" si="424"/>
        <v>790</v>
      </c>
      <c r="BK816">
        <f>VLOOKUP($A816, P!$A$2:$AK$1048576, MATCH('HOF Meter (RP)'!BK$1, P!$A$1:$AK$1, 0), FALSE)</f>
        <v>27</v>
      </c>
      <c r="BL816">
        <f t="shared" si="425"/>
        <v>224</v>
      </c>
      <c r="BM816" t="str">
        <f>VLOOKUP($A816, P!$A$2:$AK$1048576, MATCH('HOF Meter (RP)'!BM$1, P!$A$1:$AK$1, 0), FALSE)</f>
        <v>John Doherty</v>
      </c>
      <c r="BN816">
        <f>VLOOKUP($A816, P!$A$2:$AK$1048576, MATCH('HOF Meter (RP)'!BN$1, P!$A$1:$AK$1, 0), FALSE)</f>
        <v>1003358</v>
      </c>
      <c r="BO816">
        <f>VLOOKUP($A816, P!$A$2:$AK$1048576, MATCH('HOF Meter (RP)'!BO$1, P!$A$1:$AK$1, 0), FALSE)</f>
        <v>113421</v>
      </c>
      <c r="BP816" s="10">
        <f t="shared" si="426"/>
        <v>702.78363446380581</v>
      </c>
      <c r="BQ816" s="10">
        <f t="shared" si="429"/>
        <v>-537.34317025476798</v>
      </c>
      <c r="BR816" s="8">
        <f t="shared" si="427"/>
        <v>815</v>
      </c>
      <c r="BS816" s="7">
        <f t="shared" si="428"/>
        <v>10</v>
      </c>
    </row>
    <row r="817" spans="1:71" x14ac:dyDescent="0.45">
      <c r="A817">
        <v>2467</v>
      </c>
      <c r="B817" t="str">
        <f>VLOOKUP(A817, P!$A$2:$AK$1048576, MATCH('HOF Meter (RP)'!B$1, P!$A$1:$AK$1, 0), FALSE)</f>
        <v>Todd Coffey</v>
      </c>
      <c r="C817" t="str">
        <f>VLOOKUP($A817, P!$A$2:$AK$1048576, MATCH('HOF Meter (RP)'!C$1, P!$A$1:$AK$1, 0), FALSE)</f>
        <v>RP</v>
      </c>
      <c r="D817" t="str">
        <f>VLOOKUP($A817, P!$A$2:$AK$1048576, MATCH('HOF Meter (RP)'!D$1, P!$A$1:$AK$1, 0), FALSE)</f>
        <v>RP</v>
      </c>
      <c r="E817">
        <f>VLOOKUP($A817, P!$A$2:$AK$1048576, MATCH('HOF Meter (RP)'!E$1, P!$A$1:$AK$1, 0), FALSE)</f>
        <v>0</v>
      </c>
      <c r="F817">
        <f>VLOOKUP($A817, P!$A$2:$AK$1048576, MATCH('HOF Meter (RP)'!F$1, P!$A$1:$AK$1, 0), FALSE)</f>
        <v>0</v>
      </c>
      <c r="G817">
        <f t="shared" si="397"/>
        <v>0</v>
      </c>
      <c r="H817">
        <f>VLOOKUP($A817, P!$A$2:$AK$1048576, MATCH('HOF Meter (RP)'!H$1, P!$A$1:$AK$1, 0), FALSE)</f>
        <v>0</v>
      </c>
      <c r="I817">
        <f>VLOOKUP($A817, P!$A$2:$AK$1048576, MATCH('HOF Meter (RP)'!I$1, P!$A$1:$AK$1, 0), FALSE)</f>
        <v>25</v>
      </c>
      <c r="J817">
        <f t="shared" si="398"/>
        <v>1051</v>
      </c>
      <c r="K817">
        <f>VLOOKUP($A817, P!$A$2:$AK$1048576, MATCH('HOF Meter (RP)'!K$1, P!$A$1:$AK$1, 0), FALSE)</f>
        <v>18</v>
      </c>
      <c r="L817">
        <f t="shared" si="399"/>
        <v>1514</v>
      </c>
      <c r="M817">
        <f>VLOOKUP($A817, P!$A$2:$AK$1048576, MATCH('HOF Meter (RP)'!M$1, P!$A$1:$AK$1, 0), FALSE)</f>
        <v>0.58139534883720934</v>
      </c>
      <c r="N817" s="9">
        <f t="shared" si="400"/>
        <v>160</v>
      </c>
      <c r="O817">
        <f>VLOOKUP($A817, P!$A$2:$AK$1048576, MATCH('HOF Meter (RP)'!O$1, P!$A$1:$AK$1, 0), FALSE)</f>
        <v>4.1033447288245801</v>
      </c>
      <c r="P817">
        <f t="shared" si="401"/>
        <v>1001</v>
      </c>
      <c r="Q817">
        <f>VLOOKUP($A817, P!$A$2:$AK$1048576, MATCH('HOF Meter (RP)'!Q$1, P!$A$1:$AK$1, 0), FALSE)</f>
        <v>461</v>
      </c>
      <c r="R817">
        <f t="shared" si="402"/>
        <v>397</v>
      </c>
      <c r="S817">
        <f>VLOOKUP($A817, P!$A$2:$AK$1048576, MATCH('HOF Meter (RP)'!S$1, P!$A$1:$AK$1, 0), FALSE)</f>
        <v>0</v>
      </c>
      <c r="T817">
        <f t="shared" si="403"/>
        <v>1502</v>
      </c>
      <c r="U817">
        <f>VLOOKUP($A817, P!$A$2:$AK$1048576, MATCH('HOF Meter (RP)'!U$1, P!$A$1:$AK$1, 0), FALSE)</f>
        <v>11</v>
      </c>
      <c r="V817" s="9">
        <f t="shared" si="404"/>
        <v>848</v>
      </c>
      <c r="W817">
        <f>VLOOKUP($A817, P!$A$2:$AK$1048576, MATCH('HOF Meter (RP)'!W$1, P!$A$1:$AK$1, 0), FALSE)</f>
        <v>438.2</v>
      </c>
      <c r="X817">
        <f t="shared" si="405"/>
        <v>1219</v>
      </c>
      <c r="Y817">
        <f>VLOOKUP($A817, P!$A$2:$AK$1048576, MATCH('HOF Meter (RP)'!Y$1, P!$A$1:$AK$1, 0), FALSE)</f>
        <v>6.7500020789164399</v>
      </c>
      <c r="Z817">
        <f t="shared" si="406"/>
        <v>538</v>
      </c>
      <c r="AA817">
        <f>VLOOKUP($A817, P!$A$2:$AK$1048576, MATCH('HOF Meter (RP)'!AA$1, P!$A$1:$AK$1, 0), FALSE)</f>
        <v>2.8313078628889601</v>
      </c>
      <c r="AB817">
        <f t="shared" si="407"/>
        <v>346</v>
      </c>
      <c r="AC817">
        <f>VLOOKUP($A817, P!$A$2:$AK$1048576, MATCH('HOF Meter (RP)'!AC$1, P!$A$1:$AK$1, 0), FALSE)</f>
        <v>2.3840579700000002</v>
      </c>
      <c r="AD817">
        <f t="shared" si="408"/>
        <v>268</v>
      </c>
      <c r="AE817">
        <f>VLOOKUP($A817, P!$A$2:$AK$1048576, MATCH('HOF Meter (RP)'!AE$1, P!$A$1:$AK$1, 0), FALSE)</f>
        <v>0.27600000000000002</v>
      </c>
      <c r="AF817">
        <f t="shared" si="409"/>
        <v>1480</v>
      </c>
      <c r="AG817">
        <f>VLOOKUP($A817, P!$A$2:$AK$1048576, MATCH('HOF Meter (RP)'!AG$1, P!$A$1:$AK$1, 0), FALSE)</f>
        <v>1.41565393144448</v>
      </c>
      <c r="AH817">
        <f t="shared" si="410"/>
        <v>1045</v>
      </c>
      <c r="AI817">
        <f>VLOOKUP($A817, P!$A$2:$AK$1048576, MATCH('HOF Meter (RP)'!AI$1, P!$A$1:$AK$1, 0), FALSE)</f>
        <v>4.1481708230857501</v>
      </c>
      <c r="AJ817">
        <f t="shared" si="411"/>
        <v>1032</v>
      </c>
      <c r="AK817">
        <f>VLOOKUP($A817, P!$A$2:$AK$1048576, MATCH('HOF Meter (RP)'!AK$1, P!$A$1:$AK$1, 0), FALSE)</f>
        <v>1.88610456511378</v>
      </c>
      <c r="AL817" s="9">
        <f t="shared" si="412"/>
        <v>1321</v>
      </c>
      <c r="AM817">
        <f>VLOOKUP($A817, P!$A$2:$AK$1048576, MATCH('HOF Meter (RP)'!AM$1, P!$A$1:$AK$1, 0), FALSE)</f>
        <v>0.86084188275389328</v>
      </c>
      <c r="AN817">
        <f t="shared" si="413"/>
        <v>1249</v>
      </c>
      <c r="AO817">
        <f>VLOOKUP($A817, P!$A$2:$AK$1048576, MATCH('HOF Meter (RP)'!AO$1, P!$A$1:$AK$1, 0), FALSE)</f>
        <v>0.91187788918614299</v>
      </c>
      <c r="AP817">
        <f t="shared" si="414"/>
        <v>443</v>
      </c>
      <c r="AQ817">
        <f>VLOOKUP($A817, P!$A$2:$AK$1048576, MATCH('HOF Meter (RP)'!AQ$1, P!$A$1:$AK$1, 0), FALSE)</f>
        <v>0.73830944710276902</v>
      </c>
      <c r="AR817">
        <f t="shared" si="415"/>
        <v>310</v>
      </c>
      <c r="AS817">
        <f>VLOOKUP($A817, P!$A$2:$AK$1048576, MATCH('HOF Meter (RP)'!AS$1, P!$A$1:$AK$1, 0), FALSE)</f>
        <v>96.997483799250006</v>
      </c>
      <c r="AT817" s="9">
        <f t="shared" si="416"/>
        <v>703</v>
      </c>
      <c r="AU817">
        <f>VLOOKUP($A817, P!$A$2:$AK$1048576, MATCH('HOF Meter (RP)'!AU$1, P!$A$1:$AK$1, 0), FALSE)</f>
        <v>96.013326864102297</v>
      </c>
      <c r="AV817">
        <f t="shared" si="417"/>
        <v>541</v>
      </c>
      <c r="AW817">
        <f>VLOOKUP($A817, P!$A$2:$AK$1048576, MATCH('HOF Meter (RP)'!AW$1, P!$A$1:$AK$1, 0), FALSE)</f>
        <v>3.6436575685538402</v>
      </c>
      <c r="AX817">
        <f t="shared" si="418"/>
        <v>1273</v>
      </c>
      <c r="AY817">
        <f>VLOOKUP($A817, P!$A$2:$AK$1048576, MATCH('HOF Meter (RP)'!AY$1, P!$A$1:$AK$1, 0), FALSE)</f>
        <v>-4.4826094261171699E-2</v>
      </c>
      <c r="AZ817">
        <f t="shared" si="419"/>
        <v>816</v>
      </c>
      <c r="BA817">
        <f>VLOOKUP($A817, P!$A$2:$AK$1048576, MATCH('HOF Meter (RP)'!BA$1, P!$A$1:$AK$1, 0), FALSE)</f>
        <v>96.127413893833705</v>
      </c>
      <c r="BB817" s="9">
        <f t="shared" si="420"/>
        <v>952</v>
      </c>
      <c r="BC817">
        <f>VLOOKUP($A817, P!$A$2:$AK$1048576, MATCH('HOF Meter (RP)'!BC$1, P!$A$1:$AK$1, 0), FALSE)</f>
        <v>85.202051201793495</v>
      </c>
      <c r="BD817" s="9">
        <f t="shared" si="421"/>
        <v>314</v>
      </c>
      <c r="BE817">
        <f>VLOOKUP($A817, P!$A$2:$AK$1048576, MATCH('HOF Meter (RP)'!BE$1, P!$A$1:$AK$1, 0), FALSE)</f>
        <v>113.417984851725</v>
      </c>
      <c r="BF817">
        <f t="shared" si="422"/>
        <v>373</v>
      </c>
      <c r="BG817">
        <f>VLOOKUP($A817, P!$A$2:$AK$1048576, MATCH('HOF Meter (RP)'!BG$1, P!$A$1:$AK$1, 0), FALSE)</f>
        <v>107.709486033979</v>
      </c>
      <c r="BH817" s="9">
        <f t="shared" si="423"/>
        <v>1543</v>
      </c>
      <c r="BI817">
        <f>VLOOKUP($A817, P!$A$2:$AK$1048576, MATCH('HOF Meter (RP)'!BI$1, P!$A$1:$AK$1, 0), FALSE)</f>
        <v>103.323826812625</v>
      </c>
      <c r="BJ817" s="9">
        <f t="shared" si="424"/>
        <v>1028</v>
      </c>
      <c r="BK817">
        <f>VLOOKUP($A817, P!$A$2:$AK$1048576, MATCH('HOF Meter (RP)'!BK$1, P!$A$1:$AK$1, 0), FALSE)</f>
        <v>0</v>
      </c>
      <c r="BL817">
        <f t="shared" si="425"/>
        <v>718</v>
      </c>
      <c r="BM817" t="str">
        <f>VLOOKUP($A817, P!$A$2:$AK$1048576, MATCH('HOF Meter (RP)'!BM$1, P!$A$1:$AK$1, 0), FALSE)</f>
        <v>Todd Coffey</v>
      </c>
      <c r="BN817">
        <f>VLOOKUP($A817, P!$A$2:$AK$1048576, MATCH('HOF Meter (RP)'!BN$1, P!$A$1:$AK$1, 0), FALSE)</f>
        <v>2467</v>
      </c>
      <c r="BO817">
        <f>VLOOKUP($A817, P!$A$2:$AK$1048576, MATCH('HOF Meter (RP)'!BO$1, P!$A$1:$AK$1, 0), FALSE)</f>
        <v>434298</v>
      </c>
      <c r="BP817" s="10">
        <f t="shared" si="426"/>
        <v>703.1329526782647</v>
      </c>
      <c r="BQ817" s="10">
        <f t="shared" si="429"/>
        <v>-537.69248846922687</v>
      </c>
      <c r="BR817" s="8">
        <f t="shared" si="427"/>
        <v>816</v>
      </c>
      <c r="BS817" s="7">
        <f t="shared" si="428"/>
        <v>10</v>
      </c>
    </row>
    <row r="818" spans="1:71" x14ac:dyDescent="0.45">
      <c r="A818">
        <v>1001381</v>
      </c>
      <c r="B818" t="str">
        <f>VLOOKUP(A818, P!$A$2:$AK$1048576, MATCH('HOF Meter (RP)'!B$1, P!$A$1:$AK$1, 0), FALSE)</f>
        <v>Fred Breining</v>
      </c>
      <c r="C818" t="str">
        <f>VLOOKUP($A818, P!$A$2:$AK$1048576, MATCH('HOF Meter (RP)'!C$1, P!$A$1:$AK$1, 0), FALSE)</f>
        <v>RP</v>
      </c>
      <c r="D818" t="str">
        <f>VLOOKUP($A818, P!$A$2:$AK$1048576, MATCH('HOF Meter (RP)'!D$1, P!$A$1:$AK$1, 0), FALSE)</f>
        <v>RP</v>
      </c>
      <c r="E818">
        <f>VLOOKUP($A818, P!$A$2:$AK$1048576, MATCH('HOF Meter (RP)'!E$1, P!$A$1:$AK$1, 0), FALSE)</f>
        <v>0</v>
      </c>
      <c r="F818">
        <f>VLOOKUP($A818, P!$A$2:$AK$1048576, MATCH('HOF Meter (RP)'!F$1, P!$A$1:$AK$1, 0), FALSE)</f>
        <v>0</v>
      </c>
      <c r="G818">
        <f t="shared" si="397"/>
        <v>0</v>
      </c>
      <c r="H818">
        <f>VLOOKUP($A818, P!$A$2:$AK$1048576, MATCH('HOF Meter (RP)'!H$1, P!$A$1:$AK$1, 0), FALSE)</f>
        <v>0</v>
      </c>
      <c r="I818">
        <f>VLOOKUP($A818, P!$A$2:$AK$1048576, MATCH('HOF Meter (RP)'!I$1, P!$A$1:$AK$1, 0), FALSE)</f>
        <v>27</v>
      </c>
      <c r="J818">
        <f t="shared" si="398"/>
        <v>968</v>
      </c>
      <c r="K818">
        <f>VLOOKUP($A818, P!$A$2:$AK$1048576, MATCH('HOF Meter (RP)'!K$1, P!$A$1:$AK$1, 0), FALSE)</f>
        <v>20</v>
      </c>
      <c r="L818">
        <f t="shared" si="399"/>
        <v>1439</v>
      </c>
      <c r="M818">
        <f>VLOOKUP($A818, P!$A$2:$AK$1048576, MATCH('HOF Meter (RP)'!M$1, P!$A$1:$AK$1, 0), FALSE)</f>
        <v>0.57446808510638303</v>
      </c>
      <c r="N818" s="9">
        <f t="shared" si="400"/>
        <v>186</v>
      </c>
      <c r="O818">
        <f>VLOOKUP($A818, P!$A$2:$AK$1048576, MATCH('HOF Meter (RP)'!O$1, P!$A$1:$AK$1, 0), FALSE)</f>
        <v>3.3363845995426402</v>
      </c>
      <c r="P818">
        <f t="shared" si="401"/>
        <v>248</v>
      </c>
      <c r="Q818">
        <f>VLOOKUP($A818, P!$A$2:$AK$1048576, MATCH('HOF Meter (RP)'!Q$1, P!$A$1:$AK$1, 0), FALSE)</f>
        <v>140</v>
      </c>
      <c r="R818">
        <f t="shared" si="402"/>
        <v>1425</v>
      </c>
      <c r="S818">
        <f>VLOOKUP($A818, P!$A$2:$AK$1048576, MATCH('HOF Meter (RP)'!S$1, P!$A$1:$AK$1, 0), FALSE)</f>
        <v>42</v>
      </c>
      <c r="T818">
        <f t="shared" si="403"/>
        <v>873</v>
      </c>
      <c r="U818">
        <f>VLOOKUP($A818, P!$A$2:$AK$1048576, MATCH('HOF Meter (RP)'!U$1, P!$A$1:$AK$1, 0), FALSE)</f>
        <v>1</v>
      </c>
      <c r="V818" s="9">
        <f t="shared" si="404"/>
        <v>1555</v>
      </c>
      <c r="W818">
        <f>VLOOKUP($A818, P!$A$2:$AK$1048576, MATCH('HOF Meter (RP)'!W$1, P!$A$1:$AK$1, 0), FALSE)</f>
        <v>437</v>
      </c>
      <c r="X818">
        <f t="shared" si="405"/>
        <v>1224</v>
      </c>
      <c r="Y818">
        <f>VLOOKUP($A818, P!$A$2:$AK$1048576, MATCH('HOF Meter (RP)'!Y$1, P!$A$1:$AK$1, 0), FALSE)</f>
        <v>5.3546913325993</v>
      </c>
      <c r="Z818">
        <f t="shared" si="406"/>
        <v>926</v>
      </c>
      <c r="AA818">
        <f>VLOOKUP($A818, P!$A$2:$AK$1048576, MATCH('HOF Meter (RP)'!AA$1, P!$A$1:$AK$1, 0), FALSE)</f>
        <v>3.2745996995511102</v>
      </c>
      <c r="AB818">
        <f t="shared" si="407"/>
        <v>672</v>
      </c>
      <c r="AC818">
        <f>VLOOKUP($A818, P!$A$2:$AK$1048576, MATCH('HOF Meter (RP)'!AC$1, P!$A$1:$AK$1, 0), FALSE)</f>
        <v>1.63522013</v>
      </c>
      <c r="AD818">
        <f t="shared" si="408"/>
        <v>826</v>
      </c>
      <c r="AE818">
        <f>VLOOKUP($A818, P!$A$2:$AK$1048576, MATCH('HOF Meter (RP)'!AE$1, P!$A$1:$AK$1, 0), FALSE)</f>
        <v>0.25117924528301799</v>
      </c>
      <c r="AF818">
        <f t="shared" si="409"/>
        <v>711</v>
      </c>
      <c r="AG818">
        <f>VLOOKUP($A818, P!$A$2:$AK$1048576, MATCH('HOF Meter (RP)'!AG$1, P!$A$1:$AK$1, 0), FALSE)</f>
        <v>1.3386728331498201</v>
      </c>
      <c r="AH818">
        <f t="shared" si="410"/>
        <v>628</v>
      </c>
      <c r="AI818">
        <f>VLOOKUP($A818, P!$A$2:$AK$1048576, MATCH('HOF Meter (RP)'!AI$1, P!$A$1:$AK$1, 0), FALSE)</f>
        <v>3.4222006101786202</v>
      </c>
      <c r="AJ818">
        <f t="shared" si="411"/>
        <v>218</v>
      </c>
      <c r="AK818">
        <f>VLOOKUP($A818, P!$A$2:$AK$1048576, MATCH('HOF Meter (RP)'!AK$1, P!$A$1:$AK$1, 0), FALSE)</f>
        <v>4.2290912549942696</v>
      </c>
      <c r="AL818" s="9">
        <f t="shared" si="412"/>
        <v>815</v>
      </c>
      <c r="AM818">
        <f>VLOOKUP($A818, P!$A$2:$AK$1048576, MATCH('HOF Meter (RP)'!AM$1, P!$A$1:$AK$1, 0), FALSE)</f>
        <v>1.9355108718509244</v>
      </c>
      <c r="AN818">
        <f t="shared" si="413"/>
        <v>477</v>
      </c>
      <c r="AO818">
        <f>VLOOKUP($A818, P!$A$2:$AK$1048576, MATCH('HOF Meter (RP)'!AO$1, P!$A$1:$AK$1, 0), FALSE)</f>
        <v>0.41072195395827199</v>
      </c>
      <c r="AP818">
        <f t="shared" si="414"/>
        <v>495</v>
      </c>
      <c r="AQ818">
        <f>VLOOKUP($A818, P!$A$2:$AK$1048576, MATCH('HOF Meter (RP)'!AQ$1, P!$A$1:$AK$1, 0), FALSE)</f>
        <v>-1.15457244796516</v>
      </c>
      <c r="AR818">
        <f t="shared" si="415"/>
        <v>1370</v>
      </c>
      <c r="AS818">
        <f>VLOOKUP($A818, P!$A$2:$AK$1048576, MATCH('HOF Meter (RP)'!AS$1, P!$A$1:$AK$1, 0), FALSE)</f>
        <v>94.312476327787905</v>
      </c>
      <c r="AT818" s="9">
        <f t="shared" si="416"/>
        <v>567</v>
      </c>
      <c r="AU818">
        <f>VLOOKUP($A818, P!$A$2:$AK$1048576, MATCH('HOF Meter (RP)'!AU$1, P!$A$1:$AK$1, 0), FALSE)</f>
        <v>96.481446422180298</v>
      </c>
      <c r="AV818">
        <f t="shared" si="417"/>
        <v>570</v>
      </c>
      <c r="AW818">
        <f>VLOOKUP($A818, P!$A$2:$AK$1048576, MATCH('HOF Meter (RP)'!AW$1, P!$A$1:$AK$1, 0), FALSE)</f>
        <v>0</v>
      </c>
      <c r="AX818">
        <f t="shared" si="418"/>
        <v>1</v>
      </c>
      <c r="AY818">
        <f>VLOOKUP($A818, P!$A$2:$AK$1048576, MATCH('HOF Meter (RP)'!AY$1, P!$A$1:$AK$1, 0), FALSE)</f>
        <v>-8.5816010635984805E-2</v>
      </c>
      <c r="AZ818">
        <f t="shared" si="419"/>
        <v>730</v>
      </c>
      <c r="BA818">
        <f>VLOOKUP($A818, P!$A$2:$AK$1048576, MATCH('HOF Meter (RP)'!BA$1, P!$A$1:$AK$1, 0), FALSE)</f>
        <v>100.291973519593</v>
      </c>
      <c r="BB818" s="9">
        <f t="shared" si="420"/>
        <v>827</v>
      </c>
      <c r="BC818">
        <f>VLOOKUP($A818, P!$A$2:$AK$1048576, MATCH('HOF Meter (RP)'!BC$1, P!$A$1:$AK$1, 0), FALSE)</f>
        <v>102.887183426026</v>
      </c>
      <c r="BD818" s="9">
        <f t="shared" si="421"/>
        <v>759</v>
      </c>
      <c r="BE818">
        <f>VLOOKUP($A818, P!$A$2:$AK$1048576, MATCH('HOF Meter (RP)'!BE$1, P!$A$1:$AK$1, 0), FALSE)</f>
        <v>97.671870220449307</v>
      </c>
      <c r="BF818">
        <f t="shared" si="422"/>
        <v>726</v>
      </c>
      <c r="BG818">
        <f>VLOOKUP($A818, P!$A$2:$AK$1048576, MATCH('HOF Meter (RP)'!BG$1, P!$A$1:$AK$1, 0), FALSE)</f>
        <v>100.307333386324</v>
      </c>
      <c r="BH818" s="9">
        <f t="shared" si="423"/>
        <v>862</v>
      </c>
      <c r="BI818">
        <f>VLOOKUP($A818, P!$A$2:$AK$1048576, MATCH('HOF Meter (RP)'!BI$1, P!$A$1:$AK$1, 0), FALSE)</f>
        <v>101.399499948228</v>
      </c>
      <c r="BJ818" s="9">
        <f t="shared" si="424"/>
        <v>829</v>
      </c>
      <c r="BK818">
        <f>VLOOKUP($A818, P!$A$2:$AK$1048576, MATCH('HOF Meter (RP)'!BK$1, P!$A$1:$AK$1, 0), FALSE)</f>
        <v>25</v>
      </c>
      <c r="BL818">
        <f t="shared" si="425"/>
        <v>245</v>
      </c>
      <c r="BM818" t="str">
        <f>VLOOKUP($A818, P!$A$2:$AK$1048576, MATCH('HOF Meter (RP)'!BM$1, P!$A$1:$AK$1, 0), FALSE)</f>
        <v>Fred Breining</v>
      </c>
      <c r="BN818">
        <f>VLOOKUP($A818, P!$A$2:$AK$1048576, MATCH('HOF Meter (RP)'!BN$1, P!$A$1:$AK$1, 0), FALSE)</f>
        <v>1001381</v>
      </c>
      <c r="BO818">
        <f>VLOOKUP($A818, P!$A$2:$AK$1048576, MATCH('HOF Meter (RP)'!BO$1, P!$A$1:$AK$1, 0), FALSE)</f>
        <v>111418</v>
      </c>
      <c r="BP818" s="10">
        <f t="shared" si="426"/>
        <v>703.43526348601893</v>
      </c>
      <c r="BQ818" s="10">
        <f t="shared" si="429"/>
        <v>-537.9947992769811</v>
      </c>
      <c r="BR818" s="8">
        <f t="shared" si="427"/>
        <v>817</v>
      </c>
      <c r="BS818" s="7">
        <f t="shared" si="428"/>
        <v>10</v>
      </c>
    </row>
    <row r="819" spans="1:71" x14ac:dyDescent="0.45">
      <c r="A819">
        <v>13758</v>
      </c>
      <c r="B819" t="str">
        <f>VLOOKUP(A819, P!$A$2:$AK$1048576, MATCH('HOF Meter (RP)'!B$1, P!$A$1:$AK$1, 0), FALSE)</f>
        <v>Tyler Duffey</v>
      </c>
      <c r="C819" t="str">
        <f>VLOOKUP($A819, P!$A$2:$AK$1048576, MATCH('HOF Meter (RP)'!C$1, P!$A$1:$AK$1, 0), FALSE)</f>
        <v>RP</v>
      </c>
      <c r="D819" t="str">
        <f>VLOOKUP($A819, P!$A$2:$AK$1048576, MATCH('HOF Meter (RP)'!D$1, P!$A$1:$AK$1, 0), FALSE)</f>
        <v>RP</v>
      </c>
      <c r="E819">
        <f>VLOOKUP($A819, P!$A$2:$AK$1048576, MATCH('HOF Meter (RP)'!E$1, P!$A$1:$AK$1, 0), FALSE)</f>
        <v>0</v>
      </c>
      <c r="F819">
        <f>VLOOKUP($A819, P!$A$2:$AK$1048576, MATCH('HOF Meter (RP)'!F$1, P!$A$1:$AK$1, 0), FALSE)</f>
        <v>0</v>
      </c>
      <c r="G819">
        <f t="shared" si="397"/>
        <v>0</v>
      </c>
      <c r="H819">
        <f>VLOOKUP($A819, P!$A$2:$AK$1048576, MATCH('HOF Meter (RP)'!H$1, P!$A$1:$AK$1, 0), FALSE)</f>
        <v>0</v>
      </c>
      <c r="I819">
        <f>VLOOKUP($A819, P!$A$2:$AK$1048576, MATCH('HOF Meter (RP)'!I$1, P!$A$1:$AK$1, 0), FALSE)</f>
        <v>30</v>
      </c>
      <c r="J819">
        <f t="shared" si="398"/>
        <v>864</v>
      </c>
      <c r="K819">
        <f>VLOOKUP($A819, P!$A$2:$AK$1048576, MATCH('HOF Meter (RP)'!K$1, P!$A$1:$AK$1, 0), FALSE)</f>
        <v>27</v>
      </c>
      <c r="L819">
        <f t="shared" si="399"/>
        <v>1117</v>
      </c>
      <c r="M819">
        <f>VLOOKUP($A819, P!$A$2:$AK$1048576, MATCH('HOF Meter (RP)'!M$1, P!$A$1:$AK$1, 0), FALSE)</f>
        <v>0.52631578947368418</v>
      </c>
      <c r="N819" s="9">
        <f t="shared" si="400"/>
        <v>473</v>
      </c>
      <c r="O819">
        <f>VLOOKUP($A819, P!$A$2:$AK$1048576, MATCH('HOF Meter (RP)'!O$1, P!$A$1:$AK$1, 0), FALSE)</f>
        <v>4.5740748370063802</v>
      </c>
      <c r="P819">
        <f t="shared" si="401"/>
        <v>1395</v>
      </c>
      <c r="Q819">
        <f>VLOOKUP($A819, P!$A$2:$AK$1048576, MATCH('HOF Meter (RP)'!Q$1, P!$A$1:$AK$1, 0), FALSE)</f>
        <v>305</v>
      </c>
      <c r="R819">
        <f t="shared" si="402"/>
        <v>809</v>
      </c>
      <c r="S819">
        <f>VLOOKUP($A819, P!$A$2:$AK$1048576, MATCH('HOF Meter (RP)'!S$1, P!$A$1:$AK$1, 0), FALSE)</f>
        <v>37</v>
      </c>
      <c r="T819">
        <f t="shared" si="403"/>
        <v>953</v>
      </c>
      <c r="U819">
        <f>VLOOKUP($A819, P!$A$2:$AK$1048576, MATCH('HOF Meter (RP)'!U$1, P!$A$1:$AK$1, 0), FALSE)</f>
        <v>6</v>
      </c>
      <c r="V819" s="9">
        <f t="shared" si="404"/>
        <v>1090</v>
      </c>
      <c r="W819">
        <f>VLOOKUP($A819, P!$A$2:$AK$1048576, MATCH('HOF Meter (RP)'!W$1, P!$A$1:$AK$1, 0), FALSE)</f>
        <v>486</v>
      </c>
      <c r="X819">
        <f t="shared" si="405"/>
        <v>1089</v>
      </c>
      <c r="Y819">
        <f>VLOOKUP($A819, P!$A$2:$AK$1048576, MATCH('HOF Meter (RP)'!Y$1, P!$A$1:$AK$1, 0), FALSE)</f>
        <v>8.8703718499030693</v>
      </c>
      <c r="Z819">
        <f t="shared" si="406"/>
        <v>178</v>
      </c>
      <c r="AA819">
        <f>VLOOKUP($A819, P!$A$2:$AK$1048576, MATCH('HOF Meter (RP)'!AA$1, P!$A$1:$AK$1, 0), FALSE)</f>
        <v>2.6851856330604198</v>
      </c>
      <c r="AB819">
        <f t="shared" si="407"/>
        <v>267</v>
      </c>
      <c r="AC819">
        <f>VLOOKUP($A819, P!$A$2:$AK$1048576, MATCH('HOF Meter (RP)'!AC$1, P!$A$1:$AK$1, 0), FALSE)</f>
        <v>3.30344828</v>
      </c>
      <c r="AD819">
        <f t="shared" si="408"/>
        <v>72</v>
      </c>
      <c r="AE819">
        <f>VLOOKUP($A819, P!$A$2:$AK$1048576, MATCH('HOF Meter (RP)'!AE$1, P!$A$1:$AK$1, 0), FALSE)</f>
        <v>0.25418410041841</v>
      </c>
      <c r="AF819">
        <f t="shared" si="409"/>
        <v>805</v>
      </c>
      <c r="AG819">
        <f>VLOOKUP($A819, P!$A$2:$AK$1048576, MATCH('HOF Meter (RP)'!AG$1, P!$A$1:$AK$1, 0), FALSE)</f>
        <v>1.29835412602385</v>
      </c>
      <c r="AH819">
        <f t="shared" si="410"/>
        <v>407</v>
      </c>
      <c r="AI819">
        <f>VLOOKUP($A819, P!$A$2:$AK$1048576, MATCH('HOF Meter (RP)'!AI$1, P!$A$1:$AK$1, 0), FALSE)</f>
        <v>3.97311455554502</v>
      </c>
      <c r="AJ819">
        <f t="shared" si="411"/>
        <v>796</v>
      </c>
      <c r="AK819">
        <f>VLOOKUP($A819, P!$A$2:$AK$1048576, MATCH('HOF Meter (RP)'!AK$1, P!$A$1:$AK$1, 0), FALSE)</f>
        <v>5.1755635146982897</v>
      </c>
      <c r="AL819" s="9">
        <f t="shared" si="412"/>
        <v>694</v>
      </c>
      <c r="AM819">
        <f>VLOOKUP($A819, P!$A$2:$AK$1048576, MATCH('HOF Meter (RP)'!AM$1, P!$A$1:$AK$1, 0), FALSE)</f>
        <v>2.1298615286824236</v>
      </c>
      <c r="AN819">
        <f t="shared" si="413"/>
        <v>371</v>
      </c>
      <c r="AO819">
        <f>VLOOKUP($A819, P!$A$2:$AK$1048576, MATCH('HOF Meter (RP)'!AO$1, P!$A$1:$AK$1, 0), FALSE)</f>
        <v>1.08515795087441</v>
      </c>
      <c r="AP819">
        <f t="shared" si="414"/>
        <v>431</v>
      </c>
      <c r="AQ819">
        <f>VLOOKUP($A819, P!$A$2:$AK$1048576, MATCH('HOF Meter (RP)'!AQ$1, P!$A$1:$AK$1, 0), FALSE)</f>
        <v>0.240552408967487</v>
      </c>
      <c r="AR819">
        <f t="shared" si="415"/>
        <v>415</v>
      </c>
      <c r="AS819">
        <f>VLOOKUP($A819, P!$A$2:$AK$1048576, MATCH('HOF Meter (RP)'!AS$1, P!$A$1:$AK$1, 0), FALSE)</f>
        <v>107.100701505594</v>
      </c>
      <c r="AT819" s="9">
        <f t="shared" si="416"/>
        <v>1194</v>
      </c>
      <c r="AU819">
        <f>VLOOKUP($A819, P!$A$2:$AK$1048576, MATCH('HOF Meter (RP)'!AU$1, P!$A$1:$AK$1, 0), FALSE)</f>
        <v>93.1694341598742</v>
      </c>
      <c r="AV819">
        <f t="shared" si="417"/>
        <v>386</v>
      </c>
      <c r="AW819">
        <f>VLOOKUP($A819, P!$A$2:$AK$1048576, MATCH('HOF Meter (RP)'!AW$1, P!$A$1:$AK$1, 0), FALSE)</f>
        <v>3.70022939115933</v>
      </c>
      <c r="AX819">
        <f t="shared" si="418"/>
        <v>1292</v>
      </c>
      <c r="AY819">
        <f>VLOOKUP($A819, P!$A$2:$AK$1048576, MATCH('HOF Meter (RP)'!AY$1, P!$A$1:$AK$1, 0), FALSE)</f>
        <v>0.60096028146135705</v>
      </c>
      <c r="AZ819">
        <f t="shared" si="419"/>
        <v>1629</v>
      </c>
      <c r="BA819">
        <f>VLOOKUP($A819, P!$A$2:$AK$1048576, MATCH('HOF Meter (RP)'!BA$1, P!$A$1:$AK$1, 0), FALSE)</f>
        <v>106.031195844415</v>
      </c>
      <c r="BB819" s="9">
        <f t="shared" si="420"/>
        <v>659</v>
      </c>
      <c r="BC819">
        <f>VLOOKUP($A819, P!$A$2:$AK$1048576, MATCH('HOF Meter (RP)'!BC$1, P!$A$1:$AK$1, 0), FALSE)</f>
        <v>85.916284285286807</v>
      </c>
      <c r="BD819" s="9">
        <f t="shared" si="421"/>
        <v>329</v>
      </c>
      <c r="BE819">
        <f>VLOOKUP($A819, P!$A$2:$AK$1048576, MATCH('HOF Meter (RP)'!BE$1, P!$A$1:$AK$1, 0), FALSE)</f>
        <v>123.225304810529</v>
      </c>
      <c r="BF819">
        <f t="shared" si="422"/>
        <v>255</v>
      </c>
      <c r="BG819">
        <f>VLOOKUP($A819, P!$A$2:$AK$1048576, MATCH('HOF Meter (RP)'!BG$1, P!$A$1:$AK$1, 0), FALSE)</f>
        <v>101.885899085117</v>
      </c>
      <c r="BH819" s="9">
        <f t="shared" si="423"/>
        <v>1047</v>
      </c>
      <c r="BI819">
        <f>VLOOKUP($A819, P!$A$2:$AK$1048576, MATCH('HOF Meter (RP)'!BI$1, P!$A$1:$AK$1, 0), FALSE)</f>
        <v>99.087304462921495</v>
      </c>
      <c r="BJ819" s="9">
        <f t="shared" si="424"/>
        <v>619</v>
      </c>
      <c r="BK819">
        <f>VLOOKUP($A819, P!$A$2:$AK$1048576, MATCH('HOF Meter (RP)'!BK$1, P!$A$1:$AK$1, 0), FALSE)</f>
        <v>15</v>
      </c>
      <c r="BL819">
        <f t="shared" si="425"/>
        <v>400</v>
      </c>
      <c r="BM819" t="str">
        <f>VLOOKUP($A819, P!$A$2:$AK$1048576, MATCH('HOF Meter (RP)'!BM$1, P!$A$1:$AK$1, 0), FALSE)</f>
        <v>Tyler Duffey</v>
      </c>
      <c r="BN819">
        <f>VLOOKUP($A819, P!$A$2:$AK$1048576, MATCH('HOF Meter (RP)'!BN$1, P!$A$1:$AK$1, 0), FALSE)</f>
        <v>13758</v>
      </c>
      <c r="BO819">
        <f>VLOOKUP($A819, P!$A$2:$AK$1048576, MATCH('HOF Meter (RP)'!BO$1, P!$A$1:$AK$1, 0), FALSE)</f>
        <v>608648</v>
      </c>
      <c r="BP819" s="10">
        <f t="shared" si="426"/>
        <v>703.55209386670913</v>
      </c>
      <c r="BQ819" s="10">
        <f t="shared" si="429"/>
        <v>-538.1116296576713</v>
      </c>
      <c r="BR819" s="8">
        <f t="shared" si="427"/>
        <v>818</v>
      </c>
      <c r="BS819" s="7">
        <f t="shared" si="428"/>
        <v>10</v>
      </c>
    </row>
    <row r="820" spans="1:71" x14ac:dyDescent="0.45">
      <c r="A820">
        <v>1002765</v>
      </c>
      <c r="B820" t="str">
        <f>VLOOKUP(A820, P!$A$2:$AK$1048576, MATCH('HOF Meter (RP)'!B$1, P!$A$1:$AK$1, 0), FALSE)</f>
        <v>Tim Crews</v>
      </c>
      <c r="C820" t="str">
        <f>VLOOKUP($A820, P!$A$2:$AK$1048576, MATCH('HOF Meter (RP)'!C$1, P!$A$1:$AK$1, 0), FALSE)</f>
        <v>RP</v>
      </c>
      <c r="D820" t="str">
        <f>VLOOKUP($A820, P!$A$2:$AK$1048576, MATCH('HOF Meter (RP)'!D$1, P!$A$1:$AK$1, 0), FALSE)</f>
        <v>RP</v>
      </c>
      <c r="E820">
        <f>VLOOKUP($A820, P!$A$2:$AK$1048576, MATCH('HOF Meter (RP)'!E$1, P!$A$1:$AK$1, 0), FALSE)</f>
        <v>0</v>
      </c>
      <c r="F820">
        <f>VLOOKUP($A820, P!$A$2:$AK$1048576, MATCH('HOF Meter (RP)'!F$1, P!$A$1:$AK$1, 0), FALSE)</f>
        <v>0</v>
      </c>
      <c r="G820">
        <f t="shared" si="397"/>
        <v>0</v>
      </c>
      <c r="H820">
        <f>VLOOKUP($A820, P!$A$2:$AK$1048576, MATCH('HOF Meter (RP)'!H$1, P!$A$1:$AK$1, 0), FALSE)</f>
        <v>0</v>
      </c>
      <c r="I820">
        <f>VLOOKUP($A820, P!$A$2:$AK$1048576, MATCH('HOF Meter (RP)'!I$1, P!$A$1:$AK$1, 0), FALSE)</f>
        <v>11</v>
      </c>
      <c r="J820">
        <f t="shared" si="398"/>
        <v>1672</v>
      </c>
      <c r="K820">
        <f>VLOOKUP($A820, P!$A$2:$AK$1048576, MATCH('HOF Meter (RP)'!K$1, P!$A$1:$AK$1, 0), FALSE)</f>
        <v>13</v>
      </c>
      <c r="L820">
        <f t="shared" si="399"/>
        <v>1668</v>
      </c>
      <c r="M820">
        <f>VLOOKUP($A820, P!$A$2:$AK$1048576, MATCH('HOF Meter (RP)'!M$1, P!$A$1:$AK$1, 0), FALSE)</f>
        <v>0.45833333333333331</v>
      </c>
      <c r="N820" s="9">
        <f t="shared" si="400"/>
        <v>1058</v>
      </c>
      <c r="O820">
        <f>VLOOKUP($A820, P!$A$2:$AK$1048576, MATCH('HOF Meter (RP)'!O$1, P!$A$1:$AK$1, 0), FALSE)</f>
        <v>3.44138528385183</v>
      </c>
      <c r="P820">
        <f t="shared" si="401"/>
        <v>316</v>
      </c>
      <c r="Q820">
        <f>VLOOKUP($A820, P!$A$2:$AK$1048576, MATCH('HOF Meter (RP)'!Q$1, P!$A$1:$AK$1, 0), FALSE)</f>
        <v>281</v>
      </c>
      <c r="R820">
        <f t="shared" si="402"/>
        <v>887</v>
      </c>
      <c r="S820">
        <f>VLOOKUP($A820, P!$A$2:$AK$1048576, MATCH('HOF Meter (RP)'!S$1, P!$A$1:$AK$1, 0), FALSE)</f>
        <v>4</v>
      </c>
      <c r="T820">
        <f t="shared" si="403"/>
        <v>1359</v>
      </c>
      <c r="U820">
        <f>VLOOKUP($A820, P!$A$2:$AK$1048576, MATCH('HOF Meter (RP)'!U$1, P!$A$1:$AK$1, 0), FALSE)</f>
        <v>15</v>
      </c>
      <c r="V820" s="9">
        <f t="shared" si="404"/>
        <v>719</v>
      </c>
      <c r="W820">
        <f>VLOOKUP($A820, P!$A$2:$AK$1048576, MATCH('HOF Meter (RP)'!W$1, P!$A$1:$AK$1, 0), FALSE)</f>
        <v>423.2</v>
      </c>
      <c r="X820">
        <f t="shared" si="405"/>
        <v>1264</v>
      </c>
      <c r="Y820">
        <f>VLOOKUP($A820, P!$A$2:$AK$1048576, MATCH('HOF Meter (RP)'!Y$1, P!$A$1:$AK$1, 0), FALSE)</f>
        <v>6.2242338775838704</v>
      </c>
      <c r="Z820">
        <f t="shared" si="406"/>
        <v>664</v>
      </c>
      <c r="AA820">
        <f>VLOOKUP($A820, P!$A$2:$AK$1048576, MATCH('HOF Meter (RP)'!AA$1, P!$A$1:$AK$1, 0), FALSE)</f>
        <v>2.3367430939734599</v>
      </c>
      <c r="AB820">
        <f t="shared" si="407"/>
        <v>118</v>
      </c>
      <c r="AC820">
        <f>VLOOKUP($A820, P!$A$2:$AK$1048576, MATCH('HOF Meter (RP)'!AC$1, P!$A$1:$AK$1, 0), FALSE)</f>
        <v>2.6636363599999999</v>
      </c>
      <c r="AD820">
        <f t="shared" si="408"/>
        <v>171</v>
      </c>
      <c r="AE820">
        <f>VLOOKUP($A820, P!$A$2:$AK$1048576, MATCH('HOF Meter (RP)'!AE$1, P!$A$1:$AK$1, 0), FALSE)</f>
        <v>0.26428571428571401</v>
      </c>
      <c r="AF820">
        <f t="shared" si="409"/>
        <v>1169</v>
      </c>
      <c r="AG820">
        <f>VLOOKUP($A820, P!$A$2:$AK$1048576, MATCH('HOF Meter (RP)'!AG$1, P!$A$1:$AK$1, 0), FALSE)</f>
        <v>1.3076319940013099</v>
      </c>
      <c r="AH820">
        <f t="shared" si="410"/>
        <v>449</v>
      </c>
      <c r="AI820">
        <f>VLOOKUP($A820, P!$A$2:$AK$1048576, MATCH('HOF Meter (RP)'!AI$1, P!$A$1:$AK$1, 0), FALSE)</f>
        <v>3.2917800632930301</v>
      </c>
      <c r="AJ820">
        <f t="shared" si="411"/>
        <v>151</v>
      </c>
      <c r="AK820">
        <f>VLOOKUP($A820, P!$A$2:$AK$1048576, MATCH('HOF Meter (RP)'!AK$1, P!$A$1:$AK$1, 0), FALSE)</f>
        <v>2.8567268680781099</v>
      </c>
      <c r="AL820" s="9">
        <f t="shared" si="412"/>
        <v>1078</v>
      </c>
      <c r="AM820">
        <f>VLOOKUP($A820, P!$A$2:$AK$1048576, MATCH('HOF Meter (RP)'!AM$1, P!$A$1:$AK$1, 0), FALSE)</f>
        <v>1.3500599565586531</v>
      </c>
      <c r="AN820">
        <f t="shared" si="413"/>
        <v>898</v>
      </c>
      <c r="AO820">
        <f>VLOOKUP($A820, P!$A$2:$AK$1048576, MATCH('HOF Meter (RP)'!AO$1, P!$A$1:$AK$1, 0), FALSE)</f>
        <v>0.377225801348686</v>
      </c>
      <c r="AP820">
        <f t="shared" si="414"/>
        <v>499</v>
      </c>
      <c r="AQ820">
        <f>VLOOKUP($A820, P!$A$2:$AK$1048576, MATCH('HOF Meter (RP)'!AQ$1, P!$A$1:$AK$1, 0), FALSE)</f>
        <v>1.7397624449426801</v>
      </c>
      <c r="AR820">
        <f t="shared" si="415"/>
        <v>169</v>
      </c>
      <c r="AS820">
        <f>VLOOKUP($A820, P!$A$2:$AK$1048576, MATCH('HOF Meter (RP)'!AS$1, P!$A$1:$AK$1, 0), FALSE)</f>
        <v>98.739469363047306</v>
      </c>
      <c r="AT820" s="9">
        <f t="shared" si="416"/>
        <v>788</v>
      </c>
      <c r="AU820">
        <f>VLOOKUP($A820, P!$A$2:$AK$1048576, MATCH('HOF Meter (RP)'!AU$1, P!$A$1:$AK$1, 0), FALSE)</f>
        <v>91.632033822678196</v>
      </c>
      <c r="AV820">
        <f t="shared" si="417"/>
        <v>317</v>
      </c>
      <c r="AW820">
        <f>VLOOKUP($A820, P!$A$2:$AK$1048576, MATCH('HOF Meter (RP)'!AW$1, P!$A$1:$AK$1, 0), FALSE)</f>
        <v>0</v>
      </c>
      <c r="AX820">
        <f t="shared" si="418"/>
        <v>1</v>
      </c>
      <c r="AY820">
        <f>VLOOKUP($A820, P!$A$2:$AK$1048576, MATCH('HOF Meter (RP)'!AY$1, P!$A$1:$AK$1, 0), FALSE)</f>
        <v>0.14960522055879799</v>
      </c>
      <c r="AZ820">
        <f t="shared" si="419"/>
        <v>1191</v>
      </c>
      <c r="BA820">
        <f>VLOOKUP($A820, P!$A$2:$AK$1048576, MATCH('HOF Meter (RP)'!BA$1, P!$A$1:$AK$1, 0), FALSE)</f>
        <v>106.87424002910799</v>
      </c>
      <c r="BB820" s="9">
        <f t="shared" si="420"/>
        <v>636</v>
      </c>
      <c r="BC820">
        <f>VLOOKUP($A820, P!$A$2:$AK$1048576, MATCH('HOF Meter (RP)'!BC$1, P!$A$1:$AK$1, 0), FALSE)</f>
        <v>73.729160749617606</v>
      </c>
      <c r="BD820" s="9">
        <f t="shared" si="421"/>
        <v>130</v>
      </c>
      <c r="BE820">
        <f>VLOOKUP($A820, P!$A$2:$AK$1048576, MATCH('HOF Meter (RP)'!BE$1, P!$A$1:$AK$1, 0), FALSE)</f>
        <v>145.198087933793</v>
      </c>
      <c r="BF820">
        <f t="shared" si="422"/>
        <v>89</v>
      </c>
      <c r="BG820">
        <f>VLOOKUP($A820, P!$A$2:$AK$1048576, MATCH('HOF Meter (RP)'!BG$1, P!$A$1:$AK$1, 0), FALSE)</f>
        <v>107.400705516304</v>
      </c>
      <c r="BH820" s="9">
        <f t="shared" si="423"/>
        <v>1520</v>
      </c>
      <c r="BI820">
        <f>VLOOKUP($A820, P!$A$2:$AK$1048576, MATCH('HOF Meter (RP)'!BI$1, P!$A$1:$AK$1, 0), FALSE)</f>
        <v>100.65695390395</v>
      </c>
      <c r="BJ820" s="9">
        <f t="shared" si="424"/>
        <v>750</v>
      </c>
      <c r="BK820">
        <f>VLOOKUP($A820, P!$A$2:$AK$1048576, MATCH('HOF Meter (RP)'!BK$1, P!$A$1:$AK$1, 0), FALSE)</f>
        <v>2</v>
      </c>
      <c r="BL820">
        <f t="shared" si="425"/>
        <v>642</v>
      </c>
      <c r="BM820" t="str">
        <f>VLOOKUP($A820, P!$A$2:$AK$1048576, MATCH('HOF Meter (RP)'!BM$1, P!$A$1:$AK$1, 0), FALSE)</f>
        <v>Tim Crews</v>
      </c>
      <c r="BN820">
        <f>VLOOKUP($A820, P!$A$2:$AK$1048576, MATCH('HOF Meter (RP)'!BN$1, P!$A$1:$AK$1, 0), FALSE)</f>
        <v>1002765</v>
      </c>
      <c r="BO820">
        <f>VLOOKUP($A820, P!$A$2:$AK$1048576, MATCH('HOF Meter (RP)'!BO$1, P!$A$1:$AK$1, 0), FALSE)</f>
        <v>112824</v>
      </c>
      <c r="BP820" s="10">
        <f t="shared" si="426"/>
        <v>704.82793254015337</v>
      </c>
      <c r="BQ820" s="10">
        <f t="shared" si="429"/>
        <v>-539.38746833111554</v>
      </c>
      <c r="BR820" s="8">
        <f t="shared" si="427"/>
        <v>819</v>
      </c>
      <c r="BS820" s="7">
        <f t="shared" si="428"/>
        <v>10</v>
      </c>
    </row>
    <row r="821" spans="1:71" x14ac:dyDescent="0.45">
      <c r="A821">
        <v>1005814</v>
      </c>
      <c r="B821" t="str">
        <f>VLOOKUP(A821, P!$A$2:$AK$1048576, MATCH('HOF Meter (RP)'!B$1, P!$A$1:$AK$1, 0), FALSE)</f>
        <v>Frank Hiller</v>
      </c>
      <c r="C821" t="str">
        <f>VLOOKUP($A821, P!$A$2:$AK$1048576, MATCH('HOF Meter (RP)'!C$1, P!$A$1:$AK$1, 0), FALSE)</f>
        <v>RP</v>
      </c>
      <c r="D821" t="str">
        <f>VLOOKUP($A821, P!$A$2:$AK$1048576, MATCH('HOF Meter (RP)'!D$1, P!$A$1:$AK$1, 0), FALSE)</f>
        <v>SP</v>
      </c>
      <c r="E821">
        <f>VLOOKUP($A821, P!$A$2:$AK$1048576, MATCH('HOF Meter (RP)'!E$1, P!$A$1:$AK$1, 0), FALSE)</f>
        <v>0</v>
      </c>
      <c r="F821">
        <f>VLOOKUP($A821, P!$A$2:$AK$1048576, MATCH('HOF Meter (RP)'!F$1, P!$A$1:$AK$1, 0), FALSE)</f>
        <v>0</v>
      </c>
      <c r="G821">
        <f t="shared" si="397"/>
        <v>0</v>
      </c>
      <c r="H821">
        <f>VLOOKUP($A821, P!$A$2:$AK$1048576, MATCH('HOF Meter (RP)'!H$1, P!$A$1:$AK$1, 0), FALSE)</f>
        <v>0</v>
      </c>
      <c r="I821">
        <f>VLOOKUP($A821, P!$A$2:$AK$1048576, MATCH('HOF Meter (RP)'!I$1, P!$A$1:$AK$1, 0), FALSE)</f>
        <v>30</v>
      </c>
      <c r="J821">
        <f t="shared" si="398"/>
        <v>864</v>
      </c>
      <c r="K821">
        <f>VLOOKUP($A821, P!$A$2:$AK$1048576, MATCH('HOF Meter (RP)'!K$1, P!$A$1:$AK$1, 0), FALSE)</f>
        <v>32</v>
      </c>
      <c r="L821">
        <f t="shared" si="399"/>
        <v>920</v>
      </c>
      <c r="M821">
        <f>VLOOKUP($A821, P!$A$2:$AK$1048576, MATCH('HOF Meter (RP)'!M$1, P!$A$1:$AK$1, 0), FALSE)</f>
        <v>0.4838709677419355</v>
      </c>
      <c r="N821" s="9">
        <f t="shared" si="400"/>
        <v>838</v>
      </c>
      <c r="O821">
        <f>VLOOKUP($A821, P!$A$2:$AK$1048576, MATCH('HOF Meter (RP)'!O$1, P!$A$1:$AK$1, 0), FALSE)</f>
        <v>4.4184890382334698</v>
      </c>
      <c r="P821">
        <f t="shared" si="401"/>
        <v>1286</v>
      </c>
      <c r="Q821">
        <f>VLOOKUP($A821, P!$A$2:$AK$1048576, MATCH('HOF Meter (RP)'!Q$1, P!$A$1:$AK$1, 0), FALSE)</f>
        <v>138</v>
      </c>
      <c r="R821">
        <f t="shared" si="402"/>
        <v>1436</v>
      </c>
      <c r="S821">
        <f>VLOOKUP($A821, P!$A$2:$AK$1048576, MATCH('HOF Meter (RP)'!S$1, P!$A$1:$AK$1, 0), FALSE)</f>
        <v>60</v>
      </c>
      <c r="T821">
        <f t="shared" si="403"/>
        <v>605</v>
      </c>
      <c r="U821">
        <f>VLOOKUP($A821, P!$A$2:$AK$1048576, MATCH('HOF Meter (RP)'!U$1, P!$A$1:$AK$1, 0), FALSE)</f>
        <v>4</v>
      </c>
      <c r="V821" s="9">
        <f t="shared" si="404"/>
        <v>1242</v>
      </c>
      <c r="W821">
        <f>VLOOKUP($A821, P!$A$2:$AK$1048576, MATCH('HOF Meter (RP)'!W$1, P!$A$1:$AK$1, 0), FALSE)</f>
        <v>533.20000000000005</v>
      </c>
      <c r="X821">
        <f t="shared" si="405"/>
        <v>966</v>
      </c>
      <c r="Y821">
        <f>VLOOKUP($A821, P!$A$2:$AK$1048576, MATCH('HOF Meter (RP)'!Y$1, P!$A$1:$AK$1, 0), FALSE)</f>
        <v>3.3222990096640999</v>
      </c>
      <c r="Z821">
        <f t="shared" si="406"/>
        <v>1476</v>
      </c>
      <c r="AA821">
        <f>VLOOKUP($A821, P!$A$2:$AK$1048576, MATCH('HOF Meter (RP)'!AA$1, P!$A$1:$AK$1, 0), FALSE)</f>
        <v>2.6645849925224701</v>
      </c>
      <c r="AB821">
        <f t="shared" si="407"/>
        <v>253</v>
      </c>
      <c r="AC821">
        <f>VLOOKUP($A821, P!$A$2:$AK$1048576, MATCH('HOF Meter (RP)'!AC$1, P!$A$1:$AK$1, 0), FALSE)</f>
        <v>1.2468354399999999</v>
      </c>
      <c r="AD821">
        <f t="shared" si="408"/>
        <v>1226</v>
      </c>
      <c r="AE821">
        <f>VLOOKUP($A821, P!$A$2:$AK$1048576, MATCH('HOF Meter (RP)'!AE$1, P!$A$1:$AK$1, 0), FALSE)</f>
        <v>0.26345878989995197</v>
      </c>
      <c r="AF821">
        <f t="shared" si="409"/>
        <v>1136</v>
      </c>
      <c r="AG821">
        <f>VLOOKUP($A821, P!$A$2:$AK$1048576, MATCH('HOF Meter (RP)'!AG$1, P!$A$1:$AK$1, 0), FALSE)</f>
        <v>1.3322924962612299</v>
      </c>
      <c r="AH821">
        <f t="shared" si="410"/>
        <v>589</v>
      </c>
      <c r="AI821">
        <f>VLOOKUP($A821, P!$A$2:$AK$1048576, MATCH('HOF Meter (RP)'!AI$1, P!$A$1:$AK$1, 0), FALSE)</f>
        <v>4.1790703589320097</v>
      </c>
      <c r="AJ821">
        <f t="shared" si="411"/>
        <v>1084</v>
      </c>
      <c r="AK821">
        <f>VLOOKUP($A821, P!$A$2:$AK$1048576, MATCH('HOF Meter (RP)'!AK$1, P!$A$1:$AK$1, 0), FALSE)</f>
        <v>4.5644426681101304</v>
      </c>
      <c r="AL821" s="9">
        <f t="shared" si="412"/>
        <v>769</v>
      </c>
      <c r="AM821">
        <f>VLOOKUP($A821, P!$A$2:$AK$1048576, MATCH('HOF Meter (RP)'!AM$1, P!$A$1:$AK$1, 0), FALSE)</f>
        <v>1.7120940240473104</v>
      </c>
      <c r="AN821">
        <f t="shared" si="413"/>
        <v>615</v>
      </c>
      <c r="AO821">
        <f>VLOOKUP($A821, P!$A$2:$AK$1048576, MATCH('HOF Meter (RP)'!AO$1, P!$A$1:$AK$1, 0), FALSE)</f>
        <v>0</v>
      </c>
      <c r="AP821">
        <f t="shared" si="414"/>
        <v>533</v>
      </c>
      <c r="AQ821">
        <f>VLOOKUP($A821, P!$A$2:$AK$1048576, MATCH('HOF Meter (RP)'!AQ$1, P!$A$1:$AK$1, 0), FALSE)</f>
        <v>0</v>
      </c>
      <c r="AR821">
        <f t="shared" si="415"/>
        <v>467</v>
      </c>
      <c r="AS821">
        <f>VLOOKUP($A821, P!$A$2:$AK$1048576, MATCH('HOF Meter (RP)'!AS$1, P!$A$1:$AK$1, 0), FALSE)</f>
        <v>110.20403079176501</v>
      </c>
      <c r="AT821" s="9">
        <f t="shared" si="416"/>
        <v>1318</v>
      </c>
      <c r="AU821">
        <f>VLOOKUP($A821, P!$A$2:$AK$1048576, MATCH('HOF Meter (RP)'!AU$1, P!$A$1:$AK$1, 0), FALSE)</f>
        <v>102.28504975019899</v>
      </c>
      <c r="AV821">
        <f t="shared" si="417"/>
        <v>937</v>
      </c>
      <c r="AW821">
        <f>VLOOKUP($A821, P!$A$2:$AK$1048576, MATCH('HOF Meter (RP)'!AW$1, P!$A$1:$AK$1, 0), FALSE)</f>
        <v>0</v>
      </c>
      <c r="AX821">
        <f t="shared" si="418"/>
        <v>1</v>
      </c>
      <c r="AY821">
        <f>VLOOKUP($A821, P!$A$2:$AK$1048576, MATCH('HOF Meter (RP)'!AY$1, P!$A$1:$AK$1, 0), FALSE)</f>
        <v>0.23941867930145799</v>
      </c>
      <c r="AZ821">
        <f t="shared" si="419"/>
        <v>1325</v>
      </c>
      <c r="BA821">
        <f>VLOOKUP($A821, P!$A$2:$AK$1048576, MATCH('HOF Meter (RP)'!BA$1, P!$A$1:$AK$1, 0), FALSE)</f>
        <v>83.212856492211003</v>
      </c>
      <c r="BB821" s="9">
        <f t="shared" si="420"/>
        <v>1369</v>
      </c>
      <c r="BC821">
        <f>VLOOKUP($A821, P!$A$2:$AK$1048576, MATCH('HOF Meter (RP)'!BC$1, P!$A$1:$AK$1, 0), FALSE)</f>
        <v>72.255329740128701</v>
      </c>
      <c r="BD821" s="9">
        <f t="shared" si="421"/>
        <v>108</v>
      </c>
      <c r="BE821">
        <f>VLOOKUP($A821, P!$A$2:$AK$1048576, MATCH('HOF Meter (RP)'!BE$1, P!$A$1:$AK$1, 0), FALSE)</f>
        <v>114.61362557341199</v>
      </c>
      <c r="BF821">
        <f t="shared" si="422"/>
        <v>352</v>
      </c>
      <c r="BG821">
        <f>VLOOKUP($A821, P!$A$2:$AK$1048576, MATCH('HOF Meter (RP)'!BG$1, P!$A$1:$AK$1, 0), FALSE)</f>
        <v>102.927280917836</v>
      </c>
      <c r="BH821" s="9">
        <f t="shared" si="423"/>
        <v>1164</v>
      </c>
      <c r="BI821">
        <f>VLOOKUP($A821, P!$A$2:$AK$1048576, MATCH('HOF Meter (RP)'!BI$1, P!$A$1:$AK$1, 0), FALSE)</f>
        <v>95.148124581207995</v>
      </c>
      <c r="BJ821" s="9">
        <f t="shared" si="424"/>
        <v>338</v>
      </c>
      <c r="BK821">
        <f>VLOOKUP($A821, P!$A$2:$AK$1048576, MATCH('HOF Meter (RP)'!BK$1, P!$A$1:$AK$1, 0), FALSE)</f>
        <v>0</v>
      </c>
      <c r="BL821">
        <f t="shared" si="425"/>
        <v>718</v>
      </c>
      <c r="BM821" t="str">
        <f>VLOOKUP($A821, P!$A$2:$AK$1048576, MATCH('HOF Meter (RP)'!BM$1, P!$A$1:$AK$1, 0), FALSE)</f>
        <v>Frank Hiller</v>
      </c>
      <c r="BN821">
        <f>VLOOKUP($A821, P!$A$2:$AK$1048576, MATCH('HOF Meter (RP)'!BN$1, P!$A$1:$AK$1, 0), FALSE)</f>
        <v>1005814</v>
      </c>
      <c r="BO821">
        <f>VLOOKUP($A821, P!$A$2:$AK$1048576, MATCH('HOF Meter (RP)'!BO$1, P!$A$1:$AK$1, 0), FALSE)</f>
        <v>115949</v>
      </c>
      <c r="BP821" s="10">
        <f t="shared" si="426"/>
        <v>705.48540100918137</v>
      </c>
      <c r="BQ821" s="10">
        <f t="shared" si="429"/>
        <v>-540.04493680014355</v>
      </c>
      <c r="BR821" s="8">
        <f t="shared" si="427"/>
        <v>820</v>
      </c>
      <c r="BS821" s="7">
        <f t="shared" si="428"/>
        <v>10</v>
      </c>
    </row>
    <row r="822" spans="1:71" x14ac:dyDescent="0.45">
      <c r="A822">
        <v>1000758</v>
      </c>
      <c r="B822" t="str">
        <f>VLOOKUP(A822, P!$A$2:$AK$1048576, MATCH('HOF Meter (RP)'!B$1, P!$A$1:$AK$1, 0), FALSE)</f>
        <v>Joe Beckwith</v>
      </c>
      <c r="C822" t="str">
        <f>VLOOKUP($A822, P!$A$2:$AK$1048576, MATCH('HOF Meter (RP)'!C$1, P!$A$1:$AK$1, 0), FALSE)</f>
        <v>RP</v>
      </c>
      <c r="D822" t="str">
        <f>VLOOKUP($A822, P!$A$2:$AK$1048576, MATCH('HOF Meter (RP)'!D$1, P!$A$1:$AK$1, 0), FALSE)</f>
        <v>RP</v>
      </c>
      <c r="E822">
        <f>VLOOKUP($A822, P!$A$2:$AK$1048576, MATCH('HOF Meter (RP)'!E$1, P!$A$1:$AK$1, 0), FALSE)</f>
        <v>0</v>
      </c>
      <c r="F822">
        <f>VLOOKUP($A822, P!$A$2:$AK$1048576, MATCH('HOF Meter (RP)'!F$1, P!$A$1:$AK$1, 0), FALSE)</f>
        <v>0</v>
      </c>
      <c r="G822">
        <f t="shared" si="397"/>
        <v>0</v>
      </c>
      <c r="H822">
        <f>VLOOKUP($A822, P!$A$2:$AK$1048576, MATCH('HOF Meter (RP)'!H$1, P!$A$1:$AK$1, 0), FALSE)</f>
        <v>0</v>
      </c>
      <c r="I822">
        <f>VLOOKUP($A822, P!$A$2:$AK$1048576, MATCH('HOF Meter (RP)'!I$1, P!$A$1:$AK$1, 0), FALSE)</f>
        <v>18</v>
      </c>
      <c r="J822">
        <f t="shared" si="398"/>
        <v>1402</v>
      </c>
      <c r="K822">
        <f>VLOOKUP($A822, P!$A$2:$AK$1048576, MATCH('HOF Meter (RP)'!K$1, P!$A$1:$AK$1, 0), FALSE)</f>
        <v>19</v>
      </c>
      <c r="L822">
        <f t="shared" si="399"/>
        <v>1487</v>
      </c>
      <c r="M822">
        <f>VLOOKUP($A822, P!$A$2:$AK$1048576, MATCH('HOF Meter (RP)'!M$1, P!$A$1:$AK$1, 0), FALSE)</f>
        <v>0.48648648648648651</v>
      </c>
      <c r="N822" s="9">
        <f t="shared" si="400"/>
        <v>802</v>
      </c>
      <c r="O822">
        <f>VLOOKUP($A822, P!$A$2:$AK$1048576, MATCH('HOF Meter (RP)'!O$1, P!$A$1:$AK$1, 0), FALSE)</f>
        <v>3.5402844861999601</v>
      </c>
      <c r="P822">
        <f t="shared" si="401"/>
        <v>411</v>
      </c>
      <c r="Q822">
        <f>VLOOKUP($A822, P!$A$2:$AK$1048576, MATCH('HOF Meter (RP)'!Q$1, P!$A$1:$AK$1, 0), FALSE)</f>
        <v>229</v>
      </c>
      <c r="R822">
        <f t="shared" si="402"/>
        <v>1053</v>
      </c>
      <c r="S822">
        <f>VLOOKUP($A822, P!$A$2:$AK$1048576, MATCH('HOF Meter (RP)'!S$1, P!$A$1:$AK$1, 0), FALSE)</f>
        <v>5</v>
      </c>
      <c r="T822">
        <f t="shared" si="403"/>
        <v>1347</v>
      </c>
      <c r="U822">
        <f>VLOOKUP($A822, P!$A$2:$AK$1048576, MATCH('HOF Meter (RP)'!U$1, P!$A$1:$AK$1, 0), FALSE)</f>
        <v>7</v>
      </c>
      <c r="V822" s="9">
        <f t="shared" si="404"/>
        <v>1033</v>
      </c>
      <c r="W822">
        <f>VLOOKUP($A822, P!$A$2:$AK$1048576, MATCH('HOF Meter (RP)'!W$1, P!$A$1:$AK$1, 0), FALSE)</f>
        <v>422</v>
      </c>
      <c r="X822">
        <f t="shared" si="405"/>
        <v>1271</v>
      </c>
      <c r="Y822">
        <f>VLOOKUP($A822, P!$A$2:$AK$1048576, MATCH('HOF Meter (RP)'!Y$1, P!$A$1:$AK$1, 0), FALSE)</f>
        <v>6.8033177776975204</v>
      </c>
      <c r="Z822">
        <f t="shared" si="406"/>
        <v>524</v>
      </c>
      <c r="AA822">
        <f>VLOOKUP($A822, P!$A$2:$AK$1048576, MATCH('HOF Meter (RP)'!AA$1, P!$A$1:$AK$1, 0), FALSE)</f>
        <v>3.1990522465662301</v>
      </c>
      <c r="AB822">
        <f t="shared" si="407"/>
        <v>609</v>
      </c>
      <c r="AC822">
        <f>VLOOKUP($A822, P!$A$2:$AK$1048576, MATCH('HOF Meter (RP)'!AC$1, P!$A$1:$AK$1, 0), FALSE)</f>
        <v>2.1266666700000001</v>
      </c>
      <c r="AD822">
        <f t="shared" si="408"/>
        <v>429</v>
      </c>
      <c r="AE822">
        <f>VLOOKUP($A822, P!$A$2:$AK$1048576, MATCH('HOF Meter (RP)'!AE$1, P!$A$1:$AK$1, 0), FALSE)</f>
        <v>0.25930372148859498</v>
      </c>
      <c r="AF822">
        <f t="shared" si="409"/>
        <v>999</v>
      </c>
      <c r="AG822">
        <f>VLOOKUP($A822, P!$A$2:$AK$1048576, MATCH('HOF Meter (RP)'!AG$1, P!$A$1:$AK$1, 0), FALSE)</f>
        <v>1.37914696851966</v>
      </c>
      <c r="AH822">
        <f t="shared" si="410"/>
        <v>843</v>
      </c>
      <c r="AI822">
        <f>VLOOKUP($A822, P!$A$2:$AK$1048576, MATCH('HOF Meter (RP)'!AI$1, P!$A$1:$AK$1, 0), FALSE)</f>
        <v>3.5426533654432402</v>
      </c>
      <c r="AJ822">
        <f t="shared" si="411"/>
        <v>289</v>
      </c>
      <c r="AK822">
        <f>VLOOKUP($A822, P!$A$2:$AK$1048576, MATCH('HOF Meter (RP)'!AK$1, P!$A$1:$AK$1, 0), FALSE)</f>
        <v>2.5109085403382698</v>
      </c>
      <c r="AL822" s="9">
        <f t="shared" si="412"/>
        <v>1171</v>
      </c>
      <c r="AM822">
        <f>VLOOKUP($A822, P!$A$2:$AK$1048576, MATCH('HOF Meter (RP)'!AM$1, P!$A$1:$AK$1, 0), FALSE)</f>
        <v>1.1900040475536824</v>
      </c>
      <c r="AN822">
        <f t="shared" si="413"/>
        <v>1026</v>
      </c>
      <c r="AO822">
        <f>VLOOKUP($A822, P!$A$2:$AK$1048576, MATCH('HOF Meter (RP)'!AO$1, P!$A$1:$AK$1, 0), FALSE)</f>
        <v>-2.3715319558978001</v>
      </c>
      <c r="AP822">
        <f t="shared" si="414"/>
        <v>1431</v>
      </c>
      <c r="AQ822">
        <f>VLOOKUP($A822, P!$A$2:$AK$1048576, MATCH('HOF Meter (RP)'!AQ$1, P!$A$1:$AK$1, 0), FALSE)</f>
        <v>-1.14044211596671</v>
      </c>
      <c r="AR822">
        <f t="shared" si="415"/>
        <v>1367</v>
      </c>
      <c r="AS822">
        <f>VLOOKUP($A822, P!$A$2:$AK$1048576, MATCH('HOF Meter (RP)'!AS$1, P!$A$1:$AK$1, 0), FALSE)</f>
        <v>93.171317621979497</v>
      </c>
      <c r="AT822" s="9">
        <f t="shared" si="416"/>
        <v>512</v>
      </c>
      <c r="AU822">
        <f>VLOOKUP($A822, P!$A$2:$AK$1048576, MATCH('HOF Meter (RP)'!AU$1, P!$A$1:$AK$1, 0), FALSE)</f>
        <v>93.419466645114198</v>
      </c>
      <c r="AV822">
        <f t="shared" si="417"/>
        <v>399</v>
      </c>
      <c r="AW822">
        <f>VLOOKUP($A822, P!$A$2:$AK$1048576, MATCH('HOF Meter (RP)'!AW$1, P!$A$1:$AK$1, 0), FALSE)</f>
        <v>0</v>
      </c>
      <c r="AX822">
        <f t="shared" si="418"/>
        <v>1</v>
      </c>
      <c r="AY822">
        <f>VLOOKUP($A822, P!$A$2:$AK$1048576, MATCH('HOF Meter (RP)'!AY$1, P!$A$1:$AK$1, 0), FALSE)</f>
        <v>-2.3688792432765499E-3</v>
      </c>
      <c r="AZ822">
        <f t="shared" si="419"/>
        <v>894</v>
      </c>
      <c r="BA822">
        <f>VLOOKUP($A822, P!$A$2:$AK$1048576, MATCH('HOF Meter (RP)'!BA$1, P!$A$1:$AK$1, 0), FALSE)</f>
        <v>129.35220078427</v>
      </c>
      <c r="BB822" s="9">
        <f t="shared" si="420"/>
        <v>185</v>
      </c>
      <c r="BC822">
        <f>VLOOKUP($A822, P!$A$2:$AK$1048576, MATCH('HOF Meter (RP)'!BC$1, P!$A$1:$AK$1, 0), FALSE)</f>
        <v>99.361824525798099</v>
      </c>
      <c r="BD822" s="9">
        <f t="shared" si="421"/>
        <v>663</v>
      </c>
      <c r="BE822">
        <f>VLOOKUP($A822, P!$A$2:$AK$1048576, MATCH('HOF Meter (RP)'!BE$1, P!$A$1:$AK$1, 0), FALSE)</f>
        <v>130.13923756752499</v>
      </c>
      <c r="BF822">
        <f t="shared" si="422"/>
        <v>186</v>
      </c>
      <c r="BG822">
        <f>VLOOKUP($A822, P!$A$2:$AK$1048576, MATCH('HOF Meter (RP)'!BG$1, P!$A$1:$AK$1, 0), FALSE)</f>
        <v>101.937125445989</v>
      </c>
      <c r="BH822" s="9">
        <f t="shared" si="423"/>
        <v>1057</v>
      </c>
      <c r="BI822">
        <f>VLOOKUP($A822, P!$A$2:$AK$1048576, MATCH('HOF Meter (RP)'!BI$1, P!$A$1:$AK$1, 0), FALSE)</f>
        <v>102.598790036523</v>
      </c>
      <c r="BJ822" s="9">
        <f t="shared" si="424"/>
        <v>956</v>
      </c>
      <c r="BK822">
        <f>VLOOKUP($A822, P!$A$2:$AK$1048576, MATCH('HOF Meter (RP)'!BK$1, P!$A$1:$AK$1, 0), FALSE)</f>
        <v>0</v>
      </c>
      <c r="BL822">
        <f t="shared" si="425"/>
        <v>718</v>
      </c>
      <c r="BM822" t="str">
        <f>VLOOKUP($A822, P!$A$2:$AK$1048576, MATCH('HOF Meter (RP)'!BM$1, P!$A$1:$AK$1, 0), FALSE)</f>
        <v>Joe Beckwith</v>
      </c>
      <c r="BN822">
        <f>VLOOKUP($A822, P!$A$2:$AK$1048576, MATCH('HOF Meter (RP)'!BN$1, P!$A$1:$AK$1, 0), FALSE)</f>
        <v>1000758</v>
      </c>
      <c r="BO822">
        <f>VLOOKUP($A822, P!$A$2:$AK$1048576, MATCH('HOF Meter (RP)'!BO$1, P!$A$1:$AK$1, 0), FALSE)</f>
        <v>110779</v>
      </c>
      <c r="BP822" s="10">
        <f t="shared" si="426"/>
        <v>705.77287044106617</v>
      </c>
      <c r="BQ822" s="10">
        <f t="shared" si="429"/>
        <v>-540.33240623202835</v>
      </c>
      <c r="BR822" s="8">
        <f t="shared" si="427"/>
        <v>821</v>
      </c>
      <c r="BS822" s="7">
        <f t="shared" si="428"/>
        <v>10</v>
      </c>
    </row>
    <row r="823" spans="1:71" x14ac:dyDescent="0.45">
      <c r="A823">
        <v>13133</v>
      </c>
      <c r="B823" t="str">
        <f>VLOOKUP(A823, P!$A$2:$AK$1048576, MATCH('HOF Meter (RP)'!B$1, P!$A$1:$AK$1, 0), FALSE)</f>
        <v>Derek Law</v>
      </c>
      <c r="C823" t="str">
        <f>VLOOKUP($A823, P!$A$2:$AK$1048576, MATCH('HOF Meter (RP)'!C$1, P!$A$1:$AK$1, 0), FALSE)</f>
        <v>RP</v>
      </c>
      <c r="D823" t="str">
        <f>VLOOKUP($A823, P!$A$2:$AK$1048576, MATCH('HOF Meter (RP)'!D$1, P!$A$1:$AK$1, 0), FALSE)</f>
        <v>RP</v>
      </c>
      <c r="E823">
        <f>VLOOKUP($A823, P!$A$2:$AK$1048576, MATCH('HOF Meter (RP)'!E$1, P!$A$1:$AK$1, 0), FALSE)</f>
        <v>0</v>
      </c>
      <c r="F823">
        <f>VLOOKUP($A823, P!$A$2:$AK$1048576, MATCH('HOF Meter (RP)'!F$1, P!$A$1:$AK$1, 0), FALSE)</f>
        <v>0</v>
      </c>
      <c r="G823">
        <f t="shared" si="397"/>
        <v>0</v>
      </c>
      <c r="H823">
        <f>VLOOKUP($A823, P!$A$2:$AK$1048576, MATCH('HOF Meter (RP)'!H$1, P!$A$1:$AK$1, 0), FALSE)</f>
        <v>0</v>
      </c>
      <c r="I823">
        <f>VLOOKUP($A823, P!$A$2:$AK$1048576, MATCH('HOF Meter (RP)'!I$1, P!$A$1:$AK$1, 0), FALSE)</f>
        <v>23</v>
      </c>
      <c r="J823">
        <f t="shared" si="398"/>
        <v>1149</v>
      </c>
      <c r="K823">
        <f>VLOOKUP($A823, P!$A$2:$AK$1048576, MATCH('HOF Meter (RP)'!K$1, P!$A$1:$AK$1, 0), FALSE)</f>
        <v>18</v>
      </c>
      <c r="L823">
        <f t="shared" si="399"/>
        <v>1514</v>
      </c>
      <c r="M823">
        <f>VLOOKUP($A823, P!$A$2:$AK$1048576, MATCH('HOF Meter (RP)'!M$1, P!$A$1:$AK$1, 0), FALSE)</f>
        <v>0.56097560975609762</v>
      </c>
      <c r="N823" s="9">
        <f t="shared" si="400"/>
        <v>249</v>
      </c>
      <c r="O823">
        <f>VLOOKUP($A823, P!$A$2:$AK$1048576, MATCH('HOF Meter (RP)'!O$1, P!$A$1:$AK$1, 0), FALSE)</f>
        <v>3.6936424456812702</v>
      </c>
      <c r="P823">
        <f t="shared" si="401"/>
        <v>547</v>
      </c>
      <c r="Q823">
        <f>VLOOKUP($A823, P!$A$2:$AK$1048576, MATCH('HOF Meter (RP)'!Q$1, P!$A$1:$AK$1, 0), FALSE)</f>
        <v>322</v>
      </c>
      <c r="R823">
        <f t="shared" si="402"/>
        <v>745</v>
      </c>
      <c r="S823">
        <f>VLOOKUP($A823, P!$A$2:$AK$1048576, MATCH('HOF Meter (RP)'!S$1, P!$A$1:$AK$1, 0), FALSE)</f>
        <v>7</v>
      </c>
      <c r="T823">
        <f t="shared" si="403"/>
        <v>1313</v>
      </c>
      <c r="U823">
        <f>VLOOKUP($A823, P!$A$2:$AK$1048576, MATCH('HOF Meter (RP)'!U$1, P!$A$1:$AK$1, 0), FALSE)</f>
        <v>13</v>
      </c>
      <c r="V823" s="9">
        <f t="shared" si="404"/>
        <v>776</v>
      </c>
      <c r="W823">
        <f>VLOOKUP($A823, P!$A$2:$AK$1048576, MATCH('HOF Meter (RP)'!W$1, P!$A$1:$AK$1, 0), FALSE)</f>
        <v>346</v>
      </c>
      <c r="X823">
        <f t="shared" si="405"/>
        <v>1560</v>
      </c>
      <c r="Y823">
        <f>VLOOKUP($A823, P!$A$2:$AK$1048576, MATCH('HOF Meter (RP)'!Y$1, P!$A$1:$AK$1, 0), FALSE)</f>
        <v>8.2196550199667708</v>
      </c>
      <c r="Z823">
        <f t="shared" si="406"/>
        <v>257</v>
      </c>
      <c r="AA823">
        <f>VLOOKUP($A823, P!$A$2:$AK$1048576, MATCH('HOF Meter (RP)'!AA$1, P!$A$1:$AK$1, 0), FALSE)</f>
        <v>3.5635846130868498</v>
      </c>
      <c r="AB823">
        <f t="shared" si="407"/>
        <v>928</v>
      </c>
      <c r="AC823">
        <f>VLOOKUP($A823, P!$A$2:$AK$1048576, MATCH('HOF Meter (RP)'!AC$1, P!$A$1:$AK$1, 0), FALSE)</f>
        <v>2.3065693399999998</v>
      </c>
      <c r="AD823">
        <f t="shared" si="408"/>
        <v>312</v>
      </c>
      <c r="AE823">
        <f>VLOOKUP($A823, P!$A$2:$AK$1048576, MATCH('HOF Meter (RP)'!AE$1, P!$A$1:$AK$1, 0), FALSE)</f>
        <v>0.25</v>
      </c>
      <c r="AF823">
        <f t="shared" si="409"/>
        <v>665</v>
      </c>
      <c r="AG823">
        <f>VLOOKUP($A823, P!$A$2:$AK$1048576, MATCH('HOF Meter (RP)'!AG$1, P!$A$1:$AK$1, 0), FALSE)</f>
        <v>1.3699425033277901</v>
      </c>
      <c r="AH823">
        <f t="shared" si="410"/>
        <v>788</v>
      </c>
      <c r="AI823">
        <f>VLOOKUP($A823, P!$A$2:$AK$1048576, MATCH('HOF Meter (RP)'!AI$1, P!$A$1:$AK$1, 0), FALSE)</f>
        <v>3.9995389696714598</v>
      </c>
      <c r="AJ823">
        <f t="shared" si="411"/>
        <v>841</v>
      </c>
      <c r="AK823">
        <f>VLOOKUP($A823, P!$A$2:$AK$1048576, MATCH('HOF Meter (RP)'!AK$1, P!$A$1:$AK$1, 0), FALSE)</f>
        <v>2.2372701158747001</v>
      </c>
      <c r="AL823" s="9">
        <f t="shared" si="412"/>
        <v>1243</v>
      </c>
      <c r="AM823">
        <f>VLOOKUP($A823, P!$A$2:$AK$1048576, MATCH('HOF Meter (RP)'!AM$1, P!$A$1:$AK$1, 0), FALSE)</f>
        <v>1.2932197201587863</v>
      </c>
      <c r="AN823">
        <f t="shared" si="413"/>
        <v>950</v>
      </c>
      <c r="AO823">
        <f>VLOOKUP($A823, P!$A$2:$AK$1048576, MATCH('HOF Meter (RP)'!AO$1, P!$A$1:$AK$1, 0), FALSE)</f>
        <v>1.2913639880716801</v>
      </c>
      <c r="AP823">
        <f t="shared" si="414"/>
        <v>423</v>
      </c>
      <c r="AQ823">
        <f>VLOOKUP($A823, P!$A$2:$AK$1048576, MATCH('HOF Meter (RP)'!AQ$1, P!$A$1:$AK$1, 0), FALSE)</f>
        <v>0.88732464756850105</v>
      </c>
      <c r="AR823">
        <f t="shared" si="415"/>
        <v>286</v>
      </c>
      <c r="AS823">
        <f>VLOOKUP($A823, P!$A$2:$AK$1048576, MATCH('HOF Meter (RP)'!AS$1, P!$A$1:$AK$1, 0), FALSE)</f>
        <v>86.248904489292499</v>
      </c>
      <c r="AT823" s="9">
        <f t="shared" si="416"/>
        <v>287</v>
      </c>
      <c r="AU823">
        <f>VLOOKUP($A823, P!$A$2:$AK$1048576, MATCH('HOF Meter (RP)'!AU$1, P!$A$1:$AK$1, 0), FALSE)</f>
        <v>93.874718553474807</v>
      </c>
      <c r="AV823">
        <f t="shared" si="417"/>
        <v>425</v>
      </c>
      <c r="AW823">
        <f>VLOOKUP($A823, P!$A$2:$AK$1048576, MATCH('HOF Meter (RP)'!AW$1, P!$A$1:$AK$1, 0), FALSE)</f>
        <v>4.1201449359353299</v>
      </c>
      <c r="AX823">
        <f t="shared" si="418"/>
        <v>1497</v>
      </c>
      <c r="AY823">
        <f>VLOOKUP($A823, P!$A$2:$AK$1048576, MATCH('HOF Meter (RP)'!AY$1, P!$A$1:$AK$1, 0), FALSE)</f>
        <v>-0.30589652399019701</v>
      </c>
      <c r="AZ823">
        <f t="shared" si="419"/>
        <v>379</v>
      </c>
      <c r="BA823">
        <f>VLOOKUP($A823, P!$A$2:$AK$1048576, MATCH('HOF Meter (RP)'!BA$1, P!$A$1:$AK$1, 0), FALSE)</f>
        <v>96.121316393588302</v>
      </c>
      <c r="BB823" s="9">
        <f t="shared" si="420"/>
        <v>953</v>
      </c>
      <c r="BC823">
        <f>VLOOKUP($A823, P!$A$2:$AK$1048576, MATCH('HOF Meter (RP)'!BC$1, P!$A$1:$AK$1, 0), FALSE)</f>
        <v>109.242772499718</v>
      </c>
      <c r="BD823" s="9">
        <f t="shared" si="421"/>
        <v>954</v>
      </c>
      <c r="BE823">
        <f>VLOOKUP($A823, P!$A$2:$AK$1048576, MATCH('HOF Meter (RP)'!BE$1, P!$A$1:$AK$1, 0), FALSE)</f>
        <v>87.604501613901107</v>
      </c>
      <c r="BF823">
        <f t="shared" si="422"/>
        <v>1074</v>
      </c>
      <c r="BG823">
        <f>VLOOKUP($A823, P!$A$2:$AK$1048576, MATCH('HOF Meter (RP)'!BG$1, P!$A$1:$AK$1, 0), FALSE)</f>
        <v>100.93129505384</v>
      </c>
      <c r="BH823" s="9">
        <f t="shared" si="423"/>
        <v>930</v>
      </c>
      <c r="BI823">
        <f>VLOOKUP($A823, P!$A$2:$AK$1048576, MATCH('HOF Meter (RP)'!BI$1, P!$A$1:$AK$1, 0), FALSE)</f>
        <v>103.81853689155599</v>
      </c>
      <c r="BJ823" s="9">
        <f t="shared" si="424"/>
        <v>1061</v>
      </c>
      <c r="BK823">
        <f>VLOOKUP($A823, P!$A$2:$AK$1048576, MATCH('HOF Meter (RP)'!BK$1, P!$A$1:$AK$1, 0), FALSE)</f>
        <v>0</v>
      </c>
      <c r="BL823">
        <f t="shared" si="425"/>
        <v>718</v>
      </c>
      <c r="BM823" t="str">
        <f>VLOOKUP($A823, P!$A$2:$AK$1048576, MATCH('HOF Meter (RP)'!BM$1, P!$A$1:$AK$1, 0), FALSE)</f>
        <v>Derek Law</v>
      </c>
      <c r="BN823">
        <f>VLOOKUP($A823, P!$A$2:$AK$1048576, MATCH('HOF Meter (RP)'!BN$1, P!$A$1:$AK$1, 0), FALSE)</f>
        <v>13133</v>
      </c>
      <c r="BO823">
        <f>VLOOKUP($A823, P!$A$2:$AK$1048576, MATCH('HOF Meter (RP)'!BO$1, P!$A$1:$AK$1, 0), FALSE)</f>
        <v>571882</v>
      </c>
      <c r="BP823" s="10">
        <f t="shared" si="426"/>
        <v>706.16585215631915</v>
      </c>
      <c r="BQ823" s="10">
        <f t="shared" si="429"/>
        <v>-540.72538794728132</v>
      </c>
      <c r="BR823" s="8">
        <f t="shared" si="427"/>
        <v>822</v>
      </c>
      <c r="BS823" s="7">
        <f t="shared" si="428"/>
        <v>10</v>
      </c>
    </row>
    <row r="824" spans="1:71" x14ac:dyDescent="0.45">
      <c r="A824">
        <v>1003320</v>
      </c>
      <c r="B824" t="str">
        <f>VLOOKUP(A824, P!$A$2:$AK$1048576, MATCH('HOF Meter (RP)'!B$1, P!$A$1:$AK$1, 0), FALSE)</f>
        <v>Frank DiPino</v>
      </c>
      <c r="C824" t="str">
        <f>VLOOKUP($A824, P!$A$2:$AK$1048576, MATCH('HOF Meter (RP)'!C$1, P!$A$1:$AK$1, 0), FALSE)</f>
        <v>RP</v>
      </c>
      <c r="D824" t="str">
        <f>VLOOKUP($A824, P!$A$2:$AK$1048576, MATCH('HOF Meter (RP)'!D$1, P!$A$1:$AK$1, 0), FALSE)</f>
        <v>RP</v>
      </c>
      <c r="E824">
        <f>VLOOKUP($A824, P!$A$2:$AK$1048576, MATCH('HOF Meter (RP)'!E$1, P!$A$1:$AK$1, 0), FALSE)</f>
        <v>0</v>
      </c>
      <c r="F824">
        <f>VLOOKUP($A824, P!$A$2:$AK$1048576, MATCH('HOF Meter (RP)'!F$1, P!$A$1:$AK$1, 0), FALSE)</f>
        <v>0</v>
      </c>
      <c r="G824">
        <f t="shared" si="397"/>
        <v>0</v>
      </c>
      <c r="H824">
        <f>VLOOKUP($A824, P!$A$2:$AK$1048576, MATCH('HOF Meter (RP)'!H$1, P!$A$1:$AK$1, 0), FALSE)</f>
        <v>0</v>
      </c>
      <c r="I824">
        <f>VLOOKUP($A824, P!$A$2:$AK$1048576, MATCH('HOF Meter (RP)'!I$1, P!$A$1:$AK$1, 0), FALSE)</f>
        <v>35</v>
      </c>
      <c r="J824">
        <f t="shared" si="398"/>
        <v>708</v>
      </c>
      <c r="K824">
        <f>VLOOKUP($A824, P!$A$2:$AK$1048576, MATCH('HOF Meter (RP)'!K$1, P!$A$1:$AK$1, 0), FALSE)</f>
        <v>38</v>
      </c>
      <c r="L824">
        <f t="shared" si="399"/>
        <v>717</v>
      </c>
      <c r="M824">
        <f>VLOOKUP($A824, P!$A$2:$AK$1048576, MATCH('HOF Meter (RP)'!M$1, P!$A$1:$AK$1, 0), FALSE)</f>
        <v>0.47945205479452052</v>
      </c>
      <c r="N824" s="9">
        <f t="shared" si="400"/>
        <v>879</v>
      </c>
      <c r="O824">
        <f>VLOOKUP($A824, P!$A$2:$AK$1048576, MATCH('HOF Meter (RP)'!O$1, P!$A$1:$AK$1, 0), FALSE)</f>
        <v>3.8314293022157102</v>
      </c>
      <c r="P824">
        <f t="shared" si="401"/>
        <v>699</v>
      </c>
      <c r="Q824">
        <f>VLOOKUP($A824, P!$A$2:$AK$1048576, MATCH('HOF Meter (RP)'!Q$1, P!$A$1:$AK$1, 0), FALSE)</f>
        <v>513</v>
      </c>
      <c r="R824">
        <f t="shared" si="402"/>
        <v>311</v>
      </c>
      <c r="S824">
        <f>VLOOKUP($A824, P!$A$2:$AK$1048576, MATCH('HOF Meter (RP)'!S$1, P!$A$1:$AK$1, 0), FALSE)</f>
        <v>6</v>
      </c>
      <c r="T824">
        <f t="shared" si="403"/>
        <v>1334</v>
      </c>
      <c r="U824">
        <f>VLOOKUP($A824, P!$A$2:$AK$1048576, MATCH('HOF Meter (RP)'!U$1, P!$A$1:$AK$1, 0), FALSE)</f>
        <v>56</v>
      </c>
      <c r="V824" s="9">
        <f t="shared" si="404"/>
        <v>307</v>
      </c>
      <c r="W824">
        <f>VLOOKUP($A824, P!$A$2:$AK$1048576, MATCH('HOF Meter (RP)'!W$1, P!$A$1:$AK$1, 0), FALSE)</f>
        <v>700</v>
      </c>
      <c r="X824">
        <f t="shared" si="405"/>
        <v>635</v>
      </c>
      <c r="Y824">
        <f>VLOOKUP($A824, P!$A$2:$AK$1048576, MATCH('HOF Meter (RP)'!Y$1, P!$A$1:$AK$1, 0), FALSE)</f>
        <v>6.6214298343660802</v>
      </c>
      <c r="Z824">
        <f t="shared" si="406"/>
        <v>563</v>
      </c>
      <c r="AA824">
        <f>VLOOKUP($A824, P!$A$2:$AK$1048576, MATCH('HOF Meter (RP)'!AA$1, P!$A$1:$AK$1, 0), FALSE)</f>
        <v>3.4585720882416999</v>
      </c>
      <c r="AB824">
        <f t="shared" si="407"/>
        <v>827</v>
      </c>
      <c r="AC824">
        <f>VLOOKUP($A824, P!$A$2:$AK$1048576, MATCH('HOF Meter (RP)'!AC$1, P!$A$1:$AK$1, 0), FALSE)</f>
        <v>1.9144981400000001</v>
      </c>
      <c r="AD824">
        <f t="shared" si="408"/>
        <v>585</v>
      </c>
      <c r="AE824">
        <f>VLOOKUP($A824, P!$A$2:$AK$1048576, MATCH('HOF Meter (RP)'!AE$1, P!$A$1:$AK$1, 0), FALSE)</f>
        <v>0.249074759437453</v>
      </c>
      <c r="AF824">
        <f t="shared" si="409"/>
        <v>639</v>
      </c>
      <c r="AG824">
        <f>VLOOKUP($A824, P!$A$2:$AK$1048576, MATCH('HOF Meter (RP)'!AG$1, P!$A$1:$AK$1, 0), FALSE)</f>
        <v>1.34571454238896</v>
      </c>
      <c r="AH824">
        <f t="shared" si="410"/>
        <v>665</v>
      </c>
      <c r="AI824">
        <f>VLOOKUP($A824, P!$A$2:$AK$1048576, MATCH('HOF Meter (RP)'!AI$1, P!$A$1:$AK$1, 0), FALSE)</f>
        <v>3.48496324968254</v>
      </c>
      <c r="AJ824">
        <f t="shared" si="411"/>
        <v>258</v>
      </c>
      <c r="AK824">
        <f>VLOOKUP($A824, P!$A$2:$AK$1048576, MATCH('HOF Meter (RP)'!AK$1, P!$A$1:$AK$1, 0), FALSE)</f>
        <v>4.6625545953865997</v>
      </c>
      <c r="AL824" s="9">
        <f t="shared" si="412"/>
        <v>751</v>
      </c>
      <c r="AM824">
        <f>VLOOKUP($A824, P!$A$2:$AK$1048576, MATCH('HOF Meter (RP)'!AM$1, P!$A$1:$AK$1, 0), FALSE)</f>
        <v>1.3321584558247428</v>
      </c>
      <c r="AN824">
        <f t="shared" si="413"/>
        <v>916</v>
      </c>
      <c r="AO824">
        <f>VLOOKUP($A824, P!$A$2:$AK$1048576, MATCH('HOF Meter (RP)'!AO$1, P!$A$1:$AK$1, 0), FALSE)</f>
        <v>-4.3736841258360002</v>
      </c>
      <c r="AP824">
        <f t="shared" si="414"/>
        <v>1613</v>
      </c>
      <c r="AQ824">
        <f>VLOOKUP($A824, P!$A$2:$AK$1048576, MATCH('HOF Meter (RP)'!AQ$1, P!$A$1:$AK$1, 0), FALSE)</f>
        <v>-2.6259822929275498</v>
      </c>
      <c r="AR824">
        <f t="shared" si="415"/>
        <v>1581</v>
      </c>
      <c r="AS824">
        <f>VLOOKUP($A824, P!$A$2:$AK$1048576, MATCH('HOF Meter (RP)'!AS$1, P!$A$1:$AK$1, 0), FALSE)</f>
        <v>104.2197207911</v>
      </c>
      <c r="AT824" s="9">
        <f t="shared" si="416"/>
        <v>1070</v>
      </c>
      <c r="AU824">
        <f>VLOOKUP($A824, P!$A$2:$AK$1048576, MATCH('HOF Meter (RP)'!AU$1, P!$A$1:$AK$1, 0), FALSE)</f>
        <v>94.8146189503789</v>
      </c>
      <c r="AV824">
        <f t="shared" si="417"/>
        <v>474</v>
      </c>
      <c r="AW824">
        <f>VLOOKUP($A824, P!$A$2:$AK$1048576, MATCH('HOF Meter (RP)'!AW$1, P!$A$1:$AK$1, 0), FALSE)</f>
        <v>0</v>
      </c>
      <c r="AX824">
        <f t="shared" si="418"/>
        <v>1</v>
      </c>
      <c r="AY824">
        <f>VLOOKUP($A824, P!$A$2:$AK$1048576, MATCH('HOF Meter (RP)'!AY$1, P!$A$1:$AK$1, 0), FALSE)</f>
        <v>0.34646605253316998</v>
      </c>
      <c r="AZ824">
        <f t="shared" si="419"/>
        <v>1466</v>
      </c>
      <c r="BA824">
        <f>VLOOKUP($A824, P!$A$2:$AK$1048576, MATCH('HOF Meter (RP)'!BA$1, P!$A$1:$AK$1, 0), FALSE)</f>
        <v>115.82571755647</v>
      </c>
      <c r="BB824" s="9">
        <f t="shared" si="420"/>
        <v>413</v>
      </c>
      <c r="BC824">
        <f>VLOOKUP($A824, P!$A$2:$AK$1048576, MATCH('HOF Meter (RP)'!BC$1, P!$A$1:$AK$1, 0), FALSE)</f>
        <v>106.867893740162</v>
      </c>
      <c r="BD824" s="9">
        <f t="shared" si="421"/>
        <v>885</v>
      </c>
      <c r="BE824">
        <f>VLOOKUP($A824, P!$A$2:$AK$1048576, MATCH('HOF Meter (RP)'!BE$1, P!$A$1:$AK$1, 0), FALSE)</f>
        <v>108.29794228853901</v>
      </c>
      <c r="BF824">
        <f t="shared" si="422"/>
        <v>462</v>
      </c>
      <c r="BG824">
        <f>VLOOKUP($A824, P!$A$2:$AK$1048576, MATCH('HOF Meter (RP)'!BG$1, P!$A$1:$AK$1, 0), FALSE)</f>
        <v>100.266662886356</v>
      </c>
      <c r="BH824" s="9">
        <f t="shared" si="423"/>
        <v>859</v>
      </c>
      <c r="BI824">
        <f>VLOOKUP($A824, P!$A$2:$AK$1048576, MATCH('HOF Meter (RP)'!BI$1, P!$A$1:$AK$1, 0), FALSE)</f>
        <v>102.139499682025</v>
      </c>
      <c r="BJ824" s="9">
        <f t="shared" si="424"/>
        <v>913</v>
      </c>
      <c r="BK824">
        <f>VLOOKUP($A824, P!$A$2:$AK$1048576, MATCH('HOF Meter (RP)'!BK$1, P!$A$1:$AK$1, 0), FALSE)</f>
        <v>1</v>
      </c>
      <c r="BL824">
        <f t="shared" si="425"/>
        <v>683</v>
      </c>
      <c r="BM824" t="str">
        <f>VLOOKUP($A824, P!$A$2:$AK$1048576, MATCH('HOF Meter (RP)'!BM$1, P!$A$1:$AK$1, 0), FALSE)</f>
        <v>Frank DiPino</v>
      </c>
      <c r="BN824">
        <f>VLOOKUP($A824, P!$A$2:$AK$1048576, MATCH('HOF Meter (RP)'!BN$1, P!$A$1:$AK$1, 0), FALSE)</f>
        <v>1003320</v>
      </c>
      <c r="BO824">
        <f>VLOOKUP($A824, P!$A$2:$AK$1048576, MATCH('HOF Meter (RP)'!BO$1, P!$A$1:$AK$1, 0), FALSE)</f>
        <v>113385</v>
      </c>
      <c r="BP824" s="10">
        <f t="shared" si="426"/>
        <v>706.62423552729365</v>
      </c>
      <c r="BQ824" s="10">
        <f t="shared" si="429"/>
        <v>-541.18377131825582</v>
      </c>
      <c r="BR824" s="8">
        <f t="shared" si="427"/>
        <v>823</v>
      </c>
      <c r="BS824" s="7">
        <f t="shared" si="428"/>
        <v>10</v>
      </c>
    </row>
    <row r="825" spans="1:71" x14ac:dyDescent="0.45">
      <c r="A825">
        <v>439</v>
      </c>
      <c r="B825" t="str">
        <f>VLOOKUP(A825, P!$A$2:$AK$1048576, MATCH('HOF Meter (RP)'!B$1, P!$A$1:$AK$1, 0), FALSE)</f>
        <v>Kent Mercker</v>
      </c>
      <c r="C825" t="str">
        <f>VLOOKUP($A825, P!$A$2:$AK$1048576, MATCH('HOF Meter (RP)'!C$1, P!$A$1:$AK$1, 0), FALSE)</f>
        <v>RP</v>
      </c>
      <c r="D825" t="str">
        <f>VLOOKUP($A825, P!$A$2:$AK$1048576, MATCH('HOF Meter (RP)'!D$1, P!$A$1:$AK$1, 0), FALSE)</f>
        <v>RP</v>
      </c>
      <c r="E825">
        <f>VLOOKUP($A825, P!$A$2:$AK$1048576, MATCH('HOF Meter (RP)'!E$1, P!$A$1:$AK$1, 0), FALSE)</f>
        <v>0</v>
      </c>
      <c r="F825">
        <f>VLOOKUP($A825, P!$A$2:$AK$1048576, MATCH('HOF Meter (RP)'!F$1, P!$A$1:$AK$1, 0), FALSE)</f>
        <v>0</v>
      </c>
      <c r="G825">
        <f t="shared" si="397"/>
        <v>0</v>
      </c>
      <c r="H825">
        <f>VLOOKUP($A825, P!$A$2:$AK$1048576, MATCH('HOF Meter (RP)'!H$1, P!$A$1:$AK$1, 0), FALSE)</f>
        <v>0</v>
      </c>
      <c r="I825">
        <f>VLOOKUP($A825, P!$A$2:$AK$1048576, MATCH('HOF Meter (RP)'!I$1, P!$A$1:$AK$1, 0), FALSE)</f>
        <v>74</v>
      </c>
      <c r="J825">
        <f t="shared" si="398"/>
        <v>178</v>
      </c>
      <c r="K825">
        <f>VLOOKUP($A825, P!$A$2:$AK$1048576, MATCH('HOF Meter (RP)'!K$1, P!$A$1:$AK$1, 0), FALSE)</f>
        <v>67</v>
      </c>
      <c r="L825">
        <f t="shared" si="399"/>
        <v>235</v>
      </c>
      <c r="M825">
        <f>VLOOKUP($A825, P!$A$2:$AK$1048576, MATCH('HOF Meter (RP)'!M$1, P!$A$1:$AK$1, 0), FALSE)</f>
        <v>0.52482269503546097</v>
      </c>
      <c r="N825" s="9">
        <f t="shared" si="400"/>
        <v>486</v>
      </c>
      <c r="O825">
        <f>VLOOKUP($A825, P!$A$2:$AK$1048576, MATCH('HOF Meter (RP)'!O$1, P!$A$1:$AK$1, 0), FALSE)</f>
        <v>4.15593591447655</v>
      </c>
      <c r="P825">
        <f t="shared" si="401"/>
        <v>1060</v>
      </c>
      <c r="Q825">
        <f>VLOOKUP($A825, P!$A$2:$AK$1048576, MATCH('HOF Meter (RP)'!Q$1, P!$A$1:$AK$1, 0), FALSE)</f>
        <v>692</v>
      </c>
      <c r="R825">
        <f t="shared" si="402"/>
        <v>113</v>
      </c>
      <c r="S825">
        <f>VLOOKUP($A825, P!$A$2:$AK$1048576, MATCH('HOF Meter (RP)'!S$1, P!$A$1:$AK$1, 0), FALSE)</f>
        <v>150</v>
      </c>
      <c r="T825">
        <f t="shared" si="403"/>
        <v>148</v>
      </c>
      <c r="U825">
        <f>VLOOKUP($A825, P!$A$2:$AK$1048576, MATCH('HOF Meter (RP)'!U$1, P!$A$1:$AK$1, 0), FALSE)</f>
        <v>25</v>
      </c>
      <c r="V825" s="9">
        <f t="shared" si="404"/>
        <v>537</v>
      </c>
      <c r="W825">
        <f>VLOOKUP($A825, P!$A$2:$AK$1048576, MATCH('HOF Meter (RP)'!W$1, P!$A$1:$AK$1, 0), FALSE)</f>
        <v>1325.1</v>
      </c>
      <c r="X825">
        <f t="shared" si="405"/>
        <v>165</v>
      </c>
      <c r="Y825">
        <f>VLOOKUP($A825, P!$A$2:$AK$1048576, MATCH('HOF Meter (RP)'!Y$1, P!$A$1:$AK$1, 0), FALSE)</f>
        <v>6.2271131267565298</v>
      </c>
      <c r="Z825">
        <f t="shared" si="406"/>
        <v>662</v>
      </c>
      <c r="AA825">
        <f>VLOOKUP($A825, P!$A$2:$AK$1048576, MATCH('HOF Meter (RP)'!AA$1, P!$A$1:$AK$1, 0), FALSE)</f>
        <v>4.1219821896850704</v>
      </c>
      <c r="AB825">
        <f t="shared" si="407"/>
        <v>1365</v>
      </c>
      <c r="AC825">
        <f>VLOOKUP($A825, P!$A$2:$AK$1048576, MATCH('HOF Meter (RP)'!AC$1, P!$A$1:$AK$1, 0), FALSE)</f>
        <v>1.5107084</v>
      </c>
      <c r="AD825">
        <f t="shared" si="408"/>
        <v>959</v>
      </c>
      <c r="AE825">
        <f>VLOOKUP($A825, P!$A$2:$AK$1048576, MATCH('HOF Meter (RP)'!AE$1, P!$A$1:$AK$1, 0), FALSE)</f>
        <v>0.25358944509119102</v>
      </c>
      <c r="AF825">
        <f t="shared" si="409"/>
        <v>789</v>
      </c>
      <c r="AG825">
        <f>VLOOKUP($A825, P!$A$2:$AK$1048576, MATCH('HOF Meter (RP)'!AG$1, P!$A$1:$AK$1, 0), FALSE)</f>
        <v>1.44416509446407</v>
      </c>
      <c r="AH825">
        <f t="shared" si="410"/>
        <v>1197</v>
      </c>
      <c r="AI825">
        <f>VLOOKUP($A825, P!$A$2:$AK$1048576, MATCH('HOF Meter (RP)'!AI$1, P!$A$1:$AK$1, 0), FALSE)</f>
        <v>4.6312604071427499</v>
      </c>
      <c r="AJ825">
        <f t="shared" si="411"/>
        <v>1495</v>
      </c>
      <c r="AK825">
        <f>VLOOKUP($A825, P!$A$2:$AK$1048576, MATCH('HOF Meter (RP)'!AK$1, P!$A$1:$AK$1, 0), FALSE)</f>
        <v>7.9505382743663997</v>
      </c>
      <c r="AL825" s="9">
        <f t="shared" si="412"/>
        <v>428</v>
      </c>
      <c r="AM825">
        <f>VLOOKUP($A825, P!$A$2:$AK$1048576, MATCH('HOF Meter (RP)'!AM$1, P!$A$1:$AK$1, 0), FALSE)</f>
        <v>1.1999906836263527</v>
      </c>
      <c r="AN825">
        <f t="shared" si="413"/>
        <v>1018</v>
      </c>
      <c r="AO825">
        <f>VLOOKUP($A825, P!$A$2:$AK$1048576, MATCH('HOF Meter (RP)'!AO$1, P!$A$1:$AK$1, 0), FALSE)</f>
        <v>-2.5545176798477698</v>
      </c>
      <c r="AP825">
        <f t="shared" si="414"/>
        <v>1451</v>
      </c>
      <c r="AQ825">
        <f>VLOOKUP($A825, P!$A$2:$AK$1048576, MATCH('HOF Meter (RP)'!AQ$1, P!$A$1:$AK$1, 0), FALSE)</f>
        <v>2.5069870655810802</v>
      </c>
      <c r="AR825">
        <f t="shared" si="415"/>
        <v>94</v>
      </c>
      <c r="AS825">
        <f>VLOOKUP($A825, P!$A$2:$AK$1048576, MATCH('HOF Meter (RP)'!AS$1, P!$A$1:$AK$1, 0), FALSE)</f>
        <v>95.897003155109502</v>
      </c>
      <c r="AT825" s="9">
        <f t="shared" si="416"/>
        <v>643</v>
      </c>
      <c r="AU825">
        <f>VLOOKUP($A825, P!$A$2:$AK$1048576, MATCH('HOF Meter (RP)'!AU$1, P!$A$1:$AK$1, 0), FALSE)</f>
        <v>105.99529470920901</v>
      </c>
      <c r="AV825">
        <f t="shared" si="417"/>
        <v>1195</v>
      </c>
      <c r="AW825">
        <f>VLOOKUP($A825, P!$A$2:$AK$1048576, MATCH('HOF Meter (RP)'!AW$1, P!$A$1:$AK$1, 0), FALSE)</f>
        <v>4.2423782144189497</v>
      </c>
      <c r="AX825">
        <f t="shared" si="418"/>
        <v>1533</v>
      </c>
      <c r="AY825">
        <f>VLOOKUP($A825, P!$A$2:$AK$1048576, MATCH('HOF Meter (RP)'!AY$1, P!$A$1:$AK$1, 0), FALSE)</f>
        <v>-0.47532449266619903</v>
      </c>
      <c r="AZ825">
        <f t="shared" si="419"/>
        <v>182</v>
      </c>
      <c r="BA825">
        <f>VLOOKUP($A825, P!$A$2:$AK$1048576, MATCH('HOF Meter (RP)'!BA$1, P!$A$1:$AK$1, 0), FALSE)</f>
        <v>96.959959530734906</v>
      </c>
      <c r="BB825" s="9">
        <f t="shared" si="420"/>
        <v>925</v>
      </c>
      <c r="BC825">
        <f>VLOOKUP($A825, P!$A$2:$AK$1048576, MATCH('HOF Meter (RP)'!BC$1, P!$A$1:$AK$1, 0), FALSE)</f>
        <v>121.196763030692</v>
      </c>
      <c r="BD825" s="9">
        <f t="shared" si="421"/>
        <v>1270</v>
      </c>
      <c r="BE825">
        <f>VLOOKUP($A825, P!$A$2:$AK$1048576, MATCH('HOF Meter (RP)'!BE$1, P!$A$1:$AK$1, 0), FALSE)</f>
        <v>79.334233557435496</v>
      </c>
      <c r="BF825">
        <f t="shared" si="422"/>
        <v>1321</v>
      </c>
      <c r="BG825">
        <f>VLOOKUP($A825, P!$A$2:$AK$1048576, MATCH('HOF Meter (RP)'!BG$1, P!$A$1:$AK$1, 0), FALSE)</f>
        <v>98.213681290835893</v>
      </c>
      <c r="BH825" s="9">
        <f t="shared" si="423"/>
        <v>681</v>
      </c>
      <c r="BI825">
        <f>VLOOKUP($A825, P!$A$2:$AK$1048576, MATCH('HOF Meter (RP)'!BI$1, P!$A$1:$AK$1, 0), FALSE)</f>
        <v>104.09663526074</v>
      </c>
      <c r="BJ825" s="9">
        <f t="shared" si="424"/>
        <v>1084</v>
      </c>
      <c r="BK825">
        <f>VLOOKUP($A825, P!$A$2:$AK$1048576, MATCH('HOF Meter (RP)'!BK$1, P!$A$1:$AK$1, 0), FALSE)</f>
        <v>59</v>
      </c>
      <c r="BL825">
        <f t="shared" si="425"/>
        <v>74</v>
      </c>
      <c r="BM825" t="str">
        <f>VLOOKUP($A825, P!$A$2:$AK$1048576, MATCH('HOF Meter (RP)'!BM$1, P!$A$1:$AK$1, 0), FALSE)</f>
        <v>Kent Mercker</v>
      </c>
      <c r="BN825">
        <f>VLOOKUP($A825, P!$A$2:$AK$1048576, MATCH('HOF Meter (RP)'!BN$1, P!$A$1:$AK$1, 0), FALSE)</f>
        <v>439</v>
      </c>
      <c r="BO825">
        <f>VLOOKUP($A825, P!$A$2:$AK$1048576, MATCH('HOF Meter (RP)'!BO$1, P!$A$1:$AK$1, 0), FALSE)</f>
        <v>118967</v>
      </c>
      <c r="BP825" s="10">
        <f t="shared" si="426"/>
        <v>706.80301448886848</v>
      </c>
      <c r="BQ825" s="10">
        <f t="shared" si="429"/>
        <v>-541.36255027983066</v>
      </c>
      <c r="BR825" s="8">
        <f t="shared" si="427"/>
        <v>824</v>
      </c>
      <c r="BS825" s="7">
        <f t="shared" si="428"/>
        <v>10</v>
      </c>
    </row>
    <row r="826" spans="1:71" x14ac:dyDescent="0.45">
      <c r="A826">
        <v>1006450</v>
      </c>
      <c r="B826" t="str">
        <f>VLOOKUP(A826, P!$A$2:$AK$1048576, MATCH('HOF Meter (RP)'!B$1, P!$A$1:$AK$1, 0), FALSE)</f>
        <v>Earl Johnson</v>
      </c>
      <c r="C826" t="str">
        <f>VLOOKUP($A826, P!$A$2:$AK$1048576, MATCH('HOF Meter (RP)'!C$1, P!$A$1:$AK$1, 0), FALSE)</f>
        <v>RP</v>
      </c>
      <c r="D826" t="str">
        <f>VLOOKUP($A826, P!$A$2:$AK$1048576, MATCH('HOF Meter (RP)'!D$1, P!$A$1:$AK$1, 0), FALSE)</f>
        <v>RP</v>
      </c>
      <c r="E826">
        <f>VLOOKUP($A826, P!$A$2:$AK$1048576, MATCH('HOF Meter (RP)'!E$1, P!$A$1:$AK$1, 0), FALSE)</f>
        <v>0</v>
      </c>
      <c r="F826">
        <f>VLOOKUP($A826, P!$A$2:$AK$1048576, MATCH('HOF Meter (RP)'!F$1, P!$A$1:$AK$1, 0), FALSE)</f>
        <v>0</v>
      </c>
      <c r="G826">
        <f t="shared" si="397"/>
        <v>0</v>
      </c>
      <c r="H826">
        <f>VLOOKUP($A826, P!$A$2:$AK$1048576, MATCH('HOF Meter (RP)'!H$1, P!$A$1:$AK$1, 0), FALSE)</f>
        <v>0</v>
      </c>
      <c r="I826">
        <f>VLOOKUP($A826, P!$A$2:$AK$1048576, MATCH('HOF Meter (RP)'!I$1, P!$A$1:$AK$1, 0), FALSE)</f>
        <v>40</v>
      </c>
      <c r="J826">
        <f t="shared" si="398"/>
        <v>585</v>
      </c>
      <c r="K826">
        <f>VLOOKUP($A826, P!$A$2:$AK$1048576, MATCH('HOF Meter (RP)'!K$1, P!$A$1:$AK$1, 0), FALSE)</f>
        <v>32</v>
      </c>
      <c r="L826">
        <f t="shared" si="399"/>
        <v>920</v>
      </c>
      <c r="M826">
        <f>VLOOKUP($A826, P!$A$2:$AK$1048576, MATCH('HOF Meter (RP)'!M$1, P!$A$1:$AK$1, 0), FALSE)</f>
        <v>0.55555555555555558</v>
      </c>
      <c r="N826" s="9">
        <f t="shared" si="400"/>
        <v>267</v>
      </c>
      <c r="O826">
        <f>VLOOKUP($A826, P!$A$2:$AK$1048576, MATCH('HOF Meter (RP)'!O$1, P!$A$1:$AK$1, 0), FALSE)</f>
        <v>4.2995731942614697</v>
      </c>
      <c r="P826">
        <f t="shared" si="401"/>
        <v>1198</v>
      </c>
      <c r="Q826">
        <f>VLOOKUP($A826, P!$A$2:$AK$1048576, MATCH('HOF Meter (RP)'!Q$1, P!$A$1:$AK$1, 0), FALSE)</f>
        <v>179</v>
      </c>
      <c r="R826">
        <f t="shared" si="402"/>
        <v>1252</v>
      </c>
      <c r="S826">
        <f>VLOOKUP($A826, P!$A$2:$AK$1048576, MATCH('HOF Meter (RP)'!S$1, P!$A$1:$AK$1, 0), FALSE)</f>
        <v>50</v>
      </c>
      <c r="T826">
        <f t="shared" si="403"/>
        <v>731</v>
      </c>
      <c r="U826">
        <f>VLOOKUP($A826, P!$A$2:$AK$1048576, MATCH('HOF Meter (RP)'!U$1, P!$A$1:$AK$1, 0), FALSE)</f>
        <v>17</v>
      </c>
      <c r="V826" s="9">
        <f t="shared" si="404"/>
        <v>674</v>
      </c>
      <c r="W826">
        <f>VLOOKUP($A826, P!$A$2:$AK$1048576, MATCH('HOF Meter (RP)'!W$1, P!$A$1:$AK$1, 0), FALSE)</f>
        <v>546.1</v>
      </c>
      <c r="X826">
        <f t="shared" si="405"/>
        <v>933</v>
      </c>
      <c r="Y826">
        <f>VLOOKUP($A826, P!$A$2:$AK$1048576, MATCH('HOF Meter (RP)'!Y$1, P!$A$1:$AK$1, 0), FALSE)</f>
        <v>4.1183651286029397</v>
      </c>
      <c r="Z826">
        <f t="shared" si="406"/>
        <v>1293</v>
      </c>
      <c r="AA826">
        <f>VLOOKUP($A826, P!$A$2:$AK$1048576, MATCH('HOF Meter (RP)'!AA$1, P!$A$1:$AK$1, 0), FALSE)</f>
        <v>4.4807812599199996</v>
      </c>
      <c r="AB826">
        <f t="shared" si="407"/>
        <v>1525</v>
      </c>
      <c r="AC826">
        <f>VLOOKUP($A826, P!$A$2:$AK$1048576, MATCH('HOF Meter (RP)'!AC$1, P!$A$1:$AK$1, 0), FALSE)</f>
        <v>0.91911765000000001</v>
      </c>
      <c r="AD826">
        <f t="shared" si="408"/>
        <v>1510</v>
      </c>
      <c r="AE826">
        <f>VLOOKUP($A826, P!$A$2:$AK$1048576, MATCH('HOF Meter (RP)'!AE$1, P!$A$1:$AK$1, 0), FALSE)</f>
        <v>0.26164705882352901</v>
      </c>
      <c r="AF826">
        <f t="shared" si="409"/>
        <v>1071</v>
      </c>
      <c r="AG826">
        <f>VLOOKUP($A826, P!$A$2:$AK$1048576, MATCH('HOF Meter (RP)'!AG$1, P!$A$1:$AK$1, 0), FALSE)</f>
        <v>1.5155583673258799</v>
      </c>
      <c r="AH826">
        <f t="shared" si="410"/>
        <v>1481</v>
      </c>
      <c r="AI826">
        <f>VLOOKUP($A826, P!$A$2:$AK$1048576, MATCH('HOF Meter (RP)'!AI$1, P!$A$1:$AK$1, 0), FALSE)</f>
        <v>3.9048404849282101</v>
      </c>
      <c r="AJ826">
        <f t="shared" si="411"/>
        <v>695</v>
      </c>
      <c r="AK826">
        <f>VLOOKUP($A826, P!$A$2:$AK$1048576, MATCH('HOF Meter (RP)'!AK$1, P!$A$1:$AK$1, 0), FALSE)</f>
        <v>6.3993124812841398</v>
      </c>
      <c r="AL826" s="9">
        <f t="shared" si="412"/>
        <v>556</v>
      </c>
      <c r="AM826">
        <f>VLOOKUP($A826, P!$A$2:$AK$1048576, MATCH('HOF Meter (RP)'!AM$1, P!$A$1:$AK$1, 0), FALSE)</f>
        <v>2.34364126763748</v>
      </c>
      <c r="AN826">
        <f t="shared" si="413"/>
        <v>282</v>
      </c>
      <c r="AO826">
        <f>VLOOKUP($A826, P!$A$2:$AK$1048576, MATCH('HOF Meter (RP)'!AO$1, P!$A$1:$AK$1, 0), FALSE)</f>
        <v>0</v>
      </c>
      <c r="AP826">
        <f t="shared" si="414"/>
        <v>533</v>
      </c>
      <c r="AQ826">
        <f>VLOOKUP($A826, P!$A$2:$AK$1048576, MATCH('HOF Meter (RP)'!AQ$1, P!$A$1:$AK$1, 0), FALSE)</f>
        <v>0</v>
      </c>
      <c r="AR826">
        <f t="shared" si="415"/>
        <v>467</v>
      </c>
      <c r="AS826">
        <f>VLOOKUP($A826, P!$A$2:$AK$1048576, MATCH('HOF Meter (RP)'!AS$1, P!$A$1:$AK$1, 0), FALSE)</f>
        <v>101.931933866912</v>
      </c>
      <c r="AT826" s="9">
        <f t="shared" si="416"/>
        <v>953</v>
      </c>
      <c r="AU826">
        <f>VLOOKUP($A826, P!$A$2:$AK$1048576, MATCH('HOF Meter (RP)'!AU$1, P!$A$1:$AK$1, 0), FALSE)</f>
        <v>92.395477662637106</v>
      </c>
      <c r="AV826">
        <f t="shared" si="417"/>
        <v>350</v>
      </c>
      <c r="AW826">
        <f>VLOOKUP($A826, P!$A$2:$AK$1048576, MATCH('HOF Meter (RP)'!AW$1, P!$A$1:$AK$1, 0), FALSE)</f>
        <v>0</v>
      </c>
      <c r="AX826">
        <f t="shared" si="418"/>
        <v>1</v>
      </c>
      <c r="AY826">
        <f>VLOOKUP($A826, P!$A$2:$AK$1048576, MATCH('HOF Meter (RP)'!AY$1, P!$A$1:$AK$1, 0), FALSE)</f>
        <v>0.39473270933325699</v>
      </c>
      <c r="AZ826">
        <f t="shared" si="419"/>
        <v>1505</v>
      </c>
      <c r="BA826">
        <f>VLOOKUP($A826, P!$A$2:$AK$1048576, MATCH('HOF Meter (RP)'!BA$1, P!$A$1:$AK$1, 0), FALSE)</f>
        <v>109.753154885271</v>
      </c>
      <c r="BB826" s="9">
        <f t="shared" si="420"/>
        <v>556</v>
      </c>
      <c r="BC826">
        <f>VLOOKUP($A826, P!$A$2:$AK$1048576, MATCH('HOF Meter (RP)'!BC$1, P!$A$1:$AK$1, 0), FALSE)</f>
        <v>113.883555603768</v>
      </c>
      <c r="BD826" s="9">
        <f t="shared" si="421"/>
        <v>1088</v>
      </c>
      <c r="BE826">
        <f>VLOOKUP($A826, P!$A$2:$AK$1048576, MATCH('HOF Meter (RP)'!BE$1, P!$A$1:$AK$1, 0), FALSE)</f>
        <v>97.055875116227497</v>
      </c>
      <c r="BF826">
        <f t="shared" si="422"/>
        <v>747</v>
      </c>
      <c r="BG826">
        <f>VLOOKUP($A826, P!$A$2:$AK$1048576, MATCH('HOF Meter (RP)'!BG$1, P!$A$1:$AK$1, 0), FALSE)</f>
        <v>101.311230385247</v>
      </c>
      <c r="BH826" s="9">
        <f t="shared" si="423"/>
        <v>972</v>
      </c>
      <c r="BI826">
        <f>VLOOKUP($A826, P!$A$2:$AK$1048576, MATCH('HOF Meter (RP)'!BI$1, P!$A$1:$AK$1, 0), FALSE)</f>
        <v>104.555677619733</v>
      </c>
      <c r="BJ826" s="9">
        <f t="shared" si="424"/>
        <v>1119</v>
      </c>
      <c r="BK826">
        <f>VLOOKUP($A826, P!$A$2:$AK$1048576, MATCH('HOF Meter (RP)'!BK$1, P!$A$1:$AK$1, 0), FALSE)</f>
        <v>0</v>
      </c>
      <c r="BL826">
        <f t="shared" si="425"/>
        <v>718</v>
      </c>
      <c r="BM826" t="str">
        <f>VLOOKUP($A826, P!$A$2:$AK$1048576, MATCH('HOF Meter (RP)'!BM$1, P!$A$1:$AK$1, 0), FALSE)</f>
        <v>Earl Johnson</v>
      </c>
      <c r="BN826">
        <f>VLOOKUP($A826, P!$A$2:$AK$1048576, MATCH('HOF Meter (RP)'!BN$1, P!$A$1:$AK$1, 0), FALSE)</f>
        <v>1006450</v>
      </c>
      <c r="BO826">
        <f>VLOOKUP($A826, P!$A$2:$AK$1048576, MATCH('HOF Meter (RP)'!BO$1, P!$A$1:$AK$1, 0), FALSE)</f>
        <v>116582</v>
      </c>
      <c r="BP826" s="10">
        <f t="shared" si="426"/>
        <v>707.44447806660276</v>
      </c>
      <c r="BQ826" s="10">
        <f t="shared" si="429"/>
        <v>-542.00401385756493</v>
      </c>
      <c r="BR826" s="8">
        <f t="shared" si="427"/>
        <v>825</v>
      </c>
      <c r="BS826" s="7">
        <f t="shared" si="428"/>
        <v>10</v>
      </c>
    </row>
    <row r="827" spans="1:71" x14ac:dyDescent="0.45">
      <c r="A827">
        <v>1008877</v>
      </c>
      <c r="B827" t="str">
        <f>VLOOKUP(A827, P!$A$2:$AK$1048576, MATCH('HOF Meter (RP)'!B$1, P!$A$1:$AK$1, 0), FALSE)</f>
        <v>Bob Miller</v>
      </c>
      <c r="C827" t="str">
        <f>VLOOKUP($A827, P!$A$2:$AK$1048576, MATCH('HOF Meter (RP)'!C$1, P!$A$1:$AK$1, 0), FALSE)</f>
        <v>RP</v>
      </c>
      <c r="D827" t="str">
        <f>VLOOKUP($A827, P!$A$2:$AK$1048576, MATCH('HOF Meter (RP)'!D$1, P!$A$1:$AK$1, 0), FALSE)</f>
        <v>RP</v>
      </c>
      <c r="E827">
        <f>VLOOKUP($A827, P!$A$2:$AK$1048576, MATCH('HOF Meter (RP)'!E$1, P!$A$1:$AK$1, 0), FALSE)</f>
        <v>0</v>
      </c>
      <c r="F827">
        <f>VLOOKUP($A827, P!$A$2:$AK$1048576, MATCH('HOF Meter (RP)'!F$1, P!$A$1:$AK$1, 0), FALSE)</f>
        <v>0</v>
      </c>
      <c r="G827">
        <f t="shared" si="397"/>
        <v>0</v>
      </c>
      <c r="H827">
        <f>VLOOKUP($A827, P!$A$2:$AK$1048576, MATCH('HOF Meter (RP)'!H$1, P!$A$1:$AK$1, 0), FALSE)</f>
        <v>0</v>
      </c>
      <c r="I827">
        <f>VLOOKUP($A827, P!$A$2:$AK$1048576, MATCH('HOF Meter (RP)'!I$1, P!$A$1:$AK$1, 0), FALSE)</f>
        <v>69</v>
      </c>
      <c r="J827">
        <f t="shared" si="398"/>
        <v>205</v>
      </c>
      <c r="K827">
        <f>VLOOKUP($A827, P!$A$2:$AK$1048576, MATCH('HOF Meter (RP)'!K$1, P!$A$1:$AK$1, 0), FALSE)</f>
        <v>81</v>
      </c>
      <c r="L827">
        <f t="shared" si="399"/>
        <v>153</v>
      </c>
      <c r="M827">
        <f>VLOOKUP($A827, P!$A$2:$AK$1048576, MATCH('HOF Meter (RP)'!M$1, P!$A$1:$AK$1, 0), FALSE)</f>
        <v>0.46</v>
      </c>
      <c r="N827" s="9">
        <f t="shared" si="400"/>
        <v>1038</v>
      </c>
      <c r="O827">
        <f>VLOOKUP($A827, P!$A$2:$AK$1048576, MATCH('HOF Meter (RP)'!O$1, P!$A$1:$AK$1, 0), FALSE)</f>
        <v>3.3706487950384201</v>
      </c>
      <c r="P827">
        <f t="shared" si="401"/>
        <v>267</v>
      </c>
      <c r="Q827">
        <f>VLOOKUP($A827, P!$A$2:$AK$1048576, MATCH('HOF Meter (RP)'!Q$1, P!$A$1:$AK$1, 0), FALSE)</f>
        <v>694</v>
      </c>
      <c r="R827">
        <f t="shared" si="402"/>
        <v>109</v>
      </c>
      <c r="S827">
        <f>VLOOKUP($A827, P!$A$2:$AK$1048576, MATCH('HOF Meter (RP)'!S$1, P!$A$1:$AK$1, 0), FALSE)</f>
        <v>99</v>
      </c>
      <c r="T827">
        <f t="shared" si="403"/>
        <v>306</v>
      </c>
      <c r="U827">
        <f>VLOOKUP($A827, P!$A$2:$AK$1048576, MATCH('HOF Meter (RP)'!U$1, P!$A$1:$AK$1, 0), FALSE)</f>
        <v>51</v>
      </c>
      <c r="V827" s="9">
        <f t="shared" si="404"/>
        <v>339</v>
      </c>
      <c r="W827">
        <f>VLOOKUP($A827, P!$A$2:$AK$1048576, MATCH('HOF Meter (RP)'!W$1, P!$A$1:$AK$1, 0), FALSE)</f>
        <v>1551.1</v>
      </c>
      <c r="X827">
        <f t="shared" si="405"/>
        <v>108</v>
      </c>
      <c r="Y827">
        <f>VLOOKUP($A827, P!$A$2:$AK$1048576, MATCH('HOF Meter (RP)'!Y$1, P!$A$1:$AK$1, 0), FALSE)</f>
        <v>5.1923075241985996</v>
      </c>
      <c r="Z827">
        <f t="shared" si="406"/>
        <v>987</v>
      </c>
      <c r="AA827">
        <f>VLOOKUP($A827, P!$A$2:$AK$1048576, MATCH('HOF Meter (RP)'!AA$1, P!$A$1:$AK$1, 0), FALSE)</f>
        <v>3.5272882399025098</v>
      </c>
      <c r="AB827">
        <f t="shared" si="407"/>
        <v>889</v>
      </c>
      <c r="AC827">
        <f>VLOOKUP($A827, P!$A$2:$AK$1048576, MATCH('HOF Meter (RP)'!AC$1, P!$A$1:$AK$1, 0), FALSE)</f>
        <v>1.4720394699999999</v>
      </c>
      <c r="AD827">
        <f t="shared" si="408"/>
        <v>1004</v>
      </c>
      <c r="AE827">
        <f>VLOOKUP($A827, P!$A$2:$AK$1048576, MATCH('HOF Meter (RP)'!AE$1, P!$A$1:$AK$1, 0), FALSE)</f>
        <v>0.248537522981781</v>
      </c>
      <c r="AF827">
        <f t="shared" si="409"/>
        <v>624</v>
      </c>
      <c r="AG827">
        <f>VLOOKUP($A827, P!$A$2:$AK$1048576, MATCH('HOF Meter (RP)'!AG$1, P!$A$1:$AK$1, 0), FALSE)</f>
        <v>1.35045118102992</v>
      </c>
      <c r="AH827">
        <f t="shared" si="410"/>
        <v>689</v>
      </c>
      <c r="AI827">
        <f>VLOOKUP($A827, P!$A$2:$AK$1048576, MATCH('HOF Meter (RP)'!AI$1, P!$A$1:$AK$1, 0), FALSE)</f>
        <v>3.4654199082710102</v>
      </c>
      <c r="AJ827">
        <f t="shared" si="411"/>
        <v>251</v>
      </c>
      <c r="AK827">
        <f>VLOOKUP($A827, P!$A$2:$AK$1048576, MATCH('HOF Meter (RP)'!AK$1, P!$A$1:$AK$1, 0), FALSE)</f>
        <v>10.794756864197501</v>
      </c>
      <c r="AL827" s="9">
        <f t="shared" si="412"/>
        <v>277</v>
      </c>
      <c r="AM827">
        <f>VLOOKUP($A827, P!$A$2:$AK$1048576, MATCH('HOF Meter (RP)'!AM$1, P!$A$1:$AK$1, 0), FALSE)</f>
        <v>1.3918840647537234</v>
      </c>
      <c r="AN827">
        <f t="shared" si="413"/>
        <v>862</v>
      </c>
      <c r="AO827">
        <f>VLOOKUP($A827, P!$A$2:$AK$1048576, MATCH('HOF Meter (RP)'!AO$1, P!$A$1:$AK$1, 0), FALSE)</f>
        <v>-8.9163951575756004E-2</v>
      </c>
      <c r="AP827">
        <f t="shared" si="414"/>
        <v>1175</v>
      </c>
      <c r="AQ827">
        <f>VLOOKUP($A827, P!$A$2:$AK$1048576, MATCH('HOF Meter (RP)'!AQ$1, P!$A$1:$AK$1, 0), FALSE)</f>
        <v>0.62943481016242897</v>
      </c>
      <c r="AR827">
        <f t="shared" si="415"/>
        <v>336</v>
      </c>
      <c r="AS827">
        <f>VLOOKUP($A827, P!$A$2:$AK$1048576, MATCH('HOF Meter (RP)'!AS$1, P!$A$1:$AK$1, 0), FALSE)</f>
        <v>94.608650987007394</v>
      </c>
      <c r="AT827" s="9">
        <f t="shared" si="416"/>
        <v>575</v>
      </c>
      <c r="AU827">
        <f>VLOOKUP($A827, P!$A$2:$AK$1048576, MATCH('HOF Meter (RP)'!AU$1, P!$A$1:$AK$1, 0), FALSE)</f>
        <v>98.545429855834797</v>
      </c>
      <c r="AV827">
        <f t="shared" si="417"/>
        <v>696</v>
      </c>
      <c r="AW827">
        <f>VLOOKUP($A827, P!$A$2:$AK$1048576, MATCH('HOF Meter (RP)'!AW$1, P!$A$1:$AK$1, 0), FALSE)</f>
        <v>0</v>
      </c>
      <c r="AX827">
        <f t="shared" si="418"/>
        <v>1</v>
      </c>
      <c r="AY827">
        <f>VLOOKUP($A827, P!$A$2:$AK$1048576, MATCH('HOF Meter (RP)'!AY$1, P!$A$1:$AK$1, 0), FALSE)</f>
        <v>-9.4771113232597598E-2</v>
      </c>
      <c r="AZ827">
        <f t="shared" si="419"/>
        <v>709</v>
      </c>
      <c r="BA827">
        <f>VLOOKUP($A827, P!$A$2:$AK$1048576, MATCH('HOF Meter (RP)'!BA$1, P!$A$1:$AK$1, 0), FALSE)</f>
        <v>92.062354493553897</v>
      </c>
      <c r="BB827" s="9">
        <f t="shared" si="420"/>
        <v>1103</v>
      </c>
      <c r="BC827">
        <f>VLOOKUP($A827, P!$A$2:$AK$1048576, MATCH('HOF Meter (RP)'!BC$1, P!$A$1:$AK$1, 0), FALSE)</f>
        <v>113.246081588902</v>
      </c>
      <c r="BD827" s="9">
        <f t="shared" si="421"/>
        <v>1067</v>
      </c>
      <c r="BE827">
        <f>VLOOKUP($A827, P!$A$2:$AK$1048576, MATCH('HOF Meter (RP)'!BE$1, P!$A$1:$AK$1, 0), FALSE)</f>
        <v>80.849971387920206</v>
      </c>
      <c r="BF827">
        <f t="shared" si="422"/>
        <v>1284</v>
      </c>
      <c r="BG827">
        <f>VLOOKUP($A827, P!$A$2:$AK$1048576, MATCH('HOF Meter (RP)'!BG$1, P!$A$1:$AK$1, 0), FALSE)</f>
        <v>100.79837841405499</v>
      </c>
      <c r="BH827" s="9">
        <f t="shared" si="423"/>
        <v>918</v>
      </c>
      <c r="BI827">
        <f>VLOOKUP($A827, P!$A$2:$AK$1048576, MATCH('HOF Meter (RP)'!BI$1, P!$A$1:$AK$1, 0), FALSE)</f>
        <v>103.76615138821801</v>
      </c>
      <c r="BJ827" s="9">
        <f t="shared" si="424"/>
        <v>1056</v>
      </c>
      <c r="BK827">
        <f>VLOOKUP($A827, P!$A$2:$AK$1048576, MATCH('HOF Meter (RP)'!BK$1, P!$A$1:$AK$1, 0), FALSE)</f>
        <v>0</v>
      </c>
      <c r="BL827">
        <f t="shared" si="425"/>
        <v>718</v>
      </c>
      <c r="BM827" t="str">
        <f>VLOOKUP($A827, P!$A$2:$AK$1048576, MATCH('HOF Meter (RP)'!BM$1, P!$A$1:$AK$1, 0), FALSE)</f>
        <v>Bob Miller</v>
      </c>
      <c r="BN827">
        <f>VLOOKUP($A827, P!$A$2:$AK$1048576, MATCH('HOF Meter (RP)'!BN$1, P!$A$1:$AK$1, 0), FALSE)</f>
        <v>1008877</v>
      </c>
      <c r="BO827">
        <f>VLOOKUP($A827, P!$A$2:$AK$1048576, MATCH('HOF Meter (RP)'!BO$1, P!$A$1:$AK$1, 0), FALSE)</f>
        <v>119112</v>
      </c>
      <c r="BP827" s="10">
        <f t="shared" si="426"/>
        <v>709.12680103433456</v>
      </c>
      <c r="BQ827" s="10">
        <f t="shared" si="429"/>
        <v>-543.68633682529673</v>
      </c>
      <c r="BR827" s="8">
        <f t="shared" si="427"/>
        <v>826</v>
      </c>
      <c r="BS827" s="7">
        <f t="shared" si="428"/>
        <v>10</v>
      </c>
    </row>
    <row r="828" spans="1:71" x14ac:dyDescent="0.45">
      <c r="A828">
        <v>1008949</v>
      </c>
      <c r="B828" t="str">
        <f>VLOOKUP(A828, P!$A$2:$AK$1048576, MATCH('HOF Meter (RP)'!B$1, P!$A$1:$AK$1, 0), FALSE)</f>
        <v>Alan Mills</v>
      </c>
      <c r="C828" t="str">
        <f>VLOOKUP($A828, P!$A$2:$AK$1048576, MATCH('HOF Meter (RP)'!C$1, P!$A$1:$AK$1, 0), FALSE)</f>
        <v>RP</v>
      </c>
      <c r="D828" t="str">
        <f>VLOOKUP($A828, P!$A$2:$AK$1048576, MATCH('HOF Meter (RP)'!D$1, P!$A$1:$AK$1, 0), FALSE)</f>
        <v>RP</v>
      </c>
      <c r="E828">
        <f>VLOOKUP($A828, P!$A$2:$AK$1048576, MATCH('HOF Meter (RP)'!E$1, P!$A$1:$AK$1, 0), FALSE)</f>
        <v>0</v>
      </c>
      <c r="F828">
        <f>VLOOKUP($A828, P!$A$2:$AK$1048576, MATCH('HOF Meter (RP)'!F$1, P!$A$1:$AK$1, 0), FALSE)</f>
        <v>0</v>
      </c>
      <c r="G828">
        <f t="shared" si="397"/>
        <v>0</v>
      </c>
      <c r="H828">
        <f>VLOOKUP($A828, P!$A$2:$AK$1048576, MATCH('HOF Meter (RP)'!H$1, P!$A$1:$AK$1, 0), FALSE)</f>
        <v>0</v>
      </c>
      <c r="I828">
        <f>VLOOKUP($A828, P!$A$2:$AK$1048576, MATCH('HOF Meter (RP)'!I$1, P!$A$1:$AK$1, 0), FALSE)</f>
        <v>39</v>
      </c>
      <c r="J828">
        <f t="shared" si="398"/>
        <v>613</v>
      </c>
      <c r="K828">
        <f>VLOOKUP($A828, P!$A$2:$AK$1048576, MATCH('HOF Meter (RP)'!K$1, P!$A$1:$AK$1, 0), FALSE)</f>
        <v>32</v>
      </c>
      <c r="L828">
        <f t="shared" si="399"/>
        <v>920</v>
      </c>
      <c r="M828">
        <f>VLOOKUP($A828, P!$A$2:$AK$1048576, MATCH('HOF Meter (RP)'!M$1, P!$A$1:$AK$1, 0), FALSE)</f>
        <v>0.54929577464788737</v>
      </c>
      <c r="N828" s="9">
        <f t="shared" si="400"/>
        <v>308</v>
      </c>
      <c r="O828">
        <f>VLOOKUP($A828, P!$A$2:$AK$1048576, MATCH('HOF Meter (RP)'!O$1, P!$A$1:$AK$1, 0), FALSE)</f>
        <v>4.1179254668683596</v>
      </c>
      <c r="P828">
        <f t="shared" si="401"/>
        <v>1018</v>
      </c>
      <c r="Q828">
        <f>VLOOKUP($A828, P!$A$2:$AK$1048576, MATCH('HOF Meter (RP)'!Q$1, P!$A$1:$AK$1, 0), FALSE)</f>
        <v>474</v>
      </c>
      <c r="R828">
        <f t="shared" si="402"/>
        <v>374</v>
      </c>
      <c r="S828">
        <f>VLOOKUP($A828, P!$A$2:$AK$1048576, MATCH('HOF Meter (RP)'!S$1, P!$A$1:$AK$1, 0), FALSE)</f>
        <v>5</v>
      </c>
      <c r="T828">
        <f t="shared" si="403"/>
        <v>1347</v>
      </c>
      <c r="U828">
        <f>VLOOKUP($A828, P!$A$2:$AK$1048576, MATCH('HOF Meter (RP)'!U$1, P!$A$1:$AK$1, 0), FALSE)</f>
        <v>15</v>
      </c>
      <c r="V828" s="9">
        <f t="shared" si="404"/>
        <v>719</v>
      </c>
      <c r="W828">
        <f>VLOOKUP($A828, P!$A$2:$AK$1048576, MATCH('HOF Meter (RP)'!W$1, P!$A$1:$AK$1, 0), FALSE)</f>
        <v>636</v>
      </c>
      <c r="X828">
        <f t="shared" si="405"/>
        <v>768</v>
      </c>
      <c r="Y828">
        <f>VLOOKUP($A828, P!$A$2:$AK$1048576, MATCH('HOF Meter (RP)'!Y$1, P!$A$1:$AK$1, 0), FALSE)</f>
        <v>6.4528316594225901</v>
      </c>
      <c r="Z828">
        <f t="shared" si="406"/>
        <v>614</v>
      </c>
      <c r="AA828">
        <f>VLOOKUP($A828, P!$A$2:$AK$1048576, MATCH('HOF Meter (RP)'!AA$1, P!$A$1:$AK$1, 0), FALSE)</f>
        <v>5.5896239155086098</v>
      </c>
      <c r="AB828">
        <f t="shared" si="407"/>
        <v>1708</v>
      </c>
      <c r="AC828">
        <f>VLOOKUP($A828, P!$A$2:$AK$1048576, MATCH('HOF Meter (RP)'!AC$1, P!$A$1:$AK$1, 0), FALSE)</f>
        <v>1.15443038</v>
      </c>
      <c r="AD828">
        <f t="shared" si="408"/>
        <v>1313</v>
      </c>
      <c r="AE828">
        <f>VLOOKUP($A828, P!$A$2:$AK$1048576, MATCH('HOF Meter (RP)'!AE$1, P!$A$1:$AK$1, 0), FALSE)</f>
        <v>0.24011652101539699</v>
      </c>
      <c r="AF828">
        <f t="shared" si="409"/>
        <v>398</v>
      </c>
      <c r="AG828">
        <f>VLOOKUP($A828, P!$A$2:$AK$1048576, MATCH('HOF Meter (RP)'!AG$1, P!$A$1:$AK$1, 0), FALSE)</f>
        <v>1.5283022351264</v>
      </c>
      <c r="AH828">
        <f t="shared" si="410"/>
        <v>1521</v>
      </c>
      <c r="AI828">
        <f>VLOOKUP($A828, P!$A$2:$AK$1048576, MATCH('HOF Meter (RP)'!AI$1, P!$A$1:$AK$1, 0), FALSE)</f>
        <v>5.2495532928365698</v>
      </c>
      <c r="AJ828">
        <f t="shared" si="411"/>
        <v>1704</v>
      </c>
      <c r="AK828">
        <f>VLOOKUP($A828, P!$A$2:$AK$1048576, MATCH('HOF Meter (RP)'!AK$1, P!$A$1:$AK$1, 0), FALSE)</f>
        <v>-3.61081312038004</v>
      </c>
      <c r="AL828" s="9">
        <f t="shared" si="412"/>
        <v>1728</v>
      </c>
      <c r="AM828">
        <f>VLOOKUP($A828, P!$A$2:$AK$1048576, MATCH('HOF Meter (RP)'!AM$1, P!$A$1:$AK$1, 0), FALSE)</f>
        <v>-1.1354758240188805</v>
      </c>
      <c r="AN828">
        <f t="shared" si="413"/>
        <v>1724</v>
      </c>
      <c r="AO828">
        <f>VLOOKUP($A828, P!$A$2:$AK$1048576, MATCH('HOF Meter (RP)'!AO$1, P!$A$1:$AK$1, 0), FALSE)</f>
        <v>1.94520207867026</v>
      </c>
      <c r="AP828">
        <f t="shared" si="414"/>
        <v>373</v>
      </c>
      <c r="AQ828">
        <f>VLOOKUP($A828, P!$A$2:$AK$1048576, MATCH('HOF Meter (RP)'!AQ$1, P!$A$1:$AK$1, 0), FALSE)</f>
        <v>1.6617932732323599</v>
      </c>
      <c r="AR828">
        <f t="shared" si="415"/>
        <v>181</v>
      </c>
      <c r="AS828">
        <f>VLOOKUP($A828, P!$A$2:$AK$1048576, MATCH('HOF Meter (RP)'!AS$1, P!$A$1:$AK$1, 0), FALSE)</f>
        <v>93.216308619564401</v>
      </c>
      <c r="AT828" s="9">
        <f t="shared" si="416"/>
        <v>516</v>
      </c>
      <c r="AU828">
        <f>VLOOKUP($A828, P!$A$2:$AK$1048576, MATCH('HOF Meter (RP)'!AU$1, P!$A$1:$AK$1, 0), FALSE)</f>
        <v>117.179255944771</v>
      </c>
      <c r="AV828">
        <f t="shared" si="417"/>
        <v>1640</v>
      </c>
      <c r="AW828">
        <f>VLOOKUP($A828, P!$A$2:$AK$1048576, MATCH('HOF Meter (RP)'!AW$1, P!$A$1:$AK$1, 0), FALSE)</f>
        <v>0</v>
      </c>
      <c r="AX828">
        <f t="shared" si="418"/>
        <v>1</v>
      </c>
      <c r="AY828">
        <f>VLOOKUP($A828, P!$A$2:$AK$1048576, MATCH('HOF Meter (RP)'!AY$1, P!$A$1:$AK$1, 0), FALSE)</f>
        <v>-1.1316278259682</v>
      </c>
      <c r="AZ828">
        <f t="shared" si="419"/>
        <v>3</v>
      </c>
      <c r="BA828">
        <f>VLOOKUP($A828, P!$A$2:$AK$1048576, MATCH('HOF Meter (RP)'!BA$1, P!$A$1:$AK$1, 0), FALSE)</f>
        <v>106.278771344299</v>
      </c>
      <c r="BB828" s="9">
        <f t="shared" si="420"/>
        <v>654</v>
      </c>
      <c r="BC828">
        <f>VLOOKUP($A828, P!$A$2:$AK$1048576, MATCH('HOF Meter (RP)'!BC$1, P!$A$1:$AK$1, 0), FALSE)</f>
        <v>156.572590080087</v>
      </c>
      <c r="BD828" s="9">
        <f t="shared" si="421"/>
        <v>1682</v>
      </c>
      <c r="BE828">
        <f>VLOOKUP($A828, P!$A$2:$AK$1048576, MATCH('HOF Meter (RP)'!BE$1, P!$A$1:$AK$1, 0), FALSE)</f>
        <v>68.2369641119449</v>
      </c>
      <c r="BF828">
        <f t="shared" si="422"/>
        <v>1580</v>
      </c>
      <c r="BG828">
        <f>VLOOKUP($A828, P!$A$2:$AK$1048576, MATCH('HOF Meter (RP)'!BG$1, P!$A$1:$AK$1, 0), FALSE)</f>
        <v>91.464499381732395</v>
      </c>
      <c r="BH828" s="9">
        <f t="shared" si="423"/>
        <v>225</v>
      </c>
      <c r="BI828">
        <f>VLOOKUP($A828, P!$A$2:$AK$1048576, MATCH('HOF Meter (RP)'!BI$1, P!$A$1:$AK$1, 0), FALSE)</f>
        <v>107.127085741443</v>
      </c>
      <c r="BJ828" s="9">
        <f t="shared" si="424"/>
        <v>1310</v>
      </c>
      <c r="BK828">
        <f>VLOOKUP($A828, P!$A$2:$AK$1048576, MATCH('HOF Meter (RP)'!BK$1, P!$A$1:$AK$1, 0), FALSE)</f>
        <v>0</v>
      </c>
      <c r="BL828">
        <f t="shared" si="425"/>
        <v>718</v>
      </c>
      <c r="BM828" t="str">
        <f>VLOOKUP($A828, P!$A$2:$AK$1048576, MATCH('HOF Meter (RP)'!BM$1, P!$A$1:$AK$1, 0), FALSE)</f>
        <v>Alan Mills</v>
      </c>
      <c r="BN828">
        <f>VLOOKUP($A828, P!$A$2:$AK$1048576, MATCH('HOF Meter (RP)'!BN$1, P!$A$1:$AK$1, 0), FALSE)</f>
        <v>1008949</v>
      </c>
      <c r="BO828">
        <f>VLOOKUP($A828, P!$A$2:$AK$1048576, MATCH('HOF Meter (RP)'!BO$1, P!$A$1:$AK$1, 0), FALSE)</f>
        <v>119142</v>
      </c>
      <c r="BP828" s="10">
        <f t="shared" si="426"/>
        <v>709.23690350211848</v>
      </c>
      <c r="BQ828" s="10">
        <f t="shared" si="429"/>
        <v>-543.79643929308065</v>
      </c>
      <c r="BR828" s="8">
        <f t="shared" si="427"/>
        <v>827</v>
      </c>
      <c r="BS828" s="7">
        <f t="shared" si="428"/>
        <v>10</v>
      </c>
    </row>
    <row r="829" spans="1:71" x14ac:dyDescent="0.45">
      <c r="A829">
        <v>1010104</v>
      </c>
      <c r="B829" t="str">
        <f>VLOOKUP(A829, P!$A$2:$AK$1048576, MATCH('HOF Meter (RP)'!B$1, P!$A$1:$AK$1, 0), FALSE)</f>
        <v>George Pearce</v>
      </c>
      <c r="C829" t="str">
        <f>VLOOKUP($A829, P!$A$2:$AK$1048576, MATCH('HOF Meter (RP)'!C$1, P!$A$1:$AK$1, 0), FALSE)</f>
        <v>RP</v>
      </c>
      <c r="D829" t="str">
        <f>VLOOKUP($A829, P!$A$2:$AK$1048576, MATCH('HOF Meter (RP)'!D$1, P!$A$1:$AK$1, 0), FALSE)</f>
        <v>SP</v>
      </c>
      <c r="E829">
        <f>VLOOKUP($A829, P!$A$2:$AK$1048576, MATCH('HOF Meter (RP)'!E$1, P!$A$1:$AK$1, 0), FALSE)</f>
        <v>0</v>
      </c>
      <c r="F829">
        <f>VLOOKUP($A829, P!$A$2:$AK$1048576, MATCH('HOF Meter (RP)'!F$1, P!$A$1:$AK$1, 0), FALSE)</f>
        <v>0</v>
      </c>
      <c r="G829">
        <f t="shared" si="397"/>
        <v>0</v>
      </c>
      <c r="H829">
        <f>VLOOKUP($A829, P!$A$2:$AK$1048576, MATCH('HOF Meter (RP)'!H$1, P!$A$1:$AK$1, 0), FALSE)</f>
        <v>0</v>
      </c>
      <c r="I829">
        <f>VLOOKUP($A829, P!$A$2:$AK$1048576, MATCH('HOF Meter (RP)'!I$1, P!$A$1:$AK$1, 0), FALSE)</f>
        <v>36</v>
      </c>
      <c r="J829">
        <f t="shared" si="398"/>
        <v>684</v>
      </c>
      <c r="K829">
        <f>VLOOKUP($A829, P!$A$2:$AK$1048576, MATCH('HOF Meter (RP)'!K$1, P!$A$1:$AK$1, 0), FALSE)</f>
        <v>27</v>
      </c>
      <c r="L829">
        <f t="shared" si="399"/>
        <v>1117</v>
      </c>
      <c r="M829">
        <f>VLOOKUP($A829, P!$A$2:$AK$1048576, MATCH('HOF Meter (RP)'!M$1, P!$A$1:$AK$1, 0), FALSE)</f>
        <v>0.5714285714285714</v>
      </c>
      <c r="N829" s="9">
        <f t="shared" si="400"/>
        <v>195</v>
      </c>
      <c r="O829">
        <f>VLOOKUP($A829, P!$A$2:$AK$1048576, MATCH('HOF Meter (RP)'!O$1, P!$A$1:$AK$1, 0), FALSE)</f>
        <v>3.10791408874594</v>
      </c>
      <c r="P829">
        <f t="shared" si="401"/>
        <v>125</v>
      </c>
      <c r="Q829">
        <f>VLOOKUP($A829, P!$A$2:$AK$1048576, MATCH('HOF Meter (RP)'!Q$1, P!$A$1:$AK$1, 0), FALSE)</f>
        <v>103</v>
      </c>
      <c r="R829">
        <f t="shared" si="402"/>
        <v>1607</v>
      </c>
      <c r="S829">
        <f>VLOOKUP($A829, P!$A$2:$AK$1048576, MATCH('HOF Meter (RP)'!S$1, P!$A$1:$AK$1, 0), FALSE)</f>
        <v>60</v>
      </c>
      <c r="T829">
        <f t="shared" si="403"/>
        <v>605</v>
      </c>
      <c r="U829">
        <f>VLOOKUP($A829, P!$A$2:$AK$1048576, MATCH('HOF Meter (RP)'!U$1, P!$A$1:$AK$1, 0), FALSE)</f>
        <v>1</v>
      </c>
      <c r="V829" s="9">
        <f t="shared" si="404"/>
        <v>1555</v>
      </c>
      <c r="W829">
        <f>VLOOKUP($A829, P!$A$2:$AK$1048576, MATCH('HOF Meter (RP)'!W$1, P!$A$1:$AK$1, 0), FALSE)</f>
        <v>509.2</v>
      </c>
      <c r="X829">
        <f t="shared" si="405"/>
        <v>1034</v>
      </c>
      <c r="Y829">
        <f>VLOOKUP($A829, P!$A$2:$AK$1048576, MATCH('HOF Meter (RP)'!Y$1, P!$A$1:$AK$1, 0), FALSE)</f>
        <v>4.5912367220110397</v>
      </c>
      <c r="Z829">
        <f t="shared" si="406"/>
        <v>1170</v>
      </c>
      <c r="AA829">
        <f>VLOOKUP($A829, P!$A$2:$AK$1048576, MATCH('HOF Meter (RP)'!AA$1, P!$A$1:$AK$1, 0), FALSE)</f>
        <v>3.83191680260152</v>
      </c>
      <c r="AB829">
        <f t="shared" si="407"/>
        <v>1132</v>
      </c>
      <c r="AC829">
        <f>VLOOKUP($A829, P!$A$2:$AK$1048576, MATCH('HOF Meter (RP)'!AC$1, P!$A$1:$AK$1, 0), FALSE)</f>
        <v>1.1981566800000001</v>
      </c>
      <c r="AD829">
        <f t="shared" si="408"/>
        <v>1277</v>
      </c>
      <c r="AE829">
        <f>VLOOKUP($A829, P!$A$2:$AK$1048576, MATCH('HOF Meter (RP)'!AE$1, P!$A$1:$AK$1, 0), FALSE)</f>
        <v>0.23546219443699901</v>
      </c>
      <c r="AF829">
        <f t="shared" si="409"/>
        <v>302</v>
      </c>
      <c r="AG829">
        <f>VLOOKUP($A829, P!$A$2:$AK$1048576, MATCH('HOF Meter (RP)'!AG$1, P!$A$1:$AK$1, 0), FALSE)</f>
        <v>1.2988883375945699</v>
      </c>
      <c r="AH829">
        <f t="shared" si="410"/>
        <v>409</v>
      </c>
      <c r="AI829">
        <f>VLOOKUP($A829, P!$A$2:$AK$1048576, MATCH('HOF Meter (RP)'!AI$1, P!$A$1:$AK$1, 0), FALSE)</f>
        <v>2.9980886547950498</v>
      </c>
      <c r="AJ829">
        <f t="shared" si="411"/>
        <v>58</v>
      </c>
      <c r="AK829">
        <f>VLOOKUP($A829, P!$A$2:$AK$1048576, MATCH('HOF Meter (RP)'!AK$1, P!$A$1:$AK$1, 0), FALSE)</f>
        <v>4.5053138821385801</v>
      </c>
      <c r="AL829" s="9">
        <f t="shared" si="412"/>
        <v>773</v>
      </c>
      <c r="AM829">
        <f>VLOOKUP($A829, P!$A$2:$AK$1048576, MATCH('HOF Meter (RP)'!AM$1, P!$A$1:$AK$1, 0), FALSE)</f>
        <v>1.7695655467944149</v>
      </c>
      <c r="AN829">
        <f t="shared" si="413"/>
        <v>574</v>
      </c>
      <c r="AO829">
        <f>VLOOKUP($A829, P!$A$2:$AK$1048576, MATCH('HOF Meter (RP)'!AO$1, P!$A$1:$AK$1, 0), FALSE)</f>
        <v>0</v>
      </c>
      <c r="AP829">
        <f t="shared" si="414"/>
        <v>533</v>
      </c>
      <c r="AQ829">
        <f>VLOOKUP($A829, P!$A$2:$AK$1048576, MATCH('HOF Meter (RP)'!AQ$1, P!$A$1:$AK$1, 0), FALSE)</f>
        <v>0</v>
      </c>
      <c r="AR829">
        <f t="shared" si="415"/>
        <v>467</v>
      </c>
      <c r="AS829">
        <f>VLOOKUP($A829, P!$A$2:$AK$1048576, MATCH('HOF Meter (RP)'!AS$1, P!$A$1:$AK$1, 0), FALSE)</f>
        <v>108.384406210484</v>
      </c>
      <c r="AT829" s="9">
        <f t="shared" si="416"/>
        <v>1258</v>
      </c>
      <c r="AU829">
        <f>VLOOKUP($A829, P!$A$2:$AK$1048576, MATCH('HOF Meter (RP)'!AU$1, P!$A$1:$AK$1, 0), FALSE)</f>
        <v>101.594897099768</v>
      </c>
      <c r="AV829">
        <f t="shared" si="417"/>
        <v>893</v>
      </c>
      <c r="AW829">
        <f>VLOOKUP($A829, P!$A$2:$AK$1048576, MATCH('HOF Meter (RP)'!AW$1, P!$A$1:$AK$1, 0), FALSE)</f>
        <v>0</v>
      </c>
      <c r="AX829">
        <f t="shared" si="418"/>
        <v>1</v>
      </c>
      <c r="AY829">
        <f>VLOOKUP($A829, P!$A$2:$AK$1048576, MATCH('HOF Meter (RP)'!AY$1, P!$A$1:$AK$1, 0), FALSE)</f>
        <v>0.109825433950885</v>
      </c>
      <c r="AZ829">
        <f t="shared" si="419"/>
        <v>1123</v>
      </c>
      <c r="BA829">
        <f>VLOOKUP($A829, P!$A$2:$AK$1048576, MATCH('HOF Meter (RP)'!BA$1, P!$A$1:$AK$1, 0), FALSE)</f>
        <v>121.650987151845</v>
      </c>
      <c r="BB829" s="9">
        <f t="shared" si="420"/>
        <v>303</v>
      </c>
      <c r="BC829">
        <f>VLOOKUP($A829, P!$A$2:$AK$1048576, MATCH('HOF Meter (RP)'!BC$1, P!$A$1:$AK$1, 0), FALSE)</f>
        <v>137.26537729836201</v>
      </c>
      <c r="BD829" s="9">
        <f t="shared" si="421"/>
        <v>1554</v>
      </c>
      <c r="BE829">
        <f>VLOOKUP($A829, P!$A$2:$AK$1048576, MATCH('HOF Meter (RP)'!BE$1, P!$A$1:$AK$1, 0), FALSE)</f>
        <v>88.628178324816801</v>
      </c>
      <c r="BF829">
        <f t="shared" si="422"/>
        <v>1044</v>
      </c>
      <c r="BG829">
        <f>VLOOKUP($A829, P!$A$2:$AK$1048576, MATCH('HOF Meter (RP)'!BG$1, P!$A$1:$AK$1, 0), FALSE)</f>
        <v>94.769524936387199</v>
      </c>
      <c r="BH829" s="9">
        <f t="shared" si="423"/>
        <v>414</v>
      </c>
      <c r="BI829">
        <f>VLOOKUP($A829, P!$A$2:$AK$1048576, MATCH('HOF Meter (RP)'!BI$1, P!$A$1:$AK$1, 0), FALSE)</f>
        <v>104.529291333438</v>
      </c>
      <c r="BJ829" s="9">
        <f t="shared" si="424"/>
        <v>1116</v>
      </c>
      <c r="BK829">
        <f>VLOOKUP($A829, P!$A$2:$AK$1048576, MATCH('HOF Meter (RP)'!BK$1, P!$A$1:$AK$1, 0), FALSE)</f>
        <v>0</v>
      </c>
      <c r="BL829">
        <f t="shared" si="425"/>
        <v>718</v>
      </c>
      <c r="BM829" t="str">
        <f>VLOOKUP($A829, P!$A$2:$AK$1048576, MATCH('HOF Meter (RP)'!BM$1, P!$A$1:$AK$1, 0), FALSE)</f>
        <v>George Pearce</v>
      </c>
      <c r="BN829">
        <f>VLOOKUP($A829, P!$A$2:$AK$1048576, MATCH('HOF Meter (RP)'!BN$1, P!$A$1:$AK$1, 0), FALSE)</f>
        <v>1010104</v>
      </c>
      <c r="BO829">
        <f>VLOOKUP($A829, P!$A$2:$AK$1048576, MATCH('HOF Meter (RP)'!BO$1, P!$A$1:$AK$1, 0), FALSE)</f>
        <v>0</v>
      </c>
      <c r="BP829" s="10">
        <f t="shared" si="426"/>
        <v>709.4109943231432</v>
      </c>
      <c r="BQ829" s="10">
        <f t="shared" si="429"/>
        <v>-543.97053011410537</v>
      </c>
      <c r="BR829" s="8">
        <f t="shared" si="427"/>
        <v>828</v>
      </c>
      <c r="BS829" s="7">
        <f t="shared" si="428"/>
        <v>10</v>
      </c>
    </row>
    <row r="830" spans="1:71" x14ac:dyDescent="0.45">
      <c r="A830">
        <v>1013355</v>
      </c>
      <c r="B830" t="str">
        <f>VLOOKUP(A830, P!$A$2:$AK$1048576, MATCH('HOF Meter (RP)'!B$1, P!$A$1:$AK$1, 0), FALSE)</f>
        <v>Elam Vangilder</v>
      </c>
      <c r="C830" t="str">
        <f>VLOOKUP($A830, P!$A$2:$AK$1048576, MATCH('HOF Meter (RP)'!C$1, P!$A$1:$AK$1, 0), FALSE)</f>
        <v>RP</v>
      </c>
      <c r="D830" t="str">
        <f>VLOOKUP($A830, P!$A$2:$AK$1048576, MATCH('HOF Meter (RP)'!D$1, P!$A$1:$AK$1, 0), FALSE)</f>
        <v>SP</v>
      </c>
      <c r="E830">
        <f>VLOOKUP($A830, P!$A$2:$AK$1048576, MATCH('HOF Meter (RP)'!E$1, P!$A$1:$AK$1, 0), FALSE)</f>
        <v>0</v>
      </c>
      <c r="F830">
        <f>VLOOKUP($A830, P!$A$2:$AK$1048576, MATCH('HOF Meter (RP)'!F$1, P!$A$1:$AK$1, 0), FALSE)</f>
        <v>0</v>
      </c>
      <c r="G830">
        <f t="shared" si="397"/>
        <v>0</v>
      </c>
      <c r="H830">
        <f>VLOOKUP($A830, P!$A$2:$AK$1048576, MATCH('HOF Meter (RP)'!H$1, P!$A$1:$AK$1, 0), FALSE)</f>
        <v>0</v>
      </c>
      <c r="I830">
        <f>VLOOKUP($A830, P!$A$2:$AK$1048576, MATCH('HOF Meter (RP)'!I$1, P!$A$1:$AK$1, 0), FALSE)</f>
        <v>99</v>
      </c>
      <c r="J830">
        <f t="shared" si="398"/>
        <v>85</v>
      </c>
      <c r="K830">
        <f>VLOOKUP($A830, P!$A$2:$AK$1048576, MATCH('HOF Meter (RP)'!K$1, P!$A$1:$AK$1, 0), FALSE)</f>
        <v>102</v>
      </c>
      <c r="L830">
        <f t="shared" si="399"/>
        <v>74</v>
      </c>
      <c r="M830">
        <f>VLOOKUP($A830, P!$A$2:$AK$1048576, MATCH('HOF Meter (RP)'!M$1, P!$A$1:$AK$1, 0), FALSE)</f>
        <v>0.4925373134328358</v>
      </c>
      <c r="N830" s="9">
        <f t="shared" si="400"/>
        <v>743</v>
      </c>
      <c r="O830">
        <f>VLOOKUP($A830, P!$A$2:$AK$1048576, MATCH('HOF Meter (RP)'!O$1, P!$A$1:$AK$1, 0), FALSE)</f>
        <v>4.2753064043303697</v>
      </c>
      <c r="P830">
        <f t="shared" si="401"/>
        <v>1173</v>
      </c>
      <c r="Q830">
        <f>VLOOKUP($A830, P!$A$2:$AK$1048576, MATCH('HOF Meter (RP)'!Q$1, P!$A$1:$AK$1, 0), FALSE)</f>
        <v>367</v>
      </c>
      <c r="R830">
        <f t="shared" si="402"/>
        <v>598</v>
      </c>
      <c r="S830">
        <f>VLOOKUP($A830, P!$A$2:$AK$1048576, MATCH('HOF Meter (RP)'!S$1, P!$A$1:$AK$1, 0), FALSE)</f>
        <v>187</v>
      </c>
      <c r="T830">
        <f t="shared" si="403"/>
        <v>92</v>
      </c>
      <c r="U830">
        <f>VLOOKUP($A830, P!$A$2:$AK$1048576, MATCH('HOF Meter (RP)'!U$1, P!$A$1:$AK$1, 0), FALSE)</f>
        <v>19</v>
      </c>
      <c r="V830" s="9">
        <f t="shared" si="404"/>
        <v>632</v>
      </c>
      <c r="W830">
        <f>VLOOKUP($A830, P!$A$2:$AK$1048576, MATCH('HOF Meter (RP)'!W$1, P!$A$1:$AK$1, 0), FALSE)</f>
        <v>1715.2</v>
      </c>
      <c r="X830">
        <f t="shared" si="405"/>
        <v>81</v>
      </c>
      <c r="Y830">
        <f>VLOOKUP($A830, P!$A$2:$AK$1048576, MATCH('HOF Meter (RP)'!Y$1, P!$A$1:$AK$1, 0), FALSE)</f>
        <v>2.4864972216596302</v>
      </c>
      <c r="Z830">
        <f t="shared" si="406"/>
        <v>1652</v>
      </c>
      <c r="AA830">
        <f>VLOOKUP($A830, P!$A$2:$AK$1048576, MATCH('HOF Meter (RP)'!AA$1, P!$A$1:$AK$1, 0), FALSE)</f>
        <v>3.6667965357385599</v>
      </c>
      <c r="AB830">
        <f t="shared" si="407"/>
        <v>1024</v>
      </c>
      <c r="AC830">
        <f>VLOOKUP($A830, P!$A$2:$AK$1048576, MATCH('HOF Meter (RP)'!AC$1, P!$A$1:$AK$1, 0), FALSE)</f>
        <v>0.67811158999999999</v>
      </c>
      <c r="AD830">
        <f t="shared" si="408"/>
        <v>1671</v>
      </c>
      <c r="AE830">
        <f>VLOOKUP($A830, P!$A$2:$AK$1048576, MATCH('HOF Meter (RP)'!AE$1, P!$A$1:$AK$1, 0), FALSE)</f>
        <v>0.27240040270386801</v>
      </c>
      <c r="AF830">
        <f t="shared" si="409"/>
        <v>1405</v>
      </c>
      <c r="AG830">
        <f>VLOOKUP($A830, P!$A$2:$AK$1048576, MATCH('HOF Meter (RP)'!AG$1, P!$A$1:$AK$1, 0), FALSE)</f>
        <v>1.5113659858798401</v>
      </c>
      <c r="AH830">
        <f t="shared" si="410"/>
        <v>1470</v>
      </c>
      <c r="AI830">
        <f>VLOOKUP($A830, P!$A$2:$AK$1048576, MATCH('HOF Meter (RP)'!AI$1, P!$A$1:$AK$1, 0), FALSE)</f>
        <v>4.5219877475586996</v>
      </c>
      <c r="AJ830">
        <f t="shared" si="411"/>
        <v>1423</v>
      </c>
      <c r="AK830">
        <f>VLOOKUP($A830, P!$A$2:$AK$1048576, MATCH('HOF Meter (RP)'!AK$1, P!$A$1:$AK$1, 0), FALSE)</f>
        <v>14.098000571131699</v>
      </c>
      <c r="AL830" s="9">
        <f t="shared" si="412"/>
        <v>161</v>
      </c>
      <c r="AM830">
        <f>VLOOKUP($A830, P!$A$2:$AK$1048576, MATCH('HOF Meter (RP)'!AM$1, P!$A$1:$AK$1, 0), FALSE)</f>
        <v>1.6438899919696479</v>
      </c>
      <c r="AN830">
        <f t="shared" si="413"/>
        <v>663</v>
      </c>
      <c r="AO830">
        <f>VLOOKUP($A830, P!$A$2:$AK$1048576, MATCH('HOF Meter (RP)'!AO$1, P!$A$1:$AK$1, 0), FALSE)</f>
        <v>0</v>
      </c>
      <c r="AP830">
        <f t="shared" si="414"/>
        <v>533</v>
      </c>
      <c r="AQ830">
        <f>VLOOKUP($A830, P!$A$2:$AK$1048576, MATCH('HOF Meter (RP)'!AQ$1, P!$A$1:$AK$1, 0), FALSE)</f>
        <v>0</v>
      </c>
      <c r="AR830">
        <f t="shared" si="415"/>
        <v>467</v>
      </c>
      <c r="AS830">
        <f>VLOOKUP($A830, P!$A$2:$AK$1048576, MATCH('HOF Meter (RP)'!AS$1, P!$A$1:$AK$1, 0), FALSE)</f>
        <v>99.6819148969644</v>
      </c>
      <c r="AT830" s="9">
        <f t="shared" si="416"/>
        <v>842</v>
      </c>
      <c r="AU830">
        <f>VLOOKUP($A830, P!$A$2:$AK$1048576, MATCH('HOF Meter (RP)'!AU$1, P!$A$1:$AK$1, 0), FALSE)</f>
        <v>103.89786980100099</v>
      </c>
      <c r="AV830">
        <f t="shared" si="417"/>
        <v>1053</v>
      </c>
      <c r="AW830">
        <f>VLOOKUP($A830, P!$A$2:$AK$1048576, MATCH('HOF Meter (RP)'!AW$1, P!$A$1:$AK$1, 0), FALSE)</f>
        <v>0</v>
      </c>
      <c r="AX830">
        <f t="shared" si="418"/>
        <v>1</v>
      </c>
      <c r="AY830">
        <f>VLOOKUP($A830, P!$A$2:$AK$1048576, MATCH('HOF Meter (RP)'!AY$1, P!$A$1:$AK$1, 0), FALSE)</f>
        <v>-0.24668134322832699</v>
      </c>
      <c r="AZ830">
        <f t="shared" si="419"/>
        <v>461</v>
      </c>
      <c r="BA830">
        <f>VLOOKUP($A830, P!$A$2:$AK$1048576, MATCH('HOF Meter (RP)'!BA$1, P!$A$1:$AK$1, 0), FALSE)</f>
        <v>86.948824672370904</v>
      </c>
      <c r="BB830" s="9">
        <f t="shared" si="420"/>
        <v>1278</v>
      </c>
      <c r="BC830">
        <f>VLOOKUP($A830, P!$A$2:$AK$1048576, MATCH('HOF Meter (RP)'!BC$1, P!$A$1:$AK$1, 0), FALSE)</f>
        <v>110.674820589822</v>
      </c>
      <c r="BD830" s="9">
        <f t="shared" si="421"/>
        <v>998</v>
      </c>
      <c r="BE830">
        <f>VLOOKUP($A830, P!$A$2:$AK$1048576, MATCH('HOF Meter (RP)'!BE$1, P!$A$1:$AK$1, 0), FALSE)</f>
        <v>78.272577237238394</v>
      </c>
      <c r="BF830">
        <f t="shared" si="422"/>
        <v>1360</v>
      </c>
      <c r="BG830">
        <f>VLOOKUP($A830, P!$A$2:$AK$1048576, MATCH('HOF Meter (RP)'!BG$1, P!$A$1:$AK$1, 0), FALSE)</f>
        <v>99.212172254430101</v>
      </c>
      <c r="BH830" s="9">
        <f t="shared" si="423"/>
        <v>767</v>
      </c>
      <c r="BI830">
        <f>VLOOKUP($A830, P!$A$2:$AK$1048576, MATCH('HOF Meter (RP)'!BI$1, P!$A$1:$AK$1, 0), FALSE)</f>
        <v>103.353193483572</v>
      </c>
      <c r="BJ830" s="9">
        <f t="shared" si="424"/>
        <v>1033</v>
      </c>
      <c r="BK830">
        <f>VLOOKUP($A830, P!$A$2:$AK$1048576, MATCH('HOF Meter (RP)'!BK$1, P!$A$1:$AK$1, 0), FALSE)</f>
        <v>0</v>
      </c>
      <c r="BL830">
        <f t="shared" si="425"/>
        <v>718</v>
      </c>
      <c r="BM830" t="str">
        <f>VLOOKUP($A830, P!$A$2:$AK$1048576, MATCH('HOF Meter (RP)'!BM$1, P!$A$1:$AK$1, 0), FALSE)</f>
        <v>Elam Vangilder</v>
      </c>
      <c r="BN830">
        <f>VLOOKUP($A830, P!$A$2:$AK$1048576, MATCH('HOF Meter (RP)'!BN$1, P!$A$1:$AK$1, 0), FALSE)</f>
        <v>1013355</v>
      </c>
      <c r="BO830">
        <f>VLOOKUP($A830, P!$A$2:$AK$1048576, MATCH('HOF Meter (RP)'!BO$1, P!$A$1:$AK$1, 0), FALSE)</f>
        <v>123644</v>
      </c>
      <c r="BP830" s="10">
        <f t="shared" si="426"/>
        <v>709.65965785801484</v>
      </c>
      <c r="BQ830" s="10">
        <f t="shared" si="429"/>
        <v>-544.21919364897701</v>
      </c>
      <c r="BR830" s="8">
        <f t="shared" si="427"/>
        <v>829</v>
      </c>
      <c r="BS830" s="7">
        <f t="shared" si="428"/>
        <v>10</v>
      </c>
    </row>
    <row r="831" spans="1:71" x14ac:dyDescent="0.45">
      <c r="A831">
        <v>1011496</v>
      </c>
      <c r="B831" t="str">
        <f>VLOOKUP(A831, P!$A$2:$AK$1048576, MATCH('HOF Meter (RP)'!B$1, P!$A$1:$AK$1, 0), FALSE)</f>
        <v>Ray Scarborough</v>
      </c>
      <c r="C831" t="str">
        <f>VLOOKUP($A831, P!$A$2:$AK$1048576, MATCH('HOF Meter (RP)'!C$1, P!$A$1:$AK$1, 0), FALSE)</f>
        <v>RP</v>
      </c>
      <c r="D831" t="str">
        <f>VLOOKUP($A831, P!$A$2:$AK$1048576, MATCH('HOF Meter (RP)'!D$1, P!$A$1:$AK$1, 0), FALSE)</f>
        <v>SP</v>
      </c>
      <c r="E831">
        <f>VLOOKUP($A831, P!$A$2:$AK$1048576, MATCH('HOF Meter (RP)'!E$1, P!$A$1:$AK$1, 0), FALSE)</f>
        <v>0</v>
      </c>
      <c r="F831">
        <f>VLOOKUP($A831, P!$A$2:$AK$1048576, MATCH('HOF Meter (RP)'!F$1, P!$A$1:$AK$1, 0), FALSE)</f>
        <v>0</v>
      </c>
      <c r="G831">
        <f t="shared" si="397"/>
        <v>0</v>
      </c>
      <c r="H831">
        <f>VLOOKUP($A831, P!$A$2:$AK$1048576, MATCH('HOF Meter (RP)'!H$1, P!$A$1:$AK$1, 0), FALSE)</f>
        <v>0</v>
      </c>
      <c r="I831">
        <f>VLOOKUP($A831, P!$A$2:$AK$1048576, MATCH('HOF Meter (RP)'!I$1, P!$A$1:$AK$1, 0), FALSE)</f>
        <v>80</v>
      </c>
      <c r="J831">
        <f t="shared" si="398"/>
        <v>143</v>
      </c>
      <c r="K831">
        <f>VLOOKUP($A831, P!$A$2:$AK$1048576, MATCH('HOF Meter (RP)'!K$1, P!$A$1:$AK$1, 0), FALSE)</f>
        <v>85</v>
      </c>
      <c r="L831">
        <f t="shared" si="399"/>
        <v>140</v>
      </c>
      <c r="M831">
        <f>VLOOKUP($A831, P!$A$2:$AK$1048576, MATCH('HOF Meter (RP)'!M$1, P!$A$1:$AK$1, 0), FALSE)</f>
        <v>0.48484848484848486</v>
      </c>
      <c r="N831" s="9">
        <f t="shared" si="400"/>
        <v>824</v>
      </c>
      <c r="O831">
        <f>VLOOKUP($A831, P!$A$2:$AK$1048576, MATCH('HOF Meter (RP)'!O$1, P!$A$1:$AK$1, 0), FALSE)</f>
        <v>4.1325243898628701</v>
      </c>
      <c r="P831">
        <f t="shared" si="401"/>
        <v>1030</v>
      </c>
      <c r="Q831">
        <f>VLOOKUP($A831, P!$A$2:$AK$1048576, MATCH('HOF Meter (RP)'!Q$1, P!$A$1:$AK$1, 0), FALSE)</f>
        <v>318</v>
      </c>
      <c r="R831">
        <f t="shared" si="402"/>
        <v>760</v>
      </c>
      <c r="S831">
        <f>VLOOKUP($A831, P!$A$2:$AK$1048576, MATCH('HOF Meter (RP)'!S$1, P!$A$1:$AK$1, 0), FALSE)</f>
        <v>168</v>
      </c>
      <c r="T831">
        <f t="shared" si="403"/>
        <v>117</v>
      </c>
      <c r="U831">
        <f>VLOOKUP($A831, P!$A$2:$AK$1048576, MATCH('HOF Meter (RP)'!U$1, P!$A$1:$AK$1, 0), FALSE)</f>
        <v>12</v>
      </c>
      <c r="V831" s="9">
        <f t="shared" si="404"/>
        <v>807</v>
      </c>
      <c r="W831">
        <f>VLOOKUP($A831, P!$A$2:$AK$1048576, MATCH('HOF Meter (RP)'!W$1, P!$A$1:$AK$1, 0), FALSE)</f>
        <v>1428.2</v>
      </c>
      <c r="X831">
        <f t="shared" si="405"/>
        <v>141</v>
      </c>
      <c r="Y831">
        <f>VLOOKUP($A831, P!$A$2:$AK$1048576, MATCH('HOF Meter (RP)'!Y$1, P!$A$1:$AK$1, 0), FALSE)</f>
        <v>3.5529630425040502</v>
      </c>
      <c r="Z831">
        <f t="shared" si="406"/>
        <v>1430</v>
      </c>
      <c r="AA831">
        <f>VLOOKUP($A831, P!$A$2:$AK$1048576, MATCH('HOF Meter (RP)'!AA$1, P!$A$1:$AK$1, 0), FALSE)</f>
        <v>3.8490432960460601</v>
      </c>
      <c r="AB831">
        <f t="shared" si="407"/>
        <v>1151</v>
      </c>
      <c r="AC831">
        <f>VLOOKUP($A831, P!$A$2:$AK$1048576, MATCH('HOF Meter (RP)'!AC$1, P!$A$1:$AK$1, 0), FALSE)</f>
        <v>0.92307691999999997</v>
      </c>
      <c r="AD831">
        <f t="shared" si="408"/>
        <v>1505</v>
      </c>
      <c r="AE831">
        <f>VLOOKUP($A831, P!$A$2:$AK$1048576, MATCH('HOF Meter (RP)'!AE$1, P!$A$1:$AK$1, 0), FALSE)</f>
        <v>0.263559021623537</v>
      </c>
      <c r="AF831">
        <f t="shared" si="409"/>
        <v>1140</v>
      </c>
      <c r="AG831">
        <f>VLOOKUP($A831, P!$A$2:$AK$1048576, MATCH('HOF Meter (RP)'!AG$1, P!$A$1:$AK$1, 0), FALSE)</f>
        <v>1.4685020613028901</v>
      </c>
      <c r="AH831">
        <f t="shared" si="410"/>
        <v>1323</v>
      </c>
      <c r="AI831">
        <f>VLOOKUP($A831, P!$A$2:$AK$1048576, MATCH('HOF Meter (RP)'!AI$1, P!$A$1:$AK$1, 0), FALSE)</f>
        <v>3.9624122778522999</v>
      </c>
      <c r="AJ831">
        <f t="shared" si="411"/>
        <v>783</v>
      </c>
      <c r="AK831">
        <f>VLOOKUP($A831, P!$A$2:$AK$1048576, MATCH('HOF Meter (RP)'!AK$1, P!$A$1:$AK$1, 0), FALSE)</f>
        <v>14.5827261060476</v>
      </c>
      <c r="AL831" s="9">
        <f t="shared" si="412"/>
        <v>148</v>
      </c>
      <c r="AM831">
        <f>VLOOKUP($A831, P!$A$2:$AK$1048576, MATCH('HOF Meter (RP)'!AM$1, P!$A$1:$AK$1, 0), FALSE)</f>
        <v>2.0421126041237363</v>
      </c>
      <c r="AN831">
        <f t="shared" si="413"/>
        <v>422</v>
      </c>
      <c r="AO831">
        <f>VLOOKUP($A831, P!$A$2:$AK$1048576, MATCH('HOF Meter (RP)'!AO$1, P!$A$1:$AK$1, 0), FALSE)</f>
        <v>0</v>
      </c>
      <c r="AP831">
        <f t="shared" si="414"/>
        <v>533</v>
      </c>
      <c r="AQ831">
        <f>VLOOKUP($A831, P!$A$2:$AK$1048576, MATCH('HOF Meter (RP)'!AQ$1, P!$A$1:$AK$1, 0), FALSE)</f>
        <v>0</v>
      </c>
      <c r="AR831">
        <f t="shared" si="415"/>
        <v>467</v>
      </c>
      <c r="AS831">
        <f>VLOOKUP($A831, P!$A$2:$AK$1048576, MATCH('HOF Meter (RP)'!AS$1, P!$A$1:$AK$1, 0), FALSE)</f>
        <v>104.094807971463</v>
      </c>
      <c r="AT831" s="9">
        <f t="shared" si="416"/>
        <v>1059</v>
      </c>
      <c r="AU831">
        <f>VLOOKUP($A831, P!$A$2:$AK$1048576, MATCH('HOF Meter (RP)'!AU$1, P!$A$1:$AK$1, 0), FALSE)</f>
        <v>99.890451004536004</v>
      </c>
      <c r="AV831">
        <f t="shared" si="417"/>
        <v>788</v>
      </c>
      <c r="AW831">
        <f>VLOOKUP($A831, P!$A$2:$AK$1048576, MATCH('HOF Meter (RP)'!AW$1, P!$A$1:$AK$1, 0), FALSE)</f>
        <v>0</v>
      </c>
      <c r="AX831">
        <f t="shared" si="418"/>
        <v>1</v>
      </c>
      <c r="AY831">
        <f>VLOOKUP($A831, P!$A$2:$AK$1048576, MATCH('HOF Meter (RP)'!AY$1, P!$A$1:$AK$1, 0), FALSE)</f>
        <v>0.170112112010573</v>
      </c>
      <c r="AZ831">
        <f t="shared" si="419"/>
        <v>1229</v>
      </c>
      <c r="BA831">
        <f>VLOOKUP($A831, P!$A$2:$AK$1048576, MATCH('HOF Meter (RP)'!BA$1, P!$A$1:$AK$1, 0), FALSE)</f>
        <v>94.783752245585205</v>
      </c>
      <c r="BB831" s="9">
        <f t="shared" si="420"/>
        <v>1000</v>
      </c>
      <c r="BC831">
        <f>VLOOKUP($A831, P!$A$2:$AK$1048576, MATCH('HOF Meter (RP)'!BC$1, P!$A$1:$AK$1, 0), FALSE)</f>
        <v>96.956092221997906</v>
      </c>
      <c r="BD831" s="9">
        <f t="shared" si="421"/>
        <v>596</v>
      </c>
      <c r="BE831">
        <f>VLOOKUP($A831, P!$A$2:$AK$1048576, MATCH('HOF Meter (RP)'!BE$1, P!$A$1:$AK$1, 0), FALSE)</f>
        <v>100.16966439747701</v>
      </c>
      <c r="BF831">
        <f t="shared" si="422"/>
        <v>665</v>
      </c>
      <c r="BG831">
        <f>VLOOKUP($A831, P!$A$2:$AK$1048576, MATCH('HOF Meter (RP)'!BG$1, P!$A$1:$AK$1, 0), FALSE)</f>
        <v>102.824541978505</v>
      </c>
      <c r="BH831" s="9">
        <f t="shared" si="423"/>
        <v>1157</v>
      </c>
      <c r="BI831">
        <f>VLOOKUP($A831, P!$A$2:$AK$1048576, MATCH('HOF Meter (RP)'!BI$1, P!$A$1:$AK$1, 0), FALSE)</f>
        <v>102.03862051446001</v>
      </c>
      <c r="BJ831" s="9">
        <f t="shared" si="424"/>
        <v>900</v>
      </c>
      <c r="BK831">
        <f>VLOOKUP($A831, P!$A$2:$AK$1048576, MATCH('HOF Meter (RP)'!BK$1, P!$A$1:$AK$1, 0), FALSE)</f>
        <v>0</v>
      </c>
      <c r="BL831">
        <f t="shared" si="425"/>
        <v>718</v>
      </c>
      <c r="BM831" t="str">
        <f>VLOOKUP($A831, P!$A$2:$AK$1048576, MATCH('HOF Meter (RP)'!BM$1, P!$A$1:$AK$1, 0), FALSE)</f>
        <v>Ray Scarborough</v>
      </c>
      <c r="BN831">
        <f>VLOOKUP($A831, P!$A$2:$AK$1048576, MATCH('HOF Meter (RP)'!BN$1, P!$A$1:$AK$1, 0), FALSE)</f>
        <v>1011496</v>
      </c>
      <c r="BO831">
        <f>VLOOKUP($A831, P!$A$2:$AK$1048576, MATCH('HOF Meter (RP)'!BO$1, P!$A$1:$AK$1, 0), FALSE)</f>
        <v>121748</v>
      </c>
      <c r="BP831" s="10">
        <f t="shared" si="426"/>
        <v>710.14587506072758</v>
      </c>
      <c r="BQ831" s="10">
        <f t="shared" si="429"/>
        <v>-544.70541085168975</v>
      </c>
      <c r="BR831" s="8">
        <f t="shared" si="427"/>
        <v>830</v>
      </c>
      <c r="BS831" s="7">
        <f t="shared" si="428"/>
        <v>10</v>
      </c>
    </row>
    <row r="832" spans="1:71" x14ac:dyDescent="0.45">
      <c r="A832">
        <v>1011527</v>
      </c>
      <c r="B832" t="str">
        <f>VLOOKUP(A832, P!$A$2:$AK$1048576, MATCH('HOF Meter (RP)'!B$1, P!$A$1:$AK$1, 0), FALSE)</f>
        <v>Dan Schatzeder</v>
      </c>
      <c r="C832" t="str">
        <f>VLOOKUP($A832, P!$A$2:$AK$1048576, MATCH('HOF Meter (RP)'!C$1, P!$A$1:$AK$1, 0), FALSE)</f>
        <v>RP</v>
      </c>
      <c r="D832" t="str">
        <f>VLOOKUP($A832, P!$A$2:$AK$1048576, MATCH('HOF Meter (RP)'!D$1, P!$A$1:$AK$1, 0), FALSE)</f>
        <v>RP</v>
      </c>
      <c r="E832">
        <f>VLOOKUP($A832, P!$A$2:$AK$1048576, MATCH('HOF Meter (RP)'!E$1, P!$A$1:$AK$1, 0), FALSE)</f>
        <v>0</v>
      </c>
      <c r="F832">
        <f>VLOOKUP($A832, P!$A$2:$AK$1048576, MATCH('HOF Meter (RP)'!F$1, P!$A$1:$AK$1, 0), FALSE)</f>
        <v>0</v>
      </c>
      <c r="G832">
        <f t="shared" si="397"/>
        <v>0</v>
      </c>
      <c r="H832">
        <f>VLOOKUP($A832, P!$A$2:$AK$1048576, MATCH('HOF Meter (RP)'!H$1, P!$A$1:$AK$1, 0), FALSE)</f>
        <v>0</v>
      </c>
      <c r="I832">
        <f>VLOOKUP($A832, P!$A$2:$AK$1048576, MATCH('HOF Meter (RP)'!I$1, P!$A$1:$AK$1, 0), FALSE)</f>
        <v>69</v>
      </c>
      <c r="J832">
        <f t="shared" si="398"/>
        <v>205</v>
      </c>
      <c r="K832">
        <f>VLOOKUP($A832, P!$A$2:$AK$1048576, MATCH('HOF Meter (RP)'!K$1, P!$A$1:$AK$1, 0), FALSE)</f>
        <v>68</v>
      </c>
      <c r="L832">
        <f t="shared" si="399"/>
        <v>227</v>
      </c>
      <c r="M832">
        <f>VLOOKUP($A832, P!$A$2:$AK$1048576, MATCH('HOF Meter (RP)'!M$1, P!$A$1:$AK$1, 0), FALSE)</f>
        <v>0.5036496350364964</v>
      </c>
      <c r="N832" s="9">
        <f t="shared" si="400"/>
        <v>655</v>
      </c>
      <c r="O832">
        <f>VLOOKUP($A832, P!$A$2:$AK$1048576, MATCH('HOF Meter (RP)'!O$1, P!$A$1:$AK$1, 0), FALSE)</f>
        <v>3.7448747864457101</v>
      </c>
      <c r="P832">
        <f t="shared" si="401"/>
        <v>600</v>
      </c>
      <c r="Q832">
        <f>VLOOKUP($A832, P!$A$2:$AK$1048576, MATCH('HOF Meter (RP)'!Q$1, P!$A$1:$AK$1, 0), FALSE)</f>
        <v>504</v>
      </c>
      <c r="R832">
        <f t="shared" si="402"/>
        <v>326</v>
      </c>
      <c r="S832">
        <f>VLOOKUP($A832, P!$A$2:$AK$1048576, MATCH('HOF Meter (RP)'!S$1, P!$A$1:$AK$1, 0), FALSE)</f>
        <v>121</v>
      </c>
      <c r="T832">
        <f t="shared" si="403"/>
        <v>214</v>
      </c>
      <c r="U832">
        <f>VLOOKUP($A832, P!$A$2:$AK$1048576, MATCH('HOF Meter (RP)'!U$1, P!$A$1:$AK$1, 0), FALSE)</f>
        <v>10</v>
      </c>
      <c r="V832" s="9">
        <f t="shared" si="404"/>
        <v>891</v>
      </c>
      <c r="W832">
        <f>VLOOKUP($A832, P!$A$2:$AK$1048576, MATCH('HOF Meter (RP)'!W$1, P!$A$1:$AK$1, 0), FALSE)</f>
        <v>1317</v>
      </c>
      <c r="X832">
        <f t="shared" si="405"/>
        <v>167</v>
      </c>
      <c r="Y832">
        <f>VLOOKUP($A832, P!$A$2:$AK$1048576, MATCH('HOF Meter (RP)'!Y$1, P!$A$1:$AK$1, 0), FALSE)</f>
        <v>5.1116174092361204</v>
      </c>
      <c r="Z832">
        <f t="shared" si="406"/>
        <v>1014</v>
      </c>
      <c r="AA832">
        <f>VLOOKUP($A832, P!$A$2:$AK$1048576, MATCH('HOF Meter (RP)'!AA$1, P!$A$1:$AK$1, 0), FALSE)</f>
        <v>3.2460137291272102</v>
      </c>
      <c r="AB832">
        <f t="shared" si="407"/>
        <v>646</v>
      </c>
      <c r="AC832">
        <f>VLOOKUP($A832, P!$A$2:$AK$1048576, MATCH('HOF Meter (RP)'!AC$1, P!$A$1:$AK$1, 0), FALSE)</f>
        <v>1.5747368399999999</v>
      </c>
      <c r="AD832">
        <f t="shared" si="408"/>
        <v>893</v>
      </c>
      <c r="AE832">
        <f>VLOOKUP($A832, P!$A$2:$AK$1048576, MATCH('HOF Meter (RP)'!AE$1, P!$A$1:$AK$1, 0), FALSE)</f>
        <v>0.24788010254387599</v>
      </c>
      <c r="AF832">
        <f t="shared" si="409"/>
        <v>609</v>
      </c>
      <c r="AG832">
        <f>VLOOKUP($A832, P!$A$2:$AK$1048576, MATCH('HOF Meter (RP)'!AG$1, P!$A$1:$AK$1, 0), FALSE)</f>
        <v>1.31511012370721</v>
      </c>
      <c r="AH832">
        <f t="shared" si="410"/>
        <v>494</v>
      </c>
      <c r="AI832">
        <f>VLOOKUP($A832, P!$A$2:$AK$1048576, MATCH('HOF Meter (RP)'!AI$1, P!$A$1:$AK$1, 0), FALSE)</f>
        <v>3.9924852429512301</v>
      </c>
      <c r="AJ832">
        <f t="shared" si="411"/>
        <v>831</v>
      </c>
      <c r="AK832">
        <f>VLOOKUP($A832, P!$A$2:$AK$1048576, MATCH('HOF Meter (RP)'!AK$1, P!$A$1:$AK$1, 0), FALSE)</f>
        <v>6.7565924974623996</v>
      </c>
      <c r="AL832" s="9">
        <f t="shared" si="412"/>
        <v>526</v>
      </c>
      <c r="AM832">
        <f>VLOOKUP($A832, P!$A$2:$AK$1048576, MATCH('HOF Meter (RP)'!AM$1, P!$A$1:$AK$1, 0), FALSE)</f>
        <v>1.0260580861750037</v>
      </c>
      <c r="AN832">
        <f t="shared" si="413"/>
        <v>1140</v>
      </c>
      <c r="AO832">
        <f>VLOOKUP($A832, P!$A$2:$AK$1048576, MATCH('HOF Meter (RP)'!AO$1, P!$A$1:$AK$1, 0), FALSE)</f>
        <v>2.2307180203497401</v>
      </c>
      <c r="AP832">
        <f t="shared" si="414"/>
        <v>349</v>
      </c>
      <c r="AQ832">
        <f>VLOOKUP($A832, P!$A$2:$AK$1048576, MATCH('HOF Meter (RP)'!AQ$1, P!$A$1:$AK$1, 0), FALSE)</f>
        <v>1.62252234818884</v>
      </c>
      <c r="AR832">
        <f t="shared" si="415"/>
        <v>187</v>
      </c>
      <c r="AS832">
        <f>VLOOKUP($A832, P!$A$2:$AK$1048576, MATCH('HOF Meter (RP)'!AS$1, P!$A$1:$AK$1, 0), FALSE)</f>
        <v>100.02204426254499</v>
      </c>
      <c r="AT832" s="9">
        <f t="shared" si="416"/>
        <v>854</v>
      </c>
      <c r="AU832">
        <f>VLOOKUP($A832, P!$A$2:$AK$1048576, MATCH('HOF Meter (RP)'!AU$1, P!$A$1:$AK$1, 0), FALSE)</f>
        <v>106.0029438789</v>
      </c>
      <c r="AV832">
        <f t="shared" si="417"/>
        <v>1196</v>
      </c>
      <c r="AW832">
        <f>VLOOKUP($A832, P!$A$2:$AK$1048576, MATCH('HOF Meter (RP)'!AW$1, P!$A$1:$AK$1, 0), FALSE)</f>
        <v>0</v>
      </c>
      <c r="AX832">
        <f t="shared" si="418"/>
        <v>1</v>
      </c>
      <c r="AY832">
        <f>VLOOKUP($A832, P!$A$2:$AK$1048576, MATCH('HOF Meter (RP)'!AY$1, P!$A$1:$AK$1, 0), FALSE)</f>
        <v>-0.247610456505515</v>
      </c>
      <c r="AZ832">
        <f t="shared" si="419"/>
        <v>458</v>
      </c>
      <c r="BA832">
        <f>VLOOKUP($A832, P!$A$2:$AK$1048576, MATCH('HOF Meter (RP)'!BA$1, P!$A$1:$AK$1, 0), FALSE)</f>
        <v>95.506609768536094</v>
      </c>
      <c r="BB832" s="9">
        <f t="shared" si="420"/>
        <v>974</v>
      </c>
      <c r="BC832">
        <f>VLOOKUP($A832, P!$A$2:$AK$1048576, MATCH('HOF Meter (RP)'!BC$1, P!$A$1:$AK$1, 0), FALSE)</f>
        <v>100.036495003352</v>
      </c>
      <c r="BD832" s="9">
        <f t="shared" si="421"/>
        <v>681</v>
      </c>
      <c r="BE832">
        <f>VLOOKUP($A832, P!$A$2:$AK$1048576, MATCH('HOF Meter (RP)'!BE$1, P!$A$1:$AK$1, 0), FALSE)</f>
        <v>94.516127574302203</v>
      </c>
      <c r="BF832">
        <f t="shared" si="422"/>
        <v>833</v>
      </c>
      <c r="BG832">
        <f>VLOOKUP($A832, P!$A$2:$AK$1048576, MATCH('HOF Meter (RP)'!BG$1, P!$A$1:$AK$1, 0), FALSE)</f>
        <v>98.157464508296101</v>
      </c>
      <c r="BH832" s="9">
        <f t="shared" si="423"/>
        <v>673</v>
      </c>
      <c r="BI832">
        <f>VLOOKUP($A832, P!$A$2:$AK$1048576, MATCH('HOF Meter (RP)'!BI$1, P!$A$1:$AK$1, 0), FALSE)</f>
        <v>98.346182190829595</v>
      </c>
      <c r="BJ832" s="9">
        <f t="shared" si="424"/>
        <v>553</v>
      </c>
      <c r="BK832">
        <f>VLOOKUP($A832, P!$A$2:$AK$1048576, MATCH('HOF Meter (RP)'!BK$1, P!$A$1:$AK$1, 0), FALSE)</f>
        <v>59</v>
      </c>
      <c r="BL832">
        <f t="shared" si="425"/>
        <v>74</v>
      </c>
      <c r="BM832" t="str">
        <f>VLOOKUP($A832, P!$A$2:$AK$1048576, MATCH('HOF Meter (RP)'!BM$1, P!$A$1:$AK$1, 0), FALSE)</f>
        <v>Dan Schatzeder</v>
      </c>
      <c r="BN832">
        <f>VLOOKUP($A832, P!$A$2:$AK$1048576, MATCH('HOF Meter (RP)'!BN$1, P!$A$1:$AK$1, 0), FALSE)</f>
        <v>1011527</v>
      </c>
      <c r="BO832">
        <f>VLOOKUP($A832, P!$A$2:$AK$1048576, MATCH('HOF Meter (RP)'!BO$1, P!$A$1:$AK$1, 0), FALSE)</f>
        <v>121779</v>
      </c>
      <c r="BP832" s="10">
        <f t="shared" si="426"/>
        <v>710.19254706887943</v>
      </c>
      <c r="BQ832" s="10">
        <f t="shared" si="429"/>
        <v>-544.75208285984161</v>
      </c>
      <c r="BR832" s="8">
        <f t="shared" si="427"/>
        <v>831</v>
      </c>
      <c r="BS832" s="7">
        <f t="shared" si="428"/>
        <v>10</v>
      </c>
    </row>
    <row r="833" spans="1:71" x14ac:dyDescent="0.45">
      <c r="A833">
        <v>1001241</v>
      </c>
      <c r="B833" t="str">
        <f>VLOOKUP(A833, P!$A$2:$AK$1048576, MATCH('HOF Meter (RP)'!B$1, P!$A$1:$AK$1, 0), FALSE)</f>
        <v>Jim Bouton</v>
      </c>
      <c r="C833" t="str">
        <f>VLOOKUP($A833, P!$A$2:$AK$1048576, MATCH('HOF Meter (RP)'!C$1, P!$A$1:$AK$1, 0), FALSE)</f>
        <v>RP</v>
      </c>
      <c r="D833" t="str">
        <f>VLOOKUP($A833, P!$A$2:$AK$1048576, MATCH('HOF Meter (RP)'!D$1, P!$A$1:$AK$1, 0), FALSE)</f>
        <v>SP</v>
      </c>
      <c r="E833">
        <f>VLOOKUP($A833, P!$A$2:$AK$1048576, MATCH('HOF Meter (RP)'!E$1, P!$A$1:$AK$1, 0), FALSE)</f>
        <v>0</v>
      </c>
      <c r="F833">
        <f>VLOOKUP($A833, P!$A$2:$AK$1048576, MATCH('HOF Meter (RP)'!F$1, P!$A$1:$AK$1, 0), FALSE)</f>
        <v>0</v>
      </c>
      <c r="G833">
        <f t="shared" si="397"/>
        <v>0</v>
      </c>
      <c r="H833">
        <f>VLOOKUP($A833, P!$A$2:$AK$1048576, MATCH('HOF Meter (RP)'!H$1, P!$A$1:$AK$1, 0), FALSE)</f>
        <v>0</v>
      </c>
      <c r="I833">
        <f>VLOOKUP($A833, P!$A$2:$AK$1048576, MATCH('HOF Meter (RP)'!I$1, P!$A$1:$AK$1, 0), FALSE)</f>
        <v>62</v>
      </c>
      <c r="J833">
        <f t="shared" si="398"/>
        <v>266</v>
      </c>
      <c r="K833">
        <f>VLOOKUP($A833, P!$A$2:$AK$1048576, MATCH('HOF Meter (RP)'!K$1, P!$A$1:$AK$1, 0), FALSE)</f>
        <v>63</v>
      </c>
      <c r="L833">
        <f t="shared" si="399"/>
        <v>269</v>
      </c>
      <c r="M833">
        <f>VLOOKUP($A833, P!$A$2:$AK$1048576, MATCH('HOF Meter (RP)'!M$1, P!$A$1:$AK$1, 0), FALSE)</f>
        <v>0.496</v>
      </c>
      <c r="N833" s="9">
        <f t="shared" si="400"/>
        <v>716</v>
      </c>
      <c r="O833">
        <f>VLOOKUP($A833, P!$A$2:$AK$1048576, MATCH('HOF Meter (RP)'!O$1, P!$A$1:$AK$1, 0), FALSE)</f>
        <v>3.5748120896282201</v>
      </c>
      <c r="P833">
        <f t="shared" si="401"/>
        <v>439</v>
      </c>
      <c r="Q833">
        <f>VLOOKUP($A833, P!$A$2:$AK$1048576, MATCH('HOF Meter (RP)'!Q$1, P!$A$1:$AK$1, 0), FALSE)</f>
        <v>304</v>
      </c>
      <c r="R833">
        <f t="shared" si="402"/>
        <v>812</v>
      </c>
      <c r="S833">
        <f>VLOOKUP($A833, P!$A$2:$AK$1048576, MATCH('HOF Meter (RP)'!S$1, P!$A$1:$AK$1, 0), FALSE)</f>
        <v>144</v>
      </c>
      <c r="T833">
        <f t="shared" si="403"/>
        <v>158</v>
      </c>
      <c r="U833">
        <f>VLOOKUP($A833, P!$A$2:$AK$1048576, MATCH('HOF Meter (RP)'!U$1, P!$A$1:$AK$1, 0), FALSE)</f>
        <v>6</v>
      </c>
      <c r="V833" s="9">
        <f t="shared" si="404"/>
        <v>1090</v>
      </c>
      <c r="W833">
        <f>VLOOKUP($A833, P!$A$2:$AK$1048576, MATCH('HOF Meter (RP)'!W$1, P!$A$1:$AK$1, 0), FALSE)</f>
        <v>1238.2</v>
      </c>
      <c r="X833">
        <f t="shared" si="405"/>
        <v>196</v>
      </c>
      <c r="Y833">
        <f>VLOOKUP($A833, P!$A$2:$AK$1048576, MATCH('HOF Meter (RP)'!Y$1, P!$A$1:$AK$1, 0), FALSE)</f>
        <v>5.2314323262851996</v>
      </c>
      <c r="Z833">
        <f t="shared" si="406"/>
        <v>969</v>
      </c>
      <c r="AA833">
        <f>VLOOKUP($A833, P!$A$2:$AK$1048576, MATCH('HOF Meter (RP)'!AA$1, P!$A$1:$AK$1, 0), FALSE)</f>
        <v>3.1606570304639701</v>
      </c>
      <c r="AB833">
        <f t="shared" si="407"/>
        <v>585</v>
      </c>
      <c r="AC833">
        <f>VLOOKUP($A833, P!$A$2:$AK$1048576, MATCH('HOF Meter (RP)'!AC$1, P!$A$1:$AK$1, 0), FALSE)</f>
        <v>1.65517241</v>
      </c>
      <c r="AD833">
        <f t="shared" si="408"/>
        <v>813</v>
      </c>
      <c r="AE833">
        <f>VLOOKUP($A833, P!$A$2:$AK$1048576, MATCH('HOF Meter (RP)'!AE$1, P!$A$1:$AK$1, 0), FALSE)</f>
        <v>0.238506959088992</v>
      </c>
      <c r="AF833">
        <f t="shared" si="409"/>
        <v>366</v>
      </c>
      <c r="AG833">
        <f>VLOOKUP($A833, P!$A$2:$AK$1048576, MATCH('HOF Meter (RP)'!AG$1, P!$A$1:$AK$1, 0), FALSE)</f>
        <v>1.2642628121855899</v>
      </c>
      <c r="AH833">
        <f t="shared" si="410"/>
        <v>282</v>
      </c>
      <c r="AI833">
        <f>VLOOKUP($A833, P!$A$2:$AK$1048576, MATCH('HOF Meter (RP)'!AI$1, P!$A$1:$AK$1, 0), FALSE)</f>
        <v>3.8265994413650799</v>
      </c>
      <c r="AJ833">
        <f t="shared" si="411"/>
        <v>592</v>
      </c>
      <c r="AK833">
        <f>VLOOKUP($A833, P!$A$2:$AK$1048576, MATCH('HOF Meter (RP)'!AK$1, P!$A$1:$AK$1, 0), FALSE)</f>
        <v>9.2930259257555008</v>
      </c>
      <c r="AL833" s="9">
        <f t="shared" si="412"/>
        <v>346</v>
      </c>
      <c r="AM833">
        <f>VLOOKUP($A833, P!$A$2:$AK$1048576, MATCH('HOF Meter (RP)'!AM$1, P!$A$1:$AK$1, 0), FALSE)</f>
        <v>1.5010540988136813</v>
      </c>
      <c r="AN833">
        <f t="shared" si="413"/>
        <v>776</v>
      </c>
      <c r="AO833">
        <f>VLOOKUP($A833, P!$A$2:$AK$1048576, MATCH('HOF Meter (RP)'!AO$1, P!$A$1:$AK$1, 0), FALSE)</f>
        <v>-0.34124600887298501</v>
      </c>
      <c r="AP833">
        <f t="shared" si="414"/>
        <v>1208</v>
      </c>
      <c r="AQ833">
        <f>VLOOKUP($A833, P!$A$2:$AK$1048576, MATCH('HOF Meter (RP)'!AQ$1, P!$A$1:$AK$1, 0), FALSE)</f>
        <v>-5.5348670369426499E-2</v>
      </c>
      <c r="AR833">
        <f t="shared" si="415"/>
        <v>1111</v>
      </c>
      <c r="AS833">
        <f>VLOOKUP($A833, P!$A$2:$AK$1048576, MATCH('HOF Meter (RP)'!AS$1, P!$A$1:$AK$1, 0), FALSE)</f>
        <v>101.40323918820999</v>
      </c>
      <c r="AT833" s="9">
        <f t="shared" si="416"/>
        <v>921</v>
      </c>
      <c r="AU833">
        <f>VLOOKUP($A833, P!$A$2:$AK$1048576, MATCH('HOF Meter (RP)'!AU$1, P!$A$1:$AK$1, 0), FALSE)</f>
        <v>106.620823223195</v>
      </c>
      <c r="AV833">
        <f t="shared" si="417"/>
        <v>1242</v>
      </c>
      <c r="AW833">
        <f>VLOOKUP($A833, P!$A$2:$AK$1048576, MATCH('HOF Meter (RP)'!AW$1, P!$A$1:$AK$1, 0), FALSE)</f>
        <v>0</v>
      </c>
      <c r="AX833">
        <f t="shared" si="418"/>
        <v>1</v>
      </c>
      <c r="AY833">
        <f>VLOOKUP($A833, P!$A$2:$AK$1048576, MATCH('HOF Meter (RP)'!AY$1, P!$A$1:$AK$1, 0), FALSE)</f>
        <v>-0.25178735173686201</v>
      </c>
      <c r="AZ833">
        <f t="shared" si="419"/>
        <v>447</v>
      </c>
      <c r="BA833">
        <f>VLOOKUP($A833, P!$A$2:$AK$1048576, MATCH('HOF Meter (RP)'!BA$1, P!$A$1:$AK$1, 0), FALSE)</f>
        <v>90.0012383130682</v>
      </c>
      <c r="BB833" s="9">
        <f t="shared" si="420"/>
        <v>1177</v>
      </c>
      <c r="BC833">
        <f>VLOOKUP($A833, P!$A$2:$AK$1048576, MATCH('HOF Meter (RP)'!BC$1, P!$A$1:$AK$1, 0), FALSE)</f>
        <v>96.417473549713407</v>
      </c>
      <c r="BD833" s="9">
        <f t="shared" si="421"/>
        <v>583</v>
      </c>
      <c r="BE833">
        <f>VLOOKUP($A833, P!$A$2:$AK$1048576, MATCH('HOF Meter (RP)'!BE$1, P!$A$1:$AK$1, 0), FALSE)</f>
        <v>93.354965982083101</v>
      </c>
      <c r="BF833">
        <f t="shared" si="422"/>
        <v>881</v>
      </c>
      <c r="BG833">
        <f>VLOOKUP($A833, P!$A$2:$AK$1048576, MATCH('HOF Meter (RP)'!BG$1, P!$A$1:$AK$1, 0), FALSE)</f>
        <v>98.832531926887</v>
      </c>
      <c r="BH833" s="9">
        <f t="shared" si="423"/>
        <v>736</v>
      </c>
      <c r="BI833">
        <f>VLOOKUP($A833, P!$A$2:$AK$1048576, MATCH('HOF Meter (RP)'!BI$1, P!$A$1:$AK$1, 0), FALSE)</f>
        <v>97.948156796356102</v>
      </c>
      <c r="BJ833" s="9">
        <f t="shared" si="424"/>
        <v>519</v>
      </c>
      <c r="BK833">
        <f>VLOOKUP($A833, P!$A$2:$AK$1048576, MATCH('HOF Meter (RP)'!BK$1, P!$A$1:$AK$1, 0), FALSE)</f>
        <v>3</v>
      </c>
      <c r="BL833">
        <f t="shared" si="425"/>
        <v>609</v>
      </c>
      <c r="BM833" t="str">
        <f>VLOOKUP($A833, P!$A$2:$AK$1048576, MATCH('HOF Meter (RP)'!BM$1, P!$A$1:$AK$1, 0), FALSE)</f>
        <v>Jim Bouton</v>
      </c>
      <c r="BN833">
        <f>VLOOKUP($A833, P!$A$2:$AK$1048576, MATCH('HOF Meter (RP)'!BN$1, P!$A$1:$AK$1, 0), FALSE)</f>
        <v>1001241</v>
      </c>
      <c r="BO833">
        <f>VLOOKUP($A833, P!$A$2:$AK$1048576, MATCH('HOF Meter (RP)'!BO$1, P!$A$1:$AK$1, 0), FALSE)</f>
        <v>111279</v>
      </c>
      <c r="BP833" s="10">
        <f t="shared" si="426"/>
        <v>710.83807135722543</v>
      </c>
      <c r="BQ833" s="10">
        <f t="shared" si="429"/>
        <v>-545.3976071481876</v>
      </c>
      <c r="BR833" s="8">
        <f t="shared" si="427"/>
        <v>832</v>
      </c>
      <c r="BS833" s="7">
        <f t="shared" si="428"/>
        <v>10</v>
      </c>
    </row>
    <row r="834" spans="1:71" x14ac:dyDescent="0.45">
      <c r="A834">
        <v>1004372</v>
      </c>
      <c r="B834" t="str">
        <f>VLOOKUP(A834, P!$A$2:$AK$1048576, MATCH('HOF Meter (RP)'!B$1, P!$A$1:$AK$1, 0), FALSE)</f>
        <v>Sam Frock</v>
      </c>
      <c r="C834" t="str">
        <f>VLOOKUP($A834, P!$A$2:$AK$1048576, MATCH('HOF Meter (RP)'!C$1, P!$A$1:$AK$1, 0), FALSE)</f>
        <v>RP</v>
      </c>
      <c r="D834" t="str">
        <f>VLOOKUP($A834, P!$A$2:$AK$1048576, MATCH('HOF Meter (RP)'!D$1, P!$A$1:$AK$1, 0), FALSE)</f>
        <v>SP</v>
      </c>
      <c r="E834">
        <f>VLOOKUP($A834, P!$A$2:$AK$1048576, MATCH('HOF Meter (RP)'!E$1, P!$A$1:$AK$1, 0), FALSE)</f>
        <v>0</v>
      </c>
      <c r="F834">
        <f>VLOOKUP($A834, P!$A$2:$AK$1048576, MATCH('HOF Meter (RP)'!F$1, P!$A$1:$AK$1, 0), FALSE)</f>
        <v>0</v>
      </c>
      <c r="G834">
        <f t="shared" ref="G834:G897" si="430">SUM(E834:F834)</f>
        <v>0</v>
      </c>
      <c r="H834">
        <f>VLOOKUP($A834, P!$A$2:$AK$1048576, MATCH('HOF Meter (RP)'!H$1, P!$A$1:$AK$1, 0), FALSE)</f>
        <v>0</v>
      </c>
      <c r="I834">
        <f>VLOOKUP($A834, P!$A$2:$AK$1048576, MATCH('HOF Meter (RP)'!I$1, P!$A$1:$AK$1, 0), FALSE)</f>
        <v>15</v>
      </c>
      <c r="J834">
        <f t="shared" ref="J834:J897" si="431">_xlfn.RANK.EQ(I834, I$2:I$1048576, 0)</f>
        <v>1547</v>
      </c>
      <c r="K834">
        <f>VLOOKUP($A834, P!$A$2:$AK$1048576, MATCH('HOF Meter (RP)'!K$1, P!$A$1:$AK$1, 0), FALSE)</f>
        <v>23</v>
      </c>
      <c r="L834">
        <f t="shared" ref="L834:L897" si="432">_xlfn.RANK.EQ(K834, K$2:K$1048576, 0)</f>
        <v>1287</v>
      </c>
      <c r="M834">
        <f>VLOOKUP($A834, P!$A$2:$AK$1048576, MATCH('HOF Meter (RP)'!M$1, P!$A$1:$AK$1, 0), FALSE)</f>
        <v>0.39473684210526316</v>
      </c>
      <c r="N834" s="9">
        <f t="shared" ref="N834:N897" si="433">_xlfn.RANK.EQ(M834, M$2:M$1048576, 0)</f>
        <v>1486</v>
      </c>
      <c r="O834">
        <f>VLOOKUP($A834, P!$A$2:$AK$1048576, MATCH('HOF Meter (RP)'!O$1, P!$A$1:$AK$1, 0), FALSE)</f>
        <v>3.2274061810525199</v>
      </c>
      <c r="P834">
        <f t="shared" ref="P834:P897" si="434">_xlfn.RANK.EQ(O834, O$2:O$1048576, 1)</f>
        <v>179</v>
      </c>
      <c r="Q834">
        <f>VLOOKUP($A834, P!$A$2:$AK$1048576, MATCH('HOF Meter (RP)'!Q$1, P!$A$1:$AK$1, 0), FALSE)</f>
        <v>63</v>
      </c>
      <c r="R834">
        <f t="shared" ref="R834:R897" si="435">_xlfn.RANK.EQ(Q834, Q$2:Q$1048576, 0)</f>
        <v>1724</v>
      </c>
      <c r="S834">
        <f>VLOOKUP($A834, P!$A$2:$AK$1048576, MATCH('HOF Meter (RP)'!S$1, P!$A$1:$AK$1, 0), FALSE)</f>
        <v>37</v>
      </c>
      <c r="T834">
        <f t="shared" ref="T834:T897" si="436">_xlfn.RANK.EQ(S834, S$2:S$1048576, 0)</f>
        <v>953</v>
      </c>
      <c r="U834">
        <f>VLOOKUP($A834, P!$A$2:$AK$1048576, MATCH('HOF Meter (RP)'!U$1, P!$A$1:$AK$1, 0), FALSE)</f>
        <v>3</v>
      </c>
      <c r="V834" s="9">
        <f t="shared" ref="V834:V897" si="437">_xlfn.RANK.EQ(U834, U$2:U$1048576, 0)</f>
        <v>1337</v>
      </c>
      <c r="W834">
        <f>VLOOKUP($A834, P!$A$2:$AK$1048576, MATCH('HOF Meter (RP)'!W$1, P!$A$1:$AK$1, 0), FALSE)</f>
        <v>343</v>
      </c>
      <c r="X834">
        <f t="shared" ref="X834:X897" si="438">_xlfn.RANK.EQ(W834, W$2:W$1048576, 0)</f>
        <v>1570</v>
      </c>
      <c r="Y834">
        <f>VLOOKUP($A834, P!$A$2:$AK$1048576, MATCH('HOF Meter (RP)'!Y$1, P!$A$1:$AK$1, 0), FALSE)</f>
        <v>5.3002930778260904</v>
      </c>
      <c r="Z834">
        <f t="shared" ref="Z834:Z897" si="439">_xlfn.RANK.EQ(Y834, Y$2:Y$1048576, 0)</f>
        <v>940</v>
      </c>
      <c r="AA834">
        <f>VLOOKUP($A834, P!$A$2:$AK$1048576, MATCH('HOF Meter (RP)'!AA$1, P!$A$1:$AK$1, 0), FALSE)</f>
        <v>2.96501543462549</v>
      </c>
      <c r="AB834">
        <f t="shared" ref="AB834:AB897" si="440">_xlfn.RANK.EQ(AA834, AA$2:AA$1048576, 1)</f>
        <v>434</v>
      </c>
      <c r="AC834">
        <f>VLOOKUP($A834, P!$A$2:$AK$1048576, MATCH('HOF Meter (RP)'!AC$1, P!$A$1:$AK$1, 0), FALSE)</f>
        <v>1.7876106199999999</v>
      </c>
      <c r="AD834">
        <f t="shared" ref="AD834:AD897" si="441">_xlfn.RANK.EQ(AC834, AC$2:AC$1048576, 0)</f>
        <v>677</v>
      </c>
      <c r="AE834">
        <f>VLOOKUP($A834, P!$A$2:$AK$1048576, MATCH('HOF Meter (RP)'!AE$1, P!$A$1:$AK$1, 0), FALSE)</f>
        <v>0.26458652586040698</v>
      </c>
      <c r="AF834">
        <f t="shared" ref="AF834:AF897" si="442">_xlfn.RANK.EQ(AE834, AE$2:AE$1048576, 1)</f>
        <v>1182</v>
      </c>
      <c r="AG834">
        <f>VLOOKUP($A834, P!$A$2:$AK$1048576, MATCH('HOF Meter (RP)'!AG$1, P!$A$1:$AK$1, 0), FALSE)</f>
        <v>1.3440237122540299</v>
      </c>
      <c r="AH834">
        <f t="shared" ref="AH834:AH897" si="443">_xlfn.RANK.EQ(AG834, AG$2:AG$1048576, 1)</f>
        <v>655</v>
      </c>
      <c r="AI834">
        <f>VLOOKUP($A834, P!$A$2:$AK$1048576, MATCH('HOF Meter (RP)'!AI$1, P!$A$1:$AK$1, 0), FALSE)</f>
        <v>2.5649361056761202</v>
      </c>
      <c r="AJ834">
        <f t="shared" ref="AJ834:AJ897" si="444">_xlfn.RANK.EQ(AI834, AI$2:AI$1048576, 1)</f>
        <v>13</v>
      </c>
      <c r="AK834">
        <f>VLOOKUP($A834, P!$A$2:$AK$1048576, MATCH('HOF Meter (RP)'!AK$1, P!$A$1:$AK$1, 0), FALSE)</f>
        <v>5.5809888988733203</v>
      </c>
      <c r="AL834" s="9">
        <f t="shared" ref="AL834:AL897" si="445">_xlfn.RANK.EQ(AK834, AK$2:AK$1048576, 0)</f>
        <v>649</v>
      </c>
      <c r="AM834">
        <f>VLOOKUP($A834, P!$A$2:$AK$1048576, MATCH('HOF Meter (RP)'!AM$1, P!$A$1:$AK$1, 0), FALSE)</f>
        <v>3.2542209322876507</v>
      </c>
      <c r="AN834">
        <f t="shared" ref="AN834:AN897" si="446">_xlfn.RANK.EQ(AM834, AM$2:AM$1048576, 0)</f>
        <v>78</v>
      </c>
      <c r="AO834">
        <f>VLOOKUP($A834, P!$A$2:$AK$1048576, MATCH('HOF Meter (RP)'!AO$1, P!$A$1:$AK$1, 0), FALSE)</f>
        <v>0</v>
      </c>
      <c r="AP834">
        <f t="shared" ref="AP834:AP897" si="447">_xlfn.RANK.EQ(AO834, AO$2:AO$1048576, 0)</f>
        <v>533</v>
      </c>
      <c r="AQ834">
        <f>VLOOKUP($A834, P!$A$2:$AK$1048576, MATCH('HOF Meter (RP)'!AQ$1, P!$A$1:$AK$1, 0), FALSE)</f>
        <v>0</v>
      </c>
      <c r="AR834">
        <f t="shared" ref="AR834:AR897" si="448">_xlfn.RANK.EQ(AQ834, AQ$2:AQ$1048576, 0)</f>
        <v>467</v>
      </c>
      <c r="AS834">
        <f>VLOOKUP($A834, P!$A$2:$AK$1048576, MATCH('HOF Meter (RP)'!AS$1, P!$A$1:$AK$1, 0), FALSE)</f>
        <v>103.17444515427</v>
      </c>
      <c r="AT834" s="9">
        <f t="shared" ref="AT834:AT897" si="449">_xlfn.RANK.EQ(AS834, AS$2:AS$1048576, 1)</f>
        <v>1015</v>
      </c>
      <c r="AU834">
        <f>VLOOKUP($A834, P!$A$2:$AK$1048576, MATCH('HOF Meter (RP)'!AU$1, P!$A$1:$AK$1, 0), FALSE)</f>
        <v>83.632356262411804</v>
      </c>
      <c r="AV834">
        <f t="shared" ref="AV834:AV897" si="450">_xlfn.RANK.EQ(AU834, AU$2:AU$1048576, 1)</f>
        <v>114</v>
      </c>
      <c r="AW834">
        <f>VLOOKUP($A834, P!$A$2:$AK$1048576, MATCH('HOF Meter (RP)'!AW$1, P!$A$1:$AK$1, 0), FALSE)</f>
        <v>0</v>
      </c>
      <c r="AX834">
        <f t="shared" ref="AX834:AX897" si="451">_xlfn.RANK.EQ(AW834, AW$2:AW$1048576, 1)</f>
        <v>1</v>
      </c>
      <c r="AY834">
        <f>VLOOKUP($A834, P!$A$2:$AK$1048576, MATCH('HOF Meter (RP)'!AY$1, P!$A$1:$AK$1, 0), FALSE)</f>
        <v>0.66247007537639702</v>
      </c>
      <c r="AZ834">
        <f t="shared" ref="AZ834:AZ897" si="452">_xlfn.RANK.EQ(AY834, AY$2:AY$1048576, 1)</f>
        <v>1654</v>
      </c>
      <c r="BA834">
        <f>VLOOKUP($A834, P!$A$2:$AK$1048576, MATCH('HOF Meter (RP)'!BA$1, P!$A$1:$AK$1, 0), FALSE)</f>
        <v>145.05388769944301</v>
      </c>
      <c r="BB834" s="9">
        <f t="shared" ref="BB834:BB897" si="453">_xlfn.RANK.EQ(BA834, BA$2:BA$1048576, 0)</f>
        <v>63</v>
      </c>
      <c r="BC834">
        <f>VLOOKUP($A834, P!$A$2:$AK$1048576, MATCH('HOF Meter (RP)'!BC$1, P!$A$1:$AK$1, 0), FALSE)</f>
        <v>92.272542385266604</v>
      </c>
      <c r="BD834" s="9">
        <f t="shared" ref="BD834:BD897" si="454">_xlfn.RANK.EQ(BC834, BC$2:BC$1048576, 1)</f>
        <v>471</v>
      </c>
      <c r="BE834">
        <f>VLOOKUP($A834, P!$A$2:$AK$1048576, MATCH('HOF Meter (RP)'!BE$1, P!$A$1:$AK$1, 0), FALSE)</f>
        <v>157.846026301672</v>
      </c>
      <c r="BF834">
        <f t="shared" ref="BF834:BF897" si="455">_xlfn.RANK.EQ(BE834, BE$2:BE$1048576, 0)</f>
        <v>54</v>
      </c>
      <c r="BG834">
        <f>VLOOKUP($A834, P!$A$2:$AK$1048576, MATCH('HOF Meter (RP)'!BG$1, P!$A$1:$AK$1, 0), FALSE)</f>
        <v>106.85983437019701</v>
      </c>
      <c r="BH834" s="9">
        <f t="shared" ref="BH834:BH897" si="456">_xlfn.RANK.EQ(BG834, BG$2:BG$1048576, 1)</f>
        <v>1491</v>
      </c>
      <c r="BI834">
        <f>VLOOKUP($A834, P!$A$2:$AK$1048576, MATCH('HOF Meter (RP)'!BI$1, P!$A$1:$AK$1, 0), FALSE)</f>
        <v>104.64478667453599</v>
      </c>
      <c r="BJ834" s="9">
        <f t="shared" ref="BJ834:BJ897" si="457">_xlfn.RANK.EQ(BI834, BI$2:BI$1048576, 1)</f>
        <v>1126</v>
      </c>
      <c r="BK834">
        <f>VLOOKUP($A834, P!$A$2:$AK$1048576, MATCH('HOF Meter (RP)'!BK$1, P!$A$1:$AK$1, 0), FALSE)</f>
        <v>0</v>
      </c>
      <c r="BL834">
        <f t="shared" ref="BL834:BL897" si="458">_xlfn.RANK.EQ(BK834, BK$2:BK$1048576, 0)</f>
        <v>718</v>
      </c>
      <c r="BM834" t="str">
        <f>VLOOKUP($A834, P!$A$2:$AK$1048576, MATCH('HOF Meter (RP)'!BM$1, P!$A$1:$AK$1, 0), FALSE)</f>
        <v>Sam Frock</v>
      </c>
      <c r="BN834">
        <f>VLOOKUP($A834, P!$A$2:$AK$1048576, MATCH('HOF Meter (RP)'!BN$1, P!$A$1:$AK$1, 0), FALSE)</f>
        <v>1004372</v>
      </c>
      <c r="BO834">
        <f>VLOOKUP($A834, P!$A$2:$AK$1048576, MATCH('HOF Meter (RP)'!BO$1, P!$A$1:$AK$1, 0), FALSE)</f>
        <v>114456</v>
      </c>
      <c r="BP834" s="10">
        <f t="shared" ref="BP834:BP897" si="459">GEOMEAN(BJ834,BH834,BD834,BB834,AT834,AL834,V834,N834)</f>
        <v>710.85300848157885</v>
      </c>
      <c r="BQ834" s="10">
        <f t="shared" si="429"/>
        <v>-545.41254427254103</v>
      </c>
      <c r="BR834" s="8">
        <f t="shared" ref="BR834:BR897" si="460">_xlfn.RANK.EQ(BQ834, $BQ$2:$BQ$1048576, 0)</f>
        <v>833</v>
      </c>
      <c r="BS834" s="7">
        <f t="shared" ref="BS834:BS897" si="461">SUM($E$2:$E$1048576)</f>
        <v>10</v>
      </c>
    </row>
    <row r="835" spans="1:71" x14ac:dyDescent="0.45">
      <c r="A835">
        <v>12918</v>
      </c>
      <c r="B835" t="str">
        <f>VLOOKUP(A835, P!$A$2:$AK$1048576, MATCH('HOF Meter (RP)'!B$1, P!$A$1:$AK$1, 0), FALSE)</f>
        <v>Archie Bradley</v>
      </c>
      <c r="C835" t="str">
        <f>VLOOKUP($A835, P!$A$2:$AK$1048576, MATCH('HOF Meter (RP)'!C$1, P!$A$1:$AK$1, 0), FALSE)</f>
        <v>RP</v>
      </c>
      <c r="D835" t="str">
        <f>VLOOKUP($A835, P!$A$2:$AK$1048576, MATCH('HOF Meter (RP)'!D$1, P!$A$1:$AK$1, 0), FALSE)</f>
        <v>RP</v>
      </c>
      <c r="E835">
        <f>VLOOKUP($A835, P!$A$2:$AK$1048576, MATCH('HOF Meter (RP)'!E$1, P!$A$1:$AK$1, 0), FALSE)</f>
        <v>0</v>
      </c>
      <c r="F835">
        <f>VLOOKUP($A835, P!$A$2:$AK$1048576, MATCH('HOF Meter (RP)'!F$1, P!$A$1:$AK$1, 0), FALSE)</f>
        <v>0</v>
      </c>
      <c r="G835">
        <f t="shared" si="430"/>
        <v>0</v>
      </c>
      <c r="H835">
        <f>VLOOKUP($A835, P!$A$2:$AK$1048576, MATCH('HOF Meter (RP)'!H$1, P!$A$1:$AK$1, 0), FALSE)</f>
        <v>0</v>
      </c>
      <c r="I835">
        <f>VLOOKUP($A835, P!$A$2:$AK$1048576, MATCH('HOF Meter (RP)'!I$1, P!$A$1:$AK$1, 0), FALSE)</f>
        <v>30</v>
      </c>
      <c r="J835">
        <f t="shared" si="431"/>
        <v>864</v>
      </c>
      <c r="K835">
        <f>VLOOKUP($A835, P!$A$2:$AK$1048576, MATCH('HOF Meter (RP)'!K$1, P!$A$1:$AK$1, 0), FALSE)</f>
        <v>29</v>
      </c>
      <c r="L835">
        <f t="shared" si="432"/>
        <v>1026</v>
      </c>
      <c r="M835">
        <f>VLOOKUP($A835, P!$A$2:$AK$1048576, MATCH('HOF Meter (RP)'!M$1, P!$A$1:$AK$1, 0), FALSE)</f>
        <v>0.50847457627118642</v>
      </c>
      <c r="N835" s="9">
        <f t="shared" si="433"/>
        <v>622</v>
      </c>
      <c r="O835">
        <f>VLOOKUP($A835, P!$A$2:$AK$1048576, MATCH('HOF Meter (RP)'!O$1, P!$A$1:$AK$1, 0), FALSE)</f>
        <v>4.0306755472233098</v>
      </c>
      <c r="P835">
        <f t="shared" si="434"/>
        <v>943</v>
      </c>
      <c r="Q835">
        <f>VLOOKUP($A835, P!$A$2:$AK$1048576, MATCH('HOF Meter (RP)'!Q$1, P!$A$1:$AK$1, 0), FALSE)</f>
        <v>333</v>
      </c>
      <c r="R835">
        <f t="shared" si="435"/>
        <v>710</v>
      </c>
      <c r="S835">
        <f>VLOOKUP($A835, P!$A$2:$AK$1048576, MATCH('HOF Meter (RP)'!S$1, P!$A$1:$AK$1, 0), FALSE)</f>
        <v>35</v>
      </c>
      <c r="T835">
        <f t="shared" si="436"/>
        <v>996</v>
      </c>
      <c r="U835">
        <f>VLOOKUP($A835, P!$A$2:$AK$1048576, MATCH('HOF Meter (RP)'!U$1, P!$A$1:$AK$1, 0), FALSE)</f>
        <v>32</v>
      </c>
      <c r="V835" s="9">
        <f t="shared" si="437"/>
        <v>460</v>
      </c>
      <c r="W835">
        <f>VLOOKUP($A835, P!$A$2:$AK$1048576, MATCH('HOF Meter (RP)'!W$1, P!$A$1:$AK$1, 0), FALSE)</f>
        <v>489</v>
      </c>
      <c r="X835">
        <f t="shared" si="438"/>
        <v>1084</v>
      </c>
      <c r="Y835">
        <f>VLOOKUP($A835, P!$A$2:$AK$1048576, MATCH('HOF Meter (RP)'!Y$1, P!$A$1:$AK$1, 0), FALSE)</f>
        <v>8.9631917419988696</v>
      </c>
      <c r="Z835">
        <f t="shared" si="439"/>
        <v>171</v>
      </c>
      <c r="AA835">
        <f>VLOOKUP($A835, P!$A$2:$AK$1048576, MATCH('HOF Meter (RP)'!AA$1, P!$A$1:$AK$1, 0), FALSE)</f>
        <v>3.6993871460816599</v>
      </c>
      <c r="AB835">
        <f t="shared" si="440"/>
        <v>1053</v>
      </c>
      <c r="AC835">
        <f>VLOOKUP($A835, P!$A$2:$AK$1048576, MATCH('HOF Meter (RP)'!AC$1, P!$A$1:$AK$1, 0), FALSE)</f>
        <v>2.42288557</v>
      </c>
      <c r="AD835">
        <f t="shared" si="441"/>
        <v>246</v>
      </c>
      <c r="AE835">
        <f>VLOOKUP($A835, P!$A$2:$AK$1048576, MATCH('HOF Meter (RP)'!AE$1, P!$A$1:$AK$1, 0), FALSE)</f>
        <v>0.249208025343189</v>
      </c>
      <c r="AF835">
        <f t="shared" si="442"/>
        <v>643</v>
      </c>
      <c r="AG835">
        <f>VLOOKUP($A835, P!$A$2:$AK$1048576, MATCH('HOF Meter (RP)'!AG$1, P!$A$1:$AK$1, 0), FALSE)</f>
        <v>1.37627835782916</v>
      </c>
      <c r="AH835">
        <f t="shared" si="443"/>
        <v>821</v>
      </c>
      <c r="AI835">
        <f>VLOOKUP($A835, P!$A$2:$AK$1048576, MATCH('HOF Meter (RP)'!AI$1, P!$A$1:$AK$1, 0), FALSE)</f>
        <v>3.75668784504707</v>
      </c>
      <c r="AJ835">
        <f t="shared" si="444"/>
        <v>503</v>
      </c>
      <c r="AK835">
        <f>VLOOKUP($A835, P!$A$2:$AK$1048576, MATCH('HOF Meter (RP)'!AK$1, P!$A$1:$AK$1, 0), FALSE)</f>
        <v>6.4150544051080898</v>
      </c>
      <c r="AL835" s="9">
        <f t="shared" si="445"/>
        <v>554</v>
      </c>
      <c r="AM835">
        <f>VLOOKUP($A835, P!$A$2:$AK$1048576, MATCH('HOF Meter (RP)'!AM$1, P!$A$1:$AK$1, 0), FALSE)</f>
        <v>2.623744132968544</v>
      </c>
      <c r="AN835">
        <f t="shared" si="446"/>
        <v>187</v>
      </c>
      <c r="AO835">
        <f>VLOOKUP($A835, P!$A$2:$AK$1048576, MATCH('HOF Meter (RP)'!AO$1, P!$A$1:$AK$1, 0), FALSE)</f>
        <v>2.9369842484593298</v>
      </c>
      <c r="AP835">
        <f t="shared" si="447"/>
        <v>311</v>
      </c>
      <c r="AQ835">
        <f>VLOOKUP($A835, P!$A$2:$AK$1048576, MATCH('HOF Meter (RP)'!AQ$1, P!$A$1:$AK$1, 0), FALSE)</f>
        <v>4.9045407018071599E-2</v>
      </c>
      <c r="AR835">
        <f t="shared" si="448"/>
        <v>451</v>
      </c>
      <c r="AS835">
        <f>VLOOKUP($A835, P!$A$2:$AK$1048576, MATCH('HOF Meter (RP)'!AS$1, P!$A$1:$AK$1, 0), FALSE)</f>
        <v>93.713162027199203</v>
      </c>
      <c r="AT835" s="9">
        <f t="shared" si="449"/>
        <v>540</v>
      </c>
      <c r="AU835">
        <f>VLOOKUP($A835, P!$A$2:$AK$1048576, MATCH('HOF Meter (RP)'!AU$1, P!$A$1:$AK$1, 0), FALSE)</f>
        <v>89.583349551673706</v>
      </c>
      <c r="AV835">
        <f t="shared" si="450"/>
        <v>245</v>
      </c>
      <c r="AW835">
        <f>VLOOKUP($A835, P!$A$2:$AK$1048576, MATCH('HOF Meter (RP)'!AW$1, P!$A$1:$AK$1, 0), FALSE)</f>
        <v>3.9941373869649799</v>
      </c>
      <c r="AX835">
        <f t="shared" si="451"/>
        <v>1437</v>
      </c>
      <c r="AY835">
        <f>VLOOKUP($A835, P!$A$2:$AK$1048576, MATCH('HOF Meter (RP)'!AY$1, P!$A$1:$AK$1, 0), FALSE)</f>
        <v>0.27398770217624102</v>
      </c>
      <c r="AZ835">
        <f t="shared" si="452"/>
        <v>1392</v>
      </c>
      <c r="BA835">
        <f>VLOOKUP($A835, P!$A$2:$AK$1048576, MATCH('HOF Meter (RP)'!BA$1, P!$A$1:$AK$1, 0), FALSE)</f>
        <v>105.493133108555</v>
      </c>
      <c r="BB835" s="9">
        <f t="shared" si="453"/>
        <v>676</v>
      </c>
      <c r="BC835">
        <f>VLOOKUP($A835, P!$A$2:$AK$1048576, MATCH('HOF Meter (RP)'!BC$1, P!$A$1:$AK$1, 0), FALSE)</f>
        <v>113.765991441053</v>
      </c>
      <c r="BD835" s="9">
        <f t="shared" si="454"/>
        <v>1081</v>
      </c>
      <c r="BE835">
        <f>VLOOKUP($A835, P!$A$2:$AK$1048576, MATCH('HOF Meter (RP)'!BE$1, P!$A$1:$AK$1, 0), FALSE)</f>
        <v>92.589789924208006</v>
      </c>
      <c r="BF835">
        <f t="shared" si="455"/>
        <v>904</v>
      </c>
      <c r="BG835">
        <f>VLOOKUP($A835, P!$A$2:$AK$1048576, MATCH('HOF Meter (RP)'!BG$1, P!$A$1:$AK$1, 0), FALSE)</f>
        <v>101.024197642171</v>
      </c>
      <c r="BH835" s="9">
        <f t="shared" si="456"/>
        <v>937</v>
      </c>
      <c r="BI835">
        <f>VLOOKUP($A835, P!$A$2:$AK$1048576, MATCH('HOF Meter (RP)'!BI$1, P!$A$1:$AK$1, 0), FALSE)</f>
        <v>104.568899187931</v>
      </c>
      <c r="BJ835" s="9">
        <f t="shared" si="457"/>
        <v>1120</v>
      </c>
      <c r="BK835">
        <f>VLOOKUP($A835, P!$A$2:$AK$1048576, MATCH('HOF Meter (RP)'!BK$1, P!$A$1:$AK$1, 0), FALSE)</f>
        <v>14</v>
      </c>
      <c r="BL835">
        <f t="shared" si="458"/>
        <v>417</v>
      </c>
      <c r="BM835" t="str">
        <f>VLOOKUP($A835, P!$A$2:$AK$1048576, MATCH('HOF Meter (RP)'!BM$1, P!$A$1:$AK$1, 0), FALSE)</f>
        <v>Archie Bradley</v>
      </c>
      <c r="BN835">
        <f>VLOOKUP($A835, P!$A$2:$AK$1048576, MATCH('HOF Meter (RP)'!BN$1, P!$A$1:$AK$1, 0), FALSE)</f>
        <v>12918</v>
      </c>
      <c r="BO835">
        <f>VLOOKUP($A835, P!$A$2:$AK$1048576, MATCH('HOF Meter (RP)'!BO$1, P!$A$1:$AK$1, 0), FALSE)</f>
        <v>605151</v>
      </c>
      <c r="BP835" s="10">
        <f t="shared" si="459"/>
        <v>711.45546224984912</v>
      </c>
      <c r="BQ835" s="10">
        <f t="shared" si="429"/>
        <v>-546.01499804081129</v>
      </c>
      <c r="BR835" s="8">
        <f t="shared" si="460"/>
        <v>834</v>
      </c>
      <c r="BS835" s="7">
        <f t="shared" si="461"/>
        <v>10</v>
      </c>
    </row>
    <row r="836" spans="1:71" x14ac:dyDescent="0.45">
      <c r="A836">
        <v>1005966</v>
      </c>
      <c r="B836" t="str">
        <f>VLOOKUP(A836, P!$A$2:$AK$1048576, MATCH('HOF Meter (RP)'!B$1, P!$A$1:$AK$1, 0), FALSE)</f>
        <v>Ken Holloway</v>
      </c>
      <c r="C836" t="str">
        <f>VLOOKUP($A836, P!$A$2:$AK$1048576, MATCH('HOF Meter (RP)'!C$1, P!$A$1:$AK$1, 0), FALSE)</f>
        <v>RP</v>
      </c>
      <c r="D836" t="str">
        <f>VLOOKUP($A836, P!$A$2:$AK$1048576, MATCH('HOF Meter (RP)'!D$1, P!$A$1:$AK$1, 0), FALSE)</f>
        <v>RP</v>
      </c>
      <c r="E836">
        <f>VLOOKUP($A836, P!$A$2:$AK$1048576, MATCH('HOF Meter (RP)'!E$1, P!$A$1:$AK$1, 0), FALSE)</f>
        <v>0</v>
      </c>
      <c r="F836">
        <f>VLOOKUP($A836, P!$A$2:$AK$1048576, MATCH('HOF Meter (RP)'!F$1, P!$A$1:$AK$1, 0), FALSE)</f>
        <v>0</v>
      </c>
      <c r="G836">
        <f t="shared" si="430"/>
        <v>0</v>
      </c>
      <c r="H836">
        <f>VLOOKUP($A836, P!$A$2:$AK$1048576, MATCH('HOF Meter (RP)'!H$1, P!$A$1:$AK$1, 0), FALSE)</f>
        <v>0</v>
      </c>
      <c r="I836">
        <f>VLOOKUP($A836, P!$A$2:$AK$1048576, MATCH('HOF Meter (RP)'!I$1, P!$A$1:$AK$1, 0), FALSE)</f>
        <v>64</v>
      </c>
      <c r="J836">
        <f t="shared" si="431"/>
        <v>253</v>
      </c>
      <c r="K836">
        <f>VLOOKUP($A836, P!$A$2:$AK$1048576, MATCH('HOF Meter (RP)'!K$1, P!$A$1:$AK$1, 0), FALSE)</f>
        <v>52</v>
      </c>
      <c r="L836">
        <f t="shared" si="432"/>
        <v>400</v>
      </c>
      <c r="M836">
        <f>VLOOKUP($A836, P!$A$2:$AK$1048576, MATCH('HOF Meter (RP)'!M$1, P!$A$1:$AK$1, 0), FALSE)</f>
        <v>0.55172413793103448</v>
      </c>
      <c r="N836" s="9">
        <f t="shared" si="433"/>
        <v>291</v>
      </c>
      <c r="O836">
        <f>VLOOKUP($A836, P!$A$2:$AK$1048576, MATCH('HOF Meter (RP)'!O$1, P!$A$1:$AK$1, 0), FALSE)</f>
        <v>4.3991383216355899</v>
      </c>
      <c r="P836">
        <f t="shared" si="434"/>
        <v>1270</v>
      </c>
      <c r="Q836">
        <f>VLOOKUP($A836, P!$A$2:$AK$1048576, MATCH('HOF Meter (RP)'!Q$1, P!$A$1:$AK$1, 0), FALSE)</f>
        <v>285</v>
      </c>
      <c r="R836">
        <f t="shared" si="435"/>
        <v>874</v>
      </c>
      <c r="S836">
        <f>VLOOKUP($A836, P!$A$2:$AK$1048576, MATCH('HOF Meter (RP)'!S$1, P!$A$1:$AK$1, 0), FALSE)</f>
        <v>111</v>
      </c>
      <c r="T836">
        <f t="shared" si="436"/>
        <v>249</v>
      </c>
      <c r="U836">
        <f>VLOOKUP($A836, P!$A$2:$AK$1048576, MATCH('HOF Meter (RP)'!U$1, P!$A$1:$AK$1, 0), FALSE)</f>
        <v>18</v>
      </c>
      <c r="V836" s="9">
        <f t="shared" si="437"/>
        <v>661</v>
      </c>
      <c r="W836">
        <f>VLOOKUP($A836, P!$A$2:$AK$1048576, MATCH('HOF Meter (RP)'!W$1, P!$A$1:$AK$1, 0), FALSE)</f>
        <v>1160</v>
      </c>
      <c r="X836">
        <f t="shared" si="438"/>
        <v>233</v>
      </c>
      <c r="Y836">
        <f>VLOOKUP($A836, P!$A$2:$AK$1048576, MATCH('HOF Meter (RP)'!Y$1, P!$A$1:$AK$1, 0), FALSE)</f>
        <v>2.27327606391398</v>
      </c>
      <c r="Z836">
        <f t="shared" si="439"/>
        <v>1685</v>
      </c>
      <c r="AA836">
        <f>VLOOKUP($A836, P!$A$2:$AK$1048576, MATCH('HOF Meter (RP)'!AA$1, P!$A$1:$AK$1, 0), FALSE)</f>
        <v>3.0801726872827602</v>
      </c>
      <c r="AB836">
        <f t="shared" si="440"/>
        <v>524</v>
      </c>
      <c r="AC836">
        <f>VLOOKUP($A836, P!$A$2:$AK$1048576, MATCH('HOF Meter (RP)'!AC$1, P!$A$1:$AK$1, 0), FALSE)</f>
        <v>0.73803525999999997</v>
      </c>
      <c r="AD836">
        <f t="shared" si="441"/>
        <v>1636</v>
      </c>
      <c r="AE836">
        <f>VLOOKUP($A836, P!$A$2:$AK$1048576, MATCH('HOF Meter (RP)'!AE$1, P!$A$1:$AK$1, 0), FALSE)</f>
        <v>0.28964059196617298</v>
      </c>
      <c r="AF836">
        <f t="shared" si="442"/>
        <v>1658</v>
      </c>
      <c r="AG836">
        <f>VLOOKUP($A836, P!$A$2:$AK$1048576, MATCH('HOF Meter (RP)'!AG$1, P!$A$1:$AK$1, 0), FALSE)</f>
        <v>1.5232759973212</v>
      </c>
      <c r="AH836">
        <f t="shared" si="443"/>
        <v>1504</v>
      </c>
      <c r="AI836">
        <f>VLOOKUP($A836, P!$A$2:$AK$1048576, MATCH('HOF Meter (RP)'!AI$1, P!$A$1:$AK$1, 0), FALSE)</f>
        <v>4.3073129537990802</v>
      </c>
      <c r="AJ836">
        <f t="shared" si="444"/>
        <v>1224</v>
      </c>
      <c r="AK836">
        <f>VLOOKUP($A836, P!$A$2:$AK$1048576, MATCH('HOF Meter (RP)'!AK$1, P!$A$1:$AK$1, 0), FALSE)</f>
        <v>9.7621127218008006</v>
      </c>
      <c r="AL836" s="9">
        <f t="shared" si="445"/>
        <v>323</v>
      </c>
      <c r="AM836">
        <f>VLOOKUP($A836, P!$A$2:$AK$1048576, MATCH('HOF Meter (RP)'!AM$1, P!$A$1:$AK$1, 0), FALSE)</f>
        <v>1.6831228830691036</v>
      </c>
      <c r="AN836">
        <f t="shared" si="446"/>
        <v>637</v>
      </c>
      <c r="AO836">
        <f>VLOOKUP($A836, P!$A$2:$AK$1048576, MATCH('HOF Meter (RP)'!AO$1, P!$A$1:$AK$1, 0), FALSE)</f>
        <v>0</v>
      </c>
      <c r="AP836">
        <f t="shared" si="447"/>
        <v>533</v>
      </c>
      <c r="AQ836">
        <f>VLOOKUP($A836, P!$A$2:$AK$1048576, MATCH('HOF Meter (RP)'!AQ$1, P!$A$1:$AK$1, 0), FALSE)</f>
        <v>0</v>
      </c>
      <c r="AR836">
        <f t="shared" si="448"/>
        <v>467</v>
      </c>
      <c r="AS836">
        <f>VLOOKUP($A836, P!$A$2:$AK$1048576, MATCH('HOF Meter (RP)'!AS$1, P!$A$1:$AK$1, 0), FALSE)</f>
        <v>104.835590270319</v>
      </c>
      <c r="AT836" s="9">
        <f t="shared" si="449"/>
        <v>1097</v>
      </c>
      <c r="AU836">
        <f>VLOOKUP($A836, P!$A$2:$AK$1048576, MATCH('HOF Meter (RP)'!AU$1, P!$A$1:$AK$1, 0), FALSE)</f>
        <v>100.634670152669</v>
      </c>
      <c r="AV836">
        <f t="shared" si="450"/>
        <v>834</v>
      </c>
      <c r="AW836">
        <f>VLOOKUP($A836, P!$A$2:$AK$1048576, MATCH('HOF Meter (RP)'!AW$1, P!$A$1:$AK$1, 0), FALSE)</f>
        <v>0</v>
      </c>
      <c r="AX836">
        <f t="shared" si="451"/>
        <v>1</v>
      </c>
      <c r="AY836">
        <f>VLOOKUP($A836, P!$A$2:$AK$1048576, MATCH('HOF Meter (RP)'!AY$1, P!$A$1:$AK$1, 0), FALSE)</f>
        <v>9.1825367836504398E-2</v>
      </c>
      <c r="AZ836">
        <f t="shared" si="452"/>
        <v>1081</v>
      </c>
      <c r="BA836">
        <f>VLOOKUP($A836, P!$A$2:$AK$1048576, MATCH('HOF Meter (RP)'!BA$1, P!$A$1:$AK$1, 0), FALSE)</f>
        <v>79.213434956166793</v>
      </c>
      <c r="BB836" s="9">
        <f t="shared" si="453"/>
        <v>1474</v>
      </c>
      <c r="BC836">
        <f>VLOOKUP($A836, P!$A$2:$AK$1048576, MATCH('HOF Meter (RP)'!BC$1, P!$A$1:$AK$1, 0), FALSE)</f>
        <v>91.434420184102095</v>
      </c>
      <c r="BD836" s="9">
        <f t="shared" si="454"/>
        <v>447</v>
      </c>
      <c r="BE836">
        <f>VLOOKUP($A836, P!$A$2:$AK$1048576, MATCH('HOF Meter (RP)'!BE$1, P!$A$1:$AK$1, 0), FALSE)</f>
        <v>86.179308619998395</v>
      </c>
      <c r="BF836">
        <f t="shared" si="455"/>
        <v>1126</v>
      </c>
      <c r="BG836">
        <f>VLOOKUP($A836, P!$A$2:$AK$1048576, MATCH('HOF Meter (RP)'!BG$1, P!$A$1:$AK$1, 0), FALSE)</f>
        <v>105.666003124281</v>
      </c>
      <c r="BH836" s="9">
        <f t="shared" si="456"/>
        <v>1412</v>
      </c>
      <c r="BI836">
        <f>VLOOKUP($A836, P!$A$2:$AK$1048576, MATCH('HOF Meter (RP)'!BI$1, P!$A$1:$AK$1, 0), FALSE)</f>
        <v>103.493751600991</v>
      </c>
      <c r="BJ836" s="9">
        <f t="shared" si="457"/>
        <v>1037</v>
      </c>
      <c r="BK836">
        <f>VLOOKUP($A836, P!$A$2:$AK$1048576, MATCH('HOF Meter (RP)'!BK$1, P!$A$1:$AK$1, 0), FALSE)</f>
        <v>0</v>
      </c>
      <c r="BL836">
        <f t="shared" si="458"/>
        <v>718</v>
      </c>
      <c r="BM836" t="str">
        <f>VLOOKUP($A836, P!$A$2:$AK$1048576, MATCH('HOF Meter (RP)'!BM$1, P!$A$1:$AK$1, 0), FALSE)</f>
        <v>Ken Holloway</v>
      </c>
      <c r="BN836">
        <f>VLOOKUP($A836, P!$A$2:$AK$1048576, MATCH('HOF Meter (RP)'!BN$1, P!$A$1:$AK$1, 0), FALSE)</f>
        <v>1005966</v>
      </c>
      <c r="BO836">
        <f>VLOOKUP($A836, P!$A$2:$AK$1048576, MATCH('HOF Meter (RP)'!BO$1, P!$A$1:$AK$1, 0), FALSE)</f>
        <v>116090</v>
      </c>
      <c r="BP836" s="10">
        <f t="shared" si="459"/>
        <v>711.60707492543247</v>
      </c>
      <c r="BQ836" s="10">
        <f t="shared" si="429"/>
        <v>-546.16661071639464</v>
      </c>
      <c r="BR836" s="8">
        <f t="shared" si="460"/>
        <v>835</v>
      </c>
      <c r="BS836" s="7">
        <f t="shared" si="461"/>
        <v>10</v>
      </c>
    </row>
    <row r="837" spans="1:71" x14ac:dyDescent="0.45">
      <c r="A837">
        <v>1014203</v>
      </c>
      <c r="B837" t="str">
        <f>VLOOKUP(A837, P!$A$2:$AK$1048576, MATCH('HOF Meter (RP)'!B$1, P!$A$1:$AK$1, 0), FALSE)</f>
        <v>Dooley Womack</v>
      </c>
      <c r="C837" t="str">
        <f>VLOOKUP($A837, P!$A$2:$AK$1048576, MATCH('HOF Meter (RP)'!C$1, P!$A$1:$AK$1, 0), FALSE)</f>
        <v>RP</v>
      </c>
      <c r="D837" t="str">
        <f>VLOOKUP($A837, P!$A$2:$AK$1048576, MATCH('HOF Meter (RP)'!D$1, P!$A$1:$AK$1, 0), FALSE)</f>
        <v>RP</v>
      </c>
      <c r="E837">
        <f>VLOOKUP($A837, P!$A$2:$AK$1048576, MATCH('HOF Meter (RP)'!E$1, P!$A$1:$AK$1, 0), FALSE)</f>
        <v>0</v>
      </c>
      <c r="F837">
        <f>VLOOKUP($A837, P!$A$2:$AK$1048576, MATCH('HOF Meter (RP)'!F$1, P!$A$1:$AK$1, 0), FALSE)</f>
        <v>0</v>
      </c>
      <c r="G837">
        <f t="shared" si="430"/>
        <v>0</v>
      </c>
      <c r="H837">
        <f>VLOOKUP($A837, P!$A$2:$AK$1048576, MATCH('HOF Meter (RP)'!H$1, P!$A$1:$AK$1, 0), FALSE)</f>
        <v>0</v>
      </c>
      <c r="I837">
        <f>VLOOKUP($A837, P!$A$2:$AK$1048576, MATCH('HOF Meter (RP)'!I$1, P!$A$1:$AK$1, 0), FALSE)</f>
        <v>19</v>
      </c>
      <c r="J837">
        <f t="shared" si="431"/>
        <v>1365</v>
      </c>
      <c r="K837">
        <f>VLOOKUP($A837, P!$A$2:$AK$1048576, MATCH('HOF Meter (RP)'!K$1, P!$A$1:$AK$1, 0), FALSE)</f>
        <v>18</v>
      </c>
      <c r="L837">
        <f t="shared" si="432"/>
        <v>1514</v>
      </c>
      <c r="M837">
        <f>VLOOKUP($A837, P!$A$2:$AK$1048576, MATCH('HOF Meter (RP)'!M$1, P!$A$1:$AK$1, 0), FALSE)</f>
        <v>0.51351351351351349</v>
      </c>
      <c r="N837" s="9">
        <f t="shared" si="433"/>
        <v>576</v>
      </c>
      <c r="O837">
        <f>VLOOKUP($A837, P!$A$2:$AK$1048576, MATCH('HOF Meter (RP)'!O$1, P!$A$1:$AK$1, 0), FALSE)</f>
        <v>2.9470786085100702</v>
      </c>
      <c r="P837">
        <f t="shared" si="434"/>
        <v>80</v>
      </c>
      <c r="Q837">
        <f>VLOOKUP($A837, P!$A$2:$AK$1048576, MATCH('HOF Meter (RP)'!Q$1, P!$A$1:$AK$1, 0), FALSE)</f>
        <v>193</v>
      </c>
      <c r="R837">
        <f t="shared" si="435"/>
        <v>1190</v>
      </c>
      <c r="S837">
        <f>VLOOKUP($A837, P!$A$2:$AK$1048576, MATCH('HOF Meter (RP)'!S$1, P!$A$1:$AK$1, 0), FALSE)</f>
        <v>1</v>
      </c>
      <c r="T837">
        <f t="shared" si="436"/>
        <v>1436</v>
      </c>
      <c r="U837">
        <f>VLOOKUP($A837, P!$A$2:$AK$1048576, MATCH('HOF Meter (RP)'!U$1, P!$A$1:$AK$1, 0), FALSE)</f>
        <v>24</v>
      </c>
      <c r="V837" s="9">
        <f t="shared" si="437"/>
        <v>553</v>
      </c>
      <c r="W837">
        <f>VLOOKUP($A837, P!$A$2:$AK$1048576, MATCH('HOF Meter (RP)'!W$1, P!$A$1:$AK$1, 0), FALSE)</f>
        <v>302.10000000000002</v>
      </c>
      <c r="X837">
        <f t="shared" si="438"/>
        <v>1720</v>
      </c>
      <c r="Y837">
        <f>VLOOKUP($A837, P!$A$2:$AK$1048576, MATCH('HOF Meter (RP)'!Y$1, P!$A$1:$AK$1, 0), FALSE)</f>
        <v>5.2690193303664898</v>
      </c>
      <c r="Z837">
        <f t="shared" si="439"/>
        <v>951</v>
      </c>
      <c r="AA837">
        <f>VLOOKUP($A837, P!$A$2:$AK$1048576, MATCH('HOF Meter (RP)'!AA$1, P!$A$1:$AK$1, 0), FALSE)</f>
        <v>3.3043002580264398</v>
      </c>
      <c r="AB837">
        <f t="shared" si="440"/>
        <v>694</v>
      </c>
      <c r="AC837">
        <f>VLOOKUP($A837, P!$A$2:$AK$1048576, MATCH('HOF Meter (RP)'!AC$1, P!$A$1:$AK$1, 0), FALSE)</f>
        <v>1.59459459</v>
      </c>
      <c r="AD837">
        <f t="shared" si="441"/>
        <v>863</v>
      </c>
      <c r="AE837">
        <f>VLOOKUP($A837, P!$A$2:$AK$1048576, MATCH('HOF Meter (RP)'!AE$1, P!$A$1:$AK$1, 0), FALSE)</f>
        <v>0.22670250896057301</v>
      </c>
      <c r="AF837">
        <f t="shared" si="442"/>
        <v>158</v>
      </c>
      <c r="AG837">
        <f>VLOOKUP($A837, P!$A$2:$AK$1048576, MATCH('HOF Meter (RP)'!AG$1, P!$A$1:$AK$1, 0), FALSE)</f>
        <v>1.20396926318481</v>
      </c>
      <c r="AH837">
        <f t="shared" si="443"/>
        <v>127</v>
      </c>
      <c r="AI837">
        <f>VLOOKUP($A837, P!$A$2:$AK$1048576, MATCH('HOF Meter (RP)'!AI$1, P!$A$1:$AK$1, 0), FALSE)</f>
        <v>3.4383395994187902</v>
      </c>
      <c r="AJ837">
        <f t="shared" si="444"/>
        <v>225</v>
      </c>
      <c r="AK837">
        <f>VLOOKUP($A837, P!$A$2:$AK$1048576, MATCH('HOF Meter (RP)'!AK$1, P!$A$1:$AK$1, 0), FALSE)</f>
        <v>9.7027868032455403E-2</v>
      </c>
      <c r="AL837" s="9">
        <f t="shared" si="445"/>
        <v>1647</v>
      </c>
      <c r="AM837">
        <f>VLOOKUP($A837, P!$A$2:$AK$1048576, MATCH('HOF Meter (RP)'!AM$1, P!$A$1:$AK$1, 0), FALSE)</f>
        <v>6.4235596181698371E-2</v>
      </c>
      <c r="AN837">
        <f t="shared" si="446"/>
        <v>1642</v>
      </c>
      <c r="AO837">
        <f>VLOOKUP($A837, P!$A$2:$AK$1048576, MATCH('HOF Meter (RP)'!AO$1, P!$A$1:$AK$1, 0), FALSE)</f>
        <v>0</v>
      </c>
      <c r="AP837">
        <f t="shared" si="447"/>
        <v>533</v>
      </c>
      <c r="AQ837">
        <f>VLOOKUP($A837, P!$A$2:$AK$1048576, MATCH('HOF Meter (RP)'!AQ$1, P!$A$1:$AK$1, 0), FALSE)</f>
        <v>0</v>
      </c>
      <c r="AR837">
        <f t="shared" si="448"/>
        <v>467</v>
      </c>
      <c r="AS837">
        <f>VLOOKUP($A837, P!$A$2:$AK$1048576, MATCH('HOF Meter (RP)'!AS$1, P!$A$1:$AK$1, 0), FALSE)</f>
        <v>91.748821812307298</v>
      </c>
      <c r="AT837" s="9">
        <f t="shared" si="449"/>
        <v>456</v>
      </c>
      <c r="AU837">
        <f>VLOOKUP($A837, P!$A$2:$AK$1048576, MATCH('HOF Meter (RP)'!AU$1, P!$A$1:$AK$1, 0), FALSE)</f>
        <v>105.613343067511</v>
      </c>
      <c r="AV837">
        <f t="shared" si="450"/>
        <v>1164</v>
      </c>
      <c r="AW837">
        <f>VLOOKUP($A837, P!$A$2:$AK$1048576, MATCH('HOF Meter (RP)'!AW$1, P!$A$1:$AK$1, 0), FALSE)</f>
        <v>0</v>
      </c>
      <c r="AX837">
        <f t="shared" si="451"/>
        <v>1</v>
      </c>
      <c r="AY837">
        <f>VLOOKUP($A837, P!$A$2:$AK$1048576, MATCH('HOF Meter (RP)'!AY$1, P!$A$1:$AK$1, 0), FALSE)</f>
        <v>-0.49126099090872</v>
      </c>
      <c r="AZ837">
        <f t="shared" si="452"/>
        <v>164</v>
      </c>
      <c r="BA837">
        <f>VLOOKUP($A837, P!$A$2:$AK$1048576, MATCH('HOF Meter (RP)'!BA$1, P!$A$1:$AK$1, 0), FALSE)</f>
        <v>88.087733658071798</v>
      </c>
      <c r="BB837" s="9">
        <f t="shared" si="453"/>
        <v>1238</v>
      </c>
      <c r="BC837">
        <f>VLOOKUP($A837, P!$A$2:$AK$1048576, MATCH('HOF Meter (RP)'!BC$1, P!$A$1:$AK$1, 0), FALSE)</f>
        <v>106.13026739566099</v>
      </c>
      <c r="BD837" s="9">
        <f t="shared" si="454"/>
        <v>861</v>
      </c>
      <c r="BE837">
        <f>VLOOKUP($A837, P!$A$2:$AK$1048576, MATCH('HOF Meter (RP)'!BE$1, P!$A$1:$AK$1, 0), FALSE)</f>
        <v>83.687676992415803</v>
      </c>
      <c r="BF837">
        <f t="shared" si="455"/>
        <v>1203</v>
      </c>
      <c r="BG837">
        <f>VLOOKUP($A837, P!$A$2:$AK$1048576, MATCH('HOF Meter (RP)'!BG$1, P!$A$1:$AK$1, 0), FALSE)</f>
        <v>96.786260818010007</v>
      </c>
      <c r="BH837" s="9">
        <f t="shared" si="456"/>
        <v>553</v>
      </c>
      <c r="BI837">
        <f>VLOOKUP($A837, P!$A$2:$AK$1048576, MATCH('HOF Meter (RP)'!BI$1, P!$A$1:$AK$1, 0), FALSE)</f>
        <v>97.324131465241294</v>
      </c>
      <c r="BJ837" s="9">
        <f t="shared" si="457"/>
        <v>468</v>
      </c>
      <c r="BK837">
        <f>VLOOKUP($A837, P!$A$2:$AK$1048576, MATCH('HOF Meter (RP)'!BK$1, P!$A$1:$AK$1, 0), FALSE)</f>
        <v>0</v>
      </c>
      <c r="BL837">
        <f t="shared" si="458"/>
        <v>718</v>
      </c>
      <c r="BM837" t="str">
        <f>VLOOKUP($A837, P!$A$2:$AK$1048576, MATCH('HOF Meter (RP)'!BM$1, P!$A$1:$AK$1, 0), FALSE)</f>
        <v>Dooley Womack</v>
      </c>
      <c r="BN837">
        <f>VLOOKUP($A837, P!$A$2:$AK$1048576, MATCH('HOF Meter (RP)'!BN$1, P!$A$1:$AK$1, 0), FALSE)</f>
        <v>1014203</v>
      </c>
      <c r="BO837">
        <f>VLOOKUP($A837, P!$A$2:$AK$1048576, MATCH('HOF Meter (RP)'!BO$1, P!$A$1:$AK$1, 0), FALSE)</f>
        <v>124524</v>
      </c>
      <c r="BP837" s="10">
        <f t="shared" si="459"/>
        <v>711.93050914103424</v>
      </c>
      <c r="BQ837" s="10">
        <f t="shared" si="429"/>
        <v>-546.49004493199641</v>
      </c>
      <c r="BR837" s="8">
        <f t="shared" si="460"/>
        <v>836</v>
      </c>
      <c r="BS837" s="7">
        <f t="shared" si="461"/>
        <v>10</v>
      </c>
    </row>
    <row r="838" spans="1:71" x14ac:dyDescent="0.45">
      <c r="A838">
        <v>1003671</v>
      </c>
      <c r="B838" t="str">
        <f>VLOOKUP(A838, P!$A$2:$AK$1048576, MATCH('HOF Meter (RP)'!B$1, P!$A$1:$AK$1, 0), FALSE)</f>
        <v>Tom Edens</v>
      </c>
      <c r="C838" t="str">
        <f>VLOOKUP($A838, P!$A$2:$AK$1048576, MATCH('HOF Meter (RP)'!C$1, P!$A$1:$AK$1, 0), FALSE)</f>
        <v>RP</v>
      </c>
      <c r="D838" t="str">
        <f>VLOOKUP($A838, P!$A$2:$AK$1048576, MATCH('HOF Meter (RP)'!D$1, P!$A$1:$AK$1, 0), FALSE)</f>
        <v>RP</v>
      </c>
      <c r="E838">
        <f>VLOOKUP($A838, P!$A$2:$AK$1048576, MATCH('HOF Meter (RP)'!E$1, P!$A$1:$AK$1, 0), FALSE)</f>
        <v>0</v>
      </c>
      <c r="F838">
        <f>VLOOKUP($A838, P!$A$2:$AK$1048576, MATCH('HOF Meter (RP)'!F$1, P!$A$1:$AK$1, 0), FALSE)</f>
        <v>0</v>
      </c>
      <c r="G838">
        <f t="shared" si="430"/>
        <v>0</v>
      </c>
      <c r="H838">
        <f>VLOOKUP($A838, P!$A$2:$AK$1048576, MATCH('HOF Meter (RP)'!H$1, P!$A$1:$AK$1, 0), FALSE)</f>
        <v>0</v>
      </c>
      <c r="I838">
        <f>VLOOKUP($A838, P!$A$2:$AK$1048576, MATCH('HOF Meter (RP)'!I$1, P!$A$1:$AK$1, 0), FALSE)</f>
        <v>19</v>
      </c>
      <c r="J838">
        <f t="shared" si="431"/>
        <v>1365</v>
      </c>
      <c r="K838">
        <f>VLOOKUP($A838, P!$A$2:$AK$1048576, MATCH('HOF Meter (RP)'!K$1, P!$A$1:$AK$1, 0), FALSE)</f>
        <v>12</v>
      </c>
      <c r="L838">
        <f t="shared" si="432"/>
        <v>1684</v>
      </c>
      <c r="M838">
        <f>VLOOKUP($A838, P!$A$2:$AK$1048576, MATCH('HOF Meter (RP)'!M$1, P!$A$1:$AK$1, 0), FALSE)</f>
        <v>0.61290322580645162</v>
      </c>
      <c r="N838" s="9">
        <f t="shared" si="433"/>
        <v>74</v>
      </c>
      <c r="O838">
        <f>VLOOKUP($A838, P!$A$2:$AK$1048576, MATCH('HOF Meter (RP)'!O$1, P!$A$1:$AK$1, 0), FALSE)</f>
        <v>3.8612598138404501</v>
      </c>
      <c r="P838">
        <f t="shared" si="434"/>
        <v>736</v>
      </c>
      <c r="Q838">
        <f>VLOOKUP($A838, P!$A$2:$AK$1048576, MATCH('HOF Meter (RP)'!Q$1, P!$A$1:$AK$1, 0), FALSE)</f>
        <v>182</v>
      </c>
      <c r="R838">
        <f t="shared" si="435"/>
        <v>1240</v>
      </c>
      <c r="S838">
        <f>VLOOKUP($A838, P!$A$2:$AK$1048576, MATCH('HOF Meter (RP)'!S$1, P!$A$1:$AK$1, 0), FALSE)</f>
        <v>14</v>
      </c>
      <c r="T838">
        <f t="shared" si="436"/>
        <v>1244</v>
      </c>
      <c r="U838">
        <f>VLOOKUP($A838, P!$A$2:$AK$1048576, MATCH('HOF Meter (RP)'!U$1, P!$A$1:$AK$1, 0), FALSE)</f>
        <v>6</v>
      </c>
      <c r="V838" s="9">
        <f t="shared" si="437"/>
        <v>1090</v>
      </c>
      <c r="W838">
        <f>VLOOKUP($A838, P!$A$2:$AK$1048576, MATCH('HOF Meter (RP)'!W$1, P!$A$1:$AK$1, 0), FALSE)</f>
        <v>312.10000000000002</v>
      </c>
      <c r="X838">
        <f t="shared" si="438"/>
        <v>1683</v>
      </c>
      <c r="Y838">
        <f>VLOOKUP($A838, P!$A$2:$AK$1048576, MATCH('HOF Meter (RP)'!Y$1, P!$A$1:$AK$1, 0), FALSE)</f>
        <v>5.24439765760419</v>
      </c>
      <c r="Z838">
        <f t="shared" si="439"/>
        <v>967</v>
      </c>
      <c r="AA838">
        <f>VLOOKUP($A838, P!$A$2:$AK$1048576, MATCH('HOF Meter (RP)'!AA$1, P!$A$1:$AK$1, 0), FALSE)</f>
        <v>3.5442907246445898</v>
      </c>
      <c r="AB838">
        <f t="shared" si="440"/>
        <v>912</v>
      </c>
      <c r="AC838">
        <f>VLOOKUP($A838, P!$A$2:$AK$1048576, MATCH('HOF Meter (RP)'!AC$1, P!$A$1:$AK$1, 0), FALSE)</f>
        <v>1.4796748</v>
      </c>
      <c r="AD838">
        <f t="shared" si="441"/>
        <v>997</v>
      </c>
      <c r="AE838">
        <f>VLOOKUP($A838, P!$A$2:$AK$1048576, MATCH('HOF Meter (RP)'!AE$1, P!$A$1:$AK$1, 0), FALSE)</f>
        <v>0.26033057851239599</v>
      </c>
      <c r="AF838">
        <f t="shared" si="442"/>
        <v>1032</v>
      </c>
      <c r="AG838">
        <f>VLOOKUP($A838, P!$A$2:$AK$1048576, MATCH('HOF Meter (RP)'!AG$1, P!$A$1:$AK$1, 0), FALSE)</f>
        <v>1.40234809159379</v>
      </c>
      <c r="AH838">
        <f t="shared" si="443"/>
        <v>994</v>
      </c>
      <c r="AI838">
        <f>VLOOKUP($A838, P!$A$2:$AK$1048576, MATCH('HOF Meter (RP)'!AI$1, P!$A$1:$AK$1, 0), FALSE)</f>
        <v>3.8209720219179499</v>
      </c>
      <c r="AJ838">
        <f t="shared" si="444"/>
        <v>585</v>
      </c>
      <c r="AK838">
        <f>VLOOKUP($A838, P!$A$2:$AK$1048576, MATCH('HOF Meter (RP)'!AK$1, P!$A$1:$AK$1, 0), FALSE)</f>
        <v>2.3002925626933499</v>
      </c>
      <c r="AL838" s="9">
        <f t="shared" si="445"/>
        <v>1223</v>
      </c>
      <c r="AM838">
        <f>VLOOKUP($A838, P!$A$2:$AK$1048576, MATCH('HOF Meter (RP)'!AM$1, P!$A$1:$AK$1, 0), FALSE)</f>
        <v>1.4740740549140339</v>
      </c>
      <c r="AN838">
        <f t="shared" si="446"/>
        <v>797</v>
      </c>
      <c r="AO838">
        <f>VLOOKUP($A838, P!$A$2:$AK$1048576, MATCH('HOF Meter (RP)'!AO$1, P!$A$1:$AK$1, 0), FALSE)</f>
        <v>1.6515581142157301</v>
      </c>
      <c r="AP838">
        <f t="shared" si="447"/>
        <v>393</v>
      </c>
      <c r="AQ838">
        <f>VLOOKUP($A838, P!$A$2:$AK$1048576, MATCH('HOF Meter (RP)'!AQ$1, P!$A$1:$AK$1, 0), FALSE)</f>
        <v>0.78128370893327703</v>
      </c>
      <c r="AR838">
        <f t="shared" si="448"/>
        <v>301</v>
      </c>
      <c r="AS838">
        <f>VLOOKUP($A838, P!$A$2:$AK$1048576, MATCH('HOF Meter (RP)'!AS$1, P!$A$1:$AK$1, 0), FALSE)</f>
        <v>97.460282394913904</v>
      </c>
      <c r="AT838" s="9">
        <f t="shared" si="449"/>
        <v>729</v>
      </c>
      <c r="AU838">
        <f>VLOOKUP($A838, P!$A$2:$AK$1048576, MATCH('HOF Meter (RP)'!AU$1, P!$A$1:$AK$1, 0), FALSE)</f>
        <v>96.881526122733703</v>
      </c>
      <c r="AV838">
        <f t="shared" si="450"/>
        <v>596</v>
      </c>
      <c r="AW838">
        <f>VLOOKUP($A838, P!$A$2:$AK$1048576, MATCH('HOF Meter (RP)'!AW$1, P!$A$1:$AK$1, 0), FALSE)</f>
        <v>0</v>
      </c>
      <c r="AX838">
        <f t="shared" si="451"/>
        <v>1</v>
      </c>
      <c r="AY838">
        <f>VLOOKUP($A838, P!$A$2:$AK$1048576, MATCH('HOF Meter (RP)'!AY$1, P!$A$1:$AK$1, 0), FALSE)</f>
        <v>4.02877919224926E-2</v>
      </c>
      <c r="AZ838">
        <f t="shared" si="452"/>
        <v>975</v>
      </c>
      <c r="BA838">
        <f>VLOOKUP($A838, P!$A$2:$AK$1048576, MATCH('HOF Meter (RP)'!BA$1, P!$A$1:$AK$1, 0), FALSE)</f>
        <v>91.023151760005803</v>
      </c>
      <c r="BB838" s="9">
        <f t="shared" si="453"/>
        <v>1142</v>
      </c>
      <c r="BC838">
        <f>VLOOKUP($A838, P!$A$2:$AK$1048576, MATCH('HOF Meter (RP)'!BC$1, P!$A$1:$AK$1, 0), FALSE)</f>
        <v>106.088237023308</v>
      </c>
      <c r="BD838" s="9">
        <f t="shared" si="454"/>
        <v>860</v>
      </c>
      <c r="BE838">
        <f>VLOOKUP($A838, P!$A$2:$AK$1048576, MATCH('HOF Meter (RP)'!BE$1, P!$A$1:$AK$1, 0), FALSE)</f>
        <v>86.011594769403203</v>
      </c>
      <c r="BF838">
        <f t="shared" si="455"/>
        <v>1135</v>
      </c>
      <c r="BG838">
        <f>VLOOKUP($A838, P!$A$2:$AK$1048576, MATCH('HOF Meter (RP)'!BG$1, P!$A$1:$AK$1, 0), FALSE)</f>
        <v>101.533689757323</v>
      </c>
      <c r="BH838" s="9">
        <f t="shared" si="456"/>
        <v>1001</v>
      </c>
      <c r="BI838">
        <f>VLOOKUP($A838, P!$A$2:$AK$1048576, MATCH('HOF Meter (RP)'!BI$1, P!$A$1:$AK$1, 0), FALSE)</f>
        <v>102.532201705435</v>
      </c>
      <c r="BJ838" s="9">
        <f t="shared" si="457"/>
        <v>951</v>
      </c>
      <c r="BK838">
        <f>VLOOKUP($A838, P!$A$2:$AK$1048576, MATCH('HOF Meter (RP)'!BK$1, P!$A$1:$AK$1, 0), FALSE)</f>
        <v>5</v>
      </c>
      <c r="BL838">
        <f t="shared" si="458"/>
        <v>560</v>
      </c>
      <c r="BM838" t="str">
        <f>VLOOKUP($A838, P!$A$2:$AK$1048576, MATCH('HOF Meter (RP)'!BM$1, P!$A$1:$AK$1, 0), FALSE)</f>
        <v>Tom Edens</v>
      </c>
      <c r="BN838">
        <f>VLOOKUP($A838, P!$A$2:$AK$1048576, MATCH('HOF Meter (RP)'!BN$1, P!$A$1:$AK$1, 0), FALSE)</f>
        <v>1003671</v>
      </c>
      <c r="BO838">
        <f>VLOOKUP($A838, P!$A$2:$AK$1048576, MATCH('HOF Meter (RP)'!BO$1, P!$A$1:$AK$1, 0), FALSE)</f>
        <v>113739</v>
      </c>
      <c r="BP838" s="10">
        <f t="shared" si="459"/>
        <v>713.5902689993743</v>
      </c>
      <c r="BQ838" s="10">
        <f t="shared" si="429"/>
        <v>-548.14980479033647</v>
      </c>
      <c r="BR838" s="8">
        <f t="shared" si="460"/>
        <v>837</v>
      </c>
      <c r="BS838" s="7">
        <f t="shared" si="461"/>
        <v>10</v>
      </c>
    </row>
    <row r="839" spans="1:71" x14ac:dyDescent="0.45">
      <c r="A839">
        <v>1007722</v>
      </c>
      <c r="B839" t="str">
        <f>VLOOKUP(A839, P!$A$2:$AK$1048576, MATCH('HOF Meter (RP)'!B$1, P!$A$1:$AK$1, 0), FALSE)</f>
        <v>Vic Lombardi</v>
      </c>
      <c r="C839" t="str">
        <f>VLOOKUP($A839, P!$A$2:$AK$1048576, MATCH('HOF Meter (RP)'!C$1, P!$A$1:$AK$1, 0), FALSE)</f>
        <v>RP</v>
      </c>
      <c r="D839" t="str">
        <f>VLOOKUP($A839, P!$A$2:$AK$1048576, MATCH('HOF Meter (RP)'!D$1, P!$A$1:$AK$1, 0), FALSE)</f>
        <v>SP</v>
      </c>
      <c r="E839">
        <f>VLOOKUP($A839, P!$A$2:$AK$1048576, MATCH('HOF Meter (RP)'!E$1, P!$A$1:$AK$1, 0), FALSE)</f>
        <v>0</v>
      </c>
      <c r="F839">
        <f>VLOOKUP($A839, P!$A$2:$AK$1048576, MATCH('HOF Meter (RP)'!F$1, P!$A$1:$AK$1, 0), FALSE)</f>
        <v>0</v>
      </c>
      <c r="G839">
        <f t="shared" si="430"/>
        <v>0</v>
      </c>
      <c r="H839">
        <f>VLOOKUP($A839, P!$A$2:$AK$1048576, MATCH('HOF Meter (RP)'!H$1, P!$A$1:$AK$1, 0), FALSE)</f>
        <v>0</v>
      </c>
      <c r="I839">
        <f>VLOOKUP($A839, P!$A$2:$AK$1048576, MATCH('HOF Meter (RP)'!I$1, P!$A$1:$AK$1, 0), FALSE)</f>
        <v>50</v>
      </c>
      <c r="J839">
        <f t="shared" si="431"/>
        <v>394</v>
      </c>
      <c r="K839">
        <f>VLOOKUP($A839, P!$A$2:$AK$1048576, MATCH('HOF Meter (RP)'!K$1, P!$A$1:$AK$1, 0), FALSE)</f>
        <v>51</v>
      </c>
      <c r="L839">
        <f t="shared" si="432"/>
        <v>411</v>
      </c>
      <c r="M839">
        <f>VLOOKUP($A839, P!$A$2:$AK$1048576, MATCH('HOF Meter (RP)'!M$1, P!$A$1:$AK$1, 0), FALSE)</f>
        <v>0.49504950495049505</v>
      </c>
      <c r="N839" s="9">
        <f t="shared" si="433"/>
        <v>720</v>
      </c>
      <c r="O839">
        <f>VLOOKUP($A839, P!$A$2:$AK$1048576, MATCH('HOF Meter (RP)'!O$1, P!$A$1:$AK$1, 0), FALSE)</f>
        <v>3.6774875113627199</v>
      </c>
      <c r="P839">
        <f t="shared" si="434"/>
        <v>533</v>
      </c>
      <c r="Q839">
        <f>VLOOKUP($A839, P!$A$2:$AK$1048576, MATCH('HOF Meter (RP)'!Q$1, P!$A$1:$AK$1, 0), FALSE)</f>
        <v>223</v>
      </c>
      <c r="R839">
        <f t="shared" si="435"/>
        <v>1070</v>
      </c>
      <c r="S839">
        <f>VLOOKUP($A839, P!$A$2:$AK$1048576, MATCH('HOF Meter (RP)'!S$1, P!$A$1:$AK$1, 0), FALSE)</f>
        <v>100</v>
      </c>
      <c r="T839">
        <f t="shared" si="436"/>
        <v>298</v>
      </c>
      <c r="U839">
        <f>VLOOKUP($A839, P!$A$2:$AK$1048576, MATCH('HOF Meter (RP)'!U$1, P!$A$1:$AK$1, 0), FALSE)</f>
        <v>16</v>
      </c>
      <c r="V839" s="9">
        <f t="shared" si="437"/>
        <v>693</v>
      </c>
      <c r="W839">
        <f>VLOOKUP($A839, P!$A$2:$AK$1048576, MATCH('HOF Meter (RP)'!W$1, P!$A$1:$AK$1, 0), FALSE)</f>
        <v>944.2</v>
      </c>
      <c r="X839">
        <f t="shared" si="438"/>
        <v>348</v>
      </c>
      <c r="Y839">
        <f>VLOOKUP($A839, P!$A$2:$AK$1048576, MATCH('HOF Meter (RP)'!Y$1, P!$A$1:$AK$1, 0), FALSE)</f>
        <v>3.2392377043091298</v>
      </c>
      <c r="Z839">
        <f t="shared" si="439"/>
        <v>1506</v>
      </c>
      <c r="AA839">
        <f>VLOOKUP($A839, P!$A$2:$AK$1048576, MATCH('HOF Meter (RP)'!AA$1, P!$A$1:$AK$1, 0), FALSE)</f>
        <v>3.9823569423565202</v>
      </c>
      <c r="AB839">
        <f t="shared" si="440"/>
        <v>1273</v>
      </c>
      <c r="AC839">
        <f>VLOOKUP($A839, P!$A$2:$AK$1048576, MATCH('HOF Meter (RP)'!AC$1, P!$A$1:$AK$1, 0), FALSE)</f>
        <v>0.81339713000000002</v>
      </c>
      <c r="AD839">
        <f t="shared" si="441"/>
        <v>1592</v>
      </c>
      <c r="AE839">
        <f>VLOOKUP($A839, P!$A$2:$AK$1048576, MATCH('HOF Meter (RP)'!AE$1, P!$A$1:$AK$1, 0), FALSE)</f>
        <v>0.25219538968166799</v>
      </c>
      <c r="AF839">
        <f t="shared" si="442"/>
        <v>743</v>
      </c>
      <c r="AG839">
        <f>VLOOKUP($A839, P!$A$2:$AK$1048576, MATCH('HOF Meter (RP)'!AG$1, P!$A$1:$AK$1, 0), FALSE)</f>
        <v>1.4153139904121901</v>
      </c>
      <c r="AH839">
        <f t="shared" si="443"/>
        <v>1044</v>
      </c>
      <c r="AI839">
        <f>VLOOKUP($A839, P!$A$2:$AK$1048576, MATCH('HOF Meter (RP)'!AI$1, P!$A$1:$AK$1, 0), FALSE)</f>
        <v>4.26201532234961</v>
      </c>
      <c r="AJ839">
        <f t="shared" si="444"/>
        <v>1182</v>
      </c>
      <c r="AK839">
        <f>VLOOKUP($A839, P!$A$2:$AK$1048576, MATCH('HOF Meter (RP)'!AK$1, P!$A$1:$AK$1, 0), FALSE)</f>
        <v>7.2707204818725497</v>
      </c>
      <c r="AL839" s="9">
        <f t="shared" si="445"/>
        <v>474</v>
      </c>
      <c r="AM839">
        <f>VLOOKUP($A839, P!$A$2:$AK$1048576, MATCH('HOF Meter (RP)'!AM$1, P!$A$1:$AK$1, 0), FALSE)</f>
        <v>1.5400805934913258</v>
      </c>
      <c r="AN839">
        <f t="shared" si="446"/>
        <v>747</v>
      </c>
      <c r="AO839">
        <f>VLOOKUP($A839, P!$A$2:$AK$1048576, MATCH('HOF Meter (RP)'!AO$1, P!$A$1:$AK$1, 0), FALSE)</f>
        <v>0</v>
      </c>
      <c r="AP839">
        <f t="shared" si="447"/>
        <v>533</v>
      </c>
      <c r="AQ839">
        <f>VLOOKUP($A839, P!$A$2:$AK$1048576, MATCH('HOF Meter (RP)'!AQ$1, P!$A$1:$AK$1, 0), FALSE)</f>
        <v>0</v>
      </c>
      <c r="AR839">
        <f t="shared" si="448"/>
        <v>467</v>
      </c>
      <c r="AS839">
        <f>VLOOKUP($A839, P!$A$2:$AK$1048576, MATCH('HOF Meter (RP)'!AS$1, P!$A$1:$AK$1, 0), FALSE)</f>
        <v>92.443103895967795</v>
      </c>
      <c r="AT839" s="9">
        <f t="shared" si="449"/>
        <v>486</v>
      </c>
      <c r="AU839">
        <f>VLOOKUP($A839, P!$A$2:$AK$1048576, MATCH('HOF Meter (RP)'!AU$1, P!$A$1:$AK$1, 0), FALSE)</f>
        <v>104.789458631899</v>
      </c>
      <c r="AV839">
        <f t="shared" si="450"/>
        <v>1113</v>
      </c>
      <c r="AW839">
        <f>VLOOKUP($A839, P!$A$2:$AK$1048576, MATCH('HOF Meter (RP)'!AW$1, P!$A$1:$AK$1, 0), FALSE)</f>
        <v>0</v>
      </c>
      <c r="AX839">
        <f t="shared" si="451"/>
        <v>1</v>
      </c>
      <c r="AY839">
        <f>VLOOKUP($A839, P!$A$2:$AK$1048576, MATCH('HOF Meter (RP)'!AY$1, P!$A$1:$AK$1, 0), FALSE)</f>
        <v>-0.58452781098689499</v>
      </c>
      <c r="AZ839">
        <f t="shared" si="452"/>
        <v>99</v>
      </c>
      <c r="BA839">
        <f>VLOOKUP($A839, P!$A$2:$AK$1048576, MATCH('HOF Meter (RP)'!BA$1, P!$A$1:$AK$1, 0), FALSE)</f>
        <v>89.577556708455603</v>
      </c>
      <c r="BB839" s="9">
        <f t="shared" si="453"/>
        <v>1191</v>
      </c>
      <c r="BC839">
        <f>VLOOKUP($A839, P!$A$2:$AK$1048576, MATCH('HOF Meter (RP)'!BC$1, P!$A$1:$AK$1, 0), FALSE)</f>
        <v>111.808811251422</v>
      </c>
      <c r="BD839" s="9">
        <f t="shared" si="454"/>
        <v>1026</v>
      </c>
      <c r="BE839">
        <f>VLOOKUP($A839, P!$A$2:$AK$1048576, MATCH('HOF Meter (RP)'!BE$1, P!$A$1:$AK$1, 0), FALSE)</f>
        <v>80.098278594248796</v>
      </c>
      <c r="BF839">
        <f t="shared" si="455"/>
        <v>1303</v>
      </c>
      <c r="BG839">
        <f>VLOOKUP($A839, P!$A$2:$AK$1048576, MATCH('HOF Meter (RP)'!BG$1, P!$A$1:$AK$1, 0), FALSE)</f>
        <v>97.634516212069798</v>
      </c>
      <c r="BH839" s="9">
        <f t="shared" si="456"/>
        <v>627</v>
      </c>
      <c r="BI839">
        <f>VLOOKUP($A839, P!$A$2:$AK$1048576, MATCH('HOF Meter (RP)'!BI$1, P!$A$1:$AK$1, 0), FALSE)</f>
        <v>100.88980516635</v>
      </c>
      <c r="BJ839" s="9">
        <f t="shared" si="457"/>
        <v>776</v>
      </c>
      <c r="BK839">
        <f>VLOOKUP($A839, P!$A$2:$AK$1048576, MATCH('HOF Meter (RP)'!BK$1, P!$A$1:$AK$1, 0), FALSE)</f>
        <v>0</v>
      </c>
      <c r="BL839">
        <f t="shared" si="458"/>
        <v>718</v>
      </c>
      <c r="BM839" t="str">
        <f>VLOOKUP($A839, P!$A$2:$AK$1048576, MATCH('HOF Meter (RP)'!BM$1, P!$A$1:$AK$1, 0), FALSE)</f>
        <v>Vic Lombardi</v>
      </c>
      <c r="BN839">
        <f>VLOOKUP($A839, P!$A$2:$AK$1048576, MATCH('HOF Meter (RP)'!BN$1, P!$A$1:$AK$1, 0), FALSE)</f>
        <v>1007722</v>
      </c>
      <c r="BO839">
        <f>VLOOKUP($A839, P!$A$2:$AK$1048576, MATCH('HOF Meter (RP)'!BO$1, P!$A$1:$AK$1, 0), FALSE)</f>
        <v>117882</v>
      </c>
      <c r="BP839" s="10">
        <f t="shared" si="459"/>
        <v>715.04535667220398</v>
      </c>
      <c r="BQ839" s="10">
        <f t="shared" si="429"/>
        <v>-549.60489246316615</v>
      </c>
      <c r="BR839" s="8">
        <f t="shared" si="460"/>
        <v>838</v>
      </c>
      <c r="BS839" s="7">
        <f t="shared" si="461"/>
        <v>10</v>
      </c>
    </row>
    <row r="840" spans="1:71" x14ac:dyDescent="0.45">
      <c r="A840">
        <v>1010833</v>
      </c>
      <c r="B840" t="str">
        <f>VLOOKUP(A840, P!$A$2:$AK$1048576, MATCH('HOF Meter (RP)'!B$1, P!$A$1:$AK$1, 0), FALSE)</f>
        <v>Hal Reniff</v>
      </c>
      <c r="C840" t="str">
        <f>VLOOKUP($A840, P!$A$2:$AK$1048576, MATCH('HOF Meter (RP)'!C$1, P!$A$1:$AK$1, 0), FALSE)</f>
        <v>RP</v>
      </c>
      <c r="D840" t="str">
        <f>VLOOKUP($A840, P!$A$2:$AK$1048576, MATCH('HOF Meter (RP)'!D$1, P!$A$1:$AK$1, 0), FALSE)</f>
        <v>RP</v>
      </c>
      <c r="E840">
        <f>VLOOKUP($A840, P!$A$2:$AK$1048576, MATCH('HOF Meter (RP)'!E$1, P!$A$1:$AK$1, 0), FALSE)</f>
        <v>0</v>
      </c>
      <c r="F840">
        <f>VLOOKUP($A840, P!$A$2:$AK$1048576, MATCH('HOF Meter (RP)'!F$1, P!$A$1:$AK$1, 0), FALSE)</f>
        <v>0</v>
      </c>
      <c r="G840">
        <f t="shared" si="430"/>
        <v>0</v>
      </c>
      <c r="H840">
        <f>VLOOKUP($A840, P!$A$2:$AK$1048576, MATCH('HOF Meter (RP)'!H$1, P!$A$1:$AK$1, 0), FALSE)</f>
        <v>0</v>
      </c>
      <c r="I840">
        <f>VLOOKUP($A840, P!$A$2:$AK$1048576, MATCH('HOF Meter (RP)'!I$1, P!$A$1:$AK$1, 0), FALSE)</f>
        <v>21</v>
      </c>
      <c r="J840">
        <f t="shared" si="431"/>
        <v>1263</v>
      </c>
      <c r="K840">
        <f>VLOOKUP($A840, P!$A$2:$AK$1048576, MATCH('HOF Meter (RP)'!K$1, P!$A$1:$AK$1, 0), FALSE)</f>
        <v>23</v>
      </c>
      <c r="L840">
        <f t="shared" si="432"/>
        <v>1287</v>
      </c>
      <c r="M840">
        <f>VLOOKUP($A840, P!$A$2:$AK$1048576, MATCH('HOF Meter (RP)'!M$1, P!$A$1:$AK$1, 0), FALSE)</f>
        <v>0.47727272727272729</v>
      </c>
      <c r="N840" s="9">
        <f t="shared" si="433"/>
        <v>896</v>
      </c>
      <c r="O840">
        <f>VLOOKUP($A840, P!$A$2:$AK$1048576, MATCH('HOF Meter (RP)'!O$1, P!$A$1:$AK$1, 0), FALSE)</f>
        <v>3.26520606862361</v>
      </c>
      <c r="P840">
        <f t="shared" si="434"/>
        <v>203</v>
      </c>
      <c r="Q840">
        <f>VLOOKUP($A840, P!$A$2:$AK$1048576, MATCH('HOF Meter (RP)'!Q$1, P!$A$1:$AK$1, 0), FALSE)</f>
        <v>276</v>
      </c>
      <c r="R840">
        <f t="shared" si="435"/>
        <v>901</v>
      </c>
      <c r="S840">
        <f>VLOOKUP($A840, P!$A$2:$AK$1048576, MATCH('HOF Meter (RP)'!S$1, P!$A$1:$AK$1, 0), FALSE)</f>
        <v>0</v>
      </c>
      <c r="T840">
        <f t="shared" si="436"/>
        <v>1502</v>
      </c>
      <c r="U840">
        <f>VLOOKUP($A840, P!$A$2:$AK$1048576, MATCH('HOF Meter (RP)'!U$1, P!$A$1:$AK$1, 0), FALSE)</f>
        <v>45</v>
      </c>
      <c r="V840" s="9">
        <f t="shared" si="437"/>
        <v>371</v>
      </c>
      <c r="W840">
        <f>VLOOKUP($A840, P!$A$2:$AK$1048576, MATCH('HOF Meter (RP)'!W$1, P!$A$1:$AK$1, 0), FALSE)</f>
        <v>471.1</v>
      </c>
      <c r="X840">
        <f t="shared" si="438"/>
        <v>1123</v>
      </c>
      <c r="Y840">
        <f>VLOOKUP($A840, P!$A$2:$AK$1048576, MATCH('HOF Meter (RP)'!Y$1, P!$A$1:$AK$1, 0), FALSE)</f>
        <v>5.9957585119755299</v>
      </c>
      <c r="Z840">
        <f t="shared" si="439"/>
        <v>730</v>
      </c>
      <c r="AA840">
        <f>VLOOKUP($A840, P!$A$2:$AK$1048576, MATCH('HOF Meter (RP)'!AA$1, P!$A$1:$AK$1, 0), FALSE)</f>
        <v>4.6209349041339998</v>
      </c>
      <c r="AB840">
        <f t="shared" si="440"/>
        <v>1576</v>
      </c>
      <c r="AC840">
        <f>VLOOKUP($A840, P!$A$2:$AK$1048576, MATCH('HOF Meter (RP)'!AC$1, P!$A$1:$AK$1, 0), FALSE)</f>
        <v>1.29752066</v>
      </c>
      <c r="AD840">
        <f t="shared" si="441"/>
        <v>1187</v>
      </c>
      <c r="AE840">
        <f>VLOOKUP($A840, P!$A$2:$AK$1048576, MATCH('HOF Meter (RP)'!AE$1, P!$A$1:$AK$1, 0), FALSE)</f>
        <v>0.218607305936073</v>
      </c>
      <c r="AF840">
        <f t="shared" si="442"/>
        <v>98</v>
      </c>
      <c r="AG840">
        <f>VLOOKUP($A840, P!$A$2:$AK$1048576, MATCH('HOF Meter (RP)'!AG$1, P!$A$1:$AK$1, 0), FALSE)</f>
        <v>1.32602585632862</v>
      </c>
      <c r="AH840">
        <f t="shared" si="443"/>
        <v>552</v>
      </c>
      <c r="AI840">
        <f>VLOOKUP($A840, P!$A$2:$AK$1048576, MATCH('HOF Meter (RP)'!AI$1, P!$A$1:$AK$1, 0), FALSE)</f>
        <v>3.2425287817750701</v>
      </c>
      <c r="AJ840">
        <f t="shared" si="444"/>
        <v>134</v>
      </c>
      <c r="AK840">
        <f>VLOOKUP($A840, P!$A$2:$AK$1048576, MATCH('HOF Meter (RP)'!AK$1, P!$A$1:$AK$1, 0), FALSE)</f>
        <v>2.6447796817519702</v>
      </c>
      <c r="AL840" s="9">
        <f t="shared" si="445"/>
        <v>1132</v>
      </c>
      <c r="AM840">
        <f>VLOOKUP($A840, P!$A$2:$AK$1048576, MATCH('HOF Meter (RP)'!AM$1, P!$A$1:$AK$1, 0), FALSE)</f>
        <v>1.1228103085340564</v>
      </c>
      <c r="AN840">
        <f t="shared" si="446"/>
        <v>1072</v>
      </c>
      <c r="AO840">
        <f>VLOOKUP($A840, P!$A$2:$AK$1048576, MATCH('HOF Meter (RP)'!AO$1, P!$A$1:$AK$1, 0), FALSE)</f>
        <v>0</v>
      </c>
      <c r="AP840">
        <f t="shared" si="447"/>
        <v>533</v>
      </c>
      <c r="AQ840">
        <f>VLOOKUP($A840, P!$A$2:$AK$1048576, MATCH('HOF Meter (RP)'!AQ$1, P!$A$1:$AK$1, 0), FALSE)</f>
        <v>0</v>
      </c>
      <c r="AR840">
        <f t="shared" si="448"/>
        <v>467</v>
      </c>
      <c r="AS840">
        <f>VLOOKUP($A840, P!$A$2:$AK$1048576, MATCH('HOF Meter (RP)'!AS$1, P!$A$1:$AK$1, 0), FALSE)</f>
        <v>95.368598743711701</v>
      </c>
      <c r="AT840" s="9">
        <f t="shared" si="449"/>
        <v>617</v>
      </c>
      <c r="AU840">
        <f>VLOOKUP($A840, P!$A$2:$AK$1048576, MATCH('HOF Meter (RP)'!AU$1, P!$A$1:$AK$1, 0), FALSE)</f>
        <v>91.525538542821906</v>
      </c>
      <c r="AV840">
        <f t="shared" si="450"/>
        <v>315</v>
      </c>
      <c r="AW840">
        <f>VLOOKUP($A840, P!$A$2:$AK$1048576, MATCH('HOF Meter (RP)'!AW$1, P!$A$1:$AK$1, 0), FALSE)</f>
        <v>0</v>
      </c>
      <c r="AX840">
        <f t="shared" si="451"/>
        <v>1</v>
      </c>
      <c r="AY840">
        <f>VLOOKUP($A840, P!$A$2:$AK$1048576, MATCH('HOF Meter (RP)'!AY$1, P!$A$1:$AK$1, 0), FALSE)</f>
        <v>2.2677286848546498E-2</v>
      </c>
      <c r="AZ840">
        <f t="shared" si="452"/>
        <v>935</v>
      </c>
      <c r="BA840">
        <f>VLOOKUP($A840, P!$A$2:$AK$1048576, MATCH('HOF Meter (RP)'!BA$1, P!$A$1:$AK$1, 0), FALSE)</f>
        <v>102.26882015906</v>
      </c>
      <c r="BB840" s="9">
        <f t="shared" si="453"/>
        <v>766</v>
      </c>
      <c r="BC840">
        <f>VLOOKUP($A840, P!$A$2:$AK$1048576, MATCH('HOF Meter (RP)'!BC$1, P!$A$1:$AK$1, 0), FALSE)</f>
        <v>144.76548391749</v>
      </c>
      <c r="BD840" s="9">
        <f t="shared" si="454"/>
        <v>1627</v>
      </c>
      <c r="BE840">
        <f>VLOOKUP($A840, P!$A$2:$AK$1048576, MATCH('HOF Meter (RP)'!BE$1, P!$A$1:$AK$1, 0), FALSE)</f>
        <v>70.328308913083006</v>
      </c>
      <c r="BF840">
        <f t="shared" si="455"/>
        <v>1541</v>
      </c>
      <c r="BG840">
        <f>VLOOKUP($A840, P!$A$2:$AK$1048576, MATCH('HOF Meter (RP)'!BG$1, P!$A$1:$AK$1, 0), FALSE)</f>
        <v>91.242512666200994</v>
      </c>
      <c r="BH840" s="9">
        <f t="shared" si="456"/>
        <v>217</v>
      </c>
      <c r="BI840">
        <f>VLOOKUP($A840, P!$A$2:$AK$1048576, MATCH('HOF Meter (RP)'!BI$1, P!$A$1:$AK$1, 0), FALSE)</f>
        <v>104.151186360439</v>
      </c>
      <c r="BJ840" s="9">
        <f t="shared" si="457"/>
        <v>1089</v>
      </c>
      <c r="BK840">
        <f>VLOOKUP($A840, P!$A$2:$AK$1048576, MATCH('HOF Meter (RP)'!BK$1, P!$A$1:$AK$1, 0), FALSE)</f>
        <v>0</v>
      </c>
      <c r="BL840">
        <f t="shared" si="458"/>
        <v>718</v>
      </c>
      <c r="BM840" t="str">
        <f>VLOOKUP($A840, P!$A$2:$AK$1048576, MATCH('HOF Meter (RP)'!BM$1, P!$A$1:$AK$1, 0), FALSE)</f>
        <v>Hal Reniff</v>
      </c>
      <c r="BN840">
        <f>VLOOKUP($A840, P!$A$2:$AK$1048576, MATCH('HOF Meter (RP)'!BN$1, P!$A$1:$AK$1, 0), FALSE)</f>
        <v>1010833</v>
      </c>
      <c r="BO840">
        <f>VLOOKUP($A840, P!$A$2:$AK$1048576, MATCH('HOF Meter (RP)'!BO$1, P!$A$1:$AK$1, 0), FALSE)</f>
        <v>121069</v>
      </c>
      <c r="BP840" s="10">
        <f t="shared" si="459"/>
        <v>715.09654672331965</v>
      </c>
      <c r="BQ840" s="10">
        <f t="shared" si="429"/>
        <v>-549.65608251428182</v>
      </c>
      <c r="BR840" s="8">
        <f t="shared" si="460"/>
        <v>839</v>
      </c>
      <c r="BS840" s="7">
        <f t="shared" si="461"/>
        <v>10</v>
      </c>
    </row>
    <row r="841" spans="1:71" x14ac:dyDescent="0.45">
      <c r="A841">
        <v>1463</v>
      </c>
      <c r="B841" t="str">
        <f>VLOOKUP(A841, P!$A$2:$AK$1048576, MATCH('HOF Meter (RP)'!B$1, P!$A$1:$AK$1, 0), FALSE)</f>
        <v>Dan Miceli</v>
      </c>
      <c r="C841" t="str">
        <f>VLOOKUP($A841, P!$A$2:$AK$1048576, MATCH('HOF Meter (RP)'!C$1, P!$A$1:$AK$1, 0), FALSE)</f>
        <v>RP</v>
      </c>
      <c r="D841" t="str">
        <f>VLOOKUP($A841, P!$A$2:$AK$1048576, MATCH('HOF Meter (RP)'!D$1, P!$A$1:$AK$1, 0), FALSE)</f>
        <v>RP</v>
      </c>
      <c r="E841">
        <f>VLOOKUP($A841, P!$A$2:$AK$1048576, MATCH('HOF Meter (RP)'!E$1, P!$A$1:$AK$1, 0), FALSE)</f>
        <v>0</v>
      </c>
      <c r="F841">
        <f>VLOOKUP($A841, P!$A$2:$AK$1048576, MATCH('HOF Meter (RP)'!F$1, P!$A$1:$AK$1, 0), FALSE)</f>
        <v>0</v>
      </c>
      <c r="G841">
        <f t="shared" si="430"/>
        <v>0</v>
      </c>
      <c r="H841">
        <f>VLOOKUP($A841, P!$A$2:$AK$1048576, MATCH('HOF Meter (RP)'!H$1, P!$A$1:$AK$1, 0), FALSE)</f>
        <v>0</v>
      </c>
      <c r="I841">
        <f>VLOOKUP($A841, P!$A$2:$AK$1048576, MATCH('HOF Meter (RP)'!I$1, P!$A$1:$AK$1, 0), FALSE)</f>
        <v>43</v>
      </c>
      <c r="J841">
        <f t="shared" si="431"/>
        <v>520</v>
      </c>
      <c r="K841">
        <f>VLOOKUP($A841, P!$A$2:$AK$1048576, MATCH('HOF Meter (RP)'!K$1, P!$A$1:$AK$1, 0), FALSE)</f>
        <v>52</v>
      </c>
      <c r="L841">
        <f t="shared" si="432"/>
        <v>400</v>
      </c>
      <c r="M841">
        <f>VLOOKUP($A841, P!$A$2:$AK$1048576, MATCH('HOF Meter (RP)'!M$1, P!$A$1:$AK$1, 0), FALSE)</f>
        <v>0.45263157894736844</v>
      </c>
      <c r="N841" s="9">
        <f t="shared" si="433"/>
        <v>1112</v>
      </c>
      <c r="O841">
        <f>VLOOKUP($A841, P!$A$2:$AK$1048576, MATCH('HOF Meter (RP)'!O$1, P!$A$1:$AK$1, 0), FALSE)</f>
        <v>4.4828742877416001</v>
      </c>
      <c r="P841">
        <f t="shared" si="434"/>
        <v>1336</v>
      </c>
      <c r="Q841">
        <f>VLOOKUP($A841, P!$A$2:$AK$1048576, MATCH('HOF Meter (RP)'!Q$1, P!$A$1:$AK$1, 0), FALSE)</f>
        <v>631</v>
      </c>
      <c r="R841">
        <f t="shared" si="435"/>
        <v>160</v>
      </c>
      <c r="S841">
        <f>VLOOKUP($A841, P!$A$2:$AK$1048576, MATCH('HOF Meter (RP)'!S$1, P!$A$1:$AK$1, 0), FALSE)</f>
        <v>9</v>
      </c>
      <c r="T841">
        <f t="shared" si="436"/>
        <v>1289</v>
      </c>
      <c r="U841">
        <f>VLOOKUP($A841, P!$A$2:$AK$1048576, MATCH('HOF Meter (RP)'!U$1, P!$A$1:$AK$1, 0), FALSE)</f>
        <v>39</v>
      </c>
      <c r="V841" s="9">
        <f t="shared" si="437"/>
        <v>406</v>
      </c>
      <c r="W841">
        <f>VLOOKUP($A841, P!$A$2:$AK$1048576, MATCH('HOF Meter (RP)'!W$1, P!$A$1:$AK$1, 0), FALSE)</f>
        <v>700.2</v>
      </c>
      <c r="X841">
        <f t="shared" si="438"/>
        <v>634</v>
      </c>
      <c r="Y841">
        <f>VLOOKUP($A841, P!$A$2:$AK$1048576, MATCH('HOF Meter (RP)'!Y$1, P!$A$1:$AK$1, 0), FALSE)</f>
        <v>8.11798438353207</v>
      </c>
      <c r="Z841">
        <f t="shared" si="439"/>
        <v>274</v>
      </c>
      <c r="AA841">
        <f>VLOOKUP($A841, P!$A$2:$AK$1048576, MATCH('HOF Meter (RP)'!AA$1, P!$A$1:$AK$1, 0), FALSE)</f>
        <v>3.9819227197704699</v>
      </c>
      <c r="AB841">
        <f t="shared" si="440"/>
        <v>1272</v>
      </c>
      <c r="AC841">
        <f>VLOOKUP($A841, P!$A$2:$AK$1048576, MATCH('HOF Meter (RP)'!AC$1, P!$A$1:$AK$1, 0), FALSE)</f>
        <v>2.0387096800000002</v>
      </c>
      <c r="AD841">
        <f t="shared" si="441"/>
        <v>485</v>
      </c>
      <c r="AE841">
        <f>VLOOKUP($A841, P!$A$2:$AK$1048576, MATCH('HOF Meter (RP)'!AE$1, P!$A$1:$AK$1, 0), FALSE)</f>
        <v>0.24972617743702</v>
      </c>
      <c r="AF841">
        <f t="shared" si="442"/>
        <v>659</v>
      </c>
      <c r="AG841">
        <f>VLOOKUP($A841, P!$A$2:$AK$1048576, MATCH('HOF Meter (RP)'!AG$1, P!$A$1:$AK$1, 0), FALSE)</f>
        <v>1.418649169696</v>
      </c>
      <c r="AH841">
        <f t="shared" si="443"/>
        <v>1060</v>
      </c>
      <c r="AI841">
        <f>VLOOKUP($A841, P!$A$2:$AK$1048576, MATCH('HOF Meter (RP)'!AI$1, P!$A$1:$AK$1, 0), FALSE)</f>
        <v>4.4373023400061502</v>
      </c>
      <c r="AJ841">
        <f t="shared" si="444"/>
        <v>1347</v>
      </c>
      <c r="AK841">
        <f>VLOOKUP($A841, P!$A$2:$AK$1048576, MATCH('HOF Meter (RP)'!AK$1, P!$A$1:$AK$1, 0), FALSE)</f>
        <v>2.9756855694577098</v>
      </c>
      <c r="AL841" s="9">
        <f t="shared" si="445"/>
        <v>1057</v>
      </c>
      <c r="AM841">
        <f>VLOOKUP($A841, P!$A$2:$AK$1048576, MATCH('HOF Meter (RP)'!AM$1, P!$A$1:$AK$1, 0), FALSE)</f>
        <v>0.84995303326412719</v>
      </c>
      <c r="AN841">
        <f t="shared" si="446"/>
        <v>1259</v>
      </c>
      <c r="AO841">
        <f>VLOOKUP($A841, P!$A$2:$AK$1048576, MATCH('HOF Meter (RP)'!AO$1, P!$A$1:$AK$1, 0), FALSE)</f>
        <v>-6.2309284741058901</v>
      </c>
      <c r="AP841">
        <f t="shared" si="447"/>
        <v>1687</v>
      </c>
      <c r="AQ841">
        <f>VLOOKUP($A841, P!$A$2:$AK$1048576, MATCH('HOF Meter (RP)'!AQ$1, P!$A$1:$AK$1, 0), FALSE)</f>
        <v>-4.7525610308030597</v>
      </c>
      <c r="AR841">
        <f t="shared" si="448"/>
        <v>1702</v>
      </c>
      <c r="AS841">
        <f>VLOOKUP($A841, P!$A$2:$AK$1048576, MATCH('HOF Meter (RP)'!AS$1, P!$A$1:$AK$1, 0), FALSE)</f>
        <v>102.430275224727</v>
      </c>
      <c r="AT841" s="9">
        <f t="shared" si="449"/>
        <v>982</v>
      </c>
      <c r="AU841">
        <f>VLOOKUP($A841, P!$A$2:$AK$1048576, MATCH('HOF Meter (RP)'!AU$1, P!$A$1:$AK$1, 0), FALSE)</f>
        <v>100.32855305871099</v>
      </c>
      <c r="AV841">
        <f t="shared" si="450"/>
        <v>816</v>
      </c>
      <c r="AW841">
        <f>VLOOKUP($A841, P!$A$2:$AK$1048576, MATCH('HOF Meter (RP)'!AW$1, P!$A$1:$AK$1, 0), FALSE)</f>
        <v>3.8910922608048502</v>
      </c>
      <c r="AX841">
        <f t="shared" si="451"/>
        <v>1387</v>
      </c>
      <c r="AY841">
        <f>VLOOKUP($A841, P!$A$2:$AK$1048576, MATCH('HOF Meter (RP)'!AY$1, P!$A$1:$AK$1, 0), FALSE)</f>
        <v>4.5571947735443701E-2</v>
      </c>
      <c r="AZ841">
        <f t="shared" si="452"/>
        <v>992</v>
      </c>
      <c r="BA841">
        <f>VLOOKUP($A841, P!$A$2:$AK$1048576, MATCH('HOF Meter (RP)'!BA$1, P!$A$1:$AK$1, 0), FALSE)</f>
        <v>122.149569978701</v>
      </c>
      <c r="BB841" s="9">
        <f t="shared" si="453"/>
        <v>289</v>
      </c>
      <c r="BC841">
        <f>VLOOKUP($A841, P!$A$2:$AK$1048576, MATCH('HOF Meter (RP)'!BC$1, P!$A$1:$AK$1, 0), FALSE)</f>
        <v>116.749781230693</v>
      </c>
      <c r="BD841" s="9">
        <f t="shared" si="454"/>
        <v>1163</v>
      </c>
      <c r="BE841">
        <f>VLOOKUP($A841, P!$A$2:$AK$1048576, MATCH('HOF Meter (RP)'!BE$1, P!$A$1:$AK$1, 0), FALSE)</f>
        <v>104.98439145654299</v>
      </c>
      <c r="BF841">
        <f t="shared" si="455"/>
        <v>535</v>
      </c>
      <c r="BG841">
        <f>VLOOKUP($A841, P!$A$2:$AK$1048576, MATCH('HOF Meter (RP)'!BG$1, P!$A$1:$AK$1, 0), FALSE)</f>
        <v>96.138815564905798</v>
      </c>
      <c r="BH841" s="9">
        <f t="shared" si="456"/>
        <v>515</v>
      </c>
      <c r="BI841">
        <f>VLOOKUP($A841, P!$A$2:$AK$1048576, MATCH('HOF Meter (RP)'!BI$1, P!$A$1:$AK$1, 0), FALSE)</f>
        <v>101.491883648021</v>
      </c>
      <c r="BJ841" s="9">
        <f t="shared" si="457"/>
        <v>844</v>
      </c>
      <c r="BK841">
        <f>VLOOKUP($A841, P!$A$2:$AK$1048576, MATCH('HOF Meter (RP)'!BK$1, P!$A$1:$AK$1, 0), FALSE)</f>
        <v>0</v>
      </c>
      <c r="BL841">
        <f t="shared" si="458"/>
        <v>718</v>
      </c>
      <c r="BM841" t="str">
        <f>VLOOKUP($A841, P!$A$2:$AK$1048576, MATCH('HOF Meter (RP)'!BM$1, P!$A$1:$AK$1, 0), FALSE)</f>
        <v>Dan Miceli</v>
      </c>
      <c r="BN841">
        <f>VLOOKUP($A841, P!$A$2:$AK$1048576, MATCH('HOF Meter (RP)'!BN$1, P!$A$1:$AK$1, 0), FALSE)</f>
        <v>1463</v>
      </c>
      <c r="BO841">
        <f>VLOOKUP($A841, P!$A$2:$AK$1048576, MATCH('HOF Meter (RP)'!BO$1, P!$A$1:$AK$1, 0), FALSE)</f>
        <v>119023</v>
      </c>
      <c r="BP841" s="10">
        <f t="shared" si="459"/>
        <v>715.2050398223638</v>
      </c>
      <c r="BQ841" s="10">
        <f t="shared" si="429"/>
        <v>-549.76457561332597</v>
      </c>
      <c r="BR841" s="8">
        <f t="shared" si="460"/>
        <v>840</v>
      </c>
      <c r="BS841" s="7">
        <f t="shared" si="461"/>
        <v>10</v>
      </c>
    </row>
    <row r="842" spans="1:71" x14ac:dyDescent="0.45">
      <c r="A842">
        <v>1472</v>
      </c>
      <c r="B842" t="str">
        <f>VLOOKUP(A842, P!$A$2:$AK$1048576, MATCH('HOF Meter (RP)'!B$1, P!$A$1:$AK$1, 0), FALSE)</f>
        <v>Hipolito Pichardo</v>
      </c>
      <c r="C842" t="str">
        <f>VLOOKUP($A842, P!$A$2:$AK$1048576, MATCH('HOF Meter (RP)'!C$1, P!$A$1:$AK$1, 0), FALSE)</f>
        <v>RP</v>
      </c>
      <c r="D842" t="str">
        <f>VLOOKUP($A842, P!$A$2:$AK$1048576, MATCH('HOF Meter (RP)'!D$1, P!$A$1:$AK$1, 0), FALSE)</f>
        <v>RP</v>
      </c>
      <c r="E842">
        <f>VLOOKUP($A842, P!$A$2:$AK$1048576, MATCH('HOF Meter (RP)'!E$1, P!$A$1:$AK$1, 0), FALSE)</f>
        <v>0</v>
      </c>
      <c r="F842">
        <f>VLOOKUP($A842, P!$A$2:$AK$1048576, MATCH('HOF Meter (RP)'!F$1, P!$A$1:$AK$1, 0), FALSE)</f>
        <v>0</v>
      </c>
      <c r="G842">
        <f t="shared" si="430"/>
        <v>0</v>
      </c>
      <c r="H842">
        <f>VLOOKUP($A842, P!$A$2:$AK$1048576, MATCH('HOF Meter (RP)'!H$1, P!$A$1:$AK$1, 0), FALSE)</f>
        <v>0</v>
      </c>
      <c r="I842">
        <f>VLOOKUP($A842, P!$A$2:$AK$1048576, MATCH('HOF Meter (RP)'!I$1, P!$A$1:$AK$1, 0), FALSE)</f>
        <v>50</v>
      </c>
      <c r="J842">
        <f t="shared" si="431"/>
        <v>394</v>
      </c>
      <c r="K842">
        <f>VLOOKUP($A842, P!$A$2:$AK$1048576, MATCH('HOF Meter (RP)'!K$1, P!$A$1:$AK$1, 0), FALSE)</f>
        <v>44</v>
      </c>
      <c r="L842">
        <f t="shared" si="432"/>
        <v>558</v>
      </c>
      <c r="M842">
        <f>VLOOKUP($A842, P!$A$2:$AK$1048576, MATCH('HOF Meter (RP)'!M$1, P!$A$1:$AK$1, 0), FALSE)</f>
        <v>0.53191489361702127</v>
      </c>
      <c r="N842" s="9">
        <f t="shared" si="433"/>
        <v>429</v>
      </c>
      <c r="O842">
        <f>VLOOKUP($A842, P!$A$2:$AK$1048576, MATCH('HOF Meter (RP)'!O$1, P!$A$1:$AK$1, 0), FALSE)</f>
        <v>4.4434825812746199</v>
      </c>
      <c r="P842">
        <f t="shared" si="434"/>
        <v>1308</v>
      </c>
      <c r="Q842">
        <f>VLOOKUP($A842, P!$A$2:$AK$1048576, MATCH('HOF Meter (RP)'!Q$1, P!$A$1:$AK$1, 0), FALSE)</f>
        <v>350</v>
      </c>
      <c r="R842">
        <f t="shared" si="435"/>
        <v>648</v>
      </c>
      <c r="S842">
        <f>VLOOKUP($A842, P!$A$2:$AK$1048576, MATCH('HOF Meter (RP)'!S$1, P!$A$1:$AK$1, 0), FALSE)</f>
        <v>68</v>
      </c>
      <c r="T842">
        <f t="shared" si="436"/>
        <v>511</v>
      </c>
      <c r="U842">
        <f>VLOOKUP($A842, P!$A$2:$AK$1048576, MATCH('HOF Meter (RP)'!U$1, P!$A$1:$AK$1, 0), FALSE)</f>
        <v>20</v>
      </c>
      <c r="V842" s="9">
        <f t="shared" si="437"/>
        <v>616</v>
      </c>
      <c r="W842">
        <f>VLOOKUP($A842, P!$A$2:$AK$1048576, MATCH('HOF Meter (RP)'!W$1, P!$A$1:$AK$1, 0), FALSE)</f>
        <v>769.2</v>
      </c>
      <c r="X842">
        <f t="shared" si="438"/>
        <v>544</v>
      </c>
      <c r="Y842">
        <f>VLOOKUP($A842, P!$A$2:$AK$1048576, MATCH('HOF Meter (RP)'!Y$1, P!$A$1:$AK$1, 0), FALSE)</f>
        <v>4.6071898342689499</v>
      </c>
      <c r="Z842">
        <f t="shared" si="439"/>
        <v>1168</v>
      </c>
      <c r="AA842">
        <f>VLOOKUP($A842, P!$A$2:$AK$1048576, MATCH('HOF Meter (RP)'!AA$1, P!$A$1:$AK$1, 0), FALSE)</f>
        <v>3.3559986863837299</v>
      </c>
      <c r="AB842">
        <f t="shared" si="440"/>
        <v>742</v>
      </c>
      <c r="AC842">
        <f>VLOOKUP($A842, P!$A$2:$AK$1048576, MATCH('HOF Meter (RP)'!AC$1, P!$A$1:$AK$1, 0), FALSE)</f>
        <v>1.3728222999999999</v>
      </c>
      <c r="AD842">
        <f t="shared" si="441"/>
        <v>1114</v>
      </c>
      <c r="AE842">
        <f>VLOOKUP($A842, P!$A$2:$AK$1048576, MATCH('HOF Meter (RP)'!AE$1, P!$A$1:$AK$1, 0), FALSE)</f>
        <v>0.27430441898527003</v>
      </c>
      <c r="AF842">
        <f t="shared" si="442"/>
        <v>1444</v>
      </c>
      <c r="AG842">
        <f>VLOOKUP($A842, P!$A$2:$AK$1048576, MATCH('HOF Meter (RP)'!AG$1, P!$A$1:$AK$1, 0), FALSE)</f>
        <v>1.4616719017350699</v>
      </c>
      <c r="AH842">
        <f t="shared" si="443"/>
        <v>1295</v>
      </c>
      <c r="AI842">
        <f>VLOOKUP($A842, P!$A$2:$AK$1048576, MATCH('HOF Meter (RP)'!AI$1, P!$A$1:$AK$1, 0), FALSE)</f>
        <v>4.17646044109292</v>
      </c>
      <c r="AJ842">
        <f t="shared" si="444"/>
        <v>1076</v>
      </c>
      <c r="AK842">
        <f>VLOOKUP($A842, P!$A$2:$AK$1048576, MATCH('HOF Meter (RP)'!AK$1, P!$A$1:$AK$1, 0), FALSE)</f>
        <v>8.1712082060985196</v>
      </c>
      <c r="AL842" s="9">
        <f t="shared" si="445"/>
        <v>419</v>
      </c>
      <c r="AM842">
        <f>VLOOKUP($A842, P!$A$2:$AK$1048576, MATCH('HOF Meter (RP)'!AM$1, P!$A$1:$AK$1, 0), FALSE)</f>
        <v>2.1245991175503169</v>
      </c>
      <c r="AN842">
        <f t="shared" si="446"/>
        <v>374</v>
      </c>
      <c r="AO842">
        <f>VLOOKUP($A842, P!$A$2:$AK$1048576, MATCH('HOF Meter (RP)'!AO$1, P!$A$1:$AK$1, 0), FALSE)</f>
        <v>1.4830963835120199</v>
      </c>
      <c r="AP842">
        <f t="shared" si="447"/>
        <v>403</v>
      </c>
      <c r="AQ842">
        <f>VLOOKUP($A842, P!$A$2:$AK$1048576, MATCH('HOF Meter (RP)'!AQ$1, P!$A$1:$AK$1, 0), FALSE)</f>
        <v>1.2855475463780399</v>
      </c>
      <c r="AR842">
        <f t="shared" si="448"/>
        <v>219</v>
      </c>
      <c r="AS842">
        <f>VLOOKUP($A842, P!$A$2:$AK$1048576, MATCH('HOF Meter (RP)'!AS$1, P!$A$1:$AK$1, 0), FALSE)</f>
        <v>96.820858283934001</v>
      </c>
      <c r="AT842" s="9">
        <f t="shared" si="449"/>
        <v>691</v>
      </c>
      <c r="AU842">
        <f>VLOOKUP($A842, P!$A$2:$AK$1048576, MATCH('HOF Meter (RP)'!AU$1, P!$A$1:$AK$1, 0), FALSE)</f>
        <v>94.603549198001005</v>
      </c>
      <c r="AV842">
        <f t="shared" si="450"/>
        <v>466</v>
      </c>
      <c r="AW842">
        <f>VLOOKUP($A842, P!$A$2:$AK$1048576, MATCH('HOF Meter (RP)'!AW$1, P!$A$1:$AK$1, 0), FALSE)</f>
        <v>10.3939082222445</v>
      </c>
      <c r="AX842">
        <f t="shared" si="451"/>
        <v>1728</v>
      </c>
      <c r="AY842">
        <f>VLOOKUP($A842, P!$A$2:$AK$1048576, MATCH('HOF Meter (RP)'!AY$1, P!$A$1:$AK$1, 0), FALSE)</f>
        <v>0.26702214018169901</v>
      </c>
      <c r="AZ842">
        <f t="shared" si="452"/>
        <v>1374</v>
      </c>
      <c r="BA842">
        <f>VLOOKUP($A842, P!$A$2:$AK$1048576, MATCH('HOF Meter (RP)'!BA$1, P!$A$1:$AK$1, 0), FALSE)</f>
        <v>76.4691823227013</v>
      </c>
      <c r="BB842" s="9">
        <f t="shared" si="453"/>
        <v>1530</v>
      </c>
      <c r="BC842">
        <f>VLOOKUP($A842, P!$A$2:$AK$1048576, MATCH('HOF Meter (RP)'!BC$1, P!$A$1:$AK$1, 0), FALSE)</f>
        <v>93.940470212286996</v>
      </c>
      <c r="BD842" s="9">
        <f t="shared" si="454"/>
        <v>517</v>
      </c>
      <c r="BE842">
        <f>VLOOKUP($A842, P!$A$2:$AK$1048576, MATCH('HOF Meter (RP)'!BE$1, P!$A$1:$AK$1, 0), FALSE)</f>
        <v>81.752341245604001</v>
      </c>
      <c r="BF842">
        <f t="shared" si="455"/>
        <v>1259</v>
      </c>
      <c r="BG842">
        <f>VLOOKUP($A842, P!$A$2:$AK$1048576, MATCH('HOF Meter (RP)'!BG$1, P!$A$1:$AK$1, 0), FALSE)</f>
        <v>103.929595421732</v>
      </c>
      <c r="BH842" s="9">
        <f t="shared" si="456"/>
        <v>1261</v>
      </c>
      <c r="BI842">
        <f>VLOOKUP($A842, P!$A$2:$AK$1048576, MATCH('HOF Meter (RP)'!BI$1, P!$A$1:$AK$1, 0), FALSE)</f>
        <v>102.065311219431</v>
      </c>
      <c r="BJ842" s="9">
        <f t="shared" si="457"/>
        <v>903</v>
      </c>
      <c r="BK842">
        <f>VLOOKUP($A842, P!$A$2:$AK$1048576, MATCH('HOF Meter (RP)'!BK$1, P!$A$1:$AK$1, 0), FALSE)</f>
        <v>28</v>
      </c>
      <c r="BL842">
        <f t="shared" si="458"/>
        <v>211</v>
      </c>
      <c r="BM842" t="str">
        <f>VLOOKUP($A842, P!$A$2:$AK$1048576, MATCH('HOF Meter (RP)'!BM$1, P!$A$1:$AK$1, 0), FALSE)</f>
        <v>Hipolito Pichardo</v>
      </c>
      <c r="BN842">
        <f>VLOOKUP($A842, P!$A$2:$AK$1048576, MATCH('HOF Meter (RP)'!BN$1, P!$A$1:$AK$1, 0), FALSE)</f>
        <v>1472</v>
      </c>
      <c r="BO842">
        <f>VLOOKUP($A842, P!$A$2:$AK$1048576, MATCH('HOF Meter (RP)'!BO$1, P!$A$1:$AK$1, 0), FALSE)</f>
        <v>120539</v>
      </c>
      <c r="BP842" s="10">
        <f t="shared" si="459"/>
        <v>715.79615417554874</v>
      </c>
      <c r="BQ842" s="10">
        <f t="shared" si="429"/>
        <v>-550.35568996651091</v>
      </c>
      <c r="BR842" s="8">
        <f t="shared" si="460"/>
        <v>841</v>
      </c>
      <c r="BS842" s="7">
        <f t="shared" si="461"/>
        <v>10</v>
      </c>
    </row>
    <row r="843" spans="1:71" x14ac:dyDescent="0.45">
      <c r="A843">
        <v>1012785</v>
      </c>
      <c r="B843" t="str">
        <f>VLOOKUP(A843, P!$A$2:$AK$1048576, MATCH('HOF Meter (RP)'!B$1, P!$A$1:$AK$1, 0), FALSE)</f>
        <v>Steve Swetonic</v>
      </c>
      <c r="C843" t="str">
        <f>VLOOKUP($A843, P!$A$2:$AK$1048576, MATCH('HOF Meter (RP)'!C$1, P!$A$1:$AK$1, 0), FALSE)</f>
        <v>RP</v>
      </c>
      <c r="D843" t="str">
        <f>VLOOKUP($A843, P!$A$2:$AK$1048576, MATCH('HOF Meter (RP)'!D$1, P!$A$1:$AK$1, 0), FALSE)</f>
        <v>SP</v>
      </c>
      <c r="E843">
        <f>VLOOKUP($A843, P!$A$2:$AK$1048576, MATCH('HOF Meter (RP)'!E$1, P!$A$1:$AK$1, 0), FALSE)</f>
        <v>0</v>
      </c>
      <c r="F843">
        <f>VLOOKUP($A843, P!$A$2:$AK$1048576, MATCH('HOF Meter (RP)'!F$1, P!$A$1:$AK$1, 0), FALSE)</f>
        <v>0</v>
      </c>
      <c r="G843">
        <f t="shared" si="430"/>
        <v>0</v>
      </c>
      <c r="H843">
        <f>VLOOKUP($A843, P!$A$2:$AK$1048576, MATCH('HOF Meter (RP)'!H$1, P!$A$1:$AK$1, 0), FALSE)</f>
        <v>0</v>
      </c>
      <c r="I843">
        <f>VLOOKUP($A843, P!$A$2:$AK$1048576, MATCH('HOF Meter (RP)'!I$1, P!$A$1:$AK$1, 0), FALSE)</f>
        <v>37</v>
      </c>
      <c r="J843">
        <f t="shared" si="431"/>
        <v>663</v>
      </c>
      <c r="K843">
        <f>VLOOKUP($A843, P!$A$2:$AK$1048576, MATCH('HOF Meter (RP)'!K$1, P!$A$1:$AK$1, 0), FALSE)</f>
        <v>36</v>
      </c>
      <c r="L843">
        <f t="shared" si="432"/>
        <v>774</v>
      </c>
      <c r="M843">
        <f>VLOOKUP($A843, P!$A$2:$AK$1048576, MATCH('HOF Meter (RP)'!M$1, P!$A$1:$AK$1, 0), FALSE)</f>
        <v>0.50684931506849318</v>
      </c>
      <c r="N843" s="9">
        <f t="shared" si="433"/>
        <v>640</v>
      </c>
      <c r="O843">
        <f>VLOOKUP($A843, P!$A$2:$AK$1048576, MATCH('HOF Meter (RP)'!O$1, P!$A$1:$AK$1, 0), FALSE)</f>
        <v>3.8096293321597399</v>
      </c>
      <c r="P843">
        <f t="shared" si="434"/>
        <v>671</v>
      </c>
      <c r="Q843">
        <f>VLOOKUP($A843, P!$A$2:$AK$1048576, MATCH('HOF Meter (RP)'!Q$1, P!$A$1:$AK$1, 0), FALSE)</f>
        <v>133</v>
      </c>
      <c r="R843">
        <f t="shared" si="435"/>
        <v>1459</v>
      </c>
      <c r="S843">
        <f>VLOOKUP($A843, P!$A$2:$AK$1048576, MATCH('HOF Meter (RP)'!S$1, P!$A$1:$AK$1, 0), FALSE)</f>
        <v>58</v>
      </c>
      <c r="T843">
        <f t="shared" si="436"/>
        <v>636</v>
      </c>
      <c r="U843">
        <f>VLOOKUP($A843, P!$A$2:$AK$1048576, MATCH('HOF Meter (RP)'!U$1, P!$A$1:$AK$1, 0), FALSE)</f>
        <v>11</v>
      </c>
      <c r="V843" s="9">
        <f t="shared" si="437"/>
        <v>848</v>
      </c>
      <c r="W843">
        <f>VLOOKUP($A843, P!$A$2:$AK$1048576, MATCH('HOF Meter (RP)'!W$1, P!$A$1:$AK$1, 0), FALSE)</f>
        <v>595.1</v>
      </c>
      <c r="X843">
        <f t="shared" si="438"/>
        <v>840</v>
      </c>
      <c r="Y843">
        <f>VLOOKUP($A843, P!$A$2:$AK$1048576, MATCH('HOF Meter (RP)'!Y$1, P!$A$1:$AK$1, 0), FALSE)</f>
        <v>2.32810681409762</v>
      </c>
      <c r="Z843">
        <f t="shared" si="439"/>
        <v>1676</v>
      </c>
      <c r="AA843">
        <f>VLOOKUP($A843, P!$A$2:$AK$1048576, MATCH('HOF Meter (RP)'!AA$1, P!$A$1:$AK$1, 0), FALSE)</f>
        <v>3.2049262635629598</v>
      </c>
      <c r="AB843">
        <f t="shared" si="440"/>
        <v>616</v>
      </c>
      <c r="AC843">
        <f>VLOOKUP($A843, P!$A$2:$AK$1048576, MATCH('HOF Meter (RP)'!AC$1, P!$A$1:$AK$1, 0), FALSE)</f>
        <v>0.72641509000000004</v>
      </c>
      <c r="AD843">
        <f t="shared" si="441"/>
        <v>1645</v>
      </c>
      <c r="AE843">
        <f>VLOOKUP($A843, P!$A$2:$AK$1048576, MATCH('HOF Meter (RP)'!AE$1, P!$A$1:$AK$1, 0), FALSE)</f>
        <v>0.25862803579037003</v>
      </c>
      <c r="AF843">
        <f t="shared" si="442"/>
        <v>969</v>
      </c>
      <c r="AG843">
        <f>VLOOKUP($A843, P!$A$2:$AK$1048576, MATCH('HOF Meter (RP)'!AG$1, P!$A$1:$AK$1, 0), FALSE)</f>
        <v>1.3756994810576799</v>
      </c>
      <c r="AH843">
        <f t="shared" si="443"/>
        <v>817</v>
      </c>
      <c r="AI843">
        <f>VLOOKUP($A843, P!$A$2:$AK$1048576, MATCH('HOF Meter (RP)'!AI$1, P!$A$1:$AK$1, 0), FALSE)</f>
        <v>4.4444338888475103</v>
      </c>
      <c r="AJ843">
        <f t="shared" si="444"/>
        <v>1355</v>
      </c>
      <c r="AK843">
        <f>VLOOKUP($A843, P!$A$2:$AK$1048576, MATCH('HOF Meter (RP)'!AK$1, P!$A$1:$AK$1, 0), FALSE)</f>
        <v>3.81117996573448</v>
      </c>
      <c r="AL843" s="9">
        <f t="shared" si="445"/>
        <v>907</v>
      </c>
      <c r="AM843">
        <f>VLOOKUP($A843, P!$A$2:$AK$1048576, MATCH('HOF Meter (RP)'!AM$1, P!$A$1:$AK$1, 0), FALSE)</f>
        <v>1.2808536265281398</v>
      </c>
      <c r="AN843">
        <f t="shared" si="446"/>
        <v>961</v>
      </c>
      <c r="AO843">
        <f>VLOOKUP($A843, P!$A$2:$AK$1048576, MATCH('HOF Meter (RP)'!AO$1, P!$A$1:$AK$1, 0), FALSE)</f>
        <v>0</v>
      </c>
      <c r="AP843">
        <f t="shared" si="447"/>
        <v>533</v>
      </c>
      <c r="AQ843">
        <f>VLOOKUP($A843, P!$A$2:$AK$1048576, MATCH('HOF Meter (RP)'!AQ$1, P!$A$1:$AK$1, 0), FALSE)</f>
        <v>0</v>
      </c>
      <c r="AR843">
        <f t="shared" si="448"/>
        <v>467</v>
      </c>
      <c r="AS843">
        <f>VLOOKUP($A843, P!$A$2:$AK$1048576, MATCH('HOF Meter (RP)'!AS$1, P!$A$1:$AK$1, 0), FALSE)</f>
        <v>92.347768163722705</v>
      </c>
      <c r="AT843" s="9">
        <f t="shared" si="449"/>
        <v>484</v>
      </c>
      <c r="AU843">
        <f>VLOOKUP($A843, P!$A$2:$AK$1048576, MATCH('HOF Meter (RP)'!AU$1, P!$A$1:$AK$1, 0), FALSE)</f>
        <v>107.165119138625</v>
      </c>
      <c r="AV843">
        <f t="shared" si="450"/>
        <v>1284</v>
      </c>
      <c r="AW843">
        <f>VLOOKUP($A843, P!$A$2:$AK$1048576, MATCH('HOF Meter (RP)'!AW$1, P!$A$1:$AK$1, 0), FALSE)</f>
        <v>0</v>
      </c>
      <c r="AX843">
        <f t="shared" si="451"/>
        <v>1</v>
      </c>
      <c r="AY843">
        <f>VLOOKUP($A843, P!$A$2:$AK$1048576, MATCH('HOF Meter (RP)'!AY$1, P!$A$1:$AK$1, 0), FALSE)</f>
        <v>-0.63480455668777003</v>
      </c>
      <c r="AZ843">
        <f t="shared" si="452"/>
        <v>83</v>
      </c>
      <c r="BA843">
        <f>VLOOKUP($A843, P!$A$2:$AK$1048576, MATCH('HOF Meter (RP)'!BA$1, P!$A$1:$AK$1, 0), FALSE)</f>
        <v>77.383630358281707</v>
      </c>
      <c r="BB843" s="9">
        <f t="shared" si="453"/>
        <v>1512</v>
      </c>
      <c r="BC843">
        <f>VLOOKUP($A843, P!$A$2:$AK$1048576, MATCH('HOF Meter (RP)'!BC$1, P!$A$1:$AK$1, 0), FALSE)</f>
        <v>117.684344421177</v>
      </c>
      <c r="BD843" s="9">
        <f t="shared" si="454"/>
        <v>1185</v>
      </c>
      <c r="BE843">
        <f>VLOOKUP($A843, P!$A$2:$AK$1048576, MATCH('HOF Meter (RP)'!BE$1, P!$A$1:$AK$1, 0), FALSE)</f>
        <v>67.713851977233404</v>
      </c>
      <c r="BF843">
        <f t="shared" si="455"/>
        <v>1588</v>
      </c>
      <c r="BG843">
        <f>VLOOKUP($A843, P!$A$2:$AK$1048576, MATCH('HOF Meter (RP)'!BG$1, P!$A$1:$AK$1, 0), FALSE)</f>
        <v>93.677952098928699</v>
      </c>
      <c r="BH843" s="9">
        <f t="shared" si="456"/>
        <v>350</v>
      </c>
      <c r="BI843">
        <f>VLOOKUP($A843, P!$A$2:$AK$1048576, MATCH('HOF Meter (RP)'!BI$1, P!$A$1:$AK$1, 0), FALSE)</f>
        <v>97.253857902263803</v>
      </c>
      <c r="BJ843" s="9">
        <f t="shared" si="457"/>
        <v>463</v>
      </c>
      <c r="BK843">
        <f>VLOOKUP($A843, P!$A$2:$AK$1048576, MATCH('HOF Meter (RP)'!BK$1, P!$A$1:$AK$1, 0), FALSE)</f>
        <v>0</v>
      </c>
      <c r="BL843">
        <f t="shared" si="458"/>
        <v>718</v>
      </c>
      <c r="BM843" t="str">
        <f>VLOOKUP($A843, P!$A$2:$AK$1048576, MATCH('HOF Meter (RP)'!BM$1, P!$A$1:$AK$1, 0), FALSE)</f>
        <v>Steve Swetonic</v>
      </c>
      <c r="BN843">
        <f>VLOOKUP($A843, P!$A$2:$AK$1048576, MATCH('HOF Meter (RP)'!BN$1, P!$A$1:$AK$1, 0), FALSE)</f>
        <v>1012785</v>
      </c>
      <c r="BO843">
        <f>VLOOKUP($A843, P!$A$2:$AK$1048576, MATCH('HOF Meter (RP)'!BO$1, P!$A$1:$AK$1, 0), FALSE)</f>
        <v>123050</v>
      </c>
      <c r="BP843" s="10">
        <f t="shared" si="459"/>
        <v>716.13262014995041</v>
      </c>
      <c r="BQ843" s="10">
        <f t="shared" si="429"/>
        <v>-550.69215594091258</v>
      </c>
      <c r="BR843" s="8">
        <f t="shared" si="460"/>
        <v>842</v>
      </c>
      <c r="BS843" s="7">
        <f t="shared" si="461"/>
        <v>10</v>
      </c>
    </row>
    <row r="844" spans="1:71" x14ac:dyDescent="0.45">
      <c r="A844">
        <v>1010242</v>
      </c>
      <c r="B844" t="str">
        <f>VLOOKUP(A844, P!$A$2:$AK$1048576, MATCH('HOF Meter (RP)'!B$1, P!$A$1:$AK$1, 0), FALSE)</f>
        <v>Mark Petkovsek</v>
      </c>
      <c r="C844" t="str">
        <f>VLOOKUP($A844, P!$A$2:$AK$1048576, MATCH('HOF Meter (RP)'!C$1, P!$A$1:$AK$1, 0), FALSE)</f>
        <v>RP</v>
      </c>
      <c r="D844" t="str">
        <f>VLOOKUP($A844, P!$A$2:$AK$1048576, MATCH('HOF Meter (RP)'!D$1, P!$A$1:$AK$1, 0), FALSE)</f>
        <v>RP</v>
      </c>
      <c r="E844">
        <f>VLOOKUP($A844, P!$A$2:$AK$1048576, MATCH('HOF Meter (RP)'!E$1, P!$A$1:$AK$1, 0), FALSE)</f>
        <v>0</v>
      </c>
      <c r="F844">
        <f>VLOOKUP($A844, P!$A$2:$AK$1048576, MATCH('HOF Meter (RP)'!F$1, P!$A$1:$AK$1, 0), FALSE)</f>
        <v>0</v>
      </c>
      <c r="G844">
        <f t="shared" si="430"/>
        <v>0</v>
      </c>
      <c r="H844">
        <f>VLOOKUP($A844, P!$A$2:$AK$1048576, MATCH('HOF Meter (RP)'!H$1, P!$A$1:$AK$1, 0), FALSE)</f>
        <v>0</v>
      </c>
      <c r="I844">
        <f>VLOOKUP($A844, P!$A$2:$AK$1048576, MATCH('HOF Meter (RP)'!I$1, P!$A$1:$AK$1, 0), FALSE)</f>
        <v>46</v>
      </c>
      <c r="J844">
        <f t="shared" si="431"/>
        <v>464</v>
      </c>
      <c r="K844">
        <f>VLOOKUP($A844, P!$A$2:$AK$1048576, MATCH('HOF Meter (RP)'!K$1, P!$A$1:$AK$1, 0), FALSE)</f>
        <v>28</v>
      </c>
      <c r="L844">
        <f t="shared" si="432"/>
        <v>1066</v>
      </c>
      <c r="M844">
        <f>VLOOKUP($A844, P!$A$2:$AK$1048576, MATCH('HOF Meter (RP)'!M$1, P!$A$1:$AK$1, 0), FALSE)</f>
        <v>0.6216216216216216</v>
      </c>
      <c r="N844" s="9">
        <f t="shared" si="433"/>
        <v>60</v>
      </c>
      <c r="O844">
        <f>VLOOKUP($A844, P!$A$2:$AK$1048576, MATCH('HOF Meter (RP)'!O$1, P!$A$1:$AK$1, 0), FALSE)</f>
        <v>4.7408456021437901</v>
      </c>
      <c r="P844">
        <f t="shared" si="434"/>
        <v>1491</v>
      </c>
      <c r="Q844">
        <f>VLOOKUP($A844, P!$A$2:$AK$1048576, MATCH('HOF Meter (RP)'!Q$1, P!$A$1:$AK$1, 0), FALSE)</f>
        <v>390</v>
      </c>
      <c r="R844">
        <f t="shared" si="435"/>
        <v>545</v>
      </c>
      <c r="S844">
        <f>VLOOKUP($A844, P!$A$2:$AK$1048576, MATCH('HOF Meter (RP)'!S$1, P!$A$1:$AK$1, 0), FALSE)</f>
        <v>41</v>
      </c>
      <c r="T844">
        <f t="shared" si="436"/>
        <v>891</v>
      </c>
      <c r="U844">
        <f>VLOOKUP($A844, P!$A$2:$AK$1048576, MATCH('HOF Meter (RP)'!U$1, P!$A$1:$AK$1, 0), FALSE)</f>
        <v>5</v>
      </c>
      <c r="V844" s="9">
        <f t="shared" si="437"/>
        <v>1164</v>
      </c>
      <c r="W844">
        <f>VLOOKUP($A844, P!$A$2:$AK$1048576, MATCH('HOF Meter (RP)'!W$1, P!$A$1:$AK$1, 0), FALSE)</f>
        <v>710</v>
      </c>
      <c r="X844">
        <f t="shared" si="438"/>
        <v>618</v>
      </c>
      <c r="Y844">
        <f>VLOOKUP($A844, P!$A$2:$AK$1048576, MATCH('HOF Meter (RP)'!Y$1, P!$A$1:$AK$1, 0), FALSE)</f>
        <v>4.53802867798791</v>
      </c>
      <c r="Z844">
        <f t="shared" si="439"/>
        <v>1179</v>
      </c>
      <c r="AA844">
        <f>VLOOKUP($A844, P!$A$2:$AK$1048576, MATCH('HOF Meter (RP)'!AA$1, P!$A$1:$AK$1, 0), FALSE)</f>
        <v>2.8140848226628901</v>
      </c>
      <c r="AB844">
        <f t="shared" si="440"/>
        <v>333</v>
      </c>
      <c r="AC844">
        <f>VLOOKUP($A844, P!$A$2:$AK$1048576, MATCH('HOF Meter (RP)'!AC$1, P!$A$1:$AK$1, 0), FALSE)</f>
        <v>1.61261261</v>
      </c>
      <c r="AD844">
        <f t="shared" si="441"/>
        <v>847</v>
      </c>
      <c r="AE844">
        <f>VLOOKUP($A844, P!$A$2:$AK$1048576, MATCH('HOF Meter (RP)'!AE$1, P!$A$1:$AK$1, 0), FALSE)</f>
        <v>0.28172499116295502</v>
      </c>
      <c r="AF844">
        <f t="shared" si="442"/>
        <v>1582</v>
      </c>
      <c r="AG844">
        <f>VLOOKUP($A844, P!$A$2:$AK$1048576, MATCH('HOF Meter (RP)'!AG$1, P!$A$1:$AK$1, 0), FALSE)</f>
        <v>1.4352114285753199</v>
      </c>
      <c r="AH844">
        <f t="shared" si="443"/>
        <v>1148</v>
      </c>
      <c r="AI844">
        <f>VLOOKUP($A844, P!$A$2:$AK$1048576, MATCH('HOF Meter (RP)'!AI$1, P!$A$1:$AK$1, 0), FALSE)</f>
        <v>4.6895894074648696</v>
      </c>
      <c r="AJ844">
        <f t="shared" si="444"/>
        <v>1532</v>
      </c>
      <c r="AK844">
        <f>VLOOKUP($A844, P!$A$2:$AK$1048576, MATCH('HOF Meter (RP)'!AK$1, P!$A$1:$AK$1, 0), FALSE)</f>
        <v>2.4596934560686301</v>
      </c>
      <c r="AL844" s="9">
        <f t="shared" si="445"/>
        <v>1181</v>
      </c>
      <c r="AM844">
        <f>VLOOKUP($A844, P!$A$2:$AK$1048576, MATCH('HOF Meter (RP)'!AM$1, P!$A$1:$AK$1, 0), FALSE)</f>
        <v>0.6928713960756705</v>
      </c>
      <c r="AN844">
        <f t="shared" si="446"/>
        <v>1370</v>
      </c>
      <c r="AO844">
        <f>VLOOKUP($A844, P!$A$2:$AK$1048576, MATCH('HOF Meter (RP)'!AO$1, P!$A$1:$AK$1, 0), FALSE)</f>
        <v>2.0525541645474701</v>
      </c>
      <c r="AP844">
        <f t="shared" si="447"/>
        <v>362</v>
      </c>
      <c r="AQ844">
        <f>VLOOKUP($A844, P!$A$2:$AK$1048576, MATCH('HOF Meter (RP)'!AQ$1, P!$A$1:$AK$1, 0), FALSE)</f>
        <v>2.5195279789948599</v>
      </c>
      <c r="AR844">
        <f t="shared" si="448"/>
        <v>91</v>
      </c>
      <c r="AS844">
        <f>VLOOKUP($A844, P!$A$2:$AK$1048576, MATCH('HOF Meter (RP)'!AS$1, P!$A$1:$AK$1, 0), FALSE)</f>
        <v>108.758791182286</v>
      </c>
      <c r="AT844" s="9">
        <f t="shared" si="449"/>
        <v>1269</v>
      </c>
      <c r="AU844">
        <f>VLOOKUP($A844, P!$A$2:$AK$1048576, MATCH('HOF Meter (RP)'!AU$1, P!$A$1:$AK$1, 0), FALSE)</f>
        <v>106.69567146281599</v>
      </c>
      <c r="AV844">
        <f t="shared" si="450"/>
        <v>1248</v>
      </c>
      <c r="AW844">
        <f>VLOOKUP($A844, P!$A$2:$AK$1048576, MATCH('HOF Meter (RP)'!AW$1, P!$A$1:$AK$1, 0), FALSE)</f>
        <v>0</v>
      </c>
      <c r="AX844">
        <f t="shared" si="451"/>
        <v>1</v>
      </c>
      <c r="AY844">
        <f>VLOOKUP($A844, P!$A$2:$AK$1048576, MATCH('HOF Meter (RP)'!AY$1, P!$A$1:$AK$1, 0), FALSE)</f>
        <v>5.1256194678920501E-2</v>
      </c>
      <c r="AZ844">
        <f t="shared" si="452"/>
        <v>1005</v>
      </c>
      <c r="BA844">
        <f>VLOOKUP($A844, P!$A$2:$AK$1048576, MATCH('HOF Meter (RP)'!BA$1, P!$A$1:$AK$1, 0), FALSE)</f>
        <v>69.235502075452501</v>
      </c>
      <c r="BB844" s="9">
        <f t="shared" si="453"/>
        <v>1642</v>
      </c>
      <c r="BC844">
        <f>VLOOKUP($A844, P!$A$2:$AK$1048576, MATCH('HOF Meter (RP)'!BC$1, P!$A$1:$AK$1, 0), FALSE)</f>
        <v>82.494039098103002</v>
      </c>
      <c r="BD844" s="9">
        <f t="shared" si="454"/>
        <v>273</v>
      </c>
      <c r="BE844">
        <f>VLOOKUP($A844, P!$A$2:$AK$1048576, MATCH('HOF Meter (RP)'!BE$1, P!$A$1:$AK$1, 0), FALSE)</f>
        <v>84.273790960010999</v>
      </c>
      <c r="BF844">
        <f t="shared" si="455"/>
        <v>1186</v>
      </c>
      <c r="BG844">
        <f>VLOOKUP($A844, P!$A$2:$AK$1048576, MATCH('HOF Meter (RP)'!BG$1, P!$A$1:$AK$1, 0), FALSE)</f>
        <v>108.099001377909</v>
      </c>
      <c r="BH844" s="9">
        <f t="shared" si="456"/>
        <v>1559</v>
      </c>
      <c r="BI844">
        <f>VLOOKUP($A844, P!$A$2:$AK$1048576, MATCH('HOF Meter (RP)'!BI$1, P!$A$1:$AK$1, 0), FALSE)</f>
        <v>102.503564071825</v>
      </c>
      <c r="BJ844" s="9">
        <f t="shared" si="457"/>
        <v>949</v>
      </c>
      <c r="BK844">
        <f>VLOOKUP($A844, P!$A$2:$AK$1048576, MATCH('HOF Meter (RP)'!BK$1, P!$A$1:$AK$1, 0), FALSE)</f>
        <v>17</v>
      </c>
      <c r="BL844">
        <f t="shared" si="458"/>
        <v>365</v>
      </c>
      <c r="BM844" t="str">
        <f>VLOOKUP($A844, P!$A$2:$AK$1048576, MATCH('HOF Meter (RP)'!BM$1, P!$A$1:$AK$1, 0), FALSE)</f>
        <v>Mark Petkovsek</v>
      </c>
      <c r="BN844">
        <f>VLOOKUP($A844, P!$A$2:$AK$1048576, MATCH('HOF Meter (RP)'!BN$1, P!$A$1:$AK$1, 0), FALSE)</f>
        <v>1010242</v>
      </c>
      <c r="BO844">
        <f>VLOOKUP($A844, P!$A$2:$AK$1048576, MATCH('HOF Meter (RP)'!BO$1, P!$A$1:$AK$1, 0), FALSE)</f>
        <v>120472</v>
      </c>
      <c r="BP844" s="10">
        <f t="shared" si="459"/>
        <v>716.44521215880911</v>
      </c>
      <c r="BQ844" s="10">
        <f t="shared" si="429"/>
        <v>-551.00474794977129</v>
      </c>
      <c r="BR844" s="8">
        <f t="shared" si="460"/>
        <v>843</v>
      </c>
      <c r="BS844" s="7">
        <f t="shared" si="461"/>
        <v>10</v>
      </c>
    </row>
    <row r="845" spans="1:71" x14ac:dyDescent="0.45">
      <c r="A845">
        <v>1005467</v>
      </c>
      <c r="B845" t="str">
        <f>VLOOKUP(A845, P!$A$2:$AK$1048576, MATCH('HOF Meter (RP)'!B$1, P!$A$1:$AK$1, 0), FALSE)</f>
        <v>Paul Hartzell</v>
      </c>
      <c r="C845" t="str">
        <f>VLOOKUP($A845, P!$A$2:$AK$1048576, MATCH('HOF Meter (RP)'!C$1, P!$A$1:$AK$1, 0), FALSE)</f>
        <v>RP</v>
      </c>
      <c r="D845" t="str">
        <f>VLOOKUP($A845, P!$A$2:$AK$1048576, MATCH('HOF Meter (RP)'!D$1, P!$A$1:$AK$1, 0), FALSE)</f>
        <v>SP</v>
      </c>
      <c r="E845">
        <f>VLOOKUP($A845, P!$A$2:$AK$1048576, MATCH('HOF Meter (RP)'!E$1, P!$A$1:$AK$1, 0), FALSE)</f>
        <v>0</v>
      </c>
      <c r="F845">
        <f>VLOOKUP($A845, P!$A$2:$AK$1048576, MATCH('HOF Meter (RP)'!F$1, P!$A$1:$AK$1, 0), FALSE)</f>
        <v>0</v>
      </c>
      <c r="G845">
        <f t="shared" si="430"/>
        <v>0</v>
      </c>
      <c r="H845">
        <f>VLOOKUP($A845, P!$A$2:$AK$1048576, MATCH('HOF Meter (RP)'!H$1, P!$A$1:$AK$1, 0), FALSE)</f>
        <v>0</v>
      </c>
      <c r="I845">
        <f>VLOOKUP($A845, P!$A$2:$AK$1048576, MATCH('HOF Meter (RP)'!I$1, P!$A$1:$AK$1, 0), FALSE)</f>
        <v>27</v>
      </c>
      <c r="J845">
        <f t="shared" si="431"/>
        <v>968</v>
      </c>
      <c r="K845">
        <f>VLOOKUP($A845, P!$A$2:$AK$1048576, MATCH('HOF Meter (RP)'!K$1, P!$A$1:$AK$1, 0), FALSE)</f>
        <v>39</v>
      </c>
      <c r="L845">
        <f t="shared" si="432"/>
        <v>684</v>
      </c>
      <c r="M845">
        <f>VLOOKUP($A845, P!$A$2:$AK$1048576, MATCH('HOF Meter (RP)'!M$1, P!$A$1:$AK$1, 0), FALSE)</f>
        <v>0.40909090909090912</v>
      </c>
      <c r="N845" s="9">
        <f t="shared" si="433"/>
        <v>1426</v>
      </c>
      <c r="O845">
        <f>VLOOKUP($A845, P!$A$2:$AK$1048576, MATCH('HOF Meter (RP)'!O$1, P!$A$1:$AK$1, 0), FALSE)</f>
        <v>3.8900471683131399</v>
      </c>
      <c r="P845">
        <f t="shared" si="434"/>
        <v>769</v>
      </c>
      <c r="Q845">
        <f>VLOOKUP($A845, P!$A$2:$AK$1048576, MATCH('HOF Meter (RP)'!Q$1, P!$A$1:$AK$1, 0), FALSE)</f>
        <v>170</v>
      </c>
      <c r="R845">
        <f t="shared" si="435"/>
        <v>1289</v>
      </c>
      <c r="S845">
        <f>VLOOKUP($A845, P!$A$2:$AK$1048576, MATCH('HOF Meter (RP)'!S$1, P!$A$1:$AK$1, 0), FALSE)</f>
        <v>77</v>
      </c>
      <c r="T845">
        <f t="shared" si="436"/>
        <v>436</v>
      </c>
      <c r="U845">
        <f>VLOOKUP($A845, P!$A$2:$AK$1048576, MATCH('HOF Meter (RP)'!U$1, P!$A$1:$AK$1, 0), FALSE)</f>
        <v>12</v>
      </c>
      <c r="V845" s="9">
        <f t="shared" si="437"/>
        <v>807</v>
      </c>
      <c r="W845">
        <f>VLOOKUP($A845, P!$A$2:$AK$1048576, MATCH('HOF Meter (RP)'!W$1, P!$A$1:$AK$1, 0), FALSE)</f>
        <v>703.1</v>
      </c>
      <c r="X845">
        <f t="shared" si="438"/>
        <v>629</v>
      </c>
      <c r="Y845">
        <f>VLOOKUP($A845, P!$A$2:$AK$1048576, MATCH('HOF Meter (RP)'!Y$1, P!$A$1:$AK$1, 0), FALSE)</f>
        <v>3.0327012463493799</v>
      </c>
      <c r="Z845">
        <f t="shared" si="439"/>
        <v>1555</v>
      </c>
      <c r="AA845">
        <f>VLOOKUP($A845, P!$A$2:$AK$1048576, MATCH('HOF Meter (RP)'!AA$1, P!$A$1:$AK$1, 0), FALSE)</f>
        <v>2.3161136100811701</v>
      </c>
      <c r="AB845">
        <f t="shared" si="440"/>
        <v>112</v>
      </c>
      <c r="AC845">
        <f>VLOOKUP($A845, P!$A$2:$AK$1048576, MATCH('HOF Meter (RP)'!AC$1, P!$A$1:$AK$1, 0), FALSE)</f>
        <v>1.30939227</v>
      </c>
      <c r="AD845">
        <f t="shared" si="441"/>
        <v>1180</v>
      </c>
      <c r="AE845">
        <f>VLOOKUP($A845, P!$A$2:$AK$1048576, MATCH('HOF Meter (RP)'!AE$1, P!$A$1:$AK$1, 0), FALSE)</f>
        <v>0.27573794096472198</v>
      </c>
      <c r="AF845">
        <f t="shared" si="442"/>
        <v>1474</v>
      </c>
      <c r="AG845">
        <f>VLOOKUP($A845, P!$A$2:$AK$1048576, MATCH('HOF Meter (RP)'!AG$1, P!$A$1:$AK$1, 0), FALSE)</f>
        <v>1.34644541973411</v>
      </c>
      <c r="AH845">
        <f t="shared" si="443"/>
        <v>671</v>
      </c>
      <c r="AI845">
        <f>VLOOKUP($A845, P!$A$2:$AK$1048576, MATCH('HOF Meter (RP)'!AI$1, P!$A$1:$AK$1, 0), FALSE)</f>
        <v>3.7802814235752402</v>
      </c>
      <c r="AJ845">
        <f t="shared" si="444"/>
        <v>541</v>
      </c>
      <c r="AK845">
        <f>VLOOKUP($A845, P!$A$2:$AK$1048576, MATCH('HOF Meter (RP)'!AK$1, P!$A$1:$AK$1, 0), FALSE)</f>
        <v>7.1695056520402396</v>
      </c>
      <c r="AL845" s="9">
        <f t="shared" si="445"/>
        <v>484</v>
      </c>
      <c r="AM845">
        <f>VLOOKUP($A845, P!$A$2:$AK$1048576, MATCH('HOF Meter (RP)'!AM$1, P!$A$1:$AK$1, 0), FALSE)</f>
        <v>2.0393985640848356</v>
      </c>
      <c r="AN845">
        <f t="shared" si="446"/>
        <v>424</v>
      </c>
      <c r="AO845">
        <f>VLOOKUP($A845, P!$A$2:$AK$1048576, MATCH('HOF Meter (RP)'!AO$1, P!$A$1:$AK$1, 0), FALSE)</f>
        <v>-4.7158197909593502</v>
      </c>
      <c r="AP845">
        <f t="shared" si="447"/>
        <v>1629</v>
      </c>
      <c r="AQ845">
        <f>VLOOKUP($A845, P!$A$2:$AK$1048576, MATCH('HOF Meter (RP)'!AQ$1, P!$A$1:$AK$1, 0), FALSE)</f>
        <v>-3.5912213525454302</v>
      </c>
      <c r="AR845">
        <f t="shared" si="448"/>
        <v>1660</v>
      </c>
      <c r="AS845">
        <f>VLOOKUP($A845, P!$A$2:$AK$1048576, MATCH('HOF Meter (RP)'!AS$1, P!$A$1:$AK$1, 0), FALSE)</f>
        <v>100.633100337483</v>
      </c>
      <c r="AT845" s="9">
        <f t="shared" si="449"/>
        <v>876</v>
      </c>
      <c r="AU845">
        <f>VLOOKUP($A845, P!$A$2:$AK$1048576, MATCH('HOF Meter (RP)'!AU$1, P!$A$1:$AK$1, 0), FALSE)</f>
        <v>98.412333093746199</v>
      </c>
      <c r="AV845">
        <f t="shared" si="450"/>
        <v>687</v>
      </c>
      <c r="AW845">
        <f>VLOOKUP($A845, P!$A$2:$AK$1048576, MATCH('HOF Meter (RP)'!AW$1, P!$A$1:$AK$1, 0), FALSE)</f>
        <v>0</v>
      </c>
      <c r="AX845">
        <f t="shared" si="451"/>
        <v>1</v>
      </c>
      <c r="AY845">
        <f>VLOOKUP($A845, P!$A$2:$AK$1048576, MATCH('HOF Meter (RP)'!AY$1, P!$A$1:$AK$1, 0), FALSE)</f>
        <v>0.10976574473789601</v>
      </c>
      <c r="AZ845">
        <f t="shared" si="452"/>
        <v>1122</v>
      </c>
      <c r="BA845">
        <f>VLOOKUP($A845, P!$A$2:$AK$1048576, MATCH('HOF Meter (RP)'!BA$1, P!$A$1:$AK$1, 0), FALSE)</f>
        <v>64.148522944669807</v>
      </c>
      <c r="BB845" s="9">
        <f t="shared" si="453"/>
        <v>1685</v>
      </c>
      <c r="BC845">
        <f>VLOOKUP($A845, P!$A$2:$AK$1048576, MATCH('HOF Meter (RP)'!BC$1, P!$A$1:$AK$1, 0), FALSE)</f>
        <v>71.527878519574898</v>
      </c>
      <c r="BD845" s="9">
        <f t="shared" si="454"/>
        <v>95</v>
      </c>
      <c r="BE845">
        <f>VLOOKUP($A845, P!$A$2:$AK$1048576, MATCH('HOF Meter (RP)'!BE$1, P!$A$1:$AK$1, 0), FALSE)</f>
        <v>89.704450649599394</v>
      </c>
      <c r="BF845">
        <f t="shared" si="455"/>
        <v>1004</v>
      </c>
      <c r="BG845">
        <f>VLOOKUP($A845, P!$A$2:$AK$1048576, MATCH('HOF Meter (RP)'!BG$1, P!$A$1:$AK$1, 0), FALSE)</f>
        <v>106.874657148406</v>
      </c>
      <c r="BH845" s="9">
        <f t="shared" si="456"/>
        <v>1492</v>
      </c>
      <c r="BI845">
        <f>VLOOKUP($A845, P!$A$2:$AK$1048576, MATCH('HOF Meter (RP)'!BI$1, P!$A$1:$AK$1, 0), FALSE)</f>
        <v>98.820743732190905</v>
      </c>
      <c r="BJ845" s="9">
        <f t="shared" si="457"/>
        <v>596</v>
      </c>
      <c r="BK845">
        <f>VLOOKUP($A845, P!$A$2:$AK$1048576, MATCH('HOF Meter (RP)'!BK$1, P!$A$1:$AK$1, 0), FALSE)</f>
        <v>35</v>
      </c>
      <c r="BL845">
        <f t="shared" si="458"/>
        <v>165</v>
      </c>
      <c r="BM845" t="str">
        <f>VLOOKUP($A845, P!$A$2:$AK$1048576, MATCH('HOF Meter (RP)'!BM$1, P!$A$1:$AK$1, 0), FALSE)</f>
        <v>Paul Hartzell</v>
      </c>
      <c r="BN845">
        <f>VLOOKUP($A845, P!$A$2:$AK$1048576, MATCH('HOF Meter (RP)'!BN$1, P!$A$1:$AK$1, 0), FALSE)</f>
        <v>1005467</v>
      </c>
      <c r="BO845">
        <f>VLOOKUP($A845, P!$A$2:$AK$1048576, MATCH('HOF Meter (RP)'!BO$1, P!$A$1:$AK$1, 0), FALSE)</f>
        <v>115580</v>
      </c>
      <c r="BP845" s="10">
        <f t="shared" si="459"/>
        <v>716.49001125065047</v>
      </c>
      <c r="BQ845" s="10">
        <f t="shared" si="429"/>
        <v>-551.04954704161264</v>
      </c>
      <c r="BR845" s="8">
        <f t="shared" si="460"/>
        <v>844</v>
      </c>
      <c r="BS845" s="7">
        <f t="shared" si="461"/>
        <v>10</v>
      </c>
    </row>
    <row r="846" spans="1:71" x14ac:dyDescent="0.45">
      <c r="A846">
        <v>1013071</v>
      </c>
      <c r="B846" t="str">
        <f>VLOOKUP(A846, P!$A$2:$AK$1048576, MATCH('HOF Meter (RP)'!B$1, P!$A$1:$AK$1, 0), FALSE)</f>
        <v>Tom Timmermann</v>
      </c>
      <c r="C846" t="str">
        <f>VLOOKUP($A846, P!$A$2:$AK$1048576, MATCH('HOF Meter (RP)'!C$1, P!$A$1:$AK$1, 0), FALSE)</f>
        <v>RP</v>
      </c>
      <c r="D846" t="str">
        <f>VLOOKUP($A846, P!$A$2:$AK$1048576, MATCH('HOF Meter (RP)'!D$1, P!$A$1:$AK$1, 0), FALSE)</f>
        <v>RP</v>
      </c>
      <c r="E846">
        <f>VLOOKUP($A846, P!$A$2:$AK$1048576, MATCH('HOF Meter (RP)'!E$1, P!$A$1:$AK$1, 0), FALSE)</f>
        <v>0</v>
      </c>
      <c r="F846">
        <f>VLOOKUP($A846, P!$A$2:$AK$1048576, MATCH('HOF Meter (RP)'!F$1, P!$A$1:$AK$1, 0), FALSE)</f>
        <v>0</v>
      </c>
      <c r="G846">
        <f t="shared" si="430"/>
        <v>0</v>
      </c>
      <c r="H846">
        <f>VLOOKUP($A846, P!$A$2:$AK$1048576, MATCH('HOF Meter (RP)'!H$1, P!$A$1:$AK$1, 0), FALSE)</f>
        <v>0</v>
      </c>
      <c r="I846">
        <f>VLOOKUP($A846, P!$A$2:$AK$1048576, MATCH('HOF Meter (RP)'!I$1, P!$A$1:$AK$1, 0), FALSE)</f>
        <v>35</v>
      </c>
      <c r="J846">
        <f t="shared" si="431"/>
        <v>708</v>
      </c>
      <c r="K846">
        <f>VLOOKUP($A846, P!$A$2:$AK$1048576, MATCH('HOF Meter (RP)'!K$1, P!$A$1:$AK$1, 0), FALSE)</f>
        <v>35</v>
      </c>
      <c r="L846">
        <f t="shared" si="432"/>
        <v>808</v>
      </c>
      <c r="M846">
        <f>VLOOKUP($A846, P!$A$2:$AK$1048576, MATCH('HOF Meter (RP)'!M$1, P!$A$1:$AK$1, 0), FALSE)</f>
        <v>0.5</v>
      </c>
      <c r="N846" s="9">
        <f t="shared" si="433"/>
        <v>659</v>
      </c>
      <c r="O846">
        <f>VLOOKUP($A846, P!$A$2:$AK$1048576, MATCH('HOF Meter (RP)'!O$1, P!$A$1:$AK$1, 0), FALSE)</f>
        <v>3.7773723153632499</v>
      </c>
      <c r="P846">
        <f t="shared" si="434"/>
        <v>626</v>
      </c>
      <c r="Q846">
        <f>VLOOKUP($A846, P!$A$2:$AK$1048576, MATCH('HOF Meter (RP)'!Q$1, P!$A$1:$AK$1, 0), FALSE)</f>
        <v>228</v>
      </c>
      <c r="R846">
        <f t="shared" si="435"/>
        <v>1060</v>
      </c>
      <c r="S846">
        <f>VLOOKUP($A846, P!$A$2:$AK$1048576, MATCH('HOF Meter (RP)'!S$1, P!$A$1:$AK$1, 0), FALSE)</f>
        <v>44</v>
      </c>
      <c r="T846">
        <f t="shared" si="436"/>
        <v>828</v>
      </c>
      <c r="U846">
        <f>VLOOKUP($A846, P!$A$2:$AK$1048576, MATCH('HOF Meter (RP)'!U$1, P!$A$1:$AK$1, 0), FALSE)</f>
        <v>35</v>
      </c>
      <c r="V846" s="9">
        <f t="shared" si="437"/>
        <v>429</v>
      </c>
      <c r="W846">
        <f>VLOOKUP($A846, P!$A$2:$AK$1048576, MATCH('HOF Meter (RP)'!W$1, P!$A$1:$AK$1, 0), FALSE)</f>
        <v>548</v>
      </c>
      <c r="X846">
        <f t="shared" si="438"/>
        <v>928</v>
      </c>
      <c r="Y846">
        <f>VLOOKUP($A846, P!$A$2:$AK$1048576, MATCH('HOF Meter (RP)'!Y$1, P!$A$1:$AK$1, 0), FALSE)</f>
        <v>5.17335773625837</v>
      </c>
      <c r="Z846">
        <f t="shared" si="439"/>
        <v>992</v>
      </c>
      <c r="AA846">
        <f>VLOOKUP($A846, P!$A$2:$AK$1048576, MATCH('HOF Meter (RP)'!AA$1, P!$A$1:$AK$1, 0), FALSE)</f>
        <v>3.4160584417198101</v>
      </c>
      <c r="AB846">
        <f t="shared" si="440"/>
        <v>792</v>
      </c>
      <c r="AC846">
        <f>VLOOKUP($A846, P!$A$2:$AK$1048576, MATCH('HOF Meter (RP)'!AC$1, P!$A$1:$AK$1, 0), FALSE)</f>
        <v>1.51442308</v>
      </c>
      <c r="AD846">
        <f t="shared" si="441"/>
        <v>952</v>
      </c>
      <c r="AE846">
        <f>VLOOKUP($A846, P!$A$2:$AK$1048576, MATCH('HOF Meter (RP)'!AE$1, P!$A$1:$AK$1, 0), FALSE)</f>
        <v>0.24121557454890699</v>
      </c>
      <c r="AF846">
        <f t="shared" si="442"/>
        <v>421</v>
      </c>
      <c r="AG846">
        <f>VLOOKUP($A846, P!$A$2:$AK$1048576, MATCH('HOF Meter (RP)'!AG$1, P!$A$1:$AK$1, 0), FALSE)</f>
        <v>1.30656936125608</v>
      </c>
      <c r="AH846">
        <f t="shared" si="443"/>
        <v>444</v>
      </c>
      <c r="AI846">
        <f>VLOOKUP($A846, P!$A$2:$AK$1048576, MATCH('HOF Meter (RP)'!AI$1, P!$A$1:$AK$1, 0), FALSE)</f>
        <v>3.5757570206511899</v>
      </c>
      <c r="AJ846">
        <f t="shared" si="444"/>
        <v>314</v>
      </c>
      <c r="AK846">
        <f>VLOOKUP($A846, P!$A$2:$AK$1048576, MATCH('HOF Meter (RP)'!AK$1, P!$A$1:$AK$1, 0), FALSE)</f>
        <v>4.8227937519550297</v>
      </c>
      <c r="AL846" s="9">
        <f t="shared" si="445"/>
        <v>734</v>
      </c>
      <c r="AM846">
        <f>VLOOKUP($A846, P!$A$2:$AK$1048576, MATCH('HOF Meter (RP)'!AM$1, P!$A$1:$AK$1, 0), FALSE)</f>
        <v>1.7601437050930764</v>
      </c>
      <c r="AN846">
        <f t="shared" si="446"/>
        <v>581</v>
      </c>
      <c r="AO846">
        <f>VLOOKUP($A846, P!$A$2:$AK$1048576, MATCH('HOF Meter (RP)'!AO$1, P!$A$1:$AK$1, 0), FALSE)</f>
        <v>-0.102420009672641</v>
      </c>
      <c r="AP846">
        <f t="shared" si="447"/>
        <v>1179</v>
      </c>
      <c r="AQ846">
        <f>VLOOKUP($A846, P!$A$2:$AK$1048576, MATCH('HOF Meter (RP)'!AQ$1, P!$A$1:$AK$1, 0), FALSE)</f>
        <v>-0.35112352627299998</v>
      </c>
      <c r="AR846">
        <f t="shared" si="448"/>
        <v>1179</v>
      </c>
      <c r="AS846">
        <f>VLOOKUP($A846, P!$A$2:$AK$1048576, MATCH('HOF Meter (RP)'!AS$1, P!$A$1:$AK$1, 0), FALSE)</f>
        <v>103.915674197653</v>
      </c>
      <c r="AT846" s="9">
        <f t="shared" si="449"/>
        <v>1046</v>
      </c>
      <c r="AU846">
        <f>VLOOKUP($A846, P!$A$2:$AK$1048576, MATCH('HOF Meter (RP)'!AU$1, P!$A$1:$AK$1, 0), FALSE)</f>
        <v>96.3498927897339</v>
      </c>
      <c r="AV846">
        <f t="shared" si="450"/>
        <v>562</v>
      </c>
      <c r="AW846">
        <f>VLOOKUP($A846, P!$A$2:$AK$1048576, MATCH('HOF Meter (RP)'!AW$1, P!$A$1:$AK$1, 0), FALSE)</f>
        <v>0</v>
      </c>
      <c r="AX846">
        <f t="shared" si="451"/>
        <v>1</v>
      </c>
      <c r="AY846">
        <f>VLOOKUP($A846, P!$A$2:$AK$1048576, MATCH('HOF Meter (RP)'!AY$1, P!$A$1:$AK$1, 0), FALSE)</f>
        <v>0.201615294712056</v>
      </c>
      <c r="AZ846">
        <f t="shared" si="452"/>
        <v>1273</v>
      </c>
      <c r="BA846">
        <f>VLOOKUP($A846, P!$A$2:$AK$1048576, MATCH('HOF Meter (RP)'!BA$1, P!$A$1:$AK$1, 0), FALSE)</f>
        <v>95.762099788242494</v>
      </c>
      <c r="BB846" s="9">
        <f t="shared" si="453"/>
        <v>963</v>
      </c>
      <c r="BC846">
        <f>VLOOKUP($A846, P!$A$2:$AK$1048576, MATCH('HOF Meter (RP)'!BC$1, P!$A$1:$AK$1, 0), FALSE)</f>
        <v>101.072883970372</v>
      </c>
      <c r="BD846" s="9">
        <f t="shared" si="454"/>
        <v>712</v>
      </c>
      <c r="BE846">
        <f>VLOOKUP($A846, P!$A$2:$AK$1048576, MATCH('HOF Meter (RP)'!BE$1, P!$A$1:$AK$1, 0), FALSE)</f>
        <v>94.402267331420802</v>
      </c>
      <c r="BF846">
        <f t="shared" si="455"/>
        <v>841</v>
      </c>
      <c r="BG846">
        <f>VLOOKUP($A846, P!$A$2:$AK$1048576, MATCH('HOF Meter (RP)'!BG$1, P!$A$1:$AK$1, 0), FALSE)</f>
        <v>98.6559839376838</v>
      </c>
      <c r="BH846" s="9">
        <f t="shared" si="456"/>
        <v>716</v>
      </c>
      <c r="BI846">
        <f>VLOOKUP($A846, P!$A$2:$AK$1048576, MATCH('HOF Meter (RP)'!BI$1, P!$A$1:$AK$1, 0), FALSE)</f>
        <v>99.604208054125095</v>
      </c>
      <c r="BJ846" s="9">
        <f t="shared" si="457"/>
        <v>662</v>
      </c>
      <c r="BK846">
        <f>VLOOKUP($A846, P!$A$2:$AK$1048576, MATCH('HOF Meter (RP)'!BK$1, P!$A$1:$AK$1, 0), FALSE)</f>
        <v>0</v>
      </c>
      <c r="BL846">
        <f t="shared" si="458"/>
        <v>718</v>
      </c>
      <c r="BM846" t="str">
        <f>VLOOKUP($A846, P!$A$2:$AK$1048576, MATCH('HOF Meter (RP)'!BM$1, P!$A$1:$AK$1, 0), FALSE)</f>
        <v>Tom Timmermann</v>
      </c>
      <c r="BN846">
        <f>VLOOKUP($A846, P!$A$2:$AK$1048576, MATCH('HOF Meter (RP)'!BN$1, P!$A$1:$AK$1, 0), FALSE)</f>
        <v>1013071</v>
      </c>
      <c r="BO846">
        <f>VLOOKUP($A846, P!$A$2:$AK$1048576, MATCH('HOF Meter (RP)'!BO$1, P!$A$1:$AK$1, 0), FALSE)</f>
        <v>123349</v>
      </c>
      <c r="BP846" s="10">
        <f t="shared" si="459"/>
        <v>717.88680010465725</v>
      </c>
      <c r="BQ846" s="10">
        <f t="shared" si="429"/>
        <v>-552.44633589561943</v>
      </c>
      <c r="BR846" s="8">
        <f t="shared" si="460"/>
        <v>845</v>
      </c>
      <c r="BS846" s="7">
        <f t="shared" si="461"/>
        <v>10</v>
      </c>
    </row>
    <row r="847" spans="1:71" x14ac:dyDescent="0.45">
      <c r="A847">
        <v>39</v>
      </c>
      <c r="B847" t="str">
        <f>VLOOKUP(A847, P!$A$2:$AK$1048576, MATCH('HOF Meter (RP)'!B$1, P!$A$1:$AK$1, 0), FALSE)</f>
        <v>Donne Wall</v>
      </c>
      <c r="C847" t="str">
        <f>VLOOKUP($A847, P!$A$2:$AK$1048576, MATCH('HOF Meter (RP)'!C$1, P!$A$1:$AK$1, 0), FALSE)</f>
        <v>RP</v>
      </c>
      <c r="D847" t="str">
        <f>VLOOKUP($A847, P!$A$2:$AK$1048576, MATCH('HOF Meter (RP)'!D$1, P!$A$1:$AK$1, 0), FALSE)</f>
        <v>RP</v>
      </c>
      <c r="E847">
        <f>VLOOKUP($A847, P!$A$2:$AK$1048576, MATCH('HOF Meter (RP)'!E$1, P!$A$1:$AK$1, 0), FALSE)</f>
        <v>0</v>
      </c>
      <c r="F847">
        <f>VLOOKUP($A847, P!$A$2:$AK$1048576, MATCH('HOF Meter (RP)'!F$1, P!$A$1:$AK$1, 0), FALSE)</f>
        <v>0</v>
      </c>
      <c r="G847">
        <f t="shared" si="430"/>
        <v>0</v>
      </c>
      <c r="H847">
        <f>VLOOKUP($A847, P!$A$2:$AK$1048576, MATCH('HOF Meter (RP)'!H$1, P!$A$1:$AK$1, 0), FALSE)</f>
        <v>0</v>
      </c>
      <c r="I847">
        <f>VLOOKUP($A847, P!$A$2:$AK$1048576, MATCH('HOF Meter (RP)'!I$1, P!$A$1:$AK$1, 0), FALSE)</f>
        <v>31</v>
      </c>
      <c r="J847">
        <f t="shared" si="431"/>
        <v>837</v>
      </c>
      <c r="K847">
        <f>VLOOKUP($A847, P!$A$2:$AK$1048576, MATCH('HOF Meter (RP)'!K$1, P!$A$1:$AK$1, 0), FALSE)</f>
        <v>28</v>
      </c>
      <c r="L847">
        <f t="shared" si="432"/>
        <v>1066</v>
      </c>
      <c r="M847">
        <f>VLOOKUP($A847, P!$A$2:$AK$1048576, MATCH('HOF Meter (RP)'!M$1, P!$A$1:$AK$1, 0), FALSE)</f>
        <v>0.52542372881355937</v>
      </c>
      <c r="N847" s="9">
        <f t="shared" si="433"/>
        <v>483</v>
      </c>
      <c r="O847">
        <f>VLOOKUP($A847, P!$A$2:$AK$1048576, MATCH('HOF Meter (RP)'!O$1, P!$A$1:$AK$1, 0), FALSE)</f>
        <v>4.1962027936312003</v>
      </c>
      <c r="P847">
        <f t="shared" si="434"/>
        <v>1109</v>
      </c>
      <c r="Q847">
        <f>VLOOKUP($A847, P!$A$2:$AK$1048576, MATCH('HOF Meter (RP)'!Q$1, P!$A$1:$AK$1, 0), FALSE)</f>
        <v>234</v>
      </c>
      <c r="R847">
        <f t="shared" si="435"/>
        <v>1042</v>
      </c>
      <c r="S847">
        <f>VLOOKUP($A847, P!$A$2:$AK$1048576, MATCH('HOF Meter (RP)'!S$1, P!$A$1:$AK$1, 0), FALSE)</f>
        <v>37</v>
      </c>
      <c r="T847">
        <f t="shared" si="436"/>
        <v>953</v>
      </c>
      <c r="U847">
        <f>VLOOKUP($A847, P!$A$2:$AK$1048576, MATCH('HOF Meter (RP)'!U$1, P!$A$1:$AK$1, 0), FALSE)</f>
        <v>2</v>
      </c>
      <c r="V847" s="9">
        <f t="shared" si="437"/>
        <v>1447</v>
      </c>
      <c r="W847">
        <f>VLOOKUP($A847, P!$A$2:$AK$1048576, MATCH('HOF Meter (RP)'!W$1, P!$A$1:$AK$1, 0), FALSE)</f>
        <v>474</v>
      </c>
      <c r="X847">
        <f t="shared" si="438"/>
        <v>1119</v>
      </c>
      <c r="Y847">
        <f>VLOOKUP($A847, P!$A$2:$AK$1048576, MATCH('HOF Meter (RP)'!Y$1, P!$A$1:$AK$1, 0), FALSE)</f>
        <v>6.1139244323495401</v>
      </c>
      <c r="Z847">
        <f t="shared" si="439"/>
        <v>698</v>
      </c>
      <c r="AA847">
        <f>VLOOKUP($A847, P!$A$2:$AK$1048576, MATCH('HOF Meter (RP)'!AA$1, P!$A$1:$AK$1, 0), FALSE)</f>
        <v>2.9430381584291201</v>
      </c>
      <c r="AB847">
        <f t="shared" si="440"/>
        <v>420</v>
      </c>
      <c r="AC847">
        <f>VLOOKUP($A847, P!$A$2:$AK$1048576, MATCH('HOF Meter (RP)'!AC$1, P!$A$1:$AK$1, 0), FALSE)</f>
        <v>2.07741935</v>
      </c>
      <c r="AD847">
        <f t="shared" si="441"/>
        <v>465</v>
      </c>
      <c r="AE847">
        <f>VLOOKUP($A847, P!$A$2:$AK$1048576, MATCH('HOF Meter (RP)'!AE$1, P!$A$1:$AK$1, 0), FALSE)</f>
        <v>0.254347826086956</v>
      </c>
      <c r="AF847">
        <f t="shared" si="442"/>
        <v>811</v>
      </c>
      <c r="AG847">
        <f>VLOOKUP($A847, P!$A$2:$AK$1048576, MATCH('HOF Meter (RP)'!AG$1, P!$A$1:$AK$1, 0), FALSE)</f>
        <v>1.31434607362103</v>
      </c>
      <c r="AH847">
        <f t="shared" si="443"/>
        <v>486</v>
      </c>
      <c r="AI847">
        <f>VLOOKUP($A847, P!$A$2:$AK$1048576, MATCH('HOF Meter (RP)'!AI$1, P!$A$1:$AK$1, 0), FALSE)</f>
        <v>4.5200461484841696</v>
      </c>
      <c r="AJ847">
        <f t="shared" si="444"/>
        <v>1420</v>
      </c>
      <c r="AK847">
        <f>VLOOKUP($A847, P!$A$2:$AK$1048576, MATCH('HOF Meter (RP)'!AK$1, P!$A$1:$AK$1, 0), FALSE)</f>
        <v>1.9342832430265799</v>
      </c>
      <c r="AL847" s="9">
        <f t="shared" si="445"/>
        <v>1310</v>
      </c>
      <c r="AM847">
        <f>VLOOKUP($A847, P!$A$2:$AK$1048576, MATCH('HOF Meter (RP)'!AM$1, P!$A$1:$AK$1, 0), FALSE)</f>
        <v>0.81615326709982283</v>
      </c>
      <c r="AN847">
        <f t="shared" si="446"/>
        <v>1279</v>
      </c>
      <c r="AO847">
        <f>VLOOKUP($A847, P!$A$2:$AK$1048576, MATCH('HOF Meter (RP)'!AO$1, P!$A$1:$AK$1, 0), FALSE)</f>
        <v>0.54704616963863295</v>
      </c>
      <c r="AP847">
        <f t="shared" si="447"/>
        <v>485</v>
      </c>
      <c r="AQ847">
        <f>VLOOKUP($A847, P!$A$2:$AK$1048576, MATCH('HOF Meter (RP)'!AQ$1, P!$A$1:$AK$1, 0), FALSE)</f>
        <v>-0.91116241043116697</v>
      </c>
      <c r="AR847">
        <f t="shared" si="448"/>
        <v>1324</v>
      </c>
      <c r="AS847">
        <f>VLOOKUP($A847, P!$A$2:$AK$1048576, MATCH('HOF Meter (RP)'!AS$1, P!$A$1:$AK$1, 0), FALSE)</f>
        <v>102.69389141639201</v>
      </c>
      <c r="AT847" s="9">
        <f t="shared" si="449"/>
        <v>993</v>
      </c>
      <c r="AU847">
        <f>VLOOKUP($A847, P!$A$2:$AK$1048576, MATCH('HOF Meter (RP)'!AU$1, P!$A$1:$AK$1, 0), FALSE)</f>
        <v>107.29185634531299</v>
      </c>
      <c r="AV847">
        <f t="shared" si="450"/>
        <v>1291</v>
      </c>
      <c r="AW847">
        <f>VLOOKUP($A847, P!$A$2:$AK$1048576, MATCH('HOF Meter (RP)'!AW$1, P!$A$1:$AK$1, 0), FALSE)</f>
        <v>4.29981334165962</v>
      </c>
      <c r="AX847">
        <f t="shared" si="451"/>
        <v>1556</v>
      </c>
      <c r="AY847">
        <f>VLOOKUP($A847, P!$A$2:$AK$1048576, MATCH('HOF Meter (RP)'!AY$1, P!$A$1:$AK$1, 0), FALSE)</f>
        <v>-0.323843354852965</v>
      </c>
      <c r="AZ847">
        <f t="shared" si="452"/>
        <v>353</v>
      </c>
      <c r="BA847">
        <f>VLOOKUP($A847, P!$A$2:$AK$1048576, MATCH('HOF Meter (RP)'!BA$1, P!$A$1:$AK$1, 0), FALSE)</f>
        <v>90.454710768799302</v>
      </c>
      <c r="BB847" s="9">
        <f t="shared" si="453"/>
        <v>1163</v>
      </c>
      <c r="BC847">
        <f>VLOOKUP($A847, P!$A$2:$AK$1048576, MATCH('HOF Meter (RP)'!BC$1, P!$A$1:$AK$1, 0), FALSE)</f>
        <v>84.833958915628898</v>
      </c>
      <c r="BD847" s="9">
        <f t="shared" si="454"/>
        <v>307</v>
      </c>
      <c r="BE847">
        <f>VLOOKUP($A847, P!$A$2:$AK$1048576, MATCH('HOF Meter (RP)'!BE$1, P!$A$1:$AK$1, 0), FALSE)</f>
        <v>105.34094994205201</v>
      </c>
      <c r="BF847">
        <f t="shared" si="455"/>
        <v>526</v>
      </c>
      <c r="BG847">
        <f>VLOOKUP($A847, P!$A$2:$AK$1048576, MATCH('HOF Meter (RP)'!BG$1, P!$A$1:$AK$1, 0), FALSE)</f>
        <v>98.614780081896598</v>
      </c>
      <c r="BH847" s="9">
        <f t="shared" si="456"/>
        <v>715</v>
      </c>
      <c r="BI847">
        <f>VLOOKUP($A847, P!$A$2:$AK$1048576, MATCH('HOF Meter (RP)'!BI$1, P!$A$1:$AK$1, 0), FALSE)</f>
        <v>94.498806634854304</v>
      </c>
      <c r="BJ847" s="9">
        <f t="shared" si="457"/>
        <v>305</v>
      </c>
      <c r="BK847">
        <f>VLOOKUP($A847, P!$A$2:$AK$1048576, MATCH('HOF Meter (RP)'!BK$1, P!$A$1:$AK$1, 0), FALSE)</f>
        <v>16</v>
      </c>
      <c r="BL847">
        <f t="shared" si="458"/>
        <v>382</v>
      </c>
      <c r="BM847" t="str">
        <f>VLOOKUP($A847, P!$A$2:$AK$1048576, MATCH('HOF Meter (RP)'!BM$1, P!$A$1:$AK$1, 0), FALSE)</f>
        <v>Donne Wall</v>
      </c>
      <c r="BN847">
        <f>VLOOKUP($A847, P!$A$2:$AK$1048576, MATCH('HOF Meter (RP)'!BN$1, P!$A$1:$AK$1, 0), FALSE)</f>
        <v>39</v>
      </c>
      <c r="BO847">
        <f>VLOOKUP($A847, P!$A$2:$AK$1048576, MATCH('HOF Meter (RP)'!BO$1, P!$A$1:$AK$1, 0), FALSE)</f>
        <v>123849</v>
      </c>
      <c r="BP847" s="10">
        <f t="shared" si="459"/>
        <v>718.19937387314019</v>
      </c>
      <c r="BQ847" s="10">
        <f t="shared" si="429"/>
        <v>-552.75890966410236</v>
      </c>
      <c r="BR847" s="8">
        <f t="shared" si="460"/>
        <v>846</v>
      </c>
      <c r="BS847" s="7">
        <f t="shared" si="461"/>
        <v>10</v>
      </c>
    </row>
    <row r="848" spans="1:71" x14ac:dyDescent="0.45">
      <c r="A848">
        <v>1001387</v>
      </c>
      <c r="B848" t="str">
        <f>VLOOKUP(A848, P!$A$2:$AK$1048576, MATCH('HOF Meter (RP)'!B$1, P!$A$1:$AK$1, 0), FALSE)</f>
        <v>Ad Brennan</v>
      </c>
      <c r="C848" t="str">
        <f>VLOOKUP($A848, P!$A$2:$AK$1048576, MATCH('HOF Meter (RP)'!C$1, P!$A$1:$AK$1, 0), FALSE)</f>
        <v>RP</v>
      </c>
      <c r="D848" t="str">
        <f>VLOOKUP($A848, P!$A$2:$AK$1048576, MATCH('HOF Meter (RP)'!D$1, P!$A$1:$AK$1, 0), FALSE)</f>
        <v>SP</v>
      </c>
      <c r="E848">
        <f>VLOOKUP($A848, P!$A$2:$AK$1048576, MATCH('HOF Meter (RP)'!E$1, P!$A$1:$AK$1, 0), FALSE)</f>
        <v>0</v>
      </c>
      <c r="F848">
        <f>VLOOKUP($A848, P!$A$2:$AK$1048576, MATCH('HOF Meter (RP)'!F$1, P!$A$1:$AK$1, 0), FALSE)</f>
        <v>0</v>
      </c>
      <c r="G848">
        <f t="shared" si="430"/>
        <v>0</v>
      </c>
      <c r="H848">
        <f>VLOOKUP($A848, P!$A$2:$AK$1048576, MATCH('HOF Meter (RP)'!H$1, P!$A$1:$AK$1, 0), FALSE)</f>
        <v>0</v>
      </c>
      <c r="I848">
        <f>VLOOKUP($A848, P!$A$2:$AK$1048576, MATCH('HOF Meter (RP)'!I$1, P!$A$1:$AK$1, 0), FALSE)</f>
        <v>37</v>
      </c>
      <c r="J848">
        <f t="shared" si="431"/>
        <v>663</v>
      </c>
      <c r="K848">
        <f>VLOOKUP($A848, P!$A$2:$AK$1048576, MATCH('HOF Meter (RP)'!K$1, P!$A$1:$AK$1, 0), FALSE)</f>
        <v>36</v>
      </c>
      <c r="L848">
        <f t="shared" si="432"/>
        <v>774</v>
      </c>
      <c r="M848">
        <f>VLOOKUP($A848, P!$A$2:$AK$1048576, MATCH('HOF Meter (RP)'!M$1, P!$A$1:$AK$1, 0), FALSE)</f>
        <v>0.50684931506849318</v>
      </c>
      <c r="N848" s="9">
        <f t="shared" si="433"/>
        <v>640</v>
      </c>
      <c r="O848">
        <f>VLOOKUP($A848, P!$A$2:$AK$1048576, MATCH('HOF Meter (RP)'!O$1, P!$A$1:$AK$1, 0), FALSE)</f>
        <v>3.1107828633924099</v>
      </c>
      <c r="P848">
        <f t="shared" si="434"/>
        <v>126</v>
      </c>
      <c r="Q848">
        <f>VLOOKUP($A848, P!$A$2:$AK$1048576, MATCH('HOF Meter (RP)'!Q$1, P!$A$1:$AK$1, 0), FALSE)</f>
        <v>129</v>
      </c>
      <c r="R848">
        <f t="shared" si="435"/>
        <v>1472</v>
      </c>
      <c r="S848">
        <f>VLOOKUP($A848, P!$A$2:$AK$1048576, MATCH('HOF Meter (RP)'!S$1, P!$A$1:$AK$1, 0), FALSE)</f>
        <v>77</v>
      </c>
      <c r="T848">
        <f t="shared" si="436"/>
        <v>436</v>
      </c>
      <c r="U848">
        <f>VLOOKUP($A848, P!$A$2:$AK$1048576, MATCH('HOF Meter (RP)'!U$1, P!$A$1:$AK$1, 0), FALSE)</f>
        <v>3</v>
      </c>
      <c r="V848" s="9">
        <f t="shared" si="437"/>
        <v>1337</v>
      </c>
      <c r="W848">
        <f>VLOOKUP($A848, P!$A$2:$AK$1048576, MATCH('HOF Meter (RP)'!W$1, P!$A$1:$AK$1, 0), FALSE)</f>
        <v>677</v>
      </c>
      <c r="X848">
        <f t="shared" si="438"/>
        <v>683</v>
      </c>
      <c r="Y848">
        <f>VLOOKUP($A848, P!$A$2:$AK$1048576, MATCH('HOF Meter (RP)'!Y$1, P!$A$1:$AK$1, 0), FALSE)</f>
        <v>3.7621861125643199</v>
      </c>
      <c r="Z848">
        <f t="shared" si="439"/>
        <v>1383</v>
      </c>
      <c r="AA848">
        <f>VLOOKUP($A848, P!$A$2:$AK$1048576, MATCH('HOF Meter (RP)'!AA$1, P!$A$1:$AK$1, 0), FALSE)</f>
        <v>2.5790251089663498</v>
      </c>
      <c r="AB848">
        <f t="shared" si="440"/>
        <v>214</v>
      </c>
      <c r="AC848">
        <f>VLOOKUP($A848, P!$A$2:$AK$1048576, MATCH('HOF Meter (RP)'!AC$1, P!$A$1:$AK$1, 0), FALSE)</f>
        <v>1.45876289</v>
      </c>
      <c r="AD848">
        <f t="shared" si="441"/>
        <v>1026</v>
      </c>
      <c r="AE848">
        <f>VLOOKUP($A848, P!$A$2:$AK$1048576, MATCH('HOF Meter (RP)'!AE$1, P!$A$1:$AK$1, 0), FALSE)</f>
        <v>0.267062761530107</v>
      </c>
      <c r="AF848">
        <f t="shared" si="442"/>
        <v>1249</v>
      </c>
      <c r="AG848">
        <f>VLOOKUP($A848, P!$A$2:$AK$1048576, MATCH('HOF Meter (RP)'!AG$1, P!$A$1:$AK$1, 0), FALSE)</f>
        <v>1.31166912758426</v>
      </c>
      <c r="AH848">
        <f t="shared" si="443"/>
        <v>468</v>
      </c>
      <c r="AI848">
        <f>VLOOKUP($A848, P!$A$2:$AK$1048576, MATCH('HOF Meter (RP)'!AI$1, P!$A$1:$AK$1, 0), FALSE)</f>
        <v>3.0993760870567999</v>
      </c>
      <c r="AJ848">
        <f t="shared" si="444"/>
        <v>81</v>
      </c>
      <c r="AK848">
        <f>VLOOKUP($A848, P!$A$2:$AK$1048576, MATCH('HOF Meter (RP)'!AK$1, P!$A$1:$AK$1, 0), FALSE)</f>
        <v>6.9418401401489902</v>
      </c>
      <c r="AL848" s="9">
        <f t="shared" si="445"/>
        <v>505</v>
      </c>
      <c r="AM848">
        <f>VLOOKUP($A848, P!$A$2:$AK$1048576, MATCH('HOF Meter (RP)'!AM$1, P!$A$1:$AK$1, 0), FALSE)</f>
        <v>2.0507651817279147</v>
      </c>
      <c r="AN848">
        <f t="shared" si="446"/>
        <v>414</v>
      </c>
      <c r="AO848">
        <f>VLOOKUP($A848, P!$A$2:$AK$1048576, MATCH('HOF Meter (RP)'!AO$1, P!$A$1:$AK$1, 0), FALSE)</f>
        <v>0</v>
      </c>
      <c r="AP848">
        <f t="shared" si="447"/>
        <v>533</v>
      </c>
      <c r="AQ848">
        <f>VLOOKUP($A848, P!$A$2:$AK$1048576, MATCH('HOF Meter (RP)'!AQ$1, P!$A$1:$AK$1, 0), FALSE)</f>
        <v>0</v>
      </c>
      <c r="AR848">
        <f t="shared" si="448"/>
        <v>467</v>
      </c>
      <c r="AS848">
        <f>VLOOKUP($A848, P!$A$2:$AK$1048576, MATCH('HOF Meter (RP)'!AS$1, P!$A$1:$AK$1, 0), FALSE)</f>
        <v>97.386655702088404</v>
      </c>
      <c r="AT848" s="9">
        <f t="shared" si="449"/>
        <v>724</v>
      </c>
      <c r="AU848">
        <f>VLOOKUP($A848, P!$A$2:$AK$1048576, MATCH('HOF Meter (RP)'!AU$1, P!$A$1:$AK$1, 0), FALSE)</f>
        <v>98.617030014573899</v>
      </c>
      <c r="AV848">
        <f t="shared" si="450"/>
        <v>701</v>
      </c>
      <c r="AW848">
        <f>VLOOKUP($A848, P!$A$2:$AK$1048576, MATCH('HOF Meter (RP)'!AW$1, P!$A$1:$AK$1, 0), FALSE)</f>
        <v>0</v>
      </c>
      <c r="AX848">
        <f t="shared" si="451"/>
        <v>1</v>
      </c>
      <c r="AY848">
        <f>VLOOKUP($A848, P!$A$2:$AK$1048576, MATCH('HOF Meter (RP)'!AY$1, P!$A$1:$AK$1, 0), FALSE)</f>
        <v>1.14067763356051E-2</v>
      </c>
      <c r="AZ848">
        <f t="shared" si="452"/>
        <v>923</v>
      </c>
      <c r="BA848">
        <f>VLOOKUP($A848, P!$A$2:$AK$1048576, MATCH('HOF Meter (RP)'!BA$1, P!$A$1:$AK$1, 0), FALSE)</f>
        <v>99.479344493174807</v>
      </c>
      <c r="BB848" s="9">
        <f t="shared" si="453"/>
        <v>851</v>
      </c>
      <c r="BC848">
        <f>VLOOKUP($A848, P!$A$2:$AK$1048576, MATCH('HOF Meter (RP)'!BC$1, P!$A$1:$AK$1, 0), FALSE)</f>
        <v>84.154509613585205</v>
      </c>
      <c r="BD848" s="9">
        <f t="shared" si="454"/>
        <v>297</v>
      </c>
      <c r="BE848">
        <f>VLOOKUP($A848, P!$A$2:$AK$1048576, MATCH('HOF Meter (RP)'!BE$1, P!$A$1:$AK$1, 0), FALSE)</f>
        <v>117.250121235077</v>
      </c>
      <c r="BF848">
        <f t="shared" si="455"/>
        <v>321</v>
      </c>
      <c r="BG848">
        <f>VLOOKUP($A848, P!$A$2:$AK$1048576, MATCH('HOF Meter (RP)'!BG$1, P!$A$1:$AK$1, 0), FALSE)</f>
        <v>104.12064215102301</v>
      </c>
      <c r="BH848" s="9">
        <f t="shared" si="456"/>
        <v>1279</v>
      </c>
      <c r="BI848">
        <f>VLOOKUP($A848, P!$A$2:$AK$1048576, MATCH('HOF Meter (RP)'!BI$1, P!$A$1:$AK$1, 0), FALSE)</f>
        <v>100.084541541132</v>
      </c>
      <c r="BJ848" s="9">
        <f t="shared" si="457"/>
        <v>700</v>
      </c>
      <c r="BK848">
        <f>VLOOKUP($A848, P!$A$2:$AK$1048576, MATCH('HOF Meter (RP)'!BK$1, P!$A$1:$AK$1, 0), FALSE)</f>
        <v>0</v>
      </c>
      <c r="BL848">
        <f t="shared" si="458"/>
        <v>718</v>
      </c>
      <c r="BM848" t="str">
        <f>VLOOKUP($A848, P!$A$2:$AK$1048576, MATCH('HOF Meter (RP)'!BM$1, P!$A$1:$AK$1, 0), FALSE)</f>
        <v>Ad Brennan</v>
      </c>
      <c r="BN848">
        <f>VLOOKUP($A848, P!$A$2:$AK$1048576, MATCH('HOF Meter (RP)'!BN$1, P!$A$1:$AK$1, 0), FALSE)</f>
        <v>1001387</v>
      </c>
      <c r="BO848">
        <f>VLOOKUP($A848, P!$A$2:$AK$1048576, MATCH('HOF Meter (RP)'!BO$1, P!$A$1:$AK$1, 0), FALSE)</f>
        <v>111424</v>
      </c>
      <c r="BP848" s="10">
        <f t="shared" si="459"/>
        <v>718.20676231388813</v>
      </c>
      <c r="BQ848" s="10">
        <f t="shared" si="429"/>
        <v>-552.76629810485031</v>
      </c>
      <c r="BR848" s="8">
        <f t="shared" si="460"/>
        <v>847</v>
      </c>
      <c r="BS848" s="7">
        <f t="shared" si="461"/>
        <v>10</v>
      </c>
    </row>
    <row r="849" spans="1:71" x14ac:dyDescent="0.45">
      <c r="A849">
        <v>583</v>
      </c>
      <c r="B849" t="str">
        <f>VLOOKUP(A849, P!$A$2:$AK$1048576, MATCH('HOF Meter (RP)'!B$1, P!$A$1:$AK$1, 0), FALSE)</f>
        <v>Jeremy Affeldt</v>
      </c>
      <c r="C849" t="str">
        <f>VLOOKUP($A849, P!$A$2:$AK$1048576, MATCH('HOF Meter (RP)'!C$1, P!$A$1:$AK$1, 0), FALSE)</f>
        <v>RP</v>
      </c>
      <c r="D849" t="str">
        <f>VLOOKUP($A849, P!$A$2:$AK$1048576, MATCH('HOF Meter (RP)'!D$1, P!$A$1:$AK$1, 0), FALSE)</f>
        <v>RP</v>
      </c>
      <c r="E849">
        <f>VLOOKUP($A849, P!$A$2:$AK$1048576, MATCH('HOF Meter (RP)'!E$1, P!$A$1:$AK$1, 0), FALSE)</f>
        <v>0</v>
      </c>
      <c r="F849">
        <f>VLOOKUP($A849, P!$A$2:$AK$1048576, MATCH('HOF Meter (RP)'!F$1, P!$A$1:$AK$1, 0), FALSE)</f>
        <v>0</v>
      </c>
      <c r="G849">
        <f t="shared" si="430"/>
        <v>0</v>
      </c>
      <c r="H849">
        <f>VLOOKUP($A849, P!$A$2:$AK$1048576, MATCH('HOF Meter (RP)'!H$1, P!$A$1:$AK$1, 0), FALSE)</f>
        <v>0</v>
      </c>
      <c r="I849">
        <f>VLOOKUP($A849, P!$A$2:$AK$1048576, MATCH('HOF Meter (RP)'!I$1, P!$A$1:$AK$1, 0), FALSE)</f>
        <v>43</v>
      </c>
      <c r="J849">
        <f t="shared" si="431"/>
        <v>520</v>
      </c>
      <c r="K849">
        <f>VLOOKUP($A849, P!$A$2:$AK$1048576, MATCH('HOF Meter (RP)'!K$1, P!$A$1:$AK$1, 0), FALSE)</f>
        <v>46</v>
      </c>
      <c r="L849">
        <f t="shared" si="432"/>
        <v>509</v>
      </c>
      <c r="M849">
        <f>VLOOKUP($A849, P!$A$2:$AK$1048576, MATCH('HOF Meter (RP)'!M$1, P!$A$1:$AK$1, 0), FALSE)</f>
        <v>0.48314606741573035</v>
      </c>
      <c r="N849" s="9">
        <f t="shared" si="433"/>
        <v>845</v>
      </c>
      <c r="O849">
        <f>VLOOKUP($A849, P!$A$2:$AK$1048576, MATCH('HOF Meter (RP)'!O$1, P!$A$1:$AK$1, 0), FALSE)</f>
        <v>3.9654436630487999</v>
      </c>
      <c r="P849">
        <f t="shared" si="434"/>
        <v>859</v>
      </c>
      <c r="Q849">
        <f>VLOOKUP($A849, P!$A$2:$AK$1048576, MATCH('HOF Meter (RP)'!Q$1, P!$A$1:$AK$1, 0), FALSE)</f>
        <v>774</v>
      </c>
      <c r="R849">
        <f t="shared" si="435"/>
        <v>59</v>
      </c>
      <c r="S849">
        <f>VLOOKUP($A849, P!$A$2:$AK$1048576, MATCH('HOF Meter (RP)'!S$1, P!$A$1:$AK$1, 0), FALSE)</f>
        <v>42</v>
      </c>
      <c r="T849">
        <f t="shared" si="436"/>
        <v>873</v>
      </c>
      <c r="U849">
        <f>VLOOKUP($A849, P!$A$2:$AK$1048576, MATCH('HOF Meter (RP)'!U$1, P!$A$1:$AK$1, 0), FALSE)</f>
        <v>28</v>
      </c>
      <c r="V849" s="9">
        <f t="shared" si="437"/>
        <v>511</v>
      </c>
      <c r="W849">
        <f>VLOOKUP($A849, P!$A$2:$AK$1048576, MATCH('HOF Meter (RP)'!W$1, P!$A$1:$AK$1, 0), FALSE)</f>
        <v>926</v>
      </c>
      <c r="X849">
        <f t="shared" si="438"/>
        <v>368</v>
      </c>
      <c r="Y849">
        <f>VLOOKUP($A849, P!$A$2:$AK$1048576, MATCH('HOF Meter (RP)'!Y$1, P!$A$1:$AK$1, 0), FALSE)</f>
        <v>6.9978417583214103</v>
      </c>
      <c r="Z849">
        <f t="shared" si="439"/>
        <v>477</v>
      </c>
      <c r="AA849">
        <f>VLOOKUP($A849, P!$A$2:$AK$1048576, MATCH('HOF Meter (RP)'!AA$1, P!$A$1:$AK$1, 0), FALSE)</f>
        <v>3.8488129670767699</v>
      </c>
      <c r="AB849">
        <f t="shared" si="440"/>
        <v>1148</v>
      </c>
      <c r="AC849">
        <f>VLOOKUP($A849, P!$A$2:$AK$1048576, MATCH('HOF Meter (RP)'!AC$1, P!$A$1:$AK$1, 0), FALSE)</f>
        <v>1.8181818199999999</v>
      </c>
      <c r="AD849">
        <f t="shared" si="441"/>
        <v>654</v>
      </c>
      <c r="AE849">
        <f>VLOOKUP($A849, P!$A$2:$AK$1048576, MATCH('HOF Meter (RP)'!AE$1, P!$A$1:$AK$1, 0), FALSE)</f>
        <v>0.25139043381534998</v>
      </c>
      <c r="AF849">
        <f t="shared" si="442"/>
        <v>713</v>
      </c>
      <c r="AG849">
        <f>VLOOKUP($A849, P!$A$2:$AK$1048576, MATCH('HOF Meter (RP)'!AG$1, P!$A$1:$AK$1, 0), FALSE)</f>
        <v>1.4038880070706501</v>
      </c>
      <c r="AH849">
        <f t="shared" si="443"/>
        <v>1003</v>
      </c>
      <c r="AI849">
        <f>VLOOKUP($A849, P!$A$2:$AK$1048576, MATCH('HOF Meter (RP)'!AI$1, P!$A$1:$AK$1, 0), FALSE)</f>
        <v>4.0126180006021102</v>
      </c>
      <c r="AJ849">
        <f t="shared" si="444"/>
        <v>854</v>
      </c>
      <c r="AK849">
        <f>VLOOKUP($A849, P!$A$2:$AK$1048576, MATCH('HOF Meter (RP)'!AK$1, P!$A$1:$AK$1, 0), FALSE)</f>
        <v>5.5011873729526997</v>
      </c>
      <c r="AL849" s="9">
        <f t="shared" si="445"/>
        <v>656</v>
      </c>
      <c r="AM849">
        <f>VLOOKUP($A849, P!$A$2:$AK$1048576, MATCH('HOF Meter (RP)'!AM$1, P!$A$1:$AK$1, 0), FALSE)</f>
        <v>1.1881614196442116</v>
      </c>
      <c r="AN849">
        <f t="shared" si="446"/>
        <v>1028</v>
      </c>
      <c r="AO849">
        <f>VLOOKUP($A849, P!$A$2:$AK$1048576, MATCH('HOF Meter (RP)'!AO$1, P!$A$1:$AK$1, 0), FALSE)</f>
        <v>8.3542115986347198E-2</v>
      </c>
      <c r="AP849">
        <f t="shared" si="447"/>
        <v>528</v>
      </c>
      <c r="AQ849">
        <f>VLOOKUP($A849, P!$A$2:$AK$1048576, MATCH('HOF Meter (RP)'!AQ$1, P!$A$1:$AK$1, 0), FALSE)</f>
        <v>-0.207682023879947</v>
      </c>
      <c r="AR849">
        <f t="shared" si="448"/>
        <v>1152</v>
      </c>
      <c r="AS849">
        <f>VLOOKUP($A849, P!$A$2:$AK$1048576, MATCH('HOF Meter (RP)'!AS$1, P!$A$1:$AK$1, 0), FALSE)</f>
        <v>91.467853878033196</v>
      </c>
      <c r="AT849" s="9">
        <f t="shared" si="449"/>
        <v>443</v>
      </c>
      <c r="AU849">
        <f>VLOOKUP($A849, P!$A$2:$AK$1048576, MATCH('HOF Meter (RP)'!AU$1, P!$A$1:$AK$1, 0), FALSE)</f>
        <v>95.267133792269604</v>
      </c>
      <c r="AV849">
        <f t="shared" si="450"/>
        <v>497</v>
      </c>
      <c r="AW849">
        <f>VLOOKUP($A849, P!$A$2:$AK$1048576, MATCH('HOF Meter (RP)'!AW$1, P!$A$1:$AK$1, 0), FALSE)</f>
        <v>3.9651892068580898</v>
      </c>
      <c r="AX849">
        <f t="shared" si="451"/>
        <v>1420</v>
      </c>
      <c r="AY849">
        <f>VLOOKUP($A849, P!$A$2:$AK$1048576, MATCH('HOF Meter (RP)'!AY$1, P!$A$1:$AK$1, 0), FALSE)</f>
        <v>-4.71743375533102E-2</v>
      </c>
      <c r="AZ849">
        <f t="shared" si="452"/>
        <v>810</v>
      </c>
      <c r="BA849">
        <f>VLOOKUP($A849, P!$A$2:$AK$1048576, MATCH('HOF Meter (RP)'!BA$1, P!$A$1:$AK$1, 0), FALSE)</f>
        <v>102.61783602746399</v>
      </c>
      <c r="BB849" s="9">
        <f t="shared" si="453"/>
        <v>756</v>
      </c>
      <c r="BC849">
        <f>VLOOKUP($A849, P!$A$2:$AK$1048576, MATCH('HOF Meter (RP)'!BC$1, P!$A$1:$AK$1, 0), FALSE)</f>
        <v>119.73277218267999</v>
      </c>
      <c r="BD849" s="9">
        <f t="shared" si="454"/>
        <v>1235</v>
      </c>
      <c r="BE849">
        <f>VLOOKUP($A849, P!$A$2:$AK$1048576, MATCH('HOF Meter (RP)'!BE$1, P!$A$1:$AK$1, 0), FALSE)</f>
        <v>86.094074975591695</v>
      </c>
      <c r="BF849">
        <f t="shared" si="455"/>
        <v>1132</v>
      </c>
      <c r="BG849">
        <f>VLOOKUP($A849, P!$A$2:$AK$1048576, MATCH('HOF Meter (RP)'!BG$1, P!$A$1:$AK$1, 0), FALSE)</f>
        <v>97.491940022450905</v>
      </c>
      <c r="BH849" s="9">
        <f t="shared" si="456"/>
        <v>614</v>
      </c>
      <c r="BI849">
        <f>VLOOKUP($A849, P!$A$2:$AK$1048576, MATCH('HOF Meter (RP)'!BI$1, P!$A$1:$AK$1, 0), FALSE)</f>
        <v>102.838427701477</v>
      </c>
      <c r="BJ849" s="9">
        <f t="shared" si="457"/>
        <v>985</v>
      </c>
      <c r="BK849">
        <f>VLOOKUP($A849, P!$A$2:$AK$1048576, MATCH('HOF Meter (RP)'!BK$1, P!$A$1:$AK$1, 0), FALSE)</f>
        <v>9</v>
      </c>
      <c r="BL849">
        <f t="shared" si="458"/>
        <v>482</v>
      </c>
      <c r="BM849" t="str">
        <f>VLOOKUP($A849, P!$A$2:$AK$1048576, MATCH('HOF Meter (RP)'!BM$1, P!$A$1:$AK$1, 0), FALSE)</f>
        <v>Jeremy Affeldt</v>
      </c>
      <c r="BN849">
        <f>VLOOKUP($A849, P!$A$2:$AK$1048576, MATCH('HOF Meter (RP)'!BN$1, P!$A$1:$AK$1, 0), FALSE)</f>
        <v>583</v>
      </c>
      <c r="BO849">
        <f>VLOOKUP($A849, P!$A$2:$AK$1048576, MATCH('HOF Meter (RP)'!BO$1, P!$A$1:$AK$1, 0), FALSE)</f>
        <v>346793</v>
      </c>
      <c r="BP849" s="10">
        <f t="shared" si="459"/>
        <v>718.28585847012448</v>
      </c>
      <c r="BQ849" s="10">
        <f t="shared" si="429"/>
        <v>-552.84539426108665</v>
      </c>
      <c r="BR849" s="8">
        <f t="shared" si="460"/>
        <v>848</v>
      </c>
      <c r="BS849" s="7">
        <f t="shared" si="461"/>
        <v>10</v>
      </c>
    </row>
    <row r="850" spans="1:71" x14ac:dyDescent="0.45">
      <c r="A850">
        <v>1007377</v>
      </c>
      <c r="B850" t="str">
        <f>VLOOKUP(A850, P!$A$2:$AK$1048576, MATCH('HOF Meter (RP)'!B$1, P!$A$1:$AK$1, 0), FALSE)</f>
        <v>Barry Latman</v>
      </c>
      <c r="C850" t="str">
        <f>VLOOKUP($A850, P!$A$2:$AK$1048576, MATCH('HOF Meter (RP)'!C$1, P!$A$1:$AK$1, 0), FALSE)</f>
        <v>RP</v>
      </c>
      <c r="D850" t="str">
        <f>VLOOKUP($A850, P!$A$2:$AK$1048576, MATCH('HOF Meter (RP)'!D$1, P!$A$1:$AK$1, 0), FALSE)</f>
        <v>RP</v>
      </c>
      <c r="E850">
        <f>VLOOKUP($A850, P!$A$2:$AK$1048576, MATCH('HOF Meter (RP)'!E$1, P!$A$1:$AK$1, 0), FALSE)</f>
        <v>0</v>
      </c>
      <c r="F850">
        <f>VLOOKUP($A850, P!$A$2:$AK$1048576, MATCH('HOF Meter (RP)'!F$1, P!$A$1:$AK$1, 0), FALSE)</f>
        <v>0</v>
      </c>
      <c r="G850">
        <f t="shared" si="430"/>
        <v>0</v>
      </c>
      <c r="H850">
        <f>VLOOKUP($A850, P!$A$2:$AK$1048576, MATCH('HOF Meter (RP)'!H$1, P!$A$1:$AK$1, 0), FALSE)</f>
        <v>0</v>
      </c>
      <c r="I850">
        <f>VLOOKUP($A850, P!$A$2:$AK$1048576, MATCH('HOF Meter (RP)'!I$1, P!$A$1:$AK$1, 0), FALSE)</f>
        <v>59</v>
      </c>
      <c r="J850">
        <f t="shared" si="431"/>
        <v>291</v>
      </c>
      <c r="K850">
        <f>VLOOKUP($A850, P!$A$2:$AK$1048576, MATCH('HOF Meter (RP)'!K$1, P!$A$1:$AK$1, 0), FALSE)</f>
        <v>68</v>
      </c>
      <c r="L850">
        <f t="shared" si="432"/>
        <v>227</v>
      </c>
      <c r="M850">
        <f>VLOOKUP($A850, P!$A$2:$AK$1048576, MATCH('HOF Meter (RP)'!M$1, P!$A$1:$AK$1, 0), FALSE)</f>
        <v>0.46456692913385828</v>
      </c>
      <c r="N850" s="9">
        <f t="shared" si="433"/>
        <v>997</v>
      </c>
      <c r="O850">
        <f>VLOOKUP($A850, P!$A$2:$AK$1048576, MATCH('HOF Meter (RP)'!O$1, P!$A$1:$AK$1, 0), FALSE)</f>
        <v>3.90566038958073</v>
      </c>
      <c r="P850">
        <f t="shared" si="434"/>
        <v>785</v>
      </c>
      <c r="Q850">
        <f>VLOOKUP($A850, P!$A$2:$AK$1048576, MATCH('HOF Meter (RP)'!Q$1, P!$A$1:$AK$1, 0), FALSE)</f>
        <v>344</v>
      </c>
      <c r="R850">
        <f t="shared" si="435"/>
        <v>671</v>
      </c>
      <c r="S850">
        <f>VLOOKUP($A850, P!$A$2:$AK$1048576, MATCH('HOF Meter (RP)'!S$1, P!$A$1:$AK$1, 0), FALSE)</f>
        <v>134</v>
      </c>
      <c r="T850">
        <f t="shared" si="436"/>
        <v>178</v>
      </c>
      <c r="U850">
        <f>VLOOKUP($A850, P!$A$2:$AK$1048576, MATCH('HOF Meter (RP)'!U$1, P!$A$1:$AK$1, 0), FALSE)</f>
        <v>16</v>
      </c>
      <c r="V850" s="9">
        <f t="shared" si="437"/>
        <v>693</v>
      </c>
      <c r="W850">
        <f>VLOOKUP($A850, P!$A$2:$AK$1048576, MATCH('HOF Meter (RP)'!W$1, P!$A$1:$AK$1, 0), FALSE)</f>
        <v>1219</v>
      </c>
      <c r="X850">
        <f t="shared" si="438"/>
        <v>206</v>
      </c>
      <c r="Y850">
        <f>VLOOKUP($A850, P!$A$2:$AK$1048576, MATCH('HOF Meter (RP)'!Y$1, P!$A$1:$AK$1, 0), FALSE)</f>
        <v>6.1205906672257502</v>
      </c>
      <c r="Z850">
        <f t="shared" si="439"/>
        <v>697</v>
      </c>
      <c r="AA850">
        <f>VLOOKUP($A850, P!$A$2:$AK$1048576, MATCH('HOF Meter (RP)'!AA$1, P!$A$1:$AK$1, 0), FALSE)</f>
        <v>3.6103363525613901</v>
      </c>
      <c r="AB850">
        <f t="shared" si="440"/>
        <v>974</v>
      </c>
      <c r="AC850">
        <f>VLOOKUP($A850, P!$A$2:$AK$1048576, MATCH('HOF Meter (RP)'!AC$1, P!$A$1:$AK$1, 0), FALSE)</f>
        <v>1.6952965200000001</v>
      </c>
      <c r="AD850">
        <f t="shared" si="441"/>
        <v>772</v>
      </c>
      <c r="AE850">
        <f>VLOOKUP($A850, P!$A$2:$AK$1048576, MATCH('HOF Meter (RP)'!AE$1, P!$A$1:$AK$1, 0), FALSE)</f>
        <v>0.24129831304719099</v>
      </c>
      <c r="AF850">
        <f t="shared" si="442"/>
        <v>422</v>
      </c>
      <c r="AG850">
        <f>VLOOKUP($A850, P!$A$2:$AK$1048576, MATCH('HOF Meter (RP)'!AG$1, P!$A$1:$AK$1, 0), FALSE)</f>
        <v>1.32813782203974</v>
      </c>
      <c r="AH850">
        <f t="shared" si="443"/>
        <v>563</v>
      </c>
      <c r="AI850">
        <f>VLOOKUP($A850, P!$A$2:$AK$1048576, MATCH('HOF Meter (RP)'!AI$1, P!$A$1:$AK$1, 0), FALSE)</f>
        <v>4.0278662719344398</v>
      </c>
      <c r="AJ850">
        <f t="shared" si="444"/>
        <v>868</v>
      </c>
      <c r="AK850">
        <f>VLOOKUP($A850, P!$A$2:$AK$1048576, MATCH('HOF Meter (RP)'!AK$1, P!$A$1:$AK$1, 0), FALSE)</f>
        <v>7.2972731441259304</v>
      </c>
      <c r="AL850" s="9">
        <f t="shared" si="445"/>
        <v>471</v>
      </c>
      <c r="AM850">
        <f>VLOOKUP($A850, P!$A$2:$AK$1048576, MATCH('HOF Meter (RP)'!AM$1, P!$A$1:$AK$1, 0), FALSE)</f>
        <v>1.1972556430067154</v>
      </c>
      <c r="AN850">
        <f t="shared" si="446"/>
        <v>1021</v>
      </c>
      <c r="AO850">
        <f>VLOOKUP($A850, P!$A$2:$AK$1048576, MATCH('HOF Meter (RP)'!AO$1, P!$A$1:$AK$1, 0), FALSE)</f>
        <v>0</v>
      </c>
      <c r="AP850">
        <f t="shared" si="447"/>
        <v>533</v>
      </c>
      <c r="AQ850">
        <f>VLOOKUP($A850, P!$A$2:$AK$1048576, MATCH('HOF Meter (RP)'!AQ$1, P!$A$1:$AK$1, 0), FALSE)</f>
        <v>0</v>
      </c>
      <c r="AR850">
        <f t="shared" si="448"/>
        <v>467</v>
      </c>
      <c r="AS850">
        <f>VLOOKUP($A850, P!$A$2:$AK$1048576, MATCH('HOF Meter (RP)'!AS$1, P!$A$1:$AK$1, 0), FALSE)</f>
        <v>106.253701586622</v>
      </c>
      <c r="AT850" s="9">
        <f t="shared" si="449"/>
        <v>1158</v>
      </c>
      <c r="AU850">
        <f>VLOOKUP($A850, P!$A$2:$AK$1048576, MATCH('HOF Meter (RP)'!AU$1, P!$A$1:$AK$1, 0), FALSE)</f>
        <v>108.086977899562</v>
      </c>
      <c r="AV850">
        <f t="shared" si="450"/>
        <v>1338</v>
      </c>
      <c r="AW850">
        <f>VLOOKUP($A850, P!$A$2:$AK$1048576, MATCH('HOF Meter (RP)'!AW$1, P!$A$1:$AK$1, 0), FALSE)</f>
        <v>0</v>
      </c>
      <c r="AX850">
        <f t="shared" si="451"/>
        <v>1</v>
      </c>
      <c r="AY850">
        <f>VLOOKUP($A850, P!$A$2:$AK$1048576, MATCH('HOF Meter (RP)'!AY$1, P!$A$1:$AK$1, 0), FALSE)</f>
        <v>-0.122205882353715</v>
      </c>
      <c r="AZ850">
        <f t="shared" si="452"/>
        <v>662</v>
      </c>
      <c r="BA850">
        <f>VLOOKUP($A850, P!$A$2:$AK$1048576, MATCH('HOF Meter (RP)'!BA$1, P!$A$1:$AK$1, 0), FALSE)</f>
        <v>113.517359086478</v>
      </c>
      <c r="BB850" s="9">
        <f t="shared" si="453"/>
        <v>452</v>
      </c>
      <c r="BC850">
        <f>VLOOKUP($A850, P!$A$2:$AK$1048576, MATCH('HOF Meter (RP)'!BC$1, P!$A$1:$AK$1, 0), FALSE)</f>
        <v>108.76687112032999</v>
      </c>
      <c r="BD850" s="9">
        <f t="shared" si="454"/>
        <v>942</v>
      </c>
      <c r="BE850">
        <f>VLOOKUP($A850, P!$A$2:$AK$1048576, MATCH('HOF Meter (RP)'!BE$1, P!$A$1:$AK$1, 0), FALSE)</f>
        <v>104.533328073166</v>
      </c>
      <c r="BF850">
        <f t="shared" si="455"/>
        <v>550</v>
      </c>
      <c r="BG850">
        <f>VLOOKUP($A850, P!$A$2:$AK$1048576, MATCH('HOF Meter (RP)'!BG$1, P!$A$1:$AK$1, 0), FALSE)</f>
        <v>97.650230758739099</v>
      </c>
      <c r="BH850" s="9">
        <f t="shared" si="456"/>
        <v>629</v>
      </c>
      <c r="BI850">
        <f>VLOOKUP($A850, P!$A$2:$AK$1048576, MATCH('HOF Meter (RP)'!BI$1, P!$A$1:$AK$1, 0), FALSE)</f>
        <v>100.14116418824599</v>
      </c>
      <c r="BJ850" s="9">
        <f t="shared" si="457"/>
        <v>706</v>
      </c>
      <c r="BK850">
        <f>VLOOKUP($A850, P!$A$2:$AK$1048576, MATCH('HOF Meter (RP)'!BK$1, P!$A$1:$AK$1, 0), FALSE)</f>
        <v>0</v>
      </c>
      <c r="BL850">
        <f t="shared" si="458"/>
        <v>718</v>
      </c>
      <c r="BM850" t="str">
        <f>VLOOKUP($A850, P!$A$2:$AK$1048576, MATCH('HOF Meter (RP)'!BM$1, P!$A$1:$AK$1, 0), FALSE)</f>
        <v>Barry Latman</v>
      </c>
      <c r="BN850">
        <f>VLOOKUP($A850, P!$A$2:$AK$1048576, MATCH('HOF Meter (RP)'!BN$1, P!$A$1:$AK$1, 0), FALSE)</f>
        <v>1007377</v>
      </c>
      <c r="BO850">
        <f>VLOOKUP($A850, P!$A$2:$AK$1048576, MATCH('HOF Meter (RP)'!BO$1, P!$A$1:$AK$1, 0), FALSE)</f>
        <v>117533</v>
      </c>
      <c r="BP850" s="10">
        <f t="shared" si="459"/>
        <v>718.78717228640198</v>
      </c>
      <c r="BQ850" s="10">
        <f t="shared" si="429"/>
        <v>-553.34670807736416</v>
      </c>
      <c r="BR850" s="8">
        <f t="shared" si="460"/>
        <v>849</v>
      </c>
      <c r="BS850" s="7">
        <f t="shared" si="461"/>
        <v>10</v>
      </c>
    </row>
    <row r="851" spans="1:71" x14ac:dyDescent="0.45">
      <c r="A851">
        <v>946</v>
      </c>
      <c r="B851" t="str">
        <f>VLOOKUP(A851, P!$A$2:$AK$1048576, MATCH('HOF Meter (RP)'!B$1, P!$A$1:$AK$1, 0), FALSE)</f>
        <v>Terry Adams</v>
      </c>
      <c r="C851" t="str">
        <f>VLOOKUP($A851, P!$A$2:$AK$1048576, MATCH('HOF Meter (RP)'!C$1, P!$A$1:$AK$1, 0), FALSE)</f>
        <v>RP</v>
      </c>
      <c r="D851" t="str">
        <f>VLOOKUP($A851, P!$A$2:$AK$1048576, MATCH('HOF Meter (RP)'!D$1, P!$A$1:$AK$1, 0), FALSE)</f>
        <v>RP</v>
      </c>
      <c r="E851">
        <f>VLOOKUP($A851, P!$A$2:$AK$1048576, MATCH('HOF Meter (RP)'!E$1, P!$A$1:$AK$1, 0), FALSE)</f>
        <v>0</v>
      </c>
      <c r="F851">
        <f>VLOOKUP($A851, P!$A$2:$AK$1048576, MATCH('HOF Meter (RP)'!F$1, P!$A$1:$AK$1, 0), FALSE)</f>
        <v>0</v>
      </c>
      <c r="G851">
        <f t="shared" si="430"/>
        <v>0</v>
      </c>
      <c r="H851">
        <f>VLOOKUP($A851, P!$A$2:$AK$1048576, MATCH('HOF Meter (RP)'!H$1, P!$A$1:$AK$1, 0), FALSE)</f>
        <v>0</v>
      </c>
      <c r="I851">
        <f>VLOOKUP($A851, P!$A$2:$AK$1048576, MATCH('HOF Meter (RP)'!I$1, P!$A$1:$AK$1, 0), FALSE)</f>
        <v>51</v>
      </c>
      <c r="J851">
        <f t="shared" si="431"/>
        <v>381</v>
      </c>
      <c r="K851">
        <f>VLOOKUP($A851, P!$A$2:$AK$1048576, MATCH('HOF Meter (RP)'!K$1, P!$A$1:$AK$1, 0), FALSE)</f>
        <v>62</v>
      </c>
      <c r="L851">
        <f t="shared" si="432"/>
        <v>279</v>
      </c>
      <c r="M851">
        <f>VLOOKUP($A851, P!$A$2:$AK$1048576, MATCH('HOF Meter (RP)'!M$1, P!$A$1:$AK$1, 0), FALSE)</f>
        <v>0.45132743362831856</v>
      </c>
      <c r="N851" s="9">
        <f t="shared" si="433"/>
        <v>1129</v>
      </c>
      <c r="O851">
        <f>VLOOKUP($A851, P!$A$2:$AK$1048576, MATCH('HOF Meter (RP)'!O$1, P!$A$1:$AK$1, 0), FALSE)</f>
        <v>4.1721632418687902</v>
      </c>
      <c r="P851">
        <f t="shared" si="434"/>
        <v>1079</v>
      </c>
      <c r="Q851">
        <f>VLOOKUP($A851, P!$A$2:$AK$1048576, MATCH('HOF Meter (RP)'!Q$1, P!$A$1:$AK$1, 0), FALSE)</f>
        <v>574</v>
      </c>
      <c r="R851">
        <f t="shared" si="435"/>
        <v>223</v>
      </c>
      <c r="S851">
        <f>VLOOKUP($A851, P!$A$2:$AK$1048576, MATCH('HOF Meter (RP)'!S$1, P!$A$1:$AK$1, 0), FALSE)</f>
        <v>41</v>
      </c>
      <c r="T851">
        <f t="shared" si="436"/>
        <v>891</v>
      </c>
      <c r="U851">
        <f>VLOOKUP($A851, P!$A$2:$AK$1048576, MATCH('HOF Meter (RP)'!U$1, P!$A$1:$AK$1, 0), FALSE)</f>
        <v>42</v>
      </c>
      <c r="V851" s="9">
        <f t="shared" si="437"/>
        <v>389</v>
      </c>
      <c r="W851">
        <f>VLOOKUP($A851, P!$A$2:$AK$1048576, MATCH('HOF Meter (RP)'!W$1, P!$A$1:$AK$1, 0), FALSE)</f>
        <v>869.1</v>
      </c>
      <c r="X851">
        <f t="shared" si="438"/>
        <v>427</v>
      </c>
      <c r="Y851">
        <f>VLOOKUP($A851, P!$A$2:$AK$1048576, MATCH('HOF Meter (RP)'!Y$1, P!$A$1:$AK$1, 0), FALSE)</f>
        <v>7.1537588092588997</v>
      </c>
      <c r="Z851">
        <f t="shared" si="439"/>
        <v>442</v>
      </c>
      <c r="AA851">
        <f>VLOOKUP($A851, P!$A$2:$AK$1048576, MATCH('HOF Meter (RP)'!AA$1, P!$A$1:$AK$1, 0), FALSE)</f>
        <v>3.93404970697306</v>
      </c>
      <c r="AB851">
        <f t="shared" si="440"/>
        <v>1228</v>
      </c>
      <c r="AC851">
        <f>VLOOKUP($A851, P!$A$2:$AK$1048576, MATCH('HOF Meter (RP)'!AC$1, P!$A$1:$AK$1, 0), FALSE)</f>
        <v>1.81842105</v>
      </c>
      <c r="AD851">
        <f t="shared" si="441"/>
        <v>653</v>
      </c>
      <c r="AE851">
        <f>VLOOKUP($A851, P!$A$2:$AK$1048576, MATCH('HOF Meter (RP)'!AE$1, P!$A$1:$AK$1, 0), FALSE)</f>
        <v>0.26138032305433101</v>
      </c>
      <c r="AF851">
        <f t="shared" si="442"/>
        <v>1065</v>
      </c>
      <c r="AG851">
        <f>VLOOKUP($A851, P!$A$2:$AK$1048576, MATCH('HOF Meter (RP)'!AG$1, P!$A$1:$AK$1, 0), FALSE)</f>
        <v>1.4608898034666</v>
      </c>
      <c r="AH851">
        <f t="shared" si="443"/>
        <v>1293</v>
      </c>
      <c r="AI851">
        <f>VLOOKUP($A851, P!$A$2:$AK$1048576, MATCH('HOF Meter (RP)'!AI$1, P!$A$1:$AK$1, 0), FALSE)</f>
        <v>3.7985963195855201</v>
      </c>
      <c r="AJ851">
        <f t="shared" si="444"/>
        <v>564</v>
      </c>
      <c r="AK851">
        <f>VLOOKUP($A851, P!$A$2:$AK$1048576, MATCH('HOF Meter (RP)'!AK$1, P!$A$1:$AK$1, 0), FALSE)</f>
        <v>11.2555591762065</v>
      </c>
      <c r="AL851" s="9">
        <f t="shared" si="445"/>
        <v>255</v>
      </c>
      <c r="AM851">
        <f>VLOOKUP($A851, P!$A$2:$AK$1048576, MATCH('HOF Meter (RP)'!AM$1, P!$A$1:$AK$1, 0), FALSE)</f>
        <v>2.5901643484539179</v>
      </c>
      <c r="AN851">
        <f t="shared" si="446"/>
        <v>193</v>
      </c>
      <c r="AO851">
        <f>VLOOKUP($A851, P!$A$2:$AK$1048576, MATCH('HOF Meter (RP)'!AO$1, P!$A$1:$AK$1, 0), FALSE)</f>
        <v>-1.3921137675642901</v>
      </c>
      <c r="AP851">
        <f t="shared" si="447"/>
        <v>1328</v>
      </c>
      <c r="AQ851">
        <f>VLOOKUP($A851, P!$A$2:$AK$1048576, MATCH('HOF Meter (RP)'!AQ$1, P!$A$1:$AK$1, 0), FALSE)</f>
        <v>-2.2381904479824799</v>
      </c>
      <c r="AR851">
        <f t="shared" si="448"/>
        <v>1542</v>
      </c>
      <c r="AS851">
        <f>VLOOKUP($A851, P!$A$2:$AK$1048576, MATCH('HOF Meter (RP)'!AS$1, P!$A$1:$AK$1, 0), FALSE)</f>
        <v>98.070996574502701</v>
      </c>
      <c r="AT851" s="9">
        <f t="shared" si="449"/>
        <v>752</v>
      </c>
      <c r="AU851">
        <f>VLOOKUP($A851, P!$A$2:$AK$1048576, MATCH('HOF Meter (RP)'!AU$1, P!$A$1:$AK$1, 0), FALSE)</f>
        <v>86.437281802342596</v>
      </c>
      <c r="AV851">
        <f t="shared" si="450"/>
        <v>164</v>
      </c>
      <c r="AW851">
        <f>VLOOKUP($A851, P!$A$2:$AK$1048576, MATCH('HOF Meter (RP)'!AW$1, P!$A$1:$AK$1, 0), FALSE)</f>
        <v>3.8462738489981398</v>
      </c>
      <c r="AX851">
        <f t="shared" si="451"/>
        <v>1367</v>
      </c>
      <c r="AY851">
        <f>VLOOKUP($A851, P!$A$2:$AK$1048576, MATCH('HOF Meter (RP)'!AY$1, P!$A$1:$AK$1, 0), FALSE)</f>
        <v>0.37356692228326899</v>
      </c>
      <c r="AZ851">
        <f t="shared" si="452"/>
        <v>1489</v>
      </c>
      <c r="BA851">
        <f>VLOOKUP($A851, P!$A$2:$AK$1048576, MATCH('HOF Meter (RP)'!BA$1, P!$A$1:$AK$1, 0), FALSE)</f>
        <v>105.54982031347799</v>
      </c>
      <c r="BB851" s="9">
        <f t="shared" si="453"/>
        <v>673</v>
      </c>
      <c r="BC851">
        <f>VLOOKUP($A851, P!$A$2:$AK$1048576, MATCH('HOF Meter (RP)'!BC$1, P!$A$1:$AK$1, 0), FALSE)</f>
        <v>113.90804961908501</v>
      </c>
      <c r="BD851" s="9">
        <f t="shared" si="454"/>
        <v>1090</v>
      </c>
      <c r="BE851">
        <f>VLOOKUP($A851, P!$A$2:$AK$1048576, MATCH('HOF Meter (RP)'!BE$1, P!$A$1:$AK$1, 0), FALSE)</f>
        <v>92.628994186064602</v>
      </c>
      <c r="BF851">
        <f t="shared" si="455"/>
        <v>903</v>
      </c>
      <c r="BG851">
        <f>VLOOKUP($A851, P!$A$2:$AK$1048576, MATCH('HOF Meter (RP)'!BG$1, P!$A$1:$AK$1, 0), FALSE)</f>
        <v>101.471086936874</v>
      </c>
      <c r="BH851" s="9">
        <f t="shared" si="456"/>
        <v>994</v>
      </c>
      <c r="BI851">
        <f>VLOOKUP($A851, P!$A$2:$AK$1048576, MATCH('HOF Meter (RP)'!BI$1, P!$A$1:$AK$1, 0), FALSE)</f>
        <v>105.16163189637</v>
      </c>
      <c r="BJ851" s="9">
        <f t="shared" si="457"/>
        <v>1165</v>
      </c>
      <c r="BK851">
        <f>VLOOKUP($A851, P!$A$2:$AK$1048576, MATCH('HOF Meter (RP)'!BK$1, P!$A$1:$AK$1, 0), FALSE)</f>
        <v>21</v>
      </c>
      <c r="BL851">
        <f t="shared" si="458"/>
        <v>301</v>
      </c>
      <c r="BM851" t="str">
        <f>VLOOKUP($A851, P!$A$2:$AK$1048576, MATCH('HOF Meter (RP)'!BM$1, P!$A$1:$AK$1, 0), FALSE)</f>
        <v>Terry Adams</v>
      </c>
      <c r="BN851">
        <f>VLOOKUP($A851, P!$A$2:$AK$1048576, MATCH('HOF Meter (RP)'!BN$1, P!$A$1:$AK$1, 0), FALSE)</f>
        <v>946</v>
      </c>
      <c r="BO851">
        <f>VLOOKUP($A851, P!$A$2:$AK$1048576, MATCH('HOF Meter (RP)'!BO$1, P!$A$1:$AK$1, 0), FALSE)</f>
        <v>110067</v>
      </c>
      <c r="BP851" s="10">
        <f t="shared" si="459"/>
        <v>719.14990848830143</v>
      </c>
      <c r="BQ851" s="10">
        <f t="shared" si="429"/>
        <v>-553.70944427926361</v>
      </c>
      <c r="BR851" s="8">
        <f t="shared" si="460"/>
        <v>850</v>
      </c>
      <c r="BS851" s="7">
        <f t="shared" si="461"/>
        <v>10</v>
      </c>
    </row>
    <row r="852" spans="1:71" x14ac:dyDescent="0.45">
      <c r="A852">
        <v>1010504</v>
      </c>
      <c r="B852" t="str">
        <f>VLOOKUP(A852, P!$A$2:$AK$1048576, MATCH('HOF Meter (RP)'!B$1, P!$A$1:$AK$1, 0), FALSE)</f>
        <v>Ted Power</v>
      </c>
      <c r="C852" t="str">
        <f>VLOOKUP($A852, P!$A$2:$AK$1048576, MATCH('HOF Meter (RP)'!C$1, P!$A$1:$AK$1, 0), FALSE)</f>
        <v>RP</v>
      </c>
      <c r="D852" t="str">
        <f>VLOOKUP($A852, P!$A$2:$AK$1048576, MATCH('HOF Meter (RP)'!D$1, P!$A$1:$AK$1, 0), FALSE)</f>
        <v>RP</v>
      </c>
      <c r="E852">
        <f>VLOOKUP($A852, P!$A$2:$AK$1048576, MATCH('HOF Meter (RP)'!E$1, P!$A$1:$AK$1, 0), FALSE)</f>
        <v>0</v>
      </c>
      <c r="F852">
        <f>VLOOKUP($A852, P!$A$2:$AK$1048576, MATCH('HOF Meter (RP)'!F$1, P!$A$1:$AK$1, 0), FALSE)</f>
        <v>0</v>
      </c>
      <c r="G852">
        <f t="shared" si="430"/>
        <v>0</v>
      </c>
      <c r="H852">
        <f>VLOOKUP($A852, P!$A$2:$AK$1048576, MATCH('HOF Meter (RP)'!H$1, P!$A$1:$AK$1, 0), FALSE)</f>
        <v>0</v>
      </c>
      <c r="I852">
        <f>VLOOKUP($A852, P!$A$2:$AK$1048576, MATCH('HOF Meter (RP)'!I$1, P!$A$1:$AK$1, 0), FALSE)</f>
        <v>68</v>
      </c>
      <c r="J852">
        <f t="shared" si="431"/>
        <v>218</v>
      </c>
      <c r="K852">
        <f>VLOOKUP($A852, P!$A$2:$AK$1048576, MATCH('HOF Meter (RP)'!K$1, P!$A$1:$AK$1, 0), FALSE)</f>
        <v>69</v>
      </c>
      <c r="L852">
        <f t="shared" si="432"/>
        <v>220</v>
      </c>
      <c r="M852">
        <f>VLOOKUP($A852, P!$A$2:$AK$1048576, MATCH('HOF Meter (RP)'!M$1, P!$A$1:$AK$1, 0), FALSE)</f>
        <v>0.49635036496350365</v>
      </c>
      <c r="N852" s="9">
        <f t="shared" si="433"/>
        <v>713</v>
      </c>
      <c r="O852">
        <f>VLOOKUP($A852, P!$A$2:$AK$1048576, MATCH('HOF Meter (RP)'!O$1, P!$A$1:$AK$1, 0), FALSE)</f>
        <v>3.99568996724634</v>
      </c>
      <c r="P852">
        <f t="shared" si="434"/>
        <v>890</v>
      </c>
      <c r="Q852">
        <f>VLOOKUP($A852, P!$A$2:$AK$1048576, MATCH('HOF Meter (RP)'!Q$1, P!$A$1:$AK$1, 0), FALSE)</f>
        <v>564</v>
      </c>
      <c r="R852">
        <f t="shared" si="435"/>
        <v>236</v>
      </c>
      <c r="S852">
        <f>VLOOKUP($A852, P!$A$2:$AK$1048576, MATCH('HOF Meter (RP)'!S$1, P!$A$1:$AK$1, 0), FALSE)</f>
        <v>85</v>
      </c>
      <c r="T852">
        <f t="shared" si="436"/>
        <v>381</v>
      </c>
      <c r="U852">
        <f>VLOOKUP($A852, P!$A$2:$AK$1048576, MATCH('HOF Meter (RP)'!U$1, P!$A$1:$AK$1, 0), FALSE)</f>
        <v>70</v>
      </c>
      <c r="V852" s="9">
        <f t="shared" si="437"/>
        <v>247</v>
      </c>
      <c r="W852">
        <f>VLOOKUP($A852, P!$A$2:$AK$1048576, MATCH('HOF Meter (RP)'!W$1, P!$A$1:$AK$1, 0), FALSE)</f>
        <v>1160</v>
      </c>
      <c r="X852">
        <f t="shared" si="438"/>
        <v>233</v>
      </c>
      <c r="Y852">
        <f>VLOOKUP($A852, P!$A$2:$AK$1048576, MATCH('HOF Meter (RP)'!Y$1, P!$A$1:$AK$1, 0), FALSE)</f>
        <v>5.4387935282323898</v>
      </c>
      <c r="Z852">
        <f t="shared" si="439"/>
        <v>903</v>
      </c>
      <c r="AA852">
        <f>VLOOKUP($A852, P!$A$2:$AK$1048576, MATCH('HOF Meter (RP)'!AA$1, P!$A$1:$AK$1, 0), FALSE)</f>
        <v>3.5068968256220301</v>
      </c>
      <c r="AB852">
        <f t="shared" si="440"/>
        <v>873</v>
      </c>
      <c r="AC852">
        <f>VLOOKUP($A852, P!$A$2:$AK$1048576, MATCH('HOF Meter (RP)'!AC$1, P!$A$1:$AK$1, 0), FALSE)</f>
        <v>1.5508849600000001</v>
      </c>
      <c r="AD852">
        <f t="shared" si="441"/>
        <v>914</v>
      </c>
      <c r="AE852">
        <f>VLOOKUP($A852, P!$A$2:$AK$1048576, MATCH('HOF Meter (RP)'!AE$1, P!$A$1:$AK$1, 0), FALSE)</f>
        <v>0.25681364945712298</v>
      </c>
      <c r="AF852">
        <f t="shared" si="442"/>
        <v>907</v>
      </c>
      <c r="AG852">
        <f>VLOOKUP($A852, P!$A$2:$AK$1048576, MATCH('HOF Meter (RP)'!AG$1, P!$A$1:$AK$1, 0), FALSE)</f>
        <v>1.3887932119166799</v>
      </c>
      <c r="AH852">
        <f t="shared" si="443"/>
        <v>905</v>
      </c>
      <c r="AI852">
        <f>VLOOKUP($A852, P!$A$2:$AK$1048576, MATCH('HOF Meter (RP)'!AI$1, P!$A$1:$AK$1, 0), FALSE)</f>
        <v>3.8852130360330199</v>
      </c>
      <c r="AJ852">
        <f t="shared" si="444"/>
        <v>660</v>
      </c>
      <c r="AK852">
        <f>VLOOKUP($A852, P!$A$2:$AK$1048576, MATCH('HOF Meter (RP)'!AK$1, P!$A$1:$AK$1, 0), FALSE)</f>
        <v>8.2955411535221995</v>
      </c>
      <c r="AL852" s="9">
        <f t="shared" si="445"/>
        <v>407</v>
      </c>
      <c r="AM852">
        <f>VLOOKUP($A852, P!$A$2:$AK$1048576, MATCH('HOF Meter (RP)'!AM$1, P!$A$1:$AK$1, 0), FALSE)</f>
        <v>1.4302657161245171</v>
      </c>
      <c r="AN852">
        <f t="shared" si="446"/>
        <v>839</v>
      </c>
      <c r="AO852">
        <f>VLOOKUP($A852, P!$A$2:$AK$1048576, MATCH('HOF Meter (RP)'!AO$1, P!$A$1:$AK$1, 0), FALSE)</f>
        <v>0.73189653828740098</v>
      </c>
      <c r="AP852">
        <f t="shared" si="447"/>
        <v>465</v>
      </c>
      <c r="AQ852">
        <f>VLOOKUP($A852, P!$A$2:$AK$1048576, MATCH('HOF Meter (RP)'!AQ$1, P!$A$1:$AK$1, 0), FALSE)</f>
        <v>3.63551512924903</v>
      </c>
      <c r="AR852">
        <f t="shared" si="448"/>
        <v>37</v>
      </c>
      <c r="AS852">
        <f>VLOOKUP($A852, P!$A$2:$AK$1048576, MATCH('HOF Meter (RP)'!AS$1, P!$A$1:$AK$1, 0), FALSE)</f>
        <v>103.04151867563</v>
      </c>
      <c r="AT852" s="9">
        <f t="shared" si="449"/>
        <v>1011</v>
      </c>
      <c r="AU852">
        <f>VLOOKUP($A852, P!$A$2:$AK$1048576, MATCH('HOF Meter (RP)'!AU$1, P!$A$1:$AK$1, 0), FALSE)</f>
        <v>100.73031356485799</v>
      </c>
      <c r="AV852">
        <f t="shared" si="450"/>
        <v>842</v>
      </c>
      <c r="AW852">
        <f>VLOOKUP($A852, P!$A$2:$AK$1048576, MATCH('HOF Meter (RP)'!AW$1, P!$A$1:$AK$1, 0), FALSE)</f>
        <v>0</v>
      </c>
      <c r="AX852">
        <f t="shared" si="451"/>
        <v>1</v>
      </c>
      <c r="AY852">
        <f>VLOOKUP($A852, P!$A$2:$AK$1048576, MATCH('HOF Meter (RP)'!AY$1, P!$A$1:$AK$1, 0), FALSE)</f>
        <v>0.11047693121331099</v>
      </c>
      <c r="AZ852">
        <f t="shared" si="452"/>
        <v>1127</v>
      </c>
      <c r="BA852">
        <f>VLOOKUP($A852, P!$A$2:$AK$1048576, MATCH('HOF Meter (RP)'!BA$1, P!$A$1:$AK$1, 0), FALSE)</f>
        <v>94.784753123371004</v>
      </c>
      <c r="BB852" s="9">
        <f t="shared" si="453"/>
        <v>999</v>
      </c>
      <c r="BC852">
        <f>VLOOKUP($A852, P!$A$2:$AK$1048576, MATCH('HOF Meter (RP)'!BC$1, P!$A$1:$AK$1, 0), FALSE)</f>
        <v>106.473177420426</v>
      </c>
      <c r="BD852" s="9">
        <f t="shared" si="454"/>
        <v>874</v>
      </c>
      <c r="BE852">
        <f>VLOOKUP($A852, P!$A$2:$AK$1048576, MATCH('HOF Meter (RP)'!BE$1, P!$A$1:$AK$1, 0), FALSE)</f>
        <v>89.290793563588593</v>
      </c>
      <c r="BF852">
        <f t="shared" si="455"/>
        <v>1017</v>
      </c>
      <c r="BG852">
        <f>VLOOKUP($A852, P!$A$2:$AK$1048576, MATCH('HOF Meter (RP)'!BG$1, P!$A$1:$AK$1, 0), FALSE)</f>
        <v>102.35255575476801</v>
      </c>
      <c r="BH852" s="9">
        <f t="shared" si="456"/>
        <v>1108</v>
      </c>
      <c r="BI852">
        <f>VLOOKUP($A852, P!$A$2:$AK$1048576, MATCH('HOF Meter (RP)'!BI$1, P!$A$1:$AK$1, 0), FALSE)</f>
        <v>103.952996655627</v>
      </c>
      <c r="BJ852" s="9">
        <f t="shared" si="457"/>
        <v>1069</v>
      </c>
      <c r="BK852">
        <f>VLOOKUP($A852, P!$A$2:$AK$1048576, MATCH('HOF Meter (RP)'!BK$1, P!$A$1:$AK$1, 0), FALSE)</f>
        <v>36</v>
      </c>
      <c r="BL852">
        <f t="shared" si="458"/>
        <v>159</v>
      </c>
      <c r="BM852" t="str">
        <f>VLOOKUP($A852, P!$A$2:$AK$1048576, MATCH('HOF Meter (RP)'!BM$1, P!$A$1:$AK$1, 0), FALSE)</f>
        <v>Ted Power</v>
      </c>
      <c r="BN852">
        <f>VLOOKUP($A852, P!$A$2:$AK$1048576, MATCH('HOF Meter (RP)'!BN$1, P!$A$1:$AK$1, 0), FALSE)</f>
        <v>1010504</v>
      </c>
      <c r="BO852">
        <f>VLOOKUP($A852, P!$A$2:$AK$1048576, MATCH('HOF Meter (RP)'!BO$1, P!$A$1:$AK$1, 0), FALSE)</f>
        <v>120728</v>
      </c>
      <c r="BP852" s="10">
        <f t="shared" si="459"/>
        <v>723.33720599898652</v>
      </c>
      <c r="BQ852" s="10">
        <f t="shared" si="429"/>
        <v>-557.89674178994869</v>
      </c>
      <c r="BR852" s="8">
        <f t="shared" si="460"/>
        <v>851</v>
      </c>
      <c r="BS852" s="7">
        <f t="shared" si="461"/>
        <v>10</v>
      </c>
    </row>
    <row r="853" spans="1:71" x14ac:dyDescent="0.45">
      <c r="A853">
        <v>1009027</v>
      </c>
      <c r="B853" t="str">
        <f>VLOOKUP(A853, P!$A$2:$AK$1048576, MATCH('HOF Meter (RP)'!B$1, P!$A$1:$AK$1, 0), FALSE)</f>
        <v>Randy Moffitt</v>
      </c>
      <c r="C853" t="str">
        <f>VLOOKUP($A853, P!$A$2:$AK$1048576, MATCH('HOF Meter (RP)'!C$1, P!$A$1:$AK$1, 0), FALSE)</f>
        <v>RP</v>
      </c>
      <c r="D853" t="str">
        <f>VLOOKUP($A853, P!$A$2:$AK$1048576, MATCH('HOF Meter (RP)'!D$1, P!$A$1:$AK$1, 0), FALSE)</f>
        <v>RP</v>
      </c>
      <c r="E853">
        <f>VLOOKUP($A853, P!$A$2:$AK$1048576, MATCH('HOF Meter (RP)'!E$1, P!$A$1:$AK$1, 0), FALSE)</f>
        <v>0</v>
      </c>
      <c r="F853">
        <f>VLOOKUP($A853, P!$A$2:$AK$1048576, MATCH('HOF Meter (RP)'!F$1, P!$A$1:$AK$1, 0), FALSE)</f>
        <v>0</v>
      </c>
      <c r="G853">
        <f t="shared" si="430"/>
        <v>0</v>
      </c>
      <c r="H853">
        <f>VLOOKUP($A853, P!$A$2:$AK$1048576, MATCH('HOF Meter (RP)'!H$1, P!$A$1:$AK$1, 0), FALSE)</f>
        <v>0</v>
      </c>
      <c r="I853">
        <f>VLOOKUP($A853, P!$A$2:$AK$1048576, MATCH('HOF Meter (RP)'!I$1, P!$A$1:$AK$1, 0), FALSE)</f>
        <v>43</v>
      </c>
      <c r="J853">
        <f t="shared" si="431"/>
        <v>520</v>
      </c>
      <c r="K853">
        <f>VLOOKUP($A853, P!$A$2:$AK$1048576, MATCH('HOF Meter (RP)'!K$1, P!$A$1:$AK$1, 0), FALSE)</f>
        <v>52</v>
      </c>
      <c r="L853">
        <f t="shared" si="432"/>
        <v>400</v>
      </c>
      <c r="M853">
        <f>VLOOKUP($A853, P!$A$2:$AK$1048576, MATCH('HOF Meter (RP)'!M$1, P!$A$1:$AK$1, 0), FALSE)</f>
        <v>0.45263157894736844</v>
      </c>
      <c r="N853" s="9">
        <f t="shared" si="433"/>
        <v>1112</v>
      </c>
      <c r="O853">
        <f>VLOOKUP($A853, P!$A$2:$AK$1048576, MATCH('HOF Meter (RP)'!O$1, P!$A$1:$AK$1, 0), FALSE)</f>
        <v>3.6514507897564501</v>
      </c>
      <c r="P853">
        <f t="shared" si="434"/>
        <v>504</v>
      </c>
      <c r="Q853">
        <f>VLOOKUP($A853, P!$A$2:$AK$1048576, MATCH('HOF Meter (RP)'!Q$1, P!$A$1:$AK$1, 0), FALSE)</f>
        <v>534</v>
      </c>
      <c r="R853">
        <f t="shared" si="435"/>
        <v>284</v>
      </c>
      <c r="S853">
        <f>VLOOKUP($A853, P!$A$2:$AK$1048576, MATCH('HOF Meter (RP)'!S$1, P!$A$1:$AK$1, 0), FALSE)</f>
        <v>1</v>
      </c>
      <c r="T853">
        <f t="shared" si="436"/>
        <v>1436</v>
      </c>
      <c r="U853">
        <f>VLOOKUP($A853, P!$A$2:$AK$1048576, MATCH('HOF Meter (RP)'!U$1, P!$A$1:$AK$1, 0), FALSE)</f>
        <v>96</v>
      </c>
      <c r="V853" s="9">
        <f t="shared" si="437"/>
        <v>173</v>
      </c>
      <c r="W853">
        <f>VLOOKUP($A853, P!$A$2:$AK$1048576, MATCH('HOF Meter (RP)'!W$1, P!$A$1:$AK$1, 0), FALSE)</f>
        <v>781.1</v>
      </c>
      <c r="X853">
        <f t="shared" si="438"/>
        <v>532</v>
      </c>
      <c r="Y853">
        <f>VLOOKUP($A853, P!$A$2:$AK$1048576, MATCH('HOF Meter (RP)'!Y$1, P!$A$1:$AK$1, 0), FALSE)</f>
        <v>5.2410413543822898</v>
      </c>
      <c r="Z853">
        <f t="shared" si="439"/>
        <v>968</v>
      </c>
      <c r="AA853">
        <f>VLOOKUP($A853, P!$A$2:$AK$1048576, MATCH('HOF Meter (RP)'!AA$1, P!$A$1:$AK$1, 0), FALSE)</f>
        <v>3.2943688513260101</v>
      </c>
      <c r="AB853">
        <f t="shared" si="440"/>
        <v>687</v>
      </c>
      <c r="AC853">
        <f>VLOOKUP($A853, P!$A$2:$AK$1048576, MATCH('HOF Meter (RP)'!AC$1, P!$A$1:$AK$1, 0), FALSE)</f>
        <v>1.59090909</v>
      </c>
      <c r="AD853">
        <f t="shared" si="441"/>
        <v>867</v>
      </c>
      <c r="AE853">
        <f>VLOOKUP($A853, P!$A$2:$AK$1048576, MATCH('HOF Meter (RP)'!AE$1, P!$A$1:$AK$1, 0), FALSE)</f>
        <v>0.24959270120560401</v>
      </c>
      <c r="AF853">
        <f t="shared" si="442"/>
        <v>656</v>
      </c>
      <c r="AG853">
        <f>VLOOKUP($A853, P!$A$2:$AK$1048576, MATCH('HOF Meter (RP)'!AG$1, P!$A$1:$AK$1, 0), FALSE)</f>
        <v>1.34641648469112</v>
      </c>
      <c r="AH853">
        <f t="shared" si="443"/>
        <v>670</v>
      </c>
      <c r="AI853">
        <f>VLOOKUP($A853, P!$A$2:$AK$1048576, MATCH('HOF Meter (RP)'!AI$1, P!$A$1:$AK$1, 0), FALSE)</f>
        <v>3.6588047906031398</v>
      </c>
      <c r="AJ853">
        <f t="shared" si="444"/>
        <v>401</v>
      </c>
      <c r="AK853">
        <f>VLOOKUP($A853, P!$A$2:$AK$1048576, MATCH('HOF Meter (RP)'!AK$1, P!$A$1:$AK$1, 0), FALSE)</f>
        <v>1.2088691974058701</v>
      </c>
      <c r="AL853" s="9">
        <f t="shared" si="445"/>
        <v>1458</v>
      </c>
      <c r="AM853">
        <f>VLOOKUP($A853, P!$A$2:$AK$1048576, MATCH('HOF Meter (RP)'!AM$1, P!$A$1:$AK$1, 0), FALSE)</f>
        <v>0.30952994428520553</v>
      </c>
      <c r="AN853">
        <f t="shared" si="446"/>
        <v>1566</v>
      </c>
      <c r="AO853">
        <f>VLOOKUP($A853, P!$A$2:$AK$1048576, MATCH('HOF Meter (RP)'!AO$1, P!$A$1:$AK$1, 0), FALSE)</f>
        <v>2.1227057203650399</v>
      </c>
      <c r="AP853">
        <f t="shared" si="447"/>
        <v>355</v>
      </c>
      <c r="AQ853">
        <f>VLOOKUP($A853, P!$A$2:$AK$1048576, MATCH('HOF Meter (RP)'!AQ$1, P!$A$1:$AK$1, 0), FALSE)</f>
        <v>2.5118654152906501</v>
      </c>
      <c r="AR853">
        <f t="shared" si="448"/>
        <v>93</v>
      </c>
      <c r="AS853">
        <f>VLOOKUP($A853, P!$A$2:$AK$1048576, MATCH('HOF Meter (RP)'!AS$1, P!$A$1:$AK$1, 0), FALSE)</f>
        <v>99.004866916162598</v>
      </c>
      <c r="AT853" s="9">
        <f t="shared" si="449"/>
        <v>807</v>
      </c>
      <c r="AU853">
        <f>VLOOKUP($A853, P!$A$2:$AK$1048576, MATCH('HOF Meter (RP)'!AU$1, P!$A$1:$AK$1, 0), FALSE)</f>
        <v>102.468748334141</v>
      </c>
      <c r="AV853">
        <f t="shared" si="450"/>
        <v>951</v>
      </c>
      <c r="AW853">
        <f>VLOOKUP($A853, P!$A$2:$AK$1048576, MATCH('HOF Meter (RP)'!AW$1, P!$A$1:$AK$1, 0), FALSE)</f>
        <v>0</v>
      </c>
      <c r="AX853">
        <f t="shared" si="451"/>
        <v>1</v>
      </c>
      <c r="AY853">
        <f>VLOOKUP($A853, P!$A$2:$AK$1048576, MATCH('HOF Meter (RP)'!AY$1, P!$A$1:$AK$1, 0), FALSE)</f>
        <v>-7.3540008466892398E-3</v>
      </c>
      <c r="AZ853">
        <f t="shared" si="452"/>
        <v>886</v>
      </c>
      <c r="BA853">
        <f>VLOOKUP($A853, P!$A$2:$AK$1048576, MATCH('HOF Meter (RP)'!BA$1, P!$A$1:$AK$1, 0), FALSE)</f>
        <v>100.913250524844</v>
      </c>
      <c r="BB853" s="9">
        <f t="shared" si="453"/>
        <v>810</v>
      </c>
      <c r="BC853">
        <f>VLOOKUP($A853, P!$A$2:$AK$1048576, MATCH('HOF Meter (RP)'!BC$1, P!$A$1:$AK$1, 0), FALSE)</f>
        <v>100.22543317649</v>
      </c>
      <c r="BD853" s="9">
        <f t="shared" si="454"/>
        <v>687</v>
      </c>
      <c r="BE853">
        <f>VLOOKUP($A853, P!$A$2:$AK$1048576, MATCH('HOF Meter (RP)'!BE$1, P!$A$1:$AK$1, 0), FALSE)</f>
        <v>100.78728477330399</v>
      </c>
      <c r="BF853">
        <f t="shared" si="455"/>
        <v>648</v>
      </c>
      <c r="BG853">
        <f>VLOOKUP($A853, P!$A$2:$AK$1048576, MATCH('HOF Meter (RP)'!BG$1, P!$A$1:$AK$1, 0), FALSE)</f>
        <v>99.475901220975103</v>
      </c>
      <c r="BH853" s="9">
        <f t="shared" si="456"/>
        <v>792</v>
      </c>
      <c r="BI853">
        <f>VLOOKUP($A853, P!$A$2:$AK$1048576, MATCH('HOF Meter (RP)'!BI$1, P!$A$1:$AK$1, 0), FALSE)</f>
        <v>100.74184594564601</v>
      </c>
      <c r="BJ853" s="9">
        <f t="shared" si="457"/>
        <v>758</v>
      </c>
      <c r="BK853">
        <f>VLOOKUP($A853, P!$A$2:$AK$1048576, MATCH('HOF Meter (RP)'!BK$1, P!$A$1:$AK$1, 0), FALSE)</f>
        <v>1</v>
      </c>
      <c r="BL853">
        <f t="shared" si="458"/>
        <v>683</v>
      </c>
      <c r="BM853" t="str">
        <f>VLOOKUP($A853, P!$A$2:$AK$1048576, MATCH('HOF Meter (RP)'!BM$1, P!$A$1:$AK$1, 0), FALSE)</f>
        <v>Randy Moffitt</v>
      </c>
      <c r="BN853">
        <f>VLOOKUP($A853, P!$A$2:$AK$1048576, MATCH('HOF Meter (RP)'!BN$1, P!$A$1:$AK$1, 0), FALSE)</f>
        <v>1009027</v>
      </c>
      <c r="BO853">
        <f>VLOOKUP($A853, P!$A$2:$AK$1048576, MATCH('HOF Meter (RP)'!BO$1, P!$A$1:$AK$1, 0), FALSE)</f>
        <v>119222</v>
      </c>
      <c r="BP853" s="10">
        <f t="shared" si="459"/>
        <v>724.14787657060663</v>
      </c>
      <c r="BQ853" s="10">
        <f t="shared" si="429"/>
        <v>-558.7074123615688</v>
      </c>
      <c r="BR853" s="8">
        <f t="shared" si="460"/>
        <v>852</v>
      </c>
      <c r="BS853" s="7">
        <f t="shared" si="461"/>
        <v>10</v>
      </c>
    </row>
    <row r="854" spans="1:71" x14ac:dyDescent="0.45">
      <c r="A854">
        <v>7947</v>
      </c>
      <c r="B854" t="str">
        <f>VLOOKUP(A854, P!$A$2:$AK$1048576, MATCH('HOF Meter (RP)'!B$1, P!$A$1:$AK$1, 0), FALSE)</f>
        <v>Cory Gearrin</v>
      </c>
      <c r="C854" t="str">
        <f>VLOOKUP($A854, P!$A$2:$AK$1048576, MATCH('HOF Meter (RP)'!C$1, P!$A$1:$AK$1, 0), FALSE)</f>
        <v>RP</v>
      </c>
      <c r="D854" t="str">
        <f>VLOOKUP($A854, P!$A$2:$AK$1048576, MATCH('HOF Meter (RP)'!D$1, P!$A$1:$AK$1, 0), FALSE)</f>
        <v>RP</v>
      </c>
      <c r="E854">
        <f>VLOOKUP($A854, P!$A$2:$AK$1048576, MATCH('HOF Meter (RP)'!E$1, P!$A$1:$AK$1, 0), FALSE)</f>
        <v>0</v>
      </c>
      <c r="F854">
        <f>VLOOKUP($A854, P!$A$2:$AK$1048576, MATCH('HOF Meter (RP)'!F$1, P!$A$1:$AK$1, 0), FALSE)</f>
        <v>0</v>
      </c>
      <c r="G854">
        <f t="shared" si="430"/>
        <v>0</v>
      </c>
      <c r="H854">
        <f>VLOOKUP($A854, P!$A$2:$AK$1048576, MATCH('HOF Meter (RP)'!H$1, P!$A$1:$AK$1, 0), FALSE)</f>
        <v>0</v>
      </c>
      <c r="I854">
        <f>VLOOKUP($A854, P!$A$2:$AK$1048576, MATCH('HOF Meter (RP)'!I$1, P!$A$1:$AK$1, 0), FALSE)</f>
        <v>13</v>
      </c>
      <c r="J854">
        <f t="shared" si="431"/>
        <v>1622</v>
      </c>
      <c r="K854">
        <f>VLOOKUP($A854, P!$A$2:$AK$1048576, MATCH('HOF Meter (RP)'!K$1, P!$A$1:$AK$1, 0), FALSE)</f>
        <v>12</v>
      </c>
      <c r="L854">
        <f t="shared" si="432"/>
        <v>1684</v>
      </c>
      <c r="M854">
        <f>VLOOKUP($A854, P!$A$2:$AK$1048576, MATCH('HOF Meter (RP)'!M$1, P!$A$1:$AK$1, 0), FALSE)</f>
        <v>0.52</v>
      </c>
      <c r="N854" s="9">
        <f t="shared" si="433"/>
        <v>516</v>
      </c>
      <c r="O854">
        <f>VLOOKUP($A854, P!$A$2:$AK$1048576, MATCH('HOF Meter (RP)'!O$1, P!$A$1:$AK$1, 0), FALSE)</f>
        <v>3.6118427652743001</v>
      </c>
      <c r="P854">
        <f t="shared" si="434"/>
        <v>465</v>
      </c>
      <c r="Q854">
        <f>VLOOKUP($A854, P!$A$2:$AK$1048576, MATCH('HOF Meter (RP)'!Q$1, P!$A$1:$AK$1, 0), FALSE)</f>
        <v>337</v>
      </c>
      <c r="R854">
        <f t="shared" si="435"/>
        <v>694</v>
      </c>
      <c r="S854">
        <f>VLOOKUP($A854, P!$A$2:$AK$1048576, MATCH('HOF Meter (RP)'!S$1, P!$A$1:$AK$1, 0), FALSE)</f>
        <v>2</v>
      </c>
      <c r="T854">
        <f t="shared" si="436"/>
        <v>1404</v>
      </c>
      <c r="U854">
        <f>VLOOKUP($A854, P!$A$2:$AK$1048576, MATCH('HOF Meter (RP)'!U$1, P!$A$1:$AK$1, 0), FALSE)</f>
        <v>5</v>
      </c>
      <c r="V854" s="9">
        <f t="shared" si="437"/>
        <v>1164</v>
      </c>
      <c r="W854">
        <f>VLOOKUP($A854, P!$A$2:$AK$1048576, MATCH('HOF Meter (RP)'!W$1, P!$A$1:$AK$1, 0), FALSE)</f>
        <v>304</v>
      </c>
      <c r="X854">
        <f t="shared" si="438"/>
        <v>1710</v>
      </c>
      <c r="Y854">
        <f>VLOOKUP($A854, P!$A$2:$AK$1048576, MATCH('HOF Meter (RP)'!Y$1, P!$A$1:$AK$1, 0), FALSE)</f>
        <v>8.3782910046936596</v>
      </c>
      <c r="Z854">
        <f t="shared" si="439"/>
        <v>239</v>
      </c>
      <c r="AA854">
        <f>VLOOKUP($A854, P!$A$2:$AK$1048576, MATCH('HOF Meter (RP)'!AA$1, P!$A$1:$AK$1, 0), FALSE)</f>
        <v>3.8782901823847</v>
      </c>
      <c r="AB854">
        <f t="shared" si="440"/>
        <v>1184</v>
      </c>
      <c r="AC854">
        <f>VLOOKUP($A854, P!$A$2:$AK$1048576, MATCH('HOF Meter (RP)'!AC$1, P!$A$1:$AK$1, 0), FALSE)</f>
        <v>2.1603053399999999</v>
      </c>
      <c r="AD854">
        <f t="shared" si="441"/>
        <v>405</v>
      </c>
      <c r="AE854">
        <f>VLOOKUP($A854, P!$A$2:$AK$1048576, MATCH('HOF Meter (RP)'!AE$1, P!$A$1:$AK$1, 0), FALSE)</f>
        <v>0.23674911660777301</v>
      </c>
      <c r="AF854">
        <f t="shared" si="442"/>
        <v>329</v>
      </c>
      <c r="AG854">
        <f>VLOOKUP($A854, P!$A$2:$AK$1048576, MATCH('HOF Meter (RP)'!AG$1, P!$A$1:$AK$1, 0), FALSE)</f>
        <v>1.31250023984011</v>
      </c>
      <c r="AH854">
        <f t="shared" si="443"/>
        <v>475</v>
      </c>
      <c r="AI854">
        <f>VLOOKUP($A854, P!$A$2:$AK$1048576, MATCH('HOF Meter (RP)'!AI$1, P!$A$1:$AK$1, 0), FALSE)</f>
        <v>3.81432187129383</v>
      </c>
      <c r="AJ854">
        <f t="shared" si="444"/>
        <v>576</v>
      </c>
      <c r="AK854">
        <f>VLOOKUP($A854, P!$A$2:$AK$1048576, MATCH('HOF Meter (RP)'!AK$1, P!$A$1:$AK$1, 0), FALSE)</f>
        <v>1.4998939731158301</v>
      </c>
      <c r="AL854" s="9">
        <f t="shared" si="445"/>
        <v>1395</v>
      </c>
      <c r="AM854">
        <f>VLOOKUP($A854, P!$A$2:$AK$1048576, MATCH('HOF Meter (RP)'!AM$1, P!$A$1:$AK$1, 0), FALSE)</f>
        <v>0.98677235073409875</v>
      </c>
      <c r="AN854">
        <f t="shared" si="446"/>
        <v>1171</v>
      </c>
      <c r="AO854">
        <f>VLOOKUP($A854, P!$A$2:$AK$1048576, MATCH('HOF Meter (RP)'!AO$1, P!$A$1:$AK$1, 0), FALSE)</f>
        <v>0.208161495625972</v>
      </c>
      <c r="AP854">
        <f t="shared" si="447"/>
        <v>515</v>
      </c>
      <c r="AQ854">
        <f>VLOOKUP($A854, P!$A$2:$AK$1048576, MATCH('HOF Meter (RP)'!AQ$1, P!$A$1:$AK$1, 0), FALSE)</f>
        <v>-2.2243495002706002</v>
      </c>
      <c r="AR854">
        <f t="shared" si="448"/>
        <v>1540</v>
      </c>
      <c r="AS854">
        <f>VLOOKUP($A854, P!$A$2:$AK$1048576, MATCH('HOF Meter (RP)'!AS$1, P!$A$1:$AK$1, 0), FALSE)</f>
        <v>89.1170934937807</v>
      </c>
      <c r="AT854" s="9">
        <f t="shared" si="449"/>
        <v>359</v>
      </c>
      <c r="AU854">
        <f>VLOOKUP($A854, P!$A$2:$AK$1048576, MATCH('HOF Meter (RP)'!AU$1, P!$A$1:$AK$1, 0), FALSE)</f>
        <v>94.259504100856802</v>
      </c>
      <c r="AV854">
        <f t="shared" si="450"/>
        <v>449</v>
      </c>
      <c r="AW854">
        <f>VLOOKUP($A854, P!$A$2:$AK$1048576, MATCH('HOF Meter (RP)'!AW$1, P!$A$1:$AK$1, 0), FALSE)</f>
        <v>3.9817467529342201</v>
      </c>
      <c r="AX854">
        <f t="shared" si="451"/>
        <v>1428</v>
      </c>
      <c r="AY854">
        <f>VLOOKUP($A854, P!$A$2:$AK$1048576, MATCH('HOF Meter (RP)'!AY$1, P!$A$1:$AK$1, 0), FALSE)</f>
        <v>-0.20247910601953101</v>
      </c>
      <c r="AZ854">
        <f t="shared" si="452"/>
        <v>516</v>
      </c>
      <c r="BA854">
        <f>VLOOKUP($A854, P!$A$2:$AK$1048576, MATCH('HOF Meter (RP)'!BA$1, P!$A$1:$AK$1, 0), FALSE)</f>
        <v>102.179809010741</v>
      </c>
      <c r="BB854" s="9">
        <f t="shared" si="453"/>
        <v>769</v>
      </c>
      <c r="BC854">
        <f>VLOOKUP($A854, P!$A$2:$AK$1048576, MATCH('HOF Meter (RP)'!BC$1, P!$A$1:$AK$1, 0), FALSE)</f>
        <v>119.90202300569401</v>
      </c>
      <c r="BD854" s="9">
        <f t="shared" si="454"/>
        <v>1241</v>
      </c>
      <c r="BE854">
        <f>VLOOKUP($A854, P!$A$2:$AK$1048576, MATCH('HOF Meter (RP)'!BE$1, P!$A$1:$AK$1, 0), FALSE)</f>
        <v>85.041337301648497</v>
      </c>
      <c r="BF854">
        <f t="shared" si="455"/>
        <v>1162</v>
      </c>
      <c r="BG854">
        <f>VLOOKUP($A854, P!$A$2:$AK$1048576, MATCH('HOF Meter (RP)'!BG$1, P!$A$1:$AK$1, 0), FALSE)</f>
        <v>95.055795797727797</v>
      </c>
      <c r="BH854" s="9">
        <f t="shared" si="456"/>
        <v>429</v>
      </c>
      <c r="BI854">
        <f>VLOOKUP($A854, P!$A$2:$AK$1048576, MATCH('HOF Meter (RP)'!BI$1, P!$A$1:$AK$1, 0), FALSE)</f>
        <v>99.169234046995001</v>
      </c>
      <c r="BJ854" s="9">
        <f t="shared" si="457"/>
        <v>626</v>
      </c>
      <c r="BK854">
        <f>VLOOKUP($A854, P!$A$2:$AK$1048576, MATCH('HOF Meter (RP)'!BK$1, P!$A$1:$AK$1, 0), FALSE)</f>
        <v>0</v>
      </c>
      <c r="BL854">
        <f t="shared" si="458"/>
        <v>718</v>
      </c>
      <c r="BM854" t="str">
        <f>VLOOKUP($A854, P!$A$2:$AK$1048576, MATCH('HOF Meter (RP)'!BM$1, P!$A$1:$AK$1, 0), FALSE)</f>
        <v>Cory Gearrin</v>
      </c>
      <c r="BN854">
        <f>VLOOKUP($A854, P!$A$2:$AK$1048576, MATCH('HOF Meter (RP)'!BN$1, P!$A$1:$AK$1, 0), FALSE)</f>
        <v>7947</v>
      </c>
      <c r="BO854">
        <f>VLOOKUP($A854, P!$A$2:$AK$1048576, MATCH('HOF Meter (RP)'!BO$1, P!$A$1:$AK$1, 0), FALSE)</f>
        <v>518715</v>
      </c>
      <c r="BP854" s="10">
        <f t="shared" si="459"/>
        <v>725.89722406650048</v>
      </c>
      <c r="BQ854" s="10">
        <f t="shared" si="429"/>
        <v>-560.45675985746266</v>
      </c>
      <c r="BR854" s="8">
        <f t="shared" si="460"/>
        <v>853</v>
      </c>
      <c r="BS854" s="7">
        <f t="shared" si="461"/>
        <v>10</v>
      </c>
    </row>
    <row r="855" spans="1:71" x14ac:dyDescent="0.45">
      <c r="A855">
        <v>1005569</v>
      </c>
      <c r="B855" t="str">
        <f>VLOOKUP(A855, P!$A$2:$AK$1048576, MATCH('HOF Meter (RP)'!B$1, P!$A$1:$AK$1, 0), FALSE)</f>
        <v>Dave Heaverlo</v>
      </c>
      <c r="C855" t="str">
        <f>VLOOKUP($A855, P!$A$2:$AK$1048576, MATCH('HOF Meter (RP)'!C$1, P!$A$1:$AK$1, 0), FALSE)</f>
        <v>RP</v>
      </c>
      <c r="D855" t="str">
        <f>VLOOKUP($A855, P!$A$2:$AK$1048576, MATCH('HOF Meter (RP)'!D$1, P!$A$1:$AK$1, 0), FALSE)</f>
        <v>RP</v>
      </c>
      <c r="E855">
        <f>VLOOKUP($A855, P!$A$2:$AK$1048576, MATCH('HOF Meter (RP)'!E$1, P!$A$1:$AK$1, 0), FALSE)</f>
        <v>0</v>
      </c>
      <c r="F855">
        <f>VLOOKUP($A855, P!$A$2:$AK$1048576, MATCH('HOF Meter (RP)'!F$1, P!$A$1:$AK$1, 0), FALSE)</f>
        <v>0</v>
      </c>
      <c r="G855">
        <f t="shared" si="430"/>
        <v>0</v>
      </c>
      <c r="H855">
        <f>VLOOKUP($A855, P!$A$2:$AK$1048576, MATCH('HOF Meter (RP)'!H$1, P!$A$1:$AK$1, 0), FALSE)</f>
        <v>0</v>
      </c>
      <c r="I855">
        <f>VLOOKUP($A855, P!$A$2:$AK$1048576, MATCH('HOF Meter (RP)'!I$1, P!$A$1:$AK$1, 0), FALSE)</f>
        <v>26</v>
      </c>
      <c r="J855">
        <f t="shared" si="431"/>
        <v>1008</v>
      </c>
      <c r="K855">
        <f>VLOOKUP($A855, P!$A$2:$AK$1048576, MATCH('HOF Meter (RP)'!K$1, P!$A$1:$AK$1, 0), FALSE)</f>
        <v>26</v>
      </c>
      <c r="L855">
        <f t="shared" si="432"/>
        <v>1159</v>
      </c>
      <c r="M855">
        <f>VLOOKUP($A855, P!$A$2:$AK$1048576, MATCH('HOF Meter (RP)'!M$1, P!$A$1:$AK$1, 0), FALSE)</f>
        <v>0.5</v>
      </c>
      <c r="N855" s="9">
        <f t="shared" si="433"/>
        <v>659</v>
      </c>
      <c r="O855">
        <f>VLOOKUP($A855, P!$A$2:$AK$1048576, MATCH('HOF Meter (RP)'!O$1, P!$A$1:$AK$1, 0), FALSE)</f>
        <v>3.4147552398679402</v>
      </c>
      <c r="P855">
        <f t="shared" si="434"/>
        <v>298</v>
      </c>
      <c r="Q855">
        <f>VLOOKUP($A855, P!$A$2:$AK$1048576, MATCH('HOF Meter (RP)'!Q$1, P!$A$1:$AK$1, 0), FALSE)</f>
        <v>356</v>
      </c>
      <c r="R855">
        <f t="shared" si="435"/>
        <v>634</v>
      </c>
      <c r="S855">
        <f>VLOOKUP($A855, P!$A$2:$AK$1048576, MATCH('HOF Meter (RP)'!S$1, P!$A$1:$AK$1, 0), FALSE)</f>
        <v>0</v>
      </c>
      <c r="T855">
        <f t="shared" si="436"/>
        <v>1502</v>
      </c>
      <c r="U855">
        <f>VLOOKUP($A855, P!$A$2:$AK$1048576, MATCH('HOF Meter (RP)'!U$1, P!$A$1:$AK$1, 0), FALSE)</f>
        <v>26</v>
      </c>
      <c r="V855" s="9">
        <f t="shared" si="437"/>
        <v>524</v>
      </c>
      <c r="W855">
        <f>VLOOKUP($A855, P!$A$2:$AK$1048576, MATCH('HOF Meter (RP)'!W$1, P!$A$1:$AK$1, 0), FALSE)</f>
        <v>537.20000000000005</v>
      </c>
      <c r="X855">
        <f t="shared" si="438"/>
        <v>954</v>
      </c>
      <c r="Y855">
        <f>VLOOKUP($A855, P!$A$2:$AK$1048576, MATCH('HOF Meter (RP)'!Y$1, P!$A$1:$AK$1, 0), FALSE)</f>
        <v>4.8208309268723797</v>
      </c>
      <c r="Z855">
        <f t="shared" si="439"/>
        <v>1102</v>
      </c>
      <c r="AA855">
        <f>VLOOKUP($A855, P!$A$2:$AK$1048576, MATCH('HOF Meter (RP)'!AA$1, P!$A$1:$AK$1, 0), FALSE)</f>
        <v>3.1469312994861398</v>
      </c>
      <c r="AB855">
        <f t="shared" si="440"/>
        <v>572</v>
      </c>
      <c r="AC855">
        <f>VLOOKUP($A855, P!$A$2:$AK$1048576, MATCH('HOF Meter (RP)'!AC$1, P!$A$1:$AK$1, 0), FALSE)</f>
        <v>1.5319148899999999</v>
      </c>
      <c r="AD855">
        <f t="shared" si="441"/>
        <v>932</v>
      </c>
      <c r="AE855">
        <f>VLOOKUP($A855, P!$A$2:$AK$1048576, MATCH('HOF Meter (RP)'!AE$1, P!$A$1:$AK$1, 0), FALSE)</f>
        <v>0.26430260047281301</v>
      </c>
      <c r="AF855">
        <f t="shared" si="442"/>
        <v>1170</v>
      </c>
      <c r="AG855">
        <f>VLOOKUP($A855, P!$A$2:$AK$1048576, MATCH('HOF Meter (RP)'!AG$1, P!$A$1:$AK$1, 0), FALSE)</f>
        <v>1.38933669073058</v>
      </c>
      <c r="AH855">
        <f t="shared" si="443"/>
        <v>908</v>
      </c>
      <c r="AI855">
        <f>VLOOKUP($A855, P!$A$2:$AK$1048576, MATCH('HOF Meter (RP)'!AI$1, P!$A$1:$AK$1, 0), FALSE)</f>
        <v>3.7374885108938898</v>
      </c>
      <c r="AJ855">
        <f t="shared" si="444"/>
        <v>477</v>
      </c>
      <c r="AK855">
        <f>VLOOKUP($A855, P!$A$2:$AK$1048576, MATCH('HOF Meter (RP)'!AK$1, P!$A$1:$AK$1, 0), FALSE)</f>
        <v>2.1037371344864302</v>
      </c>
      <c r="AL855" s="9">
        <f t="shared" si="445"/>
        <v>1279</v>
      </c>
      <c r="AM855">
        <f>VLOOKUP($A855, P!$A$2:$AK$1048576, MATCH('HOF Meter (RP)'!AM$1, P!$A$1:$AK$1, 0), FALSE)</f>
        <v>0.78322305826002603</v>
      </c>
      <c r="AN855">
        <f t="shared" si="446"/>
        <v>1305</v>
      </c>
      <c r="AO855">
        <f>VLOOKUP($A855, P!$A$2:$AK$1048576, MATCH('HOF Meter (RP)'!AO$1, P!$A$1:$AK$1, 0), FALSE)</f>
        <v>-2.8852940350770901</v>
      </c>
      <c r="AP855">
        <f t="shared" si="447"/>
        <v>1494</v>
      </c>
      <c r="AQ855">
        <f>VLOOKUP($A855, P!$A$2:$AK$1048576, MATCH('HOF Meter (RP)'!AQ$1, P!$A$1:$AK$1, 0), FALSE)</f>
        <v>-2.3995163892401599</v>
      </c>
      <c r="AR855">
        <f t="shared" si="448"/>
        <v>1561</v>
      </c>
      <c r="AS855">
        <f>VLOOKUP($A855, P!$A$2:$AK$1048576, MATCH('HOF Meter (RP)'!AS$1, P!$A$1:$AK$1, 0), FALSE)</f>
        <v>89.402617684162394</v>
      </c>
      <c r="AT855" s="9">
        <f t="shared" si="449"/>
        <v>372</v>
      </c>
      <c r="AU855">
        <f>VLOOKUP($A855, P!$A$2:$AK$1048576, MATCH('HOF Meter (RP)'!AU$1, P!$A$1:$AK$1, 0), FALSE)</f>
        <v>96.493644645038302</v>
      </c>
      <c r="AV855">
        <f t="shared" si="450"/>
        <v>571</v>
      </c>
      <c r="AW855">
        <f>VLOOKUP($A855, P!$A$2:$AK$1048576, MATCH('HOF Meter (RP)'!AW$1, P!$A$1:$AK$1, 0), FALSE)</f>
        <v>0</v>
      </c>
      <c r="AX855">
        <f t="shared" si="451"/>
        <v>1</v>
      </c>
      <c r="AY855">
        <f>VLOOKUP($A855, P!$A$2:$AK$1048576, MATCH('HOF Meter (RP)'!AY$1, P!$A$1:$AK$1, 0), FALSE)</f>
        <v>-0.32273327102595101</v>
      </c>
      <c r="AZ855">
        <f t="shared" si="452"/>
        <v>356</v>
      </c>
      <c r="BA855">
        <f>VLOOKUP($A855, P!$A$2:$AK$1048576, MATCH('HOF Meter (RP)'!BA$1, P!$A$1:$AK$1, 0), FALSE)</f>
        <v>100.16405428235301</v>
      </c>
      <c r="BB855" s="9">
        <f t="shared" si="453"/>
        <v>831</v>
      </c>
      <c r="BC855">
        <f>VLOOKUP($A855, P!$A$2:$AK$1048576, MATCH('HOF Meter (RP)'!BC$1, P!$A$1:$AK$1, 0), FALSE)</f>
        <v>95.407638083846507</v>
      </c>
      <c r="BD855" s="9">
        <f t="shared" si="454"/>
        <v>548</v>
      </c>
      <c r="BE855">
        <f>VLOOKUP($A855, P!$A$2:$AK$1048576, MATCH('HOF Meter (RP)'!BE$1, P!$A$1:$AK$1, 0), FALSE)</f>
        <v>104.752667078356</v>
      </c>
      <c r="BF855">
        <f t="shared" si="455"/>
        <v>542</v>
      </c>
      <c r="BG855">
        <f>VLOOKUP($A855, P!$A$2:$AK$1048576, MATCH('HOF Meter (RP)'!BG$1, P!$A$1:$AK$1, 0), FALSE)</f>
        <v>103.048712370467</v>
      </c>
      <c r="BH855" s="9">
        <f t="shared" si="456"/>
        <v>1179</v>
      </c>
      <c r="BI855">
        <f>VLOOKUP($A855, P!$A$2:$AK$1048576, MATCH('HOF Meter (RP)'!BI$1, P!$A$1:$AK$1, 0), FALSE)</f>
        <v>101.85661052765499</v>
      </c>
      <c r="BJ855" s="9">
        <f t="shared" si="457"/>
        <v>881</v>
      </c>
      <c r="BK855">
        <f>VLOOKUP($A855, P!$A$2:$AK$1048576, MATCH('HOF Meter (RP)'!BK$1, P!$A$1:$AK$1, 0), FALSE)</f>
        <v>0</v>
      </c>
      <c r="BL855">
        <f t="shared" si="458"/>
        <v>718</v>
      </c>
      <c r="BM855" t="str">
        <f>VLOOKUP($A855, P!$A$2:$AK$1048576, MATCH('HOF Meter (RP)'!BM$1, P!$A$1:$AK$1, 0), FALSE)</f>
        <v>Dave Heaverlo</v>
      </c>
      <c r="BN855">
        <f>VLOOKUP($A855, P!$A$2:$AK$1048576, MATCH('HOF Meter (RP)'!BN$1, P!$A$1:$AK$1, 0), FALSE)</f>
        <v>1005569</v>
      </c>
      <c r="BO855">
        <f>VLOOKUP($A855, P!$A$2:$AK$1048576, MATCH('HOF Meter (RP)'!BO$1, P!$A$1:$AK$1, 0), FALSE)</f>
        <v>115684</v>
      </c>
      <c r="BP855" s="10">
        <f t="shared" si="459"/>
        <v>726.62893057779763</v>
      </c>
      <c r="BQ855" s="10">
        <f t="shared" si="429"/>
        <v>-561.1884663687598</v>
      </c>
      <c r="BR855" s="8">
        <f t="shared" si="460"/>
        <v>854</v>
      </c>
      <c r="BS855" s="7">
        <f t="shared" si="461"/>
        <v>10</v>
      </c>
    </row>
    <row r="856" spans="1:71" x14ac:dyDescent="0.45">
      <c r="A856">
        <v>1007453</v>
      </c>
      <c r="B856" t="str">
        <f>VLOOKUP(A856, P!$A$2:$AK$1048576, MATCH('HOF Meter (RP)'!B$1, P!$A$1:$AK$1, 0), FALSE)</f>
        <v>Don Lee</v>
      </c>
      <c r="C856" t="str">
        <f>VLOOKUP($A856, P!$A$2:$AK$1048576, MATCH('HOF Meter (RP)'!C$1, P!$A$1:$AK$1, 0), FALSE)</f>
        <v>RP</v>
      </c>
      <c r="D856" t="str">
        <f>VLOOKUP($A856, P!$A$2:$AK$1048576, MATCH('HOF Meter (RP)'!D$1, P!$A$1:$AK$1, 0), FALSE)</f>
        <v>RP</v>
      </c>
      <c r="E856">
        <f>VLOOKUP($A856, P!$A$2:$AK$1048576, MATCH('HOF Meter (RP)'!E$1, P!$A$1:$AK$1, 0), FALSE)</f>
        <v>0</v>
      </c>
      <c r="F856">
        <f>VLOOKUP($A856, P!$A$2:$AK$1048576, MATCH('HOF Meter (RP)'!F$1, P!$A$1:$AK$1, 0), FALSE)</f>
        <v>0</v>
      </c>
      <c r="G856">
        <f t="shared" si="430"/>
        <v>0</v>
      </c>
      <c r="H856">
        <f>VLOOKUP($A856, P!$A$2:$AK$1048576, MATCH('HOF Meter (RP)'!H$1, P!$A$1:$AK$1, 0), FALSE)</f>
        <v>0</v>
      </c>
      <c r="I856">
        <f>VLOOKUP($A856, P!$A$2:$AK$1048576, MATCH('HOF Meter (RP)'!I$1, P!$A$1:$AK$1, 0), FALSE)</f>
        <v>40</v>
      </c>
      <c r="J856">
        <f t="shared" si="431"/>
        <v>585</v>
      </c>
      <c r="K856">
        <f>VLOOKUP($A856, P!$A$2:$AK$1048576, MATCH('HOF Meter (RP)'!K$1, P!$A$1:$AK$1, 0), FALSE)</f>
        <v>44</v>
      </c>
      <c r="L856">
        <f t="shared" si="432"/>
        <v>558</v>
      </c>
      <c r="M856">
        <f>VLOOKUP($A856, P!$A$2:$AK$1048576, MATCH('HOF Meter (RP)'!M$1, P!$A$1:$AK$1, 0), FALSE)</f>
        <v>0.47619047619047616</v>
      </c>
      <c r="N856" s="9">
        <f t="shared" si="433"/>
        <v>904</v>
      </c>
      <c r="O856">
        <f>VLOOKUP($A856, P!$A$2:$AK$1048576, MATCH('HOF Meter (RP)'!O$1, P!$A$1:$AK$1, 0), FALSE)</f>
        <v>3.6072436324252699</v>
      </c>
      <c r="P856">
        <f t="shared" si="434"/>
        <v>463</v>
      </c>
      <c r="Q856">
        <f>VLOOKUP($A856, P!$A$2:$AK$1048576, MATCH('HOF Meter (RP)'!Q$1, P!$A$1:$AK$1, 0), FALSE)</f>
        <v>244</v>
      </c>
      <c r="R856">
        <f t="shared" si="435"/>
        <v>1013</v>
      </c>
      <c r="S856">
        <f>VLOOKUP($A856, P!$A$2:$AK$1048576, MATCH('HOF Meter (RP)'!S$1, P!$A$1:$AK$1, 0), FALSE)</f>
        <v>97</v>
      </c>
      <c r="T856">
        <f t="shared" si="436"/>
        <v>316</v>
      </c>
      <c r="U856">
        <f>VLOOKUP($A856, P!$A$2:$AK$1048576, MATCH('HOF Meter (RP)'!U$1, P!$A$1:$AK$1, 0), FALSE)</f>
        <v>11</v>
      </c>
      <c r="V856" s="9">
        <f t="shared" si="437"/>
        <v>848</v>
      </c>
      <c r="W856">
        <f>VLOOKUP($A856, P!$A$2:$AK$1048576, MATCH('HOF Meter (RP)'!W$1, P!$A$1:$AK$1, 0), FALSE)</f>
        <v>828.1</v>
      </c>
      <c r="X856">
        <f t="shared" si="438"/>
        <v>480</v>
      </c>
      <c r="Y856">
        <f>VLOOKUP($A856, P!$A$2:$AK$1048576, MATCH('HOF Meter (RP)'!Y$1, P!$A$1:$AK$1, 0), FALSE)</f>
        <v>5.0740445070560298</v>
      </c>
      <c r="Z856">
        <f t="shared" si="439"/>
        <v>1025</v>
      </c>
      <c r="AA856">
        <f>VLOOKUP($A856, P!$A$2:$AK$1048576, MATCH('HOF Meter (RP)'!AA$1, P!$A$1:$AK$1, 0), FALSE)</f>
        <v>3.0531188575647601</v>
      </c>
      <c r="AB856">
        <f t="shared" si="440"/>
        <v>500</v>
      </c>
      <c r="AC856">
        <f>VLOOKUP($A856, P!$A$2:$AK$1048576, MATCH('HOF Meter (RP)'!AC$1, P!$A$1:$AK$1, 0), FALSE)</f>
        <v>1.6619217100000001</v>
      </c>
      <c r="AD856">
        <f t="shared" si="441"/>
        <v>801</v>
      </c>
      <c r="AE856">
        <f>VLOOKUP($A856, P!$A$2:$AK$1048576, MATCH('HOF Meter (RP)'!AE$1, P!$A$1:$AK$1, 0), FALSE)</f>
        <v>0.25516815797593301</v>
      </c>
      <c r="AF856">
        <f t="shared" si="442"/>
        <v>841</v>
      </c>
      <c r="AG856">
        <f>VLOOKUP($A856, P!$A$2:$AK$1048576, MATCH('HOF Meter (RP)'!AG$1, P!$A$1:$AK$1, 0), FALSE)</f>
        <v>1.3376258181817899</v>
      </c>
      <c r="AH856">
        <f t="shared" si="443"/>
        <v>621</v>
      </c>
      <c r="AI856">
        <f>VLOOKUP($A856, P!$A$2:$AK$1048576, MATCH('HOF Meter (RP)'!AI$1, P!$A$1:$AK$1, 0), FALSE)</f>
        <v>3.82647284838573</v>
      </c>
      <c r="AJ856">
        <f t="shared" si="444"/>
        <v>591</v>
      </c>
      <c r="AK856">
        <f>VLOOKUP($A856, P!$A$2:$AK$1048576, MATCH('HOF Meter (RP)'!AK$1, P!$A$1:$AK$1, 0), FALSE)</f>
        <v>8.2506614252924901</v>
      </c>
      <c r="AL856" s="9">
        <f t="shared" si="445"/>
        <v>410</v>
      </c>
      <c r="AM856">
        <f>VLOOKUP($A856, P!$A$2:$AK$1048576, MATCH('HOF Meter (RP)'!AM$1, P!$A$1:$AK$1, 0), FALSE)</f>
        <v>1.9926727267944668</v>
      </c>
      <c r="AN856">
        <f t="shared" si="446"/>
        <v>442</v>
      </c>
      <c r="AO856">
        <f>VLOOKUP($A856, P!$A$2:$AK$1048576, MATCH('HOF Meter (RP)'!AO$1, P!$A$1:$AK$1, 0), FALSE)</f>
        <v>0</v>
      </c>
      <c r="AP856">
        <f t="shared" si="447"/>
        <v>533</v>
      </c>
      <c r="AQ856">
        <f>VLOOKUP($A856, P!$A$2:$AK$1048576, MATCH('HOF Meter (RP)'!AQ$1, P!$A$1:$AK$1, 0), FALSE)</f>
        <v>0</v>
      </c>
      <c r="AR856">
        <f t="shared" si="448"/>
        <v>467</v>
      </c>
      <c r="AS856">
        <f>VLOOKUP($A856, P!$A$2:$AK$1048576, MATCH('HOF Meter (RP)'!AS$1, P!$A$1:$AK$1, 0), FALSE)</f>
        <v>96.201608011783605</v>
      </c>
      <c r="AT856" s="9">
        <f t="shared" si="449"/>
        <v>658</v>
      </c>
      <c r="AU856">
        <f>VLOOKUP($A856, P!$A$2:$AK$1048576, MATCH('HOF Meter (RP)'!AU$1, P!$A$1:$AK$1, 0), FALSE)</f>
        <v>99.551002245465597</v>
      </c>
      <c r="AV856">
        <f t="shared" si="450"/>
        <v>769</v>
      </c>
      <c r="AW856">
        <f>VLOOKUP($A856, P!$A$2:$AK$1048576, MATCH('HOF Meter (RP)'!AW$1, P!$A$1:$AK$1, 0), FALSE)</f>
        <v>0</v>
      </c>
      <c r="AX856">
        <f t="shared" si="451"/>
        <v>1</v>
      </c>
      <c r="AY856">
        <f>VLOOKUP($A856, P!$A$2:$AK$1048576, MATCH('HOF Meter (RP)'!AY$1, P!$A$1:$AK$1, 0), FALSE)</f>
        <v>-0.219229215960456</v>
      </c>
      <c r="AZ856">
        <f t="shared" si="452"/>
        <v>491</v>
      </c>
      <c r="BA856">
        <f>VLOOKUP($A856, P!$A$2:$AK$1048576, MATCH('HOF Meter (RP)'!BA$1, P!$A$1:$AK$1, 0), FALSE)</f>
        <v>94.202586132410701</v>
      </c>
      <c r="BB856" s="9">
        <f t="shared" si="453"/>
        <v>1018</v>
      </c>
      <c r="BC856">
        <f>VLOOKUP($A856, P!$A$2:$AK$1048576, MATCH('HOF Meter (RP)'!BC$1, P!$A$1:$AK$1, 0), FALSE)</f>
        <v>90.394417906194207</v>
      </c>
      <c r="BD856" s="9">
        <f t="shared" si="454"/>
        <v>420</v>
      </c>
      <c r="BE856">
        <f>VLOOKUP($A856, P!$A$2:$AK$1048576, MATCH('HOF Meter (RP)'!BE$1, P!$A$1:$AK$1, 0), FALSE)</f>
        <v>105.231936123648</v>
      </c>
      <c r="BF856">
        <f t="shared" si="455"/>
        <v>529</v>
      </c>
      <c r="BG856">
        <f>VLOOKUP($A856, P!$A$2:$AK$1048576, MATCH('HOF Meter (RP)'!BG$1, P!$A$1:$AK$1, 0), FALSE)</f>
        <v>103.236125083609</v>
      </c>
      <c r="BH856" s="9">
        <f t="shared" si="456"/>
        <v>1197</v>
      </c>
      <c r="BI856">
        <f>VLOOKUP($A856, P!$A$2:$AK$1048576, MATCH('HOF Meter (RP)'!BI$1, P!$A$1:$AK$1, 0), FALSE)</f>
        <v>100.405300550324</v>
      </c>
      <c r="BJ856" s="9">
        <f t="shared" si="457"/>
        <v>735</v>
      </c>
      <c r="BK856">
        <f>VLOOKUP($A856, P!$A$2:$AK$1048576, MATCH('HOF Meter (RP)'!BK$1, P!$A$1:$AK$1, 0), FALSE)</f>
        <v>0</v>
      </c>
      <c r="BL856">
        <f t="shared" si="458"/>
        <v>718</v>
      </c>
      <c r="BM856" t="str">
        <f>VLOOKUP($A856, P!$A$2:$AK$1048576, MATCH('HOF Meter (RP)'!BM$1, P!$A$1:$AK$1, 0), FALSE)</f>
        <v>Don Lee</v>
      </c>
      <c r="BN856">
        <f>VLOOKUP($A856, P!$A$2:$AK$1048576, MATCH('HOF Meter (RP)'!BN$1, P!$A$1:$AK$1, 0), FALSE)</f>
        <v>1007453</v>
      </c>
      <c r="BO856">
        <f>VLOOKUP($A856, P!$A$2:$AK$1048576, MATCH('HOF Meter (RP)'!BO$1, P!$A$1:$AK$1, 0), FALSE)</f>
        <v>117602</v>
      </c>
      <c r="BP856" s="10">
        <f t="shared" si="459"/>
        <v>726.72328196839555</v>
      </c>
      <c r="BQ856" s="10">
        <f t="shared" si="429"/>
        <v>-561.28281775935773</v>
      </c>
      <c r="BR856" s="8">
        <f t="shared" si="460"/>
        <v>855</v>
      </c>
      <c r="BS856" s="7">
        <f t="shared" si="461"/>
        <v>10</v>
      </c>
    </row>
    <row r="857" spans="1:71" x14ac:dyDescent="0.45">
      <c r="A857">
        <v>1007775</v>
      </c>
      <c r="B857" t="str">
        <f>VLOOKUP(A857, P!$A$2:$AK$1048576, MATCH('HOF Meter (RP)'!B$1, P!$A$1:$AK$1, 0), FALSE)</f>
        <v>Slim Love</v>
      </c>
      <c r="C857" t="str">
        <f>VLOOKUP($A857, P!$A$2:$AK$1048576, MATCH('HOF Meter (RP)'!C$1, P!$A$1:$AK$1, 0), FALSE)</f>
        <v>RP</v>
      </c>
      <c r="D857" t="str">
        <f>VLOOKUP($A857, P!$A$2:$AK$1048576, MATCH('HOF Meter (RP)'!D$1, P!$A$1:$AK$1, 0), FALSE)</f>
        <v>SP</v>
      </c>
      <c r="E857">
        <f>VLOOKUP($A857, P!$A$2:$AK$1048576, MATCH('HOF Meter (RP)'!E$1, P!$A$1:$AK$1, 0), FALSE)</f>
        <v>0</v>
      </c>
      <c r="F857">
        <f>VLOOKUP($A857, P!$A$2:$AK$1048576, MATCH('HOF Meter (RP)'!F$1, P!$A$1:$AK$1, 0), FALSE)</f>
        <v>0</v>
      </c>
      <c r="G857">
        <f t="shared" si="430"/>
        <v>0</v>
      </c>
      <c r="H857">
        <f>VLOOKUP($A857, P!$A$2:$AK$1048576, MATCH('HOF Meter (RP)'!H$1, P!$A$1:$AK$1, 0), FALSE)</f>
        <v>0</v>
      </c>
      <c r="I857">
        <f>VLOOKUP($A857, P!$A$2:$AK$1048576, MATCH('HOF Meter (RP)'!I$1, P!$A$1:$AK$1, 0), FALSE)</f>
        <v>28</v>
      </c>
      <c r="J857">
        <f t="shared" si="431"/>
        <v>937</v>
      </c>
      <c r="K857">
        <f>VLOOKUP($A857, P!$A$2:$AK$1048576, MATCH('HOF Meter (RP)'!K$1, P!$A$1:$AK$1, 0), FALSE)</f>
        <v>21</v>
      </c>
      <c r="L857">
        <f t="shared" si="432"/>
        <v>1390</v>
      </c>
      <c r="M857">
        <f>VLOOKUP($A857, P!$A$2:$AK$1048576, MATCH('HOF Meter (RP)'!M$1, P!$A$1:$AK$1, 0), FALSE)</f>
        <v>0.5714285714285714</v>
      </c>
      <c r="N857" s="9">
        <f t="shared" si="433"/>
        <v>195</v>
      </c>
      <c r="O857">
        <f>VLOOKUP($A857, P!$A$2:$AK$1048576, MATCH('HOF Meter (RP)'!O$1, P!$A$1:$AK$1, 0), FALSE)</f>
        <v>3.0444583634790301</v>
      </c>
      <c r="P857">
        <f t="shared" si="434"/>
        <v>106</v>
      </c>
      <c r="Q857">
        <f>VLOOKUP($A857, P!$A$2:$AK$1048576, MATCH('HOF Meter (RP)'!Q$1, P!$A$1:$AK$1, 0), FALSE)</f>
        <v>119</v>
      </c>
      <c r="R857">
        <f t="shared" si="435"/>
        <v>1518</v>
      </c>
      <c r="S857">
        <f>VLOOKUP($A857, P!$A$2:$AK$1048576, MATCH('HOF Meter (RP)'!S$1, P!$A$1:$AK$1, 0), FALSE)</f>
        <v>48</v>
      </c>
      <c r="T857">
        <f t="shared" si="436"/>
        <v>759</v>
      </c>
      <c r="U857">
        <f>VLOOKUP($A857, P!$A$2:$AK$1048576, MATCH('HOF Meter (RP)'!U$1, P!$A$1:$AK$1, 0), FALSE)</f>
        <v>4</v>
      </c>
      <c r="V857" s="9">
        <f t="shared" si="437"/>
        <v>1242</v>
      </c>
      <c r="W857">
        <f>VLOOKUP($A857, P!$A$2:$AK$1048576, MATCH('HOF Meter (RP)'!W$1, P!$A$1:$AK$1, 0), FALSE)</f>
        <v>517.1</v>
      </c>
      <c r="X857">
        <f t="shared" si="438"/>
        <v>1012</v>
      </c>
      <c r="Y857">
        <f>VLOOKUP($A857, P!$A$2:$AK$1048576, MATCH('HOF Meter (RP)'!Y$1, P!$A$1:$AK$1, 0), FALSE)</f>
        <v>4.3666231384756298</v>
      </c>
      <c r="Z857">
        <f t="shared" si="439"/>
        <v>1226</v>
      </c>
      <c r="AA857">
        <f>VLOOKUP($A857, P!$A$2:$AK$1048576, MATCH('HOF Meter (RP)'!AA$1, P!$A$1:$AK$1, 0), FALSE)</f>
        <v>4.2796386138048099</v>
      </c>
      <c r="AB857">
        <f t="shared" si="440"/>
        <v>1445</v>
      </c>
      <c r="AC857">
        <f>VLOOKUP($A857, P!$A$2:$AK$1048576, MATCH('HOF Meter (RP)'!AC$1, P!$A$1:$AK$1, 0), FALSE)</f>
        <v>1.0203252</v>
      </c>
      <c r="AD857">
        <f t="shared" si="441"/>
        <v>1413</v>
      </c>
      <c r="AE857">
        <f>VLOOKUP($A857, P!$A$2:$AK$1048576, MATCH('HOF Meter (RP)'!AE$1, P!$A$1:$AK$1, 0), FALSE)</f>
        <v>0.25613659320215998</v>
      </c>
      <c r="AF857">
        <f t="shared" si="442"/>
        <v>886</v>
      </c>
      <c r="AG857">
        <f>VLOOKUP($A857, P!$A$2:$AK$1048576, MATCH('HOF Meter (RP)'!AG$1, P!$A$1:$AK$1, 0), FALSE)</f>
        <v>1.40335033135604</v>
      </c>
      <c r="AH857">
        <f t="shared" si="443"/>
        <v>1001</v>
      </c>
      <c r="AI857">
        <f>VLOOKUP($A857, P!$A$2:$AK$1048576, MATCH('HOF Meter (RP)'!AI$1, P!$A$1:$AK$1, 0), FALSE)</f>
        <v>3.0610296946111402</v>
      </c>
      <c r="AJ857">
        <f t="shared" si="444"/>
        <v>74</v>
      </c>
      <c r="AK857">
        <f>VLOOKUP($A857, P!$A$2:$AK$1048576, MATCH('HOF Meter (RP)'!AK$1, P!$A$1:$AK$1, 0), FALSE)</f>
        <v>3.2140762396156699</v>
      </c>
      <c r="AL857" s="9">
        <f t="shared" si="445"/>
        <v>1014</v>
      </c>
      <c r="AM857">
        <f>VLOOKUP($A857, P!$A$2:$AK$1048576, MATCH('HOF Meter (RP)'!AM$1, P!$A$1:$AK$1, 0), FALSE)</f>
        <v>1.2431159310058673</v>
      </c>
      <c r="AN857">
        <f t="shared" si="446"/>
        <v>984</v>
      </c>
      <c r="AO857">
        <f>VLOOKUP($A857, P!$A$2:$AK$1048576, MATCH('HOF Meter (RP)'!AO$1, P!$A$1:$AK$1, 0), FALSE)</f>
        <v>0</v>
      </c>
      <c r="AP857">
        <f t="shared" si="447"/>
        <v>533</v>
      </c>
      <c r="AQ857">
        <f>VLOOKUP($A857, P!$A$2:$AK$1048576, MATCH('HOF Meter (RP)'!AQ$1, P!$A$1:$AK$1, 0), FALSE)</f>
        <v>0</v>
      </c>
      <c r="AR857">
        <f t="shared" si="448"/>
        <v>467</v>
      </c>
      <c r="AS857">
        <f>VLOOKUP($A857, P!$A$2:$AK$1048576, MATCH('HOF Meter (RP)'!AS$1, P!$A$1:$AK$1, 0), FALSE)</f>
        <v>106.60254257780301</v>
      </c>
      <c r="AT857" s="9">
        <f t="shared" si="449"/>
        <v>1173</v>
      </c>
      <c r="AU857">
        <f>VLOOKUP($A857, P!$A$2:$AK$1048576, MATCH('HOF Meter (RP)'!AU$1, P!$A$1:$AK$1, 0), FALSE)</f>
        <v>105.118693854204</v>
      </c>
      <c r="AV857">
        <f t="shared" si="450"/>
        <v>1140</v>
      </c>
      <c r="AW857">
        <f>VLOOKUP($A857, P!$A$2:$AK$1048576, MATCH('HOF Meter (RP)'!AW$1, P!$A$1:$AK$1, 0), FALSE)</f>
        <v>0</v>
      </c>
      <c r="AX857">
        <f t="shared" si="451"/>
        <v>1</v>
      </c>
      <c r="AY857">
        <f>VLOOKUP($A857, P!$A$2:$AK$1048576, MATCH('HOF Meter (RP)'!AY$1, P!$A$1:$AK$1, 0), FALSE)</f>
        <v>-1.6571331132112201E-2</v>
      </c>
      <c r="AZ857">
        <f t="shared" si="452"/>
        <v>864</v>
      </c>
      <c r="BA857">
        <f>VLOOKUP($A857, P!$A$2:$AK$1048576, MATCH('HOF Meter (RP)'!BA$1, P!$A$1:$AK$1, 0), FALSE)</f>
        <v>137.887673675581</v>
      </c>
      <c r="BB857" s="9">
        <f t="shared" si="453"/>
        <v>100</v>
      </c>
      <c r="BC857">
        <f>VLOOKUP($A857, P!$A$2:$AK$1048576, MATCH('HOF Meter (RP)'!BC$1, P!$A$1:$AK$1, 0), FALSE)</f>
        <v>137.75726479553401</v>
      </c>
      <c r="BD857" s="9">
        <f t="shared" si="454"/>
        <v>1560</v>
      </c>
      <c r="BE857">
        <f>VLOOKUP($A857, P!$A$2:$AK$1048576, MATCH('HOF Meter (RP)'!BE$1, P!$A$1:$AK$1, 0), FALSE)</f>
        <v>99.837042981527006</v>
      </c>
      <c r="BF857">
        <f t="shared" si="455"/>
        <v>669</v>
      </c>
      <c r="BG857">
        <f>VLOOKUP($A857, P!$A$2:$AK$1048576, MATCH('HOF Meter (RP)'!BG$1, P!$A$1:$AK$1, 0), FALSE)</f>
        <v>102.752608830771</v>
      </c>
      <c r="BH857" s="9">
        <f t="shared" si="456"/>
        <v>1146</v>
      </c>
      <c r="BI857">
        <f>VLOOKUP($A857, P!$A$2:$AK$1048576, MATCH('HOF Meter (RP)'!BI$1, P!$A$1:$AK$1, 0), FALSE)</f>
        <v>110.217101587778</v>
      </c>
      <c r="BJ857" s="9">
        <f t="shared" si="457"/>
        <v>1511</v>
      </c>
      <c r="BK857">
        <f>VLOOKUP($A857, P!$A$2:$AK$1048576, MATCH('HOF Meter (RP)'!BK$1, P!$A$1:$AK$1, 0), FALSE)</f>
        <v>0</v>
      </c>
      <c r="BL857">
        <f t="shared" si="458"/>
        <v>718</v>
      </c>
      <c r="BM857" t="str">
        <f>VLOOKUP($A857, P!$A$2:$AK$1048576, MATCH('HOF Meter (RP)'!BM$1, P!$A$1:$AK$1, 0), FALSE)</f>
        <v>Slim Love</v>
      </c>
      <c r="BN857">
        <f>VLOOKUP($A857, P!$A$2:$AK$1048576, MATCH('HOF Meter (RP)'!BN$1, P!$A$1:$AK$1, 0), FALSE)</f>
        <v>1007775</v>
      </c>
      <c r="BO857">
        <f>VLOOKUP($A857, P!$A$2:$AK$1048576, MATCH('HOF Meter (RP)'!BO$1, P!$A$1:$AK$1, 0), FALSE)</f>
        <v>117939</v>
      </c>
      <c r="BP857" s="10">
        <f t="shared" si="459"/>
        <v>726.74697346764503</v>
      </c>
      <c r="BQ857" s="10">
        <f t="shared" si="429"/>
        <v>-561.30650925860721</v>
      </c>
      <c r="BR857" s="8">
        <f t="shared" si="460"/>
        <v>856</v>
      </c>
      <c r="BS857" s="7">
        <f t="shared" si="461"/>
        <v>10</v>
      </c>
    </row>
    <row r="858" spans="1:71" x14ac:dyDescent="0.45">
      <c r="A858">
        <v>1002055</v>
      </c>
      <c r="B858" t="str">
        <f>VLOOKUP(A858, P!$A$2:$AK$1048576, MATCH('HOF Meter (RP)'!B$1, P!$A$1:$AK$1, 0), FALSE)</f>
        <v>George Caster</v>
      </c>
      <c r="C858" t="str">
        <f>VLOOKUP($A858, P!$A$2:$AK$1048576, MATCH('HOF Meter (RP)'!C$1, P!$A$1:$AK$1, 0), FALSE)</f>
        <v>RP</v>
      </c>
      <c r="D858" t="str">
        <f>VLOOKUP($A858, P!$A$2:$AK$1048576, MATCH('HOF Meter (RP)'!D$1, P!$A$1:$AK$1, 0), FALSE)</f>
        <v>RP</v>
      </c>
      <c r="E858">
        <f>VLOOKUP($A858, P!$A$2:$AK$1048576, MATCH('HOF Meter (RP)'!E$1, P!$A$1:$AK$1, 0), FALSE)</f>
        <v>0</v>
      </c>
      <c r="F858">
        <f>VLOOKUP($A858, P!$A$2:$AK$1048576, MATCH('HOF Meter (RP)'!F$1, P!$A$1:$AK$1, 0), FALSE)</f>
        <v>0</v>
      </c>
      <c r="G858">
        <f t="shared" si="430"/>
        <v>0</v>
      </c>
      <c r="H858">
        <f>VLOOKUP($A858, P!$A$2:$AK$1048576, MATCH('HOF Meter (RP)'!H$1, P!$A$1:$AK$1, 0), FALSE)</f>
        <v>0</v>
      </c>
      <c r="I858">
        <f>VLOOKUP($A858, P!$A$2:$AK$1048576, MATCH('HOF Meter (RP)'!I$1, P!$A$1:$AK$1, 0), FALSE)</f>
        <v>76</v>
      </c>
      <c r="J858">
        <f t="shared" si="431"/>
        <v>164</v>
      </c>
      <c r="K858">
        <f>VLOOKUP($A858, P!$A$2:$AK$1048576, MATCH('HOF Meter (RP)'!K$1, P!$A$1:$AK$1, 0), FALSE)</f>
        <v>100</v>
      </c>
      <c r="L858">
        <f t="shared" si="432"/>
        <v>79</v>
      </c>
      <c r="M858">
        <f>VLOOKUP($A858, P!$A$2:$AK$1048576, MATCH('HOF Meter (RP)'!M$1, P!$A$1:$AK$1, 0), FALSE)</f>
        <v>0.43181818181818182</v>
      </c>
      <c r="N858" s="9">
        <f t="shared" si="433"/>
        <v>1281</v>
      </c>
      <c r="O858">
        <f>VLOOKUP($A858, P!$A$2:$AK$1048576, MATCH('HOF Meter (RP)'!O$1, P!$A$1:$AK$1, 0), FALSE)</f>
        <v>4.5402860118649597</v>
      </c>
      <c r="P858">
        <f t="shared" si="434"/>
        <v>1372</v>
      </c>
      <c r="Q858">
        <f>VLOOKUP($A858, P!$A$2:$AK$1048576, MATCH('HOF Meter (RP)'!Q$1, P!$A$1:$AK$1, 0), FALSE)</f>
        <v>376</v>
      </c>
      <c r="R858">
        <f t="shared" si="435"/>
        <v>578</v>
      </c>
      <c r="S858">
        <f>VLOOKUP($A858, P!$A$2:$AK$1048576, MATCH('HOF Meter (RP)'!S$1, P!$A$1:$AK$1, 0), FALSE)</f>
        <v>127</v>
      </c>
      <c r="T858">
        <f t="shared" si="436"/>
        <v>197</v>
      </c>
      <c r="U858">
        <f>VLOOKUP($A858, P!$A$2:$AK$1048576, MATCH('HOF Meter (RP)'!U$1, P!$A$1:$AK$1, 0), FALSE)</f>
        <v>39</v>
      </c>
      <c r="V858" s="9">
        <f t="shared" si="437"/>
        <v>406</v>
      </c>
      <c r="W858">
        <f>VLOOKUP($A858, P!$A$2:$AK$1048576, MATCH('HOF Meter (RP)'!W$1, P!$A$1:$AK$1, 0), FALSE)</f>
        <v>1377.2</v>
      </c>
      <c r="X858">
        <f t="shared" si="438"/>
        <v>153</v>
      </c>
      <c r="Y858">
        <f>VLOOKUP($A858, P!$A$2:$AK$1048576, MATCH('HOF Meter (RP)'!Y$1, P!$A$1:$AK$1, 0), FALSE)</f>
        <v>3.8870074490066902</v>
      </c>
      <c r="Z858">
        <f t="shared" si="439"/>
        <v>1356</v>
      </c>
      <c r="AA858">
        <f>VLOOKUP($A858, P!$A$2:$AK$1048576, MATCH('HOF Meter (RP)'!AA$1, P!$A$1:$AK$1, 0), FALSE)</f>
        <v>3.9000730202638598</v>
      </c>
      <c r="AB858">
        <f t="shared" si="440"/>
        <v>1199</v>
      </c>
      <c r="AC858">
        <f>VLOOKUP($A858, P!$A$2:$AK$1048576, MATCH('HOF Meter (RP)'!AC$1, P!$A$1:$AK$1, 0), FALSE)</f>
        <v>0.99664991999999997</v>
      </c>
      <c r="AD858">
        <f t="shared" si="441"/>
        <v>1444</v>
      </c>
      <c r="AE858">
        <f>VLOOKUP($A858, P!$A$2:$AK$1048576, MATCH('HOF Meter (RP)'!AE$1, P!$A$1:$AK$1, 0), FALSE)</f>
        <v>0.268359517720131</v>
      </c>
      <c r="AF858">
        <f t="shared" si="442"/>
        <v>1286</v>
      </c>
      <c r="AG858">
        <f>VLOOKUP($A858, P!$A$2:$AK$1048576, MATCH('HOF Meter (RP)'!AG$1, P!$A$1:$AK$1, 0), FALSE)</f>
        <v>1.49963723429464</v>
      </c>
      <c r="AH858">
        <f t="shared" si="443"/>
        <v>1429</v>
      </c>
      <c r="AI858">
        <f>VLOOKUP($A858, P!$A$2:$AK$1048576, MATCH('HOF Meter (RP)'!AI$1, P!$A$1:$AK$1, 0), FALSE)</f>
        <v>4.54975017234917</v>
      </c>
      <c r="AJ858">
        <f t="shared" si="444"/>
        <v>1443</v>
      </c>
      <c r="AK858">
        <f>VLOOKUP($A858, P!$A$2:$AK$1048576, MATCH('HOF Meter (RP)'!AK$1, P!$A$1:$AK$1, 0), FALSE)</f>
        <v>8.3204799401573801</v>
      </c>
      <c r="AL858" s="9">
        <f t="shared" si="445"/>
        <v>405</v>
      </c>
      <c r="AM858">
        <f>VLOOKUP($A858, P!$A$2:$AK$1048576, MATCH('HOF Meter (RP)'!AM$1, P!$A$1:$AK$1, 0), FALSE)</f>
        <v>1.2083183183498956</v>
      </c>
      <c r="AN858">
        <f t="shared" si="446"/>
        <v>1010</v>
      </c>
      <c r="AO858">
        <f>VLOOKUP($A858, P!$A$2:$AK$1048576, MATCH('HOF Meter (RP)'!AO$1, P!$A$1:$AK$1, 0), FALSE)</f>
        <v>0</v>
      </c>
      <c r="AP858">
        <f t="shared" si="447"/>
        <v>533</v>
      </c>
      <c r="AQ858">
        <f>VLOOKUP($A858, P!$A$2:$AK$1048576, MATCH('HOF Meter (RP)'!AQ$1, P!$A$1:$AK$1, 0), FALSE)</f>
        <v>0</v>
      </c>
      <c r="AR858">
        <f t="shared" si="448"/>
        <v>467</v>
      </c>
      <c r="AS858">
        <f>VLOOKUP($A858, P!$A$2:$AK$1048576, MATCH('HOF Meter (RP)'!AS$1, P!$A$1:$AK$1, 0), FALSE)</f>
        <v>104.241444574356</v>
      </c>
      <c r="AT858" s="9">
        <f t="shared" si="449"/>
        <v>1071</v>
      </c>
      <c r="AU858">
        <f>VLOOKUP($A858, P!$A$2:$AK$1048576, MATCH('HOF Meter (RP)'!AU$1, P!$A$1:$AK$1, 0), FALSE)</f>
        <v>104.420555604082</v>
      </c>
      <c r="AV858">
        <f t="shared" si="450"/>
        <v>1092</v>
      </c>
      <c r="AW858">
        <f>VLOOKUP($A858, P!$A$2:$AK$1048576, MATCH('HOF Meter (RP)'!AW$1, P!$A$1:$AK$1, 0), FALSE)</f>
        <v>0</v>
      </c>
      <c r="AX858">
        <f t="shared" si="451"/>
        <v>1</v>
      </c>
      <c r="AY858">
        <f>VLOOKUP($A858, P!$A$2:$AK$1048576, MATCH('HOF Meter (RP)'!AY$1, P!$A$1:$AK$1, 0), FALSE)</f>
        <v>-9.4641604842049497E-3</v>
      </c>
      <c r="AZ858">
        <f t="shared" si="452"/>
        <v>884</v>
      </c>
      <c r="BA858">
        <f>VLOOKUP($A858, P!$A$2:$AK$1048576, MATCH('HOF Meter (RP)'!BA$1, P!$A$1:$AK$1, 0), FALSE)</f>
        <v>108.000742470791</v>
      </c>
      <c r="BB858" s="9">
        <f t="shared" si="453"/>
        <v>608</v>
      </c>
      <c r="BC858">
        <f>VLOOKUP($A858, P!$A$2:$AK$1048576, MATCH('HOF Meter (RP)'!BC$1, P!$A$1:$AK$1, 0), FALSE)</f>
        <v>103.85697337370701</v>
      </c>
      <c r="BD858" s="9">
        <f t="shared" si="454"/>
        <v>790</v>
      </c>
      <c r="BE858">
        <f>VLOOKUP($A858, P!$A$2:$AK$1048576, MATCH('HOF Meter (RP)'!BE$1, P!$A$1:$AK$1, 0), FALSE)</f>
        <v>104.107350922873</v>
      </c>
      <c r="BF858">
        <f t="shared" si="455"/>
        <v>563</v>
      </c>
      <c r="BG858">
        <f>VLOOKUP($A858, P!$A$2:$AK$1048576, MATCH('HOF Meter (RP)'!BG$1, P!$A$1:$AK$1, 0), FALSE)</f>
        <v>100.351493043331</v>
      </c>
      <c r="BH858" s="9">
        <f t="shared" si="456"/>
        <v>867</v>
      </c>
      <c r="BI858">
        <f>VLOOKUP($A858, P!$A$2:$AK$1048576, MATCH('HOF Meter (RP)'!BI$1, P!$A$1:$AK$1, 0), FALSE)</f>
        <v>101.40037913584401</v>
      </c>
      <c r="BJ858" s="9">
        <f t="shared" si="457"/>
        <v>830</v>
      </c>
      <c r="BK858">
        <f>VLOOKUP($A858, P!$A$2:$AK$1048576, MATCH('HOF Meter (RP)'!BK$1, P!$A$1:$AK$1, 0), FALSE)</f>
        <v>0</v>
      </c>
      <c r="BL858">
        <f t="shared" si="458"/>
        <v>718</v>
      </c>
      <c r="BM858" t="str">
        <f>VLOOKUP($A858, P!$A$2:$AK$1048576, MATCH('HOF Meter (RP)'!BM$1, P!$A$1:$AK$1, 0), FALSE)</f>
        <v>George Caster</v>
      </c>
      <c r="BN858">
        <f>VLOOKUP($A858, P!$A$2:$AK$1048576, MATCH('HOF Meter (RP)'!BN$1, P!$A$1:$AK$1, 0), FALSE)</f>
        <v>1002055</v>
      </c>
      <c r="BO858">
        <f>VLOOKUP($A858, P!$A$2:$AK$1048576, MATCH('HOF Meter (RP)'!BO$1, P!$A$1:$AK$1, 0), FALSE)</f>
        <v>112103</v>
      </c>
      <c r="BP858" s="10">
        <f t="shared" si="459"/>
        <v>726.93141839881071</v>
      </c>
      <c r="BQ858" s="10">
        <f t="shared" ref="BQ858:BQ921" si="462">AVERAGEIF($E$2:$E$1772, 1, $BP$2:$BP$1048576)-(BP858-AVERAGEIF($E$2:$E$1772, 1, $BP$2:$BP$1048576))</f>
        <v>-561.49095418977288</v>
      </c>
      <c r="BR858" s="8">
        <f t="shared" si="460"/>
        <v>857</v>
      </c>
      <c r="BS858" s="7">
        <f t="shared" si="461"/>
        <v>10</v>
      </c>
    </row>
    <row r="859" spans="1:71" x14ac:dyDescent="0.45">
      <c r="A859">
        <v>1006430</v>
      </c>
      <c r="B859" t="str">
        <f>VLOOKUP(A859, P!$A$2:$AK$1048576, MATCH('HOF Meter (RP)'!B$1, P!$A$1:$AK$1, 0), FALSE)</f>
        <v>Bob Johnson</v>
      </c>
      <c r="C859" t="str">
        <f>VLOOKUP($A859, P!$A$2:$AK$1048576, MATCH('HOF Meter (RP)'!C$1, P!$A$1:$AK$1, 0), FALSE)</f>
        <v>RP</v>
      </c>
      <c r="D859" t="str">
        <f>VLOOKUP($A859, P!$A$2:$AK$1048576, MATCH('HOF Meter (RP)'!D$1, P!$A$1:$AK$1, 0), FALSE)</f>
        <v>SP</v>
      </c>
      <c r="E859">
        <f>VLOOKUP($A859, P!$A$2:$AK$1048576, MATCH('HOF Meter (RP)'!E$1, P!$A$1:$AK$1, 0), FALSE)</f>
        <v>0</v>
      </c>
      <c r="F859">
        <f>VLOOKUP($A859, P!$A$2:$AK$1048576, MATCH('HOF Meter (RP)'!F$1, P!$A$1:$AK$1, 0), FALSE)</f>
        <v>0</v>
      </c>
      <c r="G859">
        <f t="shared" si="430"/>
        <v>0</v>
      </c>
      <c r="H859">
        <f>VLOOKUP($A859, P!$A$2:$AK$1048576, MATCH('HOF Meter (RP)'!H$1, P!$A$1:$AK$1, 0), FALSE)</f>
        <v>0</v>
      </c>
      <c r="I859">
        <f>VLOOKUP($A859, P!$A$2:$AK$1048576, MATCH('HOF Meter (RP)'!I$1, P!$A$1:$AK$1, 0), FALSE)</f>
        <v>28</v>
      </c>
      <c r="J859">
        <f t="shared" si="431"/>
        <v>937</v>
      </c>
      <c r="K859">
        <f>VLOOKUP($A859, P!$A$2:$AK$1048576, MATCH('HOF Meter (RP)'!K$1, P!$A$1:$AK$1, 0), FALSE)</f>
        <v>34</v>
      </c>
      <c r="L859">
        <f t="shared" si="432"/>
        <v>838</v>
      </c>
      <c r="M859">
        <f>VLOOKUP($A859, P!$A$2:$AK$1048576, MATCH('HOF Meter (RP)'!M$1, P!$A$1:$AK$1, 0), FALSE)</f>
        <v>0.45161290322580644</v>
      </c>
      <c r="N859" s="9">
        <f t="shared" si="433"/>
        <v>1122</v>
      </c>
      <c r="O859">
        <f>VLOOKUP($A859, P!$A$2:$AK$1048576, MATCH('HOF Meter (RP)'!O$1, P!$A$1:$AK$1, 0), FALSE)</f>
        <v>3.4838704288590701</v>
      </c>
      <c r="P859">
        <f t="shared" si="434"/>
        <v>360</v>
      </c>
      <c r="Q859">
        <f>VLOOKUP($A859, P!$A$2:$AK$1048576, MATCH('HOF Meter (RP)'!Q$1, P!$A$1:$AK$1, 0), FALSE)</f>
        <v>183</v>
      </c>
      <c r="R859">
        <f t="shared" si="435"/>
        <v>1235</v>
      </c>
      <c r="S859">
        <f>VLOOKUP($A859, P!$A$2:$AK$1048576, MATCH('HOF Meter (RP)'!S$1, P!$A$1:$AK$1, 0), FALSE)</f>
        <v>76</v>
      </c>
      <c r="T859">
        <f t="shared" si="436"/>
        <v>445</v>
      </c>
      <c r="U859">
        <f>VLOOKUP($A859, P!$A$2:$AK$1048576, MATCH('HOF Meter (RP)'!U$1, P!$A$1:$AK$1, 0), FALSE)</f>
        <v>12</v>
      </c>
      <c r="V859" s="9">
        <f t="shared" si="437"/>
        <v>807</v>
      </c>
      <c r="W859">
        <f>VLOOKUP($A859, P!$A$2:$AK$1048576, MATCH('HOF Meter (RP)'!W$1, P!$A$1:$AK$1, 0), FALSE)</f>
        <v>692.1</v>
      </c>
      <c r="X859">
        <f t="shared" si="438"/>
        <v>654</v>
      </c>
      <c r="Y859">
        <f>VLOOKUP($A859, P!$A$2:$AK$1048576, MATCH('HOF Meter (RP)'!Y$1, P!$A$1:$AK$1, 0), FALSE)</f>
        <v>6.5907548784759404</v>
      </c>
      <c r="Z859">
        <f t="shared" si="439"/>
        <v>570</v>
      </c>
      <c r="AA859">
        <f>VLOOKUP($A859, P!$A$2:$AK$1048576, MATCH('HOF Meter (RP)'!AA$1, P!$A$1:$AK$1, 0), FALSE)</f>
        <v>3.4968699453846699</v>
      </c>
      <c r="AB859">
        <f t="shared" si="440"/>
        <v>866</v>
      </c>
      <c r="AC859">
        <f>VLOOKUP($A859, P!$A$2:$AK$1048576, MATCH('HOF Meter (RP)'!AC$1, P!$A$1:$AK$1, 0), FALSE)</f>
        <v>1.88475836</v>
      </c>
      <c r="AD859">
        <f t="shared" si="441"/>
        <v>605</v>
      </c>
      <c r="AE859">
        <f>VLOOKUP($A859, P!$A$2:$AK$1048576, MATCH('HOF Meter (RP)'!AE$1, P!$A$1:$AK$1, 0), FALSE)</f>
        <v>0.243294295428787</v>
      </c>
      <c r="AF859">
        <f t="shared" si="442"/>
        <v>475</v>
      </c>
      <c r="AG859">
        <f>VLOOKUP($A859, P!$A$2:$AK$1048576, MATCH('HOF Meter (RP)'!AG$1, P!$A$1:$AK$1, 0), FALSE)</f>
        <v>1.3187287319852099</v>
      </c>
      <c r="AH859">
        <f t="shared" si="443"/>
        <v>511</v>
      </c>
      <c r="AI859">
        <f>VLOOKUP($A859, P!$A$2:$AK$1048576, MATCH('HOF Meter (RP)'!AI$1, P!$A$1:$AK$1, 0), FALSE)</f>
        <v>3.9175050711342401</v>
      </c>
      <c r="AJ859">
        <f t="shared" si="444"/>
        <v>717</v>
      </c>
      <c r="AK859">
        <f>VLOOKUP($A859, P!$A$2:$AK$1048576, MATCH('HOF Meter (RP)'!AK$1, P!$A$1:$AK$1, 0), FALSE)</f>
        <v>4.1977602997794703</v>
      </c>
      <c r="AL859" s="9">
        <f t="shared" si="445"/>
        <v>823</v>
      </c>
      <c r="AM859">
        <f>VLOOKUP($A859, P!$A$2:$AK$1048576, MATCH('HOF Meter (RP)'!AM$1, P!$A$1:$AK$1, 0), FALSE)</f>
        <v>1.213050223892348</v>
      </c>
      <c r="AN859">
        <f t="shared" si="446"/>
        <v>1007</v>
      </c>
      <c r="AO859">
        <f>VLOOKUP($A859, P!$A$2:$AK$1048576, MATCH('HOF Meter (RP)'!AO$1, P!$A$1:$AK$1, 0), FALSE)</f>
        <v>-0.74431801214814097</v>
      </c>
      <c r="AP859">
        <f t="shared" si="447"/>
        <v>1255</v>
      </c>
      <c r="AQ859">
        <f>VLOOKUP($A859, P!$A$2:$AK$1048576, MATCH('HOF Meter (RP)'!AQ$1, P!$A$1:$AK$1, 0), FALSE)</f>
        <v>1.0437344777699</v>
      </c>
      <c r="AR859">
        <f t="shared" si="448"/>
        <v>262</v>
      </c>
      <c r="AS859">
        <f>VLOOKUP($A859, P!$A$2:$AK$1048576, MATCH('HOF Meter (RP)'!AS$1, P!$A$1:$AK$1, 0), FALSE)</f>
        <v>97.362287907999303</v>
      </c>
      <c r="AT859" s="9">
        <f t="shared" si="449"/>
        <v>723</v>
      </c>
      <c r="AU859">
        <f>VLOOKUP($A859, P!$A$2:$AK$1048576, MATCH('HOF Meter (RP)'!AU$1, P!$A$1:$AK$1, 0), FALSE)</f>
        <v>109.13476678812501</v>
      </c>
      <c r="AV859">
        <f t="shared" si="450"/>
        <v>1385</v>
      </c>
      <c r="AW859">
        <f>VLOOKUP($A859, P!$A$2:$AK$1048576, MATCH('HOF Meter (RP)'!AW$1, P!$A$1:$AK$1, 0), FALSE)</f>
        <v>0</v>
      </c>
      <c r="AX859">
        <f t="shared" si="451"/>
        <v>1</v>
      </c>
      <c r="AY859">
        <f>VLOOKUP($A859, P!$A$2:$AK$1048576, MATCH('HOF Meter (RP)'!AY$1, P!$A$1:$AK$1, 0), FALSE)</f>
        <v>-0.43363464227516002</v>
      </c>
      <c r="AZ859">
        <f t="shared" si="452"/>
        <v>217</v>
      </c>
      <c r="BA859">
        <f>VLOOKUP($A859, P!$A$2:$AK$1048576, MATCH('HOF Meter (RP)'!BA$1, P!$A$1:$AK$1, 0), FALSE)</f>
        <v>119.683998307444</v>
      </c>
      <c r="BB859" s="9">
        <f t="shared" si="453"/>
        <v>335</v>
      </c>
      <c r="BC859">
        <f>VLOOKUP($A859, P!$A$2:$AK$1048576, MATCH('HOF Meter (RP)'!BC$1, P!$A$1:$AK$1, 0), FALSE)</f>
        <v>106.268871586909</v>
      </c>
      <c r="BD859" s="9">
        <f t="shared" si="454"/>
        <v>867</v>
      </c>
      <c r="BE859">
        <f>VLOOKUP($A859, P!$A$2:$AK$1048576, MATCH('HOF Meter (RP)'!BE$1, P!$A$1:$AK$1, 0), FALSE)</f>
        <v>113.862084147141</v>
      </c>
      <c r="BF859">
        <f t="shared" si="455"/>
        <v>365</v>
      </c>
      <c r="BG859">
        <f>VLOOKUP($A859, P!$A$2:$AK$1048576, MATCH('HOF Meter (RP)'!BG$1, P!$A$1:$AK$1, 0), FALSE)</f>
        <v>98.480822378884</v>
      </c>
      <c r="BH859" s="9">
        <f t="shared" si="456"/>
        <v>706</v>
      </c>
      <c r="BI859">
        <f>VLOOKUP($A859, P!$A$2:$AK$1048576, MATCH('HOF Meter (RP)'!BI$1, P!$A$1:$AK$1, 0), FALSE)</f>
        <v>100.151333302764</v>
      </c>
      <c r="BJ859" s="9">
        <f t="shared" si="457"/>
        <v>708</v>
      </c>
      <c r="BK859">
        <f>VLOOKUP($A859, P!$A$2:$AK$1048576, MATCH('HOF Meter (RP)'!BK$1, P!$A$1:$AK$1, 0), FALSE)</f>
        <v>4</v>
      </c>
      <c r="BL859">
        <f t="shared" si="458"/>
        <v>590</v>
      </c>
      <c r="BM859" t="str">
        <f>VLOOKUP($A859, P!$A$2:$AK$1048576, MATCH('HOF Meter (RP)'!BM$1, P!$A$1:$AK$1, 0), FALSE)</f>
        <v>Bob Johnson</v>
      </c>
      <c r="BN859">
        <f>VLOOKUP($A859, P!$A$2:$AK$1048576, MATCH('HOF Meter (RP)'!BN$1, P!$A$1:$AK$1, 0), FALSE)</f>
        <v>1006430</v>
      </c>
      <c r="BO859">
        <f>VLOOKUP($A859, P!$A$2:$AK$1048576, MATCH('HOF Meter (RP)'!BO$1, P!$A$1:$AK$1, 0), FALSE)</f>
        <v>116619</v>
      </c>
      <c r="BP859" s="10">
        <f t="shared" si="459"/>
        <v>727.21578714476618</v>
      </c>
      <c r="BQ859" s="10">
        <f t="shared" si="462"/>
        <v>-561.77532293572835</v>
      </c>
      <c r="BR859" s="8">
        <f t="shared" si="460"/>
        <v>858</v>
      </c>
      <c r="BS859" s="7">
        <f t="shared" si="461"/>
        <v>10</v>
      </c>
    </row>
    <row r="860" spans="1:71" x14ac:dyDescent="0.45">
      <c r="A860">
        <v>1004066</v>
      </c>
      <c r="B860" t="str">
        <f>VLOOKUP(A860, P!$A$2:$AK$1048576, MATCH('HOF Meter (RP)'!B$1, P!$A$1:$AK$1, 0), FALSE)</f>
        <v>Bill Fischer</v>
      </c>
      <c r="C860" t="str">
        <f>VLOOKUP($A860, P!$A$2:$AK$1048576, MATCH('HOF Meter (RP)'!C$1, P!$A$1:$AK$1, 0), FALSE)</f>
        <v>RP</v>
      </c>
      <c r="D860" t="str">
        <f>VLOOKUP($A860, P!$A$2:$AK$1048576, MATCH('HOF Meter (RP)'!D$1, P!$A$1:$AK$1, 0), FALSE)</f>
        <v>RP</v>
      </c>
      <c r="E860">
        <f>VLOOKUP($A860, P!$A$2:$AK$1048576, MATCH('HOF Meter (RP)'!E$1, P!$A$1:$AK$1, 0), FALSE)</f>
        <v>0</v>
      </c>
      <c r="F860">
        <f>VLOOKUP($A860, P!$A$2:$AK$1048576, MATCH('HOF Meter (RP)'!F$1, P!$A$1:$AK$1, 0), FALSE)</f>
        <v>0</v>
      </c>
      <c r="G860">
        <f t="shared" si="430"/>
        <v>0</v>
      </c>
      <c r="H860">
        <f>VLOOKUP($A860, P!$A$2:$AK$1048576, MATCH('HOF Meter (RP)'!H$1, P!$A$1:$AK$1, 0), FALSE)</f>
        <v>0</v>
      </c>
      <c r="I860">
        <f>VLOOKUP($A860, P!$A$2:$AK$1048576, MATCH('HOF Meter (RP)'!I$1, P!$A$1:$AK$1, 0), FALSE)</f>
        <v>45</v>
      </c>
      <c r="J860">
        <f t="shared" si="431"/>
        <v>484</v>
      </c>
      <c r="K860">
        <f>VLOOKUP($A860, P!$A$2:$AK$1048576, MATCH('HOF Meter (RP)'!K$1, P!$A$1:$AK$1, 0), FALSE)</f>
        <v>58</v>
      </c>
      <c r="L860">
        <f t="shared" si="432"/>
        <v>315</v>
      </c>
      <c r="M860">
        <f>VLOOKUP($A860, P!$A$2:$AK$1048576, MATCH('HOF Meter (RP)'!M$1, P!$A$1:$AK$1, 0), FALSE)</f>
        <v>0.43689320388349512</v>
      </c>
      <c r="N860" s="9">
        <f t="shared" si="433"/>
        <v>1236</v>
      </c>
      <c r="O860">
        <f>VLOOKUP($A860, P!$A$2:$AK$1048576, MATCH('HOF Meter (RP)'!O$1, P!$A$1:$AK$1, 0), FALSE)</f>
        <v>4.3412185629125002</v>
      </c>
      <c r="P860">
        <f t="shared" si="434"/>
        <v>1231</v>
      </c>
      <c r="Q860">
        <f>VLOOKUP($A860, P!$A$2:$AK$1048576, MATCH('HOF Meter (RP)'!Q$1, P!$A$1:$AK$1, 0), FALSE)</f>
        <v>281</v>
      </c>
      <c r="R860">
        <f t="shared" si="435"/>
        <v>887</v>
      </c>
      <c r="S860">
        <f>VLOOKUP($A860, P!$A$2:$AK$1048576, MATCH('HOF Meter (RP)'!S$1, P!$A$1:$AK$1, 0), FALSE)</f>
        <v>78</v>
      </c>
      <c r="T860">
        <f t="shared" si="436"/>
        <v>426</v>
      </c>
      <c r="U860">
        <f>VLOOKUP($A860, P!$A$2:$AK$1048576, MATCH('HOF Meter (RP)'!U$1, P!$A$1:$AK$1, 0), FALSE)</f>
        <v>13</v>
      </c>
      <c r="V860" s="9">
        <f t="shared" si="437"/>
        <v>776</v>
      </c>
      <c r="W860">
        <f>VLOOKUP($A860, P!$A$2:$AK$1048576, MATCH('HOF Meter (RP)'!W$1, P!$A$1:$AK$1, 0), FALSE)</f>
        <v>831.1</v>
      </c>
      <c r="X860">
        <f t="shared" si="438"/>
        <v>477</v>
      </c>
      <c r="Y860">
        <f>VLOOKUP($A860, P!$A$2:$AK$1048576, MATCH('HOF Meter (RP)'!Y$1, P!$A$1:$AK$1, 0), FALSE)</f>
        <v>3.3885321949915501</v>
      </c>
      <c r="Z860">
        <f t="shared" si="439"/>
        <v>1461</v>
      </c>
      <c r="AA860">
        <f>VLOOKUP($A860, P!$A$2:$AK$1048576, MATCH('HOF Meter (RP)'!AA$1, P!$A$1:$AK$1, 0), FALSE)</f>
        <v>2.2734561052658901</v>
      </c>
      <c r="AB860">
        <f t="shared" si="440"/>
        <v>100</v>
      </c>
      <c r="AC860">
        <f>VLOOKUP($A860, P!$A$2:$AK$1048576, MATCH('HOF Meter (RP)'!AC$1, P!$A$1:$AK$1, 0), FALSE)</f>
        <v>1.4904761900000001</v>
      </c>
      <c r="AD860">
        <f t="shared" si="441"/>
        <v>982</v>
      </c>
      <c r="AE860">
        <f>VLOOKUP($A860, P!$A$2:$AK$1048576, MATCH('HOF Meter (RP)'!AE$1, P!$A$1:$AK$1, 0), FALSE)</f>
        <v>0.28015564202334597</v>
      </c>
      <c r="AF860">
        <f t="shared" si="442"/>
        <v>1559</v>
      </c>
      <c r="AG860">
        <f>VLOOKUP($A860, P!$A$2:$AK$1048576, MATCH('HOF Meter (RP)'!AG$1, P!$A$1:$AK$1, 0), FALSE)</f>
        <v>1.37850830509773</v>
      </c>
      <c r="AH860">
        <f t="shared" si="443"/>
        <v>836</v>
      </c>
      <c r="AI860">
        <f>VLOOKUP($A860, P!$A$2:$AK$1048576, MATCH('HOF Meter (RP)'!AI$1, P!$A$1:$AK$1, 0), FALSE)</f>
        <v>3.92009217818828</v>
      </c>
      <c r="AJ860">
        <f t="shared" si="444"/>
        <v>721</v>
      </c>
      <c r="AK860">
        <f>VLOOKUP($A860, P!$A$2:$AK$1048576, MATCH('HOF Meter (RP)'!AK$1, P!$A$1:$AK$1, 0), FALSE)</f>
        <v>8.1937877275049598</v>
      </c>
      <c r="AL860" s="9">
        <f t="shared" si="445"/>
        <v>416</v>
      </c>
      <c r="AM860">
        <f>VLOOKUP($A860, P!$A$2:$AK$1048576, MATCH('HOF Meter (RP)'!AM$1, P!$A$1:$AK$1, 0), FALSE)</f>
        <v>1.9717934610768766</v>
      </c>
      <c r="AN860">
        <f t="shared" si="446"/>
        <v>460</v>
      </c>
      <c r="AO860">
        <f>VLOOKUP($A860, P!$A$2:$AK$1048576, MATCH('HOF Meter (RP)'!AO$1, P!$A$1:$AK$1, 0), FALSE)</f>
        <v>0</v>
      </c>
      <c r="AP860">
        <f t="shared" si="447"/>
        <v>533</v>
      </c>
      <c r="AQ860">
        <f>VLOOKUP($A860, P!$A$2:$AK$1048576, MATCH('HOF Meter (RP)'!AQ$1, P!$A$1:$AK$1, 0), FALSE)</f>
        <v>0</v>
      </c>
      <c r="AR860">
        <f t="shared" si="448"/>
        <v>467</v>
      </c>
      <c r="AS860">
        <f>VLOOKUP($A860, P!$A$2:$AK$1048576, MATCH('HOF Meter (RP)'!AS$1, P!$A$1:$AK$1, 0), FALSE)</f>
        <v>110.58793449029601</v>
      </c>
      <c r="AT860" s="9">
        <f t="shared" si="449"/>
        <v>1332</v>
      </c>
      <c r="AU860">
        <f>VLOOKUP($A860, P!$A$2:$AK$1048576, MATCH('HOF Meter (RP)'!AU$1, P!$A$1:$AK$1, 0), FALSE)</f>
        <v>97.782807388777897</v>
      </c>
      <c r="AV860">
        <f t="shared" si="450"/>
        <v>652</v>
      </c>
      <c r="AW860">
        <f>VLOOKUP($A860, P!$A$2:$AK$1048576, MATCH('HOF Meter (RP)'!AW$1, P!$A$1:$AK$1, 0), FALSE)</f>
        <v>0</v>
      </c>
      <c r="AX860">
        <f t="shared" si="451"/>
        <v>1</v>
      </c>
      <c r="AY860">
        <f>VLOOKUP($A860, P!$A$2:$AK$1048576, MATCH('HOF Meter (RP)'!AY$1, P!$A$1:$AK$1, 0), FALSE)</f>
        <v>0.42112638472421898</v>
      </c>
      <c r="AZ860">
        <f t="shared" si="452"/>
        <v>1528</v>
      </c>
      <c r="BA860">
        <f>VLOOKUP($A860, P!$A$2:$AK$1048576, MATCH('HOF Meter (RP)'!BA$1, P!$A$1:$AK$1, 0), FALSE)</f>
        <v>67.349875780732603</v>
      </c>
      <c r="BB860" s="9">
        <f t="shared" si="453"/>
        <v>1660</v>
      </c>
      <c r="BC860">
        <f>VLOOKUP($A860, P!$A$2:$AK$1048576, MATCH('HOF Meter (RP)'!BC$1, P!$A$1:$AK$1, 0), FALSE)</f>
        <v>66.325368956666395</v>
      </c>
      <c r="BD860" s="9">
        <f t="shared" si="454"/>
        <v>56</v>
      </c>
      <c r="BE860">
        <f>VLOOKUP($A860, P!$A$2:$AK$1048576, MATCH('HOF Meter (RP)'!BE$1, P!$A$1:$AK$1, 0), FALSE)</f>
        <v>102.56772569496501</v>
      </c>
      <c r="BF860">
        <f t="shared" si="455"/>
        <v>605</v>
      </c>
      <c r="BG860">
        <f>VLOOKUP($A860, P!$A$2:$AK$1048576, MATCH('HOF Meter (RP)'!BG$1, P!$A$1:$AK$1, 0), FALSE)</f>
        <v>112.799557473964</v>
      </c>
      <c r="BH860" s="9">
        <f t="shared" si="456"/>
        <v>1703</v>
      </c>
      <c r="BI860">
        <f>VLOOKUP($A860, P!$A$2:$AK$1048576, MATCH('HOF Meter (RP)'!BI$1, P!$A$1:$AK$1, 0), FALSE)</f>
        <v>102.56353146481899</v>
      </c>
      <c r="BJ860" s="9">
        <f t="shared" si="457"/>
        <v>953</v>
      </c>
      <c r="BK860">
        <f>VLOOKUP($A860, P!$A$2:$AK$1048576, MATCH('HOF Meter (RP)'!BK$1, P!$A$1:$AK$1, 0), FALSE)</f>
        <v>0</v>
      </c>
      <c r="BL860">
        <f t="shared" si="458"/>
        <v>718</v>
      </c>
      <c r="BM860" t="str">
        <f>VLOOKUP($A860, P!$A$2:$AK$1048576, MATCH('HOF Meter (RP)'!BM$1, P!$A$1:$AK$1, 0), FALSE)</f>
        <v>Bill Fischer</v>
      </c>
      <c r="BN860">
        <f>VLOOKUP($A860, P!$A$2:$AK$1048576, MATCH('HOF Meter (RP)'!BN$1, P!$A$1:$AK$1, 0), FALSE)</f>
        <v>1004066</v>
      </c>
      <c r="BO860">
        <f>VLOOKUP($A860, P!$A$2:$AK$1048576, MATCH('HOF Meter (RP)'!BO$1, P!$A$1:$AK$1, 0), FALSE)</f>
        <v>114152</v>
      </c>
      <c r="BP860" s="10">
        <f t="shared" si="459"/>
        <v>729.47460310589418</v>
      </c>
      <c r="BQ860" s="10">
        <f t="shared" si="462"/>
        <v>-564.03413889685635</v>
      </c>
      <c r="BR860" s="8">
        <f t="shared" si="460"/>
        <v>859</v>
      </c>
      <c r="BS860" s="7">
        <f t="shared" si="461"/>
        <v>10</v>
      </c>
    </row>
    <row r="861" spans="1:71" x14ac:dyDescent="0.45">
      <c r="A861">
        <v>1002675</v>
      </c>
      <c r="B861" t="str">
        <f>VLOOKUP(A861, P!$A$2:$AK$1048576, MATCH('HOF Meter (RP)'!B$1, P!$A$1:$AK$1, 0), FALSE)</f>
        <v>Fritz Coumbe</v>
      </c>
      <c r="C861" t="str">
        <f>VLOOKUP($A861, P!$A$2:$AK$1048576, MATCH('HOF Meter (RP)'!C$1, P!$A$1:$AK$1, 0), FALSE)</f>
        <v>RP</v>
      </c>
      <c r="D861" t="str">
        <f>VLOOKUP($A861, P!$A$2:$AK$1048576, MATCH('HOF Meter (RP)'!D$1, P!$A$1:$AK$1, 0), FALSE)</f>
        <v>RP</v>
      </c>
      <c r="E861">
        <f>VLOOKUP($A861, P!$A$2:$AK$1048576, MATCH('HOF Meter (RP)'!E$1, P!$A$1:$AK$1, 0), FALSE)</f>
        <v>0</v>
      </c>
      <c r="F861">
        <f>VLOOKUP($A861, P!$A$2:$AK$1048576, MATCH('HOF Meter (RP)'!F$1, P!$A$1:$AK$1, 0), FALSE)</f>
        <v>0</v>
      </c>
      <c r="G861">
        <f t="shared" si="430"/>
        <v>0</v>
      </c>
      <c r="H861">
        <f>VLOOKUP($A861, P!$A$2:$AK$1048576, MATCH('HOF Meter (RP)'!H$1, P!$A$1:$AK$1, 0), FALSE)</f>
        <v>0</v>
      </c>
      <c r="I861">
        <f>VLOOKUP($A861, P!$A$2:$AK$1048576, MATCH('HOF Meter (RP)'!I$1, P!$A$1:$AK$1, 0), FALSE)</f>
        <v>38</v>
      </c>
      <c r="J861">
        <f t="shared" si="431"/>
        <v>630</v>
      </c>
      <c r="K861">
        <f>VLOOKUP($A861, P!$A$2:$AK$1048576, MATCH('HOF Meter (RP)'!K$1, P!$A$1:$AK$1, 0), FALSE)</f>
        <v>38</v>
      </c>
      <c r="L861">
        <f t="shared" si="432"/>
        <v>717</v>
      </c>
      <c r="M861">
        <f>VLOOKUP($A861, P!$A$2:$AK$1048576, MATCH('HOF Meter (RP)'!M$1, P!$A$1:$AK$1, 0), FALSE)</f>
        <v>0.5</v>
      </c>
      <c r="N861" s="9">
        <f t="shared" si="433"/>
        <v>659</v>
      </c>
      <c r="O861">
        <f>VLOOKUP($A861, P!$A$2:$AK$1048576, MATCH('HOF Meter (RP)'!O$1, P!$A$1:$AK$1, 0), FALSE)</f>
        <v>2.8016638647931198</v>
      </c>
      <c r="P861">
        <f t="shared" si="434"/>
        <v>45</v>
      </c>
      <c r="Q861">
        <f>VLOOKUP($A861, P!$A$2:$AK$1048576, MATCH('HOF Meter (RP)'!Q$1, P!$A$1:$AK$1, 0), FALSE)</f>
        <v>193</v>
      </c>
      <c r="R861">
        <f t="shared" si="435"/>
        <v>1190</v>
      </c>
      <c r="S861">
        <f>VLOOKUP($A861, P!$A$2:$AK$1048576, MATCH('HOF Meter (RP)'!S$1, P!$A$1:$AK$1, 0), FALSE)</f>
        <v>70</v>
      </c>
      <c r="T861">
        <f t="shared" si="436"/>
        <v>493</v>
      </c>
      <c r="U861">
        <f>VLOOKUP($A861, P!$A$2:$AK$1048576, MATCH('HOF Meter (RP)'!U$1, P!$A$1:$AK$1, 0), FALSE)</f>
        <v>13</v>
      </c>
      <c r="V861" s="9">
        <f t="shared" si="437"/>
        <v>776</v>
      </c>
      <c r="W861">
        <f>VLOOKUP($A861, P!$A$2:$AK$1048576, MATCH('HOF Meter (RP)'!W$1, P!$A$1:$AK$1, 0), FALSE)</f>
        <v>761.1</v>
      </c>
      <c r="X861">
        <f t="shared" si="438"/>
        <v>558</v>
      </c>
      <c r="Y861">
        <f>VLOOKUP($A861, P!$A$2:$AK$1048576, MATCH('HOF Meter (RP)'!Y$1, P!$A$1:$AK$1, 0), FALSE)</f>
        <v>2.50612970184025</v>
      </c>
      <c r="Z861">
        <f t="shared" si="439"/>
        <v>1648</v>
      </c>
      <c r="AA861">
        <f>VLOOKUP($A861, P!$A$2:$AK$1048576, MATCH('HOF Meter (RP)'!AA$1, P!$A$1:$AK$1, 0), FALSE)</f>
        <v>2.5652365344308299</v>
      </c>
      <c r="AB861">
        <f t="shared" si="440"/>
        <v>210</v>
      </c>
      <c r="AC861">
        <f>VLOOKUP($A861, P!$A$2:$AK$1048576, MATCH('HOF Meter (RP)'!AC$1, P!$A$1:$AK$1, 0), FALSE)</f>
        <v>0.97695852999999999</v>
      </c>
      <c r="AD861">
        <f t="shared" si="441"/>
        <v>1465</v>
      </c>
      <c r="AE861">
        <f>VLOOKUP($A861, P!$A$2:$AK$1048576, MATCH('HOF Meter (RP)'!AE$1, P!$A$1:$AK$1, 0), FALSE)</f>
        <v>0.27292308333601301</v>
      </c>
      <c r="AF861">
        <f t="shared" si="442"/>
        <v>1418</v>
      </c>
      <c r="AG861">
        <f>VLOOKUP($A861, P!$A$2:$AK$1048576, MATCH('HOF Meter (RP)'!AG$1, P!$A$1:$AK$1, 0), FALSE)</f>
        <v>1.3003503169925801</v>
      </c>
      <c r="AH861">
        <f t="shared" si="443"/>
        <v>414</v>
      </c>
      <c r="AI861">
        <f>VLOOKUP($A861, P!$A$2:$AK$1048576, MATCH('HOF Meter (RP)'!AI$1, P!$A$1:$AK$1, 0), FALSE)</f>
        <v>2.9497953897318299</v>
      </c>
      <c r="AJ861">
        <f t="shared" si="444"/>
        <v>51</v>
      </c>
      <c r="AK861">
        <f>VLOOKUP($A861, P!$A$2:$AK$1048576, MATCH('HOF Meter (RP)'!AK$1, P!$A$1:$AK$1, 0), FALSE)</f>
        <v>7.4521460384130398</v>
      </c>
      <c r="AL861" s="9">
        <f t="shared" si="445"/>
        <v>457</v>
      </c>
      <c r="AM861">
        <f>VLOOKUP($A861, P!$A$2:$AK$1048576, MATCH('HOF Meter (RP)'!AM$1, P!$A$1:$AK$1, 0), FALSE)</f>
        <v>1.9582567437690288</v>
      </c>
      <c r="AN861">
        <f t="shared" si="446"/>
        <v>466</v>
      </c>
      <c r="AO861">
        <f>VLOOKUP($A861, P!$A$2:$AK$1048576, MATCH('HOF Meter (RP)'!AO$1, P!$A$1:$AK$1, 0), FALSE)</f>
        <v>0</v>
      </c>
      <c r="AP861">
        <f t="shared" si="447"/>
        <v>533</v>
      </c>
      <c r="AQ861">
        <f>VLOOKUP($A861, P!$A$2:$AK$1048576, MATCH('HOF Meter (RP)'!AQ$1, P!$A$1:$AK$1, 0), FALSE)</f>
        <v>0</v>
      </c>
      <c r="AR861">
        <f t="shared" si="448"/>
        <v>467</v>
      </c>
      <c r="AS861">
        <f>VLOOKUP($A861, P!$A$2:$AK$1048576, MATCH('HOF Meter (RP)'!AS$1, P!$A$1:$AK$1, 0), FALSE)</f>
        <v>93.090983813219395</v>
      </c>
      <c r="AT861" s="9">
        <f t="shared" si="449"/>
        <v>507</v>
      </c>
      <c r="AU861">
        <f>VLOOKUP($A861, P!$A$2:$AK$1048576, MATCH('HOF Meter (RP)'!AU$1, P!$A$1:$AK$1, 0), FALSE)</f>
        <v>95.901588251807297</v>
      </c>
      <c r="AV861">
        <f t="shared" si="450"/>
        <v>529</v>
      </c>
      <c r="AW861">
        <f>VLOOKUP($A861, P!$A$2:$AK$1048576, MATCH('HOF Meter (RP)'!AW$1, P!$A$1:$AK$1, 0), FALSE)</f>
        <v>0</v>
      </c>
      <c r="AX861">
        <f t="shared" si="451"/>
        <v>1</v>
      </c>
      <c r="AY861">
        <f>VLOOKUP($A861, P!$A$2:$AK$1048576, MATCH('HOF Meter (RP)'!AY$1, P!$A$1:$AK$1, 0), FALSE)</f>
        <v>-0.14813152493871401</v>
      </c>
      <c r="AZ861">
        <f t="shared" si="452"/>
        <v>615</v>
      </c>
      <c r="BA861">
        <f>VLOOKUP($A861, P!$A$2:$AK$1048576, MATCH('HOF Meter (RP)'!BA$1, P!$A$1:$AK$1, 0), FALSE)</f>
        <v>72.589520080346702</v>
      </c>
      <c r="BB861" s="9">
        <f t="shared" si="453"/>
        <v>1606</v>
      </c>
      <c r="BC861">
        <f>VLOOKUP($A861, P!$A$2:$AK$1048576, MATCH('HOF Meter (RP)'!BC$1, P!$A$1:$AK$1, 0), FALSE)</f>
        <v>83.795903590544896</v>
      </c>
      <c r="BD861" s="9">
        <f t="shared" si="454"/>
        <v>293</v>
      </c>
      <c r="BE861">
        <f>VLOOKUP($A861, P!$A$2:$AK$1048576, MATCH('HOF Meter (RP)'!BE$1, P!$A$1:$AK$1, 0), FALSE)</f>
        <v>87.713225555175498</v>
      </c>
      <c r="BF861">
        <f t="shared" si="455"/>
        <v>1071</v>
      </c>
      <c r="BG861">
        <f>VLOOKUP($A861, P!$A$2:$AK$1048576, MATCH('HOF Meter (RP)'!BG$1, P!$A$1:$AK$1, 0), FALSE)</f>
        <v>109.63100430900001</v>
      </c>
      <c r="BH861" s="9">
        <f t="shared" si="456"/>
        <v>1628</v>
      </c>
      <c r="BI861">
        <f>VLOOKUP($A861, P!$A$2:$AK$1048576, MATCH('HOF Meter (RP)'!BI$1, P!$A$1:$AK$1, 0), FALSE)</f>
        <v>102.024829858255</v>
      </c>
      <c r="BJ861" s="9">
        <f t="shared" si="457"/>
        <v>898</v>
      </c>
      <c r="BK861">
        <f>VLOOKUP($A861, P!$A$2:$AK$1048576, MATCH('HOF Meter (RP)'!BK$1, P!$A$1:$AK$1, 0), FALSE)</f>
        <v>0</v>
      </c>
      <c r="BL861">
        <f t="shared" si="458"/>
        <v>718</v>
      </c>
      <c r="BM861" t="str">
        <f>VLOOKUP($A861, P!$A$2:$AK$1048576, MATCH('HOF Meter (RP)'!BM$1, P!$A$1:$AK$1, 0), FALSE)</f>
        <v>Fritz Coumbe</v>
      </c>
      <c r="BN861">
        <f>VLOOKUP($A861, P!$A$2:$AK$1048576, MATCH('HOF Meter (RP)'!BN$1, P!$A$1:$AK$1, 0), FALSE)</f>
        <v>1002675</v>
      </c>
      <c r="BO861">
        <f>VLOOKUP($A861, P!$A$2:$AK$1048576, MATCH('HOF Meter (RP)'!BO$1, P!$A$1:$AK$1, 0), FALSE)</f>
        <v>112735</v>
      </c>
      <c r="BP861" s="10">
        <f t="shared" si="459"/>
        <v>730.97394849789293</v>
      </c>
      <c r="BQ861" s="10">
        <f t="shared" si="462"/>
        <v>-565.53348428885511</v>
      </c>
      <c r="BR861" s="8">
        <f t="shared" si="460"/>
        <v>860</v>
      </c>
      <c r="BS861" s="7">
        <f t="shared" si="461"/>
        <v>10</v>
      </c>
    </row>
    <row r="862" spans="1:71" x14ac:dyDescent="0.45">
      <c r="A862">
        <v>1000933</v>
      </c>
      <c r="B862" t="str">
        <f>VLOOKUP(A862, P!$A$2:$AK$1048576, MATCH('HOF Meter (RP)'!B$1, P!$A$1:$AK$1, 0), FALSE)</f>
        <v>Huck Betts</v>
      </c>
      <c r="C862" t="str">
        <f>VLOOKUP($A862, P!$A$2:$AK$1048576, MATCH('HOF Meter (RP)'!C$1, P!$A$1:$AK$1, 0), FALSE)</f>
        <v>RP</v>
      </c>
      <c r="D862" t="str">
        <f>VLOOKUP($A862, P!$A$2:$AK$1048576, MATCH('HOF Meter (RP)'!D$1, P!$A$1:$AK$1, 0), FALSE)</f>
        <v>SP</v>
      </c>
      <c r="E862">
        <f>VLOOKUP($A862, P!$A$2:$AK$1048576, MATCH('HOF Meter (RP)'!E$1, P!$A$1:$AK$1, 0), FALSE)</f>
        <v>0</v>
      </c>
      <c r="F862">
        <f>VLOOKUP($A862, P!$A$2:$AK$1048576, MATCH('HOF Meter (RP)'!F$1, P!$A$1:$AK$1, 0), FALSE)</f>
        <v>0</v>
      </c>
      <c r="G862">
        <f t="shared" si="430"/>
        <v>0</v>
      </c>
      <c r="H862">
        <f>VLOOKUP($A862, P!$A$2:$AK$1048576, MATCH('HOF Meter (RP)'!H$1, P!$A$1:$AK$1, 0), FALSE)</f>
        <v>0</v>
      </c>
      <c r="I862">
        <f>VLOOKUP($A862, P!$A$2:$AK$1048576, MATCH('HOF Meter (RP)'!I$1, P!$A$1:$AK$1, 0), FALSE)</f>
        <v>61</v>
      </c>
      <c r="J862">
        <f t="shared" si="431"/>
        <v>276</v>
      </c>
      <c r="K862">
        <f>VLOOKUP($A862, P!$A$2:$AK$1048576, MATCH('HOF Meter (RP)'!K$1, P!$A$1:$AK$1, 0), FALSE)</f>
        <v>68</v>
      </c>
      <c r="L862">
        <f t="shared" si="432"/>
        <v>227</v>
      </c>
      <c r="M862">
        <f>VLOOKUP($A862, P!$A$2:$AK$1048576, MATCH('HOF Meter (RP)'!M$1, P!$A$1:$AK$1, 0), FALSE)</f>
        <v>0.47286821705426357</v>
      </c>
      <c r="N862" s="9">
        <f t="shared" si="433"/>
        <v>933</v>
      </c>
      <c r="O862">
        <f>VLOOKUP($A862, P!$A$2:$AK$1048576, MATCH('HOF Meter (RP)'!O$1, P!$A$1:$AK$1, 0), FALSE)</f>
        <v>3.9258356719503502</v>
      </c>
      <c r="P862">
        <f t="shared" si="434"/>
        <v>813</v>
      </c>
      <c r="Q862">
        <f>VLOOKUP($A862, P!$A$2:$AK$1048576, MATCH('HOF Meter (RP)'!Q$1, P!$A$1:$AK$1, 0), FALSE)</f>
        <v>307</v>
      </c>
      <c r="R862">
        <f t="shared" si="435"/>
        <v>801</v>
      </c>
      <c r="S862">
        <f>VLOOKUP($A862, P!$A$2:$AK$1048576, MATCH('HOF Meter (RP)'!S$1, P!$A$1:$AK$1, 0), FALSE)</f>
        <v>125</v>
      </c>
      <c r="T862">
        <f t="shared" si="436"/>
        <v>205</v>
      </c>
      <c r="U862">
        <f>VLOOKUP($A862, P!$A$2:$AK$1048576, MATCH('HOF Meter (RP)'!U$1, P!$A$1:$AK$1, 0), FALSE)</f>
        <v>16</v>
      </c>
      <c r="V862" s="9">
        <f t="shared" si="437"/>
        <v>693</v>
      </c>
      <c r="W862">
        <f>VLOOKUP($A862, P!$A$2:$AK$1048576, MATCH('HOF Meter (RP)'!W$1, P!$A$1:$AK$1, 0), FALSE)</f>
        <v>1366.1</v>
      </c>
      <c r="X862">
        <f t="shared" si="438"/>
        <v>160</v>
      </c>
      <c r="Y862">
        <f>VLOOKUP($A862, P!$A$2:$AK$1048576, MATCH('HOF Meter (RP)'!Y$1, P!$A$1:$AK$1, 0), FALSE)</f>
        <v>2.1275921510737601</v>
      </c>
      <c r="Z862">
        <f t="shared" si="439"/>
        <v>1701</v>
      </c>
      <c r="AA862">
        <f>VLOOKUP($A862, P!$A$2:$AK$1048576, MATCH('HOF Meter (RP)'!AA$1, P!$A$1:$AK$1, 0), FALSE)</f>
        <v>2.1144182058658698</v>
      </c>
      <c r="AB862">
        <f t="shared" si="440"/>
        <v>58</v>
      </c>
      <c r="AC862">
        <f>VLOOKUP($A862, P!$A$2:$AK$1048576, MATCH('HOF Meter (RP)'!AC$1, P!$A$1:$AK$1, 0), FALSE)</f>
        <v>1.0062305300000001</v>
      </c>
      <c r="AD862">
        <f t="shared" si="441"/>
        <v>1428</v>
      </c>
      <c r="AE862">
        <f>VLOOKUP($A862, P!$A$2:$AK$1048576, MATCH('HOF Meter (RP)'!AE$1, P!$A$1:$AK$1, 0), FALSE)</f>
        <v>0.28374012921751601</v>
      </c>
      <c r="AF862">
        <f t="shared" si="442"/>
        <v>1600</v>
      </c>
      <c r="AG862">
        <f>VLOOKUP($A862, P!$A$2:$AK$1048576, MATCH('HOF Meter (RP)'!AG$1, P!$A$1:$AK$1, 0), FALSE)</f>
        <v>1.39204687696673</v>
      </c>
      <c r="AH862">
        <f t="shared" si="443"/>
        <v>926</v>
      </c>
      <c r="AI862">
        <f>VLOOKUP($A862, P!$A$2:$AK$1048576, MATCH('HOF Meter (RP)'!AI$1, P!$A$1:$AK$1, 0), FALSE)</f>
        <v>4.1460976382639902</v>
      </c>
      <c r="AJ862">
        <f t="shared" si="444"/>
        <v>1031</v>
      </c>
      <c r="AK862">
        <f>VLOOKUP($A862, P!$A$2:$AK$1048576, MATCH('HOF Meter (RP)'!AK$1, P!$A$1:$AK$1, 0), FALSE)</f>
        <v>9.6434455662965703</v>
      </c>
      <c r="AL862" s="9">
        <f t="shared" si="445"/>
        <v>328</v>
      </c>
      <c r="AM862">
        <f>VLOOKUP($A862, P!$A$2:$AK$1048576, MATCH('HOF Meter (RP)'!AM$1, P!$A$1:$AK$1, 0), FALSE)</f>
        <v>1.4118213258614407</v>
      </c>
      <c r="AN862">
        <f t="shared" si="446"/>
        <v>854</v>
      </c>
      <c r="AO862">
        <f>VLOOKUP($A862, P!$A$2:$AK$1048576, MATCH('HOF Meter (RP)'!AO$1, P!$A$1:$AK$1, 0), FALSE)</f>
        <v>0</v>
      </c>
      <c r="AP862">
        <f t="shared" si="447"/>
        <v>533</v>
      </c>
      <c r="AQ862">
        <f>VLOOKUP($A862, P!$A$2:$AK$1048576, MATCH('HOF Meter (RP)'!AQ$1, P!$A$1:$AK$1, 0), FALSE)</f>
        <v>0</v>
      </c>
      <c r="AR862">
        <f t="shared" si="448"/>
        <v>467</v>
      </c>
      <c r="AS862">
        <f>VLOOKUP($A862, P!$A$2:$AK$1048576, MATCH('HOF Meter (RP)'!AS$1, P!$A$1:$AK$1, 0), FALSE)</f>
        <v>101.859297533092</v>
      </c>
      <c r="AT862" s="9">
        <f t="shared" si="449"/>
        <v>950</v>
      </c>
      <c r="AU862">
        <f>VLOOKUP($A862, P!$A$2:$AK$1048576, MATCH('HOF Meter (RP)'!AU$1, P!$A$1:$AK$1, 0), FALSE)</f>
        <v>103.968012283544</v>
      </c>
      <c r="AV862">
        <f t="shared" si="450"/>
        <v>1058</v>
      </c>
      <c r="AW862">
        <f>VLOOKUP($A862, P!$A$2:$AK$1048576, MATCH('HOF Meter (RP)'!AW$1, P!$A$1:$AK$1, 0), FALSE)</f>
        <v>0</v>
      </c>
      <c r="AX862">
        <f t="shared" si="451"/>
        <v>1</v>
      </c>
      <c r="AY862">
        <f>VLOOKUP($A862, P!$A$2:$AK$1048576, MATCH('HOF Meter (RP)'!AY$1, P!$A$1:$AK$1, 0), FALSE)</f>
        <v>-0.220261966313645</v>
      </c>
      <c r="AZ862">
        <f t="shared" si="452"/>
        <v>490</v>
      </c>
      <c r="BA862">
        <f>VLOOKUP($A862, P!$A$2:$AK$1048576, MATCH('HOF Meter (RP)'!BA$1, P!$A$1:$AK$1, 0), FALSE)</f>
        <v>70.524234783542695</v>
      </c>
      <c r="BB862" s="9">
        <f t="shared" si="453"/>
        <v>1627</v>
      </c>
      <c r="BC862">
        <f>VLOOKUP($A862, P!$A$2:$AK$1048576, MATCH('HOF Meter (RP)'!BC$1, P!$A$1:$AK$1, 0), FALSE)</f>
        <v>81.312541537166297</v>
      </c>
      <c r="BD862" s="9">
        <f t="shared" si="454"/>
        <v>248</v>
      </c>
      <c r="BE862">
        <f>VLOOKUP($A862, P!$A$2:$AK$1048576, MATCH('HOF Meter (RP)'!BE$1, P!$A$1:$AK$1, 0), FALSE)</f>
        <v>87.181254664558296</v>
      </c>
      <c r="BF862">
        <f t="shared" si="455"/>
        <v>1086</v>
      </c>
      <c r="BG862">
        <f>VLOOKUP($A862, P!$A$2:$AK$1048576, MATCH('HOF Meter (RP)'!BG$1, P!$A$1:$AK$1, 0), FALSE)</f>
        <v>104.051161794084</v>
      </c>
      <c r="BH862" s="9">
        <f t="shared" si="456"/>
        <v>1272</v>
      </c>
      <c r="BI862">
        <f>VLOOKUP($A862, P!$A$2:$AK$1048576, MATCH('HOF Meter (RP)'!BI$1, P!$A$1:$AK$1, 0), FALSE)</f>
        <v>101.015508945861</v>
      </c>
      <c r="BJ862" s="9">
        <f t="shared" si="457"/>
        <v>789</v>
      </c>
      <c r="BK862">
        <f>VLOOKUP($A862, P!$A$2:$AK$1048576, MATCH('HOF Meter (RP)'!BK$1, P!$A$1:$AK$1, 0), FALSE)</f>
        <v>0</v>
      </c>
      <c r="BL862">
        <f t="shared" si="458"/>
        <v>718</v>
      </c>
      <c r="BM862" t="str">
        <f>VLOOKUP($A862, P!$A$2:$AK$1048576, MATCH('HOF Meter (RP)'!BM$1, P!$A$1:$AK$1, 0), FALSE)</f>
        <v>Huck Betts</v>
      </c>
      <c r="BN862">
        <f>VLOOKUP($A862, P!$A$2:$AK$1048576, MATCH('HOF Meter (RP)'!BN$1, P!$A$1:$AK$1, 0), FALSE)</f>
        <v>1000933</v>
      </c>
      <c r="BO862">
        <f>VLOOKUP($A862, P!$A$2:$AK$1048576, MATCH('HOF Meter (RP)'!BO$1, P!$A$1:$AK$1, 0), FALSE)</f>
        <v>110961</v>
      </c>
      <c r="BP862" s="10">
        <f t="shared" si="459"/>
        <v>731.05821122149621</v>
      </c>
      <c r="BQ862" s="10">
        <f t="shared" si="462"/>
        <v>-565.61774701245838</v>
      </c>
      <c r="BR862" s="8">
        <f t="shared" si="460"/>
        <v>861</v>
      </c>
      <c r="BS862" s="7">
        <f t="shared" si="461"/>
        <v>10</v>
      </c>
    </row>
    <row r="863" spans="1:71" x14ac:dyDescent="0.45">
      <c r="A863">
        <v>1014385</v>
      </c>
      <c r="B863" t="str">
        <f>VLOOKUP(A863, P!$A$2:$AK$1048576, MATCH('HOF Meter (RP)'!B$1, P!$A$1:$AK$1, 0), FALSE)</f>
        <v>Matt Young</v>
      </c>
      <c r="C863" t="str">
        <f>VLOOKUP($A863, P!$A$2:$AK$1048576, MATCH('HOF Meter (RP)'!C$1, P!$A$1:$AK$1, 0), FALSE)</f>
        <v>RP</v>
      </c>
      <c r="D863" t="str">
        <f>VLOOKUP($A863, P!$A$2:$AK$1048576, MATCH('HOF Meter (RP)'!D$1, P!$A$1:$AK$1, 0), FALSE)</f>
        <v>SP</v>
      </c>
      <c r="E863">
        <f>VLOOKUP($A863, P!$A$2:$AK$1048576, MATCH('HOF Meter (RP)'!E$1, P!$A$1:$AK$1, 0), FALSE)</f>
        <v>0</v>
      </c>
      <c r="F863">
        <f>VLOOKUP($A863, P!$A$2:$AK$1048576, MATCH('HOF Meter (RP)'!F$1, P!$A$1:$AK$1, 0), FALSE)</f>
        <v>0</v>
      </c>
      <c r="G863">
        <f t="shared" si="430"/>
        <v>0</v>
      </c>
      <c r="H863">
        <f>VLOOKUP($A863, P!$A$2:$AK$1048576, MATCH('HOF Meter (RP)'!H$1, P!$A$1:$AK$1, 0), FALSE)</f>
        <v>0</v>
      </c>
      <c r="I863">
        <f>VLOOKUP($A863, P!$A$2:$AK$1048576, MATCH('HOF Meter (RP)'!I$1, P!$A$1:$AK$1, 0), FALSE)</f>
        <v>55</v>
      </c>
      <c r="J863">
        <f t="shared" si="431"/>
        <v>338</v>
      </c>
      <c r="K863">
        <f>VLOOKUP($A863, P!$A$2:$AK$1048576, MATCH('HOF Meter (RP)'!K$1, P!$A$1:$AK$1, 0), FALSE)</f>
        <v>95</v>
      </c>
      <c r="L863">
        <f t="shared" si="432"/>
        <v>98</v>
      </c>
      <c r="M863">
        <f>VLOOKUP($A863, P!$A$2:$AK$1048576, MATCH('HOF Meter (RP)'!M$1, P!$A$1:$AK$1, 0), FALSE)</f>
        <v>0.36666666666666664</v>
      </c>
      <c r="N863" s="9">
        <f t="shared" si="433"/>
        <v>1591</v>
      </c>
      <c r="O863">
        <f>VLOOKUP($A863, P!$A$2:$AK$1048576, MATCH('HOF Meter (RP)'!O$1, P!$A$1:$AK$1, 0), FALSE)</f>
        <v>4.4029141504094103</v>
      </c>
      <c r="P863">
        <f t="shared" si="434"/>
        <v>1276</v>
      </c>
      <c r="Q863">
        <f>VLOOKUP($A863, P!$A$2:$AK$1048576, MATCH('HOF Meter (RP)'!Q$1, P!$A$1:$AK$1, 0), FALSE)</f>
        <v>332</v>
      </c>
      <c r="R863">
        <f t="shared" si="435"/>
        <v>713</v>
      </c>
      <c r="S863">
        <f>VLOOKUP($A863, P!$A$2:$AK$1048576, MATCH('HOF Meter (RP)'!S$1, P!$A$1:$AK$1, 0), FALSE)</f>
        <v>163</v>
      </c>
      <c r="T863">
        <f t="shared" si="436"/>
        <v>130</v>
      </c>
      <c r="U863">
        <f>VLOOKUP($A863, P!$A$2:$AK$1048576, MATCH('HOF Meter (RP)'!U$1, P!$A$1:$AK$1, 0), FALSE)</f>
        <v>25</v>
      </c>
      <c r="V863" s="9">
        <f t="shared" si="437"/>
        <v>537</v>
      </c>
      <c r="W863">
        <f>VLOOKUP($A863, P!$A$2:$AK$1048576, MATCH('HOF Meter (RP)'!W$1, P!$A$1:$AK$1, 0), FALSE)</f>
        <v>1189.2</v>
      </c>
      <c r="X863">
        <f t="shared" si="438"/>
        <v>219</v>
      </c>
      <c r="Y863">
        <f>VLOOKUP($A863, P!$A$2:$AK$1048576, MATCH('HOF Meter (RP)'!Y$1, P!$A$1:$AK$1, 0), FALSE)</f>
        <v>6.4833289122008004</v>
      </c>
      <c r="Z863">
        <f t="shared" si="439"/>
        <v>606</v>
      </c>
      <c r="AA863">
        <f>VLOOKUP($A863, P!$A$2:$AK$1048576, MATCH('HOF Meter (RP)'!AA$1, P!$A$1:$AK$1, 0), FALSE)</f>
        <v>4.2743066924077597</v>
      </c>
      <c r="AB863">
        <f t="shared" si="440"/>
        <v>1442</v>
      </c>
      <c r="AC863">
        <f>VLOOKUP($A863, P!$A$2:$AK$1048576, MATCH('HOF Meter (RP)'!AC$1, P!$A$1:$AK$1, 0), FALSE)</f>
        <v>1.51681416</v>
      </c>
      <c r="AD863">
        <f t="shared" si="441"/>
        <v>949</v>
      </c>
      <c r="AE863">
        <f>VLOOKUP($A863, P!$A$2:$AK$1048576, MATCH('HOF Meter (RP)'!AE$1, P!$A$1:$AK$1, 0), FALSE)</f>
        <v>0.260466119982736</v>
      </c>
      <c r="AF863">
        <f t="shared" si="442"/>
        <v>1036</v>
      </c>
      <c r="AG863">
        <f>VLOOKUP($A863, P!$A$2:$AK$1048576, MATCH('HOF Meter (RP)'!AG$1, P!$A$1:$AK$1, 0), FALSE)</f>
        <v>1.48949291228054</v>
      </c>
      <c r="AH863">
        <f t="shared" si="443"/>
        <v>1404</v>
      </c>
      <c r="AI863">
        <f>VLOOKUP($A863, P!$A$2:$AK$1048576, MATCH('HOF Meter (RP)'!AI$1, P!$A$1:$AK$1, 0), FALSE)</f>
        <v>3.94327802830546</v>
      </c>
      <c r="AJ863">
        <f t="shared" si="444"/>
        <v>755</v>
      </c>
      <c r="AK863">
        <f>VLOOKUP($A863, P!$A$2:$AK$1048576, MATCH('HOF Meter (RP)'!AK$1, P!$A$1:$AK$1, 0), FALSE)</f>
        <v>16.0191422728821</v>
      </c>
      <c r="AL863" s="9">
        <f t="shared" si="445"/>
        <v>123</v>
      </c>
      <c r="AM863">
        <f>VLOOKUP($A863, P!$A$2:$AK$1048576, MATCH('HOF Meter (RP)'!AM$1, P!$A$1:$AK$1, 0), FALSE)</f>
        <v>2.6941039813121592</v>
      </c>
      <c r="AN863">
        <f t="shared" si="446"/>
        <v>174</v>
      </c>
      <c r="AO863">
        <f>VLOOKUP($A863, P!$A$2:$AK$1048576, MATCH('HOF Meter (RP)'!AO$1, P!$A$1:$AK$1, 0), FALSE)</f>
        <v>-9.4250713288783992</v>
      </c>
      <c r="AP863">
        <f t="shared" si="447"/>
        <v>1722</v>
      </c>
      <c r="AQ863">
        <f>VLOOKUP($A863, P!$A$2:$AK$1048576, MATCH('HOF Meter (RP)'!AQ$1, P!$A$1:$AK$1, 0), FALSE)</f>
        <v>-4.2906213482551996</v>
      </c>
      <c r="AR863">
        <f t="shared" si="448"/>
        <v>1685</v>
      </c>
      <c r="AS863">
        <f>VLOOKUP($A863, P!$A$2:$AK$1048576, MATCH('HOF Meter (RP)'!AS$1, P!$A$1:$AK$1, 0), FALSE)</f>
        <v>106.712144459114</v>
      </c>
      <c r="AT863" s="9">
        <f t="shared" si="449"/>
        <v>1181</v>
      </c>
      <c r="AU863">
        <f>VLOOKUP($A863, P!$A$2:$AK$1048576, MATCH('HOF Meter (RP)'!AU$1, P!$A$1:$AK$1, 0), FALSE)</f>
        <v>95.477016292404002</v>
      </c>
      <c r="AV863">
        <f t="shared" si="450"/>
        <v>508</v>
      </c>
      <c r="AW863">
        <f>VLOOKUP($A863, P!$A$2:$AK$1048576, MATCH('HOF Meter (RP)'!AW$1, P!$A$1:$AK$1, 0), FALSE)</f>
        <v>0</v>
      </c>
      <c r="AX863">
        <f t="shared" si="451"/>
        <v>1</v>
      </c>
      <c r="AY863">
        <f>VLOOKUP($A863, P!$A$2:$AK$1048576, MATCH('HOF Meter (RP)'!AY$1, P!$A$1:$AK$1, 0), FALSE)</f>
        <v>0.45963612210395499</v>
      </c>
      <c r="AZ863">
        <f t="shared" si="452"/>
        <v>1550</v>
      </c>
      <c r="BA863">
        <f>VLOOKUP($A863, P!$A$2:$AK$1048576, MATCH('HOF Meter (RP)'!BA$1, P!$A$1:$AK$1, 0), FALSE)</f>
        <v>119.38710615136399</v>
      </c>
      <c r="BB863" s="9">
        <f t="shared" si="453"/>
        <v>341</v>
      </c>
      <c r="BC863">
        <f>VLOOKUP($A863, P!$A$2:$AK$1048576, MATCH('HOF Meter (RP)'!BC$1, P!$A$1:$AK$1, 0), FALSE)</f>
        <v>127.950488621261</v>
      </c>
      <c r="BD863" s="9">
        <f t="shared" si="454"/>
        <v>1412</v>
      </c>
      <c r="BE863">
        <f>VLOOKUP($A863, P!$A$2:$AK$1048576, MATCH('HOF Meter (RP)'!BE$1, P!$A$1:$AK$1, 0), FALSE)</f>
        <v>92.977969080169302</v>
      </c>
      <c r="BF863">
        <f t="shared" si="455"/>
        <v>892</v>
      </c>
      <c r="BG863">
        <f>VLOOKUP($A863, P!$A$2:$AK$1048576, MATCH('HOF Meter (RP)'!BG$1, P!$A$1:$AK$1, 0), FALSE)</f>
        <v>101.222621993464</v>
      </c>
      <c r="BH863" s="9">
        <f t="shared" si="456"/>
        <v>964</v>
      </c>
      <c r="BI863">
        <f>VLOOKUP($A863, P!$A$2:$AK$1048576, MATCH('HOF Meter (RP)'!BI$1, P!$A$1:$AK$1, 0), FALSE)</f>
        <v>108.57978138748</v>
      </c>
      <c r="BJ863" s="9">
        <f t="shared" si="457"/>
        <v>1418</v>
      </c>
      <c r="BK863">
        <f>VLOOKUP($A863, P!$A$2:$AK$1048576, MATCH('HOF Meter (RP)'!BK$1, P!$A$1:$AK$1, 0), FALSE)</f>
        <v>67</v>
      </c>
      <c r="BL863">
        <f t="shared" si="458"/>
        <v>58</v>
      </c>
      <c r="BM863" t="str">
        <f>VLOOKUP($A863, P!$A$2:$AK$1048576, MATCH('HOF Meter (RP)'!BM$1, P!$A$1:$AK$1, 0), FALSE)</f>
        <v>Matt Young</v>
      </c>
      <c r="BN863">
        <f>VLOOKUP($A863, P!$A$2:$AK$1048576, MATCH('HOF Meter (RP)'!BN$1, P!$A$1:$AK$1, 0), FALSE)</f>
        <v>1014385</v>
      </c>
      <c r="BO863">
        <f>VLOOKUP($A863, P!$A$2:$AK$1048576, MATCH('HOF Meter (RP)'!BO$1, P!$A$1:$AK$1, 0), FALSE)</f>
        <v>124707</v>
      </c>
      <c r="BP863" s="10">
        <f t="shared" si="459"/>
        <v>731.16892743296944</v>
      </c>
      <c r="BQ863" s="10">
        <f t="shared" si="462"/>
        <v>-565.72846322393161</v>
      </c>
      <c r="BR863" s="8">
        <f t="shared" si="460"/>
        <v>862</v>
      </c>
      <c r="BS863" s="7">
        <f t="shared" si="461"/>
        <v>10</v>
      </c>
    </row>
    <row r="864" spans="1:71" x14ac:dyDescent="0.45">
      <c r="A864">
        <v>1007328</v>
      </c>
      <c r="B864" t="str">
        <f>VLOOKUP(A864, P!$A$2:$AK$1048576, MATCH('HOF Meter (RP)'!B$1, P!$A$1:$AK$1, 0), FALSE)</f>
        <v>Johnny Lanning</v>
      </c>
      <c r="C864" t="str">
        <f>VLOOKUP($A864, P!$A$2:$AK$1048576, MATCH('HOF Meter (RP)'!C$1, P!$A$1:$AK$1, 0), FALSE)</f>
        <v>RP</v>
      </c>
      <c r="D864" t="str">
        <f>VLOOKUP($A864, P!$A$2:$AK$1048576, MATCH('HOF Meter (RP)'!D$1, P!$A$1:$AK$1, 0), FALSE)</f>
        <v>RP</v>
      </c>
      <c r="E864">
        <f>VLOOKUP($A864, P!$A$2:$AK$1048576, MATCH('HOF Meter (RP)'!E$1, P!$A$1:$AK$1, 0), FALSE)</f>
        <v>0</v>
      </c>
      <c r="F864">
        <f>VLOOKUP($A864, P!$A$2:$AK$1048576, MATCH('HOF Meter (RP)'!F$1, P!$A$1:$AK$1, 0), FALSE)</f>
        <v>0</v>
      </c>
      <c r="G864">
        <f t="shared" si="430"/>
        <v>0</v>
      </c>
      <c r="H864">
        <f>VLOOKUP($A864, P!$A$2:$AK$1048576, MATCH('HOF Meter (RP)'!H$1, P!$A$1:$AK$1, 0), FALSE)</f>
        <v>0</v>
      </c>
      <c r="I864">
        <f>VLOOKUP($A864, P!$A$2:$AK$1048576, MATCH('HOF Meter (RP)'!I$1, P!$A$1:$AK$1, 0), FALSE)</f>
        <v>58</v>
      </c>
      <c r="J864">
        <f t="shared" si="431"/>
        <v>302</v>
      </c>
      <c r="K864">
        <f>VLOOKUP($A864, P!$A$2:$AK$1048576, MATCH('HOF Meter (RP)'!K$1, P!$A$1:$AK$1, 0), FALSE)</f>
        <v>60</v>
      </c>
      <c r="L864">
        <f t="shared" si="432"/>
        <v>294</v>
      </c>
      <c r="M864">
        <f>VLOOKUP($A864, P!$A$2:$AK$1048576, MATCH('HOF Meter (RP)'!M$1, P!$A$1:$AK$1, 0), FALSE)</f>
        <v>0.49152542372881358</v>
      </c>
      <c r="N864" s="9">
        <f t="shared" si="433"/>
        <v>753</v>
      </c>
      <c r="O864">
        <f>VLOOKUP($A864, P!$A$2:$AK$1048576, MATCH('HOF Meter (RP)'!O$1, P!$A$1:$AK$1, 0), FALSE)</f>
        <v>3.5798315837233599</v>
      </c>
      <c r="P864">
        <f t="shared" si="434"/>
        <v>443</v>
      </c>
      <c r="Q864">
        <f>VLOOKUP($A864, P!$A$2:$AK$1048576, MATCH('HOF Meter (RP)'!Q$1, P!$A$1:$AK$1, 0), FALSE)</f>
        <v>278</v>
      </c>
      <c r="R864">
        <f t="shared" si="435"/>
        <v>896</v>
      </c>
      <c r="S864">
        <f>VLOOKUP($A864, P!$A$2:$AK$1048576, MATCH('HOF Meter (RP)'!S$1, P!$A$1:$AK$1, 0), FALSE)</f>
        <v>104</v>
      </c>
      <c r="T864">
        <f t="shared" si="436"/>
        <v>275</v>
      </c>
      <c r="U864">
        <f>VLOOKUP($A864, P!$A$2:$AK$1048576, MATCH('HOF Meter (RP)'!U$1, P!$A$1:$AK$1, 0), FALSE)</f>
        <v>13</v>
      </c>
      <c r="V864" s="9">
        <f t="shared" si="437"/>
        <v>776</v>
      </c>
      <c r="W864">
        <f>VLOOKUP($A864, P!$A$2:$AK$1048576, MATCH('HOF Meter (RP)'!W$1, P!$A$1:$AK$1, 0), FALSE)</f>
        <v>1071</v>
      </c>
      <c r="X864">
        <f t="shared" si="438"/>
        <v>282</v>
      </c>
      <c r="Y864">
        <f>VLOOKUP($A864, P!$A$2:$AK$1048576, MATCH('HOF Meter (RP)'!Y$1, P!$A$1:$AK$1, 0), FALSE)</f>
        <v>2.4789913549258</v>
      </c>
      <c r="Z864">
        <f t="shared" si="439"/>
        <v>1654</v>
      </c>
      <c r="AA864">
        <f>VLOOKUP($A864, P!$A$2:$AK$1048576, MATCH('HOF Meter (RP)'!AA$1, P!$A$1:$AK$1, 0), FALSE)</f>
        <v>3.00840306801165</v>
      </c>
      <c r="AB864">
        <f t="shared" si="440"/>
        <v>465</v>
      </c>
      <c r="AC864">
        <f>VLOOKUP($A864, P!$A$2:$AK$1048576, MATCH('HOF Meter (RP)'!AC$1, P!$A$1:$AK$1, 0), FALSE)</f>
        <v>0.82402235000000001</v>
      </c>
      <c r="AD864">
        <f t="shared" si="441"/>
        <v>1582</v>
      </c>
      <c r="AE864">
        <f>VLOOKUP($A864, P!$A$2:$AK$1048576, MATCH('HOF Meter (RP)'!AE$1, P!$A$1:$AK$1, 0), FALSE)</f>
        <v>0.25587467362924199</v>
      </c>
      <c r="AF864">
        <f t="shared" si="442"/>
        <v>874</v>
      </c>
      <c r="AG864">
        <f>VLOOKUP($A864, P!$A$2:$AK$1048576, MATCH('HOF Meter (RP)'!AG$1, P!$A$1:$AK$1, 0), FALSE)</f>
        <v>1.3408028571274699</v>
      </c>
      <c r="AH864">
        <f t="shared" si="443"/>
        <v>640</v>
      </c>
      <c r="AI864">
        <f>VLOOKUP($A864, P!$A$2:$AK$1048576, MATCH('HOF Meter (RP)'!AI$1, P!$A$1:$AK$1, 0), FALSE)</f>
        <v>4.0341352766465404</v>
      </c>
      <c r="AJ864">
        <f t="shared" si="444"/>
        <v>874</v>
      </c>
      <c r="AK864">
        <f>VLOOKUP($A864, P!$A$2:$AK$1048576, MATCH('HOF Meter (RP)'!AK$1, P!$A$1:$AK$1, 0), FALSE)</f>
        <v>6.2554188147187197</v>
      </c>
      <c r="AL864" s="9">
        <f t="shared" si="445"/>
        <v>574</v>
      </c>
      <c r="AM864">
        <f>VLOOKUP($A864, P!$A$2:$AK$1048576, MATCH('HOF Meter (RP)'!AM$1, P!$A$1:$AK$1, 0), FALSE)</f>
        <v>1.1681454369222632</v>
      </c>
      <c r="AN864">
        <f t="shared" si="446"/>
        <v>1043</v>
      </c>
      <c r="AO864">
        <f>VLOOKUP($A864, P!$A$2:$AK$1048576, MATCH('HOF Meter (RP)'!AO$1, P!$A$1:$AK$1, 0), FALSE)</f>
        <v>0</v>
      </c>
      <c r="AP864">
        <f t="shared" si="447"/>
        <v>533</v>
      </c>
      <c r="AQ864">
        <f>VLOOKUP($A864, P!$A$2:$AK$1048576, MATCH('HOF Meter (RP)'!AQ$1, P!$A$1:$AK$1, 0), FALSE)</f>
        <v>0</v>
      </c>
      <c r="AR864">
        <f t="shared" si="448"/>
        <v>467</v>
      </c>
      <c r="AS864">
        <f>VLOOKUP($A864, P!$A$2:$AK$1048576, MATCH('HOF Meter (RP)'!AS$1, P!$A$1:$AK$1, 0), FALSE)</f>
        <v>98.901751701049307</v>
      </c>
      <c r="AT864" s="9">
        <f t="shared" si="449"/>
        <v>794</v>
      </c>
      <c r="AU864">
        <f>VLOOKUP($A864, P!$A$2:$AK$1048576, MATCH('HOF Meter (RP)'!AU$1, P!$A$1:$AK$1, 0), FALSE)</f>
        <v>105.8807406836</v>
      </c>
      <c r="AV864">
        <f t="shared" si="450"/>
        <v>1188</v>
      </c>
      <c r="AW864">
        <f>VLOOKUP($A864, P!$A$2:$AK$1048576, MATCH('HOF Meter (RP)'!AW$1, P!$A$1:$AK$1, 0), FALSE)</f>
        <v>0</v>
      </c>
      <c r="AX864">
        <f t="shared" si="451"/>
        <v>1</v>
      </c>
      <c r="AY864">
        <f>VLOOKUP($A864, P!$A$2:$AK$1048576, MATCH('HOF Meter (RP)'!AY$1, P!$A$1:$AK$1, 0), FALSE)</f>
        <v>-0.45430369292318001</v>
      </c>
      <c r="AZ864">
        <f t="shared" si="452"/>
        <v>202</v>
      </c>
      <c r="BA864">
        <f>VLOOKUP($A864, P!$A$2:$AK$1048576, MATCH('HOF Meter (RP)'!BA$1, P!$A$1:$AK$1, 0), FALSE)</f>
        <v>71.014477778899206</v>
      </c>
      <c r="BB864" s="9">
        <f t="shared" si="453"/>
        <v>1622</v>
      </c>
      <c r="BC864">
        <f>VLOOKUP($A864, P!$A$2:$AK$1048576, MATCH('HOF Meter (RP)'!BC$1, P!$A$1:$AK$1, 0), FALSE)</f>
        <v>95.774456129731803</v>
      </c>
      <c r="BD864" s="9">
        <f t="shared" si="454"/>
        <v>557</v>
      </c>
      <c r="BE864">
        <f>VLOOKUP($A864, P!$A$2:$AK$1048576, MATCH('HOF Meter (RP)'!BE$1, P!$A$1:$AK$1, 0), FALSE)</f>
        <v>74.290219378562298</v>
      </c>
      <c r="BF864">
        <f t="shared" si="455"/>
        <v>1456</v>
      </c>
      <c r="BG864">
        <f>VLOOKUP($A864, P!$A$2:$AK$1048576, MATCH('HOF Meter (RP)'!BG$1, P!$A$1:$AK$1, 0), FALSE)</f>
        <v>98.686335298777195</v>
      </c>
      <c r="BH864" s="9">
        <f t="shared" si="456"/>
        <v>719</v>
      </c>
      <c r="BI864">
        <f>VLOOKUP($A864, P!$A$2:$AK$1048576, MATCH('HOF Meter (RP)'!BI$1, P!$A$1:$AK$1, 0), FALSE)</f>
        <v>97.484604474237699</v>
      </c>
      <c r="BJ864" s="9">
        <f t="shared" si="457"/>
        <v>481</v>
      </c>
      <c r="BK864">
        <f>VLOOKUP($A864, P!$A$2:$AK$1048576, MATCH('HOF Meter (RP)'!BK$1, P!$A$1:$AK$1, 0), FALSE)</f>
        <v>0</v>
      </c>
      <c r="BL864">
        <f t="shared" si="458"/>
        <v>718</v>
      </c>
      <c r="BM864" t="str">
        <f>VLOOKUP($A864, P!$A$2:$AK$1048576, MATCH('HOF Meter (RP)'!BM$1, P!$A$1:$AK$1, 0), FALSE)</f>
        <v>Johnny Lanning</v>
      </c>
      <c r="BN864">
        <f>VLOOKUP($A864, P!$A$2:$AK$1048576, MATCH('HOF Meter (RP)'!BN$1, P!$A$1:$AK$1, 0), FALSE)</f>
        <v>1007328</v>
      </c>
      <c r="BO864">
        <f>VLOOKUP($A864, P!$A$2:$AK$1048576, MATCH('HOF Meter (RP)'!BO$1, P!$A$1:$AK$1, 0), FALSE)</f>
        <v>117485</v>
      </c>
      <c r="BP864" s="10">
        <f t="shared" si="459"/>
        <v>732.86020209352216</v>
      </c>
      <c r="BQ864" s="10">
        <f t="shared" si="462"/>
        <v>-567.41973788448433</v>
      </c>
      <c r="BR864" s="8">
        <f t="shared" si="460"/>
        <v>863</v>
      </c>
      <c r="BS864" s="7">
        <f t="shared" si="461"/>
        <v>10</v>
      </c>
    </row>
    <row r="865" spans="1:71" x14ac:dyDescent="0.45">
      <c r="A865">
        <v>2807</v>
      </c>
      <c r="B865" t="str">
        <f>VLOOKUP(A865, P!$A$2:$AK$1048576, MATCH('HOF Meter (RP)'!B$1, P!$A$1:$AK$1, 0), FALSE)</f>
        <v>Manny Corpas</v>
      </c>
      <c r="C865" t="str">
        <f>VLOOKUP($A865, P!$A$2:$AK$1048576, MATCH('HOF Meter (RP)'!C$1, P!$A$1:$AK$1, 0), FALSE)</f>
        <v>RP</v>
      </c>
      <c r="D865" t="str">
        <f>VLOOKUP($A865, P!$A$2:$AK$1048576, MATCH('HOF Meter (RP)'!D$1, P!$A$1:$AK$1, 0), FALSE)</f>
        <v>RP</v>
      </c>
      <c r="E865">
        <f>VLOOKUP($A865, P!$A$2:$AK$1048576, MATCH('HOF Meter (RP)'!E$1, P!$A$1:$AK$1, 0), FALSE)</f>
        <v>0</v>
      </c>
      <c r="F865">
        <f>VLOOKUP($A865, P!$A$2:$AK$1048576, MATCH('HOF Meter (RP)'!F$1, P!$A$1:$AK$1, 0), FALSE)</f>
        <v>0</v>
      </c>
      <c r="G865">
        <f t="shared" si="430"/>
        <v>0</v>
      </c>
      <c r="H865">
        <f>VLOOKUP($A865, P!$A$2:$AK$1048576, MATCH('HOF Meter (RP)'!H$1, P!$A$1:$AK$1, 0), FALSE)</f>
        <v>0</v>
      </c>
      <c r="I865">
        <f>VLOOKUP($A865, P!$A$2:$AK$1048576, MATCH('HOF Meter (RP)'!I$1, P!$A$1:$AK$1, 0), FALSE)</f>
        <v>13</v>
      </c>
      <c r="J865">
        <f t="shared" si="431"/>
        <v>1622</v>
      </c>
      <c r="K865">
        <f>VLOOKUP($A865, P!$A$2:$AK$1048576, MATCH('HOF Meter (RP)'!K$1, P!$A$1:$AK$1, 0), FALSE)</f>
        <v>20</v>
      </c>
      <c r="L865">
        <f t="shared" si="432"/>
        <v>1439</v>
      </c>
      <c r="M865">
        <f>VLOOKUP($A865, P!$A$2:$AK$1048576, MATCH('HOF Meter (RP)'!M$1, P!$A$1:$AK$1, 0), FALSE)</f>
        <v>0.39393939393939392</v>
      </c>
      <c r="N865" s="9">
        <f t="shared" si="433"/>
        <v>1498</v>
      </c>
      <c r="O865">
        <f>VLOOKUP($A865, P!$A$2:$AK$1048576, MATCH('HOF Meter (RP)'!O$1, P!$A$1:$AK$1, 0), FALSE)</f>
        <v>4.1353522983122701</v>
      </c>
      <c r="P865">
        <f t="shared" si="434"/>
        <v>1035</v>
      </c>
      <c r="Q865">
        <f>VLOOKUP($A865, P!$A$2:$AK$1048576, MATCH('HOF Meter (RP)'!Q$1, P!$A$1:$AK$1, 0), FALSE)</f>
        <v>359</v>
      </c>
      <c r="R865">
        <f t="shared" si="435"/>
        <v>621</v>
      </c>
      <c r="S865">
        <f>VLOOKUP($A865, P!$A$2:$AK$1048576, MATCH('HOF Meter (RP)'!S$1, P!$A$1:$AK$1, 0), FALSE)</f>
        <v>0</v>
      </c>
      <c r="T865">
        <f t="shared" si="436"/>
        <v>1502</v>
      </c>
      <c r="U865">
        <f>VLOOKUP($A865, P!$A$2:$AK$1048576, MATCH('HOF Meter (RP)'!U$1, P!$A$1:$AK$1, 0), FALSE)</f>
        <v>34</v>
      </c>
      <c r="V865" s="9">
        <f t="shared" si="437"/>
        <v>437</v>
      </c>
      <c r="W865">
        <f>VLOOKUP($A865, P!$A$2:$AK$1048576, MATCH('HOF Meter (RP)'!W$1, P!$A$1:$AK$1, 0), FALSE)</f>
        <v>374.1</v>
      </c>
      <c r="X865">
        <f t="shared" si="438"/>
        <v>1450</v>
      </c>
      <c r="Y865">
        <f>VLOOKUP($A865, P!$A$2:$AK$1048576, MATCH('HOF Meter (RP)'!Y$1, P!$A$1:$AK$1, 0), FALSE)</f>
        <v>6.3472849229909301</v>
      </c>
      <c r="Z865">
        <f t="shared" si="439"/>
        <v>639</v>
      </c>
      <c r="AA865">
        <f>VLOOKUP($A865, P!$A$2:$AK$1048576, MATCH('HOF Meter (RP)'!AA$1, P!$A$1:$AK$1, 0), FALSE)</f>
        <v>2.6927875430870598</v>
      </c>
      <c r="AB865">
        <f t="shared" si="440"/>
        <v>273</v>
      </c>
      <c r="AC865">
        <f>VLOOKUP($A865, P!$A$2:$AK$1048576, MATCH('HOF Meter (RP)'!AC$1, P!$A$1:$AK$1, 0), FALSE)</f>
        <v>2.3571428600000002</v>
      </c>
      <c r="AD865">
        <f t="shared" si="441"/>
        <v>285</v>
      </c>
      <c r="AE865">
        <f>VLOOKUP($A865, P!$A$2:$AK$1048576, MATCH('HOF Meter (RP)'!AE$1, P!$A$1:$AK$1, 0), FALSE)</f>
        <v>0.26775956284153002</v>
      </c>
      <c r="AF865">
        <f t="shared" si="442"/>
        <v>1268</v>
      </c>
      <c r="AG865">
        <f>VLOOKUP($A865, P!$A$2:$AK$1048576, MATCH('HOF Meter (RP)'!AG$1, P!$A$1:$AK$1, 0), FALSE)</f>
        <v>1.3463937715435299</v>
      </c>
      <c r="AH865">
        <f t="shared" si="443"/>
        <v>669</v>
      </c>
      <c r="AI865">
        <f>VLOOKUP($A865, P!$A$2:$AK$1048576, MATCH('HOF Meter (RP)'!AI$1, P!$A$1:$AK$1, 0), FALSE)</f>
        <v>4.0564752735253302</v>
      </c>
      <c r="AJ865">
        <f t="shared" si="444"/>
        <v>914</v>
      </c>
      <c r="AK865">
        <f>VLOOKUP($A865, P!$A$2:$AK$1048576, MATCH('HOF Meter (RP)'!AK$1, P!$A$1:$AK$1, 0), FALSE)</f>
        <v>2.8006602823734199</v>
      </c>
      <c r="AL865" s="9">
        <f t="shared" si="445"/>
        <v>1093</v>
      </c>
      <c r="AM865">
        <f>VLOOKUP($A865, P!$A$2:$AK$1048576, MATCH('HOF Meter (RP)'!AM$1, P!$A$1:$AK$1, 0), FALSE)</f>
        <v>1.4972789534207003</v>
      </c>
      <c r="AN865">
        <f t="shared" si="446"/>
        <v>780</v>
      </c>
      <c r="AO865">
        <f>VLOOKUP($A865, P!$A$2:$AK$1048576, MATCH('HOF Meter (RP)'!AO$1, P!$A$1:$AK$1, 0), FALSE)</f>
        <v>1.4367179051041601</v>
      </c>
      <c r="AP865">
        <f t="shared" si="447"/>
        <v>408</v>
      </c>
      <c r="AQ865">
        <f>VLOOKUP($A865, P!$A$2:$AK$1048576, MATCH('HOF Meter (RP)'!AQ$1, P!$A$1:$AK$1, 0), FALSE)</f>
        <v>-1.67196313057086</v>
      </c>
      <c r="AR865">
        <f t="shared" si="448"/>
        <v>1464</v>
      </c>
      <c r="AS865">
        <f>VLOOKUP($A865, P!$A$2:$AK$1048576, MATCH('HOF Meter (RP)'!AS$1, P!$A$1:$AK$1, 0), FALSE)</f>
        <v>91.372172527231797</v>
      </c>
      <c r="AT865" s="9">
        <f t="shared" si="449"/>
        <v>439</v>
      </c>
      <c r="AU865">
        <f>VLOOKUP($A865, P!$A$2:$AK$1048576, MATCH('HOF Meter (RP)'!AU$1, P!$A$1:$AK$1, 0), FALSE)</f>
        <v>93.258956439859205</v>
      </c>
      <c r="AV865">
        <f t="shared" si="450"/>
        <v>391</v>
      </c>
      <c r="AW865">
        <f>VLOOKUP($A865, P!$A$2:$AK$1048576, MATCH('HOF Meter (RP)'!AW$1, P!$A$1:$AK$1, 0), FALSE)</f>
        <v>3.81276325620277</v>
      </c>
      <c r="AX865">
        <f t="shared" si="451"/>
        <v>1354</v>
      </c>
      <c r="AY865">
        <f>VLOOKUP($A865, P!$A$2:$AK$1048576, MATCH('HOF Meter (RP)'!AY$1, P!$A$1:$AK$1, 0), FALSE)</f>
        <v>7.8877024786943403E-2</v>
      </c>
      <c r="AZ865">
        <f t="shared" si="452"/>
        <v>1055</v>
      </c>
      <c r="BA865">
        <f>VLOOKUP($A865, P!$A$2:$AK$1048576, MATCH('HOF Meter (RP)'!BA$1, P!$A$1:$AK$1, 0), FALSE)</f>
        <v>89.513523572889099</v>
      </c>
      <c r="BB865" s="9">
        <f t="shared" si="453"/>
        <v>1198</v>
      </c>
      <c r="BC865">
        <f>VLOOKUP($A865, P!$A$2:$AK$1048576, MATCH('HOF Meter (RP)'!BC$1, P!$A$1:$AK$1, 0), FALSE)</f>
        <v>82.238637399056103</v>
      </c>
      <c r="BD865" s="9">
        <f t="shared" si="454"/>
        <v>269</v>
      </c>
      <c r="BE865">
        <f>VLOOKUP($A865, P!$A$2:$AK$1048576, MATCH('HOF Meter (RP)'!BE$1, P!$A$1:$AK$1, 0), FALSE)</f>
        <v>110.196711233242</v>
      </c>
      <c r="BF865">
        <f t="shared" si="455"/>
        <v>429</v>
      </c>
      <c r="BG865">
        <f>VLOOKUP($A865, P!$A$2:$AK$1048576, MATCH('HOF Meter (RP)'!BG$1, P!$A$1:$AK$1, 0), FALSE)</f>
        <v>104.98508601459901</v>
      </c>
      <c r="BH865" s="9">
        <f t="shared" si="456"/>
        <v>1363</v>
      </c>
      <c r="BI865">
        <f>VLOOKUP($A865, P!$A$2:$AK$1048576, MATCH('HOF Meter (RP)'!BI$1, P!$A$1:$AK$1, 0), FALSE)</f>
        <v>98.929299809272905</v>
      </c>
      <c r="BJ865" s="9">
        <f t="shared" si="457"/>
        <v>607</v>
      </c>
      <c r="BK865">
        <f>VLOOKUP($A865, P!$A$2:$AK$1048576, MATCH('HOF Meter (RP)'!BK$1, P!$A$1:$AK$1, 0), FALSE)</f>
        <v>0</v>
      </c>
      <c r="BL865">
        <f t="shared" si="458"/>
        <v>718</v>
      </c>
      <c r="BM865" t="str">
        <f>VLOOKUP($A865, P!$A$2:$AK$1048576, MATCH('HOF Meter (RP)'!BM$1, P!$A$1:$AK$1, 0), FALSE)</f>
        <v>Manny Corpas</v>
      </c>
      <c r="BN865">
        <f>VLOOKUP($A865, P!$A$2:$AK$1048576, MATCH('HOF Meter (RP)'!BN$1, P!$A$1:$AK$1, 0), FALSE)</f>
        <v>2807</v>
      </c>
      <c r="BO865">
        <f>VLOOKUP($A865, P!$A$2:$AK$1048576, MATCH('HOF Meter (RP)'!BO$1, P!$A$1:$AK$1, 0), FALSE)</f>
        <v>466918</v>
      </c>
      <c r="BP865" s="10">
        <f t="shared" si="459"/>
        <v>733.45157783486866</v>
      </c>
      <c r="BQ865" s="10">
        <f t="shared" si="462"/>
        <v>-568.01111362583083</v>
      </c>
      <c r="BR865" s="8">
        <f t="shared" si="460"/>
        <v>864</v>
      </c>
      <c r="BS865" s="7">
        <f t="shared" si="461"/>
        <v>10</v>
      </c>
    </row>
    <row r="866" spans="1:71" x14ac:dyDescent="0.45">
      <c r="A866">
        <v>1111</v>
      </c>
      <c r="B866" t="str">
        <f>VLOOKUP(A866, P!$A$2:$AK$1048576, MATCH('HOF Meter (RP)'!B$1, P!$A$1:$AK$1, 0), FALSE)</f>
        <v>Jason Christiansen</v>
      </c>
      <c r="C866" t="str">
        <f>VLOOKUP($A866, P!$A$2:$AK$1048576, MATCH('HOF Meter (RP)'!C$1, P!$A$1:$AK$1, 0), FALSE)</f>
        <v>RP</v>
      </c>
      <c r="D866" t="str">
        <f>VLOOKUP($A866, P!$A$2:$AK$1048576, MATCH('HOF Meter (RP)'!D$1, P!$A$1:$AK$1, 0), FALSE)</f>
        <v>RP</v>
      </c>
      <c r="E866">
        <f>VLOOKUP($A866, P!$A$2:$AK$1048576, MATCH('HOF Meter (RP)'!E$1, P!$A$1:$AK$1, 0), FALSE)</f>
        <v>0</v>
      </c>
      <c r="F866">
        <f>VLOOKUP($A866, P!$A$2:$AK$1048576, MATCH('HOF Meter (RP)'!F$1, P!$A$1:$AK$1, 0), FALSE)</f>
        <v>0</v>
      </c>
      <c r="G866">
        <f t="shared" si="430"/>
        <v>0</v>
      </c>
      <c r="H866">
        <f>VLOOKUP($A866, P!$A$2:$AK$1048576, MATCH('HOF Meter (RP)'!H$1, P!$A$1:$AK$1, 0), FALSE)</f>
        <v>0</v>
      </c>
      <c r="I866">
        <f>VLOOKUP($A866, P!$A$2:$AK$1048576, MATCH('HOF Meter (RP)'!I$1, P!$A$1:$AK$1, 0), FALSE)</f>
        <v>27</v>
      </c>
      <c r="J866">
        <f t="shared" si="431"/>
        <v>968</v>
      </c>
      <c r="K866">
        <f>VLOOKUP($A866, P!$A$2:$AK$1048576, MATCH('HOF Meter (RP)'!K$1, P!$A$1:$AK$1, 0), FALSE)</f>
        <v>26</v>
      </c>
      <c r="L866">
        <f t="shared" si="432"/>
        <v>1159</v>
      </c>
      <c r="M866">
        <f>VLOOKUP($A866, P!$A$2:$AK$1048576, MATCH('HOF Meter (RP)'!M$1, P!$A$1:$AK$1, 0), FALSE)</f>
        <v>0.50943396226415094</v>
      </c>
      <c r="N866" s="9">
        <f t="shared" si="433"/>
        <v>617</v>
      </c>
      <c r="O866">
        <f>VLOOKUP($A866, P!$A$2:$AK$1048576, MATCH('HOF Meter (RP)'!O$1, P!$A$1:$AK$1, 0), FALSE)</f>
        <v>4.2959276268930804</v>
      </c>
      <c r="P866">
        <f t="shared" si="434"/>
        <v>1194</v>
      </c>
      <c r="Q866">
        <f>VLOOKUP($A866, P!$A$2:$AK$1048576, MATCH('HOF Meter (RP)'!Q$1, P!$A$1:$AK$1, 0), FALSE)</f>
        <v>528</v>
      </c>
      <c r="R866">
        <f t="shared" si="435"/>
        <v>293</v>
      </c>
      <c r="S866">
        <f>VLOOKUP($A866, P!$A$2:$AK$1048576, MATCH('HOF Meter (RP)'!S$1, P!$A$1:$AK$1, 0), FALSE)</f>
        <v>0</v>
      </c>
      <c r="T866">
        <f t="shared" si="436"/>
        <v>1502</v>
      </c>
      <c r="U866">
        <f>VLOOKUP($A866, P!$A$2:$AK$1048576, MATCH('HOF Meter (RP)'!U$1, P!$A$1:$AK$1, 0), FALSE)</f>
        <v>16</v>
      </c>
      <c r="V866" s="9">
        <f t="shared" si="437"/>
        <v>693</v>
      </c>
      <c r="W866">
        <f>VLOOKUP($A866, P!$A$2:$AK$1048576, MATCH('HOF Meter (RP)'!W$1, P!$A$1:$AK$1, 0), FALSE)</f>
        <v>433.2</v>
      </c>
      <c r="X866">
        <f t="shared" si="438"/>
        <v>1238</v>
      </c>
      <c r="Y866">
        <f>VLOOKUP($A866, P!$A$2:$AK$1048576, MATCH('HOF Meter (RP)'!Y$1, P!$A$1:$AK$1, 0), FALSE)</f>
        <v>7.9692570469900597</v>
      </c>
      <c r="Z866">
        <f t="shared" si="439"/>
        <v>291</v>
      </c>
      <c r="AA866">
        <f>VLOOKUP($A866, P!$A$2:$AK$1048576, MATCH('HOF Meter (RP)'!AA$1, P!$A$1:$AK$1, 0), FALSE)</f>
        <v>4.5034603624917802</v>
      </c>
      <c r="AB866">
        <f t="shared" si="440"/>
        <v>1530</v>
      </c>
      <c r="AC866">
        <f>VLOOKUP($A866, P!$A$2:$AK$1048576, MATCH('HOF Meter (RP)'!AC$1, P!$A$1:$AK$1, 0), FALSE)</f>
        <v>1.76958525</v>
      </c>
      <c r="AD866">
        <f t="shared" si="441"/>
        <v>698</v>
      </c>
      <c r="AE866">
        <f>VLOOKUP($A866, P!$A$2:$AK$1048576, MATCH('HOF Meter (RP)'!AE$1, P!$A$1:$AK$1, 0), FALSE)</f>
        <v>0.24359737939249501</v>
      </c>
      <c r="AF866">
        <f t="shared" si="442"/>
        <v>481</v>
      </c>
      <c r="AG866">
        <f>VLOOKUP($A866, P!$A$2:$AK$1048576, MATCH('HOF Meter (RP)'!AG$1, P!$A$1:$AK$1, 0), FALSE)</f>
        <v>1.4435054720531699</v>
      </c>
      <c r="AH866">
        <f t="shared" si="443"/>
        <v>1193</v>
      </c>
      <c r="AI866">
        <f>VLOOKUP($A866, P!$A$2:$AK$1048576, MATCH('HOF Meter (RP)'!AI$1, P!$A$1:$AK$1, 0), FALSE)</f>
        <v>4.0415522617917201</v>
      </c>
      <c r="AJ866">
        <f t="shared" si="444"/>
        <v>891</v>
      </c>
      <c r="AK866">
        <f>VLOOKUP($A866, P!$A$2:$AK$1048576, MATCH('HOF Meter (RP)'!AK$1, P!$A$1:$AK$1, 0), FALSE)</f>
        <v>2.9351967945694901</v>
      </c>
      <c r="AL866" s="9">
        <f t="shared" si="445"/>
        <v>1067</v>
      </c>
      <c r="AM866">
        <f>VLOOKUP($A866, P!$A$2:$AK$1048576, MATCH('HOF Meter (RP)'!AM$1, P!$A$1:$AK$1, 0), FALSE)</f>
        <v>1.3551231738547971</v>
      </c>
      <c r="AN866">
        <f t="shared" si="446"/>
        <v>894</v>
      </c>
      <c r="AO866">
        <f>VLOOKUP($A866, P!$A$2:$AK$1048576, MATCH('HOF Meter (RP)'!AO$1, P!$A$1:$AK$1, 0), FALSE)</f>
        <v>-1.03694417979568</v>
      </c>
      <c r="AP866">
        <f t="shared" si="447"/>
        <v>1300</v>
      </c>
      <c r="AQ866">
        <f>VLOOKUP($A866, P!$A$2:$AK$1048576, MATCH('HOF Meter (RP)'!AQ$1, P!$A$1:$AK$1, 0), FALSE)</f>
        <v>-3.1575337902128702</v>
      </c>
      <c r="AR866">
        <f t="shared" si="448"/>
        <v>1632</v>
      </c>
      <c r="AS866">
        <f>VLOOKUP($A866, P!$A$2:$AK$1048576, MATCH('HOF Meter (RP)'!AS$1, P!$A$1:$AK$1, 0), FALSE)</f>
        <v>99.200759179809097</v>
      </c>
      <c r="AT866" s="9">
        <f t="shared" si="449"/>
        <v>821</v>
      </c>
      <c r="AU866">
        <f>VLOOKUP($A866, P!$A$2:$AK$1048576, MATCH('HOF Meter (RP)'!AU$1, P!$A$1:$AK$1, 0), FALSE)</f>
        <v>93.726524844913399</v>
      </c>
      <c r="AV866">
        <f t="shared" si="450"/>
        <v>418</v>
      </c>
      <c r="AW866">
        <f>VLOOKUP($A866, P!$A$2:$AK$1048576, MATCH('HOF Meter (RP)'!AW$1, P!$A$1:$AK$1, 0), FALSE)</f>
        <v>4.7565092108701803</v>
      </c>
      <c r="AX866">
        <f t="shared" si="451"/>
        <v>1688</v>
      </c>
      <c r="AY866">
        <f>VLOOKUP($A866, P!$A$2:$AK$1048576, MATCH('HOF Meter (RP)'!AY$1, P!$A$1:$AK$1, 0), FALSE)</f>
        <v>0.254375365101354</v>
      </c>
      <c r="AZ866">
        <f t="shared" si="452"/>
        <v>1353</v>
      </c>
      <c r="BA866">
        <f>VLOOKUP($A866, P!$A$2:$AK$1048576, MATCH('HOF Meter (RP)'!BA$1, P!$A$1:$AK$1, 0), FALSE)</f>
        <v>118.087865151088</v>
      </c>
      <c r="BB866" s="9">
        <f t="shared" si="453"/>
        <v>370</v>
      </c>
      <c r="BC866">
        <f>VLOOKUP($A866, P!$A$2:$AK$1048576, MATCH('HOF Meter (RP)'!BC$1, P!$A$1:$AK$1, 0), FALSE)</f>
        <v>130.62684667434701</v>
      </c>
      <c r="BD866" s="9">
        <f t="shared" si="454"/>
        <v>1456</v>
      </c>
      <c r="BE866">
        <f>VLOOKUP($A866, P!$A$2:$AK$1048576, MATCH('HOF Meter (RP)'!BE$1, P!$A$1:$AK$1, 0), FALSE)</f>
        <v>90.792730335149699</v>
      </c>
      <c r="BF866">
        <f t="shared" si="455"/>
        <v>960</v>
      </c>
      <c r="BG866">
        <f>VLOOKUP($A866, P!$A$2:$AK$1048576, MATCH('HOF Meter (RP)'!BG$1, P!$A$1:$AK$1, 0), FALSE)</f>
        <v>94.457392833832202</v>
      </c>
      <c r="BH866" s="9">
        <f t="shared" si="456"/>
        <v>396</v>
      </c>
      <c r="BI866">
        <f>VLOOKUP($A866, P!$A$2:$AK$1048576, MATCH('HOF Meter (RP)'!BI$1, P!$A$1:$AK$1, 0), FALSE)</f>
        <v>103.875459405043</v>
      </c>
      <c r="BJ866" s="9">
        <f t="shared" si="457"/>
        <v>1065</v>
      </c>
      <c r="BK866">
        <f>VLOOKUP($A866, P!$A$2:$AK$1048576, MATCH('HOF Meter (RP)'!BK$1, P!$A$1:$AK$1, 0), FALSE)</f>
        <v>0</v>
      </c>
      <c r="BL866">
        <f t="shared" si="458"/>
        <v>718</v>
      </c>
      <c r="BM866" t="str">
        <f>VLOOKUP($A866, P!$A$2:$AK$1048576, MATCH('HOF Meter (RP)'!BM$1, P!$A$1:$AK$1, 0), FALSE)</f>
        <v>Jason Christiansen</v>
      </c>
      <c r="BN866">
        <f>VLOOKUP($A866, P!$A$2:$AK$1048576, MATCH('HOF Meter (RP)'!BN$1, P!$A$1:$AK$1, 0), FALSE)</f>
        <v>1111</v>
      </c>
      <c r="BO866">
        <f>VLOOKUP($A866, P!$A$2:$AK$1048576, MATCH('HOF Meter (RP)'!BO$1, P!$A$1:$AK$1, 0), FALSE)</f>
        <v>112270</v>
      </c>
      <c r="BP866" s="10">
        <f t="shared" si="459"/>
        <v>734.92282114558463</v>
      </c>
      <c r="BQ866" s="10">
        <f t="shared" si="462"/>
        <v>-569.48235693654681</v>
      </c>
      <c r="BR866" s="8">
        <f t="shared" si="460"/>
        <v>865</v>
      </c>
      <c r="BS866" s="7">
        <f t="shared" si="461"/>
        <v>10</v>
      </c>
    </row>
    <row r="867" spans="1:71" x14ac:dyDescent="0.45">
      <c r="A867">
        <v>1004067</v>
      </c>
      <c r="B867" t="str">
        <f>VLOOKUP(A867, P!$A$2:$AK$1048576, MATCH('HOF Meter (RP)'!B$1, P!$A$1:$AK$1, 0), FALSE)</f>
        <v>Carl Fischer</v>
      </c>
      <c r="C867" t="str">
        <f>VLOOKUP($A867, P!$A$2:$AK$1048576, MATCH('HOF Meter (RP)'!C$1, P!$A$1:$AK$1, 0), FALSE)</f>
        <v>RP</v>
      </c>
      <c r="D867" t="str">
        <f>VLOOKUP($A867, P!$A$2:$AK$1048576, MATCH('HOF Meter (RP)'!D$1, P!$A$1:$AK$1, 0), FALSE)</f>
        <v>SP</v>
      </c>
      <c r="E867">
        <f>VLOOKUP($A867, P!$A$2:$AK$1048576, MATCH('HOF Meter (RP)'!E$1, P!$A$1:$AK$1, 0), FALSE)</f>
        <v>0</v>
      </c>
      <c r="F867">
        <f>VLOOKUP($A867, P!$A$2:$AK$1048576, MATCH('HOF Meter (RP)'!F$1, P!$A$1:$AK$1, 0), FALSE)</f>
        <v>0</v>
      </c>
      <c r="G867">
        <f t="shared" si="430"/>
        <v>0</v>
      </c>
      <c r="H867">
        <f>VLOOKUP($A867, P!$A$2:$AK$1048576, MATCH('HOF Meter (RP)'!H$1, P!$A$1:$AK$1, 0), FALSE)</f>
        <v>0</v>
      </c>
      <c r="I867">
        <f>VLOOKUP($A867, P!$A$2:$AK$1048576, MATCH('HOF Meter (RP)'!I$1, P!$A$1:$AK$1, 0), FALSE)</f>
        <v>46</v>
      </c>
      <c r="J867">
        <f t="shared" si="431"/>
        <v>464</v>
      </c>
      <c r="K867">
        <f>VLOOKUP($A867, P!$A$2:$AK$1048576, MATCH('HOF Meter (RP)'!K$1, P!$A$1:$AK$1, 0), FALSE)</f>
        <v>50</v>
      </c>
      <c r="L867">
        <f t="shared" si="432"/>
        <v>428</v>
      </c>
      <c r="M867">
        <f>VLOOKUP($A867, P!$A$2:$AK$1048576, MATCH('HOF Meter (RP)'!M$1, P!$A$1:$AK$1, 0), FALSE)</f>
        <v>0.47916666666666669</v>
      </c>
      <c r="N867" s="9">
        <f t="shared" si="433"/>
        <v>881</v>
      </c>
      <c r="O867">
        <f>VLOOKUP($A867, P!$A$2:$AK$1048576, MATCH('HOF Meter (RP)'!O$1, P!$A$1:$AK$1, 0), FALSE)</f>
        <v>4.6257588291529599</v>
      </c>
      <c r="P867">
        <f t="shared" si="434"/>
        <v>1419</v>
      </c>
      <c r="Q867">
        <f>VLOOKUP($A867, P!$A$2:$AK$1048576, MATCH('HOF Meter (RP)'!Q$1, P!$A$1:$AK$1, 0), FALSE)</f>
        <v>191</v>
      </c>
      <c r="R867">
        <f t="shared" si="435"/>
        <v>1196</v>
      </c>
      <c r="S867">
        <f>VLOOKUP($A867, P!$A$2:$AK$1048576, MATCH('HOF Meter (RP)'!S$1, P!$A$1:$AK$1, 0), FALSE)</f>
        <v>105</v>
      </c>
      <c r="T867">
        <f t="shared" si="436"/>
        <v>271</v>
      </c>
      <c r="U867">
        <f>VLOOKUP($A867, P!$A$2:$AK$1048576, MATCH('HOF Meter (RP)'!U$1, P!$A$1:$AK$1, 0), FALSE)</f>
        <v>11</v>
      </c>
      <c r="V867" s="9">
        <f t="shared" si="437"/>
        <v>848</v>
      </c>
      <c r="W867">
        <f>VLOOKUP($A867, P!$A$2:$AK$1048576, MATCH('HOF Meter (RP)'!W$1, P!$A$1:$AK$1, 0), FALSE)</f>
        <v>823</v>
      </c>
      <c r="X867">
        <f t="shared" si="438"/>
        <v>487</v>
      </c>
      <c r="Y867">
        <f>VLOOKUP($A867, P!$A$2:$AK$1048576, MATCH('HOF Meter (RP)'!Y$1, P!$A$1:$AK$1, 0), FALSE)</f>
        <v>4.1117856259137398</v>
      </c>
      <c r="Z867">
        <f t="shared" si="439"/>
        <v>1294</v>
      </c>
      <c r="AA867">
        <f>VLOOKUP($A867, P!$A$2:$AK$1048576, MATCH('HOF Meter (RP)'!AA$1, P!$A$1:$AK$1, 0), FALSE)</f>
        <v>4.0680432256380596</v>
      </c>
      <c r="AB867">
        <f t="shared" si="440"/>
        <v>1331</v>
      </c>
      <c r="AC867">
        <f>VLOOKUP($A867, P!$A$2:$AK$1048576, MATCH('HOF Meter (RP)'!AC$1, P!$A$1:$AK$1, 0), FALSE)</f>
        <v>1.0107526899999999</v>
      </c>
      <c r="AD867">
        <f t="shared" si="441"/>
        <v>1426</v>
      </c>
      <c r="AE867">
        <f>VLOOKUP($A867, P!$A$2:$AK$1048576, MATCH('HOF Meter (RP)'!AE$1, P!$A$1:$AK$1, 0), FALSE)</f>
        <v>0.27314112291350501</v>
      </c>
      <c r="AF867">
        <f t="shared" si="442"/>
        <v>1422</v>
      </c>
      <c r="AG867">
        <f>VLOOKUP($A867, P!$A$2:$AK$1048576, MATCH('HOF Meter (RP)'!AG$1, P!$A$1:$AK$1, 0), FALSE)</f>
        <v>1.54556480974062</v>
      </c>
      <c r="AH867">
        <f t="shared" si="443"/>
        <v>1567</v>
      </c>
      <c r="AI867">
        <f>VLOOKUP($A867, P!$A$2:$AK$1048576, MATCH('HOF Meter (RP)'!AI$1, P!$A$1:$AK$1, 0), FALSE)</f>
        <v>4.4111225105893501</v>
      </c>
      <c r="AJ867">
        <f t="shared" si="444"/>
        <v>1324</v>
      </c>
      <c r="AK867">
        <f>VLOOKUP($A867, P!$A$2:$AK$1048576, MATCH('HOF Meter (RP)'!AK$1, P!$A$1:$AK$1, 0), FALSE)</f>
        <v>7.7211931875208304</v>
      </c>
      <c r="AL867" s="9">
        <f t="shared" si="445"/>
        <v>441</v>
      </c>
      <c r="AM867">
        <f>VLOOKUP($A867, P!$A$2:$AK$1048576, MATCH('HOF Meter (RP)'!AM$1, P!$A$1:$AK$1, 0), FALSE)</f>
        <v>1.8763531439904815</v>
      </c>
      <c r="AN867">
        <f t="shared" si="446"/>
        <v>513</v>
      </c>
      <c r="AO867">
        <f>VLOOKUP($A867, P!$A$2:$AK$1048576, MATCH('HOF Meter (RP)'!AO$1, P!$A$1:$AK$1, 0), FALSE)</f>
        <v>0</v>
      </c>
      <c r="AP867">
        <f t="shared" si="447"/>
        <v>533</v>
      </c>
      <c r="AQ867">
        <f>VLOOKUP($A867, P!$A$2:$AK$1048576, MATCH('HOF Meter (RP)'!AQ$1, P!$A$1:$AK$1, 0), FALSE)</f>
        <v>0</v>
      </c>
      <c r="AR867">
        <f t="shared" si="448"/>
        <v>467</v>
      </c>
      <c r="AS867">
        <f>VLOOKUP($A867, P!$A$2:$AK$1048576, MATCH('HOF Meter (RP)'!AS$1, P!$A$1:$AK$1, 0), FALSE)</f>
        <v>104.409475779717</v>
      </c>
      <c r="AT867" s="9">
        <f t="shared" si="449"/>
        <v>1081</v>
      </c>
      <c r="AU867">
        <f>VLOOKUP($A867, P!$A$2:$AK$1048576, MATCH('HOF Meter (RP)'!AU$1, P!$A$1:$AK$1, 0), FALSE)</f>
        <v>101.00975695676701</v>
      </c>
      <c r="AV867">
        <f t="shared" si="450"/>
        <v>855</v>
      </c>
      <c r="AW867">
        <f>VLOOKUP($A867, P!$A$2:$AK$1048576, MATCH('HOF Meter (RP)'!AW$1, P!$A$1:$AK$1, 0), FALSE)</f>
        <v>0</v>
      </c>
      <c r="AX867">
        <f t="shared" si="451"/>
        <v>1</v>
      </c>
      <c r="AY867">
        <f>VLOOKUP($A867, P!$A$2:$AK$1048576, MATCH('HOF Meter (RP)'!AY$1, P!$A$1:$AK$1, 0), FALSE)</f>
        <v>0.21463631856360699</v>
      </c>
      <c r="AZ867">
        <f t="shared" si="452"/>
        <v>1286</v>
      </c>
      <c r="BA867">
        <f>VLOOKUP($A867, P!$A$2:$AK$1048576, MATCH('HOF Meter (RP)'!BA$1, P!$A$1:$AK$1, 0), FALSE)</f>
        <v>123.510007188565</v>
      </c>
      <c r="BB867" s="9">
        <f t="shared" si="453"/>
        <v>262</v>
      </c>
      <c r="BC867">
        <f>VLOOKUP($A867, P!$A$2:$AK$1048576, MATCH('HOF Meter (RP)'!BC$1, P!$A$1:$AK$1, 0), FALSE)</f>
        <v>112.935953070046</v>
      </c>
      <c r="BD867" s="9">
        <f t="shared" si="454"/>
        <v>1056</v>
      </c>
      <c r="BE867">
        <f>VLOOKUP($A867, P!$A$2:$AK$1048576, MATCH('HOF Meter (RP)'!BE$1, P!$A$1:$AK$1, 0), FALSE)</f>
        <v>109.09664345485901</v>
      </c>
      <c r="BF867">
        <f t="shared" si="455"/>
        <v>444</v>
      </c>
      <c r="BG867">
        <f>VLOOKUP($A867, P!$A$2:$AK$1048576, MATCH('HOF Meter (RP)'!BG$1, P!$A$1:$AK$1, 0), FALSE)</f>
        <v>100.14567911741899</v>
      </c>
      <c r="BH867" s="9">
        <f t="shared" si="456"/>
        <v>842</v>
      </c>
      <c r="BI867">
        <f>VLOOKUP($A867, P!$A$2:$AK$1048576, MATCH('HOF Meter (RP)'!BI$1, P!$A$1:$AK$1, 0), FALSE)</f>
        <v>103.331995378405</v>
      </c>
      <c r="BJ867" s="9">
        <f t="shared" si="457"/>
        <v>1030</v>
      </c>
      <c r="BK867">
        <f>VLOOKUP($A867, P!$A$2:$AK$1048576, MATCH('HOF Meter (RP)'!BK$1, P!$A$1:$AK$1, 0), FALSE)</f>
        <v>0</v>
      </c>
      <c r="BL867">
        <f t="shared" si="458"/>
        <v>718</v>
      </c>
      <c r="BM867" t="str">
        <f>VLOOKUP($A867, P!$A$2:$AK$1048576, MATCH('HOF Meter (RP)'!BM$1, P!$A$1:$AK$1, 0), FALSE)</f>
        <v>Carl Fischer</v>
      </c>
      <c r="BN867">
        <f>VLOOKUP($A867, P!$A$2:$AK$1048576, MATCH('HOF Meter (RP)'!BN$1, P!$A$1:$AK$1, 0), FALSE)</f>
        <v>1004067</v>
      </c>
      <c r="BO867">
        <f>VLOOKUP($A867, P!$A$2:$AK$1048576, MATCH('HOF Meter (RP)'!BO$1, P!$A$1:$AK$1, 0), FALSE)</f>
        <v>114146</v>
      </c>
      <c r="BP867" s="10">
        <f t="shared" si="459"/>
        <v>735.30720456811832</v>
      </c>
      <c r="BQ867" s="10">
        <f t="shared" si="462"/>
        <v>-569.8667403590805</v>
      </c>
      <c r="BR867" s="8">
        <f t="shared" si="460"/>
        <v>866</v>
      </c>
      <c r="BS867" s="7">
        <f t="shared" si="461"/>
        <v>10</v>
      </c>
    </row>
    <row r="868" spans="1:71" x14ac:dyDescent="0.45">
      <c r="A868">
        <v>1007013</v>
      </c>
      <c r="B868" t="str">
        <f>VLOOKUP(A868, P!$A$2:$AK$1048576, MATCH('HOF Meter (RP)'!B$1, P!$A$1:$AK$1, 0), FALSE)</f>
        <v>Johnny Klippstein</v>
      </c>
      <c r="C868" t="str">
        <f>VLOOKUP($A868, P!$A$2:$AK$1048576, MATCH('HOF Meter (RP)'!C$1, P!$A$1:$AK$1, 0), FALSE)</f>
        <v>RP</v>
      </c>
      <c r="D868" t="str">
        <f>VLOOKUP($A868, P!$A$2:$AK$1048576, MATCH('HOF Meter (RP)'!D$1, P!$A$1:$AK$1, 0), FALSE)</f>
        <v>RP</v>
      </c>
      <c r="E868">
        <f>VLOOKUP($A868, P!$A$2:$AK$1048576, MATCH('HOF Meter (RP)'!E$1, P!$A$1:$AK$1, 0), FALSE)</f>
        <v>0</v>
      </c>
      <c r="F868">
        <f>VLOOKUP($A868, P!$A$2:$AK$1048576, MATCH('HOF Meter (RP)'!F$1, P!$A$1:$AK$1, 0), FALSE)</f>
        <v>0</v>
      </c>
      <c r="G868">
        <f t="shared" si="430"/>
        <v>0</v>
      </c>
      <c r="H868">
        <f>VLOOKUP($A868, P!$A$2:$AK$1048576, MATCH('HOF Meter (RP)'!H$1, P!$A$1:$AK$1, 0), FALSE)</f>
        <v>0</v>
      </c>
      <c r="I868">
        <f>VLOOKUP($A868, P!$A$2:$AK$1048576, MATCH('HOF Meter (RP)'!I$1, P!$A$1:$AK$1, 0), FALSE)</f>
        <v>101</v>
      </c>
      <c r="J868">
        <f t="shared" si="431"/>
        <v>77</v>
      </c>
      <c r="K868">
        <f>VLOOKUP($A868, P!$A$2:$AK$1048576, MATCH('HOF Meter (RP)'!K$1, P!$A$1:$AK$1, 0), FALSE)</f>
        <v>118</v>
      </c>
      <c r="L868">
        <f t="shared" si="432"/>
        <v>36</v>
      </c>
      <c r="M868">
        <f>VLOOKUP($A868, P!$A$2:$AK$1048576, MATCH('HOF Meter (RP)'!M$1, P!$A$1:$AK$1, 0), FALSE)</f>
        <v>0.46118721461187212</v>
      </c>
      <c r="N868" s="9">
        <f t="shared" si="433"/>
        <v>1032</v>
      </c>
      <c r="O868">
        <f>VLOOKUP($A868, P!$A$2:$AK$1048576, MATCH('HOF Meter (RP)'!O$1, P!$A$1:$AK$1, 0), FALSE)</f>
        <v>4.2400469221471697</v>
      </c>
      <c r="P868">
        <f t="shared" si="434"/>
        <v>1142</v>
      </c>
      <c r="Q868">
        <f>VLOOKUP($A868, P!$A$2:$AK$1048576, MATCH('HOF Meter (RP)'!Q$1, P!$A$1:$AK$1, 0), FALSE)</f>
        <v>711</v>
      </c>
      <c r="R868">
        <f t="shared" si="435"/>
        <v>96</v>
      </c>
      <c r="S868">
        <f>VLOOKUP($A868, P!$A$2:$AK$1048576, MATCH('HOF Meter (RP)'!S$1, P!$A$1:$AK$1, 0), FALSE)</f>
        <v>161</v>
      </c>
      <c r="T868">
        <f t="shared" si="436"/>
        <v>135</v>
      </c>
      <c r="U868">
        <f>VLOOKUP($A868, P!$A$2:$AK$1048576, MATCH('HOF Meter (RP)'!U$1, P!$A$1:$AK$1, 0), FALSE)</f>
        <v>66</v>
      </c>
      <c r="V868" s="9">
        <f t="shared" si="437"/>
        <v>255</v>
      </c>
      <c r="W868">
        <f>VLOOKUP($A868, P!$A$2:$AK$1048576, MATCH('HOF Meter (RP)'!W$1, P!$A$1:$AK$1, 0), FALSE)</f>
        <v>1967.2</v>
      </c>
      <c r="X868">
        <f t="shared" si="438"/>
        <v>48</v>
      </c>
      <c r="Y868">
        <f>VLOOKUP($A868, P!$A$2:$AK$1048576, MATCH('HOF Meter (RP)'!Y$1, P!$A$1:$AK$1, 0), FALSE)</f>
        <v>5.2966281940090898</v>
      </c>
      <c r="Z868">
        <f t="shared" si="439"/>
        <v>943</v>
      </c>
      <c r="AA868">
        <f>VLOOKUP($A868, P!$A$2:$AK$1048576, MATCH('HOF Meter (RP)'!AA$1, P!$A$1:$AK$1, 0), FALSE)</f>
        <v>4.4733181120387702</v>
      </c>
      <c r="AB868">
        <f t="shared" si="440"/>
        <v>1520</v>
      </c>
      <c r="AC868">
        <f>VLOOKUP($A868, P!$A$2:$AK$1048576, MATCH('HOF Meter (RP)'!AC$1, P!$A$1:$AK$1, 0), FALSE)</f>
        <v>1.1840490800000001</v>
      </c>
      <c r="AD868">
        <f t="shared" si="441"/>
        <v>1289</v>
      </c>
      <c r="AE868">
        <f>VLOOKUP($A868, P!$A$2:$AK$1048576, MATCH('HOF Meter (RP)'!AE$1, P!$A$1:$AK$1, 0), FALSE)</f>
        <v>0.251708727655099</v>
      </c>
      <c r="AF868">
        <f t="shared" si="442"/>
        <v>723</v>
      </c>
      <c r="AG868">
        <f>VLOOKUP($A868, P!$A$2:$AK$1048576, MATCH('HOF Meter (RP)'!AG$1, P!$A$1:$AK$1, 0), FALSE)</f>
        <v>1.470269177247</v>
      </c>
      <c r="AH868">
        <f t="shared" si="443"/>
        <v>1331</v>
      </c>
      <c r="AI868">
        <f>VLOOKUP($A868, P!$A$2:$AK$1048576, MATCH('HOF Meter (RP)'!AI$1, P!$A$1:$AK$1, 0), FALSE)</f>
        <v>4.2413060686027499</v>
      </c>
      <c r="AJ868">
        <f t="shared" si="444"/>
        <v>1166</v>
      </c>
      <c r="AK868">
        <f>VLOOKUP($A868, P!$A$2:$AK$1048576, MATCH('HOF Meter (RP)'!AK$1, P!$A$1:$AK$1, 0), FALSE)</f>
        <v>9.8723553847521508</v>
      </c>
      <c r="AL868" s="9">
        <f t="shared" si="445"/>
        <v>313</v>
      </c>
      <c r="AM868">
        <f>VLOOKUP($A868, P!$A$2:$AK$1048576, MATCH('HOF Meter (RP)'!AM$1, P!$A$1:$AK$1, 0), FALSE)</f>
        <v>1.0036961554241715</v>
      </c>
      <c r="AN868">
        <f t="shared" si="446"/>
        <v>1163</v>
      </c>
      <c r="AO868">
        <f>VLOOKUP($A868, P!$A$2:$AK$1048576, MATCH('HOF Meter (RP)'!AO$1, P!$A$1:$AK$1, 0), FALSE)</f>
        <v>0</v>
      </c>
      <c r="AP868">
        <f t="shared" si="447"/>
        <v>533</v>
      </c>
      <c r="AQ868">
        <f>VLOOKUP($A868, P!$A$2:$AK$1048576, MATCH('HOF Meter (RP)'!AQ$1, P!$A$1:$AK$1, 0), FALSE)</f>
        <v>0</v>
      </c>
      <c r="AR868">
        <f t="shared" si="448"/>
        <v>467</v>
      </c>
      <c r="AS868">
        <f>VLOOKUP($A868, P!$A$2:$AK$1048576, MATCH('HOF Meter (RP)'!AS$1, P!$A$1:$AK$1, 0), FALSE)</f>
        <v>106.166206624194</v>
      </c>
      <c r="AT868" s="9">
        <f t="shared" si="449"/>
        <v>1153</v>
      </c>
      <c r="AU868">
        <f>VLOOKUP($A868, P!$A$2:$AK$1048576, MATCH('HOF Meter (RP)'!AU$1, P!$A$1:$AK$1, 0), FALSE)</f>
        <v>106.15593602169599</v>
      </c>
      <c r="AV868">
        <f t="shared" si="450"/>
        <v>1208</v>
      </c>
      <c r="AW868">
        <f>VLOOKUP($A868, P!$A$2:$AK$1048576, MATCH('HOF Meter (RP)'!AW$1, P!$A$1:$AK$1, 0), FALSE)</f>
        <v>0</v>
      </c>
      <c r="AX868">
        <f t="shared" si="451"/>
        <v>1</v>
      </c>
      <c r="AY868">
        <f>VLOOKUP($A868, P!$A$2:$AK$1048576, MATCH('HOF Meter (RP)'!AY$1, P!$A$1:$AK$1, 0), FALSE)</f>
        <v>-1.2591464555757801E-3</v>
      </c>
      <c r="AZ868">
        <f t="shared" si="452"/>
        <v>898</v>
      </c>
      <c r="BA868">
        <f>VLOOKUP($A868, P!$A$2:$AK$1048576, MATCH('HOF Meter (RP)'!BA$1, P!$A$1:$AK$1, 0), FALSE)</f>
        <v>110.32363444188999</v>
      </c>
      <c r="BB868" s="9">
        <f t="shared" si="453"/>
        <v>537</v>
      </c>
      <c r="BC868">
        <f>VLOOKUP($A868, P!$A$2:$AK$1048576, MATCH('HOF Meter (RP)'!BC$1, P!$A$1:$AK$1, 0), FALSE)</f>
        <v>133.080833348087</v>
      </c>
      <c r="BD868" s="9">
        <f t="shared" si="454"/>
        <v>1500</v>
      </c>
      <c r="BE868">
        <f>VLOOKUP($A868, P!$A$2:$AK$1048576, MATCH('HOF Meter (RP)'!BE$1, P!$A$1:$AK$1, 0), FALSE)</f>
        <v>82.715279402985303</v>
      </c>
      <c r="BF868">
        <f t="shared" si="455"/>
        <v>1228</v>
      </c>
      <c r="BG868">
        <f>VLOOKUP($A868, P!$A$2:$AK$1048576, MATCH('HOF Meter (RP)'!BG$1, P!$A$1:$AK$1, 0), FALSE)</f>
        <v>99.676431059482894</v>
      </c>
      <c r="BH868" s="9">
        <f t="shared" si="456"/>
        <v>805</v>
      </c>
      <c r="BI868">
        <f>VLOOKUP($A868, P!$A$2:$AK$1048576, MATCH('HOF Meter (RP)'!BI$1, P!$A$1:$AK$1, 0), FALSE)</f>
        <v>108.507858452257</v>
      </c>
      <c r="BJ868" s="9">
        <f t="shared" si="457"/>
        <v>1413</v>
      </c>
      <c r="BK868">
        <f>VLOOKUP($A868, P!$A$2:$AK$1048576, MATCH('HOF Meter (RP)'!BK$1, P!$A$1:$AK$1, 0), FALSE)</f>
        <v>0</v>
      </c>
      <c r="BL868">
        <f t="shared" si="458"/>
        <v>718</v>
      </c>
      <c r="BM868" t="str">
        <f>VLOOKUP($A868, P!$A$2:$AK$1048576, MATCH('HOF Meter (RP)'!BM$1, P!$A$1:$AK$1, 0), FALSE)</f>
        <v>Johnny Klippstein</v>
      </c>
      <c r="BN868">
        <f>VLOOKUP($A868, P!$A$2:$AK$1048576, MATCH('HOF Meter (RP)'!BN$1, P!$A$1:$AK$1, 0), FALSE)</f>
        <v>1007013</v>
      </c>
      <c r="BO868">
        <f>VLOOKUP($A868, P!$A$2:$AK$1048576, MATCH('HOF Meter (RP)'!BO$1, P!$A$1:$AK$1, 0), FALSE)</f>
        <v>117165</v>
      </c>
      <c r="BP868" s="10">
        <f t="shared" si="459"/>
        <v>736.96971049331387</v>
      </c>
      <c r="BQ868" s="10">
        <f t="shared" si="462"/>
        <v>-571.52924628427604</v>
      </c>
      <c r="BR868" s="8">
        <f t="shared" si="460"/>
        <v>867</v>
      </c>
      <c r="BS868" s="7">
        <f t="shared" si="461"/>
        <v>10</v>
      </c>
    </row>
    <row r="869" spans="1:71" x14ac:dyDescent="0.45">
      <c r="A869">
        <v>68</v>
      </c>
      <c r="B869" t="str">
        <f>VLOOKUP(A869, P!$A$2:$AK$1048576, MATCH('HOF Meter (RP)'!B$1, P!$A$1:$AK$1, 0), FALSE)</f>
        <v>Mike Myers</v>
      </c>
      <c r="C869" t="str">
        <f>VLOOKUP($A869, P!$A$2:$AK$1048576, MATCH('HOF Meter (RP)'!C$1, P!$A$1:$AK$1, 0), FALSE)</f>
        <v>RP</v>
      </c>
      <c r="D869" t="str">
        <f>VLOOKUP($A869, P!$A$2:$AK$1048576, MATCH('HOF Meter (RP)'!D$1, P!$A$1:$AK$1, 0), FALSE)</f>
        <v>RP</v>
      </c>
      <c r="E869">
        <f>VLOOKUP($A869, P!$A$2:$AK$1048576, MATCH('HOF Meter (RP)'!E$1, P!$A$1:$AK$1, 0), FALSE)</f>
        <v>0</v>
      </c>
      <c r="F869">
        <f>VLOOKUP($A869, P!$A$2:$AK$1048576, MATCH('HOF Meter (RP)'!F$1, P!$A$1:$AK$1, 0), FALSE)</f>
        <v>0</v>
      </c>
      <c r="G869">
        <f t="shared" si="430"/>
        <v>0</v>
      </c>
      <c r="H869">
        <f>VLOOKUP($A869, P!$A$2:$AK$1048576, MATCH('HOF Meter (RP)'!H$1, P!$A$1:$AK$1, 0), FALSE)</f>
        <v>0</v>
      </c>
      <c r="I869">
        <f>VLOOKUP($A869, P!$A$2:$AK$1048576, MATCH('HOF Meter (RP)'!I$1, P!$A$1:$AK$1, 0), FALSE)</f>
        <v>25</v>
      </c>
      <c r="J869">
        <f t="shared" si="431"/>
        <v>1051</v>
      </c>
      <c r="K869">
        <f>VLOOKUP($A869, P!$A$2:$AK$1048576, MATCH('HOF Meter (RP)'!K$1, P!$A$1:$AK$1, 0), FALSE)</f>
        <v>24</v>
      </c>
      <c r="L869">
        <f t="shared" si="432"/>
        <v>1248</v>
      </c>
      <c r="M869">
        <f>VLOOKUP($A869, P!$A$2:$AK$1048576, MATCH('HOF Meter (RP)'!M$1, P!$A$1:$AK$1, 0), FALSE)</f>
        <v>0.51020408163265307</v>
      </c>
      <c r="N869" s="9">
        <f t="shared" si="433"/>
        <v>610</v>
      </c>
      <c r="O869">
        <f>VLOOKUP($A869, P!$A$2:$AK$1048576, MATCH('HOF Meter (RP)'!O$1, P!$A$1:$AK$1, 0), FALSE)</f>
        <v>4.2867716283319099</v>
      </c>
      <c r="P869">
        <f t="shared" si="434"/>
        <v>1187</v>
      </c>
      <c r="Q869">
        <f>VLOOKUP($A869, P!$A$2:$AK$1048576, MATCH('HOF Meter (RP)'!Q$1, P!$A$1:$AK$1, 0), FALSE)</f>
        <v>882</v>
      </c>
      <c r="R869">
        <f t="shared" si="435"/>
        <v>30</v>
      </c>
      <c r="S869">
        <f>VLOOKUP($A869, P!$A$2:$AK$1048576, MATCH('HOF Meter (RP)'!S$1, P!$A$1:$AK$1, 0), FALSE)</f>
        <v>0</v>
      </c>
      <c r="T869">
        <f t="shared" si="436"/>
        <v>1502</v>
      </c>
      <c r="U869">
        <f>VLOOKUP($A869, P!$A$2:$AK$1048576, MATCH('HOF Meter (RP)'!U$1, P!$A$1:$AK$1, 0), FALSE)</f>
        <v>14</v>
      </c>
      <c r="V869" s="9">
        <f t="shared" si="437"/>
        <v>746</v>
      </c>
      <c r="W869">
        <f>VLOOKUP($A869, P!$A$2:$AK$1048576, MATCH('HOF Meter (RP)'!W$1, P!$A$1:$AK$1, 0), FALSE)</f>
        <v>541.20000000000005</v>
      </c>
      <c r="X869">
        <f t="shared" si="438"/>
        <v>945</v>
      </c>
      <c r="Y869">
        <f>VLOOKUP($A869, P!$A$2:$AK$1048576, MATCH('HOF Meter (RP)'!Y$1, P!$A$1:$AK$1, 0), FALSE)</f>
        <v>7.1280039866449201</v>
      </c>
      <c r="Z869">
        <f t="shared" si="439"/>
        <v>449</v>
      </c>
      <c r="AA869">
        <f>VLOOKUP($A869, P!$A$2:$AK$1048576, MATCH('HOF Meter (RP)'!AA$1, P!$A$1:$AK$1, 0), FALSE)</f>
        <v>4.2535408405153801</v>
      </c>
      <c r="AB869">
        <f t="shared" si="440"/>
        <v>1433</v>
      </c>
      <c r="AC869">
        <f>VLOOKUP($A869, P!$A$2:$AK$1048576, MATCH('HOF Meter (RP)'!AC$1, P!$A$1:$AK$1, 0), FALSE)</f>
        <v>1.67578125</v>
      </c>
      <c r="AD869">
        <f t="shared" si="441"/>
        <v>782</v>
      </c>
      <c r="AE869">
        <f>VLOOKUP($A869, P!$A$2:$AK$1048576, MATCH('HOF Meter (RP)'!AE$1, P!$A$1:$AK$1, 0), FALSE)</f>
        <v>0.25179856115107901</v>
      </c>
      <c r="AF869">
        <f t="shared" si="442"/>
        <v>725</v>
      </c>
      <c r="AG869">
        <f>VLOOKUP($A869, P!$A$2:$AK$1048576, MATCH('HOF Meter (RP)'!AG$1, P!$A$1:$AK$1, 0), FALSE)</f>
        <v>1.4418469602615001</v>
      </c>
      <c r="AH869">
        <f t="shared" si="443"/>
        <v>1185</v>
      </c>
      <c r="AI869">
        <f>VLOOKUP($A869, P!$A$2:$AK$1048576, MATCH('HOF Meter (RP)'!AI$1, P!$A$1:$AK$1, 0), FALSE)</f>
        <v>4.5719375606777497</v>
      </c>
      <c r="AJ869">
        <f t="shared" si="444"/>
        <v>1454</v>
      </c>
      <c r="AK869">
        <f>VLOOKUP($A869, P!$A$2:$AK$1048576, MATCH('HOF Meter (RP)'!AK$1, P!$A$1:$AK$1, 0), FALSE)</f>
        <v>2.00318351853638</v>
      </c>
      <c r="AL869" s="9">
        <f t="shared" si="445"/>
        <v>1297</v>
      </c>
      <c r="AM869">
        <f>VLOOKUP($A869, P!$A$2:$AK$1048576, MATCH('HOF Meter (RP)'!AM$1, P!$A$1:$AK$1, 0), FALSE)</f>
        <v>0.74027476664315583</v>
      </c>
      <c r="AN869">
        <f t="shared" si="446"/>
        <v>1340</v>
      </c>
      <c r="AO869">
        <f>VLOOKUP($A869, P!$A$2:$AK$1048576, MATCH('HOF Meter (RP)'!AO$1, P!$A$1:$AK$1, 0), FALSE)</f>
        <v>1.7368724022526201</v>
      </c>
      <c r="AP869">
        <f t="shared" si="447"/>
        <v>386</v>
      </c>
      <c r="AQ869">
        <f>VLOOKUP($A869, P!$A$2:$AK$1048576, MATCH('HOF Meter (RP)'!AQ$1, P!$A$1:$AK$1, 0), FALSE)</f>
        <v>1.1358656625552199</v>
      </c>
      <c r="AR869">
        <f t="shared" si="448"/>
        <v>243</v>
      </c>
      <c r="AS869">
        <f>VLOOKUP($A869, P!$A$2:$AK$1048576, MATCH('HOF Meter (RP)'!AS$1, P!$A$1:$AK$1, 0), FALSE)</f>
        <v>91.9422097868717</v>
      </c>
      <c r="AT869" s="9">
        <f t="shared" si="449"/>
        <v>467</v>
      </c>
      <c r="AU869">
        <f>VLOOKUP($A869, P!$A$2:$AK$1048576, MATCH('HOF Meter (RP)'!AU$1, P!$A$1:$AK$1, 0), FALSE)</f>
        <v>99.451420184995996</v>
      </c>
      <c r="AV869">
        <f t="shared" si="450"/>
        <v>756</v>
      </c>
      <c r="AW869">
        <f>VLOOKUP($A869, P!$A$2:$AK$1048576, MATCH('HOF Meter (RP)'!AW$1, P!$A$1:$AK$1, 0), FALSE)</f>
        <v>4.3040416418086904</v>
      </c>
      <c r="AX869">
        <f t="shared" si="451"/>
        <v>1559</v>
      </c>
      <c r="AY869">
        <f>VLOOKUP($A869, P!$A$2:$AK$1048576, MATCH('HOF Meter (RP)'!AY$1, P!$A$1:$AK$1, 0), FALSE)</f>
        <v>-0.28516593234584597</v>
      </c>
      <c r="AZ869">
        <f t="shared" si="452"/>
        <v>407</v>
      </c>
      <c r="BA869">
        <f>VLOOKUP($A869, P!$A$2:$AK$1048576, MATCH('HOF Meter (RP)'!BA$1, P!$A$1:$AK$1, 0), FALSE)</f>
        <v>108.694991613626</v>
      </c>
      <c r="BB869" s="9">
        <f t="shared" si="453"/>
        <v>593</v>
      </c>
      <c r="BC869">
        <f>VLOOKUP($A869, P!$A$2:$AK$1048576, MATCH('HOF Meter (RP)'!BC$1, P!$A$1:$AK$1, 0), FALSE)</f>
        <v>122.500254163826</v>
      </c>
      <c r="BD869" s="9">
        <f t="shared" si="454"/>
        <v>1299</v>
      </c>
      <c r="BE869">
        <f>VLOOKUP($A869, P!$A$2:$AK$1048576, MATCH('HOF Meter (RP)'!BE$1, P!$A$1:$AK$1, 0), FALSE)</f>
        <v>89.773779859480996</v>
      </c>
      <c r="BF869">
        <f t="shared" si="455"/>
        <v>1000</v>
      </c>
      <c r="BG869">
        <f>VLOOKUP($A869, P!$A$2:$AK$1048576, MATCH('HOF Meter (RP)'!BG$1, P!$A$1:$AK$1, 0), FALSE)</f>
        <v>95.747636674875494</v>
      </c>
      <c r="BH869" s="9">
        <f t="shared" si="456"/>
        <v>482</v>
      </c>
      <c r="BI869">
        <f>VLOOKUP($A869, P!$A$2:$AK$1048576, MATCH('HOF Meter (RP)'!BI$1, P!$A$1:$AK$1, 0), FALSE)</f>
        <v>101.683335290326</v>
      </c>
      <c r="BJ869" s="9">
        <f t="shared" si="457"/>
        <v>863</v>
      </c>
      <c r="BK869">
        <f>VLOOKUP($A869, P!$A$2:$AK$1048576, MATCH('HOF Meter (RP)'!BK$1, P!$A$1:$AK$1, 0), FALSE)</f>
        <v>0</v>
      </c>
      <c r="BL869">
        <f t="shared" si="458"/>
        <v>718</v>
      </c>
      <c r="BM869" t="str">
        <f>VLOOKUP($A869, P!$A$2:$AK$1048576, MATCH('HOF Meter (RP)'!BM$1, P!$A$1:$AK$1, 0), FALSE)</f>
        <v>Mike Myers</v>
      </c>
      <c r="BN869">
        <f>VLOOKUP($A869, P!$A$2:$AK$1048576, MATCH('HOF Meter (RP)'!BN$1, P!$A$1:$AK$1, 0), FALSE)</f>
        <v>68</v>
      </c>
      <c r="BO869">
        <f>VLOOKUP($A869, P!$A$2:$AK$1048576, MATCH('HOF Meter (RP)'!BO$1, P!$A$1:$AK$1, 0), FALSE)</f>
        <v>119624</v>
      </c>
      <c r="BP869" s="10">
        <f t="shared" si="459"/>
        <v>738.33915416122022</v>
      </c>
      <c r="BQ869" s="10">
        <f t="shared" si="462"/>
        <v>-572.89868995218239</v>
      </c>
      <c r="BR869" s="8">
        <f t="shared" si="460"/>
        <v>868</v>
      </c>
      <c r="BS869" s="7">
        <f t="shared" si="461"/>
        <v>10</v>
      </c>
    </row>
    <row r="870" spans="1:71" x14ac:dyDescent="0.45">
      <c r="A870">
        <v>1003810</v>
      </c>
      <c r="B870" t="str">
        <f>VLOOKUP(A870, P!$A$2:$AK$1048576, MATCH('HOF Meter (RP)'!B$1, P!$A$1:$AK$1, 0), FALSE)</f>
        <v>Paul Erickson</v>
      </c>
      <c r="C870" t="str">
        <f>VLOOKUP($A870, P!$A$2:$AK$1048576, MATCH('HOF Meter (RP)'!C$1, P!$A$1:$AK$1, 0), FALSE)</f>
        <v>RP</v>
      </c>
      <c r="D870" t="str">
        <f>VLOOKUP($A870, P!$A$2:$AK$1048576, MATCH('HOF Meter (RP)'!D$1, P!$A$1:$AK$1, 0), FALSE)</f>
        <v>SP</v>
      </c>
      <c r="E870">
        <f>VLOOKUP($A870, P!$A$2:$AK$1048576, MATCH('HOF Meter (RP)'!E$1, P!$A$1:$AK$1, 0), FALSE)</f>
        <v>0</v>
      </c>
      <c r="F870">
        <f>VLOOKUP($A870, P!$A$2:$AK$1048576, MATCH('HOF Meter (RP)'!F$1, P!$A$1:$AK$1, 0), FALSE)</f>
        <v>0</v>
      </c>
      <c r="G870">
        <f t="shared" si="430"/>
        <v>0</v>
      </c>
      <c r="H870">
        <f>VLOOKUP($A870, P!$A$2:$AK$1048576, MATCH('HOF Meter (RP)'!H$1, P!$A$1:$AK$1, 0), FALSE)</f>
        <v>0</v>
      </c>
      <c r="I870">
        <f>VLOOKUP($A870, P!$A$2:$AK$1048576, MATCH('HOF Meter (RP)'!I$1, P!$A$1:$AK$1, 0), FALSE)</f>
        <v>37</v>
      </c>
      <c r="J870">
        <f t="shared" si="431"/>
        <v>663</v>
      </c>
      <c r="K870">
        <f>VLOOKUP($A870, P!$A$2:$AK$1048576, MATCH('HOF Meter (RP)'!K$1, P!$A$1:$AK$1, 0), FALSE)</f>
        <v>48</v>
      </c>
      <c r="L870">
        <f t="shared" si="432"/>
        <v>459</v>
      </c>
      <c r="M870">
        <f>VLOOKUP($A870, P!$A$2:$AK$1048576, MATCH('HOF Meter (RP)'!M$1, P!$A$1:$AK$1, 0), FALSE)</f>
        <v>0.43529411764705883</v>
      </c>
      <c r="N870" s="9">
        <f t="shared" si="433"/>
        <v>1250</v>
      </c>
      <c r="O870">
        <f>VLOOKUP($A870, P!$A$2:$AK$1048576, MATCH('HOF Meter (RP)'!O$1, P!$A$1:$AK$1, 0), FALSE)</f>
        <v>3.8571430461099099</v>
      </c>
      <c r="P870">
        <f t="shared" si="434"/>
        <v>734</v>
      </c>
      <c r="Q870">
        <f>VLOOKUP($A870, P!$A$2:$AK$1048576, MATCH('HOF Meter (RP)'!Q$1, P!$A$1:$AK$1, 0), FALSE)</f>
        <v>207</v>
      </c>
      <c r="R870">
        <f t="shared" si="435"/>
        <v>1125</v>
      </c>
      <c r="S870">
        <f>VLOOKUP($A870, P!$A$2:$AK$1048576, MATCH('HOF Meter (RP)'!S$1, P!$A$1:$AK$1, 0), FALSE)</f>
        <v>86</v>
      </c>
      <c r="T870">
        <f t="shared" si="436"/>
        <v>376</v>
      </c>
      <c r="U870">
        <f>VLOOKUP($A870, P!$A$2:$AK$1048576, MATCH('HOF Meter (RP)'!U$1, P!$A$1:$AK$1, 0), FALSE)</f>
        <v>6</v>
      </c>
      <c r="V870" s="9">
        <f t="shared" si="437"/>
        <v>1090</v>
      </c>
      <c r="W870">
        <f>VLOOKUP($A870, P!$A$2:$AK$1048576, MATCH('HOF Meter (RP)'!W$1, P!$A$1:$AK$1, 0), FALSE)</f>
        <v>814.1</v>
      </c>
      <c r="X870">
        <f t="shared" si="438"/>
        <v>492</v>
      </c>
      <c r="Y870">
        <f>VLOOKUP($A870, P!$A$2:$AK$1048576, MATCH('HOF Meter (RP)'!Y$1, P!$A$1:$AK$1, 0), FALSE)</f>
        <v>4.7744578679641299</v>
      </c>
      <c r="Z870">
        <f t="shared" si="439"/>
        <v>1122</v>
      </c>
      <c r="AA870">
        <f>VLOOKUP($A870, P!$A$2:$AK$1048576, MATCH('HOF Meter (RP)'!AA$1, P!$A$1:$AK$1, 0), FALSE)</f>
        <v>4.6970939673258201</v>
      </c>
      <c r="AB870">
        <f t="shared" si="440"/>
        <v>1598</v>
      </c>
      <c r="AC870">
        <f>VLOOKUP($A870, P!$A$2:$AK$1048576, MATCH('HOF Meter (RP)'!AC$1, P!$A$1:$AK$1, 0), FALSE)</f>
        <v>1.01647059</v>
      </c>
      <c r="AD870">
        <f t="shared" si="441"/>
        <v>1423</v>
      </c>
      <c r="AE870">
        <f>VLOOKUP($A870, P!$A$2:$AK$1048576, MATCH('HOF Meter (RP)'!AE$1, P!$A$1:$AK$1, 0), FALSE)</f>
        <v>0.244781783681214</v>
      </c>
      <c r="AF870">
        <f t="shared" si="442"/>
        <v>508</v>
      </c>
      <c r="AG870">
        <f>VLOOKUP($A870, P!$A$2:$AK$1048576, MATCH('HOF Meter (RP)'!AG$1, P!$A$1:$AK$1, 0), FALSE)</f>
        <v>1.4723701089735</v>
      </c>
      <c r="AH870">
        <f t="shared" si="443"/>
        <v>1336</v>
      </c>
      <c r="AI870">
        <f>VLOOKUP($A870, P!$A$2:$AK$1048576, MATCH('HOF Meter (RP)'!AI$1, P!$A$1:$AK$1, 0), FALSE)</f>
        <v>3.8729890023100402</v>
      </c>
      <c r="AJ870">
        <f t="shared" si="444"/>
        <v>646</v>
      </c>
      <c r="AK870">
        <f>VLOOKUP($A870, P!$A$2:$AK$1048576, MATCH('HOF Meter (RP)'!AK$1, P!$A$1:$AK$1, 0), FALSE)</f>
        <v>5.9964646212756598</v>
      </c>
      <c r="AL870" s="9">
        <f t="shared" si="445"/>
        <v>599</v>
      </c>
      <c r="AM870">
        <f>VLOOKUP($A870, P!$A$2:$AK$1048576, MATCH('HOF Meter (RP)'!AM$1, P!$A$1:$AK$1, 0), FALSE)</f>
        <v>1.4731518538940325</v>
      </c>
      <c r="AN870">
        <f t="shared" si="446"/>
        <v>799</v>
      </c>
      <c r="AO870">
        <f>VLOOKUP($A870, P!$A$2:$AK$1048576, MATCH('HOF Meter (RP)'!AO$1, P!$A$1:$AK$1, 0), FALSE)</f>
        <v>0</v>
      </c>
      <c r="AP870">
        <f t="shared" si="447"/>
        <v>533</v>
      </c>
      <c r="AQ870">
        <f>VLOOKUP($A870, P!$A$2:$AK$1048576, MATCH('HOF Meter (RP)'!AQ$1, P!$A$1:$AK$1, 0), FALSE)</f>
        <v>0</v>
      </c>
      <c r="AR870">
        <f t="shared" si="448"/>
        <v>467</v>
      </c>
      <c r="AS870">
        <f>VLOOKUP($A870, P!$A$2:$AK$1048576, MATCH('HOF Meter (RP)'!AS$1, P!$A$1:$AK$1, 0), FALSE)</f>
        <v>107.958852696493</v>
      </c>
      <c r="AT870" s="9">
        <f t="shared" si="449"/>
        <v>1236</v>
      </c>
      <c r="AU870">
        <f>VLOOKUP($A870, P!$A$2:$AK$1048576, MATCH('HOF Meter (RP)'!AU$1, P!$A$1:$AK$1, 0), FALSE)</f>
        <v>103.904201782426</v>
      </c>
      <c r="AV870">
        <f t="shared" si="450"/>
        <v>1055</v>
      </c>
      <c r="AW870">
        <f>VLOOKUP($A870, P!$A$2:$AK$1048576, MATCH('HOF Meter (RP)'!AW$1, P!$A$1:$AK$1, 0), FALSE)</f>
        <v>0</v>
      </c>
      <c r="AX870">
        <f t="shared" si="451"/>
        <v>1</v>
      </c>
      <c r="AY870">
        <f>VLOOKUP($A870, P!$A$2:$AK$1048576, MATCH('HOF Meter (RP)'!AY$1, P!$A$1:$AK$1, 0), FALSE)</f>
        <v>-1.58459562001356E-2</v>
      </c>
      <c r="AZ870">
        <f t="shared" si="452"/>
        <v>868</v>
      </c>
      <c r="BA870">
        <f>VLOOKUP($A870, P!$A$2:$AK$1048576, MATCH('HOF Meter (RP)'!BA$1, P!$A$1:$AK$1, 0), FALSE)</f>
        <v>138.95599547621501</v>
      </c>
      <c r="BB870" s="9">
        <f t="shared" si="453"/>
        <v>91</v>
      </c>
      <c r="BC870">
        <f>VLOOKUP($A870, P!$A$2:$AK$1048576, MATCH('HOF Meter (RP)'!BC$1, P!$A$1:$AK$1, 0), FALSE)</f>
        <v>136.88691005625</v>
      </c>
      <c r="BD870" s="9">
        <f t="shared" si="454"/>
        <v>1549</v>
      </c>
      <c r="BE870">
        <f>VLOOKUP($A870, P!$A$2:$AK$1048576, MATCH('HOF Meter (RP)'!BE$1, P!$A$1:$AK$1, 0), FALSE)</f>
        <v>100.906859072599</v>
      </c>
      <c r="BF870">
        <f t="shared" si="455"/>
        <v>645</v>
      </c>
      <c r="BG870">
        <f>VLOOKUP($A870, P!$A$2:$AK$1048576, MATCH('HOF Meter (RP)'!BG$1, P!$A$1:$AK$1, 0), FALSE)</f>
        <v>95.768737925329702</v>
      </c>
      <c r="BH870" s="9">
        <f t="shared" si="456"/>
        <v>484</v>
      </c>
      <c r="BI870">
        <f>VLOOKUP($A870, P!$A$2:$AK$1048576, MATCH('HOF Meter (RP)'!BI$1, P!$A$1:$AK$1, 0), FALSE)</f>
        <v>106.790470541725</v>
      </c>
      <c r="BJ870" s="9">
        <f t="shared" si="457"/>
        <v>1285</v>
      </c>
      <c r="BK870">
        <f>VLOOKUP($A870, P!$A$2:$AK$1048576, MATCH('HOF Meter (RP)'!BK$1, P!$A$1:$AK$1, 0), FALSE)</f>
        <v>0</v>
      </c>
      <c r="BL870">
        <f t="shared" si="458"/>
        <v>718</v>
      </c>
      <c r="BM870" t="str">
        <f>VLOOKUP($A870, P!$A$2:$AK$1048576, MATCH('HOF Meter (RP)'!BM$1, P!$A$1:$AK$1, 0), FALSE)</f>
        <v>Paul Erickson</v>
      </c>
      <c r="BN870">
        <f>VLOOKUP($A870, P!$A$2:$AK$1048576, MATCH('HOF Meter (RP)'!BN$1, P!$A$1:$AK$1, 0), FALSE)</f>
        <v>1003810</v>
      </c>
      <c r="BO870">
        <f>VLOOKUP($A870, P!$A$2:$AK$1048576, MATCH('HOF Meter (RP)'!BO$1, P!$A$1:$AK$1, 0), FALSE)</f>
        <v>113881</v>
      </c>
      <c r="BP870" s="10">
        <f t="shared" si="459"/>
        <v>738.46155070866155</v>
      </c>
      <c r="BQ870" s="10">
        <f t="shared" si="462"/>
        <v>-573.02108649962372</v>
      </c>
      <c r="BR870" s="8">
        <f t="shared" si="460"/>
        <v>869</v>
      </c>
      <c r="BS870" s="7">
        <f t="shared" si="461"/>
        <v>10</v>
      </c>
    </row>
    <row r="871" spans="1:71" x14ac:dyDescent="0.45">
      <c r="A871">
        <v>1000040</v>
      </c>
      <c r="B871" t="str">
        <f>VLOOKUP(A871, P!$A$2:$AK$1048576, MATCH('HOF Meter (RP)'!B$1, P!$A$1:$AK$1, 0), FALSE)</f>
        <v>Ace Adams</v>
      </c>
      <c r="C871" t="str">
        <f>VLOOKUP($A871, P!$A$2:$AK$1048576, MATCH('HOF Meter (RP)'!C$1, P!$A$1:$AK$1, 0), FALSE)</f>
        <v>RP</v>
      </c>
      <c r="D871" t="str">
        <f>VLOOKUP($A871, P!$A$2:$AK$1048576, MATCH('HOF Meter (RP)'!D$1, P!$A$1:$AK$1, 0), FALSE)</f>
        <v>RP</v>
      </c>
      <c r="E871">
        <f>VLOOKUP($A871, P!$A$2:$AK$1048576, MATCH('HOF Meter (RP)'!E$1, P!$A$1:$AK$1, 0), FALSE)</f>
        <v>0</v>
      </c>
      <c r="F871">
        <f>VLOOKUP($A871, P!$A$2:$AK$1048576, MATCH('HOF Meter (RP)'!F$1, P!$A$1:$AK$1, 0), FALSE)</f>
        <v>0</v>
      </c>
      <c r="G871">
        <f t="shared" si="430"/>
        <v>0</v>
      </c>
      <c r="H871">
        <f>VLOOKUP($A871, P!$A$2:$AK$1048576, MATCH('HOF Meter (RP)'!H$1, P!$A$1:$AK$1, 0), FALSE)</f>
        <v>0</v>
      </c>
      <c r="I871">
        <f>VLOOKUP($A871, P!$A$2:$AK$1048576, MATCH('HOF Meter (RP)'!I$1, P!$A$1:$AK$1, 0), FALSE)</f>
        <v>41</v>
      </c>
      <c r="J871">
        <f t="shared" si="431"/>
        <v>566</v>
      </c>
      <c r="K871">
        <f>VLOOKUP($A871, P!$A$2:$AK$1048576, MATCH('HOF Meter (RP)'!K$1, P!$A$1:$AK$1, 0), FALSE)</f>
        <v>33</v>
      </c>
      <c r="L871">
        <f t="shared" si="432"/>
        <v>883</v>
      </c>
      <c r="M871">
        <f>VLOOKUP($A871, P!$A$2:$AK$1048576, MATCH('HOF Meter (RP)'!M$1, P!$A$1:$AK$1, 0), FALSE)</f>
        <v>0.55405405405405406</v>
      </c>
      <c r="N871" s="9">
        <f t="shared" si="433"/>
        <v>279</v>
      </c>
      <c r="O871">
        <f>VLOOKUP($A871, P!$A$2:$AK$1048576, MATCH('HOF Meter (RP)'!O$1, P!$A$1:$AK$1, 0), FALSE)</f>
        <v>3.4686367034494801</v>
      </c>
      <c r="P871">
        <f t="shared" si="434"/>
        <v>347</v>
      </c>
      <c r="Q871">
        <f>VLOOKUP($A871, P!$A$2:$AK$1048576, MATCH('HOF Meter (RP)'!Q$1, P!$A$1:$AK$1, 0), FALSE)</f>
        <v>302</v>
      </c>
      <c r="R871">
        <f t="shared" si="435"/>
        <v>821</v>
      </c>
      <c r="S871">
        <f>VLOOKUP($A871, P!$A$2:$AK$1048576, MATCH('HOF Meter (RP)'!S$1, P!$A$1:$AK$1, 0), FALSE)</f>
        <v>7</v>
      </c>
      <c r="T871">
        <f t="shared" si="436"/>
        <v>1313</v>
      </c>
      <c r="U871">
        <f>VLOOKUP($A871, P!$A$2:$AK$1048576, MATCH('HOF Meter (RP)'!U$1, P!$A$1:$AK$1, 0), FALSE)</f>
        <v>49</v>
      </c>
      <c r="V871" s="9">
        <f t="shared" si="437"/>
        <v>351</v>
      </c>
      <c r="W871">
        <f>VLOOKUP($A871, P!$A$2:$AK$1048576, MATCH('HOF Meter (RP)'!W$1, P!$A$1:$AK$1, 0), FALSE)</f>
        <v>552.20000000000005</v>
      </c>
      <c r="X871">
        <f t="shared" si="438"/>
        <v>922</v>
      </c>
      <c r="Y871">
        <f>VLOOKUP($A871, P!$A$2:$AK$1048576, MATCH('HOF Meter (RP)'!Y$1, P!$A$1:$AK$1, 0), FALSE)</f>
        <v>2.7846801703749402</v>
      </c>
      <c r="Z871">
        <f t="shared" si="439"/>
        <v>1603</v>
      </c>
      <c r="AA871">
        <f>VLOOKUP($A871, P!$A$2:$AK$1048576, MATCH('HOF Meter (RP)'!AA$1, P!$A$1:$AK$1, 0), FALSE)</f>
        <v>3.6477681763975802</v>
      </c>
      <c r="AB871">
        <f t="shared" si="440"/>
        <v>1004</v>
      </c>
      <c r="AC871">
        <f>VLOOKUP($A871, P!$A$2:$AK$1048576, MATCH('HOF Meter (RP)'!AC$1, P!$A$1:$AK$1, 0), FALSE)</f>
        <v>0.76339285999999995</v>
      </c>
      <c r="AD871">
        <f t="shared" si="441"/>
        <v>1626</v>
      </c>
      <c r="AE871">
        <f>VLOOKUP($A871, P!$A$2:$AK$1048576, MATCH('HOF Meter (RP)'!AE$1, P!$A$1:$AK$1, 0), FALSE)</f>
        <v>0.25197950628784299</v>
      </c>
      <c r="AF871">
        <f t="shared" si="442"/>
        <v>734</v>
      </c>
      <c r="AG871">
        <f>VLOOKUP($A871, P!$A$2:$AK$1048576, MATCH('HOF Meter (RP)'!AG$1, P!$A$1:$AK$1, 0), FALSE)</f>
        <v>1.3841977455080099</v>
      </c>
      <c r="AH871">
        <f t="shared" si="443"/>
        <v>875</v>
      </c>
      <c r="AI871">
        <f>VLOOKUP($A871, P!$A$2:$AK$1048576, MATCH('HOF Meter (RP)'!AI$1, P!$A$1:$AK$1, 0), FALSE)</f>
        <v>3.8909742434971002</v>
      </c>
      <c r="AJ871">
        <f t="shared" si="444"/>
        <v>670</v>
      </c>
      <c r="AK871">
        <f>VLOOKUP($A871, P!$A$2:$AK$1048576, MATCH('HOF Meter (RP)'!AK$1, P!$A$1:$AK$1, 0), FALSE)</f>
        <v>0.48421999439597102</v>
      </c>
      <c r="AL871" s="9">
        <f t="shared" si="445"/>
        <v>1597</v>
      </c>
      <c r="AM871">
        <f>VLOOKUP($A871, P!$A$2:$AK$1048576, MATCH('HOF Meter (RP)'!AM$1, P!$A$1:$AK$1, 0), FALSE)</f>
        <v>0.17537848402606701</v>
      </c>
      <c r="AN871">
        <f t="shared" si="446"/>
        <v>1609</v>
      </c>
      <c r="AO871">
        <f>VLOOKUP($A871, P!$A$2:$AK$1048576, MATCH('HOF Meter (RP)'!AO$1, P!$A$1:$AK$1, 0), FALSE)</f>
        <v>0</v>
      </c>
      <c r="AP871">
        <f t="shared" si="447"/>
        <v>533</v>
      </c>
      <c r="AQ871">
        <f>VLOOKUP($A871, P!$A$2:$AK$1048576, MATCH('HOF Meter (RP)'!AQ$1, P!$A$1:$AK$1, 0), FALSE)</f>
        <v>0</v>
      </c>
      <c r="AR871">
        <f t="shared" si="448"/>
        <v>467</v>
      </c>
      <c r="AS871">
        <f>VLOOKUP($A871, P!$A$2:$AK$1048576, MATCH('HOF Meter (RP)'!AS$1, P!$A$1:$AK$1, 0), FALSE)</f>
        <v>95.596285107826901</v>
      </c>
      <c r="AT871" s="9">
        <f t="shared" si="449"/>
        <v>626</v>
      </c>
      <c r="AU871">
        <f>VLOOKUP($A871, P!$A$2:$AK$1048576, MATCH('HOF Meter (RP)'!AU$1, P!$A$1:$AK$1, 0), FALSE)</f>
        <v>103.79888599666199</v>
      </c>
      <c r="AV871">
        <f t="shared" si="450"/>
        <v>1042</v>
      </c>
      <c r="AW871">
        <f>VLOOKUP($A871, P!$A$2:$AK$1048576, MATCH('HOF Meter (RP)'!AW$1, P!$A$1:$AK$1, 0), FALSE)</f>
        <v>0</v>
      </c>
      <c r="AX871">
        <f t="shared" si="451"/>
        <v>1</v>
      </c>
      <c r="AY871">
        <f>VLOOKUP($A871, P!$A$2:$AK$1048576, MATCH('HOF Meter (RP)'!AY$1, P!$A$1:$AK$1, 0), FALSE)</f>
        <v>-0.42233754004761198</v>
      </c>
      <c r="AZ871">
        <f t="shared" si="452"/>
        <v>228</v>
      </c>
      <c r="BA871">
        <f>VLOOKUP($A871, P!$A$2:$AK$1048576, MATCH('HOF Meter (RP)'!BA$1, P!$A$1:$AK$1, 0), FALSE)</f>
        <v>84.799496303603803</v>
      </c>
      <c r="BB871" s="9">
        <f t="shared" si="453"/>
        <v>1329</v>
      </c>
      <c r="BC871">
        <f>VLOOKUP($A871, P!$A$2:$AK$1048576, MATCH('HOF Meter (RP)'!BC$1, P!$A$1:$AK$1, 0), FALSE)</f>
        <v>110.879643362552</v>
      </c>
      <c r="BD871" s="9">
        <f t="shared" si="454"/>
        <v>1001</v>
      </c>
      <c r="BE871">
        <f>VLOOKUP($A871, P!$A$2:$AK$1048576, MATCH('HOF Meter (RP)'!BE$1, P!$A$1:$AK$1, 0), FALSE)</f>
        <v>76.721375714479606</v>
      </c>
      <c r="BF871">
        <f t="shared" si="455"/>
        <v>1407</v>
      </c>
      <c r="BG871">
        <f>VLOOKUP($A871, P!$A$2:$AK$1048576, MATCH('HOF Meter (RP)'!BG$1, P!$A$1:$AK$1, 0), FALSE)</f>
        <v>99.294410054502293</v>
      </c>
      <c r="BH871" s="9">
        <f t="shared" si="456"/>
        <v>773</v>
      </c>
      <c r="BI871">
        <f>VLOOKUP($A871, P!$A$2:$AK$1048576, MATCH('HOF Meter (RP)'!BI$1, P!$A$1:$AK$1, 0), FALSE)</f>
        <v>101.921509481958</v>
      </c>
      <c r="BJ871" s="9">
        <f t="shared" si="457"/>
        <v>889</v>
      </c>
      <c r="BK871">
        <f>VLOOKUP($A871, P!$A$2:$AK$1048576, MATCH('HOF Meter (RP)'!BK$1, P!$A$1:$AK$1, 0), FALSE)</f>
        <v>0</v>
      </c>
      <c r="BL871">
        <f t="shared" si="458"/>
        <v>718</v>
      </c>
      <c r="BM871" t="str">
        <f>VLOOKUP($A871, P!$A$2:$AK$1048576, MATCH('HOF Meter (RP)'!BM$1, P!$A$1:$AK$1, 0), FALSE)</f>
        <v>Ace Adams</v>
      </c>
      <c r="BN871">
        <f>VLOOKUP($A871, P!$A$2:$AK$1048576, MATCH('HOF Meter (RP)'!BN$1, P!$A$1:$AK$1, 0), FALSE)</f>
        <v>1000040</v>
      </c>
      <c r="BO871">
        <f>VLOOKUP($A871, P!$A$2:$AK$1048576, MATCH('HOF Meter (RP)'!BO$1, P!$A$1:$AK$1, 0), FALSE)</f>
        <v>110043</v>
      </c>
      <c r="BP871" s="10">
        <f t="shared" si="459"/>
        <v>739.56927493881381</v>
      </c>
      <c r="BQ871" s="10">
        <f t="shared" si="462"/>
        <v>-574.12881072977598</v>
      </c>
      <c r="BR871" s="8">
        <f t="shared" si="460"/>
        <v>870</v>
      </c>
      <c r="BS871" s="7">
        <f t="shared" si="461"/>
        <v>10</v>
      </c>
    </row>
    <row r="872" spans="1:71" x14ac:dyDescent="0.45">
      <c r="A872">
        <v>1005788</v>
      </c>
      <c r="B872" t="str">
        <f>VLOOKUP(A872, P!$A$2:$AK$1048576, MATCH('HOF Meter (RP)'!B$1, P!$A$1:$AK$1, 0), FALSE)</f>
        <v>Dennis Higgins</v>
      </c>
      <c r="C872" t="str">
        <f>VLOOKUP($A872, P!$A$2:$AK$1048576, MATCH('HOF Meter (RP)'!C$1, P!$A$1:$AK$1, 0), FALSE)</f>
        <v>RP</v>
      </c>
      <c r="D872" t="str">
        <f>VLOOKUP($A872, P!$A$2:$AK$1048576, MATCH('HOF Meter (RP)'!D$1, P!$A$1:$AK$1, 0), FALSE)</f>
        <v>RP</v>
      </c>
      <c r="E872">
        <f>VLOOKUP($A872, P!$A$2:$AK$1048576, MATCH('HOF Meter (RP)'!E$1, P!$A$1:$AK$1, 0), FALSE)</f>
        <v>0</v>
      </c>
      <c r="F872">
        <f>VLOOKUP($A872, P!$A$2:$AK$1048576, MATCH('HOF Meter (RP)'!F$1, P!$A$1:$AK$1, 0), FALSE)</f>
        <v>0</v>
      </c>
      <c r="G872">
        <f t="shared" si="430"/>
        <v>0</v>
      </c>
      <c r="H872">
        <f>VLOOKUP($A872, P!$A$2:$AK$1048576, MATCH('HOF Meter (RP)'!H$1, P!$A$1:$AK$1, 0), FALSE)</f>
        <v>0</v>
      </c>
      <c r="I872">
        <f>VLOOKUP($A872, P!$A$2:$AK$1048576, MATCH('HOF Meter (RP)'!I$1, P!$A$1:$AK$1, 0), FALSE)</f>
        <v>22</v>
      </c>
      <c r="J872">
        <f t="shared" si="431"/>
        <v>1205</v>
      </c>
      <c r="K872">
        <f>VLOOKUP($A872, P!$A$2:$AK$1048576, MATCH('HOF Meter (RP)'!K$1, P!$A$1:$AK$1, 0), FALSE)</f>
        <v>23</v>
      </c>
      <c r="L872">
        <f t="shared" si="432"/>
        <v>1287</v>
      </c>
      <c r="M872">
        <f>VLOOKUP($A872, P!$A$2:$AK$1048576, MATCH('HOF Meter (RP)'!M$1, P!$A$1:$AK$1, 0), FALSE)</f>
        <v>0.48888888888888887</v>
      </c>
      <c r="N872" s="9">
        <f t="shared" si="433"/>
        <v>778</v>
      </c>
      <c r="O872">
        <f>VLOOKUP($A872, P!$A$2:$AK$1048576, MATCH('HOF Meter (RP)'!O$1, P!$A$1:$AK$1, 0), FALSE)</f>
        <v>3.42160874530239</v>
      </c>
      <c r="P872">
        <f t="shared" si="434"/>
        <v>301</v>
      </c>
      <c r="Q872">
        <f>VLOOKUP($A872, P!$A$2:$AK$1048576, MATCH('HOF Meter (RP)'!Q$1, P!$A$1:$AK$1, 0), FALSE)</f>
        <v>241</v>
      </c>
      <c r="R872">
        <f t="shared" si="435"/>
        <v>1022</v>
      </c>
      <c r="S872">
        <f>VLOOKUP($A872, P!$A$2:$AK$1048576, MATCH('HOF Meter (RP)'!S$1, P!$A$1:$AK$1, 0), FALSE)</f>
        <v>2</v>
      </c>
      <c r="T872">
        <f t="shared" si="436"/>
        <v>1404</v>
      </c>
      <c r="U872">
        <f>VLOOKUP($A872, P!$A$2:$AK$1048576, MATCH('HOF Meter (RP)'!U$1, P!$A$1:$AK$1, 0), FALSE)</f>
        <v>46</v>
      </c>
      <c r="V872" s="9">
        <f t="shared" si="437"/>
        <v>365</v>
      </c>
      <c r="W872">
        <f>VLOOKUP($A872, P!$A$2:$AK$1048576, MATCH('HOF Meter (RP)'!W$1, P!$A$1:$AK$1, 0), FALSE)</f>
        <v>410.1</v>
      </c>
      <c r="X872">
        <f t="shared" si="438"/>
        <v>1316</v>
      </c>
      <c r="Y872">
        <f>VLOOKUP($A872, P!$A$2:$AK$1048576, MATCH('HOF Meter (RP)'!Y$1, P!$A$1:$AK$1, 0), FALSE)</f>
        <v>7.4354190042148103</v>
      </c>
      <c r="Z872">
        <f t="shared" si="439"/>
        <v>383</v>
      </c>
      <c r="AA872">
        <f>VLOOKUP($A872, P!$A$2:$AK$1048576, MATCH('HOF Meter (RP)'!AA$1, P!$A$1:$AK$1, 0), FALSE)</f>
        <v>4.8911458346309802</v>
      </c>
      <c r="AB872">
        <f t="shared" si="440"/>
        <v>1637</v>
      </c>
      <c r="AC872">
        <f>VLOOKUP($A872, P!$A$2:$AK$1048576, MATCH('HOF Meter (RP)'!AC$1, P!$A$1:$AK$1, 0), FALSE)</f>
        <v>1.5201793699999999</v>
      </c>
      <c r="AD872">
        <f t="shared" si="441"/>
        <v>945</v>
      </c>
      <c r="AE872">
        <f>VLOOKUP($A872, P!$A$2:$AK$1048576, MATCH('HOF Meter (RP)'!AE$1, P!$A$1:$AK$1, 0), FALSE)</f>
        <v>0.225701239399869</v>
      </c>
      <c r="AF872">
        <f t="shared" si="442"/>
        <v>148</v>
      </c>
      <c r="AG872">
        <f>VLOOKUP($A872, P!$A$2:$AK$1048576, MATCH('HOF Meter (RP)'!AG$1, P!$A$1:$AK$1, 0), FALSE)</f>
        <v>1.3866776182884999</v>
      </c>
      <c r="AH872">
        <f t="shared" si="443"/>
        <v>895</v>
      </c>
      <c r="AI872">
        <f>VLOOKUP($A872, P!$A$2:$AK$1048576, MATCH('HOF Meter (RP)'!AI$1, P!$A$1:$AK$1, 0), FALSE)</f>
        <v>3.6201894972775799</v>
      </c>
      <c r="AJ872">
        <f t="shared" si="444"/>
        <v>358</v>
      </c>
      <c r="AK872">
        <f>VLOOKUP($A872, P!$A$2:$AK$1048576, MATCH('HOF Meter (RP)'!AK$1, P!$A$1:$AK$1, 0), FALSE)</f>
        <v>0.32708567753434098</v>
      </c>
      <c r="AL872" s="9">
        <f t="shared" si="445"/>
        <v>1616</v>
      </c>
      <c r="AM872">
        <f>VLOOKUP($A872, P!$A$2:$AK$1048576, MATCH('HOF Meter (RP)'!AM$1, P!$A$1:$AK$1, 0), FALSE)</f>
        <v>0.15951508292335576</v>
      </c>
      <c r="AN872">
        <f t="shared" si="446"/>
        <v>1613</v>
      </c>
      <c r="AO872">
        <f>VLOOKUP($A872, P!$A$2:$AK$1048576, MATCH('HOF Meter (RP)'!AO$1, P!$A$1:$AK$1, 0), FALSE)</f>
        <v>0</v>
      </c>
      <c r="AP872">
        <f t="shared" si="447"/>
        <v>533</v>
      </c>
      <c r="AQ872">
        <f>VLOOKUP($A872, P!$A$2:$AK$1048576, MATCH('HOF Meter (RP)'!AQ$1, P!$A$1:$AK$1, 0), FALSE)</f>
        <v>0</v>
      </c>
      <c r="AR872">
        <f t="shared" si="448"/>
        <v>467</v>
      </c>
      <c r="AS872">
        <f>VLOOKUP($A872, P!$A$2:$AK$1048576, MATCH('HOF Meter (RP)'!AS$1, P!$A$1:$AK$1, 0), FALSE)</f>
        <v>101.929116000354</v>
      </c>
      <c r="AT872" s="9">
        <f t="shared" si="449"/>
        <v>952</v>
      </c>
      <c r="AU872">
        <f>VLOOKUP($A872, P!$A$2:$AK$1048576, MATCH('HOF Meter (RP)'!AU$1, P!$A$1:$AK$1, 0), FALSE)</f>
        <v>104.25902463766199</v>
      </c>
      <c r="AV872">
        <f t="shared" si="450"/>
        <v>1078</v>
      </c>
      <c r="AW872">
        <f>VLOOKUP($A872, P!$A$2:$AK$1048576, MATCH('HOF Meter (RP)'!AW$1, P!$A$1:$AK$1, 0), FALSE)</f>
        <v>0</v>
      </c>
      <c r="AX872">
        <f t="shared" si="451"/>
        <v>1</v>
      </c>
      <c r="AY872">
        <f>VLOOKUP($A872, P!$A$2:$AK$1048576, MATCH('HOF Meter (RP)'!AY$1, P!$A$1:$AK$1, 0), FALSE)</f>
        <v>-0.19858075197519301</v>
      </c>
      <c r="AZ872">
        <f t="shared" si="452"/>
        <v>527</v>
      </c>
      <c r="BA872">
        <f>VLOOKUP($A872, P!$A$2:$AK$1048576, MATCH('HOF Meter (RP)'!BA$1, P!$A$1:$AK$1, 0), FALSE)</f>
        <v>129.07438515617301</v>
      </c>
      <c r="BB872" s="9">
        <f t="shared" si="453"/>
        <v>192</v>
      </c>
      <c r="BC872">
        <f>VLOOKUP($A872, P!$A$2:$AK$1048576, MATCH('HOF Meter (RP)'!BC$1, P!$A$1:$AK$1, 0), FALSE)</f>
        <v>148.356229153969</v>
      </c>
      <c r="BD872" s="9">
        <f t="shared" si="454"/>
        <v>1650</v>
      </c>
      <c r="BE872">
        <f>VLOOKUP($A872, P!$A$2:$AK$1048576, MATCH('HOF Meter (RP)'!BE$1, P!$A$1:$AK$1, 0), FALSE)</f>
        <v>86.929849660505894</v>
      </c>
      <c r="BF872">
        <f t="shared" si="455"/>
        <v>1096</v>
      </c>
      <c r="BG872">
        <f>VLOOKUP($A872, P!$A$2:$AK$1048576, MATCH('HOF Meter (RP)'!BG$1, P!$A$1:$AK$1, 0), FALSE)</f>
        <v>95.2359420167775</v>
      </c>
      <c r="BH872" s="9">
        <f t="shared" si="456"/>
        <v>441</v>
      </c>
      <c r="BI872">
        <f>VLOOKUP($A872, P!$A$2:$AK$1048576, MATCH('HOF Meter (RP)'!BI$1, P!$A$1:$AK$1, 0), FALSE)</f>
        <v>109.270085796648</v>
      </c>
      <c r="BJ872" s="9">
        <f t="shared" si="457"/>
        <v>1469</v>
      </c>
      <c r="BK872">
        <f>VLOOKUP($A872, P!$A$2:$AK$1048576, MATCH('HOF Meter (RP)'!BK$1, P!$A$1:$AK$1, 0), FALSE)</f>
        <v>0</v>
      </c>
      <c r="BL872">
        <f t="shared" si="458"/>
        <v>718</v>
      </c>
      <c r="BM872" t="str">
        <f>VLOOKUP($A872, P!$A$2:$AK$1048576, MATCH('HOF Meter (RP)'!BM$1, P!$A$1:$AK$1, 0), FALSE)</f>
        <v>Dennis Higgins</v>
      </c>
      <c r="BN872">
        <f>VLOOKUP($A872, P!$A$2:$AK$1048576, MATCH('HOF Meter (RP)'!BN$1, P!$A$1:$AK$1, 0), FALSE)</f>
        <v>1005788</v>
      </c>
      <c r="BO872">
        <f>VLOOKUP($A872, P!$A$2:$AK$1048576, MATCH('HOF Meter (RP)'!BO$1, P!$A$1:$AK$1, 0), FALSE)</f>
        <v>115908</v>
      </c>
      <c r="BP872" s="10">
        <f t="shared" si="459"/>
        <v>739.73222882322375</v>
      </c>
      <c r="BQ872" s="10">
        <f t="shared" si="462"/>
        <v>-574.29176461418592</v>
      </c>
      <c r="BR872" s="8">
        <f t="shared" si="460"/>
        <v>871</v>
      </c>
      <c r="BS872" s="7">
        <f t="shared" si="461"/>
        <v>10</v>
      </c>
    </row>
    <row r="873" spans="1:71" x14ac:dyDescent="0.45">
      <c r="A873">
        <v>1006997</v>
      </c>
      <c r="B873" t="str">
        <f>VLOOKUP(A873, P!$A$2:$AK$1048576, MATCH('HOF Meter (RP)'!B$1, P!$A$1:$AK$1, 0), FALSE)</f>
        <v>Ed Klepfer</v>
      </c>
      <c r="C873" t="str">
        <f>VLOOKUP($A873, P!$A$2:$AK$1048576, MATCH('HOF Meter (RP)'!C$1, P!$A$1:$AK$1, 0), FALSE)</f>
        <v>RP</v>
      </c>
      <c r="D873" t="str">
        <f>VLOOKUP($A873, P!$A$2:$AK$1048576, MATCH('HOF Meter (RP)'!D$1, P!$A$1:$AK$1, 0), FALSE)</f>
        <v>SP</v>
      </c>
      <c r="E873">
        <f>VLOOKUP($A873, P!$A$2:$AK$1048576, MATCH('HOF Meter (RP)'!E$1, P!$A$1:$AK$1, 0), FALSE)</f>
        <v>0</v>
      </c>
      <c r="F873">
        <f>VLOOKUP($A873, P!$A$2:$AK$1048576, MATCH('HOF Meter (RP)'!F$1, P!$A$1:$AK$1, 0), FALSE)</f>
        <v>0</v>
      </c>
      <c r="G873">
        <f t="shared" si="430"/>
        <v>0</v>
      </c>
      <c r="H873">
        <f>VLOOKUP($A873, P!$A$2:$AK$1048576, MATCH('HOF Meter (RP)'!H$1, P!$A$1:$AK$1, 0), FALSE)</f>
        <v>0</v>
      </c>
      <c r="I873">
        <f>VLOOKUP($A873, P!$A$2:$AK$1048576, MATCH('HOF Meter (RP)'!I$1, P!$A$1:$AK$1, 0), FALSE)</f>
        <v>22</v>
      </c>
      <c r="J873">
        <f t="shared" si="431"/>
        <v>1205</v>
      </c>
      <c r="K873">
        <f>VLOOKUP($A873, P!$A$2:$AK$1048576, MATCH('HOF Meter (RP)'!K$1, P!$A$1:$AK$1, 0), FALSE)</f>
        <v>17</v>
      </c>
      <c r="L873">
        <f t="shared" si="432"/>
        <v>1556</v>
      </c>
      <c r="M873">
        <f>VLOOKUP($A873, P!$A$2:$AK$1048576, MATCH('HOF Meter (RP)'!M$1, P!$A$1:$AK$1, 0), FALSE)</f>
        <v>0.5641025641025641</v>
      </c>
      <c r="N873" s="9">
        <f t="shared" si="433"/>
        <v>232</v>
      </c>
      <c r="O873">
        <f>VLOOKUP($A873, P!$A$2:$AK$1048576, MATCH('HOF Meter (RP)'!O$1, P!$A$1:$AK$1, 0), FALSE)</f>
        <v>2.8145939772508202</v>
      </c>
      <c r="P873">
        <f t="shared" si="434"/>
        <v>46</v>
      </c>
      <c r="Q873">
        <f>VLOOKUP($A873, P!$A$2:$AK$1048576, MATCH('HOF Meter (RP)'!Q$1, P!$A$1:$AK$1, 0), FALSE)</f>
        <v>98</v>
      </c>
      <c r="R873">
        <f t="shared" si="435"/>
        <v>1637</v>
      </c>
      <c r="S873">
        <f>VLOOKUP($A873, P!$A$2:$AK$1048576, MATCH('HOF Meter (RP)'!S$1, P!$A$1:$AK$1, 0), FALSE)</f>
        <v>50</v>
      </c>
      <c r="T873">
        <f t="shared" si="436"/>
        <v>731</v>
      </c>
      <c r="U873">
        <f>VLOOKUP($A873, P!$A$2:$AK$1048576, MATCH('HOF Meter (RP)'!U$1, P!$A$1:$AK$1, 0), FALSE)</f>
        <v>3</v>
      </c>
      <c r="V873" s="9">
        <f t="shared" si="437"/>
        <v>1337</v>
      </c>
      <c r="W873">
        <f>VLOOKUP($A873, P!$A$2:$AK$1048576, MATCH('HOF Meter (RP)'!W$1, P!$A$1:$AK$1, 0), FALSE)</f>
        <v>447.2</v>
      </c>
      <c r="X873">
        <f t="shared" si="438"/>
        <v>1190</v>
      </c>
      <c r="Y873">
        <f>VLOOKUP($A873, P!$A$2:$AK$1048576, MATCH('HOF Meter (RP)'!Y$1, P!$A$1:$AK$1, 0), FALSE)</f>
        <v>3.31720004461704</v>
      </c>
      <c r="Z873">
        <f t="shared" si="439"/>
        <v>1479</v>
      </c>
      <c r="AA873">
        <f>VLOOKUP($A873, P!$A$2:$AK$1048576, MATCH('HOF Meter (RP)'!AA$1, P!$A$1:$AK$1, 0), FALSE)</f>
        <v>2.75428124916687</v>
      </c>
      <c r="AB873">
        <f t="shared" si="440"/>
        <v>309</v>
      </c>
      <c r="AC873">
        <f>VLOOKUP($A873, P!$A$2:$AK$1048576, MATCH('HOF Meter (RP)'!AC$1, P!$A$1:$AK$1, 0), FALSE)</f>
        <v>1.20437956</v>
      </c>
      <c r="AD873">
        <f t="shared" si="441"/>
        <v>1269</v>
      </c>
      <c r="AE873">
        <f>VLOOKUP($A873, P!$A$2:$AK$1048576, MATCH('HOF Meter (RP)'!AE$1, P!$A$1:$AK$1, 0), FALSE)</f>
        <v>0.27237722058098801</v>
      </c>
      <c r="AF873">
        <f t="shared" si="442"/>
        <v>1403</v>
      </c>
      <c r="AG873">
        <f>VLOOKUP($A873, P!$A$2:$AK$1048576, MATCH('HOF Meter (RP)'!AG$1, P!$A$1:$AK$1, 0), FALSE)</f>
        <v>1.3268800178468101</v>
      </c>
      <c r="AH873">
        <f t="shared" si="443"/>
        <v>555</v>
      </c>
      <c r="AI873">
        <f>VLOOKUP($A873, P!$A$2:$AK$1048576, MATCH('HOF Meter (RP)'!AI$1, P!$A$1:$AK$1, 0), FALSE)</f>
        <v>2.6296576096079098</v>
      </c>
      <c r="AJ873">
        <f t="shared" si="444"/>
        <v>17</v>
      </c>
      <c r="AK873">
        <f>VLOOKUP($A873, P!$A$2:$AK$1048576, MATCH('HOF Meter (RP)'!AK$1, P!$A$1:$AK$1, 0), FALSE)</f>
        <v>6.2530522160231996</v>
      </c>
      <c r="AL873" s="9">
        <f t="shared" si="445"/>
        <v>575</v>
      </c>
      <c r="AM873">
        <f>VLOOKUP($A873, P!$A$2:$AK$1048576, MATCH('HOF Meter (RP)'!AM$1, P!$A$1:$AK$1, 0), FALSE)</f>
        <v>2.7965349803323791</v>
      </c>
      <c r="AN873">
        <f t="shared" si="446"/>
        <v>155</v>
      </c>
      <c r="AO873">
        <f>VLOOKUP($A873, P!$A$2:$AK$1048576, MATCH('HOF Meter (RP)'!AO$1, P!$A$1:$AK$1, 0), FALSE)</f>
        <v>0</v>
      </c>
      <c r="AP873">
        <f t="shared" si="447"/>
        <v>533</v>
      </c>
      <c r="AQ873">
        <f>VLOOKUP($A873, P!$A$2:$AK$1048576, MATCH('HOF Meter (RP)'!AQ$1, P!$A$1:$AK$1, 0), FALSE)</f>
        <v>0</v>
      </c>
      <c r="AR873">
        <f t="shared" si="448"/>
        <v>467</v>
      </c>
      <c r="AS873">
        <f>VLOOKUP($A873, P!$A$2:$AK$1048576, MATCH('HOF Meter (RP)'!AS$1, P!$A$1:$AK$1, 0), FALSE)</f>
        <v>96.174543448936205</v>
      </c>
      <c r="AT873" s="9">
        <f t="shared" si="449"/>
        <v>656</v>
      </c>
      <c r="AU873">
        <f>VLOOKUP($A873, P!$A$2:$AK$1048576, MATCH('HOF Meter (RP)'!AU$1, P!$A$1:$AK$1, 0), FALSE)</f>
        <v>88.157727785951707</v>
      </c>
      <c r="AV873">
        <f t="shared" si="450"/>
        <v>213</v>
      </c>
      <c r="AW873">
        <f>VLOOKUP($A873, P!$A$2:$AK$1048576, MATCH('HOF Meter (RP)'!AW$1, P!$A$1:$AK$1, 0), FALSE)</f>
        <v>0</v>
      </c>
      <c r="AX873">
        <f t="shared" si="451"/>
        <v>1</v>
      </c>
      <c r="AY873">
        <f>VLOOKUP($A873, P!$A$2:$AK$1048576, MATCH('HOF Meter (RP)'!AY$1, P!$A$1:$AK$1, 0), FALSE)</f>
        <v>0.18493636764291299</v>
      </c>
      <c r="AZ873">
        <f t="shared" si="452"/>
        <v>1250</v>
      </c>
      <c r="BA873">
        <f>VLOOKUP($A873, P!$A$2:$AK$1048576, MATCH('HOF Meter (RP)'!BA$1, P!$A$1:$AK$1, 0), FALSE)</f>
        <v>92.725838200193905</v>
      </c>
      <c r="BB873" s="9">
        <f t="shared" si="453"/>
        <v>1077</v>
      </c>
      <c r="BC873">
        <f>VLOOKUP($A873, P!$A$2:$AK$1048576, MATCH('HOF Meter (RP)'!BC$1, P!$A$1:$AK$1, 0), FALSE)</f>
        <v>86.9932969330128</v>
      </c>
      <c r="BD873" s="9">
        <f t="shared" si="454"/>
        <v>358</v>
      </c>
      <c r="BE873">
        <f>VLOOKUP($A873, P!$A$2:$AK$1048576, MATCH('HOF Meter (RP)'!BE$1, P!$A$1:$AK$1, 0), FALSE)</f>
        <v>106.468139429868</v>
      </c>
      <c r="BF873">
        <f t="shared" si="455"/>
        <v>502</v>
      </c>
      <c r="BG873">
        <f>VLOOKUP($A873, P!$A$2:$AK$1048576, MATCH('HOF Meter (RP)'!BG$1, P!$A$1:$AK$1, 0), FALSE)</f>
        <v>110.975734800298</v>
      </c>
      <c r="BH873" s="9">
        <f t="shared" si="456"/>
        <v>1673</v>
      </c>
      <c r="BI873">
        <f>VLOOKUP($A873, P!$A$2:$AK$1048576, MATCH('HOF Meter (RP)'!BI$1, P!$A$1:$AK$1, 0), FALSE)</f>
        <v>105.60812588138199</v>
      </c>
      <c r="BJ873" s="9">
        <f t="shared" si="457"/>
        <v>1189</v>
      </c>
      <c r="BK873">
        <f>VLOOKUP($A873, P!$A$2:$AK$1048576, MATCH('HOF Meter (RP)'!BK$1, P!$A$1:$AK$1, 0), FALSE)</f>
        <v>0</v>
      </c>
      <c r="BL873">
        <f t="shared" si="458"/>
        <v>718</v>
      </c>
      <c r="BM873" t="str">
        <f>VLOOKUP($A873, P!$A$2:$AK$1048576, MATCH('HOF Meter (RP)'!BM$1, P!$A$1:$AK$1, 0), FALSE)</f>
        <v>Ed Klepfer</v>
      </c>
      <c r="BN873">
        <f>VLOOKUP($A873, P!$A$2:$AK$1048576, MATCH('HOF Meter (RP)'!BN$1, P!$A$1:$AK$1, 0), FALSE)</f>
        <v>1006997</v>
      </c>
      <c r="BO873">
        <f>VLOOKUP($A873, P!$A$2:$AK$1048576, MATCH('HOF Meter (RP)'!BO$1, P!$A$1:$AK$1, 0), FALSE)</f>
        <v>117147</v>
      </c>
      <c r="BP873" s="10">
        <f t="shared" si="459"/>
        <v>739.81128245749187</v>
      </c>
      <c r="BQ873" s="10">
        <f t="shared" si="462"/>
        <v>-574.37081824845404</v>
      </c>
      <c r="BR873" s="8">
        <f t="shared" si="460"/>
        <v>872</v>
      </c>
      <c r="BS873" s="7">
        <f t="shared" si="461"/>
        <v>10</v>
      </c>
    </row>
    <row r="874" spans="1:71" x14ac:dyDescent="0.45">
      <c r="A874">
        <v>1007232</v>
      </c>
      <c r="B874" t="str">
        <f>VLOOKUP(A874, P!$A$2:$AK$1048576, MATCH('HOF Meter (RP)'!B$1, P!$A$1:$AK$1, 0), FALSE)</f>
        <v>Bob Lacey</v>
      </c>
      <c r="C874" t="str">
        <f>VLOOKUP($A874, P!$A$2:$AK$1048576, MATCH('HOF Meter (RP)'!C$1, P!$A$1:$AK$1, 0), FALSE)</f>
        <v>RP</v>
      </c>
      <c r="D874" t="str">
        <f>VLOOKUP($A874, P!$A$2:$AK$1048576, MATCH('HOF Meter (RP)'!D$1, P!$A$1:$AK$1, 0), FALSE)</f>
        <v>RP</v>
      </c>
      <c r="E874">
        <f>VLOOKUP($A874, P!$A$2:$AK$1048576, MATCH('HOF Meter (RP)'!E$1, P!$A$1:$AK$1, 0), FALSE)</f>
        <v>0</v>
      </c>
      <c r="F874">
        <f>VLOOKUP($A874, P!$A$2:$AK$1048576, MATCH('HOF Meter (RP)'!F$1, P!$A$1:$AK$1, 0), FALSE)</f>
        <v>0</v>
      </c>
      <c r="G874">
        <f t="shared" si="430"/>
        <v>0</v>
      </c>
      <c r="H874">
        <f>VLOOKUP($A874, P!$A$2:$AK$1048576, MATCH('HOF Meter (RP)'!H$1, P!$A$1:$AK$1, 0), FALSE)</f>
        <v>0</v>
      </c>
      <c r="I874">
        <f>VLOOKUP($A874, P!$A$2:$AK$1048576, MATCH('HOF Meter (RP)'!I$1, P!$A$1:$AK$1, 0), FALSE)</f>
        <v>20</v>
      </c>
      <c r="J874">
        <f t="shared" si="431"/>
        <v>1303</v>
      </c>
      <c r="K874">
        <f>VLOOKUP($A874, P!$A$2:$AK$1048576, MATCH('HOF Meter (RP)'!K$1, P!$A$1:$AK$1, 0), FALSE)</f>
        <v>29</v>
      </c>
      <c r="L874">
        <f t="shared" si="432"/>
        <v>1026</v>
      </c>
      <c r="M874">
        <f>VLOOKUP($A874, P!$A$2:$AK$1048576, MATCH('HOF Meter (RP)'!M$1, P!$A$1:$AK$1, 0), FALSE)</f>
        <v>0.40816326530612246</v>
      </c>
      <c r="N874" s="9">
        <f t="shared" si="433"/>
        <v>1430</v>
      </c>
      <c r="O874">
        <f>VLOOKUP($A874, P!$A$2:$AK$1048576, MATCH('HOF Meter (RP)'!O$1, P!$A$1:$AK$1, 0), FALSE)</f>
        <v>3.67455684027217</v>
      </c>
      <c r="P874">
        <f t="shared" si="434"/>
        <v>528</v>
      </c>
      <c r="Q874">
        <f>VLOOKUP($A874, P!$A$2:$AK$1048576, MATCH('HOF Meter (RP)'!Q$1, P!$A$1:$AK$1, 0), FALSE)</f>
        <v>284</v>
      </c>
      <c r="R874">
        <f t="shared" si="435"/>
        <v>878</v>
      </c>
      <c r="S874">
        <f>VLOOKUP($A874, P!$A$2:$AK$1048576, MATCH('HOF Meter (RP)'!S$1, P!$A$1:$AK$1, 0), FALSE)</f>
        <v>2</v>
      </c>
      <c r="T874">
        <f t="shared" si="436"/>
        <v>1404</v>
      </c>
      <c r="U874">
        <f>VLOOKUP($A874, P!$A$2:$AK$1048576, MATCH('HOF Meter (RP)'!U$1, P!$A$1:$AK$1, 0), FALSE)</f>
        <v>22</v>
      </c>
      <c r="V874" s="9">
        <f t="shared" si="437"/>
        <v>576</v>
      </c>
      <c r="W874">
        <f>VLOOKUP($A874, P!$A$2:$AK$1048576, MATCH('HOF Meter (RP)'!W$1, P!$A$1:$AK$1, 0), FALSE)</f>
        <v>450.2</v>
      </c>
      <c r="X874">
        <f t="shared" si="438"/>
        <v>1178</v>
      </c>
      <c r="Y874">
        <f>VLOOKUP($A874, P!$A$2:$AK$1048576, MATCH('HOF Meter (RP)'!Y$1, P!$A$1:$AK$1, 0), FALSE)</f>
        <v>5.0125748201538798</v>
      </c>
      <c r="Z874">
        <f t="shared" si="439"/>
        <v>1048</v>
      </c>
      <c r="AA874">
        <f>VLOOKUP($A874, P!$A$2:$AK$1048576, MATCH('HOF Meter (RP)'!AA$1, P!$A$1:$AK$1, 0), FALSE)</f>
        <v>2.7758880478143002</v>
      </c>
      <c r="AB874">
        <f t="shared" si="440"/>
        <v>320</v>
      </c>
      <c r="AC874">
        <f>VLOOKUP($A874, P!$A$2:$AK$1048576, MATCH('HOF Meter (RP)'!AC$1, P!$A$1:$AK$1, 0), FALSE)</f>
        <v>1.8057554</v>
      </c>
      <c r="AD874">
        <f t="shared" si="441"/>
        <v>663</v>
      </c>
      <c r="AE874">
        <f>VLOOKUP($A874, P!$A$2:$AK$1048576, MATCH('HOF Meter (RP)'!AE$1, P!$A$1:$AK$1, 0), FALSE)</f>
        <v>0.26140845070422503</v>
      </c>
      <c r="AF874">
        <f t="shared" si="442"/>
        <v>1067</v>
      </c>
      <c r="AG874">
        <f>VLOOKUP($A874, P!$A$2:$AK$1048576, MATCH('HOF Meter (RP)'!AG$1, P!$A$1:$AK$1, 0), FALSE)</f>
        <v>1.33801797988171</v>
      </c>
      <c r="AH874">
        <f t="shared" si="443"/>
        <v>623</v>
      </c>
      <c r="AI874">
        <f>VLOOKUP($A874, P!$A$2:$AK$1048576, MATCH('HOF Meter (RP)'!AI$1, P!$A$1:$AK$1, 0), FALSE)</f>
        <v>3.9410221560533998</v>
      </c>
      <c r="AJ874">
        <f t="shared" si="444"/>
        <v>751</v>
      </c>
      <c r="AK874">
        <f>VLOOKUP($A874, P!$A$2:$AK$1048576, MATCH('HOF Meter (RP)'!AK$1, P!$A$1:$AK$1, 0), FALSE)</f>
        <v>1.8228778727352599</v>
      </c>
      <c r="AL874" s="9">
        <f t="shared" si="445"/>
        <v>1331</v>
      </c>
      <c r="AM874">
        <f>VLOOKUP($A874, P!$A$2:$AK$1048576, MATCH('HOF Meter (RP)'!AM$1, P!$A$1:$AK$1, 0), FALSE)</f>
        <v>0.80980802875844515</v>
      </c>
      <c r="AN874">
        <f t="shared" si="446"/>
        <v>1285</v>
      </c>
      <c r="AO874">
        <f>VLOOKUP($A874, P!$A$2:$AK$1048576, MATCH('HOF Meter (RP)'!AO$1, P!$A$1:$AK$1, 0), FALSE)</f>
        <v>-0.49973814189434002</v>
      </c>
      <c r="AP874">
        <f t="shared" si="447"/>
        <v>1228</v>
      </c>
      <c r="AQ874">
        <f>VLOOKUP($A874, P!$A$2:$AK$1048576, MATCH('HOF Meter (RP)'!AQ$1, P!$A$1:$AK$1, 0), FALSE)</f>
        <v>1.0315319411018999</v>
      </c>
      <c r="AR874">
        <f t="shared" si="448"/>
        <v>264</v>
      </c>
      <c r="AS874">
        <f>VLOOKUP($A874, P!$A$2:$AK$1048576, MATCH('HOF Meter (RP)'!AS$1, P!$A$1:$AK$1, 0), FALSE)</f>
        <v>97.105674004488193</v>
      </c>
      <c r="AT874" s="9">
        <f t="shared" si="449"/>
        <v>706</v>
      </c>
      <c r="AU874">
        <f>VLOOKUP($A874, P!$A$2:$AK$1048576, MATCH('HOF Meter (RP)'!AU$1, P!$A$1:$AK$1, 0), FALSE)</f>
        <v>100.500424934256</v>
      </c>
      <c r="AV874">
        <f t="shared" si="450"/>
        <v>824</v>
      </c>
      <c r="AW874">
        <f>VLOOKUP($A874, P!$A$2:$AK$1048576, MATCH('HOF Meter (RP)'!AW$1, P!$A$1:$AK$1, 0), FALSE)</f>
        <v>0</v>
      </c>
      <c r="AX874">
        <f t="shared" si="451"/>
        <v>1</v>
      </c>
      <c r="AY874">
        <f>VLOOKUP($A874, P!$A$2:$AK$1048576, MATCH('HOF Meter (RP)'!AY$1, P!$A$1:$AK$1, 0), FALSE)</f>
        <v>-0.266465315781235</v>
      </c>
      <c r="AZ874">
        <f t="shared" si="452"/>
        <v>429</v>
      </c>
      <c r="BA874">
        <f>VLOOKUP($A874, P!$A$2:$AK$1048576, MATCH('HOF Meter (RP)'!BA$1, P!$A$1:$AK$1, 0), FALSE)</f>
        <v>104.938135860513</v>
      </c>
      <c r="BB874" s="9">
        <f t="shared" si="453"/>
        <v>693</v>
      </c>
      <c r="BC874">
        <f>VLOOKUP($A874, P!$A$2:$AK$1048576, MATCH('HOF Meter (RP)'!BC$1, P!$A$1:$AK$1, 0), FALSE)</f>
        <v>85.613765273740299</v>
      </c>
      <c r="BD874" s="9">
        <f t="shared" si="454"/>
        <v>324</v>
      </c>
      <c r="BE874">
        <f>VLOOKUP($A874, P!$A$2:$AK$1048576, MATCH('HOF Meter (RP)'!BE$1, P!$A$1:$AK$1, 0), FALSE)</f>
        <v>118.63835137071599</v>
      </c>
      <c r="BF874">
        <f t="shared" si="455"/>
        <v>305</v>
      </c>
      <c r="BG874">
        <f>VLOOKUP($A874, P!$A$2:$AK$1048576, MATCH('HOF Meter (RP)'!BG$1, P!$A$1:$AK$1, 0), FALSE)</f>
        <v>101.32494413377501</v>
      </c>
      <c r="BH874" s="9">
        <f t="shared" si="456"/>
        <v>974</v>
      </c>
      <c r="BI874">
        <f>VLOOKUP($A874, P!$A$2:$AK$1048576, MATCH('HOF Meter (RP)'!BI$1, P!$A$1:$AK$1, 0), FALSE)</f>
        <v>98.097253753053195</v>
      </c>
      <c r="BJ874" s="9">
        <f t="shared" si="457"/>
        <v>531</v>
      </c>
      <c r="BK874">
        <f>VLOOKUP($A874, P!$A$2:$AK$1048576, MATCH('HOF Meter (RP)'!BK$1, P!$A$1:$AK$1, 0), FALSE)</f>
        <v>1</v>
      </c>
      <c r="BL874">
        <f t="shared" si="458"/>
        <v>683</v>
      </c>
      <c r="BM874" t="str">
        <f>VLOOKUP($A874, P!$A$2:$AK$1048576, MATCH('HOF Meter (RP)'!BM$1, P!$A$1:$AK$1, 0), FALSE)</f>
        <v>Bob Lacey</v>
      </c>
      <c r="BN874">
        <f>VLOOKUP($A874, P!$A$2:$AK$1048576, MATCH('HOF Meter (RP)'!BN$1, P!$A$1:$AK$1, 0), FALSE)</f>
        <v>1007232</v>
      </c>
      <c r="BO874">
        <f>VLOOKUP($A874, P!$A$2:$AK$1048576, MATCH('HOF Meter (RP)'!BO$1, P!$A$1:$AK$1, 0), FALSE)</f>
        <v>117386</v>
      </c>
      <c r="BP874" s="10">
        <f t="shared" si="459"/>
        <v>739.96150158749663</v>
      </c>
      <c r="BQ874" s="10">
        <f t="shared" si="462"/>
        <v>-574.5210373784588</v>
      </c>
      <c r="BR874" s="8">
        <f t="shared" si="460"/>
        <v>873</v>
      </c>
      <c r="BS874" s="7">
        <f t="shared" si="461"/>
        <v>10</v>
      </c>
    </row>
    <row r="875" spans="1:71" x14ac:dyDescent="0.45">
      <c r="A875">
        <v>1005591</v>
      </c>
      <c r="B875" t="str">
        <f>VLOOKUP(A875, P!$A$2:$AK$1048576, MATCH('HOF Meter (RP)'!B$1, P!$A$1:$AK$1, 0), FALSE)</f>
        <v>Fred Heimach</v>
      </c>
      <c r="C875" t="str">
        <f>VLOOKUP($A875, P!$A$2:$AK$1048576, MATCH('HOF Meter (RP)'!C$1, P!$A$1:$AK$1, 0), FALSE)</f>
        <v>RP</v>
      </c>
      <c r="D875" t="str">
        <f>VLOOKUP($A875, P!$A$2:$AK$1048576, MATCH('HOF Meter (RP)'!D$1, P!$A$1:$AK$1, 0), FALSE)</f>
        <v>SP</v>
      </c>
      <c r="E875">
        <f>VLOOKUP($A875, P!$A$2:$AK$1048576, MATCH('HOF Meter (RP)'!E$1, P!$A$1:$AK$1, 0), FALSE)</f>
        <v>0</v>
      </c>
      <c r="F875">
        <f>VLOOKUP($A875, P!$A$2:$AK$1048576, MATCH('HOF Meter (RP)'!F$1, P!$A$1:$AK$1, 0), FALSE)</f>
        <v>0</v>
      </c>
      <c r="G875">
        <f t="shared" si="430"/>
        <v>0</v>
      </c>
      <c r="H875">
        <f>VLOOKUP($A875, P!$A$2:$AK$1048576, MATCH('HOF Meter (RP)'!H$1, P!$A$1:$AK$1, 0), FALSE)</f>
        <v>0</v>
      </c>
      <c r="I875">
        <f>VLOOKUP($A875, P!$A$2:$AK$1048576, MATCH('HOF Meter (RP)'!I$1, P!$A$1:$AK$1, 0), FALSE)</f>
        <v>62</v>
      </c>
      <c r="J875">
        <f t="shared" si="431"/>
        <v>266</v>
      </c>
      <c r="K875">
        <f>VLOOKUP($A875, P!$A$2:$AK$1048576, MATCH('HOF Meter (RP)'!K$1, P!$A$1:$AK$1, 0), FALSE)</f>
        <v>69</v>
      </c>
      <c r="L875">
        <f t="shared" si="432"/>
        <v>220</v>
      </c>
      <c r="M875">
        <f>VLOOKUP($A875, P!$A$2:$AK$1048576, MATCH('HOF Meter (RP)'!M$1, P!$A$1:$AK$1, 0), FALSE)</f>
        <v>0.47328244274809161</v>
      </c>
      <c r="N875" s="9">
        <f t="shared" si="433"/>
        <v>930</v>
      </c>
      <c r="O875">
        <f>VLOOKUP($A875, P!$A$2:$AK$1048576, MATCH('HOF Meter (RP)'!O$1, P!$A$1:$AK$1, 0), FALSE)</f>
        <v>4.4627520737047597</v>
      </c>
      <c r="P875">
        <f t="shared" si="434"/>
        <v>1322</v>
      </c>
      <c r="Q875">
        <f>VLOOKUP($A875, P!$A$2:$AK$1048576, MATCH('HOF Meter (RP)'!Q$1, P!$A$1:$AK$1, 0), FALSE)</f>
        <v>296</v>
      </c>
      <c r="R875">
        <f t="shared" si="435"/>
        <v>836</v>
      </c>
      <c r="S875">
        <f>VLOOKUP($A875, P!$A$2:$AK$1048576, MATCH('HOF Meter (RP)'!S$1, P!$A$1:$AK$1, 0), FALSE)</f>
        <v>127</v>
      </c>
      <c r="T875">
        <f t="shared" si="436"/>
        <v>197</v>
      </c>
      <c r="U875">
        <f>VLOOKUP($A875, P!$A$2:$AK$1048576, MATCH('HOF Meter (RP)'!U$1, P!$A$1:$AK$1, 0), FALSE)</f>
        <v>7</v>
      </c>
      <c r="V875" s="9">
        <f t="shared" si="437"/>
        <v>1033</v>
      </c>
      <c r="W875">
        <f>VLOOKUP($A875, P!$A$2:$AK$1048576, MATCH('HOF Meter (RP)'!W$1, P!$A$1:$AK$1, 0), FALSE)</f>
        <v>1288.2</v>
      </c>
      <c r="X875">
        <f t="shared" si="438"/>
        <v>175</v>
      </c>
      <c r="Y875">
        <f>VLOOKUP($A875, P!$A$2:$AK$1048576, MATCH('HOF Meter (RP)'!Y$1, P!$A$1:$AK$1, 0), FALSE)</f>
        <v>2.3326434939239298</v>
      </c>
      <c r="Z875">
        <f t="shared" si="439"/>
        <v>1675</v>
      </c>
      <c r="AA875">
        <f>VLOOKUP($A875, P!$A$2:$AK$1048576, MATCH('HOF Meter (RP)'!AA$1, P!$A$1:$AK$1, 0), FALSE)</f>
        <v>2.5142265203970502</v>
      </c>
      <c r="AB875">
        <f t="shared" si="440"/>
        <v>196</v>
      </c>
      <c r="AC875">
        <f>VLOOKUP($A875, P!$A$2:$AK$1048576, MATCH('HOF Meter (RP)'!AC$1, P!$A$1:$AK$1, 0), FALSE)</f>
        <v>0.92777778</v>
      </c>
      <c r="AD875">
        <f t="shared" si="441"/>
        <v>1502</v>
      </c>
      <c r="AE875">
        <f>VLOOKUP($A875, P!$A$2:$AK$1048576, MATCH('HOF Meter (RP)'!AE$1, P!$A$1:$AK$1, 0), FALSE)</f>
        <v>0.285606203896349</v>
      </c>
      <c r="AF875">
        <f t="shared" si="442"/>
        <v>1622</v>
      </c>
      <c r="AG875">
        <f>VLOOKUP($A875, P!$A$2:$AK$1048576, MATCH('HOF Meter (RP)'!AG$1, P!$A$1:$AK$1, 0), FALSE)</f>
        <v>1.4511122201057001</v>
      </c>
      <c r="AH875">
        <f t="shared" si="443"/>
        <v>1246</v>
      </c>
      <c r="AI875">
        <f>VLOOKUP($A875, P!$A$2:$AK$1048576, MATCH('HOF Meter (RP)'!AI$1, P!$A$1:$AK$1, 0), FALSE)</f>
        <v>4.1267407626936503</v>
      </c>
      <c r="AJ875">
        <f t="shared" si="444"/>
        <v>1005</v>
      </c>
      <c r="AK875">
        <f>VLOOKUP($A875, P!$A$2:$AK$1048576, MATCH('HOF Meter (RP)'!AK$1, P!$A$1:$AK$1, 0), FALSE)</f>
        <v>12.121374815702399</v>
      </c>
      <c r="AL875" s="9">
        <f t="shared" si="445"/>
        <v>216</v>
      </c>
      <c r="AM875">
        <f>VLOOKUP($A875, P!$A$2:$AK$1048576, MATCH('HOF Meter (RP)'!AM$1, P!$A$1:$AK$1, 0), FALSE)</f>
        <v>1.8819088364698648</v>
      </c>
      <c r="AN875">
        <f t="shared" si="446"/>
        <v>508</v>
      </c>
      <c r="AO875">
        <f>VLOOKUP($A875, P!$A$2:$AK$1048576, MATCH('HOF Meter (RP)'!AO$1, P!$A$1:$AK$1, 0), FALSE)</f>
        <v>0</v>
      </c>
      <c r="AP875">
        <f t="shared" si="447"/>
        <v>533</v>
      </c>
      <c r="AQ875">
        <f>VLOOKUP($A875, P!$A$2:$AK$1048576, MATCH('HOF Meter (RP)'!AQ$1, P!$A$1:$AK$1, 0), FALSE)</f>
        <v>0</v>
      </c>
      <c r="AR875">
        <f t="shared" si="448"/>
        <v>467</v>
      </c>
      <c r="AS875">
        <f>VLOOKUP($A875, P!$A$2:$AK$1048576, MATCH('HOF Meter (RP)'!AS$1, P!$A$1:$AK$1, 0), FALSE)</f>
        <v>111.410296874198</v>
      </c>
      <c r="AT875" s="9">
        <f t="shared" si="449"/>
        <v>1361</v>
      </c>
      <c r="AU875">
        <f>VLOOKUP($A875, P!$A$2:$AK$1048576, MATCH('HOF Meter (RP)'!AU$1, P!$A$1:$AK$1, 0), FALSE)</f>
        <v>99.380823380677299</v>
      </c>
      <c r="AV875">
        <f t="shared" si="450"/>
        <v>751</v>
      </c>
      <c r="AW875">
        <f>VLOOKUP($A875, P!$A$2:$AK$1048576, MATCH('HOF Meter (RP)'!AW$1, P!$A$1:$AK$1, 0), FALSE)</f>
        <v>0</v>
      </c>
      <c r="AX875">
        <f t="shared" si="451"/>
        <v>1</v>
      </c>
      <c r="AY875">
        <f>VLOOKUP($A875, P!$A$2:$AK$1048576, MATCH('HOF Meter (RP)'!AY$1, P!$A$1:$AK$1, 0), FALSE)</f>
        <v>0.33601131101111298</v>
      </c>
      <c r="AZ875">
        <f t="shared" si="452"/>
        <v>1456</v>
      </c>
      <c r="BA875">
        <f>VLOOKUP($A875, P!$A$2:$AK$1048576, MATCH('HOF Meter (RP)'!BA$1, P!$A$1:$AK$1, 0), FALSE)</f>
        <v>79.901098900681902</v>
      </c>
      <c r="BB875" s="9">
        <f t="shared" si="453"/>
        <v>1456</v>
      </c>
      <c r="BC875">
        <f>VLOOKUP($A875, P!$A$2:$AK$1048576, MATCH('HOF Meter (RP)'!BC$1, P!$A$1:$AK$1, 0), FALSE)</f>
        <v>79.430422790243497</v>
      </c>
      <c r="BD875" s="9">
        <f t="shared" si="454"/>
        <v>209</v>
      </c>
      <c r="BE875">
        <f>VLOOKUP($A875, P!$A$2:$AK$1048576, MATCH('HOF Meter (RP)'!BE$1, P!$A$1:$AK$1, 0), FALSE)</f>
        <v>100.88742504875999</v>
      </c>
      <c r="BF875">
        <f t="shared" si="455"/>
        <v>646</v>
      </c>
      <c r="BG875">
        <f>VLOOKUP($A875, P!$A$2:$AK$1048576, MATCH('HOF Meter (RP)'!BG$1, P!$A$1:$AK$1, 0), FALSE)</f>
        <v>104.78948682471101</v>
      </c>
      <c r="BH875" s="9">
        <f t="shared" si="456"/>
        <v>1343</v>
      </c>
      <c r="BI875">
        <f>VLOOKUP($A875, P!$A$2:$AK$1048576, MATCH('HOF Meter (RP)'!BI$1, P!$A$1:$AK$1, 0), FALSE)</f>
        <v>100.96262016705801</v>
      </c>
      <c r="BJ875" s="9">
        <f t="shared" si="457"/>
        <v>780</v>
      </c>
      <c r="BK875">
        <f>VLOOKUP($A875, P!$A$2:$AK$1048576, MATCH('HOF Meter (RP)'!BK$1, P!$A$1:$AK$1, 0), FALSE)</f>
        <v>0</v>
      </c>
      <c r="BL875">
        <f t="shared" si="458"/>
        <v>718</v>
      </c>
      <c r="BM875" t="str">
        <f>VLOOKUP($A875, P!$A$2:$AK$1048576, MATCH('HOF Meter (RP)'!BM$1, P!$A$1:$AK$1, 0), FALSE)</f>
        <v>Fred Heimach</v>
      </c>
      <c r="BN875">
        <f>VLOOKUP($A875, P!$A$2:$AK$1048576, MATCH('HOF Meter (RP)'!BN$1, P!$A$1:$AK$1, 0), FALSE)</f>
        <v>1005591</v>
      </c>
      <c r="BO875">
        <f>VLOOKUP($A875, P!$A$2:$AK$1048576, MATCH('HOF Meter (RP)'!BO$1, P!$A$1:$AK$1, 0), FALSE)</f>
        <v>115707</v>
      </c>
      <c r="BP875" s="10">
        <f t="shared" si="459"/>
        <v>740.11069127535802</v>
      </c>
      <c r="BQ875" s="10">
        <f t="shared" si="462"/>
        <v>-574.67022706632019</v>
      </c>
      <c r="BR875" s="8">
        <f t="shared" si="460"/>
        <v>874</v>
      </c>
      <c r="BS875" s="7">
        <f t="shared" si="461"/>
        <v>10</v>
      </c>
    </row>
    <row r="876" spans="1:71" x14ac:dyDescent="0.45">
      <c r="A876">
        <v>1010545</v>
      </c>
      <c r="B876" t="str">
        <f>VLOOKUP(A876, P!$A$2:$AK$1048576, MATCH('HOF Meter (RP)'!B$1, P!$A$1:$AK$1, 0), FALSE)</f>
        <v>Mike Proly</v>
      </c>
      <c r="C876" t="str">
        <f>VLOOKUP($A876, P!$A$2:$AK$1048576, MATCH('HOF Meter (RP)'!C$1, P!$A$1:$AK$1, 0), FALSE)</f>
        <v>RP</v>
      </c>
      <c r="D876" t="str">
        <f>VLOOKUP($A876, P!$A$2:$AK$1048576, MATCH('HOF Meter (RP)'!D$1, P!$A$1:$AK$1, 0), FALSE)</f>
        <v>RP</v>
      </c>
      <c r="E876">
        <f>VLOOKUP($A876, P!$A$2:$AK$1048576, MATCH('HOF Meter (RP)'!E$1, P!$A$1:$AK$1, 0), FALSE)</f>
        <v>0</v>
      </c>
      <c r="F876">
        <f>VLOOKUP($A876, P!$A$2:$AK$1048576, MATCH('HOF Meter (RP)'!F$1, P!$A$1:$AK$1, 0), FALSE)</f>
        <v>0</v>
      </c>
      <c r="G876">
        <f t="shared" si="430"/>
        <v>0</v>
      </c>
      <c r="H876">
        <f>VLOOKUP($A876, P!$A$2:$AK$1048576, MATCH('HOF Meter (RP)'!H$1, P!$A$1:$AK$1, 0), FALSE)</f>
        <v>0</v>
      </c>
      <c r="I876">
        <f>VLOOKUP($A876, P!$A$2:$AK$1048576, MATCH('HOF Meter (RP)'!I$1, P!$A$1:$AK$1, 0), FALSE)</f>
        <v>22</v>
      </c>
      <c r="J876">
        <f t="shared" si="431"/>
        <v>1205</v>
      </c>
      <c r="K876">
        <f>VLOOKUP($A876, P!$A$2:$AK$1048576, MATCH('HOF Meter (RP)'!K$1, P!$A$1:$AK$1, 0), FALSE)</f>
        <v>29</v>
      </c>
      <c r="L876">
        <f t="shared" si="432"/>
        <v>1026</v>
      </c>
      <c r="M876">
        <f>VLOOKUP($A876, P!$A$2:$AK$1048576, MATCH('HOF Meter (RP)'!M$1, P!$A$1:$AK$1, 0), FALSE)</f>
        <v>0.43137254901960786</v>
      </c>
      <c r="N876" s="9">
        <f t="shared" si="433"/>
        <v>1285</v>
      </c>
      <c r="O876">
        <f>VLOOKUP($A876, P!$A$2:$AK$1048576, MATCH('HOF Meter (RP)'!O$1, P!$A$1:$AK$1, 0), FALSE)</f>
        <v>3.23274310849943</v>
      </c>
      <c r="P876">
        <f t="shared" si="434"/>
        <v>183</v>
      </c>
      <c r="Q876">
        <f>VLOOKUP($A876, P!$A$2:$AK$1048576, MATCH('HOF Meter (RP)'!Q$1, P!$A$1:$AK$1, 0), FALSE)</f>
        <v>267</v>
      </c>
      <c r="R876">
        <f t="shared" si="435"/>
        <v>931</v>
      </c>
      <c r="S876">
        <f>VLOOKUP($A876, P!$A$2:$AK$1048576, MATCH('HOF Meter (RP)'!S$1, P!$A$1:$AK$1, 0), FALSE)</f>
        <v>18</v>
      </c>
      <c r="T876">
        <f t="shared" si="436"/>
        <v>1197</v>
      </c>
      <c r="U876">
        <f>VLOOKUP($A876, P!$A$2:$AK$1048576, MATCH('HOF Meter (RP)'!U$1, P!$A$1:$AK$1, 0), FALSE)</f>
        <v>22</v>
      </c>
      <c r="V876" s="9">
        <f t="shared" si="437"/>
        <v>576</v>
      </c>
      <c r="W876">
        <f>VLOOKUP($A876, P!$A$2:$AK$1048576, MATCH('HOF Meter (RP)'!W$1, P!$A$1:$AK$1, 0), FALSE)</f>
        <v>545.20000000000005</v>
      </c>
      <c r="X876">
        <f t="shared" si="438"/>
        <v>936</v>
      </c>
      <c r="Y876">
        <f>VLOOKUP($A876, P!$A$2:$AK$1048576, MATCH('HOF Meter (RP)'!Y$1, P!$A$1:$AK$1, 0), FALSE)</f>
        <v>3.0513136483285499</v>
      </c>
      <c r="Z876">
        <f t="shared" si="439"/>
        <v>1550</v>
      </c>
      <c r="AA876">
        <f>VLOOKUP($A876, P!$A$2:$AK$1048576, MATCH('HOF Meter (RP)'!AA$1, P!$A$1:$AK$1, 0), FALSE)</f>
        <v>3.2162495212111701</v>
      </c>
      <c r="AB876">
        <f t="shared" si="440"/>
        <v>622</v>
      </c>
      <c r="AC876">
        <f>VLOOKUP($A876, P!$A$2:$AK$1048576, MATCH('HOF Meter (RP)'!AC$1, P!$A$1:$AK$1, 0), FALSE)</f>
        <v>0.94871795000000003</v>
      </c>
      <c r="AD876">
        <f t="shared" si="441"/>
        <v>1491</v>
      </c>
      <c r="AE876">
        <f>VLOOKUP($A876, P!$A$2:$AK$1048576, MATCH('HOF Meter (RP)'!AE$1, P!$A$1:$AK$1, 0), FALSE)</f>
        <v>0.254554170661553</v>
      </c>
      <c r="AF876">
        <f t="shared" si="442"/>
        <v>819</v>
      </c>
      <c r="AG876">
        <f>VLOOKUP($A876, P!$A$2:$AK$1048576, MATCH('HOF Meter (RP)'!AG$1, P!$A$1:$AK$1, 0), FALSE)</f>
        <v>1.33048270791983</v>
      </c>
      <c r="AH876">
        <f t="shared" si="443"/>
        <v>581</v>
      </c>
      <c r="AI876">
        <f>VLOOKUP($A876, P!$A$2:$AK$1048576, MATCH('HOF Meter (RP)'!AI$1, P!$A$1:$AK$1, 0), FALSE)</f>
        <v>3.9268819502225001</v>
      </c>
      <c r="AJ876">
        <f t="shared" si="444"/>
        <v>730</v>
      </c>
      <c r="AK876">
        <f>VLOOKUP($A876, P!$A$2:$AK$1048576, MATCH('HOF Meter (RP)'!AK$1, P!$A$1:$AK$1, 0), FALSE)</f>
        <v>2.1668017469346501</v>
      </c>
      <c r="AL876" s="9">
        <f t="shared" si="445"/>
        <v>1260</v>
      </c>
      <c r="AM876">
        <f>VLOOKUP($A876, P!$A$2:$AK$1048576, MATCH('HOF Meter (RP)'!AM$1, P!$A$1:$AK$1, 0), FALSE)</f>
        <v>0.79486491083442767</v>
      </c>
      <c r="AN876">
        <f t="shared" si="446"/>
        <v>1291</v>
      </c>
      <c r="AO876">
        <f>VLOOKUP($A876, P!$A$2:$AK$1048576, MATCH('HOF Meter (RP)'!AO$1, P!$A$1:$AK$1, 0), FALSE)</f>
        <v>1.4805162064731101</v>
      </c>
      <c r="AP876">
        <f t="shared" si="447"/>
        <v>404</v>
      </c>
      <c r="AQ876">
        <f>VLOOKUP($A876, P!$A$2:$AK$1048576, MATCH('HOF Meter (RP)'!AQ$1, P!$A$1:$AK$1, 0), FALSE)</f>
        <v>-1.1086308049784499</v>
      </c>
      <c r="AR876">
        <f t="shared" si="448"/>
        <v>1359</v>
      </c>
      <c r="AS876">
        <f>VLOOKUP($A876, P!$A$2:$AK$1048576, MATCH('HOF Meter (RP)'!AS$1, P!$A$1:$AK$1, 0), FALSE)</f>
        <v>83.035503796908102</v>
      </c>
      <c r="AT876" s="9">
        <f t="shared" si="449"/>
        <v>201</v>
      </c>
      <c r="AU876">
        <f>VLOOKUP($A876, P!$A$2:$AK$1048576, MATCH('HOF Meter (RP)'!AU$1, P!$A$1:$AK$1, 0), FALSE)</f>
        <v>102.01092490390501</v>
      </c>
      <c r="AV876">
        <f t="shared" si="450"/>
        <v>922</v>
      </c>
      <c r="AW876">
        <f>VLOOKUP($A876, P!$A$2:$AK$1048576, MATCH('HOF Meter (RP)'!AW$1, P!$A$1:$AK$1, 0), FALSE)</f>
        <v>0</v>
      </c>
      <c r="AX876">
        <f t="shared" si="451"/>
        <v>1</v>
      </c>
      <c r="AY876">
        <f>VLOOKUP($A876, P!$A$2:$AK$1048576, MATCH('HOF Meter (RP)'!AY$1, P!$A$1:$AK$1, 0), FALSE)</f>
        <v>-0.69413884172306295</v>
      </c>
      <c r="AZ876">
        <f t="shared" si="452"/>
        <v>58</v>
      </c>
      <c r="BA876">
        <f>VLOOKUP($A876, P!$A$2:$AK$1048576, MATCH('HOF Meter (RP)'!BA$1, P!$A$1:$AK$1, 0), FALSE)</f>
        <v>63.126537202281902</v>
      </c>
      <c r="BB876" s="9">
        <f t="shared" si="453"/>
        <v>1695</v>
      </c>
      <c r="BC876">
        <f>VLOOKUP($A876, P!$A$2:$AK$1048576, MATCH('HOF Meter (RP)'!BC$1, P!$A$1:$AK$1, 0), FALSE)</f>
        <v>99.559737384943404</v>
      </c>
      <c r="BD876" s="9">
        <f t="shared" si="454"/>
        <v>666</v>
      </c>
      <c r="BE876">
        <f>VLOOKUP($A876, P!$A$2:$AK$1048576, MATCH('HOF Meter (RP)'!BE$1, P!$A$1:$AK$1, 0), FALSE)</f>
        <v>63.3157827951851</v>
      </c>
      <c r="BF876">
        <f t="shared" si="455"/>
        <v>1642</v>
      </c>
      <c r="BG876">
        <f>VLOOKUP($A876, P!$A$2:$AK$1048576, MATCH('HOF Meter (RP)'!BG$1, P!$A$1:$AK$1, 0), FALSE)</f>
        <v>99.315649730556203</v>
      </c>
      <c r="BH876" s="9">
        <f t="shared" si="456"/>
        <v>775</v>
      </c>
      <c r="BI876">
        <f>VLOOKUP($A876, P!$A$2:$AK$1048576, MATCH('HOF Meter (RP)'!BI$1, P!$A$1:$AK$1, 0), FALSE)</f>
        <v>98.278326293473995</v>
      </c>
      <c r="BJ876" s="9">
        <f t="shared" si="457"/>
        <v>550</v>
      </c>
      <c r="BK876">
        <f>VLOOKUP($A876, P!$A$2:$AK$1048576, MATCH('HOF Meter (RP)'!BK$1, P!$A$1:$AK$1, 0), FALSE)</f>
        <v>10</v>
      </c>
      <c r="BL876">
        <f t="shared" si="458"/>
        <v>462</v>
      </c>
      <c r="BM876" t="str">
        <f>VLOOKUP($A876, P!$A$2:$AK$1048576, MATCH('HOF Meter (RP)'!BM$1, P!$A$1:$AK$1, 0), FALSE)</f>
        <v>Mike Proly</v>
      </c>
      <c r="BN876">
        <f>VLOOKUP($A876, P!$A$2:$AK$1048576, MATCH('HOF Meter (RP)'!BN$1, P!$A$1:$AK$1, 0), FALSE)</f>
        <v>1010545</v>
      </c>
      <c r="BO876">
        <f>VLOOKUP($A876, P!$A$2:$AK$1048576, MATCH('HOF Meter (RP)'!BO$1, P!$A$1:$AK$1, 0), FALSE)</f>
        <v>120778</v>
      </c>
      <c r="BP876" s="10">
        <f t="shared" si="459"/>
        <v>740.2869049835607</v>
      </c>
      <c r="BQ876" s="10">
        <f t="shared" si="462"/>
        <v>-574.84644077452288</v>
      </c>
      <c r="BR876" s="8">
        <f t="shared" si="460"/>
        <v>875</v>
      </c>
      <c r="BS876" s="7">
        <f t="shared" si="461"/>
        <v>10</v>
      </c>
    </row>
    <row r="877" spans="1:71" x14ac:dyDescent="0.45">
      <c r="A877">
        <v>2047</v>
      </c>
      <c r="B877" t="str">
        <f>VLOOKUP(A877, P!$A$2:$AK$1048576, MATCH('HOF Meter (RP)'!B$1, P!$A$1:$AK$1, 0), FALSE)</f>
        <v>Jorge De La Rosa</v>
      </c>
      <c r="C877" t="str">
        <f>VLOOKUP($A877, P!$A$2:$AK$1048576, MATCH('HOF Meter (RP)'!C$1, P!$A$1:$AK$1, 0), FALSE)</f>
        <v>RP</v>
      </c>
      <c r="D877" t="str">
        <f>VLOOKUP($A877, P!$A$2:$AK$1048576, MATCH('HOF Meter (RP)'!D$1, P!$A$1:$AK$1, 0), FALSE)</f>
        <v>SP</v>
      </c>
      <c r="E877">
        <f>VLOOKUP($A877, P!$A$2:$AK$1048576, MATCH('HOF Meter (RP)'!E$1, P!$A$1:$AK$1, 0), FALSE)</f>
        <v>0</v>
      </c>
      <c r="F877">
        <f>VLOOKUP($A877, P!$A$2:$AK$1048576, MATCH('HOF Meter (RP)'!F$1, P!$A$1:$AK$1, 0), FALSE)</f>
        <v>0</v>
      </c>
      <c r="G877">
        <f t="shared" si="430"/>
        <v>0</v>
      </c>
      <c r="H877">
        <f>VLOOKUP($A877, P!$A$2:$AK$1048576, MATCH('HOF Meter (RP)'!H$1, P!$A$1:$AK$1, 0), FALSE)</f>
        <v>0</v>
      </c>
      <c r="I877">
        <f>VLOOKUP($A877, P!$A$2:$AK$1048576, MATCH('HOF Meter (RP)'!I$1, P!$A$1:$AK$1, 0), FALSE)</f>
        <v>104</v>
      </c>
      <c r="J877">
        <f t="shared" si="431"/>
        <v>68</v>
      </c>
      <c r="K877">
        <f>VLOOKUP($A877, P!$A$2:$AK$1048576, MATCH('HOF Meter (RP)'!K$1, P!$A$1:$AK$1, 0), FALSE)</f>
        <v>87</v>
      </c>
      <c r="L877">
        <f t="shared" si="432"/>
        <v>134</v>
      </c>
      <c r="M877">
        <f>VLOOKUP($A877, P!$A$2:$AK$1048576, MATCH('HOF Meter (RP)'!M$1, P!$A$1:$AK$1, 0), FALSE)</f>
        <v>0.54450261780104714</v>
      </c>
      <c r="N877" s="9">
        <f t="shared" si="433"/>
        <v>335</v>
      </c>
      <c r="O877">
        <f>VLOOKUP($A877, P!$A$2:$AK$1048576, MATCH('HOF Meter (RP)'!O$1, P!$A$1:$AK$1, 0), FALSE)</f>
        <v>4.5807796347923704</v>
      </c>
      <c r="P877">
        <f t="shared" si="434"/>
        <v>1397</v>
      </c>
      <c r="Q877">
        <f>VLOOKUP($A877, P!$A$2:$AK$1048576, MATCH('HOF Meter (RP)'!Q$1, P!$A$1:$AK$1, 0), FALSE)</f>
        <v>430</v>
      </c>
      <c r="R877">
        <f t="shared" si="435"/>
        <v>463</v>
      </c>
      <c r="S877">
        <f>VLOOKUP($A877, P!$A$2:$AK$1048576, MATCH('HOF Meter (RP)'!S$1, P!$A$1:$AK$1, 0), FALSE)</f>
        <v>241</v>
      </c>
      <c r="T877">
        <f t="shared" si="436"/>
        <v>37</v>
      </c>
      <c r="U877">
        <f>VLOOKUP($A877, P!$A$2:$AK$1048576, MATCH('HOF Meter (RP)'!U$1, P!$A$1:$AK$1, 0), FALSE)</f>
        <v>1</v>
      </c>
      <c r="V877" s="9">
        <f t="shared" si="437"/>
        <v>1555</v>
      </c>
      <c r="W877">
        <f>VLOOKUP($A877, P!$A$2:$AK$1048576, MATCH('HOF Meter (RP)'!W$1, P!$A$1:$AK$1, 0), FALSE)</f>
        <v>1522.2</v>
      </c>
      <c r="X877">
        <f t="shared" si="438"/>
        <v>120</v>
      </c>
      <c r="Y877">
        <f>VLOOKUP($A877, P!$A$2:$AK$1048576, MATCH('HOF Meter (RP)'!Y$1, P!$A$1:$AK$1, 0), FALSE)</f>
        <v>7.5242999678589602</v>
      </c>
      <c r="Z877">
        <f t="shared" si="439"/>
        <v>365</v>
      </c>
      <c r="AA877">
        <f>VLOOKUP($A877, P!$A$2:$AK$1048576, MATCH('HOF Meter (RP)'!AA$1, P!$A$1:$AK$1, 0), FALSE)</f>
        <v>4.0665501790156799</v>
      </c>
      <c r="AB877">
        <f t="shared" si="440"/>
        <v>1329</v>
      </c>
      <c r="AC877">
        <f>VLOOKUP($A877, P!$A$2:$AK$1048576, MATCH('HOF Meter (RP)'!AC$1, P!$A$1:$AK$1, 0), FALSE)</f>
        <v>1.8502907</v>
      </c>
      <c r="AD877">
        <f t="shared" si="441"/>
        <v>629</v>
      </c>
      <c r="AE877">
        <f>VLOOKUP($A877, P!$A$2:$AK$1048576, MATCH('HOF Meter (RP)'!AE$1, P!$A$1:$AK$1, 0), FALSE)</f>
        <v>0.25575880758807501</v>
      </c>
      <c r="AF877">
        <f t="shared" si="442"/>
        <v>868</v>
      </c>
      <c r="AG877">
        <f>VLOOKUP($A877, P!$A$2:$AK$1048576, MATCH('HOF Meter (RP)'!AG$1, P!$A$1:$AK$1, 0), FALSE)</f>
        <v>1.4435202347345699</v>
      </c>
      <c r="AH877">
        <f t="shared" si="443"/>
        <v>1194</v>
      </c>
      <c r="AI877">
        <f>VLOOKUP($A877, P!$A$2:$AK$1048576, MATCH('HOF Meter (RP)'!AI$1, P!$A$1:$AK$1, 0), FALSE)</f>
        <v>4.4361833922605101</v>
      </c>
      <c r="AJ877">
        <f t="shared" si="444"/>
        <v>1345</v>
      </c>
      <c r="AK877">
        <f>VLOOKUP($A877, P!$A$2:$AK$1048576, MATCH('HOF Meter (RP)'!AK$1, P!$A$1:$AK$1, 0), FALSE)</f>
        <v>15.0535782212391</v>
      </c>
      <c r="AL877" s="9">
        <f t="shared" si="445"/>
        <v>135</v>
      </c>
      <c r="AM877">
        <f>VLOOKUP($A877, P!$A$2:$AK$1048576, MATCH('HOF Meter (RP)'!AM$1, P!$A$1:$AK$1, 0), FALSE)</f>
        <v>1.977871268064525</v>
      </c>
      <c r="AN877">
        <f t="shared" si="446"/>
        <v>453</v>
      </c>
      <c r="AO877">
        <f>VLOOKUP($A877, P!$A$2:$AK$1048576, MATCH('HOF Meter (RP)'!AO$1, P!$A$1:$AK$1, 0), FALSE)</f>
        <v>0.48078385740518498</v>
      </c>
      <c r="AP877">
        <f t="shared" si="447"/>
        <v>491</v>
      </c>
      <c r="AQ877">
        <f>VLOOKUP($A877, P!$A$2:$AK$1048576, MATCH('HOF Meter (RP)'!AQ$1, P!$A$1:$AK$1, 0), FALSE)</f>
        <v>3.9064806013864501</v>
      </c>
      <c r="AR877">
        <f t="shared" si="448"/>
        <v>30</v>
      </c>
      <c r="AS877">
        <f>VLOOKUP($A877, P!$A$2:$AK$1048576, MATCH('HOF Meter (RP)'!AS$1, P!$A$1:$AK$1, 0), FALSE)</f>
        <v>101.29507693286099</v>
      </c>
      <c r="AT877" s="9">
        <f t="shared" si="449"/>
        <v>915</v>
      </c>
      <c r="AU877">
        <f>VLOOKUP($A877, P!$A$2:$AK$1048576, MATCH('HOF Meter (RP)'!AU$1, P!$A$1:$AK$1, 0), FALSE)</f>
        <v>103.863871192434</v>
      </c>
      <c r="AV877">
        <f t="shared" si="450"/>
        <v>1046</v>
      </c>
      <c r="AW877">
        <f>VLOOKUP($A877, P!$A$2:$AK$1048576, MATCH('HOF Meter (RP)'!AW$1, P!$A$1:$AK$1, 0), FALSE)</f>
        <v>4.3492569606834497</v>
      </c>
      <c r="AX877">
        <f t="shared" si="451"/>
        <v>1571</v>
      </c>
      <c r="AY877">
        <f>VLOOKUP($A877, P!$A$2:$AK$1048576, MATCH('HOF Meter (RP)'!AY$1, P!$A$1:$AK$1, 0), FALSE)</f>
        <v>0.14459624253186501</v>
      </c>
      <c r="AZ877">
        <f t="shared" si="452"/>
        <v>1180</v>
      </c>
      <c r="BA877">
        <f>VLOOKUP($A877, P!$A$2:$AK$1048576, MATCH('HOF Meter (RP)'!BA$1, P!$A$1:$AK$1, 0), FALSE)</f>
        <v>101.834086826545</v>
      </c>
      <c r="BB877" s="9">
        <f t="shared" si="453"/>
        <v>788</v>
      </c>
      <c r="BC877">
        <f>VLOOKUP($A877, P!$A$2:$AK$1048576, MATCH('HOF Meter (RP)'!BC$1, P!$A$1:$AK$1, 0), FALSE)</f>
        <v>126.45322275439</v>
      </c>
      <c r="BD877" s="9">
        <f t="shared" si="454"/>
        <v>1383</v>
      </c>
      <c r="BE877">
        <f>VLOOKUP($A877, P!$A$2:$AK$1048576, MATCH('HOF Meter (RP)'!BE$1, P!$A$1:$AK$1, 0), FALSE)</f>
        <v>80.458492429698893</v>
      </c>
      <c r="BF877">
        <f t="shared" si="455"/>
        <v>1296</v>
      </c>
      <c r="BG877">
        <f>VLOOKUP($A877, P!$A$2:$AK$1048576, MATCH('HOF Meter (RP)'!BG$1, P!$A$1:$AK$1, 0), FALSE)</f>
        <v>101.11509889014</v>
      </c>
      <c r="BH877" s="9">
        <f t="shared" si="456"/>
        <v>951</v>
      </c>
      <c r="BI877">
        <f>VLOOKUP($A877, P!$A$2:$AK$1048576, MATCH('HOF Meter (RP)'!BI$1, P!$A$1:$AK$1, 0), FALSE)</f>
        <v>107.742989635443</v>
      </c>
      <c r="BJ877" s="9">
        <f t="shared" si="457"/>
        <v>1354</v>
      </c>
      <c r="BK877">
        <f>VLOOKUP($A877, P!$A$2:$AK$1048576, MATCH('HOF Meter (RP)'!BK$1, P!$A$1:$AK$1, 0), FALSE)</f>
        <v>112</v>
      </c>
      <c r="BL877">
        <f t="shared" si="458"/>
        <v>20</v>
      </c>
      <c r="BM877" t="str">
        <f>VLOOKUP($A877, P!$A$2:$AK$1048576, MATCH('HOF Meter (RP)'!BM$1, P!$A$1:$AK$1, 0), FALSE)</f>
        <v>Jorge De La Rosa</v>
      </c>
      <c r="BN877">
        <f>VLOOKUP($A877, P!$A$2:$AK$1048576, MATCH('HOF Meter (RP)'!BN$1, P!$A$1:$AK$1, 0), FALSE)</f>
        <v>2047</v>
      </c>
      <c r="BO877">
        <f>VLOOKUP($A877, P!$A$2:$AK$1048576, MATCH('HOF Meter (RP)'!BO$1, P!$A$1:$AK$1, 0), FALSE)</f>
        <v>407822</v>
      </c>
      <c r="BP877" s="10">
        <f t="shared" si="459"/>
        <v>740.38856943189251</v>
      </c>
      <c r="BQ877" s="10">
        <f t="shared" si="462"/>
        <v>-574.94810522285468</v>
      </c>
      <c r="BR877" s="8">
        <f t="shared" si="460"/>
        <v>876</v>
      </c>
      <c r="BS877" s="7">
        <f t="shared" si="461"/>
        <v>10</v>
      </c>
    </row>
    <row r="878" spans="1:71" x14ac:dyDescent="0.45">
      <c r="A878">
        <v>1003381</v>
      </c>
      <c r="B878" t="str">
        <f>VLOOKUP(A878, P!$A$2:$AK$1048576, MATCH('HOF Meter (RP)'!B$1, P!$A$1:$AK$1, 0), FALSE)</f>
        <v>Blix Donnelly</v>
      </c>
      <c r="C878" t="str">
        <f>VLOOKUP($A878, P!$A$2:$AK$1048576, MATCH('HOF Meter (RP)'!C$1, P!$A$1:$AK$1, 0), FALSE)</f>
        <v>RP</v>
      </c>
      <c r="D878" t="str">
        <f>VLOOKUP($A878, P!$A$2:$AK$1048576, MATCH('HOF Meter (RP)'!D$1, P!$A$1:$AK$1, 0), FALSE)</f>
        <v>RP</v>
      </c>
      <c r="E878">
        <f>VLOOKUP($A878, P!$A$2:$AK$1048576, MATCH('HOF Meter (RP)'!E$1, P!$A$1:$AK$1, 0), FALSE)</f>
        <v>0</v>
      </c>
      <c r="F878">
        <f>VLOOKUP($A878, P!$A$2:$AK$1048576, MATCH('HOF Meter (RP)'!F$1, P!$A$1:$AK$1, 0), FALSE)</f>
        <v>0</v>
      </c>
      <c r="G878">
        <f t="shared" si="430"/>
        <v>0</v>
      </c>
      <c r="H878">
        <f>VLOOKUP($A878, P!$A$2:$AK$1048576, MATCH('HOF Meter (RP)'!H$1, P!$A$1:$AK$1, 0), FALSE)</f>
        <v>0</v>
      </c>
      <c r="I878">
        <f>VLOOKUP($A878, P!$A$2:$AK$1048576, MATCH('HOF Meter (RP)'!I$1, P!$A$1:$AK$1, 0), FALSE)</f>
        <v>27</v>
      </c>
      <c r="J878">
        <f t="shared" si="431"/>
        <v>968</v>
      </c>
      <c r="K878">
        <f>VLOOKUP($A878, P!$A$2:$AK$1048576, MATCH('HOF Meter (RP)'!K$1, P!$A$1:$AK$1, 0), FALSE)</f>
        <v>36</v>
      </c>
      <c r="L878">
        <f t="shared" si="432"/>
        <v>774</v>
      </c>
      <c r="M878">
        <f>VLOOKUP($A878, P!$A$2:$AK$1048576, MATCH('HOF Meter (RP)'!M$1, P!$A$1:$AK$1, 0), FALSE)</f>
        <v>0.42857142857142855</v>
      </c>
      <c r="N878" s="9">
        <f t="shared" si="433"/>
        <v>1305</v>
      </c>
      <c r="O878">
        <f>VLOOKUP($A878, P!$A$2:$AK$1048576, MATCH('HOF Meter (RP)'!O$1, P!$A$1:$AK$1, 0), FALSE)</f>
        <v>3.4872292722718101</v>
      </c>
      <c r="P878">
        <f t="shared" si="434"/>
        <v>368</v>
      </c>
      <c r="Q878">
        <f>VLOOKUP($A878, P!$A$2:$AK$1048576, MATCH('HOF Meter (RP)'!Q$1, P!$A$1:$AK$1, 0), FALSE)</f>
        <v>190</v>
      </c>
      <c r="R878">
        <f t="shared" si="435"/>
        <v>1201</v>
      </c>
      <c r="S878">
        <f>VLOOKUP($A878, P!$A$2:$AK$1048576, MATCH('HOF Meter (RP)'!S$1, P!$A$1:$AK$1, 0), FALSE)</f>
        <v>75</v>
      </c>
      <c r="T878">
        <f t="shared" si="436"/>
        <v>460</v>
      </c>
      <c r="U878">
        <f>VLOOKUP($A878, P!$A$2:$AK$1048576, MATCH('HOF Meter (RP)'!U$1, P!$A$1:$AK$1, 0), FALSE)</f>
        <v>12</v>
      </c>
      <c r="V878" s="9">
        <f t="shared" si="437"/>
        <v>807</v>
      </c>
      <c r="W878">
        <f>VLOOKUP($A878, P!$A$2:$AK$1048576, MATCH('HOF Meter (RP)'!W$1, P!$A$1:$AK$1, 0), FALSE)</f>
        <v>691.2</v>
      </c>
      <c r="X878">
        <f t="shared" si="438"/>
        <v>655</v>
      </c>
      <c r="Y878">
        <f>VLOOKUP($A878, P!$A$2:$AK$1048576, MATCH('HOF Meter (RP)'!Y$1, P!$A$1:$AK$1, 0), FALSE)</f>
        <v>3.8515666589270801</v>
      </c>
      <c r="Z878">
        <f t="shared" si="439"/>
        <v>1363</v>
      </c>
      <c r="AA878">
        <f>VLOOKUP($A878, P!$A$2:$AK$1048576, MATCH('HOF Meter (RP)'!AA$1, P!$A$1:$AK$1, 0), FALSE)</f>
        <v>3.9816871541610999</v>
      </c>
      <c r="AB878">
        <f t="shared" si="440"/>
        <v>1271</v>
      </c>
      <c r="AC878">
        <f>VLOOKUP($A878, P!$A$2:$AK$1048576, MATCH('HOF Meter (RP)'!AC$1, P!$A$1:$AK$1, 0), FALSE)</f>
        <v>0.96732026000000004</v>
      </c>
      <c r="AD878">
        <f t="shared" si="441"/>
        <v>1474</v>
      </c>
      <c r="AE878">
        <f>VLOOKUP($A878, P!$A$2:$AK$1048576, MATCH('HOF Meter (RP)'!AE$1, P!$A$1:$AK$1, 0), FALSE)</f>
        <v>0.25229709035221998</v>
      </c>
      <c r="AF878">
        <f t="shared" si="442"/>
        <v>746</v>
      </c>
      <c r="AG878">
        <f>VLOOKUP($A878, P!$A$2:$AK$1048576, MATCH('HOF Meter (RP)'!AG$1, P!$A$1:$AK$1, 0), FALSE)</f>
        <v>1.3951808655647999</v>
      </c>
      <c r="AH878">
        <f t="shared" si="443"/>
        <v>951</v>
      </c>
      <c r="AI878">
        <f>VLOOKUP($A878, P!$A$2:$AK$1048576, MATCH('HOF Meter (RP)'!AI$1, P!$A$1:$AK$1, 0), FALSE)</f>
        <v>4.1744759135519898</v>
      </c>
      <c r="AJ878">
        <f t="shared" si="444"/>
        <v>1074</v>
      </c>
      <c r="AK878">
        <f>VLOOKUP($A878, P!$A$2:$AK$1048576, MATCH('HOF Meter (RP)'!AK$1, P!$A$1:$AK$1, 0), FALSE)</f>
        <v>4.2758316993713299</v>
      </c>
      <c r="AL878" s="9">
        <f t="shared" si="445"/>
        <v>803</v>
      </c>
      <c r="AM878">
        <f>VLOOKUP($A878, P!$A$2:$AK$1048576, MATCH('HOF Meter (RP)'!AM$1, P!$A$1:$AK$1, 0), FALSE)</f>
        <v>1.2372198204199449</v>
      </c>
      <c r="AN878">
        <f t="shared" si="446"/>
        <v>989</v>
      </c>
      <c r="AO878">
        <f>VLOOKUP($A878, P!$A$2:$AK$1048576, MATCH('HOF Meter (RP)'!AO$1, P!$A$1:$AK$1, 0), FALSE)</f>
        <v>0</v>
      </c>
      <c r="AP878">
        <f t="shared" si="447"/>
        <v>533</v>
      </c>
      <c r="AQ878">
        <f>VLOOKUP($A878, P!$A$2:$AK$1048576, MATCH('HOF Meter (RP)'!AQ$1, P!$A$1:$AK$1, 0), FALSE)</f>
        <v>0</v>
      </c>
      <c r="AR878">
        <f t="shared" si="448"/>
        <v>467</v>
      </c>
      <c r="AS878">
        <f>VLOOKUP($A878, P!$A$2:$AK$1048576, MATCH('HOF Meter (RP)'!AS$1, P!$A$1:$AK$1, 0), FALSE)</f>
        <v>91.680239362843395</v>
      </c>
      <c r="AT878" s="9">
        <f t="shared" si="449"/>
        <v>452</v>
      </c>
      <c r="AU878">
        <f>VLOOKUP($A878, P!$A$2:$AK$1048576, MATCH('HOF Meter (RP)'!AU$1, P!$A$1:$AK$1, 0), FALSE)</f>
        <v>106.730954099982</v>
      </c>
      <c r="AV878">
        <f t="shared" si="450"/>
        <v>1253</v>
      </c>
      <c r="AW878">
        <f>VLOOKUP($A878, P!$A$2:$AK$1048576, MATCH('HOF Meter (RP)'!AW$1, P!$A$1:$AK$1, 0), FALSE)</f>
        <v>0</v>
      </c>
      <c r="AX878">
        <f t="shared" si="451"/>
        <v>1</v>
      </c>
      <c r="AY878">
        <f>VLOOKUP($A878, P!$A$2:$AK$1048576, MATCH('HOF Meter (RP)'!AY$1, P!$A$1:$AK$1, 0), FALSE)</f>
        <v>-0.68724664128017499</v>
      </c>
      <c r="AZ878">
        <f t="shared" si="452"/>
        <v>64</v>
      </c>
      <c r="BA878">
        <f>VLOOKUP($A878, P!$A$2:$AK$1048576, MATCH('HOF Meter (RP)'!BA$1, P!$A$1:$AK$1, 0), FALSE)</f>
        <v>110.821941401541</v>
      </c>
      <c r="BB878" s="9">
        <f t="shared" si="453"/>
        <v>519</v>
      </c>
      <c r="BC878">
        <f>VLOOKUP($A878, P!$A$2:$AK$1048576, MATCH('HOF Meter (RP)'!BC$1, P!$A$1:$AK$1, 0), FALSE)</f>
        <v>114.019407345429</v>
      </c>
      <c r="BD878" s="9">
        <f t="shared" si="454"/>
        <v>1095</v>
      </c>
      <c r="BE878">
        <f>VLOOKUP($A878, P!$A$2:$AK$1048576, MATCH('HOF Meter (RP)'!BE$1, P!$A$1:$AK$1, 0), FALSE)</f>
        <v>96.632766165511399</v>
      </c>
      <c r="BF878">
        <f t="shared" si="455"/>
        <v>763</v>
      </c>
      <c r="BG878">
        <f>VLOOKUP($A878, P!$A$2:$AK$1048576, MATCH('HOF Meter (RP)'!BG$1, P!$A$1:$AK$1, 0), FALSE)</f>
        <v>97.601732430842105</v>
      </c>
      <c r="BH878" s="9">
        <f t="shared" si="456"/>
        <v>623</v>
      </c>
      <c r="BI878">
        <f>VLOOKUP($A878, P!$A$2:$AK$1048576, MATCH('HOF Meter (RP)'!BI$1, P!$A$1:$AK$1, 0), FALSE)</f>
        <v>99.658260249327995</v>
      </c>
      <c r="BJ878" s="9">
        <f t="shared" si="457"/>
        <v>668</v>
      </c>
      <c r="BK878">
        <f>VLOOKUP($A878, P!$A$2:$AK$1048576, MATCH('HOF Meter (RP)'!BK$1, P!$A$1:$AK$1, 0), FALSE)</f>
        <v>0</v>
      </c>
      <c r="BL878">
        <f t="shared" si="458"/>
        <v>718</v>
      </c>
      <c r="BM878" t="str">
        <f>VLOOKUP($A878, P!$A$2:$AK$1048576, MATCH('HOF Meter (RP)'!BM$1, P!$A$1:$AK$1, 0), FALSE)</f>
        <v>Blix Donnelly</v>
      </c>
      <c r="BN878">
        <f>VLOOKUP($A878, P!$A$2:$AK$1048576, MATCH('HOF Meter (RP)'!BN$1, P!$A$1:$AK$1, 0), FALSE)</f>
        <v>1003381</v>
      </c>
      <c r="BO878">
        <f>VLOOKUP($A878, P!$A$2:$AK$1048576, MATCH('HOF Meter (RP)'!BO$1, P!$A$1:$AK$1, 0), FALSE)</f>
        <v>113451</v>
      </c>
      <c r="BP878" s="10">
        <f t="shared" si="459"/>
        <v>740.49648539943178</v>
      </c>
      <c r="BQ878" s="10">
        <f t="shared" si="462"/>
        <v>-575.05602119039395</v>
      </c>
      <c r="BR878" s="8">
        <f t="shared" si="460"/>
        <v>877</v>
      </c>
      <c r="BS878" s="7">
        <f t="shared" si="461"/>
        <v>10</v>
      </c>
    </row>
    <row r="879" spans="1:71" x14ac:dyDescent="0.45">
      <c r="A879">
        <v>1002723</v>
      </c>
      <c r="B879" t="str">
        <f>VLOOKUP(A879, P!$A$2:$AK$1048576, MATCH('HOF Meter (RP)'!B$1, P!$A$1:$AK$1, 0), FALSE)</f>
        <v>Roger Craig</v>
      </c>
      <c r="C879" t="str">
        <f>VLOOKUP($A879, P!$A$2:$AK$1048576, MATCH('HOF Meter (RP)'!C$1, P!$A$1:$AK$1, 0), FALSE)</f>
        <v>RP</v>
      </c>
      <c r="D879" t="str">
        <f>VLOOKUP($A879, P!$A$2:$AK$1048576, MATCH('HOF Meter (RP)'!D$1, P!$A$1:$AK$1, 0), FALSE)</f>
        <v>SP</v>
      </c>
      <c r="E879">
        <f>VLOOKUP($A879, P!$A$2:$AK$1048576, MATCH('HOF Meter (RP)'!E$1, P!$A$1:$AK$1, 0), FALSE)</f>
        <v>0</v>
      </c>
      <c r="F879">
        <f>VLOOKUP($A879, P!$A$2:$AK$1048576, MATCH('HOF Meter (RP)'!F$1, P!$A$1:$AK$1, 0), FALSE)</f>
        <v>0</v>
      </c>
      <c r="G879">
        <f t="shared" si="430"/>
        <v>0</v>
      </c>
      <c r="H879">
        <f>VLOOKUP($A879, P!$A$2:$AK$1048576, MATCH('HOF Meter (RP)'!H$1, P!$A$1:$AK$1, 0), FALSE)</f>
        <v>0</v>
      </c>
      <c r="I879">
        <f>VLOOKUP($A879, P!$A$2:$AK$1048576, MATCH('HOF Meter (RP)'!I$1, P!$A$1:$AK$1, 0), FALSE)</f>
        <v>74</v>
      </c>
      <c r="J879">
        <f t="shared" si="431"/>
        <v>178</v>
      </c>
      <c r="K879">
        <f>VLOOKUP($A879, P!$A$2:$AK$1048576, MATCH('HOF Meter (RP)'!K$1, P!$A$1:$AK$1, 0), FALSE)</f>
        <v>98</v>
      </c>
      <c r="L879">
        <f t="shared" si="432"/>
        <v>84</v>
      </c>
      <c r="M879">
        <f>VLOOKUP($A879, P!$A$2:$AK$1048576, MATCH('HOF Meter (RP)'!M$1, P!$A$1:$AK$1, 0), FALSE)</f>
        <v>0.43023255813953487</v>
      </c>
      <c r="N879" s="9">
        <f t="shared" si="433"/>
        <v>1302</v>
      </c>
      <c r="O879">
        <f>VLOOKUP($A879, P!$A$2:$AK$1048576, MATCH('HOF Meter (RP)'!O$1, P!$A$1:$AK$1, 0), FALSE)</f>
        <v>3.8253415501643802</v>
      </c>
      <c r="P879">
        <f t="shared" si="434"/>
        <v>690</v>
      </c>
      <c r="Q879">
        <f>VLOOKUP($A879, P!$A$2:$AK$1048576, MATCH('HOF Meter (RP)'!Q$1, P!$A$1:$AK$1, 0), FALSE)</f>
        <v>368</v>
      </c>
      <c r="R879">
        <f t="shared" si="435"/>
        <v>594</v>
      </c>
      <c r="S879">
        <f>VLOOKUP($A879, P!$A$2:$AK$1048576, MATCH('HOF Meter (RP)'!S$1, P!$A$1:$AK$1, 0), FALSE)</f>
        <v>186</v>
      </c>
      <c r="T879">
        <f t="shared" si="436"/>
        <v>94</v>
      </c>
      <c r="U879">
        <f>VLOOKUP($A879, P!$A$2:$AK$1048576, MATCH('HOF Meter (RP)'!U$1, P!$A$1:$AK$1, 0), FALSE)</f>
        <v>19</v>
      </c>
      <c r="V879" s="9">
        <f t="shared" si="437"/>
        <v>632</v>
      </c>
      <c r="W879">
        <f>VLOOKUP($A879, P!$A$2:$AK$1048576, MATCH('HOF Meter (RP)'!W$1, P!$A$1:$AK$1, 0), FALSE)</f>
        <v>1536.1</v>
      </c>
      <c r="X879">
        <f t="shared" si="438"/>
        <v>114</v>
      </c>
      <c r="Y879">
        <f>VLOOKUP($A879, P!$A$2:$AK$1048576, MATCH('HOF Meter (RP)'!Y$1, P!$A$1:$AK$1, 0), FALSE)</f>
        <v>4.7040570670474704</v>
      </c>
      <c r="Z879">
        <f t="shared" si="439"/>
        <v>1142</v>
      </c>
      <c r="AA879">
        <f>VLOOKUP($A879, P!$A$2:$AK$1048576, MATCH('HOF Meter (RP)'!AA$1, P!$A$1:$AK$1, 0), FALSE)</f>
        <v>3.0579299987531501</v>
      </c>
      <c r="AB879">
        <f t="shared" si="440"/>
        <v>506</v>
      </c>
      <c r="AC879">
        <f>VLOOKUP($A879, P!$A$2:$AK$1048576, MATCH('HOF Meter (RP)'!AC$1, P!$A$1:$AK$1, 0), FALSE)</f>
        <v>1.53831418</v>
      </c>
      <c r="AD879">
        <f t="shared" si="441"/>
        <v>922</v>
      </c>
      <c r="AE879">
        <f>VLOOKUP($A879, P!$A$2:$AK$1048576, MATCH('HOF Meter (RP)'!AE$1, P!$A$1:$AK$1, 0), FALSE)</f>
        <v>0.25517702070808201</v>
      </c>
      <c r="AF879">
        <f t="shared" si="442"/>
        <v>843</v>
      </c>
      <c r="AG879">
        <f>VLOOKUP($A879, P!$A$2:$AK$1048576, MATCH('HOF Meter (RP)'!AG$1, P!$A$1:$AK$1, 0), FALSE)</f>
        <v>1.3343457848965401</v>
      </c>
      <c r="AH879">
        <f t="shared" si="443"/>
        <v>600</v>
      </c>
      <c r="AI879">
        <f>VLOOKUP($A879, P!$A$2:$AK$1048576, MATCH('HOF Meter (RP)'!AI$1, P!$A$1:$AK$1, 0), FALSE)</f>
        <v>4.1268872027116803</v>
      </c>
      <c r="AJ879">
        <f t="shared" si="444"/>
        <v>1006</v>
      </c>
      <c r="AK879">
        <f>VLOOKUP($A879, P!$A$2:$AK$1048576, MATCH('HOF Meter (RP)'!AK$1, P!$A$1:$AK$1, 0), FALSE)</f>
        <v>11.968901216983699</v>
      </c>
      <c r="AL879" s="9">
        <f t="shared" si="445"/>
        <v>225</v>
      </c>
      <c r="AM879">
        <f>VLOOKUP($A879, P!$A$2:$AK$1048576, MATCH('HOF Meter (RP)'!AM$1, P!$A$1:$AK$1, 0), FALSE)</f>
        <v>1.5583492242671311</v>
      </c>
      <c r="AN879">
        <f t="shared" si="446"/>
        <v>732</v>
      </c>
      <c r="AO879">
        <f>VLOOKUP($A879, P!$A$2:$AK$1048576, MATCH('HOF Meter (RP)'!AO$1, P!$A$1:$AK$1, 0), FALSE)</f>
        <v>0</v>
      </c>
      <c r="AP879">
        <f t="shared" si="447"/>
        <v>533</v>
      </c>
      <c r="AQ879">
        <f>VLOOKUP($A879, P!$A$2:$AK$1048576, MATCH('HOF Meter (RP)'!AQ$1, P!$A$1:$AK$1, 0), FALSE)</f>
        <v>0</v>
      </c>
      <c r="AR879">
        <f t="shared" si="448"/>
        <v>467</v>
      </c>
      <c r="AS879">
        <f>VLOOKUP($A879, P!$A$2:$AK$1048576, MATCH('HOF Meter (RP)'!AS$1, P!$A$1:$AK$1, 0), FALSE)</f>
        <v>97.909694382908398</v>
      </c>
      <c r="AT879" s="9">
        <f t="shared" si="449"/>
        <v>749</v>
      </c>
      <c r="AU879">
        <f>VLOOKUP($A879, P!$A$2:$AK$1048576, MATCH('HOF Meter (RP)'!AU$1, P!$A$1:$AK$1, 0), FALSE)</f>
        <v>106.714085392356</v>
      </c>
      <c r="AV879">
        <f t="shared" si="450"/>
        <v>1250</v>
      </c>
      <c r="AW879">
        <f>VLOOKUP($A879, P!$A$2:$AK$1048576, MATCH('HOF Meter (RP)'!AW$1, P!$A$1:$AK$1, 0), FALSE)</f>
        <v>0</v>
      </c>
      <c r="AX879">
        <f t="shared" si="451"/>
        <v>1</v>
      </c>
      <c r="AY879">
        <f>VLOOKUP($A879, P!$A$2:$AK$1048576, MATCH('HOF Meter (RP)'!AY$1, P!$A$1:$AK$1, 0), FALSE)</f>
        <v>-0.30154565254729898</v>
      </c>
      <c r="AZ879">
        <f t="shared" si="452"/>
        <v>388</v>
      </c>
      <c r="BA879">
        <f>VLOOKUP($A879, P!$A$2:$AK$1048576, MATCH('HOF Meter (RP)'!BA$1, P!$A$1:$AK$1, 0), FALSE)</f>
        <v>88.5921688707963</v>
      </c>
      <c r="BB879" s="9">
        <f t="shared" si="453"/>
        <v>1226</v>
      </c>
      <c r="BC879">
        <f>VLOOKUP($A879, P!$A$2:$AK$1048576, MATCH('HOF Meter (RP)'!BC$1, P!$A$1:$AK$1, 0), FALSE)</f>
        <v>97.600990008056996</v>
      </c>
      <c r="BD879" s="9">
        <f t="shared" si="454"/>
        <v>615</v>
      </c>
      <c r="BE879">
        <f>VLOOKUP($A879, P!$A$2:$AK$1048576, MATCH('HOF Meter (RP)'!BE$1, P!$A$1:$AK$1, 0), FALSE)</f>
        <v>90.589540521418797</v>
      </c>
      <c r="BF879">
        <f t="shared" si="455"/>
        <v>968</v>
      </c>
      <c r="BG879">
        <f>VLOOKUP($A879, P!$A$2:$AK$1048576, MATCH('HOF Meter (RP)'!BG$1, P!$A$1:$AK$1, 0), FALSE)</f>
        <v>101.905192606745</v>
      </c>
      <c r="BH879" s="9">
        <f t="shared" si="456"/>
        <v>1052</v>
      </c>
      <c r="BI879">
        <f>VLOOKUP($A879, P!$A$2:$AK$1048576, MATCH('HOF Meter (RP)'!BI$1, P!$A$1:$AK$1, 0), FALSE)</f>
        <v>101.32867936050199</v>
      </c>
      <c r="BJ879" s="9">
        <f t="shared" si="457"/>
        <v>823</v>
      </c>
      <c r="BK879">
        <f>VLOOKUP($A879, P!$A$2:$AK$1048576, MATCH('HOF Meter (RP)'!BK$1, P!$A$1:$AK$1, 0), FALSE)</f>
        <v>0</v>
      </c>
      <c r="BL879">
        <f t="shared" si="458"/>
        <v>718</v>
      </c>
      <c r="BM879" t="str">
        <f>VLOOKUP($A879, P!$A$2:$AK$1048576, MATCH('HOF Meter (RP)'!BM$1, P!$A$1:$AK$1, 0), FALSE)</f>
        <v>Roger Craig</v>
      </c>
      <c r="BN879">
        <f>VLOOKUP($A879, P!$A$2:$AK$1048576, MATCH('HOF Meter (RP)'!BN$1, P!$A$1:$AK$1, 0), FALSE)</f>
        <v>1002723</v>
      </c>
      <c r="BO879">
        <f>VLOOKUP($A879, P!$A$2:$AK$1048576, MATCH('HOF Meter (RP)'!BO$1, P!$A$1:$AK$1, 0), FALSE)</f>
        <v>112783</v>
      </c>
      <c r="BP879" s="10">
        <f t="shared" si="459"/>
        <v>740.62214733337157</v>
      </c>
      <c r="BQ879" s="10">
        <f t="shared" si="462"/>
        <v>-575.18168312433374</v>
      </c>
      <c r="BR879" s="8">
        <f t="shared" si="460"/>
        <v>878</v>
      </c>
      <c r="BS879" s="7">
        <f t="shared" si="461"/>
        <v>10</v>
      </c>
    </row>
    <row r="880" spans="1:71" x14ac:dyDescent="0.45">
      <c r="A880">
        <v>1009658</v>
      </c>
      <c r="B880" t="str">
        <f>VLOOKUP(A880, P!$A$2:$AK$1048576, MATCH('HOF Meter (RP)'!B$1, P!$A$1:$AK$1, 0), FALSE)</f>
        <v>Ed Nunez</v>
      </c>
      <c r="C880" t="str">
        <f>VLOOKUP($A880, P!$A$2:$AK$1048576, MATCH('HOF Meter (RP)'!C$1, P!$A$1:$AK$1, 0), FALSE)</f>
        <v>RP</v>
      </c>
      <c r="D880" t="str">
        <f>VLOOKUP($A880, P!$A$2:$AK$1048576, MATCH('HOF Meter (RP)'!D$1, P!$A$1:$AK$1, 0), FALSE)</f>
        <v>RP</v>
      </c>
      <c r="E880">
        <f>VLOOKUP($A880, P!$A$2:$AK$1048576, MATCH('HOF Meter (RP)'!E$1, P!$A$1:$AK$1, 0), FALSE)</f>
        <v>0</v>
      </c>
      <c r="F880">
        <f>VLOOKUP($A880, P!$A$2:$AK$1048576, MATCH('HOF Meter (RP)'!F$1, P!$A$1:$AK$1, 0), FALSE)</f>
        <v>0</v>
      </c>
      <c r="G880">
        <f t="shared" si="430"/>
        <v>0</v>
      </c>
      <c r="H880">
        <f>VLOOKUP($A880, P!$A$2:$AK$1048576, MATCH('HOF Meter (RP)'!H$1, P!$A$1:$AK$1, 0), FALSE)</f>
        <v>0</v>
      </c>
      <c r="I880">
        <f>VLOOKUP($A880, P!$A$2:$AK$1048576, MATCH('HOF Meter (RP)'!I$1, P!$A$1:$AK$1, 0), FALSE)</f>
        <v>28</v>
      </c>
      <c r="J880">
        <f t="shared" si="431"/>
        <v>937</v>
      </c>
      <c r="K880">
        <f>VLOOKUP($A880, P!$A$2:$AK$1048576, MATCH('HOF Meter (RP)'!K$1, P!$A$1:$AK$1, 0), FALSE)</f>
        <v>36</v>
      </c>
      <c r="L880">
        <f t="shared" si="432"/>
        <v>774</v>
      </c>
      <c r="M880">
        <f>VLOOKUP($A880, P!$A$2:$AK$1048576, MATCH('HOF Meter (RP)'!M$1, P!$A$1:$AK$1, 0), FALSE)</f>
        <v>0.4375</v>
      </c>
      <c r="N880" s="9">
        <f t="shared" si="433"/>
        <v>1223</v>
      </c>
      <c r="O880">
        <f>VLOOKUP($A880, P!$A$2:$AK$1048576, MATCH('HOF Meter (RP)'!O$1, P!$A$1:$AK$1, 0), FALSE)</f>
        <v>4.1941754276749004</v>
      </c>
      <c r="P880">
        <f t="shared" si="434"/>
        <v>1106</v>
      </c>
      <c r="Q880">
        <f>VLOOKUP($A880, P!$A$2:$AK$1048576, MATCH('HOF Meter (RP)'!Q$1, P!$A$1:$AK$1, 0), FALSE)</f>
        <v>427</v>
      </c>
      <c r="R880">
        <f t="shared" si="435"/>
        <v>468</v>
      </c>
      <c r="S880">
        <f>VLOOKUP($A880, P!$A$2:$AK$1048576, MATCH('HOF Meter (RP)'!S$1, P!$A$1:$AK$1, 0), FALSE)</f>
        <v>14</v>
      </c>
      <c r="T880">
        <f t="shared" si="436"/>
        <v>1244</v>
      </c>
      <c r="U880">
        <f>VLOOKUP($A880, P!$A$2:$AK$1048576, MATCH('HOF Meter (RP)'!U$1, P!$A$1:$AK$1, 0), FALSE)</f>
        <v>54</v>
      </c>
      <c r="V880" s="9">
        <f t="shared" si="437"/>
        <v>324</v>
      </c>
      <c r="W880">
        <f>VLOOKUP($A880, P!$A$2:$AK$1048576, MATCH('HOF Meter (RP)'!W$1, P!$A$1:$AK$1, 0), FALSE)</f>
        <v>652.1</v>
      </c>
      <c r="X880">
        <f t="shared" si="438"/>
        <v>733</v>
      </c>
      <c r="Y880">
        <f>VLOOKUP($A880, P!$A$2:$AK$1048576, MATCH('HOF Meter (RP)'!Y$1, P!$A$1:$AK$1, 0), FALSE)</f>
        <v>7.0086878857199002</v>
      </c>
      <c r="Z880">
        <f t="shared" si="439"/>
        <v>472</v>
      </c>
      <c r="AA880">
        <f>VLOOKUP($A880, P!$A$2:$AK$1048576, MATCH('HOF Meter (RP)'!AA$1, P!$A$1:$AK$1, 0), FALSE)</f>
        <v>3.8630563149637198</v>
      </c>
      <c r="AB880">
        <f t="shared" si="440"/>
        <v>1168</v>
      </c>
      <c r="AC880">
        <f>VLOOKUP($A880, P!$A$2:$AK$1048576, MATCH('HOF Meter (RP)'!AC$1, P!$A$1:$AK$1, 0), FALSE)</f>
        <v>1.8142857100000001</v>
      </c>
      <c r="AD880">
        <f t="shared" si="441"/>
        <v>659</v>
      </c>
      <c r="AE880">
        <f>VLOOKUP($A880, P!$A$2:$AK$1048576, MATCH('HOF Meter (RP)'!AE$1, P!$A$1:$AK$1, 0), FALSE)</f>
        <v>0.25944682508764999</v>
      </c>
      <c r="AF880">
        <f t="shared" si="442"/>
        <v>1002</v>
      </c>
      <c r="AG880">
        <f>VLOOKUP($A880, P!$A$2:$AK$1048576, MATCH('HOF Meter (RP)'!AG$1, P!$A$1:$AK$1, 0), FALSE)</f>
        <v>1.4501790769665399</v>
      </c>
      <c r="AH880">
        <f t="shared" si="443"/>
        <v>1240</v>
      </c>
      <c r="AI880">
        <f>VLOOKUP($A880, P!$A$2:$AK$1048576, MATCH('HOF Meter (RP)'!AI$1, P!$A$1:$AK$1, 0), FALSE)</f>
        <v>4.0960817027950798</v>
      </c>
      <c r="AJ880">
        <f t="shared" si="444"/>
        <v>971</v>
      </c>
      <c r="AK880">
        <f>VLOOKUP($A880, P!$A$2:$AK$1048576, MATCH('HOF Meter (RP)'!AK$1, P!$A$1:$AK$1, 0), FALSE)</f>
        <v>3.2640742757357599</v>
      </c>
      <c r="AL880" s="9">
        <f t="shared" si="445"/>
        <v>1003</v>
      </c>
      <c r="AM880">
        <f>VLOOKUP($A880, P!$A$2:$AK$1048576, MATCH('HOF Meter (RP)'!AM$1, P!$A$1:$AK$1, 0), FALSE)</f>
        <v>1.0010962354656525</v>
      </c>
      <c r="AN880">
        <f t="shared" si="446"/>
        <v>1165</v>
      </c>
      <c r="AO880">
        <f>VLOOKUP($A880, P!$A$2:$AK$1048576, MATCH('HOF Meter (RP)'!AO$1, P!$A$1:$AK$1, 0), FALSE)</f>
        <v>-3.14837812632322</v>
      </c>
      <c r="AP880">
        <f t="shared" si="447"/>
        <v>1527</v>
      </c>
      <c r="AQ880">
        <f>VLOOKUP($A880, P!$A$2:$AK$1048576, MATCH('HOF Meter (RP)'!AQ$1, P!$A$1:$AK$1, 0), FALSE)</f>
        <v>-1.38472071853761</v>
      </c>
      <c r="AR880">
        <f t="shared" si="448"/>
        <v>1414</v>
      </c>
      <c r="AS880">
        <f>VLOOKUP($A880, P!$A$2:$AK$1048576, MATCH('HOF Meter (RP)'!AS$1, P!$A$1:$AK$1, 0), FALSE)</f>
        <v>102.242110710601</v>
      </c>
      <c r="AT880" s="9">
        <f t="shared" si="449"/>
        <v>969</v>
      </c>
      <c r="AU880">
        <f>VLOOKUP($A880, P!$A$2:$AK$1048576, MATCH('HOF Meter (RP)'!AU$1, P!$A$1:$AK$1, 0), FALSE)</f>
        <v>98.233127839965505</v>
      </c>
      <c r="AV880">
        <f t="shared" si="450"/>
        <v>677</v>
      </c>
      <c r="AW880">
        <f>VLOOKUP($A880, P!$A$2:$AK$1048576, MATCH('HOF Meter (RP)'!AW$1, P!$A$1:$AK$1, 0), FALSE)</f>
        <v>0</v>
      </c>
      <c r="AX880">
        <f t="shared" si="451"/>
        <v>1</v>
      </c>
      <c r="AY880">
        <f>VLOOKUP($A880, P!$A$2:$AK$1048576, MATCH('HOF Meter (RP)'!AY$1, P!$A$1:$AK$1, 0), FALSE)</f>
        <v>9.8093724879817004E-2</v>
      </c>
      <c r="AZ880">
        <f t="shared" si="452"/>
        <v>1097</v>
      </c>
      <c r="BA880">
        <f>VLOOKUP($A880, P!$A$2:$AK$1048576, MATCH('HOF Meter (RP)'!BA$1, P!$A$1:$AK$1, 0), FALSE)</f>
        <v>128.76418008061199</v>
      </c>
      <c r="BB880" s="9">
        <f t="shared" si="453"/>
        <v>196</v>
      </c>
      <c r="BC880">
        <f>VLOOKUP($A880, P!$A$2:$AK$1048576, MATCH('HOF Meter (RP)'!BC$1, P!$A$1:$AK$1, 0), FALSE)</f>
        <v>115.56322641472001</v>
      </c>
      <c r="BD880" s="9">
        <f t="shared" si="454"/>
        <v>1131</v>
      </c>
      <c r="BE880">
        <f>VLOOKUP($A880, P!$A$2:$AK$1048576, MATCH('HOF Meter (RP)'!BE$1, P!$A$1:$AK$1, 0), FALSE)</f>
        <v>111.51865358452299</v>
      </c>
      <c r="BF880">
        <f t="shared" si="455"/>
        <v>401</v>
      </c>
      <c r="BG880">
        <f>VLOOKUP($A880, P!$A$2:$AK$1048576, MATCH('HOF Meter (RP)'!BG$1, P!$A$1:$AK$1, 0), FALSE)</f>
        <v>100.739575925032</v>
      </c>
      <c r="BH880" s="9">
        <f t="shared" si="456"/>
        <v>906</v>
      </c>
      <c r="BI880">
        <f>VLOOKUP($A880, P!$A$2:$AK$1048576, MATCH('HOF Meter (RP)'!BI$1, P!$A$1:$AK$1, 0), FALSE)</f>
        <v>105.47838164178501</v>
      </c>
      <c r="BJ880" s="9">
        <f t="shared" si="457"/>
        <v>1182</v>
      </c>
      <c r="BK880">
        <f>VLOOKUP($A880, P!$A$2:$AK$1048576, MATCH('HOF Meter (RP)'!BK$1, P!$A$1:$AK$1, 0), FALSE)</f>
        <v>3</v>
      </c>
      <c r="BL880">
        <f t="shared" si="458"/>
        <v>609</v>
      </c>
      <c r="BM880" t="str">
        <f>VLOOKUP($A880, P!$A$2:$AK$1048576, MATCH('HOF Meter (RP)'!BM$1, P!$A$1:$AK$1, 0), FALSE)</f>
        <v>Ed Nunez</v>
      </c>
      <c r="BN880">
        <f>VLOOKUP($A880, P!$A$2:$AK$1048576, MATCH('HOF Meter (RP)'!BN$1, P!$A$1:$AK$1, 0), FALSE)</f>
        <v>1009658</v>
      </c>
      <c r="BO880">
        <f>VLOOKUP($A880, P!$A$2:$AK$1048576, MATCH('HOF Meter (RP)'!BO$1, P!$A$1:$AK$1, 0), FALSE)</f>
        <v>119866</v>
      </c>
      <c r="BP880" s="10">
        <f t="shared" si="459"/>
        <v>741.53655667166436</v>
      </c>
      <c r="BQ880" s="10">
        <f t="shared" si="462"/>
        <v>-576.09609246262653</v>
      </c>
      <c r="BR880" s="8">
        <f t="shared" si="460"/>
        <v>879</v>
      </c>
      <c r="BS880" s="7">
        <f t="shared" si="461"/>
        <v>10</v>
      </c>
    </row>
    <row r="881" spans="1:71" x14ac:dyDescent="0.45">
      <c r="A881">
        <v>296</v>
      </c>
      <c r="B881" t="str">
        <f>VLOOKUP(A881, P!$A$2:$AK$1048576, MATCH('HOF Meter (RP)'!B$1, P!$A$1:$AK$1, 0), FALSE)</f>
        <v>Will Ohman</v>
      </c>
      <c r="C881" t="str">
        <f>VLOOKUP($A881, P!$A$2:$AK$1048576, MATCH('HOF Meter (RP)'!C$1, P!$A$1:$AK$1, 0), FALSE)</f>
        <v>RP</v>
      </c>
      <c r="D881" t="str">
        <f>VLOOKUP($A881, P!$A$2:$AK$1048576, MATCH('HOF Meter (RP)'!D$1, P!$A$1:$AK$1, 0), FALSE)</f>
        <v>RP</v>
      </c>
      <c r="E881">
        <f>VLOOKUP($A881, P!$A$2:$AK$1048576, MATCH('HOF Meter (RP)'!E$1, P!$A$1:$AK$1, 0), FALSE)</f>
        <v>0</v>
      </c>
      <c r="F881">
        <f>VLOOKUP($A881, P!$A$2:$AK$1048576, MATCH('HOF Meter (RP)'!F$1, P!$A$1:$AK$1, 0), FALSE)</f>
        <v>0</v>
      </c>
      <c r="G881">
        <f t="shared" si="430"/>
        <v>0</v>
      </c>
      <c r="H881">
        <f>VLOOKUP($A881, P!$A$2:$AK$1048576, MATCH('HOF Meter (RP)'!H$1, P!$A$1:$AK$1, 0), FALSE)</f>
        <v>0</v>
      </c>
      <c r="I881">
        <f>VLOOKUP($A881, P!$A$2:$AK$1048576, MATCH('HOF Meter (RP)'!I$1, P!$A$1:$AK$1, 0), FALSE)</f>
        <v>12</v>
      </c>
      <c r="J881">
        <f t="shared" si="431"/>
        <v>1651</v>
      </c>
      <c r="K881">
        <f>VLOOKUP($A881, P!$A$2:$AK$1048576, MATCH('HOF Meter (RP)'!K$1, P!$A$1:$AK$1, 0), FALSE)</f>
        <v>16</v>
      </c>
      <c r="L881">
        <f t="shared" si="432"/>
        <v>1592</v>
      </c>
      <c r="M881">
        <f>VLOOKUP($A881, P!$A$2:$AK$1048576, MATCH('HOF Meter (RP)'!M$1, P!$A$1:$AK$1, 0), FALSE)</f>
        <v>0.42857142857142855</v>
      </c>
      <c r="N881" s="9">
        <f t="shared" si="433"/>
        <v>1305</v>
      </c>
      <c r="O881">
        <f>VLOOKUP($A881, P!$A$2:$AK$1048576, MATCH('HOF Meter (RP)'!O$1, P!$A$1:$AK$1, 0), FALSE)</f>
        <v>4.2832878894726099</v>
      </c>
      <c r="P881">
        <f t="shared" si="434"/>
        <v>1180</v>
      </c>
      <c r="Q881">
        <f>VLOOKUP($A881, P!$A$2:$AK$1048576, MATCH('HOF Meter (RP)'!Q$1, P!$A$1:$AK$1, 0), FALSE)</f>
        <v>483</v>
      </c>
      <c r="R881">
        <f t="shared" si="435"/>
        <v>358</v>
      </c>
      <c r="S881">
        <f>VLOOKUP($A881, P!$A$2:$AK$1048576, MATCH('HOF Meter (RP)'!S$1, P!$A$1:$AK$1, 0), FALSE)</f>
        <v>0</v>
      </c>
      <c r="T881">
        <f t="shared" si="436"/>
        <v>1502</v>
      </c>
      <c r="U881">
        <f>VLOOKUP($A881, P!$A$2:$AK$1048576, MATCH('HOF Meter (RP)'!U$1, P!$A$1:$AK$1, 0), FALSE)</f>
        <v>3</v>
      </c>
      <c r="V881" s="9">
        <f t="shared" si="437"/>
        <v>1337</v>
      </c>
      <c r="W881">
        <f>VLOOKUP($A881, P!$A$2:$AK$1048576, MATCH('HOF Meter (RP)'!W$1, P!$A$1:$AK$1, 0), FALSE)</f>
        <v>353</v>
      </c>
      <c r="X881">
        <f t="shared" si="438"/>
        <v>1530</v>
      </c>
      <c r="Y881">
        <f>VLOOKUP($A881, P!$A$2:$AK$1048576, MATCH('HOF Meter (RP)'!Y$1, P!$A$1:$AK$1, 0), FALSE)</f>
        <v>8.5665757789452197</v>
      </c>
      <c r="Z881">
        <f t="shared" si="439"/>
        <v>211</v>
      </c>
      <c r="AA881">
        <f>VLOOKUP($A881, P!$A$2:$AK$1048576, MATCH('HOF Meter (RP)'!AA$1, P!$A$1:$AK$1, 0), FALSE)</f>
        <v>4.0538260382508602</v>
      </c>
      <c r="AB881">
        <f t="shared" si="440"/>
        <v>1322</v>
      </c>
      <c r="AC881">
        <f>VLOOKUP($A881, P!$A$2:$AK$1048576, MATCH('HOF Meter (RP)'!AC$1, P!$A$1:$AK$1, 0), FALSE)</f>
        <v>2.1132075499999998</v>
      </c>
      <c r="AD881">
        <f t="shared" si="441"/>
        <v>436</v>
      </c>
      <c r="AE881">
        <f>VLOOKUP($A881, P!$A$2:$AK$1048576, MATCH('HOF Meter (RP)'!AE$1, P!$A$1:$AK$1, 0), FALSE)</f>
        <v>0.23607038123167101</v>
      </c>
      <c r="AF881">
        <f t="shared" si="442"/>
        <v>310</v>
      </c>
      <c r="AG881">
        <f>VLOOKUP($A881, P!$A$2:$AK$1048576, MATCH('HOF Meter (RP)'!AG$1, P!$A$1:$AK$1, 0), FALSE)</f>
        <v>1.3626067955266701</v>
      </c>
      <c r="AH881">
        <f t="shared" si="443"/>
        <v>750</v>
      </c>
      <c r="AI881">
        <f>VLOOKUP($A881, P!$A$2:$AK$1048576, MATCH('HOF Meter (RP)'!AI$1, P!$A$1:$AK$1, 0), FALSE)</f>
        <v>4.2755420219532896</v>
      </c>
      <c r="AJ881">
        <f t="shared" si="444"/>
        <v>1190</v>
      </c>
      <c r="AK881">
        <f>VLOOKUP($A881, P!$A$2:$AK$1048576, MATCH('HOF Meter (RP)'!AK$1, P!$A$1:$AK$1, 0), FALSE)</f>
        <v>1.3646272323676301</v>
      </c>
      <c r="AL881" s="9">
        <f t="shared" si="445"/>
        <v>1422</v>
      </c>
      <c r="AM881">
        <f>VLOOKUP($A881, P!$A$2:$AK$1048576, MATCH('HOF Meter (RP)'!AM$1, P!$A$1:$AK$1, 0), FALSE)</f>
        <v>0.77315990502415299</v>
      </c>
      <c r="AN881">
        <f t="shared" si="446"/>
        <v>1320</v>
      </c>
      <c r="AO881">
        <f>VLOOKUP($A881, P!$A$2:$AK$1048576, MATCH('HOF Meter (RP)'!AO$1, P!$A$1:$AK$1, 0), FALSE)</f>
        <v>-0.15512434393167401</v>
      </c>
      <c r="AP881">
        <f t="shared" si="447"/>
        <v>1184</v>
      </c>
      <c r="AQ881">
        <f>VLOOKUP($A881, P!$A$2:$AK$1048576, MATCH('HOF Meter (RP)'!AQ$1, P!$A$1:$AK$1, 0), FALSE)</f>
        <v>-2.5467468325177101</v>
      </c>
      <c r="AR881">
        <f t="shared" si="448"/>
        <v>1570</v>
      </c>
      <c r="AS881">
        <f>VLOOKUP($A881, P!$A$2:$AK$1048576, MATCH('HOF Meter (RP)'!AS$1, P!$A$1:$AK$1, 0), FALSE)</f>
        <v>98.390888864986593</v>
      </c>
      <c r="AT881" s="9">
        <f t="shared" si="449"/>
        <v>772</v>
      </c>
      <c r="AU881">
        <f>VLOOKUP($A881, P!$A$2:$AK$1048576, MATCH('HOF Meter (RP)'!AU$1, P!$A$1:$AK$1, 0), FALSE)</f>
        <v>98.092486885910702</v>
      </c>
      <c r="AV881">
        <f t="shared" si="450"/>
        <v>668</v>
      </c>
      <c r="AW881">
        <f>VLOOKUP($A881, P!$A$2:$AK$1048576, MATCH('HOF Meter (RP)'!AW$1, P!$A$1:$AK$1, 0), FALSE)</f>
        <v>3.7116888652476399</v>
      </c>
      <c r="AX881">
        <f t="shared" si="451"/>
        <v>1304</v>
      </c>
      <c r="AY881">
        <f>VLOOKUP($A881, P!$A$2:$AK$1048576, MATCH('HOF Meter (RP)'!AY$1, P!$A$1:$AK$1, 0), FALSE)</f>
        <v>7.7458675193220403E-3</v>
      </c>
      <c r="AZ881">
        <f t="shared" si="452"/>
        <v>919</v>
      </c>
      <c r="BA881">
        <f>VLOOKUP($A881, P!$A$2:$AK$1048576, MATCH('HOF Meter (RP)'!BA$1, P!$A$1:$AK$1, 0), FALSE)</f>
        <v>125.057585571968</v>
      </c>
      <c r="BB881" s="9">
        <f t="shared" si="453"/>
        <v>237</v>
      </c>
      <c r="BC881">
        <f>VLOOKUP($A881, P!$A$2:$AK$1048576, MATCH('HOF Meter (RP)'!BC$1, P!$A$1:$AK$1, 0), FALSE)</f>
        <v>121.93586097479999</v>
      </c>
      <c r="BD881" s="9">
        <f t="shared" si="454"/>
        <v>1290</v>
      </c>
      <c r="BE881">
        <f>VLOOKUP($A881, P!$A$2:$AK$1048576, MATCH('HOF Meter (RP)'!BE$1, P!$A$1:$AK$1, 0), FALSE)</f>
        <v>102.019813556331</v>
      </c>
      <c r="BF881">
        <f t="shared" si="455"/>
        <v>619</v>
      </c>
      <c r="BG881">
        <f>VLOOKUP($A881, P!$A$2:$AK$1048576, MATCH('HOF Meter (RP)'!BG$1, P!$A$1:$AK$1, 0), FALSE)</f>
        <v>91.903496090457907</v>
      </c>
      <c r="BH881" s="9">
        <f t="shared" si="456"/>
        <v>242</v>
      </c>
      <c r="BI881">
        <f>VLOOKUP($A881, P!$A$2:$AK$1048576, MATCH('HOF Meter (RP)'!BI$1, P!$A$1:$AK$1, 0), FALSE)</f>
        <v>99.390779264061194</v>
      </c>
      <c r="BJ881" s="9">
        <f t="shared" si="457"/>
        <v>647</v>
      </c>
      <c r="BK881">
        <f>VLOOKUP($A881, P!$A$2:$AK$1048576, MATCH('HOF Meter (RP)'!BK$1, P!$A$1:$AK$1, 0), FALSE)</f>
        <v>0</v>
      </c>
      <c r="BL881">
        <f t="shared" si="458"/>
        <v>718</v>
      </c>
      <c r="BM881" t="str">
        <f>VLOOKUP($A881, P!$A$2:$AK$1048576, MATCH('HOF Meter (RP)'!BM$1, P!$A$1:$AK$1, 0), FALSE)</f>
        <v>Will Ohman</v>
      </c>
      <c r="BN881">
        <f>VLOOKUP($A881, P!$A$2:$AK$1048576, MATCH('HOF Meter (RP)'!BN$1, P!$A$1:$AK$1, 0), FALSE)</f>
        <v>296</v>
      </c>
      <c r="BO881">
        <f>VLOOKUP($A881, P!$A$2:$AK$1048576, MATCH('HOF Meter (RP)'!BO$1, P!$A$1:$AK$1, 0), FALSE)</f>
        <v>349193</v>
      </c>
      <c r="BP881" s="10">
        <f t="shared" si="459"/>
        <v>741.80467297929488</v>
      </c>
      <c r="BQ881" s="10">
        <f t="shared" si="462"/>
        <v>-576.36420877025705</v>
      </c>
      <c r="BR881" s="8">
        <f t="shared" si="460"/>
        <v>880</v>
      </c>
      <c r="BS881" s="7">
        <f t="shared" si="461"/>
        <v>10</v>
      </c>
    </row>
    <row r="882" spans="1:71" x14ac:dyDescent="0.45">
      <c r="A882">
        <v>6316</v>
      </c>
      <c r="B882" t="str">
        <f>VLOOKUP(A882, P!$A$2:$AK$1048576, MATCH('HOF Meter (RP)'!B$1, P!$A$1:$AK$1, 0), FALSE)</f>
        <v>David Phelps</v>
      </c>
      <c r="C882" t="str">
        <f>VLOOKUP($A882, P!$A$2:$AK$1048576, MATCH('HOF Meter (RP)'!C$1, P!$A$1:$AK$1, 0), FALSE)</f>
        <v>RP</v>
      </c>
      <c r="D882" t="str">
        <f>VLOOKUP($A882, P!$A$2:$AK$1048576, MATCH('HOF Meter (RP)'!D$1, P!$A$1:$AK$1, 0), FALSE)</f>
        <v>RP</v>
      </c>
      <c r="E882">
        <f>VLOOKUP($A882, P!$A$2:$AK$1048576, MATCH('HOF Meter (RP)'!E$1, P!$A$1:$AK$1, 0), FALSE)</f>
        <v>0</v>
      </c>
      <c r="F882">
        <f>VLOOKUP($A882, P!$A$2:$AK$1048576, MATCH('HOF Meter (RP)'!F$1, P!$A$1:$AK$1, 0), FALSE)</f>
        <v>0</v>
      </c>
      <c r="G882">
        <f t="shared" si="430"/>
        <v>0</v>
      </c>
      <c r="H882">
        <f>VLOOKUP($A882, P!$A$2:$AK$1048576, MATCH('HOF Meter (RP)'!H$1, P!$A$1:$AK$1, 0), FALSE)</f>
        <v>0</v>
      </c>
      <c r="I882">
        <f>VLOOKUP($A882, P!$A$2:$AK$1048576, MATCH('HOF Meter (RP)'!I$1, P!$A$1:$AK$1, 0), FALSE)</f>
        <v>34</v>
      </c>
      <c r="J882">
        <f t="shared" si="431"/>
        <v>738</v>
      </c>
      <c r="K882">
        <f>VLOOKUP($A882, P!$A$2:$AK$1048576, MATCH('HOF Meter (RP)'!K$1, P!$A$1:$AK$1, 0), FALSE)</f>
        <v>40</v>
      </c>
      <c r="L882">
        <f t="shared" si="432"/>
        <v>654</v>
      </c>
      <c r="M882">
        <f>VLOOKUP($A882, P!$A$2:$AK$1048576, MATCH('HOF Meter (RP)'!M$1, P!$A$1:$AK$1, 0), FALSE)</f>
        <v>0.45945945945945948</v>
      </c>
      <c r="N882" s="9">
        <f t="shared" si="433"/>
        <v>1046</v>
      </c>
      <c r="O882">
        <f>VLOOKUP($A882, P!$A$2:$AK$1048576, MATCH('HOF Meter (RP)'!O$1, P!$A$1:$AK$1, 0), FALSE)</f>
        <v>3.7968752448759999</v>
      </c>
      <c r="P882">
        <f t="shared" si="434"/>
        <v>656</v>
      </c>
      <c r="Q882">
        <f>VLOOKUP($A882, P!$A$2:$AK$1048576, MATCH('HOF Meter (RP)'!Q$1, P!$A$1:$AK$1, 0), FALSE)</f>
        <v>367</v>
      </c>
      <c r="R882">
        <f t="shared" si="435"/>
        <v>598</v>
      </c>
      <c r="S882">
        <f>VLOOKUP($A882, P!$A$2:$AK$1048576, MATCH('HOF Meter (RP)'!S$1, P!$A$1:$AK$1, 0), FALSE)</f>
        <v>67</v>
      </c>
      <c r="T882">
        <f t="shared" si="436"/>
        <v>524</v>
      </c>
      <c r="U882">
        <f>VLOOKUP($A882, P!$A$2:$AK$1048576, MATCH('HOF Meter (RP)'!U$1, P!$A$1:$AK$1, 0), FALSE)</f>
        <v>7</v>
      </c>
      <c r="V882" s="9">
        <f t="shared" si="437"/>
        <v>1033</v>
      </c>
      <c r="W882">
        <f>VLOOKUP($A882, P!$A$2:$AK$1048576, MATCH('HOF Meter (RP)'!W$1, P!$A$1:$AK$1, 0), FALSE)</f>
        <v>682.2</v>
      </c>
      <c r="X882">
        <f t="shared" si="438"/>
        <v>674</v>
      </c>
      <c r="Y882">
        <f>VLOOKUP($A882, P!$A$2:$AK$1048576, MATCH('HOF Meter (RP)'!Y$1, P!$A$1:$AK$1, 0), FALSE)</f>
        <v>8.7802740037757605</v>
      </c>
      <c r="Z882">
        <f t="shared" si="439"/>
        <v>186</v>
      </c>
      <c r="AA882">
        <f>VLOOKUP($A882, P!$A$2:$AK$1048576, MATCH('HOF Meter (RP)'!AA$1, P!$A$1:$AK$1, 0), FALSE)</f>
        <v>3.5991213258720398</v>
      </c>
      <c r="AB882">
        <f t="shared" si="440"/>
        <v>965</v>
      </c>
      <c r="AC882">
        <f>VLOOKUP($A882, P!$A$2:$AK$1048576, MATCH('HOF Meter (RP)'!AC$1, P!$A$1:$AK$1, 0), FALSE)</f>
        <v>2.4395604400000002</v>
      </c>
      <c r="AD882">
        <f t="shared" si="441"/>
        <v>241</v>
      </c>
      <c r="AE882">
        <f>VLOOKUP($A882, P!$A$2:$AK$1048576, MATCH('HOF Meter (RP)'!AE$1, P!$A$1:$AK$1, 0), FALSE)</f>
        <v>0.240384615384615</v>
      </c>
      <c r="AF882">
        <f t="shared" si="442"/>
        <v>403</v>
      </c>
      <c r="AG882">
        <f>VLOOKUP($A882, P!$A$2:$AK$1048576, MATCH('HOF Meter (RP)'!AG$1, P!$A$1:$AK$1, 0), FALSE)</f>
        <v>1.31542977233744</v>
      </c>
      <c r="AH882">
        <f t="shared" si="443"/>
        <v>497</v>
      </c>
      <c r="AI882">
        <f>VLOOKUP($A882, P!$A$2:$AK$1048576, MATCH('HOF Meter (RP)'!AI$1, P!$A$1:$AK$1, 0), FALSE)</f>
        <v>3.8659630241887202</v>
      </c>
      <c r="AJ882">
        <f t="shared" si="444"/>
        <v>641</v>
      </c>
      <c r="AK882">
        <f>VLOOKUP($A882, P!$A$2:$AK$1048576, MATCH('HOF Meter (RP)'!AK$1, P!$A$1:$AK$1, 0), FALSE)</f>
        <v>6.6431272625923103</v>
      </c>
      <c r="AL882" s="9">
        <f t="shared" si="445"/>
        <v>534</v>
      </c>
      <c r="AM882">
        <f>VLOOKUP($A882, P!$A$2:$AK$1048576, MATCH('HOF Meter (RP)'!AM$1, P!$A$1:$AK$1, 0), FALSE)</f>
        <v>1.9475600300769014</v>
      </c>
      <c r="AN882">
        <f t="shared" si="446"/>
        <v>472</v>
      </c>
      <c r="AO882">
        <f>VLOOKUP($A882, P!$A$2:$AK$1048576, MATCH('HOF Meter (RP)'!AO$1, P!$A$1:$AK$1, 0), FALSE)</f>
        <v>2.1079096533357999</v>
      </c>
      <c r="AP882">
        <f t="shared" si="447"/>
        <v>356</v>
      </c>
      <c r="AQ882">
        <f>VLOOKUP($A882, P!$A$2:$AK$1048576, MATCH('HOF Meter (RP)'!AQ$1, P!$A$1:$AK$1, 0), FALSE)</f>
        <v>-0.60791085919210597</v>
      </c>
      <c r="AR882">
        <f t="shared" si="448"/>
        <v>1256</v>
      </c>
      <c r="AS882">
        <f>VLOOKUP($A882, P!$A$2:$AK$1048576, MATCH('HOF Meter (RP)'!AS$1, P!$A$1:$AK$1, 0), FALSE)</f>
        <v>94.919614510201896</v>
      </c>
      <c r="AT882" s="9">
        <f t="shared" si="449"/>
        <v>593</v>
      </c>
      <c r="AU882">
        <f>VLOOKUP($A882, P!$A$2:$AK$1048576, MATCH('HOF Meter (RP)'!AU$1, P!$A$1:$AK$1, 0), FALSE)</f>
        <v>95.097713237858898</v>
      </c>
      <c r="AV882">
        <f t="shared" si="450"/>
        <v>488</v>
      </c>
      <c r="AW882">
        <f>VLOOKUP($A882, P!$A$2:$AK$1048576, MATCH('HOF Meter (RP)'!AW$1, P!$A$1:$AK$1, 0), FALSE)</f>
        <v>3.87379209363562</v>
      </c>
      <c r="AX882">
        <f t="shared" si="451"/>
        <v>1377</v>
      </c>
      <c r="AY882">
        <f>VLOOKUP($A882, P!$A$2:$AK$1048576, MATCH('HOF Meter (RP)'!AY$1, P!$A$1:$AK$1, 0), FALSE)</f>
        <v>-6.9087779312713093E-2</v>
      </c>
      <c r="AZ882">
        <f t="shared" si="452"/>
        <v>764</v>
      </c>
      <c r="BA882">
        <f>VLOOKUP($A882, P!$A$2:$AK$1048576, MATCH('HOF Meter (RP)'!BA$1, P!$A$1:$AK$1, 0), FALSE)</f>
        <v>109.55475490131801</v>
      </c>
      <c r="BB882" s="9">
        <f t="shared" si="453"/>
        <v>567</v>
      </c>
      <c r="BC882">
        <f>VLOOKUP($A882, P!$A$2:$AK$1048576, MATCH('HOF Meter (RP)'!BC$1, P!$A$1:$AK$1, 0), FALSE)</f>
        <v>116.73705722971999</v>
      </c>
      <c r="BD882" s="9">
        <f t="shared" si="454"/>
        <v>1162</v>
      </c>
      <c r="BE882">
        <f>VLOOKUP($A882, P!$A$2:$AK$1048576, MATCH('HOF Meter (RP)'!BE$1, P!$A$1:$AK$1, 0), FALSE)</f>
        <v>94.636217974229197</v>
      </c>
      <c r="BF882">
        <f t="shared" si="455"/>
        <v>830</v>
      </c>
      <c r="BG882">
        <f>VLOOKUP($A882, P!$A$2:$AK$1048576, MATCH('HOF Meter (RP)'!BG$1, P!$A$1:$AK$1, 0), FALSE)</f>
        <v>96.4570870250474</v>
      </c>
      <c r="BH882" s="9">
        <f t="shared" si="456"/>
        <v>533</v>
      </c>
      <c r="BI882">
        <f>VLOOKUP($A882, P!$A$2:$AK$1048576, MATCH('HOF Meter (RP)'!BI$1, P!$A$1:$AK$1, 0), FALSE)</f>
        <v>100.792405104746</v>
      </c>
      <c r="BJ882" s="9">
        <f t="shared" si="457"/>
        <v>764</v>
      </c>
      <c r="BK882">
        <f>VLOOKUP($A882, P!$A$2:$AK$1048576, MATCH('HOF Meter (RP)'!BK$1, P!$A$1:$AK$1, 0), FALSE)</f>
        <v>25</v>
      </c>
      <c r="BL882">
        <f t="shared" si="458"/>
        <v>245</v>
      </c>
      <c r="BM882" t="str">
        <f>VLOOKUP($A882, P!$A$2:$AK$1048576, MATCH('HOF Meter (RP)'!BM$1, P!$A$1:$AK$1, 0), FALSE)</f>
        <v>David Phelps</v>
      </c>
      <c r="BN882">
        <f>VLOOKUP($A882, P!$A$2:$AK$1048576, MATCH('HOF Meter (RP)'!BN$1, P!$A$1:$AK$1, 0), FALSE)</f>
        <v>6316</v>
      </c>
      <c r="BO882">
        <f>VLOOKUP($A882, P!$A$2:$AK$1048576, MATCH('HOF Meter (RP)'!BO$1, P!$A$1:$AK$1, 0), FALSE)</f>
        <v>475479</v>
      </c>
      <c r="BP882" s="10">
        <f t="shared" si="459"/>
        <v>741.9159603520452</v>
      </c>
      <c r="BQ882" s="10">
        <f t="shared" si="462"/>
        <v>-576.47549614300738</v>
      </c>
      <c r="BR882" s="8">
        <f t="shared" si="460"/>
        <v>881</v>
      </c>
      <c r="BS882" s="7">
        <f t="shared" si="461"/>
        <v>10</v>
      </c>
    </row>
    <row r="883" spans="1:71" x14ac:dyDescent="0.45">
      <c r="A883">
        <v>1011156</v>
      </c>
      <c r="B883" t="str">
        <f>VLOOKUP(A883, P!$A$2:$AK$1048576, MATCH('HOF Meter (RP)'!B$1, P!$A$1:$AK$1, 0), FALSE)</f>
        <v>Jim Roland</v>
      </c>
      <c r="C883" t="str">
        <f>VLOOKUP($A883, P!$A$2:$AK$1048576, MATCH('HOF Meter (RP)'!C$1, P!$A$1:$AK$1, 0), FALSE)</f>
        <v>RP</v>
      </c>
      <c r="D883" t="str">
        <f>VLOOKUP($A883, P!$A$2:$AK$1048576, MATCH('HOF Meter (RP)'!D$1, P!$A$1:$AK$1, 0), FALSE)</f>
        <v>RP</v>
      </c>
      <c r="E883">
        <f>VLOOKUP($A883, P!$A$2:$AK$1048576, MATCH('HOF Meter (RP)'!E$1, P!$A$1:$AK$1, 0), FALSE)</f>
        <v>0</v>
      </c>
      <c r="F883">
        <f>VLOOKUP($A883, P!$A$2:$AK$1048576, MATCH('HOF Meter (RP)'!F$1, P!$A$1:$AK$1, 0), FALSE)</f>
        <v>0</v>
      </c>
      <c r="G883">
        <f t="shared" si="430"/>
        <v>0</v>
      </c>
      <c r="H883">
        <f>VLOOKUP($A883, P!$A$2:$AK$1048576, MATCH('HOF Meter (RP)'!H$1, P!$A$1:$AK$1, 0), FALSE)</f>
        <v>0</v>
      </c>
      <c r="I883">
        <f>VLOOKUP($A883, P!$A$2:$AK$1048576, MATCH('HOF Meter (RP)'!I$1, P!$A$1:$AK$1, 0), FALSE)</f>
        <v>19</v>
      </c>
      <c r="J883">
        <f t="shared" si="431"/>
        <v>1365</v>
      </c>
      <c r="K883">
        <f>VLOOKUP($A883, P!$A$2:$AK$1048576, MATCH('HOF Meter (RP)'!K$1, P!$A$1:$AK$1, 0), FALSE)</f>
        <v>17</v>
      </c>
      <c r="L883">
        <f t="shared" si="432"/>
        <v>1556</v>
      </c>
      <c r="M883">
        <f>VLOOKUP($A883, P!$A$2:$AK$1048576, MATCH('HOF Meter (RP)'!M$1, P!$A$1:$AK$1, 0), FALSE)</f>
        <v>0.52777777777777779</v>
      </c>
      <c r="N883" s="9">
        <f t="shared" si="433"/>
        <v>456</v>
      </c>
      <c r="O883">
        <f>VLOOKUP($A883, P!$A$2:$AK$1048576, MATCH('HOF Meter (RP)'!O$1, P!$A$1:$AK$1, 0), FALSE)</f>
        <v>3.2176175637943301</v>
      </c>
      <c r="P883">
        <f t="shared" si="434"/>
        <v>175</v>
      </c>
      <c r="Q883">
        <f>VLOOKUP($A883, P!$A$2:$AK$1048576, MATCH('HOF Meter (RP)'!Q$1, P!$A$1:$AK$1, 0), FALSE)</f>
        <v>216</v>
      </c>
      <c r="R883">
        <f t="shared" si="435"/>
        <v>1090</v>
      </c>
      <c r="S883">
        <f>VLOOKUP($A883, P!$A$2:$AK$1048576, MATCH('HOF Meter (RP)'!S$1, P!$A$1:$AK$1, 0), FALSE)</f>
        <v>29</v>
      </c>
      <c r="T883">
        <f t="shared" si="436"/>
        <v>1080</v>
      </c>
      <c r="U883">
        <f>VLOOKUP($A883, P!$A$2:$AK$1048576, MATCH('HOF Meter (RP)'!U$1, P!$A$1:$AK$1, 0), FALSE)</f>
        <v>9</v>
      </c>
      <c r="V883" s="9">
        <f t="shared" si="437"/>
        <v>935</v>
      </c>
      <c r="W883">
        <f>VLOOKUP($A883, P!$A$2:$AK$1048576, MATCH('HOF Meter (RP)'!W$1, P!$A$1:$AK$1, 0), FALSE)</f>
        <v>450.1</v>
      </c>
      <c r="X883">
        <f t="shared" si="438"/>
        <v>1181</v>
      </c>
      <c r="Y883">
        <f>VLOOKUP($A883, P!$A$2:$AK$1048576, MATCH('HOF Meter (RP)'!Y$1, P!$A$1:$AK$1, 0), FALSE)</f>
        <v>5.4359750146090597</v>
      </c>
      <c r="Z883">
        <f t="shared" si="439"/>
        <v>904</v>
      </c>
      <c r="AA883">
        <f>VLOOKUP($A883, P!$A$2:$AK$1048576, MATCH('HOF Meter (RP)'!AA$1, P!$A$1:$AK$1, 0), FALSE)</f>
        <v>4.5766113174466003</v>
      </c>
      <c r="AB883">
        <f t="shared" si="440"/>
        <v>1565</v>
      </c>
      <c r="AC883">
        <f>VLOOKUP($A883, P!$A$2:$AK$1048576, MATCH('HOF Meter (RP)'!AC$1, P!$A$1:$AK$1, 0), FALSE)</f>
        <v>1.1877729299999999</v>
      </c>
      <c r="AD883">
        <f t="shared" si="441"/>
        <v>1286</v>
      </c>
      <c r="AE883">
        <f>VLOOKUP($A883, P!$A$2:$AK$1048576, MATCH('HOF Meter (RP)'!AE$1, P!$A$1:$AK$1, 0), FALSE)</f>
        <v>0.21262656343061301</v>
      </c>
      <c r="AF883">
        <f t="shared" si="442"/>
        <v>65</v>
      </c>
      <c r="AG883">
        <f>VLOOKUP($A883, P!$A$2:$AK$1048576, MATCH('HOF Meter (RP)'!AG$1, P!$A$1:$AK$1, 0), FALSE)</f>
        <v>1.30125872490233</v>
      </c>
      <c r="AH883">
        <f t="shared" si="443"/>
        <v>419</v>
      </c>
      <c r="AI883">
        <f>VLOOKUP($A883, P!$A$2:$AK$1048576, MATCH('HOF Meter (RP)'!AI$1, P!$A$1:$AK$1, 0), FALSE)</f>
        <v>3.93658893774787</v>
      </c>
      <c r="AJ883">
        <f t="shared" si="444"/>
        <v>743</v>
      </c>
      <c r="AK883">
        <f>VLOOKUP($A883, P!$A$2:$AK$1048576, MATCH('HOF Meter (RP)'!AK$1, P!$A$1:$AK$1, 0), FALSE)</f>
        <v>0.81418129056692101</v>
      </c>
      <c r="AL883" s="9">
        <f t="shared" si="445"/>
        <v>1547</v>
      </c>
      <c r="AM883">
        <f>VLOOKUP($A883, P!$A$2:$AK$1048576, MATCH('HOF Meter (RP)'!AM$1, P!$A$1:$AK$1, 0), FALSE)</f>
        <v>0.36177795626168446</v>
      </c>
      <c r="AN883">
        <f t="shared" si="446"/>
        <v>1545</v>
      </c>
      <c r="AO883">
        <f>VLOOKUP($A883, P!$A$2:$AK$1048576, MATCH('HOF Meter (RP)'!AO$1, P!$A$1:$AK$1, 0), FALSE)</f>
        <v>0</v>
      </c>
      <c r="AP883">
        <f t="shared" si="447"/>
        <v>533</v>
      </c>
      <c r="AQ883">
        <f>VLOOKUP($A883, P!$A$2:$AK$1048576, MATCH('HOF Meter (RP)'!AQ$1, P!$A$1:$AK$1, 0), FALSE)</f>
        <v>0</v>
      </c>
      <c r="AR883">
        <f t="shared" si="448"/>
        <v>467</v>
      </c>
      <c r="AS883">
        <f>VLOOKUP($A883, P!$A$2:$AK$1048576, MATCH('HOF Meter (RP)'!AS$1, P!$A$1:$AK$1, 0), FALSE)</f>
        <v>94.732037842241994</v>
      </c>
      <c r="AT883" s="9">
        <f t="shared" si="449"/>
        <v>581</v>
      </c>
      <c r="AU883">
        <f>VLOOKUP($A883, P!$A$2:$AK$1048576, MATCH('HOF Meter (RP)'!AU$1, P!$A$1:$AK$1, 0), FALSE)</f>
        <v>110.82577754899501</v>
      </c>
      <c r="AV883">
        <f t="shared" si="450"/>
        <v>1454</v>
      </c>
      <c r="AW883">
        <f>VLOOKUP($A883, P!$A$2:$AK$1048576, MATCH('HOF Meter (RP)'!AW$1, P!$A$1:$AK$1, 0), FALSE)</f>
        <v>0</v>
      </c>
      <c r="AX883">
        <f t="shared" si="451"/>
        <v>1</v>
      </c>
      <c r="AY883">
        <f>VLOOKUP($A883, P!$A$2:$AK$1048576, MATCH('HOF Meter (RP)'!AY$1, P!$A$1:$AK$1, 0), FALSE)</f>
        <v>-0.71897137395353905</v>
      </c>
      <c r="AZ883">
        <f t="shared" si="452"/>
        <v>46</v>
      </c>
      <c r="BA883">
        <f>VLOOKUP($A883, P!$A$2:$AK$1048576, MATCH('HOF Meter (RP)'!BA$1, P!$A$1:$AK$1, 0), FALSE)</f>
        <v>94.078578521759098</v>
      </c>
      <c r="BB883" s="9">
        <f t="shared" si="453"/>
        <v>1025</v>
      </c>
      <c r="BC883">
        <f>VLOOKUP($A883, P!$A$2:$AK$1048576, MATCH('HOF Meter (RP)'!BC$1, P!$A$1:$AK$1, 0), FALSE)</f>
        <v>139.79042683467901</v>
      </c>
      <c r="BD883" s="9">
        <f t="shared" si="454"/>
        <v>1579</v>
      </c>
      <c r="BE883">
        <f>VLOOKUP($A883, P!$A$2:$AK$1048576, MATCH('HOF Meter (RP)'!BE$1, P!$A$1:$AK$1, 0), FALSE)</f>
        <v>66.987933189382105</v>
      </c>
      <c r="BF883">
        <f t="shared" si="455"/>
        <v>1600</v>
      </c>
      <c r="BG883">
        <f>VLOOKUP($A883, P!$A$2:$AK$1048576, MATCH('HOF Meter (RP)'!BG$1, P!$A$1:$AK$1, 0), FALSE)</f>
        <v>89.461868884595802</v>
      </c>
      <c r="BH883" s="9">
        <f t="shared" si="456"/>
        <v>160</v>
      </c>
      <c r="BI883">
        <f>VLOOKUP($A883, P!$A$2:$AK$1048576, MATCH('HOF Meter (RP)'!BI$1, P!$A$1:$AK$1, 0), FALSE)</f>
        <v>102.36292695263199</v>
      </c>
      <c r="BJ883" s="9">
        <f t="shared" si="457"/>
        <v>932</v>
      </c>
      <c r="BK883">
        <f>VLOOKUP($A883, P!$A$2:$AK$1048576, MATCH('HOF Meter (RP)'!BK$1, P!$A$1:$AK$1, 0), FALSE)</f>
        <v>0</v>
      </c>
      <c r="BL883">
        <f t="shared" si="458"/>
        <v>718</v>
      </c>
      <c r="BM883" t="str">
        <f>VLOOKUP($A883, P!$A$2:$AK$1048576, MATCH('HOF Meter (RP)'!BM$1, P!$A$1:$AK$1, 0), FALSE)</f>
        <v>Jim Roland</v>
      </c>
      <c r="BN883">
        <f>VLOOKUP($A883, P!$A$2:$AK$1048576, MATCH('HOF Meter (RP)'!BN$1, P!$A$1:$AK$1, 0), FALSE)</f>
        <v>1011156</v>
      </c>
      <c r="BO883">
        <f>VLOOKUP($A883, P!$A$2:$AK$1048576, MATCH('HOF Meter (RP)'!BO$1, P!$A$1:$AK$1, 0), FALSE)</f>
        <v>121408</v>
      </c>
      <c r="BP883" s="10">
        <f t="shared" si="459"/>
        <v>742.60966760397889</v>
      </c>
      <c r="BQ883" s="10">
        <f t="shared" si="462"/>
        <v>-577.16920339494106</v>
      </c>
      <c r="BR883" s="8">
        <f t="shared" si="460"/>
        <v>882</v>
      </c>
      <c r="BS883" s="7">
        <f t="shared" si="461"/>
        <v>10</v>
      </c>
    </row>
    <row r="884" spans="1:71" x14ac:dyDescent="0.45">
      <c r="A884">
        <v>5358</v>
      </c>
      <c r="B884" t="str">
        <f>VLOOKUP(A884, P!$A$2:$AK$1048576, MATCH('HOF Meter (RP)'!B$1, P!$A$1:$AK$1, 0), FALSE)</f>
        <v>Jose Alvarez</v>
      </c>
      <c r="C884" t="str">
        <f>VLOOKUP($A884, P!$A$2:$AK$1048576, MATCH('HOF Meter (RP)'!C$1, P!$A$1:$AK$1, 0), FALSE)</f>
        <v>RP</v>
      </c>
      <c r="D884" t="str">
        <f>VLOOKUP($A884, P!$A$2:$AK$1048576, MATCH('HOF Meter (RP)'!D$1, P!$A$1:$AK$1, 0), FALSE)</f>
        <v>RP</v>
      </c>
      <c r="E884">
        <f>VLOOKUP($A884, P!$A$2:$AK$1048576, MATCH('HOF Meter (RP)'!E$1, P!$A$1:$AK$1, 0), FALSE)</f>
        <v>0</v>
      </c>
      <c r="F884">
        <f>VLOOKUP($A884, P!$A$2:$AK$1048576, MATCH('HOF Meter (RP)'!F$1, P!$A$1:$AK$1, 0), FALSE)</f>
        <v>0</v>
      </c>
      <c r="G884">
        <f t="shared" si="430"/>
        <v>0</v>
      </c>
      <c r="H884">
        <f>VLOOKUP($A884, P!$A$2:$AK$1048576, MATCH('HOF Meter (RP)'!H$1, P!$A$1:$AK$1, 0), FALSE)</f>
        <v>0</v>
      </c>
      <c r="I884">
        <f>VLOOKUP($A884, P!$A$2:$AK$1048576, MATCH('HOF Meter (RP)'!I$1, P!$A$1:$AK$1, 0), FALSE)</f>
        <v>22</v>
      </c>
      <c r="J884">
        <f t="shared" si="431"/>
        <v>1205</v>
      </c>
      <c r="K884">
        <f>VLOOKUP($A884, P!$A$2:$AK$1048576, MATCH('HOF Meter (RP)'!K$1, P!$A$1:$AK$1, 0), FALSE)</f>
        <v>25</v>
      </c>
      <c r="L884">
        <f t="shared" si="432"/>
        <v>1203</v>
      </c>
      <c r="M884">
        <f>VLOOKUP($A884, P!$A$2:$AK$1048576, MATCH('HOF Meter (RP)'!M$1, P!$A$1:$AK$1, 0), FALSE)</f>
        <v>0.46808510638297873</v>
      </c>
      <c r="N884" s="9">
        <f t="shared" si="433"/>
        <v>967</v>
      </c>
      <c r="O884">
        <f>VLOOKUP($A884, P!$A$2:$AK$1048576, MATCH('HOF Meter (RP)'!O$1, P!$A$1:$AK$1, 0), FALSE)</f>
        <v>3.4659280013199898</v>
      </c>
      <c r="P884">
        <f t="shared" si="434"/>
        <v>342</v>
      </c>
      <c r="Q884">
        <f>VLOOKUP($A884, P!$A$2:$AK$1048576, MATCH('HOF Meter (RP)'!Q$1, P!$A$1:$AK$1, 0), FALSE)</f>
        <v>447</v>
      </c>
      <c r="R884">
        <f t="shared" si="435"/>
        <v>424</v>
      </c>
      <c r="S884">
        <f>VLOOKUP($A884, P!$A$2:$AK$1048576, MATCH('HOF Meter (RP)'!S$1, P!$A$1:$AK$1, 0), FALSE)</f>
        <v>8</v>
      </c>
      <c r="T884">
        <f t="shared" si="436"/>
        <v>1301</v>
      </c>
      <c r="U884">
        <f>VLOOKUP($A884, P!$A$2:$AK$1048576, MATCH('HOF Meter (RP)'!U$1, P!$A$1:$AK$1, 0), FALSE)</f>
        <v>4</v>
      </c>
      <c r="V884" s="9">
        <f t="shared" si="437"/>
        <v>1242</v>
      </c>
      <c r="W884">
        <f>VLOOKUP($A884, P!$A$2:$AK$1048576, MATCH('HOF Meter (RP)'!W$1, P!$A$1:$AK$1, 0), FALSE)</f>
        <v>420.2</v>
      </c>
      <c r="X884">
        <f t="shared" si="438"/>
        <v>1276</v>
      </c>
      <c r="Y884">
        <f>VLOOKUP($A884, P!$A$2:$AK$1048576, MATCH('HOF Meter (RP)'!Y$1, P!$A$1:$AK$1, 0), FALSE)</f>
        <v>7.7020622251555499</v>
      </c>
      <c r="Z884">
        <f t="shared" si="439"/>
        <v>331</v>
      </c>
      <c r="AA884">
        <f>VLOOKUP($A884, P!$A$2:$AK$1048576, MATCH('HOF Meter (RP)'!AA$1, P!$A$1:$AK$1, 0), FALSE)</f>
        <v>2.9310625690175298</v>
      </c>
      <c r="AB884">
        <f t="shared" si="440"/>
        <v>409</v>
      </c>
      <c r="AC884">
        <f>VLOOKUP($A884, P!$A$2:$AK$1048576, MATCH('HOF Meter (RP)'!AC$1, P!$A$1:$AK$1, 0), FALSE)</f>
        <v>2.6277372300000001</v>
      </c>
      <c r="AD884">
        <f t="shared" si="441"/>
        <v>182</v>
      </c>
      <c r="AE884">
        <f>VLOOKUP($A884, P!$A$2:$AK$1048576, MATCH('HOF Meter (RP)'!AE$1, P!$A$1:$AK$1, 0), FALSE)</f>
        <v>0.25181598062953903</v>
      </c>
      <c r="AF884">
        <f t="shared" si="442"/>
        <v>726</v>
      </c>
      <c r="AG884">
        <f>VLOOKUP($A884, P!$A$2:$AK$1048576, MATCH('HOF Meter (RP)'!AG$1, P!$A$1:$AK$1, 0), FALSE)</f>
        <v>1.3145803736145101</v>
      </c>
      <c r="AH884">
        <f t="shared" si="443"/>
        <v>487</v>
      </c>
      <c r="AI884">
        <f>VLOOKUP($A884, P!$A$2:$AK$1048576, MATCH('HOF Meter (RP)'!AI$1, P!$A$1:$AK$1, 0), FALSE)</f>
        <v>3.71465021655519</v>
      </c>
      <c r="AJ884">
        <f t="shared" si="444"/>
        <v>453</v>
      </c>
      <c r="AK884">
        <f>VLOOKUP($A884, P!$A$2:$AK$1048576, MATCH('HOF Meter (RP)'!AK$1, P!$A$1:$AK$1, 0), FALSE)</f>
        <v>3.77171301841735</v>
      </c>
      <c r="AL884" s="9">
        <f t="shared" si="445"/>
        <v>915</v>
      </c>
      <c r="AM884">
        <f>VLOOKUP($A884, P!$A$2:$AK$1048576, MATCH('HOF Meter (RP)'!AM$1, P!$A$1:$AK$1, 0), FALSE)</f>
        <v>1.7951989616455735</v>
      </c>
      <c r="AN884">
        <f t="shared" si="446"/>
        <v>557</v>
      </c>
      <c r="AO884">
        <f>VLOOKUP($A884, P!$A$2:$AK$1048576, MATCH('HOF Meter (RP)'!AO$1, P!$A$1:$AK$1, 0), FALSE)</f>
        <v>1.88838851451873</v>
      </c>
      <c r="AP884">
        <f t="shared" si="447"/>
        <v>378</v>
      </c>
      <c r="AQ884">
        <f>VLOOKUP($A884, P!$A$2:$AK$1048576, MATCH('HOF Meter (RP)'!AQ$1, P!$A$1:$AK$1, 0), FALSE)</f>
        <v>-0.199155645632725</v>
      </c>
      <c r="AR884">
        <f t="shared" si="448"/>
        <v>1149</v>
      </c>
      <c r="AS884">
        <f>VLOOKUP($A884, P!$A$2:$AK$1048576, MATCH('HOF Meter (RP)'!AS$1, P!$A$1:$AK$1, 0), FALSE)</f>
        <v>84.195450232868296</v>
      </c>
      <c r="AT884" s="9">
        <f t="shared" si="449"/>
        <v>227</v>
      </c>
      <c r="AU884">
        <f>VLOOKUP($A884, P!$A$2:$AK$1048576, MATCH('HOF Meter (RP)'!AU$1, P!$A$1:$AK$1, 0), FALSE)</f>
        <v>88.817892750924401</v>
      </c>
      <c r="AV884">
        <f t="shared" si="450"/>
        <v>225</v>
      </c>
      <c r="AW884">
        <f>VLOOKUP($A884, P!$A$2:$AK$1048576, MATCH('HOF Meter (RP)'!AW$1, P!$A$1:$AK$1, 0), FALSE)</f>
        <v>3.9615361730165701</v>
      </c>
      <c r="AX884">
        <f t="shared" si="451"/>
        <v>1418</v>
      </c>
      <c r="AY884">
        <f>VLOOKUP($A884, P!$A$2:$AK$1048576, MATCH('HOF Meter (RP)'!AY$1, P!$A$1:$AK$1, 0), FALSE)</f>
        <v>-0.248722215235194</v>
      </c>
      <c r="AZ884">
        <f t="shared" si="452"/>
        <v>453</v>
      </c>
      <c r="BA884">
        <f>VLOOKUP($A884, P!$A$2:$AK$1048576, MATCH('HOF Meter (RP)'!BA$1, P!$A$1:$AK$1, 0), FALSE)</f>
        <v>92.915824321409005</v>
      </c>
      <c r="BB884" s="9">
        <f t="shared" si="453"/>
        <v>1066</v>
      </c>
      <c r="BC884">
        <f>VLOOKUP($A884, P!$A$2:$AK$1048576, MATCH('HOF Meter (RP)'!BC$1, P!$A$1:$AK$1, 0), FALSE)</f>
        <v>93.029951251585402</v>
      </c>
      <c r="BD884" s="9">
        <f t="shared" si="454"/>
        <v>489</v>
      </c>
      <c r="BE884">
        <f>VLOOKUP($A884, P!$A$2:$AK$1048576, MATCH('HOF Meter (RP)'!BE$1, P!$A$1:$AK$1, 0), FALSE)</f>
        <v>99.446789229091706</v>
      </c>
      <c r="BF884">
        <f t="shared" si="455"/>
        <v>684</v>
      </c>
      <c r="BG884">
        <f>VLOOKUP($A884, P!$A$2:$AK$1048576, MATCH('HOF Meter (RP)'!BG$1, P!$A$1:$AK$1, 0), FALSE)</f>
        <v>101.45078522718001</v>
      </c>
      <c r="BH884" s="9">
        <f t="shared" si="456"/>
        <v>989</v>
      </c>
      <c r="BI884">
        <f>VLOOKUP($A884, P!$A$2:$AK$1048576, MATCH('HOF Meter (RP)'!BI$1, P!$A$1:$AK$1, 0), FALSE)</f>
        <v>100.303004690344</v>
      </c>
      <c r="BJ884" s="9">
        <f t="shared" si="457"/>
        <v>720</v>
      </c>
      <c r="BK884">
        <f>VLOOKUP($A884, P!$A$2:$AK$1048576, MATCH('HOF Meter (RP)'!BK$1, P!$A$1:$AK$1, 0), FALSE)</f>
        <v>1</v>
      </c>
      <c r="BL884">
        <f t="shared" si="458"/>
        <v>683</v>
      </c>
      <c r="BM884" t="str">
        <f>VLOOKUP($A884, P!$A$2:$AK$1048576, MATCH('HOF Meter (RP)'!BM$1, P!$A$1:$AK$1, 0), FALSE)</f>
        <v>Jose Alvarez</v>
      </c>
      <c r="BN884">
        <f>VLOOKUP($A884, P!$A$2:$AK$1048576, MATCH('HOF Meter (RP)'!BN$1, P!$A$1:$AK$1, 0), FALSE)</f>
        <v>5358</v>
      </c>
      <c r="BO884">
        <f>VLOOKUP($A884, P!$A$2:$AK$1048576, MATCH('HOF Meter (RP)'!BO$1, P!$A$1:$AK$1, 0), FALSE)</f>
        <v>501625</v>
      </c>
      <c r="BP884" s="10">
        <f t="shared" si="459"/>
        <v>742.71763201267333</v>
      </c>
      <c r="BQ884" s="10">
        <f t="shared" si="462"/>
        <v>-577.27716780363551</v>
      </c>
      <c r="BR884" s="8">
        <f t="shared" si="460"/>
        <v>883</v>
      </c>
      <c r="BS884" s="7">
        <f t="shared" si="461"/>
        <v>10</v>
      </c>
    </row>
    <row r="885" spans="1:71" x14ac:dyDescent="0.45">
      <c r="A885">
        <v>12555</v>
      </c>
      <c r="B885" t="str">
        <f>VLOOKUP(A885, P!$A$2:$AK$1048576, MATCH('HOF Meter (RP)'!B$1, P!$A$1:$AK$1, 0), FALSE)</f>
        <v>Tony Cingrani</v>
      </c>
      <c r="C885" t="str">
        <f>VLOOKUP($A885, P!$A$2:$AK$1048576, MATCH('HOF Meter (RP)'!C$1, P!$A$1:$AK$1, 0), FALSE)</f>
        <v>RP</v>
      </c>
      <c r="D885" t="str">
        <f>VLOOKUP($A885, P!$A$2:$AK$1048576, MATCH('HOF Meter (RP)'!D$1, P!$A$1:$AK$1, 0), FALSE)</f>
        <v>RP</v>
      </c>
      <c r="E885">
        <f>VLOOKUP($A885, P!$A$2:$AK$1048576, MATCH('HOF Meter (RP)'!E$1, P!$A$1:$AK$1, 0), FALSE)</f>
        <v>0</v>
      </c>
      <c r="F885">
        <f>VLOOKUP($A885, P!$A$2:$AK$1048576, MATCH('HOF Meter (RP)'!F$1, P!$A$1:$AK$1, 0), FALSE)</f>
        <v>0</v>
      </c>
      <c r="G885">
        <f t="shared" si="430"/>
        <v>0</v>
      </c>
      <c r="H885">
        <f>VLOOKUP($A885, P!$A$2:$AK$1048576, MATCH('HOF Meter (RP)'!H$1, P!$A$1:$AK$1, 0), FALSE)</f>
        <v>0</v>
      </c>
      <c r="I885">
        <f>VLOOKUP($A885, P!$A$2:$AK$1048576, MATCH('HOF Meter (RP)'!I$1, P!$A$1:$AK$1, 0), FALSE)</f>
        <v>12</v>
      </c>
      <c r="J885">
        <f t="shared" si="431"/>
        <v>1651</v>
      </c>
      <c r="K885">
        <f>VLOOKUP($A885, P!$A$2:$AK$1048576, MATCH('HOF Meter (RP)'!K$1, P!$A$1:$AK$1, 0), FALSE)</f>
        <v>22</v>
      </c>
      <c r="L885">
        <f t="shared" si="432"/>
        <v>1349</v>
      </c>
      <c r="M885">
        <f>VLOOKUP($A885, P!$A$2:$AK$1048576, MATCH('HOF Meter (RP)'!M$1, P!$A$1:$AK$1, 0), FALSE)</f>
        <v>0.35294117647058826</v>
      </c>
      <c r="N885" s="9">
        <f t="shared" si="433"/>
        <v>1620</v>
      </c>
      <c r="O885">
        <f>VLOOKUP($A885, P!$A$2:$AK$1048576, MATCH('HOF Meter (RP)'!O$1, P!$A$1:$AK$1, 0), FALSE)</f>
        <v>4.0069724360257002</v>
      </c>
      <c r="P885">
        <f t="shared" si="434"/>
        <v>911</v>
      </c>
      <c r="Q885">
        <f>VLOOKUP($A885, P!$A$2:$AK$1048576, MATCH('HOF Meter (RP)'!Q$1, P!$A$1:$AK$1, 0), FALSE)</f>
        <v>216</v>
      </c>
      <c r="R885">
        <f t="shared" si="435"/>
        <v>1090</v>
      </c>
      <c r="S885">
        <f>VLOOKUP($A885, P!$A$2:$AK$1048576, MATCH('HOF Meter (RP)'!S$1, P!$A$1:$AK$1, 0), FALSE)</f>
        <v>30</v>
      </c>
      <c r="T885">
        <f t="shared" si="436"/>
        <v>1070</v>
      </c>
      <c r="U885">
        <f>VLOOKUP($A885, P!$A$2:$AK$1048576, MATCH('HOF Meter (RP)'!U$1, P!$A$1:$AK$1, 0), FALSE)</f>
        <v>17</v>
      </c>
      <c r="V885" s="9">
        <f t="shared" si="437"/>
        <v>674</v>
      </c>
      <c r="W885">
        <f>VLOOKUP($A885, P!$A$2:$AK$1048576, MATCH('HOF Meter (RP)'!W$1, P!$A$1:$AK$1, 0), FALSE)</f>
        <v>334.2</v>
      </c>
      <c r="X885">
        <f t="shared" si="438"/>
        <v>1602</v>
      </c>
      <c r="Y885">
        <f>VLOOKUP($A885, P!$A$2:$AK$1048576, MATCH('HOF Meter (RP)'!Y$1, P!$A$1:$AK$1, 0), FALSE)</f>
        <v>9.8426302790966904</v>
      </c>
      <c r="Z885">
        <f t="shared" si="439"/>
        <v>85</v>
      </c>
      <c r="AA885">
        <f>VLOOKUP($A885, P!$A$2:$AK$1048576, MATCH('HOF Meter (RP)'!AA$1, P!$A$1:$AK$1, 0), FALSE)</f>
        <v>4.3027891930477304</v>
      </c>
      <c r="AB885">
        <f t="shared" si="440"/>
        <v>1460</v>
      </c>
      <c r="AC885">
        <f>VLOOKUP($A885, P!$A$2:$AK$1048576, MATCH('HOF Meter (RP)'!AC$1, P!$A$1:$AK$1, 0), FALSE)</f>
        <v>2.2875000000000001</v>
      </c>
      <c r="AD885">
        <f t="shared" si="441"/>
        <v>325</v>
      </c>
      <c r="AE885">
        <f>VLOOKUP($A885, P!$A$2:$AK$1048576, MATCH('HOF Meter (RP)'!AE$1, P!$A$1:$AK$1, 0), FALSE)</f>
        <v>0.22632423756019199</v>
      </c>
      <c r="AF885">
        <f t="shared" si="442"/>
        <v>153</v>
      </c>
      <c r="AG885">
        <f>VLOOKUP($A885, P!$A$2:$AK$1048576, MATCH('HOF Meter (RP)'!AG$1, P!$A$1:$AK$1, 0), FALSE)</f>
        <v>1.3207172384215899</v>
      </c>
      <c r="AH885">
        <f t="shared" si="443"/>
        <v>525</v>
      </c>
      <c r="AI885">
        <f>VLOOKUP($A885, P!$A$2:$AK$1048576, MATCH('HOF Meter (RP)'!AI$1, P!$A$1:$AK$1, 0), FALSE)</f>
        <v>4.3025075436016298</v>
      </c>
      <c r="AJ885">
        <f t="shared" si="444"/>
        <v>1221</v>
      </c>
      <c r="AK885">
        <f>VLOOKUP($A885, P!$A$2:$AK$1048576, MATCH('HOF Meter (RP)'!AK$1, P!$A$1:$AK$1, 0), FALSE)</f>
        <v>2.07434663921594</v>
      </c>
      <c r="AL885" s="9">
        <f t="shared" si="445"/>
        <v>1284</v>
      </c>
      <c r="AM885">
        <f>VLOOKUP($A885, P!$A$2:$AK$1048576, MATCH('HOF Meter (RP)'!AM$1, P!$A$1:$AK$1, 0), FALSE)</f>
        <v>1.241380394503854</v>
      </c>
      <c r="AN885">
        <f t="shared" si="446"/>
        <v>985</v>
      </c>
      <c r="AO885">
        <f>VLOOKUP($A885, P!$A$2:$AK$1048576, MATCH('HOF Meter (RP)'!AO$1, P!$A$1:$AK$1, 0), FALSE)</f>
        <v>-0.97151187155395702</v>
      </c>
      <c r="AP885">
        <f t="shared" si="447"/>
        <v>1287</v>
      </c>
      <c r="AQ885">
        <f>VLOOKUP($A885, P!$A$2:$AK$1048576, MATCH('HOF Meter (RP)'!AQ$1, P!$A$1:$AK$1, 0), FALSE)</f>
        <v>9.7579033784350594E-2</v>
      </c>
      <c r="AR885">
        <f t="shared" si="448"/>
        <v>444</v>
      </c>
      <c r="AS885">
        <f>VLOOKUP($A885, P!$A$2:$AK$1048576, MATCH('HOF Meter (RP)'!AS$1, P!$A$1:$AK$1, 0), FALSE)</f>
        <v>101.25965990157501</v>
      </c>
      <c r="AT885" s="9">
        <f t="shared" si="449"/>
        <v>911</v>
      </c>
      <c r="AU885">
        <f>VLOOKUP($A885, P!$A$2:$AK$1048576, MATCH('HOF Meter (RP)'!AU$1, P!$A$1:$AK$1, 0), FALSE)</f>
        <v>107.265906612417</v>
      </c>
      <c r="AV885">
        <f t="shared" si="450"/>
        <v>1289</v>
      </c>
      <c r="AW885">
        <f>VLOOKUP($A885, P!$A$2:$AK$1048576, MATCH('HOF Meter (RP)'!AW$1, P!$A$1:$AK$1, 0), FALSE)</f>
        <v>3.76262282370873</v>
      </c>
      <c r="AX885">
        <f t="shared" si="451"/>
        <v>1331</v>
      </c>
      <c r="AY885">
        <f>VLOOKUP($A885, P!$A$2:$AK$1048576, MATCH('HOF Meter (RP)'!AY$1, P!$A$1:$AK$1, 0), FALSE)</f>
        <v>-0.29553510757593099</v>
      </c>
      <c r="AZ885">
        <f t="shared" si="452"/>
        <v>396</v>
      </c>
      <c r="BA885">
        <f>VLOOKUP($A885, P!$A$2:$AK$1048576, MATCH('HOF Meter (RP)'!BA$1, P!$A$1:$AK$1, 0), FALSE)</f>
        <v>124.704641514163</v>
      </c>
      <c r="BB885" s="9">
        <f t="shared" si="453"/>
        <v>243</v>
      </c>
      <c r="BC885">
        <f>VLOOKUP($A885, P!$A$2:$AK$1048576, MATCH('HOF Meter (RP)'!BC$1, P!$A$1:$AK$1, 0), FALSE)</f>
        <v>141.17915396628101</v>
      </c>
      <c r="BD885" s="9">
        <f t="shared" si="454"/>
        <v>1597</v>
      </c>
      <c r="BE885">
        <f>VLOOKUP($A885, P!$A$2:$AK$1048576, MATCH('HOF Meter (RP)'!BE$1, P!$A$1:$AK$1, 0), FALSE)</f>
        <v>89.187947805664507</v>
      </c>
      <c r="BF885">
        <f t="shared" si="455"/>
        <v>1021</v>
      </c>
      <c r="BG885">
        <f>VLOOKUP($A885, P!$A$2:$AK$1048576, MATCH('HOF Meter (RP)'!BG$1, P!$A$1:$AK$1, 0), FALSE)</f>
        <v>91.233294554025207</v>
      </c>
      <c r="BH885" s="9">
        <f t="shared" si="456"/>
        <v>216</v>
      </c>
      <c r="BI885">
        <f>VLOOKUP($A885, P!$A$2:$AK$1048576, MATCH('HOF Meter (RP)'!BI$1, P!$A$1:$AK$1, 0), FALSE)</f>
        <v>101.69370887026599</v>
      </c>
      <c r="BJ885" s="9">
        <f t="shared" si="457"/>
        <v>866</v>
      </c>
      <c r="BK885">
        <f>VLOOKUP($A885, P!$A$2:$AK$1048576, MATCH('HOF Meter (RP)'!BK$1, P!$A$1:$AK$1, 0), FALSE)</f>
        <v>10</v>
      </c>
      <c r="BL885">
        <f t="shared" si="458"/>
        <v>462</v>
      </c>
      <c r="BM885" t="str">
        <f>VLOOKUP($A885, P!$A$2:$AK$1048576, MATCH('HOF Meter (RP)'!BM$1, P!$A$1:$AK$1, 0), FALSE)</f>
        <v>Tony Cingrani</v>
      </c>
      <c r="BN885">
        <f>VLOOKUP($A885, P!$A$2:$AK$1048576, MATCH('HOF Meter (RP)'!BN$1, P!$A$1:$AK$1, 0), FALSE)</f>
        <v>12555</v>
      </c>
      <c r="BO885">
        <f>VLOOKUP($A885, P!$A$2:$AK$1048576, MATCH('HOF Meter (RP)'!BO$1, P!$A$1:$AK$1, 0), FALSE)</f>
        <v>571561</v>
      </c>
      <c r="BP885" s="10">
        <f t="shared" si="459"/>
        <v>742.83548743266874</v>
      </c>
      <c r="BQ885" s="10">
        <f t="shared" si="462"/>
        <v>-577.39502322363091</v>
      </c>
      <c r="BR885" s="8">
        <f t="shared" si="460"/>
        <v>884</v>
      </c>
      <c r="BS885" s="7">
        <f t="shared" si="461"/>
        <v>10</v>
      </c>
    </row>
    <row r="886" spans="1:71" x14ac:dyDescent="0.45">
      <c r="A886">
        <v>1008614</v>
      </c>
      <c r="B886" t="str">
        <f>VLOOKUP(A886, P!$A$2:$AK$1048576, MATCH('HOF Meter (RP)'!B$1, P!$A$1:$AK$1, 0), FALSE)</f>
        <v>Joey McLaughlin</v>
      </c>
      <c r="C886" t="str">
        <f>VLOOKUP($A886, P!$A$2:$AK$1048576, MATCH('HOF Meter (RP)'!C$1, P!$A$1:$AK$1, 0), FALSE)</f>
        <v>RP</v>
      </c>
      <c r="D886" t="str">
        <f>VLOOKUP($A886, P!$A$2:$AK$1048576, MATCH('HOF Meter (RP)'!D$1, P!$A$1:$AK$1, 0), FALSE)</f>
        <v>RP</v>
      </c>
      <c r="E886">
        <f>VLOOKUP($A886, P!$A$2:$AK$1048576, MATCH('HOF Meter (RP)'!E$1, P!$A$1:$AK$1, 0), FALSE)</f>
        <v>0</v>
      </c>
      <c r="F886">
        <f>VLOOKUP($A886, P!$A$2:$AK$1048576, MATCH('HOF Meter (RP)'!F$1, P!$A$1:$AK$1, 0), FALSE)</f>
        <v>0</v>
      </c>
      <c r="G886">
        <f t="shared" si="430"/>
        <v>0</v>
      </c>
      <c r="H886">
        <f>VLOOKUP($A886, P!$A$2:$AK$1048576, MATCH('HOF Meter (RP)'!H$1, P!$A$1:$AK$1, 0), FALSE)</f>
        <v>0</v>
      </c>
      <c r="I886">
        <f>VLOOKUP($A886, P!$A$2:$AK$1048576, MATCH('HOF Meter (RP)'!I$1, P!$A$1:$AK$1, 0), FALSE)</f>
        <v>29</v>
      </c>
      <c r="J886">
        <f t="shared" si="431"/>
        <v>901</v>
      </c>
      <c r="K886">
        <f>VLOOKUP($A886, P!$A$2:$AK$1048576, MATCH('HOF Meter (RP)'!K$1, P!$A$1:$AK$1, 0), FALSE)</f>
        <v>28</v>
      </c>
      <c r="L886">
        <f t="shared" si="432"/>
        <v>1066</v>
      </c>
      <c r="M886">
        <f>VLOOKUP($A886, P!$A$2:$AK$1048576, MATCH('HOF Meter (RP)'!M$1, P!$A$1:$AK$1, 0), FALSE)</f>
        <v>0.50877192982456143</v>
      </c>
      <c r="N886" s="9">
        <f t="shared" si="433"/>
        <v>620</v>
      </c>
      <c r="O886">
        <f>VLOOKUP($A886, P!$A$2:$AK$1048576, MATCH('HOF Meter (RP)'!O$1, P!$A$1:$AK$1, 0), FALSE)</f>
        <v>3.8514117672693202</v>
      </c>
      <c r="P886">
        <f t="shared" si="434"/>
        <v>725</v>
      </c>
      <c r="Q886">
        <f>VLOOKUP($A886, P!$A$2:$AK$1048576, MATCH('HOF Meter (RP)'!Q$1, P!$A$1:$AK$1, 0), FALSE)</f>
        <v>250</v>
      </c>
      <c r="R886">
        <f t="shared" si="435"/>
        <v>983</v>
      </c>
      <c r="S886">
        <f>VLOOKUP($A886, P!$A$2:$AK$1048576, MATCH('HOF Meter (RP)'!S$1, P!$A$1:$AK$1, 0), FALSE)</f>
        <v>12</v>
      </c>
      <c r="T886">
        <f t="shared" si="436"/>
        <v>1263</v>
      </c>
      <c r="U886">
        <f>VLOOKUP($A886, P!$A$2:$AK$1048576, MATCH('HOF Meter (RP)'!U$1, P!$A$1:$AK$1, 0), FALSE)</f>
        <v>36</v>
      </c>
      <c r="V886" s="9">
        <f t="shared" si="437"/>
        <v>422</v>
      </c>
      <c r="W886">
        <f>VLOOKUP($A886, P!$A$2:$AK$1048576, MATCH('HOF Meter (RP)'!W$1, P!$A$1:$AK$1, 0), FALSE)</f>
        <v>448.2</v>
      </c>
      <c r="X886">
        <f t="shared" si="438"/>
        <v>1188</v>
      </c>
      <c r="Y886">
        <f>VLOOKUP($A886, P!$A$2:$AK$1048576, MATCH('HOF Meter (RP)'!Y$1, P!$A$1:$AK$1, 0), FALSE)</f>
        <v>5.3759289251467601</v>
      </c>
      <c r="Z886">
        <f t="shared" si="439"/>
        <v>922</v>
      </c>
      <c r="AA886">
        <f>VLOOKUP($A886, P!$A$2:$AK$1048576, MATCH('HOF Meter (RP)'!AA$1, P!$A$1:$AK$1, 0), FALSE)</f>
        <v>3.9717683849964902</v>
      </c>
      <c r="AB886">
        <f t="shared" si="440"/>
        <v>1267</v>
      </c>
      <c r="AC886">
        <f>VLOOKUP($A886, P!$A$2:$AK$1048576, MATCH('HOF Meter (RP)'!AC$1, P!$A$1:$AK$1, 0), FALSE)</f>
        <v>1.35353535</v>
      </c>
      <c r="AD886">
        <f t="shared" si="441"/>
        <v>1134</v>
      </c>
      <c r="AE886">
        <f>VLOOKUP($A886, P!$A$2:$AK$1048576, MATCH('HOF Meter (RP)'!AE$1, P!$A$1:$AK$1, 0), FALSE)</f>
        <v>0.25462962962962898</v>
      </c>
      <c r="AF886">
        <f t="shared" si="442"/>
        <v>825</v>
      </c>
      <c r="AG886">
        <f>VLOOKUP($A886, P!$A$2:$AK$1048576, MATCH('HOF Meter (RP)'!AG$1, P!$A$1:$AK$1, 0), FALSE)</f>
        <v>1.42199115018392</v>
      </c>
      <c r="AH886">
        <f t="shared" si="443"/>
        <v>1079</v>
      </c>
      <c r="AI886">
        <f>VLOOKUP($A886, P!$A$2:$AK$1048576, MATCH('HOF Meter (RP)'!AI$1, P!$A$1:$AK$1, 0), FALSE)</f>
        <v>4.2273139595366898</v>
      </c>
      <c r="AJ886">
        <f t="shared" si="444"/>
        <v>1146</v>
      </c>
      <c r="AK886">
        <f>VLOOKUP($A886, P!$A$2:$AK$1048576, MATCH('HOF Meter (RP)'!AK$1, P!$A$1:$AK$1, 0), FALSE)</f>
        <v>1.1749732228927301</v>
      </c>
      <c r="AL886" s="9">
        <f t="shared" si="445"/>
        <v>1466</v>
      </c>
      <c r="AM886">
        <f>VLOOKUP($A886, P!$A$2:$AK$1048576, MATCH('HOF Meter (RP)'!AM$1, P!$A$1:$AK$1, 0), FALSE)</f>
        <v>0.52430755149162434</v>
      </c>
      <c r="AN886">
        <f t="shared" si="446"/>
        <v>1466</v>
      </c>
      <c r="AO886">
        <f>VLOOKUP($A886, P!$A$2:$AK$1048576, MATCH('HOF Meter (RP)'!AO$1, P!$A$1:$AK$1, 0), FALSE)</f>
        <v>-1.9399398220702999</v>
      </c>
      <c r="AP886">
        <f t="shared" si="447"/>
        <v>1382</v>
      </c>
      <c r="AQ886">
        <f>VLOOKUP($A886, P!$A$2:$AK$1048576, MATCH('HOF Meter (RP)'!AQ$1, P!$A$1:$AK$1, 0), FALSE)</f>
        <v>-1.35996062531006</v>
      </c>
      <c r="AR886">
        <f t="shared" si="448"/>
        <v>1410</v>
      </c>
      <c r="AS886">
        <f>VLOOKUP($A886, P!$A$2:$AK$1048576, MATCH('HOF Meter (RP)'!AS$1, P!$A$1:$AK$1, 0), FALSE)</f>
        <v>92.665761637530906</v>
      </c>
      <c r="AT886" s="9">
        <f t="shared" si="449"/>
        <v>494</v>
      </c>
      <c r="AU886">
        <f>VLOOKUP($A886, P!$A$2:$AK$1048576, MATCH('HOF Meter (RP)'!AU$1, P!$A$1:$AK$1, 0), FALSE)</f>
        <v>103.44648420838</v>
      </c>
      <c r="AV886">
        <f t="shared" si="450"/>
        <v>1012</v>
      </c>
      <c r="AW886">
        <f>VLOOKUP($A886, P!$A$2:$AK$1048576, MATCH('HOF Meter (RP)'!AW$1, P!$A$1:$AK$1, 0), FALSE)</f>
        <v>0</v>
      </c>
      <c r="AX886">
        <f t="shared" si="451"/>
        <v>1</v>
      </c>
      <c r="AY886">
        <f>VLOOKUP($A886, P!$A$2:$AK$1048576, MATCH('HOF Meter (RP)'!AY$1, P!$A$1:$AK$1, 0), FALSE)</f>
        <v>-0.37590219226736798</v>
      </c>
      <c r="AZ886">
        <f t="shared" si="452"/>
        <v>284</v>
      </c>
      <c r="BA886">
        <f>VLOOKUP($A886, P!$A$2:$AK$1048576, MATCH('HOF Meter (RP)'!BA$1, P!$A$1:$AK$1, 0), FALSE)</f>
        <v>111.863600627886</v>
      </c>
      <c r="BB886" s="9">
        <f t="shared" si="453"/>
        <v>497</v>
      </c>
      <c r="BC886">
        <f>VLOOKUP($A886, P!$A$2:$AK$1048576, MATCH('HOF Meter (RP)'!BC$1, P!$A$1:$AK$1, 0), FALSE)</f>
        <v>124.351366923285</v>
      </c>
      <c r="BD886" s="9">
        <f t="shared" si="454"/>
        <v>1337</v>
      </c>
      <c r="BE886">
        <f>VLOOKUP($A886, P!$A$2:$AK$1048576, MATCH('HOF Meter (RP)'!BE$1, P!$A$1:$AK$1, 0), FALSE)</f>
        <v>89.963949423119502</v>
      </c>
      <c r="BF886">
        <f t="shared" si="455"/>
        <v>990</v>
      </c>
      <c r="BG886">
        <f>VLOOKUP($A886, P!$A$2:$AK$1048576, MATCH('HOF Meter (RP)'!BG$1, P!$A$1:$AK$1, 0), FALSE)</f>
        <v>98.176059567429803</v>
      </c>
      <c r="BH886" s="9">
        <f t="shared" si="456"/>
        <v>677</v>
      </c>
      <c r="BI886">
        <f>VLOOKUP($A886, P!$A$2:$AK$1048576, MATCH('HOF Meter (RP)'!BI$1, P!$A$1:$AK$1, 0), FALSE)</f>
        <v>104.16524802959999</v>
      </c>
      <c r="BJ886" s="9">
        <f t="shared" si="457"/>
        <v>1090</v>
      </c>
      <c r="BK886">
        <f>VLOOKUP($A886, P!$A$2:$AK$1048576, MATCH('HOF Meter (RP)'!BK$1, P!$A$1:$AK$1, 0), FALSE)</f>
        <v>3</v>
      </c>
      <c r="BL886">
        <f t="shared" si="458"/>
        <v>609</v>
      </c>
      <c r="BM886" t="str">
        <f>VLOOKUP($A886, P!$A$2:$AK$1048576, MATCH('HOF Meter (RP)'!BM$1, P!$A$1:$AK$1, 0), FALSE)</f>
        <v>Joey McLaughlin</v>
      </c>
      <c r="BN886">
        <f>VLOOKUP($A886, P!$A$2:$AK$1048576, MATCH('HOF Meter (RP)'!BN$1, P!$A$1:$AK$1, 0), FALSE)</f>
        <v>1008614</v>
      </c>
      <c r="BO886">
        <f>VLOOKUP($A886, P!$A$2:$AK$1048576, MATCH('HOF Meter (RP)'!BO$1, P!$A$1:$AK$1, 0), FALSE)</f>
        <v>118798</v>
      </c>
      <c r="BP886" s="10">
        <f t="shared" si="459"/>
        <v>743.03368516095281</v>
      </c>
      <c r="BQ886" s="10">
        <f t="shared" si="462"/>
        <v>-577.59322095191499</v>
      </c>
      <c r="BR886" s="8">
        <f t="shared" si="460"/>
        <v>885</v>
      </c>
      <c r="BS886" s="7">
        <f t="shared" si="461"/>
        <v>10</v>
      </c>
    </row>
    <row r="887" spans="1:71" x14ac:dyDescent="0.45">
      <c r="A887">
        <v>14843</v>
      </c>
      <c r="B887" t="str">
        <f>VLOOKUP(A887, P!$A$2:$AK$1048576, MATCH('HOF Meter (RP)'!B$1, P!$A$1:$AK$1, 0), FALSE)</f>
        <v>Michael Lorenzen</v>
      </c>
      <c r="C887" t="str">
        <f>VLOOKUP($A887, P!$A$2:$AK$1048576, MATCH('HOF Meter (RP)'!C$1, P!$A$1:$AK$1, 0), FALSE)</f>
        <v>RP</v>
      </c>
      <c r="D887" t="str">
        <f>VLOOKUP($A887, P!$A$2:$AK$1048576, MATCH('HOF Meter (RP)'!D$1, P!$A$1:$AK$1, 0), FALSE)</f>
        <v>RP</v>
      </c>
      <c r="E887">
        <f>VLOOKUP($A887, P!$A$2:$AK$1048576, MATCH('HOF Meter (RP)'!E$1, P!$A$1:$AK$1, 0), FALSE)</f>
        <v>0</v>
      </c>
      <c r="F887">
        <f>VLOOKUP($A887, P!$A$2:$AK$1048576, MATCH('HOF Meter (RP)'!F$1, P!$A$1:$AK$1, 0), FALSE)</f>
        <v>0</v>
      </c>
      <c r="G887">
        <f t="shared" si="430"/>
        <v>0</v>
      </c>
      <c r="H887">
        <f>VLOOKUP($A887, P!$A$2:$AK$1048576, MATCH('HOF Meter (RP)'!H$1, P!$A$1:$AK$1, 0), FALSE)</f>
        <v>0</v>
      </c>
      <c r="I887">
        <f>VLOOKUP($A887, P!$A$2:$AK$1048576, MATCH('HOF Meter (RP)'!I$1, P!$A$1:$AK$1, 0), FALSE)</f>
        <v>47</v>
      </c>
      <c r="J887">
        <f t="shared" si="431"/>
        <v>439</v>
      </c>
      <c r="K887">
        <f>VLOOKUP($A887, P!$A$2:$AK$1048576, MATCH('HOF Meter (RP)'!K$1, P!$A$1:$AK$1, 0), FALSE)</f>
        <v>44</v>
      </c>
      <c r="L887">
        <f t="shared" si="432"/>
        <v>558</v>
      </c>
      <c r="M887">
        <f>VLOOKUP($A887, P!$A$2:$AK$1048576, MATCH('HOF Meter (RP)'!M$1, P!$A$1:$AK$1, 0), FALSE)</f>
        <v>0.51648351648351654</v>
      </c>
      <c r="N887" s="9">
        <f t="shared" si="433"/>
        <v>549</v>
      </c>
      <c r="O887">
        <f>VLOOKUP($A887, P!$A$2:$AK$1048576, MATCH('HOF Meter (RP)'!O$1, P!$A$1:$AK$1, 0), FALSE)</f>
        <v>3.9925872238442901</v>
      </c>
      <c r="P887">
        <f t="shared" si="434"/>
        <v>885</v>
      </c>
      <c r="Q887">
        <f>VLOOKUP($A887, P!$A$2:$AK$1048576, MATCH('HOF Meter (RP)'!Q$1, P!$A$1:$AK$1, 0), FALSE)</f>
        <v>368</v>
      </c>
      <c r="R887">
        <f t="shared" si="435"/>
        <v>594</v>
      </c>
      <c r="S887">
        <f>VLOOKUP($A887, P!$A$2:$AK$1048576, MATCH('HOF Meter (RP)'!S$1, P!$A$1:$AK$1, 0), FALSE)</f>
        <v>93</v>
      </c>
      <c r="T887">
        <f t="shared" si="436"/>
        <v>336</v>
      </c>
      <c r="U887">
        <f>VLOOKUP($A887, P!$A$2:$AK$1048576, MATCH('HOF Meter (RP)'!U$1, P!$A$1:$AK$1, 0), FALSE)</f>
        <v>15</v>
      </c>
      <c r="V887" s="9">
        <f t="shared" si="437"/>
        <v>719</v>
      </c>
      <c r="W887">
        <f>VLOOKUP($A887, P!$A$2:$AK$1048576, MATCH('HOF Meter (RP)'!W$1, P!$A$1:$AK$1, 0), FALSE)</f>
        <v>854.1</v>
      </c>
      <c r="X887">
        <f t="shared" si="438"/>
        <v>450</v>
      </c>
      <c r="Y887">
        <f>VLOOKUP($A887, P!$A$2:$AK$1048576, MATCH('HOF Meter (RP)'!Y$1, P!$A$1:$AK$1, 0), FALSE)</f>
        <v>7.36363712260464</v>
      </c>
      <c r="Z887">
        <f t="shared" si="439"/>
        <v>394</v>
      </c>
      <c r="AA887">
        <f>VLOOKUP($A887, P!$A$2:$AK$1048576, MATCH('HOF Meter (RP)'!AA$1, P!$A$1:$AK$1, 0), FALSE)</f>
        <v>3.66601676490188</v>
      </c>
      <c r="AB887">
        <f t="shared" si="440"/>
        <v>1022</v>
      </c>
      <c r="AC887">
        <f>VLOOKUP($A887, P!$A$2:$AK$1048576, MATCH('HOF Meter (RP)'!AC$1, P!$A$1:$AK$1, 0), FALSE)</f>
        <v>2.0086206899999999</v>
      </c>
      <c r="AD887">
        <f t="shared" si="441"/>
        <v>509</v>
      </c>
      <c r="AE887">
        <f>VLOOKUP($A887, P!$A$2:$AK$1048576, MATCH('HOF Meter (RP)'!AE$1, P!$A$1:$AK$1, 0), FALSE)</f>
        <v>0.23937984496124001</v>
      </c>
      <c r="AF887">
        <f t="shared" si="442"/>
        <v>381</v>
      </c>
      <c r="AG887">
        <f>VLOOKUP($A887, P!$A$2:$AK$1048576, MATCH('HOF Meter (RP)'!AG$1, P!$A$1:$AK$1, 0), FALSE)</f>
        <v>1.3109638495179099</v>
      </c>
      <c r="AH887">
        <f t="shared" si="443"/>
        <v>462</v>
      </c>
      <c r="AI887">
        <f>VLOOKUP($A887, P!$A$2:$AK$1048576, MATCH('HOF Meter (RP)'!AI$1, P!$A$1:$AK$1, 0), FALSE)</f>
        <v>4.40513909571699</v>
      </c>
      <c r="AJ887">
        <f t="shared" si="444"/>
        <v>1319</v>
      </c>
      <c r="AK887">
        <f>VLOOKUP($A887, P!$A$2:$AK$1048576, MATCH('HOF Meter (RP)'!AK$1, P!$A$1:$AK$1, 0), FALSE)</f>
        <v>6.6499793912807901</v>
      </c>
      <c r="AL887" s="9">
        <f t="shared" si="445"/>
        <v>533</v>
      </c>
      <c r="AM887">
        <f>VLOOKUP($A887, P!$A$2:$AK$1048576, MATCH('HOF Meter (RP)'!AM$1, P!$A$1:$AK$1, 0), FALSE)</f>
        <v>1.5571898820467838</v>
      </c>
      <c r="AN887">
        <f t="shared" si="446"/>
        <v>733</v>
      </c>
      <c r="AO887">
        <f>VLOOKUP($A887, P!$A$2:$AK$1048576, MATCH('HOF Meter (RP)'!AO$1, P!$A$1:$AK$1, 0), FALSE)</f>
        <v>6.0048965546302497</v>
      </c>
      <c r="AP887">
        <f t="shared" si="447"/>
        <v>171</v>
      </c>
      <c r="AQ887">
        <f>VLOOKUP($A887, P!$A$2:$AK$1048576, MATCH('HOF Meter (RP)'!AQ$1, P!$A$1:$AK$1, 0), FALSE)</f>
        <v>2.9808009733482401</v>
      </c>
      <c r="AR887">
        <f t="shared" si="448"/>
        <v>62</v>
      </c>
      <c r="AS887">
        <f>VLOOKUP($A887, P!$A$2:$AK$1048576, MATCH('HOF Meter (RP)'!AS$1, P!$A$1:$AK$1, 0), FALSE)</f>
        <v>95.175790641188996</v>
      </c>
      <c r="AT887" s="9">
        <f t="shared" si="449"/>
        <v>607</v>
      </c>
      <c r="AU887">
        <f>VLOOKUP($A887, P!$A$2:$AK$1048576, MATCH('HOF Meter (RP)'!AU$1, P!$A$1:$AK$1, 0), FALSE)</f>
        <v>104.251449954512</v>
      </c>
      <c r="AV887">
        <f t="shared" si="450"/>
        <v>1077</v>
      </c>
      <c r="AW887">
        <f>VLOOKUP($A887, P!$A$2:$AK$1048576, MATCH('HOF Meter (RP)'!AW$1, P!$A$1:$AK$1, 0), FALSE)</f>
        <v>4.5253409712172399</v>
      </c>
      <c r="AX887">
        <f t="shared" si="451"/>
        <v>1633</v>
      </c>
      <c r="AY887">
        <f>VLOOKUP($A887, P!$A$2:$AK$1048576, MATCH('HOF Meter (RP)'!AY$1, P!$A$1:$AK$1, 0), FALSE)</f>
        <v>-0.41255187187269499</v>
      </c>
      <c r="AZ887">
        <f t="shared" si="452"/>
        <v>236</v>
      </c>
      <c r="BA887">
        <f>VLOOKUP($A887, P!$A$2:$AK$1048576, MATCH('HOF Meter (RP)'!BA$1, P!$A$1:$AK$1, 0), FALSE)</f>
        <v>86.208518455505299</v>
      </c>
      <c r="BB887" s="9">
        <f t="shared" si="453"/>
        <v>1294</v>
      </c>
      <c r="BC887">
        <f>VLOOKUP($A887, P!$A$2:$AK$1048576, MATCH('HOF Meter (RP)'!BC$1, P!$A$1:$AK$1, 0), FALSE)</f>
        <v>114.834434653716</v>
      </c>
      <c r="BD887" s="9">
        <f t="shared" si="454"/>
        <v>1114</v>
      </c>
      <c r="BE887">
        <f>VLOOKUP($A887, P!$A$2:$AK$1048576, MATCH('HOF Meter (RP)'!BE$1, P!$A$1:$AK$1, 0), FALSE)</f>
        <v>75.242973523471804</v>
      </c>
      <c r="BF887">
        <f t="shared" si="455"/>
        <v>1439</v>
      </c>
      <c r="BG887">
        <f>VLOOKUP($A887, P!$A$2:$AK$1048576, MATCH('HOF Meter (RP)'!BG$1, P!$A$1:$AK$1, 0), FALSE)</f>
        <v>97.853988454348993</v>
      </c>
      <c r="BH887" s="9">
        <f t="shared" si="456"/>
        <v>647</v>
      </c>
      <c r="BI887">
        <f>VLOOKUP($A887, P!$A$2:$AK$1048576, MATCH('HOF Meter (RP)'!BI$1, P!$A$1:$AK$1, 0), FALSE)</f>
        <v>101.04051878943299</v>
      </c>
      <c r="BJ887" s="9">
        <f t="shared" si="457"/>
        <v>794</v>
      </c>
      <c r="BK887">
        <f>VLOOKUP($A887, P!$A$2:$AK$1048576, MATCH('HOF Meter (RP)'!BK$1, P!$A$1:$AK$1, 0), FALSE)</f>
        <v>35</v>
      </c>
      <c r="BL887">
        <f t="shared" si="458"/>
        <v>165</v>
      </c>
      <c r="BM887" t="str">
        <f>VLOOKUP($A887, P!$A$2:$AK$1048576, MATCH('HOF Meter (RP)'!BM$1, P!$A$1:$AK$1, 0), FALSE)</f>
        <v>Michael Lorenzen</v>
      </c>
      <c r="BN887">
        <f>VLOOKUP($A887, P!$A$2:$AK$1048576, MATCH('HOF Meter (RP)'!BN$1, P!$A$1:$AK$1, 0), FALSE)</f>
        <v>14843</v>
      </c>
      <c r="BO887">
        <f>VLOOKUP($A887, P!$A$2:$AK$1048576, MATCH('HOF Meter (RP)'!BO$1, P!$A$1:$AK$1, 0), FALSE)</f>
        <v>547179</v>
      </c>
      <c r="BP887" s="10">
        <f t="shared" si="459"/>
        <v>744.68082831942399</v>
      </c>
      <c r="BQ887" s="10">
        <f t="shared" si="462"/>
        <v>-579.24036411038617</v>
      </c>
      <c r="BR887" s="8">
        <f t="shared" si="460"/>
        <v>886</v>
      </c>
      <c r="BS887" s="7">
        <f t="shared" si="461"/>
        <v>10</v>
      </c>
    </row>
    <row r="888" spans="1:71" x14ac:dyDescent="0.45">
      <c r="A888">
        <v>1008757</v>
      </c>
      <c r="B888" t="str">
        <f>VLOOKUP(A888, P!$A$2:$AK$1048576, MATCH('HOF Meter (RP)'!B$1, P!$A$1:$AK$1, 0), FALSE)</f>
        <v>Rube Melton</v>
      </c>
      <c r="C888" t="str">
        <f>VLOOKUP($A888, P!$A$2:$AK$1048576, MATCH('HOF Meter (RP)'!C$1, P!$A$1:$AK$1, 0), FALSE)</f>
        <v>RP</v>
      </c>
      <c r="D888" t="str">
        <f>VLOOKUP($A888, P!$A$2:$AK$1048576, MATCH('HOF Meter (RP)'!D$1, P!$A$1:$AK$1, 0), FALSE)</f>
        <v>SP</v>
      </c>
      <c r="E888">
        <f>VLOOKUP($A888, P!$A$2:$AK$1048576, MATCH('HOF Meter (RP)'!E$1, P!$A$1:$AK$1, 0), FALSE)</f>
        <v>0</v>
      </c>
      <c r="F888">
        <f>VLOOKUP($A888, P!$A$2:$AK$1048576, MATCH('HOF Meter (RP)'!F$1, P!$A$1:$AK$1, 0), FALSE)</f>
        <v>0</v>
      </c>
      <c r="G888">
        <f t="shared" si="430"/>
        <v>0</v>
      </c>
      <c r="H888">
        <f>VLOOKUP($A888, P!$A$2:$AK$1048576, MATCH('HOF Meter (RP)'!H$1, P!$A$1:$AK$1, 0), FALSE)</f>
        <v>0</v>
      </c>
      <c r="I888">
        <f>VLOOKUP($A888, P!$A$2:$AK$1048576, MATCH('HOF Meter (RP)'!I$1, P!$A$1:$AK$1, 0), FALSE)</f>
        <v>30</v>
      </c>
      <c r="J888">
        <f t="shared" si="431"/>
        <v>864</v>
      </c>
      <c r="K888">
        <f>VLOOKUP($A888, P!$A$2:$AK$1048576, MATCH('HOF Meter (RP)'!K$1, P!$A$1:$AK$1, 0), FALSE)</f>
        <v>50</v>
      </c>
      <c r="L888">
        <f t="shared" si="432"/>
        <v>428</v>
      </c>
      <c r="M888">
        <f>VLOOKUP($A888, P!$A$2:$AK$1048576, MATCH('HOF Meter (RP)'!M$1, P!$A$1:$AK$1, 0), FALSE)</f>
        <v>0.375</v>
      </c>
      <c r="N888" s="9">
        <f t="shared" si="433"/>
        <v>1564</v>
      </c>
      <c r="O888">
        <f>VLOOKUP($A888, P!$A$2:$AK$1048576, MATCH('HOF Meter (RP)'!O$1, P!$A$1:$AK$1, 0), FALSE)</f>
        <v>3.6178977395251901</v>
      </c>
      <c r="P888">
        <f t="shared" si="434"/>
        <v>469</v>
      </c>
      <c r="Q888">
        <f>VLOOKUP($A888, P!$A$2:$AK$1048576, MATCH('HOF Meter (RP)'!Q$1, P!$A$1:$AK$1, 0), FALSE)</f>
        <v>162</v>
      </c>
      <c r="R888">
        <f t="shared" si="435"/>
        <v>1322</v>
      </c>
      <c r="S888">
        <f>VLOOKUP($A888, P!$A$2:$AK$1048576, MATCH('HOF Meter (RP)'!S$1, P!$A$1:$AK$1, 0), FALSE)</f>
        <v>87</v>
      </c>
      <c r="T888">
        <f t="shared" si="436"/>
        <v>369</v>
      </c>
      <c r="U888">
        <f>VLOOKUP($A888, P!$A$2:$AK$1048576, MATCH('HOF Meter (RP)'!U$1, P!$A$1:$AK$1, 0), FALSE)</f>
        <v>5</v>
      </c>
      <c r="V888" s="9">
        <f t="shared" si="437"/>
        <v>1164</v>
      </c>
      <c r="W888">
        <f>VLOOKUP($A888, P!$A$2:$AK$1048576, MATCH('HOF Meter (RP)'!W$1, P!$A$1:$AK$1, 0), FALSE)</f>
        <v>704</v>
      </c>
      <c r="X888">
        <f t="shared" si="438"/>
        <v>624</v>
      </c>
      <c r="Y888">
        <f>VLOOKUP($A888, P!$A$2:$AK$1048576, MATCH('HOF Meter (RP)'!Y$1, P!$A$1:$AK$1, 0), FALSE)</f>
        <v>4.6406250157160596</v>
      </c>
      <c r="Z888">
        <f t="shared" si="439"/>
        <v>1161</v>
      </c>
      <c r="AA888">
        <f>VLOOKUP($A888, P!$A$2:$AK$1048576, MATCH('HOF Meter (RP)'!AA$1, P!$A$1:$AK$1, 0), FALSE)</f>
        <v>5.0497159261924098</v>
      </c>
      <c r="AB888">
        <f t="shared" si="440"/>
        <v>1668</v>
      </c>
      <c r="AC888">
        <f>VLOOKUP($A888, P!$A$2:$AK$1048576, MATCH('HOF Meter (RP)'!AC$1, P!$A$1:$AK$1, 0), FALSE)</f>
        <v>0.91898734000000004</v>
      </c>
      <c r="AD888">
        <f t="shared" si="441"/>
        <v>1511</v>
      </c>
      <c r="AE888">
        <f>VLOOKUP($A888, P!$A$2:$AK$1048576, MATCH('HOF Meter (RP)'!AE$1, P!$A$1:$AK$1, 0), FALSE)</f>
        <v>0.23520542781756501</v>
      </c>
      <c r="AF888">
        <f t="shared" si="442"/>
        <v>296</v>
      </c>
      <c r="AG888">
        <f>VLOOKUP($A888, P!$A$2:$AK$1048576, MATCH('HOF Meter (RP)'!AG$1, P!$A$1:$AK$1, 0), FALSE)</f>
        <v>1.4474431867201301</v>
      </c>
      <c r="AH888">
        <f t="shared" si="443"/>
        <v>1219</v>
      </c>
      <c r="AI888">
        <f>VLOOKUP($A888, P!$A$2:$AK$1048576, MATCH('HOF Meter (RP)'!AI$1, P!$A$1:$AK$1, 0), FALSE)</f>
        <v>3.7099147242711599</v>
      </c>
      <c r="AJ888">
        <f t="shared" si="444"/>
        <v>447</v>
      </c>
      <c r="AK888">
        <f>VLOOKUP($A888, P!$A$2:$AK$1048576, MATCH('HOF Meter (RP)'!AK$1, P!$A$1:$AK$1, 0), FALSE)</f>
        <v>6.0783942192792804</v>
      </c>
      <c r="AL888" s="9">
        <f t="shared" si="445"/>
        <v>588</v>
      </c>
      <c r="AM888">
        <f>VLOOKUP($A888, P!$A$2:$AK$1048576, MATCH('HOF Meter (RP)'!AM$1, P!$A$1:$AK$1, 0), FALSE)</f>
        <v>1.7268165395679773</v>
      </c>
      <c r="AN888">
        <f t="shared" si="446"/>
        <v>601</v>
      </c>
      <c r="AO888">
        <f>VLOOKUP($A888, P!$A$2:$AK$1048576, MATCH('HOF Meter (RP)'!AO$1, P!$A$1:$AK$1, 0), FALSE)</f>
        <v>0</v>
      </c>
      <c r="AP888">
        <f t="shared" si="447"/>
        <v>533</v>
      </c>
      <c r="AQ888">
        <f>VLOOKUP($A888, P!$A$2:$AK$1048576, MATCH('HOF Meter (RP)'!AQ$1, P!$A$1:$AK$1, 0), FALSE)</f>
        <v>0</v>
      </c>
      <c r="AR888">
        <f t="shared" si="448"/>
        <v>467</v>
      </c>
      <c r="AS888">
        <f>VLOOKUP($A888, P!$A$2:$AK$1048576, MATCH('HOF Meter (RP)'!AS$1, P!$A$1:$AK$1, 0), FALSE)</f>
        <v>104.85108139050401</v>
      </c>
      <c r="AT888" s="9">
        <f t="shared" si="449"/>
        <v>1098</v>
      </c>
      <c r="AU888">
        <f>VLOOKUP($A888, P!$A$2:$AK$1048576, MATCH('HOF Meter (RP)'!AU$1, P!$A$1:$AK$1, 0), FALSE)</f>
        <v>102.606238226901</v>
      </c>
      <c r="AV888">
        <f t="shared" si="450"/>
        <v>962</v>
      </c>
      <c r="AW888">
        <f>VLOOKUP($A888, P!$A$2:$AK$1048576, MATCH('HOF Meter (RP)'!AW$1, P!$A$1:$AK$1, 0), FALSE)</f>
        <v>0</v>
      </c>
      <c r="AX888">
        <f t="shared" si="451"/>
        <v>1</v>
      </c>
      <c r="AY888">
        <f>VLOOKUP($A888, P!$A$2:$AK$1048576, MATCH('HOF Meter (RP)'!AY$1, P!$A$1:$AK$1, 0), FALSE)</f>
        <v>-9.2016984745970198E-2</v>
      </c>
      <c r="AZ888">
        <f t="shared" si="452"/>
        <v>714</v>
      </c>
      <c r="BA888">
        <f>VLOOKUP($A888, P!$A$2:$AK$1048576, MATCH('HOF Meter (RP)'!BA$1, P!$A$1:$AK$1, 0), FALSE)</f>
        <v>137.73703424289599</v>
      </c>
      <c r="BB888" s="9">
        <f t="shared" si="453"/>
        <v>101</v>
      </c>
      <c r="BC888">
        <f>VLOOKUP($A888, P!$A$2:$AK$1048576, MATCH('HOF Meter (RP)'!BC$1, P!$A$1:$AK$1, 0), FALSE)</f>
        <v>152.32692739590101</v>
      </c>
      <c r="BD888" s="9">
        <f t="shared" si="454"/>
        <v>1676</v>
      </c>
      <c r="BE888">
        <f>VLOOKUP($A888, P!$A$2:$AK$1048576, MATCH('HOF Meter (RP)'!BE$1, P!$A$1:$AK$1, 0), FALSE)</f>
        <v>90.2730299076092</v>
      </c>
      <c r="BF888">
        <f t="shared" si="455"/>
        <v>974</v>
      </c>
      <c r="BG888">
        <f>VLOOKUP($A888, P!$A$2:$AK$1048576, MATCH('HOF Meter (RP)'!BG$1, P!$A$1:$AK$1, 0), FALSE)</f>
        <v>93.773234129665695</v>
      </c>
      <c r="BH888" s="9">
        <f t="shared" si="456"/>
        <v>354</v>
      </c>
      <c r="BI888">
        <f>VLOOKUP($A888, P!$A$2:$AK$1048576, MATCH('HOF Meter (RP)'!BI$1, P!$A$1:$AK$1, 0), FALSE)</f>
        <v>107.686566779559</v>
      </c>
      <c r="BJ888" s="9">
        <f t="shared" si="457"/>
        <v>1349</v>
      </c>
      <c r="BK888">
        <f>VLOOKUP($A888, P!$A$2:$AK$1048576, MATCH('HOF Meter (RP)'!BK$1, P!$A$1:$AK$1, 0), FALSE)</f>
        <v>0</v>
      </c>
      <c r="BL888">
        <f t="shared" si="458"/>
        <v>718</v>
      </c>
      <c r="BM888" t="str">
        <f>VLOOKUP($A888, P!$A$2:$AK$1048576, MATCH('HOF Meter (RP)'!BM$1, P!$A$1:$AK$1, 0), FALSE)</f>
        <v>Rube Melton</v>
      </c>
      <c r="BN888">
        <f>VLOOKUP($A888, P!$A$2:$AK$1048576, MATCH('HOF Meter (RP)'!BN$1, P!$A$1:$AK$1, 0), FALSE)</f>
        <v>1008757</v>
      </c>
      <c r="BO888">
        <f>VLOOKUP($A888, P!$A$2:$AK$1048576, MATCH('HOF Meter (RP)'!BO$1, P!$A$1:$AK$1, 0), FALSE)</f>
        <v>118940</v>
      </c>
      <c r="BP888" s="10">
        <f t="shared" si="459"/>
        <v>745.11361553341601</v>
      </c>
      <c r="BQ888" s="10">
        <f t="shared" si="462"/>
        <v>-579.67315132437818</v>
      </c>
      <c r="BR888" s="8">
        <f t="shared" si="460"/>
        <v>887</v>
      </c>
      <c r="BS888" s="7">
        <f t="shared" si="461"/>
        <v>10</v>
      </c>
    </row>
    <row r="889" spans="1:71" x14ac:dyDescent="0.45">
      <c r="A889">
        <v>1002112</v>
      </c>
      <c r="B889" t="str">
        <f>VLOOKUP(A889, P!$A$2:$AK$1048576, MATCH('HOF Meter (RP)'!B$1, P!$A$1:$AK$1, 0), FALSE)</f>
        <v>Leon Chagnon</v>
      </c>
      <c r="C889" t="str">
        <f>VLOOKUP($A889, P!$A$2:$AK$1048576, MATCH('HOF Meter (RP)'!C$1, P!$A$1:$AK$1, 0), FALSE)</f>
        <v>RP</v>
      </c>
      <c r="D889" t="str">
        <f>VLOOKUP($A889, P!$A$2:$AK$1048576, MATCH('HOF Meter (RP)'!D$1, P!$A$1:$AK$1, 0), FALSE)</f>
        <v>RP</v>
      </c>
      <c r="E889">
        <f>VLOOKUP($A889, P!$A$2:$AK$1048576, MATCH('HOF Meter (RP)'!E$1, P!$A$1:$AK$1, 0), FALSE)</f>
        <v>0</v>
      </c>
      <c r="F889">
        <f>VLOOKUP($A889, P!$A$2:$AK$1048576, MATCH('HOF Meter (RP)'!F$1, P!$A$1:$AK$1, 0), FALSE)</f>
        <v>0</v>
      </c>
      <c r="G889">
        <f t="shared" si="430"/>
        <v>0</v>
      </c>
      <c r="H889">
        <f>VLOOKUP($A889, P!$A$2:$AK$1048576, MATCH('HOF Meter (RP)'!H$1, P!$A$1:$AK$1, 0), FALSE)</f>
        <v>0</v>
      </c>
      <c r="I889">
        <f>VLOOKUP($A889, P!$A$2:$AK$1048576, MATCH('HOF Meter (RP)'!I$1, P!$A$1:$AK$1, 0), FALSE)</f>
        <v>19</v>
      </c>
      <c r="J889">
        <f t="shared" si="431"/>
        <v>1365</v>
      </c>
      <c r="K889">
        <f>VLOOKUP($A889, P!$A$2:$AK$1048576, MATCH('HOF Meter (RP)'!K$1, P!$A$1:$AK$1, 0), FALSE)</f>
        <v>16</v>
      </c>
      <c r="L889">
        <f t="shared" si="432"/>
        <v>1592</v>
      </c>
      <c r="M889">
        <f>VLOOKUP($A889, P!$A$2:$AK$1048576, MATCH('HOF Meter (RP)'!M$1, P!$A$1:$AK$1, 0), FALSE)</f>
        <v>0.54285714285714282</v>
      </c>
      <c r="N889" s="9">
        <f t="shared" si="433"/>
        <v>344</v>
      </c>
      <c r="O889">
        <f>VLOOKUP($A889, P!$A$2:$AK$1048576, MATCH('HOF Meter (RP)'!O$1, P!$A$1:$AK$1, 0), FALSE)</f>
        <v>4.5076274829498697</v>
      </c>
      <c r="P889">
        <f t="shared" si="434"/>
        <v>1352</v>
      </c>
      <c r="Q889">
        <f>VLOOKUP($A889, P!$A$2:$AK$1048576, MATCH('HOF Meter (RP)'!Q$1, P!$A$1:$AK$1, 0), FALSE)</f>
        <v>135</v>
      </c>
      <c r="R889">
        <f t="shared" si="435"/>
        <v>1449</v>
      </c>
      <c r="S889">
        <f>VLOOKUP($A889, P!$A$2:$AK$1048576, MATCH('HOF Meter (RP)'!S$1, P!$A$1:$AK$1, 0), FALSE)</f>
        <v>22</v>
      </c>
      <c r="T889">
        <f t="shared" si="436"/>
        <v>1150</v>
      </c>
      <c r="U889">
        <f>VLOOKUP($A889, P!$A$2:$AK$1048576, MATCH('HOF Meter (RP)'!U$1, P!$A$1:$AK$1, 0), FALSE)</f>
        <v>3</v>
      </c>
      <c r="V889" s="9">
        <f t="shared" si="437"/>
        <v>1337</v>
      </c>
      <c r="W889">
        <f>VLOOKUP($A889, P!$A$2:$AK$1048576, MATCH('HOF Meter (RP)'!W$1, P!$A$1:$AK$1, 0), FALSE)</f>
        <v>393.1</v>
      </c>
      <c r="X889">
        <f t="shared" si="438"/>
        <v>1375</v>
      </c>
      <c r="Y889">
        <f>VLOOKUP($A889, P!$A$2:$AK$1048576, MATCH('HOF Meter (RP)'!Y$1, P!$A$1:$AK$1, 0), FALSE)</f>
        <v>3.5008477405651299</v>
      </c>
      <c r="Z889">
        <f t="shared" si="439"/>
        <v>1440</v>
      </c>
      <c r="AA889">
        <f>VLOOKUP($A889, P!$A$2:$AK$1048576, MATCH('HOF Meter (RP)'!AA$1, P!$A$1:$AK$1, 0), FALSE)</f>
        <v>2.37966120927303</v>
      </c>
      <c r="AB889">
        <f t="shared" si="440"/>
        <v>133</v>
      </c>
      <c r="AC889">
        <f>VLOOKUP($A889, P!$A$2:$AK$1048576, MATCH('HOF Meter (RP)'!AC$1, P!$A$1:$AK$1, 0), FALSE)</f>
        <v>1.4711538500000001</v>
      </c>
      <c r="AD889">
        <f t="shared" si="441"/>
        <v>1006</v>
      </c>
      <c r="AE889">
        <f>VLOOKUP($A889, P!$A$2:$AK$1048576, MATCH('HOF Meter (RP)'!AE$1, P!$A$1:$AK$1, 0), FALSE)</f>
        <v>0.27498448168839201</v>
      </c>
      <c r="AF889">
        <f t="shared" si="442"/>
        <v>1461</v>
      </c>
      <c r="AG889">
        <f>VLOOKUP($A889, P!$A$2:$AK$1048576, MATCH('HOF Meter (RP)'!AG$1, P!$A$1:$AK$1, 0), FALSE)</f>
        <v>1.3906780784960899</v>
      </c>
      <c r="AH889">
        <f t="shared" si="443"/>
        <v>919</v>
      </c>
      <c r="AI889">
        <f>VLOOKUP($A889, P!$A$2:$AK$1048576, MATCH('HOF Meter (RP)'!AI$1, P!$A$1:$AK$1, 0), FALSE)</f>
        <v>4.3258781642675403</v>
      </c>
      <c r="AJ889">
        <f t="shared" si="444"/>
        <v>1248</v>
      </c>
      <c r="AK889">
        <f>VLOOKUP($A889, P!$A$2:$AK$1048576, MATCH('HOF Meter (RP)'!AK$1, P!$A$1:$AK$1, 0), FALSE)</f>
        <v>1.6089497432112601</v>
      </c>
      <c r="AL889" s="9">
        <f t="shared" si="445"/>
        <v>1372</v>
      </c>
      <c r="AM889">
        <f>VLOOKUP($A889, P!$A$2:$AK$1048576, MATCH('HOF Meter (RP)'!AM$1, P!$A$1:$AK$1, 0), FALSE)</f>
        <v>0.81859564650789107</v>
      </c>
      <c r="AN889">
        <f t="shared" si="446"/>
        <v>1277</v>
      </c>
      <c r="AO889">
        <f>VLOOKUP($A889, P!$A$2:$AK$1048576, MATCH('HOF Meter (RP)'!AO$1, P!$A$1:$AK$1, 0), FALSE)</f>
        <v>0</v>
      </c>
      <c r="AP889">
        <f t="shared" si="447"/>
        <v>533</v>
      </c>
      <c r="AQ889">
        <f>VLOOKUP($A889, P!$A$2:$AK$1048576, MATCH('HOF Meter (RP)'!AQ$1, P!$A$1:$AK$1, 0), FALSE)</f>
        <v>0</v>
      </c>
      <c r="AR889">
        <f t="shared" si="448"/>
        <v>467</v>
      </c>
      <c r="AS889">
        <f>VLOOKUP($A889, P!$A$2:$AK$1048576, MATCH('HOF Meter (RP)'!AS$1, P!$A$1:$AK$1, 0), FALSE)</f>
        <v>112.12337142471399</v>
      </c>
      <c r="AT889" s="9">
        <f t="shared" si="449"/>
        <v>1391</v>
      </c>
      <c r="AU889">
        <f>VLOOKUP($A889, P!$A$2:$AK$1048576, MATCH('HOF Meter (RP)'!AU$1, P!$A$1:$AK$1, 0), FALSE)</f>
        <v>104.203956174364</v>
      </c>
      <c r="AV889">
        <f t="shared" si="450"/>
        <v>1073</v>
      </c>
      <c r="AW889">
        <f>VLOOKUP($A889, P!$A$2:$AK$1048576, MATCH('HOF Meter (RP)'!AW$1, P!$A$1:$AK$1, 0), FALSE)</f>
        <v>0</v>
      </c>
      <c r="AX889">
        <f t="shared" si="451"/>
        <v>1</v>
      </c>
      <c r="AY889">
        <f>VLOOKUP($A889, P!$A$2:$AK$1048576, MATCH('HOF Meter (RP)'!AY$1, P!$A$1:$AK$1, 0), FALSE)</f>
        <v>0.18174931868233199</v>
      </c>
      <c r="AZ889">
        <f t="shared" si="452"/>
        <v>1248</v>
      </c>
      <c r="BA889">
        <f>VLOOKUP($A889, P!$A$2:$AK$1048576, MATCH('HOF Meter (RP)'!BA$1, P!$A$1:$AK$1, 0), FALSE)</f>
        <v>112.259071989272</v>
      </c>
      <c r="BB889" s="9">
        <f t="shared" si="453"/>
        <v>485</v>
      </c>
      <c r="BC889">
        <f>VLOOKUP($A889, P!$A$2:$AK$1048576, MATCH('HOF Meter (RP)'!BC$1, P!$A$1:$AK$1, 0), FALSE)</f>
        <v>89.303312504635699</v>
      </c>
      <c r="BD889" s="9">
        <f t="shared" si="454"/>
        <v>404</v>
      </c>
      <c r="BE889">
        <f>VLOOKUP($A889, P!$A$2:$AK$1048576, MATCH('HOF Meter (RP)'!BE$1, P!$A$1:$AK$1, 0), FALSE)</f>
        <v>125.074361824218</v>
      </c>
      <c r="BF889">
        <f t="shared" si="455"/>
        <v>234</v>
      </c>
      <c r="BG889">
        <f>VLOOKUP($A889, P!$A$2:$AK$1048576, MATCH('HOF Meter (RP)'!BG$1, P!$A$1:$AK$1, 0), FALSE)</f>
        <v>100.21820323918099</v>
      </c>
      <c r="BH889" s="9">
        <f t="shared" si="456"/>
        <v>854</v>
      </c>
      <c r="BI889">
        <f>VLOOKUP($A889, P!$A$2:$AK$1048576, MATCH('HOF Meter (RP)'!BI$1, P!$A$1:$AK$1, 0), FALSE)</f>
        <v>99.399753999626995</v>
      </c>
      <c r="BJ889" s="9">
        <f t="shared" si="457"/>
        <v>648</v>
      </c>
      <c r="BK889">
        <f>VLOOKUP($A889, P!$A$2:$AK$1048576, MATCH('HOF Meter (RP)'!BK$1, P!$A$1:$AK$1, 0), FALSE)</f>
        <v>0</v>
      </c>
      <c r="BL889">
        <f t="shared" si="458"/>
        <v>718</v>
      </c>
      <c r="BM889" t="str">
        <f>VLOOKUP($A889, P!$A$2:$AK$1048576, MATCH('HOF Meter (RP)'!BM$1, P!$A$1:$AK$1, 0), FALSE)</f>
        <v>Leon Chagnon</v>
      </c>
      <c r="BN889">
        <f>VLOOKUP($A889, P!$A$2:$AK$1048576, MATCH('HOF Meter (RP)'!BN$1, P!$A$1:$AK$1, 0), FALSE)</f>
        <v>1002112</v>
      </c>
      <c r="BO889">
        <f>VLOOKUP($A889, P!$A$2:$AK$1048576, MATCH('HOF Meter (RP)'!BO$1, P!$A$1:$AK$1, 0), FALSE)</f>
        <v>112166</v>
      </c>
      <c r="BP889" s="10">
        <f t="shared" si="459"/>
        <v>745.27385147992197</v>
      </c>
      <c r="BQ889" s="10">
        <f t="shared" si="462"/>
        <v>-579.83338727088415</v>
      </c>
      <c r="BR889" s="8">
        <f t="shared" si="460"/>
        <v>888</v>
      </c>
      <c r="BS889" s="7">
        <f t="shared" si="461"/>
        <v>10</v>
      </c>
    </row>
    <row r="890" spans="1:71" x14ac:dyDescent="0.45">
      <c r="A890">
        <v>1684</v>
      </c>
      <c r="B890" t="str">
        <f>VLOOKUP(A890, P!$A$2:$AK$1048576, MATCH('HOF Meter (RP)'!B$1, P!$A$1:$AK$1, 0), FALSE)</f>
        <v>Scott Service</v>
      </c>
      <c r="C890" t="str">
        <f>VLOOKUP($A890, P!$A$2:$AK$1048576, MATCH('HOF Meter (RP)'!C$1, P!$A$1:$AK$1, 0), FALSE)</f>
        <v>RP</v>
      </c>
      <c r="D890" t="str">
        <f>VLOOKUP($A890, P!$A$2:$AK$1048576, MATCH('HOF Meter (RP)'!D$1, P!$A$1:$AK$1, 0), FALSE)</f>
        <v>RP</v>
      </c>
      <c r="E890">
        <f>VLOOKUP($A890, P!$A$2:$AK$1048576, MATCH('HOF Meter (RP)'!E$1, P!$A$1:$AK$1, 0), FALSE)</f>
        <v>0</v>
      </c>
      <c r="F890">
        <f>VLOOKUP($A890, P!$A$2:$AK$1048576, MATCH('HOF Meter (RP)'!F$1, P!$A$1:$AK$1, 0), FALSE)</f>
        <v>0</v>
      </c>
      <c r="G890">
        <f t="shared" si="430"/>
        <v>0</v>
      </c>
      <c r="H890">
        <f>VLOOKUP($A890, P!$A$2:$AK$1048576, MATCH('HOF Meter (RP)'!H$1, P!$A$1:$AK$1, 0), FALSE)</f>
        <v>0</v>
      </c>
      <c r="I890">
        <f>VLOOKUP($A890, P!$A$2:$AK$1048576, MATCH('HOF Meter (RP)'!I$1, P!$A$1:$AK$1, 0), FALSE)</f>
        <v>20</v>
      </c>
      <c r="J890">
        <f t="shared" si="431"/>
        <v>1303</v>
      </c>
      <c r="K890">
        <f>VLOOKUP($A890, P!$A$2:$AK$1048576, MATCH('HOF Meter (RP)'!K$1, P!$A$1:$AK$1, 0), FALSE)</f>
        <v>22</v>
      </c>
      <c r="L890">
        <f t="shared" si="432"/>
        <v>1349</v>
      </c>
      <c r="M890">
        <f>VLOOKUP($A890, P!$A$2:$AK$1048576, MATCH('HOF Meter (RP)'!M$1, P!$A$1:$AK$1, 0), FALSE)</f>
        <v>0.47619047619047616</v>
      </c>
      <c r="N890" s="9">
        <f t="shared" si="433"/>
        <v>904</v>
      </c>
      <c r="O890">
        <f>VLOOKUP($A890, P!$A$2:$AK$1048576, MATCH('HOF Meter (RP)'!O$1, P!$A$1:$AK$1, 0), FALSE)</f>
        <v>4.9935960464492704</v>
      </c>
      <c r="P890">
        <f t="shared" si="434"/>
        <v>1585</v>
      </c>
      <c r="Q890">
        <f>VLOOKUP($A890, P!$A$2:$AK$1048576, MATCH('HOF Meter (RP)'!Q$1, P!$A$1:$AK$1, 0), FALSE)</f>
        <v>338</v>
      </c>
      <c r="R890">
        <f t="shared" si="435"/>
        <v>689</v>
      </c>
      <c r="S890">
        <f>VLOOKUP($A890, P!$A$2:$AK$1048576, MATCH('HOF Meter (RP)'!S$1, P!$A$1:$AK$1, 0), FALSE)</f>
        <v>1</v>
      </c>
      <c r="T890">
        <f t="shared" si="436"/>
        <v>1436</v>
      </c>
      <c r="U890">
        <f>VLOOKUP($A890, P!$A$2:$AK$1048576, MATCH('HOF Meter (RP)'!U$1, P!$A$1:$AK$1, 0), FALSE)</f>
        <v>16</v>
      </c>
      <c r="V890" s="9">
        <f t="shared" si="437"/>
        <v>693</v>
      </c>
      <c r="W890">
        <f>VLOOKUP($A890, P!$A$2:$AK$1048576, MATCH('HOF Meter (RP)'!W$1, P!$A$1:$AK$1, 0), FALSE)</f>
        <v>416.1</v>
      </c>
      <c r="X890">
        <f t="shared" si="438"/>
        <v>1292</v>
      </c>
      <c r="Y890">
        <f>VLOOKUP($A890, P!$A$2:$AK$1048576, MATCH('HOF Meter (RP)'!Y$1, P!$A$1:$AK$1, 0), FALSE)</f>
        <v>8.9279444466820195</v>
      </c>
      <c r="Z890">
        <f t="shared" si="439"/>
        <v>175</v>
      </c>
      <c r="AA890">
        <f>VLOOKUP($A890, P!$A$2:$AK$1048576, MATCH('HOF Meter (RP)'!AA$1, P!$A$1:$AK$1, 0), FALSE)</f>
        <v>3.93434840023275</v>
      </c>
      <c r="AB890">
        <f t="shared" si="440"/>
        <v>1229</v>
      </c>
      <c r="AC890">
        <f>VLOOKUP($A890, P!$A$2:$AK$1048576, MATCH('HOF Meter (RP)'!AC$1, P!$A$1:$AK$1, 0), FALSE)</f>
        <v>2.2692307700000001</v>
      </c>
      <c r="AD890">
        <f t="shared" si="441"/>
        <v>336</v>
      </c>
      <c r="AE890">
        <f>VLOOKUP($A890, P!$A$2:$AK$1048576, MATCH('HOF Meter (RP)'!AE$1, P!$A$1:$AK$1, 0), FALSE)</f>
        <v>0.26443768996960398</v>
      </c>
      <c r="AF890">
        <f t="shared" si="442"/>
        <v>1176</v>
      </c>
      <c r="AG890">
        <f>VLOOKUP($A890, P!$A$2:$AK$1048576, MATCH('HOF Meter (RP)'!AG$1, P!$A$1:$AK$1, 0), FALSE)</f>
        <v>1.4819859358630101</v>
      </c>
      <c r="AH890">
        <f t="shared" si="443"/>
        <v>1374</v>
      </c>
      <c r="AI890">
        <f>VLOOKUP($A890, P!$A$2:$AK$1048576, MATCH('HOF Meter (RP)'!AI$1, P!$A$1:$AK$1, 0), FALSE)</f>
        <v>4.35982989978171</v>
      </c>
      <c r="AJ890">
        <f t="shared" si="444"/>
        <v>1280</v>
      </c>
      <c r="AK890">
        <f>VLOOKUP($A890, P!$A$2:$AK$1048576, MATCH('HOF Meter (RP)'!AK$1, P!$A$1:$AK$1, 0), FALSE)</f>
        <v>2.0621820993255802</v>
      </c>
      <c r="AL890" s="9">
        <f t="shared" si="445"/>
        <v>1288</v>
      </c>
      <c r="AM890">
        <f>VLOOKUP($A890, P!$A$2:$AK$1048576, MATCH('HOF Meter (RP)'!AM$1, P!$A$1:$AK$1, 0), FALSE)</f>
        <v>0.99119543346579186</v>
      </c>
      <c r="AN890">
        <f t="shared" si="446"/>
        <v>1170</v>
      </c>
      <c r="AO890">
        <f>VLOOKUP($A890, P!$A$2:$AK$1048576, MATCH('HOF Meter (RP)'!AO$1, P!$A$1:$AK$1, 0), FALSE)</f>
        <v>-2.7592178937047702</v>
      </c>
      <c r="AP890">
        <f t="shared" si="447"/>
        <v>1478</v>
      </c>
      <c r="AQ890">
        <f>VLOOKUP($A890, P!$A$2:$AK$1048576, MATCH('HOF Meter (RP)'!AQ$1, P!$A$1:$AK$1, 0), FALSE)</f>
        <v>-1.0267004555341701</v>
      </c>
      <c r="AR890">
        <f t="shared" si="448"/>
        <v>1347</v>
      </c>
      <c r="AS890">
        <f>VLOOKUP($A890, P!$A$2:$AK$1048576, MATCH('HOF Meter (RP)'!AS$1, P!$A$1:$AK$1, 0), FALSE)</f>
        <v>110.38109359750401</v>
      </c>
      <c r="AT890" s="9">
        <f t="shared" si="449"/>
        <v>1325</v>
      </c>
      <c r="AU890">
        <f>VLOOKUP($A890, P!$A$2:$AK$1048576, MATCH('HOF Meter (RP)'!AU$1, P!$A$1:$AK$1, 0), FALSE)</f>
        <v>96.375296349421703</v>
      </c>
      <c r="AV890">
        <f t="shared" si="450"/>
        <v>565</v>
      </c>
      <c r="AW890">
        <f>VLOOKUP($A890, P!$A$2:$AK$1048576, MATCH('HOF Meter (RP)'!AW$1, P!$A$1:$AK$1, 0), FALSE)</f>
        <v>3.4757833106078002</v>
      </c>
      <c r="AX890">
        <f t="shared" si="451"/>
        <v>1219</v>
      </c>
      <c r="AY890">
        <f>VLOOKUP($A890, P!$A$2:$AK$1048576, MATCH('HOF Meter (RP)'!AY$1, P!$A$1:$AK$1, 0), FALSE)</f>
        <v>0.63376614666755204</v>
      </c>
      <c r="AZ890">
        <f t="shared" si="452"/>
        <v>1640</v>
      </c>
      <c r="BA890">
        <f>VLOOKUP($A890, P!$A$2:$AK$1048576, MATCH('HOF Meter (RP)'!BA$1, P!$A$1:$AK$1, 0), FALSE)</f>
        <v>140.63223640596601</v>
      </c>
      <c r="BB890" s="9">
        <f t="shared" si="453"/>
        <v>81</v>
      </c>
      <c r="BC890">
        <f>VLOOKUP($A890, P!$A$2:$AK$1048576, MATCH('HOF Meter (RP)'!BC$1, P!$A$1:$AK$1, 0), FALSE)</f>
        <v>114.146535569427</v>
      </c>
      <c r="BD890" s="9">
        <f t="shared" si="454"/>
        <v>1097</v>
      </c>
      <c r="BE890">
        <f>VLOOKUP($A890, P!$A$2:$AK$1048576, MATCH('HOF Meter (RP)'!BE$1, P!$A$1:$AK$1, 0), FALSE)</f>
        <v>121.97991794110401</v>
      </c>
      <c r="BF890">
        <f t="shared" si="455"/>
        <v>266</v>
      </c>
      <c r="BG890">
        <f>VLOOKUP($A890, P!$A$2:$AK$1048576, MATCH('HOF Meter (RP)'!BG$1, P!$A$1:$AK$1, 0), FALSE)</f>
        <v>100.64387023591701</v>
      </c>
      <c r="BH890" s="9">
        <f t="shared" si="456"/>
        <v>896</v>
      </c>
      <c r="BI890">
        <f>VLOOKUP($A890, P!$A$2:$AK$1048576, MATCH('HOF Meter (RP)'!BI$1, P!$A$1:$AK$1, 0), FALSE)</f>
        <v>104.706933168208</v>
      </c>
      <c r="BJ890" s="9">
        <f t="shared" si="457"/>
        <v>1133</v>
      </c>
      <c r="BK890">
        <f>VLOOKUP($A890, P!$A$2:$AK$1048576, MATCH('HOF Meter (RP)'!BK$1, P!$A$1:$AK$1, 0), FALSE)</f>
        <v>0</v>
      </c>
      <c r="BL890">
        <f t="shared" si="458"/>
        <v>718</v>
      </c>
      <c r="BM890" t="str">
        <f>VLOOKUP($A890, P!$A$2:$AK$1048576, MATCH('HOF Meter (RP)'!BM$1, P!$A$1:$AK$1, 0), FALSE)</f>
        <v>Scott Service</v>
      </c>
      <c r="BN890">
        <f>VLOOKUP($A890, P!$A$2:$AK$1048576, MATCH('HOF Meter (RP)'!BN$1, P!$A$1:$AK$1, 0), FALSE)</f>
        <v>1684</v>
      </c>
      <c r="BO890">
        <f>VLOOKUP($A890, P!$A$2:$AK$1048576, MATCH('HOF Meter (RP)'!BO$1, P!$A$1:$AK$1, 0), FALSE)</f>
        <v>122012</v>
      </c>
      <c r="BP890" s="10">
        <f t="shared" si="459"/>
        <v>746.50525890418226</v>
      </c>
      <c r="BQ890" s="10">
        <f t="shared" si="462"/>
        <v>-581.06479469514443</v>
      </c>
      <c r="BR890" s="8">
        <f t="shared" si="460"/>
        <v>889</v>
      </c>
      <c r="BS890" s="7">
        <f t="shared" si="461"/>
        <v>10</v>
      </c>
    </row>
    <row r="891" spans="1:71" x14ac:dyDescent="0.45">
      <c r="A891">
        <v>4664</v>
      </c>
      <c r="B891" t="str">
        <f>VLOOKUP(A891, P!$A$2:$AK$1048576, MATCH('HOF Meter (RP)'!B$1, P!$A$1:$AK$1, 0), FALSE)</f>
        <v>Sam LeCure</v>
      </c>
      <c r="C891" t="str">
        <f>VLOOKUP($A891, P!$A$2:$AK$1048576, MATCH('HOF Meter (RP)'!C$1, P!$A$1:$AK$1, 0), FALSE)</f>
        <v>RP</v>
      </c>
      <c r="D891" t="str">
        <f>VLOOKUP($A891, P!$A$2:$AK$1048576, MATCH('HOF Meter (RP)'!D$1, P!$A$1:$AK$1, 0), FALSE)</f>
        <v>RP</v>
      </c>
      <c r="E891">
        <f>VLOOKUP($A891, P!$A$2:$AK$1048576, MATCH('HOF Meter (RP)'!E$1, P!$A$1:$AK$1, 0), FALSE)</f>
        <v>0</v>
      </c>
      <c r="F891">
        <f>VLOOKUP($A891, P!$A$2:$AK$1048576, MATCH('HOF Meter (RP)'!F$1, P!$A$1:$AK$1, 0), FALSE)</f>
        <v>0</v>
      </c>
      <c r="G891">
        <f t="shared" si="430"/>
        <v>0</v>
      </c>
      <c r="H891">
        <f>VLOOKUP($A891, P!$A$2:$AK$1048576, MATCH('HOF Meter (RP)'!H$1, P!$A$1:$AK$1, 0), FALSE)</f>
        <v>0</v>
      </c>
      <c r="I891">
        <f>VLOOKUP($A891, P!$A$2:$AK$1048576, MATCH('HOF Meter (RP)'!I$1, P!$A$1:$AK$1, 0), FALSE)</f>
        <v>10</v>
      </c>
      <c r="J891">
        <f t="shared" si="431"/>
        <v>1691</v>
      </c>
      <c r="K891">
        <f>VLOOKUP($A891, P!$A$2:$AK$1048576, MATCH('HOF Meter (RP)'!K$1, P!$A$1:$AK$1, 0), FALSE)</f>
        <v>16</v>
      </c>
      <c r="L891">
        <f t="shared" si="432"/>
        <v>1592</v>
      </c>
      <c r="M891">
        <f>VLOOKUP($A891, P!$A$2:$AK$1048576, MATCH('HOF Meter (RP)'!M$1, P!$A$1:$AK$1, 0), FALSE)</f>
        <v>0.38461538461538464</v>
      </c>
      <c r="N891" s="9">
        <f t="shared" si="433"/>
        <v>1533</v>
      </c>
      <c r="O891">
        <f>VLOOKUP($A891, P!$A$2:$AK$1048576, MATCH('HOF Meter (RP)'!O$1, P!$A$1:$AK$1, 0), FALSE)</f>
        <v>3.50831712126134</v>
      </c>
      <c r="P891">
        <f t="shared" si="434"/>
        <v>382</v>
      </c>
      <c r="Q891">
        <f>VLOOKUP($A891, P!$A$2:$AK$1048576, MATCH('HOF Meter (RP)'!Q$1, P!$A$1:$AK$1, 0), FALSE)</f>
        <v>250</v>
      </c>
      <c r="R891">
        <f t="shared" si="435"/>
        <v>983</v>
      </c>
      <c r="S891">
        <f>VLOOKUP($A891, P!$A$2:$AK$1048576, MATCH('HOF Meter (RP)'!S$1, P!$A$1:$AK$1, 0), FALSE)</f>
        <v>10</v>
      </c>
      <c r="T891">
        <f t="shared" si="436"/>
        <v>1278</v>
      </c>
      <c r="U891">
        <f>VLOOKUP($A891, P!$A$2:$AK$1048576, MATCH('HOF Meter (RP)'!U$1, P!$A$1:$AK$1, 0), FALSE)</f>
        <v>1</v>
      </c>
      <c r="V891" s="9">
        <f t="shared" si="437"/>
        <v>1555</v>
      </c>
      <c r="W891">
        <f>VLOOKUP($A891, P!$A$2:$AK$1048576, MATCH('HOF Meter (RP)'!W$1, P!$A$1:$AK$1, 0), FALSE)</f>
        <v>320.2</v>
      </c>
      <c r="X891">
        <f t="shared" si="438"/>
        <v>1649</v>
      </c>
      <c r="Y891">
        <f>VLOOKUP($A891, P!$A$2:$AK$1048576, MATCH('HOF Meter (RP)'!Y$1, P!$A$1:$AK$1, 0), FALSE)</f>
        <v>8.4199610910272398</v>
      </c>
      <c r="Z891">
        <f t="shared" si="439"/>
        <v>233</v>
      </c>
      <c r="AA891">
        <f>VLOOKUP($A891, P!$A$2:$AK$1048576, MATCH('HOF Meter (RP)'!AA$1, P!$A$1:$AK$1, 0), FALSE)</f>
        <v>3.4802505842912499</v>
      </c>
      <c r="AB891">
        <f t="shared" si="440"/>
        <v>850</v>
      </c>
      <c r="AC891">
        <f>VLOOKUP($A891, P!$A$2:$AK$1048576, MATCH('HOF Meter (RP)'!AC$1, P!$A$1:$AK$1, 0), FALSE)</f>
        <v>2.41935484</v>
      </c>
      <c r="AD891">
        <f t="shared" si="441"/>
        <v>252</v>
      </c>
      <c r="AE891">
        <f>VLOOKUP($A891, P!$A$2:$AK$1048576, MATCH('HOF Meter (RP)'!AE$1, P!$A$1:$AK$1, 0), FALSE)</f>
        <v>0.23261589403973501</v>
      </c>
      <c r="AF891">
        <f t="shared" si="442"/>
        <v>252</v>
      </c>
      <c r="AG891">
        <f>VLOOKUP($A891, P!$A$2:$AK$1048576, MATCH('HOF Meter (RP)'!AG$1, P!$A$1:$AK$1, 0), FALSE)</f>
        <v>1.26299416365408</v>
      </c>
      <c r="AH891">
        <f t="shared" si="443"/>
        <v>276</v>
      </c>
      <c r="AI891">
        <f>VLOOKUP($A891, P!$A$2:$AK$1048576, MATCH('HOF Meter (RP)'!AI$1, P!$A$1:$AK$1, 0), FALSE)</f>
        <v>3.7522101083350101</v>
      </c>
      <c r="AJ891">
        <f t="shared" si="444"/>
        <v>491</v>
      </c>
      <c r="AK891">
        <f>VLOOKUP($A891, P!$A$2:$AK$1048576, MATCH('HOF Meter (RP)'!AK$1, P!$A$1:$AK$1, 0), FALSE)</f>
        <v>2.1497955992817799</v>
      </c>
      <c r="AL891" s="9">
        <f t="shared" si="445"/>
        <v>1263</v>
      </c>
      <c r="AM891">
        <f>VLOOKUP($A891, P!$A$2:$AK$1048576, MATCH('HOF Meter (RP)'!AM$1, P!$A$1:$AK$1, 0), FALSE)</f>
        <v>1.3427830101697564</v>
      </c>
      <c r="AN891">
        <f t="shared" si="446"/>
        <v>903</v>
      </c>
      <c r="AO891">
        <f>VLOOKUP($A891, P!$A$2:$AK$1048576, MATCH('HOF Meter (RP)'!AO$1, P!$A$1:$AK$1, 0), FALSE)</f>
        <v>2.45013420283794</v>
      </c>
      <c r="AP891">
        <f t="shared" si="447"/>
        <v>335</v>
      </c>
      <c r="AQ891">
        <f>VLOOKUP($A891, P!$A$2:$AK$1048576, MATCH('HOF Meter (RP)'!AQ$1, P!$A$1:$AK$1, 0), FALSE)</f>
        <v>0.33782321508114199</v>
      </c>
      <c r="AR891">
        <f t="shared" si="448"/>
        <v>392</v>
      </c>
      <c r="AS891">
        <f>VLOOKUP($A891, P!$A$2:$AK$1048576, MATCH('HOF Meter (RP)'!AS$1, P!$A$1:$AK$1, 0), FALSE)</f>
        <v>90.016822366762398</v>
      </c>
      <c r="AT891" s="9">
        <f t="shared" si="449"/>
        <v>393</v>
      </c>
      <c r="AU891">
        <f>VLOOKUP($A891, P!$A$2:$AK$1048576, MATCH('HOF Meter (RP)'!AU$1, P!$A$1:$AK$1, 0), FALSE)</f>
        <v>94.817388851965703</v>
      </c>
      <c r="AV891">
        <f t="shared" si="450"/>
        <v>475</v>
      </c>
      <c r="AW891">
        <f>VLOOKUP($A891, P!$A$2:$AK$1048576, MATCH('HOF Meter (RP)'!AW$1, P!$A$1:$AK$1, 0), FALSE)</f>
        <v>3.4808271861397402</v>
      </c>
      <c r="AX891">
        <f t="shared" si="451"/>
        <v>1221</v>
      </c>
      <c r="AY891">
        <f>VLOOKUP($A891, P!$A$2:$AK$1048576, MATCH('HOF Meter (RP)'!AY$1, P!$A$1:$AK$1, 0), FALSE)</f>
        <v>-0.243892987073666</v>
      </c>
      <c r="AZ891">
        <f t="shared" si="452"/>
        <v>465</v>
      </c>
      <c r="BA891">
        <f>VLOOKUP($A891, P!$A$2:$AK$1048576, MATCH('HOF Meter (RP)'!BA$1, P!$A$1:$AK$1, 0), FALSE)</f>
        <v>111.81332443814</v>
      </c>
      <c r="BB891" s="9">
        <f t="shared" si="453"/>
        <v>500</v>
      </c>
      <c r="BC891">
        <f>VLOOKUP($A891, P!$A$2:$AK$1048576, MATCH('HOF Meter (RP)'!BC$1, P!$A$1:$AK$1, 0), FALSE)</f>
        <v>113.613647865785</v>
      </c>
      <c r="BD891" s="9">
        <f t="shared" si="454"/>
        <v>1076</v>
      </c>
      <c r="BE891">
        <f>VLOOKUP($A891, P!$A$2:$AK$1048576, MATCH('HOF Meter (RP)'!BE$1, P!$A$1:$AK$1, 0), FALSE)</f>
        <v>98.356613183712398</v>
      </c>
      <c r="BF891">
        <f t="shared" si="455"/>
        <v>708</v>
      </c>
      <c r="BG891">
        <f>VLOOKUP($A891, P!$A$2:$AK$1048576, MATCH('HOF Meter (RP)'!BG$1, P!$A$1:$AK$1, 0), FALSE)</f>
        <v>93.597239531700197</v>
      </c>
      <c r="BH891" s="9">
        <f t="shared" si="456"/>
        <v>342</v>
      </c>
      <c r="BI891">
        <f>VLOOKUP($A891, P!$A$2:$AK$1048576, MATCH('HOF Meter (RP)'!BI$1, P!$A$1:$AK$1, 0), FALSE)</f>
        <v>97.052257497348506</v>
      </c>
      <c r="BJ891" s="9">
        <f t="shared" si="457"/>
        <v>443</v>
      </c>
      <c r="BK891">
        <f>VLOOKUP($A891, P!$A$2:$AK$1048576, MATCH('HOF Meter (RP)'!BK$1, P!$A$1:$AK$1, 0), FALSE)</f>
        <v>3</v>
      </c>
      <c r="BL891">
        <f t="shared" si="458"/>
        <v>609</v>
      </c>
      <c r="BM891" t="str">
        <f>VLOOKUP($A891, P!$A$2:$AK$1048576, MATCH('HOF Meter (RP)'!BM$1, P!$A$1:$AK$1, 0), FALSE)</f>
        <v>Sam LeCure</v>
      </c>
      <c r="BN891">
        <f>VLOOKUP($A891, P!$A$2:$AK$1048576, MATCH('HOF Meter (RP)'!BN$1, P!$A$1:$AK$1, 0), FALSE)</f>
        <v>4664</v>
      </c>
      <c r="BO891">
        <f>VLOOKUP($A891, P!$A$2:$AK$1048576, MATCH('HOF Meter (RP)'!BO$1, P!$A$1:$AK$1, 0), FALSE)</f>
        <v>459967</v>
      </c>
      <c r="BP891" s="10">
        <f t="shared" si="459"/>
        <v>746.50903719514247</v>
      </c>
      <c r="BQ891" s="10">
        <f t="shared" si="462"/>
        <v>-581.06857298610464</v>
      </c>
      <c r="BR891" s="8">
        <f t="shared" si="460"/>
        <v>890</v>
      </c>
      <c r="BS891" s="7">
        <f t="shared" si="461"/>
        <v>10</v>
      </c>
    </row>
    <row r="892" spans="1:71" x14ac:dyDescent="0.45">
      <c r="A892">
        <v>1009205</v>
      </c>
      <c r="B892" t="str">
        <f>VLOOKUP(A892, P!$A$2:$AK$1048576, MATCH('HOF Meter (RP)'!B$1, P!$A$1:$AK$1, 0), FALSE)</f>
        <v>Ed Morris</v>
      </c>
      <c r="C892" t="str">
        <f>VLOOKUP($A892, P!$A$2:$AK$1048576, MATCH('HOF Meter (RP)'!C$1, P!$A$1:$AK$1, 0), FALSE)</f>
        <v>RP</v>
      </c>
      <c r="D892" t="str">
        <f>VLOOKUP($A892, P!$A$2:$AK$1048576, MATCH('HOF Meter (RP)'!D$1, P!$A$1:$AK$1, 0), FALSE)</f>
        <v>SP</v>
      </c>
      <c r="E892">
        <f>VLOOKUP($A892, P!$A$2:$AK$1048576, MATCH('HOF Meter (RP)'!E$1, P!$A$1:$AK$1, 0), FALSE)</f>
        <v>0</v>
      </c>
      <c r="F892">
        <f>VLOOKUP($A892, P!$A$2:$AK$1048576, MATCH('HOF Meter (RP)'!F$1, P!$A$1:$AK$1, 0), FALSE)</f>
        <v>0</v>
      </c>
      <c r="G892">
        <f t="shared" si="430"/>
        <v>0</v>
      </c>
      <c r="H892">
        <f>VLOOKUP($A892, P!$A$2:$AK$1048576, MATCH('HOF Meter (RP)'!H$1, P!$A$1:$AK$1, 0), FALSE)</f>
        <v>0</v>
      </c>
      <c r="I892">
        <f>VLOOKUP($A892, P!$A$2:$AK$1048576, MATCH('HOF Meter (RP)'!I$1, P!$A$1:$AK$1, 0), FALSE)</f>
        <v>42</v>
      </c>
      <c r="J892">
        <f t="shared" si="431"/>
        <v>545</v>
      </c>
      <c r="K892">
        <f>VLOOKUP($A892, P!$A$2:$AK$1048576, MATCH('HOF Meter (RP)'!K$1, P!$A$1:$AK$1, 0), FALSE)</f>
        <v>45</v>
      </c>
      <c r="L892">
        <f t="shared" si="432"/>
        <v>532</v>
      </c>
      <c r="M892">
        <f>VLOOKUP($A892, P!$A$2:$AK$1048576, MATCH('HOF Meter (RP)'!M$1, P!$A$1:$AK$1, 0), FALSE)</f>
        <v>0.48275862068965519</v>
      </c>
      <c r="N892" s="9">
        <f t="shared" si="433"/>
        <v>849</v>
      </c>
      <c r="O892">
        <f>VLOOKUP($A892, P!$A$2:$AK$1048576, MATCH('HOF Meter (RP)'!O$1, P!$A$1:$AK$1, 0), FALSE)</f>
        <v>4.1928784332021403</v>
      </c>
      <c r="P892">
        <f t="shared" si="434"/>
        <v>1104</v>
      </c>
      <c r="Q892">
        <f>VLOOKUP($A892, P!$A$2:$AK$1048576, MATCH('HOF Meter (RP)'!Q$1, P!$A$1:$AK$1, 0), FALSE)</f>
        <v>140</v>
      </c>
      <c r="R892">
        <f t="shared" si="435"/>
        <v>1425</v>
      </c>
      <c r="S892">
        <f>VLOOKUP($A892, P!$A$2:$AK$1048576, MATCH('HOF Meter (RP)'!S$1, P!$A$1:$AK$1, 0), FALSE)</f>
        <v>78</v>
      </c>
      <c r="T892">
        <f t="shared" si="436"/>
        <v>426</v>
      </c>
      <c r="U892">
        <f>VLOOKUP($A892, P!$A$2:$AK$1048576, MATCH('HOF Meter (RP)'!U$1, P!$A$1:$AK$1, 0), FALSE)</f>
        <v>6</v>
      </c>
      <c r="V892" s="9">
        <f t="shared" si="437"/>
        <v>1090</v>
      </c>
      <c r="W892">
        <f>VLOOKUP($A892, P!$A$2:$AK$1048576, MATCH('HOF Meter (RP)'!W$1, P!$A$1:$AK$1, 0), FALSE)</f>
        <v>674</v>
      </c>
      <c r="X892">
        <f t="shared" si="438"/>
        <v>691</v>
      </c>
      <c r="Y892">
        <f>VLOOKUP($A892, P!$A$2:$AK$1048576, MATCH('HOF Meter (RP)'!Y$1, P!$A$1:$AK$1, 0), FALSE)</f>
        <v>3.41839770350238</v>
      </c>
      <c r="Z892">
        <f t="shared" si="439"/>
        <v>1453</v>
      </c>
      <c r="AA892">
        <f>VLOOKUP($A892, P!$A$2:$AK$1048576, MATCH('HOF Meter (RP)'!AA$1, P!$A$1:$AK$1, 0), FALSE)</f>
        <v>3.9124629965867102</v>
      </c>
      <c r="AB892">
        <f t="shared" si="440"/>
        <v>1212</v>
      </c>
      <c r="AC892">
        <f>VLOOKUP($A892, P!$A$2:$AK$1048576, MATCH('HOF Meter (RP)'!AC$1, P!$A$1:$AK$1, 0), FALSE)</f>
        <v>0.87372013999999998</v>
      </c>
      <c r="AD892">
        <f t="shared" si="441"/>
        <v>1547</v>
      </c>
      <c r="AE892">
        <f>VLOOKUP($A892, P!$A$2:$AK$1048576, MATCH('HOF Meter (RP)'!AE$1, P!$A$1:$AK$1, 0), FALSE)</f>
        <v>0.25894503873109498</v>
      </c>
      <c r="AF892">
        <f t="shared" si="442"/>
        <v>984</v>
      </c>
      <c r="AG892">
        <f>VLOOKUP($A892, P!$A$2:$AK$1048576, MATCH('HOF Meter (RP)'!AG$1, P!$A$1:$AK$1, 0), FALSE)</f>
        <v>1.4762611610177401</v>
      </c>
      <c r="AH892">
        <f t="shared" si="443"/>
        <v>1355</v>
      </c>
      <c r="AI892">
        <f>VLOOKUP($A892, P!$A$2:$AK$1048576, MATCH('HOF Meter (RP)'!AI$1, P!$A$1:$AK$1, 0), FALSE)</f>
        <v>4.1411372793651102</v>
      </c>
      <c r="AJ892">
        <f t="shared" si="444"/>
        <v>1024</v>
      </c>
      <c r="AK892">
        <f>VLOOKUP($A892, P!$A$2:$AK$1048576, MATCH('HOF Meter (RP)'!AK$1, P!$A$1:$AK$1, 0), FALSE)</f>
        <v>6.8889240399003002</v>
      </c>
      <c r="AL892" s="9">
        <f t="shared" si="445"/>
        <v>509</v>
      </c>
      <c r="AM892">
        <f>VLOOKUP($A892, P!$A$2:$AK$1048576, MATCH('HOF Meter (RP)'!AM$1, P!$A$1:$AK$1, 0), FALSE)</f>
        <v>2.0441911097627004</v>
      </c>
      <c r="AN892">
        <f t="shared" si="446"/>
        <v>421</v>
      </c>
      <c r="AO892">
        <f>VLOOKUP($A892, P!$A$2:$AK$1048576, MATCH('HOF Meter (RP)'!AO$1, P!$A$1:$AK$1, 0), FALSE)</f>
        <v>0</v>
      </c>
      <c r="AP892">
        <f t="shared" si="447"/>
        <v>533</v>
      </c>
      <c r="AQ892">
        <f>VLOOKUP($A892, P!$A$2:$AK$1048576, MATCH('HOF Meter (RP)'!AQ$1, P!$A$1:$AK$1, 0), FALSE)</f>
        <v>0</v>
      </c>
      <c r="AR892">
        <f t="shared" si="448"/>
        <v>467</v>
      </c>
      <c r="AS892">
        <f>VLOOKUP($A892, P!$A$2:$AK$1048576, MATCH('HOF Meter (RP)'!AS$1, P!$A$1:$AK$1, 0), FALSE)</f>
        <v>100.971702300698</v>
      </c>
      <c r="AT892" s="9">
        <f t="shared" si="449"/>
        <v>893</v>
      </c>
      <c r="AU892">
        <f>VLOOKUP($A892, P!$A$2:$AK$1048576, MATCH('HOF Meter (RP)'!AU$1, P!$A$1:$AK$1, 0), FALSE)</f>
        <v>98.496587482619304</v>
      </c>
      <c r="AV892">
        <f t="shared" si="450"/>
        <v>692</v>
      </c>
      <c r="AW892">
        <f>VLOOKUP($A892, P!$A$2:$AK$1048576, MATCH('HOF Meter (RP)'!AW$1, P!$A$1:$AK$1, 0), FALSE)</f>
        <v>0</v>
      </c>
      <c r="AX892">
        <f t="shared" si="451"/>
        <v>1</v>
      </c>
      <c r="AY892">
        <f>VLOOKUP($A892, P!$A$2:$AK$1048576, MATCH('HOF Meter (RP)'!AY$1, P!$A$1:$AK$1, 0), FALSE)</f>
        <v>5.1741153837029097E-2</v>
      </c>
      <c r="AZ892">
        <f t="shared" si="452"/>
        <v>1007</v>
      </c>
      <c r="BA892">
        <f>VLOOKUP($A892, P!$A$2:$AK$1048576, MATCH('HOF Meter (RP)'!BA$1, P!$A$1:$AK$1, 0), FALSE)</f>
        <v>111.05929774921</v>
      </c>
      <c r="BB892" s="9">
        <f t="shared" si="453"/>
        <v>514</v>
      </c>
      <c r="BC892">
        <f>VLOOKUP($A892, P!$A$2:$AK$1048576, MATCH('HOF Meter (RP)'!BC$1, P!$A$1:$AK$1, 0), FALSE)</f>
        <v>119.38073493812099</v>
      </c>
      <c r="BD892" s="9">
        <f t="shared" si="454"/>
        <v>1228</v>
      </c>
      <c r="BE892">
        <f>VLOOKUP($A892, P!$A$2:$AK$1048576, MATCH('HOF Meter (RP)'!BE$1, P!$A$1:$AK$1, 0), FALSE)</f>
        <v>92.259296801743602</v>
      </c>
      <c r="BF892">
        <f t="shared" si="455"/>
        <v>913</v>
      </c>
      <c r="BG892">
        <f>VLOOKUP($A892, P!$A$2:$AK$1048576, MATCH('HOF Meter (RP)'!BG$1, P!$A$1:$AK$1, 0), FALSE)</f>
        <v>95.389338232859501</v>
      </c>
      <c r="BH892" s="9">
        <f t="shared" si="456"/>
        <v>448</v>
      </c>
      <c r="BI892">
        <f>VLOOKUP($A892, P!$A$2:$AK$1048576, MATCH('HOF Meter (RP)'!BI$1, P!$A$1:$AK$1, 0), FALSE)</f>
        <v>101.223817773007</v>
      </c>
      <c r="BJ892" s="9">
        <f t="shared" si="457"/>
        <v>812</v>
      </c>
      <c r="BK892">
        <f>VLOOKUP($A892, P!$A$2:$AK$1048576, MATCH('HOF Meter (RP)'!BK$1, P!$A$1:$AK$1, 0), FALSE)</f>
        <v>0</v>
      </c>
      <c r="BL892">
        <f t="shared" si="458"/>
        <v>718</v>
      </c>
      <c r="BM892" t="str">
        <f>VLOOKUP($A892, P!$A$2:$AK$1048576, MATCH('HOF Meter (RP)'!BM$1, P!$A$1:$AK$1, 0), FALSE)</f>
        <v>Ed Morris</v>
      </c>
      <c r="BN892">
        <f>VLOOKUP($A892, P!$A$2:$AK$1048576, MATCH('HOF Meter (RP)'!BN$1, P!$A$1:$AK$1, 0), FALSE)</f>
        <v>1009205</v>
      </c>
      <c r="BO892">
        <f>VLOOKUP($A892, P!$A$2:$AK$1048576, MATCH('HOF Meter (RP)'!BO$1, P!$A$1:$AK$1, 0), FALSE)</f>
        <v>119405</v>
      </c>
      <c r="BP892" s="10">
        <f t="shared" si="459"/>
        <v>746.64192032700146</v>
      </c>
      <c r="BQ892" s="10">
        <f t="shared" si="462"/>
        <v>-581.20145611796363</v>
      </c>
      <c r="BR892" s="8">
        <f t="shared" si="460"/>
        <v>891</v>
      </c>
      <c r="BS892" s="7">
        <f t="shared" si="461"/>
        <v>10</v>
      </c>
    </row>
    <row r="893" spans="1:71" x14ac:dyDescent="0.45">
      <c r="A893">
        <v>1010732</v>
      </c>
      <c r="B893" t="str">
        <f>VLOOKUP(A893, P!$A$2:$AK$1048576, MATCH('HOF Meter (RP)'!B$1, P!$A$1:$AK$1, 0), FALSE)</f>
        <v>Claude Raymond</v>
      </c>
      <c r="C893" t="str">
        <f>VLOOKUP($A893, P!$A$2:$AK$1048576, MATCH('HOF Meter (RP)'!C$1, P!$A$1:$AK$1, 0), FALSE)</f>
        <v>RP</v>
      </c>
      <c r="D893" t="str">
        <f>VLOOKUP($A893, P!$A$2:$AK$1048576, MATCH('HOF Meter (RP)'!D$1, P!$A$1:$AK$1, 0), FALSE)</f>
        <v>RP</v>
      </c>
      <c r="E893">
        <f>VLOOKUP($A893, P!$A$2:$AK$1048576, MATCH('HOF Meter (RP)'!E$1, P!$A$1:$AK$1, 0), FALSE)</f>
        <v>0</v>
      </c>
      <c r="F893">
        <f>VLOOKUP($A893, P!$A$2:$AK$1048576, MATCH('HOF Meter (RP)'!F$1, P!$A$1:$AK$1, 0), FALSE)</f>
        <v>0</v>
      </c>
      <c r="G893">
        <f t="shared" si="430"/>
        <v>0</v>
      </c>
      <c r="H893">
        <f>VLOOKUP($A893, P!$A$2:$AK$1048576, MATCH('HOF Meter (RP)'!H$1, P!$A$1:$AK$1, 0), FALSE)</f>
        <v>0</v>
      </c>
      <c r="I893">
        <f>VLOOKUP($A893, P!$A$2:$AK$1048576, MATCH('HOF Meter (RP)'!I$1, P!$A$1:$AK$1, 0), FALSE)</f>
        <v>46</v>
      </c>
      <c r="J893">
        <f t="shared" si="431"/>
        <v>464</v>
      </c>
      <c r="K893">
        <f>VLOOKUP($A893, P!$A$2:$AK$1048576, MATCH('HOF Meter (RP)'!K$1, P!$A$1:$AK$1, 0), FALSE)</f>
        <v>53</v>
      </c>
      <c r="L893">
        <f t="shared" si="432"/>
        <v>376</v>
      </c>
      <c r="M893">
        <f>VLOOKUP($A893, P!$A$2:$AK$1048576, MATCH('HOF Meter (RP)'!M$1, P!$A$1:$AK$1, 0), FALSE)</f>
        <v>0.46464646464646464</v>
      </c>
      <c r="N893" s="9">
        <f t="shared" si="433"/>
        <v>996</v>
      </c>
      <c r="O893">
        <f>VLOOKUP($A893, P!$A$2:$AK$1048576, MATCH('HOF Meter (RP)'!O$1, P!$A$1:$AK$1, 0), FALSE)</f>
        <v>3.6574207624504198</v>
      </c>
      <c r="P893">
        <f t="shared" si="434"/>
        <v>511</v>
      </c>
      <c r="Q893">
        <f>VLOOKUP($A893, P!$A$2:$AK$1048576, MATCH('HOF Meter (RP)'!Q$1, P!$A$1:$AK$1, 0), FALSE)</f>
        <v>449</v>
      </c>
      <c r="R893">
        <f t="shared" si="435"/>
        <v>420</v>
      </c>
      <c r="S893">
        <f>VLOOKUP($A893, P!$A$2:$AK$1048576, MATCH('HOF Meter (RP)'!S$1, P!$A$1:$AK$1, 0), FALSE)</f>
        <v>7</v>
      </c>
      <c r="T893">
        <f t="shared" si="436"/>
        <v>1313</v>
      </c>
      <c r="U893">
        <f>VLOOKUP($A893, P!$A$2:$AK$1048576, MATCH('HOF Meter (RP)'!U$1, P!$A$1:$AK$1, 0), FALSE)</f>
        <v>83</v>
      </c>
      <c r="V893" s="9">
        <f t="shared" si="437"/>
        <v>206</v>
      </c>
      <c r="W893">
        <f>VLOOKUP($A893, P!$A$2:$AK$1048576, MATCH('HOF Meter (RP)'!W$1, P!$A$1:$AK$1, 0), FALSE)</f>
        <v>721</v>
      </c>
      <c r="X893">
        <f t="shared" si="438"/>
        <v>602</v>
      </c>
      <c r="Y893">
        <f>VLOOKUP($A893, P!$A$2:$AK$1048576, MATCH('HOF Meter (RP)'!Y$1, P!$A$1:$AK$1, 0), FALSE)</f>
        <v>6.2038843649756297</v>
      </c>
      <c r="Z893">
        <f t="shared" si="439"/>
        <v>673</v>
      </c>
      <c r="AA893">
        <f>VLOOKUP($A893, P!$A$2:$AK$1048576, MATCH('HOF Meter (RP)'!AA$1, P!$A$1:$AK$1, 0), FALSE)</f>
        <v>2.8085995616086801</v>
      </c>
      <c r="AB893">
        <f t="shared" si="440"/>
        <v>330</v>
      </c>
      <c r="AC893">
        <f>VLOOKUP($A893, P!$A$2:$AK$1048576, MATCH('HOF Meter (RP)'!AC$1, P!$A$1:$AK$1, 0), FALSE)</f>
        <v>2.2088888899999999</v>
      </c>
      <c r="AD893">
        <f t="shared" si="441"/>
        <v>374</v>
      </c>
      <c r="AE893">
        <f>VLOOKUP($A893, P!$A$2:$AK$1048576, MATCH('HOF Meter (RP)'!AE$1, P!$A$1:$AK$1, 0), FALSE)</f>
        <v>0.25438282647584898</v>
      </c>
      <c r="AF893">
        <f t="shared" si="442"/>
        <v>814</v>
      </c>
      <c r="AG893">
        <f>VLOOKUP($A893, P!$A$2:$AK$1048576, MATCH('HOF Meter (RP)'!AG$1, P!$A$1:$AK$1, 0), FALSE)</f>
        <v>1.29819713069912</v>
      </c>
      <c r="AH893">
        <f t="shared" si="443"/>
        <v>406</v>
      </c>
      <c r="AI893">
        <f>VLOOKUP($A893, P!$A$2:$AK$1048576, MATCH('HOF Meter (RP)'!AI$1, P!$A$1:$AK$1, 0), FALSE)</f>
        <v>3.56192022721044</v>
      </c>
      <c r="AJ893">
        <f t="shared" si="444"/>
        <v>300</v>
      </c>
      <c r="AK893">
        <f>VLOOKUP($A893, P!$A$2:$AK$1048576, MATCH('HOF Meter (RP)'!AK$1, P!$A$1:$AK$1, 0), FALSE)</f>
        <v>0.75175327435135797</v>
      </c>
      <c r="AL893" s="9">
        <f t="shared" si="445"/>
        <v>1552</v>
      </c>
      <c r="AM893">
        <f>VLOOKUP($A893, P!$A$2:$AK$1048576, MATCH('HOF Meter (RP)'!AM$1, P!$A$1:$AK$1, 0), FALSE)</f>
        <v>0.20853072797541139</v>
      </c>
      <c r="AN893">
        <f t="shared" si="446"/>
        <v>1596</v>
      </c>
      <c r="AO893">
        <f>VLOOKUP($A893, P!$A$2:$AK$1048576, MATCH('HOF Meter (RP)'!AO$1, P!$A$1:$AK$1, 0), FALSE)</f>
        <v>0</v>
      </c>
      <c r="AP893">
        <f t="shared" si="447"/>
        <v>533</v>
      </c>
      <c r="AQ893">
        <f>VLOOKUP($A893, P!$A$2:$AK$1048576, MATCH('HOF Meter (RP)'!AQ$1, P!$A$1:$AK$1, 0), FALSE)</f>
        <v>0</v>
      </c>
      <c r="AR893">
        <f t="shared" si="448"/>
        <v>467</v>
      </c>
      <c r="AS893">
        <f>VLOOKUP($A893, P!$A$2:$AK$1048576, MATCH('HOF Meter (RP)'!AS$1, P!$A$1:$AK$1, 0), FALSE)</f>
        <v>103.604200491597</v>
      </c>
      <c r="AT893" s="9">
        <f t="shared" si="449"/>
        <v>1029</v>
      </c>
      <c r="AU893">
        <f>VLOOKUP($A893, P!$A$2:$AK$1048576, MATCH('HOF Meter (RP)'!AU$1, P!$A$1:$AK$1, 0), FALSE)</f>
        <v>104.808348618522</v>
      </c>
      <c r="AV893">
        <f t="shared" si="450"/>
        <v>1116</v>
      </c>
      <c r="AW893">
        <f>VLOOKUP($A893, P!$A$2:$AK$1048576, MATCH('HOF Meter (RP)'!AW$1, P!$A$1:$AK$1, 0), FALSE)</f>
        <v>0</v>
      </c>
      <c r="AX893">
        <f t="shared" si="451"/>
        <v>1</v>
      </c>
      <c r="AY893">
        <f>VLOOKUP($A893, P!$A$2:$AK$1048576, MATCH('HOF Meter (RP)'!AY$1, P!$A$1:$AK$1, 0), FALSE)</f>
        <v>9.5500535239979298E-2</v>
      </c>
      <c r="AZ893">
        <f t="shared" si="452"/>
        <v>1089</v>
      </c>
      <c r="BA893">
        <f>VLOOKUP($A893, P!$A$2:$AK$1048576, MATCH('HOF Meter (RP)'!BA$1, P!$A$1:$AK$1, 0), FALSE)</f>
        <v>107.090570514787</v>
      </c>
      <c r="BB893" s="9">
        <f t="shared" si="453"/>
        <v>629</v>
      </c>
      <c r="BC893">
        <f>VLOOKUP($A893, P!$A$2:$AK$1048576, MATCH('HOF Meter (RP)'!BC$1, P!$A$1:$AK$1, 0), FALSE)</f>
        <v>93.970431465315897</v>
      </c>
      <c r="BD893" s="9">
        <f t="shared" si="454"/>
        <v>519</v>
      </c>
      <c r="BE893">
        <f>VLOOKUP($A893, P!$A$2:$AK$1048576, MATCH('HOF Meter (RP)'!BE$1, P!$A$1:$AK$1, 0), FALSE)</f>
        <v>114.14766549716001</v>
      </c>
      <c r="BF893">
        <f t="shared" si="455"/>
        <v>360</v>
      </c>
      <c r="BG893">
        <f>VLOOKUP($A893, P!$A$2:$AK$1048576, MATCH('HOF Meter (RP)'!BG$1, P!$A$1:$AK$1, 0), FALSE)</f>
        <v>103.05483115233601</v>
      </c>
      <c r="BH893" s="9">
        <f t="shared" si="456"/>
        <v>1181</v>
      </c>
      <c r="BI893">
        <f>VLOOKUP($A893, P!$A$2:$AK$1048576, MATCH('HOF Meter (RP)'!BI$1, P!$A$1:$AK$1, 0), FALSE)</f>
        <v>100.82200691956299</v>
      </c>
      <c r="BJ893" s="9">
        <f t="shared" si="457"/>
        <v>770</v>
      </c>
      <c r="BK893">
        <f>VLOOKUP($A893, P!$A$2:$AK$1048576, MATCH('HOF Meter (RP)'!BK$1, P!$A$1:$AK$1, 0), FALSE)</f>
        <v>0</v>
      </c>
      <c r="BL893">
        <f t="shared" si="458"/>
        <v>718</v>
      </c>
      <c r="BM893" t="str">
        <f>VLOOKUP($A893, P!$A$2:$AK$1048576, MATCH('HOF Meter (RP)'!BM$1, P!$A$1:$AK$1, 0), FALSE)</f>
        <v>Claude Raymond</v>
      </c>
      <c r="BN893">
        <f>VLOOKUP($A893, P!$A$2:$AK$1048576, MATCH('HOF Meter (RP)'!BN$1, P!$A$1:$AK$1, 0), FALSE)</f>
        <v>1010732</v>
      </c>
      <c r="BO893">
        <f>VLOOKUP($A893, P!$A$2:$AK$1048576, MATCH('HOF Meter (RP)'!BO$1, P!$A$1:$AK$1, 0), FALSE)</f>
        <v>120962</v>
      </c>
      <c r="BP893" s="10">
        <f t="shared" si="459"/>
        <v>747.30697293683613</v>
      </c>
      <c r="BQ893" s="10">
        <f t="shared" si="462"/>
        <v>-581.8665087277983</v>
      </c>
      <c r="BR893" s="8">
        <f t="shared" si="460"/>
        <v>892</v>
      </c>
      <c r="BS893" s="7">
        <f t="shared" si="461"/>
        <v>10</v>
      </c>
    </row>
    <row r="894" spans="1:71" x14ac:dyDescent="0.45">
      <c r="A894">
        <v>1010551</v>
      </c>
      <c r="B894" t="str">
        <f>VLOOKUP(A894, P!$A$2:$AK$1048576, MATCH('HOF Meter (RP)'!B$1, P!$A$1:$AK$1, 0), FALSE)</f>
        <v>Hub Pruett</v>
      </c>
      <c r="C894" t="str">
        <f>VLOOKUP($A894, P!$A$2:$AK$1048576, MATCH('HOF Meter (RP)'!C$1, P!$A$1:$AK$1, 0), FALSE)</f>
        <v>RP</v>
      </c>
      <c r="D894" t="str">
        <f>VLOOKUP($A894, P!$A$2:$AK$1048576, MATCH('HOF Meter (RP)'!D$1, P!$A$1:$AK$1, 0), FALSE)</f>
        <v>RP</v>
      </c>
      <c r="E894">
        <f>VLOOKUP($A894, P!$A$2:$AK$1048576, MATCH('HOF Meter (RP)'!E$1, P!$A$1:$AK$1, 0), FALSE)</f>
        <v>0</v>
      </c>
      <c r="F894">
        <f>VLOOKUP($A894, P!$A$2:$AK$1048576, MATCH('HOF Meter (RP)'!F$1, P!$A$1:$AK$1, 0), FALSE)</f>
        <v>0</v>
      </c>
      <c r="G894">
        <f t="shared" si="430"/>
        <v>0</v>
      </c>
      <c r="H894">
        <f>VLOOKUP($A894, P!$A$2:$AK$1048576, MATCH('HOF Meter (RP)'!H$1, P!$A$1:$AK$1, 0), FALSE)</f>
        <v>0</v>
      </c>
      <c r="I894">
        <f>VLOOKUP($A894, P!$A$2:$AK$1048576, MATCH('HOF Meter (RP)'!I$1, P!$A$1:$AK$1, 0), FALSE)</f>
        <v>29</v>
      </c>
      <c r="J894">
        <f t="shared" si="431"/>
        <v>901</v>
      </c>
      <c r="K894">
        <f>VLOOKUP($A894, P!$A$2:$AK$1048576, MATCH('HOF Meter (RP)'!K$1, P!$A$1:$AK$1, 0), FALSE)</f>
        <v>48</v>
      </c>
      <c r="L894">
        <f t="shared" si="432"/>
        <v>459</v>
      </c>
      <c r="M894">
        <f>VLOOKUP($A894, P!$A$2:$AK$1048576, MATCH('HOF Meter (RP)'!M$1, P!$A$1:$AK$1, 0), FALSE)</f>
        <v>0.37662337662337664</v>
      </c>
      <c r="N894" s="9">
        <f t="shared" si="433"/>
        <v>1561</v>
      </c>
      <c r="O894">
        <f>VLOOKUP($A894, P!$A$2:$AK$1048576, MATCH('HOF Meter (RP)'!O$1, P!$A$1:$AK$1, 0), FALSE)</f>
        <v>4.62684563758389</v>
      </c>
      <c r="P894">
        <f t="shared" si="434"/>
        <v>1421</v>
      </c>
      <c r="Q894">
        <f>VLOOKUP($A894, P!$A$2:$AK$1048576, MATCH('HOF Meter (RP)'!Q$1, P!$A$1:$AK$1, 0), FALSE)</f>
        <v>211</v>
      </c>
      <c r="R894">
        <f t="shared" si="435"/>
        <v>1107</v>
      </c>
      <c r="S894">
        <f>VLOOKUP($A894, P!$A$2:$AK$1048576, MATCH('HOF Meter (RP)'!S$1, P!$A$1:$AK$1, 0), FALSE)</f>
        <v>69</v>
      </c>
      <c r="T894">
        <f t="shared" si="436"/>
        <v>501</v>
      </c>
      <c r="U894">
        <f>VLOOKUP($A894, P!$A$2:$AK$1048576, MATCH('HOF Meter (RP)'!U$1, P!$A$1:$AK$1, 0), FALSE)</f>
        <v>13</v>
      </c>
      <c r="V894" s="9">
        <f t="shared" si="437"/>
        <v>776</v>
      </c>
      <c r="W894">
        <f>VLOOKUP($A894, P!$A$2:$AK$1048576, MATCH('HOF Meter (RP)'!W$1, P!$A$1:$AK$1, 0), FALSE)</f>
        <v>745</v>
      </c>
      <c r="X894">
        <f t="shared" si="438"/>
        <v>575</v>
      </c>
      <c r="Y894">
        <f>VLOOKUP($A894, P!$A$2:$AK$1048576, MATCH('HOF Meter (RP)'!Y$1, P!$A$1:$AK$1, 0), FALSE)</f>
        <v>4.31275167785234</v>
      </c>
      <c r="Z894">
        <f t="shared" si="439"/>
        <v>1239</v>
      </c>
      <c r="AA894">
        <f>VLOOKUP($A894, P!$A$2:$AK$1048576, MATCH('HOF Meter (RP)'!AA$1, P!$A$1:$AK$1, 0), FALSE)</f>
        <v>4.7838926174496601</v>
      </c>
      <c r="AB894">
        <f t="shared" si="440"/>
        <v>1620</v>
      </c>
      <c r="AC894">
        <f>VLOOKUP($A894, P!$A$2:$AK$1048576, MATCH('HOF Meter (RP)'!AC$1, P!$A$1:$AK$1, 0), FALSE)</f>
        <v>0.90151515000000004</v>
      </c>
      <c r="AD894">
        <f t="shared" si="441"/>
        <v>1528</v>
      </c>
      <c r="AE894">
        <f>VLOOKUP($A894, P!$A$2:$AK$1048576, MATCH('HOF Meter (RP)'!AE$1, P!$A$1:$AK$1, 0), FALSE)</f>
        <v>0.27548953409858201</v>
      </c>
      <c r="AF894">
        <f t="shared" si="442"/>
        <v>1471</v>
      </c>
      <c r="AG894">
        <f>VLOOKUP($A894, P!$A$2:$AK$1048576, MATCH('HOF Meter (RP)'!AG$1, P!$A$1:$AK$1, 0), FALSE)</f>
        <v>1.62684563758389</v>
      </c>
      <c r="AH894">
        <f t="shared" si="443"/>
        <v>1675</v>
      </c>
      <c r="AI894">
        <f>VLOOKUP($A894, P!$A$2:$AK$1048576, MATCH('HOF Meter (RP)'!AI$1, P!$A$1:$AK$1, 0), FALSE)</f>
        <v>4.4056307840528097</v>
      </c>
      <c r="AJ894">
        <f t="shared" si="444"/>
        <v>1321</v>
      </c>
      <c r="AK894">
        <f>VLOOKUP($A894, P!$A$2:$AK$1048576, MATCH('HOF Meter (RP)'!AK$1, P!$A$1:$AK$1, 0), FALSE)</f>
        <v>6.0971850790083399</v>
      </c>
      <c r="AL894" s="9">
        <f t="shared" si="445"/>
        <v>584</v>
      </c>
      <c r="AM894">
        <f>VLOOKUP($A894, P!$A$2:$AK$1048576, MATCH('HOF Meter (RP)'!AM$1, P!$A$1:$AK$1, 0), FALSE)</f>
        <v>1.6368282091297557</v>
      </c>
      <c r="AN894">
        <f t="shared" si="446"/>
        <v>669</v>
      </c>
      <c r="AO894">
        <f>VLOOKUP($A894, P!$A$2:$AK$1048576, MATCH('HOF Meter (RP)'!AO$1, P!$A$1:$AK$1, 0), FALSE)</f>
        <v>0</v>
      </c>
      <c r="AP894">
        <f t="shared" si="447"/>
        <v>533</v>
      </c>
      <c r="AQ894">
        <f>VLOOKUP($A894, P!$A$2:$AK$1048576, MATCH('HOF Meter (RP)'!AQ$1, P!$A$1:$AK$1, 0), FALSE)</f>
        <v>0</v>
      </c>
      <c r="AR894">
        <f t="shared" si="448"/>
        <v>467</v>
      </c>
      <c r="AS894">
        <f>VLOOKUP($A894, P!$A$2:$AK$1048576, MATCH('HOF Meter (RP)'!AS$1, P!$A$1:$AK$1, 0), FALSE)</f>
        <v>107.653654184328</v>
      </c>
      <c r="AT894" s="9">
        <f t="shared" si="449"/>
        <v>1219</v>
      </c>
      <c r="AU894">
        <f>VLOOKUP($A894, P!$A$2:$AK$1048576, MATCH('HOF Meter (RP)'!AU$1, P!$A$1:$AK$1, 0), FALSE)</f>
        <v>100.181223788371</v>
      </c>
      <c r="AV894">
        <f t="shared" si="450"/>
        <v>806</v>
      </c>
      <c r="AW894">
        <f>VLOOKUP($A894, P!$A$2:$AK$1048576, MATCH('HOF Meter (RP)'!AW$1, P!$A$1:$AK$1, 0), FALSE)</f>
        <v>0</v>
      </c>
      <c r="AX894">
        <f t="shared" si="451"/>
        <v>1</v>
      </c>
      <c r="AY894">
        <f>VLOOKUP($A894, P!$A$2:$AK$1048576, MATCH('HOF Meter (RP)'!AY$1, P!$A$1:$AK$1, 0), FALSE)</f>
        <v>0.221214853531078</v>
      </c>
      <c r="AZ894">
        <f t="shared" si="452"/>
        <v>1300</v>
      </c>
      <c r="BA894">
        <f>VLOOKUP($A894, P!$A$2:$AK$1048576, MATCH('HOF Meter (RP)'!BA$1, P!$A$1:$AK$1, 0), FALSE)</f>
        <v>147.98950156205601</v>
      </c>
      <c r="BB894" s="9">
        <f t="shared" si="453"/>
        <v>52</v>
      </c>
      <c r="BC894">
        <f>VLOOKUP($A894, P!$A$2:$AK$1048576, MATCH('HOF Meter (RP)'!BC$1, P!$A$1:$AK$1, 0), FALSE)</f>
        <v>157.972234206113</v>
      </c>
      <c r="BD894" s="9">
        <f t="shared" si="454"/>
        <v>1688</v>
      </c>
      <c r="BE894">
        <f>VLOOKUP($A894, P!$A$2:$AK$1048576, MATCH('HOF Meter (RP)'!BE$1, P!$A$1:$AK$1, 0), FALSE)</f>
        <v>93.937237193508594</v>
      </c>
      <c r="BF894">
        <f t="shared" si="455"/>
        <v>859</v>
      </c>
      <c r="BG894">
        <f>VLOOKUP($A894, P!$A$2:$AK$1048576, MATCH('HOF Meter (RP)'!BG$1, P!$A$1:$AK$1, 0), FALSE)</f>
        <v>99.727914417846804</v>
      </c>
      <c r="BH894" s="9">
        <f t="shared" si="456"/>
        <v>807</v>
      </c>
      <c r="BI894">
        <f>VLOOKUP($A894, P!$A$2:$AK$1048576, MATCH('HOF Meter (RP)'!BI$1, P!$A$1:$AK$1, 0), FALSE)</f>
        <v>112.857951199418</v>
      </c>
      <c r="BJ894" s="9">
        <f t="shared" si="457"/>
        <v>1601</v>
      </c>
      <c r="BK894">
        <f>VLOOKUP($A894, P!$A$2:$AK$1048576, MATCH('HOF Meter (RP)'!BK$1, P!$A$1:$AK$1, 0), FALSE)</f>
        <v>0</v>
      </c>
      <c r="BL894">
        <f t="shared" si="458"/>
        <v>718</v>
      </c>
      <c r="BM894" t="str">
        <f>VLOOKUP($A894, P!$A$2:$AK$1048576, MATCH('HOF Meter (RP)'!BM$1, P!$A$1:$AK$1, 0), FALSE)</f>
        <v>Hub Pruett</v>
      </c>
      <c r="BN894">
        <f>VLOOKUP($A894, P!$A$2:$AK$1048576, MATCH('HOF Meter (RP)'!BN$1, P!$A$1:$AK$1, 0), FALSE)</f>
        <v>1010551</v>
      </c>
      <c r="BO894">
        <f>VLOOKUP($A894, P!$A$2:$AK$1048576, MATCH('HOF Meter (RP)'!BO$1, P!$A$1:$AK$1, 0), FALSE)</f>
        <v>120784</v>
      </c>
      <c r="BP894" s="10">
        <f t="shared" si="459"/>
        <v>747.80820973633467</v>
      </c>
      <c r="BQ894" s="10">
        <f t="shared" si="462"/>
        <v>-582.36774552729685</v>
      </c>
      <c r="BR894" s="8">
        <f t="shared" si="460"/>
        <v>893</v>
      </c>
      <c r="BS894" s="7">
        <f t="shared" si="461"/>
        <v>10</v>
      </c>
    </row>
    <row r="895" spans="1:71" x14ac:dyDescent="0.45">
      <c r="A895">
        <v>46</v>
      </c>
      <c r="B895" t="str">
        <f>VLOOKUP(A895, P!$A$2:$AK$1048576, MATCH('HOF Meter (RP)'!B$1, P!$A$1:$AK$1, 0), FALSE)</f>
        <v>Miguel Batista</v>
      </c>
      <c r="C895" t="str">
        <f>VLOOKUP($A895, P!$A$2:$AK$1048576, MATCH('HOF Meter (RP)'!C$1, P!$A$1:$AK$1, 0), FALSE)</f>
        <v>RP</v>
      </c>
      <c r="D895" t="str">
        <f>VLOOKUP($A895, P!$A$2:$AK$1048576, MATCH('HOF Meter (RP)'!D$1, P!$A$1:$AK$1, 0), FALSE)</f>
        <v>RP</v>
      </c>
      <c r="E895">
        <f>VLOOKUP($A895, P!$A$2:$AK$1048576, MATCH('HOF Meter (RP)'!E$1, P!$A$1:$AK$1, 0), FALSE)</f>
        <v>0</v>
      </c>
      <c r="F895">
        <f>VLOOKUP($A895, P!$A$2:$AK$1048576, MATCH('HOF Meter (RP)'!F$1, P!$A$1:$AK$1, 0), FALSE)</f>
        <v>0</v>
      </c>
      <c r="G895">
        <f t="shared" si="430"/>
        <v>0</v>
      </c>
      <c r="H895">
        <f>VLOOKUP($A895, P!$A$2:$AK$1048576, MATCH('HOF Meter (RP)'!H$1, P!$A$1:$AK$1, 0), FALSE)</f>
        <v>0</v>
      </c>
      <c r="I895">
        <f>VLOOKUP($A895, P!$A$2:$AK$1048576, MATCH('HOF Meter (RP)'!I$1, P!$A$1:$AK$1, 0), FALSE)</f>
        <v>102</v>
      </c>
      <c r="J895">
        <f t="shared" si="431"/>
        <v>74</v>
      </c>
      <c r="K895">
        <f>VLOOKUP($A895, P!$A$2:$AK$1048576, MATCH('HOF Meter (RP)'!K$1, P!$A$1:$AK$1, 0), FALSE)</f>
        <v>115</v>
      </c>
      <c r="L895">
        <f t="shared" si="432"/>
        <v>45</v>
      </c>
      <c r="M895">
        <f>VLOOKUP($A895, P!$A$2:$AK$1048576, MATCH('HOF Meter (RP)'!M$1, P!$A$1:$AK$1, 0), FALSE)</f>
        <v>0.47004608294930877</v>
      </c>
      <c r="N895" s="9">
        <f t="shared" si="433"/>
        <v>958</v>
      </c>
      <c r="O895">
        <f>VLOOKUP($A895, P!$A$2:$AK$1048576, MATCH('HOF Meter (RP)'!O$1, P!$A$1:$AK$1, 0), FALSE)</f>
        <v>4.4808317536675704</v>
      </c>
      <c r="P895">
        <f t="shared" si="434"/>
        <v>1333</v>
      </c>
      <c r="Q895">
        <f>VLOOKUP($A895, P!$A$2:$AK$1048576, MATCH('HOF Meter (RP)'!Q$1, P!$A$1:$AK$1, 0), FALSE)</f>
        <v>658</v>
      </c>
      <c r="R895">
        <f t="shared" si="435"/>
        <v>137</v>
      </c>
      <c r="S895">
        <f>VLOOKUP($A895, P!$A$2:$AK$1048576, MATCH('HOF Meter (RP)'!S$1, P!$A$1:$AK$1, 0), FALSE)</f>
        <v>248</v>
      </c>
      <c r="T895">
        <f t="shared" si="436"/>
        <v>31</v>
      </c>
      <c r="U895">
        <f>VLOOKUP($A895, P!$A$2:$AK$1048576, MATCH('HOF Meter (RP)'!U$1, P!$A$1:$AK$1, 0), FALSE)</f>
        <v>41</v>
      </c>
      <c r="V895" s="9">
        <f t="shared" si="437"/>
        <v>395</v>
      </c>
      <c r="W895">
        <f>VLOOKUP($A895, P!$A$2:$AK$1048576, MATCH('HOF Meter (RP)'!W$1, P!$A$1:$AK$1, 0), FALSE)</f>
        <v>1956.1</v>
      </c>
      <c r="X895">
        <f t="shared" si="438"/>
        <v>50</v>
      </c>
      <c r="Y895">
        <f>VLOOKUP($A895, P!$A$2:$AK$1048576, MATCH('HOF Meter (RP)'!Y$1, P!$A$1:$AK$1, 0), FALSE)</f>
        <v>5.7505540986493502</v>
      </c>
      <c r="Z895">
        <f t="shared" si="439"/>
        <v>806</v>
      </c>
      <c r="AA895">
        <f>VLOOKUP($A895, P!$A$2:$AK$1048576, MATCH('HOF Meter (RP)'!AA$1, P!$A$1:$AK$1, 0), FALSE)</f>
        <v>4.1357985077486097</v>
      </c>
      <c r="AB895">
        <f t="shared" si="440"/>
        <v>1375</v>
      </c>
      <c r="AC895">
        <f>VLOOKUP($A895, P!$A$2:$AK$1048576, MATCH('HOF Meter (RP)'!AC$1, P!$A$1:$AK$1, 0), FALSE)</f>
        <v>1.3904338199999999</v>
      </c>
      <c r="AD895">
        <f t="shared" si="441"/>
        <v>1093</v>
      </c>
      <c r="AE895">
        <f>VLOOKUP($A895, P!$A$2:$AK$1048576, MATCH('HOF Meter (RP)'!AE$1, P!$A$1:$AK$1, 0), FALSE)</f>
        <v>0.263666014350945</v>
      </c>
      <c r="AF895">
        <f t="shared" si="442"/>
        <v>1142</v>
      </c>
      <c r="AG895">
        <f>VLOOKUP($A895, P!$A$2:$AK$1048576, MATCH('HOF Meter (RP)'!AG$1, P!$A$1:$AK$1, 0), FALSE)</f>
        <v>1.4925882638272101</v>
      </c>
      <c r="AH895">
        <f t="shared" si="443"/>
        <v>1409</v>
      </c>
      <c r="AI895">
        <f>VLOOKUP($A895, P!$A$2:$AK$1048576, MATCH('HOF Meter (RP)'!AI$1, P!$A$1:$AK$1, 0), FALSE)</f>
        <v>4.6028829769106103</v>
      </c>
      <c r="AJ895">
        <f t="shared" si="444"/>
        <v>1477</v>
      </c>
      <c r="AK895">
        <f>VLOOKUP($A895, P!$A$2:$AK$1048576, MATCH('HOF Meter (RP)'!AK$1, P!$A$1:$AK$1, 0), FALSE)</f>
        <v>15.506188545376</v>
      </c>
      <c r="AL895" s="9">
        <f t="shared" si="445"/>
        <v>127</v>
      </c>
      <c r="AM895">
        <f>VLOOKUP($A895, P!$A$2:$AK$1048576, MATCH('HOF Meter (RP)'!AM$1, P!$A$1:$AK$1, 0), FALSE)</f>
        <v>1.5854187971347067</v>
      </c>
      <c r="AN895">
        <f t="shared" si="446"/>
        <v>713</v>
      </c>
      <c r="AO895">
        <f>VLOOKUP($A895, P!$A$2:$AK$1048576, MATCH('HOF Meter (RP)'!AO$1, P!$A$1:$AK$1, 0), FALSE)</f>
        <v>-7.8403422092087496</v>
      </c>
      <c r="AP895">
        <f t="shared" si="447"/>
        <v>1711</v>
      </c>
      <c r="AQ895">
        <f>VLOOKUP($A895, P!$A$2:$AK$1048576, MATCH('HOF Meter (RP)'!AQ$1, P!$A$1:$AK$1, 0), FALSE)</f>
        <v>9.0771882261017206E-2</v>
      </c>
      <c r="AR895">
        <f t="shared" si="448"/>
        <v>445</v>
      </c>
      <c r="AS895">
        <f>VLOOKUP($A895, P!$A$2:$AK$1048576, MATCH('HOF Meter (RP)'!AS$1, P!$A$1:$AK$1, 0), FALSE)</f>
        <v>101.06386209183501</v>
      </c>
      <c r="AT895" s="9">
        <f t="shared" si="449"/>
        <v>897</v>
      </c>
      <c r="AU895">
        <f>VLOOKUP($A895, P!$A$2:$AK$1048576, MATCH('HOF Meter (RP)'!AU$1, P!$A$1:$AK$1, 0), FALSE)</f>
        <v>104.37271843297199</v>
      </c>
      <c r="AV895">
        <f t="shared" si="450"/>
        <v>1086</v>
      </c>
      <c r="AW895">
        <f>VLOOKUP($A895, P!$A$2:$AK$1048576, MATCH('HOF Meter (RP)'!AW$1, P!$A$1:$AK$1, 0), FALSE)</f>
        <v>4.7655573414805801</v>
      </c>
      <c r="AX895">
        <f t="shared" si="451"/>
        <v>1691</v>
      </c>
      <c r="AY895">
        <f>VLOOKUP($A895, P!$A$2:$AK$1048576, MATCH('HOF Meter (RP)'!AY$1, P!$A$1:$AK$1, 0), FALSE)</f>
        <v>-0.122051223243035</v>
      </c>
      <c r="AZ895">
        <f t="shared" si="452"/>
        <v>663</v>
      </c>
      <c r="BA895">
        <f>VLOOKUP($A895, P!$A$2:$AK$1048576, MATCH('HOF Meter (RP)'!BA$1, P!$A$1:$AK$1, 0), FALSE)</f>
        <v>85.366424761741001</v>
      </c>
      <c r="BB895" s="9">
        <f t="shared" si="453"/>
        <v>1314</v>
      </c>
      <c r="BC895">
        <f>VLOOKUP($A895, P!$A$2:$AK$1048576, MATCH('HOF Meter (RP)'!BC$1, P!$A$1:$AK$1, 0), FALSE)</f>
        <v>122.49459001857301</v>
      </c>
      <c r="BD895" s="9">
        <f t="shared" si="454"/>
        <v>1298</v>
      </c>
      <c r="BE895">
        <f>VLOOKUP($A895, P!$A$2:$AK$1048576, MATCH('HOF Meter (RP)'!BE$1, P!$A$1:$AK$1, 0), FALSE)</f>
        <v>69.843845288913698</v>
      </c>
      <c r="BF895">
        <f t="shared" si="455"/>
        <v>1552</v>
      </c>
      <c r="BG895">
        <f>VLOOKUP($A895, P!$A$2:$AK$1048576, MATCH('HOF Meter (RP)'!BG$1, P!$A$1:$AK$1, 0), FALSE)</f>
        <v>101.616921962818</v>
      </c>
      <c r="BH895" s="9">
        <f t="shared" si="456"/>
        <v>1015</v>
      </c>
      <c r="BI895">
        <f>VLOOKUP($A895, P!$A$2:$AK$1048576, MATCH('HOF Meter (RP)'!BI$1, P!$A$1:$AK$1, 0), FALSE)</f>
        <v>107.257493903327</v>
      </c>
      <c r="BJ895" s="9">
        <f t="shared" si="457"/>
        <v>1321</v>
      </c>
      <c r="BK895">
        <f>VLOOKUP($A895, P!$A$2:$AK$1048576, MATCH('HOF Meter (RP)'!BK$1, P!$A$1:$AK$1, 0), FALSE)</f>
        <v>114</v>
      </c>
      <c r="BL895">
        <f t="shared" si="458"/>
        <v>17</v>
      </c>
      <c r="BM895" t="str">
        <f>VLOOKUP($A895, P!$A$2:$AK$1048576, MATCH('HOF Meter (RP)'!BM$1, P!$A$1:$AK$1, 0), FALSE)</f>
        <v>Miguel Batista</v>
      </c>
      <c r="BN895">
        <f>VLOOKUP($A895, P!$A$2:$AK$1048576, MATCH('HOF Meter (RP)'!BN$1, P!$A$1:$AK$1, 0), FALSE)</f>
        <v>46</v>
      </c>
      <c r="BO895">
        <f>VLOOKUP($A895, P!$A$2:$AK$1048576, MATCH('HOF Meter (RP)'!BO$1, P!$A$1:$AK$1, 0), FALSE)</f>
        <v>110683</v>
      </c>
      <c r="BP895" s="10">
        <f t="shared" si="459"/>
        <v>748.55671532170788</v>
      </c>
      <c r="BQ895" s="10">
        <f t="shared" si="462"/>
        <v>-583.11625111267006</v>
      </c>
      <c r="BR895" s="8">
        <f t="shared" si="460"/>
        <v>894</v>
      </c>
      <c r="BS895" s="7">
        <f t="shared" si="461"/>
        <v>10</v>
      </c>
    </row>
    <row r="896" spans="1:71" x14ac:dyDescent="0.45">
      <c r="A896">
        <v>1013057</v>
      </c>
      <c r="B896" t="str">
        <f>VLOOKUP(A896, P!$A$2:$AK$1048576, MATCH('HOF Meter (RP)'!B$1, P!$A$1:$AK$1, 0), FALSE)</f>
        <v>Bobby Tiefenauer</v>
      </c>
      <c r="C896" t="str">
        <f>VLOOKUP($A896, P!$A$2:$AK$1048576, MATCH('HOF Meter (RP)'!C$1, P!$A$1:$AK$1, 0), FALSE)</f>
        <v>RP</v>
      </c>
      <c r="D896" t="str">
        <f>VLOOKUP($A896, P!$A$2:$AK$1048576, MATCH('HOF Meter (RP)'!D$1, P!$A$1:$AK$1, 0), FALSE)</f>
        <v>RP</v>
      </c>
      <c r="E896">
        <f>VLOOKUP($A896, P!$A$2:$AK$1048576, MATCH('HOF Meter (RP)'!E$1, P!$A$1:$AK$1, 0), FALSE)</f>
        <v>0</v>
      </c>
      <c r="F896">
        <f>VLOOKUP($A896, P!$A$2:$AK$1048576, MATCH('HOF Meter (RP)'!F$1, P!$A$1:$AK$1, 0), FALSE)</f>
        <v>0</v>
      </c>
      <c r="G896">
        <f t="shared" si="430"/>
        <v>0</v>
      </c>
      <c r="H896">
        <f>VLOOKUP($A896, P!$A$2:$AK$1048576, MATCH('HOF Meter (RP)'!H$1, P!$A$1:$AK$1, 0), FALSE)</f>
        <v>0</v>
      </c>
      <c r="I896">
        <f>VLOOKUP($A896, P!$A$2:$AK$1048576, MATCH('HOF Meter (RP)'!I$1, P!$A$1:$AK$1, 0), FALSE)</f>
        <v>9</v>
      </c>
      <c r="J896">
        <f t="shared" si="431"/>
        <v>1715</v>
      </c>
      <c r="K896">
        <f>VLOOKUP($A896, P!$A$2:$AK$1048576, MATCH('HOF Meter (RP)'!K$1, P!$A$1:$AK$1, 0), FALSE)</f>
        <v>25</v>
      </c>
      <c r="L896">
        <f t="shared" si="432"/>
        <v>1203</v>
      </c>
      <c r="M896">
        <f>VLOOKUP($A896, P!$A$2:$AK$1048576, MATCH('HOF Meter (RP)'!M$1, P!$A$1:$AK$1, 0), FALSE)</f>
        <v>0.26470588235294118</v>
      </c>
      <c r="N896" s="9">
        <f t="shared" si="433"/>
        <v>1711</v>
      </c>
      <c r="O896">
        <f>VLOOKUP($A896, P!$A$2:$AK$1048576, MATCH('HOF Meter (RP)'!O$1, P!$A$1:$AK$1, 0), FALSE)</f>
        <v>3.8449379562753001</v>
      </c>
      <c r="P896">
        <f t="shared" si="434"/>
        <v>715</v>
      </c>
      <c r="Q896">
        <f>VLOOKUP($A896, P!$A$2:$AK$1048576, MATCH('HOF Meter (RP)'!Q$1, P!$A$1:$AK$1, 0), FALSE)</f>
        <v>179</v>
      </c>
      <c r="R896">
        <f t="shared" si="435"/>
        <v>1252</v>
      </c>
      <c r="S896">
        <f>VLOOKUP($A896, P!$A$2:$AK$1048576, MATCH('HOF Meter (RP)'!S$1, P!$A$1:$AK$1, 0), FALSE)</f>
        <v>0</v>
      </c>
      <c r="T896">
        <f t="shared" si="436"/>
        <v>1502</v>
      </c>
      <c r="U896">
        <f>VLOOKUP($A896, P!$A$2:$AK$1048576, MATCH('HOF Meter (RP)'!U$1, P!$A$1:$AK$1, 0), FALSE)</f>
        <v>23</v>
      </c>
      <c r="V896" s="9">
        <f t="shared" si="437"/>
        <v>562</v>
      </c>
      <c r="W896">
        <f>VLOOKUP($A896, P!$A$2:$AK$1048576, MATCH('HOF Meter (RP)'!W$1, P!$A$1:$AK$1, 0), FALSE)</f>
        <v>316</v>
      </c>
      <c r="X896">
        <f t="shared" si="438"/>
        <v>1668</v>
      </c>
      <c r="Y896">
        <f>VLOOKUP($A896, P!$A$2:$AK$1048576, MATCH('HOF Meter (RP)'!Y$1, P!$A$1:$AK$1, 0), FALSE)</f>
        <v>5.8101284672604603</v>
      </c>
      <c r="Z896">
        <f t="shared" si="439"/>
        <v>782</v>
      </c>
      <c r="AA896">
        <f>VLOOKUP($A896, P!$A$2:$AK$1048576, MATCH('HOF Meter (RP)'!AA$1, P!$A$1:$AK$1, 0), FALSE)</f>
        <v>2.4778489051551902</v>
      </c>
      <c r="AB896">
        <f t="shared" si="440"/>
        <v>183</v>
      </c>
      <c r="AC896">
        <f>VLOOKUP($A896, P!$A$2:$AK$1048576, MATCH('HOF Meter (RP)'!AC$1, P!$A$1:$AK$1, 0), FALSE)</f>
        <v>2.34482759</v>
      </c>
      <c r="AD896">
        <f t="shared" si="441"/>
        <v>291</v>
      </c>
      <c r="AE896">
        <f>VLOOKUP($A896, P!$A$2:$AK$1048576, MATCH('HOF Meter (RP)'!AE$1, P!$A$1:$AK$1, 0), FALSE)</f>
        <v>0.25181598062953903</v>
      </c>
      <c r="AF896">
        <f t="shared" si="442"/>
        <v>726</v>
      </c>
      <c r="AG896">
        <f>VLOOKUP($A896, P!$A$2:$AK$1048576, MATCH('HOF Meter (RP)'!AG$1, P!$A$1:$AK$1, 0), FALSE)</f>
        <v>1.2626586374928701</v>
      </c>
      <c r="AH896">
        <f t="shared" si="443"/>
        <v>275</v>
      </c>
      <c r="AI896">
        <f>VLOOKUP($A896, P!$A$2:$AK$1048576, MATCH('HOF Meter (RP)'!AI$1, P!$A$1:$AK$1, 0), FALSE)</f>
        <v>3.38018350963433</v>
      </c>
      <c r="AJ896">
        <f t="shared" si="444"/>
        <v>189</v>
      </c>
      <c r="AK896">
        <f>VLOOKUP($A896, P!$A$2:$AK$1048576, MATCH('HOF Meter (RP)'!AK$1, P!$A$1:$AK$1, 0), FALSE)</f>
        <v>1.4234112314879801</v>
      </c>
      <c r="AL896" s="9">
        <f t="shared" si="445"/>
        <v>1413</v>
      </c>
      <c r="AM896">
        <f>VLOOKUP($A896, P!$A$2:$AK$1048576, MATCH('HOF Meter (RP)'!AM$1, P!$A$1:$AK$1, 0), FALSE)</f>
        <v>0.90089318448606337</v>
      </c>
      <c r="AN896">
        <f t="shared" si="446"/>
        <v>1218</v>
      </c>
      <c r="AO896">
        <f>VLOOKUP($A896, P!$A$2:$AK$1048576, MATCH('HOF Meter (RP)'!AO$1, P!$A$1:$AK$1, 0), FALSE)</f>
        <v>0</v>
      </c>
      <c r="AP896">
        <f t="shared" si="447"/>
        <v>533</v>
      </c>
      <c r="AQ896">
        <f>VLOOKUP($A896, P!$A$2:$AK$1048576, MATCH('HOF Meter (RP)'!AQ$1, P!$A$1:$AK$1, 0), FALSE)</f>
        <v>0</v>
      </c>
      <c r="AR896">
        <f t="shared" si="448"/>
        <v>467</v>
      </c>
      <c r="AS896">
        <f>VLOOKUP($A896, P!$A$2:$AK$1048576, MATCH('HOF Meter (RP)'!AS$1, P!$A$1:$AK$1, 0), FALSE)</f>
        <v>106.424217780083</v>
      </c>
      <c r="AT896" s="9">
        <f t="shared" si="449"/>
        <v>1163</v>
      </c>
      <c r="AU896">
        <f>VLOOKUP($A896, P!$A$2:$AK$1048576, MATCH('HOF Meter (RP)'!AU$1, P!$A$1:$AK$1, 0), FALSE)</f>
        <v>95.020628189803404</v>
      </c>
      <c r="AV896">
        <f t="shared" si="450"/>
        <v>484</v>
      </c>
      <c r="AW896">
        <f>VLOOKUP($A896, P!$A$2:$AK$1048576, MATCH('HOF Meter (RP)'!AW$1, P!$A$1:$AK$1, 0), FALSE)</f>
        <v>0</v>
      </c>
      <c r="AX896">
        <f t="shared" si="451"/>
        <v>1</v>
      </c>
      <c r="AY896">
        <f>VLOOKUP($A896, P!$A$2:$AK$1048576, MATCH('HOF Meter (RP)'!AY$1, P!$A$1:$AK$1, 0), FALSE)</f>
        <v>0.46475444664096799</v>
      </c>
      <c r="AZ896">
        <f t="shared" si="452"/>
        <v>1552</v>
      </c>
      <c r="BA896">
        <f>VLOOKUP($A896, P!$A$2:$AK$1048576, MATCH('HOF Meter (RP)'!BA$1, P!$A$1:$AK$1, 0), FALSE)</f>
        <v>103.845545561834</v>
      </c>
      <c r="BB896" s="9">
        <f t="shared" si="453"/>
        <v>725</v>
      </c>
      <c r="BC896">
        <f>VLOOKUP($A896, P!$A$2:$AK$1048576, MATCH('HOF Meter (RP)'!BC$1, P!$A$1:$AK$1, 0), FALSE)</f>
        <v>78.849660077454601</v>
      </c>
      <c r="BD896" s="9">
        <f t="shared" si="454"/>
        <v>198</v>
      </c>
      <c r="BE896">
        <f>VLOOKUP($A896, P!$A$2:$AK$1048576, MATCH('HOF Meter (RP)'!BE$1, P!$A$1:$AK$1, 0), FALSE)</f>
        <v>129.17168501258001</v>
      </c>
      <c r="BF896">
        <f t="shared" si="455"/>
        <v>196</v>
      </c>
      <c r="BG896">
        <f>VLOOKUP($A896, P!$A$2:$AK$1048576, MATCH('HOF Meter (RP)'!BG$1, P!$A$1:$AK$1, 0), FALSE)</f>
        <v>101.665062537669</v>
      </c>
      <c r="BH896" s="9">
        <f t="shared" si="456"/>
        <v>1024</v>
      </c>
      <c r="BI896">
        <f>VLOOKUP($A896, P!$A$2:$AK$1048576, MATCH('HOF Meter (RP)'!BI$1, P!$A$1:$AK$1, 0), FALSE)</f>
        <v>96.810457859648807</v>
      </c>
      <c r="BJ896" s="9">
        <f t="shared" si="457"/>
        <v>427</v>
      </c>
      <c r="BK896">
        <f>VLOOKUP($A896, P!$A$2:$AK$1048576, MATCH('HOF Meter (RP)'!BK$1, P!$A$1:$AK$1, 0), FALSE)</f>
        <v>0</v>
      </c>
      <c r="BL896">
        <f t="shared" si="458"/>
        <v>718</v>
      </c>
      <c r="BM896" t="str">
        <f>VLOOKUP($A896, P!$A$2:$AK$1048576, MATCH('HOF Meter (RP)'!BM$1, P!$A$1:$AK$1, 0), FALSE)</f>
        <v>Bobby Tiefenauer</v>
      </c>
      <c r="BN896">
        <f>VLOOKUP($A896, P!$A$2:$AK$1048576, MATCH('HOF Meter (RP)'!BN$1, P!$A$1:$AK$1, 0), FALSE)</f>
        <v>1013057</v>
      </c>
      <c r="BO896">
        <f>VLOOKUP($A896, P!$A$2:$AK$1048576, MATCH('HOF Meter (RP)'!BO$1, P!$A$1:$AK$1, 0), FALSE)</f>
        <v>123334</v>
      </c>
      <c r="BP896" s="10">
        <f t="shared" si="459"/>
        <v>749.12605749739384</v>
      </c>
      <c r="BQ896" s="10">
        <f t="shared" si="462"/>
        <v>-583.68559328835602</v>
      </c>
      <c r="BR896" s="8">
        <f t="shared" si="460"/>
        <v>895</v>
      </c>
      <c r="BS896" s="7">
        <f t="shared" si="461"/>
        <v>10</v>
      </c>
    </row>
    <row r="897" spans="1:71" x14ac:dyDescent="0.45">
      <c r="A897">
        <v>92</v>
      </c>
      <c r="B897" t="str">
        <f>VLOOKUP(A897, P!$A$2:$AK$1048576, MATCH('HOF Meter (RP)'!B$1, P!$A$1:$AK$1, 0), FALSE)</f>
        <v>Chris Hammond</v>
      </c>
      <c r="C897" t="str">
        <f>VLOOKUP($A897, P!$A$2:$AK$1048576, MATCH('HOF Meter (RP)'!C$1, P!$A$1:$AK$1, 0), FALSE)</f>
        <v>RP</v>
      </c>
      <c r="D897" t="str">
        <f>VLOOKUP($A897, P!$A$2:$AK$1048576, MATCH('HOF Meter (RP)'!D$1, P!$A$1:$AK$1, 0), FALSE)</f>
        <v>RP</v>
      </c>
      <c r="E897">
        <f>VLOOKUP($A897, P!$A$2:$AK$1048576, MATCH('HOF Meter (RP)'!E$1, P!$A$1:$AK$1, 0), FALSE)</f>
        <v>0</v>
      </c>
      <c r="F897">
        <f>VLOOKUP($A897, P!$A$2:$AK$1048576, MATCH('HOF Meter (RP)'!F$1, P!$A$1:$AK$1, 0), FALSE)</f>
        <v>0</v>
      </c>
      <c r="G897">
        <f t="shared" si="430"/>
        <v>0</v>
      </c>
      <c r="H897">
        <f>VLOOKUP($A897, P!$A$2:$AK$1048576, MATCH('HOF Meter (RP)'!H$1, P!$A$1:$AK$1, 0), FALSE)</f>
        <v>0</v>
      </c>
      <c r="I897">
        <f>VLOOKUP($A897, P!$A$2:$AK$1048576, MATCH('HOF Meter (RP)'!I$1, P!$A$1:$AK$1, 0), FALSE)</f>
        <v>66</v>
      </c>
      <c r="J897">
        <f t="shared" si="431"/>
        <v>241</v>
      </c>
      <c r="K897">
        <f>VLOOKUP($A897, P!$A$2:$AK$1048576, MATCH('HOF Meter (RP)'!K$1, P!$A$1:$AK$1, 0), FALSE)</f>
        <v>62</v>
      </c>
      <c r="L897">
        <f t="shared" si="432"/>
        <v>279</v>
      </c>
      <c r="M897">
        <f>VLOOKUP($A897, P!$A$2:$AK$1048576, MATCH('HOF Meter (RP)'!M$1, P!$A$1:$AK$1, 0), FALSE)</f>
        <v>0.515625</v>
      </c>
      <c r="N897" s="9">
        <f t="shared" si="433"/>
        <v>558</v>
      </c>
      <c r="O897">
        <f>VLOOKUP($A897, P!$A$2:$AK$1048576, MATCH('HOF Meter (RP)'!O$1, P!$A$1:$AK$1, 0), FALSE)</f>
        <v>4.1409079561592996</v>
      </c>
      <c r="P897">
        <f t="shared" si="434"/>
        <v>1042</v>
      </c>
      <c r="Q897">
        <f>VLOOKUP($A897, P!$A$2:$AK$1048576, MATCH('HOF Meter (RP)'!Q$1, P!$A$1:$AK$1, 0), FALSE)</f>
        <v>441</v>
      </c>
      <c r="R897">
        <f t="shared" si="435"/>
        <v>442</v>
      </c>
      <c r="S897">
        <f>VLOOKUP($A897, P!$A$2:$AK$1048576, MATCH('HOF Meter (RP)'!S$1, P!$A$1:$AK$1, 0), FALSE)</f>
        <v>136</v>
      </c>
      <c r="T897">
        <f t="shared" si="436"/>
        <v>174</v>
      </c>
      <c r="U897">
        <f>VLOOKUP($A897, P!$A$2:$AK$1048576, MATCH('HOF Meter (RP)'!U$1, P!$A$1:$AK$1, 0), FALSE)</f>
        <v>3</v>
      </c>
      <c r="V897" s="9">
        <f t="shared" si="437"/>
        <v>1337</v>
      </c>
      <c r="W897">
        <f>VLOOKUP($A897, P!$A$2:$AK$1048576, MATCH('HOF Meter (RP)'!W$1, P!$A$1:$AK$1, 0), FALSE)</f>
        <v>1123.2</v>
      </c>
      <c r="X897">
        <f t="shared" si="438"/>
        <v>254</v>
      </c>
      <c r="Y897">
        <f>VLOOKUP($A897, P!$A$2:$AK$1048576, MATCH('HOF Meter (RP)'!Y$1, P!$A$1:$AK$1, 0), FALSE)</f>
        <v>5.70275911950759</v>
      </c>
      <c r="Z897">
        <f t="shared" si="439"/>
        <v>825</v>
      </c>
      <c r="AA897">
        <f>VLOOKUP($A897, P!$A$2:$AK$1048576, MATCH('HOF Meter (RP)'!AA$1, P!$A$1:$AK$1, 0), FALSE)</f>
        <v>3.0996738472604402</v>
      </c>
      <c r="AB897">
        <f t="shared" si="440"/>
        <v>534</v>
      </c>
      <c r="AC897">
        <f>VLOOKUP($A897, P!$A$2:$AK$1048576, MATCH('HOF Meter (RP)'!AC$1, P!$A$1:$AK$1, 0), FALSE)</f>
        <v>1.8397932800000001</v>
      </c>
      <c r="AD897">
        <f t="shared" si="441"/>
        <v>639</v>
      </c>
      <c r="AE897">
        <f>VLOOKUP($A897, P!$A$2:$AK$1048576, MATCH('HOF Meter (RP)'!AE$1, P!$A$1:$AK$1, 0), FALSE)</f>
        <v>0.26413808766749902</v>
      </c>
      <c r="AF897">
        <f t="shared" si="442"/>
        <v>1161</v>
      </c>
      <c r="AG897">
        <f>VLOOKUP($A897, P!$A$2:$AK$1048576, MATCH('HOF Meter (RP)'!AG$1, P!$A$1:$AK$1, 0), FALSE)</f>
        <v>1.3794127083702801</v>
      </c>
      <c r="AH897">
        <f t="shared" si="443"/>
        <v>846</v>
      </c>
      <c r="AI897">
        <f>VLOOKUP($A897, P!$A$2:$AK$1048576, MATCH('HOF Meter (RP)'!AI$1, P!$A$1:$AK$1, 0), FALSE)</f>
        <v>4.0684644478651002</v>
      </c>
      <c r="AJ897">
        <f t="shared" si="444"/>
        <v>929</v>
      </c>
      <c r="AK897">
        <f>VLOOKUP($A897, P!$A$2:$AK$1048576, MATCH('HOF Meter (RP)'!AK$1, P!$A$1:$AK$1, 0), FALSE)</f>
        <v>12.0036002192646</v>
      </c>
      <c r="AL897" s="9">
        <f t="shared" si="445"/>
        <v>224</v>
      </c>
      <c r="AM897">
        <f>VLOOKUP($A897, P!$A$2:$AK$1048576, MATCH('HOF Meter (RP)'!AM$1, P!$A$1:$AK$1, 0), FALSE)</f>
        <v>2.1373932014360042</v>
      </c>
      <c r="AN897">
        <f t="shared" si="446"/>
        <v>365</v>
      </c>
      <c r="AO897">
        <f>VLOOKUP($A897, P!$A$2:$AK$1048576, MATCH('HOF Meter (RP)'!AO$1, P!$A$1:$AK$1, 0), FALSE)</f>
        <v>-1.9239213904365799</v>
      </c>
      <c r="AP897">
        <f t="shared" si="447"/>
        <v>1380</v>
      </c>
      <c r="AQ897">
        <f>VLOOKUP($A897, P!$A$2:$AK$1048576, MATCH('HOF Meter (RP)'!AQ$1, P!$A$1:$AK$1, 0), FALSE)</f>
        <v>-0.77461666790657002</v>
      </c>
      <c r="AR897">
        <f t="shared" si="448"/>
        <v>1286</v>
      </c>
      <c r="AS897">
        <f>VLOOKUP($A897, P!$A$2:$AK$1048576, MATCH('HOF Meter (RP)'!AS$1, P!$A$1:$AK$1, 0), FALSE)</f>
        <v>101.96195742364699</v>
      </c>
      <c r="AT897" s="9">
        <f t="shared" si="449"/>
        <v>956</v>
      </c>
      <c r="AU897">
        <f>VLOOKUP($A897, P!$A$2:$AK$1048576, MATCH('HOF Meter (RP)'!AU$1, P!$A$1:$AK$1, 0), FALSE)</f>
        <v>98.900722358197399</v>
      </c>
      <c r="AV897">
        <f t="shared" si="450"/>
        <v>718</v>
      </c>
      <c r="AW897">
        <f>VLOOKUP($A897, P!$A$2:$AK$1048576, MATCH('HOF Meter (RP)'!AW$1, P!$A$1:$AK$1, 0), FALSE)</f>
        <v>3.7502002919118098</v>
      </c>
      <c r="AX897">
        <f t="shared" si="451"/>
        <v>1319</v>
      </c>
      <c r="AY897">
        <f>VLOOKUP($A897, P!$A$2:$AK$1048576, MATCH('HOF Meter (RP)'!AY$1, P!$A$1:$AK$1, 0), FALSE)</f>
        <v>7.2443508294196698E-2</v>
      </c>
      <c r="AZ897">
        <f t="shared" si="452"/>
        <v>1041</v>
      </c>
      <c r="BA897">
        <f>VLOOKUP($A897, P!$A$2:$AK$1048576, MATCH('HOF Meter (RP)'!BA$1, P!$A$1:$AK$1, 0), FALSE)</f>
        <v>90.309144020914502</v>
      </c>
      <c r="BB897" s="9">
        <f t="shared" si="453"/>
        <v>1169</v>
      </c>
      <c r="BC897">
        <f>VLOOKUP($A897, P!$A$2:$AK$1048576, MATCH('HOF Meter (RP)'!BC$1, P!$A$1:$AK$1, 0), FALSE)</f>
        <v>95.114082554792702</v>
      </c>
      <c r="BD897" s="9">
        <f t="shared" si="454"/>
        <v>543</v>
      </c>
      <c r="BE897">
        <f>VLOOKUP($A897, P!$A$2:$AK$1048576, MATCH('HOF Meter (RP)'!BE$1, P!$A$1:$AK$1, 0), FALSE)</f>
        <v>95.216749883177698</v>
      </c>
      <c r="BF897">
        <f t="shared" si="455"/>
        <v>809</v>
      </c>
      <c r="BG897">
        <f>VLOOKUP($A897, P!$A$2:$AK$1048576, MATCH('HOF Meter (RP)'!BG$1, P!$A$1:$AK$1, 0), FALSE)</f>
        <v>103.059270496255</v>
      </c>
      <c r="BH897" s="9">
        <f t="shared" si="456"/>
        <v>1182</v>
      </c>
      <c r="BI897">
        <f>VLOOKUP($A897, P!$A$2:$AK$1048576, MATCH('HOF Meter (RP)'!BI$1, P!$A$1:$AK$1, 0), FALSE)</f>
        <v>101.43655416877699</v>
      </c>
      <c r="BJ897" s="9">
        <f t="shared" si="457"/>
        <v>837</v>
      </c>
      <c r="BK897">
        <f>VLOOKUP($A897, P!$A$2:$AK$1048576, MATCH('HOF Meter (RP)'!BK$1, P!$A$1:$AK$1, 0), FALSE)</f>
        <v>60</v>
      </c>
      <c r="BL897">
        <f t="shared" si="458"/>
        <v>70</v>
      </c>
      <c r="BM897" t="str">
        <f>VLOOKUP($A897, P!$A$2:$AK$1048576, MATCH('HOF Meter (RP)'!BM$1, P!$A$1:$AK$1, 0), FALSE)</f>
        <v>Chris Hammond</v>
      </c>
      <c r="BN897">
        <f>VLOOKUP($A897, P!$A$2:$AK$1048576, MATCH('HOF Meter (RP)'!BN$1, P!$A$1:$AK$1, 0), FALSE)</f>
        <v>92</v>
      </c>
      <c r="BO897">
        <f>VLOOKUP($A897, P!$A$2:$AK$1048576, MATCH('HOF Meter (RP)'!BO$1, P!$A$1:$AK$1, 0), FALSE)</f>
        <v>115391</v>
      </c>
      <c r="BP897" s="10">
        <f t="shared" si="459"/>
        <v>750.20265881374974</v>
      </c>
      <c r="BQ897" s="10">
        <f t="shared" si="462"/>
        <v>-584.76219460471191</v>
      </c>
      <c r="BR897" s="8">
        <f t="shared" si="460"/>
        <v>896</v>
      </c>
      <c r="BS897" s="7">
        <f t="shared" si="461"/>
        <v>10</v>
      </c>
    </row>
    <row r="898" spans="1:71" x14ac:dyDescent="0.45">
      <c r="A898">
        <v>1007999</v>
      </c>
      <c r="B898" t="str">
        <f>VLOOKUP(A898, P!$A$2:$AK$1048576, MATCH('HOF Meter (RP)'!B$1, P!$A$1:$AK$1, 0), FALSE)</f>
        <v>Alex Main</v>
      </c>
      <c r="C898" t="str">
        <f>VLOOKUP($A898, P!$A$2:$AK$1048576, MATCH('HOF Meter (RP)'!C$1, P!$A$1:$AK$1, 0), FALSE)</f>
        <v>RP</v>
      </c>
      <c r="D898" t="str">
        <f>VLOOKUP($A898, P!$A$2:$AK$1048576, MATCH('HOF Meter (RP)'!D$1, P!$A$1:$AK$1, 0), FALSE)</f>
        <v>SP</v>
      </c>
      <c r="E898">
        <f>VLOOKUP($A898, P!$A$2:$AK$1048576, MATCH('HOF Meter (RP)'!E$1, P!$A$1:$AK$1, 0), FALSE)</f>
        <v>0</v>
      </c>
      <c r="F898">
        <f>VLOOKUP($A898, P!$A$2:$AK$1048576, MATCH('HOF Meter (RP)'!F$1, P!$A$1:$AK$1, 0), FALSE)</f>
        <v>0</v>
      </c>
      <c r="G898">
        <f t="shared" ref="G898:G961" si="463">SUM(E898:F898)</f>
        <v>0</v>
      </c>
      <c r="H898">
        <f>VLOOKUP($A898, P!$A$2:$AK$1048576, MATCH('HOF Meter (RP)'!H$1, P!$A$1:$AK$1, 0), FALSE)</f>
        <v>0</v>
      </c>
      <c r="I898">
        <f>VLOOKUP($A898, P!$A$2:$AK$1048576, MATCH('HOF Meter (RP)'!I$1, P!$A$1:$AK$1, 0), FALSE)</f>
        <v>21</v>
      </c>
      <c r="J898">
        <f t="shared" ref="J898:J961" si="464">_xlfn.RANK.EQ(I898, I$2:I$1048576, 0)</f>
        <v>1263</v>
      </c>
      <c r="K898">
        <f>VLOOKUP($A898, P!$A$2:$AK$1048576, MATCH('HOF Meter (RP)'!K$1, P!$A$1:$AK$1, 0), FALSE)</f>
        <v>22</v>
      </c>
      <c r="L898">
        <f t="shared" ref="L898:L961" si="465">_xlfn.RANK.EQ(K898, K$2:K$1048576, 0)</f>
        <v>1349</v>
      </c>
      <c r="M898">
        <f>VLOOKUP($A898, P!$A$2:$AK$1048576, MATCH('HOF Meter (RP)'!M$1, P!$A$1:$AK$1, 0), FALSE)</f>
        <v>0.48837209302325579</v>
      </c>
      <c r="N898" s="9">
        <f t="shared" ref="N898:N961" si="466">_xlfn.RANK.EQ(M898, M$2:M$1048576, 0)</f>
        <v>784</v>
      </c>
      <c r="O898">
        <f>VLOOKUP($A898, P!$A$2:$AK$1048576, MATCH('HOF Meter (RP)'!O$1, P!$A$1:$AK$1, 0), FALSE)</f>
        <v>2.76694239300936</v>
      </c>
      <c r="P898">
        <f t="shared" ref="P898:P961" si="467">_xlfn.RANK.EQ(O898, O$2:O$1048576, 1)</f>
        <v>38</v>
      </c>
      <c r="Q898">
        <f>VLOOKUP($A898, P!$A$2:$AK$1048576, MATCH('HOF Meter (RP)'!Q$1, P!$A$1:$AK$1, 0), FALSE)</f>
        <v>75</v>
      </c>
      <c r="R898">
        <f t="shared" ref="R898:R961" si="468">_xlfn.RANK.EQ(Q898, Q$2:Q$1048576, 0)</f>
        <v>1706</v>
      </c>
      <c r="S898">
        <f>VLOOKUP($A898, P!$A$2:$AK$1048576, MATCH('HOF Meter (RP)'!S$1, P!$A$1:$AK$1, 0), FALSE)</f>
        <v>44</v>
      </c>
      <c r="T898">
        <f t="shared" ref="T898:T961" si="469">_xlfn.RANK.EQ(S898, S$2:S$1048576, 0)</f>
        <v>828</v>
      </c>
      <c r="U898">
        <f>VLOOKUP($A898, P!$A$2:$AK$1048576, MATCH('HOF Meter (RP)'!U$1, P!$A$1:$AK$1, 0), FALSE)</f>
        <v>6</v>
      </c>
      <c r="V898" s="9">
        <f t="shared" ref="V898:V961" si="470">_xlfn.RANK.EQ(U898, U$2:U$1048576, 0)</f>
        <v>1090</v>
      </c>
      <c r="W898">
        <f>VLOOKUP($A898, P!$A$2:$AK$1048576, MATCH('HOF Meter (RP)'!W$1, P!$A$1:$AK$1, 0), FALSE)</f>
        <v>403.1</v>
      </c>
      <c r="X898">
        <f t="shared" ref="X898:X961" si="471">_xlfn.RANK.EQ(W898, W$2:W$1048576, 0)</f>
        <v>1344</v>
      </c>
      <c r="Y898">
        <f>VLOOKUP($A898, P!$A$2:$AK$1048576, MATCH('HOF Meter (RP)'!Y$1, P!$A$1:$AK$1, 0), FALSE)</f>
        <v>3.5702482490443401</v>
      </c>
      <c r="Z898">
        <f t="shared" ref="Z898:Z961" si="472">_xlfn.RANK.EQ(Y898, Y$2:Y$1048576, 0)</f>
        <v>1425</v>
      </c>
      <c r="AA898">
        <f>VLOOKUP($A898, P!$A$2:$AK$1048576, MATCH('HOF Meter (RP)'!AA$1, P!$A$1:$AK$1, 0), FALSE)</f>
        <v>3.3471077334790702</v>
      </c>
      <c r="AB898">
        <f t="shared" ref="AB898:AB961" si="473">_xlfn.RANK.EQ(AA898, AA$2:AA$1048576, 1)</f>
        <v>729</v>
      </c>
      <c r="AC898">
        <f>VLOOKUP($A898, P!$A$2:$AK$1048576, MATCH('HOF Meter (RP)'!AC$1, P!$A$1:$AK$1, 0), FALSE)</f>
        <v>1.06666667</v>
      </c>
      <c r="AD898">
        <f t="shared" ref="AD898:AD961" si="474">_xlfn.RANK.EQ(AC898, AC$2:AC$1048576, 0)</f>
        <v>1380</v>
      </c>
      <c r="AE898">
        <f>VLOOKUP($A898, P!$A$2:$AK$1048576, MATCH('HOF Meter (RP)'!AE$1, P!$A$1:$AK$1, 0), FALSE)</f>
        <v>0.23081597028722201</v>
      </c>
      <c r="AF898">
        <f t="shared" ref="AF898:AF961" si="475">_xlfn.RANK.EQ(AE898, AE$2:AE$1048576, 1)</f>
        <v>215</v>
      </c>
      <c r="AG898">
        <f>VLOOKUP($A898, P!$A$2:$AK$1048576, MATCH('HOF Meter (RP)'!AG$1, P!$A$1:$AK$1, 0), FALSE)</f>
        <v>1.21983481842348</v>
      </c>
      <c r="AH898">
        <f t="shared" ref="AH898:AH961" si="476">_xlfn.RANK.EQ(AG898, AG$2:AG$1048576, 1)</f>
        <v>155</v>
      </c>
      <c r="AI898">
        <f>VLOOKUP($A898, P!$A$2:$AK$1048576, MATCH('HOF Meter (RP)'!AI$1, P!$A$1:$AK$1, 0), FALSE)</f>
        <v>3.0470265902301499</v>
      </c>
      <c r="AJ898">
        <f t="shared" ref="AJ898:AJ961" si="477">_xlfn.RANK.EQ(AI898, AI$2:AI$1048576, 1)</f>
        <v>69</v>
      </c>
      <c r="AK898">
        <f>VLOOKUP($A898, P!$A$2:$AK$1048576, MATCH('HOF Meter (RP)'!AK$1, P!$A$1:$AK$1, 0), FALSE)</f>
        <v>2.9980659601278599</v>
      </c>
      <c r="AL898" s="9">
        <f t="shared" ref="AL898:AL961" si="478">_xlfn.RANK.EQ(AK898, AK$2:AK$1048576, 0)</f>
        <v>1052</v>
      </c>
      <c r="AM898">
        <f>VLOOKUP($A898, P!$A$2:$AK$1048576, MATCH('HOF Meter (RP)'!AM$1, P!$A$1:$AK$1, 0), FALSE)</f>
        <v>1.4875048177265491</v>
      </c>
      <c r="AN898">
        <f t="shared" ref="AN898:AN961" si="479">_xlfn.RANK.EQ(AM898, AM$2:AM$1048576, 0)</f>
        <v>786</v>
      </c>
      <c r="AO898">
        <f>VLOOKUP($A898, P!$A$2:$AK$1048576, MATCH('HOF Meter (RP)'!AO$1, P!$A$1:$AK$1, 0), FALSE)</f>
        <v>0</v>
      </c>
      <c r="AP898">
        <f t="shared" ref="AP898:AP961" si="480">_xlfn.RANK.EQ(AO898, AO$2:AO$1048576, 0)</f>
        <v>533</v>
      </c>
      <c r="AQ898">
        <f>VLOOKUP($A898, P!$A$2:$AK$1048576, MATCH('HOF Meter (RP)'!AQ$1, P!$A$1:$AK$1, 0), FALSE)</f>
        <v>0</v>
      </c>
      <c r="AR898">
        <f t="shared" ref="AR898:AR961" si="481">_xlfn.RANK.EQ(AQ898, AQ$2:AQ$1048576, 0)</f>
        <v>467</v>
      </c>
      <c r="AS898">
        <f>VLOOKUP($A898, P!$A$2:$AK$1048576, MATCH('HOF Meter (RP)'!AS$1, P!$A$1:$AK$1, 0), FALSE)</f>
        <v>95.368525551277699</v>
      </c>
      <c r="AT898" s="9">
        <f t="shared" ref="AT898:AT961" si="482">_xlfn.RANK.EQ(AS898, AS$2:AS$1048576, 1)</f>
        <v>616</v>
      </c>
      <c r="AU898">
        <f>VLOOKUP($A898, P!$A$2:$AK$1048576, MATCH('HOF Meter (RP)'!AU$1, P!$A$1:$AK$1, 0), FALSE)</f>
        <v>105.81515487655599</v>
      </c>
      <c r="AV898">
        <f t="shared" ref="AV898:AV961" si="483">_xlfn.RANK.EQ(AU898, AU$2:AU$1048576, 1)</f>
        <v>1182</v>
      </c>
      <c r="AW898">
        <f>VLOOKUP($A898, P!$A$2:$AK$1048576, MATCH('HOF Meter (RP)'!AW$1, P!$A$1:$AK$1, 0), FALSE)</f>
        <v>0</v>
      </c>
      <c r="AX898">
        <f t="shared" ref="AX898:AX961" si="484">_xlfn.RANK.EQ(AW898, AW$2:AW$1048576, 1)</f>
        <v>1</v>
      </c>
      <c r="AY898">
        <f>VLOOKUP($A898, P!$A$2:$AK$1048576, MATCH('HOF Meter (RP)'!AY$1, P!$A$1:$AK$1, 0), FALSE)</f>
        <v>-0.28008419722078798</v>
      </c>
      <c r="AZ898">
        <f t="shared" ref="AZ898:AZ961" si="485">_xlfn.RANK.EQ(AY898, AY$2:AY$1048576, 1)</f>
        <v>417</v>
      </c>
      <c r="BA898">
        <f>VLOOKUP($A898, P!$A$2:$AK$1048576, MATCH('HOF Meter (RP)'!BA$1, P!$A$1:$AK$1, 0), FALSE)</f>
        <v>95.919078667787502</v>
      </c>
      <c r="BB898" s="9">
        <f t="shared" ref="BB898:BB961" si="486">_xlfn.RANK.EQ(BA898, BA$2:BA$1048576, 0)</f>
        <v>957</v>
      </c>
      <c r="BC898">
        <f>VLOOKUP($A898, P!$A$2:$AK$1048576, MATCH('HOF Meter (RP)'!BC$1, P!$A$1:$AK$1, 0), FALSE)</f>
        <v>112.843311785206</v>
      </c>
      <c r="BD898" s="9">
        <f t="shared" ref="BD898:BD961" si="487">_xlfn.RANK.EQ(BC898, BC$2:BC$1048576, 1)</f>
        <v>1055</v>
      </c>
      <c r="BE898">
        <f>VLOOKUP($A898, P!$A$2:$AK$1048576, MATCH('HOF Meter (RP)'!BE$1, P!$A$1:$AK$1, 0), FALSE)</f>
        <v>84.884822374095293</v>
      </c>
      <c r="BF898">
        <f t="shared" ref="BF898:BF961" si="488">_xlfn.RANK.EQ(BE898, BE$2:BE$1048576, 0)</f>
        <v>1163</v>
      </c>
      <c r="BG898">
        <f>VLOOKUP($A898, P!$A$2:$AK$1048576, MATCH('HOF Meter (RP)'!BG$1, P!$A$1:$AK$1, 0), FALSE)</f>
        <v>94.061882760104197</v>
      </c>
      <c r="BH898" s="9">
        <f t="shared" ref="BH898:BH961" si="489">_xlfn.RANK.EQ(BG898, BG$2:BG$1048576, 1)</f>
        <v>370</v>
      </c>
      <c r="BI898">
        <f>VLOOKUP($A898, P!$A$2:$AK$1048576, MATCH('HOF Meter (RP)'!BI$1, P!$A$1:$AK$1, 0), FALSE)</f>
        <v>97.557709509361402</v>
      </c>
      <c r="BJ898" s="9">
        <f t="shared" ref="BJ898:BJ961" si="490">_xlfn.RANK.EQ(BI898, BI$2:BI$1048576, 1)</f>
        <v>486</v>
      </c>
      <c r="BK898">
        <f>VLOOKUP($A898, P!$A$2:$AK$1048576, MATCH('HOF Meter (RP)'!BK$1, P!$A$1:$AK$1, 0), FALSE)</f>
        <v>0</v>
      </c>
      <c r="BL898">
        <f t="shared" ref="BL898:BL961" si="491">_xlfn.RANK.EQ(BK898, BK$2:BK$1048576, 0)</f>
        <v>718</v>
      </c>
      <c r="BM898" t="str">
        <f>VLOOKUP($A898, P!$A$2:$AK$1048576, MATCH('HOF Meter (RP)'!BM$1, P!$A$1:$AK$1, 0), FALSE)</f>
        <v>Alex Main</v>
      </c>
      <c r="BN898">
        <f>VLOOKUP($A898, P!$A$2:$AK$1048576, MATCH('HOF Meter (RP)'!BN$1, P!$A$1:$AK$1, 0), FALSE)</f>
        <v>1007999</v>
      </c>
      <c r="BO898">
        <f>VLOOKUP($A898, P!$A$2:$AK$1048576, MATCH('HOF Meter (RP)'!BO$1, P!$A$1:$AK$1, 0), FALSE)</f>
        <v>118175</v>
      </c>
      <c r="BP898" s="10">
        <f t="shared" ref="BP898:BP961" si="492">GEOMEAN(BJ898,BH898,BD898,BB898,AT898,AL898,V898,N898)</f>
        <v>750.39974090292117</v>
      </c>
      <c r="BQ898" s="10">
        <f t="shared" si="462"/>
        <v>-584.95927669388334</v>
      </c>
      <c r="BR898" s="8">
        <f t="shared" ref="BR898:BR961" si="493">_xlfn.RANK.EQ(BQ898, $BQ$2:$BQ$1048576, 0)</f>
        <v>897</v>
      </c>
      <c r="BS898" s="7">
        <f t="shared" ref="BS898:BS961" si="494">SUM($E$2:$E$1048576)</f>
        <v>10</v>
      </c>
    </row>
    <row r="899" spans="1:71" x14ac:dyDescent="0.45">
      <c r="A899">
        <v>5525</v>
      </c>
      <c r="B899" t="str">
        <f>VLOOKUP(A899, P!$A$2:$AK$1048576, MATCH('HOF Meter (RP)'!B$1, P!$A$1:$AK$1, 0), FALSE)</f>
        <v>Boone Logan</v>
      </c>
      <c r="C899" t="str">
        <f>VLOOKUP($A899, P!$A$2:$AK$1048576, MATCH('HOF Meter (RP)'!C$1, P!$A$1:$AK$1, 0), FALSE)</f>
        <v>RP</v>
      </c>
      <c r="D899" t="str">
        <f>VLOOKUP($A899, P!$A$2:$AK$1048576, MATCH('HOF Meter (RP)'!D$1, P!$A$1:$AK$1, 0), FALSE)</f>
        <v>RP</v>
      </c>
      <c r="E899">
        <f>VLOOKUP($A899, P!$A$2:$AK$1048576, MATCH('HOF Meter (RP)'!E$1, P!$A$1:$AK$1, 0), FALSE)</f>
        <v>0</v>
      </c>
      <c r="F899">
        <f>VLOOKUP($A899, P!$A$2:$AK$1048576, MATCH('HOF Meter (RP)'!F$1, P!$A$1:$AK$1, 0), FALSE)</f>
        <v>0</v>
      </c>
      <c r="G899">
        <f t="shared" si="463"/>
        <v>0</v>
      </c>
      <c r="H899">
        <f>VLOOKUP($A899, P!$A$2:$AK$1048576, MATCH('HOF Meter (RP)'!H$1, P!$A$1:$AK$1, 0), FALSE)</f>
        <v>0</v>
      </c>
      <c r="I899">
        <f>VLOOKUP($A899, P!$A$2:$AK$1048576, MATCH('HOF Meter (RP)'!I$1, P!$A$1:$AK$1, 0), FALSE)</f>
        <v>30</v>
      </c>
      <c r="J899">
        <f t="shared" si="464"/>
        <v>864</v>
      </c>
      <c r="K899">
        <f>VLOOKUP($A899, P!$A$2:$AK$1048576, MATCH('HOF Meter (RP)'!K$1, P!$A$1:$AK$1, 0), FALSE)</f>
        <v>23</v>
      </c>
      <c r="L899">
        <f t="shared" si="465"/>
        <v>1287</v>
      </c>
      <c r="M899">
        <f>VLOOKUP($A899, P!$A$2:$AK$1048576, MATCH('HOF Meter (RP)'!M$1, P!$A$1:$AK$1, 0), FALSE)</f>
        <v>0.56603773584905659</v>
      </c>
      <c r="N899" s="9">
        <f t="shared" si="466"/>
        <v>222</v>
      </c>
      <c r="O899">
        <f>VLOOKUP($A899, P!$A$2:$AK$1048576, MATCH('HOF Meter (RP)'!O$1, P!$A$1:$AK$1, 0), FALSE)</f>
        <v>4.5000024661772402</v>
      </c>
      <c r="P899">
        <f t="shared" si="467"/>
        <v>1348</v>
      </c>
      <c r="Q899">
        <f>VLOOKUP($A899, P!$A$2:$AK$1048576, MATCH('HOF Meter (RP)'!Q$1, P!$A$1:$AK$1, 0), FALSE)</f>
        <v>635</v>
      </c>
      <c r="R899">
        <f t="shared" si="468"/>
        <v>157</v>
      </c>
      <c r="S899">
        <f>VLOOKUP($A899, P!$A$2:$AK$1048576, MATCH('HOF Meter (RP)'!S$1, P!$A$1:$AK$1, 0), FALSE)</f>
        <v>0</v>
      </c>
      <c r="T899">
        <f t="shared" si="469"/>
        <v>1502</v>
      </c>
      <c r="U899">
        <f>VLOOKUP($A899, P!$A$2:$AK$1048576, MATCH('HOF Meter (RP)'!U$1, P!$A$1:$AK$1, 0), FALSE)</f>
        <v>3</v>
      </c>
      <c r="V899" s="9">
        <f t="shared" si="470"/>
        <v>1337</v>
      </c>
      <c r="W899">
        <f>VLOOKUP($A899, P!$A$2:$AK$1048576, MATCH('HOF Meter (RP)'!W$1, P!$A$1:$AK$1, 0), FALSE)</f>
        <v>442</v>
      </c>
      <c r="X899">
        <f t="shared" si="471"/>
        <v>1205</v>
      </c>
      <c r="Y899">
        <f>VLOOKUP($A899, P!$A$2:$AK$1048576, MATCH('HOF Meter (RP)'!Y$1, P!$A$1:$AK$1, 0), FALSE)</f>
        <v>9.7533990104022497</v>
      </c>
      <c r="Z899">
        <f t="shared" si="472"/>
        <v>97</v>
      </c>
      <c r="AA899">
        <f>VLOOKUP($A899, P!$A$2:$AK$1048576, MATCH('HOF Meter (RP)'!AA$1, P!$A$1:$AK$1, 0), FALSE)</f>
        <v>4.05203841977045</v>
      </c>
      <c r="AB899">
        <f t="shared" si="473"/>
        <v>1319</v>
      </c>
      <c r="AC899">
        <f>VLOOKUP($A899, P!$A$2:$AK$1048576, MATCH('HOF Meter (RP)'!AC$1, P!$A$1:$AK$1, 0), FALSE)</f>
        <v>2.4070351799999998</v>
      </c>
      <c r="AD899">
        <f t="shared" si="474"/>
        <v>255</v>
      </c>
      <c r="AE899">
        <f>VLOOKUP($A899, P!$A$2:$AK$1048576, MATCH('HOF Meter (RP)'!AE$1, P!$A$1:$AK$1, 0), FALSE)</f>
        <v>0.25671812464265198</v>
      </c>
      <c r="AF899">
        <f t="shared" si="475"/>
        <v>902</v>
      </c>
      <c r="AG899">
        <f>VLOOKUP($A899, P!$A$2:$AK$1048576, MATCH('HOF Meter (RP)'!AG$1, P!$A$1:$AK$1, 0), FALSE)</f>
        <v>1.4660641518767401</v>
      </c>
      <c r="AH899">
        <f t="shared" si="476"/>
        <v>1310</v>
      </c>
      <c r="AI899">
        <f>VLOOKUP($A899, P!$A$2:$AK$1048576, MATCH('HOF Meter (RP)'!AI$1, P!$A$1:$AK$1, 0), FALSE)</f>
        <v>4.0702680810915899</v>
      </c>
      <c r="AJ899">
        <f t="shared" si="477"/>
        <v>931</v>
      </c>
      <c r="AK899">
        <f>VLOOKUP($A899, P!$A$2:$AK$1048576, MATCH('HOF Meter (RP)'!AK$1, P!$A$1:$AK$1, 0), FALSE)</f>
        <v>2.2606138922274099</v>
      </c>
      <c r="AL899" s="9">
        <f t="shared" si="478"/>
        <v>1232</v>
      </c>
      <c r="AM899">
        <f>VLOOKUP($A899, P!$A$2:$AK$1048576, MATCH('HOF Meter (RP)'!AM$1, P!$A$1:$AK$1, 0), FALSE)</f>
        <v>1.0229022136775612</v>
      </c>
      <c r="AN899">
        <f t="shared" si="479"/>
        <v>1141</v>
      </c>
      <c r="AO899">
        <f>VLOOKUP($A899, P!$A$2:$AK$1048576, MATCH('HOF Meter (RP)'!AO$1, P!$A$1:$AK$1, 0), FALSE)</f>
        <v>-4.3779299631714803</v>
      </c>
      <c r="AP899">
        <f t="shared" si="480"/>
        <v>1614</v>
      </c>
      <c r="AQ899">
        <f>VLOOKUP($A899, P!$A$2:$AK$1048576, MATCH('HOF Meter (RP)'!AQ$1, P!$A$1:$AK$1, 0), FALSE)</f>
        <v>-3.37088401430983</v>
      </c>
      <c r="AR899">
        <f t="shared" si="481"/>
        <v>1647</v>
      </c>
      <c r="AS899">
        <f>VLOOKUP($A899, P!$A$2:$AK$1048576, MATCH('HOF Meter (RP)'!AS$1, P!$A$1:$AK$1, 0), FALSE)</f>
        <v>101.949219885342</v>
      </c>
      <c r="AT899" s="9">
        <f t="shared" si="482"/>
        <v>954</v>
      </c>
      <c r="AU899">
        <f>VLOOKUP($A899, P!$A$2:$AK$1048576, MATCH('HOF Meter (RP)'!AU$1, P!$A$1:$AK$1, 0), FALSE)</f>
        <v>94.022141851723106</v>
      </c>
      <c r="AV899">
        <f t="shared" si="483"/>
        <v>435</v>
      </c>
      <c r="AW899">
        <f>VLOOKUP($A899, P!$A$2:$AK$1048576, MATCH('HOF Meter (RP)'!AW$1, P!$A$1:$AK$1, 0), FALSE)</f>
        <v>3.4526444539220602</v>
      </c>
      <c r="AX899">
        <f t="shared" si="484"/>
        <v>1213</v>
      </c>
      <c r="AY899">
        <f>VLOOKUP($A899, P!$A$2:$AK$1048576, MATCH('HOF Meter (RP)'!AY$1, P!$A$1:$AK$1, 0), FALSE)</f>
        <v>0.42973438508564898</v>
      </c>
      <c r="AZ899">
        <f t="shared" si="485"/>
        <v>1537</v>
      </c>
      <c r="BA899">
        <f>VLOOKUP($A899, P!$A$2:$AK$1048576, MATCH('HOF Meter (RP)'!BA$1, P!$A$1:$AK$1, 0), FALSE)</f>
        <v>132.12092208739301</v>
      </c>
      <c r="BB899" s="9">
        <f t="shared" si="486"/>
        <v>152</v>
      </c>
      <c r="BC899">
        <f>VLOOKUP($A899, P!$A$2:$AK$1048576, MATCH('HOF Meter (RP)'!BC$1, P!$A$1:$AK$1, 0), FALSE)</f>
        <v>128.23438280443401</v>
      </c>
      <c r="BD899" s="9">
        <f t="shared" si="487"/>
        <v>1418</v>
      </c>
      <c r="BE899">
        <f>VLOOKUP($A899, P!$A$2:$AK$1048576, MATCH('HOF Meter (RP)'!BE$1, P!$A$1:$AK$1, 0), FALSE)</f>
        <v>102.605014815272</v>
      </c>
      <c r="BF899">
        <f t="shared" si="488"/>
        <v>602</v>
      </c>
      <c r="BG899">
        <f>VLOOKUP($A899, P!$A$2:$AK$1048576, MATCH('HOF Meter (RP)'!BG$1, P!$A$1:$AK$1, 0), FALSE)</f>
        <v>100.76401021807401</v>
      </c>
      <c r="BH899" s="9">
        <f t="shared" si="489"/>
        <v>913</v>
      </c>
      <c r="BI899">
        <f>VLOOKUP($A899, P!$A$2:$AK$1048576, MATCH('HOF Meter (RP)'!BI$1, P!$A$1:$AK$1, 0), FALSE)</f>
        <v>109.314268275291</v>
      </c>
      <c r="BJ899" s="9">
        <f t="shared" si="490"/>
        <v>1472</v>
      </c>
      <c r="BK899">
        <f>VLOOKUP($A899, P!$A$2:$AK$1048576, MATCH('HOF Meter (RP)'!BK$1, P!$A$1:$AK$1, 0), FALSE)</f>
        <v>0</v>
      </c>
      <c r="BL899">
        <f t="shared" si="491"/>
        <v>718</v>
      </c>
      <c r="BM899" t="str">
        <f>VLOOKUP($A899, P!$A$2:$AK$1048576, MATCH('HOF Meter (RP)'!BM$1, P!$A$1:$AK$1, 0), FALSE)</f>
        <v>Boone Logan</v>
      </c>
      <c r="BN899">
        <f>VLOOKUP($A899, P!$A$2:$AK$1048576, MATCH('HOF Meter (RP)'!BN$1, P!$A$1:$AK$1, 0), FALSE)</f>
        <v>5525</v>
      </c>
      <c r="BO899">
        <f>VLOOKUP($A899, P!$A$2:$AK$1048576, MATCH('HOF Meter (RP)'!BO$1, P!$A$1:$AK$1, 0), FALSE)</f>
        <v>457429</v>
      </c>
      <c r="BP899" s="10">
        <f t="shared" si="492"/>
        <v>750.87515364551393</v>
      </c>
      <c r="BQ899" s="10">
        <f t="shared" si="462"/>
        <v>-585.43468943647611</v>
      </c>
      <c r="BR899" s="8">
        <f t="shared" si="493"/>
        <v>898</v>
      </c>
      <c r="BS899" s="7">
        <f t="shared" si="494"/>
        <v>10</v>
      </c>
    </row>
    <row r="900" spans="1:71" x14ac:dyDescent="0.45">
      <c r="A900">
        <v>1007862</v>
      </c>
      <c r="B900" t="str">
        <f>VLOOKUP(A900, P!$A$2:$AK$1048576, MATCH('HOF Meter (RP)'!B$1, P!$A$1:$AK$1, 0), FALSE)</f>
        <v>Ed Lynch</v>
      </c>
      <c r="C900" t="str">
        <f>VLOOKUP($A900, P!$A$2:$AK$1048576, MATCH('HOF Meter (RP)'!C$1, P!$A$1:$AK$1, 0), FALSE)</f>
        <v>RP</v>
      </c>
      <c r="D900" t="str">
        <f>VLOOKUP($A900, P!$A$2:$AK$1048576, MATCH('HOF Meter (RP)'!D$1, P!$A$1:$AK$1, 0), FALSE)</f>
        <v>SP</v>
      </c>
      <c r="E900">
        <f>VLOOKUP($A900, P!$A$2:$AK$1048576, MATCH('HOF Meter (RP)'!E$1, P!$A$1:$AK$1, 0), FALSE)</f>
        <v>0</v>
      </c>
      <c r="F900">
        <f>VLOOKUP($A900, P!$A$2:$AK$1048576, MATCH('HOF Meter (RP)'!F$1, P!$A$1:$AK$1, 0), FALSE)</f>
        <v>0</v>
      </c>
      <c r="G900">
        <f t="shared" si="463"/>
        <v>0</v>
      </c>
      <c r="H900">
        <f>VLOOKUP($A900, P!$A$2:$AK$1048576, MATCH('HOF Meter (RP)'!H$1, P!$A$1:$AK$1, 0), FALSE)</f>
        <v>0</v>
      </c>
      <c r="I900">
        <f>VLOOKUP($A900, P!$A$2:$AK$1048576, MATCH('HOF Meter (RP)'!I$1, P!$A$1:$AK$1, 0), FALSE)</f>
        <v>47</v>
      </c>
      <c r="J900">
        <f t="shared" si="464"/>
        <v>439</v>
      </c>
      <c r="K900">
        <f>VLOOKUP($A900, P!$A$2:$AK$1048576, MATCH('HOF Meter (RP)'!K$1, P!$A$1:$AK$1, 0), FALSE)</f>
        <v>54</v>
      </c>
      <c r="L900">
        <f t="shared" si="465"/>
        <v>360</v>
      </c>
      <c r="M900">
        <f>VLOOKUP($A900, P!$A$2:$AK$1048576, MATCH('HOF Meter (RP)'!M$1, P!$A$1:$AK$1, 0), FALSE)</f>
        <v>0.46534653465346537</v>
      </c>
      <c r="N900" s="9">
        <f t="shared" si="466"/>
        <v>987</v>
      </c>
      <c r="O900">
        <f>VLOOKUP($A900, P!$A$2:$AK$1048576, MATCH('HOF Meter (RP)'!O$1, P!$A$1:$AK$1, 0), FALSE)</f>
        <v>4.0007088561942599</v>
      </c>
      <c r="P900">
        <f t="shared" si="467"/>
        <v>901</v>
      </c>
      <c r="Q900">
        <f>VLOOKUP($A900, P!$A$2:$AK$1048576, MATCH('HOF Meter (RP)'!Q$1, P!$A$1:$AK$1, 0), FALSE)</f>
        <v>248</v>
      </c>
      <c r="R900">
        <f t="shared" si="468"/>
        <v>996</v>
      </c>
      <c r="S900">
        <f>VLOOKUP($A900, P!$A$2:$AK$1048576, MATCH('HOF Meter (RP)'!S$1, P!$A$1:$AK$1, 0), FALSE)</f>
        <v>119</v>
      </c>
      <c r="T900">
        <f t="shared" si="469"/>
        <v>220</v>
      </c>
      <c r="U900">
        <f>VLOOKUP($A900, P!$A$2:$AK$1048576, MATCH('HOF Meter (RP)'!U$1, P!$A$1:$AK$1, 0), FALSE)</f>
        <v>8</v>
      </c>
      <c r="V900" s="9">
        <f t="shared" si="470"/>
        <v>978</v>
      </c>
      <c r="W900">
        <f>VLOOKUP($A900, P!$A$2:$AK$1048576, MATCH('HOF Meter (RP)'!W$1, P!$A$1:$AK$1, 0), FALSE)</f>
        <v>940.1</v>
      </c>
      <c r="X900">
        <f t="shared" si="471"/>
        <v>352</v>
      </c>
      <c r="Y900">
        <f>VLOOKUP($A900, P!$A$2:$AK$1048576, MATCH('HOF Meter (RP)'!Y$1, P!$A$1:$AK$1, 0), FALSE)</f>
        <v>3.7901452321840301</v>
      </c>
      <c r="Z900">
        <f t="shared" si="472"/>
        <v>1381</v>
      </c>
      <c r="AA900">
        <f>VLOOKUP($A900, P!$A$2:$AK$1048576, MATCH('HOF Meter (RP)'!AA$1, P!$A$1:$AK$1, 0), FALSE)</f>
        <v>2.19177590447006</v>
      </c>
      <c r="AB900">
        <f t="shared" si="473"/>
        <v>69</v>
      </c>
      <c r="AC900">
        <f>VLOOKUP($A900, P!$A$2:$AK$1048576, MATCH('HOF Meter (RP)'!AC$1, P!$A$1:$AK$1, 0), FALSE)</f>
        <v>1.7292576399999999</v>
      </c>
      <c r="AD900">
        <f t="shared" si="474"/>
        <v>743</v>
      </c>
      <c r="AE900">
        <f>VLOOKUP($A900, P!$A$2:$AK$1048576, MATCH('HOF Meter (RP)'!AE$1, P!$A$1:$AK$1, 0), FALSE)</f>
        <v>0.27925531914893598</v>
      </c>
      <c r="AF900">
        <f t="shared" si="475"/>
        <v>1539</v>
      </c>
      <c r="AG900">
        <f>VLOOKUP($A900, P!$A$2:$AK$1048576, MATCH('HOF Meter (RP)'!AG$1, P!$A$1:$AK$1, 0), FALSE)</f>
        <v>1.36015593489432</v>
      </c>
      <c r="AH900">
        <f t="shared" si="476"/>
        <v>742</v>
      </c>
      <c r="AI900">
        <f>VLOOKUP($A900, P!$A$2:$AK$1048576, MATCH('HOF Meter (RP)'!AI$1, P!$A$1:$AK$1, 0), FALSE)</f>
        <v>3.9022222581788899</v>
      </c>
      <c r="AJ900">
        <f t="shared" si="477"/>
        <v>690</v>
      </c>
      <c r="AK900">
        <f>VLOOKUP($A900, P!$A$2:$AK$1048576, MATCH('HOF Meter (RP)'!AK$1, P!$A$1:$AK$1, 0), FALSE)</f>
        <v>6.7624922390095801</v>
      </c>
      <c r="AL900" s="9">
        <f t="shared" si="478"/>
        <v>525</v>
      </c>
      <c r="AM900">
        <f>VLOOKUP($A900, P!$A$2:$AK$1048576, MATCH('HOF Meter (RP)'!AM$1, P!$A$1:$AK$1, 0), FALSE)</f>
        <v>1.4386750854184831</v>
      </c>
      <c r="AN900">
        <f t="shared" si="479"/>
        <v>832</v>
      </c>
      <c r="AO900">
        <f>VLOOKUP($A900, P!$A$2:$AK$1048576, MATCH('HOF Meter (RP)'!AO$1, P!$A$1:$AK$1, 0), FALSE)</f>
        <v>-4.3043338060379002</v>
      </c>
      <c r="AP900">
        <f t="shared" si="480"/>
        <v>1609</v>
      </c>
      <c r="AQ900">
        <f>VLOOKUP($A900, P!$A$2:$AK$1048576, MATCH('HOF Meter (RP)'!AQ$1, P!$A$1:$AK$1, 0), FALSE)</f>
        <v>-1.2018789884662699</v>
      </c>
      <c r="AR900">
        <f t="shared" si="481"/>
        <v>1382</v>
      </c>
      <c r="AS900">
        <f>VLOOKUP($A900, P!$A$2:$AK$1048576, MATCH('HOF Meter (RP)'!AS$1, P!$A$1:$AK$1, 0), FALSE)</f>
        <v>108.289184790218</v>
      </c>
      <c r="AT900" s="9">
        <f t="shared" si="482"/>
        <v>1253</v>
      </c>
      <c r="AU900">
        <f>VLOOKUP($A900, P!$A$2:$AK$1048576, MATCH('HOF Meter (RP)'!AU$1, P!$A$1:$AK$1, 0), FALSE)</f>
        <v>105.794836623986</v>
      </c>
      <c r="AV900">
        <f t="shared" si="483"/>
        <v>1179</v>
      </c>
      <c r="AW900">
        <f>VLOOKUP($A900, P!$A$2:$AK$1048576, MATCH('HOF Meter (RP)'!AW$1, P!$A$1:$AK$1, 0), FALSE)</f>
        <v>0</v>
      </c>
      <c r="AX900">
        <f t="shared" si="484"/>
        <v>1</v>
      </c>
      <c r="AY900">
        <f>VLOOKUP($A900, P!$A$2:$AK$1048576, MATCH('HOF Meter (RP)'!AY$1, P!$A$1:$AK$1, 0), FALSE)</f>
        <v>9.8486598015367299E-2</v>
      </c>
      <c r="AZ900">
        <f t="shared" si="485"/>
        <v>1099</v>
      </c>
      <c r="BA900">
        <f>VLOOKUP($A900, P!$A$2:$AK$1048576, MATCH('HOF Meter (RP)'!BA$1, P!$A$1:$AK$1, 0), FALSE)</f>
        <v>67.5823351684855</v>
      </c>
      <c r="BB900" s="9">
        <f t="shared" si="486"/>
        <v>1658</v>
      </c>
      <c r="BC900">
        <f>VLOOKUP($A900, P!$A$2:$AK$1048576, MATCH('HOF Meter (RP)'!BC$1, P!$A$1:$AK$1, 0), FALSE)</f>
        <v>67.3605980466494</v>
      </c>
      <c r="BD900" s="9">
        <f t="shared" si="487"/>
        <v>60</v>
      </c>
      <c r="BE900">
        <f>VLOOKUP($A900, P!$A$2:$AK$1048576, MATCH('HOF Meter (RP)'!BE$1, P!$A$1:$AK$1, 0), FALSE)</f>
        <v>100.316101431067</v>
      </c>
      <c r="BF900">
        <f t="shared" si="488"/>
        <v>659</v>
      </c>
      <c r="BG900">
        <f>VLOOKUP($A900, P!$A$2:$AK$1048576, MATCH('HOF Meter (RP)'!BG$1, P!$A$1:$AK$1, 0), FALSE)</f>
        <v>111.6408641192</v>
      </c>
      <c r="BH900" s="9">
        <f t="shared" si="489"/>
        <v>1690</v>
      </c>
      <c r="BI900">
        <f>VLOOKUP($A900, P!$A$2:$AK$1048576, MATCH('HOF Meter (RP)'!BI$1, P!$A$1:$AK$1, 0), FALSE)</f>
        <v>102.501775540742</v>
      </c>
      <c r="BJ900" s="9">
        <f t="shared" si="490"/>
        <v>947</v>
      </c>
      <c r="BK900">
        <f>VLOOKUP($A900, P!$A$2:$AK$1048576, MATCH('HOF Meter (RP)'!BK$1, P!$A$1:$AK$1, 0), FALSE)</f>
        <v>56</v>
      </c>
      <c r="BL900">
        <f t="shared" si="491"/>
        <v>82</v>
      </c>
      <c r="BM900" t="str">
        <f>VLOOKUP($A900, P!$A$2:$AK$1048576, MATCH('HOF Meter (RP)'!BM$1, P!$A$1:$AK$1, 0), FALSE)</f>
        <v>Ed Lynch</v>
      </c>
      <c r="BN900">
        <f>VLOOKUP($A900, P!$A$2:$AK$1048576, MATCH('HOF Meter (RP)'!BN$1, P!$A$1:$AK$1, 0), FALSE)</f>
        <v>1007862</v>
      </c>
      <c r="BO900">
        <f>VLOOKUP($A900, P!$A$2:$AK$1048576, MATCH('HOF Meter (RP)'!BO$1, P!$A$1:$AK$1, 0), FALSE)</f>
        <v>118029</v>
      </c>
      <c r="BP900" s="10">
        <f t="shared" si="492"/>
        <v>750.91772418337484</v>
      </c>
      <c r="BQ900" s="10">
        <f t="shared" si="462"/>
        <v>-585.47725997433702</v>
      </c>
      <c r="BR900" s="8">
        <f t="shared" si="493"/>
        <v>899</v>
      </c>
      <c r="BS900" s="7">
        <f t="shared" si="494"/>
        <v>10</v>
      </c>
    </row>
    <row r="901" spans="1:71" x14ac:dyDescent="0.45">
      <c r="A901">
        <v>1002027</v>
      </c>
      <c r="B901" t="str">
        <f>VLOOKUP(A901, P!$A$2:$AK$1048576, MATCH('HOF Meter (RP)'!B$1, P!$A$1:$AK$1, 0), FALSE)</f>
        <v>Chuck Cary</v>
      </c>
      <c r="C901" t="str">
        <f>VLOOKUP($A901, P!$A$2:$AK$1048576, MATCH('HOF Meter (RP)'!C$1, P!$A$1:$AK$1, 0), FALSE)</f>
        <v>RP</v>
      </c>
      <c r="D901" t="str">
        <f>VLOOKUP($A901, P!$A$2:$AK$1048576, MATCH('HOF Meter (RP)'!D$1, P!$A$1:$AK$1, 0), FALSE)</f>
        <v>RP</v>
      </c>
      <c r="E901">
        <f>VLOOKUP($A901, P!$A$2:$AK$1048576, MATCH('HOF Meter (RP)'!E$1, P!$A$1:$AK$1, 0), FALSE)</f>
        <v>0</v>
      </c>
      <c r="F901">
        <f>VLOOKUP($A901, P!$A$2:$AK$1048576, MATCH('HOF Meter (RP)'!F$1, P!$A$1:$AK$1, 0), FALSE)</f>
        <v>0</v>
      </c>
      <c r="G901">
        <f t="shared" si="463"/>
        <v>0</v>
      </c>
      <c r="H901">
        <f>VLOOKUP($A901, P!$A$2:$AK$1048576, MATCH('HOF Meter (RP)'!H$1, P!$A$1:$AK$1, 0), FALSE)</f>
        <v>0</v>
      </c>
      <c r="I901">
        <f>VLOOKUP($A901, P!$A$2:$AK$1048576, MATCH('HOF Meter (RP)'!I$1, P!$A$1:$AK$1, 0), FALSE)</f>
        <v>14</v>
      </c>
      <c r="J901">
        <f t="shared" si="464"/>
        <v>1587</v>
      </c>
      <c r="K901">
        <f>VLOOKUP($A901, P!$A$2:$AK$1048576, MATCH('HOF Meter (RP)'!K$1, P!$A$1:$AK$1, 0), FALSE)</f>
        <v>26</v>
      </c>
      <c r="L901">
        <f t="shared" si="465"/>
        <v>1159</v>
      </c>
      <c r="M901">
        <f>VLOOKUP($A901, P!$A$2:$AK$1048576, MATCH('HOF Meter (RP)'!M$1, P!$A$1:$AK$1, 0), FALSE)</f>
        <v>0.35</v>
      </c>
      <c r="N901" s="9">
        <f t="shared" si="466"/>
        <v>1630</v>
      </c>
      <c r="O901">
        <f>VLOOKUP($A901, P!$A$2:$AK$1048576, MATCH('HOF Meter (RP)'!O$1, P!$A$1:$AK$1, 0), FALSE)</f>
        <v>4.1673438962828504</v>
      </c>
      <c r="P901">
        <f t="shared" si="467"/>
        <v>1074</v>
      </c>
      <c r="Q901">
        <f>VLOOKUP($A901, P!$A$2:$AK$1048576, MATCH('HOF Meter (RP)'!Q$1, P!$A$1:$AK$1, 0), FALSE)</f>
        <v>134</v>
      </c>
      <c r="R901">
        <f t="shared" si="468"/>
        <v>1453</v>
      </c>
      <c r="S901">
        <f>VLOOKUP($A901, P!$A$2:$AK$1048576, MATCH('HOF Meter (RP)'!S$1, P!$A$1:$AK$1, 0), FALSE)</f>
        <v>47</v>
      </c>
      <c r="T901">
        <f t="shared" si="469"/>
        <v>778</v>
      </c>
      <c r="U901">
        <f>VLOOKUP($A901, P!$A$2:$AK$1048576, MATCH('HOF Meter (RP)'!U$1, P!$A$1:$AK$1, 0), FALSE)</f>
        <v>3</v>
      </c>
      <c r="V901" s="9">
        <f t="shared" si="470"/>
        <v>1337</v>
      </c>
      <c r="W901">
        <f>VLOOKUP($A901, P!$A$2:$AK$1048576, MATCH('HOF Meter (RP)'!W$1, P!$A$1:$AK$1, 0), FALSE)</f>
        <v>410.1</v>
      </c>
      <c r="X901">
        <f t="shared" si="471"/>
        <v>1316</v>
      </c>
      <c r="Y901">
        <f>VLOOKUP($A901, P!$A$2:$AK$1048576, MATCH('HOF Meter (RP)'!Y$1, P!$A$1:$AK$1, 0), FALSE)</f>
        <v>7.0625512347530401</v>
      </c>
      <c r="Z901">
        <f t="shared" si="472"/>
        <v>461</v>
      </c>
      <c r="AA901">
        <f>VLOOKUP($A901, P!$A$2:$AK$1048576, MATCH('HOF Meter (RP)'!AA$1, P!$A$1:$AK$1, 0), FALSE)</f>
        <v>3.46547545059311</v>
      </c>
      <c r="AB901">
        <f t="shared" si="473"/>
        <v>833</v>
      </c>
      <c r="AC901">
        <f>VLOOKUP($A901, P!$A$2:$AK$1048576, MATCH('HOF Meter (RP)'!AC$1, P!$A$1:$AK$1, 0), FALSE)</f>
        <v>2.03797468</v>
      </c>
      <c r="AD901">
        <f t="shared" si="474"/>
        <v>487</v>
      </c>
      <c r="AE901">
        <f>VLOOKUP($A901, P!$A$2:$AK$1048576, MATCH('HOF Meter (RP)'!AE$1, P!$A$1:$AK$1, 0), FALSE)</f>
        <v>0.24590163934426201</v>
      </c>
      <c r="AF901">
        <f t="shared" si="475"/>
        <v>545</v>
      </c>
      <c r="AG901">
        <f>VLOOKUP($A901, P!$A$2:$AK$1048576, MATCH('HOF Meter (RP)'!AG$1, P!$A$1:$AK$1, 0), FALSE)</f>
        <v>1.33549968138187</v>
      </c>
      <c r="AH901">
        <f t="shared" si="476"/>
        <v>605</v>
      </c>
      <c r="AI901">
        <f>VLOOKUP($A901, P!$A$2:$AK$1048576, MATCH('HOF Meter (RP)'!AI$1, P!$A$1:$AK$1, 0), FALSE)</f>
        <v>4.0324742271253697</v>
      </c>
      <c r="AJ901">
        <f t="shared" si="477"/>
        <v>873</v>
      </c>
      <c r="AK901">
        <f>VLOOKUP($A901, P!$A$2:$AK$1048576, MATCH('HOF Meter (RP)'!AK$1, P!$A$1:$AK$1, 0), FALSE)</f>
        <v>3.6092010205611502</v>
      </c>
      <c r="AL901" s="9">
        <f t="shared" si="478"/>
        <v>947</v>
      </c>
      <c r="AM901">
        <f>VLOOKUP($A901, P!$A$2:$AK$1048576, MATCH('HOF Meter (RP)'!AM$1, P!$A$1:$AK$1, 0), FALSE)</f>
        <v>1.7601565572109974</v>
      </c>
      <c r="AN901">
        <f t="shared" si="479"/>
        <v>580</v>
      </c>
      <c r="AO901">
        <f>VLOOKUP($A901, P!$A$2:$AK$1048576, MATCH('HOF Meter (RP)'!AO$1, P!$A$1:$AK$1, 0), FALSE)</f>
        <v>-3.8395956344902502</v>
      </c>
      <c r="AP901">
        <f t="shared" si="480"/>
        <v>1580</v>
      </c>
      <c r="AQ901">
        <f>VLOOKUP($A901, P!$A$2:$AK$1048576, MATCH('HOF Meter (RP)'!AQ$1, P!$A$1:$AK$1, 0), FALSE)</f>
        <v>-3.8058945798986001</v>
      </c>
      <c r="AR901">
        <f t="shared" si="481"/>
        <v>1671</v>
      </c>
      <c r="AS901">
        <f>VLOOKUP($A901, P!$A$2:$AK$1048576, MATCH('HOF Meter (RP)'!AS$1, P!$A$1:$AK$1, 0), FALSE)</f>
        <v>104.42525935315599</v>
      </c>
      <c r="AT901" s="9">
        <f t="shared" si="482"/>
        <v>1084</v>
      </c>
      <c r="AU901">
        <f>VLOOKUP($A901, P!$A$2:$AK$1048576, MATCH('HOF Meter (RP)'!AU$1, P!$A$1:$AK$1, 0), FALSE)</f>
        <v>100.598091412359</v>
      </c>
      <c r="AV901">
        <f t="shared" si="483"/>
        <v>830</v>
      </c>
      <c r="AW901">
        <f>VLOOKUP($A901, P!$A$2:$AK$1048576, MATCH('HOF Meter (RP)'!AW$1, P!$A$1:$AK$1, 0), FALSE)</f>
        <v>0</v>
      </c>
      <c r="AX901">
        <f t="shared" si="484"/>
        <v>1</v>
      </c>
      <c r="AY901">
        <f>VLOOKUP($A901, P!$A$2:$AK$1048576, MATCH('HOF Meter (RP)'!AY$1, P!$A$1:$AK$1, 0), FALSE)</f>
        <v>0.134869669157479</v>
      </c>
      <c r="AZ901">
        <f t="shared" si="485"/>
        <v>1165</v>
      </c>
      <c r="BA901">
        <f>VLOOKUP($A901, P!$A$2:$AK$1048576, MATCH('HOF Meter (RP)'!BA$1, P!$A$1:$AK$1, 0), FALSE)</f>
        <v>125.65176678293</v>
      </c>
      <c r="BB901" s="9">
        <f t="shared" si="486"/>
        <v>228</v>
      </c>
      <c r="BC901">
        <f>VLOOKUP($A901, P!$A$2:$AK$1048576, MATCH('HOF Meter (RP)'!BC$1, P!$A$1:$AK$1, 0), FALSE)</f>
        <v>102.805053211169</v>
      </c>
      <c r="BD901" s="9">
        <f t="shared" si="487"/>
        <v>757</v>
      </c>
      <c r="BE901">
        <f>VLOOKUP($A901, P!$A$2:$AK$1048576, MATCH('HOF Meter (RP)'!BE$1, P!$A$1:$AK$1, 0), FALSE)</f>
        <v>121.67039862649899</v>
      </c>
      <c r="BF901">
        <f t="shared" si="488"/>
        <v>270</v>
      </c>
      <c r="BG901">
        <f>VLOOKUP($A901, P!$A$2:$AK$1048576, MATCH('HOF Meter (RP)'!BG$1, P!$A$1:$AK$1, 0), FALSE)</f>
        <v>96.256421467450906</v>
      </c>
      <c r="BH901" s="9">
        <f t="shared" si="489"/>
        <v>520</v>
      </c>
      <c r="BI901">
        <f>VLOOKUP($A901, P!$A$2:$AK$1048576, MATCH('HOF Meter (RP)'!BI$1, P!$A$1:$AK$1, 0), FALSE)</f>
        <v>97.755134615992603</v>
      </c>
      <c r="BJ901" s="9">
        <f t="shared" si="490"/>
        <v>505</v>
      </c>
      <c r="BK901">
        <f>VLOOKUP($A901, P!$A$2:$AK$1048576, MATCH('HOF Meter (RP)'!BK$1, P!$A$1:$AK$1, 0), FALSE)</f>
        <v>25</v>
      </c>
      <c r="BL901">
        <f t="shared" si="491"/>
        <v>245</v>
      </c>
      <c r="BM901" t="str">
        <f>VLOOKUP($A901, P!$A$2:$AK$1048576, MATCH('HOF Meter (RP)'!BM$1, P!$A$1:$AK$1, 0), FALSE)</f>
        <v>Chuck Cary</v>
      </c>
      <c r="BN901">
        <f>VLOOKUP($A901, P!$A$2:$AK$1048576, MATCH('HOF Meter (RP)'!BN$1, P!$A$1:$AK$1, 0), FALSE)</f>
        <v>1002027</v>
      </c>
      <c r="BO901">
        <f>VLOOKUP($A901, P!$A$2:$AK$1048576, MATCH('HOF Meter (RP)'!BO$1, P!$A$1:$AK$1, 0), FALSE)</f>
        <v>112073</v>
      </c>
      <c r="BP901" s="10">
        <f t="shared" si="492"/>
        <v>751.19547836978995</v>
      </c>
      <c r="BQ901" s="10">
        <f t="shared" si="462"/>
        <v>-585.75501416075213</v>
      </c>
      <c r="BR901" s="8">
        <f t="shared" si="493"/>
        <v>900</v>
      </c>
      <c r="BS901" s="7">
        <f t="shared" si="494"/>
        <v>10</v>
      </c>
    </row>
    <row r="902" spans="1:71" x14ac:dyDescent="0.45">
      <c r="A902">
        <v>2141</v>
      </c>
      <c r="B902" t="str">
        <f>VLOOKUP(A902, P!$A$2:$AK$1048576, MATCH('HOF Meter (RP)'!B$1, P!$A$1:$AK$1, 0), FALSE)</f>
        <v>Chris Narveson</v>
      </c>
      <c r="C902" t="str">
        <f>VLOOKUP($A902, P!$A$2:$AK$1048576, MATCH('HOF Meter (RP)'!C$1, P!$A$1:$AK$1, 0), FALSE)</f>
        <v>RP</v>
      </c>
      <c r="D902" t="str">
        <f>VLOOKUP($A902, P!$A$2:$AK$1048576, MATCH('HOF Meter (RP)'!D$1, P!$A$1:$AK$1, 0), FALSE)</f>
        <v>SP</v>
      </c>
      <c r="E902">
        <f>VLOOKUP($A902, P!$A$2:$AK$1048576, MATCH('HOF Meter (RP)'!E$1, P!$A$1:$AK$1, 0), FALSE)</f>
        <v>0</v>
      </c>
      <c r="F902">
        <f>VLOOKUP($A902, P!$A$2:$AK$1048576, MATCH('HOF Meter (RP)'!F$1, P!$A$1:$AK$1, 0), FALSE)</f>
        <v>0</v>
      </c>
      <c r="G902">
        <f t="shared" si="463"/>
        <v>0</v>
      </c>
      <c r="H902">
        <f>VLOOKUP($A902, P!$A$2:$AK$1048576, MATCH('HOF Meter (RP)'!H$1, P!$A$1:$AK$1, 0), FALSE)</f>
        <v>0</v>
      </c>
      <c r="I902">
        <f>VLOOKUP($A902, P!$A$2:$AK$1048576, MATCH('HOF Meter (RP)'!I$1, P!$A$1:$AK$1, 0), FALSE)</f>
        <v>30</v>
      </c>
      <c r="J902">
        <f t="shared" si="464"/>
        <v>864</v>
      </c>
      <c r="K902">
        <f>VLOOKUP($A902, P!$A$2:$AK$1048576, MATCH('HOF Meter (RP)'!K$1, P!$A$1:$AK$1, 0), FALSE)</f>
        <v>19</v>
      </c>
      <c r="L902">
        <f t="shared" si="465"/>
        <v>1487</v>
      </c>
      <c r="M902">
        <f>VLOOKUP($A902, P!$A$2:$AK$1048576, MATCH('HOF Meter (RP)'!M$1, P!$A$1:$AK$1, 0), FALSE)</f>
        <v>0.61224489795918369</v>
      </c>
      <c r="N902" s="9">
        <f t="shared" si="466"/>
        <v>77</v>
      </c>
      <c r="O902">
        <f>VLOOKUP($A902, P!$A$2:$AK$1048576, MATCH('HOF Meter (RP)'!O$1, P!$A$1:$AK$1, 0), FALSE)</f>
        <v>4.7136294991328302</v>
      </c>
      <c r="P902">
        <f t="shared" si="467"/>
        <v>1479</v>
      </c>
      <c r="Q902">
        <f>VLOOKUP($A902, P!$A$2:$AK$1048576, MATCH('HOF Meter (RP)'!Q$1, P!$A$1:$AK$1, 0), FALSE)</f>
        <v>118</v>
      </c>
      <c r="R902">
        <f t="shared" si="468"/>
        <v>1524</v>
      </c>
      <c r="S902">
        <f>VLOOKUP($A902, P!$A$2:$AK$1048576, MATCH('HOF Meter (RP)'!S$1, P!$A$1:$AK$1, 0), FALSE)</f>
        <v>65</v>
      </c>
      <c r="T902">
        <f t="shared" si="469"/>
        <v>539</v>
      </c>
      <c r="U902">
        <f>VLOOKUP($A902, P!$A$2:$AK$1048576, MATCH('HOF Meter (RP)'!U$1, P!$A$1:$AK$1, 0), FALSE)</f>
        <v>0</v>
      </c>
      <c r="V902" s="9">
        <f t="shared" si="470"/>
        <v>1644</v>
      </c>
      <c r="W902">
        <f>VLOOKUP($A902, P!$A$2:$AK$1048576, MATCH('HOF Meter (RP)'!W$1, P!$A$1:$AK$1, 0), FALSE)</f>
        <v>435.1</v>
      </c>
      <c r="X902">
        <f t="shared" si="471"/>
        <v>1230</v>
      </c>
      <c r="Y902">
        <f>VLOOKUP($A902, P!$A$2:$AK$1048576, MATCH('HOF Meter (RP)'!Y$1, P!$A$1:$AK$1, 0), FALSE)</f>
        <v>7.52526814773839</v>
      </c>
      <c r="Z902">
        <f t="shared" si="472"/>
        <v>364</v>
      </c>
      <c r="AA902">
        <f>VLOOKUP($A902, P!$A$2:$AK$1048576, MATCH('HOF Meter (RP)'!AA$1, P!$A$1:$AK$1, 0), FALSE)</f>
        <v>3.32848398842274</v>
      </c>
      <c r="AB902">
        <f t="shared" si="473"/>
        <v>714</v>
      </c>
      <c r="AC902">
        <f>VLOOKUP($A902, P!$A$2:$AK$1048576, MATCH('HOF Meter (RP)'!AC$1, P!$A$1:$AK$1, 0), FALSE)</f>
        <v>2.2608695700000001</v>
      </c>
      <c r="AD902">
        <f t="shared" si="474"/>
        <v>340</v>
      </c>
      <c r="AE902">
        <f>VLOOKUP($A902, P!$A$2:$AK$1048576, MATCH('HOF Meter (RP)'!AE$1, P!$A$1:$AK$1, 0), FALSE)</f>
        <v>0.25102639296187601</v>
      </c>
      <c r="AF902">
        <f t="shared" si="475"/>
        <v>704</v>
      </c>
      <c r="AG902">
        <f>VLOOKUP($A902, P!$A$2:$AK$1048576, MATCH('HOF Meter (RP)'!AG$1, P!$A$1:$AK$1, 0), FALSE)</f>
        <v>1.35298624512146</v>
      </c>
      <c r="AH902">
        <f t="shared" si="476"/>
        <v>703</v>
      </c>
      <c r="AI902">
        <f>VLOOKUP($A902, P!$A$2:$AK$1048576, MATCH('HOF Meter (RP)'!AI$1, P!$A$1:$AK$1, 0), FALSE)</f>
        <v>4.3054542442562997</v>
      </c>
      <c r="AJ902">
        <f t="shared" si="477"/>
        <v>1223</v>
      </c>
      <c r="AK902">
        <f>VLOOKUP($A902, P!$A$2:$AK$1048576, MATCH('HOF Meter (RP)'!AK$1, P!$A$1:$AK$1, 0), FALSE)</f>
        <v>2.2586582126095802</v>
      </c>
      <c r="AL902" s="9">
        <f t="shared" si="478"/>
        <v>1234</v>
      </c>
      <c r="AM902">
        <f>VLOOKUP($A902, P!$A$2:$AK$1048576, MATCH('HOF Meter (RP)'!AM$1, P!$A$1:$AK$1, 0), FALSE)</f>
        <v>1.0382248736426478</v>
      </c>
      <c r="AN902">
        <f t="shared" si="479"/>
        <v>1134</v>
      </c>
      <c r="AO902">
        <f>VLOOKUP($A902, P!$A$2:$AK$1048576, MATCH('HOF Meter (RP)'!AO$1, P!$A$1:$AK$1, 0), FALSE)</f>
        <v>-1.8538535916013601</v>
      </c>
      <c r="AP902">
        <f t="shared" si="480"/>
        <v>1372</v>
      </c>
      <c r="AQ902">
        <f>VLOOKUP($A902, P!$A$2:$AK$1048576, MATCH('HOF Meter (RP)'!AQ$1, P!$A$1:$AK$1, 0), FALSE)</f>
        <v>-1.3593801938696</v>
      </c>
      <c r="AR902">
        <f t="shared" si="481"/>
        <v>1408</v>
      </c>
      <c r="AS902">
        <f>VLOOKUP($A902, P!$A$2:$AK$1048576, MATCH('HOF Meter (RP)'!AS$1, P!$A$1:$AK$1, 0), FALSE)</f>
        <v>118.66384792859</v>
      </c>
      <c r="AT902" s="9">
        <f t="shared" si="482"/>
        <v>1562</v>
      </c>
      <c r="AU902">
        <f>VLOOKUP($A902, P!$A$2:$AK$1048576, MATCH('HOF Meter (RP)'!AU$1, P!$A$1:$AK$1, 0), FALSE)</f>
        <v>106.75201923393701</v>
      </c>
      <c r="AV902">
        <f t="shared" si="483"/>
        <v>1256</v>
      </c>
      <c r="AW902">
        <f>VLOOKUP($A902, P!$A$2:$AK$1048576, MATCH('HOF Meter (RP)'!AW$1, P!$A$1:$AK$1, 0), FALSE)</f>
        <v>4.0472598395831998</v>
      </c>
      <c r="AX902">
        <f t="shared" si="484"/>
        <v>1464</v>
      </c>
      <c r="AY902">
        <f>VLOOKUP($A902, P!$A$2:$AK$1048576, MATCH('HOF Meter (RP)'!AY$1, P!$A$1:$AK$1, 0), FALSE)</f>
        <v>0.408175254876528</v>
      </c>
      <c r="AZ902">
        <f t="shared" si="485"/>
        <v>1519</v>
      </c>
      <c r="BA902">
        <f>VLOOKUP($A902, P!$A$2:$AK$1048576, MATCH('HOF Meter (RP)'!BA$1, P!$A$1:$AK$1, 0), FALSE)</f>
        <v>102.404595532502</v>
      </c>
      <c r="BB902" s="9">
        <f t="shared" si="486"/>
        <v>763</v>
      </c>
      <c r="BC902">
        <f>VLOOKUP($A902, P!$A$2:$AK$1048576, MATCH('HOF Meter (RP)'!BC$1, P!$A$1:$AK$1, 0), FALSE)</f>
        <v>103.210159906416</v>
      </c>
      <c r="BD902" s="9">
        <f t="shared" si="487"/>
        <v>768</v>
      </c>
      <c r="BE902">
        <f>VLOOKUP($A902, P!$A$2:$AK$1048576, MATCH('HOF Meter (RP)'!BE$1, P!$A$1:$AK$1, 0), FALSE)</f>
        <v>99.806049058172505</v>
      </c>
      <c r="BF902">
        <f t="shared" si="488"/>
        <v>670</v>
      </c>
      <c r="BG902">
        <f>VLOOKUP($A902, P!$A$2:$AK$1048576, MATCH('HOF Meter (RP)'!BG$1, P!$A$1:$AK$1, 0), FALSE)</f>
        <v>100.08244371489999</v>
      </c>
      <c r="BH902" s="9">
        <f t="shared" si="489"/>
        <v>836</v>
      </c>
      <c r="BI902">
        <f>VLOOKUP($A902, P!$A$2:$AK$1048576, MATCH('HOF Meter (RP)'!BI$1, P!$A$1:$AK$1, 0), FALSE)</f>
        <v>101.561626147095</v>
      </c>
      <c r="BJ902" s="9">
        <f t="shared" si="490"/>
        <v>850</v>
      </c>
      <c r="BK902">
        <f>VLOOKUP($A902, P!$A$2:$AK$1048576, MATCH('HOF Meter (RP)'!BK$1, P!$A$1:$AK$1, 0), FALSE)</f>
        <v>24</v>
      </c>
      <c r="BL902">
        <f t="shared" si="491"/>
        <v>258</v>
      </c>
      <c r="BM902" t="str">
        <f>VLOOKUP($A902, P!$A$2:$AK$1048576, MATCH('HOF Meter (RP)'!BM$1, P!$A$1:$AK$1, 0), FALSE)</f>
        <v>Chris Narveson</v>
      </c>
      <c r="BN902">
        <f>VLOOKUP($A902, P!$A$2:$AK$1048576, MATCH('HOF Meter (RP)'!BN$1, P!$A$1:$AK$1, 0), FALSE)</f>
        <v>2141</v>
      </c>
      <c r="BO902">
        <f>VLOOKUP($A902, P!$A$2:$AK$1048576, MATCH('HOF Meter (RP)'!BO$1, P!$A$1:$AK$1, 0), FALSE)</f>
        <v>429780</v>
      </c>
      <c r="BP902" s="10">
        <f t="shared" si="492"/>
        <v>751.3848964686299</v>
      </c>
      <c r="BQ902" s="10">
        <f t="shared" si="462"/>
        <v>-585.94443225959208</v>
      </c>
      <c r="BR902" s="8">
        <f t="shared" si="493"/>
        <v>901</v>
      </c>
      <c r="BS902" s="7">
        <f t="shared" si="494"/>
        <v>10</v>
      </c>
    </row>
    <row r="903" spans="1:71" x14ac:dyDescent="0.45">
      <c r="A903">
        <v>754</v>
      </c>
      <c r="B903" t="str">
        <f>VLOOKUP(A903, P!$A$2:$AK$1048576, MATCH('HOF Meter (RP)'!B$1, P!$A$1:$AK$1, 0), FALSE)</f>
        <v>J.C. Romero</v>
      </c>
      <c r="C903" t="str">
        <f>VLOOKUP($A903, P!$A$2:$AK$1048576, MATCH('HOF Meter (RP)'!C$1, P!$A$1:$AK$1, 0), FALSE)</f>
        <v>RP</v>
      </c>
      <c r="D903" t="str">
        <f>VLOOKUP($A903, P!$A$2:$AK$1048576, MATCH('HOF Meter (RP)'!D$1, P!$A$1:$AK$1, 0), FALSE)</f>
        <v>RP</v>
      </c>
      <c r="E903">
        <f>VLOOKUP($A903, P!$A$2:$AK$1048576, MATCH('HOF Meter (RP)'!E$1, P!$A$1:$AK$1, 0), FALSE)</f>
        <v>0</v>
      </c>
      <c r="F903">
        <f>VLOOKUP($A903, P!$A$2:$AK$1048576, MATCH('HOF Meter (RP)'!F$1, P!$A$1:$AK$1, 0), FALSE)</f>
        <v>0</v>
      </c>
      <c r="G903">
        <f t="shared" si="463"/>
        <v>0</v>
      </c>
      <c r="H903">
        <f>VLOOKUP($A903, P!$A$2:$AK$1048576, MATCH('HOF Meter (RP)'!H$1, P!$A$1:$AK$1, 0), FALSE)</f>
        <v>0</v>
      </c>
      <c r="I903">
        <f>VLOOKUP($A903, P!$A$2:$AK$1048576, MATCH('HOF Meter (RP)'!I$1, P!$A$1:$AK$1, 0), FALSE)</f>
        <v>34</v>
      </c>
      <c r="J903">
        <f t="shared" si="464"/>
        <v>738</v>
      </c>
      <c r="K903">
        <f>VLOOKUP($A903, P!$A$2:$AK$1048576, MATCH('HOF Meter (RP)'!K$1, P!$A$1:$AK$1, 0), FALSE)</f>
        <v>28</v>
      </c>
      <c r="L903">
        <f t="shared" si="465"/>
        <v>1066</v>
      </c>
      <c r="M903">
        <f>VLOOKUP($A903, P!$A$2:$AK$1048576, MATCH('HOF Meter (RP)'!M$1, P!$A$1:$AK$1, 0), FALSE)</f>
        <v>0.54838709677419351</v>
      </c>
      <c r="N903" s="9">
        <f t="shared" si="466"/>
        <v>313</v>
      </c>
      <c r="O903">
        <f>VLOOKUP($A903, P!$A$2:$AK$1048576, MATCH('HOF Meter (RP)'!O$1, P!$A$1:$AK$1, 0), FALSE)</f>
        <v>4.1643158903058701</v>
      </c>
      <c r="P903">
        <f t="shared" si="467"/>
        <v>1069</v>
      </c>
      <c r="Q903">
        <f>VLOOKUP($A903, P!$A$2:$AK$1048576, MATCH('HOF Meter (RP)'!Q$1, P!$A$1:$AK$1, 0), FALSE)</f>
        <v>680</v>
      </c>
      <c r="R903">
        <f t="shared" si="468"/>
        <v>122</v>
      </c>
      <c r="S903">
        <f>VLOOKUP($A903, P!$A$2:$AK$1048576, MATCH('HOF Meter (RP)'!S$1, P!$A$1:$AK$1, 0), FALSE)</f>
        <v>22</v>
      </c>
      <c r="T903">
        <f t="shared" si="469"/>
        <v>1150</v>
      </c>
      <c r="U903">
        <f>VLOOKUP($A903, P!$A$2:$AK$1048576, MATCH('HOF Meter (RP)'!U$1, P!$A$1:$AK$1, 0), FALSE)</f>
        <v>7</v>
      </c>
      <c r="V903" s="9">
        <f t="shared" si="470"/>
        <v>1033</v>
      </c>
      <c r="W903">
        <f>VLOOKUP($A903, P!$A$2:$AK$1048576, MATCH('HOF Meter (RP)'!W$1, P!$A$1:$AK$1, 0), FALSE)</f>
        <v>661.1</v>
      </c>
      <c r="X903">
        <f t="shared" si="471"/>
        <v>717</v>
      </c>
      <c r="Y903">
        <f>VLOOKUP($A903, P!$A$2:$AK$1048576, MATCH('HOF Meter (RP)'!Y$1, P!$A$1:$AK$1, 0), FALSE)</f>
        <v>7.1582684911793804</v>
      </c>
      <c r="Z903">
        <f t="shared" si="472"/>
        <v>437</v>
      </c>
      <c r="AA903">
        <f>VLOOKUP($A903, P!$A$2:$AK$1048576, MATCH('HOF Meter (RP)'!AA$1, P!$A$1:$AK$1, 0), FALSE)</f>
        <v>5.1033282969434701</v>
      </c>
      <c r="AB903">
        <f t="shared" si="473"/>
        <v>1674</v>
      </c>
      <c r="AC903">
        <f>VLOOKUP($A903, P!$A$2:$AK$1048576, MATCH('HOF Meter (RP)'!AC$1, P!$A$1:$AK$1, 0), FALSE)</f>
        <v>1.4026666699999999</v>
      </c>
      <c r="AD903">
        <f t="shared" si="474"/>
        <v>1079</v>
      </c>
      <c r="AE903">
        <f>VLOOKUP($A903, P!$A$2:$AK$1048576, MATCH('HOF Meter (RP)'!AE$1, P!$A$1:$AK$1, 0), FALSE)</f>
        <v>0.246835443037974</v>
      </c>
      <c r="AF903">
        <f t="shared" si="475"/>
        <v>579</v>
      </c>
      <c r="AG903">
        <f>VLOOKUP($A903, P!$A$2:$AK$1048576, MATCH('HOF Meter (RP)'!AG$1, P!$A$1:$AK$1, 0), FALSE)</f>
        <v>1.51058517589526</v>
      </c>
      <c r="AH903">
        <f t="shared" si="476"/>
        <v>1469</v>
      </c>
      <c r="AI903">
        <f>VLOOKUP($A903, P!$A$2:$AK$1048576, MATCH('HOF Meter (RP)'!AI$1, P!$A$1:$AK$1, 0), FALSE)</f>
        <v>4.5280565711899596</v>
      </c>
      <c r="AJ903">
        <f t="shared" si="477"/>
        <v>1425</v>
      </c>
      <c r="AK903">
        <f>VLOOKUP($A903, P!$A$2:$AK$1048576, MATCH('HOF Meter (RP)'!AK$1, P!$A$1:$AK$1, 0), FALSE)</f>
        <v>1.4533272851258501</v>
      </c>
      <c r="AL903" s="9">
        <f t="shared" si="478"/>
        <v>1406</v>
      </c>
      <c r="AM903">
        <f>VLOOKUP($A903, P!$A$2:$AK$1048576, MATCH('HOF Meter (RP)'!AM$1, P!$A$1:$AK$1, 0), FALSE)</f>
        <v>0.4396694252384965</v>
      </c>
      <c r="AN903">
        <f t="shared" si="479"/>
        <v>1509</v>
      </c>
      <c r="AO903">
        <f>VLOOKUP($A903, P!$A$2:$AK$1048576, MATCH('HOF Meter (RP)'!AO$1, P!$A$1:$AK$1, 0), FALSE)</f>
        <v>6.6218637628480703</v>
      </c>
      <c r="AP903">
        <f t="shared" si="480"/>
        <v>150</v>
      </c>
      <c r="AQ903">
        <f>VLOOKUP($A903, P!$A$2:$AK$1048576, MATCH('HOF Meter (RP)'!AQ$1, P!$A$1:$AK$1, 0), FALSE)</f>
        <v>3.7461204365929799</v>
      </c>
      <c r="AR903">
        <f t="shared" si="481"/>
        <v>35</v>
      </c>
      <c r="AS903">
        <f>VLOOKUP($A903, P!$A$2:$AK$1048576, MATCH('HOF Meter (RP)'!AS$1, P!$A$1:$AK$1, 0), FALSE)</f>
        <v>92.111492320883301</v>
      </c>
      <c r="AT903" s="9">
        <f t="shared" si="482"/>
        <v>473</v>
      </c>
      <c r="AU903">
        <f>VLOOKUP($A903, P!$A$2:$AK$1048576, MATCH('HOF Meter (RP)'!AU$1, P!$A$1:$AK$1, 0), FALSE)</f>
        <v>104.530246989033</v>
      </c>
      <c r="AV903">
        <f t="shared" si="483"/>
        <v>1096</v>
      </c>
      <c r="AW903">
        <f>VLOOKUP($A903, P!$A$2:$AK$1048576, MATCH('HOF Meter (RP)'!AW$1, P!$A$1:$AK$1, 0), FALSE)</f>
        <v>4.3460501024230798</v>
      </c>
      <c r="AX903">
        <f t="shared" si="484"/>
        <v>1570</v>
      </c>
      <c r="AY903">
        <f>VLOOKUP($A903, P!$A$2:$AK$1048576, MATCH('HOF Meter (RP)'!AY$1, P!$A$1:$AK$1, 0), FALSE)</f>
        <v>-0.36374068088408201</v>
      </c>
      <c r="AZ903">
        <f t="shared" si="485"/>
        <v>298</v>
      </c>
      <c r="BA903">
        <f>VLOOKUP($A903, P!$A$2:$AK$1048576, MATCH('HOF Meter (RP)'!BA$1, P!$A$1:$AK$1, 0), FALSE)</f>
        <v>110.094597777175</v>
      </c>
      <c r="BB903" s="9">
        <f t="shared" si="486"/>
        <v>543</v>
      </c>
      <c r="BC903">
        <f>VLOOKUP($A903, P!$A$2:$AK$1048576, MATCH('HOF Meter (RP)'!BC$1, P!$A$1:$AK$1, 0), FALSE)</f>
        <v>155.21945068963601</v>
      </c>
      <c r="BD903" s="9">
        <f t="shared" si="487"/>
        <v>1680</v>
      </c>
      <c r="BE903">
        <f>VLOOKUP($A903, P!$A$2:$AK$1048576, MATCH('HOF Meter (RP)'!BE$1, P!$A$1:$AK$1, 0), FALSE)</f>
        <v>69.934377324038905</v>
      </c>
      <c r="BF903">
        <f t="shared" si="488"/>
        <v>1549</v>
      </c>
      <c r="BG903">
        <f>VLOOKUP($A903, P!$A$2:$AK$1048576, MATCH('HOF Meter (RP)'!BG$1, P!$A$1:$AK$1, 0), FALSE)</f>
        <v>94.182729734499404</v>
      </c>
      <c r="BH903" s="9">
        <f t="shared" si="489"/>
        <v>376</v>
      </c>
      <c r="BI903">
        <f>VLOOKUP($A903, P!$A$2:$AK$1048576, MATCH('HOF Meter (RP)'!BI$1, P!$A$1:$AK$1, 0), FALSE)</f>
        <v>108.344902424827</v>
      </c>
      <c r="BJ903" s="9">
        <f t="shared" si="490"/>
        <v>1401</v>
      </c>
      <c r="BK903">
        <f>VLOOKUP($A903, P!$A$2:$AK$1048576, MATCH('HOF Meter (RP)'!BK$1, P!$A$1:$AK$1, 0), FALSE)</f>
        <v>9</v>
      </c>
      <c r="BL903">
        <f t="shared" si="491"/>
        <v>482</v>
      </c>
      <c r="BM903" t="str">
        <f>VLOOKUP($A903, P!$A$2:$AK$1048576, MATCH('HOF Meter (RP)'!BM$1, P!$A$1:$AK$1, 0), FALSE)</f>
        <v>J.C. Romero</v>
      </c>
      <c r="BN903">
        <f>VLOOKUP($A903, P!$A$2:$AK$1048576, MATCH('HOF Meter (RP)'!BN$1, P!$A$1:$AK$1, 0), FALSE)</f>
        <v>754</v>
      </c>
      <c r="BO903">
        <f>VLOOKUP($A903, P!$A$2:$AK$1048576, MATCH('HOF Meter (RP)'!BO$1, P!$A$1:$AK$1, 0), FALSE)</f>
        <v>240694</v>
      </c>
      <c r="BP903" s="10">
        <f t="shared" si="492"/>
        <v>752.97104584125066</v>
      </c>
      <c r="BQ903" s="10">
        <f t="shared" si="462"/>
        <v>-587.53058163221283</v>
      </c>
      <c r="BR903" s="8">
        <f t="shared" si="493"/>
        <v>902</v>
      </c>
      <c r="BS903" s="7">
        <f t="shared" si="494"/>
        <v>10</v>
      </c>
    </row>
    <row r="904" spans="1:71" x14ac:dyDescent="0.45">
      <c r="A904">
        <v>1751</v>
      </c>
      <c r="B904" t="str">
        <f>VLOOKUP(A904, P!$A$2:$AK$1048576, MATCH('HOF Meter (RP)'!B$1, P!$A$1:$AK$1, 0), FALSE)</f>
        <v>Aaron Heilman</v>
      </c>
      <c r="C904" t="str">
        <f>VLOOKUP($A904, P!$A$2:$AK$1048576, MATCH('HOF Meter (RP)'!C$1, P!$A$1:$AK$1, 0), FALSE)</f>
        <v>RP</v>
      </c>
      <c r="D904" t="str">
        <f>VLOOKUP($A904, P!$A$2:$AK$1048576, MATCH('HOF Meter (RP)'!D$1, P!$A$1:$AK$1, 0), FALSE)</f>
        <v>RP</v>
      </c>
      <c r="E904">
        <f>VLOOKUP($A904, P!$A$2:$AK$1048576, MATCH('HOF Meter (RP)'!E$1, P!$A$1:$AK$1, 0), FALSE)</f>
        <v>0</v>
      </c>
      <c r="F904">
        <f>VLOOKUP($A904, P!$A$2:$AK$1048576, MATCH('HOF Meter (RP)'!F$1, P!$A$1:$AK$1, 0), FALSE)</f>
        <v>0</v>
      </c>
      <c r="G904">
        <f t="shared" si="463"/>
        <v>0</v>
      </c>
      <c r="H904">
        <f>VLOOKUP($A904, P!$A$2:$AK$1048576, MATCH('HOF Meter (RP)'!H$1, P!$A$1:$AK$1, 0), FALSE)</f>
        <v>0</v>
      </c>
      <c r="I904">
        <f>VLOOKUP($A904, P!$A$2:$AK$1048576, MATCH('HOF Meter (RP)'!I$1, P!$A$1:$AK$1, 0), FALSE)</f>
        <v>35</v>
      </c>
      <c r="J904">
        <f t="shared" si="464"/>
        <v>708</v>
      </c>
      <c r="K904">
        <f>VLOOKUP($A904, P!$A$2:$AK$1048576, MATCH('HOF Meter (RP)'!K$1, P!$A$1:$AK$1, 0), FALSE)</f>
        <v>46</v>
      </c>
      <c r="L904">
        <f t="shared" si="465"/>
        <v>509</v>
      </c>
      <c r="M904">
        <f>VLOOKUP($A904, P!$A$2:$AK$1048576, MATCH('HOF Meter (RP)'!M$1, P!$A$1:$AK$1, 0), FALSE)</f>
        <v>0.43209876543209874</v>
      </c>
      <c r="N904" s="9">
        <f t="shared" si="466"/>
        <v>1280</v>
      </c>
      <c r="O904">
        <f>VLOOKUP($A904, P!$A$2:$AK$1048576, MATCH('HOF Meter (RP)'!O$1, P!$A$1:$AK$1, 0), FALSE)</f>
        <v>4.4000003854812402</v>
      </c>
      <c r="P904">
        <f t="shared" si="467"/>
        <v>1272</v>
      </c>
      <c r="Q904">
        <f>VLOOKUP($A904, P!$A$2:$AK$1048576, MATCH('HOF Meter (RP)'!Q$1, P!$A$1:$AK$1, 0), FALSE)</f>
        <v>477</v>
      </c>
      <c r="R904">
        <f t="shared" si="468"/>
        <v>369</v>
      </c>
      <c r="S904">
        <f>VLOOKUP($A904, P!$A$2:$AK$1048576, MATCH('HOF Meter (RP)'!S$1, P!$A$1:$AK$1, 0), FALSE)</f>
        <v>25</v>
      </c>
      <c r="T904">
        <f t="shared" si="469"/>
        <v>1115</v>
      </c>
      <c r="U904">
        <f>VLOOKUP($A904, P!$A$2:$AK$1048576, MATCH('HOF Meter (RP)'!U$1, P!$A$1:$AK$1, 0), FALSE)</f>
        <v>16</v>
      </c>
      <c r="V904" s="9">
        <f t="shared" si="470"/>
        <v>693</v>
      </c>
      <c r="W904">
        <f>VLOOKUP($A904, P!$A$2:$AK$1048576, MATCH('HOF Meter (RP)'!W$1, P!$A$1:$AK$1, 0), FALSE)</f>
        <v>630</v>
      </c>
      <c r="X904">
        <f t="shared" si="471"/>
        <v>775</v>
      </c>
      <c r="Y904">
        <f>VLOOKUP($A904, P!$A$2:$AK$1048576, MATCH('HOF Meter (RP)'!Y$1, P!$A$1:$AK$1, 0), FALSE)</f>
        <v>7.8285721144276703</v>
      </c>
      <c r="Z904">
        <f t="shared" si="472"/>
        <v>320</v>
      </c>
      <c r="AA904">
        <f>VLOOKUP($A904, P!$A$2:$AK$1048576, MATCH('HOF Meter (RP)'!AA$1, P!$A$1:$AK$1, 0), FALSE)</f>
        <v>3.6571431775428498</v>
      </c>
      <c r="AB904">
        <f t="shared" si="473"/>
        <v>1013</v>
      </c>
      <c r="AC904">
        <f>VLOOKUP($A904, P!$A$2:$AK$1048576, MATCH('HOF Meter (RP)'!AC$1, P!$A$1:$AK$1, 0), FALSE)</f>
        <v>2.140625</v>
      </c>
      <c r="AD904">
        <f t="shared" si="474"/>
        <v>418</v>
      </c>
      <c r="AE904">
        <f>VLOOKUP($A904, P!$A$2:$AK$1048576, MATCH('HOF Meter (RP)'!AE$1, P!$A$1:$AK$1, 0), FALSE)</f>
        <v>0.24662023760753701</v>
      </c>
      <c r="AF904">
        <f t="shared" si="475"/>
        <v>571</v>
      </c>
      <c r="AG904">
        <f>VLOOKUP($A904, P!$A$2:$AK$1048576, MATCH('HOF Meter (RP)'!AG$1, P!$A$1:$AK$1, 0), FALSE)</f>
        <v>1.36190488122038</v>
      </c>
      <c r="AH904">
        <f t="shared" si="476"/>
        <v>748</v>
      </c>
      <c r="AI904">
        <f>VLOOKUP($A904, P!$A$2:$AK$1048576, MATCH('HOF Meter (RP)'!AI$1, P!$A$1:$AK$1, 0), FALSE)</f>
        <v>4.2214808269282198</v>
      </c>
      <c r="AJ904">
        <f t="shared" si="477"/>
        <v>1132</v>
      </c>
      <c r="AK904">
        <f>VLOOKUP($A904, P!$A$2:$AK$1048576, MATCH('HOF Meter (RP)'!AK$1, P!$A$1:$AK$1, 0), FALSE)</f>
        <v>3.8820016384124698</v>
      </c>
      <c r="AL904" s="9">
        <f t="shared" si="478"/>
        <v>886</v>
      </c>
      <c r="AM904">
        <f>VLOOKUP($A904, P!$A$2:$AK$1048576, MATCH('HOF Meter (RP)'!AM$1, P!$A$1:$AK$1, 0), FALSE)</f>
        <v>1.2323814725118951</v>
      </c>
      <c r="AN904">
        <f t="shared" si="479"/>
        <v>993</v>
      </c>
      <c r="AO904">
        <f>VLOOKUP($A904, P!$A$2:$AK$1048576, MATCH('HOF Meter (RP)'!AO$1, P!$A$1:$AK$1, 0), FALSE)</f>
        <v>-4.4599278736859498</v>
      </c>
      <c r="AP904">
        <f t="shared" si="480"/>
        <v>1616</v>
      </c>
      <c r="AQ904">
        <f>VLOOKUP($A904, P!$A$2:$AK$1048576, MATCH('HOF Meter (RP)'!AQ$1, P!$A$1:$AK$1, 0), FALSE)</f>
        <v>-4.1117275634742398</v>
      </c>
      <c r="AR904">
        <f t="shared" si="481"/>
        <v>1680</v>
      </c>
      <c r="AS904">
        <f>VLOOKUP($A904, P!$A$2:$AK$1048576, MATCH('HOF Meter (RP)'!AS$1, P!$A$1:$AK$1, 0), FALSE)</f>
        <v>104.28044289613401</v>
      </c>
      <c r="AT904" s="9">
        <f t="shared" si="482"/>
        <v>1074</v>
      </c>
      <c r="AU904">
        <f>VLOOKUP($A904, P!$A$2:$AK$1048576, MATCH('HOF Meter (RP)'!AU$1, P!$A$1:$AK$1, 0), FALSE)</f>
        <v>99.327186709472201</v>
      </c>
      <c r="AV904">
        <f t="shared" si="483"/>
        <v>747</v>
      </c>
      <c r="AW904">
        <f>VLOOKUP($A904, P!$A$2:$AK$1048576, MATCH('HOF Meter (RP)'!AW$1, P!$A$1:$AK$1, 0), FALSE)</f>
        <v>3.8699545832887199</v>
      </c>
      <c r="AX904">
        <f t="shared" si="484"/>
        <v>1375</v>
      </c>
      <c r="AY904">
        <f>VLOOKUP($A904, P!$A$2:$AK$1048576, MATCH('HOF Meter (RP)'!AY$1, P!$A$1:$AK$1, 0), FALSE)</f>
        <v>0.17851955855302701</v>
      </c>
      <c r="AZ904">
        <f t="shared" si="485"/>
        <v>1242</v>
      </c>
      <c r="BA904">
        <f>VLOOKUP($A904, P!$A$2:$AK$1048576, MATCH('HOF Meter (RP)'!BA$1, P!$A$1:$AK$1, 0), FALSE)</f>
        <v>114.19500070563799</v>
      </c>
      <c r="BB904" s="9">
        <f t="shared" si="486"/>
        <v>440</v>
      </c>
      <c r="BC904">
        <f>VLOOKUP($A904, P!$A$2:$AK$1048576, MATCH('HOF Meter (RP)'!BC$1, P!$A$1:$AK$1, 0), FALSE)</f>
        <v>108.089293968912</v>
      </c>
      <c r="BD904" s="9">
        <f t="shared" si="487"/>
        <v>917</v>
      </c>
      <c r="BE904">
        <f>VLOOKUP($A904, P!$A$2:$AK$1048576, MATCH('HOF Meter (RP)'!BE$1, P!$A$1:$AK$1, 0), FALSE)</f>
        <v>105.210212465796</v>
      </c>
      <c r="BF904">
        <f t="shared" si="488"/>
        <v>530</v>
      </c>
      <c r="BG904">
        <f>VLOOKUP($A904, P!$A$2:$AK$1048576, MATCH('HOF Meter (RP)'!BG$1, P!$A$1:$AK$1, 0), FALSE)</f>
        <v>96.086367149738393</v>
      </c>
      <c r="BH904" s="9">
        <f t="shared" si="489"/>
        <v>511</v>
      </c>
      <c r="BI904">
        <f>VLOOKUP($A904, P!$A$2:$AK$1048576, MATCH('HOF Meter (RP)'!BI$1, P!$A$1:$AK$1, 0), FALSE)</f>
        <v>98.8933566422876</v>
      </c>
      <c r="BJ904" s="9">
        <f t="shared" si="490"/>
        <v>603</v>
      </c>
      <c r="BK904">
        <f>VLOOKUP($A904, P!$A$2:$AK$1048576, MATCH('HOF Meter (RP)'!BK$1, P!$A$1:$AK$1, 0), FALSE)</f>
        <v>7</v>
      </c>
      <c r="BL904">
        <f t="shared" si="491"/>
        <v>521</v>
      </c>
      <c r="BM904" t="str">
        <f>VLOOKUP($A904, P!$A$2:$AK$1048576, MATCH('HOF Meter (RP)'!BM$1, P!$A$1:$AK$1, 0), FALSE)</f>
        <v>Aaron Heilman</v>
      </c>
      <c r="BN904">
        <f>VLOOKUP($A904, P!$A$2:$AK$1048576, MATCH('HOF Meter (RP)'!BN$1, P!$A$1:$AK$1, 0), FALSE)</f>
        <v>1751</v>
      </c>
      <c r="BO904">
        <f>VLOOKUP($A904, P!$A$2:$AK$1048576, MATCH('HOF Meter (RP)'!BO$1, P!$A$1:$AK$1, 0), FALSE)</f>
        <v>408310</v>
      </c>
      <c r="BP904" s="10">
        <f t="shared" si="492"/>
        <v>754.42779235549915</v>
      </c>
      <c r="BQ904" s="10">
        <f t="shared" si="462"/>
        <v>-588.98732814646132</v>
      </c>
      <c r="BR904" s="8">
        <f t="shared" si="493"/>
        <v>903</v>
      </c>
      <c r="BS904" s="7">
        <f t="shared" si="494"/>
        <v>10</v>
      </c>
    </row>
    <row r="905" spans="1:71" x14ac:dyDescent="0.45">
      <c r="A905">
        <v>435</v>
      </c>
      <c r="B905" t="str">
        <f>VLOOKUP(A905, P!$A$2:$AK$1048576, MATCH('HOF Meter (RP)'!B$1, P!$A$1:$AK$1, 0), FALSE)</f>
        <v>Jose Jimenez</v>
      </c>
      <c r="C905" t="str">
        <f>VLOOKUP($A905, P!$A$2:$AK$1048576, MATCH('HOF Meter (RP)'!C$1, P!$A$1:$AK$1, 0), FALSE)</f>
        <v>RP</v>
      </c>
      <c r="D905" t="str">
        <f>VLOOKUP($A905, P!$A$2:$AK$1048576, MATCH('HOF Meter (RP)'!D$1, P!$A$1:$AK$1, 0), FALSE)</f>
        <v>RP</v>
      </c>
      <c r="E905">
        <f>VLOOKUP($A905, P!$A$2:$AK$1048576, MATCH('HOF Meter (RP)'!E$1, P!$A$1:$AK$1, 0), FALSE)</f>
        <v>0</v>
      </c>
      <c r="F905">
        <f>VLOOKUP($A905, P!$A$2:$AK$1048576, MATCH('HOF Meter (RP)'!F$1, P!$A$1:$AK$1, 0), FALSE)</f>
        <v>0</v>
      </c>
      <c r="G905">
        <f t="shared" si="463"/>
        <v>0</v>
      </c>
      <c r="H905">
        <f>VLOOKUP($A905, P!$A$2:$AK$1048576, MATCH('HOF Meter (RP)'!H$1, P!$A$1:$AK$1, 0), FALSE)</f>
        <v>0</v>
      </c>
      <c r="I905">
        <f>VLOOKUP($A905, P!$A$2:$AK$1048576, MATCH('HOF Meter (RP)'!I$1, P!$A$1:$AK$1, 0), FALSE)</f>
        <v>24</v>
      </c>
      <c r="J905">
        <f t="shared" si="464"/>
        <v>1092</v>
      </c>
      <c r="K905">
        <f>VLOOKUP($A905, P!$A$2:$AK$1048576, MATCH('HOF Meter (RP)'!K$1, P!$A$1:$AK$1, 0), FALSE)</f>
        <v>44</v>
      </c>
      <c r="L905">
        <f t="shared" si="465"/>
        <v>558</v>
      </c>
      <c r="M905">
        <f>VLOOKUP($A905, P!$A$2:$AK$1048576, MATCH('HOF Meter (RP)'!M$1, P!$A$1:$AK$1, 0), FALSE)</f>
        <v>0.35294117647058826</v>
      </c>
      <c r="N905" s="9">
        <f t="shared" si="466"/>
        <v>1620</v>
      </c>
      <c r="O905">
        <f>VLOOKUP($A905, P!$A$2:$AK$1048576, MATCH('HOF Meter (RP)'!O$1, P!$A$1:$AK$1, 0), FALSE)</f>
        <v>4.9200771523564404</v>
      </c>
      <c r="P905">
        <f t="shared" si="467"/>
        <v>1562</v>
      </c>
      <c r="Q905">
        <f>VLOOKUP($A905, P!$A$2:$AK$1048576, MATCH('HOF Meter (RP)'!Q$1, P!$A$1:$AK$1, 0), FALSE)</f>
        <v>329</v>
      </c>
      <c r="R905">
        <f t="shared" si="468"/>
        <v>721</v>
      </c>
      <c r="S905">
        <f>VLOOKUP($A905, P!$A$2:$AK$1048576, MATCH('HOF Meter (RP)'!S$1, P!$A$1:$AK$1, 0), FALSE)</f>
        <v>38</v>
      </c>
      <c r="T905">
        <f t="shared" si="469"/>
        <v>942</v>
      </c>
      <c r="U905">
        <f>VLOOKUP($A905, P!$A$2:$AK$1048576, MATCH('HOF Meter (RP)'!U$1, P!$A$1:$AK$1, 0), FALSE)</f>
        <v>110</v>
      </c>
      <c r="V905" s="9">
        <f t="shared" si="470"/>
        <v>143</v>
      </c>
      <c r="W905">
        <f>VLOOKUP($A905, P!$A$2:$AK$1048576, MATCH('HOF Meter (RP)'!W$1, P!$A$1:$AK$1, 0), FALSE)</f>
        <v>521.1</v>
      </c>
      <c r="X905">
        <f t="shared" si="471"/>
        <v>1003</v>
      </c>
      <c r="Y905">
        <f>VLOOKUP($A905, P!$A$2:$AK$1048576, MATCH('HOF Meter (RP)'!Y$1, P!$A$1:$AK$1, 0), FALSE)</f>
        <v>5.5070337249182604</v>
      </c>
      <c r="Z905">
        <f t="shared" si="472"/>
        <v>886</v>
      </c>
      <c r="AA905">
        <f>VLOOKUP($A905, P!$A$2:$AK$1048576, MATCH('HOF Meter (RP)'!AA$1, P!$A$1:$AK$1, 0), FALSE)</f>
        <v>3.21099772048525</v>
      </c>
      <c r="AB905">
        <f t="shared" si="473"/>
        <v>620</v>
      </c>
      <c r="AC905">
        <f>VLOOKUP($A905, P!$A$2:$AK$1048576, MATCH('HOF Meter (RP)'!AC$1, P!$A$1:$AK$1, 0), FALSE)</f>
        <v>1.71505376</v>
      </c>
      <c r="AD905">
        <f t="shared" si="474"/>
        <v>752</v>
      </c>
      <c r="AE905">
        <f>VLOOKUP($A905, P!$A$2:$AK$1048576, MATCH('HOF Meter (RP)'!AE$1, P!$A$1:$AK$1, 0), FALSE)</f>
        <v>0.27316141356255902</v>
      </c>
      <c r="AF905">
        <f t="shared" si="475"/>
        <v>1424</v>
      </c>
      <c r="AG905">
        <f>VLOOKUP($A905, P!$A$2:$AK$1048576, MATCH('HOF Meter (RP)'!AG$1, P!$A$1:$AK$1, 0), FALSE)</f>
        <v>1.4539643202675101</v>
      </c>
      <c r="AH905">
        <f t="shared" si="476"/>
        <v>1256</v>
      </c>
      <c r="AI905">
        <f>VLOOKUP($A905, P!$A$2:$AK$1048576, MATCH('HOF Meter (RP)'!AI$1, P!$A$1:$AK$1, 0), FALSE)</f>
        <v>4.2241385394283002</v>
      </c>
      <c r="AJ905">
        <f t="shared" si="477"/>
        <v>1138</v>
      </c>
      <c r="AK905">
        <f>VLOOKUP($A905, P!$A$2:$AK$1048576, MATCH('HOF Meter (RP)'!AK$1, P!$A$1:$AK$1, 0), FALSE)</f>
        <v>6.4707781057804796</v>
      </c>
      <c r="AL905" s="9">
        <f t="shared" si="478"/>
        <v>546</v>
      </c>
      <c r="AM905">
        <f>VLOOKUP($A905, P!$A$2:$AK$1048576, MATCH('HOF Meter (RP)'!AM$1, P!$A$1:$AK$1, 0), FALSE)</f>
        <v>2.483507236914404</v>
      </c>
      <c r="AN905">
        <f t="shared" si="479"/>
        <v>226</v>
      </c>
      <c r="AO905">
        <f>VLOOKUP($A905, P!$A$2:$AK$1048576, MATCH('HOF Meter (RP)'!AO$1, P!$A$1:$AK$1, 0), FALSE)</f>
        <v>0.62731811776757196</v>
      </c>
      <c r="AP905">
        <f t="shared" si="480"/>
        <v>476</v>
      </c>
      <c r="AQ905">
        <f>VLOOKUP($A905, P!$A$2:$AK$1048576, MATCH('HOF Meter (RP)'!AQ$1, P!$A$1:$AK$1, 0), FALSE)</f>
        <v>-0.29853655835197201</v>
      </c>
      <c r="AR905">
        <f t="shared" si="481"/>
        <v>1168</v>
      </c>
      <c r="AS905">
        <f>VLOOKUP($A905, P!$A$2:$AK$1048576, MATCH('HOF Meter (RP)'!AS$1, P!$A$1:$AK$1, 0), FALSE)</f>
        <v>103.01195861157601</v>
      </c>
      <c r="AT905" s="9">
        <f t="shared" si="482"/>
        <v>1009</v>
      </c>
      <c r="AU905">
        <f>VLOOKUP($A905, P!$A$2:$AK$1048576, MATCH('HOF Meter (RP)'!AU$1, P!$A$1:$AK$1, 0), FALSE)</f>
        <v>89.648730228014799</v>
      </c>
      <c r="AV905">
        <f t="shared" si="483"/>
        <v>251</v>
      </c>
      <c r="AW905">
        <f>VLOOKUP($A905, P!$A$2:$AK$1048576, MATCH('HOF Meter (RP)'!AW$1, P!$A$1:$AK$1, 0), FALSE)</f>
        <v>3.68083118365363</v>
      </c>
      <c r="AX905">
        <f t="shared" si="484"/>
        <v>1286</v>
      </c>
      <c r="AY905">
        <f>VLOOKUP($A905, P!$A$2:$AK$1048576, MATCH('HOF Meter (RP)'!AY$1, P!$A$1:$AK$1, 0), FALSE)</f>
        <v>0.69593861292813797</v>
      </c>
      <c r="AZ905">
        <f t="shared" si="485"/>
        <v>1670</v>
      </c>
      <c r="BA905">
        <f>VLOOKUP($A905, P!$A$2:$AK$1048576, MATCH('HOF Meter (RP)'!BA$1, P!$A$1:$AK$1, 0), FALSE)</f>
        <v>81.881683029439799</v>
      </c>
      <c r="BB905" s="9">
        <f t="shared" si="486"/>
        <v>1415</v>
      </c>
      <c r="BC905">
        <f>VLOOKUP($A905, P!$A$2:$AK$1048576, MATCH('HOF Meter (RP)'!BC$1, P!$A$1:$AK$1, 0), FALSE)</f>
        <v>89.756662271301295</v>
      </c>
      <c r="BD905" s="9">
        <f t="shared" si="487"/>
        <v>407</v>
      </c>
      <c r="BE905">
        <f>VLOOKUP($A905, P!$A$2:$AK$1048576, MATCH('HOF Meter (RP)'!BE$1, P!$A$1:$AK$1, 0), FALSE)</f>
        <v>91.334034557592105</v>
      </c>
      <c r="BF905">
        <f t="shared" si="488"/>
        <v>939</v>
      </c>
      <c r="BG905">
        <f>VLOOKUP($A905, P!$A$2:$AK$1048576, MATCH('HOF Meter (RP)'!BG$1, P!$A$1:$AK$1, 0), FALSE)</f>
        <v>105.53329184851199</v>
      </c>
      <c r="BH905" s="9">
        <f t="shared" si="489"/>
        <v>1403</v>
      </c>
      <c r="BI905">
        <f>VLOOKUP($A905, P!$A$2:$AK$1048576, MATCH('HOF Meter (RP)'!BI$1, P!$A$1:$AK$1, 0), FALSE)</f>
        <v>103.236166208268</v>
      </c>
      <c r="BJ905" s="9">
        <f t="shared" si="490"/>
        <v>1019</v>
      </c>
      <c r="BK905">
        <f>VLOOKUP($A905, P!$A$2:$AK$1048576, MATCH('HOF Meter (RP)'!BK$1, P!$A$1:$AK$1, 0), FALSE)</f>
        <v>18</v>
      </c>
      <c r="BL905">
        <f t="shared" si="491"/>
        <v>344</v>
      </c>
      <c r="BM905" t="str">
        <f>VLOOKUP($A905, P!$A$2:$AK$1048576, MATCH('HOF Meter (RP)'!BM$1, P!$A$1:$AK$1, 0), FALSE)</f>
        <v>Jose Jimenez</v>
      </c>
      <c r="BN905">
        <f>VLOOKUP($A905, P!$A$2:$AK$1048576, MATCH('HOF Meter (RP)'!BN$1, P!$A$1:$AK$1, 0), FALSE)</f>
        <v>435</v>
      </c>
      <c r="BO905">
        <f>VLOOKUP($A905, P!$A$2:$AK$1048576, MATCH('HOF Meter (RP)'!BO$1, P!$A$1:$AK$1, 0), FALSE)</f>
        <v>150455</v>
      </c>
      <c r="BP905" s="10">
        <f t="shared" si="492"/>
        <v>754.55290529789033</v>
      </c>
      <c r="BQ905" s="10">
        <f t="shared" si="462"/>
        <v>-589.11244108885251</v>
      </c>
      <c r="BR905" s="8">
        <f t="shared" si="493"/>
        <v>904</v>
      </c>
      <c r="BS905" s="7">
        <f t="shared" si="494"/>
        <v>10</v>
      </c>
    </row>
    <row r="906" spans="1:71" x14ac:dyDescent="0.45">
      <c r="A906">
        <v>143</v>
      </c>
      <c r="B906" t="str">
        <f>VLOOKUP(A906, P!$A$2:$AK$1048576, MATCH('HOF Meter (RP)'!B$1, P!$A$1:$AK$1, 0), FALSE)</f>
        <v>Buddy Groom</v>
      </c>
      <c r="C906" t="str">
        <f>VLOOKUP($A906, P!$A$2:$AK$1048576, MATCH('HOF Meter (RP)'!C$1, P!$A$1:$AK$1, 0), FALSE)</f>
        <v>RP</v>
      </c>
      <c r="D906" t="str">
        <f>VLOOKUP($A906, P!$A$2:$AK$1048576, MATCH('HOF Meter (RP)'!D$1, P!$A$1:$AK$1, 0), FALSE)</f>
        <v>RP</v>
      </c>
      <c r="E906">
        <f>VLOOKUP($A906, P!$A$2:$AK$1048576, MATCH('HOF Meter (RP)'!E$1, P!$A$1:$AK$1, 0), FALSE)</f>
        <v>0</v>
      </c>
      <c r="F906">
        <f>VLOOKUP($A906, P!$A$2:$AK$1048576, MATCH('HOF Meter (RP)'!F$1, P!$A$1:$AK$1, 0), FALSE)</f>
        <v>0</v>
      </c>
      <c r="G906">
        <f t="shared" si="463"/>
        <v>0</v>
      </c>
      <c r="H906">
        <f>VLOOKUP($A906, P!$A$2:$AK$1048576, MATCH('HOF Meter (RP)'!H$1, P!$A$1:$AK$1, 0), FALSE)</f>
        <v>0</v>
      </c>
      <c r="I906">
        <f>VLOOKUP($A906, P!$A$2:$AK$1048576, MATCH('HOF Meter (RP)'!I$1, P!$A$1:$AK$1, 0), FALSE)</f>
        <v>31</v>
      </c>
      <c r="J906">
        <f t="shared" si="464"/>
        <v>837</v>
      </c>
      <c r="K906">
        <f>VLOOKUP($A906, P!$A$2:$AK$1048576, MATCH('HOF Meter (RP)'!K$1, P!$A$1:$AK$1, 0), FALSE)</f>
        <v>32</v>
      </c>
      <c r="L906">
        <f t="shared" si="465"/>
        <v>920</v>
      </c>
      <c r="M906">
        <f>VLOOKUP($A906, P!$A$2:$AK$1048576, MATCH('HOF Meter (RP)'!M$1, P!$A$1:$AK$1, 0), FALSE)</f>
        <v>0.49206349206349204</v>
      </c>
      <c r="N906" s="9">
        <f t="shared" si="466"/>
        <v>749</v>
      </c>
      <c r="O906">
        <f>VLOOKUP($A906, P!$A$2:$AK$1048576, MATCH('HOF Meter (RP)'!O$1, P!$A$1:$AK$1, 0), FALSE)</f>
        <v>4.6429234316653698</v>
      </c>
      <c r="P906">
        <f t="shared" si="467"/>
        <v>1432</v>
      </c>
      <c r="Q906">
        <f>VLOOKUP($A906, P!$A$2:$AK$1048576, MATCH('HOF Meter (RP)'!Q$1, P!$A$1:$AK$1, 0), FALSE)</f>
        <v>786</v>
      </c>
      <c r="R906">
        <f t="shared" si="468"/>
        <v>58</v>
      </c>
      <c r="S906">
        <f>VLOOKUP($A906, P!$A$2:$AK$1048576, MATCH('HOF Meter (RP)'!S$1, P!$A$1:$AK$1, 0), FALSE)</f>
        <v>15</v>
      </c>
      <c r="T906">
        <f t="shared" si="469"/>
        <v>1232</v>
      </c>
      <c r="U906">
        <f>VLOOKUP($A906, P!$A$2:$AK$1048576, MATCH('HOF Meter (RP)'!U$1, P!$A$1:$AK$1, 0), FALSE)</f>
        <v>27</v>
      </c>
      <c r="V906" s="9">
        <f t="shared" si="470"/>
        <v>518</v>
      </c>
      <c r="W906">
        <f>VLOOKUP($A906, P!$A$2:$AK$1048576, MATCH('HOF Meter (RP)'!W$1, P!$A$1:$AK$1, 0), FALSE)</f>
        <v>734.2</v>
      </c>
      <c r="X906">
        <f t="shared" si="471"/>
        <v>584</v>
      </c>
      <c r="Y906">
        <f>VLOOKUP($A906, P!$A$2:$AK$1048576, MATCH('HOF Meter (RP)'!Y$1, P!$A$1:$AK$1, 0), FALSE)</f>
        <v>6.0517260560493202</v>
      </c>
      <c r="Z906">
        <f t="shared" si="472"/>
        <v>713</v>
      </c>
      <c r="AA906">
        <f>VLOOKUP($A906, P!$A$2:$AK$1048576, MATCH('HOF Meter (RP)'!AA$1, P!$A$1:$AK$1, 0), FALSE)</f>
        <v>3.1851189768680599</v>
      </c>
      <c r="AB906">
        <f t="shared" si="473"/>
        <v>605</v>
      </c>
      <c r="AC906">
        <f>VLOOKUP($A906, P!$A$2:$AK$1048576, MATCH('HOF Meter (RP)'!AC$1, P!$A$1:$AK$1, 0), FALSE)</f>
        <v>1.9</v>
      </c>
      <c r="AD906">
        <f t="shared" si="474"/>
        <v>593</v>
      </c>
      <c r="AE906">
        <f>VLOOKUP($A906, P!$A$2:$AK$1048576, MATCH('HOF Meter (RP)'!AE$1, P!$A$1:$AK$1, 0), FALSE)</f>
        <v>0.28013582342954102</v>
      </c>
      <c r="AF906">
        <f t="shared" si="475"/>
        <v>1558</v>
      </c>
      <c r="AG906">
        <f>VLOOKUP($A906, P!$A$2:$AK$1048576, MATCH('HOF Meter (RP)'!AG$1, P!$A$1:$AK$1, 0), FALSE)</f>
        <v>1.4768607221802701</v>
      </c>
      <c r="AH906">
        <f t="shared" si="476"/>
        <v>1358</v>
      </c>
      <c r="AI906">
        <f>VLOOKUP($A906, P!$A$2:$AK$1048576, MATCH('HOF Meter (RP)'!AI$1, P!$A$1:$AK$1, 0), FALSE)</f>
        <v>4.1614782275801403</v>
      </c>
      <c r="AJ906">
        <f t="shared" si="477"/>
        <v>1055</v>
      </c>
      <c r="AK906">
        <f>VLOOKUP($A906, P!$A$2:$AK$1048576, MATCH('HOF Meter (RP)'!AK$1, P!$A$1:$AK$1, 0), FALSE)</f>
        <v>7.1049769590608696</v>
      </c>
      <c r="AL906" s="9">
        <f t="shared" si="478"/>
        <v>489</v>
      </c>
      <c r="AM906">
        <f>VLOOKUP($A906, P!$A$2:$AK$1048576, MATCH('HOF Meter (RP)'!AM$1, P!$A$1:$AK$1, 0), FALSE)</f>
        <v>1.9354336581478806</v>
      </c>
      <c r="AN906">
        <f t="shared" si="479"/>
        <v>478</v>
      </c>
      <c r="AO906">
        <f>VLOOKUP($A906, P!$A$2:$AK$1048576, MATCH('HOF Meter (RP)'!AO$1, P!$A$1:$AK$1, 0), FALSE)</f>
        <v>2.3561602931004</v>
      </c>
      <c r="AP906">
        <f t="shared" si="480"/>
        <v>342</v>
      </c>
      <c r="AQ906">
        <f>VLOOKUP($A906, P!$A$2:$AK$1048576, MATCH('HOF Meter (RP)'!AQ$1, P!$A$1:$AK$1, 0), FALSE)</f>
        <v>1.1294003279756799</v>
      </c>
      <c r="AR906">
        <f t="shared" si="481"/>
        <v>244</v>
      </c>
      <c r="AS906">
        <f>VLOOKUP($A906, P!$A$2:$AK$1048576, MATCH('HOF Meter (RP)'!AS$1, P!$A$1:$AK$1, 0), FALSE)</f>
        <v>102.79604948604501</v>
      </c>
      <c r="AT906" s="9">
        <f t="shared" si="482"/>
        <v>1000</v>
      </c>
      <c r="AU906">
        <f>VLOOKUP($A906, P!$A$2:$AK$1048576, MATCH('HOF Meter (RP)'!AU$1, P!$A$1:$AK$1, 0), FALSE)</f>
        <v>91.156758389108006</v>
      </c>
      <c r="AV906">
        <f t="shared" si="483"/>
        <v>300</v>
      </c>
      <c r="AW906">
        <f>VLOOKUP($A906, P!$A$2:$AK$1048576, MATCH('HOF Meter (RP)'!AW$1, P!$A$1:$AK$1, 0), FALSE)</f>
        <v>3.82925320365162</v>
      </c>
      <c r="AX906">
        <f t="shared" si="484"/>
        <v>1359</v>
      </c>
      <c r="AY906">
        <f>VLOOKUP($A906, P!$A$2:$AK$1048576, MATCH('HOF Meter (RP)'!AY$1, P!$A$1:$AK$1, 0), FALSE)</f>
        <v>0.48144520408522401</v>
      </c>
      <c r="AZ906">
        <f t="shared" si="485"/>
        <v>1566</v>
      </c>
      <c r="BA906">
        <f>VLOOKUP($A906, P!$A$2:$AK$1048576, MATCH('HOF Meter (RP)'!BA$1, P!$A$1:$AK$1, 0), FALSE)</f>
        <v>96.873892509814596</v>
      </c>
      <c r="BB906" s="9">
        <f t="shared" si="486"/>
        <v>931</v>
      </c>
      <c r="BC906">
        <f>VLOOKUP($A906, P!$A$2:$AK$1048576, MATCH('HOF Meter (RP)'!BC$1, P!$A$1:$AK$1, 0), FALSE)</f>
        <v>90.375618145573</v>
      </c>
      <c r="BD906" s="9">
        <f t="shared" si="487"/>
        <v>418</v>
      </c>
      <c r="BE906">
        <f>VLOOKUP($A906, P!$A$2:$AK$1048576, MATCH('HOF Meter (RP)'!BE$1, P!$A$1:$AK$1, 0), FALSE)</f>
        <v>106.15825823469</v>
      </c>
      <c r="BF906">
        <f t="shared" si="488"/>
        <v>507</v>
      </c>
      <c r="BG906">
        <f>VLOOKUP($A906, P!$A$2:$AK$1048576, MATCH('HOF Meter (RP)'!BG$1, P!$A$1:$AK$1, 0), FALSE)</f>
        <v>105.685625493806</v>
      </c>
      <c r="BH906" s="9">
        <f t="shared" si="489"/>
        <v>1414</v>
      </c>
      <c r="BI906">
        <f>VLOOKUP($A906, P!$A$2:$AK$1048576, MATCH('HOF Meter (RP)'!BI$1, P!$A$1:$AK$1, 0), FALSE)</f>
        <v>103.189475120936</v>
      </c>
      <c r="BJ906" s="9">
        <f t="shared" si="490"/>
        <v>1017</v>
      </c>
      <c r="BK906">
        <f>VLOOKUP($A906, P!$A$2:$AK$1048576, MATCH('HOF Meter (RP)'!BK$1, P!$A$1:$AK$1, 0), FALSE)</f>
        <v>2</v>
      </c>
      <c r="BL906">
        <f t="shared" si="491"/>
        <v>642</v>
      </c>
      <c r="BM906" t="str">
        <f>VLOOKUP($A906, P!$A$2:$AK$1048576, MATCH('HOF Meter (RP)'!BM$1, P!$A$1:$AK$1, 0), FALSE)</f>
        <v>Buddy Groom</v>
      </c>
      <c r="BN906">
        <f>VLOOKUP($A906, P!$A$2:$AK$1048576, MATCH('HOF Meter (RP)'!BN$1, P!$A$1:$AK$1, 0), FALSE)</f>
        <v>143</v>
      </c>
      <c r="BO906">
        <f>VLOOKUP($A906, P!$A$2:$AK$1048576, MATCH('HOF Meter (RP)'!BO$1, P!$A$1:$AK$1, 0), FALSE)</f>
        <v>115183</v>
      </c>
      <c r="BP906" s="10">
        <f t="shared" si="492"/>
        <v>755.53066380217865</v>
      </c>
      <c r="BQ906" s="10">
        <f t="shared" si="462"/>
        <v>-590.09019959314082</v>
      </c>
      <c r="BR906" s="8">
        <f t="shared" si="493"/>
        <v>905</v>
      </c>
      <c r="BS906" s="7">
        <f t="shared" si="494"/>
        <v>10</v>
      </c>
    </row>
    <row r="907" spans="1:71" x14ac:dyDescent="0.45">
      <c r="A907">
        <v>5702</v>
      </c>
      <c r="B907" t="str">
        <f>VLOOKUP(A907, P!$A$2:$AK$1048576, MATCH('HOF Meter (RP)'!B$1, P!$A$1:$AK$1, 0), FALSE)</f>
        <v>Junior Guerra</v>
      </c>
      <c r="C907" t="str">
        <f>VLOOKUP($A907, P!$A$2:$AK$1048576, MATCH('HOF Meter (RP)'!C$1, P!$A$1:$AK$1, 0), FALSE)</f>
        <v>RP</v>
      </c>
      <c r="D907" t="str">
        <f>VLOOKUP($A907, P!$A$2:$AK$1048576, MATCH('HOF Meter (RP)'!D$1, P!$A$1:$AK$1, 0), FALSE)</f>
        <v>RP</v>
      </c>
      <c r="E907">
        <f>VLOOKUP($A907, P!$A$2:$AK$1048576, MATCH('HOF Meter (RP)'!E$1, P!$A$1:$AK$1, 0), FALSE)</f>
        <v>0</v>
      </c>
      <c r="F907">
        <f>VLOOKUP($A907, P!$A$2:$AK$1048576, MATCH('HOF Meter (RP)'!F$1, P!$A$1:$AK$1, 0), FALSE)</f>
        <v>0</v>
      </c>
      <c r="G907">
        <f t="shared" si="463"/>
        <v>0</v>
      </c>
      <c r="H907">
        <f>VLOOKUP($A907, P!$A$2:$AK$1048576, MATCH('HOF Meter (RP)'!H$1, P!$A$1:$AK$1, 0), FALSE)</f>
        <v>0</v>
      </c>
      <c r="I907">
        <f>VLOOKUP($A907, P!$A$2:$AK$1048576, MATCH('HOF Meter (RP)'!I$1, P!$A$1:$AK$1, 0), FALSE)</f>
        <v>31</v>
      </c>
      <c r="J907">
        <f t="shared" si="464"/>
        <v>837</v>
      </c>
      <c r="K907">
        <f>VLOOKUP($A907, P!$A$2:$AK$1048576, MATCH('HOF Meter (RP)'!K$1, P!$A$1:$AK$1, 0), FALSE)</f>
        <v>25</v>
      </c>
      <c r="L907">
        <f t="shared" si="465"/>
        <v>1203</v>
      </c>
      <c r="M907">
        <f>VLOOKUP($A907, P!$A$2:$AK$1048576, MATCH('HOF Meter (RP)'!M$1, P!$A$1:$AK$1, 0), FALSE)</f>
        <v>0.5535714285714286</v>
      </c>
      <c r="N907" s="9">
        <f t="shared" si="466"/>
        <v>282</v>
      </c>
      <c r="O907">
        <f>VLOOKUP($A907, P!$A$2:$AK$1048576, MATCH('HOF Meter (RP)'!O$1, P!$A$1:$AK$1, 0), FALSE)</f>
        <v>4.0614785551050598</v>
      </c>
      <c r="P907">
        <f t="shared" si="467"/>
        <v>964</v>
      </c>
      <c r="Q907">
        <f>VLOOKUP($A907, P!$A$2:$AK$1048576, MATCH('HOF Meter (RP)'!Q$1, P!$A$1:$AK$1, 0), FALSE)</f>
        <v>213</v>
      </c>
      <c r="R907">
        <f t="shared" si="468"/>
        <v>1104</v>
      </c>
      <c r="S907">
        <f>VLOOKUP($A907, P!$A$2:$AK$1048576, MATCH('HOF Meter (RP)'!S$1, P!$A$1:$AK$1, 0), FALSE)</f>
        <v>61</v>
      </c>
      <c r="T907">
        <f t="shared" si="469"/>
        <v>584</v>
      </c>
      <c r="U907">
        <f>VLOOKUP($A907, P!$A$2:$AK$1048576, MATCH('HOF Meter (RP)'!U$1, P!$A$1:$AK$1, 0), FALSE)</f>
        <v>3</v>
      </c>
      <c r="V907" s="9">
        <f t="shared" si="470"/>
        <v>1337</v>
      </c>
      <c r="W907">
        <f>VLOOKUP($A907, P!$A$2:$AK$1048576, MATCH('HOF Meter (RP)'!W$1, P!$A$1:$AK$1, 0), FALSE)</f>
        <v>509.2</v>
      </c>
      <c r="X907">
        <f t="shared" si="471"/>
        <v>1034</v>
      </c>
      <c r="Y907">
        <f>VLOOKUP($A907, P!$A$2:$AK$1048576, MATCH('HOF Meter (RP)'!Y$1, P!$A$1:$AK$1, 0), FALSE)</f>
        <v>8.2112501222776295</v>
      </c>
      <c r="Z907">
        <f t="shared" si="472"/>
        <v>260</v>
      </c>
      <c r="AA907">
        <f>VLOOKUP($A907, P!$A$2:$AK$1048576, MATCH('HOF Meter (RP)'!AA$1, P!$A$1:$AK$1, 0), FALSE)</f>
        <v>4.2204059768265703</v>
      </c>
      <c r="AB907">
        <f t="shared" si="473"/>
        <v>1421</v>
      </c>
      <c r="AC907">
        <f>VLOOKUP($A907, P!$A$2:$AK$1048576, MATCH('HOF Meter (RP)'!AC$1, P!$A$1:$AK$1, 0), FALSE)</f>
        <v>1.94560669</v>
      </c>
      <c r="AD907">
        <f t="shared" si="474"/>
        <v>559</v>
      </c>
      <c r="AE907">
        <f>VLOOKUP($A907, P!$A$2:$AK$1048576, MATCH('HOF Meter (RP)'!AE$1, P!$A$1:$AK$1, 0), FALSE)</f>
        <v>0.23160621761658001</v>
      </c>
      <c r="AF907">
        <f t="shared" si="475"/>
        <v>229</v>
      </c>
      <c r="AG907">
        <f>VLOOKUP($A907, P!$A$2:$AK$1048576, MATCH('HOF Meter (RP)'!AG$1, P!$A$1:$AK$1, 0), FALSE)</f>
        <v>1.3459779172956801</v>
      </c>
      <c r="AH907">
        <f t="shared" si="476"/>
        <v>667</v>
      </c>
      <c r="AI907">
        <f>VLOOKUP($A907, P!$A$2:$AK$1048576, MATCH('HOF Meter (RP)'!AI$1, P!$A$1:$AK$1, 0), FALSE)</f>
        <v>4.5512467472154796</v>
      </c>
      <c r="AJ907">
        <f t="shared" si="477"/>
        <v>1444</v>
      </c>
      <c r="AK907">
        <f>VLOOKUP($A907, P!$A$2:$AK$1048576, MATCH('HOF Meter (RP)'!AK$1, P!$A$1:$AK$1, 0), FALSE)</f>
        <v>3.3528771614946802</v>
      </c>
      <c r="AL907" s="9">
        <f t="shared" si="478"/>
        <v>990</v>
      </c>
      <c r="AM907">
        <f>VLOOKUP($A907, P!$A$2:$AK$1048576, MATCH('HOF Meter (RP)'!AM$1, P!$A$1:$AK$1, 0), FALSE)</f>
        <v>1.3169195449704165</v>
      </c>
      <c r="AN907">
        <f t="shared" si="479"/>
        <v>933</v>
      </c>
      <c r="AO907">
        <f>VLOOKUP($A907, P!$A$2:$AK$1048576, MATCH('HOF Meter (RP)'!AO$1, P!$A$1:$AK$1, 0), FALSE)</f>
        <v>-0.95594906806945801</v>
      </c>
      <c r="AP907">
        <f t="shared" si="480"/>
        <v>1282</v>
      </c>
      <c r="AQ907">
        <f>VLOOKUP($A907, P!$A$2:$AK$1048576, MATCH('HOF Meter (RP)'!AQ$1, P!$A$1:$AK$1, 0), FALSE)</f>
        <v>-1.18977975455306</v>
      </c>
      <c r="AR907">
        <f t="shared" si="481"/>
        <v>1377</v>
      </c>
      <c r="AS907">
        <f>VLOOKUP($A907, P!$A$2:$AK$1048576, MATCH('HOF Meter (RP)'!AS$1, P!$A$1:$AK$1, 0), FALSE)</f>
        <v>95.175518211200199</v>
      </c>
      <c r="AT907" s="9">
        <f t="shared" si="482"/>
        <v>606</v>
      </c>
      <c r="AU907">
        <f>VLOOKUP($A907, P!$A$2:$AK$1048576, MATCH('HOF Meter (RP)'!AU$1, P!$A$1:$AK$1, 0), FALSE)</f>
        <v>106.794008914659</v>
      </c>
      <c r="AV907">
        <f t="shared" si="483"/>
        <v>1258</v>
      </c>
      <c r="AW907">
        <f>VLOOKUP($A907, P!$A$2:$AK$1048576, MATCH('HOF Meter (RP)'!AW$1, P!$A$1:$AK$1, 0), FALSE)</f>
        <v>4.6362898571213602</v>
      </c>
      <c r="AX907">
        <f t="shared" si="484"/>
        <v>1665</v>
      </c>
      <c r="AY907">
        <f>VLOOKUP($A907, P!$A$2:$AK$1048576, MATCH('HOF Meter (RP)'!AY$1, P!$A$1:$AK$1, 0), FALSE)</f>
        <v>-0.489768192110415</v>
      </c>
      <c r="AZ907">
        <f t="shared" si="485"/>
        <v>165</v>
      </c>
      <c r="BA907">
        <f>VLOOKUP($A907, P!$A$2:$AK$1048576, MATCH('HOF Meter (RP)'!BA$1, P!$A$1:$AK$1, 0), FALSE)</f>
        <v>95.838141719152105</v>
      </c>
      <c r="BB907" s="9">
        <f t="shared" si="486"/>
        <v>959</v>
      </c>
      <c r="BC907">
        <f>VLOOKUP($A907, P!$A$2:$AK$1048576, MATCH('HOF Meter (RP)'!BC$1, P!$A$1:$AK$1, 0), FALSE)</f>
        <v>127.44831937663901</v>
      </c>
      <c r="BD907" s="9">
        <f t="shared" si="487"/>
        <v>1405</v>
      </c>
      <c r="BE907">
        <f>VLOOKUP($A907, P!$A$2:$AK$1048576, MATCH('HOF Meter (RP)'!BE$1, P!$A$1:$AK$1, 0), FALSE)</f>
        <v>73.740662296866603</v>
      </c>
      <c r="BF907">
        <f t="shared" si="488"/>
        <v>1470</v>
      </c>
      <c r="BG907">
        <f>VLOOKUP($A907, P!$A$2:$AK$1048576, MATCH('HOF Meter (RP)'!BG$1, P!$A$1:$AK$1, 0), FALSE)</f>
        <v>94.186214629224295</v>
      </c>
      <c r="BH907" s="9">
        <f t="shared" si="489"/>
        <v>378</v>
      </c>
      <c r="BI907">
        <f>VLOOKUP($A907, P!$A$2:$AK$1048576, MATCH('HOF Meter (RP)'!BI$1, P!$A$1:$AK$1, 0), FALSE)</f>
        <v>102.27385318789</v>
      </c>
      <c r="BJ907" s="9">
        <f t="shared" si="490"/>
        <v>924</v>
      </c>
      <c r="BK907">
        <f>VLOOKUP($A907, P!$A$2:$AK$1048576, MATCH('HOF Meter (RP)'!BK$1, P!$A$1:$AK$1, 0), FALSE)</f>
        <v>26</v>
      </c>
      <c r="BL907">
        <f t="shared" si="491"/>
        <v>236</v>
      </c>
      <c r="BM907" t="str">
        <f>VLOOKUP($A907, P!$A$2:$AK$1048576, MATCH('HOF Meter (RP)'!BM$1, P!$A$1:$AK$1, 0), FALSE)</f>
        <v>Junior Guerra</v>
      </c>
      <c r="BN907">
        <f>VLOOKUP($A907, P!$A$2:$AK$1048576, MATCH('HOF Meter (RP)'!BN$1, P!$A$1:$AK$1, 0), FALSE)</f>
        <v>5702</v>
      </c>
      <c r="BO907">
        <f>VLOOKUP($A907, P!$A$2:$AK$1048576, MATCH('HOF Meter (RP)'!BO$1, P!$A$1:$AK$1, 0), FALSE)</f>
        <v>448855</v>
      </c>
      <c r="BP907" s="10">
        <f t="shared" si="492"/>
        <v>755.77649251293053</v>
      </c>
      <c r="BQ907" s="10">
        <f t="shared" si="462"/>
        <v>-590.3360283038927</v>
      </c>
      <c r="BR907" s="8">
        <f t="shared" si="493"/>
        <v>906</v>
      </c>
      <c r="BS907" s="7">
        <f t="shared" si="494"/>
        <v>10</v>
      </c>
    </row>
    <row r="908" spans="1:71" x14ac:dyDescent="0.45">
      <c r="A908">
        <v>317</v>
      </c>
      <c r="B908" t="str">
        <f>VLOOKUP(A908, P!$A$2:$AK$1048576, MATCH('HOF Meter (RP)'!B$1, P!$A$1:$AK$1, 0), FALSE)</f>
        <v>Elmer Dessens</v>
      </c>
      <c r="C908" t="str">
        <f>VLOOKUP($A908, P!$A$2:$AK$1048576, MATCH('HOF Meter (RP)'!C$1, P!$A$1:$AK$1, 0), FALSE)</f>
        <v>RP</v>
      </c>
      <c r="D908" t="str">
        <f>VLOOKUP($A908, P!$A$2:$AK$1048576, MATCH('HOF Meter (RP)'!D$1, P!$A$1:$AK$1, 0), FALSE)</f>
        <v>RP</v>
      </c>
      <c r="E908">
        <f>VLOOKUP($A908, P!$A$2:$AK$1048576, MATCH('HOF Meter (RP)'!E$1, P!$A$1:$AK$1, 0), FALSE)</f>
        <v>0</v>
      </c>
      <c r="F908">
        <f>VLOOKUP($A908, P!$A$2:$AK$1048576, MATCH('HOF Meter (RP)'!F$1, P!$A$1:$AK$1, 0), FALSE)</f>
        <v>0</v>
      </c>
      <c r="G908">
        <f t="shared" si="463"/>
        <v>0</v>
      </c>
      <c r="H908">
        <f>VLOOKUP($A908, P!$A$2:$AK$1048576, MATCH('HOF Meter (RP)'!H$1, P!$A$1:$AK$1, 0), FALSE)</f>
        <v>0</v>
      </c>
      <c r="I908">
        <f>VLOOKUP($A908, P!$A$2:$AK$1048576, MATCH('HOF Meter (RP)'!I$1, P!$A$1:$AK$1, 0), FALSE)</f>
        <v>52</v>
      </c>
      <c r="J908">
        <f t="shared" si="464"/>
        <v>369</v>
      </c>
      <c r="K908">
        <f>VLOOKUP($A908, P!$A$2:$AK$1048576, MATCH('HOF Meter (RP)'!K$1, P!$A$1:$AK$1, 0), FALSE)</f>
        <v>64</v>
      </c>
      <c r="L908">
        <f t="shared" si="465"/>
        <v>261</v>
      </c>
      <c r="M908">
        <f>VLOOKUP($A908, P!$A$2:$AK$1048576, MATCH('HOF Meter (RP)'!M$1, P!$A$1:$AK$1, 0), FALSE)</f>
        <v>0.44827586206896552</v>
      </c>
      <c r="N908" s="9">
        <f t="shared" si="466"/>
        <v>1151</v>
      </c>
      <c r="O908">
        <f>VLOOKUP($A908, P!$A$2:$AK$1048576, MATCH('HOF Meter (RP)'!O$1, P!$A$1:$AK$1, 0), FALSE)</f>
        <v>4.4374112695621797</v>
      </c>
      <c r="P908">
        <f t="shared" si="467"/>
        <v>1305</v>
      </c>
      <c r="Q908">
        <f>VLOOKUP($A908, P!$A$2:$AK$1048576, MATCH('HOF Meter (RP)'!Q$1, P!$A$1:$AK$1, 0), FALSE)</f>
        <v>441</v>
      </c>
      <c r="R908">
        <f t="shared" si="468"/>
        <v>442</v>
      </c>
      <c r="S908">
        <f>VLOOKUP($A908, P!$A$2:$AK$1048576, MATCH('HOF Meter (RP)'!S$1, P!$A$1:$AK$1, 0), FALSE)</f>
        <v>140</v>
      </c>
      <c r="T908">
        <f t="shared" si="469"/>
        <v>161</v>
      </c>
      <c r="U908">
        <f>VLOOKUP($A908, P!$A$2:$AK$1048576, MATCH('HOF Meter (RP)'!U$1, P!$A$1:$AK$1, 0), FALSE)</f>
        <v>5</v>
      </c>
      <c r="V908" s="9">
        <f t="shared" si="470"/>
        <v>1164</v>
      </c>
      <c r="W908">
        <f>VLOOKUP($A908, P!$A$2:$AK$1048576, MATCH('HOF Meter (RP)'!W$1, P!$A$1:$AK$1, 0), FALSE)</f>
        <v>1174.0999999999999</v>
      </c>
      <c r="X908">
        <f t="shared" si="471"/>
        <v>228</v>
      </c>
      <c r="Y908">
        <f>VLOOKUP($A908, P!$A$2:$AK$1048576, MATCH('HOF Meter (RP)'!Y$1, P!$A$1:$AK$1, 0), FALSE)</f>
        <v>5.3110984625329696</v>
      </c>
      <c r="Z908">
        <f t="shared" si="472"/>
        <v>936</v>
      </c>
      <c r="AA908">
        <f>VLOOKUP($A908, P!$A$2:$AK$1048576, MATCH('HOF Meter (RP)'!AA$1, P!$A$1:$AK$1, 0), FALSE)</f>
        <v>2.66704511538452</v>
      </c>
      <c r="AB908">
        <f t="shared" si="473"/>
        <v>256</v>
      </c>
      <c r="AC908">
        <f>VLOOKUP($A908, P!$A$2:$AK$1048576, MATCH('HOF Meter (RP)'!AC$1, P!$A$1:$AK$1, 0), FALSE)</f>
        <v>1.9913793099999999</v>
      </c>
      <c r="AD908">
        <f t="shared" si="474"/>
        <v>523</v>
      </c>
      <c r="AE908">
        <f>VLOOKUP($A908, P!$A$2:$AK$1048576, MATCH('HOF Meter (RP)'!AE$1, P!$A$1:$AK$1, 0), FALSE)</f>
        <v>0.27718550106609802</v>
      </c>
      <c r="AF908">
        <f t="shared" si="475"/>
        <v>1505</v>
      </c>
      <c r="AG908">
        <f>VLOOKUP($A908, P!$A$2:$AK$1048576, MATCH('HOF Meter (RP)'!AG$1, P!$A$1:$AK$1, 0), FALSE)</f>
        <v>1.4033494093721799</v>
      </c>
      <c r="AH908">
        <f t="shared" si="476"/>
        <v>1000</v>
      </c>
      <c r="AI908">
        <f>VLOOKUP($A908, P!$A$2:$AK$1048576, MATCH('HOF Meter (RP)'!AI$1, P!$A$1:$AK$1, 0), FALSE)</f>
        <v>4.4407862659170201</v>
      </c>
      <c r="AJ908">
        <f t="shared" si="477"/>
        <v>1350</v>
      </c>
      <c r="AK908">
        <f>VLOOKUP($A908, P!$A$2:$AK$1048576, MATCH('HOF Meter (RP)'!AK$1, P!$A$1:$AK$1, 0), FALSE)</f>
        <v>10.782167226076099</v>
      </c>
      <c r="AL908" s="9">
        <f t="shared" si="478"/>
        <v>279</v>
      </c>
      <c r="AM908">
        <f>VLOOKUP($A908, P!$A$2:$AK$1048576, MATCH('HOF Meter (RP)'!AM$1, P!$A$1:$AK$1, 0), FALSE)</f>
        <v>1.8366693171069075</v>
      </c>
      <c r="AN908">
        <f t="shared" si="479"/>
        <v>533</v>
      </c>
      <c r="AO908">
        <f>VLOOKUP($A908, P!$A$2:$AK$1048576, MATCH('HOF Meter (RP)'!AO$1, P!$A$1:$AK$1, 0), FALSE)</f>
        <v>-1.9925301792100001</v>
      </c>
      <c r="AP908">
        <f t="shared" si="480"/>
        <v>1389</v>
      </c>
      <c r="AQ908">
        <f>VLOOKUP($A908, P!$A$2:$AK$1048576, MATCH('HOF Meter (RP)'!AQ$1, P!$A$1:$AK$1, 0), FALSE)</f>
        <v>-0.58486821581058301</v>
      </c>
      <c r="AR908">
        <f t="shared" si="481"/>
        <v>1252</v>
      </c>
      <c r="AS908">
        <f>VLOOKUP($A908, P!$A$2:$AK$1048576, MATCH('HOF Meter (RP)'!AS$1, P!$A$1:$AK$1, 0), FALSE)</f>
        <v>100.31327405882899</v>
      </c>
      <c r="AT908" s="9">
        <f t="shared" si="482"/>
        <v>861</v>
      </c>
      <c r="AU908">
        <f>VLOOKUP($A908, P!$A$2:$AK$1048576, MATCH('HOF Meter (RP)'!AU$1, P!$A$1:$AK$1, 0), FALSE)</f>
        <v>100.31405222117399</v>
      </c>
      <c r="AV908">
        <f t="shared" si="483"/>
        <v>814</v>
      </c>
      <c r="AW908">
        <f>VLOOKUP($A908, P!$A$2:$AK$1048576, MATCH('HOF Meter (RP)'!AW$1, P!$A$1:$AK$1, 0), FALSE)</f>
        <v>4.3963849121752903</v>
      </c>
      <c r="AX908">
        <f t="shared" si="484"/>
        <v>1595</v>
      </c>
      <c r="AY908">
        <f>VLOOKUP($A908, P!$A$2:$AK$1048576, MATCH('HOF Meter (RP)'!AY$1, P!$A$1:$AK$1, 0), FALSE)</f>
        <v>-3.3749963548421699E-3</v>
      </c>
      <c r="AZ908">
        <f t="shared" si="485"/>
        <v>891</v>
      </c>
      <c r="BA908">
        <f>VLOOKUP($A908, P!$A$2:$AK$1048576, MATCH('HOF Meter (RP)'!BA$1, P!$A$1:$AK$1, 0), FALSE)</f>
        <v>78.427672023439897</v>
      </c>
      <c r="BB908" s="9">
        <f t="shared" si="486"/>
        <v>1491</v>
      </c>
      <c r="BC908">
        <f>VLOOKUP($A908, P!$A$2:$AK$1048576, MATCH('HOF Meter (RP)'!BC$1, P!$A$1:$AK$1, 0), FALSE)</f>
        <v>77.717716720438204</v>
      </c>
      <c r="BD908" s="9">
        <f t="shared" si="487"/>
        <v>181</v>
      </c>
      <c r="BE908">
        <f>VLOOKUP($A908, P!$A$2:$AK$1048576, MATCH('HOF Meter (RP)'!BE$1, P!$A$1:$AK$1, 0), FALSE)</f>
        <v>100.679954981036</v>
      </c>
      <c r="BF908">
        <f t="shared" si="488"/>
        <v>654</v>
      </c>
      <c r="BG908">
        <f>VLOOKUP($A908, P!$A$2:$AK$1048576, MATCH('HOF Meter (RP)'!BG$1, P!$A$1:$AK$1, 0), FALSE)</f>
        <v>107.655786108659</v>
      </c>
      <c r="BH908" s="9">
        <f t="shared" si="489"/>
        <v>1539</v>
      </c>
      <c r="BI908">
        <f>VLOOKUP($A908, P!$A$2:$AK$1048576, MATCH('HOF Meter (RP)'!BI$1, P!$A$1:$AK$1, 0), FALSE)</f>
        <v>101.179601704932</v>
      </c>
      <c r="BJ908" s="9">
        <f t="shared" si="490"/>
        <v>804</v>
      </c>
      <c r="BK908">
        <f>VLOOKUP($A908, P!$A$2:$AK$1048576, MATCH('HOF Meter (RP)'!BK$1, P!$A$1:$AK$1, 0), FALSE)</f>
        <v>60</v>
      </c>
      <c r="BL908">
        <f t="shared" si="491"/>
        <v>70</v>
      </c>
      <c r="BM908" t="str">
        <f>VLOOKUP($A908, P!$A$2:$AK$1048576, MATCH('HOF Meter (RP)'!BM$1, P!$A$1:$AK$1, 0), FALSE)</f>
        <v>Elmer Dessens</v>
      </c>
      <c r="BN908">
        <f>VLOOKUP($A908, P!$A$2:$AK$1048576, MATCH('HOF Meter (RP)'!BN$1, P!$A$1:$AK$1, 0), FALSE)</f>
        <v>317</v>
      </c>
      <c r="BO908">
        <f>VLOOKUP($A908, P!$A$2:$AK$1048576, MATCH('HOF Meter (RP)'!BO$1, P!$A$1:$AK$1, 0), FALSE)</f>
        <v>113296</v>
      </c>
      <c r="BP908" s="10">
        <f t="shared" si="492"/>
        <v>756.67749633267238</v>
      </c>
      <c r="BQ908" s="10">
        <f t="shared" si="462"/>
        <v>-591.23703212363455</v>
      </c>
      <c r="BR908" s="8">
        <f t="shared" si="493"/>
        <v>907</v>
      </c>
      <c r="BS908" s="7">
        <f t="shared" si="494"/>
        <v>10</v>
      </c>
    </row>
    <row r="909" spans="1:71" x14ac:dyDescent="0.45">
      <c r="A909">
        <v>2060</v>
      </c>
      <c r="B909" t="str">
        <f>VLOOKUP(A909, P!$A$2:$AK$1048576, MATCH('HOF Meter (RP)'!B$1, P!$A$1:$AK$1, 0), FALSE)</f>
        <v>Gustavo Chacin</v>
      </c>
      <c r="C909" t="str">
        <f>VLOOKUP($A909, P!$A$2:$AK$1048576, MATCH('HOF Meter (RP)'!C$1, P!$A$1:$AK$1, 0), FALSE)</f>
        <v>RP</v>
      </c>
      <c r="D909" t="str">
        <f>VLOOKUP($A909, P!$A$2:$AK$1048576, MATCH('HOF Meter (RP)'!D$1, P!$A$1:$AK$1, 0), FALSE)</f>
        <v>SP</v>
      </c>
      <c r="E909">
        <f>VLOOKUP($A909, P!$A$2:$AK$1048576, MATCH('HOF Meter (RP)'!E$1, P!$A$1:$AK$1, 0), FALSE)</f>
        <v>0</v>
      </c>
      <c r="F909">
        <f>VLOOKUP($A909, P!$A$2:$AK$1048576, MATCH('HOF Meter (RP)'!F$1, P!$A$1:$AK$1, 0), FALSE)</f>
        <v>0</v>
      </c>
      <c r="G909">
        <f t="shared" si="463"/>
        <v>0</v>
      </c>
      <c r="H909">
        <f>VLOOKUP($A909, P!$A$2:$AK$1048576, MATCH('HOF Meter (RP)'!H$1, P!$A$1:$AK$1, 0), FALSE)</f>
        <v>0</v>
      </c>
      <c r="I909">
        <f>VLOOKUP($A909, P!$A$2:$AK$1048576, MATCH('HOF Meter (RP)'!I$1, P!$A$1:$AK$1, 0), FALSE)</f>
        <v>27</v>
      </c>
      <c r="J909">
        <f t="shared" si="464"/>
        <v>968</v>
      </c>
      <c r="K909">
        <f>VLOOKUP($A909, P!$A$2:$AK$1048576, MATCH('HOF Meter (RP)'!K$1, P!$A$1:$AK$1, 0), FALSE)</f>
        <v>17</v>
      </c>
      <c r="L909">
        <f t="shared" si="465"/>
        <v>1556</v>
      </c>
      <c r="M909">
        <f>VLOOKUP($A909, P!$A$2:$AK$1048576, MATCH('HOF Meter (RP)'!M$1, P!$A$1:$AK$1, 0), FALSE)</f>
        <v>0.61363636363636365</v>
      </c>
      <c r="N909" s="9">
        <f t="shared" si="466"/>
        <v>72</v>
      </c>
      <c r="O909">
        <f>VLOOKUP($A909, P!$A$2:$AK$1048576, MATCH('HOF Meter (RP)'!O$1, P!$A$1:$AK$1, 0), FALSE)</f>
        <v>4.2324326287960004</v>
      </c>
      <c r="P909">
        <f t="shared" si="467"/>
        <v>1136</v>
      </c>
      <c r="Q909">
        <f>VLOOKUP($A909, P!$A$2:$AK$1048576, MATCH('HOF Meter (RP)'!Q$1, P!$A$1:$AK$1, 0), FALSE)</f>
        <v>102</v>
      </c>
      <c r="R909">
        <f t="shared" si="468"/>
        <v>1612</v>
      </c>
      <c r="S909">
        <f>VLOOKUP($A909, P!$A$2:$AK$1048576, MATCH('HOF Meter (RP)'!S$1, P!$A$1:$AK$1, 0), FALSE)</f>
        <v>58</v>
      </c>
      <c r="T909">
        <f t="shared" si="469"/>
        <v>636</v>
      </c>
      <c r="U909">
        <f>VLOOKUP($A909, P!$A$2:$AK$1048576, MATCH('HOF Meter (RP)'!U$1, P!$A$1:$AK$1, 0), FALSE)</f>
        <v>1</v>
      </c>
      <c r="V909" s="9">
        <f t="shared" si="470"/>
        <v>1555</v>
      </c>
      <c r="W909">
        <f>VLOOKUP($A909, P!$A$2:$AK$1048576, MATCH('HOF Meter (RP)'!W$1, P!$A$1:$AK$1, 0), FALSE)</f>
        <v>370</v>
      </c>
      <c r="X909">
        <f t="shared" si="471"/>
        <v>1466</v>
      </c>
      <c r="Y909">
        <f>VLOOKUP($A909, P!$A$2:$AK$1048576, MATCH('HOF Meter (RP)'!Y$1, P!$A$1:$AK$1, 0), FALSE)</f>
        <v>5.2540542978157196</v>
      </c>
      <c r="Z909">
        <f t="shared" si="472"/>
        <v>958</v>
      </c>
      <c r="AA909">
        <f>VLOOKUP($A909, P!$A$2:$AK$1048576, MATCH('HOF Meter (RP)'!AA$1, P!$A$1:$AK$1, 0), FALSE)</f>
        <v>3.3567569124933798</v>
      </c>
      <c r="AB909">
        <f t="shared" si="473"/>
        <v>743</v>
      </c>
      <c r="AC909">
        <f>VLOOKUP($A909, P!$A$2:$AK$1048576, MATCH('HOF Meter (RP)'!AC$1, P!$A$1:$AK$1, 0), FALSE)</f>
        <v>1.5652173899999999</v>
      </c>
      <c r="AD909">
        <f t="shared" si="474"/>
        <v>904</v>
      </c>
      <c r="AE909">
        <f>VLOOKUP($A909, P!$A$2:$AK$1048576, MATCH('HOF Meter (RP)'!AE$1, P!$A$1:$AK$1, 0), FALSE)</f>
        <v>0.26835964310226401</v>
      </c>
      <c r="AF909">
        <f t="shared" si="475"/>
        <v>1287</v>
      </c>
      <c r="AG909">
        <f>VLOOKUP($A909, P!$A$2:$AK$1048576, MATCH('HOF Meter (RP)'!AG$1, P!$A$1:$AK$1, 0), FALSE)</f>
        <v>1.4297297960619899</v>
      </c>
      <c r="AH909">
        <f t="shared" si="476"/>
        <v>1122</v>
      </c>
      <c r="AI909">
        <f>VLOOKUP($A909, P!$A$2:$AK$1048576, MATCH('HOF Meter (RP)'!AI$1, P!$A$1:$AK$1, 0), FALSE)</f>
        <v>4.8489331549728503</v>
      </c>
      <c r="AJ909">
        <f t="shared" si="477"/>
        <v>1604</v>
      </c>
      <c r="AK909">
        <f>VLOOKUP($A909, P!$A$2:$AK$1048576, MATCH('HOF Meter (RP)'!AK$1, P!$A$1:$AK$1, 0), FALSE)</f>
        <v>2.8358569964766498</v>
      </c>
      <c r="AL909" s="9">
        <f t="shared" si="478"/>
        <v>1082</v>
      </c>
      <c r="AM909">
        <f>VLOOKUP($A909, P!$A$2:$AK$1048576, MATCH('HOF Meter (RP)'!AM$1, P!$A$1:$AK$1, 0), FALSE)</f>
        <v>1.5328956737711621</v>
      </c>
      <c r="AN909">
        <f t="shared" si="479"/>
        <v>755</v>
      </c>
      <c r="AO909">
        <f>VLOOKUP($A909, P!$A$2:$AK$1048576, MATCH('HOF Meter (RP)'!AO$1, P!$A$1:$AK$1, 0), FALSE)</f>
        <v>0.38992397487163499</v>
      </c>
      <c r="AP909">
        <f t="shared" si="480"/>
        <v>496</v>
      </c>
      <c r="AQ909">
        <f>VLOOKUP($A909, P!$A$2:$AK$1048576, MATCH('HOF Meter (RP)'!AQ$1, P!$A$1:$AK$1, 0), FALSE)</f>
        <v>0.73480637758462797</v>
      </c>
      <c r="AR909">
        <f t="shared" si="481"/>
        <v>312</v>
      </c>
      <c r="AS909">
        <f>VLOOKUP($A909, P!$A$2:$AK$1048576, MATCH('HOF Meter (RP)'!AS$1, P!$A$1:$AK$1, 0), FALSE)</f>
        <v>95.052612261428493</v>
      </c>
      <c r="AT909" s="9">
        <f t="shared" si="482"/>
        <v>598</v>
      </c>
      <c r="AU909">
        <f>VLOOKUP($A909, P!$A$2:$AK$1048576, MATCH('HOF Meter (RP)'!AU$1, P!$A$1:$AK$1, 0), FALSE)</f>
        <v>109.166067483959</v>
      </c>
      <c r="AV909">
        <f t="shared" si="483"/>
        <v>1386</v>
      </c>
      <c r="AW909">
        <f>VLOOKUP($A909, P!$A$2:$AK$1048576, MATCH('HOF Meter (RP)'!AW$1, P!$A$1:$AK$1, 0), FALSE)</f>
        <v>4.93995166373199</v>
      </c>
      <c r="AX909">
        <f t="shared" si="484"/>
        <v>1706</v>
      </c>
      <c r="AY909">
        <f>VLOOKUP($A909, P!$A$2:$AK$1048576, MATCH('HOF Meter (RP)'!AY$1, P!$A$1:$AK$1, 0), FALSE)</f>
        <v>-0.61650052617685003</v>
      </c>
      <c r="AZ909">
        <f t="shared" si="485"/>
        <v>88</v>
      </c>
      <c r="BA909">
        <f>VLOOKUP($A909, P!$A$2:$AK$1048576, MATCH('HOF Meter (RP)'!BA$1, P!$A$1:$AK$1, 0), FALSE)</f>
        <v>82.023749720362105</v>
      </c>
      <c r="BB909" s="9">
        <f t="shared" si="486"/>
        <v>1406</v>
      </c>
      <c r="BC909">
        <f>VLOOKUP($A909, P!$A$2:$AK$1048576, MATCH('HOF Meter (RP)'!BC$1, P!$A$1:$AK$1, 0), FALSE)</f>
        <v>107.384847312766</v>
      </c>
      <c r="BD909" s="9">
        <f t="shared" si="487"/>
        <v>897</v>
      </c>
      <c r="BE909">
        <f>VLOOKUP($A909, P!$A$2:$AK$1048576, MATCH('HOF Meter (RP)'!BE$1, P!$A$1:$AK$1, 0), FALSE)</f>
        <v>76.139295360188299</v>
      </c>
      <c r="BF909">
        <f t="shared" si="488"/>
        <v>1421</v>
      </c>
      <c r="BG909">
        <f>VLOOKUP($A909, P!$A$2:$AK$1048576, MATCH('HOF Meter (RP)'!BG$1, P!$A$1:$AK$1, 0), FALSE)</f>
        <v>102.378739772472</v>
      </c>
      <c r="BH909" s="9">
        <f t="shared" si="489"/>
        <v>1110</v>
      </c>
      <c r="BI909">
        <f>VLOOKUP($A909, P!$A$2:$AK$1048576, MATCH('HOF Meter (RP)'!BI$1, P!$A$1:$AK$1, 0), FALSE)</f>
        <v>103.862731387956</v>
      </c>
      <c r="BJ909" s="9">
        <f t="shared" si="490"/>
        <v>1064</v>
      </c>
      <c r="BK909">
        <f>VLOOKUP($A909, P!$A$2:$AK$1048576, MATCH('HOF Meter (RP)'!BK$1, P!$A$1:$AK$1, 0), FALSE)</f>
        <v>28</v>
      </c>
      <c r="BL909">
        <f t="shared" si="491"/>
        <v>211</v>
      </c>
      <c r="BM909" t="str">
        <f>VLOOKUP($A909, P!$A$2:$AK$1048576, MATCH('HOF Meter (RP)'!BM$1, P!$A$1:$AK$1, 0), FALSE)</f>
        <v>Gustavo Chacin</v>
      </c>
      <c r="BN909">
        <f>VLOOKUP($A909, P!$A$2:$AK$1048576, MATCH('HOF Meter (RP)'!BN$1, P!$A$1:$AK$1, 0), FALSE)</f>
        <v>2060</v>
      </c>
      <c r="BO909">
        <f>VLOOKUP($A909, P!$A$2:$AK$1048576, MATCH('HOF Meter (RP)'!BO$1, P!$A$1:$AK$1, 0), FALSE)</f>
        <v>407860</v>
      </c>
      <c r="BP909" s="10">
        <f t="shared" si="492"/>
        <v>757.05810464109481</v>
      </c>
      <c r="BQ909" s="10">
        <f t="shared" si="462"/>
        <v>-591.61764043205699</v>
      </c>
      <c r="BR909" s="8">
        <f t="shared" si="493"/>
        <v>908</v>
      </c>
      <c r="BS909" s="7">
        <f t="shared" si="494"/>
        <v>10</v>
      </c>
    </row>
    <row r="910" spans="1:71" x14ac:dyDescent="0.45">
      <c r="A910">
        <v>1003453</v>
      </c>
      <c r="B910" t="str">
        <f>VLOOKUP(A910, P!$A$2:$AK$1048576, MATCH('HOF Meter (RP)'!B$1, P!$A$1:$AK$1, 0), FALSE)</f>
        <v>Kelly Downs</v>
      </c>
      <c r="C910" t="str">
        <f>VLOOKUP($A910, P!$A$2:$AK$1048576, MATCH('HOF Meter (RP)'!C$1, P!$A$1:$AK$1, 0), FALSE)</f>
        <v>RP</v>
      </c>
      <c r="D910" t="str">
        <f>VLOOKUP($A910, P!$A$2:$AK$1048576, MATCH('HOF Meter (RP)'!D$1, P!$A$1:$AK$1, 0), FALSE)</f>
        <v>SP</v>
      </c>
      <c r="E910">
        <f>VLOOKUP($A910, P!$A$2:$AK$1048576, MATCH('HOF Meter (RP)'!E$1, P!$A$1:$AK$1, 0), FALSE)</f>
        <v>0</v>
      </c>
      <c r="F910">
        <f>VLOOKUP($A910, P!$A$2:$AK$1048576, MATCH('HOF Meter (RP)'!F$1, P!$A$1:$AK$1, 0), FALSE)</f>
        <v>0</v>
      </c>
      <c r="G910">
        <f t="shared" si="463"/>
        <v>0</v>
      </c>
      <c r="H910">
        <f>VLOOKUP($A910, P!$A$2:$AK$1048576, MATCH('HOF Meter (RP)'!H$1, P!$A$1:$AK$1, 0), FALSE)</f>
        <v>0</v>
      </c>
      <c r="I910">
        <f>VLOOKUP($A910, P!$A$2:$AK$1048576, MATCH('HOF Meter (RP)'!I$1, P!$A$1:$AK$1, 0), FALSE)</f>
        <v>57</v>
      </c>
      <c r="J910">
        <f t="shared" si="464"/>
        <v>310</v>
      </c>
      <c r="K910">
        <f>VLOOKUP($A910, P!$A$2:$AK$1048576, MATCH('HOF Meter (RP)'!K$1, P!$A$1:$AK$1, 0), FALSE)</f>
        <v>53</v>
      </c>
      <c r="L910">
        <f t="shared" si="465"/>
        <v>376</v>
      </c>
      <c r="M910">
        <f>VLOOKUP($A910, P!$A$2:$AK$1048576, MATCH('HOF Meter (RP)'!M$1, P!$A$1:$AK$1, 0), FALSE)</f>
        <v>0.51818181818181819</v>
      </c>
      <c r="N910" s="9">
        <f t="shared" si="466"/>
        <v>534</v>
      </c>
      <c r="O910">
        <f>VLOOKUP($A910, P!$A$2:$AK$1048576, MATCH('HOF Meter (RP)'!O$1, P!$A$1:$AK$1, 0), FALSE)</f>
        <v>3.8571430126121098</v>
      </c>
      <c r="P910">
        <f t="shared" si="467"/>
        <v>733</v>
      </c>
      <c r="Q910">
        <f>VLOOKUP($A910, P!$A$2:$AK$1048576, MATCH('HOF Meter (RP)'!Q$1, P!$A$1:$AK$1, 0), FALSE)</f>
        <v>237</v>
      </c>
      <c r="R910">
        <f t="shared" si="468"/>
        <v>1036</v>
      </c>
      <c r="S910">
        <f>VLOOKUP($A910, P!$A$2:$AK$1048576, MATCH('HOF Meter (RP)'!S$1, P!$A$1:$AK$1, 0), FALSE)</f>
        <v>135</v>
      </c>
      <c r="T910">
        <f t="shared" si="469"/>
        <v>176</v>
      </c>
      <c r="U910">
        <f>VLOOKUP($A910, P!$A$2:$AK$1048576, MATCH('HOF Meter (RP)'!U$1, P!$A$1:$AK$1, 0), FALSE)</f>
        <v>1</v>
      </c>
      <c r="V910" s="9">
        <f t="shared" si="470"/>
        <v>1555</v>
      </c>
      <c r="W910">
        <f>VLOOKUP($A910, P!$A$2:$AK$1048576, MATCH('HOF Meter (RP)'!W$1, P!$A$1:$AK$1, 0), FALSE)</f>
        <v>963.2</v>
      </c>
      <c r="X910">
        <f t="shared" si="471"/>
        <v>337</v>
      </c>
      <c r="Y910">
        <f>VLOOKUP($A910, P!$A$2:$AK$1048576, MATCH('HOF Meter (RP)'!Y$1, P!$A$1:$AK$1, 0), FALSE)</f>
        <v>5.5849189383584497</v>
      </c>
      <c r="Z910">
        <f t="shared" si="472"/>
        <v>859</v>
      </c>
      <c r="AA910">
        <f>VLOOKUP($A910, P!$A$2:$AK$1048576, MATCH('HOF Meter (RP)'!AA$1, P!$A$1:$AK$1, 0), FALSE)</f>
        <v>3.4835698394777599</v>
      </c>
      <c r="AB910">
        <f t="shared" si="473"/>
        <v>857</v>
      </c>
      <c r="AC910">
        <f>VLOOKUP($A910, P!$A$2:$AK$1048576, MATCH('HOF Meter (RP)'!AC$1, P!$A$1:$AK$1, 0), FALSE)</f>
        <v>1.60321716</v>
      </c>
      <c r="AD910">
        <f t="shared" si="474"/>
        <v>857</v>
      </c>
      <c r="AE910">
        <f>VLOOKUP($A910, P!$A$2:$AK$1048576, MATCH('HOF Meter (RP)'!AE$1, P!$A$1:$AK$1, 0), FALSE)</f>
        <v>0.24489795918367299</v>
      </c>
      <c r="AF910">
        <f t="shared" si="475"/>
        <v>514</v>
      </c>
      <c r="AG910">
        <f>VLOOKUP($A910, P!$A$2:$AK$1048576, MATCH('HOF Meter (RP)'!AG$1, P!$A$1:$AK$1, 0), FALSE)</f>
        <v>1.3334486874378699</v>
      </c>
      <c r="AH910">
        <f t="shared" si="476"/>
        <v>596</v>
      </c>
      <c r="AI910">
        <f>VLOOKUP($A910, P!$A$2:$AK$1048576, MATCH('HOF Meter (RP)'!AI$1, P!$A$1:$AK$1, 0), FALSE)</f>
        <v>3.8130113105475099</v>
      </c>
      <c r="AJ910">
        <f t="shared" si="477"/>
        <v>575</v>
      </c>
      <c r="AK910">
        <f>VLOOKUP($A910, P!$A$2:$AK$1048576, MATCH('HOF Meter (RP)'!AK$1, P!$A$1:$AK$1, 0), FALSE)</f>
        <v>9.9443864785134792</v>
      </c>
      <c r="AL910" s="9">
        <f t="shared" si="478"/>
        <v>311</v>
      </c>
      <c r="AM910">
        <f>VLOOKUP($A910, P!$A$2:$AK$1048576, MATCH('HOF Meter (RP)'!AM$1, P!$A$1:$AK$1, 0), FALSE)</f>
        <v>2.0648643020169182</v>
      </c>
      <c r="AN910">
        <f t="shared" si="479"/>
        <v>404</v>
      </c>
      <c r="AO910">
        <f>VLOOKUP($A910, P!$A$2:$AK$1048576, MATCH('HOF Meter (RP)'!AO$1, P!$A$1:$AK$1, 0), FALSE)</f>
        <v>-1.2850697673857201</v>
      </c>
      <c r="AP910">
        <f t="shared" si="480"/>
        <v>1313</v>
      </c>
      <c r="AQ910">
        <f>VLOOKUP($A910, P!$A$2:$AK$1048576, MATCH('HOF Meter (RP)'!AQ$1, P!$A$1:$AK$1, 0), FALSE)</f>
        <v>-1.47829068003944</v>
      </c>
      <c r="AR910">
        <f t="shared" si="481"/>
        <v>1431</v>
      </c>
      <c r="AS910">
        <f>VLOOKUP($A910, P!$A$2:$AK$1048576, MATCH('HOF Meter (RP)'!AS$1, P!$A$1:$AK$1, 0), FALSE)</f>
        <v>105.75891183246</v>
      </c>
      <c r="AT910" s="9">
        <f t="shared" si="482"/>
        <v>1138</v>
      </c>
      <c r="AU910">
        <f>VLOOKUP($A910, P!$A$2:$AK$1048576, MATCH('HOF Meter (RP)'!AU$1, P!$A$1:$AK$1, 0), FALSE)</f>
        <v>100.16335923002499</v>
      </c>
      <c r="AV910">
        <f t="shared" si="483"/>
        <v>805</v>
      </c>
      <c r="AW910">
        <f>VLOOKUP($A910, P!$A$2:$AK$1048576, MATCH('HOF Meter (RP)'!AW$1, P!$A$1:$AK$1, 0), FALSE)</f>
        <v>0</v>
      </c>
      <c r="AX910">
        <f t="shared" si="484"/>
        <v>1</v>
      </c>
      <c r="AY910">
        <f>VLOOKUP($A910, P!$A$2:$AK$1048576, MATCH('HOF Meter (RP)'!AY$1, P!$A$1:$AK$1, 0), FALSE)</f>
        <v>4.4131702064599897E-2</v>
      </c>
      <c r="AZ910">
        <f t="shared" si="485"/>
        <v>988</v>
      </c>
      <c r="BA910">
        <f>VLOOKUP($A910, P!$A$2:$AK$1048576, MATCH('HOF Meter (RP)'!BA$1, P!$A$1:$AK$1, 0), FALSE)</f>
        <v>95.743851210669504</v>
      </c>
      <c r="BB910" s="9">
        <f t="shared" si="486"/>
        <v>964</v>
      </c>
      <c r="BC910">
        <f>VLOOKUP($A910, P!$A$2:$AK$1048576, MATCH('HOF Meter (RP)'!BC$1, P!$A$1:$AK$1, 0), FALSE)</f>
        <v>105.651302273661</v>
      </c>
      <c r="BD910" s="9">
        <f t="shared" si="487"/>
        <v>841</v>
      </c>
      <c r="BE910">
        <f>VLOOKUP($A910, P!$A$2:$AK$1048576, MATCH('HOF Meter (RP)'!BE$1, P!$A$1:$AK$1, 0), FALSE)</f>
        <v>88.951392100116195</v>
      </c>
      <c r="BF910">
        <f t="shared" si="488"/>
        <v>1029</v>
      </c>
      <c r="BG910">
        <f>VLOOKUP($A910, P!$A$2:$AK$1048576, MATCH('HOF Meter (RP)'!BG$1, P!$A$1:$AK$1, 0), FALSE)</f>
        <v>97.914372033727602</v>
      </c>
      <c r="BH910" s="9">
        <f t="shared" si="489"/>
        <v>649</v>
      </c>
      <c r="BI910">
        <f>VLOOKUP($A910, P!$A$2:$AK$1048576, MATCH('HOF Meter (RP)'!BI$1, P!$A$1:$AK$1, 0), FALSE)</f>
        <v>100.095811260716</v>
      </c>
      <c r="BJ910" s="9">
        <f t="shared" si="490"/>
        <v>701</v>
      </c>
      <c r="BK910">
        <f>VLOOKUP($A910, P!$A$2:$AK$1048576, MATCH('HOF Meter (RP)'!BK$1, P!$A$1:$AK$1, 0), FALSE)</f>
        <v>66</v>
      </c>
      <c r="BL910">
        <f t="shared" si="491"/>
        <v>62</v>
      </c>
      <c r="BM910" t="str">
        <f>VLOOKUP($A910, P!$A$2:$AK$1048576, MATCH('HOF Meter (RP)'!BM$1, P!$A$1:$AK$1, 0), FALSE)</f>
        <v>Kelly Downs</v>
      </c>
      <c r="BN910">
        <f>VLOOKUP($A910, P!$A$2:$AK$1048576, MATCH('HOF Meter (RP)'!BN$1, P!$A$1:$AK$1, 0), FALSE)</f>
        <v>1003453</v>
      </c>
      <c r="BO910">
        <f>VLOOKUP($A910, P!$A$2:$AK$1048576, MATCH('HOF Meter (RP)'!BO$1, P!$A$1:$AK$1, 0), FALSE)</f>
        <v>113519</v>
      </c>
      <c r="BP910" s="10">
        <f t="shared" si="492"/>
        <v>757.48886953708234</v>
      </c>
      <c r="BQ910" s="10">
        <f t="shared" si="462"/>
        <v>-592.04840532804451</v>
      </c>
      <c r="BR910" s="8">
        <f t="shared" si="493"/>
        <v>909</v>
      </c>
      <c r="BS910" s="7">
        <f t="shared" si="494"/>
        <v>10</v>
      </c>
    </row>
    <row r="911" spans="1:71" x14ac:dyDescent="0.45">
      <c r="A911">
        <v>1013933</v>
      </c>
      <c r="B911" t="str">
        <f>VLOOKUP(A911, P!$A$2:$AK$1048576, MATCH('HOF Meter (RP)'!B$1, P!$A$1:$AK$1, 0), FALSE)</f>
        <v>Bill Wight</v>
      </c>
      <c r="C911" t="str">
        <f>VLOOKUP($A911, P!$A$2:$AK$1048576, MATCH('HOF Meter (RP)'!C$1, P!$A$1:$AK$1, 0), FALSE)</f>
        <v>RP</v>
      </c>
      <c r="D911" t="str">
        <f>VLOOKUP($A911, P!$A$2:$AK$1048576, MATCH('HOF Meter (RP)'!D$1, P!$A$1:$AK$1, 0), FALSE)</f>
        <v>SP</v>
      </c>
      <c r="E911">
        <f>VLOOKUP($A911, P!$A$2:$AK$1048576, MATCH('HOF Meter (RP)'!E$1, P!$A$1:$AK$1, 0), FALSE)</f>
        <v>0</v>
      </c>
      <c r="F911">
        <f>VLOOKUP($A911, P!$A$2:$AK$1048576, MATCH('HOF Meter (RP)'!F$1, P!$A$1:$AK$1, 0), FALSE)</f>
        <v>0</v>
      </c>
      <c r="G911">
        <f t="shared" si="463"/>
        <v>0</v>
      </c>
      <c r="H911">
        <f>VLOOKUP($A911, P!$A$2:$AK$1048576, MATCH('HOF Meter (RP)'!H$1, P!$A$1:$AK$1, 0), FALSE)</f>
        <v>0</v>
      </c>
      <c r="I911">
        <f>VLOOKUP($A911, P!$A$2:$AK$1048576, MATCH('HOF Meter (RP)'!I$1, P!$A$1:$AK$1, 0), FALSE)</f>
        <v>77</v>
      </c>
      <c r="J911">
        <f t="shared" si="464"/>
        <v>158</v>
      </c>
      <c r="K911">
        <f>VLOOKUP($A911, P!$A$2:$AK$1048576, MATCH('HOF Meter (RP)'!K$1, P!$A$1:$AK$1, 0), FALSE)</f>
        <v>99</v>
      </c>
      <c r="L911">
        <f t="shared" si="465"/>
        <v>82</v>
      </c>
      <c r="M911">
        <f>VLOOKUP($A911, P!$A$2:$AK$1048576, MATCH('HOF Meter (RP)'!M$1, P!$A$1:$AK$1, 0), FALSE)</f>
        <v>0.4375</v>
      </c>
      <c r="N911" s="9">
        <f t="shared" si="466"/>
        <v>1223</v>
      </c>
      <c r="O911">
        <f>VLOOKUP($A911, P!$A$2:$AK$1048576, MATCH('HOF Meter (RP)'!O$1, P!$A$1:$AK$1, 0), FALSE)</f>
        <v>3.9500962211532298</v>
      </c>
      <c r="P911">
        <f t="shared" si="467"/>
        <v>841</v>
      </c>
      <c r="Q911">
        <f>VLOOKUP($A911, P!$A$2:$AK$1048576, MATCH('HOF Meter (RP)'!Q$1, P!$A$1:$AK$1, 0), FALSE)</f>
        <v>347</v>
      </c>
      <c r="R911">
        <f t="shared" si="468"/>
        <v>662</v>
      </c>
      <c r="S911">
        <f>VLOOKUP($A911, P!$A$2:$AK$1048576, MATCH('HOF Meter (RP)'!S$1, P!$A$1:$AK$1, 0), FALSE)</f>
        <v>198</v>
      </c>
      <c r="T911">
        <f t="shared" si="469"/>
        <v>77</v>
      </c>
      <c r="U911">
        <f>VLOOKUP($A911, P!$A$2:$AK$1048576, MATCH('HOF Meter (RP)'!U$1, P!$A$1:$AK$1, 0), FALSE)</f>
        <v>8</v>
      </c>
      <c r="V911" s="9">
        <f t="shared" si="470"/>
        <v>978</v>
      </c>
      <c r="W911">
        <f>VLOOKUP($A911, P!$A$2:$AK$1048576, MATCH('HOF Meter (RP)'!W$1, P!$A$1:$AK$1, 0), FALSE)</f>
        <v>1563</v>
      </c>
      <c r="X911">
        <f t="shared" si="471"/>
        <v>104</v>
      </c>
      <c r="Y911">
        <f>VLOOKUP($A911, P!$A$2:$AK$1048576, MATCH('HOF Meter (RP)'!Y$1, P!$A$1:$AK$1, 0), FALSE)</f>
        <v>3.3051825523935201</v>
      </c>
      <c r="Z911">
        <f t="shared" si="472"/>
        <v>1486</v>
      </c>
      <c r="AA911">
        <f>VLOOKUP($A911, P!$A$2:$AK$1048576, MATCH('HOF Meter (RP)'!AA$1, P!$A$1:$AK$1, 0), FALSE)</f>
        <v>4.1113246383431603</v>
      </c>
      <c r="AB911">
        <f t="shared" si="473"/>
        <v>1363</v>
      </c>
      <c r="AC911">
        <f>VLOOKUP($A911, P!$A$2:$AK$1048576, MATCH('HOF Meter (RP)'!AC$1, P!$A$1:$AK$1, 0), FALSE)</f>
        <v>0.80392156999999997</v>
      </c>
      <c r="AD911">
        <f t="shared" si="474"/>
        <v>1602</v>
      </c>
      <c r="AE911">
        <f>VLOOKUP($A911, P!$A$2:$AK$1048576, MATCH('HOF Meter (RP)'!AE$1, P!$A$1:$AK$1, 0), FALSE)</f>
        <v>0.27045565899069002</v>
      </c>
      <c r="AF911">
        <f t="shared" si="475"/>
        <v>1348</v>
      </c>
      <c r="AG911">
        <f>VLOOKUP($A911, P!$A$2:$AK$1048576, MATCH('HOF Meter (RP)'!AG$1, P!$A$1:$AK$1, 0), FALSE)</f>
        <v>1.5163148759528899</v>
      </c>
      <c r="AH911">
        <f t="shared" si="476"/>
        <v>1484</v>
      </c>
      <c r="AI911">
        <f>VLOOKUP($A911, P!$A$2:$AK$1048576, MATCH('HOF Meter (RP)'!AI$1, P!$A$1:$AK$1, 0), FALSE)</f>
        <v>3.7890110802589798</v>
      </c>
      <c r="AJ911">
        <f t="shared" si="477"/>
        <v>550</v>
      </c>
      <c r="AK911">
        <f>VLOOKUP($A911, P!$A$2:$AK$1048576, MATCH('HOF Meter (RP)'!AK$1, P!$A$1:$AK$1, 0), FALSE)</f>
        <v>20.134927712380801</v>
      </c>
      <c r="AL911" s="9">
        <f t="shared" si="478"/>
        <v>72</v>
      </c>
      <c r="AM911">
        <f>VLOOKUP($A911, P!$A$2:$AK$1048576, MATCH('HOF Meter (RP)'!AM$1, P!$A$1:$AK$1, 0), FALSE)</f>
        <v>2.576446284373743</v>
      </c>
      <c r="AN911">
        <f t="shared" si="479"/>
        <v>198</v>
      </c>
      <c r="AO911">
        <f>VLOOKUP($A911, P!$A$2:$AK$1048576, MATCH('HOF Meter (RP)'!AO$1, P!$A$1:$AK$1, 0), FALSE)</f>
        <v>0</v>
      </c>
      <c r="AP911">
        <f t="shared" si="480"/>
        <v>533</v>
      </c>
      <c r="AQ911">
        <f>VLOOKUP($A911, P!$A$2:$AK$1048576, MATCH('HOF Meter (RP)'!AQ$1, P!$A$1:$AK$1, 0), FALSE)</f>
        <v>0</v>
      </c>
      <c r="AR911">
        <f t="shared" si="481"/>
        <v>467</v>
      </c>
      <c r="AS911">
        <f>VLOOKUP($A911, P!$A$2:$AK$1048576, MATCH('HOF Meter (RP)'!AS$1, P!$A$1:$AK$1, 0), FALSE)</f>
        <v>98.291753868904195</v>
      </c>
      <c r="AT911" s="9">
        <f t="shared" si="482"/>
        <v>761</v>
      </c>
      <c r="AU911">
        <f>VLOOKUP($A911, P!$A$2:$AK$1048576, MATCH('HOF Meter (RP)'!AU$1, P!$A$1:$AK$1, 0), FALSE)</f>
        <v>95.072597484956304</v>
      </c>
      <c r="AV911">
        <f t="shared" si="483"/>
        <v>487</v>
      </c>
      <c r="AW911">
        <f>VLOOKUP($A911, P!$A$2:$AK$1048576, MATCH('HOF Meter (RP)'!AW$1, P!$A$1:$AK$1, 0), FALSE)</f>
        <v>0</v>
      </c>
      <c r="AX911">
        <f t="shared" si="484"/>
        <v>1</v>
      </c>
      <c r="AY911">
        <f>VLOOKUP($A911, P!$A$2:$AK$1048576, MATCH('HOF Meter (RP)'!AY$1, P!$A$1:$AK$1, 0), FALSE)</f>
        <v>0.161085140894249</v>
      </c>
      <c r="AZ911">
        <f t="shared" si="485"/>
        <v>1209</v>
      </c>
      <c r="BA911">
        <f>VLOOKUP($A911, P!$A$2:$AK$1048576, MATCH('HOF Meter (RP)'!BA$1, P!$A$1:$AK$1, 0), FALSE)</f>
        <v>81.264592646860905</v>
      </c>
      <c r="BB911" s="9">
        <f t="shared" si="486"/>
        <v>1428</v>
      </c>
      <c r="BC911">
        <f>VLOOKUP($A911, P!$A$2:$AK$1048576, MATCH('HOF Meter (RP)'!BC$1, P!$A$1:$AK$1, 0), FALSE)</f>
        <v>102.280950854888</v>
      </c>
      <c r="BD911" s="9">
        <f t="shared" si="487"/>
        <v>744</v>
      </c>
      <c r="BE911">
        <f>VLOOKUP($A911, P!$A$2:$AK$1048576, MATCH('HOF Meter (RP)'!BE$1, P!$A$1:$AK$1, 0), FALSE)</f>
        <v>80.527213258217699</v>
      </c>
      <c r="BF911">
        <f t="shared" si="488"/>
        <v>1295</v>
      </c>
      <c r="BG911">
        <f>VLOOKUP($A911, P!$A$2:$AK$1048576, MATCH('HOF Meter (RP)'!BG$1, P!$A$1:$AK$1, 0), FALSE)</f>
        <v>105.331536783449</v>
      </c>
      <c r="BH911" s="9">
        <f t="shared" si="489"/>
        <v>1393</v>
      </c>
      <c r="BI911">
        <f>VLOOKUP($A911, P!$A$2:$AK$1048576, MATCH('HOF Meter (RP)'!BI$1, P!$A$1:$AK$1, 0), FALSE)</f>
        <v>104.681359552459</v>
      </c>
      <c r="BJ911" s="9">
        <f t="shared" si="490"/>
        <v>1128</v>
      </c>
      <c r="BK911">
        <f>VLOOKUP($A911, P!$A$2:$AK$1048576, MATCH('HOF Meter (RP)'!BK$1, P!$A$1:$AK$1, 0), FALSE)</f>
        <v>0</v>
      </c>
      <c r="BL911">
        <f t="shared" si="491"/>
        <v>718</v>
      </c>
      <c r="BM911" t="str">
        <f>VLOOKUP($A911, P!$A$2:$AK$1048576, MATCH('HOF Meter (RP)'!BM$1, P!$A$1:$AK$1, 0), FALSE)</f>
        <v>Bill Wight</v>
      </c>
      <c r="BN911">
        <f>VLOOKUP($A911, P!$A$2:$AK$1048576, MATCH('HOF Meter (RP)'!BN$1, P!$A$1:$AK$1, 0), FALSE)</f>
        <v>1013933</v>
      </c>
      <c r="BO911">
        <f>VLOOKUP($A911, P!$A$2:$AK$1048576, MATCH('HOF Meter (RP)'!BO$1, P!$A$1:$AK$1, 0), FALSE)</f>
        <v>124247</v>
      </c>
      <c r="BP911" s="10">
        <f t="shared" si="492"/>
        <v>758.36883595973075</v>
      </c>
      <c r="BQ911" s="10">
        <f t="shared" si="462"/>
        <v>-592.92837175069292</v>
      </c>
      <c r="BR911" s="8">
        <f t="shared" si="493"/>
        <v>910</v>
      </c>
      <c r="BS911" s="7">
        <f t="shared" si="494"/>
        <v>10</v>
      </c>
    </row>
    <row r="912" spans="1:71" x14ac:dyDescent="0.45">
      <c r="A912">
        <v>1008507</v>
      </c>
      <c r="B912" t="str">
        <f>VLOOKUP(A912, P!$A$2:$AK$1048576, MATCH('HOF Meter (RP)'!B$1, P!$A$1:$AK$1, 0), FALSE)</f>
        <v>Bill McGee</v>
      </c>
      <c r="C912" t="str">
        <f>VLOOKUP($A912, P!$A$2:$AK$1048576, MATCH('HOF Meter (RP)'!C$1, P!$A$1:$AK$1, 0), FALSE)</f>
        <v>RP</v>
      </c>
      <c r="D912" t="str">
        <f>VLOOKUP($A912, P!$A$2:$AK$1048576, MATCH('HOF Meter (RP)'!D$1, P!$A$1:$AK$1, 0), FALSE)</f>
        <v>SP</v>
      </c>
      <c r="E912">
        <f>VLOOKUP($A912, P!$A$2:$AK$1048576, MATCH('HOF Meter (RP)'!E$1, P!$A$1:$AK$1, 0), FALSE)</f>
        <v>0</v>
      </c>
      <c r="F912">
        <f>VLOOKUP($A912, P!$A$2:$AK$1048576, MATCH('HOF Meter (RP)'!F$1, P!$A$1:$AK$1, 0), FALSE)</f>
        <v>0</v>
      </c>
      <c r="G912">
        <f t="shared" si="463"/>
        <v>0</v>
      </c>
      <c r="H912">
        <f>VLOOKUP($A912, P!$A$2:$AK$1048576, MATCH('HOF Meter (RP)'!H$1, P!$A$1:$AK$1, 0), FALSE)</f>
        <v>0</v>
      </c>
      <c r="I912">
        <f>VLOOKUP($A912, P!$A$2:$AK$1048576, MATCH('HOF Meter (RP)'!I$1, P!$A$1:$AK$1, 0), FALSE)</f>
        <v>46</v>
      </c>
      <c r="J912">
        <f t="shared" si="464"/>
        <v>464</v>
      </c>
      <c r="K912">
        <f>VLOOKUP($A912, P!$A$2:$AK$1048576, MATCH('HOF Meter (RP)'!K$1, P!$A$1:$AK$1, 0), FALSE)</f>
        <v>41</v>
      </c>
      <c r="L912">
        <f t="shared" si="465"/>
        <v>634</v>
      </c>
      <c r="M912">
        <f>VLOOKUP($A912, P!$A$2:$AK$1048576, MATCH('HOF Meter (RP)'!M$1, P!$A$1:$AK$1, 0), FALSE)</f>
        <v>0.52873563218390807</v>
      </c>
      <c r="N912" s="9">
        <f t="shared" si="466"/>
        <v>449</v>
      </c>
      <c r="O912">
        <f>VLOOKUP($A912, P!$A$2:$AK$1048576, MATCH('HOF Meter (RP)'!O$1, P!$A$1:$AK$1, 0), FALSE)</f>
        <v>3.73505275498241</v>
      </c>
      <c r="P912">
        <f t="shared" si="467"/>
        <v>588</v>
      </c>
      <c r="Q912">
        <f>VLOOKUP($A912, P!$A$2:$AK$1048576, MATCH('HOF Meter (RP)'!Q$1, P!$A$1:$AK$1, 0), FALSE)</f>
        <v>197</v>
      </c>
      <c r="R912">
        <f t="shared" si="468"/>
        <v>1173</v>
      </c>
      <c r="S912">
        <f>VLOOKUP($A912, P!$A$2:$AK$1048576, MATCH('HOF Meter (RP)'!S$1, P!$A$1:$AK$1, 0), FALSE)</f>
        <v>102</v>
      </c>
      <c r="T912">
        <f t="shared" si="469"/>
        <v>288</v>
      </c>
      <c r="U912">
        <f>VLOOKUP($A912, P!$A$2:$AK$1048576, MATCH('HOF Meter (RP)'!U$1, P!$A$1:$AK$1, 0), FALSE)</f>
        <v>6</v>
      </c>
      <c r="V912" s="9">
        <f t="shared" si="470"/>
        <v>1090</v>
      </c>
      <c r="W912">
        <f>VLOOKUP($A912, P!$A$2:$AK$1048576, MATCH('HOF Meter (RP)'!W$1, P!$A$1:$AK$1, 0), FALSE)</f>
        <v>853</v>
      </c>
      <c r="X912">
        <f t="shared" si="471"/>
        <v>452</v>
      </c>
      <c r="Y912">
        <f>VLOOKUP($A912, P!$A$2:$AK$1048576, MATCH('HOF Meter (RP)'!Y$1, P!$A$1:$AK$1, 0), FALSE)</f>
        <v>3.5873388042203902</v>
      </c>
      <c r="Z912">
        <f t="shared" si="472"/>
        <v>1420</v>
      </c>
      <c r="AA912">
        <f>VLOOKUP($A912, P!$A$2:$AK$1048576, MATCH('HOF Meter (RP)'!AA$1, P!$A$1:$AK$1, 0), FALSE)</f>
        <v>3.7456037514654099</v>
      </c>
      <c r="AB912">
        <f t="shared" si="473"/>
        <v>1082</v>
      </c>
      <c r="AC912">
        <f>VLOOKUP($A912, P!$A$2:$AK$1048576, MATCH('HOF Meter (RP)'!AC$1, P!$A$1:$AK$1, 0), FALSE)</f>
        <v>0.95774647999999996</v>
      </c>
      <c r="AD912">
        <f t="shared" si="474"/>
        <v>1482</v>
      </c>
      <c r="AE912">
        <f>VLOOKUP($A912, P!$A$2:$AK$1048576, MATCH('HOF Meter (RP)'!AE$1, P!$A$1:$AK$1, 0), FALSE)</f>
        <v>0.25786163522012501</v>
      </c>
      <c r="AF912">
        <f t="shared" si="475"/>
        <v>944</v>
      </c>
      <c r="AG912">
        <f>VLOOKUP($A912, P!$A$2:$AK$1048576, MATCH('HOF Meter (RP)'!AG$1, P!$A$1:$AK$1, 0), FALSE)</f>
        <v>1.42555685814771</v>
      </c>
      <c r="AH912">
        <f t="shared" si="476"/>
        <v>1093</v>
      </c>
      <c r="AI912">
        <f>VLOOKUP($A912, P!$A$2:$AK$1048576, MATCH('HOF Meter (RP)'!AI$1, P!$A$1:$AK$1, 0), FALSE)</f>
        <v>4.1576981948101199</v>
      </c>
      <c r="AJ912">
        <f t="shared" si="477"/>
        <v>1046</v>
      </c>
      <c r="AK912">
        <f>VLOOKUP($A912, P!$A$2:$AK$1048576, MATCH('HOF Meter (RP)'!AK$1, P!$A$1:$AK$1, 0), FALSE)</f>
        <v>7.7411022298037997</v>
      </c>
      <c r="AL912" s="9">
        <f t="shared" si="478"/>
        <v>440</v>
      </c>
      <c r="AM912">
        <f>VLOOKUP($A912, P!$A$2:$AK$1048576, MATCH('HOF Meter (RP)'!AM$1, P!$A$1:$AK$1, 0), FALSE)</f>
        <v>1.8150298311380537</v>
      </c>
      <c r="AN912">
        <f t="shared" si="479"/>
        <v>548</v>
      </c>
      <c r="AO912">
        <f>VLOOKUP($A912, P!$A$2:$AK$1048576, MATCH('HOF Meter (RP)'!AO$1, P!$A$1:$AK$1, 0), FALSE)</f>
        <v>0</v>
      </c>
      <c r="AP912">
        <f t="shared" si="480"/>
        <v>533</v>
      </c>
      <c r="AQ912">
        <f>VLOOKUP($A912, P!$A$2:$AK$1048576, MATCH('HOF Meter (RP)'!AQ$1, P!$A$1:$AK$1, 0), FALSE)</f>
        <v>0</v>
      </c>
      <c r="AR912">
        <f t="shared" si="481"/>
        <v>467</v>
      </c>
      <c r="AS912">
        <f>VLOOKUP($A912, P!$A$2:$AK$1048576, MATCH('HOF Meter (RP)'!AS$1, P!$A$1:$AK$1, 0), FALSE)</f>
        <v>96.393966089390304</v>
      </c>
      <c r="AT912" s="9">
        <f t="shared" si="482"/>
        <v>672</v>
      </c>
      <c r="AU912">
        <f>VLOOKUP($A912, P!$A$2:$AK$1048576, MATCH('HOF Meter (RP)'!AU$1, P!$A$1:$AK$1, 0), FALSE)</f>
        <v>102.491281358907</v>
      </c>
      <c r="AV912">
        <f t="shared" si="483"/>
        <v>955</v>
      </c>
      <c r="AW912">
        <f>VLOOKUP($A912, P!$A$2:$AK$1048576, MATCH('HOF Meter (RP)'!AW$1, P!$A$1:$AK$1, 0), FALSE)</f>
        <v>0</v>
      </c>
      <c r="AX912">
        <f t="shared" si="484"/>
        <v>1</v>
      </c>
      <c r="AY912">
        <f>VLOOKUP($A912, P!$A$2:$AK$1048576, MATCH('HOF Meter (RP)'!AY$1, P!$A$1:$AK$1, 0), FALSE)</f>
        <v>-0.42264543982770802</v>
      </c>
      <c r="AZ912">
        <f t="shared" si="485"/>
        <v>227</v>
      </c>
      <c r="BA912">
        <f>VLOOKUP($A912, P!$A$2:$AK$1048576, MATCH('HOF Meter (RP)'!BA$1, P!$A$1:$AK$1, 0), FALSE)</f>
        <v>103.790383846664</v>
      </c>
      <c r="BB912" s="9">
        <f t="shared" si="486"/>
        <v>727</v>
      </c>
      <c r="BC912">
        <f>VLOOKUP($A912, P!$A$2:$AK$1048576, MATCH('HOF Meter (RP)'!BC$1, P!$A$1:$AK$1, 0), FALSE)</f>
        <v>118.807077425809</v>
      </c>
      <c r="BD912" s="9">
        <f t="shared" si="487"/>
        <v>1211</v>
      </c>
      <c r="BE912">
        <f>VLOOKUP($A912, P!$A$2:$AK$1048576, MATCH('HOF Meter (RP)'!BE$1, P!$A$1:$AK$1, 0), FALSE)</f>
        <v>86.761701413218802</v>
      </c>
      <c r="BF912">
        <f t="shared" si="488"/>
        <v>1103</v>
      </c>
      <c r="BG912">
        <f>VLOOKUP($A912, P!$A$2:$AK$1048576, MATCH('HOF Meter (RP)'!BG$1, P!$A$1:$AK$1, 0), FALSE)</f>
        <v>99.538413922900602</v>
      </c>
      <c r="BH912" s="9">
        <f t="shared" si="489"/>
        <v>798</v>
      </c>
      <c r="BI912">
        <f>VLOOKUP($A912, P!$A$2:$AK$1048576, MATCH('HOF Meter (RP)'!BI$1, P!$A$1:$AK$1, 0), FALSE)</f>
        <v>104.135657442642</v>
      </c>
      <c r="BJ912" s="9">
        <f t="shared" si="490"/>
        <v>1088</v>
      </c>
      <c r="BK912">
        <f>VLOOKUP($A912, P!$A$2:$AK$1048576, MATCH('HOF Meter (RP)'!BK$1, P!$A$1:$AK$1, 0), FALSE)</f>
        <v>0</v>
      </c>
      <c r="BL912">
        <f t="shared" si="491"/>
        <v>718</v>
      </c>
      <c r="BM912" t="str">
        <f>VLOOKUP($A912, P!$A$2:$AK$1048576, MATCH('HOF Meter (RP)'!BM$1, P!$A$1:$AK$1, 0), FALSE)</f>
        <v>Bill McGee</v>
      </c>
      <c r="BN912">
        <f>VLOOKUP($A912, P!$A$2:$AK$1048576, MATCH('HOF Meter (RP)'!BN$1, P!$A$1:$AK$1, 0), FALSE)</f>
        <v>1008507</v>
      </c>
      <c r="BO912">
        <f>VLOOKUP($A912, P!$A$2:$AK$1048576, MATCH('HOF Meter (RP)'!BO$1, P!$A$1:$AK$1, 0), FALSE)</f>
        <v>118693</v>
      </c>
      <c r="BP912" s="10">
        <f t="shared" si="492"/>
        <v>759.4088275040599</v>
      </c>
      <c r="BQ912" s="10">
        <f t="shared" si="462"/>
        <v>-593.96836329502207</v>
      </c>
      <c r="BR912" s="8">
        <f t="shared" si="493"/>
        <v>911</v>
      </c>
      <c r="BS912" s="7">
        <f t="shared" si="494"/>
        <v>10</v>
      </c>
    </row>
    <row r="913" spans="1:71" x14ac:dyDescent="0.45">
      <c r="A913">
        <v>1004297</v>
      </c>
      <c r="B913" t="str">
        <f>VLOOKUP(A913, P!$A$2:$AK$1048576, MATCH('HOF Meter (RP)'!B$1, P!$A$1:$AK$1, 0), FALSE)</f>
        <v>Fred Frankhouse</v>
      </c>
      <c r="C913" t="str">
        <f>VLOOKUP($A913, P!$A$2:$AK$1048576, MATCH('HOF Meter (RP)'!C$1, P!$A$1:$AK$1, 0), FALSE)</f>
        <v>RP</v>
      </c>
      <c r="D913" t="str">
        <f>VLOOKUP($A913, P!$A$2:$AK$1048576, MATCH('HOF Meter (RP)'!D$1, P!$A$1:$AK$1, 0), FALSE)</f>
        <v>SP</v>
      </c>
      <c r="E913">
        <f>VLOOKUP($A913, P!$A$2:$AK$1048576, MATCH('HOF Meter (RP)'!E$1, P!$A$1:$AK$1, 0), FALSE)</f>
        <v>0</v>
      </c>
      <c r="F913">
        <f>VLOOKUP($A913, P!$A$2:$AK$1048576, MATCH('HOF Meter (RP)'!F$1, P!$A$1:$AK$1, 0), FALSE)</f>
        <v>0</v>
      </c>
      <c r="G913">
        <f t="shared" si="463"/>
        <v>0</v>
      </c>
      <c r="H913">
        <f>VLOOKUP($A913, P!$A$2:$AK$1048576, MATCH('HOF Meter (RP)'!H$1, P!$A$1:$AK$1, 0), FALSE)</f>
        <v>0</v>
      </c>
      <c r="I913">
        <f>VLOOKUP($A913, P!$A$2:$AK$1048576, MATCH('HOF Meter (RP)'!I$1, P!$A$1:$AK$1, 0), FALSE)</f>
        <v>106</v>
      </c>
      <c r="J913">
        <f t="shared" si="464"/>
        <v>61</v>
      </c>
      <c r="K913">
        <f>VLOOKUP($A913, P!$A$2:$AK$1048576, MATCH('HOF Meter (RP)'!K$1, P!$A$1:$AK$1, 0), FALSE)</f>
        <v>97</v>
      </c>
      <c r="L913">
        <f t="shared" si="465"/>
        <v>88</v>
      </c>
      <c r="M913">
        <f>VLOOKUP($A913, P!$A$2:$AK$1048576, MATCH('HOF Meter (RP)'!M$1, P!$A$1:$AK$1, 0), FALSE)</f>
        <v>0.52216748768472909</v>
      </c>
      <c r="N913" s="9">
        <f t="shared" si="466"/>
        <v>505</v>
      </c>
      <c r="O913">
        <f>VLOOKUP($A913, P!$A$2:$AK$1048576, MATCH('HOF Meter (RP)'!O$1, P!$A$1:$AK$1, 0), FALSE)</f>
        <v>3.9184319856674299</v>
      </c>
      <c r="P913">
        <f t="shared" si="467"/>
        <v>804</v>
      </c>
      <c r="Q913">
        <f>VLOOKUP($A913, P!$A$2:$AK$1048576, MATCH('HOF Meter (RP)'!Q$1, P!$A$1:$AK$1, 0), FALSE)</f>
        <v>402</v>
      </c>
      <c r="R913">
        <f t="shared" si="468"/>
        <v>529</v>
      </c>
      <c r="S913">
        <f>VLOOKUP($A913, P!$A$2:$AK$1048576, MATCH('HOF Meter (RP)'!S$1, P!$A$1:$AK$1, 0), FALSE)</f>
        <v>216</v>
      </c>
      <c r="T913">
        <f t="shared" si="469"/>
        <v>58</v>
      </c>
      <c r="U913">
        <f>VLOOKUP($A913, P!$A$2:$AK$1048576, MATCH('HOF Meter (RP)'!U$1, P!$A$1:$AK$1, 0), FALSE)</f>
        <v>12</v>
      </c>
      <c r="V913" s="9">
        <f t="shared" si="470"/>
        <v>807</v>
      </c>
      <c r="W913">
        <f>VLOOKUP($A913, P!$A$2:$AK$1048576, MATCH('HOF Meter (RP)'!W$1, P!$A$1:$AK$1, 0), FALSE)</f>
        <v>1888</v>
      </c>
      <c r="X913">
        <f t="shared" si="471"/>
        <v>57</v>
      </c>
      <c r="Y913">
        <f>VLOOKUP($A913, P!$A$2:$AK$1048576, MATCH('HOF Meter (RP)'!Y$1, P!$A$1:$AK$1, 0), FALSE)</f>
        <v>2.9650422081327799</v>
      </c>
      <c r="Z913">
        <f t="shared" si="472"/>
        <v>1567</v>
      </c>
      <c r="AA913">
        <f>VLOOKUP($A913, P!$A$2:$AK$1048576, MATCH('HOF Meter (RP)'!AA$1, P!$A$1:$AK$1, 0), FALSE)</f>
        <v>3.3416311702589701</v>
      </c>
      <c r="AB913">
        <f t="shared" si="473"/>
        <v>727</v>
      </c>
      <c r="AC913">
        <f>VLOOKUP($A913, P!$A$2:$AK$1048576, MATCH('HOF Meter (RP)'!AC$1, P!$A$1:$AK$1, 0), FALSE)</f>
        <v>0.88730385000000001</v>
      </c>
      <c r="AD913">
        <f t="shared" si="474"/>
        <v>1537</v>
      </c>
      <c r="AE913">
        <f>VLOOKUP($A913, P!$A$2:$AK$1048576, MATCH('HOF Meter (RP)'!AE$1, P!$A$1:$AK$1, 0), FALSE)</f>
        <v>0.26952141057934498</v>
      </c>
      <c r="AF913">
        <f t="shared" si="475"/>
        <v>1322</v>
      </c>
      <c r="AG913">
        <f>VLOOKUP($A913, P!$A$2:$AK$1048576, MATCH('HOF Meter (RP)'!AG$1, P!$A$1:$AK$1, 0), FALSE)</f>
        <v>1.44809313987764</v>
      </c>
      <c r="AH913">
        <f t="shared" si="476"/>
        <v>1225</v>
      </c>
      <c r="AI913">
        <f>VLOOKUP($A913, P!$A$2:$AK$1048576, MATCH('HOF Meter (RP)'!AI$1, P!$A$1:$AK$1, 0), FALSE)</f>
        <v>4.4396922971524004</v>
      </c>
      <c r="AJ913">
        <f t="shared" si="477"/>
        <v>1349</v>
      </c>
      <c r="AK913">
        <f>VLOOKUP($A913, P!$A$2:$AK$1048576, MATCH('HOF Meter (RP)'!AK$1, P!$A$1:$AK$1, 0), FALSE)</f>
        <v>9.8586545046418905</v>
      </c>
      <c r="AL913" s="9">
        <f t="shared" si="478"/>
        <v>316</v>
      </c>
      <c r="AM913">
        <f>VLOOKUP($A913, P!$A$2:$AK$1048576, MATCH('HOF Meter (RP)'!AM$1, P!$A$1:$AK$1, 0), FALSE)</f>
        <v>1.0443489941357935</v>
      </c>
      <c r="AN913">
        <f t="shared" si="479"/>
        <v>1129</v>
      </c>
      <c r="AO913">
        <f>VLOOKUP($A913, P!$A$2:$AK$1048576, MATCH('HOF Meter (RP)'!AO$1, P!$A$1:$AK$1, 0), FALSE)</f>
        <v>0</v>
      </c>
      <c r="AP913">
        <f t="shared" si="480"/>
        <v>533</v>
      </c>
      <c r="AQ913">
        <f>VLOOKUP($A913, P!$A$2:$AK$1048576, MATCH('HOF Meter (RP)'!AQ$1, P!$A$1:$AK$1, 0), FALSE)</f>
        <v>0</v>
      </c>
      <c r="AR913">
        <f t="shared" si="481"/>
        <v>467</v>
      </c>
      <c r="AS913">
        <f>VLOOKUP($A913, P!$A$2:$AK$1048576, MATCH('HOF Meter (RP)'!AS$1, P!$A$1:$AK$1, 0), FALSE)</f>
        <v>100.824250409942</v>
      </c>
      <c r="AT913" s="9">
        <f t="shared" si="482"/>
        <v>886</v>
      </c>
      <c r="AU913">
        <f>VLOOKUP($A913, P!$A$2:$AK$1048576, MATCH('HOF Meter (RP)'!AU$1, P!$A$1:$AK$1, 0), FALSE)</f>
        <v>110.062493603462</v>
      </c>
      <c r="AV913">
        <f t="shared" si="483"/>
        <v>1420</v>
      </c>
      <c r="AW913">
        <f>VLOOKUP($A913, P!$A$2:$AK$1048576, MATCH('HOF Meter (RP)'!AW$1, P!$A$1:$AK$1, 0), FALSE)</f>
        <v>0</v>
      </c>
      <c r="AX913">
        <f t="shared" si="484"/>
        <v>1</v>
      </c>
      <c r="AY913">
        <f>VLOOKUP($A913, P!$A$2:$AK$1048576, MATCH('HOF Meter (RP)'!AY$1, P!$A$1:$AK$1, 0), FALSE)</f>
        <v>-0.52126031148496799</v>
      </c>
      <c r="AZ913">
        <f t="shared" si="485"/>
        <v>138</v>
      </c>
      <c r="BA913">
        <f>VLOOKUP($A913, P!$A$2:$AK$1048576, MATCH('HOF Meter (RP)'!BA$1, P!$A$1:$AK$1, 0), FALSE)</f>
        <v>92.225652446528699</v>
      </c>
      <c r="BB913" s="9">
        <f t="shared" si="486"/>
        <v>1098</v>
      </c>
      <c r="BC913">
        <f>VLOOKUP($A913, P!$A$2:$AK$1048576, MATCH('HOF Meter (RP)'!BC$1, P!$A$1:$AK$1, 0), FALSE)</f>
        <v>118.290732363819</v>
      </c>
      <c r="BD913" s="9">
        <f t="shared" si="487"/>
        <v>1200</v>
      </c>
      <c r="BE913">
        <f>VLOOKUP($A913, P!$A$2:$AK$1048576, MATCH('HOF Meter (RP)'!BE$1, P!$A$1:$AK$1, 0), FALSE)</f>
        <v>77.886104722445594</v>
      </c>
      <c r="BF913">
        <f t="shared" si="488"/>
        <v>1378</v>
      </c>
      <c r="BG913">
        <f>VLOOKUP($A913, P!$A$2:$AK$1048576, MATCH('HOF Meter (RP)'!BG$1, P!$A$1:$AK$1, 0), FALSE)</f>
        <v>98.872884245441696</v>
      </c>
      <c r="BH913" s="9">
        <f t="shared" si="489"/>
        <v>739</v>
      </c>
      <c r="BI913">
        <f>VLOOKUP($A913, P!$A$2:$AK$1048576, MATCH('HOF Meter (RP)'!BI$1, P!$A$1:$AK$1, 0), FALSE)</f>
        <v>102.98074417756099</v>
      </c>
      <c r="BJ913" s="9">
        <f t="shared" si="490"/>
        <v>1001</v>
      </c>
      <c r="BK913">
        <f>VLOOKUP($A913, P!$A$2:$AK$1048576, MATCH('HOF Meter (RP)'!BK$1, P!$A$1:$AK$1, 0), FALSE)</f>
        <v>0</v>
      </c>
      <c r="BL913">
        <f t="shared" si="491"/>
        <v>718</v>
      </c>
      <c r="BM913" t="str">
        <f>VLOOKUP($A913, P!$A$2:$AK$1048576, MATCH('HOF Meter (RP)'!BM$1, P!$A$1:$AK$1, 0), FALSE)</f>
        <v>Fred Frankhouse</v>
      </c>
      <c r="BN913">
        <f>VLOOKUP($A913, P!$A$2:$AK$1048576, MATCH('HOF Meter (RP)'!BN$1, P!$A$1:$AK$1, 0), FALSE)</f>
        <v>1004297</v>
      </c>
      <c r="BO913">
        <f>VLOOKUP($A913, P!$A$2:$AK$1048576, MATCH('HOF Meter (RP)'!BO$1, P!$A$1:$AK$1, 0), FALSE)</f>
        <v>114381</v>
      </c>
      <c r="BP913" s="10">
        <f t="shared" si="492"/>
        <v>759.9210546928332</v>
      </c>
      <c r="BQ913" s="10">
        <f t="shared" si="462"/>
        <v>-594.48059048379537</v>
      </c>
      <c r="BR913" s="8">
        <f t="shared" si="493"/>
        <v>912</v>
      </c>
      <c r="BS913" s="7">
        <f t="shared" si="494"/>
        <v>10</v>
      </c>
    </row>
    <row r="914" spans="1:71" x14ac:dyDescent="0.45">
      <c r="A914">
        <v>1002057</v>
      </c>
      <c r="B914" t="str">
        <f>VLOOKUP(A914, P!$A$2:$AK$1048576, MATCH('HOF Meter (RP)'!B$1, P!$A$1:$AK$1, 0), FALSE)</f>
        <v>Bobby Castillo</v>
      </c>
      <c r="C914" t="str">
        <f>VLOOKUP($A914, P!$A$2:$AK$1048576, MATCH('HOF Meter (RP)'!C$1, P!$A$1:$AK$1, 0), FALSE)</f>
        <v>RP</v>
      </c>
      <c r="D914" t="str">
        <f>VLOOKUP($A914, P!$A$2:$AK$1048576, MATCH('HOF Meter (RP)'!D$1, P!$A$1:$AK$1, 0), FALSE)</f>
        <v>RP</v>
      </c>
      <c r="E914">
        <f>VLOOKUP($A914, P!$A$2:$AK$1048576, MATCH('HOF Meter (RP)'!E$1, P!$A$1:$AK$1, 0), FALSE)</f>
        <v>0</v>
      </c>
      <c r="F914">
        <f>VLOOKUP($A914, P!$A$2:$AK$1048576, MATCH('HOF Meter (RP)'!F$1, P!$A$1:$AK$1, 0), FALSE)</f>
        <v>0</v>
      </c>
      <c r="G914">
        <f t="shared" si="463"/>
        <v>0</v>
      </c>
      <c r="H914">
        <f>VLOOKUP($A914, P!$A$2:$AK$1048576, MATCH('HOF Meter (RP)'!H$1, P!$A$1:$AK$1, 0), FALSE)</f>
        <v>0</v>
      </c>
      <c r="I914">
        <f>VLOOKUP($A914, P!$A$2:$AK$1048576, MATCH('HOF Meter (RP)'!I$1, P!$A$1:$AK$1, 0), FALSE)</f>
        <v>38</v>
      </c>
      <c r="J914">
        <f t="shared" si="464"/>
        <v>630</v>
      </c>
      <c r="K914">
        <f>VLOOKUP($A914, P!$A$2:$AK$1048576, MATCH('HOF Meter (RP)'!K$1, P!$A$1:$AK$1, 0), FALSE)</f>
        <v>40</v>
      </c>
      <c r="L914">
        <f t="shared" si="465"/>
        <v>654</v>
      </c>
      <c r="M914">
        <f>VLOOKUP($A914, P!$A$2:$AK$1048576, MATCH('HOF Meter (RP)'!M$1, P!$A$1:$AK$1, 0), FALSE)</f>
        <v>0.48717948717948717</v>
      </c>
      <c r="N914" s="9">
        <f t="shared" si="466"/>
        <v>793</v>
      </c>
      <c r="O914">
        <f>VLOOKUP($A914, P!$A$2:$AK$1048576, MATCH('HOF Meter (RP)'!O$1, P!$A$1:$AK$1, 0), FALSE)</f>
        <v>3.94484775811146</v>
      </c>
      <c r="P914">
        <f t="shared" si="467"/>
        <v>835</v>
      </c>
      <c r="Q914">
        <f>VLOOKUP($A914, P!$A$2:$AK$1048576, MATCH('HOF Meter (RP)'!Q$1, P!$A$1:$AK$1, 0), FALSE)</f>
        <v>250</v>
      </c>
      <c r="R914">
        <f t="shared" si="468"/>
        <v>983</v>
      </c>
      <c r="S914">
        <f>VLOOKUP($A914, P!$A$2:$AK$1048576, MATCH('HOF Meter (RP)'!S$1, P!$A$1:$AK$1, 0), FALSE)</f>
        <v>59</v>
      </c>
      <c r="T914">
        <f t="shared" si="469"/>
        <v>620</v>
      </c>
      <c r="U914">
        <f>VLOOKUP($A914, P!$A$2:$AK$1048576, MATCH('HOF Meter (RP)'!U$1, P!$A$1:$AK$1, 0), FALSE)</f>
        <v>18</v>
      </c>
      <c r="V914" s="9">
        <f t="shared" si="470"/>
        <v>661</v>
      </c>
      <c r="W914">
        <f>VLOOKUP($A914, P!$A$2:$AK$1048576, MATCH('HOF Meter (RP)'!W$1, P!$A$1:$AK$1, 0), FALSE)</f>
        <v>689</v>
      </c>
      <c r="X914">
        <f t="shared" si="471"/>
        <v>662</v>
      </c>
      <c r="Y914">
        <f>VLOOKUP($A914, P!$A$2:$AK$1048576, MATCH('HOF Meter (RP)'!Y$1, P!$A$1:$AK$1, 0), FALSE)</f>
        <v>5.6690858510608404</v>
      </c>
      <c r="Z914">
        <f t="shared" si="472"/>
        <v>836</v>
      </c>
      <c r="AA914">
        <f>VLOOKUP($A914, P!$A$2:$AK$1048576, MATCH('HOF Meter (RP)'!AA$1, P!$A$1:$AK$1, 0), FALSE)</f>
        <v>4.27140800298824</v>
      </c>
      <c r="AB914">
        <f t="shared" si="473"/>
        <v>1438</v>
      </c>
      <c r="AC914">
        <f>VLOOKUP($A914, P!$A$2:$AK$1048576, MATCH('HOF Meter (RP)'!AC$1, P!$A$1:$AK$1, 0), FALSE)</f>
        <v>1.32721713</v>
      </c>
      <c r="AD914">
        <f t="shared" si="474"/>
        <v>1167</v>
      </c>
      <c r="AE914">
        <f>VLOOKUP($A914, P!$A$2:$AK$1048576, MATCH('HOF Meter (RP)'!AE$1, P!$A$1:$AK$1, 0), FALSE)</f>
        <v>0.240447703589347</v>
      </c>
      <c r="AF914">
        <f t="shared" si="475"/>
        <v>406</v>
      </c>
      <c r="AG914">
        <f>VLOOKUP($A914, P!$A$2:$AK$1048576, MATCH('HOF Meter (RP)'!AG$1, P!$A$1:$AK$1, 0), FALSE)</f>
        <v>1.3788099228130499</v>
      </c>
      <c r="AH914">
        <f t="shared" si="476"/>
        <v>840</v>
      </c>
      <c r="AI914">
        <f>VLOOKUP($A914, P!$A$2:$AK$1048576, MATCH('HOF Meter (RP)'!AI$1, P!$A$1:$AK$1, 0), FALSE)</f>
        <v>4.1607000811297503</v>
      </c>
      <c r="AJ914">
        <f t="shared" si="477"/>
        <v>1054</v>
      </c>
      <c r="AK914">
        <f>VLOOKUP($A914, P!$A$2:$AK$1048576, MATCH('HOF Meter (RP)'!AK$1, P!$A$1:$AK$1, 0), FALSE)</f>
        <v>3.04712355881929</v>
      </c>
      <c r="AL914" s="9">
        <f t="shared" si="478"/>
        <v>1038</v>
      </c>
      <c r="AM914">
        <f>VLOOKUP($A914, P!$A$2:$AK$1048576, MATCH('HOF Meter (RP)'!AM$1, P!$A$1:$AK$1, 0), FALSE)</f>
        <v>0.88450611286481562</v>
      </c>
      <c r="AN914">
        <f t="shared" si="479"/>
        <v>1229</v>
      </c>
      <c r="AO914">
        <f>VLOOKUP($A914, P!$A$2:$AK$1048576, MATCH('HOF Meter (RP)'!AO$1, P!$A$1:$AK$1, 0), FALSE)</f>
        <v>-0.30596806108951502</v>
      </c>
      <c r="AP914">
        <f t="shared" si="480"/>
        <v>1202</v>
      </c>
      <c r="AQ914">
        <f>VLOOKUP($A914, P!$A$2:$AK$1048576, MATCH('HOF Meter (RP)'!AQ$1, P!$A$1:$AK$1, 0), FALSE)</f>
        <v>-1.2492488472509</v>
      </c>
      <c r="AR914">
        <f t="shared" si="481"/>
        <v>1392</v>
      </c>
      <c r="AS914">
        <f>VLOOKUP($A914, P!$A$2:$AK$1048576, MATCH('HOF Meter (RP)'!AS$1, P!$A$1:$AK$1, 0), FALSE)</f>
        <v>101.025210183496</v>
      </c>
      <c r="AT914" s="9">
        <f t="shared" si="482"/>
        <v>895</v>
      </c>
      <c r="AU914">
        <f>VLOOKUP($A914, P!$A$2:$AK$1048576, MATCH('HOF Meter (RP)'!AU$1, P!$A$1:$AK$1, 0), FALSE)</f>
        <v>107.649453733477</v>
      </c>
      <c r="AV914">
        <f t="shared" si="483"/>
        <v>1312</v>
      </c>
      <c r="AW914">
        <f>VLOOKUP($A914, P!$A$2:$AK$1048576, MATCH('HOF Meter (RP)'!AW$1, P!$A$1:$AK$1, 0), FALSE)</f>
        <v>0</v>
      </c>
      <c r="AX914">
        <f t="shared" si="484"/>
        <v>1</v>
      </c>
      <c r="AY914">
        <f>VLOOKUP($A914, P!$A$2:$AK$1048576, MATCH('HOF Meter (RP)'!AY$1, P!$A$1:$AK$1, 0), FALSE)</f>
        <v>-0.215852323018285</v>
      </c>
      <c r="AZ914">
        <f t="shared" si="485"/>
        <v>499</v>
      </c>
      <c r="BA914">
        <f>VLOOKUP($A914, P!$A$2:$AK$1048576, MATCH('HOF Meter (RP)'!BA$1, P!$A$1:$AK$1, 0), FALSE)</f>
        <v>113.243897412538</v>
      </c>
      <c r="BB914" s="9">
        <f t="shared" si="486"/>
        <v>460</v>
      </c>
      <c r="BC914">
        <f>VLOOKUP($A914, P!$A$2:$AK$1048576, MATCH('HOF Meter (RP)'!BC$1, P!$A$1:$AK$1, 0), FALSE)</f>
        <v>133.64029979453099</v>
      </c>
      <c r="BD914" s="9">
        <f t="shared" si="487"/>
        <v>1506</v>
      </c>
      <c r="BE914">
        <f>VLOOKUP($A914, P!$A$2:$AK$1048576, MATCH('HOF Meter (RP)'!BE$1, P!$A$1:$AK$1, 0), FALSE)</f>
        <v>84.026026795193602</v>
      </c>
      <c r="BF914">
        <f t="shared" si="488"/>
        <v>1191</v>
      </c>
      <c r="BG914">
        <f>VLOOKUP($A914, P!$A$2:$AK$1048576, MATCH('HOF Meter (RP)'!BG$1, P!$A$1:$AK$1, 0), FALSE)</f>
        <v>93.825095937489095</v>
      </c>
      <c r="BH914" s="9">
        <f t="shared" si="489"/>
        <v>359</v>
      </c>
      <c r="BI914">
        <f>VLOOKUP($A914, P!$A$2:$AK$1048576, MATCH('HOF Meter (RP)'!BI$1, P!$A$1:$AK$1, 0), FALSE)</f>
        <v>102.22782485063</v>
      </c>
      <c r="BJ914" s="9">
        <f t="shared" si="490"/>
        <v>921</v>
      </c>
      <c r="BK914">
        <f>VLOOKUP($A914, P!$A$2:$AK$1048576, MATCH('HOF Meter (RP)'!BK$1, P!$A$1:$AK$1, 0), FALSE)</f>
        <v>28</v>
      </c>
      <c r="BL914">
        <f t="shared" si="491"/>
        <v>211</v>
      </c>
      <c r="BM914" t="str">
        <f>VLOOKUP($A914, P!$A$2:$AK$1048576, MATCH('HOF Meter (RP)'!BM$1, P!$A$1:$AK$1, 0), FALSE)</f>
        <v>Bobby Castillo</v>
      </c>
      <c r="BN914">
        <f>VLOOKUP($A914, P!$A$2:$AK$1048576, MATCH('HOF Meter (RP)'!BN$1, P!$A$1:$AK$1, 0), FALSE)</f>
        <v>1002057</v>
      </c>
      <c r="BO914">
        <f>VLOOKUP($A914, P!$A$2:$AK$1048576, MATCH('HOF Meter (RP)'!BO$1, P!$A$1:$AK$1, 0), FALSE)</f>
        <v>112119</v>
      </c>
      <c r="BP914" s="10">
        <f t="shared" si="492"/>
        <v>760.20196831548617</v>
      </c>
      <c r="BQ914" s="10">
        <f t="shared" si="462"/>
        <v>-594.76150410644834</v>
      </c>
      <c r="BR914" s="8">
        <f t="shared" si="493"/>
        <v>913</v>
      </c>
      <c r="BS914" s="7">
        <f t="shared" si="494"/>
        <v>10</v>
      </c>
    </row>
    <row r="915" spans="1:71" x14ac:dyDescent="0.45">
      <c r="A915">
        <v>1304</v>
      </c>
      <c r="B915" t="str">
        <f>VLOOKUP(A915, P!$A$2:$AK$1048576, MATCH('HOF Meter (RP)'!B$1, P!$A$1:$AK$1, 0), FALSE)</f>
        <v>Felix Heredia</v>
      </c>
      <c r="C915" t="str">
        <f>VLOOKUP($A915, P!$A$2:$AK$1048576, MATCH('HOF Meter (RP)'!C$1, P!$A$1:$AK$1, 0), FALSE)</f>
        <v>RP</v>
      </c>
      <c r="D915" t="str">
        <f>VLOOKUP($A915, P!$A$2:$AK$1048576, MATCH('HOF Meter (RP)'!D$1, P!$A$1:$AK$1, 0), FALSE)</f>
        <v>RP</v>
      </c>
      <c r="E915">
        <f>VLOOKUP($A915, P!$A$2:$AK$1048576, MATCH('HOF Meter (RP)'!E$1, P!$A$1:$AK$1, 0), FALSE)</f>
        <v>0</v>
      </c>
      <c r="F915">
        <f>VLOOKUP($A915, P!$A$2:$AK$1048576, MATCH('HOF Meter (RP)'!F$1, P!$A$1:$AK$1, 0), FALSE)</f>
        <v>0</v>
      </c>
      <c r="G915">
        <f t="shared" si="463"/>
        <v>0</v>
      </c>
      <c r="H915">
        <f>VLOOKUP($A915, P!$A$2:$AK$1048576, MATCH('HOF Meter (RP)'!H$1, P!$A$1:$AK$1, 0), FALSE)</f>
        <v>0</v>
      </c>
      <c r="I915">
        <f>VLOOKUP($A915, P!$A$2:$AK$1048576, MATCH('HOF Meter (RP)'!I$1, P!$A$1:$AK$1, 0), FALSE)</f>
        <v>28</v>
      </c>
      <c r="J915">
        <f t="shared" si="464"/>
        <v>937</v>
      </c>
      <c r="K915">
        <f>VLOOKUP($A915, P!$A$2:$AK$1048576, MATCH('HOF Meter (RP)'!K$1, P!$A$1:$AK$1, 0), FALSE)</f>
        <v>19</v>
      </c>
      <c r="L915">
        <f t="shared" si="465"/>
        <v>1487</v>
      </c>
      <c r="M915">
        <f>VLOOKUP($A915, P!$A$2:$AK$1048576, MATCH('HOF Meter (RP)'!M$1, P!$A$1:$AK$1, 0), FALSE)</f>
        <v>0.5957446808510638</v>
      </c>
      <c r="N915" s="9">
        <f t="shared" si="466"/>
        <v>112</v>
      </c>
      <c r="O915">
        <f>VLOOKUP($A915, P!$A$2:$AK$1048576, MATCH('HOF Meter (RP)'!O$1, P!$A$1:$AK$1, 0), FALSE)</f>
        <v>4.4181832645641599</v>
      </c>
      <c r="P915">
        <f t="shared" si="467"/>
        <v>1285</v>
      </c>
      <c r="Q915">
        <f>VLOOKUP($A915, P!$A$2:$AK$1048576, MATCH('HOF Meter (RP)'!Q$1, P!$A$1:$AK$1, 0), FALSE)</f>
        <v>511</v>
      </c>
      <c r="R915">
        <f t="shared" si="468"/>
        <v>314</v>
      </c>
      <c r="S915">
        <f>VLOOKUP($A915, P!$A$2:$AK$1048576, MATCH('HOF Meter (RP)'!S$1, P!$A$1:$AK$1, 0), FALSE)</f>
        <v>2</v>
      </c>
      <c r="T915">
        <f t="shared" si="469"/>
        <v>1404</v>
      </c>
      <c r="U915">
        <f>VLOOKUP($A915, P!$A$2:$AK$1048576, MATCH('HOF Meter (RP)'!U$1, P!$A$1:$AK$1, 0), FALSE)</f>
        <v>6</v>
      </c>
      <c r="V915" s="9">
        <f t="shared" si="470"/>
        <v>1090</v>
      </c>
      <c r="W915">
        <f>VLOOKUP($A915, P!$A$2:$AK$1048576, MATCH('HOF Meter (RP)'!W$1, P!$A$1:$AK$1, 0), FALSE)</f>
        <v>458.1</v>
      </c>
      <c r="X915">
        <f t="shared" si="471"/>
        <v>1159</v>
      </c>
      <c r="Y915">
        <f>VLOOKUP($A915, P!$A$2:$AK$1048576, MATCH('HOF Meter (RP)'!Y$1, P!$A$1:$AK$1, 0), FALSE)</f>
        <v>6.8923658927201004</v>
      </c>
      <c r="Z915">
        <f t="shared" si="472"/>
        <v>500</v>
      </c>
      <c r="AA915">
        <f>VLOOKUP($A915, P!$A$2:$AK$1048576, MATCH('HOF Meter (RP)'!AA$1, P!$A$1:$AK$1, 0), FALSE)</f>
        <v>4.5556378550172703</v>
      </c>
      <c r="AB915">
        <f t="shared" si="473"/>
        <v>1555</v>
      </c>
      <c r="AC915">
        <f>VLOOKUP($A915, P!$A$2:$AK$1048576, MATCH('HOF Meter (RP)'!AC$1, P!$A$1:$AK$1, 0), FALSE)</f>
        <v>1.5129310300000001</v>
      </c>
      <c r="AD915">
        <f t="shared" si="474"/>
        <v>954</v>
      </c>
      <c r="AE915">
        <f>VLOOKUP($A915, P!$A$2:$AK$1048576, MATCH('HOF Meter (RP)'!AE$1, P!$A$1:$AK$1, 0), FALSE)</f>
        <v>0.24944320712694801</v>
      </c>
      <c r="AF915">
        <f t="shared" si="475"/>
        <v>648</v>
      </c>
      <c r="AG915">
        <f>VLOOKUP($A915, P!$A$2:$AK$1048576, MATCH('HOF Meter (RP)'!AG$1, P!$A$1:$AK$1, 0), FALSE)</f>
        <v>1.48363684933512</v>
      </c>
      <c r="AH915">
        <f t="shared" si="476"/>
        <v>1381</v>
      </c>
      <c r="AI915">
        <f>VLOOKUP($A915, P!$A$2:$AK$1048576, MATCH('HOF Meter (RP)'!AI$1, P!$A$1:$AK$1, 0), FALSE)</f>
        <v>4.4606826349665001</v>
      </c>
      <c r="AJ915">
        <f t="shared" si="477"/>
        <v>1377</v>
      </c>
      <c r="AK915">
        <f>VLOOKUP($A915, P!$A$2:$AK$1048576, MATCH('HOF Meter (RP)'!AK$1, P!$A$1:$AK$1, 0), FALSE)</f>
        <v>1.35753249423578</v>
      </c>
      <c r="AL915" s="9">
        <f t="shared" si="478"/>
        <v>1424</v>
      </c>
      <c r="AM915">
        <f>VLOOKUP($A915, P!$A$2:$AK$1048576, MATCH('HOF Meter (RP)'!AM$1, P!$A$1:$AK$1, 0), FALSE)</f>
        <v>0.59267954343408868</v>
      </c>
      <c r="AN915">
        <f t="shared" si="479"/>
        <v>1431</v>
      </c>
      <c r="AO915">
        <f>VLOOKUP($A915, P!$A$2:$AK$1048576, MATCH('HOF Meter (RP)'!AO$1, P!$A$1:$AK$1, 0), FALSE)</f>
        <v>-1.5597683056257601</v>
      </c>
      <c r="AP915">
        <f t="shared" si="480"/>
        <v>1346</v>
      </c>
      <c r="AQ915">
        <f>VLOOKUP($A915, P!$A$2:$AK$1048576, MATCH('HOF Meter (RP)'!AQ$1, P!$A$1:$AK$1, 0), FALSE)</f>
        <v>-1.2304558133747501</v>
      </c>
      <c r="AR915">
        <f t="shared" si="481"/>
        <v>1389</v>
      </c>
      <c r="AS915">
        <f>VLOOKUP($A915, P!$A$2:$AK$1048576, MATCH('HOF Meter (RP)'!AS$1, P!$A$1:$AK$1, 0), FALSE)</f>
        <v>101.484695663941</v>
      </c>
      <c r="AT915" s="9">
        <f t="shared" si="482"/>
        <v>926</v>
      </c>
      <c r="AU915">
        <f>VLOOKUP($A915, P!$A$2:$AK$1048576, MATCH('HOF Meter (RP)'!AU$1, P!$A$1:$AK$1, 0), FALSE)</f>
        <v>100.296086404615</v>
      </c>
      <c r="AV915">
        <f t="shared" si="483"/>
        <v>813</v>
      </c>
      <c r="AW915">
        <f>VLOOKUP($A915, P!$A$2:$AK$1048576, MATCH('HOF Meter (RP)'!AW$1, P!$A$1:$AK$1, 0), FALSE)</f>
        <v>4.7086197987153096</v>
      </c>
      <c r="AX915">
        <f t="shared" si="484"/>
        <v>1679</v>
      </c>
      <c r="AY915">
        <f>VLOOKUP($A915, P!$A$2:$AK$1048576, MATCH('HOF Meter (RP)'!AY$1, P!$A$1:$AK$1, 0), FALSE)</f>
        <v>-4.2499370402340197E-2</v>
      </c>
      <c r="AZ915">
        <f t="shared" si="485"/>
        <v>824</v>
      </c>
      <c r="BA915">
        <f>VLOOKUP($A915, P!$A$2:$AK$1048576, MATCH('HOF Meter (RP)'!BA$1, P!$A$1:$AK$1, 0), FALSE)</f>
        <v>102.901174341584</v>
      </c>
      <c r="BB915" s="9">
        <f t="shared" si="486"/>
        <v>750</v>
      </c>
      <c r="BC915">
        <f>VLOOKUP($A915, P!$A$2:$AK$1048576, MATCH('HOF Meter (RP)'!BC$1, P!$A$1:$AK$1, 0), FALSE)</f>
        <v>131.62438796371299</v>
      </c>
      <c r="BD915" s="9">
        <f t="shared" si="487"/>
        <v>1472</v>
      </c>
      <c r="BE915">
        <f>VLOOKUP($A915, P!$A$2:$AK$1048576, MATCH('HOF Meter (RP)'!BE$1, P!$A$1:$AK$1, 0), FALSE)</f>
        <v>78.894763519410006</v>
      </c>
      <c r="BF915">
        <f t="shared" si="488"/>
        <v>1340</v>
      </c>
      <c r="BG915">
        <f>VLOOKUP($A915, P!$A$2:$AK$1048576, MATCH('HOF Meter (RP)'!BG$1, P!$A$1:$AK$1, 0), FALSE)</f>
        <v>96.270517990236598</v>
      </c>
      <c r="BH915" s="9">
        <f t="shared" si="489"/>
        <v>521</v>
      </c>
      <c r="BI915">
        <f>VLOOKUP($A915, P!$A$2:$AK$1048576, MATCH('HOF Meter (RP)'!BI$1, P!$A$1:$AK$1, 0), FALSE)</f>
        <v>106.15198106139999</v>
      </c>
      <c r="BJ915" s="9">
        <f t="shared" si="490"/>
        <v>1230</v>
      </c>
      <c r="BK915">
        <f>VLOOKUP($A915, P!$A$2:$AK$1048576, MATCH('HOF Meter (RP)'!BK$1, P!$A$1:$AK$1, 0), FALSE)</f>
        <v>0</v>
      </c>
      <c r="BL915">
        <f t="shared" si="491"/>
        <v>718</v>
      </c>
      <c r="BM915" t="str">
        <f>VLOOKUP($A915, P!$A$2:$AK$1048576, MATCH('HOF Meter (RP)'!BM$1, P!$A$1:$AK$1, 0), FALSE)</f>
        <v>Felix Heredia</v>
      </c>
      <c r="BN915">
        <f>VLOOKUP($A915, P!$A$2:$AK$1048576, MATCH('HOF Meter (RP)'!BN$1, P!$A$1:$AK$1, 0), FALSE)</f>
        <v>1304</v>
      </c>
      <c r="BO915">
        <f>VLOOKUP($A915, P!$A$2:$AK$1048576, MATCH('HOF Meter (RP)'!BO$1, P!$A$1:$AK$1, 0), FALSE)</f>
        <v>115803</v>
      </c>
      <c r="BP915" s="10">
        <f t="shared" si="492"/>
        <v>762.18373306846058</v>
      </c>
      <c r="BQ915" s="10">
        <f t="shared" si="462"/>
        <v>-596.74326885942276</v>
      </c>
      <c r="BR915" s="8">
        <f t="shared" si="493"/>
        <v>914</v>
      </c>
      <c r="BS915" s="7">
        <f t="shared" si="494"/>
        <v>10</v>
      </c>
    </row>
    <row r="916" spans="1:71" x14ac:dyDescent="0.45">
      <c r="A916">
        <v>1012421</v>
      </c>
      <c r="B916" t="str">
        <f>VLOOKUP(A916, P!$A$2:$AK$1048576, MATCH('HOF Meter (RP)'!B$1, P!$A$1:$AK$1, 0), FALSE)</f>
        <v>Mike Stanton</v>
      </c>
      <c r="C916" t="str">
        <f>VLOOKUP($A916, P!$A$2:$AK$1048576, MATCH('HOF Meter (RP)'!C$1, P!$A$1:$AK$1, 0), FALSE)</f>
        <v>RP</v>
      </c>
      <c r="D916" t="str">
        <f>VLOOKUP($A916, P!$A$2:$AK$1048576, MATCH('HOF Meter (RP)'!D$1, P!$A$1:$AK$1, 0), FALSE)</f>
        <v>RP</v>
      </c>
      <c r="E916">
        <f>VLOOKUP($A916, P!$A$2:$AK$1048576, MATCH('HOF Meter (RP)'!E$1, P!$A$1:$AK$1, 0), FALSE)</f>
        <v>0</v>
      </c>
      <c r="F916">
        <f>VLOOKUP($A916, P!$A$2:$AK$1048576, MATCH('HOF Meter (RP)'!F$1, P!$A$1:$AK$1, 0), FALSE)</f>
        <v>0</v>
      </c>
      <c r="G916">
        <f t="shared" si="463"/>
        <v>0</v>
      </c>
      <c r="H916">
        <f>VLOOKUP($A916, P!$A$2:$AK$1048576, MATCH('HOF Meter (RP)'!H$1, P!$A$1:$AK$1, 0), FALSE)</f>
        <v>0</v>
      </c>
      <c r="I916">
        <f>VLOOKUP($A916, P!$A$2:$AK$1048576, MATCH('HOF Meter (RP)'!I$1, P!$A$1:$AK$1, 0), FALSE)</f>
        <v>13</v>
      </c>
      <c r="J916">
        <f t="shared" si="464"/>
        <v>1622</v>
      </c>
      <c r="K916">
        <f>VLOOKUP($A916, P!$A$2:$AK$1048576, MATCH('HOF Meter (RP)'!K$1, P!$A$1:$AK$1, 0), FALSE)</f>
        <v>22</v>
      </c>
      <c r="L916">
        <f t="shared" si="465"/>
        <v>1349</v>
      </c>
      <c r="M916">
        <f>VLOOKUP($A916, P!$A$2:$AK$1048576, MATCH('HOF Meter (RP)'!M$1, P!$A$1:$AK$1, 0), FALSE)</f>
        <v>0.37142857142857144</v>
      </c>
      <c r="N916" s="9">
        <f t="shared" si="466"/>
        <v>1581</v>
      </c>
      <c r="O916">
        <f>VLOOKUP($A916, P!$A$2:$AK$1048576, MATCH('HOF Meter (RP)'!O$1, P!$A$1:$AK$1, 0), FALSE)</f>
        <v>4.6131829703418896</v>
      </c>
      <c r="P916">
        <f t="shared" si="467"/>
        <v>1414</v>
      </c>
      <c r="Q916">
        <f>VLOOKUP($A916, P!$A$2:$AK$1048576, MATCH('HOF Meter (RP)'!Q$1, P!$A$1:$AK$1, 0), FALSE)</f>
        <v>277</v>
      </c>
      <c r="R916">
        <f t="shared" si="468"/>
        <v>897</v>
      </c>
      <c r="S916">
        <f>VLOOKUP($A916, P!$A$2:$AK$1048576, MATCH('HOF Meter (RP)'!S$1, P!$A$1:$AK$1, 0), FALSE)</f>
        <v>3</v>
      </c>
      <c r="T916">
        <f t="shared" si="469"/>
        <v>1379</v>
      </c>
      <c r="U916">
        <f>VLOOKUP($A916, P!$A$2:$AK$1048576, MATCH('HOF Meter (RP)'!U$1, P!$A$1:$AK$1, 0), FALSE)</f>
        <v>31</v>
      </c>
      <c r="V916" s="9">
        <f t="shared" si="470"/>
        <v>477</v>
      </c>
      <c r="W916">
        <f>VLOOKUP($A916, P!$A$2:$AK$1048576, MATCH('HOF Meter (RP)'!W$1, P!$A$1:$AK$1, 0), FALSE)</f>
        <v>384.1</v>
      </c>
      <c r="X916">
        <f t="shared" si="471"/>
        <v>1412</v>
      </c>
      <c r="Y916">
        <f>VLOOKUP($A916, P!$A$2:$AK$1048576, MATCH('HOF Meter (RP)'!Y$1, P!$A$1:$AK$1, 0), FALSE)</f>
        <v>7.11882042123825</v>
      </c>
      <c r="Z916">
        <f t="shared" si="472"/>
        <v>451</v>
      </c>
      <c r="AA916">
        <f>VLOOKUP($A916, P!$A$2:$AK$1048576, MATCH('HOF Meter (RP)'!AA$1, P!$A$1:$AK$1, 0), FALSE)</f>
        <v>4.2619253837676396</v>
      </c>
      <c r="AB916">
        <f t="shared" si="473"/>
        <v>1434</v>
      </c>
      <c r="AC916">
        <f>VLOOKUP($A916, P!$A$2:$AK$1048576, MATCH('HOF Meter (RP)'!AC$1, P!$A$1:$AK$1, 0), FALSE)</f>
        <v>1.6703296700000001</v>
      </c>
      <c r="AD916">
        <f t="shared" si="474"/>
        <v>790</v>
      </c>
      <c r="AE916">
        <f>VLOOKUP($A916, P!$A$2:$AK$1048576, MATCH('HOF Meter (RP)'!AE$1, P!$A$1:$AK$1, 0), FALSE)</f>
        <v>0.26533333333333298</v>
      </c>
      <c r="AF916">
        <f t="shared" si="475"/>
        <v>1202</v>
      </c>
      <c r="AG916">
        <f>VLOOKUP($A916, P!$A$2:$AK$1048576, MATCH('HOF Meter (RP)'!AG$1, P!$A$1:$AK$1, 0), FALSE)</f>
        <v>1.5091066682449501</v>
      </c>
      <c r="AH916">
        <f t="shared" si="476"/>
        <v>1462</v>
      </c>
      <c r="AI916">
        <f>VLOOKUP($A916, P!$A$2:$AK$1048576, MATCH('HOF Meter (RP)'!AI$1, P!$A$1:$AK$1, 0), FALSE)</f>
        <v>3.53914047401536</v>
      </c>
      <c r="AJ916">
        <f t="shared" si="477"/>
        <v>286</v>
      </c>
      <c r="AK916">
        <f>VLOOKUP($A916, P!$A$2:$AK$1048576, MATCH('HOF Meter (RP)'!AK$1, P!$A$1:$AK$1, 0), FALSE)</f>
        <v>4.7587515935301701</v>
      </c>
      <c r="AL916" s="9">
        <f t="shared" si="478"/>
        <v>740</v>
      </c>
      <c r="AM916">
        <f>VLOOKUP($A916, P!$A$2:$AK$1048576, MATCH('HOF Meter (RP)'!AM$1, P!$A$1:$AK$1, 0), FALSE)</f>
        <v>2.4778711760115439</v>
      </c>
      <c r="AN916">
        <f t="shared" si="479"/>
        <v>228</v>
      </c>
      <c r="AO916">
        <f>VLOOKUP($A916, P!$A$2:$AK$1048576, MATCH('HOF Meter (RP)'!AO$1, P!$A$1:$AK$1, 0), FALSE)</f>
        <v>-1.30926796048879</v>
      </c>
      <c r="AP916">
        <f t="shared" si="480"/>
        <v>1317</v>
      </c>
      <c r="AQ916">
        <f>VLOOKUP($A916, P!$A$2:$AK$1048576, MATCH('HOF Meter (RP)'!AQ$1, P!$A$1:$AK$1, 0), FALSE)</f>
        <v>-0.360655881886074</v>
      </c>
      <c r="AR916">
        <f t="shared" si="481"/>
        <v>1182</v>
      </c>
      <c r="AS916">
        <f>VLOOKUP($A916, P!$A$2:$AK$1048576, MATCH('HOF Meter (RP)'!AS$1, P!$A$1:$AK$1, 0), FALSE)</f>
        <v>114.520529295524</v>
      </c>
      <c r="AT916" s="9">
        <f t="shared" si="482"/>
        <v>1464</v>
      </c>
      <c r="AU916">
        <f>VLOOKUP($A916, P!$A$2:$AK$1048576, MATCH('HOF Meter (RP)'!AU$1, P!$A$1:$AK$1, 0), FALSE)</f>
        <v>86.753381488902093</v>
      </c>
      <c r="AV916">
        <f t="shared" si="483"/>
        <v>173</v>
      </c>
      <c r="AW916">
        <f>VLOOKUP($A916, P!$A$2:$AK$1048576, MATCH('HOF Meter (RP)'!AW$1, P!$A$1:$AK$1, 0), FALSE)</f>
        <v>0</v>
      </c>
      <c r="AX916">
        <f t="shared" si="484"/>
        <v>1</v>
      </c>
      <c r="AY916">
        <f>VLOOKUP($A916, P!$A$2:$AK$1048576, MATCH('HOF Meter (RP)'!AY$1, P!$A$1:$AK$1, 0), FALSE)</f>
        <v>1.07404249632653</v>
      </c>
      <c r="AZ916">
        <f t="shared" si="485"/>
        <v>1713</v>
      </c>
      <c r="BA916">
        <f>VLOOKUP($A916, P!$A$2:$AK$1048576, MATCH('HOF Meter (RP)'!BA$1, P!$A$1:$AK$1, 0), FALSE)</f>
        <v>146.80508222427599</v>
      </c>
      <c r="BB916" s="9">
        <f t="shared" si="486"/>
        <v>56</v>
      </c>
      <c r="BC916">
        <f>VLOOKUP($A916, P!$A$2:$AK$1048576, MATCH('HOF Meter (RP)'!BC$1, P!$A$1:$AK$1, 0), FALSE)</f>
        <v>131.52751910219001</v>
      </c>
      <c r="BD916" s="9">
        <f t="shared" si="487"/>
        <v>1469</v>
      </c>
      <c r="BE916">
        <f>VLOOKUP($A916, P!$A$2:$AK$1048576, MATCH('HOF Meter (RP)'!BE$1, P!$A$1:$AK$1, 0), FALSE)</f>
        <v>110.87679307959699</v>
      </c>
      <c r="BF916">
        <f t="shared" si="488"/>
        <v>412</v>
      </c>
      <c r="BG916">
        <f>VLOOKUP($A916, P!$A$2:$AK$1048576, MATCH('HOF Meter (RP)'!BG$1, P!$A$1:$AK$1, 0), FALSE)</f>
        <v>102.465523575628</v>
      </c>
      <c r="BH916" s="9">
        <f t="shared" si="489"/>
        <v>1117</v>
      </c>
      <c r="BI916">
        <f>VLOOKUP($A916, P!$A$2:$AK$1048576, MATCH('HOF Meter (RP)'!BI$1, P!$A$1:$AK$1, 0), FALSE)</f>
        <v>110.362747782024</v>
      </c>
      <c r="BJ916" s="9">
        <f t="shared" si="490"/>
        <v>1522</v>
      </c>
      <c r="BK916">
        <f>VLOOKUP($A916, P!$A$2:$AK$1048576, MATCH('HOF Meter (RP)'!BK$1, P!$A$1:$AK$1, 0), FALSE)</f>
        <v>0</v>
      </c>
      <c r="BL916">
        <f t="shared" si="491"/>
        <v>718</v>
      </c>
      <c r="BM916" t="str">
        <f>VLOOKUP($A916, P!$A$2:$AK$1048576, MATCH('HOF Meter (RP)'!BM$1, P!$A$1:$AK$1, 0), FALSE)</f>
        <v>Mike Stanton</v>
      </c>
      <c r="BN916">
        <f>VLOOKUP($A916, P!$A$2:$AK$1048576, MATCH('HOF Meter (RP)'!BN$1, P!$A$1:$AK$1, 0), FALSE)</f>
        <v>1012421</v>
      </c>
      <c r="BO916">
        <f>VLOOKUP($A916, P!$A$2:$AK$1048576, MATCH('HOF Meter (RP)'!BO$1, P!$A$1:$AK$1, 0), FALSE)</f>
        <v>122679</v>
      </c>
      <c r="BP916" s="10">
        <f t="shared" si="492"/>
        <v>762.49602980290047</v>
      </c>
      <c r="BQ916" s="10">
        <f t="shared" si="462"/>
        <v>-597.05556559386264</v>
      </c>
      <c r="BR916" s="8">
        <f t="shared" si="493"/>
        <v>915</v>
      </c>
      <c r="BS916" s="7">
        <f t="shared" si="494"/>
        <v>10</v>
      </c>
    </row>
    <row r="917" spans="1:71" x14ac:dyDescent="0.45">
      <c r="A917">
        <v>1001199</v>
      </c>
      <c r="B917" t="str">
        <f>VLOOKUP(A917, P!$A$2:$AK$1048576, MATCH('HOF Meter (RP)'!B$1, P!$A$1:$AK$1, 0), FALSE)</f>
        <v>Rich Bordi</v>
      </c>
      <c r="C917" t="str">
        <f>VLOOKUP($A917, P!$A$2:$AK$1048576, MATCH('HOF Meter (RP)'!C$1, P!$A$1:$AK$1, 0), FALSE)</f>
        <v>RP</v>
      </c>
      <c r="D917" t="str">
        <f>VLOOKUP($A917, P!$A$2:$AK$1048576, MATCH('HOF Meter (RP)'!D$1, P!$A$1:$AK$1, 0), FALSE)</f>
        <v>RP</v>
      </c>
      <c r="E917">
        <f>VLOOKUP($A917, P!$A$2:$AK$1048576, MATCH('HOF Meter (RP)'!E$1, P!$A$1:$AK$1, 0), FALSE)</f>
        <v>0</v>
      </c>
      <c r="F917">
        <f>VLOOKUP($A917, P!$A$2:$AK$1048576, MATCH('HOF Meter (RP)'!F$1, P!$A$1:$AK$1, 0), FALSE)</f>
        <v>0</v>
      </c>
      <c r="G917">
        <f t="shared" si="463"/>
        <v>0</v>
      </c>
      <c r="H917">
        <f>VLOOKUP($A917, P!$A$2:$AK$1048576, MATCH('HOF Meter (RP)'!H$1, P!$A$1:$AK$1, 0), FALSE)</f>
        <v>0</v>
      </c>
      <c r="I917">
        <f>VLOOKUP($A917, P!$A$2:$AK$1048576, MATCH('HOF Meter (RP)'!I$1, P!$A$1:$AK$1, 0), FALSE)</f>
        <v>20</v>
      </c>
      <c r="J917">
        <f t="shared" si="464"/>
        <v>1303</v>
      </c>
      <c r="K917">
        <f>VLOOKUP($A917, P!$A$2:$AK$1048576, MATCH('HOF Meter (RP)'!K$1, P!$A$1:$AK$1, 0), FALSE)</f>
        <v>20</v>
      </c>
      <c r="L917">
        <f t="shared" si="465"/>
        <v>1439</v>
      </c>
      <c r="M917">
        <f>VLOOKUP($A917, P!$A$2:$AK$1048576, MATCH('HOF Meter (RP)'!M$1, P!$A$1:$AK$1, 0), FALSE)</f>
        <v>0.5</v>
      </c>
      <c r="N917" s="9">
        <f t="shared" si="466"/>
        <v>659</v>
      </c>
      <c r="O917">
        <f>VLOOKUP($A917, P!$A$2:$AK$1048576, MATCH('HOF Meter (RP)'!O$1, P!$A$1:$AK$1, 0), FALSE)</f>
        <v>4.3384203600424902</v>
      </c>
      <c r="P917">
        <f t="shared" si="467"/>
        <v>1227</v>
      </c>
      <c r="Q917">
        <f>VLOOKUP($A917, P!$A$2:$AK$1048576, MATCH('HOF Meter (RP)'!Q$1, P!$A$1:$AK$1, 0), FALSE)</f>
        <v>172</v>
      </c>
      <c r="R917">
        <f t="shared" si="468"/>
        <v>1275</v>
      </c>
      <c r="S917">
        <f>VLOOKUP($A917, P!$A$2:$AK$1048576, MATCH('HOF Meter (RP)'!S$1, P!$A$1:$AK$1, 0), FALSE)</f>
        <v>17</v>
      </c>
      <c r="T917">
        <f t="shared" si="469"/>
        <v>1209</v>
      </c>
      <c r="U917">
        <f>VLOOKUP($A917, P!$A$2:$AK$1048576, MATCH('HOF Meter (RP)'!U$1, P!$A$1:$AK$1, 0), FALSE)</f>
        <v>10</v>
      </c>
      <c r="V917" s="9">
        <f t="shared" si="470"/>
        <v>891</v>
      </c>
      <c r="W917">
        <f>VLOOKUP($A917, P!$A$2:$AK$1048576, MATCH('HOF Meter (RP)'!W$1, P!$A$1:$AK$1, 0), FALSE)</f>
        <v>371.1</v>
      </c>
      <c r="X917">
        <f t="shared" si="471"/>
        <v>1458</v>
      </c>
      <c r="Y917">
        <f>VLOOKUP($A917, P!$A$2:$AK$1048576, MATCH('HOF Meter (RP)'!Y$1, P!$A$1:$AK$1, 0), FALSE)</f>
        <v>5.9865353571536</v>
      </c>
      <c r="Z917">
        <f t="shared" si="472"/>
        <v>733</v>
      </c>
      <c r="AA917">
        <f>VLOOKUP($A917, P!$A$2:$AK$1048576, MATCH('HOF Meter (RP)'!AA$1, P!$A$1:$AK$1, 0), FALSE)</f>
        <v>2.93267521544771</v>
      </c>
      <c r="AB917">
        <f t="shared" si="473"/>
        <v>411</v>
      </c>
      <c r="AC917">
        <f>VLOOKUP($A917, P!$A$2:$AK$1048576, MATCH('HOF Meter (RP)'!AC$1, P!$A$1:$AK$1, 0), FALSE)</f>
        <v>2.04132231</v>
      </c>
      <c r="AD917">
        <f t="shared" si="474"/>
        <v>484</v>
      </c>
      <c r="AE917">
        <f>VLOOKUP($A917, P!$A$2:$AK$1048576, MATCH('HOF Meter (RP)'!AE$1, P!$A$1:$AK$1, 0), FALSE)</f>
        <v>0.25895875591615902</v>
      </c>
      <c r="AF917">
        <f t="shared" si="475"/>
        <v>985</v>
      </c>
      <c r="AG917">
        <f>VLOOKUP($A917, P!$A$2:$AK$1048576, MATCH('HOF Meter (RP)'!AG$1, P!$A$1:$AK$1, 0), FALSE)</f>
        <v>1.3572711740915</v>
      </c>
      <c r="AH917">
        <f t="shared" si="476"/>
        <v>724</v>
      </c>
      <c r="AI917">
        <f>VLOOKUP($A917, P!$A$2:$AK$1048576, MATCH('HOF Meter (RP)'!AI$1, P!$A$1:$AK$1, 0), FALSE)</f>
        <v>3.9184465434959601</v>
      </c>
      <c r="AJ917">
        <f t="shared" si="477"/>
        <v>719</v>
      </c>
      <c r="AK917">
        <f>VLOOKUP($A917, P!$A$2:$AK$1048576, MATCH('HOF Meter (RP)'!AK$1, P!$A$1:$AK$1, 0), FALSE)</f>
        <v>2.7924920734949401</v>
      </c>
      <c r="AL917" s="9">
        <f t="shared" si="478"/>
        <v>1098</v>
      </c>
      <c r="AM917">
        <f>VLOOKUP($A917, P!$A$2:$AK$1048576, MATCH('HOF Meter (RP)'!AM$1, P!$A$1:$AK$1, 0), FALSE)</f>
        <v>1.5049809072998868</v>
      </c>
      <c r="AN917">
        <f t="shared" si="479"/>
        <v>773</v>
      </c>
      <c r="AO917">
        <f>VLOOKUP($A917, P!$A$2:$AK$1048576, MATCH('HOF Meter (RP)'!AO$1, P!$A$1:$AK$1, 0), FALSE)</f>
        <v>-2.3610718694981099</v>
      </c>
      <c r="AP917">
        <f t="shared" si="480"/>
        <v>1428</v>
      </c>
      <c r="AQ917">
        <f>VLOOKUP($A917, P!$A$2:$AK$1048576, MATCH('HOF Meter (RP)'!AQ$1, P!$A$1:$AK$1, 0), FALSE)</f>
        <v>-2.69743041988399</v>
      </c>
      <c r="AR917">
        <f t="shared" si="481"/>
        <v>1586</v>
      </c>
      <c r="AS917">
        <f>VLOOKUP($A917, P!$A$2:$AK$1048576, MATCH('HOF Meter (RP)'!AS$1, P!$A$1:$AK$1, 0), FALSE)</f>
        <v>106.61398543898601</v>
      </c>
      <c r="AT917" s="9">
        <f t="shared" si="482"/>
        <v>1175</v>
      </c>
      <c r="AU917">
        <f>VLOOKUP($A917, P!$A$2:$AK$1048576, MATCH('HOF Meter (RP)'!AU$1, P!$A$1:$AK$1, 0), FALSE)</f>
        <v>96.282265963499199</v>
      </c>
      <c r="AV917">
        <f t="shared" si="483"/>
        <v>559</v>
      </c>
      <c r="AW917">
        <f>VLOOKUP($A917, P!$A$2:$AK$1048576, MATCH('HOF Meter (RP)'!AW$1, P!$A$1:$AK$1, 0), FALSE)</f>
        <v>0</v>
      </c>
      <c r="AX917">
        <f t="shared" si="484"/>
        <v>1</v>
      </c>
      <c r="AY917">
        <f>VLOOKUP($A917, P!$A$2:$AK$1048576, MATCH('HOF Meter (RP)'!AY$1, P!$A$1:$AK$1, 0), FALSE)</f>
        <v>0.41997381654652499</v>
      </c>
      <c r="AZ917">
        <f t="shared" si="485"/>
        <v>1527</v>
      </c>
      <c r="BA917">
        <f>VLOOKUP($A917, P!$A$2:$AK$1048576, MATCH('HOF Meter (RP)'!BA$1, P!$A$1:$AK$1, 0), FALSE)</f>
        <v>107.44108357221199</v>
      </c>
      <c r="BB917" s="9">
        <f t="shared" si="486"/>
        <v>616</v>
      </c>
      <c r="BC917">
        <f>VLOOKUP($A917, P!$A$2:$AK$1048576, MATCH('HOF Meter (RP)'!BC$1, P!$A$1:$AK$1, 0), FALSE)</f>
        <v>87.899105068587701</v>
      </c>
      <c r="BD917" s="9">
        <f t="shared" si="487"/>
        <v>378</v>
      </c>
      <c r="BE917">
        <f>VLOOKUP($A917, P!$A$2:$AK$1048576, MATCH('HOF Meter (RP)'!BE$1, P!$A$1:$AK$1, 0), FALSE)</f>
        <v>119.817090797213</v>
      </c>
      <c r="BF917">
        <f t="shared" si="488"/>
        <v>291</v>
      </c>
      <c r="BG917">
        <f>VLOOKUP($A917, P!$A$2:$AK$1048576, MATCH('HOF Meter (RP)'!BG$1, P!$A$1:$AK$1, 0), FALSE)</f>
        <v>101.367921538273</v>
      </c>
      <c r="BH917" s="9">
        <f t="shared" si="489"/>
        <v>978</v>
      </c>
      <c r="BI917">
        <f>VLOOKUP($A917, P!$A$2:$AK$1048576, MATCH('HOF Meter (RP)'!BI$1, P!$A$1:$AK$1, 0), FALSE)</f>
        <v>99.614495689460696</v>
      </c>
      <c r="BJ917" s="9">
        <f t="shared" si="490"/>
        <v>663</v>
      </c>
      <c r="BK917">
        <f>VLOOKUP($A917, P!$A$2:$AK$1048576, MATCH('HOF Meter (RP)'!BK$1, P!$A$1:$AK$1, 0), FALSE)</f>
        <v>5</v>
      </c>
      <c r="BL917">
        <f t="shared" si="491"/>
        <v>560</v>
      </c>
      <c r="BM917" t="str">
        <f>VLOOKUP($A917, P!$A$2:$AK$1048576, MATCH('HOF Meter (RP)'!BM$1, P!$A$1:$AK$1, 0), FALSE)</f>
        <v>Rich Bordi</v>
      </c>
      <c r="BN917">
        <f>VLOOKUP($A917, P!$A$2:$AK$1048576, MATCH('HOF Meter (RP)'!BN$1, P!$A$1:$AK$1, 0), FALSE)</f>
        <v>1001199</v>
      </c>
      <c r="BO917">
        <f>VLOOKUP($A917, P!$A$2:$AK$1048576, MATCH('HOF Meter (RP)'!BO$1, P!$A$1:$AK$1, 0), FALSE)</f>
        <v>111233</v>
      </c>
      <c r="BP917" s="10">
        <f t="shared" si="492"/>
        <v>762.58986231150857</v>
      </c>
      <c r="BQ917" s="10">
        <f t="shared" si="462"/>
        <v>-597.14939810247074</v>
      </c>
      <c r="BR917" s="8">
        <f t="shared" si="493"/>
        <v>916</v>
      </c>
      <c r="BS917" s="7">
        <f t="shared" si="494"/>
        <v>10</v>
      </c>
    </row>
    <row r="918" spans="1:71" x14ac:dyDescent="0.45">
      <c r="A918">
        <v>348</v>
      </c>
      <c r="B918" t="str">
        <f>VLOOKUP(A918, P!$A$2:$AK$1048576, MATCH('HOF Meter (RP)'!B$1, P!$A$1:$AK$1, 0), FALSE)</f>
        <v>Chris Reitsma</v>
      </c>
      <c r="C918" t="str">
        <f>VLOOKUP($A918, P!$A$2:$AK$1048576, MATCH('HOF Meter (RP)'!C$1, P!$A$1:$AK$1, 0), FALSE)</f>
        <v>RP</v>
      </c>
      <c r="D918" t="str">
        <f>VLOOKUP($A918, P!$A$2:$AK$1048576, MATCH('HOF Meter (RP)'!D$1, P!$A$1:$AK$1, 0), FALSE)</f>
        <v>RP</v>
      </c>
      <c r="E918">
        <f>VLOOKUP($A918, P!$A$2:$AK$1048576, MATCH('HOF Meter (RP)'!E$1, P!$A$1:$AK$1, 0), FALSE)</f>
        <v>0</v>
      </c>
      <c r="F918">
        <f>VLOOKUP($A918, P!$A$2:$AK$1048576, MATCH('HOF Meter (RP)'!F$1, P!$A$1:$AK$1, 0), FALSE)</f>
        <v>0</v>
      </c>
      <c r="G918">
        <f t="shared" si="463"/>
        <v>0</v>
      </c>
      <c r="H918">
        <f>VLOOKUP($A918, P!$A$2:$AK$1048576, MATCH('HOF Meter (RP)'!H$1, P!$A$1:$AK$1, 0), FALSE)</f>
        <v>0</v>
      </c>
      <c r="I918">
        <f>VLOOKUP($A918, P!$A$2:$AK$1048576, MATCH('HOF Meter (RP)'!I$1, P!$A$1:$AK$1, 0), FALSE)</f>
        <v>32</v>
      </c>
      <c r="J918">
        <f t="shared" si="464"/>
        <v>801</v>
      </c>
      <c r="K918">
        <f>VLOOKUP($A918, P!$A$2:$AK$1048576, MATCH('HOF Meter (RP)'!K$1, P!$A$1:$AK$1, 0), FALSE)</f>
        <v>46</v>
      </c>
      <c r="L918">
        <f t="shared" si="465"/>
        <v>509</v>
      </c>
      <c r="M918">
        <f>VLOOKUP($A918, P!$A$2:$AK$1048576, MATCH('HOF Meter (RP)'!M$1, P!$A$1:$AK$1, 0), FALSE)</f>
        <v>0.41025641025641024</v>
      </c>
      <c r="N918" s="9">
        <f t="shared" si="466"/>
        <v>1417</v>
      </c>
      <c r="O918">
        <f>VLOOKUP($A918, P!$A$2:$AK$1048576, MATCH('HOF Meter (RP)'!O$1, P!$A$1:$AK$1, 0), FALSE)</f>
        <v>4.6995076246594198</v>
      </c>
      <c r="P918">
        <f t="shared" si="467"/>
        <v>1469</v>
      </c>
      <c r="Q918">
        <f>VLOOKUP($A918, P!$A$2:$AK$1048576, MATCH('HOF Meter (RP)'!Q$1, P!$A$1:$AK$1, 0), FALSE)</f>
        <v>338</v>
      </c>
      <c r="R918">
        <f t="shared" si="468"/>
        <v>689</v>
      </c>
      <c r="S918">
        <f>VLOOKUP($A918, P!$A$2:$AK$1048576, MATCH('HOF Meter (RP)'!S$1, P!$A$1:$AK$1, 0), FALSE)</f>
        <v>53</v>
      </c>
      <c r="T918">
        <f t="shared" si="469"/>
        <v>694</v>
      </c>
      <c r="U918">
        <f>VLOOKUP($A918, P!$A$2:$AK$1048576, MATCH('HOF Meter (RP)'!U$1, P!$A$1:$AK$1, 0), FALSE)</f>
        <v>37</v>
      </c>
      <c r="V918" s="9">
        <f t="shared" si="470"/>
        <v>418</v>
      </c>
      <c r="W918">
        <f>VLOOKUP($A918, P!$A$2:$AK$1048576, MATCH('HOF Meter (RP)'!W$1, P!$A$1:$AK$1, 0), FALSE)</f>
        <v>609</v>
      </c>
      <c r="X918">
        <f t="shared" si="471"/>
        <v>812</v>
      </c>
      <c r="Y918">
        <f>VLOOKUP($A918, P!$A$2:$AK$1048576, MATCH('HOF Meter (RP)'!Y$1, P!$A$1:$AK$1, 0), FALSE)</f>
        <v>5.3054189850714897</v>
      </c>
      <c r="Z918">
        <f t="shared" si="472"/>
        <v>938</v>
      </c>
      <c r="AA918">
        <f>VLOOKUP($A918, P!$A$2:$AK$1048576, MATCH('HOF Meter (RP)'!AA$1, P!$A$1:$AK$1, 0), FALSE)</f>
        <v>2.42364544164825</v>
      </c>
      <c r="AB918">
        <f t="shared" si="473"/>
        <v>155</v>
      </c>
      <c r="AC918">
        <f>VLOOKUP($A918, P!$A$2:$AK$1048576, MATCH('HOF Meter (RP)'!AC$1, P!$A$1:$AK$1, 0), FALSE)</f>
        <v>2.1890243900000002</v>
      </c>
      <c r="AD918">
        <f t="shared" si="474"/>
        <v>383</v>
      </c>
      <c r="AE918">
        <f>VLOOKUP($A918, P!$A$2:$AK$1048576, MATCH('HOF Meter (RP)'!AE$1, P!$A$1:$AK$1, 0), FALSE)</f>
        <v>0.280985062575696</v>
      </c>
      <c r="AF918">
        <f t="shared" si="475"/>
        <v>1577</v>
      </c>
      <c r="AG918">
        <f>VLOOKUP($A918, P!$A$2:$AK$1048576, MATCH('HOF Meter (RP)'!AG$1, P!$A$1:$AK$1, 0), FALSE)</f>
        <v>1.4121511380877301</v>
      </c>
      <c r="AH918">
        <f t="shared" si="476"/>
        <v>1033</v>
      </c>
      <c r="AI918">
        <f>VLOOKUP($A918, P!$A$2:$AK$1048576, MATCH('HOF Meter (RP)'!AI$1, P!$A$1:$AK$1, 0), FALSE)</f>
        <v>4.36538275578941</v>
      </c>
      <c r="AJ918">
        <f t="shared" si="477"/>
        <v>1287</v>
      </c>
      <c r="AK918">
        <f>VLOOKUP($A918, P!$A$2:$AK$1048576, MATCH('HOF Meter (RP)'!AK$1, P!$A$1:$AK$1, 0), FALSE)</f>
        <v>5.0911522358655903</v>
      </c>
      <c r="AL918" s="9">
        <f t="shared" si="478"/>
        <v>705</v>
      </c>
      <c r="AM918">
        <f>VLOOKUP($A918, P!$A$2:$AK$1048576, MATCH('HOF Meter (RP)'!AM$1, P!$A$1:$AK$1, 0), FALSE)</f>
        <v>1.6719711776241677</v>
      </c>
      <c r="AN918">
        <f t="shared" si="479"/>
        <v>643</v>
      </c>
      <c r="AO918">
        <f>VLOOKUP($A918, P!$A$2:$AK$1048576, MATCH('HOF Meter (RP)'!AO$1, P!$A$1:$AK$1, 0), FALSE)</f>
        <v>-5.4477820545434898</v>
      </c>
      <c r="AP918">
        <f t="shared" si="480"/>
        <v>1662</v>
      </c>
      <c r="AQ918">
        <f>VLOOKUP($A918, P!$A$2:$AK$1048576, MATCH('HOF Meter (RP)'!AQ$1, P!$A$1:$AK$1, 0), FALSE)</f>
        <v>-2.61447616767743</v>
      </c>
      <c r="AR918">
        <f t="shared" si="481"/>
        <v>1579</v>
      </c>
      <c r="AS918">
        <f>VLOOKUP($A918, P!$A$2:$AK$1048576, MATCH('HOF Meter (RP)'!AS$1, P!$A$1:$AK$1, 0), FALSE)</f>
        <v>108.085891159247</v>
      </c>
      <c r="AT918" s="9">
        <f t="shared" si="482"/>
        <v>1244</v>
      </c>
      <c r="AU918">
        <f>VLOOKUP($A918, P!$A$2:$AK$1048576, MATCH('HOF Meter (RP)'!AU$1, P!$A$1:$AK$1, 0), FALSE)</f>
        <v>99.076446954112498</v>
      </c>
      <c r="AV918">
        <f t="shared" si="483"/>
        <v>730</v>
      </c>
      <c r="AW918">
        <f>VLOOKUP($A918, P!$A$2:$AK$1048576, MATCH('HOF Meter (RP)'!AW$1, P!$A$1:$AK$1, 0), FALSE)</f>
        <v>3.9832918251779499</v>
      </c>
      <c r="AX918">
        <f t="shared" si="484"/>
        <v>1431</v>
      </c>
      <c r="AY918">
        <f>VLOOKUP($A918, P!$A$2:$AK$1048576, MATCH('HOF Meter (RP)'!AY$1, P!$A$1:$AK$1, 0), FALSE)</f>
        <v>0.33412486887001203</v>
      </c>
      <c r="AZ918">
        <f t="shared" si="485"/>
        <v>1455</v>
      </c>
      <c r="BA918">
        <f>VLOOKUP($A918, P!$A$2:$AK$1048576, MATCH('HOF Meter (RP)'!BA$1, P!$A$1:$AK$1, 0), FALSE)</f>
        <v>78.334154560075106</v>
      </c>
      <c r="BB918" s="9">
        <f t="shared" si="486"/>
        <v>1495</v>
      </c>
      <c r="BC918">
        <f>VLOOKUP($A918, P!$A$2:$AK$1048576, MATCH('HOF Meter (RP)'!BC$1, P!$A$1:$AK$1, 0), FALSE)</f>
        <v>71.533123357861896</v>
      </c>
      <c r="BD918" s="9">
        <f t="shared" si="487"/>
        <v>96</v>
      </c>
      <c r="BE918">
        <f>VLOOKUP($A918, P!$A$2:$AK$1048576, MATCH('HOF Meter (RP)'!BE$1, P!$A$1:$AK$1, 0), FALSE)</f>
        <v>109.471578617969</v>
      </c>
      <c r="BF918">
        <f t="shared" si="488"/>
        <v>439</v>
      </c>
      <c r="BG918">
        <f>VLOOKUP($A918, P!$A$2:$AK$1048576, MATCH('HOF Meter (RP)'!BG$1, P!$A$1:$AK$1, 0), FALSE)</f>
        <v>109.401275298595</v>
      </c>
      <c r="BH918" s="9">
        <f t="shared" si="489"/>
        <v>1621</v>
      </c>
      <c r="BI918">
        <f>VLOOKUP($A918, P!$A$2:$AK$1048576, MATCH('HOF Meter (RP)'!BI$1, P!$A$1:$AK$1, 0), FALSE)</f>
        <v>102.50255633894599</v>
      </c>
      <c r="BJ918" s="9">
        <f t="shared" si="490"/>
        <v>948</v>
      </c>
      <c r="BK918">
        <f>VLOOKUP($A918, P!$A$2:$AK$1048576, MATCH('HOF Meter (RP)'!BK$1, P!$A$1:$AK$1, 0), FALSE)</f>
        <v>25</v>
      </c>
      <c r="BL918">
        <f t="shared" si="491"/>
        <v>245</v>
      </c>
      <c r="BM918" t="str">
        <f>VLOOKUP($A918, P!$A$2:$AK$1048576, MATCH('HOF Meter (RP)'!BM$1, P!$A$1:$AK$1, 0), FALSE)</f>
        <v>Chris Reitsma</v>
      </c>
      <c r="BN918">
        <f>VLOOKUP($A918, P!$A$2:$AK$1048576, MATCH('HOF Meter (RP)'!BN$1, P!$A$1:$AK$1, 0), FALSE)</f>
        <v>348</v>
      </c>
      <c r="BO918">
        <f>VLOOKUP($A918, P!$A$2:$AK$1048576, MATCH('HOF Meter (RP)'!BO$1, P!$A$1:$AK$1, 0), FALSE)</f>
        <v>277410</v>
      </c>
      <c r="BP918" s="10">
        <f t="shared" si="492"/>
        <v>762.75036810666347</v>
      </c>
      <c r="BQ918" s="10">
        <f t="shared" si="462"/>
        <v>-597.30990389762565</v>
      </c>
      <c r="BR918" s="8">
        <f t="shared" si="493"/>
        <v>917</v>
      </c>
      <c r="BS918" s="7">
        <f t="shared" si="494"/>
        <v>10</v>
      </c>
    </row>
    <row r="919" spans="1:71" x14ac:dyDescent="0.45">
      <c r="A919">
        <v>1007555</v>
      </c>
      <c r="B919" t="str">
        <f>VLOOKUP(A919, P!$A$2:$AK$1048576, MATCH('HOF Meter (RP)'!B$1, P!$A$1:$AK$1, 0), FALSE)</f>
        <v>Barry Lersch</v>
      </c>
      <c r="C919" t="str">
        <f>VLOOKUP($A919, P!$A$2:$AK$1048576, MATCH('HOF Meter (RP)'!C$1, P!$A$1:$AK$1, 0), FALSE)</f>
        <v>RP</v>
      </c>
      <c r="D919" t="str">
        <f>VLOOKUP($A919, P!$A$2:$AK$1048576, MATCH('HOF Meter (RP)'!D$1, P!$A$1:$AK$1, 0), FALSE)</f>
        <v>RP</v>
      </c>
      <c r="E919">
        <f>VLOOKUP($A919, P!$A$2:$AK$1048576, MATCH('HOF Meter (RP)'!E$1, P!$A$1:$AK$1, 0), FALSE)</f>
        <v>0</v>
      </c>
      <c r="F919">
        <f>VLOOKUP($A919, P!$A$2:$AK$1048576, MATCH('HOF Meter (RP)'!F$1, P!$A$1:$AK$1, 0), FALSE)</f>
        <v>0</v>
      </c>
      <c r="G919">
        <f t="shared" si="463"/>
        <v>0</v>
      </c>
      <c r="H919">
        <f>VLOOKUP($A919, P!$A$2:$AK$1048576, MATCH('HOF Meter (RP)'!H$1, P!$A$1:$AK$1, 0), FALSE)</f>
        <v>0</v>
      </c>
      <c r="I919">
        <f>VLOOKUP($A919, P!$A$2:$AK$1048576, MATCH('HOF Meter (RP)'!I$1, P!$A$1:$AK$1, 0), FALSE)</f>
        <v>18</v>
      </c>
      <c r="J919">
        <f t="shared" si="464"/>
        <v>1402</v>
      </c>
      <c r="K919">
        <f>VLOOKUP($A919, P!$A$2:$AK$1048576, MATCH('HOF Meter (RP)'!K$1, P!$A$1:$AK$1, 0), FALSE)</f>
        <v>32</v>
      </c>
      <c r="L919">
        <f t="shared" si="465"/>
        <v>920</v>
      </c>
      <c r="M919">
        <f>VLOOKUP($A919, P!$A$2:$AK$1048576, MATCH('HOF Meter (RP)'!M$1, P!$A$1:$AK$1, 0), FALSE)</f>
        <v>0.36</v>
      </c>
      <c r="N919" s="9">
        <f t="shared" si="466"/>
        <v>1605</v>
      </c>
      <c r="O919">
        <f>VLOOKUP($A919, P!$A$2:$AK$1048576, MATCH('HOF Meter (RP)'!O$1, P!$A$1:$AK$1, 0), FALSE)</f>
        <v>3.81881943871202</v>
      </c>
      <c r="P919">
        <f t="shared" si="467"/>
        <v>678</v>
      </c>
      <c r="Q919">
        <f>VLOOKUP($A919, P!$A$2:$AK$1048576, MATCH('HOF Meter (RP)'!Q$1, P!$A$1:$AK$1, 0), FALSE)</f>
        <v>169</v>
      </c>
      <c r="R919">
        <f t="shared" si="468"/>
        <v>1292</v>
      </c>
      <c r="S919">
        <f>VLOOKUP($A919, P!$A$2:$AK$1048576, MATCH('HOF Meter (RP)'!S$1, P!$A$1:$AK$1, 0), FALSE)</f>
        <v>53</v>
      </c>
      <c r="T919">
        <f t="shared" si="469"/>
        <v>694</v>
      </c>
      <c r="U919">
        <f>VLOOKUP($A919, P!$A$2:$AK$1048576, MATCH('HOF Meter (RP)'!U$1, P!$A$1:$AK$1, 0), FALSE)</f>
        <v>6</v>
      </c>
      <c r="V919" s="9">
        <f t="shared" si="470"/>
        <v>1090</v>
      </c>
      <c r="W919">
        <f>VLOOKUP($A919, P!$A$2:$AK$1048576, MATCH('HOF Meter (RP)'!W$1, P!$A$1:$AK$1, 0), FALSE)</f>
        <v>570.1</v>
      </c>
      <c r="X919">
        <f t="shared" si="471"/>
        <v>885</v>
      </c>
      <c r="Y919">
        <f>VLOOKUP($A919, P!$A$2:$AK$1048576, MATCH('HOF Meter (RP)'!Y$1, P!$A$1:$AK$1, 0), FALSE)</f>
        <v>5.00233785980046</v>
      </c>
      <c r="Z919">
        <f t="shared" si="472"/>
        <v>1052</v>
      </c>
      <c r="AA919">
        <f>VLOOKUP($A919, P!$A$2:$AK$1048576, MATCH('HOF Meter (RP)'!AA$1, P!$A$1:$AK$1, 0), FALSE)</f>
        <v>2.7142022456961499</v>
      </c>
      <c r="AB919">
        <f t="shared" si="473"/>
        <v>285</v>
      </c>
      <c r="AC919">
        <f>VLOOKUP($A919, P!$A$2:$AK$1048576, MATCH('HOF Meter (RP)'!AC$1, P!$A$1:$AK$1, 0), FALSE)</f>
        <v>1.8430232600000001</v>
      </c>
      <c r="AD919">
        <f t="shared" si="474"/>
        <v>635</v>
      </c>
      <c r="AE919">
        <f>VLOOKUP($A919, P!$A$2:$AK$1048576, MATCH('HOF Meter (RP)'!AE$1, P!$A$1:$AK$1, 0), FALSE)</f>
        <v>0.24419134396355299</v>
      </c>
      <c r="AF919">
        <f t="shared" si="475"/>
        <v>495</v>
      </c>
      <c r="AG919">
        <f>VLOOKUP($A919, P!$A$2:$AK$1048576, MATCH('HOF Meter (RP)'!AG$1, P!$A$1:$AK$1, 0), FALSE)</f>
        <v>1.24137932167498</v>
      </c>
      <c r="AH919">
        <f t="shared" si="476"/>
        <v>201</v>
      </c>
      <c r="AI919">
        <f>VLOOKUP($A919, P!$A$2:$AK$1048576, MATCH('HOF Meter (RP)'!AI$1, P!$A$1:$AK$1, 0), FALSE)</f>
        <v>3.9503007172573898</v>
      </c>
      <c r="AJ919">
        <f t="shared" si="477"/>
        <v>766</v>
      </c>
      <c r="AK919">
        <f>VLOOKUP($A919, P!$A$2:$AK$1048576, MATCH('HOF Meter (RP)'!AK$1, P!$A$1:$AK$1, 0), FALSE)</f>
        <v>2.9020707905292502</v>
      </c>
      <c r="AL919" s="9">
        <f t="shared" si="478"/>
        <v>1070</v>
      </c>
      <c r="AM919">
        <f>VLOOKUP($A919, P!$A$2:$AK$1048576, MATCH('HOF Meter (RP)'!AM$1, P!$A$1:$AK$1, 0), FALSE)</f>
        <v>1.0180918402137344</v>
      </c>
      <c r="AN919">
        <f t="shared" si="479"/>
        <v>1145</v>
      </c>
      <c r="AO919">
        <f>VLOOKUP($A919, P!$A$2:$AK$1048576, MATCH('HOF Meter (RP)'!AO$1, P!$A$1:$AK$1, 0), FALSE)</f>
        <v>-1.11440001055598E-2</v>
      </c>
      <c r="AP919">
        <f t="shared" si="480"/>
        <v>1165</v>
      </c>
      <c r="AQ919">
        <f>VLOOKUP($A919, P!$A$2:$AK$1048576, MATCH('HOF Meter (RP)'!AQ$1, P!$A$1:$AK$1, 0), FALSE)</f>
        <v>-3.0409185074858999E-2</v>
      </c>
      <c r="AR919">
        <f t="shared" si="481"/>
        <v>1105</v>
      </c>
      <c r="AS919">
        <f>VLOOKUP($A919, P!$A$2:$AK$1048576, MATCH('HOF Meter (RP)'!AS$1, P!$A$1:$AK$1, 0), FALSE)</f>
        <v>103.208365885566</v>
      </c>
      <c r="AT919" s="9">
        <f t="shared" si="482"/>
        <v>1016</v>
      </c>
      <c r="AU919">
        <f>VLOOKUP($A919, P!$A$2:$AK$1048576, MATCH('HOF Meter (RP)'!AU$1, P!$A$1:$AK$1, 0), FALSE)</f>
        <v>109.526695517501</v>
      </c>
      <c r="AV919">
        <f t="shared" si="483"/>
        <v>1403</v>
      </c>
      <c r="AW919">
        <f>VLOOKUP($A919, P!$A$2:$AK$1048576, MATCH('HOF Meter (RP)'!AW$1, P!$A$1:$AK$1, 0), FALSE)</f>
        <v>0</v>
      </c>
      <c r="AX919">
        <f t="shared" si="484"/>
        <v>1</v>
      </c>
      <c r="AY919">
        <f>VLOOKUP($A919, P!$A$2:$AK$1048576, MATCH('HOF Meter (RP)'!AY$1, P!$A$1:$AK$1, 0), FALSE)</f>
        <v>-0.13148127854537101</v>
      </c>
      <c r="AZ919">
        <f t="shared" si="485"/>
        <v>650</v>
      </c>
      <c r="BA919">
        <f>VLOOKUP($A919, P!$A$2:$AK$1048576, MATCH('HOF Meter (RP)'!BA$1, P!$A$1:$AK$1, 0), FALSE)</f>
        <v>89.138639880207705</v>
      </c>
      <c r="BB919" s="9">
        <f t="shared" si="486"/>
        <v>1205</v>
      </c>
      <c r="BC919">
        <f>VLOOKUP($A919, P!$A$2:$AK$1048576, MATCH('HOF Meter (RP)'!BC$1, P!$A$1:$AK$1, 0), FALSE)</f>
        <v>82.099064751077606</v>
      </c>
      <c r="BD919" s="9">
        <f t="shared" si="487"/>
        <v>266</v>
      </c>
      <c r="BE919">
        <f>VLOOKUP($A919, P!$A$2:$AK$1048576, MATCH('HOF Meter (RP)'!BE$1, P!$A$1:$AK$1, 0), FALSE)</f>
        <v>108.38422861627799</v>
      </c>
      <c r="BF919">
        <f t="shared" si="488"/>
        <v>459</v>
      </c>
      <c r="BG919">
        <f>VLOOKUP($A919, P!$A$2:$AK$1048576, MATCH('HOF Meter (RP)'!BG$1, P!$A$1:$AK$1, 0), FALSE)</f>
        <v>98.539508279313907</v>
      </c>
      <c r="BH919" s="9">
        <f t="shared" si="489"/>
        <v>708</v>
      </c>
      <c r="BI919">
        <f>VLOOKUP($A919, P!$A$2:$AK$1048576, MATCH('HOF Meter (RP)'!BI$1, P!$A$1:$AK$1, 0), FALSE)</f>
        <v>93.878850430396298</v>
      </c>
      <c r="BJ919" s="9">
        <f t="shared" si="490"/>
        <v>266</v>
      </c>
      <c r="BK919">
        <f>VLOOKUP($A919, P!$A$2:$AK$1048576, MATCH('HOF Meter (RP)'!BK$1, P!$A$1:$AK$1, 0), FALSE)</f>
        <v>0</v>
      </c>
      <c r="BL919">
        <f t="shared" si="491"/>
        <v>718</v>
      </c>
      <c r="BM919" t="str">
        <f>VLOOKUP($A919, P!$A$2:$AK$1048576, MATCH('HOF Meter (RP)'!BM$1, P!$A$1:$AK$1, 0), FALSE)</f>
        <v>Barry Lersch</v>
      </c>
      <c r="BN919">
        <f>VLOOKUP($A919, P!$A$2:$AK$1048576, MATCH('HOF Meter (RP)'!BN$1, P!$A$1:$AK$1, 0), FALSE)</f>
        <v>1007555</v>
      </c>
      <c r="BO919">
        <f>VLOOKUP($A919, P!$A$2:$AK$1048576, MATCH('HOF Meter (RP)'!BO$1, P!$A$1:$AK$1, 0), FALSE)</f>
        <v>117707</v>
      </c>
      <c r="BP919" s="10">
        <f t="shared" si="492"/>
        <v>762.94867789096543</v>
      </c>
      <c r="BQ919" s="10">
        <f t="shared" si="462"/>
        <v>-597.5082136819276</v>
      </c>
      <c r="BR919" s="8">
        <f t="shared" si="493"/>
        <v>918</v>
      </c>
      <c r="BS919" s="7">
        <f t="shared" si="494"/>
        <v>10</v>
      </c>
    </row>
    <row r="920" spans="1:71" x14ac:dyDescent="0.45">
      <c r="A920">
        <v>1009642</v>
      </c>
      <c r="B920" t="str">
        <f>VLOOKUP(A920, P!$A$2:$AK$1048576, MATCH('HOF Meter (RP)'!B$1, P!$A$1:$AK$1, 0), FALSE)</f>
        <v>Lou North</v>
      </c>
      <c r="C920" t="str">
        <f>VLOOKUP($A920, P!$A$2:$AK$1048576, MATCH('HOF Meter (RP)'!C$1, P!$A$1:$AK$1, 0), FALSE)</f>
        <v>RP</v>
      </c>
      <c r="D920" t="str">
        <f>VLOOKUP($A920, P!$A$2:$AK$1048576, MATCH('HOF Meter (RP)'!D$1, P!$A$1:$AK$1, 0), FALSE)</f>
        <v>RP</v>
      </c>
      <c r="E920">
        <f>VLOOKUP($A920, P!$A$2:$AK$1048576, MATCH('HOF Meter (RP)'!E$1, P!$A$1:$AK$1, 0), FALSE)</f>
        <v>0</v>
      </c>
      <c r="F920">
        <f>VLOOKUP($A920, P!$A$2:$AK$1048576, MATCH('HOF Meter (RP)'!F$1, P!$A$1:$AK$1, 0), FALSE)</f>
        <v>0</v>
      </c>
      <c r="G920">
        <f t="shared" si="463"/>
        <v>0</v>
      </c>
      <c r="H920">
        <f>VLOOKUP($A920, P!$A$2:$AK$1048576, MATCH('HOF Meter (RP)'!H$1, P!$A$1:$AK$1, 0), FALSE)</f>
        <v>0</v>
      </c>
      <c r="I920">
        <f>VLOOKUP($A920, P!$A$2:$AK$1048576, MATCH('HOF Meter (RP)'!I$1, P!$A$1:$AK$1, 0), FALSE)</f>
        <v>21</v>
      </c>
      <c r="J920">
        <f t="shared" si="464"/>
        <v>1263</v>
      </c>
      <c r="K920">
        <f>VLOOKUP($A920, P!$A$2:$AK$1048576, MATCH('HOF Meter (RP)'!K$1, P!$A$1:$AK$1, 0), FALSE)</f>
        <v>16</v>
      </c>
      <c r="L920">
        <f t="shared" si="465"/>
        <v>1592</v>
      </c>
      <c r="M920">
        <f>VLOOKUP($A920, P!$A$2:$AK$1048576, MATCH('HOF Meter (RP)'!M$1, P!$A$1:$AK$1, 0), FALSE)</f>
        <v>0.56756756756756754</v>
      </c>
      <c r="N920" s="9">
        <f t="shared" si="466"/>
        <v>213</v>
      </c>
      <c r="O920">
        <f>VLOOKUP($A920, P!$A$2:$AK$1048576, MATCH('HOF Meter (RP)'!O$1, P!$A$1:$AK$1, 0), FALSE)</f>
        <v>4.4319654062492297</v>
      </c>
      <c r="P920">
        <f t="shared" si="467"/>
        <v>1300</v>
      </c>
      <c r="Q920">
        <f>VLOOKUP($A920, P!$A$2:$AK$1048576, MATCH('HOF Meter (RP)'!Q$1, P!$A$1:$AK$1, 0), FALSE)</f>
        <v>172</v>
      </c>
      <c r="R920">
        <f t="shared" si="468"/>
        <v>1275</v>
      </c>
      <c r="S920">
        <f>VLOOKUP($A920, P!$A$2:$AK$1048576, MATCH('HOF Meter (RP)'!S$1, P!$A$1:$AK$1, 0), FALSE)</f>
        <v>25</v>
      </c>
      <c r="T920">
        <f t="shared" si="469"/>
        <v>1115</v>
      </c>
      <c r="U920">
        <f>VLOOKUP($A920, P!$A$2:$AK$1048576, MATCH('HOF Meter (RP)'!U$1, P!$A$1:$AK$1, 0), FALSE)</f>
        <v>13</v>
      </c>
      <c r="V920" s="9">
        <f t="shared" si="470"/>
        <v>776</v>
      </c>
      <c r="W920">
        <f>VLOOKUP($A920, P!$A$2:$AK$1048576, MATCH('HOF Meter (RP)'!W$1, P!$A$1:$AK$1, 0), FALSE)</f>
        <v>463</v>
      </c>
      <c r="X920">
        <f t="shared" si="471"/>
        <v>1145</v>
      </c>
      <c r="Y920">
        <f>VLOOKUP($A920, P!$A$2:$AK$1048576, MATCH('HOF Meter (RP)'!Y$1, P!$A$1:$AK$1, 0), FALSE)</f>
        <v>3.8682505080859499</v>
      </c>
      <c r="Z920">
        <f t="shared" si="472"/>
        <v>1361</v>
      </c>
      <c r="AA920">
        <f>VLOOKUP($A920, P!$A$2:$AK$1048576, MATCH('HOF Meter (RP)'!AA$1, P!$A$1:$AK$1, 0), FALSE)</f>
        <v>3.8876889528501999</v>
      </c>
      <c r="AB920">
        <f t="shared" si="473"/>
        <v>1190</v>
      </c>
      <c r="AC920">
        <f>VLOOKUP($A920, P!$A$2:$AK$1048576, MATCH('HOF Meter (RP)'!AC$1, P!$A$1:$AK$1, 0), FALSE)</f>
        <v>0.995</v>
      </c>
      <c r="AD920">
        <f t="shared" si="474"/>
        <v>1446</v>
      </c>
      <c r="AE920">
        <f>VLOOKUP($A920, P!$A$2:$AK$1048576, MATCH('HOF Meter (RP)'!AE$1, P!$A$1:$AK$1, 0), FALSE)</f>
        <v>0.27999031860587897</v>
      </c>
      <c r="AF920">
        <f t="shared" si="475"/>
        <v>1555</v>
      </c>
      <c r="AG920">
        <f>VLOOKUP($A920, P!$A$2:$AK$1048576, MATCH('HOF Meter (RP)'!AG$1, P!$A$1:$AK$1, 0), FALSE)</f>
        <v>1.53131748198377</v>
      </c>
      <c r="AH920">
        <f t="shared" si="476"/>
        <v>1533</v>
      </c>
      <c r="AI920">
        <f>VLOOKUP($A920, P!$A$2:$AK$1048576, MATCH('HOF Meter (RP)'!AI$1, P!$A$1:$AK$1, 0), FALSE)</f>
        <v>4.2225546192335797</v>
      </c>
      <c r="AJ920">
        <f t="shared" si="477"/>
        <v>1133</v>
      </c>
      <c r="AK920">
        <f>VLOOKUP($A920, P!$A$2:$AK$1048576, MATCH('HOF Meter (RP)'!AK$1, P!$A$1:$AK$1, 0), FALSE)</f>
        <v>0.31104793772101402</v>
      </c>
      <c r="AL920" s="9">
        <f t="shared" si="478"/>
        <v>1619</v>
      </c>
      <c r="AM920">
        <f>VLOOKUP($A920, P!$A$2:$AK$1048576, MATCH('HOF Meter (RP)'!AM$1, P!$A$1:$AK$1, 0), FALSE)</f>
        <v>0.13436196013866697</v>
      </c>
      <c r="AN920">
        <f t="shared" si="479"/>
        <v>1623</v>
      </c>
      <c r="AO920">
        <f>VLOOKUP($A920, P!$A$2:$AK$1048576, MATCH('HOF Meter (RP)'!AO$1, P!$A$1:$AK$1, 0), FALSE)</f>
        <v>0</v>
      </c>
      <c r="AP920">
        <f t="shared" si="480"/>
        <v>533</v>
      </c>
      <c r="AQ920">
        <f>VLOOKUP($A920, P!$A$2:$AK$1048576, MATCH('HOF Meter (RP)'!AQ$1, P!$A$1:$AK$1, 0), FALSE)</f>
        <v>0</v>
      </c>
      <c r="AR920">
        <f t="shared" si="481"/>
        <v>467</v>
      </c>
      <c r="AS920">
        <f>VLOOKUP($A920, P!$A$2:$AK$1048576, MATCH('HOF Meter (RP)'!AS$1, P!$A$1:$AK$1, 0), FALSE)</f>
        <v>120.899838224712</v>
      </c>
      <c r="AT920" s="9">
        <f t="shared" si="482"/>
        <v>1605</v>
      </c>
      <c r="AU920">
        <f>VLOOKUP($A920, P!$A$2:$AK$1048576, MATCH('HOF Meter (RP)'!AU$1, P!$A$1:$AK$1, 0), FALSE)</f>
        <v>112.03860124975699</v>
      </c>
      <c r="AV920">
        <f t="shared" si="483"/>
        <v>1495</v>
      </c>
      <c r="AW920">
        <f>VLOOKUP($A920, P!$A$2:$AK$1048576, MATCH('HOF Meter (RP)'!AW$1, P!$A$1:$AK$1, 0), FALSE)</f>
        <v>0</v>
      </c>
      <c r="AX920">
        <f t="shared" si="484"/>
        <v>1</v>
      </c>
      <c r="AY920">
        <f>VLOOKUP($A920, P!$A$2:$AK$1048576, MATCH('HOF Meter (RP)'!AY$1, P!$A$1:$AK$1, 0), FALSE)</f>
        <v>0.209410787015645</v>
      </c>
      <c r="AZ920">
        <f t="shared" si="485"/>
        <v>1279</v>
      </c>
      <c r="BA920">
        <f>VLOOKUP($A920, P!$A$2:$AK$1048576, MATCH('HOF Meter (RP)'!BA$1, P!$A$1:$AK$1, 0), FALSE)</f>
        <v>137.962043271516</v>
      </c>
      <c r="BB920" s="9">
        <f t="shared" si="486"/>
        <v>99</v>
      </c>
      <c r="BC920">
        <f>VLOOKUP($A920, P!$A$2:$AK$1048576, MATCH('HOF Meter (RP)'!BC$1, P!$A$1:$AK$1, 0), FALSE)</f>
        <v>147.17269613589499</v>
      </c>
      <c r="BD920" s="9">
        <f t="shared" si="487"/>
        <v>1645</v>
      </c>
      <c r="BE920">
        <f>VLOOKUP($A920, P!$A$2:$AK$1048576, MATCH('HOF Meter (RP)'!BE$1, P!$A$1:$AK$1, 0), FALSE)</f>
        <v>94.263887807341007</v>
      </c>
      <c r="BF920">
        <f t="shared" si="488"/>
        <v>847</v>
      </c>
      <c r="BG920">
        <f>VLOOKUP($A920, P!$A$2:$AK$1048576, MATCH('HOF Meter (RP)'!BG$1, P!$A$1:$AK$1, 0), FALSE)</f>
        <v>102.05947728244</v>
      </c>
      <c r="BH920" s="9">
        <f t="shared" si="489"/>
        <v>1072</v>
      </c>
      <c r="BI920">
        <f>VLOOKUP($A920, P!$A$2:$AK$1048576, MATCH('HOF Meter (RP)'!BI$1, P!$A$1:$AK$1, 0), FALSE)</f>
        <v>110.76289038835399</v>
      </c>
      <c r="BJ920" s="9">
        <f t="shared" si="490"/>
        <v>1532</v>
      </c>
      <c r="BK920">
        <f>VLOOKUP($A920, P!$A$2:$AK$1048576, MATCH('HOF Meter (RP)'!BK$1, P!$A$1:$AK$1, 0), FALSE)</f>
        <v>0</v>
      </c>
      <c r="BL920">
        <f t="shared" si="491"/>
        <v>718</v>
      </c>
      <c r="BM920" t="str">
        <f>VLOOKUP($A920, P!$A$2:$AK$1048576, MATCH('HOF Meter (RP)'!BM$1, P!$A$1:$AK$1, 0), FALSE)</f>
        <v>Lou North</v>
      </c>
      <c r="BN920">
        <f>VLOOKUP($A920, P!$A$2:$AK$1048576, MATCH('HOF Meter (RP)'!BN$1, P!$A$1:$AK$1, 0), FALSE)</f>
        <v>1009642</v>
      </c>
      <c r="BO920">
        <f>VLOOKUP($A920, P!$A$2:$AK$1048576, MATCH('HOF Meter (RP)'!BO$1, P!$A$1:$AK$1, 0), FALSE)</f>
        <v>119844</v>
      </c>
      <c r="BP920" s="10">
        <f t="shared" si="492"/>
        <v>763.00473348776734</v>
      </c>
      <c r="BQ920" s="10">
        <f t="shared" si="462"/>
        <v>-597.56426927872951</v>
      </c>
      <c r="BR920" s="8">
        <f t="shared" si="493"/>
        <v>919</v>
      </c>
      <c r="BS920" s="7">
        <f t="shared" si="494"/>
        <v>10</v>
      </c>
    </row>
    <row r="921" spans="1:71" x14ac:dyDescent="0.45">
      <c r="A921">
        <v>1012622</v>
      </c>
      <c r="B921" t="str">
        <f>VLOOKUP(A921, P!$A$2:$AK$1048576, MATCH('HOF Meter (RP)'!B$1, P!$A$1:$AK$1, 0), FALSE)</f>
        <v>Nick Strincevich</v>
      </c>
      <c r="C921" t="str">
        <f>VLOOKUP($A921, P!$A$2:$AK$1048576, MATCH('HOF Meter (RP)'!C$1, P!$A$1:$AK$1, 0), FALSE)</f>
        <v>RP</v>
      </c>
      <c r="D921" t="str">
        <f>VLOOKUP($A921, P!$A$2:$AK$1048576, MATCH('HOF Meter (RP)'!D$1, P!$A$1:$AK$1, 0), FALSE)</f>
        <v>SP</v>
      </c>
      <c r="E921">
        <f>VLOOKUP($A921, P!$A$2:$AK$1048576, MATCH('HOF Meter (RP)'!E$1, P!$A$1:$AK$1, 0), FALSE)</f>
        <v>0</v>
      </c>
      <c r="F921">
        <f>VLOOKUP($A921, P!$A$2:$AK$1048576, MATCH('HOF Meter (RP)'!F$1, P!$A$1:$AK$1, 0), FALSE)</f>
        <v>0</v>
      </c>
      <c r="G921">
        <f t="shared" si="463"/>
        <v>0</v>
      </c>
      <c r="H921">
        <f>VLOOKUP($A921, P!$A$2:$AK$1048576, MATCH('HOF Meter (RP)'!H$1, P!$A$1:$AK$1, 0), FALSE)</f>
        <v>0</v>
      </c>
      <c r="I921">
        <f>VLOOKUP($A921, P!$A$2:$AK$1048576, MATCH('HOF Meter (RP)'!I$1, P!$A$1:$AK$1, 0), FALSE)</f>
        <v>46</v>
      </c>
      <c r="J921">
        <f t="shared" si="464"/>
        <v>464</v>
      </c>
      <c r="K921">
        <f>VLOOKUP($A921, P!$A$2:$AK$1048576, MATCH('HOF Meter (RP)'!K$1, P!$A$1:$AK$1, 0), FALSE)</f>
        <v>49</v>
      </c>
      <c r="L921">
        <f t="shared" si="465"/>
        <v>442</v>
      </c>
      <c r="M921">
        <f>VLOOKUP($A921, P!$A$2:$AK$1048576, MATCH('HOF Meter (RP)'!M$1, P!$A$1:$AK$1, 0), FALSE)</f>
        <v>0.48421052631578948</v>
      </c>
      <c r="N921" s="9">
        <f t="shared" si="466"/>
        <v>833</v>
      </c>
      <c r="O921">
        <f>VLOOKUP($A921, P!$A$2:$AK$1048576, MATCH('HOF Meter (RP)'!O$1, P!$A$1:$AK$1, 0), FALSE)</f>
        <v>4.0464596502555104</v>
      </c>
      <c r="P921">
        <f t="shared" si="467"/>
        <v>952</v>
      </c>
      <c r="Q921">
        <f>VLOOKUP($A921, P!$A$2:$AK$1048576, MATCH('HOF Meter (RP)'!Q$1, P!$A$1:$AK$1, 0), FALSE)</f>
        <v>203</v>
      </c>
      <c r="R921">
        <f t="shared" si="468"/>
        <v>1146</v>
      </c>
      <c r="S921">
        <f>VLOOKUP($A921, P!$A$2:$AK$1048576, MATCH('HOF Meter (RP)'!S$1, P!$A$1:$AK$1, 0), FALSE)</f>
        <v>103</v>
      </c>
      <c r="T921">
        <f t="shared" si="469"/>
        <v>283</v>
      </c>
      <c r="U921">
        <f>VLOOKUP($A921, P!$A$2:$AK$1048576, MATCH('HOF Meter (RP)'!U$1, P!$A$1:$AK$1, 0), FALSE)</f>
        <v>6</v>
      </c>
      <c r="V921" s="9">
        <f t="shared" si="470"/>
        <v>1090</v>
      </c>
      <c r="W921">
        <f>VLOOKUP($A921, P!$A$2:$AK$1048576, MATCH('HOF Meter (RP)'!W$1, P!$A$1:$AK$1, 0), FALSE)</f>
        <v>889.2</v>
      </c>
      <c r="X921">
        <f t="shared" si="471"/>
        <v>406</v>
      </c>
      <c r="Y921">
        <f>VLOOKUP($A921, P!$A$2:$AK$1048576, MATCH('HOF Meter (RP)'!Y$1, P!$A$1:$AK$1, 0), FALSE)</f>
        <v>2.7718248604250202</v>
      </c>
      <c r="Z921">
        <f t="shared" si="472"/>
        <v>1605</v>
      </c>
      <c r="AA921">
        <f>VLOOKUP($A921, P!$A$2:$AK$1048576, MATCH('HOF Meter (RP)'!AA$1, P!$A$1:$AK$1, 0), FALSE)</f>
        <v>2.7313602639224701</v>
      </c>
      <c r="AB921">
        <f t="shared" si="473"/>
        <v>293</v>
      </c>
      <c r="AC921">
        <f>VLOOKUP($A921, P!$A$2:$AK$1048576, MATCH('HOF Meter (RP)'!AC$1, P!$A$1:$AK$1, 0), FALSE)</f>
        <v>1.0148148100000001</v>
      </c>
      <c r="AD921">
        <f t="shared" si="474"/>
        <v>1424</v>
      </c>
      <c r="AE921">
        <f>VLOOKUP($A921, P!$A$2:$AK$1048576, MATCH('HOF Meter (RP)'!AE$1, P!$A$1:$AK$1, 0), FALSE)</f>
        <v>0.26842252731857602</v>
      </c>
      <c r="AF921">
        <f t="shared" si="475"/>
        <v>1288</v>
      </c>
      <c r="AG921">
        <f>VLOOKUP($A921, P!$A$2:$AK$1048576, MATCH('HOF Meter (RP)'!AG$1, P!$A$1:$AK$1, 0), FALSE)</f>
        <v>1.38029234736493</v>
      </c>
      <c r="AH921">
        <f t="shared" si="476"/>
        <v>853</v>
      </c>
      <c r="AI921">
        <f>VLOOKUP($A921, P!$A$2:$AK$1048576, MATCH('HOF Meter (RP)'!AI$1, P!$A$1:$AK$1, 0), FALSE)</f>
        <v>3.8201000681092299</v>
      </c>
      <c r="AJ921">
        <f t="shared" si="477"/>
        <v>582</v>
      </c>
      <c r="AK921">
        <f>VLOOKUP($A921, P!$A$2:$AK$1048576, MATCH('HOF Meter (RP)'!AK$1, P!$A$1:$AK$1, 0), FALSE)</f>
        <v>9.8033739030361104</v>
      </c>
      <c r="AL921" s="9">
        <f t="shared" si="478"/>
        <v>320</v>
      </c>
      <c r="AM921">
        <f>VLOOKUP($A921, P!$A$2:$AK$1048576, MATCH('HOF Meter (RP)'!AM$1, P!$A$1:$AK$1, 0), FALSE)</f>
        <v>2.204987382599215</v>
      </c>
      <c r="AN921">
        <f t="shared" si="479"/>
        <v>340</v>
      </c>
      <c r="AO921">
        <f>VLOOKUP($A921, P!$A$2:$AK$1048576, MATCH('HOF Meter (RP)'!AO$1, P!$A$1:$AK$1, 0), FALSE)</f>
        <v>0</v>
      </c>
      <c r="AP921">
        <f t="shared" si="480"/>
        <v>533</v>
      </c>
      <c r="AQ921">
        <f>VLOOKUP($A921, P!$A$2:$AK$1048576, MATCH('HOF Meter (RP)'!AQ$1, P!$A$1:$AK$1, 0), FALSE)</f>
        <v>0</v>
      </c>
      <c r="AR921">
        <f t="shared" si="481"/>
        <v>467</v>
      </c>
      <c r="AS921">
        <f>VLOOKUP($A921, P!$A$2:$AK$1048576, MATCH('HOF Meter (RP)'!AS$1, P!$A$1:$AK$1, 0), FALSE)</f>
        <v>107.46585593080999</v>
      </c>
      <c r="AT921" s="9">
        <f t="shared" si="482"/>
        <v>1209</v>
      </c>
      <c r="AU921">
        <f>VLOOKUP($A921, P!$A$2:$AK$1048576, MATCH('HOF Meter (RP)'!AU$1, P!$A$1:$AK$1, 0), FALSE)</f>
        <v>97.976952900666603</v>
      </c>
      <c r="AV921">
        <f t="shared" si="483"/>
        <v>664</v>
      </c>
      <c r="AW921">
        <f>VLOOKUP($A921, P!$A$2:$AK$1048576, MATCH('HOF Meter (RP)'!AW$1, P!$A$1:$AK$1, 0), FALSE)</f>
        <v>0</v>
      </c>
      <c r="AX921">
        <f t="shared" si="484"/>
        <v>1</v>
      </c>
      <c r="AY921">
        <f>VLOOKUP($A921, P!$A$2:$AK$1048576, MATCH('HOF Meter (RP)'!AY$1, P!$A$1:$AK$1, 0), FALSE)</f>
        <v>0.22635958214628299</v>
      </c>
      <c r="AZ921">
        <f t="shared" si="485"/>
        <v>1310</v>
      </c>
      <c r="BA921">
        <f>VLOOKUP($A921, P!$A$2:$AK$1048576, MATCH('HOF Meter (RP)'!BA$1, P!$A$1:$AK$1, 0), FALSE)</f>
        <v>82.106301109718501</v>
      </c>
      <c r="BB921" s="9">
        <f t="shared" si="486"/>
        <v>1402</v>
      </c>
      <c r="BC921">
        <f>VLOOKUP($A921, P!$A$2:$AK$1048576, MATCH('HOF Meter (RP)'!BC$1, P!$A$1:$AK$1, 0), FALSE)</f>
        <v>81.727972540795193</v>
      </c>
      <c r="BD921" s="9">
        <f t="shared" si="487"/>
        <v>258</v>
      </c>
      <c r="BE921">
        <f>VLOOKUP($A921, P!$A$2:$AK$1048576, MATCH('HOF Meter (RP)'!BE$1, P!$A$1:$AK$1, 0), FALSE)</f>
        <v>100.376532133621</v>
      </c>
      <c r="BF921">
        <f t="shared" si="488"/>
        <v>658</v>
      </c>
      <c r="BG921">
        <f>VLOOKUP($A921, P!$A$2:$AK$1048576, MATCH('HOF Meter (RP)'!BG$1, P!$A$1:$AK$1, 0), FALSE)</f>
        <v>104.497060594468</v>
      </c>
      <c r="BH921" s="9">
        <f t="shared" si="489"/>
        <v>1312</v>
      </c>
      <c r="BI921">
        <f>VLOOKUP($A921, P!$A$2:$AK$1048576, MATCH('HOF Meter (RP)'!BI$1, P!$A$1:$AK$1, 0), FALSE)</f>
        <v>100.008006413917</v>
      </c>
      <c r="BJ921" s="9">
        <f t="shared" si="490"/>
        <v>693</v>
      </c>
      <c r="BK921">
        <f>VLOOKUP($A921, P!$A$2:$AK$1048576, MATCH('HOF Meter (RP)'!BK$1, P!$A$1:$AK$1, 0), FALSE)</f>
        <v>0</v>
      </c>
      <c r="BL921">
        <f t="shared" si="491"/>
        <v>718</v>
      </c>
      <c r="BM921" t="str">
        <f>VLOOKUP($A921, P!$A$2:$AK$1048576, MATCH('HOF Meter (RP)'!BM$1, P!$A$1:$AK$1, 0), FALSE)</f>
        <v>Nick Strincevich</v>
      </c>
      <c r="BN921">
        <f>VLOOKUP($A921, P!$A$2:$AK$1048576, MATCH('HOF Meter (RP)'!BN$1, P!$A$1:$AK$1, 0), FALSE)</f>
        <v>1012622</v>
      </c>
      <c r="BO921">
        <f>VLOOKUP($A921, P!$A$2:$AK$1048576, MATCH('HOF Meter (RP)'!BO$1, P!$A$1:$AK$1, 0), FALSE)</f>
        <v>122879</v>
      </c>
      <c r="BP921" s="10">
        <f t="shared" si="492"/>
        <v>763.54620152144423</v>
      </c>
      <c r="BQ921" s="10">
        <f t="shared" si="462"/>
        <v>-598.1057373124064</v>
      </c>
      <c r="BR921" s="8">
        <f t="shared" si="493"/>
        <v>920</v>
      </c>
      <c r="BS921" s="7">
        <f t="shared" si="494"/>
        <v>10</v>
      </c>
    </row>
    <row r="922" spans="1:71" x14ac:dyDescent="0.45">
      <c r="A922">
        <v>2660</v>
      </c>
      <c r="B922" t="str">
        <f>VLOOKUP(A922, P!$A$2:$AK$1048576, MATCH('HOF Meter (RP)'!B$1, P!$A$1:$AK$1, 0), FALSE)</f>
        <v>Brett Cecil</v>
      </c>
      <c r="C922" t="str">
        <f>VLOOKUP($A922, P!$A$2:$AK$1048576, MATCH('HOF Meter (RP)'!C$1, P!$A$1:$AK$1, 0), FALSE)</f>
        <v>RP</v>
      </c>
      <c r="D922" t="str">
        <f>VLOOKUP($A922, P!$A$2:$AK$1048576, MATCH('HOF Meter (RP)'!D$1, P!$A$1:$AK$1, 0), FALSE)</f>
        <v>RP</v>
      </c>
      <c r="E922">
        <f>VLOOKUP($A922, P!$A$2:$AK$1048576, MATCH('HOF Meter (RP)'!E$1, P!$A$1:$AK$1, 0), FALSE)</f>
        <v>0</v>
      </c>
      <c r="F922">
        <f>VLOOKUP($A922, P!$A$2:$AK$1048576, MATCH('HOF Meter (RP)'!F$1, P!$A$1:$AK$1, 0), FALSE)</f>
        <v>0</v>
      </c>
      <c r="G922">
        <f t="shared" si="463"/>
        <v>0</v>
      </c>
      <c r="H922">
        <f>VLOOKUP($A922, P!$A$2:$AK$1048576, MATCH('HOF Meter (RP)'!H$1, P!$A$1:$AK$1, 0), FALSE)</f>
        <v>0</v>
      </c>
      <c r="I922">
        <f>VLOOKUP($A922, P!$A$2:$AK$1048576, MATCH('HOF Meter (RP)'!I$1, P!$A$1:$AK$1, 0), FALSE)</f>
        <v>44</v>
      </c>
      <c r="J922">
        <f t="shared" si="464"/>
        <v>506</v>
      </c>
      <c r="K922">
        <f>VLOOKUP($A922, P!$A$2:$AK$1048576, MATCH('HOF Meter (RP)'!K$1, P!$A$1:$AK$1, 0), FALSE)</f>
        <v>47</v>
      </c>
      <c r="L922">
        <f t="shared" si="465"/>
        <v>485</v>
      </c>
      <c r="M922">
        <f>VLOOKUP($A922, P!$A$2:$AK$1048576, MATCH('HOF Meter (RP)'!M$1, P!$A$1:$AK$1, 0), FALSE)</f>
        <v>0.48351648351648352</v>
      </c>
      <c r="N922" s="9">
        <f t="shared" si="466"/>
        <v>842</v>
      </c>
      <c r="O922">
        <f>VLOOKUP($A922, P!$A$2:$AK$1048576, MATCH('HOF Meter (RP)'!O$1, P!$A$1:$AK$1, 0), FALSE)</f>
        <v>4.2857151780946596</v>
      </c>
      <c r="P922">
        <f t="shared" si="467"/>
        <v>1183</v>
      </c>
      <c r="Q922">
        <f>VLOOKUP($A922, P!$A$2:$AK$1048576, MATCH('HOF Meter (RP)'!Q$1, P!$A$1:$AK$1, 0), FALSE)</f>
        <v>443</v>
      </c>
      <c r="R922">
        <f t="shared" si="468"/>
        <v>437</v>
      </c>
      <c r="S922">
        <f>VLOOKUP($A922, P!$A$2:$AK$1048576, MATCH('HOF Meter (RP)'!S$1, P!$A$1:$AK$1, 0), FALSE)</f>
        <v>74</v>
      </c>
      <c r="T922">
        <f t="shared" si="469"/>
        <v>465</v>
      </c>
      <c r="U922">
        <f>VLOOKUP($A922, P!$A$2:$AK$1048576, MATCH('HOF Meter (RP)'!U$1, P!$A$1:$AK$1, 0), FALSE)</f>
        <v>12</v>
      </c>
      <c r="V922" s="9">
        <f t="shared" si="470"/>
        <v>807</v>
      </c>
      <c r="W922">
        <f>VLOOKUP($A922, P!$A$2:$AK$1048576, MATCH('HOF Meter (RP)'!W$1, P!$A$1:$AK$1, 0), FALSE)</f>
        <v>756</v>
      </c>
      <c r="X922">
        <f t="shared" si="471"/>
        <v>564</v>
      </c>
      <c r="Y922">
        <f>VLOOKUP($A922, P!$A$2:$AK$1048576, MATCH('HOF Meter (RP)'!Y$1, P!$A$1:$AK$1, 0), FALSE)</f>
        <v>7.9761921370095203</v>
      </c>
      <c r="Z922">
        <f t="shared" si="472"/>
        <v>289</v>
      </c>
      <c r="AA922">
        <f>VLOOKUP($A922, P!$A$2:$AK$1048576, MATCH('HOF Meter (RP)'!AA$1, P!$A$1:$AK$1, 0), FALSE)</f>
        <v>3.2023816191873999</v>
      </c>
      <c r="AB922">
        <f t="shared" si="473"/>
        <v>613</v>
      </c>
      <c r="AC922">
        <f>VLOOKUP($A922, P!$A$2:$AK$1048576, MATCH('HOF Meter (RP)'!AC$1, P!$A$1:$AK$1, 0), FALSE)</f>
        <v>2.4907063200000001</v>
      </c>
      <c r="AD922">
        <f t="shared" si="474"/>
        <v>223</v>
      </c>
      <c r="AE922">
        <f>VLOOKUP($A922, P!$A$2:$AK$1048576, MATCH('HOF Meter (RP)'!AE$1, P!$A$1:$AK$1, 0), FALSE)</f>
        <v>0.25687139463861502</v>
      </c>
      <c r="AF922">
        <f t="shared" si="475"/>
        <v>909</v>
      </c>
      <c r="AG922">
        <f>VLOOKUP($A922, P!$A$2:$AK$1048576, MATCH('HOF Meter (RP)'!AG$1, P!$A$1:$AK$1, 0), FALSE)</f>
        <v>1.35714313972997</v>
      </c>
      <c r="AH922">
        <f t="shared" si="476"/>
        <v>723</v>
      </c>
      <c r="AI922">
        <f>VLOOKUP($A922, P!$A$2:$AK$1048576, MATCH('HOF Meter (RP)'!AI$1, P!$A$1:$AK$1, 0), FALSE)</f>
        <v>4.12946939659109</v>
      </c>
      <c r="AJ922">
        <f t="shared" si="477"/>
        <v>1008</v>
      </c>
      <c r="AK922">
        <f>VLOOKUP($A922, P!$A$2:$AK$1048576, MATCH('HOF Meter (RP)'!AK$1, P!$A$1:$AK$1, 0), FALSE)</f>
        <v>7.5230964105576197</v>
      </c>
      <c r="AL922" s="9">
        <f t="shared" si="478"/>
        <v>453</v>
      </c>
      <c r="AM922">
        <f>VLOOKUP($A922, P!$A$2:$AK$1048576, MATCH('HOF Meter (RP)'!AM$1, P!$A$1:$AK$1, 0), FALSE)</f>
        <v>1.990237145650164</v>
      </c>
      <c r="AN922">
        <f t="shared" si="479"/>
        <v>443</v>
      </c>
      <c r="AO922">
        <f>VLOOKUP($A922, P!$A$2:$AK$1048576, MATCH('HOF Meter (RP)'!AO$1, P!$A$1:$AK$1, 0), FALSE)</f>
        <v>-1.4192780246958101</v>
      </c>
      <c r="AP922">
        <f t="shared" si="480"/>
        <v>1332</v>
      </c>
      <c r="AQ922">
        <f>VLOOKUP($A922, P!$A$2:$AK$1048576, MATCH('HOF Meter (RP)'!AQ$1, P!$A$1:$AK$1, 0), FALSE)</f>
        <v>-0.94933699349457901</v>
      </c>
      <c r="AR922">
        <f t="shared" si="481"/>
        <v>1332</v>
      </c>
      <c r="AS922">
        <f>VLOOKUP($A922, P!$A$2:$AK$1048576, MATCH('HOF Meter (RP)'!AS$1, P!$A$1:$AK$1, 0), FALSE)</f>
        <v>102.605985882295</v>
      </c>
      <c r="AT922" s="9">
        <f t="shared" si="482"/>
        <v>988</v>
      </c>
      <c r="AU922">
        <f>VLOOKUP($A922, P!$A$2:$AK$1048576, MATCH('HOF Meter (RP)'!AU$1, P!$A$1:$AK$1, 0), FALSE)</f>
        <v>98.627889478809607</v>
      </c>
      <c r="AV922">
        <f t="shared" si="483"/>
        <v>705</v>
      </c>
      <c r="AW922">
        <f>VLOOKUP($A922, P!$A$2:$AK$1048576, MATCH('HOF Meter (RP)'!AW$1, P!$A$1:$AK$1, 0), FALSE)</f>
        <v>3.8429365459446698</v>
      </c>
      <c r="AX922">
        <f t="shared" si="484"/>
        <v>1365</v>
      </c>
      <c r="AY922">
        <f>VLOOKUP($A922, P!$A$2:$AK$1048576, MATCH('HOF Meter (RP)'!AY$1, P!$A$1:$AK$1, 0), FALSE)</f>
        <v>0.15624578150357701</v>
      </c>
      <c r="AZ922">
        <f t="shared" si="485"/>
        <v>1200</v>
      </c>
      <c r="BA922">
        <f>VLOOKUP($A922, P!$A$2:$AK$1048576, MATCH('HOF Meter (RP)'!BA$1, P!$A$1:$AK$1, 0), FALSE)</f>
        <v>107.72488013913799</v>
      </c>
      <c r="BB922" s="9">
        <f t="shared" si="486"/>
        <v>612</v>
      </c>
      <c r="BC922">
        <f>VLOOKUP($A922, P!$A$2:$AK$1048576, MATCH('HOF Meter (RP)'!BC$1, P!$A$1:$AK$1, 0), FALSE)</f>
        <v>101.671667521256</v>
      </c>
      <c r="BD922" s="9">
        <f t="shared" si="487"/>
        <v>728</v>
      </c>
      <c r="BE922">
        <f>VLOOKUP($A922, P!$A$2:$AK$1048576, MATCH('HOF Meter (RP)'!BE$1, P!$A$1:$AK$1, 0), FALSE)</f>
        <v>105.18329752315201</v>
      </c>
      <c r="BF922">
        <f t="shared" si="488"/>
        <v>531</v>
      </c>
      <c r="BG922">
        <f>VLOOKUP($A922, P!$A$2:$AK$1048576, MATCH('HOF Meter (RP)'!BG$1, P!$A$1:$AK$1, 0), FALSE)</f>
        <v>101.409970771026</v>
      </c>
      <c r="BH922" s="9">
        <f t="shared" si="489"/>
        <v>983</v>
      </c>
      <c r="BI922">
        <f>VLOOKUP($A922, P!$A$2:$AK$1048576, MATCH('HOF Meter (RP)'!BI$1, P!$A$1:$AK$1, 0), FALSE)</f>
        <v>101.745260556536</v>
      </c>
      <c r="BJ922" s="9">
        <f t="shared" si="490"/>
        <v>871</v>
      </c>
      <c r="BK922">
        <f>VLOOKUP($A922, P!$A$2:$AK$1048576, MATCH('HOF Meter (RP)'!BK$1, P!$A$1:$AK$1, 0), FALSE)</f>
        <v>40</v>
      </c>
      <c r="BL922">
        <f t="shared" si="491"/>
        <v>137</v>
      </c>
      <c r="BM922" t="str">
        <f>VLOOKUP($A922, P!$A$2:$AK$1048576, MATCH('HOF Meter (RP)'!BM$1, P!$A$1:$AK$1, 0), FALSE)</f>
        <v>Brett Cecil</v>
      </c>
      <c r="BN922">
        <f>VLOOKUP($A922, P!$A$2:$AK$1048576, MATCH('HOF Meter (RP)'!BN$1, P!$A$1:$AK$1, 0), FALSE)</f>
        <v>2660</v>
      </c>
      <c r="BO922">
        <f>VLOOKUP($A922, P!$A$2:$AK$1048576, MATCH('HOF Meter (RP)'!BO$1, P!$A$1:$AK$1, 0), FALSE)</f>
        <v>446399</v>
      </c>
      <c r="BP922" s="10">
        <f t="shared" si="492"/>
        <v>763.94467122497872</v>
      </c>
      <c r="BQ922" s="10">
        <f t="shared" ref="BQ922:BQ985" si="495">AVERAGEIF($E$2:$E$1772, 1, $BP$2:$BP$1048576)-(BP922-AVERAGEIF($E$2:$E$1772, 1, $BP$2:$BP$1048576))</f>
        <v>-598.50420701594089</v>
      </c>
      <c r="BR922" s="8">
        <f t="shared" si="493"/>
        <v>921</v>
      </c>
      <c r="BS922" s="7">
        <f t="shared" si="494"/>
        <v>10</v>
      </c>
    </row>
    <row r="923" spans="1:71" x14ac:dyDescent="0.45">
      <c r="A923">
        <v>1014</v>
      </c>
      <c r="B923" t="str">
        <f>VLOOKUP(A923, P!$A$2:$AK$1048576, MATCH('HOF Meter (RP)'!B$1, P!$A$1:$AK$1, 0), FALSE)</f>
        <v>Mike Williams</v>
      </c>
      <c r="C923" t="str">
        <f>VLOOKUP($A923, P!$A$2:$AK$1048576, MATCH('HOF Meter (RP)'!C$1, P!$A$1:$AK$1, 0), FALSE)</f>
        <v>RP</v>
      </c>
      <c r="D923" t="str">
        <f>VLOOKUP($A923, P!$A$2:$AK$1048576, MATCH('HOF Meter (RP)'!D$1, P!$A$1:$AK$1, 0), FALSE)</f>
        <v>RP</v>
      </c>
      <c r="E923">
        <f>VLOOKUP($A923, P!$A$2:$AK$1048576, MATCH('HOF Meter (RP)'!E$1, P!$A$1:$AK$1, 0), FALSE)</f>
        <v>0</v>
      </c>
      <c r="F923">
        <f>VLOOKUP($A923, P!$A$2:$AK$1048576, MATCH('HOF Meter (RP)'!F$1, P!$A$1:$AK$1, 0), FALSE)</f>
        <v>0</v>
      </c>
      <c r="G923">
        <f t="shared" si="463"/>
        <v>0</v>
      </c>
      <c r="H923">
        <f>VLOOKUP($A923, P!$A$2:$AK$1048576, MATCH('HOF Meter (RP)'!H$1, P!$A$1:$AK$1, 0), FALSE)</f>
        <v>0</v>
      </c>
      <c r="I923">
        <f>VLOOKUP($A923, P!$A$2:$AK$1048576, MATCH('HOF Meter (RP)'!I$1, P!$A$1:$AK$1, 0), FALSE)</f>
        <v>32</v>
      </c>
      <c r="J923">
        <f t="shared" si="464"/>
        <v>801</v>
      </c>
      <c r="K923">
        <f>VLOOKUP($A923, P!$A$2:$AK$1048576, MATCH('HOF Meter (RP)'!K$1, P!$A$1:$AK$1, 0), FALSE)</f>
        <v>54</v>
      </c>
      <c r="L923">
        <f t="shared" si="465"/>
        <v>360</v>
      </c>
      <c r="M923">
        <f>VLOOKUP($A923, P!$A$2:$AK$1048576, MATCH('HOF Meter (RP)'!M$1, P!$A$1:$AK$1, 0), FALSE)</f>
        <v>0.37209302325581395</v>
      </c>
      <c r="N923" s="9">
        <f t="shared" si="466"/>
        <v>1579</v>
      </c>
      <c r="O923">
        <f>VLOOKUP($A923, P!$A$2:$AK$1048576, MATCH('HOF Meter (RP)'!O$1, P!$A$1:$AK$1, 0), FALSE)</f>
        <v>4.4511934913546103</v>
      </c>
      <c r="P923">
        <f t="shared" si="467"/>
        <v>1314</v>
      </c>
      <c r="Q923">
        <f>VLOOKUP($A923, P!$A$2:$AK$1048576, MATCH('HOF Meter (RP)'!Q$1, P!$A$1:$AK$1, 0), FALSE)</f>
        <v>468</v>
      </c>
      <c r="R923">
        <f t="shared" si="468"/>
        <v>386</v>
      </c>
      <c r="S923">
        <f>VLOOKUP($A923, P!$A$2:$AK$1048576, MATCH('HOF Meter (RP)'!S$1, P!$A$1:$AK$1, 0), FALSE)</f>
        <v>55</v>
      </c>
      <c r="T923">
        <f t="shared" si="469"/>
        <v>674</v>
      </c>
      <c r="U923">
        <f>VLOOKUP($A923, P!$A$2:$AK$1048576, MATCH('HOF Meter (RP)'!U$1, P!$A$1:$AK$1, 0), FALSE)</f>
        <v>144</v>
      </c>
      <c r="V923" s="9">
        <f t="shared" si="470"/>
        <v>95</v>
      </c>
      <c r="W923">
        <f>VLOOKUP($A923, P!$A$2:$AK$1048576, MATCH('HOF Meter (RP)'!W$1, P!$A$1:$AK$1, 0), FALSE)</f>
        <v>768.1</v>
      </c>
      <c r="X923">
        <f t="shared" si="471"/>
        <v>545</v>
      </c>
      <c r="Y923">
        <f>VLOOKUP($A923, P!$A$2:$AK$1048576, MATCH('HOF Meter (RP)'!Y$1, P!$A$1:$AK$1, 0), FALSE)</f>
        <v>6.8407815761870898</v>
      </c>
      <c r="Z923">
        <f t="shared" si="472"/>
        <v>511</v>
      </c>
      <c r="AA923">
        <f>VLOOKUP($A923, P!$A$2:$AK$1048576, MATCH('HOF Meter (RP)'!AA$1, P!$A$1:$AK$1, 0), FALSE)</f>
        <v>4.0177878093016597</v>
      </c>
      <c r="AB923">
        <f t="shared" si="473"/>
        <v>1291</v>
      </c>
      <c r="AC923">
        <f>VLOOKUP($A923, P!$A$2:$AK$1048576, MATCH('HOF Meter (RP)'!AC$1, P!$A$1:$AK$1, 0), FALSE)</f>
        <v>1.70262391</v>
      </c>
      <c r="AD923">
        <f t="shared" si="474"/>
        <v>765</v>
      </c>
      <c r="AE923">
        <f>VLOOKUP($A923, P!$A$2:$AK$1048576, MATCH('HOF Meter (RP)'!AE$1, P!$A$1:$AK$1, 0), FALSE)</f>
        <v>0.25543296556335598</v>
      </c>
      <c r="AF923">
        <f t="shared" si="475"/>
        <v>856</v>
      </c>
      <c r="AG923">
        <f>VLOOKUP($A923, P!$A$2:$AK$1048576, MATCH('HOF Meter (RP)'!AG$1, P!$A$1:$AK$1, 0), FALSE)</f>
        <v>1.44078105114899</v>
      </c>
      <c r="AH923">
        <f t="shared" si="476"/>
        <v>1178</v>
      </c>
      <c r="AI923">
        <f>VLOOKUP($A923, P!$A$2:$AK$1048576, MATCH('HOF Meter (RP)'!AI$1, P!$A$1:$AK$1, 0), FALSE)</f>
        <v>4.48944912744743</v>
      </c>
      <c r="AJ923">
        <f t="shared" si="477"/>
        <v>1397</v>
      </c>
      <c r="AK923">
        <f>VLOOKUP($A923, P!$A$2:$AK$1048576, MATCH('HOF Meter (RP)'!AK$1, P!$A$1:$AK$1, 0), FALSE)</f>
        <v>3.3788046492263599</v>
      </c>
      <c r="AL923" s="9">
        <f t="shared" si="478"/>
        <v>985</v>
      </c>
      <c r="AM923">
        <f>VLOOKUP($A923, P!$A$2:$AK$1048576, MATCH('HOF Meter (RP)'!AM$1, P!$A$1:$AK$1, 0), FALSE)</f>
        <v>0.87978248905776857</v>
      </c>
      <c r="AN923">
        <f t="shared" si="479"/>
        <v>1235</v>
      </c>
      <c r="AO923">
        <f>VLOOKUP($A923, P!$A$2:$AK$1048576, MATCH('HOF Meter (RP)'!AO$1, P!$A$1:$AK$1, 0), FALSE)</f>
        <v>-2.8902520276605999</v>
      </c>
      <c r="AP923">
        <f t="shared" si="480"/>
        <v>1495</v>
      </c>
      <c r="AQ923">
        <f>VLOOKUP($A923, P!$A$2:$AK$1048576, MATCH('HOF Meter (RP)'!AQ$1, P!$A$1:$AK$1, 0), FALSE)</f>
        <v>1.4883929965562901</v>
      </c>
      <c r="AR923">
        <f t="shared" si="481"/>
        <v>198</v>
      </c>
      <c r="AS923">
        <f>VLOOKUP($A923, P!$A$2:$AK$1048576, MATCH('HOF Meter (RP)'!AS$1, P!$A$1:$AK$1, 0), FALSE)</f>
        <v>104.30979471091599</v>
      </c>
      <c r="AT923" s="9">
        <f t="shared" si="482"/>
        <v>1075</v>
      </c>
      <c r="AU923">
        <f>VLOOKUP($A923, P!$A$2:$AK$1048576, MATCH('HOF Meter (RP)'!AU$1, P!$A$1:$AK$1, 0), FALSE)</f>
        <v>104.8803463457</v>
      </c>
      <c r="AV923">
        <f t="shared" si="483"/>
        <v>1121</v>
      </c>
      <c r="AW923">
        <f>VLOOKUP($A923, P!$A$2:$AK$1048576, MATCH('HOF Meter (RP)'!AW$1, P!$A$1:$AK$1, 0), FALSE)</f>
        <v>4.4758359249938904</v>
      </c>
      <c r="AX923">
        <f t="shared" si="484"/>
        <v>1620</v>
      </c>
      <c r="AY923">
        <f>VLOOKUP($A923, P!$A$2:$AK$1048576, MATCH('HOF Meter (RP)'!AY$1, P!$A$1:$AK$1, 0), FALSE)</f>
        <v>-3.8255636092817902E-2</v>
      </c>
      <c r="AZ923">
        <f t="shared" si="485"/>
        <v>830</v>
      </c>
      <c r="BA923">
        <f>VLOOKUP($A923, P!$A$2:$AK$1048576, MATCH('HOF Meter (RP)'!BA$1, P!$A$1:$AK$1, 0), FALSE)</f>
        <v>102.574431279828</v>
      </c>
      <c r="BB923" s="9">
        <f t="shared" si="486"/>
        <v>757</v>
      </c>
      <c r="BC923">
        <f>VLOOKUP($A923, P!$A$2:$AK$1048576, MATCH('HOF Meter (RP)'!BC$1, P!$A$1:$AK$1, 0), FALSE)</f>
        <v>117.296056785435</v>
      </c>
      <c r="BD923" s="9">
        <f t="shared" si="487"/>
        <v>1175</v>
      </c>
      <c r="BE923">
        <f>VLOOKUP($A923, P!$A$2:$AK$1048576, MATCH('HOF Meter (RP)'!BE$1, P!$A$1:$AK$1, 0), FALSE)</f>
        <v>88.084538064718402</v>
      </c>
      <c r="BF923">
        <f t="shared" si="488"/>
        <v>1060</v>
      </c>
      <c r="BG923">
        <f>VLOOKUP($A923, P!$A$2:$AK$1048576, MATCH('HOF Meter (RP)'!BG$1, P!$A$1:$AK$1, 0), FALSE)</f>
        <v>99.164982391844902</v>
      </c>
      <c r="BH923" s="9">
        <f t="shared" si="489"/>
        <v>762</v>
      </c>
      <c r="BI923">
        <f>VLOOKUP($A923, P!$A$2:$AK$1048576, MATCH('HOF Meter (RP)'!BI$1, P!$A$1:$AK$1, 0), FALSE)</f>
        <v>104.01985448366899</v>
      </c>
      <c r="BJ923" s="9">
        <f t="shared" si="490"/>
        <v>1078</v>
      </c>
      <c r="BK923">
        <f>VLOOKUP($A923, P!$A$2:$AK$1048576, MATCH('HOF Meter (RP)'!BK$1, P!$A$1:$AK$1, 0), FALSE)</f>
        <v>26</v>
      </c>
      <c r="BL923">
        <f t="shared" si="491"/>
        <v>236</v>
      </c>
      <c r="BM923" t="str">
        <f>VLOOKUP($A923, P!$A$2:$AK$1048576, MATCH('HOF Meter (RP)'!BM$1, P!$A$1:$AK$1, 0), FALSE)</f>
        <v>Mike Williams</v>
      </c>
      <c r="BN923">
        <f>VLOOKUP($A923, P!$A$2:$AK$1048576, MATCH('HOF Meter (RP)'!BN$1, P!$A$1:$AK$1, 0), FALSE)</f>
        <v>1014</v>
      </c>
      <c r="BO923">
        <f>VLOOKUP($A923, P!$A$2:$AK$1048576, MATCH('HOF Meter (RP)'!BO$1, P!$A$1:$AK$1, 0), FALSE)</f>
        <v>124328</v>
      </c>
      <c r="BP923" s="10">
        <f t="shared" si="492"/>
        <v>763.98043816692518</v>
      </c>
      <c r="BQ923" s="10">
        <f t="shared" si="495"/>
        <v>-598.53997395788736</v>
      </c>
      <c r="BR923" s="8">
        <f t="shared" si="493"/>
        <v>922</v>
      </c>
      <c r="BS923" s="7">
        <f t="shared" si="494"/>
        <v>10</v>
      </c>
    </row>
    <row r="924" spans="1:71" x14ac:dyDescent="0.45">
      <c r="A924">
        <v>10314</v>
      </c>
      <c r="B924" t="str">
        <f>VLOOKUP(A924, P!$A$2:$AK$1048576, MATCH('HOF Meter (RP)'!B$1, P!$A$1:$AK$1, 0), FALSE)</f>
        <v>Erasmo Ramírez</v>
      </c>
      <c r="C924" t="str">
        <f>VLOOKUP($A924, P!$A$2:$AK$1048576, MATCH('HOF Meter (RP)'!C$1, P!$A$1:$AK$1, 0), FALSE)</f>
        <v>RP</v>
      </c>
      <c r="D924" t="str">
        <f>VLOOKUP($A924, P!$A$2:$AK$1048576, MATCH('HOF Meter (RP)'!D$1, P!$A$1:$AK$1, 0), FALSE)</f>
        <v>RP</v>
      </c>
      <c r="E924">
        <f>VLOOKUP($A924, P!$A$2:$AK$1048576, MATCH('HOF Meter (RP)'!E$1, P!$A$1:$AK$1, 0), FALSE)</f>
        <v>0</v>
      </c>
      <c r="F924">
        <f>VLOOKUP($A924, P!$A$2:$AK$1048576, MATCH('HOF Meter (RP)'!F$1, P!$A$1:$AK$1, 0), FALSE)</f>
        <v>0</v>
      </c>
      <c r="G924">
        <f t="shared" si="463"/>
        <v>0</v>
      </c>
      <c r="H924">
        <f>VLOOKUP($A924, P!$A$2:$AK$1048576, MATCH('HOF Meter (RP)'!H$1, P!$A$1:$AK$1, 0), FALSE)</f>
        <v>0</v>
      </c>
      <c r="I924">
        <f>VLOOKUP($A924, P!$A$2:$AK$1048576, MATCH('HOF Meter (RP)'!I$1, P!$A$1:$AK$1, 0), FALSE)</f>
        <v>43</v>
      </c>
      <c r="J924">
        <f t="shared" si="464"/>
        <v>520</v>
      </c>
      <c r="K924">
        <f>VLOOKUP($A924, P!$A$2:$AK$1048576, MATCH('HOF Meter (RP)'!K$1, P!$A$1:$AK$1, 0), FALSE)</f>
        <v>45</v>
      </c>
      <c r="L924">
        <f t="shared" si="465"/>
        <v>532</v>
      </c>
      <c r="M924">
        <f>VLOOKUP($A924, P!$A$2:$AK$1048576, MATCH('HOF Meter (RP)'!M$1, P!$A$1:$AK$1, 0), FALSE)</f>
        <v>0.48863636363636365</v>
      </c>
      <c r="N924" s="9">
        <f t="shared" si="466"/>
        <v>782</v>
      </c>
      <c r="O924">
        <f>VLOOKUP($A924, P!$A$2:$AK$1048576, MATCH('HOF Meter (RP)'!O$1, P!$A$1:$AK$1, 0), FALSE)</f>
        <v>4.3674913567971299</v>
      </c>
      <c r="P924">
        <f t="shared" si="467"/>
        <v>1248</v>
      </c>
      <c r="Q924">
        <f>VLOOKUP($A924, P!$A$2:$AK$1048576, MATCH('HOF Meter (RP)'!Q$1, P!$A$1:$AK$1, 0), FALSE)</f>
        <v>327</v>
      </c>
      <c r="R924">
        <f t="shared" si="468"/>
        <v>730</v>
      </c>
      <c r="S924">
        <f>VLOOKUP($A924, P!$A$2:$AK$1048576, MATCH('HOF Meter (RP)'!S$1, P!$A$1:$AK$1, 0), FALSE)</f>
        <v>96</v>
      </c>
      <c r="T924">
        <f t="shared" si="469"/>
        <v>326</v>
      </c>
      <c r="U924">
        <f>VLOOKUP($A924, P!$A$2:$AK$1048576, MATCH('HOF Meter (RP)'!U$1, P!$A$1:$AK$1, 0), FALSE)</f>
        <v>5</v>
      </c>
      <c r="V924" s="9">
        <f t="shared" si="470"/>
        <v>1164</v>
      </c>
      <c r="W924">
        <f>VLOOKUP($A924, P!$A$2:$AK$1048576, MATCH('HOF Meter (RP)'!W$1, P!$A$1:$AK$1, 0), FALSE)</f>
        <v>849</v>
      </c>
      <c r="X924">
        <f t="shared" si="471"/>
        <v>455</v>
      </c>
      <c r="Y924">
        <f>VLOOKUP($A924, P!$A$2:$AK$1048576, MATCH('HOF Meter (RP)'!Y$1, P!$A$1:$AK$1, 0), FALSE)</f>
        <v>6.8374561289663802</v>
      </c>
      <c r="Z924">
        <f t="shared" si="472"/>
        <v>512</v>
      </c>
      <c r="AA924">
        <f>VLOOKUP($A924, P!$A$2:$AK$1048576, MATCH('HOF Meter (RP)'!AA$1, P!$A$1:$AK$1, 0), FALSE)</f>
        <v>2.4169612362857902</v>
      </c>
      <c r="AB924">
        <f t="shared" si="473"/>
        <v>153</v>
      </c>
      <c r="AC924">
        <f>VLOOKUP($A924, P!$A$2:$AK$1048576, MATCH('HOF Meter (RP)'!AC$1, P!$A$1:$AK$1, 0), FALSE)</f>
        <v>2.8289473699999999</v>
      </c>
      <c r="AD924">
        <f t="shared" si="474"/>
        <v>141</v>
      </c>
      <c r="AE924">
        <f>VLOOKUP($A924, P!$A$2:$AK$1048576, MATCH('HOF Meter (RP)'!AE$1, P!$A$1:$AK$1, 0), FALSE)</f>
        <v>0.25106253794778299</v>
      </c>
      <c r="AF924">
        <f t="shared" si="475"/>
        <v>705</v>
      </c>
      <c r="AG924">
        <f>VLOOKUP($A924, P!$A$2:$AK$1048576, MATCH('HOF Meter (RP)'!AG$1, P!$A$1:$AK$1, 0), FALSE)</f>
        <v>1.2426384523789</v>
      </c>
      <c r="AH924">
        <f t="shared" si="476"/>
        <v>207</v>
      </c>
      <c r="AI924">
        <f>VLOOKUP($A924, P!$A$2:$AK$1048576, MATCH('HOF Meter (RP)'!AI$1, P!$A$1:$AK$1, 0), FALSE)</f>
        <v>4.5837336552912804</v>
      </c>
      <c r="AJ924">
        <f t="shared" si="477"/>
        <v>1464</v>
      </c>
      <c r="AK924">
        <f>VLOOKUP($A924, P!$A$2:$AK$1048576, MATCH('HOF Meter (RP)'!AK$1, P!$A$1:$AK$1, 0), FALSE)</f>
        <v>2.42226458247751</v>
      </c>
      <c r="AL924" s="9">
        <f t="shared" si="478"/>
        <v>1192</v>
      </c>
      <c r="AM924">
        <f>VLOOKUP($A924, P!$A$2:$AK$1048576, MATCH('HOF Meter (RP)'!AM$1, P!$A$1:$AK$1, 0), FALSE)</f>
        <v>0.57061592048940168</v>
      </c>
      <c r="AN924">
        <f t="shared" si="479"/>
        <v>1445</v>
      </c>
      <c r="AO924">
        <f>VLOOKUP($A924, P!$A$2:$AK$1048576, MATCH('HOF Meter (RP)'!AO$1, P!$A$1:$AK$1, 0), FALSE)</f>
        <v>-2.9224935835227299</v>
      </c>
      <c r="AP924">
        <f t="shared" si="480"/>
        <v>1499</v>
      </c>
      <c r="AQ924">
        <f>VLOOKUP($A924, P!$A$2:$AK$1048576, MATCH('HOF Meter (RP)'!AQ$1, P!$A$1:$AK$1, 0), FALSE)</f>
        <v>-1.2546858993713399</v>
      </c>
      <c r="AR924">
        <f t="shared" si="481"/>
        <v>1393</v>
      </c>
      <c r="AS924">
        <f>VLOOKUP($A924, P!$A$2:$AK$1048576, MATCH('HOF Meter (RP)'!AS$1, P!$A$1:$AK$1, 0), FALSE)</f>
        <v>108.94097522223301</v>
      </c>
      <c r="AT924" s="9">
        <f t="shared" si="482"/>
        <v>1280</v>
      </c>
      <c r="AU924">
        <f>VLOOKUP($A924, P!$A$2:$AK$1048576, MATCH('HOF Meter (RP)'!AU$1, P!$A$1:$AK$1, 0), FALSE)</f>
        <v>113.04233740231101</v>
      </c>
      <c r="AV924">
        <f t="shared" si="483"/>
        <v>1524</v>
      </c>
      <c r="AW924">
        <f>VLOOKUP($A924, P!$A$2:$AK$1048576, MATCH('HOF Meter (RP)'!AW$1, P!$A$1:$AK$1, 0), FALSE)</f>
        <v>4.1748021452749402</v>
      </c>
      <c r="AX924">
        <f t="shared" si="484"/>
        <v>1514</v>
      </c>
      <c r="AY924">
        <f>VLOOKUP($A924, P!$A$2:$AK$1048576, MATCH('HOF Meter (RP)'!AY$1, P!$A$1:$AK$1, 0), FALSE)</f>
        <v>-0.216242298494152</v>
      </c>
      <c r="AZ924">
        <f t="shared" si="485"/>
        <v>498</v>
      </c>
      <c r="BA924">
        <f>VLOOKUP($A924, P!$A$2:$AK$1048576, MATCH('HOF Meter (RP)'!BA$1, P!$A$1:$AK$1, 0), FALSE)</f>
        <v>84.975970712653705</v>
      </c>
      <c r="BB924" s="9">
        <f t="shared" si="486"/>
        <v>1325</v>
      </c>
      <c r="BC924">
        <f>VLOOKUP($A924, P!$A$2:$AK$1048576, MATCH('HOF Meter (RP)'!BC$1, P!$A$1:$AK$1, 0), FALSE)</f>
        <v>79.038765284291799</v>
      </c>
      <c r="BD924" s="9">
        <f t="shared" si="487"/>
        <v>201</v>
      </c>
      <c r="BE924">
        <f>VLOOKUP($A924, P!$A$2:$AK$1048576, MATCH('HOF Meter (RP)'!BE$1, P!$A$1:$AK$1, 0), FALSE)</f>
        <v>107.14850621739301</v>
      </c>
      <c r="BF924">
        <f t="shared" si="488"/>
        <v>488</v>
      </c>
      <c r="BG924">
        <f>VLOOKUP($A924, P!$A$2:$AK$1048576, MATCH('HOF Meter (RP)'!BG$1, P!$A$1:$AK$1, 0), FALSE)</f>
        <v>100.85075041928501</v>
      </c>
      <c r="BH924" s="9">
        <f t="shared" si="489"/>
        <v>924</v>
      </c>
      <c r="BI924">
        <f>VLOOKUP($A924, P!$A$2:$AK$1048576, MATCH('HOF Meter (RP)'!BI$1, P!$A$1:$AK$1, 0), FALSE)</f>
        <v>95.217259299493904</v>
      </c>
      <c r="BJ924" s="9">
        <f t="shared" si="490"/>
        <v>341</v>
      </c>
      <c r="BK924">
        <f>VLOOKUP($A924, P!$A$2:$AK$1048576, MATCH('HOF Meter (RP)'!BK$1, P!$A$1:$AK$1, 0), FALSE)</f>
        <v>33</v>
      </c>
      <c r="BL924">
        <f t="shared" si="491"/>
        <v>176</v>
      </c>
      <c r="BM924" t="str">
        <f>VLOOKUP($A924, P!$A$2:$AK$1048576, MATCH('HOF Meter (RP)'!BM$1, P!$A$1:$AK$1, 0), FALSE)</f>
        <v>Erasmo Ramirez</v>
      </c>
      <c r="BN924">
        <f>VLOOKUP($A924, P!$A$2:$AK$1048576, MATCH('HOF Meter (RP)'!BN$1, P!$A$1:$AK$1, 0), FALSE)</f>
        <v>10314</v>
      </c>
      <c r="BO924">
        <f>VLOOKUP($A924, P!$A$2:$AK$1048576, MATCH('HOF Meter (RP)'!BO$1, P!$A$1:$AK$1, 0), FALSE)</f>
        <v>541640</v>
      </c>
      <c r="BP924" s="10">
        <f t="shared" si="492"/>
        <v>764.38213903296537</v>
      </c>
      <c r="BQ924" s="10">
        <f t="shared" si="495"/>
        <v>-598.94167482392754</v>
      </c>
      <c r="BR924" s="8">
        <f t="shared" si="493"/>
        <v>923</v>
      </c>
      <c r="BS924" s="7">
        <f t="shared" si="494"/>
        <v>10</v>
      </c>
    </row>
    <row r="925" spans="1:71" x14ac:dyDescent="0.45">
      <c r="A925">
        <v>1001928</v>
      </c>
      <c r="B925" t="str">
        <f>VLOOKUP(A925, P!$A$2:$AK$1048576, MATCH('HOF Meter (RP)'!B$1, P!$A$1:$AK$1, 0), FALSE)</f>
        <v>Buzz Capra</v>
      </c>
      <c r="C925" t="str">
        <f>VLOOKUP($A925, P!$A$2:$AK$1048576, MATCH('HOF Meter (RP)'!C$1, P!$A$1:$AK$1, 0), FALSE)</f>
        <v>RP</v>
      </c>
      <c r="D925" t="str">
        <f>VLOOKUP($A925, P!$A$2:$AK$1048576, MATCH('HOF Meter (RP)'!D$1, P!$A$1:$AK$1, 0), FALSE)</f>
        <v>SP</v>
      </c>
      <c r="E925">
        <f>VLOOKUP($A925, P!$A$2:$AK$1048576, MATCH('HOF Meter (RP)'!E$1, P!$A$1:$AK$1, 0), FALSE)</f>
        <v>0</v>
      </c>
      <c r="F925">
        <f>VLOOKUP($A925, P!$A$2:$AK$1048576, MATCH('HOF Meter (RP)'!F$1, P!$A$1:$AK$1, 0), FALSE)</f>
        <v>0</v>
      </c>
      <c r="G925">
        <f t="shared" si="463"/>
        <v>0</v>
      </c>
      <c r="H925">
        <f>VLOOKUP($A925, P!$A$2:$AK$1048576, MATCH('HOF Meter (RP)'!H$1, P!$A$1:$AK$1, 0), FALSE)</f>
        <v>0</v>
      </c>
      <c r="I925">
        <f>VLOOKUP($A925, P!$A$2:$AK$1048576, MATCH('HOF Meter (RP)'!I$1, P!$A$1:$AK$1, 0), FALSE)</f>
        <v>31</v>
      </c>
      <c r="J925">
        <f t="shared" si="464"/>
        <v>837</v>
      </c>
      <c r="K925">
        <f>VLOOKUP($A925, P!$A$2:$AK$1048576, MATCH('HOF Meter (RP)'!K$1, P!$A$1:$AK$1, 0), FALSE)</f>
        <v>37</v>
      </c>
      <c r="L925">
        <f t="shared" si="465"/>
        <v>746</v>
      </c>
      <c r="M925">
        <f>VLOOKUP($A925, P!$A$2:$AK$1048576, MATCH('HOF Meter (RP)'!M$1, P!$A$1:$AK$1, 0), FALSE)</f>
        <v>0.45588235294117646</v>
      </c>
      <c r="N925" s="9">
        <f t="shared" si="466"/>
        <v>1082</v>
      </c>
      <c r="O925">
        <f>VLOOKUP($A925, P!$A$2:$AK$1048576, MATCH('HOF Meter (RP)'!O$1, P!$A$1:$AK$1, 0), FALSE)</f>
        <v>3.8689530226291402</v>
      </c>
      <c r="P925">
        <f t="shared" si="467"/>
        <v>745</v>
      </c>
      <c r="Q925">
        <f>VLOOKUP($A925, P!$A$2:$AK$1048576, MATCH('HOF Meter (RP)'!Q$1, P!$A$1:$AK$1, 0), FALSE)</f>
        <v>142</v>
      </c>
      <c r="R925">
        <f t="shared" si="468"/>
        <v>1418</v>
      </c>
      <c r="S925">
        <f>VLOOKUP($A925, P!$A$2:$AK$1048576, MATCH('HOF Meter (RP)'!S$1, P!$A$1:$AK$1, 0), FALSE)</f>
        <v>61</v>
      </c>
      <c r="T925">
        <f t="shared" si="469"/>
        <v>584</v>
      </c>
      <c r="U925">
        <f>VLOOKUP($A925, P!$A$2:$AK$1048576, MATCH('HOF Meter (RP)'!U$1, P!$A$1:$AK$1, 0), FALSE)</f>
        <v>5</v>
      </c>
      <c r="V925" s="9">
        <f t="shared" si="470"/>
        <v>1164</v>
      </c>
      <c r="W925">
        <f>VLOOKUP($A925, P!$A$2:$AK$1048576, MATCH('HOF Meter (RP)'!W$1, P!$A$1:$AK$1, 0), FALSE)</f>
        <v>544.1</v>
      </c>
      <c r="X925">
        <f t="shared" si="471"/>
        <v>938</v>
      </c>
      <c r="Y925">
        <f>VLOOKUP($A925, P!$A$2:$AK$1048576, MATCH('HOF Meter (RP)'!Y$1, P!$A$1:$AK$1, 0), FALSE)</f>
        <v>5.9853033939818303</v>
      </c>
      <c r="Z925">
        <f t="shared" si="472"/>
        <v>734</v>
      </c>
      <c r="AA925">
        <f>VLOOKUP($A925, P!$A$2:$AK$1048576, MATCH('HOF Meter (RP)'!AA$1, P!$A$1:$AK$1, 0), FALSE)</f>
        <v>4.2657687172577701</v>
      </c>
      <c r="AB925">
        <f t="shared" si="473"/>
        <v>1435</v>
      </c>
      <c r="AC925">
        <f>VLOOKUP($A925, P!$A$2:$AK$1048576, MATCH('HOF Meter (RP)'!AC$1, P!$A$1:$AK$1, 0), FALSE)</f>
        <v>1.4031007799999999</v>
      </c>
      <c r="AD925">
        <f t="shared" si="474"/>
        <v>1078</v>
      </c>
      <c r="AE925">
        <f>VLOOKUP($A925, P!$A$2:$AK$1048576, MATCH('HOF Meter (RP)'!AE$1, P!$A$1:$AK$1, 0), FALSE)</f>
        <v>0.23128923225494899</v>
      </c>
      <c r="AF925">
        <f t="shared" si="475"/>
        <v>223</v>
      </c>
      <c r="AG925">
        <f>VLOOKUP($A925, P!$A$2:$AK$1048576, MATCH('HOF Meter (RP)'!AG$1, P!$A$1:$AK$1, 0), FALSE)</f>
        <v>1.3539498469504601</v>
      </c>
      <c r="AH925">
        <f t="shared" si="476"/>
        <v>706</v>
      </c>
      <c r="AI925">
        <f>VLOOKUP($A925, P!$A$2:$AK$1048576, MATCH('HOF Meter (RP)'!AI$1, P!$A$1:$AK$1, 0), FALSE)</f>
        <v>4.18157328290678</v>
      </c>
      <c r="AJ925">
        <f t="shared" si="477"/>
        <v>1086</v>
      </c>
      <c r="AK925">
        <f>VLOOKUP($A925, P!$A$2:$AK$1048576, MATCH('HOF Meter (RP)'!AK$1, P!$A$1:$AK$1, 0), FALSE)</f>
        <v>3.5963717997074101</v>
      </c>
      <c r="AL925" s="9">
        <f t="shared" si="478"/>
        <v>951</v>
      </c>
      <c r="AM925">
        <f>VLOOKUP($A925, P!$A$2:$AK$1048576, MATCH('HOF Meter (RP)'!AM$1, P!$A$1:$AK$1, 0), FALSE)</f>
        <v>1.3219525086224628</v>
      </c>
      <c r="AN925">
        <f t="shared" si="479"/>
        <v>929</v>
      </c>
      <c r="AO925">
        <f>VLOOKUP($A925, P!$A$2:$AK$1048576, MATCH('HOF Meter (RP)'!AO$1, P!$A$1:$AK$1, 0), FALSE)</f>
        <v>-0.801297888159751</v>
      </c>
      <c r="AP925">
        <f t="shared" si="480"/>
        <v>1261</v>
      </c>
      <c r="AQ925">
        <f>VLOOKUP($A925, P!$A$2:$AK$1048576, MATCH('HOF Meter (RP)'!AQ$1, P!$A$1:$AK$1, 0), FALSE)</f>
        <v>2.1790317094710901E-3</v>
      </c>
      <c r="AR925">
        <f t="shared" si="481"/>
        <v>466</v>
      </c>
      <c r="AS925">
        <f>VLOOKUP($A925, P!$A$2:$AK$1048576, MATCH('HOF Meter (RP)'!AS$1, P!$A$1:$AK$1, 0), FALSE)</f>
        <v>99.476621182280297</v>
      </c>
      <c r="AT925" s="9">
        <f t="shared" si="482"/>
        <v>834</v>
      </c>
      <c r="AU925">
        <f>VLOOKUP($A925, P!$A$2:$AK$1048576, MATCH('HOF Meter (RP)'!AU$1, P!$A$1:$AK$1, 0), FALSE)</f>
        <v>107.37352196553</v>
      </c>
      <c r="AV925">
        <f t="shared" si="483"/>
        <v>1294</v>
      </c>
      <c r="AW925">
        <f>VLOOKUP($A925, P!$A$2:$AK$1048576, MATCH('HOF Meter (RP)'!AW$1, P!$A$1:$AK$1, 0), FALSE)</f>
        <v>0</v>
      </c>
      <c r="AX925">
        <f t="shared" si="484"/>
        <v>1</v>
      </c>
      <c r="AY925">
        <f>VLOOKUP($A925, P!$A$2:$AK$1048576, MATCH('HOF Meter (RP)'!AY$1, P!$A$1:$AK$1, 0), FALSE)</f>
        <v>-0.312620260277647</v>
      </c>
      <c r="AZ925">
        <f t="shared" si="485"/>
        <v>369</v>
      </c>
      <c r="BA925">
        <f>VLOOKUP($A925, P!$A$2:$AK$1048576, MATCH('HOF Meter (RP)'!BA$1, P!$A$1:$AK$1, 0), FALSE)</f>
        <v>113.32489267134</v>
      </c>
      <c r="BB925" s="9">
        <f t="shared" si="486"/>
        <v>457</v>
      </c>
      <c r="BC925">
        <f>VLOOKUP($A925, P!$A$2:$AK$1048576, MATCH('HOF Meter (RP)'!BC$1, P!$A$1:$AK$1, 0), FALSE)</f>
        <v>126.133947057537</v>
      </c>
      <c r="BD925" s="9">
        <f t="shared" si="487"/>
        <v>1377</v>
      </c>
      <c r="BE925">
        <f>VLOOKUP($A925, P!$A$2:$AK$1048576, MATCH('HOF Meter (RP)'!BE$1, P!$A$1:$AK$1, 0), FALSE)</f>
        <v>90.238900426220297</v>
      </c>
      <c r="BF925">
        <f t="shared" si="488"/>
        <v>976</v>
      </c>
      <c r="BG925">
        <f>VLOOKUP($A925, P!$A$2:$AK$1048576, MATCH('HOF Meter (RP)'!BG$1, P!$A$1:$AK$1, 0), FALSE)</f>
        <v>92.134804484998995</v>
      </c>
      <c r="BH925" s="9">
        <f t="shared" si="489"/>
        <v>259</v>
      </c>
      <c r="BI925">
        <f>VLOOKUP($A925, P!$A$2:$AK$1048576, MATCH('HOF Meter (RP)'!BI$1, P!$A$1:$AK$1, 0), FALSE)</f>
        <v>100.333748018017</v>
      </c>
      <c r="BJ925" s="9">
        <f t="shared" si="490"/>
        <v>726</v>
      </c>
      <c r="BK925">
        <f>VLOOKUP($A925, P!$A$2:$AK$1048576, MATCH('HOF Meter (RP)'!BK$1, P!$A$1:$AK$1, 0), FALSE)</f>
        <v>31</v>
      </c>
      <c r="BL925">
        <f t="shared" si="491"/>
        <v>191</v>
      </c>
      <c r="BM925" t="str">
        <f>VLOOKUP($A925, P!$A$2:$AK$1048576, MATCH('HOF Meter (RP)'!BM$1, P!$A$1:$AK$1, 0), FALSE)</f>
        <v>Buzz Capra</v>
      </c>
      <c r="BN925">
        <f>VLOOKUP($A925, P!$A$2:$AK$1048576, MATCH('HOF Meter (RP)'!BN$1, P!$A$1:$AK$1, 0), FALSE)</f>
        <v>1001928</v>
      </c>
      <c r="BO925">
        <f>VLOOKUP($A925, P!$A$2:$AK$1048576, MATCH('HOF Meter (RP)'!BO$1, P!$A$1:$AK$1, 0), FALSE)</f>
        <v>111972</v>
      </c>
      <c r="BP925" s="10">
        <f t="shared" si="492"/>
        <v>765.73177087260888</v>
      </c>
      <c r="BQ925" s="10">
        <f t="shared" si="495"/>
        <v>-600.29130666357105</v>
      </c>
      <c r="BR925" s="8">
        <f t="shared" si="493"/>
        <v>924</v>
      </c>
      <c r="BS925" s="7">
        <f t="shared" si="494"/>
        <v>10</v>
      </c>
    </row>
    <row r="926" spans="1:71" x14ac:dyDescent="0.45">
      <c r="A926">
        <v>1003097</v>
      </c>
      <c r="B926" t="str">
        <f>VLOOKUP(A926, P!$A$2:$AK$1048576, MATCH('HOF Meter (RP)'!B$1, P!$A$1:$AK$1, 0), FALSE)</f>
        <v>Ken Dayley</v>
      </c>
      <c r="C926" t="str">
        <f>VLOOKUP($A926, P!$A$2:$AK$1048576, MATCH('HOF Meter (RP)'!C$1, P!$A$1:$AK$1, 0), FALSE)</f>
        <v>RP</v>
      </c>
      <c r="D926" t="str">
        <f>VLOOKUP($A926, P!$A$2:$AK$1048576, MATCH('HOF Meter (RP)'!D$1, P!$A$1:$AK$1, 0), FALSE)</f>
        <v>RP</v>
      </c>
      <c r="E926">
        <f>VLOOKUP($A926, P!$A$2:$AK$1048576, MATCH('HOF Meter (RP)'!E$1, P!$A$1:$AK$1, 0), FALSE)</f>
        <v>0</v>
      </c>
      <c r="F926">
        <f>VLOOKUP($A926, P!$A$2:$AK$1048576, MATCH('HOF Meter (RP)'!F$1, P!$A$1:$AK$1, 0), FALSE)</f>
        <v>0</v>
      </c>
      <c r="G926">
        <f t="shared" si="463"/>
        <v>0</v>
      </c>
      <c r="H926">
        <f>VLOOKUP($A926, P!$A$2:$AK$1048576, MATCH('HOF Meter (RP)'!H$1, P!$A$1:$AK$1, 0), FALSE)</f>
        <v>0</v>
      </c>
      <c r="I926">
        <f>VLOOKUP($A926, P!$A$2:$AK$1048576, MATCH('HOF Meter (RP)'!I$1, P!$A$1:$AK$1, 0), FALSE)</f>
        <v>33</v>
      </c>
      <c r="J926">
        <f t="shared" si="464"/>
        <v>774</v>
      </c>
      <c r="K926">
        <f>VLOOKUP($A926, P!$A$2:$AK$1048576, MATCH('HOF Meter (RP)'!K$1, P!$A$1:$AK$1, 0), FALSE)</f>
        <v>45</v>
      </c>
      <c r="L926">
        <f t="shared" si="465"/>
        <v>532</v>
      </c>
      <c r="M926">
        <f>VLOOKUP($A926, P!$A$2:$AK$1048576, MATCH('HOF Meter (RP)'!M$1, P!$A$1:$AK$1, 0), FALSE)</f>
        <v>0.42307692307692307</v>
      </c>
      <c r="N926" s="9">
        <f t="shared" si="466"/>
        <v>1344</v>
      </c>
      <c r="O926">
        <f>VLOOKUP($A926, P!$A$2:$AK$1048576, MATCH('HOF Meter (RP)'!O$1, P!$A$1:$AK$1, 0), FALSE)</f>
        <v>3.6397451030122698</v>
      </c>
      <c r="P926">
        <f t="shared" si="467"/>
        <v>494</v>
      </c>
      <c r="Q926">
        <f>VLOOKUP($A926, P!$A$2:$AK$1048576, MATCH('HOF Meter (RP)'!Q$1, P!$A$1:$AK$1, 0), FALSE)</f>
        <v>384</v>
      </c>
      <c r="R926">
        <f t="shared" si="468"/>
        <v>560</v>
      </c>
      <c r="S926">
        <f>VLOOKUP($A926, P!$A$2:$AK$1048576, MATCH('HOF Meter (RP)'!S$1, P!$A$1:$AK$1, 0), FALSE)</f>
        <v>33</v>
      </c>
      <c r="T926">
        <f t="shared" si="469"/>
        <v>1027</v>
      </c>
      <c r="U926">
        <f>VLOOKUP($A926, P!$A$2:$AK$1048576, MATCH('HOF Meter (RP)'!U$1, P!$A$1:$AK$1, 0), FALSE)</f>
        <v>39</v>
      </c>
      <c r="V926" s="9">
        <f t="shared" si="470"/>
        <v>406</v>
      </c>
      <c r="W926">
        <f>VLOOKUP($A926, P!$A$2:$AK$1048576, MATCH('HOF Meter (RP)'!W$1, P!$A$1:$AK$1, 0), FALSE)</f>
        <v>573.20000000000005</v>
      </c>
      <c r="X926">
        <f t="shared" si="471"/>
        <v>878</v>
      </c>
      <c r="Y926">
        <f>VLOOKUP($A926, P!$A$2:$AK$1048576, MATCH('HOF Meter (RP)'!Y$1, P!$A$1:$AK$1, 0), FALSE)</f>
        <v>6.3695539302714801</v>
      </c>
      <c r="Z926">
        <f t="shared" si="472"/>
        <v>634</v>
      </c>
      <c r="AA926">
        <f>VLOOKUP($A926, P!$A$2:$AK$1048576, MATCH('HOF Meter (RP)'!AA$1, P!$A$1:$AK$1, 0), FALSE)</f>
        <v>3.5299252076627599</v>
      </c>
      <c r="AB926">
        <f t="shared" si="473"/>
        <v>895</v>
      </c>
      <c r="AC926">
        <f>VLOOKUP($A926, P!$A$2:$AK$1048576, MATCH('HOF Meter (RP)'!AC$1, P!$A$1:$AK$1, 0), FALSE)</f>
        <v>1.8044444399999999</v>
      </c>
      <c r="AD926">
        <f t="shared" si="474"/>
        <v>665</v>
      </c>
      <c r="AE926">
        <f>VLOOKUP($A926, P!$A$2:$AK$1048576, MATCH('HOF Meter (RP)'!AE$1, P!$A$1:$AK$1, 0), FALSE)</f>
        <v>0.25439783491204299</v>
      </c>
      <c r="AF926">
        <f t="shared" si="475"/>
        <v>815</v>
      </c>
      <c r="AG926">
        <f>VLOOKUP($A926, P!$A$2:$AK$1048576, MATCH('HOF Meter (RP)'!AG$1, P!$A$1:$AK$1, 0), FALSE)</f>
        <v>1.3753634512819299</v>
      </c>
      <c r="AH926">
        <f t="shared" si="476"/>
        <v>814</v>
      </c>
      <c r="AI926">
        <f>VLOOKUP($A926, P!$A$2:$AK$1048576, MATCH('HOF Meter (RP)'!AI$1, P!$A$1:$AK$1, 0), FALSE)</f>
        <v>3.5211499139473701</v>
      </c>
      <c r="AJ926">
        <f t="shared" si="477"/>
        <v>281</v>
      </c>
      <c r="AK926">
        <f>VLOOKUP($A926, P!$A$2:$AK$1048576, MATCH('HOF Meter (RP)'!AK$1, P!$A$1:$AK$1, 0), FALSE)</f>
        <v>6.7412420511245701</v>
      </c>
      <c r="AL926" s="9">
        <f t="shared" si="478"/>
        <v>527</v>
      </c>
      <c r="AM926">
        <f>VLOOKUP($A926, P!$A$2:$AK$1048576, MATCH('HOF Meter (RP)'!AM$1, P!$A$1:$AK$1, 0), FALSE)</f>
        <v>2.3521430743630738</v>
      </c>
      <c r="AN926">
        <f t="shared" si="479"/>
        <v>275</v>
      </c>
      <c r="AO926">
        <f>VLOOKUP($A926, P!$A$2:$AK$1048576, MATCH('HOF Meter (RP)'!AO$1, P!$A$1:$AK$1, 0), FALSE)</f>
        <v>-2.1508120503276502</v>
      </c>
      <c r="AP926">
        <f t="shared" si="480"/>
        <v>1413</v>
      </c>
      <c r="AQ926">
        <f>VLOOKUP($A926, P!$A$2:$AK$1048576, MATCH('HOF Meter (RP)'!AQ$1, P!$A$1:$AK$1, 0), FALSE)</f>
        <v>-1.2414569373086399</v>
      </c>
      <c r="AR926">
        <f t="shared" si="481"/>
        <v>1390</v>
      </c>
      <c r="AS926">
        <f>VLOOKUP($A926, P!$A$2:$AK$1048576, MATCH('HOF Meter (RP)'!AS$1, P!$A$1:$AK$1, 0), FALSE)</f>
        <v>97.442216017095106</v>
      </c>
      <c r="AT926" s="9">
        <f t="shared" si="482"/>
        <v>728</v>
      </c>
      <c r="AU926">
        <f>VLOOKUP($A926, P!$A$2:$AK$1048576, MATCH('HOF Meter (RP)'!AU$1, P!$A$1:$AK$1, 0), FALSE)</f>
        <v>93.857606646753496</v>
      </c>
      <c r="AV926">
        <f t="shared" si="483"/>
        <v>423</v>
      </c>
      <c r="AW926">
        <f>VLOOKUP($A926, P!$A$2:$AK$1048576, MATCH('HOF Meter (RP)'!AW$1, P!$A$1:$AK$1, 0), FALSE)</f>
        <v>0</v>
      </c>
      <c r="AX926">
        <f t="shared" si="484"/>
        <v>1</v>
      </c>
      <c r="AY926">
        <f>VLOOKUP($A926, P!$A$2:$AK$1048576, MATCH('HOF Meter (RP)'!AY$1, P!$A$1:$AK$1, 0), FALSE)</f>
        <v>0.11859518906489699</v>
      </c>
      <c r="AZ926">
        <f t="shared" si="485"/>
        <v>1145</v>
      </c>
      <c r="BA926">
        <f>VLOOKUP($A926, P!$A$2:$AK$1048576, MATCH('HOF Meter (RP)'!BA$1, P!$A$1:$AK$1, 0), FALSE)</f>
        <v>111.863381726821</v>
      </c>
      <c r="BB926" s="9">
        <f t="shared" si="486"/>
        <v>498</v>
      </c>
      <c r="BC926">
        <f>VLOOKUP($A926, P!$A$2:$AK$1048576, MATCH('HOF Meter (RP)'!BC$1, P!$A$1:$AK$1, 0), FALSE)</f>
        <v>108.975759536319</v>
      </c>
      <c r="BD926" s="9">
        <f t="shared" si="487"/>
        <v>947</v>
      </c>
      <c r="BE926">
        <f>VLOOKUP($A926, P!$A$2:$AK$1048576, MATCH('HOF Meter (RP)'!BE$1, P!$A$1:$AK$1, 0), FALSE)</f>
        <v>102.98630721453</v>
      </c>
      <c r="BF926">
        <f t="shared" si="488"/>
        <v>595</v>
      </c>
      <c r="BG926">
        <f>VLOOKUP($A926, P!$A$2:$AK$1048576, MATCH('HOF Meter (RP)'!BG$1, P!$A$1:$AK$1, 0), FALSE)</f>
        <v>102.281783650676</v>
      </c>
      <c r="BH926" s="9">
        <f t="shared" si="489"/>
        <v>1098</v>
      </c>
      <c r="BI926">
        <f>VLOOKUP($A926, P!$A$2:$AK$1048576, MATCH('HOF Meter (RP)'!BI$1, P!$A$1:$AK$1, 0), FALSE)</f>
        <v>104.28025868562</v>
      </c>
      <c r="BJ926" s="9">
        <f t="shared" si="490"/>
        <v>1095</v>
      </c>
      <c r="BK926">
        <f>VLOOKUP($A926, P!$A$2:$AK$1048576, MATCH('HOF Meter (RP)'!BK$1, P!$A$1:$AK$1, 0), FALSE)</f>
        <v>9</v>
      </c>
      <c r="BL926">
        <f t="shared" si="491"/>
        <v>482</v>
      </c>
      <c r="BM926" t="str">
        <f>VLOOKUP($A926, P!$A$2:$AK$1048576, MATCH('HOF Meter (RP)'!BM$1, P!$A$1:$AK$1, 0), FALSE)</f>
        <v>Ken Dayley</v>
      </c>
      <c r="BN926">
        <f>VLOOKUP($A926, P!$A$2:$AK$1048576, MATCH('HOF Meter (RP)'!BN$1, P!$A$1:$AK$1, 0), FALSE)</f>
        <v>1003097</v>
      </c>
      <c r="BO926">
        <f>VLOOKUP($A926, P!$A$2:$AK$1048576, MATCH('HOF Meter (RP)'!BO$1, P!$A$1:$AK$1, 0), FALSE)</f>
        <v>113158</v>
      </c>
      <c r="BP926" s="10">
        <f t="shared" si="492"/>
        <v>766.13955435914306</v>
      </c>
      <c r="BQ926" s="10">
        <f t="shared" si="495"/>
        <v>-600.69909015010523</v>
      </c>
      <c r="BR926" s="8">
        <f t="shared" si="493"/>
        <v>925</v>
      </c>
      <c r="BS926" s="7">
        <f t="shared" si="494"/>
        <v>10</v>
      </c>
    </row>
    <row r="927" spans="1:71" x14ac:dyDescent="0.45">
      <c r="A927">
        <v>4573</v>
      </c>
      <c r="B927" t="str">
        <f>VLOOKUP(A927, P!$A$2:$AK$1048576, MATCH('HOF Meter (RP)'!B$1, P!$A$1:$AK$1, 0), FALSE)</f>
        <v>Ramon Pena</v>
      </c>
      <c r="C927" t="str">
        <f>VLOOKUP($A927, P!$A$2:$AK$1048576, MATCH('HOF Meter (RP)'!C$1, P!$A$1:$AK$1, 0), FALSE)</f>
        <v>RP</v>
      </c>
      <c r="D927" t="str">
        <f>VLOOKUP($A927, P!$A$2:$AK$1048576, MATCH('HOF Meter (RP)'!D$1, P!$A$1:$AK$1, 0), FALSE)</f>
        <v>RP</v>
      </c>
      <c r="E927">
        <f>VLOOKUP($A927, P!$A$2:$AK$1048576, MATCH('HOF Meter (RP)'!E$1, P!$A$1:$AK$1, 0), FALSE)</f>
        <v>0</v>
      </c>
      <c r="F927">
        <f>VLOOKUP($A927, P!$A$2:$AK$1048576, MATCH('HOF Meter (RP)'!F$1, P!$A$1:$AK$1, 0), FALSE)</f>
        <v>0</v>
      </c>
      <c r="G927">
        <f t="shared" si="463"/>
        <v>0</v>
      </c>
      <c r="H927">
        <f>VLOOKUP($A927, P!$A$2:$AK$1048576, MATCH('HOF Meter (RP)'!H$1, P!$A$1:$AK$1, 0), FALSE)</f>
        <v>0</v>
      </c>
      <c r="I927">
        <f>VLOOKUP($A927, P!$A$2:$AK$1048576, MATCH('HOF Meter (RP)'!I$1, P!$A$1:$AK$1, 0), FALSE)</f>
        <v>23</v>
      </c>
      <c r="J927">
        <f t="shared" si="464"/>
        <v>1149</v>
      </c>
      <c r="K927">
        <f>VLOOKUP($A927, P!$A$2:$AK$1048576, MATCH('HOF Meter (RP)'!K$1, P!$A$1:$AK$1, 0), FALSE)</f>
        <v>19</v>
      </c>
      <c r="L927">
        <f t="shared" si="465"/>
        <v>1487</v>
      </c>
      <c r="M927">
        <f>VLOOKUP($A927, P!$A$2:$AK$1048576, MATCH('HOF Meter (RP)'!M$1, P!$A$1:$AK$1, 0), FALSE)</f>
        <v>0.54761904761904767</v>
      </c>
      <c r="N927" s="9">
        <f t="shared" si="466"/>
        <v>316</v>
      </c>
      <c r="O927">
        <f>VLOOKUP($A927, P!$A$2:$AK$1048576, MATCH('HOF Meter (RP)'!O$1, P!$A$1:$AK$1, 0), FALSE)</f>
        <v>4.4328362291685899</v>
      </c>
      <c r="P927">
        <f t="shared" si="467"/>
        <v>1302</v>
      </c>
      <c r="Q927">
        <f>VLOOKUP($A927, P!$A$2:$AK$1048576, MATCH('HOF Meter (RP)'!Q$1, P!$A$1:$AK$1, 0), FALSE)</f>
        <v>313</v>
      </c>
      <c r="R927">
        <f t="shared" si="468"/>
        <v>783</v>
      </c>
      <c r="S927">
        <f>VLOOKUP($A927, P!$A$2:$AK$1048576, MATCH('HOF Meter (RP)'!S$1, P!$A$1:$AK$1, 0), FALSE)</f>
        <v>3</v>
      </c>
      <c r="T927">
        <f t="shared" si="469"/>
        <v>1379</v>
      </c>
      <c r="U927">
        <f>VLOOKUP($A927, P!$A$2:$AK$1048576, MATCH('HOF Meter (RP)'!U$1, P!$A$1:$AK$1, 0), FALSE)</f>
        <v>8</v>
      </c>
      <c r="V927" s="9">
        <f t="shared" si="470"/>
        <v>978</v>
      </c>
      <c r="W927">
        <f>VLOOKUP($A927, P!$A$2:$AK$1048576, MATCH('HOF Meter (RP)'!W$1, P!$A$1:$AK$1, 0), FALSE)</f>
        <v>379.2</v>
      </c>
      <c r="X927">
        <f t="shared" si="471"/>
        <v>1427</v>
      </c>
      <c r="Y927">
        <f>VLOOKUP($A927, P!$A$2:$AK$1048576, MATCH('HOF Meter (RP)'!Y$1, P!$A$1:$AK$1, 0), FALSE)</f>
        <v>6.2581217352968297</v>
      </c>
      <c r="Z927">
        <f t="shared" si="472"/>
        <v>660</v>
      </c>
      <c r="AA927">
        <f>VLOOKUP($A927, P!$A$2:$AK$1048576, MATCH('HOF Meter (RP)'!AA$1, P!$A$1:$AK$1, 0), FALSE)</f>
        <v>3.1053558610753198</v>
      </c>
      <c r="AB927">
        <f t="shared" si="473"/>
        <v>537</v>
      </c>
      <c r="AC927">
        <f>VLOOKUP($A927, P!$A$2:$AK$1048576, MATCH('HOF Meter (RP)'!AC$1, P!$A$1:$AK$1, 0), FALSE)</f>
        <v>2.0152671799999999</v>
      </c>
      <c r="AD927">
        <f t="shared" si="474"/>
        <v>503</v>
      </c>
      <c r="AE927">
        <f>VLOOKUP($A927, P!$A$2:$AK$1048576, MATCH('HOF Meter (RP)'!AE$1, P!$A$1:$AK$1, 0), FALSE)</f>
        <v>0.26147704590818299</v>
      </c>
      <c r="AF927">
        <f t="shared" si="475"/>
        <v>1068</v>
      </c>
      <c r="AG927">
        <f>VLOOKUP($A927, P!$A$2:$AK$1048576, MATCH('HOF Meter (RP)'!AG$1, P!$A$1:$AK$1, 0), FALSE)</f>
        <v>1.3801581604779201</v>
      </c>
      <c r="AH927">
        <f t="shared" si="476"/>
        <v>852</v>
      </c>
      <c r="AI927">
        <f>VLOOKUP($A927, P!$A$2:$AK$1048576, MATCH('HOF Meter (RP)'!AI$1, P!$A$1:$AK$1, 0), FALSE)</f>
        <v>4.1633576573068902</v>
      </c>
      <c r="AJ927">
        <f t="shared" si="477"/>
        <v>1061</v>
      </c>
      <c r="AK927">
        <f>VLOOKUP($A927, P!$A$2:$AK$1048576, MATCH('HOF Meter (RP)'!AK$1, P!$A$1:$AK$1, 0), FALSE)</f>
        <v>2.5767535641789401</v>
      </c>
      <c r="AL927" s="9">
        <f t="shared" si="478"/>
        <v>1149</v>
      </c>
      <c r="AM927">
        <f>VLOOKUP($A927, P!$A$2:$AK$1048576, MATCH('HOF Meter (RP)'!AM$1, P!$A$1:$AK$1, 0), FALSE)</f>
        <v>1.3590472384910022</v>
      </c>
      <c r="AN927">
        <f t="shared" si="479"/>
        <v>890</v>
      </c>
      <c r="AO927">
        <f>VLOOKUP($A927, P!$A$2:$AK$1048576, MATCH('HOF Meter (RP)'!AO$1, P!$A$1:$AK$1, 0), FALSE)</f>
        <v>2.84375396370887</v>
      </c>
      <c r="AP927">
        <f t="shared" si="480"/>
        <v>318</v>
      </c>
      <c r="AQ927">
        <f>VLOOKUP($A927, P!$A$2:$AK$1048576, MATCH('HOF Meter (RP)'!AQ$1, P!$A$1:$AK$1, 0), FALSE)</f>
        <v>1.9171177146363101</v>
      </c>
      <c r="AR927">
        <f t="shared" si="481"/>
        <v>145</v>
      </c>
      <c r="AS927">
        <f>VLOOKUP($A927, P!$A$2:$AK$1048576, MATCH('HOF Meter (RP)'!AS$1, P!$A$1:$AK$1, 0), FALSE)</f>
        <v>98.958027979535302</v>
      </c>
      <c r="AT927" s="9">
        <f t="shared" si="482"/>
        <v>802</v>
      </c>
      <c r="AU927">
        <f>VLOOKUP($A927, P!$A$2:$AK$1048576, MATCH('HOF Meter (RP)'!AU$1, P!$A$1:$AK$1, 0), FALSE)</f>
        <v>93.005279993789898</v>
      </c>
      <c r="AV927">
        <f t="shared" si="483"/>
        <v>377</v>
      </c>
      <c r="AW927">
        <f>VLOOKUP($A927, P!$A$2:$AK$1048576, MATCH('HOF Meter (RP)'!AW$1, P!$A$1:$AK$1, 0), FALSE)</f>
        <v>4.0537787562257703</v>
      </c>
      <c r="AX927">
        <f t="shared" si="484"/>
        <v>1468</v>
      </c>
      <c r="AY927">
        <f>VLOOKUP($A927, P!$A$2:$AK$1048576, MATCH('HOF Meter (RP)'!AY$1, P!$A$1:$AK$1, 0), FALSE)</f>
        <v>0.26947857186169299</v>
      </c>
      <c r="AZ927">
        <f t="shared" si="485"/>
        <v>1378</v>
      </c>
      <c r="BA927">
        <f>VLOOKUP($A927, P!$A$2:$AK$1048576, MATCH('HOF Meter (RP)'!BA$1, P!$A$1:$AK$1, 0), FALSE)</f>
        <v>91.290261188912297</v>
      </c>
      <c r="BB927" s="9">
        <f t="shared" si="486"/>
        <v>1135</v>
      </c>
      <c r="BC927">
        <f>VLOOKUP($A927, P!$A$2:$AK$1048576, MATCH('HOF Meter (RP)'!BC$1, P!$A$1:$AK$1, 0), FALSE)</f>
        <v>93.603801715310397</v>
      </c>
      <c r="BD927" s="9">
        <f t="shared" si="487"/>
        <v>505</v>
      </c>
      <c r="BE927">
        <f>VLOOKUP($A927, P!$A$2:$AK$1048576, MATCH('HOF Meter (RP)'!BE$1, P!$A$1:$AK$1, 0), FALSE)</f>
        <v>98.489240380629894</v>
      </c>
      <c r="BF927">
        <f t="shared" si="488"/>
        <v>704</v>
      </c>
      <c r="BG927">
        <f>VLOOKUP($A927, P!$A$2:$AK$1048576, MATCH('HOF Meter (RP)'!BG$1, P!$A$1:$AK$1, 0), FALSE)</f>
        <v>101.603239083265</v>
      </c>
      <c r="BH927" s="9">
        <f t="shared" si="489"/>
        <v>1009</v>
      </c>
      <c r="BI927">
        <f>VLOOKUP($A927, P!$A$2:$AK$1048576, MATCH('HOF Meter (RP)'!BI$1, P!$A$1:$AK$1, 0), FALSE)</f>
        <v>100.32695283536501</v>
      </c>
      <c r="BJ927" s="9">
        <f t="shared" si="490"/>
        <v>723</v>
      </c>
      <c r="BK927">
        <f>VLOOKUP($A927, P!$A$2:$AK$1048576, MATCH('HOF Meter (RP)'!BK$1, P!$A$1:$AK$1, 0), FALSE)</f>
        <v>1</v>
      </c>
      <c r="BL927">
        <f t="shared" si="491"/>
        <v>683</v>
      </c>
      <c r="BM927" t="str">
        <f>VLOOKUP($A927, P!$A$2:$AK$1048576, MATCH('HOF Meter (RP)'!BM$1, P!$A$1:$AK$1, 0), FALSE)</f>
        <v>Ramon Pena</v>
      </c>
      <c r="BN927">
        <f>VLOOKUP($A927, P!$A$2:$AK$1048576, MATCH('HOF Meter (RP)'!BN$1, P!$A$1:$AK$1, 0), FALSE)</f>
        <v>4573</v>
      </c>
      <c r="BO927">
        <f>VLOOKUP($A927, P!$A$2:$AK$1048576, MATCH('HOF Meter (RP)'!BO$1, P!$A$1:$AK$1, 0), FALSE)</f>
        <v>430963</v>
      </c>
      <c r="BP927" s="10">
        <f t="shared" si="492"/>
        <v>766.44258981933876</v>
      </c>
      <c r="BQ927" s="10">
        <f t="shared" si="495"/>
        <v>-601.00212561030094</v>
      </c>
      <c r="BR927" s="8">
        <f t="shared" si="493"/>
        <v>926</v>
      </c>
      <c r="BS927" s="7">
        <f t="shared" si="494"/>
        <v>10</v>
      </c>
    </row>
    <row r="928" spans="1:71" x14ac:dyDescent="0.45">
      <c r="A928">
        <v>1002942</v>
      </c>
      <c r="B928" t="str">
        <f>VLOOKUP(A928, P!$A$2:$AK$1048576, MATCH('HOF Meter (RP)'!B$1, P!$A$1:$AK$1, 0), FALSE)</f>
        <v>Bud Daley</v>
      </c>
      <c r="C928" t="str">
        <f>VLOOKUP($A928, P!$A$2:$AK$1048576, MATCH('HOF Meter (RP)'!C$1, P!$A$1:$AK$1, 0), FALSE)</f>
        <v>RP</v>
      </c>
      <c r="D928" t="str">
        <f>VLOOKUP($A928, P!$A$2:$AK$1048576, MATCH('HOF Meter (RP)'!D$1, P!$A$1:$AK$1, 0), FALSE)</f>
        <v>SP</v>
      </c>
      <c r="E928">
        <f>VLOOKUP($A928, P!$A$2:$AK$1048576, MATCH('HOF Meter (RP)'!E$1, P!$A$1:$AK$1, 0), FALSE)</f>
        <v>0</v>
      </c>
      <c r="F928">
        <f>VLOOKUP($A928, P!$A$2:$AK$1048576, MATCH('HOF Meter (RP)'!F$1, P!$A$1:$AK$1, 0), FALSE)</f>
        <v>0</v>
      </c>
      <c r="G928">
        <f t="shared" si="463"/>
        <v>0</v>
      </c>
      <c r="H928">
        <f>VLOOKUP($A928, P!$A$2:$AK$1048576, MATCH('HOF Meter (RP)'!H$1, P!$A$1:$AK$1, 0), FALSE)</f>
        <v>0</v>
      </c>
      <c r="I928">
        <f>VLOOKUP($A928, P!$A$2:$AK$1048576, MATCH('HOF Meter (RP)'!I$1, P!$A$1:$AK$1, 0), FALSE)</f>
        <v>60</v>
      </c>
      <c r="J928">
        <f t="shared" si="464"/>
        <v>284</v>
      </c>
      <c r="K928">
        <f>VLOOKUP($A928, P!$A$2:$AK$1048576, MATCH('HOF Meter (RP)'!K$1, P!$A$1:$AK$1, 0), FALSE)</f>
        <v>64</v>
      </c>
      <c r="L928">
        <f t="shared" si="465"/>
        <v>261</v>
      </c>
      <c r="M928">
        <f>VLOOKUP($A928, P!$A$2:$AK$1048576, MATCH('HOF Meter (RP)'!M$1, P!$A$1:$AK$1, 0), FALSE)</f>
        <v>0.4838709677419355</v>
      </c>
      <c r="N928" s="9">
        <f t="shared" si="466"/>
        <v>838</v>
      </c>
      <c r="O928">
        <f>VLOOKUP($A928, P!$A$2:$AK$1048576, MATCH('HOF Meter (RP)'!O$1, P!$A$1:$AK$1, 0), FALSE)</f>
        <v>4.0286011210726604</v>
      </c>
      <c r="P928">
        <f t="shared" si="467"/>
        <v>938</v>
      </c>
      <c r="Q928">
        <f>VLOOKUP($A928, P!$A$2:$AK$1048576, MATCH('HOF Meter (RP)'!Q$1, P!$A$1:$AK$1, 0), FALSE)</f>
        <v>248</v>
      </c>
      <c r="R928">
        <f t="shared" si="468"/>
        <v>996</v>
      </c>
      <c r="S928">
        <f>VLOOKUP($A928, P!$A$2:$AK$1048576, MATCH('HOF Meter (RP)'!S$1, P!$A$1:$AK$1, 0), FALSE)</f>
        <v>116</v>
      </c>
      <c r="T928">
        <f t="shared" si="469"/>
        <v>232</v>
      </c>
      <c r="U928">
        <f>VLOOKUP($A928, P!$A$2:$AK$1048576, MATCH('HOF Meter (RP)'!U$1, P!$A$1:$AK$1, 0), FALSE)</f>
        <v>10</v>
      </c>
      <c r="V928" s="9">
        <f t="shared" si="470"/>
        <v>891</v>
      </c>
      <c r="W928">
        <f>VLOOKUP($A928, P!$A$2:$AK$1048576, MATCH('HOF Meter (RP)'!W$1, P!$A$1:$AK$1, 0), FALSE)</f>
        <v>967.1</v>
      </c>
      <c r="X928">
        <f t="shared" si="471"/>
        <v>335</v>
      </c>
      <c r="Y928">
        <f>VLOOKUP($A928, P!$A$2:$AK$1048576, MATCH('HOF Meter (RP)'!Y$1, P!$A$1:$AK$1, 0), FALSE)</f>
        <v>5.1078568486579403</v>
      </c>
      <c r="Z928">
        <f t="shared" si="472"/>
        <v>1015</v>
      </c>
      <c r="AA928">
        <f>VLOOKUP($A928, P!$A$2:$AK$1048576, MATCH('HOF Meter (RP)'!AA$1, P!$A$1:$AK$1, 0), FALSE)</f>
        <v>3.2656789688140901</v>
      </c>
      <c r="AB928">
        <f t="shared" si="473"/>
        <v>661</v>
      </c>
      <c r="AC928">
        <f>VLOOKUP($A928, P!$A$2:$AK$1048576, MATCH('HOF Meter (RP)'!AC$1, P!$A$1:$AK$1, 0), FALSE)</f>
        <v>1.56410256</v>
      </c>
      <c r="AD928">
        <f t="shared" si="474"/>
        <v>905</v>
      </c>
      <c r="AE928">
        <f>VLOOKUP($A928, P!$A$2:$AK$1048576, MATCH('HOF Meter (RP)'!AE$1, P!$A$1:$AK$1, 0), FALSE)</f>
        <v>0.26111983254840399</v>
      </c>
      <c r="AF928">
        <f t="shared" si="475"/>
        <v>1059</v>
      </c>
      <c r="AG928">
        <f>VLOOKUP($A928, P!$A$2:$AK$1048576, MATCH('HOF Meter (RP)'!AG$1, P!$A$1:$AK$1, 0), FALSE)</f>
        <v>1.39455553305799</v>
      </c>
      <c r="AH928">
        <f t="shared" si="476"/>
        <v>942</v>
      </c>
      <c r="AI928">
        <f>VLOOKUP($A928, P!$A$2:$AK$1048576, MATCH('HOF Meter (RP)'!AI$1, P!$A$1:$AK$1, 0), FALSE)</f>
        <v>4.0213983353594402</v>
      </c>
      <c r="AJ928">
        <f t="shared" si="477"/>
        <v>865</v>
      </c>
      <c r="AK928">
        <f>VLOOKUP($A928, P!$A$2:$AK$1048576, MATCH('HOF Meter (RP)'!AK$1, P!$A$1:$AK$1, 0), FALSE)</f>
        <v>9.5872268294915504</v>
      </c>
      <c r="AL928" s="9">
        <f t="shared" si="478"/>
        <v>333</v>
      </c>
      <c r="AM928">
        <f>VLOOKUP($A928, P!$A$2:$AK$1048576, MATCH('HOF Meter (RP)'!AM$1, P!$A$1:$AK$1, 0), FALSE)</f>
        <v>1.9826753861010342</v>
      </c>
      <c r="AN928">
        <f t="shared" si="479"/>
        <v>450</v>
      </c>
      <c r="AO928">
        <f>VLOOKUP($A928, P!$A$2:$AK$1048576, MATCH('HOF Meter (RP)'!AO$1, P!$A$1:$AK$1, 0), FALSE)</f>
        <v>0</v>
      </c>
      <c r="AP928">
        <f t="shared" si="480"/>
        <v>533</v>
      </c>
      <c r="AQ928">
        <f>VLOOKUP($A928, P!$A$2:$AK$1048576, MATCH('HOF Meter (RP)'!AQ$1, P!$A$1:$AK$1, 0), FALSE)</f>
        <v>0</v>
      </c>
      <c r="AR928">
        <f t="shared" si="481"/>
        <v>467</v>
      </c>
      <c r="AS928">
        <f>VLOOKUP($A928, P!$A$2:$AK$1048576, MATCH('HOF Meter (RP)'!AS$1, P!$A$1:$AK$1, 0), FALSE)</f>
        <v>102.880836441569</v>
      </c>
      <c r="AT928" s="9">
        <f t="shared" si="482"/>
        <v>1002</v>
      </c>
      <c r="AU928">
        <f>VLOOKUP($A928, P!$A$2:$AK$1048576, MATCH('HOF Meter (RP)'!AU$1, P!$A$1:$AK$1, 0), FALSE)</f>
        <v>100.76664803838899</v>
      </c>
      <c r="AV928">
        <f t="shared" si="483"/>
        <v>844</v>
      </c>
      <c r="AW928">
        <f>VLOOKUP($A928, P!$A$2:$AK$1048576, MATCH('HOF Meter (RP)'!AW$1, P!$A$1:$AK$1, 0), FALSE)</f>
        <v>0</v>
      </c>
      <c r="AX928">
        <f t="shared" si="484"/>
        <v>1</v>
      </c>
      <c r="AY928">
        <f>VLOOKUP($A928, P!$A$2:$AK$1048576, MATCH('HOF Meter (RP)'!AY$1, P!$A$1:$AK$1, 0), FALSE)</f>
        <v>7.2027857132184103E-3</v>
      </c>
      <c r="AZ928">
        <f t="shared" si="485"/>
        <v>917</v>
      </c>
      <c r="BA928">
        <f>VLOOKUP($A928, P!$A$2:$AK$1048576, MATCH('HOF Meter (RP)'!BA$1, P!$A$1:$AK$1, 0), FALSE)</f>
        <v>101.997834772433</v>
      </c>
      <c r="BB928" s="9">
        <f t="shared" si="486"/>
        <v>782</v>
      </c>
      <c r="BC928">
        <f>VLOOKUP($A928, P!$A$2:$AK$1048576, MATCH('HOF Meter (RP)'!BC$1, P!$A$1:$AK$1, 0), FALSE)</f>
        <v>92.216912885914496</v>
      </c>
      <c r="BD928" s="9">
        <f t="shared" si="487"/>
        <v>469</v>
      </c>
      <c r="BE928">
        <f>VLOOKUP($A928, P!$A$2:$AK$1048576, MATCH('HOF Meter (RP)'!BE$1, P!$A$1:$AK$1, 0), FALSE)</f>
        <v>110.701666444824</v>
      </c>
      <c r="BF928">
        <f t="shared" si="488"/>
        <v>418</v>
      </c>
      <c r="BG928">
        <f>VLOOKUP($A928, P!$A$2:$AK$1048576, MATCH('HOF Meter (RP)'!BG$1, P!$A$1:$AK$1, 0), FALSE)</f>
        <v>104.818911338905</v>
      </c>
      <c r="BH928" s="9">
        <f t="shared" si="489"/>
        <v>1348</v>
      </c>
      <c r="BI928">
        <f>VLOOKUP($A928, P!$A$2:$AK$1048576, MATCH('HOF Meter (RP)'!BI$1, P!$A$1:$AK$1, 0), FALSE)</f>
        <v>102.679263487534</v>
      </c>
      <c r="BJ928" s="9">
        <f t="shared" si="490"/>
        <v>969</v>
      </c>
      <c r="BK928">
        <f>VLOOKUP($A928, P!$A$2:$AK$1048576, MATCH('HOF Meter (RP)'!BK$1, P!$A$1:$AK$1, 0), FALSE)</f>
        <v>0</v>
      </c>
      <c r="BL928">
        <f t="shared" si="491"/>
        <v>718</v>
      </c>
      <c r="BM928" t="str">
        <f>VLOOKUP($A928, P!$A$2:$AK$1048576, MATCH('HOF Meter (RP)'!BM$1, P!$A$1:$AK$1, 0), FALSE)</f>
        <v>Bud Daley</v>
      </c>
      <c r="BN928">
        <f>VLOOKUP($A928, P!$A$2:$AK$1048576, MATCH('HOF Meter (RP)'!BN$1, P!$A$1:$AK$1, 0), FALSE)</f>
        <v>1002942</v>
      </c>
      <c r="BO928">
        <f>VLOOKUP($A928, P!$A$2:$AK$1048576, MATCH('HOF Meter (RP)'!BO$1, P!$A$1:$AK$1, 0), FALSE)</f>
        <v>113008</v>
      </c>
      <c r="BP928" s="10">
        <f t="shared" si="492"/>
        <v>766.66099392354215</v>
      </c>
      <c r="BQ928" s="10">
        <f t="shared" si="495"/>
        <v>-601.22052971450432</v>
      </c>
      <c r="BR928" s="8">
        <f t="shared" si="493"/>
        <v>927</v>
      </c>
      <c r="BS928" s="7">
        <f t="shared" si="494"/>
        <v>10</v>
      </c>
    </row>
    <row r="929" spans="1:71" x14ac:dyDescent="0.45">
      <c r="A929">
        <v>1005829</v>
      </c>
      <c r="B929" t="str">
        <f>VLOOKUP(A929, P!$A$2:$AK$1048576, MATCH('HOF Meter (RP)'!B$1, P!$A$1:$AK$1, 0), FALSE)</f>
        <v>Dave Hillman</v>
      </c>
      <c r="C929" t="str">
        <f>VLOOKUP($A929, P!$A$2:$AK$1048576, MATCH('HOF Meter (RP)'!C$1, P!$A$1:$AK$1, 0), FALSE)</f>
        <v>RP</v>
      </c>
      <c r="D929" t="str">
        <f>VLOOKUP($A929, P!$A$2:$AK$1048576, MATCH('HOF Meter (RP)'!D$1, P!$A$1:$AK$1, 0), FALSE)</f>
        <v>RP</v>
      </c>
      <c r="E929">
        <f>VLOOKUP($A929, P!$A$2:$AK$1048576, MATCH('HOF Meter (RP)'!E$1, P!$A$1:$AK$1, 0), FALSE)</f>
        <v>0</v>
      </c>
      <c r="F929">
        <f>VLOOKUP($A929, P!$A$2:$AK$1048576, MATCH('HOF Meter (RP)'!F$1, P!$A$1:$AK$1, 0), FALSE)</f>
        <v>0</v>
      </c>
      <c r="G929">
        <f t="shared" si="463"/>
        <v>0</v>
      </c>
      <c r="H929">
        <f>VLOOKUP($A929, P!$A$2:$AK$1048576, MATCH('HOF Meter (RP)'!H$1, P!$A$1:$AK$1, 0), FALSE)</f>
        <v>0</v>
      </c>
      <c r="I929">
        <f>VLOOKUP($A929, P!$A$2:$AK$1048576, MATCH('HOF Meter (RP)'!I$1, P!$A$1:$AK$1, 0), FALSE)</f>
        <v>21</v>
      </c>
      <c r="J929">
        <f t="shared" si="464"/>
        <v>1263</v>
      </c>
      <c r="K929">
        <f>VLOOKUP($A929, P!$A$2:$AK$1048576, MATCH('HOF Meter (RP)'!K$1, P!$A$1:$AK$1, 0), FALSE)</f>
        <v>37</v>
      </c>
      <c r="L929">
        <f t="shared" si="465"/>
        <v>746</v>
      </c>
      <c r="M929">
        <f>VLOOKUP($A929, P!$A$2:$AK$1048576, MATCH('HOF Meter (RP)'!M$1, P!$A$1:$AK$1, 0), FALSE)</f>
        <v>0.36206896551724138</v>
      </c>
      <c r="N929" s="9">
        <f t="shared" si="466"/>
        <v>1600</v>
      </c>
      <c r="O929">
        <f>VLOOKUP($A929, P!$A$2:$AK$1048576, MATCH('HOF Meter (RP)'!O$1, P!$A$1:$AK$1, 0), FALSE)</f>
        <v>3.8653840157672699</v>
      </c>
      <c r="P929">
        <f t="shared" si="467"/>
        <v>740</v>
      </c>
      <c r="Q929">
        <f>VLOOKUP($A929, P!$A$2:$AK$1048576, MATCH('HOF Meter (RP)'!Q$1, P!$A$1:$AK$1, 0), FALSE)</f>
        <v>188</v>
      </c>
      <c r="R929">
        <f t="shared" si="468"/>
        <v>1208</v>
      </c>
      <c r="S929">
        <f>VLOOKUP($A929, P!$A$2:$AK$1048576, MATCH('HOF Meter (RP)'!S$1, P!$A$1:$AK$1, 0), FALSE)</f>
        <v>64</v>
      </c>
      <c r="T929">
        <f t="shared" si="469"/>
        <v>548</v>
      </c>
      <c r="U929">
        <f>VLOOKUP($A929, P!$A$2:$AK$1048576, MATCH('HOF Meter (RP)'!U$1, P!$A$1:$AK$1, 0), FALSE)</f>
        <v>3</v>
      </c>
      <c r="V929" s="9">
        <f t="shared" si="470"/>
        <v>1337</v>
      </c>
      <c r="W929">
        <f>VLOOKUP($A929, P!$A$2:$AK$1048576, MATCH('HOF Meter (RP)'!W$1, P!$A$1:$AK$1, 0), FALSE)</f>
        <v>624</v>
      </c>
      <c r="X929">
        <f t="shared" si="471"/>
        <v>785</v>
      </c>
      <c r="Y929">
        <f>VLOOKUP($A929, P!$A$2:$AK$1048576, MATCH('HOF Meter (RP)'!Y$1, P!$A$1:$AK$1, 0), FALSE)</f>
        <v>4.2692301069668304</v>
      </c>
      <c r="Z929">
        <f t="shared" si="472"/>
        <v>1254</v>
      </c>
      <c r="AA929">
        <f>VLOOKUP($A929, P!$A$2:$AK$1048576, MATCH('HOF Meter (RP)'!AA$1, P!$A$1:$AK$1, 0), FALSE)</f>
        <v>2.6682688168542699</v>
      </c>
      <c r="AB929">
        <f t="shared" si="473"/>
        <v>257</v>
      </c>
      <c r="AC929">
        <f>VLOOKUP($A929, P!$A$2:$AK$1048576, MATCH('HOF Meter (RP)'!AC$1, P!$A$1:$AK$1, 0), FALSE)</f>
        <v>1.6</v>
      </c>
      <c r="AD929">
        <f t="shared" si="474"/>
        <v>859</v>
      </c>
      <c r="AE929">
        <f>VLOOKUP($A929, P!$A$2:$AK$1048576, MATCH('HOF Meter (RP)'!AE$1, P!$A$1:$AK$1, 0), FALSE)</f>
        <v>0.258077544426494</v>
      </c>
      <c r="AF929">
        <f t="shared" si="475"/>
        <v>956</v>
      </c>
      <c r="AG929">
        <f>VLOOKUP($A929, P!$A$2:$AK$1048576, MATCH('HOF Meter (RP)'!AG$1, P!$A$1:$AK$1, 0), FALSE)</f>
        <v>1.3205126156684199</v>
      </c>
      <c r="AH929">
        <f t="shared" si="476"/>
        <v>521</v>
      </c>
      <c r="AI929">
        <f>VLOOKUP($A929, P!$A$2:$AK$1048576, MATCH('HOF Meter (RP)'!AI$1, P!$A$1:$AK$1, 0), FALSE)</f>
        <v>3.9350140625304602</v>
      </c>
      <c r="AJ929">
        <f t="shared" si="477"/>
        <v>738</v>
      </c>
      <c r="AK929">
        <f>VLOOKUP($A929, P!$A$2:$AK$1048576, MATCH('HOF Meter (RP)'!AK$1, P!$A$1:$AK$1, 0), FALSE)</f>
        <v>6.02450026979204</v>
      </c>
      <c r="AL929" s="9">
        <f t="shared" si="478"/>
        <v>595</v>
      </c>
      <c r="AM929">
        <f>VLOOKUP($A929, P!$A$2:$AK$1048576, MATCH('HOF Meter (RP)'!AM$1, P!$A$1:$AK$1, 0), FALSE)</f>
        <v>1.9309295736512948</v>
      </c>
      <c r="AN929">
        <f t="shared" si="479"/>
        <v>482</v>
      </c>
      <c r="AO929">
        <f>VLOOKUP($A929, P!$A$2:$AK$1048576, MATCH('HOF Meter (RP)'!AO$1, P!$A$1:$AK$1, 0), FALSE)</f>
        <v>0</v>
      </c>
      <c r="AP929">
        <f t="shared" si="480"/>
        <v>533</v>
      </c>
      <c r="AQ929">
        <f>VLOOKUP($A929, P!$A$2:$AK$1048576, MATCH('HOF Meter (RP)'!AQ$1, P!$A$1:$AK$1, 0), FALSE)</f>
        <v>0</v>
      </c>
      <c r="AR929">
        <f t="shared" si="481"/>
        <v>467</v>
      </c>
      <c r="AS929">
        <f>VLOOKUP($A929, P!$A$2:$AK$1048576, MATCH('HOF Meter (RP)'!AS$1, P!$A$1:$AK$1, 0), FALSE)</f>
        <v>96.8922765550017</v>
      </c>
      <c r="AT929" s="9">
        <f t="shared" si="482"/>
        <v>695</v>
      </c>
      <c r="AU929">
        <f>VLOOKUP($A929, P!$A$2:$AK$1048576, MATCH('HOF Meter (RP)'!AU$1, P!$A$1:$AK$1, 0), FALSE)</f>
        <v>98.9594838575631</v>
      </c>
      <c r="AV929">
        <f t="shared" si="483"/>
        <v>721</v>
      </c>
      <c r="AW929">
        <f>VLOOKUP($A929, P!$A$2:$AK$1048576, MATCH('HOF Meter (RP)'!AW$1, P!$A$1:$AK$1, 0), FALSE)</f>
        <v>0</v>
      </c>
      <c r="AX929">
        <f t="shared" si="484"/>
        <v>1</v>
      </c>
      <c r="AY929">
        <f>VLOOKUP($A929, P!$A$2:$AK$1048576, MATCH('HOF Meter (RP)'!AY$1, P!$A$1:$AK$1, 0), FALSE)</f>
        <v>-6.9630046763188902E-2</v>
      </c>
      <c r="AZ929">
        <f t="shared" si="485"/>
        <v>762</v>
      </c>
      <c r="BA929">
        <f>VLOOKUP($A929, P!$A$2:$AK$1048576, MATCH('HOF Meter (RP)'!BA$1, P!$A$1:$AK$1, 0), FALSE)</f>
        <v>84.287187623652102</v>
      </c>
      <c r="BB929" s="9">
        <f t="shared" si="486"/>
        <v>1343</v>
      </c>
      <c r="BC929">
        <f>VLOOKUP($A929, P!$A$2:$AK$1048576, MATCH('HOF Meter (RP)'!BC$1, P!$A$1:$AK$1, 0), FALSE)</f>
        <v>80.213577046159699</v>
      </c>
      <c r="BD929" s="9">
        <f t="shared" si="487"/>
        <v>225</v>
      </c>
      <c r="BE929">
        <f>VLOOKUP($A929, P!$A$2:$AK$1048576, MATCH('HOF Meter (RP)'!BE$1, P!$A$1:$AK$1, 0), FALSE)</f>
        <v>105.11387830184999</v>
      </c>
      <c r="BF929">
        <f t="shared" si="488"/>
        <v>532</v>
      </c>
      <c r="BG929">
        <f>VLOOKUP($A929, P!$A$2:$AK$1048576, MATCH('HOF Meter (RP)'!BG$1, P!$A$1:$AK$1, 0), FALSE)</f>
        <v>101.52216392489601</v>
      </c>
      <c r="BH929" s="9">
        <f t="shared" si="489"/>
        <v>999</v>
      </c>
      <c r="BI929">
        <f>VLOOKUP($A929, P!$A$2:$AK$1048576, MATCH('HOF Meter (RP)'!BI$1, P!$A$1:$AK$1, 0), FALSE)</f>
        <v>97.072920249949206</v>
      </c>
      <c r="BJ929" s="9">
        <f t="shared" si="490"/>
        <v>447</v>
      </c>
      <c r="BK929">
        <f>VLOOKUP($A929, P!$A$2:$AK$1048576, MATCH('HOF Meter (RP)'!BK$1, P!$A$1:$AK$1, 0), FALSE)</f>
        <v>0</v>
      </c>
      <c r="BL929">
        <f t="shared" si="491"/>
        <v>718</v>
      </c>
      <c r="BM929" t="str">
        <f>VLOOKUP($A929, P!$A$2:$AK$1048576, MATCH('HOF Meter (RP)'!BM$1, P!$A$1:$AK$1, 0), FALSE)</f>
        <v>Dave Hillman</v>
      </c>
      <c r="BN929">
        <f>VLOOKUP($A929, P!$A$2:$AK$1048576, MATCH('HOF Meter (RP)'!BN$1, P!$A$1:$AK$1, 0), FALSE)</f>
        <v>1005829</v>
      </c>
      <c r="BO929">
        <f>VLOOKUP($A929, P!$A$2:$AK$1048576, MATCH('HOF Meter (RP)'!BO$1, P!$A$1:$AK$1, 0), FALSE)</f>
        <v>115954</v>
      </c>
      <c r="BP929" s="10">
        <f t="shared" si="492"/>
        <v>766.67373943283349</v>
      </c>
      <c r="BQ929" s="10">
        <f t="shared" si="495"/>
        <v>-601.23327522379566</v>
      </c>
      <c r="BR929" s="8">
        <f t="shared" si="493"/>
        <v>928</v>
      </c>
      <c r="BS929" s="7">
        <f t="shared" si="494"/>
        <v>10</v>
      </c>
    </row>
    <row r="930" spans="1:71" x14ac:dyDescent="0.45">
      <c r="A930">
        <v>1004890</v>
      </c>
      <c r="B930" t="str">
        <f>VLOOKUP(A930, P!$A$2:$AK$1048576, MATCH('HOF Meter (RP)'!B$1, P!$A$1:$AK$1, 0), FALSE)</f>
        <v>Johnny Gorsica</v>
      </c>
      <c r="C930" t="str">
        <f>VLOOKUP($A930, P!$A$2:$AK$1048576, MATCH('HOF Meter (RP)'!C$1, P!$A$1:$AK$1, 0), FALSE)</f>
        <v>RP</v>
      </c>
      <c r="D930" t="str">
        <f>VLOOKUP($A930, P!$A$2:$AK$1048576, MATCH('HOF Meter (RP)'!D$1, P!$A$1:$AK$1, 0), FALSE)</f>
        <v>RP</v>
      </c>
      <c r="E930">
        <f>VLOOKUP($A930, P!$A$2:$AK$1048576, MATCH('HOF Meter (RP)'!E$1, P!$A$1:$AK$1, 0), FALSE)</f>
        <v>0</v>
      </c>
      <c r="F930">
        <f>VLOOKUP($A930, P!$A$2:$AK$1048576, MATCH('HOF Meter (RP)'!F$1, P!$A$1:$AK$1, 0), FALSE)</f>
        <v>0</v>
      </c>
      <c r="G930">
        <f t="shared" si="463"/>
        <v>0</v>
      </c>
      <c r="H930">
        <f>VLOOKUP($A930, P!$A$2:$AK$1048576, MATCH('HOF Meter (RP)'!H$1, P!$A$1:$AK$1, 0), FALSE)</f>
        <v>0</v>
      </c>
      <c r="I930">
        <f>VLOOKUP($A930, P!$A$2:$AK$1048576, MATCH('HOF Meter (RP)'!I$1, P!$A$1:$AK$1, 0), FALSE)</f>
        <v>31</v>
      </c>
      <c r="J930">
        <f t="shared" si="464"/>
        <v>837</v>
      </c>
      <c r="K930">
        <f>VLOOKUP($A930, P!$A$2:$AK$1048576, MATCH('HOF Meter (RP)'!K$1, P!$A$1:$AK$1, 0), FALSE)</f>
        <v>39</v>
      </c>
      <c r="L930">
        <f t="shared" si="465"/>
        <v>684</v>
      </c>
      <c r="M930">
        <f>VLOOKUP($A930, P!$A$2:$AK$1048576, MATCH('HOF Meter (RP)'!M$1, P!$A$1:$AK$1, 0), FALSE)</f>
        <v>0.44285714285714284</v>
      </c>
      <c r="N930" s="9">
        <f t="shared" si="466"/>
        <v>1192</v>
      </c>
      <c r="O930">
        <f>VLOOKUP($A930, P!$A$2:$AK$1048576, MATCH('HOF Meter (RP)'!O$1, P!$A$1:$AK$1, 0), FALSE)</f>
        <v>4.1787193115601502</v>
      </c>
      <c r="P930">
        <f t="shared" si="467"/>
        <v>1084</v>
      </c>
      <c r="Q930">
        <f>VLOOKUP($A930, P!$A$2:$AK$1048576, MATCH('HOF Meter (RP)'!Q$1, P!$A$1:$AK$1, 0), FALSE)</f>
        <v>204</v>
      </c>
      <c r="R930">
        <f t="shared" si="468"/>
        <v>1140</v>
      </c>
      <c r="S930">
        <f>VLOOKUP($A930, P!$A$2:$AK$1048576, MATCH('HOF Meter (RP)'!S$1, P!$A$1:$AK$1, 0), FALSE)</f>
        <v>64</v>
      </c>
      <c r="T930">
        <f t="shared" si="469"/>
        <v>548</v>
      </c>
      <c r="U930">
        <f>VLOOKUP($A930, P!$A$2:$AK$1048576, MATCH('HOF Meter (RP)'!U$1, P!$A$1:$AK$1, 0), FALSE)</f>
        <v>17</v>
      </c>
      <c r="V930" s="9">
        <f t="shared" si="470"/>
        <v>674</v>
      </c>
      <c r="W930">
        <f>VLOOKUP($A930, P!$A$2:$AK$1048576, MATCH('HOF Meter (RP)'!W$1, P!$A$1:$AK$1, 0), FALSE)</f>
        <v>723.2</v>
      </c>
      <c r="X930">
        <f t="shared" si="471"/>
        <v>598</v>
      </c>
      <c r="Y930">
        <f>VLOOKUP($A930, P!$A$2:$AK$1048576, MATCH('HOF Meter (RP)'!Y$1, P!$A$1:$AK$1, 0), FALSE)</f>
        <v>3.38277277602488</v>
      </c>
      <c r="Z930">
        <f t="shared" si="472"/>
        <v>1464</v>
      </c>
      <c r="AA930">
        <f>VLOOKUP($A930, P!$A$2:$AK$1048576, MATCH('HOF Meter (RP)'!AA$1, P!$A$1:$AK$1, 0), FALSE)</f>
        <v>3.0718561605814201</v>
      </c>
      <c r="AB930">
        <f t="shared" si="473"/>
        <v>514</v>
      </c>
      <c r="AC930">
        <f>VLOOKUP($A930, P!$A$2:$AK$1048576, MATCH('HOF Meter (RP)'!AC$1, P!$A$1:$AK$1, 0), FALSE)</f>
        <v>1.10121457</v>
      </c>
      <c r="AD930">
        <f t="shared" si="474"/>
        <v>1349</v>
      </c>
      <c r="AE930">
        <f>VLOOKUP($A930, P!$A$2:$AK$1048576, MATCH('HOF Meter (RP)'!AE$1, P!$A$1:$AK$1, 0), FALSE)</f>
        <v>0.27089136490250698</v>
      </c>
      <c r="AF930">
        <f t="shared" si="475"/>
        <v>1363</v>
      </c>
      <c r="AG930">
        <f>VLOOKUP($A930, P!$A$2:$AK$1048576, MATCH('HOF Meter (RP)'!AG$1, P!$A$1:$AK$1, 0), FALSE)</f>
        <v>1.4163979147979999</v>
      </c>
      <c r="AH930">
        <f t="shared" si="476"/>
        <v>1050</v>
      </c>
      <c r="AI930">
        <f>VLOOKUP($A930, P!$A$2:$AK$1048576, MATCH('HOF Meter (RP)'!AI$1, P!$A$1:$AK$1, 0), FALSE)</f>
        <v>3.8301727430718202</v>
      </c>
      <c r="AJ930">
        <f t="shared" si="477"/>
        <v>597</v>
      </c>
      <c r="AK930">
        <f>VLOOKUP($A930, P!$A$2:$AK$1048576, MATCH('HOF Meter (RP)'!AK$1, P!$A$1:$AK$1, 0), FALSE)</f>
        <v>8.2128426879644394</v>
      </c>
      <c r="AL930" s="9">
        <f t="shared" si="478"/>
        <v>413</v>
      </c>
      <c r="AM930">
        <f>VLOOKUP($A930, P!$A$2:$AK$1048576, MATCH('HOF Meter (RP)'!AM$1, P!$A$1:$AK$1, 0), FALSE)</f>
        <v>2.2712507433529976</v>
      </c>
      <c r="AN930">
        <f t="shared" si="479"/>
        <v>311</v>
      </c>
      <c r="AO930">
        <f>VLOOKUP($A930, P!$A$2:$AK$1048576, MATCH('HOF Meter (RP)'!AO$1, P!$A$1:$AK$1, 0), FALSE)</f>
        <v>0</v>
      </c>
      <c r="AP930">
        <f t="shared" si="480"/>
        <v>533</v>
      </c>
      <c r="AQ930">
        <f>VLOOKUP($A930, P!$A$2:$AK$1048576, MATCH('HOF Meter (RP)'!AQ$1, P!$A$1:$AK$1, 0), FALSE)</f>
        <v>0</v>
      </c>
      <c r="AR930">
        <f t="shared" si="481"/>
        <v>467</v>
      </c>
      <c r="AS930">
        <f>VLOOKUP($A930, P!$A$2:$AK$1048576, MATCH('HOF Meter (RP)'!AS$1, P!$A$1:$AK$1, 0), FALSE)</f>
        <v>103.62079518148499</v>
      </c>
      <c r="AT930" s="9">
        <f t="shared" si="482"/>
        <v>1031</v>
      </c>
      <c r="AU930">
        <f>VLOOKUP($A930, P!$A$2:$AK$1048576, MATCH('HOF Meter (RP)'!AU$1, P!$A$1:$AK$1, 0), FALSE)</f>
        <v>93.297791426620407</v>
      </c>
      <c r="AV930">
        <f t="shared" si="483"/>
        <v>394</v>
      </c>
      <c r="AW930">
        <f>VLOOKUP($A930, P!$A$2:$AK$1048576, MATCH('HOF Meter (RP)'!AW$1, P!$A$1:$AK$1, 0), FALSE)</f>
        <v>0</v>
      </c>
      <c r="AX930">
        <f t="shared" si="484"/>
        <v>1</v>
      </c>
      <c r="AY930">
        <f>VLOOKUP($A930, P!$A$2:$AK$1048576, MATCH('HOF Meter (RP)'!AY$1, P!$A$1:$AK$1, 0), FALSE)</f>
        <v>0.34854656848832899</v>
      </c>
      <c r="AZ930">
        <f t="shared" si="485"/>
        <v>1468</v>
      </c>
      <c r="BA930">
        <f>VLOOKUP($A930, P!$A$2:$AK$1048576, MATCH('HOF Meter (RP)'!BA$1, P!$A$1:$AK$1, 0), FALSE)</f>
        <v>92.435096076325905</v>
      </c>
      <c r="BB930" s="9">
        <f t="shared" si="486"/>
        <v>1084</v>
      </c>
      <c r="BC930">
        <f>VLOOKUP($A930, P!$A$2:$AK$1048576, MATCH('HOF Meter (RP)'!BC$1, P!$A$1:$AK$1, 0), FALSE)</f>
        <v>85.116821421764996</v>
      </c>
      <c r="BD930" s="9">
        <f t="shared" si="487"/>
        <v>312</v>
      </c>
      <c r="BE930">
        <f>VLOOKUP($A930, P!$A$2:$AK$1048576, MATCH('HOF Meter (RP)'!BE$1, P!$A$1:$AK$1, 0), FALSE)</f>
        <v>108.08232124391201</v>
      </c>
      <c r="BF930">
        <f t="shared" si="488"/>
        <v>470</v>
      </c>
      <c r="BG930">
        <f>VLOOKUP($A930, P!$A$2:$AK$1048576, MATCH('HOF Meter (RP)'!BG$1, P!$A$1:$AK$1, 0), FALSE)</f>
        <v>105.10205682938501</v>
      </c>
      <c r="BH930" s="9">
        <f t="shared" si="489"/>
        <v>1370</v>
      </c>
      <c r="BI930">
        <f>VLOOKUP($A930, P!$A$2:$AK$1048576, MATCH('HOF Meter (RP)'!BI$1, P!$A$1:$AK$1, 0), FALSE)</f>
        <v>100.73367879253</v>
      </c>
      <c r="BJ930" s="9">
        <f t="shared" si="490"/>
        <v>756</v>
      </c>
      <c r="BK930">
        <f>VLOOKUP($A930, P!$A$2:$AK$1048576, MATCH('HOF Meter (RP)'!BK$1, P!$A$1:$AK$1, 0), FALSE)</f>
        <v>0</v>
      </c>
      <c r="BL930">
        <f t="shared" si="491"/>
        <v>718</v>
      </c>
      <c r="BM930" t="str">
        <f>VLOOKUP($A930, P!$A$2:$AK$1048576, MATCH('HOF Meter (RP)'!BM$1, P!$A$1:$AK$1, 0), FALSE)</f>
        <v>Johnny Gorsica</v>
      </c>
      <c r="BN930">
        <f>VLOOKUP($A930, P!$A$2:$AK$1048576, MATCH('HOF Meter (RP)'!BN$1, P!$A$1:$AK$1, 0), FALSE)</f>
        <v>1004890</v>
      </c>
      <c r="BO930">
        <f>VLOOKUP($A930, P!$A$2:$AK$1048576, MATCH('HOF Meter (RP)'!BO$1, P!$A$1:$AK$1, 0), FALSE)</f>
        <v>114984</v>
      </c>
      <c r="BP930" s="10">
        <f t="shared" si="492"/>
        <v>767.04596283472267</v>
      </c>
      <c r="BQ930" s="10">
        <f t="shared" si="495"/>
        <v>-601.60549862568485</v>
      </c>
      <c r="BR930" s="8">
        <f t="shared" si="493"/>
        <v>929</v>
      </c>
      <c r="BS930" s="7">
        <f t="shared" si="494"/>
        <v>10</v>
      </c>
    </row>
    <row r="931" spans="1:71" x14ac:dyDescent="0.45">
      <c r="A931">
        <v>17282</v>
      </c>
      <c r="B931" t="str">
        <f>VLOOKUP(A931, P!$A$2:$AK$1048576, MATCH('HOF Meter (RP)'!B$1, P!$A$1:$AK$1, 0), FALSE)</f>
        <v>Michael Kopech</v>
      </c>
      <c r="C931" t="str">
        <f>VLOOKUP($A931, P!$A$2:$AK$1048576, MATCH('HOF Meter (RP)'!C$1, P!$A$1:$AK$1, 0), FALSE)</f>
        <v>RP</v>
      </c>
      <c r="D931" t="str">
        <f>VLOOKUP($A931, P!$A$2:$AK$1048576, MATCH('HOF Meter (RP)'!D$1, P!$A$1:$AK$1, 0), FALSE)</f>
        <v>RP</v>
      </c>
      <c r="E931">
        <f>VLOOKUP($A931, P!$A$2:$AK$1048576, MATCH('HOF Meter (RP)'!E$1, P!$A$1:$AK$1, 0), FALSE)</f>
        <v>0</v>
      </c>
      <c r="F931">
        <f>VLOOKUP($A931, P!$A$2:$AK$1048576, MATCH('HOF Meter (RP)'!F$1, P!$A$1:$AK$1, 0), FALSE)</f>
        <v>0</v>
      </c>
      <c r="G931">
        <f t="shared" si="463"/>
        <v>0</v>
      </c>
      <c r="H931">
        <f>VLOOKUP($A931, P!$A$2:$AK$1048576, MATCH('HOF Meter (RP)'!H$1, P!$A$1:$AK$1, 0), FALSE)</f>
        <v>0</v>
      </c>
      <c r="I931">
        <f>VLOOKUP($A931, P!$A$2:$AK$1048576, MATCH('HOF Meter (RP)'!I$1, P!$A$1:$AK$1, 0), FALSE)</f>
        <v>21</v>
      </c>
      <c r="J931">
        <f t="shared" si="464"/>
        <v>1263</v>
      </c>
      <c r="K931">
        <f>VLOOKUP($A931, P!$A$2:$AK$1048576, MATCH('HOF Meter (RP)'!K$1, P!$A$1:$AK$1, 0), FALSE)</f>
        <v>33</v>
      </c>
      <c r="L931">
        <f t="shared" si="465"/>
        <v>883</v>
      </c>
      <c r="M931">
        <f>VLOOKUP($A931, P!$A$2:$AK$1048576, MATCH('HOF Meter (RP)'!M$1, P!$A$1:$AK$1, 0), FALSE)</f>
        <v>0.3888888888888889</v>
      </c>
      <c r="N931" s="9">
        <f t="shared" si="466"/>
        <v>1518</v>
      </c>
      <c r="O931">
        <f>VLOOKUP($A931, P!$A$2:$AK$1048576, MATCH('HOF Meter (RP)'!O$1, P!$A$1:$AK$1, 0), FALSE)</f>
        <v>4.18500025942327</v>
      </c>
      <c r="P931">
        <f t="shared" si="467"/>
        <v>1096</v>
      </c>
      <c r="Q931">
        <f>VLOOKUP($A931, P!$A$2:$AK$1048576, MATCH('HOF Meter (RP)'!Q$1, P!$A$1:$AK$1, 0), FALSE)</f>
        <v>170</v>
      </c>
      <c r="R931">
        <f t="shared" si="468"/>
        <v>1289</v>
      </c>
      <c r="S931">
        <f>VLOOKUP($A931, P!$A$2:$AK$1048576, MATCH('HOF Meter (RP)'!S$1, P!$A$1:$AK$1, 0), FALSE)</f>
        <v>60</v>
      </c>
      <c r="T931">
        <f t="shared" si="469"/>
        <v>605</v>
      </c>
      <c r="U931">
        <f>VLOOKUP($A931, P!$A$2:$AK$1048576, MATCH('HOF Meter (RP)'!U$1, P!$A$1:$AK$1, 0), FALSE)</f>
        <v>15</v>
      </c>
      <c r="V931" s="9">
        <f t="shared" si="470"/>
        <v>719</v>
      </c>
      <c r="W931">
        <f>VLOOKUP($A931, P!$A$2:$AK$1048576, MATCH('HOF Meter (RP)'!W$1, P!$A$1:$AK$1, 0), FALSE)</f>
        <v>400</v>
      </c>
      <c r="X931">
        <f t="shared" si="471"/>
        <v>1350</v>
      </c>
      <c r="Y931">
        <f>VLOOKUP($A931, P!$A$2:$AK$1048576, MATCH('HOF Meter (RP)'!Y$1, P!$A$1:$AK$1, 0), FALSE)</f>
        <v>10.0125006206632</v>
      </c>
      <c r="Z931">
        <f t="shared" si="472"/>
        <v>75</v>
      </c>
      <c r="AA931">
        <f>VLOOKUP($A931, P!$A$2:$AK$1048576, MATCH('HOF Meter (RP)'!AA$1, P!$A$1:$AK$1, 0), FALSE)</f>
        <v>4.6800002901077402</v>
      </c>
      <c r="AB931">
        <f t="shared" si="473"/>
        <v>1594</v>
      </c>
      <c r="AC931">
        <f>VLOOKUP($A931, P!$A$2:$AK$1048576, MATCH('HOF Meter (RP)'!AC$1, P!$A$1:$AK$1, 0), FALSE)</f>
        <v>2.1394230799999998</v>
      </c>
      <c r="AD931">
        <f t="shared" si="474"/>
        <v>420</v>
      </c>
      <c r="AE931">
        <f>VLOOKUP($A931, P!$A$2:$AK$1048576, MATCH('HOF Meter (RP)'!AE$1, P!$A$1:$AK$1, 0), FALSE)</f>
        <v>0.214285714285714</v>
      </c>
      <c r="AF931">
        <f t="shared" si="475"/>
        <v>76</v>
      </c>
      <c r="AG931">
        <f>VLOOKUP($A931, P!$A$2:$AK$1048576, MATCH('HOF Meter (RP)'!AG$1, P!$A$1:$AK$1, 0), FALSE)</f>
        <v>1.31500008151531</v>
      </c>
      <c r="AH931">
        <f t="shared" si="476"/>
        <v>493</v>
      </c>
      <c r="AI931">
        <f>VLOOKUP($A931, P!$A$2:$AK$1048576, MATCH('HOF Meter (RP)'!AI$1, P!$A$1:$AK$1, 0), FALSE)</f>
        <v>4.8468892777401003</v>
      </c>
      <c r="AJ931">
        <f t="shared" si="477"/>
        <v>1602</v>
      </c>
      <c r="AK931">
        <f>VLOOKUP($A931, P!$A$2:$AK$1048576, MATCH('HOF Meter (RP)'!AK$1, P!$A$1:$AK$1, 0), FALSE)</f>
        <v>2.1323054246604398</v>
      </c>
      <c r="AL931" s="9">
        <f t="shared" si="478"/>
        <v>1268</v>
      </c>
      <c r="AM931">
        <f>VLOOKUP($A931, P!$A$2:$AK$1048576, MATCH('HOF Meter (RP)'!AM$1, P!$A$1:$AK$1, 0), FALSE)</f>
        <v>1.0661527123302199</v>
      </c>
      <c r="AN931">
        <f t="shared" si="479"/>
        <v>1113</v>
      </c>
      <c r="AO931">
        <f>VLOOKUP($A931, P!$A$2:$AK$1048576, MATCH('HOF Meter (RP)'!AO$1, P!$A$1:$AK$1, 0), FALSE)</f>
        <v>0.52011689543724005</v>
      </c>
      <c r="AP931">
        <f t="shared" si="480"/>
        <v>486</v>
      </c>
      <c r="AQ931">
        <f>VLOOKUP($A931, P!$A$2:$AK$1048576, MATCH('HOF Meter (RP)'!AQ$1, P!$A$1:$AK$1, 0), FALSE)</f>
        <v>1.7905769551116499</v>
      </c>
      <c r="AR931">
        <f t="shared" si="481"/>
        <v>164</v>
      </c>
      <c r="AS931">
        <f>VLOOKUP($A931, P!$A$2:$AK$1048576, MATCH('HOF Meter (RP)'!AS$1, P!$A$1:$AK$1, 0), FALSE)</f>
        <v>100.35662791936601</v>
      </c>
      <c r="AT931" s="9">
        <f t="shared" si="482"/>
        <v>863</v>
      </c>
      <c r="AU931">
        <f>VLOOKUP($A931, P!$A$2:$AK$1048576, MATCH('HOF Meter (RP)'!AU$1, P!$A$1:$AK$1, 0), FALSE)</f>
        <v>113.064057530019</v>
      </c>
      <c r="AV931">
        <f t="shared" si="483"/>
        <v>1526</v>
      </c>
      <c r="AW931">
        <f>VLOOKUP($A931, P!$A$2:$AK$1048576, MATCH('HOF Meter (RP)'!AW$1, P!$A$1:$AK$1, 0), FALSE)</f>
        <v>4.2984936604992496</v>
      </c>
      <c r="AX931">
        <f t="shared" si="484"/>
        <v>1555</v>
      </c>
      <c r="AY931">
        <f>VLOOKUP($A931, P!$A$2:$AK$1048576, MATCH('HOF Meter (RP)'!AY$1, P!$A$1:$AK$1, 0), FALSE)</f>
        <v>-0.661889018316832</v>
      </c>
      <c r="AZ931">
        <f t="shared" si="485"/>
        <v>73</v>
      </c>
      <c r="BA931">
        <f>VLOOKUP($A931, P!$A$2:$AK$1048576, MATCH('HOF Meter (RP)'!BA$1, P!$A$1:$AK$1, 0), FALSE)</f>
        <v>115.120650537137</v>
      </c>
      <c r="BB931" s="9">
        <f t="shared" si="486"/>
        <v>426</v>
      </c>
      <c r="BC931">
        <f>VLOOKUP($A931, P!$A$2:$AK$1048576, MATCH('HOF Meter (RP)'!BC$1, P!$A$1:$AK$1, 0), FALSE)</f>
        <v>147.262298107031</v>
      </c>
      <c r="BD931" s="9">
        <f t="shared" si="487"/>
        <v>1646</v>
      </c>
      <c r="BE931">
        <f>VLOOKUP($A931, P!$A$2:$AK$1048576, MATCH('HOF Meter (RP)'!BE$1, P!$A$1:$AK$1, 0), FALSE)</f>
        <v>78.211860175618199</v>
      </c>
      <c r="BF931">
        <f t="shared" si="488"/>
        <v>1364</v>
      </c>
      <c r="BG931">
        <f>VLOOKUP($A931, P!$A$2:$AK$1048576, MATCH('HOF Meter (RP)'!BG$1, P!$A$1:$AK$1, 0), FALSE)</f>
        <v>88.704501310923902</v>
      </c>
      <c r="BH931" s="9">
        <f t="shared" si="489"/>
        <v>149</v>
      </c>
      <c r="BI931">
        <f>VLOOKUP($A931, P!$A$2:$AK$1048576, MATCH('HOF Meter (RP)'!BI$1, P!$A$1:$AK$1, 0), FALSE)</f>
        <v>102.653195621924</v>
      </c>
      <c r="BJ931" s="9">
        <f t="shared" si="490"/>
        <v>964</v>
      </c>
      <c r="BK931">
        <f>VLOOKUP($A931, P!$A$2:$AK$1048576, MATCH('HOF Meter (RP)'!BK$1, P!$A$1:$AK$1, 0), FALSE)</f>
        <v>14</v>
      </c>
      <c r="BL931">
        <f t="shared" si="491"/>
        <v>417</v>
      </c>
      <c r="BM931" t="str">
        <f>VLOOKUP($A931, P!$A$2:$AK$1048576, MATCH('HOF Meter (RP)'!BM$1, P!$A$1:$AK$1, 0), FALSE)</f>
        <v>Michael Kopech</v>
      </c>
      <c r="BN931">
        <f>VLOOKUP($A931, P!$A$2:$AK$1048576, MATCH('HOF Meter (RP)'!BN$1, P!$A$1:$AK$1, 0), FALSE)</f>
        <v>17282</v>
      </c>
      <c r="BO931">
        <f>VLOOKUP($A931, P!$A$2:$AK$1048576, MATCH('HOF Meter (RP)'!BO$1, P!$A$1:$AK$1, 0), FALSE)</f>
        <v>656629</v>
      </c>
      <c r="BP931" s="10">
        <f t="shared" si="492"/>
        <v>767.41305044983073</v>
      </c>
      <c r="BQ931" s="10">
        <f t="shared" si="495"/>
        <v>-601.97258624079291</v>
      </c>
      <c r="BR931" s="8">
        <f t="shared" si="493"/>
        <v>930</v>
      </c>
      <c r="BS931" s="7">
        <f t="shared" si="494"/>
        <v>10</v>
      </c>
    </row>
    <row r="932" spans="1:71" x14ac:dyDescent="0.45">
      <c r="A932">
        <v>1000998</v>
      </c>
      <c r="B932" t="str">
        <f>VLOOKUP(A932, P!$A$2:$AK$1048576, MATCH('HOF Meter (RP)'!B$1, P!$A$1:$AK$1, 0), FALSE)</f>
        <v>Hi Bithorn</v>
      </c>
      <c r="C932" t="str">
        <f>VLOOKUP($A932, P!$A$2:$AK$1048576, MATCH('HOF Meter (RP)'!C$1, P!$A$1:$AK$1, 0), FALSE)</f>
        <v>RP</v>
      </c>
      <c r="D932" t="str">
        <f>VLOOKUP($A932, P!$A$2:$AK$1048576, MATCH('HOF Meter (RP)'!D$1, P!$A$1:$AK$1, 0), FALSE)</f>
        <v>SP</v>
      </c>
      <c r="E932">
        <f>VLOOKUP($A932, P!$A$2:$AK$1048576, MATCH('HOF Meter (RP)'!E$1, P!$A$1:$AK$1, 0), FALSE)</f>
        <v>0</v>
      </c>
      <c r="F932">
        <f>VLOOKUP($A932, P!$A$2:$AK$1048576, MATCH('HOF Meter (RP)'!F$1, P!$A$1:$AK$1, 0), FALSE)</f>
        <v>0</v>
      </c>
      <c r="G932">
        <f t="shared" si="463"/>
        <v>0</v>
      </c>
      <c r="H932">
        <f>VLOOKUP($A932, P!$A$2:$AK$1048576, MATCH('HOF Meter (RP)'!H$1, P!$A$1:$AK$1, 0), FALSE)</f>
        <v>0</v>
      </c>
      <c r="I932">
        <f>VLOOKUP($A932, P!$A$2:$AK$1048576, MATCH('HOF Meter (RP)'!I$1, P!$A$1:$AK$1, 0), FALSE)</f>
        <v>34</v>
      </c>
      <c r="J932">
        <f t="shared" si="464"/>
        <v>738</v>
      </c>
      <c r="K932">
        <f>VLOOKUP($A932, P!$A$2:$AK$1048576, MATCH('HOF Meter (RP)'!K$1, P!$A$1:$AK$1, 0), FALSE)</f>
        <v>31</v>
      </c>
      <c r="L932">
        <f t="shared" si="465"/>
        <v>954</v>
      </c>
      <c r="M932">
        <f>VLOOKUP($A932, P!$A$2:$AK$1048576, MATCH('HOF Meter (RP)'!M$1, P!$A$1:$AK$1, 0), FALSE)</f>
        <v>0.52307692307692311</v>
      </c>
      <c r="N932" s="9">
        <f t="shared" si="466"/>
        <v>494</v>
      </c>
      <c r="O932">
        <f>VLOOKUP($A932, P!$A$2:$AK$1048576, MATCH('HOF Meter (RP)'!O$1, P!$A$1:$AK$1, 0), FALSE)</f>
        <v>3.1608892494313898</v>
      </c>
      <c r="P932">
        <f t="shared" si="467"/>
        <v>158</v>
      </c>
      <c r="Q932">
        <f>VLOOKUP($A932, P!$A$2:$AK$1048576, MATCH('HOF Meter (RP)'!Q$1, P!$A$1:$AK$1, 0), FALSE)</f>
        <v>105</v>
      </c>
      <c r="R932">
        <f t="shared" si="468"/>
        <v>1596</v>
      </c>
      <c r="S932">
        <f>VLOOKUP($A932, P!$A$2:$AK$1048576, MATCH('HOF Meter (RP)'!S$1, P!$A$1:$AK$1, 0), FALSE)</f>
        <v>53</v>
      </c>
      <c r="T932">
        <f t="shared" si="469"/>
        <v>694</v>
      </c>
      <c r="U932">
        <f>VLOOKUP($A932, P!$A$2:$AK$1048576, MATCH('HOF Meter (RP)'!U$1, P!$A$1:$AK$1, 0), FALSE)</f>
        <v>5</v>
      </c>
      <c r="V932" s="9">
        <f t="shared" si="470"/>
        <v>1164</v>
      </c>
      <c r="W932">
        <f>VLOOKUP($A932, P!$A$2:$AK$1048576, MATCH('HOF Meter (RP)'!W$1, P!$A$1:$AK$1, 0), FALSE)</f>
        <v>509.2</v>
      </c>
      <c r="X932">
        <f t="shared" si="471"/>
        <v>1034</v>
      </c>
      <c r="Y932">
        <f>VLOOKUP($A932, P!$A$2:$AK$1048576, MATCH('HOF Meter (RP)'!Y$1, P!$A$1:$AK$1, 0), FALSE)</f>
        <v>3.2668408443843999</v>
      </c>
      <c r="Z932">
        <f t="shared" si="472"/>
        <v>1497</v>
      </c>
      <c r="AA932">
        <f>VLOOKUP($A932, P!$A$2:$AK$1048576, MATCH('HOF Meter (RP)'!AA$1, P!$A$1:$AK$1, 0), FALSE)</f>
        <v>3.0196204561607098</v>
      </c>
      <c r="AB932">
        <f t="shared" si="473"/>
        <v>474</v>
      </c>
      <c r="AC932">
        <f>VLOOKUP($A932, P!$A$2:$AK$1048576, MATCH('HOF Meter (RP)'!AC$1, P!$A$1:$AK$1, 0), FALSE)</f>
        <v>1.0818713499999999</v>
      </c>
      <c r="AD932">
        <f t="shared" si="474"/>
        <v>1364</v>
      </c>
      <c r="AE932">
        <f>VLOOKUP($A932, P!$A$2:$AK$1048576, MATCH('HOF Meter (RP)'!AE$1, P!$A$1:$AK$1, 0), FALSE)</f>
        <v>0.26190476190476097</v>
      </c>
      <c r="AF932">
        <f t="shared" si="475"/>
        <v>1085</v>
      </c>
      <c r="AG932">
        <f>VLOOKUP($A932, P!$A$2:$AK$1048576, MATCH('HOF Meter (RP)'!AG$1, P!$A$1:$AK$1, 0), FALSE)</f>
        <v>1.34990180236424</v>
      </c>
      <c r="AH932">
        <f t="shared" si="476"/>
        <v>684</v>
      </c>
      <c r="AI932">
        <f>VLOOKUP($A932, P!$A$2:$AK$1048576, MATCH('HOF Meter (RP)'!AI$1, P!$A$1:$AK$1, 0), FALSE)</f>
        <v>3.4078985867778502</v>
      </c>
      <c r="AJ932">
        <f t="shared" si="477"/>
        <v>208</v>
      </c>
      <c r="AK932">
        <f>VLOOKUP($A932, P!$A$2:$AK$1048576, MATCH('HOF Meter (RP)'!AK$1, P!$A$1:$AK$1, 0), FALSE)</f>
        <v>5.2485056594014097</v>
      </c>
      <c r="AL932" s="9">
        <f t="shared" si="478"/>
        <v>687</v>
      </c>
      <c r="AM932">
        <f>VLOOKUP($A932, P!$A$2:$AK$1048576, MATCH('HOF Meter (RP)'!AM$1, P!$A$1:$AK$1, 0), FALSE)</f>
        <v>2.0614711937947408</v>
      </c>
      <c r="AN932">
        <f t="shared" si="479"/>
        <v>409</v>
      </c>
      <c r="AO932">
        <f>VLOOKUP($A932, P!$A$2:$AK$1048576, MATCH('HOF Meter (RP)'!AO$1, P!$A$1:$AK$1, 0), FALSE)</f>
        <v>0</v>
      </c>
      <c r="AP932">
        <f t="shared" si="480"/>
        <v>533</v>
      </c>
      <c r="AQ932">
        <f>VLOOKUP($A932, P!$A$2:$AK$1048576, MATCH('HOF Meter (RP)'!AQ$1, P!$A$1:$AK$1, 0), FALSE)</f>
        <v>0</v>
      </c>
      <c r="AR932">
        <f t="shared" si="481"/>
        <v>467</v>
      </c>
      <c r="AS932">
        <f>VLOOKUP($A932, P!$A$2:$AK$1048576, MATCH('HOF Meter (RP)'!AS$1, P!$A$1:$AK$1, 0), FALSE)</f>
        <v>96.342222895072993</v>
      </c>
      <c r="AT932" s="9">
        <f t="shared" si="482"/>
        <v>667</v>
      </c>
      <c r="AU932">
        <f>VLOOKUP($A932, P!$A$2:$AK$1048576, MATCH('HOF Meter (RP)'!AU$1, P!$A$1:$AK$1, 0), FALSE)</f>
        <v>97.865055298030896</v>
      </c>
      <c r="AV932">
        <f t="shared" si="483"/>
        <v>657</v>
      </c>
      <c r="AW932">
        <f>VLOOKUP($A932, P!$A$2:$AK$1048576, MATCH('HOF Meter (RP)'!AW$1, P!$A$1:$AK$1, 0), FALSE)</f>
        <v>0</v>
      </c>
      <c r="AX932">
        <f t="shared" si="484"/>
        <v>1</v>
      </c>
      <c r="AY932">
        <f>VLOOKUP($A932, P!$A$2:$AK$1048576, MATCH('HOF Meter (RP)'!AY$1, P!$A$1:$AK$1, 0), FALSE)</f>
        <v>-0.247009337346459</v>
      </c>
      <c r="AZ932">
        <f t="shared" si="485"/>
        <v>460</v>
      </c>
      <c r="BA932">
        <f>VLOOKUP($A932, P!$A$2:$AK$1048576, MATCH('HOF Meter (RP)'!BA$1, P!$A$1:$AK$1, 0), FALSE)</f>
        <v>96.649906929258606</v>
      </c>
      <c r="BB932" s="9">
        <f t="shared" si="486"/>
        <v>936</v>
      </c>
      <c r="BC932">
        <f>VLOOKUP($A932, P!$A$2:$AK$1048576, MATCH('HOF Meter (RP)'!BC$1, P!$A$1:$AK$1, 0), FALSE)</f>
        <v>90.853175878344899</v>
      </c>
      <c r="BD932" s="9">
        <f t="shared" si="487"/>
        <v>430</v>
      </c>
      <c r="BE932">
        <f>VLOOKUP($A932, P!$A$2:$AK$1048576, MATCH('HOF Meter (RP)'!BE$1, P!$A$1:$AK$1, 0), FALSE)</f>
        <v>106.415409113667</v>
      </c>
      <c r="BF932">
        <f t="shared" si="488"/>
        <v>503</v>
      </c>
      <c r="BG932">
        <f>VLOOKUP($A932, P!$A$2:$AK$1048576, MATCH('HOF Meter (RP)'!BG$1, P!$A$1:$AK$1, 0), FALSE)</f>
        <v>105.260629859438</v>
      </c>
      <c r="BH932" s="9">
        <f t="shared" si="489"/>
        <v>1387</v>
      </c>
      <c r="BI932">
        <f>VLOOKUP($A932, P!$A$2:$AK$1048576, MATCH('HOF Meter (RP)'!BI$1, P!$A$1:$AK$1, 0), FALSE)</f>
        <v>101.270215269855</v>
      </c>
      <c r="BJ932" s="9">
        <f t="shared" si="490"/>
        <v>819</v>
      </c>
      <c r="BK932">
        <f>VLOOKUP($A932, P!$A$2:$AK$1048576, MATCH('HOF Meter (RP)'!BK$1, P!$A$1:$AK$1, 0), FALSE)</f>
        <v>0</v>
      </c>
      <c r="BL932">
        <f t="shared" si="491"/>
        <v>718</v>
      </c>
      <c r="BM932" t="str">
        <f>VLOOKUP($A932, P!$A$2:$AK$1048576, MATCH('HOF Meter (RP)'!BM$1, P!$A$1:$AK$1, 0), FALSE)</f>
        <v>Hi Bithorn</v>
      </c>
      <c r="BN932">
        <f>VLOOKUP($A932, P!$A$2:$AK$1048576, MATCH('HOF Meter (RP)'!BN$1, P!$A$1:$AK$1, 0), FALSE)</f>
        <v>1000998</v>
      </c>
      <c r="BO932">
        <f>VLOOKUP($A932, P!$A$2:$AK$1048576, MATCH('HOF Meter (RP)'!BO$1, P!$A$1:$AK$1, 0), FALSE)</f>
        <v>111026</v>
      </c>
      <c r="BP932" s="10">
        <f t="shared" si="492"/>
        <v>767.5530396572118</v>
      </c>
      <c r="BQ932" s="10">
        <f t="shared" si="495"/>
        <v>-602.11257544817397</v>
      </c>
      <c r="BR932" s="8">
        <f t="shared" si="493"/>
        <v>931</v>
      </c>
      <c r="BS932" s="7">
        <f t="shared" si="494"/>
        <v>10</v>
      </c>
    </row>
    <row r="933" spans="1:71" x14ac:dyDescent="0.45">
      <c r="A933">
        <v>1000348</v>
      </c>
      <c r="B933" t="str">
        <f>VLOOKUP(A933, P!$A$2:$AK$1048576, MATCH('HOF Meter (RP)'!B$1, P!$A$1:$AK$1, 0), FALSE)</f>
        <v>Keith Atherton</v>
      </c>
      <c r="C933" t="str">
        <f>VLOOKUP($A933, P!$A$2:$AK$1048576, MATCH('HOF Meter (RP)'!C$1, P!$A$1:$AK$1, 0), FALSE)</f>
        <v>RP</v>
      </c>
      <c r="D933" t="str">
        <f>VLOOKUP($A933, P!$A$2:$AK$1048576, MATCH('HOF Meter (RP)'!D$1, P!$A$1:$AK$1, 0), FALSE)</f>
        <v>RP</v>
      </c>
      <c r="E933">
        <f>VLOOKUP($A933, P!$A$2:$AK$1048576, MATCH('HOF Meter (RP)'!E$1, P!$A$1:$AK$1, 0), FALSE)</f>
        <v>0</v>
      </c>
      <c r="F933">
        <f>VLOOKUP($A933, P!$A$2:$AK$1048576, MATCH('HOF Meter (RP)'!F$1, P!$A$1:$AK$1, 0), FALSE)</f>
        <v>0</v>
      </c>
      <c r="G933">
        <f t="shared" si="463"/>
        <v>0</v>
      </c>
      <c r="H933">
        <f>VLOOKUP($A933, P!$A$2:$AK$1048576, MATCH('HOF Meter (RP)'!H$1, P!$A$1:$AK$1, 0), FALSE)</f>
        <v>0</v>
      </c>
      <c r="I933">
        <f>VLOOKUP($A933, P!$A$2:$AK$1048576, MATCH('HOF Meter (RP)'!I$1, P!$A$1:$AK$1, 0), FALSE)</f>
        <v>33</v>
      </c>
      <c r="J933">
        <f t="shared" si="464"/>
        <v>774</v>
      </c>
      <c r="K933">
        <f>VLOOKUP($A933, P!$A$2:$AK$1048576, MATCH('HOF Meter (RP)'!K$1, P!$A$1:$AK$1, 0), FALSE)</f>
        <v>41</v>
      </c>
      <c r="L933">
        <f t="shared" si="465"/>
        <v>634</v>
      </c>
      <c r="M933">
        <f>VLOOKUP($A933, P!$A$2:$AK$1048576, MATCH('HOF Meter (RP)'!M$1, P!$A$1:$AK$1, 0), FALSE)</f>
        <v>0.44594594594594594</v>
      </c>
      <c r="N933" s="9">
        <f t="shared" si="466"/>
        <v>1170</v>
      </c>
      <c r="O933">
        <f>VLOOKUP($A933, P!$A$2:$AK$1048576, MATCH('HOF Meter (RP)'!O$1, P!$A$1:$AK$1, 0), FALSE)</f>
        <v>3.9888171817629998</v>
      </c>
      <c r="P933">
        <f t="shared" si="467"/>
        <v>882</v>
      </c>
      <c r="Q933">
        <f>VLOOKUP($A933, P!$A$2:$AK$1048576, MATCH('HOF Meter (RP)'!Q$1, P!$A$1:$AK$1, 0), FALSE)</f>
        <v>342</v>
      </c>
      <c r="R933">
        <f t="shared" si="468"/>
        <v>677</v>
      </c>
      <c r="S933">
        <f>VLOOKUP($A933, P!$A$2:$AK$1048576, MATCH('HOF Meter (RP)'!S$1, P!$A$1:$AK$1, 0), FALSE)</f>
        <v>0</v>
      </c>
      <c r="T933">
        <f t="shared" si="469"/>
        <v>1502</v>
      </c>
      <c r="U933">
        <f>VLOOKUP($A933, P!$A$2:$AK$1048576, MATCH('HOF Meter (RP)'!U$1, P!$A$1:$AK$1, 0), FALSE)</f>
        <v>26</v>
      </c>
      <c r="V933" s="9">
        <f t="shared" si="470"/>
        <v>524</v>
      </c>
      <c r="W933">
        <f>VLOOKUP($A933, P!$A$2:$AK$1048576, MATCH('HOF Meter (RP)'!W$1, P!$A$1:$AK$1, 0), FALSE)</f>
        <v>566.1</v>
      </c>
      <c r="X933">
        <f t="shared" si="471"/>
        <v>894</v>
      </c>
      <c r="Y933">
        <f>VLOOKUP($A933, P!$A$2:$AK$1048576, MATCH('HOF Meter (RP)'!Y$1, P!$A$1:$AK$1, 0), FALSE)</f>
        <v>5.5462039698616996</v>
      </c>
      <c r="Z933">
        <f t="shared" si="472"/>
        <v>877</v>
      </c>
      <c r="AA933">
        <f>VLOOKUP($A933, P!$A$2:$AK$1048576, MATCH('HOF Meter (RP)'!AA$1, P!$A$1:$AK$1, 0), FALSE)</f>
        <v>3.41671591266552</v>
      </c>
      <c r="AB933">
        <f t="shared" si="473"/>
        <v>793</v>
      </c>
      <c r="AC933">
        <f>VLOOKUP($A933, P!$A$2:$AK$1048576, MATCH('HOF Meter (RP)'!AC$1, P!$A$1:$AK$1, 0), FALSE)</f>
        <v>1.6232558100000001</v>
      </c>
      <c r="AD933">
        <f t="shared" si="474"/>
        <v>839</v>
      </c>
      <c r="AE933">
        <f>VLOOKUP($A933, P!$A$2:$AK$1048576, MATCH('HOF Meter (RP)'!AE$1, P!$A$1:$AK$1, 0), FALSE)</f>
        <v>0.247506799637352</v>
      </c>
      <c r="AF933">
        <f t="shared" si="475"/>
        <v>597</v>
      </c>
      <c r="AG933">
        <f>VLOOKUP($A933, P!$A$2:$AK$1048576, MATCH('HOF Meter (RP)'!AG$1, P!$A$1:$AK$1, 0), FALSE)</f>
        <v>1.3437316845159999</v>
      </c>
      <c r="AH933">
        <f t="shared" si="476"/>
        <v>654</v>
      </c>
      <c r="AI933">
        <f>VLOOKUP($A933, P!$A$2:$AK$1048576, MATCH('HOF Meter (RP)'!AI$1, P!$A$1:$AK$1, 0), FALSE)</f>
        <v>4.4467279035444696</v>
      </c>
      <c r="AJ933">
        <f t="shared" si="477"/>
        <v>1360</v>
      </c>
      <c r="AK933">
        <f>VLOOKUP($A933, P!$A$2:$AK$1048576, MATCH('HOF Meter (RP)'!AK$1, P!$A$1:$AK$1, 0), FALSE)</f>
        <v>-0.96403510868549303</v>
      </c>
      <c r="AL933" s="9">
        <f t="shared" si="478"/>
        <v>1702</v>
      </c>
      <c r="AM933">
        <f>VLOOKUP($A933, P!$A$2:$AK$1048576, MATCH('HOF Meter (RP)'!AM$1, P!$A$1:$AK$1, 0), FALSE)</f>
        <v>-0.34058827369210143</v>
      </c>
      <c r="AN933">
        <f t="shared" si="479"/>
        <v>1694</v>
      </c>
      <c r="AO933">
        <f>VLOOKUP($A933, P!$A$2:$AK$1048576, MATCH('HOF Meter (RP)'!AO$1, P!$A$1:$AK$1, 0), FALSE)</f>
        <v>-1.2878842353820801</v>
      </c>
      <c r="AP933">
        <f t="shared" si="480"/>
        <v>1314</v>
      </c>
      <c r="AQ933">
        <f>VLOOKUP($A933, P!$A$2:$AK$1048576, MATCH('HOF Meter (RP)'!AQ$1, P!$A$1:$AK$1, 0), FALSE)</f>
        <v>-1.9224296746082401</v>
      </c>
      <c r="AR933">
        <f t="shared" si="481"/>
        <v>1505</v>
      </c>
      <c r="AS933">
        <f>VLOOKUP($A933, P!$A$2:$AK$1048576, MATCH('HOF Meter (RP)'!AS$1, P!$A$1:$AK$1, 0), FALSE)</f>
        <v>98.136199389817307</v>
      </c>
      <c r="AT933" s="9">
        <f t="shared" si="482"/>
        <v>757</v>
      </c>
      <c r="AU933">
        <f>VLOOKUP($A933, P!$A$2:$AK$1048576, MATCH('HOF Meter (RP)'!AU$1, P!$A$1:$AK$1, 0), FALSE)</f>
        <v>109.329003074478</v>
      </c>
      <c r="AV933">
        <f t="shared" si="483"/>
        <v>1395</v>
      </c>
      <c r="AW933">
        <f>VLOOKUP($A933, P!$A$2:$AK$1048576, MATCH('HOF Meter (RP)'!AW$1, P!$A$1:$AK$1, 0), FALSE)</f>
        <v>0</v>
      </c>
      <c r="AX933">
        <f t="shared" si="484"/>
        <v>1</v>
      </c>
      <c r="AY933">
        <f>VLOOKUP($A933, P!$A$2:$AK$1048576, MATCH('HOF Meter (RP)'!AY$1, P!$A$1:$AK$1, 0), FALSE)</f>
        <v>-0.45791072178147202</v>
      </c>
      <c r="AZ933">
        <f t="shared" si="485"/>
        <v>200</v>
      </c>
      <c r="BA933">
        <f>VLOOKUP($A933, P!$A$2:$AK$1048576, MATCH('HOF Meter (RP)'!BA$1, P!$A$1:$AK$1, 0), FALSE)</f>
        <v>102.35312658517999</v>
      </c>
      <c r="BB933" s="9">
        <f t="shared" si="486"/>
        <v>765</v>
      </c>
      <c r="BC933">
        <f>VLOOKUP($A933, P!$A$2:$AK$1048576, MATCH('HOF Meter (RP)'!BC$1, P!$A$1:$AK$1, 0), FALSE)</f>
        <v>103.507196072444</v>
      </c>
      <c r="BD933" s="9">
        <f t="shared" si="487"/>
        <v>776</v>
      </c>
      <c r="BE933">
        <f>VLOOKUP($A933, P!$A$2:$AK$1048576, MATCH('HOF Meter (RP)'!BE$1, P!$A$1:$AK$1, 0), FALSE)</f>
        <v>98.786335134025194</v>
      </c>
      <c r="BF933">
        <f t="shared" si="488"/>
        <v>699</v>
      </c>
      <c r="BG933">
        <f>VLOOKUP($A933, P!$A$2:$AK$1048576, MATCH('HOF Meter (RP)'!BG$1, P!$A$1:$AK$1, 0), FALSE)</f>
        <v>95.935315895487307</v>
      </c>
      <c r="BH933" s="9">
        <f t="shared" si="489"/>
        <v>500</v>
      </c>
      <c r="BI933">
        <f>VLOOKUP($A933, P!$A$2:$AK$1048576, MATCH('HOF Meter (RP)'!BI$1, P!$A$1:$AK$1, 0), FALSE)</f>
        <v>97.901130630163394</v>
      </c>
      <c r="BJ933" s="9">
        <f t="shared" si="490"/>
        <v>516</v>
      </c>
      <c r="BK933">
        <f>VLOOKUP($A933, P!$A$2:$AK$1048576, MATCH('HOF Meter (RP)'!BK$1, P!$A$1:$AK$1, 0), FALSE)</f>
        <v>0</v>
      </c>
      <c r="BL933">
        <f t="shared" si="491"/>
        <v>718</v>
      </c>
      <c r="BM933" t="str">
        <f>VLOOKUP($A933, P!$A$2:$AK$1048576, MATCH('HOF Meter (RP)'!BM$1, P!$A$1:$AK$1, 0), FALSE)</f>
        <v>Keith Atherton</v>
      </c>
      <c r="BN933">
        <f>VLOOKUP($A933, P!$A$2:$AK$1048576, MATCH('HOF Meter (RP)'!BN$1, P!$A$1:$AK$1, 0), FALSE)</f>
        <v>1000348</v>
      </c>
      <c r="BO933">
        <f>VLOOKUP($A933, P!$A$2:$AK$1048576, MATCH('HOF Meter (RP)'!BO$1, P!$A$1:$AK$1, 0), FALSE)</f>
        <v>110362</v>
      </c>
      <c r="BP933" s="10">
        <f t="shared" si="492"/>
        <v>767.96146919849491</v>
      </c>
      <c r="BQ933" s="10">
        <f t="shared" si="495"/>
        <v>-602.52100498945708</v>
      </c>
      <c r="BR933" s="8">
        <f t="shared" si="493"/>
        <v>932</v>
      </c>
      <c r="BS933" s="7">
        <f t="shared" si="494"/>
        <v>10</v>
      </c>
    </row>
    <row r="934" spans="1:71" x14ac:dyDescent="0.45">
      <c r="A934">
        <v>1009501</v>
      </c>
      <c r="B934" t="str">
        <f>VLOOKUP(A934, P!$A$2:$AK$1048576, MATCH('HOF Meter (RP)'!B$1, P!$A$1:$AK$1, 0), FALSE)</f>
        <v>Gene Nelson</v>
      </c>
      <c r="C934" t="str">
        <f>VLOOKUP($A934, P!$A$2:$AK$1048576, MATCH('HOF Meter (RP)'!C$1, P!$A$1:$AK$1, 0), FALSE)</f>
        <v>RP</v>
      </c>
      <c r="D934" t="str">
        <f>VLOOKUP($A934, P!$A$2:$AK$1048576, MATCH('HOF Meter (RP)'!D$1, P!$A$1:$AK$1, 0), FALSE)</f>
        <v>RP</v>
      </c>
      <c r="E934">
        <f>VLOOKUP($A934, P!$A$2:$AK$1048576, MATCH('HOF Meter (RP)'!E$1, P!$A$1:$AK$1, 0), FALSE)</f>
        <v>0</v>
      </c>
      <c r="F934">
        <f>VLOOKUP($A934, P!$A$2:$AK$1048576, MATCH('HOF Meter (RP)'!F$1, P!$A$1:$AK$1, 0), FALSE)</f>
        <v>0</v>
      </c>
      <c r="G934">
        <f t="shared" si="463"/>
        <v>0</v>
      </c>
      <c r="H934">
        <f>VLOOKUP($A934, P!$A$2:$AK$1048576, MATCH('HOF Meter (RP)'!H$1, P!$A$1:$AK$1, 0), FALSE)</f>
        <v>0</v>
      </c>
      <c r="I934">
        <f>VLOOKUP($A934, P!$A$2:$AK$1048576, MATCH('HOF Meter (RP)'!I$1, P!$A$1:$AK$1, 0), FALSE)</f>
        <v>53</v>
      </c>
      <c r="J934">
        <f t="shared" si="464"/>
        <v>359</v>
      </c>
      <c r="K934">
        <f>VLOOKUP($A934, P!$A$2:$AK$1048576, MATCH('HOF Meter (RP)'!K$1, P!$A$1:$AK$1, 0), FALSE)</f>
        <v>64</v>
      </c>
      <c r="L934">
        <f t="shared" si="465"/>
        <v>261</v>
      </c>
      <c r="M934">
        <f>VLOOKUP($A934, P!$A$2:$AK$1048576, MATCH('HOF Meter (RP)'!M$1, P!$A$1:$AK$1, 0), FALSE)</f>
        <v>0.45299145299145299</v>
      </c>
      <c r="N934" s="9">
        <f t="shared" si="466"/>
        <v>1105</v>
      </c>
      <c r="O934">
        <f>VLOOKUP($A934, P!$A$2:$AK$1048576, MATCH('HOF Meter (RP)'!O$1, P!$A$1:$AK$1, 0), FALSE)</f>
        <v>4.1333337165691502</v>
      </c>
      <c r="P934">
        <f t="shared" si="467"/>
        <v>1032</v>
      </c>
      <c r="Q934">
        <f>VLOOKUP($A934, P!$A$2:$AK$1048576, MATCH('HOF Meter (RP)'!Q$1, P!$A$1:$AK$1, 0), FALSE)</f>
        <v>493</v>
      </c>
      <c r="R934">
        <f t="shared" si="468"/>
        <v>343</v>
      </c>
      <c r="S934">
        <f>VLOOKUP($A934, P!$A$2:$AK$1048576, MATCH('HOF Meter (RP)'!S$1, P!$A$1:$AK$1, 0), FALSE)</f>
        <v>68</v>
      </c>
      <c r="T934">
        <f t="shared" si="469"/>
        <v>511</v>
      </c>
      <c r="U934">
        <f>VLOOKUP($A934, P!$A$2:$AK$1048576, MATCH('HOF Meter (RP)'!U$1, P!$A$1:$AK$1, 0), FALSE)</f>
        <v>28</v>
      </c>
      <c r="V934" s="9">
        <f t="shared" si="470"/>
        <v>511</v>
      </c>
      <c r="W934">
        <f>VLOOKUP($A934, P!$A$2:$AK$1048576, MATCH('HOF Meter (RP)'!W$1, P!$A$1:$AK$1, 0), FALSE)</f>
        <v>1080</v>
      </c>
      <c r="X934">
        <f t="shared" si="471"/>
        <v>273</v>
      </c>
      <c r="Y934">
        <f>VLOOKUP($A934, P!$A$2:$AK$1048576, MATCH('HOF Meter (RP)'!Y$1, P!$A$1:$AK$1, 0), FALSE)</f>
        <v>5.45833383942096</v>
      </c>
      <c r="Z934">
        <f t="shared" si="472"/>
        <v>899</v>
      </c>
      <c r="AA934">
        <f>VLOOKUP($A934, P!$A$2:$AK$1048576, MATCH('HOF Meter (RP)'!AA$1, P!$A$1:$AK$1, 0), FALSE)</f>
        <v>3.4833336563022299</v>
      </c>
      <c r="AB934">
        <f t="shared" si="473"/>
        <v>856</v>
      </c>
      <c r="AC934">
        <f>VLOOKUP($A934, P!$A$2:$AK$1048576, MATCH('HOF Meter (RP)'!AC$1, P!$A$1:$AK$1, 0), FALSE)</f>
        <v>1.5669856499999999</v>
      </c>
      <c r="AD934">
        <f t="shared" si="474"/>
        <v>902</v>
      </c>
      <c r="AE934">
        <f>VLOOKUP($A934, P!$A$2:$AK$1048576, MATCH('HOF Meter (RP)'!AE$1, P!$A$1:$AK$1, 0), FALSE)</f>
        <v>0.25255891454415602</v>
      </c>
      <c r="AF934">
        <f t="shared" si="475"/>
        <v>753</v>
      </c>
      <c r="AG934">
        <f>VLOOKUP($A934, P!$A$2:$AK$1048576, MATCH('HOF Meter (RP)'!AG$1, P!$A$1:$AK$1, 0), FALSE)</f>
        <v>1.36944457141706</v>
      </c>
      <c r="AH934">
        <f t="shared" si="476"/>
        <v>784</v>
      </c>
      <c r="AI934">
        <f>VLOOKUP($A934, P!$A$2:$AK$1048576, MATCH('HOF Meter (RP)'!AI$1, P!$A$1:$AK$1, 0), FALSE)</f>
        <v>4.2242235762798996</v>
      </c>
      <c r="AJ934">
        <f t="shared" si="477"/>
        <v>1139</v>
      </c>
      <c r="AK934">
        <f>VLOOKUP($A934, P!$A$2:$AK$1048576, MATCH('HOF Meter (RP)'!AK$1, P!$A$1:$AK$1, 0), FALSE)</f>
        <v>5.0177660152447698</v>
      </c>
      <c r="AL934" s="9">
        <f t="shared" si="478"/>
        <v>711</v>
      </c>
      <c r="AM934">
        <f>VLOOKUP($A934, P!$A$2:$AK$1048576, MATCH('HOF Meter (RP)'!AM$1, P!$A$1:$AK$1, 0), FALSE)</f>
        <v>0.92921592874903136</v>
      </c>
      <c r="AN934">
        <f t="shared" si="479"/>
        <v>1203</v>
      </c>
      <c r="AO934">
        <f>VLOOKUP($A934, P!$A$2:$AK$1048576, MATCH('HOF Meter (RP)'!AO$1, P!$A$1:$AK$1, 0), FALSE)</f>
        <v>-3.47200452536344</v>
      </c>
      <c r="AP934">
        <f t="shared" si="480"/>
        <v>1552</v>
      </c>
      <c r="AQ934">
        <f>VLOOKUP($A934, P!$A$2:$AK$1048576, MATCH('HOF Meter (RP)'!AQ$1, P!$A$1:$AK$1, 0), FALSE)</f>
        <v>-0.67675112027543505</v>
      </c>
      <c r="AR934">
        <f t="shared" si="481"/>
        <v>1273</v>
      </c>
      <c r="AS934">
        <f>VLOOKUP($A934, P!$A$2:$AK$1048576, MATCH('HOF Meter (RP)'!AS$1, P!$A$1:$AK$1, 0), FALSE)</f>
        <v>102.279286087635</v>
      </c>
      <c r="AT934" s="9">
        <f t="shared" si="482"/>
        <v>971</v>
      </c>
      <c r="AU934">
        <f>VLOOKUP($A934, P!$A$2:$AK$1048576, MATCH('HOF Meter (RP)'!AU$1, P!$A$1:$AK$1, 0), FALSE)</f>
        <v>104.368479887603</v>
      </c>
      <c r="AV934">
        <f t="shared" si="483"/>
        <v>1085</v>
      </c>
      <c r="AW934">
        <f>VLOOKUP($A934, P!$A$2:$AK$1048576, MATCH('HOF Meter (RP)'!AW$1, P!$A$1:$AK$1, 0), FALSE)</f>
        <v>0</v>
      </c>
      <c r="AX934">
        <f t="shared" si="484"/>
        <v>1</v>
      </c>
      <c r="AY934">
        <f>VLOOKUP($A934, P!$A$2:$AK$1048576, MATCH('HOF Meter (RP)'!AY$1, P!$A$1:$AK$1, 0), FALSE)</f>
        <v>-9.0889859710743204E-2</v>
      </c>
      <c r="AZ934">
        <f t="shared" si="485"/>
        <v>715</v>
      </c>
      <c r="BA934">
        <f>VLOOKUP($A934, P!$A$2:$AK$1048576, MATCH('HOF Meter (RP)'!BA$1, P!$A$1:$AK$1, 0), FALSE)</f>
        <v>100.347450543338</v>
      </c>
      <c r="BB934" s="9">
        <f t="shared" si="486"/>
        <v>825</v>
      </c>
      <c r="BC934">
        <f>VLOOKUP($A934, P!$A$2:$AK$1048576, MATCH('HOF Meter (RP)'!BC$1, P!$A$1:$AK$1, 0), FALSE)</f>
        <v>104.93007699372799</v>
      </c>
      <c r="BD934" s="9">
        <f t="shared" si="487"/>
        <v>826</v>
      </c>
      <c r="BE934">
        <f>VLOOKUP($A934, P!$A$2:$AK$1048576, MATCH('HOF Meter (RP)'!BE$1, P!$A$1:$AK$1, 0), FALSE)</f>
        <v>95.978442617528898</v>
      </c>
      <c r="BF934">
        <f t="shared" si="488"/>
        <v>781</v>
      </c>
      <c r="BG934">
        <f>VLOOKUP($A934, P!$A$2:$AK$1048576, MATCH('HOF Meter (RP)'!BG$1, P!$A$1:$AK$1, 0), FALSE)</f>
        <v>98.121323680474205</v>
      </c>
      <c r="BH934" s="9">
        <f t="shared" si="489"/>
        <v>672</v>
      </c>
      <c r="BI934">
        <f>VLOOKUP($A934, P!$A$2:$AK$1048576, MATCH('HOF Meter (RP)'!BI$1, P!$A$1:$AK$1, 0), FALSE)</f>
        <v>99.840609307583904</v>
      </c>
      <c r="BJ934" s="9">
        <f t="shared" si="490"/>
        <v>681</v>
      </c>
      <c r="BK934">
        <f>VLOOKUP($A934, P!$A$2:$AK$1048576, MATCH('HOF Meter (RP)'!BK$1, P!$A$1:$AK$1, 0), FALSE)</f>
        <v>26</v>
      </c>
      <c r="BL934">
        <f t="shared" si="491"/>
        <v>236</v>
      </c>
      <c r="BM934" t="str">
        <f>VLOOKUP($A934, P!$A$2:$AK$1048576, MATCH('HOF Meter (RP)'!BM$1, P!$A$1:$AK$1, 0), FALSE)</f>
        <v>Gene Nelson</v>
      </c>
      <c r="BN934">
        <f>VLOOKUP($A934, P!$A$2:$AK$1048576, MATCH('HOF Meter (RP)'!BN$1, P!$A$1:$AK$1, 0), FALSE)</f>
        <v>1009501</v>
      </c>
      <c r="BO934">
        <f>VLOOKUP($A934, P!$A$2:$AK$1048576, MATCH('HOF Meter (RP)'!BO$1, P!$A$1:$AK$1, 0), FALSE)</f>
        <v>119715</v>
      </c>
      <c r="BP934" s="10">
        <f t="shared" si="492"/>
        <v>768.4273230246805</v>
      </c>
      <c r="BQ934" s="10">
        <f t="shared" si="495"/>
        <v>-602.98685881564268</v>
      </c>
      <c r="BR934" s="8">
        <f t="shared" si="493"/>
        <v>933</v>
      </c>
      <c r="BS934" s="7">
        <f t="shared" si="494"/>
        <v>10</v>
      </c>
    </row>
    <row r="935" spans="1:71" x14ac:dyDescent="0.45">
      <c r="A935">
        <v>1011443</v>
      </c>
      <c r="B935" t="str">
        <f>VLOOKUP(A935, P!$A$2:$AK$1048576, MATCH('HOF Meter (RP)'!B$1, P!$A$1:$AK$1, 0), FALSE)</f>
        <v>Jose Santiago</v>
      </c>
      <c r="C935" t="str">
        <f>VLOOKUP($A935, P!$A$2:$AK$1048576, MATCH('HOF Meter (RP)'!C$1, P!$A$1:$AK$1, 0), FALSE)</f>
        <v>RP</v>
      </c>
      <c r="D935" t="str">
        <f>VLOOKUP($A935, P!$A$2:$AK$1048576, MATCH('HOF Meter (RP)'!D$1, P!$A$1:$AK$1, 0), FALSE)</f>
        <v>RP</v>
      </c>
      <c r="E935">
        <f>VLOOKUP($A935, P!$A$2:$AK$1048576, MATCH('HOF Meter (RP)'!E$1, P!$A$1:$AK$1, 0), FALSE)</f>
        <v>0</v>
      </c>
      <c r="F935">
        <f>VLOOKUP($A935, P!$A$2:$AK$1048576, MATCH('HOF Meter (RP)'!F$1, P!$A$1:$AK$1, 0), FALSE)</f>
        <v>0</v>
      </c>
      <c r="G935">
        <f t="shared" si="463"/>
        <v>0</v>
      </c>
      <c r="H935">
        <f>VLOOKUP($A935, P!$A$2:$AK$1048576, MATCH('HOF Meter (RP)'!H$1, P!$A$1:$AK$1, 0), FALSE)</f>
        <v>0</v>
      </c>
      <c r="I935">
        <f>VLOOKUP($A935, P!$A$2:$AK$1048576, MATCH('HOF Meter (RP)'!I$1, P!$A$1:$AK$1, 0), FALSE)</f>
        <v>34</v>
      </c>
      <c r="J935">
        <f t="shared" si="464"/>
        <v>738</v>
      </c>
      <c r="K935">
        <f>VLOOKUP($A935, P!$A$2:$AK$1048576, MATCH('HOF Meter (RP)'!K$1, P!$A$1:$AK$1, 0), FALSE)</f>
        <v>29</v>
      </c>
      <c r="L935">
        <f t="shared" si="465"/>
        <v>1026</v>
      </c>
      <c r="M935">
        <f>VLOOKUP($A935, P!$A$2:$AK$1048576, MATCH('HOF Meter (RP)'!M$1, P!$A$1:$AK$1, 0), FALSE)</f>
        <v>0.53968253968253965</v>
      </c>
      <c r="N935" s="9">
        <f t="shared" si="466"/>
        <v>371</v>
      </c>
      <c r="O935">
        <f>VLOOKUP($A935, P!$A$2:$AK$1048576, MATCH('HOF Meter (RP)'!O$1, P!$A$1:$AK$1, 0), FALSE)</f>
        <v>3.7392086363003401</v>
      </c>
      <c r="P935">
        <f t="shared" si="467"/>
        <v>593</v>
      </c>
      <c r="Q935">
        <f>VLOOKUP($A935, P!$A$2:$AK$1048576, MATCH('HOF Meter (RP)'!Q$1, P!$A$1:$AK$1, 0), FALSE)</f>
        <v>163</v>
      </c>
      <c r="R935">
        <f t="shared" si="468"/>
        <v>1316</v>
      </c>
      <c r="S935">
        <f>VLOOKUP($A935, P!$A$2:$AK$1048576, MATCH('HOF Meter (RP)'!S$1, P!$A$1:$AK$1, 0), FALSE)</f>
        <v>65</v>
      </c>
      <c r="T935">
        <f t="shared" si="469"/>
        <v>539</v>
      </c>
      <c r="U935">
        <f>VLOOKUP($A935, P!$A$2:$AK$1048576, MATCH('HOF Meter (RP)'!U$1, P!$A$1:$AK$1, 0), FALSE)</f>
        <v>8</v>
      </c>
      <c r="V935" s="9">
        <f t="shared" si="470"/>
        <v>978</v>
      </c>
      <c r="W935">
        <f>VLOOKUP($A935, P!$A$2:$AK$1048576, MATCH('HOF Meter (RP)'!W$1, P!$A$1:$AK$1, 0), FALSE)</f>
        <v>556</v>
      </c>
      <c r="X935">
        <f t="shared" si="471"/>
        <v>911</v>
      </c>
      <c r="Y935">
        <f>VLOOKUP($A935, P!$A$2:$AK$1048576, MATCH('HOF Meter (RP)'!Y$1, P!$A$1:$AK$1, 0), FALSE)</f>
        <v>6.5395683509322096</v>
      </c>
      <c r="Z935">
        <f t="shared" si="472"/>
        <v>588</v>
      </c>
      <c r="AA935">
        <f>VLOOKUP($A935, P!$A$2:$AK$1048576, MATCH('HOF Meter (RP)'!AA$1, P!$A$1:$AK$1, 0), FALSE)</f>
        <v>3.2374100747189098</v>
      </c>
      <c r="AB935">
        <f t="shared" si="473"/>
        <v>638</v>
      </c>
      <c r="AC935">
        <f>VLOOKUP($A935, P!$A$2:$AK$1048576, MATCH('HOF Meter (RP)'!AC$1, P!$A$1:$AK$1, 0), FALSE)</f>
        <v>2.02</v>
      </c>
      <c r="AD935">
        <f t="shared" si="474"/>
        <v>502</v>
      </c>
      <c r="AE935">
        <f>VLOOKUP($A935, P!$A$2:$AK$1048576, MATCH('HOF Meter (RP)'!AE$1, P!$A$1:$AK$1, 0), FALSE)</f>
        <v>0.241717218852076</v>
      </c>
      <c r="AF935">
        <f t="shared" si="475"/>
        <v>435</v>
      </c>
      <c r="AG935">
        <f>VLOOKUP($A935, P!$A$2:$AK$1048576, MATCH('HOF Meter (RP)'!AG$1, P!$A$1:$AK$1, 0), FALSE)</f>
        <v>1.29136690758232</v>
      </c>
      <c r="AH935">
        <f t="shared" si="476"/>
        <v>375</v>
      </c>
      <c r="AI935">
        <f>VLOOKUP($A935, P!$A$2:$AK$1048576, MATCH('HOF Meter (RP)'!AI$1, P!$A$1:$AK$1, 0), FALSE)</f>
        <v>3.5143592992318999</v>
      </c>
      <c r="AJ935">
        <f t="shared" si="477"/>
        <v>275</v>
      </c>
      <c r="AK935">
        <f>VLOOKUP($A935, P!$A$2:$AK$1048576, MATCH('HOF Meter (RP)'!AK$1, P!$A$1:$AK$1, 0), FALSE)</f>
        <v>6.8725045341998303</v>
      </c>
      <c r="AL935" s="9">
        <f t="shared" si="478"/>
        <v>511</v>
      </c>
      <c r="AM935">
        <f>VLOOKUP($A935, P!$A$2:$AK$1048576, MATCH('HOF Meter (RP)'!AM$1, P!$A$1:$AK$1, 0), FALSE)</f>
        <v>2.4721239331654066</v>
      </c>
      <c r="AN935">
        <f t="shared" si="479"/>
        <v>230</v>
      </c>
      <c r="AO935">
        <f>VLOOKUP($A935, P!$A$2:$AK$1048576, MATCH('HOF Meter (RP)'!AO$1, P!$A$1:$AK$1, 0), FALSE)</f>
        <v>0</v>
      </c>
      <c r="AP935">
        <f t="shared" si="480"/>
        <v>533</v>
      </c>
      <c r="AQ935">
        <f>VLOOKUP($A935, P!$A$2:$AK$1048576, MATCH('HOF Meter (RP)'!AQ$1, P!$A$1:$AK$1, 0), FALSE)</f>
        <v>0</v>
      </c>
      <c r="AR935">
        <f t="shared" si="481"/>
        <v>467</v>
      </c>
      <c r="AS935">
        <f>VLOOKUP($A935, P!$A$2:$AK$1048576, MATCH('HOF Meter (RP)'!AS$1, P!$A$1:$AK$1, 0), FALSE)</f>
        <v>104.192309809203</v>
      </c>
      <c r="AT935" s="9">
        <f t="shared" si="482"/>
        <v>1065</v>
      </c>
      <c r="AU935">
        <f>VLOOKUP($A935, P!$A$2:$AK$1048576, MATCH('HOF Meter (RP)'!AU$1, P!$A$1:$AK$1, 0), FALSE)</f>
        <v>95.062899274357804</v>
      </c>
      <c r="AV935">
        <f t="shared" si="483"/>
        <v>486</v>
      </c>
      <c r="AW935">
        <f>VLOOKUP($A935, P!$A$2:$AK$1048576, MATCH('HOF Meter (RP)'!AW$1, P!$A$1:$AK$1, 0), FALSE)</f>
        <v>0</v>
      </c>
      <c r="AX935">
        <f t="shared" si="484"/>
        <v>1</v>
      </c>
      <c r="AY935">
        <f>VLOOKUP($A935, P!$A$2:$AK$1048576, MATCH('HOF Meter (RP)'!AY$1, P!$A$1:$AK$1, 0), FALSE)</f>
        <v>0.22484933706844101</v>
      </c>
      <c r="AZ935">
        <f t="shared" si="485"/>
        <v>1306</v>
      </c>
      <c r="BA935">
        <f>VLOOKUP($A935, P!$A$2:$AK$1048576, MATCH('HOF Meter (RP)'!BA$1, P!$A$1:$AK$1, 0), FALSE)</f>
        <v>109.030506770618</v>
      </c>
      <c r="BB935" s="9">
        <f t="shared" si="486"/>
        <v>581</v>
      </c>
      <c r="BC935">
        <f>VLOOKUP($A935, P!$A$2:$AK$1048576, MATCH('HOF Meter (RP)'!BC$1, P!$A$1:$AK$1, 0), FALSE)</f>
        <v>104.01942189603101</v>
      </c>
      <c r="BD935" s="9">
        <f t="shared" si="487"/>
        <v>794</v>
      </c>
      <c r="BE935">
        <f>VLOOKUP($A935, P!$A$2:$AK$1048576, MATCH('HOF Meter (RP)'!BE$1, P!$A$1:$AK$1, 0), FALSE)</f>
        <v>104.43460279813399</v>
      </c>
      <c r="BF935">
        <f t="shared" si="488"/>
        <v>552</v>
      </c>
      <c r="BG935">
        <f>VLOOKUP($A935, P!$A$2:$AK$1048576, MATCH('HOF Meter (RP)'!BG$1, P!$A$1:$AK$1, 0), FALSE)</f>
        <v>103.257792565137</v>
      </c>
      <c r="BH935" s="9">
        <f t="shared" si="489"/>
        <v>1201</v>
      </c>
      <c r="BI935">
        <f>VLOOKUP($A935, P!$A$2:$AK$1048576, MATCH('HOF Meter (RP)'!BI$1, P!$A$1:$AK$1, 0), FALSE)</f>
        <v>104.51172063084501</v>
      </c>
      <c r="BJ935" s="9">
        <f t="shared" si="490"/>
        <v>1113</v>
      </c>
      <c r="BK935">
        <f>VLOOKUP($A935, P!$A$2:$AK$1048576, MATCH('HOF Meter (RP)'!BK$1, P!$A$1:$AK$1, 0), FALSE)</f>
        <v>0</v>
      </c>
      <c r="BL935">
        <f t="shared" si="491"/>
        <v>718</v>
      </c>
      <c r="BM935" t="str">
        <f>VLOOKUP($A935, P!$A$2:$AK$1048576, MATCH('HOF Meter (RP)'!BM$1, P!$A$1:$AK$1, 0), FALSE)</f>
        <v>Jose Santiago</v>
      </c>
      <c r="BN935">
        <f>VLOOKUP($A935, P!$A$2:$AK$1048576, MATCH('HOF Meter (RP)'!BN$1, P!$A$1:$AK$1, 0), FALSE)</f>
        <v>1011443</v>
      </c>
      <c r="BO935">
        <f>VLOOKUP($A935, P!$A$2:$AK$1048576, MATCH('HOF Meter (RP)'!BO$1, P!$A$1:$AK$1, 0), FALSE)</f>
        <v>121695</v>
      </c>
      <c r="BP935" s="10">
        <f t="shared" si="492"/>
        <v>768.58120482758352</v>
      </c>
      <c r="BQ935" s="10">
        <f t="shared" si="495"/>
        <v>-603.14074061854569</v>
      </c>
      <c r="BR935" s="8">
        <f t="shared" si="493"/>
        <v>934</v>
      </c>
      <c r="BS935" s="7">
        <f t="shared" si="494"/>
        <v>10</v>
      </c>
    </row>
    <row r="936" spans="1:71" x14ac:dyDescent="0.45">
      <c r="A936">
        <v>1000285</v>
      </c>
      <c r="B936" t="str">
        <f>VLOOKUP(A936, P!$A$2:$AK$1048576, MATCH('HOF Meter (RP)'!B$1, P!$A$1:$AK$1, 0), FALSE)</f>
        <v>Luis Aquino</v>
      </c>
      <c r="C936" t="str">
        <f>VLOOKUP($A936, P!$A$2:$AK$1048576, MATCH('HOF Meter (RP)'!C$1, P!$A$1:$AK$1, 0), FALSE)</f>
        <v>RP</v>
      </c>
      <c r="D936" t="str">
        <f>VLOOKUP($A936, P!$A$2:$AK$1048576, MATCH('HOF Meter (RP)'!D$1, P!$A$1:$AK$1, 0), FALSE)</f>
        <v>RP</v>
      </c>
      <c r="E936">
        <f>VLOOKUP($A936, P!$A$2:$AK$1048576, MATCH('HOF Meter (RP)'!E$1, P!$A$1:$AK$1, 0), FALSE)</f>
        <v>0</v>
      </c>
      <c r="F936">
        <f>VLOOKUP($A936, P!$A$2:$AK$1048576, MATCH('HOF Meter (RP)'!F$1, P!$A$1:$AK$1, 0), FALSE)</f>
        <v>0</v>
      </c>
      <c r="G936">
        <f t="shared" si="463"/>
        <v>0</v>
      </c>
      <c r="H936">
        <f>VLOOKUP($A936, P!$A$2:$AK$1048576, MATCH('HOF Meter (RP)'!H$1, P!$A$1:$AK$1, 0), FALSE)</f>
        <v>0</v>
      </c>
      <c r="I936">
        <f>VLOOKUP($A936, P!$A$2:$AK$1048576, MATCH('HOF Meter (RP)'!I$1, P!$A$1:$AK$1, 0), FALSE)</f>
        <v>31</v>
      </c>
      <c r="J936">
        <f t="shared" si="464"/>
        <v>837</v>
      </c>
      <c r="K936">
        <f>VLOOKUP($A936, P!$A$2:$AK$1048576, MATCH('HOF Meter (RP)'!K$1, P!$A$1:$AK$1, 0), FALSE)</f>
        <v>32</v>
      </c>
      <c r="L936">
        <f t="shared" si="465"/>
        <v>920</v>
      </c>
      <c r="M936">
        <f>VLOOKUP($A936, P!$A$2:$AK$1048576, MATCH('HOF Meter (RP)'!M$1, P!$A$1:$AK$1, 0), FALSE)</f>
        <v>0.49206349206349204</v>
      </c>
      <c r="N936" s="9">
        <f t="shared" si="466"/>
        <v>749</v>
      </c>
      <c r="O936">
        <f>VLOOKUP($A936, P!$A$2:$AK$1048576, MATCH('HOF Meter (RP)'!O$1, P!$A$1:$AK$1, 0), FALSE)</f>
        <v>3.6751844357909702</v>
      </c>
      <c r="P936">
        <f t="shared" si="467"/>
        <v>529</v>
      </c>
      <c r="Q936">
        <f>VLOOKUP($A936, P!$A$2:$AK$1048576, MATCH('HOF Meter (RP)'!Q$1, P!$A$1:$AK$1, 0), FALSE)</f>
        <v>222</v>
      </c>
      <c r="R936">
        <f t="shared" si="468"/>
        <v>1073</v>
      </c>
      <c r="S936">
        <f>VLOOKUP($A936, P!$A$2:$AK$1048576, MATCH('HOF Meter (RP)'!S$1, P!$A$1:$AK$1, 0), FALSE)</f>
        <v>69</v>
      </c>
      <c r="T936">
        <f t="shared" si="469"/>
        <v>501</v>
      </c>
      <c r="U936">
        <f>VLOOKUP($A936, P!$A$2:$AK$1048576, MATCH('HOF Meter (RP)'!U$1, P!$A$1:$AK$1, 0), FALSE)</f>
        <v>5</v>
      </c>
      <c r="V936" s="9">
        <f t="shared" si="470"/>
        <v>1164</v>
      </c>
      <c r="W936">
        <f>VLOOKUP($A936, P!$A$2:$AK$1048576, MATCH('HOF Meter (RP)'!W$1, P!$A$1:$AK$1, 0), FALSE)</f>
        <v>678.1</v>
      </c>
      <c r="X936">
        <f t="shared" si="471"/>
        <v>682</v>
      </c>
      <c r="Y936">
        <f>VLOOKUP($A936, P!$A$2:$AK$1048576, MATCH('HOF Meter (RP)'!Y$1, P!$A$1:$AK$1, 0), FALSE)</f>
        <v>4.2191648035434204</v>
      </c>
      <c r="Z936">
        <f t="shared" si="472"/>
        <v>1263</v>
      </c>
      <c r="AA936">
        <f>VLOOKUP($A936, P!$A$2:$AK$1048576, MATCH('HOF Meter (RP)'!AA$1, P!$A$1:$AK$1, 0), FALSE)</f>
        <v>2.9719903018670601</v>
      </c>
      <c r="AB936">
        <f t="shared" si="473"/>
        <v>440</v>
      </c>
      <c r="AC936">
        <f>VLOOKUP($A936, P!$A$2:$AK$1048576, MATCH('HOF Meter (RP)'!AC$1, P!$A$1:$AK$1, 0), FALSE)</f>
        <v>1.41964286</v>
      </c>
      <c r="AD936">
        <f t="shared" si="474"/>
        <v>1068</v>
      </c>
      <c r="AE936">
        <f>VLOOKUP($A936, P!$A$2:$AK$1048576, MATCH('HOF Meter (RP)'!AE$1, P!$A$1:$AK$1, 0), FALSE)</f>
        <v>0.26309837919336598</v>
      </c>
      <c r="AF936">
        <f t="shared" si="475"/>
        <v>1124</v>
      </c>
      <c r="AG936">
        <f>VLOOKUP($A936, P!$A$2:$AK$1048576, MATCH('HOF Meter (RP)'!AG$1, P!$A$1:$AK$1, 0), FALSE)</f>
        <v>1.3592138186118199</v>
      </c>
      <c r="AH936">
        <f t="shared" si="476"/>
        <v>736</v>
      </c>
      <c r="AI936">
        <f>VLOOKUP($A936, P!$A$2:$AK$1048576, MATCH('HOF Meter (RP)'!AI$1, P!$A$1:$AK$1, 0), FALSE)</f>
        <v>3.90289449138985</v>
      </c>
      <c r="AJ936">
        <f t="shared" si="477"/>
        <v>691</v>
      </c>
      <c r="AK936">
        <f>VLOOKUP($A936, P!$A$2:$AK$1048576, MATCH('HOF Meter (RP)'!AK$1, P!$A$1:$AK$1, 0), FALSE)</f>
        <v>5.4979266887530596</v>
      </c>
      <c r="AL936" s="9">
        <f t="shared" si="478"/>
        <v>657</v>
      </c>
      <c r="AM936">
        <f>VLOOKUP($A936, P!$A$2:$AK$1048576, MATCH('HOF Meter (RP)'!AM$1, P!$A$1:$AK$1, 0), FALSE)</f>
        <v>1.6215681134797402</v>
      </c>
      <c r="AN936">
        <f t="shared" si="479"/>
        <v>684</v>
      </c>
      <c r="AO936">
        <f>VLOOKUP($A936, P!$A$2:$AK$1048576, MATCH('HOF Meter (RP)'!AO$1, P!$A$1:$AK$1, 0), FALSE)</f>
        <v>-0.18645188026130199</v>
      </c>
      <c r="AP936">
        <f t="shared" si="480"/>
        <v>1188</v>
      </c>
      <c r="AQ936">
        <f>VLOOKUP($A936, P!$A$2:$AK$1048576, MATCH('HOF Meter (RP)'!AQ$1, P!$A$1:$AK$1, 0), FALSE)</f>
        <v>-1.3900368507312599</v>
      </c>
      <c r="AR936">
        <f t="shared" si="481"/>
        <v>1415</v>
      </c>
      <c r="AS936">
        <f>VLOOKUP($A936, P!$A$2:$AK$1048576, MATCH('HOF Meter (RP)'!AS$1, P!$A$1:$AK$1, 0), FALSE)</f>
        <v>91.104528608410305</v>
      </c>
      <c r="AT936" s="9">
        <f t="shared" si="482"/>
        <v>427</v>
      </c>
      <c r="AU936">
        <f>VLOOKUP($A936, P!$A$2:$AK$1048576, MATCH('HOF Meter (RP)'!AU$1, P!$A$1:$AK$1, 0), FALSE)</f>
        <v>100.144494292446</v>
      </c>
      <c r="AV936">
        <f t="shared" si="483"/>
        <v>803</v>
      </c>
      <c r="AW936">
        <f>VLOOKUP($A936, P!$A$2:$AK$1048576, MATCH('HOF Meter (RP)'!AW$1, P!$A$1:$AK$1, 0), FALSE)</f>
        <v>0</v>
      </c>
      <c r="AX936">
        <f t="shared" si="484"/>
        <v>1</v>
      </c>
      <c r="AY936">
        <f>VLOOKUP($A936, P!$A$2:$AK$1048576, MATCH('HOF Meter (RP)'!AY$1, P!$A$1:$AK$1, 0), FALSE)</f>
        <v>-0.227710055598879</v>
      </c>
      <c r="AZ936">
        <f t="shared" si="485"/>
        <v>486</v>
      </c>
      <c r="BA936">
        <f>VLOOKUP($A936, P!$A$2:$AK$1048576, MATCH('HOF Meter (RP)'!BA$1, P!$A$1:$AK$1, 0), FALSE)</f>
        <v>72.876640548185605</v>
      </c>
      <c r="BB936" s="9">
        <f t="shared" si="486"/>
        <v>1595</v>
      </c>
      <c r="BC936">
        <f>VLOOKUP($A936, P!$A$2:$AK$1048576, MATCH('HOF Meter (RP)'!BC$1, P!$A$1:$AK$1, 0), FALSE)</f>
        <v>90.080686351611106</v>
      </c>
      <c r="BD936" s="9">
        <f t="shared" si="487"/>
        <v>412</v>
      </c>
      <c r="BE936">
        <f>VLOOKUP($A936, P!$A$2:$AK$1048576, MATCH('HOF Meter (RP)'!BE$1, P!$A$1:$AK$1, 0), FALSE)</f>
        <v>80.838347858392794</v>
      </c>
      <c r="BF936">
        <f t="shared" si="488"/>
        <v>1285</v>
      </c>
      <c r="BG936">
        <f>VLOOKUP($A936, P!$A$2:$AK$1048576, MATCH('HOF Meter (RP)'!BG$1, P!$A$1:$AK$1, 0), FALSE)</f>
        <v>102.68080199548299</v>
      </c>
      <c r="BH936" s="9">
        <f t="shared" si="489"/>
        <v>1136</v>
      </c>
      <c r="BI936">
        <f>VLOOKUP($A936, P!$A$2:$AK$1048576, MATCH('HOF Meter (RP)'!BI$1, P!$A$1:$AK$1, 0), FALSE)</f>
        <v>99.651317622220304</v>
      </c>
      <c r="BJ936" s="9">
        <f t="shared" si="490"/>
        <v>667</v>
      </c>
      <c r="BK936">
        <f>VLOOKUP($A936, P!$A$2:$AK$1048576, MATCH('HOF Meter (RP)'!BK$1, P!$A$1:$AK$1, 0), FALSE)</f>
        <v>33</v>
      </c>
      <c r="BL936">
        <f t="shared" si="491"/>
        <v>176</v>
      </c>
      <c r="BM936" t="str">
        <f>VLOOKUP($A936, P!$A$2:$AK$1048576, MATCH('HOF Meter (RP)'!BM$1, P!$A$1:$AK$1, 0), FALSE)</f>
        <v>Luis Aquino</v>
      </c>
      <c r="BN936">
        <f>VLOOKUP($A936, P!$A$2:$AK$1048576, MATCH('HOF Meter (RP)'!BN$1, P!$A$1:$AK$1, 0), FALSE)</f>
        <v>1000285</v>
      </c>
      <c r="BO936">
        <f>VLOOKUP($A936, P!$A$2:$AK$1048576, MATCH('HOF Meter (RP)'!BO$1, P!$A$1:$AK$1, 0), FALSE)</f>
        <v>110298</v>
      </c>
      <c r="BP936" s="10">
        <f t="shared" si="492"/>
        <v>768.59713968358415</v>
      </c>
      <c r="BQ936" s="10">
        <f t="shared" si="495"/>
        <v>-603.15667547454632</v>
      </c>
      <c r="BR936" s="8">
        <f t="shared" si="493"/>
        <v>935</v>
      </c>
      <c r="BS936" s="7">
        <f t="shared" si="494"/>
        <v>10</v>
      </c>
    </row>
    <row r="937" spans="1:71" x14ac:dyDescent="0.45">
      <c r="A937">
        <v>1009131</v>
      </c>
      <c r="B937" t="str">
        <f>VLOOKUP(A937, P!$A$2:$AK$1048576, MATCH('HOF Meter (RP)'!B$1, P!$A$1:$AK$1, 0), FALSE)</f>
        <v>Whitey Moore</v>
      </c>
      <c r="C937" t="str">
        <f>VLOOKUP($A937, P!$A$2:$AK$1048576, MATCH('HOF Meter (RP)'!C$1, P!$A$1:$AK$1, 0), FALSE)</f>
        <v>RP</v>
      </c>
      <c r="D937" t="str">
        <f>VLOOKUP($A937, P!$A$2:$AK$1048576, MATCH('HOF Meter (RP)'!D$1, P!$A$1:$AK$1, 0), FALSE)</f>
        <v>SP</v>
      </c>
      <c r="E937">
        <f>VLOOKUP($A937, P!$A$2:$AK$1048576, MATCH('HOF Meter (RP)'!E$1, P!$A$1:$AK$1, 0), FALSE)</f>
        <v>0</v>
      </c>
      <c r="F937">
        <f>VLOOKUP($A937, P!$A$2:$AK$1048576, MATCH('HOF Meter (RP)'!F$1, P!$A$1:$AK$1, 0), FALSE)</f>
        <v>0</v>
      </c>
      <c r="G937">
        <f t="shared" si="463"/>
        <v>0</v>
      </c>
      <c r="H937">
        <f>VLOOKUP($A937, P!$A$2:$AK$1048576, MATCH('HOF Meter (RP)'!H$1, P!$A$1:$AK$1, 0), FALSE)</f>
        <v>0</v>
      </c>
      <c r="I937">
        <f>VLOOKUP($A937, P!$A$2:$AK$1048576, MATCH('HOF Meter (RP)'!I$1, P!$A$1:$AK$1, 0), FALSE)</f>
        <v>30</v>
      </c>
      <c r="J937">
        <f t="shared" si="464"/>
        <v>864</v>
      </c>
      <c r="K937">
        <f>VLOOKUP($A937, P!$A$2:$AK$1048576, MATCH('HOF Meter (RP)'!K$1, P!$A$1:$AK$1, 0), FALSE)</f>
        <v>29</v>
      </c>
      <c r="L937">
        <f t="shared" si="465"/>
        <v>1026</v>
      </c>
      <c r="M937">
        <f>VLOOKUP($A937, P!$A$2:$AK$1048576, MATCH('HOF Meter (RP)'!M$1, P!$A$1:$AK$1, 0), FALSE)</f>
        <v>0.50847457627118642</v>
      </c>
      <c r="N937" s="9">
        <f t="shared" si="466"/>
        <v>622</v>
      </c>
      <c r="O937">
        <f>VLOOKUP($A937, P!$A$2:$AK$1048576, MATCH('HOF Meter (RP)'!O$1, P!$A$1:$AK$1, 0), FALSE)</f>
        <v>3.7519475733142702</v>
      </c>
      <c r="P937">
        <f t="shared" si="467"/>
        <v>607</v>
      </c>
      <c r="Q937">
        <f>VLOOKUP($A937, P!$A$2:$AK$1048576, MATCH('HOF Meter (RP)'!Q$1, P!$A$1:$AK$1, 0), FALSE)</f>
        <v>133</v>
      </c>
      <c r="R937">
        <f t="shared" si="468"/>
        <v>1459</v>
      </c>
      <c r="S937">
        <f>VLOOKUP($A937, P!$A$2:$AK$1048576, MATCH('HOF Meter (RP)'!S$1, P!$A$1:$AK$1, 0), FALSE)</f>
        <v>60</v>
      </c>
      <c r="T937">
        <f t="shared" si="469"/>
        <v>605</v>
      </c>
      <c r="U937">
        <f>VLOOKUP($A937, P!$A$2:$AK$1048576, MATCH('HOF Meter (RP)'!U$1, P!$A$1:$AK$1, 0), FALSE)</f>
        <v>4</v>
      </c>
      <c r="V937" s="9">
        <f t="shared" si="470"/>
        <v>1242</v>
      </c>
      <c r="W937">
        <f>VLOOKUP($A937, P!$A$2:$AK$1048576, MATCH('HOF Meter (RP)'!W$1, P!$A$1:$AK$1, 0), FALSE)</f>
        <v>513.1</v>
      </c>
      <c r="X937">
        <f t="shared" si="471"/>
        <v>1028</v>
      </c>
      <c r="Y937">
        <f>VLOOKUP($A937, P!$A$2:$AK$1048576, MATCH('HOF Meter (RP)'!Y$1, P!$A$1:$AK$1, 0), FALSE)</f>
        <v>3.9974020874563201</v>
      </c>
      <c r="Z937">
        <f t="shared" si="472"/>
        <v>1319</v>
      </c>
      <c r="AA937">
        <f>VLOOKUP($A937, P!$A$2:$AK$1048576, MATCH('HOF Meter (RP)'!AA$1, P!$A$1:$AK$1, 0), FALSE)</f>
        <v>5.1194798663914298</v>
      </c>
      <c r="AB937">
        <f t="shared" si="473"/>
        <v>1676</v>
      </c>
      <c r="AC937">
        <f>VLOOKUP($A937, P!$A$2:$AK$1048576, MATCH('HOF Meter (RP)'!AC$1, P!$A$1:$AK$1, 0), FALSE)</f>
        <v>0.78082191999999995</v>
      </c>
      <c r="AD937">
        <f t="shared" si="474"/>
        <v>1615</v>
      </c>
      <c r="AE937">
        <f>VLOOKUP($A937, P!$A$2:$AK$1048576, MATCH('HOF Meter (RP)'!AE$1, P!$A$1:$AK$1, 0), FALSE)</f>
        <v>0.23171987641606501</v>
      </c>
      <c r="AF937">
        <f t="shared" si="475"/>
        <v>236</v>
      </c>
      <c r="AG937">
        <f>VLOOKUP($A937, P!$A$2:$AK$1048576, MATCH('HOF Meter (RP)'!AG$1, P!$A$1:$AK$1, 0), FALSE)</f>
        <v>1.44545436105876</v>
      </c>
      <c r="AH937">
        <f t="shared" si="476"/>
        <v>1208</v>
      </c>
      <c r="AI937">
        <f>VLOOKUP($A937, P!$A$2:$AK$1048576, MATCH('HOF Meter (RP)'!AI$1, P!$A$1:$AK$1, 0), FALSE)</f>
        <v>4.5294152770009299</v>
      </c>
      <c r="AJ937">
        <f t="shared" si="477"/>
        <v>1426</v>
      </c>
      <c r="AK937">
        <f>VLOOKUP($A937, P!$A$2:$AK$1048576, MATCH('HOF Meter (RP)'!AK$1, P!$A$1:$AK$1, 0), FALSE)</f>
        <v>1.14526104554533</v>
      </c>
      <c r="AL937" s="9">
        <f t="shared" si="478"/>
        <v>1479</v>
      </c>
      <c r="AM937">
        <f>VLOOKUP($A937, P!$A$2:$AK$1048576, MATCH('HOF Meter (RP)'!AM$1, P!$A$1:$AK$1, 0), FALSE)</f>
        <v>0.44640851512193724</v>
      </c>
      <c r="AN937">
        <f t="shared" si="479"/>
        <v>1504</v>
      </c>
      <c r="AO937">
        <f>VLOOKUP($A937, P!$A$2:$AK$1048576, MATCH('HOF Meter (RP)'!AO$1, P!$A$1:$AK$1, 0), FALSE)</f>
        <v>0</v>
      </c>
      <c r="AP937">
        <f t="shared" si="480"/>
        <v>533</v>
      </c>
      <c r="AQ937">
        <f>VLOOKUP($A937, P!$A$2:$AK$1048576, MATCH('HOF Meter (RP)'!AQ$1, P!$A$1:$AK$1, 0), FALSE)</f>
        <v>0</v>
      </c>
      <c r="AR937">
        <f t="shared" si="481"/>
        <v>467</v>
      </c>
      <c r="AS937">
        <f>VLOOKUP($A937, P!$A$2:$AK$1048576, MATCH('HOF Meter (RP)'!AS$1, P!$A$1:$AK$1, 0), FALSE)</f>
        <v>100.655489246966</v>
      </c>
      <c r="AT937" s="9">
        <f t="shared" si="482"/>
        <v>878</v>
      </c>
      <c r="AU937">
        <f>VLOOKUP($A937, P!$A$2:$AK$1048576, MATCH('HOF Meter (RP)'!AU$1, P!$A$1:$AK$1, 0), FALSE)</f>
        <v>116.535977514682</v>
      </c>
      <c r="AV937">
        <f t="shared" si="483"/>
        <v>1626</v>
      </c>
      <c r="AW937">
        <f>VLOOKUP($A937, P!$A$2:$AK$1048576, MATCH('HOF Meter (RP)'!AW$1, P!$A$1:$AK$1, 0), FALSE)</f>
        <v>0</v>
      </c>
      <c r="AX937">
        <f t="shared" si="484"/>
        <v>1</v>
      </c>
      <c r="AY937">
        <f>VLOOKUP($A937, P!$A$2:$AK$1048576, MATCH('HOF Meter (RP)'!AY$1, P!$A$1:$AK$1, 0), FALSE)</f>
        <v>-0.77746770368666396</v>
      </c>
      <c r="AZ937">
        <f t="shared" si="485"/>
        <v>25</v>
      </c>
      <c r="BA937">
        <f>VLOOKUP($A937, P!$A$2:$AK$1048576, MATCH('HOF Meter (RP)'!BA$1, P!$A$1:$AK$1, 0), FALSE)</f>
        <v>114.462074698111</v>
      </c>
      <c r="BB937" s="9">
        <f t="shared" si="486"/>
        <v>438</v>
      </c>
      <c r="BC937">
        <f>VLOOKUP($A937, P!$A$2:$AK$1048576, MATCH('HOF Meter (RP)'!BC$1, P!$A$1:$AK$1, 0), FALSE)</f>
        <v>163.642266959913</v>
      </c>
      <c r="BD937" s="9">
        <f t="shared" si="487"/>
        <v>1703</v>
      </c>
      <c r="BE937">
        <f>VLOOKUP($A937, P!$A$2:$AK$1048576, MATCH('HOF Meter (RP)'!BE$1, P!$A$1:$AK$1, 0), FALSE)</f>
        <v>69.333677491441506</v>
      </c>
      <c r="BF937">
        <f t="shared" si="488"/>
        <v>1563</v>
      </c>
      <c r="BG937">
        <f>VLOOKUP($A937, P!$A$2:$AK$1048576, MATCH('HOF Meter (RP)'!BG$1, P!$A$1:$AK$1, 0), FALSE)</f>
        <v>88.618727378088906</v>
      </c>
      <c r="BH937" s="9">
        <f t="shared" si="489"/>
        <v>146</v>
      </c>
      <c r="BI937">
        <f>VLOOKUP($A937, P!$A$2:$AK$1048576, MATCH('HOF Meter (RP)'!BI$1, P!$A$1:$AK$1, 0), FALSE)</f>
        <v>104.71534535206</v>
      </c>
      <c r="BJ937" s="9">
        <f t="shared" si="490"/>
        <v>1134</v>
      </c>
      <c r="BK937">
        <f>VLOOKUP($A937, P!$A$2:$AK$1048576, MATCH('HOF Meter (RP)'!BK$1, P!$A$1:$AK$1, 0), FALSE)</f>
        <v>0</v>
      </c>
      <c r="BL937">
        <f t="shared" si="491"/>
        <v>718</v>
      </c>
      <c r="BM937" t="str">
        <f>VLOOKUP($A937, P!$A$2:$AK$1048576, MATCH('HOF Meter (RP)'!BM$1, P!$A$1:$AK$1, 0), FALSE)</f>
        <v>Whitey Moore</v>
      </c>
      <c r="BN937">
        <f>VLOOKUP($A937, P!$A$2:$AK$1048576, MATCH('HOF Meter (RP)'!BN$1, P!$A$1:$AK$1, 0), FALSE)</f>
        <v>1009131</v>
      </c>
      <c r="BO937">
        <f>VLOOKUP($A937, P!$A$2:$AK$1048576, MATCH('HOF Meter (RP)'!BO$1, P!$A$1:$AK$1, 0), FALSE)</f>
        <v>119310</v>
      </c>
      <c r="BP937" s="10">
        <f t="shared" si="492"/>
        <v>770.24460911608912</v>
      </c>
      <c r="BQ937" s="10">
        <f t="shared" si="495"/>
        <v>-604.8041449070513</v>
      </c>
      <c r="BR937" s="8">
        <f t="shared" si="493"/>
        <v>936</v>
      </c>
      <c r="BS937" s="7">
        <f t="shared" si="494"/>
        <v>10</v>
      </c>
    </row>
    <row r="938" spans="1:71" x14ac:dyDescent="0.45">
      <c r="A938">
        <v>1007981</v>
      </c>
      <c r="B938" t="str">
        <f>VLOOKUP(A938, P!$A$2:$AK$1048576, MATCH('HOF Meter (RP)'!B$1, P!$A$1:$AK$1, 0), FALSE)</f>
        <v>Roy Mahaffey</v>
      </c>
      <c r="C938" t="str">
        <f>VLOOKUP($A938, P!$A$2:$AK$1048576, MATCH('HOF Meter (RP)'!C$1, P!$A$1:$AK$1, 0), FALSE)</f>
        <v>RP</v>
      </c>
      <c r="D938" t="str">
        <f>VLOOKUP($A938, P!$A$2:$AK$1048576, MATCH('HOF Meter (RP)'!D$1, P!$A$1:$AK$1, 0), FALSE)</f>
        <v>SP</v>
      </c>
      <c r="E938">
        <f>VLOOKUP($A938, P!$A$2:$AK$1048576, MATCH('HOF Meter (RP)'!E$1, P!$A$1:$AK$1, 0), FALSE)</f>
        <v>0</v>
      </c>
      <c r="F938">
        <f>VLOOKUP($A938, P!$A$2:$AK$1048576, MATCH('HOF Meter (RP)'!F$1, P!$A$1:$AK$1, 0), FALSE)</f>
        <v>0</v>
      </c>
      <c r="G938">
        <f t="shared" si="463"/>
        <v>0</v>
      </c>
      <c r="H938">
        <f>VLOOKUP($A938, P!$A$2:$AK$1048576, MATCH('HOF Meter (RP)'!H$1, P!$A$1:$AK$1, 0), FALSE)</f>
        <v>0</v>
      </c>
      <c r="I938">
        <f>VLOOKUP($A938, P!$A$2:$AK$1048576, MATCH('HOF Meter (RP)'!I$1, P!$A$1:$AK$1, 0), FALSE)</f>
        <v>67</v>
      </c>
      <c r="J938">
        <f t="shared" si="464"/>
        <v>233</v>
      </c>
      <c r="K938">
        <f>VLOOKUP($A938, P!$A$2:$AK$1048576, MATCH('HOF Meter (RP)'!K$1, P!$A$1:$AK$1, 0), FALSE)</f>
        <v>49</v>
      </c>
      <c r="L938">
        <f t="shared" si="465"/>
        <v>442</v>
      </c>
      <c r="M938">
        <f>VLOOKUP($A938, P!$A$2:$AK$1048576, MATCH('HOF Meter (RP)'!M$1, P!$A$1:$AK$1, 0), FALSE)</f>
        <v>0.57758620689655171</v>
      </c>
      <c r="N938" s="9">
        <f t="shared" si="466"/>
        <v>172</v>
      </c>
      <c r="O938">
        <f>VLOOKUP($A938, P!$A$2:$AK$1048576, MATCH('HOF Meter (RP)'!O$1, P!$A$1:$AK$1, 0), FALSE)</f>
        <v>5.0113636386265101</v>
      </c>
      <c r="P938">
        <f t="shared" si="467"/>
        <v>1589</v>
      </c>
      <c r="Q938">
        <f>VLOOKUP($A938, P!$A$2:$AK$1048576, MATCH('HOF Meter (RP)'!Q$1, P!$A$1:$AK$1, 0), FALSE)</f>
        <v>224</v>
      </c>
      <c r="R938">
        <f t="shared" si="468"/>
        <v>1066</v>
      </c>
      <c r="S938">
        <f>VLOOKUP($A938, P!$A$2:$AK$1048576, MATCH('HOF Meter (RP)'!S$1, P!$A$1:$AK$1, 0), FALSE)</f>
        <v>128</v>
      </c>
      <c r="T938">
        <f t="shared" si="469"/>
        <v>193</v>
      </c>
      <c r="U938">
        <f>VLOOKUP($A938, P!$A$2:$AK$1048576, MATCH('HOF Meter (RP)'!U$1, P!$A$1:$AK$1, 0), FALSE)</f>
        <v>5</v>
      </c>
      <c r="V938" s="9">
        <f t="shared" si="470"/>
        <v>1164</v>
      </c>
      <c r="W938">
        <f>VLOOKUP($A938, P!$A$2:$AK$1048576, MATCH('HOF Meter (RP)'!W$1, P!$A$1:$AK$1, 0), FALSE)</f>
        <v>1056</v>
      </c>
      <c r="X938">
        <f t="shared" si="471"/>
        <v>292</v>
      </c>
      <c r="Y938">
        <f>VLOOKUP($A938, P!$A$2:$AK$1048576, MATCH('HOF Meter (RP)'!Y$1, P!$A$1:$AK$1, 0), FALSE)</f>
        <v>3.1107954559501301</v>
      </c>
      <c r="Z938">
        <f t="shared" si="472"/>
        <v>1535</v>
      </c>
      <c r="AA938">
        <f>VLOOKUP($A938, P!$A$2:$AK$1048576, MATCH('HOF Meter (RP)'!AA$1, P!$A$1:$AK$1, 0), FALSE)</f>
        <v>3.8522727290122201</v>
      </c>
      <c r="AB938">
        <f t="shared" si="473"/>
        <v>1155</v>
      </c>
      <c r="AC938">
        <f>VLOOKUP($A938, P!$A$2:$AK$1048576, MATCH('HOF Meter (RP)'!AC$1, P!$A$1:$AK$1, 0), FALSE)</f>
        <v>0.80752212000000001</v>
      </c>
      <c r="AD938">
        <f t="shared" si="474"/>
        <v>1598</v>
      </c>
      <c r="AE938">
        <f>VLOOKUP($A938, P!$A$2:$AK$1048576, MATCH('HOF Meter (RP)'!AE$1, P!$A$1:$AK$1, 0), FALSE)</f>
        <v>0.27840641206977801</v>
      </c>
      <c r="AF938">
        <f t="shared" si="475"/>
        <v>1529</v>
      </c>
      <c r="AG938">
        <f>VLOOKUP($A938, P!$A$2:$AK$1048576, MATCH('HOF Meter (RP)'!AG$1, P!$A$1:$AK$1, 0), FALSE)</f>
        <v>1.5464015158497899</v>
      </c>
      <c r="AH938">
        <f t="shared" si="476"/>
        <v>1572</v>
      </c>
      <c r="AI938">
        <f>VLOOKUP($A938, P!$A$2:$AK$1048576, MATCH('HOF Meter (RP)'!AI$1, P!$A$1:$AK$1, 0), FALSE)</f>
        <v>4.8348168410380197</v>
      </c>
      <c r="AJ938">
        <f t="shared" si="477"/>
        <v>1594</v>
      </c>
      <c r="AK938">
        <f>VLOOKUP($A938, P!$A$2:$AK$1048576, MATCH('HOF Meter (RP)'!AK$1, P!$A$1:$AK$1, 0), FALSE)</f>
        <v>7.0219154763035396</v>
      </c>
      <c r="AL938" s="9">
        <f t="shared" si="478"/>
        <v>497</v>
      </c>
      <c r="AM938">
        <f>VLOOKUP($A938, P!$A$2:$AK$1048576, MATCH('HOF Meter (RP)'!AM$1, P!$A$1:$AK$1, 0), FALSE)</f>
        <v>1.3299082341483976</v>
      </c>
      <c r="AN938">
        <f t="shared" si="479"/>
        <v>919</v>
      </c>
      <c r="AO938">
        <f>VLOOKUP($A938, P!$A$2:$AK$1048576, MATCH('HOF Meter (RP)'!AO$1, P!$A$1:$AK$1, 0), FALSE)</f>
        <v>0</v>
      </c>
      <c r="AP938">
        <f t="shared" si="480"/>
        <v>533</v>
      </c>
      <c r="AQ938">
        <f>VLOOKUP($A938, P!$A$2:$AK$1048576, MATCH('HOF Meter (RP)'!AQ$1, P!$A$1:$AK$1, 0), FALSE)</f>
        <v>0</v>
      </c>
      <c r="AR938">
        <f t="shared" si="481"/>
        <v>467</v>
      </c>
      <c r="AS938">
        <f>VLOOKUP($A938, P!$A$2:$AK$1048576, MATCH('HOF Meter (RP)'!AS$1, P!$A$1:$AK$1, 0), FALSE)</f>
        <v>110.09321415732801</v>
      </c>
      <c r="AT938" s="9">
        <f t="shared" si="482"/>
        <v>1314</v>
      </c>
      <c r="AU938">
        <f>VLOOKUP($A938, P!$A$2:$AK$1048576, MATCH('HOF Meter (RP)'!AU$1, P!$A$1:$AK$1, 0), FALSE)</f>
        <v>107.502598176845</v>
      </c>
      <c r="AV938">
        <f t="shared" si="483"/>
        <v>1302</v>
      </c>
      <c r="AW938">
        <f>VLOOKUP($A938, P!$A$2:$AK$1048576, MATCH('HOF Meter (RP)'!AW$1, P!$A$1:$AK$1, 0), FALSE)</f>
        <v>0</v>
      </c>
      <c r="AX938">
        <f t="shared" si="484"/>
        <v>1</v>
      </c>
      <c r="AY938">
        <f>VLOOKUP($A938, P!$A$2:$AK$1048576, MATCH('HOF Meter (RP)'!AY$1, P!$A$1:$AK$1, 0), FALSE)</f>
        <v>0.17654679758849501</v>
      </c>
      <c r="AZ938">
        <f t="shared" si="485"/>
        <v>1238</v>
      </c>
      <c r="BA938">
        <f>VLOOKUP($A938, P!$A$2:$AK$1048576, MATCH('HOF Meter (RP)'!BA$1, P!$A$1:$AK$1, 0), FALSE)</f>
        <v>94.382628523548803</v>
      </c>
      <c r="BB938" s="9">
        <f t="shared" si="486"/>
        <v>1014</v>
      </c>
      <c r="BC938">
        <f>VLOOKUP($A938, P!$A$2:$AK$1048576, MATCH('HOF Meter (RP)'!BC$1, P!$A$1:$AK$1, 0), FALSE)</f>
        <v>108.01834069313399</v>
      </c>
      <c r="BD938" s="9">
        <f t="shared" si="487"/>
        <v>915</v>
      </c>
      <c r="BE938">
        <f>VLOOKUP($A938, P!$A$2:$AK$1048576, MATCH('HOF Meter (RP)'!BE$1, P!$A$1:$AK$1, 0), FALSE)</f>
        <v>87.417267933361998</v>
      </c>
      <c r="BF938">
        <f t="shared" si="488"/>
        <v>1079</v>
      </c>
      <c r="BG938">
        <f>VLOOKUP($A938, P!$A$2:$AK$1048576, MATCH('HOF Meter (RP)'!BG$1, P!$A$1:$AK$1, 0), FALSE)</f>
        <v>101.604649806981</v>
      </c>
      <c r="BH938" s="9">
        <f t="shared" si="489"/>
        <v>1010</v>
      </c>
      <c r="BI938">
        <f>VLOOKUP($A938, P!$A$2:$AK$1048576, MATCH('HOF Meter (RP)'!BI$1, P!$A$1:$AK$1, 0), FALSE)</f>
        <v>103.15117507869699</v>
      </c>
      <c r="BJ938" s="9">
        <f t="shared" si="490"/>
        <v>1012</v>
      </c>
      <c r="BK938">
        <f>VLOOKUP($A938, P!$A$2:$AK$1048576, MATCH('HOF Meter (RP)'!BK$1, P!$A$1:$AK$1, 0), FALSE)</f>
        <v>0</v>
      </c>
      <c r="BL938">
        <f t="shared" si="491"/>
        <v>718</v>
      </c>
      <c r="BM938" t="str">
        <f>VLOOKUP($A938, P!$A$2:$AK$1048576, MATCH('HOF Meter (RP)'!BM$1, P!$A$1:$AK$1, 0), FALSE)</f>
        <v>Roy Mahaffey</v>
      </c>
      <c r="BN938">
        <f>VLOOKUP($A938, P!$A$2:$AK$1048576, MATCH('HOF Meter (RP)'!BN$1, P!$A$1:$AK$1, 0), FALSE)</f>
        <v>1007981</v>
      </c>
      <c r="BO938">
        <f>VLOOKUP($A938, P!$A$2:$AK$1048576, MATCH('HOF Meter (RP)'!BO$1, P!$A$1:$AK$1, 0), FALSE)</f>
        <v>118153</v>
      </c>
      <c r="BP938" s="10">
        <f t="shared" si="492"/>
        <v>770.32548237723893</v>
      </c>
      <c r="BQ938" s="10">
        <f t="shared" si="495"/>
        <v>-604.8850181682011</v>
      </c>
      <c r="BR938" s="8">
        <f t="shared" si="493"/>
        <v>937</v>
      </c>
      <c r="BS938" s="7">
        <f t="shared" si="494"/>
        <v>10</v>
      </c>
    </row>
    <row r="939" spans="1:71" x14ac:dyDescent="0.45">
      <c r="A939">
        <v>1009651</v>
      </c>
      <c r="B939" t="str">
        <f>VLOOKUP(A939, P!$A$2:$AK$1048576, MATCH('HOF Meter (RP)'!B$1, P!$A$1:$AK$1, 0), FALSE)</f>
        <v>Don Nottebart</v>
      </c>
      <c r="C939" t="str">
        <f>VLOOKUP($A939, P!$A$2:$AK$1048576, MATCH('HOF Meter (RP)'!C$1, P!$A$1:$AK$1, 0), FALSE)</f>
        <v>RP</v>
      </c>
      <c r="D939" t="str">
        <f>VLOOKUP($A939, P!$A$2:$AK$1048576, MATCH('HOF Meter (RP)'!D$1, P!$A$1:$AK$1, 0), FALSE)</f>
        <v>RP</v>
      </c>
      <c r="E939">
        <f>VLOOKUP($A939, P!$A$2:$AK$1048576, MATCH('HOF Meter (RP)'!E$1, P!$A$1:$AK$1, 0), FALSE)</f>
        <v>0</v>
      </c>
      <c r="F939">
        <f>VLOOKUP($A939, P!$A$2:$AK$1048576, MATCH('HOF Meter (RP)'!F$1, P!$A$1:$AK$1, 0), FALSE)</f>
        <v>0</v>
      </c>
      <c r="G939">
        <f t="shared" si="463"/>
        <v>0</v>
      </c>
      <c r="H939">
        <f>VLOOKUP($A939, P!$A$2:$AK$1048576, MATCH('HOF Meter (RP)'!H$1, P!$A$1:$AK$1, 0), FALSE)</f>
        <v>0</v>
      </c>
      <c r="I939">
        <f>VLOOKUP($A939, P!$A$2:$AK$1048576, MATCH('HOF Meter (RP)'!I$1, P!$A$1:$AK$1, 0), FALSE)</f>
        <v>36</v>
      </c>
      <c r="J939">
        <f t="shared" si="464"/>
        <v>684</v>
      </c>
      <c r="K939">
        <f>VLOOKUP($A939, P!$A$2:$AK$1048576, MATCH('HOF Meter (RP)'!K$1, P!$A$1:$AK$1, 0), FALSE)</f>
        <v>51</v>
      </c>
      <c r="L939">
        <f t="shared" si="465"/>
        <v>411</v>
      </c>
      <c r="M939">
        <f>VLOOKUP($A939, P!$A$2:$AK$1048576, MATCH('HOF Meter (RP)'!M$1, P!$A$1:$AK$1, 0), FALSE)</f>
        <v>0.41379310344827586</v>
      </c>
      <c r="N939" s="9">
        <f t="shared" si="466"/>
        <v>1393</v>
      </c>
      <c r="O939">
        <f>VLOOKUP($A939, P!$A$2:$AK$1048576, MATCH('HOF Meter (RP)'!O$1, P!$A$1:$AK$1, 0), FALSE)</f>
        <v>3.6549377165688099</v>
      </c>
      <c r="P939">
        <f t="shared" si="467"/>
        <v>506</v>
      </c>
      <c r="Q939">
        <f>VLOOKUP($A939, P!$A$2:$AK$1048576, MATCH('HOF Meter (RP)'!Q$1, P!$A$1:$AK$1, 0), FALSE)</f>
        <v>296</v>
      </c>
      <c r="R939">
        <f t="shared" si="468"/>
        <v>836</v>
      </c>
      <c r="S939">
        <f>VLOOKUP($A939, P!$A$2:$AK$1048576, MATCH('HOF Meter (RP)'!S$1, P!$A$1:$AK$1, 0), FALSE)</f>
        <v>89</v>
      </c>
      <c r="T939">
        <f t="shared" si="469"/>
        <v>360</v>
      </c>
      <c r="U939">
        <f>VLOOKUP($A939, P!$A$2:$AK$1048576, MATCH('HOF Meter (RP)'!U$1, P!$A$1:$AK$1, 0), FALSE)</f>
        <v>21</v>
      </c>
      <c r="V939" s="9">
        <f t="shared" si="470"/>
        <v>593</v>
      </c>
      <c r="W939">
        <f>VLOOKUP($A939, P!$A$2:$AK$1048576, MATCH('HOF Meter (RP)'!W$1, P!$A$1:$AK$1, 0), FALSE)</f>
        <v>928.1</v>
      </c>
      <c r="X939">
        <f t="shared" si="471"/>
        <v>366</v>
      </c>
      <c r="Y939">
        <f>VLOOKUP($A939, P!$A$2:$AK$1048576, MATCH('HOF Meter (RP)'!Y$1, P!$A$1:$AK$1, 0), FALSE)</f>
        <v>5.0897673771846801</v>
      </c>
      <c r="Z939">
        <f t="shared" si="472"/>
        <v>1021</v>
      </c>
      <c r="AA939">
        <f>VLOOKUP($A939, P!$A$2:$AK$1048576, MATCH('HOF Meter (RP)'!AA$1, P!$A$1:$AK$1, 0), FALSE)</f>
        <v>2.7436269861776399</v>
      </c>
      <c r="AB939">
        <f t="shared" si="473"/>
        <v>302</v>
      </c>
      <c r="AC939">
        <f>VLOOKUP($A939, P!$A$2:$AK$1048576, MATCH('HOF Meter (RP)'!AC$1, P!$A$1:$AK$1, 0), FALSE)</f>
        <v>1.85512367</v>
      </c>
      <c r="AD939">
        <f t="shared" si="474"/>
        <v>626</v>
      </c>
      <c r="AE939">
        <f>VLOOKUP($A939, P!$A$2:$AK$1048576, MATCH('HOF Meter (RP)'!AE$1, P!$A$1:$AK$1, 0), FALSE)</f>
        <v>0.249515905947441</v>
      </c>
      <c r="AF939">
        <f t="shared" si="475"/>
        <v>651</v>
      </c>
      <c r="AG939">
        <f>VLOOKUP($A939, P!$A$2:$AK$1048576, MATCH('HOF Meter (RP)'!AG$1, P!$A$1:$AK$1, 0), FALSE)</f>
        <v>1.27648134221457</v>
      </c>
      <c r="AH939">
        <f t="shared" si="476"/>
        <v>321</v>
      </c>
      <c r="AI939">
        <f>VLOOKUP($A939, P!$A$2:$AK$1048576, MATCH('HOF Meter (RP)'!AI$1, P!$A$1:$AK$1, 0), FALSE)</f>
        <v>3.3527522832517702</v>
      </c>
      <c r="AJ939">
        <f t="shared" si="477"/>
        <v>178</v>
      </c>
      <c r="AK939">
        <f>VLOOKUP($A939, P!$A$2:$AK$1048576, MATCH('HOF Meter (RP)'!AK$1, P!$A$1:$AK$1, 0), FALSE)</f>
        <v>8.7806951981037802</v>
      </c>
      <c r="AL939" s="9">
        <f t="shared" si="478"/>
        <v>373</v>
      </c>
      <c r="AM939">
        <f>VLOOKUP($A939, P!$A$2:$AK$1048576, MATCH('HOF Meter (RP)'!AM$1, P!$A$1:$AK$1, 0), FALSE)</f>
        <v>1.8921873069935955</v>
      </c>
      <c r="AN939">
        <f t="shared" si="479"/>
        <v>500</v>
      </c>
      <c r="AO939">
        <f>VLOOKUP($A939, P!$A$2:$AK$1048576, MATCH('HOF Meter (RP)'!AO$1, P!$A$1:$AK$1, 0), FALSE)</f>
        <v>0</v>
      </c>
      <c r="AP939">
        <f t="shared" si="480"/>
        <v>533</v>
      </c>
      <c r="AQ939">
        <f>VLOOKUP($A939, P!$A$2:$AK$1048576, MATCH('HOF Meter (RP)'!AQ$1, P!$A$1:$AK$1, 0), FALSE)</f>
        <v>0</v>
      </c>
      <c r="AR939">
        <f t="shared" si="481"/>
        <v>467</v>
      </c>
      <c r="AS939">
        <f>VLOOKUP($A939, P!$A$2:$AK$1048576, MATCH('HOF Meter (RP)'!AS$1, P!$A$1:$AK$1, 0), FALSE)</f>
        <v>104.440073275034</v>
      </c>
      <c r="AT939" s="9">
        <f t="shared" si="482"/>
        <v>1086</v>
      </c>
      <c r="AU939">
        <f>VLOOKUP($A939, P!$A$2:$AK$1048576, MATCH('HOF Meter (RP)'!AU$1, P!$A$1:$AK$1, 0), FALSE)</f>
        <v>97.764110634355106</v>
      </c>
      <c r="AV939">
        <f t="shared" si="483"/>
        <v>651</v>
      </c>
      <c r="AW939">
        <f>VLOOKUP($A939, P!$A$2:$AK$1048576, MATCH('HOF Meter (RP)'!AW$1, P!$A$1:$AK$1, 0), FALSE)</f>
        <v>0</v>
      </c>
      <c r="AX939">
        <f t="shared" si="484"/>
        <v>1</v>
      </c>
      <c r="AY939">
        <f>VLOOKUP($A939, P!$A$2:$AK$1048576, MATCH('HOF Meter (RP)'!AY$1, P!$A$1:$AK$1, 0), FALSE)</f>
        <v>0.30218543331703601</v>
      </c>
      <c r="AZ939">
        <f t="shared" si="485"/>
        <v>1420</v>
      </c>
      <c r="BA939">
        <f>VLOOKUP($A939, P!$A$2:$AK$1048576, MATCH('HOF Meter (RP)'!BA$1, P!$A$1:$AK$1, 0), FALSE)</f>
        <v>88.380427707737695</v>
      </c>
      <c r="BB939" s="9">
        <f t="shared" si="486"/>
        <v>1230</v>
      </c>
      <c r="BC939">
        <f>VLOOKUP($A939, P!$A$2:$AK$1048576, MATCH('HOF Meter (RP)'!BC$1, P!$A$1:$AK$1, 0), FALSE)</f>
        <v>93.429725297847796</v>
      </c>
      <c r="BD939" s="9">
        <f t="shared" si="487"/>
        <v>501</v>
      </c>
      <c r="BE939">
        <f>VLOOKUP($A939, P!$A$2:$AK$1048576, MATCH('HOF Meter (RP)'!BE$1, P!$A$1:$AK$1, 0), FALSE)</f>
        <v>92.926225778110293</v>
      </c>
      <c r="BF939">
        <f t="shared" si="488"/>
        <v>893</v>
      </c>
      <c r="BG939">
        <f>VLOOKUP($A939, P!$A$2:$AK$1048576, MATCH('HOF Meter (RP)'!BG$1, P!$A$1:$AK$1, 0), FALSE)</f>
        <v>100.865837380074</v>
      </c>
      <c r="BH939" s="9">
        <f t="shared" si="489"/>
        <v>925</v>
      </c>
      <c r="BI939">
        <f>VLOOKUP($A939, P!$A$2:$AK$1048576, MATCH('HOF Meter (RP)'!BI$1, P!$A$1:$AK$1, 0), FALSE)</f>
        <v>99.427412940665704</v>
      </c>
      <c r="BJ939" s="9">
        <f t="shared" si="490"/>
        <v>651</v>
      </c>
      <c r="BK939">
        <f>VLOOKUP($A939, P!$A$2:$AK$1048576, MATCH('HOF Meter (RP)'!BK$1, P!$A$1:$AK$1, 0), FALSE)</f>
        <v>0</v>
      </c>
      <c r="BL939">
        <f t="shared" si="491"/>
        <v>718</v>
      </c>
      <c r="BM939" t="str">
        <f>VLOOKUP($A939, P!$A$2:$AK$1048576, MATCH('HOF Meter (RP)'!BM$1, P!$A$1:$AK$1, 0), FALSE)</f>
        <v>Don Nottebart</v>
      </c>
      <c r="BN939">
        <f>VLOOKUP($A939, P!$A$2:$AK$1048576, MATCH('HOF Meter (RP)'!BN$1, P!$A$1:$AK$1, 0), FALSE)</f>
        <v>1009651</v>
      </c>
      <c r="BO939">
        <f>VLOOKUP($A939, P!$A$2:$AK$1048576, MATCH('HOF Meter (RP)'!BO$1, P!$A$1:$AK$1, 0), FALSE)</f>
        <v>119858</v>
      </c>
      <c r="BP939" s="10">
        <f t="shared" si="492"/>
        <v>770.46205226910433</v>
      </c>
      <c r="BQ939" s="10">
        <f t="shared" si="495"/>
        <v>-605.02158806006651</v>
      </c>
      <c r="BR939" s="8">
        <f t="shared" si="493"/>
        <v>938</v>
      </c>
      <c r="BS939" s="7">
        <f t="shared" si="494"/>
        <v>10</v>
      </c>
    </row>
    <row r="940" spans="1:71" x14ac:dyDescent="0.45">
      <c r="A940">
        <v>4079</v>
      </c>
      <c r="B940" t="str">
        <f>VLOOKUP(A940, P!$A$2:$AK$1048576, MATCH('HOF Meter (RP)'!B$1, P!$A$1:$AK$1, 0), FALSE)</f>
        <v>Junichi Tazawa</v>
      </c>
      <c r="C940" t="str">
        <f>VLOOKUP($A940, P!$A$2:$AK$1048576, MATCH('HOF Meter (RP)'!C$1, P!$A$1:$AK$1, 0), FALSE)</f>
        <v>RP</v>
      </c>
      <c r="D940" t="str">
        <f>VLOOKUP($A940, P!$A$2:$AK$1048576, MATCH('HOF Meter (RP)'!D$1, P!$A$1:$AK$1, 0), FALSE)</f>
        <v>RP</v>
      </c>
      <c r="E940">
        <f>VLOOKUP($A940, P!$A$2:$AK$1048576, MATCH('HOF Meter (RP)'!E$1, P!$A$1:$AK$1, 0), FALSE)</f>
        <v>0</v>
      </c>
      <c r="F940">
        <f>VLOOKUP($A940, P!$A$2:$AK$1048576, MATCH('HOF Meter (RP)'!F$1, P!$A$1:$AK$1, 0), FALSE)</f>
        <v>0</v>
      </c>
      <c r="G940">
        <f t="shared" si="463"/>
        <v>0</v>
      </c>
      <c r="H940">
        <f>VLOOKUP($A940, P!$A$2:$AK$1048576, MATCH('HOF Meter (RP)'!H$1, P!$A$1:$AK$1, 0), FALSE)</f>
        <v>0</v>
      </c>
      <c r="I940">
        <f>VLOOKUP($A940, P!$A$2:$AK$1048576, MATCH('HOF Meter (RP)'!I$1, P!$A$1:$AK$1, 0), FALSE)</f>
        <v>21</v>
      </c>
      <c r="J940">
        <f t="shared" si="464"/>
        <v>1263</v>
      </c>
      <c r="K940">
        <f>VLOOKUP($A940, P!$A$2:$AK$1048576, MATCH('HOF Meter (RP)'!K$1, P!$A$1:$AK$1, 0), FALSE)</f>
        <v>26</v>
      </c>
      <c r="L940">
        <f t="shared" si="465"/>
        <v>1159</v>
      </c>
      <c r="M940">
        <f>VLOOKUP($A940, P!$A$2:$AK$1048576, MATCH('HOF Meter (RP)'!M$1, P!$A$1:$AK$1, 0), FALSE)</f>
        <v>0.44680851063829785</v>
      </c>
      <c r="N940" s="9">
        <f t="shared" si="466"/>
        <v>1166</v>
      </c>
      <c r="O940">
        <f>VLOOKUP($A940, P!$A$2:$AK$1048576, MATCH('HOF Meter (RP)'!O$1, P!$A$1:$AK$1, 0), FALSE)</f>
        <v>4.1205740947048097</v>
      </c>
      <c r="P940">
        <f t="shared" si="467"/>
        <v>1019</v>
      </c>
      <c r="Q940">
        <f>VLOOKUP($A940, P!$A$2:$AK$1048576, MATCH('HOF Meter (RP)'!Q$1, P!$A$1:$AK$1, 0), FALSE)</f>
        <v>388</v>
      </c>
      <c r="R940">
        <f t="shared" si="468"/>
        <v>549</v>
      </c>
      <c r="S940">
        <f>VLOOKUP($A940, P!$A$2:$AK$1048576, MATCH('HOF Meter (RP)'!S$1, P!$A$1:$AK$1, 0), FALSE)</f>
        <v>4</v>
      </c>
      <c r="T940">
        <f t="shared" si="469"/>
        <v>1359</v>
      </c>
      <c r="U940">
        <f>VLOOKUP($A940, P!$A$2:$AK$1048576, MATCH('HOF Meter (RP)'!U$1, P!$A$1:$AK$1, 0), FALSE)</f>
        <v>4</v>
      </c>
      <c r="V940" s="9">
        <f t="shared" si="470"/>
        <v>1242</v>
      </c>
      <c r="W940">
        <f>VLOOKUP($A940, P!$A$2:$AK$1048576, MATCH('HOF Meter (RP)'!W$1, P!$A$1:$AK$1, 0), FALSE)</f>
        <v>395.1</v>
      </c>
      <c r="X940">
        <f t="shared" si="471"/>
        <v>1365</v>
      </c>
      <c r="Y940">
        <f>VLOOKUP($A940, P!$A$2:$AK$1048576, MATCH('HOF Meter (RP)'!Y$1, P!$A$1:$AK$1, 0), FALSE)</f>
        <v>8.5143354222077292</v>
      </c>
      <c r="Z940">
        <f t="shared" si="472"/>
        <v>217</v>
      </c>
      <c r="AA940">
        <f>VLOOKUP($A940, P!$A$2:$AK$1048576, MATCH('HOF Meter (RP)'!AA$1, P!$A$1:$AK$1, 0), FALSE)</f>
        <v>2.4814506979161499</v>
      </c>
      <c r="AB940">
        <f t="shared" si="473"/>
        <v>185</v>
      </c>
      <c r="AC940">
        <f>VLOOKUP($A940, P!$A$2:$AK$1048576, MATCH('HOF Meter (RP)'!AC$1, P!$A$1:$AK$1, 0), FALSE)</f>
        <v>3.4311926599999998</v>
      </c>
      <c r="AD940">
        <f t="shared" si="474"/>
        <v>61</v>
      </c>
      <c r="AE940">
        <f>VLOOKUP($A940, P!$A$2:$AK$1048576, MATCH('HOF Meter (RP)'!AE$1, P!$A$1:$AK$1, 0), FALSE)</f>
        <v>0.26339285714285698</v>
      </c>
      <c r="AF940">
        <f t="shared" si="475"/>
        <v>1134</v>
      </c>
      <c r="AG940">
        <f>VLOOKUP($A940, P!$A$2:$AK$1048576, MATCH('HOF Meter (RP)'!AG$1, P!$A$1:$AK$1, 0), FALSE)</f>
        <v>1.3204049585241899</v>
      </c>
      <c r="AH940">
        <f t="shared" si="476"/>
        <v>520</v>
      </c>
      <c r="AI940">
        <f>VLOOKUP($A940, P!$A$2:$AK$1048576, MATCH('HOF Meter (RP)'!AI$1, P!$A$1:$AK$1, 0), FALSE)</f>
        <v>3.74019805535257</v>
      </c>
      <c r="AJ940">
        <f t="shared" si="477"/>
        <v>481</v>
      </c>
      <c r="AK940">
        <f>VLOOKUP($A940, P!$A$2:$AK$1048576, MATCH('HOF Meter (RP)'!AK$1, P!$A$1:$AK$1, 0), FALSE)</f>
        <v>3.2743516154587202</v>
      </c>
      <c r="AL940" s="9">
        <f t="shared" si="478"/>
        <v>1001</v>
      </c>
      <c r="AM940">
        <f>VLOOKUP($A940, P!$A$2:$AK$1048576, MATCH('HOF Meter (RP)'!AM$1, P!$A$1:$AK$1, 0), FALSE)</f>
        <v>1.6574799369570843</v>
      </c>
      <c r="AN940">
        <f t="shared" si="479"/>
        <v>651</v>
      </c>
      <c r="AO940">
        <f>VLOOKUP($A940, P!$A$2:$AK$1048576, MATCH('HOF Meter (RP)'!AO$1, P!$A$1:$AK$1, 0), FALSE)</f>
        <v>-2.1225939514115399</v>
      </c>
      <c r="AP940">
        <f t="shared" si="480"/>
        <v>1411</v>
      </c>
      <c r="AQ940">
        <f>VLOOKUP($A940, P!$A$2:$AK$1048576, MATCH('HOF Meter (RP)'!AQ$1, P!$A$1:$AK$1, 0), FALSE)</f>
        <v>-0.79706526368332897</v>
      </c>
      <c r="AR940">
        <f t="shared" si="481"/>
        <v>1291</v>
      </c>
      <c r="AS940">
        <f>VLOOKUP($A940, P!$A$2:$AK$1048576, MATCH('HOF Meter (RP)'!AS$1, P!$A$1:$AK$1, 0), FALSE)</f>
        <v>98.379818129606207</v>
      </c>
      <c r="AT940" s="9">
        <f t="shared" si="482"/>
        <v>771</v>
      </c>
      <c r="AU940">
        <f>VLOOKUP($A940, P!$A$2:$AK$1048576, MATCH('HOF Meter (RP)'!AU$1, P!$A$1:$AK$1, 0), FALSE)</f>
        <v>92.554787252905896</v>
      </c>
      <c r="AV940">
        <f t="shared" si="483"/>
        <v>359</v>
      </c>
      <c r="AW940">
        <f>VLOOKUP($A940, P!$A$2:$AK$1048576, MATCH('HOF Meter (RP)'!AW$1, P!$A$1:$AK$1, 0), FALSE)</f>
        <v>3.4694093024961798</v>
      </c>
      <c r="AX940">
        <f t="shared" si="484"/>
        <v>1218</v>
      </c>
      <c r="AY940">
        <f>VLOOKUP($A940, P!$A$2:$AK$1048576, MATCH('HOF Meter (RP)'!AY$1, P!$A$1:$AK$1, 0), FALSE)</f>
        <v>0.38037603935223202</v>
      </c>
      <c r="AZ940">
        <f t="shared" si="485"/>
        <v>1492</v>
      </c>
      <c r="BA940">
        <f>VLOOKUP($A940, P!$A$2:$AK$1048576, MATCH('HOF Meter (RP)'!BA$1, P!$A$1:$AK$1, 0), FALSE)</f>
        <v>109.63209017801501</v>
      </c>
      <c r="BB940" s="9">
        <f t="shared" si="486"/>
        <v>563</v>
      </c>
      <c r="BC940">
        <f>VLOOKUP($A940, P!$A$2:$AK$1048576, MATCH('HOF Meter (RP)'!BC$1, P!$A$1:$AK$1, 0), FALSE)</f>
        <v>79.528544479735899</v>
      </c>
      <c r="BD940" s="9">
        <f t="shared" si="487"/>
        <v>212</v>
      </c>
      <c r="BE940">
        <f>VLOOKUP($A940, P!$A$2:$AK$1048576, MATCH('HOF Meter (RP)'!BE$1, P!$A$1:$AK$1, 0), FALSE)</f>
        <v>135.01157970901099</v>
      </c>
      <c r="BF940">
        <f t="shared" si="488"/>
        <v>148</v>
      </c>
      <c r="BG940">
        <f>VLOOKUP($A940, P!$A$2:$AK$1048576, MATCH('HOF Meter (RP)'!BG$1, P!$A$1:$AK$1, 0), FALSE)</f>
        <v>104.674357372985</v>
      </c>
      <c r="BH940" s="9">
        <f t="shared" si="489"/>
        <v>1330</v>
      </c>
      <c r="BI940">
        <f>VLOOKUP($A940, P!$A$2:$AK$1048576, MATCH('HOF Meter (RP)'!BI$1, P!$A$1:$AK$1, 0), FALSE)</f>
        <v>100.100637760669</v>
      </c>
      <c r="BJ940" s="9">
        <f t="shared" si="490"/>
        <v>702</v>
      </c>
      <c r="BK940">
        <f>VLOOKUP($A940, P!$A$2:$AK$1048576, MATCH('HOF Meter (RP)'!BK$1, P!$A$1:$AK$1, 0), FALSE)</f>
        <v>1</v>
      </c>
      <c r="BL940">
        <f t="shared" si="491"/>
        <v>683</v>
      </c>
      <c r="BM940" t="str">
        <f>VLOOKUP($A940, P!$A$2:$AK$1048576, MATCH('HOF Meter (RP)'!BM$1, P!$A$1:$AK$1, 0), FALSE)</f>
        <v>Junichi Tazawa</v>
      </c>
      <c r="BN940">
        <f>VLOOKUP($A940, P!$A$2:$AK$1048576, MATCH('HOF Meter (RP)'!BN$1, P!$A$1:$AK$1, 0), FALSE)</f>
        <v>4079</v>
      </c>
      <c r="BO940">
        <f>VLOOKUP($A940, P!$A$2:$AK$1048576, MATCH('HOF Meter (RP)'!BO$1, P!$A$1:$AK$1, 0), FALSE)</f>
        <v>547749</v>
      </c>
      <c r="BP940" s="10">
        <f t="shared" si="492"/>
        <v>770.75739694305707</v>
      </c>
      <c r="BQ940" s="10">
        <f t="shared" si="495"/>
        <v>-605.31693273401925</v>
      </c>
      <c r="BR940" s="8">
        <f t="shared" si="493"/>
        <v>939</v>
      </c>
      <c r="BS940" s="7">
        <f t="shared" si="494"/>
        <v>10</v>
      </c>
    </row>
    <row r="941" spans="1:71" x14ac:dyDescent="0.45">
      <c r="A941">
        <v>1002749</v>
      </c>
      <c r="B941" t="str">
        <f>VLOOKUP(A941, P!$A$2:$AK$1048576, MATCH('HOF Meter (RP)'!B$1, P!$A$1:$AK$1, 0), FALSE)</f>
        <v>Steve Crawford</v>
      </c>
      <c r="C941" t="str">
        <f>VLOOKUP($A941, P!$A$2:$AK$1048576, MATCH('HOF Meter (RP)'!C$1, P!$A$1:$AK$1, 0), FALSE)</f>
        <v>RP</v>
      </c>
      <c r="D941" t="str">
        <f>VLOOKUP($A941, P!$A$2:$AK$1048576, MATCH('HOF Meter (RP)'!D$1, P!$A$1:$AK$1, 0), FALSE)</f>
        <v>RP</v>
      </c>
      <c r="E941">
        <f>VLOOKUP($A941, P!$A$2:$AK$1048576, MATCH('HOF Meter (RP)'!E$1, P!$A$1:$AK$1, 0), FALSE)</f>
        <v>0</v>
      </c>
      <c r="F941">
        <f>VLOOKUP($A941, P!$A$2:$AK$1048576, MATCH('HOF Meter (RP)'!F$1, P!$A$1:$AK$1, 0), FALSE)</f>
        <v>0</v>
      </c>
      <c r="G941">
        <f t="shared" si="463"/>
        <v>0</v>
      </c>
      <c r="H941">
        <f>VLOOKUP($A941, P!$A$2:$AK$1048576, MATCH('HOF Meter (RP)'!H$1, P!$A$1:$AK$1, 0), FALSE)</f>
        <v>0</v>
      </c>
      <c r="I941">
        <f>VLOOKUP($A941, P!$A$2:$AK$1048576, MATCH('HOF Meter (RP)'!I$1, P!$A$1:$AK$1, 0), FALSE)</f>
        <v>30</v>
      </c>
      <c r="J941">
        <f t="shared" si="464"/>
        <v>864</v>
      </c>
      <c r="K941">
        <f>VLOOKUP($A941, P!$A$2:$AK$1048576, MATCH('HOF Meter (RP)'!K$1, P!$A$1:$AK$1, 0), FALSE)</f>
        <v>23</v>
      </c>
      <c r="L941">
        <f t="shared" si="465"/>
        <v>1287</v>
      </c>
      <c r="M941">
        <f>VLOOKUP($A941, P!$A$2:$AK$1048576, MATCH('HOF Meter (RP)'!M$1, P!$A$1:$AK$1, 0), FALSE)</f>
        <v>0.56603773584905659</v>
      </c>
      <c r="N941" s="9">
        <f t="shared" si="466"/>
        <v>222</v>
      </c>
      <c r="O941">
        <f>VLOOKUP($A941, P!$A$2:$AK$1048576, MATCH('HOF Meter (RP)'!O$1, P!$A$1:$AK$1, 0), FALSE)</f>
        <v>4.1747631935620699</v>
      </c>
      <c r="P941">
        <f t="shared" si="467"/>
        <v>1082</v>
      </c>
      <c r="Q941">
        <f>VLOOKUP($A941, P!$A$2:$AK$1048576, MATCH('HOF Meter (RP)'!Q$1, P!$A$1:$AK$1, 0), FALSE)</f>
        <v>277</v>
      </c>
      <c r="R941">
        <f t="shared" si="468"/>
        <v>897</v>
      </c>
      <c r="S941">
        <f>VLOOKUP($A941, P!$A$2:$AK$1048576, MATCH('HOF Meter (RP)'!S$1, P!$A$1:$AK$1, 0), FALSE)</f>
        <v>16</v>
      </c>
      <c r="T941">
        <f t="shared" si="469"/>
        <v>1223</v>
      </c>
      <c r="U941">
        <f>VLOOKUP($A941, P!$A$2:$AK$1048576, MATCH('HOF Meter (RP)'!U$1, P!$A$1:$AK$1, 0), FALSE)</f>
        <v>19</v>
      </c>
      <c r="V941" s="9">
        <f t="shared" si="470"/>
        <v>632</v>
      </c>
      <c r="W941">
        <f>VLOOKUP($A941, P!$A$2:$AK$1048576, MATCH('HOF Meter (RP)'!W$1, P!$A$1:$AK$1, 0), FALSE)</f>
        <v>562.20000000000005</v>
      </c>
      <c r="X941">
        <f t="shared" si="471"/>
        <v>899</v>
      </c>
      <c r="Y941">
        <f>VLOOKUP($A941, P!$A$2:$AK$1048576, MATCH('HOF Meter (RP)'!Y$1, P!$A$1:$AK$1, 0), FALSE)</f>
        <v>5.1184836089649899</v>
      </c>
      <c r="Z941">
        <f t="shared" si="472"/>
        <v>1011</v>
      </c>
      <c r="AA941">
        <f>VLOOKUP($A941, P!$A$2:$AK$1048576, MATCH('HOF Meter (RP)'!AA$1, P!$A$1:$AK$1, 0), FALSE)</f>
        <v>2.9751185977109</v>
      </c>
      <c r="AB941">
        <f t="shared" si="473"/>
        <v>443</v>
      </c>
      <c r="AC941">
        <f>VLOOKUP($A941, P!$A$2:$AK$1048576, MATCH('HOF Meter (RP)'!AC$1, P!$A$1:$AK$1, 0), FALSE)</f>
        <v>1.7204301099999999</v>
      </c>
      <c r="AD941">
        <f t="shared" si="474"/>
        <v>749</v>
      </c>
      <c r="AE941">
        <f>VLOOKUP($A941, P!$A$2:$AK$1048576, MATCH('HOF Meter (RP)'!AE$1, P!$A$1:$AK$1, 0), FALSE)</f>
        <v>0.28501773049645301</v>
      </c>
      <c r="AF941">
        <f t="shared" si="475"/>
        <v>1616</v>
      </c>
      <c r="AG941">
        <f>VLOOKUP($A941, P!$A$2:$AK$1048576, MATCH('HOF Meter (RP)'!AG$1, P!$A$1:$AK$1, 0), FALSE)</f>
        <v>1.4733412888305399</v>
      </c>
      <c r="AH941">
        <f t="shared" si="476"/>
        <v>1342</v>
      </c>
      <c r="AI941">
        <f>VLOOKUP($A941, P!$A$2:$AK$1048576, MATCH('HOF Meter (RP)'!AI$1, P!$A$1:$AK$1, 0), FALSE)</f>
        <v>3.9329106747210001</v>
      </c>
      <c r="AJ941">
        <f t="shared" si="477"/>
        <v>735</v>
      </c>
      <c r="AK941">
        <f>VLOOKUP($A941, P!$A$2:$AK$1048576, MATCH('HOF Meter (RP)'!AK$1, P!$A$1:$AK$1, 0), FALSE)</f>
        <v>2.6936078872531599</v>
      </c>
      <c r="AL941" s="9">
        <f t="shared" si="478"/>
        <v>1125</v>
      </c>
      <c r="AM941">
        <f>VLOOKUP($A941, P!$A$2:$AK$1048576, MATCH('HOF Meter (RP)'!AM$1, P!$A$1:$AK$1, 0), FALSE)</f>
        <v>0.95823830923271425</v>
      </c>
      <c r="AN941">
        <f t="shared" si="479"/>
        <v>1187</v>
      </c>
      <c r="AO941">
        <f>VLOOKUP($A941, P!$A$2:$AK$1048576, MATCH('HOF Meter (RP)'!AO$1, P!$A$1:$AK$1, 0), FALSE)</f>
        <v>-1.2311482392251401</v>
      </c>
      <c r="AP941">
        <f t="shared" si="480"/>
        <v>1309</v>
      </c>
      <c r="AQ941">
        <f>VLOOKUP($A941, P!$A$2:$AK$1048576, MATCH('HOF Meter (RP)'!AQ$1, P!$A$1:$AK$1, 0), FALSE)</f>
        <v>-0.87499506659426696</v>
      </c>
      <c r="AR941">
        <f t="shared" si="481"/>
        <v>1313</v>
      </c>
      <c r="AS941">
        <f>VLOOKUP($A941, P!$A$2:$AK$1048576, MATCH('HOF Meter (RP)'!AS$1, P!$A$1:$AK$1, 0), FALSE)</f>
        <v>100.645711305755</v>
      </c>
      <c r="AT941" s="9">
        <f t="shared" si="482"/>
        <v>877</v>
      </c>
      <c r="AU941">
        <f>VLOOKUP($A941, P!$A$2:$AK$1048576, MATCH('HOF Meter (RP)'!AU$1, P!$A$1:$AK$1, 0), FALSE)</f>
        <v>99.353166603726706</v>
      </c>
      <c r="AV941">
        <f t="shared" si="483"/>
        <v>749</v>
      </c>
      <c r="AW941">
        <f>VLOOKUP($A941, P!$A$2:$AK$1048576, MATCH('HOF Meter (RP)'!AW$1, P!$A$1:$AK$1, 0), FALSE)</f>
        <v>0</v>
      </c>
      <c r="AX941">
        <f t="shared" si="484"/>
        <v>1</v>
      </c>
      <c r="AY941">
        <f>VLOOKUP($A941, P!$A$2:$AK$1048576, MATCH('HOF Meter (RP)'!AY$1, P!$A$1:$AK$1, 0), FALSE)</f>
        <v>0.24185251884107101</v>
      </c>
      <c r="AZ941">
        <f t="shared" si="485"/>
        <v>1330</v>
      </c>
      <c r="BA941">
        <f>VLOOKUP($A941, P!$A$2:$AK$1048576, MATCH('HOF Meter (RP)'!BA$1, P!$A$1:$AK$1, 0), FALSE)</f>
        <v>94.208767754513701</v>
      </c>
      <c r="BB941" s="9">
        <f t="shared" si="486"/>
        <v>1017</v>
      </c>
      <c r="BC941">
        <f>VLOOKUP($A941, P!$A$2:$AK$1048576, MATCH('HOF Meter (RP)'!BC$1, P!$A$1:$AK$1, 0), FALSE)</f>
        <v>89.268474341330801</v>
      </c>
      <c r="BD941" s="9">
        <f t="shared" si="487"/>
        <v>402</v>
      </c>
      <c r="BE941">
        <f>VLOOKUP($A941, P!$A$2:$AK$1048576, MATCH('HOF Meter (RP)'!BE$1, P!$A$1:$AK$1, 0), FALSE)</f>
        <v>104.95644512184801</v>
      </c>
      <c r="BF941">
        <f t="shared" si="488"/>
        <v>536</v>
      </c>
      <c r="BG941">
        <f>VLOOKUP($A941, P!$A$2:$AK$1048576, MATCH('HOF Meter (RP)'!BG$1, P!$A$1:$AK$1, 0), FALSE)</f>
        <v>110.89112274914</v>
      </c>
      <c r="BH941" s="9">
        <f t="shared" si="489"/>
        <v>1671</v>
      </c>
      <c r="BI941">
        <f>VLOOKUP($A941, P!$A$2:$AK$1048576, MATCH('HOF Meter (RP)'!BI$1, P!$A$1:$AK$1, 0), FALSE)</f>
        <v>107.55025553489</v>
      </c>
      <c r="BJ941" s="9">
        <f t="shared" si="490"/>
        <v>1336</v>
      </c>
      <c r="BK941">
        <f>VLOOKUP($A941, P!$A$2:$AK$1048576, MATCH('HOF Meter (RP)'!BK$1, P!$A$1:$AK$1, 0), FALSE)</f>
        <v>6</v>
      </c>
      <c r="BL941">
        <f t="shared" si="491"/>
        <v>538</v>
      </c>
      <c r="BM941" t="str">
        <f>VLOOKUP($A941, P!$A$2:$AK$1048576, MATCH('HOF Meter (RP)'!BM$1, P!$A$1:$AK$1, 0), FALSE)</f>
        <v>Steve Crawford</v>
      </c>
      <c r="BN941">
        <f>VLOOKUP($A941, P!$A$2:$AK$1048576, MATCH('HOF Meter (RP)'!BN$1, P!$A$1:$AK$1, 0), FALSE)</f>
        <v>1002749</v>
      </c>
      <c r="BO941">
        <f>VLOOKUP($A941, P!$A$2:$AK$1048576, MATCH('HOF Meter (RP)'!BO$1, P!$A$1:$AK$1, 0), FALSE)</f>
        <v>112807</v>
      </c>
      <c r="BP941" s="10">
        <f t="shared" si="492"/>
        <v>772.13637138682179</v>
      </c>
      <c r="BQ941" s="10">
        <f t="shared" si="495"/>
        <v>-606.69590717778397</v>
      </c>
      <c r="BR941" s="8">
        <f t="shared" si="493"/>
        <v>940</v>
      </c>
      <c r="BS941" s="7">
        <f t="shared" si="494"/>
        <v>10</v>
      </c>
    </row>
    <row r="942" spans="1:71" x14ac:dyDescent="0.45">
      <c r="A942">
        <v>16814</v>
      </c>
      <c r="B942" t="str">
        <f>VLOOKUP(A942, P!$A$2:$AK$1048576, MATCH('HOF Meter (RP)'!B$1, P!$A$1:$AK$1, 0), FALSE)</f>
        <v>Tim Hill</v>
      </c>
      <c r="C942" t="str">
        <f>VLOOKUP($A942, P!$A$2:$AK$1048576, MATCH('HOF Meter (RP)'!C$1, P!$A$1:$AK$1, 0), FALSE)</f>
        <v>RP</v>
      </c>
      <c r="D942" t="str">
        <f>VLOOKUP($A942, P!$A$2:$AK$1048576, MATCH('HOF Meter (RP)'!D$1, P!$A$1:$AK$1, 0), FALSE)</f>
        <v>RP</v>
      </c>
      <c r="E942">
        <f>VLOOKUP($A942, P!$A$2:$AK$1048576, MATCH('HOF Meter (RP)'!E$1, P!$A$1:$AK$1, 0), FALSE)</f>
        <v>0</v>
      </c>
      <c r="F942">
        <f>VLOOKUP($A942, P!$A$2:$AK$1048576, MATCH('HOF Meter (RP)'!F$1, P!$A$1:$AK$1, 0), FALSE)</f>
        <v>0</v>
      </c>
      <c r="G942">
        <f t="shared" si="463"/>
        <v>0</v>
      </c>
      <c r="H942">
        <f>VLOOKUP($A942, P!$A$2:$AK$1048576, MATCH('HOF Meter (RP)'!H$1, P!$A$1:$AK$1, 0), FALSE)</f>
        <v>0</v>
      </c>
      <c r="I942">
        <f>VLOOKUP($A942, P!$A$2:$AK$1048576, MATCH('HOF Meter (RP)'!I$1, P!$A$1:$AK$1, 0), FALSE)</f>
        <v>20</v>
      </c>
      <c r="J942">
        <f t="shared" si="464"/>
        <v>1303</v>
      </c>
      <c r="K942">
        <f>VLOOKUP($A942, P!$A$2:$AK$1048576, MATCH('HOF Meter (RP)'!K$1, P!$A$1:$AK$1, 0), FALSE)</f>
        <v>14</v>
      </c>
      <c r="L942">
        <f t="shared" si="465"/>
        <v>1651</v>
      </c>
      <c r="M942">
        <f>VLOOKUP($A942, P!$A$2:$AK$1048576, MATCH('HOF Meter (RP)'!M$1, P!$A$1:$AK$1, 0), FALSE)</f>
        <v>0.58823529411764708</v>
      </c>
      <c r="N942" s="9">
        <f t="shared" si="466"/>
        <v>136</v>
      </c>
      <c r="O942">
        <f>VLOOKUP($A942, P!$A$2:$AK$1048576, MATCH('HOF Meter (RP)'!O$1, P!$A$1:$AK$1, 0), FALSE)</f>
        <v>3.9927621485441702</v>
      </c>
      <c r="P942">
        <f t="shared" si="467"/>
        <v>886</v>
      </c>
      <c r="Q942">
        <f>VLOOKUP($A942, P!$A$2:$AK$1048576, MATCH('HOF Meter (RP)'!Q$1, P!$A$1:$AK$1, 0), FALSE)</f>
        <v>382</v>
      </c>
      <c r="R942">
        <f t="shared" si="468"/>
        <v>567</v>
      </c>
      <c r="S942">
        <f>VLOOKUP($A942, P!$A$2:$AK$1048576, MATCH('HOF Meter (RP)'!S$1, P!$A$1:$AK$1, 0), FALSE)</f>
        <v>0</v>
      </c>
      <c r="T942">
        <f t="shared" si="469"/>
        <v>1502</v>
      </c>
      <c r="U942">
        <f>VLOOKUP($A942, P!$A$2:$AK$1048576, MATCH('HOF Meter (RP)'!U$1, P!$A$1:$AK$1, 0), FALSE)</f>
        <v>4</v>
      </c>
      <c r="V942" s="9">
        <f t="shared" si="470"/>
        <v>1242</v>
      </c>
      <c r="W942">
        <f>VLOOKUP($A942, P!$A$2:$AK$1048576, MATCH('HOF Meter (RP)'!W$1, P!$A$1:$AK$1, 0), FALSE)</f>
        <v>322.10000000000002</v>
      </c>
      <c r="X942">
        <f t="shared" si="471"/>
        <v>1643</v>
      </c>
      <c r="Y942">
        <f>VLOOKUP($A942, P!$A$2:$AK$1048576, MATCH('HOF Meter (RP)'!Y$1, P!$A$1:$AK$1, 0), FALSE)</f>
        <v>6.6732178566577396</v>
      </c>
      <c r="Z942">
        <f t="shared" si="472"/>
        <v>553</v>
      </c>
      <c r="AA942">
        <f>VLOOKUP($A942, P!$A$2:$AK$1048576, MATCH('HOF Meter (RP)'!AA$1, P!$A$1:$AK$1, 0), FALSE)</f>
        <v>2.8759056034968502</v>
      </c>
      <c r="AB942">
        <f t="shared" si="473"/>
        <v>382</v>
      </c>
      <c r="AC942">
        <f>VLOOKUP($A942, P!$A$2:$AK$1048576, MATCH('HOF Meter (RP)'!AC$1, P!$A$1:$AK$1, 0), FALSE)</f>
        <v>2.32038835</v>
      </c>
      <c r="AD942">
        <f t="shared" si="474"/>
        <v>305</v>
      </c>
      <c r="AE942">
        <f>VLOOKUP($A942, P!$A$2:$AK$1048576, MATCH('HOF Meter (RP)'!AE$1, P!$A$1:$AK$1, 0), FALSE)</f>
        <v>0.25955414012738798</v>
      </c>
      <c r="AF942">
        <f t="shared" si="475"/>
        <v>1006</v>
      </c>
      <c r="AG942">
        <f>VLOOKUP($A942, P!$A$2:$AK$1048576, MATCH('HOF Meter (RP)'!AG$1, P!$A$1:$AK$1, 0), FALSE)</f>
        <v>1.3309207161813901</v>
      </c>
      <c r="AH942">
        <f t="shared" si="476"/>
        <v>583</v>
      </c>
      <c r="AI942">
        <f>VLOOKUP($A942, P!$A$2:$AK$1048576, MATCH('HOF Meter (RP)'!AI$1, P!$A$1:$AK$1, 0), FALSE)</f>
        <v>4.1052658789057901</v>
      </c>
      <c r="AJ942">
        <f t="shared" si="477"/>
        <v>981</v>
      </c>
      <c r="AK942">
        <f>VLOOKUP($A942, P!$A$2:$AK$1048576, MATCH('HOF Meter (RP)'!AK$1, P!$A$1:$AK$1, 0), FALSE)</f>
        <v>1.39652610197663</v>
      </c>
      <c r="AL942" s="9">
        <f t="shared" si="478"/>
        <v>1416</v>
      </c>
      <c r="AM942">
        <f>VLOOKUP($A942, P!$A$2:$AK$1048576, MATCH('HOF Meter (RP)'!AM$1, P!$A$1:$AK$1, 0), FALSE)</f>
        <v>0.8671382191720769</v>
      </c>
      <c r="AN942">
        <f t="shared" si="479"/>
        <v>1243</v>
      </c>
      <c r="AO942">
        <f>VLOOKUP($A942, P!$A$2:$AK$1048576, MATCH('HOF Meter (RP)'!AO$1, P!$A$1:$AK$1, 0), FALSE)</f>
        <v>0.90552594652399399</v>
      </c>
      <c r="AP942">
        <f t="shared" si="480"/>
        <v>444</v>
      </c>
      <c r="AQ942">
        <f>VLOOKUP($A942, P!$A$2:$AK$1048576, MATCH('HOF Meter (RP)'!AQ$1, P!$A$1:$AK$1, 0), FALSE)</f>
        <v>0.205948510831193</v>
      </c>
      <c r="AR942">
        <f t="shared" si="481"/>
        <v>425</v>
      </c>
      <c r="AS942">
        <f>VLOOKUP($A942, P!$A$2:$AK$1048576, MATCH('HOF Meter (RP)'!AS$1, P!$A$1:$AK$1, 0), FALSE)</f>
        <v>95.871714133354601</v>
      </c>
      <c r="AT942" s="9">
        <f t="shared" si="482"/>
        <v>640</v>
      </c>
      <c r="AU942">
        <f>VLOOKUP($A942, P!$A$2:$AK$1048576, MATCH('HOF Meter (RP)'!AU$1, P!$A$1:$AK$1, 0), FALSE)</f>
        <v>96.872914790314894</v>
      </c>
      <c r="AV942">
        <f t="shared" si="483"/>
        <v>593</v>
      </c>
      <c r="AW942">
        <f>VLOOKUP($A942, P!$A$2:$AK$1048576, MATCH('HOF Meter (RP)'!AW$1, P!$A$1:$AK$1, 0), FALSE)</f>
        <v>3.7812209899500702</v>
      </c>
      <c r="AX942">
        <f t="shared" si="484"/>
        <v>1339</v>
      </c>
      <c r="AY942">
        <f>VLOOKUP($A942, P!$A$2:$AK$1048576, MATCH('HOF Meter (RP)'!AY$1, P!$A$1:$AK$1, 0), FALSE)</f>
        <v>-0.112503730361617</v>
      </c>
      <c r="AZ942">
        <f t="shared" si="485"/>
        <v>682</v>
      </c>
      <c r="BA942">
        <f>VLOOKUP($A942, P!$A$2:$AK$1048576, MATCH('HOF Meter (RP)'!BA$1, P!$A$1:$AK$1, 0), FALSE)</f>
        <v>76.309436681924097</v>
      </c>
      <c r="BB942" s="9">
        <f t="shared" si="486"/>
        <v>1538</v>
      </c>
      <c r="BC942">
        <f>VLOOKUP($A942, P!$A$2:$AK$1048576, MATCH('HOF Meter (RP)'!BC$1, P!$A$1:$AK$1, 0), FALSE)</f>
        <v>87.924243547616896</v>
      </c>
      <c r="BD942" s="9">
        <f t="shared" si="487"/>
        <v>379</v>
      </c>
      <c r="BE942">
        <f>VLOOKUP($A942, P!$A$2:$AK$1048576, MATCH('HOF Meter (RP)'!BE$1, P!$A$1:$AK$1, 0), FALSE)</f>
        <v>87.309638953979501</v>
      </c>
      <c r="BF942">
        <f t="shared" si="488"/>
        <v>1082</v>
      </c>
      <c r="BG942">
        <f>VLOOKUP($A942, P!$A$2:$AK$1048576, MATCH('HOF Meter (RP)'!BG$1, P!$A$1:$AK$1, 0), FALSE)</f>
        <v>106.822462027581</v>
      </c>
      <c r="BH942" s="9">
        <f t="shared" si="489"/>
        <v>1488</v>
      </c>
      <c r="BI942">
        <f>VLOOKUP($A942, P!$A$2:$AK$1048576, MATCH('HOF Meter (RP)'!BI$1, P!$A$1:$AK$1, 0), FALSE)</f>
        <v>102.53665403824699</v>
      </c>
      <c r="BJ942" s="9">
        <f t="shared" si="490"/>
        <v>952</v>
      </c>
      <c r="BK942">
        <f>VLOOKUP($A942, P!$A$2:$AK$1048576, MATCH('HOF Meter (RP)'!BK$1, P!$A$1:$AK$1, 0), FALSE)</f>
        <v>0</v>
      </c>
      <c r="BL942">
        <f t="shared" si="491"/>
        <v>718</v>
      </c>
      <c r="BM942" t="str">
        <f>VLOOKUP($A942, P!$A$2:$AK$1048576, MATCH('HOF Meter (RP)'!BM$1, P!$A$1:$AK$1, 0), FALSE)</f>
        <v>Tim Hill</v>
      </c>
      <c r="BN942">
        <f>VLOOKUP($A942, P!$A$2:$AK$1048576, MATCH('HOF Meter (RP)'!BN$1, P!$A$1:$AK$1, 0), FALSE)</f>
        <v>16814</v>
      </c>
      <c r="BO942">
        <f>VLOOKUP($A942, P!$A$2:$AK$1048576, MATCH('HOF Meter (RP)'!BO$1, P!$A$1:$AK$1, 0), FALSE)</f>
        <v>657612</v>
      </c>
      <c r="BP942" s="10">
        <f t="shared" si="492"/>
        <v>772.17794758869968</v>
      </c>
      <c r="BQ942" s="10">
        <f t="shared" si="495"/>
        <v>-606.73748337966185</v>
      </c>
      <c r="BR942" s="8">
        <f t="shared" si="493"/>
        <v>941</v>
      </c>
      <c r="BS942" s="7">
        <f t="shared" si="494"/>
        <v>10</v>
      </c>
    </row>
    <row r="943" spans="1:71" x14ac:dyDescent="0.45">
      <c r="A943">
        <v>1004460</v>
      </c>
      <c r="B943" t="str">
        <f>VLOOKUP(A943, P!$A$2:$AK$1048576, MATCH('HOF Meter (RP)'!B$1, P!$A$1:$AK$1, 0), FALSE)</f>
        <v>Bert Gallia</v>
      </c>
      <c r="C943" t="str">
        <f>VLOOKUP($A943, P!$A$2:$AK$1048576, MATCH('HOF Meter (RP)'!C$1, P!$A$1:$AK$1, 0), FALSE)</f>
        <v>RP</v>
      </c>
      <c r="D943" t="str">
        <f>VLOOKUP($A943, P!$A$2:$AK$1048576, MATCH('HOF Meter (RP)'!D$1, P!$A$1:$AK$1, 0), FALSE)</f>
        <v>SP</v>
      </c>
      <c r="E943">
        <f>VLOOKUP($A943, P!$A$2:$AK$1048576, MATCH('HOF Meter (RP)'!E$1, P!$A$1:$AK$1, 0), FALSE)</f>
        <v>0</v>
      </c>
      <c r="F943">
        <f>VLOOKUP($A943, P!$A$2:$AK$1048576, MATCH('HOF Meter (RP)'!F$1, P!$A$1:$AK$1, 0), FALSE)</f>
        <v>0</v>
      </c>
      <c r="G943">
        <f t="shared" si="463"/>
        <v>0</v>
      </c>
      <c r="H943">
        <f>VLOOKUP($A943, P!$A$2:$AK$1048576, MATCH('HOF Meter (RP)'!H$1, P!$A$1:$AK$1, 0), FALSE)</f>
        <v>0</v>
      </c>
      <c r="I943">
        <f>VLOOKUP($A943, P!$A$2:$AK$1048576, MATCH('HOF Meter (RP)'!I$1, P!$A$1:$AK$1, 0), FALSE)</f>
        <v>66</v>
      </c>
      <c r="J943">
        <f t="shared" si="464"/>
        <v>241</v>
      </c>
      <c r="K943">
        <f>VLOOKUP($A943, P!$A$2:$AK$1048576, MATCH('HOF Meter (RP)'!K$1, P!$A$1:$AK$1, 0), FALSE)</f>
        <v>68</v>
      </c>
      <c r="L943">
        <f t="shared" si="465"/>
        <v>227</v>
      </c>
      <c r="M943">
        <f>VLOOKUP($A943, P!$A$2:$AK$1048576, MATCH('HOF Meter (RP)'!M$1, P!$A$1:$AK$1, 0), FALSE)</f>
        <v>0.4925373134328358</v>
      </c>
      <c r="N943" s="9">
        <f t="shared" si="466"/>
        <v>743</v>
      </c>
      <c r="O943">
        <f>VLOOKUP($A943, P!$A$2:$AK$1048576, MATCH('HOF Meter (RP)'!O$1, P!$A$1:$AK$1, 0), FALSE)</f>
        <v>3.1362566704777</v>
      </c>
      <c r="P943">
        <f t="shared" si="467"/>
        <v>142</v>
      </c>
      <c r="Q943">
        <f>VLOOKUP($A943, P!$A$2:$AK$1048576, MATCH('HOF Meter (RP)'!Q$1, P!$A$1:$AK$1, 0), FALSE)</f>
        <v>242</v>
      </c>
      <c r="R943">
        <f t="shared" si="468"/>
        <v>1019</v>
      </c>
      <c r="S943">
        <f>VLOOKUP($A943, P!$A$2:$AK$1048576, MATCH('HOF Meter (RP)'!S$1, P!$A$1:$AK$1, 0), FALSE)</f>
        <v>135</v>
      </c>
      <c r="T943">
        <f t="shared" si="469"/>
        <v>176</v>
      </c>
      <c r="U943">
        <f>VLOOKUP($A943, P!$A$2:$AK$1048576, MATCH('HOF Meter (RP)'!U$1, P!$A$1:$AK$1, 0), FALSE)</f>
        <v>10</v>
      </c>
      <c r="V943" s="9">
        <f t="shared" si="470"/>
        <v>891</v>
      </c>
      <c r="W943">
        <f>VLOOKUP($A943, P!$A$2:$AK$1048576, MATCH('HOF Meter (RP)'!W$1, P!$A$1:$AK$1, 0), FALSE)</f>
        <v>1277</v>
      </c>
      <c r="X943">
        <f t="shared" si="471"/>
        <v>182</v>
      </c>
      <c r="Y943">
        <f>VLOOKUP($A943, P!$A$2:$AK$1048576, MATCH('HOF Meter (RP)'!Y$1, P!$A$1:$AK$1, 0), FALSE)</f>
        <v>3.8762722893544601</v>
      </c>
      <c r="Z943">
        <f t="shared" si="472"/>
        <v>1357</v>
      </c>
      <c r="AA943">
        <f>VLOOKUP($A943, P!$A$2:$AK$1048576, MATCH('HOF Meter (RP)'!AA$1, P!$A$1:$AK$1, 0), FALSE)</f>
        <v>3.4815972926201799</v>
      </c>
      <c r="AB943">
        <f t="shared" si="473"/>
        <v>854</v>
      </c>
      <c r="AC943">
        <f>VLOOKUP($A943, P!$A$2:$AK$1048576, MATCH('HOF Meter (RP)'!AC$1, P!$A$1:$AK$1, 0), FALSE)</f>
        <v>1.11336032</v>
      </c>
      <c r="AD943">
        <f t="shared" si="474"/>
        <v>1342</v>
      </c>
      <c r="AE943">
        <f>VLOOKUP($A943, P!$A$2:$AK$1048576, MATCH('HOF Meter (RP)'!AE$1, P!$A$1:$AK$1, 0), FALSE)</f>
        <v>0.25513753924310201</v>
      </c>
      <c r="AF943">
        <f t="shared" si="475"/>
        <v>838</v>
      </c>
      <c r="AG943">
        <f>VLOOKUP($A943, P!$A$2:$AK$1048576, MATCH('HOF Meter (RP)'!AG$1, P!$A$1:$AK$1, 0), FALSE)</f>
        <v>1.3343773699111099</v>
      </c>
      <c r="AH943">
        <f t="shared" si="476"/>
        <v>602</v>
      </c>
      <c r="AI943">
        <f>VLOOKUP($A943, P!$A$2:$AK$1048576, MATCH('HOF Meter (RP)'!AI$1, P!$A$1:$AK$1, 0), FALSE)</f>
        <v>3.0022212938711901</v>
      </c>
      <c r="AJ943">
        <f t="shared" si="477"/>
        <v>60</v>
      </c>
      <c r="AK943">
        <f>VLOOKUP($A943, P!$A$2:$AK$1048576, MATCH('HOF Meter (RP)'!AK$1, P!$A$1:$AK$1, 0), FALSE)</f>
        <v>11.447751767933299</v>
      </c>
      <c r="AL943" s="9">
        <f t="shared" si="478"/>
        <v>246</v>
      </c>
      <c r="AM943">
        <f>VLOOKUP($A943, P!$A$2:$AK$1048576, MATCH('HOF Meter (RP)'!AM$1, P!$A$1:$AK$1, 0), FALSE)</f>
        <v>1.7929133544139857</v>
      </c>
      <c r="AN943">
        <f t="shared" si="479"/>
        <v>559</v>
      </c>
      <c r="AO943">
        <f>VLOOKUP($A943, P!$A$2:$AK$1048576, MATCH('HOF Meter (RP)'!AO$1, P!$A$1:$AK$1, 0), FALSE)</f>
        <v>0</v>
      </c>
      <c r="AP943">
        <f t="shared" si="480"/>
        <v>533</v>
      </c>
      <c r="AQ943">
        <f>VLOOKUP($A943, P!$A$2:$AK$1048576, MATCH('HOF Meter (RP)'!AQ$1, P!$A$1:$AK$1, 0), FALSE)</f>
        <v>0</v>
      </c>
      <c r="AR943">
        <f t="shared" si="481"/>
        <v>467</v>
      </c>
      <c r="AS943">
        <f>VLOOKUP($A943, P!$A$2:$AK$1048576, MATCH('HOF Meter (RP)'!AS$1, P!$A$1:$AK$1, 0), FALSE)</f>
        <v>106.99657327315499</v>
      </c>
      <c r="AT943" s="9">
        <f t="shared" si="482"/>
        <v>1193</v>
      </c>
      <c r="AU943">
        <f>VLOOKUP($A943, P!$A$2:$AK$1048576, MATCH('HOF Meter (RP)'!AU$1, P!$A$1:$AK$1, 0), FALSE)</f>
        <v>101.13259702492</v>
      </c>
      <c r="AV943">
        <f t="shared" si="483"/>
        <v>866</v>
      </c>
      <c r="AW943">
        <f>VLOOKUP($A943, P!$A$2:$AK$1048576, MATCH('HOF Meter (RP)'!AW$1, P!$A$1:$AK$1, 0), FALSE)</f>
        <v>0</v>
      </c>
      <c r="AX943">
        <f t="shared" si="484"/>
        <v>1</v>
      </c>
      <c r="AY943">
        <f>VLOOKUP($A943, P!$A$2:$AK$1048576, MATCH('HOF Meter (RP)'!AY$1, P!$A$1:$AK$1, 0), FALSE)</f>
        <v>0.134035376606507</v>
      </c>
      <c r="AZ943">
        <f t="shared" si="485"/>
        <v>1162</v>
      </c>
      <c r="BA943">
        <f>VLOOKUP($A943, P!$A$2:$AK$1048576, MATCH('HOF Meter (RP)'!BA$1, P!$A$1:$AK$1, 0), FALSE)</f>
        <v>110.836308915518</v>
      </c>
      <c r="BB943" s="9">
        <f t="shared" si="486"/>
        <v>518</v>
      </c>
      <c r="BC943">
        <f>VLOOKUP($A943, P!$A$2:$AK$1048576, MATCH('HOF Meter (RP)'!BC$1, P!$A$1:$AK$1, 0), FALSE)</f>
        <v>112.370589747087</v>
      </c>
      <c r="BD943" s="9">
        <f t="shared" si="487"/>
        <v>1043</v>
      </c>
      <c r="BE943">
        <f>VLOOKUP($A943, P!$A$2:$AK$1048576, MATCH('HOF Meter (RP)'!BE$1, P!$A$1:$AK$1, 0), FALSE)</f>
        <v>99.662809161276201</v>
      </c>
      <c r="BF943">
        <f t="shared" si="488"/>
        <v>679</v>
      </c>
      <c r="BG943">
        <f>VLOOKUP($A943, P!$A$2:$AK$1048576, MATCH('HOF Meter (RP)'!BG$1, P!$A$1:$AK$1, 0), FALSE)</f>
        <v>102.19800312296999</v>
      </c>
      <c r="BH943" s="9">
        <f t="shared" si="489"/>
        <v>1086</v>
      </c>
      <c r="BI943">
        <f>VLOOKUP($A943, P!$A$2:$AK$1048576, MATCH('HOF Meter (RP)'!BI$1, P!$A$1:$AK$1, 0), FALSE)</f>
        <v>104.521027697619</v>
      </c>
      <c r="BJ943" s="9">
        <f t="shared" si="490"/>
        <v>1115</v>
      </c>
      <c r="BK943">
        <f>VLOOKUP($A943, P!$A$2:$AK$1048576, MATCH('HOF Meter (RP)'!BK$1, P!$A$1:$AK$1, 0), FALSE)</f>
        <v>0</v>
      </c>
      <c r="BL943">
        <f t="shared" si="491"/>
        <v>718</v>
      </c>
      <c r="BM943" t="str">
        <f>VLOOKUP($A943, P!$A$2:$AK$1048576, MATCH('HOF Meter (RP)'!BM$1, P!$A$1:$AK$1, 0), FALSE)</f>
        <v>Bert Gallia</v>
      </c>
      <c r="BN943">
        <f>VLOOKUP($A943, P!$A$2:$AK$1048576, MATCH('HOF Meter (RP)'!BN$1, P!$A$1:$AK$1, 0), FALSE)</f>
        <v>1004460</v>
      </c>
      <c r="BO943">
        <f>VLOOKUP($A943, P!$A$2:$AK$1048576, MATCH('HOF Meter (RP)'!BO$1, P!$A$1:$AK$1, 0), FALSE)</f>
        <v>114546</v>
      </c>
      <c r="BP943" s="10">
        <f t="shared" si="492"/>
        <v>772.71635362974621</v>
      </c>
      <c r="BQ943" s="10">
        <f t="shared" si="495"/>
        <v>-607.27588942070838</v>
      </c>
      <c r="BR943" s="8">
        <f t="shared" si="493"/>
        <v>942</v>
      </c>
      <c r="BS943" s="7">
        <f t="shared" si="494"/>
        <v>10</v>
      </c>
    </row>
    <row r="944" spans="1:71" x14ac:dyDescent="0.45">
      <c r="A944">
        <v>1010769</v>
      </c>
      <c r="B944" t="str">
        <f>VLOOKUP(A944, P!$A$2:$AK$1048576, MATCH('HOF Meter (RP)'!B$1, P!$A$1:$AK$1, 0), FALSE)</f>
        <v>Jerry Reed</v>
      </c>
      <c r="C944" t="str">
        <f>VLOOKUP($A944, P!$A$2:$AK$1048576, MATCH('HOF Meter (RP)'!C$1, P!$A$1:$AK$1, 0), FALSE)</f>
        <v>RP</v>
      </c>
      <c r="D944" t="str">
        <f>VLOOKUP($A944, P!$A$2:$AK$1048576, MATCH('HOF Meter (RP)'!D$1, P!$A$1:$AK$1, 0), FALSE)</f>
        <v>RP</v>
      </c>
      <c r="E944">
        <f>VLOOKUP($A944, P!$A$2:$AK$1048576, MATCH('HOF Meter (RP)'!E$1, P!$A$1:$AK$1, 0), FALSE)</f>
        <v>0</v>
      </c>
      <c r="F944">
        <f>VLOOKUP($A944, P!$A$2:$AK$1048576, MATCH('HOF Meter (RP)'!F$1, P!$A$1:$AK$1, 0), FALSE)</f>
        <v>0</v>
      </c>
      <c r="G944">
        <f t="shared" si="463"/>
        <v>0</v>
      </c>
      <c r="H944">
        <f>VLOOKUP($A944, P!$A$2:$AK$1048576, MATCH('HOF Meter (RP)'!H$1, P!$A$1:$AK$1, 0), FALSE)</f>
        <v>0</v>
      </c>
      <c r="I944">
        <f>VLOOKUP($A944, P!$A$2:$AK$1048576, MATCH('HOF Meter (RP)'!I$1, P!$A$1:$AK$1, 0), FALSE)</f>
        <v>20</v>
      </c>
      <c r="J944">
        <f t="shared" si="464"/>
        <v>1303</v>
      </c>
      <c r="K944">
        <f>VLOOKUP($A944, P!$A$2:$AK$1048576, MATCH('HOF Meter (RP)'!K$1, P!$A$1:$AK$1, 0), FALSE)</f>
        <v>19</v>
      </c>
      <c r="L944">
        <f t="shared" si="465"/>
        <v>1487</v>
      </c>
      <c r="M944">
        <f>VLOOKUP($A944, P!$A$2:$AK$1048576, MATCH('HOF Meter (RP)'!M$1, P!$A$1:$AK$1, 0), FALSE)</f>
        <v>0.51282051282051277</v>
      </c>
      <c r="N944" s="9">
        <f t="shared" si="466"/>
        <v>583</v>
      </c>
      <c r="O944">
        <f>VLOOKUP($A944, P!$A$2:$AK$1048576, MATCH('HOF Meter (RP)'!O$1, P!$A$1:$AK$1, 0), FALSE)</f>
        <v>3.9429766136238298</v>
      </c>
      <c r="P944">
        <f t="shared" si="467"/>
        <v>833</v>
      </c>
      <c r="Q944">
        <f>VLOOKUP($A944, P!$A$2:$AK$1048576, MATCH('HOF Meter (RP)'!Q$1, P!$A$1:$AK$1, 0), FALSE)</f>
        <v>238</v>
      </c>
      <c r="R944">
        <f t="shared" si="468"/>
        <v>1032</v>
      </c>
      <c r="S944">
        <f>VLOOKUP($A944, P!$A$2:$AK$1048576, MATCH('HOF Meter (RP)'!S$1, P!$A$1:$AK$1, 0), FALSE)</f>
        <v>12</v>
      </c>
      <c r="T944">
        <f t="shared" si="469"/>
        <v>1263</v>
      </c>
      <c r="U944">
        <f>VLOOKUP($A944, P!$A$2:$AK$1048576, MATCH('HOF Meter (RP)'!U$1, P!$A$1:$AK$1, 0), FALSE)</f>
        <v>18</v>
      </c>
      <c r="V944" s="9">
        <f t="shared" si="470"/>
        <v>661</v>
      </c>
      <c r="W944">
        <f>VLOOKUP($A944, P!$A$2:$AK$1048576, MATCH('HOF Meter (RP)'!W$1, P!$A$1:$AK$1, 0), FALSE)</f>
        <v>479.1</v>
      </c>
      <c r="X944">
        <f t="shared" si="471"/>
        <v>1105</v>
      </c>
      <c r="Y944">
        <f>VLOOKUP($A944, P!$A$2:$AK$1048576, MATCH('HOF Meter (RP)'!Y$1, P!$A$1:$AK$1, 0), FALSE)</f>
        <v>4.6564676198986197</v>
      </c>
      <c r="Z944">
        <f t="shared" si="472"/>
        <v>1155</v>
      </c>
      <c r="AA944">
        <f>VLOOKUP($A944, P!$A$2:$AK$1048576, MATCH('HOF Meter (RP)'!AA$1, P!$A$1:$AK$1, 0), FALSE)</f>
        <v>3.2294856073490399</v>
      </c>
      <c r="AB944">
        <f t="shared" si="473"/>
        <v>634</v>
      </c>
      <c r="AC944">
        <f>VLOOKUP($A944, P!$A$2:$AK$1048576, MATCH('HOF Meter (RP)'!AC$1, P!$A$1:$AK$1, 0), FALSE)</f>
        <v>1.4418604699999999</v>
      </c>
      <c r="AD944">
        <f t="shared" si="474"/>
        <v>1041</v>
      </c>
      <c r="AE944">
        <f>VLOOKUP($A944, P!$A$2:$AK$1048576, MATCH('HOF Meter (RP)'!AE$1, P!$A$1:$AK$1, 0), FALSE)</f>
        <v>0.25603864734299497</v>
      </c>
      <c r="AF944">
        <f t="shared" si="475"/>
        <v>880</v>
      </c>
      <c r="AG944">
        <f>VLOOKUP($A944, P!$A$2:$AK$1048576, MATCH('HOF Meter (RP)'!AG$1, P!$A$1:$AK$1, 0), FALSE)</f>
        <v>1.3539639271121</v>
      </c>
      <c r="AH944">
        <f t="shared" si="476"/>
        <v>707</v>
      </c>
      <c r="AI944">
        <f>VLOOKUP($A944, P!$A$2:$AK$1048576, MATCH('HOF Meter (RP)'!AI$1, P!$A$1:$AK$1, 0), FALSE)</f>
        <v>4.1507621079861003</v>
      </c>
      <c r="AJ944">
        <f t="shared" si="477"/>
        <v>1038</v>
      </c>
      <c r="AK944">
        <f>VLOOKUP($A944, P!$A$2:$AK$1048576, MATCH('HOF Meter (RP)'!AK$1, P!$A$1:$AK$1, 0), FALSE)</f>
        <v>1.7088328860700099</v>
      </c>
      <c r="AL944" s="9">
        <f t="shared" si="478"/>
        <v>1352</v>
      </c>
      <c r="AM944">
        <f>VLOOKUP($A944, P!$A$2:$AK$1048576, MATCH('HOF Meter (RP)'!AM$1, P!$A$1:$AK$1, 0), FALSE)</f>
        <v>0.71335123609685236</v>
      </c>
      <c r="AN944">
        <f t="shared" si="479"/>
        <v>1360</v>
      </c>
      <c r="AO944">
        <f>VLOOKUP($A944, P!$A$2:$AK$1048576, MATCH('HOF Meter (RP)'!AO$1, P!$A$1:$AK$1, 0), FALSE)</f>
        <v>-2.25743592903018</v>
      </c>
      <c r="AP944">
        <f t="shared" si="480"/>
        <v>1420</v>
      </c>
      <c r="AQ944">
        <f>VLOOKUP($A944, P!$A$2:$AK$1048576, MATCH('HOF Meter (RP)'!AQ$1, P!$A$1:$AK$1, 0), FALSE)</f>
        <v>-2.5728326195690299</v>
      </c>
      <c r="AR944">
        <f t="shared" si="481"/>
        <v>1574</v>
      </c>
      <c r="AS944">
        <f>VLOOKUP($A944, P!$A$2:$AK$1048576, MATCH('HOF Meter (RP)'!AS$1, P!$A$1:$AK$1, 0), FALSE)</f>
        <v>94.790355619160195</v>
      </c>
      <c r="AT944" s="9">
        <f t="shared" si="482"/>
        <v>584</v>
      </c>
      <c r="AU944">
        <f>VLOOKUP($A944, P!$A$2:$AK$1048576, MATCH('HOF Meter (RP)'!AU$1, P!$A$1:$AK$1, 0), FALSE)</f>
        <v>100.232969881259</v>
      </c>
      <c r="AV944">
        <f t="shared" si="483"/>
        <v>809</v>
      </c>
      <c r="AW944">
        <f>VLOOKUP($A944, P!$A$2:$AK$1048576, MATCH('HOF Meter (RP)'!AW$1, P!$A$1:$AK$1, 0), FALSE)</f>
        <v>0</v>
      </c>
      <c r="AX944">
        <f t="shared" si="484"/>
        <v>1</v>
      </c>
      <c r="AY944">
        <f>VLOOKUP($A944, P!$A$2:$AK$1048576, MATCH('HOF Meter (RP)'!AY$1, P!$A$1:$AK$1, 0), FALSE)</f>
        <v>-0.20778549436226401</v>
      </c>
      <c r="AZ944">
        <f t="shared" si="485"/>
        <v>509</v>
      </c>
      <c r="BA944">
        <f>VLOOKUP($A944, P!$A$2:$AK$1048576, MATCH('HOF Meter (RP)'!BA$1, P!$A$1:$AK$1, 0), FALSE)</f>
        <v>84.610494778519296</v>
      </c>
      <c r="BB944" s="9">
        <f t="shared" si="486"/>
        <v>1333</v>
      </c>
      <c r="BC944">
        <f>VLOOKUP($A944, P!$A$2:$AK$1048576, MATCH('HOF Meter (RP)'!BC$1, P!$A$1:$AK$1, 0), FALSE)</f>
        <v>97.9878886264529</v>
      </c>
      <c r="BD944" s="9">
        <f t="shared" si="487"/>
        <v>626</v>
      </c>
      <c r="BE944">
        <f>VLOOKUP($A944, P!$A$2:$AK$1048576, MATCH('HOF Meter (RP)'!BE$1, P!$A$1:$AK$1, 0), FALSE)</f>
        <v>86.727082117871007</v>
      </c>
      <c r="BF944">
        <f t="shared" si="488"/>
        <v>1105</v>
      </c>
      <c r="BG944">
        <f>VLOOKUP($A944, P!$A$2:$AK$1048576, MATCH('HOF Meter (RP)'!BG$1, P!$A$1:$AK$1, 0), FALSE)</f>
        <v>99.731996982482897</v>
      </c>
      <c r="BH944" s="9">
        <f t="shared" si="489"/>
        <v>808</v>
      </c>
      <c r="BI944">
        <f>VLOOKUP($A944, P!$A$2:$AK$1048576, MATCH('HOF Meter (RP)'!BI$1, P!$A$1:$AK$1, 0), FALSE)</f>
        <v>99.121753680039802</v>
      </c>
      <c r="BJ944" s="9">
        <f t="shared" si="490"/>
        <v>624</v>
      </c>
      <c r="BK944">
        <f>VLOOKUP($A944, P!$A$2:$AK$1048576, MATCH('HOF Meter (RP)'!BK$1, P!$A$1:$AK$1, 0), FALSE)</f>
        <v>2</v>
      </c>
      <c r="BL944">
        <f t="shared" si="491"/>
        <v>642</v>
      </c>
      <c r="BM944" t="str">
        <f>VLOOKUP($A944, P!$A$2:$AK$1048576, MATCH('HOF Meter (RP)'!BM$1, P!$A$1:$AK$1, 0), FALSE)</f>
        <v>Jerry Reed</v>
      </c>
      <c r="BN944">
        <f>VLOOKUP($A944, P!$A$2:$AK$1048576, MATCH('HOF Meter (RP)'!BN$1, P!$A$1:$AK$1, 0), FALSE)</f>
        <v>1010769</v>
      </c>
      <c r="BO944">
        <f>VLOOKUP($A944, P!$A$2:$AK$1048576, MATCH('HOF Meter (RP)'!BO$1, P!$A$1:$AK$1, 0), FALSE)</f>
        <v>120994</v>
      </c>
      <c r="BP944" s="10">
        <f t="shared" si="492"/>
        <v>773.40593107431255</v>
      </c>
      <c r="BQ944" s="10">
        <f t="shared" si="495"/>
        <v>-607.96546686527472</v>
      </c>
      <c r="BR944" s="8">
        <f t="shared" si="493"/>
        <v>943</v>
      </c>
      <c r="BS944" s="7">
        <f t="shared" si="494"/>
        <v>10</v>
      </c>
    </row>
    <row r="945" spans="1:71" x14ac:dyDescent="0.45">
      <c r="A945">
        <v>1013877</v>
      </c>
      <c r="B945" t="str">
        <f>VLOOKUP(A945, P!$A$2:$AK$1048576, MATCH('HOF Meter (RP)'!B$1, P!$A$1:$AK$1, 0), FALSE)</f>
        <v>Hal White</v>
      </c>
      <c r="C945" t="str">
        <f>VLOOKUP($A945, P!$A$2:$AK$1048576, MATCH('HOF Meter (RP)'!C$1, P!$A$1:$AK$1, 0), FALSE)</f>
        <v>RP</v>
      </c>
      <c r="D945" t="str">
        <f>VLOOKUP($A945, P!$A$2:$AK$1048576, MATCH('HOF Meter (RP)'!D$1, P!$A$1:$AK$1, 0), FALSE)</f>
        <v>RP</v>
      </c>
      <c r="E945">
        <f>VLOOKUP($A945, P!$A$2:$AK$1048576, MATCH('HOF Meter (RP)'!E$1, P!$A$1:$AK$1, 0), FALSE)</f>
        <v>0</v>
      </c>
      <c r="F945">
        <f>VLOOKUP($A945, P!$A$2:$AK$1048576, MATCH('HOF Meter (RP)'!F$1, P!$A$1:$AK$1, 0), FALSE)</f>
        <v>0</v>
      </c>
      <c r="G945">
        <f t="shared" si="463"/>
        <v>0</v>
      </c>
      <c r="H945">
        <f>VLOOKUP($A945, P!$A$2:$AK$1048576, MATCH('HOF Meter (RP)'!H$1, P!$A$1:$AK$1, 0), FALSE)</f>
        <v>0</v>
      </c>
      <c r="I945">
        <f>VLOOKUP($A945, P!$A$2:$AK$1048576, MATCH('HOF Meter (RP)'!I$1, P!$A$1:$AK$1, 0), FALSE)</f>
        <v>46</v>
      </c>
      <c r="J945">
        <f t="shared" si="464"/>
        <v>464</v>
      </c>
      <c r="K945">
        <f>VLOOKUP($A945, P!$A$2:$AK$1048576, MATCH('HOF Meter (RP)'!K$1, P!$A$1:$AK$1, 0), FALSE)</f>
        <v>54</v>
      </c>
      <c r="L945">
        <f t="shared" si="465"/>
        <v>360</v>
      </c>
      <c r="M945">
        <f>VLOOKUP($A945, P!$A$2:$AK$1048576, MATCH('HOF Meter (RP)'!M$1, P!$A$1:$AK$1, 0), FALSE)</f>
        <v>0.46</v>
      </c>
      <c r="N945" s="9">
        <f t="shared" si="466"/>
        <v>1038</v>
      </c>
      <c r="O945">
        <f>VLOOKUP($A945, P!$A$2:$AK$1048576, MATCH('HOF Meter (RP)'!O$1, P!$A$1:$AK$1, 0), FALSE)</f>
        <v>3.7844980616565902</v>
      </c>
      <c r="P945">
        <f t="shared" si="467"/>
        <v>637</v>
      </c>
      <c r="Q945">
        <f>VLOOKUP($A945, P!$A$2:$AK$1048576, MATCH('HOF Meter (RP)'!Q$1, P!$A$1:$AK$1, 0), FALSE)</f>
        <v>336</v>
      </c>
      <c r="R945">
        <f t="shared" si="468"/>
        <v>697</v>
      </c>
      <c r="S945">
        <f>VLOOKUP($A945, P!$A$2:$AK$1048576, MATCH('HOF Meter (RP)'!S$1, P!$A$1:$AK$1, 0), FALSE)</f>
        <v>67</v>
      </c>
      <c r="T945">
        <f t="shared" si="469"/>
        <v>524</v>
      </c>
      <c r="U945">
        <f>VLOOKUP($A945, P!$A$2:$AK$1048576, MATCH('HOF Meter (RP)'!U$1, P!$A$1:$AK$1, 0), FALSE)</f>
        <v>25</v>
      </c>
      <c r="V945" s="9">
        <f t="shared" si="470"/>
        <v>537</v>
      </c>
      <c r="W945">
        <f>VLOOKUP($A945, P!$A$2:$AK$1048576, MATCH('HOF Meter (RP)'!W$1, P!$A$1:$AK$1, 0), FALSE)</f>
        <v>920.1</v>
      </c>
      <c r="X945">
        <f t="shared" si="471"/>
        <v>373</v>
      </c>
      <c r="Y945">
        <f>VLOOKUP($A945, P!$A$2:$AK$1048576, MATCH('HOF Meter (RP)'!Y$1, P!$A$1:$AK$1, 0), FALSE)</f>
        <v>3.4128936008220898</v>
      </c>
      <c r="Z945">
        <f t="shared" si="472"/>
        <v>1455</v>
      </c>
      <c r="AA945">
        <f>VLOOKUP($A945, P!$A$2:$AK$1048576, MATCH('HOF Meter (RP)'!AA$1, P!$A$1:$AK$1, 0), FALSE)</f>
        <v>4.4005791414611499</v>
      </c>
      <c r="AB945">
        <f t="shared" si="473"/>
        <v>1498</v>
      </c>
      <c r="AC945">
        <f>VLOOKUP($A945, P!$A$2:$AK$1048576, MATCH('HOF Meter (RP)'!AC$1, P!$A$1:$AK$1, 0), FALSE)</f>
        <v>0.77555556000000003</v>
      </c>
      <c r="AD945">
        <f t="shared" si="474"/>
        <v>1617</v>
      </c>
      <c r="AE945">
        <f>VLOOKUP($A945, P!$A$2:$AK$1048576, MATCH('HOF Meter (RP)'!AE$1, P!$A$1:$AK$1, 0), FALSE)</f>
        <v>0.24843838727995399</v>
      </c>
      <c r="AF945">
        <f t="shared" si="475"/>
        <v>619</v>
      </c>
      <c r="AG945">
        <f>VLOOKUP($A945, P!$A$2:$AK$1048576, MATCH('HOF Meter (RP)'!AG$1, P!$A$1:$AK$1, 0), FALSE)</f>
        <v>1.43969564504593</v>
      </c>
      <c r="AH945">
        <f t="shared" si="476"/>
        <v>1174</v>
      </c>
      <c r="AI945">
        <f>VLOOKUP($A945, P!$A$2:$AK$1048576, MATCH('HOF Meter (RP)'!AI$1, P!$A$1:$AK$1, 0), FALSE)</f>
        <v>3.9820465743462399</v>
      </c>
      <c r="AJ945">
        <f t="shared" si="477"/>
        <v>811</v>
      </c>
      <c r="AK945">
        <f>VLOOKUP($A945, P!$A$2:$AK$1048576, MATCH('HOF Meter (RP)'!AK$1, P!$A$1:$AK$1, 0), FALSE)</f>
        <v>6.9428445324301702</v>
      </c>
      <c r="AL945" s="9">
        <f t="shared" si="478"/>
        <v>504</v>
      </c>
      <c r="AM945">
        <f>VLOOKUP($A945, P!$A$2:$AK$1048576, MATCH('HOF Meter (RP)'!AM$1, P!$A$1:$AK$1, 0), FALSE)</f>
        <v>1.509149990746695</v>
      </c>
      <c r="AN945">
        <f t="shared" si="479"/>
        <v>768</v>
      </c>
      <c r="AO945">
        <f>VLOOKUP($A945, P!$A$2:$AK$1048576, MATCH('HOF Meter (RP)'!AO$1, P!$A$1:$AK$1, 0), FALSE)</f>
        <v>0</v>
      </c>
      <c r="AP945">
        <f t="shared" si="480"/>
        <v>533</v>
      </c>
      <c r="AQ945">
        <f>VLOOKUP($A945, P!$A$2:$AK$1048576, MATCH('HOF Meter (RP)'!AQ$1, P!$A$1:$AK$1, 0), FALSE)</f>
        <v>0</v>
      </c>
      <c r="AR945">
        <f t="shared" si="481"/>
        <v>467</v>
      </c>
      <c r="AS945">
        <f>VLOOKUP($A945, P!$A$2:$AK$1048576, MATCH('HOF Meter (RP)'!AS$1, P!$A$1:$AK$1, 0), FALSE)</f>
        <v>95.5229407985465</v>
      </c>
      <c r="AT945" s="9">
        <f t="shared" si="482"/>
        <v>622</v>
      </c>
      <c r="AU945">
        <f>VLOOKUP($A945, P!$A$2:$AK$1048576, MATCH('HOF Meter (RP)'!AU$1, P!$A$1:$AK$1, 0), FALSE)</f>
        <v>99.503714037774003</v>
      </c>
      <c r="AV945">
        <f t="shared" si="483"/>
        <v>766</v>
      </c>
      <c r="AW945">
        <f>VLOOKUP($A945, P!$A$2:$AK$1048576, MATCH('HOF Meter (RP)'!AW$1, P!$A$1:$AK$1, 0), FALSE)</f>
        <v>0</v>
      </c>
      <c r="AX945">
        <f t="shared" si="484"/>
        <v>1</v>
      </c>
      <c r="AY945">
        <f>VLOOKUP($A945, P!$A$2:$AK$1048576, MATCH('HOF Meter (RP)'!AY$1, P!$A$1:$AK$1, 0), FALSE)</f>
        <v>-0.19754851268965601</v>
      </c>
      <c r="AZ945">
        <f t="shared" si="485"/>
        <v>529</v>
      </c>
      <c r="BA945">
        <f>VLOOKUP($A945, P!$A$2:$AK$1048576, MATCH('HOF Meter (RP)'!BA$1, P!$A$1:$AK$1, 0), FALSE)</f>
        <v>92.336280040773502</v>
      </c>
      <c r="BB945" s="9">
        <f t="shared" si="486"/>
        <v>1090</v>
      </c>
      <c r="BC945">
        <f>VLOOKUP($A945, P!$A$2:$AK$1048576, MATCH('HOF Meter (RP)'!BC$1, P!$A$1:$AK$1, 0), FALSE)</f>
        <v>116.380496727939</v>
      </c>
      <c r="BD945" s="9">
        <f t="shared" si="487"/>
        <v>1153</v>
      </c>
      <c r="BE945">
        <f>VLOOKUP($A945, P!$A$2:$AK$1048576, MATCH('HOF Meter (RP)'!BE$1, P!$A$1:$AK$1, 0), FALSE)</f>
        <v>79.376177432000105</v>
      </c>
      <c r="BF945">
        <f t="shared" si="488"/>
        <v>1319</v>
      </c>
      <c r="BG945">
        <f>VLOOKUP($A945, P!$A$2:$AK$1048576, MATCH('HOF Meter (RP)'!BG$1, P!$A$1:$AK$1, 0), FALSE)</f>
        <v>97.676984481422096</v>
      </c>
      <c r="BH945" s="9">
        <f t="shared" si="489"/>
        <v>633</v>
      </c>
      <c r="BI945">
        <f>VLOOKUP($A945, P!$A$2:$AK$1048576, MATCH('HOF Meter (RP)'!BI$1, P!$A$1:$AK$1, 0), FALSE)</f>
        <v>102.33404212806499</v>
      </c>
      <c r="BJ945" s="9">
        <f t="shared" si="490"/>
        <v>930</v>
      </c>
      <c r="BK945">
        <f>VLOOKUP($A945, P!$A$2:$AK$1048576, MATCH('HOF Meter (RP)'!BK$1, P!$A$1:$AK$1, 0), FALSE)</f>
        <v>0</v>
      </c>
      <c r="BL945">
        <f t="shared" si="491"/>
        <v>718</v>
      </c>
      <c r="BM945" t="str">
        <f>VLOOKUP($A945, P!$A$2:$AK$1048576, MATCH('HOF Meter (RP)'!BM$1, P!$A$1:$AK$1, 0), FALSE)</f>
        <v>Hal White</v>
      </c>
      <c r="BN945">
        <f>VLOOKUP($A945, P!$A$2:$AK$1048576, MATCH('HOF Meter (RP)'!BN$1, P!$A$1:$AK$1, 0), FALSE)</f>
        <v>1013877</v>
      </c>
      <c r="BO945">
        <f>VLOOKUP($A945, P!$A$2:$AK$1048576, MATCH('HOF Meter (RP)'!BO$1, P!$A$1:$AK$1, 0), FALSE)</f>
        <v>124174</v>
      </c>
      <c r="BP945" s="10">
        <f t="shared" si="492"/>
        <v>774.35815789102719</v>
      </c>
      <c r="BQ945" s="10">
        <f t="shared" si="495"/>
        <v>-608.91769368198936</v>
      </c>
      <c r="BR945" s="8">
        <f t="shared" si="493"/>
        <v>944</v>
      </c>
      <c r="BS945" s="7">
        <f t="shared" si="494"/>
        <v>10</v>
      </c>
    </row>
    <row r="946" spans="1:71" x14ac:dyDescent="0.45">
      <c r="A946">
        <v>4604</v>
      </c>
      <c r="B946" t="str">
        <f>VLOOKUP(A946, P!$A$2:$AK$1048576, MATCH('HOF Meter (RP)'!B$1, P!$A$1:$AK$1, 0), FALSE)</f>
        <v>Matt Lindstrom</v>
      </c>
      <c r="C946" t="str">
        <f>VLOOKUP($A946, P!$A$2:$AK$1048576, MATCH('HOF Meter (RP)'!C$1, P!$A$1:$AK$1, 0), FALSE)</f>
        <v>RP</v>
      </c>
      <c r="D946" t="str">
        <f>VLOOKUP($A946, P!$A$2:$AK$1048576, MATCH('HOF Meter (RP)'!D$1, P!$A$1:$AK$1, 0), FALSE)</f>
        <v>RP</v>
      </c>
      <c r="E946">
        <f>VLOOKUP($A946, P!$A$2:$AK$1048576, MATCH('HOF Meter (RP)'!E$1, P!$A$1:$AK$1, 0), FALSE)</f>
        <v>0</v>
      </c>
      <c r="F946">
        <f>VLOOKUP($A946, P!$A$2:$AK$1048576, MATCH('HOF Meter (RP)'!F$1, P!$A$1:$AK$1, 0), FALSE)</f>
        <v>0</v>
      </c>
      <c r="G946">
        <f t="shared" si="463"/>
        <v>0</v>
      </c>
      <c r="H946">
        <f>VLOOKUP($A946, P!$A$2:$AK$1048576, MATCH('HOF Meter (RP)'!H$1, P!$A$1:$AK$1, 0), FALSE)</f>
        <v>0</v>
      </c>
      <c r="I946">
        <f>VLOOKUP($A946, P!$A$2:$AK$1048576, MATCH('HOF Meter (RP)'!I$1, P!$A$1:$AK$1, 0), FALSE)</f>
        <v>17</v>
      </c>
      <c r="J946">
        <f t="shared" si="464"/>
        <v>1450</v>
      </c>
      <c r="K946">
        <f>VLOOKUP($A946, P!$A$2:$AK$1048576, MATCH('HOF Meter (RP)'!K$1, P!$A$1:$AK$1, 0), FALSE)</f>
        <v>21</v>
      </c>
      <c r="L946">
        <f t="shared" si="465"/>
        <v>1390</v>
      </c>
      <c r="M946">
        <f>VLOOKUP($A946, P!$A$2:$AK$1048576, MATCH('HOF Meter (RP)'!M$1, P!$A$1:$AK$1, 0), FALSE)</f>
        <v>0.44736842105263158</v>
      </c>
      <c r="N946" s="9">
        <f t="shared" si="466"/>
        <v>1161</v>
      </c>
      <c r="O946">
        <f>VLOOKUP($A946, P!$A$2:$AK$1048576, MATCH('HOF Meter (RP)'!O$1, P!$A$1:$AK$1, 0), FALSE)</f>
        <v>3.6798738567054401</v>
      </c>
      <c r="P946">
        <f t="shared" si="467"/>
        <v>535</v>
      </c>
      <c r="Q946">
        <f>VLOOKUP($A946, P!$A$2:$AK$1048576, MATCH('HOF Meter (RP)'!Q$1, P!$A$1:$AK$1, 0), FALSE)</f>
        <v>469</v>
      </c>
      <c r="R946">
        <f t="shared" si="468"/>
        <v>382</v>
      </c>
      <c r="S946">
        <f>VLOOKUP($A946, P!$A$2:$AK$1048576, MATCH('HOF Meter (RP)'!S$1, P!$A$1:$AK$1, 0), FALSE)</f>
        <v>0</v>
      </c>
      <c r="T946">
        <f t="shared" si="469"/>
        <v>1502</v>
      </c>
      <c r="U946">
        <f>VLOOKUP($A946, P!$A$2:$AK$1048576, MATCH('HOF Meter (RP)'!U$1, P!$A$1:$AK$1, 0), FALSE)</f>
        <v>51</v>
      </c>
      <c r="V946" s="9">
        <f t="shared" si="470"/>
        <v>339</v>
      </c>
      <c r="W946">
        <f>VLOOKUP($A946, P!$A$2:$AK$1048576, MATCH('HOF Meter (RP)'!W$1, P!$A$1:$AK$1, 0), FALSE)</f>
        <v>420.2</v>
      </c>
      <c r="X946">
        <f t="shared" si="471"/>
        <v>1276</v>
      </c>
      <c r="Y946">
        <f>VLOOKUP($A946, P!$A$2:$AK$1048576, MATCH('HOF Meter (RP)'!Y$1, P!$A$1:$AK$1, 0), FALSE)</f>
        <v>6.9960392508295302</v>
      </c>
      <c r="Z946">
        <f t="shared" si="472"/>
        <v>479</v>
      </c>
      <c r="AA946">
        <f>VLOOKUP($A946, P!$A$2:$AK$1048576, MATCH('HOF Meter (RP)'!AA$1, P!$A$1:$AK$1, 0), FALSE)</f>
        <v>3.2947707786781302</v>
      </c>
      <c r="AB946">
        <f t="shared" si="473"/>
        <v>688</v>
      </c>
      <c r="AC946">
        <f>VLOOKUP($A946, P!$A$2:$AK$1048576, MATCH('HOF Meter (RP)'!AC$1, P!$A$1:$AK$1, 0), FALSE)</f>
        <v>2.1233766200000002</v>
      </c>
      <c r="AD946">
        <f t="shared" si="474"/>
        <v>431</v>
      </c>
      <c r="AE946">
        <f>VLOOKUP($A946, P!$A$2:$AK$1048576, MATCH('HOF Meter (RP)'!AE$1, P!$A$1:$AK$1, 0), FALSE)</f>
        <v>0.27174565086982599</v>
      </c>
      <c r="AF946">
        <f t="shared" si="475"/>
        <v>1387</v>
      </c>
      <c r="AG946">
        <f>VLOOKUP($A946, P!$A$2:$AK$1048576, MATCH('HOF Meter (RP)'!AG$1, P!$A$1:$AK$1, 0), FALSE)</f>
        <v>1.4429479528554201</v>
      </c>
      <c r="AH946">
        <f t="shared" si="476"/>
        <v>1190</v>
      </c>
      <c r="AI946">
        <f>VLOOKUP($A946, P!$A$2:$AK$1048576, MATCH('HOF Meter (RP)'!AI$1, P!$A$1:$AK$1, 0), FALSE)</f>
        <v>3.4696815198209601</v>
      </c>
      <c r="AJ946">
        <f t="shared" si="477"/>
        <v>253</v>
      </c>
      <c r="AK946">
        <f>VLOOKUP($A946, P!$A$2:$AK$1048576, MATCH('HOF Meter (RP)'!AK$1, P!$A$1:$AK$1, 0), FALSE)</f>
        <v>4.5950002577155802</v>
      </c>
      <c r="AL946" s="9">
        <f t="shared" si="478"/>
        <v>760</v>
      </c>
      <c r="AM946">
        <f>VLOOKUP($A946, P!$A$2:$AK$1048576, MATCH('HOF Meter (RP)'!AM$1, P!$A$1:$AK$1, 0), FALSE)</f>
        <v>2.1870539065757164</v>
      </c>
      <c r="AN946">
        <f t="shared" si="479"/>
        <v>345</v>
      </c>
      <c r="AO946">
        <f>VLOOKUP($A946, P!$A$2:$AK$1048576, MATCH('HOF Meter (RP)'!AO$1, P!$A$1:$AK$1, 0), FALSE)</f>
        <v>-0.30056399106979298</v>
      </c>
      <c r="AP946">
        <f t="shared" si="480"/>
        <v>1201</v>
      </c>
      <c r="AQ946">
        <f>VLOOKUP($A946, P!$A$2:$AK$1048576, MATCH('HOF Meter (RP)'!AQ$1, P!$A$1:$AK$1, 0), FALSE)</f>
        <v>0.201932635247977</v>
      </c>
      <c r="AR946">
        <f t="shared" si="481"/>
        <v>428</v>
      </c>
      <c r="AS946">
        <f>VLOOKUP($A946, P!$A$2:$AK$1048576, MATCH('HOF Meter (RP)'!AS$1, P!$A$1:$AK$1, 0), FALSE)</f>
        <v>88.201046767288503</v>
      </c>
      <c r="AT946" s="9">
        <f t="shared" si="482"/>
        <v>328</v>
      </c>
      <c r="AU946">
        <f>VLOOKUP($A946, P!$A$2:$AK$1048576, MATCH('HOF Meter (RP)'!AU$1, P!$A$1:$AK$1, 0), FALSE)</f>
        <v>83.494432548146307</v>
      </c>
      <c r="AV946">
        <f t="shared" si="483"/>
        <v>112</v>
      </c>
      <c r="AW946">
        <f>VLOOKUP($A946, P!$A$2:$AK$1048576, MATCH('HOF Meter (RP)'!AW$1, P!$A$1:$AK$1, 0), FALSE)</f>
        <v>3.7731482569619699</v>
      </c>
      <c r="AX946">
        <f t="shared" si="484"/>
        <v>1336</v>
      </c>
      <c r="AY946">
        <f>VLOOKUP($A946, P!$A$2:$AK$1048576, MATCH('HOF Meter (RP)'!AY$1, P!$A$1:$AK$1, 0), FALSE)</f>
        <v>0.210192336884476</v>
      </c>
      <c r="AZ946">
        <f t="shared" si="485"/>
        <v>1280</v>
      </c>
      <c r="BA946">
        <f>VLOOKUP($A946, P!$A$2:$AK$1048576, MATCH('HOF Meter (RP)'!BA$1, P!$A$1:$AK$1, 0), FALSE)</f>
        <v>97.070745515161306</v>
      </c>
      <c r="BB946" s="9">
        <f t="shared" si="486"/>
        <v>920</v>
      </c>
      <c r="BC946">
        <f>VLOOKUP($A946, P!$A$2:$AK$1048576, MATCH('HOF Meter (RP)'!BC$1, P!$A$1:$AK$1, 0), FALSE)</f>
        <v>101.452386447382</v>
      </c>
      <c r="BD946" s="9">
        <f t="shared" si="487"/>
        <v>719</v>
      </c>
      <c r="BE946">
        <f>VLOOKUP($A946, P!$A$2:$AK$1048576, MATCH('HOF Meter (RP)'!BE$1, P!$A$1:$AK$1, 0), FALSE)</f>
        <v>95.9160737390919</v>
      </c>
      <c r="BF946">
        <f t="shared" si="488"/>
        <v>784</v>
      </c>
      <c r="BG946">
        <f>VLOOKUP($A946, P!$A$2:$AK$1048576, MATCH('HOF Meter (RP)'!BG$1, P!$A$1:$AK$1, 0), FALSE)</f>
        <v>107.21523666381</v>
      </c>
      <c r="BH946" s="9">
        <f t="shared" si="489"/>
        <v>1511</v>
      </c>
      <c r="BI946">
        <f>VLOOKUP($A946, P!$A$2:$AK$1048576, MATCH('HOF Meter (RP)'!BI$1, P!$A$1:$AK$1, 0), FALSE)</f>
        <v>107.25499518108499</v>
      </c>
      <c r="BJ946" s="9">
        <f t="shared" si="490"/>
        <v>1319</v>
      </c>
      <c r="BK946">
        <f>VLOOKUP($A946, P!$A$2:$AK$1048576, MATCH('HOF Meter (RP)'!BK$1, P!$A$1:$AK$1, 0), FALSE)</f>
        <v>0</v>
      </c>
      <c r="BL946">
        <f t="shared" si="491"/>
        <v>718</v>
      </c>
      <c r="BM946" t="str">
        <f>VLOOKUP($A946, P!$A$2:$AK$1048576, MATCH('HOF Meter (RP)'!BM$1, P!$A$1:$AK$1, 0), FALSE)</f>
        <v>Matt Lindstrom</v>
      </c>
      <c r="BN946">
        <f>VLOOKUP($A946, P!$A$2:$AK$1048576, MATCH('HOF Meter (RP)'!BN$1, P!$A$1:$AK$1, 0), FALSE)</f>
        <v>4604</v>
      </c>
      <c r="BO946">
        <f>VLOOKUP($A946, P!$A$2:$AK$1048576, MATCH('HOF Meter (RP)'!BO$1, P!$A$1:$AK$1, 0), FALSE)</f>
        <v>434637</v>
      </c>
      <c r="BP946" s="10">
        <f t="shared" si="492"/>
        <v>774.4050322416075</v>
      </c>
      <c r="BQ946" s="10">
        <f t="shared" si="495"/>
        <v>-608.96456803256967</v>
      </c>
      <c r="BR946" s="8">
        <f t="shared" si="493"/>
        <v>945</v>
      </c>
      <c r="BS946" s="7">
        <f t="shared" si="494"/>
        <v>10</v>
      </c>
    </row>
    <row r="947" spans="1:71" x14ac:dyDescent="0.45">
      <c r="A947">
        <v>902</v>
      </c>
      <c r="B947" t="str">
        <f>VLOOKUP(A947, P!$A$2:$AK$1048576, MATCH('HOF Meter (RP)'!B$1, P!$A$1:$AK$1, 0), FALSE)</f>
        <v>David Weathers</v>
      </c>
      <c r="C947" t="str">
        <f>VLOOKUP($A947, P!$A$2:$AK$1048576, MATCH('HOF Meter (RP)'!C$1, P!$A$1:$AK$1, 0), FALSE)</f>
        <v>RP</v>
      </c>
      <c r="D947" t="str">
        <f>VLOOKUP($A947, P!$A$2:$AK$1048576, MATCH('HOF Meter (RP)'!D$1, P!$A$1:$AK$1, 0), FALSE)</f>
        <v>RP</v>
      </c>
      <c r="E947">
        <f>VLOOKUP($A947, P!$A$2:$AK$1048576, MATCH('HOF Meter (RP)'!E$1, P!$A$1:$AK$1, 0), FALSE)</f>
        <v>0</v>
      </c>
      <c r="F947">
        <f>VLOOKUP($A947, P!$A$2:$AK$1048576, MATCH('HOF Meter (RP)'!F$1, P!$A$1:$AK$1, 0), FALSE)</f>
        <v>0</v>
      </c>
      <c r="G947">
        <f t="shared" si="463"/>
        <v>0</v>
      </c>
      <c r="H947">
        <f>VLOOKUP($A947, P!$A$2:$AK$1048576, MATCH('HOF Meter (RP)'!H$1, P!$A$1:$AK$1, 0), FALSE)</f>
        <v>0</v>
      </c>
      <c r="I947">
        <f>VLOOKUP($A947, P!$A$2:$AK$1048576, MATCH('HOF Meter (RP)'!I$1, P!$A$1:$AK$1, 0), FALSE)</f>
        <v>73</v>
      </c>
      <c r="J947">
        <f t="shared" si="464"/>
        <v>183</v>
      </c>
      <c r="K947">
        <f>VLOOKUP($A947, P!$A$2:$AK$1048576, MATCH('HOF Meter (RP)'!K$1, P!$A$1:$AK$1, 0), FALSE)</f>
        <v>88</v>
      </c>
      <c r="L947">
        <f t="shared" si="465"/>
        <v>129</v>
      </c>
      <c r="M947">
        <f>VLOOKUP($A947, P!$A$2:$AK$1048576, MATCH('HOF Meter (RP)'!M$1, P!$A$1:$AK$1, 0), FALSE)</f>
        <v>0.453416149068323</v>
      </c>
      <c r="N947" s="9">
        <f t="shared" si="466"/>
        <v>1099</v>
      </c>
      <c r="O947">
        <f>VLOOKUP($A947, P!$A$2:$AK$1048576, MATCH('HOF Meter (RP)'!O$1, P!$A$1:$AK$1, 0), FALSE)</f>
        <v>4.2504242719828698</v>
      </c>
      <c r="P947">
        <f t="shared" si="467"/>
        <v>1158</v>
      </c>
      <c r="Q947">
        <f>VLOOKUP($A947, P!$A$2:$AK$1048576, MATCH('HOF Meter (RP)'!Q$1, P!$A$1:$AK$1, 0), FALSE)</f>
        <v>964</v>
      </c>
      <c r="R947">
        <f t="shared" si="468"/>
        <v>19</v>
      </c>
      <c r="S947">
        <f>VLOOKUP($A947, P!$A$2:$AK$1048576, MATCH('HOF Meter (RP)'!S$1, P!$A$1:$AK$1, 0), FALSE)</f>
        <v>69</v>
      </c>
      <c r="T947">
        <f t="shared" si="469"/>
        <v>501</v>
      </c>
      <c r="U947">
        <f>VLOOKUP($A947, P!$A$2:$AK$1048576, MATCH('HOF Meter (RP)'!U$1, P!$A$1:$AK$1, 0), FALSE)</f>
        <v>75</v>
      </c>
      <c r="V947" s="9">
        <f t="shared" si="470"/>
        <v>228</v>
      </c>
      <c r="W947">
        <f>VLOOKUP($A947, P!$A$2:$AK$1048576, MATCH('HOF Meter (RP)'!W$1, P!$A$1:$AK$1, 0), FALSE)</f>
        <v>1376.1</v>
      </c>
      <c r="X947">
        <f t="shared" si="471"/>
        <v>155</v>
      </c>
      <c r="Y947">
        <f>VLOOKUP($A947, P!$A$2:$AK$1048576, MATCH('HOF Meter (RP)'!Y$1, P!$A$1:$AK$1, 0), FALSE)</f>
        <v>6.3821755222389003</v>
      </c>
      <c r="Z947">
        <f t="shared" si="472"/>
        <v>630</v>
      </c>
      <c r="AA947">
        <f>VLOOKUP($A947, P!$A$2:$AK$1048576, MATCH('HOF Meter (RP)'!AA$1, P!$A$1:$AK$1, 0), FALSE)</f>
        <v>3.94962501581178</v>
      </c>
      <c r="AB947">
        <f t="shared" si="473"/>
        <v>1245</v>
      </c>
      <c r="AC947">
        <f>VLOOKUP($A947, P!$A$2:$AK$1048576, MATCH('HOF Meter (RP)'!AC$1, P!$A$1:$AK$1, 0), FALSE)</f>
        <v>1.6158940399999999</v>
      </c>
      <c r="AD947">
        <f t="shared" si="474"/>
        <v>843</v>
      </c>
      <c r="AE947">
        <f>VLOOKUP($A947, P!$A$2:$AK$1048576, MATCH('HOF Meter (RP)'!AE$1, P!$A$1:$AK$1, 0), FALSE)</f>
        <v>0.26469500924214401</v>
      </c>
      <c r="AF947">
        <f t="shared" si="475"/>
        <v>1184</v>
      </c>
      <c r="AG947">
        <f>VLOOKUP($A947, P!$A$2:$AK$1048576, MATCH('HOF Meter (RP)'!AG$1, P!$A$1:$AK$1, 0), FALSE)</f>
        <v>1.4792929603003599</v>
      </c>
      <c r="AH947">
        <f t="shared" si="476"/>
        <v>1367</v>
      </c>
      <c r="AI947">
        <f>VLOOKUP($A947, P!$A$2:$AK$1048576, MATCH('HOF Meter (RP)'!AI$1, P!$A$1:$AK$1, 0), FALSE)</f>
        <v>4.3760587227874002</v>
      </c>
      <c r="AJ947">
        <f t="shared" si="477"/>
        <v>1298</v>
      </c>
      <c r="AK947">
        <f>VLOOKUP($A947, P!$A$2:$AK$1048576, MATCH('HOF Meter (RP)'!AK$1, P!$A$1:$AK$1, 0), FALSE)</f>
        <v>7.6272937525936797</v>
      </c>
      <c r="AL947" s="9">
        <f t="shared" si="478"/>
        <v>450</v>
      </c>
      <c r="AM947">
        <f>VLOOKUP($A947, P!$A$2:$AK$1048576, MATCH('HOF Meter (RP)'!AM$1, P!$A$1:$AK$1, 0), FALSE)</f>
        <v>1.1085377156592806</v>
      </c>
      <c r="AN947">
        <f t="shared" si="479"/>
        <v>1091</v>
      </c>
      <c r="AO947">
        <f>VLOOKUP($A947, P!$A$2:$AK$1048576, MATCH('HOF Meter (RP)'!AO$1, P!$A$1:$AK$1, 0), FALSE)</f>
        <v>0.27257423248374801</v>
      </c>
      <c r="AP947">
        <f t="shared" si="480"/>
        <v>511</v>
      </c>
      <c r="AQ947">
        <f>VLOOKUP($A947, P!$A$2:$AK$1048576, MATCH('HOF Meter (RP)'!AQ$1, P!$A$1:$AK$1, 0), FALSE)</f>
        <v>0.52296036382684097</v>
      </c>
      <c r="AR947">
        <f t="shared" si="481"/>
        <v>353</v>
      </c>
      <c r="AS947">
        <f>VLOOKUP($A947, P!$A$2:$AK$1048576, MATCH('HOF Meter (RP)'!AS$1, P!$A$1:$AK$1, 0), FALSE)</f>
        <v>98.717303247203603</v>
      </c>
      <c r="AT947" s="9">
        <f t="shared" si="482"/>
        <v>787</v>
      </c>
      <c r="AU947">
        <f>VLOOKUP($A947, P!$A$2:$AK$1048576, MATCH('HOF Meter (RP)'!AU$1, P!$A$1:$AK$1, 0), FALSE)</f>
        <v>99.732763210635198</v>
      </c>
      <c r="AV947">
        <f t="shared" si="483"/>
        <v>778</v>
      </c>
      <c r="AW947">
        <f>VLOOKUP($A947, P!$A$2:$AK$1048576, MATCH('HOF Meter (RP)'!AW$1, P!$A$1:$AK$1, 0), FALSE)</f>
        <v>4.2357623733250804</v>
      </c>
      <c r="AX947">
        <f t="shared" si="484"/>
        <v>1529</v>
      </c>
      <c r="AY947">
        <f>VLOOKUP($A947, P!$A$2:$AK$1048576, MATCH('HOF Meter (RP)'!AY$1, P!$A$1:$AK$1, 0), FALSE)</f>
        <v>-0.12563445080452501</v>
      </c>
      <c r="AZ947">
        <f t="shared" si="485"/>
        <v>657</v>
      </c>
      <c r="BA947">
        <f>VLOOKUP($A947, P!$A$2:$AK$1048576, MATCH('HOF Meter (RP)'!BA$1, P!$A$1:$AK$1, 0), FALSE)</f>
        <v>95.803155670155903</v>
      </c>
      <c r="BB947" s="9">
        <f t="shared" si="486"/>
        <v>961</v>
      </c>
      <c r="BC947">
        <f>VLOOKUP($A947, P!$A$2:$AK$1048576, MATCH('HOF Meter (RP)'!BC$1, P!$A$1:$AK$1, 0), FALSE)</f>
        <v>115.47502285713</v>
      </c>
      <c r="BD947" s="9">
        <f t="shared" si="487"/>
        <v>1126</v>
      </c>
      <c r="BE947">
        <f>VLOOKUP($A947, P!$A$2:$AK$1048576, MATCH('HOF Meter (RP)'!BE$1, P!$A$1:$AK$1, 0), FALSE)</f>
        <v>83.037385482487394</v>
      </c>
      <c r="BF947">
        <f t="shared" si="488"/>
        <v>1222</v>
      </c>
      <c r="BG947">
        <f>VLOOKUP($A947, P!$A$2:$AK$1048576, MATCH('HOF Meter (RP)'!BG$1, P!$A$1:$AK$1, 0), FALSE)</f>
        <v>102.29164529360401</v>
      </c>
      <c r="BH947" s="9">
        <f t="shared" si="489"/>
        <v>1100</v>
      </c>
      <c r="BI947">
        <f>VLOOKUP($A947, P!$A$2:$AK$1048576, MATCH('HOF Meter (RP)'!BI$1, P!$A$1:$AK$1, 0), FALSE)</f>
        <v>106.291568098688</v>
      </c>
      <c r="BJ947" s="9">
        <f t="shared" si="490"/>
        <v>1238</v>
      </c>
      <c r="BK947">
        <f>VLOOKUP($A947, P!$A$2:$AK$1048576, MATCH('HOF Meter (RP)'!BK$1, P!$A$1:$AK$1, 0), FALSE)</f>
        <v>27</v>
      </c>
      <c r="BL947">
        <f t="shared" si="491"/>
        <v>224</v>
      </c>
      <c r="BM947" t="str">
        <f>VLOOKUP($A947, P!$A$2:$AK$1048576, MATCH('HOF Meter (RP)'!BM$1, P!$A$1:$AK$1, 0), FALSE)</f>
        <v>David Weathers</v>
      </c>
      <c r="BN947">
        <f>VLOOKUP($A947, P!$A$2:$AK$1048576, MATCH('HOF Meter (RP)'!BN$1, P!$A$1:$AK$1, 0), FALSE)</f>
        <v>902</v>
      </c>
      <c r="BO947">
        <f>VLOOKUP($A947, P!$A$2:$AK$1048576, MATCH('HOF Meter (RP)'!BO$1, P!$A$1:$AK$1, 0), FALSE)</f>
        <v>124000</v>
      </c>
      <c r="BP947" s="10">
        <f t="shared" si="492"/>
        <v>775.46439405559295</v>
      </c>
      <c r="BQ947" s="10">
        <f t="shared" si="495"/>
        <v>-610.02392984655512</v>
      </c>
      <c r="BR947" s="8">
        <f t="shared" si="493"/>
        <v>946</v>
      </c>
      <c r="BS947" s="7">
        <f t="shared" si="494"/>
        <v>10</v>
      </c>
    </row>
    <row r="948" spans="1:71" x14ac:dyDescent="0.45">
      <c r="A948">
        <v>1005955</v>
      </c>
      <c r="B948" t="str">
        <f>VLOOKUP(A948, P!$A$2:$AK$1048576, MATCH('HOF Meter (RP)'!B$1, P!$A$1:$AK$1, 0), FALSE)</f>
        <v>Al Hollingsworth</v>
      </c>
      <c r="C948" t="str">
        <f>VLOOKUP($A948, P!$A$2:$AK$1048576, MATCH('HOF Meter (RP)'!C$1, P!$A$1:$AK$1, 0), FALSE)</f>
        <v>RP</v>
      </c>
      <c r="D948" t="str">
        <f>VLOOKUP($A948, P!$A$2:$AK$1048576, MATCH('HOF Meter (RP)'!D$1, P!$A$1:$AK$1, 0), FALSE)</f>
        <v>SP</v>
      </c>
      <c r="E948">
        <f>VLOOKUP($A948, P!$A$2:$AK$1048576, MATCH('HOF Meter (RP)'!E$1, P!$A$1:$AK$1, 0), FALSE)</f>
        <v>0</v>
      </c>
      <c r="F948">
        <f>VLOOKUP($A948, P!$A$2:$AK$1048576, MATCH('HOF Meter (RP)'!F$1, P!$A$1:$AK$1, 0), FALSE)</f>
        <v>0</v>
      </c>
      <c r="G948">
        <f t="shared" si="463"/>
        <v>0</v>
      </c>
      <c r="H948">
        <f>VLOOKUP($A948, P!$A$2:$AK$1048576, MATCH('HOF Meter (RP)'!H$1, P!$A$1:$AK$1, 0), FALSE)</f>
        <v>0</v>
      </c>
      <c r="I948">
        <f>VLOOKUP($A948, P!$A$2:$AK$1048576, MATCH('HOF Meter (RP)'!I$1, P!$A$1:$AK$1, 0), FALSE)</f>
        <v>70</v>
      </c>
      <c r="J948">
        <f t="shared" si="464"/>
        <v>200</v>
      </c>
      <c r="K948">
        <f>VLOOKUP($A948, P!$A$2:$AK$1048576, MATCH('HOF Meter (RP)'!K$1, P!$A$1:$AK$1, 0), FALSE)</f>
        <v>104</v>
      </c>
      <c r="L948">
        <f t="shared" si="465"/>
        <v>70</v>
      </c>
      <c r="M948">
        <f>VLOOKUP($A948, P!$A$2:$AK$1048576, MATCH('HOF Meter (RP)'!M$1, P!$A$1:$AK$1, 0), FALSE)</f>
        <v>0.40229885057471265</v>
      </c>
      <c r="N948" s="9">
        <f t="shared" si="466"/>
        <v>1458</v>
      </c>
      <c r="O948">
        <f>VLOOKUP($A948, P!$A$2:$AK$1048576, MATCH('HOF Meter (RP)'!O$1, P!$A$1:$AK$1, 0), FALSE)</f>
        <v>3.9899148611806701</v>
      </c>
      <c r="P948">
        <f t="shared" si="467"/>
        <v>884</v>
      </c>
      <c r="Q948">
        <f>VLOOKUP($A948, P!$A$2:$AK$1048576, MATCH('HOF Meter (RP)'!Q$1, P!$A$1:$AK$1, 0), FALSE)</f>
        <v>315</v>
      </c>
      <c r="R948">
        <f t="shared" si="468"/>
        <v>771</v>
      </c>
      <c r="S948">
        <f>VLOOKUP($A948, P!$A$2:$AK$1048576, MATCH('HOF Meter (RP)'!S$1, P!$A$1:$AK$1, 0), FALSE)</f>
        <v>185</v>
      </c>
      <c r="T948">
        <f t="shared" si="469"/>
        <v>96</v>
      </c>
      <c r="U948">
        <f>VLOOKUP($A948, P!$A$2:$AK$1048576, MATCH('HOF Meter (RP)'!U$1, P!$A$1:$AK$1, 0), FALSE)</f>
        <v>15</v>
      </c>
      <c r="V948" s="9">
        <f t="shared" si="470"/>
        <v>719</v>
      </c>
      <c r="W948">
        <f>VLOOKUP($A948, P!$A$2:$AK$1048576, MATCH('HOF Meter (RP)'!W$1, P!$A$1:$AK$1, 0), FALSE)</f>
        <v>1520.1</v>
      </c>
      <c r="X948">
        <f t="shared" si="471"/>
        <v>121</v>
      </c>
      <c r="Y948">
        <f>VLOOKUP($A948, P!$A$2:$AK$1048576, MATCH('HOF Meter (RP)'!Y$1, P!$A$1:$AK$1, 0), FALSE)</f>
        <v>3.5992110320442801</v>
      </c>
      <c r="Z948">
        <f t="shared" si="472"/>
        <v>1418</v>
      </c>
      <c r="AA948">
        <f>VLOOKUP($A948, P!$A$2:$AK$1048576, MATCH('HOF Meter (RP)'!AA$1, P!$A$1:$AK$1, 0), FALSE)</f>
        <v>3.4748961773190699</v>
      </c>
      <c r="AB948">
        <f t="shared" si="473"/>
        <v>842</v>
      </c>
      <c r="AC948">
        <f>VLOOKUP($A948, P!$A$2:$AK$1048576, MATCH('HOF Meter (RP)'!AC$1, P!$A$1:$AK$1, 0), FALSE)</f>
        <v>1.03577513</v>
      </c>
      <c r="AD948">
        <f t="shared" si="474"/>
        <v>1402</v>
      </c>
      <c r="AE948">
        <f>VLOOKUP($A948, P!$A$2:$AK$1048576, MATCH('HOF Meter (RP)'!AE$1, P!$A$1:$AK$1, 0), FALSE)</f>
        <v>0.26909210095050801</v>
      </c>
      <c r="AF948">
        <f t="shared" si="475"/>
        <v>1304</v>
      </c>
      <c r="AG948">
        <f>VLOOKUP($A948, P!$A$2:$AK$1048576, MATCH('HOF Meter (RP)'!AG$1, P!$A$1:$AK$1, 0), FALSE)</f>
        <v>1.4661259850926001</v>
      </c>
      <c r="AH948">
        <f t="shared" si="476"/>
        <v>1311</v>
      </c>
      <c r="AI948">
        <f>VLOOKUP($A948, P!$A$2:$AK$1048576, MATCH('HOF Meter (RP)'!AI$1, P!$A$1:$AK$1, 0), FALSE)</f>
        <v>3.7128594310657599</v>
      </c>
      <c r="AJ948">
        <f t="shared" si="477"/>
        <v>450</v>
      </c>
      <c r="AK948">
        <f>VLOOKUP($A948, P!$A$2:$AK$1048576, MATCH('HOF Meter (RP)'!AK$1, P!$A$1:$AK$1, 0), FALSE)</f>
        <v>18.7100371457636</v>
      </c>
      <c r="AL948" s="9">
        <f t="shared" si="478"/>
        <v>92</v>
      </c>
      <c r="AM948">
        <f>VLOOKUP($A948, P!$A$2:$AK$1048576, MATCH('HOF Meter (RP)'!AM$1, P!$A$1:$AK$1, 0), FALSE)</f>
        <v>2.4616850399004804</v>
      </c>
      <c r="AN948">
        <f t="shared" si="479"/>
        <v>232</v>
      </c>
      <c r="AO948">
        <f>VLOOKUP($A948, P!$A$2:$AK$1048576, MATCH('HOF Meter (RP)'!AO$1, P!$A$1:$AK$1, 0), FALSE)</f>
        <v>0</v>
      </c>
      <c r="AP948">
        <f t="shared" si="480"/>
        <v>533</v>
      </c>
      <c r="AQ948">
        <f>VLOOKUP($A948, P!$A$2:$AK$1048576, MATCH('HOF Meter (RP)'!AQ$1, P!$A$1:$AK$1, 0), FALSE)</f>
        <v>0</v>
      </c>
      <c r="AR948">
        <f t="shared" si="481"/>
        <v>467</v>
      </c>
      <c r="AS948">
        <f>VLOOKUP($A948, P!$A$2:$AK$1048576, MATCH('HOF Meter (RP)'!AS$1, P!$A$1:$AK$1, 0), FALSE)</f>
        <v>107.415679756644</v>
      </c>
      <c r="AT948" s="9">
        <f t="shared" si="482"/>
        <v>1206</v>
      </c>
      <c r="AU948">
        <f>VLOOKUP($A948, P!$A$2:$AK$1048576, MATCH('HOF Meter (RP)'!AU$1, P!$A$1:$AK$1, 0), FALSE)</f>
        <v>94.549608535380102</v>
      </c>
      <c r="AV948">
        <f t="shared" si="483"/>
        <v>463</v>
      </c>
      <c r="AW948">
        <f>VLOOKUP($A948, P!$A$2:$AK$1048576, MATCH('HOF Meter (RP)'!AW$1, P!$A$1:$AK$1, 0), FALSE)</f>
        <v>0</v>
      </c>
      <c r="AX948">
        <f t="shared" si="484"/>
        <v>1</v>
      </c>
      <c r="AY948">
        <f>VLOOKUP($A948, P!$A$2:$AK$1048576, MATCH('HOF Meter (RP)'!AY$1, P!$A$1:$AK$1, 0), FALSE)</f>
        <v>0.27705543011491501</v>
      </c>
      <c r="AZ948">
        <f t="shared" si="485"/>
        <v>1395</v>
      </c>
      <c r="BA948">
        <f>VLOOKUP($A948, P!$A$2:$AK$1048576, MATCH('HOF Meter (RP)'!BA$1, P!$A$1:$AK$1, 0), FALSE)</f>
        <v>103.156978083243</v>
      </c>
      <c r="BB948" s="9">
        <f t="shared" si="486"/>
        <v>743</v>
      </c>
      <c r="BC948">
        <f>VLOOKUP($A948, P!$A$2:$AK$1048576, MATCH('HOF Meter (RP)'!BC$1, P!$A$1:$AK$1, 0), FALSE)</f>
        <v>111.14090302393301</v>
      </c>
      <c r="BD948" s="9">
        <f t="shared" si="487"/>
        <v>1009</v>
      </c>
      <c r="BE948">
        <f>VLOOKUP($A948, P!$A$2:$AK$1048576, MATCH('HOF Meter (RP)'!BE$1, P!$A$1:$AK$1, 0), FALSE)</f>
        <v>93.098399417904901</v>
      </c>
      <c r="BF948">
        <f t="shared" si="488"/>
        <v>886</v>
      </c>
      <c r="BG948">
        <f>VLOOKUP($A948, P!$A$2:$AK$1048576, MATCH('HOF Meter (RP)'!BG$1, P!$A$1:$AK$1, 0), FALSE)</f>
        <v>103.420547819047</v>
      </c>
      <c r="BH948" s="9">
        <f t="shared" si="489"/>
        <v>1213</v>
      </c>
      <c r="BI948">
        <f>VLOOKUP($A948, P!$A$2:$AK$1048576, MATCH('HOF Meter (RP)'!BI$1, P!$A$1:$AK$1, 0), FALSE)</f>
        <v>106.329793974875</v>
      </c>
      <c r="BJ948" s="9">
        <f t="shared" si="490"/>
        <v>1242</v>
      </c>
      <c r="BK948">
        <f>VLOOKUP($A948, P!$A$2:$AK$1048576, MATCH('HOF Meter (RP)'!BK$1, P!$A$1:$AK$1, 0), FALSE)</f>
        <v>0</v>
      </c>
      <c r="BL948">
        <f t="shared" si="491"/>
        <v>718</v>
      </c>
      <c r="BM948" t="str">
        <f>VLOOKUP($A948, P!$A$2:$AK$1048576, MATCH('HOF Meter (RP)'!BM$1, P!$A$1:$AK$1, 0), FALSE)</f>
        <v>Al Hollingsworth</v>
      </c>
      <c r="BN948">
        <f>VLOOKUP($A948, P!$A$2:$AK$1048576, MATCH('HOF Meter (RP)'!BN$1, P!$A$1:$AK$1, 0), FALSE)</f>
        <v>1005955</v>
      </c>
      <c r="BO948">
        <f>VLOOKUP($A948, P!$A$2:$AK$1048576, MATCH('HOF Meter (RP)'!BO$1, P!$A$1:$AK$1, 0), FALSE)</f>
        <v>116081</v>
      </c>
      <c r="BP948" s="10">
        <f t="shared" si="492"/>
        <v>775.90846646675482</v>
      </c>
      <c r="BQ948" s="10">
        <f t="shared" si="495"/>
        <v>-610.46800225771699</v>
      </c>
      <c r="BR948" s="8">
        <f t="shared" si="493"/>
        <v>947</v>
      </c>
      <c r="BS948" s="7">
        <f t="shared" si="494"/>
        <v>10</v>
      </c>
    </row>
    <row r="949" spans="1:71" x14ac:dyDescent="0.45">
      <c r="A949">
        <v>1008698</v>
      </c>
      <c r="B949" t="str">
        <f>VLOOKUP(A949, P!$A$2:$AK$1048576, MATCH('HOF Meter (RP)'!B$1, P!$A$1:$AK$1, 0), FALSE)</f>
        <v>Doug McWeeny</v>
      </c>
      <c r="C949" t="str">
        <f>VLOOKUP($A949, P!$A$2:$AK$1048576, MATCH('HOF Meter (RP)'!C$1, P!$A$1:$AK$1, 0), FALSE)</f>
        <v>RP</v>
      </c>
      <c r="D949" t="str">
        <f>VLOOKUP($A949, P!$A$2:$AK$1048576, MATCH('HOF Meter (RP)'!D$1, P!$A$1:$AK$1, 0), FALSE)</f>
        <v>SP</v>
      </c>
      <c r="E949">
        <f>VLOOKUP($A949, P!$A$2:$AK$1048576, MATCH('HOF Meter (RP)'!E$1, P!$A$1:$AK$1, 0), FALSE)</f>
        <v>0</v>
      </c>
      <c r="F949">
        <f>VLOOKUP($A949, P!$A$2:$AK$1048576, MATCH('HOF Meter (RP)'!F$1, P!$A$1:$AK$1, 0), FALSE)</f>
        <v>0</v>
      </c>
      <c r="G949">
        <f t="shared" si="463"/>
        <v>0</v>
      </c>
      <c r="H949">
        <f>VLOOKUP($A949, P!$A$2:$AK$1048576, MATCH('HOF Meter (RP)'!H$1, P!$A$1:$AK$1, 0), FALSE)</f>
        <v>0</v>
      </c>
      <c r="I949">
        <f>VLOOKUP($A949, P!$A$2:$AK$1048576, MATCH('HOF Meter (RP)'!I$1, P!$A$1:$AK$1, 0), FALSE)</f>
        <v>37</v>
      </c>
      <c r="J949">
        <f t="shared" si="464"/>
        <v>663</v>
      </c>
      <c r="K949">
        <f>VLOOKUP($A949, P!$A$2:$AK$1048576, MATCH('HOF Meter (RP)'!K$1, P!$A$1:$AK$1, 0), FALSE)</f>
        <v>57</v>
      </c>
      <c r="L949">
        <f t="shared" si="465"/>
        <v>329</v>
      </c>
      <c r="M949">
        <f>VLOOKUP($A949, P!$A$2:$AK$1048576, MATCH('HOF Meter (RP)'!M$1, P!$A$1:$AK$1, 0), FALSE)</f>
        <v>0.39361702127659576</v>
      </c>
      <c r="N949" s="9">
        <f t="shared" si="466"/>
        <v>1501</v>
      </c>
      <c r="O949">
        <f>VLOOKUP($A949, P!$A$2:$AK$1048576, MATCH('HOF Meter (RP)'!O$1, P!$A$1:$AK$1, 0), FALSE)</f>
        <v>4.1677215189873396</v>
      </c>
      <c r="P949">
        <f t="shared" si="467"/>
        <v>1075</v>
      </c>
      <c r="Q949">
        <f>VLOOKUP($A949, P!$A$2:$AK$1048576, MATCH('HOF Meter (RP)'!Q$1, P!$A$1:$AK$1, 0), FALSE)</f>
        <v>206</v>
      </c>
      <c r="R949">
        <f t="shared" si="468"/>
        <v>1134</v>
      </c>
      <c r="S949">
        <f>VLOOKUP($A949, P!$A$2:$AK$1048576, MATCH('HOF Meter (RP)'!S$1, P!$A$1:$AK$1, 0), FALSE)</f>
        <v>118</v>
      </c>
      <c r="T949">
        <f t="shared" si="469"/>
        <v>225</v>
      </c>
      <c r="U949">
        <f>VLOOKUP($A949, P!$A$2:$AK$1048576, MATCH('HOF Meter (RP)'!U$1, P!$A$1:$AK$1, 0), FALSE)</f>
        <v>6</v>
      </c>
      <c r="V949" s="9">
        <f t="shared" si="470"/>
        <v>1090</v>
      </c>
      <c r="W949">
        <f>VLOOKUP($A949, P!$A$2:$AK$1048576, MATCH('HOF Meter (RP)'!W$1, P!$A$1:$AK$1, 0), FALSE)</f>
        <v>948</v>
      </c>
      <c r="X949">
        <f t="shared" si="471"/>
        <v>345</v>
      </c>
      <c r="Y949">
        <f>VLOOKUP($A949, P!$A$2:$AK$1048576, MATCH('HOF Meter (RP)'!Y$1, P!$A$1:$AK$1, 0), FALSE)</f>
        <v>3.6645569620253098</v>
      </c>
      <c r="Z949">
        <f t="shared" si="472"/>
        <v>1402</v>
      </c>
      <c r="AA949">
        <f>VLOOKUP($A949, P!$A$2:$AK$1048576, MATCH('HOF Meter (RP)'!AA$1, P!$A$1:$AK$1, 0), FALSE)</f>
        <v>4.2721518987341698</v>
      </c>
      <c r="AB949">
        <f t="shared" si="473"/>
        <v>1440</v>
      </c>
      <c r="AC949">
        <f>VLOOKUP($A949, P!$A$2:$AK$1048576, MATCH('HOF Meter (RP)'!AC$1, P!$A$1:$AK$1, 0), FALSE)</f>
        <v>0.85777778000000005</v>
      </c>
      <c r="AD949">
        <f t="shared" si="474"/>
        <v>1559</v>
      </c>
      <c r="AE949">
        <f>VLOOKUP($A949, P!$A$2:$AK$1048576, MATCH('HOF Meter (RP)'!AE$1, P!$A$1:$AK$1, 0), FALSE)</f>
        <v>0.26070763500931099</v>
      </c>
      <c r="AF949">
        <f t="shared" si="475"/>
        <v>1041</v>
      </c>
      <c r="AG949">
        <f>VLOOKUP($A949, P!$A$2:$AK$1048576, MATCH('HOF Meter (RP)'!AG$1, P!$A$1:$AK$1, 0), FALSE)</f>
        <v>1.5084388185654001</v>
      </c>
      <c r="AH949">
        <f t="shared" si="476"/>
        <v>1458</v>
      </c>
      <c r="AI949">
        <f>VLOOKUP($A949, P!$A$2:$AK$1048576, MATCH('HOF Meter (RP)'!AI$1, P!$A$1:$AK$1, 0), FALSE)</f>
        <v>4.54223005919087</v>
      </c>
      <c r="AJ949">
        <f t="shared" si="477"/>
        <v>1438</v>
      </c>
      <c r="AK949">
        <f>VLOOKUP($A949, P!$A$2:$AK$1048576, MATCH('HOF Meter (RP)'!AK$1, P!$A$1:$AK$1, 0), FALSE)</f>
        <v>5.0171138122677803</v>
      </c>
      <c r="AL949" s="9">
        <f t="shared" si="478"/>
        <v>712</v>
      </c>
      <c r="AM949">
        <f>VLOOKUP($A949, P!$A$2:$AK$1048576, MATCH('HOF Meter (RP)'!AM$1, P!$A$1:$AK$1, 0), FALSE)</f>
        <v>1.0584628295923586</v>
      </c>
      <c r="AN949">
        <f t="shared" si="479"/>
        <v>1122</v>
      </c>
      <c r="AO949">
        <f>VLOOKUP($A949, P!$A$2:$AK$1048576, MATCH('HOF Meter (RP)'!AO$1, P!$A$1:$AK$1, 0), FALSE)</f>
        <v>0</v>
      </c>
      <c r="AP949">
        <f t="shared" si="480"/>
        <v>533</v>
      </c>
      <c r="AQ949">
        <f>VLOOKUP($A949, P!$A$2:$AK$1048576, MATCH('HOF Meter (RP)'!AQ$1, P!$A$1:$AK$1, 0), FALSE)</f>
        <v>0</v>
      </c>
      <c r="AR949">
        <f t="shared" si="481"/>
        <v>467</v>
      </c>
      <c r="AS949">
        <f>VLOOKUP($A949, P!$A$2:$AK$1048576, MATCH('HOF Meter (RP)'!AS$1, P!$A$1:$AK$1, 0), FALSE)</f>
        <v>101.379743500803</v>
      </c>
      <c r="AT949" s="9">
        <f t="shared" si="482"/>
        <v>919</v>
      </c>
      <c r="AU949">
        <f>VLOOKUP($A949, P!$A$2:$AK$1048576, MATCH('HOF Meter (RP)'!AU$1, P!$A$1:$AK$1, 0), FALSE)</f>
        <v>109.98350899351099</v>
      </c>
      <c r="AV949">
        <f t="shared" si="483"/>
        <v>1418</v>
      </c>
      <c r="AW949">
        <f>VLOOKUP($A949, P!$A$2:$AK$1048576, MATCH('HOF Meter (RP)'!AW$1, P!$A$1:$AK$1, 0), FALSE)</f>
        <v>0</v>
      </c>
      <c r="AX949">
        <f t="shared" si="484"/>
        <v>1</v>
      </c>
      <c r="AY949">
        <f>VLOOKUP($A949, P!$A$2:$AK$1048576, MATCH('HOF Meter (RP)'!AY$1, P!$A$1:$AK$1, 0), FALSE)</f>
        <v>-0.37450854020353402</v>
      </c>
      <c r="AZ949">
        <f t="shared" si="485"/>
        <v>288</v>
      </c>
      <c r="BA949">
        <f>VLOOKUP($A949, P!$A$2:$AK$1048576, MATCH('HOF Meter (RP)'!BA$1, P!$A$1:$AK$1, 0), FALSE)</f>
        <v>129.892203045576</v>
      </c>
      <c r="BB949" s="9">
        <f t="shared" si="486"/>
        <v>174</v>
      </c>
      <c r="BC949">
        <f>VLOOKUP($A949, P!$A$2:$AK$1048576, MATCH('HOF Meter (RP)'!BC$1, P!$A$1:$AK$1, 0), FALSE)</f>
        <v>140.03273847063201</v>
      </c>
      <c r="BD949" s="9">
        <f t="shared" si="487"/>
        <v>1585</v>
      </c>
      <c r="BE949">
        <f>VLOOKUP($A949, P!$A$2:$AK$1048576, MATCH('HOF Meter (RP)'!BE$1, P!$A$1:$AK$1, 0), FALSE)</f>
        <v>92.220719809632598</v>
      </c>
      <c r="BF949">
        <f t="shared" si="488"/>
        <v>914</v>
      </c>
      <c r="BG949">
        <f>VLOOKUP($A949, P!$A$2:$AK$1048576, MATCH('HOF Meter (RP)'!BG$1, P!$A$1:$AK$1, 0), FALSE)</f>
        <v>94.525905972176602</v>
      </c>
      <c r="BH949" s="9">
        <f t="shared" si="489"/>
        <v>400</v>
      </c>
      <c r="BI949">
        <f>VLOOKUP($A949, P!$A$2:$AK$1048576, MATCH('HOF Meter (RP)'!BI$1, P!$A$1:$AK$1, 0), FALSE)</f>
        <v>104.551551565319</v>
      </c>
      <c r="BJ949" s="9">
        <f t="shared" si="490"/>
        <v>1118</v>
      </c>
      <c r="BK949">
        <f>VLOOKUP($A949, P!$A$2:$AK$1048576, MATCH('HOF Meter (RP)'!BK$1, P!$A$1:$AK$1, 0), FALSE)</f>
        <v>0</v>
      </c>
      <c r="BL949">
        <f t="shared" si="491"/>
        <v>718</v>
      </c>
      <c r="BM949" t="str">
        <f>VLOOKUP($A949, P!$A$2:$AK$1048576, MATCH('HOF Meter (RP)'!BM$1, P!$A$1:$AK$1, 0), FALSE)</f>
        <v>Doug McWeeny</v>
      </c>
      <c r="BN949">
        <f>VLOOKUP($A949, P!$A$2:$AK$1048576, MATCH('HOF Meter (RP)'!BN$1, P!$A$1:$AK$1, 0), FALSE)</f>
        <v>1008698</v>
      </c>
      <c r="BO949">
        <f>VLOOKUP($A949, P!$A$2:$AK$1048576, MATCH('HOF Meter (RP)'!BO$1, P!$A$1:$AK$1, 0), FALSE)</f>
        <v>118883</v>
      </c>
      <c r="BP949" s="10">
        <f t="shared" si="492"/>
        <v>776.3997298724754</v>
      </c>
      <c r="BQ949" s="10">
        <f t="shared" si="495"/>
        <v>-610.95926566343758</v>
      </c>
      <c r="BR949" s="8">
        <f t="shared" si="493"/>
        <v>948</v>
      </c>
      <c r="BS949" s="7">
        <f t="shared" si="494"/>
        <v>10</v>
      </c>
    </row>
    <row r="950" spans="1:71" x14ac:dyDescent="0.45">
      <c r="A950">
        <v>4363</v>
      </c>
      <c r="B950" t="str">
        <f>VLOOKUP(A950, P!$A$2:$AK$1048576, MATCH('HOF Meter (RP)'!B$1, P!$A$1:$AK$1, 0), FALSE)</f>
        <v>Craig Breslow</v>
      </c>
      <c r="C950" t="str">
        <f>VLOOKUP($A950, P!$A$2:$AK$1048576, MATCH('HOF Meter (RP)'!C$1, P!$A$1:$AK$1, 0), FALSE)</f>
        <v>RP</v>
      </c>
      <c r="D950" t="str">
        <f>VLOOKUP($A950, P!$A$2:$AK$1048576, MATCH('HOF Meter (RP)'!D$1, P!$A$1:$AK$1, 0), FALSE)</f>
        <v>RP</v>
      </c>
      <c r="E950">
        <f>VLOOKUP($A950, P!$A$2:$AK$1048576, MATCH('HOF Meter (RP)'!E$1, P!$A$1:$AK$1, 0), FALSE)</f>
        <v>0</v>
      </c>
      <c r="F950">
        <f>VLOOKUP($A950, P!$A$2:$AK$1048576, MATCH('HOF Meter (RP)'!F$1, P!$A$1:$AK$1, 0), FALSE)</f>
        <v>0</v>
      </c>
      <c r="G950">
        <f t="shared" si="463"/>
        <v>0</v>
      </c>
      <c r="H950">
        <f>VLOOKUP($A950, P!$A$2:$AK$1048576, MATCH('HOF Meter (RP)'!H$1, P!$A$1:$AK$1, 0), FALSE)</f>
        <v>0</v>
      </c>
      <c r="I950">
        <f>VLOOKUP($A950, P!$A$2:$AK$1048576, MATCH('HOF Meter (RP)'!I$1, P!$A$1:$AK$1, 0), FALSE)</f>
        <v>23</v>
      </c>
      <c r="J950">
        <f t="shared" si="464"/>
        <v>1149</v>
      </c>
      <c r="K950">
        <f>VLOOKUP($A950, P!$A$2:$AK$1048576, MATCH('HOF Meter (RP)'!K$1, P!$A$1:$AK$1, 0), FALSE)</f>
        <v>30</v>
      </c>
      <c r="L950">
        <f t="shared" si="465"/>
        <v>983</v>
      </c>
      <c r="M950">
        <f>VLOOKUP($A950, P!$A$2:$AK$1048576, MATCH('HOF Meter (RP)'!M$1, P!$A$1:$AK$1, 0), FALSE)</f>
        <v>0.43396226415094341</v>
      </c>
      <c r="N950" s="9">
        <f t="shared" si="466"/>
        <v>1260</v>
      </c>
      <c r="O950">
        <f>VLOOKUP($A950, P!$A$2:$AK$1048576, MATCH('HOF Meter (RP)'!O$1, P!$A$1:$AK$1, 0), FALSE)</f>
        <v>3.45385613103665</v>
      </c>
      <c r="P950">
        <f t="shared" si="467"/>
        <v>330</v>
      </c>
      <c r="Q950">
        <f>VLOOKUP($A950, P!$A$2:$AK$1048576, MATCH('HOF Meter (RP)'!Q$1, P!$A$1:$AK$1, 0), FALSE)</f>
        <v>576</v>
      </c>
      <c r="R950">
        <f t="shared" si="468"/>
        <v>221</v>
      </c>
      <c r="S950">
        <f>VLOOKUP($A950, P!$A$2:$AK$1048576, MATCH('HOF Meter (RP)'!S$1, P!$A$1:$AK$1, 0), FALSE)</f>
        <v>2</v>
      </c>
      <c r="T950">
        <f t="shared" si="469"/>
        <v>1404</v>
      </c>
      <c r="U950">
        <f>VLOOKUP($A950, P!$A$2:$AK$1048576, MATCH('HOF Meter (RP)'!U$1, P!$A$1:$AK$1, 0), FALSE)</f>
        <v>8</v>
      </c>
      <c r="V950" s="9">
        <f t="shared" si="470"/>
        <v>978</v>
      </c>
      <c r="W950">
        <f>VLOOKUP($A950, P!$A$2:$AK$1048576, MATCH('HOF Meter (RP)'!W$1, P!$A$1:$AK$1, 0), FALSE)</f>
        <v>570.20000000000005</v>
      </c>
      <c r="X950">
        <f t="shared" si="471"/>
        <v>882</v>
      </c>
      <c r="Y950">
        <f>VLOOKUP($A950, P!$A$2:$AK$1048576, MATCH('HOF Meter (RP)'!Y$1, P!$A$1:$AK$1, 0), FALSE)</f>
        <v>6.9707963923205503</v>
      </c>
      <c r="Z950">
        <f t="shared" si="472"/>
        <v>481</v>
      </c>
      <c r="AA950">
        <f>VLOOKUP($A950, P!$A$2:$AK$1048576, MATCH('HOF Meter (RP)'!AA$1, P!$A$1:$AK$1, 0), FALSE)</f>
        <v>3.5642533589693302</v>
      </c>
      <c r="AB950">
        <f t="shared" si="473"/>
        <v>931</v>
      </c>
      <c r="AC950">
        <f>VLOOKUP($A950, P!$A$2:$AK$1048576, MATCH('HOF Meter (RP)'!AC$1, P!$A$1:$AK$1, 0), FALSE)</f>
        <v>1.95575221</v>
      </c>
      <c r="AD950">
        <f t="shared" si="474"/>
        <v>546</v>
      </c>
      <c r="AE950">
        <f>VLOOKUP($A950, P!$A$2:$AK$1048576, MATCH('HOF Meter (RP)'!AE$1, P!$A$1:$AK$1, 0), FALSE)</f>
        <v>0.24530892448512501</v>
      </c>
      <c r="AF950">
        <f t="shared" si="475"/>
        <v>528</v>
      </c>
      <c r="AG950">
        <f>VLOOKUP($A950, P!$A$2:$AK$1048576, MATCH('HOF Meter (RP)'!AG$1, P!$A$1:$AK$1, 0), FALSE)</f>
        <v>1.33528075690001</v>
      </c>
      <c r="AH950">
        <f t="shared" si="476"/>
        <v>603</v>
      </c>
      <c r="AI950">
        <f>VLOOKUP($A950, P!$A$2:$AK$1048576, MATCH('HOF Meter (RP)'!AI$1, P!$A$1:$AK$1, 0), FALSE)</f>
        <v>4.0999477483279598</v>
      </c>
      <c r="AJ950">
        <f t="shared" si="477"/>
        <v>974</v>
      </c>
      <c r="AK950">
        <f>VLOOKUP($A950, P!$A$2:$AK$1048576, MATCH('HOF Meter (RP)'!AK$1, P!$A$1:$AK$1, 0), FALSE)</f>
        <v>2.0389832286164098</v>
      </c>
      <c r="AL950" s="9">
        <f t="shared" si="478"/>
        <v>1291</v>
      </c>
      <c r="AM950">
        <f>VLOOKUP($A950, P!$A$2:$AK$1048576, MATCH('HOF Meter (RP)'!AM$1, P!$A$1:$AK$1, 0), FALSE)</f>
        <v>0.71518177082301282</v>
      </c>
      <c r="AN950">
        <f t="shared" si="479"/>
        <v>1359</v>
      </c>
      <c r="AO950">
        <f>VLOOKUP($A950, P!$A$2:$AK$1048576, MATCH('HOF Meter (RP)'!AO$1, P!$A$1:$AK$1, 0), FALSE)</f>
        <v>2.0571200950071198</v>
      </c>
      <c r="AP950">
        <f t="shared" si="480"/>
        <v>361</v>
      </c>
      <c r="AQ950">
        <f>VLOOKUP($A950, P!$A$2:$AK$1048576, MATCH('HOF Meter (RP)'!AQ$1, P!$A$1:$AK$1, 0), FALSE)</f>
        <v>0.179600999575075</v>
      </c>
      <c r="AR950">
        <f t="shared" si="481"/>
        <v>432</v>
      </c>
      <c r="AS950">
        <f>VLOOKUP($A950, P!$A$2:$AK$1048576, MATCH('HOF Meter (RP)'!AS$1, P!$A$1:$AK$1, 0), FALSE)</f>
        <v>83.297880954254694</v>
      </c>
      <c r="AT950" s="9">
        <f t="shared" si="482"/>
        <v>205</v>
      </c>
      <c r="AU950">
        <f>VLOOKUP($A950, P!$A$2:$AK$1048576, MATCH('HOF Meter (RP)'!AU$1, P!$A$1:$AK$1, 0), FALSE)</f>
        <v>101.500857663104</v>
      </c>
      <c r="AV950">
        <f t="shared" si="483"/>
        <v>887</v>
      </c>
      <c r="AW950">
        <f>VLOOKUP($A950, P!$A$2:$AK$1048576, MATCH('HOF Meter (RP)'!AW$1, P!$A$1:$AK$1, 0), FALSE)</f>
        <v>4.1468139094210796</v>
      </c>
      <c r="AX950">
        <f t="shared" si="484"/>
        <v>1507</v>
      </c>
      <c r="AY950">
        <f>VLOOKUP($A950, P!$A$2:$AK$1048576, MATCH('HOF Meter (RP)'!AY$1, P!$A$1:$AK$1, 0), FALSE)</f>
        <v>-0.64609161729130704</v>
      </c>
      <c r="AZ950">
        <f t="shared" si="485"/>
        <v>78</v>
      </c>
      <c r="BA950">
        <f>VLOOKUP($A950, P!$A$2:$AK$1048576, MATCH('HOF Meter (RP)'!BA$1, P!$A$1:$AK$1, 0), FALSE)</f>
        <v>96.843216424788594</v>
      </c>
      <c r="BB950" s="9">
        <f t="shared" si="486"/>
        <v>932</v>
      </c>
      <c r="BC950">
        <f>VLOOKUP($A950, P!$A$2:$AK$1048576, MATCH('HOF Meter (RP)'!BC$1, P!$A$1:$AK$1, 0), FALSE)</f>
        <v>113.824322254292</v>
      </c>
      <c r="BD950" s="9">
        <f t="shared" si="487"/>
        <v>1087</v>
      </c>
      <c r="BE950">
        <f>VLOOKUP($A950, P!$A$2:$AK$1048576, MATCH('HOF Meter (RP)'!BE$1, P!$A$1:$AK$1, 0), FALSE)</f>
        <v>85.652757024660005</v>
      </c>
      <c r="BF950">
        <f t="shared" si="488"/>
        <v>1146</v>
      </c>
      <c r="BG950">
        <f>VLOOKUP($A950, P!$A$2:$AK$1048576, MATCH('HOF Meter (RP)'!BG$1, P!$A$1:$AK$1, 0), FALSE)</f>
        <v>96.837721535507896</v>
      </c>
      <c r="BH950" s="9">
        <f t="shared" si="489"/>
        <v>559</v>
      </c>
      <c r="BI950">
        <f>VLOOKUP($A950, P!$A$2:$AK$1048576, MATCH('HOF Meter (RP)'!BI$1, P!$A$1:$AK$1, 0), FALSE)</f>
        <v>100.30250601023</v>
      </c>
      <c r="BJ950" s="9">
        <f t="shared" si="490"/>
        <v>719</v>
      </c>
      <c r="BK950">
        <f>VLOOKUP($A950, P!$A$2:$AK$1048576, MATCH('HOF Meter (RP)'!BK$1, P!$A$1:$AK$1, 0), FALSE)</f>
        <v>0</v>
      </c>
      <c r="BL950">
        <f t="shared" si="491"/>
        <v>718</v>
      </c>
      <c r="BM950" t="str">
        <f>VLOOKUP($A950, P!$A$2:$AK$1048576, MATCH('HOF Meter (RP)'!BM$1, P!$A$1:$AK$1, 0), FALSE)</f>
        <v>Craig Breslow</v>
      </c>
      <c r="BN950">
        <f>VLOOKUP($A950, P!$A$2:$AK$1048576, MATCH('HOF Meter (RP)'!BN$1, P!$A$1:$AK$1, 0), FALSE)</f>
        <v>4363</v>
      </c>
      <c r="BO950">
        <f>VLOOKUP($A950, P!$A$2:$AK$1048576, MATCH('HOF Meter (RP)'!BO$1, P!$A$1:$AK$1, 0), FALSE)</f>
        <v>444520</v>
      </c>
      <c r="BP950" s="10">
        <f t="shared" si="492"/>
        <v>776.95695245031743</v>
      </c>
      <c r="BQ950" s="10">
        <f t="shared" si="495"/>
        <v>-611.5164882412796</v>
      </c>
      <c r="BR950" s="8">
        <f t="shared" si="493"/>
        <v>949</v>
      </c>
      <c r="BS950" s="7">
        <f t="shared" si="494"/>
        <v>10</v>
      </c>
    </row>
    <row r="951" spans="1:71" x14ac:dyDescent="0.45">
      <c r="A951">
        <v>1011285</v>
      </c>
      <c r="B951" t="str">
        <f>VLOOKUP(A951, P!$A$2:$AK$1048576, MATCH('HOF Meter (RP)'!B$1, P!$A$1:$AK$1, 0), FALSE)</f>
        <v>Don Rudolph</v>
      </c>
      <c r="C951" t="str">
        <f>VLOOKUP($A951, P!$A$2:$AK$1048576, MATCH('HOF Meter (RP)'!C$1, P!$A$1:$AK$1, 0), FALSE)</f>
        <v>RP</v>
      </c>
      <c r="D951" t="str">
        <f>VLOOKUP($A951, P!$A$2:$AK$1048576, MATCH('HOF Meter (RP)'!D$1, P!$A$1:$AK$1, 0), FALSE)</f>
        <v>SP</v>
      </c>
      <c r="E951">
        <f>VLOOKUP($A951, P!$A$2:$AK$1048576, MATCH('HOF Meter (RP)'!E$1, P!$A$1:$AK$1, 0), FALSE)</f>
        <v>0</v>
      </c>
      <c r="F951">
        <f>VLOOKUP($A951, P!$A$2:$AK$1048576, MATCH('HOF Meter (RP)'!F$1, P!$A$1:$AK$1, 0), FALSE)</f>
        <v>0</v>
      </c>
      <c r="G951">
        <f t="shared" si="463"/>
        <v>0</v>
      </c>
      <c r="H951">
        <f>VLOOKUP($A951, P!$A$2:$AK$1048576, MATCH('HOF Meter (RP)'!H$1, P!$A$1:$AK$1, 0), FALSE)</f>
        <v>0</v>
      </c>
      <c r="I951">
        <f>VLOOKUP($A951, P!$A$2:$AK$1048576, MATCH('HOF Meter (RP)'!I$1, P!$A$1:$AK$1, 0), FALSE)</f>
        <v>18</v>
      </c>
      <c r="J951">
        <f t="shared" si="464"/>
        <v>1402</v>
      </c>
      <c r="K951">
        <f>VLOOKUP($A951, P!$A$2:$AK$1048576, MATCH('HOF Meter (RP)'!K$1, P!$A$1:$AK$1, 0), FALSE)</f>
        <v>32</v>
      </c>
      <c r="L951">
        <f t="shared" si="465"/>
        <v>920</v>
      </c>
      <c r="M951">
        <f>VLOOKUP($A951, P!$A$2:$AK$1048576, MATCH('HOF Meter (RP)'!M$1, P!$A$1:$AK$1, 0), FALSE)</f>
        <v>0.36</v>
      </c>
      <c r="N951" s="9">
        <f t="shared" si="466"/>
        <v>1605</v>
      </c>
      <c r="O951">
        <f>VLOOKUP($A951, P!$A$2:$AK$1048576, MATCH('HOF Meter (RP)'!O$1, P!$A$1:$AK$1, 0), FALSE)</f>
        <v>3.9970404529764898</v>
      </c>
      <c r="P951">
        <f t="shared" si="467"/>
        <v>894</v>
      </c>
      <c r="Q951">
        <f>VLOOKUP($A951, P!$A$2:$AK$1048576, MATCH('HOF Meter (RP)'!Q$1, P!$A$1:$AK$1, 0), FALSE)</f>
        <v>124</v>
      </c>
      <c r="R951">
        <f t="shared" si="468"/>
        <v>1493</v>
      </c>
      <c r="S951">
        <f>VLOOKUP($A951, P!$A$2:$AK$1048576, MATCH('HOF Meter (RP)'!S$1, P!$A$1:$AK$1, 0), FALSE)</f>
        <v>57</v>
      </c>
      <c r="T951">
        <f t="shared" si="469"/>
        <v>648</v>
      </c>
      <c r="U951">
        <f>VLOOKUP($A951, P!$A$2:$AK$1048576, MATCH('HOF Meter (RP)'!U$1, P!$A$1:$AK$1, 0), FALSE)</f>
        <v>3</v>
      </c>
      <c r="V951" s="9">
        <f t="shared" si="470"/>
        <v>1337</v>
      </c>
      <c r="W951">
        <f>VLOOKUP($A951, P!$A$2:$AK$1048576, MATCH('HOF Meter (RP)'!W$1, P!$A$1:$AK$1, 0), FALSE)</f>
        <v>450.1</v>
      </c>
      <c r="X951">
        <f t="shared" si="471"/>
        <v>1181</v>
      </c>
      <c r="Y951">
        <f>VLOOKUP($A951, P!$A$2:$AK$1048576, MATCH('HOF Meter (RP)'!Y$1, P!$A$1:$AK$1, 0), FALSE)</f>
        <v>3.6373068122086099</v>
      </c>
      <c r="Z951">
        <f t="shared" si="472"/>
        <v>1413</v>
      </c>
      <c r="AA951">
        <f>VLOOKUP($A951, P!$A$2:$AK$1048576, MATCH('HOF Meter (RP)'!AA$1, P!$A$1:$AK$1, 0), FALSE)</f>
        <v>2.0384906310180102</v>
      </c>
      <c r="AB951">
        <f t="shared" si="473"/>
        <v>36</v>
      </c>
      <c r="AC951">
        <f>VLOOKUP($A951, P!$A$2:$AK$1048576, MATCH('HOF Meter (RP)'!AC$1, P!$A$1:$AK$1, 0), FALSE)</f>
        <v>1.78431373</v>
      </c>
      <c r="AD951">
        <f t="shared" si="474"/>
        <v>683</v>
      </c>
      <c r="AE951">
        <f>VLOOKUP($A951, P!$A$2:$AK$1048576, MATCH('HOF Meter (RP)'!AE$1, P!$A$1:$AK$1, 0), FALSE)</f>
        <v>0.27064732142857101</v>
      </c>
      <c r="AF951">
        <f t="shared" si="475"/>
        <v>1355</v>
      </c>
      <c r="AG951">
        <f>VLOOKUP($A951, P!$A$2:$AK$1048576, MATCH('HOF Meter (RP)'!AG$1, P!$A$1:$AK$1, 0), FALSE)</f>
        <v>1.30347930327622</v>
      </c>
      <c r="AH951">
        <f t="shared" si="476"/>
        <v>428</v>
      </c>
      <c r="AI951">
        <f>VLOOKUP($A951, P!$A$2:$AK$1048576, MATCH('HOF Meter (RP)'!AI$1, P!$A$1:$AK$1, 0), FALSE)</f>
        <v>4.0436668519779397</v>
      </c>
      <c r="AJ951">
        <f t="shared" si="477"/>
        <v>898</v>
      </c>
      <c r="AK951">
        <f>VLOOKUP($A951, P!$A$2:$AK$1048576, MATCH('HOF Meter (RP)'!AK$1, P!$A$1:$AK$1, 0), FALSE)</f>
        <v>3.6628141505643699</v>
      </c>
      <c r="AL951" s="9">
        <f t="shared" si="478"/>
        <v>939</v>
      </c>
      <c r="AM951">
        <f>VLOOKUP($A951, P!$A$2:$AK$1048576, MATCH('HOF Meter (RP)'!AM$1, P!$A$1:$AK$1, 0), FALSE)</f>
        <v>1.6275557212016751</v>
      </c>
      <c r="AN951">
        <f t="shared" si="479"/>
        <v>679</v>
      </c>
      <c r="AO951">
        <f>VLOOKUP($A951, P!$A$2:$AK$1048576, MATCH('HOF Meter (RP)'!AO$1, P!$A$1:$AK$1, 0), FALSE)</f>
        <v>0</v>
      </c>
      <c r="AP951">
        <f t="shared" si="480"/>
        <v>533</v>
      </c>
      <c r="AQ951">
        <f>VLOOKUP($A951, P!$A$2:$AK$1048576, MATCH('HOF Meter (RP)'!AQ$1, P!$A$1:$AK$1, 0), FALSE)</f>
        <v>0</v>
      </c>
      <c r="AR951">
        <f t="shared" si="481"/>
        <v>467</v>
      </c>
      <c r="AS951">
        <f>VLOOKUP($A951, P!$A$2:$AK$1048576, MATCH('HOF Meter (RP)'!AS$1, P!$A$1:$AK$1, 0), FALSE)</f>
        <v>106.17233679801799</v>
      </c>
      <c r="AT951" s="9">
        <f t="shared" si="482"/>
        <v>1154</v>
      </c>
      <c r="AU951">
        <f>VLOOKUP($A951, P!$A$2:$AK$1048576, MATCH('HOF Meter (RP)'!AU$1, P!$A$1:$AK$1, 0), FALSE)</f>
        <v>105.626770295009</v>
      </c>
      <c r="AV951">
        <f t="shared" si="483"/>
        <v>1165</v>
      </c>
      <c r="AW951">
        <f>VLOOKUP($A951, P!$A$2:$AK$1048576, MATCH('HOF Meter (RP)'!AW$1, P!$A$1:$AK$1, 0), FALSE)</f>
        <v>0</v>
      </c>
      <c r="AX951">
        <f t="shared" si="484"/>
        <v>1</v>
      </c>
      <c r="AY951">
        <f>VLOOKUP($A951, P!$A$2:$AK$1048576, MATCH('HOF Meter (RP)'!AY$1, P!$A$1:$AK$1, 0), FALSE)</f>
        <v>-4.6626399001449E-2</v>
      </c>
      <c r="AZ951">
        <f t="shared" si="485"/>
        <v>814</v>
      </c>
      <c r="BA951">
        <f>VLOOKUP($A951, P!$A$2:$AK$1048576, MATCH('HOF Meter (RP)'!BA$1, P!$A$1:$AK$1, 0), FALSE)</f>
        <v>65.290916759959003</v>
      </c>
      <c r="BB951" s="9">
        <f t="shared" si="486"/>
        <v>1673</v>
      </c>
      <c r="BC951">
        <f>VLOOKUP($A951, P!$A$2:$AK$1048576, MATCH('HOF Meter (RP)'!BC$1, P!$A$1:$AK$1, 0), FALSE)</f>
        <v>61.621766235308101</v>
      </c>
      <c r="BD951" s="9">
        <f t="shared" si="487"/>
        <v>34</v>
      </c>
      <c r="BE951">
        <f>VLOOKUP($A951, P!$A$2:$AK$1048576, MATCH('HOF Meter (RP)'!BE$1, P!$A$1:$AK$1, 0), FALSE)</f>
        <v>105.73139333664299</v>
      </c>
      <c r="BF951">
        <f t="shared" si="488"/>
        <v>521</v>
      </c>
      <c r="BG951">
        <f>VLOOKUP($A951, P!$A$2:$AK$1048576, MATCH('HOF Meter (RP)'!BG$1, P!$A$1:$AK$1, 0), FALSE)</f>
        <v>110.15241314357399</v>
      </c>
      <c r="BH951" s="9">
        <f t="shared" si="489"/>
        <v>1650</v>
      </c>
      <c r="BI951">
        <f>VLOOKUP($A951, P!$A$2:$AK$1048576, MATCH('HOF Meter (RP)'!BI$1, P!$A$1:$AK$1, 0), FALSE)</f>
        <v>98.992294107063202</v>
      </c>
      <c r="BJ951" s="9">
        <f t="shared" si="490"/>
        <v>614</v>
      </c>
      <c r="BK951">
        <f>VLOOKUP($A951, P!$A$2:$AK$1048576, MATCH('HOF Meter (RP)'!BK$1, P!$A$1:$AK$1, 0), FALSE)</f>
        <v>0</v>
      </c>
      <c r="BL951">
        <f t="shared" si="491"/>
        <v>718</v>
      </c>
      <c r="BM951" t="str">
        <f>VLOOKUP($A951, P!$A$2:$AK$1048576, MATCH('HOF Meter (RP)'!BM$1, P!$A$1:$AK$1, 0), FALSE)</f>
        <v>Don Rudolph</v>
      </c>
      <c r="BN951">
        <f>VLOOKUP($A951, P!$A$2:$AK$1048576, MATCH('HOF Meter (RP)'!BN$1, P!$A$1:$AK$1, 0), FALSE)</f>
        <v>1011285</v>
      </c>
      <c r="BO951">
        <f>VLOOKUP($A951, P!$A$2:$AK$1048576, MATCH('HOF Meter (RP)'!BO$1, P!$A$1:$AK$1, 0), FALSE)</f>
        <v>121535</v>
      </c>
      <c r="BP951" s="10">
        <f t="shared" si="492"/>
        <v>777.83615743865676</v>
      </c>
      <c r="BQ951" s="10">
        <f t="shared" si="495"/>
        <v>-612.39569322961893</v>
      </c>
      <c r="BR951" s="8">
        <f t="shared" si="493"/>
        <v>950</v>
      </c>
      <c r="BS951" s="7">
        <f t="shared" si="494"/>
        <v>10</v>
      </c>
    </row>
    <row r="952" spans="1:71" x14ac:dyDescent="0.45">
      <c r="A952">
        <v>9492</v>
      </c>
      <c r="B952" t="str">
        <f>VLOOKUP(A952, P!$A$2:$AK$1048576, MATCH('HOF Meter (RP)'!B$1, P!$A$1:$AK$1, 0), FALSE)</f>
        <v>Bud Norris</v>
      </c>
      <c r="C952" t="str">
        <f>VLOOKUP($A952, P!$A$2:$AK$1048576, MATCH('HOF Meter (RP)'!C$1, P!$A$1:$AK$1, 0), FALSE)</f>
        <v>RP</v>
      </c>
      <c r="D952" t="str">
        <f>VLOOKUP($A952, P!$A$2:$AK$1048576, MATCH('HOF Meter (RP)'!D$1, P!$A$1:$AK$1, 0), FALSE)</f>
        <v>SP</v>
      </c>
      <c r="E952">
        <f>VLOOKUP($A952, P!$A$2:$AK$1048576, MATCH('HOF Meter (RP)'!E$1, P!$A$1:$AK$1, 0), FALSE)</f>
        <v>0</v>
      </c>
      <c r="F952">
        <f>VLOOKUP($A952, P!$A$2:$AK$1048576, MATCH('HOF Meter (RP)'!F$1, P!$A$1:$AK$1, 0), FALSE)</f>
        <v>0</v>
      </c>
      <c r="G952">
        <f t="shared" si="463"/>
        <v>0</v>
      </c>
      <c r="H952">
        <f>VLOOKUP($A952, P!$A$2:$AK$1048576, MATCH('HOF Meter (RP)'!H$1, P!$A$1:$AK$1, 0), FALSE)</f>
        <v>0</v>
      </c>
      <c r="I952">
        <f>VLOOKUP($A952, P!$A$2:$AK$1048576, MATCH('HOF Meter (RP)'!I$1, P!$A$1:$AK$1, 0), FALSE)</f>
        <v>67</v>
      </c>
      <c r="J952">
        <f t="shared" si="464"/>
        <v>233</v>
      </c>
      <c r="K952">
        <f>VLOOKUP($A952, P!$A$2:$AK$1048576, MATCH('HOF Meter (RP)'!K$1, P!$A$1:$AK$1, 0), FALSE)</f>
        <v>90</v>
      </c>
      <c r="L952">
        <f t="shared" si="465"/>
        <v>122</v>
      </c>
      <c r="M952">
        <f>VLOOKUP($A952, P!$A$2:$AK$1048576, MATCH('HOF Meter (RP)'!M$1, P!$A$1:$AK$1, 0), FALSE)</f>
        <v>0.42675159235668791</v>
      </c>
      <c r="N952" s="9">
        <f t="shared" si="466"/>
        <v>1319</v>
      </c>
      <c r="O952">
        <f>VLOOKUP($A952, P!$A$2:$AK$1048576, MATCH('HOF Meter (RP)'!O$1, P!$A$1:$AK$1, 0), FALSE)</f>
        <v>4.4508734800314897</v>
      </c>
      <c r="P952">
        <f t="shared" si="467"/>
        <v>1313</v>
      </c>
      <c r="Q952">
        <f>VLOOKUP($A952, P!$A$2:$AK$1048576, MATCH('HOF Meter (RP)'!Q$1, P!$A$1:$AK$1, 0), FALSE)</f>
        <v>355</v>
      </c>
      <c r="R952">
        <f t="shared" si="468"/>
        <v>640</v>
      </c>
      <c r="S952">
        <f>VLOOKUP($A952, P!$A$2:$AK$1048576, MATCH('HOF Meter (RP)'!S$1, P!$A$1:$AK$1, 0), FALSE)</f>
        <v>188</v>
      </c>
      <c r="T952">
        <f t="shared" si="469"/>
        <v>89</v>
      </c>
      <c r="U952">
        <f>VLOOKUP($A952, P!$A$2:$AK$1048576, MATCH('HOF Meter (RP)'!U$1, P!$A$1:$AK$1, 0), FALSE)</f>
        <v>47</v>
      </c>
      <c r="V952" s="9">
        <f t="shared" si="470"/>
        <v>363</v>
      </c>
      <c r="W952">
        <f>VLOOKUP($A952, P!$A$2:$AK$1048576, MATCH('HOF Meter (RP)'!W$1, P!$A$1:$AK$1, 0), FALSE)</f>
        <v>1221.0999999999999</v>
      </c>
      <c r="X952">
        <f t="shared" si="471"/>
        <v>205</v>
      </c>
      <c r="Y952">
        <f>VLOOKUP($A952, P!$A$2:$AK$1048576, MATCH('HOF Meter (RP)'!Y$1, P!$A$1:$AK$1, 0), FALSE)</f>
        <v>8.49645218953032</v>
      </c>
      <c r="Z952">
        <f t="shared" si="472"/>
        <v>221</v>
      </c>
      <c r="AA952">
        <f>VLOOKUP($A952, P!$A$2:$AK$1048576, MATCH('HOF Meter (RP)'!AA$1, P!$A$1:$AK$1, 0), FALSE)</f>
        <v>3.5739629765153502</v>
      </c>
      <c r="AB952">
        <f t="shared" si="473"/>
        <v>943</v>
      </c>
      <c r="AC952">
        <f>VLOOKUP($A952, P!$A$2:$AK$1048576, MATCH('HOF Meter (RP)'!AC$1, P!$A$1:$AK$1, 0), FALSE)</f>
        <v>2.3773195899999999</v>
      </c>
      <c r="AD952">
        <f t="shared" si="474"/>
        <v>272</v>
      </c>
      <c r="AE952">
        <f>VLOOKUP($A952, P!$A$2:$AK$1048576, MATCH('HOF Meter (RP)'!AE$1, P!$A$1:$AK$1, 0), FALSE)</f>
        <v>0.25614108754986298</v>
      </c>
      <c r="AF952">
        <f t="shared" si="475"/>
        <v>887</v>
      </c>
      <c r="AG952">
        <f>VLOOKUP($A952, P!$A$2:$AK$1048576, MATCH('HOF Meter (RP)'!AG$1, P!$A$1:$AK$1, 0), FALSE)</f>
        <v>1.3960153207236301</v>
      </c>
      <c r="AH952">
        <f t="shared" si="476"/>
        <v>957</v>
      </c>
      <c r="AI952">
        <f>VLOOKUP($A952, P!$A$2:$AK$1048576, MATCH('HOF Meter (RP)'!AI$1, P!$A$1:$AK$1, 0), FALSE)</f>
        <v>4.1954002868880602</v>
      </c>
      <c r="AJ952">
        <f t="shared" si="477"/>
        <v>1097</v>
      </c>
      <c r="AK952">
        <f>VLOOKUP($A952, P!$A$2:$AK$1048576, MATCH('HOF Meter (RP)'!AK$1, P!$A$1:$AK$1, 0), FALSE)</f>
        <v>11.0259282346814</v>
      </c>
      <c r="AL952" s="9">
        <f t="shared" si="478"/>
        <v>263</v>
      </c>
      <c r="AM952">
        <f>VLOOKUP($A952, P!$A$2:$AK$1048576, MATCH('HOF Meter (RP)'!AM$1, P!$A$1:$AK$1, 0), FALSE)</f>
        <v>1.8059009474541643</v>
      </c>
      <c r="AN952">
        <f t="shared" si="479"/>
        <v>552</v>
      </c>
      <c r="AO952">
        <f>VLOOKUP($A952, P!$A$2:$AK$1048576, MATCH('HOF Meter (RP)'!AO$1, P!$A$1:$AK$1, 0), FALSE)</f>
        <v>-10.698857520823299</v>
      </c>
      <c r="AP952">
        <f t="shared" si="480"/>
        <v>1725</v>
      </c>
      <c r="AQ952">
        <f>VLOOKUP($A952, P!$A$2:$AK$1048576, MATCH('HOF Meter (RP)'!AQ$1, P!$A$1:$AK$1, 0), FALSE)</f>
        <v>-1.8653822450413999</v>
      </c>
      <c r="AR952">
        <f t="shared" si="481"/>
        <v>1499</v>
      </c>
      <c r="AS952">
        <f>VLOOKUP($A952, P!$A$2:$AK$1048576, MATCH('HOF Meter (RP)'!AS$1, P!$A$1:$AK$1, 0), FALSE)</f>
        <v>111.981869527008</v>
      </c>
      <c r="AT952" s="9">
        <f t="shared" si="482"/>
        <v>1381</v>
      </c>
      <c r="AU952">
        <f>VLOOKUP($A952, P!$A$2:$AK$1048576, MATCH('HOF Meter (RP)'!AU$1, P!$A$1:$AK$1, 0), FALSE)</f>
        <v>104.350427251582</v>
      </c>
      <c r="AV952">
        <f t="shared" si="483"/>
        <v>1083</v>
      </c>
      <c r="AW952">
        <f>VLOOKUP($A952, P!$A$2:$AK$1048576, MATCH('HOF Meter (RP)'!AW$1, P!$A$1:$AK$1, 0), FALSE)</f>
        <v>3.9559767656197899</v>
      </c>
      <c r="AX952">
        <f t="shared" si="484"/>
        <v>1413</v>
      </c>
      <c r="AY952">
        <f>VLOOKUP($A952, P!$A$2:$AK$1048576, MATCH('HOF Meter (RP)'!AY$1, P!$A$1:$AK$1, 0), FALSE)</f>
        <v>0.25547319314342598</v>
      </c>
      <c r="AZ952">
        <f t="shared" si="485"/>
        <v>1356</v>
      </c>
      <c r="BA952">
        <f>VLOOKUP($A952, P!$A$2:$AK$1048576, MATCH('HOF Meter (RP)'!BA$1, P!$A$1:$AK$1, 0), FALSE)</f>
        <v>110.76349005239599</v>
      </c>
      <c r="BB952" s="9">
        <f t="shared" si="486"/>
        <v>521</v>
      </c>
      <c r="BC952">
        <f>VLOOKUP($A952, P!$A$2:$AK$1048576, MATCH('HOF Meter (RP)'!BC$1, P!$A$1:$AK$1, 0), FALSE)</f>
        <v>113.895895147884</v>
      </c>
      <c r="BD952" s="9">
        <f t="shared" si="487"/>
        <v>1089</v>
      </c>
      <c r="BE952">
        <f>VLOOKUP($A952, P!$A$2:$AK$1048576, MATCH('HOF Meter (RP)'!BE$1, P!$A$1:$AK$1, 0), FALSE)</f>
        <v>97.337510990788999</v>
      </c>
      <c r="BF952">
        <f t="shared" si="488"/>
        <v>738</v>
      </c>
      <c r="BG952">
        <f>VLOOKUP($A952, P!$A$2:$AK$1048576, MATCH('HOF Meter (RP)'!BG$1, P!$A$1:$AK$1, 0), FALSE)</f>
        <v>102.41540903312</v>
      </c>
      <c r="BH952" s="9">
        <f t="shared" si="489"/>
        <v>1113</v>
      </c>
      <c r="BI952">
        <f>VLOOKUP($A952, P!$A$2:$AK$1048576, MATCH('HOF Meter (RP)'!BI$1, P!$A$1:$AK$1, 0), FALSE)</f>
        <v>106.024516331477</v>
      </c>
      <c r="BJ952" s="9">
        <f t="shared" si="490"/>
        <v>1223</v>
      </c>
      <c r="BK952">
        <f>VLOOKUP($A952, P!$A$2:$AK$1048576, MATCH('HOF Meter (RP)'!BK$1, P!$A$1:$AK$1, 0), FALSE)</f>
        <v>83</v>
      </c>
      <c r="BL952">
        <f t="shared" si="491"/>
        <v>43</v>
      </c>
      <c r="BM952" t="str">
        <f>VLOOKUP($A952, P!$A$2:$AK$1048576, MATCH('HOF Meter (RP)'!BM$1, P!$A$1:$AK$1, 0), FALSE)</f>
        <v>Bud Norris</v>
      </c>
      <c r="BN952">
        <f>VLOOKUP($A952, P!$A$2:$AK$1048576, MATCH('HOF Meter (RP)'!BN$1, P!$A$1:$AK$1, 0), FALSE)</f>
        <v>9492</v>
      </c>
      <c r="BO952">
        <f>VLOOKUP($A952, P!$A$2:$AK$1048576, MATCH('HOF Meter (RP)'!BO$1, P!$A$1:$AK$1, 0), FALSE)</f>
        <v>502032</v>
      </c>
      <c r="BP952" s="10">
        <f t="shared" si="492"/>
        <v>778.05627387952575</v>
      </c>
      <c r="BQ952" s="10">
        <f t="shared" si="495"/>
        <v>-612.61580967048792</v>
      </c>
      <c r="BR952" s="8">
        <f t="shared" si="493"/>
        <v>951</v>
      </c>
      <c r="BS952" s="7">
        <f t="shared" si="494"/>
        <v>10</v>
      </c>
    </row>
    <row r="953" spans="1:71" x14ac:dyDescent="0.45">
      <c r="A953">
        <v>1012726</v>
      </c>
      <c r="B953" t="str">
        <f>VLOOKUP(A953, P!$A$2:$AK$1048576, MATCH('HOF Meter (RP)'!B$1, P!$A$1:$AK$1, 0), FALSE)</f>
        <v>Steve Sundra</v>
      </c>
      <c r="C953" t="str">
        <f>VLOOKUP($A953, P!$A$2:$AK$1048576, MATCH('HOF Meter (RP)'!C$1, P!$A$1:$AK$1, 0), FALSE)</f>
        <v>RP</v>
      </c>
      <c r="D953" t="str">
        <f>VLOOKUP($A953, P!$A$2:$AK$1048576, MATCH('HOF Meter (RP)'!D$1, P!$A$1:$AK$1, 0), FALSE)</f>
        <v>SP</v>
      </c>
      <c r="E953">
        <f>VLOOKUP($A953, P!$A$2:$AK$1048576, MATCH('HOF Meter (RP)'!E$1, P!$A$1:$AK$1, 0), FALSE)</f>
        <v>0</v>
      </c>
      <c r="F953">
        <f>VLOOKUP($A953, P!$A$2:$AK$1048576, MATCH('HOF Meter (RP)'!F$1, P!$A$1:$AK$1, 0), FALSE)</f>
        <v>0</v>
      </c>
      <c r="G953">
        <f t="shared" si="463"/>
        <v>0</v>
      </c>
      <c r="H953">
        <f>VLOOKUP($A953, P!$A$2:$AK$1048576, MATCH('HOF Meter (RP)'!H$1, P!$A$1:$AK$1, 0), FALSE)</f>
        <v>0</v>
      </c>
      <c r="I953">
        <f>VLOOKUP($A953, P!$A$2:$AK$1048576, MATCH('HOF Meter (RP)'!I$1, P!$A$1:$AK$1, 0), FALSE)</f>
        <v>56</v>
      </c>
      <c r="J953">
        <f t="shared" si="464"/>
        <v>322</v>
      </c>
      <c r="K953">
        <f>VLOOKUP($A953, P!$A$2:$AK$1048576, MATCH('HOF Meter (RP)'!K$1, P!$A$1:$AK$1, 0), FALSE)</f>
        <v>41</v>
      </c>
      <c r="L953">
        <f t="shared" si="465"/>
        <v>634</v>
      </c>
      <c r="M953">
        <f>VLOOKUP($A953, P!$A$2:$AK$1048576, MATCH('HOF Meter (RP)'!M$1, P!$A$1:$AK$1, 0), FALSE)</f>
        <v>0.57731958762886593</v>
      </c>
      <c r="N953" s="9">
        <f t="shared" si="466"/>
        <v>175</v>
      </c>
      <c r="O953">
        <f>VLOOKUP($A953, P!$A$2:$AK$1048576, MATCH('HOF Meter (RP)'!O$1, P!$A$1:$AK$1, 0), FALSE)</f>
        <v>4.1683472293436399</v>
      </c>
      <c r="P953">
        <f t="shared" si="467"/>
        <v>1076</v>
      </c>
      <c r="Q953">
        <f>VLOOKUP($A953, P!$A$2:$AK$1048576, MATCH('HOF Meter (RP)'!Q$1, P!$A$1:$AK$1, 0), FALSE)</f>
        <v>168</v>
      </c>
      <c r="R953">
        <f t="shared" si="468"/>
        <v>1293</v>
      </c>
      <c r="S953">
        <f>VLOOKUP($A953, P!$A$2:$AK$1048576, MATCH('HOF Meter (RP)'!S$1, P!$A$1:$AK$1, 0), FALSE)</f>
        <v>99</v>
      </c>
      <c r="T953">
        <f t="shared" si="469"/>
        <v>306</v>
      </c>
      <c r="U953">
        <f>VLOOKUP($A953, P!$A$2:$AK$1048576, MATCH('HOF Meter (RP)'!U$1, P!$A$1:$AK$1, 0), FALSE)</f>
        <v>2</v>
      </c>
      <c r="V953" s="9">
        <f t="shared" si="470"/>
        <v>1447</v>
      </c>
      <c r="W953">
        <f>VLOOKUP($A953, P!$A$2:$AK$1048576, MATCH('HOF Meter (RP)'!W$1, P!$A$1:$AK$1, 0), FALSE)</f>
        <v>859.1</v>
      </c>
      <c r="X953">
        <f t="shared" si="471"/>
        <v>441</v>
      </c>
      <c r="Y953">
        <f>VLOOKUP($A953, P!$A$2:$AK$1048576, MATCH('HOF Meter (RP)'!Y$1, P!$A$1:$AK$1, 0), FALSE)</f>
        <v>2.2412721283405501</v>
      </c>
      <c r="Z953">
        <f t="shared" si="472"/>
        <v>1689</v>
      </c>
      <c r="AA953">
        <f>VLOOKUP($A953, P!$A$2:$AK$1048576, MATCH('HOF Meter (RP)'!AA$1, P!$A$1:$AK$1, 0), FALSE)</f>
        <v>3.3619081925108198</v>
      </c>
      <c r="AB953">
        <f t="shared" si="473"/>
        <v>747</v>
      </c>
      <c r="AC953">
        <f>VLOOKUP($A953, P!$A$2:$AK$1048576, MATCH('HOF Meter (RP)'!AC$1, P!$A$1:$AK$1, 0), FALSE)</f>
        <v>0.66666667000000002</v>
      </c>
      <c r="AD953">
        <f t="shared" si="474"/>
        <v>1673</v>
      </c>
      <c r="AE953">
        <f>VLOOKUP($A953, P!$A$2:$AK$1048576, MATCH('HOF Meter (RP)'!AE$1, P!$A$1:$AK$1, 0), FALSE)</f>
        <v>0.27299016772700901</v>
      </c>
      <c r="AF953">
        <f t="shared" si="475"/>
        <v>1420</v>
      </c>
      <c r="AG953">
        <f>VLOOKUP($A953, P!$A$2:$AK$1048576, MATCH('HOF Meter (RP)'!AG$1, P!$A$1:$AK$1, 0), FALSE)</f>
        <v>1.47207125771069</v>
      </c>
      <c r="AH953">
        <f t="shared" si="476"/>
        <v>1333</v>
      </c>
      <c r="AI953">
        <f>VLOOKUP($A953, P!$A$2:$AK$1048576, MATCH('HOF Meter (RP)'!AI$1, P!$A$1:$AK$1, 0), FALSE)</f>
        <v>4.1319703580788101</v>
      </c>
      <c r="AJ953">
        <f t="shared" si="477"/>
        <v>1012</v>
      </c>
      <c r="AK953">
        <f>VLOOKUP($A953, P!$A$2:$AK$1048576, MATCH('HOF Meter (RP)'!AK$1, P!$A$1:$AK$1, 0), FALSE)</f>
        <v>7.0175593150779596</v>
      </c>
      <c r="AL953" s="9">
        <f t="shared" si="478"/>
        <v>498</v>
      </c>
      <c r="AM953">
        <f>VLOOKUP($A953, P!$A$2:$AK$1048576, MATCH('HOF Meter (RP)'!AM$1, P!$A$1:$AK$1, 0), FALSE)</f>
        <v>1.6337002246718566</v>
      </c>
      <c r="AN953">
        <f t="shared" si="479"/>
        <v>671</v>
      </c>
      <c r="AO953">
        <f>VLOOKUP($A953, P!$A$2:$AK$1048576, MATCH('HOF Meter (RP)'!AO$1, P!$A$1:$AK$1, 0), FALSE)</f>
        <v>0</v>
      </c>
      <c r="AP953">
        <f t="shared" si="480"/>
        <v>533</v>
      </c>
      <c r="AQ953">
        <f>VLOOKUP($A953, P!$A$2:$AK$1048576, MATCH('HOF Meter (RP)'!AQ$1, P!$A$1:$AK$1, 0), FALSE)</f>
        <v>0</v>
      </c>
      <c r="AR953">
        <f t="shared" si="481"/>
        <v>467</v>
      </c>
      <c r="AS953">
        <f>VLOOKUP($A953, P!$A$2:$AK$1048576, MATCH('HOF Meter (RP)'!AS$1, P!$A$1:$AK$1, 0), FALSE)</f>
        <v>105.72188973145199</v>
      </c>
      <c r="AT953" s="9">
        <f t="shared" si="482"/>
        <v>1135</v>
      </c>
      <c r="AU953">
        <f>VLOOKUP($A953, P!$A$2:$AK$1048576, MATCH('HOF Meter (RP)'!AU$1, P!$A$1:$AK$1, 0), FALSE)</f>
        <v>103.893605408665</v>
      </c>
      <c r="AV953">
        <f t="shared" si="483"/>
        <v>1051</v>
      </c>
      <c r="AW953">
        <f>VLOOKUP($A953, P!$A$2:$AK$1048576, MATCH('HOF Meter (RP)'!AW$1, P!$A$1:$AK$1, 0), FALSE)</f>
        <v>0</v>
      </c>
      <c r="AX953">
        <f t="shared" si="484"/>
        <v>1</v>
      </c>
      <c r="AY953">
        <f>VLOOKUP($A953, P!$A$2:$AK$1048576, MATCH('HOF Meter (RP)'!AY$1, P!$A$1:$AK$1, 0), FALSE)</f>
        <v>3.6376871264832397E-2</v>
      </c>
      <c r="AZ953">
        <f t="shared" si="485"/>
        <v>966</v>
      </c>
      <c r="BA953">
        <f>VLOOKUP($A953, P!$A$2:$AK$1048576, MATCH('HOF Meter (RP)'!BA$1, P!$A$1:$AK$1, 0), FALSE)</f>
        <v>62.361259637663601</v>
      </c>
      <c r="BB953" s="9">
        <f t="shared" si="486"/>
        <v>1697</v>
      </c>
      <c r="BC953">
        <f>VLOOKUP($A953, P!$A$2:$AK$1048576, MATCH('HOF Meter (RP)'!BC$1, P!$A$1:$AK$1, 0), FALSE)</f>
        <v>90.258871247965104</v>
      </c>
      <c r="BD953" s="9">
        <f t="shared" si="487"/>
        <v>415</v>
      </c>
      <c r="BE953">
        <f>VLOOKUP($A953, P!$A$2:$AK$1048576, MATCH('HOF Meter (RP)'!BE$1, P!$A$1:$AK$1, 0), FALSE)</f>
        <v>69.532167330363293</v>
      </c>
      <c r="BF953">
        <f t="shared" si="488"/>
        <v>1560</v>
      </c>
      <c r="BG953">
        <f>VLOOKUP($A953, P!$A$2:$AK$1048576, MATCH('HOF Meter (RP)'!BG$1, P!$A$1:$AK$1, 0), FALSE)</f>
        <v>105.21294489037901</v>
      </c>
      <c r="BH953" s="9">
        <f t="shared" si="489"/>
        <v>1381</v>
      </c>
      <c r="BI953">
        <f>VLOOKUP($A953, P!$A$2:$AK$1048576, MATCH('HOF Meter (RP)'!BI$1, P!$A$1:$AK$1, 0), FALSE)</f>
        <v>102.695415061386</v>
      </c>
      <c r="BJ953" s="9">
        <f t="shared" si="490"/>
        <v>974</v>
      </c>
      <c r="BK953">
        <f>VLOOKUP($A953, P!$A$2:$AK$1048576, MATCH('HOF Meter (RP)'!BK$1, P!$A$1:$AK$1, 0), FALSE)</f>
        <v>0</v>
      </c>
      <c r="BL953">
        <f t="shared" si="491"/>
        <v>718</v>
      </c>
      <c r="BM953" t="str">
        <f>VLOOKUP($A953, P!$A$2:$AK$1048576, MATCH('HOF Meter (RP)'!BM$1, P!$A$1:$AK$1, 0), FALSE)</f>
        <v>Steve Sundra</v>
      </c>
      <c r="BN953">
        <f>VLOOKUP($A953, P!$A$2:$AK$1048576, MATCH('HOF Meter (RP)'!BN$1, P!$A$1:$AK$1, 0), FALSE)</f>
        <v>1012726</v>
      </c>
      <c r="BO953">
        <f>VLOOKUP($A953, P!$A$2:$AK$1048576, MATCH('HOF Meter (RP)'!BO$1, P!$A$1:$AK$1, 0), FALSE)</f>
        <v>122985</v>
      </c>
      <c r="BP953" s="10">
        <f t="shared" si="492"/>
        <v>778.9808741338876</v>
      </c>
      <c r="BQ953" s="10">
        <f t="shared" si="495"/>
        <v>-613.54040992484977</v>
      </c>
      <c r="BR953" s="8">
        <f t="shared" si="493"/>
        <v>952</v>
      </c>
      <c r="BS953" s="7">
        <f t="shared" si="494"/>
        <v>10</v>
      </c>
    </row>
    <row r="954" spans="1:71" x14ac:dyDescent="0.45">
      <c r="A954">
        <v>1005206</v>
      </c>
      <c r="B954" t="str">
        <f>VLOOKUP(A954, P!$A$2:$AK$1048576, MATCH('HOF Meter (RP)'!B$1, P!$A$1:$AK$1, 0), FALSE)</f>
        <v>Hal Haid</v>
      </c>
      <c r="C954" t="str">
        <f>VLOOKUP($A954, P!$A$2:$AK$1048576, MATCH('HOF Meter (RP)'!C$1, P!$A$1:$AK$1, 0), FALSE)</f>
        <v>RP</v>
      </c>
      <c r="D954" t="str">
        <f>VLOOKUP($A954, P!$A$2:$AK$1048576, MATCH('HOF Meter (RP)'!D$1, P!$A$1:$AK$1, 0), FALSE)</f>
        <v>RP</v>
      </c>
      <c r="E954">
        <f>VLOOKUP($A954, P!$A$2:$AK$1048576, MATCH('HOF Meter (RP)'!E$1, P!$A$1:$AK$1, 0), FALSE)</f>
        <v>0</v>
      </c>
      <c r="F954">
        <f>VLOOKUP($A954, P!$A$2:$AK$1048576, MATCH('HOF Meter (RP)'!F$1, P!$A$1:$AK$1, 0), FALSE)</f>
        <v>0</v>
      </c>
      <c r="G954">
        <f t="shared" si="463"/>
        <v>0</v>
      </c>
      <c r="H954">
        <f>VLOOKUP($A954, P!$A$2:$AK$1048576, MATCH('HOF Meter (RP)'!H$1, P!$A$1:$AK$1, 0), FALSE)</f>
        <v>0</v>
      </c>
      <c r="I954">
        <f>VLOOKUP($A954, P!$A$2:$AK$1048576, MATCH('HOF Meter (RP)'!I$1, P!$A$1:$AK$1, 0), FALSE)</f>
        <v>14</v>
      </c>
      <c r="J954">
        <f t="shared" si="464"/>
        <v>1587</v>
      </c>
      <c r="K954">
        <f>VLOOKUP($A954, P!$A$2:$AK$1048576, MATCH('HOF Meter (RP)'!K$1, P!$A$1:$AK$1, 0), FALSE)</f>
        <v>15</v>
      </c>
      <c r="L954">
        <f t="shared" si="465"/>
        <v>1619</v>
      </c>
      <c r="M954">
        <f>VLOOKUP($A954, P!$A$2:$AK$1048576, MATCH('HOF Meter (RP)'!M$1, P!$A$1:$AK$1, 0), FALSE)</f>
        <v>0.48275862068965519</v>
      </c>
      <c r="N954" s="9">
        <f t="shared" si="466"/>
        <v>849</v>
      </c>
      <c r="O954">
        <f>VLOOKUP($A954, P!$A$2:$AK$1048576, MATCH('HOF Meter (RP)'!O$1, P!$A$1:$AK$1, 0), FALSE)</f>
        <v>4.1583504723153704</v>
      </c>
      <c r="P954">
        <f t="shared" si="467"/>
        <v>1061</v>
      </c>
      <c r="Q954">
        <f>VLOOKUP($A954, P!$A$2:$AK$1048576, MATCH('HOF Meter (RP)'!Q$1, P!$A$1:$AK$1, 0), FALSE)</f>
        <v>119</v>
      </c>
      <c r="R954">
        <f t="shared" si="468"/>
        <v>1518</v>
      </c>
      <c r="S954">
        <f>VLOOKUP($A954, P!$A$2:$AK$1048576, MATCH('HOF Meter (RP)'!S$1, P!$A$1:$AK$1, 0), FALSE)</f>
        <v>12</v>
      </c>
      <c r="T954">
        <f t="shared" si="469"/>
        <v>1263</v>
      </c>
      <c r="U954">
        <f>VLOOKUP($A954, P!$A$2:$AK$1048576, MATCH('HOF Meter (RP)'!U$1, P!$A$1:$AK$1, 0), FALSE)</f>
        <v>12</v>
      </c>
      <c r="V954" s="9">
        <f t="shared" si="470"/>
        <v>807</v>
      </c>
      <c r="W954">
        <f>VLOOKUP($A954, P!$A$2:$AK$1048576, MATCH('HOF Meter (RP)'!W$1, P!$A$1:$AK$1, 0), FALSE)</f>
        <v>307.10000000000002</v>
      </c>
      <c r="X954">
        <f t="shared" si="471"/>
        <v>1695</v>
      </c>
      <c r="Y954">
        <f>VLOOKUP($A954, P!$A$2:$AK$1048576, MATCH('HOF Meter (RP)'!Y$1, P!$A$1:$AK$1, 0), FALSE)</f>
        <v>3.0162683003414301</v>
      </c>
      <c r="Z954">
        <f t="shared" si="472"/>
        <v>1557</v>
      </c>
      <c r="AA954">
        <f>VLOOKUP($A954, P!$A$2:$AK$1048576, MATCH('HOF Meter (RP)'!AA$1, P!$A$1:$AK$1, 0), FALSE)</f>
        <v>3.6019514654562701</v>
      </c>
      <c r="AB954">
        <f t="shared" si="473"/>
        <v>968</v>
      </c>
      <c r="AC954">
        <f>VLOOKUP($A954, P!$A$2:$AK$1048576, MATCH('HOF Meter (RP)'!AC$1, P!$A$1:$AK$1, 0), FALSE)</f>
        <v>0.83739836999999995</v>
      </c>
      <c r="AD954">
        <f t="shared" si="474"/>
        <v>1572</v>
      </c>
      <c r="AE954">
        <f>VLOOKUP($A954, P!$A$2:$AK$1048576, MATCH('HOF Meter (RP)'!AE$1, P!$A$1:$AK$1, 0), FALSE)</f>
        <v>0.26720647773279299</v>
      </c>
      <c r="AF954">
        <f t="shared" si="475"/>
        <v>1254</v>
      </c>
      <c r="AG954">
        <f>VLOOKUP($A954, P!$A$2:$AK$1048576, MATCH('HOF Meter (RP)'!AG$1, P!$A$1:$AK$1, 0), FALSE)</f>
        <v>1.4739692988723501</v>
      </c>
      <c r="AH954">
        <f t="shared" si="476"/>
        <v>1344</v>
      </c>
      <c r="AI954">
        <f>VLOOKUP($A954, P!$A$2:$AK$1048576, MATCH('HOF Meter (RP)'!AI$1, P!$A$1:$AK$1, 0), FALSE)</f>
        <v>4.4900096922963897</v>
      </c>
      <c r="AJ954">
        <f t="shared" si="477"/>
        <v>1398</v>
      </c>
      <c r="AK954">
        <f>VLOOKUP($A954, P!$A$2:$AK$1048576, MATCH('HOF Meter (RP)'!AK$1, P!$A$1:$AK$1, 0), FALSE)</f>
        <v>1.3459128215909</v>
      </c>
      <c r="AL954" s="9">
        <f t="shared" si="478"/>
        <v>1427</v>
      </c>
      <c r="AM954">
        <f>VLOOKUP($A954, P!$A$2:$AK$1048576, MATCH('HOF Meter (RP)'!AM$1, P!$A$1:$AK$1, 0), FALSE)</f>
        <v>0.87653065554601106</v>
      </c>
      <c r="AN954">
        <f t="shared" si="479"/>
        <v>1238</v>
      </c>
      <c r="AO954">
        <f>VLOOKUP($A954, P!$A$2:$AK$1048576, MATCH('HOF Meter (RP)'!AO$1, P!$A$1:$AK$1, 0), FALSE)</f>
        <v>0</v>
      </c>
      <c r="AP954">
        <f t="shared" si="480"/>
        <v>533</v>
      </c>
      <c r="AQ954">
        <f>VLOOKUP($A954, P!$A$2:$AK$1048576, MATCH('HOF Meter (RP)'!AQ$1, P!$A$1:$AK$1, 0), FALSE)</f>
        <v>0</v>
      </c>
      <c r="AR954">
        <f t="shared" si="481"/>
        <v>467</v>
      </c>
      <c r="AS954">
        <f>VLOOKUP($A954, P!$A$2:$AK$1048576, MATCH('HOF Meter (RP)'!AS$1, P!$A$1:$AK$1, 0), FALSE)</f>
        <v>95.137861053332003</v>
      </c>
      <c r="AT954" s="9">
        <f t="shared" si="482"/>
        <v>603</v>
      </c>
      <c r="AU954">
        <f>VLOOKUP($A954, P!$A$2:$AK$1048576, MATCH('HOF Meter (RP)'!AU$1, P!$A$1:$AK$1, 0), FALSE)</f>
        <v>100.616250919053</v>
      </c>
      <c r="AV954">
        <f t="shared" si="483"/>
        <v>833</v>
      </c>
      <c r="AW954">
        <f>VLOOKUP($A954, P!$A$2:$AK$1048576, MATCH('HOF Meter (RP)'!AW$1, P!$A$1:$AK$1, 0), FALSE)</f>
        <v>0</v>
      </c>
      <c r="AX954">
        <f t="shared" si="484"/>
        <v>1</v>
      </c>
      <c r="AY954">
        <f>VLOOKUP($A954, P!$A$2:$AK$1048576, MATCH('HOF Meter (RP)'!AY$1, P!$A$1:$AK$1, 0), FALSE)</f>
        <v>-0.33165921998101999</v>
      </c>
      <c r="AZ954">
        <f t="shared" si="485"/>
        <v>348</v>
      </c>
      <c r="BA954">
        <f>VLOOKUP($A954, P!$A$2:$AK$1048576, MATCH('HOF Meter (RP)'!BA$1, P!$A$1:$AK$1, 0), FALSE)</f>
        <v>102.00249799175199</v>
      </c>
      <c r="BB954" s="9">
        <f t="shared" si="486"/>
        <v>781</v>
      </c>
      <c r="BC954">
        <f>VLOOKUP($A954, P!$A$2:$AK$1048576, MATCH('HOF Meter (RP)'!BC$1, P!$A$1:$AK$1, 0), FALSE)</f>
        <v>113.092122214726</v>
      </c>
      <c r="BD954" s="9">
        <f t="shared" si="487"/>
        <v>1059</v>
      </c>
      <c r="BE954">
        <f>VLOOKUP($A954, P!$A$2:$AK$1048576, MATCH('HOF Meter (RP)'!BE$1, P!$A$1:$AK$1, 0), FALSE)</f>
        <v>89.1849270014186</v>
      </c>
      <c r="BF954">
        <f t="shared" si="488"/>
        <v>1022</v>
      </c>
      <c r="BG954">
        <f>VLOOKUP($A954, P!$A$2:$AK$1048576, MATCH('HOF Meter (RP)'!BG$1, P!$A$1:$AK$1, 0), FALSE)</f>
        <v>95.134512027736307</v>
      </c>
      <c r="BH954" s="9">
        <f t="shared" si="489"/>
        <v>435</v>
      </c>
      <c r="BI954">
        <f>VLOOKUP($A954, P!$A$2:$AK$1048576, MATCH('HOF Meter (RP)'!BI$1, P!$A$1:$AK$1, 0), FALSE)</f>
        <v>99.321102898669693</v>
      </c>
      <c r="BJ954" s="9">
        <f t="shared" si="490"/>
        <v>640</v>
      </c>
      <c r="BK954">
        <f>VLOOKUP($A954, P!$A$2:$AK$1048576, MATCH('HOF Meter (RP)'!BK$1, P!$A$1:$AK$1, 0), FALSE)</f>
        <v>0</v>
      </c>
      <c r="BL954">
        <f t="shared" si="491"/>
        <v>718</v>
      </c>
      <c r="BM954" t="str">
        <f>VLOOKUP($A954, P!$A$2:$AK$1048576, MATCH('HOF Meter (RP)'!BM$1, P!$A$1:$AK$1, 0), FALSE)</f>
        <v>Hal Haid</v>
      </c>
      <c r="BN954">
        <f>VLOOKUP($A954, P!$A$2:$AK$1048576, MATCH('HOF Meter (RP)'!BN$1, P!$A$1:$AK$1, 0), FALSE)</f>
        <v>1005206</v>
      </c>
      <c r="BO954">
        <f>VLOOKUP($A954, P!$A$2:$AK$1048576, MATCH('HOF Meter (RP)'!BO$1, P!$A$1:$AK$1, 0), FALSE)</f>
        <v>115311</v>
      </c>
      <c r="BP954" s="10">
        <f t="shared" si="492"/>
        <v>779.09845280382217</v>
      </c>
      <c r="BQ954" s="10">
        <f t="shared" si="495"/>
        <v>-613.65798859478434</v>
      </c>
      <c r="BR954" s="8">
        <f t="shared" si="493"/>
        <v>953</v>
      </c>
      <c r="BS954" s="7">
        <f t="shared" si="494"/>
        <v>10</v>
      </c>
    </row>
    <row r="955" spans="1:71" x14ac:dyDescent="0.45">
      <c r="A955">
        <v>17192</v>
      </c>
      <c r="B955" t="str">
        <f>VLOOKUP(A955, P!$A$2:$AK$1048576, MATCH('HOF Meter (RP)'!B$1, P!$A$1:$AK$1, 0), FALSE)</f>
        <v>Jalen Beeks</v>
      </c>
      <c r="C955" t="str">
        <f>VLOOKUP($A955, P!$A$2:$AK$1048576, MATCH('HOF Meter (RP)'!C$1, P!$A$1:$AK$1, 0), FALSE)</f>
        <v>RP</v>
      </c>
      <c r="D955" t="str">
        <f>VLOOKUP($A955, P!$A$2:$AK$1048576, MATCH('HOF Meter (RP)'!D$1, P!$A$1:$AK$1, 0), FALSE)</f>
        <v>RP</v>
      </c>
      <c r="E955">
        <f>VLOOKUP($A955, P!$A$2:$AK$1048576, MATCH('HOF Meter (RP)'!E$1, P!$A$1:$AK$1, 0), FALSE)</f>
        <v>0</v>
      </c>
      <c r="F955">
        <f>VLOOKUP($A955, P!$A$2:$AK$1048576, MATCH('HOF Meter (RP)'!F$1, P!$A$1:$AK$1, 0), FALSE)</f>
        <v>0</v>
      </c>
      <c r="G955">
        <f t="shared" si="463"/>
        <v>0</v>
      </c>
      <c r="H955">
        <f>VLOOKUP($A955, P!$A$2:$AK$1048576, MATCH('HOF Meter (RP)'!H$1, P!$A$1:$AK$1, 0), FALSE)</f>
        <v>0</v>
      </c>
      <c r="I955">
        <f>VLOOKUP($A955, P!$A$2:$AK$1048576, MATCH('HOF Meter (RP)'!I$1, P!$A$1:$AK$1, 0), FALSE)</f>
        <v>23</v>
      </c>
      <c r="J955">
        <f t="shared" si="464"/>
        <v>1149</v>
      </c>
      <c r="K955">
        <f>VLOOKUP($A955, P!$A$2:$AK$1048576, MATCH('HOF Meter (RP)'!K$1, P!$A$1:$AK$1, 0), FALSE)</f>
        <v>15</v>
      </c>
      <c r="L955">
        <f t="shared" si="465"/>
        <v>1619</v>
      </c>
      <c r="M955">
        <f>VLOOKUP($A955, P!$A$2:$AK$1048576, MATCH('HOF Meter (RP)'!M$1, P!$A$1:$AK$1, 0), FALSE)</f>
        <v>0.60526315789473684</v>
      </c>
      <c r="N955" s="9">
        <f t="shared" si="466"/>
        <v>88</v>
      </c>
      <c r="O955">
        <f>VLOOKUP($A955, P!$A$2:$AK$1048576, MATCH('HOF Meter (RP)'!O$1, P!$A$1:$AK$1, 0), FALSE)</f>
        <v>4.4007675845767302</v>
      </c>
      <c r="P955">
        <f t="shared" si="467"/>
        <v>1273</v>
      </c>
      <c r="Q955">
        <f>VLOOKUP($A955, P!$A$2:$AK$1048576, MATCH('HOF Meter (RP)'!Q$1, P!$A$1:$AK$1, 0), FALSE)</f>
        <v>202</v>
      </c>
      <c r="R955">
        <f t="shared" si="468"/>
        <v>1150</v>
      </c>
      <c r="S955">
        <f>VLOOKUP($A955, P!$A$2:$AK$1048576, MATCH('HOF Meter (RP)'!S$1, P!$A$1:$AK$1, 0), FALSE)</f>
        <v>19</v>
      </c>
      <c r="T955">
        <f t="shared" si="469"/>
        <v>1186</v>
      </c>
      <c r="U955">
        <f>VLOOKUP($A955, P!$A$2:$AK$1048576, MATCH('HOF Meter (RP)'!U$1, P!$A$1:$AK$1, 0), FALSE)</f>
        <v>15</v>
      </c>
      <c r="V955" s="9">
        <f t="shared" si="470"/>
        <v>719</v>
      </c>
      <c r="W955">
        <f>VLOOKUP($A955, P!$A$2:$AK$1048576, MATCH('HOF Meter (RP)'!W$1, P!$A$1:$AK$1, 0), FALSE)</f>
        <v>347.2</v>
      </c>
      <c r="X955">
        <f t="shared" si="471"/>
        <v>1547</v>
      </c>
      <c r="Y955">
        <f>VLOOKUP($A955, P!$A$2:$AK$1048576, MATCH('HOF Meter (RP)'!Y$1, P!$A$1:$AK$1, 0), FALSE)</f>
        <v>8.5167796195632093</v>
      </c>
      <c r="Z955">
        <f t="shared" si="472"/>
        <v>215</v>
      </c>
      <c r="AA955">
        <f>VLOOKUP($A955, P!$A$2:$AK$1048576, MATCH('HOF Meter (RP)'!AA$1, P!$A$1:$AK$1, 0), FALSE)</f>
        <v>3.5723878039505199</v>
      </c>
      <c r="AB955">
        <f t="shared" si="473"/>
        <v>942</v>
      </c>
      <c r="AC955">
        <f>VLOOKUP($A955, P!$A$2:$AK$1048576, MATCH('HOF Meter (RP)'!AC$1, P!$A$1:$AK$1, 0), FALSE)</f>
        <v>2.3840579700000002</v>
      </c>
      <c r="AD955">
        <f t="shared" si="474"/>
        <v>268</v>
      </c>
      <c r="AE955">
        <f>VLOOKUP($A955, P!$A$2:$AK$1048576, MATCH('HOF Meter (RP)'!AE$1, P!$A$1:$AK$1, 0), FALSE)</f>
        <v>0.260614934114202</v>
      </c>
      <c r="AF955">
        <f t="shared" si="475"/>
        <v>1040</v>
      </c>
      <c r="AG955">
        <f>VLOOKUP($A955, P!$A$2:$AK$1048576, MATCH('HOF Meter (RP)'!AG$1, P!$A$1:$AK$1, 0), FALSE)</f>
        <v>1.42090142926856</v>
      </c>
      <c r="AH955">
        <f t="shared" si="476"/>
        <v>1074</v>
      </c>
      <c r="AI955">
        <f>VLOOKUP($A955, P!$A$2:$AK$1048576, MATCH('HOF Meter (RP)'!AI$1, P!$A$1:$AK$1, 0), FALSE)</f>
        <v>3.98216562475631</v>
      </c>
      <c r="AJ955">
        <f t="shared" si="477"/>
        <v>812</v>
      </c>
      <c r="AK955">
        <f>VLOOKUP($A955, P!$A$2:$AK$1048576, MATCH('HOF Meter (RP)'!AK$1, P!$A$1:$AK$1, 0), FALSE)</f>
        <v>2.6579083232209002</v>
      </c>
      <c r="AL955" s="9">
        <f t="shared" si="478"/>
        <v>1131</v>
      </c>
      <c r="AM955">
        <f>VLOOKUP($A955, P!$A$2:$AK$1048576, MATCH('HOF Meter (RP)'!AM$1, P!$A$1:$AK$1, 0), FALSE)</f>
        <v>1.5310531815788597</v>
      </c>
      <c r="AN955">
        <f t="shared" si="479"/>
        <v>757</v>
      </c>
      <c r="AO955">
        <f>VLOOKUP($A955, P!$A$2:$AK$1048576, MATCH('HOF Meter (RP)'!AO$1, P!$A$1:$AK$1, 0), FALSE)</f>
        <v>-0.17394484160467899</v>
      </c>
      <c r="AP955">
        <f t="shared" si="480"/>
        <v>1186</v>
      </c>
      <c r="AQ955">
        <f>VLOOKUP($A955, P!$A$2:$AK$1048576, MATCH('HOF Meter (RP)'!AQ$1, P!$A$1:$AK$1, 0), FALSE)</f>
        <v>-0.15359691656344801</v>
      </c>
      <c r="AR955">
        <f t="shared" si="481"/>
        <v>1140</v>
      </c>
      <c r="AS955">
        <f>VLOOKUP($A955, P!$A$2:$AK$1048576, MATCH('HOF Meter (RP)'!AS$1, P!$A$1:$AK$1, 0), FALSE)</f>
        <v>103.65943808700101</v>
      </c>
      <c r="AT955" s="9">
        <f t="shared" si="482"/>
        <v>1035</v>
      </c>
      <c r="AU955">
        <f>VLOOKUP($A955, P!$A$2:$AK$1048576, MATCH('HOF Meter (RP)'!AU$1, P!$A$1:$AK$1, 0), FALSE)</f>
        <v>95.295893183121095</v>
      </c>
      <c r="AV955">
        <f t="shared" si="483"/>
        <v>498</v>
      </c>
      <c r="AW955">
        <f>VLOOKUP($A955, P!$A$2:$AK$1048576, MATCH('HOF Meter (RP)'!AW$1, P!$A$1:$AK$1, 0), FALSE)</f>
        <v>4.1410496465093498</v>
      </c>
      <c r="AX955">
        <f t="shared" si="484"/>
        <v>1503</v>
      </c>
      <c r="AY955">
        <f>VLOOKUP($A955, P!$A$2:$AK$1048576, MATCH('HOF Meter (RP)'!AY$1, P!$A$1:$AK$1, 0), FALSE)</f>
        <v>0.41860195982041998</v>
      </c>
      <c r="AZ955">
        <f t="shared" si="485"/>
        <v>1525</v>
      </c>
      <c r="BA955">
        <f>VLOOKUP($A955, P!$A$2:$AK$1048576, MATCH('HOF Meter (RP)'!BA$1, P!$A$1:$AK$1, 0), FALSE)</f>
        <v>98.252683049808297</v>
      </c>
      <c r="BB955" s="9">
        <f t="shared" si="486"/>
        <v>883</v>
      </c>
      <c r="BC955">
        <f>VLOOKUP($A955, P!$A$2:$AK$1048576, MATCH('HOF Meter (RP)'!BC$1, P!$A$1:$AK$1, 0), FALSE)</f>
        <v>111.724864988824</v>
      </c>
      <c r="BD955" s="9">
        <f t="shared" si="487"/>
        <v>1024</v>
      </c>
      <c r="BE955">
        <f>VLOOKUP($A955, P!$A$2:$AK$1048576, MATCH('HOF Meter (RP)'!BE$1, P!$A$1:$AK$1, 0), FALSE)</f>
        <v>88.157196697169098</v>
      </c>
      <c r="BF955">
        <f t="shared" si="488"/>
        <v>1058</v>
      </c>
      <c r="BG955">
        <f>VLOOKUP($A955, P!$A$2:$AK$1048576, MATCH('HOF Meter (RP)'!BG$1, P!$A$1:$AK$1, 0), FALSE)</f>
        <v>105.851470596064</v>
      </c>
      <c r="BH955" s="9">
        <f t="shared" si="489"/>
        <v>1425</v>
      </c>
      <c r="BI955">
        <f>VLOOKUP($A955, P!$A$2:$AK$1048576, MATCH('HOF Meter (RP)'!BI$1, P!$A$1:$AK$1, 0), FALSE)</f>
        <v>108.66538037191199</v>
      </c>
      <c r="BJ955" s="9">
        <f t="shared" si="490"/>
        <v>1423</v>
      </c>
      <c r="BK955">
        <f>VLOOKUP($A955, P!$A$2:$AK$1048576, MATCH('HOF Meter (RP)'!BK$1, P!$A$1:$AK$1, 0), FALSE)</f>
        <v>0</v>
      </c>
      <c r="BL955">
        <f t="shared" si="491"/>
        <v>718</v>
      </c>
      <c r="BM955" t="str">
        <f>VLOOKUP($A955, P!$A$2:$AK$1048576, MATCH('HOF Meter (RP)'!BM$1, P!$A$1:$AK$1, 0), FALSE)</f>
        <v>Jalen Beeks</v>
      </c>
      <c r="BN955">
        <f>VLOOKUP($A955, P!$A$2:$AK$1048576, MATCH('HOF Meter (RP)'!BN$1, P!$A$1:$AK$1, 0), FALSE)</f>
        <v>17192</v>
      </c>
      <c r="BO955">
        <f>VLOOKUP($A955, P!$A$2:$AK$1048576, MATCH('HOF Meter (RP)'!BO$1, P!$A$1:$AK$1, 0), FALSE)</f>
        <v>656222</v>
      </c>
      <c r="BP955" s="10">
        <f t="shared" si="492"/>
        <v>779.13348179362833</v>
      </c>
      <c r="BQ955" s="10">
        <f t="shared" si="495"/>
        <v>-613.69301758459051</v>
      </c>
      <c r="BR955" s="8">
        <f t="shared" si="493"/>
        <v>954</v>
      </c>
      <c r="BS955" s="7">
        <f t="shared" si="494"/>
        <v>10</v>
      </c>
    </row>
    <row r="956" spans="1:71" x14ac:dyDescent="0.45">
      <c r="A956">
        <v>1013786</v>
      </c>
      <c r="B956" t="str">
        <f>VLOOKUP(A956, P!$A$2:$AK$1048576, MATCH('HOF Meter (RP)'!B$1, P!$A$1:$AK$1, 0), FALSE)</f>
        <v>Bill Werle</v>
      </c>
      <c r="C956" t="str">
        <f>VLOOKUP($A956, P!$A$2:$AK$1048576, MATCH('HOF Meter (RP)'!C$1, P!$A$1:$AK$1, 0), FALSE)</f>
        <v>RP</v>
      </c>
      <c r="D956" t="str">
        <f>VLOOKUP($A956, P!$A$2:$AK$1048576, MATCH('HOF Meter (RP)'!D$1, P!$A$1:$AK$1, 0), FALSE)</f>
        <v>RP</v>
      </c>
      <c r="E956">
        <f>VLOOKUP($A956, P!$A$2:$AK$1048576, MATCH('HOF Meter (RP)'!E$1, P!$A$1:$AK$1, 0), FALSE)</f>
        <v>0</v>
      </c>
      <c r="F956">
        <f>VLOOKUP($A956, P!$A$2:$AK$1048576, MATCH('HOF Meter (RP)'!F$1, P!$A$1:$AK$1, 0), FALSE)</f>
        <v>0</v>
      </c>
      <c r="G956">
        <f t="shared" si="463"/>
        <v>0</v>
      </c>
      <c r="H956">
        <f>VLOOKUP($A956, P!$A$2:$AK$1048576, MATCH('HOF Meter (RP)'!H$1, P!$A$1:$AK$1, 0), FALSE)</f>
        <v>0</v>
      </c>
      <c r="I956">
        <f>VLOOKUP($A956, P!$A$2:$AK$1048576, MATCH('HOF Meter (RP)'!I$1, P!$A$1:$AK$1, 0), FALSE)</f>
        <v>29</v>
      </c>
      <c r="J956">
        <f t="shared" si="464"/>
        <v>901</v>
      </c>
      <c r="K956">
        <f>VLOOKUP($A956, P!$A$2:$AK$1048576, MATCH('HOF Meter (RP)'!K$1, P!$A$1:$AK$1, 0), FALSE)</f>
        <v>39</v>
      </c>
      <c r="L956">
        <f t="shared" si="465"/>
        <v>684</v>
      </c>
      <c r="M956">
        <f>VLOOKUP($A956, P!$A$2:$AK$1048576, MATCH('HOF Meter (RP)'!M$1, P!$A$1:$AK$1, 0), FALSE)</f>
        <v>0.4264705882352941</v>
      </c>
      <c r="N956" s="9">
        <f t="shared" si="466"/>
        <v>1320</v>
      </c>
      <c r="O956">
        <f>VLOOKUP($A956, P!$A$2:$AK$1048576, MATCH('HOF Meter (RP)'!O$1, P!$A$1:$AK$1, 0), FALSE)</f>
        <v>4.6938873000975798</v>
      </c>
      <c r="P956">
        <f t="shared" si="467"/>
        <v>1464</v>
      </c>
      <c r="Q956">
        <f>VLOOKUP($A956, P!$A$2:$AK$1048576, MATCH('HOF Meter (RP)'!Q$1, P!$A$1:$AK$1, 0), FALSE)</f>
        <v>185</v>
      </c>
      <c r="R956">
        <f t="shared" si="468"/>
        <v>1223</v>
      </c>
      <c r="S956">
        <f>VLOOKUP($A956, P!$A$2:$AK$1048576, MATCH('HOF Meter (RP)'!S$1, P!$A$1:$AK$1, 0), FALSE)</f>
        <v>60</v>
      </c>
      <c r="T956">
        <f t="shared" si="469"/>
        <v>605</v>
      </c>
      <c r="U956">
        <f>VLOOKUP($A956, P!$A$2:$AK$1048576, MATCH('HOF Meter (RP)'!U$1, P!$A$1:$AK$1, 0), FALSE)</f>
        <v>15</v>
      </c>
      <c r="V956" s="9">
        <f t="shared" si="470"/>
        <v>719</v>
      </c>
      <c r="W956">
        <f>VLOOKUP($A956, P!$A$2:$AK$1048576, MATCH('HOF Meter (RP)'!W$1, P!$A$1:$AK$1, 0), FALSE)</f>
        <v>665.1</v>
      </c>
      <c r="X956">
        <f t="shared" si="471"/>
        <v>709</v>
      </c>
      <c r="Y956">
        <f>VLOOKUP($A956, P!$A$2:$AK$1048576, MATCH('HOF Meter (RP)'!Y$1, P!$A$1:$AK$1, 0), FALSE)</f>
        <v>3.8281559248634398</v>
      </c>
      <c r="Z956">
        <f t="shared" si="472"/>
        <v>1368</v>
      </c>
      <c r="AA956">
        <f>VLOOKUP($A956, P!$A$2:$AK$1048576, MATCH('HOF Meter (RP)'!AA$1, P!$A$1:$AK$1, 0), FALSE)</f>
        <v>2.6242482311784698</v>
      </c>
      <c r="AB956">
        <f t="shared" si="473"/>
        <v>231</v>
      </c>
      <c r="AC956">
        <f>VLOOKUP($A956, P!$A$2:$AK$1048576, MATCH('HOF Meter (RP)'!AC$1, P!$A$1:$AK$1, 0), FALSE)</f>
        <v>1.45876289</v>
      </c>
      <c r="AD956">
        <f t="shared" si="474"/>
        <v>1026</v>
      </c>
      <c r="AE956">
        <f>VLOOKUP($A956, P!$A$2:$AK$1048576, MATCH('HOF Meter (RP)'!AE$1, P!$A$1:$AK$1, 0), FALSE)</f>
        <v>0.28635180364447699</v>
      </c>
      <c r="AF956">
        <f t="shared" si="475"/>
        <v>1634</v>
      </c>
      <c r="AG956">
        <f>VLOOKUP($A956, P!$A$2:$AK$1048576, MATCH('HOF Meter (RP)'!AG$1, P!$A$1:$AK$1, 0), FALSE)</f>
        <v>1.4488976488293499</v>
      </c>
      <c r="AH956">
        <f t="shared" si="476"/>
        <v>1230</v>
      </c>
      <c r="AI956">
        <f>VLOOKUP($A956, P!$A$2:$AK$1048576, MATCH('HOF Meter (RP)'!AI$1, P!$A$1:$AK$1, 0), FALSE)</f>
        <v>4.2075347320872503</v>
      </c>
      <c r="AJ956">
        <f t="shared" si="477"/>
        <v>1114</v>
      </c>
      <c r="AK956">
        <f>VLOOKUP($A956, P!$A$2:$AK$1048576, MATCH('HOF Meter (RP)'!AK$1, P!$A$1:$AK$1, 0), FALSE)</f>
        <v>6.3153487071394903</v>
      </c>
      <c r="AL956" s="9">
        <f t="shared" si="478"/>
        <v>564</v>
      </c>
      <c r="AM956">
        <f>VLOOKUP($A956, P!$A$2:$AK$1048576, MATCH('HOF Meter (RP)'!AM$1, P!$A$1:$AK$1, 0), FALSE)</f>
        <v>1.8990674205802103</v>
      </c>
      <c r="AN956">
        <f t="shared" si="479"/>
        <v>495</v>
      </c>
      <c r="AO956">
        <f>VLOOKUP($A956, P!$A$2:$AK$1048576, MATCH('HOF Meter (RP)'!AO$1, P!$A$1:$AK$1, 0), FALSE)</f>
        <v>0</v>
      </c>
      <c r="AP956">
        <f t="shared" si="480"/>
        <v>533</v>
      </c>
      <c r="AQ956">
        <f>VLOOKUP($A956, P!$A$2:$AK$1048576, MATCH('HOF Meter (RP)'!AQ$1, P!$A$1:$AK$1, 0), FALSE)</f>
        <v>0</v>
      </c>
      <c r="AR956">
        <f t="shared" si="481"/>
        <v>467</v>
      </c>
      <c r="AS956">
        <f>VLOOKUP($A956, P!$A$2:$AK$1048576, MATCH('HOF Meter (RP)'!AS$1, P!$A$1:$AK$1, 0), FALSE)</f>
        <v>111.921786257466</v>
      </c>
      <c r="AT956" s="9">
        <f t="shared" si="482"/>
        <v>1377</v>
      </c>
      <c r="AU956">
        <f>VLOOKUP($A956, P!$A$2:$AK$1048576, MATCH('HOF Meter (RP)'!AU$1, P!$A$1:$AK$1, 0), FALSE)</f>
        <v>98.961638462557701</v>
      </c>
      <c r="AV956">
        <f t="shared" si="483"/>
        <v>722</v>
      </c>
      <c r="AW956">
        <f>VLOOKUP($A956, P!$A$2:$AK$1048576, MATCH('HOF Meter (RP)'!AW$1, P!$A$1:$AK$1, 0), FALSE)</f>
        <v>0</v>
      </c>
      <c r="AX956">
        <f t="shared" si="484"/>
        <v>1</v>
      </c>
      <c r="AY956">
        <f>VLOOKUP($A956, P!$A$2:$AK$1048576, MATCH('HOF Meter (RP)'!AY$1, P!$A$1:$AK$1, 0), FALSE)</f>
        <v>0.486352568010326</v>
      </c>
      <c r="AZ956">
        <f t="shared" si="485"/>
        <v>1573</v>
      </c>
      <c r="BA956">
        <f>VLOOKUP($A956, P!$A$2:$AK$1048576, MATCH('HOF Meter (RP)'!BA$1, P!$A$1:$AK$1, 0), FALSE)</f>
        <v>98.0432289999695</v>
      </c>
      <c r="BB956" s="9">
        <f t="shared" si="486"/>
        <v>889</v>
      </c>
      <c r="BC956">
        <f>VLOOKUP($A956, P!$A$2:$AK$1048576, MATCH('HOF Meter (RP)'!BC$1, P!$A$1:$AK$1, 0), FALSE)</f>
        <v>73.005889199126003</v>
      </c>
      <c r="BD956" s="9">
        <f t="shared" si="487"/>
        <v>118</v>
      </c>
      <c r="BE956">
        <f>VLOOKUP($A956, P!$A$2:$AK$1048576, MATCH('HOF Meter (RP)'!BE$1, P!$A$1:$AK$1, 0), FALSE)</f>
        <v>134.111721722917</v>
      </c>
      <c r="BF956">
        <f t="shared" si="488"/>
        <v>159</v>
      </c>
      <c r="BG956">
        <f>VLOOKUP($A956, P!$A$2:$AK$1048576, MATCH('HOF Meter (RP)'!BG$1, P!$A$1:$AK$1, 0), FALSE)</f>
        <v>111.318671800099</v>
      </c>
      <c r="BH956" s="9">
        <f t="shared" si="489"/>
        <v>1684</v>
      </c>
      <c r="BI956">
        <f>VLOOKUP($A956, P!$A$2:$AK$1048576, MATCH('HOF Meter (RP)'!BI$1, P!$A$1:$AK$1, 0), FALSE)</f>
        <v>103.60466642430499</v>
      </c>
      <c r="BJ956" s="9">
        <f t="shared" si="490"/>
        <v>1043</v>
      </c>
      <c r="BK956">
        <f>VLOOKUP($A956, P!$A$2:$AK$1048576, MATCH('HOF Meter (RP)'!BK$1, P!$A$1:$AK$1, 0), FALSE)</f>
        <v>0</v>
      </c>
      <c r="BL956">
        <f t="shared" si="491"/>
        <v>718</v>
      </c>
      <c r="BM956" t="str">
        <f>VLOOKUP($A956, P!$A$2:$AK$1048576, MATCH('HOF Meter (RP)'!BM$1, P!$A$1:$AK$1, 0), FALSE)</f>
        <v>Bill Werle</v>
      </c>
      <c r="BN956">
        <f>VLOOKUP($A956, P!$A$2:$AK$1048576, MATCH('HOF Meter (RP)'!BN$1, P!$A$1:$AK$1, 0), FALSE)</f>
        <v>1013786</v>
      </c>
      <c r="BO956">
        <f>VLOOKUP($A956, P!$A$2:$AK$1048576, MATCH('HOF Meter (RP)'!BO$1, P!$A$1:$AK$1, 0), FALSE)</f>
        <v>124094</v>
      </c>
      <c r="BP956" s="10">
        <f t="shared" si="492"/>
        <v>779.14045334564082</v>
      </c>
      <c r="BQ956" s="10">
        <f t="shared" si="495"/>
        <v>-613.69998913660299</v>
      </c>
      <c r="BR956" s="8">
        <f t="shared" si="493"/>
        <v>955</v>
      </c>
      <c r="BS956" s="7">
        <f t="shared" si="494"/>
        <v>10</v>
      </c>
    </row>
    <row r="957" spans="1:71" x14ac:dyDescent="0.45">
      <c r="A957">
        <v>1006739</v>
      </c>
      <c r="B957" t="str">
        <f>VLOOKUP(A957, P!$A$2:$AK$1048576, MATCH('HOF Meter (RP)'!B$1, P!$A$1:$AK$1, 0), FALSE)</f>
        <v>Bobby Keefe</v>
      </c>
      <c r="C957" t="str">
        <f>VLOOKUP($A957, P!$A$2:$AK$1048576, MATCH('HOF Meter (RP)'!C$1, P!$A$1:$AK$1, 0), FALSE)</f>
        <v>RP</v>
      </c>
      <c r="D957" t="str">
        <f>VLOOKUP($A957, P!$A$2:$AK$1048576, MATCH('HOF Meter (RP)'!D$1, P!$A$1:$AK$1, 0), FALSE)</f>
        <v>SP</v>
      </c>
      <c r="E957">
        <f>VLOOKUP($A957, P!$A$2:$AK$1048576, MATCH('HOF Meter (RP)'!E$1, P!$A$1:$AK$1, 0), FALSE)</f>
        <v>0</v>
      </c>
      <c r="F957">
        <f>VLOOKUP($A957, P!$A$2:$AK$1048576, MATCH('HOF Meter (RP)'!F$1, P!$A$1:$AK$1, 0), FALSE)</f>
        <v>0</v>
      </c>
      <c r="G957">
        <f t="shared" si="463"/>
        <v>0</v>
      </c>
      <c r="H957">
        <f>VLOOKUP($A957, P!$A$2:$AK$1048576, MATCH('HOF Meter (RP)'!H$1, P!$A$1:$AK$1, 0), FALSE)</f>
        <v>0</v>
      </c>
      <c r="I957">
        <f>VLOOKUP($A957, P!$A$2:$AK$1048576, MATCH('HOF Meter (RP)'!I$1, P!$A$1:$AK$1, 0), FALSE)</f>
        <v>16</v>
      </c>
      <c r="J957">
        <f t="shared" si="464"/>
        <v>1501</v>
      </c>
      <c r="K957">
        <f>VLOOKUP($A957, P!$A$2:$AK$1048576, MATCH('HOF Meter (RP)'!K$1, P!$A$1:$AK$1, 0), FALSE)</f>
        <v>21</v>
      </c>
      <c r="L957">
        <f t="shared" si="465"/>
        <v>1390</v>
      </c>
      <c r="M957">
        <f>VLOOKUP($A957, P!$A$2:$AK$1048576, MATCH('HOF Meter (RP)'!M$1, P!$A$1:$AK$1, 0), FALSE)</f>
        <v>0.43243243243243246</v>
      </c>
      <c r="N957" s="9">
        <f t="shared" si="466"/>
        <v>1273</v>
      </c>
      <c r="O957">
        <f>VLOOKUP($A957, P!$A$2:$AK$1048576, MATCH('HOF Meter (RP)'!O$1, P!$A$1:$AK$1, 0), FALSE)</f>
        <v>3.1441771720405698</v>
      </c>
      <c r="P957">
        <f t="shared" si="467"/>
        <v>150</v>
      </c>
      <c r="Q957">
        <f>VLOOKUP($A957, P!$A$2:$AK$1048576, MATCH('HOF Meter (RP)'!Q$1, P!$A$1:$AK$1, 0), FALSE)</f>
        <v>75</v>
      </c>
      <c r="R957">
        <f t="shared" si="468"/>
        <v>1706</v>
      </c>
      <c r="S957">
        <f>VLOOKUP($A957, P!$A$2:$AK$1048576, MATCH('HOF Meter (RP)'!S$1, P!$A$1:$AK$1, 0), FALSE)</f>
        <v>35</v>
      </c>
      <c r="T957">
        <f t="shared" si="469"/>
        <v>996</v>
      </c>
      <c r="U957">
        <f>VLOOKUP($A957, P!$A$2:$AK$1048576, MATCH('HOF Meter (RP)'!U$1, P!$A$1:$AK$1, 0), FALSE)</f>
        <v>8</v>
      </c>
      <c r="V957" s="9">
        <f t="shared" si="470"/>
        <v>978</v>
      </c>
      <c r="W957">
        <f>VLOOKUP($A957, P!$A$2:$AK$1048576, MATCH('HOF Meter (RP)'!W$1, P!$A$1:$AK$1, 0), FALSE)</f>
        <v>360.2</v>
      </c>
      <c r="X957">
        <f t="shared" si="471"/>
        <v>1495</v>
      </c>
      <c r="Y957">
        <f>VLOOKUP($A957, P!$A$2:$AK$1048576, MATCH('HOF Meter (RP)'!Y$1, P!$A$1:$AK$1, 0), FALSE)</f>
        <v>3.8428832102718098</v>
      </c>
      <c r="Z957">
        <f t="shared" si="472"/>
        <v>1365</v>
      </c>
      <c r="AA957">
        <f>VLOOKUP($A957, P!$A$2:$AK$1048576, MATCH('HOF Meter (RP)'!AA$1, P!$A$1:$AK$1, 0), FALSE)</f>
        <v>3.2190385332796301</v>
      </c>
      <c r="AB957">
        <f t="shared" si="473"/>
        <v>625</v>
      </c>
      <c r="AC957">
        <f>VLOOKUP($A957, P!$A$2:$AK$1048576, MATCH('HOF Meter (RP)'!AC$1, P!$A$1:$AK$1, 0), FALSE)</f>
        <v>1.1937984500000001</v>
      </c>
      <c r="AD957">
        <f t="shared" si="474"/>
        <v>1283</v>
      </c>
      <c r="AE957">
        <f>VLOOKUP($A957, P!$A$2:$AK$1048576, MATCH('HOF Meter (RP)'!AE$1, P!$A$1:$AK$1, 0), FALSE)</f>
        <v>0.247209623293067</v>
      </c>
      <c r="AF957">
        <f t="shared" si="475"/>
        <v>586</v>
      </c>
      <c r="AG957">
        <f>VLOOKUP($A957, P!$A$2:$AK$1048576, MATCH('HOF Meter (RP)'!AG$1, P!$A$1:$AK$1, 0), FALSE)</f>
        <v>1.2837337130994499</v>
      </c>
      <c r="AH957">
        <f t="shared" si="476"/>
        <v>347</v>
      </c>
      <c r="AI957">
        <f>VLOOKUP($A957, P!$A$2:$AK$1048576, MATCH('HOF Meter (RP)'!AI$1, P!$A$1:$AK$1, 0), FALSE)</f>
        <v>3.2626028867438799</v>
      </c>
      <c r="AJ957">
        <f t="shared" si="477"/>
        <v>139</v>
      </c>
      <c r="AK957">
        <f>VLOOKUP($A957, P!$A$2:$AK$1048576, MATCH('HOF Meter (RP)'!AK$1, P!$A$1:$AK$1, 0), FALSE)</f>
        <v>3.31043228507041</v>
      </c>
      <c r="AL957" s="9">
        <f t="shared" si="478"/>
        <v>995</v>
      </c>
      <c r="AM957">
        <f>VLOOKUP($A957, P!$A$2:$AK$1048576, MATCH('HOF Meter (RP)'!AM$1, P!$A$1:$AK$1, 0), FALSE)</f>
        <v>1.8381078762189953</v>
      </c>
      <c r="AN957">
        <f t="shared" si="479"/>
        <v>532</v>
      </c>
      <c r="AO957">
        <f>VLOOKUP($A957, P!$A$2:$AK$1048576, MATCH('HOF Meter (RP)'!AO$1, P!$A$1:$AK$1, 0), FALSE)</f>
        <v>0</v>
      </c>
      <c r="AP957">
        <f t="shared" si="480"/>
        <v>533</v>
      </c>
      <c r="AQ957">
        <f>VLOOKUP($A957, P!$A$2:$AK$1048576, MATCH('HOF Meter (RP)'!AQ$1, P!$A$1:$AK$1, 0), FALSE)</f>
        <v>0</v>
      </c>
      <c r="AR957">
        <f t="shared" si="481"/>
        <v>467</v>
      </c>
      <c r="AS957">
        <f>VLOOKUP($A957, P!$A$2:$AK$1048576, MATCH('HOF Meter (RP)'!AS$1, P!$A$1:$AK$1, 0), FALSE)</f>
        <v>96.817976739859205</v>
      </c>
      <c r="AT957" s="9">
        <f t="shared" si="482"/>
        <v>690</v>
      </c>
      <c r="AU957">
        <f>VLOOKUP($A957, P!$A$2:$AK$1048576, MATCH('HOF Meter (RP)'!AU$1, P!$A$1:$AK$1, 0), FALSE)</f>
        <v>98.585195053544794</v>
      </c>
      <c r="AV957">
        <f t="shared" si="483"/>
        <v>698</v>
      </c>
      <c r="AW957">
        <f>VLOOKUP($A957, P!$A$2:$AK$1048576, MATCH('HOF Meter (RP)'!AW$1, P!$A$1:$AK$1, 0), FALSE)</f>
        <v>0</v>
      </c>
      <c r="AX957">
        <f t="shared" si="484"/>
        <v>1</v>
      </c>
      <c r="AY957">
        <f>VLOOKUP($A957, P!$A$2:$AK$1048576, MATCH('HOF Meter (RP)'!AY$1, P!$A$1:$AK$1, 0), FALSE)</f>
        <v>-0.11842571470331199</v>
      </c>
      <c r="AZ957">
        <f t="shared" si="485"/>
        <v>672</v>
      </c>
      <c r="BA957">
        <f>VLOOKUP($A957, P!$A$2:$AK$1048576, MATCH('HOF Meter (RP)'!BA$1, P!$A$1:$AK$1, 0), FALSE)</f>
        <v>100.11322270952699</v>
      </c>
      <c r="BB957" s="9">
        <f t="shared" si="486"/>
        <v>835</v>
      </c>
      <c r="BC957">
        <f>VLOOKUP($A957, P!$A$2:$AK$1048576, MATCH('HOF Meter (RP)'!BC$1, P!$A$1:$AK$1, 0), FALSE)</f>
        <v>101.57108715469199</v>
      </c>
      <c r="BD957" s="9">
        <f t="shared" si="487"/>
        <v>726</v>
      </c>
      <c r="BE957">
        <f>VLOOKUP($A957, P!$A$2:$AK$1048576, MATCH('HOF Meter (RP)'!BE$1, P!$A$1:$AK$1, 0), FALSE)</f>
        <v>101.598766728203</v>
      </c>
      <c r="BF957">
        <f t="shared" si="488"/>
        <v>630</v>
      </c>
      <c r="BG957">
        <f>VLOOKUP($A957, P!$A$2:$AK$1048576, MATCH('HOF Meter (RP)'!BG$1, P!$A$1:$AK$1, 0), FALSE)</f>
        <v>96.943004990458803</v>
      </c>
      <c r="BH957" s="9">
        <f t="shared" si="489"/>
        <v>570</v>
      </c>
      <c r="BI957">
        <f>VLOOKUP($A957, P!$A$2:$AK$1048576, MATCH('HOF Meter (RP)'!BI$1, P!$A$1:$AK$1, 0), FALSE)</f>
        <v>97.227254440060705</v>
      </c>
      <c r="BJ957" s="9">
        <f t="shared" si="490"/>
        <v>462</v>
      </c>
      <c r="BK957">
        <f>VLOOKUP($A957, P!$A$2:$AK$1048576, MATCH('HOF Meter (RP)'!BK$1, P!$A$1:$AK$1, 0), FALSE)</f>
        <v>0</v>
      </c>
      <c r="BL957">
        <f t="shared" si="491"/>
        <v>718</v>
      </c>
      <c r="BM957" t="str">
        <f>VLOOKUP($A957, P!$A$2:$AK$1048576, MATCH('HOF Meter (RP)'!BM$1, P!$A$1:$AK$1, 0), FALSE)</f>
        <v>Bobby Keefe</v>
      </c>
      <c r="BN957">
        <f>VLOOKUP($A957, P!$A$2:$AK$1048576, MATCH('HOF Meter (RP)'!BN$1, P!$A$1:$AK$1, 0), FALSE)</f>
        <v>1006739</v>
      </c>
      <c r="BO957">
        <f>VLOOKUP($A957, P!$A$2:$AK$1048576, MATCH('HOF Meter (RP)'!BO$1, P!$A$1:$AK$1, 0), FALSE)</f>
        <v>116887</v>
      </c>
      <c r="BP957" s="10">
        <f t="shared" si="492"/>
        <v>779.60105770945859</v>
      </c>
      <c r="BQ957" s="10">
        <f t="shared" si="495"/>
        <v>-614.16059350042076</v>
      </c>
      <c r="BR957" s="8">
        <f t="shared" si="493"/>
        <v>956</v>
      </c>
      <c r="BS957" s="7">
        <f t="shared" si="494"/>
        <v>10</v>
      </c>
    </row>
    <row r="958" spans="1:71" x14ac:dyDescent="0.45">
      <c r="A958">
        <v>1007542</v>
      </c>
      <c r="B958" t="str">
        <f>VLOOKUP(A958, P!$A$2:$AK$1048576, MATCH('HOF Meter (RP)'!B$1, P!$A$1:$AK$1, 0), FALSE)</f>
        <v>Max Leon</v>
      </c>
      <c r="C958" t="str">
        <f>VLOOKUP($A958, P!$A$2:$AK$1048576, MATCH('HOF Meter (RP)'!C$1, P!$A$1:$AK$1, 0), FALSE)</f>
        <v>RP</v>
      </c>
      <c r="D958" t="str">
        <f>VLOOKUP($A958, P!$A$2:$AK$1048576, MATCH('HOF Meter (RP)'!D$1, P!$A$1:$AK$1, 0), FALSE)</f>
        <v>RP</v>
      </c>
      <c r="E958">
        <f>VLOOKUP($A958, P!$A$2:$AK$1048576, MATCH('HOF Meter (RP)'!E$1, P!$A$1:$AK$1, 0), FALSE)</f>
        <v>0</v>
      </c>
      <c r="F958">
        <f>VLOOKUP($A958, P!$A$2:$AK$1048576, MATCH('HOF Meter (RP)'!F$1, P!$A$1:$AK$1, 0), FALSE)</f>
        <v>0</v>
      </c>
      <c r="G958">
        <f t="shared" si="463"/>
        <v>0</v>
      </c>
      <c r="H958">
        <f>VLOOKUP($A958, P!$A$2:$AK$1048576, MATCH('HOF Meter (RP)'!H$1, P!$A$1:$AK$1, 0), FALSE)</f>
        <v>0</v>
      </c>
      <c r="I958">
        <f>VLOOKUP($A958, P!$A$2:$AK$1048576, MATCH('HOF Meter (RP)'!I$1, P!$A$1:$AK$1, 0), FALSE)</f>
        <v>14</v>
      </c>
      <c r="J958">
        <f t="shared" si="464"/>
        <v>1587</v>
      </c>
      <c r="K958">
        <f>VLOOKUP($A958, P!$A$2:$AK$1048576, MATCH('HOF Meter (RP)'!K$1, P!$A$1:$AK$1, 0), FALSE)</f>
        <v>18</v>
      </c>
      <c r="L958">
        <f t="shared" si="465"/>
        <v>1514</v>
      </c>
      <c r="M958">
        <f>VLOOKUP($A958, P!$A$2:$AK$1048576, MATCH('HOF Meter (RP)'!M$1, P!$A$1:$AK$1, 0), FALSE)</f>
        <v>0.4375</v>
      </c>
      <c r="N958" s="9">
        <f t="shared" si="466"/>
        <v>1223</v>
      </c>
      <c r="O958">
        <f>VLOOKUP($A958, P!$A$2:$AK$1048576, MATCH('HOF Meter (RP)'!O$1, P!$A$1:$AK$1, 0), FALSE)</f>
        <v>3.7121376500830499</v>
      </c>
      <c r="P958">
        <f t="shared" si="467"/>
        <v>564</v>
      </c>
      <c r="Q958">
        <f>VLOOKUP($A958, P!$A$2:$AK$1048576, MATCH('HOF Meter (RP)'!Q$1, P!$A$1:$AK$1, 0), FALSE)</f>
        <v>162</v>
      </c>
      <c r="R958">
        <f t="shared" si="468"/>
        <v>1322</v>
      </c>
      <c r="S958">
        <f>VLOOKUP($A958, P!$A$2:$AK$1048576, MATCH('HOF Meter (RP)'!S$1, P!$A$1:$AK$1, 0), FALSE)</f>
        <v>13</v>
      </c>
      <c r="T958">
        <f t="shared" si="469"/>
        <v>1256</v>
      </c>
      <c r="U958">
        <f>VLOOKUP($A958, P!$A$2:$AK$1048576, MATCH('HOF Meter (RP)'!U$1, P!$A$1:$AK$1, 0), FALSE)</f>
        <v>13</v>
      </c>
      <c r="V958" s="9">
        <f t="shared" si="470"/>
        <v>776</v>
      </c>
      <c r="W958">
        <f>VLOOKUP($A958, P!$A$2:$AK$1048576, MATCH('HOF Meter (RP)'!W$1, P!$A$1:$AK$1, 0), FALSE)</f>
        <v>310.10000000000002</v>
      </c>
      <c r="X958">
        <f t="shared" si="471"/>
        <v>1690</v>
      </c>
      <c r="Y958">
        <f>VLOOKUP($A958, P!$A$2:$AK$1048576, MATCH('HOF Meter (RP)'!Y$1, P!$A$1:$AK$1, 0), FALSE)</f>
        <v>4.9301828165165498</v>
      </c>
      <c r="Z958">
        <f t="shared" si="472"/>
        <v>1077</v>
      </c>
      <c r="AA958">
        <f>VLOOKUP($A958, P!$A$2:$AK$1048576, MATCH('HOF Meter (RP)'!AA$1, P!$A$1:$AK$1, 0), FALSE)</f>
        <v>2.9001075391273798</v>
      </c>
      <c r="AB958">
        <f t="shared" si="473"/>
        <v>390</v>
      </c>
      <c r="AC958">
        <f>VLOOKUP($A958, P!$A$2:$AK$1048576, MATCH('HOF Meter (RP)'!AC$1, P!$A$1:$AK$1, 0), FALSE)</f>
        <v>1.7</v>
      </c>
      <c r="AD958">
        <f t="shared" si="474"/>
        <v>770</v>
      </c>
      <c r="AE958">
        <f>VLOOKUP($A958, P!$A$2:$AK$1048576, MATCH('HOF Meter (RP)'!AE$1, P!$A$1:$AK$1, 0), FALSE)</f>
        <v>0.25756336876533098</v>
      </c>
      <c r="AF958">
        <f t="shared" si="475"/>
        <v>935</v>
      </c>
      <c r="AG958">
        <f>VLOOKUP($A958, P!$A$2:$AK$1048576, MATCH('HOF Meter (RP)'!AG$1, P!$A$1:$AK$1, 0), FALSE)</f>
        <v>1.3372718097087299</v>
      </c>
      <c r="AH958">
        <f t="shared" si="476"/>
        <v>618</v>
      </c>
      <c r="AI958">
        <f>VLOOKUP($A958, P!$A$2:$AK$1048576, MATCH('HOF Meter (RP)'!AI$1, P!$A$1:$AK$1, 0), FALSE)</f>
        <v>3.8944495264465702</v>
      </c>
      <c r="AJ958">
        <f t="shared" si="477"/>
        <v>675</v>
      </c>
      <c r="AK958">
        <f>VLOOKUP($A958, P!$A$2:$AK$1048576, MATCH('HOF Meter (RP)'!AK$1, P!$A$1:$AK$1, 0), FALSE)</f>
        <v>2.0627987310290301</v>
      </c>
      <c r="AL958" s="9">
        <f t="shared" si="478"/>
        <v>1287</v>
      </c>
      <c r="AM958">
        <f>VLOOKUP($A958, P!$A$2:$AK$1048576, MATCH('HOF Meter (RP)'!AM$1, P!$A$1:$AK$1, 0), FALSE)</f>
        <v>1.3304087268810254</v>
      </c>
      <c r="AN958">
        <f t="shared" si="479"/>
        <v>918</v>
      </c>
      <c r="AO958">
        <f>VLOOKUP($A958, P!$A$2:$AK$1048576, MATCH('HOF Meter (RP)'!AO$1, P!$A$1:$AK$1, 0), FALSE)</f>
        <v>-0.38552988693118001</v>
      </c>
      <c r="AP958">
        <f t="shared" si="480"/>
        <v>1212</v>
      </c>
      <c r="AQ958">
        <f>VLOOKUP($A958, P!$A$2:$AK$1048576, MATCH('HOF Meter (RP)'!AQ$1, P!$A$1:$AK$1, 0), FALSE)</f>
        <v>-0.342135724356253</v>
      </c>
      <c r="AR958">
        <f t="shared" si="481"/>
        <v>1176</v>
      </c>
      <c r="AS958">
        <f>VLOOKUP($A958, P!$A$2:$AK$1048576, MATCH('HOF Meter (RP)'!AS$1, P!$A$1:$AK$1, 0), FALSE)</f>
        <v>93.505281583317</v>
      </c>
      <c r="AT958" s="9">
        <f t="shared" si="482"/>
        <v>530</v>
      </c>
      <c r="AU958">
        <f>VLOOKUP($A958, P!$A$2:$AK$1048576, MATCH('HOF Meter (RP)'!AU$1, P!$A$1:$AK$1, 0), FALSE)</f>
        <v>98.461892094655994</v>
      </c>
      <c r="AV958">
        <f t="shared" si="483"/>
        <v>689</v>
      </c>
      <c r="AW958">
        <f>VLOOKUP($A958, P!$A$2:$AK$1048576, MATCH('HOF Meter (RP)'!AW$1, P!$A$1:$AK$1, 0), FALSE)</f>
        <v>0</v>
      </c>
      <c r="AX958">
        <f t="shared" si="484"/>
        <v>1</v>
      </c>
      <c r="AY958">
        <f>VLOOKUP($A958, P!$A$2:$AK$1048576, MATCH('HOF Meter (RP)'!AY$1, P!$A$1:$AK$1, 0), FALSE)</f>
        <v>-0.182311876363523</v>
      </c>
      <c r="AZ958">
        <f t="shared" si="485"/>
        <v>550</v>
      </c>
      <c r="BA958">
        <f>VLOOKUP($A958, P!$A$2:$AK$1048576, MATCH('HOF Meter (RP)'!BA$1, P!$A$1:$AK$1, 0), FALSE)</f>
        <v>95.180864170831896</v>
      </c>
      <c r="BB958" s="9">
        <f t="shared" si="486"/>
        <v>982</v>
      </c>
      <c r="BC958">
        <f>VLOOKUP($A958, P!$A$2:$AK$1048576, MATCH('HOF Meter (RP)'!BC$1, P!$A$1:$AK$1, 0), FALSE)</f>
        <v>85.768540645401004</v>
      </c>
      <c r="BD958" s="9">
        <f t="shared" si="487"/>
        <v>326</v>
      </c>
      <c r="BE958">
        <f>VLOOKUP($A958, P!$A$2:$AK$1048576, MATCH('HOF Meter (RP)'!BE$1, P!$A$1:$AK$1, 0), FALSE)</f>
        <v>111.784536740666</v>
      </c>
      <c r="BF958">
        <f t="shared" si="488"/>
        <v>397</v>
      </c>
      <c r="BG958">
        <f>VLOOKUP($A958, P!$A$2:$AK$1048576, MATCH('HOF Meter (RP)'!BG$1, P!$A$1:$AK$1, 0), FALSE)</f>
        <v>102.308289057363</v>
      </c>
      <c r="BH958" s="9">
        <f t="shared" si="489"/>
        <v>1103</v>
      </c>
      <c r="BI958">
        <f>VLOOKUP($A958, P!$A$2:$AK$1048576, MATCH('HOF Meter (RP)'!BI$1, P!$A$1:$AK$1, 0), FALSE)</f>
        <v>98.842651416493595</v>
      </c>
      <c r="BJ958" s="9">
        <f t="shared" si="490"/>
        <v>597</v>
      </c>
      <c r="BK958">
        <f>VLOOKUP($A958, P!$A$2:$AK$1048576, MATCH('HOF Meter (RP)'!BK$1, P!$A$1:$AK$1, 0), FALSE)</f>
        <v>5</v>
      </c>
      <c r="BL958">
        <f t="shared" si="491"/>
        <v>560</v>
      </c>
      <c r="BM958" t="str">
        <f>VLOOKUP($A958, P!$A$2:$AK$1048576, MATCH('HOF Meter (RP)'!BM$1, P!$A$1:$AK$1, 0), FALSE)</f>
        <v>Max Leon</v>
      </c>
      <c r="BN958">
        <f>VLOOKUP($A958, P!$A$2:$AK$1048576, MATCH('HOF Meter (RP)'!BN$1, P!$A$1:$AK$1, 0), FALSE)</f>
        <v>1007542</v>
      </c>
      <c r="BO958">
        <f>VLOOKUP($A958, P!$A$2:$AK$1048576, MATCH('HOF Meter (RP)'!BO$1, P!$A$1:$AK$1, 0), FALSE)</f>
        <v>117684</v>
      </c>
      <c r="BP958" s="10">
        <f t="shared" si="492"/>
        <v>779.61051992640159</v>
      </c>
      <c r="BQ958" s="10">
        <f t="shared" si="495"/>
        <v>-614.17005571736377</v>
      </c>
      <c r="BR958" s="8">
        <f t="shared" si="493"/>
        <v>957</v>
      </c>
      <c r="BS958" s="7">
        <f t="shared" si="494"/>
        <v>10</v>
      </c>
    </row>
    <row r="959" spans="1:71" x14ac:dyDescent="0.45">
      <c r="A959">
        <v>1007196</v>
      </c>
      <c r="B959" t="str">
        <f>VLOOKUP(A959, P!$A$2:$AK$1048576, MATCH('HOF Meter (RP)'!B$1, P!$A$1:$AK$1, 0), FALSE)</f>
        <v>Johnny Kucks</v>
      </c>
      <c r="C959" t="str">
        <f>VLOOKUP($A959, P!$A$2:$AK$1048576, MATCH('HOF Meter (RP)'!C$1, P!$A$1:$AK$1, 0), FALSE)</f>
        <v>RP</v>
      </c>
      <c r="D959" t="str">
        <f>VLOOKUP($A959, P!$A$2:$AK$1048576, MATCH('HOF Meter (RP)'!D$1, P!$A$1:$AK$1, 0), FALSE)</f>
        <v>SP</v>
      </c>
      <c r="E959">
        <f>VLOOKUP($A959, P!$A$2:$AK$1048576, MATCH('HOF Meter (RP)'!E$1, P!$A$1:$AK$1, 0), FALSE)</f>
        <v>0</v>
      </c>
      <c r="F959">
        <f>VLOOKUP($A959, P!$A$2:$AK$1048576, MATCH('HOF Meter (RP)'!F$1, P!$A$1:$AK$1, 0), FALSE)</f>
        <v>0</v>
      </c>
      <c r="G959">
        <f t="shared" si="463"/>
        <v>0</v>
      </c>
      <c r="H959">
        <f>VLOOKUP($A959, P!$A$2:$AK$1048576, MATCH('HOF Meter (RP)'!H$1, P!$A$1:$AK$1, 0), FALSE)</f>
        <v>0</v>
      </c>
      <c r="I959">
        <f>VLOOKUP($A959, P!$A$2:$AK$1048576, MATCH('HOF Meter (RP)'!I$1, P!$A$1:$AK$1, 0), FALSE)</f>
        <v>54</v>
      </c>
      <c r="J959">
        <f t="shared" si="464"/>
        <v>349</v>
      </c>
      <c r="K959">
        <f>VLOOKUP($A959, P!$A$2:$AK$1048576, MATCH('HOF Meter (RP)'!K$1, P!$A$1:$AK$1, 0), FALSE)</f>
        <v>56</v>
      </c>
      <c r="L959">
        <f t="shared" si="465"/>
        <v>341</v>
      </c>
      <c r="M959">
        <f>VLOOKUP($A959, P!$A$2:$AK$1048576, MATCH('HOF Meter (RP)'!M$1, P!$A$1:$AK$1, 0), FALSE)</f>
        <v>0.49090909090909091</v>
      </c>
      <c r="N959" s="9">
        <f t="shared" si="466"/>
        <v>758</v>
      </c>
      <c r="O959">
        <f>VLOOKUP($A959, P!$A$2:$AK$1048576, MATCH('HOF Meter (RP)'!O$1, P!$A$1:$AK$1, 0), FALSE)</f>
        <v>4.09555966639003</v>
      </c>
      <c r="P959">
        <f t="shared" si="467"/>
        <v>995</v>
      </c>
      <c r="Q959">
        <f>VLOOKUP($A959, P!$A$2:$AK$1048576, MATCH('HOF Meter (RP)'!Q$1, P!$A$1:$AK$1, 0), FALSE)</f>
        <v>207</v>
      </c>
      <c r="R959">
        <f t="shared" si="468"/>
        <v>1125</v>
      </c>
      <c r="S959">
        <f>VLOOKUP($A959, P!$A$2:$AK$1048576, MATCH('HOF Meter (RP)'!S$1, P!$A$1:$AK$1, 0), FALSE)</f>
        <v>123</v>
      </c>
      <c r="T959">
        <f t="shared" si="469"/>
        <v>208</v>
      </c>
      <c r="U959">
        <f>VLOOKUP($A959, P!$A$2:$AK$1048576, MATCH('HOF Meter (RP)'!U$1, P!$A$1:$AK$1, 0), FALSE)</f>
        <v>7</v>
      </c>
      <c r="V959" s="9">
        <f t="shared" si="470"/>
        <v>1033</v>
      </c>
      <c r="W959">
        <f>VLOOKUP($A959, P!$A$2:$AK$1048576, MATCH('HOF Meter (RP)'!W$1, P!$A$1:$AK$1, 0), FALSE)</f>
        <v>938.1</v>
      </c>
      <c r="X959">
        <f t="shared" si="471"/>
        <v>354</v>
      </c>
      <c r="Y959">
        <f>VLOOKUP($A959, P!$A$2:$AK$1048576, MATCH('HOF Meter (RP)'!Y$1, P!$A$1:$AK$1, 0), FALSE)</f>
        <v>3.24191842444925</v>
      </c>
      <c r="Z959">
        <f t="shared" si="472"/>
        <v>1505</v>
      </c>
      <c r="AA959">
        <f>VLOOKUP($A959, P!$A$2:$AK$1048576, MATCH('HOF Meter (RP)'!AA$1, P!$A$1:$AK$1, 0), FALSE)</f>
        <v>2.9541741855928101</v>
      </c>
      <c r="AB959">
        <f t="shared" si="473"/>
        <v>427</v>
      </c>
      <c r="AC959">
        <f>VLOOKUP($A959, P!$A$2:$AK$1048576, MATCH('HOF Meter (RP)'!AC$1, P!$A$1:$AK$1, 0), FALSE)</f>
        <v>1.0974025999999999</v>
      </c>
      <c r="AD959">
        <f t="shared" si="474"/>
        <v>1353</v>
      </c>
      <c r="AE959">
        <f>VLOOKUP($A959, P!$A$2:$AK$1048576, MATCH('HOF Meter (RP)'!AE$1, P!$A$1:$AK$1, 0), FALSE)</f>
        <v>0.26337225088243199</v>
      </c>
      <c r="AF959">
        <f t="shared" si="475"/>
        <v>1133</v>
      </c>
      <c r="AG959">
        <f>VLOOKUP($A959, P!$A$2:$AK$1048576, MATCH('HOF Meter (RP)'!AG$1, P!$A$1:$AK$1, 0), FALSE)</f>
        <v>1.36198939725382</v>
      </c>
      <c r="AH959">
        <f t="shared" si="476"/>
        <v>749</v>
      </c>
      <c r="AI959">
        <f>VLOOKUP($A959, P!$A$2:$AK$1048576, MATCH('HOF Meter (RP)'!AI$1, P!$A$1:$AK$1, 0), FALSE)</f>
        <v>4.0999436776090503</v>
      </c>
      <c r="AJ959">
        <f t="shared" si="477"/>
        <v>973</v>
      </c>
      <c r="AK959">
        <f>VLOOKUP($A959, P!$A$2:$AK$1048576, MATCH('HOF Meter (RP)'!AK$1, P!$A$1:$AK$1, 0), FALSE)</f>
        <v>7.3557506799697796</v>
      </c>
      <c r="AL959" s="9">
        <f t="shared" si="478"/>
        <v>460</v>
      </c>
      <c r="AM959">
        <f>VLOOKUP($A959, P!$A$2:$AK$1048576, MATCH('HOF Meter (RP)'!AM$1, P!$A$1:$AK$1, 0), FALSE)</f>
        <v>1.568223148911583</v>
      </c>
      <c r="AN959">
        <f t="shared" si="479"/>
        <v>725</v>
      </c>
      <c r="AO959">
        <f>VLOOKUP($A959, P!$A$2:$AK$1048576, MATCH('HOF Meter (RP)'!AO$1, P!$A$1:$AK$1, 0), FALSE)</f>
        <v>0</v>
      </c>
      <c r="AP959">
        <f t="shared" si="480"/>
        <v>533</v>
      </c>
      <c r="AQ959">
        <f>VLOOKUP($A959, P!$A$2:$AK$1048576, MATCH('HOF Meter (RP)'!AQ$1, P!$A$1:$AK$1, 0), FALSE)</f>
        <v>0</v>
      </c>
      <c r="AR959">
        <f t="shared" si="481"/>
        <v>467</v>
      </c>
      <c r="AS959">
        <f>VLOOKUP($A959, P!$A$2:$AK$1048576, MATCH('HOF Meter (RP)'!AS$1, P!$A$1:$AK$1, 0), FALSE)</f>
        <v>106.79067215993599</v>
      </c>
      <c r="AT959" s="9">
        <f t="shared" si="482"/>
        <v>1185</v>
      </c>
      <c r="AU959">
        <f>VLOOKUP($A959, P!$A$2:$AK$1048576, MATCH('HOF Meter (RP)'!AU$1, P!$A$1:$AK$1, 0), FALSE)</f>
        <v>106.913180880334</v>
      </c>
      <c r="AV959">
        <f t="shared" si="483"/>
        <v>1267</v>
      </c>
      <c r="AW959">
        <f>VLOOKUP($A959, P!$A$2:$AK$1048576, MATCH('HOF Meter (RP)'!AW$1, P!$A$1:$AK$1, 0), FALSE)</f>
        <v>0</v>
      </c>
      <c r="AX959">
        <f t="shared" si="484"/>
        <v>1</v>
      </c>
      <c r="AY959">
        <f>VLOOKUP($A959, P!$A$2:$AK$1048576, MATCH('HOF Meter (RP)'!AY$1, P!$A$1:$AK$1, 0), FALSE)</f>
        <v>-4.3840112190220897E-3</v>
      </c>
      <c r="AZ959">
        <f t="shared" si="485"/>
        <v>889</v>
      </c>
      <c r="BA959">
        <f>VLOOKUP($A959, P!$A$2:$AK$1048576, MATCH('HOF Meter (RP)'!BA$1, P!$A$1:$AK$1, 0), FALSE)</f>
        <v>68.175666993371607</v>
      </c>
      <c r="BB959" s="9">
        <f t="shared" si="486"/>
        <v>1655</v>
      </c>
      <c r="BC959">
        <f>VLOOKUP($A959, P!$A$2:$AK$1048576, MATCH('HOF Meter (RP)'!BC$1, P!$A$1:$AK$1, 0), FALSE)</f>
        <v>80.829609903509805</v>
      </c>
      <c r="BD959" s="9">
        <f t="shared" si="487"/>
        <v>237</v>
      </c>
      <c r="BE959">
        <f>VLOOKUP($A959, P!$A$2:$AK$1048576, MATCH('HOF Meter (RP)'!BE$1, P!$A$1:$AK$1, 0), FALSE)</f>
        <v>84.389104371205804</v>
      </c>
      <c r="BF959">
        <f t="shared" si="488"/>
        <v>1182</v>
      </c>
      <c r="BG959">
        <f>VLOOKUP($A959, P!$A$2:$AK$1048576, MATCH('HOF Meter (RP)'!BG$1, P!$A$1:$AK$1, 0), FALSE)</f>
        <v>105.083842489143</v>
      </c>
      <c r="BH959" s="9">
        <f t="shared" si="489"/>
        <v>1367</v>
      </c>
      <c r="BI959">
        <f>VLOOKUP($A959, P!$A$2:$AK$1048576, MATCH('HOF Meter (RP)'!BI$1, P!$A$1:$AK$1, 0), FALSE)</f>
        <v>98.895478159615905</v>
      </c>
      <c r="BJ959" s="9">
        <f t="shared" si="490"/>
        <v>604</v>
      </c>
      <c r="BK959">
        <f>VLOOKUP($A959, P!$A$2:$AK$1048576, MATCH('HOF Meter (RP)'!BK$1, P!$A$1:$AK$1, 0), FALSE)</f>
        <v>0</v>
      </c>
      <c r="BL959">
        <f t="shared" si="491"/>
        <v>718</v>
      </c>
      <c r="BM959" t="str">
        <f>VLOOKUP($A959, P!$A$2:$AK$1048576, MATCH('HOF Meter (RP)'!BM$1, P!$A$1:$AK$1, 0), FALSE)</f>
        <v>Johnny Kucks</v>
      </c>
      <c r="BN959">
        <f>VLOOKUP($A959, P!$A$2:$AK$1048576, MATCH('HOF Meter (RP)'!BN$1, P!$A$1:$AK$1, 0), FALSE)</f>
        <v>1007196</v>
      </c>
      <c r="BO959">
        <f>VLOOKUP($A959, P!$A$2:$AK$1048576, MATCH('HOF Meter (RP)'!BO$1, P!$A$1:$AK$1, 0), FALSE)</f>
        <v>117350</v>
      </c>
      <c r="BP959" s="10">
        <f t="shared" si="492"/>
        <v>780.86271838814741</v>
      </c>
      <c r="BQ959" s="10">
        <f t="shared" si="495"/>
        <v>-615.42225417910959</v>
      </c>
      <c r="BR959" s="8">
        <f t="shared" si="493"/>
        <v>958</v>
      </c>
      <c r="BS959" s="7">
        <f t="shared" si="494"/>
        <v>10</v>
      </c>
    </row>
    <row r="960" spans="1:71" x14ac:dyDescent="0.45">
      <c r="A960">
        <v>1080</v>
      </c>
      <c r="B960" t="str">
        <f>VLOOKUP(A960, P!$A$2:$AK$1048576, MATCH('HOF Meter (RP)'!B$1, P!$A$1:$AK$1, 0), FALSE)</f>
        <v>John Halama</v>
      </c>
      <c r="C960" t="str">
        <f>VLOOKUP($A960, P!$A$2:$AK$1048576, MATCH('HOF Meter (RP)'!C$1, P!$A$1:$AK$1, 0), FALSE)</f>
        <v>RP</v>
      </c>
      <c r="D960" t="str">
        <f>VLOOKUP($A960, P!$A$2:$AK$1048576, MATCH('HOF Meter (RP)'!D$1, P!$A$1:$AK$1, 0), FALSE)</f>
        <v>SP</v>
      </c>
      <c r="E960">
        <f>VLOOKUP($A960, P!$A$2:$AK$1048576, MATCH('HOF Meter (RP)'!E$1, P!$A$1:$AK$1, 0), FALSE)</f>
        <v>0</v>
      </c>
      <c r="F960">
        <f>VLOOKUP($A960, P!$A$2:$AK$1048576, MATCH('HOF Meter (RP)'!F$1, P!$A$1:$AK$1, 0), FALSE)</f>
        <v>0</v>
      </c>
      <c r="G960">
        <f t="shared" si="463"/>
        <v>0</v>
      </c>
      <c r="H960">
        <f>VLOOKUP($A960, P!$A$2:$AK$1048576, MATCH('HOF Meter (RP)'!H$1, P!$A$1:$AK$1, 0), FALSE)</f>
        <v>0</v>
      </c>
      <c r="I960">
        <f>VLOOKUP($A960, P!$A$2:$AK$1048576, MATCH('HOF Meter (RP)'!I$1, P!$A$1:$AK$1, 0), FALSE)</f>
        <v>56</v>
      </c>
      <c r="J960">
        <f t="shared" si="464"/>
        <v>322</v>
      </c>
      <c r="K960">
        <f>VLOOKUP($A960, P!$A$2:$AK$1048576, MATCH('HOF Meter (RP)'!K$1, P!$A$1:$AK$1, 0), FALSE)</f>
        <v>48</v>
      </c>
      <c r="L960">
        <f t="shared" si="465"/>
        <v>459</v>
      </c>
      <c r="M960">
        <f>VLOOKUP($A960, P!$A$2:$AK$1048576, MATCH('HOF Meter (RP)'!M$1, P!$A$1:$AK$1, 0), FALSE)</f>
        <v>0.53846153846153844</v>
      </c>
      <c r="N960" s="9">
        <f t="shared" si="466"/>
        <v>379</v>
      </c>
      <c r="O960">
        <f>VLOOKUP($A960, P!$A$2:$AK$1048576, MATCH('HOF Meter (RP)'!O$1, P!$A$1:$AK$1, 0), FALSE)</f>
        <v>4.6531289612459696</v>
      </c>
      <c r="P960">
        <f t="shared" si="467"/>
        <v>1444</v>
      </c>
      <c r="Q960">
        <f>VLOOKUP($A960, P!$A$2:$AK$1048576, MATCH('HOF Meter (RP)'!Q$1, P!$A$1:$AK$1, 0), FALSE)</f>
        <v>262</v>
      </c>
      <c r="R960">
        <f t="shared" si="468"/>
        <v>950</v>
      </c>
      <c r="S960">
        <f>VLOOKUP($A960, P!$A$2:$AK$1048576, MATCH('HOF Meter (RP)'!S$1, P!$A$1:$AK$1, 0), FALSE)</f>
        <v>119</v>
      </c>
      <c r="T960">
        <f t="shared" si="469"/>
        <v>220</v>
      </c>
      <c r="U960">
        <f>VLOOKUP($A960, P!$A$2:$AK$1048576, MATCH('HOF Meter (RP)'!U$1, P!$A$1:$AK$1, 0), FALSE)</f>
        <v>0</v>
      </c>
      <c r="V960" s="9">
        <f t="shared" si="470"/>
        <v>1644</v>
      </c>
      <c r="W960">
        <f>VLOOKUP($A960, P!$A$2:$AK$1048576, MATCH('HOF Meter (RP)'!W$1, P!$A$1:$AK$1, 0), FALSE)</f>
        <v>911</v>
      </c>
      <c r="X960">
        <f t="shared" si="471"/>
        <v>384</v>
      </c>
      <c r="Y960">
        <f>VLOOKUP($A960, P!$A$2:$AK$1048576, MATCH('HOF Meter (RP)'!Y$1, P!$A$1:$AK$1, 0), FALSE)</f>
        <v>4.8605933098365597</v>
      </c>
      <c r="Z960">
        <f t="shared" si="472"/>
        <v>1094</v>
      </c>
      <c r="AA960">
        <f>VLOOKUP($A960, P!$A$2:$AK$1048576, MATCH('HOF Meter (RP)'!AA$1, P!$A$1:$AK$1, 0), FALSE)</f>
        <v>2.73655355045676</v>
      </c>
      <c r="AB960">
        <f t="shared" si="473"/>
        <v>298</v>
      </c>
      <c r="AC960">
        <f>VLOOKUP($A960, P!$A$2:$AK$1048576, MATCH('HOF Meter (RP)'!AC$1, P!$A$1:$AK$1, 0), FALSE)</f>
        <v>1.77617329</v>
      </c>
      <c r="AD960">
        <f t="shared" si="474"/>
        <v>692</v>
      </c>
      <c r="AE960">
        <f>VLOOKUP($A960, P!$A$2:$AK$1048576, MATCH('HOF Meter (RP)'!AE$1, P!$A$1:$AK$1, 0), FALSE)</f>
        <v>0.28462791960890799</v>
      </c>
      <c r="AF960">
        <f t="shared" si="475"/>
        <v>1613</v>
      </c>
      <c r="AG960">
        <f>VLOOKUP($A960, P!$A$2:$AK$1048576, MATCH('HOF Meter (RP)'!AG$1, P!$A$1:$AK$1, 0), FALSE)</f>
        <v>1.4544458300662699</v>
      </c>
      <c r="AH960">
        <f t="shared" si="476"/>
        <v>1258</v>
      </c>
      <c r="AI960">
        <f>VLOOKUP($A960, P!$A$2:$AK$1048576, MATCH('HOF Meter (RP)'!AI$1, P!$A$1:$AK$1, 0), FALSE)</f>
        <v>4.6402746635366201</v>
      </c>
      <c r="AJ960">
        <f t="shared" si="477"/>
        <v>1501</v>
      </c>
      <c r="AK960">
        <f>VLOOKUP($A960, P!$A$2:$AK$1048576, MATCH('HOF Meter (RP)'!AK$1, P!$A$1:$AK$1, 0), FALSE)</f>
        <v>7.0915759140625596</v>
      </c>
      <c r="AL960" s="9">
        <f t="shared" si="478"/>
        <v>491</v>
      </c>
      <c r="AM960">
        <f>VLOOKUP($A960, P!$A$2:$AK$1048576, MATCH('HOF Meter (RP)'!AM$1, P!$A$1:$AK$1, 0), FALSE)</f>
        <v>1.5568772588501776</v>
      </c>
      <c r="AN960">
        <f t="shared" si="479"/>
        <v>734</v>
      </c>
      <c r="AO960">
        <f>VLOOKUP($A960, P!$A$2:$AK$1048576, MATCH('HOF Meter (RP)'!AO$1, P!$A$1:$AK$1, 0), FALSE)</f>
        <v>-3.26168646663427</v>
      </c>
      <c r="AP960">
        <f t="shared" si="480"/>
        <v>1533</v>
      </c>
      <c r="AQ960">
        <f>VLOOKUP($A960, P!$A$2:$AK$1048576, MATCH('HOF Meter (RP)'!AQ$1, P!$A$1:$AK$1, 0), FALSE)</f>
        <v>-2.1928731513113102</v>
      </c>
      <c r="AR960">
        <f t="shared" si="481"/>
        <v>1534</v>
      </c>
      <c r="AS960">
        <f>VLOOKUP($A960, P!$A$2:$AK$1048576, MATCH('HOF Meter (RP)'!AS$1, P!$A$1:$AK$1, 0), FALSE)</f>
        <v>103.22521860176001</v>
      </c>
      <c r="AT960" s="9">
        <f t="shared" si="482"/>
        <v>1017</v>
      </c>
      <c r="AU960">
        <f>VLOOKUP($A960, P!$A$2:$AK$1048576, MATCH('HOF Meter (RP)'!AU$1, P!$A$1:$AK$1, 0), FALSE)</f>
        <v>102.789464788446</v>
      </c>
      <c r="AV960">
        <f t="shared" si="483"/>
        <v>972</v>
      </c>
      <c r="AW960">
        <f>VLOOKUP($A960, P!$A$2:$AK$1048576, MATCH('HOF Meter (RP)'!AW$1, P!$A$1:$AK$1, 0), FALSE)</f>
        <v>4.4313967041150004</v>
      </c>
      <c r="AX960">
        <f t="shared" si="484"/>
        <v>1609</v>
      </c>
      <c r="AY960">
        <f>VLOOKUP($A960, P!$A$2:$AK$1048576, MATCH('HOF Meter (RP)'!AY$1, P!$A$1:$AK$1, 0), FALSE)</f>
        <v>1.28542977093486E-2</v>
      </c>
      <c r="AZ960">
        <f t="shared" si="485"/>
        <v>926</v>
      </c>
      <c r="BA960">
        <f>VLOOKUP($A960, P!$A$2:$AK$1048576, MATCH('HOF Meter (RP)'!BA$1, P!$A$1:$AK$1, 0), FALSE)</f>
        <v>77.054351532167502</v>
      </c>
      <c r="BB960" s="9">
        <f t="shared" si="486"/>
        <v>1518</v>
      </c>
      <c r="BC960">
        <f>VLOOKUP($A960, P!$A$2:$AK$1048576, MATCH('HOF Meter (RP)'!BC$1, P!$A$1:$AK$1, 0), FALSE)</f>
        <v>79.973407803819796</v>
      </c>
      <c r="BD960" s="9">
        <f t="shared" si="487"/>
        <v>218</v>
      </c>
      <c r="BE960">
        <f>VLOOKUP($A960, P!$A$2:$AK$1048576, MATCH('HOF Meter (RP)'!BE$1, P!$A$1:$AK$1, 0), FALSE)</f>
        <v>96.318064316131299</v>
      </c>
      <c r="BF960">
        <f t="shared" si="488"/>
        <v>770</v>
      </c>
      <c r="BG960">
        <f>VLOOKUP($A960, P!$A$2:$AK$1048576, MATCH('HOF Meter (RP)'!BG$1, P!$A$1:$AK$1, 0), FALSE)</f>
        <v>107.137109059064</v>
      </c>
      <c r="BH960" s="9">
        <f t="shared" si="489"/>
        <v>1506</v>
      </c>
      <c r="BI960">
        <f>VLOOKUP($A960, P!$A$2:$AK$1048576, MATCH('HOF Meter (RP)'!BI$1, P!$A$1:$AK$1, 0), FALSE)</f>
        <v>101.934205968253</v>
      </c>
      <c r="BJ960" s="9">
        <f t="shared" si="490"/>
        <v>892</v>
      </c>
      <c r="BK960">
        <f>VLOOKUP($A960, P!$A$2:$AK$1048576, MATCH('HOF Meter (RP)'!BK$1, P!$A$1:$AK$1, 0), FALSE)</f>
        <v>39</v>
      </c>
      <c r="BL960">
        <f t="shared" si="491"/>
        <v>139</v>
      </c>
      <c r="BM960" t="str">
        <f>VLOOKUP($A960, P!$A$2:$AK$1048576, MATCH('HOF Meter (RP)'!BM$1, P!$A$1:$AK$1, 0), FALSE)</f>
        <v>John Halama</v>
      </c>
      <c r="BN960">
        <f>VLOOKUP($A960, P!$A$2:$AK$1048576, MATCH('HOF Meter (RP)'!BN$1, P!$A$1:$AK$1, 0), FALSE)</f>
        <v>1080</v>
      </c>
      <c r="BO960">
        <f>VLOOKUP($A960, P!$A$2:$AK$1048576, MATCH('HOF Meter (RP)'!BO$1, P!$A$1:$AK$1, 0), FALSE)</f>
        <v>134280</v>
      </c>
      <c r="BP960" s="10">
        <f t="shared" si="492"/>
        <v>780.92206667914115</v>
      </c>
      <c r="BQ960" s="10">
        <f t="shared" si="495"/>
        <v>-615.48160247010333</v>
      </c>
      <c r="BR960" s="8">
        <f t="shared" si="493"/>
        <v>959</v>
      </c>
      <c r="BS960" s="7">
        <f t="shared" si="494"/>
        <v>10</v>
      </c>
    </row>
    <row r="961" spans="1:71" x14ac:dyDescent="0.45">
      <c r="A961">
        <v>1014291</v>
      </c>
      <c r="B961" t="str">
        <f>VLOOKUP(A961, P!$A$2:$AK$1048576, MATCH('HOF Meter (RP)'!B$1, P!$A$1:$AK$1, 0), FALSE)</f>
        <v>Rasty Wright</v>
      </c>
      <c r="C961" t="str">
        <f>VLOOKUP($A961, P!$A$2:$AK$1048576, MATCH('HOF Meter (RP)'!C$1, P!$A$1:$AK$1, 0), FALSE)</f>
        <v>RP</v>
      </c>
      <c r="D961" t="str">
        <f>VLOOKUP($A961, P!$A$2:$AK$1048576, MATCH('HOF Meter (RP)'!D$1, P!$A$1:$AK$1, 0), FALSE)</f>
        <v>RP</v>
      </c>
      <c r="E961">
        <f>VLOOKUP($A961, P!$A$2:$AK$1048576, MATCH('HOF Meter (RP)'!E$1, P!$A$1:$AK$1, 0), FALSE)</f>
        <v>0</v>
      </c>
      <c r="F961">
        <f>VLOOKUP($A961, P!$A$2:$AK$1048576, MATCH('HOF Meter (RP)'!F$1, P!$A$1:$AK$1, 0), FALSE)</f>
        <v>0</v>
      </c>
      <c r="G961">
        <f t="shared" si="463"/>
        <v>0</v>
      </c>
      <c r="H961">
        <f>VLOOKUP($A961, P!$A$2:$AK$1048576, MATCH('HOF Meter (RP)'!H$1, P!$A$1:$AK$1, 0), FALSE)</f>
        <v>0</v>
      </c>
      <c r="I961">
        <f>VLOOKUP($A961, P!$A$2:$AK$1048576, MATCH('HOF Meter (RP)'!I$1, P!$A$1:$AK$1, 0), FALSE)</f>
        <v>24</v>
      </c>
      <c r="J961">
        <f t="shared" si="464"/>
        <v>1092</v>
      </c>
      <c r="K961">
        <f>VLOOKUP($A961, P!$A$2:$AK$1048576, MATCH('HOF Meter (RP)'!K$1, P!$A$1:$AK$1, 0), FALSE)</f>
        <v>19</v>
      </c>
      <c r="L961">
        <f t="shared" si="465"/>
        <v>1487</v>
      </c>
      <c r="M961">
        <f>VLOOKUP($A961, P!$A$2:$AK$1048576, MATCH('HOF Meter (RP)'!M$1, P!$A$1:$AK$1, 0), FALSE)</f>
        <v>0.55813953488372092</v>
      </c>
      <c r="N961" s="9">
        <f t="shared" si="466"/>
        <v>261</v>
      </c>
      <c r="O961">
        <f>VLOOKUP($A961, P!$A$2:$AK$1048576, MATCH('HOF Meter (RP)'!O$1, P!$A$1:$AK$1, 0), FALSE)</f>
        <v>4.0509977827050996</v>
      </c>
      <c r="P961">
        <f t="shared" si="467"/>
        <v>954</v>
      </c>
      <c r="Q961">
        <f>VLOOKUP($A961, P!$A$2:$AK$1048576, MATCH('HOF Meter (RP)'!Q$1, P!$A$1:$AK$1, 0), FALSE)</f>
        <v>109</v>
      </c>
      <c r="R961">
        <f t="shared" si="468"/>
        <v>1577</v>
      </c>
      <c r="S961">
        <f>VLOOKUP($A961, P!$A$2:$AK$1048576, MATCH('HOF Meter (RP)'!S$1, P!$A$1:$AK$1, 0), FALSE)</f>
        <v>43</v>
      </c>
      <c r="T961">
        <f t="shared" si="469"/>
        <v>853</v>
      </c>
      <c r="U961">
        <f>VLOOKUP($A961, P!$A$2:$AK$1048576, MATCH('HOF Meter (RP)'!U$1, P!$A$1:$AK$1, 0), FALSE)</f>
        <v>5</v>
      </c>
      <c r="V961" s="9">
        <f t="shared" si="470"/>
        <v>1164</v>
      </c>
      <c r="W961">
        <f>VLOOKUP($A961, P!$A$2:$AK$1048576, MATCH('HOF Meter (RP)'!W$1, P!$A$1:$AK$1, 0), FALSE)</f>
        <v>451</v>
      </c>
      <c r="X961">
        <f t="shared" si="471"/>
        <v>1177</v>
      </c>
      <c r="Y961">
        <f>VLOOKUP($A961, P!$A$2:$AK$1048576, MATCH('HOF Meter (RP)'!Y$1, P!$A$1:$AK$1, 0), FALSE)</f>
        <v>2.27494456762749</v>
      </c>
      <c r="Z961">
        <f t="shared" si="472"/>
        <v>1684</v>
      </c>
      <c r="AA961">
        <f>VLOOKUP($A961, P!$A$2:$AK$1048576, MATCH('HOF Meter (RP)'!AA$1, P!$A$1:$AK$1, 0), FALSE)</f>
        <v>2.6341463414634099</v>
      </c>
      <c r="AB961">
        <f t="shared" si="473"/>
        <v>235</v>
      </c>
      <c r="AC961">
        <f>VLOOKUP($A961, P!$A$2:$AK$1048576, MATCH('HOF Meter (RP)'!AC$1, P!$A$1:$AK$1, 0), FALSE)</f>
        <v>0.86363635999999999</v>
      </c>
      <c r="AD961">
        <f t="shared" si="474"/>
        <v>1555</v>
      </c>
      <c r="AE961">
        <f>VLOOKUP($A961, P!$A$2:$AK$1048576, MATCH('HOF Meter (RP)'!AE$1, P!$A$1:$AK$1, 0), FALSE)</f>
        <v>0.27221279003961502</v>
      </c>
      <c r="AF961">
        <f t="shared" si="475"/>
        <v>1399</v>
      </c>
      <c r="AG961">
        <f>VLOOKUP($A961, P!$A$2:$AK$1048576, MATCH('HOF Meter (RP)'!AG$1, P!$A$1:$AK$1, 0), FALSE)</f>
        <v>1.3592017738359199</v>
      </c>
      <c r="AH961">
        <f t="shared" si="476"/>
        <v>735</v>
      </c>
      <c r="AI961">
        <f>VLOOKUP($A961, P!$A$2:$AK$1048576, MATCH('HOF Meter (RP)'!AI$1, P!$A$1:$AK$1, 0), FALSE)</f>
        <v>3.66891954685532</v>
      </c>
      <c r="AJ961">
        <f t="shared" si="477"/>
        <v>408</v>
      </c>
      <c r="AK961">
        <f>VLOOKUP($A961, P!$A$2:$AK$1048576, MATCH('HOF Meter (RP)'!AK$1, P!$A$1:$AK$1, 0), FALSE)</f>
        <v>4.2521661259233898</v>
      </c>
      <c r="AL961" s="9">
        <f t="shared" si="478"/>
        <v>809</v>
      </c>
      <c r="AM961">
        <f>VLOOKUP($A961, P!$A$2:$AK$1048576, MATCH('HOF Meter (RP)'!AM$1, P!$A$1:$AK$1, 0), FALSE)</f>
        <v>1.8856612531811041</v>
      </c>
      <c r="AN961">
        <f t="shared" si="479"/>
        <v>505</v>
      </c>
      <c r="AO961">
        <f>VLOOKUP($A961, P!$A$2:$AK$1048576, MATCH('HOF Meter (RP)'!AO$1, P!$A$1:$AK$1, 0), FALSE)</f>
        <v>0</v>
      </c>
      <c r="AP961">
        <f t="shared" si="480"/>
        <v>533</v>
      </c>
      <c r="AQ961">
        <f>VLOOKUP($A961, P!$A$2:$AK$1048576, MATCH('HOF Meter (RP)'!AQ$1, P!$A$1:$AK$1, 0), FALSE)</f>
        <v>0</v>
      </c>
      <c r="AR961">
        <f t="shared" si="481"/>
        <v>467</v>
      </c>
      <c r="AS961">
        <f>VLOOKUP($A961, P!$A$2:$AK$1048576, MATCH('HOF Meter (RP)'!AS$1, P!$A$1:$AK$1, 0), FALSE)</f>
        <v>116.052498755729</v>
      </c>
      <c r="AT961" s="9">
        <f t="shared" si="482"/>
        <v>1505</v>
      </c>
      <c r="AU961">
        <f>VLOOKUP($A961, P!$A$2:$AK$1048576, MATCH('HOF Meter (RP)'!AU$1, P!$A$1:$AK$1, 0), FALSE)</f>
        <v>98.274659181509804</v>
      </c>
      <c r="AV961">
        <f t="shared" si="483"/>
        <v>679</v>
      </c>
      <c r="AW961">
        <f>VLOOKUP($A961, P!$A$2:$AK$1048576, MATCH('HOF Meter (RP)'!AW$1, P!$A$1:$AK$1, 0), FALSE)</f>
        <v>0</v>
      </c>
      <c r="AX961">
        <f t="shared" si="484"/>
        <v>1</v>
      </c>
      <c r="AY961">
        <f>VLOOKUP($A961, P!$A$2:$AK$1048576, MATCH('HOF Meter (RP)'!AY$1, P!$A$1:$AK$1, 0), FALSE)</f>
        <v>0.38207823584977002</v>
      </c>
      <c r="AZ961">
        <f t="shared" si="485"/>
        <v>1493</v>
      </c>
      <c r="BA961">
        <f>VLOOKUP($A961, P!$A$2:$AK$1048576, MATCH('HOF Meter (RP)'!BA$1, P!$A$1:$AK$1, 0), FALSE)</f>
        <v>76.666294110695503</v>
      </c>
      <c r="BB961" s="9">
        <f t="shared" si="486"/>
        <v>1525</v>
      </c>
      <c r="BC961">
        <f>VLOOKUP($A961, P!$A$2:$AK$1048576, MATCH('HOF Meter (RP)'!BC$1, P!$A$1:$AK$1, 0), FALSE)</f>
        <v>83.895865027836095</v>
      </c>
      <c r="BD961" s="9">
        <f t="shared" si="487"/>
        <v>294</v>
      </c>
      <c r="BE961">
        <f>VLOOKUP($A961, P!$A$2:$AK$1048576, MATCH('HOF Meter (RP)'!BE$1, P!$A$1:$AK$1, 0), FALSE)</f>
        <v>91.5076440168788</v>
      </c>
      <c r="BF961">
        <f t="shared" si="488"/>
        <v>936</v>
      </c>
      <c r="BG961">
        <f>VLOOKUP($A961, P!$A$2:$AK$1048576, MATCH('HOF Meter (RP)'!BG$1, P!$A$1:$AK$1, 0), FALSE)</f>
        <v>103.855062171828</v>
      </c>
      <c r="BH961" s="9">
        <f t="shared" si="489"/>
        <v>1251</v>
      </c>
      <c r="BI961">
        <f>VLOOKUP($A961, P!$A$2:$AK$1048576, MATCH('HOF Meter (RP)'!BI$1, P!$A$1:$AK$1, 0), FALSE)</f>
        <v>99.679829460446001</v>
      </c>
      <c r="BJ961" s="9">
        <f t="shared" si="490"/>
        <v>670</v>
      </c>
      <c r="BK961">
        <f>VLOOKUP($A961, P!$A$2:$AK$1048576, MATCH('HOF Meter (RP)'!BK$1, P!$A$1:$AK$1, 0), FALSE)</f>
        <v>0</v>
      </c>
      <c r="BL961">
        <f t="shared" si="491"/>
        <v>718</v>
      </c>
      <c r="BM961" t="str">
        <f>VLOOKUP($A961, P!$A$2:$AK$1048576, MATCH('HOF Meter (RP)'!BM$1, P!$A$1:$AK$1, 0), FALSE)</f>
        <v>Rasty Wright</v>
      </c>
      <c r="BN961">
        <f>VLOOKUP($A961, P!$A$2:$AK$1048576, MATCH('HOF Meter (RP)'!BN$1, P!$A$1:$AK$1, 0), FALSE)</f>
        <v>1014291</v>
      </c>
      <c r="BO961">
        <f>VLOOKUP($A961, P!$A$2:$AK$1048576, MATCH('HOF Meter (RP)'!BO$1, P!$A$1:$AK$1, 0), FALSE)</f>
        <v>124615</v>
      </c>
      <c r="BP961" s="10">
        <f t="shared" si="492"/>
        <v>781.40911783080685</v>
      </c>
      <c r="BQ961" s="10">
        <f t="shared" si="495"/>
        <v>-615.96865362176902</v>
      </c>
      <c r="BR961" s="8">
        <f t="shared" si="493"/>
        <v>960</v>
      </c>
      <c r="BS961" s="7">
        <f t="shared" si="494"/>
        <v>10</v>
      </c>
    </row>
    <row r="962" spans="1:71" x14ac:dyDescent="0.45">
      <c r="A962">
        <v>15290</v>
      </c>
      <c r="B962" t="str">
        <f>VLOOKUP(A962, P!$A$2:$AK$1048576, MATCH('HOF Meter (RP)'!B$1, P!$A$1:$AK$1, 0), FALSE)</f>
        <v>Austin Pruitt</v>
      </c>
      <c r="C962" t="str">
        <f>VLOOKUP($A962, P!$A$2:$AK$1048576, MATCH('HOF Meter (RP)'!C$1, P!$A$1:$AK$1, 0), FALSE)</f>
        <v>RP</v>
      </c>
      <c r="D962" t="str">
        <f>VLOOKUP($A962, P!$A$2:$AK$1048576, MATCH('HOF Meter (RP)'!D$1, P!$A$1:$AK$1, 0), FALSE)</f>
        <v>RP</v>
      </c>
      <c r="E962">
        <f>VLOOKUP($A962, P!$A$2:$AK$1048576, MATCH('HOF Meter (RP)'!E$1, P!$A$1:$AK$1, 0), FALSE)</f>
        <v>0</v>
      </c>
      <c r="F962">
        <f>VLOOKUP($A962, P!$A$2:$AK$1048576, MATCH('HOF Meter (RP)'!F$1, P!$A$1:$AK$1, 0), FALSE)</f>
        <v>0</v>
      </c>
      <c r="G962">
        <f t="shared" ref="G962:G1025" si="496">SUM(E962:F962)</f>
        <v>0</v>
      </c>
      <c r="H962">
        <f>VLOOKUP($A962, P!$A$2:$AK$1048576, MATCH('HOF Meter (RP)'!H$1, P!$A$1:$AK$1, 0), FALSE)</f>
        <v>0</v>
      </c>
      <c r="I962">
        <f>VLOOKUP($A962, P!$A$2:$AK$1048576, MATCH('HOF Meter (RP)'!I$1, P!$A$1:$AK$1, 0), FALSE)</f>
        <v>14</v>
      </c>
      <c r="J962">
        <f t="shared" ref="J962:J1025" si="497">_xlfn.RANK.EQ(I962, I$2:I$1048576, 0)</f>
        <v>1587</v>
      </c>
      <c r="K962">
        <f>VLOOKUP($A962, P!$A$2:$AK$1048576, MATCH('HOF Meter (RP)'!K$1, P!$A$1:$AK$1, 0), FALSE)</f>
        <v>16</v>
      </c>
      <c r="L962">
        <f t="shared" ref="L962:L1025" si="498">_xlfn.RANK.EQ(K962, K$2:K$1048576, 0)</f>
        <v>1592</v>
      </c>
      <c r="M962">
        <f>VLOOKUP($A962, P!$A$2:$AK$1048576, MATCH('HOF Meter (RP)'!M$1, P!$A$1:$AK$1, 0), FALSE)</f>
        <v>0.46666666666666667</v>
      </c>
      <c r="N962" s="9">
        <f t="shared" ref="N962:N1025" si="499">_xlfn.RANK.EQ(M962, M$2:M$1048576, 0)</f>
        <v>973</v>
      </c>
      <c r="O962">
        <f>VLOOKUP($A962, P!$A$2:$AK$1048576, MATCH('HOF Meter (RP)'!O$1, P!$A$1:$AK$1, 0), FALSE)</f>
        <v>4.5428578580481096</v>
      </c>
      <c r="P962">
        <f t="shared" ref="P962:P1025" si="500">_xlfn.RANK.EQ(O962, O$2:O$1048576, 1)</f>
        <v>1377</v>
      </c>
      <c r="Q962">
        <f>VLOOKUP($A962, P!$A$2:$AK$1048576, MATCH('HOF Meter (RP)'!Q$1, P!$A$1:$AK$1, 0), FALSE)</f>
        <v>154</v>
      </c>
      <c r="R962">
        <f t="shared" ref="R962:R1025" si="501">_xlfn.RANK.EQ(Q962, Q$2:Q$1048576, 0)</f>
        <v>1352</v>
      </c>
      <c r="S962">
        <f>VLOOKUP($A962, P!$A$2:$AK$1048576, MATCH('HOF Meter (RP)'!S$1, P!$A$1:$AK$1, 0), FALSE)</f>
        <v>17</v>
      </c>
      <c r="T962">
        <f t="shared" ref="T962:T1025" si="502">_xlfn.RANK.EQ(S962, S$2:S$1048576, 0)</f>
        <v>1209</v>
      </c>
      <c r="U962">
        <f>VLOOKUP($A962, P!$A$2:$AK$1048576, MATCH('HOF Meter (RP)'!U$1, P!$A$1:$AK$1, 0), FALSE)</f>
        <v>6</v>
      </c>
      <c r="V962" s="9">
        <f t="shared" ref="V962:V1025" si="503">_xlfn.RANK.EQ(U962, U$2:U$1048576, 0)</f>
        <v>1090</v>
      </c>
      <c r="W962">
        <f>VLOOKUP($A962, P!$A$2:$AK$1048576, MATCH('HOF Meter (RP)'!W$1, P!$A$1:$AK$1, 0), FALSE)</f>
        <v>315</v>
      </c>
      <c r="X962">
        <f t="shared" ref="X962:X1025" si="504">_xlfn.RANK.EQ(W962, W$2:W$1048576, 0)</f>
        <v>1671</v>
      </c>
      <c r="Y962">
        <f>VLOOKUP($A962, P!$A$2:$AK$1048576, MATCH('HOF Meter (RP)'!Y$1, P!$A$1:$AK$1, 0), FALSE)</f>
        <v>6.31428670835618</v>
      </c>
      <c r="Z962">
        <f t="shared" ref="Z962:Z1025" si="505">_xlfn.RANK.EQ(Y962, Y$2:Y$1048576, 0)</f>
        <v>647</v>
      </c>
      <c r="AA962">
        <f>VLOOKUP($A962, P!$A$2:$AK$1048576, MATCH('HOF Meter (RP)'!AA$1, P!$A$1:$AK$1, 0), FALSE)</f>
        <v>2.1142860471418898</v>
      </c>
      <c r="AB962">
        <f t="shared" ref="AB962:AB1025" si="506">_xlfn.RANK.EQ(AA962, AA$2:AA$1048576, 1)</f>
        <v>57</v>
      </c>
      <c r="AC962">
        <f>VLOOKUP($A962, P!$A$2:$AK$1048576, MATCH('HOF Meter (RP)'!AC$1, P!$A$1:$AK$1, 0), FALSE)</f>
        <v>2.9864864899999999</v>
      </c>
      <c r="AD962">
        <f t="shared" ref="AD962:AD1025" si="507">_xlfn.RANK.EQ(AC962, AC$2:AC$1048576, 0)</f>
        <v>117</v>
      </c>
      <c r="AE962">
        <f>VLOOKUP($A962, P!$A$2:$AK$1048576, MATCH('HOF Meter (RP)'!AE$1, P!$A$1:$AK$1, 0), FALSE)</f>
        <v>0.264257028112449</v>
      </c>
      <c r="AF962">
        <f t="shared" ref="AF962:AF1025" si="508">_xlfn.RANK.EQ(AE962, AE$2:AE$1048576, 1)</f>
        <v>1168</v>
      </c>
      <c r="AG962">
        <f>VLOOKUP($A962, P!$A$2:$AK$1048576, MATCH('HOF Meter (RP)'!AG$1, P!$A$1:$AK$1, 0), FALSE)</f>
        <v>1.27936528077805</v>
      </c>
      <c r="AH962">
        <f t="shared" ref="AH962:AH1025" si="509">_xlfn.RANK.EQ(AG962, AG$2:AG$1048576, 1)</f>
        <v>330</v>
      </c>
      <c r="AI962">
        <f>VLOOKUP($A962, P!$A$2:$AK$1048576, MATCH('HOF Meter (RP)'!AI$1, P!$A$1:$AK$1, 0), FALSE)</f>
        <v>4.45979618767588</v>
      </c>
      <c r="AJ962">
        <f t="shared" ref="AJ962:AJ1025" si="510">_xlfn.RANK.EQ(AI962, AI$2:AI$1048576, 1)</f>
        <v>1376</v>
      </c>
      <c r="AK962">
        <f>VLOOKUP($A962, P!$A$2:$AK$1048576, MATCH('HOF Meter (RP)'!AK$1, P!$A$1:$AK$1, 0), FALSE)</f>
        <v>0.566103436052799</v>
      </c>
      <c r="AL962" s="9">
        <f t="shared" ref="AL962:AL1025" si="511">_xlfn.RANK.EQ(AK962, AK$2:AK$1048576, 0)</f>
        <v>1585</v>
      </c>
      <c r="AM962">
        <f>VLOOKUP($A962, P!$A$2:$AK$1048576, MATCH('HOF Meter (RP)'!AM$1, P!$A$1:$AK$1, 0), FALSE)</f>
        <v>0.3594307530493962</v>
      </c>
      <c r="AN962">
        <f t="shared" ref="AN962:AN1025" si="512">_xlfn.RANK.EQ(AM962, AM$2:AM$1048576, 0)</f>
        <v>1546</v>
      </c>
      <c r="AO962">
        <f>VLOOKUP($A962, P!$A$2:$AK$1048576, MATCH('HOF Meter (RP)'!AO$1, P!$A$1:$AK$1, 0), FALSE)</f>
        <v>-2.0510678850114301</v>
      </c>
      <c r="AP962">
        <f t="shared" ref="AP962:AP1025" si="513">_xlfn.RANK.EQ(AO962, AO$2:AO$1048576, 0)</f>
        <v>1399</v>
      </c>
      <c r="AQ962">
        <f>VLOOKUP($A962, P!$A$2:$AK$1048576, MATCH('HOF Meter (RP)'!AQ$1, P!$A$1:$AK$1, 0), FALSE)</f>
        <v>-2.2955112618824201</v>
      </c>
      <c r="AR962">
        <f t="shared" ref="AR962:AR1025" si="514">_xlfn.RANK.EQ(AQ962, AQ$2:AQ$1048576, 0)</f>
        <v>1552</v>
      </c>
      <c r="AS962">
        <f>VLOOKUP($A962, P!$A$2:$AK$1048576, MATCH('HOF Meter (RP)'!AS$1, P!$A$1:$AK$1, 0), FALSE)</f>
        <v>110.44467997820099</v>
      </c>
      <c r="AT962" s="9">
        <f t="shared" ref="AT962:AT1025" si="515">_xlfn.RANK.EQ(AS962, AS$2:AS$1048576, 1)</f>
        <v>1326</v>
      </c>
      <c r="AU962">
        <f>VLOOKUP($A962, P!$A$2:$AK$1048576, MATCH('HOF Meter (RP)'!AU$1, P!$A$1:$AK$1, 0), FALSE)</f>
        <v>108.410624566027</v>
      </c>
      <c r="AV962">
        <f t="shared" ref="AV962:AV1025" si="516">_xlfn.RANK.EQ(AU962, AU$2:AU$1048576, 1)</f>
        <v>1350</v>
      </c>
      <c r="AW962">
        <f>VLOOKUP($A962, P!$A$2:$AK$1048576, MATCH('HOF Meter (RP)'!AW$1, P!$A$1:$AK$1, 0), FALSE)</f>
        <v>4.3138297581866896</v>
      </c>
      <c r="AX962">
        <f t="shared" ref="AX962:AX1025" si="517">_xlfn.RANK.EQ(AW962, AW$2:AW$1048576, 1)</f>
        <v>1562</v>
      </c>
      <c r="AY962">
        <f>VLOOKUP($A962, P!$A$2:$AK$1048576, MATCH('HOF Meter (RP)'!AY$1, P!$A$1:$AK$1, 0), FALSE)</f>
        <v>8.3061670372228599E-2</v>
      </c>
      <c r="AZ962">
        <f t="shared" ref="AZ962:AZ1025" si="518">_xlfn.RANK.EQ(AY962, AY$2:AY$1048576, 1)</f>
        <v>1065</v>
      </c>
      <c r="BA962">
        <f>VLOOKUP($A962, P!$A$2:$AK$1048576, MATCH('HOF Meter (RP)'!BA$1, P!$A$1:$AK$1, 0), FALSE)</f>
        <v>73.964444773608406</v>
      </c>
      <c r="BB962" s="9">
        <f t="shared" ref="BB962:BB1025" si="519">_xlfn.RANK.EQ(BA962, BA$2:BA$1048576, 0)</f>
        <v>1582</v>
      </c>
      <c r="BC962">
        <f>VLOOKUP($A962, P!$A$2:$AK$1048576, MATCH('HOF Meter (RP)'!BC$1, P!$A$1:$AK$1, 0), FALSE)</f>
        <v>66.0360342952916</v>
      </c>
      <c r="BD962" s="9">
        <f t="shared" ref="BD962:BD1025" si="520">_xlfn.RANK.EQ(BC962, BC$2:BC$1048576, 1)</f>
        <v>54</v>
      </c>
      <c r="BE962">
        <f>VLOOKUP($A962, P!$A$2:$AK$1048576, MATCH('HOF Meter (RP)'!BE$1, P!$A$1:$AK$1, 0), FALSE)</f>
        <v>108.451107806341</v>
      </c>
      <c r="BF962">
        <f t="shared" ref="BF962:BF1025" si="521">_xlfn.RANK.EQ(BE962, BE$2:BE$1048576, 0)</f>
        <v>458</v>
      </c>
      <c r="BG962">
        <f>VLOOKUP($A962, P!$A$2:$AK$1048576, MATCH('HOF Meter (RP)'!BG$1, P!$A$1:$AK$1, 0), FALSE)</f>
        <v>106.946257731879</v>
      </c>
      <c r="BH962" s="9">
        <f t="shared" ref="BH962:BH1025" si="522">_xlfn.RANK.EQ(BG962, BG$2:BG$1048576, 1)</f>
        <v>1495</v>
      </c>
      <c r="BI962">
        <f>VLOOKUP($A962, P!$A$2:$AK$1048576, MATCH('HOF Meter (RP)'!BI$1, P!$A$1:$AK$1, 0), FALSE)</f>
        <v>97.6146253568715</v>
      </c>
      <c r="BJ962" s="9">
        <f t="shared" ref="BJ962:BJ1025" si="523">_xlfn.RANK.EQ(BI962, BI$2:BI$1048576, 1)</f>
        <v>493</v>
      </c>
      <c r="BK962">
        <f>VLOOKUP($A962, P!$A$2:$AK$1048576, MATCH('HOF Meter (RP)'!BK$1, P!$A$1:$AK$1, 0), FALSE)</f>
        <v>4</v>
      </c>
      <c r="BL962">
        <f t="shared" ref="BL962:BL1025" si="524">_xlfn.RANK.EQ(BK962, BK$2:BK$1048576, 0)</f>
        <v>590</v>
      </c>
      <c r="BM962" t="str">
        <f>VLOOKUP($A962, P!$A$2:$AK$1048576, MATCH('HOF Meter (RP)'!BM$1, P!$A$1:$AK$1, 0), FALSE)</f>
        <v>Austin Pruitt</v>
      </c>
      <c r="BN962">
        <f>VLOOKUP($A962, P!$A$2:$AK$1048576, MATCH('HOF Meter (RP)'!BN$1, P!$A$1:$AK$1, 0), FALSE)</f>
        <v>15290</v>
      </c>
      <c r="BO962">
        <f>VLOOKUP($A962, P!$A$2:$AK$1048576, MATCH('HOF Meter (RP)'!BO$1, P!$A$1:$AK$1, 0), FALSE)</f>
        <v>643493</v>
      </c>
      <c r="BP962" s="10">
        <f t="shared" ref="BP962:BP1025" si="525">GEOMEAN(BJ962,BH962,BD962,BB962,AT962,AL962,V962,N962)</f>
        <v>782.34815006140661</v>
      </c>
      <c r="BQ962" s="10">
        <f t="shared" si="495"/>
        <v>-616.90768585236879</v>
      </c>
      <c r="BR962" s="8">
        <f t="shared" ref="BR962:BR1025" si="526">_xlfn.RANK.EQ(BQ962, $BQ$2:$BQ$1048576, 0)</f>
        <v>961</v>
      </c>
      <c r="BS962" s="7">
        <f t="shared" ref="BS962:BS1025" si="527">SUM($E$2:$E$1048576)</f>
        <v>10</v>
      </c>
    </row>
    <row r="963" spans="1:71" x14ac:dyDescent="0.45">
      <c r="A963">
        <v>1010683</v>
      </c>
      <c r="B963" t="str">
        <f>VLOOKUP(A963, P!$A$2:$AK$1048576, MATCH('HOF Meter (RP)'!B$1, P!$A$1:$AK$1, 0), FALSE)</f>
        <v>Willie Ramsdell</v>
      </c>
      <c r="C963" t="str">
        <f>VLOOKUP($A963, P!$A$2:$AK$1048576, MATCH('HOF Meter (RP)'!C$1, P!$A$1:$AK$1, 0), FALSE)</f>
        <v>RP</v>
      </c>
      <c r="D963" t="str">
        <f>VLOOKUP($A963, P!$A$2:$AK$1048576, MATCH('HOF Meter (RP)'!D$1, P!$A$1:$AK$1, 0), FALSE)</f>
        <v>SP</v>
      </c>
      <c r="E963">
        <f>VLOOKUP($A963, P!$A$2:$AK$1048576, MATCH('HOF Meter (RP)'!E$1, P!$A$1:$AK$1, 0), FALSE)</f>
        <v>0</v>
      </c>
      <c r="F963">
        <f>VLOOKUP($A963, P!$A$2:$AK$1048576, MATCH('HOF Meter (RP)'!F$1, P!$A$1:$AK$1, 0), FALSE)</f>
        <v>0</v>
      </c>
      <c r="G963">
        <f t="shared" si="496"/>
        <v>0</v>
      </c>
      <c r="H963">
        <f>VLOOKUP($A963, P!$A$2:$AK$1048576, MATCH('HOF Meter (RP)'!H$1, P!$A$1:$AK$1, 0), FALSE)</f>
        <v>0</v>
      </c>
      <c r="I963">
        <f>VLOOKUP($A963, P!$A$2:$AK$1048576, MATCH('HOF Meter (RP)'!I$1, P!$A$1:$AK$1, 0), FALSE)</f>
        <v>24</v>
      </c>
      <c r="J963">
        <f t="shared" si="497"/>
        <v>1092</v>
      </c>
      <c r="K963">
        <f>VLOOKUP($A963, P!$A$2:$AK$1048576, MATCH('HOF Meter (RP)'!K$1, P!$A$1:$AK$1, 0), FALSE)</f>
        <v>39</v>
      </c>
      <c r="L963">
        <f t="shared" si="498"/>
        <v>684</v>
      </c>
      <c r="M963">
        <f>VLOOKUP($A963, P!$A$2:$AK$1048576, MATCH('HOF Meter (RP)'!M$1, P!$A$1:$AK$1, 0), FALSE)</f>
        <v>0.38095238095238093</v>
      </c>
      <c r="N963" s="9">
        <f t="shared" si="499"/>
        <v>1547</v>
      </c>
      <c r="O963">
        <f>VLOOKUP($A963, P!$A$2:$AK$1048576, MATCH('HOF Meter (RP)'!O$1, P!$A$1:$AK$1, 0), FALSE)</f>
        <v>3.8276586336845102</v>
      </c>
      <c r="P963">
        <f t="shared" si="500"/>
        <v>694</v>
      </c>
      <c r="Q963">
        <f>VLOOKUP($A963, P!$A$2:$AK$1048576, MATCH('HOF Meter (RP)'!Q$1, P!$A$1:$AK$1, 0), FALSE)</f>
        <v>111</v>
      </c>
      <c r="R963">
        <f t="shared" si="501"/>
        <v>1568</v>
      </c>
      <c r="S963">
        <f>VLOOKUP($A963, P!$A$2:$AK$1048576, MATCH('HOF Meter (RP)'!S$1, P!$A$1:$AK$1, 0), FALSE)</f>
        <v>58</v>
      </c>
      <c r="T963">
        <f t="shared" si="502"/>
        <v>636</v>
      </c>
      <c r="U963">
        <f>VLOOKUP($A963, P!$A$2:$AK$1048576, MATCH('HOF Meter (RP)'!U$1, P!$A$1:$AK$1, 0), FALSE)</f>
        <v>5</v>
      </c>
      <c r="V963" s="9">
        <f t="shared" si="503"/>
        <v>1164</v>
      </c>
      <c r="W963">
        <f>VLOOKUP($A963, P!$A$2:$AK$1048576, MATCH('HOF Meter (RP)'!W$1, P!$A$1:$AK$1, 0), FALSE)</f>
        <v>479.2</v>
      </c>
      <c r="X963">
        <f t="shared" si="504"/>
        <v>1103</v>
      </c>
      <c r="Y963">
        <f>VLOOKUP($A963, P!$A$2:$AK$1048576, MATCH('HOF Meter (RP)'!Y$1, P!$A$1:$AK$1, 0), FALSE)</f>
        <v>4.5031278043347198</v>
      </c>
      <c r="Z963">
        <f t="shared" si="505"/>
        <v>1192</v>
      </c>
      <c r="AA963">
        <f>VLOOKUP($A963, P!$A$2:$AK$1048576, MATCH('HOF Meter (RP)'!AA$1, P!$A$1:$AK$1, 0), FALSE)</f>
        <v>4.0340519913831896</v>
      </c>
      <c r="AB963">
        <f t="shared" si="506"/>
        <v>1306</v>
      </c>
      <c r="AC963">
        <f>VLOOKUP($A963, P!$A$2:$AK$1048576, MATCH('HOF Meter (RP)'!AC$1, P!$A$1:$AK$1, 0), FALSE)</f>
        <v>1.11627907</v>
      </c>
      <c r="AD963">
        <f t="shared" si="507"/>
        <v>1338</v>
      </c>
      <c r="AE963">
        <f>VLOOKUP($A963, P!$A$2:$AK$1048576, MATCH('HOF Meter (RP)'!AE$1, P!$A$1:$AK$1, 0), FALSE)</f>
        <v>0.24594594594594499</v>
      </c>
      <c r="AF963">
        <f t="shared" si="508"/>
        <v>546</v>
      </c>
      <c r="AG963">
        <f>VLOOKUP($A963, P!$A$2:$AK$1048576, MATCH('HOF Meter (RP)'!AG$1, P!$A$1:$AK$1, 0), FALSE)</f>
        <v>1.39680353190012</v>
      </c>
      <c r="AH963">
        <f t="shared" si="509"/>
        <v>961</v>
      </c>
      <c r="AI963">
        <f>VLOOKUP($A963, P!$A$2:$AK$1048576, MATCH('HOF Meter (RP)'!AI$1, P!$A$1:$AK$1, 0), FALSE)</f>
        <v>4.2479349435294198</v>
      </c>
      <c r="AJ963">
        <f t="shared" si="510"/>
        <v>1173</v>
      </c>
      <c r="AK963">
        <f>VLOOKUP($A963, P!$A$2:$AK$1048576, MATCH('HOF Meter (RP)'!AK$1, P!$A$1:$AK$1, 0), FALSE)</f>
        <v>4.2309024278074503</v>
      </c>
      <c r="AL963" s="9">
        <f t="shared" si="511"/>
        <v>814</v>
      </c>
      <c r="AM963">
        <f>VLOOKUP($A963, P!$A$2:$AK$1048576, MATCH('HOF Meter (RP)'!AM$1, P!$A$1:$AK$1, 0), FALSE)</f>
        <v>1.7658190433253131</v>
      </c>
      <c r="AN963">
        <f t="shared" si="512"/>
        <v>576</v>
      </c>
      <c r="AO963">
        <f>VLOOKUP($A963, P!$A$2:$AK$1048576, MATCH('HOF Meter (RP)'!AO$1, P!$A$1:$AK$1, 0), FALSE)</f>
        <v>0</v>
      </c>
      <c r="AP963">
        <f t="shared" si="513"/>
        <v>533</v>
      </c>
      <c r="AQ963">
        <f>VLOOKUP($A963, P!$A$2:$AK$1048576, MATCH('HOF Meter (RP)'!AQ$1, P!$A$1:$AK$1, 0), FALSE)</f>
        <v>0</v>
      </c>
      <c r="AR963">
        <f t="shared" si="514"/>
        <v>467</v>
      </c>
      <c r="AS963">
        <f>VLOOKUP($A963, P!$A$2:$AK$1048576, MATCH('HOF Meter (RP)'!AS$1, P!$A$1:$AK$1, 0), FALSE)</f>
        <v>94.651588097726403</v>
      </c>
      <c r="AT963" s="9">
        <f t="shared" si="515"/>
        <v>577</v>
      </c>
      <c r="AU963">
        <f>VLOOKUP($A963, P!$A$2:$AK$1048576, MATCH('HOF Meter (RP)'!AU$1, P!$A$1:$AK$1, 0), FALSE)</f>
        <v>102.63548201904899</v>
      </c>
      <c r="AV963">
        <f t="shared" si="516"/>
        <v>965</v>
      </c>
      <c r="AW963">
        <f>VLOOKUP($A963, P!$A$2:$AK$1048576, MATCH('HOF Meter (RP)'!AW$1, P!$A$1:$AK$1, 0), FALSE)</f>
        <v>0</v>
      </c>
      <c r="AX963">
        <f t="shared" si="517"/>
        <v>1</v>
      </c>
      <c r="AY963">
        <f>VLOOKUP($A963, P!$A$2:$AK$1048576, MATCH('HOF Meter (RP)'!AY$1, P!$A$1:$AK$1, 0), FALSE)</f>
        <v>-0.420276309844903</v>
      </c>
      <c r="AZ963">
        <f t="shared" si="518"/>
        <v>230</v>
      </c>
      <c r="BA963">
        <f>VLOOKUP($A963, P!$A$2:$AK$1048576, MATCH('HOF Meter (RP)'!BA$1, P!$A$1:$AK$1, 0), FALSE)</f>
        <v>113.231676148464</v>
      </c>
      <c r="BB963" s="9">
        <f t="shared" si="519"/>
        <v>461</v>
      </c>
      <c r="BC963">
        <f>VLOOKUP($A963, P!$A$2:$AK$1048576, MATCH('HOF Meter (RP)'!BC$1, P!$A$1:$AK$1, 0), FALSE)</f>
        <v>112.323381722132</v>
      </c>
      <c r="BD963" s="9">
        <f t="shared" si="520"/>
        <v>1040</v>
      </c>
      <c r="BE963">
        <f>VLOOKUP($A963, P!$A$2:$AK$1048576, MATCH('HOF Meter (RP)'!BE$1, P!$A$1:$AK$1, 0), FALSE)</f>
        <v>100.694291290075</v>
      </c>
      <c r="BF963">
        <f t="shared" si="521"/>
        <v>652</v>
      </c>
      <c r="BG963">
        <f>VLOOKUP($A963, P!$A$2:$AK$1048576, MATCH('HOF Meter (RP)'!BG$1, P!$A$1:$AK$1, 0), FALSE)</f>
        <v>95.886963378271702</v>
      </c>
      <c r="BH963" s="9">
        <f t="shared" si="522"/>
        <v>495</v>
      </c>
      <c r="BI963">
        <f>VLOOKUP($A963, P!$A$2:$AK$1048576, MATCH('HOF Meter (RP)'!BI$1, P!$A$1:$AK$1, 0), FALSE)</f>
        <v>100.10364753061801</v>
      </c>
      <c r="BJ963" s="9">
        <f t="shared" si="523"/>
        <v>703</v>
      </c>
      <c r="BK963">
        <f>VLOOKUP($A963, P!$A$2:$AK$1048576, MATCH('HOF Meter (RP)'!BK$1, P!$A$1:$AK$1, 0), FALSE)</f>
        <v>0</v>
      </c>
      <c r="BL963">
        <f t="shared" si="524"/>
        <v>718</v>
      </c>
      <c r="BM963" t="str">
        <f>VLOOKUP($A963, P!$A$2:$AK$1048576, MATCH('HOF Meter (RP)'!BM$1, P!$A$1:$AK$1, 0), FALSE)</f>
        <v>Willie Ramsdell</v>
      </c>
      <c r="BN963">
        <f>VLOOKUP($A963, P!$A$2:$AK$1048576, MATCH('HOF Meter (RP)'!BN$1, P!$A$1:$AK$1, 0), FALSE)</f>
        <v>1010683</v>
      </c>
      <c r="BO963">
        <f>VLOOKUP($A963, P!$A$2:$AK$1048576, MATCH('HOF Meter (RP)'!BO$1, P!$A$1:$AK$1, 0), FALSE)</f>
        <v>120915</v>
      </c>
      <c r="BP963" s="10">
        <f t="shared" si="525"/>
        <v>782.87475281918637</v>
      </c>
      <c r="BQ963" s="10">
        <f t="shared" si="495"/>
        <v>-617.43428861014854</v>
      </c>
      <c r="BR963" s="8">
        <f t="shared" si="526"/>
        <v>962</v>
      </c>
      <c r="BS963" s="7">
        <f t="shared" si="527"/>
        <v>10</v>
      </c>
    </row>
    <row r="964" spans="1:71" x14ac:dyDescent="0.45">
      <c r="A964">
        <v>1001810</v>
      </c>
      <c r="B964" t="str">
        <f>VLOOKUP(A964, P!$A$2:$AK$1048576, MATCH('HOF Meter (RP)'!B$1, P!$A$1:$AK$1, 0), FALSE)</f>
        <v>Greg Cadaret</v>
      </c>
      <c r="C964" t="str">
        <f>VLOOKUP($A964, P!$A$2:$AK$1048576, MATCH('HOF Meter (RP)'!C$1, P!$A$1:$AK$1, 0), FALSE)</f>
        <v>RP</v>
      </c>
      <c r="D964" t="str">
        <f>VLOOKUP($A964, P!$A$2:$AK$1048576, MATCH('HOF Meter (RP)'!D$1, P!$A$1:$AK$1, 0), FALSE)</f>
        <v>RP</v>
      </c>
      <c r="E964">
        <f>VLOOKUP($A964, P!$A$2:$AK$1048576, MATCH('HOF Meter (RP)'!E$1, P!$A$1:$AK$1, 0), FALSE)</f>
        <v>0</v>
      </c>
      <c r="F964">
        <f>VLOOKUP($A964, P!$A$2:$AK$1048576, MATCH('HOF Meter (RP)'!F$1, P!$A$1:$AK$1, 0), FALSE)</f>
        <v>0</v>
      </c>
      <c r="G964">
        <f t="shared" si="496"/>
        <v>0</v>
      </c>
      <c r="H964">
        <f>VLOOKUP($A964, P!$A$2:$AK$1048576, MATCH('HOF Meter (RP)'!H$1, P!$A$1:$AK$1, 0), FALSE)</f>
        <v>0</v>
      </c>
      <c r="I964">
        <f>VLOOKUP($A964, P!$A$2:$AK$1048576, MATCH('HOF Meter (RP)'!I$1, P!$A$1:$AK$1, 0), FALSE)</f>
        <v>38</v>
      </c>
      <c r="J964">
        <f t="shared" si="497"/>
        <v>630</v>
      </c>
      <c r="K964">
        <f>VLOOKUP($A964, P!$A$2:$AK$1048576, MATCH('HOF Meter (RP)'!K$1, P!$A$1:$AK$1, 0), FALSE)</f>
        <v>32</v>
      </c>
      <c r="L964">
        <f t="shared" si="498"/>
        <v>920</v>
      </c>
      <c r="M964">
        <f>VLOOKUP($A964, P!$A$2:$AK$1048576, MATCH('HOF Meter (RP)'!M$1, P!$A$1:$AK$1, 0), FALSE)</f>
        <v>0.54285714285714282</v>
      </c>
      <c r="N964" s="9">
        <f t="shared" si="499"/>
        <v>344</v>
      </c>
      <c r="O964">
        <f>VLOOKUP($A964, P!$A$2:$AK$1048576, MATCH('HOF Meter (RP)'!O$1, P!$A$1:$AK$1, 0), FALSE)</f>
        <v>3.9884958891556099</v>
      </c>
      <c r="P964">
        <f t="shared" si="500"/>
        <v>881</v>
      </c>
      <c r="Q964">
        <f>VLOOKUP($A964, P!$A$2:$AK$1048576, MATCH('HOF Meter (RP)'!Q$1, P!$A$1:$AK$1, 0), FALSE)</f>
        <v>451</v>
      </c>
      <c r="R964">
        <f t="shared" si="501"/>
        <v>415</v>
      </c>
      <c r="S964">
        <f>VLOOKUP($A964, P!$A$2:$AK$1048576, MATCH('HOF Meter (RP)'!S$1, P!$A$1:$AK$1, 0), FALSE)</f>
        <v>35</v>
      </c>
      <c r="T964">
        <f t="shared" si="502"/>
        <v>996</v>
      </c>
      <c r="U964">
        <f>VLOOKUP($A964, P!$A$2:$AK$1048576, MATCH('HOF Meter (RP)'!U$1, P!$A$1:$AK$1, 0), FALSE)</f>
        <v>14</v>
      </c>
      <c r="V964" s="9">
        <f t="shared" si="503"/>
        <v>746</v>
      </c>
      <c r="W964">
        <f>VLOOKUP($A964, P!$A$2:$AK$1048576, MATCH('HOF Meter (RP)'!W$1, P!$A$1:$AK$1, 0), FALSE)</f>
        <v>724.1</v>
      </c>
      <c r="X964">
        <f t="shared" si="504"/>
        <v>597</v>
      </c>
      <c r="Y964">
        <f>VLOOKUP($A964, P!$A$2:$AK$1048576, MATCH('HOF Meter (RP)'!Y$1, P!$A$1:$AK$1, 0), FALSE)</f>
        <v>6.6971940319466503</v>
      </c>
      <c r="Z964">
        <f t="shared" si="505"/>
        <v>548</v>
      </c>
      <c r="AA964">
        <f>VLOOKUP($A964, P!$A$2:$AK$1048576, MATCH('HOF Meter (RP)'!AA$1, P!$A$1:$AK$1, 0), FALSE)</f>
        <v>5.0073639979118703</v>
      </c>
      <c r="AB964">
        <f t="shared" si="506"/>
        <v>1662</v>
      </c>
      <c r="AC964">
        <f>VLOOKUP($A964, P!$A$2:$AK$1048576, MATCH('HOF Meter (RP)'!AC$1, P!$A$1:$AK$1, 0), FALSE)</f>
        <v>1.3374689799999999</v>
      </c>
      <c r="AD964">
        <f t="shared" si="507"/>
        <v>1155</v>
      </c>
      <c r="AE964">
        <f>VLOOKUP($A964, P!$A$2:$AK$1048576, MATCH('HOF Meter (RP)'!AE$1, P!$A$1:$AK$1, 0), FALSE)</f>
        <v>0.25690706853247203</v>
      </c>
      <c r="AF964">
        <f t="shared" si="508"/>
        <v>911</v>
      </c>
      <c r="AG964">
        <f>VLOOKUP($A964, P!$A$2:$AK$1048576, MATCH('HOF Meter (RP)'!AG$1, P!$A$1:$AK$1, 0), FALSE)</f>
        <v>1.54486912425238</v>
      </c>
      <c r="AH964">
        <f t="shared" si="509"/>
        <v>1565</v>
      </c>
      <c r="AI964">
        <f>VLOOKUP($A964, P!$A$2:$AK$1048576, MATCH('HOF Meter (RP)'!AI$1, P!$A$1:$AK$1, 0), FALSE)</f>
        <v>4.1485725439742396</v>
      </c>
      <c r="AJ964">
        <f t="shared" si="510"/>
        <v>1034</v>
      </c>
      <c r="AK964">
        <f>VLOOKUP($A964, P!$A$2:$AK$1048576, MATCH('HOF Meter (RP)'!AK$1, P!$A$1:$AK$1, 0), FALSE)</f>
        <v>3.8905377486953499</v>
      </c>
      <c r="AL964" s="9">
        <f t="shared" si="511"/>
        <v>885</v>
      </c>
      <c r="AM964">
        <f>VLOOKUP($A964, P!$A$2:$AK$1048576, MATCH('HOF Meter (RP)'!AM$1, P!$A$1:$AK$1, 0), FALSE)</f>
        <v>1.0745857612747824</v>
      </c>
      <c r="AN964">
        <f t="shared" si="512"/>
        <v>1109</v>
      </c>
      <c r="AO964">
        <f>VLOOKUP($A964, P!$A$2:$AK$1048576, MATCH('HOF Meter (RP)'!AO$1, P!$A$1:$AK$1, 0), FALSE)</f>
        <v>-2.9800775349140101</v>
      </c>
      <c r="AP964">
        <f t="shared" si="513"/>
        <v>1510</v>
      </c>
      <c r="AQ964">
        <f>VLOOKUP($A964, P!$A$2:$AK$1048576, MATCH('HOF Meter (RP)'!AQ$1, P!$A$1:$AK$1, 0), FALSE)</f>
        <v>-1.8332109208099201</v>
      </c>
      <c r="AR964">
        <f t="shared" si="514"/>
        <v>1491</v>
      </c>
      <c r="AS964">
        <f>VLOOKUP($A964, P!$A$2:$AK$1048576, MATCH('HOF Meter (RP)'!AS$1, P!$A$1:$AK$1, 0), FALSE)</f>
        <v>98.363890216915493</v>
      </c>
      <c r="AT964" s="9">
        <f t="shared" si="515"/>
        <v>770</v>
      </c>
      <c r="AU964">
        <f>VLOOKUP($A964, P!$A$2:$AK$1048576, MATCH('HOF Meter (RP)'!AU$1, P!$A$1:$AK$1, 0), FALSE)</f>
        <v>101.374974387533</v>
      </c>
      <c r="AV964">
        <f t="shared" si="516"/>
        <v>880</v>
      </c>
      <c r="AW964">
        <f>VLOOKUP($A964, P!$A$2:$AK$1048576, MATCH('HOF Meter (RP)'!AW$1, P!$A$1:$AK$1, 0), FALSE)</f>
        <v>0</v>
      </c>
      <c r="AX964">
        <f t="shared" si="517"/>
        <v>1</v>
      </c>
      <c r="AY964">
        <f>VLOOKUP($A964, P!$A$2:$AK$1048576, MATCH('HOF Meter (RP)'!AY$1, P!$A$1:$AK$1, 0), FALSE)</f>
        <v>-0.16007665481863501</v>
      </c>
      <c r="AZ964">
        <f t="shared" si="518"/>
        <v>593</v>
      </c>
      <c r="BA964">
        <f>VLOOKUP($A964, P!$A$2:$AK$1048576, MATCH('HOF Meter (RP)'!BA$1, P!$A$1:$AK$1, 0), FALSE)</f>
        <v>117.482524322274</v>
      </c>
      <c r="BB964" s="9">
        <f t="shared" si="519"/>
        <v>379</v>
      </c>
      <c r="BC964">
        <f>VLOOKUP($A964, P!$A$2:$AK$1048576, MATCH('HOF Meter (RP)'!BC$1, P!$A$1:$AK$1, 0), FALSE)</f>
        <v>147.92532721621299</v>
      </c>
      <c r="BD964" s="9">
        <f t="shared" si="520"/>
        <v>1648</v>
      </c>
      <c r="BE964">
        <f>VLOOKUP($A964, P!$A$2:$AK$1048576, MATCH('HOF Meter (RP)'!BE$1, P!$A$1:$AK$1, 0), FALSE)</f>
        <v>79.150165819761497</v>
      </c>
      <c r="BF964">
        <f t="shared" si="521"/>
        <v>1330</v>
      </c>
      <c r="BG964">
        <f>VLOOKUP($A964, P!$A$2:$AK$1048576, MATCH('HOF Meter (RP)'!BG$1, P!$A$1:$AK$1, 0), FALSE)</f>
        <v>99.855938670493899</v>
      </c>
      <c r="BH964" s="9">
        <f t="shared" si="522"/>
        <v>818</v>
      </c>
      <c r="BI964">
        <f>VLOOKUP($A964, P!$A$2:$AK$1048576, MATCH('HOF Meter (RP)'!BI$1, P!$A$1:$AK$1, 0), FALSE)</f>
        <v>112.220152063105</v>
      </c>
      <c r="BJ964" s="9">
        <f t="shared" si="523"/>
        <v>1583</v>
      </c>
      <c r="BK964">
        <f>VLOOKUP($A964, P!$A$2:$AK$1048576, MATCH('HOF Meter (RP)'!BK$1, P!$A$1:$AK$1, 0), FALSE)</f>
        <v>18</v>
      </c>
      <c r="BL964">
        <f t="shared" si="524"/>
        <v>344</v>
      </c>
      <c r="BM964" t="str">
        <f>VLOOKUP($A964, P!$A$2:$AK$1048576, MATCH('HOF Meter (RP)'!BM$1, P!$A$1:$AK$1, 0), FALSE)</f>
        <v>Greg Cadaret</v>
      </c>
      <c r="BN964">
        <f>VLOOKUP($A964, P!$A$2:$AK$1048576, MATCH('HOF Meter (RP)'!BN$1, P!$A$1:$AK$1, 0), FALSE)</f>
        <v>1001810</v>
      </c>
      <c r="BO964">
        <f>VLOOKUP($A964, P!$A$2:$AK$1048576, MATCH('HOF Meter (RP)'!BO$1, P!$A$1:$AK$1, 0), FALSE)</f>
        <v>111854</v>
      </c>
      <c r="BP964" s="10">
        <f t="shared" si="525"/>
        <v>783.10543428387336</v>
      </c>
      <c r="BQ964" s="10">
        <f t="shared" si="495"/>
        <v>-617.66497007483554</v>
      </c>
      <c r="BR964" s="8">
        <f t="shared" si="526"/>
        <v>963</v>
      </c>
      <c r="BS964" s="7">
        <f t="shared" si="527"/>
        <v>10</v>
      </c>
    </row>
    <row r="965" spans="1:71" x14ac:dyDescent="0.45">
      <c r="A965">
        <v>1005534</v>
      </c>
      <c r="B965" t="str">
        <f>VLOOKUP(A965, P!$A$2:$AK$1048576, MATCH('HOF Meter (RP)'!B$1, P!$A$1:$AK$1, 0), FALSE)</f>
        <v>Joe Haynes</v>
      </c>
      <c r="C965" t="str">
        <f>VLOOKUP($A965, P!$A$2:$AK$1048576, MATCH('HOF Meter (RP)'!C$1, P!$A$1:$AK$1, 0), FALSE)</f>
        <v>RP</v>
      </c>
      <c r="D965" t="str">
        <f>VLOOKUP($A965, P!$A$2:$AK$1048576, MATCH('HOF Meter (RP)'!D$1, P!$A$1:$AK$1, 0), FALSE)</f>
        <v>RP</v>
      </c>
      <c r="E965">
        <f>VLOOKUP($A965, P!$A$2:$AK$1048576, MATCH('HOF Meter (RP)'!E$1, P!$A$1:$AK$1, 0), FALSE)</f>
        <v>0</v>
      </c>
      <c r="F965">
        <f>VLOOKUP($A965, P!$A$2:$AK$1048576, MATCH('HOF Meter (RP)'!F$1, P!$A$1:$AK$1, 0), FALSE)</f>
        <v>0</v>
      </c>
      <c r="G965">
        <f t="shared" si="496"/>
        <v>0</v>
      </c>
      <c r="H965">
        <f>VLOOKUP($A965, P!$A$2:$AK$1048576, MATCH('HOF Meter (RP)'!H$1, P!$A$1:$AK$1, 0), FALSE)</f>
        <v>0</v>
      </c>
      <c r="I965">
        <f>VLOOKUP($A965, P!$A$2:$AK$1048576, MATCH('HOF Meter (RP)'!I$1, P!$A$1:$AK$1, 0), FALSE)</f>
        <v>76</v>
      </c>
      <c r="J965">
        <f t="shared" si="497"/>
        <v>164</v>
      </c>
      <c r="K965">
        <f>VLOOKUP($A965, P!$A$2:$AK$1048576, MATCH('HOF Meter (RP)'!K$1, P!$A$1:$AK$1, 0), FALSE)</f>
        <v>82</v>
      </c>
      <c r="L965">
        <f t="shared" si="498"/>
        <v>145</v>
      </c>
      <c r="M965">
        <f>VLOOKUP($A965, P!$A$2:$AK$1048576, MATCH('HOF Meter (RP)'!M$1, P!$A$1:$AK$1, 0), FALSE)</f>
        <v>0.48101265822784811</v>
      </c>
      <c r="N965" s="9">
        <f t="shared" si="499"/>
        <v>867</v>
      </c>
      <c r="O965">
        <f>VLOOKUP($A965, P!$A$2:$AK$1048576, MATCH('HOF Meter (RP)'!O$1, P!$A$1:$AK$1, 0), FALSE)</f>
        <v>4.0075903939083402</v>
      </c>
      <c r="P965">
        <f t="shared" si="500"/>
        <v>912</v>
      </c>
      <c r="Q965">
        <f>VLOOKUP($A965, P!$A$2:$AK$1048576, MATCH('HOF Meter (RP)'!Q$1, P!$A$1:$AK$1, 0), FALSE)</f>
        <v>379</v>
      </c>
      <c r="R965">
        <f t="shared" si="501"/>
        <v>575</v>
      </c>
      <c r="S965">
        <f>VLOOKUP($A965, P!$A$2:$AK$1048576, MATCH('HOF Meter (RP)'!S$1, P!$A$1:$AK$1, 0), FALSE)</f>
        <v>147</v>
      </c>
      <c r="T965">
        <f t="shared" si="502"/>
        <v>154</v>
      </c>
      <c r="U965">
        <f>VLOOKUP($A965, P!$A$2:$AK$1048576, MATCH('HOF Meter (RP)'!U$1, P!$A$1:$AK$1, 0), FALSE)</f>
        <v>21</v>
      </c>
      <c r="V965" s="9">
        <f t="shared" si="503"/>
        <v>593</v>
      </c>
      <c r="W965">
        <f>VLOOKUP($A965, P!$A$2:$AK$1048576, MATCH('HOF Meter (RP)'!W$1, P!$A$1:$AK$1, 0), FALSE)</f>
        <v>1581</v>
      </c>
      <c r="X965">
        <f t="shared" si="504"/>
        <v>102</v>
      </c>
      <c r="Y965">
        <f>VLOOKUP($A965, P!$A$2:$AK$1048576, MATCH('HOF Meter (RP)'!Y$1, P!$A$1:$AK$1, 0), FALSE)</f>
        <v>2.7039849958898601</v>
      </c>
      <c r="Z965">
        <f t="shared" si="505"/>
        <v>1615</v>
      </c>
      <c r="AA965">
        <f>VLOOKUP($A965, P!$A$2:$AK$1048576, MATCH('HOF Meter (RP)'!AA$1, P!$A$1:$AK$1, 0), FALSE)</f>
        <v>3.5294119946351801</v>
      </c>
      <c r="AB965">
        <f t="shared" si="506"/>
        <v>893</v>
      </c>
      <c r="AC965">
        <f>VLOOKUP($A965, P!$A$2:$AK$1048576, MATCH('HOF Meter (RP)'!AC$1, P!$A$1:$AK$1, 0), FALSE)</f>
        <v>0.76612902999999999</v>
      </c>
      <c r="AD965">
        <f t="shared" si="507"/>
        <v>1624</v>
      </c>
      <c r="AE965">
        <f>VLOOKUP($A965, P!$A$2:$AK$1048576, MATCH('HOF Meter (RP)'!AE$1, P!$A$1:$AK$1, 0), FALSE)</f>
        <v>0.267777065983344</v>
      </c>
      <c r="AF965">
        <f t="shared" si="508"/>
        <v>1269</v>
      </c>
      <c r="AG965">
        <f>VLOOKUP($A965, P!$A$2:$AK$1048576, MATCH('HOF Meter (RP)'!AG$1, P!$A$1:$AK$1, 0), FALSE)</f>
        <v>1.4497154644630501</v>
      </c>
      <c r="AH965">
        <f t="shared" si="509"/>
        <v>1235</v>
      </c>
      <c r="AI965">
        <f>VLOOKUP($A965, P!$A$2:$AK$1048576, MATCH('HOF Meter (RP)'!AI$1, P!$A$1:$AK$1, 0), FALSE)</f>
        <v>4.0676762081889697</v>
      </c>
      <c r="AJ965">
        <f t="shared" si="510"/>
        <v>927</v>
      </c>
      <c r="AK965">
        <f>VLOOKUP($A965, P!$A$2:$AK$1048576, MATCH('HOF Meter (RP)'!AK$1, P!$A$1:$AK$1, 0), FALSE)</f>
        <v>9.6907286942005104</v>
      </c>
      <c r="AL965" s="9">
        <f t="shared" si="511"/>
        <v>324</v>
      </c>
      <c r="AM965">
        <f>VLOOKUP($A965, P!$A$2:$AK$1048576, MATCH('HOF Meter (RP)'!AM$1, P!$A$1:$AK$1, 0), FALSE)</f>
        <v>1.2258986330424428</v>
      </c>
      <c r="AN965">
        <f t="shared" si="512"/>
        <v>998</v>
      </c>
      <c r="AO965">
        <f>VLOOKUP($A965, P!$A$2:$AK$1048576, MATCH('HOF Meter (RP)'!AO$1, P!$A$1:$AK$1, 0), FALSE)</f>
        <v>0</v>
      </c>
      <c r="AP965">
        <f t="shared" si="513"/>
        <v>533</v>
      </c>
      <c r="AQ965">
        <f>VLOOKUP($A965, P!$A$2:$AK$1048576, MATCH('HOF Meter (RP)'!AQ$1, P!$A$1:$AK$1, 0), FALSE)</f>
        <v>0</v>
      </c>
      <c r="AR965">
        <f t="shared" si="514"/>
        <v>467</v>
      </c>
      <c r="AS965">
        <f>VLOOKUP($A965, P!$A$2:$AK$1048576, MATCH('HOF Meter (RP)'!AS$1, P!$A$1:$AK$1, 0), FALSE)</f>
        <v>103.832183890355</v>
      </c>
      <c r="AT965" s="9">
        <f t="shared" si="515"/>
        <v>1045</v>
      </c>
      <c r="AU965">
        <f>VLOOKUP($A965, P!$A$2:$AK$1048576, MATCH('HOF Meter (RP)'!AU$1, P!$A$1:$AK$1, 0), FALSE)</f>
        <v>104.962194062791</v>
      </c>
      <c r="AV965">
        <f t="shared" si="516"/>
        <v>1128</v>
      </c>
      <c r="AW965">
        <f>VLOOKUP($A965, P!$A$2:$AK$1048576, MATCH('HOF Meter (RP)'!AW$1, P!$A$1:$AK$1, 0), FALSE)</f>
        <v>0</v>
      </c>
      <c r="AX965">
        <f t="shared" si="517"/>
        <v>1</v>
      </c>
      <c r="AY965">
        <f>VLOOKUP($A965, P!$A$2:$AK$1048576, MATCH('HOF Meter (RP)'!AY$1, P!$A$1:$AK$1, 0), FALSE)</f>
        <v>-6.0085814280632997E-2</v>
      </c>
      <c r="AZ965">
        <f t="shared" si="518"/>
        <v>787</v>
      </c>
      <c r="BA965">
        <f>VLOOKUP($A965, P!$A$2:$AK$1048576, MATCH('HOF Meter (RP)'!BA$1, P!$A$1:$AK$1, 0), FALSE)</f>
        <v>73.591697861633904</v>
      </c>
      <c r="BB965" s="9">
        <f t="shared" si="519"/>
        <v>1587</v>
      </c>
      <c r="BC965">
        <f>VLOOKUP($A965, P!$A$2:$AK$1048576, MATCH('HOF Meter (RP)'!BC$1, P!$A$1:$AK$1, 0), FALSE)</f>
        <v>92.4332089853052</v>
      </c>
      <c r="BD965" s="9">
        <f t="shared" si="520"/>
        <v>477</v>
      </c>
      <c r="BE965">
        <f>VLOOKUP($A965, P!$A$2:$AK$1048576, MATCH('HOF Meter (RP)'!BE$1, P!$A$1:$AK$1, 0), FALSE)</f>
        <v>78.199417632154905</v>
      </c>
      <c r="BF965">
        <f t="shared" si="521"/>
        <v>1365</v>
      </c>
      <c r="BG965">
        <f>VLOOKUP($A965, P!$A$2:$AK$1048576, MATCH('HOF Meter (RP)'!BG$1, P!$A$1:$AK$1, 0), FALSE)</f>
        <v>104.14963488916</v>
      </c>
      <c r="BH965" s="9">
        <f t="shared" si="522"/>
        <v>1281</v>
      </c>
      <c r="BI965">
        <f>VLOOKUP($A965, P!$A$2:$AK$1048576, MATCH('HOF Meter (RP)'!BI$1, P!$A$1:$AK$1, 0), FALSE)</f>
        <v>101.522478145779</v>
      </c>
      <c r="BJ965" s="9">
        <f t="shared" si="523"/>
        <v>846</v>
      </c>
      <c r="BK965">
        <f>VLOOKUP($A965, P!$A$2:$AK$1048576, MATCH('HOF Meter (RP)'!BK$1, P!$A$1:$AK$1, 0), FALSE)</f>
        <v>0</v>
      </c>
      <c r="BL965">
        <f t="shared" si="524"/>
        <v>718</v>
      </c>
      <c r="BM965" t="str">
        <f>VLOOKUP($A965, P!$A$2:$AK$1048576, MATCH('HOF Meter (RP)'!BM$1, P!$A$1:$AK$1, 0), FALSE)</f>
        <v>Joe Haynes</v>
      </c>
      <c r="BN965">
        <f>VLOOKUP($A965, P!$A$2:$AK$1048576, MATCH('HOF Meter (RP)'!BN$1, P!$A$1:$AK$1, 0), FALSE)</f>
        <v>1005534</v>
      </c>
      <c r="BO965">
        <f>VLOOKUP($A965, P!$A$2:$AK$1048576, MATCH('HOF Meter (RP)'!BO$1, P!$A$1:$AK$1, 0), FALSE)</f>
        <v>115650</v>
      </c>
      <c r="BP965" s="10">
        <f t="shared" si="525"/>
        <v>784.04995866791262</v>
      </c>
      <c r="BQ965" s="10">
        <f t="shared" si="495"/>
        <v>-618.60949445887479</v>
      </c>
      <c r="BR965" s="8">
        <f t="shared" si="526"/>
        <v>964</v>
      </c>
      <c r="BS965" s="7">
        <f t="shared" si="527"/>
        <v>10</v>
      </c>
    </row>
    <row r="966" spans="1:71" x14ac:dyDescent="0.45">
      <c r="A966">
        <v>10354</v>
      </c>
      <c r="B966" t="str">
        <f>VLOOKUP(A966, P!$A$2:$AK$1048576, MATCH('HOF Meter (RP)'!B$1, P!$A$1:$AK$1, 0), FALSE)</f>
        <v>Robbie Erlin</v>
      </c>
      <c r="C966" t="str">
        <f>VLOOKUP($A966, P!$A$2:$AK$1048576, MATCH('HOF Meter (RP)'!C$1, P!$A$1:$AK$1, 0), FALSE)</f>
        <v>RP</v>
      </c>
      <c r="D966" t="str">
        <f>VLOOKUP($A966, P!$A$2:$AK$1048576, MATCH('HOF Meter (RP)'!D$1, P!$A$1:$AK$1, 0), FALSE)</f>
        <v>RP</v>
      </c>
      <c r="E966">
        <f>VLOOKUP($A966, P!$A$2:$AK$1048576, MATCH('HOF Meter (RP)'!E$1, P!$A$1:$AK$1, 0), FALSE)</f>
        <v>0</v>
      </c>
      <c r="F966">
        <f>VLOOKUP($A966, P!$A$2:$AK$1048576, MATCH('HOF Meter (RP)'!F$1, P!$A$1:$AK$1, 0), FALSE)</f>
        <v>0</v>
      </c>
      <c r="G966">
        <f t="shared" si="496"/>
        <v>0</v>
      </c>
      <c r="H966">
        <f>VLOOKUP($A966, P!$A$2:$AK$1048576, MATCH('HOF Meter (RP)'!H$1, P!$A$1:$AK$1, 0), FALSE)</f>
        <v>0</v>
      </c>
      <c r="I966">
        <f>VLOOKUP($A966, P!$A$2:$AK$1048576, MATCH('HOF Meter (RP)'!I$1, P!$A$1:$AK$1, 0), FALSE)</f>
        <v>13</v>
      </c>
      <c r="J966">
        <f t="shared" si="497"/>
        <v>1622</v>
      </c>
      <c r="K966">
        <f>VLOOKUP($A966, P!$A$2:$AK$1048576, MATCH('HOF Meter (RP)'!K$1, P!$A$1:$AK$1, 0), FALSE)</f>
        <v>20</v>
      </c>
      <c r="L966">
        <f t="shared" si="498"/>
        <v>1439</v>
      </c>
      <c r="M966">
        <f>VLOOKUP($A966, P!$A$2:$AK$1048576, MATCH('HOF Meter (RP)'!M$1, P!$A$1:$AK$1, 0), FALSE)</f>
        <v>0.39393939393939392</v>
      </c>
      <c r="N966" s="9">
        <f t="shared" si="499"/>
        <v>1498</v>
      </c>
      <c r="O966">
        <f>VLOOKUP($A966, P!$A$2:$AK$1048576, MATCH('HOF Meter (RP)'!O$1, P!$A$1:$AK$1, 0), FALSE)</f>
        <v>4.8731706285573102</v>
      </c>
      <c r="P966">
        <f t="shared" si="500"/>
        <v>1551</v>
      </c>
      <c r="Q966">
        <f>VLOOKUP($A966, P!$A$2:$AK$1048576, MATCH('HOF Meter (RP)'!Q$1, P!$A$1:$AK$1, 0), FALSE)</f>
        <v>117</v>
      </c>
      <c r="R966">
        <f t="shared" si="501"/>
        <v>1530</v>
      </c>
      <c r="S966">
        <f>VLOOKUP($A966, P!$A$2:$AK$1048576, MATCH('HOF Meter (RP)'!S$1, P!$A$1:$AK$1, 0), FALSE)</f>
        <v>43</v>
      </c>
      <c r="T966">
        <f t="shared" si="502"/>
        <v>853</v>
      </c>
      <c r="U966">
        <f>VLOOKUP($A966, P!$A$2:$AK$1048576, MATCH('HOF Meter (RP)'!U$1, P!$A$1:$AK$1, 0), FALSE)</f>
        <v>0</v>
      </c>
      <c r="V966" s="9">
        <f t="shared" si="503"/>
        <v>1644</v>
      </c>
      <c r="W966">
        <f>VLOOKUP($A966, P!$A$2:$AK$1048576, MATCH('HOF Meter (RP)'!W$1, P!$A$1:$AK$1, 0), FALSE)</f>
        <v>341.2</v>
      </c>
      <c r="X966">
        <f t="shared" si="504"/>
        <v>1575</v>
      </c>
      <c r="Y966">
        <f>VLOOKUP($A966, P!$A$2:$AK$1048576, MATCH('HOF Meter (RP)'!Y$1, P!$A$1:$AK$1, 0), FALSE)</f>
        <v>7.2439022856933004</v>
      </c>
      <c r="Z966">
        <f t="shared" si="505"/>
        <v>420</v>
      </c>
      <c r="AA966">
        <f>VLOOKUP($A966, P!$A$2:$AK$1048576, MATCH('HOF Meter (RP)'!AA$1, P!$A$1:$AK$1, 0), FALSE)</f>
        <v>1.84390239999465</v>
      </c>
      <c r="AB966">
        <f t="shared" si="506"/>
        <v>19</v>
      </c>
      <c r="AC966">
        <f>VLOOKUP($A966, P!$A$2:$AK$1048576, MATCH('HOF Meter (RP)'!AC$1, P!$A$1:$AK$1, 0), FALSE)</f>
        <v>3.9285714299999999</v>
      </c>
      <c r="AD966">
        <f t="shared" si="507"/>
        <v>30</v>
      </c>
      <c r="AE966">
        <f>VLOOKUP($A966, P!$A$2:$AK$1048576, MATCH('HOF Meter (RP)'!AE$1, P!$A$1:$AK$1, 0), FALSE)</f>
        <v>0.27279411764705802</v>
      </c>
      <c r="AF966">
        <f t="shared" si="508"/>
        <v>1412</v>
      </c>
      <c r="AG966">
        <f>VLOOKUP($A966, P!$A$2:$AK$1048576, MATCH('HOF Meter (RP)'!AG$1, P!$A$1:$AK$1, 0), FALSE)</f>
        <v>1.29073167999626</v>
      </c>
      <c r="AH966">
        <f t="shared" si="509"/>
        <v>371</v>
      </c>
      <c r="AI966">
        <f>VLOOKUP($A966, P!$A$2:$AK$1048576, MATCH('HOF Meter (RP)'!AI$1, P!$A$1:$AK$1, 0), FALSE)</f>
        <v>3.8310818999756</v>
      </c>
      <c r="AJ966">
        <f t="shared" si="510"/>
        <v>600</v>
      </c>
      <c r="AK966">
        <f>VLOOKUP($A966, P!$A$2:$AK$1048576, MATCH('HOF Meter (RP)'!AK$1, P!$A$1:$AK$1, 0), FALSE)</f>
        <v>3.54096833150833</v>
      </c>
      <c r="AL966" s="9">
        <f t="shared" si="511"/>
        <v>957</v>
      </c>
      <c r="AM966">
        <f>VLOOKUP($A966, P!$A$2:$AK$1048576, MATCH('HOF Meter (RP)'!AM$1, P!$A$1:$AK$1, 0), FALSE)</f>
        <v>2.0755969117868291</v>
      </c>
      <c r="AN966">
        <f t="shared" si="512"/>
        <v>398</v>
      </c>
      <c r="AO966">
        <f>VLOOKUP($A966, P!$A$2:$AK$1048576, MATCH('HOF Meter (RP)'!AO$1, P!$A$1:$AK$1, 0), FALSE)</f>
        <v>-1.8207799207884801</v>
      </c>
      <c r="AP966">
        <f t="shared" si="513"/>
        <v>1369</v>
      </c>
      <c r="AQ966">
        <f>VLOOKUP($A966, P!$A$2:$AK$1048576, MATCH('HOF Meter (RP)'!AQ$1, P!$A$1:$AK$1, 0), FALSE)</f>
        <v>-2.1314932781840299</v>
      </c>
      <c r="AR966">
        <f t="shared" si="514"/>
        <v>1528</v>
      </c>
      <c r="AS966">
        <f>VLOOKUP($A966, P!$A$2:$AK$1048576, MATCH('HOF Meter (RP)'!AS$1, P!$A$1:$AK$1, 0), FALSE)</f>
        <v>125.37748917093001</v>
      </c>
      <c r="AT966" s="9">
        <f t="shared" si="515"/>
        <v>1657</v>
      </c>
      <c r="AU966">
        <f>VLOOKUP($A966, P!$A$2:$AK$1048576, MATCH('HOF Meter (RP)'!AU$1, P!$A$1:$AK$1, 0), FALSE)</f>
        <v>96.238189215632801</v>
      </c>
      <c r="AV966">
        <f t="shared" si="516"/>
        <v>556</v>
      </c>
      <c r="AW966">
        <f>VLOOKUP($A966, P!$A$2:$AK$1048576, MATCH('HOF Meter (RP)'!AW$1, P!$A$1:$AK$1, 0), FALSE)</f>
        <v>3.9247588739281198</v>
      </c>
      <c r="AX966">
        <f t="shared" si="517"/>
        <v>1398</v>
      </c>
      <c r="AY966">
        <f>VLOOKUP($A966, P!$A$2:$AK$1048576, MATCH('HOF Meter (RP)'!AY$1, P!$A$1:$AK$1, 0), FALSE)</f>
        <v>1.04208872858171</v>
      </c>
      <c r="AZ966">
        <f t="shared" si="518"/>
        <v>1710</v>
      </c>
      <c r="BA966">
        <f>VLOOKUP($A966, P!$A$2:$AK$1048576, MATCH('HOF Meter (RP)'!BA$1, P!$A$1:$AK$1, 0), FALSE)</f>
        <v>87.062933331991701</v>
      </c>
      <c r="BB966" s="9">
        <f t="shared" si="519"/>
        <v>1273</v>
      </c>
      <c r="BC966">
        <f>VLOOKUP($A966, P!$A$2:$AK$1048576, MATCH('HOF Meter (RP)'!BC$1, P!$A$1:$AK$1, 0), FALSE)</f>
        <v>58.681127060681703</v>
      </c>
      <c r="BD966" s="9">
        <f t="shared" si="520"/>
        <v>26</v>
      </c>
      <c r="BE966">
        <f>VLOOKUP($A966, P!$A$2:$AK$1048576, MATCH('HOF Meter (RP)'!BE$1, P!$A$1:$AK$1, 0), FALSE)</f>
        <v>144.714298555168</v>
      </c>
      <c r="BF966">
        <f t="shared" si="521"/>
        <v>92</v>
      </c>
      <c r="BG966">
        <f>VLOOKUP($A966, P!$A$2:$AK$1048576, MATCH('HOF Meter (RP)'!BG$1, P!$A$1:$AK$1, 0), FALSE)</f>
        <v>111.375296017018</v>
      </c>
      <c r="BH966" s="9">
        <f t="shared" si="522"/>
        <v>1687</v>
      </c>
      <c r="BI966">
        <f>VLOOKUP($A966, P!$A$2:$AK$1048576, MATCH('HOF Meter (RP)'!BI$1, P!$A$1:$AK$1, 0), FALSE)</f>
        <v>99.5288566139875</v>
      </c>
      <c r="BJ966" s="9">
        <f t="shared" si="523"/>
        <v>655</v>
      </c>
      <c r="BK966">
        <f>VLOOKUP($A966, P!$A$2:$AK$1048576, MATCH('HOF Meter (RP)'!BK$1, P!$A$1:$AK$1, 0), FALSE)</f>
        <v>15</v>
      </c>
      <c r="BL966">
        <f t="shared" si="524"/>
        <v>400</v>
      </c>
      <c r="BM966" t="str">
        <f>VLOOKUP($A966, P!$A$2:$AK$1048576, MATCH('HOF Meter (RP)'!BM$1, P!$A$1:$AK$1, 0), FALSE)</f>
        <v>Robbie Erlin</v>
      </c>
      <c r="BN966">
        <f>VLOOKUP($A966, P!$A$2:$AK$1048576, MATCH('HOF Meter (RP)'!BN$1, P!$A$1:$AK$1, 0), FALSE)</f>
        <v>10354</v>
      </c>
      <c r="BO966">
        <f>VLOOKUP($A966, P!$A$2:$AK$1048576, MATCH('HOF Meter (RP)'!BO$1, P!$A$1:$AK$1, 0), FALSE)</f>
        <v>572362</v>
      </c>
      <c r="BP966" s="10">
        <f t="shared" si="525"/>
        <v>784.0626676763884</v>
      </c>
      <c r="BQ966" s="10">
        <f t="shared" si="495"/>
        <v>-618.62220346735057</v>
      </c>
      <c r="BR966" s="8">
        <f t="shared" si="526"/>
        <v>965</v>
      </c>
      <c r="BS966" s="7">
        <f t="shared" si="527"/>
        <v>10</v>
      </c>
    </row>
    <row r="967" spans="1:71" x14ac:dyDescent="0.45">
      <c r="A967">
        <v>1007134</v>
      </c>
      <c r="B967" t="str">
        <f>VLOOKUP(A967, P!$A$2:$AK$1048576, MATCH('HOF Meter (RP)'!B$1, P!$A$1:$AK$1, 0), FALSE)</f>
        <v>Joe Krakauskas</v>
      </c>
      <c r="C967" t="str">
        <f>VLOOKUP($A967, P!$A$2:$AK$1048576, MATCH('HOF Meter (RP)'!C$1, P!$A$1:$AK$1, 0), FALSE)</f>
        <v>RP</v>
      </c>
      <c r="D967" t="str">
        <f>VLOOKUP($A967, P!$A$2:$AK$1048576, MATCH('HOF Meter (RP)'!D$1, P!$A$1:$AK$1, 0), FALSE)</f>
        <v>SP</v>
      </c>
      <c r="E967">
        <f>VLOOKUP($A967, P!$A$2:$AK$1048576, MATCH('HOF Meter (RP)'!E$1, P!$A$1:$AK$1, 0), FALSE)</f>
        <v>0</v>
      </c>
      <c r="F967">
        <f>VLOOKUP($A967, P!$A$2:$AK$1048576, MATCH('HOF Meter (RP)'!F$1, P!$A$1:$AK$1, 0), FALSE)</f>
        <v>0</v>
      </c>
      <c r="G967">
        <f t="shared" si="496"/>
        <v>0</v>
      </c>
      <c r="H967">
        <f>VLOOKUP($A967, P!$A$2:$AK$1048576, MATCH('HOF Meter (RP)'!H$1, P!$A$1:$AK$1, 0), FALSE)</f>
        <v>0</v>
      </c>
      <c r="I967">
        <f>VLOOKUP($A967, P!$A$2:$AK$1048576, MATCH('HOF Meter (RP)'!I$1, P!$A$1:$AK$1, 0), FALSE)</f>
        <v>26</v>
      </c>
      <c r="J967">
        <f t="shared" si="497"/>
        <v>1008</v>
      </c>
      <c r="K967">
        <f>VLOOKUP($A967, P!$A$2:$AK$1048576, MATCH('HOF Meter (RP)'!K$1, P!$A$1:$AK$1, 0), FALSE)</f>
        <v>36</v>
      </c>
      <c r="L967">
        <f t="shared" si="498"/>
        <v>774</v>
      </c>
      <c r="M967">
        <f>VLOOKUP($A967, P!$A$2:$AK$1048576, MATCH('HOF Meter (RP)'!M$1, P!$A$1:$AK$1, 0), FALSE)</f>
        <v>0.41935483870967744</v>
      </c>
      <c r="N967" s="9">
        <f t="shared" si="499"/>
        <v>1363</v>
      </c>
      <c r="O967">
        <f>VLOOKUP($A967, P!$A$2:$AK$1048576, MATCH('HOF Meter (RP)'!O$1, P!$A$1:$AK$1, 0), FALSE)</f>
        <v>4.5334100333757004</v>
      </c>
      <c r="P967">
        <f t="shared" si="500"/>
        <v>1367</v>
      </c>
      <c r="Q967">
        <f>VLOOKUP($A967, P!$A$2:$AK$1048576, MATCH('HOF Meter (RP)'!Q$1, P!$A$1:$AK$1, 0), FALSE)</f>
        <v>149</v>
      </c>
      <c r="R967">
        <f t="shared" si="501"/>
        <v>1369</v>
      </c>
      <c r="S967">
        <f>VLOOKUP($A967, P!$A$2:$AK$1048576, MATCH('HOF Meter (RP)'!S$1, P!$A$1:$AK$1, 0), FALSE)</f>
        <v>63</v>
      </c>
      <c r="T967">
        <f t="shared" si="502"/>
        <v>561</v>
      </c>
      <c r="U967">
        <f>VLOOKUP($A967, P!$A$2:$AK$1048576, MATCH('HOF Meter (RP)'!U$1, P!$A$1:$AK$1, 0), FALSE)</f>
        <v>4</v>
      </c>
      <c r="V967" s="9">
        <f t="shared" si="503"/>
        <v>1242</v>
      </c>
      <c r="W967">
        <f>VLOOKUP($A967, P!$A$2:$AK$1048576, MATCH('HOF Meter (RP)'!W$1, P!$A$1:$AK$1, 0), FALSE)</f>
        <v>583.20000000000005</v>
      </c>
      <c r="X967">
        <f t="shared" si="504"/>
        <v>865</v>
      </c>
      <c r="Y967">
        <f>VLOOKUP($A967, P!$A$2:$AK$1048576, MATCH('HOF Meter (RP)'!Y$1, P!$A$1:$AK$1, 0), FALSE)</f>
        <v>5.3506574203447901</v>
      </c>
      <c r="Z967">
        <f t="shared" si="505"/>
        <v>928</v>
      </c>
      <c r="AA967">
        <f>VLOOKUP($A967, P!$A$2:$AK$1048576, MATCH('HOF Meter (RP)'!AA$1, P!$A$1:$AK$1, 0), FALSE)</f>
        <v>5.47401551649107</v>
      </c>
      <c r="AB967">
        <f t="shared" si="506"/>
        <v>1705</v>
      </c>
      <c r="AC967">
        <f>VLOOKUP($A967, P!$A$2:$AK$1048576, MATCH('HOF Meter (RP)'!AC$1, P!$A$1:$AK$1, 0), FALSE)</f>
        <v>0.97746478999999997</v>
      </c>
      <c r="AD967">
        <f t="shared" si="507"/>
        <v>1464</v>
      </c>
      <c r="AE967">
        <f>VLOOKUP($A967, P!$A$2:$AK$1048576, MATCH('HOF Meter (RP)'!AE$1, P!$A$1:$AK$1, 0), FALSE)</f>
        <v>0.263616557734204</v>
      </c>
      <c r="AF967">
        <f t="shared" si="508"/>
        <v>1141</v>
      </c>
      <c r="AG967">
        <f>VLOOKUP($A967, P!$A$2:$AK$1048576, MATCH('HOF Meter (RP)'!AG$1, P!$A$1:$AK$1, 0), FALSE)</f>
        <v>1.6447746152836999</v>
      </c>
      <c r="AH967">
        <f t="shared" si="509"/>
        <v>1685</v>
      </c>
      <c r="AI967">
        <f>VLOOKUP($A967, P!$A$2:$AK$1048576, MATCH('HOF Meter (RP)'!AI$1, P!$A$1:$AK$1, 0), FALSE)</f>
        <v>4.2535400908826304</v>
      </c>
      <c r="AJ967">
        <f t="shared" si="510"/>
        <v>1178</v>
      </c>
      <c r="AK967">
        <f>VLOOKUP($A967, P!$A$2:$AK$1048576, MATCH('HOF Meter (RP)'!AK$1, P!$A$1:$AK$1, 0), FALSE)</f>
        <v>4.8006827831268302</v>
      </c>
      <c r="AL967" s="9">
        <f t="shared" si="511"/>
        <v>737</v>
      </c>
      <c r="AM967">
        <f>VLOOKUP($A967, P!$A$2:$AK$1048576, MATCH('HOF Meter (RP)'!AM$1, P!$A$1:$AK$1, 0), FALSE)</f>
        <v>1.6463246855716152</v>
      </c>
      <c r="AN967">
        <f t="shared" si="512"/>
        <v>659</v>
      </c>
      <c r="AO967">
        <f>VLOOKUP($A967, P!$A$2:$AK$1048576, MATCH('HOF Meter (RP)'!AO$1, P!$A$1:$AK$1, 0), FALSE)</f>
        <v>0</v>
      </c>
      <c r="AP967">
        <f t="shared" si="513"/>
        <v>533</v>
      </c>
      <c r="AQ967">
        <f>VLOOKUP($A967, P!$A$2:$AK$1048576, MATCH('HOF Meter (RP)'!AQ$1, P!$A$1:$AK$1, 0), FALSE)</f>
        <v>0</v>
      </c>
      <c r="AR967">
        <f t="shared" si="514"/>
        <v>467</v>
      </c>
      <c r="AS967">
        <f>VLOOKUP($A967, P!$A$2:$AK$1048576, MATCH('HOF Meter (RP)'!AS$1, P!$A$1:$AK$1, 0), FALSE)</f>
        <v>107.84749954985899</v>
      </c>
      <c r="AT967" s="9">
        <f t="shared" si="515"/>
        <v>1229</v>
      </c>
      <c r="AU967">
        <f>VLOOKUP($A967, P!$A$2:$AK$1048576, MATCH('HOF Meter (RP)'!AU$1, P!$A$1:$AK$1, 0), FALSE)</f>
        <v>101.821202641754</v>
      </c>
      <c r="AV967">
        <f t="shared" si="516"/>
        <v>905</v>
      </c>
      <c r="AW967">
        <f>VLOOKUP($A967, P!$A$2:$AK$1048576, MATCH('HOF Meter (RP)'!AW$1, P!$A$1:$AK$1, 0), FALSE)</f>
        <v>0</v>
      </c>
      <c r="AX967">
        <f t="shared" si="517"/>
        <v>1</v>
      </c>
      <c r="AY967">
        <f>VLOOKUP($A967, P!$A$2:$AK$1048576, MATCH('HOF Meter (RP)'!AY$1, P!$A$1:$AK$1, 0), FALSE)</f>
        <v>0.27986994249307701</v>
      </c>
      <c r="AZ967">
        <f t="shared" si="518"/>
        <v>1397</v>
      </c>
      <c r="BA967">
        <f>VLOOKUP($A967, P!$A$2:$AK$1048576, MATCH('HOF Meter (RP)'!BA$1, P!$A$1:$AK$1, 0), FALSE)</f>
        <v>145.915272081463</v>
      </c>
      <c r="BB967" s="9">
        <f t="shared" si="519"/>
        <v>59</v>
      </c>
      <c r="BC967">
        <f>VLOOKUP($A967, P!$A$2:$AK$1048576, MATCH('HOF Meter (RP)'!BC$1, P!$A$1:$AK$1, 0), FALSE)</f>
        <v>141.71993208268199</v>
      </c>
      <c r="BD967" s="9">
        <f t="shared" si="520"/>
        <v>1604</v>
      </c>
      <c r="BE967">
        <f>VLOOKUP($A967, P!$A$2:$AK$1048576, MATCH('HOF Meter (RP)'!BE$1, P!$A$1:$AK$1, 0), FALSE)</f>
        <v>103.86028238871</v>
      </c>
      <c r="BF967">
        <f t="shared" si="521"/>
        <v>571</v>
      </c>
      <c r="BG967">
        <f>VLOOKUP($A967, P!$A$2:$AK$1048576, MATCH('HOF Meter (RP)'!BG$1, P!$A$1:$AK$1, 0), FALSE)</f>
        <v>98.057526707137399</v>
      </c>
      <c r="BH967" s="9">
        <f t="shared" si="522"/>
        <v>665</v>
      </c>
      <c r="BI967">
        <f>VLOOKUP($A967, P!$A$2:$AK$1048576, MATCH('HOF Meter (RP)'!BI$1, P!$A$1:$AK$1, 0), FALSE)</f>
        <v>109.60228736399399</v>
      </c>
      <c r="BJ967" s="9">
        <f t="shared" si="523"/>
        <v>1482</v>
      </c>
      <c r="BK967">
        <f>VLOOKUP($A967, P!$A$2:$AK$1048576, MATCH('HOF Meter (RP)'!BK$1, P!$A$1:$AK$1, 0), FALSE)</f>
        <v>0</v>
      </c>
      <c r="BL967">
        <f t="shared" si="524"/>
        <v>718</v>
      </c>
      <c r="BM967" t="str">
        <f>VLOOKUP($A967, P!$A$2:$AK$1048576, MATCH('HOF Meter (RP)'!BM$1, P!$A$1:$AK$1, 0), FALSE)</f>
        <v>Joe Krakauskas</v>
      </c>
      <c r="BN967">
        <f>VLOOKUP($A967, P!$A$2:$AK$1048576, MATCH('HOF Meter (RP)'!BN$1, P!$A$1:$AK$1, 0), FALSE)</f>
        <v>1007134</v>
      </c>
      <c r="BO967">
        <f>VLOOKUP($A967, P!$A$2:$AK$1048576, MATCH('HOF Meter (RP)'!BO$1, P!$A$1:$AK$1, 0), FALSE)</f>
        <v>117287</v>
      </c>
      <c r="BP967" s="10">
        <f t="shared" si="525"/>
        <v>784.18834059358164</v>
      </c>
      <c r="BQ967" s="10">
        <f t="shared" si="495"/>
        <v>-618.74787638454382</v>
      </c>
      <c r="BR967" s="8">
        <f t="shared" si="526"/>
        <v>966</v>
      </c>
      <c r="BS967" s="7">
        <f t="shared" si="527"/>
        <v>10</v>
      </c>
    </row>
    <row r="968" spans="1:71" x14ac:dyDescent="0.45">
      <c r="A968">
        <v>1002391</v>
      </c>
      <c r="B968" t="str">
        <f>VLOOKUP(A968, P!$A$2:$AK$1048576, MATCH('HOF Meter (RP)'!B$1, P!$A$1:$AK$1, 0), FALSE)</f>
        <v>Dick Coffman</v>
      </c>
      <c r="C968" t="str">
        <f>VLOOKUP($A968, P!$A$2:$AK$1048576, MATCH('HOF Meter (RP)'!C$1, P!$A$1:$AK$1, 0), FALSE)</f>
        <v>RP</v>
      </c>
      <c r="D968" t="str">
        <f>VLOOKUP($A968, P!$A$2:$AK$1048576, MATCH('HOF Meter (RP)'!D$1, P!$A$1:$AK$1, 0), FALSE)</f>
        <v>RP</v>
      </c>
      <c r="E968">
        <f>VLOOKUP($A968, P!$A$2:$AK$1048576, MATCH('HOF Meter (RP)'!E$1, P!$A$1:$AK$1, 0), FALSE)</f>
        <v>0</v>
      </c>
      <c r="F968">
        <f>VLOOKUP($A968, P!$A$2:$AK$1048576, MATCH('HOF Meter (RP)'!F$1, P!$A$1:$AK$1, 0), FALSE)</f>
        <v>0</v>
      </c>
      <c r="G968">
        <f t="shared" si="496"/>
        <v>0</v>
      </c>
      <c r="H968">
        <f>VLOOKUP($A968, P!$A$2:$AK$1048576, MATCH('HOF Meter (RP)'!H$1, P!$A$1:$AK$1, 0), FALSE)</f>
        <v>0</v>
      </c>
      <c r="I968">
        <f>VLOOKUP($A968, P!$A$2:$AK$1048576, MATCH('HOF Meter (RP)'!I$1, P!$A$1:$AK$1, 0), FALSE)</f>
        <v>72</v>
      </c>
      <c r="J968">
        <f t="shared" si="497"/>
        <v>188</v>
      </c>
      <c r="K968">
        <f>VLOOKUP($A968, P!$A$2:$AK$1048576, MATCH('HOF Meter (RP)'!K$1, P!$A$1:$AK$1, 0), FALSE)</f>
        <v>95</v>
      </c>
      <c r="L968">
        <f t="shared" si="498"/>
        <v>98</v>
      </c>
      <c r="M968">
        <f>VLOOKUP($A968, P!$A$2:$AK$1048576, MATCH('HOF Meter (RP)'!M$1, P!$A$1:$AK$1, 0), FALSE)</f>
        <v>0.43113772455089822</v>
      </c>
      <c r="N968" s="9">
        <f t="shared" si="499"/>
        <v>1291</v>
      </c>
      <c r="O968">
        <f>VLOOKUP($A968, P!$A$2:$AK$1048576, MATCH('HOF Meter (RP)'!O$1, P!$A$1:$AK$1, 0), FALSE)</f>
        <v>4.65304735685325</v>
      </c>
      <c r="P968">
        <f t="shared" si="500"/>
        <v>1442</v>
      </c>
      <c r="Q968">
        <f>VLOOKUP($A968, P!$A$2:$AK$1048576, MATCH('HOF Meter (RP)'!Q$1, P!$A$1:$AK$1, 0), FALSE)</f>
        <v>472</v>
      </c>
      <c r="R968">
        <f t="shared" si="501"/>
        <v>376</v>
      </c>
      <c r="S968">
        <f>VLOOKUP($A968, P!$A$2:$AK$1048576, MATCH('HOF Meter (RP)'!S$1, P!$A$1:$AK$1, 0), FALSE)</f>
        <v>132</v>
      </c>
      <c r="T968">
        <f t="shared" si="502"/>
        <v>186</v>
      </c>
      <c r="U968">
        <f>VLOOKUP($A968, P!$A$2:$AK$1048576, MATCH('HOF Meter (RP)'!U$1, P!$A$1:$AK$1, 0), FALSE)</f>
        <v>38</v>
      </c>
      <c r="V968" s="9">
        <f t="shared" si="503"/>
        <v>414</v>
      </c>
      <c r="W968">
        <f>VLOOKUP($A968, P!$A$2:$AK$1048576, MATCH('HOF Meter (RP)'!W$1, P!$A$1:$AK$1, 0), FALSE)</f>
        <v>1460.1</v>
      </c>
      <c r="X968">
        <f t="shared" si="504"/>
        <v>135</v>
      </c>
      <c r="Y968">
        <f>VLOOKUP($A968, P!$A$2:$AK$1048576, MATCH('HOF Meter (RP)'!Y$1, P!$A$1:$AK$1, 0), FALSE)</f>
        <v>2.29262730695286</v>
      </c>
      <c r="Z968">
        <f t="shared" si="505"/>
        <v>1681</v>
      </c>
      <c r="AA968">
        <f>VLOOKUP($A968, P!$A$2:$AK$1048576, MATCH('HOF Meter (RP)'!AA$1, P!$A$1:$AK$1, 0), FALSE)</f>
        <v>2.8534581804278898</v>
      </c>
      <c r="AB968">
        <f t="shared" si="506"/>
        <v>367</v>
      </c>
      <c r="AC968">
        <f>VLOOKUP($A968, P!$A$2:$AK$1048576, MATCH('HOF Meter (RP)'!AC$1, P!$A$1:$AK$1, 0), FALSE)</f>
        <v>0.80345571999999998</v>
      </c>
      <c r="AD968">
        <f t="shared" si="507"/>
        <v>1603</v>
      </c>
      <c r="AE968">
        <f>VLOOKUP($A968, P!$A$2:$AK$1048576, MATCH('HOF Meter (RP)'!AE$1, P!$A$1:$AK$1, 0), FALSE)</f>
        <v>0.29483785572468502</v>
      </c>
      <c r="AF968">
        <f t="shared" si="508"/>
        <v>1686</v>
      </c>
      <c r="AG968">
        <f>VLOOKUP($A968, P!$A$2:$AK$1048576, MATCH('HOF Meter (RP)'!AG$1, P!$A$1:$AK$1, 0), FALSE)</f>
        <v>1.53732028199198</v>
      </c>
      <c r="AH968">
        <f t="shared" si="509"/>
        <v>1546</v>
      </c>
      <c r="AI968">
        <f>VLOOKUP($A968, P!$A$2:$AK$1048576, MATCH('HOF Meter (RP)'!AI$1, P!$A$1:$AK$1, 0), FALSE)</f>
        <v>4.4845485717808904</v>
      </c>
      <c r="AJ968">
        <f t="shared" si="510"/>
        <v>1395</v>
      </c>
      <c r="AK968">
        <f>VLOOKUP($A968, P!$A$2:$AK$1048576, MATCH('HOF Meter (RP)'!AK$1, P!$A$1:$AK$1, 0), FALSE)</f>
        <v>11.0400404520332</v>
      </c>
      <c r="AL968" s="9">
        <f t="shared" si="511"/>
        <v>262</v>
      </c>
      <c r="AM968">
        <f>VLOOKUP($A968, P!$A$2:$AK$1048576, MATCH('HOF Meter (RP)'!AM$1, P!$A$1:$AK$1, 0), FALSE)</f>
        <v>1.5122307310503664</v>
      </c>
      <c r="AN968">
        <f t="shared" si="512"/>
        <v>766</v>
      </c>
      <c r="AO968">
        <f>VLOOKUP($A968, P!$A$2:$AK$1048576, MATCH('HOF Meter (RP)'!AO$1, P!$A$1:$AK$1, 0), FALSE)</f>
        <v>0</v>
      </c>
      <c r="AP968">
        <f t="shared" si="513"/>
        <v>533</v>
      </c>
      <c r="AQ968">
        <f>VLOOKUP($A968, P!$A$2:$AK$1048576, MATCH('HOF Meter (RP)'!AQ$1, P!$A$1:$AK$1, 0), FALSE)</f>
        <v>0</v>
      </c>
      <c r="AR968">
        <f t="shared" si="514"/>
        <v>467</v>
      </c>
      <c r="AS968">
        <f>VLOOKUP($A968, P!$A$2:$AK$1048576, MATCH('HOF Meter (RP)'!AS$1, P!$A$1:$AK$1, 0), FALSE)</f>
        <v>105.720571437725</v>
      </c>
      <c r="AT968" s="9">
        <f t="shared" si="515"/>
        <v>1134</v>
      </c>
      <c r="AU968">
        <f>VLOOKUP($A968, P!$A$2:$AK$1048576, MATCH('HOF Meter (RP)'!AU$1, P!$A$1:$AK$1, 0), FALSE)</f>
        <v>100.503599604798</v>
      </c>
      <c r="AV968">
        <f t="shared" si="516"/>
        <v>825</v>
      </c>
      <c r="AW968">
        <f>VLOOKUP($A968, P!$A$2:$AK$1048576, MATCH('HOF Meter (RP)'!AW$1, P!$A$1:$AK$1, 0), FALSE)</f>
        <v>0</v>
      </c>
      <c r="AX968">
        <f t="shared" si="517"/>
        <v>1</v>
      </c>
      <c r="AY968">
        <f>VLOOKUP($A968, P!$A$2:$AK$1048576, MATCH('HOF Meter (RP)'!AY$1, P!$A$1:$AK$1, 0), FALSE)</f>
        <v>0.16849878507236099</v>
      </c>
      <c r="AZ968">
        <f t="shared" si="518"/>
        <v>1221</v>
      </c>
      <c r="BA968">
        <f>VLOOKUP($A968, P!$A$2:$AK$1048576, MATCH('HOF Meter (RP)'!BA$1, P!$A$1:$AK$1, 0), FALSE)</f>
        <v>68.5576880776336</v>
      </c>
      <c r="BB968" s="9">
        <f t="shared" si="519"/>
        <v>1649</v>
      </c>
      <c r="BC968">
        <f>VLOOKUP($A968, P!$A$2:$AK$1048576, MATCH('HOF Meter (RP)'!BC$1, P!$A$1:$AK$1, 0), FALSE)</f>
        <v>84.417486558597005</v>
      </c>
      <c r="BD968" s="9">
        <f t="shared" si="520"/>
        <v>300</v>
      </c>
      <c r="BE968">
        <f>VLOOKUP($A968, P!$A$2:$AK$1048576, MATCH('HOF Meter (RP)'!BE$1, P!$A$1:$AK$1, 0), FALSE)</f>
        <v>81.128532904577398</v>
      </c>
      <c r="BF968">
        <f t="shared" si="521"/>
        <v>1277</v>
      </c>
      <c r="BG968">
        <f>VLOOKUP($A968, P!$A$2:$AK$1048576, MATCH('HOF Meter (RP)'!BG$1, P!$A$1:$AK$1, 0), FALSE)</f>
        <v>108.690378693231</v>
      </c>
      <c r="BH968" s="9">
        <f t="shared" si="522"/>
        <v>1595</v>
      </c>
      <c r="BI968">
        <f>VLOOKUP($A968, P!$A$2:$AK$1048576, MATCH('HOF Meter (RP)'!BI$1, P!$A$1:$AK$1, 0), FALSE)</f>
        <v>105.05780107575499</v>
      </c>
      <c r="BJ968" s="9">
        <f t="shared" si="523"/>
        <v>1158</v>
      </c>
      <c r="BK968">
        <f>VLOOKUP($A968, P!$A$2:$AK$1048576, MATCH('HOF Meter (RP)'!BK$1, P!$A$1:$AK$1, 0), FALSE)</f>
        <v>0</v>
      </c>
      <c r="BL968">
        <f t="shared" si="524"/>
        <v>718</v>
      </c>
      <c r="BM968" t="str">
        <f>VLOOKUP($A968, P!$A$2:$AK$1048576, MATCH('HOF Meter (RP)'!BM$1, P!$A$1:$AK$1, 0), FALSE)</f>
        <v>Dick Coffman</v>
      </c>
      <c r="BN968">
        <f>VLOOKUP($A968, P!$A$2:$AK$1048576, MATCH('HOF Meter (RP)'!BN$1, P!$A$1:$AK$1, 0), FALSE)</f>
        <v>1002391</v>
      </c>
      <c r="BO968">
        <f>VLOOKUP($A968, P!$A$2:$AK$1048576, MATCH('HOF Meter (RP)'!BO$1, P!$A$1:$AK$1, 0), FALSE)</f>
        <v>112445</v>
      </c>
      <c r="BP968" s="10">
        <f t="shared" si="525"/>
        <v>785.60910976891694</v>
      </c>
      <c r="BQ968" s="10">
        <f t="shared" si="495"/>
        <v>-620.16864555987911</v>
      </c>
      <c r="BR968" s="8">
        <f t="shared" si="526"/>
        <v>967</v>
      </c>
      <c r="BS968" s="7">
        <f t="shared" si="527"/>
        <v>10</v>
      </c>
    </row>
    <row r="969" spans="1:71" x14ac:dyDescent="0.45">
      <c r="A969">
        <v>1276</v>
      </c>
      <c r="B969" t="str">
        <f>VLOOKUP(A969, P!$A$2:$AK$1048576, MATCH('HOF Meter (RP)'!B$1, P!$A$1:$AK$1, 0), FALSE)</f>
        <v>Rich Rodriguez</v>
      </c>
      <c r="C969" t="str">
        <f>VLOOKUP($A969, P!$A$2:$AK$1048576, MATCH('HOF Meter (RP)'!C$1, P!$A$1:$AK$1, 0), FALSE)</f>
        <v>RP</v>
      </c>
      <c r="D969" t="str">
        <f>VLOOKUP($A969, P!$A$2:$AK$1048576, MATCH('HOF Meter (RP)'!D$1, P!$A$1:$AK$1, 0), FALSE)</f>
        <v>RP</v>
      </c>
      <c r="E969">
        <f>VLOOKUP($A969, P!$A$2:$AK$1048576, MATCH('HOF Meter (RP)'!E$1, P!$A$1:$AK$1, 0), FALSE)</f>
        <v>0</v>
      </c>
      <c r="F969">
        <f>VLOOKUP($A969, P!$A$2:$AK$1048576, MATCH('HOF Meter (RP)'!F$1, P!$A$1:$AK$1, 0), FALSE)</f>
        <v>0</v>
      </c>
      <c r="G969">
        <f t="shared" si="496"/>
        <v>0</v>
      </c>
      <c r="H969">
        <f>VLOOKUP($A969, P!$A$2:$AK$1048576, MATCH('HOF Meter (RP)'!H$1, P!$A$1:$AK$1, 0), FALSE)</f>
        <v>0</v>
      </c>
      <c r="I969">
        <f>VLOOKUP($A969, P!$A$2:$AK$1048576, MATCH('HOF Meter (RP)'!I$1, P!$A$1:$AK$1, 0), FALSE)</f>
        <v>31</v>
      </c>
      <c r="J969">
        <f t="shared" si="497"/>
        <v>837</v>
      </c>
      <c r="K969">
        <f>VLOOKUP($A969, P!$A$2:$AK$1048576, MATCH('HOF Meter (RP)'!K$1, P!$A$1:$AK$1, 0), FALSE)</f>
        <v>22</v>
      </c>
      <c r="L969">
        <f t="shared" si="498"/>
        <v>1349</v>
      </c>
      <c r="M969">
        <f>VLOOKUP($A969, P!$A$2:$AK$1048576, MATCH('HOF Meter (RP)'!M$1, P!$A$1:$AK$1, 0), FALSE)</f>
        <v>0.58490566037735847</v>
      </c>
      <c r="N969" s="9">
        <f t="shared" si="499"/>
        <v>150</v>
      </c>
      <c r="O969">
        <f>VLOOKUP($A969, P!$A$2:$AK$1048576, MATCH('HOF Meter (RP)'!O$1, P!$A$1:$AK$1, 0), FALSE)</f>
        <v>3.80697288204769</v>
      </c>
      <c r="P969">
        <f t="shared" si="500"/>
        <v>667</v>
      </c>
      <c r="Q969">
        <f>VLOOKUP($A969, P!$A$2:$AK$1048576, MATCH('HOF Meter (RP)'!Q$1, P!$A$1:$AK$1, 0), FALSE)</f>
        <v>609</v>
      </c>
      <c r="R969">
        <f t="shared" si="501"/>
        <v>186</v>
      </c>
      <c r="S969">
        <f>VLOOKUP($A969, P!$A$2:$AK$1048576, MATCH('HOF Meter (RP)'!S$1, P!$A$1:$AK$1, 0), FALSE)</f>
        <v>2</v>
      </c>
      <c r="T969">
        <f t="shared" si="502"/>
        <v>1404</v>
      </c>
      <c r="U969">
        <f>VLOOKUP($A969, P!$A$2:$AK$1048576, MATCH('HOF Meter (RP)'!U$1, P!$A$1:$AK$1, 0), FALSE)</f>
        <v>8</v>
      </c>
      <c r="V969" s="9">
        <f t="shared" si="503"/>
        <v>978</v>
      </c>
      <c r="W969">
        <f>VLOOKUP($A969, P!$A$2:$AK$1048576, MATCH('HOF Meter (RP)'!W$1, P!$A$1:$AK$1, 0), FALSE)</f>
        <v>640.20000000000005</v>
      </c>
      <c r="X969">
        <f t="shared" si="504"/>
        <v>760</v>
      </c>
      <c r="Y969">
        <f>VLOOKUP($A969, P!$A$2:$AK$1048576, MATCH('HOF Meter (RP)'!Y$1, P!$A$1:$AK$1, 0), FALSE)</f>
        <v>5.56295668373021</v>
      </c>
      <c r="Z969">
        <f t="shared" si="505"/>
        <v>869</v>
      </c>
      <c r="AA969">
        <f>VLOOKUP($A969, P!$A$2:$AK$1048576, MATCH('HOF Meter (RP)'!AA$1, P!$A$1:$AK$1, 0), FALSE)</f>
        <v>3.6664941779130902</v>
      </c>
      <c r="AB969">
        <f t="shared" si="506"/>
        <v>1023</v>
      </c>
      <c r="AC969">
        <f>VLOOKUP($A969, P!$A$2:$AK$1048576, MATCH('HOF Meter (RP)'!AC$1, P!$A$1:$AK$1, 0), FALSE)</f>
        <v>1.51724138</v>
      </c>
      <c r="AD969">
        <f t="shared" si="507"/>
        <v>948</v>
      </c>
      <c r="AE969">
        <f>VLOOKUP($A969, P!$A$2:$AK$1048576, MATCH('HOF Meter (RP)'!AE$1, P!$A$1:$AK$1, 0), FALSE)</f>
        <v>0.25918449737585703</v>
      </c>
      <c r="AF969">
        <f t="shared" si="508"/>
        <v>995</v>
      </c>
      <c r="AG969">
        <f>VLOOKUP($A969, P!$A$2:$AK$1048576, MATCH('HOF Meter (RP)'!AG$1, P!$A$1:$AK$1, 0), FALSE)</f>
        <v>1.4094696648171601</v>
      </c>
      <c r="AH969">
        <f t="shared" si="509"/>
        <v>1024</v>
      </c>
      <c r="AI969">
        <f>VLOOKUP($A969, P!$A$2:$AK$1048576, MATCH('HOF Meter (RP)'!AI$1, P!$A$1:$AK$1, 0), FALSE)</f>
        <v>4.2955463326885397</v>
      </c>
      <c r="AJ969">
        <f t="shared" si="510"/>
        <v>1214</v>
      </c>
      <c r="AK969">
        <f>VLOOKUP($A969, P!$A$2:$AK$1048576, MATCH('HOF Meter (RP)'!AK$1, P!$A$1:$AK$1, 0), FALSE)</f>
        <v>0.70270743407309</v>
      </c>
      <c r="AL969" s="9">
        <f t="shared" si="511"/>
        <v>1564</v>
      </c>
      <c r="AM969">
        <f>VLOOKUP($A969, P!$A$2:$AK$1048576, MATCH('HOF Meter (RP)'!AM$1, P!$A$1:$AK$1, 0), FALSE)</f>
        <v>0.21952747081321147</v>
      </c>
      <c r="AN969">
        <f t="shared" si="512"/>
        <v>1593</v>
      </c>
      <c r="AO969">
        <f>VLOOKUP($A969, P!$A$2:$AK$1048576, MATCH('HOF Meter (RP)'!AO$1, P!$A$1:$AK$1, 0), FALSE)</f>
        <v>2.7751637906767401</v>
      </c>
      <c r="AP969">
        <f t="shared" si="513"/>
        <v>323</v>
      </c>
      <c r="AQ969">
        <f>VLOOKUP($A969, P!$A$2:$AK$1048576, MATCH('HOF Meter (RP)'!AQ$1, P!$A$1:$AK$1, 0), FALSE)</f>
        <v>2.6755521317972701</v>
      </c>
      <c r="AR969">
        <f t="shared" si="514"/>
        <v>80</v>
      </c>
      <c r="AS969">
        <f>VLOOKUP($A969, P!$A$2:$AK$1048576, MATCH('HOF Meter (RP)'!AS$1, P!$A$1:$AK$1, 0), FALSE)</f>
        <v>93.195635990072404</v>
      </c>
      <c r="AT969" s="9">
        <f t="shared" si="515"/>
        <v>513</v>
      </c>
      <c r="AU969">
        <f>VLOOKUP($A969, P!$A$2:$AK$1048576, MATCH('HOF Meter (RP)'!AU$1, P!$A$1:$AK$1, 0), FALSE)</f>
        <v>104.05984576687599</v>
      </c>
      <c r="AV969">
        <f t="shared" si="516"/>
        <v>1065</v>
      </c>
      <c r="AW969">
        <f>VLOOKUP($A969, P!$A$2:$AK$1048576, MATCH('HOF Meter (RP)'!AW$1, P!$A$1:$AK$1, 0), FALSE)</f>
        <v>4.62725854988114</v>
      </c>
      <c r="AX969">
        <f t="shared" si="517"/>
        <v>1664</v>
      </c>
      <c r="AY969">
        <f>VLOOKUP($A969, P!$A$2:$AK$1048576, MATCH('HOF Meter (RP)'!AY$1, P!$A$1:$AK$1, 0), FALSE)</f>
        <v>-0.488573450640851</v>
      </c>
      <c r="AZ969">
        <f t="shared" si="518"/>
        <v>167</v>
      </c>
      <c r="BA969">
        <f>VLOOKUP($A969, P!$A$2:$AK$1048576, MATCH('HOF Meter (RP)'!BA$1, P!$A$1:$AK$1, 0), FALSE)</f>
        <v>88.676671540548796</v>
      </c>
      <c r="BB969" s="9">
        <f t="shared" si="519"/>
        <v>1222</v>
      </c>
      <c r="BC969">
        <f>VLOOKUP($A969, P!$A$2:$AK$1048576, MATCH('HOF Meter (RP)'!BC$1, P!$A$1:$AK$1, 0), FALSE)</f>
        <v>110.65544476632201</v>
      </c>
      <c r="BD969" s="9">
        <f t="shared" si="520"/>
        <v>996</v>
      </c>
      <c r="BE969">
        <f>VLOOKUP($A969, P!$A$2:$AK$1048576, MATCH('HOF Meter (RP)'!BE$1, P!$A$1:$AK$1, 0), FALSE)</f>
        <v>80.034402954591997</v>
      </c>
      <c r="BF969">
        <f t="shared" si="521"/>
        <v>1305</v>
      </c>
      <c r="BG969">
        <f>VLOOKUP($A969, P!$A$2:$AK$1048576, MATCH('HOF Meter (RP)'!BG$1, P!$A$1:$AK$1, 0), FALSE)</f>
        <v>101.470511635918</v>
      </c>
      <c r="BH969" s="9">
        <f t="shared" si="522"/>
        <v>993</v>
      </c>
      <c r="BI969">
        <f>VLOOKUP($A969, P!$A$2:$AK$1048576, MATCH('HOF Meter (RP)'!BI$1, P!$A$1:$AK$1, 0), FALSE)</f>
        <v>103.318823933877</v>
      </c>
      <c r="BJ969" s="9">
        <f t="shared" si="523"/>
        <v>1027</v>
      </c>
      <c r="BK969">
        <f>VLOOKUP($A969, P!$A$2:$AK$1048576, MATCH('HOF Meter (RP)'!BK$1, P!$A$1:$AK$1, 0), FALSE)</f>
        <v>0</v>
      </c>
      <c r="BL969">
        <f t="shared" si="524"/>
        <v>718</v>
      </c>
      <c r="BM969" t="str">
        <f>VLOOKUP($A969, P!$A$2:$AK$1048576, MATCH('HOF Meter (RP)'!BM$1, P!$A$1:$AK$1, 0), FALSE)</f>
        <v>Rich Rodriguez</v>
      </c>
      <c r="BN969">
        <f>VLOOKUP($A969, P!$A$2:$AK$1048576, MATCH('HOF Meter (RP)'!BN$1, P!$A$1:$AK$1, 0), FALSE)</f>
        <v>1276</v>
      </c>
      <c r="BO969">
        <f>VLOOKUP($A969, P!$A$2:$AK$1048576, MATCH('HOF Meter (RP)'!BO$1, P!$A$1:$AK$1, 0), FALSE)</f>
        <v>121363</v>
      </c>
      <c r="BP969" s="10">
        <f t="shared" si="525"/>
        <v>786.28376402770698</v>
      </c>
      <c r="BQ969" s="10">
        <f t="shared" si="495"/>
        <v>-620.84329981866915</v>
      </c>
      <c r="BR969" s="8">
        <f t="shared" si="526"/>
        <v>968</v>
      </c>
      <c r="BS969" s="7">
        <f t="shared" si="527"/>
        <v>10</v>
      </c>
    </row>
    <row r="970" spans="1:71" x14ac:dyDescent="0.45">
      <c r="A970">
        <v>13761</v>
      </c>
      <c r="B970" t="str">
        <f>VLOOKUP(A970, P!$A$2:$AK$1048576, MATCH('HOF Meter (RP)'!B$1, P!$A$1:$AK$1, 0), FALSE)</f>
        <v>Chris Stratton</v>
      </c>
      <c r="C970" t="str">
        <f>VLOOKUP($A970, P!$A$2:$AK$1048576, MATCH('HOF Meter (RP)'!C$1, P!$A$1:$AK$1, 0), FALSE)</f>
        <v>RP</v>
      </c>
      <c r="D970" t="str">
        <f>VLOOKUP($A970, P!$A$2:$AK$1048576, MATCH('HOF Meter (RP)'!D$1, P!$A$1:$AK$1, 0), FALSE)</f>
        <v>RP</v>
      </c>
      <c r="E970">
        <f>VLOOKUP($A970, P!$A$2:$AK$1048576, MATCH('HOF Meter (RP)'!E$1, P!$A$1:$AK$1, 0), FALSE)</f>
        <v>0</v>
      </c>
      <c r="F970">
        <f>VLOOKUP($A970, P!$A$2:$AK$1048576, MATCH('HOF Meter (RP)'!F$1, P!$A$1:$AK$1, 0), FALSE)</f>
        <v>0</v>
      </c>
      <c r="G970">
        <f t="shared" si="496"/>
        <v>0</v>
      </c>
      <c r="H970">
        <f>VLOOKUP($A970, P!$A$2:$AK$1048576, MATCH('HOF Meter (RP)'!H$1, P!$A$1:$AK$1, 0), FALSE)</f>
        <v>0</v>
      </c>
      <c r="I970">
        <f>VLOOKUP($A970, P!$A$2:$AK$1048576, MATCH('HOF Meter (RP)'!I$1, P!$A$1:$AK$1, 0), FALSE)</f>
        <v>41</v>
      </c>
      <c r="J970">
        <f t="shared" si="497"/>
        <v>566</v>
      </c>
      <c r="K970">
        <f>VLOOKUP($A970, P!$A$2:$AK$1048576, MATCH('HOF Meter (RP)'!K$1, P!$A$1:$AK$1, 0), FALSE)</f>
        <v>27</v>
      </c>
      <c r="L970">
        <f t="shared" si="498"/>
        <v>1117</v>
      </c>
      <c r="M970">
        <f>VLOOKUP($A970, P!$A$2:$AK$1048576, MATCH('HOF Meter (RP)'!M$1, P!$A$1:$AK$1, 0), FALSE)</f>
        <v>0.6029411764705882</v>
      </c>
      <c r="N970" s="9">
        <f t="shared" si="499"/>
        <v>99</v>
      </c>
      <c r="O970">
        <f>VLOOKUP($A970, P!$A$2:$AK$1048576, MATCH('HOF Meter (RP)'!O$1, P!$A$1:$AK$1, 0), FALSE)</f>
        <v>4.5348069691223802</v>
      </c>
      <c r="P970">
        <f t="shared" si="500"/>
        <v>1369</v>
      </c>
      <c r="Q970">
        <f>VLOOKUP($A970, P!$A$2:$AK$1048576, MATCH('HOF Meter (RP)'!Q$1, P!$A$1:$AK$1, 0), FALSE)</f>
        <v>359</v>
      </c>
      <c r="R970">
        <f t="shared" si="501"/>
        <v>621</v>
      </c>
      <c r="S970">
        <f>VLOOKUP($A970, P!$A$2:$AK$1048576, MATCH('HOF Meter (RP)'!S$1, P!$A$1:$AK$1, 0), FALSE)</f>
        <v>42</v>
      </c>
      <c r="T970">
        <f t="shared" si="502"/>
        <v>873</v>
      </c>
      <c r="U970">
        <f>VLOOKUP($A970, P!$A$2:$AK$1048576, MATCH('HOF Meter (RP)'!U$1, P!$A$1:$AK$1, 0), FALSE)</f>
        <v>16</v>
      </c>
      <c r="V970" s="9">
        <f t="shared" si="503"/>
        <v>693</v>
      </c>
      <c r="W970">
        <f>VLOOKUP($A970, P!$A$2:$AK$1048576, MATCH('HOF Meter (RP)'!W$1, P!$A$1:$AK$1, 0), FALSE)</f>
        <v>603.1</v>
      </c>
      <c r="X970">
        <f t="shared" si="504"/>
        <v>821</v>
      </c>
      <c r="Y970">
        <f>VLOOKUP($A970, P!$A$2:$AK$1048576, MATCH('HOF Meter (RP)'!Y$1, P!$A$1:$AK$1, 0), FALSE)</f>
        <v>8.1745862469706001</v>
      </c>
      <c r="Z970">
        <f t="shared" si="505"/>
        <v>266</v>
      </c>
      <c r="AA970">
        <f>VLOOKUP($A970, P!$A$2:$AK$1048576, MATCH('HOF Meter (RP)'!AA$1, P!$A$1:$AK$1, 0), FALSE)</f>
        <v>3.7143649187877301</v>
      </c>
      <c r="AB970">
        <f t="shared" si="506"/>
        <v>1063</v>
      </c>
      <c r="AC970">
        <f>VLOOKUP($A970, P!$A$2:$AK$1048576, MATCH('HOF Meter (RP)'!AC$1, P!$A$1:$AK$1, 0), FALSE)</f>
        <v>2.2008032100000001</v>
      </c>
      <c r="AD970">
        <f t="shared" si="507"/>
        <v>379</v>
      </c>
      <c r="AE970">
        <f>VLOOKUP($A970, P!$A$2:$AK$1048576, MATCH('HOF Meter (RP)'!AE$1, P!$A$1:$AK$1, 0), FALSE)</f>
        <v>0.25787234042553098</v>
      </c>
      <c r="AF970">
        <f t="shared" si="508"/>
        <v>945</v>
      </c>
      <c r="AG970">
        <f>VLOOKUP($A970, P!$A$2:$AK$1048576, MATCH('HOF Meter (RP)'!AG$1, P!$A$1:$AK$1, 0), FALSE)</f>
        <v>1.4171271778507399</v>
      </c>
      <c r="AH970">
        <f t="shared" si="509"/>
        <v>1054</v>
      </c>
      <c r="AI970">
        <f>VLOOKUP($A970, P!$A$2:$AK$1048576, MATCH('HOF Meter (RP)'!AI$1, P!$A$1:$AK$1, 0), FALSE)</f>
        <v>4.0978812908979201</v>
      </c>
      <c r="AJ970">
        <f t="shared" si="510"/>
        <v>972</v>
      </c>
      <c r="AK970">
        <f>VLOOKUP($A970, P!$A$2:$AK$1048576, MATCH('HOF Meter (RP)'!AK$1, P!$A$1:$AK$1, 0), FALSE)</f>
        <v>4.5914082340896103</v>
      </c>
      <c r="AL970" s="9">
        <f t="shared" si="511"/>
        <v>762</v>
      </c>
      <c r="AM970">
        <f>VLOOKUP($A970, P!$A$2:$AK$1048576, MATCH('HOF Meter (RP)'!AM$1, P!$A$1:$AK$1, 0), FALSE)</f>
        <v>1.5226026311025072</v>
      </c>
      <c r="AN970">
        <f t="shared" si="512"/>
        <v>759</v>
      </c>
      <c r="AO970">
        <f>VLOOKUP($A970, P!$A$2:$AK$1048576, MATCH('HOF Meter (RP)'!AO$1, P!$A$1:$AK$1, 0), FALSE)</f>
        <v>-4.0167774604633397</v>
      </c>
      <c r="AP970">
        <f t="shared" si="513"/>
        <v>1594</v>
      </c>
      <c r="AQ970">
        <f>VLOOKUP($A970, P!$A$2:$AK$1048576, MATCH('HOF Meter (RP)'!AQ$1, P!$A$1:$AK$1, 0), FALSE)</f>
        <v>-3.3944815307052401</v>
      </c>
      <c r="AR970">
        <f t="shared" si="514"/>
        <v>1651</v>
      </c>
      <c r="AS970">
        <f>VLOOKUP($A970, P!$A$2:$AK$1048576, MATCH('HOF Meter (RP)'!AS$1, P!$A$1:$AK$1, 0), FALSE)</f>
        <v>108.772818155308</v>
      </c>
      <c r="AT970" s="9">
        <f t="shared" si="515"/>
        <v>1270</v>
      </c>
      <c r="AU970">
        <f>VLOOKUP($A970, P!$A$2:$AK$1048576, MATCH('HOF Meter (RP)'!AU$1, P!$A$1:$AK$1, 0), FALSE)</f>
        <v>99.0555007989648</v>
      </c>
      <c r="AV970">
        <f t="shared" si="516"/>
        <v>729</v>
      </c>
      <c r="AW970">
        <f>VLOOKUP($A970, P!$A$2:$AK$1048576, MATCH('HOF Meter (RP)'!AW$1, P!$A$1:$AK$1, 0), FALSE)</f>
        <v>4.3824399842940798</v>
      </c>
      <c r="AX970">
        <f t="shared" si="517"/>
        <v>1587</v>
      </c>
      <c r="AY970">
        <f>VLOOKUP($A970, P!$A$2:$AK$1048576, MATCH('HOF Meter (RP)'!AY$1, P!$A$1:$AK$1, 0), FALSE)</f>
        <v>0.43692567822445999</v>
      </c>
      <c r="AZ970">
        <f t="shared" si="518"/>
        <v>1540</v>
      </c>
      <c r="BA970">
        <f>VLOOKUP($A970, P!$A$2:$AK$1048576, MATCH('HOF Meter (RP)'!BA$1, P!$A$1:$AK$1, 0), FALSE)</f>
        <v>93.827735444423794</v>
      </c>
      <c r="BB970" s="9">
        <f t="shared" si="519"/>
        <v>1036</v>
      </c>
      <c r="BC970">
        <f>VLOOKUP($A970, P!$A$2:$AK$1048576, MATCH('HOF Meter (RP)'!BC$1, P!$A$1:$AK$1, 0), FALSE)</f>
        <v>112.667923903474</v>
      </c>
      <c r="BD970" s="9">
        <f t="shared" si="520"/>
        <v>1051</v>
      </c>
      <c r="BE970">
        <f>VLOOKUP($A970, P!$A$2:$AK$1048576, MATCH('HOF Meter (RP)'!BE$1, P!$A$1:$AK$1, 0), FALSE)</f>
        <v>83.782977342051794</v>
      </c>
      <c r="BF970">
        <f t="shared" si="521"/>
        <v>1199</v>
      </c>
      <c r="BG970">
        <f>VLOOKUP($A970, P!$A$2:$AK$1048576, MATCH('HOF Meter (RP)'!BG$1, P!$A$1:$AK$1, 0), FALSE)</f>
        <v>105.823231834731</v>
      </c>
      <c r="BH970" s="9">
        <f t="shared" si="522"/>
        <v>1423</v>
      </c>
      <c r="BI970">
        <f>VLOOKUP($A970, P!$A$2:$AK$1048576, MATCH('HOF Meter (RP)'!BI$1, P!$A$1:$AK$1, 0), FALSE)</f>
        <v>108.621788338141</v>
      </c>
      <c r="BJ970" s="9">
        <f t="shared" si="523"/>
        <v>1421</v>
      </c>
      <c r="BK970">
        <f>VLOOKUP($A970, P!$A$2:$AK$1048576, MATCH('HOF Meter (RP)'!BK$1, P!$A$1:$AK$1, 0), FALSE)</f>
        <v>17</v>
      </c>
      <c r="BL970">
        <f t="shared" si="524"/>
        <v>365</v>
      </c>
      <c r="BM970" t="str">
        <f>VLOOKUP($A970, P!$A$2:$AK$1048576, MATCH('HOF Meter (RP)'!BM$1, P!$A$1:$AK$1, 0), FALSE)</f>
        <v>Chris Stratton</v>
      </c>
      <c r="BN970">
        <f>VLOOKUP($A970, P!$A$2:$AK$1048576, MATCH('HOF Meter (RP)'!BN$1, P!$A$1:$AK$1, 0), FALSE)</f>
        <v>13761</v>
      </c>
      <c r="BO970">
        <f>VLOOKUP($A970, P!$A$2:$AK$1048576, MATCH('HOF Meter (RP)'!BO$1, P!$A$1:$AK$1, 0), FALSE)</f>
        <v>608717</v>
      </c>
      <c r="BP970" s="10">
        <f t="shared" si="525"/>
        <v>786.34127321999199</v>
      </c>
      <c r="BQ970" s="10">
        <f t="shared" si="495"/>
        <v>-620.90080901095416</v>
      </c>
      <c r="BR970" s="8">
        <f t="shared" si="526"/>
        <v>969</v>
      </c>
      <c r="BS970" s="7">
        <f t="shared" si="527"/>
        <v>10</v>
      </c>
    </row>
    <row r="971" spans="1:71" x14ac:dyDescent="0.45">
      <c r="A971">
        <v>612</v>
      </c>
      <c r="B971" t="str">
        <f>VLOOKUP(A971, P!$A$2:$AK$1048576, MATCH('HOF Meter (RP)'!B$1, P!$A$1:$AK$1, 0), FALSE)</f>
        <v>Mike MacDougal</v>
      </c>
      <c r="C971" t="str">
        <f>VLOOKUP($A971, P!$A$2:$AK$1048576, MATCH('HOF Meter (RP)'!C$1, P!$A$1:$AK$1, 0), FALSE)</f>
        <v>RP</v>
      </c>
      <c r="D971" t="str">
        <f>VLOOKUP($A971, P!$A$2:$AK$1048576, MATCH('HOF Meter (RP)'!D$1, P!$A$1:$AK$1, 0), FALSE)</f>
        <v>RP</v>
      </c>
      <c r="E971">
        <f>VLOOKUP($A971, P!$A$2:$AK$1048576, MATCH('HOF Meter (RP)'!E$1, P!$A$1:$AK$1, 0), FALSE)</f>
        <v>0</v>
      </c>
      <c r="F971">
        <f>VLOOKUP($A971, P!$A$2:$AK$1048576, MATCH('HOF Meter (RP)'!F$1, P!$A$1:$AK$1, 0), FALSE)</f>
        <v>0</v>
      </c>
      <c r="G971">
        <f t="shared" si="496"/>
        <v>0</v>
      </c>
      <c r="H971">
        <f>VLOOKUP($A971, P!$A$2:$AK$1048576, MATCH('HOF Meter (RP)'!H$1, P!$A$1:$AK$1, 0), FALSE)</f>
        <v>0</v>
      </c>
      <c r="I971">
        <f>VLOOKUP($A971, P!$A$2:$AK$1048576, MATCH('HOF Meter (RP)'!I$1, P!$A$1:$AK$1, 0), FALSE)</f>
        <v>18</v>
      </c>
      <c r="J971">
        <f t="shared" si="497"/>
        <v>1402</v>
      </c>
      <c r="K971">
        <f>VLOOKUP($A971, P!$A$2:$AK$1048576, MATCH('HOF Meter (RP)'!K$1, P!$A$1:$AK$1, 0), FALSE)</f>
        <v>23</v>
      </c>
      <c r="L971">
        <f t="shared" si="498"/>
        <v>1287</v>
      </c>
      <c r="M971">
        <f>VLOOKUP($A971, P!$A$2:$AK$1048576, MATCH('HOF Meter (RP)'!M$1, P!$A$1:$AK$1, 0), FALSE)</f>
        <v>0.43902439024390244</v>
      </c>
      <c r="N971" s="9">
        <f t="shared" si="499"/>
        <v>1213</v>
      </c>
      <c r="O971">
        <f>VLOOKUP($A971, P!$A$2:$AK$1048576, MATCH('HOF Meter (RP)'!O$1, P!$A$1:$AK$1, 0), FALSE)</f>
        <v>3.99746280943467</v>
      </c>
      <c r="P971">
        <f t="shared" si="500"/>
        <v>896</v>
      </c>
      <c r="Q971">
        <f>VLOOKUP($A971, P!$A$2:$AK$1048576, MATCH('HOF Meter (RP)'!Q$1, P!$A$1:$AK$1, 0), FALSE)</f>
        <v>407</v>
      </c>
      <c r="R971">
        <f t="shared" si="501"/>
        <v>519</v>
      </c>
      <c r="S971">
        <f>VLOOKUP($A971, P!$A$2:$AK$1048576, MATCH('HOF Meter (RP)'!S$1, P!$A$1:$AK$1, 0), FALSE)</f>
        <v>3</v>
      </c>
      <c r="T971">
        <f t="shared" si="502"/>
        <v>1379</v>
      </c>
      <c r="U971">
        <f>VLOOKUP($A971, P!$A$2:$AK$1048576, MATCH('HOF Meter (RP)'!U$1, P!$A$1:$AK$1, 0), FALSE)</f>
        <v>71</v>
      </c>
      <c r="V971" s="9">
        <f t="shared" si="503"/>
        <v>244</v>
      </c>
      <c r="W971">
        <f>VLOOKUP($A971, P!$A$2:$AK$1048576, MATCH('HOF Meter (RP)'!W$1, P!$A$1:$AK$1, 0), FALSE)</f>
        <v>394</v>
      </c>
      <c r="X971">
        <f t="shared" si="504"/>
        <v>1371</v>
      </c>
      <c r="Y971">
        <f>VLOOKUP($A971, P!$A$2:$AK$1048576, MATCH('HOF Meter (RP)'!Y$1, P!$A$1:$AK$1, 0), FALSE)</f>
        <v>7.4238595032358203</v>
      </c>
      <c r="Z971">
        <f t="shared" si="505"/>
        <v>384</v>
      </c>
      <c r="AA971">
        <f>VLOOKUP($A971, P!$A$2:$AK$1048576, MATCH('HOF Meter (RP)'!AA$1, P!$A$1:$AK$1, 0), FALSE)</f>
        <v>4.8426406605722896</v>
      </c>
      <c r="AB971">
        <f t="shared" si="506"/>
        <v>1632</v>
      </c>
      <c r="AC971">
        <f>VLOOKUP($A971, P!$A$2:$AK$1048576, MATCH('HOF Meter (RP)'!AC$1, P!$A$1:$AK$1, 0), FALSE)</f>
        <v>1.53301887</v>
      </c>
      <c r="AD971">
        <f t="shared" si="507"/>
        <v>929</v>
      </c>
      <c r="AE971">
        <f>VLOOKUP($A971, P!$A$2:$AK$1048576, MATCH('HOF Meter (RP)'!AE$1, P!$A$1:$AK$1, 0), FALSE)</f>
        <v>0.26032786885245901</v>
      </c>
      <c r="AF971">
        <f t="shared" si="508"/>
        <v>1031</v>
      </c>
      <c r="AG971">
        <f>VLOOKUP($A971, P!$A$2:$AK$1048576, MATCH('HOF Meter (RP)'!AG$1, P!$A$1:$AK$1, 0), FALSE)</f>
        <v>1.5456856196480699</v>
      </c>
      <c r="AH971">
        <f t="shared" si="509"/>
        <v>1570</v>
      </c>
      <c r="AI971">
        <f>VLOOKUP($A971, P!$A$2:$AK$1048576, MATCH('HOF Meter (RP)'!AI$1, P!$A$1:$AK$1, 0), FALSE)</f>
        <v>4.0552038253170304</v>
      </c>
      <c r="AJ971">
        <f t="shared" si="510"/>
        <v>911</v>
      </c>
      <c r="AK971">
        <f>VLOOKUP($A971, P!$A$2:$AK$1048576, MATCH('HOF Meter (RP)'!AK$1, P!$A$1:$AK$1, 0), FALSE)</f>
        <v>2.5610594712197701</v>
      </c>
      <c r="AL971" s="9">
        <f t="shared" si="511"/>
        <v>1155</v>
      </c>
      <c r="AM971">
        <f>VLOOKUP($A971, P!$A$2:$AK$1048576, MATCH('HOF Meter (RP)'!AM$1, P!$A$1:$AK$1, 0), FALSE)</f>
        <v>1.3000301884364316</v>
      </c>
      <c r="AN971">
        <f t="shared" si="512"/>
        <v>945</v>
      </c>
      <c r="AO971">
        <f>VLOOKUP($A971, P!$A$2:$AK$1048576, MATCH('HOF Meter (RP)'!AO$1, P!$A$1:$AK$1, 0), FALSE)</f>
        <v>-0.65651009231805801</v>
      </c>
      <c r="AP971">
        <f t="shared" si="513"/>
        <v>1246</v>
      </c>
      <c r="AQ971">
        <f>VLOOKUP($A971, P!$A$2:$AK$1048576, MATCH('HOF Meter (RP)'!AQ$1, P!$A$1:$AK$1, 0), FALSE)</f>
        <v>0.55436384704159103</v>
      </c>
      <c r="AR971">
        <f t="shared" si="514"/>
        <v>348</v>
      </c>
      <c r="AS971">
        <f>VLOOKUP($A971, P!$A$2:$AK$1048576, MATCH('HOF Meter (RP)'!AS$1, P!$A$1:$AK$1, 0), FALSE)</f>
        <v>90.536522878258793</v>
      </c>
      <c r="AT971" s="9">
        <f t="shared" si="515"/>
        <v>409</v>
      </c>
      <c r="AU971">
        <f>VLOOKUP($A971, P!$A$2:$AK$1048576, MATCH('HOF Meter (RP)'!AU$1, P!$A$1:$AK$1, 0), FALSE)</f>
        <v>93.6474091046815</v>
      </c>
      <c r="AV971">
        <f t="shared" si="516"/>
        <v>414</v>
      </c>
      <c r="AW971">
        <f>VLOOKUP($A971, P!$A$2:$AK$1048576, MATCH('HOF Meter (RP)'!AW$1, P!$A$1:$AK$1, 0), FALSE)</f>
        <v>3.94467049663439</v>
      </c>
      <c r="AX971">
        <f t="shared" si="517"/>
        <v>1407</v>
      </c>
      <c r="AY971">
        <f>VLOOKUP($A971, P!$A$2:$AK$1048576, MATCH('HOF Meter (RP)'!AY$1, P!$A$1:$AK$1, 0), FALSE)</f>
        <v>-5.7741015882360303E-2</v>
      </c>
      <c r="AZ971">
        <f t="shared" si="518"/>
        <v>791</v>
      </c>
      <c r="BA971">
        <f>VLOOKUP($A971, P!$A$2:$AK$1048576, MATCH('HOF Meter (RP)'!BA$1, P!$A$1:$AK$1, 0), FALSE)</f>
        <v>113.420042691784</v>
      </c>
      <c r="BB971" s="9">
        <f t="shared" si="519"/>
        <v>454</v>
      </c>
      <c r="BC971">
        <f>VLOOKUP($A971, P!$A$2:$AK$1048576, MATCH('HOF Meter (RP)'!BC$1, P!$A$1:$AK$1, 0), FALSE)</f>
        <v>149.18275069763001</v>
      </c>
      <c r="BD971" s="9">
        <f t="shared" si="520"/>
        <v>1658</v>
      </c>
      <c r="BE971">
        <f>VLOOKUP($A971, P!$A$2:$AK$1048576, MATCH('HOF Meter (RP)'!BE$1, P!$A$1:$AK$1, 0), FALSE)</f>
        <v>74.510290037990998</v>
      </c>
      <c r="BF971">
        <f t="shared" si="521"/>
        <v>1448</v>
      </c>
      <c r="BG971">
        <f>VLOOKUP($A971, P!$A$2:$AK$1048576, MATCH('HOF Meter (RP)'!BG$1, P!$A$1:$AK$1, 0), FALSE)</f>
        <v>100.4602536316</v>
      </c>
      <c r="BH971" s="9">
        <f t="shared" si="522"/>
        <v>881</v>
      </c>
      <c r="BI971">
        <f>VLOOKUP($A971, P!$A$2:$AK$1048576, MATCH('HOF Meter (RP)'!BI$1, P!$A$1:$AK$1, 0), FALSE)</f>
        <v>112.621325304441</v>
      </c>
      <c r="BJ971" s="9">
        <f t="shared" si="523"/>
        <v>1591</v>
      </c>
      <c r="BK971">
        <f>VLOOKUP($A971, P!$A$2:$AK$1048576, MATCH('HOF Meter (RP)'!BK$1, P!$A$1:$AK$1, 0), FALSE)</f>
        <v>1</v>
      </c>
      <c r="BL971">
        <f t="shared" si="524"/>
        <v>683</v>
      </c>
      <c r="BM971" t="str">
        <f>VLOOKUP($A971, P!$A$2:$AK$1048576, MATCH('HOF Meter (RP)'!BM$1, P!$A$1:$AK$1, 0), FALSE)</f>
        <v>Mike MacDougal</v>
      </c>
      <c r="BN971">
        <f>VLOOKUP($A971, P!$A$2:$AK$1048576, MATCH('HOF Meter (RP)'!BN$1, P!$A$1:$AK$1, 0), FALSE)</f>
        <v>612</v>
      </c>
      <c r="BO971">
        <f>VLOOKUP($A971, P!$A$2:$AK$1048576, MATCH('HOF Meter (RP)'!BO$1, P!$A$1:$AK$1, 0), FALSE)</f>
        <v>213680</v>
      </c>
      <c r="BP971" s="10">
        <f t="shared" si="525"/>
        <v>787.23663865027777</v>
      </c>
      <c r="BQ971" s="10">
        <f t="shared" si="495"/>
        <v>-621.79617444123994</v>
      </c>
      <c r="BR971" s="8">
        <f t="shared" si="526"/>
        <v>970</v>
      </c>
      <c r="BS971" s="7">
        <f t="shared" si="527"/>
        <v>10</v>
      </c>
    </row>
    <row r="972" spans="1:71" x14ac:dyDescent="0.45">
      <c r="A972">
        <v>5448</v>
      </c>
      <c r="B972" t="str">
        <f>VLOOKUP(A972, P!$A$2:$AK$1048576, MATCH('HOF Meter (RP)'!B$1, P!$A$1:$AK$1, 0), FALSE)</f>
        <v>Jesse Chavez</v>
      </c>
      <c r="C972" t="str">
        <f>VLOOKUP($A972, P!$A$2:$AK$1048576, MATCH('HOF Meter (RP)'!C$1, P!$A$1:$AK$1, 0), FALSE)</f>
        <v>RP</v>
      </c>
      <c r="D972" t="str">
        <f>VLOOKUP($A972, P!$A$2:$AK$1048576, MATCH('HOF Meter (RP)'!D$1, P!$A$1:$AK$1, 0), FALSE)</f>
        <v>RP</v>
      </c>
      <c r="E972">
        <f>VLOOKUP($A972, P!$A$2:$AK$1048576, MATCH('HOF Meter (RP)'!E$1, P!$A$1:$AK$1, 0), FALSE)</f>
        <v>0</v>
      </c>
      <c r="F972">
        <f>VLOOKUP($A972, P!$A$2:$AK$1048576, MATCH('HOF Meter (RP)'!F$1, P!$A$1:$AK$1, 0), FALSE)</f>
        <v>0</v>
      </c>
      <c r="G972">
        <f t="shared" si="496"/>
        <v>0</v>
      </c>
      <c r="H972">
        <f>VLOOKUP($A972, P!$A$2:$AK$1048576, MATCH('HOF Meter (RP)'!H$1, P!$A$1:$AK$1, 0), FALSE)</f>
        <v>0</v>
      </c>
      <c r="I972">
        <f>VLOOKUP($A972, P!$A$2:$AK$1048576, MATCH('HOF Meter (RP)'!I$1, P!$A$1:$AK$1, 0), FALSE)</f>
        <v>51</v>
      </c>
      <c r="J972">
        <f t="shared" si="497"/>
        <v>381</v>
      </c>
      <c r="K972">
        <f>VLOOKUP($A972, P!$A$2:$AK$1048576, MATCH('HOF Meter (RP)'!K$1, P!$A$1:$AK$1, 0), FALSE)</f>
        <v>65</v>
      </c>
      <c r="L972">
        <f t="shared" si="498"/>
        <v>250</v>
      </c>
      <c r="M972">
        <f>VLOOKUP($A972, P!$A$2:$AK$1048576, MATCH('HOF Meter (RP)'!M$1, P!$A$1:$AK$1, 0), FALSE)</f>
        <v>0.43965517241379309</v>
      </c>
      <c r="N972" s="9">
        <f t="shared" si="499"/>
        <v>1211</v>
      </c>
      <c r="O972">
        <f>VLOOKUP($A972, P!$A$2:$AK$1048576, MATCH('HOF Meter (RP)'!O$1, P!$A$1:$AK$1, 0), FALSE)</f>
        <v>4.2380955517417398</v>
      </c>
      <c r="P972">
        <f t="shared" si="500"/>
        <v>1140</v>
      </c>
      <c r="Q972">
        <f>VLOOKUP($A972, P!$A$2:$AK$1048576, MATCH('HOF Meter (RP)'!Q$1, P!$A$1:$AK$1, 0), FALSE)</f>
        <v>653</v>
      </c>
      <c r="R972">
        <f t="shared" si="501"/>
        <v>140</v>
      </c>
      <c r="S972">
        <f>VLOOKUP($A972, P!$A$2:$AK$1048576, MATCH('HOF Meter (RP)'!S$1, P!$A$1:$AK$1, 0), FALSE)</f>
        <v>85</v>
      </c>
      <c r="T972">
        <f t="shared" si="502"/>
        <v>381</v>
      </c>
      <c r="U972">
        <f>VLOOKUP($A972, P!$A$2:$AK$1048576, MATCH('HOF Meter (RP)'!U$1, P!$A$1:$AK$1, 0), FALSE)</f>
        <v>9</v>
      </c>
      <c r="V972" s="9">
        <f t="shared" si="503"/>
        <v>935</v>
      </c>
      <c r="W972">
        <f>VLOOKUP($A972, P!$A$2:$AK$1048576, MATCH('HOF Meter (RP)'!W$1, P!$A$1:$AK$1, 0), FALSE)</f>
        <v>1134</v>
      </c>
      <c r="X972">
        <f t="shared" si="504"/>
        <v>247</v>
      </c>
      <c r="Y972">
        <f>VLOOKUP($A972, P!$A$2:$AK$1048576, MATCH('HOF Meter (RP)'!Y$1, P!$A$1:$AK$1, 0), FALSE)</f>
        <v>8.2222228307199305</v>
      </c>
      <c r="Z972">
        <f t="shared" si="505"/>
        <v>255</v>
      </c>
      <c r="AA972">
        <f>VLOOKUP($A972, P!$A$2:$AK$1048576, MATCH('HOF Meter (RP)'!AA$1, P!$A$1:$AK$1, 0), FALSE)</f>
        <v>2.8412700515422098</v>
      </c>
      <c r="AB972">
        <f t="shared" si="506"/>
        <v>357</v>
      </c>
      <c r="AC972">
        <f>VLOOKUP($A972, P!$A$2:$AK$1048576, MATCH('HOF Meter (RP)'!AC$1, P!$A$1:$AK$1, 0), FALSE)</f>
        <v>2.89385475</v>
      </c>
      <c r="AD972">
        <f t="shared" si="507"/>
        <v>128</v>
      </c>
      <c r="AE972">
        <f>VLOOKUP($A972, P!$A$2:$AK$1048576, MATCH('HOF Meter (RP)'!AE$1, P!$A$1:$AK$1, 0), FALSE)</f>
        <v>0.257476950753316</v>
      </c>
      <c r="AF972">
        <f t="shared" si="508"/>
        <v>931</v>
      </c>
      <c r="AG972">
        <f>VLOOKUP($A972, P!$A$2:$AK$1048576, MATCH('HOF Meter (RP)'!AG$1, P!$A$1:$AK$1, 0), FALSE)</f>
        <v>1.32539692348477</v>
      </c>
      <c r="AH972">
        <f t="shared" si="509"/>
        <v>549</v>
      </c>
      <c r="AI972">
        <f>VLOOKUP($A972, P!$A$2:$AK$1048576, MATCH('HOF Meter (RP)'!AI$1, P!$A$1:$AK$1, 0), FALSE)</f>
        <v>4.2078188540233699</v>
      </c>
      <c r="AJ972">
        <f t="shared" si="510"/>
        <v>1115</v>
      </c>
      <c r="AK972">
        <f>VLOOKUP($A972, P!$A$2:$AK$1048576, MATCH('HOF Meter (RP)'!AK$1, P!$A$1:$AK$1, 0), FALSE)</f>
        <v>7.5756788654252798</v>
      </c>
      <c r="AL972" s="9">
        <f t="shared" si="511"/>
        <v>451</v>
      </c>
      <c r="AM972">
        <f>VLOOKUP($A972, P!$A$2:$AK$1048576, MATCH('HOF Meter (RP)'!AM$1, P!$A$1:$AK$1, 0), FALSE)</f>
        <v>1.3360985653307371</v>
      </c>
      <c r="AN972">
        <f t="shared" si="512"/>
        <v>910</v>
      </c>
      <c r="AO972">
        <f>VLOOKUP($A972, P!$A$2:$AK$1048576, MATCH('HOF Meter (RP)'!AO$1, P!$A$1:$AK$1, 0), FALSE)</f>
        <v>-7.8199639245867703</v>
      </c>
      <c r="AP972">
        <f t="shared" si="513"/>
        <v>1710</v>
      </c>
      <c r="AQ972">
        <f>VLOOKUP($A972, P!$A$2:$AK$1048576, MATCH('HOF Meter (RP)'!AQ$1, P!$A$1:$AK$1, 0), FALSE)</f>
        <v>-6.5299062603845899</v>
      </c>
      <c r="AR972">
        <f t="shared" si="514"/>
        <v>1716</v>
      </c>
      <c r="AS972">
        <f>VLOOKUP($A972, P!$A$2:$AK$1048576, MATCH('HOF Meter (RP)'!AS$1, P!$A$1:$AK$1, 0), FALSE)</f>
        <v>102.362530834333</v>
      </c>
      <c r="AT972" s="9">
        <f t="shared" si="515"/>
        <v>977</v>
      </c>
      <c r="AU972">
        <f>VLOOKUP($A972, P!$A$2:$AK$1048576, MATCH('HOF Meter (RP)'!AU$1, P!$A$1:$AK$1, 0), FALSE)</f>
        <v>101.859574625043</v>
      </c>
      <c r="AV972">
        <f t="shared" si="516"/>
        <v>908</v>
      </c>
      <c r="AW972">
        <f>VLOOKUP($A972, P!$A$2:$AK$1048576, MATCH('HOF Meter (RP)'!AW$1, P!$A$1:$AK$1, 0), FALSE)</f>
        <v>3.82136333284285</v>
      </c>
      <c r="AX972">
        <f t="shared" si="517"/>
        <v>1355</v>
      </c>
      <c r="AY972">
        <f>VLOOKUP($A972, P!$A$2:$AK$1048576, MATCH('HOF Meter (RP)'!AY$1, P!$A$1:$AK$1, 0), FALSE)</f>
        <v>3.0276697718369001E-2</v>
      </c>
      <c r="AZ972">
        <f t="shared" si="518"/>
        <v>953</v>
      </c>
      <c r="BA972">
        <f>VLOOKUP($A972, P!$A$2:$AK$1048576, MATCH('HOF Meter (RP)'!BA$1, P!$A$1:$AK$1, 0), FALSE)</f>
        <v>102.556203523734</v>
      </c>
      <c r="BB972" s="9">
        <f t="shared" si="519"/>
        <v>758</v>
      </c>
      <c r="BC972">
        <f>VLOOKUP($A972, P!$A$2:$AK$1048576, MATCH('HOF Meter (RP)'!BC$1, P!$A$1:$AK$1, 0), FALSE)</f>
        <v>90.668322051369998</v>
      </c>
      <c r="BD972" s="9">
        <f t="shared" si="520"/>
        <v>426</v>
      </c>
      <c r="BE972">
        <f>VLOOKUP($A972, P!$A$2:$AK$1048576, MATCH('HOF Meter (RP)'!BE$1, P!$A$1:$AK$1, 0), FALSE)</f>
        <v>113.24814800830499</v>
      </c>
      <c r="BF972">
        <f t="shared" si="521"/>
        <v>376</v>
      </c>
      <c r="BG972">
        <f>VLOOKUP($A972, P!$A$2:$AK$1048576, MATCH('HOF Meter (RP)'!BG$1, P!$A$1:$AK$1, 0), FALSE)</f>
        <v>103.207131347141</v>
      </c>
      <c r="BH972" s="9">
        <f t="shared" si="522"/>
        <v>1193</v>
      </c>
      <c r="BI972">
        <f>VLOOKUP($A972, P!$A$2:$AK$1048576, MATCH('HOF Meter (RP)'!BI$1, P!$A$1:$AK$1, 0), FALSE)</f>
        <v>100.821335027045</v>
      </c>
      <c r="BJ972" s="9">
        <f t="shared" si="523"/>
        <v>769</v>
      </c>
      <c r="BK972">
        <f>VLOOKUP($A972, P!$A$2:$AK$1048576, MATCH('HOF Meter (RP)'!BK$1, P!$A$1:$AK$1, 0), FALSE)</f>
        <v>32</v>
      </c>
      <c r="BL972">
        <f t="shared" si="524"/>
        <v>185</v>
      </c>
      <c r="BM972" t="str">
        <f>VLOOKUP($A972, P!$A$2:$AK$1048576, MATCH('HOF Meter (RP)'!BM$1, P!$A$1:$AK$1, 0), FALSE)</f>
        <v>Jesse Chavez</v>
      </c>
      <c r="BN972">
        <f>VLOOKUP($A972, P!$A$2:$AK$1048576, MATCH('HOF Meter (RP)'!BN$1, P!$A$1:$AK$1, 0), FALSE)</f>
        <v>5448</v>
      </c>
      <c r="BO972">
        <f>VLOOKUP($A972, P!$A$2:$AK$1048576, MATCH('HOF Meter (RP)'!BO$1, P!$A$1:$AK$1, 0), FALSE)</f>
        <v>445926</v>
      </c>
      <c r="BP972" s="10">
        <f t="shared" si="525"/>
        <v>787.42474047949008</v>
      </c>
      <c r="BQ972" s="10">
        <f t="shared" si="495"/>
        <v>-621.98427627045226</v>
      </c>
      <c r="BR972" s="8">
        <f t="shared" si="526"/>
        <v>971</v>
      </c>
      <c r="BS972" s="7">
        <f t="shared" si="527"/>
        <v>10</v>
      </c>
    </row>
    <row r="973" spans="1:71" x14ac:dyDescent="0.45">
      <c r="A973">
        <v>1006266</v>
      </c>
      <c r="B973" t="str">
        <f>VLOOKUP(A973, P!$A$2:$AK$1048576, MATCH('HOF Meter (RP)'!B$1, P!$A$1:$AK$1, 0), FALSE)</f>
        <v>Jeff Innis</v>
      </c>
      <c r="C973" t="str">
        <f>VLOOKUP($A973, P!$A$2:$AK$1048576, MATCH('HOF Meter (RP)'!C$1, P!$A$1:$AK$1, 0), FALSE)</f>
        <v>RP</v>
      </c>
      <c r="D973" t="str">
        <f>VLOOKUP($A973, P!$A$2:$AK$1048576, MATCH('HOF Meter (RP)'!D$1, P!$A$1:$AK$1, 0), FALSE)</f>
        <v>RP</v>
      </c>
      <c r="E973">
        <f>VLOOKUP($A973, P!$A$2:$AK$1048576, MATCH('HOF Meter (RP)'!E$1, P!$A$1:$AK$1, 0), FALSE)</f>
        <v>0</v>
      </c>
      <c r="F973">
        <f>VLOOKUP($A973, P!$A$2:$AK$1048576, MATCH('HOF Meter (RP)'!F$1, P!$A$1:$AK$1, 0), FALSE)</f>
        <v>0</v>
      </c>
      <c r="G973">
        <f t="shared" si="496"/>
        <v>0</v>
      </c>
      <c r="H973">
        <f>VLOOKUP($A973, P!$A$2:$AK$1048576, MATCH('HOF Meter (RP)'!H$1, P!$A$1:$AK$1, 0), FALSE)</f>
        <v>0</v>
      </c>
      <c r="I973">
        <f>VLOOKUP($A973, P!$A$2:$AK$1048576, MATCH('HOF Meter (RP)'!I$1, P!$A$1:$AK$1, 0), FALSE)</f>
        <v>10</v>
      </c>
      <c r="J973">
        <f t="shared" si="497"/>
        <v>1691</v>
      </c>
      <c r="K973">
        <f>VLOOKUP($A973, P!$A$2:$AK$1048576, MATCH('HOF Meter (RP)'!K$1, P!$A$1:$AK$1, 0), FALSE)</f>
        <v>20</v>
      </c>
      <c r="L973">
        <f t="shared" si="498"/>
        <v>1439</v>
      </c>
      <c r="M973">
        <f>VLOOKUP($A973, P!$A$2:$AK$1048576, MATCH('HOF Meter (RP)'!M$1, P!$A$1:$AK$1, 0), FALSE)</f>
        <v>0.33333333333333331</v>
      </c>
      <c r="N973" s="9">
        <f t="shared" si="499"/>
        <v>1656</v>
      </c>
      <c r="O973">
        <f>VLOOKUP($A973, P!$A$2:$AK$1048576, MATCH('HOF Meter (RP)'!O$1, P!$A$1:$AK$1, 0), FALSE)</f>
        <v>3.0500008402932601</v>
      </c>
      <c r="P973">
        <f t="shared" si="500"/>
        <v>108</v>
      </c>
      <c r="Q973">
        <f>VLOOKUP($A973, P!$A$2:$AK$1048576, MATCH('HOF Meter (RP)'!Q$1, P!$A$1:$AK$1, 0), FALSE)</f>
        <v>288</v>
      </c>
      <c r="R973">
        <f t="shared" si="501"/>
        <v>861</v>
      </c>
      <c r="S973">
        <f>VLOOKUP($A973, P!$A$2:$AK$1048576, MATCH('HOF Meter (RP)'!S$1, P!$A$1:$AK$1, 0), FALSE)</f>
        <v>1</v>
      </c>
      <c r="T973">
        <f t="shared" si="502"/>
        <v>1436</v>
      </c>
      <c r="U973">
        <f>VLOOKUP($A973, P!$A$2:$AK$1048576, MATCH('HOF Meter (RP)'!U$1, P!$A$1:$AK$1, 0), FALSE)</f>
        <v>5</v>
      </c>
      <c r="V973" s="9">
        <f t="shared" si="503"/>
        <v>1164</v>
      </c>
      <c r="W973">
        <f>VLOOKUP($A973, P!$A$2:$AK$1048576, MATCH('HOF Meter (RP)'!W$1, P!$A$1:$AK$1, 0), FALSE)</f>
        <v>360</v>
      </c>
      <c r="X973">
        <f t="shared" si="504"/>
        <v>1500</v>
      </c>
      <c r="Y973">
        <f>VLOOKUP($A973, P!$A$2:$AK$1048576, MATCH('HOF Meter (RP)'!Y$1, P!$A$1:$AK$1, 0), FALSE)</f>
        <v>4.8000013224287397</v>
      </c>
      <c r="Z973">
        <f t="shared" si="505"/>
        <v>1107</v>
      </c>
      <c r="AA973">
        <f>VLOOKUP($A973, P!$A$2:$AK$1048576, MATCH('HOF Meter (RP)'!AA$1, P!$A$1:$AK$1, 0), FALSE)</f>
        <v>3.0250008334056102</v>
      </c>
      <c r="AB973">
        <f t="shared" si="506"/>
        <v>479</v>
      </c>
      <c r="AC973">
        <f>VLOOKUP($A973, P!$A$2:$AK$1048576, MATCH('HOF Meter (RP)'!AC$1, P!$A$1:$AK$1, 0), FALSE)</f>
        <v>1.5867768600000001</v>
      </c>
      <c r="AD973">
        <f t="shared" si="507"/>
        <v>873</v>
      </c>
      <c r="AE973">
        <f>VLOOKUP($A973, P!$A$2:$AK$1048576, MATCH('HOF Meter (RP)'!AE$1, P!$A$1:$AK$1, 0), FALSE)</f>
        <v>0.24580598103574</v>
      </c>
      <c r="AF973">
        <f t="shared" si="508"/>
        <v>541</v>
      </c>
      <c r="AG973">
        <f>VLOOKUP($A973, P!$A$2:$AK$1048576, MATCH('HOF Meter (RP)'!AG$1, P!$A$1:$AK$1, 0), FALSE)</f>
        <v>1.27222257272706</v>
      </c>
      <c r="AH973">
        <f t="shared" si="509"/>
        <v>307</v>
      </c>
      <c r="AI973">
        <f>VLOOKUP($A973, P!$A$2:$AK$1048576, MATCH('HOF Meter (RP)'!AI$1, P!$A$1:$AK$1, 0), FALSE)</f>
        <v>3.7101613407149099</v>
      </c>
      <c r="AJ973">
        <f t="shared" si="510"/>
        <v>448</v>
      </c>
      <c r="AK973">
        <f>VLOOKUP($A973, P!$A$2:$AK$1048576, MATCH('HOF Meter (RP)'!AK$1, P!$A$1:$AK$1, 0), FALSE)</f>
        <v>0.66642259992659003</v>
      </c>
      <c r="AL973" s="9">
        <f t="shared" si="511"/>
        <v>1571</v>
      </c>
      <c r="AM973">
        <f>VLOOKUP($A973, P!$A$2:$AK$1048576, MATCH('HOF Meter (RP)'!AM$1, P!$A$1:$AK$1, 0), FALSE)</f>
        <v>0.37023477773699448</v>
      </c>
      <c r="AN973">
        <f t="shared" si="512"/>
        <v>1537</v>
      </c>
      <c r="AO973">
        <f>VLOOKUP($A973, P!$A$2:$AK$1048576, MATCH('HOF Meter (RP)'!AO$1, P!$A$1:$AK$1, 0), FALSE)</f>
        <v>0.251069996505975</v>
      </c>
      <c r="AP973">
        <f t="shared" si="513"/>
        <v>513</v>
      </c>
      <c r="AQ973">
        <f>VLOOKUP($A973, P!$A$2:$AK$1048576, MATCH('HOF Meter (RP)'!AQ$1, P!$A$1:$AK$1, 0), FALSE)</f>
        <v>-1.18196179245509</v>
      </c>
      <c r="AR973">
        <f t="shared" si="514"/>
        <v>1376</v>
      </c>
      <c r="AS973">
        <f>VLOOKUP($A973, P!$A$2:$AK$1048576, MATCH('HOF Meter (RP)'!AS$1, P!$A$1:$AK$1, 0), FALSE)</f>
        <v>83.094106373527694</v>
      </c>
      <c r="AT973" s="9">
        <f t="shared" si="515"/>
        <v>202</v>
      </c>
      <c r="AU973">
        <f>VLOOKUP($A973, P!$A$2:$AK$1048576, MATCH('HOF Meter (RP)'!AU$1, P!$A$1:$AK$1, 0), FALSE)</f>
        <v>99.4602299116967</v>
      </c>
      <c r="AV973">
        <f t="shared" si="516"/>
        <v>758</v>
      </c>
      <c r="AW973">
        <f>VLOOKUP($A973, P!$A$2:$AK$1048576, MATCH('HOF Meter (RP)'!AW$1, P!$A$1:$AK$1, 0), FALSE)</f>
        <v>0</v>
      </c>
      <c r="AX973">
        <f t="shared" si="517"/>
        <v>1</v>
      </c>
      <c r="AY973">
        <f>VLOOKUP($A973, P!$A$2:$AK$1048576, MATCH('HOF Meter (RP)'!AY$1, P!$A$1:$AK$1, 0), FALSE)</f>
        <v>-0.66016050042164998</v>
      </c>
      <c r="AZ973">
        <f t="shared" si="518"/>
        <v>74</v>
      </c>
      <c r="BA973">
        <f>VLOOKUP($A973, P!$A$2:$AK$1048576, MATCH('HOF Meter (RP)'!BA$1, P!$A$1:$AK$1, 0), FALSE)</f>
        <v>81.545111989083495</v>
      </c>
      <c r="BB973" s="9">
        <f t="shared" si="519"/>
        <v>1423</v>
      </c>
      <c r="BC973">
        <f>VLOOKUP($A973, P!$A$2:$AK$1048576, MATCH('HOF Meter (RP)'!BC$1, P!$A$1:$AK$1, 0), FALSE)</f>
        <v>95.784795378350097</v>
      </c>
      <c r="BD973" s="9">
        <f t="shared" si="520"/>
        <v>558</v>
      </c>
      <c r="BE973">
        <f>VLOOKUP($A973, P!$A$2:$AK$1048576, MATCH('HOF Meter (RP)'!BE$1, P!$A$1:$AK$1, 0), FALSE)</f>
        <v>84.573503023360999</v>
      </c>
      <c r="BF973">
        <f t="shared" si="521"/>
        <v>1174</v>
      </c>
      <c r="BG973">
        <f>VLOOKUP($A973, P!$A$2:$AK$1048576, MATCH('HOF Meter (RP)'!BG$1, P!$A$1:$AK$1, 0), FALSE)</f>
        <v>98.831939259486205</v>
      </c>
      <c r="BH973" s="9">
        <f t="shared" si="522"/>
        <v>735</v>
      </c>
      <c r="BI973">
        <f>VLOOKUP($A973, P!$A$2:$AK$1048576, MATCH('HOF Meter (RP)'!BI$1, P!$A$1:$AK$1, 0), FALSE)</f>
        <v>96.809084680046993</v>
      </c>
      <c r="BJ973" s="9">
        <f t="shared" si="523"/>
        <v>425</v>
      </c>
      <c r="BK973">
        <f>VLOOKUP($A973, P!$A$2:$AK$1048576, MATCH('HOF Meter (RP)'!BK$1, P!$A$1:$AK$1, 0), FALSE)</f>
        <v>0</v>
      </c>
      <c r="BL973">
        <f t="shared" si="524"/>
        <v>718</v>
      </c>
      <c r="BM973" t="str">
        <f>VLOOKUP($A973, P!$A$2:$AK$1048576, MATCH('HOF Meter (RP)'!BM$1, P!$A$1:$AK$1, 0), FALSE)</f>
        <v>Jeff Innis</v>
      </c>
      <c r="BN973">
        <f>VLOOKUP($A973, P!$A$2:$AK$1048576, MATCH('HOF Meter (RP)'!BN$1, P!$A$1:$AK$1, 0), FALSE)</f>
        <v>1006266</v>
      </c>
      <c r="BO973">
        <f>VLOOKUP($A973, P!$A$2:$AK$1048576, MATCH('HOF Meter (RP)'!BO$1, P!$A$1:$AK$1, 0), FALSE)</f>
        <v>116395</v>
      </c>
      <c r="BP973" s="10">
        <f t="shared" si="525"/>
        <v>790.00898272763152</v>
      </c>
      <c r="BQ973" s="10">
        <f t="shared" si="495"/>
        <v>-624.56851851859369</v>
      </c>
      <c r="BR973" s="8">
        <f t="shared" si="526"/>
        <v>972</v>
      </c>
      <c r="BS973" s="7">
        <f t="shared" si="527"/>
        <v>10</v>
      </c>
    </row>
    <row r="974" spans="1:71" x14ac:dyDescent="0.45">
      <c r="A974">
        <v>1001789</v>
      </c>
      <c r="B974" t="str">
        <f>VLOOKUP(A974, P!$A$2:$AK$1048576, MATCH('HOF Meter (RP)'!B$1, P!$A$1:$AK$1, 0), FALSE)</f>
        <v>Bud Byerly</v>
      </c>
      <c r="C974" t="str">
        <f>VLOOKUP($A974, P!$A$2:$AK$1048576, MATCH('HOF Meter (RP)'!C$1, P!$A$1:$AK$1, 0), FALSE)</f>
        <v>RP</v>
      </c>
      <c r="D974" t="str">
        <f>VLOOKUP($A974, P!$A$2:$AK$1048576, MATCH('HOF Meter (RP)'!D$1, P!$A$1:$AK$1, 0), FALSE)</f>
        <v>RP</v>
      </c>
      <c r="E974">
        <f>VLOOKUP($A974, P!$A$2:$AK$1048576, MATCH('HOF Meter (RP)'!E$1, P!$A$1:$AK$1, 0), FALSE)</f>
        <v>0</v>
      </c>
      <c r="F974">
        <f>VLOOKUP($A974, P!$A$2:$AK$1048576, MATCH('HOF Meter (RP)'!F$1, P!$A$1:$AK$1, 0), FALSE)</f>
        <v>0</v>
      </c>
      <c r="G974">
        <f t="shared" si="496"/>
        <v>0</v>
      </c>
      <c r="H974">
        <f>VLOOKUP($A974, P!$A$2:$AK$1048576, MATCH('HOF Meter (RP)'!H$1, P!$A$1:$AK$1, 0), FALSE)</f>
        <v>0</v>
      </c>
      <c r="I974">
        <f>VLOOKUP($A974, P!$A$2:$AK$1048576, MATCH('HOF Meter (RP)'!I$1, P!$A$1:$AK$1, 0), FALSE)</f>
        <v>22</v>
      </c>
      <c r="J974">
        <f t="shared" si="497"/>
        <v>1205</v>
      </c>
      <c r="K974">
        <f>VLOOKUP($A974, P!$A$2:$AK$1048576, MATCH('HOF Meter (RP)'!K$1, P!$A$1:$AK$1, 0), FALSE)</f>
        <v>22</v>
      </c>
      <c r="L974">
        <f t="shared" si="498"/>
        <v>1349</v>
      </c>
      <c r="M974">
        <f>VLOOKUP($A974, P!$A$2:$AK$1048576, MATCH('HOF Meter (RP)'!M$1, P!$A$1:$AK$1, 0), FALSE)</f>
        <v>0.5</v>
      </c>
      <c r="N974" s="9">
        <f t="shared" si="499"/>
        <v>659</v>
      </c>
      <c r="O974">
        <f>VLOOKUP($A974, P!$A$2:$AK$1048576, MATCH('HOF Meter (RP)'!O$1, P!$A$1:$AK$1, 0), FALSE)</f>
        <v>3.69762686522632</v>
      </c>
      <c r="P974">
        <f t="shared" si="500"/>
        <v>552</v>
      </c>
      <c r="Q974">
        <f>VLOOKUP($A974, P!$A$2:$AK$1048576, MATCH('HOF Meter (RP)'!Q$1, P!$A$1:$AK$1, 0), FALSE)</f>
        <v>237</v>
      </c>
      <c r="R974">
        <f t="shared" si="501"/>
        <v>1036</v>
      </c>
      <c r="S974">
        <f>VLOOKUP($A974, P!$A$2:$AK$1048576, MATCH('HOF Meter (RP)'!S$1, P!$A$1:$AK$1, 0), FALSE)</f>
        <v>17</v>
      </c>
      <c r="T974">
        <f t="shared" si="502"/>
        <v>1209</v>
      </c>
      <c r="U974">
        <f>VLOOKUP($A974, P!$A$2:$AK$1048576, MATCH('HOF Meter (RP)'!U$1, P!$A$1:$AK$1, 0), FALSE)</f>
        <v>14</v>
      </c>
      <c r="V974" s="9">
        <f t="shared" si="503"/>
        <v>746</v>
      </c>
      <c r="W974">
        <f>VLOOKUP($A974, P!$A$2:$AK$1048576, MATCH('HOF Meter (RP)'!W$1, P!$A$1:$AK$1, 0), FALSE)</f>
        <v>491.2</v>
      </c>
      <c r="X974">
        <f t="shared" si="504"/>
        <v>1074</v>
      </c>
      <c r="Y974">
        <f>VLOOKUP($A974, P!$A$2:$AK$1048576, MATCH('HOF Meter (RP)'!Y$1, P!$A$1:$AK$1, 0), FALSE)</f>
        <v>3.8257624496648601</v>
      </c>
      <c r="Z974">
        <f t="shared" si="505"/>
        <v>1369</v>
      </c>
      <c r="AA974">
        <f>VLOOKUP($A974, P!$A$2:$AK$1048576, MATCH('HOF Meter (RP)'!AA$1, P!$A$1:$AK$1, 0), FALSE)</f>
        <v>3.0569489430336398</v>
      </c>
      <c r="AB974">
        <f t="shared" si="506"/>
        <v>504</v>
      </c>
      <c r="AC974">
        <f>VLOOKUP($A974, P!$A$2:$AK$1048576, MATCH('HOF Meter (RP)'!AC$1, P!$A$1:$AK$1, 0), FALSE)</f>
        <v>1.25149701</v>
      </c>
      <c r="AD974">
        <f t="shared" si="507"/>
        <v>1222</v>
      </c>
      <c r="AE974">
        <f>VLOOKUP($A974, P!$A$2:$AK$1048576, MATCH('HOF Meter (RP)'!AE$1, P!$A$1:$AK$1, 0), FALSE)</f>
        <v>0.26601742696053299</v>
      </c>
      <c r="AF974">
        <f t="shared" si="508"/>
        <v>1221</v>
      </c>
      <c r="AG974">
        <f>VLOOKUP($A974, P!$A$2:$AK$1048576, MATCH('HOF Meter (RP)'!AG$1, P!$A$1:$AK$1, 0), FALSE)</f>
        <v>1.39525414166405</v>
      </c>
      <c r="AH974">
        <f t="shared" si="509"/>
        <v>952</v>
      </c>
      <c r="AI974">
        <f>VLOOKUP($A974, P!$A$2:$AK$1048576, MATCH('HOF Meter (RP)'!AI$1, P!$A$1:$AK$1, 0), FALSE)</f>
        <v>3.6499973675097199</v>
      </c>
      <c r="AJ974">
        <f t="shared" si="510"/>
        <v>389</v>
      </c>
      <c r="AK974">
        <f>VLOOKUP($A974, P!$A$2:$AK$1048576, MATCH('HOF Meter (RP)'!AK$1, P!$A$1:$AK$1, 0), FALSE)</f>
        <v>3.52719243615865</v>
      </c>
      <c r="AL974" s="9">
        <f t="shared" si="511"/>
        <v>958</v>
      </c>
      <c r="AM974">
        <f>VLOOKUP($A974, P!$A$2:$AK$1048576, MATCH('HOF Meter (RP)'!AM$1, P!$A$1:$AK$1, 0), FALSE)</f>
        <v>1.4361532720515677</v>
      </c>
      <c r="AN974">
        <f t="shared" si="512"/>
        <v>835</v>
      </c>
      <c r="AO974">
        <f>VLOOKUP($A974, P!$A$2:$AK$1048576, MATCH('HOF Meter (RP)'!AO$1, P!$A$1:$AK$1, 0), FALSE)</f>
        <v>0</v>
      </c>
      <c r="AP974">
        <f t="shared" si="513"/>
        <v>533</v>
      </c>
      <c r="AQ974">
        <f>VLOOKUP($A974, P!$A$2:$AK$1048576, MATCH('HOF Meter (RP)'!AQ$1, P!$A$1:$AK$1, 0), FALSE)</f>
        <v>0</v>
      </c>
      <c r="AR974">
        <f t="shared" si="514"/>
        <v>467</v>
      </c>
      <c r="AS974">
        <f>VLOOKUP($A974, P!$A$2:$AK$1048576, MATCH('HOF Meter (RP)'!AS$1, P!$A$1:$AK$1, 0), FALSE)</f>
        <v>96.556120764527506</v>
      </c>
      <c r="AT974" s="9">
        <f t="shared" si="515"/>
        <v>679</v>
      </c>
      <c r="AU974">
        <f>VLOOKUP($A974, P!$A$2:$AK$1048576, MATCH('HOF Meter (RP)'!AU$1, P!$A$1:$AK$1, 0), FALSE)</f>
        <v>93.770613753232396</v>
      </c>
      <c r="AV974">
        <f t="shared" si="516"/>
        <v>420</v>
      </c>
      <c r="AW974">
        <f>VLOOKUP($A974, P!$A$2:$AK$1048576, MATCH('HOF Meter (RP)'!AW$1, P!$A$1:$AK$1, 0), FALSE)</f>
        <v>0</v>
      </c>
      <c r="AX974">
        <f t="shared" si="517"/>
        <v>1</v>
      </c>
      <c r="AY974">
        <f>VLOOKUP($A974, P!$A$2:$AK$1048576, MATCH('HOF Meter (RP)'!AY$1, P!$A$1:$AK$1, 0), FALSE)</f>
        <v>4.76294977165969E-2</v>
      </c>
      <c r="AZ974">
        <f t="shared" si="518"/>
        <v>995</v>
      </c>
      <c r="BA974">
        <f>VLOOKUP($A974, P!$A$2:$AK$1048576, MATCH('HOF Meter (RP)'!BA$1, P!$A$1:$AK$1, 0), FALSE)</f>
        <v>94.128031344163304</v>
      </c>
      <c r="BB974" s="9">
        <f t="shared" si="519"/>
        <v>1021</v>
      </c>
      <c r="BC974">
        <f>VLOOKUP($A974, P!$A$2:$AK$1048576, MATCH('HOF Meter (RP)'!BC$1, P!$A$1:$AK$1, 0), FALSE)</f>
        <v>89.174469040154506</v>
      </c>
      <c r="BD974" s="9">
        <f t="shared" si="520"/>
        <v>398</v>
      </c>
      <c r="BE974">
        <f>VLOOKUP($A974, P!$A$2:$AK$1048576, MATCH('HOF Meter (RP)'!BE$1, P!$A$1:$AK$1, 0), FALSE)</f>
        <v>106.10522815825099</v>
      </c>
      <c r="BF974">
        <f t="shared" si="521"/>
        <v>511</v>
      </c>
      <c r="BG974">
        <f>VLOOKUP($A974, P!$A$2:$AK$1048576, MATCH('HOF Meter (RP)'!BG$1, P!$A$1:$AK$1, 0), FALSE)</f>
        <v>104.856195810364</v>
      </c>
      <c r="BH974" s="9">
        <f t="shared" si="522"/>
        <v>1352</v>
      </c>
      <c r="BI974">
        <f>VLOOKUP($A974, P!$A$2:$AK$1048576, MATCH('HOF Meter (RP)'!BI$1, P!$A$1:$AK$1, 0), FALSE)</f>
        <v>101.73832886257701</v>
      </c>
      <c r="BJ974" s="9">
        <f t="shared" si="523"/>
        <v>870</v>
      </c>
      <c r="BK974">
        <f>VLOOKUP($A974, P!$A$2:$AK$1048576, MATCH('HOF Meter (RP)'!BK$1, P!$A$1:$AK$1, 0), FALSE)</f>
        <v>0</v>
      </c>
      <c r="BL974">
        <f t="shared" si="524"/>
        <v>718</v>
      </c>
      <c r="BM974" t="str">
        <f>VLOOKUP($A974, P!$A$2:$AK$1048576, MATCH('HOF Meter (RP)'!BM$1, P!$A$1:$AK$1, 0), FALSE)</f>
        <v>Bud Byerly</v>
      </c>
      <c r="BN974">
        <f>VLOOKUP($A974, P!$A$2:$AK$1048576, MATCH('HOF Meter (RP)'!BN$1, P!$A$1:$AK$1, 0), FALSE)</f>
        <v>1001789</v>
      </c>
      <c r="BO974">
        <f>VLOOKUP($A974, P!$A$2:$AK$1048576, MATCH('HOF Meter (RP)'!BO$1, P!$A$1:$AK$1, 0), FALSE)</f>
        <v>111831</v>
      </c>
      <c r="BP974" s="10">
        <f t="shared" si="525"/>
        <v>790.7387748348815</v>
      </c>
      <c r="BQ974" s="10">
        <f t="shared" si="495"/>
        <v>-625.29831062584367</v>
      </c>
      <c r="BR974" s="8">
        <f t="shared" si="526"/>
        <v>973</v>
      </c>
      <c r="BS974" s="7">
        <f t="shared" si="527"/>
        <v>10</v>
      </c>
    </row>
    <row r="975" spans="1:71" x14ac:dyDescent="0.45">
      <c r="A975">
        <v>1000154</v>
      </c>
      <c r="B975" t="str">
        <f>VLOOKUP(A975, P!$A$2:$AK$1048576, MATCH('HOF Meter (RP)'!B$1, P!$A$1:$AK$1, 0), FALSE)</f>
        <v>Neil Allen</v>
      </c>
      <c r="C975" t="str">
        <f>VLOOKUP($A975, P!$A$2:$AK$1048576, MATCH('HOF Meter (RP)'!C$1, P!$A$1:$AK$1, 0), FALSE)</f>
        <v>RP</v>
      </c>
      <c r="D975" t="str">
        <f>VLOOKUP($A975, P!$A$2:$AK$1048576, MATCH('HOF Meter (RP)'!D$1, P!$A$1:$AK$1, 0), FALSE)</f>
        <v>RP</v>
      </c>
      <c r="E975">
        <f>VLOOKUP($A975, P!$A$2:$AK$1048576, MATCH('HOF Meter (RP)'!E$1, P!$A$1:$AK$1, 0), FALSE)</f>
        <v>0</v>
      </c>
      <c r="F975">
        <f>VLOOKUP($A975, P!$A$2:$AK$1048576, MATCH('HOF Meter (RP)'!F$1, P!$A$1:$AK$1, 0), FALSE)</f>
        <v>0</v>
      </c>
      <c r="G975">
        <f t="shared" si="496"/>
        <v>0</v>
      </c>
      <c r="H975">
        <f>VLOOKUP($A975, P!$A$2:$AK$1048576, MATCH('HOF Meter (RP)'!H$1, P!$A$1:$AK$1, 0), FALSE)</f>
        <v>0</v>
      </c>
      <c r="I975">
        <f>VLOOKUP($A975, P!$A$2:$AK$1048576, MATCH('HOF Meter (RP)'!I$1, P!$A$1:$AK$1, 0), FALSE)</f>
        <v>58</v>
      </c>
      <c r="J975">
        <f t="shared" si="497"/>
        <v>302</v>
      </c>
      <c r="K975">
        <f>VLOOKUP($A975, P!$A$2:$AK$1048576, MATCH('HOF Meter (RP)'!K$1, P!$A$1:$AK$1, 0), FALSE)</f>
        <v>70</v>
      </c>
      <c r="L975">
        <f t="shared" si="498"/>
        <v>214</v>
      </c>
      <c r="M975">
        <f>VLOOKUP($A975, P!$A$2:$AK$1048576, MATCH('HOF Meter (RP)'!M$1, P!$A$1:$AK$1, 0), FALSE)</f>
        <v>0.453125</v>
      </c>
      <c r="N975" s="9">
        <f t="shared" si="499"/>
        <v>1102</v>
      </c>
      <c r="O975">
        <f>VLOOKUP($A975, P!$A$2:$AK$1048576, MATCH('HOF Meter (RP)'!O$1, P!$A$1:$AK$1, 0), FALSE)</f>
        <v>3.8792583374938201</v>
      </c>
      <c r="P975">
        <f t="shared" si="500"/>
        <v>758</v>
      </c>
      <c r="Q975">
        <f>VLOOKUP($A975, P!$A$2:$AK$1048576, MATCH('HOF Meter (RP)'!Q$1, P!$A$1:$AK$1, 0), FALSE)</f>
        <v>434</v>
      </c>
      <c r="R975">
        <f t="shared" si="501"/>
        <v>454</v>
      </c>
      <c r="S975">
        <f>VLOOKUP($A975, P!$A$2:$AK$1048576, MATCH('HOF Meter (RP)'!S$1, P!$A$1:$AK$1, 0), FALSE)</f>
        <v>59</v>
      </c>
      <c r="T975">
        <f t="shared" si="502"/>
        <v>620</v>
      </c>
      <c r="U975">
        <f>VLOOKUP($A975, P!$A$2:$AK$1048576, MATCH('HOF Meter (RP)'!U$1, P!$A$1:$AK$1, 0), FALSE)</f>
        <v>75</v>
      </c>
      <c r="V975" s="9">
        <f t="shared" si="503"/>
        <v>228</v>
      </c>
      <c r="W975">
        <f>VLOOKUP($A975, P!$A$2:$AK$1048576, MATCH('HOF Meter (RP)'!W$1, P!$A$1:$AK$1, 0), FALSE)</f>
        <v>988.1</v>
      </c>
      <c r="X975">
        <f t="shared" si="504"/>
        <v>325</v>
      </c>
      <c r="Y975">
        <f>VLOOKUP($A975, P!$A$2:$AK$1048576, MATCH('HOF Meter (RP)'!Y$1, P!$A$1:$AK$1, 0), FALSE)</f>
        <v>5.5639127798326804</v>
      </c>
      <c r="Z975">
        <f t="shared" si="505"/>
        <v>867</v>
      </c>
      <c r="AA975">
        <f>VLOOKUP($A975, P!$A$2:$AK$1048576, MATCH('HOF Meter (RP)'!AA$1, P!$A$1:$AK$1, 0), FALSE)</f>
        <v>3.7973021754340901</v>
      </c>
      <c r="AB975">
        <f t="shared" si="506"/>
        <v>1110</v>
      </c>
      <c r="AC975">
        <f>VLOOKUP($A975, P!$A$2:$AK$1048576, MATCH('HOF Meter (RP)'!AC$1, P!$A$1:$AK$1, 0), FALSE)</f>
        <v>1.46522782</v>
      </c>
      <c r="AD975">
        <f t="shared" si="507"/>
        <v>1017</v>
      </c>
      <c r="AE975">
        <f>VLOOKUP($A975, P!$A$2:$AK$1048576, MATCH('HOF Meter (RP)'!AE$1, P!$A$1:$AK$1, 0), FALSE)</f>
        <v>0.25771847200418602</v>
      </c>
      <c r="AF975">
        <f t="shared" si="508"/>
        <v>939</v>
      </c>
      <c r="AG975">
        <f>VLOOKUP($A975, P!$A$2:$AK$1048576, MATCH('HOF Meter (RP)'!AG$1, P!$A$1:$AK$1, 0), FALSE)</f>
        <v>1.4185498667622101</v>
      </c>
      <c r="AH975">
        <f t="shared" si="509"/>
        <v>1058</v>
      </c>
      <c r="AI975">
        <f>VLOOKUP($A975, P!$A$2:$AK$1048576, MATCH('HOF Meter (RP)'!AI$1, P!$A$1:$AK$1, 0), FALSE)</f>
        <v>3.7660456112307998</v>
      </c>
      <c r="AJ975">
        <f t="shared" si="510"/>
        <v>520</v>
      </c>
      <c r="AK975">
        <f>VLOOKUP($A975, P!$A$2:$AK$1048576, MATCH('HOF Meter (RP)'!AK$1, P!$A$1:$AK$1, 0), FALSE)</f>
        <v>6.1968140691751596</v>
      </c>
      <c r="AL975" s="9">
        <f t="shared" si="511"/>
        <v>580</v>
      </c>
      <c r="AM975">
        <f>VLOOKUP($A975, P!$A$2:$AK$1048576, MATCH('HOF Meter (RP)'!AM$1, P!$A$1:$AK$1, 0), FALSE)</f>
        <v>1.2542888511638821</v>
      </c>
      <c r="AN975">
        <f t="shared" si="512"/>
        <v>976</v>
      </c>
      <c r="AO975">
        <f>VLOOKUP($A975, P!$A$2:$AK$1048576, MATCH('HOF Meter (RP)'!AO$1, P!$A$1:$AK$1, 0), FALSE)</f>
        <v>-3.0024578310549201</v>
      </c>
      <c r="AP975">
        <f t="shared" si="513"/>
        <v>1512</v>
      </c>
      <c r="AQ975">
        <f>VLOOKUP($A975, P!$A$2:$AK$1048576, MATCH('HOF Meter (RP)'!AQ$1, P!$A$1:$AK$1, 0), FALSE)</f>
        <v>-3.24089845578421</v>
      </c>
      <c r="AR975">
        <f t="shared" si="514"/>
        <v>1638</v>
      </c>
      <c r="AS975">
        <f>VLOOKUP($A975, P!$A$2:$AK$1048576, MATCH('HOF Meter (RP)'!AS$1, P!$A$1:$AK$1, 0), FALSE)</f>
        <v>102.34684508684001</v>
      </c>
      <c r="AT975" s="9">
        <f t="shared" si="515"/>
        <v>974</v>
      </c>
      <c r="AU975">
        <f>VLOOKUP($A975, P!$A$2:$AK$1048576, MATCH('HOF Meter (RP)'!AU$1, P!$A$1:$AK$1, 0), FALSE)</f>
        <v>99.814401201058701</v>
      </c>
      <c r="AV975">
        <f t="shared" si="516"/>
        <v>784</v>
      </c>
      <c r="AW975">
        <f>VLOOKUP($A975, P!$A$2:$AK$1048576, MATCH('HOF Meter (RP)'!AW$1, P!$A$1:$AK$1, 0), FALSE)</f>
        <v>0</v>
      </c>
      <c r="AX975">
        <f t="shared" si="517"/>
        <v>1</v>
      </c>
      <c r="AY975">
        <f>VLOOKUP($A975, P!$A$2:$AK$1048576, MATCH('HOF Meter (RP)'!AY$1, P!$A$1:$AK$1, 0), FALSE)</f>
        <v>0.113212726263013</v>
      </c>
      <c r="AZ975">
        <f t="shared" si="518"/>
        <v>1133</v>
      </c>
      <c r="BA975">
        <f>VLOOKUP($A975, P!$A$2:$AK$1048576, MATCH('HOF Meter (RP)'!BA$1, P!$A$1:$AK$1, 0), FALSE)</f>
        <v>103.16380713218599</v>
      </c>
      <c r="BB975" s="9">
        <f t="shared" si="519"/>
        <v>742</v>
      </c>
      <c r="BC975">
        <f>VLOOKUP($A975, P!$A$2:$AK$1048576, MATCH('HOF Meter (RP)'!BC$1, P!$A$1:$AK$1, 0), FALSE)</f>
        <v>117.14214742488601</v>
      </c>
      <c r="BD975" s="9">
        <f t="shared" si="520"/>
        <v>1172</v>
      </c>
      <c r="BE975">
        <f>VLOOKUP($A975, P!$A$2:$AK$1048576, MATCH('HOF Meter (RP)'!BE$1, P!$A$1:$AK$1, 0), FALSE)</f>
        <v>87.550542848497201</v>
      </c>
      <c r="BF975">
        <f t="shared" si="521"/>
        <v>1076</v>
      </c>
      <c r="BG975">
        <f>VLOOKUP($A975, P!$A$2:$AK$1048576, MATCH('HOF Meter (RP)'!BG$1, P!$A$1:$AK$1, 0), FALSE)</f>
        <v>101.75622111012601</v>
      </c>
      <c r="BH975" s="9">
        <f t="shared" si="522"/>
        <v>1033</v>
      </c>
      <c r="BI975">
        <f>VLOOKUP($A975, P!$A$2:$AK$1048576, MATCH('HOF Meter (RP)'!BI$1, P!$A$1:$AK$1, 0), FALSE)</f>
        <v>105.770119194196</v>
      </c>
      <c r="BJ975" s="9">
        <f t="shared" si="523"/>
        <v>1203</v>
      </c>
      <c r="BK975">
        <f>VLOOKUP($A975, P!$A$2:$AK$1048576, MATCH('HOF Meter (RP)'!BK$1, P!$A$1:$AK$1, 0), FALSE)</f>
        <v>18</v>
      </c>
      <c r="BL975">
        <f t="shared" si="524"/>
        <v>344</v>
      </c>
      <c r="BM975" t="str">
        <f>VLOOKUP($A975, P!$A$2:$AK$1048576, MATCH('HOF Meter (RP)'!BM$1, P!$A$1:$AK$1, 0), FALSE)</f>
        <v>Neil Allen</v>
      </c>
      <c r="BN975">
        <f>VLOOKUP($A975, P!$A$2:$AK$1048576, MATCH('HOF Meter (RP)'!BN$1, P!$A$1:$AK$1, 0), FALSE)</f>
        <v>1000154</v>
      </c>
      <c r="BO975">
        <f>VLOOKUP($A975, P!$A$2:$AK$1048576, MATCH('HOF Meter (RP)'!BO$1, P!$A$1:$AK$1, 0), FALSE)</f>
        <v>110156</v>
      </c>
      <c r="BP975" s="10">
        <f t="shared" si="525"/>
        <v>791.08856552621864</v>
      </c>
      <c r="BQ975" s="10">
        <f t="shared" si="495"/>
        <v>-625.64810131718082</v>
      </c>
      <c r="BR975" s="8">
        <f t="shared" si="526"/>
        <v>974</v>
      </c>
      <c r="BS975" s="7">
        <f t="shared" si="527"/>
        <v>10</v>
      </c>
    </row>
    <row r="976" spans="1:71" x14ac:dyDescent="0.45">
      <c r="A976">
        <v>10756</v>
      </c>
      <c r="B976" t="str">
        <f>VLOOKUP(A976, P!$A$2:$AK$1048576, MATCH('HOF Meter (RP)'!B$1, P!$A$1:$AK$1, 0), FALSE)</f>
        <v>Shane Greene</v>
      </c>
      <c r="C976" t="str">
        <f>VLOOKUP($A976, P!$A$2:$AK$1048576, MATCH('HOF Meter (RP)'!C$1, P!$A$1:$AK$1, 0), FALSE)</f>
        <v>RP</v>
      </c>
      <c r="D976" t="str">
        <f>VLOOKUP($A976, P!$A$2:$AK$1048576, MATCH('HOF Meter (RP)'!D$1, P!$A$1:$AK$1, 0), FALSE)</f>
        <v>RP</v>
      </c>
      <c r="E976">
        <f>VLOOKUP($A976, P!$A$2:$AK$1048576, MATCH('HOF Meter (RP)'!E$1, P!$A$1:$AK$1, 0), FALSE)</f>
        <v>0</v>
      </c>
      <c r="F976">
        <f>VLOOKUP($A976, P!$A$2:$AK$1048576, MATCH('HOF Meter (RP)'!F$1, P!$A$1:$AK$1, 0), FALSE)</f>
        <v>0</v>
      </c>
      <c r="G976">
        <f t="shared" si="496"/>
        <v>0</v>
      </c>
      <c r="H976">
        <f>VLOOKUP($A976, P!$A$2:$AK$1048576, MATCH('HOF Meter (RP)'!H$1, P!$A$1:$AK$1, 0), FALSE)</f>
        <v>0</v>
      </c>
      <c r="I976">
        <f>VLOOKUP($A976, P!$A$2:$AK$1048576, MATCH('HOF Meter (RP)'!I$1, P!$A$1:$AK$1, 0), FALSE)</f>
        <v>24</v>
      </c>
      <c r="J976">
        <f t="shared" si="497"/>
        <v>1092</v>
      </c>
      <c r="K976">
        <f>VLOOKUP($A976, P!$A$2:$AK$1048576, MATCH('HOF Meter (RP)'!K$1, P!$A$1:$AK$1, 0), FALSE)</f>
        <v>29</v>
      </c>
      <c r="L976">
        <f t="shared" si="498"/>
        <v>1026</v>
      </c>
      <c r="M976">
        <f>VLOOKUP($A976, P!$A$2:$AK$1048576, MATCH('HOF Meter (RP)'!M$1, P!$A$1:$AK$1, 0), FALSE)</f>
        <v>0.45283018867924529</v>
      </c>
      <c r="N976" s="9">
        <f t="shared" si="499"/>
        <v>1106</v>
      </c>
      <c r="O976">
        <f>VLOOKUP($A976, P!$A$2:$AK$1048576, MATCH('HOF Meter (RP)'!O$1, P!$A$1:$AK$1, 0), FALSE)</f>
        <v>4.5031670169481499</v>
      </c>
      <c r="P976">
        <f t="shared" si="500"/>
        <v>1350</v>
      </c>
      <c r="Q976">
        <f>VLOOKUP($A976, P!$A$2:$AK$1048576, MATCH('HOF Meter (RP)'!Q$1, P!$A$1:$AK$1, 0), FALSE)</f>
        <v>345</v>
      </c>
      <c r="R976">
        <f t="shared" si="501"/>
        <v>668</v>
      </c>
      <c r="S976">
        <f>VLOOKUP($A976, P!$A$2:$AK$1048576, MATCH('HOF Meter (RP)'!S$1, P!$A$1:$AK$1, 0), FALSE)</f>
        <v>33</v>
      </c>
      <c r="T976">
        <f t="shared" si="502"/>
        <v>1027</v>
      </c>
      <c r="U976">
        <f>VLOOKUP($A976, P!$A$2:$AK$1048576, MATCH('HOF Meter (RP)'!U$1, P!$A$1:$AK$1, 0), FALSE)</f>
        <v>67</v>
      </c>
      <c r="V976" s="9">
        <f t="shared" si="503"/>
        <v>253</v>
      </c>
      <c r="W976">
        <f>VLOOKUP($A976, P!$A$2:$AK$1048576, MATCH('HOF Meter (RP)'!W$1, P!$A$1:$AK$1, 0), FALSE)</f>
        <v>473.2</v>
      </c>
      <c r="X976">
        <f t="shared" si="504"/>
        <v>1120</v>
      </c>
      <c r="Y976">
        <f>VLOOKUP($A976, P!$A$2:$AK$1048576, MATCH('HOF Meter (RP)'!Y$1, P!$A$1:$AK$1, 0), FALSE)</f>
        <v>8.3983114830847398</v>
      </c>
      <c r="Z976">
        <f t="shared" si="505"/>
        <v>236</v>
      </c>
      <c r="AA976">
        <f>VLOOKUP($A976, P!$A$2:$AK$1048576, MATCH('HOF Meter (RP)'!AA$1, P!$A$1:$AK$1, 0), FALSE)</f>
        <v>3.3061226200378799</v>
      </c>
      <c r="AB976">
        <f t="shared" si="506"/>
        <v>696</v>
      </c>
      <c r="AC976">
        <f>VLOOKUP($A976, P!$A$2:$AK$1048576, MATCH('HOF Meter (RP)'!AC$1, P!$A$1:$AK$1, 0), FALSE)</f>
        <v>2.54022989</v>
      </c>
      <c r="AD976">
        <f t="shared" si="507"/>
        <v>209</v>
      </c>
      <c r="AE976">
        <f>VLOOKUP($A976, P!$A$2:$AK$1048576, MATCH('HOF Meter (RP)'!AE$1, P!$A$1:$AK$1, 0), FALSE)</f>
        <v>0.250410060142154</v>
      </c>
      <c r="AF976">
        <f t="shared" si="508"/>
        <v>680</v>
      </c>
      <c r="AG976">
        <f>VLOOKUP($A976, P!$A$2:$AK$1048576, MATCH('HOF Meter (RP)'!AG$1, P!$A$1:$AK$1, 0), FALSE)</f>
        <v>1.3342717087253699</v>
      </c>
      <c r="AH976">
        <f t="shared" si="509"/>
        <v>599</v>
      </c>
      <c r="AI976">
        <f>VLOOKUP($A976, P!$A$2:$AK$1048576, MATCH('HOF Meter (RP)'!AI$1, P!$A$1:$AK$1, 0), FALSE)</f>
        <v>4.2162245991071101</v>
      </c>
      <c r="AJ976">
        <f t="shared" si="510"/>
        <v>1127</v>
      </c>
      <c r="AK976">
        <f>VLOOKUP($A976, P!$A$2:$AK$1048576, MATCH('HOF Meter (RP)'!AK$1, P!$A$1:$AK$1, 0), FALSE)</f>
        <v>4.0658520385622898</v>
      </c>
      <c r="AL976" s="9">
        <f t="shared" si="511"/>
        <v>847</v>
      </c>
      <c r="AM976">
        <f>VLOOKUP($A976, P!$A$2:$AK$1048576, MATCH('HOF Meter (RP)'!AM$1, P!$A$1:$AK$1, 0), FALSE)</f>
        <v>1.7184497204405285</v>
      </c>
      <c r="AN976">
        <f t="shared" si="512"/>
        <v>608</v>
      </c>
      <c r="AO976">
        <f>VLOOKUP($A976, P!$A$2:$AK$1048576, MATCH('HOF Meter (RP)'!AO$1, P!$A$1:$AK$1, 0), FALSE)</f>
        <v>5.0511660068295896</v>
      </c>
      <c r="AP976">
        <f t="shared" si="513"/>
        <v>191</v>
      </c>
      <c r="AQ976">
        <f>VLOOKUP($A976, P!$A$2:$AK$1048576, MATCH('HOF Meter (RP)'!AQ$1, P!$A$1:$AK$1, 0), FALSE)</f>
        <v>3.9909615951503499</v>
      </c>
      <c r="AR976">
        <f t="shared" si="514"/>
        <v>28</v>
      </c>
      <c r="AS976">
        <f>VLOOKUP($A976, P!$A$2:$AK$1048576, MATCH('HOF Meter (RP)'!AS$1, P!$A$1:$AK$1, 0), FALSE)</f>
        <v>107.506698033508</v>
      </c>
      <c r="AT976" s="9">
        <f t="shared" si="515"/>
        <v>1212</v>
      </c>
      <c r="AU976">
        <f>VLOOKUP($A976, P!$A$2:$AK$1048576, MATCH('HOF Meter (RP)'!AU$1, P!$A$1:$AK$1, 0), FALSE)</f>
        <v>99.565150626311507</v>
      </c>
      <c r="AV976">
        <f t="shared" si="516"/>
        <v>771</v>
      </c>
      <c r="AW976">
        <f>VLOOKUP($A976, P!$A$2:$AK$1048576, MATCH('HOF Meter (RP)'!AW$1, P!$A$1:$AK$1, 0), FALSE)</f>
        <v>3.9844419068634802</v>
      </c>
      <c r="AX976">
        <f t="shared" si="517"/>
        <v>1433</v>
      </c>
      <c r="AY976">
        <f>VLOOKUP($A976, P!$A$2:$AK$1048576, MATCH('HOF Meter (RP)'!AY$1, P!$A$1:$AK$1, 0), FALSE)</f>
        <v>0.28694241784104202</v>
      </c>
      <c r="AZ976">
        <f t="shared" si="518"/>
        <v>1407</v>
      </c>
      <c r="BA976">
        <f>VLOOKUP($A976, P!$A$2:$AK$1048576, MATCH('HOF Meter (RP)'!BA$1, P!$A$1:$AK$1, 0), FALSE)</f>
        <v>102.040330113325</v>
      </c>
      <c r="BB976" s="9">
        <f t="shared" si="519"/>
        <v>776</v>
      </c>
      <c r="BC976">
        <f>VLOOKUP($A976, P!$A$2:$AK$1048576, MATCH('HOF Meter (RP)'!BC$1, P!$A$1:$AK$1, 0), FALSE)</f>
        <v>106.161195429321</v>
      </c>
      <c r="BD976" s="9">
        <f t="shared" si="520"/>
        <v>863</v>
      </c>
      <c r="BE976">
        <f>VLOOKUP($A976, P!$A$2:$AK$1048576, MATCH('HOF Meter (RP)'!BE$1, P!$A$1:$AK$1, 0), FALSE)</f>
        <v>96.061763796564193</v>
      </c>
      <c r="BF976">
        <f t="shared" si="521"/>
        <v>777</v>
      </c>
      <c r="BG976">
        <f>VLOOKUP($A976, P!$A$2:$AK$1048576, MATCH('HOF Meter (RP)'!BG$1, P!$A$1:$AK$1, 0), FALSE)</f>
        <v>100.590991395285</v>
      </c>
      <c r="BH976" s="9">
        <f t="shared" si="522"/>
        <v>891</v>
      </c>
      <c r="BI976">
        <f>VLOOKUP($A976, P!$A$2:$AK$1048576, MATCH('HOF Meter (RP)'!BI$1, P!$A$1:$AK$1, 0), FALSE)</f>
        <v>102.007403745489</v>
      </c>
      <c r="BJ976" s="9">
        <f t="shared" si="523"/>
        <v>896</v>
      </c>
      <c r="BK976">
        <f>VLOOKUP($A976, P!$A$2:$AK$1048576, MATCH('HOF Meter (RP)'!BK$1, P!$A$1:$AK$1, 0), FALSE)</f>
        <v>12</v>
      </c>
      <c r="BL976">
        <f t="shared" si="524"/>
        <v>436</v>
      </c>
      <c r="BM976" t="str">
        <f>VLOOKUP($A976, P!$A$2:$AK$1048576, MATCH('HOF Meter (RP)'!BM$1, P!$A$1:$AK$1, 0), FALSE)</f>
        <v>Shane Greene</v>
      </c>
      <c r="BN976">
        <f>VLOOKUP($A976, P!$A$2:$AK$1048576, MATCH('HOF Meter (RP)'!BN$1, P!$A$1:$AK$1, 0), FALSE)</f>
        <v>10756</v>
      </c>
      <c r="BO976">
        <f>VLOOKUP($A976, P!$A$2:$AK$1048576, MATCH('HOF Meter (RP)'!BO$1, P!$A$1:$AK$1, 0), FALSE)</f>
        <v>572888</v>
      </c>
      <c r="BP976" s="10">
        <f t="shared" si="525"/>
        <v>791.20675898694901</v>
      </c>
      <c r="BQ976" s="10">
        <f t="shared" si="495"/>
        <v>-625.76629477791118</v>
      </c>
      <c r="BR976" s="8">
        <f t="shared" si="526"/>
        <v>975</v>
      </c>
      <c r="BS976" s="7">
        <f t="shared" si="527"/>
        <v>10</v>
      </c>
    </row>
    <row r="977" spans="1:71" x14ac:dyDescent="0.45">
      <c r="A977">
        <v>1012342</v>
      </c>
      <c r="B977" t="str">
        <f>VLOOKUP(A977, P!$A$2:$AK$1048576, MATCH('HOF Meter (RP)'!B$1, P!$A$1:$AK$1, 0), FALSE)</f>
        <v>Dan Spillner</v>
      </c>
      <c r="C977" t="str">
        <f>VLOOKUP($A977, P!$A$2:$AK$1048576, MATCH('HOF Meter (RP)'!C$1, P!$A$1:$AK$1, 0), FALSE)</f>
        <v>RP</v>
      </c>
      <c r="D977" t="str">
        <f>VLOOKUP($A977, P!$A$2:$AK$1048576, MATCH('HOF Meter (RP)'!D$1, P!$A$1:$AK$1, 0), FALSE)</f>
        <v>RP</v>
      </c>
      <c r="E977">
        <f>VLOOKUP($A977, P!$A$2:$AK$1048576, MATCH('HOF Meter (RP)'!E$1, P!$A$1:$AK$1, 0), FALSE)</f>
        <v>0</v>
      </c>
      <c r="F977">
        <f>VLOOKUP($A977, P!$A$2:$AK$1048576, MATCH('HOF Meter (RP)'!F$1, P!$A$1:$AK$1, 0), FALSE)</f>
        <v>0</v>
      </c>
      <c r="G977">
        <f t="shared" si="496"/>
        <v>0</v>
      </c>
      <c r="H977">
        <f>VLOOKUP($A977, P!$A$2:$AK$1048576, MATCH('HOF Meter (RP)'!H$1, P!$A$1:$AK$1, 0), FALSE)</f>
        <v>0</v>
      </c>
      <c r="I977">
        <f>VLOOKUP($A977, P!$A$2:$AK$1048576, MATCH('HOF Meter (RP)'!I$1, P!$A$1:$AK$1, 0), FALSE)</f>
        <v>75</v>
      </c>
      <c r="J977">
        <f t="shared" si="497"/>
        <v>172</v>
      </c>
      <c r="K977">
        <f>VLOOKUP($A977, P!$A$2:$AK$1048576, MATCH('HOF Meter (RP)'!K$1, P!$A$1:$AK$1, 0), FALSE)</f>
        <v>89</v>
      </c>
      <c r="L977">
        <f t="shared" si="498"/>
        <v>126</v>
      </c>
      <c r="M977">
        <f>VLOOKUP($A977, P!$A$2:$AK$1048576, MATCH('HOF Meter (RP)'!M$1, P!$A$1:$AK$1, 0), FALSE)</f>
        <v>0.45731707317073172</v>
      </c>
      <c r="N977" s="9">
        <f t="shared" si="499"/>
        <v>1072</v>
      </c>
      <c r="O977">
        <f>VLOOKUP($A977, P!$A$2:$AK$1048576, MATCH('HOF Meter (RP)'!O$1, P!$A$1:$AK$1, 0), FALSE)</f>
        <v>4.2146049514705703</v>
      </c>
      <c r="P977">
        <f t="shared" si="500"/>
        <v>1122</v>
      </c>
      <c r="Q977">
        <f>VLOOKUP($A977, P!$A$2:$AK$1048576, MATCH('HOF Meter (RP)'!Q$1, P!$A$1:$AK$1, 0), FALSE)</f>
        <v>556</v>
      </c>
      <c r="R977">
        <f t="shared" si="501"/>
        <v>253</v>
      </c>
      <c r="S977">
        <f>VLOOKUP($A977, P!$A$2:$AK$1048576, MATCH('HOF Meter (RP)'!S$1, P!$A$1:$AK$1, 0), FALSE)</f>
        <v>123</v>
      </c>
      <c r="T977">
        <f t="shared" si="502"/>
        <v>208</v>
      </c>
      <c r="U977">
        <f>VLOOKUP($A977, P!$A$2:$AK$1048576, MATCH('HOF Meter (RP)'!U$1, P!$A$1:$AK$1, 0), FALSE)</f>
        <v>50</v>
      </c>
      <c r="V977" s="9">
        <f t="shared" si="503"/>
        <v>346</v>
      </c>
      <c r="W977">
        <f>VLOOKUP($A977, P!$A$2:$AK$1048576, MATCH('HOF Meter (RP)'!W$1, P!$A$1:$AK$1, 0), FALSE)</f>
        <v>1492.2</v>
      </c>
      <c r="X977">
        <f t="shared" si="504"/>
        <v>128</v>
      </c>
      <c r="Y977">
        <f>VLOOKUP($A977, P!$A$2:$AK$1048576, MATCH('HOF Meter (RP)'!Y$1, P!$A$1:$AK$1, 0), FALSE)</f>
        <v>5.2938814698013799</v>
      </c>
      <c r="Z977">
        <f t="shared" si="505"/>
        <v>945</v>
      </c>
      <c r="AA977">
        <f>VLOOKUP($A977, P!$A$2:$AK$1048576, MATCH('HOF Meter (RP)'!AA$1, P!$A$1:$AK$1, 0), FALSE)</f>
        <v>3.6478340424029998</v>
      </c>
      <c r="AB977">
        <f t="shared" si="506"/>
        <v>1005</v>
      </c>
      <c r="AC977">
        <f>VLOOKUP($A977, P!$A$2:$AK$1048576, MATCH('HOF Meter (RP)'!AC$1, P!$A$1:$AK$1, 0), FALSE)</f>
        <v>1.4512396700000001</v>
      </c>
      <c r="AD977">
        <f t="shared" si="507"/>
        <v>1034</v>
      </c>
      <c r="AE977">
        <f>VLOOKUP($A977, P!$A$2:$AK$1048576, MATCH('HOF Meter (RP)'!AE$1, P!$A$1:$AK$1, 0), FALSE)</f>
        <v>0.26828029790115099</v>
      </c>
      <c r="AF977">
        <f t="shared" si="508"/>
        <v>1284</v>
      </c>
      <c r="AG977">
        <f>VLOOKUP($A977, P!$A$2:$AK$1048576, MATCH('HOF Meter (RP)'!AG$1, P!$A$1:$AK$1, 0), FALSE)</f>
        <v>1.4671729206359101</v>
      </c>
      <c r="AH977">
        <f t="shared" si="509"/>
        <v>1316</v>
      </c>
      <c r="AI977">
        <f>VLOOKUP($A977, P!$A$2:$AK$1048576, MATCH('HOF Meter (RP)'!AI$1, P!$A$1:$AK$1, 0), FALSE)</f>
        <v>3.9122186261651102</v>
      </c>
      <c r="AJ977">
        <f t="shared" si="510"/>
        <v>709</v>
      </c>
      <c r="AK977">
        <f>VLOOKUP($A977, P!$A$2:$AK$1048576, MATCH('HOF Meter (RP)'!AK$1, P!$A$1:$AK$1, 0), FALSE)</f>
        <v>10.400063699577</v>
      </c>
      <c r="AL977" s="9">
        <f t="shared" si="511"/>
        <v>298</v>
      </c>
      <c r="AM977">
        <f>VLOOKUP($A977, P!$A$2:$AK$1048576, MATCH('HOF Meter (RP)'!AM$1, P!$A$1:$AK$1, 0), FALSE)</f>
        <v>1.3939235624684359</v>
      </c>
      <c r="AN977">
        <f t="shared" si="512"/>
        <v>861</v>
      </c>
      <c r="AO977">
        <f>VLOOKUP($A977, P!$A$2:$AK$1048576, MATCH('HOF Meter (RP)'!AO$1, P!$A$1:$AK$1, 0), FALSE)</f>
        <v>-10.469912134110899</v>
      </c>
      <c r="AP977">
        <f t="shared" si="513"/>
        <v>1723</v>
      </c>
      <c r="AQ977">
        <f>VLOOKUP($A977, P!$A$2:$AK$1048576, MATCH('HOF Meter (RP)'!AQ$1, P!$A$1:$AK$1, 0), FALSE)</f>
        <v>-1.8012731540528599</v>
      </c>
      <c r="AR977">
        <f t="shared" si="514"/>
        <v>1485</v>
      </c>
      <c r="AS977">
        <f>VLOOKUP($A977, P!$A$2:$AK$1048576, MATCH('HOF Meter (RP)'!AS$1, P!$A$1:$AK$1, 0), FALSE)</f>
        <v>110.75007081941</v>
      </c>
      <c r="AT977" s="9">
        <f t="shared" si="515"/>
        <v>1341</v>
      </c>
      <c r="AU977">
        <f>VLOOKUP($A977, P!$A$2:$AK$1048576, MATCH('HOF Meter (RP)'!AU$1, P!$A$1:$AK$1, 0), FALSE)</f>
        <v>101.917979106201</v>
      </c>
      <c r="AV977">
        <f t="shared" si="516"/>
        <v>913</v>
      </c>
      <c r="AW977">
        <f>VLOOKUP($A977, P!$A$2:$AK$1048576, MATCH('HOF Meter (RP)'!AW$1, P!$A$1:$AK$1, 0), FALSE)</f>
        <v>0</v>
      </c>
      <c r="AX977">
        <f t="shared" si="517"/>
        <v>1</v>
      </c>
      <c r="AY977">
        <f>VLOOKUP($A977, P!$A$2:$AK$1048576, MATCH('HOF Meter (RP)'!AY$1, P!$A$1:$AK$1, 0), FALSE)</f>
        <v>0.302386325305459</v>
      </c>
      <c r="AZ977">
        <f t="shared" si="518"/>
        <v>1421</v>
      </c>
      <c r="BA977">
        <f>VLOOKUP($A977, P!$A$2:$AK$1048576, MATCH('HOF Meter (RP)'!BA$1, P!$A$1:$AK$1, 0), FALSE)</f>
        <v>108.430733342902</v>
      </c>
      <c r="BB977" s="9">
        <f t="shared" si="519"/>
        <v>597</v>
      </c>
      <c r="BC977">
        <f>VLOOKUP($A977, P!$A$2:$AK$1048576, MATCH('HOF Meter (RP)'!BC$1, P!$A$1:$AK$1, 0), FALSE)</f>
        <v>110.643375198103</v>
      </c>
      <c r="BD977" s="9">
        <f t="shared" si="520"/>
        <v>994</v>
      </c>
      <c r="BE977">
        <f>VLOOKUP($A977, P!$A$2:$AK$1048576, MATCH('HOF Meter (RP)'!BE$1, P!$A$1:$AK$1, 0), FALSE)</f>
        <v>98.081810533510605</v>
      </c>
      <c r="BF977">
        <f t="shared" si="521"/>
        <v>714</v>
      </c>
      <c r="BG977">
        <f>VLOOKUP($A977, P!$A$2:$AK$1048576, MATCH('HOF Meter (RP)'!BG$1, P!$A$1:$AK$1, 0), FALSE)</f>
        <v>104.622709225465</v>
      </c>
      <c r="BH977" s="9">
        <f t="shared" si="522"/>
        <v>1323</v>
      </c>
      <c r="BI977">
        <f>VLOOKUP($A977, P!$A$2:$AK$1048576, MATCH('HOF Meter (RP)'!BI$1, P!$A$1:$AK$1, 0), FALSE)</f>
        <v>107.60180711903899</v>
      </c>
      <c r="BJ977" s="9">
        <f t="shared" si="523"/>
        <v>1339</v>
      </c>
      <c r="BK977">
        <f>VLOOKUP($A977, P!$A$2:$AK$1048576, MATCH('HOF Meter (RP)'!BK$1, P!$A$1:$AK$1, 0), FALSE)</f>
        <v>54</v>
      </c>
      <c r="BL977">
        <f t="shared" si="524"/>
        <v>88</v>
      </c>
      <c r="BM977" t="str">
        <f>VLOOKUP($A977, P!$A$2:$AK$1048576, MATCH('HOF Meter (RP)'!BM$1, P!$A$1:$AK$1, 0), FALSE)</f>
        <v>Dan Spillner</v>
      </c>
      <c r="BN977">
        <f>VLOOKUP($A977, P!$A$2:$AK$1048576, MATCH('HOF Meter (RP)'!BN$1, P!$A$1:$AK$1, 0), FALSE)</f>
        <v>1012342</v>
      </c>
      <c r="BO977">
        <f>VLOOKUP($A977, P!$A$2:$AK$1048576, MATCH('HOF Meter (RP)'!BO$1, P!$A$1:$AK$1, 0), FALSE)</f>
        <v>122598</v>
      </c>
      <c r="BP977" s="10">
        <f t="shared" si="525"/>
        <v>792.64209514080994</v>
      </c>
      <c r="BQ977" s="10">
        <f t="shared" si="495"/>
        <v>-627.20163093177212</v>
      </c>
      <c r="BR977" s="8">
        <f t="shared" si="526"/>
        <v>976</v>
      </c>
      <c r="BS977" s="7">
        <f t="shared" si="527"/>
        <v>10</v>
      </c>
    </row>
    <row r="978" spans="1:71" x14ac:dyDescent="0.45">
      <c r="A978">
        <v>1001983</v>
      </c>
      <c r="B978" t="str">
        <f>VLOOKUP(A978, P!$A$2:$AK$1048576, MATCH('HOF Meter (RP)'!B$1, P!$A$1:$AK$1, 0), FALSE)</f>
        <v>Alex Carrasquel</v>
      </c>
      <c r="C978" t="str">
        <f>VLOOKUP($A978, P!$A$2:$AK$1048576, MATCH('HOF Meter (RP)'!C$1, P!$A$1:$AK$1, 0), FALSE)</f>
        <v>RP</v>
      </c>
      <c r="D978" t="str">
        <f>VLOOKUP($A978, P!$A$2:$AK$1048576, MATCH('HOF Meter (RP)'!D$1, P!$A$1:$AK$1, 0), FALSE)</f>
        <v>RP</v>
      </c>
      <c r="E978">
        <f>VLOOKUP($A978, P!$A$2:$AK$1048576, MATCH('HOF Meter (RP)'!E$1, P!$A$1:$AK$1, 0), FALSE)</f>
        <v>0</v>
      </c>
      <c r="F978">
        <f>VLOOKUP($A978, P!$A$2:$AK$1048576, MATCH('HOF Meter (RP)'!F$1, P!$A$1:$AK$1, 0), FALSE)</f>
        <v>0</v>
      </c>
      <c r="G978">
        <f t="shared" si="496"/>
        <v>0</v>
      </c>
      <c r="H978">
        <f>VLOOKUP($A978, P!$A$2:$AK$1048576, MATCH('HOF Meter (RP)'!H$1, P!$A$1:$AK$1, 0), FALSE)</f>
        <v>0</v>
      </c>
      <c r="I978">
        <f>VLOOKUP($A978, P!$A$2:$AK$1048576, MATCH('HOF Meter (RP)'!I$1, P!$A$1:$AK$1, 0), FALSE)</f>
        <v>50</v>
      </c>
      <c r="J978">
        <f t="shared" si="497"/>
        <v>394</v>
      </c>
      <c r="K978">
        <f>VLOOKUP($A978, P!$A$2:$AK$1048576, MATCH('HOF Meter (RP)'!K$1, P!$A$1:$AK$1, 0), FALSE)</f>
        <v>39</v>
      </c>
      <c r="L978">
        <f t="shared" si="498"/>
        <v>684</v>
      </c>
      <c r="M978">
        <f>VLOOKUP($A978, P!$A$2:$AK$1048576, MATCH('HOF Meter (RP)'!M$1, P!$A$1:$AK$1, 0), FALSE)</f>
        <v>0.5617977528089888</v>
      </c>
      <c r="N978" s="9">
        <f t="shared" si="499"/>
        <v>244</v>
      </c>
      <c r="O978">
        <f>VLOOKUP($A978, P!$A$2:$AK$1048576, MATCH('HOF Meter (RP)'!O$1, P!$A$1:$AK$1, 0), FALSE)</f>
        <v>3.7317073274066002</v>
      </c>
      <c r="P978">
        <f t="shared" si="500"/>
        <v>587</v>
      </c>
      <c r="Q978">
        <f>VLOOKUP($A978, P!$A$2:$AK$1048576, MATCH('HOF Meter (RP)'!Q$1, P!$A$1:$AK$1, 0), FALSE)</f>
        <v>258</v>
      </c>
      <c r="R978">
        <f t="shared" si="501"/>
        <v>959</v>
      </c>
      <c r="S978">
        <f>VLOOKUP($A978, P!$A$2:$AK$1048576, MATCH('HOF Meter (RP)'!S$1, P!$A$1:$AK$1, 0), FALSE)</f>
        <v>64</v>
      </c>
      <c r="T978">
        <f t="shared" si="502"/>
        <v>548</v>
      </c>
      <c r="U978">
        <f>VLOOKUP($A978, P!$A$2:$AK$1048576, MATCH('HOF Meter (RP)'!U$1, P!$A$1:$AK$1, 0), FALSE)</f>
        <v>16</v>
      </c>
      <c r="V978" s="9">
        <f t="shared" si="503"/>
        <v>693</v>
      </c>
      <c r="W978">
        <f>VLOOKUP($A978, P!$A$2:$AK$1048576, MATCH('HOF Meter (RP)'!W$1, P!$A$1:$AK$1, 0), FALSE)</f>
        <v>861</v>
      </c>
      <c r="X978">
        <f t="shared" si="504"/>
        <v>437</v>
      </c>
      <c r="Y978">
        <f>VLOOKUP($A978, P!$A$2:$AK$1048576, MATCH('HOF Meter (RP)'!Y$1, P!$A$1:$AK$1, 0), FALSE)</f>
        <v>2.6341463487576</v>
      </c>
      <c r="Z978">
        <f t="shared" si="505"/>
        <v>1628</v>
      </c>
      <c r="AA978">
        <f>VLOOKUP($A978, P!$A$2:$AK$1048576, MATCH('HOF Meter (RP)'!AA$1, P!$A$1:$AK$1, 0), FALSE)</f>
        <v>3.6271777103924099</v>
      </c>
      <c r="AB978">
        <f t="shared" si="506"/>
        <v>988</v>
      </c>
      <c r="AC978">
        <f>VLOOKUP($A978, P!$A$2:$AK$1048576, MATCH('HOF Meter (RP)'!AC$1, P!$A$1:$AK$1, 0), FALSE)</f>
        <v>0.72622478000000001</v>
      </c>
      <c r="AD978">
        <f t="shared" si="507"/>
        <v>1646</v>
      </c>
      <c r="AE978">
        <f>VLOOKUP($A978, P!$A$2:$AK$1048576, MATCH('HOF Meter (RP)'!AE$1, P!$A$1:$AK$1, 0), FALSE)</f>
        <v>0.26026995305164302</v>
      </c>
      <c r="AF978">
        <f t="shared" si="508"/>
        <v>1028</v>
      </c>
      <c r="AG978">
        <f>VLOOKUP($A978, P!$A$2:$AK$1048576, MATCH('HOF Meter (RP)'!AG$1, P!$A$1:$AK$1, 0), FALSE)</f>
        <v>1.4332171932834501</v>
      </c>
      <c r="AH978">
        <f t="shared" si="509"/>
        <v>1135</v>
      </c>
      <c r="AI978">
        <f>VLOOKUP($A978, P!$A$2:$AK$1048576, MATCH('HOF Meter (RP)'!AI$1, P!$A$1:$AK$1, 0), FALSE)</f>
        <v>3.9823347302265302</v>
      </c>
      <c r="AJ978">
        <f t="shared" si="510"/>
        <v>814</v>
      </c>
      <c r="AK978">
        <f>VLOOKUP($A978, P!$A$2:$AK$1048576, MATCH('HOF Meter (RP)'!AK$1, P!$A$1:$AK$1, 0), FALSE)</f>
        <v>3.4006777256727201</v>
      </c>
      <c r="AL978" s="9">
        <f t="shared" si="511"/>
        <v>981</v>
      </c>
      <c r="AM978">
        <f>VLOOKUP($A978, P!$A$2:$AK$1048576, MATCH('HOF Meter (RP)'!AM$1, P!$A$1:$AK$1, 0), FALSE)</f>
        <v>0.78993675393094542</v>
      </c>
      <c r="AN978">
        <f t="shared" si="512"/>
        <v>1299</v>
      </c>
      <c r="AO978">
        <f>VLOOKUP($A978, P!$A$2:$AK$1048576, MATCH('HOF Meter (RP)'!AO$1, P!$A$1:$AK$1, 0), FALSE)</f>
        <v>0</v>
      </c>
      <c r="AP978">
        <f t="shared" si="513"/>
        <v>533</v>
      </c>
      <c r="AQ978">
        <f>VLOOKUP($A978, P!$A$2:$AK$1048576, MATCH('HOF Meter (RP)'!AQ$1, P!$A$1:$AK$1, 0), FALSE)</f>
        <v>0</v>
      </c>
      <c r="AR978">
        <f t="shared" si="514"/>
        <v>467</v>
      </c>
      <c r="AS978">
        <f>VLOOKUP($A978, P!$A$2:$AK$1048576, MATCH('HOF Meter (RP)'!AS$1, P!$A$1:$AK$1, 0), FALSE)</f>
        <v>101.640629759389</v>
      </c>
      <c r="AT978" s="9">
        <f t="shared" si="515"/>
        <v>933</v>
      </c>
      <c r="AU978">
        <f>VLOOKUP($A978, P!$A$2:$AK$1048576, MATCH('HOF Meter (RP)'!AU$1, P!$A$1:$AK$1, 0), FALSE)</f>
        <v>107.212668290087</v>
      </c>
      <c r="AV978">
        <f t="shared" si="516"/>
        <v>1286</v>
      </c>
      <c r="AW978">
        <f>VLOOKUP($A978, P!$A$2:$AK$1048576, MATCH('HOF Meter (RP)'!AW$1, P!$A$1:$AK$1, 0), FALSE)</f>
        <v>0</v>
      </c>
      <c r="AX978">
        <f t="shared" si="517"/>
        <v>1</v>
      </c>
      <c r="AY978">
        <f>VLOOKUP($A978, P!$A$2:$AK$1048576, MATCH('HOF Meter (RP)'!AY$1, P!$A$1:$AK$1, 0), FALSE)</f>
        <v>-0.25062740281993401</v>
      </c>
      <c r="AZ978">
        <f t="shared" si="518"/>
        <v>449</v>
      </c>
      <c r="BA978">
        <f>VLOOKUP($A978, P!$A$2:$AK$1048576, MATCH('HOF Meter (RP)'!BA$1, P!$A$1:$AK$1, 0), FALSE)</f>
        <v>74.5392956676898</v>
      </c>
      <c r="BB978" s="9">
        <f t="shared" si="519"/>
        <v>1570</v>
      </c>
      <c r="BC978">
        <f>VLOOKUP($A978, P!$A$2:$AK$1048576, MATCH('HOF Meter (RP)'!BC$1, P!$A$1:$AK$1, 0), FALSE)</f>
        <v>101.412021321431</v>
      </c>
      <c r="BD978" s="9">
        <f t="shared" si="520"/>
        <v>717</v>
      </c>
      <c r="BE978">
        <f>VLOOKUP($A978, P!$A$2:$AK$1048576, MATCH('HOF Meter (RP)'!BE$1, P!$A$1:$AK$1, 0), FALSE)</f>
        <v>73.131118736788096</v>
      </c>
      <c r="BF978">
        <f t="shared" si="521"/>
        <v>1479</v>
      </c>
      <c r="BG978">
        <f>VLOOKUP($A978, P!$A$2:$AK$1048576, MATCH('HOF Meter (RP)'!BG$1, P!$A$1:$AK$1, 0), FALSE)</f>
        <v>101.467097948122</v>
      </c>
      <c r="BH978" s="9">
        <f t="shared" si="522"/>
        <v>991</v>
      </c>
      <c r="BI978">
        <f>VLOOKUP($A978, P!$A$2:$AK$1048576, MATCH('HOF Meter (RP)'!BI$1, P!$A$1:$AK$1, 0), FALSE)</f>
        <v>102.264684778301</v>
      </c>
      <c r="BJ978" s="9">
        <f t="shared" si="523"/>
        <v>923</v>
      </c>
      <c r="BK978">
        <f>VLOOKUP($A978, P!$A$2:$AK$1048576, MATCH('HOF Meter (RP)'!BK$1, P!$A$1:$AK$1, 0), FALSE)</f>
        <v>0</v>
      </c>
      <c r="BL978">
        <f t="shared" si="524"/>
        <v>718</v>
      </c>
      <c r="BM978" t="str">
        <f>VLOOKUP($A978, P!$A$2:$AK$1048576, MATCH('HOF Meter (RP)'!BM$1, P!$A$1:$AK$1, 0), FALSE)</f>
        <v>Alex Carrasquel</v>
      </c>
      <c r="BN978">
        <f>VLOOKUP($A978, P!$A$2:$AK$1048576, MATCH('HOF Meter (RP)'!BN$1, P!$A$1:$AK$1, 0), FALSE)</f>
        <v>1001983</v>
      </c>
      <c r="BO978">
        <f>VLOOKUP($A978, P!$A$2:$AK$1048576, MATCH('HOF Meter (RP)'!BO$1, P!$A$1:$AK$1, 0), FALSE)</f>
        <v>112032</v>
      </c>
      <c r="BP978" s="10">
        <f t="shared" si="525"/>
        <v>794.86977728799479</v>
      </c>
      <c r="BQ978" s="10">
        <f t="shared" si="495"/>
        <v>-629.42931307895697</v>
      </c>
      <c r="BR978" s="8">
        <f t="shared" si="526"/>
        <v>977</v>
      </c>
      <c r="BS978" s="7">
        <f t="shared" si="527"/>
        <v>10</v>
      </c>
    </row>
    <row r="979" spans="1:71" x14ac:dyDescent="0.45">
      <c r="A979">
        <v>1015925</v>
      </c>
      <c r="B979" t="str">
        <f>VLOOKUP(A979, P!$A$2:$AK$1048576, MATCH('HOF Meter (RP)'!B$1, P!$A$1:$AK$1, 0), FALSE)</f>
        <v>Deacon Meyers</v>
      </c>
      <c r="C979" t="str">
        <f>VLOOKUP($A979, P!$A$2:$AK$1048576, MATCH('HOF Meter (RP)'!C$1, P!$A$1:$AK$1, 0), FALSE)</f>
        <v>RP</v>
      </c>
      <c r="D979" t="str">
        <f>VLOOKUP($A979, P!$A$2:$AK$1048576, MATCH('HOF Meter (RP)'!D$1, P!$A$1:$AK$1, 0), FALSE)</f>
        <v>SP</v>
      </c>
      <c r="E979">
        <f>VLOOKUP($A979, P!$A$2:$AK$1048576, MATCH('HOF Meter (RP)'!E$1, P!$A$1:$AK$1, 0), FALSE)</f>
        <v>0</v>
      </c>
      <c r="F979">
        <f>VLOOKUP($A979, P!$A$2:$AK$1048576, MATCH('HOF Meter (RP)'!F$1, P!$A$1:$AK$1, 0), FALSE)</f>
        <v>0</v>
      </c>
      <c r="G979">
        <f t="shared" si="496"/>
        <v>0</v>
      </c>
      <c r="H979">
        <f>VLOOKUP($A979, P!$A$2:$AK$1048576, MATCH('HOF Meter (RP)'!H$1, P!$A$1:$AK$1, 0), FALSE)</f>
        <v>0</v>
      </c>
      <c r="I979">
        <f>VLOOKUP($A979, P!$A$2:$AK$1048576, MATCH('HOF Meter (RP)'!I$1, P!$A$1:$AK$1, 0), FALSE)</f>
        <v>25</v>
      </c>
      <c r="J979">
        <f t="shared" si="497"/>
        <v>1051</v>
      </c>
      <c r="K979">
        <f>VLOOKUP($A979, P!$A$2:$AK$1048576, MATCH('HOF Meter (RP)'!K$1, P!$A$1:$AK$1, 0), FALSE)</f>
        <v>20</v>
      </c>
      <c r="L979">
        <f t="shared" si="498"/>
        <v>1439</v>
      </c>
      <c r="M979">
        <f>VLOOKUP($A979, P!$A$2:$AK$1048576, MATCH('HOF Meter (RP)'!M$1, P!$A$1:$AK$1, 0), FALSE)</f>
        <v>0.55555555555555558</v>
      </c>
      <c r="N979" s="9">
        <f t="shared" si="499"/>
        <v>267</v>
      </c>
      <c r="O979">
        <f>VLOOKUP($A979, P!$A$2:$AK$1048576, MATCH('HOF Meter (RP)'!O$1, P!$A$1:$AK$1, 0), FALSE)</f>
        <v>4.6531061412682204</v>
      </c>
      <c r="P979">
        <f t="shared" si="500"/>
        <v>1443</v>
      </c>
      <c r="Q979">
        <f>VLOOKUP($A979, P!$A$2:$AK$1048576, MATCH('HOF Meter (RP)'!Q$1, P!$A$1:$AK$1, 0), FALSE)</f>
        <v>82</v>
      </c>
      <c r="R979">
        <f t="shared" si="501"/>
        <v>1686</v>
      </c>
      <c r="S979">
        <f>VLOOKUP($A979, P!$A$2:$AK$1048576, MATCH('HOF Meter (RP)'!S$1, P!$A$1:$AK$1, 0), FALSE)</f>
        <v>48</v>
      </c>
      <c r="T979">
        <f t="shared" si="502"/>
        <v>759</v>
      </c>
      <c r="U979">
        <f>VLOOKUP($A979, P!$A$2:$AK$1048576, MATCH('HOF Meter (RP)'!U$1, P!$A$1:$AK$1, 0), FALSE)</f>
        <v>2</v>
      </c>
      <c r="V979" s="9">
        <f t="shared" si="503"/>
        <v>1447</v>
      </c>
      <c r="W979">
        <f>VLOOKUP($A979, P!$A$2:$AK$1048576, MATCH('HOF Meter (RP)'!W$1, P!$A$1:$AK$1, 0), FALSE)</f>
        <v>450.2</v>
      </c>
      <c r="X979">
        <f t="shared" si="504"/>
        <v>1178</v>
      </c>
      <c r="Y979">
        <f>VLOOKUP($A979, P!$A$2:$AK$1048576, MATCH('HOF Meter (RP)'!Y$1, P!$A$1:$AK$1, 0), FALSE)</f>
        <v>4.0140529373172198</v>
      </c>
      <c r="Z979">
        <f t="shared" si="505"/>
        <v>1315</v>
      </c>
      <c r="AA979">
        <f>VLOOKUP($A979, P!$A$2:$AK$1048576, MATCH('HOF Meter (RP)'!AA$1, P!$A$1:$AK$1, 0), FALSE)</f>
        <v>2.8557690051560298</v>
      </c>
      <c r="AB979">
        <f t="shared" si="506"/>
        <v>370</v>
      </c>
      <c r="AC979">
        <f>VLOOKUP($A979, P!$A$2:$AK$1048576, MATCH('HOF Meter (RP)'!AC$1, P!$A$1:$AK$1, 0), FALSE)</f>
        <v>1.40559441</v>
      </c>
      <c r="AD979">
        <f t="shared" si="507"/>
        <v>1075</v>
      </c>
      <c r="AE979">
        <f>VLOOKUP($A979, P!$A$2:$AK$1048576, MATCH('HOF Meter (RP)'!AE$1, P!$A$1:$AK$1, 0), FALSE)</f>
        <v>0.27183406113537101</v>
      </c>
      <c r="AF979">
        <f t="shared" si="508"/>
        <v>1389</v>
      </c>
      <c r="AG979">
        <f>VLOOKUP($A979, P!$A$2:$AK$1048576, MATCH('HOF Meter (RP)'!AG$1, P!$A$1:$AK$1, 0), FALSE)</f>
        <v>1.42233716573816</v>
      </c>
      <c r="AH979">
        <f t="shared" si="509"/>
        <v>1082</v>
      </c>
      <c r="AI979">
        <f>VLOOKUP($A979, P!$A$2:$AK$1048576, MATCH('HOF Meter (RP)'!AI$1, P!$A$1:$AK$1, 0), FALSE)</f>
        <v>4.0868921435039702</v>
      </c>
      <c r="AJ979">
        <f t="shared" si="510"/>
        <v>958</v>
      </c>
      <c r="AK979">
        <f>VLOOKUP($A979, P!$A$2:$AK$1048576, MATCH('HOF Meter (RP)'!AK$1, P!$A$1:$AK$1, 0), FALSE)</f>
        <v>3.8327714577317198</v>
      </c>
      <c r="AL979" s="9">
        <f t="shared" si="511"/>
        <v>901</v>
      </c>
      <c r="AM979">
        <f>VLOOKUP($A979, P!$A$2:$AK$1048576, MATCH('HOF Meter (RP)'!AM$1, P!$A$1:$AK$1, 0), FALSE)</f>
        <v>1.702697226891035</v>
      </c>
      <c r="AN979">
        <f t="shared" si="512"/>
        <v>621</v>
      </c>
      <c r="AO979">
        <f>VLOOKUP($A979, P!$A$2:$AK$1048576, MATCH('HOF Meter (RP)'!AO$1, P!$A$1:$AK$1, 0), FALSE)</f>
        <v>0</v>
      </c>
      <c r="AP979">
        <f t="shared" si="513"/>
        <v>533</v>
      </c>
      <c r="AQ979">
        <f>VLOOKUP($A979, P!$A$2:$AK$1048576, MATCH('HOF Meter (RP)'!AQ$1, P!$A$1:$AK$1, 0), FALSE)</f>
        <v>0</v>
      </c>
      <c r="AR979">
        <f t="shared" si="514"/>
        <v>467</v>
      </c>
      <c r="AS979">
        <f>VLOOKUP($A979, P!$A$2:$AK$1048576, MATCH('HOF Meter (RP)'!AS$1, P!$A$1:$AK$1, 0), FALSE)</f>
        <v>104.901890663202</v>
      </c>
      <c r="AT979" s="9">
        <f t="shared" si="515"/>
        <v>1100</v>
      </c>
      <c r="AU979">
        <f>VLOOKUP($A979, P!$A$2:$AK$1048576, MATCH('HOF Meter (RP)'!AU$1, P!$A$1:$AK$1, 0), FALSE)</f>
        <v>103.58603503144001</v>
      </c>
      <c r="AV979">
        <f t="shared" si="516"/>
        <v>1025</v>
      </c>
      <c r="AW979">
        <f>VLOOKUP($A979, P!$A$2:$AK$1048576, MATCH('HOF Meter (RP)'!AW$1, P!$A$1:$AK$1, 0), FALSE)</f>
        <v>0</v>
      </c>
      <c r="AX979">
        <f t="shared" si="517"/>
        <v>1</v>
      </c>
      <c r="AY979">
        <f>VLOOKUP($A979, P!$A$2:$AK$1048576, MATCH('HOF Meter (RP)'!AY$1, P!$A$1:$AK$1, 0), FALSE)</f>
        <v>0.54334223681902305</v>
      </c>
      <c r="AZ979">
        <f t="shared" si="518"/>
        <v>1605</v>
      </c>
      <c r="BA979">
        <f>VLOOKUP($A979, P!$A$2:$AK$1048576, MATCH('HOF Meter (RP)'!BA$1, P!$A$1:$AK$1, 0), FALSE)</f>
        <v>96.140124848184101</v>
      </c>
      <c r="BB979" s="9">
        <f t="shared" si="519"/>
        <v>951</v>
      </c>
      <c r="BC979">
        <f>VLOOKUP($A979, P!$A$2:$AK$1048576, MATCH('HOF Meter (RP)'!BC$1, P!$A$1:$AK$1, 0), FALSE)</f>
        <v>94.402077401973997</v>
      </c>
      <c r="BD979" s="9">
        <f t="shared" si="520"/>
        <v>526</v>
      </c>
      <c r="BE979">
        <f>VLOOKUP($A979, P!$A$2:$AK$1048576, MATCH('HOF Meter (RP)'!BE$1, P!$A$1:$AK$1, 0), FALSE)</f>
        <v>100.707934148722</v>
      </c>
      <c r="BF979">
        <f t="shared" si="521"/>
        <v>650</v>
      </c>
      <c r="BG979">
        <f>VLOOKUP($A979, P!$A$2:$AK$1048576, MATCH('HOF Meter (RP)'!BG$1, P!$A$1:$AK$1, 0), FALSE)</f>
        <v>101.86319632421601</v>
      </c>
      <c r="BH979" s="9">
        <f t="shared" si="522"/>
        <v>1044</v>
      </c>
      <c r="BI979">
        <f>VLOOKUP($A979, P!$A$2:$AK$1048576, MATCH('HOF Meter (RP)'!BI$1, P!$A$1:$AK$1, 0), FALSE)</f>
        <v>101.067461637555</v>
      </c>
      <c r="BJ979" s="9">
        <f t="shared" si="523"/>
        <v>797</v>
      </c>
      <c r="BK979">
        <f>VLOOKUP($A979, P!$A$2:$AK$1048576, MATCH('HOF Meter (RP)'!BK$1, P!$A$1:$AK$1, 0), FALSE)</f>
        <v>0</v>
      </c>
      <c r="BL979">
        <f t="shared" si="524"/>
        <v>718</v>
      </c>
      <c r="BM979" t="str">
        <f>VLOOKUP($A979, P!$A$2:$AK$1048576, MATCH('HOF Meter (RP)'!BM$1, P!$A$1:$AK$1, 0), FALSE)</f>
        <v>Deacon Meyers</v>
      </c>
      <c r="BN979">
        <f>VLOOKUP($A979, P!$A$2:$AK$1048576, MATCH('HOF Meter (RP)'!BN$1, P!$A$1:$AK$1, 0), FALSE)</f>
        <v>1015925</v>
      </c>
      <c r="BO979">
        <f>VLOOKUP($A979, P!$A$2:$AK$1048576, MATCH('HOF Meter (RP)'!BO$1, P!$A$1:$AK$1, 0), FALSE)</f>
        <v>0</v>
      </c>
      <c r="BP979" s="10">
        <f t="shared" si="525"/>
        <v>794.88224007658164</v>
      </c>
      <c r="BQ979" s="10">
        <f t="shared" si="495"/>
        <v>-629.44177586754381</v>
      </c>
      <c r="BR979" s="8">
        <f t="shared" si="526"/>
        <v>978</v>
      </c>
      <c r="BS979" s="7">
        <f t="shared" si="527"/>
        <v>10</v>
      </c>
    </row>
    <row r="980" spans="1:71" x14ac:dyDescent="0.45">
      <c r="A980">
        <v>1013766</v>
      </c>
      <c r="B980" t="str">
        <f>VLOOKUP(A980, P!$A$2:$AK$1048576, MATCH('HOF Meter (RP)'!B$1, P!$A$1:$AK$1, 0), FALSE)</f>
        <v>Ed Wells</v>
      </c>
      <c r="C980" t="str">
        <f>VLOOKUP($A980, P!$A$2:$AK$1048576, MATCH('HOF Meter (RP)'!C$1, P!$A$1:$AK$1, 0), FALSE)</f>
        <v>RP</v>
      </c>
      <c r="D980" t="str">
        <f>VLOOKUP($A980, P!$A$2:$AK$1048576, MATCH('HOF Meter (RP)'!D$1, P!$A$1:$AK$1, 0), FALSE)</f>
        <v>SP</v>
      </c>
      <c r="E980">
        <f>VLOOKUP($A980, P!$A$2:$AK$1048576, MATCH('HOF Meter (RP)'!E$1, P!$A$1:$AK$1, 0), FALSE)</f>
        <v>0</v>
      </c>
      <c r="F980">
        <f>VLOOKUP($A980, P!$A$2:$AK$1048576, MATCH('HOF Meter (RP)'!F$1, P!$A$1:$AK$1, 0), FALSE)</f>
        <v>0</v>
      </c>
      <c r="G980">
        <f t="shared" si="496"/>
        <v>0</v>
      </c>
      <c r="H980">
        <f>VLOOKUP($A980, P!$A$2:$AK$1048576, MATCH('HOF Meter (RP)'!H$1, P!$A$1:$AK$1, 0), FALSE)</f>
        <v>0</v>
      </c>
      <c r="I980">
        <f>VLOOKUP($A980, P!$A$2:$AK$1048576, MATCH('HOF Meter (RP)'!I$1, P!$A$1:$AK$1, 0), FALSE)</f>
        <v>68</v>
      </c>
      <c r="J980">
        <f t="shared" si="497"/>
        <v>218</v>
      </c>
      <c r="K980">
        <f>VLOOKUP($A980, P!$A$2:$AK$1048576, MATCH('HOF Meter (RP)'!K$1, P!$A$1:$AK$1, 0), FALSE)</f>
        <v>69</v>
      </c>
      <c r="L980">
        <f t="shared" si="498"/>
        <v>220</v>
      </c>
      <c r="M980">
        <f>VLOOKUP($A980, P!$A$2:$AK$1048576, MATCH('HOF Meter (RP)'!M$1, P!$A$1:$AK$1, 0), FALSE)</f>
        <v>0.49635036496350365</v>
      </c>
      <c r="N980" s="9">
        <f t="shared" si="499"/>
        <v>713</v>
      </c>
      <c r="O980">
        <f>VLOOKUP($A980, P!$A$2:$AK$1048576, MATCH('HOF Meter (RP)'!O$1, P!$A$1:$AK$1, 0), FALSE)</f>
        <v>4.6521501305959703</v>
      </c>
      <c r="P980">
        <f t="shared" si="500"/>
        <v>1440</v>
      </c>
      <c r="Q980">
        <f>VLOOKUP($A980, P!$A$2:$AK$1048576, MATCH('HOF Meter (RP)'!Q$1, P!$A$1:$AK$1, 0), FALSE)</f>
        <v>291</v>
      </c>
      <c r="R980">
        <f t="shared" si="501"/>
        <v>847</v>
      </c>
      <c r="S980">
        <f>VLOOKUP($A980, P!$A$2:$AK$1048576, MATCH('HOF Meter (RP)'!S$1, P!$A$1:$AK$1, 0), FALSE)</f>
        <v>140</v>
      </c>
      <c r="T980">
        <f t="shared" si="502"/>
        <v>161</v>
      </c>
      <c r="U980">
        <f>VLOOKUP($A980, P!$A$2:$AK$1048576, MATCH('HOF Meter (RP)'!U$1, P!$A$1:$AK$1, 0), FALSE)</f>
        <v>13</v>
      </c>
      <c r="V980" s="9">
        <f t="shared" si="503"/>
        <v>776</v>
      </c>
      <c r="W980">
        <f>VLOOKUP($A980, P!$A$2:$AK$1048576, MATCH('HOF Meter (RP)'!W$1, P!$A$1:$AK$1, 0), FALSE)</f>
        <v>1232.0999999999999</v>
      </c>
      <c r="X980">
        <f t="shared" si="504"/>
        <v>199</v>
      </c>
      <c r="Y980">
        <f>VLOOKUP($A980, P!$A$2:$AK$1048576, MATCH('HOF Meter (RP)'!Y$1, P!$A$1:$AK$1, 0), FALSE)</f>
        <v>2.9431970213974501</v>
      </c>
      <c r="Z980">
        <f t="shared" si="505"/>
        <v>1574</v>
      </c>
      <c r="AA980">
        <f>VLOOKUP($A980, P!$A$2:$AK$1048576, MATCH('HOF Meter (RP)'!AA$1, P!$A$1:$AK$1, 0), FALSE)</f>
        <v>3.4179062183970399</v>
      </c>
      <c r="AB980">
        <f t="shared" si="506"/>
        <v>797</v>
      </c>
      <c r="AC980">
        <f>VLOOKUP($A980, P!$A$2:$AK$1048576, MATCH('HOF Meter (RP)'!AC$1, P!$A$1:$AK$1, 0), FALSE)</f>
        <v>0.86111110999999996</v>
      </c>
      <c r="AD980">
        <f t="shared" si="507"/>
        <v>1558</v>
      </c>
      <c r="AE980">
        <f>VLOOKUP($A980, P!$A$2:$AK$1048576, MATCH('HOF Meter (RP)'!AE$1, P!$A$1:$AK$1, 0), FALSE)</f>
        <v>0.28238341968911901</v>
      </c>
      <c r="AF980">
        <f t="shared" si="508"/>
        <v>1589</v>
      </c>
      <c r="AG980">
        <f>VLOOKUP($A980, P!$A$2:$AK$1048576, MATCH('HOF Meter (RP)'!AG$1, P!$A$1:$AK$1, 0), FALSE)</f>
        <v>1.5296185236653399</v>
      </c>
      <c r="AH980">
        <f t="shared" si="509"/>
        <v>1528</v>
      </c>
      <c r="AI980">
        <f>VLOOKUP($A980, P!$A$2:$AK$1048576, MATCH('HOF Meter (RP)'!AI$1, P!$A$1:$AK$1, 0), FALSE)</f>
        <v>4.4956218917926298</v>
      </c>
      <c r="AJ980">
        <f t="shared" si="510"/>
        <v>1405</v>
      </c>
      <c r="AK980">
        <f>VLOOKUP($A980, P!$A$2:$AK$1048576, MATCH('HOF Meter (RP)'!AK$1, P!$A$1:$AK$1, 0), FALSE)</f>
        <v>9.4908211715519393</v>
      </c>
      <c r="AL980" s="9">
        <f t="shared" si="511"/>
        <v>337</v>
      </c>
      <c r="AM980">
        <f>VLOOKUP($A980, P!$A$2:$AK$1048576, MATCH('HOF Meter (RP)'!AM$1, P!$A$1:$AK$1, 0), FALSE)</f>
        <v>1.5405926745478355</v>
      </c>
      <c r="AN980">
        <f t="shared" si="512"/>
        <v>746</v>
      </c>
      <c r="AO980">
        <f>VLOOKUP($A980, P!$A$2:$AK$1048576, MATCH('HOF Meter (RP)'!AO$1, P!$A$1:$AK$1, 0), FALSE)</f>
        <v>0</v>
      </c>
      <c r="AP980">
        <f t="shared" si="513"/>
        <v>533</v>
      </c>
      <c r="AQ980">
        <f>VLOOKUP($A980, P!$A$2:$AK$1048576, MATCH('HOF Meter (RP)'!AQ$1, P!$A$1:$AK$1, 0), FALSE)</f>
        <v>0</v>
      </c>
      <c r="AR980">
        <f t="shared" si="514"/>
        <v>467</v>
      </c>
      <c r="AS980">
        <f>VLOOKUP($A980, P!$A$2:$AK$1048576, MATCH('HOF Meter (RP)'!AS$1, P!$A$1:$AK$1, 0), FALSE)</f>
        <v>108.339139682542</v>
      </c>
      <c r="AT980" s="9">
        <f t="shared" si="515"/>
        <v>1256</v>
      </c>
      <c r="AU980">
        <f>VLOOKUP($A980, P!$A$2:$AK$1048576, MATCH('HOF Meter (RP)'!AU$1, P!$A$1:$AK$1, 0), FALSE)</f>
        <v>103.7908252802</v>
      </c>
      <c r="AV980">
        <f t="shared" si="516"/>
        <v>1041</v>
      </c>
      <c r="AW980">
        <f>VLOOKUP($A980, P!$A$2:$AK$1048576, MATCH('HOF Meter (RP)'!AW$1, P!$A$1:$AK$1, 0), FALSE)</f>
        <v>0</v>
      </c>
      <c r="AX980">
        <f t="shared" si="517"/>
        <v>1</v>
      </c>
      <c r="AY980">
        <f>VLOOKUP($A980, P!$A$2:$AK$1048576, MATCH('HOF Meter (RP)'!AY$1, P!$A$1:$AK$1, 0), FALSE)</f>
        <v>0.15652823880334699</v>
      </c>
      <c r="AZ980">
        <f t="shared" si="518"/>
        <v>1202</v>
      </c>
      <c r="BA980">
        <f>VLOOKUP($A980, P!$A$2:$AK$1048576, MATCH('HOF Meter (RP)'!BA$1, P!$A$1:$AK$1, 0), FALSE)</f>
        <v>97.278292141322694</v>
      </c>
      <c r="BB980" s="9">
        <f t="shared" si="519"/>
        <v>915</v>
      </c>
      <c r="BC980">
        <f>VLOOKUP($A980, P!$A$2:$AK$1048576, MATCH('HOF Meter (RP)'!BC$1, P!$A$1:$AK$1, 0), FALSE)</f>
        <v>98.705813418359298</v>
      </c>
      <c r="BD980" s="9">
        <f t="shared" si="520"/>
        <v>644</v>
      </c>
      <c r="BE980">
        <f>VLOOKUP($A980, P!$A$2:$AK$1048576, MATCH('HOF Meter (RP)'!BE$1, P!$A$1:$AK$1, 0), FALSE)</f>
        <v>98.451628470379902</v>
      </c>
      <c r="BF980">
        <f t="shared" si="521"/>
        <v>705</v>
      </c>
      <c r="BG980">
        <f>VLOOKUP($A980, P!$A$2:$AK$1048576, MATCH('HOF Meter (RP)'!BG$1, P!$A$1:$AK$1, 0), FALSE)</f>
        <v>102.917201542128</v>
      </c>
      <c r="BH980" s="9">
        <f t="shared" si="522"/>
        <v>1163</v>
      </c>
      <c r="BI980">
        <f>VLOOKUP($A980, P!$A$2:$AK$1048576, MATCH('HOF Meter (RP)'!BI$1, P!$A$1:$AK$1, 0), FALSE)</f>
        <v>102.96877550092999</v>
      </c>
      <c r="BJ980" s="9">
        <f t="shared" si="523"/>
        <v>1000</v>
      </c>
      <c r="BK980">
        <f>VLOOKUP($A980, P!$A$2:$AK$1048576, MATCH('HOF Meter (RP)'!BK$1, P!$A$1:$AK$1, 0), FALSE)</f>
        <v>0</v>
      </c>
      <c r="BL980">
        <f t="shared" si="524"/>
        <v>718</v>
      </c>
      <c r="BM980" t="str">
        <f>VLOOKUP($A980, P!$A$2:$AK$1048576, MATCH('HOF Meter (RP)'!BM$1, P!$A$1:$AK$1, 0), FALSE)</f>
        <v>Ed Wells</v>
      </c>
      <c r="BN980">
        <f>VLOOKUP($A980, P!$A$2:$AK$1048576, MATCH('HOF Meter (RP)'!BN$1, P!$A$1:$AK$1, 0), FALSE)</f>
        <v>1013766</v>
      </c>
      <c r="BO980">
        <f>VLOOKUP($A980, P!$A$2:$AK$1048576, MATCH('HOF Meter (RP)'!BO$1, P!$A$1:$AK$1, 0), FALSE)</f>
        <v>124072</v>
      </c>
      <c r="BP980" s="10">
        <f t="shared" si="525"/>
        <v>795.57693440061394</v>
      </c>
      <c r="BQ980" s="10">
        <f t="shared" si="495"/>
        <v>-630.13647019157611</v>
      </c>
      <c r="BR980" s="8">
        <f t="shared" si="526"/>
        <v>979</v>
      </c>
      <c r="BS980" s="7">
        <f t="shared" si="527"/>
        <v>10</v>
      </c>
    </row>
    <row r="981" spans="1:71" x14ac:dyDescent="0.45">
      <c r="A981">
        <v>541</v>
      </c>
      <c r="B981" t="str">
        <f>VLOOKUP(A981, P!$A$2:$AK$1048576, MATCH('HOF Meter (RP)'!B$1, P!$A$1:$AK$1, 0), FALSE)</f>
        <v>Julian Tavarez</v>
      </c>
      <c r="C981" t="str">
        <f>VLOOKUP($A981, P!$A$2:$AK$1048576, MATCH('HOF Meter (RP)'!C$1, P!$A$1:$AK$1, 0), FALSE)</f>
        <v>RP</v>
      </c>
      <c r="D981" t="str">
        <f>VLOOKUP($A981, P!$A$2:$AK$1048576, MATCH('HOF Meter (RP)'!D$1, P!$A$1:$AK$1, 0), FALSE)</f>
        <v>RP</v>
      </c>
      <c r="E981">
        <f>VLOOKUP($A981, P!$A$2:$AK$1048576, MATCH('HOF Meter (RP)'!E$1, P!$A$1:$AK$1, 0), FALSE)</f>
        <v>0</v>
      </c>
      <c r="F981">
        <f>VLOOKUP($A981, P!$A$2:$AK$1048576, MATCH('HOF Meter (RP)'!F$1, P!$A$1:$AK$1, 0), FALSE)</f>
        <v>0</v>
      </c>
      <c r="G981">
        <f t="shared" si="496"/>
        <v>0</v>
      </c>
      <c r="H981">
        <f>VLOOKUP($A981, P!$A$2:$AK$1048576, MATCH('HOF Meter (RP)'!H$1, P!$A$1:$AK$1, 0), FALSE)</f>
        <v>0</v>
      </c>
      <c r="I981">
        <f>VLOOKUP($A981, P!$A$2:$AK$1048576, MATCH('HOF Meter (RP)'!I$1, P!$A$1:$AK$1, 0), FALSE)</f>
        <v>88</v>
      </c>
      <c r="J981">
        <f t="shared" si="497"/>
        <v>117</v>
      </c>
      <c r="K981">
        <f>VLOOKUP($A981, P!$A$2:$AK$1048576, MATCH('HOF Meter (RP)'!K$1, P!$A$1:$AK$1, 0), FALSE)</f>
        <v>82</v>
      </c>
      <c r="L981">
        <f t="shared" si="498"/>
        <v>145</v>
      </c>
      <c r="M981">
        <f>VLOOKUP($A981, P!$A$2:$AK$1048576, MATCH('HOF Meter (RP)'!M$1, P!$A$1:$AK$1, 0), FALSE)</f>
        <v>0.51764705882352946</v>
      </c>
      <c r="N981" s="9">
        <f t="shared" si="499"/>
        <v>539</v>
      </c>
      <c r="O981">
        <f>VLOOKUP($A981, P!$A$2:$AK$1048576, MATCH('HOF Meter (RP)'!O$1, P!$A$1:$AK$1, 0), FALSE)</f>
        <v>4.4604800531782196</v>
      </c>
      <c r="P981">
        <f t="shared" si="500"/>
        <v>1320</v>
      </c>
      <c r="Q981">
        <f>VLOOKUP($A981, P!$A$2:$AK$1048576, MATCH('HOF Meter (RP)'!Q$1, P!$A$1:$AK$1, 0), FALSE)</f>
        <v>828</v>
      </c>
      <c r="R981">
        <f t="shared" si="501"/>
        <v>47</v>
      </c>
      <c r="S981">
        <f>VLOOKUP($A981, P!$A$2:$AK$1048576, MATCH('HOF Meter (RP)'!S$1, P!$A$1:$AK$1, 0), FALSE)</f>
        <v>108</v>
      </c>
      <c r="T981">
        <f t="shared" si="502"/>
        <v>257</v>
      </c>
      <c r="U981">
        <f>VLOOKUP($A981, P!$A$2:$AK$1048576, MATCH('HOF Meter (RP)'!U$1, P!$A$1:$AK$1, 0), FALSE)</f>
        <v>23</v>
      </c>
      <c r="V981" s="9">
        <f t="shared" si="503"/>
        <v>562</v>
      </c>
      <c r="W981">
        <f>VLOOKUP($A981, P!$A$2:$AK$1048576, MATCH('HOF Meter (RP)'!W$1, P!$A$1:$AK$1, 0), FALSE)</f>
        <v>1404.1</v>
      </c>
      <c r="X981">
        <f t="shared" si="504"/>
        <v>145</v>
      </c>
      <c r="Y981">
        <f>VLOOKUP($A981, P!$A$2:$AK$1048576, MATCH('HOF Meter (RP)'!Y$1, P!$A$1:$AK$1, 0), FALSE)</f>
        <v>5.3961554666322797</v>
      </c>
      <c r="Z981">
        <f t="shared" si="505"/>
        <v>916</v>
      </c>
      <c r="AA981">
        <f>VLOOKUP($A981, P!$A$2:$AK$1048576, MATCH('HOF Meter (RP)'!AA$1, P!$A$1:$AK$1, 0), FALSE)</f>
        <v>3.6081182039358302</v>
      </c>
      <c r="AB981">
        <f t="shared" si="506"/>
        <v>970</v>
      </c>
      <c r="AC981">
        <f>VLOOKUP($A981, P!$A$2:$AK$1048576, MATCH('HOF Meter (RP)'!AC$1, P!$A$1:$AK$1, 0), FALSE)</f>
        <v>1.4955594999999999</v>
      </c>
      <c r="AD981">
        <f t="shared" si="507"/>
        <v>974</v>
      </c>
      <c r="AE981">
        <f>VLOOKUP($A981, P!$A$2:$AK$1048576, MATCH('HOF Meter (RP)'!AE$1, P!$A$1:$AK$1, 0), FALSE)</f>
        <v>0.27682904907424</v>
      </c>
      <c r="AF981">
        <f t="shared" si="508"/>
        <v>1500</v>
      </c>
      <c r="AG981">
        <f>VLOOKUP($A981, P!$A$2:$AK$1048576, MATCH('HOF Meter (RP)'!AG$1, P!$A$1:$AK$1, 0), FALSE)</f>
        <v>1.4975079105737199</v>
      </c>
      <c r="AH981">
        <f t="shared" si="509"/>
        <v>1422</v>
      </c>
      <c r="AI981">
        <f>VLOOKUP($A981, P!$A$2:$AK$1048576, MATCH('HOF Meter (RP)'!AI$1, P!$A$1:$AK$1, 0), FALSE)</f>
        <v>4.3500565861825402</v>
      </c>
      <c r="AJ981">
        <f t="shared" si="510"/>
        <v>1268</v>
      </c>
      <c r="AK981">
        <f>VLOOKUP($A981, P!$A$2:$AK$1048576, MATCH('HOF Meter (RP)'!AK$1, P!$A$1:$AK$1, 0), FALSE)</f>
        <v>10.551685618236601</v>
      </c>
      <c r="AL981" s="9">
        <f t="shared" si="511"/>
        <v>289</v>
      </c>
      <c r="AM981">
        <f>VLOOKUP($A981, P!$A$2:$AK$1048576, MATCH('HOF Meter (RP)'!AM$1, P!$A$1:$AK$1, 0), FALSE)</f>
        <v>1.5029820694019802</v>
      </c>
      <c r="AN981">
        <f t="shared" si="512"/>
        <v>775</v>
      </c>
      <c r="AO981">
        <f>VLOOKUP($A981, P!$A$2:$AK$1048576, MATCH('HOF Meter (RP)'!AO$1, P!$A$1:$AK$1, 0), FALSE)</f>
        <v>-1.98669949057739</v>
      </c>
      <c r="AP981">
        <f t="shared" si="513"/>
        <v>1388</v>
      </c>
      <c r="AQ981">
        <f>VLOOKUP($A981, P!$A$2:$AK$1048576, MATCH('HOF Meter (RP)'!AQ$1, P!$A$1:$AK$1, 0), FALSE)</f>
        <v>0.34937892171178397</v>
      </c>
      <c r="AR981">
        <f t="shared" si="514"/>
        <v>389</v>
      </c>
      <c r="AS981">
        <f>VLOOKUP($A981, P!$A$2:$AK$1048576, MATCH('HOF Meter (RP)'!AS$1, P!$A$1:$AK$1, 0), FALSE)</f>
        <v>100.735414476344</v>
      </c>
      <c r="AT981" s="9">
        <f t="shared" si="515"/>
        <v>881</v>
      </c>
      <c r="AU981">
        <f>VLOOKUP($A981, P!$A$2:$AK$1048576, MATCH('HOF Meter (RP)'!AU$1, P!$A$1:$AK$1, 0), FALSE)</f>
        <v>98.5814251463283</v>
      </c>
      <c r="AV981">
        <f t="shared" si="516"/>
        <v>697</v>
      </c>
      <c r="AW981">
        <f>VLOOKUP($A981, P!$A$2:$AK$1048576, MATCH('HOF Meter (RP)'!AW$1, P!$A$1:$AK$1, 0), FALSE)</f>
        <v>4.3948390202308696</v>
      </c>
      <c r="AX981">
        <f t="shared" si="517"/>
        <v>1594</v>
      </c>
      <c r="AY981">
        <f>VLOOKUP($A981, P!$A$2:$AK$1048576, MATCH('HOF Meter (RP)'!AY$1, P!$A$1:$AK$1, 0), FALSE)</f>
        <v>0.11042346699568099</v>
      </c>
      <c r="AZ981">
        <f t="shared" si="518"/>
        <v>1126</v>
      </c>
      <c r="BA981">
        <f>VLOOKUP($A981, P!$A$2:$AK$1048576, MATCH('HOF Meter (RP)'!BA$1, P!$A$1:$AK$1, 0), FALSE)</f>
        <v>81.171068986111493</v>
      </c>
      <c r="BB981" s="9">
        <f t="shared" si="519"/>
        <v>1433</v>
      </c>
      <c r="BC981">
        <f>VLOOKUP($A981, P!$A$2:$AK$1048576, MATCH('HOF Meter (RP)'!BC$1, P!$A$1:$AK$1, 0), FALSE)</f>
        <v>104.107520984841</v>
      </c>
      <c r="BD981" s="9">
        <f t="shared" si="520"/>
        <v>797</v>
      </c>
      <c r="BE981">
        <f>VLOOKUP($A981, P!$A$2:$AK$1048576, MATCH('HOF Meter (RP)'!BE$1, P!$A$1:$AK$1, 0), FALSE)</f>
        <v>78.319784450943104</v>
      </c>
      <c r="BF981">
        <f t="shared" si="521"/>
        <v>1359</v>
      </c>
      <c r="BG981">
        <f>VLOOKUP($A981, P!$A$2:$AK$1048576, MATCH('HOF Meter (RP)'!BG$1, P!$A$1:$AK$1, 0), FALSE)</f>
        <v>106.42184563620501</v>
      </c>
      <c r="BH981" s="9">
        <f t="shared" si="522"/>
        <v>1463</v>
      </c>
      <c r="BI981">
        <f>VLOOKUP($A981, P!$A$2:$AK$1048576, MATCH('HOF Meter (RP)'!BI$1, P!$A$1:$AK$1, 0), FALSE)</f>
        <v>106.681776991776</v>
      </c>
      <c r="BJ981" s="9">
        <f t="shared" si="523"/>
        <v>1275</v>
      </c>
      <c r="BK981">
        <f>VLOOKUP($A981, P!$A$2:$AK$1048576, MATCH('HOF Meter (RP)'!BK$1, P!$A$1:$AK$1, 0), FALSE)</f>
        <v>41</v>
      </c>
      <c r="BL981">
        <f t="shared" si="524"/>
        <v>133</v>
      </c>
      <c r="BM981" t="str">
        <f>VLOOKUP($A981, P!$A$2:$AK$1048576, MATCH('HOF Meter (RP)'!BM$1, P!$A$1:$AK$1, 0), FALSE)</f>
        <v>Julian Tavarez</v>
      </c>
      <c r="BN981">
        <f>VLOOKUP($A981, P!$A$2:$AK$1048576, MATCH('HOF Meter (RP)'!BN$1, P!$A$1:$AK$1, 0), FALSE)</f>
        <v>541</v>
      </c>
      <c r="BO981">
        <f>VLOOKUP($A981, P!$A$2:$AK$1048576, MATCH('HOF Meter (RP)'!BO$1, P!$A$1:$AK$1, 0), FALSE)</f>
        <v>123118</v>
      </c>
      <c r="BP981" s="10">
        <f t="shared" si="525"/>
        <v>797.91610672840011</v>
      </c>
      <c r="BQ981" s="10">
        <f t="shared" si="495"/>
        <v>-632.47564251936228</v>
      </c>
      <c r="BR981" s="8">
        <f t="shared" si="526"/>
        <v>980</v>
      </c>
      <c r="BS981" s="7">
        <f t="shared" si="527"/>
        <v>10</v>
      </c>
    </row>
    <row r="982" spans="1:71" x14ac:dyDescent="0.45">
      <c r="A982">
        <v>643</v>
      </c>
      <c r="B982" t="str">
        <f>VLOOKUP(A982, P!$A$2:$AK$1048576, MATCH('HOF Meter (RP)'!B$1, P!$A$1:$AK$1, 0), FALSE)</f>
        <v>Giovanni Carrara</v>
      </c>
      <c r="C982" t="str">
        <f>VLOOKUP($A982, P!$A$2:$AK$1048576, MATCH('HOF Meter (RP)'!C$1, P!$A$1:$AK$1, 0), FALSE)</f>
        <v>RP</v>
      </c>
      <c r="D982" t="str">
        <f>VLOOKUP($A982, P!$A$2:$AK$1048576, MATCH('HOF Meter (RP)'!D$1, P!$A$1:$AK$1, 0), FALSE)</f>
        <v>RP</v>
      </c>
      <c r="E982">
        <f>VLOOKUP($A982, P!$A$2:$AK$1048576, MATCH('HOF Meter (RP)'!E$1, P!$A$1:$AK$1, 0), FALSE)</f>
        <v>0</v>
      </c>
      <c r="F982">
        <f>VLOOKUP($A982, P!$A$2:$AK$1048576, MATCH('HOF Meter (RP)'!F$1, P!$A$1:$AK$1, 0), FALSE)</f>
        <v>0</v>
      </c>
      <c r="G982">
        <f t="shared" si="496"/>
        <v>0</v>
      </c>
      <c r="H982">
        <f>VLOOKUP($A982, P!$A$2:$AK$1048576, MATCH('HOF Meter (RP)'!H$1, P!$A$1:$AK$1, 0), FALSE)</f>
        <v>0</v>
      </c>
      <c r="I982">
        <f>VLOOKUP($A982, P!$A$2:$AK$1048576, MATCH('HOF Meter (RP)'!I$1, P!$A$1:$AK$1, 0), FALSE)</f>
        <v>29</v>
      </c>
      <c r="J982">
        <f t="shared" si="497"/>
        <v>901</v>
      </c>
      <c r="K982">
        <f>VLOOKUP($A982, P!$A$2:$AK$1048576, MATCH('HOF Meter (RP)'!K$1, P!$A$1:$AK$1, 0), FALSE)</f>
        <v>18</v>
      </c>
      <c r="L982">
        <f t="shared" si="498"/>
        <v>1514</v>
      </c>
      <c r="M982">
        <f>VLOOKUP($A982, P!$A$2:$AK$1048576, MATCH('HOF Meter (RP)'!M$1, P!$A$1:$AK$1, 0), FALSE)</f>
        <v>0.61702127659574468</v>
      </c>
      <c r="N982" s="9">
        <f t="shared" si="499"/>
        <v>64</v>
      </c>
      <c r="O982">
        <f>VLOOKUP($A982, P!$A$2:$AK$1048576, MATCH('HOF Meter (RP)'!O$1, P!$A$1:$AK$1, 0), FALSE)</f>
        <v>4.6873682397315699</v>
      </c>
      <c r="P982">
        <f t="shared" si="500"/>
        <v>1461</v>
      </c>
      <c r="Q982">
        <f>VLOOKUP($A982, P!$A$2:$AK$1048576, MATCH('HOF Meter (RP)'!Q$1, P!$A$1:$AK$1, 0), FALSE)</f>
        <v>313</v>
      </c>
      <c r="R982">
        <f t="shared" si="501"/>
        <v>783</v>
      </c>
      <c r="S982">
        <f>VLOOKUP($A982, P!$A$2:$AK$1048576, MATCH('HOF Meter (RP)'!S$1, P!$A$1:$AK$1, 0), FALSE)</f>
        <v>18</v>
      </c>
      <c r="T982">
        <f t="shared" si="502"/>
        <v>1197</v>
      </c>
      <c r="U982">
        <f>VLOOKUP($A982, P!$A$2:$AK$1048576, MATCH('HOF Meter (RP)'!U$1, P!$A$1:$AK$1, 0), FALSE)</f>
        <v>4</v>
      </c>
      <c r="V982" s="9">
        <f t="shared" si="503"/>
        <v>1242</v>
      </c>
      <c r="W982">
        <f>VLOOKUP($A982, P!$A$2:$AK$1048576, MATCH('HOF Meter (RP)'!W$1, P!$A$1:$AK$1, 0), FALSE)</f>
        <v>472.1</v>
      </c>
      <c r="X982">
        <f t="shared" si="504"/>
        <v>1121</v>
      </c>
      <c r="Y982">
        <f>VLOOKUP($A982, P!$A$2:$AK$1048576, MATCH('HOF Meter (RP)'!Y$1, P!$A$1:$AK$1, 0), FALSE)</f>
        <v>6.4403677440214304</v>
      </c>
      <c r="Z982">
        <f t="shared" si="505"/>
        <v>617</v>
      </c>
      <c r="AA982">
        <f>VLOOKUP($A982, P!$A$2:$AK$1048576, MATCH('HOF Meter (RP)'!AA$1, P!$A$1:$AK$1, 0), FALSE)</f>
        <v>3.8489771724625101</v>
      </c>
      <c r="AB982">
        <f t="shared" si="506"/>
        <v>1150</v>
      </c>
      <c r="AC982">
        <f>VLOOKUP($A982, P!$A$2:$AK$1048576, MATCH('HOF Meter (RP)'!AC$1, P!$A$1:$AK$1, 0), FALSE)</f>
        <v>1.6732673300000001</v>
      </c>
      <c r="AD982">
        <f t="shared" si="507"/>
        <v>783</v>
      </c>
      <c r="AE982">
        <f>VLOOKUP($A982, P!$A$2:$AK$1048576, MATCH('HOF Meter (RP)'!AE$1, P!$A$1:$AK$1, 0), FALSE)</f>
        <v>0.26239224137931</v>
      </c>
      <c r="AF982">
        <f t="shared" si="508"/>
        <v>1106</v>
      </c>
      <c r="AG982">
        <f>VLOOKUP($A982, P!$A$2:$AK$1048576, MATCH('HOF Meter (RP)'!AG$1, P!$A$1:$AK$1, 0), FALSE)</f>
        <v>1.45871577108177</v>
      </c>
      <c r="AH982">
        <f t="shared" si="509"/>
        <v>1278</v>
      </c>
      <c r="AI982">
        <f>VLOOKUP($A982, P!$A$2:$AK$1048576, MATCH('HOF Meter (RP)'!AI$1, P!$A$1:$AK$1, 0), FALSE)</f>
        <v>5.0734357739276801</v>
      </c>
      <c r="AJ982">
        <f t="shared" si="510"/>
        <v>1673</v>
      </c>
      <c r="AK982">
        <f>VLOOKUP($A982, P!$A$2:$AK$1048576, MATCH('HOF Meter (RP)'!AK$1, P!$A$1:$AK$1, 0), FALSE)</f>
        <v>-0.61029787734150798</v>
      </c>
      <c r="AL982" s="9">
        <f t="shared" si="511"/>
        <v>1686</v>
      </c>
      <c r="AM982">
        <f>VLOOKUP($A982, P!$A$2:$AK$1048576, MATCH('HOF Meter (RP)'!AM$1, P!$A$1:$AK$1, 0), FALSE)</f>
        <v>-0.25854601878479472</v>
      </c>
      <c r="AN982">
        <f t="shared" si="512"/>
        <v>1688</v>
      </c>
      <c r="AO982">
        <f>VLOOKUP($A982, P!$A$2:$AK$1048576, MATCH('HOF Meter (RP)'!AO$1, P!$A$1:$AK$1, 0), FALSE)</f>
        <v>-2.4894839432090499</v>
      </c>
      <c r="AP982">
        <f t="shared" si="513"/>
        <v>1444</v>
      </c>
      <c r="AQ982">
        <f>VLOOKUP($A982, P!$A$2:$AK$1048576, MATCH('HOF Meter (RP)'!AQ$1, P!$A$1:$AK$1, 0), FALSE)</f>
        <v>-2.25292419921943</v>
      </c>
      <c r="AR982">
        <f t="shared" si="514"/>
        <v>1544</v>
      </c>
      <c r="AS982">
        <f>VLOOKUP($A982, P!$A$2:$AK$1048576, MATCH('HOF Meter (RP)'!AS$1, P!$A$1:$AK$1, 0), FALSE)</f>
        <v>107.38159868025301</v>
      </c>
      <c r="AT982" s="9">
        <f t="shared" si="515"/>
        <v>1204</v>
      </c>
      <c r="AU982">
        <f>VLOOKUP($A982, P!$A$2:$AK$1048576, MATCH('HOF Meter (RP)'!AU$1, P!$A$1:$AK$1, 0), FALSE)</f>
        <v>114.896146312442</v>
      </c>
      <c r="AV982">
        <f t="shared" si="516"/>
        <v>1580</v>
      </c>
      <c r="AW982">
        <f>VLOOKUP($A982, P!$A$2:$AK$1048576, MATCH('HOF Meter (RP)'!AW$1, P!$A$1:$AK$1, 0), FALSE)</f>
        <v>4.2830525555681902</v>
      </c>
      <c r="AX982">
        <f t="shared" si="517"/>
        <v>1548</v>
      </c>
      <c r="AY982">
        <f>VLOOKUP($A982, P!$A$2:$AK$1048576, MATCH('HOF Meter (RP)'!AY$1, P!$A$1:$AK$1, 0), FALSE)</f>
        <v>-0.38606753419611101</v>
      </c>
      <c r="AZ982">
        <f t="shared" si="518"/>
        <v>266</v>
      </c>
      <c r="BA982">
        <f>VLOOKUP($A982, P!$A$2:$AK$1048576, MATCH('HOF Meter (RP)'!BA$1, P!$A$1:$AK$1, 0), FALSE)</f>
        <v>96.619995461221507</v>
      </c>
      <c r="BB982" s="9">
        <f t="shared" si="519"/>
        <v>937</v>
      </c>
      <c r="BC982">
        <f>VLOOKUP($A982, P!$A$2:$AK$1048576, MATCH('HOF Meter (RP)'!BC$1, P!$A$1:$AK$1, 0), FALSE)</f>
        <v>111.57746256098901</v>
      </c>
      <c r="BD982" s="9">
        <f t="shared" si="520"/>
        <v>1018</v>
      </c>
      <c r="BE982">
        <f>VLOOKUP($A982, P!$A$2:$AK$1048576, MATCH('HOF Meter (RP)'!BE$1, P!$A$1:$AK$1, 0), FALSE)</f>
        <v>86.224979463227299</v>
      </c>
      <c r="BF982">
        <f t="shared" si="521"/>
        <v>1123</v>
      </c>
      <c r="BG982">
        <f>VLOOKUP($A982, P!$A$2:$AK$1048576, MATCH('HOF Meter (RP)'!BG$1, P!$A$1:$AK$1, 0), FALSE)</f>
        <v>101.259079843553</v>
      </c>
      <c r="BH982" s="9">
        <f t="shared" si="522"/>
        <v>969</v>
      </c>
      <c r="BI982">
        <f>VLOOKUP($A982, P!$A$2:$AK$1048576, MATCH('HOF Meter (RP)'!BI$1, P!$A$1:$AK$1, 0), FALSE)</f>
        <v>104.390475888889</v>
      </c>
      <c r="BJ982" s="9">
        <f t="shared" si="523"/>
        <v>1105</v>
      </c>
      <c r="BK982">
        <f>VLOOKUP($A982, P!$A$2:$AK$1048576, MATCH('HOF Meter (RP)'!BK$1, P!$A$1:$AK$1, 0), FALSE)</f>
        <v>4</v>
      </c>
      <c r="BL982">
        <f t="shared" si="524"/>
        <v>590</v>
      </c>
      <c r="BM982" t="str">
        <f>VLOOKUP($A982, P!$A$2:$AK$1048576, MATCH('HOF Meter (RP)'!BM$1, P!$A$1:$AK$1, 0), FALSE)</f>
        <v>Giovanni Carrara</v>
      </c>
      <c r="BN982">
        <f>VLOOKUP($A982, P!$A$2:$AK$1048576, MATCH('HOF Meter (RP)'!BN$1, P!$A$1:$AK$1, 0), FALSE)</f>
        <v>643</v>
      </c>
      <c r="BO982">
        <f>VLOOKUP($A982, P!$A$2:$AK$1048576, MATCH('HOF Meter (RP)'!BO$1, P!$A$1:$AK$1, 0), FALSE)</f>
        <v>112030</v>
      </c>
      <c r="BP982" s="10">
        <f t="shared" si="525"/>
        <v>798.21499378485851</v>
      </c>
      <c r="BQ982" s="10">
        <f t="shared" si="495"/>
        <v>-632.77452957582068</v>
      </c>
      <c r="BR982" s="8">
        <f t="shared" si="526"/>
        <v>981</v>
      </c>
      <c r="BS982" s="7">
        <f t="shared" si="527"/>
        <v>10</v>
      </c>
    </row>
    <row r="983" spans="1:71" x14ac:dyDescent="0.45">
      <c r="A983">
        <v>1002791</v>
      </c>
      <c r="B983" t="str">
        <f>VLOOKUP(A983, P!$A$2:$AK$1048576, MATCH('HOF Meter (RP)'!B$1, P!$A$1:$AK$1, 0), FALSE)</f>
        <v>Ray Crone</v>
      </c>
      <c r="C983" t="str">
        <f>VLOOKUP($A983, P!$A$2:$AK$1048576, MATCH('HOF Meter (RP)'!C$1, P!$A$1:$AK$1, 0), FALSE)</f>
        <v>RP</v>
      </c>
      <c r="D983" t="str">
        <f>VLOOKUP($A983, P!$A$2:$AK$1048576, MATCH('HOF Meter (RP)'!D$1, P!$A$1:$AK$1, 0), FALSE)</f>
        <v>SP</v>
      </c>
      <c r="E983">
        <f>VLOOKUP($A983, P!$A$2:$AK$1048576, MATCH('HOF Meter (RP)'!E$1, P!$A$1:$AK$1, 0), FALSE)</f>
        <v>0</v>
      </c>
      <c r="F983">
        <f>VLOOKUP($A983, P!$A$2:$AK$1048576, MATCH('HOF Meter (RP)'!F$1, P!$A$1:$AK$1, 0), FALSE)</f>
        <v>0</v>
      </c>
      <c r="G983">
        <f t="shared" si="496"/>
        <v>0</v>
      </c>
      <c r="H983">
        <f>VLOOKUP($A983, P!$A$2:$AK$1048576, MATCH('HOF Meter (RP)'!H$1, P!$A$1:$AK$1, 0), FALSE)</f>
        <v>0</v>
      </c>
      <c r="I983">
        <f>VLOOKUP($A983, P!$A$2:$AK$1048576, MATCH('HOF Meter (RP)'!I$1, P!$A$1:$AK$1, 0), FALSE)</f>
        <v>30</v>
      </c>
      <c r="J983">
        <f t="shared" si="497"/>
        <v>864</v>
      </c>
      <c r="K983">
        <f>VLOOKUP($A983, P!$A$2:$AK$1048576, MATCH('HOF Meter (RP)'!K$1, P!$A$1:$AK$1, 0), FALSE)</f>
        <v>30</v>
      </c>
      <c r="L983">
        <f t="shared" si="498"/>
        <v>983</v>
      </c>
      <c r="M983">
        <f>VLOOKUP($A983, P!$A$2:$AK$1048576, MATCH('HOF Meter (RP)'!M$1, P!$A$1:$AK$1, 0), FALSE)</f>
        <v>0.5</v>
      </c>
      <c r="N983" s="9">
        <f t="shared" si="499"/>
        <v>659</v>
      </c>
      <c r="O983">
        <f>VLOOKUP($A983, P!$A$2:$AK$1048576, MATCH('HOF Meter (RP)'!O$1, P!$A$1:$AK$1, 0), FALSE)</f>
        <v>3.8736263465627898</v>
      </c>
      <c r="P983">
        <f t="shared" si="500"/>
        <v>751</v>
      </c>
      <c r="Q983">
        <f>VLOOKUP($A983, P!$A$2:$AK$1048576, MATCH('HOF Meter (RP)'!Q$1, P!$A$1:$AK$1, 0), FALSE)</f>
        <v>137</v>
      </c>
      <c r="R983">
        <f t="shared" si="501"/>
        <v>1440</v>
      </c>
      <c r="S983">
        <f>VLOOKUP($A983, P!$A$2:$AK$1048576, MATCH('HOF Meter (RP)'!S$1, P!$A$1:$AK$1, 0), FALSE)</f>
        <v>61</v>
      </c>
      <c r="T983">
        <f t="shared" si="502"/>
        <v>584</v>
      </c>
      <c r="U983">
        <f>VLOOKUP($A983, P!$A$2:$AK$1048576, MATCH('HOF Meter (RP)'!U$1, P!$A$1:$AK$1, 0), FALSE)</f>
        <v>4</v>
      </c>
      <c r="V983" s="9">
        <f t="shared" si="503"/>
        <v>1242</v>
      </c>
      <c r="W983">
        <f>VLOOKUP($A983, P!$A$2:$AK$1048576, MATCH('HOF Meter (RP)'!W$1, P!$A$1:$AK$1, 0), FALSE)</f>
        <v>546</v>
      </c>
      <c r="X983">
        <f t="shared" si="504"/>
        <v>935</v>
      </c>
      <c r="Y983">
        <f>VLOOKUP($A983, P!$A$2:$AK$1048576, MATCH('HOF Meter (RP)'!Y$1, P!$A$1:$AK$1, 0), FALSE)</f>
        <v>4.2857142557715999</v>
      </c>
      <c r="Z983">
        <f t="shared" si="505"/>
        <v>1245</v>
      </c>
      <c r="AA983">
        <f>VLOOKUP($A983, P!$A$2:$AK$1048576, MATCH('HOF Meter (RP)'!AA$1, P!$A$1:$AK$1, 0), FALSE)</f>
        <v>2.8516483317249501</v>
      </c>
      <c r="AB983">
        <f t="shared" si="506"/>
        <v>364</v>
      </c>
      <c r="AC983">
        <f>VLOOKUP($A983, P!$A$2:$AK$1048576, MATCH('HOF Meter (RP)'!AC$1, P!$A$1:$AK$1, 0), FALSE)</f>
        <v>1.5028901699999999</v>
      </c>
      <c r="AD983">
        <f t="shared" si="507"/>
        <v>969</v>
      </c>
      <c r="AE983">
        <f>VLOOKUP($A983, P!$A$2:$AK$1048576, MATCH('HOF Meter (RP)'!AE$1, P!$A$1:$AK$1, 0), FALSE)</f>
        <v>0.258636788048552</v>
      </c>
      <c r="AF983">
        <f t="shared" si="508"/>
        <v>970</v>
      </c>
      <c r="AG983">
        <f>VLOOKUP($A983, P!$A$2:$AK$1048576, MATCH('HOF Meter (RP)'!AG$1, P!$A$1:$AK$1, 0), FALSE)</f>
        <v>1.3315018221991199</v>
      </c>
      <c r="AH983">
        <f t="shared" si="509"/>
        <v>587</v>
      </c>
      <c r="AI983">
        <f>VLOOKUP($A983, P!$A$2:$AK$1048576, MATCH('HOF Meter (RP)'!AI$1, P!$A$1:$AK$1, 0), FALSE)</f>
        <v>3.8563225543528801</v>
      </c>
      <c r="AJ983">
        <f t="shared" si="510"/>
        <v>627</v>
      </c>
      <c r="AK983">
        <f>VLOOKUP($A983, P!$A$2:$AK$1048576, MATCH('HOF Meter (RP)'!AK$1, P!$A$1:$AK$1, 0), FALSE)</f>
        <v>4.3134579211473403</v>
      </c>
      <c r="AL983" s="9">
        <f t="shared" si="511"/>
        <v>798</v>
      </c>
      <c r="AM983">
        <f>VLOOKUP($A983, P!$A$2:$AK$1048576, MATCH('HOF Meter (RP)'!AM$1, P!$A$1:$AK$1, 0), FALSE)</f>
        <v>1.5800212165374874</v>
      </c>
      <c r="AN983">
        <f t="shared" si="512"/>
        <v>717</v>
      </c>
      <c r="AO983">
        <f>VLOOKUP($A983, P!$A$2:$AK$1048576, MATCH('HOF Meter (RP)'!AO$1, P!$A$1:$AK$1, 0), FALSE)</f>
        <v>0</v>
      </c>
      <c r="AP983">
        <f t="shared" si="513"/>
        <v>533</v>
      </c>
      <c r="AQ983">
        <f>VLOOKUP($A983, P!$A$2:$AK$1048576, MATCH('HOF Meter (RP)'!AQ$1, P!$A$1:$AK$1, 0), FALSE)</f>
        <v>0</v>
      </c>
      <c r="AR983">
        <f t="shared" si="514"/>
        <v>467</v>
      </c>
      <c r="AS983">
        <f>VLOOKUP($A983, P!$A$2:$AK$1048576, MATCH('HOF Meter (RP)'!AS$1, P!$A$1:$AK$1, 0), FALSE)</f>
        <v>105.58687293073</v>
      </c>
      <c r="AT983" s="9">
        <f t="shared" si="515"/>
        <v>1127</v>
      </c>
      <c r="AU983">
        <f>VLOOKUP($A983, P!$A$2:$AK$1048576, MATCH('HOF Meter (RP)'!AU$1, P!$A$1:$AK$1, 0), FALSE)</f>
        <v>104.09096308662301</v>
      </c>
      <c r="AV983">
        <f t="shared" si="516"/>
        <v>1069</v>
      </c>
      <c r="AW983">
        <f>VLOOKUP($A983, P!$A$2:$AK$1048576, MATCH('HOF Meter (RP)'!AW$1, P!$A$1:$AK$1, 0), FALSE)</f>
        <v>0</v>
      </c>
      <c r="AX983">
        <f t="shared" si="517"/>
        <v>1</v>
      </c>
      <c r="AY983">
        <f>VLOOKUP($A983, P!$A$2:$AK$1048576, MATCH('HOF Meter (RP)'!AY$1, P!$A$1:$AK$1, 0), FALSE)</f>
        <v>1.73037922099155E-2</v>
      </c>
      <c r="AZ983">
        <f t="shared" si="518"/>
        <v>931</v>
      </c>
      <c r="BA983">
        <f>VLOOKUP($A983, P!$A$2:$AK$1048576, MATCH('HOF Meter (RP)'!BA$1, P!$A$1:$AK$1, 0), FALSE)</f>
        <v>93.291587780321706</v>
      </c>
      <c r="BB983" s="9">
        <f t="shared" si="519"/>
        <v>1052</v>
      </c>
      <c r="BC983">
        <f>VLOOKUP($A983, P!$A$2:$AK$1048576, MATCH('HOF Meter (RP)'!BC$1, P!$A$1:$AK$1, 0), FALSE)</f>
        <v>86.693417815154305</v>
      </c>
      <c r="BD983" s="9">
        <f t="shared" si="520"/>
        <v>349</v>
      </c>
      <c r="BE983">
        <f>VLOOKUP($A983, P!$A$2:$AK$1048576, MATCH('HOF Meter (RP)'!BE$1, P!$A$1:$AK$1, 0), FALSE)</f>
        <v>108.89204530939701</v>
      </c>
      <c r="BF983">
        <f t="shared" si="521"/>
        <v>448</v>
      </c>
      <c r="BG983">
        <f>VLOOKUP($A983, P!$A$2:$AK$1048576, MATCH('HOF Meter (RP)'!BG$1, P!$A$1:$AK$1, 0), FALSE)</f>
        <v>102.03173242048</v>
      </c>
      <c r="BH983" s="9">
        <f t="shared" si="522"/>
        <v>1068</v>
      </c>
      <c r="BI983">
        <f>VLOOKUP($A983, P!$A$2:$AK$1048576, MATCH('HOF Meter (RP)'!BI$1, P!$A$1:$AK$1, 0), FALSE)</f>
        <v>98.581455037679007</v>
      </c>
      <c r="BJ983" s="9">
        <f t="shared" si="523"/>
        <v>575</v>
      </c>
      <c r="BK983">
        <f>VLOOKUP($A983, P!$A$2:$AK$1048576, MATCH('HOF Meter (RP)'!BK$1, P!$A$1:$AK$1, 0), FALSE)</f>
        <v>0</v>
      </c>
      <c r="BL983">
        <f t="shared" si="524"/>
        <v>718</v>
      </c>
      <c r="BM983" t="str">
        <f>VLOOKUP($A983, P!$A$2:$AK$1048576, MATCH('HOF Meter (RP)'!BM$1, P!$A$1:$AK$1, 0), FALSE)</f>
        <v>Ray Crone</v>
      </c>
      <c r="BN983">
        <f>VLOOKUP($A983, P!$A$2:$AK$1048576, MATCH('HOF Meter (RP)'!BN$1, P!$A$1:$AK$1, 0), FALSE)</f>
        <v>1002791</v>
      </c>
      <c r="BO983">
        <f>VLOOKUP($A983, P!$A$2:$AK$1048576, MATCH('HOF Meter (RP)'!BO$1, P!$A$1:$AK$1, 0), FALSE)</f>
        <v>112850</v>
      </c>
      <c r="BP983" s="10">
        <f t="shared" si="525"/>
        <v>798.91717977017368</v>
      </c>
      <c r="BQ983" s="10">
        <f t="shared" si="495"/>
        <v>-633.47671556113585</v>
      </c>
      <c r="BR983" s="8">
        <f t="shared" si="526"/>
        <v>982</v>
      </c>
      <c r="BS983" s="7">
        <f t="shared" si="527"/>
        <v>10</v>
      </c>
    </row>
    <row r="984" spans="1:71" x14ac:dyDescent="0.45">
      <c r="A984">
        <v>1886</v>
      </c>
      <c r="B984" t="str">
        <f>VLOOKUP(A984, P!$A$2:$AK$1048576, MATCH('HOF Meter (RP)'!B$1, P!$A$1:$AK$1, 0), FALSE)</f>
        <v>Sean Burnett</v>
      </c>
      <c r="C984" t="str">
        <f>VLOOKUP($A984, P!$A$2:$AK$1048576, MATCH('HOF Meter (RP)'!C$1, P!$A$1:$AK$1, 0), FALSE)</f>
        <v>RP</v>
      </c>
      <c r="D984" t="str">
        <f>VLOOKUP($A984, P!$A$2:$AK$1048576, MATCH('HOF Meter (RP)'!D$1, P!$A$1:$AK$1, 0), FALSE)</f>
        <v>RP</v>
      </c>
      <c r="E984">
        <f>VLOOKUP($A984, P!$A$2:$AK$1048576, MATCH('HOF Meter (RP)'!E$1, P!$A$1:$AK$1, 0), FALSE)</f>
        <v>0</v>
      </c>
      <c r="F984">
        <f>VLOOKUP($A984, P!$A$2:$AK$1048576, MATCH('HOF Meter (RP)'!F$1, P!$A$1:$AK$1, 0), FALSE)</f>
        <v>0</v>
      </c>
      <c r="G984">
        <f t="shared" si="496"/>
        <v>0</v>
      </c>
      <c r="H984">
        <f>VLOOKUP($A984, P!$A$2:$AK$1048576, MATCH('HOF Meter (RP)'!H$1, P!$A$1:$AK$1, 0), FALSE)</f>
        <v>0</v>
      </c>
      <c r="I984">
        <f>VLOOKUP($A984, P!$A$2:$AK$1048576, MATCH('HOF Meter (RP)'!I$1, P!$A$1:$AK$1, 0), FALSE)</f>
        <v>15</v>
      </c>
      <c r="J984">
        <f t="shared" si="497"/>
        <v>1547</v>
      </c>
      <c r="K984">
        <f>VLOOKUP($A984, P!$A$2:$AK$1048576, MATCH('HOF Meter (RP)'!K$1, P!$A$1:$AK$1, 0), FALSE)</f>
        <v>23</v>
      </c>
      <c r="L984">
        <f t="shared" si="498"/>
        <v>1287</v>
      </c>
      <c r="M984">
        <f>VLOOKUP($A984, P!$A$2:$AK$1048576, MATCH('HOF Meter (RP)'!M$1, P!$A$1:$AK$1, 0), FALSE)</f>
        <v>0.39473684210526316</v>
      </c>
      <c r="N984" s="9">
        <f t="shared" si="499"/>
        <v>1486</v>
      </c>
      <c r="O984">
        <f>VLOOKUP($A984, P!$A$2:$AK$1048576, MATCH('HOF Meter (RP)'!O$1, P!$A$1:$AK$1, 0), FALSE)</f>
        <v>3.5207056968647099</v>
      </c>
      <c r="P984">
        <f t="shared" si="500"/>
        <v>393</v>
      </c>
      <c r="Q984">
        <f>VLOOKUP($A984, P!$A$2:$AK$1048576, MATCH('HOF Meter (RP)'!Q$1, P!$A$1:$AK$1, 0), FALSE)</f>
        <v>380</v>
      </c>
      <c r="R984">
        <f t="shared" si="501"/>
        <v>573</v>
      </c>
      <c r="S984">
        <f>VLOOKUP($A984, P!$A$2:$AK$1048576, MATCH('HOF Meter (RP)'!S$1, P!$A$1:$AK$1, 0), FALSE)</f>
        <v>13</v>
      </c>
      <c r="T984">
        <f t="shared" si="502"/>
        <v>1256</v>
      </c>
      <c r="U984">
        <f>VLOOKUP($A984, P!$A$2:$AK$1048576, MATCH('HOF Meter (RP)'!U$1, P!$A$1:$AK$1, 0), FALSE)</f>
        <v>10</v>
      </c>
      <c r="V984" s="9">
        <f t="shared" si="503"/>
        <v>891</v>
      </c>
      <c r="W984">
        <f>VLOOKUP($A984, P!$A$2:$AK$1048576, MATCH('HOF Meter (RP)'!W$1, P!$A$1:$AK$1, 0), FALSE)</f>
        <v>378.1</v>
      </c>
      <c r="X984">
        <f t="shared" si="504"/>
        <v>1434</v>
      </c>
      <c r="Y984">
        <f>VLOOKUP($A984, P!$A$2:$AK$1048576, MATCH('HOF Meter (RP)'!Y$1, P!$A$1:$AK$1, 0), FALSE)</f>
        <v>6.5894289056184103</v>
      </c>
      <c r="Z984">
        <f t="shared" si="505"/>
        <v>573</v>
      </c>
      <c r="AA984">
        <f>VLOOKUP($A984, P!$A$2:$AK$1048576, MATCH('HOF Meter (RP)'!AA$1, P!$A$1:$AK$1, 0), FALSE)</f>
        <v>3.5207056968647099</v>
      </c>
      <c r="AB984">
        <f t="shared" si="506"/>
        <v>885</v>
      </c>
      <c r="AC984">
        <f>VLOOKUP($A984, P!$A$2:$AK$1048576, MATCH('HOF Meter (RP)'!AC$1, P!$A$1:$AK$1, 0), FALSE)</f>
        <v>1.87162162</v>
      </c>
      <c r="AD984">
        <f t="shared" si="507"/>
        <v>611</v>
      </c>
      <c r="AE984">
        <f>VLOOKUP($A984, P!$A$2:$AK$1048576, MATCH('HOF Meter (RP)'!AE$1, P!$A$1:$AK$1, 0), FALSE)</f>
        <v>0.24621733149931199</v>
      </c>
      <c r="AF984">
        <f t="shared" si="508"/>
        <v>555</v>
      </c>
      <c r="AG984">
        <f>VLOOKUP($A984, P!$A$2:$AK$1048576, MATCH('HOF Meter (RP)'!AG$1, P!$A$1:$AK$1, 0), FALSE)</f>
        <v>1.3374452572173701</v>
      </c>
      <c r="AH984">
        <f t="shared" si="509"/>
        <v>619</v>
      </c>
      <c r="AI984">
        <f>VLOOKUP($A984, P!$A$2:$AK$1048576, MATCH('HOF Meter (RP)'!AI$1, P!$A$1:$AK$1, 0), FALSE)</f>
        <v>4.1621677211663402</v>
      </c>
      <c r="AJ984">
        <f t="shared" si="510"/>
        <v>1056</v>
      </c>
      <c r="AK984">
        <f>VLOOKUP($A984, P!$A$2:$AK$1048576, MATCH('HOF Meter (RP)'!AK$1, P!$A$1:$AK$1, 0), FALSE)</f>
        <v>1.2448478622827599</v>
      </c>
      <c r="AL984" s="9">
        <f t="shared" si="511"/>
        <v>1451</v>
      </c>
      <c r="AM984">
        <f>VLOOKUP($A984, P!$A$2:$AK$1048576, MATCH('HOF Meter (RP)'!AM$1, P!$A$1:$AK$1, 0), FALSE)</f>
        <v>0.65847546272560686</v>
      </c>
      <c r="AN984">
        <f t="shared" si="512"/>
        <v>1394</v>
      </c>
      <c r="AO984">
        <f>VLOOKUP($A984, P!$A$2:$AK$1048576, MATCH('HOF Meter (RP)'!AO$1, P!$A$1:$AK$1, 0), FALSE)</f>
        <v>2.3157299011945698</v>
      </c>
      <c r="AP984">
        <f t="shared" si="513"/>
        <v>345</v>
      </c>
      <c r="AQ984">
        <f>VLOOKUP($A984, P!$A$2:$AK$1048576, MATCH('HOF Meter (RP)'!AQ$1, P!$A$1:$AK$1, 0), FALSE)</f>
        <v>-3.3716678569395399E-2</v>
      </c>
      <c r="AR984">
        <f t="shared" si="514"/>
        <v>1107</v>
      </c>
      <c r="AS984">
        <f>VLOOKUP($A984, P!$A$2:$AK$1048576, MATCH('HOF Meter (RP)'!AS$1, P!$A$1:$AK$1, 0), FALSE)</f>
        <v>85.489548238994999</v>
      </c>
      <c r="AT984" s="9">
        <f t="shared" si="515"/>
        <v>262</v>
      </c>
      <c r="AU984">
        <f>VLOOKUP($A984, P!$A$2:$AK$1048576, MATCH('HOF Meter (RP)'!AU$1, P!$A$1:$AK$1, 0), FALSE)</f>
        <v>101.10506020839399</v>
      </c>
      <c r="AV984">
        <f t="shared" si="516"/>
        <v>863</v>
      </c>
      <c r="AW984">
        <f>VLOOKUP($A984, P!$A$2:$AK$1048576, MATCH('HOF Meter (RP)'!AW$1, P!$A$1:$AK$1, 0), FALSE)</f>
        <v>3.9009880806706598</v>
      </c>
      <c r="AX984">
        <f t="shared" si="517"/>
        <v>1390</v>
      </c>
      <c r="AY984">
        <f>VLOOKUP($A984, P!$A$2:$AK$1048576, MATCH('HOF Meter (RP)'!AY$1, P!$A$1:$AK$1, 0), FALSE)</f>
        <v>-0.64146202430163002</v>
      </c>
      <c r="AZ984">
        <f t="shared" si="518"/>
        <v>79</v>
      </c>
      <c r="BA984">
        <f>VLOOKUP($A984, P!$A$2:$AK$1048576, MATCH('HOF Meter (RP)'!BA$1, P!$A$1:$AK$1, 0), FALSE)</f>
        <v>90.720804398762098</v>
      </c>
      <c r="BB984" s="9">
        <f t="shared" si="519"/>
        <v>1152</v>
      </c>
      <c r="BC984">
        <f>VLOOKUP($A984, P!$A$2:$AK$1048576, MATCH('HOF Meter (RP)'!BC$1, P!$A$1:$AK$1, 0), FALSE)</f>
        <v>105.51466749840699</v>
      </c>
      <c r="BD984" s="9">
        <f t="shared" si="520"/>
        <v>838</v>
      </c>
      <c r="BE984">
        <f>VLOOKUP($A984, P!$A$2:$AK$1048576, MATCH('HOF Meter (RP)'!BE$1, P!$A$1:$AK$1, 0), FALSE)</f>
        <v>85.0741092702456</v>
      </c>
      <c r="BF984">
        <f t="shared" si="521"/>
        <v>1160</v>
      </c>
      <c r="BG984">
        <f>VLOOKUP($A984, P!$A$2:$AK$1048576, MATCH('HOF Meter (RP)'!BG$1, P!$A$1:$AK$1, 0), FALSE)</f>
        <v>97.126840069368697</v>
      </c>
      <c r="BH984" s="9">
        <f t="shared" si="522"/>
        <v>583</v>
      </c>
      <c r="BI984">
        <f>VLOOKUP($A984, P!$A$2:$AK$1048576, MATCH('HOF Meter (RP)'!BI$1, P!$A$1:$AK$1, 0), FALSE)</f>
        <v>98.701067867537205</v>
      </c>
      <c r="BJ984" s="9">
        <f t="shared" si="523"/>
        <v>587</v>
      </c>
      <c r="BK984">
        <f>VLOOKUP($A984, P!$A$2:$AK$1048576, MATCH('HOF Meter (RP)'!BK$1, P!$A$1:$AK$1, 0), FALSE)</f>
        <v>5</v>
      </c>
      <c r="BL984">
        <f t="shared" si="524"/>
        <v>560</v>
      </c>
      <c r="BM984" t="str">
        <f>VLOOKUP($A984, P!$A$2:$AK$1048576, MATCH('HOF Meter (RP)'!BM$1, P!$A$1:$AK$1, 0), FALSE)</f>
        <v>Sean Burnett</v>
      </c>
      <c r="BN984">
        <f>VLOOKUP($A984, P!$A$2:$AK$1048576, MATCH('HOF Meter (RP)'!BN$1, P!$A$1:$AK$1, 0), FALSE)</f>
        <v>1886</v>
      </c>
      <c r="BO984">
        <f>VLOOKUP($A984, P!$A$2:$AK$1048576, MATCH('HOF Meter (RP)'!BO$1, P!$A$1:$AK$1, 0), FALSE)</f>
        <v>430634</v>
      </c>
      <c r="BP984" s="10">
        <f t="shared" si="525"/>
        <v>799.11364497543752</v>
      </c>
      <c r="BQ984" s="10">
        <f t="shared" si="495"/>
        <v>-633.6731807663997</v>
      </c>
      <c r="BR984" s="8">
        <f t="shared" si="526"/>
        <v>983</v>
      </c>
      <c r="BS984" s="7">
        <f t="shared" si="527"/>
        <v>10</v>
      </c>
    </row>
    <row r="985" spans="1:71" x14ac:dyDescent="0.45">
      <c r="A985">
        <v>1313</v>
      </c>
      <c r="B985" t="str">
        <f>VLOOKUP(A985, P!$A$2:$AK$1048576, MATCH('HOF Meter (RP)'!B$1, P!$A$1:$AK$1, 0), FALSE)</f>
        <v>Justin Miller</v>
      </c>
      <c r="C985" t="str">
        <f>VLOOKUP($A985, P!$A$2:$AK$1048576, MATCH('HOF Meter (RP)'!C$1, P!$A$1:$AK$1, 0), FALSE)</f>
        <v>RP</v>
      </c>
      <c r="D985" t="str">
        <f>VLOOKUP($A985, P!$A$2:$AK$1048576, MATCH('HOF Meter (RP)'!D$1, P!$A$1:$AK$1, 0), FALSE)</f>
        <v>RP</v>
      </c>
      <c r="E985">
        <f>VLOOKUP($A985, P!$A$2:$AK$1048576, MATCH('HOF Meter (RP)'!E$1, P!$A$1:$AK$1, 0), FALSE)</f>
        <v>0</v>
      </c>
      <c r="F985">
        <f>VLOOKUP($A985, P!$A$2:$AK$1048576, MATCH('HOF Meter (RP)'!F$1, P!$A$1:$AK$1, 0), FALSE)</f>
        <v>0</v>
      </c>
      <c r="G985">
        <f t="shared" si="496"/>
        <v>0</v>
      </c>
      <c r="H985">
        <f>VLOOKUP($A985, P!$A$2:$AK$1048576, MATCH('HOF Meter (RP)'!H$1, P!$A$1:$AK$1, 0), FALSE)</f>
        <v>0</v>
      </c>
      <c r="I985">
        <f>VLOOKUP($A985, P!$A$2:$AK$1048576, MATCH('HOF Meter (RP)'!I$1, P!$A$1:$AK$1, 0), FALSE)</f>
        <v>24</v>
      </c>
      <c r="J985">
        <f t="shared" si="497"/>
        <v>1092</v>
      </c>
      <c r="K985">
        <f>VLOOKUP($A985, P!$A$2:$AK$1048576, MATCH('HOF Meter (RP)'!K$1, P!$A$1:$AK$1, 0), FALSE)</f>
        <v>14</v>
      </c>
      <c r="L985">
        <f t="shared" si="498"/>
        <v>1651</v>
      </c>
      <c r="M985">
        <f>VLOOKUP($A985, P!$A$2:$AK$1048576, MATCH('HOF Meter (RP)'!M$1, P!$A$1:$AK$1, 0), FALSE)</f>
        <v>0.63157894736842102</v>
      </c>
      <c r="N985" s="9">
        <f t="shared" si="499"/>
        <v>51</v>
      </c>
      <c r="O985">
        <f>VLOOKUP($A985, P!$A$2:$AK$1048576, MATCH('HOF Meter (RP)'!O$1, P!$A$1:$AK$1, 0), FALSE)</f>
        <v>4.8154395115367299</v>
      </c>
      <c r="P985">
        <f t="shared" si="500"/>
        <v>1523</v>
      </c>
      <c r="Q985">
        <f>VLOOKUP($A985, P!$A$2:$AK$1048576, MATCH('HOF Meter (RP)'!Q$1, P!$A$1:$AK$1, 0), FALSE)</f>
        <v>216</v>
      </c>
      <c r="R985">
        <f t="shared" si="501"/>
        <v>1090</v>
      </c>
      <c r="S985">
        <f>VLOOKUP($A985, P!$A$2:$AK$1048576, MATCH('HOF Meter (RP)'!S$1, P!$A$1:$AK$1, 0), FALSE)</f>
        <v>33</v>
      </c>
      <c r="T985">
        <f t="shared" si="502"/>
        <v>1027</v>
      </c>
      <c r="U985">
        <f>VLOOKUP($A985, P!$A$2:$AK$1048576, MATCH('HOF Meter (RP)'!U$1, P!$A$1:$AK$1, 0), FALSE)</f>
        <v>0</v>
      </c>
      <c r="V985" s="9">
        <f t="shared" si="503"/>
        <v>1644</v>
      </c>
      <c r="W985">
        <f>VLOOKUP($A985, P!$A$2:$AK$1048576, MATCH('HOF Meter (RP)'!W$1, P!$A$1:$AK$1, 0), FALSE)</f>
        <v>375.2</v>
      </c>
      <c r="X985">
        <f t="shared" si="504"/>
        <v>1445</v>
      </c>
      <c r="Y985">
        <f>VLOOKUP($A985, P!$A$2:$AK$1048576, MATCH('HOF Meter (RP)'!Y$1, P!$A$1:$AK$1, 0), FALSE)</f>
        <v>7.1872231515473599</v>
      </c>
      <c r="Z985">
        <f t="shared" si="505"/>
        <v>431</v>
      </c>
      <c r="AA985">
        <f>VLOOKUP($A985, P!$A$2:$AK$1048576, MATCH('HOF Meter (RP)'!AA$1, P!$A$1:$AK$1, 0), FALSE)</f>
        <v>4.4800357644645201</v>
      </c>
      <c r="AB985">
        <f t="shared" si="506"/>
        <v>1524</v>
      </c>
      <c r="AC985">
        <f>VLOOKUP($A985, P!$A$2:$AK$1048576, MATCH('HOF Meter (RP)'!AC$1, P!$A$1:$AK$1, 0), FALSE)</f>
        <v>1.6042780699999999</v>
      </c>
      <c r="AD985">
        <f t="shared" si="507"/>
        <v>856</v>
      </c>
      <c r="AE985">
        <f>VLOOKUP($A985, P!$A$2:$AK$1048576, MATCH('HOF Meter (RP)'!AE$1, P!$A$1:$AK$1, 0), FALSE)</f>
        <v>0.26071922544951498</v>
      </c>
      <c r="AF985">
        <f t="shared" si="508"/>
        <v>1042</v>
      </c>
      <c r="AG985">
        <f>VLOOKUP($A985, P!$A$2:$AK$1048576, MATCH('HOF Meter (RP)'!AG$1, P!$A$1:$AK$1, 0), FALSE)</f>
        <v>1.50133105832322</v>
      </c>
      <c r="AH985">
        <f t="shared" si="509"/>
        <v>1435</v>
      </c>
      <c r="AI985">
        <f>VLOOKUP($A985, P!$A$2:$AK$1048576, MATCH('HOF Meter (RP)'!AI$1, P!$A$1:$AK$1, 0), FALSE)</f>
        <v>4.8514325090579797</v>
      </c>
      <c r="AJ985">
        <f t="shared" si="510"/>
        <v>1605</v>
      </c>
      <c r="AK985">
        <f>VLOOKUP($A985, P!$A$2:$AK$1048576, MATCH('HOF Meter (RP)'!AK$1, P!$A$1:$AK$1, 0), FALSE)</f>
        <v>1.0201943051069899</v>
      </c>
      <c r="AL985" s="9">
        <f t="shared" si="511"/>
        <v>1510</v>
      </c>
      <c r="AM985">
        <f>VLOOKUP($A985, P!$A$2:$AK$1048576, MATCH('HOF Meter (RP)'!AM$1, P!$A$1:$AK$1, 0), FALSE)</f>
        <v>0.54381359547280916</v>
      </c>
      <c r="AN985">
        <f t="shared" si="512"/>
        <v>1453</v>
      </c>
      <c r="AO985">
        <f>VLOOKUP($A985, P!$A$2:$AK$1048576, MATCH('HOF Meter (RP)'!AO$1, P!$A$1:$AK$1, 0), FALSE)</f>
        <v>-0.96450607292354096</v>
      </c>
      <c r="AP985">
        <f t="shared" si="513"/>
        <v>1284</v>
      </c>
      <c r="AQ985">
        <f>VLOOKUP($A985, P!$A$2:$AK$1048576, MATCH('HOF Meter (RP)'!AQ$1, P!$A$1:$AK$1, 0), FALSE)</f>
        <v>0.24486314891663499</v>
      </c>
      <c r="AR985">
        <f t="shared" si="514"/>
        <v>413</v>
      </c>
      <c r="AS985">
        <f>VLOOKUP($A985, P!$A$2:$AK$1048576, MATCH('HOF Meter (RP)'!AS$1, P!$A$1:$AK$1, 0), FALSE)</f>
        <v>107.479004649451</v>
      </c>
      <c r="AT985" s="9">
        <f t="shared" si="515"/>
        <v>1210</v>
      </c>
      <c r="AU985">
        <f>VLOOKUP($A985, P!$A$2:$AK$1048576, MATCH('HOF Meter (RP)'!AU$1, P!$A$1:$AK$1, 0), FALSE)</f>
        <v>110.263040079297</v>
      </c>
      <c r="AV985">
        <f t="shared" si="516"/>
        <v>1431</v>
      </c>
      <c r="AW985">
        <f>VLOOKUP($A985, P!$A$2:$AK$1048576, MATCH('HOF Meter (RP)'!AW$1, P!$A$1:$AK$1, 0), FALSE)</f>
        <v>4.4690637424014099</v>
      </c>
      <c r="AX985">
        <f t="shared" si="517"/>
        <v>1619</v>
      </c>
      <c r="AY985">
        <f>VLOOKUP($A985, P!$A$2:$AK$1048576, MATCH('HOF Meter (RP)'!AY$1, P!$A$1:$AK$1, 0), FALSE)</f>
        <v>-3.59929975212471E-2</v>
      </c>
      <c r="AZ985">
        <f t="shared" si="518"/>
        <v>834</v>
      </c>
      <c r="BA985">
        <f>VLOOKUP($A985, P!$A$2:$AK$1048576, MATCH('HOF Meter (RP)'!BA$1, P!$A$1:$AK$1, 0), FALSE)</f>
        <v>107.378795418539</v>
      </c>
      <c r="BB985" s="9">
        <f t="shared" si="519"/>
        <v>619</v>
      </c>
      <c r="BC985">
        <f>VLOOKUP($A985, P!$A$2:$AK$1048576, MATCH('HOF Meter (RP)'!BC$1, P!$A$1:$AK$1, 0), FALSE)</f>
        <v>133.94633320187299</v>
      </c>
      <c r="BD985" s="9">
        <f t="shared" si="520"/>
        <v>1510</v>
      </c>
      <c r="BE985">
        <f>VLOOKUP($A985, P!$A$2:$AK$1048576, MATCH('HOF Meter (RP)'!BE$1, P!$A$1:$AK$1, 0), FALSE)</f>
        <v>79.803406390842596</v>
      </c>
      <c r="BF985">
        <f t="shared" si="521"/>
        <v>1311</v>
      </c>
      <c r="BG985">
        <f>VLOOKUP($A985, P!$A$2:$AK$1048576, MATCH('HOF Meter (RP)'!BG$1, P!$A$1:$AK$1, 0), FALSE)</f>
        <v>100.212340190809</v>
      </c>
      <c r="BH985" s="9">
        <f t="shared" si="522"/>
        <v>853</v>
      </c>
      <c r="BI985">
        <f>VLOOKUP($A985, P!$A$2:$AK$1048576, MATCH('HOF Meter (RP)'!BI$1, P!$A$1:$AK$1, 0), FALSE)</f>
        <v>107.872637440505</v>
      </c>
      <c r="BJ985" s="9">
        <f t="shared" si="523"/>
        <v>1362</v>
      </c>
      <c r="BK985">
        <f>VLOOKUP($A985, P!$A$2:$AK$1048576, MATCH('HOF Meter (RP)'!BK$1, P!$A$1:$AK$1, 0), FALSE)</f>
        <v>10</v>
      </c>
      <c r="BL985">
        <f t="shared" si="524"/>
        <v>462</v>
      </c>
      <c r="BM985" t="str">
        <f>VLOOKUP($A985, P!$A$2:$AK$1048576, MATCH('HOF Meter (RP)'!BM$1, P!$A$1:$AK$1, 0), FALSE)</f>
        <v>Justin Miller</v>
      </c>
      <c r="BN985">
        <f>VLOOKUP($A985, P!$A$2:$AK$1048576, MATCH('HOF Meter (RP)'!BN$1, P!$A$1:$AK$1, 0), FALSE)</f>
        <v>1313</v>
      </c>
      <c r="BO985">
        <f>VLOOKUP($A985, P!$A$2:$AK$1048576, MATCH('HOF Meter (RP)'!BO$1, P!$A$1:$AK$1, 0), FALSE)</f>
        <v>277405</v>
      </c>
      <c r="BP985" s="10">
        <f t="shared" si="525"/>
        <v>799.15037069756204</v>
      </c>
      <c r="BQ985" s="10">
        <f t="shared" si="495"/>
        <v>-633.70990648852421</v>
      </c>
      <c r="BR985" s="8">
        <f t="shared" si="526"/>
        <v>984</v>
      </c>
      <c r="BS985" s="7">
        <f t="shared" si="527"/>
        <v>10</v>
      </c>
    </row>
    <row r="986" spans="1:71" x14ac:dyDescent="0.45">
      <c r="A986">
        <v>1006773</v>
      </c>
      <c r="B986" t="str">
        <f>VLOOKUP(A986, P!$A$2:$AK$1048576, MATCH('HOF Meter (RP)'!B$1, P!$A$1:$AK$1, 0), FALSE)</f>
        <v>Harry Kelley</v>
      </c>
      <c r="C986" t="str">
        <f>VLOOKUP($A986, P!$A$2:$AK$1048576, MATCH('HOF Meter (RP)'!C$1, P!$A$1:$AK$1, 0), FALSE)</f>
        <v>RP</v>
      </c>
      <c r="D986" t="str">
        <f>VLOOKUP($A986, P!$A$2:$AK$1048576, MATCH('HOF Meter (RP)'!D$1, P!$A$1:$AK$1, 0), FALSE)</f>
        <v>SP</v>
      </c>
      <c r="E986">
        <f>VLOOKUP($A986, P!$A$2:$AK$1048576, MATCH('HOF Meter (RP)'!E$1, P!$A$1:$AK$1, 0), FALSE)</f>
        <v>0</v>
      </c>
      <c r="F986">
        <f>VLOOKUP($A986, P!$A$2:$AK$1048576, MATCH('HOF Meter (RP)'!F$1, P!$A$1:$AK$1, 0), FALSE)</f>
        <v>0</v>
      </c>
      <c r="G986">
        <f t="shared" si="496"/>
        <v>0</v>
      </c>
      <c r="H986">
        <f>VLOOKUP($A986, P!$A$2:$AK$1048576, MATCH('HOF Meter (RP)'!H$1, P!$A$1:$AK$1, 0), FALSE)</f>
        <v>0</v>
      </c>
      <c r="I986">
        <f>VLOOKUP($A986, P!$A$2:$AK$1048576, MATCH('HOF Meter (RP)'!I$1, P!$A$1:$AK$1, 0), FALSE)</f>
        <v>42</v>
      </c>
      <c r="J986">
        <f t="shared" si="497"/>
        <v>545</v>
      </c>
      <c r="K986">
        <f>VLOOKUP($A986, P!$A$2:$AK$1048576, MATCH('HOF Meter (RP)'!K$1, P!$A$1:$AK$1, 0), FALSE)</f>
        <v>47</v>
      </c>
      <c r="L986">
        <f t="shared" si="498"/>
        <v>485</v>
      </c>
      <c r="M986">
        <f>VLOOKUP($A986, P!$A$2:$AK$1048576, MATCH('HOF Meter (RP)'!M$1, P!$A$1:$AK$1, 0), FALSE)</f>
        <v>0.47191011235955055</v>
      </c>
      <c r="N986" s="9">
        <f t="shared" si="499"/>
        <v>944</v>
      </c>
      <c r="O986">
        <f>VLOOKUP($A986, P!$A$2:$AK$1048576, MATCH('HOF Meter (RP)'!O$1, P!$A$1:$AK$1, 0), FALSE)</f>
        <v>4.8570727325658503</v>
      </c>
      <c r="P986">
        <f t="shared" si="500"/>
        <v>1543</v>
      </c>
      <c r="Q986">
        <f>VLOOKUP($A986, P!$A$2:$AK$1048576, MATCH('HOF Meter (RP)'!Q$1, P!$A$1:$AK$1, 0), FALSE)</f>
        <v>146</v>
      </c>
      <c r="R986">
        <f t="shared" si="501"/>
        <v>1389</v>
      </c>
      <c r="S986">
        <f>VLOOKUP($A986, P!$A$2:$AK$1048576, MATCH('HOF Meter (RP)'!S$1, P!$A$1:$AK$1, 0), FALSE)</f>
        <v>78</v>
      </c>
      <c r="T986">
        <f t="shared" si="502"/>
        <v>426</v>
      </c>
      <c r="U986">
        <f>VLOOKUP($A986, P!$A$2:$AK$1048576, MATCH('HOF Meter (RP)'!U$1, P!$A$1:$AK$1, 0), FALSE)</f>
        <v>5</v>
      </c>
      <c r="V986" s="9">
        <f t="shared" si="503"/>
        <v>1164</v>
      </c>
      <c r="W986">
        <f>VLOOKUP($A986, P!$A$2:$AK$1048576, MATCH('HOF Meter (RP)'!W$1, P!$A$1:$AK$1, 0), FALSE)</f>
        <v>676.1</v>
      </c>
      <c r="X986">
        <f t="shared" si="504"/>
        <v>685</v>
      </c>
      <c r="Y986">
        <f>VLOOKUP($A986, P!$A$2:$AK$1048576, MATCH('HOF Meter (RP)'!Y$1, P!$A$1:$AK$1, 0), FALSE)</f>
        <v>3.0606211739456</v>
      </c>
      <c r="Z986">
        <f t="shared" si="505"/>
        <v>1547</v>
      </c>
      <c r="AA986">
        <f>VLOOKUP($A986, P!$A$2:$AK$1048576, MATCH('HOF Meter (RP)'!AA$1, P!$A$1:$AK$1, 0), FALSE)</f>
        <v>3.2469198540988198</v>
      </c>
      <c r="AB986">
        <f t="shared" si="506"/>
        <v>648</v>
      </c>
      <c r="AC986">
        <f>VLOOKUP($A986, P!$A$2:$AK$1048576, MATCH('HOF Meter (RP)'!AC$1, P!$A$1:$AK$1, 0), FALSE)</f>
        <v>0.94262294999999996</v>
      </c>
      <c r="AD986">
        <f t="shared" si="507"/>
        <v>1495</v>
      </c>
      <c r="AE986">
        <f>VLOOKUP($A986, P!$A$2:$AK$1048576, MATCH('HOF Meter (RP)'!AE$1, P!$A$1:$AK$1, 0), FALSE)</f>
        <v>0.291771469637082</v>
      </c>
      <c r="AF986">
        <f t="shared" si="508"/>
        <v>1675</v>
      </c>
      <c r="AG986">
        <f>VLOOKUP($A986, P!$A$2:$AK$1048576, MATCH('HOF Meter (RP)'!AG$1, P!$A$1:$AK$1, 0), FALSE)</f>
        <v>1.56136036699833</v>
      </c>
      <c r="AH986">
        <f t="shared" si="509"/>
        <v>1600</v>
      </c>
      <c r="AI986">
        <f>VLOOKUP($A986, P!$A$2:$AK$1048576, MATCH('HOF Meter (RP)'!AI$1, P!$A$1:$AK$1, 0), FALSE)</f>
        <v>4.6146979429381298</v>
      </c>
      <c r="AJ986">
        <f t="shared" si="510"/>
        <v>1482</v>
      </c>
      <c r="AK986">
        <f>VLOOKUP($A986, P!$A$2:$AK$1048576, MATCH('HOF Meter (RP)'!AK$1, P!$A$1:$AK$1, 0), FALSE)</f>
        <v>7.0305422885576201</v>
      </c>
      <c r="AL986" s="9">
        <f t="shared" si="511"/>
        <v>495</v>
      </c>
      <c r="AM986">
        <f>VLOOKUP($A986, P!$A$2:$AK$1048576, MATCH('HOF Meter (RP)'!AM$1, P!$A$1:$AK$1, 0), FALSE)</f>
        <v>2.0797344441821091</v>
      </c>
      <c r="AN986">
        <f t="shared" si="512"/>
        <v>396</v>
      </c>
      <c r="AO986">
        <f>VLOOKUP($A986, P!$A$2:$AK$1048576, MATCH('HOF Meter (RP)'!AO$1, P!$A$1:$AK$1, 0), FALSE)</f>
        <v>0</v>
      </c>
      <c r="AP986">
        <f t="shared" si="513"/>
        <v>533</v>
      </c>
      <c r="AQ986">
        <f>VLOOKUP($A986, P!$A$2:$AK$1048576, MATCH('HOF Meter (RP)'!AQ$1, P!$A$1:$AK$1, 0), FALSE)</f>
        <v>0</v>
      </c>
      <c r="AR986">
        <f t="shared" si="514"/>
        <v>467</v>
      </c>
      <c r="AS986">
        <f>VLOOKUP($A986, P!$A$2:$AK$1048576, MATCH('HOF Meter (RP)'!AS$1, P!$A$1:$AK$1, 0), FALSE)</f>
        <v>103.650595764199</v>
      </c>
      <c r="AT986" s="9">
        <f t="shared" si="515"/>
        <v>1033</v>
      </c>
      <c r="AU986">
        <f>VLOOKUP($A986, P!$A$2:$AK$1048576, MATCH('HOF Meter (RP)'!AU$1, P!$A$1:$AK$1, 0), FALSE)</f>
        <v>98.645415705400296</v>
      </c>
      <c r="AV986">
        <f t="shared" si="516"/>
        <v>707</v>
      </c>
      <c r="AW986">
        <f>VLOOKUP($A986, P!$A$2:$AK$1048576, MATCH('HOF Meter (RP)'!AW$1, P!$A$1:$AK$1, 0), FALSE)</f>
        <v>0</v>
      </c>
      <c r="AX986">
        <f t="shared" si="517"/>
        <v>1</v>
      </c>
      <c r="AY986">
        <f>VLOOKUP($A986, P!$A$2:$AK$1048576, MATCH('HOF Meter (RP)'!AY$1, P!$A$1:$AK$1, 0), FALSE)</f>
        <v>0.24237478962772199</v>
      </c>
      <c r="AZ986">
        <f t="shared" si="518"/>
        <v>1334</v>
      </c>
      <c r="BA986">
        <f>VLOOKUP($A986, P!$A$2:$AK$1048576, MATCH('HOF Meter (RP)'!BA$1, P!$A$1:$AK$1, 0), FALSE)</f>
        <v>88.820744530804006</v>
      </c>
      <c r="BB986" s="9">
        <f t="shared" si="519"/>
        <v>1215</v>
      </c>
      <c r="BC986">
        <f>VLOOKUP($A986, P!$A$2:$AK$1048576, MATCH('HOF Meter (RP)'!BC$1, P!$A$1:$AK$1, 0), FALSE)</f>
        <v>82.239281145152802</v>
      </c>
      <c r="BD986" s="9">
        <f t="shared" si="520"/>
        <v>270</v>
      </c>
      <c r="BE986">
        <f>VLOOKUP($A986, P!$A$2:$AK$1048576, MATCH('HOF Meter (RP)'!BE$1, P!$A$1:$AK$1, 0), FALSE)</f>
        <v>108.209678343915</v>
      </c>
      <c r="BF986">
        <f t="shared" si="521"/>
        <v>466</v>
      </c>
      <c r="BG986">
        <f>VLOOKUP($A986, P!$A$2:$AK$1048576, MATCH('HOF Meter (RP)'!BG$1, P!$A$1:$AK$1, 0), FALSE)</f>
        <v>104.59718638909099</v>
      </c>
      <c r="BH986" s="9">
        <f t="shared" si="522"/>
        <v>1321</v>
      </c>
      <c r="BI986">
        <f>VLOOKUP($A986, P!$A$2:$AK$1048576, MATCH('HOF Meter (RP)'!BI$1, P!$A$1:$AK$1, 0), FALSE)</f>
        <v>99.876743828430506</v>
      </c>
      <c r="BJ986" s="9">
        <f t="shared" si="523"/>
        <v>684</v>
      </c>
      <c r="BK986">
        <f>VLOOKUP($A986, P!$A$2:$AK$1048576, MATCH('HOF Meter (RP)'!BK$1, P!$A$1:$AK$1, 0), FALSE)</f>
        <v>0</v>
      </c>
      <c r="BL986">
        <f t="shared" si="524"/>
        <v>718</v>
      </c>
      <c r="BM986" t="str">
        <f>VLOOKUP($A986, P!$A$2:$AK$1048576, MATCH('HOF Meter (RP)'!BM$1, P!$A$1:$AK$1, 0), FALSE)</f>
        <v>Harry Kelley</v>
      </c>
      <c r="BN986">
        <f>VLOOKUP($A986, P!$A$2:$AK$1048576, MATCH('HOF Meter (RP)'!BN$1, P!$A$1:$AK$1, 0), FALSE)</f>
        <v>1006773</v>
      </c>
      <c r="BO986">
        <f>VLOOKUP($A986, P!$A$2:$AK$1048576, MATCH('HOF Meter (RP)'!BO$1, P!$A$1:$AK$1, 0), FALSE)</f>
        <v>116925</v>
      </c>
      <c r="BP986" s="10">
        <f t="shared" si="525"/>
        <v>799.26571136369228</v>
      </c>
      <c r="BQ986" s="10">
        <f t="shared" ref="BQ986:BQ1049" si="528">AVERAGEIF($E$2:$E$1772, 1, $BP$2:$BP$1048576)-(BP986-AVERAGEIF($E$2:$E$1772, 1, $BP$2:$BP$1048576))</f>
        <v>-633.82524715465445</v>
      </c>
      <c r="BR986" s="8">
        <f t="shared" si="526"/>
        <v>985</v>
      </c>
      <c r="BS986" s="7">
        <f t="shared" si="527"/>
        <v>10</v>
      </c>
    </row>
    <row r="987" spans="1:71" x14ac:dyDescent="0.45">
      <c r="A987">
        <v>1013469</v>
      </c>
      <c r="B987" t="str">
        <f>VLOOKUP(A987, P!$A$2:$AK$1048576, MATCH('HOF Meter (RP)'!B$1, P!$A$1:$AK$1, 0), FALSE)</f>
        <v>Ben Wade</v>
      </c>
      <c r="C987" t="str">
        <f>VLOOKUP($A987, P!$A$2:$AK$1048576, MATCH('HOF Meter (RP)'!C$1, P!$A$1:$AK$1, 0), FALSE)</f>
        <v>RP</v>
      </c>
      <c r="D987" t="str">
        <f>VLOOKUP($A987, P!$A$2:$AK$1048576, MATCH('HOF Meter (RP)'!D$1, P!$A$1:$AK$1, 0), FALSE)</f>
        <v>RP</v>
      </c>
      <c r="E987">
        <f>VLOOKUP($A987, P!$A$2:$AK$1048576, MATCH('HOF Meter (RP)'!E$1, P!$A$1:$AK$1, 0), FALSE)</f>
        <v>0</v>
      </c>
      <c r="F987">
        <f>VLOOKUP($A987, P!$A$2:$AK$1048576, MATCH('HOF Meter (RP)'!F$1, P!$A$1:$AK$1, 0), FALSE)</f>
        <v>0</v>
      </c>
      <c r="G987">
        <f t="shared" si="496"/>
        <v>0</v>
      </c>
      <c r="H987">
        <f>VLOOKUP($A987, P!$A$2:$AK$1048576, MATCH('HOF Meter (RP)'!H$1, P!$A$1:$AK$1, 0), FALSE)</f>
        <v>0</v>
      </c>
      <c r="I987">
        <f>VLOOKUP($A987, P!$A$2:$AK$1048576, MATCH('HOF Meter (RP)'!I$1, P!$A$1:$AK$1, 0), FALSE)</f>
        <v>19</v>
      </c>
      <c r="J987">
        <f t="shared" si="497"/>
        <v>1365</v>
      </c>
      <c r="K987">
        <f>VLOOKUP($A987, P!$A$2:$AK$1048576, MATCH('HOF Meter (RP)'!K$1, P!$A$1:$AK$1, 0), FALSE)</f>
        <v>17</v>
      </c>
      <c r="L987">
        <f t="shared" si="498"/>
        <v>1556</v>
      </c>
      <c r="M987">
        <f>VLOOKUP($A987, P!$A$2:$AK$1048576, MATCH('HOF Meter (RP)'!M$1, P!$A$1:$AK$1, 0), FALSE)</f>
        <v>0.52777777777777779</v>
      </c>
      <c r="N987" s="9">
        <f t="shared" si="499"/>
        <v>456</v>
      </c>
      <c r="O987">
        <f>VLOOKUP($A987, P!$A$2:$AK$1048576, MATCH('HOF Meter (RP)'!O$1, P!$A$1:$AK$1, 0), FALSE)</f>
        <v>4.3384205236923696</v>
      </c>
      <c r="P987">
        <f t="shared" si="500"/>
        <v>1228</v>
      </c>
      <c r="Q987">
        <f>VLOOKUP($A987, P!$A$2:$AK$1048576, MATCH('HOF Meter (RP)'!Q$1, P!$A$1:$AK$1, 0), FALSE)</f>
        <v>118</v>
      </c>
      <c r="R987">
        <f t="shared" si="501"/>
        <v>1524</v>
      </c>
      <c r="S987">
        <f>VLOOKUP($A987, P!$A$2:$AK$1048576, MATCH('HOF Meter (RP)'!S$1, P!$A$1:$AK$1, 0), FALSE)</f>
        <v>25</v>
      </c>
      <c r="T987">
        <f t="shared" si="502"/>
        <v>1115</v>
      </c>
      <c r="U987">
        <f>VLOOKUP($A987, P!$A$2:$AK$1048576, MATCH('HOF Meter (RP)'!U$1, P!$A$1:$AK$1, 0), FALSE)</f>
        <v>10</v>
      </c>
      <c r="V987" s="9">
        <f t="shared" si="503"/>
        <v>891</v>
      </c>
      <c r="W987">
        <f>VLOOKUP($A987, P!$A$2:$AK$1048576, MATCH('HOF Meter (RP)'!W$1, P!$A$1:$AK$1, 0), FALSE)</f>
        <v>371.1</v>
      </c>
      <c r="X987">
        <f t="shared" si="504"/>
        <v>1458</v>
      </c>
      <c r="Y987">
        <f>VLOOKUP($A987, P!$A$2:$AK$1048576, MATCH('HOF Meter (RP)'!Y$1, P!$A$1:$AK$1, 0), FALSE)</f>
        <v>5.6956917489816004</v>
      </c>
      <c r="Z987">
        <f t="shared" si="505"/>
        <v>829</v>
      </c>
      <c r="AA987">
        <f>VLOOKUP($A987, P!$A$2:$AK$1048576, MATCH('HOF Meter (RP)'!AA$1, P!$A$1:$AK$1, 0), FALSE)</f>
        <v>4.3868944960241301</v>
      </c>
      <c r="AB987">
        <f t="shared" si="506"/>
        <v>1493</v>
      </c>
      <c r="AC987">
        <f>VLOOKUP($A987, P!$A$2:$AK$1048576, MATCH('HOF Meter (RP)'!AC$1, P!$A$1:$AK$1, 0), FALSE)</f>
        <v>1.2983425399999999</v>
      </c>
      <c r="AD987">
        <f t="shared" si="507"/>
        <v>1184</v>
      </c>
      <c r="AE987">
        <f>VLOOKUP($A987, P!$A$2:$AK$1048576, MATCH('HOF Meter (RP)'!AE$1, P!$A$1:$AK$1, 0), FALSE)</f>
        <v>0.25383542538354198</v>
      </c>
      <c r="AF987">
        <f t="shared" si="508"/>
        <v>792</v>
      </c>
      <c r="AG987">
        <f>VLOOKUP($A987, P!$A$2:$AK$1048576, MATCH('HOF Meter (RP)'!AG$1, P!$A$1:$AK$1, 0), FALSE)</f>
        <v>1.46768416226712</v>
      </c>
      <c r="AH987">
        <f t="shared" si="509"/>
        <v>1318</v>
      </c>
      <c r="AI987">
        <f>VLOOKUP($A987, P!$A$2:$AK$1048576, MATCH('HOF Meter (RP)'!AI$1, P!$A$1:$AK$1, 0), FALSE)</f>
        <v>4.4286536366867599</v>
      </c>
      <c r="AJ987">
        <f t="shared" si="510"/>
        <v>1340</v>
      </c>
      <c r="AK987">
        <f>VLOOKUP($A987, P!$A$2:$AK$1048576, MATCH('HOF Meter (RP)'!AK$1, P!$A$1:$AK$1, 0), FALSE)</f>
        <v>0.50451992824673597</v>
      </c>
      <c r="AL987" s="9">
        <f t="shared" si="511"/>
        <v>1593</v>
      </c>
      <c r="AM987">
        <f>VLOOKUP($A987, P!$A$2:$AK$1048576, MATCH('HOF Meter (RP)'!AM$1, P!$A$1:$AK$1, 0), FALSE)</f>
        <v>0.27190510819010288</v>
      </c>
      <c r="AN987">
        <f t="shared" si="512"/>
        <v>1578</v>
      </c>
      <c r="AO987">
        <f>VLOOKUP($A987, P!$A$2:$AK$1048576, MATCH('HOF Meter (RP)'!AO$1, P!$A$1:$AK$1, 0), FALSE)</f>
        <v>0</v>
      </c>
      <c r="AP987">
        <f t="shared" si="513"/>
        <v>533</v>
      </c>
      <c r="AQ987">
        <f>VLOOKUP($A987, P!$A$2:$AK$1048576, MATCH('HOF Meter (RP)'!AQ$1, P!$A$1:$AK$1, 0), FALSE)</f>
        <v>0</v>
      </c>
      <c r="AR987">
        <f t="shared" si="514"/>
        <v>467</v>
      </c>
      <c r="AS987">
        <f>VLOOKUP($A987, P!$A$2:$AK$1048576, MATCH('HOF Meter (RP)'!AS$1, P!$A$1:$AK$1, 0), FALSE)</f>
        <v>108.35946177840999</v>
      </c>
      <c r="AT987" s="9">
        <f t="shared" si="515"/>
        <v>1257</v>
      </c>
      <c r="AU987">
        <f>VLOOKUP($A987, P!$A$2:$AK$1048576, MATCH('HOF Meter (RP)'!AU$1, P!$A$1:$AK$1, 0), FALSE)</f>
        <v>111.247259532317</v>
      </c>
      <c r="AV987">
        <f t="shared" si="516"/>
        <v>1467</v>
      </c>
      <c r="AW987">
        <f>VLOOKUP($A987, P!$A$2:$AK$1048576, MATCH('HOF Meter (RP)'!AW$1, P!$A$1:$AK$1, 0), FALSE)</f>
        <v>0</v>
      </c>
      <c r="AX987">
        <f t="shared" si="517"/>
        <v>1</v>
      </c>
      <c r="AY987">
        <f>VLOOKUP($A987, P!$A$2:$AK$1048576, MATCH('HOF Meter (RP)'!AY$1, P!$A$1:$AK$1, 0), FALSE)</f>
        <v>-9.0233112994386702E-2</v>
      </c>
      <c r="AZ987">
        <f t="shared" si="518"/>
        <v>718</v>
      </c>
      <c r="BA987">
        <f>VLOOKUP($A987, P!$A$2:$AK$1048576, MATCH('HOF Meter (RP)'!BA$1, P!$A$1:$AK$1, 0), FALSE)</f>
        <v>133.18920983611901</v>
      </c>
      <c r="BB987" s="9">
        <f t="shared" si="519"/>
        <v>139</v>
      </c>
      <c r="BC987">
        <f>VLOOKUP($A987, P!$A$2:$AK$1048576, MATCH('HOF Meter (RP)'!BC$1, P!$A$1:$AK$1, 0), FALSE)</f>
        <v>126.918084626411</v>
      </c>
      <c r="BD987" s="9">
        <f t="shared" si="520"/>
        <v>1397</v>
      </c>
      <c r="BE987">
        <f>VLOOKUP($A987, P!$A$2:$AK$1048576, MATCH('HOF Meter (RP)'!BE$1, P!$A$1:$AK$1, 0), FALSE)</f>
        <v>104.913620709749</v>
      </c>
      <c r="BF987">
        <f t="shared" si="521"/>
        <v>537</v>
      </c>
      <c r="BG987">
        <f>VLOOKUP($A987, P!$A$2:$AK$1048576, MATCH('HOF Meter (RP)'!BG$1, P!$A$1:$AK$1, 0), FALSE)</f>
        <v>99.770445666148007</v>
      </c>
      <c r="BH987" s="9">
        <f t="shared" si="522"/>
        <v>813</v>
      </c>
      <c r="BI987">
        <f>VLOOKUP($A987, P!$A$2:$AK$1048576, MATCH('HOF Meter (RP)'!BI$1, P!$A$1:$AK$1, 0), FALSE)</f>
        <v>106.915258597103</v>
      </c>
      <c r="BJ987" s="9">
        <f t="shared" si="523"/>
        <v>1297</v>
      </c>
      <c r="BK987">
        <f>VLOOKUP($A987, P!$A$2:$AK$1048576, MATCH('HOF Meter (RP)'!BK$1, P!$A$1:$AK$1, 0), FALSE)</f>
        <v>0</v>
      </c>
      <c r="BL987">
        <f t="shared" si="524"/>
        <v>718</v>
      </c>
      <c r="BM987" t="str">
        <f>VLOOKUP($A987, P!$A$2:$AK$1048576, MATCH('HOF Meter (RP)'!BM$1, P!$A$1:$AK$1, 0), FALSE)</f>
        <v>Ben Wade</v>
      </c>
      <c r="BN987">
        <f>VLOOKUP($A987, P!$A$2:$AK$1048576, MATCH('HOF Meter (RP)'!BN$1, P!$A$1:$AK$1, 0), FALSE)</f>
        <v>1013469</v>
      </c>
      <c r="BO987">
        <f>VLOOKUP($A987, P!$A$2:$AK$1048576, MATCH('HOF Meter (RP)'!BO$1, P!$A$1:$AK$1, 0), FALSE)</f>
        <v>123771</v>
      </c>
      <c r="BP987" s="10">
        <f t="shared" si="525"/>
        <v>799.29006722871861</v>
      </c>
      <c r="BQ987" s="10">
        <f t="shared" si="528"/>
        <v>-633.84960301968079</v>
      </c>
      <c r="BR987" s="8">
        <f t="shared" si="526"/>
        <v>986</v>
      </c>
      <c r="BS987" s="7">
        <f t="shared" si="527"/>
        <v>10</v>
      </c>
    </row>
    <row r="988" spans="1:71" x14ac:dyDescent="0.45">
      <c r="A988">
        <v>1995</v>
      </c>
      <c r="B988" t="str">
        <f>VLOOKUP(A988, P!$A$2:$AK$1048576, MATCH('HOF Meter (RP)'!B$1, P!$A$1:$AK$1, 0), FALSE)</f>
        <v>Tim Byrdak</v>
      </c>
      <c r="C988" t="str">
        <f>VLOOKUP($A988, P!$A$2:$AK$1048576, MATCH('HOF Meter (RP)'!C$1, P!$A$1:$AK$1, 0), FALSE)</f>
        <v>RP</v>
      </c>
      <c r="D988" t="str">
        <f>VLOOKUP($A988, P!$A$2:$AK$1048576, MATCH('HOF Meter (RP)'!D$1, P!$A$1:$AK$1, 0), FALSE)</f>
        <v>RP</v>
      </c>
      <c r="E988">
        <f>VLOOKUP($A988, P!$A$2:$AK$1048576, MATCH('HOF Meter (RP)'!E$1, P!$A$1:$AK$1, 0), FALSE)</f>
        <v>0</v>
      </c>
      <c r="F988">
        <f>VLOOKUP($A988, P!$A$2:$AK$1048576, MATCH('HOF Meter (RP)'!F$1, P!$A$1:$AK$1, 0), FALSE)</f>
        <v>0</v>
      </c>
      <c r="G988">
        <f t="shared" si="496"/>
        <v>0</v>
      </c>
      <c r="H988">
        <f>VLOOKUP($A988, P!$A$2:$AK$1048576, MATCH('HOF Meter (RP)'!H$1, P!$A$1:$AK$1, 0), FALSE)</f>
        <v>0</v>
      </c>
      <c r="I988">
        <f>VLOOKUP($A988, P!$A$2:$AK$1048576, MATCH('HOF Meter (RP)'!I$1, P!$A$1:$AK$1, 0), FALSE)</f>
        <v>13</v>
      </c>
      <c r="J988">
        <f t="shared" si="497"/>
        <v>1622</v>
      </c>
      <c r="K988">
        <f>VLOOKUP($A988, P!$A$2:$AK$1048576, MATCH('HOF Meter (RP)'!K$1, P!$A$1:$AK$1, 0), FALSE)</f>
        <v>13</v>
      </c>
      <c r="L988">
        <f t="shared" si="498"/>
        <v>1668</v>
      </c>
      <c r="M988">
        <f>VLOOKUP($A988, P!$A$2:$AK$1048576, MATCH('HOF Meter (RP)'!M$1, P!$A$1:$AK$1, 0), FALSE)</f>
        <v>0.5</v>
      </c>
      <c r="N988" s="9">
        <f t="shared" si="499"/>
        <v>659</v>
      </c>
      <c r="O988">
        <f>VLOOKUP($A988, P!$A$2:$AK$1048576, MATCH('HOF Meter (RP)'!O$1, P!$A$1:$AK$1, 0), FALSE)</f>
        <v>4.3454384005647899</v>
      </c>
      <c r="P988">
        <f t="shared" si="500"/>
        <v>1234</v>
      </c>
      <c r="Q988">
        <f>VLOOKUP($A988, P!$A$2:$AK$1048576, MATCH('HOF Meter (RP)'!Q$1, P!$A$1:$AK$1, 0), FALSE)</f>
        <v>479</v>
      </c>
      <c r="R988">
        <f t="shared" si="501"/>
        <v>367</v>
      </c>
      <c r="S988">
        <f>VLOOKUP($A988, P!$A$2:$AK$1048576, MATCH('HOF Meter (RP)'!S$1, P!$A$1:$AK$1, 0), FALSE)</f>
        <v>0</v>
      </c>
      <c r="T988">
        <f t="shared" si="502"/>
        <v>1502</v>
      </c>
      <c r="U988">
        <f>VLOOKUP($A988, P!$A$2:$AK$1048576, MATCH('HOF Meter (RP)'!U$1, P!$A$1:$AK$1, 0), FALSE)</f>
        <v>4</v>
      </c>
      <c r="V988" s="9">
        <f t="shared" si="503"/>
        <v>1242</v>
      </c>
      <c r="W988">
        <f>VLOOKUP($A988, P!$A$2:$AK$1048576, MATCH('HOF Meter (RP)'!W$1, P!$A$1:$AK$1, 0), FALSE)</f>
        <v>339.2</v>
      </c>
      <c r="X988">
        <f t="shared" si="504"/>
        <v>1580</v>
      </c>
      <c r="Y988">
        <f>VLOOKUP($A988, P!$A$2:$AK$1048576, MATCH('HOF Meter (RP)'!Y$1, P!$A$1:$AK$1, 0), FALSE)</f>
        <v>8.6378836499031895</v>
      </c>
      <c r="Z988">
        <f t="shared" si="505"/>
        <v>202</v>
      </c>
      <c r="AA988">
        <f>VLOOKUP($A988, P!$A$2:$AK$1048576, MATCH('HOF Meter (RP)'!AA$1, P!$A$1:$AK$1, 0), FALSE)</f>
        <v>5.3788048494795904</v>
      </c>
      <c r="AB988">
        <f t="shared" si="506"/>
        <v>1701</v>
      </c>
      <c r="AC988">
        <f>VLOOKUP($A988, P!$A$2:$AK$1048576, MATCH('HOF Meter (RP)'!AC$1, P!$A$1:$AK$1, 0), FALSE)</f>
        <v>1.6059113300000001</v>
      </c>
      <c r="AD988">
        <f t="shared" si="507"/>
        <v>854</v>
      </c>
      <c r="AE988">
        <f>VLOOKUP($A988, P!$A$2:$AK$1048576, MATCH('HOF Meter (RP)'!AE$1, P!$A$1:$AK$1, 0), FALSE)</f>
        <v>0.23475609756097501</v>
      </c>
      <c r="AF988">
        <f t="shared" si="508"/>
        <v>287</v>
      </c>
      <c r="AG988">
        <f>VLOOKUP($A988, P!$A$2:$AK$1048576, MATCH('HOF Meter (RP)'!AG$1, P!$A$1:$AK$1, 0), FALSE)</f>
        <v>1.50441668203835</v>
      </c>
      <c r="AH988">
        <f t="shared" si="509"/>
        <v>1444</v>
      </c>
      <c r="AI988">
        <f>VLOOKUP($A988, P!$A$2:$AK$1048576, MATCH('HOF Meter (RP)'!AI$1, P!$A$1:$AK$1, 0), FALSE)</f>
        <v>4.8314211143457699</v>
      </c>
      <c r="AJ988">
        <f t="shared" si="510"/>
        <v>1590</v>
      </c>
      <c r="AK988">
        <f>VLOOKUP($A988, P!$A$2:$AK$1048576, MATCH('HOF Meter (RP)'!AK$1, P!$A$1:$AK$1, 0), FALSE)</f>
        <v>-1.0212509594857599</v>
      </c>
      <c r="AL988" s="9">
        <f t="shared" si="511"/>
        <v>1706</v>
      </c>
      <c r="AM988">
        <f>VLOOKUP($A988, P!$A$2:$AK$1048576, MATCH('HOF Meter (RP)'!AM$1, P!$A$1:$AK$1, 0), FALSE)</f>
        <v>-0.60215268837603775</v>
      </c>
      <c r="AN988">
        <f t="shared" si="512"/>
        <v>1713</v>
      </c>
      <c r="AO988">
        <f>VLOOKUP($A988, P!$A$2:$AK$1048576, MATCH('HOF Meter (RP)'!AO$1, P!$A$1:$AK$1, 0), FALSE)</f>
        <v>-2.0697919204831101</v>
      </c>
      <c r="AP988">
        <f t="shared" si="513"/>
        <v>1402</v>
      </c>
      <c r="AQ988">
        <f>VLOOKUP($A988, P!$A$2:$AK$1048576, MATCH('HOF Meter (RP)'!AQ$1, P!$A$1:$AK$1, 0), FALSE)</f>
        <v>-0.78046058135700003</v>
      </c>
      <c r="AR988">
        <f t="shared" si="514"/>
        <v>1287</v>
      </c>
      <c r="AS988">
        <f>VLOOKUP($A988, P!$A$2:$AK$1048576, MATCH('HOF Meter (RP)'!AS$1, P!$A$1:$AK$1, 0), FALSE)</f>
        <v>102.21171874188001</v>
      </c>
      <c r="AT988" s="9">
        <f t="shared" si="515"/>
        <v>967</v>
      </c>
      <c r="AU988">
        <f>VLOOKUP($A988, P!$A$2:$AK$1048576, MATCH('HOF Meter (RP)'!AU$1, P!$A$1:$AK$1, 0), FALSE)</f>
        <v>112.16018898676499</v>
      </c>
      <c r="AV988">
        <f t="shared" si="516"/>
        <v>1498</v>
      </c>
      <c r="AW988">
        <f>VLOOKUP($A988, P!$A$2:$AK$1048576, MATCH('HOF Meter (RP)'!AW$1, P!$A$1:$AK$1, 0), FALSE)</f>
        <v>4.1021752470969899</v>
      </c>
      <c r="AX988">
        <f t="shared" si="517"/>
        <v>1490</v>
      </c>
      <c r="AY988">
        <f>VLOOKUP($A988, P!$A$2:$AK$1048576, MATCH('HOF Meter (RP)'!AY$1, P!$A$1:$AK$1, 0), FALSE)</f>
        <v>-0.48598271378098201</v>
      </c>
      <c r="AZ988">
        <f t="shared" si="518"/>
        <v>169</v>
      </c>
      <c r="BA988">
        <f>VLOOKUP($A988, P!$A$2:$AK$1048576, MATCH('HOF Meter (RP)'!BA$1, P!$A$1:$AK$1, 0), FALSE)</f>
        <v>124.46493343735899</v>
      </c>
      <c r="BB988" s="9">
        <f t="shared" si="519"/>
        <v>248</v>
      </c>
      <c r="BC988">
        <f>VLOOKUP($A988, P!$A$2:$AK$1048576, MATCH('HOF Meter (RP)'!BC$1, P!$A$1:$AK$1, 0), FALSE)</f>
        <v>161.677268761509</v>
      </c>
      <c r="BD988" s="9">
        <f t="shared" si="520"/>
        <v>1700</v>
      </c>
      <c r="BE988">
        <f>VLOOKUP($A988, P!$A$2:$AK$1048576, MATCH('HOF Meter (RP)'!BE$1, P!$A$1:$AK$1, 0), FALSE)</f>
        <v>76.603502524030304</v>
      </c>
      <c r="BF988">
        <f t="shared" si="521"/>
        <v>1409</v>
      </c>
      <c r="BG988">
        <f>VLOOKUP($A988, P!$A$2:$AK$1048576, MATCH('HOF Meter (RP)'!BG$1, P!$A$1:$AK$1, 0), FALSE)</f>
        <v>90.8808499455168</v>
      </c>
      <c r="BH988" s="9">
        <f t="shared" si="522"/>
        <v>203</v>
      </c>
      <c r="BI988">
        <f>VLOOKUP($A988, P!$A$2:$AK$1048576, MATCH('HOF Meter (RP)'!BI$1, P!$A$1:$AK$1, 0), FALSE)</f>
        <v>109.003913780519</v>
      </c>
      <c r="BJ988" s="9">
        <f t="shared" si="523"/>
        <v>1445</v>
      </c>
      <c r="BK988">
        <f>VLOOKUP($A988, P!$A$2:$AK$1048576, MATCH('HOF Meter (RP)'!BK$1, P!$A$1:$AK$1, 0), FALSE)</f>
        <v>0</v>
      </c>
      <c r="BL988">
        <f t="shared" si="524"/>
        <v>718</v>
      </c>
      <c r="BM988" t="str">
        <f>VLOOKUP($A988, P!$A$2:$AK$1048576, MATCH('HOF Meter (RP)'!BM$1, P!$A$1:$AK$1, 0), FALSE)</f>
        <v>Tim Byrdak</v>
      </c>
      <c r="BN988">
        <f>VLOOKUP($A988, P!$A$2:$AK$1048576, MATCH('HOF Meter (RP)'!BN$1, P!$A$1:$AK$1, 0), FALSE)</f>
        <v>1995</v>
      </c>
      <c r="BO988">
        <f>VLOOKUP($A988, P!$A$2:$AK$1048576, MATCH('HOF Meter (RP)'!BO$1, P!$A$1:$AK$1, 0), FALSE)</f>
        <v>136263</v>
      </c>
      <c r="BP988" s="10">
        <f t="shared" si="525"/>
        <v>799.52974376277143</v>
      </c>
      <c r="BQ988" s="10">
        <f t="shared" si="528"/>
        <v>-634.0892795537336</v>
      </c>
      <c r="BR988" s="8">
        <f t="shared" si="526"/>
        <v>987</v>
      </c>
      <c r="BS988" s="7">
        <f t="shared" si="527"/>
        <v>10</v>
      </c>
    </row>
    <row r="989" spans="1:71" x14ac:dyDescent="0.45">
      <c r="A989">
        <v>1011072</v>
      </c>
      <c r="B989" t="str">
        <f>VLOOKUP(A989, P!$A$2:$AK$1048576, MATCH('HOF Meter (RP)'!B$1, P!$A$1:$AK$1, 0), FALSE)</f>
        <v>Jeff Robinson</v>
      </c>
      <c r="C989" t="str">
        <f>VLOOKUP($A989, P!$A$2:$AK$1048576, MATCH('HOF Meter (RP)'!C$1, P!$A$1:$AK$1, 0), FALSE)</f>
        <v>RP</v>
      </c>
      <c r="D989" t="str">
        <f>VLOOKUP($A989, P!$A$2:$AK$1048576, MATCH('HOF Meter (RP)'!D$1, P!$A$1:$AK$1, 0), FALSE)</f>
        <v>RP</v>
      </c>
      <c r="E989">
        <f>VLOOKUP($A989, P!$A$2:$AK$1048576, MATCH('HOF Meter (RP)'!E$1, P!$A$1:$AK$1, 0), FALSE)</f>
        <v>0</v>
      </c>
      <c r="F989">
        <f>VLOOKUP($A989, P!$A$2:$AK$1048576, MATCH('HOF Meter (RP)'!F$1, P!$A$1:$AK$1, 0), FALSE)</f>
        <v>0</v>
      </c>
      <c r="G989">
        <f t="shared" si="496"/>
        <v>0</v>
      </c>
      <c r="H989">
        <f>VLOOKUP($A989, P!$A$2:$AK$1048576, MATCH('HOF Meter (RP)'!H$1, P!$A$1:$AK$1, 0), FALSE)</f>
        <v>0</v>
      </c>
      <c r="I989">
        <f>VLOOKUP($A989, P!$A$2:$AK$1048576, MATCH('HOF Meter (RP)'!I$1, P!$A$1:$AK$1, 0), FALSE)</f>
        <v>46</v>
      </c>
      <c r="J989">
        <f t="shared" si="497"/>
        <v>464</v>
      </c>
      <c r="K989">
        <f>VLOOKUP($A989, P!$A$2:$AK$1048576, MATCH('HOF Meter (RP)'!K$1, P!$A$1:$AK$1, 0), FALSE)</f>
        <v>57</v>
      </c>
      <c r="L989">
        <f t="shared" si="498"/>
        <v>329</v>
      </c>
      <c r="M989">
        <f>VLOOKUP($A989, P!$A$2:$AK$1048576, MATCH('HOF Meter (RP)'!M$1, P!$A$1:$AK$1, 0), FALSE)</f>
        <v>0.44660194174757284</v>
      </c>
      <c r="N989" s="9">
        <f t="shared" si="499"/>
        <v>1167</v>
      </c>
      <c r="O989">
        <f>VLOOKUP($A989, P!$A$2:$AK$1048576, MATCH('HOF Meter (RP)'!O$1, P!$A$1:$AK$1, 0), FALSE)</f>
        <v>3.7957828174858701</v>
      </c>
      <c r="P989">
        <f t="shared" si="500"/>
        <v>652</v>
      </c>
      <c r="Q989">
        <f>VLOOKUP($A989, P!$A$2:$AK$1048576, MATCH('HOF Meter (RP)'!Q$1, P!$A$1:$AK$1, 0), FALSE)</f>
        <v>454</v>
      </c>
      <c r="R989">
        <f t="shared" si="501"/>
        <v>409</v>
      </c>
      <c r="S989">
        <f>VLOOKUP($A989, P!$A$2:$AK$1048576, MATCH('HOF Meter (RP)'!S$1, P!$A$1:$AK$1, 0), FALSE)</f>
        <v>62</v>
      </c>
      <c r="T989">
        <f t="shared" si="502"/>
        <v>572</v>
      </c>
      <c r="U989">
        <f>VLOOKUP($A989, P!$A$2:$AK$1048576, MATCH('HOF Meter (RP)'!U$1, P!$A$1:$AK$1, 0), FALSE)</f>
        <v>39</v>
      </c>
      <c r="V989" s="9">
        <f t="shared" si="503"/>
        <v>406</v>
      </c>
      <c r="W989">
        <f>VLOOKUP($A989, P!$A$2:$AK$1048576, MATCH('HOF Meter (RP)'!W$1, P!$A$1:$AK$1, 0), FALSE)</f>
        <v>901</v>
      </c>
      <c r="X989">
        <f t="shared" si="504"/>
        <v>397</v>
      </c>
      <c r="Y989">
        <f>VLOOKUP($A989, P!$A$2:$AK$1048576, MATCH('HOF Meter (RP)'!Y$1, P!$A$1:$AK$1, 0), FALSE)</f>
        <v>6.2830194531542398</v>
      </c>
      <c r="Z989">
        <f t="shared" si="505"/>
        <v>655</v>
      </c>
      <c r="AA989">
        <f>VLOOKUP($A989, P!$A$2:$AK$1048576, MATCH('HOF Meter (RP)'!AA$1, P!$A$1:$AK$1, 0), FALSE)</f>
        <v>3.48612685079623</v>
      </c>
      <c r="AB989">
        <f t="shared" si="506"/>
        <v>860</v>
      </c>
      <c r="AC989">
        <f>VLOOKUP($A989, P!$A$2:$AK$1048576, MATCH('HOF Meter (RP)'!AC$1, P!$A$1:$AK$1, 0), FALSE)</f>
        <v>1.80229226</v>
      </c>
      <c r="AD989">
        <f t="shared" si="507"/>
        <v>667</v>
      </c>
      <c r="AE989">
        <f>VLOOKUP($A989, P!$A$2:$AK$1048576, MATCH('HOF Meter (RP)'!AE$1, P!$A$1:$AK$1, 0), FALSE)</f>
        <v>0.25272831705916099</v>
      </c>
      <c r="AF989">
        <f t="shared" si="508"/>
        <v>757</v>
      </c>
      <c r="AG989">
        <f>VLOOKUP($A989, P!$A$2:$AK$1048576, MATCH('HOF Meter (RP)'!AG$1, P!$A$1:$AK$1, 0), FALSE)</f>
        <v>1.36404008265793</v>
      </c>
      <c r="AH989">
        <f t="shared" si="509"/>
        <v>756</v>
      </c>
      <c r="AI989">
        <f>VLOOKUP($A989, P!$A$2:$AK$1048576, MATCH('HOF Meter (RP)'!AI$1, P!$A$1:$AK$1, 0), FALSE)</f>
        <v>3.6993547310016699</v>
      </c>
      <c r="AJ989">
        <f t="shared" si="510"/>
        <v>439</v>
      </c>
      <c r="AK989">
        <f>VLOOKUP($A989, P!$A$2:$AK$1048576, MATCH('HOF Meter (RP)'!AK$1, P!$A$1:$AK$1, 0), FALSE)</f>
        <v>6.4613786777481401</v>
      </c>
      <c r="AL989" s="9">
        <f t="shared" si="511"/>
        <v>548</v>
      </c>
      <c r="AM989">
        <f>VLOOKUP($A989, P!$A$2:$AK$1048576, MATCH('HOF Meter (RP)'!AM$1, P!$A$1:$AK$1, 0), FALSE)</f>
        <v>1.434268296947423</v>
      </c>
      <c r="AN989">
        <f t="shared" si="512"/>
        <v>837</v>
      </c>
      <c r="AO989">
        <f>VLOOKUP($A989, P!$A$2:$AK$1048576, MATCH('HOF Meter (RP)'!AO$1, P!$A$1:$AK$1, 0), FALSE)</f>
        <v>-0.71589019522070796</v>
      </c>
      <c r="AP989">
        <f t="shared" si="513"/>
        <v>1253</v>
      </c>
      <c r="AQ989">
        <f>VLOOKUP($A989, P!$A$2:$AK$1048576, MATCH('HOF Meter (RP)'!AQ$1, P!$A$1:$AK$1, 0), FALSE)</f>
        <v>1.7651076507975401</v>
      </c>
      <c r="AR989">
        <f t="shared" si="514"/>
        <v>166</v>
      </c>
      <c r="AS989">
        <f>VLOOKUP($A989, P!$A$2:$AK$1048576, MATCH('HOF Meter (RP)'!AS$1, P!$A$1:$AK$1, 0), FALSE)</f>
        <v>105.08568587525301</v>
      </c>
      <c r="AT989" s="9">
        <f t="shared" si="515"/>
        <v>1105</v>
      </c>
      <c r="AU989">
        <f>VLOOKUP($A989, P!$A$2:$AK$1048576, MATCH('HOF Meter (RP)'!AU$1, P!$A$1:$AK$1, 0), FALSE)</f>
        <v>99.105175824792099</v>
      </c>
      <c r="AV989">
        <f t="shared" si="516"/>
        <v>732</v>
      </c>
      <c r="AW989">
        <f>VLOOKUP($A989, P!$A$2:$AK$1048576, MATCH('HOF Meter (RP)'!AW$1, P!$A$1:$AK$1, 0), FALSE)</f>
        <v>0</v>
      </c>
      <c r="AX989">
        <f t="shared" si="517"/>
        <v>1</v>
      </c>
      <c r="AY989">
        <f>VLOOKUP($A989, P!$A$2:$AK$1048576, MATCH('HOF Meter (RP)'!AY$1, P!$A$1:$AK$1, 0), FALSE)</f>
        <v>9.6428086484193903E-2</v>
      </c>
      <c r="AZ989">
        <f t="shared" si="518"/>
        <v>1092</v>
      </c>
      <c r="BA989">
        <f>VLOOKUP($A989, P!$A$2:$AK$1048576, MATCH('HOF Meter (RP)'!BA$1, P!$A$1:$AK$1, 0), FALSE)</f>
        <v>108.211202326329</v>
      </c>
      <c r="BB989" s="9">
        <f t="shared" si="519"/>
        <v>603</v>
      </c>
      <c r="BC989">
        <f>VLOOKUP($A989, P!$A$2:$AK$1048576, MATCH('HOF Meter (RP)'!BC$1, P!$A$1:$AK$1, 0), FALSE)</f>
        <v>107.586855405184</v>
      </c>
      <c r="BD989" s="9">
        <f t="shared" si="520"/>
        <v>901</v>
      </c>
      <c r="BE989">
        <f>VLOOKUP($A989, P!$A$2:$AK$1048576, MATCH('HOF Meter (RP)'!BE$1, P!$A$1:$AK$1, 0), FALSE)</f>
        <v>100.68922280535099</v>
      </c>
      <c r="BF989">
        <f t="shared" si="521"/>
        <v>653</v>
      </c>
      <c r="BG989">
        <f>VLOOKUP($A989, P!$A$2:$AK$1048576, MATCH('HOF Meter (RP)'!BG$1, P!$A$1:$AK$1, 0), FALSE)</f>
        <v>101.88609410862399</v>
      </c>
      <c r="BH989" s="9">
        <f t="shared" si="522"/>
        <v>1048</v>
      </c>
      <c r="BI989">
        <f>VLOOKUP($A989, P!$A$2:$AK$1048576, MATCH('HOF Meter (RP)'!BI$1, P!$A$1:$AK$1, 0), FALSE)</f>
        <v>103.64887699593299</v>
      </c>
      <c r="BJ989" s="9">
        <f t="shared" si="523"/>
        <v>1047</v>
      </c>
      <c r="BK989">
        <f>VLOOKUP($A989, P!$A$2:$AK$1048576, MATCH('HOF Meter (RP)'!BK$1, P!$A$1:$AK$1, 0), FALSE)</f>
        <v>22</v>
      </c>
      <c r="BL989">
        <f t="shared" si="524"/>
        <v>285</v>
      </c>
      <c r="BM989" t="str">
        <f>VLOOKUP($A989, P!$A$2:$AK$1048576, MATCH('HOF Meter (RP)'!BM$1, P!$A$1:$AK$1, 0), FALSE)</f>
        <v>Jeff Robinson</v>
      </c>
      <c r="BN989">
        <f>VLOOKUP($A989, P!$A$2:$AK$1048576, MATCH('HOF Meter (RP)'!BN$1, P!$A$1:$AK$1, 0), FALSE)</f>
        <v>1011072</v>
      </c>
      <c r="BO989">
        <f>VLOOKUP($A989, P!$A$2:$AK$1048576, MATCH('HOF Meter (RP)'!BO$1, P!$A$1:$AK$1, 0), FALSE)</f>
        <v>121315</v>
      </c>
      <c r="BP989" s="10">
        <f t="shared" si="525"/>
        <v>801.92956342756224</v>
      </c>
      <c r="BQ989" s="10">
        <f t="shared" si="528"/>
        <v>-636.48909921852442</v>
      </c>
      <c r="BR989" s="8">
        <f t="shared" si="526"/>
        <v>988</v>
      </c>
      <c r="BS989" s="7">
        <f t="shared" si="527"/>
        <v>10</v>
      </c>
    </row>
    <row r="990" spans="1:71" x14ac:dyDescent="0.45">
      <c r="A990">
        <v>1002936</v>
      </c>
      <c r="B990" t="str">
        <f>VLOOKUP(A990, P!$A$2:$AK$1048576, MATCH('HOF Meter (RP)'!B$1, P!$A$1:$AK$1, 0), FALSE)</f>
        <v>Bruce Dal Canton</v>
      </c>
      <c r="C990" t="str">
        <f>VLOOKUP($A990, P!$A$2:$AK$1048576, MATCH('HOF Meter (RP)'!C$1, P!$A$1:$AK$1, 0), FALSE)</f>
        <v>RP</v>
      </c>
      <c r="D990" t="str">
        <f>VLOOKUP($A990, P!$A$2:$AK$1048576, MATCH('HOF Meter (RP)'!D$1, P!$A$1:$AK$1, 0), FALSE)</f>
        <v>RP</v>
      </c>
      <c r="E990">
        <f>VLOOKUP($A990, P!$A$2:$AK$1048576, MATCH('HOF Meter (RP)'!E$1, P!$A$1:$AK$1, 0), FALSE)</f>
        <v>0</v>
      </c>
      <c r="F990">
        <f>VLOOKUP($A990, P!$A$2:$AK$1048576, MATCH('HOF Meter (RP)'!F$1, P!$A$1:$AK$1, 0), FALSE)</f>
        <v>0</v>
      </c>
      <c r="G990">
        <f t="shared" si="496"/>
        <v>0</v>
      </c>
      <c r="H990">
        <f>VLOOKUP($A990, P!$A$2:$AK$1048576, MATCH('HOF Meter (RP)'!H$1, P!$A$1:$AK$1, 0), FALSE)</f>
        <v>0</v>
      </c>
      <c r="I990">
        <f>VLOOKUP($A990, P!$A$2:$AK$1048576, MATCH('HOF Meter (RP)'!I$1, P!$A$1:$AK$1, 0), FALSE)</f>
        <v>51</v>
      </c>
      <c r="J990">
        <f t="shared" si="497"/>
        <v>381</v>
      </c>
      <c r="K990">
        <f>VLOOKUP($A990, P!$A$2:$AK$1048576, MATCH('HOF Meter (RP)'!K$1, P!$A$1:$AK$1, 0), FALSE)</f>
        <v>49</v>
      </c>
      <c r="L990">
        <f t="shared" si="498"/>
        <v>442</v>
      </c>
      <c r="M990">
        <f>VLOOKUP($A990, P!$A$2:$AK$1048576, MATCH('HOF Meter (RP)'!M$1, P!$A$1:$AK$1, 0), FALSE)</f>
        <v>0.51</v>
      </c>
      <c r="N990" s="9">
        <f t="shared" si="499"/>
        <v>615</v>
      </c>
      <c r="O990">
        <f>VLOOKUP($A990, P!$A$2:$AK$1048576, MATCH('HOF Meter (RP)'!O$1, P!$A$1:$AK$1, 0), FALSE)</f>
        <v>3.67215505212799</v>
      </c>
      <c r="P990">
        <f t="shared" si="500"/>
        <v>526</v>
      </c>
      <c r="Q990">
        <f>VLOOKUP($A990, P!$A$2:$AK$1048576, MATCH('HOF Meter (RP)'!Q$1, P!$A$1:$AK$1, 0), FALSE)</f>
        <v>316</v>
      </c>
      <c r="R990">
        <f t="shared" si="501"/>
        <v>765</v>
      </c>
      <c r="S990">
        <f>VLOOKUP($A990, P!$A$2:$AK$1048576, MATCH('HOF Meter (RP)'!S$1, P!$A$1:$AK$1, 0), FALSE)</f>
        <v>83</v>
      </c>
      <c r="T990">
        <f t="shared" si="502"/>
        <v>395</v>
      </c>
      <c r="U990">
        <f>VLOOKUP($A990, P!$A$2:$AK$1048576, MATCH('HOF Meter (RP)'!U$1, P!$A$1:$AK$1, 0), FALSE)</f>
        <v>19</v>
      </c>
      <c r="V990" s="9">
        <f t="shared" si="503"/>
        <v>632</v>
      </c>
      <c r="W990">
        <f>VLOOKUP($A990, P!$A$2:$AK$1048576, MATCH('HOF Meter (RP)'!W$1, P!$A$1:$AK$1, 0), FALSE)</f>
        <v>931.1</v>
      </c>
      <c r="X990">
        <f t="shared" si="504"/>
        <v>360</v>
      </c>
      <c r="Y990">
        <f>VLOOKUP($A990, P!$A$2:$AK$1048576, MATCH('HOF Meter (RP)'!Y$1, P!$A$1:$AK$1, 0), FALSE)</f>
        <v>4.6868294744265198</v>
      </c>
      <c r="Z990">
        <f t="shared" si="505"/>
        <v>1145</v>
      </c>
      <c r="AA990">
        <f>VLOOKUP($A990, P!$A$2:$AK$1048576, MATCH('HOF Meter (RP)'!AA$1, P!$A$1:$AK$1, 0), FALSE)</f>
        <v>3.7687907113945198</v>
      </c>
      <c r="AB990">
        <f t="shared" si="506"/>
        <v>1096</v>
      </c>
      <c r="AC990">
        <f>VLOOKUP($A990, P!$A$2:$AK$1048576, MATCH('HOF Meter (RP)'!AC$1, P!$A$1:$AK$1, 0), FALSE)</f>
        <v>1.24358974</v>
      </c>
      <c r="AD990">
        <f t="shared" si="507"/>
        <v>1232</v>
      </c>
      <c r="AE990">
        <f>VLOOKUP($A990, P!$A$2:$AK$1048576, MATCH('HOF Meter (RP)'!AE$1, P!$A$1:$AK$1, 0), FALSE)</f>
        <v>0.24716615980094001</v>
      </c>
      <c r="AF990">
        <f t="shared" si="508"/>
        <v>584</v>
      </c>
      <c r="AG990">
        <f>VLOOKUP($A990, P!$A$2:$AK$1048576, MATCH('HOF Meter (RP)'!AG$1, P!$A$1:$AK$1, 0), FALSE)</f>
        <v>1.3786687388690999</v>
      </c>
      <c r="AH990">
        <f t="shared" si="509"/>
        <v>837</v>
      </c>
      <c r="AI990">
        <f>VLOOKUP($A990, P!$A$2:$AK$1048576, MATCH('HOF Meter (RP)'!AI$1, P!$A$1:$AK$1, 0), FALSE)</f>
        <v>3.4945720198202799</v>
      </c>
      <c r="AJ990">
        <f t="shared" si="510"/>
        <v>263</v>
      </c>
      <c r="AK990">
        <f>VLOOKUP($A990, P!$A$2:$AK$1048576, MATCH('HOF Meter (RP)'!AK$1, P!$A$1:$AK$1, 0), FALSE)</f>
        <v>8.54246323578991</v>
      </c>
      <c r="AL990" s="9">
        <f t="shared" si="511"/>
        <v>387</v>
      </c>
      <c r="AM990">
        <f>VLOOKUP($A990, P!$A$2:$AK$1048576, MATCH('HOF Meter (RP)'!AM$1, P!$A$1:$AK$1, 0), FALSE)</f>
        <v>1.8349185341617249</v>
      </c>
      <c r="AN990">
        <f t="shared" si="512"/>
        <v>535</v>
      </c>
      <c r="AO990">
        <f>VLOOKUP($A990, P!$A$2:$AK$1048576, MATCH('HOF Meter (RP)'!AO$1, P!$A$1:$AK$1, 0), FALSE)</f>
        <v>-2.66767212911508</v>
      </c>
      <c r="AP990">
        <f t="shared" si="513"/>
        <v>1469</v>
      </c>
      <c r="AQ990">
        <f>VLOOKUP($A990, P!$A$2:$AK$1048576, MATCH('HOF Meter (RP)'!AQ$1, P!$A$1:$AK$1, 0), FALSE)</f>
        <v>-2.9925925715927</v>
      </c>
      <c r="AR990">
        <f t="shared" si="514"/>
        <v>1624</v>
      </c>
      <c r="AS990">
        <f>VLOOKUP($A990, P!$A$2:$AK$1048576, MATCH('HOF Meter (RP)'!AS$1, P!$A$1:$AK$1, 0), FALSE)</f>
        <v>101.01448342150699</v>
      </c>
      <c r="AT990" s="9">
        <f t="shared" si="515"/>
        <v>894</v>
      </c>
      <c r="AU990">
        <f>VLOOKUP($A990, P!$A$2:$AK$1048576, MATCH('HOF Meter (RP)'!AU$1, P!$A$1:$AK$1, 0), FALSE)</f>
        <v>97.2359566602793</v>
      </c>
      <c r="AV990">
        <f t="shared" si="516"/>
        <v>620</v>
      </c>
      <c r="AW990">
        <f>VLOOKUP($A990, P!$A$2:$AK$1048576, MATCH('HOF Meter (RP)'!AW$1, P!$A$1:$AK$1, 0), FALSE)</f>
        <v>0</v>
      </c>
      <c r="AX990">
        <f t="shared" si="517"/>
        <v>1</v>
      </c>
      <c r="AY990">
        <f>VLOOKUP($A990, P!$A$2:$AK$1048576, MATCH('HOF Meter (RP)'!AY$1, P!$A$1:$AK$1, 0), FALSE)</f>
        <v>0.17758303230771499</v>
      </c>
      <c r="AZ990">
        <f t="shared" si="518"/>
        <v>1239</v>
      </c>
      <c r="BA990">
        <f>VLOOKUP($A990, P!$A$2:$AK$1048576, MATCH('HOF Meter (RP)'!BA$1, P!$A$1:$AK$1, 0), FALSE)</f>
        <v>87.776443444211296</v>
      </c>
      <c r="BB990" s="9">
        <f t="shared" si="519"/>
        <v>1247</v>
      </c>
      <c r="BC990">
        <f>VLOOKUP($A990, P!$A$2:$AK$1048576, MATCH('HOF Meter (RP)'!BC$1, P!$A$1:$AK$1, 0), FALSE)</f>
        <v>114.81626507701201</v>
      </c>
      <c r="BD990" s="9">
        <f t="shared" si="520"/>
        <v>1113</v>
      </c>
      <c r="BE990">
        <f>VLOOKUP($A990, P!$A$2:$AK$1048576, MATCH('HOF Meter (RP)'!BE$1, P!$A$1:$AK$1, 0), FALSE)</f>
        <v>76.350298516481502</v>
      </c>
      <c r="BF990">
        <f t="shared" si="521"/>
        <v>1413</v>
      </c>
      <c r="BG990">
        <f>VLOOKUP($A990, P!$A$2:$AK$1048576, MATCH('HOF Meter (RP)'!BG$1, P!$A$1:$AK$1, 0), FALSE)</f>
        <v>100.006250036209</v>
      </c>
      <c r="BH990" s="9">
        <f t="shared" si="522"/>
        <v>832</v>
      </c>
      <c r="BI990">
        <f>VLOOKUP($A990, P!$A$2:$AK$1048576, MATCH('HOF Meter (RP)'!BI$1, P!$A$1:$AK$1, 0), FALSE)</f>
        <v>104.47582325886501</v>
      </c>
      <c r="BJ990" s="9">
        <f t="shared" si="523"/>
        <v>1111</v>
      </c>
      <c r="BK990">
        <f>VLOOKUP($A990, P!$A$2:$AK$1048576, MATCH('HOF Meter (RP)'!BK$1, P!$A$1:$AK$1, 0), FALSE)</f>
        <v>17</v>
      </c>
      <c r="BL990">
        <f t="shared" si="524"/>
        <v>365</v>
      </c>
      <c r="BM990" t="str">
        <f>VLOOKUP($A990, P!$A$2:$AK$1048576, MATCH('HOF Meter (RP)'!BM$1, P!$A$1:$AK$1, 0), FALSE)</f>
        <v>Bruce Dal Canton</v>
      </c>
      <c r="BN990">
        <f>VLOOKUP($A990, P!$A$2:$AK$1048576, MATCH('HOF Meter (RP)'!BN$1, P!$A$1:$AK$1, 0), FALSE)</f>
        <v>1002936</v>
      </c>
      <c r="BO990">
        <f>VLOOKUP($A990, P!$A$2:$AK$1048576, MATCH('HOF Meter (RP)'!BO$1, P!$A$1:$AK$1, 0), FALSE)</f>
        <v>113002</v>
      </c>
      <c r="BP990" s="10">
        <f t="shared" si="525"/>
        <v>802.79555673462733</v>
      </c>
      <c r="BQ990" s="10">
        <f t="shared" si="528"/>
        <v>-637.3550925255895</v>
      </c>
      <c r="BR990" s="8">
        <f t="shared" si="526"/>
        <v>989</v>
      </c>
      <c r="BS990" s="7">
        <f t="shared" si="527"/>
        <v>10</v>
      </c>
    </row>
    <row r="991" spans="1:71" x14ac:dyDescent="0.45">
      <c r="A991">
        <v>1008626</v>
      </c>
      <c r="B991" t="str">
        <f>VLOOKUP(A991, P!$A$2:$AK$1048576, MATCH('HOF Meter (RP)'!B$1, P!$A$1:$AK$1, 0), FALSE)</f>
        <v>Cal McLish</v>
      </c>
      <c r="C991" t="str">
        <f>VLOOKUP($A991, P!$A$2:$AK$1048576, MATCH('HOF Meter (RP)'!C$1, P!$A$1:$AK$1, 0), FALSE)</f>
        <v>RP</v>
      </c>
      <c r="D991" t="str">
        <f>VLOOKUP($A991, P!$A$2:$AK$1048576, MATCH('HOF Meter (RP)'!D$1, P!$A$1:$AK$1, 0), FALSE)</f>
        <v>SP</v>
      </c>
      <c r="E991">
        <f>VLOOKUP($A991, P!$A$2:$AK$1048576, MATCH('HOF Meter (RP)'!E$1, P!$A$1:$AK$1, 0), FALSE)</f>
        <v>0</v>
      </c>
      <c r="F991">
        <f>VLOOKUP($A991, P!$A$2:$AK$1048576, MATCH('HOF Meter (RP)'!F$1, P!$A$1:$AK$1, 0), FALSE)</f>
        <v>0</v>
      </c>
      <c r="G991">
        <f t="shared" si="496"/>
        <v>0</v>
      </c>
      <c r="H991">
        <f>VLOOKUP($A991, P!$A$2:$AK$1048576, MATCH('HOF Meter (RP)'!H$1, P!$A$1:$AK$1, 0), FALSE)</f>
        <v>0</v>
      </c>
      <c r="I991">
        <f>VLOOKUP($A991, P!$A$2:$AK$1048576, MATCH('HOF Meter (RP)'!I$1, P!$A$1:$AK$1, 0), FALSE)</f>
        <v>92</v>
      </c>
      <c r="J991">
        <f t="shared" si="497"/>
        <v>108</v>
      </c>
      <c r="K991">
        <f>VLOOKUP($A991, P!$A$2:$AK$1048576, MATCH('HOF Meter (RP)'!K$1, P!$A$1:$AK$1, 0), FALSE)</f>
        <v>92</v>
      </c>
      <c r="L991">
        <f t="shared" si="498"/>
        <v>112</v>
      </c>
      <c r="M991">
        <f>VLOOKUP($A991, P!$A$2:$AK$1048576, MATCH('HOF Meter (RP)'!M$1, P!$A$1:$AK$1, 0), FALSE)</f>
        <v>0.5</v>
      </c>
      <c r="N991" s="9">
        <f t="shared" si="499"/>
        <v>659</v>
      </c>
      <c r="O991">
        <f>VLOOKUP($A991, P!$A$2:$AK$1048576, MATCH('HOF Meter (RP)'!O$1, P!$A$1:$AK$1, 0), FALSE)</f>
        <v>3.9993784995159398</v>
      </c>
      <c r="P991">
        <f t="shared" si="500"/>
        <v>900</v>
      </c>
      <c r="Q991">
        <f>VLOOKUP($A991, P!$A$2:$AK$1048576, MATCH('HOF Meter (RP)'!Q$1, P!$A$1:$AK$1, 0), FALSE)</f>
        <v>352</v>
      </c>
      <c r="R991">
        <f t="shared" si="501"/>
        <v>644</v>
      </c>
      <c r="S991">
        <f>VLOOKUP($A991, P!$A$2:$AK$1048576, MATCH('HOF Meter (RP)'!S$1, P!$A$1:$AK$1, 0), FALSE)</f>
        <v>209</v>
      </c>
      <c r="T991">
        <f t="shared" si="502"/>
        <v>62</v>
      </c>
      <c r="U991">
        <f>VLOOKUP($A991, P!$A$2:$AK$1048576, MATCH('HOF Meter (RP)'!U$1, P!$A$1:$AK$1, 0), FALSE)</f>
        <v>6</v>
      </c>
      <c r="V991" s="9">
        <f t="shared" si="503"/>
        <v>1090</v>
      </c>
      <c r="W991">
        <f>VLOOKUP($A991, P!$A$2:$AK$1048576, MATCH('HOF Meter (RP)'!W$1, P!$A$1:$AK$1, 0), FALSE)</f>
        <v>1609</v>
      </c>
      <c r="X991">
        <f t="shared" si="504"/>
        <v>98</v>
      </c>
      <c r="Y991">
        <f>VLOOKUP($A991, P!$A$2:$AK$1048576, MATCH('HOF Meter (RP)'!Y$1, P!$A$1:$AK$1, 0), FALSE)</f>
        <v>3.9881914267900198</v>
      </c>
      <c r="Z991">
        <f t="shared" si="505"/>
        <v>1321</v>
      </c>
      <c r="AA991">
        <f>VLOOKUP($A991, P!$A$2:$AK$1048576, MATCH('HOF Meter (RP)'!AA$1, P!$A$1:$AK$1, 0), FALSE)</f>
        <v>3.0876320723535602</v>
      </c>
      <c r="AB991">
        <f t="shared" si="506"/>
        <v>527</v>
      </c>
      <c r="AC991">
        <f>VLOOKUP($A991, P!$A$2:$AK$1048576, MATCH('HOF Meter (RP)'!AC$1, P!$A$1:$AK$1, 0), FALSE)</f>
        <v>1.2916666699999999</v>
      </c>
      <c r="AD991">
        <f t="shared" si="507"/>
        <v>1192</v>
      </c>
      <c r="AE991">
        <f>VLOOKUP($A991, P!$A$2:$AK$1048576, MATCH('HOF Meter (RP)'!AE$1, P!$A$1:$AK$1, 0), FALSE)</f>
        <v>0.26497877024689398</v>
      </c>
      <c r="AF991">
        <f t="shared" si="508"/>
        <v>1191</v>
      </c>
      <c r="AG991">
        <f>VLOOKUP($A991, P!$A$2:$AK$1048576, MATCH('HOF Meter (RP)'!AG$1, P!$A$1:$AK$1, 0), FALSE)</f>
        <v>1.3903045382155601</v>
      </c>
      <c r="AH991">
        <f t="shared" si="509"/>
        <v>911</v>
      </c>
      <c r="AI991">
        <f>VLOOKUP($A991, P!$A$2:$AK$1048576, MATCH('HOF Meter (RP)'!AI$1, P!$A$1:$AK$1, 0), FALSE)</f>
        <v>4.0393598122397298</v>
      </c>
      <c r="AJ991">
        <f t="shared" si="510"/>
        <v>884</v>
      </c>
      <c r="AK991">
        <f>VLOOKUP($A991, P!$A$2:$AK$1048576, MATCH('HOF Meter (RP)'!AK$1, P!$A$1:$AK$1, 0), FALSE)</f>
        <v>12.263843519613101</v>
      </c>
      <c r="AL991" s="9">
        <f t="shared" si="511"/>
        <v>210</v>
      </c>
      <c r="AM991">
        <f>VLOOKUP($A991, P!$A$2:$AK$1048576, MATCH('HOF Meter (RP)'!AM$1, P!$A$1:$AK$1, 0), FALSE)</f>
        <v>1.5244056581246861</v>
      </c>
      <c r="AN991">
        <f t="shared" si="512"/>
        <v>758</v>
      </c>
      <c r="AO991">
        <f>VLOOKUP($A991, P!$A$2:$AK$1048576, MATCH('HOF Meter (RP)'!AO$1, P!$A$1:$AK$1, 0), FALSE)</f>
        <v>0</v>
      </c>
      <c r="AP991">
        <f t="shared" si="513"/>
        <v>533</v>
      </c>
      <c r="AQ991">
        <f>VLOOKUP($A991, P!$A$2:$AK$1048576, MATCH('HOF Meter (RP)'!AQ$1, P!$A$1:$AK$1, 0), FALSE)</f>
        <v>0</v>
      </c>
      <c r="AR991">
        <f t="shared" si="514"/>
        <v>467</v>
      </c>
      <c r="AS991">
        <f>VLOOKUP($A991, P!$A$2:$AK$1048576, MATCH('HOF Meter (RP)'!AS$1, P!$A$1:$AK$1, 0), FALSE)</f>
        <v>106.242230336449</v>
      </c>
      <c r="AT991" s="9">
        <f t="shared" si="515"/>
        <v>1157</v>
      </c>
      <c r="AU991">
        <f>VLOOKUP($A991, P!$A$2:$AK$1048576, MATCH('HOF Meter (RP)'!AU$1, P!$A$1:$AK$1, 0), FALSE)</f>
        <v>107.051391109988</v>
      </c>
      <c r="AV991">
        <f t="shared" si="516"/>
        <v>1275</v>
      </c>
      <c r="AW991">
        <f>VLOOKUP($A991, P!$A$2:$AK$1048576, MATCH('HOF Meter (RP)'!AW$1, P!$A$1:$AK$1, 0), FALSE)</f>
        <v>0</v>
      </c>
      <c r="AX991">
        <f t="shared" si="517"/>
        <v>1</v>
      </c>
      <c r="AY991">
        <f>VLOOKUP($A991, P!$A$2:$AK$1048576, MATCH('HOF Meter (RP)'!AY$1, P!$A$1:$AK$1, 0), FALSE)</f>
        <v>-3.9981312723791698E-2</v>
      </c>
      <c r="AZ991">
        <f t="shared" si="518"/>
        <v>828</v>
      </c>
      <c r="BA991">
        <f>VLOOKUP($A991, P!$A$2:$AK$1048576, MATCH('HOF Meter (RP)'!BA$1, P!$A$1:$AK$1, 0), FALSE)</f>
        <v>80.674280360413306</v>
      </c>
      <c r="BB991" s="9">
        <f t="shared" si="519"/>
        <v>1445</v>
      </c>
      <c r="BC991">
        <f>VLOOKUP($A991, P!$A$2:$AK$1048576, MATCH('HOF Meter (RP)'!BC$1, P!$A$1:$AK$1, 0), FALSE)</f>
        <v>92.080107765975796</v>
      </c>
      <c r="BD991" s="9">
        <f t="shared" si="520"/>
        <v>464</v>
      </c>
      <c r="BE991">
        <f>VLOOKUP($A991, P!$A$2:$AK$1048576, MATCH('HOF Meter (RP)'!BE$1, P!$A$1:$AK$1, 0), FALSE)</f>
        <v>87.942631624634004</v>
      </c>
      <c r="BF991">
        <f t="shared" si="521"/>
        <v>1066</v>
      </c>
      <c r="BG991">
        <f>VLOOKUP($A991, P!$A$2:$AK$1048576, MATCH('HOF Meter (RP)'!BG$1, P!$A$1:$AK$1, 0), FALSE)</f>
        <v>105.870118694563</v>
      </c>
      <c r="BH991" s="9">
        <f t="shared" si="522"/>
        <v>1428</v>
      </c>
      <c r="BI991">
        <f>VLOOKUP($A991, P!$A$2:$AK$1048576, MATCH('HOF Meter (RP)'!BI$1, P!$A$1:$AK$1, 0), FALSE)</f>
        <v>103.472971669855</v>
      </c>
      <c r="BJ991" s="9">
        <f t="shared" si="523"/>
        <v>1036</v>
      </c>
      <c r="BK991">
        <f>VLOOKUP($A991, P!$A$2:$AK$1048576, MATCH('HOF Meter (RP)'!BK$1, P!$A$1:$AK$1, 0), FALSE)</f>
        <v>0</v>
      </c>
      <c r="BL991">
        <f t="shared" si="524"/>
        <v>718</v>
      </c>
      <c r="BM991" t="str">
        <f>VLOOKUP($A991, P!$A$2:$AK$1048576, MATCH('HOF Meter (RP)'!BM$1, P!$A$1:$AK$1, 0), FALSE)</f>
        <v>Cal McLish</v>
      </c>
      <c r="BN991">
        <f>VLOOKUP($A991, P!$A$2:$AK$1048576, MATCH('HOF Meter (RP)'!BN$1, P!$A$1:$AK$1, 0), FALSE)</f>
        <v>1008626</v>
      </c>
      <c r="BO991">
        <f>VLOOKUP($A991, P!$A$2:$AK$1048576, MATCH('HOF Meter (RP)'!BO$1, P!$A$1:$AK$1, 0), FALSE)</f>
        <v>118811</v>
      </c>
      <c r="BP991" s="10">
        <f t="shared" si="525"/>
        <v>803.14192016073252</v>
      </c>
      <c r="BQ991" s="10">
        <f t="shared" si="528"/>
        <v>-637.7014559516947</v>
      </c>
      <c r="BR991" s="8">
        <f t="shared" si="526"/>
        <v>990</v>
      </c>
      <c r="BS991" s="7">
        <f t="shared" si="527"/>
        <v>10</v>
      </c>
    </row>
    <row r="992" spans="1:71" x14ac:dyDescent="0.45">
      <c r="A992">
        <v>1009383</v>
      </c>
      <c r="B992" t="str">
        <f>VLOOKUP(A992, P!$A$2:$AK$1048576, MATCH('HOF Meter (RP)'!B$1, P!$A$1:$AK$1, 0), FALSE)</f>
        <v>Dale Murray</v>
      </c>
      <c r="C992" t="str">
        <f>VLOOKUP($A992, P!$A$2:$AK$1048576, MATCH('HOF Meter (RP)'!C$1, P!$A$1:$AK$1, 0), FALSE)</f>
        <v>RP</v>
      </c>
      <c r="D992" t="str">
        <f>VLOOKUP($A992, P!$A$2:$AK$1048576, MATCH('HOF Meter (RP)'!D$1, P!$A$1:$AK$1, 0), FALSE)</f>
        <v>RP</v>
      </c>
      <c r="E992">
        <f>VLOOKUP($A992, P!$A$2:$AK$1048576, MATCH('HOF Meter (RP)'!E$1, P!$A$1:$AK$1, 0), FALSE)</f>
        <v>0</v>
      </c>
      <c r="F992">
        <f>VLOOKUP($A992, P!$A$2:$AK$1048576, MATCH('HOF Meter (RP)'!F$1, P!$A$1:$AK$1, 0), FALSE)</f>
        <v>0</v>
      </c>
      <c r="G992">
        <f t="shared" si="496"/>
        <v>0</v>
      </c>
      <c r="H992">
        <f>VLOOKUP($A992, P!$A$2:$AK$1048576, MATCH('HOF Meter (RP)'!H$1, P!$A$1:$AK$1, 0), FALSE)</f>
        <v>0</v>
      </c>
      <c r="I992">
        <f>VLOOKUP($A992, P!$A$2:$AK$1048576, MATCH('HOF Meter (RP)'!I$1, P!$A$1:$AK$1, 0), FALSE)</f>
        <v>53</v>
      </c>
      <c r="J992">
        <f t="shared" si="497"/>
        <v>359</v>
      </c>
      <c r="K992">
        <f>VLOOKUP($A992, P!$A$2:$AK$1048576, MATCH('HOF Meter (RP)'!K$1, P!$A$1:$AK$1, 0), FALSE)</f>
        <v>50</v>
      </c>
      <c r="L992">
        <f t="shared" si="498"/>
        <v>428</v>
      </c>
      <c r="M992">
        <f>VLOOKUP($A992, P!$A$2:$AK$1048576, MATCH('HOF Meter (RP)'!M$1, P!$A$1:$AK$1, 0), FALSE)</f>
        <v>0.5145631067961165</v>
      </c>
      <c r="N992" s="9">
        <f t="shared" si="499"/>
        <v>569</v>
      </c>
      <c r="O992">
        <f>VLOOKUP($A992, P!$A$2:$AK$1048576, MATCH('HOF Meter (RP)'!O$1, P!$A$1:$AK$1, 0), FALSE)</f>
        <v>3.8500185615077398</v>
      </c>
      <c r="P992">
        <f t="shared" si="500"/>
        <v>723</v>
      </c>
      <c r="Q992">
        <f>VLOOKUP($A992, P!$A$2:$AK$1048576, MATCH('HOF Meter (RP)'!Q$1, P!$A$1:$AK$1, 0), FALSE)</f>
        <v>518</v>
      </c>
      <c r="R992">
        <f t="shared" si="501"/>
        <v>303</v>
      </c>
      <c r="S992">
        <f>VLOOKUP($A992, P!$A$2:$AK$1048576, MATCH('HOF Meter (RP)'!S$1, P!$A$1:$AK$1, 0), FALSE)</f>
        <v>1</v>
      </c>
      <c r="T992">
        <f t="shared" si="502"/>
        <v>1436</v>
      </c>
      <c r="U992">
        <f>VLOOKUP($A992, P!$A$2:$AK$1048576, MATCH('HOF Meter (RP)'!U$1, P!$A$1:$AK$1, 0), FALSE)</f>
        <v>60</v>
      </c>
      <c r="V992" s="9">
        <f t="shared" si="503"/>
        <v>281</v>
      </c>
      <c r="W992">
        <f>VLOOKUP($A992, P!$A$2:$AK$1048576, MATCH('HOF Meter (RP)'!W$1, P!$A$1:$AK$1, 0), FALSE)</f>
        <v>902.1</v>
      </c>
      <c r="X992">
        <f t="shared" si="504"/>
        <v>395</v>
      </c>
      <c r="Y992">
        <f>VLOOKUP($A992, P!$A$2:$AK$1048576, MATCH('HOF Meter (RP)'!Y$1, P!$A$1:$AK$1, 0), FALSE)</f>
        <v>3.9896565404225299</v>
      </c>
      <c r="Z992">
        <f t="shared" si="505"/>
        <v>1320</v>
      </c>
      <c r="AA992">
        <f>VLOOKUP($A992, P!$A$2:$AK$1048576, MATCH('HOF Meter (RP)'!AA$1, P!$A$1:$AK$1, 0), FALSE)</f>
        <v>3.28149250449753</v>
      </c>
      <c r="AB992">
        <f t="shared" si="506"/>
        <v>678</v>
      </c>
      <c r="AC992">
        <f>VLOOKUP($A992, P!$A$2:$AK$1048576, MATCH('HOF Meter (RP)'!AC$1, P!$A$1:$AK$1, 0), FALSE)</f>
        <v>1.2158054700000001</v>
      </c>
      <c r="AD992">
        <f t="shared" si="507"/>
        <v>1254</v>
      </c>
      <c r="AE992">
        <f>VLOOKUP($A992, P!$A$2:$AK$1048576, MATCH('HOF Meter (RP)'!AE$1, P!$A$1:$AK$1, 0), FALSE)</f>
        <v>0.273465956850658</v>
      </c>
      <c r="AF992">
        <f t="shared" si="508"/>
        <v>1432</v>
      </c>
      <c r="AG992">
        <f>VLOOKUP($A992, P!$A$2:$AK$1048576, MATCH('HOF Meter (RP)'!AG$1, P!$A$1:$AK$1, 0), FALSE)</f>
        <v>1.4462504959031699</v>
      </c>
      <c r="AH992">
        <f t="shared" si="509"/>
        <v>1210</v>
      </c>
      <c r="AI992">
        <f>VLOOKUP($A992, P!$A$2:$AK$1048576, MATCH('HOF Meter (RP)'!AI$1, P!$A$1:$AK$1, 0), FALSE)</f>
        <v>3.5008824073742701</v>
      </c>
      <c r="AJ992">
        <f t="shared" si="510"/>
        <v>268</v>
      </c>
      <c r="AK992">
        <f>VLOOKUP($A992, P!$A$2:$AK$1048576, MATCH('HOF Meter (RP)'!AK$1, P!$A$1:$AK$1, 0), FALSE)</f>
        <v>6.1484079137444496</v>
      </c>
      <c r="AL992" s="9">
        <f t="shared" si="511"/>
        <v>582</v>
      </c>
      <c r="AM992">
        <f>VLOOKUP($A992, P!$A$2:$AK$1048576, MATCH('HOF Meter (RP)'!AM$1, P!$A$1:$AK$1, 0), FALSE)</f>
        <v>1.3631322278559914</v>
      </c>
      <c r="AN992">
        <f t="shared" si="512"/>
        <v>885</v>
      </c>
      <c r="AO992">
        <f>VLOOKUP($A992, P!$A$2:$AK$1048576, MATCH('HOF Meter (RP)'!AO$1, P!$A$1:$AK$1, 0), FALSE)</f>
        <v>-8.5220420118421298</v>
      </c>
      <c r="AP992">
        <f t="shared" si="513"/>
        <v>1715</v>
      </c>
      <c r="AQ992">
        <f>VLOOKUP($A992, P!$A$2:$AK$1048576, MATCH('HOF Meter (RP)'!AQ$1, P!$A$1:$AK$1, 0), FALSE)</f>
        <v>-6.3485804414776004</v>
      </c>
      <c r="AR992">
        <f t="shared" si="514"/>
        <v>1715</v>
      </c>
      <c r="AS992">
        <f>VLOOKUP($A992, P!$A$2:$AK$1048576, MATCH('HOF Meter (RP)'!AS$1, P!$A$1:$AK$1, 0), FALSE)</f>
        <v>101.664337297321</v>
      </c>
      <c r="AT992" s="9">
        <f t="shared" si="515"/>
        <v>936</v>
      </c>
      <c r="AU992">
        <f>VLOOKUP($A992, P!$A$2:$AK$1048576, MATCH('HOF Meter (RP)'!AU$1, P!$A$1:$AK$1, 0), FALSE)</f>
        <v>93.166555224697902</v>
      </c>
      <c r="AV992">
        <f t="shared" si="516"/>
        <v>385</v>
      </c>
      <c r="AW992">
        <f>VLOOKUP($A992, P!$A$2:$AK$1048576, MATCH('HOF Meter (RP)'!AW$1, P!$A$1:$AK$1, 0), FALSE)</f>
        <v>0</v>
      </c>
      <c r="AX992">
        <f t="shared" si="517"/>
        <v>1</v>
      </c>
      <c r="AY992">
        <f>VLOOKUP($A992, P!$A$2:$AK$1048576, MATCH('HOF Meter (RP)'!AY$1, P!$A$1:$AK$1, 0), FALSE)</f>
        <v>0.34913615413347099</v>
      </c>
      <c r="AZ992">
        <f t="shared" si="518"/>
        <v>1471</v>
      </c>
      <c r="BA992">
        <f>VLOOKUP($A992, P!$A$2:$AK$1048576, MATCH('HOF Meter (RP)'!BA$1, P!$A$1:$AK$1, 0), FALSE)</f>
        <v>79.226967142628695</v>
      </c>
      <c r="BB992" s="9">
        <f t="shared" si="519"/>
        <v>1472</v>
      </c>
      <c r="BC992">
        <f>VLOOKUP($A992, P!$A$2:$AK$1048576, MATCH('HOF Meter (RP)'!BC$1, P!$A$1:$AK$1, 0), FALSE)</f>
        <v>100.14781115046</v>
      </c>
      <c r="BD992" s="9">
        <f t="shared" si="520"/>
        <v>684</v>
      </c>
      <c r="BE992">
        <f>VLOOKUP($A992, P!$A$2:$AK$1048576, MATCH('HOF Meter (RP)'!BE$1, P!$A$1:$AK$1, 0), FALSE)</f>
        <v>79.001546667106297</v>
      </c>
      <c r="BF992">
        <f t="shared" si="521"/>
        <v>1337</v>
      </c>
      <c r="BG992">
        <f>VLOOKUP($A992, P!$A$2:$AK$1048576, MATCH('HOF Meter (RP)'!BG$1, P!$A$1:$AK$1, 0), FALSE)</f>
        <v>107.67086052439601</v>
      </c>
      <c r="BH992" s="9">
        <f t="shared" si="522"/>
        <v>1541</v>
      </c>
      <c r="BI992">
        <f>VLOOKUP($A992, P!$A$2:$AK$1048576, MATCH('HOF Meter (RP)'!BI$1, P!$A$1:$AK$1, 0), FALSE)</f>
        <v>107.25584323359401</v>
      </c>
      <c r="BJ992" s="9">
        <f t="shared" si="523"/>
        <v>1320</v>
      </c>
      <c r="BK992">
        <f>VLOOKUP($A992, P!$A$2:$AK$1048576, MATCH('HOF Meter (RP)'!BK$1, P!$A$1:$AK$1, 0), FALSE)</f>
        <v>0</v>
      </c>
      <c r="BL992">
        <f t="shared" si="524"/>
        <v>718</v>
      </c>
      <c r="BM992" t="str">
        <f>VLOOKUP($A992, P!$A$2:$AK$1048576, MATCH('HOF Meter (RP)'!BM$1, P!$A$1:$AK$1, 0), FALSE)</f>
        <v>Dale Murray</v>
      </c>
      <c r="BN992">
        <f>VLOOKUP($A992, P!$A$2:$AK$1048576, MATCH('HOF Meter (RP)'!BN$1, P!$A$1:$AK$1, 0), FALSE)</f>
        <v>1009383</v>
      </c>
      <c r="BO992">
        <f>VLOOKUP($A992, P!$A$2:$AK$1048576, MATCH('HOF Meter (RP)'!BO$1, P!$A$1:$AK$1, 0), FALSE)</f>
        <v>119578</v>
      </c>
      <c r="BP992" s="10">
        <f t="shared" si="525"/>
        <v>806.15720098749455</v>
      </c>
      <c r="BQ992" s="10">
        <f t="shared" si="528"/>
        <v>-640.71673677845672</v>
      </c>
      <c r="BR992" s="8">
        <f t="shared" si="526"/>
        <v>991</v>
      </c>
      <c r="BS992" s="7">
        <f t="shared" si="527"/>
        <v>10</v>
      </c>
    </row>
    <row r="993" spans="1:71" x14ac:dyDescent="0.45">
      <c r="A993">
        <v>1005020</v>
      </c>
      <c r="B993" t="str">
        <f>VLOOKUP(A993, P!$A$2:$AK$1048576, MATCH('HOF Meter (RP)'!B$1, P!$A$1:$AK$1, 0), FALSE)</f>
        <v>Hal Gregg</v>
      </c>
      <c r="C993" t="str">
        <f>VLOOKUP($A993, P!$A$2:$AK$1048576, MATCH('HOF Meter (RP)'!C$1, P!$A$1:$AK$1, 0), FALSE)</f>
        <v>RP</v>
      </c>
      <c r="D993" t="str">
        <f>VLOOKUP($A993, P!$A$2:$AK$1048576, MATCH('HOF Meter (RP)'!D$1, P!$A$1:$AK$1, 0), FALSE)</f>
        <v>SP</v>
      </c>
      <c r="E993">
        <f>VLOOKUP($A993, P!$A$2:$AK$1048576, MATCH('HOF Meter (RP)'!E$1, P!$A$1:$AK$1, 0), FALSE)</f>
        <v>0</v>
      </c>
      <c r="F993">
        <f>VLOOKUP($A993, P!$A$2:$AK$1048576, MATCH('HOF Meter (RP)'!F$1, P!$A$1:$AK$1, 0), FALSE)</f>
        <v>0</v>
      </c>
      <c r="G993">
        <f t="shared" si="496"/>
        <v>0</v>
      </c>
      <c r="H993">
        <f>VLOOKUP($A993, P!$A$2:$AK$1048576, MATCH('HOF Meter (RP)'!H$1, P!$A$1:$AK$1, 0), FALSE)</f>
        <v>0</v>
      </c>
      <c r="I993">
        <f>VLOOKUP($A993, P!$A$2:$AK$1048576, MATCH('HOF Meter (RP)'!I$1, P!$A$1:$AK$1, 0), FALSE)</f>
        <v>40</v>
      </c>
      <c r="J993">
        <f t="shared" si="497"/>
        <v>585</v>
      </c>
      <c r="K993">
        <f>VLOOKUP($A993, P!$A$2:$AK$1048576, MATCH('HOF Meter (RP)'!K$1, P!$A$1:$AK$1, 0), FALSE)</f>
        <v>48</v>
      </c>
      <c r="L993">
        <f t="shared" si="498"/>
        <v>459</v>
      </c>
      <c r="M993">
        <f>VLOOKUP($A993, P!$A$2:$AK$1048576, MATCH('HOF Meter (RP)'!M$1, P!$A$1:$AK$1, 0), FALSE)</f>
        <v>0.45454545454545453</v>
      </c>
      <c r="N993" s="9">
        <f t="shared" si="499"/>
        <v>1084</v>
      </c>
      <c r="O993">
        <f>VLOOKUP($A993, P!$A$2:$AK$1048576, MATCH('HOF Meter (RP)'!O$1, P!$A$1:$AK$1, 0), FALSE)</f>
        <v>4.5380900530842299</v>
      </c>
      <c r="P993">
        <f t="shared" si="500"/>
        <v>1370</v>
      </c>
      <c r="Q993">
        <f>VLOOKUP($A993, P!$A$2:$AK$1048576, MATCH('HOF Meter (RP)'!Q$1, P!$A$1:$AK$1, 0), FALSE)</f>
        <v>200</v>
      </c>
      <c r="R993">
        <f t="shared" si="501"/>
        <v>1160</v>
      </c>
      <c r="S993">
        <f>VLOOKUP($A993, P!$A$2:$AK$1048576, MATCH('HOF Meter (RP)'!S$1, P!$A$1:$AK$1, 0), FALSE)</f>
        <v>115</v>
      </c>
      <c r="T993">
        <f t="shared" si="502"/>
        <v>236</v>
      </c>
      <c r="U993">
        <f>VLOOKUP($A993, P!$A$2:$AK$1048576, MATCH('HOF Meter (RP)'!U$1, P!$A$1:$AK$1, 0), FALSE)</f>
        <v>9</v>
      </c>
      <c r="V993" s="9">
        <f t="shared" si="503"/>
        <v>935</v>
      </c>
      <c r="W993">
        <f>VLOOKUP($A993, P!$A$2:$AK$1048576, MATCH('HOF Meter (RP)'!W$1, P!$A$1:$AK$1, 0), FALSE)</f>
        <v>827</v>
      </c>
      <c r="X993">
        <f t="shared" si="504"/>
        <v>482</v>
      </c>
      <c r="Y993">
        <f>VLOOKUP($A993, P!$A$2:$AK$1048576, MATCH('HOF Meter (RP)'!Y$1, P!$A$1:$AK$1, 0), FALSE)</f>
        <v>4.3639666937332802</v>
      </c>
      <c r="Z993">
        <f t="shared" si="505"/>
        <v>1227</v>
      </c>
      <c r="AA993">
        <f>VLOOKUP($A993, P!$A$2:$AK$1048576, MATCH('HOF Meter (RP)'!AA$1, P!$A$1:$AK$1, 0), FALSE)</f>
        <v>4.8210405120295299</v>
      </c>
      <c r="AB993">
        <f t="shared" si="506"/>
        <v>1626</v>
      </c>
      <c r="AC993">
        <f>VLOOKUP($A993, P!$A$2:$AK$1048576, MATCH('HOF Meter (RP)'!AC$1, P!$A$1:$AK$1, 0), FALSE)</f>
        <v>0.90519187000000001</v>
      </c>
      <c r="AD993">
        <f t="shared" si="507"/>
        <v>1524</v>
      </c>
      <c r="AE993">
        <f>VLOOKUP($A993, P!$A$2:$AK$1048576, MATCH('HOF Meter (RP)'!AE$1, P!$A$1:$AK$1, 0), FALSE)</f>
        <v>0.24891774891774801</v>
      </c>
      <c r="AF993">
        <f t="shared" si="508"/>
        <v>634</v>
      </c>
      <c r="AG993">
        <f>VLOOKUP($A993, P!$A$2:$AK$1048576, MATCH('HOF Meter (RP)'!AG$1, P!$A$1:$AK$1, 0), FALSE)</f>
        <v>1.50906911437493</v>
      </c>
      <c r="AH993">
        <f t="shared" si="509"/>
        <v>1461</v>
      </c>
      <c r="AI993">
        <f>VLOOKUP($A993, P!$A$2:$AK$1048576, MATCH('HOF Meter (RP)'!AI$1, P!$A$1:$AK$1, 0), FALSE)</f>
        <v>4.0416765417503404</v>
      </c>
      <c r="AJ993">
        <f t="shared" si="510"/>
        <v>892</v>
      </c>
      <c r="AK993">
        <f>VLOOKUP($A993, P!$A$2:$AK$1048576, MATCH('HOF Meter (RP)'!AK$1, P!$A$1:$AK$1, 0), FALSE)</f>
        <v>7.33463775925338</v>
      </c>
      <c r="AL993" s="9">
        <f t="shared" si="511"/>
        <v>467</v>
      </c>
      <c r="AM993">
        <f>VLOOKUP($A993, P!$A$2:$AK$1048576, MATCH('HOF Meter (RP)'!AM$1, P!$A$1:$AK$1, 0), FALSE)</f>
        <v>1.7737938958291126</v>
      </c>
      <c r="AN993">
        <f t="shared" si="512"/>
        <v>570</v>
      </c>
      <c r="AO993">
        <f>VLOOKUP($A993, P!$A$2:$AK$1048576, MATCH('HOF Meter (RP)'!AO$1, P!$A$1:$AK$1, 0), FALSE)</f>
        <v>0</v>
      </c>
      <c r="AP993">
        <f t="shared" si="513"/>
        <v>533</v>
      </c>
      <c r="AQ993">
        <f>VLOOKUP($A993, P!$A$2:$AK$1048576, MATCH('HOF Meter (RP)'!AQ$1, P!$A$1:$AK$1, 0), FALSE)</f>
        <v>0</v>
      </c>
      <c r="AR993">
        <f t="shared" si="514"/>
        <v>467</v>
      </c>
      <c r="AS993">
        <f>VLOOKUP($A993, P!$A$2:$AK$1048576, MATCH('HOF Meter (RP)'!AS$1, P!$A$1:$AK$1, 0), FALSE)</f>
        <v>120.182058530294</v>
      </c>
      <c r="AT993" s="9">
        <f t="shared" si="515"/>
        <v>1593</v>
      </c>
      <c r="AU993">
        <f>VLOOKUP($A993, P!$A$2:$AK$1048576, MATCH('HOF Meter (RP)'!AU$1, P!$A$1:$AK$1, 0), FALSE)</f>
        <v>104.067843768931</v>
      </c>
      <c r="AV993">
        <f t="shared" si="516"/>
        <v>1066</v>
      </c>
      <c r="AW993">
        <f>VLOOKUP($A993, P!$A$2:$AK$1048576, MATCH('HOF Meter (RP)'!AW$1, P!$A$1:$AK$1, 0), FALSE)</f>
        <v>0</v>
      </c>
      <c r="AX993">
        <f t="shared" si="517"/>
        <v>1</v>
      </c>
      <c r="AY993">
        <f>VLOOKUP($A993, P!$A$2:$AK$1048576, MATCH('HOF Meter (RP)'!AY$1, P!$A$1:$AK$1, 0), FALSE)</f>
        <v>0.49641351133389</v>
      </c>
      <c r="AZ993">
        <f t="shared" si="518"/>
        <v>1581</v>
      </c>
      <c r="BA993">
        <f>VLOOKUP($A993, P!$A$2:$AK$1048576, MATCH('HOF Meter (RP)'!BA$1, P!$A$1:$AK$1, 0), FALSE)</f>
        <v>129.498104430951</v>
      </c>
      <c r="BB993" s="9">
        <f t="shared" si="519"/>
        <v>184</v>
      </c>
      <c r="BC993">
        <f>VLOOKUP($A993, P!$A$2:$AK$1048576, MATCH('HOF Meter (RP)'!BC$1, P!$A$1:$AK$1, 0), FALSE)</f>
        <v>142.15610372430299</v>
      </c>
      <c r="BD993" s="9">
        <f t="shared" si="520"/>
        <v>1607</v>
      </c>
      <c r="BE993">
        <f>VLOOKUP($A993, P!$A$2:$AK$1048576, MATCH('HOF Meter (RP)'!BE$1, P!$A$1:$AK$1, 0), FALSE)</f>
        <v>91.737575155636307</v>
      </c>
      <c r="BF993">
        <f t="shared" si="521"/>
        <v>930</v>
      </c>
      <c r="BG993">
        <f>VLOOKUP($A993, P!$A$2:$AK$1048576, MATCH('HOF Meter (RP)'!BG$1, P!$A$1:$AK$1, 0), FALSE)</f>
        <v>96.807296339530694</v>
      </c>
      <c r="BH993" s="9">
        <f t="shared" si="522"/>
        <v>556</v>
      </c>
      <c r="BI993">
        <f>VLOOKUP($A993, P!$A$2:$AK$1048576, MATCH('HOF Meter (RP)'!BI$1, P!$A$1:$AK$1, 0), FALSE)</f>
        <v>108.920406324176</v>
      </c>
      <c r="BJ993" s="9">
        <f t="shared" si="523"/>
        <v>1441</v>
      </c>
      <c r="BK993">
        <f>VLOOKUP($A993, P!$A$2:$AK$1048576, MATCH('HOF Meter (RP)'!BK$1, P!$A$1:$AK$1, 0), FALSE)</f>
        <v>0</v>
      </c>
      <c r="BL993">
        <f t="shared" si="524"/>
        <v>718</v>
      </c>
      <c r="BM993" t="str">
        <f>VLOOKUP($A993, P!$A$2:$AK$1048576, MATCH('HOF Meter (RP)'!BM$1, P!$A$1:$AK$1, 0), FALSE)</f>
        <v>Hal Gregg</v>
      </c>
      <c r="BN993">
        <f>VLOOKUP($A993, P!$A$2:$AK$1048576, MATCH('HOF Meter (RP)'!BN$1, P!$A$1:$AK$1, 0), FALSE)</f>
        <v>1005020</v>
      </c>
      <c r="BO993">
        <f>VLOOKUP($A993, P!$A$2:$AK$1048576, MATCH('HOF Meter (RP)'!BO$1, P!$A$1:$AK$1, 0), FALSE)</f>
        <v>115116</v>
      </c>
      <c r="BP993" s="10">
        <f t="shared" si="525"/>
        <v>806.29367449407596</v>
      </c>
      <c r="BQ993" s="10">
        <f t="shared" si="528"/>
        <v>-640.85321028503813</v>
      </c>
      <c r="BR993" s="8">
        <f t="shared" si="526"/>
        <v>992</v>
      </c>
      <c r="BS993" s="7">
        <f t="shared" si="527"/>
        <v>10</v>
      </c>
    </row>
    <row r="994" spans="1:71" x14ac:dyDescent="0.45">
      <c r="A994">
        <v>1008959</v>
      </c>
      <c r="B994" t="str">
        <f>VLOOKUP(A994, P!$A$2:$AK$1048576, MATCH('HOF Meter (RP)'!B$1, P!$A$1:$AK$1, 0), FALSE)</f>
        <v>Howard Mills</v>
      </c>
      <c r="C994" t="str">
        <f>VLOOKUP($A994, P!$A$2:$AK$1048576, MATCH('HOF Meter (RP)'!C$1, P!$A$1:$AK$1, 0), FALSE)</f>
        <v>RP</v>
      </c>
      <c r="D994" t="str">
        <f>VLOOKUP($A994, P!$A$2:$AK$1048576, MATCH('HOF Meter (RP)'!D$1, P!$A$1:$AK$1, 0), FALSE)</f>
        <v>SP</v>
      </c>
      <c r="E994">
        <f>VLOOKUP($A994, P!$A$2:$AK$1048576, MATCH('HOF Meter (RP)'!E$1, P!$A$1:$AK$1, 0), FALSE)</f>
        <v>0</v>
      </c>
      <c r="F994">
        <f>VLOOKUP($A994, P!$A$2:$AK$1048576, MATCH('HOF Meter (RP)'!F$1, P!$A$1:$AK$1, 0), FALSE)</f>
        <v>0</v>
      </c>
      <c r="G994">
        <f t="shared" si="496"/>
        <v>0</v>
      </c>
      <c r="H994">
        <f>VLOOKUP($A994, P!$A$2:$AK$1048576, MATCH('HOF Meter (RP)'!H$1, P!$A$1:$AK$1, 0), FALSE)</f>
        <v>0</v>
      </c>
      <c r="I994">
        <f>VLOOKUP($A994, P!$A$2:$AK$1048576, MATCH('HOF Meter (RP)'!I$1, P!$A$1:$AK$1, 0), FALSE)</f>
        <v>15</v>
      </c>
      <c r="J994">
        <f t="shared" si="497"/>
        <v>1547</v>
      </c>
      <c r="K994">
        <f>VLOOKUP($A994, P!$A$2:$AK$1048576, MATCH('HOF Meter (RP)'!K$1, P!$A$1:$AK$1, 0), FALSE)</f>
        <v>30</v>
      </c>
      <c r="L994">
        <f t="shared" si="498"/>
        <v>983</v>
      </c>
      <c r="M994">
        <f>VLOOKUP($A994, P!$A$2:$AK$1048576, MATCH('HOF Meter (RP)'!M$1, P!$A$1:$AK$1, 0), FALSE)</f>
        <v>0.33333333333333331</v>
      </c>
      <c r="N994" s="9">
        <f t="shared" si="499"/>
        <v>1656</v>
      </c>
      <c r="O994">
        <f>VLOOKUP($A994, P!$A$2:$AK$1048576, MATCH('HOF Meter (RP)'!O$1, P!$A$1:$AK$1, 0), FALSE)</f>
        <v>6.0620690186780601</v>
      </c>
      <c r="P994">
        <f t="shared" si="500"/>
        <v>1723</v>
      </c>
      <c r="Q994">
        <f>VLOOKUP($A994, P!$A$2:$AK$1048576, MATCH('HOF Meter (RP)'!Q$1, P!$A$1:$AK$1, 0), FALSE)</f>
        <v>96</v>
      </c>
      <c r="R994">
        <f t="shared" si="501"/>
        <v>1643</v>
      </c>
      <c r="S994">
        <f>VLOOKUP($A994, P!$A$2:$AK$1048576, MATCH('HOF Meter (RP)'!S$1, P!$A$1:$AK$1, 0), FALSE)</f>
        <v>48</v>
      </c>
      <c r="T994">
        <f t="shared" si="502"/>
        <v>759</v>
      </c>
      <c r="U994">
        <f>VLOOKUP($A994, P!$A$2:$AK$1048576, MATCH('HOF Meter (RP)'!U$1, P!$A$1:$AK$1, 0), FALSE)</f>
        <v>2</v>
      </c>
      <c r="V994" s="9">
        <f t="shared" si="503"/>
        <v>1447</v>
      </c>
      <c r="W994">
        <f>VLOOKUP($A994, P!$A$2:$AK$1048576, MATCH('HOF Meter (RP)'!W$1, P!$A$1:$AK$1, 0), FALSE)</f>
        <v>435</v>
      </c>
      <c r="X994">
        <f t="shared" si="504"/>
        <v>1233</v>
      </c>
      <c r="Y994">
        <f>VLOOKUP($A994, P!$A$2:$AK$1048576, MATCH('HOF Meter (RP)'!Y$1, P!$A$1:$AK$1, 0), FALSE)</f>
        <v>5.5241379794779597</v>
      </c>
      <c r="Z994">
        <f t="shared" si="505"/>
        <v>881</v>
      </c>
      <c r="AA994">
        <f>VLOOKUP($A994, P!$A$2:$AK$1048576, MATCH('HOF Meter (RP)'!AA$1, P!$A$1:$AK$1, 0), FALSE)</f>
        <v>6.2482759168627098</v>
      </c>
      <c r="AB994">
        <f t="shared" si="506"/>
        <v>1726</v>
      </c>
      <c r="AC994">
        <f>VLOOKUP($A994, P!$A$2:$AK$1048576, MATCH('HOF Meter (RP)'!AC$1, P!$A$1:$AK$1, 0), FALSE)</f>
        <v>0.88410595999999997</v>
      </c>
      <c r="AD994">
        <f t="shared" si="507"/>
        <v>1540</v>
      </c>
      <c r="AE994">
        <f>VLOOKUP($A994, P!$A$2:$AK$1048576, MATCH('HOF Meter (RP)'!AE$1, P!$A$1:$AK$1, 0), FALSE)</f>
        <v>0.260794473229706</v>
      </c>
      <c r="AF994">
        <f t="shared" si="508"/>
        <v>1046</v>
      </c>
      <c r="AG994">
        <f>VLOOKUP($A994, P!$A$2:$AK$1048576, MATCH('HOF Meter (RP)'!AG$1, P!$A$1:$AK$1, 0), FALSE)</f>
        <v>1.73563219912853</v>
      </c>
      <c r="AH994">
        <f t="shared" si="509"/>
        <v>1721</v>
      </c>
      <c r="AI994">
        <f>VLOOKUP($A994, P!$A$2:$AK$1048576, MATCH('HOF Meter (RP)'!AI$1, P!$A$1:$AK$1, 0), FALSE)</f>
        <v>5.1913093647808299</v>
      </c>
      <c r="AJ994">
        <f t="shared" si="510"/>
        <v>1696</v>
      </c>
      <c r="AK994">
        <f>VLOOKUP($A994, P!$A$2:$AK$1048576, MATCH('HOF Meter (RP)'!AK$1, P!$A$1:$AK$1, 0), FALSE)</f>
        <v>2.5760750547051399</v>
      </c>
      <c r="AL994" s="9">
        <f t="shared" si="511"/>
        <v>1150</v>
      </c>
      <c r="AM994">
        <f>VLOOKUP($A994, P!$A$2:$AK$1048576, MATCH('HOF Meter (RP)'!AM$1, P!$A$1:$AK$1, 0), FALSE)</f>
        <v>1.1844023240023631</v>
      </c>
      <c r="AN994">
        <f t="shared" si="512"/>
        <v>1029</v>
      </c>
      <c r="AO994">
        <f>VLOOKUP($A994, P!$A$2:$AK$1048576, MATCH('HOF Meter (RP)'!AO$1, P!$A$1:$AK$1, 0), FALSE)</f>
        <v>0</v>
      </c>
      <c r="AP994">
        <f t="shared" si="513"/>
        <v>533</v>
      </c>
      <c r="AQ994">
        <f>VLOOKUP($A994, P!$A$2:$AK$1048576, MATCH('HOF Meter (RP)'!AQ$1, P!$A$1:$AK$1, 0), FALSE)</f>
        <v>0</v>
      </c>
      <c r="AR994">
        <f t="shared" si="514"/>
        <v>467</v>
      </c>
      <c r="AS994">
        <f>VLOOKUP($A994, P!$A$2:$AK$1048576, MATCH('HOF Meter (RP)'!AS$1, P!$A$1:$AK$1, 0), FALSE)</f>
        <v>125.427850547002</v>
      </c>
      <c r="AT994" s="9">
        <f t="shared" si="515"/>
        <v>1658</v>
      </c>
      <c r="AU994">
        <f>VLOOKUP($A994, P!$A$2:$AK$1048576, MATCH('HOF Meter (RP)'!AU$1, P!$A$1:$AK$1, 0), FALSE)</f>
        <v>109.22237097323401</v>
      </c>
      <c r="AV994">
        <f t="shared" si="516"/>
        <v>1392</v>
      </c>
      <c r="AW994">
        <f>VLOOKUP($A994, P!$A$2:$AK$1048576, MATCH('HOF Meter (RP)'!AW$1, P!$A$1:$AK$1, 0), FALSE)</f>
        <v>0</v>
      </c>
      <c r="AX994">
        <f t="shared" si="517"/>
        <v>1</v>
      </c>
      <c r="AY994">
        <f>VLOOKUP($A994, P!$A$2:$AK$1048576, MATCH('HOF Meter (RP)'!AY$1, P!$A$1:$AK$1, 0), FALSE)</f>
        <v>0.87075965389723198</v>
      </c>
      <c r="AZ994">
        <f t="shared" si="518"/>
        <v>1697</v>
      </c>
      <c r="BA994">
        <f>VLOOKUP($A994, P!$A$2:$AK$1048576, MATCH('HOF Meter (RP)'!BA$1, P!$A$1:$AK$1, 0), FALSE)</f>
        <v>153.818639969082</v>
      </c>
      <c r="BB994" s="9">
        <f t="shared" si="519"/>
        <v>33</v>
      </c>
      <c r="BC994">
        <f>VLOOKUP($A994, P!$A$2:$AK$1048576, MATCH('HOF Meter (RP)'!BC$1, P!$A$1:$AK$1, 0), FALSE)</f>
        <v>159.209858970634</v>
      </c>
      <c r="BD994" s="9">
        <f t="shared" si="520"/>
        <v>1692</v>
      </c>
      <c r="BE994">
        <f>VLOOKUP($A994, P!$A$2:$AK$1048576, MATCH('HOF Meter (RP)'!BE$1, P!$A$1:$AK$1, 0), FALSE)</f>
        <v>98.068741624698902</v>
      </c>
      <c r="BF994">
        <f t="shared" si="521"/>
        <v>716</v>
      </c>
      <c r="BG994">
        <f>VLOOKUP($A994, P!$A$2:$AK$1048576, MATCH('HOF Meter (RP)'!BG$1, P!$A$1:$AK$1, 0), FALSE)</f>
        <v>95.3181298656298</v>
      </c>
      <c r="BH994" s="9">
        <f t="shared" si="522"/>
        <v>446</v>
      </c>
      <c r="BI994">
        <f>VLOOKUP($A994, P!$A$2:$AK$1048576, MATCH('HOF Meter (RP)'!BI$1, P!$A$1:$AK$1, 0), FALSE)</f>
        <v>113.09287732075499</v>
      </c>
      <c r="BJ994" s="9">
        <f t="shared" si="523"/>
        <v>1605</v>
      </c>
      <c r="BK994">
        <f>VLOOKUP($A994, P!$A$2:$AK$1048576, MATCH('HOF Meter (RP)'!BK$1, P!$A$1:$AK$1, 0), FALSE)</f>
        <v>0</v>
      </c>
      <c r="BL994">
        <f t="shared" si="524"/>
        <v>718</v>
      </c>
      <c r="BM994" t="str">
        <f>VLOOKUP($A994, P!$A$2:$AK$1048576, MATCH('HOF Meter (RP)'!BM$1, P!$A$1:$AK$1, 0), FALSE)</f>
        <v>Howard Mills</v>
      </c>
      <c r="BN994">
        <f>VLOOKUP($A994, P!$A$2:$AK$1048576, MATCH('HOF Meter (RP)'!BN$1, P!$A$1:$AK$1, 0), FALSE)</f>
        <v>1008959</v>
      </c>
      <c r="BO994">
        <f>VLOOKUP($A994, P!$A$2:$AK$1048576, MATCH('HOF Meter (RP)'!BO$1, P!$A$1:$AK$1, 0), FALSE)</f>
        <v>119148</v>
      </c>
      <c r="BP994" s="10">
        <f t="shared" si="525"/>
        <v>808.52216085502391</v>
      </c>
      <c r="BQ994" s="10">
        <f t="shared" si="528"/>
        <v>-643.08169664598609</v>
      </c>
      <c r="BR994" s="8">
        <f t="shared" si="526"/>
        <v>993</v>
      </c>
      <c r="BS994" s="7">
        <f t="shared" si="527"/>
        <v>10</v>
      </c>
    </row>
    <row r="995" spans="1:71" x14ac:dyDescent="0.45">
      <c r="A995">
        <v>1004342</v>
      </c>
      <c r="B995" t="str">
        <f>VLOOKUP(A995, P!$A$2:$AK$1048576, MATCH('HOF Meter (RP)'!B$1, P!$A$1:$AK$1, 0), FALSE)</f>
        <v>Benny Frey</v>
      </c>
      <c r="C995" t="str">
        <f>VLOOKUP($A995, P!$A$2:$AK$1048576, MATCH('HOF Meter (RP)'!C$1, P!$A$1:$AK$1, 0), FALSE)</f>
        <v>RP</v>
      </c>
      <c r="D995" t="str">
        <f>VLOOKUP($A995, P!$A$2:$AK$1048576, MATCH('HOF Meter (RP)'!D$1, P!$A$1:$AK$1, 0), FALSE)</f>
        <v>SP</v>
      </c>
      <c r="E995">
        <f>VLOOKUP($A995, P!$A$2:$AK$1048576, MATCH('HOF Meter (RP)'!E$1, P!$A$1:$AK$1, 0), FALSE)</f>
        <v>0</v>
      </c>
      <c r="F995">
        <f>VLOOKUP($A995, P!$A$2:$AK$1048576, MATCH('HOF Meter (RP)'!F$1, P!$A$1:$AK$1, 0), FALSE)</f>
        <v>0</v>
      </c>
      <c r="G995">
        <f t="shared" si="496"/>
        <v>0</v>
      </c>
      <c r="H995">
        <f>VLOOKUP($A995, P!$A$2:$AK$1048576, MATCH('HOF Meter (RP)'!H$1, P!$A$1:$AK$1, 0), FALSE)</f>
        <v>0</v>
      </c>
      <c r="I995">
        <f>VLOOKUP($A995, P!$A$2:$AK$1048576, MATCH('HOF Meter (RP)'!I$1, P!$A$1:$AK$1, 0), FALSE)</f>
        <v>57</v>
      </c>
      <c r="J995">
        <f t="shared" si="497"/>
        <v>310</v>
      </c>
      <c r="K995">
        <f>VLOOKUP($A995, P!$A$2:$AK$1048576, MATCH('HOF Meter (RP)'!K$1, P!$A$1:$AK$1, 0), FALSE)</f>
        <v>82</v>
      </c>
      <c r="L995">
        <f t="shared" si="498"/>
        <v>145</v>
      </c>
      <c r="M995">
        <f>VLOOKUP($A995, P!$A$2:$AK$1048576, MATCH('HOF Meter (RP)'!M$1, P!$A$1:$AK$1, 0), FALSE)</f>
        <v>0.41007194244604317</v>
      </c>
      <c r="N995" s="9">
        <f t="shared" si="499"/>
        <v>1424</v>
      </c>
      <c r="O995">
        <f>VLOOKUP($A995, P!$A$2:$AK$1048576, MATCH('HOF Meter (RP)'!O$1, P!$A$1:$AK$1, 0), FALSE)</f>
        <v>4.50000041435508</v>
      </c>
      <c r="P995">
        <f t="shared" si="500"/>
        <v>1346</v>
      </c>
      <c r="Q995">
        <f>VLOOKUP($A995, P!$A$2:$AK$1048576, MATCH('HOF Meter (RP)'!Q$1, P!$A$1:$AK$1, 0), FALSE)</f>
        <v>256</v>
      </c>
      <c r="R995">
        <f t="shared" si="501"/>
        <v>965</v>
      </c>
      <c r="S995">
        <f>VLOOKUP($A995, P!$A$2:$AK$1048576, MATCH('HOF Meter (RP)'!S$1, P!$A$1:$AK$1, 0), FALSE)</f>
        <v>127</v>
      </c>
      <c r="T995">
        <f t="shared" si="502"/>
        <v>197</v>
      </c>
      <c r="U995">
        <f>VLOOKUP($A995, P!$A$2:$AK$1048576, MATCH('HOF Meter (RP)'!U$1, P!$A$1:$AK$1, 0), FALSE)</f>
        <v>8</v>
      </c>
      <c r="V995" s="9">
        <f t="shared" si="503"/>
        <v>978</v>
      </c>
      <c r="W995">
        <f>VLOOKUP($A995, P!$A$2:$AK$1048576, MATCH('HOF Meter (RP)'!W$1, P!$A$1:$AK$1, 0), FALSE)</f>
        <v>1160</v>
      </c>
      <c r="X995">
        <f t="shared" si="504"/>
        <v>233</v>
      </c>
      <c r="Y995">
        <f>VLOOKUP($A995, P!$A$2:$AK$1048576, MATCH('HOF Meter (RP)'!Y$1, P!$A$1:$AK$1, 0), FALSE)</f>
        <v>1.3887932313268201</v>
      </c>
      <c r="Z995">
        <f t="shared" si="505"/>
        <v>1726</v>
      </c>
      <c r="AA995">
        <f>VLOOKUP($A995, P!$A$2:$AK$1048576, MATCH('HOF Meter (RP)'!AA$1, P!$A$1:$AK$1, 0), FALSE)</f>
        <v>2.0405174292678998</v>
      </c>
      <c r="AB995">
        <f t="shared" si="506"/>
        <v>39</v>
      </c>
      <c r="AC995">
        <f>VLOOKUP($A995, P!$A$2:$AK$1048576, MATCH('HOF Meter (RP)'!AC$1, P!$A$1:$AK$1, 0), FALSE)</f>
        <v>0.68060836999999996</v>
      </c>
      <c r="AD995">
        <f t="shared" si="507"/>
        <v>1669</v>
      </c>
      <c r="AE995">
        <f>VLOOKUP($A995, P!$A$2:$AK$1048576, MATCH('HOF Meter (RP)'!AE$1, P!$A$1:$AK$1, 0), FALSE)</f>
        <v>0.29652137468566597</v>
      </c>
      <c r="AF995">
        <f t="shared" si="508"/>
        <v>1697</v>
      </c>
      <c r="AG995">
        <f>VLOOKUP($A995, P!$A$2:$AK$1048576, MATCH('HOF Meter (RP)'!AG$1, P!$A$1:$AK$1, 0), FALSE)</f>
        <v>1.4465518573348299</v>
      </c>
      <c r="AH995">
        <f t="shared" si="509"/>
        <v>1212</v>
      </c>
      <c r="AI995">
        <f>VLOOKUP($A995, P!$A$2:$AK$1048576, MATCH('HOF Meter (RP)'!AI$1, P!$A$1:$AK$1, 0), FALSE)</f>
        <v>4.2125771912620502</v>
      </c>
      <c r="AJ995">
        <f t="shared" si="510"/>
        <v>1122</v>
      </c>
      <c r="AK995">
        <f>VLOOKUP($A995, P!$A$2:$AK$1048576, MATCH('HOF Meter (RP)'!AK$1, P!$A$1:$AK$1, 0), FALSE)</f>
        <v>9.6377509161829895</v>
      </c>
      <c r="AL995" s="9">
        <f t="shared" si="511"/>
        <v>329</v>
      </c>
      <c r="AM995">
        <f>VLOOKUP($A995, P!$A$2:$AK$1048576, MATCH('HOF Meter (RP)'!AM$1, P!$A$1:$AK$1, 0), FALSE)</f>
        <v>1.661681192445343</v>
      </c>
      <c r="AN995">
        <f t="shared" si="512"/>
        <v>646</v>
      </c>
      <c r="AO995">
        <f>VLOOKUP($A995, P!$A$2:$AK$1048576, MATCH('HOF Meter (RP)'!AO$1, P!$A$1:$AK$1, 0), FALSE)</f>
        <v>0</v>
      </c>
      <c r="AP995">
        <f t="shared" si="513"/>
        <v>533</v>
      </c>
      <c r="AQ995">
        <f>VLOOKUP($A995, P!$A$2:$AK$1048576, MATCH('HOF Meter (RP)'!AQ$1, P!$A$1:$AK$1, 0), FALSE)</f>
        <v>0</v>
      </c>
      <c r="AR995">
        <f t="shared" si="514"/>
        <v>467</v>
      </c>
      <c r="AS995">
        <f>VLOOKUP($A995, P!$A$2:$AK$1048576, MATCH('HOF Meter (RP)'!AS$1, P!$A$1:$AK$1, 0), FALSE)</f>
        <v>113.388051428146</v>
      </c>
      <c r="AT995" s="9">
        <f t="shared" si="515"/>
        <v>1431</v>
      </c>
      <c r="AU995">
        <f>VLOOKUP($A995, P!$A$2:$AK$1048576, MATCH('HOF Meter (RP)'!AU$1, P!$A$1:$AK$1, 0), FALSE)</f>
        <v>102.258650744249</v>
      </c>
      <c r="AV995">
        <f t="shared" si="516"/>
        <v>934</v>
      </c>
      <c r="AW995">
        <f>VLOOKUP($A995, P!$A$2:$AK$1048576, MATCH('HOF Meter (RP)'!AW$1, P!$A$1:$AK$1, 0), FALSE)</f>
        <v>0</v>
      </c>
      <c r="AX995">
        <f t="shared" si="517"/>
        <v>1</v>
      </c>
      <c r="AY995">
        <f>VLOOKUP($A995, P!$A$2:$AK$1048576, MATCH('HOF Meter (RP)'!AY$1, P!$A$1:$AK$1, 0), FALSE)</f>
        <v>0.28742322309302998</v>
      </c>
      <c r="AZ995">
        <f t="shared" si="518"/>
        <v>1408</v>
      </c>
      <c r="BA995">
        <f>VLOOKUP($A995, P!$A$2:$AK$1048576, MATCH('HOF Meter (RP)'!BA$1, P!$A$1:$AK$1, 0), FALSE)</f>
        <v>42.968971409912598</v>
      </c>
      <c r="BB995" s="9">
        <f t="shared" si="519"/>
        <v>1727</v>
      </c>
      <c r="BC995">
        <f>VLOOKUP($A995, P!$A$2:$AK$1048576, MATCH('HOF Meter (RP)'!BC$1, P!$A$1:$AK$1, 0), FALSE)</f>
        <v>73.336806468549895</v>
      </c>
      <c r="BD995" s="9">
        <f t="shared" si="520"/>
        <v>121</v>
      </c>
      <c r="BE995">
        <f>VLOOKUP($A995, P!$A$2:$AK$1048576, MATCH('HOF Meter (RP)'!BE$1, P!$A$1:$AK$1, 0), FALSE)</f>
        <v>58.471884748041198</v>
      </c>
      <c r="BF995">
        <f t="shared" si="521"/>
        <v>1687</v>
      </c>
      <c r="BG995">
        <f>VLOOKUP($A995, P!$A$2:$AK$1048576, MATCH('HOF Meter (RP)'!BG$1, P!$A$1:$AK$1, 0), FALSE)</f>
        <v>107.365183993522</v>
      </c>
      <c r="BH995" s="9">
        <f t="shared" si="522"/>
        <v>1519</v>
      </c>
      <c r="BI995">
        <f>VLOOKUP($A995, P!$A$2:$AK$1048576, MATCH('HOF Meter (RP)'!BI$1, P!$A$1:$AK$1, 0), FALSE)</f>
        <v>101.80202130517</v>
      </c>
      <c r="BJ995" s="9">
        <f t="shared" si="523"/>
        <v>878</v>
      </c>
      <c r="BK995">
        <f>VLOOKUP($A995, P!$A$2:$AK$1048576, MATCH('HOF Meter (RP)'!BK$1, P!$A$1:$AK$1, 0), FALSE)</f>
        <v>0</v>
      </c>
      <c r="BL995">
        <f t="shared" si="524"/>
        <v>718</v>
      </c>
      <c r="BM995" t="str">
        <f>VLOOKUP($A995, P!$A$2:$AK$1048576, MATCH('HOF Meter (RP)'!BM$1, P!$A$1:$AK$1, 0), FALSE)</f>
        <v>Benny Frey</v>
      </c>
      <c r="BN995">
        <f>VLOOKUP($A995, P!$A$2:$AK$1048576, MATCH('HOF Meter (RP)'!BN$1, P!$A$1:$AK$1, 0), FALSE)</f>
        <v>1004342</v>
      </c>
      <c r="BO995">
        <f>VLOOKUP($A995, P!$A$2:$AK$1048576, MATCH('HOF Meter (RP)'!BO$1, P!$A$1:$AK$1, 0), FALSE)</f>
        <v>114426</v>
      </c>
      <c r="BP995" s="10">
        <f t="shared" si="525"/>
        <v>808.58707813444914</v>
      </c>
      <c r="BQ995" s="10">
        <f t="shared" si="528"/>
        <v>-643.14661392541132</v>
      </c>
      <c r="BR995" s="8">
        <f t="shared" si="526"/>
        <v>994</v>
      </c>
      <c r="BS995" s="7">
        <f t="shared" si="527"/>
        <v>10</v>
      </c>
    </row>
    <row r="996" spans="1:71" x14ac:dyDescent="0.45">
      <c r="A996">
        <v>19618</v>
      </c>
      <c r="B996" t="str">
        <f>VLOOKUP(A996, P!$A$2:$AK$1048576, MATCH('HOF Meter (RP)'!B$1, P!$A$1:$AK$1, 0), FALSE)</f>
        <v>Jordan Hicks</v>
      </c>
      <c r="C996" t="str">
        <f>VLOOKUP($A996, P!$A$2:$AK$1048576, MATCH('HOF Meter (RP)'!C$1, P!$A$1:$AK$1, 0), FALSE)</f>
        <v>RP</v>
      </c>
      <c r="D996" t="str">
        <f>VLOOKUP($A996, P!$A$2:$AK$1048576, MATCH('HOF Meter (RP)'!D$1, P!$A$1:$AK$1, 0), FALSE)</f>
        <v>RP</v>
      </c>
      <c r="E996">
        <f>VLOOKUP($A996, P!$A$2:$AK$1048576, MATCH('HOF Meter (RP)'!E$1, P!$A$1:$AK$1, 0), FALSE)</f>
        <v>0</v>
      </c>
      <c r="F996">
        <f>VLOOKUP($A996, P!$A$2:$AK$1048576, MATCH('HOF Meter (RP)'!F$1, P!$A$1:$AK$1, 0), FALSE)</f>
        <v>0</v>
      </c>
      <c r="G996">
        <f t="shared" si="496"/>
        <v>0</v>
      </c>
      <c r="H996">
        <f>VLOOKUP($A996, P!$A$2:$AK$1048576, MATCH('HOF Meter (RP)'!H$1, P!$A$1:$AK$1, 0), FALSE)</f>
        <v>0</v>
      </c>
      <c r="I996">
        <f>VLOOKUP($A996, P!$A$2:$AK$1048576, MATCH('HOF Meter (RP)'!I$1, P!$A$1:$AK$1, 0), FALSE)</f>
        <v>15</v>
      </c>
      <c r="J996">
        <f t="shared" si="497"/>
        <v>1547</v>
      </c>
      <c r="K996">
        <f>VLOOKUP($A996, P!$A$2:$AK$1048576, MATCH('HOF Meter (RP)'!K$1, P!$A$1:$AK$1, 0), FALSE)</f>
        <v>28</v>
      </c>
      <c r="L996">
        <f t="shared" si="498"/>
        <v>1066</v>
      </c>
      <c r="M996">
        <f>VLOOKUP($A996, P!$A$2:$AK$1048576, MATCH('HOF Meter (RP)'!M$1, P!$A$1:$AK$1, 0), FALSE)</f>
        <v>0.34883720930232559</v>
      </c>
      <c r="N996" s="9">
        <f t="shared" si="499"/>
        <v>1631</v>
      </c>
      <c r="O996">
        <f>VLOOKUP($A996, P!$A$2:$AK$1048576, MATCH('HOF Meter (RP)'!O$1, P!$A$1:$AK$1, 0), FALSE)</f>
        <v>3.9263464046293999</v>
      </c>
      <c r="P996">
        <f t="shared" si="500"/>
        <v>815</v>
      </c>
      <c r="Q996">
        <f>VLOOKUP($A996, P!$A$2:$AK$1048576, MATCH('HOF Meter (RP)'!Q$1, P!$A$1:$AK$1, 0), FALSE)</f>
        <v>241</v>
      </c>
      <c r="R996">
        <f t="shared" si="501"/>
        <v>1022</v>
      </c>
      <c r="S996">
        <f>VLOOKUP($A996, P!$A$2:$AK$1048576, MATCH('HOF Meter (RP)'!S$1, P!$A$1:$AK$1, 0), FALSE)</f>
        <v>28</v>
      </c>
      <c r="T996">
        <f t="shared" si="502"/>
        <v>1087</v>
      </c>
      <c r="U996">
        <f>VLOOKUP($A996, P!$A$2:$AK$1048576, MATCH('HOF Meter (RP)'!U$1, P!$A$1:$AK$1, 0), FALSE)</f>
        <v>33</v>
      </c>
      <c r="V996" s="9">
        <f t="shared" si="503"/>
        <v>445</v>
      </c>
      <c r="W996">
        <f>VLOOKUP($A996, P!$A$2:$AK$1048576, MATCH('HOF Meter (RP)'!W$1, P!$A$1:$AK$1, 0), FALSE)</f>
        <v>353</v>
      </c>
      <c r="X996">
        <f t="shared" si="504"/>
        <v>1530</v>
      </c>
      <c r="Y996">
        <f>VLOOKUP($A996, P!$A$2:$AK$1048576, MATCH('HOF Meter (RP)'!Y$1, P!$A$1:$AK$1, 0), FALSE)</f>
        <v>8.9490103118501292</v>
      </c>
      <c r="Z996">
        <f t="shared" si="505"/>
        <v>172</v>
      </c>
      <c r="AA996">
        <f>VLOOKUP($A996, P!$A$2:$AK$1048576, MATCH('HOF Meter (RP)'!AA$1, P!$A$1:$AK$1, 0), FALSE)</f>
        <v>4.5892360573590398</v>
      </c>
      <c r="AB996">
        <f t="shared" si="506"/>
        <v>1568</v>
      </c>
      <c r="AC996">
        <f>VLOOKUP($A996, P!$A$2:$AK$1048576, MATCH('HOF Meter (RP)'!AC$1, P!$A$1:$AK$1, 0), FALSE)</f>
        <v>1.95</v>
      </c>
      <c r="AD996">
        <f t="shared" si="507"/>
        <v>553</v>
      </c>
      <c r="AE996">
        <f>VLOOKUP($A996, P!$A$2:$AK$1048576, MATCH('HOF Meter (RP)'!AE$1, P!$A$1:$AK$1, 0), FALSE)</f>
        <v>0.22467631378522401</v>
      </c>
      <c r="AF996">
        <f t="shared" si="508"/>
        <v>140</v>
      </c>
      <c r="AG996">
        <f>VLOOKUP($A996, P!$A$2:$AK$1048576, MATCH('HOF Meter (RP)'!AG$1, P!$A$1:$AK$1, 0), FALSE)</f>
        <v>1.34560933780589</v>
      </c>
      <c r="AH996">
        <f t="shared" si="509"/>
        <v>662</v>
      </c>
      <c r="AI996">
        <f>VLOOKUP($A996, P!$A$2:$AK$1048576, MATCH('HOF Meter (RP)'!AI$1, P!$A$1:$AK$1, 0), FALSE)</f>
        <v>3.88440854535986</v>
      </c>
      <c r="AJ996">
        <f t="shared" si="510"/>
        <v>659</v>
      </c>
      <c r="AK996">
        <f>VLOOKUP($A996, P!$A$2:$AK$1048576, MATCH('HOF Meter (RP)'!AK$1, P!$A$1:$AK$1, 0), FALSE)</f>
        <v>2.8119266349822198</v>
      </c>
      <c r="AL996" s="9">
        <f t="shared" si="511"/>
        <v>1088</v>
      </c>
      <c r="AM996">
        <f>VLOOKUP($A996, P!$A$2:$AK$1048576, MATCH('HOF Meter (RP)'!AM$1, P!$A$1:$AK$1, 0), FALSE)</f>
        <v>1.5931595665621641</v>
      </c>
      <c r="AN996">
        <f t="shared" si="512"/>
        <v>707</v>
      </c>
      <c r="AO996">
        <f>VLOOKUP($A996, P!$A$2:$AK$1048576, MATCH('HOF Meter (RP)'!AO$1, P!$A$1:$AK$1, 0), FALSE)</f>
        <v>0.77435973286628701</v>
      </c>
      <c r="AP996">
        <f t="shared" si="513"/>
        <v>461</v>
      </c>
      <c r="AQ996">
        <f>VLOOKUP($A996, P!$A$2:$AK$1048576, MATCH('HOF Meter (RP)'!AQ$1, P!$A$1:$AK$1, 0), FALSE)</f>
        <v>0.26066566778422201</v>
      </c>
      <c r="AR996">
        <f t="shared" si="514"/>
        <v>410</v>
      </c>
      <c r="AS996">
        <f>VLOOKUP($A996, P!$A$2:$AK$1048576, MATCH('HOF Meter (RP)'!AS$1, P!$A$1:$AK$1, 0), FALSE)</f>
        <v>97.304615311658296</v>
      </c>
      <c r="AT996" s="9">
        <f t="shared" si="515"/>
        <v>720</v>
      </c>
      <c r="AU996">
        <f>VLOOKUP($A996, P!$A$2:$AK$1048576, MATCH('HOF Meter (RP)'!AU$1, P!$A$1:$AK$1, 0), FALSE)</f>
        <v>96.6068493458246</v>
      </c>
      <c r="AV996">
        <f t="shared" si="516"/>
        <v>581</v>
      </c>
      <c r="AW996">
        <f>VLOOKUP($A996, P!$A$2:$AK$1048576, MATCH('HOF Meter (RP)'!AW$1, P!$A$1:$AK$1, 0), FALSE)</f>
        <v>4.0732139925087001</v>
      </c>
      <c r="AX996">
        <f t="shared" si="517"/>
        <v>1476</v>
      </c>
      <c r="AY996">
        <f>VLOOKUP($A996, P!$A$2:$AK$1048576, MATCH('HOF Meter (RP)'!AY$1, P!$A$1:$AK$1, 0), FALSE)</f>
        <v>4.1937859269535797E-2</v>
      </c>
      <c r="AZ996">
        <f t="shared" si="518"/>
        <v>982</v>
      </c>
      <c r="BA996">
        <f>VLOOKUP($A996, P!$A$2:$AK$1048576, MATCH('HOF Meter (RP)'!BA$1, P!$A$1:$AK$1, 0), FALSE)</f>
        <v>103.524215835551</v>
      </c>
      <c r="BB996" s="9">
        <f t="shared" si="519"/>
        <v>734</v>
      </c>
      <c r="BC996">
        <f>VLOOKUP($A996, P!$A$2:$AK$1048576, MATCH('HOF Meter (RP)'!BC$1, P!$A$1:$AK$1, 0), FALSE)</f>
        <v>141.86328705889099</v>
      </c>
      <c r="BD996" s="9">
        <f t="shared" si="520"/>
        <v>1605</v>
      </c>
      <c r="BE996">
        <f>VLOOKUP($A996, P!$A$2:$AK$1048576, MATCH('HOF Meter (RP)'!BE$1, P!$A$1:$AK$1, 0), FALSE)</f>
        <v>72.967156673149802</v>
      </c>
      <c r="BF996">
        <f t="shared" si="521"/>
        <v>1484</v>
      </c>
      <c r="BG996">
        <f>VLOOKUP($A996, P!$A$2:$AK$1048576, MATCH('HOF Meter (RP)'!BG$1, P!$A$1:$AK$1, 0), FALSE)</f>
        <v>92.105068775850199</v>
      </c>
      <c r="BH996" s="9">
        <f t="shared" si="522"/>
        <v>258</v>
      </c>
      <c r="BI996">
        <f>VLOOKUP($A996, P!$A$2:$AK$1048576, MATCH('HOF Meter (RP)'!BI$1, P!$A$1:$AK$1, 0), FALSE)</f>
        <v>103.804135712953</v>
      </c>
      <c r="BJ996" s="9">
        <f t="shared" si="523"/>
        <v>1058</v>
      </c>
      <c r="BK996">
        <f>VLOOKUP($A996, P!$A$2:$AK$1048576, MATCH('HOF Meter (RP)'!BK$1, P!$A$1:$AK$1, 0), FALSE)</f>
        <v>3</v>
      </c>
      <c r="BL996">
        <f t="shared" si="524"/>
        <v>609</v>
      </c>
      <c r="BM996" t="str">
        <f>VLOOKUP($A996, P!$A$2:$AK$1048576, MATCH('HOF Meter (RP)'!BM$1, P!$A$1:$AK$1, 0), FALSE)</f>
        <v>Jordan Hicks</v>
      </c>
      <c r="BN996">
        <f>VLOOKUP($A996, P!$A$2:$AK$1048576, MATCH('HOF Meter (RP)'!BN$1, P!$A$1:$AK$1, 0), FALSE)</f>
        <v>19618</v>
      </c>
      <c r="BO996">
        <f>VLOOKUP($A996, P!$A$2:$AK$1048576, MATCH('HOF Meter (RP)'!BO$1, P!$A$1:$AK$1, 0), FALSE)</f>
        <v>663855</v>
      </c>
      <c r="BP996" s="10">
        <f t="shared" si="525"/>
        <v>808.64234426421194</v>
      </c>
      <c r="BQ996" s="10">
        <f t="shared" si="528"/>
        <v>-643.20188005517412</v>
      </c>
      <c r="BR996" s="8">
        <f t="shared" si="526"/>
        <v>995</v>
      </c>
      <c r="BS996" s="7">
        <f t="shared" si="527"/>
        <v>10</v>
      </c>
    </row>
    <row r="997" spans="1:71" x14ac:dyDescent="0.45">
      <c r="A997">
        <v>1011294</v>
      </c>
      <c r="B997" t="str">
        <f>VLOOKUP(A997, P!$A$2:$AK$1048576, MATCH('HOF Meter (RP)'!B$1, P!$A$1:$AK$1, 0), FALSE)</f>
        <v>Bruce Ruffin</v>
      </c>
      <c r="C997" t="str">
        <f>VLOOKUP($A997, P!$A$2:$AK$1048576, MATCH('HOF Meter (RP)'!C$1, P!$A$1:$AK$1, 0), FALSE)</f>
        <v>RP</v>
      </c>
      <c r="D997" t="str">
        <f>VLOOKUP($A997, P!$A$2:$AK$1048576, MATCH('HOF Meter (RP)'!D$1, P!$A$1:$AK$1, 0), FALSE)</f>
        <v>RP</v>
      </c>
      <c r="E997">
        <f>VLOOKUP($A997, P!$A$2:$AK$1048576, MATCH('HOF Meter (RP)'!E$1, P!$A$1:$AK$1, 0), FALSE)</f>
        <v>0</v>
      </c>
      <c r="F997">
        <f>VLOOKUP($A997, P!$A$2:$AK$1048576, MATCH('HOF Meter (RP)'!F$1, P!$A$1:$AK$1, 0), FALSE)</f>
        <v>0</v>
      </c>
      <c r="G997">
        <f t="shared" si="496"/>
        <v>0</v>
      </c>
      <c r="H997">
        <f>VLOOKUP($A997, P!$A$2:$AK$1048576, MATCH('HOF Meter (RP)'!H$1, P!$A$1:$AK$1, 0), FALSE)</f>
        <v>0</v>
      </c>
      <c r="I997">
        <f>VLOOKUP($A997, P!$A$2:$AK$1048576, MATCH('HOF Meter (RP)'!I$1, P!$A$1:$AK$1, 0), FALSE)</f>
        <v>60</v>
      </c>
      <c r="J997">
        <f t="shared" si="497"/>
        <v>284</v>
      </c>
      <c r="K997">
        <f>VLOOKUP($A997, P!$A$2:$AK$1048576, MATCH('HOF Meter (RP)'!K$1, P!$A$1:$AK$1, 0), FALSE)</f>
        <v>82</v>
      </c>
      <c r="L997">
        <f t="shared" si="498"/>
        <v>145</v>
      </c>
      <c r="M997">
        <f>VLOOKUP($A997, P!$A$2:$AK$1048576, MATCH('HOF Meter (RP)'!M$1, P!$A$1:$AK$1, 0), FALSE)</f>
        <v>0.42253521126760563</v>
      </c>
      <c r="N997" s="9">
        <f t="shared" si="499"/>
        <v>1348</v>
      </c>
      <c r="O997">
        <f>VLOOKUP($A997, P!$A$2:$AK$1048576, MATCH('HOF Meter (RP)'!O$1, P!$A$1:$AK$1, 0), FALSE)</f>
        <v>4.1947951672175403</v>
      </c>
      <c r="P997">
        <f t="shared" si="500"/>
        <v>1107</v>
      </c>
      <c r="Q997">
        <f>VLOOKUP($A997, P!$A$2:$AK$1048576, MATCH('HOF Meter (RP)'!Q$1, P!$A$1:$AK$1, 0), FALSE)</f>
        <v>469</v>
      </c>
      <c r="R997">
        <f t="shared" si="501"/>
        <v>382</v>
      </c>
      <c r="S997">
        <f>VLOOKUP($A997, P!$A$2:$AK$1048576, MATCH('HOF Meter (RP)'!S$1, P!$A$1:$AK$1, 0), FALSE)</f>
        <v>152</v>
      </c>
      <c r="T997">
        <f t="shared" si="502"/>
        <v>146</v>
      </c>
      <c r="U997">
        <f>VLOOKUP($A997, P!$A$2:$AK$1048576, MATCH('HOF Meter (RP)'!U$1, P!$A$1:$AK$1, 0), FALSE)</f>
        <v>63</v>
      </c>
      <c r="V997" s="9">
        <f t="shared" si="503"/>
        <v>266</v>
      </c>
      <c r="W997">
        <f>VLOOKUP($A997, P!$A$2:$AK$1048576, MATCH('HOF Meter (RP)'!W$1, P!$A$1:$AK$1, 0), FALSE)</f>
        <v>1268</v>
      </c>
      <c r="X997">
        <f t="shared" si="504"/>
        <v>185</v>
      </c>
      <c r="Y997">
        <f>VLOOKUP($A997, P!$A$2:$AK$1048576, MATCH('HOF Meter (RP)'!Y$1, P!$A$1:$AK$1, 0), FALSE)</f>
        <v>5.9834387918179202</v>
      </c>
      <c r="Z997">
        <f t="shared" si="505"/>
        <v>736</v>
      </c>
      <c r="AA997">
        <f>VLOOKUP($A997, P!$A$2:$AK$1048576, MATCH('HOF Meter (RP)'!AA$1, P!$A$1:$AK$1, 0), FALSE)</f>
        <v>4.0102525710286203</v>
      </c>
      <c r="AB997">
        <f t="shared" si="506"/>
        <v>1285</v>
      </c>
      <c r="AC997">
        <f>VLOOKUP($A997, P!$A$2:$AK$1048576, MATCH('HOF Meter (RP)'!AC$1, P!$A$1:$AK$1, 0), FALSE)</f>
        <v>1.4920354</v>
      </c>
      <c r="AD997">
        <f t="shared" si="507"/>
        <v>979</v>
      </c>
      <c r="AE997">
        <f>VLOOKUP($A997, P!$A$2:$AK$1048576, MATCH('HOF Meter (RP)'!AE$1, P!$A$1:$AK$1, 0), FALSE)</f>
        <v>0.26932318782539</v>
      </c>
      <c r="AF997">
        <f t="shared" si="508"/>
        <v>1308</v>
      </c>
      <c r="AG997">
        <f>VLOOKUP($A997, P!$A$2:$AK$1048576, MATCH('HOF Meter (RP)'!AG$1, P!$A$1:$AK$1, 0), FALSE)</f>
        <v>1.5063092253027801</v>
      </c>
      <c r="AH997">
        <f t="shared" si="509"/>
        <v>1454</v>
      </c>
      <c r="AI997">
        <f>VLOOKUP($A997, P!$A$2:$AK$1048576, MATCH('HOF Meter (RP)'!AI$1, P!$A$1:$AK$1, 0), FALSE)</f>
        <v>3.8494739978483201</v>
      </c>
      <c r="AJ997">
        <f t="shared" si="510"/>
        <v>621</v>
      </c>
      <c r="AK997">
        <f>VLOOKUP($A997, P!$A$2:$AK$1048576, MATCH('HOF Meter (RP)'!AK$1, P!$A$1:$AK$1, 0), FALSE)</f>
        <v>13.7256033308804</v>
      </c>
      <c r="AL997" s="9">
        <f t="shared" si="511"/>
        <v>169</v>
      </c>
      <c r="AM997">
        <f>VLOOKUP($A997, P!$A$2:$AK$1048576, MATCH('HOF Meter (RP)'!AM$1, P!$A$1:$AK$1, 0), FALSE)</f>
        <v>2.1649216610221451</v>
      </c>
      <c r="AN997">
        <f t="shared" si="512"/>
        <v>352</v>
      </c>
      <c r="AO997">
        <f>VLOOKUP($A997, P!$A$2:$AK$1048576, MATCH('HOF Meter (RP)'!AO$1, P!$A$1:$AK$1, 0), FALSE)</f>
        <v>-2.2246621698141098</v>
      </c>
      <c r="AP997">
        <f t="shared" si="513"/>
        <v>1419</v>
      </c>
      <c r="AQ997">
        <f>VLOOKUP($A997, P!$A$2:$AK$1048576, MATCH('HOF Meter (RP)'!AQ$1, P!$A$1:$AK$1, 0), FALSE)</f>
        <v>-2.4770066011871199E-2</v>
      </c>
      <c r="AR997">
        <f t="shared" si="514"/>
        <v>1103</v>
      </c>
      <c r="AS997">
        <f>VLOOKUP($A997, P!$A$2:$AK$1048576, MATCH('HOF Meter (RP)'!AS$1, P!$A$1:$AK$1, 0), FALSE)</f>
        <v>104.644243974945</v>
      </c>
      <c r="AT997" s="9">
        <f t="shared" si="515"/>
        <v>1092</v>
      </c>
      <c r="AU997">
        <f>VLOOKUP($A997, P!$A$2:$AK$1048576, MATCH('HOF Meter (RP)'!AU$1, P!$A$1:$AK$1, 0), FALSE)</f>
        <v>97.711239613911701</v>
      </c>
      <c r="AV997">
        <f t="shared" si="516"/>
        <v>646</v>
      </c>
      <c r="AW997">
        <f>VLOOKUP($A997, P!$A$2:$AK$1048576, MATCH('HOF Meter (RP)'!AW$1, P!$A$1:$AK$1, 0), FALSE)</f>
        <v>0</v>
      </c>
      <c r="AX997">
        <f t="shared" si="517"/>
        <v>1</v>
      </c>
      <c r="AY997">
        <f>VLOOKUP($A997, P!$A$2:$AK$1048576, MATCH('HOF Meter (RP)'!AY$1, P!$A$1:$AK$1, 0), FALSE)</f>
        <v>0.34532116936922103</v>
      </c>
      <c r="AZ997">
        <f t="shared" si="518"/>
        <v>1463</v>
      </c>
      <c r="BA997">
        <f>VLOOKUP($A997, P!$A$2:$AK$1048576, MATCH('HOF Meter (RP)'!BA$1, P!$A$1:$AK$1, 0), FALSE)</f>
        <v>99.548583185751198</v>
      </c>
      <c r="BB997" s="9">
        <f t="shared" si="519"/>
        <v>850</v>
      </c>
      <c r="BC997">
        <f>VLOOKUP($A997, P!$A$2:$AK$1048576, MATCH('HOF Meter (RP)'!BC$1, P!$A$1:$AK$1, 0), FALSE)</f>
        <v>123.73966489983999</v>
      </c>
      <c r="BD997" s="9">
        <f t="shared" si="520"/>
        <v>1325</v>
      </c>
      <c r="BE997">
        <f>VLOOKUP($A997, P!$A$2:$AK$1048576, MATCH('HOF Meter (RP)'!BE$1, P!$A$1:$AK$1, 0), FALSE)</f>
        <v>80.644395924760104</v>
      </c>
      <c r="BF997">
        <f t="shared" si="521"/>
        <v>1290</v>
      </c>
      <c r="BG997">
        <f>VLOOKUP($A997, P!$A$2:$AK$1048576, MATCH('HOF Meter (RP)'!BG$1, P!$A$1:$AK$1, 0), FALSE)</f>
        <v>107.54669793918301</v>
      </c>
      <c r="BH997" s="9">
        <f t="shared" si="522"/>
        <v>1533</v>
      </c>
      <c r="BI997">
        <f>VLOOKUP($A997, P!$A$2:$AK$1048576, MATCH('HOF Meter (RP)'!BI$1, P!$A$1:$AK$1, 0), FALSE)</f>
        <v>113.181086075244</v>
      </c>
      <c r="BJ997" s="9">
        <f t="shared" si="523"/>
        <v>1608</v>
      </c>
      <c r="BK997">
        <f>VLOOKUP($A997, P!$A$2:$AK$1048576, MATCH('HOF Meter (RP)'!BK$1, P!$A$1:$AK$1, 0), FALSE)</f>
        <v>74</v>
      </c>
      <c r="BL997">
        <f t="shared" si="524"/>
        <v>48</v>
      </c>
      <c r="BM997" t="str">
        <f>VLOOKUP($A997, P!$A$2:$AK$1048576, MATCH('HOF Meter (RP)'!BM$1, P!$A$1:$AK$1, 0), FALSE)</f>
        <v>Bruce Ruffin</v>
      </c>
      <c r="BN997">
        <f>VLOOKUP($A997, P!$A$2:$AK$1048576, MATCH('HOF Meter (RP)'!BN$1, P!$A$1:$AK$1, 0), FALSE)</f>
        <v>1011294</v>
      </c>
      <c r="BO997">
        <f>VLOOKUP($A997, P!$A$2:$AK$1048576, MATCH('HOF Meter (RP)'!BO$1, P!$A$1:$AK$1, 0), FALSE)</f>
        <v>121545</v>
      </c>
      <c r="BP997" s="10">
        <f t="shared" si="525"/>
        <v>809.12940499690251</v>
      </c>
      <c r="BQ997" s="10">
        <f t="shared" si="528"/>
        <v>-643.68894078786468</v>
      </c>
      <c r="BR997" s="8">
        <f t="shared" si="526"/>
        <v>996</v>
      </c>
      <c r="BS997" s="7">
        <f t="shared" si="527"/>
        <v>10</v>
      </c>
    </row>
    <row r="998" spans="1:71" x14ac:dyDescent="0.45">
      <c r="A998">
        <v>1672</v>
      </c>
      <c r="B998" t="str">
        <f>VLOOKUP(A998, P!$A$2:$AK$1048576, MATCH('HOF Meter (RP)'!B$1, P!$A$1:$AK$1, 0), FALSE)</f>
        <v>Trever Miller</v>
      </c>
      <c r="C998" t="str">
        <f>VLOOKUP($A998, P!$A$2:$AK$1048576, MATCH('HOF Meter (RP)'!C$1, P!$A$1:$AK$1, 0), FALSE)</f>
        <v>RP</v>
      </c>
      <c r="D998" t="str">
        <f>VLOOKUP($A998, P!$A$2:$AK$1048576, MATCH('HOF Meter (RP)'!D$1, P!$A$1:$AK$1, 0), FALSE)</f>
        <v>RP</v>
      </c>
      <c r="E998">
        <f>VLOOKUP($A998, P!$A$2:$AK$1048576, MATCH('HOF Meter (RP)'!E$1, P!$A$1:$AK$1, 0), FALSE)</f>
        <v>0</v>
      </c>
      <c r="F998">
        <f>VLOOKUP($A998, P!$A$2:$AK$1048576, MATCH('HOF Meter (RP)'!F$1, P!$A$1:$AK$1, 0), FALSE)</f>
        <v>0</v>
      </c>
      <c r="G998">
        <f t="shared" si="496"/>
        <v>0</v>
      </c>
      <c r="H998">
        <f>VLOOKUP($A998, P!$A$2:$AK$1048576, MATCH('HOF Meter (RP)'!H$1, P!$A$1:$AK$1, 0), FALSE)</f>
        <v>0</v>
      </c>
      <c r="I998">
        <f>VLOOKUP($A998, P!$A$2:$AK$1048576, MATCH('HOF Meter (RP)'!I$1, P!$A$1:$AK$1, 0), FALSE)</f>
        <v>18</v>
      </c>
      <c r="J998">
        <f t="shared" si="497"/>
        <v>1402</v>
      </c>
      <c r="K998">
        <f>VLOOKUP($A998, P!$A$2:$AK$1048576, MATCH('HOF Meter (RP)'!K$1, P!$A$1:$AK$1, 0), FALSE)</f>
        <v>17</v>
      </c>
      <c r="L998">
        <f t="shared" si="498"/>
        <v>1556</v>
      </c>
      <c r="M998">
        <f>VLOOKUP($A998, P!$A$2:$AK$1048576, MATCH('HOF Meter (RP)'!M$1, P!$A$1:$AK$1, 0), FALSE)</f>
        <v>0.51428571428571423</v>
      </c>
      <c r="N998" s="9">
        <f t="shared" si="499"/>
        <v>570</v>
      </c>
      <c r="O998">
        <f>VLOOKUP($A998, P!$A$2:$AK$1048576, MATCH('HOF Meter (RP)'!O$1, P!$A$1:$AK$1, 0), FALSE)</f>
        <v>4.17898310652979</v>
      </c>
      <c r="P998">
        <f t="shared" si="500"/>
        <v>1085</v>
      </c>
      <c r="Q998">
        <f>VLOOKUP($A998, P!$A$2:$AK$1048576, MATCH('HOF Meter (RP)'!Q$1, P!$A$1:$AK$1, 0), FALSE)</f>
        <v>694</v>
      </c>
      <c r="R998">
        <f t="shared" si="501"/>
        <v>109</v>
      </c>
      <c r="S998">
        <f>VLOOKUP($A998, P!$A$2:$AK$1048576, MATCH('HOF Meter (RP)'!S$1, P!$A$1:$AK$1, 0), FALSE)</f>
        <v>5</v>
      </c>
      <c r="T998">
        <f t="shared" si="502"/>
        <v>1347</v>
      </c>
      <c r="U998">
        <f>VLOOKUP($A998, P!$A$2:$AK$1048576, MATCH('HOF Meter (RP)'!U$1, P!$A$1:$AK$1, 0), FALSE)</f>
        <v>11</v>
      </c>
      <c r="V998" s="9">
        <f t="shared" si="503"/>
        <v>848</v>
      </c>
      <c r="W998">
        <f>VLOOKUP($A998, P!$A$2:$AK$1048576, MATCH('HOF Meter (RP)'!W$1, P!$A$1:$AK$1, 0), FALSE)</f>
        <v>523.1</v>
      </c>
      <c r="X998">
        <f t="shared" si="504"/>
        <v>999</v>
      </c>
      <c r="Y998">
        <f>VLOOKUP($A998, P!$A$2:$AK$1048576, MATCH('HOF Meter (RP)'!Y$1, P!$A$1:$AK$1, 0), FALSE)</f>
        <v>7.4636982231848998</v>
      </c>
      <c r="Z998">
        <f t="shared" si="505"/>
        <v>373</v>
      </c>
      <c r="AA998">
        <f>VLOOKUP($A998, P!$A$2:$AK$1048576, MATCH('HOF Meter (RP)'!AA$1, P!$A$1:$AK$1, 0), FALSE)</f>
        <v>4.0757983384673304</v>
      </c>
      <c r="AB998">
        <f t="shared" si="506"/>
        <v>1335</v>
      </c>
      <c r="AC998">
        <f>VLOOKUP($A998, P!$A$2:$AK$1048576, MATCH('HOF Meter (RP)'!AC$1, P!$A$1:$AK$1, 0), FALSE)</f>
        <v>1.83122363</v>
      </c>
      <c r="AD998">
        <f t="shared" si="507"/>
        <v>642</v>
      </c>
      <c r="AE998">
        <f>VLOOKUP($A998, P!$A$2:$AK$1048576, MATCH('HOF Meter (RP)'!AE$1, P!$A$1:$AK$1, 0), FALSE)</f>
        <v>0.25514201762977401</v>
      </c>
      <c r="AF998">
        <f t="shared" si="508"/>
        <v>839</v>
      </c>
      <c r="AG998">
        <f>VLOOKUP($A998, P!$A$2:$AK$1048576, MATCH('HOF Meter (RP)'!AG$1, P!$A$1:$AK$1, 0), FALSE)</f>
        <v>1.4484084109508799</v>
      </c>
      <c r="AH998">
        <f t="shared" si="509"/>
        <v>1227</v>
      </c>
      <c r="AI998">
        <f>VLOOKUP($A998, P!$A$2:$AK$1048576, MATCH('HOF Meter (RP)'!AI$1, P!$A$1:$AK$1, 0), FALSE)</f>
        <v>4.3947596263862501</v>
      </c>
      <c r="AJ998">
        <f t="shared" si="510"/>
        <v>1312</v>
      </c>
      <c r="AK998">
        <f>VLOOKUP($A998, P!$A$2:$AK$1048576, MATCH('HOF Meter (RP)'!AK$1, P!$A$1:$AK$1, 0), FALSE)</f>
        <v>1.5356441210024001</v>
      </c>
      <c r="AL998" s="9">
        <f t="shared" si="511"/>
        <v>1384</v>
      </c>
      <c r="AM998">
        <f>VLOOKUP($A998, P!$A$2:$AK$1048576, MATCH('HOF Meter (RP)'!AM$1, P!$A$1:$AK$1, 0), FALSE)</f>
        <v>0.58713214337694519</v>
      </c>
      <c r="AN998">
        <f t="shared" si="512"/>
        <v>1434</v>
      </c>
      <c r="AO998">
        <f>VLOOKUP($A998, P!$A$2:$AK$1048576, MATCH('HOF Meter (RP)'!AO$1, P!$A$1:$AK$1, 0), FALSE)</f>
        <v>1.36265199258923</v>
      </c>
      <c r="AP998">
        <f t="shared" si="513"/>
        <v>416</v>
      </c>
      <c r="AQ998">
        <f>VLOOKUP($A998, P!$A$2:$AK$1048576, MATCH('HOF Meter (RP)'!AQ$1, P!$A$1:$AK$1, 0), FALSE)</f>
        <v>1.9196427867557799</v>
      </c>
      <c r="AR998">
        <f t="shared" si="514"/>
        <v>144</v>
      </c>
      <c r="AS998">
        <f>VLOOKUP($A998, P!$A$2:$AK$1048576, MATCH('HOF Meter (RP)'!AS$1, P!$A$1:$AK$1, 0), FALSE)</f>
        <v>96.011872495224694</v>
      </c>
      <c r="AT998" s="9">
        <f t="shared" si="515"/>
        <v>650</v>
      </c>
      <c r="AU998">
        <f>VLOOKUP($A998, P!$A$2:$AK$1048576, MATCH('HOF Meter (RP)'!AU$1, P!$A$1:$AK$1, 0), FALSE)</f>
        <v>101.019178719423</v>
      </c>
      <c r="AV998">
        <f t="shared" si="516"/>
        <v>856</v>
      </c>
      <c r="AW998">
        <f>VLOOKUP($A998, P!$A$2:$AK$1048576, MATCH('HOF Meter (RP)'!AW$1, P!$A$1:$AK$1, 0), FALSE)</f>
        <v>3.8590067133344901</v>
      </c>
      <c r="AX998">
        <f t="shared" si="517"/>
        <v>1371</v>
      </c>
      <c r="AY998">
        <f>VLOOKUP($A998, P!$A$2:$AK$1048576, MATCH('HOF Meter (RP)'!AY$1, P!$A$1:$AK$1, 0), FALSE)</f>
        <v>-0.21577651985645999</v>
      </c>
      <c r="AZ998">
        <f t="shared" si="518"/>
        <v>501</v>
      </c>
      <c r="BA998">
        <f>VLOOKUP($A998, P!$A$2:$AK$1048576, MATCH('HOF Meter (RP)'!BA$1, P!$A$1:$AK$1, 0), FALSE)</f>
        <v>112.41202117712299</v>
      </c>
      <c r="BB998" s="9">
        <f t="shared" si="519"/>
        <v>482</v>
      </c>
      <c r="BC998">
        <f>VLOOKUP($A998, P!$A$2:$AK$1048576, MATCH('HOF Meter (RP)'!BC$1, P!$A$1:$AK$1, 0), FALSE)</f>
        <v>121.471210442363</v>
      </c>
      <c r="BD998" s="9">
        <f t="shared" si="520"/>
        <v>1278</v>
      </c>
      <c r="BE998">
        <f>VLOOKUP($A998, P!$A$2:$AK$1048576, MATCH('HOF Meter (RP)'!BE$1, P!$A$1:$AK$1, 0), FALSE)</f>
        <v>92.683254636464696</v>
      </c>
      <c r="BF998">
        <f t="shared" si="521"/>
        <v>901</v>
      </c>
      <c r="BG998">
        <f>VLOOKUP($A998, P!$A$2:$AK$1048576, MATCH('HOF Meter (RP)'!BG$1, P!$A$1:$AK$1, 0), FALSE)</f>
        <v>97.989022383913806</v>
      </c>
      <c r="BH998" s="9">
        <f t="shared" si="522"/>
        <v>654</v>
      </c>
      <c r="BI998">
        <f>VLOOKUP($A998, P!$A$2:$AK$1048576, MATCH('HOF Meter (RP)'!BI$1, P!$A$1:$AK$1, 0), FALSE)</f>
        <v>103.737041785728</v>
      </c>
      <c r="BJ998" s="9">
        <f t="shared" si="523"/>
        <v>1053</v>
      </c>
      <c r="BK998">
        <f>VLOOKUP($A998, P!$A$2:$AK$1048576, MATCH('HOF Meter (RP)'!BK$1, P!$A$1:$AK$1, 0), FALSE)</f>
        <v>1</v>
      </c>
      <c r="BL998">
        <f t="shared" si="524"/>
        <v>683</v>
      </c>
      <c r="BM998" t="str">
        <f>VLOOKUP($A998, P!$A$2:$AK$1048576, MATCH('HOF Meter (RP)'!BM$1, P!$A$1:$AK$1, 0), FALSE)</f>
        <v>Trever Miller</v>
      </c>
      <c r="BN998">
        <f>VLOOKUP($A998, P!$A$2:$AK$1048576, MATCH('HOF Meter (RP)'!BN$1, P!$A$1:$AK$1, 0), FALSE)</f>
        <v>1672</v>
      </c>
      <c r="BO998">
        <f>VLOOKUP($A998, P!$A$2:$AK$1048576, MATCH('HOF Meter (RP)'!BO$1, P!$A$1:$AK$1, 0), FALSE)</f>
        <v>119125</v>
      </c>
      <c r="BP998" s="10">
        <f t="shared" si="525"/>
        <v>809.53945632805346</v>
      </c>
      <c r="BQ998" s="10">
        <f t="shared" si="528"/>
        <v>-644.09899211901563</v>
      </c>
      <c r="BR998" s="8">
        <f t="shared" si="526"/>
        <v>997</v>
      </c>
      <c r="BS998" s="7">
        <f t="shared" si="527"/>
        <v>10</v>
      </c>
    </row>
    <row r="999" spans="1:71" x14ac:dyDescent="0.45">
      <c r="A999">
        <v>260</v>
      </c>
      <c r="B999" t="str">
        <f>VLOOKUP(A999, P!$A$2:$AK$1048576, MATCH('HOF Meter (RP)'!B$1, P!$A$1:$AK$1, 0), FALSE)</f>
        <v>Antonio Alfonseca</v>
      </c>
      <c r="C999" t="str">
        <f>VLOOKUP($A999, P!$A$2:$AK$1048576, MATCH('HOF Meter (RP)'!C$1, P!$A$1:$AK$1, 0), FALSE)</f>
        <v>RP</v>
      </c>
      <c r="D999" t="str">
        <f>VLOOKUP($A999, P!$A$2:$AK$1048576, MATCH('HOF Meter (RP)'!D$1, P!$A$1:$AK$1, 0), FALSE)</f>
        <v>RP</v>
      </c>
      <c r="E999">
        <f>VLOOKUP($A999, P!$A$2:$AK$1048576, MATCH('HOF Meter (RP)'!E$1, P!$A$1:$AK$1, 0), FALSE)</f>
        <v>0</v>
      </c>
      <c r="F999">
        <f>VLOOKUP($A999, P!$A$2:$AK$1048576, MATCH('HOF Meter (RP)'!F$1, P!$A$1:$AK$1, 0), FALSE)</f>
        <v>0</v>
      </c>
      <c r="G999">
        <f t="shared" si="496"/>
        <v>0</v>
      </c>
      <c r="H999">
        <f>VLOOKUP($A999, P!$A$2:$AK$1048576, MATCH('HOF Meter (RP)'!H$1, P!$A$1:$AK$1, 0), FALSE)</f>
        <v>0</v>
      </c>
      <c r="I999">
        <f>VLOOKUP($A999, P!$A$2:$AK$1048576, MATCH('HOF Meter (RP)'!I$1, P!$A$1:$AK$1, 0), FALSE)</f>
        <v>35</v>
      </c>
      <c r="J999">
        <f t="shared" si="497"/>
        <v>708</v>
      </c>
      <c r="K999">
        <f>VLOOKUP($A999, P!$A$2:$AK$1048576, MATCH('HOF Meter (RP)'!K$1, P!$A$1:$AK$1, 0), FALSE)</f>
        <v>37</v>
      </c>
      <c r="L999">
        <f t="shared" si="498"/>
        <v>746</v>
      </c>
      <c r="M999">
        <f>VLOOKUP($A999, P!$A$2:$AK$1048576, MATCH('HOF Meter (RP)'!M$1, P!$A$1:$AK$1, 0), FALSE)</f>
        <v>0.4861111111111111</v>
      </c>
      <c r="N999" s="9">
        <f t="shared" si="499"/>
        <v>809</v>
      </c>
      <c r="O999">
        <f>VLOOKUP($A999, P!$A$2:$AK$1048576, MATCH('HOF Meter (RP)'!O$1, P!$A$1:$AK$1, 0), FALSE)</f>
        <v>4.1109306782105701</v>
      </c>
      <c r="P999">
        <f t="shared" si="500"/>
        <v>1009</v>
      </c>
      <c r="Q999">
        <f>VLOOKUP($A999, P!$A$2:$AK$1048576, MATCH('HOF Meter (RP)'!Q$1, P!$A$1:$AK$1, 0), FALSE)</f>
        <v>592</v>
      </c>
      <c r="R999">
        <f t="shared" si="501"/>
        <v>204</v>
      </c>
      <c r="S999">
        <f>VLOOKUP($A999, P!$A$2:$AK$1048576, MATCH('HOF Meter (RP)'!S$1, P!$A$1:$AK$1, 0), FALSE)</f>
        <v>0</v>
      </c>
      <c r="T999">
        <f t="shared" si="502"/>
        <v>1502</v>
      </c>
      <c r="U999">
        <f>VLOOKUP($A999, P!$A$2:$AK$1048576, MATCH('HOF Meter (RP)'!U$1, P!$A$1:$AK$1, 0), FALSE)</f>
        <v>129</v>
      </c>
      <c r="V999" s="9">
        <f t="shared" si="503"/>
        <v>116</v>
      </c>
      <c r="W999">
        <f>VLOOKUP($A999, P!$A$2:$AK$1048576, MATCH('HOF Meter (RP)'!W$1, P!$A$1:$AK$1, 0), FALSE)</f>
        <v>613</v>
      </c>
      <c r="X999">
        <f t="shared" si="504"/>
        <v>806</v>
      </c>
      <c r="Y999">
        <f>VLOOKUP($A999, P!$A$2:$AK$1048576, MATCH('HOF Meter (RP)'!Y$1, P!$A$1:$AK$1, 0), FALSE)</f>
        <v>5.8727581117293903</v>
      </c>
      <c r="Z999">
        <f t="shared" si="505"/>
        <v>770</v>
      </c>
      <c r="AA999">
        <f>VLOOKUP($A999, P!$A$2:$AK$1048576, MATCH('HOF Meter (RP)'!AA$1, P!$A$1:$AK$1, 0), FALSE)</f>
        <v>3.67047381983086</v>
      </c>
      <c r="AB999">
        <f t="shared" si="506"/>
        <v>1031</v>
      </c>
      <c r="AC999">
        <f>VLOOKUP($A999, P!$A$2:$AK$1048576, MATCH('HOF Meter (RP)'!AC$1, P!$A$1:$AK$1, 0), FALSE)</f>
        <v>1.6</v>
      </c>
      <c r="AD999">
        <f t="shared" si="507"/>
        <v>859</v>
      </c>
      <c r="AE999">
        <f>VLOOKUP($A999, P!$A$2:$AK$1048576, MATCH('HOF Meter (RP)'!AE$1, P!$A$1:$AK$1, 0), FALSE)</f>
        <v>0.277686628383921</v>
      </c>
      <c r="AF999">
        <f t="shared" si="508"/>
        <v>1515</v>
      </c>
      <c r="AG999">
        <f>VLOOKUP($A999, P!$A$2:$AK$1048576, MATCH('HOF Meter (RP)'!AG$1, P!$A$1:$AK$1, 0), FALSE)</f>
        <v>1.5122352137703099</v>
      </c>
      <c r="AH999">
        <f t="shared" si="509"/>
        <v>1473</v>
      </c>
      <c r="AI999">
        <f>VLOOKUP($A999, P!$A$2:$AK$1048576, MATCH('HOF Meter (RP)'!AI$1, P!$A$1:$AK$1, 0), FALSE)</f>
        <v>4.2792034823777199</v>
      </c>
      <c r="AJ999">
        <f t="shared" si="510"/>
        <v>1195</v>
      </c>
      <c r="AK999">
        <f>VLOOKUP($A999, P!$A$2:$AK$1048576, MATCH('HOF Meter (RP)'!AK$1, P!$A$1:$AK$1, 0), FALSE)</f>
        <v>2.2020405922084998</v>
      </c>
      <c r="AL999" s="9">
        <f t="shared" si="511"/>
        <v>1256</v>
      </c>
      <c r="AM999">
        <f>VLOOKUP($A999, P!$A$2:$AK$1048576, MATCH('HOF Meter (RP)'!AM$1, P!$A$1:$AK$1, 0), FALSE)</f>
        <v>0.71844717527194124</v>
      </c>
      <c r="AN999">
        <f t="shared" si="512"/>
        <v>1355</v>
      </c>
      <c r="AO999">
        <f>VLOOKUP($A999, P!$A$2:$AK$1048576, MATCH('HOF Meter (RP)'!AO$1, P!$A$1:$AK$1, 0), FALSE)</f>
        <v>2.9685720801353401</v>
      </c>
      <c r="AP999">
        <f t="shared" si="513"/>
        <v>309</v>
      </c>
      <c r="AQ999">
        <f>VLOOKUP($A999, P!$A$2:$AK$1048576, MATCH('HOF Meter (RP)'!AQ$1, P!$A$1:$AK$1, 0), FALSE)</f>
        <v>4.3630910094279098</v>
      </c>
      <c r="AR999">
        <f t="shared" si="514"/>
        <v>21</v>
      </c>
      <c r="AS999">
        <f>VLOOKUP($A999, P!$A$2:$AK$1048576, MATCH('HOF Meter (RP)'!AS$1, P!$A$1:$AK$1, 0), FALSE)</f>
        <v>96.382750145384406</v>
      </c>
      <c r="AT999" s="9">
        <f t="shared" si="515"/>
        <v>671</v>
      </c>
      <c r="AU999">
        <f>VLOOKUP($A999, P!$A$2:$AK$1048576, MATCH('HOF Meter (RP)'!AU$1, P!$A$1:$AK$1, 0), FALSE)</f>
        <v>97.7456950227063</v>
      </c>
      <c r="AV999">
        <f t="shared" si="516"/>
        <v>649</v>
      </c>
      <c r="AW999">
        <f>VLOOKUP($A999, P!$A$2:$AK$1048576, MATCH('HOF Meter (RP)'!AW$1, P!$A$1:$AK$1, 0), FALSE)</f>
        <v>4.0933550653363797</v>
      </c>
      <c r="AX999">
        <f t="shared" si="517"/>
        <v>1483</v>
      </c>
      <c r="AY999">
        <f>VLOOKUP($A999, P!$A$2:$AK$1048576, MATCH('HOF Meter (RP)'!AY$1, P!$A$1:$AK$1, 0), FALSE)</f>
        <v>-0.16827280416714899</v>
      </c>
      <c r="AZ999">
        <f t="shared" si="518"/>
        <v>579</v>
      </c>
      <c r="BA999">
        <f>VLOOKUP($A999, P!$A$2:$AK$1048576, MATCH('HOF Meter (RP)'!BA$1, P!$A$1:$AK$1, 0), FALSE)</f>
        <v>86.984805235289201</v>
      </c>
      <c r="BB999" s="9">
        <f t="shared" si="519"/>
        <v>1275</v>
      </c>
      <c r="BC999">
        <f>VLOOKUP($A999, P!$A$2:$AK$1048576, MATCH('HOF Meter (RP)'!BC$1, P!$A$1:$AK$1, 0), FALSE)</f>
        <v>105.957984998466</v>
      </c>
      <c r="BD999" s="9">
        <f t="shared" si="520"/>
        <v>857</v>
      </c>
      <c r="BE999">
        <f>VLOOKUP($A999, P!$A$2:$AK$1048576, MATCH('HOF Meter (RP)'!BE$1, P!$A$1:$AK$1, 0), FALSE)</f>
        <v>82.666373690123194</v>
      </c>
      <c r="BF999">
        <f t="shared" si="521"/>
        <v>1229</v>
      </c>
      <c r="BG999">
        <f>VLOOKUP($A999, P!$A$2:$AK$1048576, MATCH('HOF Meter (RP)'!BG$1, P!$A$1:$AK$1, 0), FALSE)</f>
        <v>107.454545118445</v>
      </c>
      <c r="BH999" s="9">
        <f t="shared" si="522"/>
        <v>1527</v>
      </c>
      <c r="BI999">
        <f>VLOOKUP($A999, P!$A$2:$AK$1048576, MATCH('HOF Meter (RP)'!BI$1, P!$A$1:$AK$1, 0), FALSE)</f>
        <v>108.329667547382</v>
      </c>
      <c r="BJ999" s="9">
        <f t="shared" si="523"/>
        <v>1400</v>
      </c>
      <c r="BK999">
        <f>VLOOKUP($A999, P!$A$2:$AK$1048576, MATCH('HOF Meter (RP)'!BK$1, P!$A$1:$AK$1, 0), FALSE)</f>
        <v>0</v>
      </c>
      <c r="BL999">
        <f t="shared" si="524"/>
        <v>718</v>
      </c>
      <c r="BM999" t="str">
        <f>VLOOKUP($A999, P!$A$2:$AK$1048576, MATCH('HOF Meter (RP)'!BM$1, P!$A$1:$AK$1, 0), FALSE)</f>
        <v>Antonio Alfonseca</v>
      </c>
      <c r="BN999">
        <f>VLOOKUP($A999, P!$A$2:$AK$1048576, MATCH('HOF Meter (RP)'!BN$1, P!$A$1:$AK$1, 0), FALSE)</f>
        <v>260</v>
      </c>
      <c r="BO999">
        <f>VLOOKUP($A999, P!$A$2:$AK$1048576, MATCH('HOF Meter (RP)'!BO$1, P!$A$1:$AK$1, 0), FALSE)</f>
        <v>110134</v>
      </c>
      <c r="BP999" s="10">
        <f t="shared" si="525"/>
        <v>809.6961862855876</v>
      </c>
      <c r="BQ999" s="10">
        <f t="shared" si="528"/>
        <v>-644.25572207654977</v>
      </c>
      <c r="BR999" s="8">
        <f t="shared" si="526"/>
        <v>998</v>
      </c>
      <c r="BS999" s="7">
        <f t="shared" si="527"/>
        <v>10</v>
      </c>
    </row>
    <row r="1000" spans="1:71" x14ac:dyDescent="0.45">
      <c r="A1000">
        <v>1007727</v>
      </c>
      <c r="B1000" t="str">
        <f>VLOOKUP(A1000, P!$A$2:$AK$1048576, MATCH('HOF Meter (RP)'!B$1, P!$A$1:$AK$1, 0), FALSE)</f>
        <v>Bill Long</v>
      </c>
      <c r="C1000" t="str">
        <f>VLOOKUP($A1000, P!$A$2:$AK$1048576, MATCH('HOF Meter (RP)'!C$1, P!$A$1:$AK$1, 0), FALSE)</f>
        <v>RP</v>
      </c>
      <c r="D1000" t="str">
        <f>VLOOKUP($A1000, P!$A$2:$AK$1048576, MATCH('HOF Meter (RP)'!D$1, P!$A$1:$AK$1, 0), FALSE)</f>
        <v>RP</v>
      </c>
      <c r="E1000">
        <f>VLOOKUP($A1000, P!$A$2:$AK$1048576, MATCH('HOF Meter (RP)'!E$1, P!$A$1:$AK$1, 0), FALSE)</f>
        <v>0</v>
      </c>
      <c r="F1000">
        <f>VLOOKUP($A1000, P!$A$2:$AK$1048576, MATCH('HOF Meter (RP)'!F$1, P!$A$1:$AK$1, 0), FALSE)</f>
        <v>0</v>
      </c>
      <c r="G1000">
        <f t="shared" si="496"/>
        <v>0</v>
      </c>
      <c r="H1000">
        <f>VLOOKUP($A1000, P!$A$2:$AK$1048576, MATCH('HOF Meter (RP)'!H$1, P!$A$1:$AK$1, 0), FALSE)</f>
        <v>0</v>
      </c>
      <c r="I1000">
        <f>VLOOKUP($A1000, P!$A$2:$AK$1048576, MATCH('HOF Meter (RP)'!I$1, P!$A$1:$AK$1, 0), FALSE)</f>
        <v>27</v>
      </c>
      <c r="J1000">
        <f t="shared" si="497"/>
        <v>968</v>
      </c>
      <c r="K1000">
        <f>VLOOKUP($A1000, P!$A$2:$AK$1048576, MATCH('HOF Meter (RP)'!K$1, P!$A$1:$AK$1, 0), FALSE)</f>
        <v>27</v>
      </c>
      <c r="L1000">
        <f t="shared" si="498"/>
        <v>1117</v>
      </c>
      <c r="M1000">
        <f>VLOOKUP($A1000, P!$A$2:$AK$1048576, MATCH('HOF Meter (RP)'!M$1, P!$A$1:$AK$1, 0), FALSE)</f>
        <v>0.5</v>
      </c>
      <c r="N1000" s="9">
        <f t="shared" si="499"/>
        <v>659</v>
      </c>
      <c r="O1000">
        <f>VLOOKUP($A1000, P!$A$2:$AK$1048576, MATCH('HOF Meter (RP)'!O$1, P!$A$1:$AK$1, 0), FALSE)</f>
        <v>4.3699426251260496</v>
      </c>
      <c r="P1000">
        <f t="shared" si="500"/>
        <v>1249</v>
      </c>
      <c r="Q1000">
        <f>VLOOKUP($A1000, P!$A$2:$AK$1048576, MATCH('HOF Meter (RP)'!Q$1, P!$A$1:$AK$1, 0), FALSE)</f>
        <v>159</v>
      </c>
      <c r="R1000">
        <f t="shared" si="501"/>
        <v>1336</v>
      </c>
      <c r="S1000">
        <f>VLOOKUP($A1000, P!$A$2:$AK$1048576, MATCH('HOF Meter (RP)'!S$1, P!$A$1:$AK$1, 0), FALSE)</f>
        <v>52</v>
      </c>
      <c r="T1000">
        <f t="shared" si="502"/>
        <v>707</v>
      </c>
      <c r="U1000">
        <f>VLOOKUP($A1000, P!$A$2:$AK$1048576, MATCH('HOF Meter (RP)'!U$1, P!$A$1:$AK$1, 0), FALSE)</f>
        <v>9</v>
      </c>
      <c r="V1000" s="9">
        <f t="shared" si="503"/>
        <v>935</v>
      </c>
      <c r="W1000">
        <f>VLOOKUP($A1000, P!$A$2:$AK$1048576, MATCH('HOF Meter (RP)'!W$1, P!$A$1:$AK$1, 0), FALSE)</f>
        <v>519</v>
      </c>
      <c r="X1000">
        <f t="shared" si="504"/>
        <v>1008</v>
      </c>
      <c r="Y1000">
        <f>VLOOKUP($A1000, P!$A$2:$AK$1048576, MATCH('HOF Meter (RP)'!Y$1, P!$A$1:$AK$1, 0), FALSE)</f>
        <v>4.2832374143100598</v>
      </c>
      <c r="Z1000">
        <f t="shared" si="505"/>
        <v>1247</v>
      </c>
      <c r="AA1000">
        <f>VLOOKUP($A1000, P!$A$2:$AK$1048576, MATCH('HOF Meter (RP)'!AA$1, P!$A$1:$AK$1, 0), FALSE)</f>
        <v>2.4277459028477999</v>
      </c>
      <c r="AB1000">
        <f t="shared" si="506"/>
        <v>160</v>
      </c>
      <c r="AC1000">
        <f>VLOOKUP($A1000, P!$A$2:$AK$1048576, MATCH('HOF Meter (RP)'!AC$1, P!$A$1:$AK$1, 0), FALSE)</f>
        <v>1.76428571</v>
      </c>
      <c r="AD1000">
        <f t="shared" si="507"/>
        <v>705</v>
      </c>
      <c r="AE1000">
        <f>VLOOKUP($A1000, P!$A$2:$AK$1048576, MATCH('HOF Meter (RP)'!AE$1, P!$A$1:$AK$1, 0), FALSE)</f>
        <v>0.275193798449612</v>
      </c>
      <c r="AF1000">
        <f t="shared" si="508"/>
        <v>1464</v>
      </c>
      <c r="AG1000">
        <f>VLOOKUP($A1000, P!$A$2:$AK$1048576, MATCH('HOF Meter (RP)'!AG$1, P!$A$1:$AK$1, 0), FALSE)</f>
        <v>1.3641619835049501</v>
      </c>
      <c r="AH1000">
        <f t="shared" si="509"/>
        <v>758</v>
      </c>
      <c r="AI1000">
        <f>VLOOKUP($A1000, P!$A$2:$AK$1048576, MATCH('HOF Meter (RP)'!AI$1, P!$A$1:$AK$1, 0), FALSE)</f>
        <v>4.30842304591512</v>
      </c>
      <c r="AJ1000">
        <f t="shared" si="510"/>
        <v>1226</v>
      </c>
      <c r="AK1000">
        <f>VLOOKUP($A1000, P!$A$2:$AK$1048576, MATCH('HOF Meter (RP)'!AK$1, P!$A$1:$AK$1, 0), FALSE)</f>
        <v>2.3659383878111799</v>
      </c>
      <c r="AL1000" s="9">
        <f t="shared" si="511"/>
        <v>1206</v>
      </c>
      <c r="AM1000">
        <f>VLOOKUP($A1000, P!$A$2:$AK$1048576, MATCH('HOF Meter (RP)'!AM$1, P!$A$1:$AK$1, 0), FALSE)</f>
        <v>0.91172962921432754</v>
      </c>
      <c r="AN1000">
        <f t="shared" si="512"/>
        <v>1212</v>
      </c>
      <c r="AO1000">
        <f>VLOOKUP($A1000, P!$A$2:$AK$1048576, MATCH('HOF Meter (RP)'!AO$1, P!$A$1:$AK$1, 0), FALSE)</f>
        <v>-0.190757964737713</v>
      </c>
      <c r="AP1000">
        <f t="shared" si="513"/>
        <v>1191</v>
      </c>
      <c r="AQ1000">
        <f>VLOOKUP($A1000, P!$A$2:$AK$1048576, MATCH('HOF Meter (RP)'!AQ$1, P!$A$1:$AK$1, 0), FALSE)</f>
        <v>1.8602437511788299</v>
      </c>
      <c r="AR1000">
        <f t="shared" si="514"/>
        <v>151</v>
      </c>
      <c r="AS1000">
        <f>VLOOKUP($A1000, P!$A$2:$AK$1048576, MATCH('HOF Meter (RP)'!AS$1, P!$A$1:$AK$1, 0), FALSE)</f>
        <v>105.727759621788</v>
      </c>
      <c r="AT1000" s="9">
        <f t="shared" si="515"/>
        <v>1136</v>
      </c>
      <c r="AU1000">
        <f>VLOOKUP($A1000, P!$A$2:$AK$1048576, MATCH('HOF Meter (RP)'!AU$1, P!$A$1:$AK$1, 0), FALSE)</f>
        <v>107.97396519594901</v>
      </c>
      <c r="AV1000">
        <f t="shared" si="516"/>
        <v>1332</v>
      </c>
      <c r="AW1000">
        <f>VLOOKUP($A1000, P!$A$2:$AK$1048576, MATCH('HOF Meter (RP)'!AW$1, P!$A$1:$AK$1, 0), FALSE)</f>
        <v>0</v>
      </c>
      <c r="AX1000">
        <f t="shared" si="517"/>
        <v>1</v>
      </c>
      <c r="AY1000">
        <f>VLOOKUP($A1000, P!$A$2:$AK$1048576, MATCH('HOF Meter (RP)'!AY$1, P!$A$1:$AK$1, 0), FALSE)</f>
        <v>6.1519579210928599E-2</v>
      </c>
      <c r="AZ1000">
        <f t="shared" si="518"/>
        <v>1026</v>
      </c>
      <c r="BA1000">
        <f>VLOOKUP($A1000, P!$A$2:$AK$1048576, MATCH('HOF Meter (RP)'!BA$1, P!$A$1:$AK$1, 0), FALSE)</f>
        <v>75.782844394807498</v>
      </c>
      <c r="BB1000" s="9">
        <f t="shared" si="519"/>
        <v>1545</v>
      </c>
      <c r="BC1000">
        <f>VLOOKUP($A1000, P!$A$2:$AK$1048576, MATCH('HOF Meter (RP)'!BC$1, P!$A$1:$AK$1, 0), FALSE)</f>
        <v>74.050874536189696</v>
      </c>
      <c r="BD1000" s="9">
        <f t="shared" si="520"/>
        <v>135</v>
      </c>
      <c r="BE1000">
        <f>VLOOKUP($A1000, P!$A$2:$AK$1048576, MATCH('HOF Meter (RP)'!BE$1, P!$A$1:$AK$1, 0), FALSE)</f>
        <v>102.11870668924399</v>
      </c>
      <c r="BF1000">
        <f t="shared" si="521"/>
        <v>615</v>
      </c>
      <c r="BG1000">
        <f>VLOOKUP($A1000, P!$A$2:$AK$1048576, MATCH('HOF Meter (RP)'!BG$1, P!$A$1:$AK$1, 0), FALSE)</f>
        <v>107.34239751575799</v>
      </c>
      <c r="BH1000" s="9">
        <f t="shared" si="522"/>
        <v>1518</v>
      </c>
      <c r="BI1000">
        <f>VLOOKUP($A1000, P!$A$2:$AK$1048576, MATCH('HOF Meter (RP)'!BI$1, P!$A$1:$AK$1, 0), FALSE)</f>
        <v>100.01854546993501</v>
      </c>
      <c r="BJ1000" s="9">
        <f t="shared" si="523"/>
        <v>695</v>
      </c>
      <c r="BK1000">
        <f>VLOOKUP($A1000, P!$A$2:$AK$1048576, MATCH('HOF Meter (RP)'!BK$1, P!$A$1:$AK$1, 0), FALSE)</f>
        <v>22</v>
      </c>
      <c r="BL1000">
        <f t="shared" si="524"/>
        <v>285</v>
      </c>
      <c r="BM1000" t="str">
        <f>VLOOKUP($A1000, P!$A$2:$AK$1048576, MATCH('HOF Meter (RP)'!BM$1, P!$A$1:$AK$1, 0), FALSE)</f>
        <v>Bill Long</v>
      </c>
      <c r="BN1000">
        <f>VLOOKUP($A1000, P!$A$2:$AK$1048576, MATCH('HOF Meter (RP)'!BN$1, P!$A$1:$AK$1, 0), FALSE)</f>
        <v>1007727</v>
      </c>
      <c r="BO1000">
        <f>VLOOKUP($A1000, P!$A$2:$AK$1048576, MATCH('HOF Meter (RP)'!BO$1, P!$A$1:$AK$1, 0), FALSE)</f>
        <v>117902</v>
      </c>
      <c r="BP1000" s="10">
        <f t="shared" si="525"/>
        <v>810.24747561706818</v>
      </c>
      <c r="BQ1000" s="10">
        <f t="shared" si="528"/>
        <v>-644.80701140803035</v>
      </c>
      <c r="BR1000" s="8">
        <f t="shared" si="526"/>
        <v>999</v>
      </c>
      <c r="BS1000" s="7">
        <f t="shared" si="527"/>
        <v>10</v>
      </c>
    </row>
    <row r="1001" spans="1:71" x14ac:dyDescent="0.45">
      <c r="A1001">
        <v>2575</v>
      </c>
      <c r="B1001" t="str">
        <f>VLOOKUP(A1001, P!$A$2:$AK$1048576, MATCH('HOF Meter (RP)'!B$1, P!$A$1:$AK$1, 0), FALSE)</f>
        <v>Robinson Tejeda</v>
      </c>
      <c r="C1001" t="str">
        <f>VLOOKUP($A1001, P!$A$2:$AK$1048576, MATCH('HOF Meter (RP)'!C$1, P!$A$1:$AK$1, 0), FALSE)</f>
        <v>RP</v>
      </c>
      <c r="D1001" t="str">
        <f>VLOOKUP($A1001, P!$A$2:$AK$1048576, MATCH('HOF Meter (RP)'!D$1, P!$A$1:$AK$1, 0), FALSE)</f>
        <v>RP</v>
      </c>
      <c r="E1001">
        <f>VLOOKUP($A1001, P!$A$2:$AK$1048576, MATCH('HOF Meter (RP)'!E$1, P!$A$1:$AK$1, 0), FALSE)</f>
        <v>0</v>
      </c>
      <c r="F1001">
        <f>VLOOKUP($A1001, P!$A$2:$AK$1048576, MATCH('HOF Meter (RP)'!F$1, P!$A$1:$AK$1, 0), FALSE)</f>
        <v>0</v>
      </c>
      <c r="G1001">
        <f t="shared" si="496"/>
        <v>0</v>
      </c>
      <c r="H1001">
        <f>VLOOKUP($A1001, P!$A$2:$AK$1048576, MATCH('HOF Meter (RP)'!H$1, P!$A$1:$AK$1, 0), FALSE)</f>
        <v>0</v>
      </c>
      <c r="I1001">
        <f>VLOOKUP($A1001, P!$A$2:$AK$1048576, MATCH('HOF Meter (RP)'!I$1, P!$A$1:$AK$1, 0), FALSE)</f>
        <v>23</v>
      </c>
      <c r="J1001">
        <f t="shared" si="497"/>
        <v>1149</v>
      </c>
      <c r="K1001">
        <f>VLOOKUP($A1001, P!$A$2:$AK$1048576, MATCH('HOF Meter (RP)'!K$1, P!$A$1:$AK$1, 0), FALSE)</f>
        <v>27</v>
      </c>
      <c r="L1001">
        <f t="shared" si="498"/>
        <v>1117</v>
      </c>
      <c r="M1001">
        <f>VLOOKUP($A1001, P!$A$2:$AK$1048576, MATCH('HOF Meter (RP)'!M$1, P!$A$1:$AK$1, 0), FALSE)</f>
        <v>0.46</v>
      </c>
      <c r="N1001" s="9">
        <f t="shared" si="499"/>
        <v>1038</v>
      </c>
      <c r="O1001">
        <f>VLOOKUP($A1001, P!$A$2:$AK$1048576, MATCH('HOF Meter (RP)'!O$1, P!$A$1:$AK$1, 0), FALSE)</f>
        <v>4.4185517406569197</v>
      </c>
      <c r="P1001">
        <f t="shared" si="500"/>
        <v>1287</v>
      </c>
      <c r="Q1001">
        <f>VLOOKUP($A1001, P!$A$2:$AK$1048576, MATCH('HOF Meter (RP)'!Q$1, P!$A$1:$AK$1, 0), FALSE)</f>
        <v>186</v>
      </c>
      <c r="R1001">
        <f t="shared" si="501"/>
        <v>1217</v>
      </c>
      <c r="S1001">
        <f>VLOOKUP($A1001, P!$A$2:$AK$1048576, MATCH('HOF Meter (RP)'!S$1, P!$A$1:$AK$1, 0), FALSE)</f>
        <v>53</v>
      </c>
      <c r="T1001">
        <f t="shared" si="502"/>
        <v>694</v>
      </c>
      <c r="U1001">
        <f>VLOOKUP($A1001, P!$A$2:$AK$1048576, MATCH('HOF Meter (RP)'!U$1, P!$A$1:$AK$1, 0), FALSE)</f>
        <v>0</v>
      </c>
      <c r="V1001" s="9">
        <f t="shared" si="503"/>
        <v>1644</v>
      </c>
      <c r="W1001">
        <f>VLOOKUP($A1001, P!$A$2:$AK$1048576, MATCH('HOF Meter (RP)'!W$1, P!$A$1:$AK$1, 0), FALSE)</f>
        <v>442</v>
      </c>
      <c r="X1001">
        <f t="shared" si="504"/>
        <v>1205</v>
      </c>
      <c r="Y1001">
        <f>VLOOKUP($A1001, P!$A$2:$AK$1048576, MATCH('HOF Meter (RP)'!Y$1, P!$A$1:$AK$1, 0), FALSE)</f>
        <v>7.55429813725216</v>
      </c>
      <c r="Z1001">
        <f t="shared" si="505"/>
        <v>356</v>
      </c>
      <c r="AA1001">
        <f>VLOOKUP($A1001, P!$A$2:$AK$1048576, MATCH('HOF Meter (RP)'!AA$1, P!$A$1:$AK$1, 0), FALSE)</f>
        <v>5.0090494387170601</v>
      </c>
      <c r="AB1001">
        <f t="shared" si="506"/>
        <v>1663</v>
      </c>
      <c r="AC1001">
        <f>VLOOKUP($A1001, P!$A$2:$AK$1048576, MATCH('HOF Meter (RP)'!AC$1, P!$A$1:$AK$1, 0), FALSE)</f>
        <v>1.5081300799999999</v>
      </c>
      <c r="AD1001">
        <f t="shared" si="507"/>
        <v>962</v>
      </c>
      <c r="AE1001">
        <f>VLOOKUP($A1001, P!$A$2:$AK$1048576, MATCH('HOF Meter (RP)'!AE$1, P!$A$1:$AK$1, 0), FALSE)</f>
        <v>0.23645026801667601</v>
      </c>
      <c r="AF1001">
        <f t="shared" si="508"/>
        <v>320</v>
      </c>
      <c r="AG1001">
        <f>VLOOKUP($A1001, P!$A$2:$AK$1048576, MATCH('HOF Meter (RP)'!AG$1, P!$A$1:$AK$1, 0), FALSE)</f>
        <v>1.4547510339182801</v>
      </c>
      <c r="AH1001">
        <f t="shared" si="509"/>
        <v>1260</v>
      </c>
      <c r="AI1001">
        <f>VLOOKUP($A1001, P!$A$2:$AK$1048576, MATCH('HOF Meter (RP)'!AI$1, P!$A$1:$AK$1, 0), FALSE)</f>
        <v>4.6367419776918597</v>
      </c>
      <c r="AJ1001">
        <f t="shared" si="510"/>
        <v>1498</v>
      </c>
      <c r="AK1001">
        <f>VLOOKUP($A1001, P!$A$2:$AK$1048576, MATCH('HOF Meter (RP)'!AK$1, P!$A$1:$AK$1, 0), FALSE)</f>
        <v>3.7803567871451298</v>
      </c>
      <c r="AL1001" s="9">
        <f t="shared" si="511"/>
        <v>913</v>
      </c>
      <c r="AM1001">
        <f>VLOOKUP($A1001, P!$A$2:$AK$1048576, MATCH('HOF Meter (RP)'!AM$1, P!$A$1:$AK$1, 0), FALSE)</f>
        <v>1.7105686819661219</v>
      </c>
      <c r="AN1001">
        <f t="shared" si="512"/>
        <v>616</v>
      </c>
      <c r="AO1001">
        <f>VLOOKUP($A1001, P!$A$2:$AK$1048576, MATCH('HOF Meter (RP)'!AO$1, P!$A$1:$AK$1, 0), FALSE)</f>
        <v>-2.5329902768135001E-2</v>
      </c>
      <c r="AP1001">
        <f t="shared" si="513"/>
        <v>1168</v>
      </c>
      <c r="AQ1001">
        <f>VLOOKUP($A1001, P!$A$2:$AK$1048576, MATCH('HOF Meter (RP)'!AQ$1, P!$A$1:$AK$1, 0), FALSE)</f>
        <v>-4.5592192284021303E-2</v>
      </c>
      <c r="AR1001">
        <f t="shared" si="514"/>
        <v>1110</v>
      </c>
      <c r="AS1001">
        <f>VLOOKUP($A1001, P!$A$2:$AK$1048576, MATCH('HOF Meter (RP)'!AS$1, P!$A$1:$AK$1, 0), FALSE)</f>
        <v>98.104143097931598</v>
      </c>
      <c r="AT1001" s="9">
        <f t="shared" si="515"/>
        <v>755</v>
      </c>
      <c r="AU1001">
        <f>VLOOKUP($A1001, P!$A$2:$AK$1048576, MATCH('HOF Meter (RP)'!AU$1, P!$A$1:$AK$1, 0), FALSE)</f>
        <v>104.783193340933</v>
      </c>
      <c r="AV1001">
        <f t="shared" si="516"/>
        <v>1110</v>
      </c>
      <c r="AW1001">
        <f>VLOOKUP($A1001, P!$A$2:$AK$1048576, MATCH('HOF Meter (RP)'!AW$1, P!$A$1:$AK$1, 0), FALSE)</f>
        <v>4.7636032732584503</v>
      </c>
      <c r="AX1001">
        <f t="shared" si="517"/>
        <v>1689</v>
      </c>
      <c r="AY1001">
        <f>VLOOKUP($A1001, P!$A$2:$AK$1048576, MATCH('HOF Meter (RP)'!AY$1, P!$A$1:$AK$1, 0), FALSE)</f>
        <v>-0.21819023703493601</v>
      </c>
      <c r="AZ1001">
        <f t="shared" si="518"/>
        <v>493</v>
      </c>
      <c r="BA1001">
        <f>VLOOKUP($A1001, P!$A$2:$AK$1048576, MATCH('HOF Meter (RP)'!BA$1, P!$A$1:$AK$1, 0), FALSE)</f>
        <v>112.990456093322</v>
      </c>
      <c r="BB1001" s="9">
        <f t="shared" si="519"/>
        <v>468</v>
      </c>
      <c r="BC1001">
        <f>VLOOKUP($A1001, P!$A$2:$AK$1048576, MATCH('HOF Meter (RP)'!BC$1, P!$A$1:$AK$1, 0), FALSE)</f>
        <v>151.874225451835</v>
      </c>
      <c r="BD1001" s="9">
        <f t="shared" si="520"/>
        <v>1673</v>
      </c>
      <c r="BE1001">
        <f>VLOOKUP($A1001, P!$A$2:$AK$1048576, MATCH('HOF Meter (RP)'!BE$1, P!$A$1:$AK$1, 0), FALSE)</f>
        <v>74.488108030078905</v>
      </c>
      <c r="BF1001">
        <f t="shared" si="521"/>
        <v>1450</v>
      </c>
      <c r="BG1001">
        <f>VLOOKUP($A1001, P!$A$2:$AK$1048576, MATCH('HOF Meter (RP)'!BG$1, P!$A$1:$AK$1, 0), FALSE)</f>
        <v>90.236718177173501</v>
      </c>
      <c r="BH1001" s="9">
        <f t="shared" si="522"/>
        <v>182</v>
      </c>
      <c r="BI1001">
        <f>VLOOKUP($A1001, P!$A$2:$AK$1048576, MATCH('HOF Meter (RP)'!BI$1, P!$A$1:$AK$1, 0), FALSE)</f>
        <v>104.50889915501</v>
      </c>
      <c r="BJ1001" s="9">
        <f t="shared" si="523"/>
        <v>1112</v>
      </c>
      <c r="BK1001">
        <f>VLOOKUP($A1001, P!$A$2:$AK$1048576, MATCH('HOF Meter (RP)'!BK$1, P!$A$1:$AK$1, 0), FALSE)</f>
        <v>18</v>
      </c>
      <c r="BL1001">
        <f t="shared" si="524"/>
        <v>344</v>
      </c>
      <c r="BM1001" t="str">
        <f>VLOOKUP($A1001, P!$A$2:$AK$1048576, MATCH('HOF Meter (RP)'!BM$1, P!$A$1:$AK$1, 0), FALSE)</f>
        <v>Robinson Tejeda</v>
      </c>
      <c r="BN1001">
        <f>VLOOKUP($A1001, P!$A$2:$AK$1048576, MATCH('HOF Meter (RP)'!BN$1, P!$A$1:$AK$1, 0), FALSE)</f>
        <v>2575</v>
      </c>
      <c r="BO1001">
        <f>VLOOKUP($A1001, P!$A$2:$AK$1048576, MATCH('HOF Meter (RP)'!BO$1, P!$A$1:$AK$1, 0), FALSE)</f>
        <v>434565</v>
      </c>
      <c r="BP1001" s="10">
        <f t="shared" si="525"/>
        <v>810.59581674981416</v>
      </c>
      <c r="BQ1001" s="10">
        <f t="shared" si="528"/>
        <v>-645.15535254077633</v>
      </c>
      <c r="BR1001" s="8">
        <f t="shared" si="526"/>
        <v>1000</v>
      </c>
      <c r="BS1001" s="7">
        <f t="shared" si="527"/>
        <v>10</v>
      </c>
    </row>
    <row r="1002" spans="1:71" x14ac:dyDescent="0.45">
      <c r="A1002">
        <v>1000690</v>
      </c>
      <c r="B1002" t="str">
        <f>VLOOKUP(A1002, P!$A$2:$AK$1048576, MATCH('HOF Meter (RP)'!B$1, P!$A$1:$AK$1, 0), FALSE)</f>
        <v>Stan Baumgartner</v>
      </c>
      <c r="C1002" t="str">
        <f>VLOOKUP($A1002, P!$A$2:$AK$1048576, MATCH('HOF Meter (RP)'!C$1, P!$A$1:$AK$1, 0), FALSE)</f>
        <v>RP</v>
      </c>
      <c r="D1002" t="str">
        <f>VLOOKUP($A1002, P!$A$2:$AK$1048576, MATCH('HOF Meter (RP)'!D$1, P!$A$1:$AK$1, 0), FALSE)</f>
        <v>RP</v>
      </c>
      <c r="E1002">
        <f>VLOOKUP($A1002, P!$A$2:$AK$1048576, MATCH('HOF Meter (RP)'!E$1, P!$A$1:$AK$1, 0), FALSE)</f>
        <v>0</v>
      </c>
      <c r="F1002">
        <f>VLOOKUP($A1002, P!$A$2:$AK$1048576, MATCH('HOF Meter (RP)'!F$1, P!$A$1:$AK$1, 0), FALSE)</f>
        <v>0</v>
      </c>
      <c r="G1002">
        <f t="shared" si="496"/>
        <v>0</v>
      </c>
      <c r="H1002">
        <f>VLOOKUP($A1002, P!$A$2:$AK$1048576, MATCH('HOF Meter (RP)'!H$1, P!$A$1:$AK$1, 0), FALSE)</f>
        <v>0</v>
      </c>
      <c r="I1002">
        <f>VLOOKUP($A1002, P!$A$2:$AK$1048576, MATCH('HOF Meter (RP)'!I$1, P!$A$1:$AK$1, 0), FALSE)</f>
        <v>26</v>
      </c>
      <c r="J1002">
        <f t="shared" si="497"/>
        <v>1008</v>
      </c>
      <c r="K1002">
        <f>VLOOKUP($A1002, P!$A$2:$AK$1048576, MATCH('HOF Meter (RP)'!K$1, P!$A$1:$AK$1, 0), FALSE)</f>
        <v>21</v>
      </c>
      <c r="L1002">
        <f t="shared" si="498"/>
        <v>1390</v>
      </c>
      <c r="M1002">
        <f>VLOOKUP($A1002, P!$A$2:$AK$1048576, MATCH('HOF Meter (RP)'!M$1, P!$A$1:$AK$1, 0), FALSE)</f>
        <v>0.55319148936170215</v>
      </c>
      <c r="N1002" s="9">
        <f t="shared" si="499"/>
        <v>284</v>
      </c>
      <c r="O1002">
        <f>VLOOKUP($A1002, P!$A$2:$AK$1048576, MATCH('HOF Meter (RP)'!O$1, P!$A$1:$AK$1, 0), FALSE)</f>
        <v>3.7020439723855301</v>
      </c>
      <c r="P1002">
        <f t="shared" si="500"/>
        <v>556</v>
      </c>
      <c r="Q1002">
        <f>VLOOKUP($A1002, P!$A$2:$AK$1048576, MATCH('HOF Meter (RP)'!Q$1, P!$A$1:$AK$1, 0), FALSE)</f>
        <v>143</v>
      </c>
      <c r="R1002">
        <f t="shared" si="501"/>
        <v>1409</v>
      </c>
      <c r="S1002">
        <f>VLOOKUP($A1002, P!$A$2:$AK$1048576, MATCH('HOF Meter (RP)'!S$1, P!$A$1:$AK$1, 0), FALSE)</f>
        <v>40</v>
      </c>
      <c r="T1002">
        <f t="shared" si="502"/>
        <v>905</v>
      </c>
      <c r="U1002">
        <f>VLOOKUP($A1002, P!$A$2:$AK$1048576, MATCH('HOF Meter (RP)'!U$1, P!$A$1:$AK$1, 0), FALSE)</f>
        <v>7</v>
      </c>
      <c r="V1002" s="9">
        <f t="shared" si="503"/>
        <v>1033</v>
      </c>
      <c r="W1002">
        <f>VLOOKUP($A1002, P!$A$2:$AK$1048576, MATCH('HOF Meter (RP)'!W$1, P!$A$1:$AK$1, 0), FALSE)</f>
        <v>505.2</v>
      </c>
      <c r="X1002">
        <f t="shared" si="504"/>
        <v>1045</v>
      </c>
      <c r="Y1002">
        <f>VLOOKUP($A1002, P!$A$2:$AK$1048576, MATCH('HOF Meter (RP)'!Y$1, P!$A$1:$AK$1, 0), FALSE)</f>
        <v>2.2959791944121801</v>
      </c>
      <c r="Z1002">
        <f t="shared" si="505"/>
        <v>1680</v>
      </c>
      <c r="AA1002">
        <f>VLOOKUP($A1002, P!$A$2:$AK$1048576, MATCH('HOF Meter (RP)'!AA$1, P!$A$1:$AK$1, 0), FALSE)</f>
        <v>3.2926833408236602</v>
      </c>
      <c r="AB1002">
        <f t="shared" si="506"/>
        <v>686</v>
      </c>
      <c r="AC1002">
        <f>VLOOKUP($A1002, P!$A$2:$AK$1048576, MATCH('HOF Meter (RP)'!AC$1, P!$A$1:$AK$1, 0), FALSE)</f>
        <v>0.69729730000000001</v>
      </c>
      <c r="AD1002">
        <f t="shared" si="507"/>
        <v>1660</v>
      </c>
      <c r="AE1002">
        <f>VLOOKUP($A1002, P!$A$2:$AK$1048576, MATCH('HOF Meter (RP)'!AE$1, P!$A$1:$AK$1, 0), FALSE)</f>
        <v>0.274518004615945</v>
      </c>
      <c r="AF1002">
        <f t="shared" si="508"/>
        <v>1448</v>
      </c>
      <c r="AG1002">
        <f>VLOOKUP($A1002, P!$A$2:$AK$1048576, MATCH('HOF Meter (RP)'!AG$1, P!$A$1:$AK$1, 0), FALSE)</f>
        <v>1.45945964295968</v>
      </c>
      <c r="AH1002">
        <f t="shared" si="509"/>
        <v>1287</v>
      </c>
      <c r="AI1002">
        <f>VLOOKUP($A1002, P!$A$2:$AK$1048576, MATCH('HOF Meter (RP)'!AI$1, P!$A$1:$AK$1, 0), FALSE)</f>
        <v>4.20296142227782</v>
      </c>
      <c r="AJ1002">
        <f t="shared" si="510"/>
        <v>1108</v>
      </c>
      <c r="AK1002">
        <f>VLOOKUP($A1002, P!$A$2:$AK$1048576, MATCH('HOF Meter (RP)'!AK$1, P!$A$1:$AK$1, 0), FALSE)</f>
        <v>3.63083511567674</v>
      </c>
      <c r="AL1002" s="9">
        <f t="shared" si="511"/>
        <v>943</v>
      </c>
      <c r="AM1002">
        <f>VLOOKUP($A1002, P!$A$2:$AK$1048576, MATCH('HOF Meter (RP)'!AM$1, P!$A$1:$AK$1, 0), FALSE)</f>
        <v>1.437385239777015</v>
      </c>
      <c r="AN1002">
        <f t="shared" si="512"/>
        <v>834</v>
      </c>
      <c r="AO1002">
        <f>VLOOKUP($A1002, P!$A$2:$AK$1048576, MATCH('HOF Meter (RP)'!AO$1, P!$A$1:$AK$1, 0), FALSE)</f>
        <v>0</v>
      </c>
      <c r="AP1002">
        <f t="shared" si="513"/>
        <v>533</v>
      </c>
      <c r="AQ1002">
        <f>VLOOKUP($A1002, P!$A$2:$AK$1048576, MATCH('HOF Meter (RP)'!AQ$1, P!$A$1:$AK$1, 0), FALSE)</f>
        <v>0</v>
      </c>
      <c r="AR1002">
        <f t="shared" si="514"/>
        <v>467</v>
      </c>
      <c r="AS1002">
        <f>VLOOKUP($A1002, P!$A$2:$AK$1048576, MATCH('HOF Meter (RP)'!AS$1, P!$A$1:$AK$1, 0), FALSE)</f>
        <v>93.209622659670401</v>
      </c>
      <c r="AT1002" s="9">
        <f t="shared" si="515"/>
        <v>515</v>
      </c>
      <c r="AU1002">
        <f>VLOOKUP($A1002, P!$A$2:$AK$1048576, MATCH('HOF Meter (RP)'!AU$1, P!$A$1:$AK$1, 0), FALSE)</f>
        <v>101.652251226632</v>
      </c>
      <c r="AV1002">
        <f t="shared" si="516"/>
        <v>897</v>
      </c>
      <c r="AW1002">
        <f>VLOOKUP($A1002, P!$A$2:$AK$1048576, MATCH('HOF Meter (RP)'!AW$1, P!$A$1:$AK$1, 0), FALSE)</f>
        <v>0</v>
      </c>
      <c r="AX1002">
        <f t="shared" si="517"/>
        <v>1</v>
      </c>
      <c r="AY1002">
        <f>VLOOKUP($A1002, P!$A$2:$AK$1048576, MATCH('HOF Meter (RP)'!AY$1, P!$A$1:$AK$1, 0), FALSE)</f>
        <v>-0.50091744989229403</v>
      </c>
      <c r="AZ1002">
        <f t="shared" si="518"/>
        <v>154</v>
      </c>
      <c r="BA1002">
        <f>VLOOKUP($A1002, P!$A$2:$AK$1048576, MATCH('HOF Meter (RP)'!BA$1, P!$A$1:$AK$1, 0), FALSE)</f>
        <v>75.412010237320104</v>
      </c>
      <c r="BB1002" s="9">
        <f t="shared" si="519"/>
        <v>1554</v>
      </c>
      <c r="BC1002">
        <f>VLOOKUP($A1002, P!$A$2:$AK$1048576, MATCH('HOF Meter (RP)'!BC$1, P!$A$1:$AK$1, 0), FALSE)</f>
        <v>106.72654036705499</v>
      </c>
      <c r="BD1002" s="9">
        <f t="shared" si="520"/>
        <v>880</v>
      </c>
      <c r="BE1002">
        <f>VLOOKUP($A1002, P!$A$2:$AK$1048576, MATCH('HOF Meter (RP)'!BE$1, P!$A$1:$AK$1, 0), FALSE)</f>
        <v>70.900918753205502</v>
      </c>
      <c r="BF1002">
        <f t="shared" si="521"/>
        <v>1534</v>
      </c>
      <c r="BG1002">
        <f>VLOOKUP($A1002, P!$A$2:$AK$1048576, MATCH('HOF Meter (RP)'!BG$1, P!$A$1:$AK$1, 0), FALSE)</f>
        <v>101.120506785194</v>
      </c>
      <c r="BH1002" s="9">
        <f t="shared" si="522"/>
        <v>952</v>
      </c>
      <c r="BI1002">
        <f>VLOOKUP($A1002, P!$A$2:$AK$1048576, MATCH('HOF Meter (RP)'!BI$1, P!$A$1:$AK$1, 0), FALSE)</f>
        <v>103.076451380961</v>
      </c>
      <c r="BJ1002" s="9">
        <f t="shared" si="523"/>
        <v>1007</v>
      </c>
      <c r="BK1002">
        <f>VLOOKUP($A1002, P!$A$2:$AK$1048576, MATCH('HOF Meter (RP)'!BK$1, P!$A$1:$AK$1, 0), FALSE)</f>
        <v>0</v>
      </c>
      <c r="BL1002">
        <f t="shared" si="524"/>
        <v>718</v>
      </c>
      <c r="BM1002" t="str">
        <f>VLOOKUP($A1002, P!$A$2:$AK$1048576, MATCH('HOF Meter (RP)'!BM$1, P!$A$1:$AK$1, 0), FALSE)</f>
        <v>Stan Baumgartner</v>
      </c>
      <c r="BN1002">
        <f>VLOOKUP($A1002, P!$A$2:$AK$1048576, MATCH('HOF Meter (RP)'!BN$1, P!$A$1:$AK$1, 0), FALSE)</f>
        <v>1000690</v>
      </c>
      <c r="BO1002">
        <f>VLOOKUP($A1002, P!$A$2:$AK$1048576, MATCH('HOF Meter (RP)'!BO$1, P!$A$1:$AK$1, 0), FALSE)</f>
        <v>110708</v>
      </c>
      <c r="BP1002" s="10">
        <f t="shared" si="525"/>
        <v>810.80648033121986</v>
      </c>
      <c r="BQ1002" s="10">
        <f t="shared" si="528"/>
        <v>-645.36601612218203</v>
      </c>
      <c r="BR1002" s="8">
        <f t="shared" si="526"/>
        <v>1001</v>
      </c>
      <c r="BS1002" s="7">
        <f t="shared" si="527"/>
        <v>10</v>
      </c>
    </row>
    <row r="1003" spans="1:71" x14ac:dyDescent="0.45">
      <c r="A1003">
        <v>1000784</v>
      </c>
      <c r="B1003" t="str">
        <f>VLOOKUP(A1003, P!$A$2:$AK$1048576, MATCH('HOF Meter (RP)'!B$1, P!$A$1:$AK$1, 0), FALSE)</f>
        <v>Hank Behrman</v>
      </c>
      <c r="C1003" t="str">
        <f>VLOOKUP($A1003, P!$A$2:$AK$1048576, MATCH('HOF Meter (RP)'!C$1, P!$A$1:$AK$1, 0), FALSE)</f>
        <v>RP</v>
      </c>
      <c r="D1003" t="str">
        <f>VLOOKUP($A1003, P!$A$2:$AK$1048576, MATCH('HOF Meter (RP)'!D$1, P!$A$1:$AK$1, 0), FALSE)</f>
        <v>RP</v>
      </c>
      <c r="E1003">
        <f>VLOOKUP($A1003, P!$A$2:$AK$1048576, MATCH('HOF Meter (RP)'!E$1, P!$A$1:$AK$1, 0), FALSE)</f>
        <v>0</v>
      </c>
      <c r="F1003">
        <f>VLOOKUP($A1003, P!$A$2:$AK$1048576, MATCH('HOF Meter (RP)'!F$1, P!$A$1:$AK$1, 0), FALSE)</f>
        <v>0</v>
      </c>
      <c r="G1003">
        <f t="shared" si="496"/>
        <v>0</v>
      </c>
      <c r="H1003">
        <f>VLOOKUP($A1003, P!$A$2:$AK$1048576, MATCH('HOF Meter (RP)'!H$1, P!$A$1:$AK$1, 0), FALSE)</f>
        <v>0</v>
      </c>
      <c r="I1003">
        <f>VLOOKUP($A1003, P!$A$2:$AK$1048576, MATCH('HOF Meter (RP)'!I$1, P!$A$1:$AK$1, 0), FALSE)</f>
        <v>24</v>
      </c>
      <c r="J1003">
        <f t="shared" si="497"/>
        <v>1092</v>
      </c>
      <c r="K1003">
        <f>VLOOKUP($A1003, P!$A$2:$AK$1048576, MATCH('HOF Meter (RP)'!K$1, P!$A$1:$AK$1, 0), FALSE)</f>
        <v>17</v>
      </c>
      <c r="L1003">
        <f t="shared" si="498"/>
        <v>1556</v>
      </c>
      <c r="M1003">
        <f>VLOOKUP($A1003, P!$A$2:$AK$1048576, MATCH('HOF Meter (RP)'!M$1, P!$A$1:$AK$1, 0), FALSE)</f>
        <v>0.58536585365853655</v>
      </c>
      <c r="N1003" s="9">
        <f t="shared" si="499"/>
        <v>146</v>
      </c>
      <c r="O1003">
        <f>VLOOKUP($A1003, P!$A$2:$AK$1048576, MATCH('HOF Meter (RP)'!O$1, P!$A$1:$AK$1, 0), FALSE)</f>
        <v>4.3987583827244396</v>
      </c>
      <c r="P1003">
        <f t="shared" si="500"/>
        <v>1269</v>
      </c>
      <c r="Q1003">
        <f>VLOOKUP($A1003, P!$A$2:$AK$1048576, MATCH('HOF Meter (RP)'!Q$1, P!$A$1:$AK$1, 0), FALSE)</f>
        <v>174</v>
      </c>
      <c r="R1003">
        <f t="shared" si="501"/>
        <v>1267</v>
      </c>
      <c r="S1003">
        <f>VLOOKUP($A1003, P!$A$2:$AK$1048576, MATCH('HOF Meter (RP)'!S$1, P!$A$1:$AK$1, 0), FALSE)</f>
        <v>27</v>
      </c>
      <c r="T1003">
        <f t="shared" si="502"/>
        <v>1100</v>
      </c>
      <c r="U1003">
        <f>VLOOKUP($A1003, P!$A$2:$AK$1048576, MATCH('HOF Meter (RP)'!U$1, P!$A$1:$AK$1, 0), FALSE)</f>
        <v>19</v>
      </c>
      <c r="V1003" s="9">
        <f t="shared" si="503"/>
        <v>632</v>
      </c>
      <c r="W1003">
        <f>VLOOKUP($A1003, P!$A$2:$AK$1048576, MATCH('HOF Meter (RP)'!W$1, P!$A$1:$AK$1, 0), FALSE)</f>
        <v>429.2</v>
      </c>
      <c r="X1003">
        <f t="shared" si="504"/>
        <v>1252</v>
      </c>
      <c r="Y1003">
        <f>VLOOKUP($A1003, P!$A$2:$AK$1048576, MATCH('HOF Meter (RP)'!Y$1, P!$A$1:$AK$1, 0), FALSE)</f>
        <v>3.9588825444519999</v>
      </c>
      <c r="Z1003">
        <f t="shared" si="505"/>
        <v>1332</v>
      </c>
      <c r="AA1003">
        <f>VLOOKUP($A1003, P!$A$2:$AK$1048576, MATCH('HOF Meter (RP)'!AA$1, P!$A$1:$AK$1, 0), FALSE)</f>
        <v>4.7757948155293999</v>
      </c>
      <c r="AB1003">
        <f t="shared" si="506"/>
        <v>1617</v>
      </c>
      <c r="AC1003">
        <f>VLOOKUP($A1003, P!$A$2:$AK$1048576, MATCH('HOF Meter (RP)'!AC$1, P!$A$1:$AK$1, 0), FALSE)</f>
        <v>0.82894736999999996</v>
      </c>
      <c r="AD1003">
        <f t="shared" si="507"/>
        <v>1579</v>
      </c>
      <c r="AE1003">
        <f>VLOOKUP($A1003, P!$A$2:$AK$1048576, MATCH('HOF Meter (RP)'!AE$1, P!$A$1:$AK$1, 0), FALSE)</f>
        <v>0.25599520383692997</v>
      </c>
      <c r="AF1003">
        <f t="shared" si="508"/>
        <v>876</v>
      </c>
      <c r="AG1003">
        <f>VLOOKUP($A1003, P!$A$2:$AK$1048576, MATCH('HOF Meter (RP)'!AG$1, P!$A$1:$AK$1, 0), FALSE)</f>
        <v>1.5244374289336</v>
      </c>
      <c r="AH1003">
        <f t="shared" si="509"/>
        <v>1510</v>
      </c>
      <c r="AI1003">
        <f>VLOOKUP($A1003, P!$A$2:$AK$1048576, MATCH('HOF Meter (RP)'!AI$1, P!$A$1:$AK$1, 0), FALSE)</f>
        <v>4.32798016768146</v>
      </c>
      <c r="AJ1003">
        <f t="shared" si="510"/>
        <v>1251</v>
      </c>
      <c r="AK1003">
        <f>VLOOKUP($A1003, P!$A$2:$AK$1048576, MATCH('HOF Meter (RP)'!AK$1, P!$A$1:$AK$1, 0), FALSE)</f>
        <v>1.50979475677013</v>
      </c>
      <c r="AL1003" s="9">
        <f t="shared" si="511"/>
        <v>1391</v>
      </c>
      <c r="AM1003">
        <f>VLOOKUP($A1003, P!$A$2:$AK$1048576, MATCH('HOF Meter (RP)'!AM$1, P!$A$1:$AK$1, 0), FALSE)</f>
        <v>0.70353902924982759</v>
      </c>
      <c r="AN1003">
        <f t="shared" si="512"/>
        <v>1363</v>
      </c>
      <c r="AO1003">
        <f>VLOOKUP($A1003, P!$A$2:$AK$1048576, MATCH('HOF Meter (RP)'!AO$1, P!$A$1:$AK$1, 0), FALSE)</f>
        <v>0</v>
      </c>
      <c r="AP1003">
        <f t="shared" si="513"/>
        <v>533</v>
      </c>
      <c r="AQ1003">
        <f>VLOOKUP($A1003, P!$A$2:$AK$1048576, MATCH('HOF Meter (RP)'!AQ$1, P!$A$1:$AK$1, 0), FALSE)</f>
        <v>0</v>
      </c>
      <c r="AR1003">
        <f t="shared" si="514"/>
        <v>467</v>
      </c>
      <c r="AS1003">
        <f>VLOOKUP($A1003, P!$A$2:$AK$1048576, MATCH('HOF Meter (RP)'!AS$1, P!$A$1:$AK$1, 0), FALSE)</f>
        <v>112.212392233739</v>
      </c>
      <c r="AT1003" s="9">
        <f t="shared" si="515"/>
        <v>1393</v>
      </c>
      <c r="AU1003">
        <f>VLOOKUP($A1003, P!$A$2:$AK$1048576, MATCH('HOF Meter (RP)'!AU$1, P!$A$1:$AK$1, 0), FALSE)</f>
        <v>106.82891510539901</v>
      </c>
      <c r="AV1003">
        <f t="shared" si="516"/>
        <v>1260</v>
      </c>
      <c r="AW1003">
        <f>VLOOKUP($A1003, P!$A$2:$AK$1048576, MATCH('HOF Meter (RP)'!AW$1, P!$A$1:$AK$1, 0), FALSE)</f>
        <v>0</v>
      </c>
      <c r="AX1003">
        <f t="shared" si="517"/>
        <v>1</v>
      </c>
      <c r="AY1003">
        <f>VLOOKUP($A1003, P!$A$2:$AK$1048576, MATCH('HOF Meter (RP)'!AY$1, P!$A$1:$AK$1, 0), FALSE)</f>
        <v>7.0778215042987605E-2</v>
      </c>
      <c r="AZ1003">
        <f t="shared" si="518"/>
        <v>1036</v>
      </c>
      <c r="BA1003">
        <f>VLOOKUP($A1003, P!$A$2:$AK$1048576, MATCH('HOF Meter (RP)'!BA$1, P!$A$1:$AK$1, 0), FALSE)</f>
        <v>107.20304161645301</v>
      </c>
      <c r="BB1003" s="9">
        <f t="shared" si="519"/>
        <v>624</v>
      </c>
      <c r="BC1003">
        <f>VLOOKUP($A1003, P!$A$2:$AK$1048576, MATCH('HOF Meter (RP)'!BC$1, P!$A$1:$AK$1, 0), FALSE)</f>
        <v>132.75199693309199</v>
      </c>
      <c r="BD1003" s="9">
        <f t="shared" si="520"/>
        <v>1492</v>
      </c>
      <c r="BE1003">
        <f>VLOOKUP($A1003, P!$A$2:$AK$1048576, MATCH('HOF Meter (RP)'!BE$1, P!$A$1:$AK$1, 0), FALSE)</f>
        <v>80.659756720011103</v>
      </c>
      <c r="BF1003">
        <f t="shared" si="521"/>
        <v>1289</v>
      </c>
      <c r="BG1003">
        <f>VLOOKUP($A1003, P!$A$2:$AK$1048576, MATCH('HOF Meter (RP)'!BG$1, P!$A$1:$AK$1, 0), FALSE)</f>
        <v>99.421942360083094</v>
      </c>
      <c r="BH1003" s="9">
        <f t="shared" si="522"/>
        <v>782</v>
      </c>
      <c r="BI1003">
        <f>VLOOKUP($A1003, P!$A$2:$AK$1048576, MATCH('HOF Meter (RP)'!BI$1, P!$A$1:$AK$1, 0), FALSE)</f>
        <v>108.886667106551</v>
      </c>
      <c r="BJ1003" s="9">
        <f t="shared" si="523"/>
        <v>1438</v>
      </c>
      <c r="BK1003">
        <f>VLOOKUP($A1003, P!$A$2:$AK$1048576, MATCH('HOF Meter (RP)'!BK$1, P!$A$1:$AK$1, 0), FALSE)</f>
        <v>0</v>
      </c>
      <c r="BL1003">
        <f t="shared" si="524"/>
        <v>718</v>
      </c>
      <c r="BM1003" t="str">
        <f>VLOOKUP($A1003, P!$A$2:$AK$1048576, MATCH('HOF Meter (RP)'!BM$1, P!$A$1:$AK$1, 0), FALSE)</f>
        <v>Hank Behrman</v>
      </c>
      <c r="BN1003">
        <f>VLOOKUP($A1003, P!$A$2:$AK$1048576, MATCH('HOF Meter (RP)'!BN$1, P!$A$1:$AK$1, 0), FALSE)</f>
        <v>1000784</v>
      </c>
      <c r="BO1003">
        <f>VLOOKUP($A1003, P!$A$2:$AK$1048576, MATCH('HOF Meter (RP)'!BO$1, P!$A$1:$AK$1, 0), FALSE)</f>
        <v>110804</v>
      </c>
      <c r="BP1003" s="10">
        <f t="shared" si="525"/>
        <v>811.02343586588745</v>
      </c>
      <c r="BQ1003" s="10">
        <f t="shared" si="528"/>
        <v>-645.58297165684962</v>
      </c>
      <c r="BR1003" s="8">
        <f t="shared" si="526"/>
        <v>1002</v>
      </c>
      <c r="BS1003" s="7">
        <f t="shared" si="527"/>
        <v>10</v>
      </c>
    </row>
    <row r="1004" spans="1:71" x14ac:dyDescent="0.45">
      <c r="A1004">
        <v>1768</v>
      </c>
      <c r="B1004" t="str">
        <f>VLOOKUP(A1004, P!$A$2:$AK$1048576, MATCH('HOF Meter (RP)'!B$1, P!$A$1:$AK$1, 0), FALSE)</f>
        <v>John Wasdin</v>
      </c>
      <c r="C1004" t="str">
        <f>VLOOKUP($A1004, P!$A$2:$AK$1048576, MATCH('HOF Meter (RP)'!C$1, P!$A$1:$AK$1, 0), FALSE)</f>
        <v>RP</v>
      </c>
      <c r="D1004" t="str">
        <f>VLOOKUP($A1004, P!$A$2:$AK$1048576, MATCH('HOF Meter (RP)'!D$1, P!$A$1:$AK$1, 0), FALSE)</f>
        <v>RP</v>
      </c>
      <c r="E1004">
        <f>VLOOKUP($A1004, P!$A$2:$AK$1048576, MATCH('HOF Meter (RP)'!E$1, P!$A$1:$AK$1, 0), FALSE)</f>
        <v>0</v>
      </c>
      <c r="F1004">
        <f>VLOOKUP($A1004, P!$A$2:$AK$1048576, MATCH('HOF Meter (RP)'!F$1, P!$A$1:$AK$1, 0), FALSE)</f>
        <v>0</v>
      </c>
      <c r="G1004">
        <f t="shared" si="496"/>
        <v>0</v>
      </c>
      <c r="H1004">
        <f>VLOOKUP($A1004, P!$A$2:$AK$1048576, MATCH('HOF Meter (RP)'!H$1, P!$A$1:$AK$1, 0), FALSE)</f>
        <v>0</v>
      </c>
      <c r="I1004">
        <f>VLOOKUP($A1004, P!$A$2:$AK$1048576, MATCH('HOF Meter (RP)'!I$1, P!$A$1:$AK$1, 0), FALSE)</f>
        <v>39</v>
      </c>
      <c r="J1004">
        <f t="shared" si="497"/>
        <v>613</v>
      </c>
      <c r="K1004">
        <f>VLOOKUP($A1004, P!$A$2:$AK$1048576, MATCH('HOF Meter (RP)'!K$1, P!$A$1:$AK$1, 0), FALSE)</f>
        <v>39</v>
      </c>
      <c r="L1004">
        <f t="shared" si="498"/>
        <v>684</v>
      </c>
      <c r="M1004">
        <f>VLOOKUP($A1004, P!$A$2:$AK$1048576, MATCH('HOF Meter (RP)'!M$1, P!$A$1:$AK$1, 0), FALSE)</f>
        <v>0.5</v>
      </c>
      <c r="N1004" s="9">
        <f t="shared" si="499"/>
        <v>659</v>
      </c>
      <c r="O1004">
        <f>VLOOKUP($A1004, P!$A$2:$AK$1048576, MATCH('HOF Meter (RP)'!O$1, P!$A$1:$AK$1, 0), FALSE)</f>
        <v>5.2752100568184996</v>
      </c>
      <c r="P1004">
        <f t="shared" si="500"/>
        <v>1654</v>
      </c>
      <c r="Q1004">
        <f>VLOOKUP($A1004, P!$A$2:$AK$1048576, MATCH('HOF Meter (RP)'!Q$1, P!$A$1:$AK$1, 0), FALSE)</f>
        <v>328</v>
      </c>
      <c r="R1004">
        <f t="shared" si="501"/>
        <v>724</v>
      </c>
      <c r="S1004">
        <f>VLOOKUP($A1004, P!$A$2:$AK$1048576, MATCH('HOF Meter (RP)'!S$1, P!$A$1:$AK$1, 0), FALSE)</f>
        <v>65</v>
      </c>
      <c r="T1004">
        <f t="shared" si="502"/>
        <v>539</v>
      </c>
      <c r="U1004">
        <f>VLOOKUP($A1004, P!$A$2:$AK$1048576, MATCH('HOF Meter (RP)'!U$1, P!$A$1:$AK$1, 0), FALSE)</f>
        <v>7</v>
      </c>
      <c r="V1004" s="9">
        <f t="shared" si="503"/>
        <v>1033</v>
      </c>
      <c r="W1004">
        <f>VLOOKUP($A1004, P!$A$2:$AK$1048576, MATCH('HOF Meter (RP)'!W$1, P!$A$1:$AK$1, 0), FALSE)</f>
        <v>793.1</v>
      </c>
      <c r="X1004">
        <f t="shared" si="504"/>
        <v>514</v>
      </c>
      <c r="Y1004">
        <f>VLOOKUP($A1004, P!$A$2:$AK$1048576, MATCH('HOF Meter (RP)'!Y$1, P!$A$1:$AK$1, 0), FALSE)</f>
        <v>5.97857139772763</v>
      </c>
      <c r="Z1004">
        <f t="shared" si="505"/>
        <v>740</v>
      </c>
      <c r="AA1004">
        <f>VLOOKUP($A1004, P!$A$2:$AK$1048576, MATCH('HOF Meter (RP)'!AA$1, P!$A$1:$AK$1, 0), FALSE)</f>
        <v>2.85882351466292</v>
      </c>
      <c r="AB1004">
        <f t="shared" si="506"/>
        <v>372</v>
      </c>
      <c r="AC1004">
        <f>VLOOKUP($A1004, P!$A$2:$AK$1048576, MATCH('HOF Meter (RP)'!AC$1, P!$A$1:$AK$1, 0), FALSE)</f>
        <v>2.0912698399999998</v>
      </c>
      <c r="AD1004">
        <f t="shared" si="507"/>
        <v>455</v>
      </c>
      <c r="AE1004">
        <f>VLOOKUP($A1004, P!$A$2:$AK$1048576, MATCH('HOF Meter (RP)'!AE$1, P!$A$1:$AK$1, 0), FALSE)</f>
        <v>0.27363807138384399</v>
      </c>
      <c r="AF1004">
        <f t="shared" si="508"/>
        <v>1433</v>
      </c>
      <c r="AG1004">
        <f>VLOOKUP($A1004, P!$A$2:$AK$1048576, MATCH('HOF Meter (RP)'!AG$1, P!$A$1:$AK$1, 0), FALSE)</f>
        <v>1.4193277237700399</v>
      </c>
      <c r="AH1004">
        <f t="shared" si="509"/>
        <v>1067</v>
      </c>
      <c r="AI1004">
        <f>VLOOKUP($A1004, P!$A$2:$AK$1048576, MATCH('HOF Meter (RP)'!AI$1, P!$A$1:$AK$1, 0), FALSE)</f>
        <v>5.0592251482800901</v>
      </c>
      <c r="AJ1004">
        <f t="shared" si="510"/>
        <v>1671</v>
      </c>
      <c r="AK1004">
        <f>VLOOKUP($A1004, P!$A$2:$AK$1048576, MATCH('HOF Meter (RP)'!AK$1, P!$A$1:$AK$1, 0), FALSE)</f>
        <v>2.55082502961158</v>
      </c>
      <c r="AL1004" s="9">
        <f t="shared" si="511"/>
        <v>1157</v>
      </c>
      <c r="AM1004">
        <f>VLOOKUP($A1004, P!$A$2:$AK$1048576, MATCH('HOF Meter (RP)'!AM$1, P!$A$1:$AK$1, 0), FALSE)</f>
        <v>0.6432543259643374</v>
      </c>
      <c r="AN1004">
        <f t="shared" si="512"/>
        <v>1404</v>
      </c>
      <c r="AO1004">
        <f>VLOOKUP($A1004, P!$A$2:$AK$1048576, MATCH('HOF Meter (RP)'!AO$1, P!$A$1:$AK$1, 0), FALSE)</f>
        <v>-7.3080461993813497</v>
      </c>
      <c r="AP1004">
        <f t="shared" si="513"/>
        <v>1705</v>
      </c>
      <c r="AQ1004">
        <f>VLOOKUP($A1004, P!$A$2:$AK$1048576, MATCH('HOF Meter (RP)'!AQ$1, P!$A$1:$AK$1, 0), FALSE)</f>
        <v>-6.6273719707146199</v>
      </c>
      <c r="AR1004">
        <f t="shared" si="514"/>
        <v>1718</v>
      </c>
      <c r="AS1004">
        <f>VLOOKUP($A1004, P!$A$2:$AK$1048576, MATCH('HOF Meter (RP)'!AS$1, P!$A$1:$AK$1, 0), FALSE)</f>
        <v>109.910202220637</v>
      </c>
      <c r="AT1004" s="9">
        <f t="shared" si="515"/>
        <v>1304</v>
      </c>
      <c r="AU1004">
        <f>VLOOKUP($A1004, P!$A$2:$AK$1048576, MATCH('HOF Meter (RP)'!AU$1, P!$A$1:$AK$1, 0), FALSE)</f>
        <v>109.08214995834599</v>
      </c>
      <c r="AV1004">
        <f t="shared" si="516"/>
        <v>1382</v>
      </c>
      <c r="AW1004">
        <f>VLOOKUP($A1004, P!$A$2:$AK$1048576, MATCH('HOF Meter (RP)'!AW$1, P!$A$1:$AK$1, 0), FALSE)</f>
        <v>4.98233920890618</v>
      </c>
      <c r="AX1004">
        <f t="shared" si="517"/>
        <v>1707</v>
      </c>
      <c r="AY1004">
        <f>VLOOKUP($A1004, P!$A$2:$AK$1048576, MATCH('HOF Meter (RP)'!AY$1, P!$A$1:$AK$1, 0), FALSE)</f>
        <v>0.21598490853840899</v>
      </c>
      <c r="AZ1004">
        <f t="shared" si="518"/>
        <v>1290</v>
      </c>
      <c r="BA1004">
        <f>VLOOKUP($A1004, P!$A$2:$AK$1048576, MATCH('HOF Meter (RP)'!BA$1, P!$A$1:$AK$1, 0), FALSE)</f>
        <v>93.712392590958899</v>
      </c>
      <c r="BB1004" s="9">
        <f t="shared" si="519"/>
        <v>1040</v>
      </c>
      <c r="BC1004">
        <f>VLOOKUP($A1004, P!$A$2:$AK$1048576, MATCH('HOF Meter (RP)'!BC$1, P!$A$1:$AK$1, 0), FALSE)</f>
        <v>82.1205117022633</v>
      </c>
      <c r="BD1004" s="9">
        <f t="shared" si="520"/>
        <v>268</v>
      </c>
      <c r="BE1004">
        <f>VLOOKUP($A1004, P!$A$2:$AK$1048576, MATCH('HOF Meter (RP)'!BE$1, P!$A$1:$AK$1, 0), FALSE)</f>
        <v>113.43352201781001</v>
      </c>
      <c r="BF1004">
        <f t="shared" si="521"/>
        <v>372</v>
      </c>
      <c r="BG1004">
        <f>VLOOKUP($A1004, P!$A$2:$AK$1048576, MATCH('HOF Meter (RP)'!BG$1, P!$A$1:$AK$1, 0), FALSE)</f>
        <v>102.695654755414</v>
      </c>
      <c r="BH1004" s="9">
        <f t="shared" si="522"/>
        <v>1139</v>
      </c>
      <c r="BI1004">
        <f>VLOOKUP($A1004, P!$A$2:$AK$1048576, MATCH('HOF Meter (RP)'!BI$1, P!$A$1:$AK$1, 0), FALSE)</f>
        <v>98.686698325787106</v>
      </c>
      <c r="BJ1004" s="9">
        <f t="shared" si="523"/>
        <v>586</v>
      </c>
      <c r="BK1004">
        <f>VLOOKUP($A1004, P!$A$2:$AK$1048576, MATCH('HOF Meter (RP)'!BK$1, P!$A$1:$AK$1, 0), FALSE)</f>
        <v>21</v>
      </c>
      <c r="BL1004">
        <f t="shared" si="524"/>
        <v>301</v>
      </c>
      <c r="BM1004" t="str">
        <f>VLOOKUP($A1004, P!$A$2:$AK$1048576, MATCH('HOF Meter (RP)'!BM$1, P!$A$1:$AK$1, 0), FALSE)</f>
        <v>John Wasdin</v>
      </c>
      <c r="BN1004">
        <f>VLOOKUP($A1004, P!$A$2:$AK$1048576, MATCH('HOF Meter (RP)'!BN$1, P!$A$1:$AK$1, 0), FALSE)</f>
        <v>1768</v>
      </c>
      <c r="BO1004">
        <f>VLOOKUP($A1004, P!$A$2:$AK$1048576, MATCH('HOF Meter (RP)'!BO$1, P!$A$1:$AK$1, 0), FALSE)</f>
        <v>123955</v>
      </c>
      <c r="BP1004" s="10">
        <f t="shared" si="525"/>
        <v>813.10806733999357</v>
      </c>
      <c r="BQ1004" s="10">
        <f t="shared" si="528"/>
        <v>-647.66760313095574</v>
      </c>
      <c r="BR1004" s="8">
        <f t="shared" si="526"/>
        <v>1003</v>
      </c>
      <c r="BS1004" s="7">
        <f t="shared" si="527"/>
        <v>10</v>
      </c>
    </row>
    <row r="1005" spans="1:71" x14ac:dyDescent="0.45">
      <c r="A1005">
        <v>6283</v>
      </c>
      <c r="B1005" t="str">
        <f>VLOOKUP(A1005, P!$A$2:$AK$1048576, MATCH('HOF Meter (RP)'!B$1, P!$A$1:$AK$1, 0), FALSE)</f>
        <v>Scott Feldman</v>
      </c>
      <c r="C1005" t="str">
        <f>VLOOKUP($A1005, P!$A$2:$AK$1048576, MATCH('HOF Meter (RP)'!C$1, P!$A$1:$AK$1, 0), FALSE)</f>
        <v>RP</v>
      </c>
      <c r="D1005" t="str">
        <f>VLOOKUP($A1005, P!$A$2:$AK$1048576, MATCH('HOF Meter (RP)'!D$1, P!$A$1:$AK$1, 0), FALSE)</f>
        <v>SP</v>
      </c>
      <c r="E1005">
        <f>VLOOKUP($A1005, P!$A$2:$AK$1048576, MATCH('HOF Meter (RP)'!E$1, P!$A$1:$AK$1, 0), FALSE)</f>
        <v>0</v>
      </c>
      <c r="F1005">
        <f>VLOOKUP($A1005, P!$A$2:$AK$1048576, MATCH('HOF Meter (RP)'!F$1, P!$A$1:$AK$1, 0), FALSE)</f>
        <v>0</v>
      </c>
      <c r="G1005">
        <f t="shared" si="496"/>
        <v>0</v>
      </c>
      <c r="H1005">
        <f>VLOOKUP($A1005, P!$A$2:$AK$1048576, MATCH('HOF Meter (RP)'!H$1, P!$A$1:$AK$1, 0), FALSE)</f>
        <v>0</v>
      </c>
      <c r="I1005">
        <f>VLOOKUP($A1005, P!$A$2:$AK$1048576, MATCH('HOF Meter (RP)'!I$1, P!$A$1:$AK$1, 0), FALSE)</f>
        <v>78</v>
      </c>
      <c r="J1005">
        <f t="shared" si="497"/>
        <v>155</v>
      </c>
      <c r="K1005">
        <f>VLOOKUP($A1005, P!$A$2:$AK$1048576, MATCH('HOF Meter (RP)'!K$1, P!$A$1:$AK$1, 0), FALSE)</f>
        <v>84</v>
      </c>
      <c r="L1005">
        <f t="shared" si="498"/>
        <v>143</v>
      </c>
      <c r="M1005">
        <f>VLOOKUP($A1005, P!$A$2:$AK$1048576, MATCH('HOF Meter (RP)'!M$1, P!$A$1:$AK$1, 0), FALSE)</f>
        <v>0.48148148148148145</v>
      </c>
      <c r="N1005" s="9">
        <f t="shared" si="499"/>
        <v>860</v>
      </c>
      <c r="O1005">
        <f>VLOOKUP($A1005, P!$A$2:$AK$1048576, MATCH('HOF Meter (RP)'!O$1, P!$A$1:$AK$1, 0), FALSE)</f>
        <v>4.4275065126724797</v>
      </c>
      <c r="P1005">
        <f t="shared" si="500"/>
        <v>1299</v>
      </c>
      <c r="Q1005">
        <f>VLOOKUP($A1005, P!$A$2:$AK$1048576, MATCH('HOF Meter (RP)'!Q$1, P!$A$1:$AK$1, 0), FALSE)</f>
        <v>342</v>
      </c>
      <c r="R1005">
        <f t="shared" si="501"/>
        <v>677</v>
      </c>
      <c r="S1005">
        <f>VLOOKUP($A1005, P!$A$2:$AK$1048576, MATCH('HOF Meter (RP)'!S$1, P!$A$1:$AK$1, 0), FALSE)</f>
        <v>204</v>
      </c>
      <c r="T1005">
        <f t="shared" si="502"/>
        <v>66</v>
      </c>
      <c r="U1005">
        <f>VLOOKUP($A1005, P!$A$2:$AK$1048576, MATCH('HOF Meter (RP)'!U$1, P!$A$1:$AK$1, 0), FALSE)</f>
        <v>0</v>
      </c>
      <c r="V1005" s="9">
        <f t="shared" si="503"/>
        <v>1644</v>
      </c>
      <c r="W1005">
        <f>VLOOKUP($A1005, P!$A$2:$AK$1048576, MATCH('HOF Meter (RP)'!W$1, P!$A$1:$AK$1, 0), FALSE)</f>
        <v>1386.1</v>
      </c>
      <c r="X1005">
        <f t="shared" si="504"/>
        <v>151</v>
      </c>
      <c r="Y1005">
        <f>VLOOKUP($A1005, P!$A$2:$AK$1048576, MATCH('HOF Meter (RP)'!Y$1, P!$A$1:$AK$1, 0), FALSE)</f>
        <v>5.7258955193213099</v>
      </c>
      <c r="Z1005">
        <f t="shared" si="505"/>
        <v>813</v>
      </c>
      <c r="AA1005">
        <f>VLOOKUP($A1005, P!$A$2:$AK$1048576, MATCH('HOF Meter (RP)'!AA$1, P!$A$1:$AK$1, 0), FALSE)</f>
        <v>2.84996386959416</v>
      </c>
      <c r="AB1005">
        <f t="shared" si="506"/>
        <v>363</v>
      </c>
      <c r="AC1005">
        <f>VLOOKUP($A1005, P!$A$2:$AK$1048576, MATCH('HOF Meter (RP)'!AC$1, P!$A$1:$AK$1, 0), FALSE)</f>
        <v>2.0091116200000001</v>
      </c>
      <c r="AD1005">
        <f t="shared" si="507"/>
        <v>508</v>
      </c>
      <c r="AE1005">
        <f>VLOOKUP($A1005, P!$A$2:$AK$1048576, MATCH('HOF Meter (RP)'!AE$1, P!$A$1:$AK$1, 0), FALSE)</f>
        <v>0.26518218623481699</v>
      </c>
      <c r="AF1005">
        <f t="shared" si="508"/>
        <v>1196</v>
      </c>
      <c r="AG1005">
        <f>VLOOKUP($A1005, P!$A$2:$AK$1048576, MATCH('HOF Meter (RP)'!AG$1, P!$A$1:$AK$1, 0), FALSE)</f>
        <v>1.3560951847221001</v>
      </c>
      <c r="AH1005">
        <f t="shared" si="509"/>
        <v>718</v>
      </c>
      <c r="AI1005">
        <f>VLOOKUP($A1005, P!$A$2:$AK$1048576, MATCH('HOF Meter (RP)'!AI$1, P!$A$1:$AK$1, 0), FALSE)</f>
        <v>4.4342405304457602</v>
      </c>
      <c r="AJ1005">
        <f t="shared" si="510"/>
        <v>1343</v>
      </c>
      <c r="AK1005">
        <f>VLOOKUP($A1005, P!$A$2:$AK$1048576, MATCH('HOF Meter (RP)'!AK$1, P!$A$1:$AK$1, 0), FALSE)</f>
        <v>12.3572929883375</v>
      </c>
      <c r="AL1005" s="9">
        <f t="shared" si="511"/>
        <v>200</v>
      </c>
      <c r="AM1005">
        <f>VLOOKUP($A1005, P!$A$2:$AK$1048576, MATCH('HOF Meter (RP)'!AM$1, P!$A$1:$AK$1, 0), FALSE)</f>
        <v>1.7830305155959167</v>
      </c>
      <c r="AN1005">
        <f t="shared" si="512"/>
        <v>564</v>
      </c>
      <c r="AO1005">
        <f>VLOOKUP($A1005, P!$A$2:$AK$1048576, MATCH('HOF Meter (RP)'!AO$1, P!$A$1:$AK$1, 0), FALSE)</f>
        <v>-1.65884410962462</v>
      </c>
      <c r="AP1005">
        <f t="shared" si="513"/>
        <v>1353</v>
      </c>
      <c r="AQ1005">
        <f>VLOOKUP($A1005, P!$A$2:$AK$1048576, MATCH('HOF Meter (RP)'!AQ$1, P!$A$1:$AK$1, 0), FALSE)</f>
        <v>-0.32307566679447203</v>
      </c>
      <c r="AR1005">
        <f t="shared" si="514"/>
        <v>1174</v>
      </c>
      <c r="AS1005">
        <f>VLOOKUP($A1005, P!$A$2:$AK$1048576, MATCH('HOF Meter (RP)'!AS$1, P!$A$1:$AK$1, 0), FALSE)</f>
        <v>103.806947426896</v>
      </c>
      <c r="AT1005" s="9">
        <f t="shared" si="515"/>
        <v>1042</v>
      </c>
      <c r="AU1005">
        <f>VLOOKUP($A1005, P!$A$2:$AK$1048576, MATCH('HOF Meter (RP)'!AU$1, P!$A$1:$AK$1, 0), FALSE)</f>
        <v>104.800066156395</v>
      </c>
      <c r="AV1005">
        <f t="shared" si="516"/>
        <v>1114</v>
      </c>
      <c r="AW1005">
        <f>VLOOKUP($A1005, P!$A$2:$AK$1048576, MATCH('HOF Meter (RP)'!AW$1, P!$A$1:$AK$1, 0), FALSE)</f>
        <v>4.4344824413594202</v>
      </c>
      <c r="AX1005">
        <f t="shared" si="517"/>
        <v>1610</v>
      </c>
      <c r="AY1005">
        <f>VLOOKUP($A1005, P!$A$2:$AK$1048576, MATCH('HOF Meter (RP)'!AY$1, P!$A$1:$AK$1, 0), FALSE)</f>
        <v>-6.73401777327864E-3</v>
      </c>
      <c r="AZ1005">
        <f t="shared" si="518"/>
        <v>887</v>
      </c>
      <c r="BA1005">
        <f>VLOOKUP($A1005, P!$A$2:$AK$1048576, MATCH('HOF Meter (RP)'!BA$1, P!$A$1:$AK$1, 0), FALSE)</f>
        <v>78.101276399113999</v>
      </c>
      <c r="BB1005" s="9">
        <f t="shared" si="519"/>
        <v>1500</v>
      </c>
      <c r="BC1005">
        <f>VLOOKUP($A1005, P!$A$2:$AK$1048576, MATCH('HOF Meter (RP)'!BC$1, P!$A$1:$AK$1, 0), FALSE)</f>
        <v>90.228466001177196</v>
      </c>
      <c r="BD1005" s="9">
        <f t="shared" si="520"/>
        <v>414</v>
      </c>
      <c r="BE1005">
        <f>VLOOKUP($A1005, P!$A$2:$AK$1048576, MATCH('HOF Meter (RP)'!BE$1, P!$A$1:$AK$1, 0), FALSE)</f>
        <v>86.151852847279002</v>
      </c>
      <c r="BF1005">
        <f t="shared" si="521"/>
        <v>1127</v>
      </c>
      <c r="BG1005">
        <f>VLOOKUP($A1005, P!$A$2:$AK$1048576, MATCH('HOF Meter (RP)'!BG$1, P!$A$1:$AK$1, 0), FALSE)</f>
        <v>104.18249406735799</v>
      </c>
      <c r="BH1005" s="9">
        <f t="shared" si="522"/>
        <v>1284</v>
      </c>
      <c r="BI1005">
        <f>VLOOKUP($A1005, P!$A$2:$AK$1048576, MATCH('HOF Meter (RP)'!BI$1, P!$A$1:$AK$1, 0), FALSE)</f>
        <v>101.234968804156</v>
      </c>
      <c r="BJ1005" s="9">
        <f t="shared" si="523"/>
        <v>814</v>
      </c>
      <c r="BK1005">
        <f>VLOOKUP($A1005, P!$A$2:$AK$1048576, MATCH('HOF Meter (RP)'!BK$1, P!$A$1:$AK$1, 0), FALSE)</f>
        <v>103</v>
      </c>
      <c r="BL1005">
        <f t="shared" si="524"/>
        <v>27</v>
      </c>
      <c r="BM1005" t="str">
        <f>VLOOKUP($A1005, P!$A$2:$AK$1048576, MATCH('HOF Meter (RP)'!BM$1, P!$A$1:$AK$1, 0), FALSE)</f>
        <v>Scott Feldman</v>
      </c>
      <c r="BN1005">
        <f>VLOOKUP($A1005, P!$A$2:$AK$1048576, MATCH('HOF Meter (RP)'!BN$1, P!$A$1:$AK$1, 0), FALSE)</f>
        <v>6283</v>
      </c>
      <c r="BO1005">
        <f>VLOOKUP($A1005, P!$A$2:$AK$1048576, MATCH('HOF Meter (RP)'!BO$1, P!$A$1:$AK$1, 0), FALSE)</f>
        <v>444857</v>
      </c>
      <c r="BP1005" s="10">
        <f t="shared" si="525"/>
        <v>813.20001126887416</v>
      </c>
      <c r="BQ1005" s="10">
        <f t="shared" si="528"/>
        <v>-647.75954705983634</v>
      </c>
      <c r="BR1005" s="8">
        <f t="shared" si="526"/>
        <v>1004</v>
      </c>
      <c r="BS1005" s="7">
        <f t="shared" si="527"/>
        <v>10</v>
      </c>
    </row>
    <row r="1006" spans="1:71" x14ac:dyDescent="0.45">
      <c r="A1006">
        <v>6819</v>
      </c>
      <c r="B1006" t="str">
        <f>VLOOKUP(A1006, P!$A$2:$AK$1048576, MATCH('HOF Meter (RP)'!B$1, P!$A$1:$AK$1, 0), FALSE)</f>
        <v>Robbie Ross Jr.</v>
      </c>
      <c r="C1006" t="str">
        <f>VLOOKUP($A1006, P!$A$2:$AK$1048576, MATCH('HOF Meter (RP)'!C$1, P!$A$1:$AK$1, 0), FALSE)</f>
        <v>RP</v>
      </c>
      <c r="D1006" t="str">
        <f>VLOOKUP($A1006, P!$A$2:$AK$1048576, MATCH('HOF Meter (RP)'!D$1, P!$A$1:$AK$1, 0), FALSE)</f>
        <v>RP</v>
      </c>
      <c r="E1006">
        <f>VLOOKUP($A1006, P!$A$2:$AK$1048576, MATCH('HOF Meter (RP)'!E$1, P!$A$1:$AK$1, 0), FALSE)</f>
        <v>0</v>
      </c>
      <c r="F1006">
        <f>VLOOKUP($A1006, P!$A$2:$AK$1048576, MATCH('HOF Meter (RP)'!F$1, P!$A$1:$AK$1, 0), FALSE)</f>
        <v>0</v>
      </c>
      <c r="G1006">
        <f t="shared" si="496"/>
        <v>0</v>
      </c>
      <c r="H1006">
        <f>VLOOKUP($A1006, P!$A$2:$AK$1048576, MATCH('HOF Meter (RP)'!H$1, P!$A$1:$AK$1, 0), FALSE)</f>
        <v>0</v>
      </c>
      <c r="I1006">
        <f>VLOOKUP($A1006, P!$A$2:$AK$1048576, MATCH('HOF Meter (RP)'!I$1, P!$A$1:$AK$1, 0), FALSE)</f>
        <v>16</v>
      </c>
      <c r="J1006">
        <f t="shared" si="497"/>
        <v>1501</v>
      </c>
      <c r="K1006">
        <f>VLOOKUP($A1006, P!$A$2:$AK$1048576, MATCH('HOF Meter (RP)'!K$1, P!$A$1:$AK$1, 0), FALSE)</f>
        <v>12</v>
      </c>
      <c r="L1006">
        <f t="shared" si="498"/>
        <v>1684</v>
      </c>
      <c r="M1006">
        <f>VLOOKUP($A1006, P!$A$2:$AK$1048576, MATCH('HOF Meter (RP)'!M$1, P!$A$1:$AK$1, 0), FALSE)</f>
        <v>0.5714285714285714</v>
      </c>
      <c r="N1006" s="9">
        <f t="shared" si="499"/>
        <v>195</v>
      </c>
      <c r="O1006">
        <f>VLOOKUP($A1006, P!$A$2:$AK$1048576, MATCH('HOF Meter (RP)'!O$1, P!$A$1:$AK$1, 0), FALSE)</f>
        <v>3.91935554708092</v>
      </c>
      <c r="P1006">
        <f t="shared" si="500"/>
        <v>807</v>
      </c>
      <c r="Q1006">
        <f>VLOOKUP($A1006, P!$A$2:$AK$1048576, MATCH('HOF Meter (RP)'!Q$1, P!$A$1:$AK$1, 0), FALSE)</f>
        <v>266</v>
      </c>
      <c r="R1006">
        <f t="shared" si="501"/>
        <v>939</v>
      </c>
      <c r="S1006">
        <f>VLOOKUP($A1006, P!$A$2:$AK$1048576, MATCH('HOF Meter (RP)'!S$1, P!$A$1:$AK$1, 0), FALSE)</f>
        <v>12</v>
      </c>
      <c r="T1006">
        <f t="shared" si="502"/>
        <v>1263</v>
      </c>
      <c r="U1006">
        <f>VLOOKUP($A1006, P!$A$2:$AK$1048576, MATCH('HOF Meter (RP)'!U$1, P!$A$1:$AK$1, 0), FALSE)</f>
        <v>6</v>
      </c>
      <c r="V1006" s="9">
        <f t="shared" si="503"/>
        <v>1090</v>
      </c>
      <c r="W1006">
        <f>VLOOKUP($A1006, P!$A$2:$AK$1048576, MATCH('HOF Meter (RP)'!W$1, P!$A$1:$AK$1, 0), FALSE)</f>
        <v>330.2</v>
      </c>
      <c r="X1006">
        <f t="shared" si="504"/>
        <v>1612</v>
      </c>
      <c r="Y1006">
        <f>VLOOKUP($A1006, P!$A$2:$AK$1048576, MATCH('HOF Meter (RP)'!Y$1, P!$A$1:$AK$1, 0), FALSE)</f>
        <v>7.4576626381956501</v>
      </c>
      <c r="Z1006">
        <f t="shared" si="505"/>
        <v>375</v>
      </c>
      <c r="AA1006">
        <f>VLOOKUP($A1006, P!$A$2:$AK$1048576, MATCH('HOF Meter (RP)'!AA$1, P!$A$1:$AK$1, 0), FALSE)</f>
        <v>3.2661296225674299</v>
      </c>
      <c r="AB1006">
        <f t="shared" si="506"/>
        <v>662</v>
      </c>
      <c r="AC1006">
        <f>VLOOKUP($A1006, P!$A$2:$AK$1048576, MATCH('HOF Meter (RP)'!AC$1, P!$A$1:$AK$1, 0), FALSE)</f>
        <v>2.28333333</v>
      </c>
      <c r="AD1006">
        <f t="shared" si="507"/>
        <v>327</v>
      </c>
      <c r="AE1006">
        <f>VLOOKUP($A1006, P!$A$2:$AK$1048576, MATCH('HOF Meter (RP)'!AE$1, P!$A$1:$AK$1, 0), FALSE)</f>
        <v>0.26181254841208301</v>
      </c>
      <c r="AF1006">
        <f t="shared" si="508"/>
        <v>1082</v>
      </c>
      <c r="AG1006">
        <f>VLOOKUP($A1006, P!$A$2:$AK$1048576, MATCH('HOF Meter (RP)'!AG$1, P!$A$1:$AK$1, 0), FALSE)</f>
        <v>1.38508089549619</v>
      </c>
      <c r="AH1006">
        <f t="shared" si="509"/>
        <v>881</v>
      </c>
      <c r="AI1006">
        <f>VLOOKUP($A1006, P!$A$2:$AK$1048576, MATCH('HOF Meter (RP)'!AI$1, P!$A$1:$AK$1, 0), FALSE)</f>
        <v>3.7805903909629501</v>
      </c>
      <c r="AJ1006">
        <f t="shared" si="510"/>
        <v>542</v>
      </c>
      <c r="AK1006">
        <f>VLOOKUP($A1006, P!$A$2:$AK$1048576, MATCH('HOF Meter (RP)'!AK$1, P!$A$1:$AK$1, 0), FALSE)</f>
        <v>2.6955619445070602</v>
      </c>
      <c r="AL1006" s="9">
        <f t="shared" si="511"/>
        <v>1124</v>
      </c>
      <c r="AM1006">
        <f>VLOOKUP($A1006, P!$A$2:$AK$1048576, MATCH('HOF Meter (RP)'!AM$1, P!$A$1:$AK$1, 0), FALSE)</f>
        <v>1.6326844000648457</v>
      </c>
      <c r="AN1006">
        <f t="shared" si="512"/>
        <v>672</v>
      </c>
      <c r="AO1006">
        <f>VLOOKUP($A1006, P!$A$2:$AK$1048576, MATCH('HOF Meter (RP)'!AO$1, P!$A$1:$AK$1, 0), FALSE)</f>
        <v>3.48778176750056</v>
      </c>
      <c r="AP1006">
        <f t="shared" si="513"/>
        <v>263</v>
      </c>
      <c r="AQ1006">
        <f>VLOOKUP($A1006, P!$A$2:$AK$1048576, MATCH('HOF Meter (RP)'!AQ$1, P!$A$1:$AK$1, 0), FALSE)</f>
        <v>2.9727084187542299</v>
      </c>
      <c r="AR1006">
        <f t="shared" si="514"/>
        <v>63</v>
      </c>
      <c r="AS1006">
        <f>VLOOKUP($A1006, P!$A$2:$AK$1048576, MATCH('HOF Meter (RP)'!AS$1, P!$A$1:$AK$1, 0), FALSE)</f>
        <v>93.966787344065494</v>
      </c>
      <c r="AT1006" s="9">
        <f t="shared" si="515"/>
        <v>557</v>
      </c>
      <c r="AU1006">
        <f>VLOOKUP($A1006, P!$A$2:$AK$1048576, MATCH('HOF Meter (RP)'!AU$1, P!$A$1:$AK$1, 0), FALSE)</f>
        <v>93.629412852175406</v>
      </c>
      <c r="AV1006">
        <f t="shared" si="516"/>
        <v>413</v>
      </c>
      <c r="AW1006">
        <f>VLOOKUP($A1006, P!$A$2:$AK$1048576, MATCH('HOF Meter (RP)'!AW$1, P!$A$1:$AK$1, 0), FALSE)</f>
        <v>3.6630726832121598</v>
      </c>
      <c r="AX1006">
        <f t="shared" si="517"/>
        <v>1280</v>
      </c>
      <c r="AY1006">
        <f>VLOOKUP($A1006, P!$A$2:$AK$1048576, MATCH('HOF Meter (RP)'!AY$1, P!$A$1:$AK$1, 0), FALSE)</f>
        <v>0.13876515611797499</v>
      </c>
      <c r="AZ1006">
        <f t="shared" si="518"/>
        <v>1173</v>
      </c>
      <c r="BA1006">
        <f>VLOOKUP($A1006, P!$A$2:$AK$1048576, MATCH('HOF Meter (RP)'!BA$1, P!$A$1:$AK$1, 0), FALSE)</f>
        <v>96.820251264015894</v>
      </c>
      <c r="BB1006" s="9">
        <f t="shared" si="519"/>
        <v>934</v>
      </c>
      <c r="BC1006">
        <f>VLOOKUP($A1006, P!$A$2:$AK$1048576, MATCH('HOF Meter (RP)'!BC$1, P!$A$1:$AK$1, 0), FALSE)</f>
        <v>109.506591787592</v>
      </c>
      <c r="BD1006" s="9">
        <f t="shared" si="520"/>
        <v>963</v>
      </c>
      <c r="BE1006">
        <f>VLOOKUP($A1006, P!$A$2:$AK$1048576, MATCH('HOF Meter (RP)'!BE$1, P!$A$1:$AK$1, 0), FALSE)</f>
        <v>88.612387451192006</v>
      </c>
      <c r="BF1006">
        <f t="shared" si="521"/>
        <v>1045</v>
      </c>
      <c r="BG1006">
        <f>VLOOKUP($A1006, P!$A$2:$AK$1048576, MATCH('HOF Meter (RP)'!BG$1, P!$A$1:$AK$1, 0), FALSE)</f>
        <v>104.380372301534</v>
      </c>
      <c r="BH1006" s="9">
        <f t="shared" si="522"/>
        <v>1301</v>
      </c>
      <c r="BI1006">
        <f>VLOOKUP($A1006, P!$A$2:$AK$1048576, MATCH('HOF Meter (RP)'!BI$1, P!$A$1:$AK$1, 0), FALSE)</f>
        <v>106.366335554956</v>
      </c>
      <c r="BJ1006" s="9">
        <f t="shared" si="523"/>
        <v>1245</v>
      </c>
      <c r="BK1006">
        <f>VLOOKUP($A1006, P!$A$2:$AK$1048576, MATCH('HOF Meter (RP)'!BK$1, P!$A$1:$AK$1, 0), FALSE)</f>
        <v>2</v>
      </c>
      <c r="BL1006">
        <f t="shared" si="524"/>
        <v>642</v>
      </c>
      <c r="BM1006" t="str">
        <f>VLOOKUP($A1006, P!$A$2:$AK$1048576, MATCH('HOF Meter (RP)'!BM$1, P!$A$1:$AK$1, 0), FALSE)</f>
        <v>Robbie Ross Jr.</v>
      </c>
      <c r="BN1006">
        <f>VLOOKUP($A1006, P!$A$2:$AK$1048576, MATCH('HOF Meter (RP)'!BN$1, P!$A$1:$AK$1, 0), FALSE)</f>
        <v>6819</v>
      </c>
      <c r="BO1006">
        <f>VLOOKUP($A1006, P!$A$2:$AK$1048576, MATCH('HOF Meter (RP)'!BO$1, P!$A$1:$AK$1, 0), FALSE)</f>
        <v>543726</v>
      </c>
      <c r="BP1006" s="10">
        <f t="shared" si="525"/>
        <v>814.58761612659953</v>
      </c>
      <c r="BQ1006" s="10">
        <f t="shared" si="528"/>
        <v>-649.1471519175617</v>
      </c>
      <c r="BR1006" s="8">
        <f t="shared" si="526"/>
        <v>1005</v>
      </c>
      <c r="BS1006" s="7">
        <f t="shared" si="527"/>
        <v>10</v>
      </c>
    </row>
    <row r="1007" spans="1:71" x14ac:dyDescent="0.45">
      <c r="A1007">
        <v>1006591</v>
      </c>
      <c r="B1007" t="str">
        <f>VLOOKUP(A1007, P!$A$2:$AK$1048576, MATCH('HOF Meter (RP)'!B$1, P!$A$1:$AK$1, 0), FALSE)</f>
        <v>Sheldon Jones</v>
      </c>
      <c r="C1007" t="str">
        <f>VLOOKUP($A1007, P!$A$2:$AK$1048576, MATCH('HOF Meter (RP)'!C$1, P!$A$1:$AK$1, 0), FALSE)</f>
        <v>RP</v>
      </c>
      <c r="D1007" t="str">
        <f>VLOOKUP($A1007, P!$A$2:$AK$1048576, MATCH('HOF Meter (RP)'!D$1, P!$A$1:$AK$1, 0), FALSE)</f>
        <v>RP</v>
      </c>
      <c r="E1007">
        <f>VLOOKUP($A1007, P!$A$2:$AK$1048576, MATCH('HOF Meter (RP)'!E$1, P!$A$1:$AK$1, 0), FALSE)</f>
        <v>0</v>
      </c>
      <c r="F1007">
        <f>VLOOKUP($A1007, P!$A$2:$AK$1048576, MATCH('HOF Meter (RP)'!F$1, P!$A$1:$AK$1, 0), FALSE)</f>
        <v>0</v>
      </c>
      <c r="G1007">
        <f t="shared" si="496"/>
        <v>0</v>
      </c>
      <c r="H1007">
        <f>VLOOKUP($A1007, P!$A$2:$AK$1048576, MATCH('HOF Meter (RP)'!H$1, P!$A$1:$AK$1, 0), FALSE)</f>
        <v>0</v>
      </c>
      <c r="I1007">
        <f>VLOOKUP($A1007, P!$A$2:$AK$1048576, MATCH('HOF Meter (RP)'!I$1, P!$A$1:$AK$1, 0), FALSE)</f>
        <v>54</v>
      </c>
      <c r="J1007">
        <f t="shared" si="497"/>
        <v>349</v>
      </c>
      <c r="K1007">
        <f>VLOOKUP($A1007, P!$A$2:$AK$1048576, MATCH('HOF Meter (RP)'!K$1, P!$A$1:$AK$1, 0), FALSE)</f>
        <v>57</v>
      </c>
      <c r="L1007">
        <f t="shared" si="498"/>
        <v>329</v>
      </c>
      <c r="M1007">
        <f>VLOOKUP($A1007, P!$A$2:$AK$1048576, MATCH('HOF Meter (RP)'!M$1, P!$A$1:$AK$1, 0), FALSE)</f>
        <v>0.48648648648648651</v>
      </c>
      <c r="N1007" s="9">
        <f t="shared" si="499"/>
        <v>802</v>
      </c>
      <c r="O1007">
        <f>VLOOKUP($A1007, P!$A$2:$AK$1048576, MATCH('HOF Meter (RP)'!O$1, P!$A$1:$AK$1, 0), FALSE)</f>
        <v>3.96195698172028</v>
      </c>
      <c r="P1007">
        <f t="shared" si="500"/>
        <v>855</v>
      </c>
      <c r="Q1007">
        <f>VLOOKUP($A1007, P!$A$2:$AK$1048576, MATCH('HOF Meter (RP)'!Q$1, P!$A$1:$AK$1, 0), FALSE)</f>
        <v>260</v>
      </c>
      <c r="R1007">
        <f t="shared" si="501"/>
        <v>957</v>
      </c>
      <c r="S1007">
        <f>VLOOKUP($A1007, P!$A$2:$AK$1048576, MATCH('HOF Meter (RP)'!S$1, P!$A$1:$AK$1, 0), FALSE)</f>
        <v>101</v>
      </c>
      <c r="T1007">
        <f t="shared" si="502"/>
        <v>293</v>
      </c>
      <c r="U1007">
        <f>VLOOKUP($A1007, P!$A$2:$AK$1048576, MATCH('HOF Meter (RP)'!U$1, P!$A$1:$AK$1, 0), FALSE)</f>
        <v>12</v>
      </c>
      <c r="V1007" s="9">
        <f t="shared" si="503"/>
        <v>807</v>
      </c>
      <c r="W1007">
        <f>VLOOKUP($A1007, P!$A$2:$AK$1048576, MATCH('HOF Meter (RP)'!W$1, P!$A$1:$AK$1, 0), FALSE)</f>
        <v>920</v>
      </c>
      <c r="X1007">
        <f t="shared" si="504"/>
        <v>374</v>
      </c>
      <c r="Y1007">
        <f>VLOOKUP($A1007, P!$A$2:$AK$1048576, MATCH('HOF Meter (RP)'!Y$1, P!$A$1:$AK$1, 0), FALSE)</f>
        <v>4.0402178603715404</v>
      </c>
      <c r="Z1007">
        <f t="shared" si="505"/>
        <v>1309</v>
      </c>
      <c r="AA1007">
        <f>VLOOKUP($A1007, P!$A$2:$AK$1048576, MATCH('HOF Meter (RP)'!AA$1, P!$A$1:$AK$1, 0), FALSE)</f>
        <v>4.0402178603715404</v>
      </c>
      <c r="AB1007">
        <f t="shared" si="506"/>
        <v>1312</v>
      </c>
      <c r="AC1007">
        <f>VLOOKUP($A1007, P!$A$2:$AK$1048576, MATCH('HOF Meter (RP)'!AC$1, P!$A$1:$AK$1, 0), FALSE)</f>
        <v>1</v>
      </c>
      <c r="AD1007">
        <f t="shared" si="507"/>
        <v>1435</v>
      </c>
      <c r="AE1007">
        <f>VLOOKUP($A1007, P!$A$2:$AK$1048576, MATCH('HOF Meter (RP)'!AE$1, P!$A$1:$AK$1, 0), FALSE)</f>
        <v>0.25433687744823702</v>
      </c>
      <c r="AF1007">
        <f t="shared" si="508"/>
        <v>810</v>
      </c>
      <c r="AG1007">
        <f>VLOOKUP($A1007, P!$A$2:$AK$1048576, MATCH('HOF Meter (RP)'!AG$1, P!$A$1:$AK$1, 0), FALSE)</f>
        <v>1.4369566885690499</v>
      </c>
      <c r="AH1007">
        <f t="shared" si="509"/>
        <v>1160</v>
      </c>
      <c r="AI1007">
        <f>VLOOKUP($A1007, P!$A$2:$AK$1048576, MATCH('HOF Meter (RP)'!AI$1, P!$A$1:$AK$1, 0), FALSE)</f>
        <v>4.4226973909829699</v>
      </c>
      <c r="AJ1007">
        <f t="shared" si="510"/>
        <v>1335</v>
      </c>
      <c r="AK1007">
        <f>VLOOKUP($A1007, P!$A$2:$AK$1048576, MATCH('HOF Meter (RP)'!AK$1, P!$A$1:$AK$1, 0), FALSE)</f>
        <v>5.1028667362406797</v>
      </c>
      <c r="AL1007" s="9">
        <f t="shared" si="511"/>
        <v>703</v>
      </c>
      <c r="AM1007">
        <f>VLOOKUP($A1007, P!$A$2:$AK$1048576, MATCH('HOF Meter (RP)'!AM$1, P!$A$1:$AK$1, 0), FALSE)</f>
        <v>1.1093188557044955</v>
      </c>
      <c r="AN1007">
        <f t="shared" si="512"/>
        <v>1089</v>
      </c>
      <c r="AO1007">
        <f>VLOOKUP($A1007, P!$A$2:$AK$1048576, MATCH('HOF Meter (RP)'!AO$1, P!$A$1:$AK$1, 0), FALSE)</f>
        <v>0</v>
      </c>
      <c r="AP1007">
        <f t="shared" si="513"/>
        <v>533</v>
      </c>
      <c r="AQ1007">
        <f>VLOOKUP($A1007, P!$A$2:$AK$1048576, MATCH('HOF Meter (RP)'!AQ$1, P!$A$1:$AK$1, 0), FALSE)</f>
        <v>0</v>
      </c>
      <c r="AR1007">
        <f t="shared" si="514"/>
        <v>467</v>
      </c>
      <c r="AS1007">
        <f>VLOOKUP($A1007, P!$A$2:$AK$1048576, MATCH('HOF Meter (RP)'!AS$1, P!$A$1:$AK$1, 0), FALSE)</f>
        <v>99.152867558524306</v>
      </c>
      <c r="AT1007" s="9">
        <f t="shared" si="515"/>
        <v>814</v>
      </c>
      <c r="AU1007">
        <f>VLOOKUP($A1007, P!$A$2:$AK$1048576, MATCH('HOF Meter (RP)'!AU$1, P!$A$1:$AK$1, 0), FALSE)</f>
        <v>108.446909183767</v>
      </c>
      <c r="AV1007">
        <f t="shared" si="516"/>
        <v>1351</v>
      </c>
      <c r="AW1007">
        <f>VLOOKUP($A1007, P!$A$2:$AK$1048576, MATCH('HOF Meter (RP)'!AW$1, P!$A$1:$AK$1, 0), FALSE)</f>
        <v>0</v>
      </c>
      <c r="AX1007">
        <f t="shared" si="517"/>
        <v>1</v>
      </c>
      <c r="AY1007">
        <f>VLOOKUP($A1007, P!$A$2:$AK$1048576, MATCH('HOF Meter (RP)'!AY$1, P!$A$1:$AK$1, 0), FALSE)</f>
        <v>-0.460740409262691</v>
      </c>
      <c r="AZ1007">
        <f t="shared" si="518"/>
        <v>198</v>
      </c>
      <c r="BA1007">
        <f>VLOOKUP($A1007, P!$A$2:$AK$1048576, MATCH('HOF Meter (RP)'!BA$1, P!$A$1:$AK$1, 0), FALSE)</f>
        <v>103.581115408945</v>
      </c>
      <c r="BB1007" s="9">
        <f t="shared" si="519"/>
        <v>731</v>
      </c>
      <c r="BC1007">
        <f>VLOOKUP($A1007, P!$A$2:$AK$1048576, MATCH('HOF Meter (RP)'!BC$1, P!$A$1:$AK$1, 0), FALSE)</f>
        <v>112.594930345507</v>
      </c>
      <c r="BD1007" s="9">
        <f t="shared" si="520"/>
        <v>1049</v>
      </c>
      <c r="BE1007">
        <f>VLOOKUP($A1007, P!$A$2:$AK$1048576, MATCH('HOF Meter (RP)'!BE$1, P!$A$1:$AK$1, 0), FALSE)</f>
        <v>91.999480471669699</v>
      </c>
      <c r="BF1007">
        <f t="shared" si="521"/>
        <v>920</v>
      </c>
      <c r="BG1007">
        <f>VLOOKUP($A1007, P!$A$2:$AK$1048576, MATCH('HOF Meter (RP)'!BG$1, P!$A$1:$AK$1, 0), FALSE)</f>
        <v>98.666577707734803</v>
      </c>
      <c r="BH1007" s="9">
        <f t="shared" si="522"/>
        <v>718</v>
      </c>
      <c r="BI1007">
        <f>VLOOKUP($A1007, P!$A$2:$AK$1048576, MATCH('HOF Meter (RP)'!BI$1, P!$A$1:$AK$1, 0), FALSE)</f>
        <v>102.61689469823401</v>
      </c>
      <c r="BJ1007" s="9">
        <f t="shared" si="523"/>
        <v>960</v>
      </c>
      <c r="BK1007">
        <f>VLOOKUP($A1007, P!$A$2:$AK$1048576, MATCH('HOF Meter (RP)'!BK$1, P!$A$1:$AK$1, 0), FALSE)</f>
        <v>0</v>
      </c>
      <c r="BL1007">
        <f t="shared" si="524"/>
        <v>718</v>
      </c>
      <c r="BM1007" t="str">
        <f>VLOOKUP($A1007, P!$A$2:$AK$1048576, MATCH('HOF Meter (RP)'!BM$1, P!$A$1:$AK$1, 0), FALSE)</f>
        <v>Sheldon Jones</v>
      </c>
      <c r="BN1007">
        <f>VLOOKUP($A1007, P!$A$2:$AK$1048576, MATCH('HOF Meter (RP)'!BN$1, P!$A$1:$AK$1, 0), FALSE)</f>
        <v>1006591</v>
      </c>
      <c r="BO1007">
        <f>VLOOKUP($A1007, P!$A$2:$AK$1048576, MATCH('HOF Meter (RP)'!BO$1, P!$A$1:$AK$1, 0), FALSE)</f>
        <v>116727</v>
      </c>
      <c r="BP1007" s="10">
        <f t="shared" si="525"/>
        <v>815.57615893351146</v>
      </c>
      <c r="BQ1007" s="10">
        <f t="shared" si="528"/>
        <v>-650.13569472447364</v>
      </c>
      <c r="BR1007" s="8">
        <f t="shared" si="526"/>
        <v>1006</v>
      </c>
      <c r="BS1007" s="7">
        <f t="shared" si="527"/>
        <v>10</v>
      </c>
    </row>
    <row r="1008" spans="1:71" x14ac:dyDescent="0.45">
      <c r="A1008">
        <v>646</v>
      </c>
      <c r="B1008" t="str">
        <f>VLOOKUP(A1008, P!$A$2:$AK$1048576, MATCH('HOF Meter (RP)'!B$1, P!$A$1:$AK$1, 0), FALSE)</f>
        <v>Omar Daal</v>
      </c>
      <c r="C1008" t="str">
        <f>VLOOKUP($A1008, P!$A$2:$AK$1048576, MATCH('HOF Meter (RP)'!C$1, P!$A$1:$AK$1, 0), FALSE)</f>
        <v>RP</v>
      </c>
      <c r="D1008" t="str">
        <f>VLOOKUP($A1008, P!$A$2:$AK$1048576, MATCH('HOF Meter (RP)'!D$1, P!$A$1:$AK$1, 0), FALSE)</f>
        <v>SP</v>
      </c>
      <c r="E1008">
        <f>VLOOKUP($A1008, P!$A$2:$AK$1048576, MATCH('HOF Meter (RP)'!E$1, P!$A$1:$AK$1, 0), FALSE)</f>
        <v>0</v>
      </c>
      <c r="F1008">
        <f>VLOOKUP($A1008, P!$A$2:$AK$1048576, MATCH('HOF Meter (RP)'!F$1, P!$A$1:$AK$1, 0), FALSE)</f>
        <v>0</v>
      </c>
      <c r="G1008">
        <f t="shared" si="496"/>
        <v>0</v>
      </c>
      <c r="H1008">
        <f>VLOOKUP($A1008, P!$A$2:$AK$1048576, MATCH('HOF Meter (RP)'!H$1, P!$A$1:$AK$1, 0), FALSE)</f>
        <v>0</v>
      </c>
      <c r="I1008">
        <f>VLOOKUP($A1008, P!$A$2:$AK$1048576, MATCH('HOF Meter (RP)'!I$1, P!$A$1:$AK$1, 0), FALSE)</f>
        <v>68</v>
      </c>
      <c r="J1008">
        <f t="shared" si="497"/>
        <v>218</v>
      </c>
      <c r="K1008">
        <f>VLOOKUP($A1008, P!$A$2:$AK$1048576, MATCH('HOF Meter (RP)'!K$1, P!$A$1:$AK$1, 0), FALSE)</f>
        <v>78</v>
      </c>
      <c r="L1008">
        <f t="shared" si="498"/>
        <v>168</v>
      </c>
      <c r="M1008">
        <f>VLOOKUP($A1008, P!$A$2:$AK$1048576, MATCH('HOF Meter (RP)'!M$1, P!$A$1:$AK$1, 0), FALSE)</f>
        <v>0.46575342465753422</v>
      </c>
      <c r="N1008" s="9">
        <f t="shared" si="499"/>
        <v>983</v>
      </c>
      <c r="O1008">
        <f>VLOOKUP($A1008, P!$A$2:$AK$1048576, MATCH('HOF Meter (RP)'!O$1, P!$A$1:$AK$1, 0), FALSE)</f>
        <v>4.5500558188704998</v>
      </c>
      <c r="P1008">
        <f t="shared" si="500"/>
        <v>1380</v>
      </c>
      <c r="Q1008">
        <f>VLOOKUP($A1008, P!$A$2:$AK$1048576, MATCH('HOF Meter (RP)'!Q$1, P!$A$1:$AK$1, 0), FALSE)</f>
        <v>392</v>
      </c>
      <c r="R1008">
        <f t="shared" si="501"/>
        <v>543</v>
      </c>
      <c r="S1008">
        <f>VLOOKUP($A1008, P!$A$2:$AK$1048576, MATCH('HOF Meter (RP)'!S$1, P!$A$1:$AK$1, 0), FALSE)</f>
        <v>164</v>
      </c>
      <c r="T1008">
        <f t="shared" si="502"/>
        <v>124</v>
      </c>
      <c r="U1008">
        <f>VLOOKUP($A1008, P!$A$2:$AK$1048576, MATCH('HOF Meter (RP)'!U$1, P!$A$1:$AK$1, 0), FALSE)</f>
        <v>1</v>
      </c>
      <c r="V1008" s="9">
        <f t="shared" si="503"/>
        <v>1555</v>
      </c>
      <c r="W1008">
        <f>VLOOKUP($A1008, P!$A$2:$AK$1048576, MATCH('HOF Meter (RP)'!W$1, P!$A$1:$AK$1, 0), FALSE)</f>
        <v>1198.2</v>
      </c>
      <c r="X1008">
        <f t="shared" si="504"/>
        <v>215</v>
      </c>
      <c r="Y1008">
        <f>VLOOKUP($A1008, P!$A$2:$AK$1048576, MATCH('HOF Meter (RP)'!Y$1, P!$A$1:$AK$1, 0), FALSE)</f>
        <v>6.0517244059564703</v>
      </c>
      <c r="Z1008">
        <f t="shared" si="505"/>
        <v>714</v>
      </c>
      <c r="AA1008">
        <f>VLOOKUP($A1008, P!$A$2:$AK$1048576, MATCH('HOF Meter (RP)'!AA$1, P!$A$1:$AK$1, 0), FALSE)</f>
        <v>3.3111792345245701</v>
      </c>
      <c r="AB1008">
        <f t="shared" si="506"/>
        <v>699</v>
      </c>
      <c r="AC1008">
        <f>VLOOKUP($A1008, P!$A$2:$AK$1048576, MATCH('HOF Meter (RP)'!AC$1, P!$A$1:$AK$1, 0), FALSE)</f>
        <v>1.8276644</v>
      </c>
      <c r="AD1008">
        <f t="shared" si="507"/>
        <v>645</v>
      </c>
      <c r="AE1008">
        <f>VLOOKUP($A1008, P!$A$2:$AK$1048576, MATCH('HOF Meter (RP)'!AE$1, P!$A$1:$AK$1, 0), FALSE)</f>
        <v>0.26550552251486798</v>
      </c>
      <c r="AF1008">
        <f t="shared" si="508"/>
        <v>1206</v>
      </c>
      <c r="AG1008">
        <f>VLOOKUP($A1008, P!$A$2:$AK$1048576, MATCH('HOF Meter (RP)'!AG$1, P!$A$1:$AK$1, 0), FALSE)</f>
        <v>1.41073421153465</v>
      </c>
      <c r="AH1008">
        <f t="shared" si="509"/>
        <v>1027</v>
      </c>
      <c r="AI1008">
        <f>VLOOKUP($A1008, P!$A$2:$AK$1048576, MATCH('HOF Meter (RP)'!AI$1, P!$A$1:$AK$1, 0), FALSE)</f>
        <v>4.44946234678459</v>
      </c>
      <c r="AJ1008">
        <f t="shared" si="510"/>
        <v>1363</v>
      </c>
      <c r="AK1008">
        <f>VLOOKUP($A1008, P!$A$2:$AK$1048576, MATCH('HOF Meter (RP)'!AK$1, P!$A$1:$AK$1, 0), FALSE)</f>
        <v>12.1716794669628</v>
      </c>
      <c r="AL1008" s="9">
        <f t="shared" si="511"/>
        <v>215</v>
      </c>
      <c r="AM1008">
        <f>VLOOKUP($A1008, P!$A$2:$AK$1048576, MATCH('HOF Meter (RP)'!AM$1, P!$A$1:$AK$1, 0), FALSE)</f>
        <v>2.0316607355971956</v>
      </c>
      <c r="AN1008">
        <f t="shared" si="512"/>
        <v>428</v>
      </c>
      <c r="AO1008">
        <f>VLOOKUP($A1008, P!$A$2:$AK$1048576, MATCH('HOF Meter (RP)'!AO$1, P!$A$1:$AK$1, 0), FALSE)</f>
        <v>-0.82813780941069104</v>
      </c>
      <c r="AP1008">
        <f t="shared" si="513"/>
        <v>1263</v>
      </c>
      <c r="AQ1008">
        <f>VLOOKUP($A1008, P!$A$2:$AK$1048576, MATCH('HOF Meter (RP)'!AQ$1, P!$A$1:$AK$1, 0), FALSE)</f>
        <v>-0.91577101073635903</v>
      </c>
      <c r="AR1008">
        <f t="shared" si="514"/>
        <v>1326</v>
      </c>
      <c r="AS1008">
        <f>VLOOKUP($A1008, P!$A$2:$AK$1048576, MATCH('HOF Meter (RP)'!AS$1, P!$A$1:$AK$1, 0), FALSE)</f>
        <v>105.016558550502</v>
      </c>
      <c r="AT1008" s="9">
        <f t="shared" si="515"/>
        <v>1102</v>
      </c>
      <c r="AU1008">
        <f>VLOOKUP($A1008, P!$A$2:$AK$1048576, MATCH('HOF Meter (RP)'!AU$1, P!$A$1:$AK$1, 0), FALSE)</f>
        <v>101.062868484167</v>
      </c>
      <c r="AV1008">
        <f t="shared" si="516"/>
        <v>860</v>
      </c>
      <c r="AW1008">
        <f>VLOOKUP($A1008, P!$A$2:$AK$1048576, MATCH('HOF Meter (RP)'!AW$1, P!$A$1:$AK$1, 0), FALSE)</f>
        <v>4.5128852950090197</v>
      </c>
      <c r="AX1008">
        <f t="shared" si="517"/>
        <v>1630</v>
      </c>
      <c r="AY1008">
        <f>VLOOKUP($A1008, P!$A$2:$AK$1048576, MATCH('HOF Meter (RP)'!AY$1, P!$A$1:$AK$1, 0), FALSE)</f>
        <v>0.10059347208590901</v>
      </c>
      <c r="AZ1008">
        <f t="shared" si="518"/>
        <v>1106</v>
      </c>
      <c r="BA1008">
        <f>VLOOKUP($A1008, P!$A$2:$AK$1048576, MATCH('HOF Meter (RP)'!BA$1, P!$A$1:$AK$1, 0), FALSE)</f>
        <v>90.337838913498203</v>
      </c>
      <c r="BB1008" s="9">
        <f t="shared" si="519"/>
        <v>1167</v>
      </c>
      <c r="BC1008">
        <f>VLOOKUP($A1008, P!$A$2:$AK$1048576, MATCH('HOF Meter (RP)'!BC$1, P!$A$1:$AK$1, 0), FALSE)</f>
        <v>95.087874707137004</v>
      </c>
      <c r="BD1008" s="9">
        <f t="shared" si="520"/>
        <v>540</v>
      </c>
      <c r="BE1008">
        <f>VLOOKUP($A1008, P!$A$2:$AK$1048576, MATCH('HOF Meter (RP)'!BE$1, P!$A$1:$AK$1, 0), FALSE)</f>
        <v>95.060013754145004</v>
      </c>
      <c r="BF1008">
        <f t="shared" si="521"/>
        <v>817</v>
      </c>
      <c r="BG1008">
        <f>VLOOKUP($A1008, P!$A$2:$AK$1048576, MATCH('HOF Meter (RP)'!BG$1, P!$A$1:$AK$1, 0), FALSE)</f>
        <v>102.623071314344</v>
      </c>
      <c r="BH1008" s="9">
        <f t="shared" si="522"/>
        <v>1131</v>
      </c>
      <c r="BI1008">
        <f>VLOOKUP($A1008, P!$A$2:$AK$1048576, MATCH('HOF Meter (RP)'!BI$1, P!$A$1:$AK$1, 0), FALSE)</f>
        <v>100.89802466289601</v>
      </c>
      <c r="BJ1008" s="9">
        <f t="shared" si="523"/>
        <v>777</v>
      </c>
      <c r="BK1008">
        <f>VLOOKUP($A1008, P!$A$2:$AK$1048576, MATCH('HOF Meter (RP)'!BK$1, P!$A$1:$AK$1, 0), FALSE)</f>
        <v>87</v>
      </c>
      <c r="BL1008">
        <f t="shared" si="524"/>
        <v>38</v>
      </c>
      <c r="BM1008" t="str">
        <f>VLOOKUP($A1008, P!$A$2:$AK$1048576, MATCH('HOF Meter (RP)'!BM$1, P!$A$1:$AK$1, 0), FALSE)</f>
        <v>Omar Daal</v>
      </c>
      <c r="BN1008">
        <f>VLOOKUP($A1008, P!$A$2:$AK$1048576, MATCH('HOF Meter (RP)'!BN$1, P!$A$1:$AK$1, 0), FALSE)</f>
        <v>646</v>
      </c>
      <c r="BO1008">
        <f>VLOOKUP($A1008, P!$A$2:$AK$1048576, MATCH('HOF Meter (RP)'!BO$1, P!$A$1:$AK$1, 0), FALSE)</f>
        <v>112984</v>
      </c>
      <c r="BP1008" s="10">
        <f t="shared" si="525"/>
        <v>818.05315824119737</v>
      </c>
      <c r="BQ1008" s="10">
        <f t="shared" si="528"/>
        <v>-652.61269403215954</v>
      </c>
      <c r="BR1008" s="8">
        <f t="shared" si="526"/>
        <v>1007</v>
      </c>
      <c r="BS1008" s="7">
        <f t="shared" si="527"/>
        <v>10</v>
      </c>
    </row>
    <row r="1009" spans="1:71" x14ac:dyDescent="0.45">
      <c r="A1009">
        <v>1006179</v>
      </c>
      <c r="B1009" t="str">
        <f>VLOOKUP(A1009, P!$A$2:$AK$1048576, MATCH('HOF Meter (RP)'!B$1, P!$A$1:$AK$1, 0), FALSE)</f>
        <v>Tom Hume</v>
      </c>
      <c r="C1009" t="str">
        <f>VLOOKUP($A1009, P!$A$2:$AK$1048576, MATCH('HOF Meter (RP)'!C$1, P!$A$1:$AK$1, 0), FALSE)</f>
        <v>RP</v>
      </c>
      <c r="D1009" t="str">
        <f>VLOOKUP($A1009, P!$A$2:$AK$1048576, MATCH('HOF Meter (RP)'!D$1, P!$A$1:$AK$1, 0), FALSE)</f>
        <v>RP</v>
      </c>
      <c r="E1009">
        <f>VLOOKUP($A1009, P!$A$2:$AK$1048576, MATCH('HOF Meter (RP)'!E$1, P!$A$1:$AK$1, 0), FALSE)</f>
        <v>0</v>
      </c>
      <c r="F1009">
        <f>VLOOKUP($A1009, P!$A$2:$AK$1048576, MATCH('HOF Meter (RP)'!F$1, P!$A$1:$AK$1, 0), FALSE)</f>
        <v>0</v>
      </c>
      <c r="G1009">
        <f t="shared" si="496"/>
        <v>0</v>
      </c>
      <c r="H1009">
        <f>VLOOKUP($A1009, P!$A$2:$AK$1048576, MATCH('HOF Meter (RP)'!H$1, P!$A$1:$AK$1, 0), FALSE)</f>
        <v>0</v>
      </c>
      <c r="I1009">
        <f>VLOOKUP($A1009, P!$A$2:$AK$1048576, MATCH('HOF Meter (RP)'!I$1, P!$A$1:$AK$1, 0), FALSE)</f>
        <v>57</v>
      </c>
      <c r="J1009">
        <f t="shared" si="497"/>
        <v>310</v>
      </c>
      <c r="K1009">
        <f>VLOOKUP($A1009, P!$A$2:$AK$1048576, MATCH('HOF Meter (RP)'!K$1, P!$A$1:$AK$1, 0), FALSE)</f>
        <v>71</v>
      </c>
      <c r="L1009">
        <f t="shared" si="498"/>
        <v>205</v>
      </c>
      <c r="M1009">
        <f>VLOOKUP($A1009, P!$A$2:$AK$1048576, MATCH('HOF Meter (RP)'!M$1, P!$A$1:$AK$1, 0), FALSE)</f>
        <v>0.4453125</v>
      </c>
      <c r="N1009" s="9">
        <f t="shared" si="499"/>
        <v>1174</v>
      </c>
      <c r="O1009">
        <f>VLOOKUP($A1009, P!$A$2:$AK$1048576, MATCH('HOF Meter (RP)'!O$1, P!$A$1:$AK$1, 0), FALSE)</f>
        <v>3.8535915324657801</v>
      </c>
      <c r="P1009">
        <f t="shared" si="500"/>
        <v>727</v>
      </c>
      <c r="Q1009">
        <f>VLOOKUP($A1009, P!$A$2:$AK$1048576, MATCH('HOF Meter (RP)'!Q$1, P!$A$1:$AK$1, 0), FALSE)</f>
        <v>543</v>
      </c>
      <c r="R1009">
        <f t="shared" si="501"/>
        <v>276</v>
      </c>
      <c r="S1009">
        <f>VLOOKUP($A1009, P!$A$2:$AK$1048576, MATCH('HOF Meter (RP)'!S$1, P!$A$1:$AK$1, 0), FALSE)</f>
        <v>55</v>
      </c>
      <c r="T1009">
        <f t="shared" si="502"/>
        <v>674</v>
      </c>
      <c r="U1009">
        <f>VLOOKUP($A1009, P!$A$2:$AK$1048576, MATCH('HOF Meter (RP)'!U$1, P!$A$1:$AK$1, 0), FALSE)</f>
        <v>92</v>
      </c>
      <c r="V1009" s="9">
        <f t="shared" si="503"/>
        <v>183</v>
      </c>
      <c r="W1009">
        <f>VLOOKUP($A1009, P!$A$2:$AK$1048576, MATCH('HOF Meter (RP)'!W$1, P!$A$1:$AK$1, 0), FALSE)</f>
        <v>1086</v>
      </c>
      <c r="X1009">
        <f t="shared" si="504"/>
        <v>270</v>
      </c>
      <c r="Y1009">
        <f>VLOOKUP($A1009, P!$A$2:$AK$1048576, MATCH('HOF Meter (RP)'!Y$1, P!$A$1:$AK$1, 0), FALSE)</f>
        <v>4.4419893793584002</v>
      </c>
      <c r="Z1009">
        <f t="shared" si="505"/>
        <v>1208</v>
      </c>
      <c r="AA1009">
        <f>VLOOKUP($A1009, P!$A$2:$AK$1048576, MATCH('HOF Meter (RP)'!AA$1, P!$A$1:$AK$1, 0), FALSE)</f>
        <v>3.1823207493910899</v>
      </c>
      <c r="AB1009">
        <f t="shared" si="506"/>
        <v>601</v>
      </c>
      <c r="AC1009">
        <f>VLOOKUP($A1009, P!$A$2:$AK$1048576, MATCH('HOF Meter (RP)'!AC$1, P!$A$1:$AK$1, 0), FALSE)</f>
        <v>1.3958333300000001</v>
      </c>
      <c r="AD1009">
        <f t="shared" si="507"/>
        <v>1085</v>
      </c>
      <c r="AE1009">
        <f>VLOOKUP($A1009, P!$A$2:$AK$1048576, MATCH('HOF Meter (RP)'!AE$1, P!$A$1:$AK$1, 0), FALSE)</f>
        <v>0.26103375029502002</v>
      </c>
      <c r="AF1009">
        <f t="shared" si="508"/>
        <v>1056</v>
      </c>
      <c r="AG1009">
        <f>VLOOKUP($A1009, P!$A$2:$AK$1048576, MATCH('HOF Meter (RP)'!AG$1, P!$A$1:$AK$1, 0), FALSE)</f>
        <v>1.3720074990141</v>
      </c>
      <c r="AH1009">
        <f t="shared" si="509"/>
        <v>796</v>
      </c>
      <c r="AI1009">
        <f>VLOOKUP($A1009, P!$A$2:$AK$1048576, MATCH('HOF Meter (RP)'!AI$1, P!$A$1:$AK$1, 0), FALSE)</f>
        <v>3.91134166792932</v>
      </c>
      <c r="AJ1009">
        <f t="shared" si="510"/>
        <v>706</v>
      </c>
      <c r="AK1009">
        <f>VLOOKUP($A1009, P!$A$2:$AK$1048576, MATCH('HOF Meter (RP)'!AK$1, P!$A$1:$AK$1, 0), FALSE)</f>
        <v>4.0206021138001198</v>
      </c>
      <c r="AL1009" s="9">
        <f t="shared" si="511"/>
        <v>855</v>
      </c>
      <c r="AM1009">
        <f>VLOOKUP($A1009, P!$A$2:$AK$1048576, MATCH('HOF Meter (RP)'!AM$1, P!$A$1:$AK$1, 0), FALSE)</f>
        <v>0.74044237823206627</v>
      </c>
      <c r="AN1009">
        <f t="shared" si="512"/>
        <v>1338</v>
      </c>
      <c r="AO1009">
        <f>VLOOKUP($A1009, P!$A$2:$AK$1048576, MATCH('HOF Meter (RP)'!AO$1, P!$A$1:$AK$1, 0), FALSE)</f>
        <v>-0.78989579528570097</v>
      </c>
      <c r="AP1009">
        <f t="shared" si="513"/>
        <v>1259</v>
      </c>
      <c r="AQ1009">
        <f>VLOOKUP($A1009, P!$A$2:$AK$1048576, MATCH('HOF Meter (RP)'!AQ$1, P!$A$1:$AK$1, 0), FALSE)</f>
        <v>-1.01719436226464</v>
      </c>
      <c r="AR1009">
        <f t="shared" si="514"/>
        <v>1346</v>
      </c>
      <c r="AS1009">
        <f>VLOOKUP($A1009, P!$A$2:$AK$1048576, MATCH('HOF Meter (RP)'!AS$1, P!$A$1:$AK$1, 0), FALSE)</f>
        <v>102.460030755516</v>
      </c>
      <c r="AT1009" s="9">
        <f t="shared" si="515"/>
        <v>983</v>
      </c>
      <c r="AU1009">
        <f>VLOOKUP($A1009, P!$A$2:$AK$1048576, MATCH('HOF Meter (RP)'!AU$1, P!$A$1:$AK$1, 0), FALSE)</f>
        <v>104.889329852356</v>
      </c>
      <c r="AV1009">
        <f t="shared" si="516"/>
        <v>1122</v>
      </c>
      <c r="AW1009">
        <f>VLOOKUP($A1009, P!$A$2:$AK$1048576, MATCH('HOF Meter (RP)'!AW$1, P!$A$1:$AK$1, 0), FALSE)</f>
        <v>0</v>
      </c>
      <c r="AX1009">
        <f t="shared" si="517"/>
        <v>1</v>
      </c>
      <c r="AY1009">
        <f>VLOOKUP($A1009, P!$A$2:$AK$1048576, MATCH('HOF Meter (RP)'!AY$1, P!$A$1:$AK$1, 0), FALSE)</f>
        <v>-5.7750135463546501E-2</v>
      </c>
      <c r="AZ1009">
        <f t="shared" si="518"/>
        <v>790</v>
      </c>
      <c r="BA1009">
        <f>VLOOKUP($A1009, P!$A$2:$AK$1048576, MATCH('HOF Meter (RP)'!BA$1, P!$A$1:$AK$1, 0), FALSE)</f>
        <v>82.848329912416304</v>
      </c>
      <c r="BB1009" s="9">
        <f t="shared" si="519"/>
        <v>1382</v>
      </c>
      <c r="BC1009">
        <f>VLOOKUP($A1009, P!$A$2:$AK$1048576, MATCH('HOF Meter (RP)'!BC$1, P!$A$1:$AK$1, 0), FALSE)</f>
        <v>98.141929362540196</v>
      </c>
      <c r="BD1009" s="9">
        <f t="shared" si="520"/>
        <v>628</v>
      </c>
      <c r="BE1009">
        <f>VLOOKUP($A1009, P!$A$2:$AK$1048576, MATCH('HOF Meter (RP)'!BE$1, P!$A$1:$AK$1, 0), FALSE)</f>
        <v>83.899040692310805</v>
      </c>
      <c r="BF1009">
        <f t="shared" si="521"/>
        <v>1195</v>
      </c>
      <c r="BG1009">
        <f>VLOOKUP($A1009, P!$A$2:$AK$1048576, MATCH('HOF Meter (RP)'!BG$1, P!$A$1:$AK$1, 0), FALSE)</f>
        <v>103.919794190684</v>
      </c>
      <c r="BH1009" s="9">
        <f t="shared" si="522"/>
        <v>1258</v>
      </c>
      <c r="BI1009">
        <f>VLOOKUP($A1009, P!$A$2:$AK$1048576, MATCH('HOF Meter (RP)'!BI$1, P!$A$1:$AK$1, 0), FALSE)</f>
        <v>103.20718177424899</v>
      </c>
      <c r="BJ1009" s="9">
        <f t="shared" si="523"/>
        <v>1018</v>
      </c>
      <c r="BK1009">
        <f>VLOOKUP($A1009, P!$A$2:$AK$1048576, MATCH('HOF Meter (RP)'!BK$1, P!$A$1:$AK$1, 0), FALSE)</f>
        <v>28</v>
      </c>
      <c r="BL1009">
        <f t="shared" si="524"/>
        <v>211</v>
      </c>
      <c r="BM1009" t="str">
        <f>VLOOKUP($A1009, P!$A$2:$AK$1048576, MATCH('HOF Meter (RP)'!BM$1, P!$A$1:$AK$1, 0), FALSE)</f>
        <v>Tom Hume</v>
      </c>
      <c r="BN1009">
        <f>VLOOKUP($A1009, P!$A$2:$AK$1048576, MATCH('HOF Meter (RP)'!BN$1, P!$A$1:$AK$1, 0), FALSE)</f>
        <v>1006179</v>
      </c>
      <c r="BO1009">
        <f>VLOOKUP($A1009, P!$A$2:$AK$1048576, MATCH('HOF Meter (RP)'!BO$1, P!$A$1:$AK$1, 0), FALSE)</f>
        <v>116305</v>
      </c>
      <c r="BP1009" s="10">
        <f t="shared" si="525"/>
        <v>818.11972865012797</v>
      </c>
      <c r="BQ1009" s="10">
        <f t="shared" si="528"/>
        <v>-652.67926444109014</v>
      </c>
      <c r="BR1009" s="8">
        <f t="shared" si="526"/>
        <v>1008</v>
      </c>
      <c r="BS1009" s="7">
        <f t="shared" si="527"/>
        <v>10</v>
      </c>
    </row>
    <row r="1010" spans="1:71" x14ac:dyDescent="0.45">
      <c r="A1010">
        <v>1015384</v>
      </c>
      <c r="B1010" t="str">
        <f>VLOOKUP(A1010, P!$A$2:$AK$1048576, MATCH('HOF Meter (RP)'!B$1, P!$A$1:$AK$1, 0), FALSE)</f>
        <v>Bill Harvey</v>
      </c>
      <c r="C1010" t="str">
        <f>VLOOKUP($A1010, P!$A$2:$AK$1048576, MATCH('HOF Meter (RP)'!C$1, P!$A$1:$AK$1, 0), FALSE)</f>
        <v>RP</v>
      </c>
      <c r="D1010" t="str">
        <f>VLOOKUP($A1010, P!$A$2:$AK$1048576, MATCH('HOF Meter (RP)'!D$1, P!$A$1:$AK$1, 0), FALSE)</f>
        <v>SP</v>
      </c>
      <c r="E1010">
        <f>VLOOKUP($A1010, P!$A$2:$AK$1048576, MATCH('HOF Meter (RP)'!E$1, P!$A$1:$AK$1, 0), FALSE)</f>
        <v>0</v>
      </c>
      <c r="F1010">
        <f>VLOOKUP($A1010, P!$A$2:$AK$1048576, MATCH('HOF Meter (RP)'!F$1, P!$A$1:$AK$1, 0), FALSE)</f>
        <v>0</v>
      </c>
      <c r="G1010">
        <f t="shared" si="496"/>
        <v>0</v>
      </c>
      <c r="H1010">
        <f>VLOOKUP($A1010, P!$A$2:$AK$1048576, MATCH('HOF Meter (RP)'!H$1, P!$A$1:$AK$1, 0), FALSE)</f>
        <v>0</v>
      </c>
      <c r="I1010">
        <f>VLOOKUP($A1010, P!$A$2:$AK$1048576, MATCH('HOF Meter (RP)'!I$1, P!$A$1:$AK$1, 0), FALSE)</f>
        <v>23</v>
      </c>
      <c r="J1010">
        <f t="shared" si="497"/>
        <v>1149</v>
      </c>
      <c r="K1010">
        <f>VLOOKUP($A1010, P!$A$2:$AK$1048576, MATCH('HOF Meter (RP)'!K$1, P!$A$1:$AK$1, 0), FALSE)</f>
        <v>37</v>
      </c>
      <c r="L1010">
        <f t="shared" si="498"/>
        <v>746</v>
      </c>
      <c r="M1010">
        <f>VLOOKUP($A1010, P!$A$2:$AK$1048576, MATCH('HOF Meter (RP)'!M$1, P!$A$1:$AK$1, 0), FALSE)</f>
        <v>0.38333333333333336</v>
      </c>
      <c r="N1010" s="9">
        <f t="shared" si="499"/>
        <v>1536</v>
      </c>
      <c r="O1010">
        <f>VLOOKUP($A1010, P!$A$2:$AK$1048576, MATCH('HOF Meter (RP)'!O$1, P!$A$1:$AK$1, 0), FALSE)</f>
        <v>5.5285691622230297</v>
      </c>
      <c r="P1010">
        <f t="shared" si="500"/>
        <v>1692</v>
      </c>
      <c r="Q1010">
        <f>VLOOKUP($A1010, P!$A$2:$AK$1048576, MATCH('HOF Meter (RP)'!Q$1, P!$A$1:$AK$1, 0), FALSE)</f>
        <v>106</v>
      </c>
      <c r="R1010">
        <f t="shared" si="501"/>
        <v>1591</v>
      </c>
      <c r="S1010">
        <f>VLOOKUP($A1010, P!$A$2:$AK$1048576, MATCH('HOF Meter (RP)'!S$1, P!$A$1:$AK$1, 0), FALSE)</f>
        <v>56</v>
      </c>
      <c r="T1010">
        <f t="shared" si="502"/>
        <v>659</v>
      </c>
      <c r="U1010">
        <f>VLOOKUP($A1010, P!$A$2:$AK$1048576, MATCH('HOF Meter (RP)'!U$1, P!$A$1:$AK$1, 0), FALSE)</f>
        <v>3</v>
      </c>
      <c r="V1010" s="9">
        <f t="shared" si="503"/>
        <v>1337</v>
      </c>
      <c r="W1010">
        <f>VLOOKUP($A1010, P!$A$2:$AK$1048576, MATCH('HOF Meter (RP)'!W$1, P!$A$1:$AK$1, 0), FALSE)</f>
        <v>490</v>
      </c>
      <c r="X1010">
        <f t="shared" si="504"/>
        <v>1078</v>
      </c>
      <c r="Y1010">
        <f>VLOOKUP($A1010, P!$A$2:$AK$1048576, MATCH('HOF Meter (RP)'!Y$1, P!$A$1:$AK$1, 0), FALSE)</f>
        <v>4.2061207247477599</v>
      </c>
      <c r="Z1010">
        <f t="shared" si="505"/>
        <v>1266</v>
      </c>
      <c r="AA1010">
        <f>VLOOKUP($A1010, P!$A$2:$AK$1048576, MATCH('HOF Meter (RP)'!AA$1, P!$A$1:$AK$1, 0), FALSE)</f>
        <v>3.6734678818757698</v>
      </c>
      <c r="AB1010">
        <f t="shared" si="506"/>
        <v>1034</v>
      </c>
      <c r="AC1010">
        <f>VLOOKUP($A1010, P!$A$2:$AK$1048576, MATCH('HOF Meter (RP)'!AC$1, P!$A$1:$AK$1, 0), FALSE)</f>
        <v>1.145</v>
      </c>
      <c r="AD1010">
        <f t="shared" si="507"/>
        <v>1319</v>
      </c>
      <c r="AE1010">
        <f>VLOOKUP($A1010, P!$A$2:$AK$1048576, MATCH('HOF Meter (RP)'!AE$1, P!$A$1:$AK$1, 0), FALSE)</f>
        <v>0.27273646377470201</v>
      </c>
      <c r="AF1010">
        <f t="shared" si="508"/>
        <v>1411</v>
      </c>
      <c r="AG1010">
        <f>VLOOKUP($A1010, P!$A$2:$AK$1048576, MATCH('HOF Meter (RP)'!AG$1, P!$A$1:$AK$1, 0), FALSE)</f>
        <v>1.5061218315690601</v>
      </c>
      <c r="AH1010">
        <f t="shared" si="509"/>
        <v>1452</v>
      </c>
      <c r="AI1010">
        <f>VLOOKUP($A1010, P!$A$2:$AK$1048576, MATCH('HOF Meter (RP)'!AI$1, P!$A$1:$AK$1, 0), FALSE)</f>
        <v>4.3097676429328304</v>
      </c>
      <c r="AJ1010">
        <f t="shared" si="510"/>
        <v>1230</v>
      </c>
      <c r="AK1010">
        <f>VLOOKUP($A1010, P!$A$2:$AK$1048576, MATCH('HOF Meter (RP)'!AK$1, P!$A$1:$AK$1, 0), FALSE)</f>
        <v>0.88636045902967397</v>
      </c>
      <c r="AL1010" s="9">
        <f t="shared" si="511"/>
        <v>1533</v>
      </c>
      <c r="AM1010">
        <f>VLOOKUP($A1010, P!$A$2:$AK$1048576, MATCH('HOF Meter (RP)'!AM$1, P!$A$1:$AK$1, 0), FALSE)</f>
        <v>0.3617797791957853</v>
      </c>
      <c r="AN1010">
        <f t="shared" si="512"/>
        <v>1544</v>
      </c>
      <c r="AO1010">
        <f>VLOOKUP($A1010, P!$A$2:$AK$1048576, MATCH('HOF Meter (RP)'!AO$1, P!$A$1:$AK$1, 0), FALSE)</f>
        <v>0</v>
      </c>
      <c r="AP1010">
        <f t="shared" si="513"/>
        <v>533</v>
      </c>
      <c r="AQ1010">
        <f>VLOOKUP($A1010, P!$A$2:$AK$1048576, MATCH('HOF Meter (RP)'!AQ$1, P!$A$1:$AK$1, 0), FALSE)</f>
        <v>0</v>
      </c>
      <c r="AR1010">
        <f t="shared" si="514"/>
        <v>467</v>
      </c>
      <c r="AS1010">
        <f>VLOOKUP($A1010, P!$A$2:$AK$1048576, MATCH('HOF Meter (RP)'!AS$1, P!$A$1:$AK$1, 0), FALSE)</f>
        <v>123.66552991362499</v>
      </c>
      <c r="AT1010" s="9">
        <f t="shared" si="515"/>
        <v>1637</v>
      </c>
      <c r="AU1010">
        <f>VLOOKUP($A1010, P!$A$2:$AK$1048576, MATCH('HOF Meter (RP)'!AU$1, P!$A$1:$AK$1, 0), FALSE)</f>
        <v>109.305833482865</v>
      </c>
      <c r="AV1010">
        <f t="shared" si="516"/>
        <v>1394</v>
      </c>
      <c r="AW1010">
        <f>VLOOKUP($A1010, P!$A$2:$AK$1048576, MATCH('HOF Meter (RP)'!AW$1, P!$A$1:$AK$1, 0), FALSE)</f>
        <v>0</v>
      </c>
      <c r="AX1010">
        <f t="shared" si="517"/>
        <v>1</v>
      </c>
      <c r="AY1010">
        <f>VLOOKUP($A1010, P!$A$2:$AK$1048576, MATCH('HOF Meter (RP)'!AY$1, P!$A$1:$AK$1, 0), FALSE)</f>
        <v>1.2637376987001601</v>
      </c>
      <c r="AZ1010">
        <f t="shared" si="518"/>
        <v>1720</v>
      </c>
      <c r="BA1010">
        <f>VLOOKUP($A1010, P!$A$2:$AK$1048576, MATCH('HOF Meter (RP)'!BA$1, P!$A$1:$AK$1, 0), FALSE)</f>
        <v>95.113161611995693</v>
      </c>
      <c r="BB1010" s="9">
        <f t="shared" si="519"/>
        <v>985</v>
      </c>
      <c r="BC1010">
        <f>VLOOKUP($A1010, P!$A$2:$AK$1048576, MATCH('HOF Meter (RP)'!BC$1, P!$A$1:$AK$1, 0), FALSE)</f>
        <v>113.807353663437</v>
      </c>
      <c r="BD1010" s="9">
        <f t="shared" si="520"/>
        <v>1086</v>
      </c>
      <c r="BE1010">
        <f>VLOOKUP($A1010, P!$A$2:$AK$1048576, MATCH('HOF Meter (RP)'!BE$1, P!$A$1:$AK$1, 0), FALSE)</f>
        <v>82.8308948010298</v>
      </c>
      <c r="BF1010">
        <f t="shared" si="521"/>
        <v>1227</v>
      </c>
      <c r="BG1010">
        <f>VLOOKUP($A1010, P!$A$2:$AK$1048576, MATCH('HOF Meter (RP)'!BG$1, P!$A$1:$AK$1, 0), FALSE)</f>
        <v>79.067289345184903</v>
      </c>
      <c r="BH1010" s="9">
        <f t="shared" si="522"/>
        <v>33</v>
      </c>
      <c r="BI1010">
        <f>VLOOKUP($A1010, P!$A$2:$AK$1048576, MATCH('HOF Meter (RP)'!BI$1, P!$A$1:$AK$1, 0), FALSE)</f>
        <v>104.417685810661</v>
      </c>
      <c r="BJ1010" s="9">
        <f t="shared" si="523"/>
        <v>1108</v>
      </c>
      <c r="BK1010">
        <f>VLOOKUP($A1010, P!$A$2:$AK$1048576, MATCH('HOF Meter (RP)'!BK$1, P!$A$1:$AK$1, 0), FALSE)</f>
        <v>0</v>
      </c>
      <c r="BL1010">
        <f t="shared" si="524"/>
        <v>718</v>
      </c>
      <c r="BM1010" t="str">
        <f>VLOOKUP($A1010, P!$A$2:$AK$1048576, MATCH('HOF Meter (RP)'!BM$1, P!$A$1:$AK$1, 0), FALSE)</f>
        <v>Bill Harvey</v>
      </c>
      <c r="BN1010">
        <f>VLOOKUP($A1010, P!$A$2:$AK$1048576, MATCH('HOF Meter (RP)'!BN$1, P!$A$1:$AK$1, 0), FALSE)</f>
        <v>1015384</v>
      </c>
      <c r="BO1010">
        <f>VLOOKUP($A1010, P!$A$2:$AK$1048576, MATCH('HOF Meter (RP)'!BO$1, P!$A$1:$AK$1, 0), FALSE)</f>
        <v>0</v>
      </c>
      <c r="BP1010" s="10">
        <f t="shared" si="525"/>
        <v>818.56684788558618</v>
      </c>
      <c r="BQ1010" s="10">
        <f t="shared" si="528"/>
        <v>-653.12638367654836</v>
      </c>
      <c r="BR1010" s="8">
        <f t="shared" si="526"/>
        <v>1009</v>
      </c>
      <c r="BS1010" s="7">
        <f t="shared" si="527"/>
        <v>10</v>
      </c>
    </row>
    <row r="1011" spans="1:71" x14ac:dyDescent="0.45">
      <c r="A1011">
        <v>1012966</v>
      </c>
      <c r="B1011" t="str">
        <f>VLOOKUP(A1011, P!$A$2:$AK$1048576, MATCH('HOF Meter (RP)'!B$1, P!$A$1:$AK$1, 0), FALSE)</f>
        <v>Bud Thomas</v>
      </c>
      <c r="C1011" t="str">
        <f>VLOOKUP($A1011, P!$A$2:$AK$1048576, MATCH('HOF Meter (RP)'!C$1, P!$A$1:$AK$1, 0), FALSE)</f>
        <v>RP</v>
      </c>
      <c r="D1011" t="str">
        <f>VLOOKUP($A1011, P!$A$2:$AK$1048576, MATCH('HOF Meter (RP)'!D$1, P!$A$1:$AK$1, 0), FALSE)</f>
        <v>SP</v>
      </c>
      <c r="E1011">
        <f>VLOOKUP($A1011, P!$A$2:$AK$1048576, MATCH('HOF Meter (RP)'!E$1, P!$A$1:$AK$1, 0), FALSE)</f>
        <v>0</v>
      </c>
      <c r="F1011">
        <f>VLOOKUP($A1011, P!$A$2:$AK$1048576, MATCH('HOF Meter (RP)'!F$1, P!$A$1:$AK$1, 0), FALSE)</f>
        <v>0</v>
      </c>
      <c r="G1011">
        <f t="shared" si="496"/>
        <v>0</v>
      </c>
      <c r="H1011">
        <f>VLOOKUP($A1011, P!$A$2:$AK$1048576, MATCH('HOF Meter (RP)'!H$1, P!$A$1:$AK$1, 0), FALSE)</f>
        <v>0</v>
      </c>
      <c r="I1011">
        <f>VLOOKUP($A1011, P!$A$2:$AK$1048576, MATCH('HOF Meter (RP)'!I$1, P!$A$1:$AK$1, 0), FALSE)</f>
        <v>25</v>
      </c>
      <c r="J1011">
        <f t="shared" si="497"/>
        <v>1051</v>
      </c>
      <c r="K1011">
        <f>VLOOKUP($A1011, P!$A$2:$AK$1048576, MATCH('HOF Meter (RP)'!K$1, P!$A$1:$AK$1, 0), FALSE)</f>
        <v>34</v>
      </c>
      <c r="L1011">
        <f t="shared" si="498"/>
        <v>838</v>
      </c>
      <c r="M1011">
        <f>VLOOKUP($A1011, P!$A$2:$AK$1048576, MATCH('HOF Meter (RP)'!M$1, P!$A$1:$AK$1, 0), FALSE)</f>
        <v>0.42372881355932202</v>
      </c>
      <c r="N1011" s="9">
        <f t="shared" si="499"/>
        <v>1340</v>
      </c>
      <c r="O1011">
        <f>VLOOKUP($A1011, P!$A$2:$AK$1048576, MATCH('HOF Meter (RP)'!O$1, P!$A$1:$AK$1, 0), FALSE)</f>
        <v>4.9619771503261498</v>
      </c>
      <c r="P1011">
        <f t="shared" si="500"/>
        <v>1578</v>
      </c>
      <c r="Q1011">
        <f>VLOOKUP($A1011, P!$A$2:$AK$1048576, MATCH('HOF Meter (RP)'!Q$1, P!$A$1:$AK$1, 0), FALSE)</f>
        <v>143</v>
      </c>
      <c r="R1011">
        <f t="shared" si="501"/>
        <v>1409</v>
      </c>
      <c r="S1011">
        <f>VLOOKUP($A1011, P!$A$2:$AK$1048576, MATCH('HOF Meter (RP)'!S$1, P!$A$1:$AK$1, 0), FALSE)</f>
        <v>58</v>
      </c>
      <c r="T1011">
        <f t="shared" si="502"/>
        <v>636</v>
      </c>
      <c r="U1011">
        <f>VLOOKUP($A1011, P!$A$2:$AK$1048576, MATCH('HOF Meter (RP)'!U$1, P!$A$1:$AK$1, 0), FALSE)</f>
        <v>3</v>
      </c>
      <c r="V1011" s="9">
        <f t="shared" si="503"/>
        <v>1337</v>
      </c>
      <c r="W1011">
        <f>VLOOKUP($A1011, P!$A$2:$AK$1048576, MATCH('HOF Meter (RP)'!W$1, P!$A$1:$AK$1, 0), FALSE)</f>
        <v>526</v>
      </c>
      <c r="X1011">
        <f t="shared" si="504"/>
        <v>992</v>
      </c>
      <c r="Y1011">
        <f>VLOOKUP($A1011, P!$A$2:$AK$1048576, MATCH('HOF Meter (RP)'!Y$1, P!$A$1:$AK$1, 0), FALSE)</f>
        <v>2.3098859148069999</v>
      </c>
      <c r="Z1011">
        <f t="shared" si="505"/>
        <v>1677</v>
      </c>
      <c r="AA1011">
        <f>VLOOKUP($A1011, P!$A$2:$AK$1048576, MATCH('HOF Meter (RP)'!AA$1, P!$A$1:$AK$1, 0), FALSE)</f>
        <v>2.8403041619108298</v>
      </c>
      <c r="AB1011">
        <f t="shared" si="506"/>
        <v>356</v>
      </c>
      <c r="AC1011">
        <f>VLOOKUP($A1011, P!$A$2:$AK$1048576, MATCH('HOF Meter (RP)'!AC$1, P!$A$1:$AK$1, 0), FALSE)</f>
        <v>0.81325301000000005</v>
      </c>
      <c r="AD1011">
        <f t="shared" si="507"/>
        <v>1593</v>
      </c>
      <c r="AE1011">
        <f>VLOOKUP($A1011, P!$A$2:$AK$1048576, MATCH('HOF Meter (RP)'!AE$1, P!$A$1:$AK$1, 0), FALSE)</f>
        <v>0.28709232889297198</v>
      </c>
      <c r="AF1011">
        <f t="shared" si="508"/>
        <v>1637</v>
      </c>
      <c r="AG1011">
        <f>VLOOKUP($A1011, P!$A$2:$AK$1048576, MATCH('HOF Meter (RP)'!AG$1, P!$A$1:$AK$1, 0), FALSE)</f>
        <v>1.50380227046283</v>
      </c>
      <c r="AH1011">
        <f t="shared" si="509"/>
        <v>1441</v>
      </c>
      <c r="AI1011">
        <f>VLOOKUP($A1011, P!$A$2:$AK$1048576, MATCH('HOF Meter (RP)'!AI$1, P!$A$1:$AK$1, 0), FALSE)</f>
        <v>4.80086949143785</v>
      </c>
      <c r="AJ1011">
        <f t="shared" si="510"/>
        <v>1578</v>
      </c>
      <c r="AK1011">
        <f>VLOOKUP($A1011, P!$A$2:$AK$1048576, MATCH('HOF Meter (RP)'!AK$1, P!$A$1:$AK$1, 0), FALSE)</f>
        <v>3.86149718472734</v>
      </c>
      <c r="AL1011" s="9">
        <f t="shared" si="511"/>
        <v>891</v>
      </c>
      <c r="AM1011">
        <f>VLOOKUP($A1011, P!$A$2:$AK$1048576, MATCH('HOF Meter (RP)'!AM$1, P!$A$1:$AK$1, 0), FALSE)</f>
        <v>1.4682498801244639</v>
      </c>
      <c r="AN1011">
        <f t="shared" si="512"/>
        <v>809</v>
      </c>
      <c r="AO1011">
        <f>VLOOKUP($A1011, P!$A$2:$AK$1048576, MATCH('HOF Meter (RP)'!AO$1, P!$A$1:$AK$1, 0), FALSE)</f>
        <v>0</v>
      </c>
      <c r="AP1011">
        <f t="shared" si="513"/>
        <v>533</v>
      </c>
      <c r="AQ1011">
        <f>VLOOKUP($A1011, P!$A$2:$AK$1048576, MATCH('HOF Meter (RP)'!AQ$1, P!$A$1:$AK$1, 0), FALSE)</f>
        <v>0</v>
      </c>
      <c r="AR1011">
        <f t="shared" si="514"/>
        <v>467</v>
      </c>
      <c r="AS1011">
        <f>VLOOKUP($A1011, P!$A$2:$AK$1048576, MATCH('HOF Meter (RP)'!AS$1, P!$A$1:$AK$1, 0), FALSE)</f>
        <v>105.586138053212</v>
      </c>
      <c r="AT1011" s="9">
        <f t="shared" si="515"/>
        <v>1126</v>
      </c>
      <c r="AU1011">
        <f>VLOOKUP($A1011, P!$A$2:$AK$1048576, MATCH('HOF Meter (RP)'!AU$1, P!$A$1:$AK$1, 0), FALSE)</f>
        <v>102.533133540238</v>
      </c>
      <c r="AV1011">
        <f t="shared" si="516"/>
        <v>957</v>
      </c>
      <c r="AW1011">
        <f>VLOOKUP($A1011, P!$A$2:$AK$1048576, MATCH('HOF Meter (RP)'!AW$1, P!$A$1:$AK$1, 0), FALSE)</f>
        <v>0</v>
      </c>
      <c r="AX1011">
        <f t="shared" si="517"/>
        <v>1</v>
      </c>
      <c r="AY1011">
        <f>VLOOKUP($A1011, P!$A$2:$AK$1048576, MATCH('HOF Meter (RP)'!AY$1, P!$A$1:$AK$1, 0), FALSE)</f>
        <v>0.1611076588883</v>
      </c>
      <c r="AZ1011">
        <f t="shared" si="518"/>
        <v>1210</v>
      </c>
      <c r="BA1011">
        <f>VLOOKUP($A1011, P!$A$2:$AK$1048576, MATCH('HOF Meter (RP)'!BA$1, P!$A$1:$AK$1, 0), FALSE)</f>
        <v>64.138871774341098</v>
      </c>
      <c r="BB1011" s="9">
        <f t="shared" si="519"/>
        <v>1686</v>
      </c>
      <c r="BC1011">
        <f>VLOOKUP($A1011, P!$A$2:$AK$1048576, MATCH('HOF Meter (RP)'!BC$1, P!$A$1:$AK$1, 0), FALSE)</f>
        <v>71.651278621060897</v>
      </c>
      <c r="BD1011" s="9">
        <f t="shared" si="520"/>
        <v>101</v>
      </c>
      <c r="BE1011">
        <f>VLOOKUP($A1011, P!$A$2:$AK$1048576, MATCH('HOF Meter (RP)'!BE$1, P!$A$1:$AK$1, 0), FALSE)</f>
        <v>89.769357515904005</v>
      </c>
      <c r="BF1011">
        <f t="shared" si="521"/>
        <v>1002</v>
      </c>
      <c r="BG1011">
        <f>VLOOKUP($A1011, P!$A$2:$AK$1048576, MATCH('HOF Meter (RP)'!BG$1, P!$A$1:$AK$1, 0), FALSE)</f>
        <v>104.709970696981</v>
      </c>
      <c r="BH1011" s="9">
        <f t="shared" si="522"/>
        <v>1334</v>
      </c>
      <c r="BI1011">
        <f>VLOOKUP($A1011, P!$A$2:$AK$1048576, MATCH('HOF Meter (RP)'!BI$1, P!$A$1:$AK$1, 0), FALSE)</f>
        <v>97.656468685834497</v>
      </c>
      <c r="BJ1011" s="9">
        <f t="shared" si="523"/>
        <v>497</v>
      </c>
      <c r="BK1011">
        <f>VLOOKUP($A1011, P!$A$2:$AK$1048576, MATCH('HOF Meter (RP)'!BK$1, P!$A$1:$AK$1, 0), FALSE)</f>
        <v>0</v>
      </c>
      <c r="BL1011">
        <f t="shared" si="524"/>
        <v>718</v>
      </c>
      <c r="BM1011" t="str">
        <f>VLOOKUP($A1011, P!$A$2:$AK$1048576, MATCH('HOF Meter (RP)'!BM$1, P!$A$1:$AK$1, 0), FALSE)</f>
        <v>Bud Thomas</v>
      </c>
      <c r="BN1011">
        <f>VLOOKUP($A1011, P!$A$2:$AK$1048576, MATCH('HOF Meter (RP)'!BN$1, P!$A$1:$AK$1, 0), FALSE)</f>
        <v>1012966</v>
      </c>
      <c r="BO1011">
        <f>VLOOKUP($A1011, P!$A$2:$AK$1048576, MATCH('HOF Meter (RP)'!BO$1, P!$A$1:$AK$1, 0), FALSE)</f>
        <v>123257</v>
      </c>
      <c r="BP1011" s="10">
        <f t="shared" si="525"/>
        <v>819.25279708415269</v>
      </c>
      <c r="BQ1011" s="10">
        <f t="shared" si="528"/>
        <v>-653.81233287511486</v>
      </c>
      <c r="BR1011" s="8">
        <f t="shared" si="526"/>
        <v>1010</v>
      </c>
      <c r="BS1011" s="7">
        <f t="shared" si="527"/>
        <v>10</v>
      </c>
    </row>
    <row r="1012" spans="1:71" x14ac:dyDescent="0.45">
      <c r="A1012">
        <v>1009967</v>
      </c>
      <c r="B1012" t="str">
        <f>VLOOKUP(A1012, P!$A$2:$AK$1048576, MATCH('HOF Meter (RP)'!B$1, P!$A$1:$AK$1, 0), FALSE)</f>
        <v>Erv Palica</v>
      </c>
      <c r="C1012" t="str">
        <f>VLOOKUP($A1012, P!$A$2:$AK$1048576, MATCH('HOF Meter (RP)'!C$1, P!$A$1:$AK$1, 0), FALSE)</f>
        <v>RP</v>
      </c>
      <c r="D1012" t="str">
        <f>VLOOKUP($A1012, P!$A$2:$AK$1048576, MATCH('HOF Meter (RP)'!D$1, P!$A$1:$AK$1, 0), FALSE)</f>
        <v>RP</v>
      </c>
      <c r="E1012">
        <f>VLOOKUP($A1012, P!$A$2:$AK$1048576, MATCH('HOF Meter (RP)'!E$1, P!$A$1:$AK$1, 0), FALSE)</f>
        <v>0</v>
      </c>
      <c r="F1012">
        <f>VLOOKUP($A1012, P!$A$2:$AK$1048576, MATCH('HOF Meter (RP)'!F$1, P!$A$1:$AK$1, 0), FALSE)</f>
        <v>0</v>
      </c>
      <c r="G1012">
        <f t="shared" si="496"/>
        <v>0</v>
      </c>
      <c r="H1012">
        <f>VLOOKUP($A1012, P!$A$2:$AK$1048576, MATCH('HOF Meter (RP)'!H$1, P!$A$1:$AK$1, 0), FALSE)</f>
        <v>0</v>
      </c>
      <c r="I1012">
        <f>VLOOKUP($A1012, P!$A$2:$AK$1048576, MATCH('HOF Meter (RP)'!I$1, P!$A$1:$AK$1, 0), FALSE)</f>
        <v>41</v>
      </c>
      <c r="J1012">
        <f t="shared" si="497"/>
        <v>566</v>
      </c>
      <c r="K1012">
        <f>VLOOKUP($A1012, P!$A$2:$AK$1048576, MATCH('HOF Meter (RP)'!K$1, P!$A$1:$AK$1, 0), FALSE)</f>
        <v>55</v>
      </c>
      <c r="L1012">
        <f t="shared" si="498"/>
        <v>347</v>
      </c>
      <c r="M1012">
        <f>VLOOKUP($A1012, P!$A$2:$AK$1048576, MATCH('HOF Meter (RP)'!M$1, P!$A$1:$AK$1, 0), FALSE)</f>
        <v>0.42708333333333331</v>
      </c>
      <c r="N1012" s="9">
        <f t="shared" si="499"/>
        <v>1317</v>
      </c>
      <c r="O1012">
        <f>VLOOKUP($A1012, P!$A$2:$AK$1048576, MATCH('HOF Meter (RP)'!O$1, P!$A$1:$AK$1, 0), FALSE)</f>
        <v>4.2247817518885498</v>
      </c>
      <c r="P1012">
        <f t="shared" si="500"/>
        <v>1130</v>
      </c>
      <c r="Q1012">
        <f>VLOOKUP($A1012, P!$A$2:$AK$1048576, MATCH('HOF Meter (RP)'!Q$1, P!$A$1:$AK$1, 0), FALSE)</f>
        <v>246</v>
      </c>
      <c r="R1012">
        <f t="shared" si="501"/>
        <v>1008</v>
      </c>
      <c r="S1012">
        <f>VLOOKUP($A1012, P!$A$2:$AK$1048576, MATCH('HOF Meter (RP)'!S$1, P!$A$1:$AK$1, 0), FALSE)</f>
        <v>80</v>
      </c>
      <c r="T1012">
        <f t="shared" si="502"/>
        <v>408</v>
      </c>
      <c r="U1012">
        <f>VLOOKUP($A1012, P!$A$2:$AK$1048576, MATCH('HOF Meter (RP)'!U$1, P!$A$1:$AK$1, 0), FALSE)</f>
        <v>10</v>
      </c>
      <c r="V1012" s="9">
        <f t="shared" si="503"/>
        <v>891</v>
      </c>
      <c r="W1012">
        <f>VLOOKUP($A1012, P!$A$2:$AK$1048576, MATCH('HOF Meter (RP)'!W$1, P!$A$1:$AK$1, 0), FALSE)</f>
        <v>839.1</v>
      </c>
      <c r="X1012">
        <f t="shared" si="504"/>
        <v>468</v>
      </c>
      <c r="Y1012">
        <f>VLOOKUP($A1012, P!$A$2:$AK$1048576, MATCH('HOF Meter (RP)'!Y$1, P!$A$1:$AK$1, 0), FALSE)</f>
        <v>4.5357428453016597</v>
      </c>
      <c r="Z1012">
        <f t="shared" si="505"/>
        <v>1180</v>
      </c>
      <c r="AA1012">
        <f>VLOOKUP($A1012, P!$A$2:$AK$1048576, MATCH('HOF Meter (RP)'!AA$1, P!$A$1:$AK$1, 0), FALSE)</f>
        <v>4.2783957335115002</v>
      </c>
      <c r="AB1012">
        <f t="shared" si="506"/>
        <v>1444</v>
      </c>
      <c r="AC1012">
        <f>VLOOKUP($A1012, P!$A$2:$AK$1048576, MATCH('HOF Meter (RP)'!AC$1, P!$A$1:$AK$1, 0), FALSE)</f>
        <v>1.0601503800000001</v>
      </c>
      <c r="AD1012">
        <f t="shared" si="507"/>
        <v>1387</v>
      </c>
      <c r="AE1012">
        <f>VLOOKUP($A1012, P!$A$2:$AK$1048576, MATCH('HOF Meter (RP)'!AE$1, P!$A$1:$AK$1, 0), FALSE)</f>
        <v>0.24953560371517</v>
      </c>
      <c r="AF1012">
        <f t="shared" si="508"/>
        <v>652</v>
      </c>
      <c r="AG1012">
        <f>VLOOKUP($A1012, P!$A$2:$AK$1048576, MATCH('HOF Meter (RP)'!AG$1, P!$A$1:$AK$1, 0), FALSE)</f>
        <v>1.4356632856812399</v>
      </c>
      <c r="AH1012">
        <f t="shared" si="509"/>
        <v>1154</v>
      </c>
      <c r="AI1012">
        <f>VLOOKUP($A1012, P!$A$2:$AK$1048576, MATCH('HOF Meter (RP)'!AI$1, P!$A$1:$AK$1, 0), FALSE)</f>
        <v>4.0787780147113599</v>
      </c>
      <c r="AJ1012">
        <f t="shared" si="510"/>
        <v>947</v>
      </c>
      <c r="AK1012">
        <f>VLOOKUP($A1012, P!$A$2:$AK$1048576, MATCH('HOF Meter (RP)'!AK$1, P!$A$1:$AK$1, 0), FALSE)</f>
        <v>6.8912533652037302</v>
      </c>
      <c r="AL1012" s="9">
        <f t="shared" si="511"/>
        <v>508</v>
      </c>
      <c r="AM1012">
        <f>VLOOKUP($A1012, P!$A$2:$AK$1048576, MATCH('HOF Meter (RP)'!AM$1, P!$A$1:$AK$1, 0), FALSE)</f>
        <v>1.6425344691225672</v>
      </c>
      <c r="AN1012">
        <f t="shared" si="512"/>
        <v>664</v>
      </c>
      <c r="AO1012">
        <f>VLOOKUP($A1012, P!$A$2:$AK$1048576, MATCH('HOF Meter (RP)'!AO$1, P!$A$1:$AK$1, 0), FALSE)</f>
        <v>0</v>
      </c>
      <c r="AP1012">
        <f t="shared" si="513"/>
        <v>533</v>
      </c>
      <c r="AQ1012">
        <f>VLOOKUP($A1012, P!$A$2:$AK$1048576, MATCH('HOF Meter (RP)'!AQ$1, P!$A$1:$AK$1, 0), FALSE)</f>
        <v>0</v>
      </c>
      <c r="AR1012">
        <f t="shared" si="514"/>
        <v>467</v>
      </c>
      <c r="AS1012">
        <f>VLOOKUP($A1012, P!$A$2:$AK$1048576, MATCH('HOF Meter (RP)'!AS$1, P!$A$1:$AK$1, 0), FALSE)</f>
        <v>105.712127795604</v>
      </c>
      <c r="AT1012" s="9">
        <f t="shared" si="515"/>
        <v>1133</v>
      </c>
      <c r="AU1012">
        <f>VLOOKUP($A1012, P!$A$2:$AK$1048576, MATCH('HOF Meter (RP)'!AU$1, P!$A$1:$AK$1, 0), FALSE)</f>
        <v>101.248347526594</v>
      </c>
      <c r="AV1012">
        <f t="shared" si="516"/>
        <v>874</v>
      </c>
      <c r="AW1012">
        <f>VLOOKUP($A1012, P!$A$2:$AK$1048576, MATCH('HOF Meter (RP)'!AW$1, P!$A$1:$AK$1, 0), FALSE)</f>
        <v>0</v>
      </c>
      <c r="AX1012">
        <f t="shared" si="517"/>
        <v>1</v>
      </c>
      <c r="AY1012">
        <f>VLOOKUP($A1012, P!$A$2:$AK$1048576, MATCH('HOF Meter (RP)'!AY$1, P!$A$1:$AK$1, 0), FALSE)</f>
        <v>0.14600373717718901</v>
      </c>
      <c r="AZ1012">
        <f t="shared" si="518"/>
        <v>1184</v>
      </c>
      <c r="BA1012">
        <f>VLOOKUP($A1012, P!$A$2:$AK$1048576, MATCH('HOF Meter (RP)'!BA$1, P!$A$1:$AK$1, 0), FALSE)</f>
        <v>109.73432606964499</v>
      </c>
      <c r="BB1012" s="9">
        <f t="shared" si="519"/>
        <v>558</v>
      </c>
      <c r="BC1012">
        <f>VLOOKUP($A1012, P!$A$2:$AK$1048576, MATCH('HOF Meter (RP)'!BC$1, P!$A$1:$AK$1, 0), FALSE)</f>
        <v>114.44733682286299</v>
      </c>
      <c r="BD1012" s="9">
        <f t="shared" si="520"/>
        <v>1105</v>
      </c>
      <c r="BE1012">
        <f>VLOOKUP($A1012, P!$A$2:$AK$1048576, MATCH('HOF Meter (RP)'!BE$1, P!$A$1:$AK$1, 0), FALSE)</f>
        <v>95.934857084072306</v>
      </c>
      <c r="BF1012">
        <f t="shared" si="521"/>
        <v>783</v>
      </c>
      <c r="BG1012">
        <f>VLOOKUP($A1012, P!$A$2:$AK$1048576, MATCH('HOF Meter (RP)'!BG$1, P!$A$1:$AK$1, 0), FALSE)</f>
        <v>97.220858999193297</v>
      </c>
      <c r="BH1012" s="9">
        <f t="shared" si="522"/>
        <v>590</v>
      </c>
      <c r="BI1012">
        <f>VLOOKUP($A1012, P!$A$2:$AK$1048576, MATCH('HOF Meter (RP)'!BI$1, P!$A$1:$AK$1, 0), FALSE)</f>
        <v>101.417392719695</v>
      </c>
      <c r="BJ1012" s="9">
        <f t="shared" si="523"/>
        <v>833</v>
      </c>
      <c r="BK1012">
        <f>VLOOKUP($A1012, P!$A$2:$AK$1048576, MATCH('HOF Meter (RP)'!BK$1, P!$A$1:$AK$1, 0), FALSE)</f>
        <v>0</v>
      </c>
      <c r="BL1012">
        <f t="shared" si="524"/>
        <v>718</v>
      </c>
      <c r="BM1012" t="str">
        <f>VLOOKUP($A1012, P!$A$2:$AK$1048576, MATCH('HOF Meter (RP)'!BM$1, P!$A$1:$AK$1, 0), FALSE)</f>
        <v>Erv Palica</v>
      </c>
      <c r="BN1012">
        <f>VLOOKUP($A1012, P!$A$2:$AK$1048576, MATCH('HOF Meter (RP)'!BN$1, P!$A$1:$AK$1, 0), FALSE)</f>
        <v>1009967</v>
      </c>
      <c r="BO1012">
        <f>VLOOKUP($A1012, P!$A$2:$AK$1048576, MATCH('HOF Meter (RP)'!BO$1, P!$A$1:$AK$1, 0), FALSE)</f>
        <v>120187</v>
      </c>
      <c r="BP1012" s="10">
        <f t="shared" si="525"/>
        <v>820.12740418971168</v>
      </c>
      <c r="BQ1012" s="10">
        <f t="shared" si="528"/>
        <v>-654.68693998067386</v>
      </c>
      <c r="BR1012" s="8">
        <f t="shared" si="526"/>
        <v>1011</v>
      </c>
      <c r="BS1012" s="7">
        <f t="shared" si="527"/>
        <v>10</v>
      </c>
    </row>
    <row r="1013" spans="1:71" x14ac:dyDescent="0.45">
      <c r="A1013">
        <v>8110</v>
      </c>
      <c r="B1013" t="str">
        <f>VLOOKUP(A1013, P!$A$2:$AK$1048576, MATCH('HOF Meter (RP)'!B$1, P!$A$1:$AK$1, 0), FALSE)</f>
        <v>Bryan Shaw</v>
      </c>
      <c r="C1013" t="str">
        <f>VLOOKUP($A1013, P!$A$2:$AK$1048576, MATCH('HOF Meter (RP)'!C$1, P!$A$1:$AK$1, 0), FALSE)</f>
        <v>RP</v>
      </c>
      <c r="D1013" t="str">
        <f>VLOOKUP($A1013, P!$A$2:$AK$1048576, MATCH('HOF Meter (RP)'!D$1, P!$A$1:$AK$1, 0), FALSE)</f>
        <v>RP</v>
      </c>
      <c r="E1013">
        <f>VLOOKUP($A1013, P!$A$2:$AK$1048576, MATCH('HOF Meter (RP)'!E$1, P!$A$1:$AK$1, 0), FALSE)</f>
        <v>0</v>
      </c>
      <c r="F1013">
        <f>VLOOKUP($A1013, P!$A$2:$AK$1048576, MATCH('HOF Meter (RP)'!F$1, P!$A$1:$AK$1, 0), FALSE)</f>
        <v>0</v>
      </c>
      <c r="G1013">
        <f t="shared" si="496"/>
        <v>0</v>
      </c>
      <c r="H1013">
        <f>VLOOKUP($A1013, P!$A$2:$AK$1048576, MATCH('HOF Meter (RP)'!H$1, P!$A$1:$AK$1, 0), FALSE)</f>
        <v>0</v>
      </c>
      <c r="I1013">
        <f>VLOOKUP($A1013, P!$A$2:$AK$1048576, MATCH('HOF Meter (RP)'!I$1, P!$A$1:$AK$1, 0), FALSE)</f>
        <v>43</v>
      </c>
      <c r="J1013">
        <f t="shared" si="497"/>
        <v>520</v>
      </c>
      <c r="K1013">
        <f>VLOOKUP($A1013, P!$A$2:$AK$1048576, MATCH('HOF Meter (RP)'!K$1, P!$A$1:$AK$1, 0), FALSE)</f>
        <v>46</v>
      </c>
      <c r="L1013">
        <f t="shared" si="498"/>
        <v>509</v>
      </c>
      <c r="M1013">
        <f>VLOOKUP($A1013, P!$A$2:$AK$1048576, MATCH('HOF Meter (RP)'!M$1, P!$A$1:$AK$1, 0), FALSE)</f>
        <v>0.48314606741573035</v>
      </c>
      <c r="N1013" s="9">
        <f t="shared" si="499"/>
        <v>845</v>
      </c>
      <c r="O1013">
        <f>VLOOKUP($A1013, P!$A$2:$AK$1048576, MATCH('HOF Meter (RP)'!O$1, P!$A$1:$AK$1, 0), FALSE)</f>
        <v>3.9563901816191298</v>
      </c>
      <c r="P1013">
        <f t="shared" si="500"/>
        <v>845</v>
      </c>
      <c r="Q1013">
        <f>VLOOKUP($A1013, P!$A$2:$AK$1048576, MATCH('HOF Meter (RP)'!Q$1, P!$A$1:$AK$1, 0), FALSE)</f>
        <v>796</v>
      </c>
      <c r="R1013">
        <f t="shared" si="501"/>
        <v>54</v>
      </c>
      <c r="S1013">
        <f>VLOOKUP($A1013, P!$A$2:$AK$1048576, MATCH('HOF Meter (RP)'!S$1, P!$A$1:$AK$1, 0), FALSE)</f>
        <v>2</v>
      </c>
      <c r="T1013">
        <f t="shared" si="502"/>
        <v>1404</v>
      </c>
      <c r="U1013">
        <f>VLOOKUP($A1013, P!$A$2:$AK$1048576, MATCH('HOF Meter (RP)'!U$1, P!$A$1:$AK$1, 0), FALSE)</f>
        <v>19</v>
      </c>
      <c r="V1013" s="9">
        <f t="shared" si="503"/>
        <v>632</v>
      </c>
      <c r="W1013">
        <f>VLOOKUP($A1013, P!$A$2:$AK$1048576, MATCH('HOF Meter (RP)'!W$1, P!$A$1:$AK$1, 0), FALSE)</f>
        <v>764.1</v>
      </c>
      <c r="X1013">
        <f t="shared" si="504"/>
        <v>551</v>
      </c>
      <c r="Y1013">
        <f>VLOOKUP($A1013, P!$A$2:$AK$1048576, MATCH('HOF Meter (RP)'!Y$1, P!$A$1:$AK$1, 0), FALSE)</f>
        <v>8.0187551002459294</v>
      </c>
      <c r="Z1013">
        <f t="shared" si="505"/>
        <v>286</v>
      </c>
      <c r="AA1013">
        <f>VLOOKUP($A1013, P!$A$2:$AK$1048576, MATCH('HOF Meter (RP)'!AA$1, P!$A$1:$AK$1, 0), FALSE)</f>
        <v>3.5207162628098798</v>
      </c>
      <c r="AB1013">
        <f t="shared" si="506"/>
        <v>886</v>
      </c>
      <c r="AC1013">
        <f>VLOOKUP($A1013, P!$A$2:$AK$1048576, MATCH('HOF Meter (RP)'!AC$1, P!$A$1:$AK$1, 0), FALSE)</f>
        <v>2.27759197</v>
      </c>
      <c r="AD1013">
        <f t="shared" si="507"/>
        <v>330</v>
      </c>
      <c r="AE1013">
        <f>VLOOKUP($A1013, P!$A$2:$AK$1048576, MATCH('HOF Meter (RP)'!AE$1, P!$A$1:$AK$1, 0), FALSE)</f>
        <v>0.246002041510717</v>
      </c>
      <c r="AF1013">
        <f t="shared" si="508"/>
        <v>550</v>
      </c>
      <c r="AG1013">
        <f>VLOOKUP($A1013, P!$A$2:$AK$1048576, MATCH('HOF Meter (RP)'!AG$1, P!$A$1:$AK$1, 0), FALSE)</f>
        <v>1.3371133484175699</v>
      </c>
      <c r="AH1013">
        <f t="shared" si="509"/>
        <v>616</v>
      </c>
      <c r="AI1013">
        <f>VLOOKUP($A1013, P!$A$2:$AK$1048576, MATCH('HOF Meter (RP)'!AI$1, P!$A$1:$AK$1, 0), FALSE)</f>
        <v>4.0528945142305197</v>
      </c>
      <c r="AJ1013">
        <f t="shared" si="510"/>
        <v>908</v>
      </c>
      <c r="AK1013">
        <f>VLOOKUP($A1013, P!$A$2:$AK$1048576, MATCH('HOF Meter (RP)'!AK$1, P!$A$1:$AK$1, 0), FALSE)</f>
        <v>2.73533618636429</v>
      </c>
      <c r="AL1013" s="9">
        <f t="shared" si="511"/>
        <v>1116</v>
      </c>
      <c r="AM1013">
        <f>VLOOKUP($A1013, P!$A$2:$AK$1048576, MATCH('HOF Meter (RP)'!AM$1, P!$A$1:$AK$1, 0), FALSE)</f>
        <v>0.71596288087011906</v>
      </c>
      <c r="AN1013">
        <f t="shared" si="512"/>
        <v>1357</v>
      </c>
      <c r="AO1013">
        <f>VLOOKUP($A1013, P!$A$2:$AK$1048576, MATCH('HOF Meter (RP)'!AO$1, P!$A$1:$AK$1, 0), FALSE)</f>
        <v>0.15869611501693701</v>
      </c>
      <c r="AP1013">
        <f t="shared" si="513"/>
        <v>523</v>
      </c>
      <c r="AQ1013">
        <f>VLOOKUP($A1013, P!$A$2:$AK$1048576, MATCH('HOF Meter (RP)'!AQ$1, P!$A$1:$AK$1, 0), FALSE)</f>
        <v>-1.71976567106579</v>
      </c>
      <c r="AR1013">
        <f t="shared" si="514"/>
        <v>1473</v>
      </c>
      <c r="AS1013">
        <f>VLOOKUP($A1013, P!$A$2:$AK$1048576, MATCH('HOF Meter (RP)'!AS$1, P!$A$1:$AK$1, 0), FALSE)</f>
        <v>92.534024033410105</v>
      </c>
      <c r="AT1013" s="9">
        <f t="shared" si="515"/>
        <v>487</v>
      </c>
      <c r="AU1013">
        <f>VLOOKUP($A1013, P!$A$2:$AK$1048576, MATCH('HOF Meter (RP)'!AU$1, P!$A$1:$AK$1, 0), FALSE)</f>
        <v>97.380248768962403</v>
      </c>
      <c r="AV1013">
        <f t="shared" si="516"/>
        <v>627</v>
      </c>
      <c r="AW1013">
        <f>VLOOKUP($A1013, P!$A$2:$AK$1048576, MATCH('HOF Meter (RP)'!AW$1, P!$A$1:$AK$1, 0), FALSE)</f>
        <v>3.8779008039158498</v>
      </c>
      <c r="AX1013">
        <f t="shared" si="517"/>
        <v>1381</v>
      </c>
      <c r="AY1013">
        <f>VLOOKUP($A1013, P!$A$2:$AK$1048576, MATCH('HOF Meter (RP)'!AY$1, P!$A$1:$AK$1, 0), FALSE)</f>
        <v>-9.6504332611384996E-2</v>
      </c>
      <c r="AZ1013">
        <f t="shared" si="518"/>
        <v>707</v>
      </c>
      <c r="BA1013">
        <f>VLOOKUP($A1013, P!$A$2:$AK$1048576, MATCH('HOF Meter (RP)'!BA$1, P!$A$1:$AK$1, 0), FALSE)</f>
        <v>98.171409035635904</v>
      </c>
      <c r="BB1013" s="9">
        <f t="shared" si="519"/>
        <v>885</v>
      </c>
      <c r="BC1013">
        <f>VLOOKUP($A1013, P!$A$2:$AK$1048576, MATCH('HOF Meter (RP)'!BC$1, P!$A$1:$AK$1, 0), FALSE)</f>
        <v>112.321843257571</v>
      </c>
      <c r="BD1013" s="9">
        <f t="shared" si="520"/>
        <v>1039</v>
      </c>
      <c r="BE1013">
        <f>VLOOKUP($A1013, P!$A$2:$AK$1048576, MATCH('HOF Meter (RP)'!BE$1, P!$A$1:$AK$1, 0), FALSE)</f>
        <v>86.891371465472503</v>
      </c>
      <c r="BF1013">
        <f t="shared" si="521"/>
        <v>1100</v>
      </c>
      <c r="BG1013">
        <f>VLOOKUP($A1013, P!$A$2:$AK$1048576, MATCH('HOF Meter (RP)'!BG$1, P!$A$1:$AK$1, 0), FALSE)</f>
        <v>99.567564783425397</v>
      </c>
      <c r="BH1013" s="9">
        <f t="shared" si="522"/>
        <v>800</v>
      </c>
      <c r="BI1013">
        <f>VLOOKUP($A1013, P!$A$2:$AK$1048576, MATCH('HOF Meter (RP)'!BI$1, P!$A$1:$AK$1, 0), FALSE)</f>
        <v>102.649586768956</v>
      </c>
      <c r="BJ1013" s="9">
        <f t="shared" si="523"/>
        <v>963</v>
      </c>
      <c r="BK1013">
        <f>VLOOKUP($A1013, P!$A$2:$AK$1048576, MATCH('HOF Meter (RP)'!BK$1, P!$A$1:$AK$1, 0), FALSE)</f>
        <v>0</v>
      </c>
      <c r="BL1013">
        <f t="shared" si="524"/>
        <v>718</v>
      </c>
      <c r="BM1013" t="str">
        <f>VLOOKUP($A1013, P!$A$2:$AK$1048576, MATCH('HOF Meter (RP)'!BM$1, P!$A$1:$AK$1, 0), FALSE)</f>
        <v>Bryan Shaw</v>
      </c>
      <c r="BN1013">
        <f>VLOOKUP($A1013, P!$A$2:$AK$1048576, MATCH('HOF Meter (RP)'!BN$1, P!$A$1:$AK$1, 0), FALSE)</f>
        <v>8110</v>
      </c>
      <c r="BO1013">
        <f>VLOOKUP($A1013, P!$A$2:$AK$1048576, MATCH('HOF Meter (RP)'!BO$1, P!$A$1:$AK$1, 0), FALSE)</f>
        <v>543766</v>
      </c>
      <c r="BP1013" s="10">
        <f t="shared" si="525"/>
        <v>820.59762262640265</v>
      </c>
      <c r="BQ1013" s="10">
        <f t="shared" si="528"/>
        <v>-655.15715841736483</v>
      </c>
      <c r="BR1013" s="8">
        <f t="shared" si="526"/>
        <v>1012</v>
      </c>
      <c r="BS1013" s="7">
        <f t="shared" si="527"/>
        <v>10</v>
      </c>
    </row>
    <row r="1014" spans="1:71" x14ac:dyDescent="0.45">
      <c r="A1014">
        <v>1000683</v>
      </c>
      <c r="B1014" t="str">
        <f>VLOOKUP(A1014, P!$A$2:$AK$1048576, MATCH('HOF Meter (RP)'!B$1, P!$A$1:$AK$1, 0), FALSE)</f>
        <v>Frank Baumann</v>
      </c>
      <c r="C1014" t="str">
        <f>VLOOKUP($A1014, P!$A$2:$AK$1048576, MATCH('HOF Meter (RP)'!C$1, P!$A$1:$AK$1, 0), FALSE)</f>
        <v>RP</v>
      </c>
      <c r="D1014" t="str">
        <f>VLOOKUP($A1014, P!$A$2:$AK$1048576, MATCH('HOF Meter (RP)'!D$1, P!$A$1:$AK$1, 0), FALSE)</f>
        <v>RP</v>
      </c>
      <c r="E1014">
        <f>VLOOKUP($A1014, P!$A$2:$AK$1048576, MATCH('HOF Meter (RP)'!E$1, P!$A$1:$AK$1, 0), FALSE)</f>
        <v>0</v>
      </c>
      <c r="F1014">
        <f>VLOOKUP($A1014, P!$A$2:$AK$1048576, MATCH('HOF Meter (RP)'!F$1, P!$A$1:$AK$1, 0), FALSE)</f>
        <v>0</v>
      </c>
      <c r="G1014">
        <f t="shared" si="496"/>
        <v>0</v>
      </c>
      <c r="H1014">
        <f>VLOOKUP($A1014, P!$A$2:$AK$1048576, MATCH('HOF Meter (RP)'!H$1, P!$A$1:$AK$1, 0), FALSE)</f>
        <v>0</v>
      </c>
      <c r="I1014">
        <f>VLOOKUP($A1014, P!$A$2:$AK$1048576, MATCH('HOF Meter (RP)'!I$1, P!$A$1:$AK$1, 0), FALSE)</f>
        <v>45</v>
      </c>
      <c r="J1014">
        <f t="shared" si="497"/>
        <v>484</v>
      </c>
      <c r="K1014">
        <f>VLOOKUP($A1014, P!$A$2:$AK$1048576, MATCH('HOF Meter (RP)'!K$1, P!$A$1:$AK$1, 0), FALSE)</f>
        <v>38</v>
      </c>
      <c r="L1014">
        <f t="shared" si="498"/>
        <v>717</v>
      </c>
      <c r="M1014">
        <f>VLOOKUP($A1014, P!$A$2:$AK$1048576, MATCH('HOF Meter (RP)'!M$1, P!$A$1:$AK$1, 0), FALSE)</f>
        <v>0.54216867469879515</v>
      </c>
      <c r="N1014" s="9">
        <f t="shared" si="499"/>
        <v>353</v>
      </c>
      <c r="O1014">
        <f>VLOOKUP($A1014, P!$A$2:$AK$1048576, MATCH('HOF Meter (RP)'!O$1, P!$A$1:$AK$1, 0), FALSE)</f>
        <v>4.1086952680373097</v>
      </c>
      <c r="P1014">
        <f t="shared" si="500"/>
        <v>1008</v>
      </c>
      <c r="Q1014">
        <f>VLOOKUP($A1014, P!$A$2:$AK$1048576, MATCH('HOF Meter (RP)'!Q$1, P!$A$1:$AK$1, 0), FALSE)</f>
        <v>244</v>
      </c>
      <c r="R1014">
        <f t="shared" si="501"/>
        <v>1013</v>
      </c>
      <c r="S1014">
        <f>VLOOKUP($A1014, P!$A$2:$AK$1048576, MATCH('HOF Meter (RP)'!S$1, P!$A$1:$AK$1, 0), FALSE)</f>
        <v>78</v>
      </c>
      <c r="T1014">
        <f t="shared" si="502"/>
        <v>426</v>
      </c>
      <c r="U1014">
        <f>VLOOKUP($A1014, P!$A$2:$AK$1048576, MATCH('HOF Meter (RP)'!U$1, P!$A$1:$AK$1, 0), FALSE)</f>
        <v>13</v>
      </c>
      <c r="V1014" s="9">
        <f t="shared" si="503"/>
        <v>776</v>
      </c>
      <c r="W1014">
        <f>VLOOKUP($A1014, P!$A$2:$AK$1048576, MATCH('HOF Meter (RP)'!W$1, P!$A$1:$AK$1, 0), FALSE)</f>
        <v>797.1</v>
      </c>
      <c r="X1014">
        <f t="shared" si="504"/>
        <v>509</v>
      </c>
      <c r="Y1014">
        <f>VLOOKUP($A1014, P!$A$2:$AK$1048576, MATCH('HOF Meter (RP)'!Y$1, P!$A$1:$AK$1, 0), FALSE)</f>
        <v>4.3344477552920999</v>
      </c>
      <c r="Z1014">
        <f t="shared" si="505"/>
        <v>1233</v>
      </c>
      <c r="AA1014">
        <f>VLOOKUP($A1014, P!$A$2:$AK$1048576, MATCH('HOF Meter (RP)'!AA$1, P!$A$1:$AK$1, 0), FALSE)</f>
        <v>3.3862873088219598</v>
      </c>
      <c r="AB1014">
        <f t="shared" si="506"/>
        <v>763</v>
      </c>
      <c r="AC1014">
        <f>VLOOKUP($A1014, P!$A$2:$AK$1048576, MATCH('HOF Meter (RP)'!AC$1, P!$A$1:$AK$1, 0), FALSE)</f>
        <v>1.28</v>
      </c>
      <c r="AD1014">
        <f t="shared" si="507"/>
        <v>1202</v>
      </c>
      <c r="AE1014">
        <f>VLOOKUP($A1014, P!$A$2:$AK$1048576, MATCH('HOF Meter (RP)'!AE$1, P!$A$1:$AK$1, 0), FALSE)</f>
        <v>0.271057631412286</v>
      </c>
      <c r="AF1014">
        <f t="shared" si="508"/>
        <v>1367</v>
      </c>
      <c r="AG1014">
        <f>VLOOKUP($A1014, P!$A$2:$AK$1048576, MATCH('HOF Meter (RP)'!AG$1, P!$A$1:$AK$1, 0), FALSE)</f>
        <v>1.44983264036969</v>
      </c>
      <c r="AH1014">
        <f t="shared" si="509"/>
        <v>1237</v>
      </c>
      <c r="AI1014">
        <f>VLOOKUP($A1014, P!$A$2:$AK$1048576, MATCH('HOF Meter (RP)'!AI$1, P!$A$1:$AK$1, 0), FALSE)</f>
        <v>3.8894315572232201</v>
      </c>
      <c r="AJ1014">
        <f t="shared" si="510"/>
        <v>667</v>
      </c>
      <c r="AK1014">
        <f>VLOOKUP($A1014, P!$A$2:$AK$1048576, MATCH('HOF Meter (RP)'!AK$1, P!$A$1:$AK$1, 0), FALSE)</f>
        <v>7.86635712347924</v>
      </c>
      <c r="AL1014" s="9">
        <f t="shared" si="511"/>
        <v>433</v>
      </c>
      <c r="AM1014">
        <f>VLOOKUP($A1014, P!$A$2:$AK$1048576, MATCH('HOF Meter (RP)'!AM$1, P!$A$1:$AK$1, 0), FALSE)</f>
        <v>1.9737441032440697</v>
      </c>
      <c r="AN1014">
        <f t="shared" si="512"/>
        <v>457</v>
      </c>
      <c r="AO1014">
        <f>VLOOKUP($A1014, P!$A$2:$AK$1048576, MATCH('HOF Meter (RP)'!AO$1, P!$A$1:$AK$1, 0), FALSE)</f>
        <v>0</v>
      </c>
      <c r="AP1014">
        <f t="shared" si="513"/>
        <v>533</v>
      </c>
      <c r="AQ1014">
        <f>VLOOKUP($A1014, P!$A$2:$AK$1048576, MATCH('HOF Meter (RP)'!AQ$1, P!$A$1:$AK$1, 0), FALSE)</f>
        <v>0</v>
      </c>
      <c r="AR1014">
        <f t="shared" si="514"/>
        <v>467</v>
      </c>
      <c r="AS1014">
        <f>VLOOKUP($A1014, P!$A$2:$AK$1048576, MATCH('HOF Meter (RP)'!AS$1, P!$A$1:$AK$1, 0), FALSE)</f>
        <v>105.632370695166</v>
      </c>
      <c r="AT1014" s="9">
        <f t="shared" si="515"/>
        <v>1130</v>
      </c>
      <c r="AU1014">
        <f>VLOOKUP($A1014, P!$A$2:$AK$1048576, MATCH('HOF Meter (RP)'!AU$1, P!$A$1:$AK$1, 0), FALSE)</f>
        <v>98.104601405541501</v>
      </c>
      <c r="AV1014">
        <f t="shared" si="516"/>
        <v>669</v>
      </c>
      <c r="AW1014">
        <f>VLOOKUP($A1014, P!$A$2:$AK$1048576, MATCH('HOF Meter (RP)'!AW$1, P!$A$1:$AK$1, 0), FALSE)</f>
        <v>0</v>
      </c>
      <c r="AX1014">
        <f t="shared" si="517"/>
        <v>1</v>
      </c>
      <c r="AY1014">
        <f>VLOOKUP($A1014, P!$A$2:$AK$1048576, MATCH('HOF Meter (RP)'!AY$1, P!$A$1:$AK$1, 0), FALSE)</f>
        <v>0.21926371081408499</v>
      </c>
      <c r="AZ1014">
        <f t="shared" si="518"/>
        <v>1296</v>
      </c>
      <c r="BA1014">
        <f>VLOOKUP($A1014, P!$A$2:$AK$1048576, MATCH('HOF Meter (RP)'!BA$1, P!$A$1:$AK$1, 0), FALSE)</f>
        <v>85.413676265631693</v>
      </c>
      <c r="BB1014" s="9">
        <f t="shared" si="519"/>
        <v>1312</v>
      </c>
      <c r="BC1014">
        <f>VLOOKUP($A1014, P!$A$2:$AK$1048576, MATCH('HOF Meter (RP)'!BC$1, P!$A$1:$AK$1, 0), FALSE)</f>
        <v>96.174380307580094</v>
      </c>
      <c r="BD1014" s="9">
        <f t="shared" si="520"/>
        <v>573</v>
      </c>
      <c r="BE1014">
        <f>VLOOKUP($A1014, P!$A$2:$AK$1048576, MATCH('HOF Meter (RP)'!BE$1, P!$A$1:$AK$1, 0), FALSE)</f>
        <v>89.685675168603495</v>
      </c>
      <c r="BF1014">
        <f t="shared" si="521"/>
        <v>1005</v>
      </c>
      <c r="BG1014">
        <f>VLOOKUP($A1014, P!$A$2:$AK$1048576, MATCH('HOF Meter (RP)'!BG$1, P!$A$1:$AK$1, 0), FALSE)</f>
        <v>108.871780489895</v>
      </c>
      <c r="BH1014" s="9">
        <f t="shared" si="522"/>
        <v>1607</v>
      </c>
      <c r="BI1014">
        <f>VLOOKUP($A1014, P!$A$2:$AK$1048576, MATCH('HOF Meter (RP)'!BI$1, P!$A$1:$AK$1, 0), FALSE)</f>
        <v>106.763610993464</v>
      </c>
      <c r="BJ1014" s="9">
        <f t="shared" si="523"/>
        <v>1282</v>
      </c>
      <c r="BK1014">
        <f>VLOOKUP($A1014, P!$A$2:$AK$1048576, MATCH('HOF Meter (RP)'!BK$1, P!$A$1:$AK$1, 0), FALSE)</f>
        <v>0</v>
      </c>
      <c r="BL1014">
        <f t="shared" si="524"/>
        <v>718</v>
      </c>
      <c r="BM1014" t="str">
        <f>VLOOKUP($A1014, P!$A$2:$AK$1048576, MATCH('HOF Meter (RP)'!BM$1, P!$A$1:$AK$1, 0), FALSE)</f>
        <v>Frank Baumann</v>
      </c>
      <c r="BN1014">
        <f>VLOOKUP($A1014, P!$A$2:$AK$1048576, MATCH('HOF Meter (RP)'!BN$1, P!$A$1:$AK$1, 0), FALSE)</f>
        <v>1000683</v>
      </c>
      <c r="BO1014">
        <f>VLOOKUP($A1014, P!$A$2:$AK$1048576, MATCH('HOF Meter (RP)'!BO$1, P!$A$1:$AK$1, 0), FALSE)</f>
        <v>110702</v>
      </c>
      <c r="BP1014" s="10">
        <f t="shared" si="525"/>
        <v>821.57911492104279</v>
      </c>
      <c r="BQ1014" s="10">
        <f t="shared" si="528"/>
        <v>-656.13865071200496</v>
      </c>
      <c r="BR1014" s="8">
        <f t="shared" si="526"/>
        <v>1013</v>
      </c>
      <c r="BS1014" s="7">
        <f t="shared" si="527"/>
        <v>10</v>
      </c>
    </row>
    <row r="1015" spans="1:71" x14ac:dyDescent="0.45">
      <c r="A1015">
        <v>1007053</v>
      </c>
      <c r="B1015" t="str">
        <f>VLOOKUP(A1015, P!$A$2:$AK$1048576, MATCH('HOF Meter (RP)'!B$1, P!$A$1:$AK$1, 0), FALSE)</f>
        <v>Jack Knott</v>
      </c>
      <c r="C1015" t="str">
        <f>VLOOKUP($A1015, P!$A$2:$AK$1048576, MATCH('HOF Meter (RP)'!C$1, P!$A$1:$AK$1, 0), FALSE)</f>
        <v>RP</v>
      </c>
      <c r="D1015" t="str">
        <f>VLOOKUP($A1015, P!$A$2:$AK$1048576, MATCH('HOF Meter (RP)'!D$1, P!$A$1:$AK$1, 0), FALSE)</f>
        <v>SP</v>
      </c>
      <c r="E1015">
        <f>VLOOKUP($A1015, P!$A$2:$AK$1048576, MATCH('HOF Meter (RP)'!E$1, P!$A$1:$AK$1, 0), FALSE)</f>
        <v>0</v>
      </c>
      <c r="F1015">
        <f>VLOOKUP($A1015, P!$A$2:$AK$1048576, MATCH('HOF Meter (RP)'!F$1, P!$A$1:$AK$1, 0), FALSE)</f>
        <v>0</v>
      </c>
      <c r="G1015">
        <f t="shared" si="496"/>
        <v>0</v>
      </c>
      <c r="H1015">
        <f>VLOOKUP($A1015, P!$A$2:$AK$1048576, MATCH('HOF Meter (RP)'!H$1, P!$A$1:$AK$1, 0), FALSE)</f>
        <v>0</v>
      </c>
      <c r="I1015">
        <f>VLOOKUP($A1015, P!$A$2:$AK$1048576, MATCH('HOF Meter (RP)'!I$1, P!$A$1:$AK$1, 0), FALSE)</f>
        <v>82</v>
      </c>
      <c r="J1015">
        <f t="shared" si="497"/>
        <v>137</v>
      </c>
      <c r="K1015">
        <f>VLOOKUP($A1015, P!$A$2:$AK$1048576, MATCH('HOF Meter (RP)'!K$1, P!$A$1:$AK$1, 0), FALSE)</f>
        <v>103</v>
      </c>
      <c r="L1015">
        <f t="shared" si="498"/>
        <v>71</v>
      </c>
      <c r="M1015">
        <f>VLOOKUP($A1015, P!$A$2:$AK$1048576, MATCH('HOF Meter (RP)'!M$1, P!$A$1:$AK$1, 0), FALSE)</f>
        <v>0.44324324324324327</v>
      </c>
      <c r="N1015" s="9">
        <f t="shared" si="499"/>
        <v>1191</v>
      </c>
      <c r="O1015">
        <f>VLOOKUP($A1015, P!$A$2:$AK$1048576, MATCH('HOF Meter (RP)'!O$1, P!$A$1:$AK$1, 0), FALSE)</f>
        <v>4.9710982582838596</v>
      </c>
      <c r="P1015">
        <f t="shared" si="500"/>
        <v>1580</v>
      </c>
      <c r="Q1015">
        <f>VLOOKUP($A1015, P!$A$2:$AK$1048576, MATCH('HOF Meter (RP)'!Q$1, P!$A$1:$AK$1, 0), FALSE)</f>
        <v>325</v>
      </c>
      <c r="R1015">
        <f t="shared" si="501"/>
        <v>733</v>
      </c>
      <c r="S1015">
        <f>VLOOKUP($A1015, P!$A$2:$AK$1048576, MATCH('HOF Meter (RP)'!S$1, P!$A$1:$AK$1, 0), FALSE)</f>
        <v>192</v>
      </c>
      <c r="T1015">
        <f t="shared" si="502"/>
        <v>82</v>
      </c>
      <c r="U1015">
        <f>VLOOKUP($A1015, P!$A$2:$AK$1048576, MATCH('HOF Meter (RP)'!U$1, P!$A$1:$AK$1, 0), FALSE)</f>
        <v>19</v>
      </c>
      <c r="V1015" s="9">
        <f t="shared" si="503"/>
        <v>632</v>
      </c>
      <c r="W1015">
        <f>VLOOKUP($A1015, P!$A$2:$AK$1048576, MATCH('HOF Meter (RP)'!W$1, P!$A$1:$AK$1, 0), FALSE)</f>
        <v>1557</v>
      </c>
      <c r="X1015">
        <f t="shared" si="504"/>
        <v>106</v>
      </c>
      <c r="Y1015">
        <f>VLOOKUP($A1015, P!$A$2:$AK$1048576, MATCH('HOF Meter (RP)'!Y$1, P!$A$1:$AK$1, 0), FALSE)</f>
        <v>2.7976878569876602</v>
      </c>
      <c r="Z1015">
        <f t="shared" si="505"/>
        <v>1601</v>
      </c>
      <c r="AA1015">
        <f>VLOOKUP($A1015, P!$A$2:$AK$1048576, MATCH('HOF Meter (RP)'!AA$1, P!$A$1:$AK$1, 0), FALSE)</f>
        <v>3.71098265327702</v>
      </c>
      <c r="AB1015">
        <f t="shared" si="506"/>
        <v>1061</v>
      </c>
      <c r="AC1015">
        <f>VLOOKUP($A1015, P!$A$2:$AK$1048576, MATCH('HOF Meter (RP)'!AC$1, P!$A$1:$AK$1, 0), FALSE)</f>
        <v>0.75389408000000002</v>
      </c>
      <c r="AD1015">
        <f t="shared" si="507"/>
        <v>1631</v>
      </c>
      <c r="AE1015">
        <f>VLOOKUP($A1015, P!$A$2:$AK$1048576, MATCH('HOF Meter (RP)'!AE$1, P!$A$1:$AK$1, 0), FALSE)</f>
        <v>0.28163908589440501</v>
      </c>
      <c r="AF1015">
        <f t="shared" si="508"/>
        <v>1580</v>
      </c>
      <c r="AG1015">
        <f>VLOOKUP($A1015, P!$A$2:$AK$1048576, MATCH('HOF Meter (RP)'!AG$1, P!$A$1:$AK$1, 0), FALSE)</f>
        <v>1.56005137847177</v>
      </c>
      <c r="AH1015">
        <f t="shared" si="509"/>
        <v>1596</v>
      </c>
      <c r="AI1015">
        <f>VLOOKUP($A1015, P!$A$2:$AK$1048576, MATCH('HOF Meter (RP)'!AI$1, P!$A$1:$AK$1, 0), FALSE)</f>
        <v>4.8340757770631999</v>
      </c>
      <c r="AJ1015">
        <f t="shared" si="510"/>
        <v>1592</v>
      </c>
      <c r="AK1015">
        <f>VLOOKUP($A1015, P!$A$2:$AK$1048576, MATCH('HOF Meter (RP)'!AK$1, P!$A$1:$AK$1, 0), FALSE)</f>
        <v>12.0694070532917</v>
      </c>
      <c r="AL1015" s="9">
        <f t="shared" si="511"/>
        <v>221</v>
      </c>
      <c r="AM1015">
        <f>VLOOKUP($A1015, P!$A$2:$AK$1048576, MATCH('HOF Meter (RP)'!AM$1, P!$A$1:$AK$1, 0), FALSE)</f>
        <v>1.5503413042121643</v>
      </c>
      <c r="AN1015">
        <f t="shared" si="512"/>
        <v>737</v>
      </c>
      <c r="AO1015">
        <f>VLOOKUP($A1015, P!$A$2:$AK$1048576, MATCH('HOF Meter (RP)'!AO$1, P!$A$1:$AK$1, 0), FALSE)</f>
        <v>0</v>
      </c>
      <c r="AP1015">
        <f t="shared" si="513"/>
        <v>533</v>
      </c>
      <c r="AQ1015">
        <f>VLOOKUP($A1015, P!$A$2:$AK$1048576, MATCH('HOF Meter (RP)'!AQ$1, P!$A$1:$AK$1, 0), FALSE)</f>
        <v>0</v>
      </c>
      <c r="AR1015">
        <f t="shared" si="514"/>
        <v>467</v>
      </c>
      <c r="AS1015">
        <f>VLOOKUP($A1015, P!$A$2:$AK$1048576, MATCH('HOF Meter (RP)'!AS$1, P!$A$1:$AK$1, 0), FALSE)</f>
        <v>107.55978691567501</v>
      </c>
      <c r="AT1015" s="9">
        <f t="shared" si="515"/>
        <v>1215</v>
      </c>
      <c r="AU1015">
        <f>VLOOKUP($A1015, P!$A$2:$AK$1048576, MATCH('HOF Meter (RP)'!AU$1, P!$A$1:$AK$1, 0), FALSE)</f>
        <v>105.674682504193</v>
      </c>
      <c r="AV1015">
        <f t="shared" si="516"/>
        <v>1171</v>
      </c>
      <c r="AW1015">
        <f>VLOOKUP($A1015, P!$A$2:$AK$1048576, MATCH('HOF Meter (RP)'!AW$1, P!$A$1:$AK$1, 0), FALSE)</f>
        <v>0</v>
      </c>
      <c r="AX1015">
        <f t="shared" si="517"/>
        <v>1</v>
      </c>
      <c r="AY1015">
        <f>VLOOKUP($A1015, P!$A$2:$AK$1048576, MATCH('HOF Meter (RP)'!AY$1, P!$A$1:$AK$1, 0), FALSE)</f>
        <v>0.137022481220656</v>
      </c>
      <c r="AZ1015">
        <f t="shared" si="518"/>
        <v>1169</v>
      </c>
      <c r="BA1015">
        <f>VLOOKUP($A1015, P!$A$2:$AK$1048576, MATCH('HOF Meter (RP)'!BA$1, P!$A$1:$AK$1, 0), FALSE)</f>
        <v>79.483542967117899</v>
      </c>
      <c r="BB1015" s="9">
        <f t="shared" si="519"/>
        <v>1467</v>
      </c>
      <c r="BC1015">
        <f>VLOOKUP($A1015, P!$A$2:$AK$1048576, MATCH('HOF Meter (RP)'!BC$1, P!$A$1:$AK$1, 0), FALSE)</f>
        <v>96.459173473584201</v>
      </c>
      <c r="BD1015" s="9">
        <f t="shared" si="520"/>
        <v>584</v>
      </c>
      <c r="BE1015">
        <f>VLOOKUP($A1015, P!$A$2:$AK$1048576, MATCH('HOF Meter (RP)'!BE$1, P!$A$1:$AK$1, 0), FALSE)</f>
        <v>82.386681824487994</v>
      </c>
      <c r="BF1015">
        <f t="shared" si="521"/>
        <v>1239</v>
      </c>
      <c r="BG1015">
        <f>VLOOKUP($A1015, P!$A$2:$AK$1048576, MATCH('HOF Meter (RP)'!BG$1, P!$A$1:$AK$1, 0), FALSE)</f>
        <v>103.528867338705</v>
      </c>
      <c r="BH1015" s="9">
        <f t="shared" si="522"/>
        <v>1223</v>
      </c>
      <c r="BI1015">
        <f>VLOOKUP($A1015, P!$A$2:$AK$1048576, MATCH('HOF Meter (RP)'!BI$1, P!$A$1:$AK$1, 0), FALSE)</f>
        <v>102.95623868766501</v>
      </c>
      <c r="BJ1015" s="9">
        <f t="shared" si="523"/>
        <v>997</v>
      </c>
      <c r="BK1015">
        <f>VLOOKUP($A1015, P!$A$2:$AK$1048576, MATCH('HOF Meter (RP)'!BK$1, P!$A$1:$AK$1, 0), FALSE)</f>
        <v>0</v>
      </c>
      <c r="BL1015">
        <f t="shared" si="524"/>
        <v>718</v>
      </c>
      <c r="BM1015" t="str">
        <f>VLOOKUP($A1015, P!$A$2:$AK$1048576, MATCH('HOF Meter (RP)'!BM$1, P!$A$1:$AK$1, 0), FALSE)</f>
        <v>Jack Knott</v>
      </c>
      <c r="BN1015">
        <f>VLOOKUP($A1015, P!$A$2:$AK$1048576, MATCH('HOF Meter (RP)'!BN$1, P!$A$1:$AK$1, 0), FALSE)</f>
        <v>1007053</v>
      </c>
      <c r="BO1015">
        <f>VLOOKUP($A1015, P!$A$2:$AK$1048576, MATCH('HOF Meter (RP)'!BO$1, P!$A$1:$AK$1, 0), FALSE)</f>
        <v>117206</v>
      </c>
      <c r="BP1015" s="10">
        <f t="shared" si="525"/>
        <v>823.32299642593932</v>
      </c>
      <c r="BQ1015" s="10">
        <f t="shared" si="528"/>
        <v>-657.8825322169015</v>
      </c>
      <c r="BR1015" s="8">
        <f t="shared" si="526"/>
        <v>1014</v>
      </c>
      <c r="BS1015" s="7">
        <f t="shared" si="527"/>
        <v>10</v>
      </c>
    </row>
    <row r="1016" spans="1:71" x14ac:dyDescent="0.45">
      <c r="A1016">
        <v>1890</v>
      </c>
      <c r="B1016" t="str">
        <f>VLOOKUP(A1016, P!$A$2:$AK$1048576, MATCH('HOF Meter (RP)'!B$1, P!$A$1:$AK$1, 0), FALSE)</f>
        <v>Matt Moore</v>
      </c>
      <c r="C1016" t="str">
        <f>VLOOKUP($A1016, P!$A$2:$AK$1048576, MATCH('HOF Meter (RP)'!C$1, P!$A$1:$AK$1, 0), FALSE)</f>
        <v>RP</v>
      </c>
      <c r="D1016" t="str">
        <f>VLOOKUP($A1016, P!$A$2:$AK$1048576, MATCH('HOF Meter (RP)'!D$1, P!$A$1:$AK$1, 0), FALSE)</f>
        <v>SP</v>
      </c>
      <c r="E1016">
        <f>VLOOKUP($A1016, P!$A$2:$AK$1048576, MATCH('HOF Meter (RP)'!E$1, P!$A$1:$AK$1, 0), FALSE)</f>
        <v>0</v>
      </c>
      <c r="F1016">
        <f>VLOOKUP($A1016, P!$A$2:$AK$1048576, MATCH('HOF Meter (RP)'!F$1, P!$A$1:$AK$1, 0), FALSE)</f>
        <v>0</v>
      </c>
      <c r="G1016">
        <f t="shared" si="496"/>
        <v>0</v>
      </c>
      <c r="H1016">
        <f>VLOOKUP($A1016, P!$A$2:$AK$1048576, MATCH('HOF Meter (RP)'!H$1, P!$A$1:$AK$1, 0), FALSE)</f>
        <v>0</v>
      </c>
      <c r="I1016">
        <f>VLOOKUP($A1016, P!$A$2:$AK$1048576, MATCH('HOF Meter (RP)'!I$1, P!$A$1:$AK$1, 0), FALSE)</f>
        <v>71</v>
      </c>
      <c r="J1016">
        <f t="shared" si="497"/>
        <v>193</v>
      </c>
      <c r="K1016">
        <f>VLOOKUP($A1016, P!$A$2:$AK$1048576, MATCH('HOF Meter (RP)'!K$1, P!$A$1:$AK$1, 0), FALSE)</f>
        <v>66</v>
      </c>
      <c r="L1016">
        <f t="shared" si="498"/>
        <v>243</v>
      </c>
      <c r="M1016">
        <f>VLOOKUP($A1016, P!$A$2:$AK$1048576, MATCH('HOF Meter (RP)'!M$1, P!$A$1:$AK$1, 0), FALSE)</f>
        <v>0.51824817518248179</v>
      </c>
      <c r="N1016" s="9">
        <f t="shared" si="499"/>
        <v>532</v>
      </c>
      <c r="O1016">
        <f>VLOOKUP($A1016, P!$A$2:$AK$1048576, MATCH('HOF Meter (RP)'!O$1, P!$A$1:$AK$1, 0), FALSE)</f>
        <v>4.3871064101563801</v>
      </c>
      <c r="P1016">
        <f t="shared" si="500"/>
        <v>1263</v>
      </c>
      <c r="Q1016">
        <f>VLOOKUP($A1016, P!$A$2:$AK$1048576, MATCH('HOF Meter (RP)'!Q$1, P!$A$1:$AK$1, 0), FALSE)</f>
        <v>369</v>
      </c>
      <c r="R1016">
        <f t="shared" si="501"/>
        <v>592</v>
      </c>
      <c r="S1016">
        <f>VLOOKUP($A1016, P!$A$2:$AK$1048576, MATCH('HOF Meter (RP)'!S$1, P!$A$1:$AK$1, 0), FALSE)</f>
        <v>164</v>
      </c>
      <c r="T1016">
        <f t="shared" si="502"/>
        <v>124</v>
      </c>
      <c r="U1016">
        <f>VLOOKUP($A1016, P!$A$2:$AK$1048576, MATCH('HOF Meter (RP)'!U$1, P!$A$1:$AK$1, 0), FALSE)</f>
        <v>6</v>
      </c>
      <c r="V1016" s="9">
        <f t="shared" si="503"/>
        <v>1090</v>
      </c>
      <c r="W1016">
        <f>VLOOKUP($A1016, P!$A$2:$AK$1048576, MATCH('HOF Meter (RP)'!W$1, P!$A$1:$AK$1, 0), FALSE)</f>
        <v>1142.2</v>
      </c>
      <c r="X1016">
        <f t="shared" si="504"/>
        <v>244</v>
      </c>
      <c r="Y1016">
        <f>VLOOKUP($A1016, P!$A$2:$AK$1048576, MATCH('HOF Meter (RP)'!Y$1, P!$A$1:$AK$1, 0), FALSE)</f>
        <v>8.2937577197390802</v>
      </c>
      <c r="Z1016">
        <f t="shared" si="505"/>
        <v>245</v>
      </c>
      <c r="AA1016">
        <f>VLOOKUP($A1016, P!$A$2:$AK$1048576, MATCH('HOF Meter (RP)'!AA$1, P!$A$1:$AK$1, 0), FALSE)</f>
        <v>3.8278881783411101</v>
      </c>
      <c r="AB1016">
        <f t="shared" si="506"/>
        <v>1130</v>
      </c>
      <c r="AC1016">
        <f>VLOOKUP($A1016, P!$A$2:$AK$1048576, MATCH('HOF Meter (RP)'!AC$1, P!$A$1:$AK$1, 0), FALSE)</f>
        <v>2.1666666700000001</v>
      </c>
      <c r="AD1016">
        <f t="shared" si="507"/>
        <v>398</v>
      </c>
      <c r="AE1016">
        <f>VLOOKUP($A1016, P!$A$2:$AK$1048576, MATCH('HOF Meter (RP)'!AE$1, P!$A$1:$AK$1, 0), FALSE)</f>
        <v>0.247406405051871</v>
      </c>
      <c r="AF1016">
        <f t="shared" si="508"/>
        <v>593</v>
      </c>
      <c r="AG1016">
        <f>VLOOKUP($A1016, P!$A$2:$AK$1048576, MATCH('HOF Meter (RP)'!AG$1, P!$A$1:$AK$1, 0), FALSE)</f>
        <v>1.3853559639492401</v>
      </c>
      <c r="AH1016">
        <f t="shared" si="509"/>
        <v>884</v>
      </c>
      <c r="AI1016">
        <f>VLOOKUP($A1016, P!$A$2:$AK$1048576, MATCH('HOF Meter (RP)'!AI$1, P!$A$1:$AK$1, 0), FALSE)</f>
        <v>4.3793912176518797</v>
      </c>
      <c r="AJ1016">
        <f t="shared" si="510"/>
        <v>1302</v>
      </c>
      <c r="AK1016">
        <f>VLOOKUP($A1016, P!$A$2:$AK$1048576, MATCH('HOF Meter (RP)'!AK$1, P!$A$1:$AK$1, 0), FALSE)</f>
        <v>9.4599109422415495</v>
      </c>
      <c r="AL1016" s="9">
        <f t="shared" si="511"/>
        <v>338</v>
      </c>
      <c r="AM1016">
        <f>VLOOKUP($A1016, P!$A$2:$AK$1048576, MATCH('HOF Meter (RP)'!AM$1, P!$A$1:$AK$1, 0), FALSE)</f>
        <v>1.6564368660902731</v>
      </c>
      <c r="AN1016">
        <f t="shared" si="512"/>
        <v>653</v>
      </c>
      <c r="AO1016">
        <f>VLOOKUP($A1016, P!$A$2:$AK$1048576, MATCH('HOF Meter (RP)'!AO$1, P!$A$1:$AK$1, 0), FALSE)</f>
        <v>-2.62945098895579</v>
      </c>
      <c r="AP1016">
        <f t="shared" si="513"/>
        <v>1462</v>
      </c>
      <c r="AQ1016">
        <f>VLOOKUP($A1016, P!$A$2:$AK$1048576, MATCH('HOF Meter (RP)'!AQ$1, P!$A$1:$AK$1, 0), FALSE)</f>
        <v>1.0193206212838799</v>
      </c>
      <c r="AR1016">
        <f t="shared" si="514"/>
        <v>267</v>
      </c>
      <c r="AS1016">
        <f>VLOOKUP($A1016, P!$A$2:$AK$1048576, MATCH('HOF Meter (RP)'!AS$1, P!$A$1:$AK$1, 0), FALSE)</f>
        <v>106.75911710827999</v>
      </c>
      <c r="AT1016" s="9">
        <f t="shared" si="515"/>
        <v>1182</v>
      </c>
      <c r="AU1016">
        <f>VLOOKUP($A1016, P!$A$2:$AK$1048576, MATCH('HOF Meter (RP)'!AU$1, P!$A$1:$AK$1, 0), FALSE)</f>
        <v>106.733958158191</v>
      </c>
      <c r="AV1016">
        <f t="shared" si="516"/>
        <v>1254</v>
      </c>
      <c r="AW1016">
        <f>VLOOKUP($A1016, P!$A$2:$AK$1048576, MATCH('HOF Meter (RP)'!AW$1, P!$A$1:$AK$1, 0), FALSE)</f>
        <v>4.3894721869323599</v>
      </c>
      <c r="AX1016">
        <f t="shared" si="517"/>
        <v>1589</v>
      </c>
      <c r="AY1016">
        <f>VLOOKUP($A1016, P!$A$2:$AK$1048576, MATCH('HOF Meter (RP)'!AY$1, P!$A$1:$AK$1, 0), FALSE)</f>
        <v>7.7151925044986998E-3</v>
      </c>
      <c r="AZ1016">
        <f t="shared" si="518"/>
        <v>918</v>
      </c>
      <c r="BA1016">
        <f>VLOOKUP($A1016, P!$A$2:$AK$1048576, MATCH('HOF Meter (RP)'!BA$1, P!$A$1:$AK$1, 0), FALSE)</f>
        <v>102.768117688754</v>
      </c>
      <c r="BB1016" s="9">
        <f t="shared" si="519"/>
        <v>752</v>
      </c>
      <c r="BC1016">
        <f>VLOOKUP($A1016, P!$A$2:$AK$1048576, MATCH('HOF Meter (RP)'!BC$1, P!$A$1:$AK$1, 0), FALSE)</f>
        <v>122.036775986397</v>
      </c>
      <c r="BD1016" s="9">
        <f t="shared" si="520"/>
        <v>1293</v>
      </c>
      <c r="BE1016">
        <f>VLOOKUP($A1016, P!$A$2:$AK$1048576, MATCH('HOF Meter (RP)'!BE$1, P!$A$1:$AK$1, 0), FALSE)</f>
        <v>84.174808582231904</v>
      </c>
      <c r="BF1016">
        <f t="shared" si="521"/>
        <v>1187</v>
      </c>
      <c r="BG1016">
        <f>VLOOKUP($A1016, P!$A$2:$AK$1048576, MATCH('HOF Meter (RP)'!BG$1, P!$A$1:$AK$1, 0), FALSE)</f>
        <v>99.443443286525707</v>
      </c>
      <c r="BH1016" s="9">
        <f t="shared" si="522"/>
        <v>786</v>
      </c>
      <c r="BI1016">
        <f>VLOOKUP($A1016, P!$A$2:$AK$1048576, MATCH('HOF Meter (RP)'!BI$1, P!$A$1:$AK$1, 0), FALSE)</f>
        <v>105.66839763927101</v>
      </c>
      <c r="BJ1016" s="9">
        <f t="shared" si="523"/>
        <v>1196</v>
      </c>
      <c r="BK1016">
        <f>VLOOKUP($A1016, P!$A$2:$AK$1048576, MATCH('HOF Meter (RP)'!BK$1, P!$A$1:$AK$1, 0), FALSE)</f>
        <v>68</v>
      </c>
      <c r="BL1016">
        <f t="shared" si="524"/>
        <v>56</v>
      </c>
      <c r="BM1016" t="str">
        <f>VLOOKUP($A1016, P!$A$2:$AK$1048576, MATCH('HOF Meter (RP)'!BM$1, P!$A$1:$AK$1, 0), FALSE)</f>
        <v>Matt Moore</v>
      </c>
      <c r="BN1016">
        <f>VLOOKUP($A1016, P!$A$2:$AK$1048576, MATCH('HOF Meter (RP)'!BN$1, P!$A$1:$AK$1, 0), FALSE)</f>
        <v>1890</v>
      </c>
      <c r="BO1016">
        <f>VLOOKUP($A1016, P!$A$2:$AK$1048576, MATCH('HOF Meter (RP)'!BO$1, P!$A$1:$AK$1, 0), FALSE)</f>
        <v>519043</v>
      </c>
      <c r="BP1016" s="10">
        <f t="shared" si="525"/>
        <v>823.62647777025222</v>
      </c>
      <c r="BQ1016" s="10">
        <f t="shared" si="528"/>
        <v>-658.18601356121439</v>
      </c>
      <c r="BR1016" s="8">
        <f t="shared" si="526"/>
        <v>1015</v>
      </c>
      <c r="BS1016" s="7">
        <f t="shared" si="527"/>
        <v>10</v>
      </c>
    </row>
    <row r="1017" spans="1:71" x14ac:dyDescent="0.45">
      <c r="A1017">
        <v>3840</v>
      </c>
      <c r="B1017" t="str">
        <f>VLOOKUP(A1017, P!$A$2:$AK$1048576, MATCH('HOF Meter (RP)'!B$1, P!$A$1:$AK$1, 0), FALSE)</f>
        <v>Zach Duke</v>
      </c>
      <c r="C1017" t="str">
        <f>VLOOKUP($A1017, P!$A$2:$AK$1048576, MATCH('HOF Meter (RP)'!C$1, P!$A$1:$AK$1, 0), FALSE)</f>
        <v>RP</v>
      </c>
      <c r="D1017" t="str">
        <f>VLOOKUP($A1017, P!$A$2:$AK$1048576, MATCH('HOF Meter (RP)'!D$1, P!$A$1:$AK$1, 0), FALSE)</f>
        <v>RP</v>
      </c>
      <c r="E1017">
        <f>VLOOKUP($A1017, P!$A$2:$AK$1048576, MATCH('HOF Meter (RP)'!E$1, P!$A$1:$AK$1, 0), FALSE)</f>
        <v>0</v>
      </c>
      <c r="F1017">
        <f>VLOOKUP($A1017, P!$A$2:$AK$1048576, MATCH('HOF Meter (RP)'!F$1, P!$A$1:$AK$1, 0), FALSE)</f>
        <v>0</v>
      </c>
      <c r="G1017">
        <f t="shared" si="496"/>
        <v>0</v>
      </c>
      <c r="H1017">
        <f>VLOOKUP($A1017, P!$A$2:$AK$1048576, MATCH('HOF Meter (RP)'!H$1, P!$A$1:$AK$1, 0), FALSE)</f>
        <v>0</v>
      </c>
      <c r="I1017">
        <f>VLOOKUP($A1017, P!$A$2:$AK$1048576, MATCH('HOF Meter (RP)'!I$1, P!$A$1:$AK$1, 0), FALSE)</f>
        <v>69</v>
      </c>
      <c r="J1017">
        <f t="shared" si="497"/>
        <v>205</v>
      </c>
      <c r="K1017">
        <f>VLOOKUP($A1017, P!$A$2:$AK$1048576, MATCH('HOF Meter (RP)'!K$1, P!$A$1:$AK$1, 0), FALSE)</f>
        <v>91</v>
      </c>
      <c r="L1017">
        <f t="shared" si="498"/>
        <v>117</v>
      </c>
      <c r="M1017">
        <f>VLOOKUP($A1017, P!$A$2:$AK$1048576, MATCH('HOF Meter (RP)'!M$1, P!$A$1:$AK$1, 0), FALSE)</f>
        <v>0.43125000000000002</v>
      </c>
      <c r="N1017" s="9">
        <f t="shared" si="499"/>
        <v>1289</v>
      </c>
      <c r="O1017">
        <f>VLOOKUP($A1017, P!$A$2:$AK$1048576, MATCH('HOF Meter (RP)'!O$1, P!$A$1:$AK$1, 0), FALSE)</f>
        <v>4.3080887314877598</v>
      </c>
      <c r="P1017">
        <f t="shared" si="500"/>
        <v>1207</v>
      </c>
      <c r="Q1017">
        <f>VLOOKUP($A1017, P!$A$2:$AK$1048576, MATCH('HOF Meter (RP)'!Q$1, P!$A$1:$AK$1, 0), FALSE)</f>
        <v>570</v>
      </c>
      <c r="R1017">
        <f t="shared" si="501"/>
        <v>228</v>
      </c>
      <c r="S1017">
        <f>VLOOKUP($A1017, P!$A$2:$AK$1048576, MATCH('HOF Meter (RP)'!S$1, P!$A$1:$AK$1, 0), FALSE)</f>
        <v>169</v>
      </c>
      <c r="T1017">
        <f t="shared" si="502"/>
        <v>116</v>
      </c>
      <c r="U1017">
        <f>VLOOKUP($A1017, P!$A$2:$AK$1048576, MATCH('HOF Meter (RP)'!U$1, P!$A$1:$AK$1, 0), FALSE)</f>
        <v>4</v>
      </c>
      <c r="V1017" s="9">
        <f t="shared" si="503"/>
        <v>1242</v>
      </c>
      <c r="W1017">
        <f>VLOOKUP($A1017, P!$A$2:$AK$1048576, MATCH('HOF Meter (RP)'!W$1, P!$A$1:$AK$1, 0), FALSE)</f>
        <v>1360</v>
      </c>
      <c r="X1017">
        <f t="shared" si="504"/>
        <v>161</v>
      </c>
      <c r="Y1017">
        <f>VLOOKUP($A1017, P!$A$2:$AK$1048576, MATCH('HOF Meter (RP)'!Y$1, P!$A$1:$AK$1, 0), FALSE)</f>
        <v>5.6514712391559803</v>
      </c>
      <c r="Z1017">
        <f t="shared" si="505"/>
        <v>837</v>
      </c>
      <c r="AA1017">
        <f>VLOOKUP($A1017, P!$A$2:$AK$1048576, MATCH('HOF Meter (RP)'!AA$1, P!$A$1:$AK$1, 0), FALSE)</f>
        <v>2.7727944370097801</v>
      </c>
      <c r="AB1017">
        <f t="shared" si="506"/>
        <v>318</v>
      </c>
      <c r="AC1017">
        <f>VLOOKUP($A1017, P!$A$2:$AK$1048576, MATCH('HOF Meter (RP)'!AC$1, P!$A$1:$AK$1, 0), FALSE)</f>
        <v>2.03818616</v>
      </c>
      <c r="AD1017">
        <f t="shared" si="507"/>
        <v>486</v>
      </c>
      <c r="AE1017">
        <f>VLOOKUP($A1017, P!$A$2:$AK$1048576, MATCH('HOF Meter (RP)'!AE$1, P!$A$1:$AK$1, 0), FALSE)</f>
        <v>0.28508530544854099</v>
      </c>
      <c r="AF1017">
        <f t="shared" si="508"/>
        <v>1618</v>
      </c>
      <c r="AG1017">
        <f>VLOOKUP($A1017, P!$A$2:$AK$1048576, MATCH('HOF Meter (RP)'!AG$1, P!$A$1:$AK$1, 0), FALSE)</f>
        <v>1.45073546120931</v>
      </c>
      <c r="AH1017">
        <f t="shared" si="509"/>
        <v>1245</v>
      </c>
      <c r="AI1017">
        <f>VLOOKUP($A1017, P!$A$2:$AK$1048576, MATCH('HOF Meter (RP)'!AI$1, P!$A$1:$AK$1, 0), FALSE)</f>
        <v>4.1487197755152003</v>
      </c>
      <c r="AJ1017">
        <f t="shared" si="510"/>
        <v>1035</v>
      </c>
      <c r="AK1017">
        <f>VLOOKUP($A1017, P!$A$2:$AK$1048576, MATCH('HOF Meter (RP)'!AK$1, P!$A$1:$AK$1, 0), FALSE)</f>
        <v>15.4440963603556</v>
      </c>
      <c r="AL1017" s="9">
        <f t="shared" si="511"/>
        <v>128</v>
      </c>
      <c r="AM1017">
        <f>VLOOKUP($A1017, P!$A$2:$AK$1048576, MATCH('HOF Meter (RP)'!AM$1, P!$A$1:$AK$1, 0), FALSE)</f>
        <v>2.2711906412287646</v>
      </c>
      <c r="AN1017">
        <f t="shared" si="512"/>
        <v>312</v>
      </c>
      <c r="AO1017">
        <f>VLOOKUP($A1017, P!$A$2:$AK$1048576, MATCH('HOF Meter (RP)'!AO$1, P!$A$1:$AK$1, 0), FALSE)</f>
        <v>-4.9530698992311901</v>
      </c>
      <c r="AP1017">
        <f t="shared" si="513"/>
        <v>1641</v>
      </c>
      <c r="AQ1017">
        <f>VLOOKUP($A1017, P!$A$2:$AK$1048576, MATCH('HOF Meter (RP)'!AQ$1, P!$A$1:$AK$1, 0), FALSE)</f>
        <v>0.86709213972825405</v>
      </c>
      <c r="AR1017">
        <f t="shared" si="514"/>
        <v>291</v>
      </c>
      <c r="AS1017">
        <f>VLOOKUP($A1017, P!$A$2:$AK$1048576, MATCH('HOF Meter (RP)'!AS$1, P!$A$1:$AK$1, 0), FALSE)</f>
        <v>103.64693013985401</v>
      </c>
      <c r="AT1017" s="9">
        <f t="shared" si="515"/>
        <v>1032</v>
      </c>
      <c r="AU1017">
        <f>VLOOKUP($A1017, P!$A$2:$AK$1048576, MATCH('HOF Meter (RP)'!AU$1, P!$A$1:$AK$1, 0), FALSE)</f>
        <v>98.850077047122994</v>
      </c>
      <c r="AV1017">
        <f t="shared" si="516"/>
        <v>712</v>
      </c>
      <c r="AW1017">
        <f>VLOOKUP($A1017, P!$A$2:$AK$1048576, MATCH('HOF Meter (RP)'!AW$1, P!$A$1:$AK$1, 0), FALSE)</f>
        <v>4.3038294516036002</v>
      </c>
      <c r="AX1017">
        <f t="shared" si="517"/>
        <v>1558</v>
      </c>
      <c r="AY1017">
        <f>VLOOKUP($A1017, P!$A$2:$AK$1048576, MATCH('HOF Meter (RP)'!AY$1, P!$A$1:$AK$1, 0), FALSE)</f>
        <v>0.15936895597256001</v>
      </c>
      <c r="AZ1017">
        <f t="shared" si="518"/>
        <v>1204</v>
      </c>
      <c r="BA1017">
        <f>VLOOKUP($A1017, P!$A$2:$AK$1048576, MATCH('HOF Meter (RP)'!BA$1, P!$A$1:$AK$1, 0), FALSE)</f>
        <v>77.346002446648001</v>
      </c>
      <c r="BB1017" s="9">
        <f t="shared" si="519"/>
        <v>1513</v>
      </c>
      <c r="BC1017">
        <f>VLOOKUP($A1017, P!$A$2:$AK$1048576, MATCH('HOF Meter (RP)'!BC$1, P!$A$1:$AK$1, 0), FALSE)</f>
        <v>84.877178728623903</v>
      </c>
      <c r="BD1017" s="9">
        <f t="shared" si="520"/>
        <v>310</v>
      </c>
      <c r="BE1017">
        <f>VLOOKUP($A1017, P!$A$2:$AK$1048576, MATCH('HOF Meter (RP)'!BE$1, P!$A$1:$AK$1, 0), FALSE)</f>
        <v>90.922168882164996</v>
      </c>
      <c r="BF1017">
        <f t="shared" si="521"/>
        <v>954</v>
      </c>
      <c r="BG1017">
        <f>VLOOKUP($A1017, P!$A$2:$AK$1048576, MATCH('HOF Meter (RP)'!BG$1, P!$A$1:$AK$1, 0), FALSE)</f>
        <v>111.784776329011</v>
      </c>
      <c r="BH1017" s="9">
        <f t="shared" si="522"/>
        <v>1692</v>
      </c>
      <c r="BI1017">
        <f>VLOOKUP($A1017, P!$A$2:$AK$1048576, MATCH('HOF Meter (RP)'!BI$1, P!$A$1:$AK$1, 0), FALSE)</f>
        <v>106.651338390208</v>
      </c>
      <c r="BJ1017" s="9">
        <f t="shared" si="523"/>
        <v>1271</v>
      </c>
      <c r="BK1017">
        <f>VLOOKUP($A1017, P!$A$2:$AK$1048576, MATCH('HOF Meter (RP)'!BK$1, P!$A$1:$AK$1, 0), FALSE)</f>
        <v>84</v>
      </c>
      <c r="BL1017">
        <f t="shared" si="524"/>
        <v>42</v>
      </c>
      <c r="BM1017" t="str">
        <f>VLOOKUP($A1017, P!$A$2:$AK$1048576, MATCH('HOF Meter (RP)'!BM$1, P!$A$1:$AK$1, 0), FALSE)</f>
        <v>Zach Duke</v>
      </c>
      <c r="BN1017">
        <f>VLOOKUP($A1017, P!$A$2:$AK$1048576, MATCH('HOF Meter (RP)'!BN$1, P!$A$1:$AK$1, 0), FALSE)</f>
        <v>3840</v>
      </c>
      <c r="BO1017">
        <f>VLOOKUP($A1017, P!$A$2:$AK$1048576, MATCH('HOF Meter (RP)'!BO$1, P!$A$1:$AK$1, 0), FALSE)</f>
        <v>435043</v>
      </c>
      <c r="BP1017" s="10">
        <f t="shared" si="525"/>
        <v>824.37789667791719</v>
      </c>
      <c r="BQ1017" s="10">
        <f t="shared" si="528"/>
        <v>-658.93743246887936</v>
      </c>
      <c r="BR1017" s="8">
        <f t="shared" si="526"/>
        <v>1016</v>
      </c>
      <c r="BS1017" s="7">
        <f t="shared" si="527"/>
        <v>10</v>
      </c>
    </row>
    <row r="1018" spans="1:71" x14ac:dyDescent="0.45">
      <c r="A1018">
        <v>1009376</v>
      </c>
      <c r="B1018" t="str">
        <f>VLOOKUP(A1018, P!$A$2:$AK$1048576, MATCH('HOF Meter (RP)'!B$1, P!$A$1:$AK$1, 0), FALSE)</f>
        <v>Tom Murphy</v>
      </c>
      <c r="C1018" t="str">
        <f>VLOOKUP($A1018, P!$A$2:$AK$1048576, MATCH('HOF Meter (RP)'!C$1, P!$A$1:$AK$1, 0), FALSE)</f>
        <v>RP</v>
      </c>
      <c r="D1018" t="str">
        <f>VLOOKUP($A1018, P!$A$2:$AK$1048576, MATCH('HOF Meter (RP)'!D$1, P!$A$1:$AK$1, 0), FALSE)</f>
        <v>RP</v>
      </c>
      <c r="E1018">
        <f>VLOOKUP($A1018, P!$A$2:$AK$1048576, MATCH('HOF Meter (RP)'!E$1, P!$A$1:$AK$1, 0), FALSE)</f>
        <v>0</v>
      </c>
      <c r="F1018">
        <f>VLOOKUP($A1018, P!$A$2:$AK$1048576, MATCH('HOF Meter (RP)'!F$1, P!$A$1:$AK$1, 0), FALSE)</f>
        <v>0</v>
      </c>
      <c r="G1018">
        <f t="shared" si="496"/>
        <v>0</v>
      </c>
      <c r="H1018">
        <f>VLOOKUP($A1018, P!$A$2:$AK$1048576, MATCH('HOF Meter (RP)'!H$1, P!$A$1:$AK$1, 0), FALSE)</f>
        <v>0</v>
      </c>
      <c r="I1018">
        <f>VLOOKUP($A1018, P!$A$2:$AK$1048576, MATCH('HOF Meter (RP)'!I$1, P!$A$1:$AK$1, 0), FALSE)</f>
        <v>68</v>
      </c>
      <c r="J1018">
        <f t="shared" si="497"/>
        <v>218</v>
      </c>
      <c r="K1018">
        <f>VLOOKUP($A1018, P!$A$2:$AK$1048576, MATCH('HOF Meter (RP)'!K$1, P!$A$1:$AK$1, 0), FALSE)</f>
        <v>101</v>
      </c>
      <c r="L1018">
        <f t="shared" si="498"/>
        <v>75</v>
      </c>
      <c r="M1018">
        <f>VLOOKUP($A1018, P!$A$2:$AK$1048576, MATCH('HOF Meter (RP)'!M$1, P!$A$1:$AK$1, 0), FALSE)</f>
        <v>0.40236686390532544</v>
      </c>
      <c r="N1018" s="9">
        <f t="shared" si="499"/>
        <v>1457</v>
      </c>
      <c r="O1018">
        <f>VLOOKUP($A1018, P!$A$2:$AK$1048576, MATCH('HOF Meter (RP)'!O$1, P!$A$1:$AK$1, 0), FALSE)</f>
        <v>3.77077577767154</v>
      </c>
      <c r="P1018">
        <f t="shared" si="500"/>
        <v>618</v>
      </c>
      <c r="Q1018">
        <f>VLOOKUP($A1018, P!$A$2:$AK$1048576, MATCH('HOF Meter (RP)'!Q$1, P!$A$1:$AK$1, 0), FALSE)</f>
        <v>439</v>
      </c>
      <c r="R1018">
        <f t="shared" si="501"/>
        <v>446</v>
      </c>
      <c r="S1018">
        <f>VLOOKUP($A1018, P!$A$2:$AK$1048576, MATCH('HOF Meter (RP)'!S$1, P!$A$1:$AK$1, 0), FALSE)</f>
        <v>147</v>
      </c>
      <c r="T1018">
        <f t="shared" si="502"/>
        <v>154</v>
      </c>
      <c r="U1018">
        <f>VLOOKUP($A1018, P!$A$2:$AK$1048576, MATCH('HOF Meter (RP)'!U$1, P!$A$1:$AK$1, 0), FALSE)</f>
        <v>59</v>
      </c>
      <c r="V1018" s="9">
        <f t="shared" si="503"/>
        <v>286</v>
      </c>
      <c r="W1018">
        <f>VLOOKUP($A1018, P!$A$2:$AK$1048576, MATCH('HOF Meter (RP)'!W$1, P!$A$1:$AK$1, 0), FALSE)</f>
        <v>1444</v>
      </c>
      <c r="X1018">
        <f t="shared" si="504"/>
        <v>137</v>
      </c>
      <c r="Y1018">
        <f>VLOOKUP($A1018, P!$A$2:$AK$1048576, MATCH('HOF Meter (RP)'!Y$1, P!$A$1:$AK$1, 0), FALSE)</f>
        <v>3.8704987734446701</v>
      </c>
      <c r="Z1018">
        <f t="shared" si="505"/>
        <v>1360</v>
      </c>
      <c r="AA1018">
        <f>VLOOKUP($A1018, P!$A$2:$AK$1048576, MATCH('HOF Meter (RP)'!AA$1, P!$A$1:$AK$1, 0), FALSE)</f>
        <v>3.0727148072596102</v>
      </c>
      <c r="AB1018">
        <f t="shared" si="506"/>
        <v>515</v>
      </c>
      <c r="AC1018">
        <f>VLOOKUP($A1018, P!$A$2:$AK$1048576, MATCH('HOF Meter (RP)'!AC$1, P!$A$1:$AK$1, 0), FALSE)</f>
        <v>1.2596348900000001</v>
      </c>
      <c r="AD1018">
        <f t="shared" si="507"/>
        <v>1215</v>
      </c>
      <c r="AE1018">
        <f>VLOOKUP($A1018, P!$A$2:$AK$1048576, MATCH('HOF Meter (RP)'!AE$1, P!$A$1:$AK$1, 0), FALSE)</f>
        <v>0.25740606936416099</v>
      </c>
      <c r="AF1018">
        <f t="shared" si="508"/>
        <v>928</v>
      </c>
      <c r="AG1018">
        <f>VLOOKUP($A1018, P!$A$2:$AK$1048576, MATCH('HOF Meter (RP)'!AG$1, P!$A$1:$AK$1, 0), FALSE)</f>
        <v>1.3282549020337899</v>
      </c>
      <c r="AH1018">
        <f t="shared" si="509"/>
        <v>565</v>
      </c>
      <c r="AI1018">
        <f>VLOOKUP($A1018, P!$A$2:$AK$1048576, MATCH('HOF Meter (RP)'!AI$1, P!$A$1:$AK$1, 0), FALSE)</f>
        <v>3.9499428498428699</v>
      </c>
      <c r="AJ1018">
        <f t="shared" si="510"/>
        <v>765</v>
      </c>
      <c r="AK1018">
        <f>VLOOKUP($A1018, P!$A$2:$AK$1048576, MATCH('HOF Meter (RP)'!AK$1, P!$A$1:$AK$1, 0), FALSE)</f>
        <v>6.26834517810493</v>
      </c>
      <c r="AL1018" s="9">
        <f t="shared" si="511"/>
        <v>573</v>
      </c>
      <c r="AM1018">
        <f>VLOOKUP($A1018, P!$A$2:$AK$1048576, MATCH('HOF Meter (RP)'!AM$1, P!$A$1:$AK$1, 0), FALSE)</f>
        <v>0.8681918529231204</v>
      </c>
      <c r="AN1018">
        <f t="shared" si="512"/>
        <v>1242</v>
      </c>
      <c r="AO1018">
        <f>VLOOKUP($A1018, P!$A$2:$AK$1048576, MATCH('HOF Meter (RP)'!AO$1, P!$A$1:$AK$1, 0), FALSE)</f>
        <v>-2.0867781937122301</v>
      </c>
      <c r="AP1018">
        <f t="shared" si="513"/>
        <v>1404</v>
      </c>
      <c r="AQ1018">
        <f>VLOOKUP($A1018, P!$A$2:$AK$1048576, MATCH('HOF Meter (RP)'!AQ$1, P!$A$1:$AK$1, 0), FALSE)</f>
        <v>-1.84529897536303</v>
      </c>
      <c r="AR1018">
        <f t="shared" si="514"/>
        <v>1495</v>
      </c>
      <c r="AS1018">
        <f>VLOOKUP($A1018, P!$A$2:$AK$1048576, MATCH('HOF Meter (RP)'!AS$1, P!$A$1:$AK$1, 0), FALSE)</f>
        <v>106.57385360149399</v>
      </c>
      <c r="AT1018" s="9">
        <f t="shared" si="515"/>
        <v>1170</v>
      </c>
      <c r="AU1018">
        <f>VLOOKUP($A1018, P!$A$2:$AK$1048576, MATCH('HOF Meter (RP)'!AU$1, P!$A$1:$AK$1, 0), FALSE)</f>
        <v>109.837058041256</v>
      </c>
      <c r="AV1018">
        <f t="shared" si="516"/>
        <v>1411</v>
      </c>
      <c r="AW1018">
        <f>VLOOKUP($A1018, P!$A$2:$AK$1048576, MATCH('HOF Meter (RP)'!AW$1, P!$A$1:$AK$1, 0), FALSE)</f>
        <v>0</v>
      </c>
      <c r="AX1018">
        <f t="shared" si="517"/>
        <v>1</v>
      </c>
      <c r="AY1018">
        <f>VLOOKUP($A1018, P!$A$2:$AK$1048576, MATCH('HOF Meter (RP)'!AY$1, P!$A$1:$AK$1, 0), FALSE)</f>
        <v>-0.17916707217133401</v>
      </c>
      <c r="AZ1018">
        <f t="shared" si="518"/>
        <v>560</v>
      </c>
      <c r="BA1018">
        <f>VLOOKUP($A1018, P!$A$2:$AK$1048576, MATCH('HOF Meter (RP)'!BA$1, P!$A$1:$AK$1, 0), FALSE)</f>
        <v>72.897769896303302</v>
      </c>
      <c r="BB1018" s="9">
        <f t="shared" si="519"/>
        <v>1594</v>
      </c>
      <c r="BC1018">
        <f>VLOOKUP($A1018, P!$A$2:$AK$1048576, MATCH('HOF Meter (RP)'!BC$1, P!$A$1:$AK$1, 0), FALSE)</f>
        <v>92.125791297788396</v>
      </c>
      <c r="BD1018" s="9">
        <f t="shared" si="520"/>
        <v>465</v>
      </c>
      <c r="BE1018">
        <f>VLOOKUP($A1018, P!$A$2:$AK$1048576, MATCH('HOF Meter (RP)'!BE$1, P!$A$1:$AK$1, 0), FALSE)</f>
        <v>79.221784524011596</v>
      </c>
      <c r="BF1018">
        <f t="shared" si="521"/>
        <v>1325</v>
      </c>
      <c r="BG1018">
        <f>VLOOKUP($A1018, P!$A$2:$AK$1048576, MATCH('HOF Meter (RP)'!BG$1, P!$A$1:$AK$1, 0), FALSE)</f>
        <v>104.703174549081</v>
      </c>
      <c r="BH1018" s="9">
        <f t="shared" si="522"/>
        <v>1333</v>
      </c>
      <c r="BI1018">
        <f>VLOOKUP($A1018, P!$A$2:$AK$1048576, MATCH('HOF Meter (RP)'!BI$1, P!$A$1:$AK$1, 0), FALSE)</f>
        <v>100.970310690793</v>
      </c>
      <c r="BJ1018" s="9">
        <f t="shared" si="523"/>
        <v>781</v>
      </c>
      <c r="BK1018">
        <f>VLOOKUP($A1018, P!$A$2:$AK$1048576, MATCH('HOF Meter (RP)'!BK$1, P!$A$1:$AK$1, 0), FALSE)</f>
        <v>1</v>
      </c>
      <c r="BL1018">
        <f t="shared" si="524"/>
        <v>683</v>
      </c>
      <c r="BM1018" t="str">
        <f>VLOOKUP($A1018, P!$A$2:$AK$1048576, MATCH('HOF Meter (RP)'!BM$1, P!$A$1:$AK$1, 0), FALSE)</f>
        <v>Tom Murphy</v>
      </c>
      <c r="BN1018">
        <f>VLOOKUP($A1018, P!$A$2:$AK$1048576, MATCH('HOF Meter (RP)'!BN$1, P!$A$1:$AK$1, 0), FALSE)</f>
        <v>1009376</v>
      </c>
      <c r="BO1018">
        <f>VLOOKUP($A1018, P!$A$2:$AK$1048576, MATCH('HOF Meter (RP)'!BO$1, P!$A$1:$AK$1, 0), FALSE)</f>
        <v>119572</v>
      </c>
      <c r="BP1018" s="10">
        <f t="shared" si="525"/>
        <v>825.46481273889901</v>
      </c>
      <c r="BQ1018" s="10">
        <f t="shared" si="528"/>
        <v>-660.02434852986119</v>
      </c>
      <c r="BR1018" s="8">
        <f t="shared" si="526"/>
        <v>1017</v>
      </c>
      <c r="BS1018" s="7">
        <f t="shared" si="527"/>
        <v>10</v>
      </c>
    </row>
    <row r="1019" spans="1:71" x14ac:dyDescent="0.45">
      <c r="A1019">
        <v>1013525</v>
      </c>
      <c r="B1019" t="str">
        <f>VLOOKUP(A1019, P!$A$2:$AK$1048576, MATCH('HOF Meter (RP)'!B$1, P!$A$1:$AK$1, 0), FALSE)</f>
        <v>Luke Walker</v>
      </c>
      <c r="C1019" t="str">
        <f>VLOOKUP($A1019, P!$A$2:$AK$1048576, MATCH('HOF Meter (RP)'!C$1, P!$A$1:$AK$1, 0), FALSE)</f>
        <v>RP</v>
      </c>
      <c r="D1019" t="str">
        <f>VLOOKUP($A1019, P!$A$2:$AK$1048576, MATCH('HOF Meter (RP)'!D$1, P!$A$1:$AK$1, 0), FALSE)</f>
        <v>SP</v>
      </c>
      <c r="E1019">
        <f>VLOOKUP($A1019, P!$A$2:$AK$1048576, MATCH('HOF Meter (RP)'!E$1, P!$A$1:$AK$1, 0), FALSE)</f>
        <v>0</v>
      </c>
      <c r="F1019">
        <f>VLOOKUP($A1019, P!$A$2:$AK$1048576, MATCH('HOF Meter (RP)'!F$1, P!$A$1:$AK$1, 0), FALSE)</f>
        <v>0</v>
      </c>
      <c r="G1019">
        <f t="shared" si="496"/>
        <v>0</v>
      </c>
      <c r="H1019">
        <f>VLOOKUP($A1019, P!$A$2:$AK$1048576, MATCH('HOF Meter (RP)'!H$1, P!$A$1:$AK$1, 0), FALSE)</f>
        <v>0</v>
      </c>
      <c r="I1019">
        <f>VLOOKUP($A1019, P!$A$2:$AK$1048576, MATCH('HOF Meter (RP)'!I$1, P!$A$1:$AK$1, 0), FALSE)</f>
        <v>45</v>
      </c>
      <c r="J1019">
        <f t="shared" si="497"/>
        <v>484</v>
      </c>
      <c r="K1019">
        <f>VLOOKUP($A1019, P!$A$2:$AK$1048576, MATCH('HOF Meter (RP)'!K$1, P!$A$1:$AK$1, 0), FALSE)</f>
        <v>47</v>
      </c>
      <c r="L1019">
        <f t="shared" si="498"/>
        <v>485</v>
      </c>
      <c r="M1019">
        <f>VLOOKUP($A1019, P!$A$2:$AK$1048576, MATCH('HOF Meter (RP)'!M$1, P!$A$1:$AK$1, 0), FALSE)</f>
        <v>0.4891304347826087</v>
      </c>
      <c r="N1019" s="9">
        <f t="shared" si="499"/>
        <v>775</v>
      </c>
      <c r="O1019">
        <f>VLOOKUP($A1019, P!$A$2:$AK$1048576, MATCH('HOF Meter (RP)'!O$1, P!$A$1:$AK$1, 0), FALSE)</f>
        <v>3.64510857295934</v>
      </c>
      <c r="P1019">
        <f t="shared" si="500"/>
        <v>498</v>
      </c>
      <c r="Q1019">
        <f>VLOOKUP($A1019, P!$A$2:$AK$1048576, MATCH('HOF Meter (RP)'!Q$1, P!$A$1:$AK$1, 0), FALSE)</f>
        <v>243</v>
      </c>
      <c r="R1019">
        <f t="shared" si="501"/>
        <v>1016</v>
      </c>
      <c r="S1019">
        <f>VLOOKUP($A1019, P!$A$2:$AK$1048576, MATCH('HOF Meter (RP)'!S$1, P!$A$1:$AK$1, 0), FALSE)</f>
        <v>100</v>
      </c>
      <c r="T1019">
        <f t="shared" si="502"/>
        <v>298</v>
      </c>
      <c r="U1019">
        <f>VLOOKUP($A1019, P!$A$2:$AK$1048576, MATCH('HOF Meter (RP)'!U$1, P!$A$1:$AK$1, 0), FALSE)</f>
        <v>9</v>
      </c>
      <c r="V1019" s="9">
        <f t="shared" si="503"/>
        <v>935</v>
      </c>
      <c r="W1019">
        <f>VLOOKUP($A1019, P!$A$2:$AK$1048576, MATCH('HOF Meter (RP)'!W$1, P!$A$1:$AK$1, 0), FALSE)</f>
        <v>824.2</v>
      </c>
      <c r="X1019">
        <f t="shared" si="504"/>
        <v>484</v>
      </c>
      <c r="Y1019">
        <f>VLOOKUP($A1019, P!$A$2:$AK$1048576, MATCH('HOF Meter (RP)'!Y$1, P!$A$1:$AK$1, 0), FALSE)</f>
        <v>6.0897322865608201</v>
      </c>
      <c r="Z1019">
        <f t="shared" si="505"/>
        <v>705</v>
      </c>
      <c r="AA1019">
        <f>VLOOKUP($A1019, P!$A$2:$AK$1048576, MATCH('HOF Meter (RP)'!AA$1, P!$A$1:$AK$1, 0), FALSE)</f>
        <v>4.45270747834555</v>
      </c>
      <c r="AB1019">
        <f t="shared" si="506"/>
        <v>1513</v>
      </c>
      <c r="AC1019">
        <f>VLOOKUP($A1019, P!$A$2:$AK$1048576, MATCH('HOF Meter (RP)'!AC$1, P!$A$1:$AK$1, 0), FALSE)</f>
        <v>1.3676470599999999</v>
      </c>
      <c r="AD1019">
        <f t="shared" si="507"/>
        <v>1122</v>
      </c>
      <c r="AE1019">
        <f>VLOOKUP($A1019, P!$A$2:$AK$1048576, MATCH('HOF Meter (RP)'!AE$1, P!$A$1:$AK$1, 0), FALSE)</f>
        <v>0.242916268704234</v>
      </c>
      <c r="AF1019">
        <f t="shared" si="508"/>
        <v>464</v>
      </c>
      <c r="AG1019">
        <f>VLOOKUP($A1019, P!$A$2:$AK$1048576, MATCH('HOF Meter (RP)'!AG$1, P!$A$1:$AK$1, 0), FALSE)</f>
        <v>1.4199674447556201</v>
      </c>
      <c r="AH1019">
        <f t="shared" si="509"/>
        <v>1070</v>
      </c>
      <c r="AI1019">
        <f>VLOOKUP($A1019, P!$A$2:$AK$1048576, MATCH('HOF Meter (RP)'!AI$1, P!$A$1:$AK$1, 0), FALSE)</f>
        <v>3.3635689995428901</v>
      </c>
      <c r="AJ1019">
        <f t="shared" si="510"/>
        <v>182</v>
      </c>
      <c r="AK1019">
        <f>VLOOKUP($A1019, P!$A$2:$AK$1048576, MATCH('HOF Meter (RP)'!AK$1, P!$A$1:$AK$1, 0), FALSE)</f>
        <v>8.9440198615193296</v>
      </c>
      <c r="AL1019" s="9">
        <f t="shared" si="511"/>
        <v>362</v>
      </c>
      <c r="AM1019">
        <f>VLOOKUP($A1019, P!$A$2:$AK$1048576, MATCH('HOF Meter (RP)'!AM$1, P!$A$1:$AK$1, 0), FALSE)</f>
        <v>2.1703518227418903</v>
      </c>
      <c r="AN1019">
        <f t="shared" si="512"/>
        <v>350</v>
      </c>
      <c r="AO1019">
        <f>VLOOKUP($A1019, P!$A$2:$AK$1048576, MATCH('HOF Meter (RP)'!AO$1, P!$A$1:$AK$1, 0), FALSE)</f>
        <v>-1.8577920794487</v>
      </c>
      <c r="AP1019">
        <f t="shared" si="513"/>
        <v>1374</v>
      </c>
      <c r="AQ1019">
        <f>VLOOKUP($A1019, P!$A$2:$AK$1048576, MATCH('HOF Meter (RP)'!AQ$1, P!$A$1:$AK$1, 0), FALSE)</f>
        <v>-1.3150757653196099</v>
      </c>
      <c r="AR1019">
        <f t="shared" si="514"/>
        <v>1405</v>
      </c>
      <c r="AS1019">
        <f>VLOOKUP($A1019, P!$A$2:$AK$1048576, MATCH('HOF Meter (RP)'!AS$1, P!$A$1:$AK$1, 0), FALSE)</f>
        <v>102.074434256716</v>
      </c>
      <c r="AT1019" s="9">
        <f t="shared" si="515"/>
        <v>961</v>
      </c>
      <c r="AU1019">
        <f>VLOOKUP($A1019, P!$A$2:$AK$1048576, MATCH('HOF Meter (RP)'!AU$1, P!$A$1:$AK$1, 0), FALSE)</f>
        <v>97.302795109601504</v>
      </c>
      <c r="AV1019">
        <f t="shared" si="516"/>
        <v>624</v>
      </c>
      <c r="AW1019">
        <f>VLOOKUP($A1019, P!$A$2:$AK$1048576, MATCH('HOF Meter (RP)'!AW$1, P!$A$1:$AK$1, 0), FALSE)</f>
        <v>0</v>
      </c>
      <c r="AX1019">
        <f t="shared" si="517"/>
        <v>1</v>
      </c>
      <c r="AY1019">
        <f>VLOOKUP($A1019, P!$A$2:$AK$1048576, MATCH('HOF Meter (RP)'!AY$1, P!$A$1:$AK$1, 0), FALSE)</f>
        <v>0.28153957341645802</v>
      </c>
      <c r="AZ1019">
        <f t="shared" si="518"/>
        <v>1399</v>
      </c>
      <c r="BA1019">
        <f>VLOOKUP($A1019, P!$A$2:$AK$1048576, MATCH('HOF Meter (RP)'!BA$1, P!$A$1:$AK$1, 0), FALSE)</f>
        <v>107.993464555784</v>
      </c>
      <c r="BB1019" s="9">
        <f t="shared" si="519"/>
        <v>609</v>
      </c>
      <c r="BC1019">
        <f>VLOOKUP($A1019, P!$A$2:$AK$1048576, MATCH('HOF Meter (RP)'!BC$1, P!$A$1:$AK$1, 0), FALSE)</f>
        <v>138.98416500422999</v>
      </c>
      <c r="BD1019" s="9">
        <f t="shared" si="520"/>
        <v>1572</v>
      </c>
      <c r="BE1019">
        <f>VLOOKUP($A1019, P!$A$2:$AK$1048576, MATCH('HOF Meter (RP)'!BE$1, P!$A$1:$AK$1, 0), FALSE)</f>
        <v>78.195572399268102</v>
      </c>
      <c r="BF1019">
        <f t="shared" si="521"/>
        <v>1367</v>
      </c>
      <c r="BG1019">
        <f>VLOOKUP($A1019, P!$A$2:$AK$1048576, MATCH('HOF Meter (RP)'!BG$1, P!$A$1:$AK$1, 0), FALSE)</f>
        <v>98.015785829171506</v>
      </c>
      <c r="BH1019" s="9">
        <f t="shared" si="522"/>
        <v>658</v>
      </c>
      <c r="BI1019">
        <f>VLOOKUP($A1019, P!$A$2:$AK$1048576, MATCH('HOF Meter (RP)'!BI$1, P!$A$1:$AK$1, 0), FALSE)</f>
        <v>107.936638473489</v>
      </c>
      <c r="BJ1019" s="9">
        <f t="shared" si="523"/>
        <v>1367</v>
      </c>
      <c r="BK1019">
        <f>VLOOKUP($A1019, P!$A$2:$AK$1048576, MATCH('HOF Meter (RP)'!BK$1, P!$A$1:$AK$1, 0), FALSE)</f>
        <v>2</v>
      </c>
      <c r="BL1019">
        <f t="shared" si="524"/>
        <v>642</v>
      </c>
      <c r="BM1019" t="str">
        <f>VLOOKUP($A1019, P!$A$2:$AK$1048576, MATCH('HOF Meter (RP)'!BM$1, P!$A$1:$AK$1, 0), FALSE)</f>
        <v>Luke Walker</v>
      </c>
      <c r="BN1019">
        <f>VLOOKUP($A1019, P!$A$2:$AK$1048576, MATCH('HOF Meter (RP)'!BN$1, P!$A$1:$AK$1, 0), FALSE)</f>
        <v>1013525</v>
      </c>
      <c r="BO1019">
        <f>VLOOKUP($A1019, P!$A$2:$AK$1048576, MATCH('HOF Meter (RP)'!BO$1, P!$A$1:$AK$1, 0), FALSE)</f>
        <v>123827</v>
      </c>
      <c r="BP1019" s="10">
        <f t="shared" si="525"/>
        <v>826.18287599325913</v>
      </c>
      <c r="BQ1019" s="10">
        <f t="shared" si="528"/>
        <v>-660.7424117842213</v>
      </c>
      <c r="BR1019" s="8">
        <f t="shared" si="526"/>
        <v>1018</v>
      </c>
      <c r="BS1019" s="7">
        <f t="shared" si="527"/>
        <v>10</v>
      </c>
    </row>
    <row r="1020" spans="1:71" x14ac:dyDescent="0.45">
      <c r="A1020">
        <v>1006186</v>
      </c>
      <c r="B1020" t="str">
        <f>VLOOKUP(A1020, P!$A$2:$AK$1048576, MATCH('HOF Meter (RP)'!B$1, P!$A$1:$AK$1, 0), FALSE)</f>
        <v>Johnny Humphries</v>
      </c>
      <c r="C1020" t="str">
        <f>VLOOKUP($A1020, P!$A$2:$AK$1048576, MATCH('HOF Meter (RP)'!C$1, P!$A$1:$AK$1, 0), FALSE)</f>
        <v>RP</v>
      </c>
      <c r="D1020" t="str">
        <f>VLOOKUP($A1020, P!$A$2:$AK$1048576, MATCH('HOF Meter (RP)'!D$1, P!$A$1:$AK$1, 0), FALSE)</f>
        <v>SP</v>
      </c>
      <c r="E1020">
        <f>VLOOKUP($A1020, P!$A$2:$AK$1048576, MATCH('HOF Meter (RP)'!E$1, P!$A$1:$AK$1, 0), FALSE)</f>
        <v>0</v>
      </c>
      <c r="F1020">
        <f>VLOOKUP($A1020, P!$A$2:$AK$1048576, MATCH('HOF Meter (RP)'!F$1, P!$A$1:$AK$1, 0), FALSE)</f>
        <v>0</v>
      </c>
      <c r="G1020">
        <f t="shared" si="496"/>
        <v>0</v>
      </c>
      <c r="H1020">
        <f>VLOOKUP($A1020, P!$A$2:$AK$1048576, MATCH('HOF Meter (RP)'!H$1, P!$A$1:$AK$1, 0), FALSE)</f>
        <v>0</v>
      </c>
      <c r="I1020">
        <f>VLOOKUP($A1020, P!$A$2:$AK$1048576, MATCH('HOF Meter (RP)'!I$1, P!$A$1:$AK$1, 0), FALSE)</f>
        <v>52</v>
      </c>
      <c r="J1020">
        <f t="shared" si="497"/>
        <v>369</v>
      </c>
      <c r="K1020">
        <f>VLOOKUP($A1020, P!$A$2:$AK$1048576, MATCH('HOF Meter (RP)'!K$1, P!$A$1:$AK$1, 0), FALSE)</f>
        <v>63</v>
      </c>
      <c r="L1020">
        <f t="shared" si="498"/>
        <v>269</v>
      </c>
      <c r="M1020">
        <f>VLOOKUP($A1020, P!$A$2:$AK$1048576, MATCH('HOF Meter (RP)'!M$1, P!$A$1:$AK$1, 0), FALSE)</f>
        <v>0.45217391304347826</v>
      </c>
      <c r="N1020" s="9">
        <f t="shared" si="499"/>
        <v>1118</v>
      </c>
      <c r="O1020">
        <f>VLOOKUP($A1020, P!$A$2:$AK$1048576, MATCH('HOF Meter (RP)'!O$1, P!$A$1:$AK$1, 0), FALSE)</f>
        <v>3.7814375432396599</v>
      </c>
      <c r="P1020">
        <f t="shared" si="500"/>
        <v>633</v>
      </c>
      <c r="Q1020">
        <f>VLOOKUP($A1020, P!$A$2:$AK$1048576, MATCH('HOF Meter (RP)'!Q$1, P!$A$1:$AK$1, 0), FALSE)</f>
        <v>211</v>
      </c>
      <c r="R1020">
        <f t="shared" si="501"/>
        <v>1107</v>
      </c>
      <c r="S1020">
        <f>VLOOKUP($A1020, P!$A$2:$AK$1048576, MATCH('HOF Meter (RP)'!S$1, P!$A$1:$AK$1, 0), FALSE)</f>
        <v>111</v>
      </c>
      <c r="T1020">
        <f t="shared" si="502"/>
        <v>249</v>
      </c>
      <c r="U1020">
        <f>VLOOKUP($A1020, P!$A$2:$AK$1048576, MATCH('HOF Meter (RP)'!U$1, P!$A$1:$AK$1, 0), FALSE)</f>
        <v>12</v>
      </c>
      <c r="V1020" s="9">
        <f t="shared" si="503"/>
        <v>807</v>
      </c>
      <c r="W1020">
        <f>VLOOKUP($A1020, P!$A$2:$AK$1048576, MATCH('HOF Meter (RP)'!W$1, P!$A$1:$AK$1, 0), FALSE)</f>
        <v>1002</v>
      </c>
      <c r="X1020">
        <f t="shared" si="504"/>
        <v>316</v>
      </c>
      <c r="Y1020">
        <f>VLOOKUP($A1020, P!$A$2:$AK$1048576, MATCH('HOF Meter (RP)'!Y$1, P!$A$1:$AK$1, 0), FALSE)</f>
        <v>2.8473057035795102</v>
      </c>
      <c r="Z1020">
        <f t="shared" si="505"/>
        <v>1591</v>
      </c>
      <c r="AA1020">
        <f>VLOOKUP($A1020, P!$A$2:$AK$1048576, MATCH('HOF Meter (RP)'!AA$1, P!$A$1:$AK$1, 0), FALSE)</f>
        <v>3.35029977108882</v>
      </c>
      <c r="AB1020">
        <f t="shared" si="506"/>
        <v>736</v>
      </c>
      <c r="AC1020">
        <f>VLOOKUP($A1020, P!$A$2:$AK$1048576, MATCH('HOF Meter (RP)'!AC$1, P!$A$1:$AK$1, 0), FALSE)</f>
        <v>0.84986594999999998</v>
      </c>
      <c r="AD1020">
        <f t="shared" si="507"/>
        <v>1565</v>
      </c>
      <c r="AE1020">
        <f>VLOOKUP($A1020, P!$A$2:$AK$1048576, MATCH('HOF Meter (RP)'!AE$1, P!$A$1:$AK$1, 0), FALSE)</f>
        <v>0.25970073548059802</v>
      </c>
      <c r="AF1020">
        <f t="shared" si="508"/>
        <v>1011</v>
      </c>
      <c r="AG1020">
        <f>VLOOKUP($A1020, P!$A$2:$AK$1048576, MATCH('HOF Meter (RP)'!AG$1, P!$A$1:$AK$1, 0), FALSE)</f>
        <v>1.3942117307748201</v>
      </c>
      <c r="AH1020">
        <f t="shared" si="509"/>
        <v>940</v>
      </c>
      <c r="AI1020">
        <f>VLOOKUP($A1020, P!$A$2:$AK$1048576, MATCH('HOF Meter (RP)'!AI$1, P!$A$1:$AK$1, 0), FALSE)</f>
        <v>3.8885520087797101</v>
      </c>
      <c r="AJ1020">
        <f t="shared" si="510"/>
        <v>666</v>
      </c>
      <c r="AK1020">
        <f>VLOOKUP($A1020, P!$A$2:$AK$1048576, MATCH('HOF Meter (RP)'!AK$1, P!$A$1:$AK$1, 0), FALSE)</f>
        <v>7.7113286107778496</v>
      </c>
      <c r="AL1020" s="9">
        <f t="shared" si="511"/>
        <v>442</v>
      </c>
      <c r="AM1020">
        <f>VLOOKUP($A1020, P!$A$2:$AK$1048576, MATCH('HOF Meter (RP)'!AM$1, P!$A$1:$AK$1, 0), FALSE)</f>
        <v>1.5391873474606486</v>
      </c>
      <c r="AN1020">
        <f t="shared" si="512"/>
        <v>749</v>
      </c>
      <c r="AO1020">
        <f>VLOOKUP($A1020, P!$A$2:$AK$1048576, MATCH('HOF Meter (RP)'!AO$1, P!$A$1:$AK$1, 0), FALSE)</f>
        <v>0</v>
      </c>
      <c r="AP1020">
        <f t="shared" si="513"/>
        <v>533</v>
      </c>
      <c r="AQ1020">
        <f>VLOOKUP($A1020, P!$A$2:$AK$1048576, MATCH('HOF Meter (RP)'!AQ$1, P!$A$1:$AK$1, 0), FALSE)</f>
        <v>0</v>
      </c>
      <c r="AR1020">
        <f t="shared" si="514"/>
        <v>467</v>
      </c>
      <c r="AS1020">
        <f>VLOOKUP($A1020, P!$A$2:$AK$1048576, MATCH('HOF Meter (RP)'!AS$1, P!$A$1:$AK$1, 0), FALSE)</f>
        <v>103.80811199205</v>
      </c>
      <c r="AT1020" s="9">
        <f t="shared" si="515"/>
        <v>1043</v>
      </c>
      <c r="AU1020">
        <f>VLOOKUP($A1020, P!$A$2:$AK$1048576, MATCH('HOF Meter (RP)'!AU$1, P!$A$1:$AK$1, 0), FALSE)</f>
        <v>104.829990696563</v>
      </c>
      <c r="AV1020">
        <f t="shared" si="516"/>
        <v>1118</v>
      </c>
      <c r="AW1020">
        <f>VLOOKUP($A1020, P!$A$2:$AK$1048576, MATCH('HOF Meter (RP)'!AW$1, P!$A$1:$AK$1, 0), FALSE)</f>
        <v>0</v>
      </c>
      <c r="AX1020">
        <f t="shared" si="517"/>
        <v>1</v>
      </c>
      <c r="AY1020">
        <f>VLOOKUP($A1020, P!$A$2:$AK$1048576, MATCH('HOF Meter (RP)'!AY$1, P!$A$1:$AK$1, 0), FALSE)</f>
        <v>-0.107114465540045</v>
      </c>
      <c r="AZ1020">
        <f t="shared" si="518"/>
        <v>688</v>
      </c>
      <c r="BA1020">
        <f>VLOOKUP($A1020, P!$A$2:$AK$1048576, MATCH('HOF Meter (RP)'!BA$1, P!$A$1:$AK$1, 0), FALSE)</f>
        <v>80.864696306435604</v>
      </c>
      <c r="BB1020" s="9">
        <f t="shared" si="519"/>
        <v>1440</v>
      </c>
      <c r="BC1020">
        <f>VLOOKUP($A1020, P!$A$2:$AK$1048576, MATCH('HOF Meter (RP)'!BC$1, P!$A$1:$AK$1, 0), FALSE)</f>
        <v>93.276511283392097</v>
      </c>
      <c r="BD1020" s="9">
        <f t="shared" si="520"/>
        <v>499</v>
      </c>
      <c r="BE1020">
        <f>VLOOKUP($A1020, P!$A$2:$AK$1048576, MATCH('HOF Meter (RP)'!BE$1, P!$A$1:$AK$1, 0), FALSE)</f>
        <v>87.2397196762509</v>
      </c>
      <c r="BF1020">
        <f t="shared" si="521"/>
        <v>1084</v>
      </c>
      <c r="BG1020">
        <f>VLOOKUP($A1020, P!$A$2:$AK$1048576, MATCH('HOF Meter (RP)'!BG$1, P!$A$1:$AK$1, 0), FALSE)</f>
        <v>101.88420956660499</v>
      </c>
      <c r="BH1020" s="9">
        <f t="shared" si="522"/>
        <v>1046</v>
      </c>
      <c r="BI1020">
        <f>VLOOKUP($A1020, P!$A$2:$AK$1048576, MATCH('HOF Meter (RP)'!BI$1, P!$A$1:$AK$1, 0), FALSE)</f>
        <v>100.045223968496</v>
      </c>
      <c r="BJ1020" s="9">
        <f t="shared" si="523"/>
        <v>698</v>
      </c>
      <c r="BK1020">
        <f>VLOOKUP($A1020, P!$A$2:$AK$1048576, MATCH('HOF Meter (RP)'!BK$1, P!$A$1:$AK$1, 0), FALSE)</f>
        <v>0</v>
      </c>
      <c r="BL1020">
        <f t="shared" si="524"/>
        <v>718</v>
      </c>
      <c r="BM1020" t="str">
        <f>VLOOKUP($A1020, P!$A$2:$AK$1048576, MATCH('HOF Meter (RP)'!BM$1, P!$A$1:$AK$1, 0), FALSE)</f>
        <v>Johnny Humphries</v>
      </c>
      <c r="BN1020">
        <f>VLOOKUP($A1020, P!$A$2:$AK$1048576, MATCH('HOF Meter (RP)'!BN$1, P!$A$1:$AK$1, 0), FALSE)</f>
        <v>1006186</v>
      </c>
      <c r="BO1020">
        <f>VLOOKUP($A1020, P!$A$2:$AK$1048576, MATCH('HOF Meter (RP)'!BO$1, P!$A$1:$AK$1, 0), FALSE)</f>
        <v>116314</v>
      </c>
      <c r="BP1020" s="10">
        <f t="shared" si="525"/>
        <v>826.72107251088369</v>
      </c>
      <c r="BQ1020" s="10">
        <f t="shared" si="528"/>
        <v>-661.28060830184586</v>
      </c>
      <c r="BR1020" s="8">
        <f t="shared" si="526"/>
        <v>1019</v>
      </c>
      <c r="BS1020" s="7">
        <f t="shared" si="527"/>
        <v>10</v>
      </c>
    </row>
    <row r="1021" spans="1:71" x14ac:dyDescent="0.45">
      <c r="A1021">
        <v>1011563</v>
      </c>
      <c r="B1021" t="str">
        <f>VLOOKUP(A1021, P!$A$2:$AK$1048576, MATCH('HOF Meter (RP)'!B$1, P!$A$1:$AK$1, 0), FALSE)</f>
        <v>Calvin Schiraldi</v>
      </c>
      <c r="C1021" t="str">
        <f>VLOOKUP($A1021, P!$A$2:$AK$1048576, MATCH('HOF Meter (RP)'!C$1, P!$A$1:$AK$1, 0), FALSE)</f>
        <v>RP</v>
      </c>
      <c r="D1021" t="str">
        <f>VLOOKUP($A1021, P!$A$2:$AK$1048576, MATCH('HOF Meter (RP)'!D$1, P!$A$1:$AK$1, 0), FALSE)</f>
        <v>RP</v>
      </c>
      <c r="E1021">
        <f>VLOOKUP($A1021, P!$A$2:$AK$1048576, MATCH('HOF Meter (RP)'!E$1, P!$A$1:$AK$1, 0), FALSE)</f>
        <v>0</v>
      </c>
      <c r="F1021">
        <f>VLOOKUP($A1021, P!$A$2:$AK$1048576, MATCH('HOF Meter (RP)'!F$1, P!$A$1:$AK$1, 0), FALSE)</f>
        <v>0</v>
      </c>
      <c r="G1021">
        <f t="shared" si="496"/>
        <v>0</v>
      </c>
      <c r="H1021">
        <f>VLOOKUP($A1021, P!$A$2:$AK$1048576, MATCH('HOF Meter (RP)'!H$1, P!$A$1:$AK$1, 0), FALSE)</f>
        <v>0</v>
      </c>
      <c r="I1021">
        <f>VLOOKUP($A1021, P!$A$2:$AK$1048576, MATCH('HOF Meter (RP)'!I$1, P!$A$1:$AK$1, 0), FALSE)</f>
        <v>32</v>
      </c>
      <c r="J1021">
        <f t="shared" si="497"/>
        <v>801</v>
      </c>
      <c r="K1021">
        <f>VLOOKUP($A1021, P!$A$2:$AK$1048576, MATCH('HOF Meter (RP)'!K$1, P!$A$1:$AK$1, 0), FALSE)</f>
        <v>39</v>
      </c>
      <c r="L1021">
        <f t="shared" si="498"/>
        <v>684</v>
      </c>
      <c r="M1021">
        <f>VLOOKUP($A1021, P!$A$2:$AK$1048576, MATCH('HOF Meter (RP)'!M$1, P!$A$1:$AK$1, 0), FALSE)</f>
        <v>0.45070422535211269</v>
      </c>
      <c r="N1021" s="9">
        <f t="shared" si="499"/>
        <v>1132</v>
      </c>
      <c r="O1021">
        <f>VLOOKUP($A1021, P!$A$2:$AK$1048576, MATCH('HOF Meter (RP)'!O$1, P!$A$1:$AK$1, 0), FALSE)</f>
        <v>4.2777111259924503</v>
      </c>
      <c r="P1021">
        <f t="shared" si="500"/>
        <v>1175</v>
      </c>
      <c r="Q1021">
        <f>VLOOKUP($A1021, P!$A$2:$AK$1048576, MATCH('HOF Meter (RP)'!Q$1, P!$A$1:$AK$1, 0), FALSE)</f>
        <v>234</v>
      </c>
      <c r="R1021">
        <f t="shared" si="501"/>
        <v>1042</v>
      </c>
      <c r="S1021">
        <f>VLOOKUP($A1021, P!$A$2:$AK$1048576, MATCH('HOF Meter (RP)'!S$1, P!$A$1:$AK$1, 0), FALSE)</f>
        <v>47</v>
      </c>
      <c r="T1021">
        <f t="shared" si="502"/>
        <v>778</v>
      </c>
      <c r="U1021">
        <f>VLOOKUP($A1021, P!$A$2:$AK$1048576, MATCH('HOF Meter (RP)'!U$1, P!$A$1:$AK$1, 0), FALSE)</f>
        <v>21</v>
      </c>
      <c r="V1021" s="9">
        <f t="shared" si="503"/>
        <v>593</v>
      </c>
      <c r="W1021">
        <f>VLOOKUP($A1021, P!$A$2:$AK$1048576, MATCH('HOF Meter (RP)'!W$1, P!$A$1:$AK$1, 0), FALSE)</f>
        <v>553.1</v>
      </c>
      <c r="X1021">
        <f t="shared" si="504"/>
        <v>917</v>
      </c>
      <c r="Y1021">
        <f>VLOOKUP($A1021, P!$A$2:$AK$1048576, MATCH('HOF Meter (RP)'!Y$1, P!$A$1:$AK$1, 0), FALSE)</f>
        <v>7.6608438796290699</v>
      </c>
      <c r="Z1021">
        <f t="shared" si="505"/>
        <v>337</v>
      </c>
      <c r="AA1021">
        <f>VLOOKUP($A1021, P!$A$2:$AK$1048576, MATCH('HOF Meter (RP)'!AA$1, P!$A$1:$AK$1, 0), FALSE)</f>
        <v>4.34277137125469</v>
      </c>
      <c r="AB1021">
        <f t="shared" si="506"/>
        <v>1479</v>
      </c>
      <c r="AC1021">
        <f>VLOOKUP($A1021, P!$A$2:$AK$1048576, MATCH('HOF Meter (RP)'!AC$1, P!$A$1:$AK$1, 0), FALSE)</f>
        <v>1.76404494</v>
      </c>
      <c r="AD1021">
        <f t="shared" si="507"/>
        <v>706</v>
      </c>
      <c r="AE1021">
        <f>VLOOKUP($A1021, P!$A$2:$AK$1048576, MATCH('HOF Meter (RP)'!AE$1, P!$A$1:$AK$1, 0), FALSE)</f>
        <v>0.24472573839662401</v>
      </c>
      <c r="AF1021">
        <f t="shared" si="508"/>
        <v>506</v>
      </c>
      <c r="AG1021">
        <f>VLOOKUP($A1021, P!$A$2:$AK$1048576, MATCH('HOF Meter (RP)'!AG$1, P!$A$1:$AK$1, 0), FALSE)</f>
        <v>1.4259037086641499</v>
      </c>
      <c r="AH1021">
        <f t="shared" si="509"/>
        <v>1098</v>
      </c>
      <c r="AI1021">
        <f>VLOOKUP($A1021, P!$A$2:$AK$1048576, MATCH('HOF Meter (RP)'!AI$1, P!$A$1:$AK$1, 0), FALSE)</f>
        <v>4.03809873633144</v>
      </c>
      <c r="AJ1021">
        <f t="shared" si="510"/>
        <v>882</v>
      </c>
      <c r="AK1021">
        <f>VLOOKUP($A1021, P!$A$2:$AK$1048576, MATCH('HOF Meter (RP)'!AK$1, P!$A$1:$AK$1, 0), FALSE)</f>
        <v>3.2017765825148601</v>
      </c>
      <c r="AL1021" s="9">
        <f t="shared" si="511"/>
        <v>1017</v>
      </c>
      <c r="AM1021">
        <f>VLOOKUP($A1021, P!$A$2:$AK$1048576, MATCH('HOF Meter (RP)'!AM$1, P!$A$1:$AK$1, 0), FALSE)</f>
        <v>1.1577568550044695</v>
      </c>
      <c r="AN1021">
        <f t="shared" si="512"/>
        <v>1050</v>
      </c>
      <c r="AO1021">
        <f>VLOOKUP($A1021, P!$A$2:$AK$1048576, MATCH('HOF Meter (RP)'!AO$1, P!$A$1:$AK$1, 0), FALSE)</f>
        <v>-2.5352658033370901</v>
      </c>
      <c r="AP1021">
        <f t="shared" si="513"/>
        <v>1448</v>
      </c>
      <c r="AQ1021">
        <f>VLOOKUP($A1021, P!$A$2:$AK$1048576, MATCH('HOF Meter (RP)'!AQ$1, P!$A$1:$AK$1, 0), FALSE)</f>
        <v>-0.64656937544883597</v>
      </c>
      <c r="AR1021">
        <f t="shared" si="514"/>
        <v>1264</v>
      </c>
      <c r="AS1021">
        <f>VLOOKUP($A1021, P!$A$2:$AK$1048576, MATCH('HOF Meter (RP)'!AS$1, P!$A$1:$AK$1, 0), FALSE)</f>
        <v>112.123233531138</v>
      </c>
      <c r="AT1021" s="9">
        <f t="shared" si="515"/>
        <v>1390</v>
      </c>
      <c r="AU1021">
        <f>VLOOKUP($A1021, P!$A$2:$AK$1048576, MATCH('HOF Meter (RP)'!AU$1, P!$A$1:$AK$1, 0), FALSE)</f>
        <v>105.218157080777</v>
      </c>
      <c r="AV1021">
        <f t="shared" si="516"/>
        <v>1145</v>
      </c>
      <c r="AW1021">
        <f>VLOOKUP($A1021, P!$A$2:$AK$1048576, MATCH('HOF Meter (RP)'!AW$1, P!$A$1:$AK$1, 0), FALSE)</f>
        <v>0</v>
      </c>
      <c r="AX1021">
        <f t="shared" si="517"/>
        <v>1</v>
      </c>
      <c r="AY1021">
        <f>VLOOKUP($A1021, P!$A$2:$AK$1048576, MATCH('HOF Meter (RP)'!AY$1, P!$A$1:$AK$1, 0), FALSE)</f>
        <v>0.23961238966100501</v>
      </c>
      <c r="AZ1021">
        <f t="shared" si="518"/>
        <v>1326</v>
      </c>
      <c r="BA1021">
        <f>VLOOKUP($A1021, P!$A$2:$AK$1048576, MATCH('HOF Meter (RP)'!BA$1, P!$A$1:$AK$1, 0), FALSE)</f>
        <v>132.46725665975799</v>
      </c>
      <c r="BB1021" s="9">
        <f t="shared" si="519"/>
        <v>149</v>
      </c>
      <c r="BC1021">
        <f>VLOOKUP($A1021, P!$A$2:$AK$1048576, MATCH('HOF Meter (RP)'!BC$1, P!$A$1:$AK$1, 0), FALSE)</f>
        <v>135.37649136574399</v>
      </c>
      <c r="BD1021" s="9">
        <f t="shared" si="520"/>
        <v>1534</v>
      </c>
      <c r="BE1021">
        <f>VLOOKUP($A1021, P!$A$2:$AK$1048576, MATCH('HOF Meter (RP)'!BE$1, P!$A$1:$AK$1, 0), FALSE)</f>
        <v>95.852569212531293</v>
      </c>
      <c r="BF1021">
        <f t="shared" si="521"/>
        <v>786</v>
      </c>
      <c r="BG1021">
        <f>VLOOKUP($A1021, P!$A$2:$AK$1048576, MATCH('HOF Meter (RP)'!BG$1, P!$A$1:$AK$1, 0), FALSE)</f>
        <v>98.579148181697306</v>
      </c>
      <c r="BH1021" s="9">
        <f t="shared" si="522"/>
        <v>713</v>
      </c>
      <c r="BI1021">
        <f>VLOOKUP($A1021, P!$A$2:$AK$1048576, MATCH('HOF Meter (RP)'!BI$1, P!$A$1:$AK$1, 0), FALSE)</f>
        <v>108.511242244732</v>
      </c>
      <c r="BJ1021" s="9">
        <f t="shared" si="523"/>
        <v>1414</v>
      </c>
      <c r="BK1021">
        <f>VLOOKUP($A1021, P!$A$2:$AK$1048576, MATCH('HOF Meter (RP)'!BK$1, P!$A$1:$AK$1, 0), FALSE)</f>
        <v>20</v>
      </c>
      <c r="BL1021">
        <f t="shared" si="524"/>
        <v>314</v>
      </c>
      <c r="BM1021" t="str">
        <f>VLOOKUP($A1021, P!$A$2:$AK$1048576, MATCH('HOF Meter (RP)'!BM$1, P!$A$1:$AK$1, 0), FALSE)</f>
        <v>Calvin Schiraldi</v>
      </c>
      <c r="BN1021">
        <f>VLOOKUP($A1021, P!$A$2:$AK$1048576, MATCH('HOF Meter (RP)'!BN$1, P!$A$1:$AK$1, 0), FALSE)</f>
        <v>1011563</v>
      </c>
      <c r="BO1021">
        <f>VLOOKUP($A1021, P!$A$2:$AK$1048576, MATCH('HOF Meter (RP)'!BO$1, P!$A$1:$AK$1, 0), FALSE)</f>
        <v>121814</v>
      </c>
      <c r="BP1021" s="10">
        <f t="shared" si="525"/>
        <v>826.93891533126521</v>
      </c>
      <c r="BQ1021" s="10">
        <f t="shared" si="528"/>
        <v>-661.49845112222738</v>
      </c>
      <c r="BR1021" s="8">
        <f t="shared" si="526"/>
        <v>1020</v>
      </c>
      <c r="BS1021" s="7">
        <f t="shared" si="527"/>
        <v>10</v>
      </c>
    </row>
    <row r="1022" spans="1:71" x14ac:dyDescent="0.45">
      <c r="A1022">
        <v>1004511</v>
      </c>
      <c r="B1022" t="str">
        <f>VLOOKUP(A1022, P!$A$2:$AK$1048576, MATCH('HOF Meter (RP)'!B$1, P!$A$1:$AK$1, 0), FALSE)</f>
        <v>Ramon Garcia</v>
      </c>
      <c r="C1022" t="str">
        <f>VLOOKUP($A1022, P!$A$2:$AK$1048576, MATCH('HOF Meter (RP)'!C$1, P!$A$1:$AK$1, 0), FALSE)</f>
        <v>RP</v>
      </c>
      <c r="D1022" t="str">
        <f>VLOOKUP($A1022, P!$A$2:$AK$1048576, MATCH('HOF Meter (RP)'!D$1, P!$A$1:$AK$1, 0), FALSE)</f>
        <v>RP</v>
      </c>
      <c r="E1022">
        <f>VLOOKUP($A1022, P!$A$2:$AK$1048576, MATCH('HOF Meter (RP)'!E$1, P!$A$1:$AK$1, 0), FALSE)</f>
        <v>0</v>
      </c>
      <c r="F1022">
        <f>VLOOKUP($A1022, P!$A$2:$AK$1048576, MATCH('HOF Meter (RP)'!F$1, P!$A$1:$AK$1, 0), FALSE)</f>
        <v>0</v>
      </c>
      <c r="G1022">
        <f t="shared" si="496"/>
        <v>0</v>
      </c>
      <c r="H1022">
        <f>VLOOKUP($A1022, P!$A$2:$AK$1048576, MATCH('HOF Meter (RP)'!H$1, P!$A$1:$AK$1, 0), FALSE)</f>
        <v>0</v>
      </c>
      <c r="I1022">
        <f>VLOOKUP($A1022, P!$A$2:$AK$1048576, MATCH('HOF Meter (RP)'!I$1, P!$A$1:$AK$1, 0), FALSE)</f>
        <v>17</v>
      </c>
      <c r="J1022">
        <f t="shared" si="497"/>
        <v>1450</v>
      </c>
      <c r="K1022">
        <f>VLOOKUP($A1022, P!$A$2:$AK$1048576, MATCH('HOF Meter (RP)'!K$1, P!$A$1:$AK$1, 0), FALSE)</f>
        <v>16</v>
      </c>
      <c r="L1022">
        <f t="shared" si="498"/>
        <v>1592</v>
      </c>
      <c r="M1022">
        <f>VLOOKUP($A1022, P!$A$2:$AK$1048576, MATCH('HOF Meter (RP)'!M$1, P!$A$1:$AK$1, 0), FALSE)</f>
        <v>0.51515151515151514</v>
      </c>
      <c r="N1022" s="9">
        <f t="shared" si="499"/>
        <v>561</v>
      </c>
      <c r="O1022">
        <f>VLOOKUP($A1022, P!$A$2:$AK$1048576, MATCH('HOF Meter (RP)'!O$1, P!$A$1:$AK$1, 0), FALSE)</f>
        <v>4.8358211422757202</v>
      </c>
      <c r="P1022">
        <f t="shared" si="500"/>
        <v>1536</v>
      </c>
      <c r="Q1022">
        <f>VLOOKUP($A1022, P!$A$2:$AK$1048576, MATCH('HOF Meter (RP)'!Q$1, P!$A$1:$AK$1, 0), FALSE)</f>
        <v>95</v>
      </c>
      <c r="R1022">
        <f t="shared" si="501"/>
        <v>1648</v>
      </c>
      <c r="S1022">
        <f>VLOOKUP($A1022, P!$A$2:$AK$1048576, MATCH('HOF Meter (RP)'!S$1, P!$A$1:$AK$1, 0), FALSE)</f>
        <v>37</v>
      </c>
      <c r="T1022">
        <f t="shared" si="502"/>
        <v>953</v>
      </c>
      <c r="U1022">
        <f>VLOOKUP($A1022, P!$A$2:$AK$1048576, MATCH('HOF Meter (RP)'!U$1, P!$A$1:$AK$1, 0), FALSE)</f>
        <v>5</v>
      </c>
      <c r="V1022" s="9">
        <f t="shared" si="503"/>
        <v>1164</v>
      </c>
      <c r="W1022">
        <f>VLOOKUP($A1022, P!$A$2:$AK$1048576, MATCH('HOF Meter (RP)'!W$1, P!$A$1:$AK$1, 0), FALSE)</f>
        <v>312.2</v>
      </c>
      <c r="X1022">
        <f t="shared" si="504"/>
        <v>1681</v>
      </c>
      <c r="Y1022">
        <f>VLOOKUP($A1022, P!$A$2:$AK$1048576, MATCH('HOF Meter (RP)'!Y$1, P!$A$1:$AK$1, 0), FALSE)</f>
        <v>5.7569299312806201</v>
      </c>
      <c r="Z1022">
        <f t="shared" si="505"/>
        <v>803</v>
      </c>
      <c r="AA1022">
        <f>VLOOKUP($A1022, P!$A$2:$AK$1048576, MATCH('HOF Meter (RP)'!AA$1, P!$A$1:$AK$1, 0), FALSE)</f>
        <v>2.99360356426592</v>
      </c>
      <c r="AB1022">
        <f t="shared" si="506"/>
        <v>457</v>
      </c>
      <c r="AC1022">
        <f>VLOOKUP($A1022, P!$A$2:$AK$1048576, MATCH('HOF Meter (RP)'!AC$1, P!$A$1:$AK$1, 0), FALSE)</f>
        <v>1.92307692</v>
      </c>
      <c r="AD1022">
        <f t="shared" si="507"/>
        <v>579</v>
      </c>
      <c r="AE1022">
        <f>VLOOKUP($A1022, P!$A$2:$AK$1048576, MATCH('HOF Meter (RP)'!AE$1, P!$A$1:$AK$1, 0), FALSE)</f>
        <v>0.26455906821963299</v>
      </c>
      <c r="AF1022">
        <f t="shared" si="508"/>
        <v>1178</v>
      </c>
      <c r="AG1022">
        <f>VLOOKUP($A1022, P!$A$2:$AK$1048576, MATCH('HOF Meter (RP)'!AG$1, P!$A$1:$AK$1, 0), FALSE)</f>
        <v>1.3496802394446801</v>
      </c>
      <c r="AH1022">
        <f t="shared" si="509"/>
        <v>682</v>
      </c>
      <c r="AI1022">
        <f>VLOOKUP($A1022, P!$A$2:$AK$1048576, MATCH('HOF Meter (RP)'!AI$1, P!$A$1:$AK$1, 0), FALSE)</f>
        <v>5.0213524522397197</v>
      </c>
      <c r="AJ1022">
        <f t="shared" si="510"/>
        <v>1660</v>
      </c>
      <c r="AK1022">
        <f>VLOOKUP($A1022, P!$A$2:$AK$1048576, MATCH('HOF Meter (RP)'!AK$1, P!$A$1:$AK$1, 0), FALSE)</f>
        <v>6.5842336043715399E-3</v>
      </c>
      <c r="AL1022" s="9">
        <f t="shared" si="511"/>
        <v>1651</v>
      </c>
      <c r="AM1022">
        <f>VLOOKUP($A1022, P!$A$2:$AK$1048576, MATCH('HOF Meter (RP)'!AM$1, P!$A$1:$AK$1, 0), FALSE)</f>
        <v>4.2179587471950931E-3</v>
      </c>
      <c r="AN1022">
        <f t="shared" si="512"/>
        <v>1651</v>
      </c>
      <c r="AO1022">
        <f>VLOOKUP($A1022, P!$A$2:$AK$1048576, MATCH('HOF Meter (RP)'!AO$1, P!$A$1:$AK$1, 0), FALSE)</f>
        <v>0.11410583835095101</v>
      </c>
      <c r="AP1022">
        <f t="shared" si="513"/>
        <v>527</v>
      </c>
      <c r="AQ1022">
        <f>VLOOKUP($A1022, P!$A$2:$AK$1048576, MATCH('HOF Meter (RP)'!AQ$1, P!$A$1:$AK$1, 0), FALSE)</f>
        <v>0.87808547774826395</v>
      </c>
      <c r="AR1022">
        <f t="shared" si="514"/>
        <v>289</v>
      </c>
      <c r="AS1022">
        <f>VLOOKUP($A1022, P!$A$2:$AK$1048576, MATCH('HOF Meter (RP)'!AS$1, P!$A$1:$AK$1, 0), FALSE)</f>
        <v>112.189672143495</v>
      </c>
      <c r="AT1022" s="9">
        <f t="shared" si="515"/>
        <v>1392</v>
      </c>
      <c r="AU1022">
        <f>VLOOKUP($A1022, P!$A$2:$AK$1048576, MATCH('HOF Meter (RP)'!AU$1, P!$A$1:$AK$1, 0), FALSE)</f>
        <v>118.151207039806</v>
      </c>
      <c r="AV1022">
        <f t="shared" si="516"/>
        <v>1658</v>
      </c>
      <c r="AW1022">
        <f>VLOOKUP($A1022, P!$A$2:$AK$1048576, MATCH('HOF Meter (RP)'!AW$1, P!$A$1:$AK$1, 0), FALSE)</f>
        <v>0</v>
      </c>
      <c r="AX1022">
        <f t="shared" si="517"/>
        <v>1</v>
      </c>
      <c r="AY1022">
        <f>VLOOKUP($A1022, P!$A$2:$AK$1048576, MATCH('HOF Meter (RP)'!AY$1, P!$A$1:$AK$1, 0), FALSE)</f>
        <v>-0.185531309963998</v>
      </c>
      <c r="AZ1022">
        <f t="shared" si="518"/>
        <v>545</v>
      </c>
      <c r="BA1022">
        <f>VLOOKUP($A1022, P!$A$2:$AK$1048576, MATCH('HOF Meter (RP)'!BA$1, P!$A$1:$AK$1, 0), FALSE)</f>
        <v>88.759661961712794</v>
      </c>
      <c r="BB1022" s="9">
        <f t="shared" si="519"/>
        <v>1218</v>
      </c>
      <c r="BC1022">
        <f>VLOOKUP($A1022, P!$A$2:$AK$1048576, MATCH('HOF Meter (RP)'!BC$1, P!$A$1:$AK$1, 0), FALSE)</f>
        <v>85.139331910340005</v>
      </c>
      <c r="BD1022" s="9">
        <f t="shared" si="520"/>
        <v>313</v>
      </c>
      <c r="BE1022">
        <f>VLOOKUP($A1022, P!$A$2:$AK$1048576, MATCH('HOF Meter (RP)'!BE$1, P!$A$1:$AK$1, 0), FALSE)</f>
        <v>104.606993331247</v>
      </c>
      <c r="BF1022">
        <f t="shared" si="521"/>
        <v>549</v>
      </c>
      <c r="BG1022">
        <f>VLOOKUP($A1022, P!$A$2:$AK$1048576, MATCH('HOF Meter (RP)'!BG$1, P!$A$1:$AK$1, 0), FALSE)</f>
        <v>101.701359684634</v>
      </c>
      <c r="BH1022" s="9">
        <f t="shared" si="522"/>
        <v>1026</v>
      </c>
      <c r="BI1022">
        <f>VLOOKUP($A1022, P!$A$2:$AK$1048576, MATCH('HOF Meter (RP)'!BI$1, P!$A$1:$AK$1, 0), FALSE)</f>
        <v>95.886838698416099</v>
      </c>
      <c r="BJ1022" s="9">
        <f t="shared" si="523"/>
        <v>374</v>
      </c>
      <c r="BK1022">
        <f>VLOOKUP($A1022, P!$A$2:$AK$1048576, MATCH('HOF Meter (RP)'!BK$1, P!$A$1:$AK$1, 0), FALSE)</f>
        <v>16</v>
      </c>
      <c r="BL1022">
        <f t="shared" si="524"/>
        <v>382</v>
      </c>
      <c r="BM1022" t="str">
        <f>VLOOKUP($A1022, P!$A$2:$AK$1048576, MATCH('HOF Meter (RP)'!BM$1, P!$A$1:$AK$1, 0), FALSE)</f>
        <v>Ramon Garcia</v>
      </c>
      <c r="BN1022">
        <f>VLOOKUP($A1022, P!$A$2:$AK$1048576, MATCH('HOF Meter (RP)'!BN$1, P!$A$1:$AK$1, 0), FALSE)</f>
        <v>1004511</v>
      </c>
      <c r="BO1022">
        <f>VLOOKUP($A1022, P!$A$2:$AK$1048576, MATCH('HOF Meter (RP)'!BO$1, P!$A$1:$AK$1, 0), FALSE)</f>
        <v>114594</v>
      </c>
      <c r="BP1022" s="10">
        <f t="shared" si="525"/>
        <v>827.34965924366463</v>
      </c>
      <c r="BQ1022" s="10">
        <f t="shared" si="528"/>
        <v>-661.9091950346268</v>
      </c>
      <c r="BR1022" s="8">
        <f t="shared" si="526"/>
        <v>1021</v>
      </c>
      <c r="BS1022" s="7">
        <f t="shared" si="527"/>
        <v>10</v>
      </c>
    </row>
    <row r="1023" spans="1:71" x14ac:dyDescent="0.45">
      <c r="A1023">
        <v>1003519</v>
      </c>
      <c r="B1023" t="str">
        <f>VLOOKUP(A1023, P!$A$2:$AK$1048576, MATCH('HOF Meter (RP)'!B$1, P!$A$1:$AK$1, 0), FALSE)</f>
        <v>Jean Dubuc</v>
      </c>
      <c r="C1023" t="str">
        <f>VLOOKUP($A1023, P!$A$2:$AK$1048576, MATCH('HOF Meter (RP)'!C$1, P!$A$1:$AK$1, 0), FALSE)</f>
        <v>RP</v>
      </c>
      <c r="D1023" t="str">
        <f>VLOOKUP($A1023, P!$A$2:$AK$1048576, MATCH('HOF Meter (RP)'!D$1, P!$A$1:$AK$1, 0), FALSE)</f>
        <v>SP</v>
      </c>
      <c r="E1023">
        <f>VLOOKUP($A1023, P!$A$2:$AK$1048576, MATCH('HOF Meter (RP)'!E$1, P!$A$1:$AK$1, 0), FALSE)</f>
        <v>0</v>
      </c>
      <c r="F1023">
        <f>VLOOKUP($A1023, P!$A$2:$AK$1048576, MATCH('HOF Meter (RP)'!F$1, P!$A$1:$AK$1, 0), FALSE)</f>
        <v>0</v>
      </c>
      <c r="G1023">
        <f t="shared" si="496"/>
        <v>0</v>
      </c>
      <c r="H1023">
        <f>VLOOKUP($A1023, P!$A$2:$AK$1048576, MATCH('HOF Meter (RP)'!H$1, P!$A$1:$AK$1, 0), FALSE)</f>
        <v>0</v>
      </c>
      <c r="I1023">
        <f>VLOOKUP($A1023, P!$A$2:$AK$1048576, MATCH('HOF Meter (RP)'!I$1, P!$A$1:$AK$1, 0), FALSE)</f>
        <v>85</v>
      </c>
      <c r="J1023">
        <f t="shared" si="497"/>
        <v>130</v>
      </c>
      <c r="K1023">
        <f>VLOOKUP($A1023, P!$A$2:$AK$1048576, MATCH('HOF Meter (RP)'!K$1, P!$A$1:$AK$1, 0), FALSE)</f>
        <v>76</v>
      </c>
      <c r="L1023">
        <f t="shared" si="498"/>
        <v>176</v>
      </c>
      <c r="M1023">
        <f>VLOOKUP($A1023, P!$A$2:$AK$1048576, MATCH('HOF Meter (RP)'!M$1, P!$A$1:$AK$1, 0), FALSE)</f>
        <v>0.52795031055900621</v>
      </c>
      <c r="N1023" s="9">
        <f t="shared" si="499"/>
        <v>455</v>
      </c>
      <c r="O1023">
        <f>VLOOKUP($A1023, P!$A$2:$AK$1048576, MATCH('HOF Meter (RP)'!O$1, P!$A$1:$AK$1, 0), FALSE)</f>
        <v>3.0408493750744499</v>
      </c>
      <c r="P1023">
        <f t="shared" si="500"/>
        <v>105</v>
      </c>
      <c r="Q1023">
        <f>VLOOKUP($A1023, P!$A$2:$AK$1048576, MATCH('HOF Meter (RP)'!Q$1, P!$A$1:$AK$1, 0), FALSE)</f>
        <v>256</v>
      </c>
      <c r="R1023">
        <f t="shared" si="501"/>
        <v>965</v>
      </c>
      <c r="S1023">
        <f>VLOOKUP($A1023, P!$A$2:$AK$1048576, MATCH('HOF Meter (RP)'!S$1, P!$A$1:$AK$1, 0), FALSE)</f>
        <v>150</v>
      </c>
      <c r="T1023">
        <f t="shared" si="502"/>
        <v>148</v>
      </c>
      <c r="U1023">
        <f>VLOOKUP($A1023, P!$A$2:$AK$1048576, MATCH('HOF Meter (RP)'!U$1, P!$A$1:$AK$1, 0), FALSE)</f>
        <v>13</v>
      </c>
      <c r="V1023" s="9">
        <f t="shared" si="503"/>
        <v>776</v>
      </c>
      <c r="W1023">
        <f>VLOOKUP($A1023, P!$A$2:$AK$1048576, MATCH('HOF Meter (RP)'!W$1, P!$A$1:$AK$1, 0), FALSE)</f>
        <v>1444.1</v>
      </c>
      <c r="X1023">
        <f t="shared" si="504"/>
        <v>136</v>
      </c>
      <c r="Y1023">
        <f>VLOOKUP($A1023, P!$A$2:$AK$1048576, MATCH('HOF Meter (RP)'!Y$1, P!$A$1:$AK$1, 0), FALSE)</f>
        <v>2.72928693910371</v>
      </c>
      <c r="Z1023">
        <f t="shared" si="505"/>
        <v>1608</v>
      </c>
      <c r="AA1023">
        <f>VLOOKUP($A1023, P!$A$2:$AK$1048576, MATCH('HOF Meter (RP)'!AA$1, P!$A$1:$AK$1, 0), FALSE)</f>
        <v>3.5954305111023799</v>
      </c>
      <c r="AB1023">
        <f t="shared" si="506"/>
        <v>962</v>
      </c>
      <c r="AC1023">
        <f>VLOOKUP($A1023, P!$A$2:$AK$1048576, MATCH('HOF Meter (RP)'!AC$1, P!$A$1:$AK$1, 0), FALSE)</f>
        <v>0.75909879000000002</v>
      </c>
      <c r="AD1023">
        <f t="shared" si="507"/>
        <v>1628</v>
      </c>
      <c r="AE1023">
        <f>VLOOKUP($A1023, P!$A$2:$AK$1048576, MATCH('HOF Meter (RP)'!AE$1, P!$A$1:$AK$1, 0), FALSE)</f>
        <v>0.24182845257542801</v>
      </c>
      <c r="AF1023">
        <f t="shared" si="508"/>
        <v>438</v>
      </c>
      <c r="AG1023">
        <f>VLOOKUP($A1023, P!$A$2:$AK$1048576, MATCH('HOF Meter (RP)'!AG$1, P!$A$1:$AK$1, 0), FALSE)</f>
        <v>1.2926379287941701</v>
      </c>
      <c r="AH1023">
        <f t="shared" si="509"/>
        <v>379</v>
      </c>
      <c r="AI1023">
        <f>VLOOKUP($A1023, P!$A$2:$AK$1048576, MATCH('HOF Meter (RP)'!AI$1, P!$A$1:$AK$1, 0), FALSE)</f>
        <v>3.3503965296612002</v>
      </c>
      <c r="AJ1023">
        <f t="shared" si="510"/>
        <v>177</v>
      </c>
      <c r="AK1023">
        <f>VLOOKUP($A1023, P!$A$2:$AK$1048576, MATCH('HOF Meter (RP)'!AK$1, P!$A$1:$AK$1, 0), FALSE)</f>
        <v>7.2131778681650696</v>
      </c>
      <c r="AL1023" s="9">
        <f t="shared" si="511"/>
        <v>481</v>
      </c>
      <c r="AM1023">
        <f>VLOOKUP($A1023, P!$A$2:$AK$1048576, MATCH('HOF Meter (RP)'!AM$1, P!$A$1:$AK$1, 0), FALSE)</f>
        <v>0.9989859245433238</v>
      </c>
      <c r="AN1023">
        <f t="shared" si="512"/>
        <v>1167</v>
      </c>
      <c r="AO1023">
        <f>VLOOKUP($A1023, P!$A$2:$AK$1048576, MATCH('HOF Meter (RP)'!AO$1, P!$A$1:$AK$1, 0), FALSE)</f>
        <v>0</v>
      </c>
      <c r="AP1023">
        <f t="shared" si="513"/>
        <v>533</v>
      </c>
      <c r="AQ1023">
        <f>VLOOKUP($A1023, P!$A$2:$AK$1048576, MATCH('HOF Meter (RP)'!AQ$1, P!$A$1:$AK$1, 0), FALSE)</f>
        <v>0</v>
      </c>
      <c r="AR1023">
        <f t="shared" si="514"/>
        <v>467</v>
      </c>
      <c r="AS1023">
        <f>VLOOKUP($A1023, P!$A$2:$AK$1048576, MATCH('HOF Meter (RP)'!AS$1, P!$A$1:$AK$1, 0), FALSE)</f>
        <v>104.210548663323</v>
      </c>
      <c r="AT1023" s="9">
        <f t="shared" si="515"/>
        <v>1069</v>
      </c>
      <c r="AU1023">
        <f>VLOOKUP($A1023, P!$A$2:$AK$1048576, MATCH('HOF Meter (RP)'!AU$1, P!$A$1:$AK$1, 0), FALSE)</f>
        <v>113.150082055496</v>
      </c>
      <c r="AV1023">
        <f t="shared" si="516"/>
        <v>1528</v>
      </c>
      <c r="AW1023">
        <f>VLOOKUP($A1023, P!$A$2:$AK$1048576, MATCH('HOF Meter (RP)'!AW$1, P!$A$1:$AK$1, 0), FALSE)</f>
        <v>0</v>
      </c>
      <c r="AX1023">
        <f t="shared" si="517"/>
        <v>1</v>
      </c>
      <c r="AY1023">
        <f>VLOOKUP($A1023, P!$A$2:$AK$1048576, MATCH('HOF Meter (RP)'!AY$1, P!$A$1:$AK$1, 0), FALSE)</f>
        <v>-0.30954715458674498</v>
      </c>
      <c r="AZ1023">
        <f t="shared" si="518"/>
        <v>375</v>
      </c>
      <c r="BA1023">
        <f>VLOOKUP($A1023, P!$A$2:$AK$1048576, MATCH('HOF Meter (RP)'!BA$1, P!$A$1:$AK$1, 0), FALSE)</f>
        <v>70.826882512264902</v>
      </c>
      <c r="BB1023" s="9">
        <f t="shared" si="519"/>
        <v>1626</v>
      </c>
      <c r="BC1023">
        <f>VLOOKUP($A1023, P!$A$2:$AK$1048576, MATCH('HOF Meter (RP)'!BC$1, P!$A$1:$AK$1, 0), FALSE)</f>
        <v>117.839306646422</v>
      </c>
      <c r="BD1023" s="9">
        <f t="shared" si="520"/>
        <v>1190</v>
      </c>
      <c r="BE1023">
        <f>VLOOKUP($A1023, P!$A$2:$AK$1048576, MATCH('HOF Meter (RP)'!BE$1, P!$A$1:$AK$1, 0), FALSE)</f>
        <v>60.140649850239797</v>
      </c>
      <c r="BF1023">
        <f t="shared" si="521"/>
        <v>1672</v>
      </c>
      <c r="BG1023">
        <f>VLOOKUP($A1023, P!$A$2:$AK$1048576, MATCH('HOF Meter (RP)'!BG$1, P!$A$1:$AK$1, 0), FALSE)</f>
        <v>98.098190208845907</v>
      </c>
      <c r="BH1023" s="9">
        <f t="shared" si="522"/>
        <v>671</v>
      </c>
      <c r="BI1023">
        <f>VLOOKUP($A1023, P!$A$2:$AK$1048576, MATCH('HOF Meter (RP)'!BI$1, P!$A$1:$AK$1, 0), FALSE)</f>
        <v>102.406825258894</v>
      </c>
      <c r="BJ1023" s="9">
        <f t="shared" si="523"/>
        <v>937</v>
      </c>
      <c r="BK1023">
        <f>VLOOKUP($A1023, P!$A$2:$AK$1048576, MATCH('HOF Meter (RP)'!BK$1, P!$A$1:$AK$1, 0), FALSE)</f>
        <v>0</v>
      </c>
      <c r="BL1023">
        <f t="shared" si="524"/>
        <v>718</v>
      </c>
      <c r="BM1023" t="str">
        <f>VLOOKUP($A1023, P!$A$2:$AK$1048576, MATCH('HOF Meter (RP)'!BM$1, P!$A$1:$AK$1, 0), FALSE)</f>
        <v>Jean Dubuc</v>
      </c>
      <c r="BN1023">
        <f>VLOOKUP($A1023, P!$A$2:$AK$1048576, MATCH('HOF Meter (RP)'!BN$1, P!$A$1:$AK$1, 0), FALSE)</f>
        <v>1003519</v>
      </c>
      <c r="BO1023">
        <f>VLOOKUP($A1023, P!$A$2:$AK$1048576, MATCH('HOF Meter (RP)'!BO$1, P!$A$1:$AK$1, 0), FALSE)</f>
        <v>113584</v>
      </c>
      <c r="BP1023" s="10">
        <f t="shared" si="525"/>
        <v>827.97207416369133</v>
      </c>
      <c r="BQ1023" s="10">
        <f t="shared" si="528"/>
        <v>-662.5316099546535</v>
      </c>
      <c r="BR1023" s="8">
        <f t="shared" si="526"/>
        <v>1022</v>
      </c>
      <c r="BS1023" s="7">
        <f t="shared" si="527"/>
        <v>10</v>
      </c>
    </row>
    <row r="1024" spans="1:71" x14ac:dyDescent="0.45">
      <c r="A1024">
        <v>4845</v>
      </c>
      <c r="B1024" t="str">
        <f>VLOOKUP(A1024, P!$A$2:$AK$1048576, MATCH('HOF Meter (RP)'!B$1, P!$A$1:$AK$1, 0), FALSE)</f>
        <v>Kyle McClellan</v>
      </c>
      <c r="C1024" t="str">
        <f>VLOOKUP($A1024, P!$A$2:$AK$1048576, MATCH('HOF Meter (RP)'!C$1, P!$A$1:$AK$1, 0), FALSE)</f>
        <v>RP</v>
      </c>
      <c r="D1024" t="str">
        <f>VLOOKUP($A1024, P!$A$2:$AK$1048576, MATCH('HOF Meter (RP)'!D$1, P!$A$1:$AK$1, 0), FALSE)</f>
        <v>RP</v>
      </c>
      <c r="E1024">
        <f>VLOOKUP($A1024, P!$A$2:$AK$1048576, MATCH('HOF Meter (RP)'!E$1, P!$A$1:$AK$1, 0), FALSE)</f>
        <v>0</v>
      </c>
      <c r="F1024">
        <f>VLOOKUP($A1024, P!$A$2:$AK$1048576, MATCH('HOF Meter (RP)'!F$1, P!$A$1:$AK$1, 0), FALSE)</f>
        <v>0</v>
      </c>
      <c r="G1024">
        <f t="shared" si="496"/>
        <v>0</v>
      </c>
      <c r="H1024">
        <f>VLOOKUP($A1024, P!$A$2:$AK$1048576, MATCH('HOF Meter (RP)'!H$1, P!$A$1:$AK$1, 0), FALSE)</f>
        <v>0</v>
      </c>
      <c r="I1024">
        <f>VLOOKUP($A1024, P!$A$2:$AK$1048576, MATCH('HOF Meter (RP)'!I$1, P!$A$1:$AK$1, 0), FALSE)</f>
        <v>19</v>
      </c>
      <c r="J1024">
        <f t="shared" si="497"/>
        <v>1365</v>
      </c>
      <c r="K1024">
        <f>VLOOKUP($A1024, P!$A$2:$AK$1048576, MATCH('HOF Meter (RP)'!K$1, P!$A$1:$AK$1, 0), FALSE)</f>
        <v>24</v>
      </c>
      <c r="L1024">
        <f t="shared" si="498"/>
        <v>1248</v>
      </c>
      <c r="M1024">
        <f>VLOOKUP($A1024, P!$A$2:$AK$1048576, MATCH('HOF Meter (RP)'!M$1, P!$A$1:$AK$1, 0), FALSE)</f>
        <v>0.44186046511627908</v>
      </c>
      <c r="N1024" s="9">
        <f t="shared" si="499"/>
        <v>1194</v>
      </c>
      <c r="O1024">
        <f>VLOOKUP($A1024, P!$A$2:$AK$1048576, MATCH('HOF Meter (RP)'!O$1, P!$A$1:$AK$1, 0), FALSE)</f>
        <v>3.7874359627821002</v>
      </c>
      <c r="P1024">
        <f t="shared" si="500"/>
        <v>643</v>
      </c>
      <c r="Q1024">
        <f>VLOOKUP($A1024, P!$A$2:$AK$1048576, MATCH('HOF Meter (RP)'!Q$1, P!$A$1:$AK$1, 0), FALSE)</f>
        <v>268</v>
      </c>
      <c r="R1024">
        <f t="shared" si="501"/>
        <v>927</v>
      </c>
      <c r="S1024">
        <f>VLOOKUP($A1024, P!$A$2:$AK$1048576, MATCH('HOF Meter (RP)'!S$1, P!$A$1:$AK$1, 0), FALSE)</f>
        <v>17</v>
      </c>
      <c r="T1024">
        <f t="shared" si="502"/>
        <v>1209</v>
      </c>
      <c r="U1024">
        <f>VLOOKUP($A1024, P!$A$2:$AK$1048576, MATCH('HOF Meter (RP)'!U$1, P!$A$1:$AK$1, 0), FALSE)</f>
        <v>6</v>
      </c>
      <c r="V1024" s="9">
        <f t="shared" si="503"/>
        <v>1090</v>
      </c>
      <c r="W1024">
        <f>VLOOKUP($A1024, P!$A$2:$AK$1048576, MATCH('HOF Meter (RP)'!W$1, P!$A$1:$AK$1, 0), FALSE)</f>
        <v>387.1</v>
      </c>
      <c r="X1024">
        <f t="shared" si="504"/>
        <v>1398</v>
      </c>
      <c r="Y1024">
        <f>VLOOKUP($A1024, P!$A$2:$AK$1048576, MATCH('HOF Meter (RP)'!Y$1, P!$A$1:$AK$1, 0), FALSE)</f>
        <v>6.0413088976892402</v>
      </c>
      <c r="Z1024">
        <f t="shared" si="505"/>
        <v>717</v>
      </c>
      <c r="AA1024">
        <f>VLOOKUP($A1024, P!$A$2:$AK$1048576, MATCH('HOF Meter (RP)'!AA$1, P!$A$1:$AK$1, 0), FALSE)</f>
        <v>3.2530124833711298</v>
      </c>
      <c r="AB1024">
        <f t="shared" si="506"/>
        <v>654</v>
      </c>
      <c r="AC1024">
        <f>VLOOKUP($A1024, P!$A$2:$AK$1048576, MATCH('HOF Meter (RP)'!AC$1, P!$A$1:$AK$1, 0), FALSE)</f>
        <v>1.85714286</v>
      </c>
      <c r="AD1024">
        <f t="shared" si="507"/>
        <v>623</v>
      </c>
      <c r="AE1024">
        <f>VLOOKUP($A1024, P!$A$2:$AK$1048576, MATCH('HOF Meter (RP)'!AE$1, P!$A$1:$AK$1, 0), FALSE)</f>
        <v>0.240294511378848</v>
      </c>
      <c r="AF1024">
        <f t="shared" si="508"/>
        <v>401</v>
      </c>
      <c r="AG1024">
        <f>VLOOKUP($A1024, P!$A$2:$AK$1048576, MATCH('HOF Meter (RP)'!AG$1, P!$A$1:$AK$1, 0), FALSE)</f>
        <v>1.28829621365253</v>
      </c>
      <c r="AH1024">
        <f t="shared" si="509"/>
        <v>363</v>
      </c>
      <c r="AI1024">
        <f>VLOOKUP($A1024, P!$A$2:$AK$1048576, MATCH('HOF Meter (RP)'!AI$1, P!$A$1:$AK$1, 0), FALSE)</f>
        <v>4.4641961379239303</v>
      </c>
      <c r="AJ1024">
        <f t="shared" si="510"/>
        <v>1382</v>
      </c>
      <c r="AK1024">
        <f>VLOOKUP($A1024, P!$A$2:$AK$1048576, MATCH('HOF Meter (RP)'!AK$1, P!$A$1:$AK$1, 0), FALSE)</f>
        <v>-0.80702814459800698</v>
      </c>
      <c r="AL1024" s="9">
        <f t="shared" si="511"/>
        <v>1695</v>
      </c>
      <c r="AM1024">
        <f>VLOOKUP($A1024, P!$A$2:$AK$1048576, MATCH('HOF Meter (RP)'!AM$1, P!$A$1:$AK$1, 0), FALSE)</f>
        <v>-0.4169610667000811</v>
      </c>
      <c r="AN1024">
        <f t="shared" si="512"/>
        <v>1699</v>
      </c>
      <c r="AO1024">
        <f>VLOOKUP($A1024, P!$A$2:$AK$1048576, MATCH('HOF Meter (RP)'!AO$1, P!$A$1:$AK$1, 0), FALSE)</f>
        <v>-0.154924146831035</v>
      </c>
      <c r="AP1024">
        <f t="shared" si="513"/>
        <v>1183</v>
      </c>
      <c r="AQ1024">
        <f>VLOOKUP($A1024, P!$A$2:$AK$1048576, MATCH('HOF Meter (RP)'!AQ$1, P!$A$1:$AK$1, 0), FALSE)</f>
        <v>-0.47365132362055001</v>
      </c>
      <c r="AR1024">
        <f t="shared" si="514"/>
        <v>1217</v>
      </c>
      <c r="AS1024">
        <f>VLOOKUP($A1024, P!$A$2:$AK$1048576, MATCH('HOF Meter (RP)'!AS$1, P!$A$1:$AK$1, 0), FALSE)</f>
        <v>96.913105314147003</v>
      </c>
      <c r="AT1024" s="9">
        <f t="shared" si="515"/>
        <v>696</v>
      </c>
      <c r="AU1024">
        <f>VLOOKUP($A1024, P!$A$2:$AK$1048576, MATCH('HOF Meter (RP)'!AU$1, P!$A$1:$AK$1, 0), FALSE)</f>
        <v>113.684151734907</v>
      </c>
      <c r="AV1024">
        <f t="shared" si="516"/>
        <v>1548</v>
      </c>
      <c r="AW1024">
        <f>VLOOKUP($A1024, P!$A$2:$AK$1048576, MATCH('HOF Meter (RP)'!AW$1, P!$A$1:$AK$1, 0), FALSE)</f>
        <v>4.0963105809368896</v>
      </c>
      <c r="AX1024">
        <f t="shared" si="517"/>
        <v>1485</v>
      </c>
      <c r="AY1024">
        <f>VLOOKUP($A1024, P!$A$2:$AK$1048576, MATCH('HOF Meter (RP)'!AY$1, P!$A$1:$AK$1, 0), FALSE)</f>
        <v>-0.67676017514182696</v>
      </c>
      <c r="AZ1024">
        <f t="shared" si="518"/>
        <v>69</v>
      </c>
      <c r="BA1024">
        <f>VLOOKUP($A1024, P!$A$2:$AK$1048576, MATCH('HOF Meter (RP)'!BA$1, P!$A$1:$AK$1, 0), FALSE)</f>
        <v>83.647965789026401</v>
      </c>
      <c r="BB1024" s="9">
        <f t="shared" si="519"/>
        <v>1355</v>
      </c>
      <c r="BC1024">
        <f>VLOOKUP($A1024, P!$A$2:$AK$1048576, MATCH('HOF Meter (RP)'!BC$1, P!$A$1:$AK$1, 0), FALSE)</f>
        <v>98.650776254808093</v>
      </c>
      <c r="BD1024" s="9">
        <f t="shared" si="520"/>
        <v>642</v>
      </c>
      <c r="BE1024">
        <f>VLOOKUP($A1024, P!$A$2:$AK$1048576, MATCH('HOF Meter (RP)'!BE$1, P!$A$1:$AK$1, 0), FALSE)</f>
        <v>85.370835559283805</v>
      </c>
      <c r="BF1024">
        <f t="shared" si="521"/>
        <v>1155</v>
      </c>
      <c r="BG1024">
        <f>VLOOKUP($A1024, P!$A$2:$AK$1048576, MATCH('HOF Meter (RP)'!BG$1, P!$A$1:$AK$1, 0), FALSE)</f>
        <v>95.367554380039905</v>
      </c>
      <c r="BH1024" s="9">
        <f t="shared" si="522"/>
        <v>447</v>
      </c>
      <c r="BI1024">
        <f>VLOOKUP($A1024, P!$A$2:$AK$1048576, MATCH('HOF Meter (RP)'!BI$1, P!$A$1:$AK$1, 0), FALSE)</f>
        <v>95.835050296888696</v>
      </c>
      <c r="BJ1024" s="9">
        <f t="shared" si="523"/>
        <v>371</v>
      </c>
      <c r="BK1024">
        <f>VLOOKUP($A1024, P!$A$2:$AK$1048576, MATCH('HOF Meter (RP)'!BK$1, P!$A$1:$AK$1, 0), FALSE)</f>
        <v>9</v>
      </c>
      <c r="BL1024">
        <f t="shared" si="524"/>
        <v>482</v>
      </c>
      <c r="BM1024" t="str">
        <f>VLOOKUP($A1024, P!$A$2:$AK$1048576, MATCH('HOF Meter (RP)'!BM$1, P!$A$1:$AK$1, 0), FALSE)</f>
        <v>Kyle McClellan</v>
      </c>
      <c r="BN1024">
        <f>VLOOKUP($A1024, P!$A$2:$AK$1048576, MATCH('HOF Meter (RP)'!BN$1, P!$A$1:$AK$1, 0), FALSE)</f>
        <v>4845</v>
      </c>
      <c r="BO1024">
        <f>VLOOKUP($A1024, P!$A$2:$AK$1048576, MATCH('HOF Meter (RP)'!BO$1, P!$A$1:$AK$1, 0), FALSE)</f>
        <v>449072</v>
      </c>
      <c r="BP1024" s="10">
        <f t="shared" si="525"/>
        <v>828.26763302033839</v>
      </c>
      <c r="BQ1024" s="10">
        <f t="shared" si="528"/>
        <v>-662.82716881130057</v>
      </c>
      <c r="BR1024" s="8">
        <f t="shared" si="526"/>
        <v>1023</v>
      </c>
      <c r="BS1024" s="7">
        <f t="shared" si="527"/>
        <v>10</v>
      </c>
    </row>
    <row r="1025" spans="1:71" x14ac:dyDescent="0.45">
      <c r="A1025">
        <v>1011911</v>
      </c>
      <c r="B1025" t="str">
        <f>VLOOKUP(A1025, P!$A$2:$AK$1048576, MATCH('HOF Meter (RP)'!B$1, P!$A$1:$AK$1, 0), FALSE)</f>
        <v>Bob Shirley</v>
      </c>
      <c r="C1025" t="str">
        <f>VLOOKUP($A1025, P!$A$2:$AK$1048576, MATCH('HOF Meter (RP)'!C$1, P!$A$1:$AK$1, 0), FALSE)</f>
        <v>RP</v>
      </c>
      <c r="D1025" t="str">
        <f>VLOOKUP($A1025, P!$A$2:$AK$1048576, MATCH('HOF Meter (RP)'!D$1, P!$A$1:$AK$1, 0), FALSE)</f>
        <v>RP</v>
      </c>
      <c r="E1025">
        <f>VLOOKUP($A1025, P!$A$2:$AK$1048576, MATCH('HOF Meter (RP)'!E$1, P!$A$1:$AK$1, 0), FALSE)</f>
        <v>0</v>
      </c>
      <c r="F1025">
        <f>VLOOKUP($A1025, P!$A$2:$AK$1048576, MATCH('HOF Meter (RP)'!F$1, P!$A$1:$AK$1, 0), FALSE)</f>
        <v>0</v>
      </c>
      <c r="G1025">
        <f t="shared" si="496"/>
        <v>0</v>
      </c>
      <c r="H1025">
        <f>VLOOKUP($A1025, P!$A$2:$AK$1048576, MATCH('HOF Meter (RP)'!H$1, P!$A$1:$AK$1, 0), FALSE)</f>
        <v>0</v>
      </c>
      <c r="I1025">
        <f>VLOOKUP($A1025, P!$A$2:$AK$1048576, MATCH('HOF Meter (RP)'!I$1, P!$A$1:$AK$1, 0), FALSE)</f>
        <v>67</v>
      </c>
      <c r="J1025">
        <f t="shared" si="497"/>
        <v>233</v>
      </c>
      <c r="K1025">
        <f>VLOOKUP($A1025, P!$A$2:$AK$1048576, MATCH('HOF Meter (RP)'!K$1, P!$A$1:$AK$1, 0), FALSE)</f>
        <v>94</v>
      </c>
      <c r="L1025">
        <f t="shared" si="498"/>
        <v>104</v>
      </c>
      <c r="M1025">
        <f>VLOOKUP($A1025, P!$A$2:$AK$1048576, MATCH('HOF Meter (RP)'!M$1, P!$A$1:$AK$1, 0), FALSE)</f>
        <v>0.41614906832298137</v>
      </c>
      <c r="N1025" s="9">
        <f t="shared" si="499"/>
        <v>1381</v>
      </c>
      <c r="O1025">
        <f>VLOOKUP($A1025, P!$A$2:$AK$1048576, MATCH('HOF Meter (RP)'!O$1, P!$A$1:$AK$1, 0), FALSE)</f>
        <v>3.8212290502793298</v>
      </c>
      <c r="P1025">
        <f t="shared" si="500"/>
        <v>682</v>
      </c>
      <c r="Q1025">
        <f>VLOOKUP($A1025, P!$A$2:$AK$1048576, MATCH('HOF Meter (RP)'!Q$1, P!$A$1:$AK$1, 0), FALSE)</f>
        <v>434</v>
      </c>
      <c r="R1025">
        <f t="shared" si="501"/>
        <v>454</v>
      </c>
      <c r="S1025">
        <f>VLOOKUP($A1025, P!$A$2:$AK$1048576, MATCH('HOF Meter (RP)'!S$1, P!$A$1:$AK$1, 0), FALSE)</f>
        <v>162</v>
      </c>
      <c r="T1025">
        <f t="shared" si="502"/>
        <v>134</v>
      </c>
      <c r="U1025">
        <f>VLOOKUP($A1025, P!$A$2:$AK$1048576, MATCH('HOF Meter (RP)'!U$1, P!$A$1:$AK$1, 0), FALSE)</f>
        <v>18</v>
      </c>
      <c r="V1025" s="9">
        <f t="shared" si="503"/>
        <v>661</v>
      </c>
      <c r="W1025">
        <f>VLOOKUP($A1025, P!$A$2:$AK$1048576, MATCH('HOF Meter (RP)'!W$1, P!$A$1:$AK$1, 0), FALSE)</f>
        <v>1432</v>
      </c>
      <c r="X1025">
        <f t="shared" si="504"/>
        <v>139</v>
      </c>
      <c r="Y1025">
        <f>VLOOKUP($A1025, P!$A$2:$AK$1048576, MATCH('HOF Meter (RP)'!Y$1, P!$A$1:$AK$1, 0), FALSE)</f>
        <v>4.9650837988826799</v>
      </c>
      <c r="Z1025">
        <f t="shared" si="505"/>
        <v>1064</v>
      </c>
      <c r="AA1025">
        <f>VLOOKUP($A1025, P!$A$2:$AK$1048576, MATCH('HOF Meter (RP)'!AA$1, P!$A$1:$AK$1, 0), FALSE)</f>
        <v>3.4127094972066998</v>
      </c>
      <c r="AB1025">
        <f t="shared" si="506"/>
        <v>789</v>
      </c>
      <c r="AC1025">
        <f>VLOOKUP($A1025, P!$A$2:$AK$1048576, MATCH('HOF Meter (RP)'!AC$1, P!$A$1:$AK$1, 0), FALSE)</f>
        <v>1.45488029</v>
      </c>
      <c r="AD1025">
        <f t="shared" si="507"/>
        <v>1029</v>
      </c>
      <c r="AE1025">
        <f>VLOOKUP($A1025, P!$A$2:$AK$1048576, MATCH('HOF Meter (RP)'!AE$1, P!$A$1:$AK$1, 0), FALSE)</f>
        <v>0.25834385711708402</v>
      </c>
      <c r="AF1025">
        <f t="shared" si="508"/>
        <v>964</v>
      </c>
      <c r="AG1025">
        <f>VLOOKUP($A1025, P!$A$2:$AK$1048576, MATCH('HOF Meter (RP)'!AG$1, P!$A$1:$AK$1, 0), FALSE)</f>
        <v>1.37918994413407</v>
      </c>
      <c r="AH1025">
        <f t="shared" si="509"/>
        <v>844</v>
      </c>
      <c r="AI1025">
        <f>VLOOKUP($A1025, P!$A$2:$AK$1048576, MATCH('HOF Meter (RP)'!AI$1, P!$A$1:$AK$1, 0), FALSE)</f>
        <v>3.9458276004278199</v>
      </c>
      <c r="AJ1025">
        <f t="shared" si="510"/>
        <v>758</v>
      </c>
      <c r="AK1025">
        <f>VLOOKUP($A1025, P!$A$2:$AK$1048576, MATCH('HOF Meter (RP)'!AK$1, P!$A$1:$AK$1, 0), FALSE)</f>
        <v>10.019926451146601</v>
      </c>
      <c r="AL1025" s="9">
        <f t="shared" si="511"/>
        <v>309</v>
      </c>
      <c r="AM1025">
        <f>VLOOKUP($A1025, P!$A$2:$AK$1048576, MATCH('HOF Meter (RP)'!AM$1, P!$A$1:$AK$1, 0), FALSE)</f>
        <v>1.3994310685958939</v>
      </c>
      <c r="AN1025">
        <f t="shared" si="512"/>
        <v>860</v>
      </c>
      <c r="AO1025">
        <f>VLOOKUP($A1025, P!$A$2:$AK$1048576, MATCH('HOF Meter (RP)'!AO$1, P!$A$1:$AK$1, 0), FALSE)</f>
        <v>-6.1692278333939603</v>
      </c>
      <c r="AP1025">
        <f t="shared" si="513"/>
        <v>1683</v>
      </c>
      <c r="AQ1025">
        <f>VLOOKUP($A1025, P!$A$2:$AK$1048576, MATCH('HOF Meter (RP)'!AQ$1, P!$A$1:$AK$1, 0), FALSE)</f>
        <v>-6.0419852302099004</v>
      </c>
      <c r="AR1025">
        <f t="shared" si="514"/>
        <v>1711</v>
      </c>
      <c r="AS1025">
        <f>VLOOKUP($A1025, P!$A$2:$AK$1048576, MATCH('HOF Meter (RP)'!AS$1, P!$A$1:$AK$1, 0), FALSE)</f>
        <v>103.258840420273</v>
      </c>
      <c r="AT1025" s="9">
        <f t="shared" si="515"/>
        <v>1019</v>
      </c>
      <c r="AU1025">
        <f>VLOOKUP($A1025, P!$A$2:$AK$1048576, MATCH('HOF Meter (RP)'!AU$1, P!$A$1:$AK$1, 0), FALSE)</f>
        <v>105.317295306323</v>
      </c>
      <c r="AV1025">
        <f t="shared" si="516"/>
        <v>1155</v>
      </c>
      <c r="AW1025">
        <f>VLOOKUP($A1025, P!$A$2:$AK$1048576, MATCH('HOF Meter (RP)'!AW$1, P!$A$1:$AK$1, 0), FALSE)</f>
        <v>0</v>
      </c>
      <c r="AX1025">
        <f t="shared" si="517"/>
        <v>1</v>
      </c>
      <c r="AY1025">
        <f>VLOOKUP($A1025, P!$A$2:$AK$1048576, MATCH('HOF Meter (RP)'!AY$1, P!$A$1:$AK$1, 0), FALSE)</f>
        <v>-0.12459855014849799</v>
      </c>
      <c r="AZ1025">
        <f t="shared" si="518"/>
        <v>658</v>
      </c>
      <c r="BA1025">
        <f>VLOOKUP($A1025, P!$A$2:$AK$1048576, MATCH('HOF Meter (RP)'!BA$1, P!$A$1:$AK$1, 0), FALSE)</f>
        <v>94.957272491759795</v>
      </c>
      <c r="BB1025" s="9">
        <f t="shared" si="519"/>
        <v>989</v>
      </c>
      <c r="BC1025">
        <f>VLOOKUP($A1025, P!$A$2:$AK$1048576, MATCH('HOF Meter (RP)'!BC$1, P!$A$1:$AK$1, 0), FALSE)</f>
        <v>105.946196998029</v>
      </c>
      <c r="BD1025" s="9">
        <f t="shared" si="520"/>
        <v>854</v>
      </c>
      <c r="BE1025">
        <f>VLOOKUP($A1025, P!$A$2:$AK$1048576, MATCH('HOF Meter (RP)'!BE$1, P!$A$1:$AK$1, 0), FALSE)</f>
        <v>89.771930405021706</v>
      </c>
      <c r="BF1025">
        <f t="shared" si="521"/>
        <v>1001</v>
      </c>
      <c r="BG1025">
        <f>VLOOKUP($A1025, P!$A$2:$AK$1048576, MATCH('HOF Meter (RP)'!BG$1, P!$A$1:$AK$1, 0), FALSE)</f>
        <v>101.346085133437</v>
      </c>
      <c r="BH1025" s="9">
        <f t="shared" si="522"/>
        <v>976</v>
      </c>
      <c r="BI1025">
        <f>VLOOKUP($A1025, P!$A$2:$AK$1048576, MATCH('HOF Meter (RP)'!BI$1, P!$A$1:$AK$1, 0), FALSE)</f>
        <v>102.380409552789</v>
      </c>
      <c r="BJ1025" s="9">
        <f t="shared" si="523"/>
        <v>935</v>
      </c>
      <c r="BK1025">
        <f>VLOOKUP($A1025, P!$A$2:$AK$1048576, MATCH('HOF Meter (RP)'!BK$1, P!$A$1:$AK$1, 0), FALSE)</f>
        <v>81</v>
      </c>
      <c r="BL1025">
        <f t="shared" si="524"/>
        <v>44</v>
      </c>
      <c r="BM1025" t="str">
        <f>VLOOKUP($A1025, P!$A$2:$AK$1048576, MATCH('HOF Meter (RP)'!BM$1, P!$A$1:$AK$1, 0), FALSE)</f>
        <v>Bob Shirley</v>
      </c>
      <c r="BN1025">
        <f>VLOOKUP($A1025, P!$A$2:$AK$1048576, MATCH('HOF Meter (RP)'!BN$1, P!$A$1:$AK$1, 0), FALSE)</f>
        <v>1011911</v>
      </c>
      <c r="BO1025">
        <f>VLOOKUP($A1025, P!$A$2:$AK$1048576, MATCH('HOF Meter (RP)'!BO$1, P!$A$1:$AK$1, 0), FALSE)</f>
        <v>122172</v>
      </c>
      <c r="BP1025" s="10">
        <f t="shared" si="525"/>
        <v>828.28619687453795</v>
      </c>
      <c r="BQ1025" s="10">
        <f t="shared" si="528"/>
        <v>-662.84573266550012</v>
      </c>
      <c r="BR1025" s="8">
        <f t="shared" si="526"/>
        <v>1024</v>
      </c>
      <c r="BS1025" s="7">
        <f t="shared" si="527"/>
        <v>10</v>
      </c>
    </row>
    <row r="1026" spans="1:71" x14ac:dyDescent="0.45">
      <c r="A1026">
        <v>1015120</v>
      </c>
      <c r="B1026" t="str">
        <f>VLOOKUP(A1026, P!$A$2:$AK$1048576, MATCH('HOF Meter (RP)'!B$1, P!$A$1:$AK$1, 0), FALSE)</f>
        <v>Bob Evans</v>
      </c>
      <c r="C1026" t="str">
        <f>VLOOKUP($A1026, P!$A$2:$AK$1048576, MATCH('HOF Meter (RP)'!C$1, P!$A$1:$AK$1, 0), FALSE)</f>
        <v>RP</v>
      </c>
      <c r="D1026" t="str">
        <f>VLOOKUP($A1026, P!$A$2:$AK$1048576, MATCH('HOF Meter (RP)'!D$1, P!$A$1:$AK$1, 0), FALSE)</f>
        <v>SP</v>
      </c>
      <c r="E1026">
        <f>VLOOKUP($A1026, P!$A$2:$AK$1048576, MATCH('HOF Meter (RP)'!E$1, P!$A$1:$AK$1, 0), FALSE)</f>
        <v>0</v>
      </c>
      <c r="F1026">
        <f>VLOOKUP($A1026, P!$A$2:$AK$1048576, MATCH('HOF Meter (RP)'!F$1, P!$A$1:$AK$1, 0), FALSE)</f>
        <v>0</v>
      </c>
      <c r="G1026">
        <f t="shared" ref="G1026:G1089" si="529">SUM(E1026:F1026)</f>
        <v>0</v>
      </c>
      <c r="H1026">
        <f>VLOOKUP($A1026, P!$A$2:$AK$1048576, MATCH('HOF Meter (RP)'!H$1, P!$A$1:$AK$1, 0), FALSE)</f>
        <v>0</v>
      </c>
      <c r="I1026">
        <f>VLOOKUP($A1026, P!$A$2:$AK$1048576, MATCH('HOF Meter (RP)'!I$1, P!$A$1:$AK$1, 0), FALSE)</f>
        <v>23</v>
      </c>
      <c r="J1026">
        <f t="shared" ref="J1026:J1089" si="530">_xlfn.RANK.EQ(I1026, I$2:I$1048576, 0)</f>
        <v>1149</v>
      </c>
      <c r="K1026">
        <f>VLOOKUP($A1026, P!$A$2:$AK$1048576, MATCH('HOF Meter (RP)'!K$1, P!$A$1:$AK$1, 0), FALSE)</f>
        <v>43</v>
      </c>
      <c r="L1026">
        <f t="shared" ref="L1026:L1089" si="531">_xlfn.RANK.EQ(K1026, K$2:K$1048576, 0)</f>
        <v>589</v>
      </c>
      <c r="M1026">
        <f>VLOOKUP($A1026, P!$A$2:$AK$1048576, MATCH('HOF Meter (RP)'!M$1, P!$A$1:$AK$1, 0), FALSE)</f>
        <v>0.34848484848484851</v>
      </c>
      <c r="N1026" s="9">
        <f t="shared" ref="N1026:N1089" si="532">_xlfn.RANK.EQ(M1026, M$2:M$1048576, 0)</f>
        <v>1635</v>
      </c>
      <c r="O1026">
        <f>VLOOKUP($A1026, P!$A$2:$AK$1048576, MATCH('HOF Meter (RP)'!O$1, P!$A$1:$AK$1, 0), FALSE)</f>
        <v>5.8716271663980599</v>
      </c>
      <c r="P1026">
        <f t="shared" ref="P1026:P1089" si="533">_xlfn.RANK.EQ(O1026, O$2:O$1048576, 1)</f>
        <v>1715</v>
      </c>
      <c r="Q1026">
        <f>VLOOKUP($A1026, P!$A$2:$AK$1048576, MATCH('HOF Meter (RP)'!Q$1, P!$A$1:$AK$1, 0), FALSE)</f>
        <v>116</v>
      </c>
      <c r="R1026">
        <f t="shared" ref="R1026:R1089" si="534">_xlfn.RANK.EQ(Q1026, Q$2:Q$1048576, 0)</f>
        <v>1537</v>
      </c>
      <c r="S1026">
        <f>VLOOKUP($A1026, P!$A$2:$AK$1048576, MATCH('HOF Meter (RP)'!S$1, P!$A$1:$AK$1, 0), FALSE)</f>
        <v>67</v>
      </c>
      <c r="T1026">
        <f t="shared" ref="T1026:T1089" si="535">_xlfn.RANK.EQ(S1026, S$2:S$1048576, 0)</f>
        <v>524</v>
      </c>
      <c r="U1026">
        <f>VLOOKUP($A1026, P!$A$2:$AK$1048576, MATCH('HOF Meter (RP)'!U$1, P!$A$1:$AK$1, 0), FALSE)</f>
        <v>5</v>
      </c>
      <c r="V1026" s="9">
        <f t="shared" ref="V1026:V1089" si="536">_xlfn.RANK.EQ(U1026, U$2:U$1048576, 0)</f>
        <v>1164</v>
      </c>
      <c r="W1026">
        <f>VLOOKUP($A1026, P!$A$2:$AK$1048576, MATCH('HOF Meter (RP)'!W$1, P!$A$1:$AK$1, 0), FALSE)</f>
        <v>568.20000000000005</v>
      </c>
      <c r="X1026">
        <f t="shared" ref="X1026:X1089" si="537">_xlfn.RANK.EQ(W1026, W$2:W$1048576, 0)</f>
        <v>889</v>
      </c>
      <c r="Y1026">
        <f>VLOOKUP($A1026, P!$A$2:$AK$1048576, MATCH('HOF Meter (RP)'!Y$1, P!$A$1:$AK$1, 0), FALSE)</f>
        <v>4.1940194045700396</v>
      </c>
      <c r="Z1026">
        <f t="shared" ref="Z1026:Z1089" si="538">_xlfn.RANK.EQ(Y1026, Y$2:Y$1048576, 0)</f>
        <v>1271</v>
      </c>
      <c r="AA1026">
        <f>VLOOKUP($A1026, P!$A$2:$AK$1048576, MATCH('HOF Meter (RP)'!AA$1, P!$A$1:$AK$1, 0), FALSE)</f>
        <v>3.5134804068473602</v>
      </c>
      <c r="AB1026">
        <f t="shared" ref="AB1026:AB1089" si="539">_xlfn.RANK.EQ(AA1026, AA$2:AA$1048576, 1)</f>
        <v>879</v>
      </c>
      <c r="AC1026">
        <f>VLOOKUP($A1026, P!$A$2:$AK$1048576, MATCH('HOF Meter (RP)'!AC$1, P!$A$1:$AK$1, 0), FALSE)</f>
        <v>1.1936936899999999</v>
      </c>
      <c r="AD1026">
        <f t="shared" ref="AD1026:AD1089" si="540">_xlfn.RANK.EQ(AC1026, AC$2:AC$1048576, 0)</f>
        <v>1284</v>
      </c>
      <c r="AE1026">
        <f>VLOOKUP($A1026, P!$A$2:$AK$1048576, MATCH('HOF Meter (RP)'!AE$1, P!$A$1:$AK$1, 0), FALSE)</f>
        <v>0.29462704318683902</v>
      </c>
      <c r="AF1026">
        <f t="shared" ref="AF1026:AF1089" si="541">_xlfn.RANK.EQ(AE1026, AE$2:AE$1048576, 1)</f>
        <v>1683</v>
      </c>
      <c r="AG1026">
        <f>VLOOKUP($A1026, P!$A$2:$AK$1048576, MATCH('HOF Meter (RP)'!AG$1, P!$A$1:$AK$1, 0), FALSE)</f>
        <v>1.61078481114723</v>
      </c>
      <c r="AH1026">
        <f t="shared" ref="AH1026:AH1089" si="542">_xlfn.RANK.EQ(AG1026, AG$2:AG$1048576, 1)</f>
        <v>1666</v>
      </c>
      <c r="AI1026">
        <f>VLOOKUP($A1026, P!$A$2:$AK$1048576, MATCH('HOF Meter (RP)'!AI$1, P!$A$1:$AK$1, 0), FALSE)</f>
        <v>4.0484819839651802</v>
      </c>
      <c r="AJ1026">
        <f t="shared" ref="AJ1026:AJ1089" si="543">_xlfn.RANK.EQ(AI1026, AI$2:AI$1048576, 1)</f>
        <v>904</v>
      </c>
      <c r="AK1026">
        <f>VLOOKUP($A1026, P!$A$2:$AK$1048576, MATCH('HOF Meter (RP)'!AK$1, P!$A$1:$AK$1, 0), FALSE)</f>
        <v>3.8133852593600701</v>
      </c>
      <c r="AL1026" s="9">
        <f t="shared" ref="AL1026:AL1089" si="544">_xlfn.RANK.EQ(AK1026, AK$2:AK$1048576, 0)</f>
        <v>906</v>
      </c>
      <c r="AM1026">
        <f>VLOOKUP($A1026, P!$A$2:$AK$1048576, MATCH('HOF Meter (RP)'!AM$1, P!$A$1:$AK$1, 0), FALSE)</f>
        <v>1.3422686586976662</v>
      </c>
      <c r="AN1026">
        <f t="shared" ref="AN1026:AN1089" si="545">_xlfn.RANK.EQ(AM1026, AM$2:AM$1048576, 0)</f>
        <v>905</v>
      </c>
      <c r="AO1026">
        <f>VLOOKUP($A1026, P!$A$2:$AK$1048576, MATCH('HOF Meter (RP)'!AO$1, P!$A$1:$AK$1, 0), FALSE)</f>
        <v>0</v>
      </c>
      <c r="AP1026">
        <f t="shared" ref="AP1026:AP1089" si="546">_xlfn.RANK.EQ(AO1026, AO$2:AO$1048576, 0)</f>
        <v>533</v>
      </c>
      <c r="AQ1026">
        <f>VLOOKUP($A1026, P!$A$2:$AK$1048576, MATCH('HOF Meter (RP)'!AQ$1, P!$A$1:$AK$1, 0), FALSE)</f>
        <v>0</v>
      </c>
      <c r="AR1026">
        <f t="shared" ref="AR1026:AR1089" si="547">_xlfn.RANK.EQ(AQ1026, AQ$2:AQ$1048576, 0)</f>
        <v>467</v>
      </c>
      <c r="AS1026">
        <f>VLOOKUP($A1026, P!$A$2:$AK$1048576, MATCH('HOF Meter (RP)'!AS$1, P!$A$1:$AK$1, 0), FALSE)</f>
        <v>127.37491984784501</v>
      </c>
      <c r="AT1026" s="9">
        <f t="shared" ref="AT1026:AT1089" si="548">_xlfn.RANK.EQ(AS1026, AS$2:AS$1048576, 1)</f>
        <v>1676</v>
      </c>
      <c r="AU1026">
        <f>VLOOKUP($A1026, P!$A$2:$AK$1048576, MATCH('HOF Meter (RP)'!AU$1, P!$A$1:$AK$1, 0), FALSE)</f>
        <v>102.415045519576</v>
      </c>
      <c r="AV1026">
        <f t="shared" ref="AV1026:AV1089" si="549">_xlfn.RANK.EQ(AU1026, AU$2:AU$1048576, 1)</f>
        <v>945</v>
      </c>
      <c r="AW1026">
        <f>VLOOKUP($A1026, P!$A$2:$AK$1048576, MATCH('HOF Meter (RP)'!AW$1, P!$A$1:$AK$1, 0), FALSE)</f>
        <v>0</v>
      </c>
      <c r="AX1026">
        <f t="shared" ref="AX1026:AX1089" si="550">_xlfn.RANK.EQ(AW1026, AW$2:AW$1048576, 1)</f>
        <v>1</v>
      </c>
      <c r="AY1026">
        <f>VLOOKUP($A1026, P!$A$2:$AK$1048576, MATCH('HOF Meter (RP)'!AY$1, P!$A$1:$AK$1, 0), FALSE)</f>
        <v>1.92781557235514</v>
      </c>
      <c r="AZ1026">
        <f t="shared" ref="AZ1026:AZ1089" si="551">_xlfn.RANK.EQ(AY1026, AY$2:AY$1048576, 1)</f>
        <v>1727</v>
      </c>
      <c r="BA1026">
        <f>VLOOKUP($A1026, P!$A$2:$AK$1048576, MATCH('HOF Meter (RP)'!BA$1, P!$A$1:$AK$1, 0), FALSE)</f>
        <v>92.799233830364798</v>
      </c>
      <c r="BB1026" s="9">
        <f t="shared" ref="BB1026:BB1089" si="552">_xlfn.RANK.EQ(BA1026, BA$2:BA$1048576, 0)</f>
        <v>1073</v>
      </c>
      <c r="BC1026">
        <f>VLOOKUP($A1026, P!$A$2:$AK$1048576, MATCH('HOF Meter (RP)'!BC$1, P!$A$1:$AK$1, 0), FALSE)</f>
        <v>107.01020188509</v>
      </c>
      <c r="BD1026" s="9">
        <f t="shared" ref="BD1026:BD1089" si="553">_xlfn.RANK.EQ(BC1026, BC$2:BC$1048576, 1)</f>
        <v>888</v>
      </c>
      <c r="BE1026">
        <f>VLOOKUP($A1026, P!$A$2:$AK$1048576, MATCH('HOF Meter (RP)'!BE$1, P!$A$1:$AK$1, 0), FALSE)</f>
        <v>87.0490547172124</v>
      </c>
      <c r="BF1026">
        <f t="shared" ref="BF1026:BF1089" si="554">_xlfn.RANK.EQ(BE1026, BE$2:BE$1048576, 0)</f>
        <v>1090</v>
      </c>
      <c r="BG1026">
        <f>VLOOKUP($A1026, P!$A$2:$AK$1048576, MATCH('HOF Meter (RP)'!BG$1, P!$A$1:$AK$1, 0), FALSE)</f>
        <v>81.303456013137605</v>
      </c>
      <c r="BH1026" s="9">
        <f t="shared" ref="BH1026:BH1089" si="555">_xlfn.RANK.EQ(BG1026, BG$2:BG$1048576, 1)</f>
        <v>52</v>
      </c>
      <c r="BI1026">
        <f>VLOOKUP($A1026, P!$A$2:$AK$1048576, MATCH('HOF Meter (RP)'!BI$1, P!$A$1:$AK$1, 0), FALSE)</f>
        <v>111.236522656473</v>
      </c>
      <c r="BJ1026" s="9">
        <f t="shared" ref="BJ1026:BJ1089" si="556">_xlfn.RANK.EQ(BI1026, BI$2:BI$1048576, 1)</f>
        <v>1550</v>
      </c>
      <c r="BK1026">
        <f>VLOOKUP($A1026, P!$A$2:$AK$1048576, MATCH('HOF Meter (RP)'!BK$1, P!$A$1:$AK$1, 0), FALSE)</f>
        <v>0</v>
      </c>
      <c r="BL1026">
        <f t="shared" ref="BL1026:BL1089" si="557">_xlfn.RANK.EQ(BK1026, BK$2:BK$1048576, 0)</f>
        <v>718</v>
      </c>
      <c r="BM1026" t="str">
        <f>VLOOKUP($A1026, P!$A$2:$AK$1048576, MATCH('HOF Meter (RP)'!BM$1, P!$A$1:$AK$1, 0), FALSE)</f>
        <v>Bob Evans</v>
      </c>
      <c r="BN1026">
        <f>VLOOKUP($A1026, P!$A$2:$AK$1048576, MATCH('HOF Meter (RP)'!BN$1, P!$A$1:$AK$1, 0), FALSE)</f>
        <v>1015120</v>
      </c>
      <c r="BO1026">
        <f>VLOOKUP($A1026, P!$A$2:$AK$1048576, MATCH('HOF Meter (RP)'!BO$1, P!$A$1:$AK$1, 0), FALSE)</f>
        <v>0</v>
      </c>
      <c r="BP1026" s="10">
        <f t="shared" ref="BP1026:BP1089" si="558">GEOMEAN(BJ1026,BH1026,BD1026,BB1026,AT1026,AL1026,V1026,N1026)</f>
        <v>828.47152265490615</v>
      </c>
      <c r="BQ1026" s="10">
        <f t="shared" si="528"/>
        <v>-663.03105844586833</v>
      </c>
      <c r="BR1026" s="8">
        <f t="shared" ref="BR1026:BR1089" si="559">_xlfn.RANK.EQ(BQ1026, $BQ$2:$BQ$1048576, 0)</f>
        <v>1025</v>
      </c>
      <c r="BS1026" s="7">
        <f t="shared" ref="BS1026:BS1089" si="560">SUM($E$2:$E$1048576)</f>
        <v>10</v>
      </c>
    </row>
    <row r="1027" spans="1:71" x14ac:dyDescent="0.45">
      <c r="A1027">
        <v>1008482</v>
      </c>
      <c r="B1027" t="str">
        <f>VLOOKUP(A1027, P!$A$2:$AK$1048576, MATCH('HOF Meter (RP)'!B$1, P!$A$1:$AK$1, 0), FALSE)</f>
        <v>Will McEnaney</v>
      </c>
      <c r="C1027" t="str">
        <f>VLOOKUP($A1027, P!$A$2:$AK$1048576, MATCH('HOF Meter (RP)'!C$1, P!$A$1:$AK$1, 0), FALSE)</f>
        <v>RP</v>
      </c>
      <c r="D1027" t="str">
        <f>VLOOKUP($A1027, P!$A$2:$AK$1048576, MATCH('HOF Meter (RP)'!D$1, P!$A$1:$AK$1, 0), FALSE)</f>
        <v>RP</v>
      </c>
      <c r="E1027">
        <f>VLOOKUP($A1027, P!$A$2:$AK$1048576, MATCH('HOF Meter (RP)'!E$1, P!$A$1:$AK$1, 0), FALSE)</f>
        <v>0</v>
      </c>
      <c r="F1027">
        <f>VLOOKUP($A1027, P!$A$2:$AK$1048576, MATCH('HOF Meter (RP)'!F$1, P!$A$1:$AK$1, 0), FALSE)</f>
        <v>0</v>
      </c>
      <c r="G1027">
        <f t="shared" si="529"/>
        <v>0</v>
      </c>
      <c r="H1027">
        <f>VLOOKUP($A1027, P!$A$2:$AK$1048576, MATCH('HOF Meter (RP)'!H$1, P!$A$1:$AK$1, 0), FALSE)</f>
        <v>0</v>
      </c>
      <c r="I1027">
        <f>VLOOKUP($A1027, P!$A$2:$AK$1048576, MATCH('HOF Meter (RP)'!I$1, P!$A$1:$AK$1, 0), FALSE)</f>
        <v>12</v>
      </c>
      <c r="J1027">
        <f t="shared" si="530"/>
        <v>1651</v>
      </c>
      <c r="K1027">
        <f>VLOOKUP($A1027, P!$A$2:$AK$1048576, MATCH('HOF Meter (RP)'!K$1, P!$A$1:$AK$1, 0), FALSE)</f>
        <v>17</v>
      </c>
      <c r="L1027">
        <f t="shared" si="531"/>
        <v>1556</v>
      </c>
      <c r="M1027">
        <f>VLOOKUP($A1027, P!$A$2:$AK$1048576, MATCH('HOF Meter (RP)'!M$1, P!$A$1:$AK$1, 0), FALSE)</f>
        <v>0.41379310344827586</v>
      </c>
      <c r="N1027" s="9">
        <f t="shared" si="532"/>
        <v>1393</v>
      </c>
      <c r="O1027">
        <f>VLOOKUP($A1027, P!$A$2:$AK$1048576, MATCH('HOF Meter (RP)'!O$1, P!$A$1:$AK$1, 0), FALSE)</f>
        <v>3.7578648857956698</v>
      </c>
      <c r="P1027">
        <f t="shared" si="533"/>
        <v>612</v>
      </c>
      <c r="Q1027">
        <f>VLOOKUP($A1027, P!$A$2:$AK$1048576, MATCH('HOF Meter (RP)'!Q$1, P!$A$1:$AK$1, 0), FALSE)</f>
        <v>269</v>
      </c>
      <c r="R1027">
        <f t="shared" si="534"/>
        <v>924</v>
      </c>
      <c r="S1027">
        <f>VLOOKUP($A1027, P!$A$2:$AK$1048576, MATCH('HOF Meter (RP)'!S$1, P!$A$1:$AK$1, 0), FALSE)</f>
        <v>0</v>
      </c>
      <c r="T1027">
        <f t="shared" si="535"/>
        <v>1502</v>
      </c>
      <c r="U1027">
        <f>VLOOKUP($A1027, P!$A$2:$AK$1048576, MATCH('HOF Meter (RP)'!U$1, P!$A$1:$AK$1, 0), FALSE)</f>
        <v>29</v>
      </c>
      <c r="V1027" s="9">
        <f t="shared" si="536"/>
        <v>496</v>
      </c>
      <c r="W1027">
        <f>VLOOKUP($A1027, P!$A$2:$AK$1048576, MATCH('HOF Meter (RP)'!W$1, P!$A$1:$AK$1, 0), FALSE)</f>
        <v>349.2</v>
      </c>
      <c r="X1027">
        <f t="shared" si="537"/>
        <v>1538</v>
      </c>
      <c r="Y1027">
        <f>VLOOKUP($A1027, P!$A$2:$AK$1048576, MATCH('HOF Meter (RP)'!Y$1, P!$A$1:$AK$1, 0), FALSE)</f>
        <v>3.8093424869709498</v>
      </c>
      <c r="Z1027">
        <f t="shared" si="538"/>
        <v>1376</v>
      </c>
      <c r="AA1027">
        <f>VLOOKUP($A1027, P!$A$2:$AK$1048576, MATCH('HOF Meter (RP)'!AA$1, P!$A$1:$AK$1, 0), FALSE)</f>
        <v>2.4451860558259502</v>
      </c>
      <c r="AB1027">
        <f t="shared" si="539"/>
        <v>166</v>
      </c>
      <c r="AC1027">
        <f>VLOOKUP($A1027, P!$A$2:$AK$1048576, MATCH('HOF Meter (RP)'!AC$1, P!$A$1:$AK$1, 0), FALSE)</f>
        <v>1.5578947400000001</v>
      </c>
      <c r="AD1027">
        <f t="shared" si="540"/>
        <v>911</v>
      </c>
      <c r="AE1027">
        <f>VLOOKUP($A1027, P!$A$2:$AK$1048576, MATCH('HOF Meter (RP)'!AE$1, P!$A$1:$AK$1, 0), FALSE)</f>
        <v>0.27142857142857102</v>
      </c>
      <c r="AF1027">
        <f t="shared" si="541"/>
        <v>1378</v>
      </c>
      <c r="AG1027">
        <f>VLOOKUP($A1027, P!$A$2:$AK$1048576, MATCH('HOF Meter (RP)'!AG$1, P!$A$1:$AK$1, 0), FALSE)</f>
        <v>1.35843669768108</v>
      </c>
      <c r="AH1027">
        <f t="shared" si="542"/>
        <v>730</v>
      </c>
      <c r="AI1027">
        <f>VLOOKUP($A1027, P!$A$2:$AK$1048576, MATCH('HOF Meter (RP)'!AI$1, P!$A$1:$AK$1, 0), FALSE)</f>
        <v>3.6264044625724701</v>
      </c>
      <c r="AJ1027">
        <f t="shared" si="543"/>
        <v>366</v>
      </c>
      <c r="AK1027">
        <f>VLOOKUP($A1027, P!$A$2:$AK$1048576, MATCH('HOF Meter (RP)'!AK$1, P!$A$1:$AK$1, 0), FALSE)</f>
        <v>1.35762454569339</v>
      </c>
      <c r="AL1027" s="9">
        <f t="shared" si="544"/>
        <v>1423</v>
      </c>
      <c r="AM1027">
        <f>VLOOKUP($A1027, P!$A$2:$AK$1048576, MATCH('HOF Meter (RP)'!AM$1, P!$A$1:$AK$1, 0), FALSE)</f>
        <v>0.77756274094695876</v>
      </c>
      <c r="AN1027">
        <f t="shared" si="545"/>
        <v>1311</v>
      </c>
      <c r="AO1027">
        <f>VLOOKUP($A1027, P!$A$2:$AK$1048576, MATCH('HOF Meter (RP)'!AO$1, P!$A$1:$AK$1, 0), FALSE)</f>
        <v>1.0674520507454801</v>
      </c>
      <c r="AP1027">
        <f t="shared" si="546"/>
        <v>433</v>
      </c>
      <c r="AQ1027">
        <f>VLOOKUP($A1027, P!$A$2:$AK$1048576, MATCH('HOF Meter (RP)'!AQ$1, P!$A$1:$AK$1, 0), FALSE)</f>
        <v>-0.1225042118394</v>
      </c>
      <c r="AR1027">
        <f t="shared" si="547"/>
        <v>1129</v>
      </c>
      <c r="AS1027">
        <f>VLOOKUP($A1027, P!$A$2:$AK$1048576, MATCH('HOF Meter (RP)'!AS$1, P!$A$1:$AK$1, 0), FALSE)</f>
        <v>102.640232090913</v>
      </c>
      <c r="AT1027" s="9">
        <f t="shared" si="548"/>
        <v>991</v>
      </c>
      <c r="AU1027">
        <f>VLOOKUP($A1027, P!$A$2:$AK$1048576, MATCH('HOF Meter (RP)'!AU$1, P!$A$1:$AK$1, 0), FALSE)</f>
        <v>99.479599698553002</v>
      </c>
      <c r="AV1027">
        <f t="shared" si="549"/>
        <v>760</v>
      </c>
      <c r="AW1027">
        <f>VLOOKUP($A1027, P!$A$2:$AK$1048576, MATCH('HOF Meter (RP)'!AW$1, P!$A$1:$AK$1, 0), FALSE)</f>
        <v>0</v>
      </c>
      <c r="AX1027">
        <f t="shared" si="550"/>
        <v>1</v>
      </c>
      <c r="AY1027">
        <f>VLOOKUP($A1027, P!$A$2:$AK$1048576, MATCH('HOF Meter (RP)'!AY$1, P!$A$1:$AK$1, 0), FALSE)</f>
        <v>0.13146042322319701</v>
      </c>
      <c r="AZ1027">
        <f t="shared" si="551"/>
        <v>1160</v>
      </c>
      <c r="BA1027">
        <f>VLOOKUP($A1027, P!$A$2:$AK$1048576, MATCH('HOF Meter (RP)'!BA$1, P!$A$1:$AK$1, 0), FALSE)</f>
        <v>74.229413303000698</v>
      </c>
      <c r="BB1027" s="9">
        <f t="shared" si="552"/>
        <v>1575</v>
      </c>
      <c r="BC1027">
        <f>VLOOKUP($A1027, P!$A$2:$AK$1048576, MATCH('HOF Meter (RP)'!BC$1, P!$A$1:$AK$1, 0), FALSE)</f>
        <v>73.436962855888694</v>
      </c>
      <c r="BD1027" s="9">
        <f t="shared" si="553"/>
        <v>123</v>
      </c>
      <c r="BE1027">
        <f>VLOOKUP($A1027, P!$A$2:$AK$1048576, MATCH('HOF Meter (RP)'!BE$1, P!$A$1:$AK$1, 0), FALSE)</f>
        <v>101.911929634374</v>
      </c>
      <c r="BF1027">
        <f t="shared" si="554"/>
        <v>624</v>
      </c>
      <c r="BG1027">
        <f>VLOOKUP($A1027, P!$A$2:$AK$1048576, MATCH('HOF Meter (RP)'!BG$1, P!$A$1:$AK$1, 0), FALSE)</f>
        <v>107.618698725355</v>
      </c>
      <c r="BH1027" s="9">
        <f t="shared" si="555"/>
        <v>1536</v>
      </c>
      <c r="BI1027">
        <f>VLOOKUP($A1027, P!$A$2:$AK$1048576, MATCH('HOF Meter (RP)'!BI$1, P!$A$1:$AK$1, 0), FALSE)</f>
        <v>100.846355090527</v>
      </c>
      <c r="BJ1027" s="9">
        <f t="shared" si="556"/>
        <v>773</v>
      </c>
      <c r="BK1027">
        <f>VLOOKUP($A1027, P!$A$2:$AK$1048576, MATCH('HOF Meter (RP)'!BK$1, P!$A$1:$AK$1, 0), FALSE)</f>
        <v>0</v>
      </c>
      <c r="BL1027">
        <f t="shared" si="557"/>
        <v>718</v>
      </c>
      <c r="BM1027" t="str">
        <f>VLOOKUP($A1027, P!$A$2:$AK$1048576, MATCH('HOF Meter (RP)'!BM$1, P!$A$1:$AK$1, 0), FALSE)</f>
        <v>Will McEnaney</v>
      </c>
      <c r="BN1027">
        <f>VLOOKUP($A1027, P!$A$2:$AK$1048576, MATCH('HOF Meter (RP)'!BN$1, P!$A$1:$AK$1, 0), FALSE)</f>
        <v>1008482</v>
      </c>
      <c r="BO1027">
        <f>VLOOKUP($A1027, P!$A$2:$AK$1048576, MATCH('HOF Meter (RP)'!BO$1, P!$A$1:$AK$1, 0), FALSE)</f>
        <v>118665</v>
      </c>
      <c r="BP1027" s="10">
        <f t="shared" si="558"/>
        <v>829.48486433534561</v>
      </c>
      <c r="BQ1027" s="10">
        <f t="shared" si="528"/>
        <v>-664.04440012630778</v>
      </c>
      <c r="BR1027" s="8">
        <f t="shared" si="559"/>
        <v>1026</v>
      </c>
      <c r="BS1027" s="7">
        <f t="shared" si="560"/>
        <v>10</v>
      </c>
    </row>
    <row r="1028" spans="1:71" x14ac:dyDescent="0.45">
      <c r="A1028">
        <v>444</v>
      </c>
      <c r="B1028" t="str">
        <f>VLOOKUP(A1028, P!$A$2:$AK$1048576, MATCH('HOF Meter (RP)'!B$1, P!$A$1:$AK$1, 0), FALSE)</f>
        <v>Dennys Reyes</v>
      </c>
      <c r="C1028" t="str">
        <f>VLOOKUP($A1028, P!$A$2:$AK$1048576, MATCH('HOF Meter (RP)'!C$1, P!$A$1:$AK$1, 0), FALSE)</f>
        <v>RP</v>
      </c>
      <c r="D1028" t="str">
        <f>VLOOKUP($A1028, P!$A$2:$AK$1048576, MATCH('HOF Meter (RP)'!D$1, P!$A$1:$AK$1, 0), FALSE)</f>
        <v>RP</v>
      </c>
      <c r="E1028">
        <f>VLOOKUP($A1028, P!$A$2:$AK$1048576, MATCH('HOF Meter (RP)'!E$1, P!$A$1:$AK$1, 0), FALSE)</f>
        <v>0</v>
      </c>
      <c r="F1028">
        <f>VLOOKUP($A1028, P!$A$2:$AK$1048576, MATCH('HOF Meter (RP)'!F$1, P!$A$1:$AK$1, 0), FALSE)</f>
        <v>0</v>
      </c>
      <c r="G1028">
        <f t="shared" si="529"/>
        <v>0</v>
      </c>
      <c r="H1028">
        <f>VLOOKUP($A1028, P!$A$2:$AK$1048576, MATCH('HOF Meter (RP)'!H$1, P!$A$1:$AK$1, 0), FALSE)</f>
        <v>0</v>
      </c>
      <c r="I1028">
        <f>VLOOKUP($A1028, P!$A$2:$AK$1048576, MATCH('HOF Meter (RP)'!I$1, P!$A$1:$AK$1, 0), FALSE)</f>
        <v>35</v>
      </c>
      <c r="J1028">
        <f t="shared" si="530"/>
        <v>708</v>
      </c>
      <c r="K1028">
        <f>VLOOKUP($A1028, P!$A$2:$AK$1048576, MATCH('HOF Meter (RP)'!K$1, P!$A$1:$AK$1, 0), FALSE)</f>
        <v>35</v>
      </c>
      <c r="L1028">
        <f t="shared" si="531"/>
        <v>808</v>
      </c>
      <c r="M1028">
        <f>VLOOKUP($A1028, P!$A$2:$AK$1048576, MATCH('HOF Meter (RP)'!M$1, P!$A$1:$AK$1, 0), FALSE)</f>
        <v>0.5</v>
      </c>
      <c r="N1028" s="9">
        <f t="shared" si="532"/>
        <v>659</v>
      </c>
      <c r="O1028">
        <f>VLOOKUP($A1028, P!$A$2:$AK$1048576, MATCH('HOF Meter (RP)'!O$1, P!$A$1:$AK$1, 0), FALSE)</f>
        <v>4.2110100822718097</v>
      </c>
      <c r="P1028">
        <f t="shared" si="533"/>
        <v>1120</v>
      </c>
      <c r="Q1028">
        <f>VLOOKUP($A1028, P!$A$2:$AK$1048576, MATCH('HOF Meter (RP)'!Q$1, P!$A$1:$AK$1, 0), FALSE)</f>
        <v>673</v>
      </c>
      <c r="R1028">
        <f t="shared" si="534"/>
        <v>129</v>
      </c>
      <c r="S1028">
        <f>VLOOKUP($A1028, P!$A$2:$AK$1048576, MATCH('HOF Meter (RP)'!S$1, P!$A$1:$AK$1, 0), FALSE)</f>
        <v>40</v>
      </c>
      <c r="T1028">
        <f t="shared" si="535"/>
        <v>905</v>
      </c>
      <c r="U1028">
        <f>VLOOKUP($A1028, P!$A$2:$AK$1048576, MATCH('HOF Meter (RP)'!U$1, P!$A$1:$AK$1, 0), FALSE)</f>
        <v>4</v>
      </c>
      <c r="V1028" s="9">
        <f t="shared" si="536"/>
        <v>1242</v>
      </c>
      <c r="W1028">
        <f>VLOOKUP($A1028, P!$A$2:$AK$1048576, MATCH('HOF Meter (RP)'!W$1, P!$A$1:$AK$1, 0), FALSE)</f>
        <v>726.2</v>
      </c>
      <c r="X1028">
        <f t="shared" si="537"/>
        <v>593</v>
      </c>
      <c r="Y1028">
        <f>VLOOKUP($A1028, P!$A$2:$AK$1048576, MATCH('HOF Meter (RP)'!Y$1, P!$A$1:$AK$1, 0), FALSE)</f>
        <v>7.9513778612308998</v>
      </c>
      <c r="Z1028">
        <f t="shared" si="538"/>
        <v>294</v>
      </c>
      <c r="AA1028">
        <f>VLOOKUP($A1028, P!$A$2:$AK$1048576, MATCH('HOF Meter (RP)'!AA$1, P!$A$1:$AK$1, 0), FALSE)</f>
        <v>4.9541295085550798</v>
      </c>
      <c r="AB1028">
        <f t="shared" si="539"/>
        <v>1651</v>
      </c>
      <c r="AC1028">
        <f>VLOOKUP($A1028, P!$A$2:$AK$1048576, MATCH('HOF Meter (RP)'!AC$1, P!$A$1:$AK$1, 0), FALSE)</f>
        <v>1.605</v>
      </c>
      <c r="AD1028">
        <f t="shared" si="540"/>
        <v>855</v>
      </c>
      <c r="AE1028">
        <f>VLOOKUP($A1028, P!$A$2:$AK$1048576, MATCH('HOF Meter (RP)'!AE$1, P!$A$1:$AK$1, 0), FALSE)</f>
        <v>0.25673758865248197</v>
      </c>
      <c r="AF1028">
        <f t="shared" si="541"/>
        <v>903</v>
      </c>
      <c r="AG1028">
        <f>VLOOKUP($A1028, P!$A$2:$AK$1048576, MATCH('HOF Meter (RP)'!AG$1, P!$A$1:$AK$1, 0), FALSE)</f>
        <v>1.54678932433775</v>
      </c>
      <c r="AH1028">
        <f t="shared" si="542"/>
        <v>1573</v>
      </c>
      <c r="AI1028">
        <f>VLOOKUP($A1028, P!$A$2:$AK$1048576, MATCH('HOF Meter (RP)'!AI$1, P!$A$1:$AK$1, 0), FALSE)</f>
        <v>4.15629506210185</v>
      </c>
      <c r="AJ1028">
        <f t="shared" si="543"/>
        <v>1044</v>
      </c>
      <c r="AK1028">
        <f>VLOOKUP($A1028, P!$A$2:$AK$1048576, MATCH('HOF Meter (RP)'!AK$1, P!$A$1:$AK$1, 0), FALSE)</f>
        <v>5.3338329456746498</v>
      </c>
      <c r="AL1028" s="9">
        <f t="shared" si="544"/>
        <v>674</v>
      </c>
      <c r="AM1028">
        <f>VLOOKUP($A1028, P!$A$2:$AK$1048576, MATCH('HOF Meter (RP)'!AM$1, P!$A$1:$AK$1, 0), FALSE)</f>
        <v>1.4689707919786972</v>
      </c>
      <c r="AN1028">
        <f t="shared" si="545"/>
        <v>806</v>
      </c>
      <c r="AO1028">
        <f>VLOOKUP($A1028, P!$A$2:$AK$1048576, MATCH('HOF Meter (RP)'!AO$1, P!$A$1:$AK$1, 0), FALSE)</f>
        <v>-3.67644033860415</v>
      </c>
      <c r="AP1028">
        <f t="shared" si="546"/>
        <v>1562</v>
      </c>
      <c r="AQ1028">
        <f>VLOOKUP($A1028, P!$A$2:$AK$1048576, MATCH('HOF Meter (RP)'!AQ$1, P!$A$1:$AK$1, 0), FALSE)</f>
        <v>-3.6512385359548301</v>
      </c>
      <c r="AR1028">
        <f t="shared" si="547"/>
        <v>1662</v>
      </c>
      <c r="AS1028">
        <f>VLOOKUP($A1028, P!$A$2:$AK$1048576, MATCH('HOF Meter (RP)'!AS$1, P!$A$1:$AK$1, 0), FALSE)</f>
        <v>95.343369473116098</v>
      </c>
      <c r="AT1028" s="9">
        <f t="shared" si="548"/>
        <v>615</v>
      </c>
      <c r="AU1028">
        <f>VLOOKUP($A1028, P!$A$2:$AK$1048576, MATCH('HOF Meter (RP)'!AU$1, P!$A$1:$AK$1, 0), FALSE)</f>
        <v>94.447232460615197</v>
      </c>
      <c r="AV1028">
        <f t="shared" si="549"/>
        <v>456</v>
      </c>
      <c r="AW1028">
        <f>VLOOKUP($A1028, P!$A$2:$AK$1048576, MATCH('HOF Meter (RP)'!AW$1, P!$A$1:$AK$1, 0), FALSE)</f>
        <v>4.0410385339300099</v>
      </c>
      <c r="AX1028">
        <f t="shared" si="550"/>
        <v>1462</v>
      </c>
      <c r="AY1028">
        <f>VLOOKUP($A1028, P!$A$2:$AK$1048576, MATCH('HOF Meter (RP)'!AY$1, P!$A$1:$AK$1, 0), FALSE)</f>
        <v>5.4715020169959702E-2</v>
      </c>
      <c r="AZ1028">
        <f t="shared" si="551"/>
        <v>1012</v>
      </c>
      <c r="BA1028">
        <f>VLOOKUP($A1028, P!$A$2:$AK$1048576, MATCH('HOF Meter (RP)'!BA$1, P!$A$1:$AK$1, 0), FALSE)</f>
        <v>118.67709981419701</v>
      </c>
      <c r="BB1028" s="9">
        <f t="shared" si="552"/>
        <v>359</v>
      </c>
      <c r="BC1028">
        <f>VLOOKUP($A1028, P!$A$2:$AK$1048576, MATCH('HOF Meter (RP)'!BC$1, P!$A$1:$AK$1, 0), FALSE)</f>
        <v>144.92807960779899</v>
      </c>
      <c r="BD1028" s="9">
        <f t="shared" si="553"/>
        <v>1630</v>
      </c>
      <c r="BE1028">
        <f>VLOOKUP($A1028, P!$A$2:$AK$1048576, MATCH('HOF Meter (RP)'!BE$1, P!$A$1:$AK$1, 0), FALSE)</f>
        <v>81.916715384955097</v>
      </c>
      <c r="BF1028">
        <f t="shared" si="554"/>
        <v>1253</v>
      </c>
      <c r="BG1028">
        <f>VLOOKUP($A1028, P!$A$2:$AK$1048576, MATCH('HOF Meter (RP)'!BG$1, P!$A$1:$AK$1, 0), FALSE)</f>
        <v>98.919163013031095</v>
      </c>
      <c r="BH1028" s="9">
        <f t="shared" si="555"/>
        <v>743</v>
      </c>
      <c r="BI1028">
        <f>VLOOKUP($A1028, P!$A$2:$AK$1048576, MATCH('HOF Meter (RP)'!BI$1, P!$A$1:$AK$1, 0), FALSE)</f>
        <v>110.93737729063299</v>
      </c>
      <c r="BJ1028" s="9">
        <f t="shared" si="556"/>
        <v>1537</v>
      </c>
      <c r="BK1028">
        <f>VLOOKUP($A1028, P!$A$2:$AK$1048576, MATCH('HOF Meter (RP)'!BK$1, P!$A$1:$AK$1, 0), FALSE)</f>
        <v>11</v>
      </c>
      <c r="BL1028">
        <f t="shared" si="557"/>
        <v>443</v>
      </c>
      <c r="BM1028" t="str">
        <f>VLOOKUP($A1028, P!$A$2:$AK$1048576, MATCH('HOF Meter (RP)'!BM$1, P!$A$1:$AK$1, 0), FALSE)</f>
        <v>Dennys Reyes</v>
      </c>
      <c r="BN1028">
        <f>VLOOKUP($A1028, P!$A$2:$AK$1048576, MATCH('HOF Meter (RP)'!BN$1, P!$A$1:$AK$1, 0), FALSE)</f>
        <v>444</v>
      </c>
      <c r="BO1028">
        <f>VLOOKUP($A1028, P!$A$2:$AK$1048576, MATCH('HOF Meter (RP)'!BO$1, P!$A$1:$AK$1, 0), FALSE)</f>
        <v>121096</v>
      </c>
      <c r="BP1028" s="10">
        <f t="shared" si="558"/>
        <v>830.68399832810144</v>
      </c>
      <c r="BQ1028" s="10">
        <f t="shared" si="528"/>
        <v>-665.24353411906361</v>
      </c>
      <c r="BR1028" s="8">
        <f t="shared" si="559"/>
        <v>1027</v>
      </c>
      <c r="BS1028" s="7">
        <f t="shared" si="560"/>
        <v>10</v>
      </c>
    </row>
    <row r="1029" spans="1:71" x14ac:dyDescent="0.45">
      <c r="A1029">
        <v>1002339</v>
      </c>
      <c r="B1029" t="str">
        <f>VLOOKUP(A1029, P!$A$2:$AK$1048576, MATCH('HOF Meter (RP)'!B$1, P!$A$1:$AK$1, 0), FALSE)</f>
        <v>Pat Clements</v>
      </c>
      <c r="C1029" t="str">
        <f>VLOOKUP($A1029, P!$A$2:$AK$1048576, MATCH('HOF Meter (RP)'!C$1, P!$A$1:$AK$1, 0), FALSE)</f>
        <v>RP</v>
      </c>
      <c r="D1029" t="str">
        <f>VLOOKUP($A1029, P!$A$2:$AK$1048576, MATCH('HOF Meter (RP)'!D$1, P!$A$1:$AK$1, 0), FALSE)</f>
        <v>RP</v>
      </c>
      <c r="E1029">
        <f>VLOOKUP($A1029, P!$A$2:$AK$1048576, MATCH('HOF Meter (RP)'!E$1, P!$A$1:$AK$1, 0), FALSE)</f>
        <v>0</v>
      </c>
      <c r="F1029">
        <f>VLOOKUP($A1029, P!$A$2:$AK$1048576, MATCH('HOF Meter (RP)'!F$1, P!$A$1:$AK$1, 0), FALSE)</f>
        <v>0</v>
      </c>
      <c r="G1029">
        <f t="shared" si="529"/>
        <v>0</v>
      </c>
      <c r="H1029">
        <f>VLOOKUP($A1029, P!$A$2:$AK$1048576, MATCH('HOF Meter (RP)'!H$1, P!$A$1:$AK$1, 0), FALSE)</f>
        <v>0</v>
      </c>
      <c r="I1029">
        <f>VLOOKUP($A1029, P!$A$2:$AK$1048576, MATCH('HOF Meter (RP)'!I$1, P!$A$1:$AK$1, 0), FALSE)</f>
        <v>17</v>
      </c>
      <c r="J1029">
        <f t="shared" si="530"/>
        <v>1450</v>
      </c>
      <c r="K1029">
        <f>VLOOKUP($A1029, P!$A$2:$AK$1048576, MATCH('HOF Meter (RP)'!K$1, P!$A$1:$AK$1, 0), FALSE)</f>
        <v>11</v>
      </c>
      <c r="L1029">
        <f t="shared" si="531"/>
        <v>1702</v>
      </c>
      <c r="M1029">
        <f>VLOOKUP($A1029, P!$A$2:$AK$1048576, MATCH('HOF Meter (RP)'!M$1, P!$A$1:$AK$1, 0), FALSE)</f>
        <v>0.6071428571428571</v>
      </c>
      <c r="N1029" s="9">
        <f t="shared" si="532"/>
        <v>86</v>
      </c>
      <c r="O1029">
        <f>VLOOKUP($A1029, P!$A$2:$AK$1048576, MATCH('HOF Meter (RP)'!O$1, P!$A$1:$AK$1, 0), FALSE)</f>
        <v>3.7715084353820498</v>
      </c>
      <c r="P1029">
        <f t="shared" si="533"/>
        <v>619</v>
      </c>
      <c r="Q1029">
        <f>VLOOKUP($A1029, P!$A$2:$AK$1048576, MATCH('HOF Meter (RP)'!Q$1, P!$A$1:$AK$1, 0), FALSE)</f>
        <v>288</v>
      </c>
      <c r="R1029">
        <f t="shared" si="534"/>
        <v>861</v>
      </c>
      <c r="S1029">
        <f>VLOOKUP($A1029, P!$A$2:$AK$1048576, MATCH('HOF Meter (RP)'!S$1, P!$A$1:$AK$1, 0), FALSE)</f>
        <v>2</v>
      </c>
      <c r="T1029">
        <f t="shared" si="535"/>
        <v>1404</v>
      </c>
      <c r="U1029">
        <f>VLOOKUP($A1029, P!$A$2:$AK$1048576, MATCH('HOF Meter (RP)'!U$1, P!$A$1:$AK$1, 0), FALSE)</f>
        <v>12</v>
      </c>
      <c r="V1029" s="9">
        <f t="shared" si="536"/>
        <v>807</v>
      </c>
      <c r="W1029">
        <f>VLOOKUP($A1029, P!$A$2:$AK$1048576, MATCH('HOF Meter (RP)'!W$1, P!$A$1:$AK$1, 0), FALSE)</f>
        <v>360.1</v>
      </c>
      <c r="X1029">
        <f t="shared" si="537"/>
        <v>1497</v>
      </c>
      <c r="Y1029">
        <f>VLOOKUP($A1029, P!$A$2:$AK$1048576, MATCH('HOF Meter (RP)'!Y$1, P!$A$1:$AK$1, 0), FALSE)</f>
        <v>3.9463465747706299</v>
      </c>
      <c r="Z1029">
        <f t="shared" si="538"/>
        <v>1335</v>
      </c>
      <c r="AA1029">
        <f>VLOOKUP($A1029, P!$A$2:$AK$1048576, MATCH('HOF Meter (RP)'!AA$1, P!$A$1:$AK$1, 0), FALSE)</f>
        <v>3.9963003288816501</v>
      </c>
      <c r="AB1029">
        <f t="shared" si="539"/>
        <v>1277</v>
      </c>
      <c r="AC1029">
        <f>VLOOKUP($A1029, P!$A$2:$AK$1048576, MATCH('HOF Meter (RP)'!AC$1, P!$A$1:$AK$1, 0), FALSE)</f>
        <v>0.98750000000000004</v>
      </c>
      <c r="AD1029">
        <f t="shared" si="540"/>
        <v>1457</v>
      </c>
      <c r="AE1029">
        <f>VLOOKUP($A1029, P!$A$2:$AK$1048576, MATCH('HOF Meter (RP)'!AE$1, P!$A$1:$AK$1, 0), FALSE)</f>
        <v>0.26308139534883701</v>
      </c>
      <c r="AF1029">
        <f t="shared" si="541"/>
        <v>1121</v>
      </c>
      <c r="AG1029">
        <f>VLOOKUP($A1029, P!$A$2:$AK$1048576, MATCH('HOF Meter (RP)'!AG$1, P!$A$1:$AK$1, 0), FALSE)</f>
        <v>1.4486588692195901</v>
      </c>
      <c r="AH1029">
        <f t="shared" si="542"/>
        <v>1229</v>
      </c>
      <c r="AI1029">
        <f>VLOOKUP($A1029, P!$A$2:$AK$1048576, MATCH('HOF Meter (RP)'!AI$1, P!$A$1:$AK$1, 0), FALSE)</f>
        <v>3.9355133909775</v>
      </c>
      <c r="AJ1029">
        <f t="shared" si="543"/>
        <v>741</v>
      </c>
      <c r="AK1029">
        <f>VLOOKUP($A1029, P!$A$2:$AK$1048576, MATCH('HOF Meter (RP)'!AK$1, P!$A$1:$AK$1, 0), FALSE)</f>
        <v>1.28940873686224</v>
      </c>
      <c r="AL1029" s="9">
        <f t="shared" si="544"/>
        <v>1437</v>
      </c>
      <c r="AM1029">
        <f>VLOOKUP($A1029, P!$A$2:$AK$1048576, MATCH('HOF Meter (RP)'!AM$1, P!$A$1:$AK$1, 0), FALSE)</f>
        <v>0.71613925957358504</v>
      </c>
      <c r="AN1029">
        <f t="shared" si="545"/>
        <v>1356</v>
      </c>
      <c r="AO1029">
        <f>VLOOKUP($A1029, P!$A$2:$AK$1048576, MATCH('HOF Meter (RP)'!AO$1, P!$A$1:$AK$1, 0), FALSE)</f>
        <v>-2.6932239532470699</v>
      </c>
      <c r="AP1029">
        <f t="shared" si="546"/>
        <v>1472</v>
      </c>
      <c r="AQ1029">
        <f>VLOOKUP($A1029, P!$A$2:$AK$1048576, MATCH('HOF Meter (RP)'!AQ$1, P!$A$1:$AK$1, 0), FALSE)</f>
        <v>-3.2826279148638502</v>
      </c>
      <c r="AR1029">
        <f t="shared" si="547"/>
        <v>1642</v>
      </c>
      <c r="AS1029">
        <f>VLOOKUP($A1029, P!$A$2:$AK$1048576, MATCH('HOF Meter (RP)'!AS$1, P!$A$1:$AK$1, 0), FALSE)</f>
        <v>95.669275042160194</v>
      </c>
      <c r="AT1029" s="9">
        <f t="shared" si="548"/>
        <v>630</v>
      </c>
      <c r="AU1029">
        <f>VLOOKUP($A1029, P!$A$2:$AK$1048576, MATCH('HOF Meter (RP)'!AU$1, P!$A$1:$AK$1, 0), FALSE)</f>
        <v>99.047734521651904</v>
      </c>
      <c r="AV1029">
        <f t="shared" si="549"/>
        <v>728</v>
      </c>
      <c r="AW1029">
        <f>VLOOKUP($A1029, P!$A$2:$AK$1048576, MATCH('HOF Meter (RP)'!AW$1, P!$A$1:$AK$1, 0), FALSE)</f>
        <v>0</v>
      </c>
      <c r="AX1029">
        <f t="shared" si="550"/>
        <v>1</v>
      </c>
      <c r="AY1029">
        <f>VLOOKUP($A1029, P!$A$2:$AK$1048576, MATCH('HOF Meter (RP)'!AY$1, P!$A$1:$AK$1, 0), FALSE)</f>
        <v>-0.16400495559544301</v>
      </c>
      <c r="AZ1029">
        <f t="shared" si="551"/>
        <v>585</v>
      </c>
      <c r="BA1029">
        <f>VLOOKUP($A1029, P!$A$2:$AK$1048576, MATCH('HOF Meter (RP)'!BA$1, P!$A$1:$AK$1, 0), FALSE)</f>
        <v>68.5921027555395</v>
      </c>
      <c r="BB1029" s="9">
        <f t="shared" si="552"/>
        <v>1648</v>
      </c>
      <c r="BC1029">
        <f>VLOOKUP($A1029, P!$A$2:$AK$1048576, MATCH('HOF Meter (RP)'!BC$1, P!$A$1:$AK$1, 0), FALSE)</f>
        <v>120.31833540915601</v>
      </c>
      <c r="BD1029" s="9">
        <f t="shared" si="553"/>
        <v>1250</v>
      </c>
      <c r="BE1029">
        <f>VLOOKUP($A1029, P!$A$2:$AK$1048576, MATCH('HOF Meter (RP)'!BE$1, P!$A$1:$AK$1, 0), FALSE)</f>
        <v>57.145075170715302</v>
      </c>
      <c r="BF1029">
        <f t="shared" si="554"/>
        <v>1698</v>
      </c>
      <c r="BG1029">
        <f>VLOOKUP($A1029, P!$A$2:$AK$1048576, MATCH('HOF Meter (RP)'!BG$1, P!$A$1:$AK$1, 0), FALSE)</f>
        <v>104.470808731047</v>
      </c>
      <c r="BH1029" s="9">
        <f t="shared" si="555"/>
        <v>1307</v>
      </c>
      <c r="BI1029">
        <f>VLOOKUP($A1029, P!$A$2:$AK$1048576, MATCH('HOF Meter (RP)'!BI$1, P!$A$1:$AK$1, 0), FALSE)</f>
        <v>107.82632383919</v>
      </c>
      <c r="BJ1029" s="9">
        <f t="shared" si="556"/>
        <v>1358</v>
      </c>
      <c r="BK1029">
        <f>VLOOKUP($A1029, P!$A$2:$AK$1048576, MATCH('HOF Meter (RP)'!BK$1, P!$A$1:$AK$1, 0), FALSE)</f>
        <v>1</v>
      </c>
      <c r="BL1029">
        <f t="shared" si="557"/>
        <v>683</v>
      </c>
      <c r="BM1029" t="str">
        <f>VLOOKUP($A1029, P!$A$2:$AK$1048576, MATCH('HOF Meter (RP)'!BM$1, P!$A$1:$AK$1, 0), FALSE)</f>
        <v>Pat Clements</v>
      </c>
      <c r="BN1029">
        <f>VLOOKUP($A1029, P!$A$2:$AK$1048576, MATCH('HOF Meter (RP)'!BN$1, P!$A$1:$AK$1, 0), FALSE)</f>
        <v>1002339</v>
      </c>
      <c r="BO1029">
        <f>VLOOKUP($A1029, P!$A$2:$AK$1048576, MATCH('HOF Meter (RP)'!BO$1, P!$A$1:$AK$1, 0), FALSE)</f>
        <v>112394</v>
      </c>
      <c r="BP1029" s="10">
        <f t="shared" si="558"/>
        <v>832.05394716531066</v>
      </c>
      <c r="BQ1029" s="10">
        <f t="shared" si="528"/>
        <v>-666.61348295627283</v>
      </c>
      <c r="BR1029" s="8">
        <f t="shared" si="559"/>
        <v>1028</v>
      </c>
      <c r="BS1029" s="7">
        <f t="shared" si="560"/>
        <v>10</v>
      </c>
    </row>
    <row r="1030" spans="1:71" x14ac:dyDescent="0.45">
      <c r="A1030">
        <v>1006036</v>
      </c>
      <c r="B1030" t="str">
        <f>VLOOKUP(A1030, P!$A$2:$AK$1048576, MATCH('HOF Meter (RP)'!B$1, P!$A$1:$AK$1, 0), FALSE)</f>
        <v>Ricky Horton</v>
      </c>
      <c r="C1030" t="str">
        <f>VLOOKUP($A1030, P!$A$2:$AK$1048576, MATCH('HOF Meter (RP)'!C$1, P!$A$1:$AK$1, 0), FALSE)</f>
        <v>RP</v>
      </c>
      <c r="D1030" t="str">
        <f>VLOOKUP($A1030, P!$A$2:$AK$1048576, MATCH('HOF Meter (RP)'!D$1, P!$A$1:$AK$1, 0), FALSE)</f>
        <v>RP</v>
      </c>
      <c r="E1030">
        <f>VLOOKUP($A1030, P!$A$2:$AK$1048576, MATCH('HOF Meter (RP)'!E$1, P!$A$1:$AK$1, 0), FALSE)</f>
        <v>0</v>
      </c>
      <c r="F1030">
        <f>VLOOKUP($A1030, P!$A$2:$AK$1048576, MATCH('HOF Meter (RP)'!F$1, P!$A$1:$AK$1, 0), FALSE)</f>
        <v>0</v>
      </c>
      <c r="G1030">
        <f t="shared" si="529"/>
        <v>0</v>
      </c>
      <c r="H1030">
        <f>VLOOKUP($A1030, P!$A$2:$AK$1048576, MATCH('HOF Meter (RP)'!H$1, P!$A$1:$AK$1, 0), FALSE)</f>
        <v>0</v>
      </c>
      <c r="I1030">
        <f>VLOOKUP($A1030, P!$A$2:$AK$1048576, MATCH('HOF Meter (RP)'!I$1, P!$A$1:$AK$1, 0), FALSE)</f>
        <v>32</v>
      </c>
      <c r="J1030">
        <f t="shared" si="530"/>
        <v>801</v>
      </c>
      <c r="K1030">
        <f>VLOOKUP($A1030, P!$A$2:$AK$1048576, MATCH('HOF Meter (RP)'!K$1, P!$A$1:$AK$1, 0), FALSE)</f>
        <v>27</v>
      </c>
      <c r="L1030">
        <f t="shared" si="531"/>
        <v>1117</v>
      </c>
      <c r="M1030">
        <f>VLOOKUP($A1030, P!$A$2:$AK$1048576, MATCH('HOF Meter (RP)'!M$1, P!$A$1:$AK$1, 0), FALSE)</f>
        <v>0.5423728813559322</v>
      </c>
      <c r="N1030" s="9">
        <f t="shared" si="532"/>
        <v>350</v>
      </c>
      <c r="O1030">
        <f>VLOOKUP($A1030, P!$A$2:$AK$1048576, MATCH('HOF Meter (RP)'!O$1, P!$A$1:$AK$1, 0), FALSE)</f>
        <v>3.7559409575735598</v>
      </c>
      <c r="P1030">
        <f t="shared" si="533"/>
        <v>611</v>
      </c>
      <c r="Q1030">
        <f>VLOOKUP($A1030, P!$A$2:$AK$1048576, MATCH('HOF Meter (RP)'!Q$1, P!$A$1:$AK$1, 0), FALSE)</f>
        <v>325</v>
      </c>
      <c r="R1030">
        <f t="shared" si="534"/>
        <v>733</v>
      </c>
      <c r="S1030">
        <f>VLOOKUP($A1030, P!$A$2:$AK$1048576, MATCH('HOF Meter (RP)'!S$1, P!$A$1:$AK$1, 0), FALSE)</f>
        <v>53</v>
      </c>
      <c r="T1030">
        <f t="shared" si="535"/>
        <v>694</v>
      </c>
      <c r="U1030">
        <f>VLOOKUP($A1030, P!$A$2:$AK$1048576, MATCH('HOF Meter (RP)'!U$1, P!$A$1:$AK$1, 0), FALSE)</f>
        <v>15</v>
      </c>
      <c r="V1030" s="9">
        <f t="shared" si="536"/>
        <v>719</v>
      </c>
      <c r="W1030">
        <f>VLOOKUP($A1030, P!$A$2:$AK$1048576, MATCH('HOF Meter (RP)'!W$1, P!$A$1:$AK$1, 0), FALSE)</f>
        <v>673.1</v>
      </c>
      <c r="X1030">
        <f t="shared" si="537"/>
        <v>695</v>
      </c>
      <c r="Y1030">
        <f>VLOOKUP($A1030, P!$A$2:$AK$1048576, MATCH('HOF Meter (RP)'!Y$1, P!$A$1:$AK$1, 0), FALSE)</f>
        <v>4.2638617988112699</v>
      </c>
      <c r="Z1030">
        <f t="shared" si="538"/>
        <v>1255</v>
      </c>
      <c r="AA1030">
        <f>VLOOKUP($A1030, P!$A$2:$AK$1048576, MATCH('HOF Meter (RP)'!AA$1, P!$A$1:$AK$1, 0), FALSE)</f>
        <v>2.96732701986239</v>
      </c>
      <c r="AB1030">
        <f t="shared" si="539"/>
        <v>437</v>
      </c>
      <c r="AC1030">
        <f>VLOOKUP($A1030, P!$A$2:$AK$1048576, MATCH('HOF Meter (RP)'!AC$1, P!$A$1:$AK$1, 0), FALSE)</f>
        <v>1.4369369400000001</v>
      </c>
      <c r="AD1030">
        <f t="shared" si="540"/>
        <v>1049</v>
      </c>
      <c r="AE1030">
        <f>VLOOKUP($A1030, P!$A$2:$AK$1048576, MATCH('HOF Meter (RP)'!AE$1, P!$A$1:$AK$1, 0), FALSE)</f>
        <v>0.265547500953834</v>
      </c>
      <c r="AF1030">
        <f t="shared" si="541"/>
        <v>1208</v>
      </c>
      <c r="AG1030">
        <f>VLOOKUP($A1030, P!$A$2:$AK$1048576, MATCH('HOF Meter (RP)'!AG$1, P!$A$1:$AK$1, 0), FALSE)</f>
        <v>1.3633664685854201</v>
      </c>
      <c r="AH1030">
        <f t="shared" si="542"/>
        <v>753</v>
      </c>
      <c r="AI1030">
        <f>VLOOKUP($A1030, P!$A$2:$AK$1048576, MATCH('HOF Meter (RP)'!AI$1, P!$A$1:$AK$1, 0), FALSE)</f>
        <v>3.9488803945060398</v>
      </c>
      <c r="AJ1030">
        <f t="shared" si="543"/>
        <v>762</v>
      </c>
      <c r="AK1030">
        <f>VLOOKUP($A1030, P!$A$2:$AK$1048576, MATCH('HOF Meter (RP)'!AK$1, P!$A$1:$AK$1, 0), FALSE)</f>
        <v>2.6396258262102399</v>
      </c>
      <c r="AL1030" s="9">
        <f t="shared" si="544"/>
        <v>1133</v>
      </c>
      <c r="AM1030">
        <f>VLOOKUP($A1030, P!$A$2:$AK$1048576, MATCH('HOF Meter (RP)'!AM$1, P!$A$1:$AK$1, 0), FALSE)</f>
        <v>0.78431906884868208</v>
      </c>
      <c r="AN1030">
        <f t="shared" si="545"/>
        <v>1304</v>
      </c>
      <c r="AO1030">
        <f>VLOOKUP($A1030, P!$A$2:$AK$1048576, MATCH('HOF Meter (RP)'!AO$1, P!$A$1:$AK$1, 0), FALSE)</f>
        <v>-1.45031638257205</v>
      </c>
      <c r="AP1030">
        <f t="shared" si="546"/>
        <v>1335</v>
      </c>
      <c r="AQ1030">
        <f>VLOOKUP($A1030, P!$A$2:$AK$1048576, MATCH('HOF Meter (RP)'!AQ$1, P!$A$1:$AK$1, 0), FALSE)</f>
        <v>-0.77275152910087197</v>
      </c>
      <c r="AR1030">
        <f t="shared" si="547"/>
        <v>1284</v>
      </c>
      <c r="AS1030">
        <f>VLOOKUP($A1030, P!$A$2:$AK$1048576, MATCH('HOF Meter (RP)'!AS$1, P!$A$1:$AK$1, 0), FALSE)</f>
        <v>100.391221763777</v>
      </c>
      <c r="AT1030" s="9">
        <f t="shared" si="548"/>
        <v>864</v>
      </c>
      <c r="AU1030">
        <f>VLOOKUP($A1030, P!$A$2:$AK$1048576, MATCH('HOF Meter (RP)'!AU$1, P!$A$1:$AK$1, 0), FALSE)</f>
        <v>106.578115588242</v>
      </c>
      <c r="AV1030">
        <f t="shared" si="549"/>
        <v>1241</v>
      </c>
      <c r="AW1030">
        <f>VLOOKUP($A1030, P!$A$2:$AK$1048576, MATCH('HOF Meter (RP)'!AW$1, P!$A$1:$AK$1, 0), FALSE)</f>
        <v>0</v>
      </c>
      <c r="AX1030">
        <f t="shared" si="550"/>
        <v>1</v>
      </c>
      <c r="AY1030">
        <f>VLOOKUP($A1030, P!$A$2:$AK$1048576, MATCH('HOF Meter (RP)'!AY$1, P!$A$1:$AK$1, 0), FALSE)</f>
        <v>-0.192939436932477</v>
      </c>
      <c r="AZ1030">
        <f t="shared" si="551"/>
        <v>535</v>
      </c>
      <c r="BA1030">
        <f>VLOOKUP($A1030, P!$A$2:$AK$1048576, MATCH('HOF Meter (RP)'!BA$1, P!$A$1:$AK$1, 0), FALSE)</f>
        <v>74.254616023169007</v>
      </c>
      <c r="BB1030" s="9">
        <f t="shared" si="552"/>
        <v>1574</v>
      </c>
      <c r="BC1030">
        <f>VLOOKUP($A1030, P!$A$2:$AK$1048576, MATCH('HOF Meter (RP)'!BC$1, P!$A$1:$AK$1, 0), FALSE)</f>
        <v>90.809290672445599</v>
      </c>
      <c r="BD1030" s="9">
        <f t="shared" si="553"/>
        <v>429</v>
      </c>
      <c r="BE1030">
        <f>VLOOKUP($A1030, P!$A$2:$AK$1048576, MATCH('HOF Meter (RP)'!BE$1, P!$A$1:$AK$1, 0), FALSE)</f>
        <v>81.756276415353597</v>
      </c>
      <c r="BF1030">
        <f t="shared" si="554"/>
        <v>1258</v>
      </c>
      <c r="BG1030">
        <f>VLOOKUP($A1030, P!$A$2:$AK$1048576, MATCH('HOF Meter (RP)'!BG$1, P!$A$1:$AK$1, 0), FALSE)</f>
        <v>106.19774777563001</v>
      </c>
      <c r="BH1030" s="9">
        <f t="shared" si="555"/>
        <v>1448</v>
      </c>
      <c r="BI1030">
        <f>VLOOKUP($A1030, P!$A$2:$AK$1048576, MATCH('HOF Meter (RP)'!BI$1, P!$A$1:$AK$1, 0), FALSE)</f>
        <v>102.581342656423</v>
      </c>
      <c r="BJ1030" s="9">
        <f t="shared" si="556"/>
        <v>954</v>
      </c>
      <c r="BK1030">
        <f>VLOOKUP($A1030, P!$A$2:$AK$1048576, MATCH('HOF Meter (RP)'!BK$1, P!$A$1:$AK$1, 0), FALSE)</f>
        <v>20</v>
      </c>
      <c r="BL1030">
        <f t="shared" si="557"/>
        <v>314</v>
      </c>
      <c r="BM1030" t="str">
        <f>VLOOKUP($A1030, P!$A$2:$AK$1048576, MATCH('HOF Meter (RP)'!BM$1, P!$A$1:$AK$1, 0), FALSE)</f>
        <v>Ricky Horton</v>
      </c>
      <c r="BN1030">
        <f>VLOOKUP($A1030, P!$A$2:$AK$1048576, MATCH('HOF Meter (RP)'!BN$1, P!$A$1:$AK$1, 0), FALSE)</f>
        <v>1006036</v>
      </c>
      <c r="BO1030">
        <f>VLOOKUP($A1030, P!$A$2:$AK$1048576, MATCH('HOF Meter (RP)'!BO$1, P!$A$1:$AK$1, 0), FALSE)</f>
        <v>116163</v>
      </c>
      <c r="BP1030" s="10">
        <f t="shared" si="558"/>
        <v>832.07973102777669</v>
      </c>
      <c r="BQ1030" s="10">
        <f t="shared" si="528"/>
        <v>-666.63926681873886</v>
      </c>
      <c r="BR1030" s="8">
        <f t="shared" si="559"/>
        <v>1029</v>
      </c>
      <c r="BS1030" s="7">
        <f t="shared" si="560"/>
        <v>10</v>
      </c>
    </row>
    <row r="1031" spans="1:71" x14ac:dyDescent="0.45">
      <c r="A1031">
        <v>1000982</v>
      </c>
      <c r="B1031" t="str">
        <f>VLOOKUP(A1031, P!$A$2:$AK$1048576, MATCH('HOF Meter (RP)'!B$1, P!$A$1:$AK$1, 0), FALSE)</f>
        <v>Ralph Birkofer</v>
      </c>
      <c r="C1031" t="str">
        <f>VLOOKUP($A1031, P!$A$2:$AK$1048576, MATCH('HOF Meter (RP)'!C$1, P!$A$1:$AK$1, 0), FALSE)</f>
        <v>RP</v>
      </c>
      <c r="D1031" t="str">
        <f>VLOOKUP($A1031, P!$A$2:$AK$1048576, MATCH('HOF Meter (RP)'!D$1, P!$A$1:$AK$1, 0), FALSE)</f>
        <v>SP</v>
      </c>
      <c r="E1031">
        <f>VLOOKUP($A1031, P!$A$2:$AK$1048576, MATCH('HOF Meter (RP)'!E$1, P!$A$1:$AK$1, 0), FALSE)</f>
        <v>0</v>
      </c>
      <c r="F1031">
        <f>VLOOKUP($A1031, P!$A$2:$AK$1048576, MATCH('HOF Meter (RP)'!F$1, P!$A$1:$AK$1, 0), FALSE)</f>
        <v>0</v>
      </c>
      <c r="G1031">
        <f t="shared" si="529"/>
        <v>0</v>
      </c>
      <c r="H1031">
        <f>VLOOKUP($A1031, P!$A$2:$AK$1048576, MATCH('HOF Meter (RP)'!H$1, P!$A$1:$AK$1, 0), FALSE)</f>
        <v>0</v>
      </c>
      <c r="I1031">
        <f>VLOOKUP($A1031, P!$A$2:$AK$1048576, MATCH('HOF Meter (RP)'!I$1, P!$A$1:$AK$1, 0), FALSE)</f>
        <v>31</v>
      </c>
      <c r="J1031">
        <f t="shared" si="530"/>
        <v>837</v>
      </c>
      <c r="K1031">
        <f>VLOOKUP($A1031, P!$A$2:$AK$1048576, MATCH('HOF Meter (RP)'!K$1, P!$A$1:$AK$1, 0), FALSE)</f>
        <v>28</v>
      </c>
      <c r="L1031">
        <f t="shared" si="531"/>
        <v>1066</v>
      </c>
      <c r="M1031">
        <f>VLOOKUP($A1031, P!$A$2:$AK$1048576, MATCH('HOF Meter (RP)'!M$1, P!$A$1:$AK$1, 0), FALSE)</f>
        <v>0.52542372881355937</v>
      </c>
      <c r="N1031" s="9">
        <f t="shared" si="532"/>
        <v>483</v>
      </c>
      <c r="O1031">
        <f>VLOOKUP($A1031, P!$A$2:$AK$1048576, MATCH('HOF Meter (RP)'!O$1, P!$A$1:$AK$1, 0), FALSE)</f>
        <v>4.1856618087326201</v>
      </c>
      <c r="P1031">
        <f t="shared" si="533"/>
        <v>1097</v>
      </c>
      <c r="Q1031">
        <f>VLOOKUP($A1031, P!$A$2:$AK$1048576, MATCH('HOF Meter (RP)'!Q$1, P!$A$1:$AK$1, 0), FALSE)</f>
        <v>132</v>
      </c>
      <c r="R1031">
        <f t="shared" si="534"/>
        <v>1464</v>
      </c>
      <c r="S1031">
        <f>VLOOKUP($A1031, P!$A$2:$AK$1048576, MATCH('HOF Meter (RP)'!S$1, P!$A$1:$AK$1, 0), FALSE)</f>
        <v>64</v>
      </c>
      <c r="T1031">
        <f t="shared" si="535"/>
        <v>548</v>
      </c>
      <c r="U1031">
        <f>VLOOKUP($A1031, P!$A$2:$AK$1048576, MATCH('HOF Meter (RP)'!U$1, P!$A$1:$AK$1, 0), FALSE)</f>
        <v>2</v>
      </c>
      <c r="V1031" s="9">
        <f t="shared" si="536"/>
        <v>1447</v>
      </c>
      <c r="W1031">
        <f>VLOOKUP($A1031, P!$A$2:$AK$1048576, MATCH('HOF Meter (RP)'!W$1, P!$A$1:$AK$1, 0), FALSE)</f>
        <v>544</v>
      </c>
      <c r="X1031">
        <f t="shared" si="537"/>
        <v>939</v>
      </c>
      <c r="Y1031">
        <f>VLOOKUP($A1031, P!$A$2:$AK$1048576, MATCH('HOF Meter (RP)'!Y$1, P!$A$1:$AK$1, 0), FALSE)</f>
        <v>3.7058823919213699</v>
      </c>
      <c r="Z1031">
        <f t="shared" si="538"/>
        <v>1393</v>
      </c>
      <c r="AA1031">
        <f>VLOOKUP($A1031, P!$A$2:$AK$1048576, MATCH('HOF Meter (RP)'!AA$1, P!$A$1:$AK$1, 0), FALSE)</f>
        <v>2.8952206186885698</v>
      </c>
      <c r="AB1031">
        <f t="shared" si="539"/>
        <v>388</v>
      </c>
      <c r="AC1031">
        <f>VLOOKUP($A1031, P!$A$2:$AK$1048576, MATCH('HOF Meter (RP)'!AC$1, P!$A$1:$AK$1, 0), FALSE)</f>
        <v>1.28</v>
      </c>
      <c r="AD1031">
        <f t="shared" si="540"/>
        <v>1202</v>
      </c>
      <c r="AE1031">
        <f>VLOOKUP($A1031, P!$A$2:$AK$1048576, MATCH('HOF Meter (RP)'!AE$1, P!$A$1:$AK$1, 0), FALSE)</f>
        <v>0.27737881508078899</v>
      </c>
      <c r="AF1031">
        <f t="shared" si="541"/>
        <v>1508</v>
      </c>
      <c r="AG1031">
        <f>VLOOKUP($A1031, P!$A$2:$AK$1048576, MATCH('HOF Meter (RP)'!AG$1, P!$A$1:$AK$1, 0), FALSE)</f>
        <v>1.4577206035682699</v>
      </c>
      <c r="AH1031">
        <f t="shared" si="542"/>
        <v>1272</v>
      </c>
      <c r="AI1031">
        <f>VLOOKUP($A1031, P!$A$2:$AK$1048576, MATCH('HOF Meter (RP)'!AI$1, P!$A$1:$AK$1, 0), FALSE)</f>
        <v>3.9915259316983498</v>
      </c>
      <c r="AJ1031">
        <f t="shared" si="543"/>
        <v>830</v>
      </c>
      <c r="AK1031">
        <f>VLOOKUP($A1031, P!$A$2:$AK$1048576, MATCH('HOF Meter (RP)'!AK$1, P!$A$1:$AK$1, 0), FALSE)</f>
        <v>6.2833184450864703</v>
      </c>
      <c r="AL1031" s="9">
        <f t="shared" si="544"/>
        <v>568</v>
      </c>
      <c r="AM1031">
        <f>VLOOKUP($A1031, P!$A$2:$AK$1048576, MATCH('HOF Meter (RP)'!AM$1, P!$A$1:$AK$1, 0), FALSE)</f>
        <v>2.3100435459876731</v>
      </c>
      <c r="AN1031">
        <f t="shared" si="545"/>
        <v>299</v>
      </c>
      <c r="AO1031">
        <f>VLOOKUP($A1031, P!$A$2:$AK$1048576, MATCH('HOF Meter (RP)'!AO$1, P!$A$1:$AK$1, 0), FALSE)</f>
        <v>0</v>
      </c>
      <c r="AP1031">
        <f t="shared" si="546"/>
        <v>533</v>
      </c>
      <c r="AQ1031">
        <f>VLOOKUP($A1031, P!$A$2:$AK$1048576, MATCH('HOF Meter (RP)'!AQ$1, P!$A$1:$AK$1, 0), FALSE)</f>
        <v>0</v>
      </c>
      <c r="AR1031">
        <f t="shared" si="547"/>
        <v>467</v>
      </c>
      <c r="AS1031">
        <f>VLOOKUP($A1031, P!$A$2:$AK$1048576, MATCH('HOF Meter (RP)'!AS$1, P!$A$1:$AK$1, 0), FALSE)</f>
        <v>104.416748964351</v>
      </c>
      <c r="AT1031" s="9">
        <f t="shared" si="548"/>
        <v>1083</v>
      </c>
      <c r="AU1031">
        <f>VLOOKUP($A1031, P!$A$2:$AK$1048576, MATCH('HOF Meter (RP)'!AU$1, P!$A$1:$AK$1, 0), FALSE)</f>
        <v>95.512998067494905</v>
      </c>
      <c r="AV1031">
        <f t="shared" si="549"/>
        <v>509</v>
      </c>
      <c r="AW1031">
        <f>VLOOKUP($A1031, P!$A$2:$AK$1048576, MATCH('HOF Meter (RP)'!AW$1, P!$A$1:$AK$1, 0), FALSE)</f>
        <v>0</v>
      </c>
      <c r="AX1031">
        <f t="shared" si="550"/>
        <v>1</v>
      </c>
      <c r="AY1031">
        <f>VLOOKUP($A1031, P!$A$2:$AK$1048576, MATCH('HOF Meter (RP)'!AY$1, P!$A$1:$AK$1, 0), FALSE)</f>
        <v>0.19413587703426799</v>
      </c>
      <c r="AZ1031">
        <f t="shared" si="551"/>
        <v>1262</v>
      </c>
      <c r="BA1031">
        <f>VLOOKUP($A1031, P!$A$2:$AK$1048576, MATCH('HOF Meter (RP)'!BA$1, P!$A$1:$AK$1, 0), FALSE)</f>
        <v>110.467056295105</v>
      </c>
      <c r="BB1031" s="9">
        <f t="shared" si="552"/>
        <v>535</v>
      </c>
      <c r="BC1031">
        <f>VLOOKUP($A1031, P!$A$2:$AK$1048576, MATCH('HOF Meter (RP)'!BC$1, P!$A$1:$AK$1, 0), FALSE)</f>
        <v>106.299463208885</v>
      </c>
      <c r="BD1031" s="9">
        <f t="shared" si="553"/>
        <v>869</v>
      </c>
      <c r="BE1031">
        <f>VLOOKUP($A1031, P!$A$2:$AK$1048576, MATCH('HOF Meter (RP)'!BE$1, P!$A$1:$AK$1, 0), FALSE)</f>
        <v>103.63470814205201</v>
      </c>
      <c r="BF1031">
        <f t="shared" si="554"/>
        <v>577</v>
      </c>
      <c r="BG1031">
        <f>VLOOKUP($A1031, P!$A$2:$AK$1048576, MATCH('HOF Meter (RP)'!BG$1, P!$A$1:$AK$1, 0), FALSE)</f>
        <v>101.891009228816</v>
      </c>
      <c r="BH1031" s="9">
        <f t="shared" si="555"/>
        <v>1050</v>
      </c>
      <c r="BI1031">
        <f>VLOOKUP($A1031, P!$A$2:$AK$1048576, MATCH('HOF Meter (RP)'!BI$1, P!$A$1:$AK$1, 0), FALSE)</f>
        <v>104.28315166523601</v>
      </c>
      <c r="BJ1031" s="9">
        <f t="shared" si="556"/>
        <v>1096</v>
      </c>
      <c r="BK1031">
        <f>VLOOKUP($A1031, P!$A$2:$AK$1048576, MATCH('HOF Meter (RP)'!BK$1, P!$A$1:$AK$1, 0), FALSE)</f>
        <v>0</v>
      </c>
      <c r="BL1031">
        <f t="shared" si="557"/>
        <v>718</v>
      </c>
      <c r="BM1031" t="str">
        <f>VLOOKUP($A1031, P!$A$2:$AK$1048576, MATCH('HOF Meter (RP)'!BM$1, P!$A$1:$AK$1, 0), FALSE)</f>
        <v>Ralph Birkofer</v>
      </c>
      <c r="BN1031">
        <f>VLOOKUP($A1031, P!$A$2:$AK$1048576, MATCH('HOF Meter (RP)'!BN$1, P!$A$1:$AK$1, 0), FALSE)</f>
        <v>1000982</v>
      </c>
      <c r="BO1031">
        <f>VLOOKUP($A1031, P!$A$2:$AK$1048576, MATCH('HOF Meter (RP)'!BO$1, P!$A$1:$AK$1, 0), FALSE)</f>
        <v>111010</v>
      </c>
      <c r="BP1031" s="10">
        <f t="shared" si="558"/>
        <v>832.18662836322414</v>
      </c>
      <c r="BQ1031" s="10">
        <f t="shared" si="528"/>
        <v>-666.74616415418632</v>
      </c>
      <c r="BR1031" s="8">
        <f t="shared" si="559"/>
        <v>1030</v>
      </c>
      <c r="BS1031" s="7">
        <f t="shared" si="560"/>
        <v>10</v>
      </c>
    </row>
    <row r="1032" spans="1:71" x14ac:dyDescent="0.45">
      <c r="A1032">
        <v>1014215</v>
      </c>
      <c r="B1032" t="str">
        <f>VLOOKUP(A1032, P!$A$2:$AK$1048576, MATCH('HOF Meter (RP)'!B$1, P!$A$1:$AK$1, 0), FALSE)</f>
        <v>Hal Woodeshick</v>
      </c>
      <c r="C1032" t="str">
        <f>VLOOKUP($A1032, P!$A$2:$AK$1048576, MATCH('HOF Meter (RP)'!C$1, P!$A$1:$AK$1, 0), FALSE)</f>
        <v>RP</v>
      </c>
      <c r="D1032" t="str">
        <f>VLOOKUP($A1032, P!$A$2:$AK$1048576, MATCH('HOF Meter (RP)'!D$1, P!$A$1:$AK$1, 0), FALSE)</f>
        <v>RP</v>
      </c>
      <c r="E1032">
        <f>VLOOKUP($A1032, P!$A$2:$AK$1048576, MATCH('HOF Meter (RP)'!E$1, P!$A$1:$AK$1, 0), FALSE)</f>
        <v>0</v>
      </c>
      <c r="F1032">
        <f>VLOOKUP($A1032, P!$A$2:$AK$1048576, MATCH('HOF Meter (RP)'!F$1, P!$A$1:$AK$1, 0), FALSE)</f>
        <v>0</v>
      </c>
      <c r="G1032">
        <f t="shared" si="529"/>
        <v>0</v>
      </c>
      <c r="H1032">
        <f>VLOOKUP($A1032, P!$A$2:$AK$1048576, MATCH('HOF Meter (RP)'!H$1, P!$A$1:$AK$1, 0), FALSE)</f>
        <v>0</v>
      </c>
      <c r="I1032">
        <f>VLOOKUP($A1032, P!$A$2:$AK$1048576, MATCH('HOF Meter (RP)'!I$1, P!$A$1:$AK$1, 0), FALSE)</f>
        <v>44</v>
      </c>
      <c r="J1032">
        <f t="shared" si="530"/>
        <v>506</v>
      </c>
      <c r="K1032">
        <f>VLOOKUP($A1032, P!$A$2:$AK$1048576, MATCH('HOF Meter (RP)'!K$1, P!$A$1:$AK$1, 0), FALSE)</f>
        <v>62</v>
      </c>
      <c r="L1032">
        <f t="shared" si="531"/>
        <v>279</v>
      </c>
      <c r="M1032">
        <f>VLOOKUP($A1032, P!$A$2:$AK$1048576, MATCH('HOF Meter (RP)'!M$1, P!$A$1:$AK$1, 0), FALSE)</f>
        <v>0.41509433962264153</v>
      </c>
      <c r="N1032" s="9">
        <f t="shared" si="532"/>
        <v>1384</v>
      </c>
      <c r="O1032">
        <f>VLOOKUP($A1032, P!$A$2:$AK$1048576, MATCH('HOF Meter (RP)'!O$1, P!$A$1:$AK$1, 0), FALSE)</f>
        <v>3.5582224525672399</v>
      </c>
      <c r="P1032">
        <f t="shared" si="533"/>
        <v>427</v>
      </c>
      <c r="Q1032">
        <f>VLOOKUP($A1032, P!$A$2:$AK$1048576, MATCH('HOF Meter (RP)'!Q$1, P!$A$1:$AK$1, 0), FALSE)</f>
        <v>427</v>
      </c>
      <c r="R1032">
        <f t="shared" si="534"/>
        <v>468</v>
      </c>
      <c r="S1032">
        <f>VLOOKUP($A1032, P!$A$2:$AK$1048576, MATCH('HOF Meter (RP)'!S$1, P!$A$1:$AK$1, 0), FALSE)</f>
        <v>62</v>
      </c>
      <c r="T1032">
        <f t="shared" si="535"/>
        <v>572</v>
      </c>
      <c r="U1032">
        <f>VLOOKUP($A1032, P!$A$2:$AK$1048576, MATCH('HOF Meter (RP)'!U$1, P!$A$1:$AK$1, 0), FALSE)</f>
        <v>61</v>
      </c>
      <c r="V1032" s="9">
        <f t="shared" si="536"/>
        <v>276</v>
      </c>
      <c r="W1032">
        <f>VLOOKUP($A1032, P!$A$2:$AK$1048576, MATCH('HOF Meter (RP)'!W$1, P!$A$1:$AK$1, 0), FALSE)</f>
        <v>847.1</v>
      </c>
      <c r="X1032">
        <f t="shared" si="537"/>
        <v>459</v>
      </c>
      <c r="Y1032">
        <f>VLOOKUP($A1032, P!$A$2:$AK$1048576, MATCH('HOF Meter (RP)'!Y$1, P!$A$1:$AK$1, 0), FALSE)</f>
        <v>5.1408348269926698</v>
      </c>
      <c r="Z1032">
        <f t="shared" si="538"/>
        <v>1003</v>
      </c>
      <c r="AA1032">
        <f>VLOOKUP($A1032, P!$A$2:$AK$1048576, MATCH('HOF Meter (RP)'!AA$1, P!$A$1:$AK$1, 0), FALSE)</f>
        <v>4.1317866688019604</v>
      </c>
      <c r="AB1032">
        <f t="shared" si="539"/>
        <v>1373</v>
      </c>
      <c r="AC1032">
        <f>VLOOKUP($A1032, P!$A$2:$AK$1048576, MATCH('HOF Meter (RP)'!AC$1, P!$A$1:$AK$1, 0), FALSE)</f>
        <v>1.2442159399999999</v>
      </c>
      <c r="AD1032">
        <f t="shared" si="540"/>
        <v>1231</v>
      </c>
      <c r="AE1032">
        <f>VLOOKUP($A1032, P!$A$2:$AK$1048576, MATCH('HOF Meter (RP)'!AE$1, P!$A$1:$AK$1, 0), FALSE)</f>
        <v>0.24779836015791001</v>
      </c>
      <c r="AF1032">
        <f t="shared" si="541"/>
        <v>605</v>
      </c>
      <c r="AG1032">
        <f>VLOOKUP($A1032, P!$A$2:$AK$1048576, MATCH('HOF Meter (RP)'!AG$1, P!$A$1:$AK$1, 0), FALSE)</f>
        <v>1.42210880774246</v>
      </c>
      <c r="AH1032">
        <f t="shared" si="542"/>
        <v>1081</v>
      </c>
      <c r="AI1032">
        <f>VLOOKUP($A1032, P!$A$2:$AK$1048576, MATCH('HOF Meter (RP)'!AI$1, P!$A$1:$AK$1, 0), FALSE)</f>
        <v>3.5157929867070798</v>
      </c>
      <c r="AJ1032">
        <f t="shared" si="543"/>
        <v>276</v>
      </c>
      <c r="AK1032">
        <f>VLOOKUP($A1032, P!$A$2:$AK$1048576, MATCH('HOF Meter (RP)'!AK$1, P!$A$1:$AK$1, 0), FALSE)</f>
        <v>6.5444206269457901</v>
      </c>
      <c r="AL1032" s="9">
        <f t="shared" si="544"/>
        <v>543</v>
      </c>
      <c r="AM1032">
        <f>VLOOKUP($A1032, P!$A$2:$AK$1048576, MATCH('HOF Meter (RP)'!AM$1, P!$A$1:$AK$1, 0), FALSE)</f>
        <v>1.5451353150621627</v>
      </c>
      <c r="AN1032">
        <f t="shared" si="545"/>
        <v>742</v>
      </c>
      <c r="AO1032">
        <f>VLOOKUP($A1032, P!$A$2:$AK$1048576, MATCH('HOF Meter (RP)'!AO$1, P!$A$1:$AK$1, 0), FALSE)</f>
        <v>0</v>
      </c>
      <c r="AP1032">
        <f t="shared" si="546"/>
        <v>533</v>
      </c>
      <c r="AQ1032">
        <f>VLOOKUP($A1032, P!$A$2:$AK$1048576, MATCH('HOF Meter (RP)'!AQ$1, P!$A$1:$AK$1, 0), FALSE)</f>
        <v>0</v>
      </c>
      <c r="AR1032">
        <f t="shared" si="547"/>
        <v>467</v>
      </c>
      <c r="AS1032">
        <f>VLOOKUP($A1032, P!$A$2:$AK$1048576, MATCH('HOF Meter (RP)'!AS$1, P!$A$1:$AK$1, 0), FALSE)</f>
        <v>96.3112431582109</v>
      </c>
      <c r="AT1032" s="9">
        <f t="shared" si="548"/>
        <v>665</v>
      </c>
      <c r="AU1032">
        <f>VLOOKUP($A1032, P!$A$2:$AK$1048576, MATCH('HOF Meter (RP)'!AU$1, P!$A$1:$AK$1, 0), FALSE)</f>
        <v>96.997152548385401</v>
      </c>
      <c r="AV1032">
        <f t="shared" si="549"/>
        <v>601</v>
      </c>
      <c r="AW1032">
        <f>VLOOKUP($A1032, P!$A$2:$AK$1048576, MATCH('HOF Meter (RP)'!AW$1, P!$A$1:$AK$1, 0), FALSE)</f>
        <v>0</v>
      </c>
      <c r="AX1032">
        <f t="shared" si="550"/>
        <v>1</v>
      </c>
      <c r="AY1032">
        <f>VLOOKUP($A1032, P!$A$2:$AK$1048576, MATCH('HOF Meter (RP)'!AY$1, P!$A$1:$AK$1, 0), FALSE)</f>
        <v>4.2429465860162698E-2</v>
      </c>
      <c r="AZ1032">
        <f t="shared" si="551"/>
        <v>985</v>
      </c>
      <c r="BA1032">
        <f>VLOOKUP($A1032, P!$A$2:$AK$1048576, MATCH('HOF Meter (RP)'!BA$1, P!$A$1:$AK$1, 0), FALSE)</f>
        <v>92.996682481188301</v>
      </c>
      <c r="BB1032" s="9">
        <f t="shared" si="552"/>
        <v>1063</v>
      </c>
      <c r="BC1032">
        <f>VLOOKUP($A1032, P!$A$2:$AK$1048576, MATCH('HOF Meter (RP)'!BC$1, P!$A$1:$AK$1, 0), FALSE)</f>
        <v>130.980770888108</v>
      </c>
      <c r="BD1032" s="9">
        <f t="shared" si="553"/>
        <v>1460</v>
      </c>
      <c r="BE1032">
        <f>VLOOKUP($A1032, P!$A$2:$AK$1048576, MATCH('HOF Meter (RP)'!BE$1, P!$A$1:$AK$1, 0), FALSE)</f>
        <v>70.2755943439644</v>
      </c>
      <c r="BF1032">
        <f t="shared" si="554"/>
        <v>1543</v>
      </c>
      <c r="BG1032">
        <f>VLOOKUP($A1032, P!$A$2:$AK$1048576, MATCH('HOF Meter (RP)'!BG$1, P!$A$1:$AK$1, 0), FALSE)</f>
        <v>99.495473838498995</v>
      </c>
      <c r="BH1032" s="9">
        <f t="shared" si="555"/>
        <v>795</v>
      </c>
      <c r="BI1032">
        <f>VLOOKUP($A1032, P!$A$2:$AK$1048576, MATCH('HOF Meter (RP)'!BI$1, P!$A$1:$AK$1, 0), FALSE)</f>
        <v>107.930320922148</v>
      </c>
      <c r="BJ1032" s="9">
        <f t="shared" si="556"/>
        <v>1366</v>
      </c>
      <c r="BK1032">
        <f>VLOOKUP($A1032, P!$A$2:$AK$1048576, MATCH('HOF Meter (RP)'!BK$1, P!$A$1:$AK$1, 0), FALSE)</f>
        <v>0</v>
      </c>
      <c r="BL1032">
        <f t="shared" si="557"/>
        <v>718</v>
      </c>
      <c r="BM1032" t="str">
        <f>VLOOKUP($A1032, P!$A$2:$AK$1048576, MATCH('HOF Meter (RP)'!BM$1, P!$A$1:$AK$1, 0), FALSE)</f>
        <v>Hal Woodeshick</v>
      </c>
      <c r="BN1032">
        <f>VLOOKUP($A1032, P!$A$2:$AK$1048576, MATCH('HOF Meter (RP)'!BN$1, P!$A$1:$AK$1, 0), FALSE)</f>
        <v>1014215</v>
      </c>
      <c r="BO1032">
        <f>VLOOKUP($A1032, P!$A$2:$AK$1048576, MATCH('HOF Meter (RP)'!BO$1, P!$A$1:$AK$1, 0), FALSE)</f>
        <v>124552</v>
      </c>
      <c r="BP1032" s="10">
        <f t="shared" si="558"/>
        <v>833.29029619557332</v>
      </c>
      <c r="BQ1032" s="10">
        <f t="shared" si="528"/>
        <v>-667.84983198653549</v>
      </c>
      <c r="BR1032" s="8">
        <f t="shared" si="559"/>
        <v>1031</v>
      </c>
      <c r="BS1032" s="7">
        <f t="shared" si="560"/>
        <v>10</v>
      </c>
    </row>
    <row r="1033" spans="1:71" x14ac:dyDescent="0.45">
      <c r="A1033">
        <v>191</v>
      </c>
      <c r="B1033" t="str">
        <f>VLOOKUP(A1033, P!$A$2:$AK$1048576, MATCH('HOF Meter (RP)'!B$1, P!$A$1:$AK$1, 0), FALSE)</f>
        <v>Wayne Gomes</v>
      </c>
      <c r="C1033" t="str">
        <f>VLOOKUP($A1033, P!$A$2:$AK$1048576, MATCH('HOF Meter (RP)'!C$1, P!$A$1:$AK$1, 0), FALSE)</f>
        <v>RP</v>
      </c>
      <c r="D1033" t="str">
        <f>VLOOKUP($A1033, P!$A$2:$AK$1048576, MATCH('HOF Meter (RP)'!D$1, P!$A$1:$AK$1, 0), FALSE)</f>
        <v>RP</v>
      </c>
      <c r="E1033">
        <f>VLOOKUP($A1033, P!$A$2:$AK$1048576, MATCH('HOF Meter (RP)'!E$1, P!$A$1:$AK$1, 0), FALSE)</f>
        <v>0</v>
      </c>
      <c r="F1033">
        <f>VLOOKUP($A1033, P!$A$2:$AK$1048576, MATCH('HOF Meter (RP)'!F$1, P!$A$1:$AK$1, 0), FALSE)</f>
        <v>0</v>
      </c>
      <c r="G1033">
        <f t="shared" si="529"/>
        <v>0</v>
      </c>
      <c r="H1033">
        <f>VLOOKUP($A1033, P!$A$2:$AK$1048576, MATCH('HOF Meter (RP)'!H$1, P!$A$1:$AK$1, 0), FALSE)</f>
        <v>0</v>
      </c>
      <c r="I1033">
        <f>VLOOKUP($A1033, P!$A$2:$AK$1048576, MATCH('HOF Meter (RP)'!I$1, P!$A$1:$AK$1, 0), FALSE)</f>
        <v>30</v>
      </c>
      <c r="J1033">
        <f t="shared" si="530"/>
        <v>864</v>
      </c>
      <c r="K1033">
        <f>VLOOKUP($A1033, P!$A$2:$AK$1048576, MATCH('HOF Meter (RP)'!K$1, P!$A$1:$AK$1, 0), FALSE)</f>
        <v>23</v>
      </c>
      <c r="L1033">
        <f t="shared" si="531"/>
        <v>1287</v>
      </c>
      <c r="M1033">
        <f>VLOOKUP($A1033, P!$A$2:$AK$1048576, MATCH('HOF Meter (RP)'!M$1, P!$A$1:$AK$1, 0), FALSE)</f>
        <v>0.56603773584905659</v>
      </c>
      <c r="N1033" s="9">
        <f t="shared" si="532"/>
        <v>222</v>
      </c>
      <c r="O1033">
        <f>VLOOKUP($A1033, P!$A$2:$AK$1048576, MATCH('HOF Meter (RP)'!O$1, P!$A$1:$AK$1, 0), FALSE)</f>
        <v>4.5978275763689096</v>
      </c>
      <c r="P1033">
        <f t="shared" si="533"/>
        <v>1405</v>
      </c>
      <c r="Q1033">
        <f>VLOOKUP($A1033, P!$A$2:$AK$1048576, MATCH('HOF Meter (RP)'!Q$1, P!$A$1:$AK$1, 0), FALSE)</f>
        <v>321</v>
      </c>
      <c r="R1033">
        <f t="shared" si="534"/>
        <v>749</v>
      </c>
      <c r="S1033">
        <f>VLOOKUP($A1033, P!$A$2:$AK$1048576, MATCH('HOF Meter (RP)'!S$1, P!$A$1:$AK$1, 0), FALSE)</f>
        <v>0</v>
      </c>
      <c r="T1033">
        <f t="shared" si="535"/>
        <v>1502</v>
      </c>
      <c r="U1033">
        <f>VLOOKUP($A1033, P!$A$2:$AK$1048576, MATCH('HOF Meter (RP)'!U$1, P!$A$1:$AK$1, 0), FALSE)</f>
        <v>29</v>
      </c>
      <c r="V1033" s="9">
        <f t="shared" si="536"/>
        <v>496</v>
      </c>
      <c r="W1033">
        <f>VLOOKUP($A1033, P!$A$2:$AK$1048576, MATCH('HOF Meter (RP)'!W$1, P!$A$1:$AK$1, 0), FALSE)</f>
        <v>368</v>
      </c>
      <c r="X1033">
        <f t="shared" si="537"/>
        <v>1473</v>
      </c>
      <c r="Y1033">
        <f>VLOOKUP($A1033, P!$A$2:$AK$1048576, MATCH('HOF Meter (RP)'!Y$1, P!$A$1:$AK$1, 0), FALSE)</f>
        <v>6.9456544238764302</v>
      </c>
      <c r="Z1033">
        <f t="shared" si="538"/>
        <v>491</v>
      </c>
      <c r="AA1033">
        <f>VLOOKUP($A1033, P!$A$2:$AK$1048576, MATCH('HOF Meter (RP)'!AA$1, P!$A$1:$AK$1, 0), FALSE)</f>
        <v>4.6711971653535196</v>
      </c>
      <c r="AB1033">
        <f t="shared" si="539"/>
        <v>1591</v>
      </c>
      <c r="AC1033">
        <f>VLOOKUP($A1033, P!$A$2:$AK$1048576, MATCH('HOF Meter (RP)'!AC$1, P!$A$1:$AK$1, 0), FALSE)</f>
        <v>1.4869109899999999</v>
      </c>
      <c r="AD1033">
        <f t="shared" si="540"/>
        <v>989</v>
      </c>
      <c r="AE1033">
        <f>VLOOKUP($A1033, P!$A$2:$AK$1048576, MATCH('HOF Meter (RP)'!AE$1, P!$A$1:$AK$1, 0), FALSE)</f>
        <v>0.25831024930747898</v>
      </c>
      <c r="AF1033">
        <f t="shared" si="541"/>
        <v>961</v>
      </c>
      <c r="AG1033">
        <f>VLOOKUP($A1033, P!$A$2:$AK$1048576, MATCH('HOF Meter (RP)'!AG$1, P!$A$1:$AK$1, 0), FALSE)</f>
        <v>1.5326091921229701</v>
      </c>
      <c r="AH1033">
        <f t="shared" si="542"/>
        <v>1538</v>
      </c>
      <c r="AI1033">
        <f>VLOOKUP($A1033, P!$A$2:$AK$1048576, MATCH('HOF Meter (RP)'!AI$1, P!$A$1:$AK$1, 0), FALSE)</f>
        <v>4.3932685761147301</v>
      </c>
      <c r="AJ1033">
        <f t="shared" si="543"/>
        <v>1311</v>
      </c>
      <c r="AK1033">
        <f>VLOOKUP($A1033, P!$A$2:$AK$1048576, MATCH('HOF Meter (RP)'!AK$1, P!$A$1:$AK$1, 0), FALSE)</f>
        <v>1.1207489259540999</v>
      </c>
      <c r="AL1033" s="9">
        <f t="shared" si="544"/>
        <v>1484</v>
      </c>
      <c r="AM1033">
        <f>VLOOKUP($A1033, P!$A$2:$AK$1048576, MATCH('HOF Meter (RP)'!AM$1, P!$A$1:$AK$1, 0), FALSE)</f>
        <v>0.60910267714896738</v>
      </c>
      <c r="AN1033">
        <f t="shared" si="545"/>
        <v>1422</v>
      </c>
      <c r="AO1033">
        <f>VLOOKUP($A1033, P!$A$2:$AK$1048576, MATCH('HOF Meter (RP)'!AO$1, P!$A$1:$AK$1, 0), FALSE)</f>
        <v>-2.19841615762561E-2</v>
      </c>
      <c r="AP1033">
        <f t="shared" si="546"/>
        <v>1167</v>
      </c>
      <c r="AQ1033">
        <f>VLOOKUP($A1033, P!$A$2:$AK$1048576, MATCH('HOF Meter (RP)'!AQ$1, P!$A$1:$AK$1, 0), FALSE)</f>
        <v>1.2583583710289099</v>
      </c>
      <c r="AR1033">
        <f t="shared" si="547"/>
        <v>225</v>
      </c>
      <c r="AS1033">
        <f>VLOOKUP($A1033, P!$A$2:$AK$1048576, MATCH('HOF Meter (RP)'!AS$1, P!$A$1:$AK$1, 0), FALSE)</f>
        <v>104.194618532972</v>
      </c>
      <c r="AT1033" s="9">
        <f t="shared" si="548"/>
        <v>1066</v>
      </c>
      <c r="AU1033">
        <f>VLOOKUP($A1033, P!$A$2:$AK$1048576, MATCH('HOF Meter (RP)'!AU$1, P!$A$1:$AK$1, 0), FALSE)</f>
        <v>99.732303431385404</v>
      </c>
      <c r="AV1033">
        <f t="shared" si="549"/>
        <v>777</v>
      </c>
      <c r="AW1033">
        <f>VLOOKUP($A1033, P!$A$2:$AK$1048576, MATCH('HOF Meter (RP)'!AW$1, P!$A$1:$AK$1, 0), FALSE)</f>
        <v>4.7149734311370501</v>
      </c>
      <c r="AX1033">
        <f t="shared" si="550"/>
        <v>1683</v>
      </c>
      <c r="AY1033">
        <f>VLOOKUP($A1033, P!$A$2:$AK$1048576, MATCH('HOF Meter (RP)'!AY$1, P!$A$1:$AK$1, 0), FALSE)</f>
        <v>0.20455900025417201</v>
      </c>
      <c r="AZ1033">
        <f t="shared" si="551"/>
        <v>1275</v>
      </c>
      <c r="BA1033">
        <f>VLOOKUP($A1033, P!$A$2:$AK$1048576, MATCH('HOF Meter (RP)'!BA$1, P!$A$1:$AK$1, 0), FALSE)</f>
        <v>102.463735016757</v>
      </c>
      <c r="BB1033" s="9">
        <f t="shared" si="552"/>
        <v>761</v>
      </c>
      <c r="BC1033">
        <f>VLOOKUP($A1033, P!$A$2:$AK$1048576, MATCH('HOF Meter (RP)'!BC$1, P!$A$1:$AK$1, 0), FALSE)</f>
        <v>131.52642494072899</v>
      </c>
      <c r="BD1033" s="9">
        <f t="shared" si="553"/>
        <v>1468</v>
      </c>
      <c r="BE1033">
        <f>VLOOKUP($A1033, P!$A$2:$AK$1048576, MATCH('HOF Meter (RP)'!BE$1, P!$A$1:$AK$1, 0), FALSE)</f>
        <v>77.321715764316195</v>
      </c>
      <c r="BF1033">
        <f t="shared" si="554"/>
        <v>1393</v>
      </c>
      <c r="BG1033">
        <f>VLOOKUP($A1033, P!$A$2:$AK$1048576, MATCH('HOF Meter (RP)'!BG$1, P!$A$1:$AK$1, 0), FALSE)</f>
        <v>99.902435335112003</v>
      </c>
      <c r="BH1033" s="9">
        <f t="shared" si="555"/>
        <v>823</v>
      </c>
      <c r="BI1033">
        <f>VLOOKUP($A1033, P!$A$2:$AK$1048576, MATCH('HOF Meter (RP)'!BI$1, P!$A$1:$AK$1, 0), FALSE)</f>
        <v>109.149595475304</v>
      </c>
      <c r="BJ1033" s="9">
        <f t="shared" si="556"/>
        <v>1460</v>
      </c>
      <c r="BK1033">
        <f>VLOOKUP($A1033, P!$A$2:$AK$1048576, MATCH('HOF Meter (RP)'!BK$1, P!$A$1:$AK$1, 0), FALSE)</f>
        <v>0</v>
      </c>
      <c r="BL1033">
        <f t="shared" si="557"/>
        <v>718</v>
      </c>
      <c r="BM1033" t="str">
        <f>VLOOKUP($A1033, P!$A$2:$AK$1048576, MATCH('HOF Meter (RP)'!BM$1, P!$A$1:$AK$1, 0), FALSE)</f>
        <v>Wayne Gomes</v>
      </c>
      <c r="BN1033">
        <f>VLOOKUP($A1033, P!$A$2:$AK$1048576, MATCH('HOF Meter (RP)'!BN$1, P!$A$1:$AK$1, 0), FALSE)</f>
        <v>191</v>
      </c>
      <c r="BO1033">
        <f>VLOOKUP($A1033, P!$A$2:$AK$1048576, MATCH('HOF Meter (RP)'!BO$1, P!$A$1:$AK$1, 0), FALSE)</f>
        <v>114908</v>
      </c>
      <c r="BP1033" s="10">
        <f t="shared" si="558"/>
        <v>833.89456827686683</v>
      </c>
      <c r="BQ1033" s="10">
        <f t="shared" si="528"/>
        <v>-668.45410406782901</v>
      </c>
      <c r="BR1033" s="8">
        <f t="shared" si="559"/>
        <v>1032</v>
      </c>
      <c r="BS1033" s="7">
        <f t="shared" si="560"/>
        <v>10</v>
      </c>
    </row>
    <row r="1034" spans="1:71" x14ac:dyDescent="0.45">
      <c r="A1034">
        <v>1628</v>
      </c>
      <c r="B1034" t="str">
        <f>VLOOKUP(A1034, P!$A$2:$AK$1048576, MATCH('HOF Meter (RP)'!B$1, P!$A$1:$AK$1, 0), FALSE)</f>
        <v>Salomon Torres</v>
      </c>
      <c r="C1034" t="str">
        <f>VLOOKUP($A1034, P!$A$2:$AK$1048576, MATCH('HOF Meter (RP)'!C$1, P!$A$1:$AK$1, 0), FALSE)</f>
        <v>RP</v>
      </c>
      <c r="D1034" t="str">
        <f>VLOOKUP($A1034, P!$A$2:$AK$1048576, MATCH('HOF Meter (RP)'!D$1, P!$A$1:$AK$1, 0), FALSE)</f>
        <v>RP</v>
      </c>
      <c r="E1034">
        <f>VLOOKUP($A1034, P!$A$2:$AK$1048576, MATCH('HOF Meter (RP)'!E$1, P!$A$1:$AK$1, 0), FALSE)</f>
        <v>0</v>
      </c>
      <c r="F1034">
        <f>VLOOKUP($A1034, P!$A$2:$AK$1048576, MATCH('HOF Meter (RP)'!F$1, P!$A$1:$AK$1, 0), FALSE)</f>
        <v>0</v>
      </c>
      <c r="G1034">
        <f t="shared" si="529"/>
        <v>0</v>
      </c>
      <c r="H1034">
        <f>VLOOKUP($A1034, P!$A$2:$AK$1048576, MATCH('HOF Meter (RP)'!H$1, P!$A$1:$AK$1, 0), FALSE)</f>
        <v>0</v>
      </c>
      <c r="I1034">
        <f>VLOOKUP($A1034, P!$A$2:$AK$1048576, MATCH('HOF Meter (RP)'!I$1, P!$A$1:$AK$1, 0), FALSE)</f>
        <v>44</v>
      </c>
      <c r="J1034">
        <f t="shared" si="530"/>
        <v>506</v>
      </c>
      <c r="K1034">
        <f>VLOOKUP($A1034, P!$A$2:$AK$1048576, MATCH('HOF Meter (RP)'!K$1, P!$A$1:$AK$1, 0), FALSE)</f>
        <v>58</v>
      </c>
      <c r="L1034">
        <f t="shared" si="531"/>
        <v>315</v>
      </c>
      <c r="M1034">
        <f>VLOOKUP($A1034, P!$A$2:$AK$1048576, MATCH('HOF Meter (RP)'!M$1, P!$A$1:$AK$1, 0), FALSE)</f>
        <v>0.43137254901960786</v>
      </c>
      <c r="N1034" s="9">
        <f t="shared" si="532"/>
        <v>1285</v>
      </c>
      <c r="O1034">
        <f>VLOOKUP($A1034, P!$A$2:$AK$1048576, MATCH('HOF Meter (RP)'!O$1, P!$A$1:$AK$1, 0), FALSE)</f>
        <v>4.3123530284332396</v>
      </c>
      <c r="P1034">
        <f t="shared" si="533"/>
        <v>1212</v>
      </c>
      <c r="Q1034">
        <f>VLOOKUP($A1034, P!$A$2:$AK$1048576, MATCH('HOF Meter (RP)'!Q$1, P!$A$1:$AK$1, 0), FALSE)</f>
        <v>497</v>
      </c>
      <c r="R1034">
        <f t="shared" si="534"/>
        <v>335</v>
      </c>
      <c r="S1034">
        <f>VLOOKUP($A1034, P!$A$2:$AK$1048576, MATCH('HOF Meter (RP)'!S$1, P!$A$1:$AK$1, 0), FALSE)</f>
        <v>64</v>
      </c>
      <c r="T1034">
        <f t="shared" si="535"/>
        <v>548</v>
      </c>
      <c r="U1034">
        <f>VLOOKUP($A1034, P!$A$2:$AK$1048576, MATCH('HOF Meter (RP)'!U$1, P!$A$1:$AK$1, 0), FALSE)</f>
        <v>57</v>
      </c>
      <c r="V1034" s="9">
        <f t="shared" si="536"/>
        <v>299</v>
      </c>
      <c r="W1034">
        <f>VLOOKUP($A1034, P!$A$2:$AK$1048576, MATCH('HOF Meter (RP)'!W$1, P!$A$1:$AK$1, 0), FALSE)</f>
        <v>847.1</v>
      </c>
      <c r="X1034">
        <f t="shared" si="537"/>
        <v>459</v>
      </c>
      <c r="Y1034">
        <f>VLOOKUP($A1034, P!$A$2:$AK$1048576, MATCH('HOF Meter (RP)'!Y$1, P!$A$1:$AK$1, 0), FALSE)</f>
        <v>5.7356419589998797</v>
      </c>
      <c r="Z1034">
        <f t="shared" si="538"/>
        <v>812</v>
      </c>
      <c r="AA1034">
        <f>VLOOKUP($A1034, P!$A$2:$AK$1048576, MATCH('HOF Meter (RP)'!AA$1, P!$A$1:$AK$1, 0), FALSE)</f>
        <v>3.7069241549832501</v>
      </c>
      <c r="AB1034">
        <f t="shared" si="539"/>
        <v>1058</v>
      </c>
      <c r="AC1034">
        <f>VLOOKUP($A1034, P!$A$2:$AK$1048576, MATCH('HOF Meter (RP)'!AC$1, P!$A$1:$AK$1, 0), FALSE)</f>
        <v>1.5472779400000001</v>
      </c>
      <c r="AD1034">
        <f t="shared" si="540"/>
        <v>917</v>
      </c>
      <c r="AE1034">
        <f>VLOOKUP($A1034, P!$A$2:$AK$1048576, MATCH('HOF Meter (RP)'!AE$1, P!$A$1:$AK$1, 0), FALSE)</f>
        <v>0.26001213592233002</v>
      </c>
      <c r="AF1034">
        <f t="shared" si="541"/>
        <v>1020</v>
      </c>
      <c r="AG1034">
        <f>VLOOKUP($A1034, P!$A$2:$AK$1048576, MATCH('HOF Meter (RP)'!AG$1, P!$A$1:$AK$1, 0), FALSE)</f>
        <v>1.4232889305666301</v>
      </c>
      <c r="AH1034">
        <f t="shared" si="542"/>
        <v>1087</v>
      </c>
      <c r="AI1034">
        <f>VLOOKUP($A1034, P!$A$2:$AK$1048576, MATCH('HOF Meter (RP)'!AI$1, P!$A$1:$AK$1, 0), FALSE)</f>
        <v>4.6274368387137903</v>
      </c>
      <c r="AJ1034">
        <f t="shared" si="543"/>
        <v>1492</v>
      </c>
      <c r="AK1034">
        <f>VLOOKUP($A1034, P!$A$2:$AK$1048576, MATCH('HOF Meter (RP)'!AK$1, P!$A$1:$AK$1, 0), FALSE)</f>
        <v>3.9076177254319102</v>
      </c>
      <c r="AL1034" s="9">
        <f t="shared" si="544"/>
        <v>882</v>
      </c>
      <c r="AM1034">
        <f>VLOOKUP($A1034, P!$A$2:$AK$1048576, MATCH('HOF Meter (RP)'!AM$1, P!$A$1:$AK$1, 0), FALSE)</f>
        <v>0.92258711496444579</v>
      </c>
      <c r="AN1034">
        <f t="shared" si="545"/>
        <v>1207</v>
      </c>
      <c r="AO1034">
        <f>VLOOKUP($A1034, P!$A$2:$AK$1048576, MATCH('HOF Meter (RP)'!AO$1, P!$A$1:$AK$1, 0), FALSE)</f>
        <v>0.95968014653772105</v>
      </c>
      <c r="AP1034">
        <f t="shared" si="546"/>
        <v>440</v>
      </c>
      <c r="AQ1034">
        <f>VLOOKUP($A1034, P!$A$2:$AK$1048576, MATCH('HOF Meter (RP)'!AQ$1, P!$A$1:$AK$1, 0), FALSE)</f>
        <v>1.08270567681338</v>
      </c>
      <c r="AR1034">
        <f t="shared" si="547"/>
        <v>254</v>
      </c>
      <c r="AS1034">
        <f>VLOOKUP($A1034, P!$A$2:$AK$1048576, MATCH('HOF Meter (RP)'!AS$1, P!$A$1:$AK$1, 0), FALSE)</f>
        <v>99.608708852798898</v>
      </c>
      <c r="AT1034" s="9">
        <f t="shared" si="548"/>
        <v>838</v>
      </c>
      <c r="AU1034">
        <f>VLOOKUP($A1034, P!$A$2:$AK$1048576, MATCH('HOF Meter (RP)'!AU$1, P!$A$1:$AK$1, 0), FALSE)</f>
        <v>106.07531857949</v>
      </c>
      <c r="AV1034">
        <f t="shared" si="549"/>
        <v>1200</v>
      </c>
      <c r="AW1034">
        <f>VLOOKUP($A1034, P!$A$2:$AK$1048576, MATCH('HOF Meter (RP)'!AW$1, P!$A$1:$AK$1, 0), FALSE)</f>
        <v>3.99579769400497</v>
      </c>
      <c r="AX1034">
        <f t="shared" si="550"/>
        <v>1438</v>
      </c>
      <c r="AY1034">
        <f>VLOOKUP($A1034, P!$A$2:$AK$1048576, MATCH('HOF Meter (RP)'!AY$1, P!$A$1:$AK$1, 0), FALSE)</f>
        <v>-0.31508381028054999</v>
      </c>
      <c r="AZ1034">
        <f t="shared" si="551"/>
        <v>361</v>
      </c>
      <c r="BA1034">
        <f>VLOOKUP($A1034, P!$A$2:$AK$1048576, MATCH('HOF Meter (RP)'!BA$1, P!$A$1:$AK$1, 0), FALSE)</f>
        <v>87.416579167291701</v>
      </c>
      <c r="BB1034" s="9">
        <f t="shared" si="552"/>
        <v>1264</v>
      </c>
      <c r="BC1034">
        <f>VLOOKUP($A1034, P!$A$2:$AK$1048576, MATCH('HOF Meter (RP)'!BC$1, P!$A$1:$AK$1, 0), FALSE)</f>
        <v>108.16474195070199</v>
      </c>
      <c r="BD1034" s="9">
        <f t="shared" si="553"/>
        <v>922</v>
      </c>
      <c r="BE1034">
        <f>VLOOKUP($A1034, P!$A$2:$AK$1048576, MATCH('HOF Meter (RP)'!BE$1, P!$A$1:$AK$1, 0), FALSE)</f>
        <v>80.958498644813005</v>
      </c>
      <c r="BF1034">
        <f t="shared" si="554"/>
        <v>1281</v>
      </c>
      <c r="BG1034">
        <f>VLOOKUP($A1034, P!$A$2:$AK$1048576, MATCH('HOF Meter (RP)'!BG$1, P!$A$1:$AK$1, 0), FALSE)</f>
        <v>99.983040553360098</v>
      </c>
      <c r="BH1034" s="9">
        <f t="shared" si="555"/>
        <v>829</v>
      </c>
      <c r="BI1034">
        <f>VLOOKUP($A1034, P!$A$2:$AK$1048576, MATCH('HOF Meter (RP)'!BI$1, P!$A$1:$AK$1, 0), FALSE)</f>
        <v>101.660963570945</v>
      </c>
      <c r="BJ1034" s="9">
        <f t="shared" si="556"/>
        <v>859</v>
      </c>
      <c r="BK1034">
        <f>VLOOKUP($A1034, P!$A$2:$AK$1048576, MATCH('HOF Meter (RP)'!BK$1, P!$A$1:$AK$1, 0), FALSE)</f>
        <v>27</v>
      </c>
      <c r="BL1034">
        <f t="shared" si="557"/>
        <v>224</v>
      </c>
      <c r="BM1034" t="str">
        <f>VLOOKUP($A1034, P!$A$2:$AK$1048576, MATCH('HOF Meter (RP)'!BM$1, P!$A$1:$AK$1, 0), FALSE)</f>
        <v>Salomon Torres</v>
      </c>
      <c r="BN1034">
        <f>VLOOKUP($A1034, P!$A$2:$AK$1048576, MATCH('HOF Meter (RP)'!BN$1, P!$A$1:$AK$1, 0), FALSE)</f>
        <v>1628</v>
      </c>
      <c r="BO1034">
        <f>VLOOKUP($A1034, P!$A$2:$AK$1048576, MATCH('HOF Meter (RP)'!BO$1, P!$A$1:$AK$1, 0), FALSE)</f>
        <v>123415</v>
      </c>
      <c r="BP1034" s="10">
        <f t="shared" si="558"/>
        <v>834.71664948229352</v>
      </c>
      <c r="BQ1034" s="10">
        <f t="shared" si="528"/>
        <v>-669.27618527325569</v>
      </c>
      <c r="BR1034" s="8">
        <f t="shared" si="559"/>
        <v>1033</v>
      </c>
      <c r="BS1034" s="7">
        <f t="shared" si="560"/>
        <v>10</v>
      </c>
    </row>
    <row r="1035" spans="1:71" x14ac:dyDescent="0.45">
      <c r="A1035">
        <v>1008184</v>
      </c>
      <c r="B1035" t="str">
        <f>VLOOKUP(A1035, P!$A$2:$AK$1048576, MATCH('HOF Meter (RP)'!B$1, P!$A$1:$AK$1, 0), FALSE)</f>
        <v>Morrie Martin</v>
      </c>
      <c r="C1035" t="str">
        <f>VLOOKUP($A1035, P!$A$2:$AK$1048576, MATCH('HOF Meter (RP)'!C$1, P!$A$1:$AK$1, 0), FALSE)</f>
        <v>RP</v>
      </c>
      <c r="D1035" t="str">
        <f>VLOOKUP($A1035, P!$A$2:$AK$1048576, MATCH('HOF Meter (RP)'!D$1, P!$A$1:$AK$1, 0), FALSE)</f>
        <v>RP</v>
      </c>
      <c r="E1035">
        <f>VLOOKUP($A1035, P!$A$2:$AK$1048576, MATCH('HOF Meter (RP)'!E$1, P!$A$1:$AK$1, 0), FALSE)</f>
        <v>0</v>
      </c>
      <c r="F1035">
        <f>VLOOKUP($A1035, P!$A$2:$AK$1048576, MATCH('HOF Meter (RP)'!F$1, P!$A$1:$AK$1, 0), FALSE)</f>
        <v>0</v>
      </c>
      <c r="G1035">
        <f t="shared" si="529"/>
        <v>0</v>
      </c>
      <c r="H1035">
        <f>VLOOKUP($A1035, P!$A$2:$AK$1048576, MATCH('HOF Meter (RP)'!H$1, P!$A$1:$AK$1, 0), FALSE)</f>
        <v>0</v>
      </c>
      <c r="I1035">
        <f>VLOOKUP($A1035, P!$A$2:$AK$1048576, MATCH('HOF Meter (RP)'!I$1, P!$A$1:$AK$1, 0), FALSE)</f>
        <v>38</v>
      </c>
      <c r="J1035">
        <f t="shared" si="530"/>
        <v>630</v>
      </c>
      <c r="K1035">
        <f>VLOOKUP($A1035, P!$A$2:$AK$1048576, MATCH('HOF Meter (RP)'!K$1, P!$A$1:$AK$1, 0), FALSE)</f>
        <v>34</v>
      </c>
      <c r="L1035">
        <f t="shared" si="531"/>
        <v>838</v>
      </c>
      <c r="M1035">
        <f>VLOOKUP($A1035, P!$A$2:$AK$1048576, MATCH('HOF Meter (RP)'!M$1, P!$A$1:$AK$1, 0), FALSE)</f>
        <v>0.52777777777777779</v>
      </c>
      <c r="N1035" s="9">
        <f t="shared" si="532"/>
        <v>456</v>
      </c>
      <c r="O1035">
        <f>VLOOKUP($A1035, P!$A$2:$AK$1048576, MATCH('HOF Meter (RP)'!O$1, P!$A$1:$AK$1, 0), FALSE)</f>
        <v>4.2866591012065403</v>
      </c>
      <c r="P1035">
        <f t="shared" si="533"/>
        <v>1186</v>
      </c>
      <c r="Q1035">
        <f>VLOOKUP($A1035, P!$A$2:$AK$1048576, MATCH('HOF Meter (RP)'!Q$1, P!$A$1:$AK$1, 0), FALSE)</f>
        <v>250</v>
      </c>
      <c r="R1035">
        <f t="shared" si="534"/>
        <v>983</v>
      </c>
      <c r="S1035">
        <f>VLOOKUP($A1035, P!$A$2:$AK$1048576, MATCH('HOF Meter (RP)'!S$1, P!$A$1:$AK$1, 0), FALSE)</f>
        <v>42</v>
      </c>
      <c r="T1035">
        <f t="shared" si="535"/>
        <v>873</v>
      </c>
      <c r="U1035">
        <f>VLOOKUP($A1035, P!$A$2:$AK$1048576, MATCH('HOF Meter (RP)'!U$1, P!$A$1:$AK$1, 0), FALSE)</f>
        <v>15</v>
      </c>
      <c r="V1035" s="9">
        <f t="shared" si="536"/>
        <v>719</v>
      </c>
      <c r="W1035">
        <f>VLOOKUP($A1035, P!$A$2:$AK$1048576, MATCH('HOF Meter (RP)'!W$1, P!$A$1:$AK$1, 0), FALSE)</f>
        <v>604.20000000000005</v>
      </c>
      <c r="X1035">
        <f t="shared" si="537"/>
        <v>819</v>
      </c>
      <c r="Y1035">
        <f>VLOOKUP($A1035, P!$A$2:$AK$1048576, MATCH('HOF Meter (RP)'!Y$1, P!$A$1:$AK$1, 0), FALSE)</f>
        <v>3.6466370826236201</v>
      </c>
      <c r="Z1035">
        <f t="shared" si="538"/>
        <v>1407</v>
      </c>
      <c r="AA1035">
        <f>VLOOKUP($A1035, P!$A$2:$AK$1048576, MATCH('HOF Meter (RP)'!AA$1, P!$A$1:$AK$1, 0), FALSE)</f>
        <v>3.7061740145848199</v>
      </c>
      <c r="AB1035">
        <f t="shared" si="539"/>
        <v>1055</v>
      </c>
      <c r="AC1035">
        <f>VLOOKUP($A1035, P!$A$2:$AK$1048576, MATCH('HOF Meter (RP)'!AC$1, P!$A$1:$AK$1, 0), FALSE)</f>
        <v>0.98393573999999995</v>
      </c>
      <c r="AD1035">
        <f t="shared" si="540"/>
        <v>1460</v>
      </c>
      <c r="AE1035">
        <f>VLOOKUP($A1035, P!$A$2:$AK$1048576, MATCH('HOF Meter (RP)'!AE$1, P!$A$1:$AK$1, 0), FALSE)</f>
        <v>0.2570944515036</v>
      </c>
      <c r="AF1035">
        <f t="shared" si="541"/>
        <v>918</v>
      </c>
      <c r="AG1035">
        <f>VLOOKUP($A1035, P!$A$2:$AK$1048576, MATCH('HOF Meter (RP)'!AG$1, P!$A$1:$AK$1, 0), FALSE)</f>
        <v>1.41565593774413</v>
      </c>
      <c r="AH1035">
        <f t="shared" si="542"/>
        <v>1046</v>
      </c>
      <c r="AI1035">
        <f>VLOOKUP($A1035, P!$A$2:$AK$1048576, MATCH('HOF Meter (RP)'!AI$1, P!$A$1:$AK$1, 0), FALSE)</f>
        <v>4.2380306389324804</v>
      </c>
      <c r="AJ1035">
        <f t="shared" si="543"/>
        <v>1160</v>
      </c>
      <c r="AK1035">
        <f>VLOOKUP($A1035, P!$A$2:$AK$1048576, MATCH('HOF Meter (RP)'!AK$1, P!$A$1:$AK$1, 0), FALSE)</f>
        <v>2.66092663258314</v>
      </c>
      <c r="AL1035" s="9">
        <f t="shared" si="544"/>
        <v>1129</v>
      </c>
      <c r="AM1035">
        <f>VLOOKUP($A1035, P!$A$2:$AK$1048576, MATCH('HOF Meter (RP)'!AM$1, P!$A$1:$AK$1, 0), FALSE)</f>
        <v>0.88080987506889763</v>
      </c>
      <c r="AN1035">
        <f t="shared" si="545"/>
        <v>1234</v>
      </c>
      <c r="AO1035">
        <f>VLOOKUP($A1035, P!$A$2:$AK$1048576, MATCH('HOF Meter (RP)'!AO$1, P!$A$1:$AK$1, 0), FALSE)</f>
        <v>0</v>
      </c>
      <c r="AP1035">
        <f t="shared" si="546"/>
        <v>533</v>
      </c>
      <c r="AQ1035">
        <f>VLOOKUP($A1035, P!$A$2:$AK$1048576, MATCH('HOF Meter (RP)'!AQ$1, P!$A$1:$AK$1, 0), FALSE)</f>
        <v>0</v>
      </c>
      <c r="AR1035">
        <f t="shared" si="547"/>
        <v>467</v>
      </c>
      <c r="AS1035">
        <f>VLOOKUP($A1035, P!$A$2:$AK$1048576, MATCH('HOF Meter (RP)'!AS$1, P!$A$1:$AK$1, 0), FALSE)</f>
        <v>106.53708498373599</v>
      </c>
      <c r="AT1035" s="9">
        <f t="shared" si="548"/>
        <v>1166</v>
      </c>
      <c r="AU1035">
        <f>VLOOKUP($A1035, P!$A$2:$AK$1048576, MATCH('HOF Meter (RP)'!AU$1, P!$A$1:$AK$1, 0), FALSE)</f>
        <v>105.934504325863</v>
      </c>
      <c r="AV1035">
        <f t="shared" si="549"/>
        <v>1192</v>
      </c>
      <c r="AW1035">
        <f>VLOOKUP($A1035, P!$A$2:$AK$1048576, MATCH('HOF Meter (RP)'!AW$1, P!$A$1:$AK$1, 0), FALSE)</f>
        <v>0</v>
      </c>
      <c r="AX1035">
        <f t="shared" si="550"/>
        <v>1</v>
      </c>
      <c r="AY1035">
        <f>VLOOKUP($A1035, P!$A$2:$AK$1048576, MATCH('HOF Meter (RP)'!AY$1, P!$A$1:$AK$1, 0), FALSE)</f>
        <v>4.8628462274065101E-2</v>
      </c>
      <c r="AZ1035">
        <f t="shared" si="551"/>
        <v>998</v>
      </c>
      <c r="BA1035">
        <f>VLOOKUP($A1035, P!$A$2:$AK$1048576, MATCH('HOF Meter (RP)'!BA$1, P!$A$1:$AK$1, 0), FALSE)</f>
        <v>87.935409624832005</v>
      </c>
      <c r="BB1035" s="9">
        <f t="shared" si="552"/>
        <v>1240</v>
      </c>
      <c r="BC1035">
        <f>VLOOKUP($A1035, P!$A$2:$AK$1048576, MATCH('HOF Meter (RP)'!BC$1, P!$A$1:$AK$1, 0), FALSE)</f>
        <v>99.270319570049097</v>
      </c>
      <c r="BD1035" s="9">
        <f t="shared" si="553"/>
        <v>658</v>
      </c>
      <c r="BE1035">
        <f>VLOOKUP($A1035, P!$A$2:$AK$1048576, MATCH('HOF Meter (RP)'!BE$1, P!$A$1:$AK$1, 0), FALSE)</f>
        <v>88.308821041676694</v>
      </c>
      <c r="BF1035">
        <f t="shared" si="554"/>
        <v>1051</v>
      </c>
      <c r="BG1035">
        <f>VLOOKUP($A1035, P!$A$2:$AK$1048576, MATCH('HOF Meter (RP)'!BG$1, P!$A$1:$AK$1, 0), FALSE)</f>
        <v>100.67124587662001</v>
      </c>
      <c r="BH1035" s="9">
        <f t="shared" si="555"/>
        <v>900</v>
      </c>
      <c r="BI1035">
        <f>VLOOKUP($A1035, P!$A$2:$AK$1048576, MATCH('HOF Meter (RP)'!BI$1, P!$A$1:$AK$1, 0), FALSE)</f>
        <v>100.56061122590501</v>
      </c>
      <c r="BJ1035" s="9">
        <f t="shared" si="556"/>
        <v>747</v>
      </c>
      <c r="BK1035">
        <f>VLOOKUP($A1035, P!$A$2:$AK$1048576, MATCH('HOF Meter (RP)'!BK$1, P!$A$1:$AK$1, 0), FALSE)</f>
        <v>0</v>
      </c>
      <c r="BL1035">
        <f t="shared" si="557"/>
        <v>718</v>
      </c>
      <c r="BM1035" t="str">
        <f>VLOOKUP($A1035, P!$A$2:$AK$1048576, MATCH('HOF Meter (RP)'!BM$1, P!$A$1:$AK$1, 0), FALSE)</f>
        <v>Morrie Martin</v>
      </c>
      <c r="BN1035">
        <f>VLOOKUP($A1035, P!$A$2:$AK$1048576, MATCH('HOF Meter (RP)'!BN$1, P!$A$1:$AK$1, 0), FALSE)</f>
        <v>1008184</v>
      </c>
      <c r="BO1035">
        <f>VLOOKUP($A1035, P!$A$2:$AK$1048576, MATCH('HOF Meter (RP)'!BO$1, P!$A$1:$AK$1, 0), FALSE)</f>
        <v>118347</v>
      </c>
      <c r="BP1035" s="10">
        <f t="shared" si="558"/>
        <v>835.19351674863015</v>
      </c>
      <c r="BQ1035" s="10">
        <f t="shared" si="528"/>
        <v>-669.75305253959232</v>
      </c>
      <c r="BR1035" s="8">
        <f t="shared" si="559"/>
        <v>1034</v>
      </c>
      <c r="BS1035" s="7">
        <f t="shared" si="560"/>
        <v>10</v>
      </c>
    </row>
    <row r="1036" spans="1:71" x14ac:dyDescent="0.45">
      <c r="A1036">
        <v>17735</v>
      </c>
      <c r="B1036" t="str">
        <f>VLOOKUP(A1036, P!$A$2:$AK$1048576, MATCH('HOF Meter (RP)'!B$1, P!$A$1:$AK$1, 0), FALSE)</f>
        <v>Tyler Alexander</v>
      </c>
      <c r="C1036" t="str">
        <f>VLOOKUP($A1036, P!$A$2:$AK$1048576, MATCH('HOF Meter (RP)'!C$1, P!$A$1:$AK$1, 0), FALSE)</f>
        <v>RP</v>
      </c>
      <c r="D1036" t="str">
        <f>VLOOKUP($A1036, P!$A$2:$AK$1048576, MATCH('HOF Meter (RP)'!D$1, P!$A$1:$AK$1, 0), FALSE)</f>
        <v>RP</v>
      </c>
      <c r="E1036">
        <f>VLOOKUP($A1036, P!$A$2:$AK$1048576, MATCH('HOF Meter (RP)'!E$1, P!$A$1:$AK$1, 0), FALSE)</f>
        <v>0</v>
      </c>
      <c r="F1036">
        <f>VLOOKUP($A1036, P!$A$2:$AK$1048576, MATCH('HOF Meter (RP)'!F$1, P!$A$1:$AK$1, 0), FALSE)</f>
        <v>0</v>
      </c>
      <c r="G1036">
        <f t="shared" si="529"/>
        <v>0</v>
      </c>
      <c r="H1036">
        <f>VLOOKUP($A1036, P!$A$2:$AK$1048576, MATCH('HOF Meter (RP)'!H$1, P!$A$1:$AK$1, 0), FALSE)</f>
        <v>0</v>
      </c>
      <c r="I1036">
        <f>VLOOKUP($A1036, P!$A$2:$AK$1048576, MATCH('HOF Meter (RP)'!I$1, P!$A$1:$AK$1, 0), FALSE)</f>
        <v>17</v>
      </c>
      <c r="J1036">
        <f t="shared" si="530"/>
        <v>1450</v>
      </c>
      <c r="K1036">
        <f>VLOOKUP($A1036, P!$A$2:$AK$1048576, MATCH('HOF Meter (RP)'!K$1, P!$A$1:$AK$1, 0), FALSE)</f>
        <v>28</v>
      </c>
      <c r="L1036">
        <f t="shared" si="531"/>
        <v>1066</v>
      </c>
      <c r="M1036">
        <f>VLOOKUP($A1036, P!$A$2:$AK$1048576, MATCH('HOF Meter (RP)'!M$1, P!$A$1:$AK$1, 0), FALSE)</f>
        <v>0.37777777777777777</v>
      </c>
      <c r="N1036" s="9">
        <f t="shared" si="532"/>
        <v>1557</v>
      </c>
      <c r="O1036">
        <f>VLOOKUP($A1036, P!$A$2:$AK$1048576, MATCH('HOF Meter (RP)'!O$1, P!$A$1:$AK$1, 0), FALSE)</f>
        <v>4.5501114358899599</v>
      </c>
      <c r="P1036">
        <f t="shared" si="533"/>
        <v>1381</v>
      </c>
      <c r="Q1036">
        <f>VLOOKUP($A1036, P!$A$2:$AK$1048576, MATCH('HOF Meter (RP)'!Q$1, P!$A$1:$AK$1, 0), FALSE)</f>
        <v>143</v>
      </c>
      <c r="R1036">
        <f t="shared" si="534"/>
        <v>1409</v>
      </c>
      <c r="S1036">
        <f>VLOOKUP($A1036, P!$A$2:$AK$1048576, MATCH('HOF Meter (RP)'!S$1, P!$A$1:$AK$1, 0), FALSE)</f>
        <v>52</v>
      </c>
      <c r="T1036">
        <f t="shared" si="535"/>
        <v>707</v>
      </c>
      <c r="U1036">
        <f>VLOOKUP($A1036, P!$A$2:$AK$1048576, MATCH('HOF Meter (RP)'!U$1, P!$A$1:$AK$1, 0), FALSE)</f>
        <v>0</v>
      </c>
      <c r="V1036" s="9">
        <f t="shared" si="536"/>
        <v>1644</v>
      </c>
      <c r="W1036">
        <f>VLOOKUP($A1036, P!$A$2:$AK$1048576, MATCH('HOF Meter (RP)'!W$1, P!$A$1:$AK$1, 0), FALSE)</f>
        <v>449</v>
      </c>
      <c r="X1036">
        <f t="shared" si="537"/>
        <v>1185</v>
      </c>
      <c r="Y1036">
        <f>VLOOKUP($A1036, P!$A$2:$AK$1048576, MATCH('HOF Meter (RP)'!Y$1, P!$A$1:$AK$1, 0), FALSE)</f>
        <v>7.2761693886698504</v>
      </c>
      <c r="Z1036">
        <f t="shared" si="538"/>
        <v>409</v>
      </c>
      <c r="AA1036">
        <f>VLOOKUP($A1036, P!$A$2:$AK$1048576, MATCH('HOF Meter (RP)'!AA$1, P!$A$1:$AK$1, 0), FALSE)</f>
        <v>1.96436528950315</v>
      </c>
      <c r="AB1036">
        <f t="shared" si="539"/>
        <v>24</v>
      </c>
      <c r="AC1036">
        <f>VLOOKUP($A1036, P!$A$2:$AK$1048576, MATCH('HOF Meter (RP)'!AC$1, P!$A$1:$AK$1, 0), FALSE)</f>
        <v>3.7040816300000001</v>
      </c>
      <c r="AD1036">
        <f t="shared" si="540"/>
        <v>39</v>
      </c>
      <c r="AE1036">
        <f>VLOOKUP($A1036, P!$A$2:$AK$1048576, MATCH('HOF Meter (RP)'!AE$1, P!$A$1:$AK$1, 0), FALSE)</f>
        <v>0.26610644257702998</v>
      </c>
      <c r="AF1036">
        <f t="shared" si="541"/>
        <v>1225</v>
      </c>
      <c r="AG1036">
        <f>VLOOKUP($A1036, P!$A$2:$AK$1048576, MATCH('HOF Meter (RP)'!AG$1, P!$A$1:$AK$1, 0), FALSE)</f>
        <v>1.2761692867180301</v>
      </c>
      <c r="AH1036">
        <f t="shared" si="542"/>
        <v>319</v>
      </c>
      <c r="AI1036">
        <f>VLOOKUP($A1036, P!$A$2:$AK$1048576, MATCH('HOF Meter (RP)'!AI$1, P!$A$1:$AK$1, 0), FALSE)</f>
        <v>4.7038352192495898</v>
      </c>
      <c r="AJ1036">
        <f t="shared" si="543"/>
        <v>1543</v>
      </c>
      <c r="AK1036">
        <f>VLOOKUP($A1036, P!$A$2:$AK$1048576, MATCH('HOF Meter (RP)'!AK$1, P!$A$1:$AK$1, 0), FALSE)</f>
        <v>1.1922796717844899</v>
      </c>
      <c r="AL1036" s="9">
        <f t="shared" si="544"/>
        <v>1462</v>
      </c>
      <c r="AM1036">
        <f>VLOOKUP($A1036, P!$A$2:$AK$1048576, MATCH('HOF Meter (RP)'!AM$1, P!$A$1:$AK$1, 0), FALSE)</f>
        <v>0.5310822591467661</v>
      </c>
      <c r="AN1036">
        <f t="shared" si="545"/>
        <v>1460</v>
      </c>
      <c r="AO1036">
        <f>VLOOKUP($A1036, P!$A$2:$AK$1048576, MATCH('HOF Meter (RP)'!AO$1, P!$A$1:$AK$1, 0), FALSE)</f>
        <v>-1.0875673554837699</v>
      </c>
      <c r="AP1036">
        <f t="shared" si="546"/>
        <v>1302</v>
      </c>
      <c r="AQ1036">
        <f>VLOOKUP($A1036, P!$A$2:$AK$1048576, MATCH('HOF Meter (RP)'!AQ$1, P!$A$1:$AK$1, 0), FALSE)</f>
        <v>2.0713592994214198</v>
      </c>
      <c r="AR1036">
        <f t="shared" si="547"/>
        <v>126</v>
      </c>
      <c r="AS1036">
        <f>VLOOKUP($A1036, P!$A$2:$AK$1048576, MATCH('HOF Meter (RP)'!AS$1, P!$A$1:$AK$1, 0), FALSE)</f>
        <v>110.7899882027</v>
      </c>
      <c r="AT1036" s="9">
        <f t="shared" si="548"/>
        <v>1343</v>
      </c>
      <c r="AU1036">
        <f>VLOOKUP($A1036, P!$A$2:$AK$1048576, MATCH('HOF Meter (RP)'!AU$1, P!$A$1:$AK$1, 0), FALSE)</f>
        <v>114.14519799188</v>
      </c>
      <c r="AV1036">
        <f t="shared" si="549"/>
        <v>1563</v>
      </c>
      <c r="AW1036">
        <f>VLOOKUP($A1036, P!$A$2:$AK$1048576, MATCH('HOF Meter (RP)'!AW$1, P!$A$1:$AK$1, 0), FALSE)</f>
        <v>4.3021108317593697</v>
      </c>
      <c r="AX1036">
        <f t="shared" si="550"/>
        <v>1557</v>
      </c>
      <c r="AY1036">
        <f>VLOOKUP($A1036, P!$A$2:$AK$1048576, MATCH('HOF Meter (RP)'!AY$1, P!$A$1:$AK$1, 0), FALSE)</f>
        <v>-0.153723783359625</v>
      </c>
      <c r="AZ1036">
        <f t="shared" si="551"/>
        <v>603</v>
      </c>
      <c r="BA1036">
        <f>VLOOKUP($A1036, P!$A$2:$AK$1048576, MATCH('HOF Meter (RP)'!BA$1, P!$A$1:$AK$1, 0), FALSE)</f>
        <v>83.312330321572006</v>
      </c>
      <c r="BB1036" s="9">
        <f t="shared" si="552"/>
        <v>1366</v>
      </c>
      <c r="BC1036">
        <f>VLOOKUP($A1036, P!$A$2:$AK$1048576, MATCH('HOF Meter (RP)'!BC$1, P!$A$1:$AK$1, 0), FALSE)</f>
        <v>61.610411357059697</v>
      </c>
      <c r="BD1036" s="9">
        <f t="shared" si="553"/>
        <v>33</v>
      </c>
      <c r="BE1036">
        <f>VLOOKUP($A1036, P!$A$2:$AK$1048576, MATCH('HOF Meter (RP)'!BE$1, P!$A$1:$AK$1, 0), FALSE)</f>
        <v>135.12849010378801</v>
      </c>
      <c r="BF1036">
        <f t="shared" si="554"/>
        <v>146</v>
      </c>
      <c r="BG1036">
        <f>VLOOKUP($A1036, P!$A$2:$AK$1048576, MATCH('HOF Meter (RP)'!BG$1, P!$A$1:$AK$1, 0), FALSE)</f>
        <v>110.028268730571</v>
      </c>
      <c r="BH1036" s="9">
        <f t="shared" si="555"/>
        <v>1644</v>
      </c>
      <c r="BI1036">
        <f>VLOOKUP($A1036, P!$A$2:$AK$1048576, MATCH('HOF Meter (RP)'!BI$1, P!$A$1:$AK$1, 0), FALSE)</f>
        <v>99.306235423268504</v>
      </c>
      <c r="BJ1036" s="9">
        <f t="shared" si="556"/>
        <v>637</v>
      </c>
      <c r="BK1036">
        <f>VLOOKUP($A1036, P!$A$2:$AK$1048576, MATCH('HOF Meter (RP)'!BK$1, P!$A$1:$AK$1, 0), FALSE)</f>
        <v>10</v>
      </c>
      <c r="BL1036">
        <f t="shared" si="557"/>
        <v>462</v>
      </c>
      <c r="BM1036" t="str">
        <f>VLOOKUP($A1036, P!$A$2:$AK$1048576, MATCH('HOF Meter (RP)'!BM$1, P!$A$1:$AK$1, 0), FALSE)</f>
        <v>Tyler Alexander</v>
      </c>
      <c r="BN1036">
        <f>VLOOKUP($A1036, P!$A$2:$AK$1048576, MATCH('HOF Meter (RP)'!BN$1, P!$A$1:$AK$1, 0), FALSE)</f>
        <v>17735</v>
      </c>
      <c r="BO1036">
        <f>VLOOKUP($A1036, P!$A$2:$AK$1048576, MATCH('HOF Meter (RP)'!BO$1, P!$A$1:$AK$1, 0), FALSE)</f>
        <v>641302</v>
      </c>
      <c r="BP1036" s="10">
        <f t="shared" si="558"/>
        <v>835.41537156031302</v>
      </c>
      <c r="BQ1036" s="10">
        <f t="shared" si="528"/>
        <v>-669.97490735127519</v>
      </c>
      <c r="BR1036" s="8">
        <f t="shared" si="559"/>
        <v>1035</v>
      </c>
      <c r="BS1036" s="7">
        <f t="shared" si="560"/>
        <v>10</v>
      </c>
    </row>
    <row r="1037" spans="1:71" x14ac:dyDescent="0.45">
      <c r="A1037">
        <v>1002120</v>
      </c>
      <c r="B1037" t="str">
        <f>VLOOKUP(A1037, P!$A$2:$AK$1048576, MATCH('HOF Meter (RP)'!B$1, P!$A$1:$AK$1, 0), FALSE)</f>
        <v>Cliff Chambers</v>
      </c>
      <c r="C1037" t="str">
        <f>VLOOKUP($A1037, P!$A$2:$AK$1048576, MATCH('HOF Meter (RP)'!C$1, P!$A$1:$AK$1, 0), FALSE)</f>
        <v>RP</v>
      </c>
      <c r="D1037" t="str">
        <f>VLOOKUP($A1037, P!$A$2:$AK$1048576, MATCH('HOF Meter (RP)'!D$1, P!$A$1:$AK$1, 0), FALSE)</f>
        <v>SP</v>
      </c>
      <c r="E1037">
        <f>VLOOKUP($A1037, P!$A$2:$AK$1048576, MATCH('HOF Meter (RP)'!E$1, P!$A$1:$AK$1, 0), FALSE)</f>
        <v>0</v>
      </c>
      <c r="F1037">
        <f>VLOOKUP($A1037, P!$A$2:$AK$1048576, MATCH('HOF Meter (RP)'!F$1, P!$A$1:$AK$1, 0), FALSE)</f>
        <v>0</v>
      </c>
      <c r="G1037">
        <f t="shared" si="529"/>
        <v>0</v>
      </c>
      <c r="H1037">
        <f>VLOOKUP($A1037, P!$A$2:$AK$1048576, MATCH('HOF Meter (RP)'!H$1, P!$A$1:$AK$1, 0), FALSE)</f>
        <v>0</v>
      </c>
      <c r="I1037">
        <f>VLOOKUP($A1037, P!$A$2:$AK$1048576, MATCH('HOF Meter (RP)'!I$1, P!$A$1:$AK$1, 0), FALSE)</f>
        <v>48</v>
      </c>
      <c r="J1037">
        <f t="shared" si="530"/>
        <v>420</v>
      </c>
      <c r="K1037">
        <f>VLOOKUP($A1037, P!$A$2:$AK$1048576, MATCH('HOF Meter (RP)'!K$1, P!$A$1:$AK$1, 0), FALSE)</f>
        <v>53</v>
      </c>
      <c r="L1037">
        <f t="shared" si="531"/>
        <v>376</v>
      </c>
      <c r="M1037">
        <f>VLOOKUP($A1037, P!$A$2:$AK$1048576, MATCH('HOF Meter (RP)'!M$1, P!$A$1:$AK$1, 0), FALSE)</f>
        <v>0.47524752475247523</v>
      </c>
      <c r="N1037" s="9">
        <f t="shared" si="532"/>
        <v>918</v>
      </c>
      <c r="O1037">
        <f>VLOOKUP($A1037, P!$A$2:$AK$1048576, MATCH('HOF Meter (RP)'!O$1, P!$A$1:$AK$1, 0), FALSE)</f>
        <v>4.2927193564777699</v>
      </c>
      <c r="P1037">
        <f t="shared" si="533"/>
        <v>1191</v>
      </c>
      <c r="Q1037">
        <f>VLOOKUP($A1037, P!$A$2:$AK$1048576, MATCH('HOF Meter (RP)'!Q$1, P!$A$1:$AK$1, 0), FALSE)</f>
        <v>189</v>
      </c>
      <c r="R1037">
        <f t="shared" si="534"/>
        <v>1203</v>
      </c>
      <c r="S1037">
        <f>VLOOKUP($A1037, P!$A$2:$AK$1048576, MATCH('HOF Meter (RP)'!S$1, P!$A$1:$AK$1, 0), FALSE)</f>
        <v>113</v>
      </c>
      <c r="T1037">
        <f t="shared" si="535"/>
        <v>240</v>
      </c>
      <c r="U1037">
        <f>VLOOKUP($A1037, P!$A$2:$AK$1048576, MATCH('HOF Meter (RP)'!U$1, P!$A$1:$AK$1, 0), FALSE)</f>
        <v>1</v>
      </c>
      <c r="V1037" s="9">
        <f t="shared" si="536"/>
        <v>1555</v>
      </c>
      <c r="W1037">
        <f>VLOOKUP($A1037, P!$A$2:$AK$1048576, MATCH('HOF Meter (RP)'!W$1, P!$A$1:$AK$1, 0), FALSE)</f>
        <v>897.1</v>
      </c>
      <c r="X1037">
        <f t="shared" si="537"/>
        <v>401</v>
      </c>
      <c r="Y1037">
        <f>VLOOKUP($A1037, P!$A$2:$AK$1048576, MATCH('HOF Meter (RP)'!Y$1, P!$A$1:$AK$1, 0), FALSE)</f>
        <v>3.7511145778567401</v>
      </c>
      <c r="Z1037">
        <f t="shared" si="538"/>
        <v>1385</v>
      </c>
      <c r="AA1037">
        <f>VLOOKUP($A1037, P!$A$2:$AK$1048576, MATCH('HOF Meter (RP)'!AA$1, P!$A$1:$AK$1, 0), FALSE)</f>
        <v>3.62072824226279</v>
      </c>
      <c r="AB1037">
        <f t="shared" si="539"/>
        <v>983</v>
      </c>
      <c r="AC1037">
        <f>VLOOKUP($A1037, P!$A$2:$AK$1048576, MATCH('HOF Meter (RP)'!AC$1, P!$A$1:$AK$1, 0), FALSE)</f>
        <v>1.03601108</v>
      </c>
      <c r="AD1037">
        <f t="shared" si="540"/>
        <v>1401</v>
      </c>
      <c r="AE1037">
        <f>VLOOKUP($A1037, P!$A$2:$AK$1048576, MATCH('HOF Meter (RP)'!AE$1, P!$A$1:$AK$1, 0), FALSE)</f>
        <v>0.261238337574215</v>
      </c>
      <c r="AF1037">
        <f t="shared" si="541"/>
        <v>1061</v>
      </c>
      <c r="AG1037">
        <f>VLOOKUP($A1037, P!$A$2:$AK$1048576, MATCH('HOF Meter (RP)'!AG$1, P!$A$1:$AK$1, 0), FALSE)</f>
        <v>1.4320208652839901</v>
      </c>
      <c r="AH1037">
        <f t="shared" si="542"/>
        <v>1131</v>
      </c>
      <c r="AI1037">
        <f>VLOOKUP($A1037, P!$A$2:$AK$1048576, MATCH('HOF Meter (RP)'!AI$1, P!$A$1:$AK$1, 0), FALSE)</f>
        <v>4.0039792343819203</v>
      </c>
      <c r="AJ1037">
        <f t="shared" si="543"/>
        <v>846</v>
      </c>
      <c r="AK1037">
        <f>VLOOKUP($A1037, P!$A$2:$AK$1048576, MATCH('HOF Meter (RP)'!AK$1, P!$A$1:$AK$1, 0), FALSE)</f>
        <v>11.612174928188301</v>
      </c>
      <c r="AL1037" s="9">
        <f t="shared" si="544"/>
        <v>238</v>
      </c>
      <c r="AM1037">
        <f>VLOOKUP($A1037, P!$A$2:$AK$1048576, MATCH('HOF Meter (RP)'!AM$1, P!$A$1:$AK$1, 0), FALSE)</f>
        <v>2.5888250871002789</v>
      </c>
      <c r="AN1037">
        <f t="shared" si="545"/>
        <v>194</v>
      </c>
      <c r="AO1037">
        <f>VLOOKUP($A1037, P!$A$2:$AK$1048576, MATCH('HOF Meter (RP)'!AO$1, P!$A$1:$AK$1, 0), FALSE)</f>
        <v>0</v>
      </c>
      <c r="AP1037">
        <f t="shared" si="546"/>
        <v>533</v>
      </c>
      <c r="AQ1037">
        <f>VLOOKUP($A1037, P!$A$2:$AK$1048576, MATCH('HOF Meter (RP)'!AQ$1, P!$A$1:$AK$1, 0), FALSE)</f>
        <v>0</v>
      </c>
      <c r="AR1037">
        <f t="shared" si="547"/>
        <v>467</v>
      </c>
      <c r="AS1037">
        <f>VLOOKUP($A1037, P!$A$2:$AK$1048576, MATCH('HOF Meter (RP)'!AS$1, P!$A$1:$AK$1, 0), FALSE)</f>
        <v>103.97054792286001</v>
      </c>
      <c r="AT1037" s="9">
        <f t="shared" si="548"/>
        <v>1048</v>
      </c>
      <c r="AU1037">
        <f>VLOOKUP($A1037, P!$A$2:$AK$1048576, MATCH('HOF Meter (RP)'!AU$1, P!$A$1:$AK$1, 0), FALSE)</f>
        <v>95.254183008883501</v>
      </c>
      <c r="AV1037">
        <f t="shared" si="549"/>
        <v>496</v>
      </c>
      <c r="AW1037">
        <f>VLOOKUP($A1037, P!$A$2:$AK$1048576, MATCH('HOF Meter (RP)'!AW$1, P!$A$1:$AK$1, 0), FALSE)</f>
        <v>0</v>
      </c>
      <c r="AX1037">
        <f t="shared" si="550"/>
        <v>1</v>
      </c>
      <c r="AY1037">
        <f>VLOOKUP($A1037, P!$A$2:$AK$1048576, MATCH('HOF Meter (RP)'!AY$1, P!$A$1:$AK$1, 0), FALSE)</f>
        <v>0.28874012209584698</v>
      </c>
      <c r="AZ1037">
        <f t="shared" si="551"/>
        <v>1410</v>
      </c>
      <c r="BA1037">
        <f>VLOOKUP($A1037, P!$A$2:$AK$1048576, MATCH('HOF Meter (RP)'!BA$1, P!$A$1:$AK$1, 0), FALSE)</f>
        <v>94.894027825739997</v>
      </c>
      <c r="BB1037" s="9">
        <f t="shared" si="552"/>
        <v>994</v>
      </c>
      <c r="BC1037">
        <f>VLOOKUP($A1037, P!$A$2:$AK$1048576, MATCH('HOF Meter (RP)'!BC$1, P!$A$1:$AK$1, 0), FALSE)</f>
        <v>101.50578606424</v>
      </c>
      <c r="BD1037" s="9">
        <f t="shared" si="553"/>
        <v>721</v>
      </c>
      <c r="BE1037">
        <f>VLOOKUP($A1037, P!$A$2:$AK$1048576, MATCH('HOF Meter (RP)'!BE$1, P!$A$1:$AK$1, 0), FALSE)</f>
        <v>93.611547765071194</v>
      </c>
      <c r="BF1037">
        <f t="shared" si="554"/>
        <v>874</v>
      </c>
      <c r="BG1037">
        <f>VLOOKUP($A1037, P!$A$2:$AK$1048576, MATCH('HOF Meter (RP)'!BG$1, P!$A$1:$AK$1, 0), FALSE)</f>
        <v>101.501859293046</v>
      </c>
      <c r="BH1037" s="9">
        <f t="shared" si="555"/>
        <v>997</v>
      </c>
      <c r="BI1037">
        <f>VLOOKUP($A1037, P!$A$2:$AK$1048576, MATCH('HOF Meter (RP)'!BI$1, P!$A$1:$AK$1, 0), FALSE)</f>
        <v>102.44701043142</v>
      </c>
      <c r="BJ1037" s="9">
        <f t="shared" si="556"/>
        <v>942</v>
      </c>
      <c r="BK1037">
        <f>VLOOKUP($A1037, P!$A$2:$AK$1048576, MATCH('HOF Meter (RP)'!BK$1, P!$A$1:$AK$1, 0), FALSE)</f>
        <v>0</v>
      </c>
      <c r="BL1037">
        <f t="shared" si="557"/>
        <v>718</v>
      </c>
      <c r="BM1037" t="str">
        <f>VLOOKUP($A1037, P!$A$2:$AK$1048576, MATCH('HOF Meter (RP)'!BM$1, P!$A$1:$AK$1, 0), FALSE)</f>
        <v>Cliff Chambers</v>
      </c>
      <c r="BN1037">
        <f>VLOOKUP($A1037, P!$A$2:$AK$1048576, MATCH('HOF Meter (RP)'!BN$1, P!$A$1:$AK$1, 0), FALSE)</f>
        <v>1002120</v>
      </c>
      <c r="BO1037">
        <f>VLOOKUP($A1037, P!$A$2:$AK$1048576, MATCH('HOF Meter (RP)'!BO$1, P!$A$1:$AK$1, 0), FALSE)</f>
        <v>112176</v>
      </c>
      <c r="BP1037" s="10">
        <f t="shared" si="558"/>
        <v>836.46423817806749</v>
      </c>
      <c r="BQ1037" s="10">
        <f t="shared" si="528"/>
        <v>-671.02377396902966</v>
      </c>
      <c r="BR1037" s="8">
        <f t="shared" si="559"/>
        <v>1036</v>
      </c>
      <c r="BS1037" s="7">
        <f t="shared" si="560"/>
        <v>10</v>
      </c>
    </row>
    <row r="1038" spans="1:71" x14ac:dyDescent="0.45">
      <c r="A1038">
        <v>1006558</v>
      </c>
      <c r="B1038" t="str">
        <f>VLOOKUP(A1038, P!$A$2:$AK$1048576, MATCH('HOF Meter (RP)'!B$1, P!$A$1:$AK$1, 0), FALSE)</f>
        <v>Gordon Jones</v>
      </c>
      <c r="C1038" t="str">
        <f>VLOOKUP($A1038, P!$A$2:$AK$1048576, MATCH('HOF Meter (RP)'!C$1, P!$A$1:$AK$1, 0), FALSE)</f>
        <v>RP</v>
      </c>
      <c r="D1038" t="str">
        <f>VLOOKUP($A1038, P!$A$2:$AK$1048576, MATCH('HOF Meter (RP)'!D$1, P!$A$1:$AK$1, 0), FALSE)</f>
        <v>RP</v>
      </c>
      <c r="E1038">
        <f>VLOOKUP($A1038, P!$A$2:$AK$1048576, MATCH('HOF Meter (RP)'!E$1, P!$A$1:$AK$1, 0), FALSE)</f>
        <v>0</v>
      </c>
      <c r="F1038">
        <f>VLOOKUP($A1038, P!$A$2:$AK$1048576, MATCH('HOF Meter (RP)'!F$1, P!$A$1:$AK$1, 0), FALSE)</f>
        <v>0</v>
      </c>
      <c r="G1038">
        <f t="shared" si="529"/>
        <v>0</v>
      </c>
      <c r="H1038">
        <f>VLOOKUP($A1038, P!$A$2:$AK$1048576, MATCH('HOF Meter (RP)'!H$1, P!$A$1:$AK$1, 0), FALSE)</f>
        <v>0</v>
      </c>
      <c r="I1038">
        <f>VLOOKUP($A1038, P!$A$2:$AK$1048576, MATCH('HOF Meter (RP)'!I$1, P!$A$1:$AK$1, 0), FALSE)</f>
        <v>15</v>
      </c>
      <c r="J1038">
        <f t="shared" si="530"/>
        <v>1547</v>
      </c>
      <c r="K1038">
        <f>VLOOKUP($A1038, P!$A$2:$AK$1048576, MATCH('HOF Meter (RP)'!K$1, P!$A$1:$AK$1, 0), FALSE)</f>
        <v>18</v>
      </c>
      <c r="L1038">
        <f t="shared" si="531"/>
        <v>1514</v>
      </c>
      <c r="M1038">
        <f>VLOOKUP($A1038, P!$A$2:$AK$1048576, MATCH('HOF Meter (RP)'!M$1, P!$A$1:$AK$1, 0), FALSE)</f>
        <v>0.45454545454545453</v>
      </c>
      <c r="N1038" s="9">
        <f t="shared" si="532"/>
        <v>1084</v>
      </c>
      <c r="O1038">
        <f>VLOOKUP($A1038, P!$A$2:$AK$1048576, MATCH('HOF Meter (RP)'!O$1, P!$A$1:$AK$1, 0), FALSE)</f>
        <v>4.1593306576894298</v>
      </c>
      <c r="P1038">
        <f t="shared" si="533"/>
        <v>1063</v>
      </c>
      <c r="Q1038">
        <f>VLOOKUP($A1038, P!$A$2:$AK$1048576, MATCH('HOF Meter (RP)'!Q$1, P!$A$1:$AK$1, 0), FALSE)</f>
        <v>171</v>
      </c>
      <c r="R1038">
        <f t="shared" si="534"/>
        <v>1283</v>
      </c>
      <c r="S1038">
        <f>VLOOKUP($A1038, P!$A$2:$AK$1048576, MATCH('HOF Meter (RP)'!S$1, P!$A$1:$AK$1, 0), FALSE)</f>
        <v>21</v>
      </c>
      <c r="T1038">
        <f t="shared" si="535"/>
        <v>1160</v>
      </c>
      <c r="U1038">
        <f>VLOOKUP($A1038, P!$A$2:$AK$1048576, MATCH('HOF Meter (RP)'!U$1, P!$A$1:$AK$1, 0), FALSE)</f>
        <v>12</v>
      </c>
      <c r="V1038" s="9">
        <f t="shared" si="536"/>
        <v>807</v>
      </c>
      <c r="W1038">
        <f>VLOOKUP($A1038, P!$A$2:$AK$1048576, MATCH('HOF Meter (RP)'!W$1, P!$A$1:$AK$1, 0), FALSE)</f>
        <v>378.2</v>
      </c>
      <c r="X1038">
        <f t="shared" si="537"/>
        <v>1431</v>
      </c>
      <c r="Y1038">
        <f>VLOOKUP($A1038, P!$A$2:$AK$1048576, MATCH('HOF Meter (RP)'!Y$1, P!$A$1:$AK$1, 0), FALSE)</f>
        <v>5.5140840719082798</v>
      </c>
      <c r="Z1038">
        <f t="shared" si="538"/>
        <v>883</v>
      </c>
      <c r="AA1038">
        <f>VLOOKUP($A1038, P!$A$2:$AK$1048576, MATCH('HOF Meter (RP)'!AA$1, P!$A$1:$AK$1, 0), FALSE)</f>
        <v>2.8521124509870401</v>
      </c>
      <c r="AB1038">
        <f t="shared" si="539"/>
        <v>365</v>
      </c>
      <c r="AC1038">
        <f>VLOOKUP($A1038, P!$A$2:$AK$1048576, MATCH('HOF Meter (RP)'!AC$1, P!$A$1:$AK$1, 0), FALSE)</f>
        <v>1.93333333</v>
      </c>
      <c r="AD1038">
        <f t="shared" si="540"/>
        <v>572</v>
      </c>
      <c r="AE1038">
        <f>VLOOKUP($A1038, P!$A$2:$AK$1048576, MATCH('HOF Meter (RP)'!AE$1, P!$A$1:$AK$1, 0), FALSE)</f>
        <v>0.267503302509907</v>
      </c>
      <c r="AF1038">
        <f t="shared" si="541"/>
        <v>1262</v>
      </c>
      <c r="AG1038">
        <f>VLOOKUP($A1038, P!$A$2:$AK$1048576, MATCH('HOF Meter (RP)'!AG$1, P!$A$1:$AK$1, 0), FALSE)</f>
        <v>1.38644355256314</v>
      </c>
      <c r="AH1038">
        <f t="shared" si="542"/>
        <v>893</v>
      </c>
      <c r="AI1038">
        <f>VLOOKUP($A1038, P!$A$2:$AK$1048576, MATCH('HOF Meter (RP)'!AI$1, P!$A$1:$AK$1, 0), FALSE)</f>
        <v>3.9400439533375402</v>
      </c>
      <c r="AJ1038">
        <f t="shared" si="543"/>
        <v>749</v>
      </c>
      <c r="AK1038">
        <f>VLOOKUP($A1038, P!$A$2:$AK$1048576, MATCH('HOF Meter (RP)'!AK$1, P!$A$1:$AK$1, 0), FALSE)</f>
        <v>2.2212178902700499</v>
      </c>
      <c r="AL1038" s="9">
        <f t="shared" si="544"/>
        <v>1252</v>
      </c>
      <c r="AM1038">
        <f>VLOOKUP($A1038, P!$A$2:$AK$1048576, MATCH('HOF Meter (RP)'!AM$1, P!$A$1:$AK$1, 0), FALSE)</f>
        <v>1.1746260657165786</v>
      </c>
      <c r="AN1038">
        <f t="shared" si="545"/>
        <v>1036</v>
      </c>
      <c r="AO1038">
        <f>VLOOKUP($A1038, P!$A$2:$AK$1048576, MATCH('HOF Meter (RP)'!AO$1, P!$A$1:$AK$1, 0), FALSE)</f>
        <v>0</v>
      </c>
      <c r="AP1038">
        <f t="shared" si="546"/>
        <v>533</v>
      </c>
      <c r="AQ1038">
        <f>VLOOKUP($A1038, P!$A$2:$AK$1048576, MATCH('HOF Meter (RP)'!AQ$1, P!$A$1:$AK$1, 0), FALSE)</f>
        <v>0</v>
      </c>
      <c r="AR1038">
        <f t="shared" si="547"/>
        <v>467</v>
      </c>
      <c r="AS1038">
        <f>VLOOKUP($A1038, P!$A$2:$AK$1048576, MATCH('HOF Meter (RP)'!AS$1, P!$A$1:$AK$1, 0), FALSE)</f>
        <v>107.80373321736199</v>
      </c>
      <c r="AT1038" s="9">
        <f t="shared" si="548"/>
        <v>1226</v>
      </c>
      <c r="AU1038">
        <f>VLOOKUP($A1038, P!$A$2:$AK$1048576, MATCH('HOF Meter (RP)'!AU$1, P!$A$1:$AK$1, 0), FALSE)</f>
        <v>101.735634901145</v>
      </c>
      <c r="AV1038">
        <f t="shared" si="549"/>
        <v>902</v>
      </c>
      <c r="AW1038">
        <f>VLOOKUP($A1038, P!$A$2:$AK$1048576, MATCH('HOF Meter (RP)'!AW$1, P!$A$1:$AK$1, 0), FALSE)</f>
        <v>0</v>
      </c>
      <c r="AX1038">
        <f t="shared" si="550"/>
        <v>1</v>
      </c>
      <c r="AY1038">
        <f>VLOOKUP($A1038, P!$A$2:$AK$1048576, MATCH('HOF Meter (RP)'!AY$1, P!$A$1:$AK$1, 0), FALSE)</f>
        <v>0.21928670435189401</v>
      </c>
      <c r="AZ1038">
        <f t="shared" si="551"/>
        <v>1297</v>
      </c>
      <c r="BA1038">
        <f>VLOOKUP($A1038, P!$A$2:$AK$1048576, MATCH('HOF Meter (RP)'!BA$1, P!$A$1:$AK$1, 0), FALSE)</f>
        <v>114.967243556024</v>
      </c>
      <c r="BB1038" s="9">
        <f t="shared" si="552"/>
        <v>432</v>
      </c>
      <c r="BC1038">
        <f>VLOOKUP($A1038, P!$A$2:$AK$1048576, MATCH('HOF Meter (RP)'!BC$1, P!$A$1:$AK$1, 0), FALSE)</f>
        <v>85.421585914401504</v>
      </c>
      <c r="BD1038" s="9">
        <f t="shared" si="553"/>
        <v>318</v>
      </c>
      <c r="BE1038">
        <f>VLOOKUP($A1038, P!$A$2:$AK$1048576, MATCH('HOF Meter (RP)'!BE$1, P!$A$1:$AK$1, 0), FALSE)</f>
        <v>135.05037472850799</v>
      </c>
      <c r="BF1038">
        <f t="shared" si="554"/>
        <v>147</v>
      </c>
      <c r="BG1038">
        <f>VLOOKUP($A1038, P!$A$2:$AK$1048576, MATCH('HOF Meter (RP)'!BG$1, P!$A$1:$AK$1, 0), FALSE)</f>
        <v>105.69763397720899</v>
      </c>
      <c r="BH1038" s="9">
        <f t="shared" si="555"/>
        <v>1418</v>
      </c>
      <c r="BI1038">
        <f>VLOOKUP($A1038, P!$A$2:$AK$1048576, MATCH('HOF Meter (RP)'!BI$1, P!$A$1:$AK$1, 0), FALSE)</f>
        <v>102.184251252282</v>
      </c>
      <c r="BJ1038" s="9">
        <f t="shared" si="556"/>
        <v>917</v>
      </c>
      <c r="BK1038">
        <f>VLOOKUP($A1038, P!$A$2:$AK$1048576, MATCH('HOF Meter (RP)'!BK$1, P!$A$1:$AK$1, 0), FALSE)</f>
        <v>0</v>
      </c>
      <c r="BL1038">
        <f t="shared" si="557"/>
        <v>718</v>
      </c>
      <c r="BM1038" t="str">
        <f>VLOOKUP($A1038, P!$A$2:$AK$1048576, MATCH('HOF Meter (RP)'!BM$1, P!$A$1:$AK$1, 0), FALSE)</f>
        <v>Gordon Jones</v>
      </c>
      <c r="BN1038">
        <f>VLOOKUP($A1038, P!$A$2:$AK$1048576, MATCH('HOF Meter (RP)'!BN$1, P!$A$1:$AK$1, 0), FALSE)</f>
        <v>1006558</v>
      </c>
      <c r="BO1038">
        <f>VLOOKUP($A1038, P!$A$2:$AK$1048576, MATCH('HOF Meter (RP)'!BO$1, P!$A$1:$AK$1, 0), FALSE)</f>
        <v>116688</v>
      </c>
      <c r="BP1038" s="10">
        <f t="shared" si="558"/>
        <v>836.55453168405711</v>
      </c>
      <c r="BQ1038" s="10">
        <f t="shared" si="528"/>
        <v>-671.11406747501928</v>
      </c>
      <c r="BR1038" s="8">
        <f t="shared" si="559"/>
        <v>1037</v>
      </c>
      <c r="BS1038" s="7">
        <f t="shared" si="560"/>
        <v>10</v>
      </c>
    </row>
    <row r="1039" spans="1:71" x14ac:dyDescent="0.45">
      <c r="A1039">
        <v>1002106</v>
      </c>
      <c r="B1039" t="str">
        <f>VLOOKUP(A1039, P!$A$2:$AK$1048576, MATCH('HOF Meter (RP)'!B$1, P!$A$1:$AK$1, 0), FALSE)</f>
        <v>John Cerutti</v>
      </c>
      <c r="C1039" t="str">
        <f>VLOOKUP($A1039, P!$A$2:$AK$1048576, MATCH('HOF Meter (RP)'!C$1, P!$A$1:$AK$1, 0), FALSE)</f>
        <v>RP</v>
      </c>
      <c r="D1039" t="str">
        <f>VLOOKUP($A1039, P!$A$2:$AK$1048576, MATCH('HOF Meter (RP)'!D$1, P!$A$1:$AK$1, 0), FALSE)</f>
        <v>SP</v>
      </c>
      <c r="E1039">
        <f>VLOOKUP($A1039, P!$A$2:$AK$1048576, MATCH('HOF Meter (RP)'!E$1, P!$A$1:$AK$1, 0), FALSE)</f>
        <v>0</v>
      </c>
      <c r="F1039">
        <f>VLOOKUP($A1039, P!$A$2:$AK$1048576, MATCH('HOF Meter (RP)'!F$1, P!$A$1:$AK$1, 0), FALSE)</f>
        <v>0</v>
      </c>
      <c r="G1039">
        <f t="shared" si="529"/>
        <v>0</v>
      </c>
      <c r="H1039">
        <f>VLOOKUP($A1039, P!$A$2:$AK$1048576, MATCH('HOF Meter (RP)'!H$1, P!$A$1:$AK$1, 0), FALSE)</f>
        <v>0</v>
      </c>
      <c r="I1039">
        <f>VLOOKUP($A1039, P!$A$2:$AK$1048576, MATCH('HOF Meter (RP)'!I$1, P!$A$1:$AK$1, 0), FALSE)</f>
        <v>49</v>
      </c>
      <c r="J1039">
        <f t="shared" si="530"/>
        <v>407</v>
      </c>
      <c r="K1039">
        <f>VLOOKUP($A1039, P!$A$2:$AK$1048576, MATCH('HOF Meter (RP)'!K$1, P!$A$1:$AK$1, 0), FALSE)</f>
        <v>43</v>
      </c>
      <c r="L1039">
        <f t="shared" si="531"/>
        <v>589</v>
      </c>
      <c r="M1039">
        <f>VLOOKUP($A1039, P!$A$2:$AK$1048576, MATCH('HOF Meter (RP)'!M$1, P!$A$1:$AK$1, 0), FALSE)</f>
        <v>0.53260869565217395</v>
      </c>
      <c r="N1039" s="9">
        <f t="shared" si="532"/>
        <v>425</v>
      </c>
      <c r="O1039">
        <f>VLOOKUP($A1039, P!$A$2:$AK$1048576, MATCH('HOF Meter (RP)'!O$1, P!$A$1:$AK$1, 0), FALSE)</f>
        <v>3.9407664250308101</v>
      </c>
      <c r="P1039">
        <f t="shared" si="533"/>
        <v>829</v>
      </c>
      <c r="Q1039">
        <f>VLOOKUP($A1039, P!$A$2:$AK$1048576, MATCH('HOF Meter (RP)'!Q$1, P!$A$1:$AK$1, 0), FALSE)</f>
        <v>229</v>
      </c>
      <c r="R1039">
        <f t="shared" si="534"/>
        <v>1053</v>
      </c>
      <c r="S1039">
        <f>VLOOKUP($A1039, P!$A$2:$AK$1048576, MATCH('HOF Meter (RP)'!S$1, P!$A$1:$AK$1, 0), FALSE)</f>
        <v>116</v>
      </c>
      <c r="T1039">
        <f t="shared" si="535"/>
        <v>232</v>
      </c>
      <c r="U1039">
        <f>VLOOKUP($A1039, P!$A$2:$AK$1048576, MATCH('HOF Meter (RP)'!U$1, P!$A$1:$AK$1, 0), FALSE)</f>
        <v>4</v>
      </c>
      <c r="V1039" s="9">
        <f t="shared" si="536"/>
        <v>1242</v>
      </c>
      <c r="W1039">
        <f>VLOOKUP($A1039, P!$A$2:$AK$1048576, MATCH('HOF Meter (RP)'!W$1, P!$A$1:$AK$1, 0), FALSE)</f>
        <v>861</v>
      </c>
      <c r="X1039">
        <f t="shared" si="537"/>
        <v>437</v>
      </c>
      <c r="Y1039">
        <f>VLOOKUP($A1039, P!$A$2:$AK$1048576, MATCH('HOF Meter (RP)'!Y$1, P!$A$1:$AK$1, 0), FALSE)</f>
        <v>4.1602786131625002</v>
      </c>
      <c r="Z1039">
        <f t="shared" si="538"/>
        <v>1281</v>
      </c>
      <c r="AA1039">
        <f>VLOOKUP($A1039, P!$A$2:$AK$1048576, MATCH('HOF Meter (RP)'!AA$1, P!$A$1:$AK$1, 0), FALSE)</f>
        <v>3.04181174982484</v>
      </c>
      <c r="AB1039">
        <f t="shared" si="539"/>
        <v>493</v>
      </c>
      <c r="AC1039">
        <f>VLOOKUP($A1039, P!$A$2:$AK$1048576, MATCH('HOF Meter (RP)'!AC$1, P!$A$1:$AK$1, 0), FALSE)</f>
        <v>1.3676975899999999</v>
      </c>
      <c r="AD1039">
        <f t="shared" si="540"/>
        <v>1121</v>
      </c>
      <c r="AE1039">
        <f>VLOOKUP($A1039, P!$A$2:$AK$1048576, MATCH('HOF Meter (RP)'!AE$1, P!$A$1:$AK$1, 0), FALSE)</f>
        <v>0.26615064007144901</v>
      </c>
      <c r="AF1039">
        <f t="shared" si="541"/>
        <v>1226</v>
      </c>
      <c r="AG1039">
        <f>VLOOKUP($A1039, P!$A$2:$AK$1048576, MATCH('HOF Meter (RP)'!AG$1, P!$A$1:$AK$1, 0), FALSE)</f>
        <v>1.3763065763812199</v>
      </c>
      <c r="AH1039">
        <f t="shared" si="542"/>
        <v>822</v>
      </c>
      <c r="AI1039">
        <f>VLOOKUP($A1039, P!$A$2:$AK$1048576, MATCH('HOF Meter (RP)'!AI$1, P!$A$1:$AK$1, 0), FALSE)</f>
        <v>4.7492961450087403</v>
      </c>
      <c r="AJ1039">
        <f t="shared" si="543"/>
        <v>1560</v>
      </c>
      <c r="AK1039">
        <f>VLOOKUP($A1039, P!$A$2:$AK$1048576, MATCH('HOF Meter (RP)'!AK$1, P!$A$1:$AK$1, 0), FALSE)</f>
        <v>2.4855819065123699</v>
      </c>
      <c r="AL1039" s="9">
        <f t="shared" si="544"/>
        <v>1175</v>
      </c>
      <c r="AM1039">
        <f>VLOOKUP($A1039, P!$A$2:$AK$1048576, MATCH('HOF Meter (RP)'!AM$1, P!$A$1:$AK$1, 0), FALSE)</f>
        <v>0.57737094227929608</v>
      </c>
      <c r="AN1039">
        <f t="shared" si="545"/>
        <v>1438</v>
      </c>
      <c r="AO1039">
        <f>VLOOKUP($A1039, P!$A$2:$AK$1048576, MATCH('HOF Meter (RP)'!AO$1, P!$A$1:$AK$1, 0), FALSE)</f>
        <v>-1.63841394335031</v>
      </c>
      <c r="AP1039">
        <f t="shared" si="546"/>
        <v>1352</v>
      </c>
      <c r="AQ1039">
        <f>VLOOKUP($A1039, P!$A$2:$AK$1048576, MATCH('HOF Meter (RP)'!AQ$1, P!$A$1:$AK$1, 0), FALSE)</f>
        <v>0.92170349596275702</v>
      </c>
      <c r="AR1039">
        <f t="shared" si="547"/>
        <v>282</v>
      </c>
      <c r="AS1039">
        <f>VLOOKUP($A1039, P!$A$2:$AK$1048576, MATCH('HOF Meter (RP)'!AS$1, P!$A$1:$AK$1, 0), FALSE)</f>
        <v>95.663122646536195</v>
      </c>
      <c r="AT1039" s="9">
        <f t="shared" si="548"/>
        <v>629</v>
      </c>
      <c r="AU1039">
        <f>VLOOKUP($A1039, P!$A$2:$AK$1048576, MATCH('HOF Meter (RP)'!AU$1, P!$A$1:$AK$1, 0), FALSE)</f>
        <v>115.958223272899</v>
      </c>
      <c r="AV1039">
        <f t="shared" si="549"/>
        <v>1611</v>
      </c>
      <c r="AW1039">
        <f>VLOOKUP($A1039, P!$A$2:$AK$1048576, MATCH('HOF Meter (RP)'!AW$1, P!$A$1:$AK$1, 0), FALSE)</f>
        <v>0</v>
      </c>
      <c r="AX1039">
        <f t="shared" si="550"/>
        <v>1</v>
      </c>
      <c r="AY1039">
        <f>VLOOKUP($A1039, P!$A$2:$AK$1048576, MATCH('HOF Meter (RP)'!AY$1, P!$A$1:$AK$1, 0), FALSE)</f>
        <v>-0.80852971997793299</v>
      </c>
      <c r="AZ1039">
        <f t="shared" si="551"/>
        <v>17</v>
      </c>
      <c r="BA1039">
        <f>VLOOKUP($A1039, P!$A$2:$AK$1048576, MATCH('HOF Meter (RP)'!BA$1, P!$A$1:$AK$1, 0), FALSE)</f>
        <v>72.918672595548202</v>
      </c>
      <c r="BB1039" s="9">
        <f t="shared" si="552"/>
        <v>1593</v>
      </c>
      <c r="BC1039">
        <f>VLOOKUP($A1039, P!$A$2:$AK$1048576, MATCH('HOF Meter (RP)'!BC$1, P!$A$1:$AK$1, 0), FALSE)</f>
        <v>90.504403550115995</v>
      </c>
      <c r="BD1039" s="9">
        <f t="shared" si="553"/>
        <v>422</v>
      </c>
      <c r="BE1039">
        <f>VLOOKUP($A1039, P!$A$2:$AK$1048576, MATCH('HOF Meter (RP)'!BE$1, P!$A$1:$AK$1, 0), FALSE)</f>
        <v>80.565242441122095</v>
      </c>
      <c r="BF1039">
        <f t="shared" si="554"/>
        <v>1294</v>
      </c>
      <c r="BG1039">
        <f>VLOOKUP($A1039, P!$A$2:$AK$1048576, MATCH('HOF Meter (RP)'!BG$1, P!$A$1:$AK$1, 0), FALSE)</f>
        <v>103.782608384372</v>
      </c>
      <c r="BH1039" s="9">
        <f t="shared" si="555"/>
        <v>1240</v>
      </c>
      <c r="BI1039">
        <f>VLOOKUP($A1039, P!$A$2:$AK$1048576, MATCH('HOF Meter (RP)'!BI$1, P!$A$1:$AK$1, 0), FALSE)</f>
        <v>100.43506571392901</v>
      </c>
      <c r="BJ1039" s="9">
        <f t="shared" si="556"/>
        <v>738</v>
      </c>
      <c r="BK1039">
        <f>VLOOKUP($A1039, P!$A$2:$AK$1048576, MATCH('HOF Meter (RP)'!BK$1, P!$A$1:$AK$1, 0), FALSE)</f>
        <v>55</v>
      </c>
      <c r="BL1039">
        <f t="shared" si="557"/>
        <v>85</v>
      </c>
      <c r="BM1039" t="str">
        <f>VLOOKUP($A1039, P!$A$2:$AK$1048576, MATCH('HOF Meter (RP)'!BM$1, P!$A$1:$AK$1, 0), FALSE)</f>
        <v>John Cerutti</v>
      </c>
      <c r="BN1039">
        <f>VLOOKUP($A1039, P!$A$2:$AK$1048576, MATCH('HOF Meter (RP)'!BN$1, P!$A$1:$AK$1, 0), FALSE)</f>
        <v>1002106</v>
      </c>
      <c r="BO1039">
        <f>VLOOKUP($A1039, P!$A$2:$AK$1048576, MATCH('HOF Meter (RP)'!BO$1, P!$A$1:$AK$1, 0), FALSE)</f>
        <v>112160</v>
      </c>
      <c r="BP1039" s="10">
        <f t="shared" si="558"/>
        <v>836.61503276802807</v>
      </c>
      <c r="BQ1039" s="10">
        <f t="shared" si="528"/>
        <v>-671.17456855899025</v>
      </c>
      <c r="BR1039" s="8">
        <f t="shared" si="559"/>
        <v>1038</v>
      </c>
      <c r="BS1039" s="7">
        <f t="shared" si="560"/>
        <v>10</v>
      </c>
    </row>
    <row r="1040" spans="1:71" x14ac:dyDescent="0.45">
      <c r="A1040">
        <v>1006654</v>
      </c>
      <c r="B1040" t="str">
        <f>VLOOKUP(A1040, P!$A$2:$AK$1048576, MATCH('HOF Meter (RP)'!B$1, P!$A$1:$AK$1, 0), FALSE)</f>
        <v>Al Jurisich</v>
      </c>
      <c r="C1040" t="str">
        <f>VLOOKUP($A1040, P!$A$2:$AK$1048576, MATCH('HOF Meter (RP)'!C$1, P!$A$1:$AK$1, 0), FALSE)</f>
        <v>RP</v>
      </c>
      <c r="D1040" t="str">
        <f>VLOOKUP($A1040, P!$A$2:$AK$1048576, MATCH('HOF Meter (RP)'!D$1, P!$A$1:$AK$1, 0), FALSE)</f>
        <v>SP</v>
      </c>
      <c r="E1040">
        <f>VLOOKUP($A1040, P!$A$2:$AK$1048576, MATCH('HOF Meter (RP)'!E$1, P!$A$1:$AK$1, 0), FALSE)</f>
        <v>0</v>
      </c>
      <c r="F1040">
        <f>VLOOKUP($A1040, P!$A$2:$AK$1048576, MATCH('HOF Meter (RP)'!F$1, P!$A$1:$AK$1, 0), FALSE)</f>
        <v>0</v>
      </c>
      <c r="G1040">
        <f t="shared" si="529"/>
        <v>0</v>
      </c>
      <c r="H1040">
        <f>VLOOKUP($A1040, P!$A$2:$AK$1048576, MATCH('HOF Meter (RP)'!H$1, P!$A$1:$AK$1, 0), FALSE)</f>
        <v>0</v>
      </c>
      <c r="I1040">
        <f>VLOOKUP($A1040, P!$A$2:$AK$1048576, MATCH('HOF Meter (RP)'!I$1, P!$A$1:$AK$1, 0), FALSE)</f>
        <v>15</v>
      </c>
      <c r="J1040">
        <f t="shared" si="530"/>
        <v>1547</v>
      </c>
      <c r="K1040">
        <f>VLOOKUP($A1040, P!$A$2:$AK$1048576, MATCH('HOF Meter (RP)'!K$1, P!$A$1:$AK$1, 0), FALSE)</f>
        <v>22</v>
      </c>
      <c r="L1040">
        <f t="shared" si="531"/>
        <v>1349</v>
      </c>
      <c r="M1040">
        <f>VLOOKUP($A1040, P!$A$2:$AK$1048576, MATCH('HOF Meter (RP)'!M$1, P!$A$1:$AK$1, 0), FALSE)</f>
        <v>0.40540540540540543</v>
      </c>
      <c r="N1040" s="9">
        <f t="shared" si="532"/>
        <v>1441</v>
      </c>
      <c r="O1040">
        <f>VLOOKUP($A1040, P!$A$2:$AK$1048576, MATCH('HOF Meter (RP)'!O$1, P!$A$1:$AK$1, 0), FALSE)</f>
        <v>4.2412021055873401</v>
      </c>
      <c r="P1040">
        <f t="shared" si="533"/>
        <v>1144</v>
      </c>
      <c r="Q1040">
        <f>VLOOKUP($A1040, P!$A$2:$AK$1048576, MATCH('HOF Meter (RP)'!Q$1, P!$A$1:$AK$1, 0), FALSE)</f>
        <v>104</v>
      </c>
      <c r="R1040">
        <f t="shared" si="534"/>
        <v>1600</v>
      </c>
      <c r="S1040">
        <f>VLOOKUP($A1040, P!$A$2:$AK$1048576, MATCH('HOF Meter (RP)'!S$1, P!$A$1:$AK$1, 0), FALSE)</f>
        <v>42</v>
      </c>
      <c r="T1040">
        <f t="shared" si="535"/>
        <v>873</v>
      </c>
      <c r="U1040">
        <f>VLOOKUP($A1040, P!$A$2:$AK$1048576, MATCH('HOF Meter (RP)'!U$1, P!$A$1:$AK$1, 0), FALSE)</f>
        <v>5</v>
      </c>
      <c r="V1040" s="9">
        <f t="shared" si="536"/>
        <v>1164</v>
      </c>
      <c r="W1040">
        <f>VLOOKUP($A1040, P!$A$2:$AK$1048576, MATCH('HOF Meter (RP)'!W$1, P!$A$1:$AK$1, 0), FALSE)</f>
        <v>388.1</v>
      </c>
      <c r="X1040">
        <f t="shared" si="537"/>
        <v>1395</v>
      </c>
      <c r="Y1040">
        <f>VLOOKUP($A1040, P!$A$2:$AK$1048576, MATCH('HOF Meter (RP)'!Y$1, P!$A$1:$AK$1, 0), FALSE)</f>
        <v>4.1021462988467698</v>
      </c>
      <c r="Z1040">
        <f t="shared" si="538"/>
        <v>1297</v>
      </c>
      <c r="AA1040">
        <f>VLOOKUP($A1040, P!$A$2:$AK$1048576, MATCH('HOF Meter (RP)'!AA$1, P!$A$1:$AK$1, 0), FALSE)</f>
        <v>4.3802579123279104</v>
      </c>
      <c r="AB1040">
        <f t="shared" si="539"/>
        <v>1490</v>
      </c>
      <c r="AC1040">
        <f>VLOOKUP($A1040, P!$A$2:$AK$1048576, MATCH('HOF Meter (RP)'!AC$1, P!$A$1:$AK$1, 0), FALSE)</f>
        <v>0.93650794000000004</v>
      </c>
      <c r="AD1040">
        <f t="shared" si="540"/>
        <v>1498</v>
      </c>
      <c r="AE1040">
        <f>VLOOKUP($A1040, P!$A$2:$AK$1048576, MATCH('HOF Meter (RP)'!AE$1, P!$A$1:$AK$1, 0), FALSE)</f>
        <v>0.23740510697032399</v>
      </c>
      <c r="AF1040">
        <f t="shared" si="541"/>
        <v>340</v>
      </c>
      <c r="AG1040">
        <f>VLOOKUP($A1040, P!$A$2:$AK$1048576, MATCH('HOF Meter (RP)'!AG$1, P!$A$1:$AK$1, 0), FALSE)</f>
        <v>1.3725323146800501</v>
      </c>
      <c r="AH1040">
        <f t="shared" si="542"/>
        <v>800</v>
      </c>
      <c r="AI1040">
        <f>VLOOKUP($A1040, P!$A$2:$AK$1048576, MATCH('HOF Meter (RP)'!AI$1, P!$A$1:$AK$1, 0), FALSE)</f>
        <v>4.5411129043683998</v>
      </c>
      <c r="AJ1040">
        <f t="shared" si="543"/>
        <v>1437</v>
      </c>
      <c r="AK1040">
        <f>VLOOKUP($A1040, P!$A$2:$AK$1048576, MATCH('HOF Meter (RP)'!AK$1, P!$A$1:$AK$1, 0), FALSE)</f>
        <v>0.59911905415356104</v>
      </c>
      <c r="AL1040" s="9">
        <f t="shared" si="544"/>
        <v>1581</v>
      </c>
      <c r="AM1040">
        <f>VLOOKUP($A1040, P!$A$2:$AK$1048576, MATCH('HOF Meter (RP)'!AM$1, P!$A$1:$AK$1, 0), FALSE)</f>
        <v>0.30874468134684929</v>
      </c>
      <c r="AN1040">
        <f t="shared" si="545"/>
        <v>1568</v>
      </c>
      <c r="AO1040">
        <f>VLOOKUP($A1040, P!$A$2:$AK$1048576, MATCH('HOF Meter (RP)'!AO$1, P!$A$1:$AK$1, 0), FALSE)</f>
        <v>0</v>
      </c>
      <c r="AP1040">
        <f t="shared" si="546"/>
        <v>533</v>
      </c>
      <c r="AQ1040">
        <f>VLOOKUP($A1040, P!$A$2:$AK$1048576, MATCH('HOF Meter (RP)'!AQ$1, P!$A$1:$AK$1, 0), FALSE)</f>
        <v>0</v>
      </c>
      <c r="AR1040">
        <f t="shared" si="547"/>
        <v>467</v>
      </c>
      <c r="AS1040">
        <f>VLOOKUP($A1040, P!$A$2:$AK$1048576, MATCH('HOF Meter (RP)'!AS$1, P!$A$1:$AK$1, 0), FALSE)</f>
        <v>113.13765244488</v>
      </c>
      <c r="AT1040" s="9">
        <f t="shared" si="548"/>
        <v>1421</v>
      </c>
      <c r="AU1040">
        <f>VLOOKUP($A1040, P!$A$2:$AK$1048576, MATCH('HOF Meter (RP)'!AU$1, P!$A$1:$AK$1, 0), FALSE)</f>
        <v>118.312504897933</v>
      </c>
      <c r="AV1040">
        <f t="shared" si="549"/>
        <v>1662</v>
      </c>
      <c r="AW1040">
        <f>VLOOKUP($A1040, P!$A$2:$AK$1048576, MATCH('HOF Meter (RP)'!AW$1, P!$A$1:$AK$1, 0), FALSE)</f>
        <v>0</v>
      </c>
      <c r="AX1040">
        <f t="shared" si="550"/>
        <v>1</v>
      </c>
      <c r="AY1040">
        <f>VLOOKUP($A1040, P!$A$2:$AK$1048576, MATCH('HOF Meter (RP)'!AY$1, P!$A$1:$AK$1, 0), FALSE)</f>
        <v>-0.29991079878105897</v>
      </c>
      <c r="AZ1040">
        <f t="shared" si="551"/>
        <v>392</v>
      </c>
      <c r="BA1040">
        <f>VLOOKUP($A1040, P!$A$2:$AK$1048576, MATCH('HOF Meter (RP)'!BA$1, P!$A$1:$AK$1, 0), FALSE)</f>
        <v>121.77764359542201</v>
      </c>
      <c r="BB1040" s="9">
        <f t="shared" si="552"/>
        <v>299</v>
      </c>
      <c r="BC1040">
        <f>VLOOKUP($A1040, P!$A$2:$AK$1048576, MATCH('HOF Meter (RP)'!BC$1, P!$A$1:$AK$1, 0), FALSE)</f>
        <v>128.186145048101</v>
      </c>
      <c r="BD1040" s="9">
        <f t="shared" si="553"/>
        <v>1417</v>
      </c>
      <c r="BE1040">
        <f>VLOOKUP($A1040, P!$A$2:$AK$1048576, MATCH('HOF Meter (RP)'!BE$1, P!$A$1:$AK$1, 0), FALSE)</f>
        <v>95.273910085909193</v>
      </c>
      <c r="BF1040">
        <f t="shared" si="554"/>
        <v>808</v>
      </c>
      <c r="BG1040">
        <f>VLOOKUP($A1040, P!$A$2:$AK$1048576, MATCH('HOF Meter (RP)'!BG$1, P!$A$1:$AK$1, 0), FALSE)</f>
        <v>92.103777981353801</v>
      </c>
      <c r="BH1040" s="9">
        <f t="shared" si="555"/>
        <v>257</v>
      </c>
      <c r="BI1040">
        <f>VLOOKUP($A1040, P!$A$2:$AK$1048576, MATCH('HOF Meter (RP)'!BI$1, P!$A$1:$AK$1, 0), FALSE)</f>
        <v>98.711631535953202</v>
      </c>
      <c r="BJ1040" s="9">
        <f t="shared" si="556"/>
        <v>588</v>
      </c>
      <c r="BK1040">
        <f>VLOOKUP($A1040, P!$A$2:$AK$1048576, MATCH('HOF Meter (RP)'!BK$1, P!$A$1:$AK$1, 0), FALSE)</f>
        <v>0</v>
      </c>
      <c r="BL1040">
        <f t="shared" si="557"/>
        <v>718</v>
      </c>
      <c r="BM1040" t="str">
        <f>VLOOKUP($A1040, P!$A$2:$AK$1048576, MATCH('HOF Meter (RP)'!BM$1, P!$A$1:$AK$1, 0), FALSE)</f>
        <v>Al Jurisich</v>
      </c>
      <c r="BN1040">
        <f>VLOOKUP($A1040, P!$A$2:$AK$1048576, MATCH('HOF Meter (RP)'!BN$1, P!$A$1:$AK$1, 0), FALSE)</f>
        <v>1006654</v>
      </c>
      <c r="BO1040">
        <f>VLOOKUP($A1040, P!$A$2:$AK$1048576, MATCH('HOF Meter (RP)'!BO$1, P!$A$1:$AK$1, 0), FALSE)</f>
        <v>116796</v>
      </c>
      <c r="BP1040" s="10">
        <f t="shared" si="558"/>
        <v>837.16641962894676</v>
      </c>
      <c r="BQ1040" s="10">
        <f t="shared" si="528"/>
        <v>-671.72595541990893</v>
      </c>
      <c r="BR1040" s="8">
        <f t="shared" si="559"/>
        <v>1039</v>
      </c>
      <c r="BS1040" s="7">
        <f t="shared" si="560"/>
        <v>10</v>
      </c>
    </row>
    <row r="1041" spans="1:71" x14ac:dyDescent="0.45">
      <c r="A1041">
        <v>456</v>
      </c>
      <c r="B1041" t="str">
        <f>VLOOKUP(A1041, P!$A$2:$AK$1048576, MATCH('HOF Meter (RP)'!B$1, P!$A$1:$AK$1, 0), FALSE)</f>
        <v>Rick White</v>
      </c>
      <c r="C1041" t="str">
        <f>VLOOKUP($A1041, P!$A$2:$AK$1048576, MATCH('HOF Meter (RP)'!C$1, P!$A$1:$AK$1, 0), FALSE)</f>
        <v>RP</v>
      </c>
      <c r="D1041" t="str">
        <f>VLOOKUP($A1041, P!$A$2:$AK$1048576, MATCH('HOF Meter (RP)'!D$1, P!$A$1:$AK$1, 0), FALSE)</f>
        <v>RP</v>
      </c>
      <c r="E1041">
        <f>VLOOKUP($A1041, P!$A$2:$AK$1048576, MATCH('HOF Meter (RP)'!E$1, P!$A$1:$AK$1, 0), FALSE)</f>
        <v>0</v>
      </c>
      <c r="F1041">
        <f>VLOOKUP($A1041, P!$A$2:$AK$1048576, MATCH('HOF Meter (RP)'!F$1, P!$A$1:$AK$1, 0), FALSE)</f>
        <v>0</v>
      </c>
      <c r="G1041">
        <f t="shared" si="529"/>
        <v>0</v>
      </c>
      <c r="H1041">
        <f>VLOOKUP($A1041, P!$A$2:$AK$1048576, MATCH('HOF Meter (RP)'!H$1, P!$A$1:$AK$1, 0), FALSE)</f>
        <v>0</v>
      </c>
      <c r="I1041">
        <f>VLOOKUP($A1041, P!$A$2:$AK$1048576, MATCH('HOF Meter (RP)'!I$1, P!$A$1:$AK$1, 0), FALSE)</f>
        <v>42</v>
      </c>
      <c r="J1041">
        <f t="shared" si="530"/>
        <v>545</v>
      </c>
      <c r="K1041">
        <f>VLOOKUP($A1041, P!$A$2:$AK$1048576, MATCH('HOF Meter (RP)'!K$1, P!$A$1:$AK$1, 0), FALSE)</f>
        <v>54</v>
      </c>
      <c r="L1041">
        <f t="shared" si="531"/>
        <v>360</v>
      </c>
      <c r="M1041">
        <f>VLOOKUP($A1041, P!$A$2:$AK$1048576, MATCH('HOF Meter (RP)'!M$1, P!$A$1:$AK$1, 0), FALSE)</f>
        <v>0.4375</v>
      </c>
      <c r="N1041" s="9">
        <f t="shared" si="532"/>
        <v>1223</v>
      </c>
      <c r="O1041">
        <f>VLOOKUP($A1041, P!$A$2:$AK$1048576, MATCH('HOF Meter (RP)'!O$1, P!$A$1:$AK$1, 0), FALSE)</f>
        <v>4.4545815266281901</v>
      </c>
      <c r="P1041">
        <f t="shared" si="533"/>
        <v>1317</v>
      </c>
      <c r="Q1041">
        <f>VLOOKUP($A1041, P!$A$2:$AK$1048576, MATCH('HOF Meter (RP)'!Q$1, P!$A$1:$AK$1, 0), FALSE)</f>
        <v>613</v>
      </c>
      <c r="R1041">
        <f t="shared" si="534"/>
        <v>182</v>
      </c>
      <c r="S1041">
        <f>VLOOKUP($A1041, P!$A$2:$AK$1048576, MATCH('HOF Meter (RP)'!S$1, P!$A$1:$AK$1, 0), FALSE)</f>
        <v>18</v>
      </c>
      <c r="T1041">
        <f t="shared" si="535"/>
        <v>1197</v>
      </c>
      <c r="U1041">
        <f>VLOOKUP($A1041, P!$A$2:$AK$1048576, MATCH('HOF Meter (RP)'!U$1, P!$A$1:$AK$1, 0), FALSE)</f>
        <v>16</v>
      </c>
      <c r="V1041" s="9">
        <f t="shared" si="536"/>
        <v>693</v>
      </c>
      <c r="W1041">
        <f>VLOOKUP($A1041, P!$A$2:$AK$1048576, MATCH('HOF Meter (RP)'!W$1, P!$A$1:$AK$1, 0), FALSE)</f>
        <v>858.2</v>
      </c>
      <c r="X1041">
        <f t="shared" si="537"/>
        <v>444</v>
      </c>
      <c r="Y1041">
        <f>VLOOKUP($A1041, P!$A$2:$AK$1048576, MATCH('HOF Meter (RP)'!Y$1, P!$A$1:$AK$1, 0), FALSE)</f>
        <v>5.6809016174881801</v>
      </c>
      <c r="Z1041">
        <f t="shared" si="538"/>
        <v>834</v>
      </c>
      <c r="AA1041">
        <f>VLOOKUP($A1041, P!$A$2:$AK$1048576, MATCH('HOF Meter (RP)'!AA$1, P!$A$1:$AK$1, 0), FALSE)</f>
        <v>3.0291154381071701</v>
      </c>
      <c r="AB1041">
        <f t="shared" si="539"/>
        <v>482</v>
      </c>
      <c r="AC1041">
        <f>VLOOKUP($A1041, P!$A$2:$AK$1048576, MATCH('HOF Meter (RP)'!AC$1, P!$A$1:$AK$1, 0), FALSE)</f>
        <v>1.8754325300000001</v>
      </c>
      <c r="AD1041">
        <f t="shared" si="540"/>
        <v>610</v>
      </c>
      <c r="AE1041">
        <f>VLOOKUP($A1041, P!$A$2:$AK$1048576, MATCH('HOF Meter (RP)'!AE$1, P!$A$1:$AK$1, 0), FALSE)</f>
        <v>0.27336860670194002</v>
      </c>
      <c r="AF1041">
        <f t="shared" si="541"/>
        <v>1429</v>
      </c>
      <c r="AG1041">
        <f>VLOOKUP($A1041, P!$A$2:$AK$1048576, MATCH('HOF Meter (RP)'!AG$1, P!$A$1:$AK$1, 0), FALSE)</f>
        <v>1.4196431061332699</v>
      </c>
      <c r="AH1041">
        <f t="shared" si="542"/>
        <v>1068</v>
      </c>
      <c r="AI1041">
        <f>VLOOKUP($A1041, P!$A$2:$AK$1048576, MATCH('HOF Meter (RP)'!AI$1, P!$A$1:$AK$1, 0), FALSE)</f>
        <v>4.3360804571724403</v>
      </c>
      <c r="AJ1041">
        <f t="shared" si="543"/>
        <v>1256</v>
      </c>
      <c r="AK1041">
        <f>VLOOKUP($A1041, P!$A$2:$AK$1048576, MATCH('HOF Meter (RP)'!AK$1, P!$A$1:$AK$1, 0), FALSE)</f>
        <v>4.2742699572117999</v>
      </c>
      <c r="AL1041" s="9">
        <f t="shared" si="544"/>
        <v>805</v>
      </c>
      <c r="AM1041">
        <f>VLOOKUP($A1041, P!$A$2:$AK$1048576, MATCH('HOF Meter (RP)'!AM$1, P!$A$1:$AK$1, 0), FALSE)</f>
        <v>0.99610113195334415</v>
      </c>
      <c r="AN1041">
        <f t="shared" si="545"/>
        <v>1168</v>
      </c>
      <c r="AO1041">
        <f>VLOOKUP($A1041, P!$A$2:$AK$1048576, MATCH('HOF Meter (RP)'!AO$1, P!$A$1:$AK$1, 0), FALSE)</f>
        <v>-5.9445481672882998</v>
      </c>
      <c r="AP1041">
        <f t="shared" si="546"/>
        <v>1678</v>
      </c>
      <c r="AQ1041">
        <f>VLOOKUP($A1041, P!$A$2:$AK$1048576, MATCH('HOF Meter (RP)'!AQ$1, P!$A$1:$AK$1, 0), FALSE)</f>
        <v>-6.6832302820039304</v>
      </c>
      <c r="AR1041">
        <f t="shared" si="547"/>
        <v>1719</v>
      </c>
      <c r="AS1041">
        <f>VLOOKUP($A1041, P!$A$2:$AK$1048576, MATCH('HOF Meter (RP)'!AS$1, P!$A$1:$AK$1, 0), FALSE)</f>
        <v>98.458093696430197</v>
      </c>
      <c r="AT1041" s="9">
        <f t="shared" si="548"/>
        <v>776</v>
      </c>
      <c r="AU1041">
        <f>VLOOKUP($A1041, P!$A$2:$AK$1048576, MATCH('HOF Meter (RP)'!AU$1, P!$A$1:$AK$1, 0), FALSE)</f>
        <v>96.359758667042598</v>
      </c>
      <c r="AV1041">
        <f t="shared" si="549"/>
        <v>563</v>
      </c>
      <c r="AW1041">
        <f>VLOOKUP($A1041, P!$A$2:$AK$1048576, MATCH('HOF Meter (RP)'!AW$1, P!$A$1:$AK$1, 0), FALSE)</f>
        <v>4.1340527148330901</v>
      </c>
      <c r="AX1041">
        <f t="shared" si="550"/>
        <v>1500</v>
      </c>
      <c r="AY1041">
        <f>VLOOKUP($A1041, P!$A$2:$AK$1048576, MATCH('HOF Meter (RP)'!AY$1, P!$A$1:$AK$1, 0), FALSE)</f>
        <v>0.11850106945575101</v>
      </c>
      <c r="AZ1041">
        <f t="shared" si="551"/>
        <v>1144</v>
      </c>
      <c r="BA1041">
        <f>VLOOKUP($A1041, P!$A$2:$AK$1048576, MATCH('HOF Meter (RP)'!BA$1, P!$A$1:$AK$1, 0), FALSE)</f>
        <v>87.433052322094397</v>
      </c>
      <c r="BB1041" s="9">
        <f t="shared" si="552"/>
        <v>1261</v>
      </c>
      <c r="BC1041">
        <f>VLOOKUP($A1041, P!$A$2:$AK$1048576, MATCH('HOF Meter (RP)'!BC$1, P!$A$1:$AK$1, 0), FALSE)</f>
        <v>87.998563376911505</v>
      </c>
      <c r="BD1041" s="9">
        <f t="shared" si="553"/>
        <v>380</v>
      </c>
      <c r="BE1041">
        <f>VLOOKUP($A1041, P!$A$2:$AK$1048576, MATCH('HOF Meter (RP)'!BE$1, P!$A$1:$AK$1, 0), FALSE)</f>
        <v>99.681709180003693</v>
      </c>
      <c r="BF1041">
        <f t="shared" si="554"/>
        <v>676</v>
      </c>
      <c r="BG1041">
        <f>VLOOKUP($A1041, P!$A$2:$AK$1048576, MATCH('HOF Meter (RP)'!BG$1, P!$A$1:$AK$1, 0), FALSE)</f>
        <v>104.177469573005</v>
      </c>
      <c r="BH1041" s="9">
        <f t="shared" si="555"/>
        <v>1283</v>
      </c>
      <c r="BI1041">
        <f>VLOOKUP($A1041, P!$A$2:$AK$1048576, MATCH('HOF Meter (RP)'!BI$1, P!$A$1:$AK$1, 0), FALSE)</f>
        <v>100.547208096517</v>
      </c>
      <c r="BJ1041" s="9">
        <f t="shared" si="556"/>
        <v>746</v>
      </c>
      <c r="BK1041">
        <f>VLOOKUP($A1041, P!$A$2:$AK$1048576, MATCH('HOF Meter (RP)'!BK$1, P!$A$1:$AK$1, 0), FALSE)</f>
        <v>7</v>
      </c>
      <c r="BL1041">
        <f t="shared" si="557"/>
        <v>521</v>
      </c>
      <c r="BM1041" t="str">
        <f>VLOOKUP($A1041, P!$A$2:$AK$1048576, MATCH('HOF Meter (RP)'!BM$1, P!$A$1:$AK$1, 0), FALSE)</f>
        <v>Rick White</v>
      </c>
      <c r="BN1041">
        <f>VLOOKUP($A1041, P!$A$2:$AK$1048576, MATCH('HOF Meter (RP)'!BN$1, P!$A$1:$AK$1, 0), FALSE)</f>
        <v>456</v>
      </c>
      <c r="BO1041">
        <f>VLOOKUP($A1041, P!$A$2:$AK$1048576, MATCH('HOF Meter (RP)'!BO$1, P!$A$1:$AK$1, 0), FALSE)</f>
        <v>124184</v>
      </c>
      <c r="BP1041" s="10">
        <f t="shared" si="558"/>
        <v>837.83824831555057</v>
      </c>
      <c r="BQ1041" s="10">
        <f t="shared" si="528"/>
        <v>-672.39778410651274</v>
      </c>
      <c r="BR1041" s="8">
        <f t="shared" si="559"/>
        <v>1040</v>
      </c>
      <c r="BS1041" s="7">
        <f t="shared" si="560"/>
        <v>10</v>
      </c>
    </row>
    <row r="1042" spans="1:71" x14ac:dyDescent="0.45">
      <c r="A1042">
        <v>9736</v>
      </c>
      <c r="B1042" t="str">
        <f>VLOOKUP(A1042, P!$A$2:$AK$1048576, MATCH('HOF Meter (RP)'!B$1, P!$A$1:$AK$1, 0), FALSE)</f>
        <v>Burke Badenhop</v>
      </c>
      <c r="C1042" t="str">
        <f>VLOOKUP($A1042, P!$A$2:$AK$1048576, MATCH('HOF Meter (RP)'!C$1, P!$A$1:$AK$1, 0), FALSE)</f>
        <v>RP</v>
      </c>
      <c r="D1042" t="str">
        <f>VLOOKUP($A1042, P!$A$2:$AK$1048576, MATCH('HOF Meter (RP)'!D$1, P!$A$1:$AK$1, 0), FALSE)</f>
        <v>RP</v>
      </c>
      <c r="E1042">
        <f>VLOOKUP($A1042, P!$A$2:$AK$1048576, MATCH('HOF Meter (RP)'!E$1, P!$A$1:$AK$1, 0), FALSE)</f>
        <v>0</v>
      </c>
      <c r="F1042">
        <f>VLOOKUP($A1042, P!$A$2:$AK$1048576, MATCH('HOF Meter (RP)'!F$1, P!$A$1:$AK$1, 0), FALSE)</f>
        <v>0</v>
      </c>
      <c r="G1042">
        <f t="shared" si="529"/>
        <v>0</v>
      </c>
      <c r="H1042">
        <f>VLOOKUP($A1042, P!$A$2:$AK$1048576, MATCH('HOF Meter (RP)'!H$1, P!$A$1:$AK$1, 0), FALSE)</f>
        <v>0</v>
      </c>
      <c r="I1042">
        <f>VLOOKUP($A1042, P!$A$2:$AK$1048576, MATCH('HOF Meter (RP)'!I$1, P!$A$1:$AK$1, 0), FALSE)</f>
        <v>20</v>
      </c>
      <c r="J1042">
        <f t="shared" si="530"/>
        <v>1303</v>
      </c>
      <c r="K1042">
        <f>VLOOKUP($A1042, P!$A$2:$AK$1048576, MATCH('HOF Meter (RP)'!K$1, P!$A$1:$AK$1, 0), FALSE)</f>
        <v>27</v>
      </c>
      <c r="L1042">
        <f t="shared" si="531"/>
        <v>1117</v>
      </c>
      <c r="M1042">
        <f>VLOOKUP($A1042, P!$A$2:$AK$1048576, MATCH('HOF Meter (RP)'!M$1, P!$A$1:$AK$1, 0), FALSE)</f>
        <v>0.42553191489361702</v>
      </c>
      <c r="N1042" s="9">
        <f t="shared" si="532"/>
        <v>1328</v>
      </c>
      <c r="O1042">
        <f>VLOOKUP($A1042, P!$A$2:$AK$1048576, MATCH('HOF Meter (RP)'!O$1, P!$A$1:$AK$1, 0), FALSE)</f>
        <v>3.7417051719398899</v>
      </c>
      <c r="P1042">
        <f t="shared" si="533"/>
        <v>596</v>
      </c>
      <c r="Q1042">
        <f>VLOOKUP($A1042, P!$A$2:$AK$1048576, MATCH('HOF Meter (RP)'!Q$1, P!$A$1:$AK$1, 0), FALSE)</f>
        <v>418</v>
      </c>
      <c r="R1042">
        <f t="shared" si="534"/>
        <v>486</v>
      </c>
      <c r="S1042">
        <f>VLOOKUP($A1042, P!$A$2:$AK$1048576, MATCH('HOF Meter (RP)'!S$1, P!$A$1:$AK$1, 0), FALSE)</f>
        <v>10</v>
      </c>
      <c r="T1042">
        <f t="shared" si="535"/>
        <v>1278</v>
      </c>
      <c r="U1042">
        <f>VLOOKUP($A1042, P!$A$2:$AK$1048576, MATCH('HOF Meter (RP)'!U$1, P!$A$1:$AK$1, 0), FALSE)</f>
        <v>4</v>
      </c>
      <c r="V1042" s="9">
        <f t="shared" si="536"/>
        <v>1242</v>
      </c>
      <c r="W1042">
        <f>VLOOKUP($A1042, P!$A$2:$AK$1048576, MATCH('HOF Meter (RP)'!W$1, P!$A$1:$AK$1, 0), FALSE)</f>
        <v>512.1</v>
      </c>
      <c r="X1042">
        <f t="shared" si="537"/>
        <v>1029</v>
      </c>
      <c r="Y1042">
        <f>VLOOKUP($A1042, P!$A$2:$AK$1048576, MATCH('HOF Meter (RP)'!Y$1, P!$A$1:$AK$1, 0), FALSE)</f>
        <v>6.1483418318261096</v>
      </c>
      <c r="Z1042">
        <f t="shared" si="538"/>
        <v>687</v>
      </c>
      <c r="AA1042">
        <f>VLOOKUP($A1042, P!$A$2:$AK$1048576, MATCH('HOF Meter (RP)'!AA$1, P!$A$1:$AK$1, 0), FALSE)</f>
        <v>2.6877037150554099</v>
      </c>
      <c r="AB1042">
        <f t="shared" si="539"/>
        <v>270</v>
      </c>
      <c r="AC1042">
        <f>VLOOKUP($A1042, P!$A$2:$AK$1048576, MATCH('HOF Meter (RP)'!AC$1, P!$A$1:$AK$1, 0), FALSE)</f>
        <v>2.2875817000000001</v>
      </c>
      <c r="AD1042">
        <f t="shared" si="540"/>
        <v>324</v>
      </c>
      <c r="AE1042">
        <f>VLOOKUP($A1042, P!$A$2:$AK$1048576, MATCH('HOF Meter (RP)'!AE$1, P!$A$1:$AK$1, 0), FALSE)</f>
        <v>0.25924075924075901</v>
      </c>
      <c r="AF1042">
        <f t="shared" si="541"/>
        <v>998</v>
      </c>
      <c r="AG1042">
        <f>VLOOKUP($A1042, P!$A$2:$AK$1048576, MATCH('HOF Meter (RP)'!AG$1, P!$A$1:$AK$1, 0), FALSE)</f>
        <v>1.31164625745623</v>
      </c>
      <c r="AH1042">
        <f t="shared" si="542"/>
        <v>467</v>
      </c>
      <c r="AI1042">
        <f>VLOOKUP($A1042, P!$A$2:$AK$1048576, MATCH('HOF Meter (RP)'!AI$1, P!$A$1:$AK$1, 0), FALSE)</f>
        <v>3.5859476386877698</v>
      </c>
      <c r="AJ1042">
        <f t="shared" si="543"/>
        <v>325</v>
      </c>
      <c r="AK1042">
        <f>VLOOKUP($A1042, P!$A$2:$AK$1048576, MATCH('HOF Meter (RP)'!AK$1, P!$A$1:$AK$1, 0), FALSE)</f>
        <v>3.4854457043111302</v>
      </c>
      <c r="AL1042" s="9">
        <f t="shared" si="544"/>
        <v>966</v>
      </c>
      <c r="AM1042">
        <f>VLOOKUP($A1042, P!$A$2:$AK$1048576, MATCH('HOF Meter (RP)'!AM$1, P!$A$1:$AK$1, 0), FALSE)</f>
        <v>1.361236361769627</v>
      </c>
      <c r="AN1042">
        <f t="shared" si="545"/>
        <v>887</v>
      </c>
      <c r="AO1042">
        <f>VLOOKUP($A1042, P!$A$2:$AK$1048576, MATCH('HOF Meter (RP)'!AO$1, P!$A$1:$AK$1, 0), FALSE)</f>
        <v>-2.8788281343877302</v>
      </c>
      <c r="AP1042">
        <f t="shared" si="546"/>
        <v>1491</v>
      </c>
      <c r="AQ1042">
        <f>VLOOKUP($A1042, P!$A$2:$AK$1048576, MATCH('HOF Meter (RP)'!AQ$1, P!$A$1:$AK$1, 0), FALSE)</f>
        <v>-6.5759568977084397</v>
      </c>
      <c r="AR1042">
        <f t="shared" si="547"/>
        <v>1717</v>
      </c>
      <c r="AS1042">
        <f>VLOOKUP($A1042, P!$A$2:$AK$1048576, MATCH('HOF Meter (RP)'!AS$1, P!$A$1:$AK$1, 0), FALSE)</f>
        <v>92.663609081997507</v>
      </c>
      <c r="AT1042" s="9">
        <f t="shared" si="548"/>
        <v>492</v>
      </c>
      <c r="AU1042">
        <f>VLOOKUP($A1042, P!$A$2:$AK$1048576, MATCH('HOF Meter (RP)'!AU$1, P!$A$1:$AK$1, 0), FALSE)</f>
        <v>89.974737308318495</v>
      </c>
      <c r="AV1042">
        <f t="shared" si="549"/>
        <v>262</v>
      </c>
      <c r="AW1042">
        <f>VLOOKUP($A1042, P!$A$2:$AK$1048576, MATCH('HOF Meter (RP)'!AW$1, P!$A$1:$AK$1, 0), FALSE)</f>
        <v>3.6047229106155001</v>
      </c>
      <c r="AX1042">
        <f t="shared" si="550"/>
        <v>1260</v>
      </c>
      <c r="AY1042">
        <f>VLOOKUP($A1042, P!$A$2:$AK$1048576, MATCH('HOF Meter (RP)'!AY$1, P!$A$1:$AK$1, 0), FALSE)</f>
        <v>0.155757533252118</v>
      </c>
      <c r="AZ1042">
        <f t="shared" si="551"/>
        <v>1198</v>
      </c>
      <c r="BA1042">
        <f>VLOOKUP($A1042, P!$A$2:$AK$1048576, MATCH('HOF Meter (RP)'!BA$1, P!$A$1:$AK$1, 0), FALSE)</f>
        <v>83.358452058727195</v>
      </c>
      <c r="BB1042" s="9">
        <f t="shared" si="552"/>
        <v>1362</v>
      </c>
      <c r="BC1042">
        <f>VLOOKUP($A1042, P!$A$2:$AK$1048576, MATCH('HOF Meter (RP)'!BC$1, P!$A$1:$AK$1, 0), FALSE)</f>
        <v>84.796679077493295</v>
      </c>
      <c r="BD1042" s="9">
        <f t="shared" si="553"/>
        <v>306</v>
      </c>
      <c r="BE1042">
        <f>VLOOKUP($A1042, P!$A$2:$AK$1048576, MATCH('HOF Meter (RP)'!BE$1, P!$A$1:$AK$1, 0), FALSE)</f>
        <v>98.603817497596197</v>
      </c>
      <c r="BF1042">
        <f t="shared" si="554"/>
        <v>703</v>
      </c>
      <c r="BG1042">
        <f>VLOOKUP($A1042, P!$A$2:$AK$1048576, MATCH('HOF Meter (RP)'!BG$1, P!$A$1:$AK$1, 0), FALSE)</f>
        <v>103.242751803671</v>
      </c>
      <c r="BH1042" s="9">
        <f t="shared" si="555"/>
        <v>1199</v>
      </c>
      <c r="BI1042">
        <f>VLOOKUP($A1042, P!$A$2:$AK$1048576, MATCH('HOF Meter (RP)'!BI$1, P!$A$1:$AK$1, 0), FALSE)</f>
        <v>99.089195785750405</v>
      </c>
      <c r="BJ1042" s="9">
        <f t="shared" si="556"/>
        <v>620</v>
      </c>
      <c r="BK1042">
        <f>VLOOKUP($A1042, P!$A$2:$AK$1048576, MATCH('HOF Meter (RP)'!BK$1, P!$A$1:$AK$1, 0), FALSE)</f>
        <v>2</v>
      </c>
      <c r="BL1042">
        <f t="shared" si="557"/>
        <v>642</v>
      </c>
      <c r="BM1042" t="str">
        <f>VLOOKUP($A1042, P!$A$2:$AK$1048576, MATCH('HOF Meter (RP)'!BM$1, P!$A$1:$AK$1, 0), FALSE)</f>
        <v>Burke Badenhop</v>
      </c>
      <c r="BN1042">
        <f>VLOOKUP($A1042, P!$A$2:$AK$1048576, MATCH('HOF Meter (RP)'!BN$1, P!$A$1:$AK$1, 0), FALSE)</f>
        <v>9736</v>
      </c>
      <c r="BO1042">
        <f>VLOOKUP($A1042, P!$A$2:$AK$1048576, MATCH('HOF Meter (RP)'!BO$1, P!$A$1:$AK$1, 0), FALSE)</f>
        <v>488674</v>
      </c>
      <c r="BP1042" s="10">
        <f t="shared" si="558"/>
        <v>837.85991498592409</v>
      </c>
      <c r="BQ1042" s="10">
        <f t="shared" si="528"/>
        <v>-672.41945077688626</v>
      </c>
      <c r="BR1042" s="8">
        <f t="shared" si="559"/>
        <v>1041</v>
      </c>
      <c r="BS1042" s="7">
        <f t="shared" si="560"/>
        <v>10</v>
      </c>
    </row>
    <row r="1043" spans="1:71" x14ac:dyDescent="0.45">
      <c r="A1043">
        <v>1005505</v>
      </c>
      <c r="B1043" t="str">
        <f>VLOOKUP(A1043, P!$A$2:$AK$1048576, MATCH('HOF Meter (RP)'!B$1, P!$A$1:$AK$1, 0), FALSE)</f>
        <v>Tom Hausman</v>
      </c>
      <c r="C1043" t="str">
        <f>VLOOKUP($A1043, P!$A$2:$AK$1048576, MATCH('HOF Meter (RP)'!C$1, P!$A$1:$AK$1, 0), FALSE)</f>
        <v>RP</v>
      </c>
      <c r="D1043" t="str">
        <f>VLOOKUP($A1043, P!$A$2:$AK$1048576, MATCH('HOF Meter (RP)'!D$1, P!$A$1:$AK$1, 0), FALSE)</f>
        <v>RP</v>
      </c>
      <c r="E1043">
        <f>VLOOKUP($A1043, P!$A$2:$AK$1048576, MATCH('HOF Meter (RP)'!E$1, P!$A$1:$AK$1, 0), FALSE)</f>
        <v>0</v>
      </c>
      <c r="F1043">
        <f>VLOOKUP($A1043, P!$A$2:$AK$1048576, MATCH('HOF Meter (RP)'!F$1, P!$A$1:$AK$1, 0), FALSE)</f>
        <v>0</v>
      </c>
      <c r="G1043">
        <f t="shared" si="529"/>
        <v>0</v>
      </c>
      <c r="H1043">
        <f>VLOOKUP($A1043, P!$A$2:$AK$1048576, MATCH('HOF Meter (RP)'!H$1, P!$A$1:$AK$1, 0), FALSE)</f>
        <v>0</v>
      </c>
      <c r="I1043">
        <f>VLOOKUP($A1043, P!$A$2:$AK$1048576, MATCH('HOF Meter (RP)'!I$1, P!$A$1:$AK$1, 0), FALSE)</f>
        <v>15</v>
      </c>
      <c r="J1043">
        <f t="shared" si="530"/>
        <v>1547</v>
      </c>
      <c r="K1043">
        <f>VLOOKUP($A1043, P!$A$2:$AK$1048576, MATCH('HOF Meter (RP)'!K$1, P!$A$1:$AK$1, 0), FALSE)</f>
        <v>23</v>
      </c>
      <c r="L1043">
        <f t="shared" si="531"/>
        <v>1287</v>
      </c>
      <c r="M1043">
        <f>VLOOKUP($A1043, P!$A$2:$AK$1048576, MATCH('HOF Meter (RP)'!M$1, P!$A$1:$AK$1, 0), FALSE)</f>
        <v>0.39473684210526316</v>
      </c>
      <c r="N1043" s="9">
        <f t="shared" si="532"/>
        <v>1486</v>
      </c>
      <c r="O1043">
        <f>VLOOKUP($A1043, P!$A$2:$AK$1048576, MATCH('HOF Meter (RP)'!O$1, P!$A$1:$AK$1, 0), FALSE)</f>
        <v>3.7959185561487701</v>
      </c>
      <c r="P1043">
        <f t="shared" si="533"/>
        <v>653</v>
      </c>
      <c r="Q1043">
        <f>VLOOKUP($A1043, P!$A$2:$AK$1048576, MATCH('HOF Meter (RP)'!Q$1, P!$A$1:$AK$1, 0), FALSE)</f>
        <v>160</v>
      </c>
      <c r="R1043">
        <f t="shared" si="534"/>
        <v>1331</v>
      </c>
      <c r="S1043">
        <f>VLOOKUP($A1043, P!$A$2:$AK$1048576, MATCH('HOF Meter (RP)'!S$1, P!$A$1:$AK$1, 0), FALSE)</f>
        <v>33</v>
      </c>
      <c r="T1043">
        <f t="shared" si="535"/>
        <v>1027</v>
      </c>
      <c r="U1043">
        <f>VLOOKUP($A1043, P!$A$2:$AK$1048576, MATCH('HOF Meter (RP)'!U$1, P!$A$1:$AK$1, 0), FALSE)</f>
        <v>3</v>
      </c>
      <c r="V1043" s="9">
        <f t="shared" si="536"/>
        <v>1337</v>
      </c>
      <c r="W1043">
        <f>VLOOKUP($A1043, P!$A$2:$AK$1048576, MATCH('HOF Meter (RP)'!W$1, P!$A$1:$AK$1, 0), FALSE)</f>
        <v>441</v>
      </c>
      <c r="X1043">
        <f t="shared" si="537"/>
        <v>1211</v>
      </c>
      <c r="Y1043">
        <f>VLOOKUP($A1043, P!$A$2:$AK$1048576, MATCH('HOF Meter (RP)'!Y$1, P!$A$1:$AK$1, 0), FALSE)</f>
        <v>3.6734695704665499</v>
      </c>
      <c r="Z1043">
        <f t="shared" si="538"/>
        <v>1399</v>
      </c>
      <c r="AA1043">
        <f>VLOOKUP($A1043, P!$A$2:$AK$1048576, MATCH('HOF Meter (RP)'!AA$1, P!$A$1:$AK$1, 0), FALSE)</f>
        <v>2.4693878779247398</v>
      </c>
      <c r="AB1043">
        <f t="shared" si="539"/>
        <v>178</v>
      </c>
      <c r="AC1043">
        <f>VLOOKUP($A1043, P!$A$2:$AK$1048576, MATCH('HOF Meter (RP)'!AC$1, P!$A$1:$AK$1, 0), FALSE)</f>
        <v>1.4876033099999999</v>
      </c>
      <c r="AD1043">
        <f t="shared" si="540"/>
        <v>986</v>
      </c>
      <c r="AE1043">
        <f>VLOOKUP($A1043, P!$A$2:$AK$1048576, MATCH('HOF Meter (RP)'!AE$1, P!$A$1:$AK$1, 0), FALSE)</f>
        <v>0.25464037122969801</v>
      </c>
      <c r="AF1043">
        <f t="shared" si="541"/>
        <v>826</v>
      </c>
      <c r="AG1043">
        <f>VLOOKUP($A1043, P!$A$2:$AK$1048576, MATCH('HOF Meter (RP)'!AG$1, P!$A$1:$AK$1, 0), FALSE)</f>
        <v>1.2698413330007801</v>
      </c>
      <c r="AH1043">
        <f t="shared" si="542"/>
        <v>304</v>
      </c>
      <c r="AI1043">
        <f>VLOOKUP($A1043, P!$A$2:$AK$1048576, MATCH('HOF Meter (RP)'!AI$1, P!$A$1:$AK$1, 0), FALSE)</f>
        <v>3.8780123157960502</v>
      </c>
      <c r="AJ1043">
        <f t="shared" si="543"/>
        <v>652</v>
      </c>
      <c r="AK1043">
        <f>VLOOKUP($A1043, P!$A$2:$AK$1048576, MATCH('HOF Meter (RP)'!AK$1, P!$A$1:$AK$1, 0), FALSE)</f>
        <v>1.5262073921039701</v>
      </c>
      <c r="AL1043" s="9">
        <f t="shared" si="544"/>
        <v>1387</v>
      </c>
      <c r="AM1043">
        <f>VLOOKUP($A1043, P!$A$2:$AK$1048576, MATCH('HOF Meter (RP)'!AM$1, P!$A$1:$AK$1, 0), FALSE)</f>
        <v>0.69215754743944224</v>
      </c>
      <c r="AN1043">
        <f t="shared" si="545"/>
        <v>1372</v>
      </c>
      <c r="AO1043">
        <f>VLOOKUP($A1043, P!$A$2:$AK$1048576, MATCH('HOF Meter (RP)'!AO$1, P!$A$1:$AK$1, 0), FALSE)</f>
        <v>0.95564786717295602</v>
      </c>
      <c r="AP1043">
        <f t="shared" si="546"/>
        <v>441</v>
      </c>
      <c r="AQ1043">
        <f>VLOOKUP($A1043, P!$A$2:$AK$1048576, MATCH('HOF Meter (RP)'!AQ$1, P!$A$1:$AK$1, 0), FALSE)</f>
        <v>2.3732995349505099</v>
      </c>
      <c r="AR1043">
        <f t="shared" si="547"/>
        <v>105</v>
      </c>
      <c r="AS1043">
        <f>VLOOKUP($A1043, P!$A$2:$AK$1048576, MATCH('HOF Meter (RP)'!AS$1, P!$A$1:$AK$1, 0), FALSE)</f>
        <v>105.35921975996401</v>
      </c>
      <c r="AT1043" s="9">
        <f t="shared" si="548"/>
        <v>1117</v>
      </c>
      <c r="AU1043">
        <f>VLOOKUP($A1043, P!$A$2:$AK$1048576, MATCH('HOF Meter (RP)'!AU$1, P!$A$1:$AK$1, 0), FALSE)</f>
        <v>106.390275244706</v>
      </c>
      <c r="AV1043">
        <f t="shared" si="549"/>
        <v>1226</v>
      </c>
      <c r="AW1043">
        <f>VLOOKUP($A1043, P!$A$2:$AK$1048576, MATCH('HOF Meter (RP)'!AW$1, P!$A$1:$AK$1, 0), FALSE)</f>
        <v>0</v>
      </c>
      <c r="AX1043">
        <f t="shared" si="550"/>
        <v>1</v>
      </c>
      <c r="AY1043">
        <f>VLOOKUP($A1043, P!$A$2:$AK$1048576, MATCH('HOF Meter (RP)'!AY$1, P!$A$1:$AK$1, 0), FALSE)</f>
        <v>-8.2093759647273501E-2</v>
      </c>
      <c r="AZ1043">
        <f t="shared" si="551"/>
        <v>734</v>
      </c>
      <c r="BA1043">
        <f>VLOOKUP($A1043, P!$A$2:$AK$1048576, MATCH('HOF Meter (RP)'!BA$1, P!$A$1:$AK$1, 0), FALSE)</f>
        <v>72.679057199546506</v>
      </c>
      <c r="BB1043" s="9">
        <f t="shared" si="552"/>
        <v>1601</v>
      </c>
      <c r="BC1043">
        <f>VLOOKUP($A1043, P!$A$2:$AK$1048576, MATCH('HOF Meter (RP)'!BC$1, P!$A$1:$AK$1, 0), FALSE)</f>
        <v>75.7801276131744</v>
      </c>
      <c r="BD1043" s="9">
        <f t="shared" si="553"/>
        <v>156</v>
      </c>
      <c r="BE1043">
        <f>VLOOKUP($A1043, P!$A$2:$AK$1048576, MATCH('HOF Meter (RP)'!BE$1, P!$A$1:$AK$1, 0), FALSE)</f>
        <v>94.8131769156102</v>
      </c>
      <c r="BF1043">
        <f t="shared" si="554"/>
        <v>826</v>
      </c>
      <c r="BG1043">
        <f>VLOOKUP($A1043, P!$A$2:$AK$1048576, MATCH('HOF Meter (RP)'!BG$1, P!$A$1:$AK$1, 0), FALSE)</f>
        <v>100.945932224459</v>
      </c>
      <c r="BH1043" s="9">
        <f t="shared" si="555"/>
        <v>931</v>
      </c>
      <c r="BI1043">
        <f>VLOOKUP($A1043, P!$A$2:$AK$1048576, MATCH('HOF Meter (RP)'!BI$1, P!$A$1:$AK$1, 0), FALSE)</f>
        <v>95.2081811515244</v>
      </c>
      <c r="BJ1043" s="9">
        <f t="shared" si="556"/>
        <v>340</v>
      </c>
      <c r="BK1043">
        <f>VLOOKUP($A1043, P!$A$2:$AK$1048576, MATCH('HOF Meter (RP)'!BK$1, P!$A$1:$AK$1, 0), FALSE)</f>
        <v>17</v>
      </c>
      <c r="BL1043">
        <f t="shared" si="557"/>
        <v>365</v>
      </c>
      <c r="BM1043" t="str">
        <f>VLOOKUP($A1043, P!$A$2:$AK$1048576, MATCH('HOF Meter (RP)'!BM$1, P!$A$1:$AK$1, 0), FALSE)</f>
        <v>Tom Hausman</v>
      </c>
      <c r="BN1043">
        <f>VLOOKUP($A1043, P!$A$2:$AK$1048576, MATCH('HOF Meter (RP)'!BN$1, P!$A$1:$AK$1, 0), FALSE)</f>
        <v>1005505</v>
      </c>
      <c r="BO1043">
        <f>VLOOKUP($A1043, P!$A$2:$AK$1048576, MATCH('HOF Meter (RP)'!BO$1, P!$A$1:$AK$1, 0), FALSE)</f>
        <v>115618</v>
      </c>
      <c r="BP1043" s="10">
        <f t="shared" si="558"/>
        <v>838.06566333345984</v>
      </c>
      <c r="BQ1043" s="10">
        <f t="shared" si="528"/>
        <v>-672.62519912442201</v>
      </c>
      <c r="BR1043" s="8">
        <f t="shared" si="559"/>
        <v>1042</v>
      </c>
      <c r="BS1043" s="7">
        <f t="shared" si="560"/>
        <v>10</v>
      </c>
    </row>
    <row r="1044" spans="1:71" x14ac:dyDescent="0.45">
      <c r="A1044">
        <v>1000694</v>
      </c>
      <c r="B1044" t="str">
        <f>VLOOKUP(A1044, P!$A$2:$AK$1048576, MATCH('HOF Meter (RP)'!B$1, P!$A$1:$AK$1, 0), FALSE)</f>
        <v>Jose Bautista</v>
      </c>
      <c r="C1044" t="str">
        <f>VLOOKUP($A1044, P!$A$2:$AK$1048576, MATCH('HOF Meter (RP)'!C$1, P!$A$1:$AK$1, 0), FALSE)</f>
        <v>RP</v>
      </c>
      <c r="D1044" t="str">
        <f>VLOOKUP($A1044, P!$A$2:$AK$1048576, MATCH('HOF Meter (RP)'!D$1, P!$A$1:$AK$1, 0), FALSE)</f>
        <v>RP</v>
      </c>
      <c r="E1044">
        <f>VLOOKUP($A1044, P!$A$2:$AK$1048576, MATCH('HOF Meter (RP)'!E$1, P!$A$1:$AK$1, 0), FALSE)</f>
        <v>0</v>
      </c>
      <c r="F1044">
        <f>VLOOKUP($A1044, P!$A$2:$AK$1048576, MATCH('HOF Meter (RP)'!F$1, P!$A$1:$AK$1, 0), FALSE)</f>
        <v>0</v>
      </c>
      <c r="G1044">
        <f t="shared" si="529"/>
        <v>0</v>
      </c>
      <c r="H1044">
        <f>VLOOKUP($A1044, P!$A$2:$AK$1048576, MATCH('HOF Meter (RP)'!H$1, P!$A$1:$AK$1, 0), FALSE)</f>
        <v>0</v>
      </c>
      <c r="I1044">
        <f>VLOOKUP($A1044, P!$A$2:$AK$1048576, MATCH('HOF Meter (RP)'!I$1, P!$A$1:$AK$1, 0), FALSE)</f>
        <v>32</v>
      </c>
      <c r="J1044">
        <f t="shared" si="530"/>
        <v>801</v>
      </c>
      <c r="K1044">
        <f>VLOOKUP($A1044, P!$A$2:$AK$1048576, MATCH('HOF Meter (RP)'!K$1, P!$A$1:$AK$1, 0), FALSE)</f>
        <v>42</v>
      </c>
      <c r="L1044">
        <f t="shared" si="531"/>
        <v>616</v>
      </c>
      <c r="M1044">
        <f>VLOOKUP($A1044, P!$A$2:$AK$1048576, MATCH('HOF Meter (RP)'!M$1, P!$A$1:$AK$1, 0), FALSE)</f>
        <v>0.43243243243243246</v>
      </c>
      <c r="N1044" s="9">
        <f t="shared" si="532"/>
        <v>1273</v>
      </c>
      <c r="O1044">
        <f>VLOOKUP($A1044, P!$A$2:$AK$1048576, MATCH('HOF Meter (RP)'!O$1, P!$A$1:$AK$1, 0), FALSE)</f>
        <v>4.6203210526873599</v>
      </c>
      <c r="P1044">
        <f t="shared" si="533"/>
        <v>1417</v>
      </c>
      <c r="Q1044">
        <f>VLOOKUP($A1044, P!$A$2:$AK$1048576, MATCH('HOF Meter (RP)'!Q$1, P!$A$1:$AK$1, 0), FALSE)</f>
        <v>312</v>
      </c>
      <c r="R1044">
        <f t="shared" si="534"/>
        <v>788</v>
      </c>
      <c r="S1044">
        <f>VLOOKUP($A1044, P!$A$2:$AK$1048576, MATCH('HOF Meter (RP)'!S$1, P!$A$1:$AK$1, 0), FALSE)</f>
        <v>49</v>
      </c>
      <c r="T1044">
        <f t="shared" si="535"/>
        <v>741</v>
      </c>
      <c r="U1044">
        <f>VLOOKUP($A1044, P!$A$2:$AK$1048576, MATCH('HOF Meter (RP)'!U$1, P!$A$1:$AK$1, 0), FALSE)</f>
        <v>3</v>
      </c>
      <c r="V1044" s="9">
        <f t="shared" si="536"/>
        <v>1337</v>
      </c>
      <c r="W1044">
        <f>VLOOKUP($A1044, P!$A$2:$AK$1048576, MATCH('HOF Meter (RP)'!W$1, P!$A$1:$AK$1, 0), FALSE)</f>
        <v>685.2</v>
      </c>
      <c r="X1044">
        <f t="shared" si="537"/>
        <v>668</v>
      </c>
      <c r="Y1044">
        <f>VLOOKUP($A1044, P!$A$2:$AK$1048576, MATCH('HOF Meter (RP)'!Y$1, P!$A$1:$AK$1, 0), FALSE)</f>
        <v>4.3052991627313997</v>
      </c>
      <c r="Z1044">
        <f t="shared" si="538"/>
        <v>1242</v>
      </c>
      <c r="AA1044">
        <f>VLOOKUP($A1044, P!$A$2:$AK$1048576, MATCH('HOF Meter (RP)'!AA$1, P!$A$1:$AK$1, 0), FALSE)</f>
        <v>2.2445309659361801</v>
      </c>
      <c r="AB1044">
        <f t="shared" si="539"/>
        <v>92</v>
      </c>
      <c r="AC1044">
        <f>VLOOKUP($A1044, P!$A$2:$AK$1048576, MATCH('HOF Meter (RP)'!AC$1, P!$A$1:$AK$1, 0), FALSE)</f>
        <v>1.9181286500000001</v>
      </c>
      <c r="AD1044">
        <f t="shared" si="540"/>
        <v>583</v>
      </c>
      <c r="AE1044">
        <f>VLOOKUP($A1044, P!$A$2:$AK$1048576, MATCH('HOF Meter (RP)'!AE$1, P!$A$1:$AK$1, 0), FALSE)</f>
        <v>0.26842684268426797</v>
      </c>
      <c r="AF1044">
        <f t="shared" si="541"/>
        <v>1289</v>
      </c>
      <c r="AG1044">
        <f>VLOOKUP($A1044, P!$A$2:$AK$1048576, MATCH('HOF Meter (RP)'!AG$1, P!$A$1:$AK$1, 0), FALSE)</f>
        <v>1.31696651217698</v>
      </c>
      <c r="AH1044">
        <f t="shared" si="542"/>
        <v>505</v>
      </c>
      <c r="AI1044">
        <f>VLOOKUP($A1044, P!$A$2:$AK$1048576, MATCH('HOF Meter (RP)'!AI$1, P!$A$1:$AK$1, 0), FALSE)</f>
        <v>4.8781942482954896</v>
      </c>
      <c r="AJ1044">
        <f t="shared" si="543"/>
        <v>1623</v>
      </c>
      <c r="AK1044">
        <f>VLOOKUP($A1044, P!$A$2:$AK$1048576, MATCH('HOF Meter (RP)'!AK$1, P!$A$1:$AK$1, 0), FALSE)</f>
        <v>-0.86623196257278301</v>
      </c>
      <c r="AL1044" s="9">
        <f t="shared" si="544"/>
        <v>1698</v>
      </c>
      <c r="AM1044">
        <f>VLOOKUP($A1044, P!$A$2:$AK$1048576, MATCH('HOF Meter (RP)'!AM$1, P!$A$1:$AK$1, 0), FALSE)</f>
        <v>-0.25284061954838966</v>
      </c>
      <c r="AN1044">
        <f t="shared" si="545"/>
        <v>1686</v>
      </c>
      <c r="AO1044">
        <f>VLOOKUP($A1044, P!$A$2:$AK$1048576, MATCH('HOF Meter (RP)'!AO$1, P!$A$1:$AK$1, 0), FALSE)</f>
        <v>-0.85838822321966202</v>
      </c>
      <c r="AP1044">
        <f t="shared" si="546"/>
        <v>1269</v>
      </c>
      <c r="AQ1044">
        <f>VLOOKUP($A1044, P!$A$2:$AK$1048576, MATCH('HOF Meter (RP)'!AQ$1, P!$A$1:$AK$1, 0), FALSE)</f>
        <v>1.74134993510238</v>
      </c>
      <c r="AR1044">
        <f t="shared" si="547"/>
        <v>168</v>
      </c>
      <c r="AS1044">
        <f>VLOOKUP($A1044, P!$A$2:$AK$1048576, MATCH('HOF Meter (RP)'!AS$1, P!$A$1:$AK$1, 0), FALSE)</f>
        <v>114.35379968986901</v>
      </c>
      <c r="AT1044" s="9">
        <f t="shared" si="548"/>
        <v>1458</v>
      </c>
      <c r="AU1044">
        <f>VLOOKUP($A1044, P!$A$2:$AK$1048576, MATCH('HOF Meter (RP)'!AU$1, P!$A$1:$AK$1, 0), FALSE)</f>
        <v>118.385709683104</v>
      </c>
      <c r="AV1044">
        <f t="shared" si="549"/>
        <v>1663</v>
      </c>
      <c r="AW1044">
        <f>VLOOKUP($A1044, P!$A$2:$AK$1048576, MATCH('HOF Meter (RP)'!AW$1, P!$A$1:$AK$1, 0), FALSE)</f>
        <v>0</v>
      </c>
      <c r="AX1044">
        <f t="shared" si="550"/>
        <v>1</v>
      </c>
      <c r="AY1044">
        <f>VLOOKUP($A1044, P!$A$2:$AK$1048576, MATCH('HOF Meter (RP)'!AY$1, P!$A$1:$AK$1, 0), FALSE)</f>
        <v>-0.25787319560812899</v>
      </c>
      <c r="AZ1044">
        <f t="shared" si="551"/>
        <v>437</v>
      </c>
      <c r="BA1044">
        <f>VLOOKUP($A1044, P!$A$2:$AK$1048576, MATCH('HOF Meter (RP)'!BA$1, P!$A$1:$AK$1, 0), FALSE)</f>
        <v>71.721889396576302</v>
      </c>
      <c r="BB1044" s="9">
        <f t="shared" si="552"/>
        <v>1616</v>
      </c>
      <c r="BC1044">
        <f>VLOOKUP($A1044, P!$A$2:$AK$1048576, MATCH('HOF Meter (RP)'!BC$1, P!$A$1:$AK$1, 0), FALSE)</f>
        <v>68.654036248921201</v>
      </c>
      <c r="BD1044" s="9">
        <f t="shared" si="553"/>
        <v>71</v>
      </c>
      <c r="BE1044">
        <f>VLOOKUP($A1044, P!$A$2:$AK$1048576, MATCH('HOF Meter (RP)'!BE$1, P!$A$1:$AK$1, 0), FALSE)</f>
        <v>104.16527677306</v>
      </c>
      <c r="BF1044">
        <f t="shared" si="554"/>
        <v>559</v>
      </c>
      <c r="BG1044">
        <f>VLOOKUP($A1044, P!$A$2:$AK$1048576, MATCH('HOF Meter (RP)'!BG$1, P!$A$1:$AK$1, 0), FALSE)</f>
        <v>104.208933266044</v>
      </c>
      <c r="BH1044" s="9">
        <f t="shared" si="555"/>
        <v>1286</v>
      </c>
      <c r="BI1044">
        <f>VLOOKUP($A1044, P!$A$2:$AK$1048576, MATCH('HOF Meter (RP)'!BI$1, P!$A$1:$AK$1, 0), FALSE)</f>
        <v>96.2270012377559</v>
      </c>
      <c r="BJ1044" s="9">
        <f t="shared" si="556"/>
        <v>392</v>
      </c>
      <c r="BK1044">
        <f>VLOOKUP($A1044, P!$A$2:$AK$1048576, MATCH('HOF Meter (RP)'!BK$1, P!$A$1:$AK$1, 0), FALSE)</f>
        <v>23</v>
      </c>
      <c r="BL1044">
        <f t="shared" si="557"/>
        <v>272</v>
      </c>
      <c r="BM1044" t="str">
        <f>VLOOKUP($A1044, P!$A$2:$AK$1048576, MATCH('HOF Meter (RP)'!BM$1, P!$A$1:$AK$1, 0), FALSE)</f>
        <v>Jose Bautista</v>
      </c>
      <c r="BN1044">
        <f>VLOOKUP($A1044, P!$A$2:$AK$1048576, MATCH('HOF Meter (RP)'!BN$1, P!$A$1:$AK$1, 0), FALSE)</f>
        <v>1000694</v>
      </c>
      <c r="BO1044">
        <f>VLOOKUP($A1044, P!$A$2:$AK$1048576, MATCH('HOF Meter (RP)'!BO$1, P!$A$1:$AK$1, 0), FALSE)</f>
        <v>110713</v>
      </c>
      <c r="BP1044" s="10">
        <f t="shared" si="558"/>
        <v>838.22424862616435</v>
      </c>
      <c r="BQ1044" s="10">
        <f t="shared" si="528"/>
        <v>-672.78378441712653</v>
      </c>
      <c r="BR1044" s="8">
        <f t="shared" si="559"/>
        <v>1043</v>
      </c>
      <c r="BS1044" s="7">
        <f t="shared" si="560"/>
        <v>10</v>
      </c>
    </row>
    <row r="1045" spans="1:71" x14ac:dyDescent="0.45">
      <c r="A1045">
        <v>1001759</v>
      </c>
      <c r="B1045" t="str">
        <f>VLOOKUP(A1045, P!$A$2:$AK$1048576, MATCH('HOF Meter (RP)'!B$1, P!$A$1:$AK$1, 0), FALSE)</f>
        <v>Tom Buskey</v>
      </c>
      <c r="C1045" t="str">
        <f>VLOOKUP($A1045, P!$A$2:$AK$1048576, MATCH('HOF Meter (RP)'!C$1, P!$A$1:$AK$1, 0), FALSE)</f>
        <v>RP</v>
      </c>
      <c r="D1045" t="str">
        <f>VLOOKUP($A1045, P!$A$2:$AK$1048576, MATCH('HOF Meter (RP)'!D$1, P!$A$1:$AK$1, 0), FALSE)</f>
        <v>RP</v>
      </c>
      <c r="E1045">
        <f>VLOOKUP($A1045, P!$A$2:$AK$1048576, MATCH('HOF Meter (RP)'!E$1, P!$A$1:$AK$1, 0), FALSE)</f>
        <v>0</v>
      </c>
      <c r="F1045">
        <f>VLOOKUP($A1045, P!$A$2:$AK$1048576, MATCH('HOF Meter (RP)'!F$1, P!$A$1:$AK$1, 0), FALSE)</f>
        <v>0</v>
      </c>
      <c r="G1045">
        <f t="shared" si="529"/>
        <v>0</v>
      </c>
      <c r="H1045">
        <f>VLOOKUP($A1045, P!$A$2:$AK$1048576, MATCH('HOF Meter (RP)'!H$1, P!$A$1:$AK$1, 0), FALSE)</f>
        <v>0</v>
      </c>
      <c r="I1045">
        <f>VLOOKUP($A1045, P!$A$2:$AK$1048576, MATCH('HOF Meter (RP)'!I$1, P!$A$1:$AK$1, 0), FALSE)</f>
        <v>21</v>
      </c>
      <c r="J1045">
        <f t="shared" si="530"/>
        <v>1263</v>
      </c>
      <c r="K1045">
        <f>VLOOKUP($A1045, P!$A$2:$AK$1048576, MATCH('HOF Meter (RP)'!K$1, P!$A$1:$AK$1, 0), FALSE)</f>
        <v>27</v>
      </c>
      <c r="L1045">
        <f t="shared" si="531"/>
        <v>1117</v>
      </c>
      <c r="M1045">
        <f>VLOOKUP($A1045, P!$A$2:$AK$1048576, MATCH('HOF Meter (RP)'!M$1, P!$A$1:$AK$1, 0), FALSE)</f>
        <v>0.4375</v>
      </c>
      <c r="N1045" s="9">
        <f t="shared" si="532"/>
        <v>1223</v>
      </c>
      <c r="O1045">
        <f>VLOOKUP($A1045, P!$A$2:$AK$1048576, MATCH('HOF Meter (RP)'!O$1, P!$A$1:$AK$1, 0), FALSE)</f>
        <v>3.6613348842384301</v>
      </c>
      <c r="P1045">
        <f t="shared" si="533"/>
        <v>515</v>
      </c>
      <c r="Q1045">
        <f>VLOOKUP($A1045, P!$A$2:$AK$1048576, MATCH('HOF Meter (RP)'!Q$1, P!$A$1:$AK$1, 0), FALSE)</f>
        <v>258</v>
      </c>
      <c r="R1045">
        <f t="shared" si="534"/>
        <v>959</v>
      </c>
      <c r="S1045">
        <f>VLOOKUP($A1045, P!$A$2:$AK$1048576, MATCH('HOF Meter (RP)'!S$1, P!$A$1:$AK$1, 0), FALSE)</f>
        <v>0</v>
      </c>
      <c r="T1045">
        <f t="shared" si="535"/>
        <v>1502</v>
      </c>
      <c r="U1045">
        <f>VLOOKUP($A1045, P!$A$2:$AK$1048576, MATCH('HOF Meter (RP)'!U$1, P!$A$1:$AK$1, 0), FALSE)</f>
        <v>34</v>
      </c>
      <c r="V1045" s="9">
        <f t="shared" si="536"/>
        <v>437</v>
      </c>
      <c r="W1045">
        <f>VLOOKUP($A1045, P!$A$2:$AK$1048576, MATCH('HOF Meter (RP)'!W$1, P!$A$1:$AK$1, 0), FALSE)</f>
        <v>479.1</v>
      </c>
      <c r="X1045">
        <f t="shared" si="537"/>
        <v>1105</v>
      </c>
      <c r="Y1045">
        <f>VLOOKUP($A1045, P!$A$2:$AK$1048576, MATCH('HOF Meter (RP)'!Y$1, P!$A$1:$AK$1, 0), FALSE)</f>
        <v>3.9805281818387002</v>
      </c>
      <c r="Z1045">
        <f t="shared" si="538"/>
        <v>1323</v>
      </c>
      <c r="AA1045">
        <f>VLOOKUP($A1045, P!$A$2:$AK$1048576, MATCH('HOF Meter (RP)'!AA$1, P!$A$1:$AK$1, 0), FALSE)</f>
        <v>3.1356047470144501</v>
      </c>
      <c r="AB1045">
        <f t="shared" si="539"/>
        <v>562</v>
      </c>
      <c r="AC1045">
        <f>VLOOKUP($A1045, P!$A$2:$AK$1048576, MATCH('HOF Meter (RP)'!AC$1, P!$A$1:$AK$1, 0), FALSE)</f>
        <v>1.2694610799999999</v>
      </c>
      <c r="AD1045">
        <f t="shared" si="540"/>
        <v>1207</v>
      </c>
      <c r="AE1045">
        <f>VLOOKUP($A1045, P!$A$2:$AK$1048576, MATCH('HOF Meter (RP)'!AE$1, P!$A$1:$AK$1, 0), FALSE)</f>
        <v>0.25794291868605201</v>
      </c>
      <c r="AF1045">
        <f t="shared" si="541"/>
        <v>948</v>
      </c>
      <c r="AG1045">
        <f>VLOOKUP($A1045, P!$A$2:$AK$1048576, MATCH('HOF Meter (RP)'!AG$1, P!$A$1:$AK$1, 0), FALSE)</f>
        <v>1.3477050343122601</v>
      </c>
      <c r="AH1045">
        <f t="shared" si="542"/>
        <v>673</v>
      </c>
      <c r="AI1045">
        <f>VLOOKUP($A1045, P!$A$2:$AK$1048576, MATCH('HOF Meter (RP)'!AI$1, P!$A$1:$AK$1, 0), FALSE)</f>
        <v>4.4137979448573796</v>
      </c>
      <c r="AJ1045">
        <f t="shared" si="543"/>
        <v>1327</v>
      </c>
      <c r="AK1045">
        <f>VLOOKUP($A1045, P!$A$2:$AK$1048576, MATCH('HOF Meter (RP)'!AK$1, P!$A$1:$AK$1, 0), FALSE)</f>
        <v>-2.0563784055411798</v>
      </c>
      <c r="AL1045" s="9">
        <f t="shared" si="544"/>
        <v>1722</v>
      </c>
      <c r="AM1045">
        <f>VLOOKUP($A1045, P!$A$2:$AK$1048576, MATCH('HOF Meter (RP)'!AM$1, P!$A$1:$AK$1, 0), FALSE)</f>
        <v>-0.85843389920316415</v>
      </c>
      <c r="AN1045">
        <f t="shared" si="545"/>
        <v>1722</v>
      </c>
      <c r="AO1045">
        <f>VLOOKUP($A1045, P!$A$2:$AK$1048576, MATCH('HOF Meter (RP)'!AO$1, P!$A$1:$AK$1, 0), FALSE)</f>
        <v>-3.3857499379664602</v>
      </c>
      <c r="AP1045">
        <f t="shared" si="546"/>
        <v>1546</v>
      </c>
      <c r="AQ1045">
        <f>VLOOKUP($A1045, P!$A$2:$AK$1048576, MATCH('HOF Meter (RP)'!AQ$1, P!$A$1:$AK$1, 0), FALSE)</f>
        <v>-0.90391034776972601</v>
      </c>
      <c r="AR1045">
        <f t="shared" si="547"/>
        <v>1322</v>
      </c>
      <c r="AS1045">
        <f>VLOOKUP($A1045, P!$A$2:$AK$1048576, MATCH('HOF Meter (RP)'!AS$1, P!$A$1:$AK$1, 0), FALSE)</f>
        <v>94.846198639131799</v>
      </c>
      <c r="AT1045" s="9">
        <f t="shared" si="548"/>
        <v>590</v>
      </c>
      <c r="AU1045">
        <f>VLOOKUP($A1045, P!$A$2:$AK$1048576, MATCH('HOF Meter (RP)'!AU$1, P!$A$1:$AK$1, 0), FALSE)</f>
        <v>113.403497156585</v>
      </c>
      <c r="AV1045">
        <f t="shared" si="549"/>
        <v>1538</v>
      </c>
      <c r="AW1045">
        <f>VLOOKUP($A1045, P!$A$2:$AK$1048576, MATCH('HOF Meter (RP)'!AW$1, P!$A$1:$AK$1, 0), FALSE)</f>
        <v>0</v>
      </c>
      <c r="AX1045">
        <f t="shared" si="550"/>
        <v>1</v>
      </c>
      <c r="AY1045">
        <f>VLOOKUP($A1045, P!$A$2:$AK$1048576, MATCH('HOF Meter (RP)'!AY$1, P!$A$1:$AK$1, 0), FALSE)</f>
        <v>-0.75246306061895296</v>
      </c>
      <c r="AZ1045">
        <f t="shared" si="551"/>
        <v>33</v>
      </c>
      <c r="BA1045">
        <f>VLOOKUP($A1045, P!$A$2:$AK$1048576, MATCH('HOF Meter (RP)'!BA$1, P!$A$1:$AK$1, 0), FALSE)</f>
        <v>83.802386588416198</v>
      </c>
      <c r="BB1045" s="9">
        <f t="shared" si="552"/>
        <v>1352</v>
      </c>
      <c r="BC1045">
        <f>VLOOKUP($A1045, P!$A$2:$AK$1048576, MATCH('HOF Meter (RP)'!BC$1, P!$A$1:$AK$1, 0), FALSE)</f>
        <v>96.340825853472694</v>
      </c>
      <c r="BD1045" s="9">
        <f t="shared" si="553"/>
        <v>581</v>
      </c>
      <c r="BE1045">
        <f>VLOOKUP($A1045, P!$A$2:$AK$1048576, MATCH('HOF Meter (RP)'!BE$1, P!$A$1:$AK$1, 0), FALSE)</f>
        <v>87.190469441511397</v>
      </c>
      <c r="BF1045">
        <f t="shared" si="554"/>
        <v>1085</v>
      </c>
      <c r="BG1045">
        <f>VLOOKUP($A1045, P!$A$2:$AK$1048576, MATCH('HOF Meter (RP)'!BG$1, P!$A$1:$AK$1, 0), FALSE)</f>
        <v>100.57550203416299</v>
      </c>
      <c r="BH1045" s="9">
        <f t="shared" si="555"/>
        <v>888</v>
      </c>
      <c r="BI1045">
        <f>VLOOKUP($A1045, P!$A$2:$AK$1048576, MATCH('HOF Meter (RP)'!BI$1, P!$A$1:$AK$1, 0), FALSE)</f>
        <v>99.400339145513499</v>
      </c>
      <c r="BJ1045" s="9">
        <f t="shared" si="556"/>
        <v>649</v>
      </c>
      <c r="BK1045">
        <f>VLOOKUP($A1045, P!$A$2:$AK$1048576, MATCH('HOF Meter (RP)'!BK$1, P!$A$1:$AK$1, 0), FALSE)</f>
        <v>0</v>
      </c>
      <c r="BL1045">
        <f t="shared" si="557"/>
        <v>718</v>
      </c>
      <c r="BM1045" t="str">
        <f>VLOOKUP($A1045, P!$A$2:$AK$1048576, MATCH('HOF Meter (RP)'!BM$1, P!$A$1:$AK$1, 0), FALSE)</f>
        <v>Tom Buskey</v>
      </c>
      <c r="BN1045">
        <f>VLOOKUP($A1045, P!$A$2:$AK$1048576, MATCH('HOF Meter (RP)'!BN$1, P!$A$1:$AK$1, 0), FALSE)</f>
        <v>1001759</v>
      </c>
      <c r="BO1045">
        <f>VLOOKUP($A1045, P!$A$2:$AK$1048576, MATCH('HOF Meter (RP)'!BO$1, P!$A$1:$AK$1, 0), FALSE)</f>
        <v>111802</v>
      </c>
      <c r="BP1045" s="10">
        <f t="shared" si="558"/>
        <v>839.12264707057193</v>
      </c>
      <c r="BQ1045" s="10">
        <f t="shared" si="528"/>
        <v>-673.6821828615341</v>
      </c>
      <c r="BR1045" s="8">
        <f t="shared" si="559"/>
        <v>1044</v>
      </c>
      <c r="BS1045" s="7">
        <f t="shared" si="560"/>
        <v>10</v>
      </c>
    </row>
    <row r="1046" spans="1:71" x14ac:dyDescent="0.45">
      <c r="A1046">
        <v>1013244</v>
      </c>
      <c r="B1046" t="str">
        <f>VLOOKUP(A1046, P!$A$2:$AK$1048576, MATCH('HOF Meter (RP)'!B$1, P!$A$1:$AK$1, 0), FALSE)</f>
        <v>Wayne Twitchell</v>
      </c>
      <c r="C1046" t="str">
        <f>VLOOKUP($A1046, P!$A$2:$AK$1048576, MATCH('HOF Meter (RP)'!C$1, P!$A$1:$AK$1, 0), FALSE)</f>
        <v>RP</v>
      </c>
      <c r="D1046" t="str">
        <f>VLOOKUP($A1046, P!$A$2:$AK$1048576, MATCH('HOF Meter (RP)'!D$1, P!$A$1:$AK$1, 0), FALSE)</f>
        <v>SP</v>
      </c>
      <c r="E1046">
        <f>VLOOKUP($A1046, P!$A$2:$AK$1048576, MATCH('HOF Meter (RP)'!E$1, P!$A$1:$AK$1, 0), FALSE)</f>
        <v>0</v>
      </c>
      <c r="F1046">
        <f>VLOOKUP($A1046, P!$A$2:$AK$1048576, MATCH('HOF Meter (RP)'!F$1, P!$A$1:$AK$1, 0), FALSE)</f>
        <v>0</v>
      </c>
      <c r="G1046">
        <f t="shared" si="529"/>
        <v>0</v>
      </c>
      <c r="H1046">
        <f>VLOOKUP($A1046, P!$A$2:$AK$1048576, MATCH('HOF Meter (RP)'!H$1, P!$A$1:$AK$1, 0), FALSE)</f>
        <v>0</v>
      </c>
      <c r="I1046">
        <f>VLOOKUP($A1046, P!$A$2:$AK$1048576, MATCH('HOF Meter (RP)'!I$1, P!$A$1:$AK$1, 0), FALSE)</f>
        <v>48</v>
      </c>
      <c r="J1046">
        <f t="shared" si="530"/>
        <v>420</v>
      </c>
      <c r="K1046">
        <f>VLOOKUP($A1046, P!$A$2:$AK$1048576, MATCH('HOF Meter (RP)'!K$1, P!$A$1:$AK$1, 0), FALSE)</f>
        <v>65</v>
      </c>
      <c r="L1046">
        <f t="shared" si="531"/>
        <v>250</v>
      </c>
      <c r="M1046">
        <f>VLOOKUP($A1046, P!$A$2:$AK$1048576, MATCH('HOF Meter (RP)'!M$1, P!$A$1:$AK$1, 0), FALSE)</f>
        <v>0.4247787610619469</v>
      </c>
      <c r="N1046" s="9">
        <f t="shared" si="532"/>
        <v>1337</v>
      </c>
      <c r="O1046">
        <f>VLOOKUP($A1046, P!$A$2:$AK$1048576, MATCH('HOF Meter (RP)'!O$1, P!$A$1:$AK$1, 0), FALSE)</f>
        <v>3.9793037976564301</v>
      </c>
      <c r="P1046">
        <f t="shared" si="533"/>
        <v>873</v>
      </c>
      <c r="Q1046">
        <f>VLOOKUP($A1046, P!$A$2:$AK$1048576, MATCH('HOF Meter (RP)'!Q$1, P!$A$1:$AK$1, 0), FALSE)</f>
        <v>282</v>
      </c>
      <c r="R1046">
        <f t="shared" si="534"/>
        <v>884</v>
      </c>
      <c r="S1046">
        <f>VLOOKUP($A1046, P!$A$2:$AK$1048576, MATCH('HOF Meter (RP)'!S$1, P!$A$1:$AK$1, 0), FALSE)</f>
        <v>133</v>
      </c>
      <c r="T1046">
        <f t="shared" si="535"/>
        <v>182</v>
      </c>
      <c r="U1046">
        <f>VLOOKUP($A1046, P!$A$2:$AK$1048576, MATCH('HOF Meter (RP)'!U$1, P!$A$1:$AK$1, 0), FALSE)</f>
        <v>2</v>
      </c>
      <c r="V1046" s="9">
        <f t="shared" si="536"/>
        <v>1447</v>
      </c>
      <c r="W1046">
        <f>VLOOKUP($A1046, P!$A$2:$AK$1048576, MATCH('HOF Meter (RP)'!W$1, P!$A$1:$AK$1, 0), FALSE)</f>
        <v>1063</v>
      </c>
      <c r="X1046">
        <f t="shared" si="537"/>
        <v>288</v>
      </c>
      <c r="Y1046">
        <f>VLOOKUP($A1046, P!$A$2:$AK$1048576, MATCH('HOF Meter (RP)'!Y$1, P!$A$1:$AK$1, 0), FALSE)</f>
        <v>6.6801504177679298</v>
      </c>
      <c r="Z1046">
        <f t="shared" si="538"/>
        <v>551</v>
      </c>
      <c r="AA1046">
        <f>VLOOKUP($A1046, P!$A$2:$AK$1048576, MATCH('HOF Meter (RP)'!AA$1, P!$A$1:$AK$1, 0), FALSE)</f>
        <v>4.5465662539180904</v>
      </c>
      <c r="AB1046">
        <f t="shared" si="539"/>
        <v>1549</v>
      </c>
      <c r="AC1046">
        <f>VLOOKUP($A1046, P!$A$2:$AK$1048576, MATCH('HOF Meter (RP)'!AC$1, P!$A$1:$AK$1, 0), FALSE)</f>
        <v>1.46927374</v>
      </c>
      <c r="AD1046">
        <f t="shared" si="540"/>
        <v>1010</v>
      </c>
      <c r="AE1046">
        <f>VLOOKUP($A1046, P!$A$2:$AK$1048576, MATCH('HOF Meter (RP)'!AE$1, P!$A$1:$AK$1, 0), FALSE)</f>
        <v>0.24246913580246901</v>
      </c>
      <c r="AF1046">
        <f t="shared" si="541"/>
        <v>457</v>
      </c>
      <c r="AG1046">
        <f>VLOOKUP($A1046, P!$A$2:$AK$1048576, MATCH('HOF Meter (RP)'!AG$1, P!$A$1:$AK$1, 0), FALSE)</f>
        <v>1.4289745788747299</v>
      </c>
      <c r="AH1046">
        <f t="shared" si="542"/>
        <v>1119</v>
      </c>
      <c r="AI1046">
        <f>VLOOKUP($A1046, P!$A$2:$AK$1048576, MATCH('HOF Meter (RP)'!AI$1, P!$A$1:$AK$1, 0), FALSE)</f>
        <v>3.86313967758504</v>
      </c>
      <c r="AJ1046">
        <f t="shared" si="543"/>
        <v>635</v>
      </c>
      <c r="AK1046">
        <f>VLOOKUP($A1046, P!$A$2:$AK$1048576, MATCH('HOF Meter (RP)'!AK$1, P!$A$1:$AK$1, 0), FALSE)</f>
        <v>8.1475136354565603</v>
      </c>
      <c r="AL1046" s="9">
        <f t="shared" si="544"/>
        <v>421</v>
      </c>
      <c r="AM1046">
        <f>VLOOKUP($A1046, P!$A$2:$AK$1048576, MATCH('HOF Meter (RP)'!AM$1, P!$A$1:$AK$1, 0), FALSE)</f>
        <v>1.5329282474988823</v>
      </c>
      <c r="AN1046">
        <f t="shared" si="545"/>
        <v>754</v>
      </c>
      <c r="AO1046">
        <f>VLOOKUP($A1046, P!$A$2:$AK$1048576, MATCH('HOF Meter (RP)'!AO$1, P!$A$1:$AK$1, 0), FALSE)</f>
        <v>-9.1556620746850896</v>
      </c>
      <c r="AP1046">
        <f t="shared" si="546"/>
        <v>1721</v>
      </c>
      <c r="AQ1046">
        <f>VLOOKUP($A1046, P!$A$2:$AK$1048576, MATCH('HOF Meter (RP)'!AQ$1, P!$A$1:$AK$1, 0), FALSE)</f>
        <v>-3.1946928704598401</v>
      </c>
      <c r="AR1046">
        <f t="shared" si="547"/>
        <v>1634</v>
      </c>
      <c r="AS1046">
        <f>VLOOKUP($A1046, P!$A$2:$AK$1048576, MATCH('HOF Meter (RP)'!AS$1, P!$A$1:$AK$1, 0), FALSE)</f>
        <v>107.24994591577099</v>
      </c>
      <c r="AT1046" s="9">
        <f t="shared" si="548"/>
        <v>1199</v>
      </c>
      <c r="AU1046">
        <f>VLOOKUP($A1046, P!$A$2:$AK$1048576, MATCH('HOF Meter (RP)'!AU$1, P!$A$1:$AK$1, 0), FALSE)</f>
        <v>104.77604644404801</v>
      </c>
      <c r="AV1046">
        <f t="shared" si="549"/>
        <v>1109</v>
      </c>
      <c r="AW1046">
        <f>VLOOKUP($A1046, P!$A$2:$AK$1048576, MATCH('HOF Meter (RP)'!AW$1, P!$A$1:$AK$1, 0), FALSE)</f>
        <v>0</v>
      </c>
      <c r="AX1046">
        <f t="shared" si="550"/>
        <v>1</v>
      </c>
      <c r="AY1046">
        <f>VLOOKUP($A1046, P!$A$2:$AK$1048576, MATCH('HOF Meter (RP)'!AY$1, P!$A$1:$AK$1, 0), FALSE)</f>
        <v>0.11616412007139</v>
      </c>
      <c r="AZ1046">
        <f t="shared" si="551"/>
        <v>1138</v>
      </c>
      <c r="BA1046">
        <f>VLOOKUP($A1046, P!$A$2:$AK$1048576, MATCH('HOF Meter (RP)'!BA$1, P!$A$1:$AK$1, 0), FALSE)</f>
        <v>126.58417501823899</v>
      </c>
      <c r="BB1046" s="9">
        <f t="shared" si="552"/>
        <v>220</v>
      </c>
      <c r="BC1046">
        <f>VLOOKUP($A1046, P!$A$2:$AK$1048576, MATCH('HOF Meter (RP)'!BC$1, P!$A$1:$AK$1, 0), FALSE)</f>
        <v>136.73144847604999</v>
      </c>
      <c r="BD1046" s="9">
        <f t="shared" si="553"/>
        <v>1547</v>
      </c>
      <c r="BE1046">
        <f>VLOOKUP($A1046, P!$A$2:$AK$1048576, MATCH('HOF Meter (RP)'!BE$1, P!$A$1:$AK$1, 0), FALSE)</f>
        <v>92.508299910650194</v>
      </c>
      <c r="BF1046">
        <f t="shared" si="554"/>
        <v>906</v>
      </c>
      <c r="BG1046">
        <f>VLOOKUP($A1046, P!$A$2:$AK$1048576, MATCH('HOF Meter (RP)'!BG$1, P!$A$1:$AK$1, 0), FALSE)</f>
        <v>96.958910356628195</v>
      </c>
      <c r="BH1046" s="9">
        <f t="shared" si="555"/>
        <v>573</v>
      </c>
      <c r="BI1046">
        <f>VLOOKUP($A1046, P!$A$2:$AK$1048576, MATCH('HOF Meter (RP)'!BI$1, P!$A$1:$AK$1, 0), FALSE)</f>
        <v>106.846167750596</v>
      </c>
      <c r="BJ1046" s="9">
        <f t="shared" si="556"/>
        <v>1291</v>
      </c>
      <c r="BK1046">
        <f>VLOOKUP($A1046, P!$A$2:$AK$1048576, MATCH('HOF Meter (RP)'!BK$1, P!$A$1:$AK$1, 0), FALSE)</f>
        <v>37</v>
      </c>
      <c r="BL1046">
        <f t="shared" si="557"/>
        <v>151</v>
      </c>
      <c r="BM1046" t="str">
        <f>VLOOKUP($A1046, P!$A$2:$AK$1048576, MATCH('HOF Meter (RP)'!BM$1, P!$A$1:$AK$1, 0), FALSE)</f>
        <v>Wayne Twitchell</v>
      </c>
      <c r="BN1046">
        <f>VLOOKUP($A1046, P!$A$2:$AK$1048576, MATCH('HOF Meter (RP)'!BN$1, P!$A$1:$AK$1, 0), FALSE)</f>
        <v>1013244</v>
      </c>
      <c r="BO1046">
        <f>VLOOKUP($A1046, P!$A$2:$AK$1048576, MATCH('HOF Meter (RP)'!BO$1, P!$A$1:$AK$1, 0), FALSE)</f>
        <v>123528</v>
      </c>
      <c r="BP1046" s="10">
        <f t="shared" si="558"/>
        <v>839.14475521315342</v>
      </c>
      <c r="BQ1046" s="10">
        <f t="shared" si="528"/>
        <v>-673.70429100411559</v>
      </c>
      <c r="BR1046" s="8">
        <f t="shared" si="559"/>
        <v>1045</v>
      </c>
      <c r="BS1046" s="7">
        <f t="shared" si="560"/>
        <v>10</v>
      </c>
    </row>
    <row r="1047" spans="1:71" x14ac:dyDescent="0.45">
      <c r="A1047">
        <v>1002195</v>
      </c>
      <c r="B1047" t="str">
        <f>VLOOKUP(A1047, P!$A$2:$AK$1048576, MATCH('HOF Meter (RP)'!B$1, P!$A$1:$AK$1, 0), FALSE)</f>
        <v>Bob Chipman</v>
      </c>
      <c r="C1047" t="str">
        <f>VLOOKUP($A1047, P!$A$2:$AK$1048576, MATCH('HOF Meter (RP)'!C$1, P!$A$1:$AK$1, 0), FALSE)</f>
        <v>RP</v>
      </c>
      <c r="D1047" t="str">
        <f>VLOOKUP($A1047, P!$A$2:$AK$1048576, MATCH('HOF Meter (RP)'!D$1, P!$A$1:$AK$1, 0), FALSE)</f>
        <v>RP</v>
      </c>
      <c r="E1047">
        <f>VLOOKUP($A1047, P!$A$2:$AK$1048576, MATCH('HOF Meter (RP)'!E$1, P!$A$1:$AK$1, 0), FALSE)</f>
        <v>0</v>
      </c>
      <c r="F1047">
        <f>VLOOKUP($A1047, P!$A$2:$AK$1048576, MATCH('HOF Meter (RP)'!F$1, P!$A$1:$AK$1, 0), FALSE)</f>
        <v>0</v>
      </c>
      <c r="G1047">
        <f t="shared" si="529"/>
        <v>0</v>
      </c>
      <c r="H1047">
        <f>VLOOKUP($A1047, P!$A$2:$AK$1048576, MATCH('HOF Meter (RP)'!H$1, P!$A$1:$AK$1, 0), FALSE)</f>
        <v>0</v>
      </c>
      <c r="I1047">
        <f>VLOOKUP($A1047, P!$A$2:$AK$1048576, MATCH('HOF Meter (RP)'!I$1, P!$A$1:$AK$1, 0), FALSE)</f>
        <v>51</v>
      </c>
      <c r="J1047">
        <f t="shared" si="530"/>
        <v>381</v>
      </c>
      <c r="K1047">
        <f>VLOOKUP($A1047, P!$A$2:$AK$1048576, MATCH('HOF Meter (RP)'!K$1, P!$A$1:$AK$1, 0), FALSE)</f>
        <v>46</v>
      </c>
      <c r="L1047">
        <f t="shared" si="531"/>
        <v>509</v>
      </c>
      <c r="M1047">
        <f>VLOOKUP($A1047, P!$A$2:$AK$1048576, MATCH('HOF Meter (RP)'!M$1, P!$A$1:$AK$1, 0), FALSE)</f>
        <v>0.52577319587628868</v>
      </c>
      <c r="N1047" s="9">
        <f t="shared" si="532"/>
        <v>479</v>
      </c>
      <c r="O1047">
        <f>VLOOKUP($A1047, P!$A$2:$AK$1048576, MATCH('HOF Meter (RP)'!O$1, P!$A$1:$AK$1, 0), FALSE)</f>
        <v>3.71990944439341</v>
      </c>
      <c r="P1047">
        <f t="shared" si="533"/>
        <v>574</v>
      </c>
      <c r="Q1047">
        <f>VLOOKUP($A1047, P!$A$2:$AK$1048576, MATCH('HOF Meter (RP)'!Q$1, P!$A$1:$AK$1, 0), FALSE)</f>
        <v>293</v>
      </c>
      <c r="R1047">
        <f t="shared" si="534"/>
        <v>840</v>
      </c>
      <c r="S1047">
        <f>VLOOKUP($A1047, P!$A$2:$AK$1048576, MATCH('HOF Meter (RP)'!S$1, P!$A$1:$AK$1, 0), FALSE)</f>
        <v>87</v>
      </c>
      <c r="T1047">
        <f t="shared" si="535"/>
        <v>369</v>
      </c>
      <c r="U1047">
        <f>VLOOKUP($A1047, P!$A$2:$AK$1048576, MATCH('HOF Meter (RP)'!U$1, P!$A$1:$AK$1, 0), FALSE)</f>
        <v>14</v>
      </c>
      <c r="V1047" s="9">
        <f t="shared" si="536"/>
        <v>746</v>
      </c>
      <c r="W1047">
        <f>VLOOKUP($A1047, P!$A$2:$AK$1048576, MATCH('HOF Meter (RP)'!W$1, P!$A$1:$AK$1, 0), FALSE)</f>
        <v>880.2</v>
      </c>
      <c r="X1047">
        <f t="shared" si="537"/>
        <v>413</v>
      </c>
      <c r="Y1047">
        <f>VLOOKUP($A1047, P!$A$2:$AK$1048576, MATCH('HOF Meter (RP)'!Y$1, P!$A$1:$AK$1, 0), FALSE)</f>
        <v>3.2906891238864802</v>
      </c>
      <c r="Z1047">
        <f t="shared" si="538"/>
        <v>1490</v>
      </c>
      <c r="AA1047">
        <f>VLOOKUP($A1047, P!$A$2:$AK$1048576, MATCH('HOF Meter (RP)'!AA$1, P!$A$1:$AK$1, 0), FALSE)</f>
        <v>3.9447391360875201</v>
      </c>
      <c r="AB1047">
        <f t="shared" si="539"/>
        <v>1240</v>
      </c>
      <c r="AC1047">
        <f>VLOOKUP($A1047, P!$A$2:$AK$1048576, MATCH('HOF Meter (RP)'!AC$1, P!$A$1:$AK$1, 0), FALSE)</f>
        <v>0.83419688999999997</v>
      </c>
      <c r="AD1047">
        <f t="shared" si="540"/>
        <v>1574</v>
      </c>
      <c r="AE1047">
        <f>VLOOKUP($A1047, P!$A$2:$AK$1048576, MATCH('HOF Meter (RP)'!AE$1, P!$A$1:$AK$1, 0), FALSE)</f>
        <v>0.25701069673315902</v>
      </c>
      <c r="AF1047">
        <f t="shared" si="541"/>
        <v>915</v>
      </c>
      <c r="AG1047">
        <f>VLOOKUP($A1047, P!$A$2:$AK$1048576, MATCH('HOF Meter (RP)'!AG$1, P!$A$1:$AK$1, 0), FALSE)</f>
        <v>1.44776695409084</v>
      </c>
      <c r="AH1047">
        <f t="shared" si="542"/>
        <v>1220</v>
      </c>
      <c r="AI1047">
        <f>VLOOKUP($A1047, P!$A$2:$AK$1048576, MATCH('HOF Meter (RP)'!AI$1, P!$A$1:$AK$1, 0), FALSE)</f>
        <v>4.11260363369278</v>
      </c>
      <c r="AJ1047">
        <f t="shared" si="543"/>
        <v>989</v>
      </c>
      <c r="AK1047">
        <f>VLOOKUP($A1047, P!$A$2:$AK$1048576, MATCH('HOF Meter (RP)'!AK$1, P!$A$1:$AK$1, 0), FALSE)</f>
        <v>4.2748864889144897</v>
      </c>
      <c r="AL1047" s="9">
        <f t="shared" si="544"/>
        <v>804</v>
      </c>
      <c r="AM1047">
        <f>VLOOKUP($A1047, P!$A$2:$AK$1048576, MATCH('HOF Meter (RP)'!AM$1, P!$A$1:$AK$1, 0), FALSE)</f>
        <v>0.97134435103714833</v>
      </c>
      <c r="AN1047">
        <f t="shared" si="545"/>
        <v>1182</v>
      </c>
      <c r="AO1047">
        <f>VLOOKUP($A1047, P!$A$2:$AK$1048576, MATCH('HOF Meter (RP)'!AO$1, P!$A$1:$AK$1, 0), FALSE)</f>
        <v>0</v>
      </c>
      <c r="AP1047">
        <f t="shared" si="546"/>
        <v>533</v>
      </c>
      <c r="AQ1047">
        <f>VLOOKUP($A1047, P!$A$2:$AK$1048576, MATCH('HOF Meter (RP)'!AQ$1, P!$A$1:$AK$1, 0), FALSE)</f>
        <v>0</v>
      </c>
      <c r="AR1047">
        <f t="shared" si="547"/>
        <v>467</v>
      </c>
      <c r="AS1047">
        <f>VLOOKUP($A1047, P!$A$2:$AK$1048576, MATCH('HOF Meter (RP)'!AS$1, P!$A$1:$AK$1, 0), FALSE)</f>
        <v>99.348550806164596</v>
      </c>
      <c r="AT1047" s="9">
        <f t="shared" si="548"/>
        <v>826</v>
      </c>
      <c r="AU1047">
        <f>VLOOKUP($A1047, P!$A$2:$AK$1048576, MATCH('HOF Meter (RP)'!AU$1, P!$A$1:$AK$1, 0), FALSE)</f>
        <v>107.408888337097</v>
      </c>
      <c r="AV1047">
        <f t="shared" si="549"/>
        <v>1296</v>
      </c>
      <c r="AW1047">
        <f>VLOOKUP($A1047, P!$A$2:$AK$1048576, MATCH('HOF Meter (RP)'!AW$1, P!$A$1:$AK$1, 0), FALSE)</f>
        <v>0</v>
      </c>
      <c r="AX1047">
        <f t="shared" si="550"/>
        <v>1</v>
      </c>
      <c r="AY1047">
        <f>VLOOKUP($A1047, P!$A$2:$AK$1048576, MATCH('HOF Meter (RP)'!AY$1, P!$A$1:$AK$1, 0), FALSE)</f>
        <v>-0.392694189299364</v>
      </c>
      <c r="AZ1047">
        <f t="shared" si="551"/>
        <v>257</v>
      </c>
      <c r="BA1047">
        <f>VLOOKUP($A1047, P!$A$2:$AK$1048576, MATCH('HOF Meter (RP)'!BA$1, P!$A$1:$AK$1, 0), FALSE)</f>
        <v>91.559876554909494</v>
      </c>
      <c r="BB1047" s="9">
        <f t="shared" si="552"/>
        <v>1121</v>
      </c>
      <c r="BC1047">
        <f>VLOOKUP($A1047, P!$A$2:$AK$1048576, MATCH('HOF Meter (RP)'!BC$1, P!$A$1:$AK$1, 0), FALSE)</f>
        <v>112.749238864391</v>
      </c>
      <c r="BD1047" s="9">
        <f t="shared" si="553"/>
        <v>1052</v>
      </c>
      <c r="BE1047">
        <f>VLOOKUP($A1047, P!$A$2:$AK$1048576, MATCH('HOF Meter (RP)'!BE$1, P!$A$1:$AK$1, 0), FALSE)</f>
        <v>80.967960458674696</v>
      </c>
      <c r="BF1047">
        <f t="shared" si="554"/>
        <v>1279</v>
      </c>
      <c r="BG1047">
        <f>VLOOKUP($A1047, P!$A$2:$AK$1048576, MATCH('HOF Meter (RP)'!BG$1, P!$A$1:$AK$1, 0), FALSE)</f>
        <v>99.858233491007695</v>
      </c>
      <c r="BH1047" s="9">
        <f t="shared" si="555"/>
        <v>819</v>
      </c>
      <c r="BI1047">
        <f>VLOOKUP($A1047, P!$A$2:$AK$1048576, MATCH('HOF Meter (RP)'!BI$1, P!$A$1:$AK$1, 0), FALSE)</f>
        <v>103.996277698009</v>
      </c>
      <c r="BJ1047" s="9">
        <f t="shared" si="556"/>
        <v>1074</v>
      </c>
      <c r="BK1047">
        <f>VLOOKUP($A1047, P!$A$2:$AK$1048576, MATCH('HOF Meter (RP)'!BK$1, P!$A$1:$AK$1, 0), FALSE)</f>
        <v>0</v>
      </c>
      <c r="BL1047">
        <f t="shared" si="557"/>
        <v>718</v>
      </c>
      <c r="BM1047" t="str">
        <f>VLOOKUP($A1047, P!$A$2:$AK$1048576, MATCH('HOF Meter (RP)'!BM$1, P!$A$1:$AK$1, 0), FALSE)</f>
        <v>Bob Chipman</v>
      </c>
      <c r="BN1047">
        <f>VLOOKUP($A1047, P!$A$2:$AK$1048576, MATCH('HOF Meter (RP)'!BN$1, P!$A$1:$AK$1, 0), FALSE)</f>
        <v>1002195</v>
      </c>
      <c r="BO1047">
        <f>VLOOKUP($A1047, P!$A$2:$AK$1048576, MATCH('HOF Meter (RP)'!BO$1, P!$A$1:$AK$1, 0), FALSE)</f>
        <v>112248</v>
      </c>
      <c r="BP1047" s="10">
        <f t="shared" si="558"/>
        <v>839.27154054300343</v>
      </c>
      <c r="BQ1047" s="10">
        <f t="shared" si="528"/>
        <v>-673.8310763339656</v>
      </c>
      <c r="BR1047" s="8">
        <f t="shared" si="559"/>
        <v>1046</v>
      </c>
      <c r="BS1047" s="7">
        <f t="shared" si="560"/>
        <v>10</v>
      </c>
    </row>
    <row r="1048" spans="1:71" x14ac:dyDescent="0.45">
      <c r="A1048">
        <v>682</v>
      </c>
      <c r="B1048" t="str">
        <f>VLOOKUP(A1048, P!$A$2:$AK$1048576, MATCH('HOF Meter (RP)'!B$1, P!$A$1:$AK$1, 0), FALSE)</f>
        <v>Mike DeJean</v>
      </c>
      <c r="C1048" t="str">
        <f>VLOOKUP($A1048, P!$A$2:$AK$1048576, MATCH('HOF Meter (RP)'!C$1, P!$A$1:$AK$1, 0), FALSE)</f>
        <v>RP</v>
      </c>
      <c r="D1048" t="str">
        <f>VLOOKUP($A1048, P!$A$2:$AK$1048576, MATCH('HOF Meter (RP)'!D$1, P!$A$1:$AK$1, 0), FALSE)</f>
        <v>RP</v>
      </c>
      <c r="E1048">
        <f>VLOOKUP($A1048, P!$A$2:$AK$1048576, MATCH('HOF Meter (RP)'!E$1, P!$A$1:$AK$1, 0), FALSE)</f>
        <v>0</v>
      </c>
      <c r="F1048">
        <f>VLOOKUP($A1048, P!$A$2:$AK$1048576, MATCH('HOF Meter (RP)'!F$1, P!$A$1:$AK$1, 0), FALSE)</f>
        <v>0</v>
      </c>
      <c r="G1048">
        <f t="shared" si="529"/>
        <v>0</v>
      </c>
      <c r="H1048">
        <f>VLOOKUP($A1048, P!$A$2:$AK$1048576, MATCH('HOF Meter (RP)'!H$1, P!$A$1:$AK$1, 0), FALSE)</f>
        <v>0</v>
      </c>
      <c r="I1048">
        <f>VLOOKUP($A1048, P!$A$2:$AK$1048576, MATCH('HOF Meter (RP)'!I$1, P!$A$1:$AK$1, 0), FALSE)</f>
        <v>30</v>
      </c>
      <c r="J1048">
        <f t="shared" si="530"/>
        <v>864</v>
      </c>
      <c r="K1048">
        <f>VLOOKUP($A1048, P!$A$2:$AK$1048576, MATCH('HOF Meter (RP)'!K$1, P!$A$1:$AK$1, 0), FALSE)</f>
        <v>33</v>
      </c>
      <c r="L1048">
        <f t="shared" si="531"/>
        <v>883</v>
      </c>
      <c r="M1048">
        <f>VLOOKUP($A1048, P!$A$2:$AK$1048576, MATCH('HOF Meter (RP)'!M$1, P!$A$1:$AK$1, 0), FALSE)</f>
        <v>0.47619047619047616</v>
      </c>
      <c r="N1048" s="9">
        <f t="shared" si="532"/>
        <v>904</v>
      </c>
      <c r="O1048">
        <f>VLOOKUP($A1048, P!$A$2:$AK$1048576, MATCH('HOF Meter (RP)'!O$1, P!$A$1:$AK$1, 0), FALSE)</f>
        <v>4.3026745165234503</v>
      </c>
      <c r="P1048">
        <f t="shared" si="533"/>
        <v>1201</v>
      </c>
      <c r="Q1048">
        <f>VLOOKUP($A1048, P!$A$2:$AK$1048576, MATCH('HOF Meter (RP)'!Q$1, P!$A$1:$AK$1, 0), FALSE)</f>
        <v>565</v>
      </c>
      <c r="R1048">
        <f t="shared" si="534"/>
        <v>234</v>
      </c>
      <c r="S1048">
        <f>VLOOKUP($A1048, P!$A$2:$AK$1048576, MATCH('HOF Meter (RP)'!S$1, P!$A$1:$AK$1, 0), FALSE)</f>
        <v>1</v>
      </c>
      <c r="T1048">
        <f t="shared" si="535"/>
        <v>1436</v>
      </c>
      <c r="U1048">
        <f>VLOOKUP($A1048, P!$A$2:$AK$1048576, MATCH('HOF Meter (RP)'!U$1, P!$A$1:$AK$1, 0), FALSE)</f>
        <v>52</v>
      </c>
      <c r="V1048" s="9">
        <f t="shared" si="536"/>
        <v>331</v>
      </c>
      <c r="W1048">
        <f>VLOOKUP($A1048, P!$A$2:$AK$1048576, MATCH('HOF Meter (RP)'!W$1, P!$A$1:$AK$1, 0), FALSE)</f>
        <v>623.1</v>
      </c>
      <c r="X1048">
        <f t="shared" si="537"/>
        <v>788</v>
      </c>
      <c r="Y1048">
        <f>VLOOKUP($A1048, P!$A$2:$AK$1048576, MATCH('HOF Meter (RP)'!Y$1, P!$A$1:$AK$1, 0), FALSE)</f>
        <v>6.4395732696961696</v>
      </c>
      <c r="Z1048">
        <f t="shared" si="538"/>
        <v>619</v>
      </c>
      <c r="AA1048">
        <f>VLOOKUP($A1048, P!$A$2:$AK$1048576, MATCH('HOF Meter (RP)'!AA$1, P!$A$1:$AK$1, 0), FALSE)</f>
        <v>4.2160434859894202</v>
      </c>
      <c r="AB1048">
        <f t="shared" si="539"/>
        <v>1418</v>
      </c>
      <c r="AC1048">
        <f>VLOOKUP($A1048, P!$A$2:$AK$1048576, MATCH('HOF Meter (RP)'!AC$1, P!$A$1:$AK$1, 0), FALSE)</f>
        <v>1.5273972600000001</v>
      </c>
      <c r="AD1048">
        <f t="shared" si="540"/>
        <v>938</v>
      </c>
      <c r="AE1048">
        <f>VLOOKUP($A1048, P!$A$2:$AK$1048576, MATCH('HOF Meter (RP)'!AE$1, P!$A$1:$AK$1, 0), FALSE)</f>
        <v>0.26565697912402703</v>
      </c>
      <c r="AF1048">
        <f t="shared" si="541"/>
        <v>1215</v>
      </c>
      <c r="AG1048">
        <f>VLOOKUP($A1048, P!$A$2:$AK$1048576, MATCH('HOF Meter (RP)'!AG$1, P!$A$1:$AK$1, 0), FALSE)</f>
        <v>1.5096259209726199</v>
      </c>
      <c r="AH1048">
        <f t="shared" si="542"/>
        <v>1464</v>
      </c>
      <c r="AI1048">
        <f>VLOOKUP($A1048, P!$A$2:$AK$1048576, MATCH('HOF Meter (RP)'!AI$1, P!$A$1:$AK$1, 0), FALSE)</f>
        <v>4.4157086569497501</v>
      </c>
      <c r="AJ1048">
        <f t="shared" si="543"/>
        <v>1331</v>
      </c>
      <c r="AK1048">
        <f>VLOOKUP($A1048, P!$A$2:$AK$1048576, MATCH('HOF Meter (RP)'!AK$1, P!$A$1:$AK$1, 0), FALSE)</f>
        <v>3.0153076499700502</v>
      </c>
      <c r="AL1048" s="9">
        <f t="shared" si="544"/>
        <v>1045</v>
      </c>
      <c r="AM1048">
        <f>VLOOKUP($A1048, P!$A$2:$AK$1048576, MATCH('HOF Meter (RP)'!AM$1, P!$A$1:$AK$1, 0), FALSE)</f>
        <v>0.96784068366876896</v>
      </c>
      <c r="AN1048">
        <f t="shared" si="545"/>
        <v>1183</v>
      </c>
      <c r="AO1048">
        <f>VLOOKUP($A1048, P!$A$2:$AK$1048576, MATCH('HOF Meter (RP)'!AO$1, P!$A$1:$AK$1, 0), FALSE)</f>
        <v>0.49736957997083597</v>
      </c>
      <c r="AP1048">
        <f t="shared" si="546"/>
        <v>489</v>
      </c>
      <c r="AQ1048">
        <f>VLOOKUP($A1048, P!$A$2:$AK$1048576, MATCH('HOF Meter (RP)'!AQ$1, P!$A$1:$AK$1, 0), FALSE)</f>
        <v>0.93108794377304704</v>
      </c>
      <c r="AR1048">
        <f t="shared" si="547"/>
        <v>279</v>
      </c>
      <c r="AS1048">
        <f>VLOOKUP($A1048, P!$A$2:$AK$1048576, MATCH('HOF Meter (RP)'!AS$1, P!$A$1:$AK$1, 0), FALSE)</f>
        <v>89.907152755595803</v>
      </c>
      <c r="AT1048" s="9">
        <f t="shared" si="548"/>
        <v>390</v>
      </c>
      <c r="AU1048">
        <f>VLOOKUP($A1048, P!$A$2:$AK$1048576, MATCH('HOF Meter (RP)'!AU$1, P!$A$1:$AK$1, 0), FALSE)</f>
        <v>95.334346419168796</v>
      </c>
      <c r="AV1048">
        <f t="shared" si="549"/>
        <v>501</v>
      </c>
      <c r="AW1048">
        <f>VLOOKUP($A1048, P!$A$2:$AK$1048576, MATCH('HOF Meter (RP)'!AW$1, P!$A$1:$AK$1, 0), FALSE)</f>
        <v>3.9067923155148598</v>
      </c>
      <c r="AX1048">
        <f t="shared" si="550"/>
        <v>1392</v>
      </c>
      <c r="AY1048">
        <f>VLOOKUP($A1048, P!$A$2:$AK$1048576, MATCH('HOF Meter (RP)'!AY$1, P!$A$1:$AK$1, 0), FALSE)</f>
        <v>-0.113034140426302</v>
      </c>
      <c r="AZ1048">
        <f t="shared" si="551"/>
        <v>679</v>
      </c>
      <c r="BA1048">
        <f>VLOOKUP($A1048, P!$A$2:$AK$1048576, MATCH('HOF Meter (RP)'!BA$1, P!$A$1:$AK$1, 0), FALSE)</f>
        <v>95.629132970852893</v>
      </c>
      <c r="BB1048" s="9">
        <f t="shared" si="552"/>
        <v>967</v>
      </c>
      <c r="BC1048">
        <f>VLOOKUP($A1048, P!$A$2:$AK$1048576, MATCH('HOF Meter (RP)'!BC$1, P!$A$1:$AK$1, 0), FALSE)</f>
        <v>121.645322964713</v>
      </c>
      <c r="BD1048" s="9">
        <f t="shared" si="553"/>
        <v>1283</v>
      </c>
      <c r="BE1048">
        <f>VLOOKUP($A1048, P!$A$2:$AK$1048576, MATCH('HOF Meter (RP)'!BE$1, P!$A$1:$AK$1, 0), FALSE)</f>
        <v>78.2203422125245</v>
      </c>
      <c r="BF1048">
        <f t="shared" si="554"/>
        <v>1363</v>
      </c>
      <c r="BG1048">
        <f>VLOOKUP($A1048, P!$A$2:$AK$1048576, MATCH('HOF Meter (RP)'!BG$1, P!$A$1:$AK$1, 0), FALSE)</f>
        <v>102.950097742903</v>
      </c>
      <c r="BH1048" s="9">
        <f t="shared" si="555"/>
        <v>1169</v>
      </c>
      <c r="BI1048">
        <f>VLOOKUP($A1048, P!$A$2:$AK$1048576, MATCH('HOF Meter (RP)'!BI$1, P!$A$1:$AK$1, 0), FALSE)</f>
        <v>108.32360925503799</v>
      </c>
      <c r="BJ1048" s="9">
        <f t="shared" si="556"/>
        <v>1399</v>
      </c>
      <c r="BK1048">
        <f>VLOOKUP($A1048, P!$A$2:$AK$1048576, MATCH('HOF Meter (RP)'!BK$1, P!$A$1:$AK$1, 0), FALSE)</f>
        <v>0</v>
      </c>
      <c r="BL1048">
        <f t="shared" si="557"/>
        <v>718</v>
      </c>
      <c r="BM1048" t="str">
        <f>VLOOKUP($A1048, P!$A$2:$AK$1048576, MATCH('HOF Meter (RP)'!BM$1, P!$A$1:$AK$1, 0), FALSE)</f>
        <v>Mike DeJean</v>
      </c>
      <c r="BN1048">
        <f>VLOOKUP($A1048, P!$A$2:$AK$1048576, MATCH('HOF Meter (RP)'!BN$1, P!$A$1:$AK$1, 0), FALSE)</f>
        <v>682</v>
      </c>
      <c r="BO1048">
        <f>VLOOKUP($A1048, P!$A$2:$AK$1048576, MATCH('HOF Meter (RP)'!BO$1, P!$A$1:$AK$1, 0), FALSE)</f>
        <v>113211</v>
      </c>
      <c r="BP1048" s="10">
        <f t="shared" si="558"/>
        <v>839.8134672979902</v>
      </c>
      <c r="BQ1048" s="10">
        <f t="shared" si="528"/>
        <v>-674.37300308895237</v>
      </c>
      <c r="BR1048" s="8">
        <f t="shared" si="559"/>
        <v>1047</v>
      </c>
      <c r="BS1048" s="7">
        <f t="shared" si="560"/>
        <v>10</v>
      </c>
    </row>
    <row r="1049" spans="1:71" x14ac:dyDescent="0.45">
      <c r="A1049">
        <v>15514</v>
      </c>
      <c r="B1049" t="str">
        <f>VLOOKUP(A1049, P!$A$2:$AK$1048576, MATCH('HOF Meter (RP)'!B$1, P!$A$1:$AK$1, 0), FALSE)</f>
        <v>Kendall Graveman</v>
      </c>
      <c r="C1049" t="str">
        <f>VLOOKUP($A1049, P!$A$2:$AK$1048576, MATCH('HOF Meter (RP)'!C$1, P!$A$1:$AK$1, 0), FALSE)</f>
        <v>RP</v>
      </c>
      <c r="D1049" t="str">
        <f>VLOOKUP($A1049, P!$A$2:$AK$1048576, MATCH('HOF Meter (RP)'!D$1, P!$A$1:$AK$1, 0), FALSE)</f>
        <v>RP</v>
      </c>
      <c r="E1049">
        <f>VLOOKUP($A1049, P!$A$2:$AK$1048576, MATCH('HOF Meter (RP)'!E$1, P!$A$1:$AK$1, 0), FALSE)</f>
        <v>0</v>
      </c>
      <c r="F1049">
        <f>VLOOKUP($A1049, P!$A$2:$AK$1048576, MATCH('HOF Meter (RP)'!F$1, P!$A$1:$AK$1, 0), FALSE)</f>
        <v>0</v>
      </c>
      <c r="G1049">
        <f t="shared" si="529"/>
        <v>0</v>
      </c>
      <c r="H1049">
        <f>VLOOKUP($A1049, P!$A$2:$AK$1048576, MATCH('HOF Meter (RP)'!H$1, P!$A$1:$AK$1, 0), FALSE)</f>
        <v>0</v>
      </c>
      <c r="I1049">
        <f>VLOOKUP($A1049, P!$A$2:$AK$1048576, MATCH('HOF Meter (RP)'!I$1, P!$A$1:$AK$1, 0), FALSE)</f>
        <v>37</v>
      </c>
      <c r="J1049">
        <f t="shared" si="530"/>
        <v>663</v>
      </c>
      <c r="K1049">
        <f>VLOOKUP($A1049, P!$A$2:$AK$1048576, MATCH('HOF Meter (RP)'!K$1, P!$A$1:$AK$1, 0), FALSE)</f>
        <v>43</v>
      </c>
      <c r="L1049">
        <f t="shared" si="531"/>
        <v>589</v>
      </c>
      <c r="M1049">
        <f>VLOOKUP($A1049, P!$A$2:$AK$1048576, MATCH('HOF Meter (RP)'!M$1, P!$A$1:$AK$1, 0), FALSE)</f>
        <v>0.46250000000000002</v>
      </c>
      <c r="N1049" s="9">
        <f t="shared" si="532"/>
        <v>1017</v>
      </c>
      <c r="O1049">
        <f>VLOOKUP($A1049, P!$A$2:$AK$1048576, MATCH('HOF Meter (RP)'!O$1, P!$A$1:$AK$1, 0), FALSE)</f>
        <v>3.9478529339708199</v>
      </c>
      <c r="P1049">
        <f t="shared" si="533"/>
        <v>839</v>
      </c>
      <c r="Q1049">
        <f>VLOOKUP($A1049, P!$A$2:$AK$1048576, MATCH('HOF Meter (RP)'!Q$1, P!$A$1:$AK$1, 0), FALSE)</f>
        <v>280</v>
      </c>
      <c r="R1049">
        <f t="shared" si="534"/>
        <v>890</v>
      </c>
      <c r="S1049">
        <f>VLOOKUP($A1049, P!$A$2:$AK$1048576, MATCH('HOF Meter (RP)'!S$1, P!$A$1:$AK$1, 0), FALSE)</f>
        <v>80</v>
      </c>
      <c r="T1049">
        <f t="shared" si="535"/>
        <v>408</v>
      </c>
      <c r="U1049">
        <f>VLOOKUP($A1049, P!$A$2:$AK$1048576, MATCH('HOF Meter (RP)'!U$1, P!$A$1:$AK$1, 0), FALSE)</f>
        <v>24</v>
      </c>
      <c r="V1049" s="9">
        <f t="shared" si="536"/>
        <v>553</v>
      </c>
      <c r="W1049">
        <f>VLOOKUP($A1049, P!$A$2:$AK$1048576, MATCH('HOF Meter (RP)'!W$1, P!$A$1:$AK$1, 0), FALSE)</f>
        <v>652</v>
      </c>
      <c r="X1049">
        <f t="shared" si="537"/>
        <v>736</v>
      </c>
      <c r="Y1049">
        <f>VLOOKUP($A1049, P!$A$2:$AK$1048576, MATCH('HOF Meter (RP)'!Y$1, P!$A$1:$AK$1, 0), FALSE)</f>
        <v>6.8190187041314196</v>
      </c>
      <c r="Z1049">
        <f t="shared" si="538"/>
        <v>521</v>
      </c>
      <c r="AA1049">
        <f>VLOOKUP($A1049, P!$A$2:$AK$1048576, MATCH('HOF Meter (RP)'!AA$1, P!$A$1:$AK$1, 0), FALSE)</f>
        <v>3.0368099492083198</v>
      </c>
      <c r="AB1049">
        <f t="shared" si="539"/>
        <v>492</v>
      </c>
      <c r="AC1049">
        <f>VLOOKUP($A1049, P!$A$2:$AK$1048576, MATCH('HOF Meter (RP)'!AC$1, P!$A$1:$AK$1, 0), FALSE)</f>
        <v>2.2454545499999998</v>
      </c>
      <c r="AD1049">
        <f t="shared" si="540"/>
        <v>347</v>
      </c>
      <c r="AE1049">
        <f>VLOOKUP($A1049, P!$A$2:$AK$1048576, MATCH('HOF Meter (RP)'!AE$1, P!$A$1:$AK$1, 0), FALSE)</f>
        <v>0.25783419278064201</v>
      </c>
      <c r="AF1049">
        <f t="shared" si="541"/>
        <v>943</v>
      </c>
      <c r="AG1049">
        <f>VLOOKUP($A1049, P!$A$2:$AK$1048576, MATCH('HOF Meter (RP)'!AG$1, P!$A$1:$AK$1, 0), FALSE)</f>
        <v>1.33435588677335</v>
      </c>
      <c r="AH1049">
        <f t="shared" si="542"/>
        <v>601</v>
      </c>
      <c r="AI1049">
        <f>VLOOKUP($A1049, P!$A$2:$AK$1048576, MATCH('HOF Meter (RP)'!AI$1, P!$A$1:$AK$1, 0), FALSE)</f>
        <v>4.3416616778727199</v>
      </c>
      <c r="AJ1049">
        <f t="shared" si="543"/>
        <v>1264</v>
      </c>
      <c r="AK1049">
        <f>VLOOKUP($A1049, P!$A$2:$AK$1048576, MATCH('HOF Meter (RP)'!AK$1, P!$A$1:$AK$1, 0), FALSE)</f>
        <v>5.2368001313879997</v>
      </c>
      <c r="AL1049" s="9">
        <f t="shared" si="544"/>
        <v>688</v>
      </c>
      <c r="AM1049">
        <f>VLOOKUP($A1049, P!$A$2:$AK$1048576, MATCH('HOF Meter (RP)'!AM$1, P!$A$1:$AK$1, 0), FALSE)</f>
        <v>1.606380408401227</v>
      </c>
      <c r="AN1049">
        <f t="shared" si="545"/>
        <v>698</v>
      </c>
      <c r="AO1049">
        <f>VLOOKUP($A1049, P!$A$2:$AK$1048576, MATCH('HOF Meter (RP)'!AO$1, P!$A$1:$AK$1, 0), FALSE)</f>
        <v>2.3167140539735498</v>
      </c>
      <c r="AP1049">
        <f t="shared" si="546"/>
        <v>344</v>
      </c>
      <c r="AQ1049">
        <f>VLOOKUP($A1049, P!$A$2:$AK$1048576, MATCH('HOF Meter (RP)'!AQ$1, P!$A$1:$AK$1, 0), FALSE)</f>
        <v>2.6430856823756002</v>
      </c>
      <c r="AR1049">
        <f t="shared" si="547"/>
        <v>84</v>
      </c>
      <c r="AS1049">
        <f>VLOOKUP($A1049, P!$A$2:$AK$1048576, MATCH('HOF Meter (RP)'!AS$1, P!$A$1:$AK$1, 0), FALSE)</f>
        <v>96.326764669266595</v>
      </c>
      <c r="AT1049" s="9">
        <f t="shared" si="548"/>
        <v>666</v>
      </c>
      <c r="AU1049">
        <f>VLOOKUP($A1049, P!$A$2:$AK$1048576, MATCH('HOF Meter (RP)'!AU$1, P!$A$1:$AK$1, 0), FALSE)</f>
        <v>104.350828442035</v>
      </c>
      <c r="AV1049">
        <f t="shared" si="549"/>
        <v>1084</v>
      </c>
      <c r="AW1049">
        <f>VLOOKUP($A1049, P!$A$2:$AK$1048576, MATCH('HOF Meter (RP)'!AW$1, P!$A$1:$AK$1, 0), FALSE)</f>
        <v>4.3237425097401498</v>
      </c>
      <c r="AX1049">
        <f t="shared" si="550"/>
        <v>1564</v>
      </c>
      <c r="AY1049">
        <f>VLOOKUP($A1049, P!$A$2:$AK$1048576, MATCH('HOF Meter (RP)'!AY$1, P!$A$1:$AK$1, 0), FALSE)</f>
        <v>-0.39380874390190301</v>
      </c>
      <c r="AZ1049">
        <f t="shared" si="551"/>
        <v>256</v>
      </c>
      <c r="BA1049">
        <f>VLOOKUP($A1049, P!$A$2:$AK$1048576, MATCH('HOF Meter (RP)'!BA$1, P!$A$1:$AK$1, 0), FALSE)</f>
        <v>82.144366052728998</v>
      </c>
      <c r="BB1049" s="9">
        <f t="shared" si="552"/>
        <v>1399</v>
      </c>
      <c r="BC1049">
        <f>VLOOKUP($A1049, P!$A$2:$AK$1048576, MATCH('HOF Meter (RP)'!BC$1, P!$A$1:$AK$1, 0), FALSE)</f>
        <v>97.551184563945696</v>
      </c>
      <c r="BD1049" s="9">
        <f t="shared" si="553"/>
        <v>613</v>
      </c>
      <c r="BE1049">
        <f>VLOOKUP($A1049, P!$A$2:$AK$1048576, MATCH('HOF Meter (RP)'!BE$1, P!$A$1:$AK$1, 0), FALSE)</f>
        <v>83.469364446530093</v>
      </c>
      <c r="BF1049">
        <f t="shared" si="554"/>
        <v>1213</v>
      </c>
      <c r="BG1049">
        <f>VLOOKUP($A1049, P!$A$2:$AK$1048576, MATCH('HOF Meter (RP)'!BG$1, P!$A$1:$AK$1, 0), FALSE)</f>
        <v>103.533407172994</v>
      </c>
      <c r="BH1049" s="9">
        <f t="shared" si="555"/>
        <v>1225</v>
      </c>
      <c r="BI1049">
        <f>VLOOKUP($A1049, P!$A$2:$AK$1048576, MATCH('HOF Meter (RP)'!BI$1, P!$A$1:$AK$1, 0), FALSE)</f>
        <v>102.211764443764</v>
      </c>
      <c r="BJ1049" s="9">
        <f t="shared" si="556"/>
        <v>918</v>
      </c>
      <c r="BK1049">
        <f>VLOOKUP($A1049, P!$A$2:$AK$1048576, MATCH('HOF Meter (RP)'!BK$1, P!$A$1:$AK$1, 0), FALSE)</f>
        <v>39</v>
      </c>
      <c r="BL1049">
        <f t="shared" si="557"/>
        <v>139</v>
      </c>
      <c r="BM1049" t="str">
        <f>VLOOKUP($A1049, P!$A$2:$AK$1048576, MATCH('HOF Meter (RP)'!BM$1, P!$A$1:$AK$1, 0), FALSE)</f>
        <v>Kendall Graveman</v>
      </c>
      <c r="BN1049">
        <f>VLOOKUP($A1049, P!$A$2:$AK$1048576, MATCH('HOF Meter (RP)'!BN$1, P!$A$1:$AK$1, 0), FALSE)</f>
        <v>15514</v>
      </c>
      <c r="BO1049">
        <f>VLOOKUP($A1049, P!$A$2:$AK$1048576, MATCH('HOF Meter (RP)'!BO$1, P!$A$1:$AK$1, 0), FALSE)</f>
        <v>608665</v>
      </c>
      <c r="BP1049" s="10">
        <f t="shared" si="558"/>
        <v>840.27359007722055</v>
      </c>
      <c r="BQ1049" s="10">
        <f t="shared" si="528"/>
        <v>-674.83312586818272</v>
      </c>
      <c r="BR1049" s="8">
        <f t="shared" si="559"/>
        <v>1048</v>
      </c>
      <c r="BS1049" s="7">
        <f t="shared" si="560"/>
        <v>10</v>
      </c>
    </row>
    <row r="1050" spans="1:71" x14ac:dyDescent="0.45">
      <c r="A1050">
        <v>1008866</v>
      </c>
      <c r="B1050" t="str">
        <f>VLOOKUP(A1050, P!$A$2:$AK$1048576, MATCH('HOF Meter (RP)'!B$1, P!$A$1:$AK$1, 0), FALSE)</f>
        <v>Johnny Miljus</v>
      </c>
      <c r="C1050" t="str">
        <f>VLOOKUP($A1050, P!$A$2:$AK$1048576, MATCH('HOF Meter (RP)'!C$1, P!$A$1:$AK$1, 0), FALSE)</f>
        <v>RP</v>
      </c>
      <c r="D1050" t="str">
        <f>VLOOKUP($A1050, P!$A$2:$AK$1048576, MATCH('HOF Meter (RP)'!D$1, P!$A$1:$AK$1, 0), FALSE)</f>
        <v>RP</v>
      </c>
      <c r="E1050">
        <f>VLOOKUP($A1050, P!$A$2:$AK$1048576, MATCH('HOF Meter (RP)'!E$1, P!$A$1:$AK$1, 0), FALSE)</f>
        <v>0</v>
      </c>
      <c r="F1050">
        <f>VLOOKUP($A1050, P!$A$2:$AK$1048576, MATCH('HOF Meter (RP)'!F$1, P!$A$1:$AK$1, 0), FALSE)</f>
        <v>0</v>
      </c>
      <c r="G1050">
        <f t="shared" si="529"/>
        <v>0</v>
      </c>
      <c r="H1050">
        <f>VLOOKUP($A1050, P!$A$2:$AK$1048576, MATCH('HOF Meter (RP)'!H$1, P!$A$1:$AK$1, 0), FALSE)</f>
        <v>0</v>
      </c>
      <c r="I1050">
        <f>VLOOKUP($A1050, P!$A$2:$AK$1048576, MATCH('HOF Meter (RP)'!I$1, P!$A$1:$AK$1, 0), FALSE)</f>
        <v>29</v>
      </c>
      <c r="J1050">
        <f t="shared" si="530"/>
        <v>901</v>
      </c>
      <c r="K1050">
        <f>VLOOKUP($A1050, P!$A$2:$AK$1048576, MATCH('HOF Meter (RP)'!K$1, P!$A$1:$AK$1, 0), FALSE)</f>
        <v>26</v>
      </c>
      <c r="L1050">
        <f t="shared" si="531"/>
        <v>1159</v>
      </c>
      <c r="M1050">
        <f>VLOOKUP($A1050, P!$A$2:$AK$1048576, MATCH('HOF Meter (RP)'!M$1, P!$A$1:$AK$1, 0), FALSE)</f>
        <v>0.52727272727272723</v>
      </c>
      <c r="N1050" s="9">
        <f t="shared" si="532"/>
        <v>465</v>
      </c>
      <c r="O1050">
        <f>VLOOKUP($A1050, P!$A$2:$AK$1048576, MATCH('HOF Meter (RP)'!O$1, P!$A$1:$AK$1, 0), FALSE)</f>
        <v>3.9161801645934502</v>
      </c>
      <c r="P1050">
        <f t="shared" si="533"/>
        <v>799</v>
      </c>
      <c r="Q1050">
        <f>VLOOKUP($A1050, P!$A$2:$AK$1048576, MATCH('HOF Meter (RP)'!Q$1, P!$A$1:$AK$1, 0), FALSE)</f>
        <v>127</v>
      </c>
      <c r="R1050">
        <f t="shared" si="534"/>
        <v>1481</v>
      </c>
      <c r="S1050">
        <f>VLOOKUP($A1050, P!$A$2:$AK$1048576, MATCH('HOF Meter (RP)'!S$1, P!$A$1:$AK$1, 0), FALSE)</f>
        <v>45</v>
      </c>
      <c r="T1050">
        <f t="shared" si="535"/>
        <v>810</v>
      </c>
      <c r="U1050">
        <f>VLOOKUP($A1050, P!$A$2:$AK$1048576, MATCH('HOF Meter (RP)'!U$1, P!$A$1:$AK$1, 0), FALSE)</f>
        <v>5</v>
      </c>
      <c r="V1050" s="9">
        <f t="shared" si="536"/>
        <v>1164</v>
      </c>
      <c r="W1050">
        <f>VLOOKUP($A1050, P!$A$2:$AK$1048576, MATCH('HOF Meter (RP)'!W$1, P!$A$1:$AK$1, 0), FALSE)</f>
        <v>457.1</v>
      </c>
      <c r="X1050">
        <f t="shared" si="537"/>
        <v>1162</v>
      </c>
      <c r="Y1050">
        <f>VLOOKUP($A1050, P!$A$2:$AK$1048576, MATCH('HOF Meter (RP)'!Y$1, P!$A$1:$AK$1, 0), FALSE)</f>
        <v>3.26676335337946</v>
      </c>
      <c r="Z1050">
        <f t="shared" si="538"/>
        <v>1498</v>
      </c>
      <c r="AA1050">
        <f>VLOOKUP($A1050, P!$A$2:$AK$1048576, MATCH('HOF Meter (RP)'!AA$1, P!$A$1:$AK$1, 0), FALSE)</f>
        <v>3.4045184345460702</v>
      </c>
      <c r="AB1050">
        <f t="shared" si="539"/>
        <v>781</v>
      </c>
      <c r="AC1050">
        <f>VLOOKUP($A1050, P!$A$2:$AK$1048576, MATCH('HOF Meter (RP)'!AC$1, P!$A$1:$AK$1, 0), FALSE)</f>
        <v>0.95953756999999995</v>
      </c>
      <c r="AD1050">
        <f t="shared" si="540"/>
        <v>1480</v>
      </c>
      <c r="AE1050">
        <f>VLOOKUP($A1050, P!$A$2:$AK$1048576, MATCH('HOF Meter (RP)'!AE$1, P!$A$1:$AK$1, 0), FALSE)</f>
        <v>0.28070999348923498</v>
      </c>
      <c r="AF1050">
        <f t="shared" si="541"/>
        <v>1571</v>
      </c>
      <c r="AG1050">
        <f>VLOOKUP($A1050, P!$A$2:$AK$1048576, MATCH('HOF Meter (RP)'!AG$1, P!$A$1:$AK$1, 0), FALSE)</f>
        <v>1.5284254243723201</v>
      </c>
      <c r="AH1050">
        <f t="shared" si="542"/>
        <v>1522</v>
      </c>
      <c r="AI1050">
        <f>VLOOKUP($A1050, P!$A$2:$AK$1048576, MATCH('HOF Meter (RP)'!AI$1, P!$A$1:$AK$1, 0), FALSE)</f>
        <v>3.9977873965769901</v>
      </c>
      <c r="AJ1050">
        <f t="shared" si="543"/>
        <v>839</v>
      </c>
      <c r="AK1050">
        <f>VLOOKUP($A1050, P!$A$2:$AK$1048576, MATCH('HOF Meter (RP)'!AK$1, P!$A$1:$AK$1, 0), FALSE)</f>
        <v>4.5788895939476699</v>
      </c>
      <c r="AL1050" s="9">
        <f t="shared" si="544"/>
        <v>765</v>
      </c>
      <c r="AM1050">
        <f>VLOOKUP($A1050, P!$A$2:$AK$1048576, MATCH('HOF Meter (RP)'!AM$1, P!$A$1:$AK$1, 0), FALSE)</f>
        <v>2.0034520209790725</v>
      </c>
      <c r="AN1050">
        <f t="shared" si="545"/>
        <v>438</v>
      </c>
      <c r="AO1050">
        <f>VLOOKUP($A1050, P!$A$2:$AK$1048576, MATCH('HOF Meter (RP)'!AO$1, P!$A$1:$AK$1, 0), FALSE)</f>
        <v>0</v>
      </c>
      <c r="AP1050">
        <f t="shared" si="546"/>
        <v>533</v>
      </c>
      <c r="AQ1050">
        <f>VLOOKUP($A1050, P!$A$2:$AK$1048576, MATCH('HOF Meter (RP)'!AQ$1, P!$A$1:$AK$1, 0), FALSE)</f>
        <v>0</v>
      </c>
      <c r="AR1050">
        <f t="shared" si="547"/>
        <v>467</v>
      </c>
      <c r="AS1050">
        <f>VLOOKUP($A1050, P!$A$2:$AK$1048576, MATCH('HOF Meter (RP)'!AS$1, P!$A$1:$AK$1, 0), FALSE)</f>
        <v>96.695618385466602</v>
      </c>
      <c r="AT1050" s="9">
        <f t="shared" si="548"/>
        <v>687</v>
      </c>
      <c r="AU1050">
        <f>VLOOKUP($A1050, P!$A$2:$AK$1048576, MATCH('HOF Meter (RP)'!AU$1, P!$A$1:$AK$1, 0), FALSE)</f>
        <v>96.462305214731401</v>
      </c>
      <c r="AV1050">
        <f t="shared" si="549"/>
        <v>569</v>
      </c>
      <c r="AW1050">
        <f>VLOOKUP($A1050, P!$A$2:$AK$1048576, MATCH('HOF Meter (RP)'!AW$1, P!$A$1:$AK$1, 0), FALSE)</f>
        <v>0</v>
      </c>
      <c r="AX1050">
        <f t="shared" si="550"/>
        <v>1</v>
      </c>
      <c r="AY1050">
        <f>VLOOKUP($A1050, P!$A$2:$AK$1048576, MATCH('HOF Meter (RP)'!AY$1, P!$A$1:$AK$1, 0), FALSE)</f>
        <v>-8.1607231983532799E-2</v>
      </c>
      <c r="AZ1050">
        <f t="shared" si="551"/>
        <v>735</v>
      </c>
      <c r="BA1050">
        <f>VLOOKUP($A1050, P!$A$2:$AK$1048576, MATCH('HOF Meter (RP)'!BA$1, P!$A$1:$AK$1, 0), FALSE)</f>
        <v>112.933442445347</v>
      </c>
      <c r="BB1050" s="9">
        <f t="shared" si="552"/>
        <v>470</v>
      </c>
      <c r="BC1050">
        <f>VLOOKUP($A1050, P!$A$2:$AK$1048576, MATCH('HOF Meter (RP)'!BC$1, P!$A$1:$AK$1, 0), FALSE)</f>
        <v>115.072023741187</v>
      </c>
      <c r="BD1050" s="9">
        <f t="shared" si="553"/>
        <v>1117</v>
      </c>
      <c r="BE1050">
        <f>VLOOKUP($A1050, P!$A$2:$AK$1048576, MATCH('HOF Meter (RP)'!BE$1, P!$A$1:$AK$1, 0), FALSE)</f>
        <v>95.784504545625396</v>
      </c>
      <c r="BF1050">
        <f t="shared" si="554"/>
        <v>788</v>
      </c>
      <c r="BG1050">
        <f>VLOOKUP($A1050, P!$A$2:$AK$1048576, MATCH('HOF Meter (RP)'!BG$1, P!$A$1:$AK$1, 0), FALSE)</f>
        <v>103.151258283543</v>
      </c>
      <c r="BH1050" s="9">
        <f t="shared" si="555"/>
        <v>1188</v>
      </c>
      <c r="BI1050">
        <f>VLOOKUP($A1050, P!$A$2:$AK$1048576, MATCH('HOF Meter (RP)'!BI$1, P!$A$1:$AK$1, 0), FALSE)</f>
        <v>108.35306029738901</v>
      </c>
      <c r="BJ1050" s="9">
        <f t="shared" si="556"/>
        <v>1403</v>
      </c>
      <c r="BK1050">
        <f>VLOOKUP($A1050, P!$A$2:$AK$1048576, MATCH('HOF Meter (RP)'!BK$1, P!$A$1:$AK$1, 0), FALSE)</f>
        <v>0</v>
      </c>
      <c r="BL1050">
        <f t="shared" si="557"/>
        <v>718</v>
      </c>
      <c r="BM1050" t="str">
        <f>VLOOKUP($A1050, P!$A$2:$AK$1048576, MATCH('HOF Meter (RP)'!BM$1, P!$A$1:$AK$1, 0), FALSE)</f>
        <v>Johnny Miljus</v>
      </c>
      <c r="BN1050">
        <f>VLOOKUP($A1050, P!$A$2:$AK$1048576, MATCH('HOF Meter (RP)'!BN$1, P!$A$1:$AK$1, 0), FALSE)</f>
        <v>1008866</v>
      </c>
      <c r="BO1050">
        <f>VLOOKUP($A1050, P!$A$2:$AK$1048576, MATCH('HOF Meter (RP)'!BO$1, P!$A$1:$AK$1, 0), FALSE)</f>
        <v>119055</v>
      </c>
      <c r="BP1050" s="10">
        <f t="shared" si="558"/>
        <v>840.438920031007</v>
      </c>
      <c r="BQ1050" s="10">
        <f t="shared" ref="BQ1050:BQ1113" si="561">AVERAGEIF($E$2:$E$1772, 1, $BP$2:$BP$1048576)-(BP1050-AVERAGEIF($E$2:$E$1772, 1, $BP$2:$BP$1048576))</f>
        <v>-674.99845582196917</v>
      </c>
      <c r="BR1050" s="8">
        <f t="shared" si="559"/>
        <v>1049</v>
      </c>
      <c r="BS1050" s="7">
        <f t="shared" si="560"/>
        <v>10</v>
      </c>
    </row>
    <row r="1051" spans="1:71" x14ac:dyDescent="0.45">
      <c r="A1051">
        <v>1006422</v>
      </c>
      <c r="B1051" t="str">
        <f>VLOOKUP(A1051, P!$A$2:$AK$1048576, MATCH('HOF Meter (RP)'!B$1, P!$A$1:$AK$1, 0), FALSE)</f>
        <v>Bart Johnson</v>
      </c>
      <c r="C1051" t="str">
        <f>VLOOKUP($A1051, P!$A$2:$AK$1048576, MATCH('HOF Meter (RP)'!C$1, P!$A$1:$AK$1, 0), FALSE)</f>
        <v>RP</v>
      </c>
      <c r="D1051" t="str">
        <f>VLOOKUP($A1051, P!$A$2:$AK$1048576, MATCH('HOF Meter (RP)'!D$1, P!$A$1:$AK$1, 0), FALSE)</f>
        <v>SP</v>
      </c>
      <c r="E1051">
        <f>VLOOKUP($A1051, P!$A$2:$AK$1048576, MATCH('HOF Meter (RP)'!E$1, P!$A$1:$AK$1, 0), FALSE)</f>
        <v>0</v>
      </c>
      <c r="F1051">
        <f>VLOOKUP($A1051, P!$A$2:$AK$1048576, MATCH('HOF Meter (RP)'!F$1, P!$A$1:$AK$1, 0), FALSE)</f>
        <v>0</v>
      </c>
      <c r="G1051">
        <f t="shared" si="529"/>
        <v>0</v>
      </c>
      <c r="H1051">
        <f>VLOOKUP($A1051, P!$A$2:$AK$1048576, MATCH('HOF Meter (RP)'!H$1, P!$A$1:$AK$1, 0), FALSE)</f>
        <v>0</v>
      </c>
      <c r="I1051">
        <f>VLOOKUP($A1051, P!$A$2:$AK$1048576, MATCH('HOF Meter (RP)'!I$1, P!$A$1:$AK$1, 0), FALSE)</f>
        <v>43</v>
      </c>
      <c r="J1051">
        <f t="shared" si="530"/>
        <v>520</v>
      </c>
      <c r="K1051">
        <f>VLOOKUP($A1051, P!$A$2:$AK$1048576, MATCH('HOF Meter (RP)'!K$1, P!$A$1:$AK$1, 0), FALSE)</f>
        <v>51</v>
      </c>
      <c r="L1051">
        <f t="shared" si="531"/>
        <v>411</v>
      </c>
      <c r="M1051">
        <f>VLOOKUP($A1051, P!$A$2:$AK$1048576, MATCH('HOF Meter (RP)'!M$1, P!$A$1:$AK$1, 0), FALSE)</f>
        <v>0.45744680851063829</v>
      </c>
      <c r="N1051" s="9">
        <f t="shared" si="532"/>
        <v>1071</v>
      </c>
      <c r="O1051">
        <f>VLOOKUP($A1051, P!$A$2:$AK$1048576, MATCH('HOF Meter (RP)'!O$1, P!$A$1:$AK$1, 0), FALSE)</f>
        <v>3.9254528180407999</v>
      </c>
      <c r="P1051">
        <f t="shared" si="533"/>
        <v>812</v>
      </c>
      <c r="Q1051">
        <f>VLOOKUP($A1051, P!$A$2:$AK$1048576, MATCH('HOF Meter (RP)'!Q$1, P!$A$1:$AK$1, 0), FALSE)</f>
        <v>185</v>
      </c>
      <c r="R1051">
        <f t="shared" si="534"/>
        <v>1223</v>
      </c>
      <c r="S1051">
        <f>VLOOKUP($A1051, P!$A$2:$AK$1048576, MATCH('HOF Meter (RP)'!S$1, P!$A$1:$AK$1, 0), FALSE)</f>
        <v>97</v>
      </c>
      <c r="T1051">
        <f t="shared" si="535"/>
        <v>316</v>
      </c>
      <c r="U1051">
        <f>VLOOKUP($A1051, P!$A$2:$AK$1048576, MATCH('HOF Meter (RP)'!U$1, P!$A$1:$AK$1, 0), FALSE)</f>
        <v>17</v>
      </c>
      <c r="V1051" s="9">
        <f t="shared" si="536"/>
        <v>674</v>
      </c>
      <c r="W1051">
        <f>VLOOKUP($A1051, P!$A$2:$AK$1048576, MATCH('HOF Meter (RP)'!W$1, P!$A$1:$AK$1, 0), FALSE)</f>
        <v>809.1</v>
      </c>
      <c r="X1051">
        <f t="shared" si="537"/>
        <v>497</v>
      </c>
      <c r="Y1051">
        <f>VLOOKUP($A1051, P!$A$2:$AK$1048576, MATCH('HOF Meter (RP)'!Y$1, P!$A$1:$AK$1, 0), FALSE)</f>
        <v>5.7825367291252601</v>
      </c>
      <c r="Z1051">
        <f t="shared" si="538"/>
        <v>799</v>
      </c>
      <c r="AA1051">
        <f>VLOOKUP($A1051, P!$A$2:$AK$1048576, MATCH('HOF Meter (RP)'!AA$1, P!$A$1:$AK$1, 0), FALSE)</f>
        <v>3.8698515033376699</v>
      </c>
      <c r="AB1051">
        <f t="shared" si="539"/>
        <v>1176</v>
      </c>
      <c r="AC1051">
        <f>VLOOKUP($A1051, P!$A$2:$AK$1048576, MATCH('HOF Meter (RP)'!AC$1, P!$A$1:$AK$1, 0), FALSE)</f>
        <v>1.49425287</v>
      </c>
      <c r="AD1051">
        <f t="shared" si="540"/>
        <v>975</v>
      </c>
      <c r="AE1051">
        <f>VLOOKUP($A1051, P!$A$2:$AK$1048576, MATCH('HOF Meter (RP)'!AE$1, P!$A$1:$AK$1, 0), FALSE)</f>
        <v>0.256035578144853</v>
      </c>
      <c r="AF1051">
        <f t="shared" si="541"/>
        <v>879</v>
      </c>
      <c r="AG1051">
        <f>VLOOKUP($A1051, P!$A$2:$AK$1048576, MATCH('HOF Meter (RP)'!AG$1, P!$A$1:$AK$1, 0), FALSE)</f>
        <v>1.42586482594242</v>
      </c>
      <c r="AH1051">
        <f t="shared" si="542"/>
        <v>1097</v>
      </c>
      <c r="AI1051">
        <f>VLOOKUP($A1051, P!$A$2:$AK$1048576, MATCH('HOF Meter (RP)'!AI$1, P!$A$1:$AK$1, 0), FALSE)</f>
        <v>3.6073905898465299</v>
      </c>
      <c r="AJ1051">
        <f t="shared" si="543"/>
        <v>338</v>
      </c>
      <c r="AK1051">
        <f>VLOOKUP($A1051, P!$A$2:$AK$1048576, MATCH('HOF Meter (RP)'!AK$1, P!$A$1:$AK$1, 0), FALSE)</f>
        <v>9.2846168130636197</v>
      </c>
      <c r="AL1051" s="9">
        <f t="shared" si="544"/>
        <v>347</v>
      </c>
      <c r="AM1051">
        <f>VLOOKUP($A1051, P!$A$2:$AK$1048576, MATCH('HOF Meter (RP)'!AM$1, P!$A$1:$AK$1, 0), FALSE)</f>
        <v>2.2950480319030082</v>
      </c>
      <c r="AN1051">
        <f t="shared" si="545"/>
        <v>302</v>
      </c>
      <c r="AO1051">
        <f>VLOOKUP($A1051, P!$A$2:$AK$1048576, MATCH('HOF Meter (RP)'!AO$1, P!$A$1:$AK$1, 0), FALSE)</f>
        <v>-0.86441400647163302</v>
      </c>
      <c r="AP1051">
        <f t="shared" si="546"/>
        <v>1271</v>
      </c>
      <c r="AQ1051">
        <f>VLOOKUP($A1051, P!$A$2:$AK$1048576, MATCH('HOF Meter (RP)'!AQ$1, P!$A$1:$AK$1, 0), FALSE)</f>
        <v>-4.18808257980137E-2</v>
      </c>
      <c r="AR1051">
        <f t="shared" si="547"/>
        <v>1109</v>
      </c>
      <c r="AS1051">
        <f>VLOOKUP($A1051, P!$A$2:$AK$1048576, MATCH('HOF Meter (RP)'!AS$1, P!$A$1:$AK$1, 0), FALSE)</f>
        <v>105.873522178169</v>
      </c>
      <c r="AT1051" s="9">
        <f t="shared" si="548"/>
        <v>1146</v>
      </c>
      <c r="AU1051">
        <f>VLOOKUP($A1051, P!$A$2:$AK$1048576, MATCH('HOF Meter (RP)'!AU$1, P!$A$1:$AK$1, 0), FALSE)</f>
        <v>97.186768704539105</v>
      </c>
      <c r="AV1051">
        <f t="shared" si="549"/>
        <v>615</v>
      </c>
      <c r="AW1051">
        <f>VLOOKUP($A1051, P!$A$2:$AK$1048576, MATCH('HOF Meter (RP)'!AW$1, P!$A$1:$AK$1, 0), FALSE)</f>
        <v>0</v>
      </c>
      <c r="AX1051">
        <f t="shared" si="550"/>
        <v>1</v>
      </c>
      <c r="AY1051">
        <f>VLOOKUP($A1051, P!$A$2:$AK$1048576, MATCH('HOF Meter (RP)'!AY$1, P!$A$1:$AK$1, 0), FALSE)</f>
        <v>0.318062228194265</v>
      </c>
      <c r="AZ1051">
        <f t="shared" si="551"/>
        <v>1435</v>
      </c>
      <c r="BA1051">
        <f>VLOOKUP($A1051, P!$A$2:$AK$1048576, MATCH('HOF Meter (RP)'!BA$1, P!$A$1:$AK$1, 0), FALSE)</f>
        <v>111.90666084198099</v>
      </c>
      <c r="BB1051" s="9">
        <f t="shared" si="552"/>
        <v>495</v>
      </c>
      <c r="BC1051">
        <f>VLOOKUP($A1051, P!$A$2:$AK$1048576, MATCH('HOF Meter (RP)'!BC$1, P!$A$1:$AK$1, 0), FALSE)</f>
        <v>116.76652873653001</v>
      </c>
      <c r="BD1051" s="9">
        <f t="shared" si="553"/>
        <v>1165</v>
      </c>
      <c r="BE1051">
        <f>VLOOKUP($A1051, P!$A$2:$AK$1048576, MATCH('HOF Meter (RP)'!BE$1, P!$A$1:$AK$1, 0), FALSE)</f>
        <v>95.839769634822503</v>
      </c>
      <c r="BF1051">
        <f t="shared" si="554"/>
        <v>787</v>
      </c>
      <c r="BG1051">
        <f>VLOOKUP($A1051, P!$A$2:$AK$1048576, MATCH('HOF Meter (RP)'!BG$1, P!$A$1:$AK$1, 0), FALSE)</f>
        <v>102.54522602973501</v>
      </c>
      <c r="BH1051" s="9">
        <f t="shared" si="555"/>
        <v>1124</v>
      </c>
      <c r="BI1051">
        <f>VLOOKUP($A1051, P!$A$2:$AK$1048576, MATCH('HOF Meter (RP)'!BI$1, P!$A$1:$AK$1, 0), FALSE)</f>
        <v>107.6032912527</v>
      </c>
      <c r="BJ1051" s="9">
        <f t="shared" si="556"/>
        <v>1340</v>
      </c>
      <c r="BK1051">
        <f>VLOOKUP($A1051, P!$A$2:$AK$1048576, MATCH('HOF Meter (RP)'!BK$1, P!$A$1:$AK$1, 0), FALSE)</f>
        <v>32</v>
      </c>
      <c r="BL1051">
        <f t="shared" si="557"/>
        <v>185</v>
      </c>
      <c r="BM1051" t="str">
        <f>VLOOKUP($A1051, P!$A$2:$AK$1048576, MATCH('HOF Meter (RP)'!BM$1, P!$A$1:$AK$1, 0), FALSE)</f>
        <v>Bart Johnson</v>
      </c>
      <c r="BN1051">
        <f>VLOOKUP($A1051, P!$A$2:$AK$1048576, MATCH('HOF Meter (RP)'!BN$1, P!$A$1:$AK$1, 0), FALSE)</f>
        <v>1006422</v>
      </c>
      <c r="BO1051">
        <f>VLOOKUP($A1051, P!$A$2:$AK$1048576, MATCH('HOF Meter (RP)'!BO$1, P!$A$1:$AK$1, 0), FALSE)</f>
        <v>116571</v>
      </c>
      <c r="BP1051" s="10">
        <f t="shared" si="558"/>
        <v>840.6122444768846</v>
      </c>
      <c r="BQ1051" s="10">
        <f t="shared" si="561"/>
        <v>-675.17178026784677</v>
      </c>
      <c r="BR1051" s="8">
        <f t="shared" si="559"/>
        <v>1050</v>
      </c>
      <c r="BS1051" s="7">
        <f t="shared" si="560"/>
        <v>10</v>
      </c>
    </row>
    <row r="1052" spans="1:71" x14ac:dyDescent="0.45">
      <c r="A1052">
        <v>1005239</v>
      </c>
      <c r="B1052" t="str">
        <f>VLOOKUP(A1052, P!$A$2:$AK$1048576, MATCH('HOF Meter (RP)'!B$1, P!$A$1:$AK$1, 0), FALSE)</f>
        <v>Charley Hall</v>
      </c>
      <c r="C1052" t="str">
        <f>VLOOKUP($A1052, P!$A$2:$AK$1048576, MATCH('HOF Meter (RP)'!C$1, P!$A$1:$AK$1, 0), FALSE)</f>
        <v>RP</v>
      </c>
      <c r="D1052" t="str">
        <f>VLOOKUP($A1052, P!$A$2:$AK$1048576, MATCH('HOF Meter (RP)'!D$1, P!$A$1:$AK$1, 0), FALSE)</f>
        <v>SP</v>
      </c>
      <c r="E1052">
        <f>VLOOKUP($A1052, P!$A$2:$AK$1048576, MATCH('HOF Meter (RP)'!E$1, P!$A$1:$AK$1, 0), FALSE)</f>
        <v>0</v>
      </c>
      <c r="F1052">
        <f>VLOOKUP($A1052, P!$A$2:$AK$1048576, MATCH('HOF Meter (RP)'!F$1, P!$A$1:$AK$1, 0), FALSE)</f>
        <v>0</v>
      </c>
      <c r="G1052">
        <f t="shared" si="529"/>
        <v>0</v>
      </c>
      <c r="H1052">
        <f>VLOOKUP($A1052, P!$A$2:$AK$1048576, MATCH('HOF Meter (RP)'!H$1, P!$A$1:$AK$1, 0), FALSE)</f>
        <v>0</v>
      </c>
      <c r="I1052">
        <f>VLOOKUP($A1052, P!$A$2:$AK$1048576, MATCH('HOF Meter (RP)'!I$1, P!$A$1:$AK$1, 0), FALSE)</f>
        <v>54</v>
      </c>
      <c r="J1052">
        <f t="shared" si="530"/>
        <v>349</v>
      </c>
      <c r="K1052">
        <f>VLOOKUP($A1052, P!$A$2:$AK$1048576, MATCH('HOF Meter (RP)'!K$1, P!$A$1:$AK$1, 0), FALSE)</f>
        <v>47</v>
      </c>
      <c r="L1052">
        <f t="shared" si="531"/>
        <v>485</v>
      </c>
      <c r="M1052">
        <f>VLOOKUP($A1052, P!$A$2:$AK$1048576, MATCH('HOF Meter (RP)'!M$1, P!$A$1:$AK$1, 0), FALSE)</f>
        <v>0.53465346534653468</v>
      </c>
      <c r="N1052" s="9">
        <f t="shared" si="532"/>
        <v>407</v>
      </c>
      <c r="O1052">
        <f>VLOOKUP($A1052, P!$A$2:$AK$1048576, MATCH('HOF Meter (RP)'!O$1, P!$A$1:$AK$1, 0), FALSE)</f>
        <v>3.0868448967675302</v>
      </c>
      <c r="P1052">
        <f t="shared" si="533"/>
        <v>117</v>
      </c>
      <c r="Q1052">
        <f>VLOOKUP($A1052, P!$A$2:$AK$1048576, MATCH('HOF Meter (RP)'!Q$1, P!$A$1:$AK$1, 0), FALSE)</f>
        <v>188</v>
      </c>
      <c r="R1052">
        <f t="shared" si="534"/>
        <v>1208</v>
      </c>
      <c r="S1052">
        <f>VLOOKUP($A1052, P!$A$2:$AK$1048576, MATCH('HOF Meter (RP)'!S$1, P!$A$1:$AK$1, 0), FALSE)</f>
        <v>80</v>
      </c>
      <c r="T1052">
        <f t="shared" si="535"/>
        <v>408</v>
      </c>
      <c r="U1052">
        <f>VLOOKUP($A1052, P!$A$2:$AK$1048576, MATCH('HOF Meter (RP)'!U$1, P!$A$1:$AK$1, 0), FALSE)</f>
        <v>12</v>
      </c>
      <c r="V1052" s="9">
        <f t="shared" si="536"/>
        <v>807</v>
      </c>
      <c r="W1052">
        <f>VLOOKUP($A1052, P!$A$2:$AK$1048576, MATCH('HOF Meter (RP)'!W$1, P!$A$1:$AK$1, 0), FALSE)</f>
        <v>909.2</v>
      </c>
      <c r="X1052">
        <f t="shared" si="537"/>
        <v>386</v>
      </c>
      <c r="Y1052">
        <f>VLOOKUP($A1052, P!$A$2:$AK$1048576, MATCH('HOF Meter (RP)'!Y$1, P!$A$1:$AK$1, 0), FALSE)</f>
        <v>4.2246242657683801</v>
      </c>
      <c r="Z1052">
        <f t="shared" si="538"/>
        <v>1261</v>
      </c>
      <c r="AA1052">
        <f>VLOOKUP($A1052, P!$A$2:$AK$1048576, MATCH('HOF Meter (RP)'!AA$1, P!$A$1:$AK$1, 0), FALSE)</f>
        <v>3.8684498546029</v>
      </c>
      <c r="AB1052">
        <f t="shared" si="539"/>
        <v>1172</v>
      </c>
      <c r="AC1052">
        <f>VLOOKUP($A1052, P!$A$2:$AK$1048576, MATCH('HOF Meter (RP)'!AC$1, P!$A$1:$AK$1, 0), FALSE)</f>
        <v>1.0920716100000001</v>
      </c>
      <c r="AD1052">
        <f t="shared" si="540"/>
        <v>1359</v>
      </c>
      <c r="AE1052">
        <f>VLOOKUP($A1052, P!$A$2:$AK$1048576, MATCH('HOF Meter (RP)'!AE$1, P!$A$1:$AK$1, 0), FALSE)</f>
        <v>0.24215859715886801</v>
      </c>
      <c r="AF1052">
        <f t="shared" si="541"/>
        <v>452</v>
      </c>
      <c r="AG1052">
        <f>VLOOKUP($A1052, P!$A$2:$AK$1048576, MATCH('HOF Meter (RP)'!AG$1, P!$A$1:$AK$1, 0), FALSE)</f>
        <v>1.3323561306560701</v>
      </c>
      <c r="AH1052">
        <f t="shared" si="542"/>
        <v>591</v>
      </c>
      <c r="AI1052">
        <f>VLOOKUP($A1052, P!$A$2:$AK$1048576, MATCH('HOF Meter (RP)'!AI$1, P!$A$1:$AK$1, 0), FALSE)</f>
        <v>3.21435899258175</v>
      </c>
      <c r="AJ1052">
        <f t="shared" si="543"/>
        <v>125</v>
      </c>
      <c r="AK1052">
        <f>VLOOKUP($A1052, P!$A$2:$AK$1048576, MATCH('HOF Meter (RP)'!AK$1, P!$A$1:$AK$1, 0), FALSE)</f>
        <v>4.05097964592278</v>
      </c>
      <c r="AL1052" s="9">
        <f t="shared" si="544"/>
        <v>851</v>
      </c>
      <c r="AM1052">
        <f>VLOOKUP($A1052, P!$A$2:$AK$1048576, MATCH('HOF Meter (RP)'!AM$1, P!$A$1:$AK$1, 0), FALSE)</f>
        <v>0.89110858907232282</v>
      </c>
      <c r="AN1052">
        <f t="shared" si="545"/>
        <v>1227</v>
      </c>
      <c r="AO1052">
        <f>VLOOKUP($A1052, P!$A$2:$AK$1048576, MATCH('HOF Meter (RP)'!AO$1, P!$A$1:$AK$1, 0), FALSE)</f>
        <v>0</v>
      </c>
      <c r="AP1052">
        <f t="shared" si="546"/>
        <v>533</v>
      </c>
      <c r="AQ1052">
        <f>VLOOKUP($A1052, P!$A$2:$AK$1048576, MATCH('HOF Meter (RP)'!AQ$1, P!$A$1:$AK$1, 0), FALSE)</f>
        <v>0</v>
      </c>
      <c r="AR1052">
        <f t="shared" si="547"/>
        <v>467</v>
      </c>
      <c r="AS1052">
        <f>VLOOKUP($A1052, P!$A$2:$AK$1048576, MATCH('HOF Meter (RP)'!AS$1, P!$A$1:$AK$1, 0), FALSE)</f>
        <v>106.782171595405</v>
      </c>
      <c r="AT1052" s="9">
        <f t="shared" si="548"/>
        <v>1184</v>
      </c>
      <c r="AU1052">
        <f>VLOOKUP($A1052, P!$A$2:$AK$1048576, MATCH('HOF Meter (RP)'!AU$1, P!$A$1:$AK$1, 0), FALSE)</f>
        <v>111.76950146679999</v>
      </c>
      <c r="AV1052">
        <f t="shared" si="549"/>
        <v>1486</v>
      </c>
      <c r="AW1052">
        <f>VLOOKUP($A1052, P!$A$2:$AK$1048576, MATCH('HOF Meter (RP)'!AW$1, P!$A$1:$AK$1, 0), FALSE)</f>
        <v>0</v>
      </c>
      <c r="AX1052">
        <f t="shared" si="550"/>
        <v>1</v>
      </c>
      <c r="AY1052">
        <f>VLOOKUP($A1052, P!$A$2:$AK$1048576, MATCH('HOF Meter (RP)'!AY$1, P!$A$1:$AK$1, 0), FALSE)</f>
        <v>-0.12751409581422399</v>
      </c>
      <c r="AZ1052">
        <f t="shared" si="551"/>
        <v>655</v>
      </c>
      <c r="BA1052">
        <f>VLOOKUP($A1052, P!$A$2:$AK$1048576, MATCH('HOF Meter (RP)'!BA$1, P!$A$1:$AK$1, 0), FALSE)</f>
        <v>104.23000908546901</v>
      </c>
      <c r="BB1052" s="9">
        <f t="shared" si="552"/>
        <v>718</v>
      </c>
      <c r="BC1052">
        <f>VLOOKUP($A1052, P!$A$2:$AK$1048576, MATCH('HOF Meter (RP)'!BC$1, P!$A$1:$AK$1, 0), FALSE)</f>
        <v>133.55308475778099</v>
      </c>
      <c r="BD1052" s="9">
        <f t="shared" si="553"/>
        <v>1504</v>
      </c>
      <c r="BE1052">
        <f>VLOOKUP($A1052, P!$A$2:$AK$1048576, MATCH('HOF Meter (RP)'!BE$1, P!$A$1:$AK$1, 0), FALSE)</f>
        <v>78.086629260690401</v>
      </c>
      <c r="BF1052">
        <f t="shared" si="554"/>
        <v>1374</v>
      </c>
      <c r="BG1052">
        <f>VLOOKUP($A1052, P!$A$2:$AK$1048576, MATCH('HOF Meter (RP)'!BG$1, P!$A$1:$AK$1, 0), FALSE)</f>
        <v>97.157878456215002</v>
      </c>
      <c r="BH1052" s="9">
        <f t="shared" si="555"/>
        <v>585</v>
      </c>
      <c r="BI1052">
        <f>VLOOKUP($A1052, P!$A$2:$AK$1048576, MATCH('HOF Meter (RP)'!BI$1, P!$A$1:$AK$1, 0), FALSE)</f>
        <v>105.927204083912</v>
      </c>
      <c r="BJ1052" s="9">
        <f t="shared" si="556"/>
        <v>1213</v>
      </c>
      <c r="BK1052">
        <f>VLOOKUP($A1052, P!$A$2:$AK$1048576, MATCH('HOF Meter (RP)'!BK$1, P!$A$1:$AK$1, 0), FALSE)</f>
        <v>0</v>
      </c>
      <c r="BL1052">
        <f t="shared" si="557"/>
        <v>718</v>
      </c>
      <c r="BM1052" t="str">
        <f>VLOOKUP($A1052, P!$A$2:$AK$1048576, MATCH('HOF Meter (RP)'!BM$1, P!$A$1:$AK$1, 0), FALSE)</f>
        <v>Charley Hall</v>
      </c>
      <c r="BN1052">
        <f>VLOOKUP($A1052, P!$A$2:$AK$1048576, MATCH('HOF Meter (RP)'!BN$1, P!$A$1:$AK$1, 0), FALSE)</f>
        <v>1005239</v>
      </c>
      <c r="BO1052">
        <f>VLOOKUP($A1052, P!$A$2:$AK$1048576, MATCH('HOF Meter (RP)'!BO$1, P!$A$1:$AK$1, 0), FALSE)</f>
        <v>115337</v>
      </c>
      <c r="BP1052" s="10">
        <f t="shared" si="558"/>
        <v>842.397887780014</v>
      </c>
      <c r="BQ1052" s="10">
        <f t="shared" si="561"/>
        <v>-676.95742357097618</v>
      </c>
      <c r="BR1052" s="8">
        <f t="shared" si="559"/>
        <v>1051</v>
      </c>
      <c r="BS1052" s="7">
        <f t="shared" si="560"/>
        <v>10</v>
      </c>
    </row>
    <row r="1053" spans="1:71" x14ac:dyDescent="0.45">
      <c r="A1053">
        <v>1236</v>
      </c>
      <c r="B1053" t="str">
        <f>VLOOKUP(A1053, P!$A$2:$AK$1048576, MATCH('HOF Meter (RP)'!B$1, P!$A$1:$AK$1, 0), FALSE)</f>
        <v>Esteban Yan</v>
      </c>
      <c r="C1053" t="str">
        <f>VLOOKUP($A1053, P!$A$2:$AK$1048576, MATCH('HOF Meter (RP)'!C$1, P!$A$1:$AK$1, 0), FALSE)</f>
        <v>RP</v>
      </c>
      <c r="D1053" t="str">
        <f>VLOOKUP($A1053, P!$A$2:$AK$1048576, MATCH('HOF Meter (RP)'!D$1, P!$A$1:$AK$1, 0), FALSE)</f>
        <v>RP</v>
      </c>
      <c r="E1053">
        <f>VLOOKUP($A1053, P!$A$2:$AK$1048576, MATCH('HOF Meter (RP)'!E$1, P!$A$1:$AK$1, 0), FALSE)</f>
        <v>0</v>
      </c>
      <c r="F1053">
        <f>VLOOKUP($A1053, P!$A$2:$AK$1048576, MATCH('HOF Meter (RP)'!F$1, P!$A$1:$AK$1, 0), FALSE)</f>
        <v>0</v>
      </c>
      <c r="G1053">
        <f t="shared" si="529"/>
        <v>0</v>
      </c>
      <c r="H1053">
        <f>VLOOKUP($A1053, P!$A$2:$AK$1048576, MATCH('HOF Meter (RP)'!H$1, P!$A$1:$AK$1, 0), FALSE)</f>
        <v>0</v>
      </c>
      <c r="I1053">
        <f>VLOOKUP($A1053, P!$A$2:$AK$1048576, MATCH('HOF Meter (RP)'!I$1, P!$A$1:$AK$1, 0), FALSE)</f>
        <v>33</v>
      </c>
      <c r="J1053">
        <f t="shared" si="530"/>
        <v>774</v>
      </c>
      <c r="K1053">
        <f>VLOOKUP($A1053, P!$A$2:$AK$1048576, MATCH('HOF Meter (RP)'!K$1, P!$A$1:$AK$1, 0), FALSE)</f>
        <v>39</v>
      </c>
      <c r="L1053">
        <f t="shared" si="531"/>
        <v>684</v>
      </c>
      <c r="M1053">
        <f>VLOOKUP($A1053, P!$A$2:$AK$1048576, MATCH('HOF Meter (RP)'!M$1, P!$A$1:$AK$1, 0), FALSE)</f>
        <v>0.45833333333333331</v>
      </c>
      <c r="N1053" s="9">
        <f t="shared" si="532"/>
        <v>1058</v>
      </c>
      <c r="O1053">
        <f>VLOOKUP($A1053, P!$A$2:$AK$1048576, MATCH('HOF Meter (RP)'!O$1, P!$A$1:$AK$1, 0), FALSE)</f>
        <v>5.1385434363767102</v>
      </c>
      <c r="P1053">
        <f t="shared" si="533"/>
        <v>1630</v>
      </c>
      <c r="Q1053">
        <f>VLOOKUP($A1053, P!$A$2:$AK$1048576, MATCH('HOF Meter (RP)'!Q$1, P!$A$1:$AK$1, 0), FALSE)</f>
        <v>472</v>
      </c>
      <c r="R1053">
        <f t="shared" si="534"/>
        <v>376</v>
      </c>
      <c r="S1053">
        <f>VLOOKUP($A1053, P!$A$2:$AK$1048576, MATCH('HOF Meter (RP)'!S$1, P!$A$1:$AK$1, 0), FALSE)</f>
        <v>23</v>
      </c>
      <c r="T1053">
        <f t="shared" si="535"/>
        <v>1136</v>
      </c>
      <c r="U1053">
        <f>VLOOKUP($A1053, P!$A$2:$AK$1048576, MATCH('HOF Meter (RP)'!U$1, P!$A$1:$AK$1, 0), FALSE)</f>
        <v>51</v>
      </c>
      <c r="V1053" s="9">
        <f t="shared" si="536"/>
        <v>339</v>
      </c>
      <c r="W1053">
        <f>VLOOKUP($A1053, P!$A$2:$AK$1048576, MATCH('HOF Meter (RP)'!W$1, P!$A$1:$AK$1, 0), FALSE)</f>
        <v>695.1</v>
      </c>
      <c r="X1053">
        <f t="shared" si="537"/>
        <v>647</v>
      </c>
      <c r="Y1053">
        <f>VLOOKUP($A1053, P!$A$2:$AK$1048576, MATCH('HOF Meter (RP)'!Y$1, P!$A$1:$AK$1, 0), FALSE)</f>
        <v>7.15771919475144</v>
      </c>
      <c r="Z1053">
        <f t="shared" si="538"/>
        <v>439</v>
      </c>
      <c r="AA1053">
        <f>VLOOKUP($A1053, P!$A$2:$AK$1048576, MATCH('HOF Meter (RP)'!AA$1, P!$A$1:$AK$1, 0), FALSE)</f>
        <v>3.4947272741101001</v>
      </c>
      <c r="AB1053">
        <f t="shared" si="539"/>
        <v>863</v>
      </c>
      <c r="AC1053">
        <f>VLOOKUP($A1053, P!$A$2:$AK$1048576, MATCH('HOF Meter (RP)'!AC$1, P!$A$1:$AK$1, 0), FALSE)</f>
        <v>2.0481481499999998</v>
      </c>
      <c r="AD1053">
        <f t="shared" si="540"/>
        <v>479</v>
      </c>
      <c r="AE1053">
        <f>VLOOKUP($A1053, P!$A$2:$AK$1048576, MATCH('HOF Meter (RP)'!AE$1, P!$A$1:$AK$1, 0), FALSE)</f>
        <v>0.27132061892767101</v>
      </c>
      <c r="AF1053">
        <f t="shared" si="541"/>
        <v>1372</v>
      </c>
      <c r="AG1053">
        <f>VLOOKUP($A1053, P!$A$2:$AK$1048576, MATCH('HOF Meter (RP)'!AG$1, P!$A$1:$AK$1, 0), FALSE)</f>
        <v>1.4726751969912499</v>
      </c>
      <c r="AH1053">
        <f t="shared" si="542"/>
        <v>1337</v>
      </c>
      <c r="AI1053">
        <f>VLOOKUP($A1053, P!$A$2:$AK$1048576, MATCH('HOF Meter (RP)'!AI$1, P!$A$1:$AK$1, 0), FALSE)</f>
        <v>4.8196723625590199</v>
      </c>
      <c r="AJ1053">
        <f t="shared" si="543"/>
        <v>1584</v>
      </c>
      <c r="AK1053">
        <f>VLOOKUP($A1053, P!$A$2:$AK$1048576, MATCH('HOF Meter (RP)'!AK$1, P!$A$1:$AK$1, 0), FALSE)</f>
        <v>1.7092691212892499</v>
      </c>
      <c r="AL1053" s="9">
        <f t="shared" si="544"/>
        <v>1351</v>
      </c>
      <c r="AM1053">
        <f>VLOOKUP($A1053, P!$A$2:$AK$1048576, MATCH('HOF Meter (RP)'!AM$1, P!$A$1:$AK$1, 0), FALSE)</f>
        <v>0.49180524278211762</v>
      </c>
      <c r="AN1053">
        <f t="shared" si="545"/>
        <v>1486</v>
      </c>
      <c r="AO1053">
        <f>VLOOKUP($A1053, P!$A$2:$AK$1048576, MATCH('HOF Meter (RP)'!AO$1, P!$A$1:$AK$1, 0), FALSE)</f>
        <v>-8.6805181875824893</v>
      </c>
      <c r="AP1053">
        <f t="shared" si="546"/>
        <v>1717</v>
      </c>
      <c r="AQ1053">
        <f>VLOOKUP($A1053, P!$A$2:$AK$1048576, MATCH('HOF Meter (RP)'!AQ$1, P!$A$1:$AK$1, 0), FALSE)</f>
        <v>-2.6680144796677299</v>
      </c>
      <c r="AR1053">
        <f t="shared" si="547"/>
        <v>1584</v>
      </c>
      <c r="AS1053">
        <f>VLOOKUP($A1053, P!$A$2:$AK$1048576, MATCH('HOF Meter (RP)'!AS$1, P!$A$1:$AK$1, 0), FALSE)</f>
        <v>111.180801112837</v>
      </c>
      <c r="AT1053" s="9">
        <f t="shared" si="548"/>
        <v>1352</v>
      </c>
      <c r="AU1053">
        <f>VLOOKUP($A1053, P!$A$2:$AK$1048576, MATCH('HOF Meter (RP)'!AU$1, P!$A$1:$AK$1, 0), FALSE)</f>
        <v>105.76382929989001</v>
      </c>
      <c r="AV1053">
        <f t="shared" si="549"/>
        <v>1176</v>
      </c>
      <c r="AW1053">
        <f>VLOOKUP($A1053, P!$A$2:$AK$1048576, MATCH('HOF Meter (RP)'!AW$1, P!$A$1:$AK$1, 0), FALSE)</f>
        <v>4.1030928334242196</v>
      </c>
      <c r="AX1053">
        <f t="shared" si="550"/>
        <v>1492</v>
      </c>
      <c r="AY1053">
        <f>VLOOKUP($A1053, P!$A$2:$AK$1048576, MATCH('HOF Meter (RP)'!AY$1, P!$A$1:$AK$1, 0), FALSE)</f>
        <v>0.31887107381769397</v>
      </c>
      <c r="AZ1053">
        <f t="shared" si="551"/>
        <v>1436</v>
      </c>
      <c r="BA1053">
        <f>VLOOKUP($A1053, P!$A$2:$AK$1048576, MATCH('HOF Meter (RP)'!BA$1, P!$A$1:$AK$1, 0), FALSE)</f>
        <v>112.93675130099</v>
      </c>
      <c r="BB1053" s="9">
        <f t="shared" si="552"/>
        <v>469</v>
      </c>
      <c r="BC1053">
        <f>VLOOKUP($A1053, P!$A$2:$AK$1048576, MATCH('HOF Meter (RP)'!BC$1, P!$A$1:$AK$1, 0), FALSE)</f>
        <v>102.760273456485</v>
      </c>
      <c r="BD1053" s="9">
        <f t="shared" si="553"/>
        <v>754</v>
      </c>
      <c r="BE1053">
        <f>VLOOKUP($A1053, P!$A$2:$AK$1048576, MATCH('HOF Meter (RP)'!BE$1, P!$A$1:$AK$1, 0), FALSE)</f>
        <v>110.533931854445</v>
      </c>
      <c r="BF1053">
        <f t="shared" si="554"/>
        <v>424</v>
      </c>
      <c r="BG1053">
        <f>VLOOKUP($A1053, P!$A$2:$AK$1048576, MATCH('HOF Meter (RP)'!BG$1, P!$A$1:$AK$1, 0), FALSE)</f>
        <v>102.193918902606</v>
      </c>
      <c r="BH1053" s="9">
        <f t="shared" si="555"/>
        <v>1085</v>
      </c>
      <c r="BI1053">
        <f>VLOOKUP($A1053, P!$A$2:$AK$1048576, MATCH('HOF Meter (RP)'!BI$1, P!$A$1:$AK$1, 0), FALSE)</f>
        <v>103.241935890405</v>
      </c>
      <c r="BJ1053" s="9">
        <f t="shared" si="556"/>
        <v>1020</v>
      </c>
      <c r="BK1053">
        <f>VLOOKUP($A1053, P!$A$2:$AK$1048576, MATCH('HOF Meter (RP)'!BK$1, P!$A$1:$AK$1, 0), FALSE)</f>
        <v>7</v>
      </c>
      <c r="BL1053">
        <f t="shared" si="557"/>
        <v>521</v>
      </c>
      <c r="BM1053" t="str">
        <f>VLOOKUP($A1053, P!$A$2:$AK$1048576, MATCH('HOF Meter (RP)'!BM$1, P!$A$1:$AK$1, 0), FALSE)</f>
        <v>Esteban Yan</v>
      </c>
      <c r="BN1053">
        <f>VLOOKUP($A1053, P!$A$2:$AK$1048576, MATCH('HOF Meter (RP)'!BN$1, P!$A$1:$AK$1, 0), FALSE)</f>
        <v>1236</v>
      </c>
      <c r="BO1053">
        <f>VLOOKUP($A1053, P!$A$2:$AK$1048576, MATCH('HOF Meter (RP)'!BO$1, P!$A$1:$AK$1, 0), FALSE)</f>
        <v>124643</v>
      </c>
      <c r="BP1053" s="10">
        <f t="shared" si="558"/>
        <v>843.55118167234957</v>
      </c>
      <c r="BQ1053" s="10">
        <f t="shared" si="561"/>
        <v>-678.11071746331174</v>
      </c>
      <c r="BR1053" s="8">
        <f t="shared" si="559"/>
        <v>1052</v>
      </c>
      <c r="BS1053" s="7">
        <f t="shared" si="560"/>
        <v>10</v>
      </c>
    </row>
    <row r="1054" spans="1:71" x14ac:dyDescent="0.45">
      <c r="A1054">
        <v>4593</v>
      </c>
      <c r="B1054" t="str">
        <f>VLOOKUP(A1054, P!$A$2:$AK$1048576, MATCH('HOF Meter (RP)'!B$1, P!$A$1:$AK$1, 0), FALSE)</f>
        <v>Clay Hensley</v>
      </c>
      <c r="C1054" t="str">
        <f>VLOOKUP($A1054, P!$A$2:$AK$1048576, MATCH('HOF Meter (RP)'!C$1, P!$A$1:$AK$1, 0), FALSE)</f>
        <v>RP</v>
      </c>
      <c r="D1054" t="str">
        <f>VLOOKUP($A1054, P!$A$2:$AK$1048576, MATCH('HOF Meter (RP)'!D$1, P!$A$1:$AK$1, 0), FALSE)</f>
        <v>RP</v>
      </c>
      <c r="E1054">
        <f>VLOOKUP($A1054, P!$A$2:$AK$1048576, MATCH('HOF Meter (RP)'!E$1, P!$A$1:$AK$1, 0), FALSE)</f>
        <v>0</v>
      </c>
      <c r="F1054">
        <f>VLOOKUP($A1054, P!$A$2:$AK$1048576, MATCH('HOF Meter (RP)'!F$1, P!$A$1:$AK$1, 0), FALSE)</f>
        <v>0</v>
      </c>
      <c r="G1054">
        <f t="shared" si="529"/>
        <v>0</v>
      </c>
      <c r="H1054">
        <f>VLOOKUP($A1054, P!$A$2:$AK$1048576, MATCH('HOF Meter (RP)'!H$1, P!$A$1:$AK$1, 0), FALSE)</f>
        <v>0</v>
      </c>
      <c r="I1054">
        <f>VLOOKUP($A1054, P!$A$2:$AK$1048576, MATCH('HOF Meter (RP)'!I$1, P!$A$1:$AK$1, 0), FALSE)</f>
        <v>28</v>
      </c>
      <c r="J1054">
        <f t="shared" si="530"/>
        <v>937</v>
      </c>
      <c r="K1054">
        <f>VLOOKUP($A1054, P!$A$2:$AK$1048576, MATCH('HOF Meter (RP)'!K$1, P!$A$1:$AK$1, 0), FALSE)</f>
        <v>34</v>
      </c>
      <c r="L1054">
        <f t="shared" si="531"/>
        <v>838</v>
      </c>
      <c r="M1054">
        <f>VLOOKUP($A1054, P!$A$2:$AK$1048576, MATCH('HOF Meter (RP)'!M$1, P!$A$1:$AK$1, 0), FALSE)</f>
        <v>0.45161290322580644</v>
      </c>
      <c r="N1054" s="9">
        <f t="shared" si="532"/>
        <v>1122</v>
      </c>
      <c r="O1054">
        <f>VLOOKUP($A1054, P!$A$2:$AK$1048576, MATCH('HOF Meter (RP)'!O$1, P!$A$1:$AK$1, 0), FALSE)</f>
        <v>4.0038685088818804</v>
      </c>
      <c r="P1054">
        <f t="shared" si="533"/>
        <v>907</v>
      </c>
      <c r="Q1054">
        <f>VLOOKUP($A1054, P!$A$2:$AK$1048576, MATCH('HOF Meter (RP)'!Q$1, P!$A$1:$AK$1, 0), FALSE)</f>
        <v>271</v>
      </c>
      <c r="R1054">
        <f t="shared" si="534"/>
        <v>914</v>
      </c>
      <c r="S1054">
        <f>VLOOKUP($A1054, P!$A$2:$AK$1048576, MATCH('HOF Meter (RP)'!S$1, P!$A$1:$AK$1, 0), FALSE)</f>
        <v>49</v>
      </c>
      <c r="T1054">
        <f t="shared" si="535"/>
        <v>741</v>
      </c>
      <c r="U1054">
        <f>VLOOKUP($A1054, P!$A$2:$AK$1048576, MATCH('HOF Meter (RP)'!U$1, P!$A$1:$AK$1, 0), FALSE)</f>
        <v>10</v>
      </c>
      <c r="V1054" s="9">
        <f t="shared" si="536"/>
        <v>891</v>
      </c>
      <c r="W1054">
        <f>VLOOKUP($A1054, P!$A$2:$AK$1048576, MATCH('HOF Meter (RP)'!W$1, P!$A$1:$AK$1, 0), FALSE)</f>
        <v>517</v>
      </c>
      <c r="X1054">
        <f t="shared" si="537"/>
        <v>1014</v>
      </c>
      <c r="Y1054">
        <f>VLOOKUP($A1054, P!$A$2:$AK$1048576, MATCH('HOF Meter (RP)'!Y$1, P!$A$1:$AK$1, 0), FALSE)</f>
        <v>6.4584139860659899</v>
      </c>
      <c r="Z1054">
        <f t="shared" si="538"/>
        <v>611</v>
      </c>
      <c r="AA1054">
        <f>VLOOKUP($A1054, P!$A$2:$AK$1048576, MATCH('HOF Meter (RP)'!AA$1, P!$A$1:$AK$1, 0), FALSE)</f>
        <v>4.1605416244468199</v>
      </c>
      <c r="AB1054">
        <f t="shared" si="539"/>
        <v>1385</v>
      </c>
      <c r="AC1054">
        <f>VLOOKUP($A1054, P!$A$2:$AK$1048576, MATCH('HOF Meter (RP)'!AC$1, P!$A$1:$AK$1, 0), FALSE)</f>
        <v>1.5523012599999999</v>
      </c>
      <c r="AD1054">
        <f t="shared" si="540"/>
        <v>913</v>
      </c>
      <c r="AE1054">
        <f>VLOOKUP($A1054, P!$A$2:$AK$1048576, MATCH('HOF Meter (RP)'!AE$1, P!$A$1:$AK$1, 0), FALSE)</f>
        <v>0.23908629441624299</v>
      </c>
      <c r="AF1054">
        <f t="shared" si="541"/>
        <v>373</v>
      </c>
      <c r="AG1054">
        <f>VLOOKUP($A1054, P!$A$2:$AK$1048576, MATCH('HOF Meter (RP)'!AG$1, P!$A$1:$AK$1, 0), FALSE)</f>
        <v>1.37330755618653</v>
      </c>
      <c r="AH1054">
        <f t="shared" si="542"/>
        <v>805</v>
      </c>
      <c r="AI1054">
        <f>VLOOKUP($A1054, P!$A$2:$AK$1048576, MATCH('HOF Meter (RP)'!AI$1, P!$A$1:$AK$1, 0), FALSE)</f>
        <v>4.1370738648536598</v>
      </c>
      <c r="AJ1054">
        <f t="shared" si="543"/>
        <v>1020</v>
      </c>
      <c r="AK1054">
        <f>VLOOKUP($A1054, P!$A$2:$AK$1048576, MATCH('HOF Meter (RP)'!AK$1, P!$A$1:$AK$1, 0), FALSE)</f>
        <v>3.9947390147717599</v>
      </c>
      <c r="AL1054" s="9">
        <f t="shared" si="544"/>
        <v>864</v>
      </c>
      <c r="AM1054">
        <f>VLOOKUP($A1054, P!$A$2:$AK$1048576, MATCH('HOF Meter (RP)'!AM$1, P!$A$1:$AK$1, 0), FALSE)</f>
        <v>1.5453535840509709</v>
      </c>
      <c r="AN1054">
        <f t="shared" si="545"/>
        <v>741</v>
      </c>
      <c r="AO1054">
        <f>VLOOKUP($A1054, P!$A$2:$AK$1048576, MATCH('HOF Meter (RP)'!AO$1, P!$A$1:$AK$1, 0), FALSE)</f>
        <v>3.2105958126485299</v>
      </c>
      <c r="AP1054">
        <f t="shared" si="546"/>
        <v>291</v>
      </c>
      <c r="AQ1054">
        <f>VLOOKUP($A1054, P!$A$2:$AK$1048576, MATCH('HOF Meter (RP)'!AQ$1, P!$A$1:$AK$1, 0), FALSE)</f>
        <v>2.87059655388135</v>
      </c>
      <c r="AR1054">
        <f t="shared" si="547"/>
        <v>68</v>
      </c>
      <c r="AS1054">
        <f>VLOOKUP($A1054, P!$A$2:$AK$1048576, MATCH('HOF Meter (RP)'!AS$1, P!$A$1:$AK$1, 0), FALSE)</f>
        <v>100.585020776097</v>
      </c>
      <c r="AT1054" s="9">
        <f t="shared" si="548"/>
        <v>874</v>
      </c>
      <c r="AU1054">
        <f>VLOOKUP($A1054, P!$A$2:$AK$1048576, MATCH('HOF Meter (RP)'!AU$1, P!$A$1:$AK$1, 0), FALSE)</f>
        <v>101.004019719371</v>
      </c>
      <c r="AV1054">
        <f t="shared" si="549"/>
        <v>854</v>
      </c>
      <c r="AW1054">
        <f>VLOOKUP($A1054, P!$A$2:$AK$1048576, MATCH('HOF Meter (RP)'!AW$1, P!$A$1:$AK$1, 0), FALSE)</f>
        <v>4.4523715342852004</v>
      </c>
      <c r="AX1054">
        <f t="shared" si="550"/>
        <v>1615</v>
      </c>
      <c r="AY1054">
        <f>VLOOKUP($A1054, P!$A$2:$AK$1048576, MATCH('HOF Meter (RP)'!AY$1, P!$A$1:$AK$1, 0), FALSE)</f>
        <v>-0.13320535597178301</v>
      </c>
      <c r="AZ1054">
        <f t="shared" si="551"/>
        <v>646</v>
      </c>
      <c r="BA1054">
        <f>VLOOKUP($A1054, P!$A$2:$AK$1048576, MATCH('HOF Meter (RP)'!BA$1, P!$A$1:$AK$1, 0), FALSE)</f>
        <v>91.959211855317093</v>
      </c>
      <c r="BB1054" s="9">
        <f t="shared" si="552"/>
        <v>1106</v>
      </c>
      <c r="BC1054">
        <f>VLOOKUP($A1054, P!$A$2:$AK$1048576, MATCH('HOF Meter (RP)'!BC$1, P!$A$1:$AK$1, 0), FALSE)</f>
        <v>126.157974420751</v>
      </c>
      <c r="BD1054" s="9">
        <f t="shared" si="553"/>
        <v>1378</v>
      </c>
      <c r="BE1054">
        <f>VLOOKUP($A1054, P!$A$2:$AK$1048576, MATCH('HOF Meter (RP)'!BE$1, P!$A$1:$AK$1, 0), FALSE)</f>
        <v>73.047019608020406</v>
      </c>
      <c r="BF1054">
        <f t="shared" si="554"/>
        <v>1481</v>
      </c>
      <c r="BG1054">
        <f>VLOOKUP($A1054, P!$A$2:$AK$1048576, MATCH('HOF Meter (RP)'!BG$1, P!$A$1:$AK$1, 0), FALSE)</f>
        <v>93.1341132489936</v>
      </c>
      <c r="BH1054" s="9">
        <f t="shared" si="555"/>
        <v>314</v>
      </c>
      <c r="BI1054">
        <f>VLOOKUP($A1054, P!$A$2:$AK$1048576, MATCH('HOF Meter (RP)'!BI$1, P!$A$1:$AK$1, 0), FALSE)</f>
        <v>100.26284738547</v>
      </c>
      <c r="BJ1054" s="9">
        <f t="shared" si="556"/>
        <v>714</v>
      </c>
      <c r="BK1054">
        <f>VLOOKUP($A1054, P!$A$2:$AK$1048576, MATCH('HOF Meter (RP)'!BK$1, P!$A$1:$AK$1, 0), FALSE)</f>
        <v>20</v>
      </c>
      <c r="BL1054">
        <f t="shared" si="557"/>
        <v>314</v>
      </c>
      <c r="BM1054" t="str">
        <f>VLOOKUP($A1054, P!$A$2:$AK$1048576, MATCH('HOF Meter (RP)'!BM$1, P!$A$1:$AK$1, 0), FALSE)</f>
        <v>Clay Hensley</v>
      </c>
      <c r="BN1054">
        <f>VLOOKUP($A1054, P!$A$2:$AK$1048576, MATCH('HOF Meter (RP)'!BN$1, P!$A$1:$AK$1, 0), FALSE)</f>
        <v>4593</v>
      </c>
      <c r="BO1054">
        <f>VLOOKUP($A1054, P!$A$2:$AK$1048576, MATCH('HOF Meter (RP)'!BO$1, P!$A$1:$AK$1, 0), FALSE)</f>
        <v>454535</v>
      </c>
      <c r="BP1054" s="10">
        <f t="shared" si="558"/>
        <v>844.19153410194826</v>
      </c>
      <c r="BQ1054" s="10">
        <f t="shared" si="561"/>
        <v>-678.75106989291044</v>
      </c>
      <c r="BR1054" s="8">
        <f t="shared" si="559"/>
        <v>1053</v>
      </c>
      <c r="BS1054" s="7">
        <f t="shared" si="560"/>
        <v>10</v>
      </c>
    </row>
    <row r="1055" spans="1:71" x14ac:dyDescent="0.45">
      <c r="A1055">
        <v>1003517</v>
      </c>
      <c r="B1055" t="str">
        <f>VLOOKUP(A1055, P!$A$2:$AK$1048576, MATCH('HOF Meter (RP)'!B$1, P!$A$1:$AK$1, 0), FALSE)</f>
        <v>Monk Dubiel</v>
      </c>
      <c r="C1055" t="str">
        <f>VLOOKUP($A1055, P!$A$2:$AK$1048576, MATCH('HOF Meter (RP)'!C$1, P!$A$1:$AK$1, 0), FALSE)</f>
        <v>RP</v>
      </c>
      <c r="D1055" t="str">
        <f>VLOOKUP($A1055, P!$A$2:$AK$1048576, MATCH('HOF Meter (RP)'!D$1, P!$A$1:$AK$1, 0), FALSE)</f>
        <v>SP</v>
      </c>
      <c r="E1055">
        <f>VLOOKUP($A1055, P!$A$2:$AK$1048576, MATCH('HOF Meter (RP)'!E$1, P!$A$1:$AK$1, 0), FALSE)</f>
        <v>0</v>
      </c>
      <c r="F1055">
        <f>VLOOKUP($A1055, P!$A$2:$AK$1048576, MATCH('HOF Meter (RP)'!F$1, P!$A$1:$AK$1, 0), FALSE)</f>
        <v>0</v>
      </c>
      <c r="G1055">
        <f t="shared" si="529"/>
        <v>0</v>
      </c>
      <c r="H1055">
        <f>VLOOKUP($A1055, P!$A$2:$AK$1048576, MATCH('HOF Meter (RP)'!H$1, P!$A$1:$AK$1, 0), FALSE)</f>
        <v>0</v>
      </c>
      <c r="I1055">
        <f>VLOOKUP($A1055, P!$A$2:$AK$1048576, MATCH('HOF Meter (RP)'!I$1, P!$A$1:$AK$1, 0), FALSE)</f>
        <v>45</v>
      </c>
      <c r="J1055">
        <f t="shared" si="530"/>
        <v>484</v>
      </c>
      <c r="K1055">
        <f>VLOOKUP($A1055, P!$A$2:$AK$1048576, MATCH('HOF Meter (RP)'!K$1, P!$A$1:$AK$1, 0), FALSE)</f>
        <v>53</v>
      </c>
      <c r="L1055">
        <f t="shared" si="531"/>
        <v>376</v>
      </c>
      <c r="M1055">
        <f>VLOOKUP($A1055, P!$A$2:$AK$1048576, MATCH('HOF Meter (RP)'!M$1, P!$A$1:$AK$1, 0), FALSE)</f>
        <v>0.45918367346938777</v>
      </c>
      <c r="N1055" s="9">
        <f t="shared" si="532"/>
        <v>1055</v>
      </c>
      <c r="O1055">
        <f>VLOOKUP($A1055, P!$A$2:$AK$1048576, MATCH('HOF Meter (RP)'!O$1, P!$A$1:$AK$1, 0), FALSE)</f>
        <v>3.8688397437795699</v>
      </c>
      <c r="P1055">
        <f t="shared" si="533"/>
        <v>743</v>
      </c>
      <c r="Q1055">
        <f>VLOOKUP($A1055, P!$A$2:$AK$1048576, MATCH('HOF Meter (RP)'!Q$1, P!$A$1:$AK$1, 0), FALSE)</f>
        <v>187</v>
      </c>
      <c r="R1055">
        <f t="shared" si="534"/>
        <v>1211</v>
      </c>
      <c r="S1055">
        <f>VLOOKUP($A1055, P!$A$2:$AK$1048576, MATCH('HOF Meter (RP)'!S$1, P!$A$1:$AK$1, 0), FALSE)</f>
        <v>97</v>
      </c>
      <c r="T1055">
        <f t="shared" si="535"/>
        <v>316</v>
      </c>
      <c r="U1055">
        <f>VLOOKUP($A1055, P!$A$2:$AK$1048576, MATCH('HOF Meter (RP)'!U$1, P!$A$1:$AK$1, 0), FALSE)</f>
        <v>11</v>
      </c>
      <c r="V1055" s="9">
        <f t="shared" si="536"/>
        <v>848</v>
      </c>
      <c r="W1055">
        <f>VLOOKUP($A1055, P!$A$2:$AK$1048576, MATCH('HOF Meter (RP)'!W$1, P!$A$1:$AK$1, 0), FALSE)</f>
        <v>879.1</v>
      </c>
      <c r="X1055">
        <f t="shared" si="537"/>
        <v>415</v>
      </c>
      <c r="Y1055">
        <f>VLOOKUP($A1055, P!$A$2:$AK$1048576, MATCH('HOF Meter (RP)'!Y$1, P!$A$1:$AK$1, 0), FALSE)</f>
        <v>2.9579224496092502</v>
      </c>
      <c r="Z1055">
        <f t="shared" si="538"/>
        <v>1569</v>
      </c>
      <c r="AA1055">
        <f>VLOOKUP($A1055, P!$A$2:$AK$1048576, MATCH('HOF Meter (RP)'!AA$1, P!$A$1:$AK$1, 0), FALSE)</f>
        <v>3.5720239962409202</v>
      </c>
      <c r="AB1055">
        <f t="shared" si="539"/>
        <v>941</v>
      </c>
      <c r="AC1055">
        <f>VLOOKUP($A1055, P!$A$2:$AK$1048576, MATCH('HOF Meter (RP)'!AC$1, P!$A$1:$AK$1, 0), FALSE)</f>
        <v>0.82808022999999997</v>
      </c>
      <c r="AD1055">
        <f t="shared" si="540"/>
        <v>1580</v>
      </c>
      <c r="AE1055">
        <f>VLOOKUP($A1055, P!$A$2:$AK$1048576, MATCH('HOF Meter (RP)'!AE$1, P!$A$1:$AK$1, 0), FALSE)</f>
        <v>0.25029308323563798</v>
      </c>
      <c r="AF1055">
        <f t="shared" si="541"/>
        <v>677</v>
      </c>
      <c r="AG1055">
        <f>VLOOKUP($A1055, P!$A$2:$AK$1048576, MATCH('HOF Meter (RP)'!AG$1, P!$A$1:$AK$1, 0), FALSE)</f>
        <v>1.3680817788850099</v>
      </c>
      <c r="AH1055">
        <f t="shared" si="542"/>
        <v>780</v>
      </c>
      <c r="AI1055">
        <f>VLOOKUP($A1055, P!$A$2:$AK$1048576, MATCH('HOF Meter (RP)'!AI$1, P!$A$1:$AK$1, 0), FALSE)</f>
        <v>4.1439779913319104</v>
      </c>
      <c r="AJ1055">
        <f t="shared" si="543"/>
        <v>1030</v>
      </c>
      <c r="AK1055">
        <f>VLOOKUP($A1055, P!$A$2:$AK$1048576, MATCH('HOF Meter (RP)'!AK$1, P!$A$1:$AK$1, 0), FALSE)</f>
        <v>5.79749068245291</v>
      </c>
      <c r="AL1055" s="9">
        <f t="shared" si="544"/>
        <v>622</v>
      </c>
      <c r="AM1055">
        <f>VLOOKUP($A1055, P!$A$2:$AK$1048576, MATCH('HOF Meter (RP)'!AM$1, P!$A$1:$AK$1, 0), FALSE)</f>
        <v>1.3189604555688568</v>
      </c>
      <c r="AN1055">
        <f t="shared" si="545"/>
        <v>932</v>
      </c>
      <c r="AO1055">
        <f>VLOOKUP($A1055, P!$A$2:$AK$1048576, MATCH('HOF Meter (RP)'!AO$1, P!$A$1:$AK$1, 0), FALSE)</f>
        <v>0</v>
      </c>
      <c r="AP1055">
        <f t="shared" si="546"/>
        <v>533</v>
      </c>
      <c r="AQ1055">
        <f>VLOOKUP($A1055, P!$A$2:$AK$1048576, MATCH('HOF Meter (RP)'!AQ$1, P!$A$1:$AK$1, 0), FALSE)</f>
        <v>0</v>
      </c>
      <c r="AR1055">
        <f t="shared" si="547"/>
        <v>467</v>
      </c>
      <c r="AS1055">
        <f>VLOOKUP($A1055, P!$A$2:$AK$1048576, MATCH('HOF Meter (RP)'!AS$1, P!$A$1:$AK$1, 0), FALSE)</f>
        <v>104.27348097620001</v>
      </c>
      <c r="AT1055" s="9">
        <f t="shared" si="548"/>
        <v>1072</v>
      </c>
      <c r="AU1055">
        <f>VLOOKUP($A1055, P!$A$2:$AK$1048576, MATCH('HOF Meter (RP)'!AU$1, P!$A$1:$AK$1, 0), FALSE)</f>
        <v>107.575809761624</v>
      </c>
      <c r="AV1055">
        <f t="shared" si="549"/>
        <v>1308</v>
      </c>
      <c r="AW1055">
        <f>VLOOKUP($A1055, P!$A$2:$AK$1048576, MATCH('HOF Meter (RP)'!AW$1, P!$A$1:$AK$1, 0), FALSE)</f>
        <v>0</v>
      </c>
      <c r="AX1055">
        <f t="shared" si="550"/>
        <v>1</v>
      </c>
      <c r="AY1055">
        <f>VLOOKUP($A1055, P!$A$2:$AK$1048576, MATCH('HOF Meter (RP)'!AY$1, P!$A$1:$AK$1, 0), FALSE)</f>
        <v>-0.27513824755233801</v>
      </c>
      <c r="AZ1055">
        <f t="shared" si="551"/>
        <v>422</v>
      </c>
      <c r="BA1055">
        <f>VLOOKUP($A1055, P!$A$2:$AK$1048576, MATCH('HOF Meter (RP)'!BA$1, P!$A$1:$AK$1, 0), FALSE)</f>
        <v>80.533807595352002</v>
      </c>
      <c r="BB1055" s="9">
        <f t="shared" si="552"/>
        <v>1450</v>
      </c>
      <c r="BC1055">
        <f>VLOOKUP($A1055, P!$A$2:$AK$1048576, MATCH('HOF Meter (RP)'!BC$1, P!$A$1:$AK$1, 0), FALSE)</f>
        <v>103.103288963555</v>
      </c>
      <c r="BD1055" s="9">
        <f t="shared" si="553"/>
        <v>765</v>
      </c>
      <c r="BE1055">
        <f>VLOOKUP($A1055, P!$A$2:$AK$1048576, MATCH('HOF Meter (RP)'!BE$1, P!$A$1:$AK$1, 0), FALSE)</f>
        <v>77.610316591413806</v>
      </c>
      <c r="BF1055">
        <f t="shared" si="554"/>
        <v>1385</v>
      </c>
      <c r="BG1055">
        <f>VLOOKUP($A1055, P!$A$2:$AK$1048576, MATCH('HOF Meter (RP)'!BG$1, P!$A$1:$AK$1, 0), FALSE)</f>
        <v>97.718053826759601</v>
      </c>
      <c r="BH1055" s="9">
        <f t="shared" si="555"/>
        <v>639</v>
      </c>
      <c r="BI1055">
        <f>VLOOKUP($A1055, P!$A$2:$AK$1048576, MATCH('HOF Meter (RP)'!BI$1, P!$A$1:$AK$1, 0), FALSE)</f>
        <v>99.030363026819202</v>
      </c>
      <c r="BJ1055" s="9">
        <f t="shared" si="556"/>
        <v>617</v>
      </c>
      <c r="BK1055">
        <f>VLOOKUP($A1055, P!$A$2:$AK$1048576, MATCH('HOF Meter (RP)'!BK$1, P!$A$1:$AK$1, 0), FALSE)</f>
        <v>0</v>
      </c>
      <c r="BL1055">
        <f t="shared" si="557"/>
        <v>718</v>
      </c>
      <c r="BM1055" t="str">
        <f>VLOOKUP($A1055, P!$A$2:$AK$1048576, MATCH('HOF Meter (RP)'!BM$1, P!$A$1:$AK$1, 0), FALSE)</f>
        <v>Monk Dubiel</v>
      </c>
      <c r="BN1055">
        <f>VLOOKUP($A1055, P!$A$2:$AK$1048576, MATCH('HOF Meter (RP)'!BN$1, P!$A$1:$AK$1, 0), FALSE)</f>
        <v>1003517</v>
      </c>
      <c r="BO1055">
        <f>VLOOKUP($A1055, P!$A$2:$AK$1048576, MATCH('HOF Meter (RP)'!BO$1, P!$A$1:$AK$1, 0), FALSE)</f>
        <v>113582</v>
      </c>
      <c r="BP1055" s="10">
        <f t="shared" si="558"/>
        <v>845.38807556223787</v>
      </c>
      <c r="BQ1055" s="10">
        <f t="shared" si="561"/>
        <v>-679.94761135320005</v>
      </c>
      <c r="BR1055" s="8">
        <f t="shared" si="559"/>
        <v>1054</v>
      </c>
      <c r="BS1055" s="7">
        <f t="shared" si="560"/>
        <v>10</v>
      </c>
    </row>
    <row r="1056" spans="1:71" x14ac:dyDescent="0.45">
      <c r="A1056">
        <v>14295</v>
      </c>
      <c r="B1056" t="str">
        <f>VLOOKUP(A1056, P!$A$2:$AK$1048576, MATCH('HOF Meter (RP)'!B$1, P!$A$1:$AK$1, 0), FALSE)</f>
        <v>Wandy Peralta</v>
      </c>
      <c r="C1056" t="str">
        <f>VLOOKUP($A1056, P!$A$2:$AK$1048576, MATCH('HOF Meter (RP)'!C$1, P!$A$1:$AK$1, 0), FALSE)</f>
        <v>RP</v>
      </c>
      <c r="D1056" t="str">
        <f>VLOOKUP($A1056, P!$A$2:$AK$1048576, MATCH('HOF Meter (RP)'!D$1, P!$A$1:$AK$1, 0), FALSE)</f>
        <v>RP</v>
      </c>
      <c r="E1056">
        <f>VLOOKUP($A1056, P!$A$2:$AK$1048576, MATCH('HOF Meter (RP)'!E$1, P!$A$1:$AK$1, 0), FALSE)</f>
        <v>0</v>
      </c>
      <c r="F1056">
        <f>VLOOKUP($A1056, P!$A$2:$AK$1048576, MATCH('HOF Meter (RP)'!F$1, P!$A$1:$AK$1, 0), FALSE)</f>
        <v>0</v>
      </c>
      <c r="G1056">
        <f t="shared" si="529"/>
        <v>0</v>
      </c>
      <c r="H1056">
        <f>VLOOKUP($A1056, P!$A$2:$AK$1048576, MATCH('HOF Meter (RP)'!H$1, P!$A$1:$AK$1, 0), FALSE)</f>
        <v>0</v>
      </c>
      <c r="I1056">
        <f>VLOOKUP($A1056, P!$A$2:$AK$1048576, MATCH('HOF Meter (RP)'!I$1, P!$A$1:$AK$1, 0), FALSE)</f>
        <v>22</v>
      </c>
      <c r="J1056">
        <f t="shared" si="530"/>
        <v>1205</v>
      </c>
      <c r="K1056">
        <f>VLOOKUP($A1056, P!$A$2:$AK$1048576, MATCH('HOF Meter (RP)'!K$1, P!$A$1:$AK$1, 0), FALSE)</f>
        <v>20</v>
      </c>
      <c r="L1056">
        <f t="shared" si="531"/>
        <v>1439</v>
      </c>
      <c r="M1056">
        <f>VLOOKUP($A1056, P!$A$2:$AK$1048576, MATCH('HOF Meter (RP)'!M$1, P!$A$1:$AK$1, 0), FALSE)</f>
        <v>0.52380952380952384</v>
      </c>
      <c r="N1056" s="9">
        <f t="shared" si="532"/>
        <v>488</v>
      </c>
      <c r="O1056">
        <f>VLOOKUP($A1056, P!$A$2:$AK$1048576, MATCH('HOF Meter (RP)'!O$1, P!$A$1:$AK$1, 0), FALSE)</f>
        <v>3.8906264397088099</v>
      </c>
      <c r="P1056">
        <f t="shared" si="533"/>
        <v>771</v>
      </c>
      <c r="Q1056">
        <f>VLOOKUP($A1056, P!$A$2:$AK$1048576, MATCH('HOF Meter (RP)'!Q$1, P!$A$1:$AK$1, 0), FALSE)</f>
        <v>431</v>
      </c>
      <c r="R1056">
        <f t="shared" si="534"/>
        <v>461</v>
      </c>
      <c r="S1056">
        <f>VLOOKUP($A1056, P!$A$2:$AK$1048576, MATCH('HOF Meter (RP)'!S$1, P!$A$1:$AK$1, 0), FALSE)</f>
        <v>1</v>
      </c>
      <c r="T1056">
        <f t="shared" si="535"/>
        <v>1436</v>
      </c>
      <c r="U1056">
        <f>VLOOKUP($A1056, P!$A$2:$AK$1048576, MATCH('HOF Meter (RP)'!U$1, P!$A$1:$AK$1, 0), FALSE)</f>
        <v>13</v>
      </c>
      <c r="V1056" s="9">
        <f t="shared" si="536"/>
        <v>776</v>
      </c>
      <c r="W1056">
        <f>VLOOKUP($A1056, P!$A$2:$AK$1048576, MATCH('HOF Meter (RP)'!W$1, P!$A$1:$AK$1, 0), FALSE)</f>
        <v>384</v>
      </c>
      <c r="X1056">
        <f t="shared" si="537"/>
        <v>1415</v>
      </c>
      <c r="Y1056">
        <f>VLOOKUP($A1056, P!$A$2:$AK$1048576, MATCH('HOF Meter (RP)'!Y$1, P!$A$1:$AK$1, 0), FALSE)</f>
        <v>7.3359402146316803</v>
      </c>
      <c r="Z1056">
        <f t="shared" si="538"/>
        <v>396</v>
      </c>
      <c r="AA1056">
        <f>VLOOKUP($A1056, P!$A$2:$AK$1048576, MATCH('HOF Meter (RP)'!AA$1, P!$A$1:$AK$1, 0), FALSE)</f>
        <v>3.9843764744005901</v>
      </c>
      <c r="AB1056">
        <f t="shared" si="539"/>
        <v>1274</v>
      </c>
      <c r="AC1056">
        <f>VLOOKUP($A1056, P!$A$2:$AK$1048576, MATCH('HOF Meter (RP)'!AC$1, P!$A$1:$AK$1, 0), FALSE)</f>
        <v>1.84117647</v>
      </c>
      <c r="AD1056">
        <f t="shared" si="540"/>
        <v>637</v>
      </c>
      <c r="AE1056">
        <f>VLOOKUP($A1056, P!$A$2:$AK$1048576, MATCH('HOF Meter (RP)'!AE$1, P!$A$1:$AK$1, 0), FALSE)</f>
        <v>0.23642611683848699</v>
      </c>
      <c r="AF1056">
        <f t="shared" si="541"/>
        <v>319</v>
      </c>
      <c r="AG1056">
        <f>VLOOKUP($A1056, P!$A$2:$AK$1048576, MATCH('HOF Meter (RP)'!AG$1, P!$A$1:$AK$1, 0), FALSE)</f>
        <v>1.3385421619881701</v>
      </c>
      <c r="AH1056">
        <f t="shared" si="542"/>
        <v>627</v>
      </c>
      <c r="AI1056">
        <f>VLOOKUP($A1056, P!$A$2:$AK$1048576, MATCH('HOF Meter (RP)'!AI$1, P!$A$1:$AK$1, 0), FALSE)</f>
        <v>4.5948498369625597</v>
      </c>
      <c r="AJ1056">
        <f t="shared" si="543"/>
        <v>1471</v>
      </c>
      <c r="AK1056">
        <f>VLOOKUP($A1056, P!$A$2:$AK$1048576, MATCH('HOF Meter (RP)'!AK$1, P!$A$1:$AK$1, 0), FALSE)</f>
        <v>-5.2064275805605499E-2</v>
      </c>
      <c r="AL1056" s="9">
        <f t="shared" si="544"/>
        <v>1654</v>
      </c>
      <c r="AM1056">
        <f>VLOOKUP($A1056, P!$A$2:$AK$1048576, MATCH('HOF Meter (RP)'!AM$1, P!$A$1:$AK$1, 0), FALSE)</f>
        <v>-2.7116810315419532E-2</v>
      </c>
      <c r="AN1056">
        <f t="shared" si="545"/>
        <v>1654</v>
      </c>
      <c r="AO1056">
        <f>VLOOKUP($A1056, P!$A$2:$AK$1048576, MATCH('HOF Meter (RP)'!AO$1, P!$A$1:$AK$1, 0), FALSE)</f>
        <v>1.3424191661178999</v>
      </c>
      <c r="AP1056">
        <f t="shared" si="546"/>
        <v>418</v>
      </c>
      <c r="AQ1056">
        <f>VLOOKUP($A1056, P!$A$2:$AK$1048576, MATCH('HOF Meter (RP)'!AQ$1, P!$A$1:$AK$1, 0), FALSE)</f>
        <v>0.74390964987111596</v>
      </c>
      <c r="AR1056">
        <f t="shared" si="547"/>
        <v>308</v>
      </c>
      <c r="AS1056">
        <f>VLOOKUP($A1056, P!$A$2:$AK$1048576, MATCH('HOF Meter (RP)'!AS$1, P!$A$1:$AK$1, 0), FALSE)</f>
        <v>91.846797274319798</v>
      </c>
      <c r="AT1056" s="9">
        <f t="shared" si="548"/>
        <v>460</v>
      </c>
      <c r="AU1056">
        <f>VLOOKUP($A1056, P!$A$2:$AK$1048576, MATCH('HOF Meter (RP)'!AU$1, P!$A$1:$AK$1, 0), FALSE)</f>
        <v>106.931432726267</v>
      </c>
      <c r="AV1056">
        <f t="shared" si="549"/>
        <v>1271</v>
      </c>
      <c r="AW1056">
        <f>VLOOKUP($A1056, P!$A$2:$AK$1048576, MATCH('HOF Meter (RP)'!AW$1, P!$A$1:$AK$1, 0), FALSE)</f>
        <v>4.3605109448031998</v>
      </c>
      <c r="AX1056">
        <f t="shared" si="550"/>
        <v>1575</v>
      </c>
      <c r="AY1056">
        <f>VLOOKUP($A1056, P!$A$2:$AK$1048576, MATCH('HOF Meter (RP)'!AY$1, P!$A$1:$AK$1, 0), FALSE)</f>
        <v>-0.70422339725375005</v>
      </c>
      <c r="AZ1056">
        <f t="shared" si="551"/>
        <v>52</v>
      </c>
      <c r="BA1056">
        <f>VLOOKUP($A1056, P!$A$2:$AK$1048576, MATCH('HOF Meter (RP)'!BA$1, P!$A$1:$AK$1, 0), FALSE)</f>
        <v>84.5425402137937</v>
      </c>
      <c r="BB1056" s="9">
        <f t="shared" si="552"/>
        <v>1336</v>
      </c>
      <c r="BC1056">
        <f>VLOOKUP($A1056, P!$A$2:$AK$1048576, MATCH('HOF Meter (RP)'!BC$1, P!$A$1:$AK$1, 0), FALSE)</f>
        <v>121.595985574483</v>
      </c>
      <c r="BD1056" s="9">
        <f t="shared" si="553"/>
        <v>1281</v>
      </c>
      <c r="BE1056">
        <f>VLOOKUP($A1056, P!$A$2:$AK$1048576, MATCH('HOF Meter (RP)'!BE$1, P!$A$1:$AK$1, 0), FALSE)</f>
        <v>69.102044700701796</v>
      </c>
      <c r="BF1056">
        <f t="shared" si="554"/>
        <v>1569</v>
      </c>
      <c r="BG1056">
        <f>VLOOKUP($A1056, P!$A$2:$AK$1048576, MATCH('HOF Meter (RP)'!BG$1, P!$A$1:$AK$1, 0), FALSE)</f>
        <v>96.7985688266496</v>
      </c>
      <c r="BH1056" s="9">
        <f t="shared" si="555"/>
        <v>555</v>
      </c>
      <c r="BI1056">
        <f>VLOOKUP($A1056, P!$A$2:$AK$1048576, MATCH('HOF Meter (RP)'!BI$1, P!$A$1:$AK$1, 0), FALSE)</f>
        <v>102.584990781893</v>
      </c>
      <c r="BJ1056" s="9">
        <f t="shared" si="556"/>
        <v>955</v>
      </c>
      <c r="BK1056">
        <f>VLOOKUP($A1056, P!$A$2:$AK$1048576, MATCH('HOF Meter (RP)'!BK$1, P!$A$1:$AK$1, 0), FALSE)</f>
        <v>0</v>
      </c>
      <c r="BL1056">
        <f t="shared" si="557"/>
        <v>718</v>
      </c>
      <c r="BM1056" t="str">
        <f>VLOOKUP($A1056, P!$A$2:$AK$1048576, MATCH('HOF Meter (RP)'!BM$1, P!$A$1:$AK$1, 0), FALSE)</f>
        <v>Wandy Peralta</v>
      </c>
      <c r="BN1056">
        <f>VLOOKUP($A1056, P!$A$2:$AK$1048576, MATCH('HOF Meter (RP)'!BN$1, P!$A$1:$AK$1, 0), FALSE)</f>
        <v>14295</v>
      </c>
      <c r="BO1056">
        <f>VLOOKUP($A1056, P!$A$2:$AK$1048576, MATCH('HOF Meter (RP)'!BO$1, P!$A$1:$AK$1, 0), FALSE)</f>
        <v>593974</v>
      </c>
      <c r="BP1056" s="10">
        <f t="shared" si="558"/>
        <v>845.57737256208043</v>
      </c>
      <c r="BQ1056" s="10">
        <f t="shared" si="561"/>
        <v>-680.1369083530426</v>
      </c>
      <c r="BR1056" s="8">
        <f t="shared" si="559"/>
        <v>1055</v>
      </c>
      <c r="BS1056" s="7">
        <f t="shared" si="560"/>
        <v>10</v>
      </c>
    </row>
    <row r="1057" spans="1:71" x14ac:dyDescent="0.45">
      <c r="A1057">
        <v>1006701</v>
      </c>
      <c r="B1057" t="str">
        <f>VLOOKUP(A1057, P!$A$2:$AK$1048576, MATCH('HOF Meter (RP)'!B$1, P!$A$1:$AK$1, 0), FALSE)</f>
        <v>Andy Karl</v>
      </c>
      <c r="C1057" t="str">
        <f>VLOOKUP($A1057, P!$A$2:$AK$1048576, MATCH('HOF Meter (RP)'!C$1, P!$A$1:$AK$1, 0), FALSE)</f>
        <v>RP</v>
      </c>
      <c r="D1057" t="str">
        <f>VLOOKUP($A1057, P!$A$2:$AK$1048576, MATCH('HOF Meter (RP)'!D$1, P!$A$1:$AK$1, 0), FALSE)</f>
        <v>RP</v>
      </c>
      <c r="E1057">
        <f>VLOOKUP($A1057, P!$A$2:$AK$1048576, MATCH('HOF Meter (RP)'!E$1, P!$A$1:$AK$1, 0), FALSE)</f>
        <v>0</v>
      </c>
      <c r="F1057">
        <f>VLOOKUP($A1057, P!$A$2:$AK$1048576, MATCH('HOF Meter (RP)'!F$1, P!$A$1:$AK$1, 0), FALSE)</f>
        <v>0</v>
      </c>
      <c r="G1057">
        <f t="shared" si="529"/>
        <v>0</v>
      </c>
      <c r="H1057">
        <f>VLOOKUP($A1057, P!$A$2:$AK$1048576, MATCH('HOF Meter (RP)'!H$1, P!$A$1:$AK$1, 0), FALSE)</f>
        <v>0</v>
      </c>
      <c r="I1057">
        <f>VLOOKUP($A1057, P!$A$2:$AK$1048576, MATCH('HOF Meter (RP)'!I$1, P!$A$1:$AK$1, 0), FALSE)</f>
        <v>18</v>
      </c>
      <c r="J1057">
        <f t="shared" si="530"/>
        <v>1402</v>
      </c>
      <c r="K1057">
        <f>VLOOKUP($A1057, P!$A$2:$AK$1048576, MATCH('HOF Meter (RP)'!K$1, P!$A$1:$AK$1, 0), FALSE)</f>
        <v>23</v>
      </c>
      <c r="L1057">
        <f t="shared" si="531"/>
        <v>1287</v>
      </c>
      <c r="M1057">
        <f>VLOOKUP($A1057, P!$A$2:$AK$1048576, MATCH('HOF Meter (RP)'!M$1, P!$A$1:$AK$1, 0), FALSE)</f>
        <v>0.43902439024390244</v>
      </c>
      <c r="N1057" s="9">
        <f t="shared" si="532"/>
        <v>1213</v>
      </c>
      <c r="O1057">
        <f>VLOOKUP($A1057, P!$A$2:$AK$1048576, MATCH('HOF Meter (RP)'!O$1, P!$A$1:$AK$1, 0), FALSE)</f>
        <v>3.5134066599617899</v>
      </c>
      <c r="P1057">
        <f t="shared" si="533"/>
        <v>387</v>
      </c>
      <c r="Q1057">
        <f>VLOOKUP($A1057, P!$A$2:$AK$1048576, MATCH('HOF Meter (RP)'!Q$1, P!$A$1:$AK$1, 0), FALSE)</f>
        <v>191</v>
      </c>
      <c r="R1057">
        <f t="shared" si="534"/>
        <v>1196</v>
      </c>
      <c r="S1057">
        <f>VLOOKUP($A1057, P!$A$2:$AK$1048576, MATCH('HOF Meter (RP)'!S$1, P!$A$1:$AK$1, 0), FALSE)</f>
        <v>4</v>
      </c>
      <c r="T1057">
        <f t="shared" si="535"/>
        <v>1359</v>
      </c>
      <c r="U1057">
        <f>VLOOKUP($A1057, P!$A$2:$AK$1048576, MATCH('HOF Meter (RP)'!U$1, P!$A$1:$AK$1, 0), FALSE)</f>
        <v>26</v>
      </c>
      <c r="V1057" s="9">
        <f t="shared" si="536"/>
        <v>524</v>
      </c>
      <c r="W1057">
        <f>VLOOKUP($A1057, P!$A$2:$AK$1048576, MATCH('HOF Meter (RP)'!W$1, P!$A$1:$AK$1, 0), FALSE)</f>
        <v>422.2</v>
      </c>
      <c r="X1057">
        <f t="shared" si="537"/>
        <v>1270</v>
      </c>
      <c r="Y1057">
        <f>VLOOKUP($A1057, P!$A$2:$AK$1048576, MATCH('HOF Meter (RP)'!Y$1, P!$A$1:$AK$1, 0), FALSE)</f>
        <v>2.2783909855509799</v>
      </c>
      <c r="Z1057">
        <f t="shared" si="538"/>
        <v>1682</v>
      </c>
      <c r="AA1057">
        <f>VLOOKUP($A1057, P!$A$2:$AK$1048576, MATCH('HOF Meter (RP)'!AA$1, P!$A$1:$AK$1, 0), FALSE)</f>
        <v>2.76813858057595</v>
      </c>
      <c r="AB1057">
        <f t="shared" si="539"/>
        <v>315</v>
      </c>
      <c r="AC1057">
        <f>VLOOKUP($A1057, P!$A$2:$AK$1048576, MATCH('HOF Meter (RP)'!AC$1, P!$A$1:$AK$1, 0), FALSE)</f>
        <v>0.82307691999999999</v>
      </c>
      <c r="AD1057">
        <f t="shared" si="540"/>
        <v>1584</v>
      </c>
      <c r="AE1057">
        <f>VLOOKUP($A1057, P!$A$2:$AK$1048576, MATCH('HOF Meter (RP)'!AE$1, P!$A$1:$AK$1, 0), FALSE)</f>
        <v>0.27087087087086997</v>
      </c>
      <c r="AF1057">
        <f t="shared" si="541"/>
        <v>1362</v>
      </c>
      <c r="AG1057">
        <f>VLOOKUP($A1057, P!$A$2:$AK$1048576, MATCH('HOF Meter (RP)'!AG$1, P!$A$1:$AK$1, 0), FALSE)</f>
        <v>1.3746055686449801</v>
      </c>
      <c r="AH1057">
        <f t="shared" si="542"/>
        <v>809</v>
      </c>
      <c r="AI1057">
        <f>VLOOKUP($A1057, P!$A$2:$AK$1048576, MATCH('HOF Meter (RP)'!AI$1, P!$A$1:$AK$1, 0), FALSE)</f>
        <v>3.6071374392227198</v>
      </c>
      <c r="AJ1057">
        <f t="shared" si="543"/>
        <v>337</v>
      </c>
      <c r="AK1057">
        <f>VLOOKUP($A1057, P!$A$2:$AK$1048576, MATCH('HOF Meter (RP)'!AK$1, P!$A$1:$AK$1, 0), FALSE)</f>
        <v>1.62480679526925</v>
      </c>
      <c r="AL1057" s="9">
        <f t="shared" si="544"/>
        <v>1368</v>
      </c>
      <c r="AM1057">
        <f>VLOOKUP($A1057, P!$A$2:$AK$1048576, MATCH('HOF Meter (RP)'!AM$1, P!$A$1:$AK$1, 0), FALSE)</f>
        <v>0.76968583385563716</v>
      </c>
      <c r="AN1057">
        <f t="shared" si="545"/>
        <v>1322</v>
      </c>
      <c r="AO1057">
        <f>VLOOKUP($A1057, P!$A$2:$AK$1048576, MATCH('HOF Meter (RP)'!AO$1, P!$A$1:$AK$1, 0), FALSE)</f>
        <v>0</v>
      </c>
      <c r="AP1057">
        <f t="shared" si="546"/>
        <v>533</v>
      </c>
      <c r="AQ1057">
        <f>VLOOKUP($A1057, P!$A$2:$AK$1048576, MATCH('HOF Meter (RP)'!AQ$1, P!$A$1:$AK$1, 0), FALSE)</f>
        <v>0</v>
      </c>
      <c r="AR1057">
        <f t="shared" si="547"/>
        <v>467</v>
      </c>
      <c r="AS1057">
        <f>VLOOKUP($A1057, P!$A$2:$AK$1048576, MATCH('HOF Meter (RP)'!AS$1, P!$A$1:$AK$1, 0), FALSE)</f>
        <v>98.346461597010801</v>
      </c>
      <c r="AT1057" s="9">
        <f t="shared" si="548"/>
        <v>769</v>
      </c>
      <c r="AU1057">
        <f>VLOOKUP($A1057, P!$A$2:$AK$1048576, MATCH('HOF Meter (RP)'!AU$1, P!$A$1:$AK$1, 0), FALSE)</f>
        <v>96.262525175538201</v>
      </c>
      <c r="AV1057">
        <f t="shared" si="549"/>
        <v>558</v>
      </c>
      <c r="AW1057">
        <f>VLOOKUP($A1057, P!$A$2:$AK$1048576, MATCH('HOF Meter (RP)'!AW$1, P!$A$1:$AK$1, 0), FALSE)</f>
        <v>0</v>
      </c>
      <c r="AX1057">
        <f t="shared" si="550"/>
        <v>1</v>
      </c>
      <c r="AY1057">
        <f>VLOOKUP($A1057, P!$A$2:$AK$1048576, MATCH('HOF Meter (RP)'!AY$1, P!$A$1:$AK$1, 0), FALSE)</f>
        <v>-9.3730779260929806E-2</v>
      </c>
      <c r="AZ1057">
        <f t="shared" si="551"/>
        <v>711</v>
      </c>
      <c r="BA1057">
        <f>VLOOKUP($A1057, P!$A$2:$AK$1048576, MATCH('HOF Meter (RP)'!BA$1, P!$A$1:$AK$1, 0), FALSE)</f>
        <v>69.883866829113501</v>
      </c>
      <c r="BB1057" s="9">
        <f t="shared" si="552"/>
        <v>1638</v>
      </c>
      <c r="BC1057">
        <f>VLOOKUP($A1057, P!$A$2:$AK$1048576, MATCH('HOF Meter (RP)'!BC$1, P!$A$1:$AK$1, 0), FALSE)</f>
        <v>81.347088726408401</v>
      </c>
      <c r="BD1057" s="9">
        <f t="shared" si="553"/>
        <v>250</v>
      </c>
      <c r="BE1057">
        <f>VLOOKUP($A1057, P!$A$2:$AK$1048576, MATCH('HOF Meter (RP)'!BE$1, P!$A$1:$AK$1, 0), FALSE)</f>
        <v>85.122541246459306</v>
      </c>
      <c r="BF1057">
        <f t="shared" si="554"/>
        <v>1159</v>
      </c>
      <c r="BG1057">
        <f>VLOOKUP($A1057, P!$A$2:$AK$1048576, MATCH('HOF Meter (RP)'!BG$1, P!$A$1:$AK$1, 0), FALSE)</f>
        <v>105.85902311263099</v>
      </c>
      <c r="BH1057" s="9">
        <f t="shared" si="555"/>
        <v>1427</v>
      </c>
      <c r="BI1057">
        <f>VLOOKUP($A1057, P!$A$2:$AK$1048576, MATCH('HOF Meter (RP)'!BI$1, P!$A$1:$AK$1, 0), FALSE)</f>
        <v>99.6846701104581</v>
      </c>
      <c r="BJ1057" s="9">
        <f t="shared" si="556"/>
        <v>671</v>
      </c>
      <c r="BK1057">
        <f>VLOOKUP($A1057, P!$A$2:$AK$1048576, MATCH('HOF Meter (RP)'!BK$1, P!$A$1:$AK$1, 0), FALSE)</f>
        <v>0</v>
      </c>
      <c r="BL1057">
        <f t="shared" si="557"/>
        <v>718</v>
      </c>
      <c r="BM1057" t="str">
        <f>VLOOKUP($A1057, P!$A$2:$AK$1048576, MATCH('HOF Meter (RP)'!BM$1, P!$A$1:$AK$1, 0), FALSE)</f>
        <v>Andy Karl</v>
      </c>
      <c r="BN1057">
        <f>VLOOKUP($A1057, P!$A$2:$AK$1048576, MATCH('HOF Meter (RP)'!BN$1, P!$A$1:$AK$1, 0), FALSE)</f>
        <v>1006701</v>
      </c>
      <c r="BO1057">
        <f>VLOOKUP($A1057, P!$A$2:$AK$1048576, MATCH('HOF Meter (RP)'!BO$1, P!$A$1:$AK$1, 0), FALSE)</f>
        <v>116844</v>
      </c>
      <c r="BP1057" s="10">
        <f t="shared" si="558"/>
        <v>845.91283696797313</v>
      </c>
      <c r="BQ1057" s="10">
        <f t="shared" si="561"/>
        <v>-680.47237275893531</v>
      </c>
      <c r="BR1057" s="8">
        <f t="shared" si="559"/>
        <v>1056</v>
      </c>
      <c r="BS1057" s="7">
        <f t="shared" si="560"/>
        <v>10</v>
      </c>
    </row>
    <row r="1058" spans="1:71" x14ac:dyDescent="0.45">
      <c r="A1058">
        <v>1005670</v>
      </c>
      <c r="B1058" t="str">
        <f>VLOOKUP(A1058, P!$A$2:$AK$1048576, MATCH('HOF Meter (RP)'!B$1, P!$A$1:$AK$1, 0), FALSE)</f>
        <v>Dwayne Henry</v>
      </c>
      <c r="C1058" t="str">
        <f>VLOOKUP($A1058, P!$A$2:$AK$1048576, MATCH('HOF Meter (RP)'!C$1, P!$A$1:$AK$1, 0), FALSE)</f>
        <v>RP</v>
      </c>
      <c r="D1058" t="str">
        <f>VLOOKUP($A1058, P!$A$2:$AK$1048576, MATCH('HOF Meter (RP)'!D$1, P!$A$1:$AK$1, 0), FALSE)</f>
        <v>RP</v>
      </c>
      <c r="E1058">
        <f>VLOOKUP($A1058, P!$A$2:$AK$1048576, MATCH('HOF Meter (RP)'!E$1, P!$A$1:$AK$1, 0), FALSE)</f>
        <v>0</v>
      </c>
      <c r="F1058">
        <f>VLOOKUP($A1058, P!$A$2:$AK$1048576, MATCH('HOF Meter (RP)'!F$1, P!$A$1:$AK$1, 0), FALSE)</f>
        <v>0</v>
      </c>
      <c r="G1058">
        <f t="shared" si="529"/>
        <v>0</v>
      </c>
      <c r="H1058">
        <f>VLOOKUP($A1058, P!$A$2:$AK$1048576, MATCH('HOF Meter (RP)'!H$1, P!$A$1:$AK$1, 0), FALSE)</f>
        <v>0</v>
      </c>
      <c r="I1058">
        <f>VLOOKUP($A1058, P!$A$2:$AK$1048576, MATCH('HOF Meter (RP)'!I$1, P!$A$1:$AK$1, 0), FALSE)</f>
        <v>14</v>
      </c>
      <c r="J1058">
        <f t="shared" si="530"/>
        <v>1587</v>
      </c>
      <c r="K1058">
        <f>VLOOKUP($A1058, P!$A$2:$AK$1048576, MATCH('HOF Meter (RP)'!K$1, P!$A$1:$AK$1, 0), FALSE)</f>
        <v>15</v>
      </c>
      <c r="L1058">
        <f t="shared" si="531"/>
        <v>1619</v>
      </c>
      <c r="M1058">
        <f>VLOOKUP($A1058, P!$A$2:$AK$1048576, MATCH('HOF Meter (RP)'!M$1, P!$A$1:$AK$1, 0), FALSE)</f>
        <v>0.48275862068965519</v>
      </c>
      <c r="N1058" s="9">
        <f t="shared" si="532"/>
        <v>849</v>
      </c>
      <c r="O1058">
        <f>VLOOKUP($A1058, P!$A$2:$AK$1048576, MATCH('HOF Meter (RP)'!O$1, P!$A$1:$AK$1, 0), FALSE)</f>
        <v>4.6523912160243199</v>
      </c>
      <c r="P1058">
        <f t="shared" si="533"/>
        <v>1441</v>
      </c>
      <c r="Q1058">
        <f>VLOOKUP($A1058, P!$A$2:$AK$1048576, MATCH('HOF Meter (RP)'!Q$1, P!$A$1:$AK$1, 0), FALSE)</f>
        <v>256</v>
      </c>
      <c r="R1058">
        <f t="shared" si="534"/>
        <v>965</v>
      </c>
      <c r="S1058">
        <f>VLOOKUP($A1058, P!$A$2:$AK$1048576, MATCH('HOF Meter (RP)'!S$1, P!$A$1:$AK$1, 0), FALSE)</f>
        <v>1</v>
      </c>
      <c r="T1058">
        <f t="shared" si="535"/>
        <v>1436</v>
      </c>
      <c r="U1058">
        <f>VLOOKUP($A1058, P!$A$2:$AK$1048576, MATCH('HOF Meter (RP)'!U$1, P!$A$1:$AK$1, 0), FALSE)</f>
        <v>14</v>
      </c>
      <c r="V1058" s="9">
        <f t="shared" si="536"/>
        <v>746</v>
      </c>
      <c r="W1058">
        <f>VLOOKUP($A1058, P!$A$2:$AK$1048576, MATCH('HOF Meter (RP)'!W$1, P!$A$1:$AK$1, 0), FALSE)</f>
        <v>334.2</v>
      </c>
      <c r="X1058">
        <f t="shared" si="537"/>
        <v>1602</v>
      </c>
      <c r="Y1058">
        <f>VLOOKUP($A1058, P!$A$2:$AK$1048576, MATCH('HOF Meter (RP)'!Y$1, P!$A$1:$AK$1, 0), FALSE)</f>
        <v>7.3954195630444399</v>
      </c>
      <c r="Z1058">
        <f t="shared" si="538"/>
        <v>388</v>
      </c>
      <c r="AA1058">
        <f>VLOOKUP($A1058, P!$A$2:$AK$1048576, MATCH('HOF Meter (RP)'!AA$1, P!$A$1:$AK$1, 0), FALSE)</f>
        <v>5.80876591133672</v>
      </c>
      <c r="AB1058">
        <f t="shared" si="539"/>
        <v>1717</v>
      </c>
      <c r="AC1058">
        <f>VLOOKUP($A1058, P!$A$2:$AK$1048576, MATCH('HOF Meter (RP)'!AC$1, P!$A$1:$AK$1, 0), FALSE)</f>
        <v>1.2731481499999999</v>
      </c>
      <c r="AD1058">
        <f t="shared" si="540"/>
        <v>1205</v>
      </c>
      <c r="AE1058">
        <f>VLOOKUP($A1058, P!$A$2:$AK$1048576, MATCH('HOF Meter (RP)'!AE$1, P!$A$1:$AK$1, 0), FALSE)</f>
        <v>0.233725490196078</v>
      </c>
      <c r="AF1058">
        <f t="shared" si="541"/>
        <v>268</v>
      </c>
      <c r="AG1058">
        <f>VLOOKUP($A1058, P!$A$2:$AK$1048576, MATCH('HOF Meter (RP)'!AG$1, P!$A$1:$AK$1, 0), FALSE)</f>
        <v>1.5358568304666</v>
      </c>
      <c r="AH1058">
        <f t="shared" si="542"/>
        <v>1544</v>
      </c>
      <c r="AI1058">
        <f>VLOOKUP($A1058, P!$A$2:$AK$1048576, MATCH('HOF Meter (RP)'!AI$1, P!$A$1:$AK$1, 0), FALSE)</f>
        <v>4.2227967126887398</v>
      </c>
      <c r="AJ1058">
        <f t="shared" si="543"/>
        <v>1134</v>
      </c>
      <c r="AK1058">
        <f>VLOOKUP($A1058, P!$A$2:$AK$1048576, MATCH('HOF Meter (RP)'!AK$1, P!$A$1:$AK$1, 0), FALSE)</f>
        <v>-0.13296352606266701</v>
      </c>
      <c r="AL1058" s="9">
        <f t="shared" si="544"/>
        <v>1660</v>
      </c>
      <c r="AM1058">
        <f>VLOOKUP($A1058, P!$A$2:$AK$1048576, MATCH('HOF Meter (RP)'!AM$1, P!$A$1:$AK$1, 0), FALSE)</f>
        <v>-7.9571230438460205E-2</v>
      </c>
      <c r="AN1058">
        <f t="shared" si="545"/>
        <v>1664</v>
      </c>
      <c r="AO1058">
        <f>VLOOKUP($A1058, P!$A$2:$AK$1048576, MATCH('HOF Meter (RP)'!AO$1, P!$A$1:$AK$1, 0), FALSE)</f>
        <v>-4.94763812050223</v>
      </c>
      <c r="AP1058">
        <f t="shared" si="546"/>
        <v>1640</v>
      </c>
      <c r="AQ1058">
        <f>VLOOKUP($A1058, P!$A$2:$AK$1048576, MATCH('HOF Meter (RP)'!AQ$1, P!$A$1:$AK$1, 0), FALSE)</f>
        <v>-4.3530704844232</v>
      </c>
      <c r="AR1058">
        <f t="shared" si="547"/>
        <v>1688</v>
      </c>
      <c r="AS1058">
        <f>VLOOKUP($A1058, P!$A$2:$AK$1048576, MATCH('HOF Meter (RP)'!AS$1, P!$A$1:$AK$1, 0), FALSE)</f>
        <v>116.68335576068699</v>
      </c>
      <c r="AT1058" s="9">
        <f t="shared" si="548"/>
        <v>1518</v>
      </c>
      <c r="AU1058">
        <f>VLOOKUP($A1058, P!$A$2:$AK$1048576, MATCH('HOF Meter (RP)'!AU$1, P!$A$1:$AK$1, 0), FALSE)</f>
        <v>107.84679963520099</v>
      </c>
      <c r="AV1058">
        <f t="shared" si="549"/>
        <v>1323</v>
      </c>
      <c r="AW1058">
        <f>VLOOKUP($A1058, P!$A$2:$AK$1048576, MATCH('HOF Meter (RP)'!AW$1, P!$A$1:$AK$1, 0), FALSE)</f>
        <v>0</v>
      </c>
      <c r="AX1058">
        <f t="shared" si="550"/>
        <v>1</v>
      </c>
      <c r="AY1058">
        <f>VLOOKUP($A1058, P!$A$2:$AK$1048576, MATCH('HOF Meter (RP)'!AY$1, P!$A$1:$AK$1, 0), FALSE)</f>
        <v>0.42959450333558002</v>
      </c>
      <c r="AZ1058">
        <f t="shared" si="551"/>
        <v>1536</v>
      </c>
      <c r="BA1058">
        <f>VLOOKUP($A1058, P!$A$2:$AK$1048576, MATCH('HOF Meter (RP)'!BA$1, P!$A$1:$AK$1, 0), FALSE)</f>
        <v>127.95807606907699</v>
      </c>
      <c r="BB1058" s="9">
        <f t="shared" si="552"/>
        <v>204</v>
      </c>
      <c r="BC1058">
        <f>VLOOKUP($A1058, P!$A$2:$AK$1048576, MATCH('HOF Meter (RP)'!BC$1, P!$A$1:$AK$1, 0), FALSE)</f>
        <v>176.26792611875101</v>
      </c>
      <c r="BD1058" s="9">
        <f t="shared" si="553"/>
        <v>1721</v>
      </c>
      <c r="BE1058">
        <f>VLOOKUP($A1058, P!$A$2:$AK$1048576, MATCH('HOF Meter (RP)'!BE$1, P!$A$1:$AK$1, 0), FALSE)</f>
        <v>71.794571332392707</v>
      </c>
      <c r="BF1058">
        <f t="shared" si="554"/>
        <v>1511</v>
      </c>
      <c r="BG1058">
        <f>VLOOKUP($A1058, P!$A$2:$AK$1048576, MATCH('HOF Meter (RP)'!BG$1, P!$A$1:$AK$1, 0), FALSE)</f>
        <v>92.631970563457799</v>
      </c>
      <c r="BH1058" s="9">
        <f t="shared" si="555"/>
        <v>287</v>
      </c>
      <c r="BI1058">
        <f>VLOOKUP($A1058, P!$A$2:$AK$1048576, MATCH('HOF Meter (RP)'!BI$1, P!$A$1:$AK$1, 0), FALSE)</f>
        <v>114.254378091334</v>
      </c>
      <c r="BJ1058" s="9">
        <f t="shared" si="556"/>
        <v>1647</v>
      </c>
      <c r="BK1058">
        <f>VLOOKUP($A1058, P!$A$2:$AK$1048576, MATCH('HOF Meter (RP)'!BK$1, P!$A$1:$AK$1, 0), FALSE)</f>
        <v>0</v>
      </c>
      <c r="BL1058">
        <f t="shared" si="557"/>
        <v>718</v>
      </c>
      <c r="BM1058" t="str">
        <f>VLOOKUP($A1058, P!$A$2:$AK$1048576, MATCH('HOF Meter (RP)'!BM$1, P!$A$1:$AK$1, 0), FALSE)</f>
        <v>Dwayne Henry</v>
      </c>
      <c r="BN1058">
        <f>VLOOKUP($A1058, P!$A$2:$AK$1048576, MATCH('HOF Meter (RP)'!BN$1, P!$A$1:$AK$1, 0), FALSE)</f>
        <v>1005670</v>
      </c>
      <c r="BO1058">
        <f>VLOOKUP($A1058, P!$A$2:$AK$1048576, MATCH('HOF Meter (RP)'!BO$1, P!$A$1:$AK$1, 0), FALSE)</f>
        <v>115781</v>
      </c>
      <c r="BP1058" s="10">
        <f t="shared" si="558"/>
        <v>846.98674504051439</v>
      </c>
      <c r="BQ1058" s="10">
        <f t="shared" si="561"/>
        <v>-681.54628083147657</v>
      </c>
      <c r="BR1058" s="8">
        <f t="shared" si="559"/>
        <v>1057</v>
      </c>
      <c r="BS1058" s="7">
        <f t="shared" si="560"/>
        <v>10</v>
      </c>
    </row>
    <row r="1059" spans="1:71" x14ac:dyDescent="0.45">
      <c r="A1059">
        <v>1009790</v>
      </c>
      <c r="B1059" t="str">
        <f>VLOOKUP(A1059, P!$A$2:$AK$1048576, MATCH('HOF Meter (RP)'!B$1, P!$A$1:$AK$1, 0), FALSE)</f>
        <v>Vern Olsen</v>
      </c>
      <c r="C1059" t="str">
        <f>VLOOKUP($A1059, P!$A$2:$AK$1048576, MATCH('HOF Meter (RP)'!C$1, P!$A$1:$AK$1, 0), FALSE)</f>
        <v>RP</v>
      </c>
      <c r="D1059" t="str">
        <f>VLOOKUP($A1059, P!$A$2:$AK$1048576, MATCH('HOF Meter (RP)'!D$1, P!$A$1:$AK$1, 0), FALSE)</f>
        <v>SP</v>
      </c>
      <c r="E1059">
        <f>VLOOKUP($A1059, P!$A$2:$AK$1048576, MATCH('HOF Meter (RP)'!E$1, P!$A$1:$AK$1, 0), FALSE)</f>
        <v>0</v>
      </c>
      <c r="F1059">
        <f>VLOOKUP($A1059, P!$A$2:$AK$1048576, MATCH('HOF Meter (RP)'!F$1, P!$A$1:$AK$1, 0), FALSE)</f>
        <v>0</v>
      </c>
      <c r="G1059">
        <f t="shared" si="529"/>
        <v>0</v>
      </c>
      <c r="H1059">
        <f>VLOOKUP($A1059, P!$A$2:$AK$1048576, MATCH('HOF Meter (RP)'!H$1, P!$A$1:$AK$1, 0), FALSE)</f>
        <v>0</v>
      </c>
      <c r="I1059">
        <f>VLOOKUP($A1059, P!$A$2:$AK$1048576, MATCH('HOF Meter (RP)'!I$1, P!$A$1:$AK$1, 0), FALSE)</f>
        <v>30</v>
      </c>
      <c r="J1059">
        <f t="shared" si="530"/>
        <v>864</v>
      </c>
      <c r="K1059">
        <f>VLOOKUP($A1059, P!$A$2:$AK$1048576, MATCH('HOF Meter (RP)'!K$1, P!$A$1:$AK$1, 0), FALSE)</f>
        <v>26</v>
      </c>
      <c r="L1059">
        <f t="shared" si="531"/>
        <v>1159</v>
      </c>
      <c r="M1059">
        <f>VLOOKUP($A1059, P!$A$2:$AK$1048576, MATCH('HOF Meter (RP)'!M$1, P!$A$1:$AK$1, 0), FALSE)</f>
        <v>0.5357142857142857</v>
      </c>
      <c r="N1059" s="9">
        <f t="shared" si="532"/>
        <v>400</v>
      </c>
      <c r="O1059">
        <f>VLOOKUP($A1059, P!$A$2:$AK$1048576, MATCH('HOF Meter (RP)'!O$1, P!$A$1:$AK$1, 0), FALSE)</f>
        <v>3.40116211494747</v>
      </c>
      <c r="P1059">
        <f t="shared" si="533"/>
        <v>289</v>
      </c>
      <c r="Q1059">
        <f>VLOOKUP($A1059, P!$A$2:$AK$1048576, MATCH('HOF Meter (RP)'!Q$1, P!$A$1:$AK$1, 0), FALSE)</f>
        <v>112</v>
      </c>
      <c r="R1059">
        <f t="shared" si="534"/>
        <v>1564</v>
      </c>
      <c r="S1059">
        <f>VLOOKUP($A1059, P!$A$2:$AK$1048576, MATCH('HOF Meter (RP)'!S$1, P!$A$1:$AK$1, 0), FALSE)</f>
        <v>60</v>
      </c>
      <c r="T1059">
        <f t="shared" si="535"/>
        <v>605</v>
      </c>
      <c r="U1059">
        <f>VLOOKUP($A1059, P!$A$2:$AK$1048576, MATCH('HOF Meter (RP)'!U$1, P!$A$1:$AK$1, 0), FALSE)</f>
        <v>2</v>
      </c>
      <c r="V1059" s="9">
        <f t="shared" si="536"/>
        <v>1447</v>
      </c>
      <c r="W1059">
        <f>VLOOKUP($A1059, P!$A$2:$AK$1048576, MATCH('HOF Meter (RP)'!W$1, P!$A$1:$AK$1, 0), FALSE)</f>
        <v>516</v>
      </c>
      <c r="X1059">
        <f t="shared" si="537"/>
        <v>1017</v>
      </c>
      <c r="Y1059">
        <f>VLOOKUP($A1059, P!$A$2:$AK$1048576, MATCH('HOF Meter (RP)'!Y$1, P!$A$1:$AK$1, 0), FALSE)</f>
        <v>3.5058132569458502</v>
      </c>
      <c r="Z1059">
        <f t="shared" si="538"/>
        <v>1438</v>
      </c>
      <c r="AA1059">
        <f>VLOOKUP($A1059, P!$A$2:$AK$1048576, MATCH('HOF Meter (RP)'!AA$1, P!$A$1:$AK$1, 0), FALSE)</f>
        <v>3.3488365439482801</v>
      </c>
      <c r="AB1059">
        <f t="shared" si="539"/>
        <v>733</v>
      </c>
      <c r="AC1059">
        <f>VLOOKUP($A1059, P!$A$2:$AK$1048576, MATCH('HOF Meter (RP)'!AC$1, P!$A$1:$AK$1, 0), FALSE)</f>
        <v>1.046875</v>
      </c>
      <c r="AD1059">
        <f t="shared" si="540"/>
        <v>1395</v>
      </c>
      <c r="AE1059">
        <f>VLOOKUP($A1059, P!$A$2:$AK$1048576, MATCH('HOF Meter (RP)'!AE$1, P!$A$1:$AK$1, 0), FALSE)</f>
        <v>0.26669917113603098</v>
      </c>
      <c r="AF1059">
        <f t="shared" si="541"/>
        <v>1240</v>
      </c>
      <c r="AG1059">
        <f>VLOOKUP($A1059, P!$A$2:$AK$1048576, MATCH('HOF Meter (RP)'!AG$1, P!$A$1:$AK$1, 0), FALSE)</f>
        <v>1.4321702580889899</v>
      </c>
      <c r="AH1059">
        <f t="shared" si="542"/>
        <v>1132</v>
      </c>
      <c r="AI1059">
        <f>VLOOKUP($A1059, P!$A$2:$AK$1048576, MATCH('HOF Meter (RP)'!AI$1, P!$A$1:$AK$1, 0), FALSE)</f>
        <v>3.50203996623154</v>
      </c>
      <c r="AJ1059">
        <f t="shared" si="543"/>
        <v>269</v>
      </c>
      <c r="AK1059">
        <f>VLOOKUP($A1059, P!$A$2:$AK$1048576, MATCH('HOF Meter (RP)'!AK$1, P!$A$1:$AK$1, 0), FALSE)</f>
        <v>6.0922015355899903</v>
      </c>
      <c r="AL1059" s="9">
        <f t="shared" si="544"/>
        <v>585</v>
      </c>
      <c r="AM1059">
        <f>VLOOKUP($A1059, P!$A$2:$AK$1048576, MATCH('HOF Meter (RP)'!AM$1, P!$A$1:$AK$1, 0), FALSE)</f>
        <v>2.3613184246472829</v>
      </c>
      <c r="AN1059">
        <f t="shared" si="545"/>
        <v>271</v>
      </c>
      <c r="AO1059">
        <f>VLOOKUP($A1059, P!$A$2:$AK$1048576, MATCH('HOF Meter (RP)'!AO$1, P!$A$1:$AK$1, 0), FALSE)</f>
        <v>0</v>
      </c>
      <c r="AP1059">
        <f t="shared" si="546"/>
        <v>533</v>
      </c>
      <c r="AQ1059">
        <f>VLOOKUP($A1059, P!$A$2:$AK$1048576, MATCH('HOF Meter (RP)'!AQ$1, P!$A$1:$AK$1, 0), FALSE)</f>
        <v>0</v>
      </c>
      <c r="AR1059">
        <f t="shared" si="547"/>
        <v>467</v>
      </c>
      <c r="AS1059">
        <f>VLOOKUP($A1059, P!$A$2:$AK$1048576, MATCH('HOF Meter (RP)'!AS$1, P!$A$1:$AK$1, 0), FALSE)</f>
        <v>96.982352798926698</v>
      </c>
      <c r="AT1059" s="9">
        <f t="shared" si="548"/>
        <v>702</v>
      </c>
      <c r="AU1059">
        <f>VLOOKUP($A1059, P!$A$2:$AK$1048576, MATCH('HOF Meter (RP)'!AU$1, P!$A$1:$AK$1, 0), FALSE)</f>
        <v>94.712079661229296</v>
      </c>
      <c r="AV1059">
        <f t="shared" si="549"/>
        <v>471</v>
      </c>
      <c r="AW1059">
        <f>VLOOKUP($A1059, P!$A$2:$AK$1048576, MATCH('HOF Meter (RP)'!AW$1, P!$A$1:$AK$1, 0), FALSE)</f>
        <v>0</v>
      </c>
      <c r="AX1059">
        <f t="shared" si="550"/>
        <v>1</v>
      </c>
      <c r="AY1059">
        <f>VLOOKUP($A1059, P!$A$2:$AK$1048576, MATCH('HOF Meter (RP)'!AY$1, P!$A$1:$AK$1, 0), FALSE)</f>
        <v>-0.10087785128407099</v>
      </c>
      <c r="AZ1059">
        <f t="shared" si="551"/>
        <v>701</v>
      </c>
      <c r="BA1059">
        <f>VLOOKUP($A1059, P!$A$2:$AK$1048576, MATCH('HOF Meter (RP)'!BA$1, P!$A$1:$AK$1, 0), FALSE)</f>
        <v>99.728834454365099</v>
      </c>
      <c r="BB1059" s="9">
        <f t="shared" si="552"/>
        <v>844</v>
      </c>
      <c r="BC1059">
        <f>VLOOKUP($A1059, P!$A$2:$AK$1048576, MATCH('HOF Meter (RP)'!BC$1, P!$A$1:$AK$1, 0), FALSE)</f>
        <v>103.179995589448</v>
      </c>
      <c r="BD1059" s="9">
        <f t="shared" si="553"/>
        <v>767</v>
      </c>
      <c r="BE1059">
        <f>VLOOKUP($A1059, P!$A$2:$AK$1048576, MATCH('HOF Meter (RP)'!BE$1, P!$A$1:$AK$1, 0), FALSE)</f>
        <v>96.729398900185402</v>
      </c>
      <c r="BF1059">
        <f t="shared" si="554"/>
        <v>760</v>
      </c>
      <c r="BG1059">
        <f>VLOOKUP($A1059, P!$A$2:$AK$1048576, MATCH('HOF Meter (RP)'!BG$1, P!$A$1:$AK$1, 0), FALSE)</f>
        <v>105.611270050657</v>
      </c>
      <c r="BH1059" s="9">
        <f t="shared" si="555"/>
        <v>1406</v>
      </c>
      <c r="BI1059">
        <f>VLOOKUP($A1059, P!$A$2:$AK$1048576, MATCH('HOF Meter (RP)'!BI$1, P!$A$1:$AK$1, 0), FALSE)</f>
        <v>106.18157397921</v>
      </c>
      <c r="BJ1059" s="9">
        <f t="shared" si="556"/>
        <v>1231</v>
      </c>
      <c r="BK1059">
        <f>VLOOKUP($A1059, P!$A$2:$AK$1048576, MATCH('HOF Meter (RP)'!BK$1, P!$A$1:$AK$1, 0), FALSE)</f>
        <v>0</v>
      </c>
      <c r="BL1059">
        <f t="shared" si="557"/>
        <v>718</v>
      </c>
      <c r="BM1059" t="str">
        <f>VLOOKUP($A1059, P!$A$2:$AK$1048576, MATCH('HOF Meter (RP)'!BM$1, P!$A$1:$AK$1, 0), FALSE)</f>
        <v>Vern Olsen</v>
      </c>
      <c r="BN1059">
        <f>VLOOKUP($A1059, P!$A$2:$AK$1048576, MATCH('HOF Meter (RP)'!BN$1, P!$A$1:$AK$1, 0), FALSE)</f>
        <v>1009790</v>
      </c>
      <c r="BO1059">
        <f>VLOOKUP($A1059, P!$A$2:$AK$1048576, MATCH('HOF Meter (RP)'!BO$1, P!$A$1:$AK$1, 0), FALSE)</f>
        <v>120001</v>
      </c>
      <c r="BP1059" s="10">
        <f t="shared" si="558"/>
        <v>847.56953021366314</v>
      </c>
      <c r="BQ1059" s="10">
        <f t="shared" si="561"/>
        <v>-682.12906600462532</v>
      </c>
      <c r="BR1059" s="8">
        <f t="shared" si="559"/>
        <v>1058</v>
      </c>
      <c r="BS1059" s="7">
        <f t="shared" si="560"/>
        <v>10</v>
      </c>
    </row>
    <row r="1060" spans="1:71" x14ac:dyDescent="0.45">
      <c r="A1060">
        <v>1013536</v>
      </c>
      <c r="B1060" t="str">
        <f>VLOOKUP(A1060, P!$A$2:$AK$1048576, MATCH('HOF Meter (RP)'!B$1, P!$A$1:$AK$1, 0), FALSE)</f>
        <v>Tom Walker</v>
      </c>
      <c r="C1060" t="str">
        <f>VLOOKUP($A1060, P!$A$2:$AK$1048576, MATCH('HOF Meter (RP)'!C$1, P!$A$1:$AK$1, 0), FALSE)</f>
        <v>RP</v>
      </c>
      <c r="D1060" t="str">
        <f>VLOOKUP($A1060, P!$A$2:$AK$1048576, MATCH('HOF Meter (RP)'!D$1, P!$A$1:$AK$1, 0), FALSE)</f>
        <v>RP</v>
      </c>
      <c r="E1060">
        <f>VLOOKUP($A1060, P!$A$2:$AK$1048576, MATCH('HOF Meter (RP)'!E$1, P!$A$1:$AK$1, 0), FALSE)</f>
        <v>0</v>
      </c>
      <c r="F1060">
        <f>VLOOKUP($A1060, P!$A$2:$AK$1048576, MATCH('HOF Meter (RP)'!F$1, P!$A$1:$AK$1, 0), FALSE)</f>
        <v>0</v>
      </c>
      <c r="G1060">
        <f t="shared" si="529"/>
        <v>0</v>
      </c>
      <c r="H1060">
        <f>VLOOKUP($A1060, P!$A$2:$AK$1048576, MATCH('HOF Meter (RP)'!H$1, P!$A$1:$AK$1, 0), FALSE)</f>
        <v>0</v>
      </c>
      <c r="I1060">
        <f>VLOOKUP($A1060, P!$A$2:$AK$1048576, MATCH('HOF Meter (RP)'!I$1, P!$A$1:$AK$1, 0), FALSE)</f>
        <v>18</v>
      </c>
      <c r="J1060">
        <f t="shared" si="530"/>
        <v>1402</v>
      </c>
      <c r="K1060">
        <f>VLOOKUP($A1060, P!$A$2:$AK$1048576, MATCH('HOF Meter (RP)'!K$1, P!$A$1:$AK$1, 0), FALSE)</f>
        <v>23</v>
      </c>
      <c r="L1060">
        <f t="shared" si="531"/>
        <v>1287</v>
      </c>
      <c r="M1060">
        <f>VLOOKUP($A1060, P!$A$2:$AK$1048576, MATCH('HOF Meter (RP)'!M$1, P!$A$1:$AK$1, 0), FALSE)</f>
        <v>0.43902439024390244</v>
      </c>
      <c r="N1060" s="9">
        <f t="shared" si="532"/>
        <v>1213</v>
      </c>
      <c r="O1060">
        <f>VLOOKUP($A1060, P!$A$2:$AK$1048576, MATCH('HOF Meter (RP)'!O$1, P!$A$1:$AK$1, 0), FALSE)</f>
        <v>3.8695645399441299</v>
      </c>
      <c r="P1060">
        <f t="shared" si="533"/>
        <v>748</v>
      </c>
      <c r="Q1060">
        <f>VLOOKUP($A1060, P!$A$2:$AK$1048576, MATCH('HOF Meter (RP)'!Q$1, P!$A$1:$AK$1, 0), FALSE)</f>
        <v>191</v>
      </c>
      <c r="R1060">
        <f t="shared" si="534"/>
        <v>1196</v>
      </c>
      <c r="S1060">
        <f>VLOOKUP($A1060, P!$A$2:$AK$1048576, MATCH('HOF Meter (RP)'!S$1, P!$A$1:$AK$1, 0), FALSE)</f>
        <v>17</v>
      </c>
      <c r="T1060">
        <f t="shared" si="535"/>
        <v>1209</v>
      </c>
      <c r="U1060">
        <f>VLOOKUP($A1060, P!$A$2:$AK$1048576, MATCH('HOF Meter (RP)'!U$1, P!$A$1:$AK$1, 0), FALSE)</f>
        <v>11</v>
      </c>
      <c r="V1060" s="9">
        <f t="shared" si="536"/>
        <v>848</v>
      </c>
      <c r="W1060">
        <f>VLOOKUP($A1060, P!$A$2:$AK$1048576, MATCH('HOF Meter (RP)'!W$1, P!$A$1:$AK$1, 0), FALSE)</f>
        <v>414</v>
      </c>
      <c r="X1060">
        <f t="shared" si="537"/>
        <v>1304</v>
      </c>
      <c r="Y1060">
        <f>VLOOKUP($A1060, P!$A$2:$AK$1048576, MATCH('HOF Meter (RP)'!Y$1, P!$A$1:$AK$1, 0), FALSE)</f>
        <v>5.6956511767717002</v>
      </c>
      <c r="Z1060">
        <f t="shared" si="538"/>
        <v>830</v>
      </c>
      <c r="AA1060">
        <f>VLOOKUP($A1060, P!$A$2:$AK$1048576, MATCH('HOF Meter (RP)'!AA$1, P!$A$1:$AK$1, 0), FALSE)</f>
        <v>3.0869559813037402</v>
      </c>
      <c r="AB1060">
        <f t="shared" si="539"/>
        <v>526</v>
      </c>
      <c r="AC1060">
        <f>VLOOKUP($A1060, P!$A$2:$AK$1048576, MATCH('HOF Meter (RP)'!AC$1, P!$A$1:$AK$1, 0), FALSE)</f>
        <v>1.8450704200000001</v>
      </c>
      <c r="AD1060">
        <f t="shared" si="540"/>
        <v>632</v>
      </c>
      <c r="AE1060">
        <f>VLOOKUP($A1060, P!$A$2:$AK$1048576, MATCH('HOF Meter (RP)'!AE$1, P!$A$1:$AK$1, 0), FALSE)</f>
        <v>0.25456760048721</v>
      </c>
      <c r="AF1060">
        <f t="shared" si="541"/>
        <v>820</v>
      </c>
      <c r="AG1060">
        <f>VLOOKUP($A1060, P!$A$2:$AK$1048576, MATCH('HOF Meter (RP)'!AG$1, P!$A$1:$AK$1, 0), FALSE)</f>
        <v>1.35265676802042</v>
      </c>
      <c r="AH1060">
        <f t="shared" si="542"/>
        <v>700</v>
      </c>
      <c r="AI1060">
        <f>VLOOKUP($A1060, P!$A$2:$AK$1048576, MATCH('HOF Meter (RP)'!AI$1, P!$A$1:$AK$1, 0), FALSE)</f>
        <v>3.6552618889191701</v>
      </c>
      <c r="AJ1060">
        <f t="shared" si="543"/>
        <v>397</v>
      </c>
      <c r="AK1060">
        <f>VLOOKUP($A1060, P!$A$2:$AK$1048576, MATCH('HOF Meter (RP)'!AK$1, P!$A$1:$AK$1, 0), FALSE)</f>
        <v>2.3095320090651499</v>
      </c>
      <c r="AL1060" s="9">
        <f t="shared" si="544"/>
        <v>1219</v>
      </c>
      <c r="AM1060">
        <f>VLOOKUP($A1060, P!$A$2:$AK$1048576, MATCH('HOF Meter (RP)'!AM$1, P!$A$1:$AK$1, 0), FALSE)</f>
        <v>1.1157159464082851</v>
      </c>
      <c r="AN1060">
        <f t="shared" si="545"/>
        <v>1082</v>
      </c>
      <c r="AO1060">
        <f>VLOOKUP($A1060, P!$A$2:$AK$1048576, MATCH('HOF Meter (RP)'!AO$1, P!$A$1:$AK$1, 0), FALSE)</f>
        <v>-1.7750639133155299</v>
      </c>
      <c r="AP1060">
        <f t="shared" si="546"/>
        <v>1364</v>
      </c>
      <c r="AQ1060">
        <f>VLOOKUP($A1060, P!$A$2:$AK$1048576, MATCH('HOF Meter (RP)'!AQ$1, P!$A$1:$AK$1, 0), FALSE)</f>
        <v>-1.61822966906163</v>
      </c>
      <c r="AR1060">
        <f t="shared" si="547"/>
        <v>1452</v>
      </c>
      <c r="AS1060">
        <f>VLOOKUP($A1060, P!$A$2:$AK$1048576, MATCH('HOF Meter (RP)'!AS$1, P!$A$1:$AK$1, 0), FALSE)</f>
        <v>102.13165506359699</v>
      </c>
      <c r="AT1060" s="9">
        <f t="shared" si="548"/>
        <v>964</v>
      </c>
      <c r="AU1060">
        <f>VLOOKUP($A1060, P!$A$2:$AK$1048576, MATCH('HOF Meter (RP)'!AU$1, P!$A$1:$AK$1, 0), FALSE)</f>
        <v>97.668074357842798</v>
      </c>
      <c r="AV1060">
        <f t="shared" si="549"/>
        <v>642</v>
      </c>
      <c r="AW1060">
        <f>VLOOKUP($A1060, P!$A$2:$AK$1048576, MATCH('HOF Meter (RP)'!AW$1, P!$A$1:$AK$1, 0), FALSE)</f>
        <v>0</v>
      </c>
      <c r="AX1060">
        <f t="shared" si="550"/>
        <v>1</v>
      </c>
      <c r="AY1060">
        <f>VLOOKUP($A1060, P!$A$2:$AK$1048576, MATCH('HOF Meter (RP)'!AY$1, P!$A$1:$AK$1, 0), FALSE)</f>
        <v>0.21430265102496099</v>
      </c>
      <c r="AZ1060">
        <f t="shared" si="551"/>
        <v>1284</v>
      </c>
      <c r="BA1060">
        <f>VLOOKUP($A1060, P!$A$2:$AK$1048576, MATCH('HOF Meter (RP)'!BA$1, P!$A$1:$AK$1, 0), FALSE)</f>
        <v>108.84178997236501</v>
      </c>
      <c r="BB1060" s="9">
        <f t="shared" si="552"/>
        <v>591</v>
      </c>
      <c r="BC1060">
        <f>VLOOKUP($A1060, P!$A$2:$AK$1048576, MATCH('HOF Meter (RP)'!BC$1, P!$A$1:$AK$1, 0), FALSE)</f>
        <v>91.324675645650601</v>
      </c>
      <c r="BD1060" s="9">
        <f t="shared" si="553"/>
        <v>444</v>
      </c>
      <c r="BE1060">
        <f>VLOOKUP($A1060, P!$A$2:$AK$1048576, MATCH('HOF Meter (RP)'!BE$1, P!$A$1:$AK$1, 0), FALSE)</f>
        <v>119.080872418941</v>
      </c>
      <c r="BF1060">
        <f t="shared" si="554"/>
        <v>297</v>
      </c>
      <c r="BG1060">
        <f>VLOOKUP($A1060, P!$A$2:$AK$1048576, MATCH('HOF Meter (RP)'!BG$1, P!$A$1:$AK$1, 0), FALSE)</f>
        <v>102.046406938275</v>
      </c>
      <c r="BH1060" s="9">
        <f t="shared" si="555"/>
        <v>1071</v>
      </c>
      <c r="BI1060">
        <f>VLOOKUP($A1060, P!$A$2:$AK$1048576, MATCH('HOF Meter (RP)'!BI$1, P!$A$1:$AK$1, 0), FALSE)</f>
        <v>100.996130229174</v>
      </c>
      <c r="BJ1060" s="9">
        <f t="shared" si="556"/>
        <v>784</v>
      </c>
      <c r="BK1060">
        <f>VLOOKUP($A1060, P!$A$2:$AK$1048576, MATCH('HOF Meter (RP)'!BK$1, P!$A$1:$AK$1, 0), FALSE)</f>
        <v>8</v>
      </c>
      <c r="BL1060">
        <f t="shared" si="557"/>
        <v>508</v>
      </c>
      <c r="BM1060" t="str">
        <f>VLOOKUP($A1060, P!$A$2:$AK$1048576, MATCH('HOF Meter (RP)'!BM$1, P!$A$1:$AK$1, 0), FALSE)</f>
        <v>Tom Walker</v>
      </c>
      <c r="BN1060">
        <f>VLOOKUP($A1060, P!$A$2:$AK$1048576, MATCH('HOF Meter (RP)'!BN$1, P!$A$1:$AK$1, 0), FALSE)</f>
        <v>1013536</v>
      </c>
      <c r="BO1060">
        <f>VLOOKUP($A1060, P!$A$2:$AK$1048576, MATCH('HOF Meter (RP)'!BO$1, P!$A$1:$AK$1, 0), FALSE)</f>
        <v>123840</v>
      </c>
      <c r="BP1060" s="10">
        <f t="shared" si="558"/>
        <v>847.57213860748561</v>
      </c>
      <c r="BQ1060" s="10">
        <f t="shared" si="561"/>
        <v>-682.13167439844779</v>
      </c>
      <c r="BR1060" s="8">
        <f t="shared" si="559"/>
        <v>1059</v>
      </c>
      <c r="BS1060" s="7">
        <f t="shared" si="560"/>
        <v>10</v>
      </c>
    </row>
    <row r="1061" spans="1:71" x14ac:dyDescent="0.45">
      <c r="A1061">
        <v>1013896</v>
      </c>
      <c r="B1061" t="str">
        <f>VLOOKUP(A1061, P!$A$2:$AK$1048576, MATCH('HOF Meter (RP)'!B$1, P!$A$1:$AK$1, 0), FALSE)</f>
        <v>Wally Whitehurst</v>
      </c>
      <c r="C1061" t="str">
        <f>VLOOKUP($A1061, P!$A$2:$AK$1048576, MATCH('HOF Meter (RP)'!C$1, P!$A$1:$AK$1, 0), FALSE)</f>
        <v>RP</v>
      </c>
      <c r="D1061" t="str">
        <f>VLOOKUP($A1061, P!$A$2:$AK$1048576, MATCH('HOF Meter (RP)'!D$1, P!$A$1:$AK$1, 0), FALSE)</f>
        <v>SP</v>
      </c>
      <c r="E1061">
        <f>VLOOKUP($A1061, P!$A$2:$AK$1048576, MATCH('HOF Meter (RP)'!E$1, P!$A$1:$AK$1, 0), FALSE)</f>
        <v>0</v>
      </c>
      <c r="F1061">
        <f>VLOOKUP($A1061, P!$A$2:$AK$1048576, MATCH('HOF Meter (RP)'!F$1, P!$A$1:$AK$1, 0), FALSE)</f>
        <v>0</v>
      </c>
      <c r="G1061">
        <f t="shared" si="529"/>
        <v>0</v>
      </c>
      <c r="H1061">
        <f>VLOOKUP($A1061, P!$A$2:$AK$1048576, MATCH('HOF Meter (RP)'!H$1, P!$A$1:$AK$1, 0), FALSE)</f>
        <v>0</v>
      </c>
      <c r="I1061">
        <f>VLOOKUP($A1061, P!$A$2:$AK$1048576, MATCH('HOF Meter (RP)'!I$1, P!$A$1:$AK$1, 0), FALSE)</f>
        <v>20</v>
      </c>
      <c r="J1061">
        <f t="shared" si="530"/>
        <v>1303</v>
      </c>
      <c r="K1061">
        <f>VLOOKUP($A1061, P!$A$2:$AK$1048576, MATCH('HOF Meter (RP)'!K$1, P!$A$1:$AK$1, 0), FALSE)</f>
        <v>37</v>
      </c>
      <c r="L1061">
        <f t="shared" si="531"/>
        <v>746</v>
      </c>
      <c r="M1061">
        <f>VLOOKUP($A1061, P!$A$2:$AK$1048576, MATCH('HOF Meter (RP)'!M$1, P!$A$1:$AK$1, 0), FALSE)</f>
        <v>0.35087719298245612</v>
      </c>
      <c r="N1061" s="9">
        <f t="shared" si="532"/>
        <v>1628</v>
      </c>
      <c r="O1061">
        <f>VLOOKUP($A1061, P!$A$2:$AK$1048576, MATCH('HOF Meter (RP)'!O$1, P!$A$1:$AK$1, 0), FALSE)</f>
        <v>4.0232398425770697</v>
      </c>
      <c r="P1061">
        <f t="shared" si="533"/>
        <v>929</v>
      </c>
      <c r="Q1061">
        <f>VLOOKUP($A1061, P!$A$2:$AK$1048576, MATCH('HOF Meter (RP)'!Q$1, P!$A$1:$AK$1, 0), FALSE)</f>
        <v>163</v>
      </c>
      <c r="R1061">
        <f t="shared" si="534"/>
        <v>1316</v>
      </c>
      <c r="S1061">
        <f>VLOOKUP($A1061, P!$A$2:$AK$1048576, MATCH('HOF Meter (RP)'!S$1, P!$A$1:$AK$1, 0), FALSE)</f>
        <v>66</v>
      </c>
      <c r="T1061">
        <f t="shared" si="535"/>
        <v>533</v>
      </c>
      <c r="U1061">
        <f>VLOOKUP($A1061, P!$A$2:$AK$1048576, MATCH('HOF Meter (RP)'!U$1, P!$A$1:$AK$1, 0), FALSE)</f>
        <v>3</v>
      </c>
      <c r="V1061" s="9">
        <f t="shared" si="536"/>
        <v>1337</v>
      </c>
      <c r="W1061">
        <f>VLOOKUP($A1061, P!$A$2:$AK$1048576, MATCH('HOF Meter (RP)'!W$1, P!$A$1:$AK$1, 0), FALSE)</f>
        <v>487.2</v>
      </c>
      <c r="X1061">
        <f t="shared" si="537"/>
        <v>1087</v>
      </c>
      <c r="Y1061">
        <f>VLOOKUP($A1061, P!$A$2:$AK$1048576, MATCH('HOF Meter (RP)'!Y$1, P!$A$1:$AK$1, 0), FALSE)</f>
        <v>5.7764865629661601</v>
      </c>
      <c r="Z1061">
        <f t="shared" si="538"/>
        <v>800</v>
      </c>
      <c r="AA1061">
        <f>VLOOKUP($A1061, P!$A$2:$AK$1048576, MATCH('HOF Meter (RP)'!AA$1, P!$A$1:$AK$1, 0), FALSE)</f>
        <v>2.3991797226377001</v>
      </c>
      <c r="AB1061">
        <f t="shared" si="539"/>
        <v>140</v>
      </c>
      <c r="AC1061">
        <f>VLOOKUP($A1061, P!$A$2:$AK$1048576, MATCH('HOF Meter (RP)'!AC$1, P!$A$1:$AK$1, 0), FALSE)</f>
        <v>2.4076923099999998</v>
      </c>
      <c r="AD1061">
        <f t="shared" si="540"/>
        <v>254</v>
      </c>
      <c r="AE1061">
        <f>VLOOKUP($A1061, P!$A$2:$AK$1048576, MATCH('HOF Meter (RP)'!AE$1, P!$A$1:$AK$1, 0), FALSE)</f>
        <v>0.27159855147439199</v>
      </c>
      <c r="AF1061">
        <f t="shared" si="541"/>
        <v>1383</v>
      </c>
      <c r="AG1061">
        <f>VLOOKUP($A1061, P!$A$2:$AK$1048576, MATCH('HOF Meter (RP)'!AG$1, P!$A$1:$AK$1, 0), FALSE)</f>
        <v>1.34313052848521</v>
      </c>
      <c r="AH1061">
        <f t="shared" si="542"/>
        <v>649</v>
      </c>
      <c r="AI1061">
        <f>VLOOKUP($A1061, P!$A$2:$AK$1048576, MATCH('HOF Meter (RP)'!AI$1, P!$A$1:$AK$1, 0), FALSE)</f>
        <v>3.6384649480191</v>
      </c>
      <c r="AJ1061">
        <f t="shared" si="543"/>
        <v>377</v>
      </c>
      <c r="AK1061">
        <f>VLOOKUP($A1061, P!$A$2:$AK$1048576, MATCH('HOF Meter (RP)'!AK$1, P!$A$1:$AK$1, 0), FALSE)</f>
        <v>5.8758422741666401</v>
      </c>
      <c r="AL1061" s="9">
        <f t="shared" si="544"/>
        <v>613</v>
      </c>
      <c r="AM1061">
        <f>VLOOKUP($A1061, P!$A$2:$AK$1048576, MATCH('HOF Meter (RP)'!AM$1, P!$A$1:$AK$1, 0), FALSE)</f>
        <v>2.4120863194444335</v>
      </c>
      <c r="AN1061">
        <f t="shared" si="545"/>
        <v>257</v>
      </c>
      <c r="AO1061">
        <f>VLOOKUP($A1061, P!$A$2:$AK$1048576, MATCH('HOF Meter (RP)'!AO$1, P!$A$1:$AK$1, 0), FALSE)</f>
        <v>-2.6257239989936298</v>
      </c>
      <c r="AP1061">
        <f t="shared" si="546"/>
        <v>1461</v>
      </c>
      <c r="AQ1061">
        <f>VLOOKUP($A1061, P!$A$2:$AK$1048576, MATCH('HOF Meter (RP)'!AQ$1, P!$A$1:$AK$1, 0), FALSE)</f>
        <v>-1.7550980957261699</v>
      </c>
      <c r="AR1061">
        <f t="shared" si="547"/>
        <v>1475</v>
      </c>
      <c r="AS1061">
        <f>VLOOKUP($A1061, P!$A$2:$AK$1048576, MATCH('HOF Meter (RP)'!AS$1, P!$A$1:$AK$1, 0), FALSE)</f>
        <v>106.486162098633</v>
      </c>
      <c r="AT1061" s="9">
        <f t="shared" si="548"/>
        <v>1165</v>
      </c>
      <c r="AU1061">
        <f>VLOOKUP($A1061, P!$A$2:$AK$1048576, MATCH('HOF Meter (RP)'!AU$1, P!$A$1:$AK$1, 0), FALSE)</f>
        <v>93.483997871150294</v>
      </c>
      <c r="AV1061">
        <f t="shared" si="549"/>
        <v>405</v>
      </c>
      <c r="AW1061">
        <f>VLOOKUP($A1061, P!$A$2:$AK$1048576, MATCH('HOF Meter (RP)'!AW$1, P!$A$1:$AK$1, 0), FALSE)</f>
        <v>0</v>
      </c>
      <c r="AX1061">
        <f t="shared" si="550"/>
        <v>1</v>
      </c>
      <c r="AY1061">
        <f>VLOOKUP($A1061, P!$A$2:$AK$1048576, MATCH('HOF Meter (RP)'!AY$1, P!$A$1:$AK$1, 0), FALSE)</f>
        <v>0.38477489455797098</v>
      </c>
      <c r="AZ1061">
        <f t="shared" si="551"/>
        <v>1496</v>
      </c>
      <c r="BA1061">
        <f>VLOOKUP($A1061, P!$A$2:$AK$1048576, MATCH('HOF Meter (RP)'!BA$1, P!$A$1:$AK$1, 0), FALSE)</f>
        <v>97.305119913934504</v>
      </c>
      <c r="BB1061" s="9">
        <f t="shared" si="552"/>
        <v>914</v>
      </c>
      <c r="BC1061">
        <f>VLOOKUP($A1061, P!$A$2:$AK$1048576, MATCH('HOF Meter (RP)'!BC$1, P!$A$1:$AK$1, 0), FALSE)</f>
        <v>75.367695860028306</v>
      </c>
      <c r="BD1061" s="9">
        <f t="shared" si="553"/>
        <v>152</v>
      </c>
      <c r="BE1061">
        <f>VLOOKUP($A1061, P!$A$2:$AK$1048576, MATCH('HOF Meter (RP)'!BE$1, P!$A$1:$AK$1, 0), FALSE)</f>
        <v>129.192252219219</v>
      </c>
      <c r="BF1061">
        <f t="shared" si="554"/>
        <v>195</v>
      </c>
      <c r="BG1061">
        <f>VLOOKUP($A1061, P!$A$2:$AK$1048576, MATCH('HOF Meter (RP)'!BG$1, P!$A$1:$AK$1, 0), FALSE)</f>
        <v>108.09904477483001</v>
      </c>
      <c r="BH1061" s="9">
        <f t="shared" si="555"/>
        <v>1560</v>
      </c>
      <c r="BI1061">
        <f>VLOOKUP($A1061, P!$A$2:$AK$1048576, MATCH('HOF Meter (RP)'!BI$1, P!$A$1:$AK$1, 0), FALSE)</f>
        <v>101.031505385575</v>
      </c>
      <c r="BJ1061" s="9">
        <f t="shared" si="556"/>
        <v>792</v>
      </c>
      <c r="BK1061">
        <f>VLOOKUP($A1061, P!$A$2:$AK$1048576, MATCH('HOF Meter (RP)'!BK$1, P!$A$1:$AK$1, 0), FALSE)</f>
        <v>21</v>
      </c>
      <c r="BL1061">
        <f t="shared" si="557"/>
        <v>301</v>
      </c>
      <c r="BM1061" t="str">
        <f>VLOOKUP($A1061, P!$A$2:$AK$1048576, MATCH('HOF Meter (RP)'!BM$1, P!$A$1:$AK$1, 0), FALSE)</f>
        <v>Wally Whitehurst</v>
      </c>
      <c r="BN1061">
        <f>VLOOKUP($A1061, P!$A$2:$AK$1048576, MATCH('HOF Meter (RP)'!BN$1, P!$A$1:$AK$1, 0), FALSE)</f>
        <v>1013896</v>
      </c>
      <c r="BO1061">
        <f>VLOOKUP($A1061, P!$A$2:$AK$1048576, MATCH('HOF Meter (RP)'!BO$1, P!$A$1:$AK$1, 0), FALSE)</f>
        <v>124204</v>
      </c>
      <c r="BP1061" s="10">
        <f t="shared" si="558"/>
        <v>847.76692993925371</v>
      </c>
      <c r="BQ1061" s="10">
        <f t="shared" si="561"/>
        <v>-682.32646573021589</v>
      </c>
      <c r="BR1061" s="8">
        <f t="shared" si="559"/>
        <v>1060</v>
      </c>
      <c r="BS1061" s="7">
        <f t="shared" si="560"/>
        <v>10</v>
      </c>
    </row>
    <row r="1062" spans="1:71" x14ac:dyDescent="0.45">
      <c r="A1062">
        <v>1003073</v>
      </c>
      <c r="B1062" t="str">
        <f>VLOOKUP(A1062, P!$A$2:$AK$1048576, MATCH('HOF Meter (RP)'!B$1, P!$A$1:$AK$1, 0), FALSE)</f>
        <v>Peaches Davis</v>
      </c>
      <c r="C1062" t="str">
        <f>VLOOKUP($A1062, P!$A$2:$AK$1048576, MATCH('HOF Meter (RP)'!C$1, P!$A$1:$AK$1, 0), FALSE)</f>
        <v>RP</v>
      </c>
      <c r="D1062" t="str">
        <f>VLOOKUP($A1062, P!$A$2:$AK$1048576, MATCH('HOF Meter (RP)'!D$1, P!$A$1:$AK$1, 0), FALSE)</f>
        <v>SP</v>
      </c>
      <c r="E1062">
        <f>VLOOKUP($A1062, P!$A$2:$AK$1048576, MATCH('HOF Meter (RP)'!E$1, P!$A$1:$AK$1, 0), FALSE)</f>
        <v>0</v>
      </c>
      <c r="F1062">
        <f>VLOOKUP($A1062, P!$A$2:$AK$1048576, MATCH('HOF Meter (RP)'!F$1, P!$A$1:$AK$1, 0), FALSE)</f>
        <v>0</v>
      </c>
      <c r="G1062">
        <f t="shared" si="529"/>
        <v>0</v>
      </c>
      <c r="H1062">
        <f>VLOOKUP($A1062, P!$A$2:$AK$1048576, MATCH('HOF Meter (RP)'!H$1, P!$A$1:$AK$1, 0), FALSE)</f>
        <v>0</v>
      </c>
      <c r="I1062">
        <f>VLOOKUP($A1062, P!$A$2:$AK$1048576, MATCH('HOF Meter (RP)'!I$1, P!$A$1:$AK$1, 0), FALSE)</f>
        <v>27</v>
      </c>
      <c r="J1062">
        <f t="shared" si="530"/>
        <v>968</v>
      </c>
      <c r="K1062">
        <f>VLOOKUP($A1062, P!$A$2:$AK$1048576, MATCH('HOF Meter (RP)'!K$1, P!$A$1:$AK$1, 0), FALSE)</f>
        <v>33</v>
      </c>
      <c r="L1062">
        <f t="shared" si="531"/>
        <v>883</v>
      </c>
      <c r="M1062">
        <f>VLOOKUP($A1062, P!$A$2:$AK$1048576, MATCH('HOF Meter (RP)'!M$1, P!$A$1:$AK$1, 0), FALSE)</f>
        <v>0.45</v>
      </c>
      <c r="N1062" s="9">
        <f t="shared" si="532"/>
        <v>1135</v>
      </c>
      <c r="O1062">
        <f>VLOOKUP($A1062, P!$A$2:$AK$1048576, MATCH('HOF Meter (RP)'!O$1, P!$A$1:$AK$1, 0), FALSE)</f>
        <v>3.86900294119084</v>
      </c>
      <c r="P1062">
        <f t="shared" si="533"/>
        <v>746</v>
      </c>
      <c r="Q1062">
        <f>VLOOKUP($A1062, P!$A$2:$AK$1048576, MATCH('HOF Meter (RP)'!Q$1, P!$A$1:$AK$1, 0), FALSE)</f>
        <v>117</v>
      </c>
      <c r="R1062">
        <f t="shared" si="534"/>
        <v>1530</v>
      </c>
      <c r="S1062">
        <f>VLOOKUP($A1062, P!$A$2:$AK$1048576, MATCH('HOF Meter (RP)'!S$1, P!$A$1:$AK$1, 0), FALSE)</f>
        <v>58</v>
      </c>
      <c r="T1062">
        <f t="shared" si="535"/>
        <v>636</v>
      </c>
      <c r="U1062">
        <f>VLOOKUP($A1062, P!$A$2:$AK$1048576, MATCH('HOF Meter (RP)'!U$1, P!$A$1:$AK$1, 0), FALSE)</f>
        <v>11</v>
      </c>
      <c r="V1062" s="9">
        <f t="shared" si="536"/>
        <v>848</v>
      </c>
      <c r="W1062">
        <f>VLOOKUP($A1062, P!$A$2:$AK$1048576, MATCH('HOF Meter (RP)'!W$1, P!$A$1:$AK$1, 0), FALSE)</f>
        <v>542</v>
      </c>
      <c r="X1062">
        <f t="shared" si="537"/>
        <v>943</v>
      </c>
      <c r="Y1062">
        <f>VLOOKUP($A1062, P!$A$2:$AK$1048576, MATCH('HOF Meter (RP)'!Y$1, P!$A$1:$AK$1, 0), FALSE)</f>
        <v>2.0424350290406599</v>
      </c>
      <c r="Z1062">
        <f t="shared" si="538"/>
        <v>1710</v>
      </c>
      <c r="AA1062">
        <f>VLOOKUP($A1062, P!$A$2:$AK$1048576, MATCH('HOF Meter (RP)'!AA$1, P!$A$1:$AK$1, 0), FALSE)</f>
        <v>2.2915124716065902</v>
      </c>
      <c r="AB1062">
        <f t="shared" si="539"/>
        <v>105</v>
      </c>
      <c r="AC1062">
        <f>VLOOKUP($A1062, P!$A$2:$AK$1048576, MATCH('HOF Meter (RP)'!AC$1, P!$A$1:$AK$1, 0), FALSE)</f>
        <v>0.89130434999999997</v>
      </c>
      <c r="AD1062">
        <f t="shared" si="540"/>
        <v>1536</v>
      </c>
      <c r="AE1062">
        <f>VLOOKUP($A1062, P!$A$2:$AK$1048576, MATCH('HOF Meter (RP)'!AE$1, P!$A$1:$AK$1, 0), FALSE)</f>
        <v>0.28761467889908199</v>
      </c>
      <c r="AF1062">
        <f t="shared" si="541"/>
        <v>1645</v>
      </c>
      <c r="AG1062">
        <f>VLOOKUP($A1062, P!$A$2:$AK$1048576, MATCH('HOF Meter (RP)'!AG$1, P!$A$1:$AK$1, 0), FALSE)</f>
        <v>1.4114388412069601</v>
      </c>
      <c r="AH1062">
        <f t="shared" si="542"/>
        <v>1031</v>
      </c>
      <c r="AI1062">
        <f>VLOOKUP($A1062, P!$A$2:$AK$1048576, MATCH('HOF Meter (RP)'!AI$1, P!$A$1:$AK$1, 0), FALSE)</f>
        <v>4.1341689159828796</v>
      </c>
      <c r="AJ1062">
        <f t="shared" si="543"/>
        <v>1014</v>
      </c>
      <c r="AK1062">
        <f>VLOOKUP($A1062, P!$A$2:$AK$1048576, MATCH('HOF Meter (RP)'!AK$1, P!$A$1:$AK$1, 0), FALSE)</f>
        <v>4.4813792109489397</v>
      </c>
      <c r="AL1062" s="9">
        <f t="shared" si="544"/>
        <v>776</v>
      </c>
      <c r="AM1062">
        <f>VLOOKUP($A1062, P!$A$2:$AK$1048576, MATCH('HOF Meter (RP)'!AM$1, P!$A$1:$AK$1, 0), FALSE)</f>
        <v>1.6536454652948118</v>
      </c>
      <c r="AN1062">
        <f t="shared" si="545"/>
        <v>654</v>
      </c>
      <c r="AO1062">
        <f>VLOOKUP($A1062, P!$A$2:$AK$1048576, MATCH('HOF Meter (RP)'!AO$1, P!$A$1:$AK$1, 0), FALSE)</f>
        <v>0</v>
      </c>
      <c r="AP1062">
        <f t="shared" si="546"/>
        <v>533</v>
      </c>
      <c r="AQ1062">
        <f>VLOOKUP($A1062, P!$A$2:$AK$1048576, MATCH('HOF Meter (RP)'!AQ$1, P!$A$1:$AK$1, 0), FALSE)</f>
        <v>0</v>
      </c>
      <c r="AR1062">
        <f t="shared" si="547"/>
        <v>467</v>
      </c>
      <c r="AS1062">
        <f>VLOOKUP($A1062, P!$A$2:$AK$1048576, MATCH('HOF Meter (RP)'!AS$1, P!$A$1:$AK$1, 0), FALSE)</f>
        <v>102.782227242658</v>
      </c>
      <c r="AT1062" s="9">
        <f t="shared" si="548"/>
        <v>999</v>
      </c>
      <c r="AU1062">
        <f>VLOOKUP($A1062, P!$A$2:$AK$1048576, MATCH('HOF Meter (RP)'!AU$1, P!$A$1:$AK$1, 0), FALSE)</f>
        <v>102.534973062801</v>
      </c>
      <c r="AV1062">
        <f t="shared" si="549"/>
        <v>958</v>
      </c>
      <c r="AW1062">
        <f>VLOOKUP($A1062, P!$A$2:$AK$1048576, MATCH('HOF Meter (RP)'!AW$1, P!$A$1:$AK$1, 0), FALSE)</f>
        <v>0</v>
      </c>
      <c r="AX1062">
        <f t="shared" si="550"/>
        <v>1</v>
      </c>
      <c r="AY1062">
        <f>VLOOKUP($A1062, P!$A$2:$AK$1048576, MATCH('HOF Meter (RP)'!AY$1, P!$A$1:$AK$1, 0), FALSE)</f>
        <v>-0.26516597479203302</v>
      </c>
      <c r="AZ1062">
        <f t="shared" si="551"/>
        <v>431</v>
      </c>
      <c r="BA1062">
        <f>VLOOKUP($A1062, P!$A$2:$AK$1048576, MATCH('HOF Meter (RP)'!BA$1, P!$A$1:$AK$1, 0), FALSE)</f>
        <v>57.534491001628503</v>
      </c>
      <c r="BB1062" s="9">
        <f t="shared" si="552"/>
        <v>1717</v>
      </c>
      <c r="BC1062">
        <f>VLOOKUP($A1062, P!$A$2:$AK$1048576, MATCH('HOF Meter (RP)'!BC$1, P!$A$1:$AK$1, 0), FALSE)</f>
        <v>76.420620795367896</v>
      </c>
      <c r="BD1062" s="9">
        <f t="shared" si="553"/>
        <v>167</v>
      </c>
      <c r="BE1062">
        <f>VLOOKUP($A1062, P!$A$2:$AK$1048576, MATCH('HOF Meter (RP)'!BE$1, P!$A$1:$AK$1, 0), FALSE)</f>
        <v>75.097818222974695</v>
      </c>
      <c r="BF1062">
        <f t="shared" si="554"/>
        <v>1441</v>
      </c>
      <c r="BG1062">
        <f>VLOOKUP($A1062, P!$A$2:$AK$1048576, MATCH('HOF Meter (RP)'!BG$1, P!$A$1:$AK$1, 0), FALSE)</f>
        <v>107.760967791214</v>
      </c>
      <c r="BH1062" s="9">
        <f t="shared" si="555"/>
        <v>1548</v>
      </c>
      <c r="BI1062">
        <f>VLOOKUP($A1062, P!$A$2:$AK$1048576, MATCH('HOF Meter (RP)'!BI$1, P!$A$1:$AK$1, 0), FALSE)</f>
        <v>101.18832067468701</v>
      </c>
      <c r="BJ1062" s="9">
        <f t="shared" si="556"/>
        <v>806</v>
      </c>
      <c r="BK1062">
        <f>VLOOKUP($A1062, P!$A$2:$AK$1048576, MATCH('HOF Meter (RP)'!BK$1, P!$A$1:$AK$1, 0), FALSE)</f>
        <v>0</v>
      </c>
      <c r="BL1062">
        <f t="shared" si="557"/>
        <v>718</v>
      </c>
      <c r="BM1062" t="str">
        <f>VLOOKUP($A1062, P!$A$2:$AK$1048576, MATCH('HOF Meter (RP)'!BM$1, P!$A$1:$AK$1, 0), FALSE)</f>
        <v>Peaches Davis</v>
      </c>
      <c r="BN1062">
        <f>VLOOKUP($A1062, P!$A$2:$AK$1048576, MATCH('HOF Meter (RP)'!BN$1, P!$A$1:$AK$1, 0), FALSE)</f>
        <v>1003073</v>
      </c>
      <c r="BO1062">
        <f>VLOOKUP($A1062, P!$A$2:$AK$1048576, MATCH('HOF Meter (RP)'!BO$1, P!$A$1:$AK$1, 0), FALSE)</f>
        <v>113136</v>
      </c>
      <c r="BP1062" s="10">
        <f t="shared" si="558"/>
        <v>847.81571233412808</v>
      </c>
      <c r="BQ1062" s="10">
        <f t="shared" si="561"/>
        <v>-682.37524812509025</v>
      </c>
      <c r="BR1062" s="8">
        <f t="shared" si="559"/>
        <v>1061</v>
      </c>
      <c r="BS1062" s="7">
        <f t="shared" si="560"/>
        <v>10</v>
      </c>
    </row>
    <row r="1063" spans="1:71" x14ac:dyDescent="0.45">
      <c r="A1063">
        <v>769</v>
      </c>
      <c r="B1063" t="str">
        <f>VLOOKUP(A1063, P!$A$2:$AK$1048576, MATCH('HOF Meter (RP)'!B$1, P!$A$1:$AK$1, 0), FALSE)</f>
        <v>Bruce Chen</v>
      </c>
      <c r="C1063" t="str">
        <f>VLOOKUP($A1063, P!$A$2:$AK$1048576, MATCH('HOF Meter (RP)'!C$1, P!$A$1:$AK$1, 0), FALSE)</f>
        <v>RP</v>
      </c>
      <c r="D1063" t="str">
        <f>VLOOKUP($A1063, P!$A$2:$AK$1048576, MATCH('HOF Meter (RP)'!D$1, P!$A$1:$AK$1, 0), FALSE)</f>
        <v>SP</v>
      </c>
      <c r="E1063">
        <f>VLOOKUP($A1063, P!$A$2:$AK$1048576, MATCH('HOF Meter (RP)'!E$1, P!$A$1:$AK$1, 0), FALSE)</f>
        <v>0</v>
      </c>
      <c r="F1063">
        <f>VLOOKUP($A1063, P!$A$2:$AK$1048576, MATCH('HOF Meter (RP)'!F$1, P!$A$1:$AK$1, 0), FALSE)</f>
        <v>0</v>
      </c>
      <c r="G1063">
        <f t="shared" si="529"/>
        <v>0</v>
      </c>
      <c r="H1063">
        <f>VLOOKUP($A1063, P!$A$2:$AK$1048576, MATCH('HOF Meter (RP)'!H$1, P!$A$1:$AK$1, 0), FALSE)</f>
        <v>0</v>
      </c>
      <c r="I1063">
        <f>VLOOKUP($A1063, P!$A$2:$AK$1048576, MATCH('HOF Meter (RP)'!I$1, P!$A$1:$AK$1, 0), FALSE)</f>
        <v>82</v>
      </c>
      <c r="J1063">
        <f t="shared" si="530"/>
        <v>137</v>
      </c>
      <c r="K1063">
        <f>VLOOKUP($A1063, P!$A$2:$AK$1048576, MATCH('HOF Meter (RP)'!K$1, P!$A$1:$AK$1, 0), FALSE)</f>
        <v>81</v>
      </c>
      <c r="L1063">
        <f t="shared" si="531"/>
        <v>153</v>
      </c>
      <c r="M1063">
        <f>VLOOKUP($A1063, P!$A$2:$AK$1048576, MATCH('HOF Meter (RP)'!M$1, P!$A$1:$AK$1, 0), FALSE)</f>
        <v>0.50306748466257667</v>
      </c>
      <c r="N1063" s="9">
        <f t="shared" si="532"/>
        <v>656</v>
      </c>
      <c r="O1063">
        <f>VLOOKUP($A1063, P!$A$2:$AK$1048576, MATCH('HOF Meter (RP)'!O$1, P!$A$1:$AK$1, 0), FALSE)</f>
        <v>4.6174934468948798</v>
      </c>
      <c r="P1063">
        <f t="shared" si="533"/>
        <v>1416</v>
      </c>
      <c r="Q1063">
        <f>VLOOKUP($A1063, P!$A$2:$AK$1048576, MATCH('HOF Meter (RP)'!Q$1, P!$A$1:$AK$1, 0), FALSE)</f>
        <v>400</v>
      </c>
      <c r="R1063">
        <f t="shared" si="534"/>
        <v>533</v>
      </c>
      <c r="S1063">
        <f>VLOOKUP($A1063, P!$A$2:$AK$1048576, MATCH('HOF Meter (RP)'!S$1, P!$A$1:$AK$1, 0), FALSE)</f>
        <v>227</v>
      </c>
      <c r="T1063">
        <f t="shared" si="535"/>
        <v>52</v>
      </c>
      <c r="U1063">
        <f>VLOOKUP($A1063, P!$A$2:$AK$1048576, MATCH('HOF Meter (RP)'!U$1, P!$A$1:$AK$1, 0), FALSE)</f>
        <v>1</v>
      </c>
      <c r="V1063" s="9">
        <f t="shared" si="536"/>
        <v>1555</v>
      </c>
      <c r="W1063">
        <f>VLOOKUP($A1063, P!$A$2:$AK$1048576, MATCH('HOF Meter (RP)'!W$1, P!$A$1:$AK$1, 0), FALSE)</f>
        <v>1532</v>
      </c>
      <c r="X1063">
        <f t="shared" si="537"/>
        <v>118</v>
      </c>
      <c r="Y1063">
        <f>VLOOKUP($A1063, P!$A$2:$AK$1048576, MATCH('HOF Meter (RP)'!Y$1, P!$A$1:$AK$1, 0), FALSE)</f>
        <v>6.6971279000765396</v>
      </c>
      <c r="Z1063">
        <f t="shared" si="538"/>
        <v>549</v>
      </c>
      <c r="AA1063">
        <f>VLOOKUP($A1063, P!$A$2:$AK$1048576, MATCH('HOF Meter (RP)'!AA$1, P!$A$1:$AK$1, 0), FALSE)</f>
        <v>3.2075717837208702</v>
      </c>
      <c r="AB1063">
        <f t="shared" si="539"/>
        <v>618</v>
      </c>
      <c r="AC1063">
        <f>VLOOKUP($A1063, P!$A$2:$AK$1048576, MATCH('HOF Meter (RP)'!AC$1, P!$A$1:$AK$1, 0), FALSE)</f>
        <v>2.0879120900000001</v>
      </c>
      <c r="AD1063">
        <f t="shared" si="540"/>
        <v>457</v>
      </c>
      <c r="AE1063">
        <f>VLOOKUP($A1063, P!$A$2:$AK$1048576, MATCH('HOF Meter (RP)'!AE$1, P!$A$1:$AK$1, 0), FALSE)</f>
        <v>0.261778367617783</v>
      </c>
      <c r="AF1063">
        <f t="shared" si="541"/>
        <v>1081</v>
      </c>
      <c r="AG1063">
        <f>VLOOKUP($A1063, P!$A$2:$AK$1048576, MATCH('HOF Meter (RP)'!AG$1, P!$A$1:$AK$1, 0), FALSE)</f>
        <v>1.38642296878777</v>
      </c>
      <c r="AH1063">
        <f t="shared" si="542"/>
        <v>892</v>
      </c>
      <c r="AI1063">
        <f>VLOOKUP($A1063, P!$A$2:$AK$1048576, MATCH('HOF Meter (RP)'!AI$1, P!$A$1:$AK$1, 0), FALSE)</f>
        <v>4.92026678556853</v>
      </c>
      <c r="AJ1063">
        <f t="shared" si="543"/>
        <v>1633</v>
      </c>
      <c r="AK1063">
        <f>VLOOKUP($A1063, P!$A$2:$AK$1048576, MATCH('HOF Meter (RP)'!AK$1, P!$A$1:$AK$1, 0), FALSE)</f>
        <v>8.4256820878945202</v>
      </c>
      <c r="AL1063" s="9">
        <f t="shared" si="544"/>
        <v>398</v>
      </c>
      <c r="AM1063">
        <f>VLOOKUP($A1063, P!$A$2:$AK$1048576, MATCH('HOF Meter (RP)'!AM$1, P!$A$1:$AK$1, 0), FALSE)</f>
        <v>1.0999584971141672</v>
      </c>
      <c r="AN1063">
        <f t="shared" si="545"/>
        <v>1094</v>
      </c>
      <c r="AO1063">
        <f>VLOOKUP($A1063, P!$A$2:$AK$1048576, MATCH('HOF Meter (RP)'!AO$1, P!$A$1:$AK$1, 0), FALSE)</f>
        <v>-4.6152239311486403</v>
      </c>
      <c r="AP1063">
        <f t="shared" si="546"/>
        <v>1624</v>
      </c>
      <c r="AQ1063">
        <f>VLOOKUP($A1063, P!$A$2:$AK$1048576, MATCH('HOF Meter (RP)'!AQ$1, P!$A$1:$AK$1, 0), FALSE)</f>
        <v>3.2455208841140202</v>
      </c>
      <c r="AR1063">
        <f t="shared" si="547"/>
        <v>51</v>
      </c>
      <c r="AS1063">
        <f>VLOOKUP($A1063, P!$A$2:$AK$1048576, MATCH('HOF Meter (RP)'!AS$1, P!$A$1:$AK$1, 0), FALSE)</f>
        <v>107.91332829066199</v>
      </c>
      <c r="AT1063" s="9">
        <f t="shared" si="548"/>
        <v>1232</v>
      </c>
      <c r="AU1063">
        <f>VLOOKUP($A1063, P!$A$2:$AK$1048576, MATCH('HOF Meter (RP)'!AU$1, P!$A$1:$AK$1, 0), FALSE)</f>
        <v>114.963266316108</v>
      </c>
      <c r="AV1063">
        <f t="shared" si="549"/>
        <v>1583</v>
      </c>
      <c r="AW1063">
        <f>VLOOKUP($A1063, P!$A$2:$AK$1048576, MATCH('HOF Meter (RP)'!AW$1, P!$A$1:$AK$1, 0), FALSE)</f>
        <v>4.5248786817002902</v>
      </c>
      <c r="AX1063">
        <f t="shared" si="550"/>
        <v>1632</v>
      </c>
      <c r="AY1063">
        <f>VLOOKUP($A1063, P!$A$2:$AK$1048576, MATCH('HOF Meter (RP)'!AY$1, P!$A$1:$AK$1, 0), FALSE)</f>
        <v>-0.30277333867365602</v>
      </c>
      <c r="AZ1063">
        <f t="shared" si="551"/>
        <v>384</v>
      </c>
      <c r="BA1063">
        <f>VLOOKUP($A1063, P!$A$2:$AK$1048576, MATCH('HOF Meter (RP)'!BA$1, P!$A$1:$AK$1, 0), FALSE)</f>
        <v>97.786535171321006</v>
      </c>
      <c r="BB1063" s="9">
        <f t="shared" si="552"/>
        <v>897</v>
      </c>
      <c r="BC1063">
        <f>VLOOKUP($A1063, P!$A$2:$AK$1048576, MATCH('HOF Meter (RP)'!BC$1, P!$A$1:$AK$1, 0), FALSE)</f>
        <v>98.530415239463693</v>
      </c>
      <c r="BD1063" s="9">
        <f t="shared" si="553"/>
        <v>638</v>
      </c>
      <c r="BE1063">
        <f>VLOOKUP($A1063, P!$A$2:$AK$1048576, MATCH('HOF Meter (RP)'!BE$1, P!$A$1:$AK$1, 0), FALSE)</f>
        <v>98.836710812970296</v>
      </c>
      <c r="BF1063">
        <f t="shared" si="554"/>
        <v>697</v>
      </c>
      <c r="BG1063">
        <f>VLOOKUP($A1063, P!$A$2:$AK$1048576, MATCH('HOF Meter (RP)'!BG$1, P!$A$1:$AK$1, 0), FALSE)</f>
        <v>101.912991863999</v>
      </c>
      <c r="BH1063" s="9">
        <f t="shared" si="555"/>
        <v>1053</v>
      </c>
      <c r="BI1063">
        <f>VLOOKUP($A1063, P!$A$2:$AK$1048576, MATCH('HOF Meter (RP)'!BI$1, P!$A$1:$AK$1, 0), FALSE)</f>
        <v>101.893943732758</v>
      </c>
      <c r="BJ1063" s="9">
        <f t="shared" si="556"/>
        <v>887</v>
      </c>
      <c r="BK1063">
        <f>VLOOKUP($A1063, P!$A$2:$AK$1048576, MATCH('HOF Meter (RP)'!BK$1, P!$A$1:$AK$1, 0), FALSE)</f>
        <v>95</v>
      </c>
      <c r="BL1063">
        <f t="shared" si="557"/>
        <v>30</v>
      </c>
      <c r="BM1063" t="str">
        <f>VLOOKUP($A1063, P!$A$2:$AK$1048576, MATCH('HOF Meter (RP)'!BM$1, P!$A$1:$AK$1, 0), FALSE)</f>
        <v>Bruce Chen</v>
      </c>
      <c r="BN1063">
        <f>VLOOKUP($A1063, P!$A$2:$AK$1048576, MATCH('HOF Meter (RP)'!BN$1, P!$A$1:$AK$1, 0), FALSE)</f>
        <v>769</v>
      </c>
      <c r="BO1063">
        <f>VLOOKUP($A1063, P!$A$2:$AK$1048576, MATCH('HOF Meter (RP)'!BO$1, P!$A$1:$AK$1, 0), FALSE)</f>
        <v>136600</v>
      </c>
      <c r="BP1063" s="10">
        <f t="shared" si="558"/>
        <v>847.98201373415679</v>
      </c>
      <c r="BQ1063" s="10">
        <f t="shared" si="561"/>
        <v>-682.54154952511897</v>
      </c>
      <c r="BR1063" s="8">
        <f t="shared" si="559"/>
        <v>1062</v>
      </c>
      <c r="BS1063" s="7">
        <f t="shared" si="560"/>
        <v>10</v>
      </c>
    </row>
    <row r="1064" spans="1:71" x14ac:dyDescent="0.45">
      <c r="A1064">
        <v>15551</v>
      </c>
      <c r="B1064" t="str">
        <f>VLOOKUP(A1064, P!$A$2:$AK$1048576, MATCH('HOF Meter (RP)'!B$1, P!$A$1:$AK$1, 0), FALSE)</f>
        <v>Mark Leiter Jr.</v>
      </c>
      <c r="C1064" t="str">
        <f>VLOOKUP($A1064, P!$A$2:$AK$1048576, MATCH('HOF Meter (RP)'!C$1, P!$A$1:$AK$1, 0), FALSE)</f>
        <v>RP</v>
      </c>
      <c r="D1064" t="str">
        <f>VLOOKUP($A1064, P!$A$2:$AK$1048576, MATCH('HOF Meter (RP)'!D$1, P!$A$1:$AK$1, 0), FALSE)</f>
        <v>RP</v>
      </c>
      <c r="E1064">
        <f>VLOOKUP($A1064, P!$A$2:$AK$1048576, MATCH('HOF Meter (RP)'!E$1, P!$A$1:$AK$1, 0), FALSE)</f>
        <v>0</v>
      </c>
      <c r="F1064">
        <f>VLOOKUP($A1064, P!$A$2:$AK$1048576, MATCH('HOF Meter (RP)'!F$1, P!$A$1:$AK$1, 0), FALSE)</f>
        <v>0</v>
      </c>
      <c r="G1064">
        <f t="shared" si="529"/>
        <v>0</v>
      </c>
      <c r="H1064">
        <f>VLOOKUP($A1064, P!$A$2:$AK$1048576, MATCH('HOF Meter (RP)'!H$1, P!$A$1:$AK$1, 0), FALSE)</f>
        <v>0</v>
      </c>
      <c r="I1064">
        <f>VLOOKUP($A1064, P!$A$2:$AK$1048576, MATCH('HOF Meter (RP)'!I$1, P!$A$1:$AK$1, 0), FALSE)</f>
        <v>10</v>
      </c>
      <c r="J1064">
        <f t="shared" si="530"/>
        <v>1691</v>
      </c>
      <c r="K1064">
        <f>VLOOKUP($A1064, P!$A$2:$AK$1048576, MATCH('HOF Meter (RP)'!K$1, P!$A$1:$AK$1, 0), FALSE)</f>
        <v>22</v>
      </c>
      <c r="L1064">
        <f t="shared" si="531"/>
        <v>1349</v>
      </c>
      <c r="M1064">
        <f>VLOOKUP($A1064, P!$A$2:$AK$1048576, MATCH('HOF Meter (RP)'!M$1, P!$A$1:$AK$1, 0), FALSE)</f>
        <v>0.3125</v>
      </c>
      <c r="N1064" s="9">
        <f t="shared" si="532"/>
        <v>1684</v>
      </c>
      <c r="O1064">
        <f>VLOOKUP($A1064, P!$A$2:$AK$1048576, MATCH('HOF Meter (RP)'!O$1, P!$A$1:$AK$1, 0), FALSE)</f>
        <v>4.5592113415663</v>
      </c>
      <c r="P1064">
        <f t="shared" si="533"/>
        <v>1385</v>
      </c>
      <c r="Q1064">
        <f>VLOOKUP($A1064, P!$A$2:$AK$1048576, MATCH('HOF Meter (RP)'!Q$1, P!$A$1:$AK$1, 0), FALSE)</f>
        <v>211</v>
      </c>
      <c r="R1064">
        <f t="shared" si="534"/>
        <v>1107</v>
      </c>
      <c r="S1064">
        <f>VLOOKUP($A1064, P!$A$2:$AK$1048576, MATCH('HOF Meter (RP)'!S$1, P!$A$1:$AK$1, 0), FALSE)</f>
        <v>15</v>
      </c>
      <c r="T1064">
        <f t="shared" si="535"/>
        <v>1232</v>
      </c>
      <c r="U1064">
        <f>VLOOKUP($A1064, P!$A$2:$AK$1048576, MATCH('HOF Meter (RP)'!U$1, P!$A$1:$AK$1, 0), FALSE)</f>
        <v>7</v>
      </c>
      <c r="V1064" s="9">
        <f t="shared" si="536"/>
        <v>1033</v>
      </c>
      <c r="W1064">
        <f>VLOOKUP($A1064, P!$A$2:$AK$1048576, MATCH('HOF Meter (RP)'!W$1, P!$A$1:$AK$1, 0), FALSE)</f>
        <v>304</v>
      </c>
      <c r="X1064">
        <f t="shared" si="537"/>
        <v>1710</v>
      </c>
      <c r="Y1064">
        <f>VLOOKUP($A1064, P!$A$2:$AK$1048576, MATCH('HOF Meter (RP)'!Y$1, P!$A$1:$AK$1, 0), FALSE)</f>
        <v>10.125001810491399</v>
      </c>
      <c r="Z1064">
        <f t="shared" si="538"/>
        <v>66</v>
      </c>
      <c r="AA1064">
        <f>VLOOKUP($A1064, P!$A$2:$AK$1048576, MATCH('HOF Meter (RP)'!AA$1, P!$A$1:$AK$1, 0), FALSE)</f>
        <v>3.37500060349713</v>
      </c>
      <c r="AB1064">
        <f t="shared" si="539"/>
        <v>755</v>
      </c>
      <c r="AC1064">
        <f>VLOOKUP($A1064, P!$A$2:$AK$1048576, MATCH('HOF Meter (RP)'!AC$1, P!$A$1:$AK$1, 0), FALSE)</f>
        <v>3</v>
      </c>
      <c r="AD1064">
        <f t="shared" si="540"/>
        <v>112</v>
      </c>
      <c r="AE1064">
        <f>VLOOKUP($A1064, P!$A$2:$AK$1048576, MATCH('HOF Meter (RP)'!AE$1, P!$A$1:$AK$1, 0), FALSE)</f>
        <v>0.23648648648648599</v>
      </c>
      <c r="AF1064">
        <f t="shared" si="541"/>
        <v>323</v>
      </c>
      <c r="AG1064">
        <f>VLOOKUP($A1064, P!$A$2:$AK$1048576, MATCH('HOF Meter (RP)'!AG$1, P!$A$1:$AK$1, 0), FALSE)</f>
        <v>1.29605286333125</v>
      </c>
      <c r="AH1064">
        <f t="shared" si="542"/>
        <v>393</v>
      </c>
      <c r="AI1064">
        <f>VLOOKUP($A1064, P!$A$2:$AK$1048576, MATCH('HOF Meter (RP)'!AI$1, P!$A$1:$AK$1, 0), FALSE)</f>
        <v>4.4496953712344096</v>
      </c>
      <c r="AJ1064">
        <f t="shared" si="543"/>
        <v>1364</v>
      </c>
      <c r="AK1064">
        <f>VLOOKUP($A1064, P!$A$2:$AK$1048576, MATCH('HOF Meter (RP)'!AK$1, P!$A$1:$AK$1, 0), FALSE)</f>
        <v>1.6536316908895901</v>
      </c>
      <c r="AL1064" s="9">
        <f t="shared" si="544"/>
        <v>1361</v>
      </c>
      <c r="AM1064">
        <f>VLOOKUP($A1064, P!$A$2:$AK$1048576, MATCH('HOF Meter (RP)'!AM$1, P!$A$1:$AK$1, 0), FALSE)</f>
        <v>1.0879155861115724</v>
      </c>
      <c r="AN1064">
        <f t="shared" si="545"/>
        <v>1100</v>
      </c>
      <c r="AO1064">
        <f>VLOOKUP($A1064, P!$A$2:$AK$1048576, MATCH('HOF Meter (RP)'!AO$1, P!$A$1:$AK$1, 0), FALSE)</f>
        <v>-2.1857028901576898</v>
      </c>
      <c r="AP1064">
        <f t="shared" si="546"/>
        <v>1417</v>
      </c>
      <c r="AQ1064">
        <f>VLOOKUP($A1064, P!$A$2:$AK$1048576, MATCH('HOF Meter (RP)'!AQ$1, P!$A$1:$AK$1, 0), FALSE)</f>
        <v>-0.33700722411200301</v>
      </c>
      <c r="AR1064">
        <f t="shared" si="547"/>
        <v>1175</v>
      </c>
      <c r="AS1064">
        <f>VLOOKUP($A1064, P!$A$2:$AK$1048576, MATCH('HOF Meter (RP)'!AS$1, P!$A$1:$AK$1, 0), FALSE)</f>
        <v>109.73280670489299</v>
      </c>
      <c r="AT1064" s="9">
        <f t="shared" si="548"/>
        <v>1301</v>
      </c>
      <c r="AU1064">
        <f>VLOOKUP($A1064, P!$A$2:$AK$1048576, MATCH('HOF Meter (RP)'!AU$1, P!$A$1:$AK$1, 0), FALSE)</f>
        <v>105.83277534167</v>
      </c>
      <c r="AV1064">
        <f t="shared" si="549"/>
        <v>1184</v>
      </c>
      <c r="AW1064">
        <f>VLOOKUP($A1064, P!$A$2:$AK$1048576, MATCH('HOF Meter (RP)'!AW$1, P!$A$1:$AK$1, 0), FALSE)</f>
        <v>3.5419898244971502</v>
      </c>
      <c r="AX1064">
        <f t="shared" si="550"/>
        <v>1240</v>
      </c>
      <c r="AY1064">
        <f>VLOOKUP($A1064, P!$A$2:$AK$1048576, MATCH('HOF Meter (RP)'!AY$1, P!$A$1:$AK$1, 0), FALSE)</f>
        <v>0.109515970331891</v>
      </c>
      <c r="AZ1064">
        <f t="shared" si="551"/>
        <v>1121</v>
      </c>
      <c r="BA1064">
        <f>VLOOKUP($A1064, P!$A$2:$AK$1048576, MATCH('HOF Meter (RP)'!BA$1, P!$A$1:$AK$1, 0), FALSE)</f>
        <v>118.49772752217</v>
      </c>
      <c r="BB1064" s="9">
        <f t="shared" si="552"/>
        <v>364</v>
      </c>
      <c r="BC1064">
        <f>VLOOKUP($A1064, P!$A$2:$AK$1048576, MATCH('HOF Meter (RP)'!BC$1, P!$A$1:$AK$1, 0), FALSE)</f>
        <v>103.65491765742399</v>
      </c>
      <c r="BD1064" s="9">
        <f t="shared" si="553"/>
        <v>782</v>
      </c>
      <c r="BE1064">
        <f>VLOOKUP($A1064, P!$A$2:$AK$1048576, MATCH('HOF Meter (RP)'!BE$1, P!$A$1:$AK$1, 0), FALSE)</f>
        <v>114.09906209279301</v>
      </c>
      <c r="BF1064">
        <f t="shared" si="554"/>
        <v>361</v>
      </c>
      <c r="BG1064">
        <f>VLOOKUP($A1064, P!$A$2:$AK$1048576, MATCH('HOF Meter (RP)'!BG$1, P!$A$1:$AK$1, 0), FALSE)</f>
        <v>96.098532594236104</v>
      </c>
      <c r="BH1064" s="9">
        <f t="shared" si="555"/>
        <v>512</v>
      </c>
      <c r="BI1064">
        <f>VLOOKUP($A1064, P!$A$2:$AK$1048576, MATCH('HOF Meter (RP)'!BI$1, P!$A$1:$AK$1, 0), FALSE)</f>
        <v>98.860834605135395</v>
      </c>
      <c r="BJ1064" s="9">
        <f t="shared" si="556"/>
        <v>600</v>
      </c>
      <c r="BK1064">
        <f>VLOOKUP($A1064, P!$A$2:$AK$1048576, MATCH('HOF Meter (RP)'!BK$1, P!$A$1:$AK$1, 0), FALSE)</f>
        <v>4</v>
      </c>
      <c r="BL1064">
        <f t="shared" si="557"/>
        <v>590</v>
      </c>
      <c r="BM1064" t="str">
        <f>VLOOKUP($A1064, P!$A$2:$AK$1048576, MATCH('HOF Meter (RP)'!BM$1, P!$A$1:$AK$1, 0), FALSE)</f>
        <v>Mark Leiter Jr.</v>
      </c>
      <c r="BN1064">
        <f>VLOOKUP($A1064, P!$A$2:$AK$1048576, MATCH('HOF Meter (RP)'!BN$1, P!$A$1:$AK$1, 0), FALSE)</f>
        <v>15551</v>
      </c>
      <c r="BO1064">
        <f>VLOOKUP($A1064, P!$A$2:$AK$1048576, MATCH('HOF Meter (RP)'!BO$1, P!$A$1:$AK$1, 0), FALSE)</f>
        <v>643410</v>
      </c>
      <c r="BP1064" s="10">
        <f t="shared" si="558"/>
        <v>848.76682690506311</v>
      </c>
      <c r="BQ1064" s="10">
        <f t="shared" si="561"/>
        <v>-683.32636269602529</v>
      </c>
      <c r="BR1064" s="8">
        <f t="shared" si="559"/>
        <v>1063</v>
      </c>
      <c r="BS1064" s="7">
        <f t="shared" si="560"/>
        <v>10</v>
      </c>
    </row>
    <row r="1065" spans="1:71" x14ac:dyDescent="0.45">
      <c r="A1065">
        <v>554</v>
      </c>
      <c r="B1065" t="str">
        <f>VLOOKUP(A1065, P!$A$2:$AK$1048576, MATCH('HOF Meter (RP)'!B$1, P!$A$1:$AK$1, 0), FALSE)</f>
        <v>Nelson Cruz</v>
      </c>
      <c r="C1065" t="str">
        <f>VLOOKUP($A1065, P!$A$2:$AK$1048576, MATCH('HOF Meter (RP)'!C$1, P!$A$1:$AK$1, 0), FALSE)</f>
        <v>RP</v>
      </c>
      <c r="D1065" t="str">
        <f>VLOOKUP($A1065, P!$A$2:$AK$1048576, MATCH('HOF Meter (RP)'!D$1, P!$A$1:$AK$1, 0), FALSE)</f>
        <v>RP</v>
      </c>
      <c r="E1065">
        <f>VLOOKUP($A1065, P!$A$2:$AK$1048576, MATCH('HOF Meter (RP)'!E$1, P!$A$1:$AK$1, 0), FALSE)</f>
        <v>0</v>
      </c>
      <c r="F1065">
        <f>VLOOKUP($A1065, P!$A$2:$AK$1048576, MATCH('HOF Meter (RP)'!F$1, P!$A$1:$AK$1, 0), FALSE)</f>
        <v>0</v>
      </c>
      <c r="G1065">
        <f t="shared" si="529"/>
        <v>0</v>
      </c>
      <c r="H1065">
        <f>VLOOKUP($A1065, P!$A$2:$AK$1048576, MATCH('HOF Meter (RP)'!H$1, P!$A$1:$AK$1, 0), FALSE)</f>
        <v>0</v>
      </c>
      <c r="I1065">
        <f>VLOOKUP($A1065, P!$A$2:$AK$1048576, MATCH('HOF Meter (RP)'!I$1, P!$A$1:$AK$1, 0), FALSE)</f>
        <v>15</v>
      </c>
      <c r="J1065">
        <f t="shared" si="530"/>
        <v>1547</v>
      </c>
      <c r="K1065">
        <f>VLOOKUP($A1065, P!$A$2:$AK$1048576, MATCH('HOF Meter (RP)'!K$1, P!$A$1:$AK$1, 0), FALSE)</f>
        <v>23</v>
      </c>
      <c r="L1065">
        <f t="shared" si="531"/>
        <v>1287</v>
      </c>
      <c r="M1065">
        <f>VLOOKUP($A1065, P!$A$2:$AK$1048576, MATCH('HOF Meter (RP)'!M$1, P!$A$1:$AK$1, 0), FALSE)</f>
        <v>0.39473684210526316</v>
      </c>
      <c r="N1065" s="9">
        <f t="shared" si="532"/>
        <v>1486</v>
      </c>
      <c r="O1065">
        <f>VLOOKUP($A1065, P!$A$2:$AK$1048576, MATCH('HOF Meter (RP)'!O$1, P!$A$1:$AK$1, 0), FALSE)</f>
        <v>5.0382785786903597</v>
      </c>
      <c r="P1065">
        <f t="shared" si="533"/>
        <v>1601</v>
      </c>
      <c r="Q1065">
        <f>VLOOKUP($A1065, P!$A$2:$AK$1048576, MATCH('HOF Meter (RP)'!Q$1, P!$A$1:$AK$1, 0), FALSE)</f>
        <v>204</v>
      </c>
      <c r="R1065">
        <f t="shared" si="534"/>
        <v>1140</v>
      </c>
      <c r="S1065">
        <f>VLOOKUP($A1065, P!$A$2:$AK$1048576, MATCH('HOF Meter (RP)'!S$1, P!$A$1:$AK$1, 0), FALSE)</f>
        <v>18</v>
      </c>
      <c r="T1065">
        <f t="shared" si="535"/>
        <v>1197</v>
      </c>
      <c r="U1065">
        <f>VLOOKUP($A1065, P!$A$2:$AK$1048576, MATCH('HOF Meter (RP)'!U$1, P!$A$1:$AK$1, 0), FALSE)</f>
        <v>2</v>
      </c>
      <c r="V1065" s="9">
        <f t="shared" si="536"/>
        <v>1447</v>
      </c>
      <c r="W1065">
        <f>VLOOKUP($A1065, P!$A$2:$AK$1048576, MATCH('HOF Meter (RP)'!W$1, P!$A$1:$AK$1, 0), FALSE)</f>
        <v>348.1</v>
      </c>
      <c r="X1065">
        <f t="shared" si="537"/>
        <v>1544</v>
      </c>
      <c r="Y1065">
        <f>VLOOKUP($A1065, P!$A$2:$AK$1048576, MATCH('HOF Meter (RP)'!Y$1, P!$A$1:$AK$1, 0), FALSE)</f>
        <v>7.1569393143447799</v>
      </c>
      <c r="Z1065">
        <f t="shared" si="538"/>
        <v>440</v>
      </c>
      <c r="AA1065">
        <f>VLOOKUP($A1065, P!$A$2:$AK$1048576, MATCH('HOF Meter (RP)'!AA$1, P!$A$1:$AK$1, 0), FALSE)</f>
        <v>2.81626853885769</v>
      </c>
      <c r="AB1065">
        <f t="shared" si="539"/>
        <v>337</v>
      </c>
      <c r="AC1065">
        <f>VLOOKUP($A1065, P!$A$2:$AK$1048576, MATCH('HOF Meter (RP)'!AC$1, P!$A$1:$AK$1, 0), FALSE)</f>
        <v>2.5412843999999999</v>
      </c>
      <c r="AD1065">
        <f t="shared" si="540"/>
        <v>207</v>
      </c>
      <c r="AE1065">
        <f>VLOOKUP($A1065, P!$A$2:$AK$1048576, MATCH('HOF Meter (RP)'!AE$1, P!$A$1:$AK$1, 0), FALSE)</f>
        <v>0.26642599277978302</v>
      </c>
      <c r="AF1065">
        <f t="shared" si="541"/>
        <v>1228</v>
      </c>
      <c r="AG1065">
        <f>VLOOKUP($A1065, P!$A$2:$AK$1048576, MATCH('HOF Meter (RP)'!AG$1, P!$A$1:$AK$1, 0), FALSE)</f>
        <v>1.3722490943669401</v>
      </c>
      <c r="AH1065">
        <f t="shared" si="542"/>
        <v>799</v>
      </c>
      <c r="AI1065">
        <f>VLOOKUP($A1065, P!$A$2:$AK$1048576, MATCH('HOF Meter (RP)'!AI$1, P!$A$1:$AK$1, 0), FALSE)</f>
        <v>4.8145463188304696</v>
      </c>
      <c r="AJ1065">
        <f t="shared" si="543"/>
        <v>1582</v>
      </c>
      <c r="AK1065">
        <f>VLOOKUP($A1065, P!$A$2:$AK$1048576, MATCH('HOF Meter (RP)'!AK$1, P!$A$1:$AK$1, 0), FALSE)</f>
        <v>0.99432033114135199</v>
      </c>
      <c r="AL1065" s="9">
        <f t="shared" si="544"/>
        <v>1513</v>
      </c>
      <c r="AM1065">
        <f>VLOOKUP($A1065, P!$A$2:$AK$1048576, MATCH('HOF Meter (RP)'!AM$1, P!$A$1:$AK$1, 0), FALSE)</f>
        <v>0.57128430401686403</v>
      </c>
      <c r="AN1065">
        <f t="shared" si="545"/>
        <v>1442</v>
      </c>
      <c r="AO1065">
        <f>VLOOKUP($A1065, P!$A$2:$AK$1048576, MATCH('HOF Meter (RP)'!AO$1, P!$A$1:$AK$1, 0), FALSE)</f>
        <v>-3.7926698997616701</v>
      </c>
      <c r="AP1065">
        <f t="shared" si="546"/>
        <v>1574</v>
      </c>
      <c r="AQ1065">
        <f>VLOOKUP($A1065, P!$A$2:$AK$1048576, MATCH('HOF Meter (RP)'!AQ$1, P!$A$1:$AK$1, 0), FALSE)</f>
        <v>-4.5724512780095603</v>
      </c>
      <c r="AR1065">
        <f t="shared" si="547"/>
        <v>1697</v>
      </c>
      <c r="AS1065">
        <f>VLOOKUP($A1065, P!$A$2:$AK$1048576, MATCH('HOF Meter (RP)'!AS$1, P!$A$1:$AK$1, 0), FALSE)</f>
        <v>108.696673169571</v>
      </c>
      <c r="AT1065" s="9">
        <f t="shared" si="548"/>
        <v>1264</v>
      </c>
      <c r="AU1065">
        <f>VLOOKUP($A1065, P!$A$2:$AK$1048576, MATCH('HOF Meter (RP)'!AU$1, P!$A$1:$AK$1, 0), FALSE)</f>
        <v>105.90167030147001</v>
      </c>
      <c r="AV1065">
        <f t="shared" si="549"/>
        <v>1190</v>
      </c>
      <c r="AW1065">
        <f>VLOOKUP($A1065, P!$A$2:$AK$1048576, MATCH('HOF Meter (RP)'!AW$1, P!$A$1:$AK$1, 0), FALSE)</f>
        <v>3.9830274355326201</v>
      </c>
      <c r="AX1065">
        <f t="shared" si="550"/>
        <v>1429</v>
      </c>
      <c r="AY1065">
        <f>VLOOKUP($A1065, P!$A$2:$AK$1048576, MATCH('HOF Meter (RP)'!AY$1, P!$A$1:$AK$1, 0), FALSE)</f>
        <v>0.223732259859898</v>
      </c>
      <c r="AZ1065">
        <f t="shared" si="551"/>
        <v>1303</v>
      </c>
      <c r="BA1065">
        <f>VLOOKUP($A1065, P!$A$2:$AK$1048576, MATCH('HOF Meter (RP)'!BA$1, P!$A$1:$AK$1, 0), FALSE)</f>
        <v>108.070867010252</v>
      </c>
      <c r="BB1065" s="9">
        <f t="shared" si="552"/>
        <v>605</v>
      </c>
      <c r="BC1065">
        <f>VLOOKUP($A1065, P!$A$2:$AK$1048576, MATCH('HOF Meter (RP)'!BC$1, P!$A$1:$AK$1, 0), FALSE)</f>
        <v>79.993161030844007</v>
      </c>
      <c r="BD1065" s="9">
        <f t="shared" si="553"/>
        <v>219</v>
      </c>
      <c r="BE1065">
        <f>VLOOKUP($A1065, P!$A$2:$AK$1048576, MATCH('HOF Meter (RP)'!BE$1, P!$A$1:$AK$1, 0), FALSE)</f>
        <v>134.83855585245701</v>
      </c>
      <c r="BF1065">
        <f t="shared" si="554"/>
        <v>152</v>
      </c>
      <c r="BG1065">
        <f>VLOOKUP($A1065, P!$A$2:$AK$1048576, MATCH('HOF Meter (RP)'!BG$1, P!$A$1:$AK$1, 0), FALSE)</f>
        <v>102.19085039663899</v>
      </c>
      <c r="BH1065" s="9">
        <f t="shared" si="555"/>
        <v>1084</v>
      </c>
      <c r="BI1065">
        <f>VLOOKUP($A1065, P!$A$2:$AK$1048576, MATCH('HOF Meter (RP)'!BI$1, P!$A$1:$AK$1, 0), FALSE)</f>
        <v>97.201124647212893</v>
      </c>
      <c r="BJ1065" s="9">
        <f t="shared" si="556"/>
        <v>458</v>
      </c>
      <c r="BK1065">
        <f>VLOOKUP($A1065, P!$A$2:$AK$1048576, MATCH('HOF Meter (RP)'!BK$1, P!$A$1:$AK$1, 0), FALSE)</f>
        <v>3</v>
      </c>
      <c r="BL1065">
        <f t="shared" si="557"/>
        <v>609</v>
      </c>
      <c r="BM1065" t="str">
        <f>VLOOKUP($A1065, P!$A$2:$AK$1048576, MATCH('HOF Meter (RP)'!BM$1, P!$A$1:$AK$1, 0), FALSE)</f>
        <v>Nelson Cruz</v>
      </c>
      <c r="BN1065">
        <f>VLOOKUP($A1065, P!$A$2:$AK$1048576, MATCH('HOF Meter (RP)'!BN$1, P!$A$1:$AK$1, 0), FALSE)</f>
        <v>554</v>
      </c>
      <c r="BO1065">
        <f>VLOOKUP($A1065, P!$A$2:$AK$1048576, MATCH('HOF Meter (RP)'!BO$1, P!$A$1:$AK$1, 0), FALSE)</f>
        <v>112906</v>
      </c>
      <c r="BP1065" s="10">
        <f t="shared" si="558"/>
        <v>849.22143787161428</v>
      </c>
      <c r="BQ1065" s="10">
        <f t="shared" si="561"/>
        <v>-683.78097366257646</v>
      </c>
      <c r="BR1065" s="8">
        <f t="shared" si="559"/>
        <v>1064</v>
      </c>
      <c r="BS1065" s="7">
        <f t="shared" si="560"/>
        <v>10</v>
      </c>
    </row>
    <row r="1066" spans="1:71" x14ac:dyDescent="0.45">
      <c r="A1066">
        <v>998</v>
      </c>
      <c r="B1066" t="str">
        <f>VLOOKUP(A1066, P!$A$2:$AK$1048576, MATCH('HOF Meter (RP)'!B$1, P!$A$1:$AK$1, 0), FALSE)</f>
        <v>Brian Meadows</v>
      </c>
      <c r="C1066" t="str">
        <f>VLOOKUP($A1066, P!$A$2:$AK$1048576, MATCH('HOF Meter (RP)'!C$1, P!$A$1:$AK$1, 0), FALSE)</f>
        <v>RP</v>
      </c>
      <c r="D1066" t="str">
        <f>VLOOKUP($A1066, P!$A$2:$AK$1048576, MATCH('HOF Meter (RP)'!D$1, P!$A$1:$AK$1, 0), FALSE)</f>
        <v>RP</v>
      </c>
      <c r="E1066">
        <f>VLOOKUP($A1066, P!$A$2:$AK$1048576, MATCH('HOF Meter (RP)'!E$1, P!$A$1:$AK$1, 0), FALSE)</f>
        <v>0</v>
      </c>
      <c r="F1066">
        <f>VLOOKUP($A1066, P!$A$2:$AK$1048576, MATCH('HOF Meter (RP)'!F$1, P!$A$1:$AK$1, 0), FALSE)</f>
        <v>0</v>
      </c>
      <c r="G1066">
        <f t="shared" si="529"/>
        <v>0</v>
      </c>
      <c r="H1066">
        <f>VLOOKUP($A1066, P!$A$2:$AK$1048576, MATCH('HOF Meter (RP)'!H$1, P!$A$1:$AK$1, 0), FALSE)</f>
        <v>0</v>
      </c>
      <c r="I1066">
        <f>VLOOKUP($A1066, P!$A$2:$AK$1048576, MATCH('HOF Meter (RP)'!I$1, P!$A$1:$AK$1, 0), FALSE)</f>
        <v>47</v>
      </c>
      <c r="J1066">
        <f t="shared" si="530"/>
        <v>439</v>
      </c>
      <c r="K1066">
        <f>VLOOKUP($A1066, P!$A$2:$AK$1048576, MATCH('HOF Meter (RP)'!K$1, P!$A$1:$AK$1, 0), FALSE)</f>
        <v>62</v>
      </c>
      <c r="L1066">
        <f t="shared" si="531"/>
        <v>279</v>
      </c>
      <c r="M1066">
        <f>VLOOKUP($A1066, P!$A$2:$AK$1048576, MATCH('HOF Meter (RP)'!M$1, P!$A$1:$AK$1, 0), FALSE)</f>
        <v>0.43119266055045874</v>
      </c>
      <c r="N1066" s="9">
        <f t="shared" si="532"/>
        <v>1290</v>
      </c>
      <c r="O1066">
        <f>VLOOKUP($A1066, P!$A$2:$AK$1048576, MATCH('HOF Meter (RP)'!O$1, P!$A$1:$AK$1, 0), FALSE)</f>
        <v>5.0496185545443399</v>
      </c>
      <c r="P1066">
        <f t="shared" si="533"/>
        <v>1604</v>
      </c>
      <c r="Q1066">
        <f>VLOOKUP($A1066, P!$A$2:$AK$1048576, MATCH('HOF Meter (RP)'!Q$1, P!$A$1:$AK$1, 0), FALSE)</f>
        <v>336</v>
      </c>
      <c r="R1066">
        <f t="shared" si="534"/>
        <v>697</v>
      </c>
      <c r="S1066">
        <f>VLOOKUP($A1066, P!$A$2:$AK$1048576, MATCH('HOF Meter (RP)'!S$1, P!$A$1:$AK$1, 0), FALSE)</f>
        <v>122</v>
      </c>
      <c r="T1066">
        <f t="shared" si="535"/>
        <v>210</v>
      </c>
      <c r="U1066">
        <f>VLOOKUP($A1066, P!$A$2:$AK$1048576, MATCH('HOF Meter (RP)'!U$1, P!$A$1:$AK$1, 0), FALSE)</f>
        <v>10</v>
      </c>
      <c r="V1066" s="9">
        <f t="shared" si="536"/>
        <v>891</v>
      </c>
      <c r="W1066">
        <f>VLOOKUP($A1066, P!$A$2:$AK$1048576, MATCH('HOF Meter (RP)'!W$1, P!$A$1:$AK$1, 0), FALSE)</f>
        <v>960.2</v>
      </c>
      <c r="X1066">
        <f t="shared" si="537"/>
        <v>340</v>
      </c>
      <c r="Y1066">
        <f>VLOOKUP($A1066, P!$A$2:$AK$1048576, MATCH('HOF Meter (RP)'!Y$1, P!$A$1:$AK$1, 0), FALSE)</f>
        <v>4.2532965190410597</v>
      </c>
      <c r="Z1066">
        <f t="shared" si="538"/>
        <v>1258</v>
      </c>
      <c r="AA1066">
        <f>VLOOKUP($A1066, P!$A$2:$AK$1048576, MATCH('HOF Meter (RP)'!AA$1, P!$A$1:$AK$1, 0), FALSE)</f>
        <v>2.4264400846511802</v>
      </c>
      <c r="AB1066">
        <f t="shared" si="539"/>
        <v>157</v>
      </c>
      <c r="AC1066">
        <f>VLOOKUP($A1066, P!$A$2:$AK$1048576, MATCH('HOF Meter (RP)'!AC$1, P!$A$1:$AK$1, 0), FALSE)</f>
        <v>1.75289575</v>
      </c>
      <c r="AD1066">
        <f t="shared" si="540"/>
        <v>718</v>
      </c>
      <c r="AE1066">
        <f>VLOOKUP($A1066, P!$A$2:$AK$1048576, MATCH('HOF Meter (RP)'!AE$1, P!$A$1:$AK$1, 0), FALSE)</f>
        <v>0.291603053435114</v>
      </c>
      <c r="AF1066">
        <f t="shared" si="541"/>
        <v>1673</v>
      </c>
      <c r="AG1066">
        <f>VLOOKUP($A1066, P!$A$2:$AK$1048576, MATCH('HOF Meter (RP)'!AG$1, P!$A$1:$AK$1, 0), FALSE)</f>
        <v>1.46252609134916</v>
      </c>
      <c r="AH1066">
        <f t="shared" si="542"/>
        <v>1298</v>
      </c>
      <c r="AI1066">
        <f>VLOOKUP($A1066, P!$A$2:$AK$1048576, MATCH('HOF Meter (RP)'!AI$1, P!$A$1:$AK$1, 0), FALSE)</f>
        <v>4.9002804231493204</v>
      </c>
      <c r="AJ1066">
        <f t="shared" si="543"/>
        <v>1626</v>
      </c>
      <c r="AK1066">
        <f>VLOOKUP($A1066, P!$A$2:$AK$1048576, MATCH('HOF Meter (RP)'!AK$1, P!$A$1:$AK$1, 0), FALSE)</f>
        <v>4.67252825200557</v>
      </c>
      <c r="AL1066" s="9">
        <f t="shared" si="544"/>
        <v>749</v>
      </c>
      <c r="AM1066">
        <f>VLOOKUP($A1066, P!$A$2:$AK$1048576, MATCH('HOF Meter (RP)'!AM$1, P!$A$1:$AK$1, 0), FALSE)</f>
        <v>0.97324062737045824</v>
      </c>
      <c r="AN1066">
        <f t="shared" si="545"/>
        <v>1178</v>
      </c>
      <c r="AO1066">
        <f>VLOOKUP($A1066, P!$A$2:$AK$1048576, MATCH('HOF Meter (RP)'!AO$1, P!$A$1:$AK$1, 0), FALSE)</f>
        <v>-8.8603417873382497</v>
      </c>
      <c r="AP1066">
        <f t="shared" si="546"/>
        <v>1718</v>
      </c>
      <c r="AQ1066">
        <f>VLOOKUP($A1066, P!$A$2:$AK$1048576, MATCH('HOF Meter (RP)'!AQ$1, P!$A$1:$AK$1, 0), FALSE)</f>
        <v>-1.57979401276981</v>
      </c>
      <c r="AR1066">
        <f t="shared" si="547"/>
        <v>1447</v>
      </c>
      <c r="AS1066">
        <f>VLOOKUP($A1066, P!$A$2:$AK$1048576, MATCH('HOF Meter (RP)'!AS$1, P!$A$1:$AK$1, 0), FALSE)</f>
        <v>116.030628238728</v>
      </c>
      <c r="AT1066" s="9">
        <f t="shared" si="548"/>
        <v>1504</v>
      </c>
      <c r="AU1066">
        <f>VLOOKUP($A1066, P!$A$2:$AK$1048576, MATCH('HOF Meter (RP)'!AU$1, P!$A$1:$AK$1, 0), FALSE)</f>
        <v>110.393175015238</v>
      </c>
      <c r="AV1066">
        <f t="shared" si="549"/>
        <v>1434</v>
      </c>
      <c r="AW1066">
        <f>VLOOKUP($A1066, P!$A$2:$AK$1048576, MATCH('HOF Meter (RP)'!AW$1, P!$A$1:$AK$1, 0), FALSE)</f>
        <v>4.2812176043639196</v>
      </c>
      <c r="AX1066">
        <f t="shared" si="550"/>
        <v>1547</v>
      </c>
      <c r="AY1066">
        <f>VLOOKUP($A1066, P!$A$2:$AK$1048576, MATCH('HOF Meter (RP)'!AY$1, P!$A$1:$AK$1, 0), FALSE)</f>
        <v>0.149338131395027</v>
      </c>
      <c r="AZ1066">
        <f t="shared" si="551"/>
        <v>1190</v>
      </c>
      <c r="BA1066">
        <f>VLOOKUP($A1066, P!$A$2:$AK$1048576, MATCH('HOF Meter (RP)'!BA$1, P!$A$1:$AK$1, 0), FALSE)</f>
        <v>63.912236856213902</v>
      </c>
      <c r="BB1066" s="9">
        <f t="shared" si="552"/>
        <v>1688</v>
      </c>
      <c r="BC1066">
        <f>VLOOKUP($A1066, P!$A$2:$AK$1048576, MATCH('HOF Meter (RP)'!BC$1, P!$A$1:$AK$1, 0), FALSE)</f>
        <v>68.631059734945097</v>
      </c>
      <c r="BD1066" s="9">
        <f t="shared" si="553"/>
        <v>70</v>
      </c>
      <c r="BE1066">
        <f>VLOOKUP($A1066, P!$A$2:$AK$1048576, MATCH('HOF Meter (RP)'!BE$1, P!$A$1:$AK$1, 0), FALSE)</f>
        <v>91.980051391608001</v>
      </c>
      <c r="BF1066">
        <f t="shared" si="554"/>
        <v>921</v>
      </c>
      <c r="BG1066">
        <f>VLOOKUP($A1066, P!$A$2:$AK$1048576, MATCH('HOF Meter (RP)'!BG$1, P!$A$1:$AK$1, 0), FALSE)</f>
        <v>111.923267501664</v>
      </c>
      <c r="BH1066" s="9">
        <f t="shared" si="555"/>
        <v>1698</v>
      </c>
      <c r="BI1066">
        <f>VLOOKUP($A1066, P!$A$2:$AK$1048576, MATCH('HOF Meter (RP)'!BI$1, P!$A$1:$AK$1, 0), FALSE)</f>
        <v>103.645437287514</v>
      </c>
      <c r="BJ1066" s="9">
        <f t="shared" si="556"/>
        <v>1046</v>
      </c>
      <c r="BK1066">
        <f>VLOOKUP($A1066, P!$A$2:$AK$1048576, MATCH('HOF Meter (RP)'!BK$1, P!$A$1:$AK$1, 0), FALSE)</f>
        <v>44</v>
      </c>
      <c r="BL1066">
        <f t="shared" si="557"/>
        <v>118</v>
      </c>
      <c r="BM1066" t="str">
        <f>VLOOKUP($A1066, P!$A$2:$AK$1048576, MATCH('HOF Meter (RP)'!BM$1, P!$A$1:$AK$1, 0), FALSE)</f>
        <v>Brian Meadows</v>
      </c>
      <c r="BN1066">
        <f>VLOOKUP($A1066, P!$A$2:$AK$1048576, MATCH('HOF Meter (RP)'!BN$1, P!$A$1:$AK$1, 0), FALSE)</f>
        <v>998</v>
      </c>
      <c r="BO1066">
        <f>VLOOKUP($A1066, P!$A$2:$AK$1048576, MATCH('HOF Meter (RP)'!BO$1, P!$A$1:$AK$1, 0), FALSE)</f>
        <v>132785</v>
      </c>
      <c r="BP1066" s="10">
        <f t="shared" si="558"/>
        <v>849.70292865318424</v>
      </c>
      <c r="BQ1066" s="10">
        <f t="shared" si="561"/>
        <v>-684.26246444414642</v>
      </c>
      <c r="BR1066" s="8">
        <f t="shared" si="559"/>
        <v>1065</v>
      </c>
      <c r="BS1066" s="7">
        <f t="shared" si="560"/>
        <v>10</v>
      </c>
    </row>
    <row r="1067" spans="1:71" x14ac:dyDescent="0.45">
      <c r="A1067">
        <v>1014407</v>
      </c>
      <c r="B1067" t="str">
        <f>VLOOKUP(A1067, P!$A$2:$AK$1048576, MATCH('HOF Meter (RP)'!B$1, P!$A$1:$AK$1, 0), FALSE)</f>
        <v>Pat Zachry</v>
      </c>
      <c r="C1067" t="str">
        <f>VLOOKUP($A1067, P!$A$2:$AK$1048576, MATCH('HOF Meter (RP)'!C$1, P!$A$1:$AK$1, 0), FALSE)</f>
        <v>RP</v>
      </c>
      <c r="D1067" t="str">
        <f>VLOOKUP($A1067, P!$A$2:$AK$1048576, MATCH('HOF Meter (RP)'!D$1, P!$A$1:$AK$1, 0), FALSE)</f>
        <v>SP</v>
      </c>
      <c r="E1067">
        <f>VLOOKUP($A1067, P!$A$2:$AK$1048576, MATCH('HOF Meter (RP)'!E$1, P!$A$1:$AK$1, 0), FALSE)</f>
        <v>0</v>
      </c>
      <c r="F1067">
        <f>VLOOKUP($A1067, P!$A$2:$AK$1048576, MATCH('HOF Meter (RP)'!F$1, P!$A$1:$AK$1, 0), FALSE)</f>
        <v>0</v>
      </c>
      <c r="G1067">
        <f t="shared" si="529"/>
        <v>0</v>
      </c>
      <c r="H1067">
        <f>VLOOKUP($A1067, P!$A$2:$AK$1048576, MATCH('HOF Meter (RP)'!H$1, P!$A$1:$AK$1, 0), FALSE)</f>
        <v>0</v>
      </c>
      <c r="I1067">
        <f>VLOOKUP($A1067, P!$A$2:$AK$1048576, MATCH('HOF Meter (RP)'!I$1, P!$A$1:$AK$1, 0), FALSE)</f>
        <v>69</v>
      </c>
      <c r="J1067">
        <f t="shared" si="530"/>
        <v>205</v>
      </c>
      <c r="K1067">
        <f>VLOOKUP($A1067, P!$A$2:$AK$1048576, MATCH('HOF Meter (RP)'!K$1, P!$A$1:$AK$1, 0), FALSE)</f>
        <v>67</v>
      </c>
      <c r="L1067">
        <f t="shared" si="531"/>
        <v>235</v>
      </c>
      <c r="M1067">
        <f>VLOOKUP($A1067, P!$A$2:$AK$1048576, MATCH('HOF Meter (RP)'!M$1, P!$A$1:$AK$1, 0), FALSE)</f>
        <v>0.50735294117647056</v>
      </c>
      <c r="N1067" s="9">
        <f t="shared" si="532"/>
        <v>636</v>
      </c>
      <c r="O1067">
        <f>VLOOKUP($A1067, P!$A$2:$AK$1048576, MATCH('HOF Meter (RP)'!O$1, P!$A$1:$AK$1, 0), FALSE)</f>
        <v>3.52406574035306</v>
      </c>
      <c r="P1067">
        <f t="shared" si="533"/>
        <v>396</v>
      </c>
      <c r="Q1067">
        <f>VLOOKUP($A1067, P!$A$2:$AK$1048576, MATCH('HOF Meter (RP)'!Q$1, P!$A$1:$AK$1, 0), FALSE)</f>
        <v>293</v>
      </c>
      <c r="R1067">
        <f t="shared" si="534"/>
        <v>840</v>
      </c>
      <c r="S1067">
        <f>VLOOKUP($A1067, P!$A$2:$AK$1048576, MATCH('HOF Meter (RP)'!S$1, P!$A$1:$AK$1, 0), FALSE)</f>
        <v>154</v>
      </c>
      <c r="T1067">
        <f t="shared" si="535"/>
        <v>144</v>
      </c>
      <c r="U1067">
        <f>VLOOKUP($A1067, P!$A$2:$AK$1048576, MATCH('HOF Meter (RP)'!U$1, P!$A$1:$AK$1, 0), FALSE)</f>
        <v>3</v>
      </c>
      <c r="V1067" s="9">
        <f t="shared" si="536"/>
        <v>1337</v>
      </c>
      <c r="W1067">
        <f>VLOOKUP($A1067, P!$A$2:$AK$1048576, MATCH('HOF Meter (RP)'!W$1, P!$A$1:$AK$1, 0), FALSE)</f>
        <v>1177.0999999999999</v>
      </c>
      <c r="X1067">
        <f t="shared" si="537"/>
        <v>225</v>
      </c>
      <c r="Y1067">
        <f>VLOOKUP($A1067, P!$A$2:$AK$1048576, MATCH('HOF Meter (RP)'!Y$1, P!$A$1:$AK$1, 0), FALSE)</f>
        <v>5.1140997403388297</v>
      </c>
      <c r="Z1067">
        <f t="shared" si="538"/>
        <v>1012</v>
      </c>
      <c r="AA1067">
        <f>VLOOKUP($A1067, P!$A$2:$AK$1048576, MATCH('HOF Meter (RP)'!AA$1, P!$A$1:$AK$1, 0), FALSE)</f>
        <v>3.7839751441968899</v>
      </c>
      <c r="AB1067">
        <f t="shared" si="539"/>
        <v>1104</v>
      </c>
      <c r="AC1067">
        <f>VLOOKUP($A1067, P!$A$2:$AK$1048576, MATCH('HOF Meter (RP)'!AC$1, P!$A$1:$AK$1, 0), FALSE)</f>
        <v>1.35151515</v>
      </c>
      <c r="AD1067">
        <f t="shared" si="540"/>
        <v>1136</v>
      </c>
      <c r="AE1067">
        <f>VLOOKUP($A1067, P!$A$2:$AK$1048576, MATCH('HOF Meter (RP)'!AE$1, P!$A$1:$AK$1, 0), FALSE)</f>
        <v>0.25297750330833702</v>
      </c>
      <c r="AF1067">
        <f t="shared" si="541"/>
        <v>767</v>
      </c>
      <c r="AG1067">
        <f>VLOOKUP($A1067, P!$A$2:$AK$1048576, MATCH('HOF Meter (RP)'!AG$1, P!$A$1:$AK$1, 0), FALSE)</f>
        <v>1.39467725853452</v>
      </c>
      <c r="AH1067">
        <f t="shared" si="542"/>
        <v>943</v>
      </c>
      <c r="AI1067">
        <f>VLOOKUP($A1067, P!$A$2:$AK$1048576, MATCH('HOF Meter (RP)'!AI$1, P!$A$1:$AK$1, 0), FALSE)</f>
        <v>3.8373126454864201</v>
      </c>
      <c r="AJ1067">
        <f t="shared" si="543"/>
        <v>610</v>
      </c>
      <c r="AK1067">
        <f>VLOOKUP($A1067, P!$A$2:$AK$1048576, MATCH('HOF Meter (RP)'!AK$1, P!$A$1:$AK$1, 0), FALSE)</f>
        <v>8.6726324111223203</v>
      </c>
      <c r="AL1067" s="9">
        <f t="shared" si="544"/>
        <v>380</v>
      </c>
      <c r="AM1067">
        <f>VLOOKUP($A1067, P!$A$2:$AK$1048576, MATCH('HOF Meter (RP)'!AM$1, P!$A$1:$AK$1, 0), FALSE)</f>
        <v>1.4735591557424723</v>
      </c>
      <c r="AN1067">
        <f t="shared" si="545"/>
        <v>798</v>
      </c>
      <c r="AO1067">
        <f>VLOOKUP($A1067, P!$A$2:$AK$1048576, MATCH('HOF Meter (RP)'!AO$1, P!$A$1:$AK$1, 0), FALSE)</f>
        <v>-2.9549198905006002</v>
      </c>
      <c r="AP1067">
        <f t="shared" si="546"/>
        <v>1505</v>
      </c>
      <c r="AQ1067">
        <f>VLOOKUP($A1067, P!$A$2:$AK$1048576, MATCH('HOF Meter (RP)'!AQ$1, P!$A$1:$AK$1, 0), FALSE)</f>
        <v>0.24156662181785199</v>
      </c>
      <c r="AR1067">
        <f t="shared" si="547"/>
        <v>414</v>
      </c>
      <c r="AS1067">
        <f>VLOOKUP($A1067, P!$A$2:$AK$1048576, MATCH('HOF Meter (RP)'!AS$1, P!$A$1:$AK$1, 0), FALSE)</f>
        <v>98.620454263254999</v>
      </c>
      <c r="AT1067" s="9">
        <f t="shared" si="548"/>
        <v>785</v>
      </c>
      <c r="AU1067">
        <f>VLOOKUP($A1067, P!$A$2:$AK$1048576, MATCH('HOF Meter (RP)'!AU$1, P!$A$1:$AK$1, 0), FALSE)</f>
        <v>106.867841814082</v>
      </c>
      <c r="AV1067">
        <f t="shared" si="549"/>
        <v>1264</v>
      </c>
      <c r="AW1067">
        <f>VLOOKUP($A1067, P!$A$2:$AK$1048576, MATCH('HOF Meter (RP)'!AW$1, P!$A$1:$AK$1, 0), FALSE)</f>
        <v>0</v>
      </c>
      <c r="AX1067">
        <f t="shared" si="550"/>
        <v>1</v>
      </c>
      <c r="AY1067">
        <f>VLOOKUP($A1067, P!$A$2:$AK$1048576, MATCH('HOF Meter (RP)'!AY$1, P!$A$1:$AK$1, 0), FALSE)</f>
        <v>-0.31324690513335701</v>
      </c>
      <c r="AZ1067">
        <f t="shared" si="551"/>
        <v>364</v>
      </c>
      <c r="BA1067">
        <f>VLOOKUP($A1067, P!$A$2:$AK$1048576, MATCH('HOF Meter (RP)'!BA$1, P!$A$1:$AK$1, 0), FALSE)</f>
        <v>98.930751808420396</v>
      </c>
      <c r="BB1067" s="9">
        <f t="shared" si="552"/>
        <v>868</v>
      </c>
      <c r="BC1067">
        <f>VLOOKUP($A1067, P!$A$2:$AK$1048576, MATCH('HOF Meter (RP)'!BC$1, P!$A$1:$AK$1, 0), FALSE)</f>
        <v>118.270348946258</v>
      </c>
      <c r="BD1067" s="9">
        <f t="shared" si="553"/>
        <v>1198</v>
      </c>
      <c r="BE1067">
        <f>VLOOKUP($A1067, P!$A$2:$AK$1048576, MATCH('HOF Meter (RP)'!BE$1, P!$A$1:$AK$1, 0), FALSE)</f>
        <v>83.711657779332896</v>
      </c>
      <c r="BF1067">
        <f t="shared" si="554"/>
        <v>1202</v>
      </c>
      <c r="BG1067">
        <f>VLOOKUP($A1067, P!$A$2:$AK$1048576, MATCH('HOF Meter (RP)'!BG$1, P!$A$1:$AK$1, 0), FALSE)</f>
        <v>100.58552896501701</v>
      </c>
      <c r="BH1067" s="9">
        <f t="shared" si="555"/>
        <v>889</v>
      </c>
      <c r="BI1067">
        <f>VLOOKUP($A1067, P!$A$2:$AK$1048576, MATCH('HOF Meter (RP)'!BI$1, P!$A$1:$AK$1, 0), FALSE)</f>
        <v>105.096946705734</v>
      </c>
      <c r="BJ1067" s="9">
        <f t="shared" si="556"/>
        <v>1161</v>
      </c>
      <c r="BK1067">
        <f>VLOOKUP($A1067, P!$A$2:$AK$1048576, MATCH('HOF Meter (RP)'!BK$1, P!$A$1:$AK$1, 0), FALSE)</f>
        <v>85</v>
      </c>
      <c r="BL1067">
        <f t="shared" si="557"/>
        <v>40</v>
      </c>
      <c r="BM1067" t="str">
        <f>VLOOKUP($A1067, P!$A$2:$AK$1048576, MATCH('HOF Meter (RP)'!BM$1, P!$A$1:$AK$1, 0), FALSE)</f>
        <v>Pat Zachry</v>
      </c>
      <c r="BN1067">
        <f>VLOOKUP($A1067, P!$A$2:$AK$1048576, MATCH('HOF Meter (RP)'!BN$1, P!$A$1:$AK$1, 0), FALSE)</f>
        <v>1014407</v>
      </c>
      <c r="BO1067">
        <f>VLOOKUP($A1067, P!$A$2:$AK$1048576, MATCH('HOF Meter (RP)'!BO$1, P!$A$1:$AK$1, 0), FALSE)</f>
        <v>124732</v>
      </c>
      <c r="BP1067" s="10">
        <f t="shared" si="558"/>
        <v>849.90236457975004</v>
      </c>
      <c r="BQ1067" s="10">
        <f t="shared" si="561"/>
        <v>-684.46190037071221</v>
      </c>
      <c r="BR1067" s="8">
        <f t="shared" si="559"/>
        <v>1066</v>
      </c>
      <c r="BS1067" s="7">
        <f t="shared" si="560"/>
        <v>10</v>
      </c>
    </row>
    <row r="1068" spans="1:71" x14ac:dyDescent="0.45">
      <c r="A1068">
        <v>1002513</v>
      </c>
      <c r="B1068" t="str">
        <f>VLOOKUP(A1068, P!$A$2:$AK$1048576, MATCH('HOF Meter (RP)'!B$1, P!$A$1:$AK$1, 0), FALSE)</f>
        <v>Sarge Connally</v>
      </c>
      <c r="C1068" t="str">
        <f>VLOOKUP($A1068, P!$A$2:$AK$1048576, MATCH('HOF Meter (RP)'!C$1, P!$A$1:$AK$1, 0), FALSE)</f>
        <v>RP</v>
      </c>
      <c r="D1068" t="str">
        <f>VLOOKUP($A1068, P!$A$2:$AK$1048576, MATCH('HOF Meter (RP)'!D$1, P!$A$1:$AK$1, 0), FALSE)</f>
        <v>RP</v>
      </c>
      <c r="E1068">
        <f>VLOOKUP($A1068, P!$A$2:$AK$1048576, MATCH('HOF Meter (RP)'!E$1, P!$A$1:$AK$1, 0), FALSE)</f>
        <v>0</v>
      </c>
      <c r="F1068">
        <f>VLOOKUP($A1068, P!$A$2:$AK$1048576, MATCH('HOF Meter (RP)'!F$1, P!$A$1:$AK$1, 0), FALSE)</f>
        <v>0</v>
      </c>
      <c r="G1068">
        <f t="shared" si="529"/>
        <v>0</v>
      </c>
      <c r="H1068">
        <f>VLOOKUP($A1068, P!$A$2:$AK$1048576, MATCH('HOF Meter (RP)'!H$1, P!$A$1:$AK$1, 0), FALSE)</f>
        <v>0</v>
      </c>
      <c r="I1068">
        <f>VLOOKUP($A1068, P!$A$2:$AK$1048576, MATCH('HOF Meter (RP)'!I$1, P!$A$1:$AK$1, 0), FALSE)</f>
        <v>49</v>
      </c>
      <c r="J1068">
        <f t="shared" si="530"/>
        <v>407</v>
      </c>
      <c r="K1068">
        <f>VLOOKUP($A1068, P!$A$2:$AK$1048576, MATCH('HOF Meter (RP)'!K$1, P!$A$1:$AK$1, 0), FALSE)</f>
        <v>60</v>
      </c>
      <c r="L1068">
        <f t="shared" si="531"/>
        <v>294</v>
      </c>
      <c r="M1068">
        <f>VLOOKUP($A1068, P!$A$2:$AK$1048576, MATCH('HOF Meter (RP)'!M$1, P!$A$1:$AK$1, 0), FALSE)</f>
        <v>0.44954128440366975</v>
      </c>
      <c r="N1068" s="9">
        <f t="shared" si="532"/>
        <v>1137</v>
      </c>
      <c r="O1068">
        <f>VLOOKUP($A1068, P!$A$2:$AK$1048576, MATCH('HOF Meter (RP)'!O$1, P!$A$1:$AK$1, 0), FALSE)</f>
        <v>4.2993636545537104</v>
      </c>
      <c r="P1068">
        <f t="shared" si="533"/>
        <v>1197</v>
      </c>
      <c r="Q1068">
        <f>VLOOKUP($A1068, P!$A$2:$AK$1048576, MATCH('HOF Meter (RP)'!Q$1, P!$A$1:$AK$1, 0), FALSE)</f>
        <v>303</v>
      </c>
      <c r="R1068">
        <f t="shared" si="534"/>
        <v>815</v>
      </c>
      <c r="S1068">
        <f>VLOOKUP($A1068, P!$A$2:$AK$1048576, MATCH('HOF Meter (RP)'!S$1, P!$A$1:$AK$1, 0), FALSE)</f>
        <v>67</v>
      </c>
      <c r="T1068">
        <f t="shared" si="535"/>
        <v>524</v>
      </c>
      <c r="U1068">
        <f>VLOOKUP($A1068, P!$A$2:$AK$1048576, MATCH('HOF Meter (RP)'!U$1, P!$A$1:$AK$1, 0), FALSE)</f>
        <v>31</v>
      </c>
      <c r="V1068" s="9">
        <f t="shared" si="536"/>
        <v>477</v>
      </c>
      <c r="W1068">
        <f>VLOOKUP($A1068, P!$A$2:$AK$1048576, MATCH('HOF Meter (RP)'!W$1, P!$A$1:$AK$1, 0), FALSE)</f>
        <v>994.1</v>
      </c>
      <c r="X1068">
        <f t="shared" si="537"/>
        <v>320</v>
      </c>
      <c r="Y1068">
        <f>VLOOKUP($A1068, P!$A$2:$AK$1048576, MATCH('HOF Meter (RP)'!Y$1, P!$A$1:$AK$1, 0), FALSE)</f>
        <v>3.1226957069916401</v>
      </c>
      <c r="Z1068">
        <f t="shared" si="538"/>
        <v>1533</v>
      </c>
      <c r="AA1068">
        <f>VLOOKUP($A1068, P!$A$2:$AK$1048576, MATCH('HOF Meter (RP)'!AA$1, P!$A$1:$AK$1, 0), FALSE)</f>
        <v>4.0640300650412904</v>
      </c>
      <c r="AB1068">
        <f t="shared" si="539"/>
        <v>1325</v>
      </c>
      <c r="AC1068">
        <f>VLOOKUP($A1068, P!$A$2:$AK$1048576, MATCH('HOF Meter (RP)'!AC$1, P!$A$1:$AK$1, 0), FALSE)</f>
        <v>0.76837416000000003</v>
      </c>
      <c r="AD1068">
        <f t="shared" si="540"/>
        <v>1621</v>
      </c>
      <c r="AE1068">
        <f>VLOOKUP($A1068, P!$A$2:$AK$1048576, MATCH('HOF Meter (RP)'!AE$1, P!$A$1:$AK$1, 0), FALSE)</f>
        <v>0.27641462193289901</v>
      </c>
      <c r="AF1068">
        <f t="shared" si="541"/>
        <v>1489</v>
      </c>
      <c r="AG1068">
        <f>VLOOKUP($A1068, P!$A$2:$AK$1048576, MATCH('HOF Meter (RP)'!AG$1, P!$A$1:$AK$1, 0), FALSE)</f>
        <v>1.56185070304606</v>
      </c>
      <c r="AH1068">
        <f t="shared" si="542"/>
        <v>1602</v>
      </c>
      <c r="AI1068">
        <f>VLOOKUP($A1068, P!$A$2:$AK$1048576, MATCH('HOF Meter (RP)'!AI$1, P!$A$1:$AK$1, 0), FALSE)</f>
        <v>4.2677854483388797</v>
      </c>
      <c r="AJ1068">
        <f t="shared" si="543"/>
        <v>1185</v>
      </c>
      <c r="AK1068">
        <f>VLOOKUP($A1068, P!$A$2:$AK$1048576, MATCH('HOF Meter (RP)'!AK$1, P!$A$1:$AK$1, 0), FALSE)</f>
        <v>5.9670572616159898</v>
      </c>
      <c r="AL1068" s="9">
        <f t="shared" si="544"/>
        <v>604</v>
      </c>
      <c r="AM1068">
        <f>VLOOKUP($A1068, P!$A$2:$AK$1048576, MATCH('HOF Meter (RP)'!AM$1, P!$A$1:$AK$1, 0), FALSE)</f>
        <v>1.2004943691008934</v>
      </c>
      <c r="AN1068">
        <f t="shared" si="545"/>
        <v>1017</v>
      </c>
      <c r="AO1068">
        <f>VLOOKUP($A1068, P!$A$2:$AK$1048576, MATCH('HOF Meter (RP)'!AO$1, P!$A$1:$AK$1, 0), FALSE)</f>
        <v>0</v>
      </c>
      <c r="AP1068">
        <f t="shared" si="546"/>
        <v>533</v>
      </c>
      <c r="AQ1068">
        <f>VLOOKUP($A1068, P!$A$2:$AK$1048576, MATCH('HOF Meter (RP)'!AQ$1, P!$A$1:$AK$1, 0), FALSE)</f>
        <v>0</v>
      </c>
      <c r="AR1068">
        <f t="shared" si="547"/>
        <v>467</v>
      </c>
      <c r="AS1068">
        <f>VLOOKUP($A1068, P!$A$2:$AK$1048576, MATCH('HOF Meter (RP)'!AS$1, P!$A$1:$AK$1, 0), FALSE)</f>
        <v>102.40946915993</v>
      </c>
      <c r="AT1068" s="9">
        <f t="shared" si="548"/>
        <v>980</v>
      </c>
      <c r="AU1068">
        <f>VLOOKUP($A1068, P!$A$2:$AK$1048576, MATCH('HOF Meter (RP)'!AU$1, P!$A$1:$AK$1, 0), FALSE)</f>
        <v>101.69514150013499</v>
      </c>
      <c r="AV1068">
        <f t="shared" si="549"/>
        <v>900</v>
      </c>
      <c r="AW1068">
        <f>VLOOKUP($A1068, P!$A$2:$AK$1048576, MATCH('HOF Meter (RP)'!AW$1, P!$A$1:$AK$1, 0), FALSE)</f>
        <v>0</v>
      </c>
      <c r="AX1068">
        <f t="shared" si="550"/>
        <v>1</v>
      </c>
      <c r="AY1068">
        <f>VLOOKUP($A1068, P!$A$2:$AK$1048576, MATCH('HOF Meter (RP)'!AY$1, P!$A$1:$AK$1, 0), FALSE)</f>
        <v>3.1578206214826203E-2</v>
      </c>
      <c r="AZ1068">
        <f t="shared" si="551"/>
        <v>956</v>
      </c>
      <c r="BA1068">
        <f>VLOOKUP($A1068, P!$A$2:$AK$1048576, MATCH('HOF Meter (RP)'!BA$1, P!$A$1:$AK$1, 0), FALSE)</f>
        <v>107.16204495836899</v>
      </c>
      <c r="BB1068" s="9">
        <f t="shared" si="552"/>
        <v>625</v>
      </c>
      <c r="BC1068">
        <f>VLOOKUP($A1068, P!$A$2:$AK$1048576, MATCH('HOF Meter (RP)'!BC$1, P!$A$1:$AK$1, 0), FALSE)</f>
        <v>118.766785636393</v>
      </c>
      <c r="BD1068" s="9">
        <f t="shared" si="553"/>
        <v>1210</v>
      </c>
      <c r="BE1068">
        <f>VLOOKUP($A1068, P!$A$2:$AK$1048576, MATCH('HOF Meter (RP)'!BE$1, P!$A$1:$AK$1, 0), FALSE)</f>
        <v>90.186882369721005</v>
      </c>
      <c r="BF1068">
        <f t="shared" si="554"/>
        <v>978</v>
      </c>
      <c r="BG1068">
        <f>VLOOKUP($A1068, P!$A$2:$AK$1048576, MATCH('HOF Meter (RP)'!BG$1, P!$A$1:$AK$1, 0), FALSE)</f>
        <v>101.05283677409101</v>
      </c>
      <c r="BH1068" s="9">
        <f t="shared" si="555"/>
        <v>939</v>
      </c>
      <c r="BI1068">
        <f>VLOOKUP($A1068, P!$A$2:$AK$1048576, MATCH('HOF Meter (RP)'!BI$1, P!$A$1:$AK$1, 0), FALSE)</f>
        <v>105.695120949847</v>
      </c>
      <c r="BJ1068" s="9">
        <f t="shared" si="556"/>
        <v>1200</v>
      </c>
      <c r="BK1068">
        <f>VLOOKUP($A1068, P!$A$2:$AK$1048576, MATCH('HOF Meter (RP)'!BK$1, P!$A$1:$AK$1, 0), FALSE)</f>
        <v>0</v>
      </c>
      <c r="BL1068">
        <f t="shared" si="557"/>
        <v>718</v>
      </c>
      <c r="BM1068" t="str">
        <f>VLOOKUP($A1068, P!$A$2:$AK$1048576, MATCH('HOF Meter (RP)'!BM$1, P!$A$1:$AK$1, 0), FALSE)</f>
        <v>Sarge Connally</v>
      </c>
      <c r="BN1068">
        <f>VLOOKUP($A1068, P!$A$2:$AK$1048576, MATCH('HOF Meter (RP)'!BN$1, P!$A$1:$AK$1, 0), FALSE)</f>
        <v>1002513</v>
      </c>
      <c r="BO1068">
        <f>VLOOKUP($A1068, P!$A$2:$AK$1048576, MATCH('HOF Meter (RP)'!BO$1, P!$A$1:$AK$1, 0), FALSE)</f>
        <v>112569</v>
      </c>
      <c r="BP1068" s="10">
        <f t="shared" si="558"/>
        <v>850.41666176638444</v>
      </c>
      <c r="BQ1068" s="10">
        <f t="shared" si="561"/>
        <v>-684.97619755734661</v>
      </c>
      <c r="BR1068" s="8">
        <f t="shared" si="559"/>
        <v>1067</v>
      </c>
      <c r="BS1068" s="7">
        <f t="shared" si="560"/>
        <v>10</v>
      </c>
    </row>
    <row r="1069" spans="1:71" x14ac:dyDescent="0.45">
      <c r="A1069">
        <v>1007894</v>
      </c>
      <c r="B1069" t="str">
        <f>VLOOKUP(A1069, P!$A$2:$AK$1048576, MATCH('HOF Meter (RP)'!B$1, P!$A$1:$AK$1, 0), FALSE)</f>
        <v>Duke Maas</v>
      </c>
      <c r="C1069" t="str">
        <f>VLOOKUP($A1069, P!$A$2:$AK$1048576, MATCH('HOF Meter (RP)'!C$1, P!$A$1:$AK$1, 0), FALSE)</f>
        <v>RP</v>
      </c>
      <c r="D1069" t="str">
        <f>VLOOKUP($A1069, P!$A$2:$AK$1048576, MATCH('HOF Meter (RP)'!D$1, P!$A$1:$AK$1, 0), FALSE)</f>
        <v>SP</v>
      </c>
      <c r="E1069">
        <f>VLOOKUP($A1069, P!$A$2:$AK$1048576, MATCH('HOF Meter (RP)'!E$1, P!$A$1:$AK$1, 0), FALSE)</f>
        <v>0</v>
      </c>
      <c r="F1069">
        <f>VLOOKUP($A1069, P!$A$2:$AK$1048576, MATCH('HOF Meter (RP)'!F$1, P!$A$1:$AK$1, 0), FALSE)</f>
        <v>0</v>
      </c>
      <c r="G1069">
        <f t="shared" si="529"/>
        <v>0</v>
      </c>
      <c r="H1069">
        <f>VLOOKUP($A1069, P!$A$2:$AK$1048576, MATCH('HOF Meter (RP)'!H$1, P!$A$1:$AK$1, 0), FALSE)</f>
        <v>0</v>
      </c>
      <c r="I1069">
        <f>VLOOKUP($A1069, P!$A$2:$AK$1048576, MATCH('HOF Meter (RP)'!I$1, P!$A$1:$AK$1, 0), FALSE)</f>
        <v>45</v>
      </c>
      <c r="J1069">
        <f t="shared" si="530"/>
        <v>484</v>
      </c>
      <c r="K1069">
        <f>VLOOKUP($A1069, P!$A$2:$AK$1048576, MATCH('HOF Meter (RP)'!K$1, P!$A$1:$AK$1, 0), FALSE)</f>
        <v>44</v>
      </c>
      <c r="L1069">
        <f t="shared" si="531"/>
        <v>558</v>
      </c>
      <c r="M1069">
        <f>VLOOKUP($A1069, P!$A$2:$AK$1048576, MATCH('HOF Meter (RP)'!M$1, P!$A$1:$AK$1, 0), FALSE)</f>
        <v>0.5056179775280899</v>
      </c>
      <c r="N1069" s="9">
        <f t="shared" si="532"/>
        <v>649</v>
      </c>
      <c r="O1069">
        <f>VLOOKUP($A1069, P!$A$2:$AK$1048576, MATCH('HOF Meter (RP)'!O$1, P!$A$1:$AK$1, 0), FALSE)</f>
        <v>4.1896561311958802</v>
      </c>
      <c r="P1069">
        <f t="shared" si="533"/>
        <v>1100</v>
      </c>
      <c r="Q1069">
        <f>VLOOKUP($A1069, P!$A$2:$AK$1048576, MATCH('HOF Meter (RP)'!Q$1, P!$A$1:$AK$1, 0), FALSE)</f>
        <v>195</v>
      </c>
      <c r="R1069">
        <f t="shared" si="534"/>
        <v>1182</v>
      </c>
      <c r="S1069">
        <f>VLOOKUP($A1069, P!$A$2:$AK$1048576, MATCH('HOF Meter (RP)'!S$1, P!$A$1:$AK$1, 0), FALSE)</f>
        <v>91</v>
      </c>
      <c r="T1069">
        <f t="shared" si="535"/>
        <v>351</v>
      </c>
      <c r="U1069">
        <f>VLOOKUP($A1069, P!$A$2:$AK$1048576, MATCH('HOF Meter (RP)'!U$1, P!$A$1:$AK$1, 0), FALSE)</f>
        <v>15</v>
      </c>
      <c r="V1069" s="9">
        <f t="shared" si="536"/>
        <v>719</v>
      </c>
      <c r="W1069">
        <f>VLOOKUP($A1069, P!$A$2:$AK$1048576, MATCH('HOF Meter (RP)'!W$1, P!$A$1:$AK$1, 0), FALSE)</f>
        <v>734.2</v>
      </c>
      <c r="X1069">
        <f t="shared" si="537"/>
        <v>584</v>
      </c>
      <c r="Y1069">
        <f>VLOOKUP($A1069, P!$A$2:$AK$1048576, MATCH('HOF Meter (RP)'!Y$1, P!$A$1:$AK$1, 0), FALSE)</f>
        <v>4.3611625225313899</v>
      </c>
      <c r="Z1069">
        <f t="shared" si="538"/>
        <v>1229</v>
      </c>
      <c r="AA1069">
        <f>VLOOKUP($A1069, P!$A$2:$AK$1048576, MATCH('HOF Meter (RP)'!AA$1, P!$A$1:$AK$1, 0), FALSE)</f>
        <v>3.4791296528059399</v>
      </c>
      <c r="AB1069">
        <f t="shared" si="539"/>
        <v>849</v>
      </c>
      <c r="AC1069">
        <f>VLOOKUP($A1069, P!$A$2:$AK$1048576, MATCH('HOF Meter (RP)'!AC$1, P!$A$1:$AK$1, 0), FALSE)</f>
        <v>1.25352113</v>
      </c>
      <c r="AD1069">
        <f t="shared" si="540"/>
        <v>1220</v>
      </c>
      <c r="AE1069">
        <f>VLOOKUP($A1069, P!$A$2:$AK$1048576, MATCH('HOF Meter (RP)'!AE$1, P!$A$1:$AK$1, 0), FALSE)</f>
        <v>0.25796398891966699</v>
      </c>
      <c r="AF1069">
        <f t="shared" si="541"/>
        <v>951</v>
      </c>
      <c r="AG1069">
        <f>VLOOKUP($A1069, P!$A$2:$AK$1048576, MATCH('HOF Meter (RP)'!AG$1, P!$A$1:$AK$1, 0), FALSE)</f>
        <v>1.4006355292399499</v>
      </c>
      <c r="AH1069">
        <f t="shared" si="542"/>
        <v>986</v>
      </c>
      <c r="AI1069">
        <f>VLOOKUP($A1069, P!$A$2:$AK$1048576, MATCH('HOF Meter (RP)'!AI$1, P!$A$1:$AK$1, 0), FALSE)</f>
        <v>3.9860301790966401</v>
      </c>
      <c r="AJ1069">
        <f t="shared" si="543"/>
        <v>822</v>
      </c>
      <c r="AK1069">
        <f>VLOOKUP($A1069, P!$A$2:$AK$1048576, MATCH('HOF Meter (RP)'!AK$1, P!$A$1:$AK$1, 0), FALSE)</f>
        <v>6.0624187765643001</v>
      </c>
      <c r="AL1069" s="9">
        <f t="shared" si="544"/>
        <v>590</v>
      </c>
      <c r="AM1069">
        <f>VLOOKUP($A1069, P!$A$2:$AK$1048576, MATCH('HOF Meter (RP)'!AM$1, P!$A$1:$AK$1, 0), FALSE)</f>
        <v>1.6514352428668753</v>
      </c>
      <c r="AN1069">
        <f t="shared" si="545"/>
        <v>657</v>
      </c>
      <c r="AO1069">
        <f>VLOOKUP($A1069, P!$A$2:$AK$1048576, MATCH('HOF Meter (RP)'!AO$1, P!$A$1:$AK$1, 0), FALSE)</f>
        <v>0</v>
      </c>
      <c r="AP1069">
        <f t="shared" si="546"/>
        <v>533</v>
      </c>
      <c r="AQ1069">
        <f>VLOOKUP($A1069, P!$A$2:$AK$1048576, MATCH('HOF Meter (RP)'!AQ$1, P!$A$1:$AK$1, 0), FALSE)</f>
        <v>0</v>
      </c>
      <c r="AR1069">
        <f t="shared" si="547"/>
        <v>467</v>
      </c>
      <c r="AS1069">
        <f>VLOOKUP($A1069, P!$A$2:$AK$1048576, MATCH('HOF Meter (RP)'!AS$1, P!$A$1:$AK$1, 0), FALSE)</f>
        <v>109.78753689937299</v>
      </c>
      <c r="AT1069" s="9">
        <f t="shared" si="548"/>
        <v>1303</v>
      </c>
      <c r="AU1069">
        <f>VLOOKUP($A1069, P!$A$2:$AK$1048576, MATCH('HOF Meter (RP)'!AU$1, P!$A$1:$AK$1, 0), FALSE)</f>
        <v>103.85068673624799</v>
      </c>
      <c r="AV1069">
        <f t="shared" si="549"/>
        <v>1045</v>
      </c>
      <c r="AW1069">
        <f>VLOOKUP($A1069, P!$A$2:$AK$1048576, MATCH('HOF Meter (RP)'!AW$1, P!$A$1:$AK$1, 0), FALSE)</f>
        <v>0</v>
      </c>
      <c r="AX1069">
        <f t="shared" si="550"/>
        <v>1</v>
      </c>
      <c r="AY1069">
        <f>VLOOKUP($A1069, P!$A$2:$AK$1048576, MATCH('HOF Meter (RP)'!AY$1, P!$A$1:$AK$1, 0), FALSE)</f>
        <v>0.20362595209924</v>
      </c>
      <c r="AZ1069">
        <f t="shared" si="551"/>
        <v>1274</v>
      </c>
      <c r="BA1069">
        <f>VLOOKUP($A1069, P!$A$2:$AK$1048576, MATCH('HOF Meter (RP)'!BA$1, P!$A$1:$AK$1, 0), FALSE)</f>
        <v>91.438918394637994</v>
      </c>
      <c r="BB1069" s="9">
        <f t="shared" si="552"/>
        <v>1128</v>
      </c>
      <c r="BC1069">
        <f>VLOOKUP($A1069, P!$A$2:$AK$1048576, MATCH('HOF Meter (RP)'!BC$1, P!$A$1:$AK$1, 0), FALSE)</f>
        <v>96.944691690261294</v>
      </c>
      <c r="BD1069" s="9">
        <f t="shared" si="553"/>
        <v>595</v>
      </c>
      <c r="BE1069">
        <f>VLOOKUP($A1069, P!$A$2:$AK$1048576, MATCH('HOF Meter (RP)'!BE$1, P!$A$1:$AK$1, 0), FALSE)</f>
        <v>93.758230689692894</v>
      </c>
      <c r="BF1069">
        <f t="shared" si="554"/>
        <v>865</v>
      </c>
      <c r="BG1069">
        <f>VLOOKUP($A1069, P!$A$2:$AK$1048576, MATCH('HOF Meter (RP)'!BG$1, P!$A$1:$AK$1, 0), FALSE)</f>
        <v>103.21098391369</v>
      </c>
      <c r="BH1069" s="9">
        <f t="shared" si="555"/>
        <v>1194</v>
      </c>
      <c r="BI1069">
        <f>VLOOKUP($A1069, P!$A$2:$AK$1048576, MATCH('HOF Meter (RP)'!BI$1, P!$A$1:$AK$1, 0), FALSE)</f>
        <v>102.643634077977</v>
      </c>
      <c r="BJ1069" s="9">
        <f t="shared" si="556"/>
        <v>962</v>
      </c>
      <c r="BK1069">
        <f>VLOOKUP($A1069, P!$A$2:$AK$1048576, MATCH('HOF Meter (RP)'!BK$1, P!$A$1:$AK$1, 0), FALSE)</f>
        <v>0</v>
      </c>
      <c r="BL1069">
        <f t="shared" si="557"/>
        <v>718</v>
      </c>
      <c r="BM1069" t="str">
        <f>VLOOKUP($A1069, P!$A$2:$AK$1048576, MATCH('HOF Meter (RP)'!BM$1, P!$A$1:$AK$1, 0), FALSE)</f>
        <v>Duke Maas</v>
      </c>
      <c r="BN1069">
        <f>VLOOKUP($A1069, P!$A$2:$AK$1048576, MATCH('HOF Meter (RP)'!BN$1, P!$A$1:$AK$1, 0), FALSE)</f>
        <v>1007894</v>
      </c>
      <c r="BO1069">
        <f>VLOOKUP($A1069, P!$A$2:$AK$1048576, MATCH('HOF Meter (RP)'!BO$1, P!$A$1:$AK$1, 0), FALSE)</f>
        <v>118062</v>
      </c>
      <c r="BP1069" s="10">
        <f t="shared" si="558"/>
        <v>851.57310120356306</v>
      </c>
      <c r="BQ1069" s="10">
        <f t="shared" si="561"/>
        <v>-686.13263699452523</v>
      </c>
      <c r="BR1069" s="8">
        <f t="shared" si="559"/>
        <v>1068</v>
      </c>
      <c r="BS1069" s="7">
        <f t="shared" si="560"/>
        <v>10</v>
      </c>
    </row>
    <row r="1070" spans="1:71" x14ac:dyDescent="0.45">
      <c r="A1070">
        <v>1005596</v>
      </c>
      <c r="B1070" t="str">
        <f>VLOOKUP(A1070, P!$A$2:$AK$1048576, MATCH('HOF Meter (RP)'!B$1, P!$A$1:$AK$1, 0), FALSE)</f>
        <v>Ken Heintzelman</v>
      </c>
      <c r="C1070" t="str">
        <f>VLOOKUP($A1070, P!$A$2:$AK$1048576, MATCH('HOF Meter (RP)'!C$1, P!$A$1:$AK$1, 0), FALSE)</f>
        <v>RP</v>
      </c>
      <c r="D1070" t="str">
        <f>VLOOKUP($A1070, P!$A$2:$AK$1048576, MATCH('HOF Meter (RP)'!D$1, P!$A$1:$AK$1, 0), FALSE)</f>
        <v>SP</v>
      </c>
      <c r="E1070">
        <f>VLOOKUP($A1070, P!$A$2:$AK$1048576, MATCH('HOF Meter (RP)'!E$1, P!$A$1:$AK$1, 0), FALSE)</f>
        <v>0</v>
      </c>
      <c r="F1070">
        <f>VLOOKUP($A1070, P!$A$2:$AK$1048576, MATCH('HOF Meter (RP)'!F$1, P!$A$1:$AK$1, 0), FALSE)</f>
        <v>0</v>
      </c>
      <c r="G1070">
        <f t="shared" si="529"/>
        <v>0</v>
      </c>
      <c r="H1070">
        <f>VLOOKUP($A1070, P!$A$2:$AK$1048576, MATCH('HOF Meter (RP)'!H$1, P!$A$1:$AK$1, 0), FALSE)</f>
        <v>0</v>
      </c>
      <c r="I1070">
        <f>VLOOKUP($A1070, P!$A$2:$AK$1048576, MATCH('HOF Meter (RP)'!I$1, P!$A$1:$AK$1, 0), FALSE)</f>
        <v>77</v>
      </c>
      <c r="J1070">
        <f t="shared" si="530"/>
        <v>158</v>
      </c>
      <c r="K1070">
        <f>VLOOKUP($A1070, P!$A$2:$AK$1048576, MATCH('HOF Meter (RP)'!K$1, P!$A$1:$AK$1, 0), FALSE)</f>
        <v>98</v>
      </c>
      <c r="L1070">
        <f t="shared" si="531"/>
        <v>84</v>
      </c>
      <c r="M1070">
        <f>VLOOKUP($A1070, P!$A$2:$AK$1048576, MATCH('HOF Meter (RP)'!M$1, P!$A$1:$AK$1, 0), FALSE)</f>
        <v>0.44</v>
      </c>
      <c r="N1070" s="9">
        <f t="shared" si="532"/>
        <v>1203</v>
      </c>
      <c r="O1070">
        <f>VLOOKUP($A1070, P!$A$2:$AK$1048576, MATCH('HOF Meter (RP)'!O$1, P!$A$1:$AK$1, 0), FALSE)</f>
        <v>3.93163144729064</v>
      </c>
      <c r="P1070">
        <f t="shared" si="533"/>
        <v>823</v>
      </c>
      <c r="Q1070">
        <f>VLOOKUP($A1070, P!$A$2:$AK$1048576, MATCH('HOF Meter (RP)'!Q$1, P!$A$1:$AK$1, 0), FALSE)</f>
        <v>319</v>
      </c>
      <c r="R1070">
        <f t="shared" si="534"/>
        <v>757</v>
      </c>
      <c r="S1070">
        <f>VLOOKUP($A1070, P!$A$2:$AK$1048576, MATCH('HOF Meter (RP)'!S$1, P!$A$1:$AK$1, 0), FALSE)</f>
        <v>183</v>
      </c>
      <c r="T1070">
        <f t="shared" si="535"/>
        <v>100</v>
      </c>
      <c r="U1070">
        <f>VLOOKUP($A1070, P!$A$2:$AK$1048576, MATCH('HOF Meter (RP)'!U$1, P!$A$1:$AK$1, 0), FALSE)</f>
        <v>10</v>
      </c>
      <c r="V1070" s="9">
        <f t="shared" si="536"/>
        <v>891</v>
      </c>
      <c r="W1070">
        <f>VLOOKUP($A1070, P!$A$2:$AK$1048576, MATCH('HOF Meter (RP)'!W$1, P!$A$1:$AK$1, 0), FALSE)</f>
        <v>1501.2</v>
      </c>
      <c r="X1070">
        <f t="shared" si="537"/>
        <v>126</v>
      </c>
      <c r="Y1070">
        <f>VLOOKUP($A1070, P!$A$2:$AK$1048576, MATCH('HOF Meter (RP)'!Y$1, P!$A$1:$AK$1, 0), FALSE)</f>
        <v>3.3802441101706102</v>
      </c>
      <c r="Z1070">
        <f t="shared" si="538"/>
        <v>1465</v>
      </c>
      <c r="AA1070">
        <f>VLOOKUP($A1070, P!$A$2:$AK$1048576, MATCH('HOF Meter (RP)'!AA$1, P!$A$1:$AK$1, 0), FALSE)</f>
        <v>3.7758045911480198</v>
      </c>
      <c r="AB1070">
        <f t="shared" si="539"/>
        <v>1099</v>
      </c>
      <c r="AC1070">
        <f>VLOOKUP($A1070, P!$A$2:$AK$1048576, MATCH('HOF Meter (RP)'!AC$1, P!$A$1:$AK$1, 0), FALSE)</f>
        <v>0.89523810000000004</v>
      </c>
      <c r="AD1070">
        <f t="shared" si="540"/>
        <v>1534</v>
      </c>
      <c r="AE1070">
        <f>VLOOKUP($A1070, P!$A$2:$AK$1048576, MATCH('HOF Meter (RP)'!AE$1, P!$A$1:$AK$1, 0), FALSE)</f>
        <v>0.26311293353835602</v>
      </c>
      <c r="AF1070">
        <f t="shared" si="541"/>
        <v>1126</v>
      </c>
      <c r="AG1070">
        <f>VLOOKUP($A1070, P!$A$2:$AK$1048576, MATCH('HOF Meter (RP)'!AG$1, P!$A$1:$AK$1, 0), FALSE)</f>
        <v>1.4450610163652899</v>
      </c>
      <c r="AH1070">
        <f t="shared" si="542"/>
        <v>1202</v>
      </c>
      <c r="AI1070">
        <f>VLOOKUP($A1070, P!$A$2:$AK$1048576, MATCH('HOF Meter (RP)'!AI$1, P!$A$1:$AK$1, 0), FALSE)</f>
        <v>4.0285012172120496</v>
      </c>
      <c r="AJ1070">
        <f t="shared" si="543"/>
        <v>869</v>
      </c>
      <c r="AK1070">
        <f>VLOOKUP($A1070, P!$A$2:$AK$1048576, MATCH('HOF Meter (RP)'!AK$1, P!$A$1:$AK$1, 0), FALSE)</f>
        <v>13.2721452526748</v>
      </c>
      <c r="AL1070" s="9">
        <f t="shared" si="544"/>
        <v>177</v>
      </c>
      <c r="AM1070">
        <f>VLOOKUP($A1070, P!$A$2:$AK$1048576, MATCH('HOF Meter (RP)'!AM$1, P!$A$1:$AK$1, 0), FALSE)</f>
        <v>1.7682048031807622</v>
      </c>
      <c r="AN1070">
        <f t="shared" si="545"/>
        <v>575</v>
      </c>
      <c r="AO1070">
        <f>VLOOKUP($A1070, P!$A$2:$AK$1048576, MATCH('HOF Meter (RP)'!AO$1, P!$A$1:$AK$1, 0), FALSE)</f>
        <v>0</v>
      </c>
      <c r="AP1070">
        <f t="shared" si="546"/>
        <v>533</v>
      </c>
      <c r="AQ1070">
        <f>VLOOKUP($A1070, P!$A$2:$AK$1048576, MATCH('HOF Meter (RP)'!AQ$1, P!$A$1:$AK$1, 0), FALSE)</f>
        <v>0</v>
      </c>
      <c r="AR1070">
        <f t="shared" si="547"/>
        <v>467</v>
      </c>
      <c r="AS1070">
        <f>VLOOKUP($A1070, P!$A$2:$AK$1048576, MATCH('HOF Meter (RP)'!AS$1, P!$A$1:$AK$1, 0), FALSE)</f>
        <v>104.047191120249</v>
      </c>
      <c r="AT1070" s="9">
        <f t="shared" si="548"/>
        <v>1056</v>
      </c>
      <c r="AU1070">
        <f>VLOOKUP($A1070, P!$A$2:$AK$1048576, MATCH('HOF Meter (RP)'!AU$1, P!$A$1:$AK$1, 0), FALSE)</f>
        <v>103.30186449768399</v>
      </c>
      <c r="AV1070">
        <f t="shared" si="549"/>
        <v>1001</v>
      </c>
      <c r="AW1070">
        <f>VLOOKUP($A1070, P!$A$2:$AK$1048576, MATCH('HOF Meter (RP)'!AW$1, P!$A$1:$AK$1, 0), FALSE)</f>
        <v>0</v>
      </c>
      <c r="AX1070">
        <f t="shared" si="550"/>
        <v>1</v>
      </c>
      <c r="AY1070">
        <f>VLOOKUP($A1070, P!$A$2:$AK$1048576, MATCH('HOF Meter (RP)'!AY$1, P!$A$1:$AK$1, 0), FALSE)</f>
        <v>-9.6869769921409596E-2</v>
      </c>
      <c r="AZ1070">
        <f t="shared" si="551"/>
        <v>706</v>
      </c>
      <c r="BA1070">
        <f>VLOOKUP($A1070, P!$A$2:$AK$1048576, MATCH('HOF Meter (RP)'!BA$1, P!$A$1:$AK$1, 0), FALSE)</f>
        <v>91.660836701266206</v>
      </c>
      <c r="BB1070" s="9">
        <f t="shared" si="552"/>
        <v>1112</v>
      </c>
      <c r="BC1070">
        <f>VLOOKUP($A1070, P!$A$2:$AK$1048576, MATCH('HOF Meter (RP)'!BC$1, P!$A$1:$AK$1, 0), FALSE)</f>
        <v>109.51194446125299</v>
      </c>
      <c r="BD1070" s="9">
        <f t="shared" si="553"/>
        <v>964</v>
      </c>
      <c r="BE1070">
        <f>VLOOKUP($A1070, P!$A$2:$AK$1048576, MATCH('HOF Meter (RP)'!BE$1, P!$A$1:$AK$1, 0), FALSE)</f>
        <v>83.580540202585397</v>
      </c>
      <c r="BF1070">
        <f t="shared" si="554"/>
        <v>1207</v>
      </c>
      <c r="BG1070">
        <f>VLOOKUP($A1070, P!$A$2:$AK$1048576, MATCH('HOF Meter (RP)'!BG$1, P!$A$1:$AK$1, 0), FALSE)</f>
        <v>102.749530256399</v>
      </c>
      <c r="BH1070" s="9">
        <f t="shared" si="555"/>
        <v>1143</v>
      </c>
      <c r="BI1070">
        <f>VLOOKUP($A1070, P!$A$2:$AK$1048576, MATCH('HOF Meter (RP)'!BI$1, P!$A$1:$AK$1, 0), FALSE)</f>
        <v>104.67357338417</v>
      </c>
      <c r="BJ1070" s="9">
        <f t="shared" si="556"/>
        <v>1127</v>
      </c>
      <c r="BK1070">
        <f>VLOOKUP($A1070, P!$A$2:$AK$1048576, MATCH('HOF Meter (RP)'!BK$1, P!$A$1:$AK$1, 0), FALSE)</f>
        <v>0</v>
      </c>
      <c r="BL1070">
        <f t="shared" si="557"/>
        <v>718</v>
      </c>
      <c r="BM1070" t="str">
        <f>VLOOKUP($A1070, P!$A$2:$AK$1048576, MATCH('HOF Meter (RP)'!BM$1, P!$A$1:$AK$1, 0), FALSE)</f>
        <v>Ken Heintzelman</v>
      </c>
      <c r="BN1070">
        <f>VLOOKUP($A1070, P!$A$2:$AK$1048576, MATCH('HOF Meter (RP)'!BN$1, P!$A$1:$AK$1, 0), FALSE)</f>
        <v>1005596</v>
      </c>
      <c r="BO1070">
        <f>VLOOKUP($A1070, P!$A$2:$AK$1048576, MATCH('HOF Meter (RP)'!BO$1, P!$A$1:$AK$1, 0), FALSE)</f>
        <v>115711</v>
      </c>
      <c r="BP1070" s="10">
        <f t="shared" si="558"/>
        <v>851.61158432829268</v>
      </c>
      <c r="BQ1070" s="10">
        <f t="shared" si="561"/>
        <v>-686.17112011925485</v>
      </c>
      <c r="BR1070" s="8">
        <f t="shared" si="559"/>
        <v>1069</v>
      </c>
      <c r="BS1070" s="7">
        <f t="shared" si="560"/>
        <v>10</v>
      </c>
    </row>
    <row r="1071" spans="1:71" x14ac:dyDescent="0.45">
      <c r="A1071">
        <v>1013052</v>
      </c>
      <c r="B1071" t="str">
        <f>VLOOKUP(A1071, P!$A$2:$AK$1048576, MATCH('HOF Meter (RP)'!B$1, P!$A$1:$AK$1, 0), FALSE)</f>
        <v>Mark Thurmond</v>
      </c>
      <c r="C1071" t="str">
        <f>VLOOKUP($A1071, P!$A$2:$AK$1048576, MATCH('HOF Meter (RP)'!C$1, P!$A$1:$AK$1, 0), FALSE)</f>
        <v>RP</v>
      </c>
      <c r="D1071" t="str">
        <f>VLOOKUP($A1071, P!$A$2:$AK$1048576, MATCH('HOF Meter (RP)'!D$1, P!$A$1:$AK$1, 0), FALSE)</f>
        <v>RP</v>
      </c>
      <c r="E1071">
        <f>VLOOKUP($A1071, P!$A$2:$AK$1048576, MATCH('HOF Meter (RP)'!E$1, P!$A$1:$AK$1, 0), FALSE)</f>
        <v>0</v>
      </c>
      <c r="F1071">
        <f>VLOOKUP($A1071, P!$A$2:$AK$1048576, MATCH('HOF Meter (RP)'!F$1, P!$A$1:$AK$1, 0), FALSE)</f>
        <v>0</v>
      </c>
      <c r="G1071">
        <f t="shared" si="529"/>
        <v>0</v>
      </c>
      <c r="H1071">
        <f>VLOOKUP($A1071, P!$A$2:$AK$1048576, MATCH('HOF Meter (RP)'!H$1, P!$A$1:$AK$1, 0), FALSE)</f>
        <v>0</v>
      </c>
      <c r="I1071">
        <f>VLOOKUP($A1071, P!$A$2:$AK$1048576, MATCH('HOF Meter (RP)'!I$1, P!$A$1:$AK$1, 0), FALSE)</f>
        <v>40</v>
      </c>
      <c r="J1071">
        <f t="shared" si="530"/>
        <v>585</v>
      </c>
      <c r="K1071">
        <f>VLOOKUP($A1071, P!$A$2:$AK$1048576, MATCH('HOF Meter (RP)'!K$1, P!$A$1:$AK$1, 0), FALSE)</f>
        <v>46</v>
      </c>
      <c r="L1071">
        <f t="shared" si="531"/>
        <v>509</v>
      </c>
      <c r="M1071">
        <f>VLOOKUP($A1071, P!$A$2:$AK$1048576, MATCH('HOF Meter (RP)'!M$1, P!$A$1:$AK$1, 0), FALSE)</f>
        <v>0.46511627906976744</v>
      </c>
      <c r="N1071" s="9">
        <f t="shared" si="532"/>
        <v>989</v>
      </c>
      <c r="O1071">
        <f>VLOOKUP($A1071, P!$A$2:$AK$1048576, MATCH('HOF Meter (RP)'!O$1, P!$A$1:$AK$1, 0), FALSE)</f>
        <v>3.6852367925773</v>
      </c>
      <c r="P1071">
        <f t="shared" si="533"/>
        <v>541</v>
      </c>
      <c r="Q1071">
        <f>VLOOKUP($A1071, P!$A$2:$AK$1048576, MATCH('HOF Meter (RP)'!Q$1, P!$A$1:$AK$1, 0), FALSE)</f>
        <v>314</v>
      </c>
      <c r="R1071">
        <f t="shared" si="534"/>
        <v>774</v>
      </c>
      <c r="S1071">
        <f>VLOOKUP($A1071, P!$A$2:$AK$1048576, MATCH('HOF Meter (RP)'!S$1, P!$A$1:$AK$1, 0), FALSE)</f>
        <v>97</v>
      </c>
      <c r="T1071">
        <f t="shared" si="535"/>
        <v>316</v>
      </c>
      <c r="U1071">
        <f>VLOOKUP($A1071, P!$A$2:$AK$1048576, MATCH('HOF Meter (RP)'!U$1, P!$A$1:$AK$1, 0), FALSE)</f>
        <v>21</v>
      </c>
      <c r="V1071" s="9">
        <f t="shared" si="536"/>
        <v>593</v>
      </c>
      <c r="W1071">
        <f>VLOOKUP($A1071, P!$A$2:$AK$1048576, MATCH('HOF Meter (RP)'!W$1, P!$A$1:$AK$1, 0), FALSE)</f>
        <v>837.2</v>
      </c>
      <c r="X1071">
        <f t="shared" si="537"/>
        <v>470</v>
      </c>
      <c r="Y1071">
        <f>VLOOKUP($A1071, P!$A$2:$AK$1048576, MATCH('HOF Meter (RP)'!Y$1, P!$A$1:$AK$1, 0), FALSE)</f>
        <v>3.4381217889934002</v>
      </c>
      <c r="Z1071">
        <f t="shared" si="538"/>
        <v>1448</v>
      </c>
      <c r="AA1071">
        <f>VLOOKUP($A1071, P!$A$2:$AK$1048576, MATCH('HOF Meter (RP)'!AA$1, P!$A$1:$AK$1, 0), FALSE)</f>
        <v>2.81496221473834</v>
      </c>
      <c r="AB1071">
        <f t="shared" si="539"/>
        <v>335</v>
      </c>
      <c r="AC1071">
        <f>VLOOKUP($A1071, P!$A$2:$AK$1048576, MATCH('HOF Meter (RP)'!AC$1, P!$A$1:$AK$1, 0), FALSE)</f>
        <v>1.2213740500000001</v>
      </c>
      <c r="AD1071">
        <f t="shared" si="540"/>
        <v>1251</v>
      </c>
      <c r="AE1071">
        <f>VLOOKUP($A1071, P!$A$2:$AK$1048576, MATCH('HOF Meter (RP)'!AE$1, P!$A$1:$AK$1, 0), FALSE)</f>
        <v>0.27051671732522797</v>
      </c>
      <c r="AF1071">
        <f t="shared" si="541"/>
        <v>1352</v>
      </c>
      <c r="AG1071">
        <f>VLOOKUP($A1071, P!$A$2:$AK$1048576, MATCH('HOF Meter (RP)'!AG$1, P!$A$1:$AK$1, 0), FALSE)</f>
        <v>1.3752487155973601</v>
      </c>
      <c r="AH1071">
        <f t="shared" si="542"/>
        <v>811</v>
      </c>
      <c r="AI1071">
        <f>VLOOKUP($A1071, P!$A$2:$AK$1048576, MATCH('HOF Meter (RP)'!AI$1, P!$A$1:$AK$1, 0), FALSE)</f>
        <v>4.0365084550093098</v>
      </c>
      <c r="AJ1071">
        <f t="shared" si="543"/>
        <v>878</v>
      </c>
      <c r="AK1071">
        <f>VLOOKUP($A1071, P!$A$2:$AK$1048576, MATCH('HOF Meter (RP)'!AK$1, P!$A$1:$AK$1, 0), FALSE)</f>
        <v>5.2985234088264397</v>
      </c>
      <c r="AL1071" s="9">
        <f t="shared" si="544"/>
        <v>681</v>
      </c>
      <c r="AM1071">
        <f>VLOOKUP($A1071, P!$A$2:$AK$1048576, MATCH('HOF Meter (RP)'!AM$1, P!$A$1:$AK$1, 0), FALSE)</f>
        <v>1.2657724340244718</v>
      </c>
      <c r="AN1071">
        <f t="shared" si="545"/>
        <v>969</v>
      </c>
      <c r="AO1071">
        <f>VLOOKUP($A1071, P!$A$2:$AK$1048576, MATCH('HOF Meter (RP)'!AO$1, P!$A$1:$AK$1, 0), FALSE)</f>
        <v>-1.31096363672986</v>
      </c>
      <c r="AP1071">
        <f t="shared" si="546"/>
        <v>1319</v>
      </c>
      <c r="AQ1071">
        <f>VLOOKUP($A1071, P!$A$2:$AK$1048576, MATCH('HOF Meter (RP)'!AQ$1, P!$A$1:$AK$1, 0), FALSE)</f>
        <v>0.61936160615025404</v>
      </c>
      <c r="AR1071">
        <f t="shared" si="547"/>
        <v>337</v>
      </c>
      <c r="AS1071">
        <f>VLOOKUP($A1071, P!$A$2:$AK$1048576, MATCH('HOF Meter (RP)'!AS$1, P!$A$1:$AK$1, 0), FALSE)</f>
        <v>99.592401857525502</v>
      </c>
      <c r="AT1071" s="9">
        <f t="shared" si="548"/>
        <v>837</v>
      </c>
      <c r="AU1071">
        <f>VLOOKUP($A1071, P!$A$2:$AK$1048576, MATCH('HOF Meter (RP)'!AU$1, P!$A$1:$AK$1, 0), FALSE)</f>
        <v>105.516203373503</v>
      </c>
      <c r="AV1071">
        <f t="shared" si="549"/>
        <v>1161</v>
      </c>
      <c r="AW1071">
        <f>VLOOKUP($A1071, P!$A$2:$AK$1048576, MATCH('HOF Meter (RP)'!AW$1, P!$A$1:$AK$1, 0), FALSE)</f>
        <v>0</v>
      </c>
      <c r="AX1071">
        <f t="shared" si="550"/>
        <v>1</v>
      </c>
      <c r="AY1071">
        <f>VLOOKUP($A1071, P!$A$2:$AK$1048576, MATCH('HOF Meter (RP)'!AY$1, P!$A$1:$AK$1, 0), FALSE)</f>
        <v>-0.35127166243200503</v>
      </c>
      <c r="AZ1071">
        <f t="shared" si="551"/>
        <v>317</v>
      </c>
      <c r="BA1071">
        <f>VLOOKUP($A1071, P!$A$2:$AK$1048576, MATCH('HOF Meter (RP)'!BA$1, P!$A$1:$AK$1, 0), FALSE)</f>
        <v>60.921771446431698</v>
      </c>
      <c r="BB1071" s="9">
        <f t="shared" si="552"/>
        <v>1705</v>
      </c>
      <c r="BC1071">
        <f>VLOOKUP($A1071, P!$A$2:$AK$1048576, MATCH('HOF Meter (RP)'!BC$1, P!$A$1:$AK$1, 0), FALSE)</f>
        <v>85.7369684083301</v>
      </c>
      <c r="BD1071" s="9">
        <f t="shared" si="553"/>
        <v>325</v>
      </c>
      <c r="BE1071">
        <f>VLOOKUP($A1071, P!$A$2:$AK$1048576, MATCH('HOF Meter (RP)'!BE$1, P!$A$1:$AK$1, 0), FALSE)</f>
        <v>70.997237886963603</v>
      </c>
      <c r="BF1071">
        <f t="shared" si="554"/>
        <v>1530</v>
      </c>
      <c r="BG1071">
        <f>VLOOKUP($A1071, P!$A$2:$AK$1048576, MATCH('HOF Meter (RP)'!BG$1, P!$A$1:$AK$1, 0), FALSE)</f>
        <v>107.478197511744</v>
      </c>
      <c r="BH1071" s="9">
        <f t="shared" si="555"/>
        <v>1530</v>
      </c>
      <c r="BI1071">
        <f>VLOOKUP($A1071, P!$A$2:$AK$1048576, MATCH('HOF Meter (RP)'!BI$1, P!$A$1:$AK$1, 0), FALSE)</f>
        <v>102.753871066325</v>
      </c>
      <c r="BJ1071" s="9">
        <f t="shared" si="556"/>
        <v>979</v>
      </c>
      <c r="BK1071">
        <f>VLOOKUP($A1071, P!$A$2:$AK$1048576, MATCH('HOF Meter (RP)'!BK$1, P!$A$1:$AK$1, 0), FALSE)</f>
        <v>46</v>
      </c>
      <c r="BL1071">
        <f t="shared" si="557"/>
        <v>112</v>
      </c>
      <c r="BM1071" t="str">
        <f>VLOOKUP($A1071, P!$A$2:$AK$1048576, MATCH('HOF Meter (RP)'!BM$1, P!$A$1:$AK$1, 0), FALSE)</f>
        <v>Mark Thurmond</v>
      </c>
      <c r="BN1071">
        <f>VLOOKUP($A1071, P!$A$2:$AK$1048576, MATCH('HOF Meter (RP)'!BN$1, P!$A$1:$AK$1, 0), FALSE)</f>
        <v>1013052</v>
      </c>
      <c r="BO1071">
        <f>VLOOKUP($A1071, P!$A$2:$AK$1048576, MATCH('HOF Meter (RP)'!BO$1, P!$A$1:$AK$1, 0), FALSE)</f>
        <v>123329</v>
      </c>
      <c r="BP1071" s="10">
        <f t="shared" si="558"/>
        <v>851.92365586989695</v>
      </c>
      <c r="BQ1071" s="10">
        <f t="shared" si="561"/>
        <v>-686.48319166085912</v>
      </c>
      <c r="BR1071" s="8">
        <f t="shared" si="559"/>
        <v>1070</v>
      </c>
      <c r="BS1071" s="7">
        <f t="shared" si="560"/>
        <v>10</v>
      </c>
    </row>
    <row r="1072" spans="1:71" x14ac:dyDescent="0.45">
      <c r="A1072">
        <v>1014236</v>
      </c>
      <c r="B1072" t="str">
        <f>VLOOKUP(A1072, P!$A$2:$AK$1048576, MATCH('HOF Meter (RP)'!B$1, P!$A$1:$AK$1, 0), FALSE)</f>
        <v>Dick Woodson</v>
      </c>
      <c r="C1072" t="str">
        <f>VLOOKUP($A1072, P!$A$2:$AK$1048576, MATCH('HOF Meter (RP)'!C$1, P!$A$1:$AK$1, 0), FALSE)</f>
        <v>RP</v>
      </c>
      <c r="D1072" t="str">
        <f>VLOOKUP($A1072, P!$A$2:$AK$1048576, MATCH('HOF Meter (RP)'!D$1, P!$A$1:$AK$1, 0), FALSE)</f>
        <v>SP</v>
      </c>
      <c r="E1072">
        <f>VLOOKUP($A1072, P!$A$2:$AK$1048576, MATCH('HOF Meter (RP)'!E$1, P!$A$1:$AK$1, 0), FALSE)</f>
        <v>0</v>
      </c>
      <c r="F1072">
        <f>VLOOKUP($A1072, P!$A$2:$AK$1048576, MATCH('HOF Meter (RP)'!F$1, P!$A$1:$AK$1, 0), FALSE)</f>
        <v>0</v>
      </c>
      <c r="G1072">
        <f t="shared" si="529"/>
        <v>0</v>
      </c>
      <c r="H1072">
        <f>VLOOKUP($A1072, P!$A$2:$AK$1048576, MATCH('HOF Meter (RP)'!H$1, P!$A$1:$AK$1, 0), FALSE)</f>
        <v>0</v>
      </c>
      <c r="I1072">
        <f>VLOOKUP($A1072, P!$A$2:$AK$1048576, MATCH('HOF Meter (RP)'!I$1, P!$A$1:$AK$1, 0), FALSE)</f>
        <v>34</v>
      </c>
      <c r="J1072">
        <f t="shared" si="530"/>
        <v>738</v>
      </c>
      <c r="K1072">
        <f>VLOOKUP($A1072, P!$A$2:$AK$1048576, MATCH('HOF Meter (RP)'!K$1, P!$A$1:$AK$1, 0), FALSE)</f>
        <v>32</v>
      </c>
      <c r="L1072">
        <f t="shared" si="531"/>
        <v>920</v>
      </c>
      <c r="M1072">
        <f>VLOOKUP($A1072, P!$A$2:$AK$1048576, MATCH('HOF Meter (RP)'!M$1, P!$A$1:$AK$1, 0), FALSE)</f>
        <v>0.51515151515151514</v>
      </c>
      <c r="N1072" s="9">
        <f t="shared" si="532"/>
        <v>561</v>
      </c>
      <c r="O1072">
        <f>VLOOKUP($A1072, P!$A$2:$AK$1048576, MATCH('HOF Meter (RP)'!O$1, P!$A$1:$AK$1, 0), FALSE)</f>
        <v>3.4685907869893899</v>
      </c>
      <c r="P1072">
        <f t="shared" si="533"/>
        <v>346</v>
      </c>
      <c r="Q1072">
        <f>VLOOKUP($A1072, P!$A$2:$AK$1048576, MATCH('HOF Meter (RP)'!Q$1, P!$A$1:$AK$1, 0), FALSE)</f>
        <v>137</v>
      </c>
      <c r="R1072">
        <f t="shared" si="534"/>
        <v>1440</v>
      </c>
      <c r="S1072">
        <f>VLOOKUP($A1072, P!$A$2:$AK$1048576, MATCH('HOF Meter (RP)'!S$1, P!$A$1:$AK$1, 0), FALSE)</f>
        <v>76</v>
      </c>
      <c r="T1072">
        <f t="shared" si="535"/>
        <v>445</v>
      </c>
      <c r="U1072">
        <f>VLOOKUP($A1072, P!$A$2:$AK$1048576, MATCH('HOF Meter (RP)'!U$1, P!$A$1:$AK$1, 0), FALSE)</f>
        <v>2</v>
      </c>
      <c r="V1072" s="9">
        <f t="shared" si="536"/>
        <v>1447</v>
      </c>
      <c r="W1072">
        <f>VLOOKUP($A1072, P!$A$2:$AK$1048576, MATCH('HOF Meter (RP)'!W$1, P!$A$1:$AK$1, 0), FALSE)</f>
        <v>589</v>
      </c>
      <c r="X1072">
        <f t="shared" si="537"/>
        <v>854</v>
      </c>
      <c r="Y1072">
        <f>VLOOKUP($A1072, P!$A$2:$AK$1048576, MATCH('HOF Meter (RP)'!Y$1, P!$A$1:$AK$1, 0), FALSE)</f>
        <v>4.8132427220337304</v>
      </c>
      <c r="Z1072">
        <f t="shared" si="538"/>
        <v>1104</v>
      </c>
      <c r="AA1072">
        <f>VLOOKUP($A1072, P!$A$2:$AK$1048576, MATCH('HOF Meter (RP)'!AA$1, P!$A$1:$AK$1, 0), FALSE)</f>
        <v>3.86587431325249</v>
      </c>
      <c r="AB1072">
        <f t="shared" si="539"/>
        <v>1170</v>
      </c>
      <c r="AC1072">
        <f>VLOOKUP($A1072, P!$A$2:$AK$1048576, MATCH('HOF Meter (RP)'!AC$1, P!$A$1:$AK$1, 0), FALSE)</f>
        <v>1.2450592899999999</v>
      </c>
      <c r="AD1072">
        <f t="shared" si="540"/>
        <v>1229</v>
      </c>
      <c r="AE1072">
        <f>VLOOKUP($A1072, P!$A$2:$AK$1048576, MATCH('HOF Meter (RP)'!AE$1, P!$A$1:$AK$1, 0), FALSE)</f>
        <v>0.23272403031653999</v>
      </c>
      <c r="AF1072">
        <f t="shared" si="541"/>
        <v>254</v>
      </c>
      <c r="AG1072">
        <f>VLOOKUP($A1072, P!$A$2:$AK$1048576, MATCH('HOF Meter (RP)'!AG$1, P!$A$1:$AK$1, 0), FALSE)</f>
        <v>1.3157894566406101</v>
      </c>
      <c r="AH1072">
        <f t="shared" si="542"/>
        <v>498</v>
      </c>
      <c r="AI1072">
        <f>VLOOKUP($A1072, P!$A$2:$AK$1048576, MATCH('HOF Meter (RP)'!AI$1, P!$A$1:$AK$1, 0), FALSE)</f>
        <v>3.96734813374094</v>
      </c>
      <c r="AJ1072">
        <f t="shared" si="543"/>
        <v>791</v>
      </c>
      <c r="AK1072">
        <f>VLOOKUP($A1072, P!$A$2:$AK$1048576, MATCH('HOF Meter (RP)'!AK$1, P!$A$1:$AK$1, 0), FALSE)</f>
        <v>3.9149234239011999</v>
      </c>
      <c r="AL1072" s="9">
        <f t="shared" si="544"/>
        <v>881</v>
      </c>
      <c r="AM1072">
        <f>VLOOKUP($A1072, P!$A$2:$AK$1048576, MATCH('HOF Meter (RP)'!AM$1, P!$A$1:$AK$1, 0), FALSE)</f>
        <v>1.3293458145674704</v>
      </c>
      <c r="AN1072">
        <f t="shared" si="545"/>
        <v>921</v>
      </c>
      <c r="AO1072">
        <f>VLOOKUP($A1072, P!$A$2:$AK$1048576, MATCH('HOF Meter (RP)'!AO$1, P!$A$1:$AK$1, 0), FALSE)</f>
        <v>-0.48864390461312701</v>
      </c>
      <c r="AP1072">
        <f t="shared" si="546"/>
        <v>1227</v>
      </c>
      <c r="AQ1072">
        <f>VLOOKUP($A1072, P!$A$2:$AK$1048576, MATCH('HOF Meter (RP)'!AQ$1, P!$A$1:$AK$1, 0), FALSE)</f>
        <v>0.82666512729958397</v>
      </c>
      <c r="AR1072">
        <f t="shared" si="547"/>
        <v>296</v>
      </c>
      <c r="AS1072">
        <f>VLOOKUP($A1072, P!$A$2:$AK$1048576, MATCH('HOF Meter (RP)'!AS$1, P!$A$1:$AK$1, 0), FALSE)</f>
        <v>97.574478939113305</v>
      </c>
      <c r="AT1072" s="9">
        <f t="shared" si="548"/>
        <v>736</v>
      </c>
      <c r="AU1072">
        <f>VLOOKUP($A1072, P!$A$2:$AK$1048576, MATCH('HOF Meter (RP)'!AU$1, P!$A$1:$AK$1, 0), FALSE)</f>
        <v>109.668487731277</v>
      </c>
      <c r="AV1072">
        <f t="shared" si="549"/>
        <v>1407</v>
      </c>
      <c r="AW1072">
        <f>VLOOKUP($A1072, P!$A$2:$AK$1048576, MATCH('HOF Meter (RP)'!AW$1, P!$A$1:$AK$1, 0), FALSE)</f>
        <v>0</v>
      </c>
      <c r="AX1072">
        <f t="shared" si="550"/>
        <v>1</v>
      </c>
      <c r="AY1072">
        <f>VLOOKUP($A1072, P!$A$2:$AK$1048576, MATCH('HOF Meter (RP)'!AY$1, P!$A$1:$AK$1, 0), FALSE)</f>
        <v>-0.49875734675155597</v>
      </c>
      <c r="AZ1072">
        <f t="shared" si="551"/>
        <v>156</v>
      </c>
      <c r="BA1072">
        <f>VLOOKUP($A1072, P!$A$2:$AK$1048576, MATCH('HOF Meter (RP)'!BA$1, P!$A$1:$AK$1, 0), FALSE)</f>
        <v>89.075712509306896</v>
      </c>
      <c r="BB1072" s="9">
        <f t="shared" si="552"/>
        <v>1208</v>
      </c>
      <c r="BC1072">
        <f>VLOOKUP($A1072, P!$A$2:$AK$1048576, MATCH('HOF Meter (RP)'!BC$1, P!$A$1:$AK$1, 0), FALSE)</f>
        <v>116.64977622411</v>
      </c>
      <c r="BD1072" s="9">
        <f t="shared" si="553"/>
        <v>1159</v>
      </c>
      <c r="BE1072">
        <f>VLOOKUP($A1072, P!$A$2:$AK$1048576, MATCH('HOF Meter (RP)'!BE$1, P!$A$1:$AK$1, 0), FALSE)</f>
        <v>76.025648490381798</v>
      </c>
      <c r="BF1072">
        <f t="shared" si="554"/>
        <v>1423</v>
      </c>
      <c r="BG1072">
        <f>VLOOKUP($A1072, P!$A$2:$AK$1048576, MATCH('HOF Meter (RP)'!BG$1, P!$A$1:$AK$1, 0), FALSE)</f>
        <v>95.522934770579695</v>
      </c>
      <c r="BH1072" s="9">
        <f t="shared" si="555"/>
        <v>459</v>
      </c>
      <c r="BI1072">
        <f>VLOOKUP($A1072, P!$A$2:$AK$1048576, MATCH('HOF Meter (RP)'!BI$1, P!$A$1:$AK$1, 0), FALSE)</f>
        <v>101.300201804662</v>
      </c>
      <c r="BJ1072" s="9">
        <f t="shared" si="556"/>
        <v>821</v>
      </c>
      <c r="BK1072">
        <f>VLOOKUP($A1072, P!$A$2:$AK$1048576, MATCH('HOF Meter (RP)'!BK$1, P!$A$1:$AK$1, 0), FALSE)</f>
        <v>3</v>
      </c>
      <c r="BL1072">
        <f t="shared" si="557"/>
        <v>609</v>
      </c>
      <c r="BM1072" t="str">
        <f>VLOOKUP($A1072, P!$A$2:$AK$1048576, MATCH('HOF Meter (RP)'!BM$1, P!$A$1:$AK$1, 0), FALSE)</f>
        <v>Dick Woodson</v>
      </c>
      <c r="BN1072">
        <f>VLOOKUP($A1072, P!$A$2:$AK$1048576, MATCH('HOF Meter (RP)'!BN$1, P!$A$1:$AK$1, 0), FALSE)</f>
        <v>1014236</v>
      </c>
      <c r="BO1072">
        <f>VLOOKUP($A1072, P!$A$2:$AK$1048576, MATCH('HOF Meter (RP)'!BO$1, P!$A$1:$AK$1, 0), FALSE)</f>
        <v>124566</v>
      </c>
      <c r="BP1072" s="10">
        <f t="shared" si="558"/>
        <v>852.01828662242053</v>
      </c>
      <c r="BQ1072" s="10">
        <f t="shared" si="561"/>
        <v>-686.57782241338271</v>
      </c>
      <c r="BR1072" s="8">
        <f t="shared" si="559"/>
        <v>1071</v>
      </c>
      <c r="BS1072" s="7">
        <f t="shared" si="560"/>
        <v>10</v>
      </c>
    </row>
    <row r="1073" spans="1:71" x14ac:dyDescent="0.45">
      <c r="A1073">
        <v>996</v>
      </c>
      <c r="B1073" t="str">
        <f>VLOOKUP(A1073, P!$A$2:$AK$1048576, MATCH('HOF Meter (RP)'!B$1, P!$A$1:$AK$1, 0), FALSE)</f>
        <v>Josias Manzanillo</v>
      </c>
      <c r="C1073" t="str">
        <f>VLOOKUP($A1073, P!$A$2:$AK$1048576, MATCH('HOF Meter (RP)'!C$1, P!$A$1:$AK$1, 0), FALSE)</f>
        <v>RP</v>
      </c>
      <c r="D1073" t="str">
        <f>VLOOKUP($A1073, P!$A$2:$AK$1048576, MATCH('HOF Meter (RP)'!D$1, P!$A$1:$AK$1, 0), FALSE)</f>
        <v>RP</v>
      </c>
      <c r="E1073">
        <f>VLOOKUP($A1073, P!$A$2:$AK$1048576, MATCH('HOF Meter (RP)'!E$1, P!$A$1:$AK$1, 0), FALSE)</f>
        <v>0</v>
      </c>
      <c r="F1073">
        <f>VLOOKUP($A1073, P!$A$2:$AK$1048576, MATCH('HOF Meter (RP)'!F$1, P!$A$1:$AK$1, 0), FALSE)</f>
        <v>0</v>
      </c>
      <c r="G1073">
        <f t="shared" si="529"/>
        <v>0</v>
      </c>
      <c r="H1073">
        <f>VLOOKUP($A1073, P!$A$2:$AK$1048576, MATCH('HOF Meter (RP)'!H$1, P!$A$1:$AK$1, 0), FALSE)</f>
        <v>0</v>
      </c>
      <c r="I1073">
        <f>VLOOKUP($A1073, P!$A$2:$AK$1048576, MATCH('HOF Meter (RP)'!I$1, P!$A$1:$AK$1, 0), FALSE)</f>
        <v>13</v>
      </c>
      <c r="J1073">
        <f t="shared" si="530"/>
        <v>1622</v>
      </c>
      <c r="K1073">
        <f>VLOOKUP($A1073, P!$A$2:$AK$1048576, MATCH('HOF Meter (RP)'!K$1, P!$A$1:$AK$1, 0), FALSE)</f>
        <v>15</v>
      </c>
      <c r="L1073">
        <f t="shared" si="531"/>
        <v>1619</v>
      </c>
      <c r="M1073">
        <f>VLOOKUP($A1073, P!$A$2:$AK$1048576, MATCH('HOF Meter (RP)'!M$1, P!$A$1:$AK$1, 0), FALSE)</f>
        <v>0.4642857142857143</v>
      </c>
      <c r="N1073" s="9">
        <f t="shared" si="532"/>
        <v>998</v>
      </c>
      <c r="O1073">
        <f>VLOOKUP($A1073, P!$A$2:$AK$1048576, MATCH('HOF Meter (RP)'!O$1, P!$A$1:$AK$1, 0), FALSE)</f>
        <v>4.7105269594243202</v>
      </c>
      <c r="P1073">
        <f t="shared" si="533"/>
        <v>1474</v>
      </c>
      <c r="Q1073">
        <f>VLOOKUP($A1073, P!$A$2:$AK$1048576, MATCH('HOF Meter (RP)'!Q$1, P!$A$1:$AK$1, 0), FALSE)</f>
        <v>267</v>
      </c>
      <c r="R1073">
        <f t="shared" si="534"/>
        <v>931</v>
      </c>
      <c r="S1073">
        <f>VLOOKUP($A1073, P!$A$2:$AK$1048576, MATCH('HOF Meter (RP)'!S$1, P!$A$1:$AK$1, 0), FALSE)</f>
        <v>1</v>
      </c>
      <c r="T1073">
        <f t="shared" si="535"/>
        <v>1436</v>
      </c>
      <c r="U1073">
        <f>VLOOKUP($A1073, P!$A$2:$AK$1048576, MATCH('HOF Meter (RP)'!U$1, P!$A$1:$AK$1, 0), FALSE)</f>
        <v>6</v>
      </c>
      <c r="V1073" s="9">
        <f t="shared" si="536"/>
        <v>1090</v>
      </c>
      <c r="W1073">
        <f>VLOOKUP($A1073, P!$A$2:$AK$1048576, MATCH('HOF Meter (RP)'!W$1, P!$A$1:$AK$1, 0), FALSE)</f>
        <v>342</v>
      </c>
      <c r="X1073">
        <f t="shared" si="537"/>
        <v>1574</v>
      </c>
      <c r="Y1073">
        <f>VLOOKUP($A1073, P!$A$2:$AK$1048576, MATCH('HOF Meter (RP)'!Y$1, P!$A$1:$AK$1, 0), FALSE)</f>
        <v>7.8947379208228901</v>
      </c>
      <c r="Z1073">
        <f t="shared" si="538"/>
        <v>307</v>
      </c>
      <c r="AA1073">
        <f>VLOOKUP($A1073, P!$A$2:$AK$1048576, MATCH('HOF Meter (RP)'!AA$1, P!$A$1:$AK$1, 0), FALSE)</f>
        <v>4.0263163396196697</v>
      </c>
      <c r="AB1073">
        <f t="shared" si="539"/>
        <v>1298</v>
      </c>
      <c r="AC1073">
        <f>VLOOKUP($A1073, P!$A$2:$AK$1048576, MATCH('HOF Meter (RP)'!AC$1, P!$A$1:$AK$1, 0), FALSE)</f>
        <v>1.96078431</v>
      </c>
      <c r="AD1073">
        <f t="shared" si="540"/>
        <v>544</v>
      </c>
      <c r="AE1073">
        <f>VLOOKUP($A1073, P!$A$2:$AK$1048576, MATCH('HOF Meter (RP)'!AE$1, P!$A$1:$AK$1, 0), FALSE)</f>
        <v>0.24793388429752</v>
      </c>
      <c r="AF1073">
        <f t="shared" si="541"/>
        <v>611</v>
      </c>
      <c r="AG1073">
        <f>VLOOKUP($A1073, P!$A$2:$AK$1048576, MATCH('HOF Meter (RP)'!AG$1, P!$A$1:$AK$1, 0), FALSE)</f>
        <v>1.4122808947249801</v>
      </c>
      <c r="AH1073">
        <f t="shared" si="542"/>
        <v>1034</v>
      </c>
      <c r="AI1073">
        <f>VLOOKUP($A1073, P!$A$2:$AK$1048576, MATCH('HOF Meter (RP)'!AI$1, P!$A$1:$AK$1, 0), FALSE)</f>
        <v>4.5727580626327899</v>
      </c>
      <c r="AJ1073">
        <f t="shared" si="543"/>
        <v>1455</v>
      </c>
      <c r="AK1073">
        <f>VLOOKUP($A1073, P!$A$2:$AK$1048576, MATCH('HOF Meter (RP)'!AK$1, P!$A$1:$AK$1, 0), FALSE)</f>
        <v>1.0242982208728699</v>
      </c>
      <c r="AL1073" s="9">
        <f t="shared" si="544"/>
        <v>1508</v>
      </c>
      <c r="AM1073">
        <f>VLOOKUP($A1073, P!$A$2:$AK$1048576, MATCH('HOF Meter (RP)'!AM$1, P!$A$1:$AK$1, 0), FALSE)</f>
        <v>0.59900480752799412</v>
      </c>
      <c r="AN1073">
        <f t="shared" si="545"/>
        <v>1426</v>
      </c>
      <c r="AO1073">
        <f>VLOOKUP($A1073, P!$A$2:$AK$1048576, MATCH('HOF Meter (RP)'!AO$1, P!$A$1:$AK$1, 0), FALSE)</f>
        <v>-1.1835019979043799</v>
      </c>
      <c r="AP1073">
        <f t="shared" si="546"/>
        <v>1307</v>
      </c>
      <c r="AQ1073">
        <f>VLOOKUP($A1073, P!$A$2:$AK$1048576, MATCH('HOF Meter (RP)'!AQ$1, P!$A$1:$AK$1, 0), FALSE)</f>
        <v>-0.35074463772428599</v>
      </c>
      <c r="AR1073">
        <f t="shared" si="547"/>
        <v>1178</v>
      </c>
      <c r="AS1073">
        <f>VLOOKUP($A1073, P!$A$2:$AK$1048576, MATCH('HOF Meter (RP)'!AS$1, P!$A$1:$AK$1, 0), FALSE)</f>
        <v>109.10757206290999</v>
      </c>
      <c r="AT1073" s="9">
        <f t="shared" si="548"/>
        <v>1284</v>
      </c>
      <c r="AU1073">
        <f>VLOOKUP($A1073, P!$A$2:$AK$1048576, MATCH('HOF Meter (RP)'!AU$1, P!$A$1:$AK$1, 0), FALSE)</f>
        <v>104.09842046735901</v>
      </c>
      <c r="AV1073">
        <f t="shared" si="549"/>
        <v>1070</v>
      </c>
      <c r="AW1073">
        <f>VLOOKUP($A1073, P!$A$2:$AK$1048576, MATCH('HOF Meter (RP)'!AW$1, P!$A$1:$AK$1, 0), FALSE)</f>
        <v>4.4011994040778699</v>
      </c>
      <c r="AX1073">
        <f t="shared" si="550"/>
        <v>1598</v>
      </c>
      <c r="AY1073">
        <f>VLOOKUP($A1073, P!$A$2:$AK$1048576, MATCH('HOF Meter (RP)'!AY$1, P!$A$1:$AK$1, 0), FALSE)</f>
        <v>0.13776889679153401</v>
      </c>
      <c r="AZ1073">
        <f t="shared" si="551"/>
        <v>1171</v>
      </c>
      <c r="BA1073">
        <f>VLOOKUP($A1073, P!$A$2:$AK$1048576, MATCH('HOF Meter (RP)'!BA$1, P!$A$1:$AK$1, 0), FALSE)</f>
        <v>119.450747071824</v>
      </c>
      <c r="BB1073" s="9">
        <f t="shared" si="552"/>
        <v>340</v>
      </c>
      <c r="BC1073">
        <f>VLOOKUP($A1073, P!$A$2:$AK$1048576, MATCH('HOF Meter (RP)'!BC$1, P!$A$1:$AK$1, 0), FALSE)</f>
        <v>115.332788978439</v>
      </c>
      <c r="BD1073" s="9">
        <f t="shared" si="553"/>
        <v>1121</v>
      </c>
      <c r="BE1073">
        <f>VLOOKUP($A1073, P!$A$2:$AK$1048576, MATCH('HOF Meter (RP)'!BE$1, P!$A$1:$AK$1, 0), FALSE)</f>
        <v>102.534007191485</v>
      </c>
      <c r="BF1073">
        <f t="shared" si="554"/>
        <v>606</v>
      </c>
      <c r="BG1073">
        <f>VLOOKUP($A1073, P!$A$2:$AK$1048576, MATCH('HOF Meter (RP)'!BG$1, P!$A$1:$AK$1, 0), FALSE)</f>
        <v>95.581557126229896</v>
      </c>
      <c r="BH1073" s="9">
        <f t="shared" si="555"/>
        <v>466</v>
      </c>
      <c r="BI1073">
        <f>VLOOKUP($A1073, P!$A$2:$AK$1048576, MATCH('HOF Meter (RP)'!BI$1, P!$A$1:$AK$1, 0), FALSE)</f>
        <v>100.628126437974</v>
      </c>
      <c r="BJ1073" s="9">
        <f t="shared" si="556"/>
        <v>749</v>
      </c>
      <c r="BK1073">
        <f>VLOOKUP($A1073, P!$A$2:$AK$1048576, MATCH('HOF Meter (RP)'!BK$1, P!$A$1:$AK$1, 0), FALSE)</f>
        <v>0</v>
      </c>
      <c r="BL1073">
        <f t="shared" si="557"/>
        <v>718</v>
      </c>
      <c r="BM1073" t="str">
        <f>VLOOKUP($A1073, P!$A$2:$AK$1048576, MATCH('HOF Meter (RP)'!BM$1, P!$A$1:$AK$1, 0), FALSE)</f>
        <v>Josias Manzanillo</v>
      </c>
      <c r="BN1073">
        <f>VLOOKUP($A1073, P!$A$2:$AK$1048576, MATCH('HOF Meter (RP)'!BN$1, P!$A$1:$AK$1, 0), FALSE)</f>
        <v>996</v>
      </c>
      <c r="BO1073">
        <f>VLOOKUP($A1073, P!$A$2:$AK$1048576, MATCH('HOF Meter (RP)'!BO$1, P!$A$1:$AK$1, 0), FALSE)</f>
        <v>118268</v>
      </c>
      <c r="BP1073" s="10">
        <f t="shared" si="558"/>
        <v>852.97137835780416</v>
      </c>
      <c r="BQ1073" s="10">
        <f t="shared" si="561"/>
        <v>-687.53091414876633</v>
      </c>
      <c r="BR1073" s="8">
        <f t="shared" si="559"/>
        <v>1072</v>
      </c>
      <c r="BS1073" s="7">
        <f t="shared" si="560"/>
        <v>10</v>
      </c>
    </row>
    <row r="1074" spans="1:71" x14ac:dyDescent="0.45">
      <c r="A1074">
        <v>1009985</v>
      </c>
      <c r="B1074" t="str">
        <f>VLOOKUP(A1074, P!$A$2:$AK$1048576, MATCH('HOF Meter (RP)'!B$1, P!$A$1:$AK$1, 0), FALSE)</f>
        <v>Frank Papish</v>
      </c>
      <c r="C1074" t="str">
        <f>VLOOKUP($A1074, P!$A$2:$AK$1048576, MATCH('HOF Meter (RP)'!C$1, P!$A$1:$AK$1, 0), FALSE)</f>
        <v>RP</v>
      </c>
      <c r="D1074" t="str">
        <f>VLOOKUP($A1074, P!$A$2:$AK$1048576, MATCH('HOF Meter (RP)'!D$1, P!$A$1:$AK$1, 0), FALSE)</f>
        <v>SP</v>
      </c>
      <c r="E1074">
        <f>VLOOKUP($A1074, P!$A$2:$AK$1048576, MATCH('HOF Meter (RP)'!E$1, P!$A$1:$AK$1, 0), FALSE)</f>
        <v>0</v>
      </c>
      <c r="F1074">
        <f>VLOOKUP($A1074, P!$A$2:$AK$1048576, MATCH('HOF Meter (RP)'!F$1, P!$A$1:$AK$1, 0), FALSE)</f>
        <v>0</v>
      </c>
      <c r="G1074">
        <f t="shared" si="529"/>
        <v>0</v>
      </c>
      <c r="H1074">
        <f>VLOOKUP($A1074, P!$A$2:$AK$1048576, MATCH('HOF Meter (RP)'!H$1, P!$A$1:$AK$1, 0), FALSE)</f>
        <v>0</v>
      </c>
      <c r="I1074">
        <f>VLOOKUP($A1074, P!$A$2:$AK$1048576, MATCH('HOF Meter (RP)'!I$1, P!$A$1:$AK$1, 0), FALSE)</f>
        <v>26</v>
      </c>
      <c r="J1074">
        <f t="shared" si="530"/>
        <v>1008</v>
      </c>
      <c r="K1074">
        <f>VLOOKUP($A1074, P!$A$2:$AK$1048576, MATCH('HOF Meter (RP)'!K$1, P!$A$1:$AK$1, 0), FALSE)</f>
        <v>29</v>
      </c>
      <c r="L1074">
        <f t="shared" si="531"/>
        <v>1026</v>
      </c>
      <c r="M1074">
        <f>VLOOKUP($A1074, P!$A$2:$AK$1048576, MATCH('HOF Meter (RP)'!M$1, P!$A$1:$AK$1, 0), FALSE)</f>
        <v>0.47272727272727272</v>
      </c>
      <c r="N1074" s="9">
        <f t="shared" si="532"/>
        <v>934</v>
      </c>
      <c r="O1074">
        <f>VLOOKUP($A1074, P!$A$2:$AK$1048576, MATCH('HOF Meter (RP)'!O$1, P!$A$1:$AK$1, 0), FALSE)</f>
        <v>3.5783138961683099</v>
      </c>
      <c r="P1074">
        <f t="shared" si="533"/>
        <v>441</v>
      </c>
      <c r="Q1074">
        <f>VLOOKUP($A1074, P!$A$2:$AK$1048576, MATCH('HOF Meter (RP)'!Q$1, P!$A$1:$AK$1, 0), FALSE)</f>
        <v>149</v>
      </c>
      <c r="R1074">
        <f t="shared" si="534"/>
        <v>1369</v>
      </c>
      <c r="S1074">
        <f>VLOOKUP($A1074, P!$A$2:$AK$1048576, MATCH('HOF Meter (RP)'!S$1, P!$A$1:$AK$1, 0), FALSE)</f>
        <v>64</v>
      </c>
      <c r="T1074">
        <f t="shared" si="535"/>
        <v>548</v>
      </c>
      <c r="U1074">
        <f>VLOOKUP($A1074, P!$A$2:$AK$1048576, MATCH('HOF Meter (RP)'!U$1, P!$A$1:$AK$1, 0), FALSE)</f>
        <v>9</v>
      </c>
      <c r="V1074" s="9">
        <f t="shared" si="536"/>
        <v>935</v>
      </c>
      <c r="W1074">
        <f>VLOOKUP($A1074, P!$A$2:$AK$1048576, MATCH('HOF Meter (RP)'!W$1, P!$A$1:$AK$1, 0), FALSE)</f>
        <v>581</v>
      </c>
      <c r="X1074">
        <f t="shared" si="537"/>
        <v>869</v>
      </c>
      <c r="Y1074">
        <f>VLOOKUP($A1074, P!$A$2:$AK$1048576, MATCH('HOF Meter (RP)'!Y$1, P!$A$1:$AK$1, 0), FALSE)</f>
        <v>3.9500867684974899</v>
      </c>
      <c r="Z1074">
        <f t="shared" si="538"/>
        <v>1334</v>
      </c>
      <c r="AA1074">
        <f>VLOOKUP($A1074, P!$A$2:$AK$1048576, MATCH('HOF Meter (RP)'!AA$1, P!$A$1:$AK$1, 0), FALSE)</f>
        <v>4.9414810947086298</v>
      </c>
      <c r="AB1074">
        <f t="shared" si="539"/>
        <v>1646</v>
      </c>
      <c r="AC1074">
        <f>VLOOKUP($A1074, P!$A$2:$AK$1048576, MATCH('HOF Meter (RP)'!AC$1, P!$A$1:$AK$1, 0), FALSE)</f>
        <v>0.79937303999999998</v>
      </c>
      <c r="AD1074">
        <f t="shared" si="540"/>
        <v>1605</v>
      </c>
      <c r="AE1074">
        <f>VLOOKUP($A1074, P!$A$2:$AK$1048576, MATCH('HOF Meter (RP)'!AE$1, P!$A$1:$AK$1, 0), FALSE)</f>
        <v>0.243474347434743</v>
      </c>
      <c r="AF1074">
        <f t="shared" si="541"/>
        <v>478</v>
      </c>
      <c r="AG1074">
        <f>VLOOKUP($A1074, P!$A$2:$AK$1048576, MATCH('HOF Meter (RP)'!AG$1, P!$A$1:$AK$1, 0), FALSE)</f>
        <v>1.4802068064957901</v>
      </c>
      <c r="AH1074">
        <f t="shared" si="542"/>
        <v>1368</v>
      </c>
      <c r="AI1074">
        <f>VLOOKUP($A1074, P!$A$2:$AK$1048576, MATCH('HOF Meter (RP)'!AI$1, P!$A$1:$AK$1, 0), FALSE)</f>
        <v>4.0293194840386199</v>
      </c>
      <c r="AJ1074">
        <f t="shared" si="543"/>
        <v>870</v>
      </c>
      <c r="AK1074">
        <f>VLOOKUP($A1074, P!$A$2:$AK$1048576, MATCH('HOF Meter (RP)'!AK$1, P!$A$1:$AK$1, 0), FALSE)</f>
        <v>3.9428667873144101</v>
      </c>
      <c r="AL1074" s="9">
        <f t="shared" si="544"/>
        <v>873</v>
      </c>
      <c r="AM1074">
        <f>VLOOKUP($A1074, P!$A$2:$AK$1048576, MATCH('HOF Meter (RP)'!AM$1, P!$A$1:$AK$1, 0), FALSE)</f>
        <v>1.3572691178362857</v>
      </c>
      <c r="AN1074">
        <f t="shared" si="545"/>
        <v>892</v>
      </c>
      <c r="AO1074">
        <f>VLOOKUP($A1074, P!$A$2:$AK$1048576, MATCH('HOF Meter (RP)'!AO$1, P!$A$1:$AK$1, 0), FALSE)</f>
        <v>0</v>
      </c>
      <c r="AP1074">
        <f t="shared" si="546"/>
        <v>533</v>
      </c>
      <c r="AQ1074">
        <f>VLOOKUP($A1074, P!$A$2:$AK$1048576, MATCH('HOF Meter (RP)'!AQ$1, P!$A$1:$AK$1, 0), FALSE)</f>
        <v>0</v>
      </c>
      <c r="AR1074">
        <f t="shared" si="547"/>
        <v>467</v>
      </c>
      <c r="AS1074">
        <f>VLOOKUP($A1074, P!$A$2:$AK$1048576, MATCH('HOF Meter (RP)'!AS$1, P!$A$1:$AK$1, 0), FALSE)</f>
        <v>97.082450205345694</v>
      </c>
      <c r="AT1074" s="9">
        <f t="shared" si="548"/>
        <v>705</v>
      </c>
      <c r="AU1074">
        <f>VLOOKUP($A1074, P!$A$2:$AK$1048576, MATCH('HOF Meter (RP)'!AU$1, P!$A$1:$AK$1, 0), FALSE)</f>
        <v>105.26740961679</v>
      </c>
      <c r="AV1074">
        <f t="shared" si="549"/>
        <v>1148</v>
      </c>
      <c r="AW1074">
        <f>VLOOKUP($A1074, P!$A$2:$AK$1048576, MATCH('HOF Meter (RP)'!AW$1, P!$A$1:$AK$1, 0), FALSE)</f>
        <v>0</v>
      </c>
      <c r="AX1074">
        <f t="shared" si="550"/>
        <v>1</v>
      </c>
      <c r="AY1074">
        <f>VLOOKUP($A1074, P!$A$2:$AK$1048576, MATCH('HOF Meter (RP)'!AY$1, P!$A$1:$AK$1, 0), FALSE)</f>
        <v>-0.45100558787030598</v>
      </c>
      <c r="AZ1074">
        <f t="shared" si="551"/>
        <v>206</v>
      </c>
      <c r="BA1074">
        <f>VLOOKUP($A1074, P!$A$2:$AK$1048576, MATCH('HOF Meter (RP)'!BA$1, P!$A$1:$AK$1, 0), FALSE)</f>
        <v>105.089559166127</v>
      </c>
      <c r="BB1074" s="9">
        <f t="shared" si="552"/>
        <v>688</v>
      </c>
      <c r="BC1074">
        <f>VLOOKUP($A1074, P!$A$2:$AK$1048576, MATCH('HOF Meter (RP)'!BC$1, P!$A$1:$AK$1, 0), FALSE)</f>
        <v>126.61419396370501</v>
      </c>
      <c r="BD1074" s="9">
        <f t="shared" si="553"/>
        <v>1386</v>
      </c>
      <c r="BE1074">
        <f>VLOOKUP($A1074, P!$A$2:$AK$1048576, MATCH('HOF Meter (RP)'!BE$1, P!$A$1:$AK$1, 0), FALSE)</f>
        <v>81.945719554797606</v>
      </c>
      <c r="BF1074">
        <f t="shared" si="554"/>
        <v>1251</v>
      </c>
      <c r="BG1074">
        <f>VLOOKUP($A1074, P!$A$2:$AK$1048576, MATCH('HOF Meter (RP)'!BG$1, P!$A$1:$AK$1, 0), FALSE)</f>
        <v>95.935516372991103</v>
      </c>
      <c r="BH1074" s="9">
        <f t="shared" si="555"/>
        <v>501</v>
      </c>
      <c r="BI1074">
        <f>VLOOKUP($A1074, P!$A$2:$AK$1048576, MATCH('HOF Meter (RP)'!BI$1, P!$A$1:$AK$1, 0), FALSE)</f>
        <v>104.465064256529</v>
      </c>
      <c r="BJ1074" s="9">
        <f t="shared" si="556"/>
        <v>1110</v>
      </c>
      <c r="BK1074">
        <f>VLOOKUP($A1074, P!$A$2:$AK$1048576, MATCH('HOF Meter (RP)'!BK$1, P!$A$1:$AK$1, 0), FALSE)</f>
        <v>0</v>
      </c>
      <c r="BL1074">
        <f t="shared" si="557"/>
        <v>718</v>
      </c>
      <c r="BM1074" t="str">
        <f>VLOOKUP($A1074, P!$A$2:$AK$1048576, MATCH('HOF Meter (RP)'!BM$1, P!$A$1:$AK$1, 0), FALSE)</f>
        <v>Frank Papish</v>
      </c>
      <c r="BN1074">
        <f>VLOOKUP($A1074, P!$A$2:$AK$1048576, MATCH('HOF Meter (RP)'!BN$1, P!$A$1:$AK$1, 0), FALSE)</f>
        <v>1009985</v>
      </c>
      <c r="BO1074">
        <f>VLOOKUP($A1074, P!$A$2:$AK$1048576, MATCH('HOF Meter (RP)'!BO$1, P!$A$1:$AK$1, 0), FALSE)</f>
        <v>120210</v>
      </c>
      <c r="BP1074" s="10">
        <f t="shared" si="558"/>
        <v>854.78969455954598</v>
      </c>
      <c r="BQ1074" s="10">
        <f t="shared" si="561"/>
        <v>-689.34923035050815</v>
      </c>
      <c r="BR1074" s="8">
        <f t="shared" si="559"/>
        <v>1073</v>
      </c>
      <c r="BS1074" s="7">
        <f t="shared" si="560"/>
        <v>10</v>
      </c>
    </row>
    <row r="1075" spans="1:71" x14ac:dyDescent="0.45">
      <c r="A1075">
        <v>1007607</v>
      </c>
      <c r="B1075" t="str">
        <f>VLOOKUP(A1075, P!$A$2:$AK$1048576, MATCH('HOF Meter (RP)'!B$1, P!$A$1:$AK$1, 0), FALSE)</f>
        <v>Derek Lilliquist</v>
      </c>
      <c r="C1075" t="str">
        <f>VLOOKUP($A1075, P!$A$2:$AK$1048576, MATCH('HOF Meter (RP)'!C$1, P!$A$1:$AK$1, 0), FALSE)</f>
        <v>RP</v>
      </c>
      <c r="D1075" t="str">
        <f>VLOOKUP($A1075, P!$A$2:$AK$1048576, MATCH('HOF Meter (RP)'!D$1, P!$A$1:$AK$1, 0), FALSE)</f>
        <v>RP</v>
      </c>
      <c r="E1075">
        <f>VLOOKUP($A1075, P!$A$2:$AK$1048576, MATCH('HOF Meter (RP)'!E$1, P!$A$1:$AK$1, 0), FALSE)</f>
        <v>0</v>
      </c>
      <c r="F1075">
        <f>VLOOKUP($A1075, P!$A$2:$AK$1048576, MATCH('HOF Meter (RP)'!F$1, P!$A$1:$AK$1, 0), FALSE)</f>
        <v>0</v>
      </c>
      <c r="G1075">
        <f t="shared" si="529"/>
        <v>0</v>
      </c>
      <c r="H1075">
        <f>VLOOKUP($A1075, P!$A$2:$AK$1048576, MATCH('HOF Meter (RP)'!H$1, P!$A$1:$AK$1, 0), FALSE)</f>
        <v>0</v>
      </c>
      <c r="I1075">
        <f>VLOOKUP($A1075, P!$A$2:$AK$1048576, MATCH('HOF Meter (RP)'!I$1, P!$A$1:$AK$1, 0), FALSE)</f>
        <v>25</v>
      </c>
      <c r="J1075">
        <f t="shared" si="530"/>
        <v>1051</v>
      </c>
      <c r="K1075">
        <f>VLOOKUP($A1075, P!$A$2:$AK$1048576, MATCH('HOF Meter (RP)'!K$1, P!$A$1:$AK$1, 0), FALSE)</f>
        <v>34</v>
      </c>
      <c r="L1075">
        <f t="shared" si="531"/>
        <v>838</v>
      </c>
      <c r="M1075">
        <f>VLOOKUP($A1075, P!$A$2:$AK$1048576, MATCH('HOF Meter (RP)'!M$1, P!$A$1:$AK$1, 0), FALSE)</f>
        <v>0.42372881355932202</v>
      </c>
      <c r="N1075" s="9">
        <f t="shared" si="532"/>
        <v>1340</v>
      </c>
      <c r="O1075">
        <f>VLOOKUP($A1075, P!$A$2:$AK$1048576, MATCH('HOF Meter (RP)'!O$1, P!$A$1:$AK$1, 0), FALSE)</f>
        <v>4.1309447525353296</v>
      </c>
      <c r="P1075">
        <f t="shared" si="533"/>
        <v>1029</v>
      </c>
      <c r="Q1075">
        <f>VLOOKUP($A1075, P!$A$2:$AK$1048576, MATCH('HOF Meter (RP)'!Q$1, P!$A$1:$AK$1, 0), FALSE)</f>
        <v>262</v>
      </c>
      <c r="R1075">
        <f t="shared" si="534"/>
        <v>950</v>
      </c>
      <c r="S1075">
        <f>VLOOKUP($A1075, P!$A$2:$AK$1048576, MATCH('HOF Meter (RP)'!S$1, P!$A$1:$AK$1, 0), FALSE)</f>
        <v>52</v>
      </c>
      <c r="T1075">
        <f t="shared" si="535"/>
        <v>707</v>
      </c>
      <c r="U1075">
        <f>VLOOKUP($A1075, P!$A$2:$AK$1048576, MATCH('HOF Meter (RP)'!U$1, P!$A$1:$AK$1, 0), FALSE)</f>
        <v>17</v>
      </c>
      <c r="V1075" s="9">
        <f t="shared" si="536"/>
        <v>674</v>
      </c>
      <c r="W1075">
        <f>VLOOKUP($A1075, P!$A$2:$AK$1048576, MATCH('HOF Meter (RP)'!W$1, P!$A$1:$AK$1, 0), FALSE)</f>
        <v>483.2</v>
      </c>
      <c r="X1075">
        <f t="shared" si="537"/>
        <v>1092</v>
      </c>
      <c r="Y1075">
        <f>VLOOKUP($A1075, P!$A$2:$AK$1048576, MATCH('HOF Meter (RP)'!Y$1, P!$A$1:$AK$1, 0), FALSE)</f>
        <v>4.85665126311586</v>
      </c>
      <c r="Z1075">
        <f t="shared" si="538"/>
        <v>1096</v>
      </c>
      <c r="AA1075">
        <f>VLOOKUP($A1075, P!$A$2:$AK$1048576, MATCH('HOF Meter (RP)'!AA$1, P!$A$1:$AK$1, 0), FALSE)</f>
        <v>2.4934531389177201</v>
      </c>
      <c r="AB1075">
        <f t="shared" si="539"/>
        <v>189</v>
      </c>
      <c r="AC1075">
        <f>VLOOKUP($A1075, P!$A$2:$AK$1048576, MATCH('HOF Meter (RP)'!AC$1, P!$A$1:$AK$1, 0), FALSE)</f>
        <v>1.94776119</v>
      </c>
      <c r="AD1075">
        <f t="shared" si="540"/>
        <v>556</v>
      </c>
      <c r="AE1075">
        <f>VLOOKUP($A1075, P!$A$2:$AK$1048576, MATCH('HOF Meter (RP)'!AE$1, P!$A$1:$AK$1, 0), FALSE)</f>
        <v>0.27465152297367001</v>
      </c>
      <c r="AF1075">
        <f t="shared" si="541"/>
        <v>1450</v>
      </c>
      <c r="AG1075">
        <f>VLOOKUP($A1075, P!$A$2:$AK$1048576, MATCH('HOF Meter (RP)'!AG$1, P!$A$1:$AK$1, 0), FALSE)</f>
        <v>1.3769815841784401</v>
      </c>
      <c r="AH1075">
        <f t="shared" si="542"/>
        <v>826</v>
      </c>
      <c r="AI1075">
        <f>VLOOKUP($A1075, P!$A$2:$AK$1048576, MATCH('HOF Meter (RP)'!AI$1, P!$A$1:$AK$1, 0), FALSE)</f>
        <v>4.2445785419669297</v>
      </c>
      <c r="AJ1075">
        <f t="shared" si="543"/>
        <v>1168</v>
      </c>
      <c r="AK1075">
        <f>VLOOKUP($A1075, P!$A$2:$AK$1048576, MATCH('HOF Meter (RP)'!AK$1, P!$A$1:$AK$1, 0), FALSE)</f>
        <v>3.2437389686237998</v>
      </c>
      <c r="AL1075" s="9">
        <f t="shared" si="544"/>
        <v>1011</v>
      </c>
      <c r="AM1075">
        <f>VLOOKUP($A1075, P!$A$2:$AK$1048576, MATCH('HOF Meter (RP)'!AM$1, P!$A$1:$AK$1, 0), FALSE)</f>
        <v>1.3426071889999172</v>
      </c>
      <c r="AN1075">
        <f t="shared" si="545"/>
        <v>904</v>
      </c>
      <c r="AO1075">
        <f>VLOOKUP($A1075, P!$A$2:$AK$1048576, MATCH('HOF Meter (RP)'!AO$1, P!$A$1:$AK$1, 0), FALSE)</f>
        <v>-1.78318210574798</v>
      </c>
      <c r="AP1075">
        <f t="shared" si="546"/>
        <v>1365</v>
      </c>
      <c r="AQ1075">
        <f>VLOOKUP($A1075, P!$A$2:$AK$1048576, MATCH('HOF Meter (RP)'!AQ$1, P!$A$1:$AK$1, 0), FALSE)</f>
        <v>0.14059441109623799</v>
      </c>
      <c r="AR1075">
        <f t="shared" si="547"/>
        <v>437</v>
      </c>
      <c r="AS1075">
        <f>VLOOKUP($A1075, P!$A$2:$AK$1048576, MATCH('HOF Meter (RP)'!AS$1, P!$A$1:$AK$1, 0), FALSE)</f>
        <v>103.61172999894301</v>
      </c>
      <c r="AT1075" s="9">
        <f t="shared" si="548"/>
        <v>1030</v>
      </c>
      <c r="AU1075">
        <f>VLOOKUP($A1075, P!$A$2:$AK$1048576, MATCH('HOF Meter (RP)'!AU$1, P!$A$1:$AK$1, 0), FALSE)</f>
        <v>106.12460623169601</v>
      </c>
      <c r="AV1075">
        <f t="shared" si="549"/>
        <v>1205</v>
      </c>
      <c r="AW1075">
        <f>VLOOKUP($A1075, P!$A$2:$AK$1048576, MATCH('HOF Meter (RP)'!AW$1, P!$A$1:$AK$1, 0), FALSE)</f>
        <v>0</v>
      </c>
      <c r="AX1075">
        <f t="shared" si="550"/>
        <v>1</v>
      </c>
      <c r="AY1075">
        <f>VLOOKUP($A1075, P!$A$2:$AK$1048576, MATCH('HOF Meter (RP)'!AY$1, P!$A$1:$AK$1, 0), FALSE)</f>
        <v>-0.113633789431601</v>
      </c>
      <c r="AZ1075">
        <f t="shared" si="551"/>
        <v>678</v>
      </c>
      <c r="BA1075">
        <f>VLOOKUP($A1075, P!$A$2:$AK$1048576, MATCH('HOF Meter (RP)'!BA$1, P!$A$1:$AK$1, 0), FALSE)</f>
        <v>84.435617476915894</v>
      </c>
      <c r="BB1075" s="9">
        <f t="shared" si="552"/>
        <v>1340</v>
      </c>
      <c r="BC1075">
        <f>VLOOKUP($A1075, P!$A$2:$AK$1048576, MATCH('HOF Meter (RP)'!BC$1, P!$A$1:$AK$1, 0), FALSE)</f>
        <v>74.403330793360595</v>
      </c>
      <c r="BD1075" s="9">
        <f t="shared" si="553"/>
        <v>142</v>
      </c>
      <c r="BE1075">
        <f>VLOOKUP($A1075, P!$A$2:$AK$1048576, MATCH('HOF Meter (RP)'!BE$1, P!$A$1:$AK$1, 0), FALSE)</f>
        <v>112.815397634986</v>
      </c>
      <c r="BF1075">
        <f t="shared" si="554"/>
        <v>380</v>
      </c>
      <c r="BG1075">
        <f>VLOOKUP($A1075, P!$A$2:$AK$1048576, MATCH('HOF Meter (RP)'!BG$1, P!$A$1:$AK$1, 0), FALSE)</f>
        <v>109.84600557035</v>
      </c>
      <c r="BH1075" s="9">
        <f t="shared" si="555"/>
        <v>1636</v>
      </c>
      <c r="BI1075">
        <f>VLOOKUP($A1075, P!$A$2:$AK$1048576, MATCH('HOF Meter (RP)'!BI$1, P!$A$1:$AK$1, 0), FALSE)</f>
        <v>102.803781347529</v>
      </c>
      <c r="BJ1075" s="9">
        <f t="shared" si="556"/>
        <v>983</v>
      </c>
      <c r="BK1075">
        <f>VLOOKUP($A1075, P!$A$2:$AK$1048576, MATCH('HOF Meter (RP)'!BK$1, P!$A$1:$AK$1, 0), FALSE)</f>
        <v>23</v>
      </c>
      <c r="BL1075">
        <f t="shared" si="557"/>
        <v>272</v>
      </c>
      <c r="BM1075" t="str">
        <f>VLOOKUP($A1075, P!$A$2:$AK$1048576, MATCH('HOF Meter (RP)'!BM$1, P!$A$1:$AK$1, 0), FALSE)</f>
        <v>Derek Lilliquist</v>
      </c>
      <c r="BN1075">
        <f>VLOOKUP($A1075, P!$A$2:$AK$1048576, MATCH('HOF Meter (RP)'!BN$1, P!$A$1:$AK$1, 0), FALSE)</f>
        <v>1007607</v>
      </c>
      <c r="BO1075">
        <f>VLOOKUP($A1075, P!$A$2:$AK$1048576, MATCH('HOF Meter (RP)'!BO$1, P!$A$1:$AK$1, 0), FALSE)</f>
        <v>117767</v>
      </c>
      <c r="BP1075" s="10">
        <f t="shared" si="558"/>
        <v>855.82580918791257</v>
      </c>
      <c r="BQ1075" s="10">
        <f t="shared" si="561"/>
        <v>-690.38534497887474</v>
      </c>
      <c r="BR1075" s="8">
        <f t="shared" si="559"/>
        <v>1074</v>
      </c>
      <c r="BS1075" s="7">
        <f t="shared" si="560"/>
        <v>10</v>
      </c>
    </row>
    <row r="1076" spans="1:71" x14ac:dyDescent="0.45">
      <c r="A1076">
        <v>1002469</v>
      </c>
      <c r="B1076" t="str">
        <f>VLOOKUP(A1076, P!$A$2:$AK$1048576, MATCH('HOF Meter (RP)'!B$1, P!$A$1:$AK$1, 0), FALSE)</f>
        <v>Jackie Collum</v>
      </c>
      <c r="C1076" t="str">
        <f>VLOOKUP($A1076, P!$A$2:$AK$1048576, MATCH('HOF Meter (RP)'!C$1, P!$A$1:$AK$1, 0), FALSE)</f>
        <v>RP</v>
      </c>
      <c r="D1076" t="str">
        <f>VLOOKUP($A1076, P!$A$2:$AK$1048576, MATCH('HOF Meter (RP)'!D$1, P!$A$1:$AK$1, 0), FALSE)</f>
        <v>RP</v>
      </c>
      <c r="E1076">
        <f>VLOOKUP($A1076, P!$A$2:$AK$1048576, MATCH('HOF Meter (RP)'!E$1, P!$A$1:$AK$1, 0), FALSE)</f>
        <v>0</v>
      </c>
      <c r="F1076">
        <f>VLOOKUP($A1076, P!$A$2:$AK$1048576, MATCH('HOF Meter (RP)'!F$1, P!$A$1:$AK$1, 0), FALSE)</f>
        <v>0</v>
      </c>
      <c r="G1076">
        <f t="shared" si="529"/>
        <v>0</v>
      </c>
      <c r="H1076">
        <f>VLOOKUP($A1076, P!$A$2:$AK$1048576, MATCH('HOF Meter (RP)'!H$1, P!$A$1:$AK$1, 0), FALSE)</f>
        <v>0</v>
      </c>
      <c r="I1076">
        <f>VLOOKUP($A1076, P!$A$2:$AK$1048576, MATCH('HOF Meter (RP)'!I$1, P!$A$1:$AK$1, 0), FALSE)</f>
        <v>32</v>
      </c>
      <c r="J1076">
        <f t="shared" si="530"/>
        <v>801</v>
      </c>
      <c r="K1076">
        <f>VLOOKUP($A1076, P!$A$2:$AK$1048576, MATCH('HOF Meter (RP)'!K$1, P!$A$1:$AK$1, 0), FALSE)</f>
        <v>28</v>
      </c>
      <c r="L1076">
        <f t="shared" si="531"/>
        <v>1066</v>
      </c>
      <c r="M1076">
        <f>VLOOKUP($A1076, P!$A$2:$AK$1048576, MATCH('HOF Meter (RP)'!M$1, P!$A$1:$AK$1, 0), FALSE)</f>
        <v>0.53333333333333333</v>
      </c>
      <c r="N1076" s="9">
        <f t="shared" si="532"/>
        <v>415</v>
      </c>
      <c r="O1076">
        <f>VLOOKUP($A1076, P!$A$2:$AK$1048576, MATCH('HOF Meter (RP)'!O$1, P!$A$1:$AK$1, 0), FALSE)</f>
        <v>4.1508629445008296</v>
      </c>
      <c r="P1076">
        <f t="shared" si="533"/>
        <v>1056</v>
      </c>
      <c r="Q1076">
        <f>VLOOKUP($A1076, P!$A$2:$AK$1048576, MATCH('HOF Meter (RP)'!Q$1, P!$A$1:$AK$1, 0), FALSE)</f>
        <v>171</v>
      </c>
      <c r="R1076">
        <f t="shared" si="534"/>
        <v>1283</v>
      </c>
      <c r="S1076">
        <f>VLOOKUP($A1076, P!$A$2:$AK$1048576, MATCH('HOF Meter (RP)'!S$1, P!$A$1:$AK$1, 0), FALSE)</f>
        <v>37</v>
      </c>
      <c r="T1076">
        <f t="shared" si="535"/>
        <v>953</v>
      </c>
      <c r="U1076">
        <f>VLOOKUP($A1076, P!$A$2:$AK$1048576, MATCH('HOF Meter (RP)'!U$1, P!$A$1:$AK$1, 0), FALSE)</f>
        <v>12</v>
      </c>
      <c r="V1076" s="9">
        <f t="shared" si="536"/>
        <v>807</v>
      </c>
      <c r="W1076">
        <f>VLOOKUP($A1076, P!$A$2:$AK$1048576, MATCH('HOF Meter (RP)'!W$1, P!$A$1:$AK$1, 0), FALSE)</f>
        <v>464</v>
      </c>
      <c r="X1076">
        <f t="shared" si="537"/>
        <v>1143</v>
      </c>
      <c r="Y1076">
        <f>VLOOKUP($A1076, P!$A$2:$AK$1048576, MATCH('HOF Meter (RP)'!Y$1, P!$A$1:$AK$1, 0), FALSE)</f>
        <v>3.3168110444375798</v>
      </c>
      <c r="Z1076">
        <f t="shared" si="538"/>
        <v>1480</v>
      </c>
      <c r="AA1076">
        <f>VLOOKUP($A1076, P!$A$2:$AK$1048576, MATCH('HOF Meter (RP)'!AA$1, P!$A$1:$AK$1, 0), FALSE)</f>
        <v>3.3556041560684302</v>
      </c>
      <c r="AB1076">
        <f t="shared" si="539"/>
        <v>741</v>
      </c>
      <c r="AC1076">
        <f>VLOOKUP($A1076, P!$A$2:$AK$1048576, MATCH('HOF Meter (RP)'!AC$1, P!$A$1:$AK$1, 0), FALSE)</f>
        <v>0.98843930999999996</v>
      </c>
      <c r="AD1076">
        <f t="shared" si="540"/>
        <v>1455</v>
      </c>
      <c r="AE1076">
        <f>VLOOKUP($A1076, P!$A$2:$AK$1048576, MATCH('HOF Meter (RP)'!AE$1, P!$A$1:$AK$1, 0), FALSE)</f>
        <v>0.26845637583892601</v>
      </c>
      <c r="AF1076">
        <f t="shared" si="541"/>
        <v>1290</v>
      </c>
      <c r="AG1076">
        <f>VLOOKUP($A1076, P!$A$2:$AK$1048576, MATCH('HOF Meter (RP)'!AG$1, P!$A$1:$AK$1, 0), FALSE)</f>
        <v>1.40732788305246</v>
      </c>
      <c r="AH1076">
        <f t="shared" si="542"/>
        <v>1017</v>
      </c>
      <c r="AI1076">
        <f>VLOOKUP($A1076, P!$A$2:$AK$1048576, MATCH('HOF Meter (RP)'!AI$1, P!$A$1:$AK$1, 0), FALSE)</f>
        <v>4.1730233323622601</v>
      </c>
      <c r="AJ1076">
        <f t="shared" si="543"/>
        <v>1072</v>
      </c>
      <c r="AK1076">
        <f>VLOOKUP($A1076, P!$A$2:$AK$1048576, MATCH('HOF Meter (RP)'!AK$1, P!$A$1:$AK$1, 0), FALSE)</f>
        <v>3.8332938626408501</v>
      </c>
      <c r="AL1076" s="9">
        <f t="shared" si="544"/>
        <v>900</v>
      </c>
      <c r="AM1076">
        <f>VLOOKUP($A1076, P!$A$2:$AK$1048576, MATCH('HOF Meter (RP)'!AM$1, P!$A$1:$AK$1, 0), FALSE)</f>
        <v>1.6522818373451942</v>
      </c>
      <c r="AN1076">
        <f t="shared" si="545"/>
        <v>655</v>
      </c>
      <c r="AO1076">
        <f>VLOOKUP($A1076, P!$A$2:$AK$1048576, MATCH('HOF Meter (RP)'!AO$1, P!$A$1:$AK$1, 0), FALSE)</f>
        <v>0</v>
      </c>
      <c r="AP1076">
        <f t="shared" si="546"/>
        <v>533</v>
      </c>
      <c r="AQ1076">
        <f>VLOOKUP($A1076, P!$A$2:$AK$1048576, MATCH('HOF Meter (RP)'!AQ$1, P!$A$1:$AK$1, 0), FALSE)</f>
        <v>0</v>
      </c>
      <c r="AR1076">
        <f t="shared" si="547"/>
        <v>467</v>
      </c>
      <c r="AS1076">
        <f>VLOOKUP($A1076, P!$A$2:$AK$1048576, MATCH('HOF Meter (RP)'!AS$1, P!$A$1:$AK$1, 0), FALSE)</f>
        <v>99.853725463328999</v>
      </c>
      <c r="AT1076" s="9">
        <f t="shared" si="548"/>
        <v>848</v>
      </c>
      <c r="AU1076">
        <f>VLOOKUP($A1076, P!$A$2:$AK$1048576, MATCH('HOF Meter (RP)'!AU$1, P!$A$1:$AK$1, 0), FALSE)</f>
        <v>99.5374021854186</v>
      </c>
      <c r="AV1076">
        <f t="shared" si="549"/>
        <v>768</v>
      </c>
      <c r="AW1076">
        <f>VLOOKUP($A1076, P!$A$2:$AK$1048576, MATCH('HOF Meter (RP)'!AW$1, P!$A$1:$AK$1, 0), FALSE)</f>
        <v>0</v>
      </c>
      <c r="AX1076">
        <f t="shared" si="550"/>
        <v>1</v>
      </c>
      <c r="AY1076">
        <f>VLOOKUP($A1076, P!$A$2:$AK$1048576, MATCH('HOF Meter (RP)'!AY$1, P!$A$1:$AK$1, 0), FALSE)</f>
        <v>-2.2160387861426899E-2</v>
      </c>
      <c r="AZ1076">
        <f t="shared" si="551"/>
        <v>854</v>
      </c>
      <c r="BA1076">
        <f>VLOOKUP($A1076, P!$A$2:$AK$1048576, MATCH('HOF Meter (RP)'!BA$1, P!$A$1:$AK$1, 0), FALSE)</f>
        <v>75.215663537422301</v>
      </c>
      <c r="BB1076" s="9">
        <f t="shared" si="552"/>
        <v>1558</v>
      </c>
      <c r="BC1076">
        <f>VLOOKUP($A1076, P!$A$2:$AK$1048576, MATCH('HOF Meter (RP)'!BC$1, P!$A$1:$AK$1, 0), FALSE)</f>
        <v>97.704131944962299</v>
      </c>
      <c r="BD1076" s="9">
        <f t="shared" si="553"/>
        <v>617</v>
      </c>
      <c r="BE1076">
        <f>VLOOKUP($A1076, P!$A$2:$AK$1048576, MATCH('HOF Meter (RP)'!BE$1, P!$A$1:$AK$1, 0), FALSE)</f>
        <v>77.034298090478998</v>
      </c>
      <c r="BF1076">
        <f t="shared" si="554"/>
        <v>1400</v>
      </c>
      <c r="BG1076">
        <f>VLOOKUP($A1076, P!$A$2:$AK$1048576, MATCH('HOF Meter (RP)'!BG$1, P!$A$1:$AK$1, 0), FALSE)</f>
        <v>104.775993855908</v>
      </c>
      <c r="BH1076" s="9">
        <f t="shared" si="555"/>
        <v>1340</v>
      </c>
      <c r="BI1076">
        <f>VLOOKUP($A1076, P!$A$2:$AK$1048576, MATCH('HOF Meter (RP)'!BI$1, P!$A$1:$AK$1, 0), FALSE)</f>
        <v>101.767427616736</v>
      </c>
      <c r="BJ1076" s="9">
        <f t="shared" si="556"/>
        <v>875</v>
      </c>
      <c r="BK1076">
        <f>VLOOKUP($A1076, P!$A$2:$AK$1048576, MATCH('HOF Meter (RP)'!BK$1, P!$A$1:$AK$1, 0), FALSE)</f>
        <v>0</v>
      </c>
      <c r="BL1076">
        <f t="shared" si="557"/>
        <v>718</v>
      </c>
      <c r="BM1076" t="str">
        <f>VLOOKUP($A1076, P!$A$2:$AK$1048576, MATCH('HOF Meter (RP)'!BM$1, P!$A$1:$AK$1, 0), FALSE)</f>
        <v>Jackie Collum</v>
      </c>
      <c r="BN1076">
        <f>VLOOKUP($A1076, P!$A$2:$AK$1048576, MATCH('HOF Meter (RP)'!BN$1, P!$A$1:$AK$1, 0), FALSE)</f>
        <v>1002469</v>
      </c>
      <c r="BO1076">
        <f>VLOOKUP($A1076, P!$A$2:$AK$1048576, MATCH('HOF Meter (RP)'!BO$1, P!$A$1:$AK$1, 0), FALSE)</f>
        <v>112523</v>
      </c>
      <c r="BP1076" s="10">
        <f t="shared" si="558"/>
        <v>855.93479755240537</v>
      </c>
      <c r="BQ1076" s="10">
        <f t="shared" si="561"/>
        <v>-690.49433334336754</v>
      </c>
      <c r="BR1076" s="8">
        <f t="shared" si="559"/>
        <v>1075</v>
      </c>
      <c r="BS1076" s="7">
        <f t="shared" si="560"/>
        <v>10</v>
      </c>
    </row>
    <row r="1077" spans="1:71" x14ac:dyDescent="0.45">
      <c r="A1077">
        <v>1013756</v>
      </c>
      <c r="B1077" t="str">
        <f>VLOOKUP(A1077, P!$A$2:$AK$1048576, MATCH('HOF Meter (RP)'!B$1, P!$A$1:$AK$1, 0), FALSE)</f>
        <v>Johnny Welch</v>
      </c>
      <c r="C1077" t="str">
        <f>VLOOKUP($A1077, P!$A$2:$AK$1048576, MATCH('HOF Meter (RP)'!C$1, P!$A$1:$AK$1, 0), FALSE)</f>
        <v>RP</v>
      </c>
      <c r="D1077" t="str">
        <f>VLOOKUP($A1077, P!$A$2:$AK$1048576, MATCH('HOF Meter (RP)'!D$1, P!$A$1:$AK$1, 0), FALSE)</f>
        <v>RP</v>
      </c>
      <c r="E1077">
        <f>VLOOKUP($A1077, P!$A$2:$AK$1048576, MATCH('HOF Meter (RP)'!E$1, P!$A$1:$AK$1, 0), FALSE)</f>
        <v>0</v>
      </c>
      <c r="F1077">
        <f>VLOOKUP($A1077, P!$A$2:$AK$1048576, MATCH('HOF Meter (RP)'!F$1, P!$A$1:$AK$1, 0), FALSE)</f>
        <v>0</v>
      </c>
      <c r="G1077">
        <f t="shared" si="529"/>
        <v>0</v>
      </c>
      <c r="H1077">
        <f>VLOOKUP($A1077, P!$A$2:$AK$1048576, MATCH('HOF Meter (RP)'!H$1, P!$A$1:$AK$1, 0), FALSE)</f>
        <v>0</v>
      </c>
      <c r="I1077">
        <f>VLOOKUP($A1077, P!$A$2:$AK$1048576, MATCH('HOF Meter (RP)'!I$1, P!$A$1:$AK$1, 0), FALSE)</f>
        <v>35</v>
      </c>
      <c r="J1077">
        <f t="shared" si="530"/>
        <v>708</v>
      </c>
      <c r="K1077">
        <f>VLOOKUP($A1077, P!$A$2:$AK$1048576, MATCH('HOF Meter (RP)'!K$1, P!$A$1:$AK$1, 0), FALSE)</f>
        <v>41</v>
      </c>
      <c r="L1077">
        <f t="shared" si="531"/>
        <v>634</v>
      </c>
      <c r="M1077">
        <f>VLOOKUP($A1077, P!$A$2:$AK$1048576, MATCH('HOF Meter (RP)'!M$1, P!$A$1:$AK$1, 0), FALSE)</f>
        <v>0.46052631578947367</v>
      </c>
      <c r="N1077" s="9">
        <f t="shared" si="532"/>
        <v>1034</v>
      </c>
      <c r="O1077">
        <f>VLOOKUP($A1077, P!$A$2:$AK$1048576, MATCH('HOF Meter (RP)'!O$1, P!$A$1:$AK$1, 0), FALSE)</f>
        <v>4.6642676460630801</v>
      </c>
      <c r="P1077">
        <f t="shared" si="533"/>
        <v>1449</v>
      </c>
      <c r="Q1077">
        <f>VLOOKUP($A1077, P!$A$2:$AK$1048576, MATCH('HOF Meter (RP)'!Q$1, P!$A$1:$AK$1, 0), FALSE)</f>
        <v>172</v>
      </c>
      <c r="R1077">
        <f t="shared" si="534"/>
        <v>1275</v>
      </c>
      <c r="S1077">
        <f>VLOOKUP($A1077, P!$A$2:$AK$1048576, MATCH('HOF Meter (RP)'!S$1, P!$A$1:$AK$1, 0), FALSE)</f>
        <v>63</v>
      </c>
      <c r="T1077">
        <f t="shared" si="535"/>
        <v>561</v>
      </c>
      <c r="U1077">
        <f>VLOOKUP($A1077, P!$A$2:$AK$1048576, MATCH('HOF Meter (RP)'!U$1, P!$A$1:$AK$1, 0), FALSE)</f>
        <v>6</v>
      </c>
      <c r="V1077" s="9">
        <f t="shared" si="536"/>
        <v>1090</v>
      </c>
      <c r="W1077">
        <f>VLOOKUP($A1077, P!$A$2:$AK$1048576, MATCH('HOF Meter (RP)'!W$1, P!$A$1:$AK$1, 0), FALSE)</f>
        <v>648.1</v>
      </c>
      <c r="X1077">
        <f t="shared" si="537"/>
        <v>742</v>
      </c>
      <c r="Y1077">
        <f>VLOOKUP($A1077, P!$A$2:$AK$1048576, MATCH('HOF Meter (RP)'!Y$1, P!$A$1:$AK$1, 0), FALSE)</f>
        <v>3.5676094792803901</v>
      </c>
      <c r="Z1077">
        <f t="shared" si="538"/>
        <v>1428</v>
      </c>
      <c r="AA1077">
        <f>VLOOKUP($A1077, P!$A$2:$AK$1048576, MATCH('HOF Meter (RP)'!AA$1, P!$A$1:$AK$1, 0), FALSE)</f>
        <v>3.6370182240134699</v>
      </c>
      <c r="AB1077">
        <f t="shared" si="539"/>
        <v>993</v>
      </c>
      <c r="AC1077">
        <f>VLOOKUP($A1077, P!$A$2:$AK$1048576, MATCH('HOF Meter (RP)'!AC$1, P!$A$1:$AK$1, 0), FALSE)</f>
        <v>0.98091603000000005</v>
      </c>
      <c r="AD1077">
        <f t="shared" si="540"/>
        <v>1463</v>
      </c>
      <c r="AE1077">
        <f>VLOOKUP($A1077, P!$A$2:$AK$1048576, MATCH('HOF Meter (RP)'!AE$1, P!$A$1:$AK$1, 0), FALSE)</f>
        <v>0.27978682908260299</v>
      </c>
      <c r="AF1077">
        <f t="shared" si="541"/>
        <v>1549</v>
      </c>
      <c r="AG1077">
        <f>VLOOKUP($A1077, P!$A$2:$AK$1048576, MATCH('HOF Meter (RP)'!AG$1, P!$A$1:$AK$1, 0), FALSE)</f>
        <v>1.5377892999751599</v>
      </c>
      <c r="AH1077">
        <f t="shared" si="542"/>
        <v>1547</v>
      </c>
      <c r="AI1077">
        <f>VLOOKUP($A1077, P!$A$2:$AK$1048576, MATCH('HOF Meter (RP)'!AI$1, P!$A$1:$AK$1, 0), FALSE)</f>
        <v>4.3373141484208499</v>
      </c>
      <c r="AJ1077">
        <f t="shared" si="543"/>
        <v>1258</v>
      </c>
      <c r="AK1077">
        <f>VLOOKUP($A1077, P!$A$2:$AK$1048576, MATCH('HOF Meter (RP)'!AK$1, P!$A$1:$AK$1, 0), FALSE)</f>
        <v>6.7909503402188403</v>
      </c>
      <c r="AL1077" s="9">
        <f t="shared" si="544"/>
        <v>519</v>
      </c>
      <c r="AM1077">
        <f>VLOOKUP($A1077, P!$A$2:$AK$1048576, MATCH('HOF Meter (RP)'!AM$1, P!$A$1:$AK$1, 0), FALSE)</f>
        <v>2.0956489246162135</v>
      </c>
      <c r="AN1077">
        <f t="shared" si="545"/>
        <v>385</v>
      </c>
      <c r="AO1077">
        <f>VLOOKUP($A1077, P!$A$2:$AK$1048576, MATCH('HOF Meter (RP)'!AO$1, P!$A$1:$AK$1, 0), FALSE)</f>
        <v>0</v>
      </c>
      <c r="AP1077">
        <f t="shared" si="546"/>
        <v>533</v>
      </c>
      <c r="AQ1077">
        <f>VLOOKUP($A1077, P!$A$2:$AK$1048576, MATCH('HOF Meter (RP)'!AQ$1, P!$A$1:$AK$1, 0), FALSE)</f>
        <v>0</v>
      </c>
      <c r="AR1077">
        <f t="shared" si="547"/>
        <v>467</v>
      </c>
      <c r="AS1077">
        <f>VLOOKUP($A1077, P!$A$2:$AK$1048576, MATCH('HOF Meter (RP)'!AS$1, P!$A$1:$AK$1, 0), FALSE)</f>
        <v>103.831288747825</v>
      </c>
      <c r="AT1077" s="9">
        <f t="shared" si="548"/>
        <v>1044</v>
      </c>
      <c r="AU1077">
        <f>VLOOKUP($A1077, P!$A$2:$AK$1048576, MATCH('HOF Meter (RP)'!AU$1, P!$A$1:$AK$1, 0), FALSE)</f>
        <v>96.5389199851965</v>
      </c>
      <c r="AV1077">
        <f t="shared" si="549"/>
        <v>575</v>
      </c>
      <c r="AW1077">
        <f>VLOOKUP($A1077, P!$A$2:$AK$1048576, MATCH('HOF Meter (RP)'!AW$1, P!$A$1:$AK$1, 0), FALSE)</f>
        <v>0</v>
      </c>
      <c r="AX1077">
        <f t="shared" si="550"/>
        <v>1</v>
      </c>
      <c r="AY1077">
        <f>VLOOKUP($A1077, P!$A$2:$AK$1048576, MATCH('HOF Meter (RP)'!AY$1, P!$A$1:$AK$1, 0), FALSE)</f>
        <v>0.32695349764223303</v>
      </c>
      <c r="AZ1077">
        <f t="shared" si="551"/>
        <v>1447</v>
      </c>
      <c r="BA1077">
        <f>VLOOKUP($A1077, P!$A$2:$AK$1048576, MATCH('HOF Meter (RP)'!BA$1, P!$A$1:$AK$1, 0), FALSE)</f>
        <v>106.76188668245</v>
      </c>
      <c r="BB1077" s="9">
        <f t="shared" si="552"/>
        <v>639</v>
      </c>
      <c r="BC1077">
        <f>VLOOKUP($A1077, P!$A$2:$AK$1048576, MATCH('HOF Meter (RP)'!BC$1, P!$A$1:$AK$1, 0), FALSE)</f>
        <v>100.204569569718</v>
      </c>
      <c r="BD1077" s="9">
        <f t="shared" si="553"/>
        <v>686</v>
      </c>
      <c r="BE1077">
        <f>VLOOKUP($A1077, P!$A$2:$AK$1048576, MATCH('HOF Meter (RP)'!BE$1, P!$A$1:$AK$1, 0), FALSE)</f>
        <v>106.94852788643099</v>
      </c>
      <c r="BF1077">
        <f t="shared" si="554"/>
        <v>490</v>
      </c>
      <c r="BG1077">
        <f>VLOOKUP($A1077, P!$A$2:$AK$1048576, MATCH('HOF Meter (RP)'!BG$1, P!$A$1:$AK$1, 0), FALSE)</f>
        <v>102.508148132174</v>
      </c>
      <c r="BH1077" s="9">
        <f t="shared" si="555"/>
        <v>1119</v>
      </c>
      <c r="BI1077">
        <f>VLOOKUP($A1077, P!$A$2:$AK$1048576, MATCH('HOF Meter (RP)'!BI$1, P!$A$1:$AK$1, 0), FALSE)</f>
        <v>102.68840221570299</v>
      </c>
      <c r="BJ1077" s="9">
        <f t="shared" si="556"/>
        <v>972</v>
      </c>
      <c r="BK1077">
        <f>VLOOKUP($A1077, P!$A$2:$AK$1048576, MATCH('HOF Meter (RP)'!BK$1, P!$A$1:$AK$1, 0), FALSE)</f>
        <v>0</v>
      </c>
      <c r="BL1077">
        <f t="shared" si="557"/>
        <v>718</v>
      </c>
      <c r="BM1077" t="str">
        <f>VLOOKUP($A1077, P!$A$2:$AK$1048576, MATCH('HOF Meter (RP)'!BM$1, P!$A$1:$AK$1, 0), FALSE)</f>
        <v>Johnny Welch</v>
      </c>
      <c r="BN1077">
        <f>VLOOKUP($A1077, P!$A$2:$AK$1048576, MATCH('HOF Meter (RP)'!BN$1, P!$A$1:$AK$1, 0), FALSE)</f>
        <v>1013756</v>
      </c>
      <c r="BO1077">
        <f>VLOOKUP($A1077, P!$A$2:$AK$1048576, MATCH('HOF Meter (RP)'!BO$1, P!$A$1:$AK$1, 0), FALSE)</f>
        <v>124061</v>
      </c>
      <c r="BP1077" s="10">
        <f t="shared" si="558"/>
        <v>857.07144763942313</v>
      </c>
      <c r="BQ1077" s="10">
        <f t="shared" si="561"/>
        <v>-691.6309834303853</v>
      </c>
      <c r="BR1077" s="8">
        <f t="shared" si="559"/>
        <v>1076</v>
      </c>
      <c r="BS1077" s="7">
        <f t="shared" si="560"/>
        <v>10</v>
      </c>
    </row>
    <row r="1078" spans="1:71" x14ac:dyDescent="0.45">
      <c r="A1078">
        <v>8600</v>
      </c>
      <c r="B1078" t="str">
        <f>VLOOKUP(A1078, P!$A$2:$AK$1048576, MATCH('HOF Meter (RP)'!B$1, P!$A$1:$AK$1, 0), FALSE)</f>
        <v>Dustin McGowan</v>
      </c>
      <c r="C1078" t="str">
        <f>VLOOKUP($A1078, P!$A$2:$AK$1048576, MATCH('HOF Meter (RP)'!C$1, P!$A$1:$AK$1, 0), FALSE)</f>
        <v>RP</v>
      </c>
      <c r="D1078" t="str">
        <f>VLOOKUP($A1078, P!$A$2:$AK$1048576, MATCH('HOF Meter (RP)'!D$1, P!$A$1:$AK$1, 0), FALSE)</f>
        <v>RP</v>
      </c>
      <c r="E1078">
        <f>VLOOKUP($A1078, P!$A$2:$AK$1048576, MATCH('HOF Meter (RP)'!E$1, P!$A$1:$AK$1, 0), FALSE)</f>
        <v>0</v>
      </c>
      <c r="F1078">
        <f>VLOOKUP($A1078, P!$A$2:$AK$1048576, MATCH('HOF Meter (RP)'!F$1, P!$A$1:$AK$1, 0), FALSE)</f>
        <v>0</v>
      </c>
      <c r="G1078">
        <f t="shared" si="529"/>
        <v>0</v>
      </c>
      <c r="H1078">
        <f>VLOOKUP($A1078, P!$A$2:$AK$1048576, MATCH('HOF Meter (RP)'!H$1, P!$A$1:$AK$1, 0), FALSE)</f>
        <v>0</v>
      </c>
      <c r="I1078">
        <f>VLOOKUP($A1078, P!$A$2:$AK$1048576, MATCH('HOF Meter (RP)'!I$1, P!$A$1:$AK$1, 0), FALSE)</f>
        <v>35</v>
      </c>
      <c r="J1078">
        <f t="shared" si="530"/>
        <v>708</v>
      </c>
      <c r="K1078">
        <f>VLOOKUP($A1078, P!$A$2:$AK$1048576, MATCH('HOF Meter (RP)'!K$1, P!$A$1:$AK$1, 0), FALSE)</f>
        <v>34</v>
      </c>
      <c r="L1078">
        <f t="shared" si="531"/>
        <v>838</v>
      </c>
      <c r="M1078">
        <f>VLOOKUP($A1078, P!$A$2:$AK$1048576, MATCH('HOF Meter (RP)'!M$1, P!$A$1:$AK$1, 0), FALSE)</f>
        <v>0.50724637681159424</v>
      </c>
      <c r="N1078" s="9">
        <f t="shared" si="532"/>
        <v>637</v>
      </c>
      <c r="O1078">
        <f>VLOOKUP($A1078, P!$A$2:$AK$1048576, MATCH('HOF Meter (RP)'!O$1, P!$A$1:$AK$1, 0), FALSE)</f>
        <v>4.49769400222592</v>
      </c>
      <c r="P1078">
        <f t="shared" si="533"/>
        <v>1343</v>
      </c>
      <c r="Q1078">
        <f>VLOOKUP($A1078, P!$A$2:$AK$1048576, MATCH('HOF Meter (RP)'!Q$1, P!$A$1:$AK$1, 0), FALSE)</f>
        <v>290</v>
      </c>
      <c r="R1078">
        <f t="shared" si="534"/>
        <v>851</v>
      </c>
      <c r="S1078">
        <f>VLOOKUP($A1078, P!$A$2:$AK$1048576, MATCH('HOF Meter (RP)'!S$1, P!$A$1:$AK$1, 0), FALSE)</f>
        <v>69</v>
      </c>
      <c r="T1078">
        <f t="shared" si="535"/>
        <v>501</v>
      </c>
      <c r="U1078">
        <f>VLOOKUP($A1078, P!$A$2:$AK$1048576, MATCH('HOF Meter (RP)'!U$1, P!$A$1:$AK$1, 0), FALSE)</f>
        <v>2</v>
      </c>
      <c r="V1078" s="9">
        <f t="shared" si="536"/>
        <v>1447</v>
      </c>
      <c r="W1078">
        <f>VLOOKUP($A1078, P!$A$2:$AK$1048576, MATCH('HOF Meter (RP)'!W$1, P!$A$1:$AK$1, 0), FALSE)</f>
        <v>650.1</v>
      </c>
      <c r="X1078">
        <f t="shared" si="537"/>
        <v>737</v>
      </c>
      <c r="Y1078">
        <f>VLOOKUP($A1078, P!$A$2:$AK$1048576, MATCH('HOF Meter (RP)'!Y$1, P!$A$1:$AK$1, 0), FALSE)</f>
        <v>7.4730915729292198</v>
      </c>
      <c r="Z1078">
        <f t="shared" si="538"/>
        <v>370</v>
      </c>
      <c r="AA1078">
        <f>VLOOKUP($A1078, P!$A$2:$AK$1048576, MATCH('HOF Meter (RP)'!AA$1, P!$A$1:$AK$1, 0), FALSE)</f>
        <v>3.8610973126801</v>
      </c>
      <c r="AB1078">
        <f t="shared" si="539"/>
        <v>1165</v>
      </c>
      <c r="AC1078">
        <f>VLOOKUP($A1078, P!$A$2:$AK$1048576, MATCH('HOF Meter (RP)'!AC$1, P!$A$1:$AK$1, 0), FALSE)</f>
        <v>1.9354838700000001</v>
      </c>
      <c r="AD1078">
        <f t="shared" si="540"/>
        <v>569</v>
      </c>
      <c r="AE1078">
        <f>VLOOKUP($A1078, P!$A$2:$AK$1048576, MATCH('HOF Meter (RP)'!AE$1, P!$A$1:$AK$1, 0), FALSE)</f>
        <v>0.246319140469558</v>
      </c>
      <c r="AF1078">
        <f t="shared" si="541"/>
        <v>557</v>
      </c>
      <c r="AG1078">
        <f>VLOOKUP($A1078, P!$A$2:$AK$1048576, MATCH('HOF Meter (RP)'!AG$1, P!$A$1:$AK$1, 0), FALSE)</f>
        <v>1.3808305005124299</v>
      </c>
      <c r="AH1078">
        <f t="shared" si="542"/>
        <v>855</v>
      </c>
      <c r="AI1078">
        <f>VLOOKUP($A1078, P!$A$2:$AK$1048576, MATCH('HOF Meter (RP)'!AI$1, P!$A$1:$AK$1, 0), FALSE)</f>
        <v>4.4562631388954301</v>
      </c>
      <c r="AJ1078">
        <f t="shared" si="543"/>
        <v>1370</v>
      </c>
      <c r="AK1078">
        <f>VLOOKUP($A1078, P!$A$2:$AK$1048576, MATCH('HOF Meter (RP)'!AK$1, P!$A$1:$AK$1, 0), FALSE)</f>
        <v>4.33452292159199</v>
      </c>
      <c r="AL1078" s="9">
        <f t="shared" si="544"/>
        <v>797</v>
      </c>
      <c r="AM1078">
        <f>VLOOKUP($A1078, P!$A$2:$AK$1048576, MATCH('HOF Meter (RP)'!AM$1, P!$A$1:$AK$1, 0), FALSE)</f>
        <v>1.3334942075348377</v>
      </c>
      <c r="AN1078">
        <f t="shared" si="545"/>
        <v>913</v>
      </c>
      <c r="AO1078">
        <f>VLOOKUP($A1078, P!$A$2:$AK$1048576, MATCH('HOF Meter (RP)'!AO$1, P!$A$1:$AK$1, 0), FALSE)</f>
        <v>-1.00312789448071</v>
      </c>
      <c r="AP1078">
        <f t="shared" si="546"/>
        <v>1294</v>
      </c>
      <c r="AQ1078">
        <f>VLOOKUP($A1078, P!$A$2:$AK$1048576, MATCH('HOF Meter (RP)'!AQ$1, P!$A$1:$AK$1, 0), FALSE)</f>
        <v>-0.80512334196863</v>
      </c>
      <c r="AR1078">
        <f t="shared" si="547"/>
        <v>1294</v>
      </c>
      <c r="AS1078">
        <f>VLOOKUP($A1078, P!$A$2:$AK$1048576, MATCH('HOF Meter (RP)'!AS$1, P!$A$1:$AK$1, 0), FALSE)</f>
        <v>105.801732988317</v>
      </c>
      <c r="AT1078" s="9">
        <f t="shared" si="548"/>
        <v>1141</v>
      </c>
      <c r="AU1078">
        <f>VLOOKUP($A1078, P!$A$2:$AK$1048576, MATCH('HOF Meter (RP)'!AU$1, P!$A$1:$AK$1, 0), FALSE)</f>
        <v>105.63142546523</v>
      </c>
      <c r="AV1078">
        <f t="shared" si="549"/>
        <v>1166</v>
      </c>
      <c r="AW1078">
        <f>VLOOKUP($A1078, P!$A$2:$AK$1048576, MATCH('HOF Meter (RP)'!AW$1, P!$A$1:$AK$1, 0), FALSE)</f>
        <v>4.2536304846421</v>
      </c>
      <c r="AX1078">
        <f t="shared" si="550"/>
        <v>1536</v>
      </c>
      <c r="AY1078">
        <f>VLOOKUP($A1078, P!$A$2:$AK$1048576, MATCH('HOF Meter (RP)'!AY$1, P!$A$1:$AK$1, 0), FALSE)</f>
        <v>4.1430863330486199E-2</v>
      </c>
      <c r="AZ1078">
        <f t="shared" si="551"/>
        <v>978</v>
      </c>
      <c r="BA1078">
        <f>VLOOKUP($A1078, P!$A$2:$AK$1048576, MATCH('HOF Meter (RP)'!BA$1, P!$A$1:$AK$1, 0), FALSE)</f>
        <v>104.66058930308</v>
      </c>
      <c r="BB1078" s="9">
        <f t="shared" si="552"/>
        <v>703</v>
      </c>
      <c r="BC1078">
        <f>VLOOKUP($A1078, P!$A$2:$AK$1048576, MATCH('HOF Meter (RP)'!BC$1, P!$A$1:$AK$1, 0), FALSE)</f>
        <v>121.489606591102</v>
      </c>
      <c r="BD1078" s="9">
        <f t="shared" si="553"/>
        <v>1279</v>
      </c>
      <c r="BE1078">
        <f>VLOOKUP($A1078, P!$A$2:$AK$1048576, MATCH('HOF Meter (RP)'!BE$1, P!$A$1:$AK$1, 0), FALSE)</f>
        <v>87.0481751989158</v>
      </c>
      <c r="BF1078">
        <f t="shared" si="554"/>
        <v>1091</v>
      </c>
      <c r="BG1078">
        <f>VLOOKUP($A1078, P!$A$2:$AK$1048576, MATCH('HOF Meter (RP)'!BG$1, P!$A$1:$AK$1, 0), FALSE)</f>
        <v>95.591818263454797</v>
      </c>
      <c r="BH1078" s="9">
        <f t="shared" si="555"/>
        <v>467</v>
      </c>
      <c r="BI1078">
        <f>VLOOKUP($A1078, P!$A$2:$AK$1048576, MATCH('HOF Meter (RP)'!BI$1, P!$A$1:$AK$1, 0), FALSE)</f>
        <v>101.560506908479</v>
      </c>
      <c r="BJ1078" s="9">
        <f t="shared" si="556"/>
        <v>849</v>
      </c>
      <c r="BK1078">
        <f>VLOOKUP($A1078, P!$A$2:$AK$1048576, MATCH('HOF Meter (RP)'!BK$1, P!$A$1:$AK$1, 0), FALSE)</f>
        <v>30</v>
      </c>
      <c r="BL1078">
        <f t="shared" si="557"/>
        <v>200</v>
      </c>
      <c r="BM1078" t="str">
        <f>VLOOKUP($A1078, P!$A$2:$AK$1048576, MATCH('HOF Meter (RP)'!BM$1, P!$A$1:$AK$1, 0), FALSE)</f>
        <v>Dustin McGowan</v>
      </c>
      <c r="BN1078">
        <f>VLOOKUP($A1078, P!$A$2:$AK$1048576, MATCH('HOF Meter (RP)'!BN$1, P!$A$1:$AK$1, 0), FALSE)</f>
        <v>8600</v>
      </c>
      <c r="BO1078">
        <f>VLOOKUP($A1078, P!$A$2:$AK$1048576, MATCH('HOF Meter (RP)'!BO$1, P!$A$1:$AK$1, 0), FALSE)</f>
        <v>430661</v>
      </c>
      <c r="BP1078" s="10">
        <f t="shared" si="558"/>
        <v>859.85514888148373</v>
      </c>
      <c r="BQ1078" s="10">
        <f t="shared" si="561"/>
        <v>-694.4146846724459</v>
      </c>
      <c r="BR1078" s="8">
        <f t="shared" si="559"/>
        <v>1077</v>
      </c>
      <c r="BS1078" s="7">
        <f t="shared" si="560"/>
        <v>10</v>
      </c>
    </row>
    <row r="1079" spans="1:71" x14ac:dyDescent="0.45">
      <c r="A1079">
        <v>1002461</v>
      </c>
      <c r="B1079" t="str">
        <f>VLOOKUP(A1079, P!$A$2:$AK$1048576, MATCH('HOF Meter (RP)'!B$1, P!$A$1:$AK$1, 0), FALSE)</f>
        <v>Phil Collins</v>
      </c>
      <c r="C1079" t="str">
        <f>VLOOKUP($A1079, P!$A$2:$AK$1048576, MATCH('HOF Meter (RP)'!C$1, P!$A$1:$AK$1, 0), FALSE)</f>
        <v>RP</v>
      </c>
      <c r="D1079" t="str">
        <f>VLOOKUP($A1079, P!$A$2:$AK$1048576, MATCH('HOF Meter (RP)'!D$1, P!$A$1:$AK$1, 0), FALSE)</f>
        <v>SP</v>
      </c>
      <c r="E1079">
        <f>VLOOKUP($A1079, P!$A$2:$AK$1048576, MATCH('HOF Meter (RP)'!E$1, P!$A$1:$AK$1, 0), FALSE)</f>
        <v>0</v>
      </c>
      <c r="F1079">
        <f>VLOOKUP($A1079, P!$A$2:$AK$1048576, MATCH('HOF Meter (RP)'!F$1, P!$A$1:$AK$1, 0), FALSE)</f>
        <v>0</v>
      </c>
      <c r="G1079">
        <f t="shared" si="529"/>
        <v>0</v>
      </c>
      <c r="H1079">
        <f>VLOOKUP($A1079, P!$A$2:$AK$1048576, MATCH('HOF Meter (RP)'!H$1, P!$A$1:$AK$1, 0), FALSE)</f>
        <v>0</v>
      </c>
      <c r="I1079">
        <f>VLOOKUP($A1079, P!$A$2:$AK$1048576, MATCH('HOF Meter (RP)'!I$1, P!$A$1:$AK$1, 0), FALSE)</f>
        <v>80</v>
      </c>
      <c r="J1079">
        <f t="shared" si="530"/>
        <v>143</v>
      </c>
      <c r="K1079">
        <f>VLOOKUP($A1079, P!$A$2:$AK$1048576, MATCH('HOF Meter (RP)'!K$1, P!$A$1:$AK$1, 0), FALSE)</f>
        <v>85</v>
      </c>
      <c r="L1079">
        <f t="shared" si="531"/>
        <v>140</v>
      </c>
      <c r="M1079">
        <f>VLOOKUP($A1079, P!$A$2:$AK$1048576, MATCH('HOF Meter (RP)'!M$1, P!$A$1:$AK$1, 0), FALSE)</f>
        <v>0.48484848484848486</v>
      </c>
      <c r="N1079" s="9">
        <f t="shared" si="532"/>
        <v>824</v>
      </c>
      <c r="O1079">
        <f>VLOOKUP($A1079, P!$A$2:$AK$1048576, MATCH('HOF Meter (RP)'!O$1, P!$A$1:$AK$1, 0), FALSE)</f>
        <v>4.6619684179783398</v>
      </c>
      <c r="P1079">
        <f t="shared" si="533"/>
        <v>1447</v>
      </c>
      <c r="Q1079">
        <f>VLOOKUP($A1079, P!$A$2:$AK$1048576, MATCH('HOF Meter (RP)'!Q$1, P!$A$1:$AK$1, 0), FALSE)</f>
        <v>292</v>
      </c>
      <c r="R1079">
        <f t="shared" si="534"/>
        <v>843</v>
      </c>
      <c r="S1079">
        <f>VLOOKUP($A1079, P!$A$2:$AK$1048576, MATCH('HOF Meter (RP)'!S$1, P!$A$1:$AK$1, 0), FALSE)</f>
        <v>141</v>
      </c>
      <c r="T1079">
        <f t="shared" si="535"/>
        <v>160</v>
      </c>
      <c r="U1079">
        <f>VLOOKUP($A1079, P!$A$2:$AK$1048576, MATCH('HOF Meter (RP)'!U$1, P!$A$1:$AK$1, 0), FALSE)</f>
        <v>24</v>
      </c>
      <c r="V1079" s="9">
        <f t="shared" si="536"/>
        <v>553</v>
      </c>
      <c r="W1079">
        <f>VLOOKUP($A1079, P!$A$2:$AK$1048576, MATCH('HOF Meter (RP)'!W$1, P!$A$1:$AK$1, 0), FALSE)</f>
        <v>1324.1</v>
      </c>
      <c r="X1079">
        <f t="shared" si="537"/>
        <v>166</v>
      </c>
      <c r="Y1079">
        <f>VLOOKUP($A1079, P!$A$2:$AK$1048576, MATCH('HOF Meter (RP)'!Y$1, P!$A$1:$AK$1, 0), FALSE)</f>
        <v>2.87465399534232</v>
      </c>
      <c r="Z1079">
        <f t="shared" si="538"/>
        <v>1587</v>
      </c>
      <c r="AA1079">
        <f>VLOOKUP($A1079, P!$A$2:$AK$1048576, MATCH('HOF Meter (RP)'!AA$1, P!$A$1:$AK$1, 0), FALSE)</f>
        <v>3.3775485477189999</v>
      </c>
      <c r="AB1079">
        <f t="shared" si="539"/>
        <v>757</v>
      </c>
      <c r="AC1079">
        <f>VLOOKUP($A1079, P!$A$2:$AK$1048576, MATCH('HOF Meter (RP)'!AC$1, P!$A$1:$AK$1, 0), FALSE)</f>
        <v>0.85110664000000003</v>
      </c>
      <c r="AD1079">
        <f t="shared" si="540"/>
        <v>1564</v>
      </c>
      <c r="AE1079">
        <f>VLOOKUP($A1079, P!$A$2:$AK$1048576, MATCH('HOF Meter (RP)'!AE$1, P!$A$1:$AK$1, 0), FALSE)</f>
        <v>0.28537037037037</v>
      </c>
      <c r="AF1079">
        <f t="shared" si="541"/>
        <v>1620</v>
      </c>
      <c r="AG1079">
        <f>VLOOKUP($A1079, P!$A$2:$AK$1048576, MATCH('HOF Meter (RP)'!AG$1, P!$A$1:$AK$1, 0), FALSE)</f>
        <v>1.53888753414963</v>
      </c>
      <c r="AH1079">
        <f t="shared" si="542"/>
        <v>1552</v>
      </c>
      <c r="AI1079">
        <f>VLOOKUP($A1079, P!$A$2:$AK$1048576, MATCH('HOF Meter (RP)'!AI$1, P!$A$1:$AK$1, 0), FALSE)</f>
        <v>4.9751973384002603</v>
      </c>
      <c r="AJ1079">
        <f t="shared" si="543"/>
        <v>1651</v>
      </c>
      <c r="AK1079">
        <f>VLOOKUP($A1079, P!$A$2:$AK$1048576, MATCH('HOF Meter (RP)'!AK$1, P!$A$1:$AK$1, 0), FALSE)</f>
        <v>10.210483923554399</v>
      </c>
      <c r="AL1079" s="9">
        <f t="shared" si="544"/>
        <v>302</v>
      </c>
      <c r="AM1079">
        <f>VLOOKUP($A1079, P!$A$2:$AK$1048576, MATCH('HOF Meter (RP)'!AM$1, P!$A$1:$AK$1, 0), FALSE)</f>
        <v>1.5422526884003323</v>
      </c>
      <c r="AN1079">
        <f t="shared" si="545"/>
        <v>744</v>
      </c>
      <c r="AO1079">
        <f>VLOOKUP($A1079, P!$A$2:$AK$1048576, MATCH('HOF Meter (RP)'!AO$1, P!$A$1:$AK$1, 0), FALSE)</f>
        <v>0</v>
      </c>
      <c r="AP1079">
        <f t="shared" si="546"/>
        <v>533</v>
      </c>
      <c r="AQ1079">
        <f>VLOOKUP($A1079, P!$A$2:$AK$1048576, MATCH('HOF Meter (RP)'!AQ$1, P!$A$1:$AK$1, 0), FALSE)</f>
        <v>0</v>
      </c>
      <c r="AR1079">
        <f t="shared" si="547"/>
        <v>467</v>
      </c>
      <c r="AS1079">
        <f>VLOOKUP($A1079, P!$A$2:$AK$1048576, MATCH('HOF Meter (RP)'!AS$1, P!$A$1:$AK$1, 0), FALSE)</f>
        <v>101.890664649134</v>
      </c>
      <c r="AT1079" s="9">
        <f t="shared" si="548"/>
        <v>951</v>
      </c>
      <c r="AU1079">
        <f>VLOOKUP($A1079, P!$A$2:$AK$1048576, MATCH('HOF Meter (RP)'!AU$1, P!$A$1:$AK$1, 0), FALSE)</f>
        <v>106.40375354267501</v>
      </c>
      <c r="AV1079">
        <f t="shared" si="549"/>
        <v>1227</v>
      </c>
      <c r="AW1079">
        <f>VLOOKUP($A1079, P!$A$2:$AK$1048576, MATCH('HOF Meter (RP)'!AW$1, P!$A$1:$AK$1, 0), FALSE)</f>
        <v>0</v>
      </c>
      <c r="AX1079">
        <f t="shared" si="550"/>
        <v>1</v>
      </c>
      <c r="AY1079">
        <f>VLOOKUP($A1079, P!$A$2:$AK$1048576, MATCH('HOF Meter (RP)'!AY$1, P!$A$1:$AK$1, 0), FALSE)</f>
        <v>-0.31322892042192302</v>
      </c>
      <c r="AZ1079">
        <f t="shared" si="551"/>
        <v>365</v>
      </c>
      <c r="BA1079">
        <f>VLOOKUP($A1079, P!$A$2:$AK$1048576, MATCH('HOF Meter (RP)'!BA$1, P!$A$1:$AK$1, 0), FALSE)</f>
        <v>91.8095206949735</v>
      </c>
      <c r="BB1079" s="9">
        <f t="shared" si="552"/>
        <v>1109</v>
      </c>
      <c r="BC1079">
        <f>VLOOKUP($A1079, P!$A$2:$AK$1048576, MATCH('HOF Meter (RP)'!BC$1, P!$A$1:$AK$1, 0), FALSE)</f>
        <v>120.57603827971499</v>
      </c>
      <c r="BD1079" s="9">
        <f t="shared" si="553"/>
        <v>1258</v>
      </c>
      <c r="BE1079">
        <f>VLOOKUP($A1079, P!$A$2:$AK$1048576, MATCH('HOF Meter (RP)'!BE$1, P!$A$1:$AK$1, 0), FALSE)</f>
        <v>76.9554555917491</v>
      </c>
      <c r="BF1079">
        <f t="shared" si="554"/>
        <v>1402</v>
      </c>
      <c r="BG1079">
        <f>VLOOKUP($A1079, P!$A$2:$AK$1048576, MATCH('HOF Meter (RP)'!BG$1, P!$A$1:$AK$1, 0), FALSE)</f>
        <v>103.19868544352001</v>
      </c>
      <c r="BH1079" s="9">
        <f t="shared" si="555"/>
        <v>1192</v>
      </c>
      <c r="BI1079">
        <f>VLOOKUP($A1079, P!$A$2:$AK$1048576, MATCH('HOF Meter (RP)'!BI$1, P!$A$1:$AK$1, 0), FALSE)</f>
        <v>108.074300058679</v>
      </c>
      <c r="BJ1079" s="9">
        <f t="shared" si="556"/>
        <v>1375</v>
      </c>
      <c r="BK1079">
        <f>VLOOKUP($A1079, P!$A$2:$AK$1048576, MATCH('HOF Meter (RP)'!BK$1, P!$A$1:$AK$1, 0), FALSE)</f>
        <v>0</v>
      </c>
      <c r="BL1079">
        <f t="shared" si="557"/>
        <v>718</v>
      </c>
      <c r="BM1079" t="str">
        <f>VLOOKUP($A1079, P!$A$2:$AK$1048576, MATCH('HOF Meter (RP)'!BM$1, P!$A$1:$AK$1, 0), FALSE)</f>
        <v>Phil Collins</v>
      </c>
      <c r="BN1079">
        <f>VLOOKUP($A1079, P!$A$2:$AK$1048576, MATCH('HOF Meter (RP)'!BN$1, P!$A$1:$AK$1, 0), FALSE)</f>
        <v>1002461</v>
      </c>
      <c r="BO1079">
        <f>VLOOKUP($A1079, P!$A$2:$AK$1048576, MATCH('HOF Meter (RP)'!BO$1, P!$A$1:$AK$1, 0), FALSE)</f>
        <v>112517</v>
      </c>
      <c r="BP1079" s="10">
        <f t="shared" si="558"/>
        <v>860.01072638554069</v>
      </c>
      <c r="BQ1079" s="10">
        <f t="shared" si="561"/>
        <v>-694.57026217650287</v>
      </c>
      <c r="BR1079" s="8">
        <f t="shared" si="559"/>
        <v>1078</v>
      </c>
      <c r="BS1079" s="7">
        <f t="shared" si="560"/>
        <v>10</v>
      </c>
    </row>
    <row r="1080" spans="1:71" x14ac:dyDescent="0.45">
      <c r="A1080">
        <v>1013644</v>
      </c>
      <c r="B1080" t="str">
        <f>VLOOKUP(A1080, P!$A$2:$AK$1048576, MATCH('HOF Meter (RP)'!B$1, P!$A$1:$AK$1, 0), FALSE)</f>
        <v>Dan Warthen</v>
      </c>
      <c r="C1080" t="str">
        <f>VLOOKUP($A1080, P!$A$2:$AK$1048576, MATCH('HOF Meter (RP)'!C$1, P!$A$1:$AK$1, 0), FALSE)</f>
        <v>RP</v>
      </c>
      <c r="D1080" t="str">
        <f>VLOOKUP($A1080, P!$A$2:$AK$1048576, MATCH('HOF Meter (RP)'!D$1, P!$A$1:$AK$1, 0), FALSE)</f>
        <v>SP</v>
      </c>
      <c r="E1080">
        <f>VLOOKUP($A1080, P!$A$2:$AK$1048576, MATCH('HOF Meter (RP)'!E$1, P!$A$1:$AK$1, 0), FALSE)</f>
        <v>0</v>
      </c>
      <c r="F1080">
        <f>VLOOKUP($A1080, P!$A$2:$AK$1048576, MATCH('HOF Meter (RP)'!F$1, P!$A$1:$AK$1, 0), FALSE)</f>
        <v>0</v>
      </c>
      <c r="G1080">
        <f t="shared" si="529"/>
        <v>0</v>
      </c>
      <c r="H1080">
        <f>VLOOKUP($A1080, P!$A$2:$AK$1048576, MATCH('HOF Meter (RP)'!H$1, P!$A$1:$AK$1, 0), FALSE)</f>
        <v>0</v>
      </c>
      <c r="I1080">
        <f>VLOOKUP($A1080, P!$A$2:$AK$1048576, MATCH('HOF Meter (RP)'!I$1, P!$A$1:$AK$1, 0), FALSE)</f>
        <v>12</v>
      </c>
      <c r="J1080">
        <f t="shared" si="530"/>
        <v>1651</v>
      </c>
      <c r="K1080">
        <f>VLOOKUP($A1080, P!$A$2:$AK$1048576, MATCH('HOF Meter (RP)'!K$1, P!$A$1:$AK$1, 0), FALSE)</f>
        <v>21</v>
      </c>
      <c r="L1080">
        <f t="shared" si="531"/>
        <v>1390</v>
      </c>
      <c r="M1080">
        <f>VLOOKUP($A1080, P!$A$2:$AK$1048576, MATCH('HOF Meter (RP)'!M$1, P!$A$1:$AK$1, 0), FALSE)</f>
        <v>0.36363636363636365</v>
      </c>
      <c r="N1080" s="9">
        <f t="shared" si="532"/>
        <v>1594</v>
      </c>
      <c r="O1080">
        <f>VLOOKUP($A1080, P!$A$2:$AK$1048576, MATCH('HOF Meter (RP)'!O$1, P!$A$1:$AK$1, 0), FALSE)</f>
        <v>4.3094469234216302</v>
      </c>
      <c r="P1080">
        <f t="shared" si="533"/>
        <v>1209</v>
      </c>
      <c r="Q1080">
        <f>VLOOKUP($A1080, P!$A$2:$AK$1048576, MATCH('HOF Meter (RP)'!Q$1, P!$A$1:$AK$1, 0), FALSE)</f>
        <v>83</v>
      </c>
      <c r="R1080">
        <f t="shared" si="534"/>
        <v>1683</v>
      </c>
      <c r="S1080">
        <f>VLOOKUP($A1080, P!$A$2:$AK$1048576, MATCH('HOF Meter (RP)'!S$1, P!$A$1:$AK$1, 0), FALSE)</f>
        <v>41</v>
      </c>
      <c r="T1080">
        <f t="shared" si="535"/>
        <v>891</v>
      </c>
      <c r="U1080">
        <f>VLOOKUP($A1080, P!$A$2:$AK$1048576, MATCH('HOF Meter (RP)'!U$1, P!$A$1:$AK$1, 0), FALSE)</f>
        <v>3</v>
      </c>
      <c r="V1080" s="9">
        <f t="shared" si="536"/>
        <v>1337</v>
      </c>
      <c r="W1080">
        <f>VLOOKUP($A1080, P!$A$2:$AK$1048576, MATCH('HOF Meter (RP)'!W$1, P!$A$1:$AK$1, 0), FALSE)</f>
        <v>307</v>
      </c>
      <c r="X1080">
        <f t="shared" si="537"/>
        <v>1699</v>
      </c>
      <c r="Y1080">
        <f>VLOOKUP($A1080, P!$A$2:$AK$1048576, MATCH('HOF Meter (RP)'!Y$1, P!$A$1:$AK$1, 0), FALSE)</f>
        <v>6.5667762642615397</v>
      </c>
      <c r="Z1080">
        <f t="shared" si="538"/>
        <v>582</v>
      </c>
      <c r="AA1080">
        <f>VLOOKUP($A1080, P!$A$2:$AK$1048576, MATCH('HOF Meter (RP)'!AA$1, P!$A$1:$AK$1, 0), FALSE)</f>
        <v>5.8045611621597502</v>
      </c>
      <c r="AB1080">
        <f t="shared" si="539"/>
        <v>1716</v>
      </c>
      <c r="AC1080">
        <f>VLOOKUP($A1080, P!$A$2:$AK$1048576, MATCH('HOF Meter (RP)'!AC$1, P!$A$1:$AK$1, 0), FALSE)</f>
        <v>1.1313131299999999</v>
      </c>
      <c r="AD1080">
        <f t="shared" si="540"/>
        <v>1325</v>
      </c>
      <c r="AE1080">
        <f>VLOOKUP($A1080, P!$A$2:$AK$1048576, MATCH('HOF Meter (RP)'!AE$1, P!$A$1:$AK$1, 0), FALSE)</f>
        <v>0.22192982456140301</v>
      </c>
      <c r="AF1080">
        <f t="shared" si="541"/>
        <v>115</v>
      </c>
      <c r="AG1080">
        <f>VLOOKUP($A1080, P!$A$2:$AK$1048576, MATCH('HOF Meter (RP)'!AG$1, P!$A$1:$AK$1, 0), FALSE)</f>
        <v>1.46905560276882</v>
      </c>
      <c r="AH1080">
        <f t="shared" si="542"/>
        <v>1326</v>
      </c>
      <c r="AI1080">
        <f>VLOOKUP($A1080, P!$A$2:$AK$1048576, MATCH('HOF Meter (RP)'!AI$1, P!$A$1:$AK$1, 0), FALSE)</f>
        <v>4.2253185085613101</v>
      </c>
      <c r="AJ1080">
        <f t="shared" si="543"/>
        <v>1140</v>
      </c>
      <c r="AK1080">
        <f>VLOOKUP($A1080, P!$A$2:$AK$1048576, MATCH('HOF Meter (RP)'!AK$1, P!$A$1:$AK$1, 0), FALSE)</f>
        <v>0.876154557568952</v>
      </c>
      <c r="AL1080" s="9">
        <f t="shared" si="544"/>
        <v>1537</v>
      </c>
      <c r="AM1080">
        <f>VLOOKUP($A1080, P!$A$2:$AK$1048576, MATCH('HOF Meter (RP)'!AM$1, P!$A$1:$AK$1, 0), FALSE)</f>
        <v>0.57078472805794922</v>
      </c>
      <c r="AN1080">
        <f t="shared" si="545"/>
        <v>1444</v>
      </c>
      <c r="AO1080">
        <f>VLOOKUP($A1080, P!$A$2:$AK$1048576, MATCH('HOF Meter (RP)'!AO$1, P!$A$1:$AK$1, 0), FALSE)</f>
        <v>-2.1681037917733099</v>
      </c>
      <c r="AP1080">
        <f t="shared" si="546"/>
        <v>1416</v>
      </c>
      <c r="AQ1080">
        <f>VLOOKUP($A1080, P!$A$2:$AK$1048576, MATCH('HOF Meter (RP)'!AQ$1, P!$A$1:$AK$1, 0), FALSE)</f>
        <v>0.103187937656802</v>
      </c>
      <c r="AR1080">
        <f t="shared" si="547"/>
        <v>443</v>
      </c>
      <c r="AS1080">
        <f>VLOOKUP($A1080, P!$A$2:$AK$1048576, MATCH('HOF Meter (RP)'!AS$1, P!$A$1:$AK$1, 0), FALSE)</f>
        <v>115.659085378797</v>
      </c>
      <c r="AT1080" s="9">
        <f t="shared" si="548"/>
        <v>1499</v>
      </c>
      <c r="AU1080">
        <f>VLOOKUP($A1080, P!$A$2:$AK$1048576, MATCH('HOF Meter (RP)'!AU$1, P!$A$1:$AK$1, 0), FALSE)</f>
        <v>116.38107360673</v>
      </c>
      <c r="AV1080">
        <f t="shared" si="549"/>
        <v>1622</v>
      </c>
      <c r="AW1080">
        <f>VLOOKUP($A1080, P!$A$2:$AK$1048576, MATCH('HOF Meter (RP)'!AW$1, P!$A$1:$AK$1, 0), FALSE)</f>
        <v>0</v>
      </c>
      <c r="AX1080">
        <f t="shared" si="550"/>
        <v>1</v>
      </c>
      <c r="AY1080">
        <f>VLOOKUP($A1080, P!$A$2:$AK$1048576, MATCH('HOF Meter (RP)'!AY$1, P!$A$1:$AK$1, 0), FALSE)</f>
        <v>8.4128414860325407E-2</v>
      </c>
      <c r="AZ1080">
        <f t="shared" si="551"/>
        <v>1067</v>
      </c>
      <c r="BA1080">
        <f>VLOOKUP($A1080, P!$A$2:$AK$1048576, MATCH('HOF Meter (RP)'!BA$1, P!$A$1:$AK$1, 0), FALSE)</f>
        <v>129.79919857903201</v>
      </c>
      <c r="BB1080" s="9">
        <f t="shared" si="552"/>
        <v>175</v>
      </c>
      <c r="BC1080">
        <f>VLOOKUP($A1080, P!$A$2:$AK$1048576, MATCH('HOF Meter (RP)'!BC$1, P!$A$1:$AK$1, 0), FALSE)</f>
        <v>173.018879233072</v>
      </c>
      <c r="BD1080" s="9">
        <f t="shared" si="553"/>
        <v>1719</v>
      </c>
      <c r="BE1080">
        <f>VLOOKUP($A1080, P!$A$2:$AK$1048576, MATCH('HOF Meter (RP)'!BE$1, P!$A$1:$AK$1, 0), FALSE)</f>
        <v>75.252602847295805</v>
      </c>
      <c r="BF1080">
        <f t="shared" si="554"/>
        <v>1437</v>
      </c>
      <c r="BG1080">
        <f>VLOOKUP($A1080, P!$A$2:$AK$1048576, MATCH('HOF Meter (RP)'!BG$1, P!$A$1:$AK$1, 0), FALSE)</f>
        <v>88.384434651888796</v>
      </c>
      <c r="BH1080" s="9">
        <f t="shared" si="555"/>
        <v>140</v>
      </c>
      <c r="BI1080">
        <f>VLOOKUP($A1080, P!$A$2:$AK$1048576, MATCH('HOF Meter (RP)'!BI$1, P!$A$1:$AK$1, 0), FALSE)</f>
        <v>109.04108162366499</v>
      </c>
      <c r="BJ1080" s="9">
        <f t="shared" si="556"/>
        <v>1450</v>
      </c>
      <c r="BK1080">
        <f>VLOOKUP($A1080, P!$A$2:$AK$1048576, MATCH('HOF Meter (RP)'!BK$1, P!$A$1:$AK$1, 0), FALSE)</f>
        <v>19</v>
      </c>
      <c r="BL1080">
        <f t="shared" si="557"/>
        <v>331</v>
      </c>
      <c r="BM1080" t="str">
        <f>VLOOKUP($A1080, P!$A$2:$AK$1048576, MATCH('HOF Meter (RP)'!BM$1, P!$A$1:$AK$1, 0), FALSE)</f>
        <v>Dan Warthen</v>
      </c>
      <c r="BN1080">
        <f>VLOOKUP($A1080, P!$A$2:$AK$1048576, MATCH('HOF Meter (RP)'!BN$1, P!$A$1:$AK$1, 0), FALSE)</f>
        <v>1013644</v>
      </c>
      <c r="BO1080">
        <f>VLOOKUP($A1080, P!$A$2:$AK$1048576, MATCH('HOF Meter (RP)'!BO$1, P!$A$1:$AK$1, 0), FALSE)</f>
        <v>123951</v>
      </c>
      <c r="BP1080" s="10">
        <f t="shared" si="558"/>
        <v>860.22715614980916</v>
      </c>
      <c r="BQ1080" s="10">
        <f t="shared" si="561"/>
        <v>-694.78669194077133</v>
      </c>
      <c r="BR1080" s="8">
        <f t="shared" si="559"/>
        <v>1079</v>
      </c>
      <c r="BS1080" s="7">
        <f t="shared" si="560"/>
        <v>10</v>
      </c>
    </row>
    <row r="1081" spans="1:71" x14ac:dyDescent="0.45">
      <c r="A1081">
        <v>1012731</v>
      </c>
      <c r="B1081" t="str">
        <f>VLOOKUP(A1081, P!$A$2:$AK$1048576, MATCH('HOF Meter (RP)'!B$1, P!$A$1:$AK$1, 0), FALSE)</f>
        <v>George Susce</v>
      </c>
      <c r="C1081" t="str">
        <f>VLOOKUP($A1081, P!$A$2:$AK$1048576, MATCH('HOF Meter (RP)'!C$1, P!$A$1:$AK$1, 0), FALSE)</f>
        <v>RP</v>
      </c>
      <c r="D1081" t="str">
        <f>VLOOKUP($A1081, P!$A$2:$AK$1048576, MATCH('HOF Meter (RP)'!D$1, P!$A$1:$AK$1, 0), FALSE)</f>
        <v>RP</v>
      </c>
      <c r="E1081">
        <f>VLOOKUP($A1081, P!$A$2:$AK$1048576, MATCH('HOF Meter (RP)'!E$1, P!$A$1:$AK$1, 0), FALSE)</f>
        <v>0</v>
      </c>
      <c r="F1081">
        <f>VLOOKUP($A1081, P!$A$2:$AK$1048576, MATCH('HOF Meter (RP)'!F$1, P!$A$1:$AK$1, 0), FALSE)</f>
        <v>0</v>
      </c>
      <c r="G1081">
        <f t="shared" si="529"/>
        <v>0</v>
      </c>
      <c r="H1081">
        <f>VLOOKUP($A1081, P!$A$2:$AK$1048576, MATCH('HOF Meter (RP)'!H$1, P!$A$1:$AK$1, 0), FALSE)</f>
        <v>0</v>
      </c>
      <c r="I1081">
        <f>VLOOKUP($A1081, P!$A$2:$AK$1048576, MATCH('HOF Meter (RP)'!I$1, P!$A$1:$AK$1, 0), FALSE)</f>
        <v>22</v>
      </c>
      <c r="J1081">
        <f t="shared" si="530"/>
        <v>1205</v>
      </c>
      <c r="K1081">
        <f>VLOOKUP($A1081, P!$A$2:$AK$1048576, MATCH('HOF Meter (RP)'!K$1, P!$A$1:$AK$1, 0), FALSE)</f>
        <v>17</v>
      </c>
      <c r="L1081">
        <f t="shared" si="531"/>
        <v>1556</v>
      </c>
      <c r="M1081">
        <f>VLOOKUP($A1081, P!$A$2:$AK$1048576, MATCH('HOF Meter (RP)'!M$1, P!$A$1:$AK$1, 0), FALSE)</f>
        <v>0.5641025641025641</v>
      </c>
      <c r="N1081" s="9">
        <f t="shared" si="532"/>
        <v>232</v>
      </c>
      <c r="O1081">
        <f>VLOOKUP($A1081, P!$A$2:$AK$1048576, MATCH('HOF Meter (RP)'!O$1, P!$A$1:$AK$1, 0), FALSE)</f>
        <v>4.4157848279988698</v>
      </c>
      <c r="P1081">
        <f t="shared" si="533"/>
        <v>1283</v>
      </c>
      <c r="Q1081">
        <f>VLOOKUP($A1081, P!$A$2:$AK$1048576, MATCH('HOF Meter (RP)'!Q$1, P!$A$1:$AK$1, 0), FALSE)</f>
        <v>117</v>
      </c>
      <c r="R1081">
        <f t="shared" si="534"/>
        <v>1530</v>
      </c>
      <c r="S1081">
        <f>VLOOKUP($A1081, P!$A$2:$AK$1048576, MATCH('HOF Meter (RP)'!S$1, P!$A$1:$AK$1, 0), FALSE)</f>
        <v>36</v>
      </c>
      <c r="T1081">
        <f t="shared" si="535"/>
        <v>976</v>
      </c>
      <c r="U1081">
        <f>VLOOKUP($A1081, P!$A$2:$AK$1048576, MATCH('HOF Meter (RP)'!U$1, P!$A$1:$AK$1, 0), FALSE)</f>
        <v>3</v>
      </c>
      <c r="V1081" s="9">
        <f t="shared" si="536"/>
        <v>1337</v>
      </c>
      <c r="W1081">
        <f>VLOOKUP($A1081, P!$A$2:$AK$1048576, MATCH('HOF Meter (RP)'!W$1, P!$A$1:$AK$1, 0), FALSE)</f>
        <v>409.2</v>
      </c>
      <c r="X1081">
        <f t="shared" si="537"/>
        <v>1321</v>
      </c>
      <c r="Y1081">
        <f>VLOOKUP($A1081, P!$A$2:$AK$1048576, MATCH('HOF Meter (RP)'!Y$1, P!$A$1:$AK$1, 0), FALSE)</f>
        <v>3.8885269380885599</v>
      </c>
      <c r="Z1081">
        <f t="shared" si="538"/>
        <v>1354</v>
      </c>
      <c r="AA1081">
        <f>VLOOKUP($A1081, P!$A$2:$AK$1048576, MATCH('HOF Meter (RP)'!AA$1, P!$A$1:$AK$1, 0), FALSE)</f>
        <v>3.7347433868647202</v>
      </c>
      <c r="AB1081">
        <f t="shared" si="539"/>
        <v>1075</v>
      </c>
      <c r="AC1081">
        <f>VLOOKUP($A1081, P!$A$2:$AK$1048576, MATCH('HOF Meter (RP)'!AC$1, P!$A$1:$AK$1, 0), FALSE)</f>
        <v>1.0411764699999999</v>
      </c>
      <c r="AD1081">
        <f t="shared" si="540"/>
        <v>1398</v>
      </c>
      <c r="AE1081">
        <f>VLOOKUP($A1081, P!$A$2:$AK$1048576, MATCH('HOF Meter (RP)'!AE$1, P!$A$1:$AK$1, 0), FALSE)</f>
        <v>0.25437500000000002</v>
      </c>
      <c r="AF1081">
        <f t="shared" si="541"/>
        <v>813</v>
      </c>
      <c r="AG1081">
        <f>VLOOKUP($A1081, P!$A$2:$AK$1048576, MATCH('HOF Meter (RP)'!AG$1, P!$A$1:$AK$1, 0), FALSE)</f>
        <v>1.40846204851042</v>
      </c>
      <c r="AH1081">
        <f t="shared" si="542"/>
        <v>1022</v>
      </c>
      <c r="AI1081">
        <f>VLOOKUP($A1081, P!$A$2:$AK$1048576, MATCH('HOF Meter (RP)'!AI$1, P!$A$1:$AK$1, 0), FALSE)</f>
        <v>4.3413714063559796</v>
      </c>
      <c r="AJ1081">
        <f t="shared" si="543"/>
        <v>1263</v>
      </c>
      <c r="AK1081">
        <f>VLOOKUP($A1081, P!$A$2:$AK$1048576, MATCH('HOF Meter (RP)'!AK$1, P!$A$1:$AK$1, 0), FALSE)</f>
        <v>3.0928886532783499</v>
      </c>
      <c r="AL1081" s="9">
        <f t="shared" si="544"/>
        <v>1028</v>
      </c>
      <c r="AM1081">
        <f>VLOOKUP($A1081, P!$A$2:$AK$1048576, MATCH('HOF Meter (RP)'!AM$1, P!$A$1:$AK$1, 0), FALSE)</f>
        <v>1.5116757836160069</v>
      </c>
      <c r="AN1081">
        <f t="shared" si="545"/>
        <v>767</v>
      </c>
      <c r="AO1081">
        <f>VLOOKUP($A1081, P!$A$2:$AK$1048576, MATCH('HOF Meter (RP)'!AO$1, P!$A$1:$AK$1, 0), FALSE)</f>
        <v>0</v>
      </c>
      <c r="AP1081">
        <f t="shared" si="546"/>
        <v>533</v>
      </c>
      <c r="AQ1081">
        <f>VLOOKUP($A1081, P!$A$2:$AK$1048576, MATCH('HOF Meter (RP)'!AQ$1, P!$A$1:$AK$1, 0), FALSE)</f>
        <v>0</v>
      </c>
      <c r="AR1081">
        <f t="shared" si="547"/>
        <v>467</v>
      </c>
      <c r="AS1081">
        <f>VLOOKUP($A1081, P!$A$2:$AK$1048576, MATCH('HOF Meter (RP)'!AS$1, P!$A$1:$AK$1, 0), FALSE)</f>
        <v>106.134695754093</v>
      </c>
      <c r="AT1081" s="9">
        <f t="shared" si="548"/>
        <v>1152</v>
      </c>
      <c r="AU1081">
        <f>VLOOKUP($A1081, P!$A$2:$AK$1048576, MATCH('HOF Meter (RP)'!AU$1, P!$A$1:$AK$1, 0), FALSE)</f>
        <v>104.25952228317399</v>
      </c>
      <c r="AV1081">
        <f t="shared" si="549"/>
        <v>1079</v>
      </c>
      <c r="AW1081">
        <f>VLOOKUP($A1081, P!$A$2:$AK$1048576, MATCH('HOF Meter (RP)'!AW$1, P!$A$1:$AK$1, 0), FALSE)</f>
        <v>0</v>
      </c>
      <c r="AX1081">
        <f t="shared" si="550"/>
        <v>1</v>
      </c>
      <c r="AY1081">
        <f>VLOOKUP($A1081, P!$A$2:$AK$1048576, MATCH('HOF Meter (RP)'!AY$1, P!$A$1:$AK$1, 0), FALSE)</f>
        <v>7.4413421642889305E-2</v>
      </c>
      <c r="AZ1081">
        <f t="shared" si="551"/>
        <v>1046</v>
      </c>
      <c r="BA1081">
        <f>VLOOKUP($A1081, P!$A$2:$AK$1048576, MATCH('HOF Meter (RP)'!BA$1, P!$A$1:$AK$1, 0), FALSE)</f>
        <v>83.321761213520105</v>
      </c>
      <c r="BB1081" s="9">
        <f t="shared" si="552"/>
        <v>1364</v>
      </c>
      <c r="BC1081">
        <f>VLOOKUP($A1081, P!$A$2:$AK$1048576, MATCH('HOF Meter (RP)'!BC$1, P!$A$1:$AK$1, 0), FALSE)</f>
        <v>100.540726139304</v>
      </c>
      <c r="BD1081" s="9">
        <f t="shared" si="553"/>
        <v>699</v>
      </c>
      <c r="BE1081">
        <f>VLOOKUP($A1081, P!$A$2:$AK$1048576, MATCH('HOF Meter (RP)'!BE$1, P!$A$1:$AK$1, 0), FALSE)</f>
        <v>82.3224040750017</v>
      </c>
      <c r="BF1081">
        <f t="shared" si="554"/>
        <v>1242</v>
      </c>
      <c r="BG1081">
        <f>VLOOKUP($A1081, P!$A$2:$AK$1048576, MATCH('HOF Meter (RP)'!BG$1, P!$A$1:$AK$1, 0), FALSE)</f>
        <v>101.33462273655201</v>
      </c>
      <c r="BH1081" s="9">
        <f t="shared" si="555"/>
        <v>975</v>
      </c>
      <c r="BI1081">
        <f>VLOOKUP($A1081, P!$A$2:$AK$1048576, MATCH('HOF Meter (RP)'!BI$1, P!$A$1:$AK$1, 0), FALSE)</f>
        <v>101.896645411091</v>
      </c>
      <c r="BJ1081" s="9">
        <f t="shared" si="556"/>
        <v>888</v>
      </c>
      <c r="BK1081">
        <f>VLOOKUP($A1081, P!$A$2:$AK$1048576, MATCH('HOF Meter (RP)'!BK$1, P!$A$1:$AK$1, 0), FALSE)</f>
        <v>0</v>
      </c>
      <c r="BL1081">
        <f t="shared" si="557"/>
        <v>718</v>
      </c>
      <c r="BM1081" t="str">
        <f>VLOOKUP($A1081, P!$A$2:$AK$1048576, MATCH('HOF Meter (RP)'!BM$1, P!$A$1:$AK$1, 0), FALSE)</f>
        <v>George Susce</v>
      </c>
      <c r="BN1081">
        <f>VLOOKUP($A1081, P!$A$2:$AK$1048576, MATCH('HOF Meter (RP)'!BN$1, P!$A$1:$AK$1, 0), FALSE)</f>
        <v>1012731</v>
      </c>
      <c r="BO1081">
        <f>VLOOKUP($A1081, P!$A$2:$AK$1048576, MATCH('HOF Meter (RP)'!BO$1, P!$A$1:$AK$1, 0), FALSE)</f>
        <v>122992</v>
      </c>
      <c r="BP1081" s="10">
        <f t="shared" si="558"/>
        <v>861.43351446408781</v>
      </c>
      <c r="BQ1081" s="10">
        <f t="shared" si="561"/>
        <v>-695.99305025504998</v>
      </c>
      <c r="BR1081" s="8">
        <f t="shared" si="559"/>
        <v>1080</v>
      </c>
      <c r="BS1081" s="7">
        <f t="shared" si="560"/>
        <v>10</v>
      </c>
    </row>
    <row r="1082" spans="1:71" x14ac:dyDescent="0.45">
      <c r="A1082">
        <v>1009866</v>
      </c>
      <c r="B1082" t="str">
        <f>VLOOKUP(A1082, P!$A$2:$AK$1048576, MATCH('HOF Meter (RP)'!B$1, P!$A$1:$AK$1, 0), FALSE)</f>
        <v>Bob Osborn</v>
      </c>
      <c r="C1082" t="str">
        <f>VLOOKUP($A1082, P!$A$2:$AK$1048576, MATCH('HOF Meter (RP)'!C$1, P!$A$1:$AK$1, 0), FALSE)</f>
        <v>RP</v>
      </c>
      <c r="D1082" t="str">
        <f>VLOOKUP($A1082, P!$A$2:$AK$1048576, MATCH('HOF Meter (RP)'!D$1, P!$A$1:$AK$1, 0), FALSE)</f>
        <v>RP</v>
      </c>
      <c r="E1082">
        <f>VLOOKUP($A1082, P!$A$2:$AK$1048576, MATCH('HOF Meter (RP)'!E$1, P!$A$1:$AK$1, 0), FALSE)</f>
        <v>0</v>
      </c>
      <c r="F1082">
        <f>VLOOKUP($A1082, P!$A$2:$AK$1048576, MATCH('HOF Meter (RP)'!F$1, P!$A$1:$AK$1, 0), FALSE)</f>
        <v>0</v>
      </c>
      <c r="G1082">
        <f t="shared" si="529"/>
        <v>0</v>
      </c>
      <c r="H1082">
        <f>VLOOKUP($A1082, P!$A$2:$AK$1048576, MATCH('HOF Meter (RP)'!H$1, P!$A$1:$AK$1, 0), FALSE)</f>
        <v>0</v>
      </c>
      <c r="I1082">
        <f>VLOOKUP($A1082, P!$A$2:$AK$1048576, MATCH('HOF Meter (RP)'!I$1, P!$A$1:$AK$1, 0), FALSE)</f>
        <v>27</v>
      </c>
      <c r="J1082">
        <f t="shared" si="530"/>
        <v>968</v>
      </c>
      <c r="K1082">
        <f>VLOOKUP($A1082, P!$A$2:$AK$1048576, MATCH('HOF Meter (RP)'!K$1, P!$A$1:$AK$1, 0), FALSE)</f>
        <v>17</v>
      </c>
      <c r="L1082">
        <f t="shared" si="531"/>
        <v>1556</v>
      </c>
      <c r="M1082">
        <f>VLOOKUP($A1082, P!$A$2:$AK$1048576, MATCH('HOF Meter (RP)'!M$1, P!$A$1:$AK$1, 0), FALSE)</f>
        <v>0.61363636363636365</v>
      </c>
      <c r="N1082" s="9">
        <f t="shared" si="532"/>
        <v>72</v>
      </c>
      <c r="O1082">
        <f>VLOOKUP($A1082, P!$A$2:$AK$1048576, MATCH('HOF Meter (RP)'!O$1, P!$A$1:$AK$1, 0), FALSE)</f>
        <v>4.3151598791504098</v>
      </c>
      <c r="P1082">
        <f t="shared" si="533"/>
        <v>1214</v>
      </c>
      <c r="Q1082">
        <f>VLOOKUP($A1082, P!$A$2:$AK$1048576, MATCH('HOF Meter (RP)'!Q$1, P!$A$1:$AK$1, 0), FALSE)</f>
        <v>121</v>
      </c>
      <c r="R1082">
        <f t="shared" si="534"/>
        <v>1504</v>
      </c>
      <c r="S1082">
        <f>VLOOKUP($A1082, P!$A$2:$AK$1048576, MATCH('HOF Meter (RP)'!S$1, P!$A$1:$AK$1, 0), FALSE)</f>
        <v>43</v>
      </c>
      <c r="T1082">
        <f t="shared" si="535"/>
        <v>853</v>
      </c>
      <c r="U1082">
        <f>VLOOKUP($A1082, P!$A$2:$AK$1048576, MATCH('HOF Meter (RP)'!U$1, P!$A$1:$AK$1, 0), FALSE)</f>
        <v>2</v>
      </c>
      <c r="V1082" s="9">
        <f t="shared" si="536"/>
        <v>1447</v>
      </c>
      <c r="W1082">
        <f>VLOOKUP($A1082, P!$A$2:$AK$1048576, MATCH('HOF Meter (RP)'!W$1, P!$A$1:$AK$1, 0), FALSE)</f>
        <v>446.1</v>
      </c>
      <c r="X1082">
        <f t="shared" si="537"/>
        <v>1195</v>
      </c>
      <c r="Y1082">
        <f>VLOOKUP($A1082, P!$A$2:$AK$1048576, MATCH('HOF Meter (RP)'!Y$1, P!$A$1:$AK$1, 0), FALSE)</f>
        <v>2.8230017900983899</v>
      </c>
      <c r="Z1082">
        <f t="shared" si="538"/>
        <v>1596</v>
      </c>
      <c r="AA1082">
        <f>VLOOKUP($A1082, P!$A$2:$AK$1048576, MATCH('HOF Meter (RP)'!AA$1, P!$A$1:$AK$1, 0), FALSE)</f>
        <v>3.6497380286272101</v>
      </c>
      <c r="AB1082">
        <f t="shared" si="539"/>
        <v>1008</v>
      </c>
      <c r="AC1082">
        <f>VLOOKUP($A1082, P!$A$2:$AK$1048576, MATCH('HOF Meter (RP)'!AC$1, P!$A$1:$AK$1, 0), FALSE)</f>
        <v>0.77348066000000004</v>
      </c>
      <c r="AD1082">
        <f t="shared" si="540"/>
        <v>1619</v>
      </c>
      <c r="AE1082">
        <f>VLOOKUP($A1082, P!$A$2:$AK$1048576, MATCH('HOF Meter (RP)'!AE$1, P!$A$1:$AK$1, 0), FALSE)</f>
        <v>0.29139072847682101</v>
      </c>
      <c r="AF1082">
        <f t="shared" si="541"/>
        <v>1670</v>
      </c>
      <c r="AG1082">
        <f>VLOOKUP($A1082, P!$A$2:$AK$1048576, MATCH('HOF Meter (RP)'!AG$1, P!$A$1:$AK$1, 0), FALSE)</f>
        <v>1.58849862633314</v>
      </c>
      <c r="AH1082">
        <f t="shared" si="542"/>
        <v>1641</v>
      </c>
      <c r="AI1082">
        <f>VLOOKUP($A1082, P!$A$2:$AK$1048576, MATCH('HOF Meter (RP)'!AI$1, P!$A$1:$AK$1, 0), FALSE)</f>
        <v>4.2744987338998897</v>
      </c>
      <c r="AJ1082">
        <f t="shared" si="543"/>
        <v>1189</v>
      </c>
      <c r="AK1082">
        <f>VLOOKUP($A1082, P!$A$2:$AK$1048576, MATCH('HOF Meter (RP)'!AK$1, P!$A$1:$AK$1, 0), FALSE)</f>
        <v>3.2823776062577901</v>
      </c>
      <c r="AL1082" s="9">
        <f t="shared" si="544"/>
        <v>999</v>
      </c>
      <c r="AM1082">
        <f>VLOOKUP($A1082, P!$A$2:$AK$1048576, MATCH('HOF Meter (RP)'!AM$1, P!$A$1:$AK$1, 0), FALSE)</f>
        <v>1.4715882565603182</v>
      </c>
      <c r="AN1082">
        <f t="shared" si="545"/>
        <v>802</v>
      </c>
      <c r="AO1082">
        <f>VLOOKUP($A1082, P!$A$2:$AK$1048576, MATCH('HOF Meter (RP)'!AO$1, P!$A$1:$AK$1, 0), FALSE)</f>
        <v>0</v>
      </c>
      <c r="AP1082">
        <f t="shared" si="546"/>
        <v>533</v>
      </c>
      <c r="AQ1082">
        <f>VLOOKUP($A1082, P!$A$2:$AK$1048576, MATCH('HOF Meter (RP)'!AQ$1, P!$A$1:$AK$1, 0), FALSE)</f>
        <v>0</v>
      </c>
      <c r="AR1082">
        <f t="shared" si="547"/>
        <v>467</v>
      </c>
      <c r="AS1082">
        <f>VLOOKUP($A1082, P!$A$2:$AK$1048576, MATCH('HOF Meter (RP)'!AS$1, P!$A$1:$AK$1, 0), FALSE)</f>
        <v>104.47937889499001</v>
      </c>
      <c r="AT1082" s="9">
        <f t="shared" si="548"/>
        <v>1087</v>
      </c>
      <c r="AU1082">
        <f>VLOOKUP($A1082, P!$A$2:$AK$1048576, MATCH('HOF Meter (RP)'!AU$1, P!$A$1:$AK$1, 0), FALSE)</f>
        <v>102.06576773342201</v>
      </c>
      <c r="AV1082">
        <f t="shared" si="549"/>
        <v>927</v>
      </c>
      <c r="AW1082">
        <f>VLOOKUP($A1082, P!$A$2:$AK$1048576, MATCH('HOF Meter (RP)'!AW$1, P!$A$1:$AK$1, 0), FALSE)</f>
        <v>0</v>
      </c>
      <c r="AX1082">
        <f t="shared" si="550"/>
        <v>1</v>
      </c>
      <c r="AY1082">
        <f>VLOOKUP($A1082, P!$A$2:$AK$1048576, MATCH('HOF Meter (RP)'!AY$1, P!$A$1:$AK$1, 0), FALSE)</f>
        <v>4.0661145250517401E-2</v>
      </c>
      <c r="AZ1082">
        <f t="shared" si="551"/>
        <v>976</v>
      </c>
      <c r="BA1082">
        <f>VLOOKUP($A1082, P!$A$2:$AK$1048576, MATCH('HOF Meter (RP)'!BA$1, P!$A$1:$AK$1, 0), FALSE)</f>
        <v>96.393636649560506</v>
      </c>
      <c r="BB1082" s="9">
        <f t="shared" si="552"/>
        <v>943</v>
      </c>
      <c r="BC1082">
        <f>VLOOKUP($A1082, P!$A$2:$AK$1048576, MATCH('HOF Meter (RP)'!BC$1, P!$A$1:$AK$1, 0), FALSE)</f>
        <v>126.295591265098</v>
      </c>
      <c r="BD1082" s="9">
        <f t="shared" si="553"/>
        <v>1381</v>
      </c>
      <c r="BE1082">
        <f>VLOOKUP($A1082, P!$A$2:$AK$1048576, MATCH('HOF Meter (RP)'!BE$1, P!$A$1:$AK$1, 0), FALSE)</f>
        <v>76.166508318838197</v>
      </c>
      <c r="BF1082">
        <f t="shared" si="554"/>
        <v>1419</v>
      </c>
      <c r="BG1082">
        <f>VLOOKUP($A1082, P!$A$2:$AK$1048576, MATCH('HOF Meter (RP)'!BG$1, P!$A$1:$AK$1, 0), FALSE)</f>
        <v>104.931471171307</v>
      </c>
      <c r="BH1082" s="9">
        <f t="shared" si="555"/>
        <v>1360</v>
      </c>
      <c r="BI1082">
        <f>VLOOKUP($A1082, P!$A$2:$AK$1048576, MATCH('HOF Meter (RP)'!BI$1, P!$A$1:$AK$1, 0), FALSE)</f>
        <v>110.615772869336</v>
      </c>
      <c r="BJ1082" s="9">
        <f t="shared" si="556"/>
        <v>1529</v>
      </c>
      <c r="BK1082">
        <f>VLOOKUP($A1082, P!$A$2:$AK$1048576, MATCH('HOF Meter (RP)'!BK$1, P!$A$1:$AK$1, 0), FALSE)</f>
        <v>0</v>
      </c>
      <c r="BL1082">
        <f t="shared" si="557"/>
        <v>718</v>
      </c>
      <c r="BM1082" t="str">
        <f>VLOOKUP($A1082, P!$A$2:$AK$1048576, MATCH('HOF Meter (RP)'!BM$1, P!$A$1:$AK$1, 0), FALSE)</f>
        <v>Bob Osborn</v>
      </c>
      <c r="BN1082">
        <f>VLOOKUP($A1082, P!$A$2:$AK$1048576, MATCH('HOF Meter (RP)'!BN$1, P!$A$1:$AK$1, 0), FALSE)</f>
        <v>1009866</v>
      </c>
      <c r="BO1082">
        <f>VLOOKUP($A1082, P!$A$2:$AK$1048576, MATCH('HOF Meter (RP)'!BO$1, P!$A$1:$AK$1, 0), FALSE)</f>
        <v>120083</v>
      </c>
      <c r="BP1082" s="10">
        <f t="shared" si="558"/>
        <v>862.5434431571507</v>
      </c>
      <c r="BQ1082" s="10">
        <f t="shared" si="561"/>
        <v>-697.10297894811288</v>
      </c>
      <c r="BR1082" s="8">
        <f t="shared" si="559"/>
        <v>1081</v>
      </c>
      <c r="BS1082" s="7">
        <f t="shared" si="560"/>
        <v>10</v>
      </c>
    </row>
    <row r="1083" spans="1:71" x14ac:dyDescent="0.45">
      <c r="A1083">
        <v>1014130</v>
      </c>
      <c r="B1083" t="str">
        <f>VLOOKUP(A1083, P!$A$2:$AK$1048576, MATCH('HOF Meter (RP)'!B$1, P!$A$1:$AK$1, 0), FALSE)</f>
        <v>Ted Wingfield</v>
      </c>
      <c r="C1083" t="str">
        <f>VLOOKUP($A1083, P!$A$2:$AK$1048576, MATCH('HOF Meter (RP)'!C$1, P!$A$1:$AK$1, 0), FALSE)</f>
        <v>RP</v>
      </c>
      <c r="D1083" t="str">
        <f>VLOOKUP($A1083, P!$A$2:$AK$1048576, MATCH('HOF Meter (RP)'!D$1, P!$A$1:$AK$1, 0), FALSE)</f>
        <v>SP</v>
      </c>
      <c r="E1083">
        <f>VLOOKUP($A1083, P!$A$2:$AK$1048576, MATCH('HOF Meter (RP)'!E$1, P!$A$1:$AK$1, 0), FALSE)</f>
        <v>0</v>
      </c>
      <c r="F1083">
        <f>VLOOKUP($A1083, P!$A$2:$AK$1048576, MATCH('HOF Meter (RP)'!F$1, P!$A$1:$AK$1, 0), FALSE)</f>
        <v>0</v>
      </c>
      <c r="G1083">
        <f t="shared" si="529"/>
        <v>0</v>
      </c>
      <c r="H1083">
        <f>VLOOKUP($A1083, P!$A$2:$AK$1048576, MATCH('HOF Meter (RP)'!H$1, P!$A$1:$AK$1, 0), FALSE)</f>
        <v>0</v>
      </c>
      <c r="I1083">
        <f>VLOOKUP($A1083, P!$A$2:$AK$1048576, MATCH('HOF Meter (RP)'!I$1, P!$A$1:$AK$1, 0), FALSE)</f>
        <v>24</v>
      </c>
      <c r="J1083">
        <f t="shared" si="530"/>
        <v>1092</v>
      </c>
      <c r="K1083">
        <f>VLOOKUP($A1083, P!$A$2:$AK$1048576, MATCH('HOF Meter (RP)'!K$1, P!$A$1:$AK$1, 0), FALSE)</f>
        <v>44</v>
      </c>
      <c r="L1083">
        <f t="shared" si="531"/>
        <v>558</v>
      </c>
      <c r="M1083">
        <f>VLOOKUP($A1083, P!$A$2:$AK$1048576, MATCH('HOF Meter (RP)'!M$1, P!$A$1:$AK$1, 0), FALSE)</f>
        <v>0.35294117647058826</v>
      </c>
      <c r="N1083" s="9">
        <f t="shared" si="532"/>
        <v>1620</v>
      </c>
      <c r="O1083">
        <f>VLOOKUP($A1083, P!$A$2:$AK$1048576, MATCH('HOF Meter (RP)'!O$1, P!$A$1:$AK$1, 0), FALSE)</f>
        <v>4.1801199584029298</v>
      </c>
      <c r="P1083">
        <f t="shared" si="533"/>
        <v>1087</v>
      </c>
      <c r="Q1083">
        <f>VLOOKUP($A1083, P!$A$2:$AK$1048576, MATCH('HOF Meter (RP)'!Q$1, P!$A$1:$AK$1, 0), FALSE)</f>
        <v>113</v>
      </c>
      <c r="R1083">
        <f t="shared" si="534"/>
        <v>1558</v>
      </c>
      <c r="S1083">
        <f>VLOOKUP($A1083, P!$A$2:$AK$1048576, MATCH('HOF Meter (RP)'!S$1, P!$A$1:$AK$1, 0), FALSE)</f>
        <v>57</v>
      </c>
      <c r="T1083">
        <f t="shared" si="535"/>
        <v>648</v>
      </c>
      <c r="U1083">
        <f>VLOOKUP($A1083, P!$A$2:$AK$1048576, MATCH('HOF Meter (RP)'!U$1, P!$A$1:$AK$1, 0), FALSE)</f>
        <v>5</v>
      </c>
      <c r="V1083" s="9">
        <f t="shared" si="536"/>
        <v>1164</v>
      </c>
      <c r="W1083">
        <f>VLOOKUP($A1083, P!$A$2:$AK$1048576, MATCH('HOF Meter (RP)'!W$1, P!$A$1:$AK$1, 0), FALSE)</f>
        <v>553.1</v>
      </c>
      <c r="X1083">
        <f t="shared" si="537"/>
        <v>917</v>
      </c>
      <c r="Y1083">
        <f>VLOOKUP($A1083, P!$A$2:$AK$1048576, MATCH('HOF Meter (RP)'!Y$1, P!$A$1:$AK$1, 0), FALSE)</f>
        <v>1.1060239578653599</v>
      </c>
      <c r="Z1083">
        <f t="shared" si="538"/>
        <v>1728</v>
      </c>
      <c r="AA1083">
        <f>VLOOKUP($A1083, P!$A$2:$AK$1048576, MATCH('HOF Meter (RP)'!AA$1, P!$A$1:$AK$1, 0), FALSE)</f>
        <v>2.9439755349063401</v>
      </c>
      <c r="AB1083">
        <f t="shared" si="539"/>
        <v>421</v>
      </c>
      <c r="AC1083">
        <f>VLOOKUP($A1083, P!$A$2:$AK$1048576, MATCH('HOF Meter (RP)'!AC$1, P!$A$1:$AK$1, 0), FALSE)</f>
        <v>0.37569060999999998</v>
      </c>
      <c r="AD1083">
        <f t="shared" si="540"/>
        <v>1727</v>
      </c>
      <c r="AE1083">
        <f>VLOOKUP($A1083, P!$A$2:$AK$1048576, MATCH('HOF Meter (RP)'!AE$1, P!$A$1:$AK$1, 0), FALSE)</f>
        <v>0.27956989247311798</v>
      </c>
      <c r="AF1083">
        <f t="shared" si="541"/>
        <v>1542</v>
      </c>
      <c r="AG1083">
        <f>VLOOKUP($A1083, P!$A$2:$AK$1048576, MATCH('HOF Meter (RP)'!AG$1, P!$A$1:$AK$1, 0), FALSE)</f>
        <v>1.45481909490461</v>
      </c>
      <c r="AH1083">
        <f t="shared" si="542"/>
        <v>1261</v>
      </c>
      <c r="AI1083">
        <f>VLOOKUP($A1083, P!$A$2:$AK$1048576, MATCH('HOF Meter (RP)'!AI$1, P!$A$1:$AK$1, 0), FALSE)</f>
        <v>4.5395645716936004</v>
      </c>
      <c r="AJ1083">
        <f t="shared" si="543"/>
        <v>1435</v>
      </c>
      <c r="AK1083">
        <f>VLOOKUP($A1083, P!$A$2:$AK$1048576, MATCH('HOF Meter (RP)'!AK$1, P!$A$1:$AK$1, 0), FALSE)</f>
        <v>4.2393855918198797</v>
      </c>
      <c r="AL1083" s="9">
        <f t="shared" si="544"/>
        <v>812</v>
      </c>
      <c r="AM1083">
        <f>VLOOKUP($A1083, P!$A$2:$AK$1048576, MATCH('HOF Meter (RP)'!AM$1, P!$A$1:$AK$1, 0), FALSE)</f>
        <v>1.5329544718206036</v>
      </c>
      <c r="AN1083">
        <f t="shared" si="545"/>
        <v>753</v>
      </c>
      <c r="AO1083">
        <f>VLOOKUP($A1083, P!$A$2:$AK$1048576, MATCH('HOF Meter (RP)'!AO$1, P!$A$1:$AK$1, 0), FALSE)</f>
        <v>0</v>
      </c>
      <c r="AP1083">
        <f t="shared" si="546"/>
        <v>533</v>
      </c>
      <c r="AQ1083">
        <f>VLOOKUP($A1083, P!$A$2:$AK$1048576, MATCH('HOF Meter (RP)'!AQ$1, P!$A$1:$AK$1, 0), FALSE)</f>
        <v>0</v>
      </c>
      <c r="AR1083">
        <f t="shared" si="547"/>
        <v>467</v>
      </c>
      <c r="AS1083">
        <f>VLOOKUP($A1083, P!$A$2:$AK$1048576, MATCH('HOF Meter (RP)'!AS$1, P!$A$1:$AK$1, 0), FALSE)</f>
        <v>99.197009681087906</v>
      </c>
      <c r="AT1083" s="9">
        <f t="shared" si="548"/>
        <v>820</v>
      </c>
      <c r="AU1083">
        <f>VLOOKUP($A1083, P!$A$2:$AK$1048576, MATCH('HOF Meter (RP)'!AU$1, P!$A$1:$AK$1, 0), FALSE)</f>
        <v>104.116357091605</v>
      </c>
      <c r="AV1083">
        <f t="shared" si="549"/>
        <v>1071</v>
      </c>
      <c r="AW1083">
        <f>VLOOKUP($A1083, P!$A$2:$AK$1048576, MATCH('HOF Meter (RP)'!AW$1, P!$A$1:$AK$1, 0), FALSE)</f>
        <v>0</v>
      </c>
      <c r="AX1083">
        <f t="shared" si="550"/>
        <v>1</v>
      </c>
      <c r="AY1083">
        <f>VLOOKUP($A1083, P!$A$2:$AK$1048576, MATCH('HOF Meter (RP)'!AY$1, P!$A$1:$AK$1, 0), FALSE)</f>
        <v>-0.35944461329066901</v>
      </c>
      <c r="AZ1083">
        <f t="shared" si="551"/>
        <v>305</v>
      </c>
      <c r="BA1083">
        <f>VLOOKUP($A1083, P!$A$2:$AK$1048576, MATCH('HOF Meter (RP)'!BA$1, P!$A$1:$AK$1, 0), FALSE)</f>
        <v>39.908395192727497</v>
      </c>
      <c r="BB1083" s="9">
        <f t="shared" si="552"/>
        <v>1728</v>
      </c>
      <c r="BC1083">
        <f>VLOOKUP($A1083, P!$A$2:$AK$1048576, MATCH('HOF Meter (RP)'!BC$1, P!$A$1:$AK$1, 0), FALSE)</f>
        <v>84.858076760674393</v>
      </c>
      <c r="BD1083" s="9">
        <f t="shared" si="553"/>
        <v>309</v>
      </c>
      <c r="BE1083">
        <f>VLOOKUP($A1083, P!$A$2:$AK$1048576, MATCH('HOF Meter (RP)'!BE$1, P!$A$1:$AK$1, 0), FALSE)</f>
        <v>46.625785183102003</v>
      </c>
      <c r="BF1083">
        <f t="shared" si="554"/>
        <v>1722</v>
      </c>
      <c r="BG1083">
        <f>VLOOKUP($A1083, P!$A$2:$AK$1048576, MATCH('HOF Meter (RP)'!BG$1, P!$A$1:$AK$1, 0), FALSE)</f>
        <v>101.105669264128</v>
      </c>
      <c r="BH1083" s="9">
        <f t="shared" si="555"/>
        <v>946</v>
      </c>
      <c r="BI1083">
        <f>VLOOKUP($A1083, P!$A$2:$AK$1048576, MATCH('HOF Meter (RP)'!BI$1, P!$A$1:$AK$1, 0), FALSE)</f>
        <v>97.593971475288697</v>
      </c>
      <c r="BJ1083" s="9">
        <f t="shared" si="556"/>
        <v>488</v>
      </c>
      <c r="BK1083">
        <f>VLOOKUP($A1083, P!$A$2:$AK$1048576, MATCH('HOF Meter (RP)'!BK$1, P!$A$1:$AK$1, 0), FALSE)</f>
        <v>0</v>
      </c>
      <c r="BL1083">
        <f t="shared" si="557"/>
        <v>718</v>
      </c>
      <c r="BM1083" t="str">
        <f>VLOOKUP($A1083, P!$A$2:$AK$1048576, MATCH('HOF Meter (RP)'!BM$1, P!$A$1:$AK$1, 0), FALSE)</f>
        <v>Ted Wingfield</v>
      </c>
      <c r="BN1083">
        <f>VLOOKUP($A1083, P!$A$2:$AK$1048576, MATCH('HOF Meter (RP)'!BN$1, P!$A$1:$AK$1, 0), FALSE)</f>
        <v>1014130</v>
      </c>
      <c r="BO1083">
        <f>VLOOKUP($A1083, P!$A$2:$AK$1048576, MATCH('HOF Meter (RP)'!BO$1, P!$A$1:$AK$1, 0), FALSE)</f>
        <v>124451</v>
      </c>
      <c r="BP1083" s="10">
        <f t="shared" si="558"/>
        <v>863.63728122700388</v>
      </c>
      <c r="BQ1083" s="10">
        <f t="shared" si="561"/>
        <v>-698.19681701796605</v>
      </c>
      <c r="BR1083" s="8">
        <f t="shared" si="559"/>
        <v>1082</v>
      </c>
      <c r="BS1083" s="7">
        <f t="shared" si="560"/>
        <v>10</v>
      </c>
    </row>
    <row r="1084" spans="1:71" x14ac:dyDescent="0.45">
      <c r="A1084">
        <v>1009875</v>
      </c>
      <c r="B1084" t="str">
        <f>VLOOKUP(A1084, P!$A$2:$AK$1048576, MATCH('HOF Meter (RP)'!B$1, P!$A$1:$AK$1, 0), FALSE)</f>
        <v>Dan Osinski</v>
      </c>
      <c r="C1084" t="str">
        <f>VLOOKUP($A1084, P!$A$2:$AK$1048576, MATCH('HOF Meter (RP)'!C$1, P!$A$1:$AK$1, 0), FALSE)</f>
        <v>RP</v>
      </c>
      <c r="D1084" t="str">
        <f>VLOOKUP($A1084, P!$A$2:$AK$1048576, MATCH('HOF Meter (RP)'!D$1, P!$A$1:$AK$1, 0), FALSE)</f>
        <v>RP</v>
      </c>
      <c r="E1084">
        <f>VLOOKUP($A1084, P!$A$2:$AK$1048576, MATCH('HOF Meter (RP)'!E$1, P!$A$1:$AK$1, 0), FALSE)</f>
        <v>0</v>
      </c>
      <c r="F1084">
        <f>VLOOKUP($A1084, P!$A$2:$AK$1048576, MATCH('HOF Meter (RP)'!F$1, P!$A$1:$AK$1, 0), FALSE)</f>
        <v>0</v>
      </c>
      <c r="G1084">
        <f t="shared" si="529"/>
        <v>0</v>
      </c>
      <c r="H1084">
        <f>VLOOKUP($A1084, P!$A$2:$AK$1048576, MATCH('HOF Meter (RP)'!H$1, P!$A$1:$AK$1, 0), FALSE)</f>
        <v>0</v>
      </c>
      <c r="I1084">
        <f>VLOOKUP($A1084, P!$A$2:$AK$1048576, MATCH('HOF Meter (RP)'!I$1, P!$A$1:$AK$1, 0), FALSE)</f>
        <v>29</v>
      </c>
      <c r="J1084">
        <f t="shared" si="530"/>
        <v>901</v>
      </c>
      <c r="K1084">
        <f>VLOOKUP($A1084, P!$A$2:$AK$1048576, MATCH('HOF Meter (RP)'!K$1, P!$A$1:$AK$1, 0), FALSE)</f>
        <v>28</v>
      </c>
      <c r="L1084">
        <f t="shared" si="531"/>
        <v>1066</v>
      </c>
      <c r="M1084">
        <f>VLOOKUP($A1084, P!$A$2:$AK$1048576, MATCH('HOF Meter (RP)'!M$1, P!$A$1:$AK$1, 0), FALSE)</f>
        <v>0.50877192982456143</v>
      </c>
      <c r="N1084" s="9">
        <f t="shared" si="532"/>
        <v>620</v>
      </c>
      <c r="O1084">
        <f>VLOOKUP($A1084, P!$A$2:$AK$1048576, MATCH('HOF Meter (RP)'!O$1, P!$A$1:$AK$1, 0), FALSE)</f>
        <v>3.3425662685380599</v>
      </c>
      <c r="P1084">
        <f t="shared" si="533"/>
        <v>253</v>
      </c>
      <c r="Q1084">
        <f>VLOOKUP($A1084, P!$A$2:$AK$1048576, MATCH('HOF Meter (RP)'!Q$1, P!$A$1:$AK$1, 0), FALSE)</f>
        <v>324</v>
      </c>
      <c r="R1084">
        <f t="shared" si="534"/>
        <v>738</v>
      </c>
      <c r="S1084">
        <f>VLOOKUP($A1084, P!$A$2:$AK$1048576, MATCH('HOF Meter (RP)'!S$1, P!$A$1:$AK$1, 0), FALSE)</f>
        <v>21</v>
      </c>
      <c r="T1084">
        <f t="shared" si="535"/>
        <v>1160</v>
      </c>
      <c r="U1084">
        <f>VLOOKUP($A1084, P!$A$2:$AK$1048576, MATCH('HOF Meter (RP)'!U$1, P!$A$1:$AK$1, 0), FALSE)</f>
        <v>18</v>
      </c>
      <c r="V1084" s="9">
        <f t="shared" si="536"/>
        <v>661</v>
      </c>
      <c r="W1084">
        <f>VLOOKUP($A1084, P!$A$2:$AK$1048576, MATCH('HOF Meter (RP)'!W$1, P!$A$1:$AK$1, 0), FALSE)</f>
        <v>589.20000000000005</v>
      </c>
      <c r="X1084">
        <f t="shared" si="537"/>
        <v>852</v>
      </c>
      <c r="Y1084">
        <f>VLOOKUP($A1084, P!$A$2:$AK$1048576, MATCH('HOF Meter (RP)'!Y$1, P!$A$1:$AK$1, 0), FALSE)</f>
        <v>6.1051438694759099</v>
      </c>
      <c r="Z1084">
        <f t="shared" si="538"/>
        <v>701</v>
      </c>
      <c r="AA1084">
        <f>VLOOKUP($A1084, P!$A$2:$AK$1048576, MATCH('HOF Meter (RP)'!AA$1, P!$A$1:$AK$1, 0), FALSE)</f>
        <v>4.0293949538540996</v>
      </c>
      <c r="AB1084">
        <f t="shared" si="539"/>
        <v>1302</v>
      </c>
      <c r="AC1084">
        <f>VLOOKUP($A1084, P!$A$2:$AK$1048576, MATCH('HOF Meter (RP)'!AC$1, P!$A$1:$AK$1, 0), FALSE)</f>
        <v>1.5151515200000001</v>
      </c>
      <c r="AD1084">
        <f t="shared" si="540"/>
        <v>951</v>
      </c>
      <c r="AE1084">
        <f>VLOOKUP($A1084, P!$A$2:$AK$1048576, MATCH('HOF Meter (RP)'!AE$1, P!$A$1:$AK$1, 0), FALSE)</f>
        <v>0.24407374890254599</v>
      </c>
      <c r="AF1084">
        <f t="shared" si="541"/>
        <v>493</v>
      </c>
      <c r="AG1084">
        <f>VLOOKUP($A1084, P!$A$2:$AK$1048576, MATCH('HOF Meter (RP)'!AG$1, P!$A$1:$AK$1, 0), FALSE)</f>
        <v>1.3906161036028399</v>
      </c>
      <c r="AH1084">
        <f t="shared" si="542"/>
        <v>916</v>
      </c>
      <c r="AI1084">
        <f>VLOOKUP($A1084, P!$A$2:$AK$1048576, MATCH('HOF Meter (RP)'!AI$1, P!$A$1:$AK$1, 0), FALSE)</f>
        <v>3.59021475744956</v>
      </c>
      <c r="AJ1084">
        <f t="shared" si="543"/>
        <v>326</v>
      </c>
      <c r="AK1084">
        <f>VLOOKUP($A1084, P!$A$2:$AK$1048576, MATCH('HOF Meter (RP)'!AK$1, P!$A$1:$AK$1, 0), FALSE)</f>
        <v>2.9202931756153698</v>
      </c>
      <c r="AL1084" s="9">
        <f t="shared" si="544"/>
        <v>1068</v>
      </c>
      <c r="AM1084">
        <f>VLOOKUP($A1084, P!$A$2:$AK$1048576, MATCH('HOF Meter (RP)'!AM$1, P!$A$1:$AK$1, 0), FALSE)</f>
        <v>0.99127399036502695</v>
      </c>
      <c r="AN1084">
        <f t="shared" si="545"/>
        <v>1169</v>
      </c>
      <c r="AO1084">
        <f>VLOOKUP($A1084, P!$A$2:$AK$1048576, MATCH('HOF Meter (RP)'!AO$1, P!$A$1:$AK$1, 0), FALSE)</f>
        <v>0</v>
      </c>
      <c r="AP1084">
        <f t="shared" si="546"/>
        <v>533</v>
      </c>
      <c r="AQ1084">
        <f>VLOOKUP($A1084, P!$A$2:$AK$1048576, MATCH('HOF Meter (RP)'!AQ$1, P!$A$1:$AK$1, 0), FALSE)</f>
        <v>0</v>
      </c>
      <c r="AR1084">
        <f t="shared" si="547"/>
        <v>467</v>
      </c>
      <c r="AS1084">
        <f>VLOOKUP($A1084, P!$A$2:$AK$1048576, MATCH('HOF Meter (RP)'!AS$1, P!$A$1:$AK$1, 0), FALSE)</f>
        <v>93.778816067839898</v>
      </c>
      <c r="AT1084" s="9">
        <f t="shared" si="548"/>
        <v>549</v>
      </c>
      <c r="AU1084">
        <f>VLOOKUP($A1084, P!$A$2:$AK$1048576, MATCH('HOF Meter (RP)'!AU$1, P!$A$1:$AK$1, 0), FALSE)</f>
        <v>99.501921819446196</v>
      </c>
      <c r="AV1084">
        <f t="shared" si="549"/>
        <v>765</v>
      </c>
      <c r="AW1084">
        <f>VLOOKUP($A1084, P!$A$2:$AK$1048576, MATCH('HOF Meter (RP)'!AW$1, P!$A$1:$AK$1, 0), FALSE)</f>
        <v>0</v>
      </c>
      <c r="AX1084">
        <f t="shared" si="550"/>
        <v>1</v>
      </c>
      <c r="AY1084">
        <f>VLOOKUP($A1084, P!$A$2:$AK$1048576, MATCH('HOF Meter (RP)'!AY$1, P!$A$1:$AK$1, 0), FALSE)</f>
        <v>-0.24764848891150101</v>
      </c>
      <c r="AZ1084">
        <f t="shared" si="551"/>
        <v>457</v>
      </c>
      <c r="BA1084">
        <f>VLOOKUP($A1084, P!$A$2:$AK$1048576, MATCH('HOF Meter (RP)'!BA$1, P!$A$1:$AK$1, 0), FALSE)</f>
        <v>104.892938985421</v>
      </c>
      <c r="BB1084" s="9">
        <f t="shared" si="552"/>
        <v>694</v>
      </c>
      <c r="BC1084">
        <f>VLOOKUP($A1084, P!$A$2:$AK$1048576, MATCH('HOF Meter (RP)'!BC$1, P!$A$1:$AK$1, 0), FALSE)</f>
        <v>126.701461725608</v>
      </c>
      <c r="BD1084" s="9">
        <f t="shared" si="553"/>
        <v>1387</v>
      </c>
      <c r="BE1084">
        <f>VLOOKUP($A1084, P!$A$2:$AK$1048576, MATCH('HOF Meter (RP)'!BE$1, P!$A$1:$AK$1, 0), FALSE)</f>
        <v>82.996987897520896</v>
      </c>
      <c r="BF1084">
        <f t="shared" si="554"/>
        <v>1224</v>
      </c>
      <c r="BG1084">
        <f>VLOOKUP($A1084, P!$A$2:$AK$1048576, MATCH('HOF Meter (RP)'!BG$1, P!$A$1:$AK$1, 0), FALSE)</f>
        <v>101.184083227998</v>
      </c>
      <c r="BH1084" s="9">
        <f t="shared" si="555"/>
        <v>958</v>
      </c>
      <c r="BI1084">
        <f>VLOOKUP($A1084, P!$A$2:$AK$1048576, MATCH('HOF Meter (RP)'!BI$1, P!$A$1:$AK$1, 0), FALSE)</f>
        <v>108.515139590879</v>
      </c>
      <c r="BJ1084" s="9">
        <f t="shared" si="556"/>
        <v>1415</v>
      </c>
      <c r="BK1084">
        <f>VLOOKUP($A1084, P!$A$2:$AK$1048576, MATCH('HOF Meter (RP)'!BK$1, P!$A$1:$AK$1, 0), FALSE)</f>
        <v>0</v>
      </c>
      <c r="BL1084">
        <f t="shared" si="557"/>
        <v>718</v>
      </c>
      <c r="BM1084" t="str">
        <f>VLOOKUP($A1084, P!$A$2:$AK$1048576, MATCH('HOF Meter (RP)'!BM$1, P!$A$1:$AK$1, 0), FALSE)</f>
        <v>Dan Osinski</v>
      </c>
      <c r="BN1084">
        <f>VLOOKUP($A1084, P!$A$2:$AK$1048576, MATCH('HOF Meter (RP)'!BN$1, P!$A$1:$AK$1, 0), FALSE)</f>
        <v>1009875</v>
      </c>
      <c r="BO1084">
        <f>VLOOKUP($A1084, P!$A$2:$AK$1048576, MATCH('HOF Meter (RP)'!BO$1, P!$A$1:$AK$1, 0), FALSE)</f>
        <v>120093</v>
      </c>
      <c r="BP1084" s="10">
        <f t="shared" si="558"/>
        <v>865.04127146830854</v>
      </c>
      <c r="BQ1084" s="10">
        <f t="shared" si="561"/>
        <v>-699.60080725927071</v>
      </c>
      <c r="BR1084" s="8">
        <f t="shared" si="559"/>
        <v>1083</v>
      </c>
      <c r="BS1084" s="7">
        <f t="shared" si="560"/>
        <v>10</v>
      </c>
    </row>
    <row r="1085" spans="1:71" x14ac:dyDescent="0.45">
      <c r="A1085">
        <v>1003192</v>
      </c>
      <c r="B1085" t="str">
        <f>VLOOKUP(A1085, P!$A$2:$AK$1048576, MATCH('HOF Meter (RP)'!B$1, P!$A$1:$AK$1, 0), FALSE)</f>
        <v>Larry Demery</v>
      </c>
      <c r="C1085" t="str">
        <f>VLOOKUP($A1085, P!$A$2:$AK$1048576, MATCH('HOF Meter (RP)'!C$1, P!$A$1:$AK$1, 0), FALSE)</f>
        <v>RP</v>
      </c>
      <c r="D1085" t="str">
        <f>VLOOKUP($A1085, P!$A$2:$AK$1048576, MATCH('HOF Meter (RP)'!D$1, P!$A$1:$AK$1, 0), FALSE)</f>
        <v>RP</v>
      </c>
      <c r="E1085">
        <f>VLOOKUP($A1085, P!$A$2:$AK$1048576, MATCH('HOF Meter (RP)'!E$1, P!$A$1:$AK$1, 0), FALSE)</f>
        <v>0</v>
      </c>
      <c r="F1085">
        <f>VLOOKUP($A1085, P!$A$2:$AK$1048576, MATCH('HOF Meter (RP)'!F$1, P!$A$1:$AK$1, 0), FALSE)</f>
        <v>0</v>
      </c>
      <c r="G1085">
        <f t="shared" si="529"/>
        <v>0</v>
      </c>
      <c r="H1085">
        <f>VLOOKUP($A1085, P!$A$2:$AK$1048576, MATCH('HOF Meter (RP)'!H$1, P!$A$1:$AK$1, 0), FALSE)</f>
        <v>0</v>
      </c>
      <c r="I1085">
        <f>VLOOKUP($A1085, P!$A$2:$AK$1048576, MATCH('HOF Meter (RP)'!I$1, P!$A$1:$AK$1, 0), FALSE)</f>
        <v>29</v>
      </c>
      <c r="J1085">
        <f t="shared" si="530"/>
        <v>901</v>
      </c>
      <c r="K1085">
        <f>VLOOKUP($A1085, P!$A$2:$AK$1048576, MATCH('HOF Meter (RP)'!K$1, P!$A$1:$AK$1, 0), FALSE)</f>
        <v>23</v>
      </c>
      <c r="L1085">
        <f t="shared" si="531"/>
        <v>1287</v>
      </c>
      <c r="M1085">
        <f>VLOOKUP($A1085, P!$A$2:$AK$1048576, MATCH('HOF Meter (RP)'!M$1, P!$A$1:$AK$1, 0), FALSE)</f>
        <v>0.55769230769230771</v>
      </c>
      <c r="N1085" s="9">
        <f t="shared" si="532"/>
        <v>264</v>
      </c>
      <c r="O1085">
        <f>VLOOKUP($A1085, P!$A$2:$AK$1048576, MATCH('HOF Meter (RP)'!O$1, P!$A$1:$AK$1, 0), FALSE)</f>
        <v>3.7185630282075501</v>
      </c>
      <c r="P1085">
        <f t="shared" si="533"/>
        <v>572</v>
      </c>
      <c r="Q1085">
        <f>VLOOKUP($A1085, P!$A$2:$AK$1048576, MATCH('HOF Meter (RP)'!Q$1, P!$A$1:$AK$1, 0), FALSE)</f>
        <v>139</v>
      </c>
      <c r="R1085">
        <f t="shared" si="534"/>
        <v>1431</v>
      </c>
      <c r="S1085">
        <f>VLOOKUP($A1085, P!$A$2:$AK$1048576, MATCH('HOF Meter (RP)'!S$1, P!$A$1:$AK$1, 0), FALSE)</f>
        <v>46</v>
      </c>
      <c r="T1085">
        <f t="shared" si="535"/>
        <v>795</v>
      </c>
      <c r="U1085">
        <f>VLOOKUP($A1085, P!$A$2:$AK$1048576, MATCH('HOF Meter (RP)'!U$1, P!$A$1:$AK$1, 0), FALSE)</f>
        <v>7</v>
      </c>
      <c r="V1085" s="9">
        <f t="shared" si="536"/>
        <v>1033</v>
      </c>
      <c r="W1085">
        <f>VLOOKUP($A1085, P!$A$2:$AK$1048576, MATCH('HOF Meter (RP)'!W$1, P!$A$1:$AK$1, 0), FALSE)</f>
        <v>445.1</v>
      </c>
      <c r="X1085">
        <f t="shared" si="537"/>
        <v>1197</v>
      </c>
      <c r="Y1085">
        <f>VLOOKUP($A1085, P!$A$2:$AK$1048576, MATCH('HOF Meter (RP)'!Y$1, P!$A$1:$AK$1, 0), FALSE)</f>
        <v>4.3854792234839</v>
      </c>
      <c r="Z1085">
        <f t="shared" si="538"/>
        <v>1222</v>
      </c>
      <c r="AA1085">
        <f>VLOOKUP($A1085, P!$A$2:$AK$1048576, MATCH('HOF Meter (RP)'!AA$1, P!$A$1:$AK$1, 0), FALSE)</f>
        <v>4.0217067533331603</v>
      </c>
      <c r="AB1085">
        <f t="shared" si="539"/>
        <v>1295</v>
      </c>
      <c r="AC1085">
        <f>VLOOKUP($A1085, P!$A$2:$AK$1048576, MATCH('HOF Meter (RP)'!AC$1, P!$A$1:$AK$1, 0), FALSE)</f>
        <v>1.09045226</v>
      </c>
      <c r="AD1085">
        <f t="shared" si="540"/>
        <v>1360</v>
      </c>
      <c r="AE1085">
        <f>VLOOKUP($A1085, P!$A$2:$AK$1048576, MATCH('HOF Meter (RP)'!AE$1, P!$A$1:$AK$1, 0), FALSE)</f>
        <v>0.24337065409546199</v>
      </c>
      <c r="AF1085">
        <f t="shared" si="541"/>
        <v>476</v>
      </c>
      <c r="AG1085">
        <f>VLOOKUP($A1085, P!$A$2:$AK$1048576, MATCH('HOF Meter (RP)'!AG$1, P!$A$1:$AK$1, 0), FALSE)</f>
        <v>1.37425155390279</v>
      </c>
      <c r="AH1085">
        <f t="shared" si="542"/>
        <v>807</v>
      </c>
      <c r="AI1085">
        <f>VLOOKUP($A1085, P!$A$2:$AK$1048576, MATCH('HOF Meter (RP)'!AI$1, P!$A$1:$AK$1, 0), FALSE)</f>
        <v>4.1980238888572599</v>
      </c>
      <c r="AJ1085">
        <f t="shared" si="543"/>
        <v>1102</v>
      </c>
      <c r="AK1085">
        <f>VLOOKUP($A1085, P!$A$2:$AK$1048576, MATCH('HOF Meter (RP)'!AK$1, P!$A$1:$AK$1, 0), FALSE)</f>
        <v>0.92837369441985995</v>
      </c>
      <c r="AL1085" s="9">
        <f t="shared" si="544"/>
        <v>1527</v>
      </c>
      <c r="AM1085">
        <f>VLOOKUP($A1085, P!$A$2:$AK$1048576, MATCH('HOF Meter (RP)'!AM$1, P!$A$1:$AK$1, 0), FALSE)</f>
        <v>0.41715286201746121</v>
      </c>
      <c r="AN1085">
        <f t="shared" si="545"/>
        <v>1521</v>
      </c>
      <c r="AO1085">
        <f>VLOOKUP($A1085, P!$A$2:$AK$1048576, MATCH('HOF Meter (RP)'!AO$1, P!$A$1:$AK$1, 0), FALSE)</f>
        <v>0.16703003272414199</v>
      </c>
      <c r="AP1085">
        <f t="shared" si="546"/>
        <v>522</v>
      </c>
      <c r="AQ1085">
        <f>VLOOKUP($A1085, P!$A$2:$AK$1048576, MATCH('HOF Meter (RP)'!AQ$1, P!$A$1:$AK$1, 0), FALSE)</f>
        <v>1.5304494121110701</v>
      </c>
      <c r="AR1085">
        <f t="shared" si="547"/>
        <v>195</v>
      </c>
      <c r="AS1085">
        <f>VLOOKUP($A1085, P!$A$2:$AK$1048576, MATCH('HOF Meter (RP)'!AS$1, P!$A$1:$AK$1, 0), FALSE)</f>
        <v>102.352625147992</v>
      </c>
      <c r="AT1085" s="9">
        <f t="shared" si="548"/>
        <v>975</v>
      </c>
      <c r="AU1085">
        <f>VLOOKUP($A1085, P!$A$2:$AK$1048576, MATCH('HOF Meter (RP)'!AU$1, P!$A$1:$AK$1, 0), FALSE)</f>
        <v>114.741410850536</v>
      </c>
      <c r="AV1085">
        <f t="shared" si="549"/>
        <v>1578</v>
      </c>
      <c r="AW1085">
        <f>VLOOKUP($A1085, P!$A$2:$AK$1048576, MATCH('HOF Meter (RP)'!AW$1, P!$A$1:$AK$1, 0), FALSE)</f>
        <v>0</v>
      </c>
      <c r="AX1085">
        <f t="shared" si="550"/>
        <v>1</v>
      </c>
      <c r="AY1085">
        <f>VLOOKUP($A1085, P!$A$2:$AK$1048576, MATCH('HOF Meter (RP)'!AY$1, P!$A$1:$AK$1, 0), FALSE)</f>
        <v>-0.47946086064971599</v>
      </c>
      <c r="AZ1085">
        <f t="shared" si="551"/>
        <v>177</v>
      </c>
      <c r="BA1085">
        <f>VLOOKUP($A1085, P!$A$2:$AK$1048576, MATCH('HOF Meter (RP)'!BA$1, P!$A$1:$AK$1, 0), FALSE)</f>
        <v>86.2188478652062</v>
      </c>
      <c r="BB1085" s="9">
        <f t="shared" si="552"/>
        <v>1293</v>
      </c>
      <c r="BC1085">
        <f>VLOOKUP($A1085, P!$A$2:$AK$1048576, MATCH('HOF Meter (RP)'!BC$1, P!$A$1:$AK$1, 0), FALSE)</f>
        <v>119.175067423309</v>
      </c>
      <c r="BD1085" s="9">
        <f t="shared" si="553"/>
        <v>1218</v>
      </c>
      <c r="BE1085">
        <f>VLOOKUP($A1085, P!$A$2:$AK$1048576, MATCH('HOF Meter (RP)'!BE$1, P!$A$1:$AK$1, 0), FALSE)</f>
        <v>72.402601890718003</v>
      </c>
      <c r="BF1085">
        <f t="shared" si="554"/>
        <v>1497</v>
      </c>
      <c r="BG1085">
        <f>VLOOKUP($A1085, P!$A$2:$AK$1048576, MATCH('HOF Meter (RP)'!BG$1, P!$A$1:$AK$1, 0), FALSE)</f>
        <v>96.812659182338393</v>
      </c>
      <c r="BH1085" s="9">
        <f t="shared" si="555"/>
        <v>557</v>
      </c>
      <c r="BI1085">
        <f>VLOOKUP($A1085, P!$A$2:$AK$1048576, MATCH('HOF Meter (RP)'!BI$1, P!$A$1:$AK$1, 0), FALSE)</f>
        <v>101.881008202121</v>
      </c>
      <c r="BJ1085" s="9">
        <f t="shared" si="556"/>
        <v>886</v>
      </c>
      <c r="BK1085">
        <f>VLOOKUP($A1085, P!$A$2:$AK$1048576, MATCH('HOF Meter (RP)'!BK$1, P!$A$1:$AK$1, 0), FALSE)</f>
        <v>23</v>
      </c>
      <c r="BL1085">
        <f t="shared" si="557"/>
        <v>272</v>
      </c>
      <c r="BM1085" t="str">
        <f>VLOOKUP($A1085, P!$A$2:$AK$1048576, MATCH('HOF Meter (RP)'!BM$1, P!$A$1:$AK$1, 0), FALSE)</f>
        <v>Larry Demery</v>
      </c>
      <c r="BN1085">
        <f>VLOOKUP($A1085, P!$A$2:$AK$1048576, MATCH('HOF Meter (RP)'!BN$1, P!$A$1:$AK$1, 0), FALSE)</f>
        <v>1003192</v>
      </c>
      <c r="BO1085">
        <f>VLOOKUP($A1085, P!$A$2:$AK$1048576, MATCH('HOF Meter (RP)'!BO$1, P!$A$1:$AK$1, 0), FALSE)</f>
        <v>113254</v>
      </c>
      <c r="BP1085" s="10">
        <f t="shared" si="558"/>
        <v>865.73570439910372</v>
      </c>
      <c r="BQ1085" s="10">
        <f t="shared" si="561"/>
        <v>-700.2952401900659</v>
      </c>
      <c r="BR1085" s="8">
        <f t="shared" si="559"/>
        <v>1084</v>
      </c>
      <c r="BS1085" s="7">
        <f t="shared" si="560"/>
        <v>10</v>
      </c>
    </row>
    <row r="1086" spans="1:71" x14ac:dyDescent="0.45">
      <c r="A1086">
        <v>1848</v>
      </c>
      <c r="B1086" t="str">
        <f>VLOOKUP(A1086, P!$A$2:$AK$1048576, MATCH('HOF Meter (RP)'!B$1, P!$A$1:$AK$1, 0), FALSE)</f>
        <v>John Grabow</v>
      </c>
      <c r="C1086" t="str">
        <f>VLOOKUP($A1086, P!$A$2:$AK$1048576, MATCH('HOF Meter (RP)'!C$1, P!$A$1:$AK$1, 0), FALSE)</f>
        <v>RP</v>
      </c>
      <c r="D1086" t="str">
        <f>VLOOKUP($A1086, P!$A$2:$AK$1048576, MATCH('HOF Meter (RP)'!D$1, P!$A$1:$AK$1, 0), FALSE)</f>
        <v>RP</v>
      </c>
      <c r="E1086">
        <f>VLOOKUP($A1086, P!$A$2:$AK$1048576, MATCH('HOF Meter (RP)'!E$1, P!$A$1:$AK$1, 0), FALSE)</f>
        <v>0</v>
      </c>
      <c r="F1086">
        <f>VLOOKUP($A1086, P!$A$2:$AK$1048576, MATCH('HOF Meter (RP)'!F$1, P!$A$1:$AK$1, 0), FALSE)</f>
        <v>0</v>
      </c>
      <c r="G1086">
        <f t="shared" si="529"/>
        <v>0</v>
      </c>
      <c r="H1086">
        <f>VLOOKUP($A1086, P!$A$2:$AK$1048576, MATCH('HOF Meter (RP)'!H$1, P!$A$1:$AK$1, 0), FALSE)</f>
        <v>0</v>
      </c>
      <c r="I1086">
        <f>VLOOKUP($A1086, P!$A$2:$AK$1048576, MATCH('HOF Meter (RP)'!I$1, P!$A$1:$AK$1, 0), FALSE)</f>
        <v>24</v>
      </c>
      <c r="J1086">
        <f t="shared" si="530"/>
        <v>1092</v>
      </c>
      <c r="K1086">
        <f>VLOOKUP($A1086, P!$A$2:$AK$1048576, MATCH('HOF Meter (RP)'!K$1, P!$A$1:$AK$1, 0), FALSE)</f>
        <v>19</v>
      </c>
      <c r="L1086">
        <f t="shared" si="531"/>
        <v>1487</v>
      </c>
      <c r="M1086">
        <f>VLOOKUP($A1086, P!$A$2:$AK$1048576, MATCH('HOF Meter (RP)'!M$1, P!$A$1:$AK$1, 0), FALSE)</f>
        <v>0.55813953488372092</v>
      </c>
      <c r="N1086" s="9">
        <f t="shared" si="532"/>
        <v>261</v>
      </c>
      <c r="O1086">
        <f>VLOOKUP($A1086, P!$A$2:$AK$1048576, MATCH('HOF Meter (RP)'!O$1, P!$A$1:$AK$1, 0), FALSE)</f>
        <v>4.3079088812016302</v>
      </c>
      <c r="P1086">
        <f t="shared" si="533"/>
        <v>1206</v>
      </c>
      <c r="Q1086">
        <f>VLOOKUP($A1086, P!$A$2:$AK$1048576, MATCH('HOF Meter (RP)'!Q$1, P!$A$1:$AK$1, 0), FALSE)</f>
        <v>506</v>
      </c>
      <c r="R1086">
        <f t="shared" si="534"/>
        <v>322</v>
      </c>
      <c r="S1086">
        <f>VLOOKUP($A1086, P!$A$2:$AK$1048576, MATCH('HOF Meter (RP)'!S$1, P!$A$1:$AK$1, 0), FALSE)</f>
        <v>0</v>
      </c>
      <c r="T1086">
        <f t="shared" si="535"/>
        <v>1502</v>
      </c>
      <c r="U1086">
        <f>VLOOKUP($A1086, P!$A$2:$AK$1048576, MATCH('HOF Meter (RP)'!U$1, P!$A$1:$AK$1, 0), FALSE)</f>
        <v>6</v>
      </c>
      <c r="V1086" s="9">
        <f t="shared" si="536"/>
        <v>1090</v>
      </c>
      <c r="W1086">
        <f>VLOOKUP($A1086, P!$A$2:$AK$1048576, MATCH('HOF Meter (RP)'!W$1, P!$A$1:$AK$1, 0), FALSE)</f>
        <v>476.1</v>
      </c>
      <c r="X1086">
        <f t="shared" si="537"/>
        <v>1116</v>
      </c>
      <c r="Y1086">
        <f>VLOOKUP($A1086, P!$A$2:$AK$1048576, MATCH('HOF Meter (RP)'!Y$1, P!$A$1:$AK$1, 0), FALSE)</f>
        <v>7.5577348793011101</v>
      </c>
      <c r="Z1086">
        <f t="shared" si="538"/>
        <v>354</v>
      </c>
      <c r="AA1086">
        <f>VLOOKUP($A1086, P!$A$2:$AK$1048576, MATCH('HOF Meter (RP)'!AA$1, P!$A$1:$AK$1, 0), FALSE)</f>
        <v>4.1567541836156101</v>
      </c>
      <c r="AB1086">
        <f t="shared" si="539"/>
        <v>1383</v>
      </c>
      <c r="AC1086">
        <f>VLOOKUP($A1086, P!$A$2:$AK$1048576, MATCH('HOF Meter (RP)'!AC$1, P!$A$1:$AK$1, 0), FALSE)</f>
        <v>1.8181818199999999</v>
      </c>
      <c r="AD1086">
        <f t="shared" si="540"/>
        <v>654</v>
      </c>
      <c r="AE1086">
        <f>VLOOKUP($A1086, P!$A$2:$AK$1048576, MATCH('HOF Meter (RP)'!AE$1, P!$A$1:$AK$1, 0), FALSE)</f>
        <v>0.25680726107848301</v>
      </c>
      <c r="AF1086">
        <f t="shared" si="541"/>
        <v>906</v>
      </c>
      <c r="AG1086">
        <f>VLOOKUP($A1086, P!$A$2:$AK$1048576, MATCH('HOF Meter (RP)'!AG$1, P!$A$1:$AK$1, 0), FALSE)</f>
        <v>1.4716589306639101</v>
      </c>
      <c r="AH1086">
        <f t="shared" si="542"/>
        <v>1332</v>
      </c>
      <c r="AI1086">
        <f>VLOOKUP($A1086, P!$A$2:$AK$1048576, MATCH('HOF Meter (RP)'!AI$1, P!$A$1:$AK$1, 0), FALSE)</f>
        <v>4.3823866890248802</v>
      </c>
      <c r="AJ1086">
        <f t="shared" si="543"/>
        <v>1305</v>
      </c>
      <c r="AK1086">
        <f>VLOOKUP($A1086, P!$A$2:$AK$1048576, MATCH('HOF Meter (RP)'!AK$1, P!$A$1:$AK$1, 0), FALSE)</f>
        <v>1.0988766215741601</v>
      </c>
      <c r="AL1086" s="9">
        <f t="shared" si="544"/>
        <v>1489</v>
      </c>
      <c r="AM1086">
        <f>VLOOKUP($A1086, P!$A$2:$AK$1048576, MATCH('HOF Meter (RP)'!AM$1, P!$A$1:$AK$1, 0), FALSE)</f>
        <v>0.46161588807988241</v>
      </c>
      <c r="AN1086">
        <f t="shared" si="545"/>
        <v>1496</v>
      </c>
      <c r="AO1086">
        <f>VLOOKUP($A1086, P!$A$2:$AK$1048576, MATCH('HOF Meter (RP)'!AO$1, P!$A$1:$AK$1, 0), FALSE)</f>
        <v>3.4780179597437302</v>
      </c>
      <c r="AP1086">
        <f t="shared" si="546"/>
        <v>266</v>
      </c>
      <c r="AQ1086">
        <f>VLOOKUP($A1086, P!$A$2:$AK$1048576, MATCH('HOF Meter (RP)'!AQ$1, P!$A$1:$AK$1, 0), FALSE)</f>
        <v>6.1177809795901696</v>
      </c>
      <c r="AR1086">
        <f t="shared" si="547"/>
        <v>6</v>
      </c>
      <c r="AS1086">
        <f>VLOOKUP($A1086, P!$A$2:$AK$1048576, MATCH('HOF Meter (RP)'!AS$1, P!$A$1:$AK$1, 0), FALSE)</f>
        <v>101.81896091022401</v>
      </c>
      <c r="AT1086" s="9">
        <f t="shared" si="548"/>
        <v>948</v>
      </c>
      <c r="AU1086">
        <f>VLOOKUP($A1086, P!$A$2:$AK$1048576, MATCH('HOF Meter (RP)'!AU$1, P!$A$1:$AK$1, 0), FALSE)</f>
        <v>103.581182882409</v>
      </c>
      <c r="AV1086">
        <f t="shared" si="549"/>
        <v>1024</v>
      </c>
      <c r="AW1086">
        <f>VLOOKUP($A1086, P!$A$2:$AK$1048576, MATCH('HOF Meter (RP)'!AW$1, P!$A$1:$AK$1, 0), FALSE)</f>
        <v>4.0661281843164199</v>
      </c>
      <c r="AX1086">
        <f t="shared" si="550"/>
        <v>1473</v>
      </c>
      <c r="AY1086">
        <f>VLOOKUP($A1086, P!$A$2:$AK$1048576, MATCH('HOF Meter (RP)'!AY$1, P!$A$1:$AK$1, 0), FALSE)</f>
        <v>-7.4477807823246395E-2</v>
      </c>
      <c r="AZ1086">
        <f t="shared" si="551"/>
        <v>755</v>
      </c>
      <c r="BA1086">
        <f>VLOOKUP($A1086, P!$A$2:$AK$1048576, MATCH('HOF Meter (RP)'!BA$1, P!$A$1:$AK$1, 0), FALSE)</f>
        <v>109.92438707715201</v>
      </c>
      <c r="BB1086" s="9">
        <f t="shared" si="552"/>
        <v>551</v>
      </c>
      <c r="BC1086">
        <f>VLOOKUP($A1086, P!$A$2:$AK$1048576, MATCH('HOF Meter (RP)'!BC$1, P!$A$1:$AK$1, 0), FALSE)</f>
        <v>123.509314162973</v>
      </c>
      <c r="BD1086" s="9">
        <f t="shared" si="553"/>
        <v>1321</v>
      </c>
      <c r="BE1086">
        <f>VLOOKUP($A1086, P!$A$2:$AK$1048576, MATCH('HOF Meter (RP)'!BE$1, P!$A$1:$AK$1, 0), FALSE)</f>
        <v>87.121216812892797</v>
      </c>
      <c r="BF1086">
        <f t="shared" si="554"/>
        <v>1089</v>
      </c>
      <c r="BG1086">
        <f>VLOOKUP($A1086, P!$A$2:$AK$1048576, MATCH('HOF Meter (RP)'!BG$1, P!$A$1:$AK$1, 0), FALSE)</f>
        <v>100.124170697582</v>
      </c>
      <c r="BH1086" s="9">
        <f t="shared" si="555"/>
        <v>840</v>
      </c>
      <c r="BI1086">
        <f>VLOOKUP($A1086, P!$A$2:$AK$1048576, MATCH('HOF Meter (RP)'!BI$1, P!$A$1:$AK$1, 0), FALSE)</f>
        <v>107.054457293502</v>
      </c>
      <c r="BJ1086" s="9">
        <f t="shared" si="556"/>
        <v>1305</v>
      </c>
      <c r="BK1086">
        <f>VLOOKUP($A1086, P!$A$2:$AK$1048576, MATCH('HOF Meter (RP)'!BK$1, P!$A$1:$AK$1, 0), FALSE)</f>
        <v>0</v>
      </c>
      <c r="BL1086">
        <f t="shared" si="557"/>
        <v>718</v>
      </c>
      <c r="BM1086" t="str">
        <f>VLOOKUP($A1086, P!$A$2:$AK$1048576, MATCH('HOF Meter (RP)'!BM$1, P!$A$1:$AK$1, 0), FALSE)</f>
        <v>John Grabow</v>
      </c>
      <c r="BN1086">
        <f>VLOOKUP($A1086, P!$A$2:$AK$1048576, MATCH('HOF Meter (RP)'!BN$1, P!$A$1:$AK$1, 0), FALSE)</f>
        <v>1848</v>
      </c>
      <c r="BO1086">
        <f>VLOOKUP($A1086, P!$A$2:$AK$1048576, MATCH('HOF Meter (RP)'!BO$1, P!$A$1:$AK$1, 0), FALSE)</f>
        <v>346848</v>
      </c>
      <c r="BP1086" s="10">
        <f t="shared" si="558"/>
        <v>867.38974213883284</v>
      </c>
      <c r="BQ1086" s="10">
        <f t="shared" si="561"/>
        <v>-701.94927792979502</v>
      </c>
      <c r="BR1086" s="8">
        <f t="shared" si="559"/>
        <v>1085</v>
      </c>
      <c r="BS1086" s="7">
        <f t="shared" si="560"/>
        <v>10</v>
      </c>
    </row>
    <row r="1087" spans="1:71" x14ac:dyDescent="0.45">
      <c r="A1087">
        <v>1004644</v>
      </c>
      <c r="B1087" t="str">
        <f>VLOOKUP(A1087, P!$A$2:$AK$1048576, MATCH('HOF Meter (RP)'!B$1, P!$A$1:$AK$1, 0), FALSE)</f>
        <v>Al Gettel</v>
      </c>
      <c r="C1087" t="str">
        <f>VLOOKUP($A1087, P!$A$2:$AK$1048576, MATCH('HOF Meter (RP)'!C$1, P!$A$1:$AK$1, 0), FALSE)</f>
        <v>RP</v>
      </c>
      <c r="D1087" t="str">
        <f>VLOOKUP($A1087, P!$A$2:$AK$1048576, MATCH('HOF Meter (RP)'!D$1, P!$A$1:$AK$1, 0), FALSE)</f>
        <v>SP</v>
      </c>
      <c r="E1087">
        <f>VLOOKUP($A1087, P!$A$2:$AK$1048576, MATCH('HOF Meter (RP)'!E$1, P!$A$1:$AK$1, 0), FALSE)</f>
        <v>0</v>
      </c>
      <c r="F1087">
        <f>VLOOKUP($A1087, P!$A$2:$AK$1048576, MATCH('HOF Meter (RP)'!F$1, P!$A$1:$AK$1, 0), FALSE)</f>
        <v>0</v>
      </c>
      <c r="G1087">
        <f t="shared" si="529"/>
        <v>0</v>
      </c>
      <c r="H1087">
        <f>VLOOKUP($A1087, P!$A$2:$AK$1048576, MATCH('HOF Meter (RP)'!H$1, P!$A$1:$AK$1, 0), FALSE)</f>
        <v>0</v>
      </c>
      <c r="I1087">
        <f>VLOOKUP($A1087, P!$A$2:$AK$1048576, MATCH('HOF Meter (RP)'!I$1, P!$A$1:$AK$1, 0), FALSE)</f>
        <v>38</v>
      </c>
      <c r="J1087">
        <f t="shared" si="530"/>
        <v>630</v>
      </c>
      <c r="K1087">
        <f>VLOOKUP($A1087, P!$A$2:$AK$1048576, MATCH('HOF Meter (RP)'!K$1, P!$A$1:$AK$1, 0), FALSE)</f>
        <v>45</v>
      </c>
      <c r="L1087">
        <f t="shared" si="531"/>
        <v>532</v>
      </c>
      <c r="M1087">
        <f>VLOOKUP($A1087, P!$A$2:$AK$1048576, MATCH('HOF Meter (RP)'!M$1, P!$A$1:$AK$1, 0), FALSE)</f>
        <v>0.45783132530120479</v>
      </c>
      <c r="N1087" s="9">
        <f t="shared" si="532"/>
        <v>1066</v>
      </c>
      <c r="O1087">
        <f>VLOOKUP($A1087, P!$A$2:$AK$1048576, MATCH('HOF Meter (RP)'!O$1, P!$A$1:$AK$1, 0), FALSE)</f>
        <v>4.2773486685672797</v>
      </c>
      <c r="P1087">
        <f t="shared" si="533"/>
        <v>1174</v>
      </c>
      <c r="Q1087">
        <f>VLOOKUP($A1087, P!$A$2:$AK$1048576, MATCH('HOF Meter (RP)'!Q$1, P!$A$1:$AK$1, 0), FALSE)</f>
        <v>184</v>
      </c>
      <c r="R1087">
        <f t="shared" si="534"/>
        <v>1229</v>
      </c>
      <c r="S1087">
        <f>VLOOKUP($A1087, P!$A$2:$AK$1048576, MATCH('HOF Meter (RP)'!S$1, P!$A$1:$AK$1, 0), FALSE)</f>
        <v>79</v>
      </c>
      <c r="T1087">
        <f t="shared" si="535"/>
        <v>416</v>
      </c>
      <c r="U1087">
        <f>VLOOKUP($A1087, P!$A$2:$AK$1048576, MATCH('HOF Meter (RP)'!U$1, P!$A$1:$AK$1, 0), FALSE)</f>
        <v>6</v>
      </c>
      <c r="V1087" s="9">
        <f t="shared" si="536"/>
        <v>1090</v>
      </c>
      <c r="W1087">
        <f>VLOOKUP($A1087, P!$A$2:$AK$1048576, MATCH('HOF Meter (RP)'!W$1, P!$A$1:$AK$1, 0), FALSE)</f>
        <v>734.1</v>
      </c>
      <c r="X1087">
        <f t="shared" si="537"/>
        <v>586</v>
      </c>
      <c r="Y1087">
        <f>VLOOKUP($A1087, P!$A$2:$AK$1048576, MATCH('HOF Meter (RP)'!Y$1, P!$A$1:$AK$1, 0), FALSE)</f>
        <v>3.79936414686492</v>
      </c>
      <c r="Z1087">
        <f t="shared" si="538"/>
        <v>1379</v>
      </c>
      <c r="AA1087">
        <f>VLOOKUP($A1087, P!$A$2:$AK$1048576, MATCH('HOF Meter (RP)'!AA$1, P!$A$1:$AK$1, 0), FALSE)</f>
        <v>3.79936414686492</v>
      </c>
      <c r="AB1087">
        <f t="shared" si="539"/>
        <v>1112</v>
      </c>
      <c r="AC1087">
        <f>VLOOKUP($A1087, P!$A$2:$AK$1048576, MATCH('HOF Meter (RP)'!AC$1, P!$A$1:$AK$1, 0), FALSE)</f>
        <v>1</v>
      </c>
      <c r="AD1087">
        <f t="shared" si="540"/>
        <v>1435</v>
      </c>
      <c r="AE1087">
        <f>VLOOKUP($A1087, P!$A$2:$AK$1048576, MATCH('HOF Meter (RP)'!AE$1, P!$A$1:$AK$1, 0), FALSE)</f>
        <v>0.25052854122621498</v>
      </c>
      <c r="AF1087">
        <f t="shared" si="541"/>
        <v>684</v>
      </c>
      <c r="AG1087">
        <f>VLOOKUP($A1087, P!$A$2:$AK$1048576, MATCH('HOF Meter (RP)'!AG$1, P!$A$1:$AK$1, 0), FALSE)</f>
        <v>1.3903766286555801</v>
      </c>
      <c r="AH1087">
        <f t="shared" si="542"/>
        <v>913</v>
      </c>
      <c r="AI1087">
        <f>VLOOKUP($A1087, P!$A$2:$AK$1048576, MATCH('HOF Meter (RP)'!AI$1, P!$A$1:$AK$1, 0), FALSE)</f>
        <v>4.41016466154346</v>
      </c>
      <c r="AJ1087">
        <f t="shared" si="543"/>
        <v>1323</v>
      </c>
      <c r="AK1087">
        <f>VLOOKUP($A1087, P!$A$2:$AK$1048576, MATCH('HOF Meter (RP)'!AK$1, P!$A$1:$AK$1, 0), FALSE)</f>
        <v>2.4641651213169098</v>
      </c>
      <c r="AL1087" s="9">
        <f t="shared" si="544"/>
        <v>1180</v>
      </c>
      <c r="AM1087">
        <f>VLOOKUP($A1087, P!$A$2:$AK$1048576, MATCH('HOF Meter (RP)'!AM$1, P!$A$1:$AK$1, 0), FALSE)</f>
        <v>0.67134317431328427</v>
      </c>
      <c r="AN1087">
        <f t="shared" si="545"/>
        <v>1383</v>
      </c>
      <c r="AO1087">
        <f>VLOOKUP($A1087, P!$A$2:$AK$1048576, MATCH('HOF Meter (RP)'!AO$1, P!$A$1:$AK$1, 0), FALSE)</f>
        <v>0</v>
      </c>
      <c r="AP1087">
        <f t="shared" si="546"/>
        <v>533</v>
      </c>
      <c r="AQ1087">
        <f>VLOOKUP($A1087, P!$A$2:$AK$1048576, MATCH('HOF Meter (RP)'!AQ$1, P!$A$1:$AK$1, 0), FALSE)</f>
        <v>0</v>
      </c>
      <c r="AR1087">
        <f t="shared" si="547"/>
        <v>467</v>
      </c>
      <c r="AS1087">
        <f>VLOOKUP($A1087, P!$A$2:$AK$1048576, MATCH('HOF Meter (RP)'!AS$1, P!$A$1:$AK$1, 0), FALSE)</f>
        <v>113.197924470968</v>
      </c>
      <c r="AT1087" s="9">
        <f t="shared" si="548"/>
        <v>1425</v>
      </c>
      <c r="AU1087">
        <f>VLOOKUP($A1087, P!$A$2:$AK$1048576, MATCH('HOF Meter (RP)'!AU$1, P!$A$1:$AK$1, 0), FALSE)</f>
        <v>113.73078985452</v>
      </c>
      <c r="AV1087">
        <f t="shared" si="549"/>
        <v>1550</v>
      </c>
      <c r="AW1087">
        <f>VLOOKUP($A1087, P!$A$2:$AK$1048576, MATCH('HOF Meter (RP)'!AW$1, P!$A$1:$AK$1, 0), FALSE)</f>
        <v>0</v>
      </c>
      <c r="AX1087">
        <f t="shared" si="550"/>
        <v>1</v>
      </c>
      <c r="AY1087">
        <f>VLOOKUP($A1087, P!$A$2:$AK$1048576, MATCH('HOF Meter (RP)'!AY$1, P!$A$1:$AK$1, 0), FALSE)</f>
        <v>-0.13281599297618199</v>
      </c>
      <c r="AZ1087">
        <f t="shared" si="551"/>
        <v>648</v>
      </c>
      <c r="BA1087">
        <f>VLOOKUP($A1087, P!$A$2:$AK$1048576, MATCH('HOF Meter (RP)'!BA$1, P!$A$1:$AK$1, 0), FALSE)</f>
        <v>102.00906613836401</v>
      </c>
      <c r="BB1087" s="9">
        <f t="shared" si="552"/>
        <v>780</v>
      </c>
      <c r="BC1087">
        <f>VLOOKUP($A1087, P!$A$2:$AK$1048576, MATCH('HOF Meter (RP)'!BC$1, P!$A$1:$AK$1, 0), FALSE)</f>
        <v>97.922733345430004</v>
      </c>
      <c r="BD1087" s="9">
        <f t="shared" si="553"/>
        <v>622</v>
      </c>
      <c r="BE1087">
        <f>VLOOKUP($A1087, P!$A$2:$AK$1048576, MATCH('HOF Meter (RP)'!BE$1, P!$A$1:$AK$1, 0), FALSE)</f>
        <v>102.496113029266</v>
      </c>
      <c r="BF1087">
        <f t="shared" si="554"/>
        <v>608</v>
      </c>
      <c r="BG1087">
        <f>VLOOKUP($A1087, P!$A$2:$AK$1048576, MATCH('HOF Meter (RP)'!BG$1, P!$A$1:$AK$1, 0), FALSE)</f>
        <v>98.226526383935806</v>
      </c>
      <c r="BH1087" s="9">
        <f t="shared" si="555"/>
        <v>682</v>
      </c>
      <c r="BI1087">
        <f>VLOOKUP($A1087, P!$A$2:$AK$1048576, MATCH('HOF Meter (RP)'!BI$1, P!$A$1:$AK$1, 0), FALSE)</f>
        <v>97.710743218837493</v>
      </c>
      <c r="BJ1087" s="9">
        <f t="shared" si="556"/>
        <v>502</v>
      </c>
      <c r="BK1087">
        <f>VLOOKUP($A1087, P!$A$2:$AK$1048576, MATCH('HOF Meter (RP)'!BK$1, P!$A$1:$AK$1, 0), FALSE)</f>
        <v>0</v>
      </c>
      <c r="BL1087">
        <f t="shared" si="557"/>
        <v>718</v>
      </c>
      <c r="BM1087" t="str">
        <f>VLOOKUP($A1087, P!$A$2:$AK$1048576, MATCH('HOF Meter (RP)'!BM$1, P!$A$1:$AK$1, 0), FALSE)</f>
        <v>Al Gettel</v>
      </c>
      <c r="BN1087">
        <f>VLOOKUP($A1087, P!$A$2:$AK$1048576, MATCH('HOF Meter (RP)'!BN$1, P!$A$1:$AK$1, 0), FALSE)</f>
        <v>1004644</v>
      </c>
      <c r="BO1087">
        <f>VLOOKUP($A1087, P!$A$2:$AK$1048576, MATCH('HOF Meter (RP)'!BO$1, P!$A$1:$AK$1, 0), FALSE)</f>
        <v>114728</v>
      </c>
      <c r="BP1087" s="10">
        <f t="shared" si="558"/>
        <v>868.7737829038183</v>
      </c>
      <c r="BQ1087" s="10">
        <f t="shared" si="561"/>
        <v>-703.33331869478047</v>
      </c>
      <c r="BR1087" s="8">
        <f t="shared" si="559"/>
        <v>1086</v>
      </c>
      <c r="BS1087" s="7">
        <f t="shared" si="560"/>
        <v>10</v>
      </c>
    </row>
    <row r="1088" spans="1:71" x14ac:dyDescent="0.45">
      <c r="A1088">
        <v>1477</v>
      </c>
      <c r="B1088" t="str">
        <f>VLOOKUP(A1088, P!$A$2:$AK$1048576, MATCH('HOF Meter (RP)'!B$1, P!$A$1:$AK$1, 0), FALSE)</f>
        <v>Aaron Small</v>
      </c>
      <c r="C1088" t="str">
        <f>VLOOKUP($A1088, P!$A$2:$AK$1048576, MATCH('HOF Meter (RP)'!C$1, P!$A$1:$AK$1, 0), FALSE)</f>
        <v>RP</v>
      </c>
      <c r="D1088" t="str">
        <f>VLOOKUP($A1088, P!$A$2:$AK$1048576, MATCH('HOF Meter (RP)'!D$1, P!$A$1:$AK$1, 0), FALSE)</f>
        <v>RP</v>
      </c>
      <c r="E1088">
        <f>VLOOKUP($A1088, P!$A$2:$AK$1048576, MATCH('HOF Meter (RP)'!E$1, P!$A$1:$AK$1, 0), FALSE)</f>
        <v>0</v>
      </c>
      <c r="F1088">
        <f>VLOOKUP($A1088, P!$A$2:$AK$1048576, MATCH('HOF Meter (RP)'!F$1, P!$A$1:$AK$1, 0), FALSE)</f>
        <v>0</v>
      </c>
      <c r="G1088">
        <f t="shared" si="529"/>
        <v>0</v>
      </c>
      <c r="H1088">
        <f>VLOOKUP($A1088, P!$A$2:$AK$1048576, MATCH('HOF Meter (RP)'!H$1, P!$A$1:$AK$1, 0), FALSE)</f>
        <v>0</v>
      </c>
      <c r="I1088">
        <f>VLOOKUP($A1088, P!$A$2:$AK$1048576, MATCH('HOF Meter (RP)'!I$1, P!$A$1:$AK$1, 0), FALSE)</f>
        <v>25</v>
      </c>
      <c r="J1088">
        <f t="shared" si="530"/>
        <v>1051</v>
      </c>
      <c r="K1088">
        <f>VLOOKUP($A1088, P!$A$2:$AK$1048576, MATCH('HOF Meter (RP)'!K$1, P!$A$1:$AK$1, 0), FALSE)</f>
        <v>13</v>
      </c>
      <c r="L1088">
        <f t="shared" si="531"/>
        <v>1668</v>
      </c>
      <c r="M1088">
        <f>VLOOKUP($A1088, P!$A$2:$AK$1048576, MATCH('HOF Meter (RP)'!M$1, P!$A$1:$AK$1, 0), FALSE)</f>
        <v>0.65789473684210531</v>
      </c>
      <c r="N1088" s="9">
        <f t="shared" si="532"/>
        <v>25</v>
      </c>
      <c r="O1088">
        <f>VLOOKUP($A1088, P!$A$2:$AK$1048576, MATCH('HOF Meter (RP)'!O$1, P!$A$1:$AK$1, 0), FALSE)</f>
        <v>5.20414559765217</v>
      </c>
      <c r="P1088">
        <f t="shared" si="533"/>
        <v>1641</v>
      </c>
      <c r="Q1088">
        <f>VLOOKUP($A1088, P!$A$2:$AK$1048576, MATCH('HOF Meter (RP)'!Q$1, P!$A$1:$AK$1, 0), FALSE)</f>
        <v>172</v>
      </c>
      <c r="R1088">
        <f t="shared" si="534"/>
        <v>1275</v>
      </c>
      <c r="S1088">
        <f>VLOOKUP($A1088, P!$A$2:$AK$1048576, MATCH('HOF Meter (RP)'!S$1, P!$A$1:$AK$1, 0), FALSE)</f>
        <v>15</v>
      </c>
      <c r="T1088">
        <f t="shared" si="535"/>
        <v>1232</v>
      </c>
      <c r="U1088">
        <f>VLOOKUP($A1088, P!$A$2:$AK$1048576, MATCH('HOF Meter (RP)'!U$1, P!$A$1:$AK$1, 0), FALSE)</f>
        <v>4</v>
      </c>
      <c r="V1088" s="9">
        <f t="shared" si="536"/>
        <v>1242</v>
      </c>
      <c r="W1088">
        <f>VLOOKUP($A1088, P!$A$2:$AK$1048576, MATCH('HOF Meter (RP)'!W$1, P!$A$1:$AK$1, 0), FALSE)</f>
        <v>321.2</v>
      </c>
      <c r="X1088">
        <f t="shared" si="537"/>
        <v>1647</v>
      </c>
      <c r="Y1088">
        <f>VLOOKUP($A1088, P!$A$2:$AK$1048576, MATCH('HOF Meter (RP)'!Y$1, P!$A$1:$AK$1, 0), FALSE)</f>
        <v>4.7564771591444499</v>
      </c>
      <c r="Z1088">
        <f t="shared" si="538"/>
        <v>1128</v>
      </c>
      <c r="AA1088">
        <f>VLOOKUP($A1088, P!$A$2:$AK$1048576, MATCH('HOF Meter (RP)'!AA$1, P!$A$1:$AK$1, 0), FALSE)</f>
        <v>3.8331610047222902</v>
      </c>
      <c r="AB1088">
        <f t="shared" si="539"/>
        <v>1133</v>
      </c>
      <c r="AC1088">
        <f>VLOOKUP($A1088, P!$A$2:$AK$1048576, MATCH('HOF Meter (RP)'!AC$1, P!$A$1:$AK$1, 0), FALSE)</f>
        <v>1.24087591</v>
      </c>
      <c r="AD1088">
        <f t="shared" si="540"/>
        <v>1235</v>
      </c>
      <c r="AE1088">
        <f>VLOOKUP($A1088, P!$A$2:$AK$1048576, MATCH('HOF Meter (RP)'!AE$1, P!$A$1:$AK$1, 0), FALSE)</f>
        <v>0.29163468917881802</v>
      </c>
      <c r="AF1088">
        <f t="shared" si="541"/>
        <v>1674</v>
      </c>
      <c r="AG1088">
        <f>VLOOKUP($A1088, P!$A$2:$AK$1048576, MATCH('HOF Meter (RP)'!AG$1, P!$A$1:$AK$1, 0), FALSE)</f>
        <v>1.60725404658672</v>
      </c>
      <c r="AH1088">
        <f t="shared" si="542"/>
        <v>1660</v>
      </c>
      <c r="AI1088">
        <f>VLOOKUP($A1088, P!$A$2:$AK$1048576, MATCH('HOF Meter (RP)'!AI$1, P!$A$1:$AK$1, 0), FALSE)</f>
        <v>4.9466804539602602</v>
      </c>
      <c r="AJ1088">
        <f t="shared" si="543"/>
        <v>1641</v>
      </c>
      <c r="AK1088">
        <f>VLOOKUP($A1088, P!$A$2:$AK$1048576, MATCH('HOF Meter (RP)'!AK$1, P!$A$1:$AK$1, 0), FALSE)</f>
        <v>0.53429712355136805</v>
      </c>
      <c r="AL1088" s="9">
        <f t="shared" si="544"/>
        <v>1590</v>
      </c>
      <c r="AM1088">
        <f>VLOOKUP($A1088, P!$A$2:$AK$1048576, MATCH('HOF Meter (RP)'!AM$1, P!$A$1:$AK$1, 0), FALSE)</f>
        <v>0.33268812176299384</v>
      </c>
      <c r="AN1088">
        <f t="shared" si="545"/>
        <v>1553</v>
      </c>
      <c r="AO1088">
        <f>VLOOKUP($A1088, P!$A$2:$AK$1048576, MATCH('HOF Meter (RP)'!AO$1, P!$A$1:$AK$1, 0), FALSE)</f>
        <v>0.15204156807158101</v>
      </c>
      <c r="AP1088">
        <f t="shared" si="546"/>
        <v>524</v>
      </c>
      <c r="AQ1088">
        <f>VLOOKUP($A1088, P!$A$2:$AK$1048576, MATCH('HOF Meter (RP)'!AQ$1, P!$A$1:$AK$1, 0), FALSE)</f>
        <v>1.72451394027677</v>
      </c>
      <c r="AR1088">
        <f t="shared" si="547"/>
        <v>171</v>
      </c>
      <c r="AS1088">
        <f>VLOOKUP($A1088, P!$A$2:$AK$1048576, MATCH('HOF Meter (RP)'!AS$1, P!$A$1:$AK$1, 0), FALSE)</f>
        <v>116.05932566366999</v>
      </c>
      <c r="AT1088" s="9">
        <f t="shared" si="548"/>
        <v>1506</v>
      </c>
      <c r="AU1088">
        <f>VLOOKUP($A1088, P!$A$2:$AK$1048576, MATCH('HOF Meter (RP)'!AU$1, P!$A$1:$AK$1, 0), FALSE)</f>
        <v>110.728517080353</v>
      </c>
      <c r="AV1088">
        <f t="shared" si="549"/>
        <v>1449</v>
      </c>
      <c r="AW1088">
        <f>VLOOKUP($A1088, P!$A$2:$AK$1048576, MATCH('HOF Meter (RP)'!AW$1, P!$A$1:$AK$1, 0), FALSE)</f>
        <v>5.0955621253224299</v>
      </c>
      <c r="AX1088">
        <f t="shared" si="550"/>
        <v>1716</v>
      </c>
      <c r="AY1088">
        <f>VLOOKUP($A1088, P!$A$2:$AK$1048576, MATCH('HOF Meter (RP)'!AY$1, P!$A$1:$AK$1, 0), FALSE)</f>
        <v>0.25746514369190499</v>
      </c>
      <c r="AZ1088">
        <f t="shared" si="551"/>
        <v>1359</v>
      </c>
      <c r="BA1088">
        <f>VLOOKUP($A1088, P!$A$2:$AK$1048576, MATCH('HOF Meter (RP)'!BA$1, P!$A$1:$AK$1, 0), FALSE)</f>
        <v>74.351632240402495</v>
      </c>
      <c r="BB1088" s="9">
        <f t="shared" si="552"/>
        <v>1573</v>
      </c>
      <c r="BC1088">
        <f>VLOOKUP($A1088, P!$A$2:$AK$1048576, MATCH('HOF Meter (RP)'!BC$1, P!$A$1:$AK$1, 0), FALSE)</f>
        <v>112.826600369658</v>
      </c>
      <c r="BD1088" s="9">
        <f t="shared" si="553"/>
        <v>1053</v>
      </c>
      <c r="BE1088">
        <f>VLOOKUP($A1088, P!$A$2:$AK$1048576, MATCH('HOF Meter (RP)'!BE$1, P!$A$1:$AK$1, 0), FALSE)</f>
        <v>65.476376262447999</v>
      </c>
      <c r="BF1088">
        <f t="shared" si="554"/>
        <v>1615</v>
      </c>
      <c r="BG1088">
        <f>VLOOKUP($A1088, P!$A$2:$AK$1048576, MATCH('HOF Meter (RP)'!BG$1, P!$A$1:$AK$1, 0), FALSE)</f>
        <v>110.07199733735401</v>
      </c>
      <c r="BH1088" s="9">
        <f t="shared" si="555"/>
        <v>1648</v>
      </c>
      <c r="BI1088">
        <f>VLOOKUP($A1088, P!$A$2:$AK$1048576, MATCH('HOF Meter (RP)'!BI$1, P!$A$1:$AK$1, 0), FALSE)</f>
        <v>113.265797643843</v>
      </c>
      <c r="BJ1088" s="9">
        <f t="shared" si="556"/>
        <v>1611</v>
      </c>
      <c r="BK1088">
        <f>VLOOKUP($A1088, P!$A$2:$AK$1048576, MATCH('HOF Meter (RP)'!BK$1, P!$A$1:$AK$1, 0), FALSE)</f>
        <v>5</v>
      </c>
      <c r="BL1088">
        <f t="shared" si="557"/>
        <v>560</v>
      </c>
      <c r="BM1088" t="str">
        <f>VLOOKUP($A1088, P!$A$2:$AK$1048576, MATCH('HOF Meter (RP)'!BM$1, P!$A$1:$AK$1, 0), FALSE)</f>
        <v>Aaron Small</v>
      </c>
      <c r="BN1088">
        <f>VLOOKUP($A1088, P!$A$2:$AK$1048576, MATCH('HOF Meter (RP)'!BN$1, P!$A$1:$AK$1, 0), FALSE)</f>
        <v>1477</v>
      </c>
      <c r="BO1088">
        <f>VLOOKUP($A1088, P!$A$2:$AK$1048576, MATCH('HOF Meter (RP)'!BO$1, P!$A$1:$AK$1, 0), FALSE)</f>
        <v>122332</v>
      </c>
      <c r="BP1088" s="10">
        <f t="shared" si="558"/>
        <v>869.58430530934072</v>
      </c>
      <c r="BQ1088" s="10">
        <f t="shared" si="561"/>
        <v>-704.14384110030289</v>
      </c>
      <c r="BR1088" s="8">
        <f t="shared" si="559"/>
        <v>1087</v>
      </c>
      <c r="BS1088" s="7">
        <f t="shared" si="560"/>
        <v>10</v>
      </c>
    </row>
    <row r="1089" spans="1:71" x14ac:dyDescent="0.45">
      <c r="A1089">
        <v>1005271</v>
      </c>
      <c r="B1089" t="str">
        <f>VLOOKUP(A1089, P!$A$2:$AK$1048576, MATCH('HOF Meter (RP)'!B$1, P!$A$1:$AK$1, 0), FALSE)</f>
        <v>Dave Hamilton</v>
      </c>
      <c r="C1089" t="str">
        <f>VLOOKUP($A1089, P!$A$2:$AK$1048576, MATCH('HOF Meter (RP)'!C$1, P!$A$1:$AK$1, 0), FALSE)</f>
        <v>RP</v>
      </c>
      <c r="D1089" t="str">
        <f>VLOOKUP($A1089, P!$A$2:$AK$1048576, MATCH('HOF Meter (RP)'!D$1, P!$A$1:$AK$1, 0), FALSE)</f>
        <v>RP</v>
      </c>
      <c r="E1089">
        <f>VLOOKUP($A1089, P!$A$2:$AK$1048576, MATCH('HOF Meter (RP)'!E$1, P!$A$1:$AK$1, 0), FALSE)</f>
        <v>0</v>
      </c>
      <c r="F1089">
        <f>VLOOKUP($A1089, P!$A$2:$AK$1048576, MATCH('HOF Meter (RP)'!F$1, P!$A$1:$AK$1, 0), FALSE)</f>
        <v>0</v>
      </c>
      <c r="G1089">
        <f t="shared" si="529"/>
        <v>0</v>
      </c>
      <c r="H1089">
        <f>VLOOKUP($A1089, P!$A$2:$AK$1048576, MATCH('HOF Meter (RP)'!H$1, P!$A$1:$AK$1, 0), FALSE)</f>
        <v>0</v>
      </c>
      <c r="I1089">
        <f>VLOOKUP($A1089, P!$A$2:$AK$1048576, MATCH('HOF Meter (RP)'!I$1, P!$A$1:$AK$1, 0), FALSE)</f>
        <v>39</v>
      </c>
      <c r="J1089">
        <f t="shared" si="530"/>
        <v>613</v>
      </c>
      <c r="K1089">
        <f>VLOOKUP($A1089, P!$A$2:$AK$1048576, MATCH('HOF Meter (RP)'!K$1, P!$A$1:$AK$1, 0), FALSE)</f>
        <v>41</v>
      </c>
      <c r="L1089">
        <f t="shared" si="531"/>
        <v>634</v>
      </c>
      <c r="M1089">
        <f>VLOOKUP($A1089, P!$A$2:$AK$1048576, MATCH('HOF Meter (RP)'!M$1, P!$A$1:$AK$1, 0), FALSE)</f>
        <v>0.48749999999999999</v>
      </c>
      <c r="N1089" s="9">
        <f t="shared" si="532"/>
        <v>791</v>
      </c>
      <c r="O1089">
        <f>VLOOKUP($A1089, P!$A$2:$AK$1048576, MATCH('HOF Meter (RP)'!O$1, P!$A$1:$AK$1, 0), FALSE)</f>
        <v>3.84801157735758</v>
      </c>
      <c r="P1089">
        <f t="shared" si="533"/>
        <v>718</v>
      </c>
      <c r="Q1089">
        <f>VLOOKUP($A1089, P!$A$2:$AK$1048576, MATCH('HOF Meter (RP)'!Q$1, P!$A$1:$AK$1, 0), FALSE)</f>
        <v>301</v>
      </c>
      <c r="R1089">
        <f t="shared" si="534"/>
        <v>824</v>
      </c>
      <c r="S1089">
        <f>VLOOKUP($A1089, P!$A$2:$AK$1048576, MATCH('HOF Meter (RP)'!S$1, P!$A$1:$AK$1, 0), FALSE)</f>
        <v>57</v>
      </c>
      <c r="T1089">
        <f t="shared" si="535"/>
        <v>648</v>
      </c>
      <c r="U1089">
        <f>VLOOKUP($A1089, P!$A$2:$AK$1048576, MATCH('HOF Meter (RP)'!U$1, P!$A$1:$AK$1, 0), FALSE)</f>
        <v>31</v>
      </c>
      <c r="V1089" s="9">
        <f t="shared" si="536"/>
        <v>477</v>
      </c>
      <c r="W1089">
        <f>VLOOKUP($A1089, P!$A$2:$AK$1048576, MATCH('HOF Meter (RP)'!W$1, P!$A$1:$AK$1, 0), FALSE)</f>
        <v>704</v>
      </c>
      <c r="X1089">
        <f t="shared" si="537"/>
        <v>624</v>
      </c>
      <c r="Y1089">
        <f>VLOOKUP($A1089, P!$A$2:$AK$1048576, MATCH('HOF Meter (RP)'!Y$1, P!$A$1:$AK$1, 0), FALSE)</f>
        <v>5.5482957627016303</v>
      </c>
      <c r="Z1089">
        <f t="shared" si="538"/>
        <v>876</v>
      </c>
      <c r="AA1089">
        <f>VLOOKUP($A1089, P!$A$2:$AK$1048576, MATCH('HOF Meter (RP)'!AA$1, P!$A$1:$AK$1, 0), FALSE)</f>
        <v>4.05255704326364</v>
      </c>
      <c r="AB1089">
        <f t="shared" si="539"/>
        <v>1320</v>
      </c>
      <c r="AC1089">
        <f>VLOOKUP($A1089, P!$A$2:$AK$1048576, MATCH('HOF Meter (RP)'!AC$1, P!$A$1:$AK$1, 0), FALSE)</f>
        <v>1.36908517</v>
      </c>
      <c r="AD1089">
        <f t="shared" si="540"/>
        <v>1119</v>
      </c>
      <c r="AE1089">
        <f>VLOOKUP($A1089, P!$A$2:$AK$1048576, MATCH('HOF Meter (RP)'!AE$1, P!$A$1:$AK$1, 0), FALSE)</f>
        <v>0.25273922571219798</v>
      </c>
      <c r="AF1089">
        <f t="shared" si="541"/>
        <v>759</v>
      </c>
      <c r="AG1089">
        <f>VLOOKUP($A1089, P!$A$2:$AK$1048576, MATCH('HOF Meter (RP)'!AG$1, P!$A$1:$AK$1, 0), FALSE)</f>
        <v>1.4332387159666999</v>
      </c>
      <c r="AH1089">
        <f t="shared" si="542"/>
        <v>1137</v>
      </c>
      <c r="AI1089">
        <f>VLOOKUP($A1089, P!$A$2:$AK$1048576, MATCH('HOF Meter (RP)'!AI$1, P!$A$1:$AK$1, 0), FALSE)</f>
        <v>3.9088495128852299</v>
      </c>
      <c r="AJ1089">
        <f t="shared" si="543"/>
        <v>700</v>
      </c>
      <c r="AK1089">
        <f>VLOOKUP($A1089, P!$A$2:$AK$1048576, MATCH('HOF Meter (RP)'!AK$1, P!$A$1:$AK$1, 0), FALSE)</f>
        <v>2.9379112571477801</v>
      </c>
      <c r="AL1089" s="9">
        <f t="shared" si="544"/>
        <v>1066</v>
      </c>
      <c r="AM1089">
        <f>VLOOKUP($A1089, P!$A$2:$AK$1048576, MATCH('HOF Meter (RP)'!AM$1, P!$A$1:$AK$1, 0), FALSE)</f>
        <v>0.83463387987152848</v>
      </c>
      <c r="AN1089">
        <f t="shared" si="545"/>
        <v>1269</v>
      </c>
      <c r="AO1089">
        <f>VLOOKUP($A1089, P!$A$2:$AK$1048576, MATCH('HOF Meter (RP)'!AO$1, P!$A$1:$AK$1, 0), FALSE)</f>
        <v>-0.46103990450501398</v>
      </c>
      <c r="AP1089">
        <f t="shared" si="546"/>
        <v>1221</v>
      </c>
      <c r="AQ1089">
        <f>VLOOKUP($A1089, P!$A$2:$AK$1048576, MATCH('HOF Meter (RP)'!AQ$1, P!$A$1:$AK$1, 0), FALSE)</f>
        <v>2.61598755847873</v>
      </c>
      <c r="AR1089">
        <f t="shared" si="547"/>
        <v>86</v>
      </c>
      <c r="AS1089">
        <f>VLOOKUP($A1089, P!$A$2:$AK$1048576, MATCH('HOF Meter (RP)'!AS$1, P!$A$1:$AK$1, 0), FALSE)</f>
        <v>106.576675546215</v>
      </c>
      <c r="AT1089" s="9">
        <f t="shared" si="548"/>
        <v>1171</v>
      </c>
      <c r="AU1089">
        <f>VLOOKUP($A1089, P!$A$2:$AK$1048576, MATCH('HOF Meter (RP)'!AU$1, P!$A$1:$AK$1, 0), FALSE)</f>
        <v>106.678713982915</v>
      </c>
      <c r="AV1089">
        <f t="shared" si="549"/>
        <v>1247</v>
      </c>
      <c r="AW1089">
        <f>VLOOKUP($A1089, P!$A$2:$AK$1048576, MATCH('HOF Meter (RP)'!AW$1, P!$A$1:$AK$1, 0), FALSE)</f>
        <v>0</v>
      </c>
      <c r="AX1089">
        <f t="shared" si="550"/>
        <v>1</v>
      </c>
      <c r="AY1089">
        <f>VLOOKUP($A1089, P!$A$2:$AK$1048576, MATCH('HOF Meter (RP)'!AY$1, P!$A$1:$AK$1, 0), FALSE)</f>
        <v>-6.08379355276467E-2</v>
      </c>
      <c r="AZ1089">
        <f t="shared" si="551"/>
        <v>786</v>
      </c>
      <c r="BA1089">
        <f>VLOOKUP($A1089, P!$A$2:$AK$1048576, MATCH('HOF Meter (RP)'!BA$1, P!$A$1:$AK$1, 0), FALSE)</f>
        <v>112.74100394408801</v>
      </c>
      <c r="BB1089" s="9">
        <f t="shared" si="552"/>
        <v>475</v>
      </c>
      <c r="BC1089">
        <f>VLOOKUP($A1089, P!$A$2:$AK$1048576, MATCH('HOF Meter (RP)'!BC$1, P!$A$1:$AK$1, 0), FALSE)</f>
        <v>124.411977817273</v>
      </c>
      <c r="BD1089" s="9">
        <f t="shared" si="553"/>
        <v>1339</v>
      </c>
      <c r="BE1089">
        <f>VLOOKUP($A1089, P!$A$2:$AK$1048576, MATCH('HOF Meter (RP)'!BE$1, P!$A$1:$AK$1, 0), FALSE)</f>
        <v>90.773723175319205</v>
      </c>
      <c r="BF1089">
        <f t="shared" si="554"/>
        <v>961</v>
      </c>
      <c r="BG1089">
        <f>VLOOKUP($A1089, P!$A$2:$AK$1048576, MATCH('HOF Meter (RP)'!BG$1, P!$A$1:$AK$1, 0), FALSE)</f>
        <v>100.103757383982</v>
      </c>
      <c r="BH1089" s="9">
        <f t="shared" si="555"/>
        <v>839</v>
      </c>
      <c r="BI1089">
        <f>VLOOKUP($A1089, P!$A$2:$AK$1048576, MATCH('HOF Meter (RP)'!BI$1, P!$A$1:$AK$1, 0), FALSE)</f>
        <v>107.025954324468</v>
      </c>
      <c r="BJ1089" s="9">
        <f t="shared" si="556"/>
        <v>1304</v>
      </c>
      <c r="BK1089">
        <f>VLOOKUP($A1089, P!$A$2:$AK$1048576, MATCH('HOF Meter (RP)'!BK$1, P!$A$1:$AK$1, 0), FALSE)</f>
        <v>11</v>
      </c>
      <c r="BL1089">
        <f t="shared" si="557"/>
        <v>443</v>
      </c>
      <c r="BM1089" t="str">
        <f>VLOOKUP($A1089, P!$A$2:$AK$1048576, MATCH('HOF Meter (RP)'!BM$1, P!$A$1:$AK$1, 0), FALSE)</f>
        <v>Dave Hamilton</v>
      </c>
      <c r="BN1089">
        <f>VLOOKUP($A1089, P!$A$2:$AK$1048576, MATCH('HOF Meter (RP)'!BN$1, P!$A$1:$AK$1, 0), FALSE)</f>
        <v>1005271</v>
      </c>
      <c r="BO1089">
        <f>VLOOKUP($A1089, P!$A$2:$AK$1048576, MATCH('HOF Meter (RP)'!BO$1, P!$A$1:$AK$1, 0), FALSE)</f>
        <v>115379</v>
      </c>
      <c r="BP1089" s="10">
        <f t="shared" si="558"/>
        <v>869.84192801806341</v>
      </c>
      <c r="BQ1089" s="10">
        <f t="shared" si="561"/>
        <v>-704.40146380902559</v>
      </c>
      <c r="BR1089" s="8">
        <f t="shared" si="559"/>
        <v>1088</v>
      </c>
      <c r="BS1089" s="7">
        <f t="shared" si="560"/>
        <v>10</v>
      </c>
    </row>
    <row r="1090" spans="1:71" x14ac:dyDescent="0.45">
      <c r="A1090">
        <v>1003058</v>
      </c>
      <c r="B1090" t="str">
        <f>VLOOKUP(A1090, P!$A$2:$AK$1048576, MATCH('HOF Meter (RP)'!B$1, P!$A$1:$AK$1, 0), FALSE)</f>
        <v>Jim Davis</v>
      </c>
      <c r="C1090" t="str">
        <f>VLOOKUP($A1090, P!$A$2:$AK$1048576, MATCH('HOF Meter (RP)'!C$1, P!$A$1:$AK$1, 0), FALSE)</f>
        <v>RP</v>
      </c>
      <c r="D1090" t="str">
        <f>VLOOKUP($A1090, P!$A$2:$AK$1048576, MATCH('HOF Meter (RP)'!D$1, P!$A$1:$AK$1, 0), FALSE)</f>
        <v>RP</v>
      </c>
      <c r="E1090">
        <f>VLOOKUP($A1090, P!$A$2:$AK$1048576, MATCH('HOF Meter (RP)'!E$1, P!$A$1:$AK$1, 0), FALSE)</f>
        <v>0</v>
      </c>
      <c r="F1090">
        <f>VLOOKUP($A1090, P!$A$2:$AK$1048576, MATCH('HOF Meter (RP)'!F$1, P!$A$1:$AK$1, 0), FALSE)</f>
        <v>0</v>
      </c>
      <c r="G1090">
        <f t="shared" ref="G1090:G1153" si="562">SUM(E1090:F1090)</f>
        <v>0</v>
      </c>
      <c r="H1090">
        <f>VLOOKUP($A1090, P!$A$2:$AK$1048576, MATCH('HOF Meter (RP)'!H$1, P!$A$1:$AK$1, 0), FALSE)</f>
        <v>0</v>
      </c>
      <c r="I1090">
        <f>VLOOKUP($A1090, P!$A$2:$AK$1048576, MATCH('HOF Meter (RP)'!I$1, P!$A$1:$AK$1, 0), FALSE)</f>
        <v>24</v>
      </c>
      <c r="J1090">
        <f t="shared" ref="J1090:J1153" si="563">_xlfn.RANK.EQ(I1090, I$2:I$1048576, 0)</f>
        <v>1092</v>
      </c>
      <c r="K1090">
        <f>VLOOKUP($A1090, P!$A$2:$AK$1048576, MATCH('HOF Meter (RP)'!K$1, P!$A$1:$AK$1, 0), FALSE)</f>
        <v>26</v>
      </c>
      <c r="L1090">
        <f t="shared" ref="L1090:L1153" si="564">_xlfn.RANK.EQ(K1090, K$2:K$1048576, 0)</f>
        <v>1159</v>
      </c>
      <c r="M1090">
        <f>VLOOKUP($A1090, P!$A$2:$AK$1048576, MATCH('HOF Meter (RP)'!M$1, P!$A$1:$AK$1, 0), FALSE)</f>
        <v>0.48</v>
      </c>
      <c r="N1090" s="9">
        <f t="shared" ref="N1090:N1153" si="565">_xlfn.RANK.EQ(M1090, M$2:M$1048576, 0)</f>
        <v>872</v>
      </c>
      <c r="O1090">
        <f>VLOOKUP($A1090, P!$A$2:$AK$1048576, MATCH('HOF Meter (RP)'!O$1, P!$A$1:$AK$1, 0), FALSE)</f>
        <v>4.0090231062510897</v>
      </c>
      <c r="P1090">
        <f t="shared" ref="P1090:P1153" si="566">_xlfn.RANK.EQ(O1090, O$2:O$1048576, 1)</f>
        <v>914</v>
      </c>
      <c r="Q1090">
        <f>VLOOKUP($A1090, P!$A$2:$AK$1048576, MATCH('HOF Meter (RP)'!Q$1, P!$A$1:$AK$1, 0), FALSE)</f>
        <v>154</v>
      </c>
      <c r="R1090">
        <f t="shared" ref="R1090:R1153" si="567">_xlfn.RANK.EQ(Q1090, Q$2:Q$1048576, 0)</f>
        <v>1352</v>
      </c>
      <c r="S1090">
        <f>VLOOKUP($A1090, P!$A$2:$AK$1048576, MATCH('HOF Meter (RP)'!S$1, P!$A$1:$AK$1, 0), FALSE)</f>
        <v>39</v>
      </c>
      <c r="T1090">
        <f t="shared" ref="T1090:T1153" si="568">_xlfn.RANK.EQ(S1090, S$2:S$1048576, 0)</f>
        <v>924</v>
      </c>
      <c r="U1090">
        <f>VLOOKUP($A1090, P!$A$2:$AK$1048576, MATCH('HOF Meter (RP)'!U$1, P!$A$1:$AK$1, 0), FALSE)</f>
        <v>10</v>
      </c>
      <c r="V1090" s="9">
        <f t="shared" ref="V1090:V1153" si="569">_xlfn.RANK.EQ(U1090, U$2:U$1048576, 0)</f>
        <v>891</v>
      </c>
      <c r="W1090">
        <f>VLOOKUP($A1090, P!$A$2:$AK$1048576, MATCH('HOF Meter (RP)'!W$1, P!$A$1:$AK$1, 0), FALSE)</f>
        <v>406.1</v>
      </c>
      <c r="X1090">
        <f t="shared" ref="X1090:X1153" si="570">_xlfn.RANK.EQ(W1090, W$2:W$1048576, 0)</f>
        <v>1332</v>
      </c>
      <c r="Y1090">
        <f>VLOOKUP($A1090, P!$A$2:$AK$1048576, MATCH('HOF Meter (RP)'!Y$1, P!$A$1:$AK$1, 0), FALSE)</f>
        <v>4.3634118891241096</v>
      </c>
      <c r="Z1090">
        <f t="shared" ref="Z1090:Z1153" si="571">_xlfn.RANK.EQ(Y1090, Y$2:Y$1048576, 0)</f>
        <v>1228</v>
      </c>
      <c r="AA1090">
        <f>VLOOKUP($A1090, P!$A$2:$AK$1048576, MATCH('HOF Meter (RP)'!AA$1, P!$A$1:$AK$1, 0), FALSE)</f>
        <v>3.96472450839196</v>
      </c>
      <c r="AB1090">
        <f t="shared" ref="AB1090:AB1153" si="572">_xlfn.RANK.EQ(AA1090, AA$2:AA$1048576, 1)</f>
        <v>1261</v>
      </c>
      <c r="AC1090">
        <f>VLOOKUP($A1090, P!$A$2:$AK$1048576, MATCH('HOF Meter (RP)'!AC$1, P!$A$1:$AK$1, 0), FALSE)</f>
        <v>1.1005586599999999</v>
      </c>
      <c r="AD1090">
        <f t="shared" ref="AD1090:AD1153" si="573">_xlfn.RANK.EQ(AC1090, AC$2:AC$1048576, 0)</f>
        <v>1350</v>
      </c>
      <c r="AE1090">
        <f>VLOOKUP($A1090, P!$A$2:$AK$1048576, MATCH('HOF Meter (RP)'!AE$1, P!$A$1:$AK$1, 0), FALSE)</f>
        <v>0.24646074646074601</v>
      </c>
      <c r="AF1090">
        <f t="shared" ref="AF1090:AF1153" si="574">_xlfn.RANK.EQ(AE1090, AE$2:AE$1048576, 1)</f>
        <v>563</v>
      </c>
      <c r="AG1090">
        <f>VLOOKUP($A1090, P!$A$2:$AK$1048576, MATCH('HOF Meter (RP)'!AG$1, P!$A$1:$AK$1, 0), FALSE)</f>
        <v>1.3831006664905501</v>
      </c>
      <c r="AH1090">
        <f t="shared" ref="AH1090:AH1153" si="575">_xlfn.RANK.EQ(AG1090, AG$2:AG$1048576, 1)</f>
        <v>868</v>
      </c>
      <c r="AI1090">
        <f>VLOOKUP($A1090, P!$A$2:$AK$1048576, MATCH('HOF Meter (RP)'!AI$1, P!$A$1:$AK$1, 0), FALSE)</f>
        <v>4.15992748010291</v>
      </c>
      <c r="AJ1090">
        <f t="shared" ref="AJ1090:AJ1153" si="576">_xlfn.RANK.EQ(AI1090, AI$2:AI$1048576, 1)</f>
        <v>1050</v>
      </c>
      <c r="AK1090">
        <f>VLOOKUP($A1090, P!$A$2:$AK$1048576, MATCH('HOF Meter (RP)'!AK$1, P!$A$1:$AK$1, 0), FALSE)</f>
        <v>3.0261798426508899</v>
      </c>
      <c r="AL1090" s="9">
        <f t="shared" ref="AL1090:AL1153" si="577">_xlfn.RANK.EQ(AK1090, AK$2:AK$1048576, 0)</f>
        <v>1043</v>
      </c>
      <c r="AM1090">
        <f>VLOOKUP($A1090, P!$A$2:$AK$1048576, MATCH('HOF Meter (RP)'!AM$1, P!$A$1:$AK$1, 0), FALSE)</f>
        <v>1.4903619023151391</v>
      </c>
      <c r="AN1090">
        <f t="shared" ref="AN1090:AN1153" si="578">_xlfn.RANK.EQ(AM1090, AM$2:AM$1048576, 0)</f>
        <v>784</v>
      </c>
      <c r="AO1090">
        <f>VLOOKUP($A1090, P!$A$2:$AK$1048576, MATCH('HOF Meter (RP)'!AO$1, P!$A$1:$AK$1, 0), FALSE)</f>
        <v>0</v>
      </c>
      <c r="AP1090">
        <f t="shared" ref="AP1090:AP1153" si="579">_xlfn.RANK.EQ(AO1090, AO$2:AO$1048576, 0)</f>
        <v>533</v>
      </c>
      <c r="AQ1090">
        <f>VLOOKUP($A1090, P!$A$2:$AK$1048576, MATCH('HOF Meter (RP)'!AQ$1, P!$A$1:$AK$1, 0), FALSE)</f>
        <v>0</v>
      </c>
      <c r="AR1090">
        <f t="shared" ref="AR1090:AR1153" si="580">_xlfn.RANK.EQ(AQ1090, AQ$2:AQ$1048576, 0)</f>
        <v>467</v>
      </c>
      <c r="AS1090">
        <f>VLOOKUP($A1090, P!$A$2:$AK$1048576, MATCH('HOF Meter (RP)'!AS$1, P!$A$1:$AK$1, 0), FALSE)</f>
        <v>99.961269073996704</v>
      </c>
      <c r="AT1090" s="9">
        <f t="shared" ref="AT1090:AT1153" si="581">_xlfn.RANK.EQ(AS1090, AS$2:AS$1048576, 1)</f>
        <v>851</v>
      </c>
      <c r="AU1090">
        <f>VLOOKUP($A1090, P!$A$2:$AK$1048576, MATCH('HOF Meter (RP)'!AU$1, P!$A$1:$AK$1, 0), FALSE)</f>
        <v>102.41385273383401</v>
      </c>
      <c r="AV1090">
        <f t="shared" ref="AV1090:AV1153" si="582">_xlfn.RANK.EQ(AU1090, AU$2:AU$1048576, 1)</f>
        <v>944</v>
      </c>
      <c r="AW1090">
        <f>VLOOKUP($A1090, P!$A$2:$AK$1048576, MATCH('HOF Meter (RP)'!AW$1, P!$A$1:$AK$1, 0), FALSE)</f>
        <v>0</v>
      </c>
      <c r="AX1090">
        <f t="shared" ref="AX1090:AX1153" si="583">_xlfn.RANK.EQ(AW1090, AW$2:AW$1048576, 1)</f>
        <v>1</v>
      </c>
      <c r="AY1090">
        <f>VLOOKUP($A1090, P!$A$2:$AK$1048576, MATCH('HOF Meter (RP)'!AY$1, P!$A$1:$AK$1, 0), FALSE)</f>
        <v>-0.15090437385181801</v>
      </c>
      <c r="AZ1090">
        <f t="shared" ref="AZ1090:AZ1153" si="584">_xlfn.RANK.EQ(AY1090, AY$2:AY$1048576, 1)</f>
        <v>609</v>
      </c>
      <c r="BA1090">
        <f>VLOOKUP($A1090, P!$A$2:$AK$1048576, MATCH('HOF Meter (RP)'!BA$1, P!$A$1:$AK$1, 0), FALSE)</f>
        <v>98.358781266358307</v>
      </c>
      <c r="BB1090" s="9">
        <f t="shared" ref="BB1090:BB1153" si="585">_xlfn.RANK.EQ(BA1090, BA$2:BA$1048576, 0)</f>
        <v>879</v>
      </c>
      <c r="BC1090">
        <f>VLOOKUP($A1090, P!$A$2:$AK$1048576, MATCH('HOF Meter (RP)'!BC$1, P!$A$1:$AK$1, 0), FALSE)</f>
        <v>116.515892923829</v>
      </c>
      <c r="BD1090" s="9">
        <f t="shared" ref="BD1090:BD1153" si="586">_xlfn.RANK.EQ(BC1090, BC$2:BC$1048576, 1)</f>
        <v>1154</v>
      </c>
      <c r="BE1090">
        <f>VLOOKUP($A1090, P!$A$2:$AK$1048576, MATCH('HOF Meter (RP)'!BE$1, P!$A$1:$AK$1, 0), FALSE)</f>
        <v>84.870476807631306</v>
      </c>
      <c r="BF1090">
        <f t="shared" ref="BF1090:BF1153" si="587">_xlfn.RANK.EQ(BE1090, BE$2:BE$1048576, 0)</f>
        <v>1165</v>
      </c>
      <c r="BG1090">
        <f>VLOOKUP($A1090, P!$A$2:$AK$1048576, MATCH('HOF Meter (RP)'!BG$1, P!$A$1:$AK$1, 0), FALSE)</f>
        <v>97.033140446897804</v>
      </c>
      <c r="BH1090" s="9">
        <f t="shared" ref="BH1090:BH1153" si="588">_xlfn.RANK.EQ(BG1090, BG$2:BG$1048576, 1)</f>
        <v>575</v>
      </c>
      <c r="BI1090">
        <f>VLOOKUP($A1090, P!$A$2:$AK$1048576, MATCH('HOF Meter (RP)'!BI$1, P!$A$1:$AK$1, 0), FALSE)</f>
        <v>101.239973741775</v>
      </c>
      <c r="BJ1090" s="9">
        <f t="shared" ref="BJ1090:BJ1153" si="589">_xlfn.RANK.EQ(BI1090, BI$2:BI$1048576, 1)</f>
        <v>815</v>
      </c>
      <c r="BK1090">
        <f>VLOOKUP($A1090, P!$A$2:$AK$1048576, MATCH('HOF Meter (RP)'!BK$1, P!$A$1:$AK$1, 0), FALSE)</f>
        <v>0</v>
      </c>
      <c r="BL1090">
        <f t="shared" ref="BL1090:BL1153" si="590">_xlfn.RANK.EQ(BK1090, BK$2:BK$1048576, 0)</f>
        <v>718</v>
      </c>
      <c r="BM1090" t="str">
        <f>VLOOKUP($A1090, P!$A$2:$AK$1048576, MATCH('HOF Meter (RP)'!BM$1, P!$A$1:$AK$1, 0), FALSE)</f>
        <v>Jim Davis</v>
      </c>
      <c r="BN1090">
        <f>VLOOKUP($A1090, P!$A$2:$AK$1048576, MATCH('HOF Meter (RP)'!BN$1, P!$A$1:$AK$1, 0), FALSE)</f>
        <v>1003058</v>
      </c>
      <c r="BO1090">
        <f>VLOOKUP($A1090, P!$A$2:$AK$1048576, MATCH('HOF Meter (RP)'!BO$1, P!$A$1:$AK$1, 0), FALSE)</f>
        <v>113116</v>
      </c>
      <c r="BP1090" s="10">
        <f t="shared" ref="BP1090:BP1153" si="591">GEOMEAN(BJ1090,BH1090,BD1090,BB1090,AT1090,AL1090,V1090,N1090)</f>
        <v>869.86833987379907</v>
      </c>
      <c r="BQ1090" s="10">
        <f t="shared" si="561"/>
        <v>-704.42787566476125</v>
      </c>
      <c r="BR1090" s="8">
        <f t="shared" ref="BR1090:BR1153" si="592">_xlfn.RANK.EQ(BQ1090, $BQ$2:$BQ$1048576, 0)</f>
        <v>1089</v>
      </c>
      <c r="BS1090" s="7">
        <f t="shared" ref="BS1090:BS1153" si="593">SUM($E$2:$E$1048576)</f>
        <v>10</v>
      </c>
    </row>
    <row r="1091" spans="1:71" x14ac:dyDescent="0.45">
      <c r="A1091">
        <v>1003547</v>
      </c>
      <c r="B1091" t="str">
        <f>VLOOKUP(A1091, P!$A$2:$AK$1048576, MATCH('HOF Meter (RP)'!B$1, P!$A$1:$AK$1, 0), FALSE)</f>
        <v>George Dumont</v>
      </c>
      <c r="C1091" t="str">
        <f>VLOOKUP($A1091, P!$A$2:$AK$1048576, MATCH('HOF Meter (RP)'!C$1, P!$A$1:$AK$1, 0), FALSE)</f>
        <v>RP</v>
      </c>
      <c r="D1091" t="str">
        <f>VLOOKUP($A1091, P!$A$2:$AK$1048576, MATCH('HOF Meter (RP)'!D$1, P!$A$1:$AK$1, 0), FALSE)</f>
        <v>SP</v>
      </c>
      <c r="E1091">
        <f>VLOOKUP($A1091, P!$A$2:$AK$1048576, MATCH('HOF Meter (RP)'!E$1, P!$A$1:$AK$1, 0), FALSE)</f>
        <v>0</v>
      </c>
      <c r="F1091">
        <f>VLOOKUP($A1091, P!$A$2:$AK$1048576, MATCH('HOF Meter (RP)'!F$1, P!$A$1:$AK$1, 0), FALSE)</f>
        <v>0</v>
      </c>
      <c r="G1091">
        <f t="shared" si="562"/>
        <v>0</v>
      </c>
      <c r="H1091">
        <f>VLOOKUP($A1091, P!$A$2:$AK$1048576, MATCH('HOF Meter (RP)'!H$1, P!$A$1:$AK$1, 0), FALSE)</f>
        <v>0</v>
      </c>
      <c r="I1091">
        <f>VLOOKUP($A1091, P!$A$2:$AK$1048576, MATCH('HOF Meter (RP)'!I$1, P!$A$1:$AK$1, 0), FALSE)</f>
        <v>10</v>
      </c>
      <c r="J1091">
        <f t="shared" si="563"/>
        <v>1691</v>
      </c>
      <c r="K1091">
        <f>VLOOKUP($A1091, P!$A$2:$AK$1048576, MATCH('HOF Meter (RP)'!K$1, P!$A$1:$AK$1, 0), FALSE)</f>
        <v>23</v>
      </c>
      <c r="L1091">
        <f t="shared" si="564"/>
        <v>1287</v>
      </c>
      <c r="M1091">
        <f>VLOOKUP($A1091, P!$A$2:$AK$1048576, MATCH('HOF Meter (RP)'!M$1, P!$A$1:$AK$1, 0), FALSE)</f>
        <v>0.30303030303030304</v>
      </c>
      <c r="N1091" s="9">
        <f t="shared" si="565"/>
        <v>1695</v>
      </c>
      <c r="O1091">
        <f>VLOOKUP($A1091, P!$A$2:$AK$1048576, MATCH('HOF Meter (RP)'!O$1, P!$A$1:$AK$1, 0), FALSE)</f>
        <v>2.8530259052350702</v>
      </c>
      <c r="P1091">
        <f t="shared" si="566"/>
        <v>55</v>
      </c>
      <c r="Q1091">
        <f>VLOOKUP($A1091, P!$A$2:$AK$1048576, MATCH('HOF Meter (RP)'!Q$1, P!$A$1:$AK$1, 0), FALSE)</f>
        <v>77</v>
      </c>
      <c r="R1091">
        <f t="shared" si="567"/>
        <v>1701</v>
      </c>
      <c r="S1091">
        <f>VLOOKUP($A1091, P!$A$2:$AK$1048576, MATCH('HOF Meter (RP)'!S$1, P!$A$1:$AK$1, 0), FALSE)</f>
        <v>35</v>
      </c>
      <c r="T1091">
        <f t="shared" si="568"/>
        <v>996</v>
      </c>
      <c r="U1091">
        <f>VLOOKUP($A1091, P!$A$2:$AK$1048576, MATCH('HOF Meter (RP)'!U$1, P!$A$1:$AK$1, 0), FALSE)</f>
        <v>3</v>
      </c>
      <c r="V1091" s="9">
        <f t="shared" si="569"/>
        <v>1337</v>
      </c>
      <c r="W1091">
        <f>VLOOKUP($A1091, P!$A$2:$AK$1048576, MATCH('HOF Meter (RP)'!W$1, P!$A$1:$AK$1, 0), FALSE)</f>
        <v>347</v>
      </c>
      <c r="X1091">
        <f t="shared" si="570"/>
        <v>1551</v>
      </c>
      <c r="Y1091">
        <f>VLOOKUP($A1091, P!$A$2:$AK$1048576, MATCH('HOF Meter (RP)'!Y$1, P!$A$1:$AK$1, 0), FALSE)</f>
        <v>3.31988468972808</v>
      </c>
      <c r="Z1091">
        <f t="shared" si="571"/>
        <v>1477</v>
      </c>
      <c r="AA1091">
        <f>VLOOKUP($A1091, P!$A$2:$AK$1048576, MATCH('HOF Meter (RP)'!AA$1, P!$A$1:$AK$1, 0), FALSE)</f>
        <v>3.3717578880050798</v>
      </c>
      <c r="AB1091">
        <f t="shared" si="572"/>
        <v>753</v>
      </c>
      <c r="AC1091">
        <f>VLOOKUP($A1091, P!$A$2:$AK$1048576, MATCH('HOF Meter (RP)'!AC$1, P!$A$1:$AK$1, 0), FALSE)</f>
        <v>0.98461538000000004</v>
      </c>
      <c r="AD1091">
        <f t="shared" si="573"/>
        <v>1459</v>
      </c>
      <c r="AE1091">
        <f>VLOOKUP($A1091, P!$A$2:$AK$1048576, MATCH('HOF Meter (RP)'!AE$1, P!$A$1:$AK$1, 0), FALSE)</f>
        <v>0.229007633587786</v>
      </c>
      <c r="AF1091">
        <f t="shared" si="574"/>
        <v>192</v>
      </c>
      <c r="AG1091">
        <f>VLOOKUP($A1091, P!$A$2:$AK$1048576, MATCH('HOF Meter (RP)'!AG$1, P!$A$1:$AK$1, 0), FALSE)</f>
        <v>1.22190200385825</v>
      </c>
      <c r="AH1091">
        <f t="shared" si="575"/>
        <v>160</v>
      </c>
      <c r="AI1091">
        <f>VLOOKUP($A1091, P!$A$2:$AK$1048576, MATCH('HOF Meter (RP)'!AI$1, P!$A$1:$AK$1, 0), FALSE)</f>
        <v>2.93073954402236</v>
      </c>
      <c r="AJ1091">
        <f t="shared" si="576"/>
        <v>46</v>
      </c>
      <c r="AK1091">
        <f>VLOOKUP($A1091, P!$A$2:$AK$1048576, MATCH('HOF Meter (RP)'!AK$1, P!$A$1:$AK$1, 0), FALSE)</f>
        <v>2.43472784757614</v>
      </c>
      <c r="AL1091" s="9">
        <f t="shared" si="577"/>
        <v>1189</v>
      </c>
      <c r="AM1091">
        <f>VLOOKUP($A1091, P!$A$2:$AK$1048576, MATCH('HOF Meter (RP)'!AM$1, P!$A$1:$AK$1, 0), FALSE)</f>
        <v>1.4033013530698213</v>
      </c>
      <c r="AN1091">
        <f t="shared" si="578"/>
        <v>857</v>
      </c>
      <c r="AO1091">
        <f>VLOOKUP($A1091, P!$A$2:$AK$1048576, MATCH('HOF Meter (RP)'!AO$1, P!$A$1:$AK$1, 0), FALSE)</f>
        <v>0</v>
      </c>
      <c r="AP1091">
        <f t="shared" si="579"/>
        <v>533</v>
      </c>
      <c r="AQ1091">
        <f>VLOOKUP($A1091, P!$A$2:$AK$1048576, MATCH('HOF Meter (RP)'!AQ$1, P!$A$1:$AK$1, 0), FALSE)</f>
        <v>0</v>
      </c>
      <c r="AR1091">
        <f t="shared" si="580"/>
        <v>467</v>
      </c>
      <c r="AS1091">
        <f>VLOOKUP($A1091, P!$A$2:$AK$1048576, MATCH('HOF Meter (RP)'!AS$1, P!$A$1:$AK$1, 0), FALSE)</f>
        <v>104.16056249301499</v>
      </c>
      <c r="AT1091" s="9">
        <f t="shared" si="581"/>
        <v>1064</v>
      </c>
      <c r="AU1091">
        <f>VLOOKUP($A1091, P!$A$2:$AK$1048576, MATCH('HOF Meter (RP)'!AU$1, P!$A$1:$AK$1, 0), FALSE)</f>
        <v>104.740655485918</v>
      </c>
      <c r="AV1091">
        <f t="shared" si="582"/>
        <v>1108</v>
      </c>
      <c r="AW1091">
        <f>VLOOKUP($A1091, P!$A$2:$AK$1048576, MATCH('HOF Meter (RP)'!AW$1, P!$A$1:$AK$1, 0), FALSE)</f>
        <v>0</v>
      </c>
      <c r="AX1091">
        <f t="shared" si="583"/>
        <v>1</v>
      </c>
      <c r="AY1091">
        <f>VLOOKUP($A1091, P!$A$2:$AK$1048576, MATCH('HOF Meter (RP)'!AY$1, P!$A$1:$AK$1, 0), FALSE)</f>
        <v>-7.7713638787294301E-2</v>
      </c>
      <c r="AZ1091">
        <f t="shared" si="584"/>
        <v>745</v>
      </c>
      <c r="BA1091">
        <f>VLOOKUP($A1091, P!$A$2:$AK$1048576, MATCH('HOF Meter (RP)'!BA$1, P!$A$1:$AK$1, 0), FALSE)</f>
        <v>97.571778874470496</v>
      </c>
      <c r="BB1091" s="9">
        <f t="shared" si="585"/>
        <v>909</v>
      </c>
      <c r="BC1091">
        <f>VLOOKUP($A1091, P!$A$2:$AK$1048576, MATCH('HOF Meter (RP)'!BC$1, P!$A$1:$AK$1, 0), FALSE)</f>
        <v>108.19924175868201</v>
      </c>
      <c r="BD1091" s="9">
        <f t="shared" si="586"/>
        <v>924</v>
      </c>
      <c r="BE1091">
        <f>VLOOKUP($A1091, P!$A$2:$AK$1048576, MATCH('HOF Meter (RP)'!BE$1, P!$A$1:$AK$1, 0), FALSE)</f>
        <v>90.859031969575199</v>
      </c>
      <c r="BF1091">
        <f t="shared" si="587"/>
        <v>958</v>
      </c>
      <c r="BG1091">
        <f>VLOOKUP($A1091, P!$A$2:$AK$1048576, MATCH('HOF Meter (RP)'!BG$1, P!$A$1:$AK$1, 0), FALSE)</f>
        <v>92.884211190532497</v>
      </c>
      <c r="BH1091" s="9">
        <f t="shared" si="588"/>
        <v>298</v>
      </c>
      <c r="BI1091">
        <f>VLOOKUP($A1091, P!$A$2:$AK$1048576, MATCH('HOF Meter (RP)'!BI$1, P!$A$1:$AK$1, 0), FALSE)</f>
        <v>97.162265862570706</v>
      </c>
      <c r="BJ1091" s="9">
        <f t="shared" si="589"/>
        <v>457</v>
      </c>
      <c r="BK1091">
        <f>VLOOKUP($A1091, P!$A$2:$AK$1048576, MATCH('HOF Meter (RP)'!BK$1, P!$A$1:$AK$1, 0), FALSE)</f>
        <v>0</v>
      </c>
      <c r="BL1091">
        <f t="shared" si="590"/>
        <v>718</v>
      </c>
      <c r="BM1091" t="str">
        <f>VLOOKUP($A1091, P!$A$2:$AK$1048576, MATCH('HOF Meter (RP)'!BM$1, P!$A$1:$AK$1, 0), FALSE)</f>
        <v>George Dumont</v>
      </c>
      <c r="BN1091">
        <f>VLOOKUP($A1091, P!$A$2:$AK$1048576, MATCH('HOF Meter (RP)'!BN$1, P!$A$1:$AK$1, 0), FALSE)</f>
        <v>1003547</v>
      </c>
      <c r="BO1091">
        <f>VLOOKUP($A1091, P!$A$2:$AK$1048576, MATCH('HOF Meter (RP)'!BO$1, P!$A$1:$AK$1, 0), FALSE)</f>
        <v>113612</v>
      </c>
      <c r="BP1091" s="10">
        <f t="shared" si="591"/>
        <v>869.90958054631392</v>
      </c>
      <c r="BQ1091" s="10">
        <f t="shared" si="561"/>
        <v>-704.46911633727609</v>
      </c>
      <c r="BR1091" s="8">
        <f t="shared" si="592"/>
        <v>1090</v>
      </c>
      <c r="BS1091" s="7">
        <f t="shared" si="593"/>
        <v>10</v>
      </c>
    </row>
    <row r="1092" spans="1:71" x14ac:dyDescent="0.45">
      <c r="A1092">
        <v>6943</v>
      </c>
      <c r="B1092" t="str">
        <f>VLOOKUP(A1092, P!$A$2:$AK$1048576, MATCH('HOF Meter (RP)'!B$1, P!$A$1:$AK$1, 0), FALSE)</f>
        <v>Luke Hochevar</v>
      </c>
      <c r="C1092" t="str">
        <f>VLOOKUP($A1092, P!$A$2:$AK$1048576, MATCH('HOF Meter (RP)'!C$1, P!$A$1:$AK$1, 0), FALSE)</f>
        <v>RP</v>
      </c>
      <c r="D1092" t="str">
        <f>VLOOKUP($A1092, P!$A$2:$AK$1048576, MATCH('HOF Meter (RP)'!D$1, P!$A$1:$AK$1, 0), FALSE)</f>
        <v>SP</v>
      </c>
      <c r="E1092">
        <f>VLOOKUP($A1092, P!$A$2:$AK$1048576, MATCH('HOF Meter (RP)'!E$1, P!$A$1:$AK$1, 0), FALSE)</f>
        <v>0</v>
      </c>
      <c r="F1092">
        <f>VLOOKUP($A1092, P!$A$2:$AK$1048576, MATCH('HOF Meter (RP)'!F$1, P!$A$1:$AK$1, 0), FALSE)</f>
        <v>0</v>
      </c>
      <c r="G1092">
        <f t="shared" si="562"/>
        <v>0</v>
      </c>
      <c r="H1092">
        <f>VLOOKUP($A1092, P!$A$2:$AK$1048576, MATCH('HOF Meter (RP)'!H$1, P!$A$1:$AK$1, 0), FALSE)</f>
        <v>0</v>
      </c>
      <c r="I1092">
        <f>VLOOKUP($A1092, P!$A$2:$AK$1048576, MATCH('HOF Meter (RP)'!I$1, P!$A$1:$AK$1, 0), FALSE)</f>
        <v>46</v>
      </c>
      <c r="J1092">
        <f t="shared" si="563"/>
        <v>464</v>
      </c>
      <c r="K1092">
        <f>VLOOKUP($A1092, P!$A$2:$AK$1048576, MATCH('HOF Meter (RP)'!K$1, P!$A$1:$AK$1, 0), FALSE)</f>
        <v>65</v>
      </c>
      <c r="L1092">
        <f t="shared" si="564"/>
        <v>250</v>
      </c>
      <c r="M1092">
        <f>VLOOKUP($A1092, P!$A$2:$AK$1048576, MATCH('HOF Meter (RP)'!M$1, P!$A$1:$AK$1, 0), FALSE)</f>
        <v>0.4144144144144144</v>
      </c>
      <c r="N1092" s="9">
        <f t="shared" si="565"/>
        <v>1390</v>
      </c>
      <c r="O1092">
        <f>VLOOKUP($A1092, P!$A$2:$AK$1048576, MATCH('HOF Meter (RP)'!O$1, P!$A$1:$AK$1, 0), FALSE)</f>
        <v>4.9777619454155202</v>
      </c>
      <c r="P1092">
        <f t="shared" si="566"/>
        <v>1581</v>
      </c>
      <c r="Q1092">
        <f>VLOOKUP($A1092, P!$A$2:$AK$1048576, MATCH('HOF Meter (RP)'!Q$1, P!$A$1:$AK$1, 0), FALSE)</f>
        <v>279</v>
      </c>
      <c r="R1092">
        <f t="shared" si="567"/>
        <v>892</v>
      </c>
      <c r="S1092">
        <f>VLOOKUP($A1092, P!$A$2:$AK$1048576, MATCH('HOF Meter (RP)'!S$1, P!$A$1:$AK$1, 0), FALSE)</f>
        <v>128</v>
      </c>
      <c r="T1092">
        <f t="shared" si="568"/>
        <v>193</v>
      </c>
      <c r="U1092">
        <f>VLOOKUP($A1092, P!$A$2:$AK$1048576, MATCH('HOF Meter (RP)'!U$1, P!$A$1:$AK$1, 0), FALSE)</f>
        <v>3</v>
      </c>
      <c r="V1092" s="9">
        <f t="shared" si="569"/>
        <v>1337</v>
      </c>
      <c r="W1092">
        <f>VLOOKUP($A1092, P!$A$2:$AK$1048576, MATCH('HOF Meter (RP)'!W$1, P!$A$1:$AK$1, 0), FALSE)</f>
        <v>929.1</v>
      </c>
      <c r="X1092">
        <f t="shared" si="570"/>
        <v>363</v>
      </c>
      <c r="Y1092">
        <f>VLOOKUP($A1092, P!$A$2:$AK$1048576, MATCH('HOF Meter (RP)'!Y$1, P!$A$1:$AK$1, 0), FALSE)</f>
        <v>6.7984219565791699</v>
      </c>
      <c r="Z1092">
        <f t="shared" si="571"/>
        <v>526</v>
      </c>
      <c r="AA1092">
        <f>VLOOKUP($A1092, P!$A$2:$AK$1048576, MATCH('HOF Meter (RP)'!AA$1, P!$A$1:$AK$1, 0), FALSE)</f>
        <v>2.89562416669113</v>
      </c>
      <c r="AB1092">
        <f t="shared" si="572"/>
        <v>389</v>
      </c>
      <c r="AC1092">
        <f>VLOOKUP($A1092, P!$A$2:$AK$1048576, MATCH('HOF Meter (RP)'!AC$1, P!$A$1:$AK$1, 0), FALSE)</f>
        <v>2.3478260899999999</v>
      </c>
      <c r="AD1092">
        <f t="shared" si="573"/>
        <v>288</v>
      </c>
      <c r="AE1092">
        <f>VLOOKUP($A1092, P!$A$2:$AK$1048576, MATCH('HOF Meter (RP)'!AE$1, P!$A$1:$AK$1, 0), FALSE)</f>
        <v>0.26139817629179302</v>
      </c>
      <c r="AF1092">
        <f t="shared" si="574"/>
        <v>1066</v>
      </c>
      <c r="AG1092">
        <f>VLOOKUP($A1092, P!$A$2:$AK$1048576, MATCH('HOF Meter (RP)'!AG$1, P!$A$1:$AK$1, 0), FALSE)</f>
        <v>1.3396700436753799</v>
      </c>
      <c r="AH1092">
        <f t="shared" si="575"/>
        <v>634</v>
      </c>
      <c r="AI1092">
        <f>VLOOKUP($A1092, P!$A$2:$AK$1048576, MATCH('HOF Meter (RP)'!AI$1, P!$A$1:$AK$1, 0), FALSE)</f>
        <v>4.3085765746775699</v>
      </c>
      <c r="AJ1092">
        <f t="shared" si="576"/>
        <v>1227</v>
      </c>
      <c r="AK1092">
        <f>VLOOKUP($A1092, P!$A$2:$AK$1048576, MATCH('HOF Meter (RP)'!AK$1, P!$A$1:$AK$1, 0), FALSE)</f>
        <v>9.0209495052695203</v>
      </c>
      <c r="AL1092" s="9">
        <f t="shared" si="577"/>
        <v>355</v>
      </c>
      <c r="AM1092">
        <f>VLOOKUP($A1092, P!$A$2:$AK$1048576, MATCH('HOF Meter (RP)'!AM$1, P!$A$1:$AK$1, 0), FALSE)</f>
        <v>1.9418683683714391</v>
      </c>
      <c r="AN1092">
        <f t="shared" si="578"/>
        <v>474</v>
      </c>
      <c r="AO1092">
        <f>VLOOKUP($A1092, P!$A$2:$AK$1048576, MATCH('HOF Meter (RP)'!AO$1, P!$A$1:$AK$1, 0), FALSE)</f>
        <v>-5.2653557844460002</v>
      </c>
      <c r="AP1092">
        <f t="shared" si="579"/>
        <v>1656</v>
      </c>
      <c r="AQ1092">
        <f>VLOOKUP($A1092, P!$A$2:$AK$1048576, MATCH('HOF Meter (RP)'!AQ$1, P!$A$1:$AK$1, 0), FALSE)</f>
        <v>-2.6788263927540799</v>
      </c>
      <c r="AR1092">
        <f t="shared" si="580"/>
        <v>1585</v>
      </c>
      <c r="AS1092">
        <f>VLOOKUP($A1092, P!$A$2:$AK$1048576, MATCH('HOF Meter (RP)'!AS$1, P!$A$1:$AK$1, 0), FALSE)</f>
        <v>116.99155713938799</v>
      </c>
      <c r="AT1092" s="9">
        <f t="shared" si="581"/>
        <v>1521</v>
      </c>
      <c r="AU1092">
        <f>VLOOKUP($A1092, P!$A$2:$AK$1048576, MATCH('HOF Meter (RP)'!AU$1, P!$A$1:$AK$1, 0), FALSE)</f>
        <v>104.015707019169</v>
      </c>
      <c r="AV1092">
        <f t="shared" si="582"/>
        <v>1061</v>
      </c>
      <c r="AW1092">
        <f>VLOOKUP($A1092, P!$A$2:$AK$1048576, MATCH('HOF Meter (RP)'!AW$1, P!$A$1:$AK$1, 0), FALSE)</f>
        <v>4.0963602817018998</v>
      </c>
      <c r="AX1092">
        <f t="shared" si="583"/>
        <v>1486</v>
      </c>
      <c r="AY1092">
        <f>VLOOKUP($A1092, P!$A$2:$AK$1048576, MATCH('HOF Meter (RP)'!AY$1, P!$A$1:$AK$1, 0), FALSE)</f>
        <v>0.66918537073795203</v>
      </c>
      <c r="AZ1092">
        <f t="shared" si="584"/>
        <v>1657</v>
      </c>
      <c r="BA1092">
        <f>VLOOKUP($A1092, P!$A$2:$AK$1048576, MATCH('HOF Meter (RP)'!BA$1, P!$A$1:$AK$1, 0), FALSE)</f>
        <v>95.029033925018396</v>
      </c>
      <c r="BB1092" s="9">
        <f t="shared" si="585"/>
        <v>988</v>
      </c>
      <c r="BC1092">
        <f>VLOOKUP($A1092, P!$A$2:$AK$1048576, MATCH('HOF Meter (RP)'!BC$1, P!$A$1:$AK$1, 0), FALSE)</f>
        <v>91.7089840537557</v>
      </c>
      <c r="BD1092" s="9">
        <f t="shared" si="586"/>
        <v>452</v>
      </c>
      <c r="BE1092">
        <f>VLOOKUP($A1092, P!$A$2:$AK$1048576, MATCH('HOF Meter (RP)'!BE$1, P!$A$1:$AK$1, 0), FALSE)</f>
        <v>103.294690299883</v>
      </c>
      <c r="BF1092">
        <f t="shared" si="587"/>
        <v>588</v>
      </c>
      <c r="BG1092">
        <f>VLOOKUP($A1092, P!$A$2:$AK$1048576, MATCH('HOF Meter (RP)'!BG$1, P!$A$1:$AK$1, 0), FALSE)</f>
        <v>102.310796404442</v>
      </c>
      <c r="BH1092" s="9">
        <f t="shared" si="588"/>
        <v>1105</v>
      </c>
      <c r="BI1092">
        <f>VLOOKUP($A1092, P!$A$2:$AK$1048576, MATCH('HOF Meter (RP)'!BI$1, P!$A$1:$AK$1, 0), FALSE)</f>
        <v>99.617549370509494</v>
      </c>
      <c r="BJ1092" s="9">
        <f t="shared" si="589"/>
        <v>664</v>
      </c>
      <c r="BK1092">
        <f>VLOOKUP($A1092, P!$A$2:$AK$1048576, MATCH('HOF Meter (RP)'!BK$1, P!$A$1:$AK$1, 0), FALSE)</f>
        <v>54</v>
      </c>
      <c r="BL1092">
        <f t="shared" si="590"/>
        <v>88</v>
      </c>
      <c r="BM1092" t="str">
        <f>VLOOKUP($A1092, P!$A$2:$AK$1048576, MATCH('HOF Meter (RP)'!BM$1, P!$A$1:$AK$1, 0), FALSE)</f>
        <v>Luke Hochevar</v>
      </c>
      <c r="BN1092">
        <f>VLOOKUP($A1092, P!$A$2:$AK$1048576, MATCH('HOF Meter (RP)'!BN$1, P!$A$1:$AK$1, 0), FALSE)</f>
        <v>6943</v>
      </c>
      <c r="BO1092">
        <f>VLOOKUP($A1092, P!$A$2:$AK$1048576, MATCH('HOF Meter (RP)'!BO$1, P!$A$1:$AK$1, 0), FALSE)</f>
        <v>460024</v>
      </c>
      <c r="BP1092" s="10">
        <f t="shared" si="591"/>
        <v>870.19420923824805</v>
      </c>
      <c r="BQ1092" s="10">
        <f t="shared" si="561"/>
        <v>-704.75374502921022</v>
      </c>
      <c r="BR1092" s="8">
        <f t="shared" si="592"/>
        <v>1091</v>
      </c>
      <c r="BS1092" s="7">
        <f t="shared" si="593"/>
        <v>10</v>
      </c>
    </row>
    <row r="1093" spans="1:71" x14ac:dyDescent="0.45">
      <c r="A1093">
        <v>1002871</v>
      </c>
      <c r="B1093" t="str">
        <f>VLOOKUP(A1093, P!$A$2:$AK$1048576, MATCH('HOF Meter (RP)'!B$1, P!$A$1:$AK$1, 0), FALSE)</f>
        <v>John Cumberland</v>
      </c>
      <c r="C1093" t="str">
        <f>VLOOKUP($A1093, P!$A$2:$AK$1048576, MATCH('HOF Meter (RP)'!C$1, P!$A$1:$AK$1, 0), FALSE)</f>
        <v>RP</v>
      </c>
      <c r="D1093" t="str">
        <f>VLOOKUP($A1093, P!$A$2:$AK$1048576, MATCH('HOF Meter (RP)'!D$1, P!$A$1:$AK$1, 0), FALSE)</f>
        <v>RP</v>
      </c>
      <c r="E1093">
        <f>VLOOKUP($A1093, P!$A$2:$AK$1048576, MATCH('HOF Meter (RP)'!E$1, P!$A$1:$AK$1, 0), FALSE)</f>
        <v>0</v>
      </c>
      <c r="F1093">
        <f>VLOOKUP($A1093, P!$A$2:$AK$1048576, MATCH('HOF Meter (RP)'!F$1, P!$A$1:$AK$1, 0), FALSE)</f>
        <v>0</v>
      </c>
      <c r="G1093">
        <f t="shared" si="562"/>
        <v>0</v>
      </c>
      <c r="H1093">
        <f>VLOOKUP($A1093, P!$A$2:$AK$1048576, MATCH('HOF Meter (RP)'!H$1, P!$A$1:$AK$1, 0), FALSE)</f>
        <v>0</v>
      </c>
      <c r="I1093">
        <f>VLOOKUP($A1093, P!$A$2:$AK$1048576, MATCH('HOF Meter (RP)'!I$1, P!$A$1:$AK$1, 0), FALSE)</f>
        <v>15</v>
      </c>
      <c r="J1093">
        <f t="shared" si="563"/>
        <v>1547</v>
      </c>
      <c r="K1093">
        <f>VLOOKUP($A1093, P!$A$2:$AK$1048576, MATCH('HOF Meter (RP)'!K$1, P!$A$1:$AK$1, 0), FALSE)</f>
        <v>16</v>
      </c>
      <c r="L1093">
        <f t="shared" si="564"/>
        <v>1592</v>
      </c>
      <c r="M1093">
        <f>VLOOKUP($A1093, P!$A$2:$AK$1048576, MATCH('HOF Meter (RP)'!M$1, P!$A$1:$AK$1, 0), FALSE)</f>
        <v>0.4838709677419355</v>
      </c>
      <c r="N1093" s="9">
        <f t="shared" si="565"/>
        <v>838</v>
      </c>
      <c r="O1093">
        <f>VLOOKUP($A1093, P!$A$2:$AK$1048576, MATCH('HOF Meter (RP)'!O$1, P!$A$1:$AK$1, 0), FALSE)</f>
        <v>3.8225321774497001</v>
      </c>
      <c r="P1093">
        <f t="shared" si="566"/>
        <v>686</v>
      </c>
      <c r="Q1093">
        <f>VLOOKUP($A1093, P!$A$2:$AK$1048576, MATCH('HOF Meter (RP)'!Q$1, P!$A$1:$AK$1, 0), FALSE)</f>
        <v>110</v>
      </c>
      <c r="R1093">
        <f t="shared" si="567"/>
        <v>1574</v>
      </c>
      <c r="S1093">
        <f>VLOOKUP($A1093, P!$A$2:$AK$1048576, MATCH('HOF Meter (RP)'!S$1, P!$A$1:$AK$1, 0), FALSE)</f>
        <v>36</v>
      </c>
      <c r="T1093">
        <f t="shared" si="568"/>
        <v>976</v>
      </c>
      <c r="U1093">
        <f>VLOOKUP($A1093, P!$A$2:$AK$1048576, MATCH('HOF Meter (RP)'!U$1, P!$A$1:$AK$1, 0), FALSE)</f>
        <v>2</v>
      </c>
      <c r="V1093" s="9">
        <f t="shared" si="569"/>
        <v>1447</v>
      </c>
      <c r="W1093">
        <f>VLOOKUP($A1093, P!$A$2:$AK$1048576, MATCH('HOF Meter (RP)'!W$1, P!$A$1:$AK$1, 0), FALSE)</f>
        <v>334.1</v>
      </c>
      <c r="X1093">
        <f t="shared" si="570"/>
        <v>1605</v>
      </c>
      <c r="Y1093">
        <f>VLOOKUP($A1093, P!$A$2:$AK$1048576, MATCH('HOF Meter (RP)'!Y$1, P!$A$1:$AK$1, 0), FALSE)</f>
        <v>3.6879359740183699</v>
      </c>
      <c r="Z1093">
        <f t="shared" si="571"/>
        <v>1396</v>
      </c>
      <c r="AA1093">
        <f>VLOOKUP($A1093, P!$A$2:$AK$1048576, MATCH('HOF Meter (RP)'!AA$1, P!$A$1:$AK$1, 0), FALSE)</f>
        <v>2.7726817906853398</v>
      </c>
      <c r="AB1093">
        <f t="shared" si="572"/>
        <v>317</v>
      </c>
      <c r="AC1093">
        <f>VLOOKUP($A1093, P!$A$2:$AK$1048576, MATCH('HOF Meter (RP)'!AC$1, P!$A$1:$AK$1, 0), FALSE)</f>
        <v>1.33009709</v>
      </c>
      <c r="AD1093">
        <f t="shared" si="573"/>
        <v>1164</v>
      </c>
      <c r="AE1093">
        <f>VLOOKUP($A1093, P!$A$2:$AK$1048576, MATCH('HOF Meter (RP)'!AE$1, P!$A$1:$AK$1, 0), FALSE)</f>
        <v>0.24111282843894899</v>
      </c>
      <c r="AF1093">
        <f t="shared" si="574"/>
        <v>419</v>
      </c>
      <c r="AG1093">
        <f>VLOOKUP($A1093, P!$A$2:$AK$1048576, MATCH('HOF Meter (RP)'!AG$1, P!$A$1:$AK$1, 0), FALSE)</f>
        <v>1.2412760983111299</v>
      </c>
      <c r="AH1093">
        <f t="shared" si="575"/>
        <v>200</v>
      </c>
      <c r="AI1093">
        <f>VLOOKUP($A1093, P!$A$2:$AK$1048576, MATCH('HOF Meter (RP)'!AI$1, P!$A$1:$AK$1, 0), FALSE)</f>
        <v>4.3877543819605398</v>
      </c>
      <c r="AJ1093">
        <f t="shared" si="576"/>
        <v>1308</v>
      </c>
      <c r="AK1093">
        <f>VLOOKUP($A1093, P!$A$2:$AK$1048576, MATCH('HOF Meter (RP)'!AK$1, P!$A$1:$AK$1, 0), FALSE)</f>
        <v>-0.72480040043592397</v>
      </c>
      <c r="AL1093" s="9">
        <f t="shared" si="577"/>
        <v>1691</v>
      </c>
      <c r="AM1093">
        <f>VLOOKUP($A1093, P!$A$2:$AK$1048576, MATCH('HOF Meter (RP)'!AM$1, P!$A$1:$AK$1, 0), FALSE)</f>
        <v>-0.43388231094637769</v>
      </c>
      <c r="AN1093">
        <f t="shared" si="578"/>
        <v>1700</v>
      </c>
      <c r="AO1093">
        <f>VLOOKUP($A1093, P!$A$2:$AK$1048576, MATCH('HOF Meter (RP)'!AO$1, P!$A$1:$AK$1, 0), FALSE)</f>
        <v>-0.83925998210906905</v>
      </c>
      <c r="AP1093">
        <f t="shared" si="579"/>
        <v>1264</v>
      </c>
      <c r="AQ1093">
        <f>VLOOKUP($A1093, P!$A$2:$AK$1048576, MATCH('HOF Meter (RP)'!AQ$1, P!$A$1:$AK$1, 0), FALSE)</f>
        <v>-1.10994308178496</v>
      </c>
      <c r="AR1093">
        <f t="shared" si="580"/>
        <v>1360</v>
      </c>
      <c r="AS1093">
        <f>VLOOKUP($A1093, P!$A$2:$AK$1048576, MATCH('HOF Meter (RP)'!AS$1, P!$A$1:$AK$1, 0), FALSE)</f>
        <v>109.648625008884</v>
      </c>
      <c r="AT1093" s="9">
        <f t="shared" si="581"/>
        <v>1298</v>
      </c>
      <c r="AU1093">
        <f>VLOOKUP($A1093, P!$A$2:$AK$1048576, MATCH('HOF Meter (RP)'!AU$1, P!$A$1:$AK$1, 0), FALSE)</f>
        <v>126.350418286769</v>
      </c>
      <c r="AV1093">
        <f t="shared" si="582"/>
        <v>1721</v>
      </c>
      <c r="AW1093">
        <f>VLOOKUP($A1093, P!$A$2:$AK$1048576, MATCH('HOF Meter (RP)'!AW$1, P!$A$1:$AK$1, 0), FALSE)</f>
        <v>0</v>
      </c>
      <c r="AX1093">
        <f t="shared" si="583"/>
        <v>1</v>
      </c>
      <c r="AY1093">
        <f>VLOOKUP($A1093, P!$A$2:$AK$1048576, MATCH('HOF Meter (RP)'!AY$1, P!$A$1:$AK$1, 0), FALSE)</f>
        <v>-0.56522220451084304</v>
      </c>
      <c r="AZ1093">
        <f t="shared" si="584"/>
        <v>111</v>
      </c>
      <c r="BA1093">
        <f>VLOOKUP($A1093, P!$A$2:$AK$1048576, MATCH('HOF Meter (RP)'!BA$1, P!$A$1:$AK$1, 0), FALSE)</f>
        <v>67.238845528798095</v>
      </c>
      <c r="BB1093" s="9">
        <f t="shared" si="585"/>
        <v>1662</v>
      </c>
      <c r="BC1093">
        <f>VLOOKUP($A1093, P!$A$2:$AK$1048576, MATCH('HOF Meter (RP)'!BC$1, P!$A$1:$AK$1, 0), FALSE)</f>
        <v>86.084792410172099</v>
      </c>
      <c r="BD1093" s="9">
        <f t="shared" si="586"/>
        <v>335</v>
      </c>
      <c r="BE1093">
        <f>VLOOKUP($A1093, P!$A$2:$AK$1048576, MATCH('HOF Meter (RP)'!BE$1, P!$A$1:$AK$1, 0), FALSE)</f>
        <v>78.987391770733396</v>
      </c>
      <c r="BF1093">
        <f t="shared" si="587"/>
        <v>1339</v>
      </c>
      <c r="BG1093">
        <f>VLOOKUP($A1093, P!$A$2:$AK$1048576, MATCH('HOF Meter (RP)'!BG$1, P!$A$1:$AK$1, 0), FALSE)</f>
        <v>98.060869643209998</v>
      </c>
      <c r="BH1093" s="9">
        <f t="shared" si="588"/>
        <v>667</v>
      </c>
      <c r="BI1093">
        <f>VLOOKUP($A1093, P!$A$2:$AK$1048576, MATCH('HOF Meter (RP)'!BI$1, P!$A$1:$AK$1, 0), FALSE)</f>
        <v>95.109260585415697</v>
      </c>
      <c r="BJ1093" s="9">
        <f t="shared" si="589"/>
        <v>334</v>
      </c>
      <c r="BK1093">
        <f>VLOOKUP($A1093, P!$A$2:$AK$1048576, MATCH('HOF Meter (RP)'!BK$1, P!$A$1:$AK$1, 0), FALSE)</f>
        <v>0</v>
      </c>
      <c r="BL1093">
        <f t="shared" si="590"/>
        <v>718</v>
      </c>
      <c r="BM1093" t="str">
        <f>VLOOKUP($A1093, P!$A$2:$AK$1048576, MATCH('HOF Meter (RP)'!BM$1, P!$A$1:$AK$1, 0), FALSE)</f>
        <v>John Cumberland</v>
      </c>
      <c r="BN1093">
        <f>VLOOKUP($A1093, P!$A$2:$AK$1048576, MATCH('HOF Meter (RP)'!BN$1, P!$A$1:$AK$1, 0), FALSE)</f>
        <v>1002871</v>
      </c>
      <c r="BO1093">
        <f>VLOOKUP($A1093, P!$A$2:$AK$1048576, MATCH('HOF Meter (RP)'!BO$1, P!$A$1:$AK$1, 0), FALSE)</f>
        <v>112934</v>
      </c>
      <c r="BP1093" s="10">
        <f t="shared" si="591"/>
        <v>870.63249427827157</v>
      </c>
      <c r="BQ1093" s="10">
        <f t="shared" si="561"/>
        <v>-705.19203006923374</v>
      </c>
      <c r="BR1093" s="8">
        <f t="shared" si="592"/>
        <v>1092</v>
      </c>
      <c r="BS1093" s="7">
        <f t="shared" si="593"/>
        <v>10</v>
      </c>
    </row>
    <row r="1094" spans="1:71" x14ac:dyDescent="0.45">
      <c r="A1094">
        <v>6475</v>
      </c>
      <c r="B1094" t="str">
        <f>VLOOKUP(A1094, P!$A$2:$AK$1048576, MATCH('HOF Meter (RP)'!B$1, P!$A$1:$AK$1, 0), FALSE)</f>
        <v>Kevin Jepsen</v>
      </c>
      <c r="C1094" t="str">
        <f>VLOOKUP($A1094, P!$A$2:$AK$1048576, MATCH('HOF Meter (RP)'!C$1, P!$A$1:$AK$1, 0), FALSE)</f>
        <v>RP</v>
      </c>
      <c r="D1094" t="str">
        <f>VLOOKUP($A1094, P!$A$2:$AK$1048576, MATCH('HOF Meter (RP)'!D$1, P!$A$1:$AK$1, 0), FALSE)</f>
        <v>RP</v>
      </c>
      <c r="E1094">
        <f>VLOOKUP($A1094, P!$A$2:$AK$1048576, MATCH('HOF Meter (RP)'!E$1, P!$A$1:$AK$1, 0), FALSE)</f>
        <v>0</v>
      </c>
      <c r="F1094">
        <f>VLOOKUP($A1094, P!$A$2:$AK$1048576, MATCH('HOF Meter (RP)'!F$1, P!$A$1:$AK$1, 0), FALSE)</f>
        <v>0</v>
      </c>
      <c r="G1094">
        <f t="shared" si="562"/>
        <v>0</v>
      </c>
      <c r="H1094">
        <f>VLOOKUP($A1094, P!$A$2:$AK$1048576, MATCH('HOF Meter (RP)'!H$1, P!$A$1:$AK$1, 0), FALSE)</f>
        <v>0</v>
      </c>
      <c r="I1094">
        <f>VLOOKUP($A1094, P!$A$2:$AK$1048576, MATCH('HOF Meter (RP)'!I$1, P!$A$1:$AK$1, 0), FALSE)</f>
        <v>18</v>
      </c>
      <c r="J1094">
        <f t="shared" si="563"/>
        <v>1402</v>
      </c>
      <c r="K1094">
        <f>VLOOKUP($A1094, P!$A$2:$AK$1048576, MATCH('HOF Meter (RP)'!K$1, P!$A$1:$AK$1, 0), FALSE)</f>
        <v>33</v>
      </c>
      <c r="L1094">
        <f t="shared" si="564"/>
        <v>883</v>
      </c>
      <c r="M1094">
        <f>VLOOKUP($A1094, P!$A$2:$AK$1048576, MATCH('HOF Meter (RP)'!M$1, P!$A$1:$AK$1, 0), FALSE)</f>
        <v>0.35294117647058826</v>
      </c>
      <c r="N1094" s="9">
        <f t="shared" si="565"/>
        <v>1620</v>
      </c>
      <c r="O1094">
        <f>VLOOKUP($A1094, P!$A$2:$AK$1048576, MATCH('HOF Meter (RP)'!O$1, P!$A$1:$AK$1, 0), FALSE)</f>
        <v>3.9960012225315</v>
      </c>
      <c r="P1094">
        <f t="shared" si="566"/>
        <v>891</v>
      </c>
      <c r="Q1094">
        <f>VLOOKUP($A1094, P!$A$2:$AK$1048576, MATCH('HOF Meter (RP)'!Q$1, P!$A$1:$AK$1, 0), FALSE)</f>
        <v>469</v>
      </c>
      <c r="R1094">
        <f t="shared" si="567"/>
        <v>382</v>
      </c>
      <c r="S1094">
        <f>VLOOKUP($A1094, P!$A$2:$AK$1048576, MATCH('HOF Meter (RP)'!S$1, P!$A$1:$AK$1, 0), FALSE)</f>
        <v>0</v>
      </c>
      <c r="T1094">
        <f t="shared" si="568"/>
        <v>1502</v>
      </c>
      <c r="U1094">
        <f>VLOOKUP($A1094, P!$A$2:$AK$1048576, MATCH('HOF Meter (RP)'!U$1, P!$A$1:$AK$1, 0), FALSE)</f>
        <v>27</v>
      </c>
      <c r="V1094" s="9">
        <f t="shared" si="569"/>
        <v>518</v>
      </c>
      <c r="W1094">
        <f>VLOOKUP($A1094, P!$A$2:$AK$1048576, MATCH('HOF Meter (RP)'!W$1, P!$A$1:$AK$1, 0), FALSE)</f>
        <v>416.2</v>
      </c>
      <c r="X1094">
        <f t="shared" si="570"/>
        <v>1288</v>
      </c>
      <c r="Y1094">
        <f>VLOOKUP($A1094, P!$A$2:$AK$1048576, MATCH('HOF Meter (RP)'!Y$1, P!$A$1:$AK$1, 0), FALSE)</f>
        <v>8.0568024648878396</v>
      </c>
      <c r="Z1094">
        <f t="shared" si="571"/>
        <v>280</v>
      </c>
      <c r="AA1094">
        <f>VLOOKUP($A1094, P!$A$2:$AK$1048576, MATCH('HOF Meter (RP)'!AA$1, P!$A$1:$AK$1, 0), FALSE)</f>
        <v>3.6504011167990398</v>
      </c>
      <c r="AB1094">
        <f t="shared" si="572"/>
        <v>1010</v>
      </c>
      <c r="AC1094">
        <f>VLOOKUP($A1094, P!$A$2:$AK$1048576, MATCH('HOF Meter (RP)'!AC$1, P!$A$1:$AK$1, 0), FALSE)</f>
        <v>2.20710059</v>
      </c>
      <c r="AD1094">
        <f t="shared" si="573"/>
        <v>376</v>
      </c>
      <c r="AE1094">
        <f>VLOOKUP($A1094, P!$A$2:$AK$1048576, MATCH('HOF Meter (RP)'!AE$1, P!$A$1:$AK$1, 0), FALSE)</f>
        <v>0.24937655860349101</v>
      </c>
      <c r="AF1094">
        <f t="shared" si="574"/>
        <v>645</v>
      </c>
      <c r="AG1094">
        <f>VLOOKUP($A1094, P!$A$2:$AK$1048576, MATCH('HOF Meter (RP)'!AG$1, P!$A$1:$AK$1, 0), FALSE)</f>
        <v>1.36560041779004</v>
      </c>
      <c r="AH1094">
        <f t="shared" si="575"/>
        <v>765</v>
      </c>
      <c r="AI1094">
        <f>VLOOKUP($A1094, P!$A$2:$AK$1048576, MATCH('HOF Meter (RP)'!AI$1, P!$A$1:$AK$1, 0), FALSE)</f>
        <v>3.7539078505868302</v>
      </c>
      <c r="AJ1094">
        <f t="shared" si="576"/>
        <v>496</v>
      </c>
      <c r="AK1094">
        <f>VLOOKUP($A1094, P!$A$2:$AK$1048576, MATCH('HOF Meter (RP)'!AK$1, P!$A$1:$AK$1, 0), FALSE)</f>
        <v>3.05178371071815</v>
      </c>
      <c r="AL1094" s="9">
        <f t="shared" si="577"/>
        <v>1034</v>
      </c>
      <c r="AM1094">
        <f>VLOOKUP($A1094, P!$A$2:$AK$1048576, MATCH('HOF Meter (RP)'!AM$1, P!$A$1:$AK$1, 0), FALSE)</f>
        <v>1.4664986596435128</v>
      </c>
      <c r="AN1094">
        <f t="shared" si="578"/>
        <v>812</v>
      </c>
      <c r="AO1094">
        <f>VLOOKUP($A1094, P!$A$2:$AK$1048576, MATCH('HOF Meter (RP)'!AO$1, P!$A$1:$AK$1, 0), FALSE)</f>
        <v>2.7413615249097298</v>
      </c>
      <c r="AP1094">
        <f t="shared" si="579"/>
        <v>325</v>
      </c>
      <c r="AQ1094">
        <f>VLOOKUP($A1094, P!$A$2:$AK$1048576, MATCH('HOF Meter (RP)'!AQ$1, P!$A$1:$AK$1, 0), FALSE)</f>
        <v>0.48491488334503202</v>
      </c>
      <c r="AR1094">
        <f t="shared" si="580"/>
        <v>359</v>
      </c>
      <c r="AS1094">
        <f>VLOOKUP($A1094, P!$A$2:$AK$1048576, MATCH('HOF Meter (RP)'!AS$1, P!$A$1:$AK$1, 0), FALSE)</f>
        <v>98.5721205370386</v>
      </c>
      <c r="AT1094" s="9">
        <f t="shared" si="581"/>
        <v>781</v>
      </c>
      <c r="AU1094">
        <f>VLOOKUP($A1094, P!$A$2:$AK$1048576, MATCH('HOF Meter (RP)'!AU$1, P!$A$1:$AK$1, 0), FALSE)</f>
        <v>92.486147340353398</v>
      </c>
      <c r="AV1094">
        <f t="shared" si="582"/>
        <v>354</v>
      </c>
      <c r="AW1094">
        <f>VLOOKUP($A1094, P!$A$2:$AK$1048576, MATCH('HOF Meter (RP)'!AW$1, P!$A$1:$AK$1, 0), FALSE)</f>
        <v>3.7230604784230299</v>
      </c>
      <c r="AX1094">
        <f t="shared" si="583"/>
        <v>1311</v>
      </c>
      <c r="AY1094">
        <f>VLOOKUP($A1094, P!$A$2:$AK$1048576, MATCH('HOF Meter (RP)'!AY$1, P!$A$1:$AK$1, 0), FALSE)</f>
        <v>0.24209337194466601</v>
      </c>
      <c r="AZ1094">
        <f t="shared" si="584"/>
        <v>1332</v>
      </c>
      <c r="BA1094">
        <f>VLOOKUP($A1094, P!$A$2:$AK$1048576, MATCH('HOF Meter (RP)'!BA$1, P!$A$1:$AK$1, 0), FALSE)</f>
        <v>109.01588272298299</v>
      </c>
      <c r="BB1094" s="9">
        <f t="shared" si="585"/>
        <v>582</v>
      </c>
      <c r="BC1094">
        <f>VLOOKUP($A1094, P!$A$2:$AK$1048576, MATCH('HOF Meter (RP)'!BC$1, P!$A$1:$AK$1, 0), FALSE)</f>
        <v>118.585169957894</v>
      </c>
      <c r="BD1094" s="9">
        <f t="shared" si="586"/>
        <v>1206</v>
      </c>
      <c r="BE1094">
        <f>VLOOKUP($A1094, P!$A$2:$AK$1048576, MATCH('HOF Meter (RP)'!BE$1, P!$A$1:$AK$1, 0), FALSE)</f>
        <v>92.012139254437201</v>
      </c>
      <c r="BF1094">
        <f t="shared" si="587"/>
        <v>918</v>
      </c>
      <c r="BG1094">
        <f>VLOOKUP($A1094, P!$A$2:$AK$1048576, MATCH('HOF Meter (RP)'!BG$1, P!$A$1:$AK$1, 0), FALSE)</f>
        <v>98.380115333574693</v>
      </c>
      <c r="BH1094" s="9">
        <f t="shared" si="588"/>
        <v>699</v>
      </c>
      <c r="BI1094">
        <f>VLOOKUP($A1094, P!$A$2:$AK$1048576, MATCH('HOF Meter (RP)'!BI$1, P!$A$1:$AK$1, 0), FALSE)</f>
        <v>102.946485993472</v>
      </c>
      <c r="BJ1094" s="9">
        <f t="shared" si="589"/>
        <v>995</v>
      </c>
      <c r="BK1094">
        <f>VLOOKUP($A1094, P!$A$2:$AK$1048576, MATCH('HOF Meter (RP)'!BK$1, P!$A$1:$AK$1, 0), FALSE)</f>
        <v>0</v>
      </c>
      <c r="BL1094">
        <f t="shared" si="590"/>
        <v>718</v>
      </c>
      <c r="BM1094" t="str">
        <f>VLOOKUP($A1094, P!$A$2:$AK$1048576, MATCH('HOF Meter (RP)'!BM$1, P!$A$1:$AK$1, 0), FALSE)</f>
        <v>Kevin Jepsen</v>
      </c>
      <c r="BN1094">
        <f>VLOOKUP($A1094, P!$A$2:$AK$1048576, MATCH('HOF Meter (RP)'!BN$1, P!$A$1:$AK$1, 0), FALSE)</f>
        <v>6475</v>
      </c>
      <c r="BO1094">
        <f>VLOOKUP($A1094, P!$A$2:$AK$1048576, MATCH('HOF Meter (RP)'!BO$1, P!$A$1:$AK$1, 0), FALSE)</f>
        <v>448178</v>
      </c>
      <c r="BP1094" s="10">
        <f t="shared" si="591"/>
        <v>870.860037734309</v>
      </c>
      <c r="BQ1094" s="10">
        <f t="shared" si="561"/>
        <v>-705.41957352527118</v>
      </c>
      <c r="BR1094" s="8">
        <f t="shared" si="592"/>
        <v>1093</v>
      </c>
      <c r="BS1094" s="7">
        <f t="shared" si="593"/>
        <v>10</v>
      </c>
    </row>
    <row r="1095" spans="1:71" x14ac:dyDescent="0.45">
      <c r="A1095">
        <v>1007654</v>
      </c>
      <c r="B1095" t="str">
        <f>VLOOKUP(A1095, P!$A$2:$AK$1048576, MATCH('HOF Meter (RP)'!B$1, P!$A$1:$AK$1, 0), FALSE)</f>
        <v>Ad Liska</v>
      </c>
      <c r="C1095" t="str">
        <f>VLOOKUP($A1095, P!$A$2:$AK$1048576, MATCH('HOF Meter (RP)'!C$1, P!$A$1:$AK$1, 0), FALSE)</f>
        <v>RP</v>
      </c>
      <c r="D1095" t="str">
        <f>VLOOKUP($A1095, P!$A$2:$AK$1048576, MATCH('HOF Meter (RP)'!D$1, P!$A$1:$AK$1, 0), FALSE)</f>
        <v>RP</v>
      </c>
      <c r="E1095">
        <f>VLOOKUP($A1095, P!$A$2:$AK$1048576, MATCH('HOF Meter (RP)'!E$1, P!$A$1:$AK$1, 0), FALSE)</f>
        <v>0</v>
      </c>
      <c r="F1095">
        <f>VLOOKUP($A1095, P!$A$2:$AK$1048576, MATCH('HOF Meter (RP)'!F$1, P!$A$1:$AK$1, 0), FALSE)</f>
        <v>0</v>
      </c>
      <c r="G1095">
        <f t="shared" si="562"/>
        <v>0</v>
      </c>
      <c r="H1095">
        <f>VLOOKUP($A1095, P!$A$2:$AK$1048576, MATCH('HOF Meter (RP)'!H$1, P!$A$1:$AK$1, 0), FALSE)</f>
        <v>0</v>
      </c>
      <c r="I1095">
        <f>VLOOKUP($A1095, P!$A$2:$AK$1048576, MATCH('HOF Meter (RP)'!I$1, P!$A$1:$AK$1, 0), FALSE)</f>
        <v>17</v>
      </c>
      <c r="J1095">
        <f t="shared" si="563"/>
        <v>1450</v>
      </c>
      <c r="K1095">
        <f>VLOOKUP($A1095, P!$A$2:$AK$1048576, MATCH('HOF Meter (RP)'!K$1, P!$A$1:$AK$1, 0), FALSE)</f>
        <v>18</v>
      </c>
      <c r="L1095">
        <f t="shared" si="564"/>
        <v>1514</v>
      </c>
      <c r="M1095">
        <f>VLOOKUP($A1095, P!$A$2:$AK$1048576, MATCH('HOF Meter (RP)'!M$1, P!$A$1:$AK$1, 0), FALSE)</f>
        <v>0.48571428571428571</v>
      </c>
      <c r="N1095" s="9">
        <f t="shared" si="565"/>
        <v>811</v>
      </c>
      <c r="O1095">
        <f>VLOOKUP($A1095, P!$A$2:$AK$1048576, MATCH('HOF Meter (RP)'!O$1, P!$A$1:$AK$1, 0), FALSE)</f>
        <v>3.8681206791402598</v>
      </c>
      <c r="P1095">
        <f t="shared" si="566"/>
        <v>741</v>
      </c>
      <c r="Q1095">
        <f>VLOOKUP($A1095, P!$A$2:$AK$1048576, MATCH('HOF Meter (RP)'!Q$1, P!$A$1:$AK$1, 0), FALSE)</f>
        <v>111</v>
      </c>
      <c r="R1095">
        <f t="shared" si="567"/>
        <v>1568</v>
      </c>
      <c r="S1095">
        <f>VLOOKUP($A1095, P!$A$2:$AK$1048576, MATCH('HOF Meter (RP)'!S$1, P!$A$1:$AK$1, 0), FALSE)</f>
        <v>28</v>
      </c>
      <c r="T1095">
        <f t="shared" si="568"/>
        <v>1087</v>
      </c>
      <c r="U1095">
        <f>VLOOKUP($A1095, P!$A$2:$AK$1048576, MATCH('HOF Meter (RP)'!U$1, P!$A$1:$AK$1, 0), FALSE)</f>
        <v>3</v>
      </c>
      <c r="V1095" s="9">
        <f t="shared" si="569"/>
        <v>1337</v>
      </c>
      <c r="W1095">
        <f>VLOOKUP($A1095, P!$A$2:$AK$1048576, MATCH('HOF Meter (RP)'!W$1, P!$A$1:$AK$1, 0), FALSE)</f>
        <v>351.1</v>
      </c>
      <c r="X1095">
        <f t="shared" si="570"/>
        <v>1533</v>
      </c>
      <c r="Y1095">
        <f>VLOOKUP($A1095, P!$A$2:$AK$1048576, MATCH('HOF Meter (RP)'!Y$1, P!$A$1:$AK$1, 0), FALSE)</f>
        <v>2.6641360968912999</v>
      </c>
      <c r="Z1095">
        <f t="shared" si="571"/>
        <v>1622</v>
      </c>
      <c r="AA1095">
        <f>VLOOKUP($A1095, P!$A$2:$AK$1048576, MATCH('HOF Meter (RP)'!AA$1, P!$A$1:$AK$1, 0), FALSE)</f>
        <v>3.8425039859009198</v>
      </c>
      <c r="AB1095">
        <f t="shared" si="572"/>
        <v>1144</v>
      </c>
      <c r="AC1095">
        <f>VLOOKUP($A1095, P!$A$2:$AK$1048576, MATCH('HOF Meter (RP)'!AC$1, P!$A$1:$AK$1, 0), FALSE)</f>
        <v>0.69333332999999997</v>
      </c>
      <c r="AD1095">
        <f t="shared" si="573"/>
        <v>1662</v>
      </c>
      <c r="AE1095">
        <f>VLOOKUP($A1095, P!$A$2:$AK$1048576, MATCH('HOF Meter (RP)'!AE$1, P!$A$1:$AK$1, 0), FALSE)</f>
        <v>0.25896122896854401</v>
      </c>
      <c r="AF1095">
        <f t="shared" si="574"/>
        <v>986</v>
      </c>
      <c r="AG1095">
        <f>VLOOKUP($A1095, P!$A$2:$AK$1048576, MATCH('HOF Meter (RP)'!AG$1, P!$A$1:$AK$1, 0), FALSE)</f>
        <v>1.43453482140301</v>
      </c>
      <c r="AH1095">
        <f t="shared" si="575"/>
        <v>1145</v>
      </c>
      <c r="AI1095">
        <f>VLOOKUP($A1095, P!$A$2:$AK$1048576, MATCH('HOF Meter (RP)'!AI$1, P!$A$1:$AK$1, 0), FALSE)</f>
        <v>4.4611750619789996</v>
      </c>
      <c r="AJ1095">
        <f t="shared" si="576"/>
        <v>1380</v>
      </c>
      <c r="AK1095">
        <f>VLOOKUP($A1095, P!$A$2:$AK$1048576, MATCH('HOF Meter (RP)'!AK$1, P!$A$1:$AK$1, 0), FALSE)</f>
        <v>2.5412368476390799</v>
      </c>
      <c r="AL1095" s="9">
        <f t="shared" si="577"/>
        <v>1160</v>
      </c>
      <c r="AM1095">
        <f>VLOOKUP($A1095, P!$A$2:$AK$1048576, MATCH('HOF Meter (RP)'!AM$1, P!$A$1:$AK$1, 0), FALSE)</f>
        <v>1.4475857861800512</v>
      </c>
      <c r="AN1095">
        <f t="shared" si="578"/>
        <v>827</v>
      </c>
      <c r="AO1095">
        <f>VLOOKUP($A1095, P!$A$2:$AK$1048576, MATCH('HOF Meter (RP)'!AO$1, P!$A$1:$AK$1, 0), FALSE)</f>
        <v>0</v>
      </c>
      <c r="AP1095">
        <f t="shared" si="579"/>
        <v>533</v>
      </c>
      <c r="AQ1095">
        <f>VLOOKUP($A1095, P!$A$2:$AK$1048576, MATCH('HOF Meter (RP)'!AQ$1, P!$A$1:$AK$1, 0), FALSE)</f>
        <v>0</v>
      </c>
      <c r="AR1095">
        <f t="shared" si="580"/>
        <v>467</v>
      </c>
      <c r="AS1095">
        <f>VLOOKUP($A1095, P!$A$2:$AK$1048576, MATCH('HOF Meter (RP)'!AS$1, P!$A$1:$AK$1, 0), FALSE)</f>
        <v>91.885510270862795</v>
      </c>
      <c r="AT1095" s="9">
        <f t="shared" si="581"/>
        <v>464</v>
      </c>
      <c r="AU1095">
        <f>VLOOKUP($A1095, P!$A$2:$AK$1048576, MATCH('HOF Meter (RP)'!AU$1, P!$A$1:$AK$1, 0), FALSE)</f>
        <v>100.398330341226</v>
      </c>
      <c r="AV1095">
        <f t="shared" si="582"/>
        <v>818</v>
      </c>
      <c r="AW1095">
        <f>VLOOKUP($A1095, P!$A$2:$AK$1048576, MATCH('HOF Meter (RP)'!AW$1, P!$A$1:$AK$1, 0), FALSE)</f>
        <v>0</v>
      </c>
      <c r="AX1095">
        <f t="shared" si="583"/>
        <v>1</v>
      </c>
      <c r="AY1095">
        <f>VLOOKUP($A1095, P!$A$2:$AK$1048576, MATCH('HOF Meter (RP)'!AY$1, P!$A$1:$AK$1, 0), FALSE)</f>
        <v>-0.59305438283873801</v>
      </c>
      <c r="AZ1095">
        <f t="shared" si="584"/>
        <v>98</v>
      </c>
      <c r="BA1095">
        <f>VLOOKUP($A1095, P!$A$2:$AK$1048576, MATCH('HOF Meter (RP)'!BA$1, P!$A$1:$AK$1, 0), FALSE)</f>
        <v>86.1138271367969</v>
      </c>
      <c r="BB1095" s="9">
        <f t="shared" si="585"/>
        <v>1297</v>
      </c>
      <c r="BC1095">
        <f>VLOOKUP($A1095, P!$A$2:$AK$1048576, MATCH('HOF Meter (RP)'!BC$1, P!$A$1:$AK$1, 0), FALSE)</f>
        <v>126.04317336294601</v>
      </c>
      <c r="BD1095" s="9">
        <f t="shared" si="586"/>
        <v>1373</v>
      </c>
      <c r="BE1095">
        <f>VLOOKUP($A1095, P!$A$2:$AK$1048576, MATCH('HOF Meter (RP)'!BE$1, P!$A$1:$AK$1, 0), FALSE)</f>
        <v>68.509885836891499</v>
      </c>
      <c r="BF1095">
        <f t="shared" si="587"/>
        <v>1576</v>
      </c>
      <c r="BG1095">
        <f>VLOOKUP($A1095, P!$A$2:$AK$1048576, MATCH('HOF Meter (RP)'!BG$1, P!$A$1:$AK$1, 0), FALSE)</f>
        <v>95.083194879215299</v>
      </c>
      <c r="BH1095" s="9">
        <f t="shared" si="588"/>
        <v>430</v>
      </c>
      <c r="BI1095">
        <f>VLOOKUP($A1095, P!$A$2:$AK$1048576, MATCH('HOF Meter (RP)'!BI$1, P!$A$1:$AK$1, 0), FALSE)</f>
        <v>100.482028973076</v>
      </c>
      <c r="BJ1095" s="9">
        <f t="shared" si="589"/>
        <v>741</v>
      </c>
      <c r="BK1095">
        <f>VLOOKUP($A1095, P!$A$2:$AK$1048576, MATCH('HOF Meter (RP)'!BK$1, P!$A$1:$AK$1, 0), FALSE)</f>
        <v>0</v>
      </c>
      <c r="BL1095">
        <f t="shared" si="590"/>
        <v>718</v>
      </c>
      <c r="BM1095" t="str">
        <f>VLOOKUP($A1095, P!$A$2:$AK$1048576, MATCH('HOF Meter (RP)'!BM$1, P!$A$1:$AK$1, 0), FALSE)</f>
        <v>Ad Liska</v>
      </c>
      <c r="BN1095">
        <f>VLOOKUP($A1095, P!$A$2:$AK$1048576, MATCH('HOF Meter (RP)'!BN$1, P!$A$1:$AK$1, 0), FALSE)</f>
        <v>1007654</v>
      </c>
      <c r="BO1095">
        <f>VLOOKUP($A1095, P!$A$2:$AK$1048576, MATCH('HOF Meter (RP)'!BO$1, P!$A$1:$AK$1, 0), FALSE)</f>
        <v>117814</v>
      </c>
      <c r="BP1095" s="10">
        <f t="shared" si="591"/>
        <v>870.96995937880035</v>
      </c>
      <c r="BQ1095" s="10">
        <f t="shared" si="561"/>
        <v>-705.52949516976253</v>
      </c>
      <c r="BR1095" s="8">
        <f t="shared" si="592"/>
        <v>1094</v>
      </c>
      <c r="BS1095" s="7">
        <f t="shared" si="593"/>
        <v>10</v>
      </c>
    </row>
    <row r="1096" spans="1:71" x14ac:dyDescent="0.45">
      <c r="A1096">
        <v>1003277</v>
      </c>
      <c r="B1096" t="str">
        <f>VLOOKUP(A1096, P!$A$2:$AK$1048576, MATCH('HOF Meter (RP)'!B$1, P!$A$1:$AK$1, 0), FALSE)</f>
        <v>Emerson Dickman</v>
      </c>
      <c r="C1096" t="str">
        <f>VLOOKUP($A1096, P!$A$2:$AK$1048576, MATCH('HOF Meter (RP)'!C$1, P!$A$1:$AK$1, 0), FALSE)</f>
        <v>RP</v>
      </c>
      <c r="D1096" t="str">
        <f>VLOOKUP($A1096, P!$A$2:$AK$1048576, MATCH('HOF Meter (RP)'!D$1, P!$A$1:$AK$1, 0), FALSE)</f>
        <v>RP</v>
      </c>
      <c r="E1096">
        <f>VLOOKUP($A1096, P!$A$2:$AK$1048576, MATCH('HOF Meter (RP)'!E$1, P!$A$1:$AK$1, 0), FALSE)</f>
        <v>0</v>
      </c>
      <c r="F1096">
        <f>VLOOKUP($A1096, P!$A$2:$AK$1048576, MATCH('HOF Meter (RP)'!F$1, P!$A$1:$AK$1, 0), FALSE)</f>
        <v>0</v>
      </c>
      <c r="G1096">
        <f t="shared" si="562"/>
        <v>0</v>
      </c>
      <c r="H1096">
        <f>VLOOKUP($A1096, P!$A$2:$AK$1048576, MATCH('HOF Meter (RP)'!H$1, P!$A$1:$AK$1, 0), FALSE)</f>
        <v>0</v>
      </c>
      <c r="I1096">
        <f>VLOOKUP($A1096, P!$A$2:$AK$1048576, MATCH('HOF Meter (RP)'!I$1, P!$A$1:$AK$1, 0), FALSE)</f>
        <v>22</v>
      </c>
      <c r="J1096">
        <f t="shared" si="563"/>
        <v>1205</v>
      </c>
      <c r="K1096">
        <f>VLOOKUP($A1096, P!$A$2:$AK$1048576, MATCH('HOF Meter (RP)'!K$1, P!$A$1:$AK$1, 0), FALSE)</f>
        <v>15</v>
      </c>
      <c r="L1096">
        <f t="shared" si="564"/>
        <v>1619</v>
      </c>
      <c r="M1096">
        <f>VLOOKUP($A1096, P!$A$2:$AK$1048576, MATCH('HOF Meter (RP)'!M$1, P!$A$1:$AK$1, 0), FALSE)</f>
        <v>0.59459459459459463</v>
      </c>
      <c r="N1096" s="9">
        <f t="shared" si="565"/>
        <v>115</v>
      </c>
      <c r="O1096">
        <f>VLOOKUP($A1096, P!$A$2:$AK$1048576, MATCH('HOF Meter (RP)'!O$1, P!$A$1:$AK$1, 0), FALSE)</f>
        <v>5.3279308207012299</v>
      </c>
      <c r="P1096">
        <f t="shared" si="566"/>
        <v>1666</v>
      </c>
      <c r="Q1096">
        <f>VLOOKUP($A1096, P!$A$2:$AK$1048576, MATCH('HOF Meter (RP)'!Q$1, P!$A$1:$AK$1, 0), FALSE)</f>
        <v>125</v>
      </c>
      <c r="R1096">
        <f t="shared" si="567"/>
        <v>1489</v>
      </c>
      <c r="S1096">
        <f>VLOOKUP($A1096, P!$A$2:$AK$1048576, MATCH('HOF Meter (RP)'!S$1, P!$A$1:$AK$1, 0), FALSE)</f>
        <v>24</v>
      </c>
      <c r="T1096">
        <f t="shared" si="568"/>
        <v>1125</v>
      </c>
      <c r="U1096">
        <f>VLOOKUP($A1096, P!$A$2:$AK$1048576, MATCH('HOF Meter (RP)'!U$1, P!$A$1:$AK$1, 0), FALSE)</f>
        <v>8</v>
      </c>
      <c r="V1096" s="9">
        <f t="shared" si="569"/>
        <v>978</v>
      </c>
      <c r="W1096">
        <f>VLOOKUP($A1096, P!$A$2:$AK$1048576, MATCH('HOF Meter (RP)'!W$1, P!$A$1:$AK$1, 0), FALSE)</f>
        <v>349.2</v>
      </c>
      <c r="X1096">
        <f t="shared" si="570"/>
        <v>1538</v>
      </c>
      <c r="Y1096">
        <f>VLOOKUP($A1096, P!$A$2:$AK$1048576, MATCH('HOF Meter (RP)'!Y$1, P!$A$1:$AK$1, 0), FALSE)</f>
        <v>3.2430883256442198</v>
      </c>
      <c r="Z1096">
        <f t="shared" si="571"/>
        <v>1504</v>
      </c>
      <c r="AA1096">
        <f>VLOOKUP($A1096, P!$A$2:$AK$1048576, MATCH('HOF Meter (RP)'!AA$1, P!$A$1:$AK$1, 0), FALSE)</f>
        <v>3.93803582399656</v>
      </c>
      <c r="AB1096">
        <f t="shared" si="572"/>
        <v>1233</v>
      </c>
      <c r="AC1096">
        <f>VLOOKUP($A1096, P!$A$2:$AK$1048576, MATCH('HOF Meter (RP)'!AC$1, P!$A$1:$AK$1, 0), FALSE)</f>
        <v>0.82352941000000002</v>
      </c>
      <c r="AD1096">
        <f t="shared" si="573"/>
        <v>1583</v>
      </c>
      <c r="AE1096">
        <f>VLOOKUP($A1096, P!$A$2:$AK$1048576, MATCH('HOF Meter (RP)'!AE$1, P!$A$1:$AK$1, 0), FALSE)</f>
        <v>0.28360309641097797</v>
      </c>
      <c r="AF1096">
        <f t="shared" si="574"/>
        <v>1598</v>
      </c>
      <c r="AG1096">
        <f>VLOOKUP($A1096, P!$A$2:$AK$1048576, MATCH('HOF Meter (RP)'!AG$1, P!$A$1:$AK$1, 0), FALSE)</f>
        <v>1.5900856340901099</v>
      </c>
      <c r="AH1096">
        <f t="shared" si="575"/>
        <v>1645</v>
      </c>
      <c r="AI1096">
        <f>VLOOKUP($A1096, P!$A$2:$AK$1048576, MATCH('HOF Meter (RP)'!AI$1, P!$A$1:$AK$1, 0), FALSE)</f>
        <v>5.0436151643857796</v>
      </c>
      <c r="AJ1096">
        <f t="shared" si="576"/>
        <v>1667</v>
      </c>
      <c r="AK1096">
        <f>VLOOKUP($A1096, P!$A$2:$AK$1048576, MATCH('HOF Meter (RP)'!AK$1, P!$A$1:$AK$1, 0), FALSE)</f>
        <v>0.74887478165328503</v>
      </c>
      <c r="AL1096" s="9">
        <f t="shared" si="577"/>
        <v>1553</v>
      </c>
      <c r="AM1096">
        <f>VLOOKUP($A1096, P!$A$2:$AK$1048576, MATCH('HOF Meter (RP)'!AM$1, P!$A$1:$AK$1, 0), FALSE)</f>
        <v>0.42890880965251149</v>
      </c>
      <c r="AN1096">
        <f t="shared" si="578"/>
        <v>1516</v>
      </c>
      <c r="AO1096">
        <f>VLOOKUP($A1096, P!$A$2:$AK$1048576, MATCH('HOF Meter (RP)'!AO$1, P!$A$1:$AK$1, 0), FALSE)</f>
        <v>0</v>
      </c>
      <c r="AP1096">
        <f t="shared" si="579"/>
        <v>533</v>
      </c>
      <c r="AQ1096">
        <f>VLOOKUP($A1096, P!$A$2:$AK$1048576, MATCH('HOF Meter (RP)'!AQ$1, P!$A$1:$AK$1, 0), FALSE)</f>
        <v>0</v>
      </c>
      <c r="AR1096">
        <f t="shared" si="580"/>
        <v>467</v>
      </c>
      <c r="AS1096">
        <f>VLOOKUP($A1096, P!$A$2:$AK$1048576, MATCH('HOF Meter (RP)'!AS$1, P!$A$1:$AK$1, 0), FALSE)</f>
        <v>114.032417051146</v>
      </c>
      <c r="AT1096" s="9">
        <f t="shared" si="581"/>
        <v>1447</v>
      </c>
      <c r="AU1096">
        <f>VLOOKUP($A1096, P!$A$2:$AK$1048576, MATCH('HOF Meter (RP)'!AU$1, P!$A$1:$AK$1, 0), FALSE)</f>
        <v>109.485508315739</v>
      </c>
      <c r="AV1096">
        <f t="shared" si="582"/>
        <v>1400</v>
      </c>
      <c r="AW1096">
        <f>VLOOKUP($A1096, P!$A$2:$AK$1048576, MATCH('HOF Meter (RP)'!AW$1, P!$A$1:$AK$1, 0), FALSE)</f>
        <v>0</v>
      </c>
      <c r="AX1096">
        <f t="shared" si="583"/>
        <v>1</v>
      </c>
      <c r="AY1096">
        <f>VLOOKUP($A1096, P!$A$2:$AK$1048576, MATCH('HOF Meter (RP)'!AY$1, P!$A$1:$AK$1, 0), FALSE)</f>
        <v>0.28431565631544897</v>
      </c>
      <c r="AZ1096">
        <f t="shared" si="584"/>
        <v>1404</v>
      </c>
      <c r="BA1096">
        <f>VLOOKUP($A1096, P!$A$2:$AK$1048576, MATCH('HOF Meter (RP)'!BA$1, P!$A$1:$AK$1, 0), FALSE)</f>
        <v>88.533655505735197</v>
      </c>
      <c r="BB1096" s="9">
        <f t="shared" si="585"/>
        <v>1228</v>
      </c>
      <c r="BC1096">
        <f>VLOOKUP($A1096, P!$A$2:$AK$1048576, MATCH('HOF Meter (RP)'!BC$1, P!$A$1:$AK$1, 0), FALSE)</f>
        <v>100.896532922402</v>
      </c>
      <c r="BD1096" s="9">
        <f t="shared" si="586"/>
        <v>707</v>
      </c>
      <c r="BE1096">
        <f>VLOOKUP($A1096, P!$A$2:$AK$1048576, MATCH('HOF Meter (RP)'!BE$1, P!$A$1:$AK$1, 0), FALSE)</f>
        <v>86.712173630095805</v>
      </c>
      <c r="BF1096">
        <f t="shared" si="587"/>
        <v>1106</v>
      </c>
      <c r="BG1096">
        <f>VLOOKUP($A1096, P!$A$2:$AK$1048576, MATCH('HOF Meter (RP)'!BG$1, P!$A$1:$AK$1, 0), FALSE)</f>
        <v>104.64118924445</v>
      </c>
      <c r="BH1096" s="9">
        <f t="shared" si="588"/>
        <v>1325</v>
      </c>
      <c r="BI1096">
        <f>VLOOKUP($A1096, P!$A$2:$AK$1048576, MATCH('HOF Meter (RP)'!BI$1, P!$A$1:$AK$1, 0), FALSE)</f>
        <v>104.877343779092</v>
      </c>
      <c r="BJ1096" s="9">
        <f t="shared" si="589"/>
        <v>1144</v>
      </c>
      <c r="BK1096">
        <f>VLOOKUP($A1096, P!$A$2:$AK$1048576, MATCH('HOF Meter (RP)'!BK$1, P!$A$1:$AK$1, 0), FALSE)</f>
        <v>0</v>
      </c>
      <c r="BL1096">
        <f t="shared" si="590"/>
        <v>718</v>
      </c>
      <c r="BM1096" t="str">
        <f>VLOOKUP($A1096, P!$A$2:$AK$1048576, MATCH('HOF Meter (RP)'!BM$1, P!$A$1:$AK$1, 0), FALSE)</f>
        <v>Emerson Dickman</v>
      </c>
      <c r="BN1096">
        <f>VLOOKUP($A1096, P!$A$2:$AK$1048576, MATCH('HOF Meter (RP)'!BN$1, P!$A$1:$AK$1, 0), FALSE)</f>
        <v>1003277</v>
      </c>
      <c r="BO1096">
        <f>VLOOKUP($A1096, P!$A$2:$AK$1048576, MATCH('HOF Meter (RP)'!BO$1, P!$A$1:$AK$1, 0), FALSE)</f>
        <v>113341</v>
      </c>
      <c r="BP1096" s="10">
        <f t="shared" si="591"/>
        <v>871.449140031826</v>
      </c>
      <c r="BQ1096" s="10">
        <f t="shared" si="561"/>
        <v>-706.00867582278818</v>
      </c>
      <c r="BR1096" s="8">
        <f t="shared" si="592"/>
        <v>1095</v>
      </c>
      <c r="BS1096" s="7">
        <f t="shared" si="593"/>
        <v>10</v>
      </c>
    </row>
    <row r="1097" spans="1:71" x14ac:dyDescent="0.45">
      <c r="A1097">
        <v>1004005</v>
      </c>
      <c r="B1097" t="str">
        <f>VLOOKUP(A1097, P!$A$2:$AK$1048576, MATCH('HOF Meter (RP)'!B$1, P!$A$1:$AK$1, 0), FALSE)</f>
        <v>Don Ferrarese</v>
      </c>
      <c r="C1097" t="str">
        <f>VLOOKUP($A1097, P!$A$2:$AK$1048576, MATCH('HOF Meter (RP)'!C$1, P!$A$1:$AK$1, 0), FALSE)</f>
        <v>RP</v>
      </c>
      <c r="D1097" t="str">
        <f>VLOOKUP($A1097, P!$A$2:$AK$1048576, MATCH('HOF Meter (RP)'!D$1, P!$A$1:$AK$1, 0), FALSE)</f>
        <v>RP</v>
      </c>
      <c r="E1097">
        <f>VLOOKUP($A1097, P!$A$2:$AK$1048576, MATCH('HOF Meter (RP)'!E$1, P!$A$1:$AK$1, 0), FALSE)</f>
        <v>0</v>
      </c>
      <c r="F1097">
        <f>VLOOKUP($A1097, P!$A$2:$AK$1048576, MATCH('HOF Meter (RP)'!F$1, P!$A$1:$AK$1, 0), FALSE)</f>
        <v>0</v>
      </c>
      <c r="G1097">
        <f t="shared" si="562"/>
        <v>0</v>
      </c>
      <c r="H1097">
        <f>VLOOKUP($A1097, P!$A$2:$AK$1048576, MATCH('HOF Meter (RP)'!H$1, P!$A$1:$AK$1, 0), FALSE)</f>
        <v>0</v>
      </c>
      <c r="I1097">
        <f>VLOOKUP($A1097, P!$A$2:$AK$1048576, MATCH('HOF Meter (RP)'!I$1, P!$A$1:$AK$1, 0), FALSE)</f>
        <v>19</v>
      </c>
      <c r="J1097">
        <f t="shared" si="563"/>
        <v>1365</v>
      </c>
      <c r="K1097">
        <f>VLOOKUP($A1097, P!$A$2:$AK$1048576, MATCH('HOF Meter (RP)'!K$1, P!$A$1:$AK$1, 0), FALSE)</f>
        <v>36</v>
      </c>
      <c r="L1097">
        <f t="shared" si="564"/>
        <v>774</v>
      </c>
      <c r="M1097">
        <f>VLOOKUP($A1097, P!$A$2:$AK$1048576, MATCH('HOF Meter (RP)'!M$1, P!$A$1:$AK$1, 0), FALSE)</f>
        <v>0.34545454545454546</v>
      </c>
      <c r="N1097" s="9">
        <f t="shared" si="565"/>
        <v>1641</v>
      </c>
      <c r="O1097">
        <f>VLOOKUP($A1097, P!$A$2:$AK$1048576, MATCH('HOF Meter (RP)'!O$1, P!$A$1:$AK$1, 0), FALSE)</f>
        <v>3.99670945180717</v>
      </c>
      <c r="P1097">
        <f t="shared" si="566"/>
        <v>893</v>
      </c>
      <c r="Q1097">
        <f>VLOOKUP($A1097, P!$A$2:$AK$1048576, MATCH('HOF Meter (RP)'!Q$1, P!$A$1:$AK$1, 0), FALSE)</f>
        <v>183</v>
      </c>
      <c r="R1097">
        <f t="shared" si="567"/>
        <v>1235</v>
      </c>
      <c r="S1097">
        <f>VLOOKUP($A1097, P!$A$2:$AK$1048576, MATCH('HOF Meter (RP)'!S$1, P!$A$1:$AK$1, 0), FALSE)</f>
        <v>50</v>
      </c>
      <c r="T1097">
        <f t="shared" si="568"/>
        <v>731</v>
      </c>
      <c r="U1097">
        <f>VLOOKUP($A1097, P!$A$2:$AK$1048576, MATCH('HOF Meter (RP)'!U$1, P!$A$1:$AK$1, 0), FALSE)</f>
        <v>5</v>
      </c>
      <c r="V1097" s="9">
        <f t="shared" si="569"/>
        <v>1164</v>
      </c>
      <c r="W1097">
        <f>VLOOKUP($A1097, P!$A$2:$AK$1048576, MATCH('HOF Meter (RP)'!W$1, P!$A$1:$AK$1, 0), FALSE)</f>
        <v>506.2</v>
      </c>
      <c r="X1097">
        <f t="shared" si="570"/>
        <v>1043</v>
      </c>
      <c r="Y1097">
        <f>VLOOKUP($A1097, P!$A$2:$AK$1048576, MATCH('HOF Meter (RP)'!Y$1, P!$A$1:$AK$1, 0), FALSE)</f>
        <v>6.2171035917000399</v>
      </c>
      <c r="Z1097">
        <f t="shared" si="571"/>
        <v>665</v>
      </c>
      <c r="AA1097">
        <f>VLOOKUP($A1097, P!$A$2:$AK$1048576, MATCH('HOF Meter (RP)'!AA$1, P!$A$1:$AK$1, 0), FALSE)</f>
        <v>5.2401301701471796</v>
      </c>
      <c r="AB1097">
        <f t="shared" si="572"/>
        <v>1687</v>
      </c>
      <c r="AC1097">
        <f>VLOOKUP($A1097, P!$A$2:$AK$1048576, MATCH('HOF Meter (RP)'!AC$1, P!$A$1:$AK$1, 0), FALSE)</f>
        <v>1.18644068</v>
      </c>
      <c r="AD1097">
        <f t="shared" si="573"/>
        <v>1287</v>
      </c>
      <c r="AE1097">
        <f>VLOOKUP($A1097, P!$A$2:$AK$1048576, MATCH('HOF Meter (RP)'!AE$1, P!$A$1:$AK$1, 0), FALSE)</f>
        <v>0.23594324750394099</v>
      </c>
      <c r="AF1097">
        <f t="shared" si="574"/>
        <v>307</v>
      </c>
      <c r="AG1097">
        <f>VLOOKUP($A1097, P!$A$2:$AK$1048576, MATCH('HOF Meter (RP)'!AG$1, P!$A$1:$AK$1, 0), FALSE)</f>
        <v>1.4684206578491501</v>
      </c>
      <c r="AH1097">
        <f t="shared" si="575"/>
        <v>1322</v>
      </c>
      <c r="AI1097">
        <f>VLOOKUP($A1097, P!$A$2:$AK$1048576, MATCH('HOF Meter (RP)'!AI$1, P!$A$1:$AK$1, 0), FALSE)</f>
        <v>3.91377432309078</v>
      </c>
      <c r="AJ1097">
        <f t="shared" si="576"/>
        <v>711</v>
      </c>
      <c r="AK1097">
        <f>VLOOKUP($A1097, P!$A$2:$AK$1048576, MATCH('HOF Meter (RP)'!AK$1, P!$A$1:$AK$1, 0), FALSE)</f>
        <v>3.9454978755675199</v>
      </c>
      <c r="AL1097" s="9">
        <f t="shared" si="577"/>
        <v>872</v>
      </c>
      <c r="AM1097">
        <f>VLOOKUP($A1097, P!$A$2:$AK$1048576, MATCH('HOF Meter (RP)'!AM$1, P!$A$1:$AK$1, 0), FALSE)</f>
        <v>1.5588691724881549</v>
      </c>
      <c r="AN1097">
        <f t="shared" si="578"/>
        <v>731</v>
      </c>
      <c r="AO1097">
        <f>VLOOKUP($A1097, P!$A$2:$AK$1048576, MATCH('HOF Meter (RP)'!AO$1, P!$A$1:$AK$1, 0), FALSE)</f>
        <v>0</v>
      </c>
      <c r="AP1097">
        <f t="shared" si="579"/>
        <v>533</v>
      </c>
      <c r="AQ1097">
        <f>VLOOKUP($A1097, P!$A$2:$AK$1048576, MATCH('HOF Meter (RP)'!AQ$1, P!$A$1:$AK$1, 0), FALSE)</f>
        <v>0</v>
      </c>
      <c r="AR1097">
        <f t="shared" si="580"/>
        <v>467</v>
      </c>
      <c r="AS1097">
        <f>VLOOKUP($A1097, P!$A$2:$AK$1048576, MATCH('HOF Meter (RP)'!AS$1, P!$A$1:$AK$1, 0), FALSE)</f>
        <v>102.99570803835</v>
      </c>
      <c r="AT1097" s="9">
        <f t="shared" si="581"/>
        <v>1007</v>
      </c>
      <c r="AU1097">
        <f>VLOOKUP($A1097, P!$A$2:$AK$1048576, MATCH('HOF Meter (RP)'!AU$1, P!$A$1:$AK$1, 0), FALSE)</f>
        <v>101.74647938349599</v>
      </c>
      <c r="AV1097">
        <f t="shared" si="582"/>
        <v>903</v>
      </c>
      <c r="AW1097">
        <f>VLOOKUP($A1097, P!$A$2:$AK$1048576, MATCH('HOF Meter (RP)'!AW$1, P!$A$1:$AK$1, 0), FALSE)</f>
        <v>0</v>
      </c>
      <c r="AX1097">
        <f t="shared" si="583"/>
        <v>1</v>
      </c>
      <c r="AY1097">
        <f>VLOOKUP($A1097, P!$A$2:$AK$1048576, MATCH('HOF Meter (RP)'!AY$1, P!$A$1:$AK$1, 0), FALSE)</f>
        <v>8.2935128716391304E-2</v>
      </c>
      <c r="AZ1097">
        <f t="shared" si="584"/>
        <v>1064</v>
      </c>
      <c r="BA1097">
        <f>VLOOKUP($A1097, P!$A$2:$AK$1048576, MATCH('HOF Meter (RP)'!BA$1, P!$A$1:$AK$1, 0), FALSE)</f>
        <v>122.613092163022</v>
      </c>
      <c r="BB1097" s="9">
        <f t="shared" si="585"/>
        <v>282</v>
      </c>
      <c r="BC1097">
        <f>VLOOKUP($A1097, P!$A$2:$AK$1048576, MATCH('HOF Meter (RP)'!BC$1, P!$A$1:$AK$1, 0), FALSE)</f>
        <v>149.869789353367</v>
      </c>
      <c r="BD1097" s="9">
        <f t="shared" si="586"/>
        <v>1662</v>
      </c>
      <c r="BE1097">
        <f>VLOOKUP($A1097, P!$A$2:$AK$1048576, MATCH('HOF Meter (RP)'!BE$1, P!$A$1:$AK$1, 0), FALSE)</f>
        <v>82.465252694284203</v>
      </c>
      <c r="BF1097">
        <f t="shared" si="587"/>
        <v>1236</v>
      </c>
      <c r="BG1097">
        <f>VLOOKUP($A1097, P!$A$2:$AK$1048576, MATCH('HOF Meter (RP)'!BG$1, P!$A$1:$AK$1, 0), FALSE)</f>
        <v>93.285209049219006</v>
      </c>
      <c r="BH1097" s="9">
        <f t="shared" si="588"/>
        <v>325</v>
      </c>
      <c r="BI1097">
        <f>VLOOKUP($A1097, P!$A$2:$AK$1048576, MATCH('HOF Meter (RP)'!BI$1, P!$A$1:$AK$1, 0), FALSE)</f>
        <v>107.195875299462</v>
      </c>
      <c r="BJ1097" s="9">
        <f t="shared" si="589"/>
        <v>1314</v>
      </c>
      <c r="BK1097">
        <f>VLOOKUP($A1097, P!$A$2:$AK$1048576, MATCH('HOF Meter (RP)'!BK$1, P!$A$1:$AK$1, 0), FALSE)</f>
        <v>0</v>
      </c>
      <c r="BL1097">
        <f t="shared" si="590"/>
        <v>718</v>
      </c>
      <c r="BM1097" t="str">
        <f>VLOOKUP($A1097, P!$A$2:$AK$1048576, MATCH('HOF Meter (RP)'!BM$1, P!$A$1:$AK$1, 0), FALSE)</f>
        <v>Don Ferrarese</v>
      </c>
      <c r="BN1097">
        <f>VLOOKUP($A1097, P!$A$2:$AK$1048576, MATCH('HOF Meter (RP)'!BN$1, P!$A$1:$AK$1, 0), FALSE)</f>
        <v>1004005</v>
      </c>
      <c r="BO1097">
        <f>VLOOKUP($A1097, P!$A$2:$AK$1048576, MATCH('HOF Meter (RP)'!BO$1, P!$A$1:$AK$1, 0), FALSE)</f>
        <v>114082</v>
      </c>
      <c r="BP1097" s="10">
        <f t="shared" si="591"/>
        <v>872.46054547407402</v>
      </c>
      <c r="BQ1097" s="10">
        <f t="shared" si="561"/>
        <v>-707.0200812650362</v>
      </c>
      <c r="BR1097" s="8">
        <f t="shared" si="592"/>
        <v>1096</v>
      </c>
      <c r="BS1097" s="7">
        <f t="shared" si="593"/>
        <v>10</v>
      </c>
    </row>
    <row r="1098" spans="1:71" x14ac:dyDescent="0.45">
      <c r="A1098">
        <v>1004304</v>
      </c>
      <c r="B1098" t="str">
        <f>VLOOKUP(A1098, P!$A$2:$AK$1048576, MATCH('HOF Meter (RP)'!B$1, P!$A$1:$AK$1, 0), FALSE)</f>
        <v>John Frascatore</v>
      </c>
      <c r="C1098" t="str">
        <f>VLOOKUP($A1098, P!$A$2:$AK$1048576, MATCH('HOF Meter (RP)'!C$1, P!$A$1:$AK$1, 0), FALSE)</f>
        <v>RP</v>
      </c>
      <c r="D1098" t="str">
        <f>VLOOKUP($A1098, P!$A$2:$AK$1048576, MATCH('HOF Meter (RP)'!D$1, P!$A$1:$AK$1, 0), FALSE)</f>
        <v>RP</v>
      </c>
      <c r="E1098">
        <f>VLOOKUP($A1098, P!$A$2:$AK$1048576, MATCH('HOF Meter (RP)'!E$1, P!$A$1:$AK$1, 0), FALSE)</f>
        <v>0</v>
      </c>
      <c r="F1098">
        <f>VLOOKUP($A1098, P!$A$2:$AK$1048576, MATCH('HOF Meter (RP)'!F$1, P!$A$1:$AK$1, 0), FALSE)</f>
        <v>0</v>
      </c>
      <c r="G1098">
        <f t="shared" si="562"/>
        <v>0</v>
      </c>
      <c r="H1098">
        <f>VLOOKUP($A1098, P!$A$2:$AK$1048576, MATCH('HOF Meter (RP)'!H$1, P!$A$1:$AK$1, 0), FALSE)</f>
        <v>0</v>
      </c>
      <c r="I1098">
        <f>VLOOKUP($A1098, P!$A$2:$AK$1048576, MATCH('HOF Meter (RP)'!I$1, P!$A$1:$AK$1, 0), FALSE)</f>
        <v>20</v>
      </c>
      <c r="J1098">
        <f t="shared" si="563"/>
        <v>1303</v>
      </c>
      <c r="K1098">
        <f>VLOOKUP($A1098, P!$A$2:$AK$1048576, MATCH('HOF Meter (RP)'!K$1, P!$A$1:$AK$1, 0), FALSE)</f>
        <v>17</v>
      </c>
      <c r="L1098">
        <f t="shared" si="564"/>
        <v>1556</v>
      </c>
      <c r="M1098">
        <f>VLOOKUP($A1098, P!$A$2:$AK$1048576, MATCH('HOF Meter (RP)'!M$1, P!$A$1:$AK$1, 0), FALSE)</f>
        <v>0.54054054054054057</v>
      </c>
      <c r="N1098" s="9">
        <f t="shared" si="565"/>
        <v>363</v>
      </c>
      <c r="O1098">
        <f>VLOOKUP($A1098, P!$A$2:$AK$1048576, MATCH('HOF Meter (RP)'!O$1, P!$A$1:$AK$1, 0), FALSE)</f>
        <v>4.0026961611796503</v>
      </c>
      <c r="P1098">
        <f t="shared" si="566"/>
        <v>903</v>
      </c>
      <c r="Q1098">
        <f>VLOOKUP($A1098, P!$A$2:$AK$1048576, MATCH('HOF Meter (RP)'!Q$1, P!$A$1:$AK$1, 0), FALSE)</f>
        <v>274</v>
      </c>
      <c r="R1098">
        <f t="shared" si="567"/>
        <v>907</v>
      </c>
      <c r="S1098">
        <f>VLOOKUP($A1098, P!$A$2:$AK$1048576, MATCH('HOF Meter (RP)'!S$1, P!$A$1:$AK$1, 0), FALSE)</f>
        <v>5</v>
      </c>
      <c r="T1098">
        <f t="shared" si="568"/>
        <v>1347</v>
      </c>
      <c r="U1098">
        <f>VLOOKUP($A1098, P!$A$2:$AK$1048576, MATCH('HOF Meter (RP)'!U$1, P!$A$1:$AK$1, 0), FALSE)</f>
        <v>1</v>
      </c>
      <c r="V1098" s="9">
        <f t="shared" si="569"/>
        <v>1555</v>
      </c>
      <c r="W1098">
        <f>VLOOKUP($A1098, P!$A$2:$AK$1048576, MATCH('HOF Meter (RP)'!W$1, P!$A$1:$AK$1, 0), FALSE)</f>
        <v>371</v>
      </c>
      <c r="X1098">
        <f t="shared" si="570"/>
        <v>1460</v>
      </c>
      <c r="Y1098">
        <f>VLOOKUP($A1098, P!$A$2:$AK$1048576, MATCH('HOF Meter (RP)'!Y$1, P!$A$1:$AK$1, 0), FALSE)</f>
        <v>4.9973055103212598</v>
      </c>
      <c r="Z1098">
        <f t="shared" si="571"/>
        <v>1056</v>
      </c>
      <c r="AA1098">
        <f>VLOOKUP($A1098, P!$A$2:$AK$1048576, MATCH('HOF Meter (RP)'!AA$1, P!$A$1:$AK$1, 0), FALSE)</f>
        <v>3.51752086891545</v>
      </c>
      <c r="AB1098">
        <f t="shared" si="572"/>
        <v>883</v>
      </c>
      <c r="AC1098">
        <f>VLOOKUP($A1098, P!$A$2:$AK$1048576, MATCH('HOF Meter (RP)'!AC$1, P!$A$1:$AK$1, 0), FALSE)</f>
        <v>1.4206896600000001</v>
      </c>
      <c r="AD1098">
        <f t="shared" si="573"/>
        <v>1067</v>
      </c>
      <c r="AE1098">
        <f>VLOOKUP($A1098, P!$A$2:$AK$1048576, MATCH('HOF Meter (RP)'!AE$1, P!$A$1:$AK$1, 0), FALSE)</f>
        <v>0.26653033401499598</v>
      </c>
      <c r="AF1098">
        <f t="shared" si="574"/>
        <v>1233</v>
      </c>
      <c r="AG1098">
        <f>VLOOKUP($A1098, P!$A$2:$AK$1048576, MATCH('HOF Meter (RP)'!AG$1, P!$A$1:$AK$1, 0), FALSE)</f>
        <v>1.44474420363117</v>
      </c>
      <c r="AH1098">
        <f t="shared" si="575"/>
        <v>1200</v>
      </c>
      <c r="AI1098">
        <f>VLOOKUP($A1098, P!$A$2:$AK$1048576, MATCH('HOF Meter (RP)'!AI$1, P!$A$1:$AK$1, 0), FALSE)</f>
        <v>5.0992637360790098</v>
      </c>
      <c r="AJ1098">
        <f t="shared" si="576"/>
        <v>1682</v>
      </c>
      <c r="AK1098">
        <f>VLOOKUP($A1098, P!$A$2:$AK$1048576, MATCH('HOF Meter (RP)'!AK$1, P!$A$1:$AK$1, 0), FALSE)</f>
        <v>-1.16642501950263</v>
      </c>
      <c r="AL1098" s="9">
        <f t="shared" si="577"/>
        <v>1710</v>
      </c>
      <c r="AM1098">
        <f>VLOOKUP($A1098, P!$A$2:$AK$1048576, MATCH('HOF Meter (RP)'!AM$1, P!$A$1:$AK$1, 0), FALSE)</f>
        <v>-0.62880054959710507</v>
      </c>
      <c r="AN1098">
        <f t="shared" si="578"/>
        <v>1714</v>
      </c>
      <c r="AO1098">
        <f>VLOOKUP($A1098, P!$A$2:$AK$1048576, MATCH('HOF Meter (RP)'!AO$1, P!$A$1:$AK$1, 0), FALSE)</f>
        <v>-0.80109199136495501</v>
      </c>
      <c r="AP1098">
        <f t="shared" si="579"/>
        <v>1260</v>
      </c>
      <c r="AQ1098">
        <f>VLOOKUP($A1098, P!$A$2:$AK$1048576, MATCH('HOF Meter (RP)'!AQ$1, P!$A$1:$AK$1, 0), FALSE)</f>
        <v>-0.76026462504880499</v>
      </c>
      <c r="AR1098">
        <f t="shared" si="580"/>
        <v>1283</v>
      </c>
      <c r="AS1098">
        <f>VLOOKUP($A1098, P!$A$2:$AK$1048576, MATCH('HOF Meter (RP)'!AS$1, P!$A$1:$AK$1, 0), FALSE)</f>
        <v>89.187318306246098</v>
      </c>
      <c r="AT1098" s="9">
        <f t="shared" si="581"/>
        <v>362</v>
      </c>
      <c r="AU1098">
        <f>VLOOKUP($A1098, P!$A$2:$AK$1048576, MATCH('HOF Meter (RP)'!AU$1, P!$A$1:$AK$1, 0), FALSE)</f>
        <v>113.106421574609</v>
      </c>
      <c r="AV1098">
        <f t="shared" si="582"/>
        <v>1527</v>
      </c>
      <c r="AW1098">
        <f>VLOOKUP($A1098, P!$A$2:$AK$1048576, MATCH('HOF Meter (RP)'!AW$1, P!$A$1:$AK$1, 0), FALSE)</f>
        <v>0</v>
      </c>
      <c r="AX1098">
        <f t="shared" si="583"/>
        <v>1</v>
      </c>
      <c r="AY1098">
        <f>VLOOKUP($A1098, P!$A$2:$AK$1048576, MATCH('HOF Meter (RP)'!AY$1, P!$A$1:$AK$1, 0), FALSE)</f>
        <v>-1.09656757489936</v>
      </c>
      <c r="AZ1098">
        <f t="shared" si="584"/>
        <v>4</v>
      </c>
      <c r="BA1098">
        <f>VLOOKUP($A1098, P!$A$2:$AK$1048576, MATCH('HOF Meter (RP)'!BA$1, P!$A$1:$AK$1, 0), FALSE)</f>
        <v>75.3502892877531</v>
      </c>
      <c r="BB1098" s="9">
        <f t="shared" si="585"/>
        <v>1555</v>
      </c>
      <c r="BC1098">
        <f>VLOOKUP($A1098, P!$A$2:$AK$1048576, MATCH('HOF Meter (RP)'!BC$1, P!$A$1:$AK$1, 0), FALSE)</f>
        <v>100.06015622522401</v>
      </c>
      <c r="BD1098" s="9">
        <f t="shared" si="586"/>
        <v>683</v>
      </c>
      <c r="BE1098">
        <f>VLOOKUP($A1098, P!$A$2:$AK$1048576, MATCH('HOF Meter (RP)'!BE$1, P!$A$1:$AK$1, 0), FALSE)</f>
        <v>75.248807907057298</v>
      </c>
      <c r="BF1098">
        <f t="shared" si="587"/>
        <v>1438</v>
      </c>
      <c r="BG1098">
        <f>VLOOKUP($A1098, P!$A$2:$AK$1048576, MATCH('HOF Meter (RP)'!BG$1, P!$A$1:$AK$1, 0), FALSE)</f>
        <v>101.718845572284</v>
      </c>
      <c r="BH1098" s="9">
        <f t="shared" si="588"/>
        <v>1029</v>
      </c>
      <c r="BI1098">
        <f>VLOOKUP($A1098, P!$A$2:$AK$1048576, MATCH('HOF Meter (RP)'!BI$1, P!$A$1:$AK$1, 0), FALSE)</f>
        <v>101.879743917719</v>
      </c>
      <c r="BJ1098" s="9">
        <f t="shared" si="589"/>
        <v>885</v>
      </c>
      <c r="BK1098">
        <f>VLOOKUP($A1098, P!$A$2:$AK$1048576, MATCH('HOF Meter (RP)'!BK$1, P!$A$1:$AK$1, 0), FALSE)</f>
        <v>1</v>
      </c>
      <c r="BL1098">
        <f t="shared" si="590"/>
        <v>683</v>
      </c>
      <c r="BM1098" t="str">
        <f>VLOOKUP($A1098, P!$A$2:$AK$1048576, MATCH('HOF Meter (RP)'!BM$1, P!$A$1:$AK$1, 0), FALSE)</f>
        <v>John Frascatore</v>
      </c>
      <c r="BN1098">
        <f>VLOOKUP($A1098, P!$A$2:$AK$1048576, MATCH('HOF Meter (RP)'!BN$1, P!$A$1:$AK$1, 0), FALSE)</f>
        <v>1004304</v>
      </c>
      <c r="BO1098">
        <f>VLOOKUP($A1098, P!$A$2:$AK$1048576, MATCH('HOF Meter (RP)'!BO$1, P!$A$1:$AK$1, 0), FALSE)</f>
        <v>114388</v>
      </c>
      <c r="BP1098" s="10">
        <f t="shared" si="591"/>
        <v>873.18532903385028</v>
      </c>
      <c r="BQ1098" s="10">
        <f t="shared" si="561"/>
        <v>-707.74486482481245</v>
      </c>
      <c r="BR1098" s="8">
        <f t="shared" si="592"/>
        <v>1097</v>
      </c>
      <c r="BS1098" s="7">
        <f t="shared" si="593"/>
        <v>10</v>
      </c>
    </row>
    <row r="1099" spans="1:71" x14ac:dyDescent="0.45">
      <c r="A1099">
        <v>1000951</v>
      </c>
      <c r="B1099" t="str">
        <f>VLOOKUP(A1099, P!$A$2:$AK$1048576, MATCH('HOF Meter (RP)'!B$1, P!$A$1:$AK$1, 0), FALSE)</f>
        <v>Mike Bielecki</v>
      </c>
      <c r="C1099" t="str">
        <f>VLOOKUP($A1099, P!$A$2:$AK$1048576, MATCH('HOF Meter (RP)'!C$1, P!$A$1:$AK$1, 0), FALSE)</f>
        <v>RP</v>
      </c>
      <c r="D1099" t="str">
        <f>VLOOKUP($A1099, P!$A$2:$AK$1048576, MATCH('HOF Meter (RP)'!D$1, P!$A$1:$AK$1, 0), FALSE)</f>
        <v>SP</v>
      </c>
      <c r="E1099">
        <f>VLOOKUP($A1099, P!$A$2:$AK$1048576, MATCH('HOF Meter (RP)'!E$1, P!$A$1:$AK$1, 0), FALSE)</f>
        <v>0</v>
      </c>
      <c r="F1099">
        <f>VLOOKUP($A1099, P!$A$2:$AK$1048576, MATCH('HOF Meter (RP)'!F$1, P!$A$1:$AK$1, 0), FALSE)</f>
        <v>0</v>
      </c>
      <c r="G1099">
        <f t="shared" si="562"/>
        <v>0</v>
      </c>
      <c r="H1099">
        <f>VLOOKUP($A1099, P!$A$2:$AK$1048576, MATCH('HOF Meter (RP)'!H$1, P!$A$1:$AK$1, 0), FALSE)</f>
        <v>0</v>
      </c>
      <c r="I1099">
        <f>VLOOKUP($A1099, P!$A$2:$AK$1048576, MATCH('HOF Meter (RP)'!I$1, P!$A$1:$AK$1, 0), FALSE)</f>
        <v>70</v>
      </c>
      <c r="J1099">
        <f t="shared" si="563"/>
        <v>200</v>
      </c>
      <c r="K1099">
        <f>VLOOKUP($A1099, P!$A$2:$AK$1048576, MATCH('HOF Meter (RP)'!K$1, P!$A$1:$AK$1, 0), FALSE)</f>
        <v>73</v>
      </c>
      <c r="L1099">
        <f t="shared" si="564"/>
        <v>194</v>
      </c>
      <c r="M1099">
        <f>VLOOKUP($A1099, P!$A$2:$AK$1048576, MATCH('HOF Meter (RP)'!M$1, P!$A$1:$AK$1, 0), FALSE)</f>
        <v>0.48951048951048953</v>
      </c>
      <c r="N1099" s="9">
        <f t="shared" si="565"/>
        <v>771</v>
      </c>
      <c r="O1099">
        <f>VLOOKUP($A1099, P!$A$2:$AK$1048576, MATCH('HOF Meter (RP)'!O$1, P!$A$1:$AK$1, 0), FALSE)</f>
        <v>4.1819658441391603</v>
      </c>
      <c r="P1099">
        <f t="shared" si="566"/>
        <v>1089</v>
      </c>
      <c r="Q1099">
        <f>VLOOKUP($A1099, P!$A$2:$AK$1048576, MATCH('HOF Meter (RP)'!Q$1, P!$A$1:$AK$1, 0), FALSE)</f>
        <v>347</v>
      </c>
      <c r="R1099">
        <f t="shared" si="567"/>
        <v>662</v>
      </c>
      <c r="S1099">
        <f>VLOOKUP($A1099, P!$A$2:$AK$1048576, MATCH('HOF Meter (RP)'!S$1, P!$A$1:$AK$1, 0), FALSE)</f>
        <v>178</v>
      </c>
      <c r="T1099">
        <f t="shared" si="568"/>
        <v>107</v>
      </c>
      <c r="U1099">
        <f>VLOOKUP($A1099, P!$A$2:$AK$1048576, MATCH('HOF Meter (RP)'!U$1, P!$A$1:$AK$1, 0), FALSE)</f>
        <v>5</v>
      </c>
      <c r="V1099" s="9">
        <f t="shared" si="569"/>
        <v>1164</v>
      </c>
      <c r="W1099">
        <f>VLOOKUP($A1099, P!$A$2:$AK$1048576, MATCH('HOF Meter (RP)'!W$1, P!$A$1:$AK$1, 0), FALSE)</f>
        <v>1231</v>
      </c>
      <c r="X1099">
        <f t="shared" si="570"/>
        <v>200</v>
      </c>
      <c r="Y1099">
        <f>VLOOKUP($A1099, P!$A$2:$AK$1048576, MATCH('HOF Meter (RP)'!Y$1, P!$A$1:$AK$1, 0), FALSE)</f>
        <v>5.7246140838478397</v>
      </c>
      <c r="Z1099">
        <f t="shared" si="571"/>
        <v>815</v>
      </c>
      <c r="AA1099">
        <f>VLOOKUP($A1099, P!$A$2:$AK$1048576, MATCH('HOF Meter (RP)'!AA$1, P!$A$1:$AK$1, 0), FALSE)</f>
        <v>3.6263200326801099</v>
      </c>
      <c r="AB1099">
        <f t="shared" si="572"/>
        <v>987</v>
      </c>
      <c r="AC1099">
        <f>VLOOKUP($A1099, P!$A$2:$AK$1048576, MATCH('HOF Meter (RP)'!AC$1, P!$A$1:$AK$1, 0), FALSE)</f>
        <v>1.5786290300000001</v>
      </c>
      <c r="AD1099">
        <f t="shared" si="573"/>
        <v>889</v>
      </c>
      <c r="AE1099">
        <f>VLOOKUP($A1099, P!$A$2:$AK$1048576, MATCH('HOF Meter (RP)'!AE$1, P!$A$1:$AK$1, 0), FALSE)</f>
        <v>0.25675114250103798</v>
      </c>
      <c r="AF1099">
        <f t="shared" si="574"/>
        <v>905</v>
      </c>
      <c r="AG1099">
        <f>VLOOKUP($A1099, P!$A$2:$AK$1048576, MATCH('HOF Meter (RP)'!AG$1, P!$A$1:$AK$1, 0), FALSE)</f>
        <v>1.4069861775542001</v>
      </c>
      <c r="AH1099">
        <f t="shared" si="575"/>
        <v>1014</v>
      </c>
      <c r="AI1099">
        <f>VLOOKUP($A1099, P!$A$2:$AK$1048576, MATCH('HOF Meter (RP)'!AI$1, P!$A$1:$AK$1, 0), FALSE)</f>
        <v>4.0763985360282602</v>
      </c>
      <c r="AJ1099">
        <f t="shared" si="576"/>
        <v>942</v>
      </c>
      <c r="AK1099">
        <f>VLOOKUP($A1099, P!$A$2:$AK$1048576, MATCH('HOF Meter (RP)'!AK$1, P!$A$1:$AK$1, 0), FALSE)</f>
        <v>11.2499114694073</v>
      </c>
      <c r="AL1099" s="9">
        <f t="shared" si="577"/>
        <v>256</v>
      </c>
      <c r="AM1099">
        <f>VLOOKUP($A1099, P!$A$2:$AK$1048576, MATCH('HOF Meter (RP)'!AM$1, P!$A$1:$AK$1, 0), FALSE)</f>
        <v>1.827767907296068</v>
      </c>
      <c r="AN1099">
        <f t="shared" si="578"/>
        <v>541</v>
      </c>
      <c r="AO1099">
        <f>VLOOKUP($A1099, P!$A$2:$AK$1048576, MATCH('HOF Meter (RP)'!AO$1, P!$A$1:$AK$1, 0), FALSE)</f>
        <v>-1.0969396466389201</v>
      </c>
      <c r="AP1099">
        <f t="shared" si="579"/>
        <v>1304</v>
      </c>
      <c r="AQ1099">
        <f>VLOOKUP($A1099, P!$A$2:$AK$1048576, MATCH('HOF Meter (RP)'!AQ$1, P!$A$1:$AK$1, 0), FALSE)</f>
        <v>0.70131403522311597</v>
      </c>
      <c r="AR1099">
        <f t="shared" si="580"/>
        <v>317</v>
      </c>
      <c r="AS1099">
        <f>VLOOKUP($A1099, P!$A$2:$AK$1048576, MATCH('HOF Meter (RP)'!AS$1, P!$A$1:$AK$1, 0), FALSE)</f>
        <v>105.638886681955</v>
      </c>
      <c r="AT1099" s="9">
        <f t="shared" si="581"/>
        <v>1131</v>
      </c>
      <c r="AU1099">
        <f>VLOOKUP($A1099, P!$A$2:$AK$1048576, MATCH('HOF Meter (RP)'!AU$1, P!$A$1:$AK$1, 0), FALSE)</f>
        <v>103.123108495106</v>
      </c>
      <c r="AV1099">
        <f t="shared" si="582"/>
        <v>992</v>
      </c>
      <c r="AW1099">
        <f>VLOOKUP($A1099, P!$A$2:$AK$1048576, MATCH('HOF Meter (RP)'!AW$1, P!$A$1:$AK$1, 0), FALSE)</f>
        <v>0</v>
      </c>
      <c r="AX1099">
        <f t="shared" si="583"/>
        <v>1</v>
      </c>
      <c r="AY1099">
        <f>VLOOKUP($A1099, P!$A$2:$AK$1048576, MATCH('HOF Meter (RP)'!AY$1, P!$A$1:$AK$1, 0), FALSE)</f>
        <v>0.105567308110907</v>
      </c>
      <c r="AZ1099">
        <f t="shared" si="584"/>
        <v>1115</v>
      </c>
      <c r="BA1099">
        <f>VLOOKUP($A1099, P!$A$2:$AK$1048576, MATCH('HOF Meter (RP)'!BA$1, P!$A$1:$AK$1, 0), FALSE)</f>
        <v>95.294260845363794</v>
      </c>
      <c r="BB1099" s="9">
        <f t="shared" si="585"/>
        <v>978</v>
      </c>
      <c r="BC1099">
        <f>VLOOKUP($A1099, P!$A$2:$AK$1048576, MATCH('HOF Meter (RP)'!BC$1, P!$A$1:$AK$1, 0), FALSE)</f>
        <v>109.843321156801</v>
      </c>
      <c r="BD1099" s="9">
        <f t="shared" si="586"/>
        <v>976</v>
      </c>
      <c r="BE1099">
        <f>VLOOKUP($A1099, P!$A$2:$AK$1048576, MATCH('HOF Meter (RP)'!BE$1, P!$A$1:$AK$1, 0), FALSE)</f>
        <v>86.545737061970499</v>
      </c>
      <c r="BF1099">
        <f t="shared" si="587"/>
        <v>1111</v>
      </c>
      <c r="BG1099">
        <f>VLOOKUP($A1099, P!$A$2:$AK$1048576, MATCH('HOF Meter (RP)'!BG$1, P!$A$1:$AK$1, 0), FALSE)</f>
        <v>102.752706008375</v>
      </c>
      <c r="BH1099" s="9">
        <f t="shared" si="588"/>
        <v>1147</v>
      </c>
      <c r="BI1099">
        <f>VLOOKUP($A1099, P!$A$2:$AK$1048576, MATCH('HOF Meter (RP)'!BI$1, P!$A$1:$AK$1, 0), FALSE)</f>
        <v>105.60292921697101</v>
      </c>
      <c r="BJ1099" s="9">
        <f t="shared" si="589"/>
        <v>1188</v>
      </c>
      <c r="BK1099">
        <f>VLOOKUP($A1099, P!$A$2:$AK$1048576, MATCH('HOF Meter (RP)'!BK$1, P!$A$1:$AK$1, 0), FALSE)</f>
        <v>78</v>
      </c>
      <c r="BL1099">
        <f t="shared" si="590"/>
        <v>45</v>
      </c>
      <c r="BM1099" t="str">
        <f>VLOOKUP($A1099, P!$A$2:$AK$1048576, MATCH('HOF Meter (RP)'!BM$1, P!$A$1:$AK$1, 0), FALSE)</f>
        <v>Mike Bielecki</v>
      </c>
      <c r="BN1099">
        <f>VLOOKUP($A1099, P!$A$2:$AK$1048576, MATCH('HOF Meter (RP)'!BN$1, P!$A$1:$AK$1, 0), FALSE)</f>
        <v>1000951</v>
      </c>
      <c r="BO1099">
        <f>VLOOKUP($A1099, P!$A$2:$AK$1048576, MATCH('HOF Meter (RP)'!BO$1, P!$A$1:$AK$1, 0), FALSE)</f>
        <v>110979</v>
      </c>
      <c r="BP1099" s="10">
        <f t="shared" si="591"/>
        <v>873.19211924663546</v>
      </c>
      <c r="BQ1099" s="10">
        <f t="shared" si="561"/>
        <v>-707.75165503759763</v>
      </c>
      <c r="BR1099" s="8">
        <f t="shared" si="592"/>
        <v>1098</v>
      </c>
      <c r="BS1099" s="7">
        <f t="shared" si="593"/>
        <v>10</v>
      </c>
    </row>
    <row r="1100" spans="1:71" x14ac:dyDescent="0.45">
      <c r="A1100">
        <v>1008222</v>
      </c>
      <c r="B1100" t="str">
        <f>VLOOKUP(A1100, P!$A$2:$AK$1048576, MATCH('HOF Meter (RP)'!B$1, P!$A$1:$AK$1, 0), FALSE)</f>
        <v>Roger Mason</v>
      </c>
      <c r="C1100" t="str">
        <f>VLOOKUP($A1100, P!$A$2:$AK$1048576, MATCH('HOF Meter (RP)'!C$1, P!$A$1:$AK$1, 0), FALSE)</f>
        <v>RP</v>
      </c>
      <c r="D1100" t="str">
        <f>VLOOKUP($A1100, P!$A$2:$AK$1048576, MATCH('HOF Meter (RP)'!D$1, P!$A$1:$AK$1, 0), FALSE)</f>
        <v>RP</v>
      </c>
      <c r="E1100">
        <f>VLOOKUP($A1100, P!$A$2:$AK$1048576, MATCH('HOF Meter (RP)'!E$1, P!$A$1:$AK$1, 0), FALSE)</f>
        <v>0</v>
      </c>
      <c r="F1100">
        <f>VLOOKUP($A1100, P!$A$2:$AK$1048576, MATCH('HOF Meter (RP)'!F$1, P!$A$1:$AK$1, 0), FALSE)</f>
        <v>0</v>
      </c>
      <c r="G1100">
        <f t="shared" si="562"/>
        <v>0</v>
      </c>
      <c r="H1100">
        <f>VLOOKUP($A1100, P!$A$2:$AK$1048576, MATCH('HOF Meter (RP)'!H$1, P!$A$1:$AK$1, 0), FALSE)</f>
        <v>0</v>
      </c>
      <c r="I1100">
        <f>VLOOKUP($A1100, P!$A$2:$AK$1048576, MATCH('HOF Meter (RP)'!I$1, P!$A$1:$AK$1, 0), FALSE)</f>
        <v>22</v>
      </c>
      <c r="J1100">
        <f t="shared" si="563"/>
        <v>1205</v>
      </c>
      <c r="K1100">
        <f>VLOOKUP($A1100, P!$A$2:$AK$1048576, MATCH('HOF Meter (RP)'!K$1, P!$A$1:$AK$1, 0), FALSE)</f>
        <v>35</v>
      </c>
      <c r="L1100">
        <f t="shared" si="564"/>
        <v>808</v>
      </c>
      <c r="M1100">
        <f>VLOOKUP($A1100, P!$A$2:$AK$1048576, MATCH('HOF Meter (RP)'!M$1, P!$A$1:$AK$1, 0), FALSE)</f>
        <v>0.38596491228070173</v>
      </c>
      <c r="N1100" s="9">
        <f t="shared" si="565"/>
        <v>1531</v>
      </c>
      <c r="O1100">
        <f>VLOOKUP($A1100, P!$A$2:$AK$1048576, MATCH('HOF Meter (RP)'!O$1, P!$A$1:$AK$1, 0), FALSE)</f>
        <v>4.0208171629586102</v>
      </c>
      <c r="P1100">
        <f t="shared" si="566"/>
        <v>925</v>
      </c>
      <c r="Q1100">
        <f>VLOOKUP($A1100, P!$A$2:$AK$1048576, MATCH('HOF Meter (RP)'!Q$1, P!$A$1:$AK$1, 0), FALSE)</f>
        <v>232</v>
      </c>
      <c r="R1100">
        <f t="shared" si="567"/>
        <v>1049</v>
      </c>
      <c r="S1100">
        <f>VLOOKUP($A1100, P!$A$2:$AK$1048576, MATCH('HOF Meter (RP)'!S$1, P!$A$1:$AK$1, 0), FALSE)</f>
        <v>23</v>
      </c>
      <c r="T1100">
        <f t="shared" si="568"/>
        <v>1136</v>
      </c>
      <c r="U1100">
        <f>VLOOKUP($A1100, P!$A$2:$AK$1048576, MATCH('HOF Meter (RP)'!U$1, P!$A$1:$AK$1, 0), FALSE)</f>
        <v>13</v>
      </c>
      <c r="V1100" s="9">
        <f t="shared" si="569"/>
        <v>776</v>
      </c>
      <c r="W1100">
        <f>VLOOKUP($A1100, P!$A$2:$AK$1048576, MATCH('HOF Meter (RP)'!W$1, P!$A$1:$AK$1, 0), FALSE)</f>
        <v>416.1</v>
      </c>
      <c r="X1100">
        <f t="shared" si="570"/>
        <v>1292</v>
      </c>
      <c r="Y1100">
        <f>VLOOKUP($A1100, P!$A$2:$AK$1048576, MATCH('HOF Meter (RP)'!Y$1, P!$A$1:$AK$1, 0), FALSE)</f>
        <v>6.1825468204632399</v>
      </c>
      <c r="Z1100">
        <f t="shared" si="571"/>
        <v>678</v>
      </c>
      <c r="AA1100">
        <f>VLOOKUP($A1100, P!$A$2:$AK$1048576, MATCH('HOF Meter (RP)'!AA$1, P!$A$1:$AK$1, 0), FALSE)</f>
        <v>3.4803847485824502</v>
      </c>
      <c r="AB1100">
        <f t="shared" si="572"/>
        <v>852</v>
      </c>
      <c r="AC1100">
        <f>VLOOKUP($A1100, P!$A$2:$AK$1048576, MATCH('HOF Meter (RP)'!AC$1, P!$A$1:$AK$1, 0), FALSE)</f>
        <v>1.77639752</v>
      </c>
      <c r="AD1100">
        <f t="shared" si="573"/>
        <v>691</v>
      </c>
      <c r="AE1100">
        <f>VLOOKUP($A1100, P!$A$2:$AK$1048576, MATCH('HOF Meter (RP)'!AE$1, P!$A$1:$AK$1, 0), FALSE)</f>
        <v>0.24168236032642801</v>
      </c>
      <c r="AF1100">
        <f t="shared" si="574"/>
        <v>433</v>
      </c>
      <c r="AG1100">
        <f>VLOOKUP($A1100, P!$A$2:$AK$1048576, MATCH('HOF Meter (RP)'!AG$1, P!$A$1:$AK$1, 0), FALSE)</f>
        <v>1.3114493255528099</v>
      </c>
      <c r="AH1100">
        <f t="shared" si="575"/>
        <v>463</v>
      </c>
      <c r="AI1100">
        <f>VLOOKUP($A1100, P!$A$2:$AK$1048576, MATCH('HOF Meter (RP)'!AI$1, P!$A$1:$AK$1, 0), FALSE)</f>
        <v>4.0676036784199603</v>
      </c>
      <c r="AJ1100">
        <f t="shared" si="576"/>
        <v>926</v>
      </c>
      <c r="AK1100">
        <f>VLOOKUP($A1100, P!$A$2:$AK$1048576, MATCH('HOF Meter (RP)'!AK$1, P!$A$1:$AK$1, 0), FALSE)</f>
        <v>1.0970411803573299</v>
      </c>
      <c r="AL1100" s="9">
        <f t="shared" si="577"/>
        <v>1490</v>
      </c>
      <c r="AM1100">
        <f>VLOOKUP($A1100, P!$A$2:$AK$1048576, MATCH('HOF Meter (RP)'!AM$1, P!$A$1:$AK$1, 0), FALSE)</f>
        <v>0.52729689034238392</v>
      </c>
      <c r="AN1100">
        <f t="shared" si="578"/>
        <v>1463</v>
      </c>
      <c r="AO1100">
        <f>VLOOKUP($A1100, P!$A$2:$AK$1048576, MATCH('HOF Meter (RP)'!AO$1, P!$A$1:$AK$1, 0), FALSE)</f>
        <v>0.76271223649382502</v>
      </c>
      <c r="AP1100">
        <f t="shared" si="579"/>
        <v>463</v>
      </c>
      <c r="AQ1100">
        <f>VLOOKUP($A1100, P!$A$2:$AK$1048576, MATCH('HOF Meter (RP)'!AQ$1, P!$A$1:$AK$1, 0), FALSE)</f>
        <v>-0.39358180662771902</v>
      </c>
      <c r="AR1100">
        <f t="shared" si="580"/>
        <v>1189</v>
      </c>
      <c r="AS1100">
        <f>VLOOKUP($A1100, P!$A$2:$AK$1048576, MATCH('HOF Meter (RP)'!AS$1, P!$A$1:$AK$1, 0), FALSE)</f>
        <v>106.983736378893</v>
      </c>
      <c r="AT1100" s="9">
        <f t="shared" si="581"/>
        <v>1190</v>
      </c>
      <c r="AU1100">
        <f>VLOOKUP($A1100, P!$A$2:$AK$1048576, MATCH('HOF Meter (RP)'!AU$1, P!$A$1:$AK$1, 0), FALSE)</f>
        <v>105.660075147084</v>
      </c>
      <c r="AV1100">
        <f t="shared" si="582"/>
        <v>1169</v>
      </c>
      <c r="AW1100">
        <f>VLOOKUP($A1100, P!$A$2:$AK$1048576, MATCH('HOF Meter (RP)'!AW$1, P!$A$1:$AK$1, 0), FALSE)</f>
        <v>0</v>
      </c>
      <c r="AX1100">
        <f t="shared" si="583"/>
        <v>1</v>
      </c>
      <c r="AY1100">
        <f>VLOOKUP($A1100, P!$A$2:$AK$1048576, MATCH('HOF Meter (RP)'!AY$1, P!$A$1:$AK$1, 0), FALSE)</f>
        <v>-4.6786515461350903E-2</v>
      </c>
      <c r="AZ1100">
        <f t="shared" si="584"/>
        <v>813</v>
      </c>
      <c r="BA1100">
        <f>VLOOKUP($A1100, P!$A$2:$AK$1048576, MATCH('HOF Meter (RP)'!BA$1, P!$A$1:$AK$1, 0), FALSE)</f>
        <v>105.11648506413</v>
      </c>
      <c r="BB1100" s="9">
        <f t="shared" si="585"/>
        <v>686</v>
      </c>
      <c r="BC1100">
        <f>VLOOKUP($A1100, P!$A$2:$AK$1048576, MATCH('HOF Meter (RP)'!BC$1, P!$A$1:$AK$1, 0), FALSE)</f>
        <v>108.05292456851799</v>
      </c>
      <c r="BD1100" s="9">
        <f t="shared" si="586"/>
        <v>916</v>
      </c>
      <c r="BE1100">
        <f>VLOOKUP($A1100, P!$A$2:$AK$1048576, MATCH('HOF Meter (RP)'!BE$1, P!$A$1:$AK$1, 0), FALSE)</f>
        <v>97.193588403379096</v>
      </c>
      <c r="BF1100">
        <f t="shared" si="587"/>
        <v>742</v>
      </c>
      <c r="BG1100">
        <f>VLOOKUP($A1100, P!$A$2:$AK$1048576, MATCH('HOF Meter (RP)'!BG$1, P!$A$1:$AK$1, 0), FALSE)</f>
        <v>95.736792237908602</v>
      </c>
      <c r="BH1100" s="9">
        <f t="shared" si="588"/>
        <v>480</v>
      </c>
      <c r="BI1100">
        <f>VLOOKUP($A1100, P!$A$2:$AK$1048576, MATCH('HOF Meter (RP)'!BI$1, P!$A$1:$AK$1, 0), FALSE)</f>
        <v>98.1285779350072</v>
      </c>
      <c r="BJ1100" s="9">
        <f t="shared" si="589"/>
        <v>535</v>
      </c>
      <c r="BK1100">
        <f>VLOOKUP($A1100, P!$A$2:$AK$1048576, MATCH('HOF Meter (RP)'!BK$1, P!$A$1:$AK$1, 0), FALSE)</f>
        <v>11</v>
      </c>
      <c r="BL1100">
        <f t="shared" si="590"/>
        <v>443</v>
      </c>
      <c r="BM1100" t="str">
        <f>VLOOKUP($A1100, P!$A$2:$AK$1048576, MATCH('HOF Meter (RP)'!BM$1, P!$A$1:$AK$1, 0), FALSE)</f>
        <v>Roger Mason</v>
      </c>
      <c r="BN1100">
        <f>VLOOKUP($A1100, P!$A$2:$AK$1048576, MATCH('HOF Meter (RP)'!BN$1, P!$A$1:$AK$1, 0), FALSE)</f>
        <v>1008222</v>
      </c>
      <c r="BO1100">
        <f>VLOOKUP($A1100, P!$A$2:$AK$1048576, MATCH('HOF Meter (RP)'!BO$1, P!$A$1:$AK$1, 0), FALSE)</f>
        <v>118402</v>
      </c>
      <c r="BP1100" s="10">
        <f t="shared" si="591"/>
        <v>873.82223979773755</v>
      </c>
      <c r="BQ1100" s="10">
        <f t="shared" si="561"/>
        <v>-708.38177558869972</v>
      </c>
      <c r="BR1100" s="8">
        <f t="shared" si="592"/>
        <v>1099</v>
      </c>
      <c r="BS1100" s="7">
        <f t="shared" si="593"/>
        <v>10</v>
      </c>
    </row>
    <row r="1101" spans="1:71" x14ac:dyDescent="0.45">
      <c r="A1101">
        <v>1012640</v>
      </c>
      <c r="B1101" t="str">
        <f>VLOOKUP(A1101, P!$A$2:$AK$1048576, MATCH('HOF Meter (RP)'!B$1, P!$A$1:$AK$1, 0), FALSE)</f>
        <v>Johnny Stuart</v>
      </c>
      <c r="C1101" t="str">
        <f>VLOOKUP($A1101, P!$A$2:$AK$1048576, MATCH('HOF Meter (RP)'!C$1, P!$A$1:$AK$1, 0), FALSE)</f>
        <v>RP</v>
      </c>
      <c r="D1101" t="str">
        <f>VLOOKUP($A1101, P!$A$2:$AK$1048576, MATCH('HOF Meter (RP)'!D$1, P!$A$1:$AK$1, 0), FALSE)</f>
        <v>SP</v>
      </c>
      <c r="E1101">
        <f>VLOOKUP($A1101, P!$A$2:$AK$1048576, MATCH('HOF Meter (RP)'!E$1, P!$A$1:$AK$1, 0), FALSE)</f>
        <v>0</v>
      </c>
      <c r="F1101">
        <f>VLOOKUP($A1101, P!$A$2:$AK$1048576, MATCH('HOF Meter (RP)'!F$1, P!$A$1:$AK$1, 0), FALSE)</f>
        <v>0</v>
      </c>
      <c r="G1101">
        <f t="shared" si="562"/>
        <v>0</v>
      </c>
      <c r="H1101">
        <f>VLOOKUP($A1101, P!$A$2:$AK$1048576, MATCH('HOF Meter (RP)'!H$1, P!$A$1:$AK$1, 0), FALSE)</f>
        <v>0</v>
      </c>
      <c r="I1101">
        <f>VLOOKUP($A1101, P!$A$2:$AK$1048576, MATCH('HOF Meter (RP)'!I$1, P!$A$1:$AK$1, 0), FALSE)</f>
        <v>20</v>
      </c>
      <c r="J1101">
        <f t="shared" si="563"/>
        <v>1303</v>
      </c>
      <c r="K1101">
        <f>VLOOKUP($A1101, P!$A$2:$AK$1048576, MATCH('HOF Meter (RP)'!K$1, P!$A$1:$AK$1, 0), FALSE)</f>
        <v>18</v>
      </c>
      <c r="L1101">
        <f t="shared" si="564"/>
        <v>1514</v>
      </c>
      <c r="M1101">
        <f>VLOOKUP($A1101, P!$A$2:$AK$1048576, MATCH('HOF Meter (RP)'!M$1, P!$A$1:$AK$1, 0), FALSE)</f>
        <v>0.52631578947368418</v>
      </c>
      <c r="N1101" s="9">
        <f t="shared" si="565"/>
        <v>473</v>
      </c>
      <c r="O1101">
        <f>VLOOKUP($A1101, P!$A$2:$AK$1048576, MATCH('HOF Meter (RP)'!O$1, P!$A$1:$AK$1, 0), FALSE)</f>
        <v>4.7558243168901697</v>
      </c>
      <c r="P1101">
        <f t="shared" si="566"/>
        <v>1496</v>
      </c>
      <c r="Q1101">
        <f>VLOOKUP($A1101, P!$A$2:$AK$1048576, MATCH('HOF Meter (RP)'!Q$1, P!$A$1:$AK$1, 0), FALSE)</f>
        <v>82</v>
      </c>
      <c r="R1101">
        <f t="shared" si="567"/>
        <v>1686</v>
      </c>
      <c r="S1101">
        <f>VLOOKUP($A1101, P!$A$2:$AK$1048576, MATCH('HOF Meter (RP)'!S$1, P!$A$1:$AK$1, 0), FALSE)</f>
        <v>34</v>
      </c>
      <c r="T1101">
        <f t="shared" si="568"/>
        <v>1012</v>
      </c>
      <c r="U1101">
        <f>VLOOKUP($A1101, P!$A$2:$AK$1048576, MATCH('HOF Meter (RP)'!U$1, P!$A$1:$AK$1, 0), FALSE)</f>
        <v>3</v>
      </c>
      <c r="V1101" s="9">
        <f t="shared" si="569"/>
        <v>1337</v>
      </c>
      <c r="W1101">
        <f>VLOOKUP($A1101, P!$A$2:$AK$1048576, MATCH('HOF Meter (RP)'!W$1, P!$A$1:$AK$1, 0), FALSE)</f>
        <v>357.2</v>
      </c>
      <c r="X1101">
        <f t="shared" si="570"/>
        <v>1509</v>
      </c>
      <c r="Y1101">
        <f>VLOOKUP($A1101, P!$A$2:$AK$1048576, MATCH('HOF Meter (RP)'!Y$1, P!$A$1:$AK$1, 0), FALSE)</f>
        <v>3.1202233613459298</v>
      </c>
      <c r="Z1101">
        <f t="shared" si="571"/>
        <v>1534</v>
      </c>
      <c r="AA1101">
        <f>VLOOKUP($A1101, P!$A$2:$AK$1048576, MATCH('HOF Meter (RP)'!AA$1, P!$A$1:$AK$1, 0), FALSE)</f>
        <v>3.9254422933061699</v>
      </c>
      <c r="AB1101">
        <f t="shared" si="572"/>
        <v>1220</v>
      </c>
      <c r="AC1101">
        <f>VLOOKUP($A1101, P!$A$2:$AK$1048576, MATCH('HOF Meter (RP)'!AC$1, P!$A$1:$AK$1, 0), FALSE)</f>
        <v>0.79487178999999997</v>
      </c>
      <c r="AD1101">
        <f t="shared" si="573"/>
        <v>1608</v>
      </c>
      <c r="AE1101">
        <f>VLOOKUP($A1101, P!$A$2:$AK$1048576, MATCH('HOF Meter (RP)'!AE$1, P!$A$1:$AK$1, 0), FALSE)</f>
        <v>0.257326661901358</v>
      </c>
      <c r="AF1101">
        <f t="shared" si="574"/>
        <v>926</v>
      </c>
      <c r="AG1101">
        <f>VLOOKUP($A1101, P!$A$2:$AK$1048576, MATCH('HOF Meter (RP)'!AG$1, P!$A$1:$AK$1, 0), FALSE)</f>
        <v>1.44268391976209</v>
      </c>
      <c r="AH1101">
        <f t="shared" si="575"/>
        <v>1189</v>
      </c>
      <c r="AI1101">
        <f>VLOOKUP($A1101, P!$A$2:$AK$1048576, MATCH('HOF Meter (RP)'!AI$1, P!$A$1:$AK$1, 0), FALSE)</f>
        <v>4.9379777519879804</v>
      </c>
      <c r="AJ1101">
        <f t="shared" si="576"/>
        <v>1638</v>
      </c>
      <c r="AK1101">
        <f>VLOOKUP($A1101, P!$A$2:$AK$1048576, MATCH('HOF Meter (RP)'!AK$1, P!$A$1:$AK$1, 0), FALSE)</f>
        <v>-0.11133331432938499</v>
      </c>
      <c r="AL1101" s="9">
        <f t="shared" si="577"/>
        <v>1656</v>
      </c>
      <c r="AM1101">
        <f>VLOOKUP($A1101, P!$A$2:$AK$1048576, MATCH('HOF Meter (RP)'!AM$1, P!$A$1:$AK$1, 0), FALSE)</f>
        <v>-6.2336682155310755E-2</v>
      </c>
      <c r="AN1101">
        <f t="shared" si="578"/>
        <v>1662</v>
      </c>
      <c r="AO1101">
        <f>VLOOKUP($A1101, P!$A$2:$AK$1048576, MATCH('HOF Meter (RP)'!AO$1, P!$A$1:$AK$1, 0), FALSE)</f>
        <v>0</v>
      </c>
      <c r="AP1101">
        <f t="shared" si="579"/>
        <v>533</v>
      </c>
      <c r="AQ1101">
        <f>VLOOKUP($A1101, P!$A$2:$AK$1048576, MATCH('HOF Meter (RP)'!AQ$1, P!$A$1:$AK$1, 0), FALSE)</f>
        <v>0</v>
      </c>
      <c r="AR1101">
        <f t="shared" si="580"/>
        <v>467</v>
      </c>
      <c r="AS1101">
        <f>VLOOKUP($A1101, P!$A$2:$AK$1048576, MATCH('HOF Meter (RP)'!AS$1, P!$A$1:$AK$1, 0), FALSE)</f>
        <v>120.318370050807</v>
      </c>
      <c r="AT1101" s="9">
        <f t="shared" si="581"/>
        <v>1598</v>
      </c>
      <c r="AU1101">
        <f>VLOOKUP($A1101, P!$A$2:$AK$1048576, MATCH('HOF Meter (RP)'!AU$1, P!$A$1:$AK$1, 0), FALSE)</f>
        <v>121.18375311166101</v>
      </c>
      <c r="AV1101">
        <f t="shared" si="582"/>
        <v>1697</v>
      </c>
      <c r="AW1101">
        <f>VLOOKUP($A1101, P!$A$2:$AK$1048576, MATCH('HOF Meter (RP)'!AW$1, P!$A$1:$AK$1, 0), FALSE)</f>
        <v>0</v>
      </c>
      <c r="AX1101">
        <f t="shared" si="583"/>
        <v>1</v>
      </c>
      <c r="AY1101">
        <f>VLOOKUP($A1101, P!$A$2:$AK$1048576, MATCH('HOF Meter (RP)'!AY$1, P!$A$1:$AK$1, 0), FALSE)</f>
        <v>-0.18215343509780599</v>
      </c>
      <c r="AZ1101">
        <f t="shared" si="584"/>
        <v>551</v>
      </c>
      <c r="BA1101">
        <f>VLOOKUP($A1101, P!$A$2:$AK$1048576, MATCH('HOF Meter (RP)'!BA$1, P!$A$1:$AK$1, 0), FALSE)</f>
        <v>112.630583484558</v>
      </c>
      <c r="BB1101" s="9">
        <f t="shared" si="585"/>
        <v>477</v>
      </c>
      <c r="BC1101">
        <f>VLOOKUP($A1101, P!$A$2:$AK$1048576, MATCH('HOF Meter (RP)'!BC$1, P!$A$1:$AK$1, 0), FALSE)</f>
        <v>142.44397062664299</v>
      </c>
      <c r="BD1101" s="9">
        <f t="shared" si="586"/>
        <v>1612</v>
      </c>
      <c r="BE1101">
        <f>VLOOKUP($A1101, P!$A$2:$AK$1048576, MATCH('HOF Meter (RP)'!BE$1, P!$A$1:$AK$1, 0), FALSE)</f>
        <v>78.853645872367494</v>
      </c>
      <c r="BF1101">
        <f t="shared" si="587"/>
        <v>1343</v>
      </c>
      <c r="BG1101">
        <f>VLOOKUP($A1101, P!$A$2:$AK$1048576, MATCH('HOF Meter (RP)'!BG$1, P!$A$1:$AK$1, 0), FALSE)</f>
        <v>92.750095738131606</v>
      </c>
      <c r="BH1101" s="9">
        <f t="shared" si="588"/>
        <v>293</v>
      </c>
      <c r="BI1101">
        <f>VLOOKUP($A1101, P!$A$2:$AK$1048576, MATCH('HOF Meter (RP)'!BI$1, P!$A$1:$AK$1, 0), FALSE)</f>
        <v>102.076753273316</v>
      </c>
      <c r="BJ1101" s="9">
        <f t="shared" si="589"/>
        <v>905</v>
      </c>
      <c r="BK1101">
        <f>VLOOKUP($A1101, P!$A$2:$AK$1048576, MATCH('HOF Meter (RP)'!BK$1, P!$A$1:$AK$1, 0), FALSE)</f>
        <v>0</v>
      </c>
      <c r="BL1101">
        <f t="shared" si="590"/>
        <v>718</v>
      </c>
      <c r="BM1101" t="str">
        <f>VLOOKUP($A1101, P!$A$2:$AK$1048576, MATCH('HOF Meter (RP)'!BM$1, P!$A$1:$AK$1, 0), FALSE)</f>
        <v>Johnny Stuart</v>
      </c>
      <c r="BN1101">
        <f>VLOOKUP($A1101, P!$A$2:$AK$1048576, MATCH('HOF Meter (RP)'!BN$1, P!$A$1:$AK$1, 0), FALSE)</f>
        <v>1012640</v>
      </c>
      <c r="BO1101">
        <f>VLOOKUP($A1101, P!$A$2:$AK$1048576, MATCH('HOF Meter (RP)'!BO$1, P!$A$1:$AK$1, 0), FALSE)</f>
        <v>122894</v>
      </c>
      <c r="BP1101" s="10">
        <f t="shared" si="591"/>
        <v>874.23594501312573</v>
      </c>
      <c r="BQ1101" s="10">
        <f t="shared" si="561"/>
        <v>-708.7954808040879</v>
      </c>
      <c r="BR1101" s="8">
        <f t="shared" si="592"/>
        <v>1100</v>
      </c>
      <c r="BS1101" s="7">
        <f t="shared" si="593"/>
        <v>10</v>
      </c>
    </row>
    <row r="1102" spans="1:71" x14ac:dyDescent="0.45">
      <c r="A1102">
        <v>1007661</v>
      </c>
      <c r="B1102" t="str">
        <f>VLOOKUP(A1102, P!$A$2:$AK$1048576, MATCH('HOF Meter (RP)'!B$1, P!$A$1:$AK$1, 0), FALSE)</f>
        <v>Dick Littlefield</v>
      </c>
      <c r="C1102" t="str">
        <f>VLOOKUP($A1102, P!$A$2:$AK$1048576, MATCH('HOF Meter (RP)'!C$1, P!$A$1:$AK$1, 0), FALSE)</f>
        <v>RP</v>
      </c>
      <c r="D1102" t="str">
        <f>VLOOKUP($A1102, P!$A$2:$AK$1048576, MATCH('HOF Meter (RP)'!D$1, P!$A$1:$AK$1, 0), FALSE)</f>
        <v>RP</v>
      </c>
      <c r="E1102">
        <f>VLOOKUP($A1102, P!$A$2:$AK$1048576, MATCH('HOF Meter (RP)'!E$1, P!$A$1:$AK$1, 0), FALSE)</f>
        <v>0</v>
      </c>
      <c r="F1102">
        <f>VLOOKUP($A1102, P!$A$2:$AK$1048576, MATCH('HOF Meter (RP)'!F$1, P!$A$1:$AK$1, 0), FALSE)</f>
        <v>0</v>
      </c>
      <c r="G1102">
        <f t="shared" si="562"/>
        <v>0</v>
      </c>
      <c r="H1102">
        <f>VLOOKUP($A1102, P!$A$2:$AK$1048576, MATCH('HOF Meter (RP)'!H$1, P!$A$1:$AK$1, 0), FALSE)</f>
        <v>0</v>
      </c>
      <c r="I1102">
        <f>VLOOKUP($A1102, P!$A$2:$AK$1048576, MATCH('HOF Meter (RP)'!I$1, P!$A$1:$AK$1, 0), FALSE)</f>
        <v>33</v>
      </c>
      <c r="J1102">
        <f t="shared" si="563"/>
        <v>774</v>
      </c>
      <c r="K1102">
        <f>VLOOKUP($A1102, P!$A$2:$AK$1048576, MATCH('HOF Meter (RP)'!K$1, P!$A$1:$AK$1, 0), FALSE)</f>
        <v>54</v>
      </c>
      <c r="L1102">
        <f t="shared" si="564"/>
        <v>360</v>
      </c>
      <c r="M1102">
        <f>VLOOKUP($A1102, P!$A$2:$AK$1048576, MATCH('HOF Meter (RP)'!M$1, P!$A$1:$AK$1, 0), FALSE)</f>
        <v>0.37931034482758619</v>
      </c>
      <c r="N1102" s="9">
        <f t="shared" si="565"/>
        <v>1552</v>
      </c>
      <c r="O1102">
        <f>VLOOKUP($A1102, P!$A$2:$AK$1048576, MATCH('HOF Meter (RP)'!O$1, P!$A$1:$AK$1, 0), FALSE)</f>
        <v>4.7146606199794503</v>
      </c>
      <c r="P1102">
        <f t="shared" si="566"/>
        <v>1480</v>
      </c>
      <c r="Q1102">
        <f>VLOOKUP($A1102, P!$A$2:$AK$1048576, MATCH('HOF Meter (RP)'!Q$1, P!$A$1:$AK$1, 0), FALSE)</f>
        <v>243</v>
      </c>
      <c r="R1102">
        <f t="shared" si="567"/>
        <v>1016</v>
      </c>
      <c r="S1102">
        <f>VLOOKUP($A1102, P!$A$2:$AK$1048576, MATCH('HOF Meter (RP)'!S$1, P!$A$1:$AK$1, 0), FALSE)</f>
        <v>83</v>
      </c>
      <c r="T1102">
        <f t="shared" si="568"/>
        <v>395</v>
      </c>
      <c r="U1102">
        <f>VLOOKUP($A1102, P!$A$2:$AK$1048576, MATCH('HOF Meter (RP)'!U$1, P!$A$1:$AK$1, 0), FALSE)</f>
        <v>9</v>
      </c>
      <c r="V1102" s="9">
        <f t="shared" si="569"/>
        <v>935</v>
      </c>
      <c r="W1102">
        <f>VLOOKUP($A1102, P!$A$2:$AK$1048576, MATCH('HOF Meter (RP)'!W$1, P!$A$1:$AK$1, 0), FALSE)</f>
        <v>761.2</v>
      </c>
      <c r="X1102">
        <f t="shared" si="570"/>
        <v>557</v>
      </c>
      <c r="Y1102">
        <f>VLOOKUP($A1102, P!$A$2:$AK$1048576, MATCH('HOF Meter (RP)'!Y$1, P!$A$1:$AK$1, 0), FALSE)</f>
        <v>5.8490150548617201</v>
      </c>
      <c r="Z1102">
        <f t="shared" si="571"/>
        <v>774</v>
      </c>
      <c r="AA1102">
        <f>VLOOKUP($A1102, P!$A$2:$AK$1048576, MATCH('HOF Meter (RP)'!AA$1, P!$A$1:$AK$1, 0), FALSE)</f>
        <v>4.88008730839978</v>
      </c>
      <c r="AB1102">
        <f t="shared" si="572"/>
        <v>1635</v>
      </c>
      <c r="AC1102">
        <f>VLOOKUP($A1102, P!$A$2:$AK$1048576, MATCH('HOF Meter (RP)'!AC$1, P!$A$1:$AK$1, 0), FALSE)</f>
        <v>1.19854722</v>
      </c>
      <c r="AD1102">
        <f t="shared" si="573"/>
        <v>1274</v>
      </c>
      <c r="AE1102">
        <f>VLOOKUP($A1102, P!$A$2:$AK$1048576, MATCH('HOF Meter (RP)'!AE$1, P!$A$1:$AK$1, 0), FALSE)</f>
        <v>0.25252525252525199</v>
      </c>
      <c r="AF1102">
        <f t="shared" si="574"/>
        <v>752</v>
      </c>
      <c r="AG1102">
        <f>VLOOKUP($A1102, P!$A$2:$AK$1048576, MATCH('HOF Meter (RP)'!AG$1, P!$A$1:$AK$1, 0), FALSE)</f>
        <v>1.52691459232417</v>
      </c>
      <c r="AH1102">
        <f t="shared" si="575"/>
        <v>1516</v>
      </c>
      <c r="AI1102">
        <f>VLOOKUP($A1102, P!$A$2:$AK$1048576, MATCH('HOF Meter (RP)'!AI$1, P!$A$1:$AK$1, 0), FALSE)</f>
        <v>4.3657323017058998</v>
      </c>
      <c r="AJ1102">
        <f t="shared" si="576"/>
        <v>1288</v>
      </c>
      <c r="AK1102">
        <f>VLOOKUP($A1102, P!$A$2:$AK$1048576, MATCH('HOF Meter (RP)'!AK$1, P!$A$1:$AK$1, 0), FALSE)</f>
        <v>4.4790006484836304</v>
      </c>
      <c r="AL1102" s="9">
        <f t="shared" si="577"/>
        <v>777</v>
      </c>
      <c r="AM1102">
        <f>VLOOKUP($A1102, P!$A$2:$AK$1048576, MATCH('HOF Meter (RP)'!AM$1, P!$A$1:$AK$1, 0), FALSE)</f>
        <v>1.1768262344938596</v>
      </c>
      <c r="AN1102">
        <f t="shared" si="578"/>
        <v>1033</v>
      </c>
      <c r="AO1102">
        <f>VLOOKUP($A1102, P!$A$2:$AK$1048576, MATCH('HOF Meter (RP)'!AO$1, P!$A$1:$AK$1, 0), FALSE)</f>
        <v>0</v>
      </c>
      <c r="AP1102">
        <f t="shared" si="579"/>
        <v>533</v>
      </c>
      <c r="AQ1102">
        <f>VLOOKUP($A1102, P!$A$2:$AK$1048576, MATCH('HOF Meter (RP)'!AQ$1, P!$A$1:$AK$1, 0), FALSE)</f>
        <v>0</v>
      </c>
      <c r="AR1102">
        <f t="shared" si="580"/>
        <v>467</v>
      </c>
      <c r="AS1102">
        <f>VLOOKUP($A1102, P!$A$2:$AK$1048576, MATCH('HOF Meter (RP)'!AS$1, P!$A$1:$AK$1, 0), FALSE)</f>
        <v>117.02303177874499</v>
      </c>
      <c r="AT1102" s="9">
        <f t="shared" si="581"/>
        <v>1522</v>
      </c>
      <c r="AU1102">
        <f>VLOOKUP($A1102, P!$A$2:$AK$1048576, MATCH('HOF Meter (RP)'!AU$1, P!$A$1:$AK$1, 0), FALSE)</f>
        <v>107.74637672723399</v>
      </c>
      <c r="AV1102">
        <f t="shared" si="582"/>
        <v>1321</v>
      </c>
      <c r="AW1102">
        <f>VLOOKUP($A1102, P!$A$2:$AK$1048576, MATCH('HOF Meter (RP)'!AW$1, P!$A$1:$AK$1, 0), FALSE)</f>
        <v>0</v>
      </c>
      <c r="AX1102">
        <f t="shared" si="583"/>
        <v>1</v>
      </c>
      <c r="AY1102">
        <f>VLOOKUP($A1102, P!$A$2:$AK$1048576, MATCH('HOF Meter (RP)'!AY$1, P!$A$1:$AK$1, 0), FALSE)</f>
        <v>0.34892831827354398</v>
      </c>
      <c r="AZ1102">
        <f t="shared" si="584"/>
        <v>1470</v>
      </c>
      <c r="BA1102">
        <f>VLOOKUP($A1102, P!$A$2:$AK$1048576, MATCH('HOF Meter (RP)'!BA$1, P!$A$1:$AK$1, 0), FALSE)</f>
        <v>136.34443782189899</v>
      </c>
      <c r="BB1102" s="9">
        <f t="shared" si="585"/>
        <v>113</v>
      </c>
      <c r="BC1102">
        <f>VLOOKUP($A1102, P!$A$2:$AK$1048576, MATCH('HOF Meter (RP)'!BC$1, P!$A$1:$AK$1, 0), FALSE)</f>
        <v>137.243380958155</v>
      </c>
      <c r="BD1102" s="9">
        <f t="shared" si="586"/>
        <v>1553</v>
      </c>
      <c r="BE1102">
        <f>VLOOKUP($A1102, P!$A$2:$AK$1048576, MATCH('HOF Meter (RP)'!BE$1, P!$A$1:$AK$1, 0), FALSE)</f>
        <v>98.922347559809495</v>
      </c>
      <c r="BF1102">
        <f t="shared" si="587"/>
        <v>694</v>
      </c>
      <c r="BG1102">
        <f>VLOOKUP($A1102, P!$A$2:$AK$1048576, MATCH('HOF Meter (RP)'!BG$1, P!$A$1:$AK$1, 0), FALSE)</f>
        <v>99.037444502108798</v>
      </c>
      <c r="BH1102" s="9">
        <f t="shared" si="588"/>
        <v>752</v>
      </c>
      <c r="BI1102">
        <f>VLOOKUP($A1102, P!$A$2:$AK$1048576, MATCH('HOF Meter (RP)'!BI$1, P!$A$1:$AK$1, 0), FALSE)</f>
        <v>110.191731996385</v>
      </c>
      <c r="BJ1102" s="9">
        <f t="shared" si="589"/>
        <v>1510</v>
      </c>
      <c r="BK1102">
        <f>VLOOKUP($A1102, P!$A$2:$AK$1048576, MATCH('HOF Meter (RP)'!BK$1, P!$A$1:$AK$1, 0), FALSE)</f>
        <v>0</v>
      </c>
      <c r="BL1102">
        <f t="shared" si="590"/>
        <v>718</v>
      </c>
      <c r="BM1102" t="str">
        <f>VLOOKUP($A1102, P!$A$2:$AK$1048576, MATCH('HOF Meter (RP)'!BM$1, P!$A$1:$AK$1, 0), FALSE)</f>
        <v>Dick Littlefield</v>
      </c>
      <c r="BN1102">
        <f>VLOOKUP($A1102, P!$A$2:$AK$1048576, MATCH('HOF Meter (RP)'!BN$1, P!$A$1:$AK$1, 0), FALSE)</f>
        <v>1007661</v>
      </c>
      <c r="BO1102">
        <f>VLOOKUP($A1102, P!$A$2:$AK$1048576, MATCH('HOF Meter (RP)'!BO$1, P!$A$1:$AK$1, 0), FALSE)</f>
        <v>117824</v>
      </c>
      <c r="BP1102" s="10">
        <f t="shared" si="591"/>
        <v>874.47613290018262</v>
      </c>
      <c r="BQ1102" s="10">
        <f t="shared" si="561"/>
        <v>-709.03566869114479</v>
      </c>
      <c r="BR1102" s="8">
        <f t="shared" si="592"/>
        <v>1101</v>
      </c>
      <c r="BS1102" s="7">
        <f t="shared" si="593"/>
        <v>10</v>
      </c>
    </row>
    <row r="1103" spans="1:71" x14ac:dyDescent="0.45">
      <c r="A1103">
        <v>1005122</v>
      </c>
      <c r="B1103" t="str">
        <f>VLOOKUP(A1103, P!$A$2:$AK$1048576, MATCH('HOF Meter (RP)'!B$1, P!$A$1:$AK$1, 0), FALSE)</f>
        <v>Lee Guetterman</v>
      </c>
      <c r="C1103" t="str">
        <f>VLOOKUP($A1103, P!$A$2:$AK$1048576, MATCH('HOF Meter (RP)'!C$1, P!$A$1:$AK$1, 0), FALSE)</f>
        <v>RP</v>
      </c>
      <c r="D1103" t="str">
        <f>VLOOKUP($A1103, P!$A$2:$AK$1048576, MATCH('HOF Meter (RP)'!D$1, P!$A$1:$AK$1, 0), FALSE)</f>
        <v>RP</v>
      </c>
      <c r="E1103">
        <f>VLOOKUP($A1103, P!$A$2:$AK$1048576, MATCH('HOF Meter (RP)'!E$1, P!$A$1:$AK$1, 0), FALSE)</f>
        <v>0</v>
      </c>
      <c r="F1103">
        <f>VLOOKUP($A1103, P!$A$2:$AK$1048576, MATCH('HOF Meter (RP)'!F$1, P!$A$1:$AK$1, 0), FALSE)</f>
        <v>0</v>
      </c>
      <c r="G1103">
        <f t="shared" si="562"/>
        <v>0</v>
      </c>
      <c r="H1103">
        <f>VLOOKUP($A1103, P!$A$2:$AK$1048576, MATCH('HOF Meter (RP)'!H$1, P!$A$1:$AK$1, 0), FALSE)</f>
        <v>0</v>
      </c>
      <c r="I1103">
        <f>VLOOKUP($A1103, P!$A$2:$AK$1048576, MATCH('HOF Meter (RP)'!I$1, P!$A$1:$AK$1, 0), FALSE)</f>
        <v>38</v>
      </c>
      <c r="J1103">
        <f t="shared" si="563"/>
        <v>630</v>
      </c>
      <c r="K1103">
        <f>VLOOKUP($A1103, P!$A$2:$AK$1048576, MATCH('HOF Meter (RP)'!K$1, P!$A$1:$AK$1, 0), FALSE)</f>
        <v>36</v>
      </c>
      <c r="L1103">
        <f t="shared" si="564"/>
        <v>774</v>
      </c>
      <c r="M1103">
        <f>VLOOKUP($A1103, P!$A$2:$AK$1048576, MATCH('HOF Meter (RP)'!M$1, P!$A$1:$AK$1, 0), FALSE)</f>
        <v>0.51351351351351349</v>
      </c>
      <c r="N1103" s="9">
        <f t="shared" si="565"/>
        <v>576</v>
      </c>
      <c r="O1103">
        <f>VLOOKUP($A1103, P!$A$2:$AK$1048576, MATCH('HOF Meter (RP)'!O$1, P!$A$1:$AK$1, 0), FALSE)</f>
        <v>4.3336712585610897</v>
      </c>
      <c r="P1103">
        <f t="shared" si="566"/>
        <v>1225</v>
      </c>
      <c r="Q1103">
        <f>VLOOKUP($A1103, P!$A$2:$AK$1048576, MATCH('HOF Meter (RP)'!Q$1, P!$A$1:$AK$1, 0), FALSE)</f>
        <v>425</v>
      </c>
      <c r="R1103">
        <f t="shared" si="567"/>
        <v>474</v>
      </c>
      <c r="S1103">
        <f>VLOOKUP($A1103, P!$A$2:$AK$1048576, MATCH('HOF Meter (RP)'!S$1, P!$A$1:$AK$1, 0), FALSE)</f>
        <v>23</v>
      </c>
      <c r="T1103">
        <f t="shared" si="568"/>
        <v>1136</v>
      </c>
      <c r="U1103">
        <f>VLOOKUP($A1103, P!$A$2:$AK$1048576, MATCH('HOF Meter (RP)'!U$1, P!$A$1:$AK$1, 0), FALSE)</f>
        <v>25</v>
      </c>
      <c r="V1103" s="9">
        <f t="shared" si="569"/>
        <v>537</v>
      </c>
      <c r="W1103">
        <f>VLOOKUP($A1103, P!$A$2:$AK$1048576, MATCH('HOF Meter (RP)'!W$1, P!$A$1:$AK$1, 0), FALSE)</f>
        <v>658.1</v>
      </c>
      <c r="X1103">
        <f t="shared" si="570"/>
        <v>720</v>
      </c>
      <c r="Y1103">
        <f>VLOOKUP($A1103, P!$A$2:$AK$1048576, MATCH('HOF Meter (RP)'!Y$1, P!$A$1:$AK$1, 0), FALSE)</f>
        <v>3.9235446410316399</v>
      </c>
      <c r="Z1103">
        <f t="shared" si="571"/>
        <v>1341</v>
      </c>
      <c r="AA1103">
        <f>VLOOKUP($A1103, P!$A$2:$AK$1048576, MATCH('HOF Meter (RP)'!AA$1, P!$A$1:$AK$1, 0), FALSE)</f>
        <v>3.0349369697178599</v>
      </c>
      <c r="AB1103">
        <f t="shared" si="572"/>
        <v>490</v>
      </c>
      <c r="AC1103">
        <f>VLOOKUP($A1103, P!$A$2:$AK$1048576, MATCH('HOF Meter (RP)'!AC$1, P!$A$1:$AK$1, 0), FALSE)</f>
        <v>1.29279279</v>
      </c>
      <c r="AD1103">
        <f t="shared" si="573"/>
        <v>1190</v>
      </c>
      <c r="AE1103">
        <f>VLOOKUP($A1103, P!$A$2:$AK$1048576, MATCH('HOF Meter (RP)'!AE$1, P!$A$1:$AK$1, 0), FALSE)</f>
        <v>0.27598152424942202</v>
      </c>
      <c r="AF1103">
        <f t="shared" si="574"/>
        <v>1479</v>
      </c>
      <c r="AG1103">
        <f>VLOOKUP($A1103, P!$A$2:$AK$1048576, MATCH('HOF Meter (RP)'!AG$1, P!$A$1:$AK$1, 0), FALSE)</f>
        <v>1.4263292365190501</v>
      </c>
      <c r="AH1103">
        <f t="shared" si="575"/>
        <v>1101</v>
      </c>
      <c r="AI1103">
        <f>VLOOKUP($A1103, P!$A$2:$AK$1048576, MATCH('HOF Meter (RP)'!AI$1, P!$A$1:$AK$1, 0), FALSE)</f>
        <v>4.0745414603996597</v>
      </c>
      <c r="AJ1103">
        <f t="shared" si="576"/>
        <v>937</v>
      </c>
      <c r="AK1103">
        <f>VLOOKUP($A1103, P!$A$2:$AK$1048576, MATCH('HOF Meter (RP)'!AK$1, P!$A$1:$AK$1, 0), FALSE)</f>
        <v>3.9374798387288998</v>
      </c>
      <c r="AL1103" s="9">
        <f t="shared" si="577"/>
        <v>876</v>
      </c>
      <c r="AM1103">
        <f>VLOOKUP($A1103, P!$A$2:$AK$1048576, MATCH('HOF Meter (RP)'!AM$1, P!$A$1:$AK$1, 0), FALSE)</f>
        <v>1.1966205253696702</v>
      </c>
      <c r="AN1103">
        <f t="shared" si="578"/>
        <v>1022</v>
      </c>
      <c r="AO1103">
        <f>VLOOKUP($A1103, P!$A$2:$AK$1048576, MATCH('HOF Meter (RP)'!AO$1, P!$A$1:$AK$1, 0), FALSE)</f>
        <v>1.5095501467585499</v>
      </c>
      <c r="AP1103">
        <f t="shared" si="579"/>
        <v>402</v>
      </c>
      <c r="AQ1103">
        <f>VLOOKUP($A1103, P!$A$2:$AK$1048576, MATCH('HOF Meter (RP)'!AQ$1, P!$A$1:$AK$1, 0), FALSE)</f>
        <v>-0.12501694166004701</v>
      </c>
      <c r="AR1103">
        <f t="shared" si="580"/>
        <v>1130</v>
      </c>
      <c r="AS1103">
        <f>VLOOKUP($A1103, P!$A$2:$AK$1048576, MATCH('HOF Meter (RP)'!AS$1, P!$A$1:$AK$1, 0), FALSE)</f>
        <v>105.63087395644</v>
      </c>
      <c r="AT1103" s="9">
        <f t="shared" si="581"/>
        <v>1129</v>
      </c>
      <c r="AU1103">
        <f>VLOOKUP($A1103, P!$A$2:$AK$1048576, MATCH('HOF Meter (RP)'!AU$1, P!$A$1:$AK$1, 0), FALSE)</f>
        <v>98.518633944369697</v>
      </c>
      <c r="AV1103">
        <f t="shared" si="582"/>
        <v>694</v>
      </c>
      <c r="AW1103">
        <f>VLOOKUP($A1103, P!$A$2:$AK$1048576, MATCH('HOF Meter (RP)'!AW$1, P!$A$1:$AK$1, 0), FALSE)</f>
        <v>0</v>
      </c>
      <c r="AX1103">
        <f t="shared" si="583"/>
        <v>1</v>
      </c>
      <c r="AY1103">
        <f>VLOOKUP($A1103, P!$A$2:$AK$1048576, MATCH('HOF Meter (RP)'!AY$1, P!$A$1:$AK$1, 0), FALSE)</f>
        <v>0.259129798161429</v>
      </c>
      <c r="AZ1103">
        <f t="shared" si="584"/>
        <v>1362</v>
      </c>
      <c r="BA1103">
        <f>VLOOKUP($A1103, P!$A$2:$AK$1048576, MATCH('HOF Meter (RP)'!BA$1, P!$A$1:$AK$1, 0), FALSE)</f>
        <v>68.421449584535097</v>
      </c>
      <c r="BB1103" s="9">
        <f t="shared" si="585"/>
        <v>1650</v>
      </c>
      <c r="BC1103">
        <f>VLOOKUP($A1103, P!$A$2:$AK$1048576, MATCH('HOF Meter (RP)'!BC$1, P!$A$1:$AK$1, 0), FALSE)</f>
        <v>89.918852159197698</v>
      </c>
      <c r="BD1103" s="9">
        <f t="shared" si="586"/>
        <v>409</v>
      </c>
      <c r="BE1103">
        <f>VLOOKUP($A1103, P!$A$2:$AK$1048576, MATCH('HOF Meter (RP)'!BE$1, P!$A$1:$AK$1, 0), FALSE)</f>
        <v>75.844669349941</v>
      </c>
      <c r="BF1103">
        <f t="shared" si="587"/>
        <v>1426</v>
      </c>
      <c r="BG1103">
        <f>VLOOKUP($A1103, P!$A$2:$AK$1048576, MATCH('HOF Meter (RP)'!BG$1, P!$A$1:$AK$1, 0), FALSE)</f>
        <v>107.664926079361</v>
      </c>
      <c r="BH1103" s="9">
        <f t="shared" si="588"/>
        <v>1540</v>
      </c>
      <c r="BI1103">
        <f>VLOOKUP($A1103, P!$A$2:$AK$1048576, MATCH('HOF Meter (RP)'!BI$1, P!$A$1:$AK$1, 0), FALSE)</f>
        <v>104.01810777906</v>
      </c>
      <c r="BJ1103" s="9">
        <f t="shared" si="589"/>
        <v>1077</v>
      </c>
      <c r="BK1103">
        <f>VLOOKUP($A1103, P!$A$2:$AK$1048576, MATCH('HOF Meter (RP)'!BK$1, P!$A$1:$AK$1, 0), FALSE)</f>
        <v>9</v>
      </c>
      <c r="BL1103">
        <f t="shared" si="590"/>
        <v>482</v>
      </c>
      <c r="BM1103" t="str">
        <f>VLOOKUP($A1103, P!$A$2:$AK$1048576, MATCH('HOF Meter (RP)'!BM$1, P!$A$1:$AK$1, 0), FALSE)</f>
        <v>Lee Guetterman</v>
      </c>
      <c r="BN1103">
        <f>VLOOKUP($A1103, P!$A$2:$AK$1048576, MATCH('HOF Meter (RP)'!BN$1, P!$A$1:$AK$1, 0), FALSE)</f>
        <v>1005122</v>
      </c>
      <c r="BO1103">
        <f>VLOOKUP($A1103, P!$A$2:$AK$1048576, MATCH('HOF Meter (RP)'!BO$1, P!$A$1:$AK$1, 0), FALSE)</f>
        <v>115226</v>
      </c>
      <c r="BP1103" s="10">
        <f t="shared" si="591"/>
        <v>874.61578601232941</v>
      </c>
      <c r="BQ1103" s="10">
        <f t="shared" si="561"/>
        <v>-709.17532180329158</v>
      </c>
      <c r="BR1103" s="8">
        <f t="shared" si="592"/>
        <v>1102</v>
      </c>
      <c r="BS1103" s="7">
        <f t="shared" si="593"/>
        <v>10</v>
      </c>
    </row>
    <row r="1104" spans="1:71" x14ac:dyDescent="0.45">
      <c r="A1104">
        <v>12730</v>
      </c>
      <c r="B1104" t="str">
        <f>VLOOKUP(A1104, P!$A$2:$AK$1048576, MATCH('HOF Meter (RP)'!B$1, P!$A$1:$AK$1, 0), FALSE)</f>
        <v>Nick Martinez</v>
      </c>
      <c r="C1104" t="str">
        <f>VLOOKUP($A1104, P!$A$2:$AK$1048576, MATCH('HOF Meter (RP)'!C$1, P!$A$1:$AK$1, 0), FALSE)</f>
        <v>RP</v>
      </c>
      <c r="D1104" t="str">
        <f>VLOOKUP($A1104, P!$A$2:$AK$1048576, MATCH('HOF Meter (RP)'!D$1, P!$A$1:$AK$1, 0), FALSE)</f>
        <v>SP</v>
      </c>
      <c r="E1104">
        <f>VLOOKUP($A1104, P!$A$2:$AK$1048576, MATCH('HOF Meter (RP)'!E$1, P!$A$1:$AK$1, 0), FALSE)</f>
        <v>0</v>
      </c>
      <c r="F1104">
        <f>VLOOKUP($A1104, P!$A$2:$AK$1048576, MATCH('HOF Meter (RP)'!F$1, P!$A$1:$AK$1, 0), FALSE)</f>
        <v>0</v>
      </c>
      <c r="G1104">
        <f t="shared" si="562"/>
        <v>0</v>
      </c>
      <c r="H1104">
        <f>VLOOKUP($A1104, P!$A$2:$AK$1048576, MATCH('HOF Meter (RP)'!H$1, P!$A$1:$AK$1, 0), FALSE)</f>
        <v>0</v>
      </c>
      <c r="I1104">
        <f>VLOOKUP($A1104, P!$A$2:$AK$1048576, MATCH('HOF Meter (RP)'!I$1, P!$A$1:$AK$1, 0), FALSE)</f>
        <v>37</v>
      </c>
      <c r="J1104">
        <f t="shared" si="563"/>
        <v>663</v>
      </c>
      <c r="K1104">
        <f>VLOOKUP($A1104, P!$A$2:$AK$1048576, MATCH('HOF Meter (RP)'!K$1, P!$A$1:$AK$1, 0), FALSE)</f>
        <v>45</v>
      </c>
      <c r="L1104">
        <f t="shared" si="564"/>
        <v>532</v>
      </c>
      <c r="M1104">
        <f>VLOOKUP($A1104, P!$A$2:$AK$1048576, MATCH('HOF Meter (RP)'!M$1, P!$A$1:$AK$1, 0), FALSE)</f>
        <v>0.45121951219512196</v>
      </c>
      <c r="N1104" s="9">
        <f t="shared" si="565"/>
        <v>1130</v>
      </c>
      <c r="O1104">
        <f>VLOOKUP($A1104, P!$A$2:$AK$1048576, MATCH('HOF Meter (RP)'!O$1, P!$A$1:$AK$1, 0), FALSE)</f>
        <v>4.0912615448460103</v>
      </c>
      <c r="P1104">
        <f t="shared" si="566"/>
        <v>993</v>
      </c>
      <c r="Q1104">
        <f>VLOOKUP($A1104, P!$A$2:$AK$1048576, MATCH('HOF Meter (RP)'!Q$1, P!$A$1:$AK$1, 0), FALSE)</f>
        <v>240</v>
      </c>
      <c r="R1104">
        <f t="shared" si="567"/>
        <v>1027</v>
      </c>
      <c r="S1104">
        <f>VLOOKUP($A1104, P!$A$2:$AK$1048576, MATCH('HOF Meter (RP)'!S$1, P!$A$1:$AK$1, 0), FALSE)</f>
        <v>103</v>
      </c>
      <c r="T1104">
        <f t="shared" si="568"/>
        <v>283</v>
      </c>
      <c r="U1104">
        <f>VLOOKUP($A1104, P!$A$2:$AK$1048576, MATCH('HOF Meter (RP)'!U$1, P!$A$1:$AK$1, 0), FALSE)</f>
        <v>9</v>
      </c>
      <c r="V1104" s="9">
        <f t="shared" si="569"/>
        <v>935</v>
      </c>
      <c r="W1104">
        <f>VLOOKUP($A1104, P!$A$2:$AK$1048576, MATCH('HOF Meter (RP)'!W$1, P!$A$1:$AK$1, 0), FALSE)</f>
        <v>774.1</v>
      </c>
      <c r="X1104">
        <f t="shared" si="570"/>
        <v>538</v>
      </c>
      <c r="Y1104">
        <f>VLOOKUP($A1104, P!$A$2:$AK$1048576, MATCH('HOF Meter (RP)'!Y$1, P!$A$1:$AK$1, 0), FALSE)</f>
        <v>6.4390877722860598</v>
      </c>
      <c r="Z1104">
        <f t="shared" si="571"/>
        <v>620</v>
      </c>
      <c r="AA1104">
        <f>VLOOKUP($A1104, P!$A$2:$AK$1048576, MATCH('HOF Meter (RP)'!AA$1, P!$A$1:$AK$1, 0), FALSE)</f>
        <v>2.8708568226618301</v>
      </c>
      <c r="AB1104">
        <f t="shared" si="572"/>
        <v>376</v>
      </c>
      <c r="AC1104">
        <f>VLOOKUP($A1104, P!$A$2:$AK$1048576, MATCH('HOF Meter (RP)'!AC$1, P!$A$1:$AK$1, 0), FALSE)</f>
        <v>2.2429149800000001</v>
      </c>
      <c r="AD1104">
        <f t="shared" si="573"/>
        <v>349</v>
      </c>
      <c r="AE1104">
        <f>VLOOKUP($A1104, P!$A$2:$AK$1048576, MATCH('HOF Meter (RP)'!AE$1, P!$A$1:$AK$1, 0), FALSE)</f>
        <v>0.25711449371277301</v>
      </c>
      <c r="AF1104">
        <f t="shared" si="574"/>
        <v>919</v>
      </c>
      <c r="AG1104">
        <f>VLOOKUP($A1104, P!$A$2:$AK$1048576, MATCH('HOF Meter (RP)'!AG$1, P!$A$1:$AK$1, 0), FALSE)</f>
        <v>1.32242797409164</v>
      </c>
      <c r="AH1104">
        <f t="shared" si="575"/>
        <v>533</v>
      </c>
      <c r="AI1104">
        <f>VLOOKUP($A1104, P!$A$2:$AK$1048576, MATCH('HOF Meter (RP)'!AI$1, P!$A$1:$AK$1, 0), FALSE)</f>
        <v>4.6327160568660704</v>
      </c>
      <c r="AJ1104">
        <f t="shared" si="576"/>
        <v>1496</v>
      </c>
      <c r="AK1104">
        <f>VLOOKUP($A1104, P!$A$2:$AK$1048576, MATCH('HOF Meter (RP)'!AK$1, P!$A$1:$AK$1, 0), FALSE)</f>
        <v>5.7476501185446898</v>
      </c>
      <c r="AL1104" s="9">
        <f t="shared" si="577"/>
        <v>623</v>
      </c>
      <c r="AM1104">
        <f>VLOOKUP($A1104, P!$A$2:$AK$1048576, MATCH('HOF Meter (RP)'!AM$1, P!$A$1:$AK$1, 0), FALSE)</f>
        <v>1.4849890501342693</v>
      </c>
      <c r="AN1104">
        <f t="shared" si="578"/>
        <v>788</v>
      </c>
      <c r="AO1104">
        <f>VLOOKUP($A1104, P!$A$2:$AK$1048576, MATCH('HOF Meter (RP)'!AO$1, P!$A$1:$AK$1, 0), FALSE)</f>
        <v>-2.1176693988963899</v>
      </c>
      <c r="AP1104">
        <f t="shared" si="579"/>
        <v>1409</v>
      </c>
      <c r="AQ1104">
        <f>VLOOKUP($A1104, P!$A$2:$AK$1048576, MATCH('HOF Meter (RP)'!AQ$1, P!$A$1:$AK$1, 0), FALSE)</f>
        <v>-1.30432978262695</v>
      </c>
      <c r="AR1104">
        <f t="shared" si="580"/>
        <v>1402</v>
      </c>
      <c r="AS1104">
        <f>VLOOKUP($A1104, P!$A$2:$AK$1048576, MATCH('HOF Meter (RP)'!AS$1, P!$A$1:$AK$1, 0), FALSE)</f>
        <v>96.058455546991695</v>
      </c>
      <c r="AT1104" s="9">
        <f t="shared" si="581"/>
        <v>652</v>
      </c>
      <c r="AU1104">
        <f>VLOOKUP($A1104, P!$A$2:$AK$1048576, MATCH('HOF Meter (RP)'!AU$1, P!$A$1:$AK$1, 0), FALSE)</f>
        <v>110.745518615595</v>
      </c>
      <c r="AV1104">
        <f t="shared" si="582"/>
        <v>1450</v>
      </c>
      <c r="AW1104">
        <f>VLOOKUP($A1104, P!$A$2:$AK$1048576, MATCH('HOF Meter (RP)'!AW$1, P!$A$1:$AK$1, 0), FALSE)</f>
        <v>4.5590339336523797</v>
      </c>
      <c r="AX1104">
        <f t="shared" si="583"/>
        <v>1646</v>
      </c>
      <c r="AY1104">
        <f>VLOOKUP($A1104, P!$A$2:$AK$1048576, MATCH('HOF Meter (RP)'!AY$1, P!$A$1:$AK$1, 0), FALSE)</f>
        <v>-0.54145451202005201</v>
      </c>
      <c r="AZ1104">
        <f t="shared" si="584"/>
        <v>126</v>
      </c>
      <c r="BA1104">
        <f>VLOOKUP($A1104, P!$A$2:$AK$1048576, MATCH('HOF Meter (RP)'!BA$1, P!$A$1:$AK$1, 0), FALSE)</f>
        <v>77.956177622421393</v>
      </c>
      <c r="BB1104" s="9">
        <f t="shared" si="585"/>
        <v>1503</v>
      </c>
      <c r="BC1104">
        <f>VLOOKUP($A1104, P!$A$2:$AK$1048576, MATCH('HOF Meter (RP)'!BC$1, P!$A$1:$AK$1, 0), FALSE)</f>
        <v>93.691877079905396</v>
      </c>
      <c r="BD1104" s="9">
        <f t="shared" si="586"/>
        <v>509</v>
      </c>
      <c r="BE1104">
        <f>VLOOKUP($A1104, P!$A$2:$AK$1048576, MATCH('HOF Meter (RP)'!BE$1, P!$A$1:$AK$1, 0), FALSE)</f>
        <v>84.375909808376804</v>
      </c>
      <c r="BF1104">
        <f t="shared" si="587"/>
        <v>1183</v>
      </c>
      <c r="BG1104">
        <f>VLOOKUP($A1104, P!$A$2:$AK$1048576, MATCH('HOF Meter (RP)'!BG$1, P!$A$1:$AK$1, 0), FALSE)</f>
        <v>103.63666087144099</v>
      </c>
      <c r="BH1104" s="9">
        <f t="shared" si="588"/>
        <v>1230</v>
      </c>
      <c r="BI1104">
        <f>VLOOKUP($A1104, P!$A$2:$AK$1048576, MATCH('HOF Meter (RP)'!BI$1, P!$A$1:$AK$1, 0), FALSE)</f>
        <v>101.69052970544099</v>
      </c>
      <c r="BJ1104" s="9">
        <f t="shared" si="589"/>
        <v>865</v>
      </c>
      <c r="BK1104">
        <f>VLOOKUP($A1104, P!$A$2:$AK$1048576, MATCH('HOF Meter (RP)'!BK$1, P!$A$1:$AK$1, 0), FALSE)</f>
        <v>38</v>
      </c>
      <c r="BL1104">
        <f t="shared" si="590"/>
        <v>145</v>
      </c>
      <c r="BM1104" t="str">
        <f>VLOOKUP($A1104, P!$A$2:$AK$1048576, MATCH('HOF Meter (RP)'!BM$1, P!$A$1:$AK$1, 0), FALSE)</f>
        <v>Nick Martinez</v>
      </c>
      <c r="BN1104">
        <f>VLOOKUP($A1104, P!$A$2:$AK$1048576, MATCH('HOF Meter (RP)'!BN$1, P!$A$1:$AK$1, 0), FALSE)</f>
        <v>12730</v>
      </c>
      <c r="BO1104">
        <f>VLOOKUP($A1104, P!$A$2:$AK$1048576, MATCH('HOF Meter (RP)'!BO$1, P!$A$1:$AK$1, 0), FALSE)</f>
        <v>607259</v>
      </c>
      <c r="BP1104" s="10">
        <f t="shared" si="591"/>
        <v>876.80488310580427</v>
      </c>
      <c r="BQ1104" s="10">
        <f t="shared" si="561"/>
        <v>-711.36441889676644</v>
      </c>
      <c r="BR1104" s="8">
        <f t="shared" si="592"/>
        <v>1103</v>
      </c>
      <c r="BS1104" s="7">
        <f t="shared" si="593"/>
        <v>10</v>
      </c>
    </row>
    <row r="1105" spans="1:71" x14ac:dyDescent="0.45">
      <c r="A1105">
        <v>1006769</v>
      </c>
      <c r="B1105" t="str">
        <f>VLOOKUP(A1105, P!$A$2:$AK$1048576, MATCH('HOF Meter (RP)'!B$1, P!$A$1:$AK$1, 0), FALSE)</f>
        <v>Dick Kelley</v>
      </c>
      <c r="C1105" t="str">
        <f>VLOOKUP($A1105, P!$A$2:$AK$1048576, MATCH('HOF Meter (RP)'!C$1, P!$A$1:$AK$1, 0), FALSE)</f>
        <v>RP</v>
      </c>
      <c r="D1105" t="str">
        <f>VLOOKUP($A1105, P!$A$2:$AK$1048576, MATCH('HOF Meter (RP)'!D$1, P!$A$1:$AK$1, 0), FALSE)</f>
        <v>RP</v>
      </c>
      <c r="E1105">
        <f>VLOOKUP($A1105, P!$A$2:$AK$1048576, MATCH('HOF Meter (RP)'!E$1, P!$A$1:$AK$1, 0), FALSE)</f>
        <v>0</v>
      </c>
      <c r="F1105">
        <f>VLOOKUP($A1105, P!$A$2:$AK$1048576, MATCH('HOF Meter (RP)'!F$1, P!$A$1:$AK$1, 0), FALSE)</f>
        <v>0</v>
      </c>
      <c r="G1105">
        <f t="shared" si="562"/>
        <v>0</v>
      </c>
      <c r="H1105">
        <f>VLOOKUP($A1105, P!$A$2:$AK$1048576, MATCH('HOF Meter (RP)'!H$1, P!$A$1:$AK$1, 0), FALSE)</f>
        <v>0</v>
      </c>
      <c r="I1105">
        <f>VLOOKUP($A1105, P!$A$2:$AK$1048576, MATCH('HOF Meter (RP)'!I$1, P!$A$1:$AK$1, 0), FALSE)</f>
        <v>18</v>
      </c>
      <c r="J1105">
        <f t="shared" si="563"/>
        <v>1402</v>
      </c>
      <c r="K1105">
        <f>VLOOKUP($A1105, P!$A$2:$AK$1048576, MATCH('HOF Meter (RP)'!K$1, P!$A$1:$AK$1, 0), FALSE)</f>
        <v>30</v>
      </c>
      <c r="L1105">
        <f t="shared" si="564"/>
        <v>983</v>
      </c>
      <c r="M1105">
        <f>VLOOKUP($A1105, P!$A$2:$AK$1048576, MATCH('HOF Meter (RP)'!M$1, P!$A$1:$AK$1, 0), FALSE)</f>
        <v>0.375</v>
      </c>
      <c r="N1105" s="9">
        <f t="shared" si="565"/>
        <v>1564</v>
      </c>
      <c r="O1105">
        <f>VLOOKUP($A1105, P!$A$2:$AK$1048576, MATCH('HOF Meter (RP)'!O$1, P!$A$1:$AK$1, 0), FALSE)</f>
        <v>3.3944834357131701</v>
      </c>
      <c r="P1105">
        <f t="shared" si="566"/>
        <v>285</v>
      </c>
      <c r="Q1105">
        <f>VLOOKUP($A1105, P!$A$2:$AK$1048576, MATCH('HOF Meter (RP)'!Q$1, P!$A$1:$AK$1, 0), FALSE)</f>
        <v>188</v>
      </c>
      <c r="R1105">
        <f t="shared" si="567"/>
        <v>1208</v>
      </c>
      <c r="S1105">
        <f>VLOOKUP($A1105, P!$A$2:$AK$1048576, MATCH('HOF Meter (RP)'!S$1, P!$A$1:$AK$1, 0), FALSE)</f>
        <v>61</v>
      </c>
      <c r="T1105">
        <f t="shared" si="568"/>
        <v>584</v>
      </c>
      <c r="U1105">
        <f>VLOOKUP($A1105, P!$A$2:$AK$1048576, MATCH('HOF Meter (RP)'!U$1, P!$A$1:$AK$1, 0), FALSE)</f>
        <v>5</v>
      </c>
      <c r="V1105" s="9">
        <f t="shared" si="569"/>
        <v>1164</v>
      </c>
      <c r="W1105">
        <f>VLOOKUP($A1105, P!$A$2:$AK$1048576, MATCH('HOF Meter (RP)'!W$1, P!$A$1:$AK$1, 0), FALSE)</f>
        <v>519.20000000000005</v>
      </c>
      <c r="X1105">
        <f t="shared" si="570"/>
        <v>1006</v>
      </c>
      <c r="Y1105">
        <f>VLOOKUP($A1105, P!$A$2:$AK$1048576, MATCH('HOF Meter (RP)'!Y$1, P!$A$1:$AK$1, 0), FALSE)</f>
        <v>6.3906346315212197</v>
      </c>
      <c r="Z1105">
        <f t="shared" si="571"/>
        <v>629</v>
      </c>
      <c r="AA1105">
        <f>VLOOKUP($A1105, P!$A$2:$AK$1048576, MATCH('HOF Meter (RP)'!AA$1, P!$A$1:$AK$1, 0), FALSE)</f>
        <v>3.7235405034608702</v>
      </c>
      <c r="AB1105">
        <f t="shared" si="572"/>
        <v>1072</v>
      </c>
      <c r="AC1105">
        <f>VLOOKUP($A1105, P!$A$2:$AK$1048576, MATCH('HOF Meter (RP)'!AC$1, P!$A$1:$AK$1, 0), FALSE)</f>
        <v>1.7162790699999999</v>
      </c>
      <c r="AD1105">
        <f t="shared" si="573"/>
        <v>750</v>
      </c>
      <c r="AE1105">
        <f>VLOOKUP($A1105, P!$A$2:$AK$1048576, MATCH('HOF Meter (RP)'!AE$1, P!$A$1:$AK$1, 0), FALSE)</f>
        <v>0.230886850152905</v>
      </c>
      <c r="AF1105">
        <f t="shared" si="574"/>
        <v>218</v>
      </c>
      <c r="AG1105">
        <f>VLOOKUP($A1105, P!$A$2:$AK$1048576, MATCH('HOF Meter (RP)'!AG$1, P!$A$1:$AK$1, 0), FALSE)</f>
        <v>1.28543930558752</v>
      </c>
      <c r="AH1105">
        <f t="shared" si="575"/>
        <v>354</v>
      </c>
      <c r="AI1105">
        <f>VLOOKUP($A1105, P!$A$2:$AK$1048576, MATCH('HOF Meter (RP)'!AI$1, P!$A$1:$AK$1, 0), FALSE)</f>
        <v>3.3700842550978898</v>
      </c>
      <c r="AJ1105">
        <f t="shared" si="576"/>
        <v>186</v>
      </c>
      <c r="AK1105">
        <f>VLOOKUP($A1105, P!$A$2:$AK$1048576, MATCH('HOF Meter (RP)'!AK$1, P!$A$1:$AK$1, 0), FALSE)</f>
        <v>3.89563734084367</v>
      </c>
      <c r="AL1105" s="9">
        <f t="shared" si="577"/>
        <v>884</v>
      </c>
      <c r="AM1105">
        <f>VLOOKUP($A1105, P!$A$2:$AK$1048576, MATCH('HOF Meter (RP)'!AM$1, P!$A$1:$AK$1, 0), FALSE)</f>
        <v>1.5006307168118913</v>
      </c>
      <c r="AN1105">
        <f t="shared" si="578"/>
        <v>777</v>
      </c>
      <c r="AO1105">
        <f>VLOOKUP($A1105, P!$A$2:$AK$1048576, MATCH('HOF Meter (RP)'!AO$1, P!$A$1:$AK$1, 0), FALSE)</f>
        <v>0</v>
      </c>
      <c r="AP1105">
        <f t="shared" si="579"/>
        <v>533</v>
      </c>
      <c r="AQ1105">
        <f>VLOOKUP($A1105, P!$A$2:$AK$1048576, MATCH('HOF Meter (RP)'!AQ$1, P!$A$1:$AK$1, 0), FALSE)</f>
        <v>0</v>
      </c>
      <c r="AR1105">
        <f t="shared" si="580"/>
        <v>467</v>
      </c>
      <c r="AS1105">
        <f>VLOOKUP($A1105, P!$A$2:$AK$1048576, MATCH('HOF Meter (RP)'!AS$1, P!$A$1:$AK$1, 0), FALSE)</f>
        <v>100.43560859088601</v>
      </c>
      <c r="AT1105" s="9">
        <f t="shared" si="581"/>
        <v>867</v>
      </c>
      <c r="AU1105">
        <f>VLOOKUP($A1105, P!$A$2:$AK$1048576, MATCH('HOF Meter (RP)'!AU$1, P!$A$1:$AK$1, 0), FALSE)</f>
        <v>103.690035716951</v>
      </c>
      <c r="AV1105">
        <f t="shared" si="582"/>
        <v>1033</v>
      </c>
      <c r="AW1105">
        <f>VLOOKUP($A1105, P!$A$2:$AK$1048576, MATCH('HOF Meter (RP)'!AW$1, P!$A$1:$AK$1, 0), FALSE)</f>
        <v>0</v>
      </c>
      <c r="AX1105">
        <f t="shared" si="583"/>
        <v>1</v>
      </c>
      <c r="AY1105">
        <f>VLOOKUP($A1105, P!$A$2:$AK$1048576, MATCH('HOF Meter (RP)'!AY$1, P!$A$1:$AK$1, 0), FALSE)</f>
        <v>2.4399180615273599E-2</v>
      </c>
      <c r="AZ1105">
        <f t="shared" si="584"/>
        <v>938</v>
      </c>
      <c r="BA1105">
        <f>VLOOKUP($A1105, P!$A$2:$AK$1048576, MATCH('HOF Meter (RP)'!BA$1, P!$A$1:$AK$1, 0), FALSE)</f>
        <v>109.645526078939</v>
      </c>
      <c r="BB1105" s="9">
        <f t="shared" si="585"/>
        <v>561</v>
      </c>
      <c r="BC1105">
        <f>VLOOKUP($A1105, P!$A$2:$AK$1048576, MATCH('HOF Meter (RP)'!BC$1, P!$A$1:$AK$1, 0), FALSE)</f>
        <v>126.80958656623601</v>
      </c>
      <c r="BD1105" s="9">
        <f t="shared" si="586"/>
        <v>1391</v>
      </c>
      <c r="BE1105">
        <f>VLOOKUP($A1105, P!$A$2:$AK$1048576, MATCH('HOF Meter (RP)'!BE$1, P!$A$1:$AK$1, 0), FALSE)</f>
        <v>86.789464454802896</v>
      </c>
      <c r="BF1105">
        <f t="shared" si="587"/>
        <v>1102</v>
      </c>
      <c r="BG1105">
        <f>VLOOKUP($A1105, P!$A$2:$AK$1048576, MATCH('HOF Meter (RP)'!BG$1, P!$A$1:$AK$1, 0), FALSE)</f>
        <v>94.369161442642493</v>
      </c>
      <c r="BH1105" s="9">
        <f t="shared" si="588"/>
        <v>389</v>
      </c>
      <c r="BI1105">
        <f>VLOOKUP($A1105, P!$A$2:$AK$1048576, MATCH('HOF Meter (RP)'!BI$1, P!$A$1:$AK$1, 0), FALSE)</f>
        <v>101.33677944536301</v>
      </c>
      <c r="BJ1105" s="9">
        <f t="shared" si="589"/>
        <v>825</v>
      </c>
      <c r="BK1105">
        <f>VLOOKUP($A1105, P!$A$2:$AK$1048576, MATCH('HOF Meter (RP)'!BK$1, P!$A$1:$AK$1, 0), FALSE)</f>
        <v>0</v>
      </c>
      <c r="BL1105">
        <f t="shared" si="590"/>
        <v>718</v>
      </c>
      <c r="BM1105" t="str">
        <f>VLOOKUP($A1105, P!$A$2:$AK$1048576, MATCH('HOF Meter (RP)'!BM$1, P!$A$1:$AK$1, 0), FALSE)</f>
        <v>Dick Kelley</v>
      </c>
      <c r="BN1105">
        <f>VLOOKUP($A1105, P!$A$2:$AK$1048576, MATCH('HOF Meter (RP)'!BN$1, P!$A$1:$AK$1, 0), FALSE)</f>
        <v>1006769</v>
      </c>
      <c r="BO1105">
        <f>VLOOKUP($A1105, P!$A$2:$AK$1048576, MATCH('HOF Meter (RP)'!BO$1, P!$A$1:$AK$1, 0), FALSE)</f>
        <v>116928</v>
      </c>
      <c r="BP1105" s="10">
        <f t="shared" si="591"/>
        <v>876.8379319188607</v>
      </c>
      <c r="BQ1105" s="10">
        <f t="shared" si="561"/>
        <v>-711.39746770982288</v>
      </c>
      <c r="BR1105" s="8">
        <f t="shared" si="592"/>
        <v>1104</v>
      </c>
      <c r="BS1105" s="7">
        <f t="shared" si="593"/>
        <v>10</v>
      </c>
    </row>
    <row r="1106" spans="1:71" x14ac:dyDescent="0.45">
      <c r="A1106">
        <v>1001118</v>
      </c>
      <c r="B1106" t="str">
        <f>VLOOKUP(A1106, P!$A$2:$AK$1048576, MATCH('HOF Meter (RP)'!B$1, P!$A$1:$AK$1, 0), FALSE)</f>
        <v>Joe Boever</v>
      </c>
      <c r="C1106" t="str">
        <f>VLOOKUP($A1106, P!$A$2:$AK$1048576, MATCH('HOF Meter (RP)'!C$1, P!$A$1:$AK$1, 0), FALSE)</f>
        <v>RP</v>
      </c>
      <c r="D1106" t="str">
        <f>VLOOKUP($A1106, P!$A$2:$AK$1048576, MATCH('HOF Meter (RP)'!D$1, P!$A$1:$AK$1, 0), FALSE)</f>
        <v>RP</v>
      </c>
      <c r="E1106">
        <f>VLOOKUP($A1106, P!$A$2:$AK$1048576, MATCH('HOF Meter (RP)'!E$1, P!$A$1:$AK$1, 0), FALSE)</f>
        <v>0</v>
      </c>
      <c r="F1106">
        <f>VLOOKUP($A1106, P!$A$2:$AK$1048576, MATCH('HOF Meter (RP)'!F$1, P!$A$1:$AK$1, 0), FALSE)</f>
        <v>0</v>
      </c>
      <c r="G1106">
        <f t="shared" si="562"/>
        <v>0</v>
      </c>
      <c r="H1106">
        <f>VLOOKUP($A1106, P!$A$2:$AK$1048576, MATCH('HOF Meter (RP)'!H$1, P!$A$1:$AK$1, 0), FALSE)</f>
        <v>0</v>
      </c>
      <c r="I1106">
        <f>VLOOKUP($A1106, P!$A$2:$AK$1048576, MATCH('HOF Meter (RP)'!I$1, P!$A$1:$AK$1, 0), FALSE)</f>
        <v>34</v>
      </c>
      <c r="J1106">
        <f t="shared" si="563"/>
        <v>738</v>
      </c>
      <c r="K1106">
        <f>VLOOKUP($A1106, P!$A$2:$AK$1048576, MATCH('HOF Meter (RP)'!K$1, P!$A$1:$AK$1, 0), FALSE)</f>
        <v>45</v>
      </c>
      <c r="L1106">
        <f t="shared" si="564"/>
        <v>532</v>
      </c>
      <c r="M1106">
        <f>VLOOKUP($A1106, P!$A$2:$AK$1048576, MATCH('HOF Meter (RP)'!M$1, P!$A$1:$AK$1, 0), FALSE)</f>
        <v>0.43037974683544306</v>
      </c>
      <c r="N1106" s="9">
        <f t="shared" si="565"/>
        <v>1299</v>
      </c>
      <c r="O1106">
        <f>VLOOKUP($A1106, P!$A$2:$AK$1048576, MATCH('HOF Meter (RP)'!O$1, P!$A$1:$AK$1, 0), FALSE)</f>
        <v>3.9253204026186701</v>
      </c>
      <c r="P1106">
        <f t="shared" si="566"/>
        <v>811</v>
      </c>
      <c r="Q1106">
        <f>VLOOKUP($A1106, P!$A$2:$AK$1048576, MATCH('HOF Meter (RP)'!Q$1, P!$A$1:$AK$1, 0), FALSE)</f>
        <v>516</v>
      </c>
      <c r="R1106">
        <f t="shared" si="567"/>
        <v>306</v>
      </c>
      <c r="S1106">
        <f>VLOOKUP($A1106, P!$A$2:$AK$1048576, MATCH('HOF Meter (RP)'!S$1, P!$A$1:$AK$1, 0), FALSE)</f>
        <v>0</v>
      </c>
      <c r="T1106">
        <f t="shared" si="568"/>
        <v>1502</v>
      </c>
      <c r="U1106">
        <f>VLOOKUP($A1106, P!$A$2:$AK$1048576, MATCH('HOF Meter (RP)'!U$1, P!$A$1:$AK$1, 0), FALSE)</f>
        <v>49</v>
      </c>
      <c r="V1106" s="9">
        <f t="shared" si="569"/>
        <v>351</v>
      </c>
      <c r="W1106">
        <f>VLOOKUP($A1106, P!$A$2:$AK$1048576, MATCH('HOF Meter (RP)'!W$1, P!$A$1:$AK$1, 0), FALSE)</f>
        <v>754.1</v>
      </c>
      <c r="X1106">
        <f t="shared" si="570"/>
        <v>566</v>
      </c>
      <c r="Y1106">
        <f>VLOOKUP($A1106, P!$A$2:$AK$1048576, MATCH('HOF Meter (RP)'!Y$1, P!$A$1:$AK$1, 0), FALSE)</f>
        <v>6.4547061939717398</v>
      </c>
      <c r="Z1106">
        <f t="shared" si="571"/>
        <v>613</v>
      </c>
      <c r="AA1106">
        <f>VLOOKUP($A1106, P!$A$2:$AK$1048576, MATCH('HOF Meter (RP)'!AA$1, P!$A$1:$AK$1, 0), FALSE)</f>
        <v>4.0923553133684001</v>
      </c>
      <c r="AB1106">
        <f t="shared" si="572"/>
        <v>1350</v>
      </c>
      <c r="AC1106">
        <f>VLOOKUP($A1106, P!$A$2:$AK$1048576, MATCH('HOF Meter (RP)'!AC$1, P!$A$1:$AK$1, 0), FALSE)</f>
        <v>1.5772594799999999</v>
      </c>
      <c r="AD1106">
        <f t="shared" si="573"/>
        <v>890</v>
      </c>
      <c r="AE1106">
        <f>VLOOKUP($A1106, P!$A$2:$AK$1048576, MATCH('HOF Meter (RP)'!AE$1, P!$A$1:$AK$1, 0), FALSE)</f>
        <v>0.25526852481305201</v>
      </c>
      <c r="AF1106">
        <f t="shared" si="574"/>
        <v>847</v>
      </c>
      <c r="AG1106">
        <f>VLOOKUP($A1106, P!$A$2:$AK$1048576, MATCH('HOF Meter (RP)'!AG$1, P!$A$1:$AK$1, 0), FALSE)</f>
        <v>1.45028724095401</v>
      </c>
      <c r="AH1106">
        <f t="shared" si="575"/>
        <v>1242</v>
      </c>
      <c r="AI1106">
        <f>VLOOKUP($A1106, P!$A$2:$AK$1048576, MATCH('HOF Meter (RP)'!AI$1, P!$A$1:$AK$1, 0), FALSE)</f>
        <v>4.1934500765459699</v>
      </c>
      <c r="AJ1106">
        <f t="shared" si="576"/>
        <v>1096</v>
      </c>
      <c r="AK1106">
        <f>VLOOKUP($A1106, P!$A$2:$AK$1048576, MATCH('HOF Meter (RP)'!AK$1, P!$A$1:$AK$1, 0), FALSE)</f>
        <v>1.11061012884601</v>
      </c>
      <c r="AL1106" s="9">
        <f t="shared" si="577"/>
        <v>1487</v>
      </c>
      <c r="AM1106">
        <f>VLOOKUP($A1106, P!$A$2:$AK$1048576, MATCH('HOF Meter (RP)'!AM$1, P!$A$1:$AK$1, 0), FALSE)</f>
        <v>0.29455248079724439</v>
      </c>
      <c r="AN1106">
        <f t="shared" si="578"/>
        <v>1572</v>
      </c>
      <c r="AO1106">
        <f>VLOOKUP($A1106, P!$A$2:$AK$1048576, MATCH('HOF Meter (RP)'!AO$1, P!$A$1:$AK$1, 0), FALSE)</f>
        <v>-2.8790122419595701</v>
      </c>
      <c r="AP1106">
        <f t="shared" si="579"/>
        <v>1492</v>
      </c>
      <c r="AQ1106">
        <f>VLOOKUP($A1106, P!$A$2:$AK$1048576, MATCH('HOF Meter (RP)'!AQ$1, P!$A$1:$AK$1, 0), FALSE)</f>
        <v>-2.7067287617445901</v>
      </c>
      <c r="AR1106">
        <f t="shared" si="580"/>
        <v>1589</v>
      </c>
      <c r="AS1106">
        <f>VLOOKUP($A1106, P!$A$2:$AK$1048576, MATCH('HOF Meter (RP)'!AS$1, P!$A$1:$AK$1, 0), FALSE)</f>
        <v>96.276772310871706</v>
      </c>
      <c r="AT1106" s="9">
        <f t="shared" si="581"/>
        <v>662</v>
      </c>
      <c r="AU1106">
        <f>VLOOKUP($A1106, P!$A$2:$AK$1048576, MATCH('HOF Meter (RP)'!AU$1, P!$A$1:$AK$1, 0), FALSE)</f>
        <v>103.036585354905</v>
      </c>
      <c r="AV1106">
        <f t="shared" si="582"/>
        <v>986</v>
      </c>
      <c r="AW1106">
        <f>VLOOKUP($A1106, P!$A$2:$AK$1048576, MATCH('HOF Meter (RP)'!AW$1, P!$A$1:$AK$1, 0), FALSE)</f>
        <v>0</v>
      </c>
      <c r="AX1106">
        <f t="shared" si="583"/>
        <v>1</v>
      </c>
      <c r="AY1106">
        <f>VLOOKUP($A1106, P!$A$2:$AK$1048576, MATCH('HOF Meter (RP)'!AY$1, P!$A$1:$AK$1, 0), FALSE)</f>
        <v>-0.26812967392729298</v>
      </c>
      <c r="AZ1106">
        <f t="shared" si="584"/>
        <v>427</v>
      </c>
      <c r="BA1106">
        <f>VLOOKUP($A1106, P!$A$2:$AK$1048576, MATCH('HOF Meter (RP)'!BA$1, P!$A$1:$AK$1, 0), FALSE)</f>
        <v>109.659700909032</v>
      </c>
      <c r="BB1106" s="9">
        <f t="shared" si="585"/>
        <v>560</v>
      </c>
      <c r="BC1106">
        <f>VLOOKUP($A1106, P!$A$2:$AK$1048576, MATCH('HOF Meter (RP)'!BC$1, P!$A$1:$AK$1, 0), FALSE)</f>
        <v>121.327031836938</v>
      </c>
      <c r="BD1106" s="9">
        <f t="shared" si="586"/>
        <v>1273</v>
      </c>
      <c r="BE1106">
        <f>VLOOKUP($A1106, P!$A$2:$AK$1048576, MATCH('HOF Meter (RP)'!BE$1, P!$A$1:$AK$1, 0), FALSE)</f>
        <v>90.368750033748995</v>
      </c>
      <c r="BF1106">
        <f t="shared" si="587"/>
        <v>970</v>
      </c>
      <c r="BG1106">
        <f>VLOOKUP($A1106, P!$A$2:$AK$1048576, MATCH('HOF Meter (RP)'!BG$1, P!$A$1:$AK$1, 0), FALSE)</f>
        <v>100.537627866408</v>
      </c>
      <c r="BH1106" s="9">
        <f t="shared" si="588"/>
        <v>887</v>
      </c>
      <c r="BI1106">
        <f>VLOOKUP($A1106, P!$A$2:$AK$1048576, MATCH('HOF Meter (RP)'!BI$1, P!$A$1:$AK$1, 0), FALSE)</f>
        <v>106.539520997526</v>
      </c>
      <c r="BJ1106" s="9">
        <f t="shared" si="589"/>
        <v>1254</v>
      </c>
      <c r="BK1106">
        <f>VLOOKUP($A1106, P!$A$2:$AK$1048576, MATCH('HOF Meter (RP)'!BK$1, P!$A$1:$AK$1, 0), FALSE)</f>
        <v>0</v>
      </c>
      <c r="BL1106">
        <f t="shared" si="590"/>
        <v>718</v>
      </c>
      <c r="BM1106" t="str">
        <f>VLOOKUP($A1106, P!$A$2:$AK$1048576, MATCH('HOF Meter (RP)'!BM$1, P!$A$1:$AK$1, 0), FALSE)</f>
        <v>Joe Boever</v>
      </c>
      <c r="BN1106">
        <f>VLOOKUP($A1106, P!$A$2:$AK$1048576, MATCH('HOF Meter (RP)'!BN$1, P!$A$1:$AK$1, 0), FALSE)</f>
        <v>1001118</v>
      </c>
      <c r="BO1106">
        <f>VLOOKUP($A1106, P!$A$2:$AK$1048576, MATCH('HOF Meter (RP)'!BO$1, P!$A$1:$AK$1, 0), FALSE)</f>
        <v>111147</v>
      </c>
      <c r="BP1106" s="10">
        <f t="shared" si="591"/>
        <v>878.85120304226564</v>
      </c>
      <c r="BQ1106" s="10">
        <f t="shared" si="561"/>
        <v>-713.41073883322781</v>
      </c>
      <c r="BR1106" s="8">
        <f t="shared" si="592"/>
        <v>1105</v>
      </c>
      <c r="BS1106" s="7">
        <f t="shared" si="593"/>
        <v>10</v>
      </c>
    </row>
    <row r="1107" spans="1:71" x14ac:dyDescent="0.45">
      <c r="A1107">
        <v>1009871</v>
      </c>
      <c r="B1107" t="str">
        <f>VLOOKUP(A1107, P!$A$2:$AK$1048576, MATCH('HOF Meter (RP)'!B$1, P!$A$1:$AK$1, 0), FALSE)</f>
        <v>Tiny Osborne</v>
      </c>
      <c r="C1107" t="str">
        <f>VLOOKUP($A1107, P!$A$2:$AK$1048576, MATCH('HOF Meter (RP)'!C$1, P!$A$1:$AK$1, 0), FALSE)</f>
        <v>RP</v>
      </c>
      <c r="D1107" t="str">
        <f>VLOOKUP($A1107, P!$A$2:$AK$1048576, MATCH('HOF Meter (RP)'!D$1, P!$A$1:$AK$1, 0), FALSE)</f>
        <v>SP</v>
      </c>
      <c r="E1107">
        <f>VLOOKUP($A1107, P!$A$2:$AK$1048576, MATCH('HOF Meter (RP)'!E$1, P!$A$1:$AK$1, 0), FALSE)</f>
        <v>0</v>
      </c>
      <c r="F1107">
        <f>VLOOKUP($A1107, P!$A$2:$AK$1048576, MATCH('HOF Meter (RP)'!F$1, P!$A$1:$AK$1, 0), FALSE)</f>
        <v>0</v>
      </c>
      <c r="G1107">
        <f t="shared" si="562"/>
        <v>0</v>
      </c>
      <c r="H1107">
        <f>VLOOKUP($A1107, P!$A$2:$AK$1048576, MATCH('HOF Meter (RP)'!H$1, P!$A$1:$AK$1, 0), FALSE)</f>
        <v>0</v>
      </c>
      <c r="I1107">
        <f>VLOOKUP($A1107, P!$A$2:$AK$1048576, MATCH('HOF Meter (RP)'!I$1, P!$A$1:$AK$1, 0), FALSE)</f>
        <v>31</v>
      </c>
      <c r="J1107">
        <f t="shared" si="563"/>
        <v>837</v>
      </c>
      <c r="K1107">
        <f>VLOOKUP($A1107, P!$A$2:$AK$1048576, MATCH('HOF Meter (RP)'!K$1, P!$A$1:$AK$1, 0), FALSE)</f>
        <v>40</v>
      </c>
      <c r="L1107">
        <f t="shared" si="564"/>
        <v>654</v>
      </c>
      <c r="M1107">
        <f>VLOOKUP($A1107, P!$A$2:$AK$1048576, MATCH('HOF Meter (RP)'!M$1, P!$A$1:$AK$1, 0), FALSE)</f>
        <v>0.43661971830985913</v>
      </c>
      <c r="N1107" s="9">
        <f t="shared" si="565"/>
        <v>1239</v>
      </c>
      <c r="O1107">
        <f>VLOOKUP($A1107, P!$A$2:$AK$1048576, MATCH('HOF Meter (RP)'!O$1, P!$A$1:$AK$1, 0), FALSE)</f>
        <v>4.7229102167182599</v>
      </c>
      <c r="P1107">
        <f t="shared" si="566"/>
        <v>1483</v>
      </c>
      <c r="Q1107">
        <f>VLOOKUP($A1107, P!$A$2:$AK$1048576, MATCH('HOF Meter (RP)'!Q$1, P!$A$1:$AK$1, 0), FALSE)</f>
        <v>142</v>
      </c>
      <c r="R1107">
        <f t="shared" si="567"/>
        <v>1418</v>
      </c>
      <c r="S1107">
        <f>VLOOKUP($A1107, P!$A$2:$AK$1048576, MATCH('HOF Meter (RP)'!S$1, P!$A$1:$AK$1, 0), FALSE)</f>
        <v>74</v>
      </c>
      <c r="T1107">
        <f t="shared" si="568"/>
        <v>465</v>
      </c>
      <c r="U1107">
        <f>VLOOKUP($A1107, P!$A$2:$AK$1048576, MATCH('HOF Meter (RP)'!U$1, P!$A$1:$AK$1, 0), FALSE)</f>
        <v>6</v>
      </c>
      <c r="V1107" s="9">
        <f t="shared" si="569"/>
        <v>1090</v>
      </c>
      <c r="W1107">
        <f>VLOOKUP($A1107, P!$A$2:$AK$1048576, MATCH('HOF Meter (RP)'!W$1, P!$A$1:$AK$1, 0), FALSE)</f>
        <v>646</v>
      </c>
      <c r="X1107">
        <f t="shared" si="570"/>
        <v>747</v>
      </c>
      <c r="Y1107">
        <f>VLOOKUP($A1107, P!$A$2:$AK$1048576, MATCH('HOF Meter (RP)'!Y$1, P!$A$1:$AK$1, 0), FALSE)</f>
        <v>3.6640866873064999</v>
      </c>
      <c r="Z1107">
        <f t="shared" si="571"/>
        <v>1403</v>
      </c>
      <c r="AA1107">
        <f>VLOOKUP($A1107, P!$A$2:$AK$1048576, MATCH('HOF Meter (RP)'!AA$1, P!$A$1:$AK$1, 0), FALSE)</f>
        <v>4.3885448916408603</v>
      </c>
      <c r="AB1107">
        <f t="shared" si="572"/>
        <v>1494</v>
      </c>
      <c r="AC1107">
        <f>VLOOKUP($A1107, P!$A$2:$AK$1048576, MATCH('HOF Meter (RP)'!AC$1, P!$A$1:$AK$1, 0), FALSE)</f>
        <v>0.83492063000000005</v>
      </c>
      <c r="AD1107">
        <f t="shared" si="573"/>
        <v>1573</v>
      </c>
      <c r="AE1107">
        <f>VLOOKUP($A1107, P!$A$2:$AK$1048576, MATCH('HOF Meter (RP)'!AE$1, P!$A$1:$AK$1, 0), FALSE)</f>
        <v>0.27102072741493899</v>
      </c>
      <c r="AF1107">
        <f t="shared" si="574"/>
        <v>1366</v>
      </c>
      <c r="AG1107">
        <f>VLOOKUP($A1107, P!$A$2:$AK$1048576, MATCH('HOF Meter (RP)'!AG$1, P!$A$1:$AK$1, 0), FALSE)</f>
        <v>1.56037151702786</v>
      </c>
      <c r="AH1107">
        <f t="shared" si="575"/>
        <v>1598</v>
      </c>
      <c r="AI1107">
        <f>VLOOKUP($A1107, P!$A$2:$AK$1048576, MATCH('HOF Meter (RP)'!AI$1, P!$A$1:$AK$1, 0), FALSE)</f>
        <v>4.5427271425506399</v>
      </c>
      <c r="AJ1107">
        <f t="shared" si="576"/>
        <v>1439</v>
      </c>
      <c r="AK1107">
        <f>VLOOKUP($A1107, P!$A$2:$AK$1048576, MATCH('HOF Meter (RP)'!AK$1, P!$A$1:$AK$1, 0), FALSE)</f>
        <v>3.7672530142590399</v>
      </c>
      <c r="AL1107" s="9">
        <f t="shared" si="577"/>
        <v>917</v>
      </c>
      <c r="AM1107">
        <f>VLOOKUP($A1107, P!$A$2:$AK$1048576, MATCH('HOF Meter (RP)'!AM$1, P!$A$1:$AK$1, 0), FALSE)</f>
        <v>1.1663322025569782</v>
      </c>
      <c r="AN1107">
        <f t="shared" si="578"/>
        <v>1046</v>
      </c>
      <c r="AO1107">
        <f>VLOOKUP($A1107, P!$A$2:$AK$1048576, MATCH('HOF Meter (RP)'!AO$1, P!$A$1:$AK$1, 0), FALSE)</f>
        <v>0</v>
      </c>
      <c r="AP1107">
        <f t="shared" si="579"/>
        <v>533</v>
      </c>
      <c r="AQ1107">
        <f>VLOOKUP($A1107, P!$A$2:$AK$1048576, MATCH('HOF Meter (RP)'!AQ$1, P!$A$1:$AK$1, 0), FALSE)</f>
        <v>0</v>
      </c>
      <c r="AR1107">
        <f t="shared" si="580"/>
        <v>467</v>
      </c>
      <c r="AS1107">
        <f>VLOOKUP($A1107, P!$A$2:$AK$1048576, MATCH('HOF Meter (RP)'!AS$1, P!$A$1:$AK$1, 0), FALSE)</f>
        <v>116.59817723808101</v>
      </c>
      <c r="AT1107" s="9">
        <f t="shared" si="581"/>
        <v>1516</v>
      </c>
      <c r="AU1107">
        <f>VLOOKUP($A1107, P!$A$2:$AK$1048576, MATCH('HOF Meter (RP)'!AU$1, P!$A$1:$AK$1, 0), FALSE)</f>
        <v>108.48616993368201</v>
      </c>
      <c r="AV1107">
        <f t="shared" si="582"/>
        <v>1354</v>
      </c>
      <c r="AW1107">
        <f>VLOOKUP($A1107, P!$A$2:$AK$1048576, MATCH('HOF Meter (RP)'!AW$1, P!$A$1:$AK$1, 0), FALSE)</f>
        <v>0</v>
      </c>
      <c r="AX1107">
        <f t="shared" si="583"/>
        <v>1</v>
      </c>
      <c r="AY1107">
        <f>VLOOKUP($A1107, P!$A$2:$AK$1048576, MATCH('HOF Meter (RP)'!AY$1, P!$A$1:$AK$1, 0), FALSE)</f>
        <v>0.180183074167619</v>
      </c>
      <c r="AZ1107">
        <f t="shared" si="584"/>
        <v>1245</v>
      </c>
      <c r="BA1107">
        <f>VLOOKUP($A1107, P!$A$2:$AK$1048576, MATCH('HOF Meter (RP)'!BA$1, P!$A$1:$AK$1, 0), FALSE)</f>
        <v>132.583819221748</v>
      </c>
      <c r="BB1107" s="9">
        <f t="shared" si="585"/>
        <v>147</v>
      </c>
      <c r="BC1107">
        <f>VLOOKUP($A1107, P!$A$2:$AK$1048576, MATCH('HOF Meter (RP)'!BC$1, P!$A$1:$AK$1, 0), FALSE)</f>
        <v>157.09763072094799</v>
      </c>
      <c r="BD1107" s="9">
        <f t="shared" si="586"/>
        <v>1684</v>
      </c>
      <c r="BE1107">
        <f>VLOOKUP($A1107, P!$A$2:$AK$1048576, MATCH('HOF Meter (RP)'!BE$1, P!$A$1:$AK$1, 0), FALSE)</f>
        <v>84.274589958907498</v>
      </c>
      <c r="BF1107">
        <f t="shared" si="587"/>
        <v>1185</v>
      </c>
      <c r="BG1107">
        <f>VLOOKUP($A1107, P!$A$2:$AK$1048576, MATCH('HOF Meter (RP)'!BG$1, P!$A$1:$AK$1, 0), FALSE)</f>
        <v>96.599994446973497</v>
      </c>
      <c r="BH1107" s="9">
        <f t="shared" si="588"/>
        <v>541</v>
      </c>
      <c r="BI1107">
        <f>VLOOKUP($A1107, P!$A$2:$AK$1048576, MATCH('HOF Meter (RP)'!BI$1, P!$A$1:$AK$1, 0), FALSE)</f>
        <v>108.598494831807</v>
      </c>
      <c r="BJ1107" s="9">
        <f t="shared" si="589"/>
        <v>1419</v>
      </c>
      <c r="BK1107">
        <f>VLOOKUP($A1107, P!$A$2:$AK$1048576, MATCH('HOF Meter (RP)'!BK$1, P!$A$1:$AK$1, 0), FALSE)</f>
        <v>0</v>
      </c>
      <c r="BL1107">
        <f t="shared" si="590"/>
        <v>718</v>
      </c>
      <c r="BM1107" t="str">
        <f>VLOOKUP($A1107, P!$A$2:$AK$1048576, MATCH('HOF Meter (RP)'!BM$1, P!$A$1:$AK$1, 0), FALSE)</f>
        <v>Tiny Osborne</v>
      </c>
      <c r="BN1107">
        <f>VLOOKUP($A1107, P!$A$2:$AK$1048576, MATCH('HOF Meter (RP)'!BN$1, P!$A$1:$AK$1, 0), FALSE)</f>
        <v>1009871</v>
      </c>
      <c r="BO1107">
        <f>VLOOKUP($A1107, P!$A$2:$AK$1048576, MATCH('HOF Meter (RP)'!BO$1, P!$A$1:$AK$1, 0), FALSE)</f>
        <v>120086</v>
      </c>
      <c r="BP1107" s="10">
        <f t="shared" si="591"/>
        <v>879.12509625025723</v>
      </c>
      <c r="BQ1107" s="10">
        <f t="shared" si="561"/>
        <v>-713.6846320412194</v>
      </c>
      <c r="BR1107" s="8">
        <f t="shared" si="592"/>
        <v>1106</v>
      </c>
      <c r="BS1107" s="7">
        <f t="shared" si="593"/>
        <v>10</v>
      </c>
    </row>
    <row r="1108" spans="1:71" x14ac:dyDescent="0.45">
      <c r="A1108">
        <v>19677</v>
      </c>
      <c r="B1108" t="str">
        <f>VLOOKUP(A1108, P!$A$2:$AK$1048576, MATCH('HOF Meter (RP)'!B$1, P!$A$1:$AK$1, 0), FALSE)</f>
        <v>Gregory Soto</v>
      </c>
      <c r="C1108" t="str">
        <f>VLOOKUP($A1108, P!$A$2:$AK$1048576, MATCH('HOF Meter (RP)'!C$1, P!$A$1:$AK$1, 0), FALSE)</f>
        <v>RP</v>
      </c>
      <c r="D1108" t="str">
        <f>VLOOKUP($A1108, P!$A$2:$AK$1048576, MATCH('HOF Meter (RP)'!D$1, P!$A$1:$AK$1, 0), FALSE)</f>
        <v>RP</v>
      </c>
      <c r="E1108">
        <f>VLOOKUP($A1108, P!$A$2:$AK$1048576, MATCH('HOF Meter (RP)'!E$1, P!$A$1:$AK$1, 0), FALSE)</f>
        <v>0</v>
      </c>
      <c r="F1108">
        <f>VLOOKUP($A1108, P!$A$2:$AK$1048576, MATCH('HOF Meter (RP)'!F$1, P!$A$1:$AK$1, 0), FALSE)</f>
        <v>0</v>
      </c>
      <c r="G1108">
        <f t="shared" si="562"/>
        <v>0</v>
      </c>
      <c r="H1108">
        <f>VLOOKUP($A1108, P!$A$2:$AK$1048576, MATCH('HOF Meter (RP)'!H$1, P!$A$1:$AK$1, 0), FALSE)</f>
        <v>0</v>
      </c>
      <c r="I1108">
        <f>VLOOKUP($A1108, P!$A$2:$AK$1048576, MATCH('HOF Meter (RP)'!I$1, P!$A$1:$AK$1, 0), FALSE)</f>
        <v>14</v>
      </c>
      <c r="J1108">
        <f t="shared" si="563"/>
        <v>1587</v>
      </c>
      <c r="K1108">
        <f>VLOOKUP($A1108, P!$A$2:$AK$1048576, MATCH('HOF Meter (RP)'!K$1, P!$A$1:$AK$1, 0), FALSE)</f>
        <v>29</v>
      </c>
      <c r="L1108">
        <f t="shared" si="564"/>
        <v>1026</v>
      </c>
      <c r="M1108">
        <f>VLOOKUP($A1108, P!$A$2:$AK$1048576, MATCH('HOF Meter (RP)'!M$1, P!$A$1:$AK$1, 0), FALSE)</f>
        <v>0.32558139534883723</v>
      </c>
      <c r="N1108" s="9">
        <f t="shared" si="565"/>
        <v>1672</v>
      </c>
      <c r="O1108">
        <f>VLOOKUP($A1108, P!$A$2:$AK$1048576, MATCH('HOF Meter (RP)'!O$1, P!$A$1:$AK$1, 0), FALSE)</f>
        <v>4.2735854695810698</v>
      </c>
      <c r="P1108">
        <f t="shared" si="566"/>
        <v>1172</v>
      </c>
      <c r="Q1108">
        <f>VLOOKUP($A1108, P!$A$2:$AK$1048576, MATCH('HOF Meter (RP)'!Q$1, P!$A$1:$AK$1, 0), FALSE)</f>
        <v>321</v>
      </c>
      <c r="R1108">
        <f t="shared" si="567"/>
        <v>749</v>
      </c>
      <c r="S1108">
        <f>VLOOKUP($A1108, P!$A$2:$AK$1048576, MATCH('HOF Meter (RP)'!S$1, P!$A$1:$AK$1, 0), FALSE)</f>
        <v>7</v>
      </c>
      <c r="T1108">
        <f t="shared" si="568"/>
        <v>1313</v>
      </c>
      <c r="U1108">
        <f>VLOOKUP($A1108, P!$A$2:$AK$1048576, MATCH('HOF Meter (RP)'!U$1, P!$A$1:$AK$1, 0), FALSE)</f>
        <v>55</v>
      </c>
      <c r="V1108" s="9">
        <f t="shared" si="569"/>
        <v>315</v>
      </c>
      <c r="W1108">
        <f>VLOOKUP($A1108, P!$A$2:$AK$1048576, MATCH('HOF Meter (RP)'!W$1, P!$A$1:$AK$1, 0), FALSE)</f>
        <v>318</v>
      </c>
      <c r="X1108">
        <f t="shared" si="570"/>
        <v>1659</v>
      </c>
      <c r="Y1108">
        <f>VLOOKUP($A1108, P!$A$2:$AK$1048576, MATCH('HOF Meter (RP)'!Y$1, P!$A$1:$AK$1, 0), FALSE)</f>
        <v>9.6226427791891798</v>
      </c>
      <c r="Z1108">
        <f t="shared" si="571"/>
        <v>108</v>
      </c>
      <c r="AA1108">
        <f>VLOOKUP($A1108, P!$A$2:$AK$1048576, MATCH('HOF Meter (RP)'!AA$1, P!$A$1:$AK$1, 0), FALSE)</f>
        <v>4.7830194990675601</v>
      </c>
      <c r="AB1108">
        <f t="shared" si="572"/>
        <v>1619</v>
      </c>
      <c r="AC1108">
        <f>VLOOKUP($A1108, P!$A$2:$AK$1048576, MATCH('HOF Meter (RP)'!AC$1, P!$A$1:$AK$1, 0), FALSE)</f>
        <v>2.0118343200000002</v>
      </c>
      <c r="AD1108">
        <f t="shared" si="573"/>
        <v>506</v>
      </c>
      <c r="AE1108">
        <f>VLOOKUP($A1108, P!$A$2:$AK$1048576, MATCH('HOF Meter (RP)'!AE$1, P!$A$1:$AK$1, 0), FALSE)</f>
        <v>0.23645320197044301</v>
      </c>
      <c r="AF1108">
        <f t="shared" si="574"/>
        <v>321</v>
      </c>
      <c r="AG1108">
        <f>VLOOKUP($A1108, P!$A$2:$AK$1048576, MATCH('HOF Meter (RP)'!AG$1, P!$A$1:$AK$1, 0), FALSE)</f>
        <v>1.4371071078723701</v>
      </c>
      <c r="AH1108">
        <f t="shared" si="575"/>
        <v>1161</v>
      </c>
      <c r="AI1108">
        <f>VLOOKUP($A1108, P!$A$2:$AK$1048576, MATCH('HOF Meter (RP)'!AI$1, P!$A$1:$AK$1, 0), FALSE)</f>
        <v>4.0552314460552896</v>
      </c>
      <c r="AJ1108">
        <f t="shared" si="576"/>
        <v>912</v>
      </c>
      <c r="AK1108">
        <f>VLOOKUP($A1108, P!$A$2:$AK$1048576, MATCH('HOF Meter (RP)'!AK$1, P!$A$1:$AK$1, 0), FALSE)</f>
        <v>2.4646194651722899</v>
      </c>
      <c r="AL1108" s="9">
        <f t="shared" si="577"/>
        <v>1179</v>
      </c>
      <c r="AM1108">
        <f>VLOOKUP($A1108, P!$A$2:$AK$1048576, MATCH('HOF Meter (RP)'!AM$1, P!$A$1:$AK$1, 0), FALSE)</f>
        <v>1.5500751353284843</v>
      </c>
      <c r="AN1108">
        <f t="shared" si="578"/>
        <v>738</v>
      </c>
      <c r="AO1108">
        <f>VLOOKUP($A1108, P!$A$2:$AK$1048576, MATCH('HOF Meter (RP)'!AO$1, P!$A$1:$AK$1, 0), FALSE)</f>
        <v>1.3784992247819901</v>
      </c>
      <c r="AP1108">
        <f t="shared" si="579"/>
        <v>414</v>
      </c>
      <c r="AQ1108">
        <f>VLOOKUP($A1108, P!$A$2:$AK$1048576, MATCH('HOF Meter (RP)'!AQ$1, P!$A$1:$AK$1, 0), FALSE)</f>
        <v>-0.140946554192423</v>
      </c>
      <c r="AR1108">
        <f t="shared" si="580"/>
        <v>1137</v>
      </c>
      <c r="AS1108">
        <f>VLOOKUP($A1108, P!$A$2:$AK$1048576, MATCH('HOF Meter (RP)'!AS$1, P!$A$1:$AK$1, 0), FALSE)</f>
        <v>99.724987292665503</v>
      </c>
      <c r="AT1108" s="9">
        <f t="shared" si="581"/>
        <v>843</v>
      </c>
      <c r="AU1108">
        <f>VLOOKUP($A1108, P!$A$2:$AK$1048576, MATCH('HOF Meter (RP)'!AU$1, P!$A$1:$AK$1, 0), FALSE)</f>
        <v>94.646429836265497</v>
      </c>
      <c r="AV1108">
        <f t="shared" si="582"/>
        <v>469</v>
      </c>
      <c r="AW1108">
        <f>VLOOKUP($A1108, P!$A$2:$AK$1048576, MATCH('HOF Meter (RP)'!AW$1, P!$A$1:$AK$1, 0), FALSE)</f>
        <v>4.2155506427832199</v>
      </c>
      <c r="AX1108">
        <f t="shared" si="583"/>
        <v>1526</v>
      </c>
      <c r="AY1108">
        <f>VLOOKUP($A1108, P!$A$2:$AK$1048576, MATCH('HOF Meter (RP)'!AY$1, P!$A$1:$AK$1, 0), FALSE)</f>
        <v>0.21835402352578501</v>
      </c>
      <c r="AZ1108">
        <f t="shared" si="584"/>
        <v>1293</v>
      </c>
      <c r="BA1108">
        <f>VLOOKUP($A1108, P!$A$2:$AK$1048576, MATCH('HOF Meter (RP)'!BA$1, P!$A$1:$AK$1, 0), FALSE)</f>
        <v>110.910909688712</v>
      </c>
      <c r="BB1108" s="9">
        <f t="shared" si="585"/>
        <v>515</v>
      </c>
      <c r="BC1108">
        <f>VLOOKUP($A1108, P!$A$2:$AK$1048576, MATCH('HOF Meter (RP)'!BC$1, P!$A$1:$AK$1, 0), FALSE)</f>
        <v>148.43452562020701</v>
      </c>
      <c r="BD1108" s="9">
        <f t="shared" si="586"/>
        <v>1651</v>
      </c>
      <c r="BE1108">
        <f>VLOOKUP($A1108, P!$A$2:$AK$1048576, MATCH('HOF Meter (RP)'!BE$1, P!$A$1:$AK$1, 0), FALSE)</f>
        <v>74.929691193107203</v>
      </c>
      <c r="BF1108">
        <f t="shared" si="587"/>
        <v>1444</v>
      </c>
      <c r="BG1108">
        <f>VLOOKUP($A1108, P!$A$2:$AK$1048576, MATCH('HOF Meter (RP)'!BG$1, P!$A$1:$AK$1, 0), FALSE)</f>
        <v>96.431688264973204</v>
      </c>
      <c r="BH1108" s="9">
        <f t="shared" si="588"/>
        <v>530</v>
      </c>
      <c r="BI1108">
        <f>VLOOKUP($A1108, P!$A$2:$AK$1048576, MATCH('HOF Meter (RP)'!BI$1, P!$A$1:$AK$1, 0), FALSE)</f>
        <v>110.23546206638299</v>
      </c>
      <c r="BJ1108" s="9">
        <f t="shared" si="589"/>
        <v>1513</v>
      </c>
      <c r="BK1108">
        <f>VLOOKUP($A1108, P!$A$2:$AK$1048576, MATCH('HOF Meter (RP)'!BK$1, P!$A$1:$AK$1, 0), FALSE)</f>
        <v>0</v>
      </c>
      <c r="BL1108">
        <f t="shared" si="590"/>
        <v>718</v>
      </c>
      <c r="BM1108" t="str">
        <f>VLOOKUP($A1108, P!$A$2:$AK$1048576, MATCH('HOF Meter (RP)'!BM$1, P!$A$1:$AK$1, 0), FALSE)</f>
        <v>Gregory Soto</v>
      </c>
      <c r="BN1108">
        <f>VLOOKUP($A1108, P!$A$2:$AK$1048576, MATCH('HOF Meter (RP)'!BN$1, P!$A$1:$AK$1, 0), FALSE)</f>
        <v>19677</v>
      </c>
      <c r="BO1108">
        <f>VLOOKUP($A1108, P!$A$2:$AK$1048576, MATCH('HOF Meter (RP)'!BO$1, P!$A$1:$AK$1, 0), FALSE)</f>
        <v>642397</v>
      </c>
      <c r="BP1108" s="10">
        <f t="shared" si="591"/>
        <v>879.1635283767572</v>
      </c>
      <c r="BQ1108" s="10">
        <f t="shared" si="561"/>
        <v>-713.72306416771937</v>
      </c>
      <c r="BR1108" s="8">
        <f t="shared" si="592"/>
        <v>1107</v>
      </c>
      <c r="BS1108" s="7">
        <f t="shared" si="593"/>
        <v>10</v>
      </c>
    </row>
    <row r="1109" spans="1:71" x14ac:dyDescent="0.45">
      <c r="A1109">
        <v>4064</v>
      </c>
      <c r="B1109" t="str">
        <f>VLOOKUP(A1109, P!$A$2:$AK$1048576, MATCH('HOF Meter (RP)'!B$1, P!$A$1:$AK$1, 0), FALSE)</f>
        <v>Brian Duensing</v>
      </c>
      <c r="C1109" t="str">
        <f>VLOOKUP($A1109, P!$A$2:$AK$1048576, MATCH('HOF Meter (RP)'!C$1, P!$A$1:$AK$1, 0), FALSE)</f>
        <v>RP</v>
      </c>
      <c r="D1109" t="str">
        <f>VLOOKUP($A1109, P!$A$2:$AK$1048576, MATCH('HOF Meter (RP)'!D$1, P!$A$1:$AK$1, 0), FALSE)</f>
        <v>RP</v>
      </c>
      <c r="E1109">
        <f>VLOOKUP($A1109, P!$A$2:$AK$1048576, MATCH('HOF Meter (RP)'!E$1, P!$A$1:$AK$1, 0), FALSE)</f>
        <v>0</v>
      </c>
      <c r="F1109">
        <f>VLOOKUP($A1109, P!$A$2:$AK$1048576, MATCH('HOF Meter (RP)'!F$1, P!$A$1:$AK$1, 0), FALSE)</f>
        <v>0</v>
      </c>
      <c r="G1109">
        <f t="shared" si="562"/>
        <v>0</v>
      </c>
      <c r="H1109">
        <f>VLOOKUP($A1109, P!$A$2:$AK$1048576, MATCH('HOF Meter (RP)'!H$1, P!$A$1:$AK$1, 0), FALSE)</f>
        <v>0</v>
      </c>
      <c r="I1109">
        <f>VLOOKUP($A1109, P!$A$2:$AK$1048576, MATCH('HOF Meter (RP)'!I$1, P!$A$1:$AK$1, 0), FALSE)</f>
        <v>46</v>
      </c>
      <c r="J1109">
        <f t="shared" si="563"/>
        <v>464</v>
      </c>
      <c r="K1109">
        <f>VLOOKUP($A1109, P!$A$2:$AK$1048576, MATCH('HOF Meter (RP)'!K$1, P!$A$1:$AK$1, 0), FALSE)</f>
        <v>38</v>
      </c>
      <c r="L1109">
        <f t="shared" si="564"/>
        <v>717</v>
      </c>
      <c r="M1109">
        <f>VLOOKUP($A1109, P!$A$2:$AK$1048576, MATCH('HOF Meter (RP)'!M$1, P!$A$1:$AK$1, 0), FALSE)</f>
        <v>0.54761904761904767</v>
      </c>
      <c r="N1109" s="9">
        <f t="shared" si="565"/>
        <v>316</v>
      </c>
      <c r="O1109">
        <f>VLOOKUP($A1109, P!$A$2:$AK$1048576, MATCH('HOF Meter (RP)'!O$1, P!$A$1:$AK$1, 0), FALSE)</f>
        <v>4.1892488995679296</v>
      </c>
      <c r="P1109">
        <f t="shared" si="566"/>
        <v>1099</v>
      </c>
      <c r="Q1109">
        <f>VLOOKUP($A1109, P!$A$2:$AK$1048576, MATCH('HOF Meter (RP)'!Q$1, P!$A$1:$AK$1, 0), FALSE)</f>
        <v>484</v>
      </c>
      <c r="R1109">
        <f t="shared" si="567"/>
        <v>354</v>
      </c>
      <c r="S1109">
        <f>VLOOKUP($A1109, P!$A$2:$AK$1048576, MATCH('HOF Meter (RP)'!S$1, P!$A$1:$AK$1, 0), FALSE)</f>
        <v>61</v>
      </c>
      <c r="T1109">
        <f t="shared" si="568"/>
        <v>584</v>
      </c>
      <c r="U1109">
        <f>VLOOKUP($A1109, P!$A$2:$AK$1048576, MATCH('HOF Meter (RP)'!U$1, P!$A$1:$AK$1, 0), FALSE)</f>
        <v>3</v>
      </c>
      <c r="V1109" s="9">
        <f t="shared" si="569"/>
        <v>1337</v>
      </c>
      <c r="W1109">
        <f>VLOOKUP($A1109, P!$A$2:$AK$1048576, MATCH('HOF Meter (RP)'!W$1, P!$A$1:$AK$1, 0), FALSE)</f>
        <v>762.2</v>
      </c>
      <c r="X1109">
        <f t="shared" si="570"/>
        <v>554</v>
      </c>
      <c r="Y1109">
        <f>VLOOKUP($A1109, P!$A$2:$AK$1048576, MATCH('HOF Meter (RP)'!Y$1, P!$A$1:$AK$1, 0), FALSE)</f>
        <v>6.1717666886592397</v>
      </c>
      <c r="Z1109">
        <f t="shared" si="571"/>
        <v>682</v>
      </c>
      <c r="AA1109">
        <f>VLOOKUP($A1109, P!$A$2:$AK$1048576, MATCH('HOF Meter (RP)'!AA$1, P!$A$1:$AK$1, 0), FALSE)</f>
        <v>3.0445808903902098</v>
      </c>
      <c r="AB1109">
        <f t="shared" si="572"/>
        <v>496</v>
      </c>
      <c r="AC1109">
        <f>VLOOKUP($A1109, P!$A$2:$AK$1048576, MATCH('HOF Meter (RP)'!AC$1, P!$A$1:$AK$1, 0), FALSE)</f>
        <v>2.0271317799999999</v>
      </c>
      <c r="AD1109">
        <f t="shared" si="573"/>
        <v>496</v>
      </c>
      <c r="AE1109">
        <f>VLOOKUP($A1109, P!$A$2:$AK$1048576, MATCH('HOF Meter (RP)'!AE$1, P!$A$1:$AK$1, 0), FALSE)</f>
        <v>0.26808936312103998</v>
      </c>
      <c r="AF1109">
        <f t="shared" si="574"/>
        <v>1279</v>
      </c>
      <c r="AG1109">
        <f>VLOOKUP($A1109, P!$A$2:$AK$1048576, MATCH('HOF Meter (RP)'!AG$1, P!$A$1:$AK$1, 0), FALSE)</f>
        <v>1.39248273281413</v>
      </c>
      <c r="AH1109">
        <f t="shared" si="575"/>
        <v>931</v>
      </c>
      <c r="AI1109">
        <f>VLOOKUP($A1109, P!$A$2:$AK$1048576, MATCH('HOF Meter (RP)'!AI$1, P!$A$1:$AK$1, 0), FALSE)</f>
        <v>4.1356935452136003</v>
      </c>
      <c r="AJ1109">
        <f t="shared" si="576"/>
        <v>1016</v>
      </c>
      <c r="AK1109">
        <f>VLOOKUP($A1109, P!$A$2:$AK$1048576, MATCH('HOF Meter (RP)'!AK$1, P!$A$1:$AK$1, 0), FALSE)</f>
        <v>5.2614092044532299</v>
      </c>
      <c r="AL1109" s="9">
        <f t="shared" si="577"/>
        <v>685</v>
      </c>
      <c r="AM1109">
        <f>VLOOKUP($A1109, P!$A$2:$AK$1048576, MATCH('HOF Meter (RP)'!AM$1, P!$A$1:$AK$1, 0), FALSE)</f>
        <v>1.3805849395049146</v>
      </c>
      <c r="AN1109">
        <f t="shared" si="578"/>
        <v>869</v>
      </c>
      <c r="AO1109">
        <f>VLOOKUP($A1109, P!$A$2:$AK$1048576, MATCH('HOF Meter (RP)'!AO$1, P!$A$1:$AK$1, 0), FALSE)</f>
        <v>-1.31044546421617</v>
      </c>
      <c r="AP1109">
        <f t="shared" si="579"/>
        <v>1318</v>
      </c>
      <c r="AQ1109">
        <f>VLOOKUP($A1109, P!$A$2:$AK$1048576, MATCH('HOF Meter (RP)'!AQ$1, P!$A$1:$AK$1, 0), FALSE)</f>
        <v>-1.4327501786087</v>
      </c>
      <c r="AR1109">
        <f t="shared" si="580"/>
        <v>1421</v>
      </c>
      <c r="AS1109">
        <f>VLOOKUP($A1109, P!$A$2:$AK$1048576, MATCH('HOF Meter (RP)'!AS$1, P!$A$1:$AK$1, 0), FALSE)</f>
        <v>101.55700760290399</v>
      </c>
      <c r="AT1109" s="9">
        <f t="shared" si="581"/>
        <v>930</v>
      </c>
      <c r="AU1109">
        <f>VLOOKUP($A1109, P!$A$2:$AK$1048576, MATCH('HOF Meter (RP)'!AU$1, P!$A$1:$AK$1, 0), FALSE)</f>
        <v>101.40368556046</v>
      </c>
      <c r="AV1109">
        <f t="shared" si="582"/>
        <v>885</v>
      </c>
      <c r="AW1109">
        <f>VLOOKUP($A1109, P!$A$2:$AK$1048576, MATCH('HOF Meter (RP)'!AW$1, P!$A$1:$AK$1, 0), FALSE)</f>
        <v>4.2366846942906697</v>
      </c>
      <c r="AX1109">
        <f t="shared" si="583"/>
        <v>1530</v>
      </c>
      <c r="AY1109">
        <f>VLOOKUP($A1109, P!$A$2:$AK$1048576, MATCH('HOF Meter (RP)'!AY$1, P!$A$1:$AK$1, 0), FALSE)</f>
        <v>5.3555354354334499E-2</v>
      </c>
      <c r="AZ1109">
        <f t="shared" si="584"/>
        <v>1009</v>
      </c>
      <c r="BA1109">
        <f>VLOOKUP($A1109, P!$A$2:$AK$1048576, MATCH('HOF Meter (RP)'!BA$1, P!$A$1:$AK$1, 0), FALSE)</f>
        <v>83.876891871201593</v>
      </c>
      <c r="BB1109" s="9">
        <f t="shared" si="585"/>
        <v>1350</v>
      </c>
      <c r="BC1109">
        <f>VLOOKUP($A1109, P!$A$2:$AK$1048576, MATCH('HOF Meter (RP)'!BC$1, P!$A$1:$AK$1, 0), FALSE)</f>
        <v>97.017830399852798</v>
      </c>
      <c r="BD1109" s="9">
        <f t="shared" si="586"/>
        <v>598</v>
      </c>
      <c r="BE1109">
        <f>VLOOKUP($A1109, P!$A$2:$AK$1048576, MATCH('HOF Meter (RP)'!BE$1, P!$A$1:$AK$1, 0), FALSE)</f>
        <v>86.746563306674204</v>
      </c>
      <c r="BF1109">
        <f t="shared" si="587"/>
        <v>1104</v>
      </c>
      <c r="BG1109">
        <f>VLOOKUP($A1109, P!$A$2:$AK$1048576, MATCH('HOF Meter (RP)'!BG$1, P!$A$1:$AK$1, 0), FALSE)</f>
        <v>106.12404632086999</v>
      </c>
      <c r="BH1109" s="9">
        <f t="shared" si="588"/>
        <v>1443</v>
      </c>
      <c r="BI1109">
        <f>VLOOKUP($A1109, P!$A$2:$AK$1048576, MATCH('HOF Meter (RP)'!BI$1, P!$A$1:$AK$1, 0), FALSE)</f>
        <v>104.900266462736</v>
      </c>
      <c r="BJ1109" s="9">
        <f t="shared" si="589"/>
        <v>1146</v>
      </c>
      <c r="BK1109">
        <f>VLOOKUP($A1109, P!$A$2:$AK$1048576, MATCH('HOF Meter (RP)'!BK$1, P!$A$1:$AK$1, 0), FALSE)</f>
        <v>30</v>
      </c>
      <c r="BL1109">
        <f t="shared" si="590"/>
        <v>200</v>
      </c>
      <c r="BM1109" t="str">
        <f>VLOOKUP($A1109, P!$A$2:$AK$1048576, MATCH('HOF Meter (RP)'!BM$1, P!$A$1:$AK$1, 0), FALSE)</f>
        <v>Brian Duensing</v>
      </c>
      <c r="BN1109">
        <f>VLOOKUP($A1109, P!$A$2:$AK$1048576, MATCH('HOF Meter (RP)'!BN$1, P!$A$1:$AK$1, 0), FALSE)</f>
        <v>4064</v>
      </c>
      <c r="BO1109">
        <f>VLOOKUP($A1109, P!$A$2:$AK$1048576, MATCH('HOF Meter (RP)'!BO$1, P!$A$1:$AK$1, 0), FALSE)</f>
        <v>488846</v>
      </c>
      <c r="BP1109" s="10">
        <f t="shared" si="591"/>
        <v>879.9028794024415</v>
      </c>
      <c r="BQ1109" s="10">
        <f t="shared" si="561"/>
        <v>-714.46241519340367</v>
      </c>
      <c r="BR1109" s="8">
        <f t="shared" si="592"/>
        <v>1108</v>
      </c>
      <c r="BS1109" s="7">
        <f t="shared" si="593"/>
        <v>10</v>
      </c>
    </row>
    <row r="1110" spans="1:71" x14ac:dyDescent="0.45">
      <c r="A1110">
        <v>1013494</v>
      </c>
      <c r="B1110" t="str">
        <f>VLOOKUP(A1110, P!$A$2:$AK$1048576, MATCH('HOF Meter (RP)'!B$1, P!$A$1:$AK$1, 0), FALSE)</f>
        <v>Rick Waits</v>
      </c>
      <c r="C1110" t="str">
        <f>VLOOKUP($A1110, P!$A$2:$AK$1048576, MATCH('HOF Meter (RP)'!C$1, P!$A$1:$AK$1, 0), FALSE)</f>
        <v>RP</v>
      </c>
      <c r="D1110" t="str">
        <f>VLOOKUP($A1110, P!$A$2:$AK$1048576, MATCH('HOF Meter (RP)'!D$1, P!$A$1:$AK$1, 0), FALSE)</f>
        <v>SP</v>
      </c>
      <c r="E1110">
        <f>VLOOKUP($A1110, P!$A$2:$AK$1048576, MATCH('HOF Meter (RP)'!E$1, P!$A$1:$AK$1, 0), FALSE)</f>
        <v>0</v>
      </c>
      <c r="F1110">
        <f>VLOOKUP($A1110, P!$A$2:$AK$1048576, MATCH('HOF Meter (RP)'!F$1, P!$A$1:$AK$1, 0), FALSE)</f>
        <v>0</v>
      </c>
      <c r="G1110">
        <f t="shared" si="562"/>
        <v>0</v>
      </c>
      <c r="H1110">
        <f>VLOOKUP($A1110, P!$A$2:$AK$1048576, MATCH('HOF Meter (RP)'!H$1, P!$A$1:$AK$1, 0), FALSE)</f>
        <v>0</v>
      </c>
      <c r="I1110">
        <f>VLOOKUP($A1110, P!$A$2:$AK$1048576, MATCH('HOF Meter (RP)'!I$1, P!$A$1:$AK$1, 0), FALSE)</f>
        <v>79</v>
      </c>
      <c r="J1110">
        <f t="shared" si="563"/>
        <v>151</v>
      </c>
      <c r="K1110">
        <f>VLOOKUP($A1110, P!$A$2:$AK$1048576, MATCH('HOF Meter (RP)'!K$1, P!$A$1:$AK$1, 0), FALSE)</f>
        <v>92</v>
      </c>
      <c r="L1110">
        <f t="shared" si="564"/>
        <v>112</v>
      </c>
      <c r="M1110">
        <f>VLOOKUP($A1110, P!$A$2:$AK$1048576, MATCH('HOF Meter (RP)'!M$1, P!$A$1:$AK$1, 0), FALSE)</f>
        <v>0.46198830409356723</v>
      </c>
      <c r="N1110" s="9">
        <f t="shared" si="565"/>
        <v>1019</v>
      </c>
      <c r="O1110">
        <f>VLOOKUP($A1110, P!$A$2:$AK$1048576, MATCH('HOF Meter (RP)'!O$1, P!$A$1:$AK$1, 0), FALSE)</f>
        <v>4.25087628324893</v>
      </c>
      <c r="P1110">
        <f t="shared" si="566"/>
        <v>1159</v>
      </c>
      <c r="Q1110">
        <f>VLOOKUP($A1110, P!$A$2:$AK$1048576, MATCH('HOF Meter (RP)'!Q$1, P!$A$1:$AK$1, 0), FALSE)</f>
        <v>317</v>
      </c>
      <c r="R1110">
        <f t="shared" si="567"/>
        <v>762</v>
      </c>
      <c r="S1110">
        <f>VLOOKUP($A1110, P!$A$2:$AK$1048576, MATCH('HOF Meter (RP)'!S$1, P!$A$1:$AK$1, 0), FALSE)</f>
        <v>190</v>
      </c>
      <c r="T1110">
        <f t="shared" si="568"/>
        <v>86</v>
      </c>
      <c r="U1110">
        <f>VLOOKUP($A1110, P!$A$2:$AK$1048576, MATCH('HOF Meter (RP)'!U$1, P!$A$1:$AK$1, 0), FALSE)</f>
        <v>8</v>
      </c>
      <c r="V1110" s="9">
        <f t="shared" si="569"/>
        <v>978</v>
      </c>
      <c r="W1110">
        <f>VLOOKUP($A1110, P!$A$2:$AK$1048576, MATCH('HOF Meter (RP)'!W$1, P!$A$1:$AK$1, 0), FALSE)</f>
        <v>1427</v>
      </c>
      <c r="X1110">
        <f t="shared" si="570"/>
        <v>143</v>
      </c>
      <c r="Y1110">
        <f>VLOOKUP($A1110, P!$A$2:$AK$1048576, MATCH('HOF Meter (RP)'!Y$1, P!$A$1:$AK$1, 0), FALSE)</f>
        <v>4.1562722116632704</v>
      </c>
      <c r="Z1110">
        <f t="shared" si="571"/>
        <v>1283</v>
      </c>
      <c r="AA1110">
        <f>VLOOKUP($A1110, P!$A$2:$AK$1048576, MATCH('HOF Meter (RP)'!AA$1, P!$A$1:$AK$1, 0), FALSE)</f>
        <v>3.58234084404361</v>
      </c>
      <c r="AB1110">
        <f t="shared" si="572"/>
        <v>950</v>
      </c>
      <c r="AC1110">
        <f>VLOOKUP($A1110, P!$A$2:$AK$1048576, MATCH('HOF Meter (RP)'!AC$1, P!$A$1:$AK$1, 0), FALSE)</f>
        <v>1.16021127</v>
      </c>
      <c r="AD1110">
        <f t="shared" si="573"/>
        <v>1307</v>
      </c>
      <c r="AE1110">
        <f>VLOOKUP($A1110, P!$A$2:$AK$1048576, MATCH('HOF Meter (RP)'!AE$1, P!$A$1:$AK$1, 0), FALSE)</f>
        <v>0.27171572146446499</v>
      </c>
      <c r="AF1110">
        <f t="shared" si="574"/>
        <v>1386</v>
      </c>
      <c r="AG1110">
        <f>VLOOKUP($A1110, P!$A$2:$AK$1048576, MATCH('HOF Meter (RP)'!AG$1, P!$A$1:$AK$1, 0), FALSE)</f>
        <v>1.4590050151210401</v>
      </c>
      <c r="AH1110">
        <f t="shared" si="575"/>
        <v>1282</v>
      </c>
      <c r="AI1110">
        <f>VLOOKUP($A1110, P!$A$2:$AK$1048576, MATCH('HOF Meter (RP)'!AI$1, P!$A$1:$AK$1, 0), FALSE)</f>
        <v>3.9800983256275999</v>
      </c>
      <c r="AJ1110">
        <f t="shared" si="576"/>
        <v>807</v>
      </c>
      <c r="AK1110">
        <f>VLOOKUP($A1110, P!$A$2:$AK$1048576, MATCH('HOF Meter (RP)'!AK$1, P!$A$1:$AK$1, 0), FALSE)</f>
        <v>15.2333924015983</v>
      </c>
      <c r="AL1110" s="9">
        <f t="shared" si="577"/>
        <v>133</v>
      </c>
      <c r="AM1110">
        <f>VLOOKUP($A1110, P!$A$2:$AK$1048576, MATCH('HOF Meter (RP)'!AM$1, P!$A$1:$AK$1, 0), FALSE)</f>
        <v>2.135023462031997</v>
      </c>
      <c r="AN1110">
        <f t="shared" si="578"/>
        <v>367</v>
      </c>
      <c r="AO1110">
        <f>VLOOKUP($A1110, P!$A$2:$AK$1048576, MATCH('HOF Meter (RP)'!AO$1, P!$A$1:$AK$1, 0), FALSE)</f>
        <v>-2.8054558259900602</v>
      </c>
      <c r="AP1110">
        <f t="shared" si="579"/>
        <v>1483</v>
      </c>
      <c r="AQ1110">
        <f>VLOOKUP($A1110, P!$A$2:$AK$1048576, MATCH('HOF Meter (RP)'!AQ$1, P!$A$1:$AK$1, 0), FALSE)</f>
        <v>0.203451551817179</v>
      </c>
      <c r="AR1110">
        <f t="shared" si="580"/>
        <v>427</v>
      </c>
      <c r="AS1110">
        <f>VLOOKUP($A1110, P!$A$2:$AK$1048576, MATCH('HOF Meter (RP)'!AS$1, P!$A$1:$AK$1, 0), FALSE)</f>
        <v>107.669446781158</v>
      </c>
      <c r="AT1110" s="9">
        <f t="shared" si="581"/>
        <v>1221</v>
      </c>
      <c r="AU1110">
        <f>VLOOKUP($A1110, P!$A$2:$AK$1048576, MATCH('HOF Meter (RP)'!AU$1, P!$A$1:$AK$1, 0), FALSE)</f>
        <v>99.923881584159005</v>
      </c>
      <c r="AV1110">
        <f t="shared" si="582"/>
        <v>790</v>
      </c>
      <c r="AW1110">
        <f>VLOOKUP($A1110, P!$A$2:$AK$1048576, MATCH('HOF Meter (RP)'!AW$1, P!$A$1:$AK$1, 0), FALSE)</f>
        <v>0</v>
      </c>
      <c r="AX1110">
        <f t="shared" si="583"/>
        <v>1</v>
      </c>
      <c r="AY1110">
        <f>VLOOKUP($A1110, P!$A$2:$AK$1048576, MATCH('HOF Meter (RP)'!AY$1, P!$A$1:$AK$1, 0), FALSE)</f>
        <v>0.270777957621327</v>
      </c>
      <c r="AZ1110">
        <f t="shared" si="584"/>
        <v>1383</v>
      </c>
      <c r="BA1110">
        <f>VLOOKUP($A1110, P!$A$2:$AK$1048576, MATCH('HOF Meter (RP)'!BA$1, P!$A$1:$AK$1, 0), FALSE)</f>
        <v>87.874866652028004</v>
      </c>
      <c r="BB1110" s="9">
        <f t="shared" si="585"/>
        <v>1244</v>
      </c>
      <c r="BC1110">
        <f>VLOOKUP($A1110, P!$A$2:$AK$1048576, MATCH('HOF Meter (RP)'!BC$1, P!$A$1:$AK$1, 0), FALSE)</f>
        <v>110.428009531543</v>
      </c>
      <c r="BD1110" s="9">
        <f t="shared" si="586"/>
        <v>991</v>
      </c>
      <c r="BE1110">
        <f>VLOOKUP($A1110, P!$A$2:$AK$1048576, MATCH('HOF Meter (RP)'!BE$1, P!$A$1:$AK$1, 0), FALSE)</f>
        <v>79.238388714138395</v>
      </c>
      <c r="BF1110">
        <f t="shared" si="587"/>
        <v>1323</v>
      </c>
      <c r="BG1110">
        <f>VLOOKUP($A1110, P!$A$2:$AK$1048576, MATCH('HOF Meter (RP)'!BG$1, P!$A$1:$AK$1, 0), FALSE)</f>
        <v>105.300992958561</v>
      </c>
      <c r="BH1110" s="9">
        <f t="shared" si="588"/>
        <v>1388</v>
      </c>
      <c r="BI1110">
        <f>VLOOKUP($A1110, P!$A$2:$AK$1048576, MATCH('HOF Meter (RP)'!BI$1, P!$A$1:$AK$1, 0), FALSE)</f>
        <v>106.98409273661601</v>
      </c>
      <c r="BJ1110" s="9">
        <f t="shared" si="589"/>
        <v>1299</v>
      </c>
      <c r="BK1110">
        <f>VLOOKUP($A1110, P!$A$2:$AK$1048576, MATCH('HOF Meter (RP)'!BK$1, P!$A$1:$AK$1, 0), FALSE)</f>
        <v>92</v>
      </c>
      <c r="BL1110">
        <f t="shared" si="590"/>
        <v>33</v>
      </c>
      <c r="BM1110" t="str">
        <f>VLOOKUP($A1110, P!$A$2:$AK$1048576, MATCH('HOF Meter (RP)'!BM$1, P!$A$1:$AK$1, 0), FALSE)</f>
        <v>Rick Waits</v>
      </c>
      <c r="BN1110">
        <f>VLOOKUP($A1110, P!$A$2:$AK$1048576, MATCH('HOF Meter (RP)'!BN$1, P!$A$1:$AK$1, 0), FALSE)</f>
        <v>1013494</v>
      </c>
      <c r="BO1110">
        <f>VLOOKUP($A1110, P!$A$2:$AK$1048576, MATCH('HOF Meter (RP)'!BO$1, P!$A$1:$AK$1, 0), FALSE)</f>
        <v>123796</v>
      </c>
      <c r="BP1110" s="10">
        <f t="shared" si="591"/>
        <v>880.02827168376029</v>
      </c>
      <c r="BQ1110" s="10">
        <f t="shared" si="561"/>
        <v>-714.58780747472247</v>
      </c>
      <c r="BR1110" s="8">
        <f t="shared" si="592"/>
        <v>1109</v>
      </c>
      <c r="BS1110" s="7">
        <f t="shared" si="593"/>
        <v>10</v>
      </c>
    </row>
    <row r="1111" spans="1:71" x14ac:dyDescent="0.45">
      <c r="A1111">
        <v>1007793</v>
      </c>
      <c r="B1111" t="str">
        <f>VLOOKUP(A1111, P!$A$2:$AK$1048576, MATCH('HOF Meter (RP)'!B$1, P!$A$1:$AK$1, 0), FALSE)</f>
        <v>Turk Lown</v>
      </c>
      <c r="C1111" t="str">
        <f>VLOOKUP($A1111, P!$A$2:$AK$1048576, MATCH('HOF Meter (RP)'!C$1, P!$A$1:$AK$1, 0), FALSE)</f>
        <v>RP</v>
      </c>
      <c r="D1111" t="str">
        <f>VLOOKUP($A1111, P!$A$2:$AK$1048576, MATCH('HOF Meter (RP)'!D$1, P!$A$1:$AK$1, 0), FALSE)</f>
        <v>RP</v>
      </c>
      <c r="E1111">
        <f>VLOOKUP($A1111, P!$A$2:$AK$1048576, MATCH('HOF Meter (RP)'!E$1, P!$A$1:$AK$1, 0), FALSE)</f>
        <v>0</v>
      </c>
      <c r="F1111">
        <f>VLOOKUP($A1111, P!$A$2:$AK$1048576, MATCH('HOF Meter (RP)'!F$1, P!$A$1:$AK$1, 0), FALSE)</f>
        <v>0</v>
      </c>
      <c r="G1111">
        <f t="shared" si="562"/>
        <v>0</v>
      </c>
      <c r="H1111">
        <f>VLOOKUP($A1111, P!$A$2:$AK$1048576, MATCH('HOF Meter (RP)'!H$1, P!$A$1:$AK$1, 0), FALSE)</f>
        <v>0</v>
      </c>
      <c r="I1111">
        <f>VLOOKUP($A1111, P!$A$2:$AK$1048576, MATCH('HOF Meter (RP)'!I$1, P!$A$1:$AK$1, 0), FALSE)</f>
        <v>55</v>
      </c>
      <c r="J1111">
        <f t="shared" si="563"/>
        <v>338</v>
      </c>
      <c r="K1111">
        <f>VLOOKUP($A1111, P!$A$2:$AK$1048576, MATCH('HOF Meter (RP)'!K$1, P!$A$1:$AK$1, 0), FALSE)</f>
        <v>61</v>
      </c>
      <c r="L1111">
        <f t="shared" si="564"/>
        <v>287</v>
      </c>
      <c r="M1111">
        <f>VLOOKUP($A1111, P!$A$2:$AK$1048576, MATCH('HOF Meter (RP)'!M$1, P!$A$1:$AK$1, 0), FALSE)</f>
        <v>0.47413793103448276</v>
      </c>
      <c r="N1111" s="9">
        <f t="shared" si="565"/>
        <v>925</v>
      </c>
      <c r="O1111">
        <f>VLOOKUP($A1111, P!$A$2:$AK$1048576, MATCH('HOF Meter (RP)'!O$1, P!$A$1:$AK$1, 0), FALSE)</f>
        <v>4.1162790773751698</v>
      </c>
      <c r="P1111">
        <f t="shared" si="566"/>
        <v>1016</v>
      </c>
      <c r="Q1111">
        <f>VLOOKUP($A1111, P!$A$2:$AK$1048576, MATCH('HOF Meter (RP)'!Q$1, P!$A$1:$AK$1, 0), FALSE)</f>
        <v>504</v>
      </c>
      <c r="R1111">
        <f t="shared" si="567"/>
        <v>326</v>
      </c>
      <c r="S1111">
        <f>VLOOKUP($A1111, P!$A$2:$AK$1048576, MATCH('HOF Meter (RP)'!S$1, P!$A$1:$AK$1, 0), FALSE)</f>
        <v>49</v>
      </c>
      <c r="T1111">
        <f t="shared" si="568"/>
        <v>741</v>
      </c>
      <c r="U1111">
        <f>VLOOKUP($A1111, P!$A$2:$AK$1048576, MATCH('HOF Meter (RP)'!U$1, P!$A$1:$AK$1, 0), FALSE)</f>
        <v>73</v>
      </c>
      <c r="V1111" s="9">
        <f t="shared" si="569"/>
        <v>238</v>
      </c>
      <c r="W1111">
        <f>VLOOKUP($A1111, P!$A$2:$AK$1048576, MATCH('HOF Meter (RP)'!W$1, P!$A$1:$AK$1, 0), FALSE)</f>
        <v>1032</v>
      </c>
      <c r="X1111">
        <f t="shared" si="570"/>
        <v>307</v>
      </c>
      <c r="Y1111">
        <f>VLOOKUP($A1111, P!$A$2:$AK$1048576, MATCH('HOF Meter (RP)'!Y$1, P!$A$1:$AK$1, 0), FALSE)</f>
        <v>5.0058139627401399</v>
      </c>
      <c r="Z1111">
        <f t="shared" si="571"/>
        <v>1050</v>
      </c>
      <c r="AA1111">
        <f>VLOOKUP($A1111, P!$A$2:$AK$1048576, MATCH('HOF Meter (RP)'!AA$1, P!$A$1:$AK$1, 0), FALSE)</f>
        <v>5.1453488467189601</v>
      </c>
      <c r="AB1111">
        <f t="shared" si="572"/>
        <v>1680</v>
      </c>
      <c r="AC1111">
        <f>VLOOKUP($A1111, P!$A$2:$AK$1048576, MATCH('HOF Meter (RP)'!AC$1, P!$A$1:$AK$1, 0), FALSE)</f>
        <v>0.97288136000000003</v>
      </c>
      <c r="AD1111">
        <f t="shared" si="573"/>
        <v>1469</v>
      </c>
      <c r="AE1111">
        <f>VLOOKUP($A1111, P!$A$2:$AK$1048576, MATCH('HOF Meter (RP)'!AE$1, P!$A$1:$AK$1, 0), FALSE)</f>
        <v>0.246099647710115</v>
      </c>
      <c r="AF1111">
        <f t="shared" si="574"/>
        <v>551</v>
      </c>
      <c r="AG1111">
        <f>VLOOKUP($A1111, P!$A$2:$AK$1048576, MATCH('HOF Meter (RP)'!AG$1, P!$A$1:$AK$1, 0), FALSE)</f>
        <v>1.5193798477693601</v>
      </c>
      <c r="AH1111">
        <f t="shared" si="575"/>
        <v>1494</v>
      </c>
      <c r="AI1111">
        <f>VLOOKUP($A1111, P!$A$2:$AK$1048576, MATCH('HOF Meter (RP)'!AI$1, P!$A$1:$AK$1, 0), FALSE)</f>
        <v>4.4460510534883602</v>
      </c>
      <c r="AJ1111">
        <f t="shared" si="576"/>
        <v>1359</v>
      </c>
      <c r="AK1111">
        <f>VLOOKUP($A1111, P!$A$2:$AK$1048576, MATCH('HOF Meter (RP)'!AK$1, P!$A$1:$AK$1, 0), FALSE)</f>
        <v>8.8720470666885307E-2</v>
      </c>
      <c r="AL1111" s="9">
        <f t="shared" si="577"/>
        <v>1648</v>
      </c>
      <c r="AM1111">
        <f>VLOOKUP($A1111, P!$A$2:$AK$1048576, MATCH('HOF Meter (RP)'!AM$1, P!$A$1:$AK$1, 0), FALSE)</f>
        <v>1.7193889664125061E-2</v>
      </c>
      <c r="AN1111">
        <f t="shared" si="578"/>
        <v>1650</v>
      </c>
      <c r="AO1111">
        <f>VLOOKUP($A1111, P!$A$2:$AK$1048576, MATCH('HOF Meter (RP)'!AO$1, P!$A$1:$AK$1, 0), FALSE)</f>
        <v>0</v>
      </c>
      <c r="AP1111">
        <f t="shared" si="579"/>
        <v>533</v>
      </c>
      <c r="AQ1111">
        <f>VLOOKUP($A1111, P!$A$2:$AK$1048576, MATCH('HOF Meter (RP)'!AQ$1, P!$A$1:$AK$1, 0), FALSE)</f>
        <v>0</v>
      </c>
      <c r="AR1111">
        <f t="shared" si="580"/>
        <v>467</v>
      </c>
      <c r="AS1111">
        <f>VLOOKUP($A1111, P!$A$2:$AK$1048576, MATCH('HOF Meter (RP)'!AS$1, P!$A$1:$AK$1, 0), FALSE)</f>
        <v>104.04413739779299</v>
      </c>
      <c r="AT1111" s="9">
        <f t="shared" si="581"/>
        <v>1055</v>
      </c>
      <c r="AU1111">
        <f>VLOOKUP($A1111, P!$A$2:$AK$1048576, MATCH('HOF Meter (RP)'!AU$1, P!$A$1:$AK$1, 0), FALSE)</f>
        <v>111.60387342091499</v>
      </c>
      <c r="AV1111">
        <f t="shared" si="582"/>
        <v>1479</v>
      </c>
      <c r="AW1111">
        <f>VLOOKUP($A1111, P!$A$2:$AK$1048576, MATCH('HOF Meter (RP)'!AW$1, P!$A$1:$AK$1, 0), FALSE)</f>
        <v>0</v>
      </c>
      <c r="AX1111">
        <f t="shared" si="583"/>
        <v>1</v>
      </c>
      <c r="AY1111">
        <f>VLOOKUP($A1111, P!$A$2:$AK$1048576, MATCH('HOF Meter (RP)'!AY$1, P!$A$1:$AK$1, 0), FALSE)</f>
        <v>-0.32977197611319298</v>
      </c>
      <c r="AZ1111">
        <f t="shared" si="584"/>
        <v>350</v>
      </c>
      <c r="BA1111">
        <f>VLOOKUP($A1111, P!$A$2:$AK$1048576, MATCH('HOF Meter (RP)'!BA$1, P!$A$1:$AK$1, 0), FALSE)</f>
        <v>107.68847985367999</v>
      </c>
      <c r="BB1111" s="9">
        <f t="shared" si="585"/>
        <v>613</v>
      </c>
      <c r="BC1111">
        <f>VLOOKUP($A1111, P!$A$2:$AK$1048576, MATCH('HOF Meter (RP)'!BC$1, P!$A$1:$AK$1, 0), FALSE)</f>
        <v>150.992185802911</v>
      </c>
      <c r="BD1111" s="9">
        <f t="shared" si="586"/>
        <v>1668</v>
      </c>
      <c r="BE1111">
        <f>VLOOKUP($A1111, P!$A$2:$AK$1048576, MATCH('HOF Meter (RP)'!BE$1, P!$A$1:$AK$1, 0), FALSE)</f>
        <v>71.517971217423096</v>
      </c>
      <c r="BF1111">
        <f t="shared" si="587"/>
        <v>1518</v>
      </c>
      <c r="BG1111">
        <f>VLOOKUP($A1111, P!$A$2:$AK$1048576, MATCH('HOF Meter (RP)'!BG$1, P!$A$1:$AK$1, 0), FALSE)</f>
        <v>97.258061624160305</v>
      </c>
      <c r="BH1111" s="9">
        <f t="shared" si="588"/>
        <v>593</v>
      </c>
      <c r="BI1111">
        <f>VLOOKUP($A1111, P!$A$2:$AK$1048576, MATCH('HOF Meter (RP)'!BI$1, P!$A$1:$AK$1, 0), FALSE)</f>
        <v>111.401436804765</v>
      </c>
      <c r="BJ1111" s="9">
        <f t="shared" si="589"/>
        <v>1554</v>
      </c>
      <c r="BK1111">
        <f>VLOOKUP($A1111, P!$A$2:$AK$1048576, MATCH('HOF Meter (RP)'!BK$1, P!$A$1:$AK$1, 0), FALSE)</f>
        <v>0</v>
      </c>
      <c r="BL1111">
        <f t="shared" si="590"/>
        <v>718</v>
      </c>
      <c r="BM1111" t="str">
        <f>VLOOKUP($A1111, P!$A$2:$AK$1048576, MATCH('HOF Meter (RP)'!BM$1, P!$A$1:$AK$1, 0), FALSE)</f>
        <v>Turk Lown</v>
      </c>
      <c r="BN1111">
        <f>VLOOKUP($A1111, P!$A$2:$AK$1048576, MATCH('HOF Meter (RP)'!BN$1, P!$A$1:$AK$1, 0), FALSE)</f>
        <v>1007793</v>
      </c>
      <c r="BO1111">
        <f>VLOOKUP($A1111, P!$A$2:$AK$1048576, MATCH('HOF Meter (RP)'!BO$1, P!$A$1:$AK$1, 0), FALSE)</f>
        <v>117962</v>
      </c>
      <c r="BP1111" s="10">
        <f t="shared" si="591"/>
        <v>880.3113943037846</v>
      </c>
      <c r="BQ1111" s="10">
        <f t="shared" si="561"/>
        <v>-714.87093009474677</v>
      </c>
      <c r="BR1111" s="8">
        <f t="shared" si="592"/>
        <v>1110</v>
      </c>
      <c r="BS1111" s="7">
        <f t="shared" si="593"/>
        <v>10</v>
      </c>
    </row>
    <row r="1112" spans="1:71" x14ac:dyDescent="0.45">
      <c r="A1112">
        <v>1005930</v>
      </c>
      <c r="B1112" t="str">
        <f>VLOOKUP(A1112, P!$A$2:$AK$1048576, MATCH('HOF Meter (RP)'!B$1, P!$A$1:$AK$1, 0), FALSE)</f>
        <v>Chief Hogsett</v>
      </c>
      <c r="C1112" t="str">
        <f>VLOOKUP($A1112, P!$A$2:$AK$1048576, MATCH('HOF Meter (RP)'!C$1, P!$A$1:$AK$1, 0), FALSE)</f>
        <v>RP</v>
      </c>
      <c r="D1112" t="str">
        <f>VLOOKUP($A1112, P!$A$2:$AK$1048576, MATCH('HOF Meter (RP)'!D$1, P!$A$1:$AK$1, 0), FALSE)</f>
        <v>RP</v>
      </c>
      <c r="E1112">
        <f>VLOOKUP($A1112, P!$A$2:$AK$1048576, MATCH('HOF Meter (RP)'!E$1, P!$A$1:$AK$1, 0), FALSE)</f>
        <v>0</v>
      </c>
      <c r="F1112">
        <f>VLOOKUP($A1112, P!$A$2:$AK$1048576, MATCH('HOF Meter (RP)'!F$1, P!$A$1:$AK$1, 0), FALSE)</f>
        <v>0</v>
      </c>
      <c r="G1112">
        <f t="shared" si="562"/>
        <v>0</v>
      </c>
      <c r="H1112">
        <f>VLOOKUP($A1112, P!$A$2:$AK$1048576, MATCH('HOF Meter (RP)'!H$1, P!$A$1:$AK$1, 0), FALSE)</f>
        <v>0</v>
      </c>
      <c r="I1112">
        <f>VLOOKUP($A1112, P!$A$2:$AK$1048576, MATCH('HOF Meter (RP)'!I$1, P!$A$1:$AK$1, 0), FALSE)</f>
        <v>63</v>
      </c>
      <c r="J1112">
        <f t="shared" si="563"/>
        <v>257</v>
      </c>
      <c r="K1112">
        <f>VLOOKUP($A1112, P!$A$2:$AK$1048576, MATCH('HOF Meter (RP)'!K$1, P!$A$1:$AK$1, 0), FALSE)</f>
        <v>87</v>
      </c>
      <c r="L1112">
        <f t="shared" si="564"/>
        <v>134</v>
      </c>
      <c r="M1112">
        <f>VLOOKUP($A1112, P!$A$2:$AK$1048576, MATCH('HOF Meter (RP)'!M$1, P!$A$1:$AK$1, 0), FALSE)</f>
        <v>0.42</v>
      </c>
      <c r="N1112" s="9">
        <f t="shared" si="565"/>
        <v>1359</v>
      </c>
      <c r="O1112">
        <f>VLOOKUP($A1112, P!$A$2:$AK$1048576, MATCH('HOF Meter (RP)'!O$1, P!$A$1:$AK$1, 0), FALSE)</f>
        <v>5.0229136783543797</v>
      </c>
      <c r="P1112">
        <f t="shared" si="566"/>
        <v>1592</v>
      </c>
      <c r="Q1112">
        <f>VLOOKUP($A1112, P!$A$2:$AK$1048576, MATCH('HOF Meter (RP)'!Q$1, P!$A$1:$AK$1, 0), FALSE)</f>
        <v>330</v>
      </c>
      <c r="R1112">
        <f t="shared" si="567"/>
        <v>718</v>
      </c>
      <c r="S1112">
        <f>VLOOKUP($A1112, P!$A$2:$AK$1048576, MATCH('HOF Meter (RP)'!S$1, P!$A$1:$AK$1, 0), FALSE)</f>
        <v>114</v>
      </c>
      <c r="T1112">
        <f t="shared" si="568"/>
        <v>237</v>
      </c>
      <c r="U1112">
        <f>VLOOKUP($A1112, P!$A$2:$AK$1048576, MATCH('HOF Meter (RP)'!U$1, P!$A$1:$AK$1, 0), FALSE)</f>
        <v>33</v>
      </c>
      <c r="V1112" s="9">
        <f t="shared" si="569"/>
        <v>445</v>
      </c>
      <c r="W1112">
        <f>VLOOKUP($A1112, P!$A$2:$AK$1048576, MATCH('HOF Meter (RP)'!W$1, P!$A$1:$AK$1, 0), FALSE)</f>
        <v>1222</v>
      </c>
      <c r="X1112">
        <f t="shared" si="570"/>
        <v>203</v>
      </c>
      <c r="Y1112">
        <f>VLOOKUP($A1112, P!$A$2:$AK$1048576, MATCH('HOF Meter (RP)'!Y$1, P!$A$1:$AK$1, 0), FALSE)</f>
        <v>3.2479544459740199</v>
      </c>
      <c r="Z1112">
        <f t="shared" si="571"/>
        <v>1502</v>
      </c>
      <c r="AA1112">
        <f>VLOOKUP($A1112, P!$A$2:$AK$1048576, MATCH('HOF Meter (RP)'!AA$1, P!$A$1:$AK$1, 0), FALSE)</f>
        <v>3.6898530100521101</v>
      </c>
      <c r="AB1112">
        <f t="shared" si="572"/>
        <v>1046</v>
      </c>
      <c r="AC1112">
        <f>VLOOKUP($A1112, P!$A$2:$AK$1048576, MATCH('HOF Meter (RP)'!AC$1, P!$A$1:$AK$1, 0), FALSE)</f>
        <v>0.88023952000000005</v>
      </c>
      <c r="AD1112">
        <f t="shared" si="573"/>
        <v>1543</v>
      </c>
      <c r="AE1112">
        <f>VLOOKUP($A1112, P!$A$2:$AK$1048576, MATCH('HOF Meter (RP)'!AE$1, P!$A$1:$AK$1, 0), FALSE)</f>
        <v>0.29903027904215301</v>
      </c>
      <c r="AF1112">
        <f t="shared" si="574"/>
        <v>1704</v>
      </c>
      <c r="AG1112">
        <f>VLOOKUP($A1112, P!$A$2:$AK$1048576, MATCH('HOF Meter (RP)'!AG$1, P!$A$1:$AK$1, 0), FALSE)</f>
        <v>1.6464813165280201</v>
      </c>
      <c r="AH1112">
        <f t="shared" si="575"/>
        <v>1688</v>
      </c>
      <c r="AI1112">
        <f>VLOOKUP($A1112, P!$A$2:$AK$1048576, MATCH('HOF Meter (RP)'!AI$1, P!$A$1:$AK$1, 0), FALSE)</f>
        <v>4.7369509162507804</v>
      </c>
      <c r="AJ1112">
        <f t="shared" si="576"/>
        <v>1559</v>
      </c>
      <c r="AK1112">
        <f>VLOOKUP($A1112, P!$A$2:$AK$1048576, MATCH('HOF Meter (RP)'!AK$1, P!$A$1:$AK$1, 0), FALSE)</f>
        <v>8.8041597083210892</v>
      </c>
      <c r="AL1112" s="9">
        <f t="shared" si="577"/>
        <v>372</v>
      </c>
      <c r="AM1112">
        <f>VLOOKUP($A1112, P!$A$2:$AK$1048576, MATCH('HOF Meter (RP)'!AM$1, P!$A$1:$AK$1, 0), FALSE)</f>
        <v>1.4409426691196545</v>
      </c>
      <c r="AN1112">
        <f t="shared" si="578"/>
        <v>831</v>
      </c>
      <c r="AO1112">
        <f>VLOOKUP($A1112, P!$A$2:$AK$1048576, MATCH('HOF Meter (RP)'!AO$1, P!$A$1:$AK$1, 0), FALSE)</f>
        <v>0</v>
      </c>
      <c r="AP1112">
        <f t="shared" si="579"/>
        <v>533</v>
      </c>
      <c r="AQ1112">
        <f>VLOOKUP($A1112, P!$A$2:$AK$1048576, MATCH('HOF Meter (RP)'!AQ$1, P!$A$1:$AK$1, 0), FALSE)</f>
        <v>0</v>
      </c>
      <c r="AR1112">
        <f t="shared" si="580"/>
        <v>467</v>
      </c>
      <c r="AS1112">
        <f>VLOOKUP($A1112, P!$A$2:$AK$1048576, MATCH('HOF Meter (RP)'!AS$1, P!$A$1:$AK$1, 0), FALSE)</f>
        <v>106.61447335832599</v>
      </c>
      <c r="AT1112" s="9">
        <f t="shared" si="581"/>
        <v>1176</v>
      </c>
      <c r="AU1112">
        <f>VLOOKUP($A1112, P!$A$2:$AK$1048576, MATCH('HOF Meter (RP)'!AU$1, P!$A$1:$AK$1, 0), FALSE)</f>
        <v>102.004047146829</v>
      </c>
      <c r="AV1112">
        <f t="shared" si="582"/>
        <v>920</v>
      </c>
      <c r="AW1112">
        <f>VLOOKUP($A1112, P!$A$2:$AK$1048576, MATCH('HOF Meter (RP)'!AW$1, P!$A$1:$AK$1, 0), FALSE)</f>
        <v>0</v>
      </c>
      <c r="AX1112">
        <f t="shared" si="583"/>
        <v>1</v>
      </c>
      <c r="AY1112">
        <f>VLOOKUP($A1112, P!$A$2:$AK$1048576, MATCH('HOF Meter (RP)'!AY$1, P!$A$1:$AK$1, 0), FALSE)</f>
        <v>0.285962762103602</v>
      </c>
      <c r="AZ1112">
        <f t="shared" si="584"/>
        <v>1405</v>
      </c>
      <c r="BA1112">
        <f>VLOOKUP($A1112, P!$A$2:$AK$1048576, MATCH('HOF Meter (RP)'!BA$1, P!$A$1:$AK$1, 0), FALSE)</f>
        <v>96.302302272268307</v>
      </c>
      <c r="BB1112" s="9">
        <f t="shared" si="585"/>
        <v>946</v>
      </c>
      <c r="BC1112">
        <f>VLOOKUP($A1112, P!$A$2:$AK$1048576, MATCH('HOF Meter (RP)'!BC$1, P!$A$1:$AK$1, 0), FALSE)</f>
        <v>99.750683232170104</v>
      </c>
      <c r="BD1112" s="9">
        <f t="shared" si="586"/>
        <v>673</v>
      </c>
      <c r="BE1112">
        <f>VLOOKUP($A1112, P!$A$2:$AK$1048576, MATCH('HOF Meter (RP)'!BE$1, P!$A$1:$AK$1, 0), FALSE)</f>
        <v>96.496989515305998</v>
      </c>
      <c r="BF1112">
        <f t="shared" si="587"/>
        <v>766</v>
      </c>
      <c r="BG1112">
        <f>VLOOKUP($A1112, P!$A$2:$AK$1048576, MATCH('HOF Meter (RP)'!BG$1, P!$A$1:$AK$1, 0), FALSE)</f>
        <v>108.201502576512</v>
      </c>
      <c r="BH1112" s="9">
        <f t="shared" si="588"/>
        <v>1567</v>
      </c>
      <c r="BI1112">
        <f>VLOOKUP($A1112, P!$A$2:$AK$1048576, MATCH('HOF Meter (RP)'!BI$1, P!$A$1:$AK$1, 0), FALSE)</f>
        <v>108.017320484119</v>
      </c>
      <c r="BJ1112" s="9">
        <f t="shared" si="589"/>
        <v>1370</v>
      </c>
      <c r="BK1112">
        <f>VLOOKUP($A1112, P!$A$2:$AK$1048576, MATCH('HOF Meter (RP)'!BK$1, P!$A$1:$AK$1, 0), FALSE)</f>
        <v>0</v>
      </c>
      <c r="BL1112">
        <f t="shared" si="590"/>
        <v>718</v>
      </c>
      <c r="BM1112" t="str">
        <f>VLOOKUP($A1112, P!$A$2:$AK$1048576, MATCH('HOF Meter (RP)'!BM$1, P!$A$1:$AK$1, 0), FALSE)</f>
        <v>Chief Hogsett</v>
      </c>
      <c r="BN1112">
        <f>VLOOKUP($A1112, P!$A$2:$AK$1048576, MATCH('HOF Meter (RP)'!BN$1, P!$A$1:$AK$1, 0), FALSE)</f>
        <v>1005930</v>
      </c>
      <c r="BO1112">
        <f>VLOOKUP($A1112, P!$A$2:$AK$1048576, MATCH('HOF Meter (RP)'!BO$1, P!$A$1:$AK$1, 0), FALSE)</f>
        <v>116052</v>
      </c>
      <c r="BP1112" s="10">
        <f t="shared" si="591"/>
        <v>880.59899747607096</v>
      </c>
      <c r="BQ1112" s="10">
        <f t="shared" si="561"/>
        <v>-715.15853326703314</v>
      </c>
      <c r="BR1112" s="8">
        <f t="shared" si="592"/>
        <v>1111</v>
      </c>
      <c r="BS1112" s="7">
        <f t="shared" si="593"/>
        <v>10</v>
      </c>
    </row>
    <row r="1113" spans="1:71" x14ac:dyDescent="0.45">
      <c r="A1113">
        <v>13594</v>
      </c>
      <c r="B1113" t="str">
        <f>VLOOKUP(A1113, P!$A$2:$AK$1048576, MATCH('HOF Meter (RP)'!B$1, P!$A$1:$AK$1, 0), FALSE)</f>
        <v>Robert Stephenson</v>
      </c>
      <c r="C1113" t="str">
        <f>VLOOKUP($A1113, P!$A$2:$AK$1048576, MATCH('HOF Meter (RP)'!C$1, P!$A$1:$AK$1, 0), FALSE)</f>
        <v>RP</v>
      </c>
      <c r="D1113" t="str">
        <f>VLOOKUP($A1113, P!$A$2:$AK$1048576, MATCH('HOF Meter (RP)'!D$1, P!$A$1:$AK$1, 0), FALSE)</f>
        <v>RP</v>
      </c>
      <c r="E1113">
        <f>VLOOKUP($A1113, P!$A$2:$AK$1048576, MATCH('HOF Meter (RP)'!E$1, P!$A$1:$AK$1, 0), FALSE)</f>
        <v>0</v>
      </c>
      <c r="F1113">
        <f>VLOOKUP($A1113, P!$A$2:$AK$1048576, MATCH('HOF Meter (RP)'!F$1, P!$A$1:$AK$1, 0), FALSE)</f>
        <v>0</v>
      </c>
      <c r="G1113">
        <f t="shared" si="562"/>
        <v>0</v>
      </c>
      <c r="H1113">
        <f>VLOOKUP($A1113, P!$A$2:$AK$1048576, MATCH('HOF Meter (RP)'!H$1, P!$A$1:$AK$1, 0), FALSE)</f>
        <v>0</v>
      </c>
      <c r="I1113">
        <f>VLOOKUP($A1113, P!$A$2:$AK$1048576, MATCH('HOF Meter (RP)'!I$1, P!$A$1:$AK$1, 0), FALSE)</f>
        <v>17</v>
      </c>
      <c r="J1113">
        <f t="shared" si="563"/>
        <v>1450</v>
      </c>
      <c r="K1113">
        <f>VLOOKUP($A1113, P!$A$2:$AK$1048576, MATCH('HOF Meter (RP)'!K$1, P!$A$1:$AK$1, 0), FALSE)</f>
        <v>20</v>
      </c>
      <c r="L1113">
        <f t="shared" si="564"/>
        <v>1439</v>
      </c>
      <c r="M1113">
        <f>VLOOKUP($A1113, P!$A$2:$AK$1048576, MATCH('HOF Meter (RP)'!M$1, P!$A$1:$AK$1, 0), FALSE)</f>
        <v>0.45945945945945948</v>
      </c>
      <c r="N1113" s="9">
        <f t="shared" si="565"/>
        <v>1046</v>
      </c>
      <c r="O1113">
        <f>VLOOKUP($A1113, P!$A$2:$AK$1048576, MATCH('HOF Meter (RP)'!O$1, P!$A$1:$AK$1, 0), FALSE)</f>
        <v>4.6440992036678299</v>
      </c>
      <c r="P1113">
        <f t="shared" si="566"/>
        <v>1433</v>
      </c>
      <c r="Q1113">
        <f>VLOOKUP($A1113, P!$A$2:$AK$1048576, MATCH('HOF Meter (RP)'!Q$1, P!$A$1:$AK$1, 0), FALSE)</f>
        <v>271</v>
      </c>
      <c r="R1113">
        <f t="shared" si="567"/>
        <v>914</v>
      </c>
      <c r="S1113">
        <f>VLOOKUP($A1113, P!$A$2:$AK$1048576, MATCH('HOF Meter (RP)'!S$1, P!$A$1:$AK$1, 0), FALSE)</f>
        <v>22</v>
      </c>
      <c r="T1113">
        <f t="shared" si="568"/>
        <v>1150</v>
      </c>
      <c r="U1113">
        <f>VLOOKUP($A1113, P!$A$2:$AK$1048576, MATCH('HOF Meter (RP)'!U$1, P!$A$1:$AK$1, 0), FALSE)</f>
        <v>3</v>
      </c>
      <c r="V1113" s="9">
        <f t="shared" si="569"/>
        <v>1337</v>
      </c>
      <c r="W1113">
        <f>VLOOKUP($A1113, P!$A$2:$AK$1048576, MATCH('HOF Meter (RP)'!W$1, P!$A$1:$AK$1, 0), FALSE)</f>
        <v>364.1</v>
      </c>
      <c r="X1113">
        <f t="shared" si="570"/>
        <v>1481</v>
      </c>
      <c r="Y1113">
        <f>VLOOKUP($A1113, P!$A$2:$AK$1048576, MATCH('HOF Meter (RP)'!Y$1, P!$A$1:$AK$1, 0), FALSE)</f>
        <v>10.029278067495399</v>
      </c>
      <c r="Z1113">
        <f t="shared" si="571"/>
        <v>72</v>
      </c>
      <c r="AA1113">
        <f>VLOOKUP($A1113, P!$A$2:$AK$1048576, MATCH('HOF Meter (RP)'!AA$1, P!$A$1:$AK$1, 0), FALSE)</f>
        <v>3.9277221988467201</v>
      </c>
      <c r="AB1113">
        <f t="shared" si="572"/>
        <v>1223</v>
      </c>
      <c r="AC1113">
        <f>VLOOKUP($A1113, P!$A$2:$AK$1048576, MATCH('HOF Meter (RP)'!AC$1, P!$A$1:$AK$1, 0), FALSE)</f>
        <v>2.5534591199999999</v>
      </c>
      <c r="AD1113">
        <f t="shared" si="573"/>
        <v>202</v>
      </c>
      <c r="AE1113">
        <f>VLOOKUP($A1113, P!$A$2:$AK$1048576, MATCH('HOF Meter (RP)'!AE$1, P!$A$1:$AK$1, 0), FALSE)</f>
        <v>0.23478883321402999</v>
      </c>
      <c r="AF1113">
        <f t="shared" si="574"/>
        <v>291</v>
      </c>
      <c r="AG1113">
        <f>VLOOKUP($A1113, P!$A$2:$AK$1048576, MATCH('HOF Meter (RP)'!AG$1, P!$A$1:$AK$1, 0), FALSE)</f>
        <v>1.3366881277696401</v>
      </c>
      <c r="AH1113">
        <f t="shared" si="575"/>
        <v>612</v>
      </c>
      <c r="AI1113">
        <f>VLOOKUP($A1113, P!$A$2:$AK$1048576, MATCH('HOF Meter (RP)'!AI$1, P!$A$1:$AK$1, 0), FALSE)</f>
        <v>4.5866911024314199</v>
      </c>
      <c r="AJ1113">
        <f t="shared" si="576"/>
        <v>1467</v>
      </c>
      <c r="AK1113">
        <f>VLOOKUP($A1113, P!$A$2:$AK$1048576, MATCH('HOF Meter (RP)'!AK$1, P!$A$1:$AK$1, 0), FALSE)</f>
        <v>2.2337985225021799</v>
      </c>
      <c r="AL1113" s="9">
        <f t="shared" si="577"/>
        <v>1245</v>
      </c>
      <c r="AM1113">
        <f>VLOOKUP($A1113, P!$A$2:$AK$1048576, MATCH('HOF Meter (RP)'!AM$1, P!$A$1:$AK$1, 0), FALSE)</f>
        <v>1.2270247308443722</v>
      </c>
      <c r="AN1113">
        <f t="shared" si="578"/>
        <v>996</v>
      </c>
      <c r="AO1113">
        <f>VLOOKUP($A1113, P!$A$2:$AK$1048576, MATCH('HOF Meter (RP)'!AO$1, P!$A$1:$AK$1, 0), FALSE)</f>
        <v>-0.107052050996571</v>
      </c>
      <c r="AP1113">
        <f t="shared" si="579"/>
        <v>1180</v>
      </c>
      <c r="AQ1113">
        <f>VLOOKUP($A1113, P!$A$2:$AK$1048576, MATCH('HOF Meter (RP)'!AQ$1, P!$A$1:$AK$1, 0), FALSE)</f>
        <v>0.93493349546562199</v>
      </c>
      <c r="AR1113">
        <f t="shared" si="580"/>
        <v>278</v>
      </c>
      <c r="AS1113">
        <f>VLOOKUP($A1113, P!$A$2:$AK$1048576, MATCH('HOF Meter (RP)'!AS$1, P!$A$1:$AK$1, 0), FALSE)</f>
        <v>104.15411593441</v>
      </c>
      <c r="AT1113" s="9">
        <f t="shared" si="581"/>
        <v>1062</v>
      </c>
      <c r="AU1113">
        <f>VLOOKUP($A1113, P!$A$2:$AK$1048576, MATCH('HOF Meter (RP)'!AU$1, P!$A$1:$AK$1, 0), FALSE)</f>
        <v>104.783463682027</v>
      </c>
      <c r="AV1113">
        <f t="shared" si="582"/>
        <v>1111</v>
      </c>
      <c r="AW1113">
        <f>VLOOKUP($A1113, P!$A$2:$AK$1048576, MATCH('HOF Meter (RP)'!AW$1, P!$A$1:$AK$1, 0), FALSE)</f>
        <v>3.9778383871763601</v>
      </c>
      <c r="AX1113">
        <f t="shared" si="583"/>
        <v>1425</v>
      </c>
      <c r="AY1113">
        <f>VLOOKUP($A1113, P!$A$2:$AK$1048576, MATCH('HOF Meter (RP)'!AY$1, P!$A$1:$AK$1, 0), FALSE)</f>
        <v>5.7408101236408202E-2</v>
      </c>
      <c r="AZ1113">
        <f t="shared" si="584"/>
        <v>1015</v>
      </c>
      <c r="BA1113">
        <f>VLOOKUP($A1113, P!$A$2:$AK$1048576, MATCH('HOF Meter (RP)'!BA$1, P!$A$1:$AK$1, 0), FALSE)</f>
        <v>115.38027427306599</v>
      </c>
      <c r="BB1113" s="9">
        <f t="shared" si="585"/>
        <v>420</v>
      </c>
      <c r="BC1113">
        <f>VLOOKUP($A1113, P!$A$2:$AK$1048576, MATCH('HOF Meter (RP)'!BC$1, P!$A$1:$AK$1, 0), FALSE)</f>
        <v>118.209161357017</v>
      </c>
      <c r="BD1113" s="9">
        <f t="shared" si="586"/>
        <v>1197</v>
      </c>
      <c r="BE1113">
        <f>VLOOKUP($A1113, P!$A$2:$AK$1048576, MATCH('HOF Meter (RP)'!BE$1, P!$A$1:$AK$1, 0), FALSE)</f>
        <v>97.089947342313593</v>
      </c>
      <c r="BF1113">
        <f t="shared" si="587"/>
        <v>746</v>
      </c>
      <c r="BG1113">
        <f>VLOOKUP($A1113, P!$A$2:$AK$1048576, MATCH('HOF Meter (RP)'!BG$1, P!$A$1:$AK$1, 0), FALSE)</f>
        <v>95.568246278436007</v>
      </c>
      <c r="BH1113" s="9">
        <f t="shared" si="588"/>
        <v>465</v>
      </c>
      <c r="BI1113">
        <f>VLOOKUP($A1113, P!$A$2:$AK$1048576, MATCH('HOF Meter (RP)'!BI$1, P!$A$1:$AK$1, 0), FALSE)</f>
        <v>101.455717486173</v>
      </c>
      <c r="BJ1113" s="9">
        <f t="shared" si="589"/>
        <v>840</v>
      </c>
      <c r="BK1113">
        <f>VLOOKUP($A1113, P!$A$2:$AK$1048576, MATCH('HOF Meter (RP)'!BK$1, P!$A$1:$AK$1, 0), FALSE)</f>
        <v>5</v>
      </c>
      <c r="BL1113">
        <f t="shared" si="590"/>
        <v>560</v>
      </c>
      <c r="BM1113" t="str">
        <f>VLOOKUP($A1113, P!$A$2:$AK$1048576, MATCH('HOF Meter (RP)'!BM$1, P!$A$1:$AK$1, 0), FALSE)</f>
        <v>Robert Stephenson</v>
      </c>
      <c r="BN1113">
        <f>VLOOKUP($A1113, P!$A$2:$AK$1048576, MATCH('HOF Meter (RP)'!BN$1, P!$A$1:$AK$1, 0), FALSE)</f>
        <v>13594</v>
      </c>
      <c r="BO1113">
        <f>VLOOKUP($A1113, P!$A$2:$AK$1048576, MATCH('HOF Meter (RP)'!BO$1, P!$A$1:$AK$1, 0), FALSE)</f>
        <v>596112</v>
      </c>
      <c r="BP1113" s="10">
        <f t="shared" si="591"/>
        <v>881.05715003276555</v>
      </c>
      <c r="BQ1113" s="10">
        <f t="shared" si="561"/>
        <v>-715.61668582372772</v>
      </c>
      <c r="BR1113" s="8">
        <f t="shared" si="592"/>
        <v>1112</v>
      </c>
      <c r="BS1113" s="7">
        <f t="shared" si="593"/>
        <v>10</v>
      </c>
    </row>
    <row r="1114" spans="1:71" x14ac:dyDescent="0.45">
      <c r="A1114">
        <v>1009148</v>
      </c>
      <c r="B1114" t="str">
        <f>VLOOKUP(A1114, P!$A$2:$AK$1048576, MATCH('HOF Meter (RP)'!B$1, P!$A$1:$AK$1, 0), FALSE)</f>
        <v>Harry Moran</v>
      </c>
      <c r="C1114" t="str">
        <f>VLOOKUP($A1114, P!$A$2:$AK$1048576, MATCH('HOF Meter (RP)'!C$1, P!$A$1:$AK$1, 0), FALSE)</f>
        <v>RP</v>
      </c>
      <c r="D1114" t="str">
        <f>VLOOKUP($A1114, P!$A$2:$AK$1048576, MATCH('HOF Meter (RP)'!D$1, P!$A$1:$AK$1, 0), FALSE)</f>
        <v>SP</v>
      </c>
      <c r="E1114">
        <f>VLOOKUP($A1114, P!$A$2:$AK$1048576, MATCH('HOF Meter (RP)'!E$1, P!$A$1:$AK$1, 0), FALSE)</f>
        <v>0</v>
      </c>
      <c r="F1114">
        <f>VLOOKUP($A1114, P!$A$2:$AK$1048576, MATCH('HOF Meter (RP)'!F$1, P!$A$1:$AK$1, 0), FALSE)</f>
        <v>0</v>
      </c>
      <c r="G1114">
        <f t="shared" si="562"/>
        <v>0</v>
      </c>
      <c r="H1114">
        <f>VLOOKUP($A1114, P!$A$2:$AK$1048576, MATCH('HOF Meter (RP)'!H$1, P!$A$1:$AK$1, 0), FALSE)</f>
        <v>0</v>
      </c>
      <c r="I1114">
        <f>VLOOKUP($A1114, P!$A$2:$AK$1048576, MATCH('HOF Meter (RP)'!I$1, P!$A$1:$AK$1, 0), FALSE)</f>
        <v>23</v>
      </c>
      <c r="J1114">
        <f t="shared" si="563"/>
        <v>1149</v>
      </c>
      <c r="K1114">
        <f>VLOOKUP($A1114, P!$A$2:$AK$1048576, MATCH('HOF Meter (RP)'!K$1, P!$A$1:$AK$1, 0), FALSE)</f>
        <v>17</v>
      </c>
      <c r="L1114">
        <f t="shared" si="564"/>
        <v>1556</v>
      </c>
      <c r="M1114">
        <f>VLOOKUP($A1114, P!$A$2:$AK$1048576, MATCH('HOF Meter (RP)'!M$1, P!$A$1:$AK$1, 0), FALSE)</f>
        <v>0.57499999999999996</v>
      </c>
      <c r="N1114" s="9">
        <f t="shared" si="565"/>
        <v>182</v>
      </c>
      <c r="O1114">
        <f>VLOOKUP($A1114, P!$A$2:$AK$1048576, MATCH('HOF Meter (RP)'!O$1, P!$A$1:$AK$1, 0), FALSE)</f>
        <v>3.3419406101577902</v>
      </c>
      <c r="P1114">
        <f t="shared" si="566"/>
        <v>252</v>
      </c>
      <c r="Q1114">
        <f>VLOOKUP($A1114, P!$A$2:$AK$1048576, MATCH('HOF Meter (RP)'!Q$1, P!$A$1:$AK$1, 0), FALSE)</f>
        <v>73</v>
      </c>
      <c r="R1114">
        <f t="shared" si="567"/>
        <v>1712</v>
      </c>
      <c r="S1114">
        <f>VLOOKUP($A1114, P!$A$2:$AK$1048576, MATCH('HOF Meter (RP)'!S$1, P!$A$1:$AK$1, 0), FALSE)</f>
        <v>41</v>
      </c>
      <c r="T1114">
        <f t="shared" si="568"/>
        <v>891</v>
      </c>
      <c r="U1114">
        <f>VLOOKUP($A1114, P!$A$2:$AK$1048576, MATCH('HOF Meter (RP)'!U$1, P!$A$1:$AK$1, 0), FALSE)</f>
        <v>2</v>
      </c>
      <c r="V1114" s="9">
        <f t="shared" si="569"/>
        <v>1447</v>
      </c>
      <c r="W1114">
        <f>VLOOKUP($A1114, P!$A$2:$AK$1048576, MATCH('HOF Meter (RP)'!W$1, P!$A$1:$AK$1, 0), FALSE)</f>
        <v>374.1</v>
      </c>
      <c r="X1114">
        <f t="shared" si="570"/>
        <v>1450</v>
      </c>
      <c r="Y1114">
        <f>VLOOKUP($A1114, P!$A$2:$AK$1048576, MATCH('HOF Meter (RP)'!Y$1, P!$A$1:$AK$1, 0), FALSE)</f>
        <v>3.9189663270195698</v>
      </c>
      <c r="Z1114">
        <f t="shared" si="571"/>
        <v>1342</v>
      </c>
      <c r="AA1114">
        <f>VLOOKUP($A1114, P!$A$2:$AK$1048576, MATCH('HOF Meter (RP)'!AA$1, P!$A$1:$AK$1, 0), FALSE)</f>
        <v>3.1495987045371998</v>
      </c>
      <c r="AB1114">
        <f t="shared" si="572"/>
        <v>574</v>
      </c>
      <c r="AC1114">
        <f>VLOOKUP($A1114, P!$A$2:$AK$1048576, MATCH('HOF Meter (RP)'!AC$1, P!$A$1:$AK$1, 0), FALSE)</f>
        <v>1.2442748100000001</v>
      </c>
      <c r="AD1114">
        <f t="shared" si="573"/>
        <v>1230</v>
      </c>
      <c r="AE1114">
        <f>VLOOKUP($A1114, P!$A$2:$AK$1048576, MATCH('HOF Meter (RP)'!AE$1, P!$A$1:$AK$1, 0), FALSE)</f>
        <v>0.26005519982771003</v>
      </c>
      <c r="AF1114">
        <f t="shared" si="574"/>
        <v>1023</v>
      </c>
      <c r="AG1114">
        <f>VLOOKUP($A1114, P!$A$2:$AK$1048576, MATCH('HOF Meter (RP)'!AG$1, P!$A$1:$AK$1, 0), FALSE)</f>
        <v>1.34105050863246</v>
      </c>
      <c r="AH1114">
        <f t="shared" si="575"/>
        <v>642</v>
      </c>
      <c r="AI1114">
        <f>VLOOKUP($A1114, P!$A$2:$AK$1048576, MATCH('HOF Meter (RP)'!AI$1, P!$A$1:$AK$1, 0), FALSE)</f>
        <v>3.2117751259445702</v>
      </c>
      <c r="AJ1114">
        <f t="shared" si="576"/>
        <v>124</v>
      </c>
      <c r="AK1114">
        <f>VLOOKUP($A1114, P!$A$2:$AK$1048576, MATCH('HOF Meter (RP)'!AK$1, P!$A$1:$AK$1, 0), FALSE)</f>
        <v>2.1254585981369001</v>
      </c>
      <c r="AL1114" s="9">
        <f t="shared" si="577"/>
        <v>1272</v>
      </c>
      <c r="AM1114">
        <f>VLOOKUP($A1114, P!$A$2:$AK$1048576, MATCH('HOF Meter (RP)'!AM$1, P!$A$1:$AK$1, 0), FALSE)</f>
        <v>1.1363050511290562</v>
      </c>
      <c r="AN1114">
        <f t="shared" si="578"/>
        <v>1067</v>
      </c>
      <c r="AO1114">
        <f>VLOOKUP($A1114, P!$A$2:$AK$1048576, MATCH('HOF Meter (RP)'!AO$1, P!$A$1:$AK$1, 0), FALSE)</f>
        <v>0</v>
      </c>
      <c r="AP1114">
        <f t="shared" si="579"/>
        <v>533</v>
      </c>
      <c r="AQ1114">
        <f>VLOOKUP($A1114, P!$A$2:$AK$1048576, MATCH('HOF Meter (RP)'!AQ$1, P!$A$1:$AK$1, 0), FALSE)</f>
        <v>0</v>
      </c>
      <c r="AR1114">
        <f t="shared" si="580"/>
        <v>467</v>
      </c>
      <c r="AS1114">
        <f>VLOOKUP($A1114, P!$A$2:$AK$1048576, MATCH('HOF Meter (RP)'!AS$1, P!$A$1:$AK$1, 0), FALSE)</f>
        <v>107.512357245069</v>
      </c>
      <c r="AT1114" s="9">
        <f t="shared" si="581"/>
        <v>1213</v>
      </c>
      <c r="AU1114">
        <f>VLOOKUP($A1114, P!$A$2:$AK$1048576, MATCH('HOF Meter (RP)'!AU$1, P!$A$1:$AK$1, 0), FALSE)</f>
        <v>109.39491440833</v>
      </c>
      <c r="AV1114">
        <f t="shared" si="582"/>
        <v>1398</v>
      </c>
      <c r="AW1114">
        <f>VLOOKUP($A1114, P!$A$2:$AK$1048576, MATCH('HOF Meter (RP)'!AW$1, P!$A$1:$AK$1, 0), FALSE)</f>
        <v>0</v>
      </c>
      <c r="AX1114">
        <f t="shared" si="583"/>
        <v>1</v>
      </c>
      <c r="AY1114">
        <f>VLOOKUP($A1114, P!$A$2:$AK$1048576, MATCH('HOF Meter (RP)'!AY$1, P!$A$1:$AK$1, 0), FALSE)</f>
        <v>0.130165484213215</v>
      </c>
      <c r="AZ1114">
        <f t="shared" si="584"/>
        <v>1159</v>
      </c>
      <c r="BA1114">
        <f>VLOOKUP($A1114, P!$A$2:$AK$1048576, MATCH('HOF Meter (RP)'!BA$1, P!$A$1:$AK$1, 0), FALSE)</f>
        <v>100.63919623050801</v>
      </c>
      <c r="BB1114" s="9">
        <f t="shared" si="585"/>
        <v>816</v>
      </c>
      <c r="BC1114">
        <f>VLOOKUP($A1114, P!$A$2:$AK$1048576, MATCH('HOF Meter (RP)'!BC$1, P!$A$1:$AK$1, 0), FALSE)</f>
        <v>106.142579238557</v>
      </c>
      <c r="BD1114" s="9">
        <f t="shared" si="586"/>
        <v>862</v>
      </c>
      <c r="BE1114">
        <f>VLOOKUP($A1114, P!$A$2:$AK$1048576, MATCH('HOF Meter (RP)'!BE$1, P!$A$1:$AK$1, 0), FALSE)</f>
        <v>94.479591593894</v>
      </c>
      <c r="BF1114">
        <f t="shared" si="587"/>
        <v>835</v>
      </c>
      <c r="BG1114">
        <f>VLOOKUP($A1114, P!$A$2:$AK$1048576, MATCH('HOF Meter (RP)'!BG$1, P!$A$1:$AK$1, 0), FALSE)</f>
        <v>102.938200955197</v>
      </c>
      <c r="BH1114" s="9">
        <f t="shared" si="588"/>
        <v>1165</v>
      </c>
      <c r="BI1114">
        <f>VLOOKUP($A1114, P!$A$2:$AK$1048576, MATCH('HOF Meter (RP)'!BI$1, P!$A$1:$AK$1, 0), FALSE)</f>
        <v>104.53177370329399</v>
      </c>
      <c r="BJ1114" s="9">
        <f t="shared" si="589"/>
        <v>1117</v>
      </c>
      <c r="BK1114">
        <f>VLOOKUP($A1114, P!$A$2:$AK$1048576, MATCH('HOF Meter (RP)'!BK$1, P!$A$1:$AK$1, 0), FALSE)</f>
        <v>0</v>
      </c>
      <c r="BL1114">
        <f t="shared" si="590"/>
        <v>718</v>
      </c>
      <c r="BM1114" t="str">
        <f>VLOOKUP($A1114, P!$A$2:$AK$1048576, MATCH('HOF Meter (RP)'!BM$1, P!$A$1:$AK$1, 0), FALSE)</f>
        <v>Harry Moran</v>
      </c>
      <c r="BN1114">
        <f>VLOOKUP($A1114, P!$A$2:$AK$1048576, MATCH('HOF Meter (RP)'!BN$1, P!$A$1:$AK$1, 0), FALSE)</f>
        <v>1009148</v>
      </c>
      <c r="BO1114">
        <f>VLOOKUP($A1114, P!$A$2:$AK$1048576, MATCH('HOF Meter (RP)'!BO$1, P!$A$1:$AK$1, 0), FALSE)</f>
        <v>119339</v>
      </c>
      <c r="BP1114" s="10">
        <f t="shared" si="591"/>
        <v>883.70648959159575</v>
      </c>
      <c r="BQ1114" s="10">
        <f t="shared" ref="BQ1114:BQ1177" si="594">AVERAGEIF($E$2:$E$1772, 1, $BP$2:$BP$1048576)-(BP1114-AVERAGEIF($E$2:$E$1772, 1, $BP$2:$BP$1048576))</f>
        <v>-718.26602538255793</v>
      </c>
      <c r="BR1114" s="8">
        <f t="shared" si="592"/>
        <v>1113</v>
      </c>
      <c r="BS1114" s="7">
        <f t="shared" si="593"/>
        <v>10</v>
      </c>
    </row>
    <row r="1115" spans="1:71" x14ac:dyDescent="0.45">
      <c r="A1115">
        <v>9884</v>
      </c>
      <c r="B1115" t="str">
        <f>VLOOKUP(A1115, P!$A$2:$AK$1048576, MATCH('HOF Meter (RP)'!B$1, P!$A$1:$AK$1, 0), FALSE)</f>
        <v>Travis Wood</v>
      </c>
      <c r="C1115" t="str">
        <f>VLOOKUP($A1115, P!$A$2:$AK$1048576, MATCH('HOF Meter (RP)'!C$1, P!$A$1:$AK$1, 0), FALSE)</f>
        <v>RP</v>
      </c>
      <c r="D1115" t="str">
        <f>VLOOKUP($A1115, P!$A$2:$AK$1048576, MATCH('HOF Meter (RP)'!D$1, P!$A$1:$AK$1, 0), FALSE)</f>
        <v>SP</v>
      </c>
      <c r="E1115">
        <f>VLOOKUP($A1115, P!$A$2:$AK$1048576, MATCH('HOF Meter (RP)'!E$1, P!$A$1:$AK$1, 0), FALSE)</f>
        <v>0</v>
      </c>
      <c r="F1115">
        <f>VLOOKUP($A1115, P!$A$2:$AK$1048576, MATCH('HOF Meter (RP)'!F$1, P!$A$1:$AK$1, 0), FALSE)</f>
        <v>0</v>
      </c>
      <c r="G1115">
        <f t="shared" si="562"/>
        <v>0</v>
      </c>
      <c r="H1115">
        <f>VLOOKUP($A1115, P!$A$2:$AK$1048576, MATCH('HOF Meter (RP)'!H$1, P!$A$1:$AK$1, 0), FALSE)</f>
        <v>0</v>
      </c>
      <c r="I1115">
        <f>VLOOKUP($A1115, P!$A$2:$AK$1048576, MATCH('HOF Meter (RP)'!I$1, P!$A$1:$AK$1, 0), FALSE)</f>
        <v>47</v>
      </c>
      <c r="J1115">
        <f t="shared" si="563"/>
        <v>439</v>
      </c>
      <c r="K1115">
        <f>VLOOKUP($A1115, P!$A$2:$AK$1048576, MATCH('HOF Meter (RP)'!K$1, P!$A$1:$AK$1, 0), FALSE)</f>
        <v>59</v>
      </c>
      <c r="L1115">
        <f t="shared" si="564"/>
        <v>305</v>
      </c>
      <c r="M1115">
        <f>VLOOKUP($A1115, P!$A$2:$AK$1048576, MATCH('HOF Meter (RP)'!M$1, P!$A$1:$AK$1, 0), FALSE)</f>
        <v>0.44339622641509435</v>
      </c>
      <c r="N1115" s="9">
        <f t="shared" si="565"/>
        <v>1190</v>
      </c>
      <c r="O1115">
        <f>VLOOKUP($A1115, P!$A$2:$AK$1048576, MATCH('HOF Meter (RP)'!O$1, P!$A$1:$AK$1, 0), FALSE)</f>
        <v>4.2645877133634498</v>
      </c>
      <c r="P1115">
        <f t="shared" si="566"/>
        <v>1167</v>
      </c>
      <c r="Q1115">
        <f>VLOOKUP($A1115, P!$A$2:$AK$1048576, MATCH('HOF Meter (RP)'!Q$1, P!$A$1:$AK$1, 0), FALSE)</f>
        <v>298</v>
      </c>
      <c r="R1115">
        <f t="shared" si="567"/>
        <v>831</v>
      </c>
      <c r="S1115">
        <f>VLOOKUP($A1115, P!$A$2:$AK$1048576, MATCH('HOF Meter (RP)'!S$1, P!$A$1:$AK$1, 0), FALSE)</f>
        <v>147</v>
      </c>
      <c r="T1115">
        <f t="shared" si="568"/>
        <v>154</v>
      </c>
      <c r="U1115">
        <f>VLOOKUP($A1115, P!$A$2:$AK$1048576, MATCH('HOF Meter (RP)'!U$1, P!$A$1:$AK$1, 0), FALSE)</f>
        <v>4</v>
      </c>
      <c r="V1115" s="9">
        <f t="shared" si="569"/>
        <v>1242</v>
      </c>
      <c r="W1115">
        <f>VLOOKUP($A1115, P!$A$2:$AK$1048576, MATCH('HOF Meter (RP)'!W$1, P!$A$1:$AK$1, 0), FALSE)</f>
        <v>994</v>
      </c>
      <c r="X1115">
        <f t="shared" si="570"/>
        <v>321</v>
      </c>
      <c r="Y1115">
        <f>VLOOKUP($A1115, P!$A$2:$AK$1048576, MATCH('HOF Meter (RP)'!Y$1, P!$A$1:$AK$1, 0), FALSE)</f>
        <v>7.25251541062448</v>
      </c>
      <c r="Z1115">
        <f t="shared" si="571"/>
        <v>417</v>
      </c>
      <c r="AA1115">
        <f>VLOOKUP($A1115, P!$A$2:$AK$1048576, MATCH('HOF Meter (RP)'!AA$1, P!$A$1:$AK$1, 0), FALSE)</f>
        <v>3.3501007514744701</v>
      </c>
      <c r="AB1115">
        <f t="shared" si="572"/>
        <v>735</v>
      </c>
      <c r="AC1115">
        <f>VLOOKUP($A1115, P!$A$2:$AK$1048576, MATCH('HOF Meter (RP)'!AC$1, P!$A$1:$AK$1, 0), FALSE)</f>
        <v>2.1648648599999998</v>
      </c>
      <c r="AD1115">
        <f t="shared" si="573"/>
        <v>400</v>
      </c>
      <c r="AE1115">
        <f>VLOOKUP($A1115, P!$A$2:$AK$1048576, MATCH('HOF Meter (RP)'!AE$1, P!$A$1:$AK$1, 0), FALSE)</f>
        <v>0.244589308996088</v>
      </c>
      <c r="AF1115">
        <f t="shared" si="574"/>
        <v>504</v>
      </c>
      <c r="AG1115">
        <f>VLOOKUP($A1115, P!$A$2:$AK$1048576, MATCH('HOF Meter (RP)'!AG$1, P!$A$1:$AK$1, 0), FALSE)</f>
        <v>1.3158954303088899</v>
      </c>
      <c r="AH1115">
        <f t="shared" si="575"/>
        <v>499</v>
      </c>
      <c r="AI1115">
        <f>VLOOKUP($A1115, P!$A$2:$AK$1048576, MATCH('HOF Meter (RP)'!AI$1, P!$A$1:$AK$1, 0), FALSE)</f>
        <v>4.2758176719392402</v>
      </c>
      <c r="AJ1115">
        <f t="shared" si="576"/>
        <v>1191</v>
      </c>
      <c r="AK1115">
        <f>VLOOKUP($A1115, P!$A$2:$AK$1048576, MATCH('HOF Meter (RP)'!AK$1, P!$A$1:$AK$1, 0), FALSE)</f>
        <v>8.7264383528381497</v>
      </c>
      <c r="AL1115" s="9">
        <f t="shared" si="577"/>
        <v>376</v>
      </c>
      <c r="AM1115">
        <f>VLOOKUP($A1115, P!$A$2:$AK$1048576, MATCH('HOF Meter (RP)'!AM$1, P!$A$1:$AK$1, 0), FALSE)</f>
        <v>1.7558226062048592</v>
      </c>
      <c r="AN1115">
        <f t="shared" si="578"/>
        <v>583</v>
      </c>
      <c r="AO1115">
        <f>VLOOKUP($A1115, P!$A$2:$AK$1048576, MATCH('HOF Meter (RP)'!AO$1, P!$A$1:$AK$1, 0), FALSE)</f>
        <v>-1.70779740810394</v>
      </c>
      <c r="AP1115">
        <f t="shared" si="579"/>
        <v>1359</v>
      </c>
      <c r="AQ1115">
        <f>VLOOKUP($A1115, P!$A$2:$AK$1048576, MATCH('HOF Meter (RP)'!AQ$1, P!$A$1:$AK$1, 0), FALSE)</f>
        <v>0.20930586692897399</v>
      </c>
      <c r="AR1115">
        <f t="shared" si="580"/>
        <v>424</v>
      </c>
      <c r="AS1115">
        <f>VLOOKUP($A1115, P!$A$2:$AK$1048576, MATCH('HOF Meter (RP)'!AS$1, P!$A$1:$AK$1, 0), FALSE)</f>
        <v>108.780175038032</v>
      </c>
      <c r="AT1115" s="9">
        <f t="shared" si="581"/>
        <v>1271</v>
      </c>
      <c r="AU1115">
        <f>VLOOKUP($A1115, P!$A$2:$AK$1048576, MATCH('HOF Meter (RP)'!AU$1, P!$A$1:$AK$1, 0), FALSE)</f>
        <v>108.822965875093</v>
      </c>
      <c r="AV1115">
        <f t="shared" si="582"/>
        <v>1368</v>
      </c>
      <c r="AW1115">
        <f>VLOOKUP($A1115, P!$A$2:$AK$1048576, MATCH('HOF Meter (RP)'!AW$1, P!$A$1:$AK$1, 0), FALSE)</f>
        <v>4.3679501466024799</v>
      </c>
      <c r="AX1115">
        <f t="shared" si="583"/>
        <v>1581</v>
      </c>
      <c r="AY1115">
        <f>VLOOKUP($A1115, P!$A$2:$AK$1048576, MATCH('HOF Meter (RP)'!AY$1, P!$A$1:$AK$1, 0), FALSE)</f>
        <v>-1.1229958575781501E-2</v>
      </c>
      <c r="AZ1115">
        <f t="shared" si="584"/>
        <v>879</v>
      </c>
      <c r="BA1115">
        <f>VLOOKUP($A1115, P!$A$2:$AK$1048576, MATCH('HOF Meter (RP)'!BA$1, P!$A$1:$AK$1, 0), FALSE)</f>
        <v>94.191648031449503</v>
      </c>
      <c r="BB1115" s="9">
        <f t="shared" si="585"/>
        <v>1019</v>
      </c>
      <c r="BC1115">
        <f>VLOOKUP($A1115, P!$A$2:$AK$1048576, MATCH('HOF Meter (RP)'!BC$1, P!$A$1:$AK$1, 0), FALSE)</f>
        <v>109.512515554638</v>
      </c>
      <c r="BD1115" s="9">
        <f t="shared" si="586"/>
        <v>965</v>
      </c>
      <c r="BE1115">
        <f>VLOOKUP($A1115, P!$A$2:$AK$1048576, MATCH('HOF Meter (RP)'!BE$1, P!$A$1:$AK$1, 0), FALSE)</f>
        <v>86.1229583890524</v>
      </c>
      <c r="BF1115">
        <f t="shared" si="587"/>
        <v>1129</v>
      </c>
      <c r="BG1115">
        <f>VLOOKUP($A1115, P!$A$2:$AK$1048576, MATCH('HOF Meter (RP)'!BG$1, P!$A$1:$AK$1, 0), FALSE)</f>
        <v>98.298153770025394</v>
      </c>
      <c r="BH1115" s="9">
        <f t="shared" si="588"/>
        <v>690</v>
      </c>
      <c r="BI1115">
        <f>VLOOKUP($A1115, P!$A$2:$AK$1048576, MATCH('HOF Meter (RP)'!BI$1, P!$A$1:$AK$1, 0), FALSE)</f>
        <v>101.008964621159</v>
      </c>
      <c r="BJ1115" s="9">
        <f t="shared" si="589"/>
        <v>786</v>
      </c>
      <c r="BK1115">
        <f>VLOOKUP($A1115, P!$A$2:$AK$1048576, MATCH('HOF Meter (RP)'!BK$1, P!$A$1:$AK$1, 0), FALSE)</f>
        <v>76</v>
      </c>
      <c r="BL1115">
        <f t="shared" si="590"/>
        <v>46</v>
      </c>
      <c r="BM1115" t="str">
        <f>VLOOKUP($A1115, P!$A$2:$AK$1048576, MATCH('HOF Meter (RP)'!BM$1, P!$A$1:$AK$1, 0), FALSE)</f>
        <v>Travis Wood</v>
      </c>
      <c r="BN1115">
        <f>VLOOKUP($A1115, P!$A$2:$AK$1048576, MATCH('HOF Meter (RP)'!BN$1, P!$A$1:$AK$1, 0), FALSE)</f>
        <v>9884</v>
      </c>
      <c r="BO1115">
        <f>VLOOKUP($A1115, P!$A$2:$AK$1048576, MATCH('HOF Meter (RP)'!BO$1, P!$A$1:$AK$1, 0), FALSE)</f>
        <v>475243</v>
      </c>
      <c r="BP1115" s="10">
        <f t="shared" si="591"/>
        <v>885.1092630583081</v>
      </c>
      <c r="BQ1115" s="10">
        <f t="shared" si="594"/>
        <v>-719.66879884927027</v>
      </c>
      <c r="BR1115" s="8">
        <f t="shared" si="592"/>
        <v>1114</v>
      </c>
      <c r="BS1115" s="7">
        <f t="shared" si="593"/>
        <v>10</v>
      </c>
    </row>
    <row r="1116" spans="1:71" x14ac:dyDescent="0.45">
      <c r="A1116">
        <v>7267</v>
      </c>
      <c r="B1116" t="str">
        <f>VLOOKUP(A1116, P!$A$2:$AK$1048576, MATCH('HOF Meter (RP)'!B$1, P!$A$1:$AK$1, 0), FALSE)</f>
        <v>Nick Masset</v>
      </c>
      <c r="C1116" t="str">
        <f>VLOOKUP($A1116, P!$A$2:$AK$1048576, MATCH('HOF Meter (RP)'!C$1, P!$A$1:$AK$1, 0), FALSE)</f>
        <v>RP</v>
      </c>
      <c r="D1116" t="str">
        <f>VLOOKUP($A1116, P!$A$2:$AK$1048576, MATCH('HOF Meter (RP)'!D$1, P!$A$1:$AK$1, 0), FALSE)</f>
        <v>RP</v>
      </c>
      <c r="E1116">
        <f>VLOOKUP($A1116, P!$A$2:$AK$1048576, MATCH('HOF Meter (RP)'!E$1, P!$A$1:$AK$1, 0), FALSE)</f>
        <v>0</v>
      </c>
      <c r="F1116">
        <f>VLOOKUP($A1116, P!$A$2:$AK$1048576, MATCH('HOF Meter (RP)'!F$1, P!$A$1:$AK$1, 0), FALSE)</f>
        <v>0</v>
      </c>
      <c r="G1116">
        <f t="shared" si="562"/>
        <v>0</v>
      </c>
      <c r="H1116">
        <f>VLOOKUP($A1116, P!$A$2:$AK$1048576, MATCH('HOF Meter (RP)'!H$1, P!$A$1:$AK$1, 0), FALSE)</f>
        <v>0</v>
      </c>
      <c r="I1116">
        <f>VLOOKUP($A1116, P!$A$2:$AK$1048576, MATCH('HOF Meter (RP)'!I$1, P!$A$1:$AK$1, 0), FALSE)</f>
        <v>20</v>
      </c>
      <c r="J1116">
        <f t="shared" si="563"/>
        <v>1303</v>
      </c>
      <c r="K1116">
        <f>VLOOKUP($A1116, P!$A$2:$AK$1048576, MATCH('HOF Meter (RP)'!K$1, P!$A$1:$AK$1, 0), FALSE)</f>
        <v>16</v>
      </c>
      <c r="L1116">
        <f t="shared" si="564"/>
        <v>1592</v>
      </c>
      <c r="M1116">
        <f>VLOOKUP($A1116, P!$A$2:$AK$1048576, MATCH('HOF Meter (RP)'!M$1, P!$A$1:$AK$1, 0), FALSE)</f>
        <v>0.55555555555555558</v>
      </c>
      <c r="N1116" s="9">
        <f t="shared" si="565"/>
        <v>267</v>
      </c>
      <c r="O1116">
        <f>VLOOKUP($A1116, P!$A$2:$AK$1048576, MATCH('HOF Meter (RP)'!O$1, P!$A$1:$AK$1, 0), FALSE)</f>
        <v>4.0645171485853897</v>
      </c>
      <c r="P1116">
        <f t="shared" si="566"/>
        <v>966</v>
      </c>
      <c r="Q1116">
        <f>VLOOKUP($A1116, P!$A$2:$AK$1048576, MATCH('HOF Meter (RP)'!Q$1, P!$A$1:$AK$1, 0), FALSE)</f>
        <v>387</v>
      </c>
      <c r="R1116">
        <f t="shared" si="567"/>
        <v>551</v>
      </c>
      <c r="S1116">
        <f>VLOOKUP($A1116, P!$A$2:$AK$1048576, MATCH('HOF Meter (RP)'!S$1, P!$A$1:$AK$1, 0), FALSE)</f>
        <v>2</v>
      </c>
      <c r="T1116">
        <f t="shared" si="568"/>
        <v>1404</v>
      </c>
      <c r="U1116">
        <f>VLOOKUP($A1116, P!$A$2:$AK$1048576, MATCH('HOF Meter (RP)'!U$1, P!$A$1:$AK$1, 0), FALSE)</f>
        <v>4</v>
      </c>
      <c r="V1116" s="9">
        <f t="shared" si="569"/>
        <v>1242</v>
      </c>
      <c r="W1116">
        <f>VLOOKUP($A1116, P!$A$2:$AK$1048576, MATCH('HOF Meter (RP)'!W$1, P!$A$1:$AK$1, 0), FALSE)</f>
        <v>403</v>
      </c>
      <c r="X1116">
        <f t="shared" si="570"/>
        <v>1345</v>
      </c>
      <c r="Y1116">
        <f>VLOOKUP($A1116, P!$A$2:$AK$1048576, MATCH('HOF Meter (RP)'!Y$1, P!$A$1:$AK$1, 0), FALSE)</f>
        <v>7.5707215020354299</v>
      </c>
      <c r="Z1116">
        <f t="shared" si="571"/>
        <v>352</v>
      </c>
      <c r="AA1116">
        <f>VLOOKUP($A1116, P!$A$2:$AK$1048576, MATCH('HOF Meter (RP)'!AA$1, P!$A$1:$AK$1, 0), FALSE)</f>
        <v>3.9081895659474899</v>
      </c>
      <c r="AB1116">
        <f t="shared" si="572"/>
        <v>1207</v>
      </c>
      <c r="AC1116">
        <f>VLOOKUP($A1116, P!$A$2:$AK$1048576, MATCH('HOF Meter (RP)'!AC$1, P!$A$1:$AK$1, 0), FALSE)</f>
        <v>1.93714286</v>
      </c>
      <c r="AD1116">
        <f t="shared" si="573"/>
        <v>565</v>
      </c>
      <c r="AE1116">
        <f>VLOOKUP($A1116, P!$A$2:$AK$1048576, MATCH('HOF Meter (RP)'!AE$1, P!$A$1:$AK$1, 0), FALSE)</f>
        <v>0.26393337604099898</v>
      </c>
      <c r="AF1116">
        <f t="shared" si="574"/>
        <v>1151</v>
      </c>
      <c r="AG1116">
        <f>VLOOKUP($A1116, P!$A$2:$AK$1048576, MATCH('HOF Meter (RP)'!AG$1, P!$A$1:$AK$1, 0), FALSE)</f>
        <v>1.45657604775313</v>
      </c>
      <c r="AH1116">
        <f t="shared" si="575"/>
        <v>1265</v>
      </c>
      <c r="AI1116">
        <f>VLOOKUP($A1116, P!$A$2:$AK$1048576, MATCH('HOF Meter (RP)'!AI$1, P!$A$1:$AK$1, 0), FALSE)</f>
        <v>3.90398133038489</v>
      </c>
      <c r="AJ1116">
        <f t="shared" si="576"/>
        <v>693</v>
      </c>
      <c r="AK1116">
        <f>VLOOKUP($A1116, P!$A$2:$AK$1048576, MATCH('HOF Meter (RP)'!AK$1, P!$A$1:$AK$1, 0), FALSE)</f>
        <v>2.4723873119801199</v>
      </c>
      <c r="AL1116" s="9">
        <f t="shared" si="577"/>
        <v>1178</v>
      </c>
      <c r="AM1116">
        <f>VLOOKUP($A1116, P!$A$2:$AK$1048576, MATCH('HOF Meter (RP)'!AM$1, P!$A$1:$AK$1, 0), FALSE)</f>
        <v>1.2269912218263621</v>
      </c>
      <c r="AN1116">
        <f t="shared" si="578"/>
        <v>997</v>
      </c>
      <c r="AO1116">
        <f>VLOOKUP($A1116, P!$A$2:$AK$1048576, MATCH('HOF Meter (RP)'!AO$1, P!$A$1:$AK$1, 0), FALSE)</f>
        <v>-9.2224003747105598E-2</v>
      </c>
      <c r="AP1116">
        <f t="shared" si="579"/>
        <v>1176</v>
      </c>
      <c r="AQ1116">
        <f>VLOOKUP($A1116, P!$A$2:$AK$1048576, MATCH('HOF Meter (RP)'!AQ$1, P!$A$1:$AK$1, 0), FALSE)</f>
        <v>-0.62601386865833997</v>
      </c>
      <c r="AR1116">
        <f t="shared" si="580"/>
        <v>1262</v>
      </c>
      <c r="AS1116">
        <f>VLOOKUP($A1116, P!$A$2:$AK$1048576, MATCH('HOF Meter (RP)'!AS$1, P!$A$1:$AK$1, 0), FALSE)</f>
        <v>95.641177149193794</v>
      </c>
      <c r="AT1116" s="9">
        <f t="shared" si="581"/>
        <v>628</v>
      </c>
      <c r="AU1116">
        <f>VLOOKUP($A1116, P!$A$2:$AK$1048576, MATCH('HOF Meter (RP)'!AU$1, P!$A$1:$AK$1, 0), FALSE)</f>
        <v>92.520011863680196</v>
      </c>
      <c r="AV1116">
        <f t="shared" si="582"/>
        <v>358</v>
      </c>
      <c r="AW1116">
        <f>VLOOKUP($A1116, P!$A$2:$AK$1048576, MATCH('HOF Meter (RP)'!AW$1, P!$A$1:$AK$1, 0), FALSE)</f>
        <v>3.8034674333656802</v>
      </c>
      <c r="AX1116">
        <f t="shared" si="583"/>
        <v>1351</v>
      </c>
      <c r="AY1116">
        <f>VLOOKUP($A1116, P!$A$2:$AK$1048576, MATCH('HOF Meter (RP)'!AY$1, P!$A$1:$AK$1, 0), FALSE)</f>
        <v>0.160535818200499</v>
      </c>
      <c r="AZ1116">
        <f t="shared" si="584"/>
        <v>1207</v>
      </c>
      <c r="BA1116">
        <f>VLOOKUP($A1116, P!$A$2:$AK$1048576, MATCH('HOF Meter (RP)'!BA$1, P!$A$1:$AK$1, 0), FALSE)</f>
        <v>104.87504072063</v>
      </c>
      <c r="BB1116" s="9">
        <f t="shared" si="585"/>
        <v>696</v>
      </c>
      <c r="BC1116">
        <f>VLOOKUP($A1116, P!$A$2:$AK$1048576, MATCH('HOF Meter (RP)'!BC$1, P!$A$1:$AK$1, 0), FALSE)</f>
        <v>121.231950572079</v>
      </c>
      <c r="BD1116" s="9">
        <f t="shared" si="586"/>
        <v>1271</v>
      </c>
      <c r="BE1116">
        <f>VLOOKUP($A1116, P!$A$2:$AK$1048576, MATCH('HOF Meter (RP)'!BE$1, P!$A$1:$AK$1, 0), FALSE)</f>
        <v>87.685062336049498</v>
      </c>
      <c r="BF1116">
        <f t="shared" si="587"/>
        <v>1073</v>
      </c>
      <c r="BG1116">
        <f>VLOOKUP($A1116, P!$A$2:$AK$1048576, MATCH('HOF Meter (RP)'!BG$1, P!$A$1:$AK$1, 0), FALSE)</f>
        <v>103.92207346492199</v>
      </c>
      <c r="BH1116" s="9">
        <f t="shared" si="588"/>
        <v>1260</v>
      </c>
      <c r="BI1116">
        <f>VLOOKUP($A1116, P!$A$2:$AK$1048576, MATCH('HOF Meter (RP)'!BI$1, P!$A$1:$AK$1, 0), FALSE)</f>
        <v>108.258635851946</v>
      </c>
      <c r="BJ1116" s="9">
        <f t="shared" si="589"/>
        <v>1388</v>
      </c>
      <c r="BK1116">
        <f>VLOOKUP($A1116, P!$A$2:$AK$1048576, MATCH('HOF Meter (RP)'!BK$1, P!$A$1:$AK$1, 0), FALSE)</f>
        <v>0</v>
      </c>
      <c r="BL1116">
        <f t="shared" si="590"/>
        <v>718</v>
      </c>
      <c r="BM1116" t="str">
        <f>VLOOKUP($A1116, P!$A$2:$AK$1048576, MATCH('HOF Meter (RP)'!BM$1, P!$A$1:$AK$1, 0), FALSE)</f>
        <v>Nick Masset</v>
      </c>
      <c r="BN1116">
        <f>VLOOKUP($A1116, P!$A$2:$AK$1048576, MATCH('HOF Meter (RP)'!BN$1, P!$A$1:$AK$1, 0), FALSE)</f>
        <v>7267</v>
      </c>
      <c r="BO1116">
        <f>VLOOKUP($A1116, P!$A$2:$AK$1048576, MATCH('HOF Meter (RP)'!BO$1, P!$A$1:$AK$1, 0), FALSE)</f>
        <v>434665</v>
      </c>
      <c r="BP1116" s="10">
        <f t="shared" si="591"/>
        <v>885.94461779002268</v>
      </c>
      <c r="BQ1116" s="10">
        <f t="shared" si="594"/>
        <v>-720.50415358098485</v>
      </c>
      <c r="BR1116" s="8">
        <f t="shared" si="592"/>
        <v>1115</v>
      </c>
      <c r="BS1116" s="7">
        <f t="shared" si="593"/>
        <v>10</v>
      </c>
    </row>
    <row r="1117" spans="1:71" x14ac:dyDescent="0.45">
      <c r="A1117">
        <v>1005480</v>
      </c>
      <c r="B1117" t="str">
        <f>VLOOKUP(A1117, P!$A$2:$AK$1048576, MATCH('HOF Meter (RP)'!B$1, P!$A$1:$AK$1, 0), FALSE)</f>
        <v>Andy Hassler</v>
      </c>
      <c r="C1117" t="str">
        <f>VLOOKUP($A1117, P!$A$2:$AK$1048576, MATCH('HOF Meter (RP)'!C$1, P!$A$1:$AK$1, 0), FALSE)</f>
        <v>RP</v>
      </c>
      <c r="D1117" t="str">
        <f>VLOOKUP($A1117, P!$A$2:$AK$1048576, MATCH('HOF Meter (RP)'!D$1, P!$A$1:$AK$1, 0), FALSE)</f>
        <v>RP</v>
      </c>
      <c r="E1117">
        <f>VLOOKUP($A1117, P!$A$2:$AK$1048576, MATCH('HOF Meter (RP)'!E$1, P!$A$1:$AK$1, 0), FALSE)</f>
        <v>0</v>
      </c>
      <c r="F1117">
        <f>VLOOKUP($A1117, P!$A$2:$AK$1048576, MATCH('HOF Meter (RP)'!F$1, P!$A$1:$AK$1, 0), FALSE)</f>
        <v>0</v>
      </c>
      <c r="G1117">
        <f t="shared" si="562"/>
        <v>0</v>
      </c>
      <c r="H1117">
        <f>VLOOKUP($A1117, P!$A$2:$AK$1048576, MATCH('HOF Meter (RP)'!H$1, P!$A$1:$AK$1, 0), FALSE)</f>
        <v>0</v>
      </c>
      <c r="I1117">
        <f>VLOOKUP($A1117, P!$A$2:$AK$1048576, MATCH('HOF Meter (RP)'!I$1, P!$A$1:$AK$1, 0), FALSE)</f>
        <v>44</v>
      </c>
      <c r="J1117">
        <f t="shared" si="563"/>
        <v>506</v>
      </c>
      <c r="K1117">
        <f>VLOOKUP($A1117, P!$A$2:$AK$1048576, MATCH('HOF Meter (RP)'!K$1, P!$A$1:$AK$1, 0), FALSE)</f>
        <v>71</v>
      </c>
      <c r="L1117">
        <f t="shared" si="564"/>
        <v>205</v>
      </c>
      <c r="M1117">
        <f>VLOOKUP($A1117, P!$A$2:$AK$1048576, MATCH('HOF Meter (RP)'!M$1, P!$A$1:$AK$1, 0), FALSE)</f>
        <v>0.38260869565217392</v>
      </c>
      <c r="N1117" s="9">
        <f t="shared" si="565"/>
        <v>1537</v>
      </c>
      <c r="O1117">
        <f>VLOOKUP($A1117, P!$A$2:$AK$1048576, MATCH('HOF Meter (RP)'!O$1, P!$A$1:$AK$1, 0), FALSE)</f>
        <v>3.8296735040070899</v>
      </c>
      <c r="P1117">
        <f t="shared" si="566"/>
        <v>696</v>
      </c>
      <c r="Q1117">
        <f>VLOOKUP($A1117, P!$A$2:$AK$1048576, MATCH('HOF Meter (RP)'!Q$1, P!$A$1:$AK$1, 0), FALSE)</f>
        <v>387</v>
      </c>
      <c r="R1117">
        <f t="shared" si="567"/>
        <v>551</v>
      </c>
      <c r="S1117">
        <f>VLOOKUP($A1117, P!$A$2:$AK$1048576, MATCH('HOF Meter (RP)'!S$1, P!$A$1:$AK$1, 0), FALSE)</f>
        <v>112</v>
      </c>
      <c r="T1117">
        <f t="shared" si="568"/>
        <v>247</v>
      </c>
      <c r="U1117">
        <f>VLOOKUP($A1117, P!$A$2:$AK$1048576, MATCH('HOF Meter (RP)'!U$1, P!$A$1:$AK$1, 0), FALSE)</f>
        <v>29</v>
      </c>
      <c r="V1117" s="9">
        <f t="shared" si="569"/>
        <v>496</v>
      </c>
      <c r="W1117">
        <f>VLOOKUP($A1117, P!$A$2:$AK$1048576, MATCH('HOF Meter (RP)'!W$1, P!$A$1:$AK$1, 0), FALSE)</f>
        <v>1123.0999999999999</v>
      </c>
      <c r="X1117">
        <f t="shared" si="570"/>
        <v>255</v>
      </c>
      <c r="Y1117">
        <f>VLOOKUP($A1117, P!$A$2:$AK$1048576, MATCH('HOF Meter (RP)'!Y$1, P!$A$1:$AK$1, 0), FALSE)</f>
        <v>5.0474776308043197</v>
      </c>
      <c r="Z1117">
        <f t="shared" si="571"/>
        <v>1037</v>
      </c>
      <c r="AA1117">
        <f>VLOOKUP($A1117, P!$A$2:$AK$1048576, MATCH('HOF Meter (RP)'!AA$1, P!$A$1:$AK$1, 0), FALSE)</f>
        <v>4.1661720127273796</v>
      </c>
      <c r="AB1117">
        <f t="shared" si="572"/>
        <v>1387</v>
      </c>
      <c r="AC1117">
        <f>VLOOKUP($A1117, P!$A$2:$AK$1048576, MATCH('HOF Meter (RP)'!AC$1, P!$A$1:$AK$1, 0), FALSE)</f>
        <v>1.2115384600000001</v>
      </c>
      <c r="AD1117">
        <f t="shared" si="573"/>
        <v>1262</v>
      </c>
      <c r="AE1117">
        <f>VLOOKUP($A1117, P!$A$2:$AK$1048576, MATCH('HOF Meter (RP)'!AE$1, P!$A$1:$AK$1, 0), FALSE)</f>
        <v>0.25897790055248598</v>
      </c>
      <c r="AF1117">
        <f t="shared" si="574"/>
        <v>987</v>
      </c>
      <c r="AG1117">
        <f>VLOOKUP($A1117, P!$A$2:$AK$1048576, MATCH('HOF Meter (RP)'!AG$1, P!$A$1:$AK$1, 0), FALSE)</f>
        <v>1.46439165831977</v>
      </c>
      <c r="AH1117">
        <f t="shared" si="575"/>
        <v>1305</v>
      </c>
      <c r="AI1117">
        <f>VLOOKUP($A1117, P!$A$2:$AK$1048576, MATCH('HOF Meter (RP)'!AI$1, P!$A$1:$AK$1, 0), FALSE)</f>
        <v>3.7797105883287401</v>
      </c>
      <c r="AJ1117">
        <f t="shared" si="576"/>
        <v>540</v>
      </c>
      <c r="AK1117">
        <f>VLOOKUP($A1117, P!$A$2:$AK$1048576, MATCH('HOF Meter (RP)'!AK$1, P!$A$1:$AK$1, 0), FALSE)</f>
        <v>9.2397214506054297</v>
      </c>
      <c r="AL1117" s="9">
        <f t="shared" si="577"/>
        <v>350</v>
      </c>
      <c r="AM1117">
        <f>VLOOKUP($A1117, P!$A$2:$AK$1048576, MATCH('HOF Meter (RP)'!AM$1, P!$A$1:$AK$1, 0), FALSE)</f>
        <v>1.6453960378604631</v>
      </c>
      <c r="AN1117">
        <f t="shared" si="578"/>
        <v>660</v>
      </c>
      <c r="AO1117">
        <f>VLOOKUP($A1117, P!$A$2:$AK$1048576, MATCH('HOF Meter (RP)'!AO$1, P!$A$1:$AK$1, 0), FALSE)</f>
        <v>-5.4592754007317099</v>
      </c>
      <c r="AP1117">
        <f t="shared" si="579"/>
        <v>1664</v>
      </c>
      <c r="AQ1117">
        <f>VLOOKUP($A1117, P!$A$2:$AK$1048576, MATCH('HOF Meter (RP)'!AQ$1, P!$A$1:$AK$1, 0), FALSE)</f>
        <v>-1.5773169270201499</v>
      </c>
      <c r="AR1117">
        <f t="shared" si="580"/>
        <v>1445</v>
      </c>
      <c r="AS1117">
        <f>VLOOKUP($A1117, P!$A$2:$AK$1048576, MATCH('HOF Meter (RP)'!AS$1, P!$A$1:$AK$1, 0), FALSE)</f>
        <v>102.780105486003</v>
      </c>
      <c r="AT1117" s="9">
        <f t="shared" si="581"/>
        <v>998</v>
      </c>
      <c r="AU1117">
        <f>VLOOKUP($A1117, P!$A$2:$AK$1048576, MATCH('HOF Meter (RP)'!AU$1, P!$A$1:$AK$1, 0), FALSE)</f>
        <v>100.712763977158</v>
      </c>
      <c r="AV1117">
        <f t="shared" si="582"/>
        <v>840</v>
      </c>
      <c r="AW1117">
        <f>VLOOKUP($A1117, P!$A$2:$AK$1048576, MATCH('HOF Meter (RP)'!AW$1, P!$A$1:$AK$1, 0), FALSE)</f>
        <v>0</v>
      </c>
      <c r="AX1117">
        <f t="shared" si="583"/>
        <v>1</v>
      </c>
      <c r="AY1117">
        <f>VLOOKUP($A1117, P!$A$2:$AK$1048576, MATCH('HOF Meter (RP)'!AY$1, P!$A$1:$AK$1, 0), FALSE)</f>
        <v>4.9962915678351198E-2</v>
      </c>
      <c r="AZ1117">
        <f t="shared" si="584"/>
        <v>1003</v>
      </c>
      <c r="BA1117">
        <f>VLOOKUP($A1117, P!$A$2:$AK$1048576, MATCH('HOF Meter (RP)'!BA$1, P!$A$1:$AK$1, 0), FALSE)</f>
        <v>104.288665498208</v>
      </c>
      <c r="BB1117" s="9">
        <f t="shared" si="585"/>
        <v>715</v>
      </c>
      <c r="BC1117">
        <f>VLOOKUP($A1117, P!$A$2:$AK$1048576, MATCH('HOF Meter (RP)'!BC$1, P!$A$1:$AK$1, 0), FALSE)</f>
        <v>128.62316165889601</v>
      </c>
      <c r="BD1117" s="9">
        <f t="shared" si="586"/>
        <v>1423</v>
      </c>
      <c r="BE1117">
        <f>VLOOKUP($A1117, P!$A$2:$AK$1048576, MATCH('HOF Meter (RP)'!BE$1, P!$A$1:$AK$1, 0), FALSE)</f>
        <v>81.255070002934701</v>
      </c>
      <c r="BF1117">
        <f t="shared" si="587"/>
        <v>1272</v>
      </c>
      <c r="BG1117">
        <f>VLOOKUP($A1117, P!$A$2:$AK$1048576, MATCH('HOF Meter (RP)'!BG$1, P!$A$1:$AK$1, 0), FALSE)</f>
        <v>101.482330818378</v>
      </c>
      <c r="BH1117" s="9">
        <f t="shared" si="588"/>
        <v>995</v>
      </c>
      <c r="BI1117">
        <f>VLOOKUP($A1117, P!$A$2:$AK$1048576, MATCH('HOF Meter (RP)'!BI$1, P!$A$1:$AK$1, 0), FALSE)</f>
        <v>108.49198028910899</v>
      </c>
      <c r="BJ1117" s="9">
        <f t="shared" si="589"/>
        <v>1412</v>
      </c>
      <c r="BK1117">
        <f>VLOOKUP($A1117, P!$A$2:$AK$1048576, MATCH('HOF Meter (RP)'!BK$1, P!$A$1:$AK$1, 0), FALSE)</f>
        <v>50</v>
      </c>
      <c r="BL1117">
        <f t="shared" si="590"/>
        <v>102</v>
      </c>
      <c r="BM1117" t="str">
        <f>VLOOKUP($A1117, P!$A$2:$AK$1048576, MATCH('HOF Meter (RP)'!BM$1, P!$A$1:$AK$1, 0), FALSE)</f>
        <v>Andy Hassler</v>
      </c>
      <c r="BN1117">
        <f>VLOOKUP($A1117, P!$A$2:$AK$1048576, MATCH('HOF Meter (RP)'!BN$1, P!$A$1:$AK$1, 0), FALSE)</f>
        <v>1005480</v>
      </c>
      <c r="BO1117">
        <f>VLOOKUP($A1117, P!$A$2:$AK$1048576, MATCH('HOF Meter (RP)'!BO$1, P!$A$1:$AK$1, 0), FALSE)</f>
        <v>115595</v>
      </c>
      <c r="BP1117" s="10">
        <f t="shared" si="591"/>
        <v>886.26858643972639</v>
      </c>
      <c r="BQ1117" s="10">
        <f t="shared" si="594"/>
        <v>-720.82812223068856</v>
      </c>
      <c r="BR1117" s="8">
        <f t="shared" si="592"/>
        <v>1116</v>
      </c>
      <c r="BS1117" s="7">
        <f t="shared" si="593"/>
        <v>10</v>
      </c>
    </row>
    <row r="1118" spans="1:71" x14ac:dyDescent="0.45">
      <c r="A1118">
        <v>1002482</v>
      </c>
      <c r="B1118" t="str">
        <f>VLOOKUP(A1118, P!$A$2:$AK$1048576, MATCH('HOF Meter (RP)'!B$1, P!$A$1:$AK$1, 0), FALSE)</f>
        <v>Steve Comer</v>
      </c>
      <c r="C1118" t="str">
        <f>VLOOKUP($A1118, P!$A$2:$AK$1048576, MATCH('HOF Meter (RP)'!C$1, P!$A$1:$AK$1, 0), FALSE)</f>
        <v>RP</v>
      </c>
      <c r="D1118" t="str">
        <f>VLOOKUP($A1118, P!$A$2:$AK$1048576, MATCH('HOF Meter (RP)'!D$1, P!$A$1:$AK$1, 0), FALSE)</f>
        <v>SP</v>
      </c>
      <c r="E1118">
        <f>VLOOKUP($A1118, P!$A$2:$AK$1048576, MATCH('HOF Meter (RP)'!E$1, P!$A$1:$AK$1, 0), FALSE)</f>
        <v>0</v>
      </c>
      <c r="F1118">
        <f>VLOOKUP($A1118, P!$A$2:$AK$1048576, MATCH('HOF Meter (RP)'!F$1, P!$A$1:$AK$1, 0), FALSE)</f>
        <v>0</v>
      </c>
      <c r="G1118">
        <f t="shared" si="562"/>
        <v>0</v>
      </c>
      <c r="H1118">
        <f>VLOOKUP($A1118, P!$A$2:$AK$1048576, MATCH('HOF Meter (RP)'!H$1, P!$A$1:$AK$1, 0), FALSE)</f>
        <v>0</v>
      </c>
      <c r="I1118">
        <f>VLOOKUP($A1118, P!$A$2:$AK$1048576, MATCH('HOF Meter (RP)'!I$1, P!$A$1:$AK$1, 0), FALSE)</f>
        <v>44</v>
      </c>
      <c r="J1118">
        <f t="shared" si="563"/>
        <v>506</v>
      </c>
      <c r="K1118">
        <f>VLOOKUP($A1118, P!$A$2:$AK$1048576, MATCH('HOF Meter (RP)'!K$1, P!$A$1:$AK$1, 0), FALSE)</f>
        <v>37</v>
      </c>
      <c r="L1118">
        <f t="shared" si="564"/>
        <v>746</v>
      </c>
      <c r="M1118">
        <f>VLOOKUP($A1118, P!$A$2:$AK$1048576, MATCH('HOF Meter (RP)'!M$1, P!$A$1:$AK$1, 0), FALSE)</f>
        <v>0.54320987654320985</v>
      </c>
      <c r="N1118" s="9">
        <f t="shared" si="565"/>
        <v>343</v>
      </c>
      <c r="O1118">
        <f>VLOOKUP($A1118, P!$A$2:$AK$1048576, MATCH('HOF Meter (RP)'!O$1, P!$A$1:$AK$1, 0), FALSE)</f>
        <v>4.13016624119581</v>
      </c>
      <c r="P1118">
        <f t="shared" si="566"/>
        <v>1028</v>
      </c>
      <c r="Q1118">
        <f>VLOOKUP($A1118, P!$A$2:$AK$1048576, MATCH('HOF Meter (RP)'!Q$1, P!$A$1:$AK$1, 0), FALSE)</f>
        <v>176</v>
      </c>
      <c r="R1118">
        <f t="shared" si="567"/>
        <v>1261</v>
      </c>
      <c r="S1118">
        <f>VLOOKUP($A1118, P!$A$2:$AK$1048576, MATCH('HOF Meter (RP)'!S$1, P!$A$1:$AK$1, 0), FALSE)</f>
        <v>83</v>
      </c>
      <c r="T1118">
        <f t="shared" si="568"/>
        <v>395</v>
      </c>
      <c r="U1118">
        <f>VLOOKUP($A1118, P!$A$2:$AK$1048576, MATCH('HOF Meter (RP)'!U$1, P!$A$1:$AK$1, 0), FALSE)</f>
        <v>13</v>
      </c>
      <c r="V1118" s="9">
        <f t="shared" si="569"/>
        <v>776</v>
      </c>
      <c r="W1118">
        <f>VLOOKUP($A1118, P!$A$2:$AK$1048576, MATCH('HOF Meter (RP)'!W$1, P!$A$1:$AK$1, 0), FALSE)</f>
        <v>701.2</v>
      </c>
      <c r="X1118">
        <f t="shared" si="570"/>
        <v>631</v>
      </c>
      <c r="Y1118">
        <f>VLOOKUP($A1118, P!$A$2:$AK$1048576, MATCH('HOF Meter (RP)'!Y$1, P!$A$1:$AK$1, 0), FALSE)</f>
        <v>3.1425177922141998</v>
      </c>
      <c r="Z1118">
        <f t="shared" si="571"/>
        <v>1527</v>
      </c>
      <c r="AA1118">
        <f>VLOOKUP($A1118, P!$A$2:$AK$1048576, MATCH('HOF Meter (RP)'!AA$1, P!$A$1:$AK$1, 0), FALSE)</f>
        <v>3.2323040148489</v>
      </c>
      <c r="AB1118">
        <f t="shared" si="572"/>
        <v>636</v>
      </c>
      <c r="AC1118">
        <f>VLOOKUP($A1118, P!$A$2:$AK$1048576, MATCH('HOF Meter (RP)'!AC$1, P!$A$1:$AK$1, 0), FALSE)</f>
        <v>0.97222222000000003</v>
      </c>
      <c r="AD1118">
        <f t="shared" si="573"/>
        <v>1470</v>
      </c>
      <c r="AE1118">
        <f>VLOOKUP($A1118, P!$A$2:$AK$1048576, MATCH('HOF Meter (RP)'!AE$1, P!$A$1:$AK$1, 0), FALSE)</f>
        <v>0.274693583273251</v>
      </c>
      <c r="AF1118">
        <f t="shared" si="574"/>
        <v>1452</v>
      </c>
      <c r="AG1118">
        <f>VLOOKUP($A1118, P!$A$2:$AK$1048576, MATCH('HOF Meter (RP)'!AG$1, P!$A$1:$AK$1, 0), FALSE)</f>
        <v>1.4451306309774099</v>
      </c>
      <c r="AH1118">
        <f t="shared" si="575"/>
        <v>1204</v>
      </c>
      <c r="AI1118">
        <f>VLOOKUP($A1118, P!$A$2:$AK$1048576, MATCH('HOF Meter (RP)'!AI$1, P!$A$1:$AK$1, 0), FALSE)</f>
        <v>4.2104710598125799</v>
      </c>
      <c r="AJ1118">
        <f t="shared" si="576"/>
        <v>1117</v>
      </c>
      <c r="AK1118">
        <f>VLOOKUP($A1118, P!$A$2:$AK$1048576, MATCH('HOF Meter (RP)'!AK$1, P!$A$1:$AK$1, 0), FALSE)</f>
        <v>4.6477743098512203</v>
      </c>
      <c r="AL1118" s="9">
        <f t="shared" si="577"/>
        <v>753</v>
      </c>
      <c r="AM1118">
        <f>VLOOKUP($A1118, P!$A$2:$AK$1048576, MATCH('HOF Meter (RP)'!AM$1, P!$A$1:$AK$1, 0), FALSE)</f>
        <v>1.325662952039709</v>
      </c>
      <c r="AN1118">
        <f t="shared" si="578"/>
        <v>927</v>
      </c>
      <c r="AO1118">
        <f>VLOOKUP($A1118, P!$A$2:$AK$1048576, MATCH('HOF Meter (RP)'!AO$1, P!$A$1:$AK$1, 0), FALSE)</f>
        <v>-0.214451648294925</v>
      </c>
      <c r="AP1118">
        <f t="shared" si="579"/>
        <v>1192</v>
      </c>
      <c r="AQ1118">
        <f>VLOOKUP($A1118, P!$A$2:$AK$1048576, MATCH('HOF Meter (RP)'!AQ$1, P!$A$1:$AK$1, 0), FALSE)</f>
        <v>3.2198431111203201</v>
      </c>
      <c r="AR1118">
        <f t="shared" si="580"/>
        <v>55</v>
      </c>
      <c r="AS1118">
        <f>VLOOKUP($A1118, P!$A$2:$AK$1048576, MATCH('HOF Meter (RP)'!AS$1, P!$A$1:$AK$1, 0), FALSE)</f>
        <v>103.658701379452</v>
      </c>
      <c r="AT1118" s="9">
        <f t="shared" si="581"/>
        <v>1034</v>
      </c>
      <c r="AU1118">
        <f>VLOOKUP($A1118, P!$A$2:$AK$1048576, MATCH('HOF Meter (RP)'!AU$1, P!$A$1:$AK$1, 0), FALSE)</f>
        <v>106.728256139785</v>
      </c>
      <c r="AV1118">
        <f t="shared" si="582"/>
        <v>1252</v>
      </c>
      <c r="AW1118">
        <f>VLOOKUP($A1118, P!$A$2:$AK$1048576, MATCH('HOF Meter (RP)'!AW$1, P!$A$1:$AK$1, 0), FALSE)</f>
        <v>0</v>
      </c>
      <c r="AX1118">
        <f t="shared" si="583"/>
        <v>1</v>
      </c>
      <c r="AY1118">
        <f>VLOOKUP($A1118, P!$A$2:$AK$1048576, MATCH('HOF Meter (RP)'!AY$1, P!$A$1:$AK$1, 0), FALSE)</f>
        <v>-8.0304818616764501E-2</v>
      </c>
      <c r="AZ1118">
        <f t="shared" si="584"/>
        <v>737</v>
      </c>
      <c r="BA1118">
        <f>VLOOKUP($A1118, P!$A$2:$AK$1048576, MATCH('HOF Meter (RP)'!BA$1, P!$A$1:$AK$1, 0), FALSE)</f>
        <v>67.398895314212695</v>
      </c>
      <c r="BB1118" s="9">
        <f t="shared" si="585"/>
        <v>1659</v>
      </c>
      <c r="BC1118">
        <f>VLOOKUP($A1118, P!$A$2:$AK$1048576, MATCH('HOF Meter (RP)'!BC$1, P!$A$1:$AK$1, 0), FALSE)</f>
        <v>99.390224078868997</v>
      </c>
      <c r="BD1118" s="9">
        <f t="shared" si="586"/>
        <v>664</v>
      </c>
      <c r="BE1118">
        <f>VLOOKUP($A1118, P!$A$2:$AK$1048576, MATCH('HOF Meter (RP)'!BE$1, P!$A$1:$AK$1, 0), FALSE)</f>
        <v>67.992268435685105</v>
      </c>
      <c r="BF1118">
        <f t="shared" si="587"/>
        <v>1583</v>
      </c>
      <c r="BG1118">
        <f>VLOOKUP($A1118, P!$A$2:$AK$1048576, MATCH('HOF Meter (RP)'!BG$1, P!$A$1:$AK$1, 0), FALSE)</f>
        <v>105.873868548359</v>
      </c>
      <c r="BH1118" s="9">
        <f t="shared" si="588"/>
        <v>1429</v>
      </c>
      <c r="BI1118">
        <f>VLOOKUP($A1118, P!$A$2:$AK$1048576, MATCH('HOF Meter (RP)'!BI$1, P!$A$1:$AK$1, 0), FALSE)</f>
        <v>105.32484946308</v>
      </c>
      <c r="BJ1118" s="9">
        <f t="shared" si="589"/>
        <v>1175</v>
      </c>
      <c r="BK1118">
        <f>VLOOKUP($A1118, P!$A$2:$AK$1048576, MATCH('HOF Meter (RP)'!BK$1, P!$A$1:$AK$1, 0), FALSE)</f>
        <v>44</v>
      </c>
      <c r="BL1118">
        <f t="shared" si="590"/>
        <v>118</v>
      </c>
      <c r="BM1118" t="str">
        <f>VLOOKUP($A1118, P!$A$2:$AK$1048576, MATCH('HOF Meter (RP)'!BM$1, P!$A$1:$AK$1, 0), FALSE)</f>
        <v>Steve Comer</v>
      </c>
      <c r="BN1118">
        <f>VLOOKUP($A1118, P!$A$2:$AK$1048576, MATCH('HOF Meter (RP)'!BN$1, P!$A$1:$AK$1, 0), FALSE)</f>
        <v>1002482</v>
      </c>
      <c r="BO1118">
        <f>VLOOKUP($A1118, P!$A$2:$AK$1048576, MATCH('HOF Meter (RP)'!BO$1, P!$A$1:$AK$1, 0), FALSE)</f>
        <v>112538</v>
      </c>
      <c r="BP1118" s="10">
        <f t="shared" si="591"/>
        <v>887.04262535632552</v>
      </c>
      <c r="BQ1118" s="10">
        <f t="shared" si="594"/>
        <v>-721.60216114728769</v>
      </c>
      <c r="BR1118" s="8">
        <f t="shared" si="592"/>
        <v>1117</v>
      </c>
      <c r="BS1118" s="7">
        <f t="shared" si="593"/>
        <v>10</v>
      </c>
    </row>
    <row r="1119" spans="1:71" x14ac:dyDescent="0.45">
      <c r="A1119">
        <v>1011607</v>
      </c>
      <c r="B1119" t="str">
        <f>VLOOKUP(A1119, P!$A$2:$AK$1048576, MATCH('HOF Meter (RP)'!B$1, P!$A$1:$AK$1, 0), FALSE)</f>
        <v>Gene Schott</v>
      </c>
      <c r="C1119" t="str">
        <f>VLOOKUP($A1119, P!$A$2:$AK$1048576, MATCH('HOF Meter (RP)'!C$1, P!$A$1:$AK$1, 0), FALSE)</f>
        <v>RP</v>
      </c>
      <c r="D1119" t="str">
        <f>VLOOKUP($A1119, P!$A$2:$AK$1048576, MATCH('HOF Meter (RP)'!D$1, P!$A$1:$AK$1, 0), FALSE)</f>
        <v>SP</v>
      </c>
      <c r="E1119">
        <f>VLOOKUP($A1119, P!$A$2:$AK$1048576, MATCH('HOF Meter (RP)'!E$1, P!$A$1:$AK$1, 0), FALSE)</f>
        <v>0</v>
      </c>
      <c r="F1119">
        <f>VLOOKUP($A1119, P!$A$2:$AK$1048576, MATCH('HOF Meter (RP)'!F$1, P!$A$1:$AK$1, 0), FALSE)</f>
        <v>0</v>
      </c>
      <c r="G1119">
        <f t="shared" si="562"/>
        <v>0</v>
      </c>
      <c r="H1119">
        <f>VLOOKUP($A1119, P!$A$2:$AK$1048576, MATCH('HOF Meter (RP)'!H$1, P!$A$1:$AK$1, 0), FALSE)</f>
        <v>0</v>
      </c>
      <c r="I1119">
        <f>VLOOKUP($A1119, P!$A$2:$AK$1048576, MATCH('HOF Meter (RP)'!I$1, P!$A$1:$AK$1, 0), FALSE)</f>
        <v>28</v>
      </c>
      <c r="J1119">
        <f t="shared" si="563"/>
        <v>937</v>
      </c>
      <c r="K1119">
        <f>VLOOKUP($A1119, P!$A$2:$AK$1048576, MATCH('HOF Meter (RP)'!K$1, P!$A$1:$AK$1, 0), FALSE)</f>
        <v>41</v>
      </c>
      <c r="L1119">
        <f t="shared" si="564"/>
        <v>634</v>
      </c>
      <c r="M1119">
        <f>VLOOKUP($A1119, P!$A$2:$AK$1048576, MATCH('HOF Meter (RP)'!M$1, P!$A$1:$AK$1, 0), FALSE)</f>
        <v>0.40579710144927539</v>
      </c>
      <c r="N1119" s="9">
        <f t="shared" si="565"/>
        <v>1440</v>
      </c>
      <c r="O1119">
        <f>VLOOKUP($A1119, P!$A$2:$AK$1048576, MATCH('HOF Meter (RP)'!O$1, P!$A$1:$AK$1, 0), FALSE)</f>
        <v>3.72360976034303</v>
      </c>
      <c r="P1119">
        <f t="shared" si="566"/>
        <v>580</v>
      </c>
      <c r="Q1119">
        <f>VLOOKUP($A1119, P!$A$2:$AK$1048576, MATCH('HOF Meter (RP)'!Q$1, P!$A$1:$AK$1, 0), FALSE)</f>
        <v>136</v>
      </c>
      <c r="R1119">
        <f t="shared" si="567"/>
        <v>1444</v>
      </c>
      <c r="S1119">
        <f>VLOOKUP($A1119, P!$A$2:$AK$1048576, MATCH('HOF Meter (RP)'!S$1, P!$A$1:$AK$1, 0), FALSE)</f>
        <v>62</v>
      </c>
      <c r="T1119">
        <f t="shared" si="568"/>
        <v>572</v>
      </c>
      <c r="U1119">
        <f>VLOOKUP($A1119, P!$A$2:$AK$1048576, MATCH('HOF Meter (RP)'!U$1, P!$A$1:$AK$1, 0), FALSE)</f>
        <v>4</v>
      </c>
      <c r="V1119" s="9">
        <f t="shared" si="569"/>
        <v>1242</v>
      </c>
      <c r="W1119">
        <f>VLOOKUP($A1119, P!$A$2:$AK$1048576, MATCH('HOF Meter (RP)'!W$1, P!$A$1:$AK$1, 0), FALSE)</f>
        <v>587.1</v>
      </c>
      <c r="X1119">
        <f t="shared" si="570"/>
        <v>858</v>
      </c>
      <c r="Y1119">
        <f>VLOOKUP($A1119, P!$A$2:$AK$1048576, MATCH('HOF Meter (RP)'!Y$1, P!$A$1:$AK$1, 0), FALSE)</f>
        <v>2.9421114155796801</v>
      </c>
      <c r="Z1119">
        <f t="shared" si="571"/>
        <v>1575</v>
      </c>
      <c r="AA1119">
        <f>VLOOKUP($A1119, P!$A$2:$AK$1048576, MATCH('HOF Meter (RP)'!AA$1, P!$A$1:$AK$1, 0), FALSE)</f>
        <v>3.4018163242639998</v>
      </c>
      <c r="AB1119">
        <f t="shared" si="572"/>
        <v>779</v>
      </c>
      <c r="AC1119">
        <f>VLOOKUP($A1119, P!$A$2:$AK$1048576, MATCH('HOF Meter (RP)'!AC$1, P!$A$1:$AK$1, 0), FALSE)</f>
        <v>0.86486485999999996</v>
      </c>
      <c r="AD1119">
        <f t="shared" si="573"/>
        <v>1552</v>
      </c>
      <c r="AE1119">
        <f>VLOOKUP($A1119, P!$A$2:$AK$1048576, MATCH('HOF Meter (RP)'!AE$1, P!$A$1:$AK$1, 0), FALSE)</f>
        <v>0.25485961123110101</v>
      </c>
      <c r="AF1119">
        <f t="shared" si="574"/>
        <v>832</v>
      </c>
      <c r="AG1119">
        <f>VLOOKUP($A1119, P!$A$2:$AK$1048576, MATCH('HOF Meter (RP)'!AG$1, P!$A$1:$AK$1, 0), FALSE)</f>
        <v>1.3825199475987799</v>
      </c>
      <c r="AH1119">
        <f t="shared" si="575"/>
        <v>866</v>
      </c>
      <c r="AI1119">
        <f>VLOOKUP($A1119, P!$A$2:$AK$1048576, MATCH('HOF Meter (RP)'!AI$1, P!$A$1:$AK$1, 0), FALSE)</f>
        <v>4.2175829956295203</v>
      </c>
      <c r="AJ1119">
        <f t="shared" si="576"/>
        <v>1130</v>
      </c>
      <c r="AK1119">
        <f>VLOOKUP($A1119, P!$A$2:$AK$1048576, MATCH('HOF Meter (RP)'!AK$1, P!$A$1:$AK$1, 0), FALSE)</f>
        <v>4.3376278243958897</v>
      </c>
      <c r="AL1119" s="9">
        <f t="shared" si="577"/>
        <v>796</v>
      </c>
      <c r="AM1119">
        <f>VLOOKUP($A1119, P!$A$2:$AK$1048576, MATCH('HOF Meter (RP)'!AM$1, P!$A$1:$AK$1, 0), FALSE)</f>
        <v>1.4776453157540077</v>
      </c>
      <c r="AN1119">
        <f t="shared" si="578"/>
        <v>796</v>
      </c>
      <c r="AO1119">
        <f>VLOOKUP($A1119, P!$A$2:$AK$1048576, MATCH('HOF Meter (RP)'!AO$1, P!$A$1:$AK$1, 0), FALSE)</f>
        <v>0</v>
      </c>
      <c r="AP1119">
        <f t="shared" si="579"/>
        <v>533</v>
      </c>
      <c r="AQ1119">
        <f>VLOOKUP($A1119, P!$A$2:$AK$1048576, MATCH('HOF Meter (RP)'!AQ$1, P!$A$1:$AK$1, 0), FALSE)</f>
        <v>0</v>
      </c>
      <c r="AR1119">
        <f t="shared" si="580"/>
        <v>467</v>
      </c>
      <c r="AS1119">
        <f>VLOOKUP($A1119, P!$A$2:$AK$1048576, MATCH('HOF Meter (RP)'!AS$1, P!$A$1:$AK$1, 0), FALSE)</f>
        <v>97.192374657906896</v>
      </c>
      <c r="AT1119" s="9">
        <f t="shared" si="581"/>
        <v>712</v>
      </c>
      <c r="AU1119">
        <f>VLOOKUP($A1119, P!$A$2:$AK$1048576, MATCH('HOF Meter (RP)'!AU$1, P!$A$1:$AK$1, 0), FALSE)</f>
        <v>103.872089136626</v>
      </c>
      <c r="AV1119">
        <f t="shared" si="582"/>
        <v>1048</v>
      </c>
      <c r="AW1119">
        <f>VLOOKUP($A1119, P!$A$2:$AK$1048576, MATCH('HOF Meter (RP)'!AW$1, P!$A$1:$AK$1, 0), FALSE)</f>
        <v>0</v>
      </c>
      <c r="AX1119">
        <f t="shared" si="583"/>
        <v>1</v>
      </c>
      <c r="AY1119">
        <f>VLOOKUP($A1119, P!$A$2:$AK$1048576, MATCH('HOF Meter (RP)'!AY$1, P!$A$1:$AK$1, 0), FALSE)</f>
        <v>-0.49397323528648601</v>
      </c>
      <c r="AZ1119">
        <f t="shared" si="584"/>
        <v>159</v>
      </c>
      <c r="BA1119">
        <f>VLOOKUP($A1119, P!$A$2:$AK$1048576, MATCH('HOF Meter (RP)'!BA$1, P!$A$1:$AK$1, 0), FALSE)</f>
        <v>84.671184925729193</v>
      </c>
      <c r="BB1119" s="9">
        <f t="shared" si="585"/>
        <v>1330</v>
      </c>
      <c r="BC1119">
        <f>VLOOKUP($A1119, P!$A$2:$AK$1048576, MATCH('HOF Meter (RP)'!BC$1, P!$A$1:$AK$1, 0), FALSE)</f>
        <v>118.11466210025</v>
      </c>
      <c r="BD1119" s="9">
        <f t="shared" si="586"/>
        <v>1195</v>
      </c>
      <c r="BE1119">
        <f>VLOOKUP($A1119, P!$A$2:$AK$1048576, MATCH('HOF Meter (RP)'!BE$1, P!$A$1:$AK$1, 0), FALSE)</f>
        <v>71.893575192264805</v>
      </c>
      <c r="BF1119">
        <f t="shared" si="587"/>
        <v>1510</v>
      </c>
      <c r="BG1119">
        <f>VLOOKUP($A1119, P!$A$2:$AK$1048576, MATCH('HOF Meter (RP)'!BG$1, P!$A$1:$AK$1, 0), FALSE)</f>
        <v>94.548951691690704</v>
      </c>
      <c r="BH1119" s="9">
        <f t="shared" si="588"/>
        <v>402</v>
      </c>
      <c r="BI1119">
        <f>VLOOKUP($A1119, P!$A$2:$AK$1048576, MATCH('HOF Meter (RP)'!BI$1, P!$A$1:$AK$1, 0), FALSE)</f>
        <v>98.771709086152796</v>
      </c>
      <c r="BJ1119" s="9">
        <f t="shared" si="589"/>
        <v>593</v>
      </c>
      <c r="BK1119">
        <f>VLOOKUP($A1119, P!$A$2:$AK$1048576, MATCH('HOF Meter (RP)'!BK$1, P!$A$1:$AK$1, 0), FALSE)</f>
        <v>0</v>
      </c>
      <c r="BL1119">
        <f t="shared" si="590"/>
        <v>718</v>
      </c>
      <c r="BM1119" t="str">
        <f>VLOOKUP($A1119, P!$A$2:$AK$1048576, MATCH('HOF Meter (RP)'!BM$1, P!$A$1:$AK$1, 0), FALSE)</f>
        <v>Gene Schott</v>
      </c>
      <c r="BN1119">
        <f>VLOOKUP($A1119, P!$A$2:$AK$1048576, MATCH('HOF Meter (RP)'!BN$1, P!$A$1:$AK$1, 0), FALSE)</f>
        <v>1011607</v>
      </c>
      <c r="BO1119">
        <f>VLOOKUP($A1119, P!$A$2:$AK$1048576, MATCH('HOF Meter (RP)'!BO$1, P!$A$1:$AK$1, 0), FALSE)</f>
        <v>121859</v>
      </c>
      <c r="BP1119" s="10">
        <f t="shared" si="591"/>
        <v>887.25239483573012</v>
      </c>
      <c r="BQ1119" s="10">
        <f t="shared" si="594"/>
        <v>-721.81193062669229</v>
      </c>
      <c r="BR1119" s="8">
        <f t="shared" si="592"/>
        <v>1118</v>
      </c>
      <c r="BS1119" s="7">
        <f t="shared" si="593"/>
        <v>10</v>
      </c>
    </row>
    <row r="1120" spans="1:71" x14ac:dyDescent="0.45">
      <c r="A1120">
        <v>1002919</v>
      </c>
      <c r="B1120" t="str">
        <f>VLOOKUP(A1120, P!$A$2:$AK$1048576, MATCH('HOF Meter (RP)'!B$1, P!$A$1:$AK$1, 0), FALSE)</f>
        <v>John D'Acquisto</v>
      </c>
      <c r="C1120" t="str">
        <f>VLOOKUP($A1120, P!$A$2:$AK$1048576, MATCH('HOF Meter (RP)'!C$1, P!$A$1:$AK$1, 0), FALSE)</f>
        <v>RP</v>
      </c>
      <c r="D1120" t="str">
        <f>VLOOKUP($A1120, P!$A$2:$AK$1048576, MATCH('HOF Meter (RP)'!D$1, P!$A$1:$AK$1, 0), FALSE)</f>
        <v>RP</v>
      </c>
      <c r="E1120">
        <f>VLOOKUP($A1120, P!$A$2:$AK$1048576, MATCH('HOF Meter (RP)'!E$1, P!$A$1:$AK$1, 0), FALSE)</f>
        <v>0</v>
      </c>
      <c r="F1120">
        <f>VLOOKUP($A1120, P!$A$2:$AK$1048576, MATCH('HOF Meter (RP)'!F$1, P!$A$1:$AK$1, 0), FALSE)</f>
        <v>0</v>
      </c>
      <c r="G1120">
        <f t="shared" si="562"/>
        <v>0</v>
      </c>
      <c r="H1120">
        <f>VLOOKUP($A1120, P!$A$2:$AK$1048576, MATCH('HOF Meter (RP)'!H$1, P!$A$1:$AK$1, 0), FALSE)</f>
        <v>0</v>
      </c>
      <c r="I1120">
        <f>VLOOKUP($A1120, P!$A$2:$AK$1048576, MATCH('HOF Meter (RP)'!I$1, P!$A$1:$AK$1, 0), FALSE)</f>
        <v>34</v>
      </c>
      <c r="J1120">
        <f t="shared" si="563"/>
        <v>738</v>
      </c>
      <c r="K1120">
        <f>VLOOKUP($A1120, P!$A$2:$AK$1048576, MATCH('HOF Meter (RP)'!K$1, P!$A$1:$AK$1, 0), FALSE)</f>
        <v>51</v>
      </c>
      <c r="L1120">
        <f t="shared" si="564"/>
        <v>411</v>
      </c>
      <c r="M1120">
        <f>VLOOKUP($A1120, P!$A$2:$AK$1048576, MATCH('HOF Meter (RP)'!M$1, P!$A$1:$AK$1, 0), FALSE)</f>
        <v>0.4</v>
      </c>
      <c r="N1120" s="9">
        <f t="shared" si="565"/>
        <v>1461</v>
      </c>
      <c r="O1120">
        <f>VLOOKUP($A1120, P!$A$2:$AK$1048576, MATCH('HOF Meter (RP)'!O$1, P!$A$1:$AK$1, 0), FALSE)</f>
        <v>4.5596406641237701</v>
      </c>
      <c r="P1120">
        <f t="shared" si="566"/>
        <v>1386</v>
      </c>
      <c r="Q1120">
        <f>VLOOKUP($A1120, P!$A$2:$AK$1048576, MATCH('HOF Meter (RP)'!Q$1, P!$A$1:$AK$1, 0), FALSE)</f>
        <v>266</v>
      </c>
      <c r="R1120">
        <f t="shared" si="567"/>
        <v>939</v>
      </c>
      <c r="S1120">
        <f>VLOOKUP($A1120, P!$A$2:$AK$1048576, MATCH('HOF Meter (RP)'!S$1, P!$A$1:$AK$1, 0), FALSE)</f>
        <v>92</v>
      </c>
      <c r="T1120">
        <f t="shared" si="568"/>
        <v>347</v>
      </c>
      <c r="U1120">
        <f>VLOOKUP($A1120, P!$A$2:$AK$1048576, MATCH('HOF Meter (RP)'!U$1, P!$A$1:$AK$1, 0), FALSE)</f>
        <v>15</v>
      </c>
      <c r="V1120" s="9">
        <f t="shared" si="569"/>
        <v>719</v>
      </c>
      <c r="W1120">
        <f>VLOOKUP($A1120, P!$A$2:$AK$1048576, MATCH('HOF Meter (RP)'!W$1, P!$A$1:$AK$1, 0), FALSE)</f>
        <v>779.2</v>
      </c>
      <c r="X1120">
        <f t="shared" si="570"/>
        <v>534</v>
      </c>
      <c r="Y1120">
        <f>VLOOKUP($A1120, P!$A$2:$AK$1048576, MATCH('HOF Meter (RP)'!Y$1, P!$A$1:$AK$1, 0), FALSE)</f>
        <v>6.9260364518335704</v>
      </c>
      <c r="Z1120">
        <f t="shared" si="571"/>
        <v>493</v>
      </c>
      <c r="AA1120">
        <f>VLOOKUP($A1120, P!$A$2:$AK$1048576, MATCH('HOF Meter (RP)'!AA$1, P!$A$1:$AK$1, 0), FALSE)</f>
        <v>6.2796063829957696</v>
      </c>
      <c r="AB1120">
        <f t="shared" si="572"/>
        <v>1727</v>
      </c>
      <c r="AC1120">
        <f>VLOOKUP($A1120, P!$A$2:$AK$1048576, MATCH('HOF Meter (RP)'!AC$1, P!$A$1:$AK$1, 0), FALSE)</f>
        <v>1.10294118</v>
      </c>
      <c r="AD1120">
        <f t="shared" si="573"/>
        <v>1347</v>
      </c>
      <c r="AE1120">
        <f>VLOOKUP($A1120, P!$A$2:$AK$1048576, MATCH('HOF Meter (RP)'!AE$1, P!$A$1:$AK$1, 0), FALSE)</f>
        <v>0.23959390862944099</v>
      </c>
      <c r="AF1120">
        <f t="shared" si="574"/>
        <v>387</v>
      </c>
      <c r="AG1120">
        <f>VLOOKUP($A1120, P!$A$2:$AK$1048576, MATCH('HOF Meter (RP)'!AG$1, P!$A$1:$AK$1, 0), FALSE)</f>
        <v>1.60581437735104</v>
      </c>
      <c r="AH1120">
        <f t="shared" si="575"/>
        <v>1658</v>
      </c>
      <c r="AI1120">
        <f>VLOOKUP($A1120, P!$A$2:$AK$1048576, MATCH('HOF Meter (RP)'!AI$1, P!$A$1:$AK$1, 0), FALSE)</f>
        <v>4.1407631916605103</v>
      </c>
      <c r="AJ1120">
        <f t="shared" si="576"/>
        <v>1023</v>
      </c>
      <c r="AK1120">
        <f>VLOOKUP($A1120, P!$A$2:$AK$1048576, MATCH('HOF Meter (RP)'!AK$1, P!$A$1:$AK$1, 0), FALSE)</f>
        <v>1.3859475227072799</v>
      </c>
      <c r="AL1120" s="9">
        <f t="shared" si="577"/>
        <v>1418</v>
      </c>
      <c r="AM1120">
        <f>VLOOKUP($A1120, P!$A$2:$AK$1048576, MATCH('HOF Meter (RP)'!AM$1, P!$A$1:$AK$1, 0), FALSE)</f>
        <v>0.35573601712199177</v>
      </c>
      <c r="AN1120">
        <f t="shared" si="578"/>
        <v>1548</v>
      </c>
      <c r="AO1120">
        <f>VLOOKUP($A1120, P!$A$2:$AK$1048576, MATCH('HOF Meter (RP)'!AO$1, P!$A$1:$AK$1, 0), FALSE)</f>
        <v>-8.5152200758457095</v>
      </c>
      <c r="AP1120">
        <f t="shared" si="579"/>
        <v>1714</v>
      </c>
      <c r="AQ1120">
        <f>VLOOKUP($A1120, P!$A$2:$AK$1048576, MATCH('HOF Meter (RP)'!AQ$1, P!$A$1:$AK$1, 0), FALSE)</f>
        <v>-1.8064204603857399</v>
      </c>
      <c r="AR1120">
        <f t="shared" si="580"/>
        <v>1486</v>
      </c>
      <c r="AS1120">
        <f>VLOOKUP($A1120, P!$A$2:$AK$1048576, MATCH('HOF Meter (RP)'!AS$1, P!$A$1:$AK$1, 0), FALSE)</f>
        <v>126.260645671993</v>
      </c>
      <c r="AT1120" s="9">
        <f t="shared" si="581"/>
        <v>1669</v>
      </c>
      <c r="AU1120">
        <f>VLOOKUP($A1120, P!$A$2:$AK$1048576, MATCH('HOF Meter (RP)'!AU$1, P!$A$1:$AK$1, 0), FALSE)</f>
        <v>116.06049352591801</v>
      </c>
      <c r="AV1120">
        <f t="shared" si="582"/>
        <v>1615</v>
      </c>
      <c r="AW1120">
        <f>VLOOKUP($A1120, P!$A$2:$AK$1048576, MATCH('HOF Meter (RP)'!AW$1, P!$A$1:$AK$1, 0), FALSE)</f>
        <v>0</v>
      </c>
      <c r="AX1120">
        <f t="shared" si="583"/>
        <v>1</v>
      </c>
      <c r="AY1120">
        <f>VLOOKUP($A1120, P!$A$2:$AK$1048576, MATCH('HOF Meter (RP)'!AY$1, P!$A$1:$AK$1, 0), FALSE)</f>
        <v>0.41887747246325902</v>
      </c>
      <c r="AZ1120">
        <f t="shared" si="584"/>
        <v>1526</v>
      </c>
      <c r="BA1120">
        <f>VLOOKUP($A1120, P!$A$2:$AK$1048576, MATCH('HOF Meter (RP)'!BA$1, P!$A$1:$AK$1, 0), FALSE)</f>
        <v>135.060103032634</v>
      </c>
      <c r="BB1120" s="9">
        <f t="shared" si="585"/>
        <v>123</v>
      </c>
      <c r="BC1120">
        <f>VLOOKUP($A1120, P!$A$2:$AK$1048576, MATCH('HOF Meter (RP)'!BC$1, P!$A$1:$AK$1, 0), FALSE)</f>
        <v>190.252884687641</v>
      </c>
      <c r="BD1120" s="9">
        <f t="shared" si="586"/>
        <v>1727</v>
      </c>
      <c r="BE1120">
        <f>VLOOKUP($A1120, P!$A$2:$AK$1048576, MATCH('HOF Meter (RP)'!BE$1, P!$A$1:$AK$1, 0), FALSE)</f>
        <v>70.130058569417002</v>
      </c>
      <c r="BF1120">
        <f t="shared" si="587"/>
        <v>1546</v>
      </c>
      <c r="BG1120">
        <f>VLOOKUP($A1120, P!$A$2:$AK$1048576, MATCH('HOF Meter (RP)'!BG$1, P!$A$1:$AK$1, 0), FALSE)</f>
        <v>95.182939947211494</v>
      </c>
      <c r="BH1120" s="9">
        <f t="shared" si="588"/>
        <v>439</v>
      </c>
      <c r="BI1120">
        <f>VLOOKUP($A1120, P!$A$2:$AK$1048576, MATCH('HOF Meter (RP)'!BI$1, P!$A$1:$AK$1, 0), FALSE)</f>
        <v>119.776278493758</v>
      </c>
      <c r="BJ1120" s="9">
        <f t="shared" si="589"/>
        <v>1708</v>
      </c>
      <c r="BK1120">
        <f>VLOOKUP($A1120, P!$A$2:$AK$1048576, MATCH('HOF Meter (RP)'!BK$1, P!$A$1:$AK$1, 0), FALSE)</f>
        <v>37</v>
      </c>
      <c r="BL1120">
        <f t="shared" si="590"/>
        <v>151</v>
      </c>
      <c r="BM1120" t="str">
        <f>VLOOKUP($A1120, P!$A$2:$AK$1048576, MATCH('HOF Meter (RP)'!BM$1, P!$A$1:$AK$1, 0), FALSE)</f>
        <v>John D'Acquisto</v>
      </c>
      <c r="BN1120">
        <f>VLOOKUP($A1120, P!$A$2:$AK$1048576, MATCH('HOF Meter (RP)'!BN$1, P!$A$1:$AK$1, 0), FALSE)</f>
        <v>1002919</v>
      </c>
      <c r="BO1120">
        <f>VLOOKUP($A1120, P!$A$2:$AK$1048576, MATCH('HOF Meter (RP)'!BO$1, P!$A$1:$AK$1, 0), FALSE)</f>
        <v>112985</v>
      </c>
      <c r="BP1120" s="10">
        <f t="shared" si="591"/>
        <v>890.65126419624107</v>
      </c>
      <c r="BQ1120" s="10">
        <f t="shared" si="594"/>
        <v>-725.21079998720325</v>
      </c>
      <c r="BR1120" s="8">
        <f t="shared" si="592"/>
        <v>1119</v>
      </c>
      <c r="BS1120" s="7">
        <f t="shared" si="593"/>
        <v>10</v>
      </c>
    </row>
    <row r="1121" spans="1:71" x14ac:dyDescent="0.45">
      <c r="A1121">
        <v>1011554</v>
      </c>
      <c r="B1121" t="str">
        <f>VLOOKUP(A1121, P!$A$2:$AK$1048576, MATCH('HOF Meter (RP)'!B$1, P!$A$1:$AK$1, 0), FALSE)</f>
        <v>Fred Scherman</v>
      </c>
      <c r="C1121" t="str">
        <f>VLOOKUP($A1121, P!$A$2:$AK$1048576, MATCH('HOF Meter (RP)'!C$1, P!$A$1:$AK$1, 0), FALSE)</f>
        <v>RP</v>
      </c>
      <c r="D1121" t="str">
        <f>VLOOKUP($A1121, P!$A$2:$AK$1048576, MATCH('HOF Meter (RP)'!D$1, P!$A$1:$AK$1, 0), FALSE)</f>
        <v>RP</v>
      </c>
      <c r="E1121">
        <f>VLOOKUP($A1121, P!$A$2:$AK$1048576, MATCH('HOF Meter (RP)'!E$1, P!$A$1:$AK$1, 0), FALSE)</f>
        <v>0</v>
      </c>
      <c r="F1121">
        <f>VLOOKUP($A1121, P!$A$2:$AK$1048576, MATCH('HOF Meter (RP)'!F$1, P!$A$1:$AK$1, 0), FALSE)</f>
        <v>0</v>
      </c>
      <c r="G1121">
        <f t="shared" si="562"/>
        <v>0</v>
      </c>
      <c r="H1121">
        <f>VLOOKUP($A1121, P!$A$2:$AK$1048576, MATCH('HOF Meter (RP)'!H$1, P!$A$1:$AK$1, 0), FALSE)</f>
        <v>0</v>
      </c>
      <c r="I1121">
        <f>VLOOKUP($A1121, P!$A$2:$AK$1048576, MATCH('HOF Meter (RP)'!I$1, P!$A$1:$AK$1, 0), FALSE)</f>
        <v>33</v>
      </c>
      <c r="J1121">
        <f t="shared" si="563"/>
        <v>774</v>
      </c>
      <c r="K1121">
        <f>VLOOKUP($A1121, P!$A$2:$AK$1048576, MATCH('HOF Meter (RP)'!K$1, P!$A$1:$AK$1, 0), FALSE)</f>
        <v>26</v>
      </c>
      <c r="L1121">
        <f t="shared" si="564"/>
        <v>1159</v>
      </c>
      <c r="M1121">
        <f>VLOOKUP($A1121, P!$A$2:$AK$1048576, MATCH('HOF Meter (RP)'!M$1, P!$A$1:$AK$1, 0), FALSE)</f>
        <v>0.55932203389830504</v>
      </c>
      <c r="N1121" s="9">
        <f t="shared" si="565"/>
        <v>255</v>
      </c>
      <c r="O1121">
        <f>VLOOKUP($A1121, P!$A$2:$AK$1048576, MATCH('HOF Meter (RP)'!O$1, P!$A$1:$AK$1, 0), FALSE)</f>
        <v>3.6581725396161699</v>
      </c>
      <c r="P1121">
        <f t="shared" si="566"/>
        <v>513</v>
      </c>
      <c r="Q1121">
        <f>VLOOKUP($A1121, P!$A$2:$AK$1048576, MATCH('HOF Meter (RP)'!Q$1, P!$A$1:$AK$1, 0), FALSE)</f>
        <v>346</v>
      </c>
      <c r="R1121">
        <f t="shared" si="567"/>
        <v>666</v>
      </c>
      <c r="S1121">
        <f>VLOOKUP($A1121, P!$A$2:$AK$1048576, MATCH('HOF Meter (RP)'!S$1, P!$A$1:$AK$1, 0), FALSE)</f>
        <v>11</v>
      </c>
      <c r="T1121">
        <f t="shared" si="568"/>
        <v>1270</v>
      </c>
      <c r="U1121">
        <f>VLOOKUP($A1121, P!$A$2:$AK$1048576, MATCH('HOF Meter (RP)'!U$1, P!$A$1:$AK$1, 0), FALSE)</f>
        <v>39</v>
      </c>
      <c r="V1121" s="9">
        <f t="shared" si="569"/>
        <v>406</v>
      </c>
      <c r="W1121">
        <f>VLOOKUP($A1121, P!$A$2:$AK$1048576, MATCH('HOF Meter (RP)'!W$1, P!$A$1:$AK$1, 0), FALSE)</f>
        <v>536.1</v>
      </c>
      <c r="X1121">
        <f t="shared" si="570"/>
        <v>959</v>
      </c>
      <c r="Y1121">
        <f>VLOOKUP($A1121, P!$A$2:$AK$1048576, MATCH('HOF Meter (RP)'!Y$1, P!$A$1:$AK$1, 0), FALSE)</f>
        <v>4.9838405700275397</v>
      </c>
      <c r="Z1121">
        <f t="shared" si="571"/>
        <v>1061</v>
      </c>
      <c r="AA1121">
        <f>VLOOKUP($A1121, P!$A$2:$AK$1048576, MATCH('HOF Meter (RP)'!AA$1, P!$A$1:$AK$1, 0), FALSE)</f>
        <v>4.1112489550732203</v>
      </c>
      <c r="AB1121">
        <f t="shared" si="572"/>
        <v>1362</v>
      </c>
      <c r="AC1121">
        <f>VLOOKUP($A1121, P!$A$2:$AK$1048576, MATCH('HOF Meter (RP)'!AC$1, P!$A$1:$AK$1, 0), FALSE)</f>
        <v>1.2122449</v>
      </c>
      <c r="AD1121">
        <f t="shared" si="573"/>
        <v>1261</v>
      </c>
      <c r="AE1121">
        <f>VLOOKUP($A1121, P!$A$2:$AK$1048576, MATCH('HOF Meter (RP)'!AE$1, P!$A$1:$AK$1, 0), FALSE)</f>
        <v>0.25389105058365702</v>
      </c>
      <c r="AF1121">
        <f t="shared" si="574"/>
        <v>797</v>
      </c>
      <c r="AG1121">
        <f>VLOOKUP($A1121, P!$A$2:$AK$1048576, MATCH('HOF Meter (RP)'!AG$1, P!$A$1:$AK$1, 0), FALSE)</f>
        <v>1.4300807022862401</v>
      </c>
      <c r="AH1121">
        <f t="shared" si="575"/>
        <v>1124</v>
      </c>
      <c r="AI1121">
        <f>VLOOKUP($A1121, P!$A$2:$AK$1048576, MATCH('HOF Meter (RP)'!AI$1, P!$A$1:$AK$1, 0), FALSE)</f>
        <v>4.0771443539244103</v>
      </c>
      <c r="AJ1121">
        <f t="shared" si="576"/>
        <v>943</v>
      </c>
      <c r="AK1121">
        <f>VLOOKUP($A1121, P!$A$2:$AK$1048576, MATCH('HOF Meter (RP)'!AK$1, P!$A$1:$AK$1, 0), FALSE)</f>
        <v>-1.1105001866817401</v>
      </c>
      <c r="AL1121" s="9">
        <f t="shared" si="577"/>
        <v>1709</v>
      </c>
      <c r="AM1121">
        <f>VLOOKUP($A1121, P!$A$2:$AK$1048576, MATCH('HOF Meter (RP)'!AM$1, P!$A$1:$AK$1, 0), FALSE)</f>
        <v>-0.41428844867813475</v>
      </c>
      <c r="AN1121">
        <f t="shared" si="578"/>
        <v>1698</v>
      </c>
      <c r="AO1121">
        <f>VLOOKUP($A1121, P!$A$2:$AK$1048576, MATCH('HOF Meter (RP)'!AO$1, P!$A$1:$AK$1, 0), FALSE)</f>
        <v>-1.5995540581643499</v>
      </c>
      <c r="AP1121">
        <f t="shared" si="579"/>
        <v>1350</v>
      </c>
      <c r="AQ1121">
        <f>VLOOKUP($A1121, P!$A$2:$AK$1048576, MATCH('HOF Meter (RP)'!AQ$1, P!$A$1:$AK$1, 0), FALSE)</f>
        <v>0.55514036194018201</v>
      </c>
      <c r="AR1121">
        <f t="shared" si="580"/>
        <v>347</v>
      </c>
      <c r="AS1121">
        <f>VLOOKUP($A1121, P!$A$2:$AK$1048576, MATCH('HOF Meter (RP)'!AS$1, P!$A$1:$AK$1, 0), FALSE)</f>
        <v>102.29371672409199</v>
      </c>
      <c r="AT1121" s="9">
        <f t="shared" si="581"/>
        <v>972</v>
      </c>
      <c r="AU1121">
        <f>VLOOKUP($A1121, P!$A$2:$AK$1048576, MATCH('HOF Meter (RP)'!AU$1, P!$A$1:$AK$1, 0), FALSE)</f>
        <v>112.948823585094</v>
      </c>
      <c r="AV1121">
        <f t="shared" si="582"/>
        <v>1521</v>
      </c>
      <c r="AW1121">
        <f>VLOOKUP($A1121, P!$A$2:$AK$1048576, MATCH('HOF Meter (RP)'!AW$1, P!$A$1:$AK$1, 0), FALSE)</f>
        <v>0</v>
      </c>
      <c r="AX1121">
        <f t="shared" si="583"/>
        <v>1</v>
      </c>
      <c r="AY1121">
        <f>VLOOKUP($A1121, P!$A$2:$AK$1048576, MATCH('HOF Meter (RP)'!AY$1, P!$A$1:$AK$1, 0), FALSE)</f>
        <v>-0.41897181430823599</v>
      </c>
      <c r="AZ1121">
        <f t="shared" si="584"/>
        <v>233</v>
      </c>
      <c r="BA1121">
        <f>VLOOKUP($A1121, P!$A$2:$AK$1048576, MATCH('HOF Meter (RP)'!BA$1, P!$A$1:$AK$1, 0), FALSE)</f>
        <v>93.914297690121003</v>
      </c>
      <c r="BB1121" s="9">
        <f t="shared" si="585"/>
        <v>1032</v>
      </c>
      <c r="BC1121">
        <f>VLOOKUP($A1121, P!$A$2:$AK$1048576, MATCH('HOF Meter (RP)'!BC$1, P!$A$1:$AK$1, 0), FALSE)</f>
        <v>122.520532533373</v>
      </c>
      <c r="BD1121" s="9">
        <f t="shared" si="586"/>
        <v>1300</v>
      </c>
      <c r="BE1121">
        <f>VLOOKUP($A1121, P!$A$2:$AK$1048576, MATCH('HOF Meter (RP)'!BE$1, P!$A$1:$AK$1, 0), FALSE)</f>
        <v>76.589963453471796</v>
      </c>
      <c r="BF1121">
        <f t="shared" si="587"/>
        <v>1410</v>
      </c>
      <c r="BG1121">
        <f>VLOOKUP($A1121, P!$A$2:$AK$1048576, MATCH('HOF Meter (RP)'!BG$1, P!$A$1:$AK$1, 0), FALSE)</f>
        <v>103.397859232017</v>
      </c>
      <c r="BH1121" s="9">
        <f t="shared" si="588"/>
        <v>1212</v>
      </c>
      <c r="BI1121">
        <f>VLOOKUP($A1121, P!$A$2:$AK$1048576, MATCH('HOF Meter (RP)'!BI$1, P!$A$1:$AK$1, 0), FALSE)</f>
        <v>108.621687757872</v>
      </c>
      <c r="BJ1121" s="9">
        <f t="shared" si="589"/>
        <v>1420</v>
      </c>
      <c r="BK1121">
        <f>VLOOKUP($A1121, P!$A$2:$AK$1048576, MATCH('HOF Meter (RP)'!BK$1, P!$A$1:$AK$1, 0), FALSE)</f>
        <v>3</v>
      </c>
      <c r="BL1121">
        <f t="shared" si="590"/>
        <v>609</v>
      </c>
      <c r="BM1121" t="str">
        <f>VLOOKUP($A1121, P!$A$2:$AK$1048576, MATCH('HOF Meter (RP)'!BM$1, P!$A$1:$AK$1, 0), FALSE)</f>
        <v>Fred Scherman</v>
      </c>
      <c r="BN1121">
        <f>VLOOKUP($A1121, P!$A$2:$AK$1048576, MATCH('HOF Meter (RP)'!BN$1, P!$A$1:$AK$1, 0), FALSE)</f>
        <v>1011554</v>
      </c>
      <c r="BO1121">
        <f>VLOOKUP($A1121, P!$A$2:$AK$1048576, MATCH('HOF Meter (RP)'!BO$1, P!$A$1:$AK$1, 0), FALSE)</f>
        <v>121804</v>
      </c>
      <c r="BP1121" s="10">
        <f t="shared" si="591"/>
        <v>890.96587304649279</v>
      </c>
      <c r="BQ1121" s="10">
        <f t="shared" si="594"/>
        <v>-725.52540883745496</v>
      </c>
      <c r="BR1121" s="8">
        <f t="shared" si="592"/>
        <v>1120</v>
      </c>
      <c r="BS1121" s="7">
        <f t="shared" si="593"/>
        <v>10</v>
      </c>
    </row>
    <row r="1122" spans="1:71" x14ac:dyDescent="0.45">
      <c r="A1122">
        <v>1006241</v>
      </c>
      <c r="B1122" t="str">
        <f>VLOOKUP(A1122, P!$A$2:$AK$1048576, MATCH('HOF Meter (RP)'!B$1, P!$A$1:$AK$1, 0), FALSE)</f>
        <v>Johnny Hutchings</v>
      </c>
      <c r="C1122" t="str">
        <f>VLOOKUP($A1122, P!$A$2:$AK$1048576, MATCH('HOF Meter (RP)'!C$1, P!$A$1:$AK$1, 0), FALSE)</f>
        <v>RP</v>
      </c>
      <c r="D1122" t="str">
        <f>VLOOKUP($A1122, P!$A$2:$AK$1048576, MATCH('HOF Meter (RP)'!D$1, P!$A$1:$AK$1, 0), FALSE)</f>
        <v>RP</v>
      </c>
      <c r="E1122">
        <f>VLOOKUP($A1122, P!$A$2:$AK$1048576, MATCH('HOF Meter (RP)'!E$1, P!$A$1:$AK$1, 0), FALSE)</f>
        <v>0</v>
      </c>
      <c r="F1122">
        <f>VLOOKUP($A1122, P!$A$2:$AK$1048576, MATCH('HOF Meter (RP)'!F$1, P!$A$1:$AK$1, 0), FALSE)</f>
        <v>0</v>
      </c>
      <c r="G1122">
        <f t="shared" si="562"/>
        <v>0</v>
      </c>
      <c r="H1122">
        <f>VLOOKUP($A1122, P!$A$2:$AK$1048576, MATCH('HOF Meter (RP)'!H$1, P!$A$1:$AK$1, 0), FALSE)</f>
        <v>0</v>
      </c>
      <c r="I1122">
        <f>VLOOKUP($A1122, P!$A$2:$AK$1048576, MATCH('HOF Meter (RP)'!I$1, P!$A$1:$AK$1, 0), FALSE)</f>
        <v>12</v>
      </c>
      <c r="J1122">
        <f t="shared" si="563"/>
        <v>1651</v>
      </c>
      <c r="K1122">
        <f>VLOOKUP($A1122, P!$A$2:$AK$1048576, MATCH('HOF Meter (RP)'!K$1, P!$A$1:$AK$1, 0), FALSE)</f>
        <v>18</v>
      </c>
      <c r="L1122">
        <f t="shared" si="564"/>
        <v>1514</v>
      </c>
      <c r="M1122">
        <f>VLOOKUP($A1122, P!$A$2:$AK$1048576, MATCH('HOF Meter (RP)'!M$1, P!$A$1:$AK$1, 0), FALSE)</f>
        <v>0.4</v>
      </c>
      <c r="N1122" s="9">
        <f t="shared" si="565"/>
        <v>1461</v>
      </c>
      <c r="O1122">
        <f>VLOOKUP($A1122, P!$A$2:$AK$1048576, MATCH('HOF Meter (RP)'!O$1, P!$A$1:$AK$1, 0), FALSE)</f>
        <v>3.9554131477813099</v>
      </c>
      <c r="P1122">
        <f t="shared" si="566"/>
        <v>844</v>
      </c>
      <c r="Q1122">
        <f>VLOOKUP($A1122, P!$A$2:$AK$1048576, MATCH('HOF Meter (RP)'!Q$1, P!$A$1:$AK$1, 0), FALSE)</f>
        <v>155</v>
      </c>
      <c r="R1122">
        <f t="shared" si="567"/>
        <v>1345</v>
      </c>
      <c r="S1122">
        <f>VLOOKUP($A1122, P!$A$2:$AK$1048576, MATCH('HOF Meter (RP)'!S$1, P!$A$1:$AK$1, 0), FALSE)</f>
        <v>34</v>
      </c>
      <c r="T1122">
        <f t="shared" si="568"/>
        <v>1012</v>
      </c>
      <c r="U1122">
        <f>VLOOKUP($A1122, P!$A$2:$AK$1048576, MATCH('HOF Meter (RP)'!U$1, P!$A$1:$AK$1, 0), FALSE)</f>
        <v>6</v>
      </c>
      <c r="V1122" s="9">
        <f t="shared" si="569"/>
        <v>1090</v>
      </c>
      <c r="W1122">
        <f>VLOOKUP($A1122, P!$A$2:$AK$1048576, MATCH('HOF Meter (RP)'!W$1, P!$A$1:$AK$1, 0), FALSE)</f>
        <v>471</v>
      </c>
      <c r="X1122">
        <f t="shared" si="570"/>
        <v>1124</v>
      </c>
      <c r="Y1122">
        <f>VLOOKUP($A1122, P!$A$2:$AK$1048576, MATCH('HOF Meter (RP)'!Y$1, P!$A$1:$AK$1, 0), FALSE)</f>
        <v>4.0509545281625003</v>
      </c>
      <c r="Z1122">
        <f t="shared" si="571"/>
        <v>1305</v>
      </c>
      <c r="AA1122">
        <f>VLOOKUP($A1122, P!$A$2:$AK$1048576, MATCH('HOF Meter (RP)'!AA$1, P!$A$1:$AK$1, 0), FALSE)</f>
        <v>3.43948969372288</v>
      </c>
      <c r="AB1122">
        <f t="shared" si="572"/>
        <v>808</v>
      </c>
      <c r="AC1122">
        <f>VLOOKUP($A1122, P!$A$2:$AK$1048576, MATCH('HOF Meter (RP)'!AC$1, P!$A$1:$AK$1, 0), FALSE)</f>
        <v>1.17777778</v>
      </c>
      <c r="AD1122">
        <f t="shared" si="573"/>
        <v>1296</v>
      </c>
      <c r="AE1122">
        <f>VLOOKUP($A1122, P!$A$2:$AK$1048576, MATCH('HOF Meter (RP)'!AE$1, P!$A$1:$AK$1, 0), FALSE)</f>
        <v>0.255801403130059</v>
      </c>
      <c r="AF1122">
        <f t="shared" si="574"/>
        <v>872</v>
      </c>
      <c r="AG1122">
        <f>VLOOKUP($A1122, P!$A$2:$AK$1048576, MATCH('HOF Meter (RP)'!AG$1, P!$A$1:$AK$1, 0), FALSE)</f>
        <v>1.38853472820664</v>
      </c>
      <c r="AH1122">
        <f t="shared" si="575"/>
        <v>904</v>
      </c>
      <c r="AI1122">
        <f>VLOOKUP($A1122, P!$A$2:$AK$1048576, MATCH('HOF Meter (RP)'!AI$1, P!$A$1:$AK$1, 0), FALSE)</f>
        <v>3.9898911224333902</v>
      </c>
      <c r="AJ1122">
        <f t="shared" si="576"/>
        <v>828</v>
      </c>
      <c r="AK1122">
        <f>VLOOKUP($A1122, P!$A$2:$AK$1048576, MATCH('HOF Meter (RP)'!AK$1, P!$A$1:$AK$1, 0), FALSE)</f>
        <v>1.9669679626822401</v>
      </c>
      <c r="AL1122" s="9">
        <f t="shared" si="577"/>
        <v>1305</v>
      </c>
      <c r="AM1122">
        <f>VLOOKUP($A1122, P!$A$2:$AK$1048576, MATCH('HOF Meter (RP)'!AM$1, P!$A$1:$AK$1, 0), FALSE)</f>
        <v>0.83523055740222507</v>
      </c>
      <c r="AN1122">
        <f t="shared" si="578"/>
        <v>1268</v>
      </c>
      <c r="AO1122">
        <f>VLOOKUP($A1122, P!$A$2:$AK$1048576, MATCH('HOF Meter (RP)'!AO$1, P!$A$1:$AK$1, 0), FALSE)</f>
        <v>0</v>
      </c>
      <c r="AP1122">
        <f t="shared" si="579"/>
        <v>533</v>
      </c>
      <c r="AQ1122">
        <f>VLOOKUP($A1122, P!$A$2:$AK$1048576, MATCH('HOF Meter (RP)'!AQ$1, P!$A$1:$AK$1, 0), FALSE)</f>
        <v>0</v>
      </c>
      <c r="AR1122">
        <f t="shared" si="580"/>
        <v>467</v>
      </c>
      <c r="AS1122">
        <f>VLOOKUP($A1122, P!$A$2:$AK$1048576, MATCH('HOF Meter (RP)'!AS$1, P!$A$1:$AK$1, 0), FALSE)</f>
        <v>109.26776790630301</v>
      </c>
      <c r="AT1122" s="9">
        <f t="shared" si="581"/>
        <v>1288</v>
      </c>
      <c r="AU1122">
        <f>VLOOKUP($A1122, P!$A$2:$AK$1048576, MATCH('HOF Meter (RP)'!AU$1, P!$A$1:$AK$1, 0), FALSE)</f>
        <v>106.48055854240501</v>
      </c>
      <c r="AV1122">
        <f t="shared" si="582"/>
        <v>1234</v>
      </c>
      <c r="AW1122">
        <f>VLOOKUP($A1122, P!$A$2:$AK$1048576, MATCH('HOF Meter (RP)'!AW$1, P!$A$1:$AK$1, 0), FALSE)</f>
        <v>0</v>
      </c>
      <c r="AX1122">
        <f t="shared" si="583"/>
        <v>1</v>
      </c>
      <c r="AY1122">
        <f>VLOOKUP($A1122, P!$A$2:$AK$1048576, MATCH('HOF Meter (RP)'!AY$1, P!$A$1:$AK$1, 0), FALSE)</f>
        <v>-3.4477974652080599E-2</v>
      </c>
      <c r="AZ1122">
        <f t="shared" si="584"/>
        <v>837</v>
      </c>
      <c r="BA1122">
        <f>VLOOKUP($A1122, P!$A$2:$AK$1048576, MATCH('HOF Meter (RP)'!BA$1, P!$A$1:$AK$1, 0), FALSE)</f>
        <v>123.06381289973901</v>
      </c>
      <c r="BB1122" s="9">
        <f t="shared" si="585"/>
        <v>269</v>
      </c>
      <c r="BC1122">
        <f>VLOOKUP($A1122, P!$A$2:$AK$1048576, MATCH('HOF Meter (RP)'!BC$1, P!$A$1:$AK$1, 0), FALSE)</f>
        <v>103.970216284473</v>
      </c>
      <c r="BD1122" s="9">
        <f t="shared" si="586"/>
        <v>793</v>
      </c>
      <c r="BE1122">
        <f>VLOOKUP($A1122, P!$A$2:$AK$1048576, MATCH('HOF Meter (RP)'!BE$1, P!$A$1:$AK$1, 0), FALSE)</f>
        <v>118.94399193609701</v>
      </c>
      <c r="BF1122">
        <f t="shared" si="587"/>
        <v>300</v>
      </c>
      <c r="BG1122">
        <f>VLOOKUP($A1122, P!$A$2:$AK$1048576, MATCH('HOF Meter (RP)'!BG$1, P!$A$1:$AK$1, 0), FALSE)</f>
        <v>100.16050484643399</v>
      </c>
      <c r="BH1122" s="9">
        <f t="shared" si="588"/>
        <v>844</v>
      </c>
      <c r="BI1122">
        <f>VLOOKUP($A1122, P!$A$2:$AK$1048576, MATCH('HOF Meter (RP)'!BI$1, P!$A$1:$AK$1, 0), FALSE)</f>
        <v>101.341127855089</v>
      </c>
      <c r="BJ1122" s="9">
        <f t="shared" si="589"/>
        <v>826</v>
      </c>
      <c r="BK1122">
        <f>VLOOKUP($A1122, P!$A$2:$AK$1048576, MATCH('HOF Meter (RP)'!BK$1, P!$A$1:$AK$1, 0), FALSE)</f>
        <v>0</v>
      </c>
      <c r="BL1122">
        <f t="shared" si="590"/>
        <v>718</v>
      </c>
      <c r="BM1122" t="str">
        <f>VLOOKUP($A1122, P!$A$2:$AK$1048576, MATCH('HOF Meter (RP)'!BM$1, P!$A$1:$AK$1, 0), FALSE)</f>
        <v>Johnny Hutchings</v>
      </c>
      <c r="BN1122">
        <f>VLOOKUP($A1122, P!$A$2:$AK$1048576, MATCH('HOF Meter (RP)'!BN$1, P!$A$1:$AK$1, 0), FALSE)</f>
        <v>1006241</v>
      </c>
      <c r="BO1122">
        <f>VLOOKUP($A1122, P!$A$2:$AK$1048576, MATCH('HOF Meter (RP)'!BO$1, P!$A$1:$AK$1, 0), FALSE)</f>
        <v>116365</v>
      </c>
      <c r="BP1122" s="10">
        <f t="shared" si="591"/>
        <v>891.23838139766337</v>
      </c>
      <c r="BQ1122" s="10">
        <f t="shared" si="594"/>
        <v>-725.79791718862555</v>
      </c>
      <c r="BR1122" s="8">
        <f t="shared" si="592"/>
        <v>1121</v>
      </c>
      <c r="BS1122" s="7">
        <f t="shared" si="593"/>
        <v>10</v>
      </c>
    </row>
    <row r="1123" spans="1:71" x14ac:dyDescent="0.45">
      <c r="A1123">
        <v>1010950</v>
      </c>
      <c r="B1123" t="str">
        <f>VLOOKUP(A1123, P!$A$2:$AK$1048576, MATCH('HOF Meter (RP)'!B$1, P!$A$1:$AK$1, 0), FALSE)</f>
        <v>Steve Ridzik</v>
      </c>
      <c r="C1123" t="str">
        <f>VLOOKUP($A1123, P!$A$2:$AK$1048576, MATCH('HOF Meter (RP)'!C$1, P!$A$1:$AK$1, 0), FALSE)</f>
        <v>RP</v>
      </c>
      <c r="D1123" t="str">
        <f>VLOOKUP($A1123, P!$A$2:$AK$1048576, MATCH('HOF Meter (RP)'!D$1, P!$A$1:$AK$1, 0), FALSE)</f>
        <v>RP</v>
      </c>
      <c r="E1123">
        <f>VLOOKUP($A1123, P!$A$2:$AK$1048576, MATCH('HOF Meter (RP)'!E$1, P!$A$1:$AK$1, 0), FALSE)</f>
        <v>0</v>
      </c>
      <c r="F1123">
        <f>VLOOKUP($A1123, P!$A$2:$AK$1048576, MATCH('HOF Meter (RP)'!F$1, P!$A$1:$AK$1, 0), FALSE)</f>
        <v>0</v>
      </c>
      <c r="G1123">
        <f t="shared" si="562"/>
        <v>0</v>
      </c>
      <c r="H1123">
        <f>VLOOKUP($A1123, P!$A$2:$AK$1048576, MATCH('HOF Meter (RP)'!H$1, P!$A$1:$AK$1, 0), FALSE)</f>
        <v>0</v>
      </c>
      <c r="I1123">
        <f>VLOOKUP($A1123, P!$A$2:$AK$1048576, MATCH('HOF Meter (RP)'!I$1, P!$A$1:$AK$1, 0), FALSE)</f>
        <v>39</v>
      </c>
      <c r="J1123">
        <f t="shared" si="563"/>
        <v>613</v>
      </c>
      <c r="K1123">
        <f>VLOOKUP($A1123, P!$A$2:$AK$1048576, MATCH('HOF Meter (RP)'!K$1, P!$A$1:$AK$1, 0), FALSE)</f>
        <v>38</v>
      </c>
      <c r="L1123">
        <f t="shared" si="564"/>
        <v>717</v>
      </c>
      <c r="M1123">
        <f>VLOOKUP($A1123, P!$A$2:$AK$1048576, MATCH('HOF Meter (RP)'!M$1, P!$A$1:$AK$1, 0), FALSE)</f>
        <v>0.50649350649350644</v>
      </c>
      <c r="N1123" s="9">
        <f t="shared" si="565"/>
        <v>644</v>
      </c>
      <c r="O1123">
        <f>VLOOKUP($A1123, P!$A$2:$AK$1048576, MATCH('HOF Meter (RP)'!O$1, P!$A$1:$AK$1, 0), FALSE)</f>
        <v>3.7947182261527299</v>
      </c>
      <c r="P1123">
        <f t="shared" si="566"/>
        <v>650</v>
      </c>
      <c r="Q1123">
        <f>VLOOKUP($A1123, P!$A$2:$AK$1048576, MATCH('HOF Meter (RP)'!Q$1, P!$A$1:$AK$1, 0), FALSE)</f>
        <v>314</v>
      </c>
      <c r="R1123">
        <f t="shared" si="567"/>
        <v>774</v>
      </c>
      <c r="S1123">
        <f>VLOOKUP($A1123, P!$A$2:$AK$1048576, MATCH('HOF Meter (RP)'!S$1, P!$A$1:$AK$1, 0), FALSE)</f>
        <v>48</v>
      </c>
      <c r="T1123">
        <f t="shared" si="568"/>
        <v>759</v>
      </c>
      <c r="U1123">
        <f>VLOOKUP($A1123, P!$A$2:$AK$1048576, MATCH('HOF Meter (RP)'!U$1, P!$A$1:$AK$1, 0), FALSE)</f>
        <v>11</v>
      </c>
      <c r="V1123" s="9">
        <f t="shared" si="569"/>
        <v>848</v>
      </c>
      <c r="W1123">
        <f>VLOOKUP($A1123, P!$A$2:$AK$1048576, MATCH('HOF Meter (RP)'!W$1, P!$A$1:$AK$1, 0), FALSE)</f>
        <v>782.2</v>
      </c>
      <c r="X1123">
        <f t="shared" si="570"/>
        <v>531</v>
      </c>
      <c r="Y1123">
        <f>VLOOKUP($A1123, P!$A$2:$AK$1048576, MATCH('HOF Meter (RP)'!Y$1, P!$A$1:$AK$1, 0), FALSE)</f>
        <v>4.66865333278185</v>
      </c>
      <c r="Z1123">
        <f t="shared" si="571"/>
        <v>1150</v>
      </c>
      <c r="AA1123">
        <f>VLOOKUP($A1123, P!$A$2:$AK$1048576, MATCH('HOF Meter (RP)'!AA$1, P!$A$1:$AK$1, 0), FALSE)</f>
        <v>4.0362002950897198</v>
      </c>
      <c r="AB1123">
        <f t="shared" si="572"/>
        <v>1308</v>
      </c>
      <c r="AC1123">
        <f>VLOOKUP($A1123, P!$A$2:$AK$1048576, MATCH('HOF Meter (RP)'!AC$1, P!$A$1:$AK$1, 0), FALSE)</f>
        <v>1.1566951599999999</v>
      </c>
      <c r="AD1123">
        <f t="shared" si="573"/>
        <v>1310</v>
      </c>
      <c r="AE1123">
        <f>VLOOKUP($A1123, P!$A$2:$AK$1048576, MATCH('HOF Meter (RP)'!AE$1, P!$A$1:$AK$1, 0), FALSE)</f>
        <v>0.237839651123783</v>
      </c>
      <c r="AF1123">
        <f t="shared" si="574"/>
        <v>348</v>
      </c>
      <c r="AG1123">
        <f>VLOOKUP($A1123, P!$A$2:$AK$1048576, MATCH('HOF Meter (RP)'!AG$1, P!$A$1:$AK$1, 0), FALSE)</f>
        <v>1.3543438786942401</v>
      </c>
      <c r="AH1123">
        <f t="shared" si="575"/>
        <v>709</v>
      </c>
      <c r="AI1123">
        <f>VLOOKUP($A1123, P!$A$2:$AK$1048576, MATCH('HOF Meter (RP)'!AI$1, P!$A$1:$AK$1, 0), FALSE)</f>
        <v>4.4729114237295002</v>
      </c>
      <c r="AJ1123">
        <f t="shared" si="576"/>
        <v>1386</v>
      </c>
      <c r="AK1123">
        <f>VLOOKUP($A1123, P!$A$2:$AK$1048576, MATCH('HOF Meter (RP)'!AK$1, P!$A$1:$AK$1, 0), FALSE)</f>
        <v>-0.60113950585946396</v>
      </c>
      <c r="AL1123" s="9">
        <f t="shared" si="577"/>
        <v>1684</v>
      </c>
      <c r="AM1123">
        <f>VLOOKUP($A1123, P!$A$2:$AK$1048576, MATCH('HOF Meter (RP)'!AM$1, P!$A$1:$AK$1, 0), FALSE)</f>
        <v>-0.15370480845294399</v>
      </c>
      <c r="AN1123">
        <f t="shared" si="578"/>
        <v>1671</v>
      </c>
      <c r="AO1123">
        <f>VLOOKUP($A1123, P!$A$2:$AK$1048576, MATCH('HOF Meter (RP)'!AO$1, P!$A$1:$AK$1, 0), FALSE)</f>
        <v>0</v>
      </c>
      <c r="AP1123">
        <f t="shared" si="579"/>
        <v>533</v>
      </c>
      <c r="AQ1123">
        <f>VLOOKUP($A1123, P!$A$2:$AK$1048576, MATCH('HOF Meter (RP)'!AQ$1, P!$A$1:$AK$1, 0), FALSE)</f>
        <v>0</v>
      </c>
      <c r="AR1123">
        <f t="shared" si="580"/>
        <v>467</v>
      </c>
      <c r="AS1123">
        <f>VLOOKUP($A1123, P!$A$2:$AK$1048576, MATCH('HOF Meter (RP)'!AS$1, P!$A$1:$AK$1, 0), FALSE)</f>
        <v>100.39126997455099</v>
      </c>
      <c r="AT1123" s="9">
        <f t="shared" si="581"/>
        <v>865</v>
      </c>
      <c r="AU1123">
        <f>VLOOKUP($A1123, P!$A$2:$AK$1048576, MATCH('HOF Meter (RP)'!AU$1, P!$A$1:$AK$1, 0), FALSE)</f>
        <v>117.055915328792</v>
      </c>
      <c r="AV1123">
        <f t="shared" si="582"/>
        <v>1635</v>
      </c>
      <c r="AW1123">
        <f>VLOOKUP($A1123, P!$A$2:$AK$1048576, MATCH('HOF Meter (RP)'!AW$1, P!$A$1:$AK$1, 0), FALSE)</f>
        <v>0</v>
      </c>
      <c r="AX1123">
        <f t="shared" si="583"/>
        <v>1</v>
      </c>
      <c r="AY1123">
        <f>VLOOKUP($A1123, P!$A$2:$AK$1048576, MATCH('HOF Meter (RP)'!AY$1, P!$A$1:$AK$1, 0), FALSE)</f>
        <v>-0.67819319757676799</v>
      </c>
      <c r="AZ1123">
        <f t="shared" si="584"/>
        <v>68</v>
      </c>
      <c r="BA1123">
        <f>VLOOKUP($A1123, P!$A$2:$AK$1048576, MATCH('HOF Meter (RP)'!BA$1, P!$A$1:$AK$1, 0), FALSE)</f>
        <v>93.884927353801103</v>
      </c>
      <c r="BB1123" s="9">
        <f t="shared" si="585"/>
        <v>1034</v>
      </c>
      <c r="BC1123">
        <f>VLOOKUP($A1123, P!$A$2:$AK$1048576, MATCH('HOF Meter (RP)'!BC$1, P!$A$1:$AK$1, 0), FALSE)</f>
        <v>121.453089026797</v>
      </c>
      <c r="BD1123" s="9">
        <f t="shared" si="586"/>
        <v>1276</v>
      </c>
      <c r="BE1123">
        <f>VLOOKUP($A1123, P!$A$2:$AK$1048576, MATCH('HOF Meter (RP)'!BE$1, P!$A$1:$AK$1, 0), FALSE)</f>
        <v>77.654215459835697</v>
      </c>
      <c r="BF1123">
        <f t="shared" si="587"/>
        <v>1383</v>
      </c>
      <c r="BG1123">
        <f>VLOOKUP($A1123, P!$A$2:$AK$1048576, MATCH('HOF Meter (RP)'!BG$1, P!$A$1:$AK$1, 0), FALSE)</f>
        <v>95.499345313386002</v>
      </c>
      <c r="BH1123" s="9">
        <f t="shared" si="588"/>
        <v>456</v>
      </c>
      <c r="BI1123">
        <f>VLOOKUP($A1123, P!$A$2:$AK$1048576, MATCH('HOF Meter (RP)'!BI$1, P!$A$1:$AK$1, 0), FALSE)</f>
        <v>101.436289118517</v>
      </c>
      <c r="BJ1123" s="9">
        <f t="shared" si="589"/>
        <v>836</v>
      </c>
      <c r="BK1123">
        <f>VLOOKUP($A1123, P!$A$2:$AK$1048576, MATCH('HOF Meter (RP)'!BK$1, P!$A$1:$AK$1, 0), FALSE)</f>
        <v>0</v>
      </c>
      <c r="BL1123">
        <f t="shared" si="590"/>
        <v>718</v>
      </c>
      <c r="BM1123" t="str">
        <f>VLOOKUP($A1123, P!$A$2:$AK$1048576, MATCH('HOF Meter (RP)'!BM$1, P!$A$1:$AK$1, 0), FALSE)</f>
        <v>Steve Ridzik</v>
      </c>
      <c r="BN1123">
        <f>VLOOKUP($A1123, P!$A$2:$AK$1048576, MATCH('HOF Meter (RP)'!BN$1, P!$A$1:$AK$1, 0), FALSE)</f>
        <v>1010950</v>
      </c>
      <c r="BO1123">
        <f>VLOOKUP($A1123, P!$A$2:$AK$1048576, MATCH('HOF Meter (RP)'!BO$1, P!$A$1:$AK$1, 0), FALSE)</f>
        <v>121193</v>
      </c>
      <c r="BP1123" s="10">
        <f t="shared" si="591"/>
        <v>891.81090986364006</v>
      </c>
      <c r="BQ1123" s="10">
        <f t="shared" si="594"/>
        <v>-726.37044565460224</v>
      </c>
      <c r="BR1123" s="8">
        <f t="shared" si="592"/>
        <v>1122</v>
      </c>
      <c r="BS1123" s="7">
        <f t="shared" si="593"/>
        <v>10</v>
      </c>
    </row>
    <row r="1124" spans="1:71" x14ac:dyDescent="0.45">
      <c r="A1124">
        <v>1325</v>
      </c>
      <c r="B1124" t="str">
        <f>VLOOKUP(A1124, P!$A$2:$AK$1048576, MATCH('HOF Meter (RP)'!B$1, P!$A$1:$AK$1, 0), FALSE)</f>
        <v>Pete Walker</v>
      </c>
      <c r="C1124" t="str">
        <f>VLOOKUP($A1124, P!$A$2:$AK$1048576, MATCH('HOF Meter (RP)'!C$1, P!$A$1:$AK$1, 0), FALSE)</f>
        <v>RP</v>
      </c>
      <c r="D1124" t="str">
        <f>VLOOKUP($A1124, P!$A$2:$AK$1048576, MATCH('HOF Meter (RP)'!D$1, P!$A$1:$AK$1, 0), FALSE)</f>
        <v>RP</v>
      </c>
      <c r="E1124">
        <f>VLOOKUP($A1124, P!$A$2:$AK$1048576, MATCH('HOF Meter (RP)'!E$1, P!$A$1:$AK$1, 0), FALSE)</f>
        <v>0</v>
      </c>
      <c r="F1124">
        <f>VLOOKUP($A1124, P!$A$2:$AK$1048576, MATCH('HOF Meter (RP)'!F$1, P!$A$1:$AK$1, 0), FALSE)</f>
        <v>0</v>
      </c>
      <c r="G1124">
        <f t="shared" si="562"/>
        <v>0</v>
      </c>
      <c r="H1124">
        <f>VLOOKUP($A1124, P!$A$2:$AK$1048576, MATCH('HOF Meter (RP)'!H$1, P!$A$1:$AK$1, 0), FALSE)</f>
        <v>0</v>
      </c>
      <c r="I1124">
        <f>VLOOKUP($A1124, P!$A$2:$AK$1048576, MATCH('HOF Meter (RP)'!I$1, P!$A$1:$AK$1, 0), FALSE)</f>
        <v>20</v>
      </c>
      <c r="J1124">
        <f t="shared" si="563"/>
        <v>1303</v>
      </c>
      <c r="K1124">
        <f>VLOOKUP($A1124, P!$A$2:$AK$1048576, MATCH('HOF Meter (RP)'!K$1, P!$A$1:$AK$1, 0), FALSE)</f>
        <v>14</v>
      </c>
      <c r="L1124">
        <f t="shared" si="564"/>
        <v>1651</v>
      </c>
      <c r="M1124">
        <f>VLOOKUP($A1124, P!$A$2:$AK$1048576, MATCH('HOF Meter (RP)'!M$1, P!$A$1:$AK$1, 0), FALSE)</f>
        <v>0.58823529411764708</v>
      </c>
      <c r="N1124" s="9">
        <f t="shared" si="565"/>
        <v>136</v>
      </c>
      <c r="O1124">
        <f>VLOOKUP($A1124, P!$A$2:$AK$1048576, MATCH('HOF Meter (RP)'!O$1, P!$A$1:$AK$1, 0), FALSE)</f>
        <v>4.4823185910378998</v>
      </c>
      <c r="P1124">
        <f t="shared" si="566"/>
        <v>1334</v>
      </c>
      <c r="Q1124">
        <f>VLOOKUP($A1124, P!$A$2:$AK$1048576, MATCH('HOF Meter (RP)'!Q$1, P!$A$1:$AK$1, 0), FALSE)</f>
        <v>144</v>
      </c>
      <c r="R1124">
        <f t="shared" si="567"/>
        <v>1402</v>
      </c>
      <c r="S1124">
        <f>VLOOKUP($A1124, P!$A$2:$AK$1048576, MATCH('HOF Meter (RP)'!S$1, P!$A$1:$AK$1, 0), FALSE)</f>
        <v>31</v>
      </c>
      <c r="T1124">
        <f t="shared" si="568"/>
        <v>1055</v>
      </c>
      <c r="U1124">
        <f>VLOOKUP($A1124, P!$A$2:$AK$1048576, MATCH('HOF Meter (RP)'!U$1, P!$A$1:$AK$1, 0), FALSE)</f>
        <v>4</v>
      </c>
      <c r="V1124" s="9">
        <f t="shared" si="569"/>
        <v>1242</v>
      </c>
      <c r="W1124">
        <f>VLOOKUP($A1124, P!$A$2:$AK$1048576, MATCH('HOF Meter (RP)'!W$1, P!$A$1:$AK$1, 0), FALSE)</f>
        <v>339.1</v>
      </c>
      <c r="X1124">
        <f t="shared" si="570"/>
        <v>1582</v>
      </c>
      <c r="Y1124">
        <f>VLOOKUP($A1124, P!$A$2:$AK$1048576, MATCH('HOF Meter (RP)'!Y$1, P!$A$1:$AK$1, 0), FALSE)</f>
        <v>5.0658156857292198</v>
      </c>
      <c r="Z1124">
        <f t="shared" si="571"/>
        <v>1029</v>
      </c>
      <c r="AA1124">
        <f>VLOOKUP($A1124, P!$A$2:$AK$1048576, MATCH('HOF Meter (RP)'!AA$1, P!$A$1:$AK$1, 0), FALSE)</f>
        <v>3.5275051633611798</v>
      </c>
      <c r="AB1124">
        <f t="shared" si="572"/>
        <v>892</v>
      </c>
      <c r="AC1124">
        <f>VLOOKUP($A1124, P!$A$2:$AK$1048576, MATCH('HOF Meter (RP)'!AC$1, P!$A$1:$AK$1, 0), FALSE)</f>
        <v>1.43609023</v>
      </c>
      <c r="AD1124">
        <f t="shared" si="573"/>
        <v>1050</v>
      </c>
      <c r="AE1124">
        <f>VLOOKUP($A1124, P!$A$2:$AK$1048576, MATCH('HOF Meter (RP)'!AE$1, P!$A$1:$AK$1, 0), FALSE)</f>
        <v>0.27156789197299303</v>
      </c>
      <c r="AF1124">
        <f t="shared" si="574"/>
        <v>1382</v>
      </c>
      <c r="AG1124">
        <f>VLOOKUP($A1124, P!$A$2:$AK$1048576, MATCH('HOF Meter (RP)'!AG$1, P!$A$1:$AK$1, 0), FALSE)</f>
        <v>1.4587427367283099</v>
      </c>
      <c r="AH1124">
        <f t="shared" si="575"/>
        <v>1279</v>
      </c>
      <c r="AI1124">
        <f>VLOOKUP($A1124, P!$A$2:$AK$1048576, MATCH('HOF Meter (RP)'!AI$1, P!$A$1:$AK$1, 0), FALSE)</f>
        <v>4.9667979009307102</v>
      </c>
      <c r="AJ1124">
        <f t="shared" si="576"/>
        <v>1648</v>
      </c>
      <c r="AK1124">
        <f>VLOOKUP($A1124, P!$A$2:$AK$1048576, MATCH('HOF Meter (RP)'!AK$1, P!$A$1:$AK$1, 0), FALSE)</f>
        <v>0.84881135914474704</v>
      </c>
      <c r="AL1124" s="9">
        <f t="shared" si="577"/>
        <v>1543</v>
      </c>
      <c r="AM1124">
        <f>VLOOKUP($A1124, P!$A$2:$AK$1048576, MATCH('HOF Meter (RP)'!AM$1, P!$A$1:$AK$1, 0), FALSE)</f>
        <v>0.50062598593025476</v>
      </c>
      <c r="AN1124">
        <f t="shared" si="578"/>
        <v>1478</v>
      </c>
      <c r="AO1124">
        <f>VLOOKUP($A1124, P!$A$2:$AK$1048576, MATCH('HOF Meter (RP)'!AO$1, P!$A$1:$AK$1, 0), FALSE)</f>
        <v>0.51737395089003202</v>
      </c>
      <c r="AP1124">
        <f t="shared" si="579"/>
        <v>487</v>
      </c>
      <c r="AQ1124">
        <f>VLOOKUP($A1124, P!$A$2:$AK$1048576, MATCH('HOF Meter (RP)'!AQ$1, P!$A$1:$AK$1, 0), FALSE)</f>
        <v>0.576144171481898</v>
      </c>
      <c r="AR1124">
        <f t="shared" si="580"/>
        <v>345</v>
      </c>
      <c r="AS1124">
        <f>VLOOKUP($A1124, P!$A$2:$AK$1048576, MATCH('HOF Meter (RP)'!AS$1, P!$A$1:$AK$1, 0), FALSE)</f>
        <v>97.496445849783896</v>
      </c>
      <c r="AT1124" s="9">
        <f t="shared" si="581"/>
        <v>731</v>
      </c>
      <c r="AU1124">
        <f>VLOOKUP($A1124, P!$A$2:$AK$1048576, MATCH('HOF Meter (RP)'!AU$1, P!$A$1:$AK$1, 0), FALSE)</f>
        <v>111.251988522593</v>
      </c>
      <c r="AV1124">
        <f t="shared" si="582"/>
        <v>1468</v>
      </c>
      <c r="AW1124">
        <f>VLOOKUP($A1124, P!$A$2:$AK$1048576, MATCH('HOF Meter (RP)'!AW$1, P!$A$1:$AK$1, 0), FALSE)</f>
        <v>4.7111173672321502</v>
      </c>
      <c r="AX1124">
        <f t="shared" si="583"/>
        <v>1681</v>
      </c>
      <c r="AY1124">
        <f>VLOOKUP($A1124, P!$A$2:$AK$1048576, MATCH('HOF Meter (RP)'!AY$1, P!$A$1:$AK$1, 0), FALSE)</f>
        <v>-0.48447930989281202</v>
      </c>
      <c r="AZ1124">
        <f t="shared" si="584"/>
        <v>170</v>
      </c>
      <c r="BA1124">
        <f>VLOOKUP($A1124, P!$A$2:$AK$1048576, MATCH('HOF Meter (RP)'!BA$1, P!$A$1:$AK$1, 0), FALSE)</f>
        <v>80.8173155305591</v>
      </c>
      <c r="BB1124" s="9">
        <f t="shared" si="585"/>
        <v>1442</v>
      </c>
      <c r="BC1124">
        <f>VLOOKUP($A1124, P!$A$2:$AK$1048576, MATCH('HOF Meter (RP)'!BC$1, P!$A$1:$AK$1, 0), FALSE)</f>
        <v>110.644894336769</v>
      </c>
      <c r="BD1124" s="9">
        <f t="shared" si="586"/>
        <v>995</v>
      </c>
      <c r="BE1124">
        <f>VLOOKUP($A1124, P!$A$2:$AK$1048576, MATCH('HOF Meter (RP)'!BE$1, P!$A$1:$AK$1, 0), FALSE)</f>
        <v>71.564432530023296</v>
      </c>
      <c r="BF1124">
        <f t="shared" si="587"/>
        <v>1516</v>
      </c>
      <c r="BG1124">
        <f>VLOOKUP($A1124, P!$A$2:$AK$1048576, MATCH('HOF Meter (RP)'!BG$1, P!$A$1:$AK$1, 0), FALSE)</f>
        <v>103.79197262938099</v>
      </c>
      <c r="BH1124" s="9">
        <f t="shared" si="588"/>
        <v>1242</v>
      </c>
      <c r="BI1124">
        <f>VLOOKUP($A1124, P!$A$2:$AK$1048576, MATCH('HOF Meter (RP)'!BI$1, P!$A$1:$AK$1, 0), FALSE)</f>
        <v>105.516252745983</v>
      </c>
      <c r="BJ1124" s="9">
        <f t="shared" si="589"/>
        <v>1185</v>
      </c>
      <c r="BK1124">
        <f>VLOOKUP($A1124, P!$A$2:$AK$1048576, MATCH('HOF Meter (RP)'!BK$1, P!$A$1:$AK$1, 0), FALSE)</f>
        <v>9</v>
      </c>
      <c r="BL1124">
        <f t="shared" si="590"/>
        <v>482</v>
      </c>
      <c r="BM1124" t="str">
        <f>VLOOKUP($A1124, P!$A$2:$AK$1048576, MATCH('HOF Meter (RP)'!BM$1, P!$A$1:$AK$1, 0), FALSE)</f>
        <v>Pete Walker</v>
      </c>
      <c r="BN1124">
        <f>VLOOKUP($A1124, P!$A$2:$AK$1048576, MATCH('HOF Meter (RP)'!BN$1, P!$A$1:$AK$1, 0), FALSE)</f>
        <v>1325</v>
      </c>
      <c r="BO1124">
        <f>VLOOKUP($A1124, P!$A$2:$AK$1048576, MATCH('HOF Meter (RP)'!BO$1, P!$A$1:$AK$1, 0), FALSE)</f>
        <v>123839</v>
      </c>
      <c r="BP1124" s="10">
        <f t="shared" si="591"/>
        <v>892.42455594437229</v>
      </c>
      <c r="BQ1124" s="10">
        <f t="shared" si="594"/>
        <v>-726.98409173533446</v>
      </c>
      <c r="BR1124" s="8">
        <f t="shared" si="592"/>
        <v>1123</v>
      </c>
      <c r="BS1124" s="7">
        <f t="shared" si="593"/>
        <v>10</v>
      </c>
    </row>
    <row r="1125" spans="1:71" x14ac:dyDescent="0.45">
      <c r="A1125">
        <v>1011589</v>
      </c>
      <c r="B1125" t="str">
        <f>VLOOKUP(A1125, P!$A$2:$AK$1048576, MATCH('HOF Meter (RP)'!B$1, P!$A$1:$AK$1, 0), FALSE)</f>
        <v>Willard Schmidt</v>
      </c>
      <c r="C1125" t="str">
        <f>VLOOKUP($A1125, P!$A$2:$AK$1048576, MATCH('HOF Meter (RP)'!C$1, P!$A$1:$AK$1, 0), FALSE)</f>
        <v>RP</v>
      </c>
      <c r="D1125" t="str">
        <f>VLOOKUP($A1125, P!$A$2:$AK$1048576, MATCH('HOF Meter (RP)'!D$1, P!$A$1:$AK$1, 0), FALSE)</f>
        <v>RP</v>
      </c>
      <c r="E1125">
        <f>VLOOKUP($A1125, P!$A$2:$AK$1048576, MATCH('HOF Meter (RP)'!E$1, P!$A$1:$AK$1, 0), FALSE)</f>
        <v>0</v>
      </c>
      <c r="F1125">
        <f>VLOOKUP($A1125, P!$A$2:$AK$1048576, MATCH('HOF Meter (RP)'!F$1, P!$A$1:$AK$1, 0), FALSE)</f>
        <v>0</v>
      </c>
      <c r="G1125">
        <f t="shared" si="562"/>
        <v>0</v>
      </c>
      <c r="H1125">
        <f>VLOOKUP($A1125, P!$A$2:$AK$1048576, MATCH('HOF Meter (RP)'!H$1, P!$A$1:$AK$1, 0), FALSE)</f>
        <v>0</v>
      </c>
      <c r="I1125">
        <f>VLOOKUP($A1125, P!$A$2:$AK$1048576, MATCH('HOF Meter (RP)'!I$1, P!$A$1:$AK$1, 0), FALSE)</f>
        <v>31</v>
      </c>
      <c r="J1125">
        <f t="shared" si="563"/>
        <v>837</v>
      </c>
      <c r="K1125">
        <f>VLOOKUP($A1125, P!$A$2:$AK$1048576, MATCH('HOF Meter (RP)'!K$1, P!$A$1:$AK$1, 0), FALSE)</f>
        <v>29</v>
      </c>
      <c r="L1125">
        <f t="shared" si="564"/>
        <v>1026</v>
      </c>
      <c r="M1125">
        <f>VLOOKUP($A1125, P!$A$2:$AK$1048576, MATCH('HOF Meter (RP)'!M$1, P!$A$1:$AK$1, 0), FALSE)</f>
        <v>0.51666666666666672</v>
      </c>
      <c r="N1125" s="9">
        <f t="shared" si="565"/>
        <v>545</v>
      </c>
      <c r="O1125">
        <f>VLOOKUP($A1125, P!$A$2:$AK$1048576, MATCH('HOF Meter (RP)'!O$1, P!$A$1:$AK$1, 0), FALSE)</f>
        <v>3.9295042460902398</v>
      </c>
      <c r="P1125">
        <f t="shared" si="566"/>
        <v>818</v>
      </c>
      <c r="Q1125">
        <f>VLOOKUP($A1125, P!$A$2:$AK$1048576, MATCH('HOF Meter (RP)'!Q$1, P!$A$1:$AK$1, 0), FALSE)</f>
        <v>194</v>
      </c>
      <c r="R1125">
        <f t="shared" si="567"/>
        <v>1185</v>
      </c>
      <c r="S1125">
        <f>VLOOKUP($A1125, P!$A$2:$AK$1048576, MATCH('HOF Meter (RP)'!S$1, P!$A$1:$AK$1, 0), FALSE)</f>
        <v>55</v>
      </c>
      <c r="T1125">
        <f t="shared" si="568"/>
        <v>674</v>
      </c>
      <c r="U1125">
        <f>VLOOKUP($A1125, P!$A$2:$AK$1048576, MATCH('HOF Meter (RP)'!U$1, P!$A$1:$AK$1, 0), FALSE)</f>
        <v>2</v>
      </c>
      <c r="V1125" s="9">
        <f t="shared" si="569"/>
        <v>1447</v>
      </c>
      <c r="W1125">
        <f>VLOOKUP($A1125, P!$A$2:$AK$1048576, MATCH('HOF Meter (RP)'!W$1, P!$A$1:$AK$1, 0), FALSE)</f>
        <v>586.1</v>
      </c>
      <c r="X1125">
        <f t="shared" si="570"/>
        <v>861</v>
      </c>
      <c r="Y1125">
        <f>VLOOKUP($A1125, P!$A$2:$AK$1048576, MATCH('HOF Meter (RP)'!Y$1, P!$A$1:$AK$1, 0), FALSE)</f>
        <v>4.9579291854966696</v>
      </c>
      <c r="Z1125">
        <f t="shared" si="571"/>
        <v>1070</v>
      </c>
      <c r="AA1125">
        <f>VLOOKUP($A1125, P!$A$2:$AK$1048576, MATCH('HOF Meter (RP)'!AA$1, P!$A$1:$AK$1, 0), FALSE)</f>
        <v>4.2671960172386196</v>
      </c>
      <c r="AB1125">
        <f t="shared" si="572"/>
        <v>1436</v>
      </c>
      <c r="AC1125">
        <f>VLOOKUP($A1125, P!$A$2:$AK$1048576, MATCH('HOF Meter (RP)'!AC$1, P!$A$1:$AK$1, 0), FALSE)</f>
        <v>1.1618705</v>
      </c>
      <c r="AD1125">
        <f t="shared" si="573"/>
        <v>1306</v>
      </c>
      <c r="AE1125">
        <f>VLOOKUP($A1125, P!$A$2:$AK$1048576, MATCH('HOF Meter (RP)'!AE$1, P!$A$1:$AK$1, 0), FALSE)</f>
        <v>0.250779510022271</v>
      </c>
      <c r="AF1125">
        <f t="shared" si="574"/>
        <v>694</v>
      </c>
      <c r="AG1125">
        <f>VLOOKUP($A1125, P!$A$2:$AK$1048576, MATCH('HOF Meter (RP)'!AG$1, P!$A$1:$AK$1, 0), FALSE)</f>
        <v>1.4343372703827599</v>
      </c>
      <c r="AH1125">
        <f t="shared" si="575"/>
        <v>1142</v>
      </c>
      <c r="AI1125">
        <f>VLOOKUP($A1125, P!$A$2:$AK$1048576, MATCH('HOF Meter (RP)'!AI$1, P!$A$1:$AK$1, 0), FALSE)</f>
        <v>4.0684209352138501</v>
      </c>
      <c r="AJ1125">
        <f t="shared" si="576"/>
        <v>928</v>
      </c>
      <c r="AK1125">
        <f>VLOOKUP($A1125, P!$A$2:$AK$1048576, MATCH('HOF Meter (RP)'!AK$1, P!$A$1:$AK$1, 0), FALSE)</f>
        <v>4.8897271752357403</v>
      </c>
      <c r="AL1125" s="9">
        <f t="shared" si="577"/>
        <v>727</v>
      </c>
      <c r="AM1125">
        <f>VLOOKUP($A1125, P!$A$2:$AK$1048576, MATCH('HOF Meter (RP)'!AM$1, P!$A$1:$AK$1, 0), FALSE)</f>
        <v>1.6685641273624774</v>
      </c>
      <c r="AN1125">
        <f t="shared" si="578"/>
        <v>644</v>
      </c>
      <c r="AO1125">
        <f>VLOOKUP($A1125, P!$A$2:$AK$1048576, MATCH('HOF Meter (RP)'!AO$1, P!$A$1:$AK$1, 0), FALSE)</f>
        <v>0</v>
      </c>
      <c r="AP1125">
        <f t="shared" si="579"/>
        <v>533</v>
      </c>
      <c r="AQ1125">
        <f>VLOOKUP($A1125, P!$A$2:$AK$1048576, MATCH('HOF Meter (RP)'!AQ$1, P!$A$1:$AK$1, 0), FALSE)</f>
        <v>0</v>
      </c>
      <c r="AR1125">
        <f t="shared" si="580"/>
        <v>467</v>
      </c>
      <c r="AS1125">
        <f>VLOOKUP($A1125, P!$A$2:$AK$1048576, MATCH('HOF Meter (RP)'!AS$1, P!$A$1:$AK$1, 0), FALSE)</f>
        <v>98.612680198254097</v>
      </c>
      <c r="AT1125" s="9">
        <f t="shared" si="581"/>
        <v>784</v>
      </c>
      <c r="AU1125">
        <f>VLOOKUP($A1125, P!$A$2:$AK$1048576, MATCH('HOF Meter (RP)'!AU$1, P!$A$1:$AK$1, 0), FALSE)</f>
        <v>101.84203590229301</v>
      </c>
      <c r="AV1125">
        <f t="shared" si="582"/>
        <v>906</v>
      </c>
      <c r="AW1125">
        <f>VLOOKUP($A1125, P!$A$2:$AK$1048576, MATCH('HOF Meter (RP)'!AW$1, P!$A$1:$AK$1, 0), FALSE)</f>
        <v>0</v>
      </c>
      <c r="AX1125">
        <f t="shared" si="583"/>
        <v>1</v>
      </c>
      <c r="AY1125">
        <f>VLOOKUP($A1125, P!$A$2:$AK$1048576, MATCH('HOF Meter (RP)'!AY$1, P!$A$1:$AK$1, 0), FALSE)</f>
        <v>-0.13891668912360799</v>
      </c>
      <c r="AZ1125">
        <f t="shared" si="584"/>
        <v>630</v>
      </c>
      <c r="BA1125">
        <f>VLOOKUP($A1125, P!$A$2:$AK$1048576, MATCH('HOF Meter (RP)'!BA$1, P!$A$1:$AK$1, 0), FALSE)</f>
        <v>105.209039855169</v>
      </c>
      <c r="BB1125" s="9">
        <f t="shared" si="585"/>
        <v>683</v>
      </c>
      <c r="BC1125">
        <f>VLOOKUP($A1125, P!$A$2:$AK$1048576, MATCH('HOF Meter (RP)'!BC$1, P!$A$1:$AK$1, 0), FALSE)</f>
        <v>129.79132098266501</v>
      </c>
      <c r="BD1125" s="9">
        <f t="shared" si="586"/>
        <v>1439</v>
      </c>
      <c r="BE1125">
        <f>VLOOKUP($A1125, P!$A$2:$AK$1048576, MATCH('HOF Meter (RP)'!BE$1, P!$A$1:$AK$1, 0), FALSE)</f>
        <v>81.684106765686707</v>
      </c>
      <c r="BF1125">
        <f t="shared" si="587"/>
        <v>1260</v>
      </c>
      <c r="BG1125">
        <f>VLOOKUP($A1125, P!$A$2:$AK$1048576, MATCH('HOF Meter (RP)'!BG$1, P!$A$1:$AK$1, 0), FALSE)</f>
        <v>98.875213397855703</v>
      </c>
      <c r="BH1125" s="9">
        <f t="shared" si="588"/>
        <v>741</v>
      </c>
      <c r="BI1125">
        <f>VLOOKUP($A1125, P!$A$2:$AK$1048576, MATCH('HOF Meter (RP)'!BI$1, P!$A$1:$AK$1, 0), FALSE)</f>
        <v>106.228791311118</v>
      </c>
      <c r="BJ1125" s="9">
        <f t="shared" si="589"/>
        <v>1234</v>
      </c>
      <c r="BK1125">
        <f>VLOOKUP($A1125, P!$A$2:$AK$1048576, MATCH('HOF Meter (RP)'!BK$1, P!$A$1:$AK$1, 0), FALSE)</f>
        <v>0</v>
      </c>
      <c r="BL1125">
        <f t="shared" si="590"/>
        <v>718</v>
      </c>
      <c r="BM1125" t="str">
        <f>VLOOKUP($A1125, P!$A$2:$AK$1048576, MATCH('HOF Meter (RP)'!BM$1, P!$A$1:$AK$1, 0), FALSE)</f>
        <v>Willard Schmidt</v>
      </c>
      <c r="BN1125">
        <f>VLOOKUP($A1125, P!$A$2:$AK$1048576, MATCH('HOF Meter (RP)'!BN$1, P!$A$1:$AK$1, 0), FALSE)</f>
        <v>1011589</v>
      </c>
      <c r="BO1125">
        <f>VLOOKUP($A1125, P!$A$2:$AK$1048576, MATCH('HOF Meter (RP)'!BO$1, P!$A$1:$AK$1, 0), FALSE)</f>
        <v>121839</v>
      </c>
      <c r="BP1125" s="10">
        <f t="shared" si="591"/>
        <v>892.8763022141743</v>
      </c>
      <c r="BQ1125" s="10">
        <f t="shared" si="594"/>
        <v>-727.43583800513647</v>
      </c>
      <c r="BR1125" s="8">
        <f t="shared" si="592"/>
        <v>1124</v>
      </c>
      <c r="BS1125" s="7">
        <f t="shared" si="593"/>
        <v>10</v>
      </c>
    </row>
    <row r="1126" spans="1:71" x14ac:dyDescent="0.45">
      <c r="A1126">
        <v>1011622</v>
      </c>
      <c r="B1126" t="str">
        <f>VLOOKUP(A1126, P!$A$2:$AK$1048576, MATCH('HOF Meter (RP)'!B$1, P!$A$1:$AK$1, 0), FALSE)</f>
        <v>Ron Schueler</v>
      </c>
      <c r="C1126" t="str">
        <f>VLOOKUP($A1126, P!$A$2:$AK$1048576, MATCH('HOF Meter (RP)'!C$1, P!$A$1:$AK$1, 0), FALSE)</f>
        <v>RP</v>
      </c>
      <c r="D1126" t="str">
        <f>VLOOKUP($A1126, P!$A$2:$AK$1048576, MATCH('HOF Meter (RP)'!D$1, P!$A$1:$AK$1, 0), FALSE)</f>
        <v>RP</v>
      </c>
      <c r="E1126">
        <f>VLOOKUP($A1126, P!$A$2:$AK$1048576, MATCH('HOF Meter (RP)'!E$1, P!$A$1:$AK$1, 0), FALSE)</f>
        <v>0</v>
      </c>
      <c r="F1126">
        <f>VLOOKUP($A1126, P!$A$2:$AK$1048576, MATCH('HOF Meter (RP)'!F$1, P!$A$1:$AK$1, 0), FALSE)</f>
        <v>0</v>
      </c>
      <c r="G1126">
        <f t="shared" si="562"/>
        <v>0</v>
      </c>
      <c r="H1126">
        <f>VLOOKUP($A1126, P!$A$2:$AK$1048576, MATCH('HOF Meter (RP)'!H$1, P!$A$1:$AK$1, 0), FALSE)</f>
        <v>0</v>
      </c>
      <c r="I1126">
        <f>VLOOKUP($A1126, P!$A$2:$AK$1048576, MATCH('HOF Meter (RP)'!I$1, P!$A$1:$AK$1, 0), FALSE)</f>
        <v>40</v>
      </c>
      <c r="J1126">
        <f t="shared" si="563"/>
        <v>585</v>
      </c>
      <c r="K1126">
        <f>VLOOKUP($A1126, P!$A$2:$AK$1048576, MATCH('HOF Meter (RP)'!K$1, P!$A$1:$AK$1, 0), FALSE)</f>
        <v>48</v>
      </c>
      <c r="L1126">
        <f t="shared" si="564"/>
        <v>459</v>
      </c>
      <c r="M1126">
        <f>VLOOKUP($A1126, P!$A$2:$AK$1048576, MATCH('HOF Meter (RP)'!M$1, P!$A$1:$AK$1, 0), FALSE)</f>
        <v>0.45454545454545453</v>
      </c>
      <c r="N1126" s="9">
        <f t="shared" si="565"/>
        <v>1084</v>
      </c>
      <c r="O1126">
        <f>VLOOKUP($A1126, P!$A$2:$AK$1048576, MATCH('HOF Meter (RP)'!O$1, P!$A$1:$AK$1, 0), FALSE)</f>
        <v>4.0840337397394499</v>
      </c>
      <c r="P1126">
        <f t="shared" si="566"/>
        <v>985</v>
      </c>
      <c r="Q1126">
        <f>VLOOKUP($A1126, P!$A$2:$AK$1048576, MATCH('HOF Meter (RP)'!Q$1, P!$A$1:$AK$1, 0), FALSE)</f>
        <v>291</v>
      </c>
      <c r="R1126">
        <f t="shared" si="567"/>
        <v>847</v>
      </c>
      <c r="S1126">
        <f>VLOOKUP($A1126, P!$A$2:$AK$1048576, MATCH('HOF Meter (RP)'!S$1, P!$A$1:$AK$1, 0), FALSE)</f>
        <v>86</v>
      </c>
      <c r="T1126">
        <f t="shared" si="568"/>
        <v>376</v>
      </c>
      <c r="U1126">
        <f>VLOOKUP($A1126, P!$A$2:$AK$1048576, MATCH('HOF Meter (RP)'!U$1, P!$A$1:$AK$1, 0), FALSE)</f>
        <v>11</v>
      </c>
      <c r="V1126" s="9">
        <f t="shared" si="569"/>
        <v>848</v>
      </c>
      <c r="W1126">
        <f>VLOOKUP($A1126, P!$A$2:$AK$1048576, MATCH('HOF Meter (RP)'!W$1, P!$A$1:$AK$1, 0), FALSE)</f>
        <v>912.1</v>
      </c>
      <c r="X1126">
        <f t="shared" si="570"/>
        <v>381</v>
      </c>
      <c r="Y1126">
        <f>VLOOKUP($A1126, P!$A$2:$AK$1048576, MATCH('HOF Meter (RP)'!Y$1, P!$A$1:$AK$1, 0), FALSE)</f>
        <v>5.5538912934137903</v>
      </c>
      <c r="Z1126">
        <f t="shared" si="571"/>
        <v>873</v>
      </c>
      <c r="AA1126">
        <f>VLOOKUP($A1126, P!$A$2:$AK$1048576, MATCH('HOF Meter (RP)'!AA$1, P!$A$1:$AK$1, 0), FALSE)</f>
        <v>3.8768726080135298</v>
      </c>
      <c r="AB1126">
        <f t="shared" si="572"/>
        <v>1183</v>
      </c>
      <c r="AC1126">
        <f>VLOOKUP($A1126, P!$A$2:$AK$1048576, MATCH('HOF Meter (RP)'!AC$1, P!$A$1:$AK$1, 0), FALSE)</f>
        <v>1.4325699700000001</v>
      </c>
      <c r="AD1126">
        <f t="shared" si="573"/>
        <v>1057</v>
      </c>
      <c r="AE1126">
        <f>VLOOKUP($A1126, P!$A$2:$AK$1048576, MATCH('HOF Meter (RP)'!AE$1, P!$A$1:$AK$1, 0), FALSE)</f>
        <v>0.247129735935706</v>
      </c>
      <c r="AF1126">
        <f t="shared" si="574"/>
        <v>582</v>
      </c>
      <c r="AG1126">
        <f>VLOOKUP($A1126, P!$A$2:$AK$1048576, MATCH('HOF Meter (RP)'!AG$1, P!$A$1:$AK$1, 0), FALSE)</f>
        <v>1.3744976676417799</v>
      </c>
      <c r="AH1126">
        <f t="shared" si="575"/>
        <v>808</v>
      </c>
      <c r="AI1126">
        <f>VLOOKUP($A1126, P!$A$2:$AK$1048576, MATCH('HOF Meter (RP)'!AI$1, P!$A$1:$AK$1, 0), FALSE)</f>
        <v>4.0834623787118103</v>
      </c>
      <c r="AJ1126">
        <f t="shared" si="576"/>
        <v>954</v>
      </c>
      <c r="AK1126">
        <f>VLOOKUP($A1126, P!$A$2:$AK$1048576, MATCH('HOF Meter (RP)'!AK$1, P!$A$1:$AK$1, 0), FALSE)</f>
        <v>4.2264507433865202</v>
      </c>
      <c r="AL1126" s="9">
        <f t="shared" si="577"/>
        <v>817</v>
      </c>
      <c r="AM1126">
        <f>VLOOKUP($A1126, P!$A$2:$AK$1048576, MATCH('HOF Meter (RP)'!AM$1, P!$A$1:$AK$1, 0), FALSE)</f>
        <v>0.92675161569707709</v>
      </c>
      <c r="AN1126">
        <f t="shared" si="578"/>
        <v>1204</v>
      </c>
      <c r="AO1126">
        <f>VLOOKUP($A1126, P!$A$2:$AK$1048576, MATCH('HOF Meter (RP)'!AO$1, P!$A$1:$AK$1, 0), FALSE)</f>
        <v>-0.97953801602125101</v>
      </c>
      <c r="AP1126">
        <f t="shared" si="579"/>
        <v>1292</v>
      </c>
      <c r="AQ1126">
        <f>VLOOKUP($A1126, P!$A$2:$AK$1048576, MATCH('HOF Meter (RP)'!AQ$1, P!$A$1:$AK$1, 0), FALSE)</f>
        <v>5.2083310321319097E-2</v>
      </c>
      <c r="AR1126">
        <f t="shared" si="580"/>
        <v>450</v>
      </c>
      <c r="AS1126">
        <f>VLOOKUP($A1126, P!$A$2:$AK$1048576, MATCH('HOF Meter (RP)'!AS$1, P!$A$1:$AK$1, 0), FALSE)</f>
        <v>106.37339435855</v>
      </c>
      <c r="AT1126" s="9">
        <f t="shared" si="581"/>
        <v>1162</v>
      </c>
      <c r="AU1126">
        <f>VLOOKUP($A1126, P!$A$2:$AK$1048576, MATCH('HOF Meter (RP)'!AU$1, P!$A$1:$AK$1, 0), FALSE)</f>
        <v>107.732619216719</v>
      </c>
      <c r="AV1126">
        <f t="shared" si="582"/>
        <v>1319</v>
      </c>
      <c r="AW1126">
        <f>VLOOKUP($A1126, P!$A$2:$AK$1048576, MATCH('HOF Meter (RP)'!AW$1, P!$A$1:$AK$1, 0), FALSE)</f>
        <v>0</v>
      </c>
      <c r="AX1126">
        <f t="shared" si="583"/>
        <v>1</v>
      </c>
      <c r="AY1126">
        <f>VLOOKUP($A1126, P!$A$2:$AK$1048576, MATCH('HOF Meter (RP)'!AY$1, P!$A$1:$AK$1, 0), FALSE)</f>
        <v>5.71361027637884E-4</v>
      </c>
      <c r="AZ1126">
        <f t="shared" si="584"/>
        <v>903</v>
      </c>
      <c r="BA1126">
        <f>VLOOKUP($A1126, P!$A$2:$AK$1048576, MATCH('HOF Meter (RP)'!BA$1, P!$A$1:$AK$1, 0), FALSE)</f>
        <v>107.370213644239</v>
      </c>
      <c r="BB1126" s="9">
        <f t="shared" si="585"/>
        <v>620</v>
      </c>
      <c r="BC1126">
        <f>VLOOKUP($A1126, P!$A$2:$AK$1048576, MATCH('HOF Meter (RP)'!BC$1, P!$A$1:$AK$1, 0), FALSE)</f>
        <v>116.114816225116</v>
      </c>
      <c r="BD1126" s="9">
        <f t="shared" si="586"/>
        <v>1144</v>
      </c>
      <c r="BE1126">
        <f>VLOOKUP($A1126, P!$A$2:$AK$1048576, MATCH('HOF Meter (RP)'!BE$1, P!$A$1:$AK$1, 0), FALSE)</f>
        <v>92.3596412679221</v>
      </c>
      <c r="BF1126">
        <f t="shared" si="587"/>
        <v>911</v>
      </c>
      <c r="BG1126">
        <f>VLOOKUP($A1126, P!$A$2:$AK$1048576, MATCH('HOF Meter (RP)'!BG$1, P!$A$1:$AK$1, 0), FALSE)</f>
        <v>98.4397909477497</v>
      </c>
      <c r="BH1126" s="9">
        <f t="shared" si="588"/>
        <v>705</v>
      </c>
      <c r="BI1126">
        <f>VLOOKUP($A1126, P!$A$2:$AK$1048576, MATCH('HOF Meter (RP)'!BI$1, P!$A$1:$AK$1, 0), FALSE)</f>
        <v>102.294360494324</v>
      </c>
      <c r="BJ1126" s="9">
        <f t="shared" si="589"/>
        <v>926</v>
      </c>
      <c r="BK1126">
        <f>VLOOKUP($A1126, P!$A$2:$AK$1048576, MATCH('HOF Meter (RP)'!BK$1, P!$A$1:$AK$1, 0), FALSE)</f>
        <v>19</v>
      </c>
      <c r="BL1126">
        <f t="shared" si="590"/>
        <v>331</v>
      </c>
      <c r="BM1126" t="str">
        <f>VLOOKUP($A1126, P!$A$2:$AK$1048576, MATCH('HOF Meter (RP)'!BM$1, P!$A$1:$AK$1, 0), FALSE)</f>
        <v>Ron Schueler</v>
      </c>
      <c r="BN1126">
        <f>VLOOKUP($A1126, P!$A$2:$AK$1048576, MATCH('HOF Meter (RP)'!BN$1, P!$A$1:$AK$1, 0), FALSE)</f>
        <v>1011622</v>
      </c>
      <c r="BO1126">
        <f>VLOOKUP($A1126, P!$A$2:$AK$1048576, MATCH('HOF Meter (RP)'!BO$1, P!$A$1:$AK$1, 0), FALSE)</f>
        <v>121874</v>
      </c>
      <c r="BP1126" s="10">
        <f t="shared" si="591"/>
        <v>892.91247806504396</v>
      </c>
      <c r="BQ1126" s="10">
        <f t="shared" si="594"/>
        <v>-727.47201385600613</v>
      </c>
      <c r="BR1126" s="8">
        <f t="shared" si="592"/>
        <v>1125</v>
      </c>
      <c r="BS1126" s="7">
        <f t="shared" si="593"/>
        <v>10</v>
      </c>
    </row>
    <row r="1127" spans="1:71" x14ac:dyDescent="0.45">
      <c r="A1127">
        <v>12022</v>
      </c>
      <c r="B1127" t="str">
        <f>VLOOKUP(A1127, P!$A$2:$AK$1048576, MATCH('HOF Meter (RP)'!B$1, P!$A$1:$AK$1, 0), FALSE)</f>
        <v>Matt Andriese</v>
      </c>
      <c r="C1127" t="str">
        <f>VLOOKUP($A1127, P!$A$2:$AK$1048576, MATCH('HOF Meter (RP)'!C$1, P!$A$1:$AK$1, 0), FALSE)</f>
        <v>RP</v>
      </c>
      <c r="D1127" t="str">
        <f>VLOOKUP($A1127, P!$A$2:$AK$1048576, MATCH('HOF Meter (RP)'!D$1, P!$A$1:$AK$1, 0), FALSE)</f>
        <v>RP</v>
      </c>
      <c r="E1127">
        <f>VLOOKUP($A1127, P!$A$2:$AK$1048576, MATCH('HOF Meter (RP)'!E$1, P!$A$1:$AK$1, 0), FALSE)</f>
        <v>0</v>
      </c>
      <c r="F1127">
        <f>VLOOKUP($A1127, P!$A$2:$AK$1048576, MATCH('HOF Meter (RP)'!F$1, P!$A$1:$AK$1, 0), FALSE)</f>
        <v>0</v>
      </c>
      <c r="G1127">
        <f t="shared" si="562"/>
        <v>0</v>
      </c>
      <c r="H1127">
        <f>VLOOKUP($A1127, P!$A$2:$AK$1048576, MATCH('HOF Meter (RP)'!H$1, P!$A$1:$AK$1, 0), FALSE)</f>
        <v>0</v>
      </c>
      <c r="I1127">
        <f>VLOOKUP($A1127, P!$A$2:$AK$1048576, MATCH('HOF Meter (RP)'!I$1, P!$A$1:$AK$1, 0), FALSE)</f>
        <v>28</v>
      </c>
      <c r="J1127">
        <f t="shared" si="563"/>
        <v>937</v>
      </c>
      <c r="K1127">
        <f>VLOOKUP($A1127, P!$A$2:$AK$1048576, MATCH('HOF Meter (RP)'!K$1, P!$A$1:$AK$1, 0), FALSE)</f>
        <v>38</v>
      </c>
      <c r="L1127">
        <f t="shared" si="564"/>
        <v>717</v>
      </c>
      <c r="M1127">
        <f>VLOOKUP($A1127, P!$A$2:$AK$1048576, MATCH('HOF Meter (RP)'!M$1, P!$A$1:$AK$1, 0), FALSE)</f>
        <v>0.42424242424242425</v>
      </c>
      <c r="N1127" s="9">
        <f t="shared" si="565"/>
        <v>1339</v>
      </c>
      <c r="O1127">
        <f>VLOOKUP($A1127, P!$A$2:$AK$1048576, MATCH('HOF Meter (RP)'!O$1, P!$A$1:$AK$1, 0), FALSE)</f>
        <v>4.6485436021628797</v>
      </c>
      <c r="P1127">
        <f t="shared" si="566"/>
        <v>1437</v>
      </c>
      <c r="Q1127">
        <f>VLOOKUP($A1127, P!$A$2:$AK$1048576, MATCH('HOF Meter (RP)'!Q$1, P!$A$1:$AK$1, 0), FALSE)</f>
        <v>221</v>
      </c>
      <c r="R1127">
        <f t="shared" si="567"/>
        <v>1078</v>
      </c>
      <c r="S1127">
        <f>VLOOKUP($A1127, P!$A$2:$AK$1048576, MATCH('HOF Meter (RP)'!S$1, P!$A$1:$AK$1, 0), FALSE)</f>
        <v>50</v>
      </c>
      <c r="T1127">
        <f t="shared" si="568"/>
        <v>731</v>
      </c>
      <c r="U1127">
        <f>VLOOKUP($A1127, P!$A$2:$AK$1048576, MATCH('HOF Meter (RP)'!U$1, P!$A$1:$AK$1, 0), FALSE)</f>
        <v>8</v>
      </c>
      <c r="V1127" s="9">
        <f t="shared" si="569"/>
        <v>978</v>
      </c>
      <c r="W1127">
        <f>VLOOKUP($A1127, P!$A$2:$AK$1048576, MATCH('HOF Meter (RP)'!W$1, P!$A$1:$AK$1, 0), FALSE)</f>
        <v>515</v>
      </c>
      <c r="X1127">
        <f t="shared" si="570"/>
        <v>1022</v>
      </c>
      <c r="Y1127">
        <f>VLOOKUP($A1127, P!$A$2:$AK$1048576, MATCH('HOF Meter (RP)'!Y$1, P!$A$1:$AK$1, 0), FALSE)</f>
        <v>8.4058250851140794</v>
      </c>
      <c r="Z1127">
        <f t="shared" si="571"/>
        <v>235</v>
      </c>
      <c r="AA1127">
        <f>VLOOKUP($A1127, P!$A$2:$AK$1048576, MATCH('HOF Meter (RP)'!AA$1, P!$A$1:$AK$1, 0), FALSE)</f>
        <v>2.5864077184966399</v>
      </c>
      <c r="AB1127">
        <f t="shared" si="572"/>
        <v>216</v>
      </c>
      <c r="AC1127">
        <f>VLOOKUP($A1127, P!$A$2:$AK$1048576, MATCH('HOF Meter (RP)'!AC$1, P!$A$1:$AK$1, 0), FALSE)</f>
        <v>3.25</v>
      </c>
      <c r="AD1127">
        <f t="shared" si="573"/>
        <v>81</v>
      </c>
      <c r="AE1127">
        <f>VLOOKUP($A1127, P!$A$2:$AK$1048576, MATCH('HOF Meter (RP)'!AE$1, P!$A$1:$AK$1, 0), FALSE)</f>
        <v>0.26395690499510199</v>
      </c>
      <c r="AF1127">
        <f t="shared" si="574"/>
        <v>1154</v>
      </c>
      <c r="AG1127">
        <f>VLOOKUP($A1127, P!$A$2:$AK$1048576, MATCH('HOF Meter (RP)'!AG$1, P!$A$1:$AK$1, 0), FALSE)</f>
        <v>1.3339805575129</v>
      </c>
      <c r="AH1127">
        <f t="shared" si="575"/>
        <v>598</v>
      </c>
      <c r="AI1127">
        <f>VLOOKUP($A1127, P!$A$2:$AK$1048576, MATCH('HOF Meter (RP)'!AI$1, P!$A$1:$AK$1, 0), FALSE)</f>
        <v>4.2254895155629697</v>
      </c>
      <c r="AJ1127">
        <f t="shared" si="576"/>
        <v>1141</v>
      </c>
      <c r="AK1127">
        <f>VLOOKUP($A1127, P!$A$2:$AK$1048576, MATCH('HOF Meter (RP)'!AK$1, P!$A$1:$AK$1, 0), FALSE)</f>
        <v>3.8096045088022898</v>
      </c>
      <c r="AL1127" s="9">
        <f t="shared" si="577"/>
        <v>908</v>
      </c>
      <c r="AM1127">
        <f>VLOOKUP($A1127, P!$A$2:$AK$1048576, MATCH('HOF Meter (RP)'!AM$1, P!$A$1:$AK$1, 0), FALSE)</f>
        <v>1.4794580616707922</v>
      </c>
      <c r="AN1127">
        <f t="shared" si="578"/>
        <v>792</v>
      </c>
      <c r="AO1127">
        <f>VLOOKUP($A1127, P!$A$2:$AK$1048576, MATCH('HOF Meter (RP)'!AO$1, P!$A$1:$AK$1, 0), FALSE)</f>
        <v>-2.7841055928729399</v>
      </c>
      <c r="AP1127">
        <f t="shared" si="579"/>
        <v>1481</v>
      </c>
      <c r="AQ1127">
        <f>VLOOKUP($A1127, P!$A$2:$AK$1048576, MATCH('HOF Meter (RP)'!AQ$1, P!$A$1:$AK$1, 0), FALSE)</f>
        <v>-0.56968618777102498</v>
      </c>
      <c r="AR1127">
        <f t="shared" si="580"/>
        <v>1246</v>
      </c>
      <c r="AS1127">
        <f>VLOOKUP($A1127, P!$A$2:$AK$1048576, MATCH('HOF Meter (RP)'!AS$1, P!$A$1:$AK$1, 0), FALSE)</f>
        <v>110.539434123026</v>
      </c>
      <c r="AT1127" s="9">
        <f t="shared" si="581"/>
        <v>1330</v>
      </c>
      <c r="AU1127">
        <f>VLOOKUP($A1127, P!$A$2:$AK$1048576, MATCH('HOF Meter (RP)'!AU$1, P!$A$1:$AK$1, 0), FALSE)</f>
        <v>101.28779006978399</v>
      </c>
      <c r="AV1127">
        <f t="shared" si="582"/>
        <v>877</v>
      </c>
      <c r="AW1127">
        <f>VLOOKUP($A1127, P!$A$2:$AK$1048576, MATCH('HOF Meter (RP)'!AW$1, P!$A$1:$AK$1, 0), FALSE)</f>
        <v>3.8917977852863701</v>
      </c>
      <c r="AX1127">
        <f t="shared" si="583"/>
        <v>1389</v>
      </c>
      <c r="AY1127">
        <f>VLOOKUP($A1127, P!$A$2:$AK$1048576, MATCH('HOF Meter (RP)'!AY$1, P!$A$1:$AK$1, 0), FALSE)</f>
        <v>0.42305408659990101</v>
      </c>
      <c r="AZ1127">
        <f t="shared" si="584"/>
        <v>1530</v>
      </c>
      <c r="BA1127">
        <f>VLOOKUP($A1127, P!$A$2:$AK$1048576, MATCH('HOF Meter (RP)'!BA$1, P!$A$1:$AK$1, 0), FALSE)</f>
        <v>100.164259371143</v>
      </c>
      <c r="BB1127" s="9">
        <f t="shared" si="585"/>
        <v>830</v>
      </c>
      <c r="BC1127">
        <f>VLOOKUP($A1127, P!$A$2:$AK$1048576, MATCH('HOF Meter (RP)'!BC$1, P!$A$1:$AK$1, 0), FALSE)</f>
        <v>81.415730666853406</v>
      </c>
      <c r="BD1127" s="9">
        <f t="shared" si="586"/>
        <v>254</v>
      </c>
      <c r="BE1127">
        <f>VLOOKUP($A1127, P!$A$2:$AK$1048576, MATCH('HOF Meter (RP)'!BE$1, P!$A$1:$AK$1, 0), FALSE)</f>
        <v>121.700604242415</v>
      </c>
      <c r="BF1127">
        <f t="shared" si="587"/>
        <v>269</v>
      </c>
      <c r="BG1127">
        <f>VLOOKUP($A1127, P!$A$2:$AK$1048576, MATCH('HOF Meter (RP)'!BG$1, P!$A$1:$AK$1, 0), FALSE)</f>
        <v>106.059129663766</v>
      </c>
      <c r="BH1127" s="9">
        <f t="shared" si="588"/>
        <v>1440</v>
      </c>
      <c r="BI1127">
        <f>VLOOKUP($A1127, P!$A$2:$AK$1048576, MATCH('HOF Meter (RP)'!BI$1, P!$A$1:$AK$1, 0), FALSE)</f>
        <v>101.505236851126</v>
      </c>
      <c r="BJ1127" s="9">
        <f t="shared" si="589"/>
        <v>845</v>
      </c>
      <c r="BK1127">
        <f>VLOOKUP($A1127, P!$A$2:$AK$1048576, MATCH('HOF Meter (RP)'!BK$1, P!$A$1:$AK$1, 0), FALSE)</f>
        <v>13</v>
      </c>
      <c r="BL1127">
        <f t="shared" si="590"/>
        <v>430</v>
      </c>
      <c r="BM1127" t="str">
        <f>VLOOKUP($A1127, P!$A$2:$AK$1048576, MATCH('HOF Meter (RP)'!BM$1, P!$A$1:$AK$1, 0), FALSE)</f>
        <v>Matt Andriese</v>
      </c>
      <c r="BN1127">
        <f>VLOOKUP($A1127, P!$A$2:$AK$1048576, MATCH('HOF Meter (RP)'!BN$1, P!$A$1:$AK$1, 0), FALSE)</f>
        <v>12022</v>
      </c>
      <c r="BO1127">
        <f>VLOOKUP($A1127, P!$A$2:$AK$1048576, MATCH('HOF Meter (RP)'!BO$1, P!$A$1:$AK$1, 0), FALSE)</f>
        <v>542882</v>
      </c>
      <c r="BP1127" s="10">
        <f t="shared" si="591"/>
        <v>893.35380481323102</v>
      </c>
      <c r="BQ1127" s="10">
        <f t="shared" si="594"/>
        <v>-727.91334060419319</v>
      </c>
      <c r="BR1127" s="8">
        <f t="shared" si="592"/>
        <v>1126</v>
      </c>
      <c r="BS1127" s="7">
        <f t="shared" si="593"/>
        <v>10</v>
      </c>
    </row>
    <row r="1128" spans="1:71" x14ac:dyDescent="0.45">
      <c r="A1128">
        <v>1012144</v>
      </c>
      <c r="B1128" t="str">
        <f>VLOOKUP(A1128, P!$A$2:$AK$1048576, MATCH('HOF Meter (RP)'!B$1, P!$A$1:$AK$1, 0), FALSE)</f>
        <v>George Smith</v>
      </c>
      <c r="C1128" t="str">
        <f>VLOOKUP($A1128, P!$A$2:$AK$1048576, MATCH('HOF Meter (RP)'!C$1, P!$A$1:$AK$1, 0), FALSE)</f>
        <v>RP</v>
      </c>
      <c r="D1128" t="str">
        <f>VLOOKUP($A1128, P!$A$2:$AK$1048576, MATCH('HOF Meter (RP)'!D$1, P!$A$1:$AK$1, 0), FALSE)</f>
        <v>SP</v>
      </c>
      <c r="E1128">
        <f>VLOOKUP($A1128, P!$A$2:$AK$1048576, MATCH('HOF Meter (RP)'!E$1, P!$A$1:$AK$1, 0), FALSE)</f>
        <v>0</v>
      </c>
      <c r="F1128">
        <f>VLOOKUP($A1128, P!$A$2:$AK$1048576, MATCH('HOF Meter (RP)'!F$1, P!$A$1:$AK$1, 0), FALSE)</f>
        <v>0</v>
      </c>
      <c r="G1128">
        <f t="shared" si="562"/>
        <v>0</v>
      </c>
      <c r="H1128">
        <f>VLOOKUP($A1128, P!$A$2:$AK$1048576, MATCH('HOF Meter (RP)'!H$1, P!$A$1:$AK$1, 0), FALSE)</f>
        <v>0</v>
      </c>
      <c r="I1128">
        <f>VLOOKUP($A1128, P!$A$2:$AK$1048576, MATCH('HOF Meter (RP)'!I$1, P!$A$1:$AK$1, 0), FALSE)</f>
        <v>41</v>
      </c>
      <c r="J1128">
        <f t="shared" si="563"/>
        <v>566</v>
      </c>
      <c r="K1128">
        <f>VLOOKUP($A1128, P!$A$2:$AK$1048576, MATCH('HOF Meter (RP)'!K$1, P!$A$1:$AK$1, 0), FALSE)</f>
        <v>81</v>
      </c>
      <c r="L1128">
        <f t="shared" si="564"/>
        <v>153</v>
      </c>
      <c r="M1128">
        <f>VLOOKUP($A1128, P!$A$2:$AK$1048576, MATCH('HOF Meter (RP)'!M$1, P!$A$1:$AK$1, 0), FALSE)</f>
        <v>0.33606557377049179</v>
      </c>
      <c r="N1128" s="9">
        <f t="shared" si="565"/>
        <v>1655</v>
      </c>
      <c r="O1128">
        <f>VLOOKUP($A1128, P!$A$2:$AK$1048576, MATCH('HOF Meter (RP)'!O$1, P!$A$1:$AK$1, 0), FALSE)</f>
        <v>3.8886294954224798</v>
      </c>
      <c r="P1128">
        <f t="shared" si="566"/>
        <v>767</v>
      </c>
      <c r="Q1128">
        <f>VLOOKUP($A1128, P!$A$2:$AK$1048576, MATCH('HOF Meter (RP)'!Q$1, P!$A$1:$AK$1, 0), FALSE)</f>
        <v>229</v>
      </c>
      <c r="R1128">
        <f t="shared" si="567"/>
        <v>1053</v>
      </c>
      <c r="S1128">
        <f>VLOOKUP($A1128, P!$A$2:$AK$1048576, MATCH('HOF Meter (RP)'!S$1, P!$A$1:$AK$1, 0), FALSE)</f>
        <v>118</v>
      </c>
      <c r="T1128">
        <f t="shared" si="568"/>
        <v>225</v>
      </c>
      <c r="U1128">
        <f>VLOOKUP($A1128, P!$A$2:$AK$1048576, MATCH('HOF Meter (RP)'!U$1, P!$A$1:$AK$1, 0), FALSE)</f>
        <v>4</v>
      </c>
      <c r="V1128" s="9">
        <f t="shared" si="569"/>
        <v>1242</v>
      </c>
      <c r="W1128">
        <f>VLOOKUP($A1128, P!$A$2:$AK$1048576, MATCH('HOF Meter (RP)'!W$1, P!$A$1:$AK$1, 0), FALSE)</f>
        <v>1143.0999999999999</v>
      </c>
      <c r="X1128">
        <f t="shared" si="570"/>
        <v>243</v>
      </c>
      <c r="Y1128">
        <f>VLOOKUP($A1128, P!$A$2:$AK$1048576, MATCH('HOF Meter (RP)'!Y$1, P!$A$1:$AK$1, 0), FALSE)</f>
        <v>2.0702622617330202</v>
      </c>
      <c r="Z1128">
        <f t="shared" si="571"/>
        <v>1708</v>
      </c>
      <c r="AA1128">
        <f>VLOOKUP($A1128, P!$A$2:$AK$1048576, MATCH('HOF Meter (RP)'!AA$1, P!$A$1:$AK$1, 0), FALSE)</f>
        <v>2.0072885047221298</v>
      </c>
      <c r="AB1128">
        <f t="shared" si="572"/>
        <v>30</v>
      </c>
      <c r="AC1128">
        <f>VLOOKUP($A1128, P!$A$2:$AK$1048576, MATCH('HOF Meter (RP)'!AC$1, P!$A$1:$AK$1, 0), FALSE)</f>
        <v>1.0313725499999999</v>
      </c>
      <c r="AD1128">
        <f t="shared" si="573"/>
        <v>1404</v>
      </c>
      <c r="AE1128">
        <f>VLOOKUP($A1128, P!$A$2:$AK$1048576, MATCH('HOF Meter (RP)'!AE$1, P!$A$1:$AK$1, 0), FALSE)</f>
        <v>0.287611582843457</v>
      </c>
      <c r="AF1128">
        <f t="shared" si="574"/>
        <v>1644</v>
      </c>
      <c r="AG1128">
        <f>VLOOKUP($A1128, P!$A$2:$AK$1048576, MATCH('HOF Meter (RP)'!AG$1, P!$A$1:$AK$1, 0), FALSE)</f>
        <v>1.3784255701272601</v>
      </c>
      <c r="AH1128">
        <f t="shared" si="575"/>
        <v>835</v>
      </c>
      <c r="AI1128">
        <f>VLOOKUP($A1128, P!$A$2:$AK$1048576, MATCH('HOF Meter (RP)'!AI$1, P!$A$1:$AK$1, 0), FALSE)</f>
        <v>3.6892060361992098</v>
      </c>
      <c r="AJ1128">
        <f t="shared" si="576"/>
        <v>431</v>
      </c>
      <c r="AK1128">
        <f>VLOOKUP($A1128, P!$A$2:$AK$1048576, MATCH('HOF Meter (RP)'!AK$1, P!$A$1:$AK$1, 0), FALSE)</f>
        <v>11.7731620641425</v>
      </c>
      <c r="AL1128" s="9">
        <f t="shared" si="577"/>
        <v>233</v>
      </c>
      <c r="AM1128">
        <f>VLOOKUP($A1128, P!$A$2:$AK$1048576, MATCH('HOF Meter (RP)'!AM$1, P!$A$1:$AK$1, 0), FALSE)</f>
        <v>2.0598656397764854</v>
      </c>
      <c r="AN1128">
        <f t="shared" si="578"/>
        <v>411</v>
      </c>
      <c r="AO1128">
        <f>VLOOKUP($A1128, P!$A$2:$AK$1048576, MATCH('HOF Meter (RP)'!AO$1, P!$A$1:$AK$1, 0), FALSE)</f>
        <v>0</v>
      </c>
      <c r="AP1128">
        <f t="shared" si="579"/>
        <v>533</v>
      </c>
      <c r="AQ1128">
        <f>VLOOKUP($A1128, P!$A$2:$AK$1048576, MATCH('HOF Meter (RP)'!AQ$1, P!$A$1:$AK$1, 0), FALSE)</f>
        <v>0</v>
      </c>
      <c r="AR1128">
        <f t="shared" si="580"/>
        <v>467</v>
      </c>
      <c r="AS1128">
        <f>VLOOKUP($A1128, P!$A$2:$AK$1048576, MATCH('HOF Meter (RP)'!AS$1, P!$A$1:$AK$1, 0), FALSE)</f>
        <v>107.53050122867199</v>
      </c>
      <c r="AT1128" s="9">
        <f t="shared" si="581"/>
        <v>1214</v>
      </c>
      <c r="AU1128">
        <f>VLOOKUP($A1128, P!$A$2:$AK$1048576, MATCH('HOF Meter (RP)'!AU$1, P!$A$1:$AK$1, 0), FALSE)</f>
        <v>99.453154324085602</v>
      </c>
      <c r="AV1128">
        <f t="shared" si="582"/>
        <v>757</v>
      </c>
      <c r="AW1128">
        <f>VLOOKUP($A1128, P!$A$2:$AK$1048576, MATCH('HOF Meter (RP)'!AW$1, P!$A$1:$AK$1, 0), FALSE)</f>
        <v>0</v>
      </c>
      <c r="AX1128">
        <f t="shared" si="583"/>
        <v>1</v>
      </c>
      <c r="AY1128">
        <f>VLOOKUP($A1128, P!$A$2:$AK$1048576, MATCH('HOF Meter (RP)'!AY$1, P!$A$1:$AK$1, 0), FALSE)</f>
        <v>0.19942345922326701</v>
      </c>
      <c r="AZ1128">
        <f t="shared" si="584"/>
        <v>1270</v>
      </c>
      <c r="BA1128">
        <f>VLOOKUP($A1128, P!$A$2:$AK$1048576, MATCH('HOF Meter (RP)'!BA$1, P!$A$1:$AK$1, 0), FALSE)</f>
        <v>71.490970484284006</v>
      </c>
      <c r="BB1128" s="9">
        <f t="shared" si="585"/>
        <v>1619</v>
      </c>
      <c r="BC1128">
        <f>VLOOKUP($A1128, P!$A$2:$AK$1048576, MATCH('HOF Meter (RP)'!BC$1, P!$A$1:$AK$1, 0), FALSE)</f>
        <v>80.866063788247104</v>
      </c>
      <c r="BD1128" s="9">
        <f t="shared" si="586"/>
        <v>239</v>
      </c>
      <c r="BE1128">
        <f>VLOOKUP($A1128, P!$A$2:$AK$1048576, MATCH('HOF Meter (RP)'!BE$1, P!$A$1:$AK$1, 0), FALSE)</f>
        <v>88.992865667129095</v>
      </c>
      <c r="BF1128">
        <f t="shared" si="587"/>
        <v>1025</v>
      </c>
      <c r="BG1128">
        <f>VLOOKUP($A1128, P!$A$2:$AK$1048576, MATCH('HOF Meter (RP)'!BG$1, P!$A$1:$AK$1, 0), FALSE)</f>
        <v>108.407780187657</v>
      </c>
      <c r="BH1128" s="9">
        <f t="shared" si="588"/>
        <v>1581</v>
      </c>
      <c r="BI1128">
        <f>VLOOKUP($A1128, P!$A$2:$AK$1048576, MATCH('HOF Meter (RP)'!BI$1, P!$A$1:$AK$1, 0), FALSE)</f>
        <v>104.78164404307999</v>
      </c>
      <c r="BJ1128" s="9">
        <f t="shared" si="589"/>
        <v>1141</v>
      </c>
      <c r="BK1128">
        <f>VLOOKUP($A1128, P!$A$2:$AK$1048576, MATCH('HOF Meter (RP)'!BK$1, P!$A$1:$AK$1, 0), FALSE)</f>
        <v>0</v>
      </c>
      <c r="BL1128">
        <f t="shared" si="590"/>
        <v>718</v>
      </c>
      <c r="BM1128" t="str">
        <f>VLOOKUP($A1128, P!$A$2:$AK$1048576, MATCH('HOF Meter (RP)'!BM$1, P!$A$1:$AK$1, 0), FALSE)</f>
        <v>George Smith</v>
      </c>
      <c r="BN1128">
        <f>VLOOKUP($A1128, P!$A$2:$AK$1048576, MATCH('HOF Meter (RP)'!BN$1, P!$A$1:$AK$1, 0), FALSE)</f>
        <v>1012144</v>
      </c>
      <c r="BO1128">
        <f>VLOOKUP($A1128, P!$A$2:$AK$1048576, MATCH('HOF Meter (RP)'!BO$1, P!$A$1:$AK$1, 0), FALSE)</f>
        <v>122392</v>
      </c>
      <c r="BP1128" s="10">
        <f t="shared" si="591"/>
        <v>893.39714077015003</v>
      </c>
      <c r="BQ1128" s="10">
        <f t="shared" si="594"/>
        <v>-727.9566765611122</v>
      </c>
      <c r="BR1128" s="8">
        <f t="shared" si="592"/>
        <v>1127</v>
      </c>
      <c r="BS1128" s="7">
        <f t="shared" si="593"/>
        <v>10</v>
      </c>
    </row>
    <row r="1129" spans="1:71" x14ac:dyDescent="0.45">
      <c r="A1129">
        <v>1007239</v>
      </c>
      <c r="B1129" t="str">
        <f>VLOOKUP(A1129, P!$A$2:$AK$1048576, MATCH('HOF Meter (RP)'!B$1, P!$A$1:$AK$1, 0), FALSE)</f>
        <v>Frank LaCorte</v>
      </c>
      <c r="C1129" t="str">
        <f>VLOOKUP($A1129, P!$A$2:$AK$1048576, MATCH('HOF Meter (RP)'!C$1, P!$A$1:$AK$1, 0), FALSE)</f>
        <v>RP</v>
      </c>
      <c r="D1129" t="str">
        <f>VLOOKUP($A1129, P!$A$2:$AK$1048576, MATCH('HOF Meter (RP)'!D$1, P!$A$1:$AK$1, 0), FALSE)</f>
        <v>RP</v>
      </c>
      <c r="E1129">
        <f>VLOOKUP($A1129, P!$A$2:$AK$1048576, MATCH('HOF Meter (RP)'!E$1, P!$A$1:$AK$1, 0), FALSE)</f>
        <v>0</v>
      </c>
      <c r="F1129">
        <f>VLOOKUP($A1129, P!$A$2:$AK$1048576, MATCH('HOF Meter (RP)'!F$1, P!$A$1:$AK$1, 0), FALSE)</f>
        <v>0</v>
      </c>
      <c r="G1129">
        <f t="shared" si="562"/>
        <v>0</v>
      </c>
      <c r="H1129">
        <f>VLOOKUP($A1129, P!$A$2:$AK$1048576, MATCH('HOF Meter (RP)'!H$1, P!$A$1:$AK$1, 0), FALSE)</f>
        <v>0</v>
      </c>
      <c r="I1129">
        <f>VLOOKUP($A1129, P!$A$2:$AK$1048576, MATCH('HOF Meter (RP)'!I$1, P!$A$1:$AK$1, 0), FALSE)</f>
        <v>23</v>
      </c>
      <c r="J1129">
        <f t="shared" si="563"/>
        <v>1149</v>
      </c>
      <c r="K1129">
        <f>VLOOKUP($A1129, P!$A$2:$AK$1048576, MATCH('HOF Meter (RP)'!K$1, P!$A$1:$AK$1, 0), FALSE)</f>
        <v>44</v>
      </c>
      <c r="L1129">
        <f t="shared" si="564"/>
        <v>558</v>
      </c>
      <c r="M1129">
        <f>VLOOKUP($A1129, P!$A$2:$AK$1048576, MATCH('HOF Meter (RP)'!M$1, P!$A$1:$AK$1, 0), FALSE)</f>
        <v>0.34328358208955223</v>
      </c>
      <c r="N1129" s="9">
        <f t="shared" si="565"/>
        <v>1646</v>
      </c>
      <c r="O1129">
        <f>VLOOKUP($A1129, P!$A$2:$AK$1048576, MATCH('HOF Meter (RP)'!O$1, P!$A$1:$AK$1, 0), FALSE)</f>
        <v>5.0142858899508598</v>
      </c>
      <c r="P1129">
        <f t="shared" si="566"/>
        <v>1590</v>
      </c>
      <c r="Q1129">
        <f>VLOOKUP($A1129, P!$A$2:$AK$1048576, MATCH('HOF Meter (RP)'!Q$1, P!$A$1:$AK$1, 0), FALSE)</f>
        <v>253</v>
      </c>
      <c r="R1129">
        <f t="shared" si="567"/>
        <v>977</v>
      </c>
      <c r="S1129">
        <f>VLOOKUP($A1129, P!$A$2:$AK$1048576, MATCH('HOF Meter (RP)'!S$1, P!$A$1:$AK$1, 0), FALSE)</f>
        <v>32</v>
      </c>
      <c r="T1129">
        <f t="shared" si="568"/>
        <v>1040</v>
      </c>
      <c r="U1129">
        <f>VLOOKUP($A1129, P!$A$2:$AK$1048576, MATCH('HOF Meter (RP)'!U$1, P!$A$1:$AK$1, 0), FALSE)</f>
        <v>26</v>
      </c>
      <c r="V1129" s="9">
        <f t="shared" si="569"/>
        <v>524</v>
      </c>
      <c r="W1129">
        <f>VLOOKUP($A1129, P!$A$2:$AK$1048576, MATCH('HOF Meter (RP)'!W$1, P!$A$1:$AK$1, 0), FALSE)</f>
        <v>490</v>
      </c>
      <c r="X1129">
        <f t="shared" si="570"/>
        <v>1078</v>
      </c>
      <c r="Y1129">
        <f>VLOOKUP($A1129, P!$A$2:$AK$1048576, MATCH('HOF Meter (RP)'!Y$1, P!$A$1:$AK$1, 0), FALSE)</f>
        <v>6.83265330059238</v>
      </c>
      <c r="Z1129">
        <f t="shared" si="571"/>
        <v>513</v>
      </c>
      <c r="AA1129">
        <f>VLOOKUP($A1129, P!$A$2:$AK$1048576, MATCH('HOF Meter (RP)'!AA$1, P!$A$1:$AK$1, 0), FALSE)</f>
        <v>4.7387756762172897</v>
      </c>
      <c r="AB1129">
        <f t="shared" si="572"/>
        <v>1609</v>
      </c>
      <c r="AC1129">
        <f>VLOOKUP($A1129, P!$A$2:$AK$1048576, MATCH('HOF Meter (RP)'!AC$1, P!$A$1:$AK$1, 0), FALSE)</f>
        <v>1.4418604699999999</v>
      </c>
      <c r="AD1129">
        <f t="shared" si="573"/>
        <v>1041</v>
      </c>
      <c r="AE1129">
        <f>VLOOKUP($A1129, P!$A$2:$AK$1048576, MATCH('HOF Meter (RP)'!AE$1, P!$A$1:$AK$1, 0), FALSE)</f>
        <v>0.241671073506081</v>
      </c>
      <c r="AF1129">
        <f t="shared" si="574"/>
        <v>432</v>
      </c>
      <c r="AG1129">
        <f>VLOOKUP($A1129, P!$A$2:$AK$1048576, MATCH('HOF Meter (RP)'!AG$1, P!$A$1:$AK$1, 0), FALSE)</f>
        <v>1.4591837245888699</v>
      </c>
      <c r="AH1129">
        <f t="shared" si="575"/>
        <v>1283</v>
      </c>
      <c r="AI1129">
        <f>VLOOKUP($A1129, P!$A$2:$AK$1048576, MATCH('HOF Meter (RP)'!AI$1, P!$A$1:$AK$1, 0), FALSE)</f>
        <v>4.1195426192613098</v>
      </c>
      <c r="AJ1129">
        <f t="shared" si="576"/>
        <v>995</v>
      </c>
      <c r="AK1129">
        <f>VLOOKUP($A1129, P!$A$2:$AK$1048576, MATCH('HOF Meter (RP)'!AK$1, P!$A$1:$AK$1, 0), FALSE)</f>
        <v>0.238845949992537</v>
      </c>
      <c r="AL1129" s="9">
        <f t="shared" si="577"/>
        <v>1632</v>
      </c>
      <c r="AM1129">
        <f>VLOOKUP($A1129, P!$A$2:$AK$1048576, MATCH('HOF Meter (RP)'!AM$1, P!$A$1:$AK$1, 0), FALSE)</f>
        <v>9.7488142854096738E-2</v>
      </c>
      <c r="AN1129">
        <f t="shared" si="578"/>
        <v>1634</v>
      </c>
      <c r="AO1129">
        <f>VLOOKUP($A1129, P!$A$2:$AK$1048576, MATCH('HOF Meter (RP)'!AO$1, P!$A$1:$AK$1, 0), FALSE)</f>
        <v>-5.4725461713969699</v>
      </c>
      <c r="AP1129">
        <f t="shared" si="579"/>
        <v>1667</v>
      </c>
      <c r="AQ1129">
        <f>VLOOKUP($A1129, P!$A$2:$AK$1048576, MATCH('HOF Meter (RP)'!AQ$1, P!$A$1:$AK$1, 0), FALSE)</f>
        <v>0.13904560718777301</v>
      </c>
      <c r="AR1129">
        <f t="shared" si="580"/>
        <v>439</v>
      </c>
      <c r="AS1129">
        <f>VLOOKUP($A1129, P!$A$2:$AK$1048576, MATCH('HOF Meter (RP)'!AS$1, P!$A$1:$AK$1, 0), FALSE)</f>
        <v>136.521592957575</v>
      </c>
      <c r="AT1129" s="9">
        <f t="shared" si="581"/>
        <v>1717</v>
      </c>
      <c r="AU1129">
        <f>VLOOKUP($A1129, P!$A$2:$AK$1048576, MATCH('HOF Meter (RP)'!AU$1, P!$A$1:$AK$1, 0), FALSE)</f>
        <v>112.186375298119</v>
      </c>
      <c r="AV1129">
        <f t="shared" si="582"/>
        <v>1501</v>
      </c>
      <c r="AW1129">
        <f>VLOOKUP($A1129, P!$A$2:$AK$1048576, MATCH('HOF Meter (RP)'!AW$1, P!$A$1:$AK$1, 0), FALSE)</f>
        <v>0</v>
      </c>
      <c r="AX1129">
        <f t="shared" si="583"/>
        <v>1</v>
      </c>
      <c r="AY1129">
        <f>VLOOKUP($A1129, P!$A$2:$AK$1048576, MATCH('HOF Meter (RP)'!AY$1, P!$A$1:$AK$1, 0), FALSE)</f>
        <v>0.89474327068954995</v>
      </c>
      <c r="AZ1129">
        <f t="shared" si="584"/>
        <v>1701</v>
      </c>
      <c r="BA1129">
        <f>VLOOKUP($A1129, P!$A$2:$AK$1048576, MATCH('HOF Meter (RP)'!BA$1, P!$A$1:$AK$1, 0), FALSE)</f>
        <v>133.01082875748801</v>
      </c>
      <c r="BB1129" s="9">
        <f t="shared" si="585"/>
        <v>141</v>
      </c>
      <c r="BC1129">
        <f>VLOOKUP($A1129, P!$A$2:$AK$1048576, MATCH('HOF Meter (RP)'!BC$1, P!$A$1:$AK$1, 0), FALSE)</f>
        <v>148.74106852350499</v>
      </c>
      <c r="BD1129" s="9">
        <f t="shared" si="586"/>
        <v>1654</v>
      </c>
      <c r="BE1129">
        <f>VLOOKUP($A1129, P!$A$2:$AK$1048576, MATCH('HOF Meter (RP)'!BE$1, P!$A$1:$AK$1, 0), FALSE)</f>
        <v>89.568946972112499</v>
      </c>
      <c r="BF1129">
        <f t="shared" si="587"/>
        <v>1009</v>
      </c>
      <c r="BG1129">
        <f>VLOOKUP($A1129, P!$A$2:$AK$1048576, MATCH('HOF Meter (RP)'!BG$1, P!$A$1:$AK$1, 0), FALSE)</f>
        <v>95.780298153922203</v>
      </c>
      <c r="BH1129" s="9">
        <f t="shared" si="588"/>
        <v>486</v>
      </c>
      <c r="BI1129">
        <f>VLOOKUP($A1129, P!$A$2:$AK$1048576, MATCH('HOF Meter (RP)'!BI$1, P!$A$1:$AK$1, 0), FALSE)</f>
        <v>109.662237148362</v>
      </c>
      <c r="BJ1129" s="9">
        <f t="shared" si="589"/>
        <v>1486</v>
      </c>
      <c r="BK1129">
        <f>VLOOKUP($A1129, P!$A$2:$AK$1048576, MATCH('HOF Meter (RP)'!BK$1, P!$A$1:$AK$1, 0), FALSE)</f>
        <v>8</v>
      </c>
      <c r="BL1129">
        <f t="shared" si="590"/>
        <v>508</v>
      </c>
      <c r="BM1129" t="str">
        <f>VLOOKUP($A1129, P!$A$2:$AK$1048576, MATCH('HOF Meter (RP)'!BM$1, P!$A$1:$AK$1, 0), FALSE)</f>
        <v>Frank LaCorte</v>
      </c>
      <c r="BN1129">
        <f>VLOOKUP($A1129, P!$A$2:$AK$1048576, MATCH('HOF Meter (RP)'!BN$1, P!$A$1:$AK$1, 0), FALSE)</f>
        <v>1007239</v>
      </c>
      <c r="BO1129">
        <f>VLOOKUP($A1129, P!$A$2:$AK$1048576, MATCH('HOF Meter (RP)'!BO$1, P!$A$1:$AK$1, 0), FALSE)</f>
        <v>117394</v>
      </c>
      <c r="BP1129" s="10">
        <f t="shared" si="591"/>
        <v>893.73272007540845</v>
      </c>
      <c r="BQ1129" s="10">
        <f t="shared" si="594"/>
        <v>-728.29225586637062</v>
      </c>
      <c r="BR1129" s="8">
        <f t="shared" si="592"/>
        <v>1128</v>
      </c>
      <c r="BS1129" s="7">
        <f t="shared" si="593"/>
        <v>10</v>
      </c>
    </row>
    <row r="1130" spans="1:71" x14ac:dyDescent="0.45">
      <c r="A1130">
        <v>1014276</v>
      </c>
      <c r="B1130" t="str">
        <f>VLOOKUP(A1130, P!$A$2:$AK$1048576, MATCH('HOF Meter (RP)'!B$1, P!$A$1:$AK$1, 0), FALSE)</f>
        <v>Ed Wright</v>
      </c>
      <c r="C1130" t="str">
        <f>VLOOKUP($A1130, P!$A$2:$AK$1048576, MATCH('HOF Meter (RP)'!C$1, P!$A$1:$AK$1, 0), FALSE)</f>
        <v>RP</v>
      </c>
      <c r="D1130" t="str">
        <f>VLOOKUP($A1130, P!$A$2:$AK$1048576, MATCH('HOF Meter (RP)'!D$1, P!$A$1:$AK$1, 0), FALSE)</f>
        <v>RP</v>
      </c>
      <c r="E1130">
        <f>VLOOKUP($A1130, P!$A$2:$AK$1048576, MATCH('HOF Meter (RP)'!E$1, P!$A$1:$AK$1, 0), FALSE)</f>
        <v>0</v>
      </c>
      <c r="F1130">
        <f>VLOOKUP($A1130, P!$A$2:$AK$1048576, MATCH('HOF Meter (RP)'!F$1, P!$A$1:$AK$1, 0), FALSE)</f>
        <v>0</v>
      </c>
      <c r="G1130">
        <f t="shared" si="562"/>
        <v>0</v>
      </c>
      <c r="H1130">
        <f>VLOOKUP($A1130, P!$A$2:$AK$1048576, MATCH('HOF Meter (RP)'!H$1, P!$A$1:$AK$1, 0), FALSE)</f>
        <v>0</v>
      </c>
      <c r="I1130">
        <f>VLOOKUP($A1130, P!$A$2:$AK$1048576, MATCH('HOF Meter (RP)'!I$1, P!$A$1:$AK$1, 0), FALSE)</f>
        <v>25</v>
      </c>
      <c r="J1130">
        <f t="shared" si="563"/>
        <v>1051</v>
      </c>
      <c r="K1130">
        <f>VLOOKUP($A1130, P!$A$2:$AK$1048576, MATCH('HOF Meter (RP)'!K$1, P!$A$1:$AK$1, 0), FALSE)</f>
        <v>16</v>
      </c>
      <c r="L1130">
        <f t="shared" si="564"/>
        <v>1592</v>
      </c>
      <c r="M1130">
        <f>VLOOKUP($A1130, P!$A$2:$AK$1048576, MATCH('HOF Meter (RP)'!M$1, P!$A$1:$AK$1, 0), FALSE)</f>
        <v>0.6097560975609756</v>
      </c>
      <c r="N1130" s="9">
        <f t="shared" si="565"/>
        <v>83</v>
      </c>
      <c r="O1130">
        <f>VLOOKUP($A1130, P!$A$2:$AK$1048576, MATCH('HOF Meter (RP)'!O$1, P!$A$1:$AK$1, 0), FALSE)</f>
        <v>3.9991635230076898</v>
      </c>
      <c r="P1130">
        <f t="shared" si="566"/>
        <v>899</v>
      </c>
      <c r="Q1130">
        <f>VLOOKUP($A1130, P!$A$2:$AK$1048576, MATCH('HOF Meter (RP)'!Q$1, P!$A$1:$AK$1, 0), FALSE)</f>
        <v>101</v>
      </c>
      <c r="R1130">
        <f t="shared" si="567"/>
        <v>1619</v>
      </c>
      <c r="S1130">
        <f>VLOOKUP($A1130, P!$A$2:$AK$1048576, MATCH('HOF Meter (RP)'!S$1, P!$A$1:$AK$1, 0), FALSE)</f>
        <v>39</v>
      </c>
      <c r="T1130">
        <f t="shared" si="568"/>
        <v>924</v>
      </c>
      <c r="U1130">
        <f>VLOOKUP($A1130, P!$A$2:$AK$1048576, MATCH('HOF Meter (RP)'!U$1, P!$A$1:$AK$1, 0), FALSE)</f>
        <v>1</v>
      </c>
      <c r="V1130" s="9">
        <f t="shared" si="569"/>
        <v>1555</v>
      </c>
      <c r="W1130">
        <f>VLOOKUP($A1130, P!$A$2:$AK$1048576, MATCH('HOF Meter (RP)'!W$1, P!$A$1:$AK$1, 0), FALSE)</f>
        <v>398.1</v>
      </c>
      <c r="X1130">
        <f t="shared" si="570"/>
        <v>1354</v>
      </c>
      <c r="Y1130">
        <f>VLOOKUP($A1130, P!$A$2:$AK$1048576, MATCH('HOF Meter (RP)'!Y$1, P!$A$1:$AK$1, 0), FALSE)</f>
        <v>2.1012554103938701</v>
      </c>
      <c r="Z1130">
        <f t="shared" si="571"/>
        <v>1703</v>
      </c>
      <c r="AA1130">
        <f>VLOOKUP($A1130, P!$A$2:$AK$1048576, MATCH('HOF Meter (RP)'!AA$1, P!$A$1:$AK$1, 0), FALSE)</f>
        <v>3.6376572158431602</v>
      </c>
      <c r="AB1130">
        <f t="shared" si="572"/>
        <v>994</v>
      </c>
      <c r="AC1130">
        <f>VLOOKUP($A1130, P!$A$2:$AK$1048576, MATCH('HOF Meter (RP)'!AC$1, P!$A$1:$AK$1, 0), FALSE)</f>
        <v>0.57763975000000001</v>
      </c>
      <c r="AD1130">
        <f t="shared" si="573"/>
        <v>1705</v>
      </c>
      <c r="AE1130">
        <f>VLOOKUP($A1130, P!$A$2:$AK$1048576, MATCH('HOF Meter (RP)'!AE$1, P!$A$1:$AK$1, 0), FALSE)</f>
        <v>0.26563507414571202</v>
      </c>
      <c r="AF1130">
        <f t="shared" si="574"/>
        <v>1214</v>
      </c>
      <c r="AG1130">
        <f>VLOOKUP($A1130, P!$A$2:$AK$1048576, MATCH('HOF Meter (RP)'!AG$1, P!$A$1:$AK$1, 0), FALSE)</f>
        <v>1.43849384725889</v>
      </c>
      <c r="AH1130">
        <f t="shared" si="575"/>
        <v>1166</v>
      </c>
      <c r="AI1130">
        <f>VLOOKUP($A1130, P!$A$2:$AK$1048576, MATCH('HOF Meter (RP)'!AI$1, P!$A$1:$AK$1, 0), FALSE)</f>
        <v>4.3842517830092502</v>
      </c>
      <c r="AJ1130">
        <f t="shared" si="576"/>
        <v>1306</v>
      </c>
      <c r="AK1130">
        <f>VLOOKUP($A1130, P!$A$2:$AK$1048576, MATCH('HOF Meter (RP)'!AK$1, P!$A$1:$AK$1, 0), FALSE)</f>
        <v>1.0602406971156499</v>
      </c>
      <c r="AL1130" s="9">
        <f t="shared" si="577"/>
        <v>1499</v>
      </c>
      <c r="AM1130">
        <f>VLOOKUP($A1130, P!$A$2:$AK$1048576, MATCH('HOF Meter (RP)'!AM$1, P!$A$1:$AK$1, 0), FALSE)</f>
        <v>0.53265043813898516</v>
      </c>
      <c r="AN1130">
        <f t="shared" si="578"/>
        <v>1459</v>
      </c>
      <c r="AO1130">
        <f>VLOOKUP($A1130, P!$A$2:$AK$1048576, MATCH('HOF Meter (RP)'!AO$1, P!$A$1:$AK$1, 0), FALSE)</f>
        <v>0</v>
      </c>
      <c r="AP1130">
        <f t="shared" si="579"/>
        <v>533</v>
      </c>
      <c r="AQ1130">
        <f>VLOOKUP($A1130, P!$A$2:$AK$1048576, MATCH('HOF Meter (RP)'!AQ$1, P!$A$1:$AK$1, 0), FALSE)</f>
        <v>0</v>
      </c>
      <c r="AR1130">
        <f t="shared" si="580"/>
        <v>467</v>
      </c>
      <c r="AS1130">
        <f>VLOOKUP($A1130, P!$A$2:$AK$1048576, MATCH('HOF Meter (RP)'!AS$1, P!$A$1:$AK$1, 0), FALSE)</f>
        <v>108.57072372407001</v>
      </c>
      <c r="AT1130" s="9">
        <f t="shared" si="581"/>
        <v>1259</v>
      </c>
      <c r="AU1130">
        <f>VLOOKUP($A1130, P!$A$2:$AK$1048576, MATCH('HOF Meter (RP)'!AU$1, P!$A$1:$AK$1, 0), FALSE)</f>
        <v>115.092914413229</v>
      </c>
      <c r="AV1130">
        <f t="shared" si="582"/>
        <v>1589</v>
      </c>
      <c r="AW1130">
        <f>VLOOKUP($A1130, P!$A$2:$AK$1048576, MATCH('HOF Meter (RP)'!AW$1, P!$A$1:$AK$1, 0), FALSE)</f>
        <v>0</v>
      </c>
      <c r="AX1130">
        <f t="shared" si="583"/>
        <v>1</v>
      </c>
      <c r="AY1130">
        <f>VLOOKUP($A1130, P!$A$2:$AK$1048576, MATCH('HOF Meter (RP)'!AY$1, P!$A$1:$AK$1, 0), FALSE)</f>
        <v>-0.385088260001551</v>
      </c>
      <c r="AZ1130">
        <f t="shared" si="584"/>
        <v>269</v>
      </c>
      <c r="BA1130">
        <f>VLOOKUP($A1130, P!$A$2:$AK$1048576, MATCH('HOF Meter (RP)'!BA$1, P!$A$1:$AK$1, 0), FALSE)</f>
        <v>59.4868631256481</v>
      </c>
      <c r="BB1130" s="9">
        <f t="shared" si="585"/>
        <v>1711</v>
      </c>
      <c r="BC1130">
        <f>VLOOKUP($A1130, P!$A$2:$AK$1048576, MATCH('HOF Meter (RP)'!BC$1, P!$A$1:$AK$1, 0), FALSE)</f>
        <v>102.10661757156601</v>
      </c>
      <c r="BD1130" s="9">
        <f t="shared" si="586"/>
        <v>739</v>
      </c>
      <c r="BE1130">
        <f>VLOOKUP($A1130, P!$A$2:$AK$1048576, MATCH('HOF Meter (RP)'!BE$1, P!$A$1:$AK$1, 0), FALSE)</f>
        <v>57.839939290901299</v>
      </c>
      <c r="BF1130">
        <f t="shared" si="587"/>
        <v>1689</v>
      </c>
      <c r="BG1130">
        <f>VLOOKUP($A1130, P!$A$2:$AK$1048576, MATCH('HOF Meter (RP)'!BG$1, P!$A$1:$AK$1, 0), FALSE)</f>
        <v>104.082472456663</v>
      </c>
      <c r="BH1130" s="9">
        <f t="shared" si="588"/>
        <v>1275</v>
      </c>
      <c r="BI1130">
        <f>VLOOKUP($A1130, P!$A$2:$AK$1048576, MATCH('HOF Meter (RP)'!BI$1, P!$A$1:$AK$1, 0), FALSE)</f>
        <v>103.582685372675</v>
      </c>
      <c r="BJ1130" s="9">
        <f t="shared" si="589"/>
        <v>1042</v>
      </c>
      <c r="BK1130">
        <f>VLOOKUP($A1130, P!$A$2:$AK$1048576, MATCH('HOF Meter (RP)'!BK$1, P!$A$1:$AK$1, 0), FALSE)</f>
        <v>0</v>
      </c>
      <c r="BL1130">
        <f t="shared" si="590"/>
        <v>718</v>
      </c>
      <c r="BM1130" t="str">
        <f>VLOOKUP($A1130, P!$A$2:$AK$1048576, MATCH('HOF Meter (RP)'!BM$1, P!$A$1:$AK$1, 0), FALSE)</f>
        <v>Ed Wright</v>
      </c>
      <c r="BN1130">
        <f>VLOOKUP($A1130, P!$A$2:$AK$1048576, MATCH('HOF Meter (RP)'!BN$1, P!$A$1:$AK$1, 0), FALSE)</f>
        <v>1014276</v>
      </c>
      <c r="BO1130">
        <f>VLOOKUP($A1130, P!$A$2:$AK$1048576, MATCH('HOF Meter (RP)'!BO$1, P!$A$1:$AK$1, 0), FALSE)</f>
        <v>124599</v>
      </c>
      <c r="BP1130" s="10">
        <f t="shared" si="591"/>
        <v>894.31090208493288</v>
      </c>
      <c r="BQ1130" s="10">
        <f t="shared" si="594"/>
        <v>-728.87043787589505</v>
      </c>
      <c r="BR1130" s="8">
        <f t="shared" si="592"/>
        <v>1129</v>
      </c>
      <c r="BS1130" s="7">
        <f t="shared" si="593"/>
        <v>10</v>
      </c>
    </row>
    <row r="1131" spans="1:71" x14ac:dyDescent="0.45">
      <c r="A1131">
        <v>1282</v>
      </c>
      <c r="B1131" t="str">
        <f>VLOOKUP(A1131, P!$A$2:$AK$1048576, MATCH('HOF Meter (RP)'!B$1, P!$A$1:$AK$1, 0), FALSE)</f>
        <v>Anthony Telford</v>
      </c>
      <c r="C1131" t="str">
        <f>VLOOKUP($A1131, P!$A$2:$AK$1048576, MATCH('HOF Meter (RP)'!C$1, P!$A$1:$AK$1, 0), FALSE)</f>
        <v>RP</v>
      </c>
      <c r="D1131" t="str">
        <f>VLOOKUP($A1131, P!$A$2:$AK$1048576, MATCH('HOF Meter (RP)'!D$1, P!$A$1:$AK$1, 0), FALSE)</f>
        <v>RP</v>
      </c>
      <c r="E1131">
        <f>VLOOKUP($A1131, P!$A$2:$AK$1048576, MATCH('HOF Meter (RP)'!E$1, P!$A$1:$AK$1, 0), FALSE)</f>
        <v>0</v>
      </c>
      <c r="F1131">
        <f>VLOOKUP($A1131, P!$A$2:$AK$1048576, MATCH('HOF Meter (RP)'!F$1, P!$A$1:$AK$1, 0), FALSE)</f>
        <v>0</v>
      </c>
      <c r="G1131">
        <f t="shared" si="562"/>
        <v>0</v>
      </c>
      <c r="H1131">
        <f>VLOOKUP($A1131, P!$A$2:$AK$1048576, MATCH('HOF Meter (RP)'!H$1, P!$A$1:$AK$1, 0), FALSE)</f>
        <v>0</v>
      </c>
      <c r="I1131">
        <f>VLOOKUP($A1131, P!$A$2:$AK$1048576, MATCH('HOF Meter (RP)'!I$1, P!$A$1:$AK$1, 0), FALSE)</f>
        <v>22</v>
      </c>
      <c r="J1131">
        <f t="shared" si="563"/>
        <v>1205</v>
      </c>
      <c r="K1131">
        <f>VLOOKUP($A1131, P!$A$2:$AK$1048576, MATCH('HOF Meter (RP)'!K$1, P!$A$1:$AK$1, 0), FALSE)</f>
        <v>25</v>
      </c>
      <c r="L1131">
        <f t="shared" si="564"/>
        <v>1203</v>
      </c>
      <c r="M1131">
        <f>VLOOKUP($A1131, P!$A$2:$AK$1048576, MATCH('HOF Meter (RP)'!M$1, P!$A$1:$AK$1, 0), FALSE)</f>
        <v>0.46808510638297873</v>
      </c>
      <c r="N1131" s="9">
        <f t="shared" si="565"/>
        <v>967</v>
      </c>
      <c r="O1131">
        <f>VLOOKUP($A1131, P!$A$2:$AK$1048576, MATCH('HOF Meter (RP)'!O$1, P!$A$1:$AK$1, 0), FALSE)</f>
        <v>4.1705713887684297</v>
      </c>
      <c r="P1131">
        <f t="shared" si="566"/>
        <v>1078</v>
      </c>
      <c r="Q1131">
        <f>VLOOKUP($A1131, P!$A$2:$AK$1048576, MATCH('HOF Meter (RP)'!Q$1, P!$A$1:$AK$1, 0), FALSE)</f>
        <v>333</v>
      </c>
      <c r="R1131">
        <f t="shared" si="567"/>
        <v>710</v>
      </c>
      <c r="S1131">
        <f>VLOOKUP($A1131, P!$A$2:$AK$1048576, MATCH('HOF Meter (RP)'!S$1, P!$A$1:$AK$1, 0), FALSE)</f>
        <v>9</v>
      </c>
      <c r="T1131">
        <f t="shared" si="568"/>
        <v>1289</v>
      </c>
      <c r="U1131">
        <f>VLOOKUP($A1131, P!$A$2:$AK$1048576, MATCH('HOF Meter (RP)'!U$1, P!$A$1:$AK$1, 0), FALSE)</f>
        <v>8</v>
      </c>
      <c r="V1131" s="9">
        <f t="shared" si="569"/>
        <v>978</v>
      </c>
      <c r="W1131">
        <f>VLOOKUP($A1131, P!$A$2:$AK$1048576, MATCH('HOF Meter (RP)'!W$1, P!$A$1:$AK$1, 0), FALSE)</f>
        <v>455.1</v>
      </c>
      <c r="X1131">
        <f t="shared" si="570"/>
        <v>1168</v>
      </c>
      <c r="Y1131">
        <f>VLOOKUP($A1131, P!$A$2:$AK$1048576, MATCH('HOF Meter (RP)'!Y$1, P!$A$1:$AK$1, 0), FALSE)</f>
        <v>6.5424603302481099</v>
      </c>
      <c r="Z1131">
        <f t="shared" si="571"/>
        <v>587</v>
      </c>
      <c r="AA1131">
        <f>VLOOKUP($A1131, P!$A$2:$AK$1048576, MATCH('HOF Meter (RP)'!AA$1, P!$A$1:$AK$1, 0), FALSE)</f>
        <v>3.4787704475035301</v>
      </c>
      <c r="AB1131">
        <f t="shared" si="572"/>
        <v>848</v>
      </c>
      <c r="AC1131">
        <f>VLOOKUP($A1131, P!$A$2:$AK$1048576, MATCH('HOF Meter (RP)'!AC$1, P!$A$1:$AK$1, 0), FALSE)</f>
        <v>1.8806818199999999</v>
      </c>
      <c r="AD1131">
        <f t="shared" si="573"/>
        <v>608</v>
      </c>
      <c r="AE1131">
        <f>VLOOKUP($A1131, P!$A$2:$AK$1048576, MATCH('HOF Meter (RP)'!AE$1, P!$A$1:$AK$1, 0), FALSE)</f>
        <v>0.26462395543175399</v>
      </c>
      <c r="AF1131">
        <f t="shared" si="574"/>
        <v>1183</v>
      </c>
      <c r="AG1131">
        <f>VLOOKUP($A1131, P!$A$2:$AK$1048576, MATCH('HOF Meter (RP)'!AG$1, P!$A$1:$AK$1, 0), FALSE)</f>
        <v>1.4297219452808001</v>
      </c>
      <c r="AH1131">
        <f t="shared" si="575"/>
        <v>1121</v>
      </c>
      <c r="AI1131">
        <f>VLOOKUP($A1131, P!$A$2:$AK$1048576, MATCH('HOF Meter (RP)'!AI$1, P!$A$1:$AK$1, 0), FALSE)</f>
        <v>4.3095706576455104</v>
      </c>
      <c r="AJ1131">
        <f t="shared" si="576"/>
        <v>1229</v>
      </c>
      <c r="AK1131">
        <f>VLOOKUP($A1131, P!$A$2:$AK$1048576, MATCH('HOF Meter (RP)'!AK$1, P!$A$1:$AK$1, 0), FALSE)</f>
        <v>2.12813364341855</v>
      </c>
      <c r="AL1131" s="9">
        <f t="shared" si="577"/>
        <v>1269</v>
      </c>
      <c r="AM1131">
        <f>VLOOKUP($A1131, P!$A$2:$AK$1048576, MATCH('HOF Meter (RP)'!AM$1, P!$A$1:$AK$1, 0), FALSE)</f>
        <v>0.93523781297233566</v>
      </c>
      <c r="AN1131">
        <f t="shared" si="578"/>
        <v>1200</v>
      </c>
      <c r="AO1131">
        <f>VLOOKUP($A1131, P!$A$2:$AK$1048576, MATCH('HOF Meter (RP)'!AO$1, P!$A$1:$AK$1, 0), FALSE)</f>
        <v>-2.0149840819649398</v>
      </c>
      <c r="AP1131">
        <f t="shared" si="579"/>
        <v>1390</v>
      </c>
      <c r="AQ1131">
        <f>VLOOKUP($A1131, P!$A$2:$AK$1048576, MATCH('HOF Meter (RP)'!AQ$1, P!$A$1:$AK$1, 0), FALSE)</f>
        <v>-1.2227131872517101</v>
      </c>
      <c r="AR1131">
        <f t="shared" si="580"/>
        <v>1388</v>
      </c>
      <c r="AS1131">
        <f>VLOOKUP($A1131, P!$A$2:$AK$1048576, MATCH('HOF Meter (RP)'!AS$1, P!$A$1:$AK$1, 0), FALSE)</f>
        <v>95.792220474514707</v>
      </c>
      <c r="AT1131" s="9">
        <f t="shared" si="581"/>
        <v>635</v>
      </c>
      <c r="AU1131">
        <f>VLOOKUP($A1131, P!$A$2:$AK$1048576, MATCH('HOF Meter (RP)'!AU$1, P!$A$1:$AK$1, 0), FALSE)</f>
        <v>98.702531842572697</v>
      </c>
      <c r="AV1131">
        <f t="shared" si="582"/>
        <v>709</v>
      </c>
      <c r="AW1131">
        <f>VLOOKUP($A1131, P!$A$2:$AK$1048576, MATCH('HOF Meter (RP)'!AW$1, P!$A$1:$AK$1, 0), FALSE)</f>
        <v>4.5460086774278796</v>
      </c>
      <c r="AX1131">
        <f t="shared" si="583"/>
        <v>1641</v>
      </c>
      <c r="AY1131">
        <f>VLOOKUP($A1131, P!$A$2:$AK$1048576, MATCH('HOF Meter (RP)'!AY$1, P!$A$1:$AK$1, 0), FALSE)</f>
        <v>-0.13899926887707501</v>
      </c>
      <c r="AZ1131">
        <f t="shared" si="584"/>
        <v>629</v>
      </c>
      <c r="BA1131">
        <f>VLOOKUP($A1131, P!$A$2:$AK$1048576, MATCH('HOF Meter (RP)'!BA$1, P!$A$1:$AK$1, 0), FALSE)</f>
        <v>99.717306931617202</v>
      </c>
      <c r="BB1131" s="9">
        <f t="shared" si="585"/>
        <v>845</v>
      </c>
      <c r="BC1131">
        <f>VLOOKUP($A1131, P!$A$2:$AK$1048576, MATCH('HOF Meter (RP)'!BC$1, P!$A$1:$AK$1, 0), FALSE)</f>
        <v>98.938162684140295</v>
      </c>
      <c r="BD1131" s="9">
        <f t="shared" si="586"/>
        <v>650</v>
      </c>
      <c r="BE1131">
        <f>VLOOKUP($A1131, P!$A$2:$AK$1048576, MATCH('HOF Meter (RP)'!BE$1, P!$A$1:$AK$1, 0), FALSE)</f>
        <v>102.034203865408</v>
      </c>
      <c r="BF1131">
        <f t="shared" si="587"/>
        <v>618</v>
      </c>
      <c r="BG1131">
        <f>VLOOKUP($A1131, P!$A$2:$AK$1048576, MATCH('HOF Meter (RP)'!BG$1, P!$A$1:$AK$1, 0), FALSE)</f>
        <v>102.321652814083</v>
      </c>
      <c r="BH1131" s="9">
        <f t="shared" si="588"/>
        <v>1106</v>
      </c>
      <c r="BI1131">
        <f>VLOOKUP($A1131, P!$A$2:$AK$1048576, MATCH('HOF Meter (RP)'!BI$1, P!$A$1:$AK$1, 0), FALSE)</f>
        <v>101.928695889243</v>
      </c>
      <c r="BJ1131" s="9">
        <f t="shared" si="589"/>
        <v>891</v>
      </c>
      <c r="BK1131">
        <f>VLOOKUP($A1131, P!$A$2:$AK$1048576, MATCH('HOF Meter (RP)'!BK$1, P!$A$1:$AK$1, 0), FALSE)</f>
        <v>3</v>
      </c>
      <c r="BL1131">
        <f t="shared" si="590"/>
        <v>609</v>
      </c>
      <c r="BM1131" t="str">
        <f>VLOOKUP($A1131, P!$A$2:$AK$1048576, MATCH('HOF Meter (RP)'!BM$1, P!$A$1:$AK$1, 0), FALSE)</f>
        <v>Anthony Telford</v>
      </c>
      <c r="BN1131">
        <f>VLOOKUP($A1131, P!$A$2:$AK$1048576, MATCH('HOF Meter (RP)'!BN$1, P!$A$1:$AK$1, 0), FALSE)</f>
        <v>1282</v>
      </c>
      <c r="BO1131">
        <f>VLOOKUP($A1131, P!$A$2:$AK$1048576, MATCH('HOF Meter (RP)'!BO$1, P!$A$1:$AK$1, 0), FALSE)</f>
        <v>123177</v>
      </c>
      <c r="BP1131" s="10">
        <f t="shared" si="591"/>
        <v>895.21107547322356</v>
      </c>
      <c r="BQ1131" s="10">
        <f t="shared" si="594"/>
        <v>-729.77061126418573</v>
      </c>
      <c r="BR1131" s="8">
        <f t="shared" si="592"/>
        <v>1130</v>
      </c>
      <c r="BS1131" s="7">
        <f t="shared" si="593"/>
        <v>10</v>
      </c>
    </row>
    <row r="1132" spans="1:71" x14ac:dyDescent="0.45">
      <c r="A1132">
        <v>7474</v>
      </c>
      <c r="B1132" t="str">
        <f>VLOOKUP(A1132, P!$A$2:$AK$1048576, MATCH('HOF Meter (RP)'!B$1, P!$A$1:$AK$1, 0), FALSE)</f>
        <v>Ryan Webb</v>
      </c>
      <c r="C1132" t="str">
        <f>VLOOKUP($A1132, P!$A$2:$AK$1048576, MATCH('HOF Meter (RP)'!C$1, P!$A$1:$AK$1, 0), FALSE)</f>
        <v>RP</v>
      </c>
      <c r="D1132" t="str">
        <f>VLOOKUP($A1132, P!$A$2:$AK$1048576, MATCH('HOF Meter (RP)'!D$1, P!$A$1:$AK$1, 0), FALSE)</f>
        <v>RP</v>
      </c>
      <c r="E1132">
        <f>VLOOKUP($A1132, P!$A$2:$AK$1048576, MATCH('HOF Meter (RP)'!E$1, P!$A$1:$AK$1, 0), FALSE)</f>
        <v>0</v>
      </c>
      <c r="F1132">
        <f>VLOOKUP($A1132, P!$A$2:$AK$1048576, MATCH('HOF Meter (RP)'!F$1, P!$A$1:$AK$1, 0), FALSE)</f>
        <v>0</v>
      </c>
      <c r="G1132">
        <f t="shared" si="562"/>
        <v>0</v>
      </c>
      <c r="H1132">
        <f>VLOOKUP($A1132, P!$A$2:$AK$1048576, MATCH('HOF Meter (RP)'!H$1, P!$A$1:$AK$1, 0), FALSE)</f>
        <v>0</v>
      </c>
      <c r="I1132">
        <f>VLOOKUP($A1132, P!$A$2:$AK$1048576, MATCH('HOF Meter (RP)'!I$1, P!$A$1:$AK$1, 0), FALSE)</f>
        <v>17</v>
      </c>
      <c r="J1132">
        <f t="shared" si="563"/>
        <v>1450</v>
      </c>
      <c r="K1132">
        <f>VLOOKUP($A1132, P!$A$2:$AK$1048576, MATCH('HOF Meter (RP)'!K$1, P!$A$1:$AK$1, 0), FALSE)</f>
        <v>18</v>
      </c>
      <c r="L1132">
        <f t="shared" si="564"/>
        <v>1514</v>
      </c>
      <c r="M1132">
        <f>VLOOKUP($A1132, P!$A$2:$AK$1048576, MATCH('HOF Meter (RP)'!M$1, P!$A$1:$AK$1, 0), FALSE)</f>
        <v>0.48571428571428571</v>
      </c>
      <c r="N1132" s="9">
        <f t="shared" si="565"/>
        <v>811</v>
      </c>
      <c r="O1132">
        <f>VLOOKUP($A1132, P!$A$2:$AK$1048576, MATCH('HOF Meter (RP)'!O$1, P!$A$1:$AK$1, 0), FALSE)</f>
        <v>3.4322041998100401</v>
      </c>
      <c r="P1132">
        <f t="shared" si="566"/>
        <v>309</v>
      </c>
      <c r="Q1132">
        <f>VLOOKUP($A1132, P!$A$2:$AK$1048576, MATCH('HOF Meter (RP)'!Q$1, P!$A$1:$AK$1, 0), FALSE)</f>
        <v>375</v>
      </c>
      <c r="R1132">
        <f t="shared" si="567"/>
        <v>583</v>
      </c>
      <c r="S1132">
        <f>VLOOKUP($A1132, P!$A$2:$AK$1048576, MATCH('HOF Meter (RP)'!S$1, P!$A$1:$AK$1, 0), FALSE)</f>
        <v>0</v>
      </c>
      <c r="T1132">
        <f t="shared" si="568"/>
        <v>1502</v>
      </c>
      <c r="U1132">
        <f>VLOOKUP($A1132, P!$A$2:$AK$1048576, MATCH('HOF Meter (RP)'!U$1, P!$A$1:$AK$1, 0), FALSE)</f>
        <v>0</v>
      </c>
      <c r="V1132" s="9">
        <f t="shared" si="569"/>
        <v>1644</v>
      </c>
      <c r="W1132">
        <f>VLOOKUP($A1132, P!$A$2:$AK$1048576, MATCH('HOF Meter (RP)'!W$1, P!$A$1:$AK$1, 0), FALSE)</f>
        <v>393.1</v>
      </c>
      <c r="X1132">
        <f t="shared" si="570"/>
        <v>1375</v>
      </c>
      <c r="Y1132">
        <f>VLOOKUP($A1132, P!$A$2:$AK$1048576, MATCH('HOF Meter (RP)'!Y$1, P!$A$1:$AK$1, 0), FALSE)</f>
        <v>6.2008489209901496</v>
      </c>
      <c r="Z1132">
        <f t="shared" si="571"/>
        <v>676</v>
      </c>
      <c r="AA1132">
        <f>VLOOKUP($A1132, P!$A$2:$AK$1048576, MATCH('HOF Meter (RP)'!AA$1, P!$A$1:$AK$1, 0), FALSE)</f>
        <v>2.8372888051762999</v>
      </c>
      <c r="AB1132">
        <f t="shared" si="572"/>
        <v>353</v>
      </c>
      <c r="AC1132">
        <f>VLOOKUP($A1132, P!$A$2:$AK$1048576, MATCH('HOF Meter (RP)'!AC$1, P!$A$1:$AK$1, 0), FALSE)</f>
        <v>2.1854838700000001</v>
      </c>
      <c r="AD1132">
        <f t="shared" si="573"/>
        <v>386</v>
      </c>
      <c r="AE1132">
        <f>VLOOKUP($A1132, P!$A$2:$AK$1048576, MATCH('HOF Meter (RP)'!AE$1, P!$A$1:$AK$1, 0), FALSE)</f>
        <v>0.26302083333333298</v>
      </c>
      <c r="AF1132">
        <f t="shared" si="574"/>
        <v>1118</v>
      </c>
      <c r="AG1132">
        <f>VLOOKUP($A1132, P!$A$2:$AK$1048576, MATCH('HOF Meter (RP)'!AG$1, P!$A$1:$AK$1, 0), FALSE)</f>
        <v>1.3423731981479301</v>
      </c>
      <c r="AH1132">
        <f t="shared" si="575"/>
        <v>647</v>
      </c>
      <c r="AI1132">
        <f>VLOOKUP($A1132, P!$A$2:$AK$1048576, MATCH('HOF Meter (RP)'!AI$1, P!$A$1:$AK$1, 0), FALSE)</f>
        <v>3.4468150983024399</v>
      </c>
      <c r="AJ1132">
        <f t="shared" si="576"/>
        <v>235</v>
      </c>
      <c r="AK1132">
        <f>VLOOKUP($A1132, P!$A$2:$AK$1048576, MATCH('HOF Meter (RP)'!AK$1, P!$A$1:$AK$1, 0), FALSE)</f>
        <v>2.89408564195036</v>
      </c>
      <c r="AL1132" s="9">
        <f t="shared" si="577"/>
        <v>1073</v>
      </c>
      <c r="AM1132">
        <f>VLOOKUP($A1132, P!$A$2:$AK$1048576, MATCH('HOF Meter (RP)'!AM$1, P!$A$1:$AK$1, 0), FALSE)</f>
        <v>1.4724424532945102</v>
      </c>
      <c r="AN1132">
        <f t="shared" si="578"/>
        <v>800</v>
      </c>
      <c r="AO1132">
        <f>VLOOKUP($A1132, P!$A$2:$AK$1048576, MATCH('HOF Meter (RP)'!AO$1, P!$A$1:$AK$1, 0), FALSE)</f>
        <v>0.91208004951476995</v>
      </c>
      <c r="AP1132">
        <f t="shared" si="579"/>
        <v>442</v>
      </c>
      <c r="AQ1132">
        <f>VLOOKUP($A1132, P!$A$2:$AK$1048576, MATCH('HOF Meter (RP)'!AQ$1, P!$A$1:$AK$1, 0), FALSE)</f>
        <v>0.34084091783764398</v>
      </c>
      <c r="AR1132">
        <f t="shared" si="580"/>
        <v>390</v>
      </c>
      <c r="AS1132">
        <f>VLOOKUP($A1132, P!$A$2:$AK$1048576, MATCH('HOF Meter (RP)'!AS$1, P!$A$1:$AK$1, 0), FALSE)</f>
        <v>88.916876833475897</v>
      </c>
      <c r="AT1132" s="9">
        <f t="shared" si="581"/>
        <v>352</v>
      </c>
      <c r="AU1132">
        <f>VLOOKUP($A1132, P!$A$2:$AK$1048576, MATCH('HOF Meter (RP)'!AU$1, P!$A$1:$AK$1, 0), FALSE)</f>
        <v>89.529122074632596</v>
      </c>
      <c r="AV1132">
        <f t="shared" si="582"/>
        <v>243</v>
      </c>
      <c r="AW1132">
        <f>VLOOKUP($A1132, P!$A$2:$AK$1048576, MATCH('HOF Meter (RP)'!AW$1, P!$A$1:$AK$1, 0), FALSE)</f>
        <v>3.5090091992958801</v>
      </c>
      <c r="AX1132">
        <f t="shared" si="583"/>
        <v>1225</v>
      </c>
      <c r="AY1132">
        <f>VLOOKUP($A1132, P!$A$2:$AK$1048576, MATCH('HOF Meter (RP)'!AY$1, P!$A$1:$AK$1, 0), FALSE)</f>
        <v>-1.46108984923927E-2</v>
      </c>
      <c r="AZ1132">
        <f t="shared" si="584"/>
        <v>870</v>
      </c>
      <c r="BA1132">
        <f>VLOOKUP($A1132, P!$A$2:$AK$1048576, MATCH('HOF Meter (RP)'!BA$1, P!$A$1:$AK$1, 0), FALSE)</f>
        <v>82.528329315862706</v>
      </c>
      <c r="BB1132" s="9">
        <f t="shared" si="585"/>
        <v>1389</v>
      </c>
      <c r="BC1132">
        <f>VLOOKUP($A1132, P!$A$2:$AK$1048576, MATCH('HOF Meter (RP)'!BC$1, P!$A$1:$AK$1, 0), FALSE)</f>
        <v>91.795687821012606</v>
      </c>
      <c r="BD1132" s="9">
        <f t="shared" si="586"/>
        <v>455</v>
      </c>
      <c r="BE1132">
        <f>VLOOKUP($A1132, P!$A$2:$AK$1048576, MATCH('HOF Meter (RP)'!BE$1, P!$A$1:$AK$1, 0), FALSE)</f>
        <v>89.808195705188893</v>
      </c>
      <c r="BF1132">
        <f t="shared" si="587"/>
        <v>999</v>
      </c>
      <c r="BG1132">
        <f>VLOOKUP($A1132, P!$A$2:$AK$1048576, MATCH('HOF Meter (RP)'!BG$1, P!$A$1:$AK$1, 0), FALSE)</f>
        <v>105.24795566832</v>
      </c>
      <c r="BH1132" s="9">
        <f t="shared" si="588"/>
        <v>1386</v>
      </c>
      <c r="BI1132">
        <f>VLOOKUP($A1132, P!$A$2:$AK$1048576, MATCH('HOF Meter (RP)'!BI$1, P!$A$1:$AK$1, 0), FALSE)</f>
        <v>102.444460469635</v>
      </c>
      <c r="BJ1132" s="9">
        <f t="shared" si="589"/>
        <v>941</v>
      </c>
      <c r="BK1132">
        <f>VLOOKUP($A1132, P!$A$2:$AK$1048576, MATCH('HOF Meter (RP)'!BK$1, P!$A$1:$AK$1, 0), FALSE)</f>
        <v>0</v>
      </c>
      <c r="BL1132">
        <f t="shared" si="590"/>
        <v>718</v>
      </c>
      <c r="BM1132" t="str">
        <f>VLOOKUP($A1132, P!$A$2:$AK$1048576, MATCH('HOF Meter (RP)'!BM$1, P!$A$1:$AK$1, 0), FALSE)</f>
        <v>Ryan Webb</v>
      </c>
      <c r="BN1132">
        <f>VLOOKUP($A1132, P!$A$2:$AK$1048576, MATCH('HOF Meter (RP)'!BN$1, P!$A$1:$AK$1, 0), FALSE)</f>
        <v>7474</v>
      </c>
      <c r="BO1132">
        <f>VLOOKUP($A1132, P!$A$2:$AK$1048576, MATCH('HOF Meter (RP)'!BO$1, P!$A$1:$AK$1, 0), FALSE)</f>
        <v>444436</v>
      </c>
      <c r="BP1132" s="10">
        <f t="shared" si="591"/>
        <v>895.91424852623254</v>
      </c>
      <c r="BQ1132" s="10">
        <f t="shared" si="594"/>
        <v>-730.47378431719471</v>
      </c>
      <c r="BR1132" s="8">
        <f t="shared" si="592"/>
        <v>1131</v>
      </c>
      <c r="BS1132" s="7">
        <f t="shared" si="593"/>
        <v>10</v>
      </c>
    </row>
    <row r="1133" spans="1:71" x14ac:dyDescent="0.45">
      <c r="A1133">
        <v>1006846</v>
      </c>
      <c r="B1133" t="str">
        <f>VLOOKUP(A1133, P!$A$2:$AK$1048576, MATCH('HOF Meter (RP)'!B$1, P!$A$1:$AK$1, 0), FALSE)</f>
        <v>Monty Kennedy</v>
      </c>
      <c r="C1133" t="str">
        <f>VLOOKUP($A1133, P!$A$2:$AK$1048576, MATCH('HOF Meter (RP)'!C$1, P!$A$1:$AK$1, 0), FALSE)</f>
        <v>RP</v>
      </c>
      <c r="D1133" t="str">
        <f>VLOOKUP($A1133, P!$A$2:$AK$1048576, MATCH('HOF Meter (RP)'!D$1, P!$A$1:$AK$1, 0), FALSE)</f>
        <v>SP</v>
      </c>
      <c r="E1133">
        <f>VLOOKUP($A1133, P!$A$2:$AK$1048576, MATCH('HOF Meter (RP)'!E$1, P!$A$1:$AK$1, 0), FALSE)</f>
        <v>0</v>
      </c>
      <c r="F1133">
        <f>VLOOKUP($A1133, P!$A$2:$AK$1048576, MATCH('HOF Meter (RP)'!F$1, P!$A$1:$AK$1, 0), FALSE)</f>
        <v>0</v>
      </c>
      <c r="G1133">
        <f t="shared" si="562"/>
        <v>0</v>
      </c>
      <c r="H1133">
        <f>VLOOKUP($A1133, P!$A$2:$AK$1048576, MATCH('HOF Meter (RP)'!H$1, P!$A$1:$AK$1, 0), FALSE)</f>
        <v>0</v>
      </c>
      <c r="I1133">
        <f>VLOOKUP($A1133, P!$A$2:$AK$1048576, MATCH('HOF Meter (RP)'!I$1, P!$A$1:$AK$1, 0), FALSE)</f>
        <v>42</v>
      </c>
      <c r="J1133">
        <f t="shared" si="563"/>
        <v>545</v>
      </c>
      <c r="K1133">
        <f>VLOOKUP($A1133, P!$A$2:$AK$1048576, MATCH('HOF Meter (RP)'!K$1, P!$A$1:$AK$1, 0), FALSE)</f>
        <v>55</v>
      </c>
      <c r="L1133">
        <f t="shared" si="564"/>
        <v>347</v>
      </c>
      <c r="M1133">
        <f>VLOOKUP($A1133, P!$A$2:$AK$1048576, MATCH('HOF Meter (RP)'!M$1, P!$A$1:$AK$1, 0), FALSE)</f>
        <v>0.4329896907216495</v>
      </c>
      <c r="N1133" s="9">
        <f t="shared" si="565"/>
        <v>1270</v>
      </c>
      <c r="O1133">
        <f>VLOOKUP($A1133, P!$A$2:$AK$1048576, MATCH('HOF Meter (RP)'!O$1, P!$A$1:$AK$1, 0), FALSE)</f>
        <v>3.8397506945404398</v>
      </c>
      <c r="P1133">
        <f t="shared" si="566"/>
        <v>712</v>
      </c>
      <c r="Q1133">
        <f>VLOOKUP($A1133, P!$A$2:$AK$1048576, MATCH('HOF Meter (RP)'!Q$1, P!$A$1:$AK$1, 0), FALSE)</f>
        <v>249</v>
      </c>
      <c r="R1133">
        <f t="shared" si="567"/>
        <v>991</v>
      </c>
      <c r="S1133">
        <f>VLOOKUP($A1133, P!$A$2:$AK$1048576, MATCH('HOF Meter (RP)'!S$1, P!$A$1:$AK$1, 0), FALSE)</f>
        <v>127</v>
      </c>
      <c r="T1133">
        <f t="shared" si="568"/>
        <v>197</v>
      </c>
      <c r="U1133">
        <f>VLOOKUP($A1133, P!$A$2:$AK$1048576, MATCH('HOF Meter (RP)'!U$1, P!$A$1:$AK$1, 0), FALSE)</f>
        <v>4</v>
      </c>
      <c r="V1133" s="9">
        <f t="shared" si="569"/>
        <v>1242</v>
      </c>
      <c r="W1133">
        <f>VLOOKUP($A1133, P!$A$2:$AK$1048576, MATCH('HOF Meter (RP)'!W$1, P!$A$1:$AK$1, 0), FALSE)</f>
        <v>961</v>
      </c>
      <c r="X1133">
        <f t="shared" si="570"/>
        <v>339</v>
      </c>
      <c r="Y1133">
        <f>VLOOKUP($A1133, P!$A$2:$AK$1048576, MATCH('HOF Meter (RP)'!Y$1, P!$A$1:$AK$1, 0), FALSE)</f>
        <v>3.8491159401368802</v>
      </c>
      <c r="Z1133">
        <f t="shared" si="571"/>
        <v>1364</v>
      </c>
      <c r="AA1133">
        <f>VLOOKUP($A1133, P!$A$2:$AK$1048576, MATCH('HOF Meter (RP)'!AA$1, P!$A$1:$AK$1, 0), FALSE)</f>
        <v>4.6357965702378499</v>
      </c>
      <c r="AB1133">
        <f t="shared" si="572"/>
        <v>1581</v>
      </c>
      <c r="AC1133">
        <f>VLOOKUP($A1133, P!$A$2:$AK$1048576, MATCH('HOF Meter (RP)'!AC$1, P!$A$1:$AK$1, 0), FALSE)</f>
        <v>0.83030303000000005</v>
      </c>
      <c r="AD1133">
        <f t="shared" si="573"/>
        <v>1578</v>
      </c>
      <c r="AE1133">
        <f>VLOOKUP($A1133, P!$A$2:$AK$1048576, MATCH('HOF Meter (RP)'!AE$1, P!$A$1:$AK$1, 0), FALSE)</f>
        <v>0.24912751677852299</v>
      </c>
      <c r="AF1133">
        <f t="shared" si="574"/>
        <v>640</v>
      </c>
      <c r="AG1133">
        <f>VLOOKUP($A1133, P!$A$2:$AK$1048576, MATCH('HOF Meter (RP)'!AG$1, P!$A$1:$AK$1, 0), FALSE)</f>
        <v>1.48074938708158</v>
      </c>
      <c r="AH1133">
        <f t="shared" si="575"/>
        <v>1370</v>
      </c>
      <c r="AI1133">
        <f>VLOOKUP($A1133, P!$A$2:$AK$1048576, MATCH('HOF Meter (RP)'!AI$1, P!$A$1:$AK$1, 0), FALSE)</f>
        <v>4.23387382827958</v>
      </c>
      <c r="AJ1133">
        <f t="shared" si="576"/>
        <v>1156</v>
      </c>
      <c r="AK1133">
        <f>VLOOKUP($A1133, P!$A$2:$AK$1048576, MATCH('HOF Meter (RP)'!AK$1, P!$A$1:$AK$1, 0), FALSE)</f>
        <v>7.5540959406644097</v>
      </c>
      <c r="AL1133" s="9">
        <f t="shared" si="577"/>
        <v>452</v>
      </c>
      <c r="AM1133">
        <f>VLOOKUP($A1133, P!$A$2:$AK$1048576, MATCH('HOF Meter (RP)'!AM$1, P!$A$1:$AK$1, 0), FALSE)</f>
        <v>1.5721323497740709</v>
      </c>
      <c r="AN1133">
        <f t="shared" si="578"/>
        <v>724</v>
      </c>
      <c r="AO1133">
        <f>VLOOKUP($A1133, P!$A$2:$AK$1048576, MATCH('HOF Meter (RP)'!AO$1, P!$A$1:$AK$1, 0), FALSE)</f>
        <v>0</v>
      </c>
      <c r="AP1133">
        <f t="shared" si="579"/>
        <v>533</v>
      </c>
      <c r="AQ1133">
        <f>VLOOKUP($A1133, P!$A$2:$AK$1048576, MATCH('HOF Meter (RP)'!AQ$1, P!$A$1:$AK$1, 0), FALSE)</f>
        <v>0</v>
      </c>
      <c r="AR1133">
        <f t="shared" si="580"/>
        <v>467</v>
      </c>
      <c r="AS1133">
        <f>VLOOKUP($A1133, P!$A$2:$AK$1048576, MATCH('HOF Meter (RP)'!AS$1, P!$A$1:$AK$1, 0), FALSE)</f>
        <v>97.573762577786496</v>
      </c>
      <c r="AT1133" s="9">
        <f t="shared" si="581"/>
        <v>735</v>
      </c>
      <c r="AU1133">
        <f>VLOOKUP($A1133, P!$A$2:$AK$1048576, MATCH('HOF Meter (RP)'!AU$1, P!$A$1:$AK$1, 0), FALSE)</f>
        <v>105.778590968424</v>
      </c>
      <c r="AV1133">
        <f t="shared" si="582"/>
        <v>1177</v>
      </c>
      <c r="AW1133">
        <f>VLOOKUP($A1133, P!$A$2:$AK$1048576, MATCH('HOF Meter (RP)'!AW$1, P!$A$1:$AK$1, 0), FALSE)</f>
        <v>0</v>
      </c>
      <c r="AX1133">
        <f t="shared" si="583"/>
        <v>1</v>
      </c>
      <c r="AY1133">
        <f>VLOOKUP($A1133, P!$A$2:$AK$1048576, MATCH('HOF Meter (RP)'!AY$1, P!$A$1:$AK$1, 0), FALSE)</f>
        <v>-0.39412313373914398</v>
      </c>
      <c r="AZ1133">
        <f t="shared" si="584"/>
        <v>255</v>
      </c>
      <c r="BA1133">
        <f>VLOOKUP($A1133, P!$A$2:$AK$1048576, MATCH('HOF Meter (RP)'!BA$1, P!$A$1:$AK$1, 0), FALSE)</f>
        <v>100.54188992884499</v>
      </c>
      <c r="BB1133" s="9">
        <f t="shared" si="585"/>
        <v>818</v>
      </c>
      <c r="BC1133">
        <f>VLOOKUP($A1133, P!$A$2:$AK$1048576, MATCH('HOF Meter (RP)'!BC$1, P!$A$1:$AK$1, 0), FALSE)</f>
        <v>129.438257447479</v>
      </c>
      <c r="BD1133" s="9">
        <f t="shared" si="586"/>
        <v>1434</v>
      </c>
      <c r="BE1133">
        <f>VLOOKUP($A1133, P!$A$2:$AK$1048576, MATCH('HOF Meter (RP)'!BE$1, P!$A$1:$AK$1, 0), FALSE)</f>
        <v>77.543890201588496</v>
      </c>
      <c r="BF1133">
        <f t="shared" si="587"/>
        <v>1387</v>
      </c>
      <c r="BG1133">
        <f>VLOOKUP($A1133, P!$A$2:$AK$1048576, MATCH('HOF Meter (RP)'!BG$1, P!$A$1:$AK$1, 0), FALSE)</f>
        <v>96.789970803945906</v>
      </c>
      <c r="BH1133" s="9">
        <f t="shared" si="588"/>
        <v>554</v>
      </c>
      <c r="BI1133">
        <f>VLOOKUP($A1133, P!$A$2:$AK$1048576, MATCH('HOF Meter (RP)'!BI$1, P!$A$1:$AK$1, 0), FALSE)</f>
        <v>105.977526651326</v>
      </c>
      <c r="BJ1133" s="9">
        <f t="shared" si="589"/>
        <v>1219</v>
      </c>
      <c r="BK1133">
        <f>VLOOKUP($A1133, P!$A$2:$AK$1048576, MATCH('HOF Meter (RP)'!BK$1, P!$A$1:$AK$1, 0), FALSE)</f>
        <v>0</v>
      </c>
      <c r="BL1133">
        <f t="shared" si="590"/>
        <v>718</v>
      </c>
      <c r="BM1133" t="str">
        <f>VLOOKUP($A1133, P!$A$2:$AK$1048576, MATCH('HOF Meter (RP)'!BM$1, P!$A$1:$AK$1, 0), FALSE)</f>
        <v>Monty Kennedy</v>
      </c>
      <c r="BN1133">
        <f>VLOOKUP($A1133, P!$A$2:$AK$1048576, MATCH('HOF Meter (RP)'!BN$1, P!$A$1:$AK$1, 0), FALSE)</f>
        <v>1006846</v>
      </c>
      <c r="BO1133">
        <f>VLOOKUP($A1133, P!$A$2:$AK$1048576, MATCH('HOF Meter (RP)'!BO$1, P!$A$1:$AK$1, 0), FALSE)</f>
        <v>116985</v>
      </c>
      <c r="BP1133" s="10">
        <f t="shared" si="591"/>
        <v>895.92339428742901</v>
      </c>
      <c r="BQ1133" s="10">
        <f t="shared" si="594"/>
        <v>-730.48293007839118</v>
      </c>
      <c r="BR1133" s="8">
        <f t="shared" si="592"/>
        <v>1132</v>
      </c>
      <c r="BS1133" s="7">
        <f t="shared" si="593"/>
        <v>10</v>
      </c>
    </row>
    <row r="1134" spans="1:71" x14ac:dyDescent="0.45">
      <c r="A1134">
        <v>1000219</v>
      </c>
      <c r="B1134" t="str">
        <f>VLOOKUP(A1134, P!$A$2:$AK$1048576, MATCH('HOF Meter (RP)'!B$1, P!$A$1:$AK$1, 0), FALSE)</f>
        <v>Bob Anderson</v>
      </c>
      <c r="C1134" t="str">
        <f>VLOOKUP($A1134, P!$A$2:$AK$1048576, MATCH('HOF Meter (RP)'!C$1, P!$A$1:$AK$1, 0), FALSE)</f>
        <v>RP</v>
      </c>
      <c r="D1134" t="str">
        <f>VLOOKUP($A1134, P!$A$2:$AK$1048576, MATCH('HOF Meter (RP)'!D$1, P!$A$1:$AK$1, 0), FALSE)</f>
        <v>RP</v>
      </c>
      <c r="E1134">
        <f>VLOOKUP($A1134, P!$A$2:$AK$1048576, MATCH('HOF Meter (RP)'!E$1, P!$A$1:$AK$1, 0), FALSE)</f>
        <v>0</v>
      </c>
      <c r="F1134">
        <f>VLOOKUP($A1134, P!$A$2:$AK$1048576, MATCH('HOF Meter (RP)'!F$1, P!$A$1:$AK$1, 0), FALSE)</f>
        <v>0</v>
      </c>
      <c r="G1134">
        <f t="shared" si="562"/>
        <v>0</v>
      </c>
      <c r="H1134">
        <f>VLOOKUP($A1134, P!$A$2:$AK$1048576, MATCH('HOF Meter (RP)'!H$1, P!$A$1:$AK$1, 0), FALSE)</f>
        <v>0</v>
      </c>
      <c r="I1134">
        <f>VLOOKUP($A1134, P!$A$2:$AK$1048576, MATCH('HOF Meter (RP)'!I$1, P!$A$1:$AK$1, 0), FALSE)</f>
        <v>36</v>
      </c>
      <c r="J1134">
        <f t="shared" si="563"/>
        <v>684</v>
      </c>
      <c r="K1134">
        <f>VLOOKUP($A1134, P!$A$2:$AK$1048576, MATCH('HOF Meter (RP)'!K$1, P!$A$1:$AK$1, 0), FALSE)</f>
        <v>46</v>
      </c>
      <c r="L1134">
        <f t="shared" si="564"/>
        <v>509</v>
      </c>
      <c r="M1134">
        <f>VLOOKUP($A1134, P!$A$2:$AK$1048576, MATCH('HOF Meter (RP)'!M$1, P!$A$1:$AK$1, 0), FALSE)</f>
        <v>0.43902439024390244</v>
      </c>
      <c r="N1134" s="9">
        <f t="shared" si="565"/>
        <v>1213</v>
      </c>
      <c r="O1134">
        <f>VLOOKUP($A1134, P!$A$2:$AK$1048576, MATCH('HOF Meter (RP)'!O$1, P!$A$1:$AK$1, 0), FALSE)</f>
        <v>4.2609038542844004</v>
      </c>
      <c r="P1134">
        <f t="shared" si="566"/>
        <v>1166</v>
      </c>
      <c r="Q1134">
        <f>VLOOKUP($A1134, P!$A$2:$AK$1048576, MATCH('HOF Meter (RP)'!Q$1, P!$A$1:$AK$1, 0), FALSE)</f>
        <v>246</v>
      </c>
      <c r="R1134">
        <f t="shared" si="567"/>
        <v>1008</v>
      </c>
      <c r="S1134">
        <f>VLOOKUP($A1134, P!$A$2:$AK$1048576, MATCH('HOF Meter (RP)'!S$1, P!$A$1:$AK$1, 0), FALSE)</f>
        <v>93</v>
      </c>
      <c r="T1134">
        <f t="shared" si="568"/>
        <v>336</v>
      </c>
      <c r="U1134">
        <f>VLOOKUP($A1134, P!$A$2:$AK$1048576, MATCH('HOF Meter (RP)'!U$1, P!$A$1:$AK$1, 0), FALSE)</f>
        <v>13</v>
      </c>
      <c r="V1134" s="9">
        <f t="shared" si="569"/>
        <v>776</v>
      </c>
      <c r="W1134">
        <f>VLOOKUP($A1134, P!$A$2:$AK$1048576, MATCH('HOF Meter (RP)'!W$1, P!$A$1:$AK$1, 0), FALSE)</f>
        <v>840.2</v>
      </c>
      <c r="X1134">
        <f t="shared" si="570"/>
        <v>466</v>
      </c>
      <c r="Y1134">
        <f>VLOOKUP($A1134, P!$A$2:$AK$1048576, MATCH('HOF Meter (RP)'!Y$1, P!$A$1:$AK$1, 0), FALSE)</f>
        <v>5.3743058664592303</v>
      </c>
      <c r="Z1134">
        <f t="shared" si="571"/>
        <v>923</v>
      </c>
      <c r="AA1134">
        <f>VLOOKUP($A1134, P!$A$2:$AK$1048576, MATCH('HOF Meter (RP)'!AA$1, P!$A$1:$AK$1, 0), FALSE)</f>
        <v>3.4151465565746899</v>
      </c>
      <c r="AB1134">
        <f t="shared" si="572"/>
        <v>791</v>
      </c>
      <c r="AC1134">
        <f>VLOOKUP($A1134, P!$A$2:$AK$1048576, MATCH('HOF Meter (RP)'!AC$1, P!$A$1:$AK$1, 0), FALSE)</f>
        <v>1.5736677100000001</v>
      </c>
      <c r="AD1134">
        <f t="shared" si="573"/>
        <v>894</v>
      </c>
      <c r="AE1134">
        <f>VLOOKUP($A1134, P!$A$2:$AK$1048576, MATCH('HOF Meter (RP)'!AE$1, P!$A$1:$AK$1, 0), FALSE)</f>
        <v>0.26094890510948898</v>
      </c>
      <c r="AF1134">
        <f t="shared" si="574"/>
        <v>1054</v>
      </c>
      <c r="AG1134">
        <f>VLOOKUP($A1134, P!$A$2:$AK$1048576, MATCH('HOF Meter (RP)'!AG$1, P!$A$1:$AK$1, 0), FALSE)</f>
        <v>1.40007923966855</v>
      </c>
      <c r="AH1134">
        <f t="shared" si="575"/>
        <v>983</v>
      </c>
      <c r="AI1134">
        <f>VLOOKUP($A1134, P!$A$2:$AK$1048576, MATCH('HOF Meter (RP)'!AI$1, P!$A$1:$AK$1, 0), FALSE)</f>
        <v>3.82026222563645</v>
      </c>
      <c r="AJ1134">
        <f t="shared" si="576"/>
        <v>584</v>
      </c>
      <c r="AK1134">
        <f>VLOOKUP($A1134, P!$A$2:$AK$1048576, MATCH('HOF Meter (RP)'!AK$1, P!$A$1:$AK$1, 0), FALSE)</f>
        <v>8.4914128929376602</v>
      </c>
      <c r="AL1134" s="9">
        <f t="shared" si="577"/>
        <v>392</v>
      </c>
      <c r="AM1134">
        <f>VLOOKUP($A1134, P!$A$2:$AK$1048576, MATCH('HOF Meter (RP)'!AM$1, P!$A$1:$AK$1, 0), FALSE)</f>
        <v>2.021283716481233</v>
      </c>
      <c r="AN1134">
        <f t="shared" si="578"/>
        <v>434</v>
      </c>
      <c r="AO1134">
        <f>VLOOKUP($A1134, P!$A$2:$AK$1048576, MATCH('HOF Meter (RP)'!AO$1, P!$A$1:$AK$1, 0), FALSE)</f>
        <v>0</v>
      </c>
      <c r="AP1134">
        <f t="shared" si="579"/>
        <v>533</v>
      </c>
      <c r="AQ1134">
        <f>VLOOKUP($A1134, P!$A$2:$AK$1048576, MATCH('HOF Meter (RP)'!AQ$1, P!$A$1:$AK$1, 0), FALSE)</f>
        <v>0</v>
      </c>
      <c r="AR1134">
        <f t="shared" si="580"/>
        <v>467</v>
      </c>
      <c r="AS1134">
        <f>VLOOKUP($A1134, P!$A$2:$AK$1048576, MATCH('HOF Meter (RP)'!AS$1, P!$A$1:$AK$1, 0), FALSE)</f>
        <v>107.66801982334501</v>
      </c>
      <c r="AT1134" s="9">
        <f t="shared" si="581"/>
        <v>1220</v>
      </c>
      <c r="AU1134">
        <f>VLOOKUP($A1134, P!$A$2:$AK$1048576, MATCH('HOF Meter (RP)'!AU$1, P!$A$1:$AK$1, 0), FALSE)</f>
        <v>98.905707244465205</v>
      </c>
      <c r="AV1134">
        <f t="shared" si="582"/>
        <v>719</v>
      </c>
      <c r="AW1134">
        <f>VLOOKUP($A1134, P!$A$2:$AK$1048576, MATCH('HOF Meter (RP)'!AW$1, P!$A$1:$AK$1, 0), FALSE)</f>
        <v>0</v>
      </c>
      <c r="AX1134">
        <f t="shared" si="583"/>
        <v>1</v>
      </c>
      <c r="AY1134">
        <f>VLOOKUP($A1134, P!$A$2:$AK$1048576, MATCH('HOF Meter (RP)'!AY$1, P!$A$1:$AK$1, 0), FALSE)</f>
        <v>0.44064162864794998</v>
      </c>
      <c r="AZ1134">
        <f t="shared" si="584"/>
        <v>1544</v>
      </c>
      <c r="BA1134">
        <f>VLOOKUP($A1134, P!$A$2:$AK$1048576, MATCH('HOF Meter (RP)'!BA$1, P!$A$1:$AK$1, 0), FALSE)</f>
        <v>99.163048054111499</v>
      </c>
      <c r="BB1134" s="9">
        <f t="shared" si="585"/>
        <v>863</v>
      </c>
      <c r="BC1134">
        <f>VLOOKUP($A1134, P!$A$2:$AK$1048576, MATCH('HOF Meter (RP)'!BC$1, P!$A$1:$AK$1, 0), FALSE)</f>
        <v>105.681516482766</v>
      </c>
      <c r="BD1134" s="9">
        <f t="shared" si="586"/>
        <v>843</v>
      </c>
      <c r="BE1134">
        <f>VLOOKUP($A1134, P!$A$2:$AK$1048576, MATCH('HOF Meter (RP)'!BE$1, P!$A$1:$AK$1, 0), FALSE)</f>
        <v>93.882097169947599</v>
      </c>
      <c r="BF1134">
        <f t="shared" si="587"/>
        <v>861</v>
      </c>
      <c r="BG1134">
        <f>VLOOKUP($A1134, P!$A$2:$AK$1048576, MATCH('HOF Meter (RP)'!BG$1, P!$A$1:$AK$1, 0), FALSE)</f>
        <v>103.021373692574</v>
      </c>
      <c r="BH1134" s="9">
        <f t="shared" si="588"/>
        <v>1174</v>
      </c>
      <c r="BI1134">
        <f>VLOOKUP($A1134, P!$A$2:$AK$1048576, MATCH('HOF Meter (RP)'!BI$1, P!$A$1:$AK$1, 0), FALSE)</f>
        <v>104.09067022839101</v>
      </c>
      <c r="BJ1134" s="9">
        <f t="shared" si="589"/>
        <v>1083</v>
      </c>
      <c r="BK1134">
        <f>VLOOKUP($A1134, P!$A$2:$AK$1048576, MATCH('HOF Meter (RP)'!BK$1, P!$A$1:$AK$1, 0), FALSE)</f>
        <v>0</v>
      </c>
      <c r="BL1134">
        <f t="shared" si="590"/>
        <v>718</v>
      </c>
      <c r="BM1134" t="str">
        <f>VLOOKUP($A1134, P!$A$2:$AK$1048576, MATCH('HOF Meter (RP)'!BM$1, P!$A$1:$AK$1, 0), FALSE)</f>
        <v>Bob Anderson</v>
      </c>
      <c r="BN1134">
        <f>VLOOKUP($A1134, P!$A$2:$AK$1048576, MATCH('HOF Meter (RP)'!BN$1, P!$A$1:$AK$1, 0), FALSE)</f>
        <v>1000219</v>
      </c>
      <c r="BO1134">
        <f>VLOOKUP($A1134, P!$A$2:$AK$1048576, MATCH('HOF Meter (RP)'!BO$1, P!$A$1:$AK$1, 0), FALSE)</f>
        <v>110253</v>
      </c>
      <c r="BP1134" s="10">
        <f t="shared" si="591"/>
        <v>896.26805601294677</v>
      </c>
      <c r="BQ1134" s="10">
        <f t="shared" si="594"/>
        <v>-730.82759180390894</v>
      </c>
      <c r="BR1134" s="8">
        <f t="shared" si="592"/>
        <v>1133</v>
      </c>
      <c r="BS1134" s="7">
        <f t="shared" si="593"/>
        <v>10</v>
      </c>
    </row>
    <row r="1135" spans="1:71" x14ac:dyDescent="0.45">
      <c r="A1135">
        <v>1004308</v>
      </c>
      <c r="B1135" t="str">
        <f>VLOOKUP(A1135, P!$A$2:$AK$1048576, MATCH('HOF Meter (RP)'!B$1, P!$A$1:$AK$1, 0), FALSE)</f>
        <v>George Frazier</v>
      </c>
      <c r="C1135" t="str">
        <f>VLOOKUP($A1135, P!$A$2:$AK$1048576, MATCH('HOF Meter (RP)'!C$1, P!$A$1:$AK$1, 0), FALSE)</f>
        <v>RP</v>
      </c>
      <c r="D1135" t="str">
        <f>VLOOKUP($A1135, P!$A$2:$AK$1048576, MATCH('HOF Meter (RP)'!D$1, P!$A$1:$AK$1, 0), FALSE)</f>
        <v>RP</v>
      </c>
      <c r="E1135">
        <f>VLOOKUP($A1135, P!$A$2:$AK$1048576, MATCH('HOF Meter (RP)'!E$1, P!$A$1:$AK$1, 0), FALSE)</f>
        <v>0</v>
      </c>
      <c r="F1135">
        <f>VLOOKUP($A1135, P!$A$2:$AK$1048576, MATCH('HOF Meter (RP)'!F$1, P!$A$1:$AK$1, 0), FALSE)</f>
        <v>0</v>
      </c>
      <c r="G1135">
        <f t="shared" si="562"/>
        <v>0</v>
      </c>
      <c r="H1135">
        <f>VLOOKUP($A1135, P!$A$2:$AK$1048576, MATCH('HOF Meter (RP)'!H$1, P!$A$1:$AK$1, 0), FALSE)</f>
        <v>0</v>
      </c>
      <c r="I1135">
        <f>VLOOKUP($A1135, P!$A$2:$AK$1048576, MATCH('HOF Meter (RP)'!I$1, P!$A$1:$AK$1, 0), FALSE)</f>
        <v>35</v>
      </c>
      <c r="J1135">
        <f t="shared" si="563"/>
        <v>708</v>
      </c>
      <c r="K1135">
        <f>VLOOKUP($A1135, P!$A$2:$AK$1048576, MATCH('HOF Meter (RP)'!K$1, P!$A$1:$AK$1, 0), FALSE)</f>
        <v>43</v>
      </c>
      <c r="L1135">
        <f t="shared" si="564"/>
        <v>589</v>
      </c>
      <c r="M1135">
        <f>VLOOKUP($A1135, P!$A$2:$AK$1048576, MATCH('HOF Meter (RP)'!M$1, P!$A$1:$AK$1, 0), FALSE)</f>
        <v>0.44871794871794873</v>
      </c>
      <c r="N1135" s="9">
        <f t="shared" si="565"/>
        <v>1146</v>
      </c>
      <c r="O1135">
        <f>VLOOKUP($A1135, P!$A$2:$AK$1048576, MATCH('HOF Meter (RP)'!O$1, P!$A$1:$AK$1, 0), FALSE)</f>
        <v>4.1958564461648002</v>
      </c>
      <c r="P1135">
        <f t="shared" si="566"/>
        <v>1108</v>
      </c>
      <c r="Q1135">
        <f>VLOOKUP($A1135, P!$A$2:$AK$1048576, MATCH('HOF Meter (RP)'!Q$1, P!$A$1:$AK$1, 0), FALSE)</f>
        <v>415</v>
      </c>
      <c r="R1135">
        <f t="shared" si="567"/>
        <v>495</v>
      </c>
      <c r="S1135">
        <f>VLOOKUP($A1135, P!$A$2:$AK$1048576, MATCH('HOF Meter (RP)'!S$1, P!$A$1:$AK$1, 0), FALSE)</f>
        <v>0</v>
      </c>
      <c r="T1135">
        <f t="shared" si="568"/>
        <v>1502</v>
      </c>
      <c r="U1135">
        <f>VLOOKUP($A1135, P!$A$2:$AK$1048576, MATCH('HOF Meter (RP)'!U$1, P!$A$1:$AK$1, 0), FALSE)</f>
        <v>29</v>
      </c>
      <c r="V1135" s="9">
        <f t="shared" si="569"/>
        <v>496</v>
      </c>
      <c r="W1135">
        <f>VLOOKUP($A1135, P!$A$2:$AK$1048576, MATCH('HOF Meter (RP)'!W$1, P!$A$1:$AK$1, 0), FALSE)</f>
        <v>675.2</v>
      </c>
      <c r="X1135">
        <f t="shared" si="570"/>
        <v>687</v>
      </c>
      <c r="Y1135">
        <f>VLOOKUP($A1135, P!$A$2:$AK$1048576, MATCH('HOF Meter (RP)'!Y$1, P!$A$1:$AK$1, 0), FALSE)</f>
        <v>5.9807604581841103</v>
      </c>
      <c r="Z1135">
        <f t="shared" si="571"/>
        <v>737</v>
      </c>
      <c r="AA1135">
        <f>VLOOKUP($A1135, P!$A$2:$AK$1048576, MATCH('HOF Meter (RP)'!AA$1, P!$A$1:$AK$1, 0), FALSE)</f>
        <v>4.1692160877764497</v>
      </c>
      <c r="AB1135">
        <f t="shared" si="572"/>
        <v>1391</v>
      </c>
      <c r="AC1135">
        <f>VLOOKUP($A1135, P!$A$2:$AK$1048576, MATCH('HOF Meter (RP)'!AC$1, P!$A$1:$AK$1, 0), FALSE)</f>
        <v>1.4345047900000001</v>
      </c>
      <c r="AD1135">
        <f t="shared" si="573"/>
        <v>1053</v>
      </c>
      <c r="AE1135">
        <f>VLOOKUP($A1135, P!$A$2:$AK$1048576, MATCH('HOF Meter (RP)'!AE$1, P!$A$1:$AK$1, 0), FALSE)</f>
        <v>0.24990432453118999</v>
      </c>
      <c r="AF1135">
        <f t="shared" si="574"/>
        <v>664</v>
      </c>
      <c r="AG1135">
        <f>VLOOKUP($A1135, P!$A$2:$AK$1048576, MATCH('HOF Meter (RP)'!AG$1, P!$A$1:$AK$1, 0), FALSE)</f>
        <v>1.4296992335080001</v>
      </c>
      <c r="AH1135">
        <f t="shared" si="575"/>
        <v>1120</v>
      </c>
      <c r="AI1135">
        <f>VLOOKUP($A1135, P!$A$2:$AK$1048576, MATCH('HOF Meter (RP)'!AI$1, P!$A$1:$AK$1, 0), FALSE)</f>
        <v>3.91630727864074</v>
      </c>
      <c r="AJ1135">
        <f t="shared" si="576"/>
        <v>715</v>
      </c>
      <c r="AK1135">
        <f>VLOOKUP($A1135, P!$A$2:$AK$1048576, MATCH('HOF Meter (RP)'!AK$1, P!$A$1:$AK$1, 0), FALSE)</f>
        <v>2.24055318906903</v>
      </c>
      <c r="AL1135" s="9">
        <f t="shared" si="577"/>
        <v>1239</v>
      </c>
      <c r="AM1135">
        <f>VLOOKUP($A1135, P!$A$2:$AK$1048576, MATCH('HOF Meter (RP)'!AM$1, P!$A$1:$AK$1, 0), FALSE)</f>
        <v>0.66367096832613448</v>
      </c>
      <c r="AN1135">
        <f t="shared" si="578"/>
        <v>1386</v>
      </c>
      <c r="AO1135">
        <f>VLOOKUP($A1135, P!$A$2:$AK$1048576, MATCH('HOF Meter (RP)'!AO$1, P!$A$1:$AK$1, 0), FALSE)</f>
        <v>-6.1994119435548702</v>
      </c>
      <c r="AP1135">
        <f t="shared" si="579"/>
        <v>1685</v>
      </c>
      <c r="AQ1135">
        <f>VLOOKUP($A1135, P!$A$2:$AK$1048576, MATCH('HOF Meter (RP)'!AQ$1, P!$A$1:$AK$1, 0), FALSE)</f>
        <v>-5.07676110350162</v>
      </c>
      <c r="AR1135">
        <f t="shared" si="580"/>
        <v>1707</v>
      </c>
      <c r="AS1135">
        <f>VLOOKUP($A1135, P!$A$2:$AK$1048576, MATCH('HOF Meter (RP)'!AS$1, P!$A$1:$AK$1, 0), FALSE)</f>
        <v>105.126207988513</v>
      </c>
      <c r="AT1135" s="9">
        <f t="shared" si="581"/>
        <v>1109</v>
      </c>
      <c r="AU1135">
        <f>VLOOKUP($A1135, P!$A$2:$AK$1048576, MATCH('HOF Meter (RP)'!AU$1, P!$A$1:$AK$1, 0), FALSE)</f>
        <v>99.104826441801706</v>
      </c>
      <c r="AV1135">
        <f t="shared" si="582"/>
        <v>731</v>
      </c>
      <c r="AW1135">
        <f>VLOOKUP($A1135, P!$A$2:$AK$1048576, MATCH('HOF Meter (RP)'!AW$1, P!$A$1:$AK$1, 0), FALSE)</f>
        <v>0</v>
      </c>
      <c r="AX1135">
        <f t="shared" si="583"/>
        <v>1</v>
      </c>
      <c r="AY1135">
        <f>VLOOKUP($A1135, P!$A$2:$AK$1048576, MATCH('HOF Meter (RP)'!AY$1, P!$A$1:$AK$1, 0), FALSE)</f>
        <v>0.27954916752405601</v>
      </c>
      <c r="AZ1135">
        <f t="shared" si="584"/>
        <v>1396</v>
      </c>
      <c r="BA1135">
        <f>VLOOKUP($A1135, P!$A$2:$AK$1048576, MATCH('HOF Meter (RP)'!BA$1, P!$A$1:$AK$1, 0), FALSE)</f>
        <v>112.657261837465</v>
      </c>
      <c r="BB1135" s="9">
        <f t="shared" si="585"/>
        <v>476</v>
      </c>
      <c r="BC1135">
        <f>VLOOKUP($A1135, P!$A$2:$AK$1048576, MATCH('HOF Meter (RP)'!BC$1, P!$A$1:$AK$1, 0), FALSE)</f>
        <v>127.155340573608</v>
      </c>
      <c r="BD1135" s="9">
        <f t="shared" si="586"/>
        <v>1401</v>
      </c>
      <c r="BE1135">
        <f>VLOOKUP($A1135, P!$A$2:$AK$1048576, MATCH('HOF Meter (RP)'!BE$1, P!$A$1:$AK$1, 0), FALSE)</f>
        <v>88.0054163560104</v>
      </c>
      <c r="BF1135">
        <f t="shared" si="587"/>
        <v>1063</v>
      </c>
      <c r="BG1135">
        <f>VLOOKUP($A1135, P!$A$2:$AK$1048576, MATCH('HOF Meter (RP)'!BG$1, P!$A$1:$AK$1, 0), FALSE)</f>
        <v>98.060470570872894</v>
      </c>
      <c r="BH1135" s="9">
        <f t="shared" si="588"/>
        <v>666</v>
      </c>
      <c r="BI1135">
        <f>VLOOKUP($A1135, P!$A$2:$AK$1048576, MATCH('HOF Meter (RP)'!BI$1, P!$A$1:$AK$1, 0), FALSE)</f>
        <v>105.749924736491</v>
      </c>
      <c r="BJ1135" s="9">
        <f t="shared" si="589"/>
        <v>1202</v>
      </c>
      <c r="BK1135">
        <f>VLOOKUP($A1135, P!$A$2:$AK$1048576, MATCH('HOF Meter (RP)'!BK$1, P!$A$1:$AK$1, 0), FALSE)</f>
        <v>0</v>
      </c>
      <c r="BL1135">
        <f t="shared" si="590"/>
        <v>718</v>
      </c>
      <c r="BM1135" t="str">
        <f>VLOOKUP($A1135, P!$A$2:$AK$1048576, MATCH('HOF Meter (RP)'!BM$1, P!$A$1:$AK$1, 0), FALSE)</f>
        <v>George Frazier</v>
      </c>
      <c r="BN1135">
        <f>VLOOKUP($A1135, P!$A$2:$AK$1048576, MATCH('HOF Meter (RP)'!BN$1, P!$A$1:$AK$1, 0), FALSE)</f>
        <v>1004308</v>
      </c>
      <c r="BO1135">
        <f>VLOOKUP($A1135, P!$A$2:$AK$1048576, MATCH('HOF Meter (RP)'!BO$1, P!$A$1:$AK$1, 0), FALSE)</f>
        <v>114393</v>
      </c>
      <c r="BP1135" s="10">
        <f t="shared" si="591"/>
        <v>896.4201629260682</v>
      </c>
      <c r="BQ1135" s="10">
        <f t="shared" si="594"/>
        <v>-730.97969871703037</v>
      </c>
      <c r="BR1135" s="8">
        <f t="shared" si="592"/>
        <v>1134</v>
      </c>
      <c r="BS1135" s="7">
        <f t="shared" si="593"/>
        <v>10</v>
      </c>
    </row>
    <row r="1136" spans="1:71" x14ac:dyDescent="0.45">
      <c r="A1136">
        <v>7982</v>
      </c>
      <c r="B1136" t="str">
        <f>VLOOKUP(A1136, P!$A$2:$AK$1048576, MATCH('HOF Meter (RP)'!B$1, P!$A$1:$AK$1, 0), FALSE)</f>
        <v>Anthony Bass</v>
      </c>
      <c r="C1136" t="str">
        <f>VLOOKUP($A1136, P!$A$2:$AK$1048576, MATCH('HOF Meter (RP)'!C$1, P!$A$1:$AK$1, 0), FALSE)</f>
        <v>RP</v>
      </c>
      <c r="D1136" t="str">
        <f>VLOOKUP($A1136, P!$A$2:$AK$1048576, MATCH('HOF Meter (RP)'!D$1, P!$A$1:$AK$1, 0), FALSE)</f>
        <v>RP</v>
      </c>
      <c r="E1136">
        <f>VLOOKUP($A1136, P!$A$2:$AK$1048576, MATCH('HOF Meter (RP)'!E$1, P!$A$1:$AK$1, 0), FALSE)</f>
        <v>0</v>
      </c>
      <c r="F1136">
        <f>VLOOKUP($A1136, P!$A$2:$AK$1048576, MATCH('HOF Meter (RP)'!F$1, P!$A$1:$AK$1, 0), FALSE)</f>
        <v>0</v>
      </c>
      <c r="G1136">
        <f t="shared" si="562"/>
        <v>0</v>
      </c>
      <c r="H1136">
        <f>VLOOKUP($A1136, P!$A$2:$AK$1048576, MATCH('HOF Meter (RP)'!H$1, P!$A$1:$AK$1, 0), FALSE)</f>
        <v>0</v>
      </c>
      <c r="I1136">
        <f>VLOOKUP($A1136, P!$A$2:$AK$1048576, MATCH('HOF Meter (RP)'!I$1, P!$A$1:$AK$1, 0), FALSE)</f>
        <v>16</v>
      </c>
      <c r="J1136">
        <f t="shared" si="563"/>
        <v>1501</v>
      </c>
      <c r="K1136">
        <f>VLOOKUP($A1136, P!$A$2:$AK$1048576, MATCH('HOF Meter (RP)'!K$1, P!$A$1:$AK$1, 0), FALSE)</f>
        <v>28</v>
      </c>
      <c r="L1136">
        <f t="shared" si="564"/>
        <v>1066</v>
      </c>
      <c r="M1136">
        <f>VLOOKUP($A1136, P!$A$2:$AK$1048576, MATCH('HOF Meter (RP)'!M$1, P!$A$1:$AK$1, 0), FALSE)</f>
        <v>0.36363636363636365</v>
      </c>
      <c r="N1136" s="9">
        <f t="shared" si="565"/>
        <v>1594</v>
      </c>
      <c r="O1136">
        <f>VLOOKUP($A1136, P!$A$2:$AK$1048576, MATCH('HOF Meter (RP)'!O$1, P!$A$1:$AK$1, 0), FALSE)</f>
        <v>3.91105526819962</v>
      </c>
      <c r="P1136">
        <f t="shared" si="566"/>
        <v>791</v>
      </c>
      <c r="Q1136">
        <f>VLOOKUP($A1136, P!$A$2:$AK$1048576, MATCH('HOF Meter (RP)'!Q$1, P!$A$1:$AK$1, 0), FALSE)</f>
        <v>382</v>
      </c>
      <c r="R1136">
        <f t="shared" si="567"/>
        <v>567</v>
      </c>
      <c r="S1136">
        <f>VLOOKUP($A1136, P!$A$2:$AK$1048576, MATCH('HOF Meter (RP)'!S$1, P!$A$1:$AK$1, 0), FALSE)</f>
        <v>19</v>
      </c>
      <c r="T1136">
        <f t="shared" si="568"/>
        <v>1186</v>
      </c>
      <c r="U1136">
        <f>VLOOKUP($A1136, P!$A$2:$AK$1048576, MATCH('HOF Meter (RP)'!U$1, P!$A$1:$AK$1, 0), FALSE)</f>
        <v>15</v>
      </c>
      <c r="V1136" s="9">
        <f t="shared" si="569"/>
        <v>719</v>
      </c>
      <c r="W1136">
        <f>VLOOKUP($A1136, P!$A$2:$AK$1048576, MATCH('HOF Meter (RP)'!W$1, P!$A$1:$AK$1, 0), FALSE)</f>
        <v>524.20000000000005</v>
      </c>
      <c r="X1136">
        <f t="shared" si="570"/>
        <v>997</v>
      </c>
      <c r="Y1136">
        <f>VLOOKUP($A1136, P!$A$2:$AK$1048576, MATCH('HOF Meter (RP)'!Y$1, P!$A$1:$AK$1, 0), FALSE)</f>
        <v>7.1359604893466804</v>
      </c>
      <c r="Z1136">
        <f t="shared" si="571"/>
        <v>447</v>
      </c>
      <c r="AA1136">
        <f>VLOOKUP($A1136, P!$A$2:$AK$1048576, MATCH('HOF Meter (RP)'!AA$1, P!$A$1:$AK$1, 0), FALSE)</f>
        <v>3.2420589723233699</v>
      </c>
      <c r="AB1136">
        <f t="shared" si="572"/>
        <v>642</v>
      </c>
      <c r="AC1136">
        <f>VLOOKUP($A1136, P!$A$2:$AK$1048576, MATCH('HOF Meter (RP)'!AC$1, P!$A$1:$AK$1, 0), FALSE)</f>
        <v>2.2010581999999999</v>
      </c>
      <c r="AD1136">
        <f t="shared" si="573"/>
        <v>378</v>
      </c>
      <c r="AE1136">
        <f>VLOOKUP($A1136, P!$A$2:$AK$1048576, MATCH('HOF Meter (RP)'!AE$1, P!$A$1:$AK$1, 0), FALSE)</f>
        <v>0.24149999999999999</v>
      </c>
      <c r="AF1136">
        <f t="shared" si="574"/>
        <v>425</v>
      </c>
      <c r="AG1136">
        <f>VLOOKUP($A1136, P!$A$2:$AK$1048576, MATCH('HOF Meter (RP)'!AG$1, P!$A$1:$AK$1, 0), FALSE)</f>
        <v>1.2808134211647799</v>
      </c>
      <c r="AH1136">
        <f t="shared" si="575"/>
        <v>334</v>
      </c>
      <c r="AI1136">
        <f>VLOOKUP($A1136, P!$A$2:$AK$1048576, MATCH('HOF Meter (RP)'!AI$1, P!$A$1:$AK$1, 0), FALSE)</f>
        <v>4.0854427623565597</v>
      </c>
      <c r="AJ1136">
        <f t="shared" si="576"/>
        <v>956</v>
      </c>
      <c r="AK1136">
        <f>VLOOKUP($A1136, P!$A$2:$AK$1048576, MATCH('HOF Meter (RP)'!AK$1, P!$A$1:$AK$1, 0), FALSE)</f>
        <v>2.3286387715488601</v>
      </c>
      <c r="AL1136" s="9">
        <f t="shared" si="577"/>
        <v>1214</v>
      </c>
      <c r="AM1136">
        <f>VLOOKUP($A1136, P!$A$2:$AK$1048576, MATCH('HOF Meter (RP)'!AM$1, P!$A$1:$AK$1, 0), FALSE)</f>
        <v>0.88845431955317056</v>
      </c>
      <c r="AN1136">
        <f t="shared" si="578"/>
        <v>1228</v>
      </c>
      <c r="AO1136">
        <f>VLOOKUP($A1136, P!$A$2:$AK$1048576, MATCH('HOF Meter (RP)'!AO$1, P!$A$1:$AK$1, 0), FALSE)</f>
        <v>-0.48391222208738299</v>
      </c>
      <c r="AP1136">
        <f t="shared" si="579"/>
        <v>1223</v>
      </c>
      <c r="AQ1136">
        <f>VLOOKUP($A1136, P!$A$2:$AK$1048576, MATCH('HOF Meter (RP)'!AQ$1, P!$A$1:$AK$1, 0), FALSE)</f>
        <v>-1.86641914058595</v>
      </c>
      <c r="AR1136">
        <f t="shared" si="580"/>
        <v>1500</v>
      </c>
      <c r="AS1136">
        <f>VLOOKUP($A1136, P!$A$2:$AK$1048576, MATCH('HOF Meter (RP)'!AS$1, P!$A$1:$AK$1, 0), FALSE)</f>
        <v>98.940357216103294</v>
      </c>
      <c r="AT1136" s="9">
        <f t="shared" si="581"/>
        <v>798</v>
      </c>
      <c r="AU1136">
        <f>VLOOKUP($A1136, P!$A$2:$AK$1048576, MATCH('HOF Meter (RP)'!AU$1, P!$A$1:$AK$1, 0), FALSE)</f>
        <v>102.58963459159401</v>
      </c>
      <c r="AV1136">
        <f t="shared" si="582"/>
        <v>961</v>
      </c>
      <c r="AW1136">
        <f>VLOOKUP($A1136, P!$A$2:$AK$1048576, MATCH('HOF Meter (RP)'!AW$1, P!$A$1:$AK$1, 0), FALSE)</f>
        <v>4.0668906583604096</v>
      </c>
      <c r="AX1136">
        <f t="shared" si="583"/>
        <v>1474</v>
      </c>
      <c r="AY1136">
        <f>VLOOKUP($A1136, P!$A$2:$AK$1048576, MATCH('HOF Meter (RP)'!AY$1, P!$A$1:$AK$1, 0), FALSE)</f>
        <v>-0.17438749415694499</v>
      </c>
      <c r="AZ1136">
        <f t="shared" si="584"/>
        <v>570</v>
      </c>
      <c r="BA1136">
        <f>VLOOKUP($A1136, P!$A$2:$AK$1048576, MATCH('HOF Meter (RP)'!BA$1, P!$A$1:$AK$1, 0), FALSE)</f>
        <v>87.055592955701997</v>
      </c>
      <c r="BB1136" s="9">
        <f t="shared" si="585"/>
        <v>1274</v>
      </c>
      <c r="BC1136">
        <f>VLOOKUP($A1136, P!$A$2:$AK$1048576, MATCH('HOF Meter (RP)'!BC$1, P!$A$1:$AK$1, 0), FALSE)</f>
        <v>103.514351054972</v>
      </c>
      <c r="BD1136" s="9">
        <f t="shared" si="586"/>
        <v>777</v>
      </c>
      <c r="BE1136">
        <f>VLOOKUP($A1136, P!$A$2:$AK$1048576, MATCH('HOF Meter (RP)'!BE$1, P!$A$1:$AK$1, 0), FALSE)</f>
        <v>84.014665047917504</v>
      </c>
      <c r="BF1136">
        <f t="shared" si="587"/>
        <v>1192</v>
      </c>
      <c r="BG1136">
        <f>VLOOKUP($A1136, P!$A$2:$AK$1048576, MATCH('HOF Meter (RP)'!BG$1, P!$A$1:$AK$1, 0), FALSE)</f>
        <v>98.035268807677795</v>
      </c>
      <c r="BH1136" s="9">
        <f t="shared" si="588"/>
        <v>663</v>
      </c>
      <c r="BI1136">
        <f>VLOOKUP($A1136, P!$A$2:$AK$1048576, MATCH('HOF Meter (RP)'!BI$1, P!$A$1:$AK$1, 0), FALSE)</f>
        <v>98.608521999179302</v>
      </c>
      <c r="BJ1136" s="9">
        <f t="shared" si="589"/>
        <v>578</v>
      </c>
      <c r="BK1136">
        <f>VLOOKUP($A1136, P!$A$2:$AK$1048576, MATCH('HOF Meter (RP)'!BK$1, P!$A$1:$AK$1, 0), FALSE)</f>
        <v>4</v>
      </c>
      <c r="BL1136">
        <f t="shared" si="590"/>
        <v>590</v>
      </c>
      <c r="BM1136" t="str">
        <f>VLOOKUP($A1136, P!$A$2:$AK$1048576, MATCH('HOF Meter (RP)'!BM$1, P!$A$1:$AK$1, 0), FALSE)</f>
        <v>Anthony Bass</v>
      </c>
      <c r="BN1136">
        <f>VLOOKUP($A1136, P!$A$2:$AK$1048576, MATCH('HOF Meter (RP)'!BN$1, P!$A$1:$AK$1, 0), FALSE)</f>
        <v>7982</v>
      </c>
      <c r="BO1136">
        <f>VLOOKUP($A1136, P!$A$2:$AK$1048576, MATCH('HOF Meter (RP)'!BO$1, P!$A$1:$AK$1, 0), FALSE)</f>
        <v>542914</v>
      </c>
      <c r="BP1136" s="10">
        <f t="shared" si="591"/>
        <v>897.55035885871723</v>
      </c>
      <c r="BQ1136" s="10">
        <f t="shared" si="594"/>
        <v>-732.1098946496794</v>
      </c>
      <c r="BR1136" s="8">
        <f t="shared" si="592"/>
        <v>1135</v>
      </c>
      <c r="BS1136" s="7">
        <f t="shared" si="593"/>
        <v>10</v>
      </c>
    </row>
    <row r="1137" spans="1:71" x14ac:dyDescent="0.45">
      <c r="A1137">
        <v>1010</v>
      </c>
      <c r="B1137" t="str">
        <f>VLOOKUP(A1137, P!$A$2:$AK$1048576, MATCH('HOF Meter (RP)'!B$1, P!$A$1:$AK$1, 0), FALSE)</f>
        <v>Ron Villone</v>
      </c>
      <c r="C1137" t="str">
        <f>VLOOKUP($A1137, P!$A$2:$AK$1048576, MATCH('HOF Meter (RP)'!C$1, P!$A$1:$AK$1, 0), FALSE)</f>
        <v>RP</v>
      </c>
      <c r="D1137" t="str">
        <f>VLOOKUP($A1137, P!$A$2:$AK$1048576, MATCH('HOF Meter (RP)'!D$1, P!$A$1:$AK$1, 0), FALSE)</f>
        <v>RP</v>
      </c>
      <c r="E1137">
        <f>VLOOKUP($A1137, P!$A$2:$AK$1048576, MATCH('HOF Meter (RP)'!E$1, P!$A$1:$AK$1, 0), FALSE)</f>
        <v>0</v>
      </c>
      <c r="F1137">
        <f>VLOOKUP($A1137, P!$A$2:$AK$1048576, MATCH('HOF Meter (RP)'!F$1, P!$A$1:$AK$1, 0), FALSE)</f>
        <v>0</v>
      </c>
      <c r="G1137">
        <f t="shared" si="562"/>
        <v>0</v>
      </c>
      <c r="H1137">
        <f>VLOOKUP($A1137, P!$A$2:$AK$1048576, MATCH('HOF Meter (RP)'!H$1, P!$A$1:$AK$1, 0), FALSE)</f>
        <v>0</v>
      </c>
      <c r="I1137">
        <f>VLOOKUP($A1137, P!$A$2:$AK$1048576, MATCH('HOF Meter (RP)'!I$1, P!$A$1:$AK$1, 0), FALSE)</f>
        <v>61</v>
      </c>
      <c r="J1137">
        <f t="shared" si="563"/>
        <v>276</v>
      </c>
      <c r="K1137">
        <f>VLOOKUP($A1137, P!$A$2:$AK$1048576, MATCH('HOF Meter (RP)'!K$1, P!$A$1:$AK$1, 0), FALSE)</f>
        <v>65</v>
      </c>
      <c r="L1137">
        <f t="shared" si="564"/>
        <v>250</v>
      </c>
      <c r="M1137">
        <f>VLOOKUP($A1137, P!$A$2:$AK$1048576, MATCH('HOF Meter (RP)'!M$1, P!$A$1:$AK$1, 0), FALSE)</f>
        <v>0.48412698412698413</v>
      </c>
      <c r="N1137" s="9">
        <f t="shared" si="565"/>
        <v>836</v>
      </c>
      <c r="O1137">
        <f>VLOOKUP($A1137, P!$A$2:$AK$1048576, MATCH('HOF Meter (RP)'!O$1, P!$A$1:$AK$1, 0), FALSE)</f>
        <v>4.7311650170945603</v>
      </c>
      <c r="P1137">
        <f t="shared" si="566"/>
        <v>1489</v>
      </c>
      <c r="Q1137">
        <f>VLOOKUP($A1137, P!$A$2:$AK$1048576, MATCH('HOF Meter (RP)'!Q$1, P!$A$1:$AK$1, 0), FALSE)</f>
        <v>717</v>
      </c>
      <c r="R1137">
        <f t="shared" si="567"/>
        <v>93</v>
      </c>
      <c r="S1137">
        <f>VLOOKUP($A1137, P!$A$2:$AK$1048576, MATCH('HOF Meter (RP)'!S$1, P!$A$1:$AK$1, 0), FALSE)</f>
        <v>93</v>
      </c>
      <c r="T1137">
        <f t="shared" si="568"/>
        <v>336</v>
      </c>
      <c r="U1137">
        <f>VLOOKUP($A1137, P!$A$2:$AK$1048576, MATCH('HOF Meter (RP)'!U$1, P!$A$1:$AK$1, 0), FALSE)</f>
        <v>8</v>
      </c>
      <c r="V1137" s="9">
        <f t="shared" si="569"/>
        <v>978</v>
      </c>
      <c r="W1137">
        <f>VLOOKUP($A1137, P!$A$2:$AK$1048576, MATCH('HOF Meter (RP)'!W$1, P!$A$1:$AK$1, 0), FALSE)</f>
        <v>1168</v>
      </c>
      <c r="X1137">
        <f t="shared" si="570"/>
        <v>231</v>
      </c>
      <c r="Y1137">
        <f>VLOOKUP($A1137, P!$A$2:$AK$1048576, MATCH('HOF Meter (RP)'!Y$1, P!$A$1:$AK$1, 0), FALSE)</f>
        <v>7.1275694475773097</v>
      </c>
      <c r="Z1137">
        <f t="shared" si="571"/>
        <v>450</v>
      </c>
      <c r="AA1137">
        <f>VLOOKUP($A1137, P!$A$2:$AK$1048576, MATCH('HOF Meter (RP)'!AA$1, P!$A$1:$AK$1, 0), FALSE)</f>
        <v>4.9083910682235103</v>
      </c>
      <c r="AB1137">
        <f t="shared" si="572"/>
        <v>1640</v>
      </c>
      <c r="AC1137">
        <f>VLOOKUP($A1137, P!$A$2:$AK$1048576, MATCH('HOF Meter (RP)'!AC$1, P!$A$1:$AK$1, 0), FALSE)</f>
        <v>1.4521193100000001</v>
      </c>
      <c r="AD1137">
        <f t="shared" si="573"/>
        <v>1031</v>
      </c>
      <c r="AE1137">
        <f>VLOOKUP($A1137, P!$A$2:$AK$1048576, MATCH('HOF Meter (RP)'!AE$1, P!$A$1:$AK$1, 0), FALSE)</f>
        <v>0.24844028520499101</v>
      </c>
      <c r="AF1137">
        <f t="shared" si="574"/>
        <v>620</v>
      </c>
      <c r="AG1137">
        <f>VLOOKUP($A1137, P!$A$2:$AK$1048576, MATCH('HOF Meter (RP)'!AG$1, P!$A$1:$AK$1, 0), FALSE)</f>
        <v>1.5000002008595099</v>
      </c>
      <c r="AH1137">
        <f t="shared" si="575"/>
        <v>1432</v>
      </c>
      <c r="AI1137">
        <f>VLOOKUP($A1137, P!$A$2:$AK$1048576, MATCH('HOF Meter (RP)'!AI$1, P!$A$1:$AK$1, 0), FALSE)</f>
        <v>4.8307561644473198</v>
      </c>
      <c r="AJ1137">
        <f t="shared" si="576"/>
        <v>1589</v>
      </c>
      <c r="AK1137">
        <f>VLOOKUP($A1137, P!$A$2:$AK$1048576, MATCH('HOF Meter (RP)'!AK$1, P!$A$1:$AK$1, 0), FALSE)</f>
        <v>4.1768892440013499</v>
      </c>
      <c r="AL1137" s="9">
        <f t="shared" si="577"/>
        <v>829</v>
      </c>
      <c r="AM1137">
        <f>VLOOKUP($A1137, P!$A$2:$AK$1048576, MATCH('HOF Meter (RP)'!AM$1, P!$A$1:$AK$1, 0), FALSE)</f>
        <v>0.71522076095913534</v>
      </c>
      <c r="AN1137">
        <f t="shared" si="578"/>
        <v>1358</v>
      </c>
      <c r="AO1137">
        <f>VLOOKUP($A1137, P!$A$2:$AK$1048576, MATCH('HOF Meter (RP)'!AO$1, P!$A$1:$AK$1, 0), FALSE)</f>
        <v>-5.5723656110931099</v>
      </c>
      <c r="AP1137">
        <f t="shared" si="579"/>
        <v>1670</v>
      </c>
      <c r="AQ1137">
        <f>VLOOKUP($A1137, P!$A$2:$AK$1048576, MATCH('HOF Meter (RP)'!AQ$1, P!$A$1:$AK$1, 0), FALSE)</f>
        <v>-3.4239069789284802</v>
      </c>
      <c r="AR1137">
        <f t="shared" si="580"/>
        <v>1653</v>
      </c>
      <c r="AS1137">
        <f>VLOOKUP($A1137, P!$A$2:$AK$1048576, MATCH('HOF Meter (RP)'!AS$1, P!$A$1:$AK$1, 0), FALSE)</f>
        <v>105.30665363130601</v>
      </c>
      <c r="AT1137" s="9">
        <f t="shared" si="581"/>
        <v>1115</v>
      </c>
      <c r="AU1137">
        <f>VLOOKUP($A1137, P!$A$2:$AK$1048576, MATCH('HOF Meter (RP)'!AU$1, P!$A$1:$AK$1, 0), FALSE)</f>
        <v>107.084675521165</v>
      </c>
      <c r="AV1137">
        <f t="shared" si="582"/>
        <v>1277</v>
      </c>
      <c r="AW1137">
        <f>VLOOKUP($A1137, P!$A$2:$AK$1048576, MATCH('HOF Meter (RP)'!AW$1, P!$A$1:$AK$1, 0), FALSE)</f>
        <v>4.5700963665640799</v>
      </c>
      <c r="AX1137">
        <f t="shared" si="583"/>
        <v>1648</v>
      </c>
      <c r="AY1137">
        <f>VLOOKUP($A1137, P!$A$2:$AK$1048576, MATCH('HOF Meter (RP)'!AY$1, P!$A$1:$AK$1, 0), FALSE)</f>
        <v>-9.9591147352755899E-2</v>
      </c>
      <c r="AZ1137">
        <f t="shared" si="584"/>
        <v>704</v>
      </c>
      <c r="BA1137">
        <f>VLOOKUP($A1137, P!$A$2:$AK$1048576, MATCH('HOF Meter (RP)'!BA$1, P!$A$1:$AK$1, 0), FALSE)</f>
        <v>107.35308927137299</v>
      </c>
      <c r="BB1137" s="9">
        <f t="shared" si="585"/>
        <v>621</v>
      </c>
      <c r="BC1137">
        <f>VLOOKUP($A1137, P!$A$2:$AK$1048576, MATCH('HOF Meter (RP)'!BC$1, P!$A$1:$AK$1, 0), FALSE)</f>
        <v>141.228069251123</v>
      </c>
      <c r="BD1137" s="9">
        <f t="shared" si="586"/>
        <v>1598</v>
      </c>
      <c r="BE1137">
        <f>VLOOKUP($A1137, P!$A$2:$AK$1048576, MATCH('HOF Meter (RP)'!BE$1, P!$A$1:$AK$1, 0), FALSE)</f>
        <v>75.478713635049303</v>
      </c>
      <c r="BF1137">
        <f t="shared" si="587"/>
        <v>1433</v>
      </c>
      <c r="BG1137">
        <f>VLOOKUP($A1137, P!$A$2:$AK$1048576, MATCH('HOF Meter (RP)'!BG$1, P!$A$1:$AK$1, 0), FALSE)</f>
        <v>95.4058426834644</v>
      </c>
      <c r="BH1137" s="9">
        <f t="shared" si="588"/>
        <v>450</v>
      </c>
      <c r="BI1137">
        <f>VLOOKUP($A1137, P!$A$2:$AK$1048576, MATCH('HOF Meter (RP)'!BI$1, P!$A$1:$AK$1, 0), FALSE)</f>
        <v>106.47974414668001</v>
      </c>
      <c r="BJ1137" s="9">
        <f t="shared" si="589"/>
        <v>1249</v>
      </c>
      <c r="BK1137">
        <f>VLOOKUP($A1137, P!$A$2:$AK$1048576, MATCH('HOF Meter (RP)'!BK$1, P!$A$1:$AK$1, 0), FALSE)</f>
        <v>36</v>
      </c>
      <c r="BL1137">
        <f t="shared" si="590"/>
        <v>159</v>
      </c>
      <c r="BM1137" t="str">
        <f>VLOOKUP($A1137, P!$A$2:$AK$1048576, MATCH('HOF Meter (RP)'!BM$1, P!$A$1:$AK$1, 0), FALSE)</f>
        <v>Ron Villone</v>
      </c>
      <c r="BN1137">
        <f>VLOOKUP($A1137, P!$A$2:$AK$1048576, MATCH('HOF Meter (RP)'!BN$1, P!$A$1:$AK$1, 0), FALSE)</f>
        <v>1010</v>
      </c>
      <c r="BO1137">
        <f>VLOOKUP($A1137, P!$A$2:$AK$1048576, MATCH('HOF Meter (RP)'!BO$1, P!$A$1:$AK$1, 0), FALSE)</f>
        <v>123725</v>
      </c>
      <c r="BP1137" s="10">
        <f t="shared" si="591"/>
        <v>897.64007258044319</v>
      </c>
      <c r="BQ1137" s="10">
        <f t="shared" si="594"/>
        <v>-732.19960837140536</v>
      </c>
      <c r="BR1137" s="8">
        <f t="shared" si="592"/>
        <v>1136</v>
      </c>
      <c r="BS1137" s="7">
        <f t="shared" si="593"/>
        <v>10</v>
      </c>
    </row>
    <row r="1138" spans="1:71" x14ac:dyDescent="0.45">
      <c r="A1138">
        <v>9926</v>
      </c>
      <c r="B1138" t="str">
        <f>VLOOKUP(A1138, P!$A$2:$AK$1048576, MATCH('HOF Meter (RP)'!B$1, P!$A$1:$AK$1, 0), FALSE)</f>
        <v>Bobby Parnell</v>
      </c>
      <c r="C1138" t="str">
        <f>VLOOKUP($A1138, P!$A$2:$AK$1048576, MATCH('HOF Meter (RP)'!C$1, P!$A$1:$AK$1, 0), FALSE)</f>
        <v>RP</v>
      </c>
      <c r="D1138" t="str">
        <f>VLOOKUP($A1138, P!$A$2:$AK$1048576, MATCH('HOF Meter (RP)'!D$1, P!$A$1:$AK$1, 0), FALSE)</f>
        <v>RP</v>
      </c>
      <c r="E1138">
        <f>VLOOKUP($A1138, P!$A$2:$AK$1048576, MATCH('HOF Meter (RP)'!E$1, P!$A$1:$AK$1, 0), FALSE)</f>
        <v>0</v>
      </c>
      <c r="F1138">
        <f>VLOOKUP($A1138, P!$A$2:$AK$1048576, MATCH('HOF Meter (RP)'!F$1, P!$A$1:$AK$1, 0), FALSE)</f>
        <v>0</v>
      </c>
      <c r="G1138">
        <f t="shared" si="562"/>
        <v>0</v>
      </c>
      <c r="H1138">
        <f>VLOOKUP($A1138, P!$A$2:$AK$1048576, MATCH('HOF Meter (RP)'!H$1, P!$A$1:$AK$1, 0), FALSE)</f>
        <v>0</v>
      </c>
      <c r="I1138">
        <f>VLOOKUP($A1138, P!$A$2:$AK$1048576, MATCH('HOF Meter (RP)'!I$1, P!$A$1:$AK$1, 0), FALSE)</f>
        <v>20</v>
      </c>
      <c r="J1138">
        <f t="shared" si="563"/>
        <v>1303</v>
      </c>
      <c r="K1138">
        <f>VLOOKUP($A1138, P!$A$2:$AK$1048576, MATCH('HOF Meter (RP)'!K$1, P!$A$1:$AK$1, 0), FALSE)</f>
        <v>28</v>
      </c>
      <c r="L1138">
        <f t="shared" si="564"/>
        <v>1066</v>
      </c>
      <c r="M1138">
        <f>VLOOKUP($A1138, P!$A$2:$AK$1048576, MATCH('HOF Meter (RP)'!M$1, P!$A$1:$AK$1, 0), FALSE)</f>
        <v>0.41666666666666669</v>
      </c>
      <c r="N1138" s="9">
        <f t="shared" si="565"/>
        <v>1370</v>
      </c>
      <c r="O1138">
        <f>VLOOKUP($A1138, P!$A$2:$AK$1048576, MATCH('HOF Meter (RP)'!O$1, P!$A$1:$AK$1, 0), FALSE)</f>
        <v>3.8227729450008598</v>
      </c>
      <c r="P1138">
        <f t="shared" si="566"/>
        <v>687</v>
      </c>
      <c r="Q1138">
        <f>VLOOKUP($A1138, P!$A$2:$AK$1048576, MATCH('HOF Meter (RP)'!Q$1, P!$A$1:$AK$1, 0), FALSE)</f>
        <v>335</v>
      </c>
      <c r="R1138">
        <f t="shared" si="567"/>
        <v>700</v>
      </c>
      <c r="S1138">
        <f>VLOOKUP($A1138, P!$A$2:$AK$1048576, MATCH('HOF Meter (RP)'!S$1, P!$A$1:$AK$1, 0), FALSE)</f>
        <v>8</v>
      </c>
      <c r="T1138">
        <f t="shared" si="568"/>
        <v>1301</v>
      </c>
      <c r="U1138">
        <f>VLOOKUP($A1138, P!$A$2:$AK$1048576, MATCH('HOF Meter (RP)'!U$1, P!$A$1:$AK$1, 0), FALSE)</f>
        <v>37</v>
      </c>
      <c r="V1138" s="9">
        <f t="shared" si="569"/>
        <v>418</v>
      </c>
      <c r="W1138">
        <f>VLOOKUP($A1138, P!$A$2:$AK$1048576, MATCH('HOF Meter (RP)'!W$1, P!$A$1:$AK$1, 0), FALSE)</f>
        <v>336.2</v>
      </c>
      <c r="X1138">
        <f t="shared" si="570"/>
        <v>1594</v>
      </c>
      <c r="Y1138">
        <f>VLOOKUP($A1138, P!$A$2:$AK$1048576, MATCH('HOF Meter (RP)'!Y$1, P!$A$1:$AK$1, 0), FALSE)</f>
        <v>7.9396053473094801</v>
      </c>
      <c r="Z1138">
        <f t="shared" si="571"/>
        <v>296</v>
      </c>
      <c r="AA1138">
        <f>VLOOKUP($A1138, P!$A$2:$AK$1048576, MATCH('HOF Meter (RP)'!AA$1, P!$A$1:$AK$1, 0), FALSE)</f>
        <v>3.6891095553155102</v>
      </c>
      <c r="AB1138">
        <f t="shared" si="572"/>
        <v>1045</v>
      </c>
      <c r="AC1138">
        <f>VLOOKUP($A1138, P!$A$2:$AK$1048576, MATCH('HOF Meter (RP)'!AC$1, P!$A$1:$AK$1, 0), FALSE)</f>
        <v>2.1521739100000001</v>
      </c>
      <c r="AD1138">
        <f t="shared" si="573"/>
        <v>411</v>
      </c>
      <c r="AE1138">
        <f>VLOOKUP($A1138, P!$A$2:$AK$1048576, MATCH('HOF Meter (RP)'!AE$1, P!$A$1:$AK$1, 0), FALSE)</f>
        <v>0.26011994002998501</v>
      </c>
      <c r="AF1138">
        <f t="shared" si="574"/>
        <v>1026</v>
      </c>
      <c r="AG1138">
        <f>VLOOKUP($A1138, P!$A$2:$AK$1048576, MATCH('HOF Meter (RP)'!AG$1, P!$A$1:$AK$1, 0), FALSE)</f>
        <v>1.44059431105316</v>
      </c>
      <c r="AH1138">
        <f t="shared" si="575"/>
        <v>1177</v>
      </c>
      <c r="AI1138">
        <f>VLOOKUP($A1138, P!$A$2:$AK$1048576, MATCH('HOF Meter (RP)'!AI$1, P!$A$1:$AK$1, 0), FALSE)</f>
        <v>3.3489064290717301</v>
      </c>
      <c r="AJ1138">
        <f t="shared" si="576"/>
        <v>175</v>
      </c>
      <c r="AK1138">
        <f>VLOOKUP($A1138, P!$A$2:$AK$1048576, MATCH('HOF Meter (RP)'!AK$1, P!$A$1:$AK$1, 0), FALSE)</f>
        <v>4.4121331814676497</v>
      </c>
      <c r="AL1138" s="9">
        <f t="shared" si="577"/>
        <v>784</v>
      </c>
      <c r="AM1138">
        <f>VLOOKUP($A1138, P!$A$2:$AK$1048576, MATCH('HOF Meter (RP)'!AM$1, P!$A$1:$AK$1, 0), FALSE)</f>
        <v>2.6247074250253717</v>
      </c>
      <c r="AN1138">
        <f t="shared" si="578"/>
        <v>186</v>
      </c>
      <c r="AO1138">
        <f>VLOOKUP($A1138, P!$A$2:$AK$1048576, MATCH('HOF Meter (RP)'!AO$1, P!$A$1:$AK$1, 0), FALSE)</f>
        <v>-6.2001782134175301</v>
      </c>
      <c r="AP1138">
        <f t="shared" si="579"/>
        <v>1686</v>
      </c>
      <c r="AQ1138">
        <f>VLOOKUP($A1138, P!$A$2:$AK$1048576, MATCH('HOF Meter (RP)'!AQ$1, P!$A$1:$AK$1, 0), FALSE)</f>
        <v>-3.9822454636174802</v>
      </c>
      <c r="AR1138">
        <f t="shared" si="580"/>
        <v>1676</v>
      </c>
      <c r="AS1138">
        <f>VLOOKUP($A1138, P!$A$2:$AK$1048576, MATCH('HOF Meter (RP)'!AS$1, P!$A$1:$AK$1, 0), FALSE)</f>
        <v>99.073893576478994</v>
      </c>
      <c r="AT1138" s="9">
        <f t="shared" si="581"/>
        <v>810</v>
      </c>
      <c r="AU1138">
        <f>VLOOKUP($A1138, P!$A$2:$AK$1048576, MATCH('HOF Meter (RP)'!AU$1, P!$A$1:$AK$1, 0), FALSE)</f>
        <v>84.460062586201204</v>
      </c>
      <c r="AV1138">
        <f t="shared" si="582"/>
        <v>127</v>
      </c>
      <c r="AW1138">
        <f>VLOOKUP($A1138, P!$A$2:$AK$1048576, MATCH('HOF Meter (RP)'!AW$1, P!$A$1:$AK$1, 0), FALSE)</f>
        <v>3.5940733976633701</v>
      </c>
      <c r="AX1138">
        <f t="shared" si="583"/>
        <v>1255</v>
      </c>
      <c r="AY1138">
        <f>VLOOKUP($A1138, P!$A$2:$AK$1048576, MATCH('HOF Meter (RP)'!AY$1, P!$A$1:$AK$1, 0), FALSE)</f>
        <v>0.47386651592912599</v>
      </c>
      <c r="AZ1138">
        <f t="shared" si="584"/>
        <v>1562</v>
      </c>
      <c r="BA1138">
        <f>VLOOKUP($A1138, P!$A$2:$AK$1048576, MATCH('HOF Meter (RP)'!BA$1, P!$A$1:$AK$1, 0), FALSE)</f>
        <v>107.436520232935</v>
      </c>
      <c r="BB1138" s="9">
        <f t="shared" si="585"/>
        <v>617</v>
      </c>
      <c r="BC1138">
        <f>VLOOKUP($A1138, P!$A$2:$AK$1048576, MATCH('HOF Meter (RP)'!BC$1, P!$A$1:$AK$1, 0), FALSE)</f>
        <v>114.958190337185</v>
      </c>
      <c r="BD1138" s="9">
        <f t="shared" si="586"/>
        <v>1115</v>
      </c>
      <c r="BE1138">
        <f>VLOOKUP($A1138, P!$A$2:$AK$1048576, MATCH('HOF Meter (RP)'!BE$1, P!$A$1:$AK$1, 0), FALSE)</f>
        <v>93.520039392986206</v>
      </c>
      <c r="BF1138">
        <f t="shared" si="587"/>
        <v>878</v>
      </c>
      <c r="BG1138">
        <f>VLOOKUP($A1138, P!$A$2:$AK$1048576, MATCH('HOF Meter (RP)'!BG$1, P!$A$1:$AK$1, 0), FALSE)</f>
        <v>103.670339292199</v>
      </c>
      <c r="BH1138" s="9">
        <f t="shared" si="588"/>
        <v>1232</v>
      </c>
      <c r="BI1138">
        <f>VLOOKUP($A1138, P!$A$2:$AK$1048576, MATCH('HOF Meter (RP)'!BI$1, P!$A$1:$AK$1, 0), FALSE)</f>
        <v>108.28804230527901</v>
      </c>
      <c r="BJ1138" s="9">
        <f t="shared" si="589"/>
        <v>1393</v>
      </c>
      <c r="BK1138">
        <f>VLOOKUP($A1138, P!$A$2:$AK$1048576, MATCH('HOF Meter (RP)'!BK$1, P!$A$1:$AK$1, 0), FALSE)</f>
        <v>2</v>
      </c>
      <c r="BL1138">
        <f t="shared" si="590"/>
        <v>642</v>
      </c>
      <c r="BM1138" t="str">
        <f>VLOOKUP($A1138, P!$A$2:$AK$1048576, MATCH('HOF Meter (RP)'!BM$1, P!$A$1:$AK$1, 0), FALSE)</f>
        <v>Bobby Parnell</v>
      </c>
      <c r="BN1138">
        <f>VLOOKUP($A1138, P!$A$2:$AK$1048576, MATCH('HOF Meter (RP)'!BN$1, P!$A$1:$AK$1, 0), FALSE)</f>
        <v>9926</v>
      </c>
      <c r="BO1138">
        <f>VLOOKUP($A1138, P!$A$2:$AK$1048576, MATCH('HOF Meter (RP)'!BO$1, P!$A$1:$AK$1, 0), FALSE)</f>
        <v>458730</v>
      </c>
      <c r="BP1138" s="10">
        <f t="shared" si="591"/>
        <v>899.70984610662697</v>
      </c>
      <c r="BQ1138" s="10">
        <f t="shared" si="594"/>
        <v>-734.26938189758914</v>
      </c>
      <c r="BR1138" s="8">
        <f t="shared" si="592"/>
        <v>1137</v>
      </c>
      <c r="BS1138" s="7">
        <f t="shared" si="593"/>
        <v>10</v>
      </c>
    </row>
    <row r="1139" spans="1:71" x14ac:dyDescent="0.45">
      <c r="A1139">
        <v>1004077</v>
      </c>
      <c r="B1139" t="str">
        <f>VLOOKUP(A1139, P!$A$2:$AK$1048576, MATCH('HOF Meter (RP)'!B$1, P!$A$1:$AK$1, 0), FALSE)</f>
        <v>Brian Fisher</v>
      </c>
      <c r="C1139" t="str">
        <f>VLOOKUP($A1139, P!$A$2:$AK$1048576, MATCH('HOF Meter (RP)'!C$1, P!$A$1:$AK$1, 0), FALSE)</f>
        <v>RP</v>
      </c>
      <c r="D1139" t="str">
        <f>VLOOKUP($A1139, P!$A$2:$AK$1048576, MATCH('HOF Meter (RP)'!D$1, P!$A$1:$AK$1, 0), FALSE)</f>
        <v>RP</v>
      </c>
      <c r="E1139">
        <f>VLOOKUP($A1139, P!$A$2:$AK$1048576, MATCH('HOF Meter (RP)'!E$1, P!$A$1:$AK$1, 0), FALSE)</f>
        <v>0</v>
      </c>
      <c r="F1139">
        <f>VLOOKUP($A1139, P!$A$2:$AK$1048576, MATCH('HOF Meter (RP)'!F$1, P!$A$1:$AK$1, 0), FALSE)</f>
        <v>0</v>
      </c>
      <c r="G1139">
        <f t="shared" si="562"/>
        <v>0</v>
      </c>
      <c r="H1139">
        <f>VLOOKUP($A1139, P!$A$2:$AK$1048576, MATCH('HOF Meter (RP)'!H$1, P!$A$1:$AK$1, 0), FALSE)</f>
        <v>0</v>
      </c>
      <c r="I1139">
        <f>VLOOKUP($A1139, P!$A$2:$AK$1048576, MATCH('HOF Meter (RP)'!I$1, P!$A$1:$AK$1, 0), FALSE)</f>
        <v>36</v>
      </c>
      <c r="J1139">
        <f t="shared" si="563"/>
        <v>684</v>
      </c>
      <c r="K1139">
        <f>VLOOKUP($A1139, P!$A$2:$AK$1048576, MATCH('HOF Meter (RP)'!K$1, P!$A$1:$AK$1, 0), FALSE)</f>
        <v>34</v>
      </c>
      <c r="L1139">
        <f t="shared" si="564"/>
        <v>838</v>
      </c>
      <c r="M1139">
        <f>VLOOKUP($A1139, P!$A$2:$AK$1048576, MATCH('HOF Meter (RP)'!M$1, P!$A$1:$AK$1, 0), FALSE)</f>
        <v>0.51428571428571423</v>
      </c>
      <c r="N1139" s="9">
        <f t="shared" si="565"/>
        <v>570</v>
      </c>
      <c r="O1139">
        <f>VLOOKUP($A1139, P!$A$2:$AK$1048576, MATCH('HOF Meter (RP)'!O$1, P!$A$1:$AK$1, 0), FALSE)</f>
        <v>4.3875001634471102</v>
      </c>
      <c r="P1139">
        <f t="shared" si="566"/>
        <v>1264</v>
      </c>
      <c r="Q1139">
        <f>VLOOKUP($A1139, P!$A$2:$AK$1048576, MATCH('HOF Meter (RP)'!Q$1, P!$A$1:$AK$1, 0), FALSE)</f>
        <v>222</v>
      </c>
      <c r="R1139">
        <f t="shared" si="567"/>
        <v>1073</v>
      </c>
      <c r="S1139">
        <f>VLOOKUP($A1139, P!$A$2:$AK$1048576, MATCH('HOF Meter (RP)'!S$1, P!$A$1:$AK$1, 0), FALSE)</f>
        <v>65</v>
      </c>
      <c r="T1139">
        <f t="shared" si="568"/>
        <v>539</v>
      </c>
      <c r="U1139">
        <f>VLOOKUP($A1139, P!$A$2:$AK$1048576, MATCH('HOF Meter (RP)'!U$1, P!$A$1:$AK$1, 0), FALSE)</f>
        <v>23</v>
      </c>
      <c r="V1139" s="9">
        <f t="shared" si="569"/>
        <v>562</v>
      </c>
      <c r="W1139">
        <f>VLOOKUP($A1139, P!$A$2:$AK$1048576, MATCH('HOF Meter (RP)'!W$1, P!$A$1:$AK$1, 0), FALSE)</f>
        <v>640</v>
      </c>
      <c r="X1139">
        <f t="shared" si="570"/>
        <v>762</v>
      </c>
      <c r="Y1139">
        <f>VLOOKUP($A1139, P!$A$2:$AK$1048576, MATCH('HOF Meter (RP)'!Y$1, P!$A$1:$AK$1, 0), FALSE)</f>
        <v>5.20312519383151</v>
      </c>
      <c r="Z1139">
        <f t="shared" si="571"/>
        <v>977</v>
      </c>
      <c r="AA1139">
        <f>VLOOKUP($A1139, P!$A$2:$AK$1048576, MATCH('HOF Meter (RP)'!AA$1, P!$A$1:$AK$1, 0), FALSE)</f>
        <v>3.54375013201498</v>
      </c>
      <c r="AB1139">
        <f t="shared" si="572"/>
        <v>910</v>
      </c>
      <c r="AC1139">
        <f>VLOOKUP($A1139, P!$A$2:$AK$1048576, MATCH('HOF Meter (RP)'!AC$1, P!$A$1:$AK$1, 0), FALSE)</f>
        <v>1.4682539699999999</v>
      </c>
      <c r="AD1139">
        <f t="shared" si="573"/>
        <v>1012</v>
      </c>
      <c r="AE1139">
        <f>VLOOKUP($A1139, P!$A$2:$AK$1048576, MATCH('HOF Meter (RP)'!AE$1, P!$A$1:$AK$1, 0), FALSE)</f>
        <v>0.25571142284569098</v>
      </c>
      <c r="AF1139">
        <f t="shared" si="574"/>
        <v>865</v>
      </c>
      <c r="AG1139">
        <f>VLOOKUP($A1139, P!$A$2:$AK$1048576, MATCH('HOF Meter (RP)'!AG$1, P!$A$1:$AK$1, 0), FALSE)</f>
        <v>1.39062505180482</v>
      </c>
      <c r="AH1139">
        <f t="shared" si="575"/>
        <v>917</v>
      </c>
      <c r="AI1139">
        <f>VLOOKUP($A1139, P!$A$2:$AK$1048576, MATCH('HOF Meter (RP)'!AI$1, P!$A$1:$AK$1, 0), FALSE)</f>
        <v>4.2864407862018297</v>
      </c>
      <c r="AJ1139">
        <f t="shared" si="576"/>
        <v>1204</v>
      </c>
      <c r="AK1139">
        <f>VLOOKUP($A1139, P!$A$2:$AK$1048576, MATCH('HOF Meter (RP)'!AK$1, P!$A$1:$AK$1, 0), FALSE)</f>
        <v>3.94011642038822</v>
      </c>
      <c r="AL1139" s="9">
        <f t="shared" si="577"/>
        <v>874</v>
      </c>
      <c r="AM1139">
        <f>VLOOKUP($A1139, P!$A$2:$AK$1048576, MATCH('HOF Meter (RP)'!AM$1, P!$A$1:$AK$1, 0), FALSE)</f>
        <v>1.2312863813713188</v>
      </c>
      <c r="AN1139">
        <f t="shared" si="578"/>
        <v>995</v>
      </c>
      <c r="AO1139">
        <f>VLOOKUP($A1139, P!$A$2:$AK$1048576, MATCH('HOF Meter (RP)'!AO$1, P!$A$1:$AK$1, 0), FALSE)</f>
        <v>-2.3299502134323098</v>
      </c>
      <c r="AP1139">
        <f t="shared" si="579"/>
        <v>1424</v>
      </c>
      <c r="AQ1139">
        <f>VLOOKUP($A1139, P!$A$2:$AK$1048576, MATCH('HOF Meter (RP)'!AQ$1, P!$A$1:$AK$1, 0), FALSE)</f>
        <v>-0.65891024071851101</v>
      </c>
      <c r="AR1139">
        <f t="shared" si="580"/>
        <v>1270</v>
      </c>
      <c r="AS1139">
        <f>VLOOKUP($A1139, P!$A$2:$AK$1048576, MATCH('HOF Meter (RP)'!AS$1, P!$A$1:$AK$1, 0), FALSE)</f>
        <v>114.203439058681</v>
      </c>
      <c r="AT1139" s="9">
        <f t="shared" si="581"/>
        <v>1453</v>
      </c>
      <c r="AU1139">
        <f>VLOOKUP($A1139, P!$A$2:$AK$1048576, MATCH('HOF Meter (RP)'!AU$1, P!$A$1:$AK$1, 0), FALSE)</f>
        <v>109.215498891248</v>
      </c>
      <c r="AV1139">
        <f t="shared" si="582"/>
        <v>1391</v>
      </c>
      <c r="AW1139">
        <f>VLOOKUP($A1139, P!$A$2:$AK$1048576, MATCH('HOF Meter (RP)'!AW$1, P!$A$1:$AK$1, 0), FALSE)</f>
        <v>0</v>
      </c>
      <c r="AX1139">
        <f t="shared" si="583"/>
        <v>1</v>
      </c>
      <c r="AY1139">
        <f>VLOOKUP($A1139, P!$A$2:$AK$1048576, MATCH('HOF Meter (RP)'!AY$1, P!$A$1:$AK$1, 0), FALSE)</f>
        <v>0.101059377245278</v>
      </c>
      <c r="AZ1139">
        <f t="shared" si="584"/>
        <v>1107</v>
      </c>
      <c r="BA1139">
        <f>VLOOKUP($A1139, P!$A$2:$AK$1048576, MATCH('HOF Meter (RP)'!BA$1, P!$A$1:$AK$1, 0), FALSE)</f>
        <v>91.500356669345706</v>
      </c>
      <c r="BB1139" s="9">
        <f t="shared" si="585"/>
        <v>1124</v>
      </c>
      <c r="BC1139">
        <f>VLOOKUP($A1139, P!$A$2:$AK$1048576, MATCH('HOF Meter (RP)'!BC$1, P!$A$1:$AK$1, 0), FALSE)</f>
        <v>107.849765241833</v>
      </c>
      <c r="BD1139" s="9">
        <f t="shared" si="586"/>
        <v>908</v>
      </c>
      <c r="BE1139">
        <f>VLOOKUP($A1139, P!$A$2:$AK$1048576, MATCH('HOF Meter (RP)'!BE$1, P!$A$1:$AK$1, 0), FALSE)</f>
        <v>85.204493016502695</v>
      </c>
      <c r="BF1139">
        <f t="shared" si="587"/>
        <v>1157</v>
      </c>
      <c r="BG1139">
        <f>VLOOKUP($A1139, P!$A$2:$AK$1048576, MATCH('HOF Meter (RP)'!BG$1, P!$A$1:$AK$1, 0), FALSE)</f>
        <v>101.52215541732301</v>
      </c>
      <c r="BH1139" s="9">
        <f t="shared" si="588"/>
        <v>998</v>
      </c>
      <c r="BI1139">
        <f>VLOOKUP($A1139, P!$A$2:$AK$1048576, MATCH('HOF Meter (RP)'!BI$1, P!$A$1:$AK$1, 0), FALSE)</f>
        <v>103.782346079802</v>
      </c>
      <c r="BJ1139" s="9">
        <f t="shared" si="589"/>
        <v>1057</v>
      </c>
      <c r="BK1139">
        <f>VLOOKUP($A1139, P!$A$2:$AK$1048576, MATCH('HOF Meter (RP)'!BK$1, P!$A$1:$AK$1, 0), FALSE)</f>
        <v>27</v>
      </c>
      <c r="BL1139">
        <f t="shared" si="590"/>
        <v>224</v>
      </c>
      <c r="BM1139" t="str">
        <f>VLOOKUP($A1139, P!$A$2:$AK$1048576, MATCH('HOF Meter (RP)'!BM$1, P!$A$1:$AK$1, 0), FALSE)</f>
        <v>Brian Fisher</v>
      </c>
      <c r="BN1139">
        <f>VLOOKUP($A1139, P!$A$2:$AK$1048576, MATCH('HOF Meter (RP)'!BN$1, P!$A$1:$AK$1, 0), FALSE)</f>
        <v>1004077</v>
      </c>
      <c r="BO1139">
        <f>VLOOKUP($A1139, P!$A$2:$AK$1048576, MATCH('HOF Meter (RP)'!BO$1, P!$A$1:$AK$1, 0), FALSE)</f>
        <v>114160</v>
      </c>
      <c r="BP1139" s="10">
        <f t="shared" si="591"/>
        <v>901.94641835861466</v>
      </c>
      <c r="BQ1139" s="10">
        <f t="shared" si="594"/>
        <v>-736.50595414957684</v>
      </c>
      <c r="BR1139" s="8">
        <f t="shared" si="592"/>
        <v>1138</v>
      </c>
      <c r="BS1139" s="7">
        <f t="shared" si="593"/>
        <v>10</v>
      </c>
    </row>
    <row r="1140" spans="1:71" x14ac:dyDescent="0.45">
      <c r="A1140">
        <v>1002348</v>
      </c>
      <c r="B1140" t="str">
        <f>VLOOKUP(A1140, P!$A$2:$AK$1048576, MATCH('HOF Meter (RP)'!B$1, P!$A$1:$AK$1, 0), FALSE)</f>
        <v>Tex Clevenger</v>
      </c>
      <c r="C1140" t="str">
        <f>VLOOKUP($A1140, P!$A$2:$AK$1048576, MATCH('HOF Meter (RP)'!C$1, P!$A$1:$AK$1, 0), FALSE)</f>
        <v>RP</v>
      </c>
      <c r="D1140" t="str">
        <f>VLOOKUP($A1140, P!$A$2:$AK$1048576, MATCH('HOF Meter (RP)'!D$1, P!$A$1:$AK$1, 0), FALSE)</f>
        <v>RP</v>
      </c>
      <c r="E1140">
        <f>VLOOKUP($A1140, P!$A$2:$AK$1048576, MATCH('HOF Meter (RP)'!E$1, P!$A$1:$AK$1, 0), FALSE)</f>
        <v>0</v>
      </c>
      <c r="F1140">
        <f>VLOOKUP($A1140, P!$A$2:$AK$1048576, MATCH('HOF Meter (RP)'!F$1, P!$A$1:$AK$1, 0), FALSE)</f>
        <v>0</v>
      </c>
      <c r="G1140">
        <f t="shared" si="562"/>
        <v>0</v>
      </c>
      <c r="H1140">
        <f>VLOOKUP($A1140, P!$A$2:$AK$1048576, MATCH('HOF Meter (RP)'!H$1, P!$A$1:$AK$1, 0), FALSE)</f>
        <v>0</v>
      </c>
      <c r="I1140">
        <f>VLOOKUP($A1140, P!$A$2:$AK$1048576, MATCH('HOF Meter (RP)'!I$1, P!$A$1:$AK$1, 0), FALSE)</f>
        <v>36</v>
      </c>
      <c r="J1140">
        <f t="shared" si="563"/>
        <v>684</v>
      </c>
      <c r="K1140">
        <f>VLOOKUP($A1140, P!$A$2:$AK$1048576, MATCH('HOF Meter (RP)'!K$1, P!$A$1:$AK$1, 0), FALSE)</f>
        <v>37</v>
      </c>
      <c r="L1140">
        <f t="shared" si="564"/>
        <v>746</v>
      </c>
      <c r="M1140">
        <f>VLOOKUP($A1140, P!$A$2:$AK$1048576, MATCH('HOF Meter (RP)'!M$1, P!$A$1:$AK$1, 0), FALSE)</f>
        <v>0.49315068493150682</v>
      </c>
      <c r="N1140" s="9">
        <f t="shared" si="565"/>
        <v>735</v>
      </c>
      <c r="O1140">
        <f>VLOOKUP($A1140, P!$A$2:$AK$1048576, MATCH('HOF Meter (RP)'!O$1, P!$A$1:$AK$1, 0), FALSE)</f>
        <v>4.1847400479734604</v>
      </c>
      <c r="P1140">
        <f t="shared" si="566"/>
        <v>1095</v>
      </c>
      <c r="Q1140">
        <f>VLOOKUP($A1140, P!$A$2:$AK$1048576, MATCH('HOF Meter (RP)'!Q$1, P!$A$1:$AK$1, 0), FALSE)</f>
        <v>307</v>
      </c>
      <c r="R1140">
        <f t="shared" si="567"/>
        <v>801</v>
      </c>
      <c r="S1140">
        <f>VLOOKUP($A1140, P!$A$2:$AK$1048576, MATCH('HOF Meter (RP)'!S$1, P!$A$1:$AK$1, 0), FALSE)</f>
        <v>40</v>
      </c>
      <c r="T1140">
        <f t="shared" si="568"/>
        <v>905</v>
      </c>
      <c r="U1140">
        <f>VLOOKUP($A1140, P!$A$2:$AK$1048576, MATCH('HOF Meter (RP)'!U$1, P!$A$1:$AK$1, 0), FALSE)</f>
        <v>30</v>
      </c>
      <c r="V1140" s="9">
        <f t="shared" si="569"/>
        <v>489</v>
      </c>
      <c r="W1140">
        <f>VLOOKUP($A1140, P!$A$2:$AK$1048576, MATCH('HOF Meter (RP)'!W$1, P!$A$1:$AK$1, 0), FALSE)</f>
        <v>694.2</v>
      </c>
      <c r="X1140">
        <f t="shared" si="570"/>
        <v>649</v>
      </c>
      <c r="Y1140">
        <f>VLOOKUP($A1140, P!$A$2:$AK$1048576, MATCH('HOF Meter (RP)'!Y$1, P!$A$1:$AK$1, 0), FALSE)</f>
        <v>4.67706240655858</v>
      </c>
      <c r="Z1140">
        <f t="shared" si="571"/>
        <v>1147</v>
      </c>
      <c r="AA1140">
        <f>VLOOKUP($A1140, P!$A$2:$AK$1048576, MATCH('HOF Meter (RP)'!AA$1, P!$A$1:$AK$1, 0), FALSE)</f>
        <v>3.86084375943063</v>
      </c>
      <c r="AB1140">
        <f t="shared" si="572"/>
        <v>1163</v>
      </c>
      <c r="AC1140">
        <f>VLOOKUP($A1140, P!$A$2:$AK$1048576, MATCH('HOF Meter (RP)'!AC$1, P!$A$1:$AK$1, 0), FALSE)</f>
        <v>1.2114094</v>
      </c>
      <c r="AD1140">
        <f t="shared" si="573"/>
        <v>1263</v>
      </c>
      <c r="AE1140">
        <f>VLOOKUP($A1140, P!$A$2:$AK$1048576, MATCH('HOF Meter (RP)'!AE$1, P!$A$1:$AK$1, 0), FALSE)</f>
        <v>0.258324185876326</v>
      </c>
      <c r="AF1140">
        <f t="shared" si="574"/>
        <v>962</v>
      </c>
      <c r="AG1140">
        <f>VLOOKUP($A1140, P!$A$2:$AK$1048576, MATCH('HOF Meter (RP)'!AG$1, P!$A$1:$AK$1, 0), FALSE)</f>
        <v>1.4452972164311499</v>
      </c>
      <c r="AH1140">
        <f t="shared" si="575"/>
        <v>1206</v>
      </c>
      <c r="AI1140">
        <f>VLOOKUP($A1140, P!$A$2:$AK$1048576, MATCH('HOF Meter (RP)'!AI$1, P!$A$1:$AK$1, 0), FALSE)</f>
        <v>3.9629966536389598</v>
      </c>
      <c r="AJ1140">
        <f t="shared" si="576"/>
        <v>784</v>
      </c>
      <c r="AK1140">
        <f>VLOOKUP($A1140, P!$A$2:$AK$1048576, MATCH('HOF Meter (RP)'!AK$1, P!$A$1:$AK$1, 0), FALSE)</f>
        <v>4.3901618830859599</v>
      </c>
      <c r="AL1140" s="9">
        <f t="shared" si="577"/>
        <v>787</v>
      </c>
      <c r="AM1140">
        <f>VLOOKUP($A1140, P!$A$2:$AK$1048576, MATCH('HOF Meter (RP)'!AM$1, P!$A$1:$AK$1, 0), FALSE)</f>
        <v>1.2648118360950618</v>
      </c>
      <c r="AN1140">
        <f t="shared" si="578"/>
        <v>970</v>
      </c>
      <c r="AO1140">
        <f>VLOOKUP($A1140, P!$A$2:$AK$1048576, MATCH('HOF Meter (RP)'!AO$1, P!$A$1:$AK$1, 0), FALSE)</f>
        <v>0</v>
      </c>
      <c r="AP1140">
        <f t="shared" si="579"/>
        <v>533</v>
      </c>
      <c r="AQ1140">
        <f>VLOOKUP($A1140, P!$A$2:$AK$1048576, MATCH('HOF Meter (RP)'!AQ$1, P!$A$1:$AK$1, 0), FALSE)</f>
        <v>0</v>
      </c>
      <c r="AR1140">
        <f t="shared" si="580"/>
        <v>467</v>
      </c>
      <c r="AS1140">
        <f>VLOOKUP($A1140, P!$A$2:$AK$1048576, MATCH('HOF Meter (RP)'!AS$1, P!$A$1:$AK$1, 0), FALSE)</f>
        <v>107.32592237996199</v>
      </c>
      <c r="AT1140" s="9">
        <f t="shared" si="581"/>
        <v>1202</v>
      </c>
      <c r="AU1140">
        <f>VLOOKUP($A1140, P!$A$2:$AK$1048576, MATCH('HOF Meter (RP)'!AU$1, P!$A$1:$AK$1, 0), FALSE)</f>
        <v>99.959465091450298</v>
      </c>
      <c r="AV1140">
        <f t="shared" si="582"/>
        <v>793</v>
      </c>
      <c r="AW1140">
        <f>VLOOKUP($A1140, P!$A$2:$AK$1048576, MATCH('HOF Meter (RP)'!AW$1, P!$A$1:$AK$1, 0), FALSE)</f>
        <v>0</v>
      </c>
      <c r="AX1140">
        <f t="shared" si="583"/>
        <v>1</v>
      </c>
      <c r="AY1140">
        <f>VLOOKUP($A1140, P!$A$2:$AK$1048576, MATCH('HOF Meter (RP)'!AY$1, P!$A$1:$AK$1, 0), FALSE)</f>
        <v>0.22174339433450799</v>
      </c>
      <c r="AZ1140">
        <f t="shared" si="584"/>
        <v>1301</v>
      </c>
      <c r="BA1140">
        <f>VLOOKUP($A1140, P!$A$2:$AK$1048576, MATCH('HOF Meter (RP)'!BA$1, P!$A$1:$AK$1, 0), FALSE)</f>
        <v>97.660477711015801</v>
      </c>
      <c r="BB1140" s="9">
        <f t="shared" si="585"/>
        <v>905</v>
      </c>
      <c r="BC1140">
        <f>VLOOKUP($A1140, P!$A$2:$AK$1048576, MATCH('HOF Meter (RP)'!BC$1, P!$A$1:$AK$1, 0), FALSE)</f>
        <v>108.769365493113</v>
      </c>
      <c r="BD1140" s="9">
        <f t="shared" si="586"/>
        <v>943</v>
      </c>
      <c r="BE1140">
        <f>VLOOKUP($A1140, P!$A$2:$AK$1048576, MATCH('HOF Meter (RP)'!BE$1, P!$A$1:$AK$1, 0), FALSE)</f>
        <v>89.472692927367206</v>
      </c>
      <c r="BF1140">
        <f t="shared" si="587"/>
        <v>1011</v>
      </c>
      <c r="BG1140">
        <f>VLOOKUP($A1140, P!$A$2:$AK$1048576, MATCH('HOF Meter (RP)'!BG$1, P!$A$1:$AK$1, 0), FALSE)</f>
        <v>103.529649200638</v>
      </c>
      <c r="BH1140" s="9">
        <f t="shared" si="588"/>
        <v>1224</v>
      </c>
      <c r="BI1140">
        <f>VLOOKUP($A1140, P!$A$2:$AK$1048576, MATCH('HOF Meter (RP)'!BI$1, P!$A$1:$AK$1, 0), FALSE)</f>
        <v>106.322408860468</v>
      </c>
      <c r="BJ1140" s="9">
        <f t="shared" si="589"/>
        <v>1240</v>
      </c>
      <c r="BK1140">
        <f>VLOOKUP($A1140, P!$A$2:$AK$1048576, MATCH('HOF Meter (RP)'!BK$1, P!$A$1:$AK$1, 0), FALSE)</f>
        <v>0</v>
      </c>
      <c r="BL1140">
        <f t="shared" si="590"/>
        <v>718</v>
      </c>
      <c r="BM1140" t="str">
        <f>VLOOKUP($A1140, P!$A$2:$AK$1048576, MATCH('HOF Meter (RP)'!BM$1, P!$A$1:$AK$1, 0), FALSE)</f>
        <v>Tex Clevenger</v>
      </c>
      <c r="BN1140">
        <f>VLOOKUP($A1140, P!$A$2:$AK$1048576, MATCH('HOF Meter (RP)'!BN$1, P!$A$1:$AK$1, 0), FALSE)</f>
        <v>1002348</v>
      </c>
      <c r="BO1140">
        <f>VLOOKUP($A1140, P!$A$2:$AK$1048576, MATCH('HOF Meter (RP)'!BO$1, P!$A$1:$AK$1, 0), FALSE)</f>
        <v>112401</v>
      </c>
      <c r="BP1140" s="10">
        <f t="shared" si="591"/>
        <v>902.5678230033534</v>
      </c>
      <c r="BQ1140" s="10">
        <f t="shared" si="594"/>
        <v>-737.12735879431557</v>
      </c>
      <c r="BR1140" s="8">
        <f t="shared" si="592"/>
        <v>1139</v>
      </c>
      <c r="BS1140" s="7">
        <f t="shared" si="593"/>
        <v>10</v>
      </c>
    </row>
    <row r="1141" spans="1:71" x14ac:dyDescent="0.45">
      <c r="A1141">
        <v>458</v>
      </c>
      <c r="B1141" t="str">
        <f>VLOOKUP(A1141, P!$A$2:$AK$1048576, MATCH('HOF Meter (RP)'!B$1, P!$A$1:$AK$1, 0), FALSE)</f>
        <v>Juan Acevedo</v>
      </c>
      <c r="C1141" t="str">
        <f>VLOOKUP($A1141, P!$A$2:$AK$1048576, MATCH('HOF Meter (RP)'!C$1, P!$A$1:$AK$1, 0), FALSE)</f>
        <v>RP</v>
      </c>
      <c r="D1141" t="str">
        <f>VLOOKUP($A1141, P!$A$2:$AK$1048576, MATCH('HOF Meter (RP)'!D$1, P!$A$1:$AK$1, 0), FALSE)</f>
        <v>RP</v>
      </c>
      <c r="E1141">
        <f>VLOOKUP($A1141, P!$A$2:$AK$1048576, MATCH('HOF Meter (RP)'!E$1, P!$A$1:$AK$1, 0), FALSE)</f>
        <v>0</v>
      </c>
      <c r="F1141">
        <f>VLOOKUP($A1141, P!$A$2:$AK$1048576, MATCH('HOF Meter (RP)'!F$1, P!$A$1:$AK$1, 0), FALSE)</f>
        <v>0</v>
      </c>
      <c r="G1141">
        <f t="shared" si="562"/>
        <v>0</v>
      </c>
      <c r="H1141">
        <f>VLOOKUP($A1141, P!$A$2:$AK$1048576, MATCH('HOF Meter (RP)'!H$1, P!$A$1:$AK$1, 0), FALSE)</f>
        <v>0</v>
      </c>
      <c r="I1141">
        <f>VLOOKUP($A1141, P!$A$2:$AK$1048576, MATCH('HOF Meter (RP)'!I$1, P!$A$1:$AK$1, 0), FALSE)</f>
        <v>28</v>
      </c>
      <c r="J1141">
        <f t="shared" si="563"/>
        <v>937</v>
      </c>
      <c r="K1141">
        <f>VLOOKUP($A1141, P!$A$2:$AK$1048576, MATCH('HOF Meter (RP)'!K$1, P!$A$1:$AK$1, 0), FALSE)</f>
        <v>40</v>
      </c>
      <c r="L1141">
        <f t="shared" si="564"/>
        <v>654</v>
      </c>
      <c r="M1141">
        <f>VLOOKUP($A1141, P!$A$2:$AK$1048576, MATCH('HOF Meter (RP)'!M$1, P!$A$1:$AK$1, 0), FALSE)</f>
        <v>0.41176470588235292</v>
      </c>
      <c r="N1141" s="9">
        <f t="shared" si="565"/>
        <v>1409</v>
      </c>
      <c r="O1141">
        <f>VLOOKUP($A1141, P!$A$2:$AK$1048576, MATCH('HOF Meter (RP)'!O$1, P!$A$1:$AK$1, 0), FALSE)</f>
        <v>4.3263161658712699</v>
      </c>
      <c r="P1141">
        <f t="shared" si="566"/>
        <v>1219</v>
      </c>
      <c r="Q1141">
        <f>VLOOKUP($A1141, P!$A$2:$AK$1048576, MATCH('HOF Meter (RP)'!Q$1, P!$A$1:$AK$1, 0), FALSE)</f>
        <v>365</v>
      </c>
      <c r="R1141">
        <f t="shared" si="567"/>
        <v>602</v>
      </c>
      <c r="S1141">
        <f>VLOOKUP($A1141, P!$A$2:$AK$1048576, MATCH('HOF Meter (RP)'!S$1, P!$A$1:$AK$1, 0), FALSE)</f>
        <v>34</v>
      </c>
      <c r="T1141">
        <f t="shared" si="568"/>
        <v>1012</v>
      </c>
      <c r="U1141">
        <f>VLOOKUP($A1141, P!$A$2:$AK$1048576, MATCH('HOF Meter (RP)'!U$1, P!$A$1:$AK$1, 0), FALSE)</f>
        <v>53</v>
      </c>
      <c r="V1141" s="9">
        <f t="shared" si="569"/>
        <v>327</v>
      </c>
      <c r="W1141">
        <f>VLOOKUP($A1141, P!$A$2:$AK$1048576, MATCH('HOF Meter (RP)'!W$1, P!$A$1:$AK$1, 0), FALSE)</f>
        <v>570</v>
      </c>
      <c r="X1141">
        <f t="shared" si="570"/>
        <v>886</v>
      </c>
      <c r="Y1141">
        <f>VLOOKUP($A1141, P!$A$2:$AK$1048576, MATCH('HOF Meter (RP)'!Y$1, P!$A$1:$AK$1, 0), FALSE)</f>
        <v>5.5263162702735196</v>
      </c>
      <c r="Z1141">
        <f t="shared" si="571"/>
        <v>880</v>
      </c>
      <c r="AA1141">
        <f>VLOOKUP($A1141, P!$A$2:$AK$1048576, MATCH('HOF Meter (RP)'!AA$1, P!$A$1:$AK$1, 0), FALSE)</f>
        <v>3.5684213630908999</v>
      </c>
      <c r="AB1141">
        <f t="shared" si="572"/>
        <v>938</v>
      </c>
      <c r="AC1141">
        <f>VLOOKUP($A1141, P!$A$2:$AK$1048576, MATCH('HOF Meter (RP)'!AC$1, P!$A$1:$AK$1, 0), FALSE)</f>
        <v>1.5486725699999999</v>
      </c>
      <c r="AD1141">
        <f t="shared" si="573"/>
        <v>916</v>
      </c>
      <c r="AE1141">
        <f>VLOOKUP($A1141, P!$A$2:$AK$1048576, MATCH('HOF Meter (RP)'!AE$1, P!$A$1:$AK$1, 0), FALSE)</f>
        <v>0.26711409395973101</v>
      </c>
      <c r="AF1141">
        <f t="shared" si="574"/>
        <v>1251</v>
      </c>
      <c r="AG1141">
        <f>VLOOKUP($A1141, P!$A$2:$AK$1048576, MATCH('HOF Meter (RP)'!AG$1, P!$A$1:$AK$1, 0), FALSE)</f>
        <v>1.4438597747413</v>
      </c>
      <c r="AH1141">
        <f t="shared" si="575"/>
        <v>1195</v>
      </c>
      <c r="AI1141">
        <f>VLOOKUP($A1141, P!$A$2:$AK$1048576, MATCH('HOF Meter (RP)'!AI$1, P!$A$1:$AK$1, 0), FALSE)</f>
        <v>4.8417586318690899</v>
      </c>
      <c r="AJ1141">
        <f t="shared" si="576"/>
        <v>1599</v>
      </c>
      <c r="AK1141">
        <f>VLOOKUP($A1141, P!$A$2:$AK$1048576, MATCH('HOF Meter (RP)'!AK$1, P!$A$1:$AK$1, 0), FALSE)</f>
        <v>1.7146872255252601</v>
      </c>
      <c r="AL1141" s="9">
        <f t="shared" si="577"/>
        <v>1349</v>
      </c>
      <c r="AM1141">
        <f>VLOOKUP($A1141, P!$A$2:$AK$1048576, MATCH('HOF Meter (RP)'!AM$1, P!$A$1:$AK$1, 0), FALSE)</f>
        <v>0.60164464053517897</v>
      </c>
      <c r="AN1141">
        <f t="shared" si="578"/>
        <v>1424</v>
      </c>
      <c r="AO1141">
        <f>VLOOKUP($A1141, P!$A$2:$AK$1048576, MATCH('HOF Meter (RP)'!AO$1, P!$A$1:$AK$1, 0), FALSE)</f>
        <v>-4.4648460522294</v>
      </c>
      <c r="AP1141">
        <f t="shared" si="579"/>
        <v>1617</v>
      </c>
      <c r="AQ1141">
        <f>VLOOKUP($A1141, P!$A$2:$AK$1048576, MATCH('HOF Meter (RP)'!AQ$1, P!$A$1:$AK$1, 0), FALSE)</f>
        <v>-2.2192340175748702</v>
      </c>
      <c r="AR1141">
        <f t="shared" si="580"/>
        <v>1539</v>
      </c>
      <c r="AS1141">
        <f>VLOOKUP($A1141, P!$A$2:$AK$1048576, MATCH('HOF Meter (RP)'!AS$1, P!$A$1:$AK$1, 0), FALSE)</f>
        <v>94.479028550681207</v>
      </c>
      <c r="AT1141" s="9">
        <f t="shared" si="581"/>
        <v>572</v>
      </c>
      <c r="AU1141">
        <f>VLOOKUP($A1141, P!$A$2:$AK$1048576, MATCH('HOF Meter (RP)'!AU$1, P!$A$1:$AK$1, 0), FALSE)</f>
        <v>107.077337785309</v>
      </c>
      <c r="AV1141">
        <f t="shared" si="582"/>
        <v>1276</v>
      </c>
      <c r="AW1141">
        <f>VLOOKUP($A1141, P!$A$2:$AK$1048576, MATCH('HOF Meter (RP)'!AW$1, P!$A$1:$AK$1, 0), FALSE)</f>
        <v>4.2702547892307496</v>
      </c>
      <c r="AX1141">
        <f t="shared" si="583"/>
        <v>1541</v>
      </c>
      <c r="AY1141">
        <f>VLOOKUP($A1141, P!$A$2:$AK$1048576, MATCH('HOF Meter (RP)'!AY$1, P!$A$1:$AK$1, 0), FALSE)</f>
        <v>-0.51544246599782595</v>
      </c>
      <c r="AZ1141">
        <f t="shared" si="584"/>
        <v>144</v>
      </c>
      <c r="BA1141">
        <f>VLOOKUP($A1141, P!$A$2:$AK$1048576, MATCH('HOF Meter (RP)'!BA$1, P!$A$1:$AK$1, 0), FALSE)</f>
        <v>82.989628062232796</v>
      </c>
      <c r="BB1141" s="9">
        <f t="shared" si="585"/>
        <v>1377</v>
      </c>
      <c r="BC1141">
        <f>VLOOKUP($A1141, P!$A$2:$AK$1048576, MATCH('HOF Meter (RP)'!BC$1, P!$A$1:$AK$1, 0), FALSE)</f>
        <v>102.84215865220401</v>
      </c>
      <c r="BD1141" s="9">
        <f t="shared" si="586"/>
        <v>758</v>
      </c>
      <c r="BE1141">
        <f>VLOOKUP($A1141, P!$A$2:$AK$1048576, MATCH('HOF Meter (RP)'!BE$1, P!$A$1:$AK$1, 0), FALSE)</f>
        <v>80.434213692215906</v>
      </c>
      <c r="BF1141">
        <f t="shared" si="587"/>
        <v>1298</v>
      </c>
      <c r="BG1141">
        <f>VLOOKUP($A1141, P!$A$2:$AK$1048576, MATCH('HOF Meter (RP)'!BG$1, P!$A$1:$AK$1, 0), FALSE)</f>
        <v>103.019593723805</v>
      </c>
      <c r="BH1141" s="9">
        <f t="shared" si="588"/>
        <v>1173</v>
      </c>
      <c r="BI1141">
        <f>VLOOKUP($A1141, P!$A$2:$AK$1048576, MATCH('HOF Meter (RP)'!BI$1, P!$A$1:$AK$1, 0), FALSE)</f>
        <v>103.166862026483</v>
      </c>
      <c r="BJ1141" s="9">
        <f t="shared" si="589"/>
        <v>1015</v>
      </c>
      <c r="BK1141">
        <f>VLOOKUP($A1141, P!$A$2:$AK$1048576, MATCH('HOF Meter (RP)'!BK$1, P!$A$1:$AK$1, 0), FALSE)</f>
        <v>11</v>
      </c>
      <c r="BL1141">
        <f t="shared" si="590"/>
        <v>443</v>
      </c>
      <c r="BM1141" t="str">
        <f>VLOOKUP($A1141, P!$A$2:$AK$1048576, MATCH('HOF Meter (RP)'!BM$1, P!$A$1:$AK$1, 0), FALSE)</f>
        <v>Juan Acevedo</v>
      </c>
      <c r="BN1141">
        <f>VLOOKUP($A1141, P!$A$2:$AK$1048576, MATCH('HOF Meter (RP)'!BN$1, P!$A$1:$AK$1, 0), FALSE)</f>
        <v>458</v>
      </c>
      <c r="BO1141">
        <f>VLOOKUP($A1141, P!$A$2:$AK$1048576, MATCH('HOF Meter (RP)'!BO$1, P!$A$1:$AK$1, 0), FALSE)</f>
        <v>110032</v>
      </c>
      <c r="BP1141" s="10">
        <f t="shared" si="591"/>
        <v>902.93032805992493</v>
      </c>
      <c r="BQ1141" s="10">
        <f t="shared" si="594"/>
        <v>-737.4898638508871</v>
      </c>
      <c r="BR1141" s="8">
        <f t="shared" si="592"/>
        <v>1140</v>
      </c>
      <c r="BS1141" s="7">
        <f t="shared" si="593"/>
        <v>10</v>
      </c>
    </row>
    <row r="1142" spans="1:71" x14ac:dyDescent="0.45">
      <c r="A1142">
        <v>1004719</v>
      </c>
      <c r="B1142" t="str">
        <f>VLOOKUP(A1142, P!$A$2:$AK$1048576, MATCH('HOF Meter (RP)'!B$1, P!$A$1:$AK$1, 0), FALSE)</f>
        <v>George Gill</v>
      </c>
      <c r="C1142" t="str">
        <f>VLOOKUP($A1142, P!$A$2:$AK$1048576, MATCH('HOF Meter (RP)'!C$1, P!$A$1:$AK$1, 0), FALSE)</f>
        <v>RP</v>
      </c>
      <c r="D1142" t="str">
        <f>VLOOKUP($A1142, P!$A$2:$AK$1048576, MATCH('HOF Meter (RP)'!D$1, P!$A$1:$AK$1, 0), FALSE)</f>
        <v>SP</v>
      </c>
      <c r="E1142">
        <f>VLOOKUP($A1142, P!$A$2:$AK$1048576, MATCH('HOF Meter (RP)'!E$1, P!$A$1:$AK$1, 0), FALSE)</f>
        <v>0</v>
      </c>
      <c r="F1142">
        <f>VLOOKUP($A1142, P!$A$2:$AK$1048576, MATCH('HOF Meter (RP)'!F$1, P!$A$1:$AK$1, 0), FALSE)</f>
        <v>0</v>
      </c>
      <c r="G1142">
        <f t="shared" si="562"/>
        <v>0</v>
      </c>
      <c r="H1142">
        <f>VLOOKUP($A1142, P!$A$2:$AK$1048576, MATCH('HOF Meter (RP)'!H$1, P!$A$1:$AK$1, 0), FALSE)</f>
        <v>0</v>
      </c>
      <c r="I1142">
        <f>VLOOKUP($A1142, P!$A$2:$AK$1048576, MATCH('HOF Meter (RP)'!I$1, P!$A$1:$AK$1, 0), FALSE)</f>
        <v>24</v>
      </c>
      <c r="J1142">
        <f t="shared" si="563"/>
        <v>1092</v>
      </c>
      <c r="K1142">
        <f>VLOOKUP($A1142, P!$A$2:$AK$1048576, MATCH('HOF Meter (RP)'!K$1, P!$A$1:$AK$1, 0), FALSE)</f>
        <v>26</v>
      </c>
      <c r="L1142">
        <f t="shared" si="564"/>
        <v>1159</v>
      </c>
      <c r="M1142">
        <f>VLOOKUP($A1142, P!$A$2:$AK$1048576, MATCH('HOF Meter (RP)'!M$1, P!$A$1:$AK$1, 0), FALSE)</f>
        <v>0.48</v>
      </c>
      <c r="N1142" s="9">
        <f t="shared" si="565"/>
        <v>872</v>
      </c>
      <c r="O1142">
        <f>VLOOKUP($A1142, P!$A$2:$AK$1048576, MATCH('HOF Meter (RP)'!O$1, P!$A$1:$AK$1, 0), FALSE)</f>
        <v>5.0539620145668103</v>
      </c>
      <c r="P1142">
        <f t="shared" si="566"/>
        <v>1606</v>
      </c>
      <c r="Q1142">
        <f>VLOOKUP($A1142, P!$A$2:$AK$1048576, MATCH('HOF Meter (RP)'!Q$1, P!$A$1:$AK$1, 0), FALSE)</f>
        <v>85</v>
      </c>
      <c r="R1142">
        <f t="shared" si="567"/>
        <v>1676</v>
      </c>
      <c r="S1142">
        <f>VLOOKUP($A1142, P!$A$2:$AK$1048576, MATCH('HOF Meter (RP)'!S$1, P!$A$1:$AK$1, 0), FALSE)</f>
        <v>45</v>
      </c>
      <c r="T1142">
        <f t="shared" si="568"/>
        <v>810</v>
      </c>
      <c r="U1142">
        <f>VLOOKUP($A1142, P!$A$2:$AK$1048576, MATCH('HOF Meter (RP)'!U$1, P!$A$1:$AK$1, 0), FALSE)</f>
        <v>1</v>
      </c>
      <c r="V1142" s="9">
        <f t="shared" si="569"/>
        <v>1555</v>
      </c>
      <c r="W1142">
        <f>VLOOKUP($A1142, P!$A$2:$AK$1048576, MATCH('HOF Meter (RP)'!W$1, P!$A$1:$AK$1, 0), FALSE)</f>
        <v>395.1</v>
      </c>
      <c r="X1142">
        <f t="shared" si="570"/>
        <v>1365</v>
      </c>
      <c r="Y1142">
        <f>VLOOKUP($A1142, P!$A$2:$AK$1048576, MATCH('HOF Meter (RP)'!Y$1, P!$A$1:$AK$1, 0), FALSE)</f>
        <v>2.1627314927200301</v>
      </c>
      <c r="Z1142">
        <f t="shared" si="571"/>
        <v>1694</v>
      </c>
      <c r="AA1142">
        <f>VLOOKUP($A1142, P!$A$2:$AK$1048576, MATCH('HOF Meter (RP)'!AA$1, P!$A$1:$AK$1, 0), FALSE)</f>
        <v>2.9367617111672</v>
      </c>
      <c r="AB1142">
        <f t="shared" si="572"/>
        <v>413</v>
      </c>
      <c r="AC1142">
        <f>VLOOKUP($A1142, P!$A$2:$AK$1048576, MATCH('HOF Meter (RP)'!AC$1, P!$A$1:$AK$1, 0), FALSE)</f>
        <v>0.73643411000000003</v>
      </c>
      <c r="AD1142">
        <f t="shared" si="573"/>
        <v>1637</v>
      </c>
      <c r="AE1142">
        <f>VLOOKUP($A1142, P!$A$2:$AK$1048576, MATCH('HOF Meter (RP)'!AE$1, P!$A$1:$AK$1, 0), FALSE)</f>
        <v>0.30066950699939099</v>
      </c>
      <c r="AF1142">
        <f t="shared" si="574"/>
        <v>1711</v>
      </c>
      <c r="AG1142">
        <f>VLOOKUP($A1142, P!$A$2:$AK$1048576, MATCH('HOF Meter (RP)'!AG$1, P!$A$1:$AK$1, 0), FALSE)</f>
        <v>1.57588505259015</v>
      </c>
      <c r="AH1142">
        <f t="shared" si="575"/>
        <v>1620</v>
      </c>
      <c r="AI1142">
        <f>VLOOKUP($A1142, P!$A$2:$AK$1048576, MATCH('HOF Meter (RP)'!AI$1, P!$A$1:$AK$1, 0), FALSE)</f>
        <v>4.8401024966664998</v>
      </c>
      <c r="AJ1142">
        <f t="shared" si="576"/>
        <v>1597</v>
      </c>
      <c r="AK1142">
        <f>VLOOKUP($A1142, P!$A$2:$AK$1048576, MATCH('HOF Meter (RP)'!AK$1, P!$A$1:$AK$1, 0), FALSE)</f>
        <v>3.7180863600224199</v>
      </c>
      <c r="AL1142" s="9">
        <f t="shared" si="577"/>
        <v>929</v>
      </c>
      <c r="AM1142">
        <f>VLOOKUP($A1142, P!$A$2:$AK$1048576, MATCH('HOF Meter (RP)'!AM$1, P!$A$1:$AK$1, 0), FALSE)</f>
        <v>1.8820988914312424</v>
      </c>
      <c r="AN1142">
        <f t="shared" si="578"/>
        <v>507</v>
      </c>
      <c r="AO1142">
        <f>VLOOKUP($A1142, P!$A$2:$AK$1048576, MATCH('HOF Meter (RP)'!AO$1, P!$A$1:$AK$1, 0), FALSE)</f>
        <v>0</v>
      </c>
      <c r="AP1142">
        <f t="shared" si="579"/>
        <v>533</v>
      </c>
      <c r="AQ1142">
        <f>VLOOKUP($A1142, P!$A$2:$AK$1048576, MATCH('HOF Meter (RP)'!AQ$1, P!$A$1:$AK$1, 0), FALSE)</f>
        <v>0</v>
      </c>
      <c r="AR1142">
        <f t="shared" si="580"/>
        <v>467</v>
      </c>
      <c r="AS1142">
        <f>VLOOKUP($A1142, P!$A$2:$AK$1048576, MATCH('HOF Meter (RP)'!AS$1, P!$A$1:$AK$1, 0), FALSE)</f>
        <v>104.868967180166</v>
      </c>
      <c r="AT1142" s="9">
        <f t="shared" si="581"/>
        <v>1099</v>
      </c>
      <c r="AU1142">
        <f>VLOOKUP($A1142, P!$A$2:$AK$1048576, MATCH('HOF Meter (RP)'!AU$1, P!$A$1:$AK$1, 0), FALSE)</f>
        <v>101.141106665679</v>
      </c>
      <c r="AV1142">
        <f t="shared" si="582"/>
        <v>868</v>
      </c>
      <c r="AW1142">
        <f>VLOOKUP($A1142, P!$A$2:$AK$1048576, MATCH('HOF Meter (RP)'!AW$1, P!$A$1:$AK$1, 0), FALSE)</f>
        <v>0</v>
      </c>
      <c r="AX1142">
        <f t="shared" si="583"/>
        <v>1</v>
      </c>
      <c r="AY1142">
        <f>VLOOKUP($A1142, P!$A$2:$AK$1048576, MATCH('HOF Meter (RP)'!AY$1, P!$A$1:$AK$1, 0), FALSE)</f>
        <v>0.213859517900306</v>
      </c>
      <c r="AZ1142">
        <f t="shared" si="584"/>
        <v>1283</v>
      </c>
      <c r="BA1142">
        <f>VLOOKUP($A1142, P!$A$2:$AK$1048576, MATCH('HOF Meter (RP)'!BA$1, P!$A$1:$AK$1, 0), FALSE)</f>
        <v>59.966108446657501</v>
      </c>
      <c r="BB1142" s="9">
        <f t="shared" si="585"/>
        <v>1709</v>
      </c>
      <c r="BC1142">
        <f>VLOOKUP($A1142, P!$A$2:$AK$1048576, MATCH('HOF Meter (RP)'!BC$1, P!$A$1:$AK$1, 0), FALSE)</f>
        <v>73.797961907272295</v>
      </c>
      <c r="BD1142" s="9">
        <f t="shared" si="586"/>
        <v>132</v>
      </c>
      <c r="BE1142">
        <f>VLOOKUP($A1142, P!$A$2:$AK$1048576, MATCH('HOF Meter (RP)'!BE$1, P!$A$1:$AK$1, 0), FALSE)</f>
        <v>81.080728463324803</v>
      </c>
      <c r="BF1142">
        <f t="shared" si="587"/>
        <v>1278</v>
      </c>
      <c r="BG1142">
        <f>VLOOKUP($A1142, P!$A$2:$AK$1048576, MATCH('HOF Meter (RP)'!BG$1, P!$A$1:$AK$1, 0), FALSE)</f>
        <v>109.258834941796</v>
      </c>
      <c r="BH1142" s="9">
        <f t="shared" si="588"/>
        <v>1618</v>
      </c>
      <c r="BI1142">
        <f>VLOOKUP($A1142, P!$A$2:$AK$1048576, MATCH('HOF Meter (RP)'!BI$1, P!$A$1:$AK$1, 0), FALSE)</f>
        <v>101.85073299052</v>
      </c>
      <c r="BJ1142" s="9">
        <f t="shared" si="589"/>
        <v>880</v>
      </c>
      <c r="BK1142">
        <f>VLOOKUP($A1142, P!$A$2:$AK$1048576, MATCH('HOF Meter (RP)'!BK$1, P!$A$1:$AK$1, 0), FALSE)</f>
        <v>0</v>
      </c>
      <c r="BL1142">
        <f t="shared" si="590"/>
        <v>718</v>
      </c>
      <c r="BM1142" t="str">
        <f>VLOOKUP($A1142, P!$A$2:$AK$1048576, MATCH('HOF Meter (RP)'!BM$1, P!$A$1:$AK$1, 0), FALSE)</f>
        <v>George Gill</v>
      </c>
      <c r="BN1142">
        <f>VLOOKUP($A1142, P!$A$2:$AK$1048576, MATCH('HOF Meter (RP)'!BN$1, P!$A$1:$AK$1, 0), FALSE)</f>
        <v>1004719</v>
      </c>
      <c r="BO1142">
        <f>VLOOKUP($A1142, P!$A$2:$AK$1048576, MATCH('HOF Meter (RP)'!BO$1, P!$A$1:$AK$1, 0), FALSE)</f>
        <v>114795</v>
      </c>
      <c r="BP1142" s="10">
        <f t="shared" si="591"/>
        <v>903.65921888995433</v>
      </c>
      <c r="BQ1142" s="10">
        <f t="shared" si="594"/>
        <v>-738.2187546809165</v>
      </c>
      <c r="BR1142" s="8">
        <f t="shared" si="592"/>
        <v>1141</v>
      </c>
      <c r="BS1142" s="7">
        <f t="shared" si="593"/>
        <v>10</v>
      </c>
    </row>
    <row r="1143" spans="1:71" x14ac:dyDescent="0.45">
      <c r="A1143">
        <v>1001967</v>
      </c>
      <c r="B1143" t="str">
        <f>VLOOKUP(A1143, P!$A$2:$AK$1048576, MATCH('HOF Meter (RP)'!B$1, P!$A$1:$AK$1, 0), FALSE)</f>
        <v>Don Carman</v>
      </c>
      <c r="C1143" t="str">
        <f>VLOOKUP($A1143, P!$A$2:$AK$1048576, MATCH('HOF Meter (RP)'!C$1, P!$A$1:$AK$1, 0), FALSE)</f>
        <v>RP</v>
      </c>
      <c r="D1143" t="str">
        <f>VLOOKUP($A1143, P!$A$2:$AK$1048576, MATCH('HOF Meter (RP)'!D$1, P!$A$1:$AK$1, 0), FALSE)</f>
        <v>RP</v>
      </c>
      <c r="E1143">
        <f>VLOOKUP($A1143, P!$A$2:$AK$1048576, MATCH('HOF Meter (RP)'!E$1, P!$A$1:$AK$1, 0), FALSE)</f>
        <v>0</v>
      </c>
      <c r="F1143">
        <f>VLOOKUP($A1143, P!$A$2:$AK$1048576, MATCH('HOF Meter (RP)'!F$1, P!$A$1:$AK$1, 0), FALSE)</f>
        <v>0</v>
      </c>
      <c r="G1143">
        <f t="shared" si="562"/>
        <v>0</v>
      </c>
      <c r="H1143">
        <f>VLOOKUP($A1143, P!$A$2:$AK$1048576, MATCH('HOF Meter (RP)'!H$1, P!$A$1:$AK$1, 0), FALSE)</f>
        <v>0</v>
      </c>
      <c r="I1143">
        <f>VLOOKUP($A1143, P!$A$2:$AK$1048576, MATCH('HOF Meter (RP)'!I$1, P!$A$1:$AK$1, 0), FALSE)</f>
        <v>53</v>
      </c>
      <c r="J1143">
        <f t="shared" si="563"/>
        <v>359</v>
      </c>
      <c r="K1143">
        <f>VLOOKUP($A1143, P!$A$2:$AK$1048576, MATCH('HOF Meter (RP)'!K$1, P!$A$1:$AK$1, 0), FALSE)</f>
        <v>54</v>
      </c>
      <c r="L1143">
        <f t="shared" si="564"/>
        <v>360</v>
      </c>
      <c r="M1143">
        <f>VLOOKUP($A1143, P!$A$2:$AK$1048576, MATCH('HOF Meter (RP)'!M$1, P!$A$1:$AK$1, 0), FALSE)</f>
        <v>0.49532710280373832</v>
      </c>
      <c r="N1143" s="9">
        <f t="shared" si="565"/>
        <v>718</v>
      </c>
      <c r="O1143">
        <f>VLOOKUP($A1143, P!$A$2:$AK$1048576, MATCH('HOF Meter (RP)'!O$1, P!$A$1:$AK$1, 0), FALSE)</f>
        <v>4.1110308123071304</v>
      </c>
      <c r="P1143">
        <f t="shared" si="566"/>
        <v>1010</v>
      </c>
      <c r="Q1143">
        <f>VLOOKUP($A1143, P!$A$2:$AK$1048576, MATCH('HOF Meter (RP)'!Q$1, P!$A$1:$AK$1, 0), FALSE)</f>
        <v>342</v>
      </c>
      <c r="R1143">
        <f t="shared" si="567"/>
        <v>677</v>
      </c>
      <c r="S1143">
        <f>VLOOKUP($A1143, P!$A$2:$AK$1048576, MATCH('HOF Meter (RP)'!S$1, P!$A$1:$AK$1, 0), FALSE)</f>
        <v>102</v>
      </c>
      <c r="T1143">
        <f t="shared" si="568"/>
        <v>288</v>
      </c>
      <c r="U1143">
        <f>VLOOKUP($A1143, P!$A$2:$AK$1048576, MATCH('HOF Meter (RP)'!U$1, P!$A$1:$AK$1, 0), FALSE)</f>
        <v>11</v>
      </c>
      <c r="V1143" s="9">
        <f t="shared" si="569"/>
        <v>848</v>
      </c>
      <c r="W1143">
        <f>VLOOKUP($A1143, P!$A$2:$AK$1048576, MATCH('HOF Meter (RP)'!W$1, P!$A$1:$AK$1, 0), FALSE)</f>
        <v>921.2</v>
      </c>
      <c r="X1143">
        <f t="shared" si="570"/>
        <v>372</v>
      </c>
      <c r="Y1143">
        <f>VLOOKUP($A1143, P!$A$2:$AK$1048576, MATCH('HOF Meter (RP)'!Y$1, P!$A$1:$AK$1, 0), FALSE)</f>
        <v>5.83942143885906</v>
      </c>
      <c r="Z1143">
        <f t="shared" si="571"/>
        <v>777</v>
      </c>
      <c r="AA1143">
        <f>VLOOKUP($A1143, P!$A$2:$AK$1048576, MATCH('HOF Meter (RP)'!AA$1, P!$A$1:$AK$1, 0), FALSE)</f>
        <v>3.69113930416174</v>
      </c>
      <c r="AB1143">
        <f t="shared" si="572"/>
        <v>1048</v>
      </c>
      <c r="AC1143">
        <f>VLOOKUP($A1143, P!$A$2:$AK$1048576, MATCH('HOF Meter (RP)'!AC$1, P!$A$1:$AK$1, 0), FALSE)</f>
        <v>1.5820105799999999</v>
      </c>
      <c r="AD1143">
        <f t="shared" si="573"/>
        <v>882</v>
      </c>
      <c r="AE1143">
        <f>VLOOKUP($A1143, P!$A$2:$AK$1048576, MATCH('HOF Meter (RP)'!AE$1, P!$A$1:$AK$1, 0), FALSE)</f>
        <v>0.240101809954751</v>
      </c>
      <c r="AF1143">
        <f t="shared" si="574"/>
        <v>397</v>
      </c>
      <c r="AG1143">
        <f>VLOOKUP($A1143, P!$A$2:$AK$1048576, MATCH('HOF Meter (RP)'!AG$1, P!$A$1:$AK$1, 0), FALSE)</f>
        <v>1.3312839289260601</v>
      </c>
      <c r="AH1143">
        <f t="shared" si="575"/>
        <v>586</v>
      </c>
      <c r="AI1143">
        <f>VLOOKUP($A1143, P!$A$2:$AK$1048576, MATCH('HOF Meter (RP)'!AI$1, P!$A$1:$AK$1, 0), FALSE)</f>
        <v>4.4171623214979601</v>
      </c>
      <c r="AJ1143">
        <f t="shared" si="576"/>
        <v>1332</v>
      </c>
      <c r="AK1143">
        <f>VLOOKUP($A1143, P!$A$2:$AK$1048576, MATCH('HOF Meter (RP)'!AK$1, P!$A$1:$AK$1, 0), FALSE)</f>
        <v>2.1624761607963499</v>
      </c>
      <c r="AL1143" s="9">
        <f t="shared" si="577"/>
        <v>1261</v>
      </c>
      <c r="AM1143">
        <f>VLOOKUP($A1143, P!$A$2:$AK$1048576, MATCH('HOF Meter (RP)'!AM$1, P!$A$1:$AK$1, 0), FALSE)</f>
        <v>0.46949113347727955</v>
      </c>
      <c r="AN1143">
        <f t="shared" si="578"/>
        <v>1489</v>
      </c>
      <c r="AO1143">
        <f>VLOOKUP($A1143, P!$A$2:$AK$1048576, MATCH('HOF Meter (RP)'!AO$1, P!$A$1:$AK$1, 0), FALSE)</f>
        <v>2.7388522531837198</v>
      </c>
      <c r="AP1143">
        <f t="shared" si="579"/>
        <v>326</v>
      </c>
      <c r="AQ1143">
        <f>VLOOKUP($A1143, P!$A$2:$AK$1048576, MATCH('HOF Meter (RP)'!AQ$1, P!$A$1:$AK$1, 0), FALSE)</f>
        <v>4.3338453045690102</v>
      </c>
      <c r="AR1143">
        <f t="shared" si="580"/>
        <v>23</v>
      </c>
      <c r="AS1143">
        <f>VLOOKUP($A1143, P!$A$2:$AK$1048576, MATCH('HOF Meter (RP)'!AS$1, P!$A$1:$AK$1, 0), FALSE)</f>
        <v>109.10050829188</v>
      </c>
      <c r="AT1143" s="9">
        <f t="shared" si="581"/>
        <v>1283</v>
      </c>
      <c r="AU1143">
        <f>VLOOKUP($A1143, P!$A$2:$AK$1048576, MATCH('HOF Meter (RP)'!AU$1, P!$A$1:$AK$1, 0), FALSE)</f>
        <v>117.246551345649</v>
      </c>
      <c r="AV1143">
        <f t="shared" si="582"/>
        <v>1641</v>
      </c>
      <c r="AW1143">
        <f>VLOOKUP($A1143, P!$A$2:$AK$1048576, MATCH('HOF Meter (RP)'!AW$1, P!$A$1:$AK$1, 0), FALSE)</f>
        <v>0</v>
      </c>
      <c r="AX1143">
        <f t="shared" si="583"/>
        <v>1</v>
      </c>
      <c r="AY1143">
        <f>VLOOKUP($A1143, P!$A$2:$AK$1048576, MATCH('HOF Meter (RP)'!AY$1, P!$A$1:$AK$1, 0), FALSE)</f>
        <v>-0.30613150919082699</v>
      </c>
      <c r="AZ1143">
        <f t="shared" si="584"/>
        <v>378</v>
      </c>
      <c r="BA1143">
        <f>VLOOKUP($A1143, P!$A$2:$AK$1048576, MATCH('HOF Meter (RP)'!BA$1, P!$A$1:$AK$1, 0), FALSE)</f>
        <v>100.536597219501</v>
      </c>
      <c r="BB1143" s="9">
        <f t="shared" si="585"/>
        <v>820</v>
      </c>
      <c r="BC1143">
        <f>VLOOKUP($A1143, P!$A$2:$AK$1048576, MATCH('HOF Meter (RP)'!BC$1, P!$A$1:$AK$1, 0), FALSE)</f>
        <v>114.30097879034101</v>
      </c>
      <c r="BD1143" s="9">
        <f t="shared" si="586"/>
        <v>1101</v>
      </c>
      <c r="BE1143">
        <f>VLOOKUP($A1143, P!$A$2:$AK$1048576, MATCH('HOF Meter (RP)'!BE$1, P!$A$1:$AK$1, 0), FALSE)</f>
        <v>88.012697427233405</v>
      </c>
      <c r="BF1143">
        <f t="shared" si="587"/>
        <v>1062</v>
      </c>
      <c r="BG1143">
        <f>VLOOKUP($A1143, P!$A$2:$AK$1048576, MATCH('HOF Meter (RP)'!BG$1, P!$A$1:$AK$1, 0), FALSE)</f>
        <v>97.1657176213794</v>
      </c>
      <c r="BH1143" s="9">
        <f t="shared" si="588"/>
        <v>587</v>
      </c>
      <c r="BI1143">
        <f>VLOOKUP($A1143, P!$A$2:$AK$1048576, MATCH('HOF Meter (RP)'!BI$1, P!$A$1:$AK$1, 0), FALSE)</f>
        <v>101.60874592909801</v>
      </c>
      <c r="BJ1143" s="9">
        <f t="shared" si="589"/>
        <v>854</v>
      </c>
      <c r="BK1143">
        <f>VLOOKUP($A1143, P!$A$2:$AK$1048576, MATCH('HOF Meter (RP)'!BK$1, P!$A$1:$AK$1, 0), FALSE)</f>
        <v>57</v>
      </c>
      <c r="BL1143">
        <f t="shared" si="590"/>
        <v>79</v>
      </c>
      <c r="BM1143" t="str">
        <f>VLOOKUP($A1143, P!$A$2:$AK$1048576, MATCH('HOF Meter (RP)'!BM$1, P!$A$1:$AK$1, 0), FALSE)</f>
        <v>Don Carman</v>
      </c>
      <c r="BN1143">
        <f>VLOOKUP($A1143, P!$A$2:$AK$1048576, MATCH('HOF Meter (RP)'!BN$1, P!$A$1:$AK$1, 0), FALSE)</f>
        <v>1001967</v>
      </c>
      <c r="BO1143">
        <f>VLOOKUP($A1143, P!$A$2:$AK$1048576, MATCH('HOF Meter (RP)'!BO$1, P!$A$1:$AK$1, 0), FALSE)</f>
        <v>112011</v>
      </c>
      <c r="BP1143" s="10">
        <f t="shared" si="591"/>
        <v>903.9510172826416</v>
      </c>
      <c r="BQ1143" s="10">
        <f t="shared" si="594"/>
        <v>-738.51055307360377</v>
      </c>
      <c r="BR1143" s="8">
        <f t="shared" si="592"/>
        <v>1142</v>
      </c>
      <c r="BS1143" s="7">
        <f t="shared" si="593"/>
        <v>10</v>
      </c>
    </row>
    <row r="1144" spans="1:71" x14ac:dyDescent="0.45">
      <c r="A1144">
        <v>1013348</v>
      </c>
      <c r="B1144" t="str">
        <f>VLOOKUP(A1144, P!$A$2:$AK$1048576, MATCH('HOF Meter (RP)'!B$1, P!$A$1:$AK$1, 0), FALSE)</f>
        <v>Ed Vande Berg</v>
      </c>
      <c r="C1144" t="str">
        <f>VLOOKUP($A1144, P!$A$2:$AK$1048576, MATCH('HOF Meter (RP)'!C$1, P!$A$1:$AK$1, 0), FALSE)</f>
        <v>RP</v>
      </c>
      <c r="D1144" t="str">
        <f>VLOOKUP($A1144, P!$A$2:$AK$1048576, MATCH('HOF Meter (RP)'!D$1, P!$A$1:$AK$1, 0), FALSE)</f>
        <v>RP</v>
      </c>
      <c r="E1144">
        <f>VLOOKUP($A1144, P!$A$2:$AK$1048576, MATCH('HOF Meter (RP)'!E$1, P!$A$1:$AK$1, 0), FALSE)</f>
        <v>0</v>
      </c>
      <c r="F1144">
        <f>VLOOKUP($A1144, P!$A$2:$AK$1048576, MATCH('HOF Meter (RP)'!F$1, P!$A$1:$AK$1, 0), FALSE)</f>
        <v>0</v>
      </c>
      <c r="G1144">
        <f t="shared" si="562"/>
        <v>0</v>
      </c>
      <c r="H1144">
        <f>VLOOKUP($A1144, P!$A$2:$AK$1048576, MATCH('HOF Meter (RP)'!H$1, P!$A$1:$AK$1, 0), FALSE)</f>
        <v>0</v>
      </c>
      <c r="I1144">
        <f>VLOOKUP($A1144, P!$A$2:$AK$1048576, MATCH('HOF Meter (RP)'!I$1, P!$A$1:$AK$1, 0), FALSE)</f>
        <v>25</v>
      </c>
      <c r="J1144">
        <f t="shared" si="563"/>
        <v>1051</v>
      </c>
      <c r="K1144">
        <f>VLOOKUP($A1144, P!$A$2:$AK$1048576, MATCH('HOF Meter (RP)'!K$1, P!$A$1:$AK$1, 0), FALSE)</f>
        <v>28</v>
      </c>
      <c r="L1144">
        <f t="shared" si="564"/>
        <v>1066</v>
      </c>
      <c r="M1144">
        <f>VLOOKUP($A1144, P!$A$2:$AK$1048576, MATCH('HOF Meter (RP)'!M$1, P!$A$1:$AK$1, 0), FALSE)</f>
        <v>0.47169811320754718</v>
      </c>
      <c r="N1144" s="9">
        <f t="shared" si="565"/>
        <v>946</v>
      </c>
      <c r="O1144">
        <f>VLOOKUP($A1144, P!$A$2:$AK$1048576, MATCH('HOF Meter (RP)'!O$1, P!$A$1:$AK$1, 0), FALSE)</f>
        <v>3.9190757206199298</v>
      </c>
      <c r="P1144">
        <f t="shared" si="566"/>
        <v>805</v>
      </c>
      <c r="Q1144">
        <f>VLOOKUP($A1144, P!$A$2:$AK$1048576, MATCH('HOF Meter (RP)'!Q$1, P!$A$1:$AK$1, 0), FALSE)</f>
        <v>413</v>
      </c>
      <c r="R1144">
        <f t="shared" si="567"/>
        <v>503</v>
      </c>
      <c r="S1144">
        <f>VLOOKUP($A1144, P!$A$2:$AK$1048576, MATCH('HOF Meter (RP)'!S$1, P!$A$1:$AK$1, 0), FALSE)</f>
        <v>17</v>
      </c>
      <c r="T1144">
        <f t="shared" si="568"/>
        <v>1209</v>
      </c>
      <c r="U1144">
        <f>VLOOKUP($A1144, P!$A$2:$AK$1048576, MATCH('HOF Meter (RP)'!U$1, P!$A$1:$AK$1, 0), FALSE)</f>
        <v>22</v>
      </c>
      <c r="V1144" s="9">
        <f t="shared" si="569"/>
        <v>576</v>
      </c>
      <c r="W1144">
        <f>VLOOKUP($A1144, P!$A$2:$AK$1048576, MATCH('HOF Meter (RP)'!W$1, P!$A$1:$AK$1, 0), FALSE)</f>
        <v>519</v>
      </c>
      <c r="X1144">
        <f t="shared" si="570"/>
        <v>1008</v>
      </c>
      <c r="Y1144">
        <f>VLOOKUP($A1144, P!$A$2:$AK$1048576, MATCH('HOF Meter (RP)'!Y$1, P!$A$1:$AK$1, 0), FALSE)</f>
        <v>5.4450875056400898</v>
      </c>
      <c r="Z1144">
        <f t="shared" si="571"/>
        <v>901</v>
      </c>
      <c r="AA1144">
        <f>VLOOKUP($A1144, P!$A$2:$AK$1048576, MATCH('HOF Meter (RP)'!AA$1, P!$A$1:$AK$1, 0), FALSE)</f>
        <v>3.4682086023185299</v>
      </c>
      <c r="AB1144">
        <f t="shared" si="572"/>
        <v>834</v>
      </c>
      <c r="AC1144">
        <f>VLOOKUP($A1144, P!$A$2:$AK$1048576, MATCH('HOF Meter (RP)'!AC$1, P!$A$1:$AK$1, 0), FALSE)</f>
        <v>1.57</v>
      </c>
      <c r="AD1144">
        <f t="shared" si="573"/>
        <v>898</v>
      </c>
      <c r="AE1144">
        <f>VLOOKUP($A1144, P!$A$2:$AK$1048576, MATCH('HOF Meter (RP)'!AE$1, P!$A$1:$AK$1, 0), FALSE)</f>
        <v>0.27807486631015998</v>
      </c>
      <c r="AF1144">
        <f t="shared" si="574"/>
        <v>1525</v>
      </c>
      <c r="AG1144">
        <f>VLOOKUP($A1144, P!$A$2:$AK$1048576, MATCH('HOF Meter (RP)'!AG$1, P!$A$1:$AK$1, 0), FALSE)</f>
        <v>1.48747613388328</v>
      </c>
      <c r="AH1144">
        <f t="shared" si="575"/>
        <v>1395</v>
      </c>
      <c r="AI1144">
        <f>VLOOKUP($A1144, P!$A$2:$AK$1048576, MATCH('HOF Meter (RP)'!AI$1, P!$A$1:$AK$1, 0), FALSE)</f>
        <v>4.0403306612667604</v>
      </c>
      <c r="AJ1144">
        <f t="shared" si="576"/>
        <v>887</v>
      </c>
      <c r="AK1144">
        <f>VLOOKUP($A1144, P!$A$2:$AK$1048576, MATCH('HOF Meter (RP)'!AK$1, P!$A$1:$AK$1, 0), FALSE)</f>
        <v>3.4506271481513902</v>
      </c>
      <c r="AL1144" s="9">
        <f t="shared" si="577"/>
        <v>973</v>
      </c>
      <c r="AM1144">
        <f>VLOOKUP($A1144, P!$A$2:$AK$1048576, MATCH('HOF Meter (RP)'!AM$1, P!$A$1:$AK$1, 0), FALSE)</f>
        <v>1.3297214443743315</v>
      </c>
      <c r="AN1144">
        <f t="shared" si="578"/>
        <v>920</v>
      </c>
      <c r="AO1144">
        <f>VLOOKUP($A1144, P!$A$2:$AK$1048576, MATCH('HOF Meter (RP)'!AO$1, P!$A$1:$AK$1, 0), FALSE)</f>
        <v>-1.7622961401939301</v>
      </c>
      <c r="AP1144">
        <f t="shared" si="579"/>
        <v>1362</v>
      </c>
      <c r="AQ1144">
        <f>VLOOKUP($A1144, P!$A$2:$AK$1048576, MATCH('HOF Meter (RP)'!AQ$1, P!$A$1:$AK$1, 0), FALSE)</f>
        <v>-0.67135796747177801</v>
      </c>
      <c r="AR1144">
        <f t="shared" si="580"/>
        <v>1271</v>
      </c>
      <c r="AS1144">
        <f>VLOOKUP($A1144, P!$A$2:$AK$1048576, MATCH('HOF Meter (RP)'!AS$1, P!$A$1:$AK$1, 0), FALSE)</f>
        <v>95.204704864973806</v>
      </c>
      <c r="AT1144" s="9">
        <f t="shared" si="581"/>
        <v>609</v>
      </c>
      <c r="AU1144">
        <f>VLOOKUP($A1144, P!$A$2:$AK$1048576, MATCH('HOF Meter (RP)'!AU$1, P!$A$1:$AK$1, 0), FALSE)</f>
        <v>97.790856009162198</v>
      </c>
      <c r="AV1144">
        <f t="shared" si="582"/>
        <v>653</v>
      </c>
      <c r="AW1144">
        <f>VLOOKUP($A1144, P!$A$2:$AK$1048576, MATCH('HOF Meter (RP)'!AW$1, P!$A$1:$AK$1, 0), FALSE)</f>
        <v>0</v>
      </c>
      <c r="AX1144">
        <f t="shared" si="583"/>
        <v>1</v>
      </c>
      <c r="AY1144">
        <f>VLOOKUP($A1144, P!$A$2:$AK$1048576, MATCH('HOF Meter (RP)'!AY$1, P!$A$1:$AK$1, 0), FALSE)</f>
        <v>-0.121254940646827</v>
      </c>
      <c r="AZ1144">
        <f t="shared" si="584"/>
        <v>665</v>
      </c>
      <c r="BA1144">
        <f>VLOOKUP($A1144, P!$A$2:$AK$1048576, MATCH('HOF Meter (RP)'!BA$1, P!$A$1:$AK$1, 0), FALSE)</f>
        <v>103.588656202717</v>
      </c>
      <c r="BB1144" s="9">
        <f t="shared" si="585"/>
        <v>730</v>
      </c>
      <c r="BC1144">
        <f>VLOOKUP($A1144, P!$A$2:$AK$1048576, MATCH('HOF Meter (RP)'!BC$1, P!$A$1:$AK$1, 0), FALSE)</f>
        <v>105.944719940368</v>
      </c>
      <c r="BD1144" s="9">
        <f t="shared" si="586"/>
        <v>853</v>
      </c>
      <c r="BE1144">
        <f>VLOOKUP($A1144, P!$A$2:$AK$1048576, MATCH('HOF Meter (RP)'!BE$1, P!$A$1:$AK$1, 0), FALSE)</f>
        <v>97.483790005968899</v>
      </c>
      <c r="BF1144">
        <f t="shared" si="587"/>
        <v>733</v>
      </c>
      <c r="BG1144">
        <f>VLOOKUP($A1144, P!$A$2:$AK$1048576, MATCH('HOF Meter (RP)'!BG$1, P!$A$1:$AK$1, 0), FALSE)</f>
        <v>108.082810551712</v>
      </c>
      <c r="BH1144" s="9">
        <f t="shared" si="588"/>
        <v>1557</v>
      </c>
      <c r="BI1144">
        <f>VLOOKUP($A1144, P!$A$2:$AK$1048576, MATCH('HOF Meter (RP)'!BI$1, P!$A$1:$AK$1, 0), FALSE)</f>
        <v>108.865372399772</v>
      </c>
      <c r="BJ1144" s="9">
        <f t="shared" si="589"/>
        <v>1437</v>
      </c>
      <c r="BK1144">
        <f>VLOOKUP($A1144, P!$A$2:$AK$1048576, MATCH('HOF Meter (RP)'!BK$1, P!$A$1:$AK$1, 0), FALSE)</f>
        <v>5</v>
      </c>
      <c r="BL1144">
        <f t="shared" si="590"/>
        <v>560</v>
      </c>
      <c r="BM1144" t="str">
        <f>VLOOKUP($A1144, P!$A$2:$AK$1048576, MATCH('HOF Meter (RP)'!BM$1, P!$A$1:$AK$1, 0), FALSE)</f>
        <v>Ed Vande Berg</v>
      </c>
      <c r="BN1144">
        <f>VLOOKUP($A1144, P!$A$2:$AK$1048576, MATCH('HOF Meter (RP)'!BN$1, P!$A$1:$AK$1, 0), FALSE)</f>
        <v>1013348</v>
      </c>
      <c r="BO1144">
        <f>VLOOKUP($A1144, P!$A$2:$AK$1048576, MATCH('HOF Meter (RP)'!BO$1, P!$A$1:$AK$1, 0), FALSE)</f>
        <v>123636</v>
      </c>
      <c r="BP1144" s="10">
        <f t="shared" si="591"/>
        <v>904.96676104544451</v>
      </c>
      <c r="BQ1144" s="10">
        <f t="shared" si="594"/>
        <v>-739.52629683640669</v>
      </c>
      <c r="BR1144" s="8">
        <f t="shared" si="592"/>
        <v>1143</v>
      </c>
      <c r="BS1144" s="7">
        <f t="shared" si="593"/>
        <v>10</v>
      </c>
    </row>
    <row r="1145" spans="1:71" x14ac:dyDescent="0.45">
      <c r="A1145">
        <v>1574</v>
      </c>
      <c r="B1145" t="str">
        <f>VLOOKUP(A1145, P!$A$2:$AK$1048576, MATCH('HOF Meter (RP)'!B$1, P!$A$1:$AK$1, 0), FALSE)</f>
        <v>Mark Hendrickson</v>
      </c>
      <c r="C1145" t="str">
        <f>VLOOKUP($A1145, P!$A$2:$AK$1048576, MATCH('HOF Meter (RP)'!C$1, P!$A$1:$AK$1, 0), FALSE)</f>
        <v>RP</v>
      </c>
      <c r="D1145" t="str">
        <f>VLOOKUP($A1145, P!$A$2:$AK$1048576, MATCH('HOF Meter (RP)'!D$1, P!$A$1:$AK$1, 0), FALSE)</f>
        <v>SP</v>
      </c>
      <c r="E1145">
        <f>VLOOKUP($A1145, P!$A$2:$AK$1048576, MATCH('HOF Meter (RP)'!E$1, P!$A$1:$AK$1, 0), FALSE)</f>
        <v>0</v>
      </c>
      <c r="F1145">
        <f>VLOOKUP($A1145, P!$A$2:$AK$1048576, MATCH('HOF Meter (RP)'!F$1, P!$A$1:$AK$1, 0), FALSE)</f>
        <v>0</v>
      </c>
      <c r="G1145">
        <f t="shared" si="562"/>
        <v>0</v>
      </c>
      <c r="H1145">
        <f>VLOOKUP($A1145, P!$A$2:$AK$1048576, MATCH('HOF Meter (RP)'!H$1, P!$A$1:$AK$1, 0), FALSE)</f>
        <v>0</v>
      </c>
      <c r="I1145">
        <f>VLOOKUP($A1145, P!$A$2:$AK$1048576, MATCH('HOF Meter (RP)'!I$1, P!$A$1:$AK$1, 0), FALSE)</f>
        <v>58</v>
      </c>
      <c r="J1145">
        <f t="shared" si="563"/>
        <v>302</v>
      </c>
      <c r="K1145">
        <f>VLOOKUP($A1145, P!$A$2:$AK$1048576, MATCH('HOF Meter (RP)'!K$1, P!$A$1:$AK$1, 0), FALSE)</f>
        <v>74</v>
      </c>
      <c r="L1145">
        <f t="shared" si="564"/>
        <v>188</v>
      </c>
      <c r="M1145">
        <f>VLOOKUP($A1145, P!$A$2:$AK$1048576, MATCH('HOF Meter (RP)'!M$1, P!$A$1:$AK$1, 0), FALSE)</f>
        <v>0.43939393939393939</v>
      </c>
      <c r="N1145" s="9">
        <f t="shared" si="565"/>
        <v>1212</v>
      </c>
      <c r="O1145">
        <f>VLOOKUP($A1145, P!$A$2:$AK$1048576, MATCH('HOF Meter (RP)'!O$1, P!$A$1:$AK$1, 0), FALSE)</f>
        <v>5.0273738894025897</v>
      </c>
      <c r="P1145">
        <f t="shared" si="566"/>
        <v>1596</v>
      </c>
      <c r="Q1145">
        <f>VLOOKUP($A1145, P!$A$2:$AK$1048576, MATCH('HOF Meter (RP)'!Q$1, P!$A$1:$AK$1, 0), FALSE)</f>
        <v>328</v>
      </c>
      <c r="R1145">
        <f t="shared" si="567"/>
        <v>724</v>
      </c>
      <c r="S1145">
        <f>VLOOKUP($A1145, P!$A$2:$AK$1048576, MATCH('HOF Meter (RP)'!S$1, P!$A$1:$AK$1, 0), FALSE)</f>
        <v>166</v>
      </c>
      <c r="T1145">
        <f t="shared" si="568"/>
        <v>120</v>
      </c>
      <c r="U1145">
        <f>VLOOKUP($A1145, P!$A$2:$AK$1048576, MATCH('HOF Meter (RP)'!U$1, P!$A$1:$AK$1, 0), FALSE)</f>
        <v>1</v>
      </c>
      <c r="V1145" s="9">
        <f t="shared" si="569"/>
        <v>1555</v>
      </c>
      <c r="W1145">
        <f>VLOOKUP($A1145, P!$A$2:$AK$1048576, MATCH('HOF Meter (RP)'!W$1, P!$A$1:$AK$1, 0), FALSE)</f>
        <v>1169</v>
      </c>
      <c r="X1145">
        <f t="shared" si="570"/>
        <v>230</v>
      </c>
      <c r="Y1145">
        <f>VLOOKUP($A1145, P!$A$2:$AK$1048576, MATCH('HOF Meter (RP)'!Y$1, P!$A$1:$AK$1, 0), FALSE)</f>
        <v>5.1274594339083102</v>
      </c>
      <c r="Z1145">
        <f t="shared" si="571"/>
        <v>1007</v>
      </c>
      <c r="AA1145">
        <f>VLOOKUP($A1145, P!$A$2:$AK$1048576, MATCH('HOF Meter (RP)'!AA$1, P!$A$1:$AK$1, 0), FALSE)</f>
        <v>2.6561163734209701</v>
      </c>
      <c r="AB1145">
        <f t="shared" si="572"/>
        <v>249</v>
      </c>
      <c r="AC1145">
        <f>VLOOKUP($A1145, P!$A$2:$AK$1048576, MATCH('HOF Meter (RP)'!AC$1, P!$A$1:$AK$1, 0), FALSE)</f>
        <v>1.9304347799999999</v>
      </c>
      <c r="AD1145">
        <f t="shared" si="573"/>
        <v>574</v>
      </c>
      <c r="AE1145">
        <f>VLOOKUP($A1145, P!$A$2:$AK$1048576, MATCH('HOF Meter (RP)'!AE$1, P!$A$1:$AK$1, 0), FALSE)</f>
        <v>0.28586431421970099</v>
      </c>
      <c r="AF1145">
        <f t="shared" si="574"/>
        <v>1627</v>
      </c>
      <c r="AG1145">
        <f>VLOOKUP($A1145, P!$A$2:$AK$1048576, MATCH('HOF Meter (RP)'!AG$1, P!$A$1:$AK$1, 0), FALSE)</f>
        <v>1.45936699937397</v>
      </c>
      <c r="AH1145">
        <f t="shared" si="575"/>
        <v>1286</v>
      </c>
      <c r="AI1145">
        <f>VLOOKUP($A1145, P!$A$2:$AK$1048576, MATCH('HOF Meter (RP)'!AI$1, P!$A$1:$AK$1, 0), FALSE)</f>
        <v>4.5138964905456698</v>
      </c>
      <c r="AJ1145">
        <f t="shared" si="576"/>
        <v>1416</v>
      </c>
      <c r="AK1145">
        <f>VLOOKUP($A1145, P!$A$2:$AK$1048576, MATCH('HOF Meter (RP)'!AK$1, P!$A$1:$AK$1, 0), FALSE)</f>
        <v>11.6328751817345</v>
      </c>
      <c r="AL1145" s="9">
        <f t="shared" si="577"/>
        <v>237</v>
      </c>
      <c r="AM1145">
        <f>VLOOKUP($A1145, P!$A$2:$AK$1048576, MATCH('HOF Meter (RP)'!AM$1, P!$A$1:$AK$1, 0), FALSE)</f>
        <v>1.9902267205704876</v>
      </c>
      <c r="AN1145">
        <f t="shared" si="578"/>
        <v>445</v>
      </c>
      <c r="AO1145">
        <f>VLOOKUP($A1145, P!$A$2:$AK$1048576, MATCH('HOF Meter (RP)'!AO$1, P!$A$1:$AK$1, 0), FALSE)</f>
        <v>-8.9124938547611201</v>
      </c>
      <c r="AP1145">
        <f t="shared" si="579"/>
        <v>1719</v>
      </c>
      <c r="AQ1145">
        <f>VLOOKUP($A1145, P!$A$2:$AK$1048576, MATCH('HOF Meter (RP)'!AQ$1, P!$A$1:$AK$1, 0), FALSE)</f>
        <v>-3.2140988206274401</v>
      </c>
      <c r="AR1145">
        <f t="shared" si="580"/>
        <v>1635</v>
      </c>
      <c r="AS1145">
        <f>VLOOKUP($A1145, P!$A$2:$AK$1048576, MATCH('HOF Meter (RP)'!AS$1, P!$A$1:$AK$1, 0), FALSE)</f>
        <v>113.220879072538</v>
      </c>
      <c r="AT1145" s="9">
        <f t="shared" si="581"/>
        <v>1427</v>
      </c>
      <c r="AU1145">
        <f>VLOOKUP($A1145, P!$A$2:$AK$1048576, MATCH('HOF Meter (RP)'!AU$1, P!$A$1:$AK$1, 0), FALSE)</f>
        <v>101.635696675164</v>
      </c>
      <c r="AV1145">
        <f t="shared" si="582"/>
        <v>895</v>
      </c>
      <c r="AW1145">
        <f>VLOOKUP($A1145, P!$A$2:$AK$1048576, MATCH('HOF Meter (RP)'!AW$1, P!$A$1:$AK$1, 0), FALSE)</f>
        <v>4.5933201016914902</v>
      </c>
      <c r="AX1145">
        <f t="shared" si="583"/>
        <v>1658</v>
      </c>
      <c r="AY1145">
        <f>VLOOKUP($A1145, P!$A$2:$AK$1048576, MATCH('HOF Meter (RP)'!AY$1, P!$A$1:$AK$1, 0), FALSE)</f>
        <v>0.51347739885691901</v>
      </c>
      <c r="AZ1145">
        <f t="shared" si="584"/>
        <v>1592</v>
      </c>
      <c r="BA1145">
        <f>VLOOKUP($A1145, P!$A$2:$AK$1048576, MATCH('HOF Meter (RP)'!BA$1, P!$A$1:$AK$1, 0), FALSE)</f>
        <v>78.364342307779495</v>
      </c>
      <c r="BB1145" s="9">
        <f t="shared" si="585"/>
        <v>1492</v>
      </c>
      <c r="BC1145">
        <f>VLOOKUP($A1145, P!$A$2:$AK$1048576, MATCH('HOF Meter (RP)'!BC$1, P!$A$1:$AK$1, 0), FALSE)</f>
        <v>81.375583377985706</v>
      </c>
      <c r="BD1145" s="9">
        <f t="shared" si="586"/>
        <v>253</v>
      </c>
      <c r="BE1145">
        <f>VLOOKUP($A1145, P!$A$2:$AK$1048576, MATCH('HOF Meter (RP)'!BE$1, P!$A$1:$AK$1, 0), FALSE)</f>
        <v>95.734379241433601</v>
      </c>
      <c r="BF1145">
        <f t="shared" si="587"/>
        <v>789</v>
      </c>
      <c r="BG1145">
        <f>VLOOKUP($A1145, P!$A$2:$AK$1048576, MATCH('HOF Meter (RP)'!BG$1, P!$A$1:$AK$1, 0), FALSE)</f>
        <v>109.28185191031601</v>
      </c>
      <c r="BH1145" s="9">
        <f t="shared" si="588"/>
        <v>1619</v>
      </c>
      <c r="BI1145">
        <f>VLOOKUP($A1145, P!$A$2:$AK$1048576, MATCH('HOF Meter (RP)'!BI$1, P!$A$1:$AK$1, 0), FALSE)</f>
        <v>105.046173956899</v>
      </c>
      <c r="BJ1145" s="9">
        <f t="shared" si="589"/>
        <v>1156</v>
      </c>
      <c r="BK1145">
        <f>VLOOKUP($A1145, P!$A$2:$AK$1048576, MATCH('HOF Meter (RP)'!BK$1, P!$A$1:$AK$1, 0), FALSE)</f>
        <v>60</v>
      </c>
      <c r="BL1145">
        <f t="shared" si="590"/>
        <v>70</v>
      </c>
      <c r="BM1145" t="str">
        <f>VLOOKUP($A1145, P!$A$2:$AK$1048576, MATCH('HOF Meter (RP)'!BM$1, P!$A$1:$AK$1, 0), FALSE)</f>
        <v>Mark Hendrickson</v>
      </c>
      <c r="BN1145">
        <f>VLOOKUP($A1145, P!$A$2:$AK$1048576, MATCH('HOF Meter (RP)'!BN$1, P!$A$1:$AK$1, 0), FALSE)</f>
        <v>1574</v>
      </c>
      <c r="BO1145">
        <f>VLOOKUP($A1145, P!$A$2:$AK$1048576, MATCH('HOF Meter (RP)'!BO$1, P!$A$1:$AK$1, 0), FALSE)</f>
        <v>424805</v>
      </c>
      <c r="BP1145" s="10">
        <f t="shared" si="591"/>
        <v>905.08094146365693</v>
      </c>
      <c r="BQ1145" s="10">
        <f t="shared" si="594"/>
        <v>-739.6404772546191</v>
      </c>
      <c r="BR1145" s="8">
        <f t="shared" si="592"/>
        <v>1144</v>
      </c>
      <c r="BS1145" s="7">
        <f t="shared" si="593"/>
        <v>10</v>
      </c>
    </row>
    <row r="1146" spans="1:71" x14ac:dyDescent="0.45">
      <c r="A1146">
        <v>1000030</v>
      </c>
      <c r="B1146" t="str">
        <f>VLOOKUP(A1146, P!$A$2:$AK$1048576, MATCH('HOF Meter (RP)'!B$1, P!$A$1:$AK$1, 0), FALSE)</f>
        <v>Jim Acker</v>
      </c>
      <c r="C1146" t="str">
        <f>VLOOKUP($A1146, P!$A$2:$AK$1048576, MATCH('HOF Meter (RP)'!C$1, P!$A$1:$AK$1, 0), FALSE)</f>
        <v>RP</v>
      </c>
      <c r="D1146" t="str">
        <f>VLOOKUP($A1146, P!$A$2:$AK$1048576, MATCH('HOF Meter (RP)'!D$1, P!$A$1:$AK$1, 0), FALSE)</f>
        <v>RP</v>
      </c>
      <c r="E1146">
        <f>VLOOKUP($A1146, P!$A$2:$AK$1048576, MATCH('HOF Meter (RP)'!E$1, P!$A$1:$AK$1, 0), FALSE)</f>
        <v>0</v>
      </c>
      <c r="F1146">
        <f>VLOOKUP($A1146, P!$A$2:$AK$1048576, MATCH('HOF Meter (RP)'!F$1, P!$A$1:$AK$1, 0), FALSE)</f>
        <v>0</v>
      </c>
      <c r="G1146">
        <f t="shared" si="562"/>
        <v>0</v>
      </c>
      <c r="H1146">
        <f>VLOOKUP($A1146, P!$A$2:$AK$1048576, MATCH('HOF Meter (RP)'!H$1, P!$A$1:$AK$1, 0), FALSE)</f>
        <v>0</v>
      </c>
      <c r="I1146">
        <f>VLOOKUP($A1146, P!$A$2:$AK$1048576, MATCH('HOF Meter (RP)'!I$1, P!$A$1:$AK$1, 0), FALSE)</f>
        <v>33</v>
      </c>
      <c r="J1146">
        <f t="shared" si="563"/>
        <v>774</v>
      </c>
      <c r="K1146">
        <f>VLOOKUP($A1146, P!$A$2:$AK$1048576, MATCH('HOF Meter (RP)'!K$1, P!$A$1:$AK$1, 0), FALSE)</f>
        <v>49</v>
      </c>
      <c r="L1146">
        <f t="shared" si="564"/>
        <v>442</v>
      </c>
      <c r="M1146">
        <f>VLOOKUP($A1146, P!$A$2:$AK$1048576, MATCH('HOF Meter (RP)'!M$1, P!$A$1:$AK$1, 0), FALSE)</f>
        <v>0.40243902439024393</v>
      </c>
      <c r="N1146" s="9">
        <f t="shared" si="565"/>
        <v>1456</v>
      </c>
      <c r="O1146">
        <f>VLOOKUP($A1146, P!$A$2:$AK$1048576, MATCH('HOF Meter (RP)'!O$1, P!$A$1:$AK$1, 0), FALSE)</f>
        <v>3.9708817029446202</v>
      </c>
      <c r="P1146">
        <f t="shared" si="566"/>
        <v>864</v>
      </c>
      <c r="Q1146">
        <f>VLOOKUP($A1146, P!$A$2:$AK$1048576, MATCH('HOF Meter (RP)'!Q$1, P!$A$1:$AK$1, 0), FALSE)</f>
        <v>467</v>
      </c>
      <c r="R1146">
        <f t="shared" si="567"/>
        <v>387</v>
      </c>
      <c r="S1146">
        <f>VLOOKUP($A1146, P!$A$2:$AK$1048576, MATCH('HOF Meter (RP)'!S$1, P!$A$1:$AK$1, 0), FALSE)</f>
        <v>32</v>
      </c>
      <c r="T1146">
        <f t="shared" si="568"/>
        <v>1040</v>
      </c>
      <c r="U1146">
        <f>VLOOKUP($A1146, P!$A$2:$AK$1048576, MATCH('HOF Meter (RP)'!U$1, P!$A$1:$AK$1, 0), FALSE)</f>
        <v>30</v>
      </c>
      <c r="V1146" s="9">
        <f t="shared" si="569"/>
        <v>489</v>
      </c>
      <c r="W1146">
        <f>VLOOKUP($A1146, P!$A$2:$AK$1048576, MATCH('HOF Meter (RP)'!W$1, P!$A$1:$AK$1, 0), FALSE)</f>
        <v>904.1</v>
      </c>
      <c r="X1146">
        <f t="shared" si="570"/>
        <v>392</v>
      </c>
      <c r="Y1146">
        <f>VLOOKUP($A1146, P!$A$2:$AK$1048576, MATCH('HOF Meter (RP)'!Y$1, P!$A$1:$AK$1, 0), FALSE)</f>
        <v>4.7969047138328502</v>
      </c>
      <c r="Z1146">
        <f t="shared" si="571"/>
        <v>1109</v>
      </c>
      <c r="AA1146">
        <f>VLOOKUP($A1146, P!$A$2:$AK$1048576, MATCH('HOF Meter (RP)'!AA$1, P!$A$1:$AK$1, 0), FALSE)</f>
        <v>3.27423579014732</v>
      </c>
      <c r="AB1146">
        <f t="shared" si="572"/>
        <v>671</v>
      </c>
      <c r="AC1146">
        <f>VLOOKUP($A1146, P!$A$2:$AK$1048576, MATCH('HOF Meter (RP)'!AC$1, P!$A$1:$AK$1, 0), FALSE)</f>
        <v>1.4650455899999999</v>
      </c>
      <c r="AD1146">
        <f t="shared" si="573"/>
        <v>1018</v>
      </c>
      <c r="AE1146">
        <f>VLOOKUP($A1146, P!$A$2:$AK$1048576, MATCH('HOF Meter (RP)'!AE$1, P!$A$1:$AK$1, 0), FALSE)</f>
        <v>0.261762189905902</v>
      </c>
      <c r="AF1146">
        <f t="shared" si="574"/>
        <v>1080</v>
      </c>
      <c r="AG1146">
        <f>VLOOKUP($A1146, P!$A$2:$AK$1048576, MATCH('HOF Meter (RP)'!AG$1, P!$A$1:$AK$1, 0), FALSE)</f>
        <v>1.3789165924733899</v>
      </c>
      <c r="AH1146">
        <f t="shared" si="575"/>
        <v>841</v>
      </c>
      <c r="AI1146">
        <f>VLOOKUP($A1146, P!$A$2:$AK$1048576, MATCH('HOF Meter (RP)'!AI$1, P!$A$1:$AK$1, 0), FALSE)</f>
        <v>4.0950510309713799</v>
      </c>
      <c r="AJ1146">
        <f t="shared" si="576"/>
        <v>969</v>
      </c>
      <c r="AK1146">
        <f>VLOOKUP($A1146, P!$A$2:$AK$1048576, MATCH('HOF Meter (RP)'!AK$1, P!$A$1:$AK$1, 0), FALSE)</f>
        <v>3.5089978203177399</v>
      </c>
      <c r="AL1146" s="9">
        <f t="shared" si="577"/>
        <v>960</v>
      </c>
      <c r="AM1146">
        <f>VLOOKUP($A1146, P!$A$2:$AK$1048576, MATCH('HOF Meter (RP)'!AM$1, P!$A$1:$AK$1, 0), FALSE)</f>
        <v>0.77624108402117897</v>
      </c>
      <c r="AN1146">
        <f t="shared" si="578"/>
        <v>1312</v>
      </c>
      <c r="AO1146">
        <f>VLOOKUP($A1146, P!$A$2:$AK$1048576, MATCH('HOF Meter (RP)'!AO$1, P!$A$1:$AK$1, 0), FALSE)</f>
        <v>-2.79642997868359</v>
      </c>
      <c r="AP1146">
        <f t="shared" si="579"/>
        <v>1482</v>
      </c>
      <c r="AQ1146">
        <f>VLOOKUP($A1146, P!$A$2:$AK$1048576, MATCH('HOF Meter (RP)'!AQ$1, P!$A$1:$AK$1, 0), FALSE)</f>
        <v>-3.7731971864720801</v>
      </c>
      <c r="AR1146">
        <f t="shared" si="580"/>
        <v>1668</v>
      </c>
      <c r="AS1146">
        <f>VLOOKUP($A1146, P!$A$2:$AK$1048576, MATCH('HOF Meter (RP)'!AS$1, P!$A$1:$AK$1, 0), FALSE)</f>
        <v>97.398781264144404</v>
      </c>
      <c r="AT1146" s="9">
        <f t="shared" si="581"/>
        <v>726</v>
      </c>
      <c r="AU1146">
        <f>VLOOKUP($A1146, P!$A$2:$AK$1048576, MATCH('HOF Meter (RP)'!AU$1, P!$A$1:$AK$1, 0), FALSE)</f>
        <v>101.50767879305</v>
      </c>
      <c r="AV1146">
        <f t="shared" si="582"/>
        <v>889</v>
      </c>
      <c r="AW1146">
        <f>VLOOKUP($A1146, P!$A$2:$AK$1048576, MATCH('HOF Meter (RP)'!AW$1, P!$A$1:$AK$1, 0), FALSE)</f>
        <v>0</v>
      </c>
      <c r="AX1146">
        <f t="shared" si="583"/>
        <v>1</v>
      </c>
      <c r="AY1146">
        <f>VLOOKUP($A1146, P!$A$2:$AK$1048576, MATCH('HOF Meter (RP)'!AY$1, P!$A$1:$AK$1, 0), FALSE)</f>
        <v>-0.12416932802675899</v>
      </c>
      <c r="AZ1146">
        <f t="shared" si="584"/>
        <v>659</v>
      </c>
      <c r="BA1146">
        <f>VLOOKUP($A1146, P!$A$2:$AK$1048576, MATCH('HOF Meter (RP)'!BA$1, P!$A$1:$AK$1, 0), FALSE)</f>
        <v>85.709194776865004</v>
      </c>
      <c r="BB1146" s="9">
        <f t="shared" si="585"/>
        <v>1308</v>
      </c>
      <c r="BC1146">
        <f>VLOOKUP($A1146, P!$A$2:$AK$1048576, MATCH('HOF Meter (RP)'!BC$1, P!$A$1:$AK$1, 0), FALSE)</f>
        <v>98.983069274098298</v>
      </c>
      <c r="BD1146" s="9">
        <f t="shared" si="586"/>
        <v>652</v>
      </c>
      <c r="BE1146">
        <f>VLOOKUP($A1146, P!$A$2:$AK$1048576, MATCH('HOF Meter (RP)'!BE$1, P!$A$1:$AK$1, 0), FALSE)</f>
        <v>86.321207549030902</v>
      </c>
      <c r="BF1146">
        <f t="shared" si="587"/>
        <v>1122</v>
      </c>
      <c r="BG1146">
        <f>VLOOKUP($A1146, P!$A$2:$AK$1048576, MATCH('HOF Meter (RP)'!BG$1, P!$A$1:$AK$1, 0), FALSE)</f>
        <v>103.215328511362</v>
      </c>
      <c r="BH1146" s="9">
        <f t="shared" si="588"/>
        <v>1195</v>
      </c>
      <c r="BI1146">
        <f>VLOOKUP($A1146, P!$A$2:$AK$1048576, MATCH('HOF Meter (RP)'!BI$1, P!$A$1:$AK$1, 0), FALSE)</f>
        <v>102.015987717732</v>
      </c>
      <c r="BJ1146" s="9">
        <f t="shared" si="589"/>
        <v>897</v>
      </c>
      <c r="BK1146">
        <f>VLOOKUP($A1146, P!$A$2:$AK$1048576, MATCH('HOF Meter (RP)'!BK$1, P!$A$1:$AK$1, 0), FALSE)</f>
        <v>13</v>
      </c>
      <c r="BL1146">
        <f t="shared" si="590"/>
        <v>430</v>
      </c>
      <c r="BM1146" t="str">
        <f>VLOOKUP($A1146, P!$A$2:$AK$1048576, MATCH('HOF Meter (RP)'!BM$1, P!$A$1:$AK$1, 0), FALSE)</f>
        <v>Jim Acker</v>
      </c>
      <c r="BN1146">
        <f>VLOOKUP($A1146, P!$A$2:$AK$1048576, MATCH('HOF Meter (RP)'!BN$1, P!$A$1:$AK$1, 0), FALSE)</f>
        <v>1000030</v>
      </c>
      <c r="BO1146">
        <f>VLOOKUP($A1146, P!$A$2:$AK$1048576, MATCH('HOF Meter (RP)'!BO$1, P!$A$1:$AK$1, 0), FALSE)</f>
        <v>110033</v>
      </c>
      <c r="BP1146" s="10">
        <f t="shared" si="591"/>
        <v>905.91347994714874</v>
      </c>
      <c r="BQ1146" s="10">
        <f t="shared" si="594"/>
        <v>-740.47301573811092</v>
      </c>
      <c r="BR1146" s="8">
        <f t="shared" si="592"/>
        <v>1145</v>
      </c>
      <c r="BS1146" s="7">
        <f t="shared" si="593"/>
        <v>10</v>
      </c>
    </row>
    <row r="1147" spans="1:71" x14ac:dyDescent="0.45">
      <c r="A1147">
        <v>1006901</v>
      </c>
      <c r="B1147" t="str">
        <f>VLOOKUP(A1147, P!$A$2:$AK$1048576, MATCH('HOF Meter (RP)'!B$1, P!$A$1:$AK$1, 0), FALSE)</f>
        <v>Mike Kilkenny</v>
      </c>
      <c r="C1147" t="str">
        <f>VLOOKUP($A1147, P!$A$2:$AK$1048576, MATCH('HOF Meter (RP)'!C$1, P!$A$1:$AK$1, 0), FALSE)</f>
        <v>RP</v>
      </c>
      <c r="D1147" t="str">
        <f>VLOOKUP($A1147, P!$A$2:$AK$1048576, MATCH('HOF Meter (RP)'!D$1, P!$A$1:$AK$1, 0), FALSE)</f>
        <v>RP</v>
      </c>
      <c r="E1147">
        <f>VLOOKUP($A1147, P!$A$2:$AK$1048576, MATCH('HOF Meter (RP)'!E$1, P!$A$1:$AK$1, 0), FALSE)</f>
        <v>0</v>
      </c>
      <c r="F1147">
        <f>VLOOKUP($A1147, P!$A$2:$AK$1048576, MATCH('HOF Meter (RP)'!F$1, P!$A$1:$AK$1, 0), FALSE)</f>
        <v>0</v>
      </c>
      <c r="G1147">
        <f t="shared" si="562"/>
        <v>0</v>
      </c>
      <c r="H1147">
        <f>VLOOKUP($A1147, P!$A$2:$AK$1048576, MATCH('HOF Meter (RP)'!H$1, P!$A$1:$AK$1, 0), FALSE)</f>
        <v>0</v>
      </c>
      <c r="I1147">
        <f>VLOOKUP($A1147, P!$A$2:$AK$1048576, MATCH('HOF Meter (RP)'!I$1, P!$A$1:$AK$1, 0), FALSE)</f>
        <v>23</v>
      </c>
      <c r="J1147">
        <f t="shared" si="563"/>
        <v>1149</v>
      </c>
      <c r="K1147">
        <f>VLOOKUP($A1147, P!$A$2:$AK$1048576, MATCH('HOF Meter (RP)'!K$1, P!$A$1:$AK$1, 0), FALSE)</f>
        <v>18</v>
      </c>
      <c r="L1147">
        <f t="shared" si="564"/>
        <v>1514</v>
      </c>
      <c r="M1147">
        <f>VLOOKUP($A1147, P!$A$2:$AK$1048576, MATCH('HOF Meter (RP)'!M$1, P!$A$1:$AK$1, 0), FALSE)</f>
        <v>0.56097560975609762</v>
      </c>
      <c r="N1147" s="9">
        <f t="shared" si="565"/>
        <v>249</v>
      </c>
      <c r="O1147">
        <f>VLOOKUP($A1147, P!$A$2:$AK$1048576, MATCH('HOF Meter (RP)'!O$1, P!$A$1:$AK$1, 0), FALSE)</f>
        <v>4.4341474708444197</v>
      </c>
      <c r="P1147">
        <f t="shared" si="566"/>
        <v>1303</v>
      </c>
      <c r="Q1147">
        <f>VLOOKUP($A1147, P!$A$2:$AK$1048576, MATCH('HOF Meter (RP)'!Q$1, P!$A$1:$AK$1, 0), FALSE)</f>
        <v>139</v>
      </c>
      <c r="R1147">
        <f t="shared" si="567"/>
        <v>1431</v>
      </c>
      <c r="S1147">
        <f>VLOOKUP($A1147, P!$A$2:$AK$1048576, MATCH('HOF Meter (RP)'!S$1, P!$A$1:$AK$1, 0), FALSE)</f>
        <v>54</v>
      </c>
      <c r="T1147">
        <f t="shared" si="568"/>
        <v>684</v>
      </c>
      <c r="U1147">
        <f>VLOOKUP($A1147, P!$A$2:$AK$1048576, MATCH('HOF Meter (RP)'!U$1, P!$A$1:$AK$1, 0), FALSE)</f>
        <v>4</v>
      </c>
      <c r="V1147" s="9">
        <f t="shared" si="569"/>
        <v>1242</v>
      </c>
      <c r="W1147">
        <f>VLOOKUP($A1147, P!$A$2:$AK$1048576, MATCH('HOF Meter (RP)'!W$1, P!$A$1:$AK$1, 0), FALSE)</f>
        <v>410</v>
      </c>
      <c r="X1147">
        <f t="shared" si="570"/>
        <v>1319</v>
      </c>
      <c r="Y1147">
        <f>VLOOKUP($A1147, P!$A$2:$AK$1048576, MATCH('HOF Meter (RP)'!Y$1, P!$A$1:$AK$1, 0), FALSE)</f>
        <v>6.60731875606026</v>
      </c>
      <c r="Z1147">
        <f t="shared" si="571"/>
        <v>566</v>
      </c>
      <c r="AA1147">
        <f>VLOOKUP($A1147, P!$A$2:$AK$1048576, MATCH('HOF Meter (RP)'!AA$1, P!$A$1:$AK$1, 0), FALSE)</f>
        <v>4.9170744231146104</v>
      </c>
      <c r="AB1147">
        <f t="shared" si="572"/>
        <v>1643</v>
      </c>
      <c r="AC1147">
        <f>VLOOKUP($A1147, P!$A$2:$AK$1048576, MATCH('HOF Meter (RP)'!AC$1, P!$A$1:$AK$1, 0), FALSE)</f>
        <v>1.34375</v>
      </c>
      <c r="AD1147">
        <f t="shared" si="573"/>
        <v>1147</v>
      </c>
      <c r="AE1147">
        <f>VLOOKUP($A1147, P!$A$2:$AK$1048576, MATCH('HOF Meter (RP)'!AE$1, P!$A$1:$AK$1, 0), FALSE)</f>
        <v>0.243702770780856</v>
      </c>
      <c r="AF1147">
        <f t="shared" si="574"/>
        <v>485</v>
      </c>
      <c r="AG1147">
        <f>VLOOKUP($A1147, P!$A$2:$AK$1048576, MATCH('HOF Meter (RP)'!AG$1, P!$A$1:$AK$1, 0), FALSE)</f>
        <v>1.49024428200547</v>
      </c>
      <c r="AH1147">
        <f t="shared" si="575"/>
        <v>1405</v>
      </c>
      <c r="AI1147">
        <f>VLOOKUP($A1147, P!$A$2:$AK$1048576, MATCH('HOF Meter (RP)'!AI$1, P!$A$1:$AK$1, 0), FALSE)</f>
        <v>3.9936178720873499</v>
      </c>
      <c r="AJ1147">
        <f t="shared" si="576"/>
        <v>832</v>
      </c>
      <c r="AK1147">
        <f>VLOOKUP($A1147, P!$A$2:$AK$1048576, MATCH('HOF Meter (RP)'!AK$1, P!$A$1:$AK$1, 0), FALSE)</f>
        <v>2.9545234814286201</v>
      </c>
      <c r="AL1147" s="9">
        <f t="shared" si="577"/>
        <v>1061</v>
      </c>
      <c r="AM1147">
        <f>VLOOKUP($A1147, P!$A$2:$AK$1048576, MATCH('HOF Meter (RP)'!AM$1, P!$A$1:$AK$1, 0), FALSE)</f>
        <v>1.4412309665505463</v>
      </c>
      <c r="AN1147">
        <f t="shared" si="578"/>
        <v>830</v>
      </c>
      <c r="AO1147">
        <f>VLOOKUP($A1147, P!$A$2:$AK$1048576, MATCH('HOF Meter (RP)'!AO$1, P!$A$1:$AK$1, 0), FALSE)</f>
        <v>0</v>
      </c>
      <c r="AP1147">
        <f t="shared" si="579"/>
        <v>533</v>
      </c>
      <c r="AQ1147">
        <f>VLOOKUP($A1147, P!$A$2:$AK$1048576, MATCH('HOF Meter (RP)'!AQ$1, P!$A$1:$AK$1, 0), FALSE)</f>
        <v>0</v>
      </c>
      <c r="AR1147">
        <f t="shared" si="580"/>
        <v>467</v>
      </c>
      <c r="AS1147">
        <f>VLOOKUP($A1147, P!$A$2:$AK$1048576, MATCH('HOF Meter (RP)'!AS$1, P!$A$1:$AK$1, 0), FALSE)</f>
        <v>122.22273938669299</v>
      </c>
      <c r="AT1147" s="9">
        <f t="shared" si="581"/>
        <v>1621</v>
      </c>
      <c r="AU1147">
        <f>VLOOKUP($A1147, P!$A$2:$AK$1048576, MATCH('HOF Meter (RP)'!AU$1, P!$A$1:$AK$1, 0), FALSE)</f>
        <v>106.864351495656</v>
      </c>
      <c r="AV1147">
        <f t="shared" si="582"/>
        <v>1262</v>
      </c>
      <c r="AW1147">
        <f>VLOOKUP($A1147, P!$A$2:$AK$1048576, MATCH('HOF Meter (RP)'!AW$1, P!$A$1:$AK$1, 0), FALSE)</f>
        <v>0</v>
      </c>
      <c r="AX1147">
        <f t="shared" si="583"/>
        <v>1</v>
      </c>
      <c r="AY1147">
        <f>VLOOKUP($A1147, P!$A$2:$AK$1048576, MATCH('HOF Meter (RP)'!AY$1, P!$A$1:$AK$1, 0), FALSE)</f>
        <v>0.44052959875706699</v>
      </c>
      <c r="AZ1147">
        <f t="shared" si="584"/>
        <v>1543</v>
      </c>
      <c r="BA1147">
        <f>VLOOKUP($A1147, P!$A$2:$AK$1048576, MATCH('HOF Meter (RP)'!BA$1, P!$A$1:$AK$1, 0), FALSE)</f>
        <v>118.797850043336</v>
      </c>
      <c r="BB1147" s="9">
        <f t="shared" si="585"/>
        <v>354</v>
      </c>
      <c r="BC1147">
        <f>VLOOKUP($A1147, P!$A$2:$AK$1048576, MATCH('HOF Meter (RP)'!BC$1, P!$A$1:$AK$1, 0), FALSE)</f>
        <v>143.48452016696999</v>
      </c>
      <c r="BD1147" s="9">
        <f t="shared" si="586"/>
        <v>1618</v>
      </c>
      <c r="BE1147">
        <f>VLOOKUP($A1147, P!$A$2:$AK$1048576, MATCH('HOF Meter (RP)'!BE$1, P!$A$1:$AK$1, 0), FALSE)</f>
        <v>83.510260563938601</v>
      </c>
      <c r="BF1147">
        <f t="shared" si="587"/>
        <v>1211</v>
      </c>
      <c r="BG1147">
        <f>VLOOKUP($A1147, P!$A$2:$AK$1048576, MATCH('HOF Meter (RP)'!BG$1, P!$A$1:$AK$1, 0), FALSE)</f>
        <v>100.745857496333</v>
      </c>
      <c r="BH1147" s="9">
        <f t="shared" si="588"/>
        <v>909</v>
      </c>
      <c r="BI1147">
        <f>VLOOKUP($A1147, P!$A$2:$AK$1048576, MATCH('HOF Meter (RP)'!BI$1, P!$A$1:$AK$1, 0), FALSE)</f>
        <v>114.13608895711</v>
      </c>
      <c r="BJ1147" s="9">
        <f t="shared" si="589"/>
        <v>1641</v>
      </c>
      <c r="BK1147">
        <f>VLOOKUP($A1147, P!$A$2:$AK$1048576, MATCH('HOF Meter (RP)'!BK$1, P!$A$1:$AK$1, 0), FALSE)</f>
        <v>0</v>
      </c>
      <c r="BL1147">
        <f t="shared" si="590"/>
        <v>718</v>
      </c>
      <c r="BM1147" t="str">
        <f>VLOOKUP($A1147, P!$A$2:$AK$1048576, MATCH('HOF Meter (RP)'!BM$1, P!$A$1:$AK$1, 0), FALSE)</f>
        <v>Mike Kilkenny</v>
      </c>
      <c r="BN1147">
        <f>VLOOKUP($A1147, P!$A$2:$AK$1048576, MATCH('HOF Meter (RP)'!BN$1, P!$A$1:$AK$1, 0), FALSE)</f>
        <v>1006901</v>
      </c>
      <c r="BO1147">
        <f>VLOOKUP($A1147, P!$A$2:$AK$1048576, MATCH('HOF Meter (RP)'!BO$1, P!$A$1:$AK$1, 0), FALSE)</f>
        <v>117050</v>
      </c>
      <c r="BP1147" s="10">
        <f t="shared" si="591"/>
        <v>906.1168324932803</v>
      </c>
      <c r="BQ1147" s="10">
        <f t="shared" si="594"/>
        <v>-740.67636828424247</v>
      </c>
      <c r="BR1147" s="8">
        <f t="shared" si="592"/>
        <v>1146</v>
      </c>
      <c r="BS1147" s="7">
        <f t="shared" si="593"/>
        <v>10</v>
      </c>
    </row>
    <row r="1148" spans="1:71" x14ac:dyDescent="0.45">
      <c r="A1148">
        <v>1004172</v>
      </c>
      <c r="B1148" t="str">
        <f>VLOOKUP(A1148, P!$A$2:$AK$1048576, MATCH('HOF Meter (RP)'!B$1, P!$A$1:$AK$1, 0), FALSE)</f>
        <v>Bryce Florie</v>
      </c>
      <c r="C1148" t="str">
        <f>VLOOKUP($A1148, P!$A$2:$AK$1048576, MATCH('HOF Meter (RP)'!C$1, P!$A$1:$AK$1, 0), FALSE)</f>
        <v>RP</v>
      </c>
      <c r="D1148" t="str">
        <f>VLOOKUP($A1148, P!$A$2:$AK$1048576, MATCH('HOF Meter (RP)'!D$1, P!$A$1:$AK$1, 0), FALSE)</f>
        <v>RP</v>
      </c>
      <c r="E1148">
        <f>VLOOKUP($A1148, P!$A$2:$AK$1048576, MATCH('HOF Meter (RP)'!E$1, P!$A$1:$AK$1, 0), FALSE)</f>
        <v>0</v>
      </c>
      <c r="F1148">
        <f>VLOOKUP($A1148, P!$A$2:$AK$1048576, MATCH('HOF Meter (RP)'!F$1, P!$A$1:$AK$1, 0), FALSE)</f>
        <v>0</v>
      </c>
      <c r="G1148">
        <f t="shared" si="562"/>
        <v>0</v>
      </c>
      <c r="H1148">
        <f>VLOOKUP($A1148, P!$A$2:$AK$1048576, MATCH('HOF Meter (RP)'!H$1, P!$A$1:$AK$1, 0), FALSE)</f>
        <v>0</v>
      </c>
      <c r="I1148">
        <f>VLOOKUP($A1148, P!$A$2:$AK$1048576, MATCH('HOF Meter (RP)'!I$1, P!$A$1:$AK$1, 0), FALSE)</f>
        <v>20</v>
      </c>
      <c r="J1148">
        <f t="shared" si="563"/>
        <v>1303</v>
      </c>
      <c r="K1148">
        <f>VLOOKUP($A1148, P!$A$2:$AK$1048576, MATCH('HOF Meter (RP)'!K$1, P!$A$1:$AK$1, 0), FALSE)</f>
        <v>24</v>
      </c>
      <c r="L1148">
        <f t="shared" si="564"/>
        <v>1248</v>
      </c>
      <c r="M1148">
        <f>VLOOKUP($A1148, P!$A$2:$AK$1048576, MATCH('HOF Meter (RP)'!M$1, P!$A$1:$AK$1, 0), FALSE)</f>
        <v>0.45454545454545453</v>
      </c>
      <c r="N1148" s="9">
        <f t="shared" si="565"/>
        <v>1084</v>
      </c>
      <c r="O1148">
        <f>VLOOKUP($A1148, P!$A$2:$AK$1048576, MATCH('HOF Meter (RP)'!O$1, P!$A$1:$AK$1, 0), FALSE)</f>
        <v>4.4665773852205497</v>
      </c>
      <c r="P1148">
        <f t="shared" si="566"/>
        <v>1329</v>
      </c>
      <c r="Q1148">
        <f>VLOOKUP($A1148, P!$A$2:$AK$1048576, MATCH('HOF Meter (RP)'!Q$1, P!$A$1:$AK$1, 0), FALSE)</f>
        <v>261</v>
      </c>
      <c r="R1148">
        <f t="shared" si="567"/>
        <v>953</v>
      </c>
      <c r="S1148">
        <f>VLOOKUP($A1148, P!$A$2:$AK$1048576, MATCH('HOF Meter (RP)'!S$1, P!$A$1:$AK$1, 0), FALSE)</f>
        <v>29</v>
      </c>
      <c r="T1148">
        <f t="shared" si="568"/>
        <v>1080</v>
      </c>
      <c r="U1148">
        <f>VLOOKUP($A1148, P!$A$2:$AK$1048576, MATCH('HOF Meter (RP)'!U$1, P!$A$1:$AK$1, 0), FALSE)</f>
        <v>2</v>
      </c>
      <c r="V1148" s="9">
        <f t="shared" si="569"/>
        <v>1447</v>
      </c>
      <c r="W1148">
        <f>VLOOKUP($A1148, P!$A$2:$AK$1048576, MATCH('HOF Meter (RP)'!W$1, P!$A$1:$AK$1, 0), FALSE)</f>
        <v>493.2</v>
      </c>
      <c r="X1148">
        <f t="shared" si="570"/>
        <v>1068</v>
      </c>
      <c r="Y1148">
        <f>VLOOKUP($A1148, P!$A$2:$AK$1048576, MATCH('HOF Meter (RP)'!Y$1, P!$A$1:$AK$1, 0), FALSE)</f>
        <v>7.2012166006617004</v>
      </c>
      <c r="Z1148">
        <f t="shared" si="571"/>
        <v>429</v>
      </c>
      <c r="AA1148">
        <f>VLOOKUP($A1148, P!$A$2:$AK$1048576, MATCH('HOF Meter (RP)'!AA$1, P!$A$1:$AK$1, 0), FALSE)</f>
        <v>4.4301155290146603</v>
      </c>
      <c r="AB1148">
        <f t="shared" si="572"/>
        <v>1507</v>
      </c>
      <c r="AC1148">
        <f>VLOOKUP($A1148, P!$A$2:$AK$1048576, MATCH('HOF Meter (RP)'!AC$1, P!$A$1:$AK$1, 0), FALSE)</f>
        <v>1.6255143999999999</v>
      </c>
      <c r="AD1148">
        <f t="shared" si="573"/>
        <v>835</v>
      </c>
      <c r="AE1148">
        <f>VLOOKUP($A1148, P!$A$2:$AK$1048576, MATCH('HOF Meter (RP)'!AE$1, P!$A$1:$AK$1, 0), FALSE)</f>
        <v>0.259875259875259</v>
      </c>
      <c r="AF1148">
        <f t="shared" si="574"/>
        <v>1015</v>
      </c>
      <c r="AG1148">
        <f>VLOOKUP($A1148, P!$A$2:$AK$1048576, MATCH('HOF Meter (RP)'!AG$1, P!$A$1:$AK$1, 0), FALSE)</f>
        <v>1.50506439783168</v>
      </c>
      <c r="AH1148">
        <f t="shared" si="575"/>
        <v>1446</v>
      </c>
      <c r="AI1148">
        <f>VLOOKUP($A1148, P!$A$2:$AK$1048576, MATCH('HOF Meter (RP)'!AI$1, P!$A$1:$AK$1, 0), FALSE)</f>
        <v>4.34031619197083</v>
      </c>
      <c r="AJ1148">
        <f t="shared" si="576"/>
        <v>1262</v>
      </c>
      <c r="AK1148">
        <f>VLOOKUP($A1148, P!$A$2:$AK$1048576, MATCH('HOF Meter (RP)'!AK$1, P!$A$1:$AK$1, 0), FALSE)</f>
        <v>4.0450749089941302</v>
      </c>
      <c r="AL1148" s="9">
        <f t="shared" si="577"/>
        <v>852</v>
      </c>
      <c r="AM1148">
        <f>VLOOKUP($A1148, P!$A$2:$AK$1048576, MATCH('HOF Meter (RP)'!AM$1, P!$A$1:$AK$1, 0), FALSE)</f>
        <v>1.6403385681241403</v>
      </c>
      <c r="AN1148">
        <f t="shared" si="578"/>
        <v>666</v>
      </c>
      <c r="AO1148">
        <f>VLOOKUP($A1148, P!$A$2:$AK$1048576, MATCH('HOF Meter (RP)'!AO$1, P!$A$1:$AK$1, 0), FALSE)</f>
        <v>-3.11501994822174</v>
      </c>
      <c r="AP1148">
        <f t="shared" si="579"/>
        <v>1524</v>
      </c>
      <c r="AQ1148">
        <f>VLOOKUP($A1148, P!$A$2:$AK$1048576, MATCH('HOF Meter (RP)'!AQ$1, P!$A$1:$AK$1, 0), FALSE)</f>
        <v>-2.8835029249721398</v>
      </c>
      <c r="AR1148">
        <f t="shared" si="580"/>
        <v>1614</v>
      </c>
      <c r="AS1148">
        <f>VLOOKUP($A1148, P!$A$2:$AK$1048576, MATCH('HOF Meter (RP)'!AS$1, P!$A$1:$AK$1, 0), FALSE)</f>
        <v>96.608629151487804</v>
      </c>
      <c r="AT1148" s="9">
        <f t="shared" si="581"/>
        <v>683</v>
      </c>
      <c r="AU1148">
        <f>VLOOKUP($A1148, P!$A$2:$AK$1048576, MATCH('HOF Meter (RP)'!AU$1, P!$A$1:$AK$1, 0), FALSE)</f>
        <v>94.464235327586806</v>
      </c>
      <c r="AV1148">
        <f t="shared" si="582"/>
        <v>457</v>
      </c>
      <c r="AW1148">
        <f>VLOOKUP($A1148, P!$A$2:$AK$1048576, MATCH('HOF Meter (RP)'!AW$1, P!$A$1:$AK$1, 0), FALSE)</f>
        <v>0</v>
      </c>
      <c r="AX1148">
        <f t="shared" si="583"/>
        <v>1</v>
      </c>
      <c r="AY1148">
        <f>VLOOKUP($A1148, P!$A$2:$AK$1048576, MATCH('HOF Meter (RP)'!AY$1, P!$A$1:$AK$1, 0), FALSE)</f>
        <v>0.12626119324971699</v>
      </c>
      <c r="AZ1148">
        <f t="shared" si="584"/>
        <v>1152</v>
      </c>
      <c r="BA1148">
        <f>VLOOKUP($A1148, P!$A$2:$AK$1048576, MATCH('HOF Meter (RP)'!BA$1, P!$A$1:$AK$1, 0), FALSE)</f>
        <v>111.77970248765401</v>
      </c>
      <c r="BB1148" s="9">
        <f t="shared" si="585"/>
        <v>502</v>
      </c>
      <c r="BC1148">
        <f>VLOOKUP($A1148, P!$A$2:$AK$1048576, MATCH('HOF Meter (RP)'!BC$1, P!$A$1:$AK$1, 0), FALSE)</f>
        <v>127.064057554128</v>
      </c>
      <c r="BD1148" s="9">
        <f t="shared" si="586"/>
        <v>1399</v>
      </c>
      <c r="BE1148">
        <f>VLOOKUP($A1148, P!$A$2:$AK$1048576, MATCH('HOF Meter (RP)'!BE$1, P!$A$1:$AK$1, 0), FALSE)</f>
        <v>88.121636812377901</v>
      </c>
      <c r="BF1148">
        <f t="shared" si="587"/>
        <v>1059</v>
      </c>
      <c r="BG1148">
        <f>VLOOKUP($A1148, P!$A$2:$AK$1048576, MATCH('HOF Meter (RP)'!BG$1, P!$A$1:$AK$1, 0), FALSE)</f>
        <v>97.626550333468103</v>
      </c>
      <c r="BH1148" s="9">
        <f t="shared" si="588"/>
        <v>626</v>
      </c>
      <c r="BI1148">
        <f>VLOOKUP($A1148, P!$A$2:$AK$1048576, MATCH('HOF Meter (RP)'!BI$1, P!$A$1:$AK$1, 0), FALSE)</f>
        <v>104.72599044288999</v>
      </c>
      <c r="BJ1148" s="9">
        <f t="shared" si="589"/>
        <v>1135</v>
      </c>
      <c r="BK1148">
        <f>VLOOKUP($A1148, P!$A$2:$AK$1048576, MATCH('HOF Meter (RP)'!BK$1, P!$A$1:$AK$1, 0), FALSE)</f>
        <v>10</v>
      </c>
      <c r="BL1148">
        <f t="shared" si="590"/>
        <v>462</v>
      </c>
      <c r="BM1148" t="str">
        <f>VLOOKUP($A1148, P!$A$2:$AK$1048576, MATCH('HOF Meter (RP)'!BM$1, P!$A$1:$AK$1, 0), FALSE)</f>
        <v>Bryce Florie</v>
      </c>
      <c r="BN1148">
        <f>VLOOKUP($A1148, P!$A$2:$AK$1048576, MATCH('HOF Meter (RP)'!BN$1, P!$A$1:$AK$1, 0), FALSE)</f>
        <v>1004172</v>
      </c>
      <c r="BO1148">
        <f>VLOOKUP($A1148, P!$A$2:$AK$1048576, MATCH('HOF Meter (RP)'!BO$1, P!$A$1:$AK$1, 0), FALSE)</f>
        <v>114255</v>
      </c>
      <c r="BP1148" s="10">
        <f t="shared" si="591"/>
        <v>906.37145028782493</v>
      </c>
      <c r="BQ1148" s="10">
        <f t="shared" si="594"/>
        <v>-740.9309860787871</v>
      </c>
      <c r="BR1148" s="8">
        <f t="shared" si="592"/>
        <v>1147</v>
      </c>
      <c r="BS1148" s="7">
        <f t="shared" si="593"/>
        <v>10</v>
      </c>
    </row>
    <row r="1149" spans="1:71" x14ac:dyDescent="0.45">
      <c r="A1149">
        <v>16918</v>
      </c>
      <c r="B1149" t="str">
        <f>VLOOKUP(A1149, P!$A$2:$AK$1048576, MATCH('HOF Meter (RP)'!B$1, P!$A$1:$AK$1, 0), FALSE)</f>
        <v>Luke Weaver</v>
      </c>
      <c r="C1149" t="str">
        <f>VLOOKUP($A1149, P!$A$2:$AK$1048576, MATCH('HOF Meter (RP)'!C$1, P!$A$1:$AK$1, 0), FALSE)</f>
        <v>RP</v>
      </c>
      <c r="D1149" t="str">
        <f>VLOOKUP($A1149, P!$A$2:$AK$1048576, MATCH('HOF Meter (RP)'!D$1, P!$A$1:$AK$1, 0), FALSE)</f>
        <v>SP</v>
      </c>
      <c r="E1149">
        <f>VLOOKUP($A1149, P!$A$2:$AK$1048576, MATCH('HOF Meter (RP)'!E$1, P!$A$1:$AK$1, 0), FALSE)</f>
        <v>0</v>
      </c>
      <c r="F1149">
        <f>VLOOKUP($A1149, P!$A$2:$AK$1048576, MATCH('HOF Meter (RP)'!F$1, P!$A$1:$AK$1, 0), FALSE)</f>
        <v>0</v>
      </c>
      <c r="G1149">
        <f t="shared" si="562"/>
        <v>0</v>
      </c>
      <c r="H1149">
        <f>VLOOKUP($A1149, P!$A$2:$AK$1048576, MATCH('HOF Meter (RP)'!H$1, P!$A$1:$AK$1, 0), FALSE)</f>
        <v>0</v>
      </c>
      <c r="I1149">
        <f>VLOOKUP($A1149, P!$A$2:$AK$1048576, MATCH('HOF Meter (RP)'!I$1, P!$A$1:$AK$1, 0), FALSE)</f>
        <v>34</v>
      </c>
      <c r="J1149">
        <f t="shared" si="563"/>
        <v>738</v>
      </c>
      <c r="K1149">
        <f>VLOOKUP($A1149, P!$A$2:$AK$1048576, MATCH('HOF Meter (RP)'!K$1, P!$A$1:$AK$1, 0), FALSE)</f>
        <v>45</v>
      </c>
      <c r="L1149">
        <f t="shared" si="564"/>
        <v>532</v>
      </c>
      <c r="M1149">
        <f>VLOOKUP($A1149, P!$A$2:$AK$1048576, MATCH('HOF Meter (RP)'!M$1, P!$A$1:$AK$1, 0), FALSE)</f>
        <v>0.43037974683544306</v>
      </c>
      <c r="N1149" s="9">
        <f t="shared" si="565"/>
        <v>1299</v>
      </c>
      <c r="O1149">
        <f>VLOOKUP($A1149, P!$A$2:$AK$1048576, MATCH('HOF Meter (RP)'!O$1, P!$A$1:$AK$1, 0), FALSE)</f>
        <v>4.8531648585363696</v>
      </c>
      <c r="P1149">
        <f t="shared" si="566"/>
        <v>1542</v>
      </c>
      <c r="Q1149">
        <f>VLOOKUP($A1149, P!$A$2:$AK$1048576, MATCH('HOF Meter (RP)'!Q$1, P!$A$1:$AK$1, 0), FALSE)</f>
        <v>206</v>
      </c>
      <c r="R1149">
        <f t="shared" si="567"/>
        <v>1134</v>
      </c>
      <c r="S1149">
        <f>VLOOKUP($A1149, P!$A$2:$AK$1048576, MATCH('HOF Meter (RP)'!S$1, P!$A$1:$AK$1, 0), FALSE)</f>
        <v>106</v>
      </c>
      <c r="T1149">
        <f t="shared" si="568"/>
        <v>268</v>
      </c>
      <c r="U1149">
        <f>VLOOKUP($A1149, P!$A$2:$AK$1048576, MATCH('HOF Meter (RP)'!U$1, P!$A$1:$AK$1, 0), FALSE)</f>
        <v>4</v>
      </c>
      <c r="V1149" s="9">
        <f t="shared" si="569"/>
        <v>1242</v>
      </c>
      <c r="W1149">
        <f>VLOOKUP($A1149, P!$A$2:$AK$1048576, MATCH('HOF Meter (RP)'!W$1, P!$A$1:$AK$1, 0), FALSE)</f>
        <v>658.1</v>
      </c>
      <c r="X1149">
        <f t="shared" si="570"/>
        <v>720</v>
      </c>
      <c r="Y1149">
        <f>VLOOKUP($A1149, P!$A$2:$AK$1048576, MATCH('HOF Meter (RP)'!Y$1, P!$A$1:$AK$1, 0), FALSE)</f>
        <v>9.2141777877563698</v>
      </c>
      <c r="Z1149">
        <f t="shared" si="571"/>
        <v>145</v>
      </c>
      <c r="AA1149">
        <f>VLOOKUP($A1149, P!$A$2:$AK$1048576, MATCH('HOF Meter (RP)'!AA$1, P!$A$1:$AK$1, 0), FALSE)</f>
        <v>2.9255698020472698</v>
      </c>
      <c r="AB1149">
        <f t="shared" si="572"/>
        <v>407</v>
      </c>
      <c r="AC1149">
        <f>VLOOKUP($A1149, P!$A$2:$AK$1048576, MATCH('HOF Meter (RP)'!AC$1, P!$A$1:$AK$1, 0), FALSE)</f>
        <v>3.1495327099999999</v>
      </c>
      <c r="AD1149">
        <f t="shared" si="573"/>
        <v>95</v>
      </c>
      <c r="AE1149">
        <f>VLOOKUP($A1149, P!$A$2:$AK$1048576, MATCH('HOF Meter (RP)'!AE$1, P!$A$1:$AK$1, 0), FALSE)</f>
        <v>0.26225769669327198</v>
      </c>
      <c r="AF1149">
        <f t="shared" si="574"/>
        <v>1101</v>
      </c>
      <c r="AG1149">
        <f>VLOOKUP($A1149, P!$A$2:$AK$1048576, MATCH('HOF Meter (RP)'!AG$1, P!$A$1:$AK$1, 0), FALSE)</f>
        <v>1.3731646422901</v>
      </c>
      <c r="AH1149">
        <f t="shared" si="575"/>
        <v>803</v>
      </c>
      <c r="AI1149">
        <f>VLOOKUP($A1149, P!$A$2:$AK$1048576, MATCH('HOF Meter (RP)'!AI$1, P!$A$1:$AK$1, 0), FALSE)</f>
        <v>4.1865263086935398</v>
      </c>
      <c r="AJ1149">
        <f t="shared" si="576"/>
        <v>1090</v>
      </c>
      <c r="AK1149">
        <f>VLOOKUP($A1149, P!$A$2:$AK$1048576, MATCH('HOF Meter (RP)'!AK$1, P!$A$1:$AK$1, 0), FALSE)</f>
        <v>7.8952747844159603</v>
      </c>
      <c r="AL1149" s="9">
        <f t="shared" si="577"/>
        <v>430</v>
      </c>
      <c r="AM1149">
        <f>VLOOKUP($A1149, P!$A$2:$AK$1048576, MATCH('HOF Meter (RP)'!AM$1, P!$A$1:$AK$1, 0), FALSE)</f>
        <v>2.3994149170083454</v>
      </c>
      <c r="AN1149">
        <f t="shared" si="578"/>
        <v>260</v>
      </c>
      <c r="AO1149">
        <f>VLOOKUP($A1149, P!$A$2:$AK$1048576, MATCH('HOF Meter (RP)'!AO$1, P!$A$1:$AK$1, 0), FALSE)</f>
        <v>-1.98144550411961</v>
      </c>
      <c r="AP1149">
        <f t="shared" si="579"/>
        <v>1386</v>
      </c>
      <c r="AQ1149">
        <f>VLOOKUP($A1149, P!$A$2:$AK$1048576, MATCH('HOF Meter (RP)'!AQ$1, P!$A$1:$AK$1, 0), FALSE)</f>
        <v>1.26874837703762</v>
      </c>
      <c r="AR1149">
        <f t="shared" si="580"/>
        <v>222</v>
      </c>
      <c r="AS1149">
        <f>VLOOKUP($A1149, P!$A$2:$AK$1048576, MATCH('HOF Meter (RP)'!AS$1, P!$A$1:$AK$1, 0), FALSE)</f>
        <v>114.866835825831</v>
      </c>
      <c r="AT1149" s="9">
        <f t="shared" si="581"/>
        <v>1478</v>
      </c>
      <c r="AU1149">
        <f>VLOOKUP($A1149, P!$A$2:$AK$1048576, MATCH('HOF Meter (RP)'!AU$1, P!$A$1:$AK$1, 0), FALSE)</f>
        <v>98.768579680332707</v>
      </c>
      <c r="AV1149">
        <f t="shared" si="582"/>
        <v>710</v>
      </c>
      <c r="AW1149">
        <f>VLOOKUP($A1149, P!$A$2:$AK$1048576, MATCH('HOF Meter (RP)'!AW$1, P!$A$1:$AK$1, 0), FALSE)</f>
        <v>4.0388666712967698</v>
      </c>
      <c r="AX1149">
        <f t="shared" si="583"/>
        <v>1460</v>
      </c>
      <c r="AY1149">
        <f>VLOOKUP($A1149, P!$A$2:$AK$1048576, MATCH('HOF Meter (RP)'!AY$1, P!$A$1:$AK$1, 0), FALSE)</f>
        <v>0.666638549842825</v>
      </c>
      <c r="AZ1149">
        <f t="shared" si="584"/>
        <v>1656</v>
      </c>
      <c r="BA1149">
        <f>VLOOKUP($A1149, P!$A$2:$AK$1048576, MATCH('HOF Meter (RP)'!BA$1, P!$A$1:$AK$1, 0), FALSE)</f>
        <v>106.425172284138</v>
      </c>
      <c r="BB1149" s="9">
        <f t="shared" si="585"/>
        <v>651</v>
      </c>
      <c r="BC1149">
        <f>VLOOKUP($A1149, P!$A$2:$AK$1048576, MATCH('HOF Meter (RP)'!BC$1, P!$A$1:$AK$1, 0), FALSE)</f>
        <v>88.554024595883305</v>
      </c>
      <c r="BD1149" s="9">
        <f t="shared" si="586"/>
        <v>387</v>
      </c>
      <c r="BE1149">
        <f>VLOOKUP($A1149, P!$A$2:$AK$1048576, MATCH('HOF Meter (RP)'!BE$1, P!$A$1:$AK$1, 0), FALSE)</f>
        <v>120.095389914404</v>
      </c>
      <c r="BF1149">
        <f t="shared" si="587"/>
        <v>286</v>
      </c>
      <c r="BG1149">
        <f>VLOOKUP($A1149, P!$A$2:$AK$1048576, MATCH('HOF Meter (RP)'!BG$1, P!$A$1:$AK$1, 0), FALSE)</f>
        <v>107.455353002377</v>
      </c>
      <c r="BH1149" s="9">
        <f t="shared" si="588"/>
        <v>1528</v>
      </c>
      <c r="BI1149">
        <f>VLOOKUP($A1149, P!$A$2:$AK$1048576, MATCH('HOF Meter (RP)'!BI$1, P!$A$1:$AK$1, 0), FALSE)</f>
        <v>105.05724258255999</v>
      </c>
      <c r="BJ1149" s="9">
        <f t="shared" si="589"/>
        <v>1157</v>
      </c>
      <c r="BK1149">
        <f>VLOOKUP($A1149, P!$A$2:$AK$1048576, MATCH('HOF Meter (RP)'!BK$1, P!$A$1:$AK$1, 0), FALSE)</f>
        <v>27</v>
      </c>
      <c r="BL1149">
        <f t="shared" si="590"/>
        <v>224</v>
      </c>
      <c r="BM1149" t="str">
        <f>VLOOKUP($A1149, P!$A$2:$AK$1048576, MATCH('HOF Meter (RP)'!BM$1, P!$A$1:$AK$1, 0), FALSE)</f>
        <v>Luke Weaver</v>
      </c>
      <c r="BN1149">
        <f>VLOOKUP($A1149, P!$A$2:$AK$1048576, MATCH('HOF Meter (RP)'!BN$1, P!$A$1:$AK$1, 0), FALSE)</f>
        <v>16918</v>
      </c>
      <c r="BO1149">
        <f>VLOOKUP($A1149, P!$A$2:$AK$1048576, MATCH('HOF Meter (RP)'!BO$1, P!$A$1:$AK$1, 0), FALSE)</f>
        <v>596133</v>
      </c>
      <c r="BP1149" s="10">
        <f t="shared" si="591"/>
        <v>906.67739447165059</v>
      </c>
      <c r="BQ1149" s="10">
        <f t="shared" si="594"/>
        <v>-741.23693026261276</v>
      </c>
      <c r="BR1149" s="8">
        <f t="shared" si="592"/>
        <v>1148</v>
      </c>
      <c r="BS1149" s="7">
        <f t="shared" si="593"/>
        <v>10</v>
      </c>
    </row>
    <row r="1150" spans="1:71" x14ac:dyDescent="0.45">
      <c r="A1150">
        <v>1003243</v>
      </c>
      <c r="B1150" t="str">
        <f>VLOOKUP(A1150, P!$A$2:$AK$1048576, MATCH('HOF Meter (RP)'!B$1, P!$A$1:$AK$1, 0), FALSE)</f>
        <v>Adrian Devine</v>
      </c>
      <c r="C1150" t="str">
        <f>VLOOKUP($A1150, P!$A$2:$AK$1048576, MATCH('HOF Meter (RP)'!C$1, P!$A$1:$AK$1, 0), FALSE)</f>
        <v>RP</v>
      </c>
      <c r="D1150" t="str">
        <f>VLOOKUP($A1150, P!$A$2:$AK$1048576, MATCH('HOF Meter (RP)'!D$1, P!$A$1:$AK$1, 0), FALSE)</f>
        <v>RP</v>
      </c>
      <c r="E1150">
        <f>VLOOKUP($A1150, P!$A$2:$AK$1048576, MATCH('HOF Meter (RP)'!E$1, P!$A$1:$AK$1, 0), FALSE)</f>
        <v>0</v>
      </c>
      <c r="F1150">
        <f>VLOOKUP($A1150, P!$A$2:$AK$1048576, MATCH('HOF Meter (RP)'!F$1, P!$A$1:$AK$1, 0), FALSE)</f>
        <v>0</v>
      </c>
      <c r="G1150">
        <f t="shared" si="562"/>
        <v>0</v>
      </c>
      <c r="H1150">
        <f>VLOOKUP($A1150, P!$A$2:$AK$1048576, MATCH('HOF Meter (RP)'!H$1, P!$A$1:$AK$1, 0), FALSE)</f>
        <v>0</v>
      </c>
      <c r="I1150">
        <f>VLOOKUP($A1150, P!$A$2:$AK$1048576, MATCH('HOF Meter (RP)'!I$1, P!$A$1:$AK$1, 0), FALSE)</f>
        <v>26</v>
      </c>
      <c r="J1150">
        <f t="shared" si="563"/>
        <v>1008</v>
      </c>
      <c r="K1150">
        <f>VLOOKUP($A1150, P!$A$2:$AK$1048576, MATCH('HOF Meter (RP)'!K$1, P!$A$1:$AK$1, 0), FALSE)</f>
        <v>22</v>
      </c>
      <c r="L1150">
        <f t="shared" si="564"/>
        <v>1349</v>
      </c>
      <c r="M1150">
        <f>VLOOKUP($A1150, P!$A$2:$AK$1048576, MATCH('HOF Meter (RP)'!M$1, P!$A$1:$AK$1, 0), FALSE)</f>
        <v>0.54166666666666663</v>
      </c>
      <c r="N1150" s="9">
        <f t="shared" si="565"/>
        <v>356</v>
      </c>
      <c r="O1150">
        <f>VLOOKUP($A1150, P!$A$2:$AK$1048576, MATCH('HOF Meter (RP)'!O$1, P!$A$1:$AK$1, 0), FALSE)</f>
        <v>4.1824444882490699</v>
      </c>
      <c r="P1150">
        <f t="shared" si="566"/>
        <v>1091</v>
      </c>
      <c r="Q1150">
        <f>VLOOKUP($A1150, P!$A$2:$AK$1048576, MATCH('HOF Meter (RP)'!Q$1, P!$A$1:$AK$1, 0), FALSE)</f>
        <v>217</v>
      </c>
      <c r="R1150">
        <f t="shared" si="567"/>
        <v>1088</v>
      </c>
      <c r="S1150">
        <f>VLOOKUP($A1150, P!$A$2:$AK$1048576, MATCH('HOF Meter (RP)'!S$1, P!$A$1:$AK$1, 0), FALSE)</f>
        <v>12</v>
      </c>
      <c r="T1150">
        <f t="shared" si="568"/>
        <v>1263</v>
      </c>
      <c r="U1150">
        <f>VLOOKUP($A1150, P!$A$2:$AK$1048576, MATCH('HOF Meter (RP)'!U$1, P!$A$1:$AK$1, 0), FALSE)</f>
        <v>31</v>
      </c>
      <c r="V1150" s="9">
        <f t="shared" si="569"/>
        <v>477</v>
      </c>
      <c r="W1150">
        <f>VLOOKUP($A1150, P!$A$2:$AK$1048576, MATCH('HOF Meter (RP)'!W$1, P!$A$1:$AK$1, 0), FALSE)</f>
        <v>387.1</v>
      </c>
      <c r="X1150">
        <f t="shared" si="570"/>
        <v>1398</v>
      </c>
      <c r="Y1150">
        <f>VLOOKUP($A1150, P!$A$2:$AK$1048576, MATCH('HOF Meter (RP)'!Y$1, P!$A$1:$AK$1, 0), FALSE)</f>
        <v>4.5077457262239999</v>
      </c>
      <c r="Z1150">
        <f t="shared" si="571"/>
        <v>1188</v>
      </c>
      <c r="AA1150">
        <f>VLOOKUP($A1150, P!$A$2:$AK$1048576, MATCH('HOF Meter (RP)'!AA$1, P!$A$1:$AK$1, 0), FALSE)</f>
        <v>3.1368333661868002</v>
      </c>
      <c r="AB1150">
        <f t="shared" si="572"/>
        <v>565</v>
      </c>
      <c r="AC1150">
        <f>VLOOKUP($A1150, P!$A$2:$AK$1048576, MATCH('HOF Meter (RP)'!AC$1, P!$A$1:$AK$1, 0), FALSE)</f>
        <v>1.4370370400000001</v>
      </c>
      <c r="AD1150">
        <f t="shared" si="573"/>
        <v>1047</v>
      </c>
      <c r="AE1150">
        <f>VLOOKUP($A1150, P!$A$2:$AK$1048576, MATCH('HOF Meter (RP)'!AE$1, P!$A$1:$AK$1, 0), FALSE)</f>
        <v>0.28742893240682199</v>
      </c>
      <c r="AF1150">
        <f t="shared" si="574"/>
        <v>1641</v>
      </c>
      <c r="AG1150">
        <f>VLOOKUP($A1150, P!$A$2:$AK$1048576, MATCH('HOF Meter (RP)'!AG$1, P!$A$1:$AK$1, 0), FALSE)</f>
        <v>1.52323595559688</v>
      </c>
      <c r="AH1150">
        <f t="shared" si="575"/>
        <v>1503</v>
      </c>
      <c r="AI1150">
        <f>VLOOKUP($A1150, P!$A$2:$AK$1048576, MATCH('HOF Meter (RP)'!AI$1, P!$A$1:$AK$1, 0), FALSE)</f>
        <v>3.9417997652163801</v>
      </c>
      <c r="AJ1150">
        <f t="shared" si="576"/>
        <v>752</v>
      </c>
      <c r="AK1150">
        <f>VLOOKUP($A1150, P!$A$2:$AK$1048576, MATCH('HOF Meter (RP)'!AK$1, P!$A$1:$AK$1, 0), FALSE)</f>
        <v>2.3358828034251902</v>
      </c>
      <c r="AL1150" s="9">
        <f t="shared" si="577"/>
        <v>1212</v>
      </c>
      <c r="AM1150">
        <f>VLOOKUP($A1150, P!$A$2:$AK$1048576, MATCH('HOF Meter (RP)'!AM$1, P!$A$1:$AK$1, 0), FALSE)</f>
        <v>1.2068627245803101</v>
      </c>
      <c r="AN1150">
        <f t="shared" si="578"/>
        <v>1012</v>
      </c>
      <c r="AO1150">
        <f>VLOOKUP($A1150, P!$A$2:$AK$1048576, MATCH('HOF Meter (RP)'!AO$1, P!$A$1:$AK$1, 0), FALSE)</f>
        <v>-0.85266983509063698</v>
      </c>
      <c r="AP1150">
        <f t="shared" si="579"/>
        <v>1266</v>
      </c>
      <c r="AQ1150">
        <f>VLOOKUP($A1150, P!$A$2:$AK$1048576, MATCH('HOF Meter (RP)'!AQ$1, P!$A$1:$AK$1, 0), FALSE)</f>
        <v>0.38999483657720702</v>
      </c>
      <c r="AR1150">
        <f t="shared" si="580"/>
        <v>379</v>
      </c>
      <c r="AS1150">
        <f>VLOOKUP($A1150, P!$A$2:$AK$1048576, MATCH('HOF Meter (RP)'!AS$1, P!$A$1:$AK$1, 0), FALSE)</f>
        <v>106.18088098603199</v>
      </c>
      <c r="AT1150" s="9">
        <f t="shared" si="581"/>
        <v>1155</v>
      </c>
      <c r="AU1150">
        <f>VLOOKUP($A1150, P!$A$2:$AK$1048576, MATCH('HOF Meter (RP)'!AU$1, P!$A$1:$AK$1, 0), FALSE)</f>
        <v>100.410280873342</v>
      </c>
      <c r="AV1150">
        <f t="shared" si="582"/>
        <v>819</v>
      </c>
      <c r="AW1150">
        <f>VLOOKUP($A1150, P!$A$2:$AK$1048576, MATCH('HOF Meter (RP)'!AW$1, P!$A$1:$AK$1, 0), FALSE)</f>
        <v>0</v>
      </c>
      <c r="AX1150">
        <f t="shared" si="583"/>
        <v>1</v>
      </c>
      <c r="AY1150">
        <f>VLOOKUP($A1150, P!$A$2:$AK$1048576, MATCH('HOF Meter (RP)'!AY$1, P!$A$1:$AK$1, 0), FALSE)</f>
        <v>0.24064472303269399</v>
      </c>
      <c r="AZ1150">
        <f t="shared" si="584"/>
        <v>1329</v>
      </c>
      <c r="BA1150">
        <f>VLOOKUP($A1150, P!$A$2:$AK$1048576, MATCH('HOF Meter (RP)'!BA$1, P!$A$1:$AK$1, 0), FALSE)</f>
        <v>89.571340256077306</v>
      </c>
      <c r="BB1150" s="9">
        <f t="shared" si="585"/>
        <v>1193</v>
      </c>
      <c r="BC1150">
        <f>VLOOKUP($A1150, P!$A$2:$AK$1048576, MATCH('HOF Meter (RP)'!BC$1, P!$A$1:$AK$1, 0), FALSE)</f>
        <v>96.590317102666106</v>
      </c>
      <c r="BD1150" s="9">
        <f t="shared" si="586"/>
        <v>587</v>
      </c>
      <c r="BE1150">
        <f>VLOOKUP($A1150, P!$A$2:$AK$1048576, MATCH('HOF Meter (RP)'!BE$1, P!$A$1:$AK$1, 0), FALSE)</f>
        <v>92.708947546012496</v>
      </c>
      <c r="BF1150">
        <f t="shared" si="587"/>
        <v>900</v>
      </c>
      <c r="BG1150">
        <f>VLOOKUP($A1150, P!$A$2:$AK$1048576, MATCH('HOF Meter (RP)'!BG$1, P!$A$1:$AK$1, 0), FALSE)</f>
        <v>113.123418791172</v>
      </c>
      <c r="BH1150" s="9">
        <f t="shared" si="588"/>
        <v>1706</v>
      </c>
      <c r="BI1150">
        <f>VLOOKUP($A1150, P!$A$2:$AK$1048576, MATCH('HOF Meter (RP)'!BI$1, P!$A$1:$AK$1, 0), FALSE)</f>
        <v>113.210594869967</v>
      </c>
      <c r="BJ1150" s="9">
        <f t="shared" si="589"/>
        <v>1609</v>
      </c>
      <c r="BK1150">
        <f>VLOOKUP($A1150, P!$A$2:$AK$1048576, MATCH('HOF Meter (RP)'!BK$1, P!$A$1:$AK$1, 0), FALSE)</f>
        <v>4</v>
      </c>
      <c r="BL1150">
        <f t="shared" si="590"/>
        <v>590</v>
      </c>
      <c r="BM1150" t="str">
        <f>VLOOKUP($A1150, P!$A$2:$AK$1048576, MATCH('HOF Meter (RP)'!BM$1, P!$A$1:$AK$1, 0), FALSE)</f>
        <v>Adrian Devine</v>
      </c>
      <c r="BN1150">
        <f>VLOOKUP($A1150, P!$A$2:$AK$1048576, MATCH('HOF Meter (RP)'!BN$1, P!$A$1:$AK$1, 0), FALSE)</f>
        <v>1003243</v>
      </c>
      <c r="BO1150">
        <f>VLOOKUP($A1150, P!$A$2:$AK$1048576, MATCH('HOF Meter (RP)'!BO$1, P!$A$1:$AK$1, 0), FALSE)</f>
        <v>113307</v>
      </c>
      <c r="BP1150" s="10">
        <f t="shared" si="591"/>
        <v>906.74114823539344</v>
      </c>
      <c r="BQ1150" s="10">
        <f t="shared" si="594"/>
        <v>-741.30068402635561</v>
      </c>
      <c r="BR1150" s="8">
        <f t="shared" si="592"/>
        <v>1149</v>
      </c>
      <c r="BS1150" s="7">
        <f t="shared" si="593"/>
        <v>10</v>
      </c>
    </row>
    <row r="1151" spans="1:71" x14ac:dyDescent="0.45">
      <c r="A1151">
        <v>1300</v>
      </c>
      <c r="B1151" t="str">
        <f>VLOOKUP(A1151, P!$A$2:$AK$1048576, MATCH('HOF Meter (RP)'!B$1, P!$A$1:$AK$1, 0), FALSE)</f>
        <v>Scott Eyre</v>
      </c>
      <c r="C1151" t="str">
        <f>VLOOKUP($A1151, P!$A$2:$AK$1048576, MATCH('HOF Meter (RP)'!C$1, P!$A$1:$AK$1, 0), FALSE)</f>
        <v>RP</v>
      </c>
      <c r="D1151" t="str">
        <f>VLOOKUP($A1151, P!$A$2:$AK$1048576, MATCH('HOF Meter (RP)'!D$1, P!$A$1:$AK$1, 0), FALSE)</f>
        <v>RP</v>
      </c>
      <c r="E1151">
        <f>VLOOKUP($A1151, P!$A$2:$AK$1048576, MATCH('HOF Meter (RP)'!E$1, P!$A$1:$AK$1, 0), FALSE)</f>
        <v>0</v>
      </c>
      <c r="F1151">
        <f>VLOOKUP($A1151, P!$A$2:$AK$1048576, MATCH('HOF Meter (RP)'!F$1, P!$A$1:$AK$1, 0), FALSE)</f>
        <v>0</v>
      </c>
      <c r="G1151">
        <f t="shared" si="562"/>
        <v>0</v>
      </c>
      <c r="H1151">
        <f>VLOOKUP($A1151, P!$A$2:$AK$1048576, MATCH('HOF Meter (RP)'!H$1, P!$A$1:$AK$1, 0), FALSE)</f>
        <v>0</v>
      </c>
      <c r="I1151">
        <f>VLOOKUP($A1151, P!$A$2:$AK$1048576, MATCH('HOF Meter (RP)'!I$1, P!$A$1:$AK$1, 0), FALSE)</f>
        <v>28</v>
      </c>
      <c r="J1151">
        <f t="shared" si="563"/>
        <v>937</v>
      </c>
      <c r="K1151">
        <f>VLOOKUP($A1151, P!$A$2:$AK$1048576, MATCH('HOF Meter (RP)'!K$1, P!$A$1:$AK$1, 0), FALSE)</f>
        <v>30</v>
      </c>
      <c r="L1151">
        <f t="shared" si="564"/>
        <v>983</v>
      </c>
      <c r="M1151">
        <f>VLOOKUP($A1151, P!$A$2:$AK$1048576, MATCH('HOF Meter (RP)'!M$1, P!$A$1:$AK$1, 0), FALSE)</f>
        <v>0.48275862068965519</v>
      </c>
      <c r="N1151" s="9">
        <f t="shared" si="565"/>
        <v>849</v>
      </c>
      <c r="O1151">
        <f>VLOOKUP($A1151, P!$A$2:$AK$1048576, MATCH('HOF Meter (RP)'!O$1, P!$A$1:$AK$1, 0), FALSE)</f>
        <v>4.2274141347107799</v>
      </c>
      <c r="P1151">
        <f t="shared" si="566"/>
        <v>1132</v>
      </c>
      <c r="Q1151">
        <f>VLOOKUP($A1151, P!$A$2:$AK$1048576, MATCH('HOF Meter (RP)'!Q$1, P!$A$1:$AK$1, 0), FALSE)</f>
        <v>617</v>
      </c>
      <c r="R1151">
        <f t="shared" si="567"/>
        <v>177</v>
      </c>
      <c r="S1151">
        <f>VLOOKUP($A1151, P!$A$2:$AK$1048576, MATCH('HOF Meter (RP)'!S$1, P!$A$1:$AK$1, 0), FALSE)</f>
        <v>32</v>
      </c>
      <c r="T1151">
        <f t="shared" si="568"/>
        <v>1040</v>
      </c>
      <c r="U1151">
        <f>VLOOKUP($A1151, P!$A$2:$AK$1048576, MATCH('HOF Meter (RP)'!U$1, P!$A$1:$AK$1, 0), FALSE)</f>
        <v>4</v>
      </c>
      <c r="V1151" s="9">
        <f t="shared" si="569"/>
        <v>1242</v>
      </c>
      <c r="W1151">
        <f>VLOOKUP($A1151, P!$A$2:$AK$1048576, MATCH('HOF Meter (RP)'!W$1, P!$A$1:$AK$1, 0), FALSE)</f>
        <v>649.1</v>
      </c>
      <c r="X1151">
        <f t="shared" si="570"/>
        <v>740</v>
      </c>
      <c r="Y1151">
        <f>VLOOKUP($A1151, P!$A$2:$AK$1048576, MATCH('HOF Meter (RP)'!Y$1, P!$A$1:$AK$1, 0), FALSE)</f>
        <v>7.4430209519334198</v>
      </c>
      <c r="Z1151">
        <f t="shared" si="571"/>
        <v>381</v>
      </c>
      <c r="AA1151">
        <f>VLOOKUP($A1151, P!$A$2:$AK$1048576, MATCH('HOF Meter (RP)'!AA$1, P!$A$1:$AK$1, 0), FALSE)</f>
        <v>4.6016442384392802</v>
      </c>
      <c r="AB1151">
        <f t="shared" si="572"/>
        <v>1571</v>
      </c>
      <c r="AC1151">
        <f>VLOOKUP($A1151, P!$A$2:$AK$1048576, MATCH('HOF Meter (RP)'!AC$1, P!$A$1:$AK$1, 0), FALSE)</f>
        <v>1.61746988</v>
      </c>
      <c r="AD1151">
        <f t="shared" si="573"/>
        <v>842</v>
      </c>
      <c r="AE1151">
        <f>VLOOKUP($A1151, P!$A$2:$AK$1048576, MATCH('HOF Meter (RP)'!AE$1, P!$A$1:$AK$1, 0), FALSE)</f>
        <v>0.25808997632202002</v>
      </c>
      <c r="AF1151">
        <f t="shared" si="574"/>
        <v>957</v>
      </c>
      <c r="AG1151">
        <f>VLOOKUP($A1151, P!$A$2:$AK$1048576, MATCH('HOF Meter (RP)'!AG$1, P!$A$1:$AK$1, 0), FALSE)</f>
        <v>1.5184809970217901</v>
      </c>
      <c r="AH1151">
        <f t="shared" si="575"/>
        <v>1490</v>
      </c>
      <c r="AI1151">
        <f>VLOOKUP($A1151, P!$A$2:$AK$1048576, MATCH('HOF Meter (RP)'!AI$1, P!$A$1:$AK$1, 0), FALSE)</f>
        <v>4.7016683427036901</v>
      </c>
      <c r="AJ1151">
        <f t="shared" si="576"/>
        <v>1542</v>
      </c>
      <c r="AK1151">
        <f>VLOOKUP($A1151, P!$A$2:$AK$1048576, MATCH('HOF Meter (RP)'!AK$1, P!$A$1:$AK$1, 0), FALSE)</f>
        <v>2.3880172446370098</v>
      </c>
      <c r="AL1151" s="9">
        <f t="shared" si="577"/>
        <v>1202</v>
      </c>
      <c r="AM1151">
        <f>VLOOKUP($A1151, P!$A$2:$AK$1048576, MATCH('HOF Meter (RP)'!AM$1, P!$A$1:$AK$1, 0), FALSE)</f>
        <v>0.73579332757264204</v>
      </c>
      <c r="AN1151">
        <f t="shared" si="578"/>
        <v>1348</v>
      </c>
      <c r="AO1151">
        <f>VLOOKUP($A1151, P!$A$2:$AK$1048576, MATCH('HOF Meter (RP)'!AO$1, P!$A$1:$AK$1, 0), FALSE)</f>
        <v>3.3503540037199802</v>
      </c>
      <c r="AP1151">
        <f t="shared" si="579"/>
        <v>281</v>
      </c>
      <c r="AQ1151">
        <f>VLOOKUP($A1151, P!$A$2:$AK$1048576, MATCH('HOF Meter (RP)'!AQ$1, P!$A$1:$AK$1, 0), FALSE)</f>
        <v>4.40419962534743</v>
      </c>
      <c r="AR1151">
        <f t="shared" si="580"/>
        <v>20</v>
      </c>
      <c r="AS1151">
        <f>VLOOKUP($A1151, P!$A$2:$AK$1048576, MATCH('HOF Meter (RP)'!AS$1, P!$A$1:$AK$1, 0), FALSE)</f>
        <v>93.714806600984403</v>
      </c>
      <c r="AT1151" s="9">
        <f t="shared" si="581"/>
        <v>541</v>
      </c>
      <c r="AU1151">
        <f>VLOOKUP($A1151, P!$A$2:$AK$1048576, MATCH('HOF Meter (RP)'!AU$1, P!$A$1:$AK$1, 0), FALSE)</f>
        <v>105.43182725884201</v>
      </c>
      <c r="AV1151">
        <f t="shared" si="582"/>
        <v>1158</v>
      </c>
      <c r="AW1151">
        <f>VLOOKUP($A1151, P!$A$2:$AK$1048576, MATCH('HOF Meter (RP)'!AW$1, P!$A$1:$AK$1, 0), FALSE)</f>
        <v>4.0030693835243003</v>
      </c>
      <c r="AX1151">
        <f t="shared" si="583"/>
        <v>1445</v>
      </c>
      <c r="AY1151">
        <f>VLOOKUP($A1151, P!$A$2:$AK$1048576, MATCH('HOF Meter (RP)'!AY$1, P!$A$1:$AK$1, 0), FALSE)</f>
        <v>-0.47425420799291101</v>
      </c>
      <c r="AZ1151">
        <f t="shared" si="584"/>
        <v>184</v>
      </c>
      <c r="BA1151">
        <f>VLOOKUP($A1151, P!$A$2:$AK$1048576, MATCH('HOF Meter (RP)'!BA$1, P!$A$1:$AK$1, 0), FALSE)</f>
        <v>113.19732389461601</v>
      </c>
      <c r="BB1151" s="9">
        <f t="shared" si="585"/>
        <v>462</v>
      </c>
      <c r="BC1151">
        <f>VLOOKUP($A1151, P!$A$2:$AK$1048576, MATCH('HOF Meter (RP)'!BC$1, P!$A$1:$AK$1, 0), FALSE)</f>
        <v>134.68513259357201</v>
      </c>
      <c r="BD1151" s="9">
        <f t="shared" si="586"/>
        <v>1525</v>
      </c>
      <c r="BE1151">
        <f>VLOOKUP($A1151, P!$A$2:$AK$1048576, MATCH('HOF Meter (RP)'!BE$1, P!$A$1:$AK$1, 0), FALSE)</f>
        <v>83.719573149267205</v>
      </c>
      <c r="BF1151">
        <f t="shared" si="587"/>
        <v>1201</v>
      </c>
      <c r="BG1151">
        <f>VLOOKUP($A1151, P!$A$2:$AK$1048576, MATCH('HOF Meter (RP)'!BG$1, P!$A$1:$AK$1, 0), FALSE)</f>
        <v>98.410182797746202</v>
      </c>
      <c r="BH1151" s="9">
        <f t="shared" si="588"/>
        <v>702</v>
      </c>
      <c r="BI1151">
        <f>VLOOKUP($A1151, P!$A$2:$AK$1048576, MATCH('HOF Meter (RP)'!BI$1, P!$A$1:$AK$1, 0), FALSE)</f>
        <v>107.715333618179</v>
      </c>
      <c r="BJ1151" s="9">
        <f t="shared" si="589"/>
        <v>1352</v>
      </c>
      <c r="BK1151">
        <f>VLOOKUP($A1151, P!$A$2:$AK$1048576, MATCH('HOF Meter (RP)'!BK$1, P!$A$1:$AK$1, 0), FALSE)</f>
        <v>8</v>
      </c>
      <c r="BL1151">
        <f t="shared" si="590"/>
        <v>508</v>
      </c>
      <c r="BM1151" t="str">
        <f>VLOOKUP($A1151, P!$A$2:$AK$1048576, MATCH('HOF Meter (RP)'!BM$1, P!$A$1:$AK$1, 0), FALSE)</f>
        <v>Scott Eyre</v>
      </c>
      <c r="BN1151">
        <f>VLOOKUP($A1151, P!$A$2:$AK$1048576, MATCH('HOF Meter (RP)'!BN$1, P!$A$1:$AK$1, 0), FALSE)</f>
        <v>1300</v>
      </c>
      <c r="BO1151">
        <f>VLOOKUP($A1151, P!$A$2:$AK$1048576, MATCH('HOF Meter (RP)'!BO$1, P!$A$1:$AK$1, 0), FALSE)</f>
        <v>113961</v>
      </c>
      <c r="BP1151" s="10">
        <f t="shared" si="591"/>
        <v>907.13010516781492</v>
      </c>
      <c r="BQ1151" s="10">
        <f t="shared" si="594"/>
        <v>-741.68964095877709</v>
      </c>
      <c r="BR1151" s="8">
        <f t="shared" si="592"/>
        <v>1150</v>
      </c>
      <c r="BS1151" s="7">
        <f t="shared" si="593"/>
        <v>10</v>
      </c>
    </row>
    <row r="1152" spans="1:71" x14ac:dyDescent="0.45">
      <c r="A1152">
        <v>1004334</v>
      </c>
      <c r="B1152" t="str">
        <f>VLOOKUP(A1152, P!$A$2:$AK$1048576, MATCH('HOF Meter (RP)'!B$1, P!$A$1:$AK$1, 0), FALSE)</f>
        <v>Tony Freitas</v>
      </c>
      <c r="C1152" t="str">
        <f>VLOOKUP($A1152, P!$A$2:$AK$1048576, MATCH('HOF Meter (RP)'!C$1, P!$A$1:$AK$1, 0), FALSE)</f>
        <v>RP</v>
      </c>
      <c r="D1152" t="str">
        <f>VLOOKUP($A1152, P!$A$2:$AK$1048576, MATCH('HOF Meter (RP)'!D$1, P!$A$1:$AK$1, 0), FALSE)</f>
        <v>SP</v>
      </c>
      <c r="E1152">
        <f>VLOOKUP($A1152, P!$A$2:$AK$1048576, MATCH('HOF Meter (RP)'!E$1, P!$A$1:$AK$1, 0), FALSE)</f>
        <v>0</v>
      </c>
      <c r="F1152">
        <f>VLOOKUP($A1152, P!$A$2:$AK$1048576, MATCH('HOF Meter (RP)'!F$1, P!$A$1:$AK$1, 0), FALSE)</f>
        <v>0</v>
      </c>
      <c r="G1152">
        <f t="shared" si="562"/>
        <v>0</v>
      </c>
      <c r="H1152">
        <f>VLOOKUP($A1152, P!$A$2:$AK$1048576, MATCH('HOF Meter (RP)'!H$1, P!$A$1:$AK$1, 0), FALSE)</f>
        <v>0</v>
      </c>
      <c r="I1152">
        <f>VLOOKUP($A1152, P!$A$2:$AK$1048576, MATCH('HOF Meter (RP)'!I$1, P!$A$1:$AK$1, 0), FALSE)</f>
        <v>25</v>
      </c>
      <c r="J1152">
        <f t="shared" si="563"/>
        <v>1051</v>
      </c>
      <c r="K1152">
        <f>VLOOKUP($A1152, P!$A$2:$AK$1048576, MATCH('HOF Meter (RP)'!K$1, P!$A$1:$AK$1, 0), FALSE)</f>
        <v>33</v>
      </c>
      <c r="L1152">
        <f t="shared" si="564"/>
        <v>883</v>
      </c>
      <c r="M1152">
        <f>VLOOKUP($A1152, P!$A$2:$AK$1048576, MATCH('HOF Meter (RP)'!M$1, P!$A$1:$AK$1, 0), FALSE)</f>
        <v>0.43103448275862066</v>
      </c>
      <c r="N1152" s="9">
        <f t="shared" si="565"/>
        <v>1293</v>
      </c>
      <c r="O1152">
        <f>VLOOKUP($A1152, P!$A$2:$AK$1048576, MATCH('HOF Meter (RP)'!O$1, P!$A$1:$AK$1, 0), FALSE)</f>
        <v>4.4826254826254797</v>
      </c>
      <c r="P1152">
        <f t="shared" si="566"/>
        <v>1335</v>
      </c>
      <c r="Q1152">
        <f>VLOOKUP($A1152, P!$A$2:$AK$1048576, MATCH('HOF Meter (RP)'!Q$1, P!$A$1:$AK$1, 0), FALSE)</f>
        <v>107</v>
      </c>
      <c r="R1152">
        <f t="shared" si="567"/>
        <v>1588</v>
      </c>
      <c r="S1152">
        <f>VLOOKUP($A1152, P!$A$2:$AK$1048576, MATCH('HOF Meter (RP)'!S$1, P!$A$1:$AK$1, 0), FALSE)</f>
        <v>63</v>
      </c>
      <c r="T1152">
        <f t="shared" si="568"/>
        <v>561</v>
      </c>
      <c r="U1152">
        <f>VLOOKUP($A1152, P!$A$2:$AK$1048576, MATCH('HOF Meter (RP)'!U$1, P!$A$1:$AK$1, 0), FALSE)</f>
        <v>4</v>
      </c>
      <c r="V1152" s="9">
        <f t="shared" si="569"/>
        <v>1242</v>
      </c>
      <c r="W1152">
        <f>VLOOKUP($A1152, P!$A$2:$AK$1048576, MATCH('HOF Meter (RP)'!W$1, P!$A$1:$AK$1, 0), FALSE)</f>
        <v>518</v>
      </c>
      <c r="X1152">
        <f t="shared" si="570"/>
        <v>1011</v>
      </c>
      <c r="Y1152">
        <f>VLOOKUP($A1152, P!$A$2:$AK$1048576, MATCH('HOF Meter (RP)'!Y$1, P!$A$1:$AK$1, 0), FALSE)</f>
        <v>2.3455598455598401</v>
      </c>
      <c r="Z1152">
        <f t="shared" si="571"/>
        <v>1672</v>
      </c>
      <c r="AA1152">
        <f>VLOOKUP($A1152, P!$A$2:$AK$1048576, MATCH('HOF Meter (RP)'!AA$1, P!$A$1:$AK$1, 0), FALSE)</f>
        <v>2.3803088803088799</v>
      </c>
      <c r="AB1152">
        <f t="shared" si="572"/>
        <v>134</v>
      </c>
      <c r="AC1152">
        <f>VLOOKUP($A1152, P!$A$2:$AK$1048576, MATCH('HOF Meter (RP)'!AC$1, P!$A$1:$AK$1, 0), FALSE)</f>
        <v>0.98540145999999995</v>
      </c>
      <c r="AD1152">
        <f t="shared" si="573"/>
        <v>1458</v>
      </c>
      <c r="AE1152">
        <f>VLOOKUP($A1152, P!$A$2:$AK$1048576, MATCH('HOF Meter (RP)'!AE$1, P!$A$1:$AK$1, 0), FALSE)</f>
        <v>0.29085741354808098</v>
      </c>
      <c r="AF1152">
        <f t="shared" si="574"/>
        <v>1667</v>
      </c>
      <c r="AG1152">
        <f>VLOOKUP($A1152, P!$A$2:$AK$1048576, MATCH('HOF Meter (RP)'!AG$1, P!$A$1:$AK$1, 0), FALSE)</f>
        <v>1.4498069498069499</v>
      </c>
      <c r="AH1152">
        <f t="shared" si="575"/>
        <v>1236</v>
      </c>
      <c r="AI1152">
        <f>VLOOKUP($A1152, P!$A$2:$AK$1048576, MATCH('HOF Meter (RP)'!AI$1, P!$A$1:$AK$1, 0), FALSE)</f>
        <v>4.2121193005672897</v>
      </c>
      <c r="AJ1152">
        <f t="shared" si="576"/>
        <v>1120</v>
      </c>
      <c r="AK1152">
        <f>VLOOKUP($A1152, P!$A$2:$AK$1048576, MATCH('HOF Meter (RP)'!AK$1, P!$A$1:$AK$1, 0), FALSE)</f>
        <v>5.0308073814958298</v>
      </c>
      <c r="AL1152" s="9">
        <f t="shared" si="577"/>
        <v>710</v>
      </c>
      <c r="AM1152">
        <f>VLOOKUP($A1152, P!$A$2:$AK$1048576, MATCH('HOF Meter (RP)'!AM$1, P!$A$1:$AK$1, 0), FALSE)</f>
        <v>1.9423966723922124</v>
      </c>
      <c r="AN1152">
        <f t="shared" si="578"/>
        <v>473</v>
      </c>
      <c r="AO1152">
        <f>VLOOKUP($A1152, P!$A$2:$AK$1048576, MATCH('HOF Meter (RP)'!AO$1, P!$A$1:$AK$1, 0), FALSE)</f>
        <v>0</v>
      </c>
      <c r="AP1152">
        <f t="shared" si="579"/>
        <v>533</v>
      </c>
      <c r="AQ1152">
        <f>VLOOKUP($A1152, P!$A$2:$AK$1048576, MATCH('HOF Meter (RP)'!AQ$1, P!$A$1:$AK$1, 0), FALSE)</f>
        <v>0</v>
      </c>
      <c r="AR1152">
        <f t="shared" si="580"/>
        <v>467</v>
      </c>
      <c r="AS1152">
        <f>VLOOKUP($A1152, P!$A$2:$AK$1048576, MATCH('HOF Meter (RP)'!AS$1, P!$A$1:$AK$1, 0), FALSE)</f>
        <v>108.14334972157</v>
      </c>
      <c r="AT1152" s="9">
        <f t="shared" si="581"/>
        <v>1247</v>
      </c>
      <c r="AU1152">
        <f>VLOOKUP($A1152, P!$A$2:$AK$1048576, MATCH('HOF Meter (RP)'!AU$1, P!$A$1:$AK$1, 0), FALSE)</f>
        <v>100.357616555579</v>
      </c>
      <c r="AV1152">
        <f t="shared" si="582"/>
        <v>817</v>
      </c>
      <c r="AW1152">
        <f>VLOOKUP($A1152, P!$A$2:$AK$1048576, MATCH('HOF Meter (RP)'!AW$1, P!$A$1:$AK$1, 0), FALSE)</f>
        <v>0</v>
      </c>
      <c r="AX1152">
        <f t="shared" si="583"/>
        <v>1</v>
      </c>
      <c r="AY1152">
        <f>VLOOKUP($A1152, P!$A$2:$AK$1048576, MATCH('HOF Meter (RP)'!AY$1, P!$A$1:$AK$1, 0), FALSE)</f>
        <v>0.27050618205819199</v>
      </c>
      <c r="AZ1152">
        <f t="shared" si="584"/>
        <v>1381</v>
      </c>
      <c r="BA1152">
        <f>VLOOKUP($A1152, P!$A$2:$AK$1048576, MATCH('HOF Meter (RP)'!BA$1, P!$A$1:$AK$1, 0), FALSE)</f>
        <v>70.115202703470302</v>
      </c>
      <c r="BB1152" s="9">
        <f t="shared" si="585"/>
        <v>1634</v>
      </c>
      <c r="BC1152">
        <f>VLOOKUP($A1152, P!$A$2:$AK$1048576, MATCH('HOF Meter (RP)'!BC$1, P!$A$1:$AK$1, 0), FALSE)</f>
        <v>76.516832237405794</v>
      </c>
      <c r="BD1152" s="9">
        <f t="shared" si="586"/>
        <v>170</v>
      </c>
      <c r="BE1152">
        <f>VLOOKUP($A1152, P!$A$2:$AK$1048576, MATCH('HOF Meter (RP)'!BE$1, P!$A$1:$AK$1, 0), FALSE)</f>
        <v>88.789131570804102</v>
      </c>
      <c r="BF1152">
        <f t="shared" si="587"/>
        <v>1038</v>
      </c>
      <c r="BG1152">
        <f>VLOOKUP($A1152, P!$A$2:$AK$1048576, MATCH('HOF Meter (RP)'!BG$1, P!$A$1:$AK$1, 0), FALSE)</f>
        <v>106.809750820094</v>
      </c>
      <c r="BH1152" s="9">
        <f t="shared" si="588"/>
        <v>1486</v>
      </c>
      <c r="BI1152">
        <f>VLOOKUP($A1152, P!$A$2:$AK$1048576, MATCH('HOF Meter (RP)'!BI$1, P!$A$1:$AK$1, 0), FALSE)</f>
        <v>100.990804381237</v>
      </c>
      <c r="BJ1152" s="9">
        <f t="shared" si="589"/>
        <v>782</v>
      </c>
      <c r="BK1152">
        <f>VLOOKUP($A1152, P!$A$2:$AK$1048576, MATCH('HOF Meter (RP)'!BK$1, P!$A$1:$AK$1, 0), FALSE)</f>
        <v>0</v>
      </c>
      <c r="BL1152">
        <f t="shared" si="590"/>
        <v>718</v>
      </c>
      <c r="BM1152" t="str">
        <f>VLOOKUP($A1152, P!$A$2:$AK$1048576, MATCH('HOF Meter (RP)'!BM$1, P!$A$1:$AK$1, 0), FALSE)</f>
        <v>Tony Freitas</v>
      </c>
      <c r="BN1152">
        <f>VLOOKUP($A1152, P!$A$2:$AK$1048576, MATCH('HOF Meter (RP)'!BN$1, P!$A$1:$AK$1, 0), FALSE)</f>
        <v>1004334</v>
      </c>
      <c r="BO1152">
        <f>VLOOKUP($A1152, P!$A$2:$AK$1048576, MATCH('HOF Meter (RP)'!BO$1, P!$A$1:$AK$1, 0), FALSE)</f>
        <v>114418</v>
      </c>
      <c r="BP1152" s="10">
        <f t="shared" si="591"/>
        <v>907.23841749992914</v>
      </c>
      <c r="BQ1152" s="10">
        <f t="shared" si="594"/>
        <v>-741.79795329089131</v>
      </c>
      <c r="BR1152" s="8">
        <f t="shared" si="592"/>
        <v>1151</v>
      </c>
      <c r="BS1152" s="7">
        <f t="shared" si="593"/>
        <v>10</v>
      </c>
    </row>
    <row r="1153" spans="1:71" x14ac:dyDescent="0.45">
      <c r="A1153">
        <v>1012373</v>
      </c>
      <c r="B1153" t="str">
        <f>VLOOKUP(A1153, P!$A$2:$AK$1048576, MATCH('HOF Meter (RP)'!B$1, P!$A$1:$AK$1, 0), FALSE)</f>
        <v>Eddie Stack</v>
      </c>
      <c r="C1153" t="str">
        <f>VLOOKUP($A1153, P!$A$2:$AK$1048576, MATCH('HOF Meter (RP)'!C$1, P!$A$1:$AK$1, 0), FALSE)</f>
        <v>RP</v>
      </c>
      <c r="D1153" t="str">
        <f>VLOOKUP($A1153, P!$A$2:$AK$1048576, MATCH('HOF Meter (RP)'!D$1, P!$A$1:$AK$1, 0), FALSE)</f>
        <v>SP</v>
      </c>
      <c r="E1153">
        <f>VLOOKUP($A1153, P!$A$2:$AK$1048576, MATCH('HOF Meter (RP)'!E$1, P!$A$1:$AK$1, 0), FALSE)</f>
        <v>0</v>
      </c>
      <c r="F1153">
        <f>VLOOKUP($A1153, P!$A$2:$AK$1048576, MATCH('HOF Meter (RP)'!F$1, P!$A$1:$AK$1, 0), FALSE)</f>
        <v>0</v>
      </c>
      <c r="G1153">
        <f t="shared" si="562"/>
        <v>0</v>
      </c>
      <c r="H1153">
        <f>VLOOKUP($A1153, P!$A$2:$AK$1048576, MATCH('HOF Meter (RP)'!H$1, P!$A$1:$AK$1, 0), FALSE)</f>
        <v>0</v>
      </c>
      <c r="I1153">
        <f>VLOOKUP($A1153, P!$A$2:$AK$1048576, MATCH('HOF Meter (RP)'!I$1, P!$A$1:$AK$1, 0), FALSE)</f>
        <v>26</v>
      </c>
      <c r="J1153">
        <f t="shared" si="563"/>
        <v>1008</v>
      </c>
      <c r="K1153">
        <f>VLOOKUP($A1153, P!$A$2:$AK$1048576, MATCH('HOF Meter (RP)'!K$1, P!$A$1:$AK$1, 0), FALSE)</f>
        <v>24</v>
      </c>
      <c r="L1153">
        <f t="shared" si="564"/>
        <v>1248</v>
      </c>
      <c r="M1153">
        <f>VLOOKUP($A1153, P!$A$2:$AK$1048576, MATCH('HOF Meter (RP)'!M$1, P!$A$1:$AK$1, 0), FALSE)</f>
        <v>0.52</v>
      </c>
      <c r="N1153" s="9">
        <f t="shared" si="565"/>
        <v>516</v>
      </c>
      <c r="O1153">
        <f>VLOOKUP($A1153, P!$A$2:$AK$1048576, MATCH('HOF Meter (RP)'!O$1, P!$A$1:$AK$1, 0), FALSE)</f>
        <v>3.5193482551677699</v>
      </c>
      <c r="P1153">
        <f t="shared" si="566"/>
        <v>391</v>
      </c>
      <c r="Q1153">
        <f>VLOOKUP($A1153, P!$A$2:$AK$1048576, MATCH('HOF Meter (RP)'!Q$1, P!$A$1:$AK$1, 0), FALSE)</f>
        <v>102</v>
      </c>
      <c r="R1153">
        <f t="shared" si="567"/>
        <v>1612</v>
      </c>
      <c r="S1153">
        <f>VLOOKUP($A1153, P!$A$2:$AK$1048576, MATCH('HOF Meter (RP)'!S$1, P!$A$1:$AK$1, 0), FALSE)</f>
        <v>60</v>
      </c>
      <c r="T1153">
        <f t="shared" si="568"/>
        <v>605</v>
      </c>
      <c r="U1153">
        <f>VLOOKUP($A1153, P!$A$2:$AK$1048576, MATCH('HOF Meter (RP)'!U$1, P!$A$1:$AK$1, 0), FALSE)</f>
        <v>2</v>
      </c>
      <c r="V1153" s="9">
        <f t="shared" si="569"/>
        <v>1447</v>
      </c>
      <c r="W1153">
        <f>VLOOKUP($A1153, P!$A$2:$AK$1048576, MATCH('HOF Meter (RP)'!W$1, P!$A$1:$AK$1, 0), FALSE)</f>
        <v>491</v>
      </c>
      <c r="X1153">
        <f t="shared" si="570"/>
        <v>1075</v>
      </c>
      <c r="Y1153">
        <f>VLOOKUP($A1153, P!$A$2:$AK$1048576, MATCH('HOF Meter (RP)'!Y$1, P!$A$1:$AK$1, 0), FALSE)</f>
        <v>3.6659877657997599</v>
      </c>
      <c r="Z1153">
        <f t="shared" si="571"/>
        <v>1401</v>
      </c>
      <c r="AA1153">
        <f>VLOOKUP($A1153, P!$A$2:$AK$1048576, MATCH('HOF Meter (RP)'!AA$1, P!$A$1:$AK$1, 0), FALSE)</f>
        <v>3.4460284998517698</v>
      </c>
      <c r="AB1153">
        <f t="shared" si="572"/>
        <v>815</v>
      </c>
      <c r="AC1153">
        <f>VLOOKUP($A1153, P!$A$2:$AK$1048576, MATCH('HOF Meter (RP)'!AC$1, P!$A$1:$AK$1, 0), FALSE)</f>
        <v>1.06382979</v>
      </c>
      <c r="AD1153">
        <f t="shared" si="573"/>
        <v>1383</v>
      </c>
      <c r="AE1153">
        <f>VLOOKUP($A1153, P!$A$2:$AK$1048576, MATCH('HOF Meter (RP)'!AE$1, P!$A$1:$AK$1, 0), FALSE)</f>
        <v>0.25301841728028601</v>
      </c>
      <c r="AF1153">
        <f t="shared" si="574"/>
        <v>769</v>
      </c>
      <c r="AG1153">
        <f>VLOOKUP($A1153, P!$A$2:$AK$1048576, MATCH('HOF Meter (RP)'!AG$1, P!$A$1:$AK$1, 0), FALSE)</f>
        <v>1.33808553451691</v>
      </c>
      <c r="AH1153">
        <f t="shared" si="575"/>
        <v>624</v>
      </c>
      <c r="AI1153">
        <f>VLOOKUP($A1153, P!$A$2:$AK$1048576, MATCH('HOF Meter (RP)'!AI$1, P!$A$1:$AK$1, 0), FALSE)</f>
        <v>3.4533090805935198</v>
      </c>
      <c r="AJ1153">
        <f t="shared" si="576"/>
        <v>242</v>
      </c>
      <c r="AK1153">
        <f>VLOOKUP($A1153, P!$A$2:$AK$1048576, MATCH('HOF Meter (RP)'!AK$1, P!$A$1:$AK$1, 0), FALSE)</f>
        <v>3.5736039620242002</v>
      </c>
      <c r="AL1153" s="9">
        <f t="shared" si="577"/>
        <v>954</v>
      </c>
      <c r="AM1153">
        <f>VLOOKUP($A1153, P!$A$2:$AK$1048576, MATCH('HOF Meter (RP)'!AM$1, P!$A$1:$AK$1, 0), FALSE)</f>
        <v>1.4556431617206518</v>
      </c>
      <c r="AN1153">
        <f t="shared" si="578"/>
        <v>819</v>
      </c>
      <c r="AO1153">
        <f>VLOOKUP($A1153, P!$A$2:$AK$1048576, MATCH('HOF Meter (RP)'!AO$1, P!$A$1:$AK$1, 0), FALSE)</f>
        <v>0</v>
      </c>
      <c r="AP1153">
        <f t="shared" si="579"/>
        <v>533</v>
      </c>
      <c r="AQ1153">
        <f>VLOOKUP($A1153, P!$A$2:$AK$1048576, MATCH('HOF Meter (RP)'!AQ$1, P!$A$1:$AK$1, 0), FALSE)</f>
        <v>0</v>
      </c>
      <c r="AR1153">
        <f t="shared" si="580"/>
        <v>467</v>
      </c>
      <c r="AS1153">
        <f>VLOOKUP($A1153, P!$A$2:$AK$1048576, MATCH('HOF Meter (RP)'!AS$1, P!$A$1:$AK$1, 0), FALSE)</f>
        <v>109.71459986863699</v>
      </c>
      <c r="AT1153" s="9">
        <f t="shared" si="581"/>
        <v>1299</v>
      </c>
      <c r="AU1153">
        <f>VLOOKUP($A1153, P!$A$2:$AK$1048576, MATCH('HOF Meter (RP)'!AU$1, P!$A$1:$AK$1, 0), FALSE)</f>
        <v>106.079572447058</v>
      </c>
      <c r="AV1153">
        <f t="shared" si="582"/>
        <v>1201</v>
      </c>
      <c r="AW1153">
        <f>VLOOKUP($A1153, P!$A$2:$AK$1048576, MATCH('HOF Meter (RP)'!AW$1, P!$A$1:$AK$1, 0), FALSE)</f>
        <v>0</v>
      </c>
      <c r="AX1153">
        <f t="shared" si="583"/>
        <v>1</v>
      </c>
      <c r="AY1153">
        <f>VLOOKUP($A1153, P!$A$2:$AK$1048576, MATCH('HOF Meter (RP)'!AY$1, P!$A$1:$AK$1, 0), FALSE)</f>
        <v>6.6039174574242104E-2</v>
      </c>
      <c r="AZ1153">
        <f t="shared" si="584"/>
        <v>1031</v>
      </c>
      <c r="BA1153">
        <f>VLOOKUP($A1153, P!$A$2:$AK$1048576, MATCH('HOF Meter (RP)'!BA$1, P!$A$1:$AK$1, 0), FALSE)</f>
        <v>97.635226155119099</v>
      </c>
      <c r="BB1153" s="9">
        <f t="shared" si="585"/>
        <v>907</v>
      </c>
      <c r="BC1153">
        <f>VLOOKUP($A1153, P!$A$2:$AK$1048576, MATCH('HOF Meter (RP)'!BC$1, P!$A$1:$AK$1, 0), FALSE)</f>
        <v>109.44132698799299</v>
      </c>
      <c r="BD1153" s="9">
        <f t="shared" si="586"/>
        <v>960</v>
      </c>
      <c r="BE1153">
        <f>VLOOKUP($A1153, P!$A$2:$AK$1048576, MATCH('HOF Meter (RP)'!BE$1, P!$A$1:$AK$1, 0), FALSE)</f>
        <v>88.967880853657903</v>
      </c>
      <c r="BF1153">
        <f t="shared" si="587"/>
        <v>1026</v>
      </c>
      <c r="BG1153">
        <f>VLOOKUP($A1153, P!$A$2:$AK$1048576, MATCH('HOF Meter (RP)'!BG$1, P!$A$1:$AK$1, 0), FALSE)</f>
        <v>98.600175264973402</v>
      </c>
      <c r="BH1153" s="9">
        <f t="shared" si="588"/>
        <v>714</v>
      </c>
      <c r="BI1153">
        <f>VLOOKUP($A1153, P!$A$2:$AK$1048576, MATCH('HOF Meter (RP)'!BI$1, P!$A$1:$AK$1, 0), FALSE)</f>
        <v>101.120838101243</v>
      </c>
      <c r="BJ1153" s="9">
        <f t="shared" si="589"/>
        <v>799</v>
      </c>
      <c r="BK1153">
        <f>VLOOKUP($A1153, P!$A$2:$AK$1048576, MATCH('HOF Meter (RP)'!BK$1, P!$A$1:$AK$1, 0), FALSE)</f>
        <v>0</v>
      </c>
      <c r="BL1153">
        <f t="shared" si="590"/>
        <v>718</v>
      </c>
      <c r="BM1153" t="str">
        <f>VLOOKUP($A1153, P!$A$2:$AK$1048576, MATCH('HOF Meter (RP)'!BM$1, P!$A$1:$AK$1, 0), FALSE)</f>
        <v>Eddie Stack</v>
      </c>
      <c r="BN1153">
        <f>VLOOKUP($A1153, P!$A$2:$AK$1048576, MATCH('HOF Meter (RP)'!BN$1, P!$A$1:$AK$1, 0), FALSE)</f>
        <v>1012373</v>
      </c>
      <c r="BO1153">
        <f>VLOOKUP($A1153, P!$A$2:$AK$1048576, MATCH('HOF Meter (RP)'!BO$1, P!$A$1:$AK$1, 0), FALSE)</f>
        <v>122630</v>
      </c>
      <c r="BP1153" s="10">
        <f t="shared" si="591"/>
        <v>907.4023688928263</v>
      </c>
      <c r="BQ1153" s="10">
        <f t="shared" si="594"/>
        <v>-741.96190468378848</v>
      </c>
      <c r="BR1153" s="8">
        <f t="shared" si="592"/>
        <v>1152</v>
      </c>
      <c r="BS1153" s="7">
        <f t="shared" si="593"/>
        <v>10</v>
      </c>
    </row>
    <row r="1154" spans="1:71" x14ac:dyDescent="0.45">
      <c r="A1154">
        <v>1008241</v>
      </c>
      <c r="B1154" t="str">
        <f>VLOOKUP(A1154, P!$A$2:$AK$1048576, MATCH('HOF Meter (RP)'!B$1, P!$A$1:$AK$1, 0), FALSE)</f>
        <v>Terry Mathews</v>
      </c>
      <c r="C1154" t="str">
        <f>VLOOKUP($A1154, P!$A$2:$AK$1048576, MATCH('HOF Meter (RP)'!C$1, P!$A$1:$AK$1, 0), FALSE)</f>
        <v>RP</v>
      </c>
      <c r="D1154" t="str">
        <f>VLOOKUP($A1154, P!$A$2:$AK$1048576, MATCH('HOF Meter (RP)'!D$1, P!$A$1:$AK$1, 0), FALSE)</f>
        <v>RP</v>
      </c>
      <c r="E1154">
        <f>VLOOKUP($A1154, P!$A$2:$AK$1048576, MATCH('HOF Meter (RP)'!E$1, P!$A$1:$AK$1, 0), FALSE)</f>
        <v>0</v>
      </c>
      <c r="F1154">
        <f>VLOOKUP($A1154, P!$A$2:$AK$1048576, MATCH('HOF Meter (RP)'!F$1, P!$A$1:$AK$1, 0), FALSE)</f>
        <v>0</v>
      </c>
      <c r="G1154">
        <f t="shared" ref="G1154:G1217" si="595">SUM(E1154:F1154)</f>
        <v>0</v>
      </c>
      <c r="H1154">
        <f>VLOOKUP($A1154, P!$A$2:$AK$1048576, MATCH('HOF Meter (RP)'!H$1, P!$A$1:$AK$1, 0), FALSE)</f>
        <v>0</v>
      </c>
      <c r="I1154">
        <f>VLOOKUP($A1154, P!$A$2:$AK$1048576, MATCH('HOF Meter (RP)'!I$1, P!$A$1:$AK$1, 0), FALSE)</f>
        <v>22</v>
      </c>
      <c r="J1154">
        <f t="shared" ref="J1154:J1217" si="596">_xlfn.RANK.EQ(I1154, I$2:I$1048576, 0)</f>
        <v>1205</v>
      </c>
      <c r="K1154">
        <f>VLOOKUP($A1154, P!$A$2:$AK$1048576, MATCH('HOF Meter (RP)'!K$1, P!$A$1:$AK$1, 0), FALSE)</f>
        <v>21</v>
      </c>
      <c r="L1154">
        <f t="shared" ref="L1154:L1217" si="597">_xlfn.RANK.EQ(K1154, K$2:K$1048576, 0)</f>
        <v>1390</v>
      </c>
      <c r="M1154">
        <f>VLOOKUP($A1154, P!$A$2:$AK$1048576, MATCH('HOF Meter (RP)'!M$1, P!$A$1:$AK$1, 0), FALSE)</f>
        <v>0.51162790697674421</v>
      </c>
      <c r="N1154" s="9">
        <f t="shared" ref="N1154:N1217" si="598">_xlfn.RANK.EQ(M1154, M$2:M$1048576, 0)</f>
        <v>592</v>
      </c>
      <c r="O1154">
        <f>VLOOKUP($A1154, P!$A$2:$AK$1048576, MATCH('HOF Meter (RP)'!O$1, P!$A$1:$AK$1, 0), FALSE)</f>
        <v>4.24743162416227</v>
      </c>
      <c r="P1154">
        <f t="shared" ref="P1154:P1217" si="599">_xlfn.RANK.EQ(O1154, O$2:O$1048576, 1)</f>
        <v>1154</v>
      </c>
      <c r="Q1154">
        <f>VLOOKUP($A1154, P!$A$2:$AK$1048576, MATCH('HOF Meter (RP)'!Q$1, P!$A$1:$AK$1, 0), FALSE)</f>
        <v>324</v>
      </c>
      <c r="R1154">
        <f t="shared" ref="R1154:R1217" si="600">_xlfn.RANK.EQ(Q1154, Q$2:Q$1048576, 0)</f>
        <v>738</v>
      </c>
      <c r="S1154">
        <f>VLOOKUP($A1154, P!$A$2:$AK$1048576, MATCH('HOF Meter (RP)'!S$1, P!$A$1:$AK$1, 0), FALSE)</f>
        <v>5</v>
      </c>
      <c r="T1154">
        <f t="shared" ref="T1154:T1217" si="601">_xlfn.RANK.EQ(S1154, S$2:S$1048576, 0)</f>
        <v>1347</v>
      </c>
      <c r="U1154">
        <f>VLOOKUP($A1154, P!$A$2:$AK$1048576, MATCH('HOF Meter (RP)'!U$1, P!$A$1:$AK$1, 0), FALSE)</f>
        <v>10</v>
      </c>
      <c r="V1154" s="9">
        <f t="shared" ref="V1154:V1217" si="602">_xlfn.RANK.EQ(U1154, U$2:U$1048576, 0)</f>
        <v>891</v>
      </c>
      <c r="W1154">
        <f>VLOOKUP($A1154, P!$A$2:$AK$1048576, MATCH('HOF Meter (RP)'!W$1, P!$A$1:$AK$1, 0), FALSE)</f>
        <v>421.2</v>
      </c>
      <c r="X1154">
        <f t="shared" ref="X1154:X1217" si="603">_xlfn.RANK.EQ(W1154, W$2:W$1048576, 0)</f>
        <v>1273</v>
      </c>
      <c r="Y1154">
        <f>VLOOKUP($A1154, P!$A$2:$AK$1048576, MATCH('HOF Meter (RP)'!Y$1, P!$A$1:$AK$1, 0), FALSE)</f>
        <v>6.4031632525059399</v>
      </c>
      <c r="Z1154">
        <f t="shared" ref="Z1154:Z1217" si="604">_xlfn.RANK.EQ(Y1154, Y$2:Y$1048576, 0)</f>
        <v>625</v>
      </c>
      <c r="AA1154">
        <f>VLOOKUP($A1154, P!$A$2:$AK$1048576, MATCH('HOF Meter (RP)'!AA$1, P!$A$1:$AK$1, 0), FALSE)</f>
        <v>3.8418979515035598</v>
      </c>
      <c r="AB1154">
        <f t="shared" ref="AB1154:AB1217" si="605">_xlfn.RANK.EQ(AA1154, AA$2:AA$1048576, 1)</f>
        <v>1143</v>
      </c>
      <c r="AC1154">
        <f>VLOOKUP($A1154, P!$A$2:$AK$1048576, MATCH('HOF Meter (RP)'!AC$1, P!$A$1:$AK$1, 0), FALSE)</f>
        <v>1.6666666699999999</v>
      </c>
      <c r="AD1154">
        <f t="shared" ref="AD1154:AD1217" si="606">_xlfn.RANK.EQ(AC1154, AC$2:AC$1048576, 0)</f>
        <v>795</v>
      </c>
      <c r="AE1154">
        <f>VLOOKUP($A1154, P!$A$2:$AK$1048576, MATCH('HOF Meter (RP)'!AE$1, P!$A$1:$AK$1, 0), FALSE)</f>
        <v>0.262385321100917</v>
      </c>
      <c r="AF1154">
        <f t="shared" ref="AF1154:AF1217" si="607">_xlfn.RANK.EQ(AE1154, AE$2:AE$1048576, 1)</f>
        <v>1105</v>
      </c>
      <c r="AG1154">
        <f>VLOOKUP($A1154, P!$A$2:$AK$1048576, MATCH('HOF Meter (RP)'!AG$1, P!$A$1:$AK$1, 0), FALSE)</f>
        <v>1.44426904473189</v>
      </c>
      <c r="AH1154">
        <f t="shared" ref="AH1154:AH1217" si="608">_xlfn.RANK.EQ(AG1154, AG$2:AG$1048576, 1)</f>
        <v>1198</v>
      </c>
      <c r="AI1154">
        <f>VLOOKUP($A1154, P!$A$2:$AK$1048576, MATCH('HOF Meter (RP)'!AI$1, P!$A$1:$AK$1, 0), FALSE)</f>
        <v>4.5067173541071401</v>
      </c>
      <c r="AJ1154">
        <f t="shared" ref="AJ1154:AJ1217" si="609">_xlfn.RANK.EQ(AI1154, AI$2:AI$1048576, 1)</f>
        <v>1411</v>
      </c>
      <c r="AK1154">
        <f>VLOOKUP($A1154, P!$A$2:$AK$1048576, MATCH('HOF Meter (RP)'!AK$1, P!$A$1:$AK$1, 0), FALSE)</f>
        <v>0.67860457021743004</v>
      </c>
      <c r="AL1154" s="9">
        <f t="shared" ref="AL1154:AL1217" si="610">_xlfn.RANK.EQ(AK1154, AK$2:AK$1048576, 0)</f>
        <v>1567</v>
      </c>
      <c r="AM1154">
        <f>VLOOKUP($A1154, P!$A$2:$AK$1048576, MATCH('HOF Meter (RP)'!AM$1, P!$A$1:$AK$1, 0), FALSE)</f>
        <v>0.32222439231596867</v>
      </c>
      <c r="AN1154">
        <f t="shared" ref="AN1154:AN1217" si="611">_xlfn.RANK.EQ(AM1154, AM$2:AM$1048576, 0)</f>
        <v>1560</v>
      </c>
      <c r="AO1154">
        <f>VLOOKUP($A1154, P!$A$2:$AK$1048576, MATCH('HOF Meter (RP)'!AO$1, P!$A$1:$AK$1, 0), FALSE)</f>
        <v>-2.4048881307244301</v>
      </c>
      <c r="AP1154">
        <f t="shared" ref="AP1154:AP1217" si="612">_xlfn.RANK.EQ(AO1154, AO$2:AO$1048576, 0)</f>
        <v>1433</v>
      </c>
      <c r="AQ1154">
        <f>VLOOKUP($A1154, P!$A$2:$AK$1048576, MATCH('HOF Meter (RP)'!AQ$1, P!$A$1:$AK$1, 0), FALSE)</f>
        <v>-1.7915019384500701</v>
      </c>
      <c r="AR1154">
        <f t="shared" ref="AR1154:AR1217" si="613">_xlfn.RANK.EQ(AQ1154, AQ$2:AQ$1048576, 0)</f>
        <v>1481</v>
      </c>
      <c r="AS1154">
        <f>VLOOKUP($A1154, P!$A$2:$AK$1048576, MATCH('HOF Meter (RP)'!AS$1, P!$A$1:$AK$1, 0), FALSE)</f>
        <v>99.337631079958896</v>
      </c>
      <c r="AT1154" s="9">
        <f t="shared" ref="AT1154:AT1217" si="614">_xlfn.RANK.EQ(AS1154, AS$2:AS$1048576, 1)</f>
        <v>825</v>
      </c>
      <c r="AU1154">
        <f>VLOOKUP($A1154, P!$A$2:$AK$1048576, MATCH('HOF Meter (RP)'!AU$1, P!$A$1:$AK$1, 0), FALSE)</f>
        <v>103.82947731073099</v>
      </c>
      <c r="AV1154">
        <f t="shared" ref="AV1154:AV1217" si="615">_xlfn.RANK.EQ(AU1154, AU$2:AU$1048576, 1)</f>
        <v>1044</v>
      </c>
      <c r="AW1154">
        <f>VLOOKUP($A1154, P!$A$2:$AK$1048576, MATCH('HOF Meter (RP)'!AW$1, P!$A$1:$AK$1, 0), FALSE)</f>
        <v>0</v>
      </c>
      <c r="AX1154">
        <f t="shared" ref="AX1154:AX1217" si="616">_xlfn.RANK.EQ(AW1154, AW$2:AW$1048576, 1)</f>
        <v>1</v>
      </c>
      <c r="AY1154">
        <f>VLOOKUP($A1154, P!$A$2:$AK$1048576, MATCH('HOF Meter (RP)'!AY$1, P!$A$1:$AK$1, 0), FALSE)</f>
        <v>-0.25928572994486698</v>
      </c>
      <c r="AZ1154">
        <f t="shared" ref="AZ1154:AZ1217" si="617">_xlfn.RANK.EQ(AY1154, AY$2:AY$1048576, 1)</f>
        <v>435</v>
      </c>
      <c r="BA1154">
        <f>VLOOKUP($A1154, P!$A$2:$AK$1048576, MATCH('HOF Meter (RP)'!BA$1, P!$A$1:$AK$1, 0), FALSE)</f>
        <v>102.217843193147</v>
      </c>
      <c r="BB1154" s="9">
        <f t="shared" ref="BB1154:BB1217" si="618">_xlfn.RANK.EQ(BA1154, BA$2:BA$1048576, 0)</f>
        <v>767</v>
      </c>
      <c r="BC1154">
        <f>VLOOKUP($A1154, P!$A$2:$AK$1048576, MATCH('HOF Meter (RP)'!BC$1, P!$A$1:$AK$1, 0), FALSE)</f>
        <v>111.803033655226</v>
      </c>
      <c r="BD1154" s="9">
        <f t="shared" ref="BD1154:BD1217" si="619">_xlfn.RANK.EQ(BC1154, BC$2:BC$1048576, 1)</f>
        <v>1025</v>
      </c>
      <c r="BE1154">
        <f>VLOOKUP($A1154, P!$A$2:$AK$1048576, MATCH('HOF Meter (RP)'!BE$1, P!$A$1:$AK$1, 0), FALSE)</f>
        <v>90.929273143331798</v>
      </c>
      <c r="BF1154">
        <f t="shared" ref="BF1154:BF1217" si="620">_xlfn.RANK.EQ(BE1154, BE$2:BE$1048576, 0)</f>
        <v>953</v>
      </c>
      <c r="BG1154">
        <f>VLOOKUP($A1154, P!$A$2:$AK$1048576, MATCH('HOF Meter (RP)'!BG$1, P!$A$1:$AK$1, 0), FALSE)</f>
        <v>100.442608573751</v>
      </c>
      <c r="BH1154" s="9">
        <f t="shared" ref="BH1154:BH1217" si="621">_xlfn.RANK.EQ(BG1154, BG$2:BG$1048576, 1)</f>
        <v>880</v>
      </c>
      <c r="BI1154">
        <f>VLOOKUP($A1154, P!$A$2:$AK$1048576, MATCH('HOF Meter (RP)'!BI$1, P!$A$1:$AK$1, 0), FALSE)</f>
        <v>102.891430508087</v>
      </c>
      <c r="BJ1154" s="9">
        <f t="shared" ref="BJ1154:BJ1217" si="622">_xlfn.RANK.EQ(BI1154, BI$2:BI$1048576, 1)</f>
        <v>990</v>
      </c>
      <c r="BK1154">
        <f>VLOOKUP($A1154, P!$A$2:$AK$1048576, MATCH('HOF Meter (RP)'!BK$1, P!$A$1:$AK$1, 0), FALSE)</f>
        <v>1</v>
      </c>
      <c r="BL1154">
        <f t="shared" ref="BL1154:BL1217" si="623">_xlfn.RANK.EQ(BK1154, BK$2:BK$1048576, 0)</f>
        <v>683</v>
      </c>
      <c r="BM1154" t="str">
        <f>VLOOKUP($A1154, P!$A$2:$AK$1048576, MATCH('HOF Meter (RP)'!BM$1, P!$A$1:$AK$1, 0), FALSE)</f>
        <v>Terry Mathews</v>
      </c>
      <c r="BN1154">
        <f>VLOOKUP($A1154, P!$A$2:$AK$1048576, MATCH('HOF Meter (RP)'!BN$1, P!$A$1:$AK$1, 0), FALSE)</f>
        <v>1008241</v>
      </c>
      <c r="BO1154">
        <f>VLOOKUP($A1154, P!$A$2:$AK$1048576, MATCH('HOF Meter (RP)'!BO$1, P!$A$1:$AK$1, 0), FALSE)</f>
        <v>118420</v>
      </c>
      <c r="BP1154" s="10">
        <f t="shared" ref="BP1154:BP1217" si="624">GEOMEAN(BJ1154,BH1154,BD1154,BB1154,AT1154,AL1154,V1154,N1154)</f>
        <v>909.22199139992335</v>
      </c>
      <c r="BQ1154" s="10">
        <f t="shared" si="594"/>
        <v>-743.78152719088553</v>
      </c>
      <c r="BR1154" s="8">
        <f t="shared" ref="BR1154:BR1217" si="625">_xlfn.RANK.EQ(BQ1154, $BQ$2:$BQ$1048576, 0)</f>
        <v>1153</v>
      </c>
      <c r="BS1154" s="7">
        <f t="shared" ref="BS1154:BS1217" si="626">SUM($E$2:$E$1048576)</f>
        <v>10</v>
      </c>
    </row>
    <row r="1155" spans="1:71" x14ac:dyDescent="0.45">
      <c r="A1155">
        <v>1004344</v>
      </c>
      <c r="B1155" t="str">
        <f>VLOOKUP(A1155, P!$A$2:$AK$1048576, MATCH('HOF Meter (RP)'!B$1, P!$A$1:$AK$1, 0), FALSE)</f>
        <v>Steve Frey</v>
      </c>
      <c r="C1155" t="str">
        <f>VLOOKUP($A1155, P!$A$2:$AK$1048576, MATCH('HOF Meter (RP)'!C$1, P!$A$1:$AK$1, 0), FALSE)</f>
        <v>RP</v>
      </c>
      <c r="D1155" t="str">
        <f>VLOOKUP($A1155, P!$A$2:$AK$1048576, MATCH('HOF Meter (RP)'!D$1, P!$A$1:$AK$1, 0), FALSE)</f>
        <v>RP</v>
      </c>
      <c r="E1155">
        <f>VLOOKUP($A1155, P!$A$2:$AK$1048576, MATCH('HOF Meter (RP)'!E$1, P!$A$1:$AK$1, 0), FALSE)</f>
        <v>0</v>
      </c>
      <c r="F1155">
        <f>VLOOKUP($A1155, P!$A$2:$AK$1048576, MATCH('HOF Meter (RP)'!F$1, P!$A$1:$AK$1, 0), FALSE)</f>
        <v>0</v>
      </c>
      <c r="G1155">
        <f t="shared" si="595"/>
        <v>0</v>
      </c>
      <c r="H1155">
        <f>VLOOKUP($A1155, P!$A$2:$AK$1048576, MATCH('HOF Meter (RP)'!H$1, P!$A$1:$AK$1, 0), FALSE)</f>
        <v>0</v>
      </c>
      <c r="I1155">
        <f>VLOOKUP($A1155, P!$A$2:$AK$1048576, MATCH('HOF Meter (RP)'!I$1, P!$A$1:$AK$1, 0), FALSE)</f>
        <v>18</v>
      </c>
      <c r="J1155">
        <f t="shared" si="596"/>
        <v>1402</v>
      </c>
      <c r="K1155">
        <f>VLOOKUP($A1155, P!$A$2:$AK$1048576, MATCH('HOF Meter (RP)'!K$1, P!$A$1:$AK$1, 0), FALSE)</f>
        <v>15</v>
      </c>
      <c r="L1155">
        <f t="shared" si="597"/>
        <v>1619</v>
      </c>
      <c r="M1155">
        <f>VLOOKUP($A1155, P!$A$2:$AK$1048576, MATCH('HOF Meter (RP)'!M$1, P!$A$1:$AK$1, 0), FALSE)</f>
        <v>0.54545454545454541</v>
      </c>
      <c r="N1155" s="9">
        <f t="shared" si="598"/>
        <v>327</v>
      </c>
      <c r="O1155">
        <f>VLOOKUP($A1155, P!$A$2:$AK$1048576, MATCH('HOF Meter (RP)'!O$1, P!$A$1:$AK$1, 0), FALSE)</f>
        <v>3.75986955337611</v>
      </c>
      <c r="P1155">
        <f t="shared" si="599"/>
        <v>614</v>
      </c>
      <c r="Q1155">
        <f>VLOOKUP($A1155, P!$A$2:$AK$1048576, MATCH('HOF Meter (RP)'!Q$1, P!$A$1:$AK$1, 0), FALSE)</f>
        <v>314</v>
      </c>
      <c r="R1155">
        <f t="shared" si="600"/>
        <v>774</v>
      </c>
      <c r="S1155">
        <f>VLOOKUP($A1155, P!$A$2:$AK$1048576, MATCH('HOF Meter (RP)'!S$1, P!$A$1:$AK$1, 0), FALSE)</f>
        <v>0</v>
      </c>
      <c r="T1155">
        <f t="shared" si="601"/>
        <v>1502</v>
      </c>
      <c r="U1155">
        <f>VLOOKUP($A1155, P!$A$2:$AK$1048576, MATCH('HOF Meter (RP)'!U$1, P!$A$1:$AK$1, 0), FALSE)</f>
        <v>28</v>
      </c>
      <c r="V1155" s="9">
        <f t="shared" si="602"/>
        <v>511</v>
      </c>
      <c r="W1155">
        <f>VLOOKUP($A1155, P!$A$2:$AK$1048576, MATCH('HOF Meter (RP)'!W$1, P!$A$1:$AK$1, 0), FALSE)</f>
        <v>304</v>
      </c>
      <c r="X1155">
        <f t="shared" si="603"/>
        <v>1710</v>
      </c>
      <c r="Y1155">
        <f>VLOOKUP($A1155, P!$A$2:$AK$1048576, MATCH('HOF Meter (RP)'!Y$1, P!$A$1:$AK$1, 0), FALSE)</f>
        <v>4.6480277155909402</v>
      </c>
      <c r="Z1155">
        <f t="shared" si="604"/>
        <v>1157</v>
      </c>
      <c r="AA1155">
        <f>VLOOKUP($A1155, P!$A$2:$AK$1048576, MATCH('HOF Meter (RP)'!AA$1, P!$A$1:$AK$1, 0), FALSE)</f>
        <v>4.5592118993694601</v>
      </c>
      <c r="AB1155">
        <f t="shared" si="605"/>
        <v>1556</v>
      </c>
      <c r="AC1155">
        <f>VLOOKUP($A1155, P!$A$2:$AK$1048576, MATCH('HOF Meter (RP)'!AC$1, P!$A$1:$AK$1, 0), FALSE)</f>
        <v>1.0194805199999999</v>
      </c>
      <c r="AD1155">
        <f t="shared" si="606"/>
        <v>1414</v>
      </c>
      <c r="AE1155">
        <f>VLOOKUP($A1155, P!$A$2:$AK$1048576, MATCH('HOF Meter (RP)'!AE$1, P!$A$1:$AK$1, 0), FALSE)</f>
        <v>0.253846153846153</v>
      </c>
      <c r="AF1155">
        <f t="shared" si="607"/>
        <v>793</v>
      </c>
      <c r="AG1155">
        <f>VLOOKUP($A1155, P!$A$2:$AK$1048576, MATCH('HOF Meter (RP)'!AG$1, P!$A$1:$AK$1, 0), FALSE)</f>
        <v>1.4835530783662501</v>
      </c>
      <c r="AH1155">
        <f t="shared" si="608"/>
        <v>1379</v>
      </c>
      <c r="AI1155">
        <f>VLOOKUP($A1155, P!$A$2:$AK$1048576, MATCH('HOF Meter (RP)'!AI$1, P!$A$1:$AK$1, 0), FALSE)</f>
        <v>4.8159010131286903</v>
      </c>
      <c r="AJ1155">
        <f t="shared" si="609"/>
        <v>1583</v>
      </c>
      <c r="AK1155">
        <f>VLOOKUP($A1155, P!$A$2:$AK$1048576, MATCH('HOF Meter (RP)'!AK$1, P!$A$1:$AK$1, 0), FALSE)</f>
        <v>-1.9144954420626099</v>
      </c>
      <c r="AL1155" s="9">
        <f t="shared" si="610"/>
        <v>1720</v>
      </c>
      <c r="AM1155">
        <f>VLOOKUP($A1155, P!$A$2:$AK$1048576, MATCH('HOF Meter (RP)'!AM$1, P!$A$1:$AK$1, 0), FALSE)</f>
        <v>-1.2595364750411908</v>
      </c>
      <c r="AN1155">
        <f t="shared" si="611"/>
        <v>1725</v>
      </c>
      <c r="AO1155">
        <f>VLOOKUP($A1155, P!$A$2:$AK$1048576, MATCH('HOF Meter (RP)'!AO$1, P!$A$1:$AK$1, 0), FALSE)</f>
        <v>3.1727220825850901</v>
      </c>
      <c r="AP1155">
        <f t="shared" si="612"/>
        <v>295</v>
      </c>
      <c r="AQ1155">
        <f>VLOOKUP($A1155, P!$A$2:$AK$1048576, MATCH('HOF Meter (RP)'!AQ$1, P!$A$1:$AK$1, 0), FALSE)</f>
        <v>5.4337465983503099</v>
      </c>
      <c r="AR1155">
        <f t="shared" si="613"/>
        <v>10</v>
      </c>
      <c r="AS1155">
        <f>VLOOKUP($A1155, P!$A$2:$AK$1048576, MATCH('HOF Meter (RP)'!AS$1, P!$A$1:$AK$1, 0), FALSE)</f>
        <v>94.797034651395904</v>
      </c>
      <c r="AT1155" s="9">
        <f t="shared" si="614"/>
        <v>586</v>
      </c>
      <c r="AU1155">
        <f>VLOOKUP($A1155, P!$A$2:$AK$1048576, MATCH('HOF Meter (RP)'!AU$1, P!$A$1:$AK$1, 0), FALSE)</f>
        <v>120.116636463676</v>
      </c>
      <c r="AV1155">
        <f t="shared" si="615"/>
        <v>1684</v>
      </c>
      <c r="AW1155">
        <f>VLOOKUP($A1155, P!$A$2:$AK$1048576, MATCH('HOF Meter (RP)'!AW$1, P!$A$1:$AK$1, 0), FALSE)</f>
        <v>0</v>
      </c>
      <c r="AX1155">
        <f t="shared" si="616"/>
        <v>1</v>
      </c>
      <c r="AY1155">
        <f>VLOOKUP($A1155, P!$A$2:$AK$1048576, MATCH('HOF Meter (RP)'!AY$1, P!$A$1:$AK$1, 0), FALSE)</f>
        <v>-1.0560314597525799</v>
      </c>
      <c r="AZ1155">
        <f t="shared" si="617"/>
        <v>5</v>
      </c>
      <c r="BA1155">
        <f>VLOOKUP($A1155, P!$A$2:$AK$1048576, MATCH('HOF Meter (RP)'!BA$1, P!$A$1:$AK$1, 0), FALSE)</f>
        <v>78.523693489457003</v>
      </c>
      <c r="BB1155" s="9">
        <f t="shared" si="618"/>
        <v>1487</v>
      </c>
      <c r="BC1155">
        <f>VLOOKUP($A1155, P!$A$2:$AK$1048576, MATCH('HOF Meter (RP)'!BC$1, P!$A$1:$AK$1, 0), FALSE)</f>
        <v>136.441771572736</v>
      </c>
      <c r="BD1155" s="9">
        <f t="shared" si="619"/>
        <v>1544</v>
      </c>
      <c r="BE1155">
        <f>VLOOKUP($A1155, P!$A$2:$AK$1048576, MATCH('HOF Meter (RP)'!BE$1, P!$A$1:$AK$1, 0), FALSE)</f>
        <v>57.578342909985501</v>
      </c>
      <c r="BF1155">
        <f t="shared" si="620"/>
        <v>1694</v>
      </c>
      <c r="BG1155">
        <f>VLOOKUP($A1155, P!$A$2:$AK$1048576, MATCH('HOF Meter (RP)'!BG$1, P!$A$1:$AK$1, 0), FALSE)</f>
        <v>99.968318364372195</v>
      </c>
      <c r="BH1155" s="9">
        <f t="shared" si="621"/>
        <v>826</v>
      </c>
      <c r="BI1155">
        <f>VLOOKUP($A1155, P!$A$2:$AK$1048576, MATCH('HOF Meter (RP)'!BI$1, P!$A$1:$AK$1, 0), FALSE)</f>
        <v>109.29135869688901</v>
      </c>
      <c r="BJ1155" s="9">
        <f t="shared" si="622"/>
        <v>1470</v>
      </c>
      <c r="BK1155">
        <f>VLOOKUP($A1155, P!$A$2:$AK$1048576, MATCH('HOF Meter (RP)'!BK$1, P!$A$1:$AK$1, 0), FALSE)</f>
        <v>0</v>
      </c>
      <c r="BL1155">
        <f t="shared" si="623"/>
        <v>718</v>
      </c>
      <c r="BM1155" t="str">
        <f>VLOOKUP($A1155, P!$A$2:$AK$1048576, MATCH('HOF Meter (RP)'!BM$1, P!$A$1:$AK$1, 0), FALSE)</f>
        <v>Steve Frey</v>
      </c>
      <c r="BN1155">
        <f>VLOOKUP($A1155, P!$A$2:$AK$1048576, MATCH('HOF Meter (RP)'!BN$1, P!$A$1:$AK$1, 0), FALSE)</f>
        <v>1004344</v>
      </c>
      <c r="BO1155">
        <f>VLOOKUP($A1155, P!$A$2:$AK$1048576, MATCH('HOF Meter (RP)'!BO$1, P!$A$1:$AK$1, 0), FALSE)</f>
        <v>114428</v>
      </c>
      <c r="BP1155" s="10">
        <f t="shared" si="624"/>
        <v>909.82170919432906</v>
      </c>
      <c r="BQ1155" s="10">
        <f t="shared" si="594"/>
        <v>-744.38124498529123</v>
      </c>
      <c r="BR1155" s="8">
        <f t="shared" si="625"/>
        <v>1154</v>
      </c>
      <c r="BS1155" s="7">
        <f t="shared" si="626"/>
        <v>10</v>
      </c>
    </row>
    <row r="1156" spans="1:71" x14ac:dyDescent="0.45">
      <c r="A1156">
        <v>1007651</v>
      </c>
      <c r="B1156" t="str">
        <f>VLOOKUP(A1156, P!$A$2:$AK$1048576, MATCH('HOF Meter (RP)'!B$1, P!$A$1:$AK$1, 0), FALSE)</f>
        <v>Horace Lisenbee</v>
      </c>
      <c r="C1156" t="str">
        <f>VLOOKUP($A1156, P!$A$2:$AK$1048576, MATCH('HOF Meter (RP)'!C$1, P!$A$1:$AK$1, 0), FALSE)</f>
        <v>RP</v>
      </c>
      <c r="D1156" t="str">
        <f>VLOOKUP($A1156, P!$A$2:$AK$1048576, MATCH('HOF Meter (RP)'!D$1, P!$A$1:$AK$1, 0), FALSE)</f>
        <v>SP</v>
      </c>
      <c r="E1156">
        <f>VLOOKUP($A1156, P!$A$2:$AK$1048576, MATCH('HOF Meter (RP)'!E$1, P!$A$1:$AK$1, 0), FALSE)</f>
        <v>0</v>
      </c>
      <c r="F1156">
        <f>VLOOKUP($A1156, P!$A$2:$AK$1048576, MATCH('HOF Meter (RP)'!F$1, P!$A$1:$AK$1, 0), FALSE)</f>
        <v>0</v>
      </c>
      <c r="G1156">
        <f t="shared" si="595"/>
        <v>0</v>
      </c>
      <c r="H1156">
        <f>VLOOKUP($A1156, P!$A$2:$AK$1048576, MATCH('HOF Meter (RP)'!H$1, P!$A$1:$AK$1, 0), FALSE)</f>
        <v>0</v>
      </c>
      <c r="I1156">
        <f>VLOOKUP($A1156, P!$A$2:$AK$1048576, MATCH('HOF Meter (RP)'!I$1, P!$A$1:$AK$1, 0), FALSE)</f>
        <v>37</v>
      </c>
      <c r="J1156">
        <f t="shared" si="596"/>
        <v>663</v>
      </c>
      <c r="K1156">
        <f>VLOOKUP($A1156, P!$A$2:$AK$1048576, MATCH('HOF Meter (RP)'!K$1, P!$A$1:$AK$1, 0), FALSE)</f>
        <v>58</v>
      </c>
      <c r="L1156">
        <f t="shared" si="597"/>
        <v>315</v>
      </c>
      <c r="M1156">
        <f>VLOOKUP($A1156, P!$A$2:$AK$1048576, MATCH('HOF Meter (RP)'!M$1, P!$A$1:$AK$1, 0), FALSE)</f>
        <v>0.38947368421052631</v>
      </c>
      <c r="N1156" s="9">
        <f t="shared" si="598"/>
        <v>1517</v>
      </c>
      <c r="O1156">
        <f>VLOOKUP($A1156, P!$A$2:$AK$1048576, MATCH('HOF Meter (RP)'!O$1, P!$A$1:$AK$1, 0), FALSE)</f>
        <v>4.8111455203060096</v>
      </c>
      <c r="P1156">
        <f t="shared" si="599"/>
        <v>1519</v>
      </c>
      <c r="Q1156">
        <f>VLOOKUP($A1156, P!$A$2:$AK$1048576, MATCH('HOF Meter (RP)'!Q$1, P!$A$1:$AK$1, 0), FALSE)</f>
        <v>207</v>
      </c>
      <c r="R1156">
        <f t="shared" si="600"/>
        <v>1125</v>
      </c>
      <c r="S1156">
        <f>VLOOKUP($A1156, P!$A$2:$AK$1048576, MATCH('HOF Meter (RP)'!S$1, P!$A$1:$AK$1, 0), FALSE)</f>
        <v>107</v>
      </c>
      <c r="T1156">
        <f t="shared" si="601"/>
        <v>264</v>
      </c>
      <c r="U1156">
        <f>VLOOKUP($A1156, P!$A$2:$AK$1048576, MATCH('HOF Meter (RP)'!U$1, P!$A$1:$AK$1, 0), FALSE)</f>
        <v>1</v>
      </c>
      <c r="V1156" s="9">
        <f t="shared" si="602"/>
        <v>1555</v>
      </c>
      <c r="W1156">
        <f>VLOOKUP($A1156, P!$A$2:$AK$1048576, MATCH('HOF Meter (RP)'!W$1, P!$A$1:$AK$1, 0), FALSE)</f>
        <v>969</v>
      </c>
      <c r="X1156">
        <f t="shared" si="603"/>
        <v>334</v>
      </c>
      <c r="Y1156">
        <f>VLOOKUP($A1156, P!$A$2:$AK$1048576, MATCH('HOF Meter (RP)'!Y$1, P!$A$1:$AK$1, 0), FALSE)</f>
        <v>2.3498452058637498</v>
      </c>
      <c r="Z1156">
        <f t="shared" si="604"/>
        <v>1671</v>
      </c>
      <c r="AA1156">
        <f>VLOOKUP($A1156, P!$A$2:$AK$1048576, MATCH('HOF Meter (RP)'!AA$1, P!$A$1:$AK$1, 0), FALSE)</f>
        <v>2.9164086744712101</v>
      </c>
      <c r="AB1156">
        <f t="shared" si="605"/>
        <v>403</v>
      </c>
      <c r="AC1156">
        <f>VLOOKUP($A1156, P!$A$2:$AK$1048576, MATCH('HOF Meter (RP)'!AC$1, P!$A$1:$AK$1, 0), FALSE)</f>
        <v>0.80573247999999997</v>
      </c>
      <c r="AD1156">
        <f t="shared" si="606"/>
        <v>1600</v>
      </c>
      <c r="AE1156">
        <f>VLOOKUP($A1156, P!$A$2:$AK$1048576, MATCH('HOF Meter (RP)'!AE$1, P!$A$1:$AK$1, 0), FALSE)</f>
        <v>0.27462991322103097</v>
      </c>
      <c r="AF1156">
        <f t="shared" si="607"/>
        <v>1449</v>
      </c>
      <c r="AG1156">
        <f>VLOOKUP($A1156, P!$A$2:$AK$1048576, MATCH('HOF Meter (RP)'!AG$1, P!$A$1:$AK$1, 0), FALSE)</f>
        <v>1.4344685270753601</v>
      </c>
      <c r="AH1156">
        <f t="shared" si="608"/>
        <v>1144</v>
      </c>
      <c r="AI1156">
        <f>VLOOKUP($A1156, P!$A$2:$AK$1048576, MATCH('HOF Meter (RP)'!AI$1, P!$A$1:$AK$1, 0), FALSE)</f>
        <v>4.6482060543702204</v>
      </c>
      <c r="AJ1156">
        <f t="shared" si="609"/>
        <v>1507</v>
      </c>
      <c r="AK1156">
        <f>VLOOKUP($A1156, P!$A$2:$AK$1048576, MATCH('HOF Meter (RP)'!AK$1, P!$A$1:$AK$1, 0), FALSE)</f>
        <v>5.0452192053198797</v>
      </c>
      <c r="AL1156" s="9">
        <f t="shared" si="610"/>
        <v>708</v>
      </c>
      <c r="AM1156">
        <f>VLOOKUP($A1156, P!$A$2:$AK$1048576, MATCH('HOF Meter (RP)'!AM$1, P!$A$1:$AK$1, 0), FALSE)</f>
        <v>1.0413249133787161</v>
      </c>
      <c r="AN1156">
        <f t="shared" si="611"/>
        <v>1133</v>
      </c>
      <c r="AO1156">
        <f>VLOOKUP($A1156, P!$A$2:$AK$1048576, MATCH('HOF Meter (RP)'!AO$1, P!$A$1:$AK$1, 0), FALSE)</f>
        <v>0</v>
      </c>
      <c r="AP1156">
        <f t="shared" si="612"/>
        <v>533</v>
      </c>
      <c r="AQ1156">
        <f>VLOOKUP($A1156, P!$A$2:$AK$1048576, MATCH('HOF Meter (RP)'!AQ$1, P!$A$1:$AK$1, 0), FALSE)</f>
        <v>0</v>
      </c>
      <c r="AR1156">
        <f t="shared" si="613"/>
        <v>467</v>
      </c>
      <c r="AS1156">
        <f>VLOOKUP($A1156, P!$A$2:$AK$1048576, MATCH('HOF Meter (RP)'!AS$1, P!$A$1:$AK$1, 0), FALSE)</f>
        <v>112.463890710443</v>
      </c>
      <c r="AT1156" s="9">
        <f t="shared" si="614"/>
        <v>1406</v>
      </c>
      <c r="AU1156">
        <f>VLOOKUP($A1156, P!$A$2:$AK$1048576, MATCH('HOF Meter (RP)'!AU$1, P!$A$1:$AK$1, 0), FALSE)</f>
        <v>109.375505377743</v>
      </c>
      <c r="AV1156">
        <f t="shared" si="615"/>
        <v>1397</v>
      </c>
      <c r="AW1156">
        <f>VLOOKUP($A1156, P!$A$2:$AK$1048576, MATCH('HOF Meter (RP)'!AW$1, P!$A$1:$AK$1, 0), FALSE)</f>
        <v>0</v>
      </c>
      <c r="AX1156">
        <f t="shared" si="616"/>
        <v>1</v>
      </c>
      <c r="AY1156">
        <f>VLOOKUP($A1156, P!$A$2:$AK$1048576, MATCH('HOF Meter (RP)'!AY$1, P!$A$1:$AK$1, 0), FALSE)</f>
        <v>0.162939465935795</v>
      </c>
      <c r="AZ1156">
        <f t="shared" si="617"/>
        <v>1214</v>
      </c>
      <c r="BA1156">
        <f>VLOOKUP($A1156, P!$A$2:$AK$1048576, MATCH('HOF Meter (RP)'!BA$1, P!$A$1:$AK$1, 0), FALSE)</f>
        <v>77.039829146326397</v>
      </c>
      <c r="BB1156" s="9">
        <f t="shared" si="618"/>
        <v>1519</v>
      </c>
      <c r="BC1156">
        <f>VLOOKUP($A1156, P!$A$2:$AK$1048576, MATCH('HOF Meter (RP)'!BC$1, P!$A$1:$AK$1, 0), FALSE)</f>
        <v>86.843780393238106</v>
      </c>
      <c r="BD1156" s="9">
        <f t="shared" si="619"/>
        <v>355</v>
      </c>
      <c r="BE1156">
        <f>VLOOKUP($A1156, P!$A$2:$AK$1048576, MATCH('HOF Meter (RP)'!BE$1, P!$A$1:$AK$1, 0), FALSE)</f>
        <v>88.784065238008594</v>
      </c>
      <c r="BF1156">
        <f t="shared" si="620"/>
        <v>1039</v>
      </c>
      <c r="BG1156">
        <f>VLOOKUP($A1156, P!$A$2:$AK$1048576, MATCH('HOF Meter (RP)'!BG$1, P!$A$1:$AK$1, 0), FALSE)</f>
        <v>100.184464132079</v>
      </c>
      <c r="BH1156" s="9">
        <f t="shared" si="621"/>
        <v>846</v>
      </c>
      <c r="BI1156">
        <f>VLOOKUP($A1156, P!$A$2:$AK$1048576, MATCH('HOF Meter (RP)'!BI$1, P!$A$1:$AK$1, 0), FALSE)</f>
        <v>96.965569458571593</v>
      </c>
      <c r="BJ1156" s="9">
        <f t="shared" si="622"/>
        <v>440</v>
      </c>
      <c r="BK1156">
        <f>VLOOKUP($A1156, P!$A$2:$AK$1048576, MATCH('HOF Meter (RP)'!BK$1, P!$A$1:$AK$1, 0), FALSE)</f>
        <v>0</v>
      </c>
      <c r="BL1156">
        <f t="shared" si="623"/>
        <v>718</v>
      </c>
      <c r="BM1156" t="str">
        <f>VLOOKUP($A1156, P!$A$2:$AK$1048576, MATCH('HOF Meter (RP)'!BM$1, P!$A$1:$AK$1, 0), FALSE)</f>
        <v>Horace Lisenbee</v>
      </c>
      <c r="BN1156">
        <f>VLOOKUP($A1156, P!$A$2:$AK$1048576, MATCH('HOF Meter (RP)'!BN$1, P!$A$1:$AK$1, 0), FALSE)</f>
        <v>1007651</v>
      </c>
      <c r="BO1156">
        <f>VLOOKUP($A1156, P!$A$2:$AK$1048576, MATCH('HOF Meter (RP)'!BO$1, P!$A$1:$AK$1, 0), FALSE)</f>
        <v>117812</v>
      </c>
      <c r="BP1156" s="10">
        <f t="shared" si="624"/>
        <v>910.26525275143797</v>
      </c>
      <c r="BQ1156" s="10">
        <f t="shared" si="594"/>
        <v>-744.82478854240014</v>
      </c>
      <c r="BR1156" s="8">
        <f t="shared" si="625"/>
        <v>1155</v>
      </c>
      <c r="BS1156" s="7">
        <f t="shared" si="626"/>
        <v>10</v>
      </c>
    </row>
    <row r="1157" spans="1:71" x14ac:dyDescent="0.45">
      <c r="A1157">
        <v>1000701</v>
      </c>
      <c r="B1157" t="str">
        <f>VLOOKUP(A1157, P!$A$2:$AK$1048576, MATCH('HOF Meter (RP)'!B$1, P!$A$1:$AK$1, 0), FALSE)</f>
        <v>Bill Bayne</v>
      </c>
      <c r="C1157" t="str">
        <f>VLOOKUP($A1157, P!$A$2:$AK$1048576, MATCH('HOF Meter (RP)'!C$1, P!$A$1:$AK$1, 0), FALSE)</f>
        <v>RP</v>
      </c>
      <c r="D1157" t="str">
        <f>VLOOKUP($A1157, P!$A$2:$AK$1048576, MATCH('HOF Meter (RP)'!D$1, P!$A$1:$AK$1, 0), FALSE)</f>
        <v>RP</v>
      </c>
      <c r="E1157">
        <f>VLOOKUP($A1157, P!$A$2:$AK$1048576, MATCH('HOF Meter (RP)'!E$1, P!$A$1:$AK$1, 0), FALSE)</f>
        <v>0</v>
      </c>
      <c r="F1157">
        <f>VLOOKUP($A1157, P!$A$2:$AK$1048576, MATCH('HOF Meter (RP)'!F$1, P!$A$1:$AK$1, 0), FALSE)</f>
        <v>0</v>
      </c>
      <c r="G1157">
        <f t="shared" si="595"/>
        <v>0</v>
      </c>
      <c r="H1157">
        <f>VLOOKUP($A1157, P!$A$2:$AK$1048576, MATCH('HOF Meter (RP)'!H$1, P!$A$1:$AK$1, 0), FALSE)</f>
        <v>0</v>
      </c>
      <c r="I1157">
        <f>VLOOKUP($A1157, P!$A$2:$AK$1048576, MATCH('HOF Meter (RP)'!I$1, P!$A$1:$AK$1, 0), FALSE)</f>
        <v>31</v>
      </c>
      <c r="J1157">
        <f t="shared" si="596"/>
        <v>837</v>
      </c>
      <c r="K1157">
        <f>VLOOKUP($A1157, P!$A$2:$AK$1048576, MATCH('HOF Meter (RP)'!K$1, P!$A$1:$AK$1, 0), FALSE)</f>
        <v>32</v>
      </c>
      <c r="L1157">
        <f t="shared" si="597"/>
        <v>920</v>
      </c>
      <c r="M1157">
        <f>VLOOKUP($A1157, P!$A$2:$AK$1048576, MATCH('HOF Meter (RP)'!M$1, P!$A$1:$AK$1, 0), FALSE)</f>
        <v>0.49206349206349204</v>
      </c>
      <c r="N1157" s="9">
        <f t="shared" si="598"/>
        <v>749</v>
      </c>
      <c r="O1157">
        <f>VLOOKUP($A1157, P!$A$2:$AK$1048576, MATCH('HOF Meter (RP)'!O$1, P!$A$1:$AK$1, 0), FALSE)</f>
        <v>4.8398784010693099</v>
      </c>
      <c r="P1157">
        <f t="shared" si="599"/>
        <v>1537</v>
      </c>
      <c r="Q1157">
        <f>VLOOKUP($A1157, P!$A$2:$AK$1048576, MATCH('HOF Meter (RP)'!Q$1, P!$A$1:$AK$1, 0), FALSE)</f>
        <v>199</v>
      </c>
      <c r="R1157">
        <f t="shared" si="600"/>
        <v>1164</v>
      </c>
      <c r="S1157">
        <f>VLOOKUP($A1157, P!$A$2:$AK$1048576, MATCH('HOF Meter (RP)'!S$1, P!$A$1:$AK$1, 0), FALSE)</f>
        <v>55</v>
      </c>
      <c r="T1157">
        <f t="shared" si="601"/>
        <v>674</v>
      </c>
      <c r="U1157">
        <f>VLOOKUP($A1157, P!$A$2:$AK$1048576, MATCH('HOF Meter (RP)'!U$1, P!$A$1:$AK$1, 0), FALSE)</f>
        <v>8</v>
      </c>
      <c r="V1157" s="9">
        <f t="shared" si="602"/>
        <v>978</v>
      </c>
      <c r="W1157">
        <f>VLOOKUP($A1157, P!$A$2:$AK$1048576, MATCH('HOF Meter (RP)'!W$1, P!$A$1:$AK$1, 0), FALSE)</f>
        <v>662</v>
      </c>
      <c r="X1157">
        <f t="shared" si="603"/>
        <v>715</v>
      </c>
      <c r="Y1157">
        <f>VLOOKUP($A1157, P!$A$2:$AK$1048576, MATCH('HOF Meter (RP)'!Y$1, P!$A$1:$AK$1, 0), FALSE)</f>
        <v>3.5211474884184</v>
      </c>
      <c r="Z1157">
        <f t="shared" si="604"/>
        <v>1435</v>
      </c>
      <c r="AA1157">
        <f>VLOOKUP($A1157, P!$A$2:$AK$1048576, MATCH('HOF Meter (RP)'!AA$1, P!$A$1:$AK$1, 0), FALSE)</f>
        <v>4.0377637222404097</v>
      </c>
      <c r="AB1157">
        <f t="shared" si="605"/>
        <v>1310</v>
      </c>
      <c r="AC1157">
        <f>VLOOKUP($A1157, P!$A$2:$AK$1048576, MATCH('HOF Meter (RP)'!AC$1, P!$A$1:$AK$1, 0), FALSE)</f>
        <v>0.87205387000000001</v>
      </c>
      <c r="AD1157">
        <f t="shared" si="606"/>
        <v>1550</v>
      </c>
      <c r="AE1157">
        <f>VLOOKUP($A1157, P!$A$2:$AK$1048576, MATCH('HOF Meter (RP)'!AE$1, P!$A$1:$AK$1, 0), FALSE)</f>
        <v>0.27210103329506302</v>
      </c>
      <c r="AF1157">
        <f t="shared" si="607"/>
        <v>1397</v>
      </c>
      <c r="AG1157">
        <f>VLOOKUP($A1157, P!$A$2:$AK$1048576, MATCH('HOF Meter (RP)'!AG$1, P!$A$1:$AK$1, 0), FALSE)</f>
        <v>1.52265837337012</v>
      </c>
      <c r="AH1157">
        <f t="shared" si="608"/>
        <v>1501</v>
      </c>
      <c r="AI1157">
        <f>VLOOKUP($A1157, P!$A$2:$AK$1048576, MATCH('HOF Meter (RP)'!AI$1, P!$A$1:$AK$1, 0), FALSE)</f>
        <v>4.5785021818941898</v>
      </c>
      <c r="AJ1157">
        <f t="shared" si="609"/>
        <v>1461</v>
      </c>
      <c r="AK1157">
        <f>VLOOKUP($A1157, P!$A$2:$AK$1048576, MATCH('HOF Meter (RP)'!AK$1, P!$A$1:$AK$1, 0), FALSE)</f>
        <v>2.8026283886283601</v>
      </c>
      <c r="AL1157" s="9">
        <f t="shared" si="610"/>
        <v>1092</v>
      </c>
      <c r="AM1157">
        <f>VLOOKUP($A1157, P!$A$2:$AK$1048576, MATCH('HOF Meter (RP)'!AM$1, P!$A$1:$AK$1, 0), FALSE)</f>
        <v>0.84671552526536553</v>
      </c>
      <c r="AN1157">
        <f t="shared" si="611"/>
        <v>1262</v>
      </c>
      <c r="AO1157">
        <f>VLOOKUP($A1157, P!$A$2:$AK$1048576, MATCH('HOF Meter (RP)'!AO$1, P!$A$1:$AK$1, 0), FALSE)</f>
        <v>0</v>
      </c>
      <c r="AP1157">
        <f t="shared" si="612"/>
        <v>533</v>
      </c>
      <c r="AQ1157">
        <f>VLOOKUP($A1157, P!$A$2:$AK$1048576, MATCH('HOF Meter (RP)'!AQ$1, P!$A$1:$AK$1, 0), FALSE)</f>
        <v>0</v>
      </c>
      <c r="AR1157">
        <f t="shared" si="613"/>
        <v>467</v>
      </c>
      <c r="AS1157">
        <f>VLOOKUP($A1157, P!$A$2:$AK$1048576, MATCH('HOF Meter (RP)'!AS$1, P!$A$1:$AK$1, 0), FALSE)</f>
        <v>115.718387657102</v>
      </c>
      <c r="AT1157" s="9">
        <f t="shared" si="614"/>
        <v>1500</v>
      </c>
      <c r="AU1157">
        <f>VLOOKUP($A1157, P!$A$2:$AK$1048576, MATCH('HOF Meter (RP)'!AU$1, P!$A$1:$AK$1, 0), FALSE)</f>
        <v>108.45113009984701</v>
      </c>
      <c r="AV1157">
        <f t="shared" si="615"/>
        <v>1352</v>
      </c>
      <c r="AW1157">
        <f>VLOOKUP($A1157, P!$A$2:$AK$1048576, MATCH('HOF Meter (RP)'!AW$1, P!$A$1:$AK$1, 0), FALSE)</f>
        <v>0</v>
      </c>
      <c r="AX1157">
        <f t="shared" si="616"/>
        <v>1</v>
      </c>
      <c r="AY1157">
        <f>VLOOKUP($A1157, P!$A$2:$AK$1048576, MATCH('HOF Meter (RP)'!AY$1, P!$A$1:$AK$1, 0), FALSE)</f>
        <v>0.261376219175116</v>
      </c>
      <c r="AZ1157">
        <f t="shared" si="617"/>
        <v>1366</v>
      </c>
      <c r="BA1157">
        <f>VLOOKUP($A1157, P!$A$2:$AK$1048576, MATCH('HOF Meter (RP)'!BA$1, P!$A$1:$AK$1, 0), FALSE)</f>
        <v>120.049532344106</v>
      </c>
      <c r="BB1157" s="9">
        <f t="shared" si="618"/>
        <v>329</v>
      </c>
      <c r="BC1157">
        <f>VLOOKUP($A1157, P!$A$2:$AK$1048576, MATCH('HOF Meter (RP)'!BC$1, P!$A$1:$AK$1, 0), FALSE)</f>
        <v>125.751784608798</v>
      </c>
      <c r="BD1157" s="9">
        <f t="shared" si="619"/>
        <v>1368</v>
      </c>
      <c r="BE1157">
        <f>VLOOKUP($A1157, P!$A$2:$AK$1048576, MATCH('HOF Meter (RP)'!BE$1, P!$A$1:$AK$1, 0), FALSE)</f>
        <v>95.339114634500504</v>
      </c>
      <c r="BF1157">
        <f t="shared" si="620"/>
        <v>802</v>
      </c>
      <c r="BG1157">
        <f>VLOOKUP($A1157, P!$A$2:$AK$1048576, MATCH('HOF Meter (RP)'!BG$1, P!$A$1:$AK$1, 0), FALSE)</f>
        <v>99.195336346626405</v>
      </c>
      <c r="BH1157" s="9">
        <f t="shared" si="621"/>
        <v>765</v>
      </c>
      <c r="BI1157">
        <f>VLOOKUP($A1157, P!$A$2:$AK$1048576, MATCH('HOF Meter (RP)'!BI$1, P!$A$1:$AK$1, 0), FALSE)</f>
        <v>104.810849613708</v>
      </c>
      <c r="BJ1157" s="9">
        <f t="shared" si="622"/>
        <v>1142</v>
      </c>
      <c r="BK1157">
        <f>VLOOKUP($A1157, P!$A$2:$AK$1048576, MATCH('HOF Meter (RP)'!BK$1, P!$A$1:$AK$1, 0), FALSE)</f>
        <v>0</v>
      </c>
      <c r="BL1157">
        <f t="shared" si="623"/>
        <v>718</v>
      </c>
      <c r="BM1157" t="str">
        <f>VLOOKUP($A1157, P!$A$2:$AK$1048576, MATCH('HOF Meter (RP)'!BM$1, P!$A$1:$AK$1, 0), FALSE)</f>
        <v>Bill Bayne</v>
      </c>
      <c r="BN1157">
        <f>VLOOKUP($A1157, P!$A$2:$AK$1048576, MATCH('HOF Meter (RP)'!BN$1, P!$A$1:$AK$1, 0), FALSE)</f>
        <v>1000701</v>
      </c>
      <c r="BO1157">
        <f>VLOOKUP($A1157, P!$A$2:$AK$1048576, MATCH('HOF Meter (RP)'!BO$1, P!$A$1:$AK$1, 0), FALSE)</f>
        <v>110720</v>
      </c>
      <c r="BP1157" s="10">
        <f t="shared" si="624"/>
        <v>910.37015791407259</v>
      </c>
      <c r="BQ1157" s="10">
        <f t="shared" si="594"/>
        <v>-744.92969370503477</v>
      </c>
      <c r="BR1157" s="8">
        <f t="shared" si="625"/>
        <v>1156</v>
      </c>
      <c r="BS1157" s="7">
        <f t="shared" si="626"/>
        <v>10</v>
      </c>
    </row>
    <row r="1158" spans="1:71" x14ac:dyDescent="0.45">
      <c r="A1158">
        <v>20</v>
      </c>
      <c r="B1158" t="str">
        <f>VLOOKUP(A1158, P!$A$2:$AK$1048576, MATCH('HOF Meter (RP)'!B$1, P!$A$1:$AK$1, 0), FALSE)</f>
        <v>Al Levine</v>
      </c>
      <c r="C1158" t="str">
        <f>VLOOKUP($A1158, P!$A$2:$AK$1048576, MATCH('HOF Meter (RP)'!C$1, P!$A$1:$AK$1, 0), FALSE)</f>
        <v>RP</v>
      </c>
      <c r="D1158" t="str">
        <f>VLOOKUP($A1158, P!$A$2:$AK$1048576, MATCH('HOF Meter (RP)'!D$1, P!$A$1:$AK$1, 0), FALSE)</f>
        <v>RP</v>
      </c>
      <c r="E1158">
        <f>VLOOKUP($A1158, P!$A$2:$AK$1048576, MATCH('HOF Meter (RP)'!E$1, P!$A$1:$AK$1, 0), FALSE)</f>
        <v>0</v>
      </c>
      <c r="F1158">
        <f>VLOOKUP($A1158, P!$A$2:$AK$1048576, MATCH('HOF Meter (RP)'!F$1, P!$A$1:$AK$1, 0), FALSE)</f>
        <v>0</v>
      </c>
      <c r="G1158">
        <f t="shared" si="595"/>
        <v>0</v>
      </c>
      <c r="H1158">
        <f>VLOOKUP($A1158, P!$A$2:$AK$1048576, MATCH('HOF Meter (RP)'!H$1, P!$A$1:$AK$1, 0), FALSE)</f>
        <v>0</v>
      </c>
      <c r="I1158">
        <f>VLOOKUP($A1158, P!$A$2:$AK$1048576, MATCH('HOF Meter (RP)'!I$1, P!$A$1:$AK$1, 0), FALSE)</f>
        <v>24</v>
      </c>
      <c r="J1158">
        <f t="shared" si="596"/>
        <v>1092</v>
      </c>
      <c r="K1158">
        <f>VLOOKUP($A1158, P!$A$2:$AK$1048576, MATCH('HOF Meter (RP)'!K$1, P!$A$1:$AK$1, 0), FALSE)</f>
        <v>33</v>
      </c>
      <c r="L1158">
        <f t="shared" si="597"/>
        <v>883</v>
      </c>
      <c r="M1158">
        <f>VLOOKUP($A1158, P!$A$2:$AK$1048576, MATCH('HOF Meter (RP)'!M$1, P!$A$1:$AK$1, 0), FALSE)</f>
        <v>0.42105263157894735</v>
      </c>
      <c r="N1158" s="9">
        <f t="shared" si="598"/>
        <v>1354</v>
      </c>
      <c r="O1158">
        <f>VLOOKUP($A1158, P!$A$2:$AK$1048576, MATCH('HOF Meter (RP)'!O$1, P!$A$1:$AK$1, 0), FALSE)</f>
        <v>3.9577059490272002</v>
      </c>
      <c r="P1158">
        <f t="shared" si="599"/>
        <v>846</v>
      </c>
      <c r="Q1158">
        <f>VLOOKUP($A1158, P!$A$2:$AK$1048576, MATCH('HOF Meter (RP)'!Q$1, P!$A$1:$AK$1, 0), FALSE)</f>
        <v>416</v>
      </c>
      <c r="R1158">
        <f t="shared" si="600"/>
        <v>490</v>
      </c>
      <c r="S1158">
        <f>VLOOKUP($A1158, P!$A$2:$AK$1048576, MATCH('HOF Meter (RP)'!S$1, P!$A$1:$AK$1, 0), FALSE)</f>
        <v>7</v>
      </c>
      <c r="T1158">
        <f t="shared" si="601"/>
        <v>1313</v>
      </c>
      <c r="U1158">
        <f>VLOOKUP($A1158, P!$A$2:$AK$1048576, MATCH('HOF Meter (RP)'!U$1, P!$A$1:$AK$1, 0), FALSE)</f>
        <v>10</v>
      </c>
      <c r="V1158" s="9">
        <f t="shared" si="602"/>
        <v>891</v>
      </c>
      <c r="W1158">
        <f>VLOOKUP($A1158, P!$A$2:$AK$1048576, MATCH('HOF Meter (RP)'!W$1, P!$A$1:$AK$1, 0), FALSE)</f>
        <v>575.1</v>
      </c>
      <c r="X1158">
        <f t="shared" si="603"/>
        <v>875</v>
      </c>
      <c r="Y1158">
        <f>VLOOKUP($A1158, P!$A$2:$AK$1048576, MATCH('HOF Meter (RP)'!Y$1, P!$A$1:$AK$1, 0), FALSE)</f>
        <v>4.3487836119745502</v>
      </c>
      <c r="Z1158">
        <f t="shared" si="604"/>
        <v>1232</v>
      </c>
      <c r="AA1158">
        <f>VLOOKUP($A1158, P!$A$2:$AK$1048576, MATCH('HOF Meter (RP)'!AA$1, P!$A$1:$AK$1, 0), FALSE)</f>
        <v>3.6917731382230001</v>
      </c>
      <c r="AB1158">
        <f t="shared" si="605"/>
        <v>1050</v>
      </c>
      <c r="AC1158">
        <f>VLOOKUP($A1158, P!$A$2:$AK$1048576, MATCH('HOF Meter (RP)'!AC$1, P!$A$1:$AK$1, 0), FALSE)</f>
        <v>1.1779660999999999</v>
      </c>
      <c r="AD1158">
        <f t="shared" si="606"/>
        <v>1295</v>
      </c>
      <c r="AE1158">
        <f>VLOOKUP($A1158, P!$A$2:$AK$1048576, MATCH('HOF Meter (RP)'!AE$1, P!$A$1:$AK$1, 0), FALSE)</f>
        <v>0.26439326837909599</v>
      </c>
      <c r="AF1158">
        <f t="shared" si="607"/>
        <v>1174</v>
      </c>
      <c r="AG1158">
        <f>VLOOKUP($A1158, P!$A$2:$AK$1048576, MATCH('HOF Meter (RP)'!AG$1, P!$A$1:$AK$1, 0), FALSE)</f>
        <v>1.4478564143784101</v>
      </c>
      <c r="AH1158">
        <f t="shared" si="608"/>
        <v>1223</v>
      </c>
      <c r="AI1158">
        <f>VLOOKUP($A1158, P!$A$2:$AK$1048576, MATCH('HOF Meter (RP)'!AI$1, P!$A$1:$AK$1, 0), FALSE)</f>
        <v>5.0085747000448704</v>
      </c>
      <c r="AJ1158">
        <f t="shared" si="609"/>
        <v>1656</v>
      </c>
      <c r="AK1158">
        <f>VLOOKUP($A1158, P!$A$2:$AK$1048576, MATCH('HOF Meter (RP)'!AK$1, P!$A$1:$AK$1, 0), FALSE)</f>
        <v>-0.61027806997299106</v>
      </c>
      <c r="AL1158" s="9">
        <f t="shared" si="610"/>
        <v>1685</v>
      </c>
      <c r="AM1158">
        <f>VLOOKUP($A1158, P!$A$2:$AK$1048576, MATCH('HOF Meter (RP)'!AM$1, P!$A$1:$AK$1, 0), FALSE)</f>
        <v>-0.21223372282141925</v>
      </c>
      <c r="AN1158">
        <f t="shared" si="611"/>
        <v>1680</v>
      </c>
      <c r="AO1158">
        <f>VLOOKUP($A1158, P!$A$2:$AK$1048576, MATCH('HOF Meter (RP)'!AO$1, P!$A$1:$AK$1, 0), FALSE)</f>
        <v>-3.7107521966099699</v>
      </c>
      <c r="AP1158">
        <f t="shared" si="612"/>
        <v>1565</v>
      </c>
      <c r="AQ1158">
        <f>VLOOKUP($A1158, P!$A$2:$AK$1048576, MATCH('HOF Meter (RP)'!AQ$1, P!$A$1:$AK$1, 0), FALSE)</f>
        <v>-3.3850494908321398</v>
      </c>
      <c r="AR1158">
        <f t="shared" si="613"/>
        <v>1649</v>
      </c>
      <c r="AS1158">
        <f>VLOOKUP($A1158, P!$A$2:$AK$1048576, MATCH('HOF Meter (RP)'!AS$1, P!$A$1:$AK$1, 0), FALSE)</f>
        <v>85.233804844699904</v>
      </c>
      <c r="AT1158" s="9">
        <f t="shared" si="614"/>
        <v>255</v>
      </c>
      <c r="AU1158">
        <f>VLOOKUP($A1158, P!$A$2:$AK$1048576, MATCH('HOF Meter (RP)'!AU$1, P!$A$1:$AK$1, 0), FALSE)</f>
        <v>108.811151312235</v>
      </c>
      <c r="AV1158">
        <f t="shared" si="615"/>
        <v>1367</v>
      </c>
      <c r="AW1158">
        <f>VLOOKUP($A1158, P!$A$2:$AK$1048576, MATCH('HOF Meter (RP)'!AW$1, P!$A$1:$AK$1, 0), FALSE)</f>
        <v>4.8826209335764004</v>
      </c>
      <c r="AX1158">
        <f t="shared" si="616"/>
        <v>1700</v>
      </c>
      <c r="AY1158">
        <f>VLOOKUP($A1158, P!$A$2:$AK$1048576, MATCH('HOF Meter (RP)'!AY$1, P!$A$1:$AK$1, 0), FALSE)</f>
        <v>-1.05086875101767</v>
      </c>
      <c r="AZ1158">
        <f t="shared" si="617"/>
        <v>6</v>
      </c>
      <c r="BA1158">
        <f>VLOOKUP($A1158, P!$A$2:$AK$1048576, MATCH('HOF Meter (RP)'!BA$1, P!$A$1:$AK$1, 0), FALSE)</f>
        <v>68.867791161547999</v>
      </c>
      <c r="BB1158" s="9">
        <f t="shared" si="618"/>
        <v>1646</v>
      </c>
      <c r="BC1158">
        <f>VLOOKUP($A1158, P!$A$2:$AK$1048576, MATCH('HOF Meter (RP)'!BC$1, P!$A$1:$AK$1, 0), FALSE)</f>
        <v>107.29754580499601</v>
      </c>
      <c r="BD1158" s="9">
        <f t="shared" si="619"/>
        <v>895</v>
      </c>
      <c r="BE1158">
        <f>VLOOKUP($A1158, P!$A$2:$AK$1048576, MATCH('HOF Meter (RP)'!BE$1, P!$A$1:$AK$1, 0), FALSE)</f>
        <v>63.775884987055299</v>
      </c>
      <c r="BF1158">
        <f t="shared" si="620"/>
        <v>1634</v>
      </c>
      <c r="BG1158">
        <f>VLOOKUP($A1158, P!$A$2:$AK$1048576, MATCH('HOF Meter (RP)'!BG$1, P!$A$1:$AK$1, 0), FALSE)</f>
        <v>99.372769137024804</v>
      </c>
      <c r="BH1158" s="9">
        <f t="shared" si="621"/>
        <v>779</v>
      </c>
      <c r="BI1158">
        <f>VLOOKUP($A1158, P!$A$2:$AK$1048576, MATCH('HOF Meter (RP)'!BI$1, P!$A$1:$AK$1, 0), FALSE)</f>
        <v>101.138529935238</v>
      </c>
      <c r="BJ1158" s="9">
        <f t="shared" si="622"/>
        <v>800</v>
      </c>
      <c r="BK1158">
        <f>VLOOKUP($A1158, P!$A$2:$AK$1048576, MATCH('HOF Meter (RP)'!BK$1, P!$A$1:$AK$1, 0), FALSE)</f>
        <v>0</v>
      </c>
      <c r="BL1158">
        <f t="shared" si="623"/>
        <v>718</v>
      </c>
      <c r="BM1158" t="str">
        <f>VLOOKUP($A1158, P!$A$2:$AK$1048576, MATCH('HOF Meter (RP)'!BM$1, P!$A$1:$AK$1, 0), FALSE)</f>
        <v>Al Levine</v>
      </c>
      <c r="BN1158">
        <f>VLOOKUP($A1158, P!$A$2:$AK$1048576, MATCH('HOF Meter (RP)'!BN$1, P!$A$1:$AK$1, 0), FALSE)</f>
        <v>20</v>
      </c>
      <c r="BO1158">
        <f>VLOOKUP($A1158, P!$A$2:$AK$1048576, MATCH('HOF Meter (RP)'!BO$1, P!$A$1:$AK$1, 0), FALSE)</f>
        <v>117722</v>
      </c>
      <c r="BP1158" s="10">
        <f t="shared" si="624"/>
        <v>911.3592284418628</v>
      </c>
      <c r="BQ1158" s="10">
        <f t="shared" si="594"/>
        <v>-745.91876423282497</v>
      </c>
      <c r="BR1158" s="8">
        <f t="shared" si="625"/>
        <v>1157</v>
      </c>
      <c r="BS1158" s="7">
        <f t="shared" si="626"/>
        <v>10</v>
      </c>
    </row>
    <row r="1159" spans="1:71" x14ac:dyDescent="0.45">
      <c r="A1159">
        <v>1003177</v>
      </c>
      <c r="B1159" t="str">
        <f>VLOOKUP(A1159, P!$A$2:$AK$1048576, MATCH('HOF Meter (RP)'!B$1, P!$A$1:$AK$1, 0), FALSE)</f>
        <v>Wheezer Dell</v>
      </c>
      <c r="C1159" t="str">
        <f>VLOOKUP($A1159, P!$A$2:$AK$1048576, MATCH('HOF Meter (RP)'!C$1, P!$A$1:$AK$1, 0), FALSE)</f>
        <v>RP</v>
      </c>
      <c r="D1159" t="str">
        <f>VLOOKUP($A1159, P!$A$2:$AK$1048576, MATCH('HOF Meter (RP)'!D$1, P!$A$1:$AK$1, 0), FALSE)</f>
        <v>SP</v>
      </c>
      <c r="E1159">
        <f>VLOOKUP($A1159, P!$A$2:$AK$1048576, MATCH('HOF Meter (RP)'!E$1, P!$A$1:$AK$1, 0), FALSE)</f>
        <v>0</v>
      </c>
      <c r="F1159">
        <f>VLOOKUP($A1159, P!$A$2:$AK$1048576, MATCH('HOF Meter (RP)'!F$1, P!$A$1:$AK$1, 0), FALSE)</f>
        <v>0</v>
      </c>
      <c r="G1159">
        <f t="shared" si="595"/>
        <v>0</v>
      </c>
      <c r="H1159">
        <f>VLOOKUP($A1159, P!$A$2:$AK$1048576, MATCH('HOF Meter (RP)'!H$1, P!$A$1:$AK$1, 0), FALSE)</f>
        <v>0</v>
      </c>
      <c r="I1159">
        <f>VLOOKUP($A1159, P!$A$2:$AK$1048576, MATCH('HOF Meter (RP)'!I$1, P!$A$1:$AK$1, 0), FALSE)</f>
        <v>19</v>
      </c>
      <c r="J1159">
        <f t="shared" si="596"/>
        <v>1365</v>
      </c>
      <c r="K1159">
        <f>VLOOKUP($A1159, P!$A$2:$AK$1048576, MATCH('HOF Meter (RP)'!K$1, P!$A$1:$AK$1, 0), FALSE)</f>
        <v>23</v>
      </c>
      <c r="L1159">
        <f t="shared" si="597"/>
        <v>1287</v>
      </c>
      <c r="M1159">
        <f>VLOOKUP($A1159, P!$A$2:$AK$1048576, MATCH('HOF Meter (RP)'!M$1, P!$A$1:$AK$1, 0), FALSE)</f>
        <v>0.45238095238095238</v>
      </c>
      <c r="N1159" s="9">
        <f t="shared" si="598"/>
        <v>1114</v>
      </c>
      <c r="O1159">
        <f>VLOOKUP($A1159, P!$A$2:$AK$1048576, MATCH('HOF Meter (RP)'!O$1, P!$A$1:$AK$1, 0), FALSE)</f>
        <v>2.5515106539743702</v>
      </c>
      <c r="P1159">
        <f t="shared" si="599"/>
        <v>15</v>
      </c>
      <c r="Q1159">
        <f>VLOOKUP($A1159, P!$A$2:$AK$1048576, MATCH('HOF Meter (RP)'!Q$1, P!$A$1:$AK$1, 0), FALSE)</f>
        <v>92</v>
      </c>
      <c r="R1159">
        <f t="shared" si="600"/>
        <v>1657</v>
      </c>
      <c r="S1159">
        <f>VLOOKUP($A1159, P!$A$2:$AK$1048576, MATCH('HOF Meter (RP)'!S$1, P!$A$1:$AK$1, 0), FALSE)</f>
        <v>44</v>
      </c>
      <c r="T1159">
        <f t="shared" si="601"/>
        <v>828</v>
      </c>
      <c r="U1159">
        <f>VLOOKUP($A1159, P!$A$2:$AK$1048576, MATCH('HOF Meter (RP)'!U$1, P!$A$1:$AK$1, 0), FALSE)</f>
        <v>3</v>
      </c>
      <c r="V1159" s="9">
        <f t="shared" si="602"/>
        <v>1337</v>
      </c>
      <c r="W1159">
        <f>VLOOKUP($A1159, P!$A$2:$AK$1048576, MATCH('HOF Meter (RP)'!W$1, P!$A$1:$AK$1, 0), FALSE)</f>
        <v>430.1</v>
      </c>
      <c r="X1159">
        <f t="shared" si="603"/>
        <v>1249</v>
      </c>
      <c r="Y1159">
        <f>VLOOKUP($A1159, P!$A$2:$AK$1048576, MATCH('HOF Meter (RP)'!Y$1, P!$A$1:$AK$1, 0), FALSE)</f>
        <v>4.14097630726988</v>
      </c>
      <c r="Z1159">
        <f t="shared" si="604"/>
        <v>1287</v>
      </c>
      <c r="AA1159">
        <f>VLOOKUP($A1159, P!$A$2:$AK$1048576, MATCH('HOF Meter (RP)'!AA$1, P!$A$1:$AK$1, 0), FALSE)</f>
        <v>3.5762977199148902</v>
      </c>
      <c r="AB1159">
        <f t="shared" si="605"/>
        <v>944</v>
      </c>
      <c r="AC1159">
        <f>VLOOKUP($A1159, P!$A$2:$AK$1048576, MATCH('HOF Meter (RP)'!AC$1, P!$A$1:$AK$1, 0), FALSE)</f>
        <v>1.1578947399999999</v>
      </c>
      <c r="AD1159">
        <f t="shared" si="606"/>
        <v>1308</v>
      </c>
      <c r="AE1159">
        <f>VLOOKUP($A1159, P!$A$2:$AK$1048576, MATCH('HOF Meter (RP)'!AE$1, P!$A$1:$AK$1, 0), FALSE)</f>
        <v>0.23273807886635001</v>
      </c>
      <c r="AF1159">
        <f t="shared" si="607"/>
        <v>255</v>
      </c>
      <c r="AG1159">
        <f>VLOOKUP($A1159, P!$A$2:$AK$1048576, MATCH('HOF Meter (RP)'!AG$1, P!$A$1:$AK$1, 0), FALSE)</f>
        <v>1.2501937448435401</v>
      </c>
      <c r="AH1159">
        <f t="shared" si="608"/>
        <v>239</v>
      </c>
      <c r="AI1159">
        <f>VLOOKUP($A1159, P!$A$2:$AK$1048576, MATCH('HOF Meter (RP)'!AI$1, P!$A$1:$AK$1, 0), FALSE)</f>
        <v>3.0290976976545099</v>
      </c>
      <c r="AJ1159">
        <f t="shared" si="609"/>
        <v>65</v>
      </c>
      <c r="AK1159">
        <f>VLOOKUP($A1159, P!$A$2:$AK$1048576, MATCH('HOF Meter (RP)'!AK$1, P!$A$1:$AK$1, 0), FALSE)</f>
        <v>2.5617213249206499</v>
      </c>
      <c r="AL1159" s="9">
        <f t="shared" si="610"/>
        <v>1154</v>
      </c>
      <c r="AM1159">
        <f>VLOOKUP($A1159, P!$A$2:$AK$1048576, MATCH('HOF Meter (RP)'!AM$1, P!$A$1:$AK$1, 0), FALSE)</f>
        <v>1.1912212624601952</v>
      </c>
      <c r="AN1159">
        <f t="shared" si="611"/>
        <v>1025</v>
      </c>
      <c r="AO1159">
        <f>VLOOKUP($A1159, P!$A$2:$AK$1048576, MATCH('HOF Meter (RP)'!AO$1, P!$A$1:$AK$1, 0), FALSE)</f>
        <v>0</v>
      </c>
      <c r="AP1159">
        <f t="shared" si="612"/>
        <v>533</v>
      </c>
      <c r="AQ1159">
        <f>VLOOKUP($A1159, P!$A$2:$AK$1048576, MATCH('HOF Meter (RP)'!AQ$1, P!$A$1:$AK$1, 0), FALSE)</f>
        <v>0</v>
      </c>
      <c r="AR1159">
        <f t="shared" si="613"/>
        <v>467</v>
      </c>
      <c r="AS1159">
        <f>VLOOKUP($A1159, P!$A$2:$AK$1048576, MATCH('HOF Meter (RP)'!AS$1, P!$A$1:$AK$1, 0), FALSE)</f>
        <v>92.868137906053803</v>
      </c>
      <c r="AT1159" s="9">
        <f t="shared" si="614"/>
        <v>501</v>
      </c>
      <c r="AU1159">
        <f>VLOOKUP($A1159, P!$A$2:$AK$1048576, MATCH('HOF Meter (RP)'!AU$1, P!$A$1:$AK$1, 0), FALSE)</f>
        <v>109.61195960520401</v>
      </c>
      <c r="AV1159">
        <f t="shared" si="615"/>
        <v>1405</v>
      </c>
      <c r="AW1159">
        <f>VLOOKUP($A1159, P!$A$2:$AK$1048576, MATCH('HOF Meter (RP)'!AW$1, P!$A$1:$AK$1, 0), FALSE)</f>
        <v>0</v>
      </c>
      <c r="AX1159">
        <f t="shared" si="616"/>
        <v>1</v>
      </c>
      <c r="AY1159">
        <f>VLOOKUP($A1159, P!$A$2:$AK$1048576, MATCH('HOF Meter (RP)'!AY$1, P!$A$1:$AK$1, 0), FALSE)</f>
        <v>-0.47758704368013899</v>
      </c>
      <c r="AZ1159">
        <f t="shared" si="617"/>
        <v>179</v>
      </c>
      <c r="BA1159">
        <f>VLOOKUP($A1159, P!$A$2:$AK$1048576, MATCH('HOF Meter (RP)'!BA$1, P!$A$1:$AK$1, 0), FALSE)</f>
        <v>108.95789226604499</v>
      </c>
      <c r="BB1159" s="9">
        <f t="shared" si="618"/>
        <v>585</v>
      </c>
      <c r="BC1159">
        <f>VLOOKUP($A1159, P!$A$2:$AK$1048576, MATCH('HOF Meter (RP)'!BC$1, P!$A$1:$AK$1, 0), FALSE)</f>
        <v>139.94715839078501</v>
      </c>
      <c r="BD1159" s="9">
        <f t="shared" si="619"/>
        <v>1582</v>
      </c>
      <c r="BE1159">
        <f>VLOOKUP($A1159, P!$A$2:$AK$1048576, MATCH('HOF Meter (RP)'!BE$1, P!$A$1:$AK$1, 0), FALSE)</f>
        <v>76.905134494458693</v>
      </c>
      <c r="BF1159">
        <f t="shared" si="620"/>
        <v>1403</v>
      </c>
      <c r="BG1159">
        <f>VLOOKUP($A1159, P!$A$2:$AK$1048576, MATCH('HOF Meter (RP)'!BG$1, P!$A$1:$AK$1, 0), FALSE)</f>
        <v>96.325914311735204</v>
      </c>
      <c r="BH1159" s="9">
        <f t="shared" si="621"/>
        <v>524</v>
      </c>
      <c r="BI1159">
        <f>VLOOKUP($A1159, P!$A$2:$AK$1048576, MATCH('HOF Meter (RP)'!BI$1, P!$A$1:$AK$1, 0), FALSE)</f>
        <v>105.013568577071</v>
      </c>
      <c r="BJ1159" s="9">
        <f t="shared" si="622"/>
        <v>1154</v>
      </c>
      <c r="BK1159">
        <f>VLOOKUP($A1159, P!$A$2:$AK$1048576, MATCH('HOF Meter (RP)'!BK$1, P!$A$1:$AK$1, 0), FALSE)</f>
        <v>0</v>
      </c>
      <c r="BL1159">
        <f t="shared" si="623"/>
        <v>718</v>
      </c>
      <c r="BM1159" t="str">
        <f>VLOOKUP($A1159, P!$A$2:$AK$1048576, MATCH('HOF Meter (RP)'!BM$1, P!$A$1:$AK$1, 0), FALSE)</f>
        <v>Wheezer Dell</v>
      </c>
      <c r="BN1159">
        <f>VLOOKUP($A1159, P!$A$2:$AK$1048576, MATCH('HOF Meter (RP)'!BN$1, P!$A$1:$AK$1, 0), FALSE)</f>
        <v>1003177</v>
      </c>
      <c r="BO1159">
        <f>VLOOKUP($A1159, P!$A$2:$AK$1048576, MATCH('HOF Meter (RP)'!BO$1, P!$A$1:$AK$1, 0), FALSE)</f>
        <v>113239</v>
      </c>
      <c r="BP1159" s="10">
        <f t="shared" si="624"/>
        <v>912.78805201770479</v>
      </c>
      <c r="BQ1159" s="10">
        <f t="shared" si="594"/>
        <v>-747.34758780866696</v>
      </c>
      <c r="BR1159" s="8">
        <f t="shared" si="625"/>
        <v>1158</v>
      </c>
      <c r="BS1159" s="7">
        <f t="shared" si="626"/>
        <v>10</v>
      </c>
    </row>
    <row r="1160" spans="1:71" x14ac:dyDescent="0.45">
      <c r="A1160">
        <v>1004242</v>
      </c>
      <c r="B1160" t="str">
        <f>VLOOKUP(A1160, P!$A$2:$AK$1048576, MATCH('HOF Meter (RP)'!B$1, P!$A$1:$AK$1, 0), FALSE)</f>
        <v>Tony Fossas</v>
      </c>
      <c r="C1160" t="str">
        <f>VLOOKUP($A1160, P!$A$2:$AK$1048576, MATCH('HOF Meter (RP)'!C$1, P!$A$1:$AK$1, 0), FALSE)</f>
        <v>RP</v>
      </c>
      <c r="D1160" t="str">
        <f>VLOOKUP($A1160, P!$A$2:$AK$1048576, MATCH('HOF Meter (RP)'!D$1, P!$A$1:$AK$1, 0), FALSE)</f>
        <v>RP</v>
      </c>
      <c r="E1160">
        <f>VLOOKUP($A1160, P!$A$2:$AK$1048576, MATCH('HOF Meter (RP)'!E$1, P!$A$1:$AK$1, 0), FALSE)</f>
        <v>0</v>
      </c>
      <c r="F1160">
        <f>VLOOKUP($A1160, P!$A$2:$AK$1048576, MATCH('HOF Meter (RP)'!F$1, P!$A$1:$AK$1, 0), FALSE)</f>
        <v>0</v>
      </c>
      <c r="G1160">
        <f t="shared" si="595"/>
        <v>0</v>
      </c>
      <c r="H1160">
        <f>VLOOKUP($A1160, P!$A$2:$AK$1048576, MATCH('HOF Meter (RP)'!H$1, P!$A$1:$AK$1, 0), FALSE)</f>
        <v>0</v>
      </c>
      <c r="I1160">
        <f>VLOOKUP($A1160, P!$A$2:$AK$1048576, MATCH('HOF Meter (RP)'!I$1, P!$A$1:$AK$1, 0), FALSE)</f>
        <v>17</v>
      </c>
      <c r="J1160">
        <f t="shared" si="596"/>
        <v>1450</v>
      </c>
      <c r="K1160">
        <f>VLOOKUP($A1160, P!$A$2:$AK$1048576, MATCH('HOF Meter (RP)'!K$1, P!$A$1:$AK$1, 0), FALSE)</f>
        <v>24</v>
      </c>
      <c r="L1160">
        <f t="shared" si="597"/>
        <v>1248</v>
      </c>
      <c r="M1160">
        <f>VLOOKUP($A1160, P!$A$2:$AK$1048576, MATCH('HOF Meter (RP)'!M$1, P!$A$1:$AK$1, 0), FALSE)</f>
        <v>0.41463414634146339</v>
      </c>
      <c r="N1160" s="9">
        <f t="shared" si="598"/>
        <v>1386</v>
      </c>
      <c r="O1160">
        <f>VLOOKUP($A1160, P!$A$2:$AK$1048576, MATCH('HOF Meter (RP)'!O$1, P!$A$1:$AK$1, 0), FALSE)</f>
        <v>3.8973553793676698</v>
      </c>
      <c r="P1160">
        <f t="shared" si="599"/>
        <v>775</v>
      </c>
      <c r="Q1160">
        <f>VLOOKUP($A1160, P!$A$2:$AK$1048576, MATCH('HOF Meter (RP)'!Q$1, P!$A$1:$AK$1, 0), FALSE)</f>
        <v>567</v>
      </c>
      <c r="R1160">
        <f t="shared" si="600"/>
        <v>232</v>
      </c>
      <c r="S1160">
        <f>VLOOKUP($A1160, P!$A$2:$AK$1048576, MATCH('HOF Meter (RP)'!S$1, P!$A$1:$AK$1, 0), FALSE)</f>
        <v>0</v>
      </c>
      <c r="T1160">
        <f t="shared" si="601"/>
        <v>1502</v>
      </c>
      <c r="U1160">
        <f>VLOOKUP($A1160, P!$A$2:$AK$1048576, MATCH('HOF Meter (RP)'!U$1, P!$A$1:$AK$1, 0), FALSE)</f>
        <v>7</v>
      </c>
      <c r="V1160" s="9">
        <f t="shared" si="602"/>
        <v>1033</v>
      </c>
      <c r="W1160">
        <f>VLOOKUP($A1160, P!$A$2:$AK$1048576, MATCH('HOF Meter (RP)'!W$1, P!$A$1:$AK$1, 0), FALSE)</f>
        <v>415.2</v>
      </c>
      <c r="X1160">
        <f t="shared" si="603"/>
        <v>1298</v>
      </c>
      <c r="Y1160">
        <f>VLOOKUP($A1160, P!$A$2:$AK$1048576, MATCH('HOF Meter (RP)'!Y$1, P!$A$1:$AK$1, 0), FALSE)</f>
        <v>7.0152396828618002</v>
      </c>
      <c r="Z1160">
        <f t="shared" si="604"/>
        <v>470</v>
      </c>
      <c r="AA1160">
        <f>VLOOKUP($A1160, P!$A$2:$AK$1048576, MATCH('HOF Meter (RP)'!AA$1, P!$A$1:$AK$1, 0), FALSE)</f>
        <v>3.8973553793676698</v>
      </c>
      <c r="AB1160">
        <f t="shared" si="605"/>
        <v>1196</v>
      </c>
      <c r="AC1160">
        <f>VLOOKUP($A1160, P!$A$2:$AK$1048576, MATCH('HOF Meter (RP)'!AC$1, P!$A$1:$AK$1, 0), FALSE)</f>
        <v>1.8</v>
      </c>
      <c r="AD1160">
        <f t="shared" si="606"/>
        <v>668</v>
      </c>
      <c r="AE1160">
        <f>VLOOKUP($A1160, P!$A$2:$AK$1048576, MATCH('HOF Meter (RP)'!AE$1, P!$A$1:$AK$1, 0), FALSE)</f>
        <v>0.26271186440677902</v>
      </c>
      <c r="AF1160">
        <f t="shared" si="607"/>
        <v>1111</v>
      </c>
      <c r="AG1160">
        <f>VLOOKUP($A1160, P!$A$2:$AK$1048576, MATCH('HOF Meter (RP)'!AG$1, P!$A$1:$AK$1, 0), FALSE)</f>
        <v>1.4771458042788499</v>
      </c>
      <c r="AH1160">
        <f t="shared" si="608"/>
        <v>1359</v>
      </c>
      <c r="AI1160">
        <f>VLOOKUP($A1160, P!$A$2:$AK$1048576, MATCH('HOF Meter (RP)'!AI$1, P!$A$1:$AK$1, 0), FALSE)</f>
        <v>4.00490590364765</v>
      </c>
      <c r="AJ1160">
        <f t="shared" si="609"/>
        <v>847</v>
      </c>
      <c r="AK1160">
        <f>VLOOKUP($A1160, P!$A$2:$AK$1048576, MATCH('HOF Meter (RP)'!AK$1, P!$A$1:$AK$1, 0), FALSE)</f>
        <v>2.1353573335800302</v>
      </c>
      <c r="AL1160" s="9">
        <f t="shared" si="610"/>
        <v>1266</v>
      </c>
      <c r="AM1160">
        <f>VLOOKUP($A1160, P!$A$2:$AK$1048576, MATCH('HOF Meter (RP)'!AM$1, P!$A$1:$AK$1, 0), FALSE)</f>
        <v>1.0285921645375868</v>
      </c>
      <c r="AN1160">
        <f t="shared" si="611"/>
        <v>1137</v>
      </c>
      <c r="AO1160">
        <f>VLOOKUP($A1160, P!$A$2:$AK$1048576, MATCH('HOF Meter (RP)'!AO$1, P!$A$1:$AK$1, 0), FALSE)</f>
        <v>-1.8777056820690601</v>
      </c>
      <c r="AP1160">
        <f t="shared" si="612"/>
        <v>1376</v>
      </c>
      <c r="AQ1160">
        <f>VLOOKUP($A1160, P!$A$2:$AK$1048576, MATCH('HOF Meter (RP)'!AQ$1, P!$A$1:$AK$1, 0), FALSE)</f>
        <v>-1.5787066891713499</v>
      </c>
      <c r="AR1160">
        <f t="shared" si="613"/>
        <v>1446</v>
      </c>
      <c r="AS1160">
        <f>VLOOKUP($A1160, P!$A$2:$AK$1048576, MATCH('HOF Meter (RP)'!AS$1, P!$A$1:$AK$1, 0), FALSE)</f>
        <v>91.458861002893201</v>
      </c>
      <c r="AT1160" s="9">
        <f t="shared" si="614"/>
        <v>442</v>
      </c>
      <c r="AU1160">
        <f>VLOOKUP($A1160, P!$A$2:$AK$1048576, MATCH('HOF Meter (RP)'!AU$1, P!$A$1:$AK$1, 0), FALSE)</f>
        <v>95.813009482274296</v>
      </c>
      <c r="AV1160">
        <f t="shared" si="615"/>
        <v>526</v>
      </c>
      <c r="AW1160">
        <f>VLOOKUP($A1160, P!$A$2:$AK$1048576, MATCH('HOF Meter (RP)'!AW$1, P!$A$1:$AK$1, 0), FALSE)</f>
        <v>0</v>
      </c>
      <c r="AX1160">
        <f t="shared" si="616"/>
        <v>1</v>
      </c>
      <c r="AY1160">
        <f>VLOOKUP($A1160, P!$A$2:$AK$1048576, MATCH('HOF Meter (RP)'!AY$1, P!$A$1:$AK$1, 0), FALSE)</f>
        <v>-0.107550524279986</v>
      </c>
      <c r="AZ1160">
        <f t="shared" si="617"/>
        <v>685</v>
      </c>
      <c r="BA1160">
        <f>VLOOKUP($A1160, P!$A$2:$AK$1048576, MATCH('HOF Meter (RP)'!BA$1, P!$A$1:$AK$1, 0), FALSE)</f>
        <v>115.1930199519</v>
      </c>
      <c r="BB1160" s="9">
        <f t="shared" si="618"/>
        <v>424</v>
      </c>
      <c r="BC1160">
        <f>VLOOKUP($A1160, P!$A$2:$AK$1048576, MATCH('HOF Meter (RP)'!BC$1, P!$A$1:$AK$1, 0), FALSE)</f>
        <v>113.93719957288801</v>
      </c>
      <c r="BD1160" s="9">
        <f t="shared" si="619"/>
        <v>1091</v>
      </c>
      <c r="BE1160">
        <f>VLOOKUP($A1160, P!$A$2:$AK$1048576, MATCH('HOF Meter (RP)'!BE$1, P!$A$1:$AK$1, 0), FALSE)</f>
        <v>101.319693529026</v>
      </c>
      <c r="BF1160">
        <f t="shared" si="620"/>
        <v>636</v>
      </c>
      <c r="BG1160">
        <f>VLOOKUP($A1160, P!$A$2:$AK$1048576, MATCH('HOF Meter (RP)'!BG$1, P!$A$1:$AK$1, 0), FALSE)</f>
        <v>101.814986441716</v>
      </c>
      <c r="BH1160" s="9">
        <f t="shared" si="621"/>
        <v>1040</v>
      </c>
      <c r="BI1160">
        <f>VLOOKUP($A1160, P!$A$2:$AK$1048576, MATCH('HOF Meter (RP)'!BI$1, P!$A$1:$AK$1, 0), FALSE)</f>
        <v>106.593837307209</v>
      </c>
      <c r="BJ1160" s="9">
        <f t="shared" si="622"/>
        <v>1264</v>
      </c>
      <c r="BK1160">
        <f>VLOOKUP($A1160, P!$A$2:$AK$1048576, MATCH('HOF Meter (RP)'!BK$1, P!$A$1:$AK$1, 0), FALSE)</f>
        <v>0</v>
      </c>
      <c r="BL1160">
        <f t="shared" si="623"/>
        <v>718</v>
      </c>
      <c r="BM1160" t="str">
        <f>VLOOKUP($A1160, P!$A$2:$AK$1048576, MATCH('HOF Meter (RP)'!BM$1, P!$A$1:$AK$1, 0), FALSE)</f>
        <v>Tony Fossas</v>
      </c>
      <c r="BN1160">
        <f>VLOOKUP($A1160, P!$A$2:$AK$1048576, MATCH('HOF Meter (RP)'!BN$1, P!$A$1:$AK$1, 0), FALSE)</f>
        <v>1004242</v>
      </c>
      <c r="BO1160">
        <f>VLOOKUP($A1160, P!$A$2:$AK$1048576, MATCH('HOF Meter (RP)'!BO$1, P!$A$1:$AK$1, 0), FALSE)</f>
        <v>114325</v>
      </c>
      <c r="BP1160" s="10">
        <f t="shared" si="624"/>
        <v>914.03182716809954</v>
      </c>
      <c r="BQ1160" s="10">
        <f t="shared" si="594"/>
        <v>-748.59136295906171</v>
      </c>
      <c r="BR1160" s="8">
        <f t="shared" si="625"/>
        <v>1159</v>
      </c>
      <c r="BS1160" s="7">
        <f t="shared" si="626"/>
        <v>10</v>
      </c>
    </row>
    <row r="1161" spans="1:71" x14ac:dyDescent="0.45">
      <c r="A1161">
        <v>1006740</v>
      </c>
      <c r="B1161" t="str">
        <f>VLOOKUP(A1161, P!$A$2:$AK$1048576, MATCH('HOF Meter (RP)'!B$1, P!$A$1:$AK$1, 0), FALSE)</f>
        <v>Dave Keefe</v>
      </c>
      <c r="C1161" t="str">
        <f>VLOOKUP($A1161, P!$A$2:$AK$1048576, MATCH('HOF Meter (RP)'!C$1, P!$A$1:$AK$1, 0), FALSE)</f>
        <v>RP</v>
      </c>
      <c r="D1161" t="str">
        <f>VLOOKUP($A1161, P!$A$2:$AK$1048576, MATCH('HOF Meter (RP)'!D$1, P!$A$1:$AK$1, 0), FALSE)</f>
        <v>RP</v>
      </c>
      <c r="E1161">
        <f>VLOOKUP($A1161, P!$A$2:$AK$1048576, MATCH('HOF Meter (RP)'!E$1, P!$A$1:$AK$1, 0), FALSE)</f>
        <v>0</v>
      </c>
      <c r="F1161">
        <f>VLOOKUP($A1161, P!$A$2:$AK$1048576, MATCH('HOF Meter (RP)'!F$1, P!$A$1:$AK$1, 0), FALSE)</f>
        <v>0</v>
      </c>
      <c r="G1161">
        <f t="shared" si="595"/>
        <v>0</v>
      </c>
      <c r="H1161">
        <f>VLOOKUP($A1161, P!$A$2:$AK$1048576, MATCH('HOF Meter (RP)'!H$1, P!$A$1:$AK$1, 0), FALSE)</f>
        <v>0</v>
      </c>
      <c r="I1161">
        <f>VLOOKUP($A1161, P!$A$2:$AK$1048576, MATCH('HOF Meter (RP)'!I$1, P!$A$1:$AK$1, 0), FALSE)</f>
        <v>9</v>
      </c>
      <c r="J1161">
        <f t="shared" si="596"/>
        <v>1715</v>
      </c>
      <c r="K1161">
        <f>VLOOKUP($A1161, P!$A$2:$AK$1048576, MATCH('HOF Meter (RP)'!K$1, P!$A$1:$AK$1, 0), FALSE)</f>
        <v>17</v>
      </c>
      <c r="L1161">
        <f t="shared" si="597"/>
        <v>1556</v>
      </c>
      <c r="M1161">
        <f>VLOOKUP($A1161, P!$A$2:$AK$1048576, MATCH('HOF Meter (RP)'!M$1, P!$A$1:$AK$1, 0), FALSE)</f>
        <v>0.34615384615384615</v>
      </c>
      <c r="N1161" s="9">
        <f t="shared" si="598"/>
        <v>1639</v>
      </c>
      <c r="O1161">
        <f>VLOOKUP($A1161, P!$A$2:$AK$1048576, MATCH('HOF Meter (RP)'!O$1, P!$A$1:$AK$1, 0), FALSE)</f>
        <v>4.1479744002197201</v>
      </c>
      <c r="P1161">
        <f t="shared" si="599"/>
        <v>1051</v>
      </c>
      <c r="Q1161">
        <f>VLOOKUP($A1161, P!$A$2:$AK$1048576, MATCH('HOF Meter (RP)'!Q$1, P!$A$1:$AK$1, 0), FALSE)</f>
        <v>97</v>
      </c>
      <c r="R1161">
        <f t="shared" si="600"/>
        <v>1641</v>
      </c>
      <c r="S1161">
        <f>VLOOKUP($A1161, P!$A$2:$AK$1048576, MATCH('HOF Meter (RP)'!S$1, P!$A$1:$AK$1, 0), FALSE)</f>
        <v>27</v>
      </c>
      <c r="T1161">
        <f t="shared" si="601"/>
        <v>1100</v>
      </c>
      <c r="U1161">
        <f>VLOOKUP($A1161, P!$A$2:$AK$1048576, MATCH('HOF Meter (RP)'!U$1, P!$A$1:$AK$1, 0), FALSE)</f>
        <v>1</v>
      </c>
      <c r="V1161" s="9">
        <f t="shared" si="602"/>
        <v>1555</v>
      </c>
      <c r="W1161">
        <f>VLOOKUP($A1161, P!$A$2:$AK$1048576, MATCH('HOF Meter (RP)'!W$1, P!$A$1:$AK$1, 0), FALSE)</f>
        <v>353.2</v>
      </c>
      <c r="X1161">
        <f t="shared" si="603"/>
        <v>1526</v>
      </c>
      <c r="Y1161">
        <f>VLOOKUP($A1161, P!$A$2:$AK$1048576, MATCH('HOF Meter (RP)'!Y$1, P!$A$1:$AK$1, 0), FALSE)</f>
        <v>3.20640965906555</v>
      </c>
      <c r="Z1161">
        <f t="shared" si="604"/>
        <v>1512</v>
      </c>
      <c r="AA1161">
        <f>VLOOKUP($A1161, P!$A$2:$AK$1048576, MATCH('HOF Meter (RP)'!AA$1, P!$A$1:$AK$1, 0), FALSE)</f>
        <v>2.8755896148762501</v>
      </c>
      <c r="AB1161">
        <f t="shared" si="605"/>
        <v>380</v>
      </c>
      <c r="AC1161">
        <f>VLOOKUP($A1161, P!$A$2:$AK$1048576, MATCH('HOF Meter (RP)'!AC$1, P!$A$1:$AK$1, 0), FALSE)</f>
        <v>1.11504425</v>
      </c>
      <c r="AD1161">
        <f t="shared" si="606"/>
        <v>1340</v>
      </c>
      <c r="AE1161">
        <f>VLOOKUP($A1161, P!$A$2:$AK$1048576, MATCH('HOF Meter (RP)'!AE$1, P!$A$1:$AK$1, 0), FALSE)</f>
        <v>0.28420310296191797</v>
      </c>
      <c r="AF1161">
        <f t="shared" si="607"/>
        <v>1606</v>
      </c>
      <c r="AG1161">
        <f>VLOOKUP($A1161, P!$A$2:$AK$1048576, MATCH('HOF Meter (RP)'!AG$1, P!$A$1:$AK$1, 0), FALSE)</f>
        <v>1.4590012205271801</v>
      </c>
      <c r="AH1161">
        <f t="shared" si="608"/>
        <v>1281</v>
      </c>
      <c r="AI1161">
        <f>VLOOKUP($A1161, P!$A$2:$AK$1048576, MATCH('HOF Meter (RP)'!AI$1, P!$A$1:$AK$1, 0), FALSE)</f>
        <v>4.1707774160702096</v>
      </c>
      <c r="AJ1161">
        <f t="shared" si="609"/>
        <v>1068</v>
      </c>
      <c r="AK1161">
        <f>VLOOKUP($A1161, P!$A$2:$AK$1048576, MATCH('HOF Meter (RP)'!AK$1, P!$A$1:$AK$1, 0), FALSE)</f>
        <v>2.6161391064524602</v>
      </c>
      <c r="AL1161" s="9">
        <f t="shared" si="610"/>
        <v>1142</v>
      </c>
      <c r="AM1161">
        <f>VLOOKUP($A1161, P!$A$2:$AK$1048576, MATCH('HOF Meter (RP)'!AM$1, P!$A$1:$AK$1, 0), FALSE)</f>
        <v>1.4813924725098868</v>
      </c>
      <c r="AN1161">
        <f t="shared" si="611"/>
        <v>790</v>
      </c>
      <c r="AO1161">
        <f>VLOOKUP($A1161, P!$A$2:$AK$1048576, MATCH('HOF Meter (RP)'!AO$1, P!$A$1:$AK$1, 0), FALSE)</f>
        <v>0</v>
      </c>
      <c r="AP1161">
        <f t="shared" si="612"/>
        <v>533</v>
      </c>
      <c r="AQ1161">
        <f>VLOOKUP($A1161, P!$A$2:$AK$1048576, MATCH('HOF Meter (RP)'!AQ$1, P!$A$1:$AK$1, 0), FALSE)</f>
        <v>0</v>
      </c>
      <c r="AR1161">
        <f t="shared" si="613"/>
        <v>467</v>
      </c>
      <c r="AS1161">
        <f>VLOOKUP($A1161, P!$A$2:$AK$1048576, MATCH('HOF Meter (RP)'!AS$1, P!$A$1:$AK$1, 0), FALSE)</f>
        <v>99.358282836326197</v>
      </c>
      <c r="AT1161" s="9">
        <f t="shared" si="614"/>
        <v>827</v>
      </c>
      <c r="AU1161">
        <f>VLOOKUP($A1161, P!$A$2:$AK$1048576, MATCH('HOF Meter (RP)'!AU$1, P!$A$1:$AK$1, 0), FALSE)</f>
        <v>101.06709287899901</v>
      </c>
      <c r="AV1161">
        <f t="shared" si="615"/>
        <v>861</v>
      </c>
      <c r="AW1161">
        <f>VLOOKUP($A1161, P!$A$2:$AK$1048576, MATCH('HOF Meter (RP)'!AW$1, P!$A$1:$AK$1, 0), FALSE)</f>
        <v>0</v>
      </c>
      <c r="AX1161">
        <f t="shared" si="616"/>
        <v>1</v>
      </c>
      <c r="AY1161">
        <f>VLOOKUP($A1161, P!$A$2:$AK$1048576, MATCH('HOF Meter (RP)'!AY$1, P!$A$1:$AK$1, 0), FALSE)</f>
        <v>-2.2803015850484099E-2</v>
      </c>
      <c r="AZ1161">
        <f t="shared" si="617"/>
        <v>852</v>
      </c>
      <c r="BA1161">
        <f>VLOOKUP($A1161, P!$A$2:$AK$1048576, MATCH('HOF Meter (RP)'!BA$1, P!$A$1:$AK$1, 0), FALSE)</f>
        <v>108.327157829849</v>
      </c>
      <c r="BB1161" s="9">
        <f t="shared" si="618"/>
        <v>601</v>
      </c>
      <c r="BC1161">
        <f>VLOOKUP($A1161, P!$A$2:$AK$1048576, MATCH('HOF Meter (RP)'!BC$1, P!$A$1:$AK$1, 0), FALSE)</f>
        <v>90.943889554752801</v>
      </c>
      <c r="BD1161" s="9">
        <f t="shared" si="619"/>
        <v>434</v>
      </c>
      <c r="BE1161">
        <f>VLOOKUP($A1161, P!$A$2:$AK$1048576, MATCH('HOF Meter (RP)'!BE$1, P!$A$1:$AK$1, 0), FALSE)</f>
        <v>119.085338068906</v>
      </c>
      <c r="BF1161">
        <f t="shared" si="620"/>
        <v>296</v>
      </c>
      <c r="BG1161">
        <f>VLOOKUP($A1161, P!$A$2:$AK$1048576, MATCH('HOF Meter (RP)'!BG$1, P!$A$1:$AK$1, 0), FALSE)</f>
        <v>102.079910499341</v>
      </c>
      <c r="BH1161" s="9">
        <f t="shared" si="621"/>
        <v>1075</v>
      </c>
      <c r="BI1161">
        <f>VLOOKUP($A1161, P!$A$2:$AK$1048576, MATCH('HOF Meter (RP)'!BI$1, P!$A$1:$AK$1, 0), FALSE)</f>
        <v>100.313624956985</v>
      </c>
      <c r="BJ1161" s="9">
        <f t="shared" si="622"/>
        <v>722</v>
      </c>
      <c r="BK1161">
        <f>VLOOKUP($A1161, P!$A$2:$AK$1048576, MATCH('HOF Meter (RP)'!BK$1, P!$A$1:$AK$1, 0), FALSE)</f>
        <v>0</v>
      </c>
      <c r="BL1161">
        <f t="shared" si="623"/>
        <v>718</v>
      </c>
      <c r="BM1161" t="str">
        <f>VLOOKUP($A1161, P!$A$2:$AK$1048576, MATCH('HOF Meter (RP)'!BM$1, P!$A$1:$AK$1, 0), FALSE)</f>
        <v>Dave Keefe</v>
      </c>
      <c r="BN1161">
        <f>VLOOKUP($A1161, P!$A$2:$AK$1048576, MATCH('HOF Meter (RP)'!BN$1, P!$A$1:$AK$1, 0), FALSE)</f>
        <v>1006740</v>
      </c>
      <c r="BO1161">
        <f>VLOOKUP($A1161, P!$A$2:$AK$1048576, MATCH('HOF Meter (RP)'!BO$1, P!$A$1:$AK$1, 0), FALSE)</f>
        <v>116884</v>
      </c>
      <c r="BP1161" s="10">
        <f t="shared" si="624"/>
        <v>914.05820823581985</v>
      </c>
      <c r="BQ1161" s="10">
        <f t="shared" si="594"/>
        <v>-748.61774402678202</v>
      </c>
      <c r="BR1161" s="8">
        <f t="shared" si="625"/>
        <v>1160</v>
      </c>
      <c r="BS1161" s="7">
        <f t="shared" si="626"/>
        <v>10</v>
      </c>
    </row>
    <row r="1162" spans="1:71" x14ac:dyDescent="0.45">
      <c r="A1162">
        <v>1675</v>
      </c>
      <c r="B1162" t="str">
        <f>VLOOKUP(A1162, P!$A$2:$AK$1048576, MATCH('HOF Meter (RP)'!B$1, P!$A$1:$AK$1, 0), FALSE)</f>
        <v>Lance Painter</v>
      </c>
      <c r="C1162" t="str">
        <f>VLOOKUP($A1162, P!$A$2:$AK$1048576, MATCH('HOF Meter (RP)'!C$1, P!$A$1:$AK$1, 0), FALSE)</f>
        <v>RP</v>
      </c>
      <c r="D1162" t="str">
        <f>VLOOKUP($A1162, P!$A$2:$AK$1048576, MATCH('HOF Meter (RP)'!D$1, P!$A$1:$AK$1, 0), FALSE)</f>
        <v>RP</v>
      </c>
      <c r="E1162">
        <f>VLOOKUP($A1162, P!$A$2:$AK$1048576, MATCH('HOF Meter (RP)'!E$1, P!$A$1:$AK$1, 0), FALSE)</f>
        <v>0</v>
      </c>
      <c r="F1162">
        <f>VLOOKUP($A1162, P!$A$2:$AK$1048576, MATCH('HOF Meter (RP)'!F$1, P!$A$1:$AK$1, 0), FALSE)</f>
        <v>0</v>
      </c>
      <c r="G1162">
        <f t="shared" si="595"/>
        <v>0</v>
      </c>
      <c r="H1162">
        <f>VLOOKUP($A1162, P!$A$2:$AK$1048576, MATCH('HOF Meter (RP)'!H$1, P!$A$1:$AK$1, 0), FALSE)</f>
        <v>0</v>
      </c>
      <c r="I1162">
        <f>VLOOKUP($A1162, P!$A$2:$AK$1048576, MATCH('HOF Meter (RP)'!I$1, P!$A$1:$AK$1, 0), FALSE)</f>
        <v>25</v>
      </c>
      <c r="J1162">
        <f t="shared" si="596"/>
        <v>1051</v>
      </c>
      <c r="K1162">
        <f>VLOOKUP($A1162, P!$A$2:$AK$1048576, MATCH('HOF Meter (RP)'!K$1, P!$A$1:$AK$1, 0), FALSE)</f>
        <v>18</v>
      </c>
      <c r="L1162">
        <f t="shared" si="597"/>
        <v>1514</v>
      </c>
      <c r="M1162">
        <f>VLOOKUP($A1162, P!$A$2:$AK$1048576, MATCH('HOF Meter (RP)'!M$1, P!$A$1:$AK$1, 0), FALSE)</f>
        <v>0.58139534883720934</v>
      </c>
      <c r="N1162" s="9">
        <f t="shared" si="598"/>
        <v>160</v>
      </c>
      <c r="O1162">
        <f>VLOOKUP($A1162, P!$A$2:$AK$1048576, MATCH('HOF Meter (RP)'!O$1, P!$A$1:$AK$1, 0), FALSE)</f>
        <v>5.24000111050099</v>
      </c>
      <c r="P1162">
        <f t="shared" si="599"/>
        <v>1649</v>
      </c>
      <c r="Q1162">
        <f>VLOOKUP($A1162, P!$A$2:$AK$1048576, MATCH('HOF Meter (RP)'!Q$1, P!$A$1:$AK$1, 0), FALSE)</f>
        <v>314</v>
      </c>
      <c r="R1162">
        <f t="shared" si="600"/>
        <v>774</v>
      </c>
      <c r="S1162">
        <f>VLOOKUP($A1162, P!$A$2:$AK$1048576, MATCH('HOF Meter (RP)'!S$1, P!$A$1:$AK$1, 0), FALSE)</f>
        <v>28</v>
      </c>
      <c r="T1162">
        <f t="shared" si="601"/>
        <v>1087</v>
      </c>
      <c r="U1162">
        <f>VLOOKUP($A1162, P!$A$2:$AK$1048576, MATCH('HOF Meter (RP)'!U$1, P!$A$1:$AK$1, 0), FALSE)</f>
        <v>3</v>
      </c>
      <c r="V1162" s="9">
        <f t="shared" si="602"/>
        <v>1337</v>
      </c>
      <c r="W1162">
        <f>VLOOKUP($A1162, P!$A$2:$AK$1048576, MATCH('HOF Meter (RP)'!W$1, P!$A$1:$AK$1, 0), FALSE)</f>
        <v>450</v>
      </c>
      <c r="X1162">
        <f t="shared" si="603"/>
        <v>1184</v>
      </c>
      <c r="Y1162">
        <f>VLOOKUP($A1162, P!$A$2:$AK$1048576, MATCH('HOF Meter (RP)'!Y$1, P!$A$1:$AK$1, 0), FALSE)</f>
        <v>6.6200014029611802</v>
      </c>
      <c r="Z1162">
        <f t="shared" si="604"/>
        <v>564</v>
      </c>
      <c r="AA1162">
        <f>VLOOKUP($A1162, P!$A$2:$AK$1048576, MATCH('HOF Meter (RP)'!AA$1, P!$A$1:$AK$1, 0), FALSE)</f>
        <v>3.5600007544625001</v>
      </c>
      <c r="AB1162">
        <f t="shared" si="605"/>
        <v>925</v>
      </c>
      <c r="AC1162">
        <f>VLOOKUP($A1162, P!$A$2:$AK$1048576, MATCH('HOF Meter (RP)'!AC$1, P!$A$1:$AK$1, 0), FALSE)</f>
        <v>1.85955056</v>
      </c>
      <c r="AD1162">
        <f t="shared" si="606"/>
        <v>621</v>
      </c>
      <c r="AE1162">
        <f>VLOOKUP($A1162, P!$A$2:$AK$1048576, MATCH('HOF Meter (RP)'!AE$1, P!$A$1:$AK$1, 0), FALSE)</f>
        <v>0.27694025683975398</v>
      </c>
      <c r="AF1162">
        <f t="shared" si="607"/>
        <v>1502</v>
      </c>
      <c r="AG1162">
        <f>VLOOKUP($A1162, P!$A$2:$AK$1048576, MATCH('HOF Meter (RP)'!AG$1, P!$A$1:$AK$1, 0), FALSE)</f>
        <v>1.4977780951983299</v>
      </c>
      <c r="AH1162">
        <f t="shared" si="608"/>
        <v>1423</v>
      </c>
      <c r="AI1162">
        <f>VLOOKUP($A1162, P!$A$2:$AK$1048576, MATCH('HOF Meter (RP)'!AI$1, P!$A$1:$AK$1, 0), FALSE)</f>
        <v>4.83428276113899</v>
      </c>
      <c r="AJ1162">
        <f t="shared" si="609"/>
        <v>1593</v>
      </c>
      <c r="AK1162">
        <f>VLOOKUP($A1162, P!$A$2:$AK$1048576, MATCH('HOF Meter (RP)'!AK$1, P!$A$1:$AK$1, 0), FALSE)</f>
        <v>1.4822755865752599</v>
      </c>
      <c r="AL1162" s="9">
        <f t="shared" si="610"/>
        <v>1398</v>
      </c>
      <c r="AM1162">
        <f>VLOOKUP($A1162, P!$A$2:$AK$1048576, MATCH('HOF Meter (RP)'!AM$1, P!$A$1:$AK$1, 0), FALSE)</f>
        <v>0.65878914958900447</v>
      </c>
      <c r="AN1162">
        <f t="shared" si="611"/>
        <v>1393</v>
      </c>
      <c r="AO1162">
        <f>VLOOKUP($A1162, P!$A$2:$AK$1048576, MATCH('HOF Meter (RP)'!AO$1, P!$A$1:$AK$1, 0), FALSE)</f>
        <v>0.77419969905167796</v>
      </c>
      <c r="AP1162">
        <f t="shared" si="612"/>
        <v>462</v>
      </c>
      <c r="AQ1162">
        <f>VLOOKUP($A1162, P!$A$2:$AK$1048576, MATCH('HOF Meter (RP)'!AQ$1, P!$A$1:$AK$1, 0), FALSE)</f>
        <v>-0.17538416579330701</v>
      </c>
      <c r="AR1162">
        <f t="shared" si="613"/>
        <v>1144</v>
      </c>
      <c r="AS1162">
        <f>VLOOKUP($A1162, P!$A$2:$AK$1048576, MATCH('HOF Meter (RP)'!AS$1, P!$A$1:$AK$1, 0), FALSE)</f>
        <v>111.165472845605</v>
      </c>
      <c r="AT1162" s="9">
        <f t="shared" si="614"/>
        <v>1351</v>
      </c>
      <c r="AU1162">
        <f>VLOOKUP($A1162, P!$A$2:$AK$1048576, MATCH('HOF Meter (RP)'!AU$1, P!$A$1:$AK$1, 0), FALSE)</f>
        <v>106.379512087553</v>
      </c>
      <c r="AV1162">
        <f t="shared" si="615"/>
        <v>1222</v>
      </c>
      <c r="AW1162">
        <f>VLOOKUP($A1162, P!$A$2:$AK$1048576, MATCH('HOF Meter (RP)'!AW$1, P!$A$1:$AK$1, 0), FALSE)</f>
        <v>4.4427364946011902</v>
      </c>
      <c r="AX1162">
        <f t="shared" si="616"/>
        <v>1612</v>
      </c>
      <c r="AY1162">
        <f>VLOOKUP($A1162, P!$A$2:$AK$1048576, MATCH('HOF Meter (RP)'!AY$1, P!$A$1:$AK$1, 0), FALSE)</f>
        <v>0.40571834936200002</v>
      </c>
      <c r="AZ1162">
        <f t="shared" si="617"/>
        <v>1517</v>
      </c>
      <c r="BA1162">
        <f>VLOOKUP($A1162, P!$A$2:$AK$1048576, MATCH('HOF Meter (RP)'!BA$1, P!$A$1:$AK$1, 0), FALSE)</f>
        <v>101.010254975797</v>
      </c>
      <c r="BB1162" s="9">
        <f t="shared" si="618"/>
        <v>805</v>
      </c>
      <c r="BC1162">
        <f>VLOOKUP($A1162, P!$A$2:$AK$1048576, MATCH('HOF Meter (RP)'!BC$1, P!$A$1:$AK$1, 0), FALSE)</f>
        <v>104.108501578042</v>
      </c>
      <c r="BD1162" s="9">
        <f t="shared" si="619"/>
        <v>798</v>
      </c>
      <c r="BE1162">
        <f>VLOOKUP($A1162, P!$A$2:$AK$1048576, MATCH('HOF Meter (RP)'!BE$1, P!$A$1:$AK$1, 0), FALSE)</f>
        <v>98.070210114539293</v>
      </c>
      <c r="BF1162">
        <f t="shared" si="620"/>
        <v>715</v>
      </c>
      <c r="BG1162">
        <f>VLOOKUP($A1162, P!$A$2:$AK$1048576, MATCH('HOF Meter (RP)'!BG$1, P!$A$1:$AK$1, 0), FALSE)</f>
        <v>106.259981147982</v>
      </c>
      <c r="BH1162" s="9">
        <f t="shared" si="621"/>
        <v>1453</v>
      </c>
      <c r="BI1162">
        <f>VLOOKUP($A1162, P!$A$2:$AK$1048576, MATCH('HOF Meter (RP)'!BI$1, P!$A$1:$AK$1, 0), FALSE)</f>
        <v>106.984896267251</v>
      </c>
      <c r="BJ1162" s="9">
        <f t="shared" si="622"/>
        <v>1300</v>
      </c>
      <c r="BK1162">
        <f>VLOOKUP($A1162, P!$A$2:$AK$1048576, MATCH('HOF Meter (RP)'!BK$1, P!$A$1:$AK$1, 0), FALSE)</f>
        <v>6</v>
      </c>
      <c r="BL1162">
        <f t="shared" si="623"/>
        <v>538</v>
      </c>
      <c r="BM1162" t="str">
        <f>VLOOKUP($A1162, P!$A$2:$AK$1048576, MATCH('HOF Meter (RP)'!BM$1, P!$A$1:$AK$1, 0), FALSE)</f>
        <v>Lance Painter</v>
      </c>
      <c r="BN1162">
        <f>VLOOKUP($A1162, P!$A$2:$AK$1048576, MATCH('HOF Meter (RP)'!BN$1, P!$A$1:$AK$1, 0), FALSE)</f>
        <v>1675</v>
      </c>
      <c r="BO1162">
        <f>VLOOKUP($A1162, P!$A$2:$AK$1048576, MATCH('HOF Meter (RP)'!BO$1, P!$A$1:$AK$1, 0), FALSE)</f>
        <v>120183</v>
      </c>
      <c r="BP1162" s="10">
        <f t="shared" si="624"/>
        <v>914.75060645469307</v>
      </c>
      <c r="BQ1162" s="10">
        <f t="shared" si="594"/>
        <v>-749.31014224565524</v>
      </c>
      <c r="BR1162" s="8">
        <f t="shared" si="625"/>
        <v>1161</v>
      </c>
      <c r="BS1162" s="7">
        <f t="shared" si="626"/>
        <v>10</v>
      </c>
    </row>
    <row r="1163" spans="1:71" x14ac:dyDescent="0.45">
      <c r="A1163">
        <v>929</v>
      </c>
      <c r="B1163" t="str">
        <f>VLOOKUP(A1163, P!$A$2:$AK$1048576, MATCH('HOF Meter (RP)'!B$1, P!$A$1:$AK$1, 0), FALSE)</f>
        <v>Mike Magnante</v>
      </c>
      <c r="C1163" t="str">
        <f>VLOOKUP($A1163, P!$A$2:$AK$1048576, MATCH('HOF Meter (RP)'!C$1, P!$A$1:$AK$1, 0), FALSE)</f>
        <v>RP</v>
      </c>
      <c r="D1163" t="str">
        <f>VLOOKUP($A1163, P!$A$2:$AK$1048576, MATCH('HOF Meter (RP)'!D$1, P!$A$1:$AK$1, 0), FALSE)</f>
        <v>RP</v>
      </c>
      <c r="E1163">
        <f>VLOOKUP($A1163, P!$A$2:$AK$1048576, MATCH('HOF Meter (RP)'!E$1, P!$A$1:$AK$1, 0), FALSE)</f>
        <v>0</v>
      </c>
      <c r="F1163">
        <f>VLOOKUP($A1163, P!$A$2:$AK$1048576, MATCH('HOF Meter (RP)'!F$1, P!$A$1:$AK$1, 0), FALSE)</f>
        <v>0</v>
      </c>
      <c r="G1163">
        <f t="shared" si="595"/>
        <v>0</v>
      </c>
      <c r="H1163">
        <f>VLOOKUP($A1163, P!$A$2:$AK$1048576, MATCH('HOF Meter (RP)'!H$1, P!$A$1:$AK$1, 0), FALSE)</f>
        <v>0</v>
      </c>
      <c r="I1163">
        <f>VLOOKUP($A1163, P!$A$2:$AK$1048576, MATCH('HOF Meter (RP)'!I$1, P!$A$1:$AK$1, 0), FALSE)</f>
        <v>26</v>
      </c>
      <c r="J1163">
        <f t="shared" si="596"/>
        <v>1008</v>
      </c>
      <c r="K1163">
        <f>VLOOKUP($A1163, P!$A$2:$AK$1048576, MATCH('HOF Meter (RP)'!K$1, P!$A$1:$AK$1, 0), FALSE)</f>
        <v>32</v>
      </c>
      <c r="L1163">
        <f t="shared" si="597"/>
        <v>920</v>
      </c>
      <c r="M1163">
        <f>VLOOKUP($A1163, P!$A$2:$AK$1048576, MATCH('HOF Meter (RP)'!M$1, P!$A$1:$AK$1, 0), FALSE)</f>
        <v>0.44827586206896552</v>
      </c>
      <c r="N1163" s="9">
        <f t="shared" si="598"/>
        <v>1151</v>
      </c>
      <c r="O1163">
        <f>VLOOKUP($A1163, P!$A$2:$AK$1048576, MATCH('HOF Meter (RP)'!O$1, P!$A$1:$AK$1, 0), FALSE)</f>
        <v>4.07987112860528</v>
      </c>
      <c r="P1163">
        <f t="shared" si="599"/>
        <v>981</v>
      </c>
      <c r="Q1163">
        <f>VLOOKUP($A1163, P!$A$2:$AK$1048576, MATCH('HOF Meter (RP)'!Q$1, P!$A$1:$AK$1, 0), FALSE)</f>
        <v>484</v>
      </c>
      <c r="R1163">
        <f t="shared" si="600"/>
        <v>354</v>
      </c>
      <c r="S1163">
        <f>VLOOKUP($A1163, P!$A$2:$AK$1048576, MATCH('HOF Meter (RP)'!S$1, P!$A$1:$AK$1, 0), FALSE)</f>
        <v>19</v>
      </c>
      <c r="T1163">
        <f t="shared" si="601"/>
        <v>1186</v>
      </c>
      <c r="U1163">
        <f>VLOOKUP($A1163, P!$A$2:$AK$1048576, MATCH('HOF Meter (RP)'!U$1, P!$A$1:$AK$1, 0), FALSE)</f>
        <v>3</v>
      </c>
      <c r="V1163" s="9">
        <f t="shared" si="602"/>
        <v>1337</v>
      </c>
      <c r="W1163">
        <f>VLOOKUP($A1163, P!$A$2:$AK$1048576, MATCH('HOF Meter (RP)'!W$1, P!$A$1:$AK$1, 0), FALSE)</f>
        <v>617.20000000000005</v>
      </c>
      <c r="X1163">
        <f t="shared" si="603"/>
        <v>796</v>
      </c>
      <c r="Y1163">
        <f>VLOOKUP($A1163, P!$A$2:$AK$1048576, MATCH('HOF Meter (RP)'!Y$1, P!$A$1:$AK$1, 0), FALSE)</f>
        <v>5.0561260058072603</v>
      </c>
      <c r="Z1163">
        <f t="shared" si="604"/>
        <v>1033</v>
      </c>
      <c r="AA1163">
        <f>VLOOKUP($A1163, P!$A$2:$AK$1048576, MATCH('HOF Meter (RP)'!AA$1, P!$A$1:$AK$1, 0), FALSE)</f>
        <v>3.4096065860486999</v>
      </c>
      <c r="AB1163">
        <f t="shared" si="605"/>
        <v>786</v>
      </c>
      <c r="AC1163">
        <f>VLOOKUP($A1163, P!$A$2:$AK$1048576, MATCH('HOF Meter (RP)'!AC$1, P!$A$1:$AK$1, 0), FALSE)</f>
        <v>1.48290598</v>
      </c>
      <c r="AD1163">
        <f t="shared" si="606"/>
        <v>995</v>
      </c>
      <c r="AE1163">
        <f>VLOOKUP($A1163, P!$A$2:$AK$1048576, MATCH('HOF Meter (RP)'!AE$1, P!$A$1:$AK$1, 0), FALSE)</f>
        <v>0.27272727272727199</v>
      </c>
      <c r="AF1163">
        <f t="shared" si="607"/>
        <v>1409</v>
      </c>
      <c r="AG1163">
        <f>VLOOKUP($A1163, P!$A$2:$AK$1048576, MATCH('HOF Meter (RP)'!AG$1, P!$A$1:$AK$1, 0), FALSE)</f>
        <v>1.4570968316447399</v>
      </c>
      <c r="AH1163">
        <f t="shared" si="608"/>
        <v>1269</v>
      </c>
      <c r="AI1163">
        <f>VLOOKUP($A1163, P!$A$2:$AK$1048576, MATCH('HOF Meter (RP)'!AI$1, P!$A$1:$AK$1, 0), FALSE)</f>
        <v>4.09113988443056</v>
      </c>
      <c r="AJ1163">
        <f t="shared" si="609"/>
        <v>965</v>
      </c>
      <c r="AK1163">
        <f>VLOOKUP($A1163, P!$A$2:$AK$1048576, MATCH('HOF Meter (RP)'!AK$1, P!$A$1:$AK$1, 0), FALSE)</f>
        <v>4.6707126740366203</v>
      </c>
      <c r="AL1163" s="9">
        <f t="shared" si="610"/>
        <v>750</v>
      </c>
      <c r="AM1163">
        <f>VLOOKUP($A1163, P!$A$2:$AK$1048576, MATCH('HOF Meter (RP)'!AM$1, P!$A$1:$AK$1, 0), FALSE)</f>
        <v>1.5135167446651392</v>
      </c>
      <c r="AN1163">
        <f t="shared" si="611"/>
        <v>764</v>
      </c>
      <c r="AO1163">
        <f>VLOOKUP($A1163, P!$A$2:$AK$1048576, MATCH('HOF Meter (RP)'!AO$1, P!$A$1:$AK$1, 0), FALSE)</f>
        <v>-2.9569060727953902</v>
      </c>
      <c r="AP1163">
        <f t="shared" si="612"/>
        <v>1507</v>
      </c>
      <c r="AQ1163">
        <f>VLOOKUP($A1163, P!$A$2:$AK$1048576, MATCH('HOF Meter (RP)'!AQ$1, P!$A$1:$AK$1, 0), FALSE)</f>
        <v>-4.9147252507686199</v>
      </c>
      <c r="AR1163">
        <f t="shared" si="613"/>
        <v>1704</v>
      </c>
      <c r="AS1163">
        <f>VLOOKUP($A1163, P!$A$2:$AK$1048576, MATCH('HOF Meter (RP)'!AS$1, P!$A$1:$AK$1, 0), FALSE)</f>
        <v>91.503031703074996</v>
      </c>
      <c r="AT1163" s="9">
        <f t="shared" si="614"/>
        <v>444</v>
      </c>
      <c r="AU1163">
        <f>VLOOKUP($A1163, P!$A$2:$AK$1048576, MATCH('HOF Meter (RP)'!AU$1, P!$A$1:$AK$1, 0), FALSE)</f>
        <v>93.432074302998004</v>
      </c>
      <c r="AV1163">
        <f t="shared" si="615"/>
        <v>401</v>
      </c>
      <c r="AW1163">
        <f>VLOOKUP($A1163, P!$A$2:$AK$1048576, MATCH('HOF Meter (RP)'!AW$1, P!$A$1:$AK$1, 0), FALSE)</f>
        <v>5.0597063993025797</v>
      </c>
      <c r="AX1163">
        <f t="shared" si="616"/>
        <v>1714</v>
      </c>
      <c r="AY1163">
        <f>VLOOKUP($A1163, P!$A$2:$AK$1048576, MATCH('HOF Meter (RP)'!AY$1, P!$A$1:$AK$1, 0), FALSE)</f>
        <v>-1.12687558252773E-2</v>
      </c>
      <c r="AZ1163">
        <f t="shared" si="617"/>
        <v>878</v>
      </c>
      <c r="BA1163">
        <f>VLOOKUP($A1163, P!$A$2:$AK$1048576, MATCH('HOF Meter (RP)'!BA$1, P!$A$1:$AK$1, 0), FALSE)</f>
        <v>81.794975895369504</v>
      </c>
      <c r="BB1163" s="9">
        <f t="shared" si="618"/>
        <v>1416</v>
      </c>
      <c r="BC1163">
        <f>VLOOKUP($A1163, P!$A$2:$AK$1048576, MATCH('HOF Meter (RP)'!BC$1, P!$A$1:$AK$1, 0), FALSE)</f>
        <v>96.128596298235294</v>
      </c>
      <c r="BD1163" s="9">
        <f t="shared" si="619"/>
        <v>570</v>
      </c>
      <c r="BE1163">
        <f>VLOOKUP($A1163, P!$A$2:$AK$1048576, MATCH('HOF Meter (RP)'!BE$1, P!$A$1:$AK$1, 0), FALSE)</f>
        <v>85.186707885635002</v>
      </c>
      <c r="BF1163">
        <f t="shared" si="620"/>
        <v>1158</v>
      </c>
      <c r="BG1163">
        <f>VLOOKUP($A1163, P!$A$2:$AK$1048576, MATCH('HOF Meter (RP)'!BG$1, P!$A$1:$AK$1, 0), FALSE)</f>
        <v>103.921203846117</v>
      </c>
      <c r="BH1163" s="9">
        <f t="shared" si="621"/>
        <v>1259</v>
      </c>
      <c r="BI1163">
        <f>VLOOKUP($A1163, P!$A$2:$AK$1048576, MATCH('HOF Meter (RP)'!BI$1, P!$A$1:$AK$1, 0), FALSE)</f>
        <v>102.49012218606801</v>
      </c>
      <c r="BJ1163" s="9">
        <f t="shared" si="622"/>
        <v>945</v>
      </c>
      <c r="BK1163">
        <f>VLOOKUP($A1163, P!$A$2:$AK$1048576, MATCH('HOF Meter (RP)'!BK$1, P!$A$1:$AK$1, 0), FALSE)</f>
        <v>6</v>
      </c>
      <c r="BL1163">
        <f t="shared" si="623"/>
        <v>538</v>
      </c>
      <c r="BM1163" t="str">
        <f>VLOOKUP($A1163, P!$A$2:$AK$1048576, MATCH('HOF Meter (RP)'!BM$1, P!$A$1:$AK$1, 0), FALSE)</f>
        <v>Mike Magnante</v>
      </c>
      <c r="BN1163">
        <f>VLOOKUP($A1163, P!$A$2:$AK$1048576, MATCH('HOF Meter (RP)'!BN$1, P!$A$1:$AK$1, 0), FALSE)</f>
        <v>929</v>
      </c>
      <c r="BO1163">
        <f>VLOOKUP($A1163, P!$A$2:$AK$1048576, MATCH('HOF Meter (RP)'!BO$1, P!$A$1:$AK$1, 0), FALSE)</f>
        <v>118141</v>
      </c>
      <c r="BP1163" s="10">
        <f t="shared" si="624"/>
        <v>915.17853725611474</v>
      </c>
      <c r="BQ1163" s="10">
        <f t="shared" si="594"/>
        <v>-749.73807304707691</v>
      </c>
      <c r="BR1163" s="8">
        <f t="shared" si="625"/>
        <v>1162</v>
      </c>
      <c r="BS1163" s="7">
        <f t="shared" si="626"/>
        <v>10</v>
      </c>
    </row>
    <row r="1164" spans="1:71" x14ac:dyDescent="0.45">
      <c r="A1164">
        <v>1006925</v>
      </c>
      <c r="B1164" t="str">
        <f>VLOOKUP(A1164, P!$A$2:$AK$1048576, MATCH('HOF Meter (RP)'!B$1, P!$A$1:$AK$1, 0), FALSE)</f>
        <v>Clyde King</v>
      </c>
      <c r="C1164" t="str">
        <f>VLOOKUP($A1164, P!$A$2:$AK$1048576, MATCH('HOF Meter (RP)'!C$1, P!$A$1:$AK$1, 0), FALSE)</f>
        <v>RP</v>
      </c>
      <c r="D1164" t="str">
        <f>VLOOKUP($A1164, P!$A$2:$AK$1048576, MATCH('HOF Meter (RP)'!D$1, P!$A$1:$AK$1, 0), FALSE)</f>
        <v>RP</v>
      </c>
      <c r="E1164">
        <f>VLOOKUP($A1164, P!$A$2:$AK$1048576, MATCH('HOF Meter (RP)'!E$1, P!$A$1:$AK$1, 0), FALSE)</f>
        <v>0</v>
      </c>
      <c r="F1164">
        <f>VLOOKUP($A1164, P!$A$2:$AK$1048576, MATCH('HOF Meter (RP)'!F$1, P!$A$1:$AK$1, 0), FALSE)</f>
        <v>0</v>
      </c>
      <c r="G1164">
        <f t="shared" si="595"/>
        <v>0</v>
      </c>
      <c r="H1164">
        <f>VLOOKUP($A1164, P!$A$2:$AK$1048576, MATCH('HOF Meter (RP)'!H$1, P!$A$1:$AK$1, 0), FALSE)</f>
        <v>0</v>
      </c>
      <c r="I1164">
        <f>VLOOKUP($A1164, P!$A$2:$AK$1048576, MATCH('HOF Meter (RP)'!I$1, P!$A$1:$AK$1, 0), FALSE)</f>
        <v>32</v>
      </c>
      <c r="J1164">
        <f t="shared" si="596"/>
        <v>801</v>
      </c>
      <c r="K1164">
        <f>VLOOKUP($A1164, P!$A$2:$AK$1048576, MATCH('HOF Meter (RP)'!K$1, P!$A$1:$AK$1, 0), FALSE)</f>
        <v>25</v>
      </c>
      <c r="L1164">
        <f t="shared" si="597"/>
        <v>1203</v>
      </c>
      <c r="M1164">
        <f>VLOOKUP($A1164, P!$A$2:$AK$1048576, MATCH('HOF Meter (RP)'!M$1, P!$A$1:$AK$1, 0), FALSE)</f>
        <v>0.56140350877192979</v>
      </c>
      <c r="N1164" s="9">
        <f t="shared" si="598"/>
        <v>245</v>
      </c>
      <c r="O1164">
        <f>VLOOKUP($A1164, P!$A$2:$AK$1048576, MATCH('HOF Meter (RP)'!O$1, P!$A$1:$AK$1, 0), FALSE)</f>
        <v>4.1370968219206796</v>
      </c>
      <c r="P1164">
        <f t="shared" si="599"/>
        <v>1038</v>
      </c>
      <c r="Q1164">
        <f>VLOOKUP($A1164, P!$A$2:$AK$1048576, MATCH('HOF Meter (RP)'!Q$1, P!$A$1:$AK$1, 0), FALSE)</f>
        <v>200</v>
      </c>
      <c r="R1164">
        <f t="shared" si="600"/>
        <v>1160</v>
      </c>
      <c r="S1164">
        <f>VLOOKUP($A1164, P!$A$2:$AK$1048576, MATCH('HOF Meter (RP)'!S$1, P!$A$1:$AK$1, 0), FALSE)</f>
        <v>21</v>
      </c>
      <c r="T1164">
        <f t="shared" si="601"/>
        <v>1160</v>
      </c>
      <c r="U1164">
        <f>VLOOKUP($A1164, P!$A$2:$AK$1048576, MATCH('HOF Meter (RP)'!U$1, P!$A$1:$AK$1, 0), FALSE)</f>
        <v>11</v>
      </c>
      <c r="V1164" s="9">
        <f t="shared" si="602"/>
        <v>848</v>
      </c>
      <c r="W1164">
        <f>VLOOKUP($A1164, P!$A$2:$AK$1048576, MATCH('HOF Meter (RP)'!W$1, P!$A$1:$AK$1, 0), FALSE)</f>
        <v>496</v>
      </c>
      <c r="X1164">
        <f t="shared" si="603"/>
        <v>1062</v>
      </c>
      <c r="Y1164">
        <f>VLOOKUP($A1164, P!$A$2:$AK$1048576, MATCH('HOF Meter (RP)'!Y$1, P!$A$1:$AK$1, 0), FALSE)</f>
        <v>2.7217742249478101</v>
      </c>
      <c r="Z1164">
        <f t="shared" si="604"/>
        <v>1611</v>
      </c>
      <c r="AA1164">
        <f>VLOOKUP($A1164, P!$A$2:$AK$1048576, MATCH('HOF Meter (RP)'!AA$1, P!$A$1:$AK$1, 0), FALSE)</f>
        <v>3.4294355234342402</v>
      </c>
      <c r="AB1164">
        <f t="shared" si="605"/>
        <v>803</v>
      </c>
      <c r="AC1164">
        <f>VLOOKUP($A1164, P!$A$2:$AK$1048576, MATCH('HOF Meter (RP)'!AC$1, P!$A$1:$AK$1, 0), FALSE)</f>
        <v>0.79365079000000005</v>
      </c>
      <c r="AD1164">
        <f t="shared" si="606"/>
        <v>1610</v>
      </c>
      <c r="AE1164">
        <f>VLOOKUP($A1164, P!$A$2:$AK$1048576, MATCH('HOF Meter (RP)'!AE$1, P!$A$1:$AK$1, 0), FALSE)</f>
        <v>0.27038183694530399</v>
      </c>
      <c r="AF1164">
        <f t="shared" si="607"/>
        <v>1347</v>
      </c>
      <c r="AG1164">
        <f>VLOOKUP($A1164, P!$A$2:$AK$1048576, MATCH('HOF Meter (RP)'!AG$1, P!$A$1:$AK$1, 0), FALSE)</f>
        <v>1.4375000165835501</v>
      </c>
      <c r="AH1164">
        <f t="shared" si="608"/>
        <v>1163</v>
      </c>
      <c r="AI1164">
        <f>VLOOKUP($A1164, P!$A$2:$AK$1048576, MATCH('HOF Meter (RP)'!AI$1, P!$A$1:$AK$1, 0), FALSE)</f>
        <v>4.7006213114982902</v>
      </c>
      <c r="AJ1164">
        <f t="shared" si="609"/>
        <v>1540</v>
      </c>
      <c r="AK1164">
        <f>VLOOKUP($A1164, P!$A$2:$AK$1048576, MATCH('HOF Meter (RP)'!AK$1, P!$A$1:$AK$1, 0), FALSE)</f>
        <v>-0.96776181459426802</v>
      </c>
      <c r="AL1164" s="9">
        <f t="shared" si="610"/>
        <v>1703</v>
      </c>
      <c r="AM1164">
        <f>VLOOKUP($A1164, P!$A$2:$AK$1048576, MATCH('HOF Meter (RP)'!AM$1, P!$A$1:$AK$1, 0), FALSE)</f>
        <v>-0.39022653814285002</v>
      </c>
      <c r="AN1164">
        <f t="shared" si="611"/>
        <v>1697</v>
      </c>
      <c r="AO1164">
        <f>VLOOKUP($A1164, P!$A$2:$AK$1048576, MATCH('HOF Meter (RP)'!AO$1, P!$A$1:$AK$1, 0), FALSE)</f>
        <v>0</v>
      </c>
      <c r="AP1164">
        <f t="shared" si="612"/>
        <v>533</v>
      </c>
      <c r="AQ1164">
        <f>VLOOKUP($A1164, P!$A$2:$AK$1048576, MATCH('HOF Meter (RP)'!AQ$1, P!$A$1:$AK$1, 0), FALSE)</f>
        <v>0</v>
      </c>
      <c r="AR1164">
        <f t="shared" si="613"/>
        <v>467</v>
      </c>
      <c r="AS1164">
        <f>VLOOKUP($A1164, P!$A$2:$AK$1048576, MATCH('HOF Meter (RP)'!AS$1, P!$A$1:$AK$1, 0), FALSE)</f>
        <v>103.747791637391</v>
      </c>
      <c r="AT1164" s="9">
        <f t="shared" si="614"/>
        <v>1037</v>
      </c>
      <c r="AU1164">
        <f>VLOOKUP($A1164, P!$A$2:$AK$1048576, MATCH('HOF Meter (RP)'!AU$1, P!$A$1:$AK$1, 0), FALSE)</f>
        <v>115.727944393295</v>
      </c>
      <c r="AV1164">
        <f t="shared" si="615"/>
        <v>1606</v>
      </c>
      <c r="AW1164">
        <f>VLOOKUP($A1164, P!$A$2:$AK$1048576, MATCH('HOF Meter (RP)'!AW$1, P!$A$1:$AK$1, 0), FALSE)</f>
        <v>0</v>
      </c>
      <c r="AX1164">
        <f t="shared" si="616"/>
        <v>1</v>
      </c>
      <c r="AY1164">
        <f>VLOOKUP($A1164, P!$A$2:$AK$1048576, MATCH('HOF Meter (RP)'!AY$1, P!$A$1:$AK$1, 0), FALSE)</f>
        <v>-0.56352448957761703</v>
      </c>
      <c r="AZ1164">
        <f t="shared" si="617"/>
        <v>112</v>
      </c>
      <c r="BA1164">
        <f>VLOOKUP($A1164, P!$A$2:$AK$1048576, MATCH('HOF Meter (RP)'!BA$1, P!$A$1:$AK$1, 0), FALSE)</f>
        <v>73.910360393213907</v>
      </c>
      <c r="BB1164" s="9">
        <f t="shared" si="618"/>
        <v>1584</v>
      </c>
      <c r="BC1164">
        <f>VLOOKUP($A1164, P!$A$2:$AK$1048576, MATCH('HOF Meter (RP)'!BC$1, P!$A$1:$AK$1, 0), FALSE)</f>
        <v>98.831878685880696</v>
      </c>
      <c r="BD1164" s="9">
        <f t="shared" si="619"/>
        <v>648</v>
      </c>
      <c r="BE1164">
        <f>VLOOKUP($A1164, P!$A$2:$AK$1048576, MATCH('HOF Meter (RP)'!BE$1, P!$A$1:$AK$1, 0), FALSE)</f>
        <v>74.771581890069697</v>
      </c>
      <c r="BF1164">
        <f t="shared" si="620"/>
        <v>1446</v>
      </c>
      <c r="BG1164">
        <f>VLOOKUP($A1164, P!$A$2:$AK$1048576, MATCH('HOF Meter (RP)'!BG$1, P!$A$1:$AK$1, 0), FALSE)</f>
        <v>104.64909970623199</v>
      </c>
      <c r="BH1164" s="9">
        <f t="shared" si="621"/>
        <v>1327</v>
      </c>
      <c r="BI1164">
        <f>VLOOKUP($A1164, P!$A$2:$AK$1048576, MATCH('HOF Meter (RP)'!BI$1, P!$A$1:$AK$1, 0), FALSE)</f>
        <v>102.95887666663999</v>
      </c>
      <c r="BJ1164" s="9">
        <f t="shared" si="622"/>
        <v>998</v>
      </c>
      <c r="BK1164">
        <f>VLOOKUP($A1164, P!$A$2:$AK$1048576, MATCH('HOF Meter (RP)'!BK$1, P!$A$1:$AK$1, 0), FALSE)</f>
        <v>0</v>
      </c>
      <c r="BL1164">
        <f t="shared" si="623"/>
        <v>718</v>
      </c>
      <c r="BM1164" t="str">
        <f>VLOOKUP($A1164, P!$A$2:$AK$1048576, MATCH('HOF Meter (RP)'!BM$1, P!$A$1:$AK$1, 0), FALSE)</f>
        <v>Clyde King</v>
      </c>
      <c r="BN1164">
        <f>VLOOKUP($A1164, P!$A$2:$AK$1048576, MATCH('HOF Meter (RP)'!BN$1, P!$A$1:$AK$1, 0), FALSE)</f>
        <v>1006925</v>
      </c>
      <c r="BO1164">
        <f>VLOOKUP($A1164, P!$A$2:$AK$1048576, MATCH('HOF Meter (RP)'!BO$1, P!$A$1:$AK$1, 0), FALSE)</f>
        <v>117075</v>
      </c>
      <c r="BP1164" s="10">
        <f t="shared" si="624"/>
        <v>916.71824192221413</v>
      </c>
      <c r="BQ1164" s="10">
        <f t="shared" si="594"/>
        <v>-751.27777771317631</v>
      </c>
      <c r="BR1164" s="8">
        <f t="shared" si="625"/>
        <v>1163</v>
      </c>
      <c r="BS1164" s="7">
        <f t="shared" si="626"/>
        <v>10</v>
      </c>
    </row>
    <row r="1165" spans="1:71" x14ac:dyDescent="0.45">
      <c r="A1165">
        <v>14875</v>
      </c>
      <c r="B1165" t="str">
        <f>VLOOKUP(A1165, P!$A$2:$AK$1048576, MATCH('HOF Meter (RP)'!B$1, P!$A$1:$AK$1, 0), FALSE)</f>
        <v>Caleb Smith</v>
      </c>
      <c r="C1165" t="str">
        <f>VLOOKUP($A1165, P!$A$2:$AK$1048576, MATCH('HOF Meter (RP)'!C$1, P!$A$1:$AK$1, 0), FALSE)</f>
        <v>RP</v>
      </c>
      <c r="D1165" t="str">
        <f>VLOOKUP($A1165, P!$A$2:$AK$1048576, MATCH('HOF Meter (RP)'!D$1, P!$A$1:$AK$1, 0), FALSE)</f>
        <v>SP</v>
      </c>
      <c r="E1165">
        <f>VLOOKUP($A1165, P!$A$2:$AK$1048576, MATCH('HOF Meter (RP)'!E$1, P!$A$1:$AK$1, 0), FALSE)</f>
        <v>0</v>
      </c>
      <c r="F1165">
        <f>VLOOKUP($A1165, P!$A$2:$AK$1048576, MATCH('HOF Meter (RP)'!F$1, P!$A$1:$AK$1, 0), FALSE)</f>
        <v>0</v>
      </c>
      <c r="G1165">
        <f t="shared" si="595"/>
        <v>0</v>
      </c>
      <c r="H1165">
        <f>VLOOKUP($A1165, P!$A$2:$AK$1048576, MATCH('HOF Meter (RP)'!H$1, P!$A$1:$AK$1, 0), FALSE)</f>
        <v>0</v>
      </c>
      <c r="I1165">
        <f>VLOOKUP($A1165, P!$A$2:$AK$1048576, MATCH('HOF Meter (RP)'!I$1, P!$A$1:$AK$1, 0), FALSE)</f>
        <v>20</v>
      </c>
      <c r="J1165">
        <f t="shared" si="596"/>
        <v>1303</v>
      </c>
      <c r="K1165">
        <f>VLOOKUP($A1165, P!$A$2:$AK$1048576, MATCH('HOF Meter (RP)'!K$1, P!$A$1:$AK$1, 0), FALSE)</f>
        <v>30</v>
      </c>
      <c r="L1165">
        <f t="shared" si="597"/>
        <v>983</v>
      </c>
      <c r="M1165">
        <f>VLOOKUP($A1165, P!$A$2:$AK$1048576, MATCH('HOF Meter (RP)'!M$1, P!$A$1:$AK$1, 0), FALSE)</f>
        <v>0.4</v>
      </c>
      <c r="N1165" s="9">
        <f t="shared" si="598"/>
        <v>1461</v>
      </c>
      <c r="O1165">
        <f>VLOOKUP($A1165, P!$A$2:$AK$1048576, MATCH('HOF Meter (RP)'!O$1, P!$A$1:$AK$1, 0), FALSE)</f>
        <v>4.5503356675511899</v>
      </c>
      <c r="P1165">
        <f t="shared" si="599"/>
        <v>1382</v>
      </c>
      <c r="Q1165">
        <f>VLOOKUP($A1165, P!$A$2:$AK$1048576, MATCH('HOF Meter (RP)'!Q$1, P!$A$1:$AK$1, 0), FALSE)</f>
        <v>147</v>
      </c>
      <c r="R1165">
        <f t="shared" si="600"/>
        <v>1381</v>
      </c>
      <c r="S1165">
        <f>VLOOKUP($A1165, P!$A$2:$AK$1048576, MATCH('HOF Meter (RP)'!S$1, P!$A$1:$AK$1, 0), FALSE)</f>
        <v>64</v>
      </c>
      <c r="T1165">
        <f t="shared" si="601"/>
        <v>548</v>
      </c>
      <c r="U1165">
        <f>VLOOKUP($A1165, P!$A$2:$AK$1048576, MATCH('HOF Meter (RP)'!U$1, P!$A$1:$AK$1, 0), FALSE)</f>
        <v>0</v>
      </c>
      <c r="V1165" s="9">
        <f t="shared" si="602"/>
        <v>1644</v>
      </c>
      <c r="W1165">
        <f>VLOOKUP($A1165, P!$A$2:$AK$1048576, MATCH('HOF Meter (RP)'!W$1, P!$A$1:$AK$1, 0), FALSE)</f>
        <v>447</v>
      </c>
      <c r="X1165">
        <f t="shared" si="603"/>
        <v>1193</v>
      </c>
      <c r="Y1165">
        <f>VLOOKUP($A1165, P!$A$2:$AK$1048576, MATCH('HOF Meter (RP)'!Y$1, P!$A$1:$AK$1, 0), FALSE)</f>
        <v>9.6241612791569402</v>
      </c>
      <c r="Z1165">
        <f t="shared" si="604"/>
        <v>107</v>
      </c>
      <c r="AA1165">
        <f>VLOOKUP($A1165, P!$A$2:$AK$1048576, MATCH('HOF Meter (RP)'!AA$1, P!$A$1:$AK$1, 0), FALSE)</f>
        <v>4.3691276099938401</v>
      </c>
      <c r="AB1165">
        <f t="shared" si="605"/>
        <v>1487</v>
      </c>
      <c r="AC1165">
        <f>VLOOKUP($A1165, P!$A$2:$AK$1048576, MATCH('HOF Meter (RP)'!AC$1, P!$A$1:$AK$1, 0), FALSE)</f>
        <v>2.20276498</v>
      </c>
      <c r="AD1165">
        <f t="shared" si="606"/>
        <v>377</v>
      </c>
      <c r="AE1165">
        <f>VLOOKUP($A1165, P!$A$2:$AK$1048576, MATCH('HOF Meter (RP)'!AE$1, P!$A$1:$AK$1, 0), FALSE)</f>
        <v>0.21813870776526301</v>
      </c>
      <c r="AF1165">
        <f t="shared" si="607"/>
        <v>96</v>
      </c>
      <c r="AG1165">
        <f>VLOOKUP($A1165, P!$A$2:$AK$1048576, MATCH('HOF Meter (RP)'!AG$1, P!$A$1:$AK$1, 0), FALSE)</f>
        <v>1.3087248601364001</v>
      </c>
      <c r="AH1165">
        <f t="shared" si="608"/>
        <v>454</v>
      </c>
      <c r="AI1165">
        <f>VLOOKUP($A1165, P!$A$2:$AK$1048576, MATCH('HOF Meter (RP)'!AI$1, P!$A$1:$AK$1, 0), FALSE)</f>
        <v>5.0425981514685096</v>
      </c>
      <c r="AJ1165">
        <f t="shared" si="609"/>
        <v>1666</v>
      </c>
      <c r="AK1165">
        <f>VLOOKUP($A1165, P!$A$2:$AK$1048576, MATCH('HOF Meter (RP)'!AK$1, P!$A$1:$AK$1, 0), FALSE)</f>
        <v>1.18018011189997</v>
      </c>
      <c r="AL1165" s="9">
        <f t="shared" si="610"/>
        <v>1464</v>
      </c>
      <c r="AM1165">
        <f>VLOOKUP($A1165, P!$A$2:$AK$1048576, MATCH('HOF Meter (RP)'!AM$1, P!$A$1:$AK$1, 0), FALSE)</f>
        <v>0.52804479279640715</v>
      </c>
      <c r="AN1165">
        <f t="shared" si="611"/>
        <v>1462</v>
      </c>
      <c r="AO1165">
        <f>VLOOKUP($A1165, P!$A$2:$AK$1048576, MATCH('HOF Meter (RP)'!AO$1, P!$A$1:$AK$1, 0), FALSE)</f>
        <v>-1.0348118878901</v>
      </c>
      <c r="AP1165">
        <f t="shared" si="612"/>
        <v>1297</v>
      </c>
      <c r="AQ1165">
        <f>VLOOKUP($A1165, P!$A$2:$AK$1048576, MATCH('HOF Meter (RP)'!AQ$1, P!$A$1:$AK$1, 0), FALSE)</f>
        <v>-0.85404852106022</v>
      </c>
      <c r="AR1165">
        <f t="shared" si="613"/>
        <v>1305</v>
      </c>
      <c r="AS1165">
        <f>VLOOKUP($A1165, P!$A$2:$AK$1048576, MATCH('HOF Meter (RP)'!AS$1, P!$A$1:$AK$1, 0), FALSE)</f>
        <v>110.144576589704</v>
      </c>
      <c r="AT1165" s="9">
        <f t="shared" si="614"/>
        <v>1316</v>
      </c>
      <c r="AU1165">
        <f>VLOOKUP($A1165, P!$A$2:$AK$1048576, MATCH('HOF Meter (RP)'!AU$1, P!$A$1:$AK$1, 0), FALSE)</f>
        <v>122.101577968298</v>
      </c>
      <c r="AV1165">
        <f t="shared" si="615"/>
        <v>1705</v>
      </c>
      <c r="AW1165">
        <f>VLOOKUP($A1165, P!$A$2:$AK$1048576, MATCH('HOF Meter (RP)'!AW$1, P!$A$1:$AK$1, 0), FALSE)</f>
        <v>4.5738141683444899</v>
      </c>
      <c r="AX1165">
        <f t="shared" si="616"/>
        <v>1649</v>
      </c>
      <c r="AY1165">
        <f>VLOOKUP($A1165, P!$A$2:$AK$1048576, MATCH('HOF Meter (RP)'!AY$1, P!$A$1:$AK$1, 0), FALSE)</f>
        <v>-0.49226248391732003</v>
      </c>
      <c r="AZ1165">
        <f t="shared" si="617"/>
        <v>163</v>
      </c>
      <c r="BA1165">
        <f>VLOOKUP($A1165, P!$A$2:$AK$1048576, MATCH('HOF Meter (RP)'!BA$1, P!$A$1:$AK$1, 0), FALSE)</f>
        <v>109.22901101319501</v>
      </c>
      <c r="BB1165" s="9">
        <f t="shared" si="618"/>
        <v>578</v>
      </c>
      <c r="BC1165">
        <f>VLOOKUP($A1165, P!$A$2:$AK$1048576, MATCH('HOF Meter (RP)'!BC$1, P!$A$1:$AK$1, 0), FALSE)</f>
        <v>131.69926128313099</v>
      </c>
      <c r="BD1165" s="9">
        <f t="shared" si="619"/>
        <v>1475</v>
      </c>
      <c r="BE1165">
        <f>VLOOKUP($A1165, P!$A$2:$AK$1048576, MATCH('HOF Meter (RP)'!BE$1, P!$A$1:$AK$1, 0), FALSE)</f>
        <v>82.363346266594505</v>
      </c>
      <c r="BF1165">
        <f t="shared" si="620"/>
        <v>1240</v>
      </c>
      <c r="BG1165">
        <f>VLOOKUP($A1165, P!$A$2:$AK$1048576, MATCH('HOF Meter (RP)'!BG$1, P!$A$1:$AK$1, 0), FALSE)</f>
        <v>89.746731562986795</v>
      </c>
      <c r="BH1165" s="9">
        <f t="shared" si="621"/>
        <v>172</v>
      </c>
      <c r="BI1165">
        <f>VLOOKUP($A1165, P!$A$2:$AK$1048576, MATCH('HOF Meter (RP)'!BI$1, P!$A$1:$AK$1, 0), FALSE)</f>
        <v>100.42666250009</v>
      </c>
      <c r="BJ1165" s="9">
        <f t="shared" si="622"/>
        <v>737</v>
      </c>
      <c r="BK1165">
        <f>VLOOKUP($A1165, P!$A$2:$AK$1048576, MATCH('HOF Meter (RP)'!BK$1, P!$A$1:$AK$1, 0), FALSE)</f>
        <v>18</v>
      </c>
      <c r="BL1165">
        <f t="shared" si="623"/>
        <v>344</v>
      </c>
      <c r="BM1165" t="str">
        <f>VLOOKUP($A1165, P!$A$2:$AK$1048576, MATCH('HOF Meter (RP)'!BM$1, P!$A$1:$AK$1, 0), FALSE)</f>
        <v>Caleb Smith</v>
      </c>
      <c r="BN1165">
        <f>VLOOKUP($A1165, P!$A$2:$AK$1048576, MATCH('HOF Meter (RP)'!BN$1, P!$A$1:$AK$1, 0), FALSE)</f>
        <v>14875</v>
      </c>
      <c r="BO1165">
        <f>VLOOKUP($A1165, P!$A$2:$AK$1048576, MATCH('HOF Meter (RP)'!BO$1, P!$A$1:$AK$1, 0), FALSE)</f>
        <v>592761</v>
      </c>
      <c r="BP1165" s="10">
        <f t="shared" si="624"/>
        <v>917.02906043928215</v>
      </c>
      <c r="BQ1165" s="10">
        <f t="shared" si="594"/>
        <v>-751.58859623024432</v>
      </c>
      <c r="BR1165" s="8">
        <f t="shared" si="625"/>
        <v>1164</v>
      </c>
      <c r="BS1165" s="7">
        <f t="shared" si="626"/>
        <v>10</v>
      </c>
    </row>
    <row r="1166" spans="1:71" x14ac:dyDescent="0.45">
      <c r="A1166">
        <v>8073</v>
      </c>
      <c r="B1166" t="str">
        <f>VLOOKUP(A1166, P!$A$2:$AK$1048576, MATCH('HOF Meter (RP)'!B$1, P!$A$1:$AK$1, 0), FALSE)</f>
        <v>Dan Jennings</v>
      </c>
      <c r="C1166" t="str">
        <f>VLOOKUP($A1166, P!$A$2:$AK$1048576, MATCH('HOF Meter (RP)'!C$1, P!$A$1:$AK$1, 0), FALSE)</f>
        <v>RP</v>
      </c>
      <c r="D1166" t="str">
        <f>VLOOKUP($A1166, P!$A$2:$AK$1048576, MATCH('HOF Meter (RP)'!D$1, P!$A$1:$AK$1, 0), FALSE)</f>
        <v>RP</v>
      </c>
      <c r="E1166">
        <f>VLOOKUP($A1166, P!$A$2:$AK$1048576, MATCH('HOF Meter (RP)'!E$1, P!$A$1:$AK$1, 0), FALSE)</f>
        <v>0</v>
      </c>
      <c r="F1166">
        <f>VLOOKUP($A1166, P!$A$2:$AK$1048576, MATCH('HOF Meter (RP)'!F$1, P!$A$1:$AK$1, 0), FALSE)</f>
        <v>0</v>
      </c>
      <c r="G1166">
        <f t="shared" si="595"/>
        <v>0</v>
      </c>
      <c r="H1166">
        <f>VLOOKUP($A1166, P!$A$2:$AK$1048576, MATCH('HOF Meter (RP)'!H$1, P!$A$1:$AK$1, 0), FALSE)</f>
        <v>0</v>
      </c>
      <c r="I1166">
        <f>VLOOKUP($A1166, P!$A$2:$AK$1048576, MATCH('HOF Meter (RP)'!I$1, P!$A$1:$AK$1, 0), FALSE)</f>
        <v>17</v>
      </c>
      <c r="J1166">
        <f t="shared" si="596"/>
        <v>1450</v>
      </c>
      <c r="K1166">
        <f>VLOOKUP($A1166, P!$A$2:$AK$1048576, MATCH('HOF Meter (RP)'!K$1, P!$A$1:$AK$1, 0), FALSE)</f>
        <v>20</v>
      </c>
      <c r="L1166">
        <f t="shared" si="597"/>
        <v>1439</v>
      </c>
      <c r="M1166">
        <f>VLOOKUP($A1166, P!$A$2:$AK$1048576, MATCH('HOF Meter (RP)'!M$1, P!$A$1:$AK$1, 0), FALSE)</f>
        <v>0.45945945945945948</v>
      </c>
      <c r="N1166" s="9">
        <f t="shared" si="598"/>
        <v>1046</v>
      </c>
      <c r="O1166">
        <f>VLOOKUP($A1166, P!$A$2:$AK$1048576, MATCH('HOF Meter (RP)'!O$1, P!$A$1:$AK$1, 0), FALSE)</f>
        <v>3.0975152019629499</v>
      </c>
      <c r="P1166">
        <f t="shared" si="599"/>
        <v>122</v>
      </c>
      <c r="Q1166">
        <f>VLOOKUP($A1166, P!$A$2:$AK$1048576, MATCH('HOF Meter (RP)'!Q$1, P!$A$1:$AK$1, 0), FALSE)</f>
        <v>390</v>
      </c>
      <c r="R1166">
        <f t="shared" si="600"/>
        <v>545</v>
      </c>
      <c r="S1166">
        <f>VLOOKUP($A1166, P!$A$2:$AK$1048576, MATCH('HOF Meter (RP)'!S$1, P!$A$1:$AK$1, 0), FALSE)</f>
        <v>1</v>
      </c>
      <c r="T1166">
        <f t="shared" si="601"/>
        <v>1436</v>
      </c>
      <c r="U1166">
        <f>VLOOKUP($A1166, P!$A$2:$AK$1048576, MATCH('HOF Meter (RP)'!U$1, P!$A$1:$AK$1, 0), FALSE)</f>
        <v>2</v>
      </c>
      <c r="V1166" s="9">
        <f t="shared" si="602"/>
        <v>1447</v>
      </c>
      <c r="W1166">
        <f>VLOOKUP($A1166, P!$A$2:$AK$1048576, MATCH('HOF Meter (RP)'!W$1, P!$A$1:$AK$1, 0), FALSE)</f>
        <v>348.2</v>
      </c>
      <c r="X1166">
        <f t="shared" si="603"/>
        <v>1541</v>
      </c>
      <c r="Y1166">
        <f>VLOOKUP($A1166, P!$A$2:$AK$1048576, MATCH('HOF Meter (RP)'!Y$1, P!$A$1:$AK$1, 0), FALSE)</f>
        <v>7.2533480979299103</v>
      </c>
      <c r="Z1166">
        <f t="shared" si="604"/>
        <v>416</v>
      </c>
      <c r="AA1166">
        <f>VLOOKUP($A1166, P!$A$2:$AK$1048576, MATCH('HOF Meter (RP)'!AA$1, P!$A$1:$AK$1, 0), FALSE)</f>
        <v>4.0525823892348596</v>
      </c>
      <c r="AB1166">
        <f t="shared" si="605"/>
        <v>1321</v>
      </c>
      <c r="AC1166">
        <f>VLOOKUP($A1166, P!$A$2:$AK$1048576, MATCH('HOF Meter (RP)'!AC$1, P!$A$1:$AK$1, 0), FALSE)</f>
        <v>1.78980892</v>
      </c>
      <c r="AD1166">
        <f t="shared" si="606"/>
        <v>675</v>
      </c>
      <c r="AE1166">
        <f>VLOOKUP($A1166, P!$A$2:$AK$1048576, MATCH('HOF Meter (RP)'!AE$1, P!$A$1:$AK$1, 0), FALSE)</f>
        <v>0.25315515961395602</v>
      </c>
      <c r="AF1166">
        <f t="shared" si="607"/>
        <v>773</v>
      </c>
      <c r="AG1166">
        <f>VLOOKUP($A1166, P!$A$2:$AK$1048576, MATCH('HOF Meter (RP)'!AG$1, P!$A$1:$AK$1, 0), FALSE)</f>
        <v>1.42829867646069</v>
      </c>
      <c r="AH1166">
        <f t="shared" si="608"/>
        <v>1112</v>
      </c>
      <c r="AI1166">
        <f>VLOOKUP($A1166, P!$A$2:$AK$1048576, MATCH('HOF Meter (RP)'!AI$1, P!$A$1:$AK$1, 0), FALSE)</f>
        <v>3.8738735711426999</v>
      </c>
      <c r="AJ1166">
        <f t="shared" si="609"/>
        <v>649</v>
      </c>
      <c r="AK1166">
        <f>VLOOKUP($A1166, P!$A$2:$AK$1048576, MATCH('HOF Meter (RP)'!AK$1, P!$A$1:$AK$1, 0), FALSE)</f>
        <v>1.7610886520706099</v>
      </c>
      <c r="AL1166" s="9">
        <f t="shared" si="610"/>
        <v>1341</v>
      </c>
      <c r="AM1166">
        <f>VLOOKUP($A1166, P!$A$2:$AK$1048576, MATCH('HOF Meter (RP)'!AM$1, P!$A$1:$AK$1, 0), FALSE)</f>
        <v>1.0115385709768008</v>
      </c>
      <c r="AN1166">
        <f t="shared" si="611"/>
        <v>1152</v>
      </c>
      <c r="AO1166">
        <f>VLOOKUP($A1166, P!$A$2:$AK$1048576, MATCH('HOF Meter (RP)'!AO$1, P!$A$1:$AK$1, 0), FALSE)</f>
        <v>-3.0852062441408599</v>
      </c>
      <c r="AP1166">
        <f t="shared" si="612"/>
        <v>1521</v>
      </c>
      <c r="AQ1166">
        <f>VLOOKUP($A1166, P!$A$2:$AK$1048576, MATCH('HOF Meter (RP)'!AQ$1, P!$A$1:$AK$1, 0), FALSE)</f>
        <v>-4.1224460174441004</v>
      </c>
      <c r="AR1166">
        <f t="shared" si="613"/>
        <v>1682</v>
      </c>
      <c r="AS1166">
        <f>VLOOKUP($A1166, P!$A$2:$AK$1048576, MATCH('HOF Meter (RP)'!AS$1, P!$A$1:$AK$1, 0), FALSE)</f>
        <v>77.11026276794</v>
      </c>
      <c r="AT1166" s="9">
        <f t="shared" si="614"/>
        <v>92</v>
      </c>
      <c r="AU1166">
        <f>VLOOKUP($A1166, P!$A$2:$AK$1048576, MATCH('HOF Meter (RP)'!AU$1, P!$A$1:$AK$1, 0), FALSE)</f>
        <v>95.456878436031204</v>
      </c>
      <c r="AV1166">
        <f t="shared" si="615"/>
        <v>507</v>
      </c>
      <c r="AW1166">
        <f>VLOOKUP($A1166, P!$A$2:$AK$1048576, MATCH('HOF Meter (RP)'!AW$1, P!$A$1:$AK$1, 0), FALSE)</f>
        <v>4.0290751025459404</v>
      </c>
      <c r="AX1166">
        <f t="shared" si="616"/>
        <v>1458</v>
      </c>
      <c r="AY1166">
        <f>VLOOKUP($A1166, P!$A$2:$AK$1048576, MATCH('HOF Meter (RP)'!AY$1, P!$A$1:$AK$1, 0), FALSE)</f>
        <v>-0.77635836917974599</v>
      </c>
      <c r="AZ1166">
        <f t="shared" si="617"/>
        <v>28</v>
      </c>
      <c r="BA1166">
        <f>VLOOKUP($A1166, P!$A$2:$AK$1048576, MATCH('HOF Meter (RP)'!BA$1, P!$A$1:$AK$1, 0), FALSE)</f>
        <v>90.767057765892702</v>
      </c>
      <c r="BB1166" s="9">
        <f t="shared" si="618"/>
        <v>1150</v>
      </c>
      <c r="BC1166">
        <f>VLOOKUP($A1166, P!$A$2:$AK$1048576, MATCH('HOF Meter (RP)'!BC$1, P!$A$1:$AK$1, 0), FALSE)</f>
        <v>131.92211056840699</v>
      </c>
      <c r="BD1166" s="9">
        <f t="shared" si="619"/>
        <v>1477</v>
      </c>
      <c r="BE1166">
        <f>VLOOKUP($A1166, P!$A$2:$AK$1048576, MATCH('HOF Meter (RP)'!BE$1, P!$A$1:$AK$1, 0), FALSE)</f>
        <v>68.5530751587617</v>
      </c>
      <c r="BF1166">
        <f t="shared" si="620"/>
        <v>1575</v>
      </c>
      <c r="BG1166">
        <f>VLOOKUP($A1166, P!$A$2:$AK$1048576, MATCH('HOF Meter (RP)'!BG$1, P!$A$1:$AK$1, 0), FALSE)</f>
        <v>101.955650811956</v>
      </c>
      <c r="BH1166" s="9">
        <f t="shared" si="621"/>
        <v>1060</v>
      </c>
      <c r="BI1166">
        <f>VLOOKUP($A1166, P!$A$2:$AK$1048576, MATCH('HOF Meter (RP)'!BI$1, P!$A$1:$AK$1, 0), FALSE)</f>
        <v>109.73740251025301</v>
      </c>
      <c r="BJ1166" s="9">
        <f t="shared" si="622"/>
        <v>1491</v>
      </c>
      <c r="BK1166">
        <f>VLOOKUP($A1166, P!$A$2:$AK$1048576, MATCH('HOF Meter (RP)'!BK$1, P!$A$1:$AK$1, 0), FALSE)</f>
        <v>0</v>
      </c>
      <c r="BL1166">
        <f t="shared" si="623"/>
        <v>718</v>
      </c>
      <c r="BM1166" t="str">
        <f>VLOOKUP($A1166, P!$A$2:$AK$1048576, MATCH('HOF Meter (RP)'!BM$1, P!$A$1:$AK$1, 0), FALSE)</f>
        <v>Dan Jennings</v>
      </c>
      <c r="BN1166">
        <f>VLOOKUP($A1166, P!$A$2:$AK$1048576, MATCH('HOF Meter (RP)'!BN$1, P!$A$1:$AK$1, 0), FALSE)</f>
        <v>8073</v>
      </c>
      <c r="BO1166">
        <f>VLOOKUP($A1166, P!$A$2:$AK$1048576, MATCH('HOF Meter (RP)'!BO$1, P!$A$1:$AK$1, 0), FALSE)</f>
        <v>543359</v>
      </c>
      <c r="BP1166" s="10">
        <f t="shared" si="624"/>
        <v>917.29670428710585</v>
      </c>
      <c r="BQ1166" s="10">
        <f t="shared" si="594"/>
        <v>-751.85624007806803</v>
      </c>
      <c r="BR1166" s="8">
        <f t="shared" si="625"/>
        <v>1165</v>
      </c>
      <c r="BS1166" s="7">
        <f t="shared" si="626"/>
        <v>10</v>
      </c>
    </row>
    <row r="1167" spans="1:71" x14ac:dyDescent="0.45">
      <c r="A1167">
        <v>994</v>
      </c>
      <c r="B1167" t="str">
        <f>VLOOKUP(A1167, P!$A$2:$AK$1048576, MATCH('HOF Meter (RP)'!B$1, P!$A$1:$AK$1, 0), FALSE)</f>
        <v>Sean Lowe</v>
      </c>
      <c r="C1167" t="str">
        <f>VLOOKUP($A1167, P!$A$2:$AK$1048576, MATCH('HOF Meter (RP)'!C$1, P!$A$1:$AK$1, 0), FALSE)</f>
        <v>RP</v>
      </c>
      <c r="D1167" t="str">
        <f>VLOOKUP($A1167, P!$A$2:$AK$1048576, MATCH('HOF Meter (RP)'!D$1, P!$A$1:$AK$1, 0), FALSE)</f>
        <v>RP</v>
      </c>
      <c r="E1167">
        <f>VLOOKUP($A1167, P!$A$2:$AK$1048576, MATCH('HOF Meter (RP)'!E$1, P!$A$1:$AK$1, 0), FALSE)</f>
        <v>0</v>
      </c>
      <c r="F1167">
        <f>VLOOKUP($A1167, P!$A$2:$AK$1048576, MATCH('HOF Meter (RP)'!F$1, P!$A$1:$AK$1, 0), FALSE)</f>
        <v>0</v>
      </c>
      <c r="G1167">
        <f t="shared" si="595"/>
        <v>0</v>
      </c>
      <c r="H1167">
        <f>VLOOKUP($A1167, P!$A$2:$AK$1048576, MATCH('HOF Meter (RP)'!H$1, P!$A$1:$AK$1, 0), FALSE)</f>
        <v>0</v>
      </c>
      <c r="I1167">
        <f>VLOOKUP($A1167, P!$A$2:$AK$1048576, MATCH('HOF Meter (RP)'!I$1, P!$A$1:$AK$1, 0), FALSE)</f>
        <v>23</v>
      </c>
      <c r="J1167">
        <f t="shared" si="596"/>
        <v>1149</v>
      </c>
      <c r="K1167">
        <f>VLOOKUP($A1167, P!$A$2:$AK$1048576, MATCH('HOF Meter (RP)'!K$1, P!$A$1:$AK$1, 0), FALSE)</f>
        <v>15</v>
      </c>
      <c r="L1167">
        <f t="shared" si="597"/>
        <v>1619</v>
      </c>
      <c r="M1167">
        <f>VLOOKUP($A1167, P!$A$2:$AK$1048576, MATCH('HOF Meter (RP)'!M$1, P!$A$1:$AK$1, 0), FALSE)</f>
        <v>0.60526315789473684</v>
      </c>
      <c r="N1167" s="9">
        <f t="shared" si="598"/>
        <v>88</v>
      </c>
      <c r="O1167">
        <f>VLOOKUP($A1167, P!$A$2:$AK$1048576, MATCH('HOF Meter (RP)'!O$1, P!$A$1:$AK$1, 0), FALSE)</f>
        <v>4.9500003580749201</v>
      </c>
      <c r="P1167">
        <f t="shared" si="599"/>
        <v>1571</v>
      </c>
      <c r="Q1167">
        <f>VLOOKUP($A1167, P!$A$2:$AK$1048576, MATCH('HOF Meter (RP)'!Q$1, P!$A$1:$AK$1, 0), FALSE)</f>
        <v>248</v>
      </c>
      <c r="R1167">
        <f t="shared" si="600"/>
        <v>996</v>
      </c>
      <c r="S1167">
        <f>VLOOKUP($A1167, P!$A$2:$AK$1048576, MATCH('HOF Meter (RP)'!S$1, P!$A$1:$AK$1, 0), FALSE)</f>
        <v>22</v>
      </c>
      <c r="T1167">
        <f t="shared" si="601"/>
        <v>1150</v>
      </c>
      <c r="U1167">
        <f>VLOOKUP($A1167, P!$A$2:$AK$1048576, MATCH('HOF Meter (RP)'!U$1, P!$A$1:$AK$1, 0), FALSE)</f>
        <v>3</v>
      </c>
      <c r="V1167" s="9">
        <f t="shared" si="602"/>
        <v>1337</v>
      </c>
      <c r="W1167">
        <f>VLOOKUP($A1167, P!$A$2:$AK$1048576, MATCH('HOF Meter (RP)'!W$1, P!$A$1:$AK$1, 0), FALSE)</f>
        <v>440</v>
      </c>
      <c r="X1167">
        <f t="shared" si="603"/>
        <v>1214</v>
      </c>
      <c r="Y1167">
        <f>VLOOKUP($A1167, P!$A$2:$AK$1048576, MATCH('HOF Meter (RP)'!Y$1, P!$A$1:$AK$1, 0), FALSE)</f>
        <v>5.8909095170478496</v>
      </c>
      <c r="Z1167">
        <f t="shared" si="604"/>
        <v>765</v>
      </c>
      <c r="AA1167">
        <f>VLOOKUP($A1167, P!$A$2:$AK$1048576, MATCH('HOF Meter (RP)'!AA$1, P!$A$1:$AK$1, 0), FALSE)</f>
        <v>3.9681821052336201</v>
      </c>
      <c r="AB1167">
        <f t="shared" si="605"/>
        <v>1265</v>
      </c>
      <c r="AC1167">
        <f>VLOOKUP($A1167, P!$A$2:$AK$1048576, MATCH('HOF Meter (RP)'!AC$1, P!$A$1:$AK$1, 0), FALSE)</f>
        <v>1.48453608</v>
      </c>
      <c r="AD1167">
        <f t="shared" si="606"/>
        <v>992</v>
      </c>
      <c r="AE1167">
        <f>VLOOKUP($A1167, P!$A$2:$AK$1048576, MATCH('HOF Meter (RP)'!AE$1, P!$A$1:$AK$1, 0), FALSE)</f>
        <v>0.27777777777777701</v>
      </c>
      <c r="AF1167">
        <f t="shared" si="607"/>
        <v>1519</v>
      </c>
      <c r="AG1167">
        <f>VLOOKUP($A1167, P!$A$2:$AK$1048576, MATCH('HOF Meter (RP)'!AG$1, P!$A$1:$AK$1, 0), FALSE)</f>
        <v>1.54318192981307</v>
      </c>
      <c r="AH1167">
        <f t="shared" si="608"/>
        <v>1558</v>
      </c>
      <c r="AI1167">
        <f>VLOOKUP($A1167, P!$A$2:$AK$1048576, MATCH('HOF Meter (RP)'!AI$1, P!$A$1:$AK$1, 0), FALSE)</f>
        <v>4.7717303881852597</v>
      </c>
      <c r="AJ1167">
        <f t="shared" si="609"/>
        <v>1566</v>
      </c>
      <c r="AK1167">
        <f>VLOOKUP($A1167, P!$A$2:$AK$1048576, MATCH('HOF Meter (RP)'!AK$1, P!$A$1:$AK$1, 0), FALSE)</f>
        <v>1.2250459242204601</v>
      </c>
      <c r="AL1167" s="9">
        <f t="shared" si="610"/>
        <v>1454</v>
      </c>
      <c r="AM1167">
        <f>VLOOKUP($A1167, P!$A$2:$AK$1048576, MATCH('HOF Meter (RP)'!AM$1, P!$A$1:$AK$1, 0), FALSE)</f>
        <v>0.55683905646384557</v>
      </c>
      <c r="AN1167">
        <f t="shared" si="611"/>
        <v>1449</v>
      </c>
      <c r="AO1167">
        <f>VLOOKUP($A1167, P!$A$2:$AK$1048576, MATCH('HOF Meter (RP)'!AO$1, P!$A$1:$AK$1, 0), FALSE)</f>
        <v>-7.9734389670193195E-2</v>
      </c>
      <c r="AP1167">
        <f t="shared" si="612"/>
        <v>1172</v>
      </c>
      <c r="AQ1167">
        <f>VLOOKUP($A1167, P!$A$2:$AK$1048576, MATCH('HOF Meter (RP)'!AQ$1, P!$A$1:$AK$1, 0), FALSE)</f>
        <v>3.06227994600634E-2</v>
      </c>
      <c r="AR1167">
        <f t="shared" si="613"/>
        <v>456</v>
      </c>
      <c r="AS1167">
        <f>VLOOKUP($A1167, P!$A$2:$AK$1048576, MATCH('HOF Meter (RP)'!AS$1, P!$A$1:$AK$1, 0), FALSE)</f>
        <v>108.02897274509399</v>
      </c>
      <c r="AT1167" s="9">
        <f t="shared" si="614"/>
        <v>1240</v>
      </c>
      <c r="AU1167">
        <f>VLOOKUP($A1167, P!$A$2:$AK$1048576, MATCH('HOF Meter (RP)'!AU$1, P!$A$1:$AK$1, 0), FALSE)</f>
        <v>103.632644088888</v>
      </c>
      <c r="AV1167">
        <f t="shared" si="615"/>
        <v>1028</v>
      </c>
      <c r="AW1167">
        <f>VLOOKUP($A1167, P!$A$2:$AK$1048576, MATCH('HOF Meter (RP)'!AW$1, P!$A$1:$AK$1, 0), FALSE)</f>
        <v>4.19385054475344</v>
      </c>
      <c r="AX1167">
        <f t="shared" si="616"/>
        <v>1521</v>
      </c>
      <c r="AY1167">
        <f>VLOOKUP($A1167, P!$A$2:$AK$1048576, MATCH('HOF Meter (RP)'!AY$1, P!$A$1:$AK$1, 0), FALSE)</f>
        <v>0.17826996988966201</v>
      </c>
      <c r="AZ1167">
        <f t="shared" si="617"/>
        <v>1241</v>
      </c>
      <c r="BA1167">
        <f>VLOOKUP($A1167, P!$A$2:$AK$1048576, MATCH('HOF Meter (RP)'!BA$1, P!$A$1:$AK$1, 0), FALSE)</f>
        <v>91.848075332398494</v>
      </c>
      <c r="BB1167" s="9">
        <f t="shared" si="618"/>
        <v>1108</v>
      </c>
      <c r="BC1167">
        <f>VLOOKUP($A1167, P!$A$2:$AK$1048576, MATCH('HOF Meter (RP)'!BC$1, P!$A$1:$AK$1, 0), FALSE)</f>
        <v>113.332364819483</v>
      </c>
      <c r="BD1167" s="9">
        <f t="shared" si="619"/>
        <v>1068</v>
      </c>
      <c r="BE1167">
        <f>VLOOKUP($A1167, P!$A$2:$AK$1048576, MATCH('HOF Meter (RP)'!BE$1, P!$A$1:$AK$1, 0), FALSE)</f>
        <v>80.579152431467193</v>
      </c>
      <c r="BF1167">
        <f t="shared" si="620"/>
        <v>1291</v>
      </c>
      <c r="BG1167">
        <f>VLOOKUP($A1167, P!$A$2:$AK$1048576, MATCH('HOF Meter (RP)'!BG$1, P!$A$1:$AK$1, 0), FALSE)</f>
        <v>105.651229244943</v>
      </c>
      <c r="BH1167" s="9">
        <f t="shared" si="621"/>
        <v>1410</v>
      </c>
      <c r="BI1167">
        <f>VLOOKUP($A1167, P!$A$2:$AK$1048576, MATCH('HOF Meter (RP)'!BI$1, P!$A$1:$AK$1, 0), FALSE)</f>
        <v>108.73629636718699</v>
      </c>
      <c r="BJ1167" s="9">
        <f t="shared" si="622"/>
        <v>1427</v>
      </c>
      <c r="BK1167">
        <f>VLOOKUP($A1167, P!$A$2:$AK$1048576, MATCH('HOF Meter (RP)'!BK$1, P!$A$1:$AK$1, 0), FALSE)</f>
        <v>6</v>
      </c>
      <c r="BL1167">
        <f t="shared" si="623"/>
        <v>538</v>
      </c>
      <c r="BM1167" t="str">
        <f>VLOOKUP($A1167, P!$A$2:$AK$1048576, MATCH('HOF Meter (RP)'!BM$1, P!$A$1:$AK$1, 0), FALSE)</f>
        <v>Sean Lowe</v>
      </c>
      <c r="BN1167">
        <f>VLOOKUP($A1167, P!$A$2:$AK$1048576, MATCH('HOF Meter (RP)'!BN$1, P!$A$1:$AK$1, 0), FALSE)</f>
        <v>994</v>
      </c>
      <c r="BO1167">
        <f>VLOOKUP($A1167, P!$A$2:$AK$1048576, MATCH('HOF Meter (RP)'!BO$1, P!$A$1:$AK$1, 0), FALSE)</f>
        <v>117957</v>
      </c>
      <c r="BP1167" s="10">
        <f t="shared" si="624"/>
        <v>918.16193467646372</v>
      </c>
      <c r="BQ1167" s="10">
        <f t="shared" si="594"/>
        <v>-752.72147046742589</v>
      </c>
      <c r="BR1167" s="8">
        <f t="shared" si="625"/>
        <v>1166</v>
      </c>
      <c r="BS1167" s="7">
        <f t="shared" si="626"/>
        <v>10</v>
      </c>
    </row>
    <row r="1168" spans="1:71" x14ac:dyDescent="0.45">
      <c r="A1168">
        <v>1013337</v>
      </c>
      <c r="B1168" t="str">
        <f>VLOOKUP(A1168, P!$A$2:$AK$1048576, MATCH('HOF Meter (RP)'!B$1, P!$A$1:$AK$1, 0), FALSE)</f>
        <v>Russ Van Atta</v>
      </c>
      <c r="C1168" t="str">
        <f>VLOOKUP($A1168, P!$A$2:$AK$1048576, MATCH('HOF Meter (RP)'!C$1, P!$A$1:$AK$1, 0), FALSE)</f>
        <v>RP</v>
      </c>
      <c r="D1168" t="str">
        <f>VLOOKUP($A1168, P!$A$2:$AK$1048576, MATCH('HOF Meter (RP)'!D$1, P!$A$1:$AK$1, 0), FALSE)</f>
        <v>RP</v>
      </c>
      <c r="E1168">
        <f>VLOOKUP($A1168, P!$A$2:$AK$1048576, MATCH('HOF Meter (RP)'!E$1, P!$A$1:$AK$1, 0), FALSE)</f>
        <v>0</v>
      </c>
      <c r="F1168">
        <f>VLOOKUP($A1168, P!$A$2:$AK$1048576, MATCH('HOF Meter (RP)'!F$1, P!$A$1:$AK$1, 0), FALSE)</f>
        <v>0</v>
      </c>
      <c r="G1168">
        <f t="shared" si="595"/>
        <v>0</v>
      </c>
      <c r="H1168">
        <f>VLOOKUP($A1168, P!$A$2:$AK$1048576, MATCH('HOF Meter (RP)'!H$1, P!$A$1:$AK$1, 0), FALSE)</f>
        <v>0</v>
      </c>
      <c r="I1168">
        <f>VLOOKUP($A1168, P!$A$2:$AK$1048576, MATCH('HOF Meter (RP)'!I$1, P!$A$1:$AK$1, 0), FALSE)</f>
        <v>33</v>
      </c>
      <c r="J1168">
        <f t="shared" si="596"/>
        <v>774</v>
      </c>
      <c r="K1168">
        <f>VLOOKUP($A1168, P!$A$2:$AK$1048576, MATCH('HOF Meter (RP)'!K$1, P!$A$1:$AK$1, 0), FALSE)</f>
        <v>41</v>
      </c>
      <c r="L1168">
        <f t="shared" si="597"/>
        <v>634</v>
      </c>
      <c r="M1168">
        <f>VLOOKUP($A1168, P!$A$2:$AK$1048576, MATCH('HOF Meter (RP)'!M$1, P!$A$1:$AK$1, 0), FALSE)</f>
        <v>0.44594594594594594</v>
      </c>
      <c r="N1168" s="9">
        <f t="shared" si="598"/>
        <v>1170</v>
      </c>
      <c r="O1168">
        <f>VLOOKUP($A1168, P!$A$2:$AK$1048576, MATCH('HOF Meter (RP)'!O$1, P!$A$1:$AK$1, 0), FALSE)</f>
        <v>5.59709822574548</v>
      </c>
      <c r="P1168">
        <f t="shared" si="599"/>
        <v>1702</v>
      </c>
      <c r="Q1168">
        <f>VLOOKUP($A1168, P!$A$2:$AK$1048576, MATCH('HOF Meter (RP)'!Q$1, P!$A$1:$AK$1, 0), FALSE)</f>
        <v>207</v>
      </c>
      <c r="R1168">
        <f t="shared" si="600"/>
        <v>1125</v>
      </c>
      <c r="S1168">
        <f>VLOOKUP($A1168, P!$A$2:$AK$1048576, MATCH('HOF Meter (RP)'!S$1, P!$A$1:$AK$1, 0), FALSE)</f>
        <v>76</v>
      </c>
      <c r="T1168">
        <f t="shared" si="601"/>
        <v>445</v>
      </c>
      <c r="U1168">
        <f>VLOOKUP($A1168, P!$A$2:$AK$1048576, MATCH('HOF Meter (RP)'!U$1, P!$A$1:$AK$1, 0), FALSE)</f>
        <v>6</v>
      </c>
      <c r="V1168" s="9">
        <f t="shared" si="602"/>
        <v>1090</v>
      </c>
      <c r="W1168">
        <f>VLOOKUP($A1168, P!$A$2:$AK$1048576, MATCH('HOF Meter (RP)'!W$1, P!$A$1:$AK$1, 0), FALSE)</f>
        <v>712.1</v>
      </c>
      <c r="X1168">
        <f t="shared" si="603"/>
        <v>614</v>
      </c>
      <c r="Y1168">
        <f>VLOOKUP($A1168, P!$A$2:$AK$1048576, MATCH('HOF Meter (RP)'!Y$1, P!$A$1:$AK$1, 0), FALSE)</f>
        <v>4.2831067686855899</v>
      </c>
      <c r="Z1168">
        <f t="shared" si="604"/>
        <v>1248</v>
      </c>
      <c r="AA1168">
        <f>VLOOKUP($A1168, P!$A$2:$AK$1048576, MATCH('HOF Meter (RP)'!AA$1, P!$A$1:$AK$1, 0), FALSE)</f>
        <v>4.6495082326734396</v>
      </c>
      <c r="AB1168">
        <f t="shared" si="605"/>
        <v>1585</v>
      </c>
      <c r="AC1168">
        <f>VLOOKUP($A1168, P!$A$2:$AK$1048576, MATCH('HOF Meter (RP)'!AC$1, P!$A$1:$AK$1, 0), FALSE)</f>
        <v>0.92119565000000003</v>
      </c>
      <c r="AD1168">
        <f t="shared" si="606"/>
        <v>1507</v>
      </c>
      <c r="AE1168">
        <f>VLOOKUP($A1168, P!$A$2:$AK$1048576, MATCH('HOF Meter (RP)'!AE$1, P!$A$1:$AK$1, 0), FALSE)</f>
        <v>0.28767593546172299</v>
      </c>
      <c r="AF1168">
        <f t="shared" si="607"/>
        <v>1646</v>
      </c>
      <c r="AG1168">
        <f>VLOOKUP($A1168, P!$A$2:$AK$1048576, MATCH('HOF Meter (RP)'!AG$1, P!$A$1:$AK$1, 0), FALSE)</f>
        <v>1.6930274542887001</v>
      </c>
      <c r="AH1168">
        <f t="shared" si="608"/>
        <v>1711</v>
      </c>
      <c r="AI1168">
        <f>VLOOKUP($A1168, P!$A$2:$AK$1048576, MATCH('HOF Meter (RP)'!AI$1, P!$A$1:$AK$1, 0), FALSE)</f>
        <v>4.4743689095941503</v>
      </c>
      <c r="AJ1168">
        <f t="shared" si="609"/>
        <v>1389</v>
      </c>
      <c r="AK1168">
        <f>VLOOKUP($A1168, P!$A$2:$AK$1048576, MATCH('HOF Meter (RP)'!AK$1, P!$A$1:$AK$1, 0), FALSE)</f>
        <v>7.2607924500480197</v>
      </c>
      <c r="AL1168" s="9">
        <f t="shared" si="610"/>
        <v>476</v>
      </c>
      <c r="AM1168">
        <f>VLOOKUP($A1168, P!$A$2:$AK$1048576, MATCH('HOF Meter (RP)'!AM$1, P!$A$1:$AK$1, 0), FALSE)</f>
        <v>2.0392620278185705</v>
      </c>
      <c r="AN1168">
        <f t="shared" si="611"/>
        <v>425</v>
      </c>
      <c r="AO1168">
        <f>VLOOKUP($A1168, P!$A$2:$AK$1048576, MATCH('HOF Meter (RP)'!AO$1, P!$A$1:$AK$1, 0), FALSE)</f>
        <v>0</v>
      </c>
      <c r="AP1168">
        <f t="shared" si="612"/>
        <v>533</v>
      </c>
      <c r="AQ1168">
        <f>VLOOKUP($A1168, P!$A$2:$AK$1048576, MATCH('HOF Meter (RP)'!AQ$1, P!$A$1:$AK$1, 0), FALSE)</f>
        <v>0</v>
      </c>
      <c r="AR1168">
        <f t="shared" si="613"/>
        <v>467</v>
      </c>
      <c r="AS1168">
        <f>VLOOKUP($A1168, P!$A$2:$AK$1048576, MATCH('HOF Meter (RP)'!AS$1, P!$A$1:$AK$1, 0), FALSE)</f>
        <v>120.192277012684</v>
      </c>
      <c r="AT1168" s="9">
        <f t="shared" si="614"/>
        <v>1594</v>
      </c>
      <c r="AU1168">
        <f>VLOOKUP($A1168, P!$A$2:$AK$1048576, MATCH('HOF Meter (RP)'!AU$1, P!$A$1:$AK$1, 0), FALSE)</f>
        <v>97.171600707955903</v>
      </c>
      <c r="AV1168">
        <f t="shared" si="615"/>
        <v>614</v>
      </c>
      <c r="AW1168">
        <f>VLOOKUP($A1168, P!$A$2:$AK$1048576, MATCH('HOF Meter (RP)'!AW$1, P!$A$1:$AK$1, 0), FALSE)</f>
        <v>0</v>
      </c>
      <c r="AX1168">
        <f t="shared" si="616"/>
        <v>1</v>
      </c>
      <c r="AY1168">
        <f>VLOOKUP($A1168, P!$A$2:$AK$1048576, MATCH('HOF Meter (RP)'!AY$1, P!$A$1:$AK$1, 0), FALSE)</f>
        <v>1.1227293161513201</v>
      </c>
      <c r="AZ1168">
        <f t="shared" si="617"/>
        <v>1716</v>
      </c>
      <c r="BA1168">
        <f>VLOOKUP($A1168, P!$A$2:$AK$1048576, MATCH('HOF Meter (RP)'!BA$1, P!$A$1:$AK$1, 0), FALSE)</f>
        <v>127.32282621018599</v>
      </c>
      <c r="BB1168" s="9">
        <f t="shared" si="618"/>
        <v>210</v>
      </c>
      <c r="BC1168">
        <f>VLOOKUP($A1168, P!$A$2:$AK$1048576, MATCH('HOF Meter (RP)'!BC$1, P!$A$1:$AK$1, 0), FALSE)</f>
        <v>120.733842839565</v>
      </c>
      <c r="BD1168" s="9">
        <f t="shared" si="619"/>
        <v>1259</v>
      </c>
      <c r="BE1168">
        <f>VLOOKUP($A1168, P!$A$2:$AK$1048576, MATCH('HOF Meter (RP)'!BE$1, P!$A$1:$AK$1, 0), FALSE)</f>
        <v>104.669392410608</v>
      </c>
      <c r="BF1168">
        <f t="shared" si="620"/>
        <v>546</v>
      </c>
      <c r="BG1168">
        <f>VLOOKUP($A1168, P!$A$2:$AK$1048576, MATCH('HOF Meter (RP)'!BG$1, P!$A$1:$AK$1, 0), FALSE)</f>
        <v>104.403621002638</v>
      </c>
      <c r="BH1168" s="9">
        <f t="shared" si="621"/>
        <v>1304</v>
      </c>
      <c r="BI1168">
        <f>VLOOKUP($A1168, P!$A$2:$AK$1048576, MATCH('HOF Meter (RP)'!BI$1, P!$A$1:$AK$1, 0), FALSE)</f>
        <v>110.320896544371</v>
      </c>
      <c r="BJ1168" s="9">
        <f t="shared" si="622"/>
        <v>1518</v>
      </c>
      <c r="BK1168">
        <f>VLOOKUP($A1168, P!$A$2:$AK$1048576, MATCH('HOF Meter (RP)'!BK$1, P!$A$1:$AK$1, 0), FALSE)</f>
        <v>0</v>
      </c>
      <c r="BL1168">
        <f t="shared" si="623"/>
        <v>718</v>
      </c>
      <c r="BM1168" t="str">
        <f>VLOOKUP($A1168, P!$A$2:$AK$1048576, MATCH('HOF Meter (RP)'!BM$1, P!$A$1:$AK$1, 0), FALSE)</f>
        <v>Russ Van Atta</v>
      </c>
      <c r="BN1168">
        <f>VLOOKUP($A1168, P!$A$2:$AK$1048576, MATCH('HOF Meter (RP)'!BN$1, P!$A$1:$AK$1, 0), FALSE)</f>
        <v>1013337</v>
      </c>
      <c r="BO1168">
        <f>VLOOKUP($A1168, P!$A$2:$AK$1048576, MATCH('HOF Meter (RP)'!BO$1, P!$A$1:$AK$1, 0), FALSE)</f>
        <v>123625</v>
      </c>
      <c r="BP1168" s="10">
        <f t="shared" si="624"/>
        <v>918.46529795275296</v>
      </c>
      <c r="BQ1168" s="10">
        <f t="shared" si="594"/>
        <v>-753.02483374371513</v>
      </c>
      <c r="BR1168" s="8">
        <f t="shared" si="625"/>
        <v>1167</v>
      </c>
      <c r="BS1168" s="7">
        <f t="shared" si="626"/>
        <v>10</v>
      </c>
    </row>
    <row r="1169" spans="1:71" x14ac:dyDescent="0.45">
      <c r="A1169">
        <v>1000016</v>
      </c>
      <c r="B1169" t="str">
        <f>VLOOKUP(A1169, P!$A$2:$AK$1048576, MATCH('HOF Meter (RP)'!B$1, P!$A$1:$AK$1, 0), FALSE)</f>
        <v>Al Aber</v>
      </c>
      <c r="C1169" t="str">
        <f>VLOOKUP($A1169, P!$A$2:$AK$1048576, MATCH('HOF Meter (RP)'!C$1, P!$A$1:$AK$1, 0), FALSE)</f>
        <v>RP</v>
      </c>
      <c r="D1169" t="str">
        <f>VLOOKUP($A1169, P!$A$2:$AK$1048576, MATCH('HOF Meter (RP)'!D$1, P!$A$1:$AK$1, 0), FALSE)</f>
        <v>RP</v>
      </c>
      <c r="E1169">
        <f>VLOOKUP($A1169, P!$A$2:$AK$1048576, MATCH('HOF Meter (RP)'!E$1, P!$A$1:$AK$1, 0), FALSE)</f>
        <v>0</v>
      </c>
      <c r="F1169">
        <f>VLOOKUP($A1169, P!$A$2:$AK$1048576, MATCH('HOF Meter (RP)'!F$1, P!$A$1:$AK$1, 0), FALSE)</f>
        <v>0</v>
      </c>
      <c r="G1169">
        <f t="shared" si="595"/>
        <v>0</v>
      </c>
      <c r="H1169">
        <f>VLOOKUP($A1169, P!$A$2:$AK$1048576, MATCH('HOF Meter (RP)'!H$1, P!$A$1:$AK$1, 0), FALSE)</f>
        <v>0</v>
      </c>
      <c r="I1169">
        <f>VLOOKUP($A1169, P!$A$2:$AK$1048576, MATCH('HOF Meter (RP)'!I$1, P!$A$1:$AK$1, 0), FALSE)</f>
        <v>24</v>
      </c>
      <c r="J1169">
        <f t="shared" si="596"/>
        <v>1092</v>
      </c>
      <c r="K1169">
        <f>VLOOKUP($A1169, P!$A$2:$AK$1048576, MATCH('HOF Meter (RP)'!K$1, P!$A$1:$AK$1, 0), FALSE)</f>
        <v>25</v>
      </c>
      <c r="L1169">
        <f t="shared" si="597"/>
        <v>1203</v>
      </c>
      <c r="M1169">
        <f>VLOOKUP($A1169, P!$A$2:$AK$1048576, MATCH('HOF Meter (RP)'!M$1, P!$A$1:$AK$1, 0), FALSE)</f>
        <v>0.48979591836734693</v>
      </c>
      <c r="N1169" s="9">
        <f t="shared" si="598"/>
        <v>768</v>
      </c>
      <c r="O1169">
        <f>VLOOKUP($A1169, P!$A$2:$AK$1048576, MATCH('HOF Meter (RP)'!O$1, P!$A$1:$AK$1, 0), FALSE)</f>
        <v>4.1840745772133898</v>
      </c>
      <c r="P1169">
        <f t="shared" si="599"/>
        <v>1093</v>
      </c>
      <c r="Q1169">
        <f>VLOOKUP($A1169, P!$A$2:$AK$1048576, MATCH('HOF Meter (RP)'!Q$1, P!$A$1:$AK$1, 0), FALSE)</f>
        <v>168</v>
      </c>
      <c r="R1169">
        <f t="shared" si="600"/>
        <v>1293</v>
      </c>
      <c r="S1169">
        <f>VLOOKUP($A1169, P!$A$2:$AK$1048576, MATCH('HOF Meter (RP)'!S$1, P!$A$1:$AK$1, 0), FALSE)</f>
        <v>30</v>
      </c>
      <c r="T1169">
        <f t="shared" si="601"/>
        <v>1070</v>
      </c>
      <c r="U1169">
        <f>VLOOKUP($A1169, P!$A$2:$AK$1048576, MATCH('HOF Meter (RP)'!U$1, P!$A$1:$AK$1, 0), FALSE)</f>
        <v>14</v>
      </c>
      <c r="V1169" s="9">
        <f t="shared" si="602"/>
        <v>746</v>
      </c>
      <c r="W1169">
        <f>VLOOKUP($A1169, P!$A$2:$AK$1048576, MATCH('HOF Meter (RP)'!W$1, P!$A$1:$AK$1, 0), FALSE)</f>
        <v>389.1</v>
      </c>
      <c r="X1169">
        <f t="shared" si="603"/>
        <v>1392</v>
      </c>
      <c r="Y1169">
        <f>VLOOKUP($A1169, P!$A$2:$AK$1048576, MATCH('HOF Meter (RP)'!Y$1, P!$A$1:$AK$1, 0), FALSE)</f>
        <v>3.90667736767438</v>
      </c>
      <c r="Z1169">
        <f t="shared" si="604"/>
        <v>1347</v>
      </c>
      <c r="AA1169">
        <f>VLOOKUP($A1169, P!$A$2:$AK$1048576, MATCH('HOF Meter (RP)'!AA$1, P!$A$1:$AK$1, 0), FALSE)</f>
        <v>3.6986294605201202</v>
      </c>
      <c r="AB1169">
        <f t="shared" si="605"/>
        <v>1052</v>
      </c>
      <c r="AC1169">
        <f>VLOOKUP($A1169, P!$A$2:$AK$1048576, MATCH('HOF Meter (RP)'!AC$1, P!$A$1:$AK$1, 0), FALSE)</f>
        <v>1.0562499999999999</v>
      </c>
      <c r="AD1169">
        <f t="shared" si="606"/>
        <v>1389</v>
      </c>
      <c r="AE1169">
        <f>VLOOKUP($A1169, P!$A$2:$AK$1048576, MATCH('HOF Meter (RP)'!AE$1, P!$A$1:$AK$1, 0), FALSE)</f>
        <v>0.259791122715404</v>
      </c>
      <c r="AF1169">
        <f t="shared" si="607"/>
        <v>1013</v>
      </c>
      <c r="AG1169">
        <f>VLOOKUP($A1169, P!$A$2:$AK$1048576, MATCH('HOF Meter (RP)'!AG$1, P!$A$1:$AK$1, 0), FALSE)</f>
        <v>1.4332189159515401</v>
      </c>
      <c r="AH1169">
        <f t="shared" si="608"/>
        <v>1136</v>
      </c>
      <c r="AI1169">
        <f>VLOOKUP($A1169, P!$A$2:$AK$1048576, MATCH('HOF Meter (RP)'!AI$1, P!$A$1:$AK$1, 0), FALSE)</f>
        <v>3.8126814192194698</v>
      </c>
      <c r="AJ1169">
        <f t="shared" si="609"/>
        <v>574</v>
      </c>
      <c r="AK1169">
        <f>VLOOKUP($A1169, P!$A$2:$AK$1048576, MATCH('HOF Meter (RP)'!AK$1, P!$A$1:$AK$1, 0), FALSE)</f>
        <v>3.08738157153129</v>
      </c>
      <c r="AL1169" s="9">
        <f t="shared" si="610"/>
        <v>1030</v>
      </c>
      <c r="AM1169">
        <f>VLOOKUP($A1169, P!$A$2:$AK$1048576, MATCH('HOF Meter (RP)'!AM$1, P!$A$1:$AK$1, 0), FALSE)</f>
        <v>1.5869347579189359</v>
      </c>
      <c r="AN1169">
        <f t="shared" si="611"/>
        <v>712</v>
      </c>
      <c r="AO1169">
        <f>VLOOKUP($A1169, P!$A$2:$AK$1048576, MATCH('HOF Meter (RP)'!AO$1, P!$A$1:$AK$1, 0), FALSE)</f>
        <v>0</v>
      </c>
      <c r="AP1169">
        <f t="shared" si="612"/>
        <v>533</v>
      </c>
      <c r="AQ1169">
        <f>VLOOKUP($A1169, P!$A$2:$AK$1048576, MATCH('HOF Meter (RP)'!AQ$1, P!$A$1:$AK$1, 0), FALSE)</f>
        <v>0</v>
      </c>
      <c r="AR1169">
        <f t="shared" si="613"/>
        <v>467</v>
      </c>
      <c r="AS1169">
        <f>VLOOKUP($A1169, P!$A$2:$AK$1048576, MATCH('HOF Meter (RP)'!AS$1, P!$A$1:$AK$1, 0), FALSE)</f>
        <v>107.242440422759</v>
      </c>
      <c r="AT1169" s="9">
        <f t="shared" si="614"/>
        <v>1197</v>
      </c>
      <c r="AU1169">
        <f>VLOOKUP($A1169, P!$A$2:$AK$1048576, MATCH('HOF Meter (RP)'!AU$1, P!$A$1:$AK$1, 0), FALSE)</f>
        <v>97.922882603044997</v>
      </c>
      <c r="AV1169">
        <f t="shared" si="615"/>
        <v>660</v>
      </c>
      <c r="AW1169">
        <f>VLOOKUP($A1169, P!$A$2:$AK$1048576, MATCH('HOF Meter (RP)'!AW$1, P!$A$1:$AK$1, 0), FALSE)</f>
        <v>0</v>
      </c>
      <c r="AX1169">
        <f t="shared" si="616"/>
        <v>1</v>
      </c>
      <c r="AY1169">
        <f>VLOOKUP($A1169, P!$A$2:$AK$1048576, MATCH('HOF Meter (RP)'!AY$1, P!$A$1:$AK$1, 0), FALSE)</f>
        <v>0.37139315799391898</v>
      </c>
      <c r="AZ1169">
        <f t="shared" si="617"/>
        <v>1487</v>
      </c>
      <c r="BA1169">
        <f>VLOOKUP($A1169, P!$A$2:$AK$1048576, MATCH('HOF Meter (RP)'!BA$1, P!$A$1:$AK$1, 0), FALSE)</f>
        <v>91.476618851406698</v>
      </c>
      <c r="BB1169" s="9">
        <f t="shared" si="618"/>
        <v>1127</v>
      </c>
      <c r="BC1169">
        <f>VLOOKUP($A1169, P!$A$2:$AK$1048576, MATCH('HOF Meter (RP)'!BC$1, P!$A$1:$AK$1, 0), FALSE)</f>
        <v>97.7956161904754</v>
      </c>
      <c r="BD1169" s="9">
        <f t="shared" si="619"/>
        <v>620</v>
      </c>
      <c r="BE1169">
        <f>VLOOKUP($A1169, P!$A$2:$AK$1048576, MATCH('HOF Meter (RP)'!BE$1, P!$A$1:$AK$1, 0), FALSE)</f>
        <v>93.823394552291305</v>
      </c>
      <c r="BF1169">
        <f t="shared" si="620"/>
        <v>862</v>
      </c>
      <c r="BG1169">
        <f>VLOOKUP($A1169, P!$A$2:$AK$1048576, MATCH('HOF Meter (RP)'!BG$1, P!$A$1:$AK$1, 0), FALSE)</f>
        <v>102.682509536873</v>
      </c>
      <c r="BH1169" s="9">
        <f t="shared" si="621"/>
        <v>1137</v>
      </c>
      <c r="BI1169">
        <f>VLOOKUP($A1169, P!$A$2:$AK$1048576, MATCH('HOF Meter (RP)'!BI$1, P!$A$1:$AK$1, 0), FALSE)</f>
        <v>102.079930992713</v>
      </c>
      <c r="BJ1169" s="9">
        <f t="shared" si="622"/>
        <v>907</v>
      </c>
      <c r="BK1169">
        <f>VLOOKUP($A1169, P!$A$2:$AK$1048576, MATCH('HOF Meter (RP)'!BK$1, P!$A$1:$AK$1, 0), FALSE)</f>
        <v>0</v>
      </c>
      <c r="BL1169">
        <f t="shared" si="623"/>
        <v>718</v>
      </c>
      <c r="BM1169" t="str">
        <f>VLOOKUP($A1169, P!$A$2:$AK$1048576, MATCH('HOF Meter (RP)'!BM$1, P!$A$1:$AK$1, 0), FALSE)</f>
        <v>Al Aber</v>
      </c>
      <c r="BN1169">
        <f>VLOOKUP($A1169, P!$A$2:$AK$1048576, MATCH('HOF Meter (RP)'!BN$1, P!$A$1:$AK$1, 0), FALSE)</f>
        <v>1000016</v>
      </c>
      <c r="BO1169">
        <f>VLOOKUP($A1169, P!$A$2:$AK$1048576, MATCH('HOF Meter (RP)'!BO$1, P!$A$1:$AK$1, 0), FALSE)</f>
        <v>110017</v>
      </c>
      <c r="BP1169" s="10">
        <f t="shared" si="624"/>
        <v>919.05044038123515</v>
      </c>
      <c r="BQ1169" s="10">
        <f t="shared" si="594"/>
        <v>-753.60997617219732</v>
      </c>
      <c r="BR1169" s="8">
        <f t="shared" si="625"/>
        <v>1168</v>
      </c>
      <c r="BS1169" s="7">
        <f t="shared" si="626"/>
        <v>10</v>
      </c>
    </row>
    <row r="1170" spans="1:71" x14ac:dyDescent="0.45">
      <c r="A1170">
        <v>12673</v>
      </c>
      <c r="B1170" t="str">
        <f>VLOOKUP(A1170, P!$A$2:$AK$1048576, MATCH('HOF Meter (RP)'!B$1, P!$A$1:$AK$1, 0), FALSE)</f>
        <v>Roenis Elías</v>
      </c>
      <c r="C1170" t="str">
        <f>VLOOKUP($A1170, P!$A$2:$AK$1048576, MATCH('HOF Meter (RP)'!C$1, P!$A$1:$AK$1, 0), FALSE)</f>
        <v>RP</v>
      </c>
      <c r="D1170" t="str">
        <f>VLOOKUP($A1170, P!$A$2:$AK$1048576, MATCH('HOF Meter (RP)'!D$1, P!$A$1:$AK$1, 0), FALSE)</f>
        <v>SP</v>
      </c>
      <c r="E1170">
        <f>VLOOKUP($A1170, P!$A$2:$AK$1048576, MATCH('HOF Meter (RP)'!E$1, P!$A$1:$AK$1, 0), FALSE)</f>
        <v>0</v>
      </c>
      <c r="F1170">
        <f>VLOOKUP($A1170, P!$A$2:$AK$1048576, MATCH('HOF Meter (RP)'!F$1, P!$A$1:$AK$1, 0), FALSE)</f>
        <v>0</v>
      </c>
      <c r="G1170">
        <f t="shared" si="595"/>
        <v>0</v>
      </c>
      <c r="H1170">
        <f>VLOOKUP($A1170, P!$A$2:$AK$1048576, MATCH('HOF Meter (RP)'!H$1, P!$A$1:$AK$1, 0), FALSE)</f>
        <v>0</v>
      </c>
      <c r="I1170">
        <f>VLOOKUP($A1170, P!$A$2:$AK$1048576, MATCH('HOF Meter (RP)'!I$1, P!$A$1:$AK$1, 0), FALSE)</f>
        <v>22</v>
      </c>
      <c r="J1170">
        <f t="shared" si="596"/>
        <v>1205</v>
      </c>
      <c r="K1170">
        <f>VLOOKUP($A1170, P!$A$2:$AK$1048576, MATCH('HOF Meter (RP)'!K$1, P!$A$1:$AK$1, 0), FALSE)</f>
        <v>24</v>
      </c>
      <c r="L1170">
        <f t="shared" si="597"/>
        <v>1248</v>
      </c>
      <c r="M1170">
        <f>VLOOKUP($A1170, P!$A$2:$AK$1048576, MATCH('HOF Meter (RP)'!M$1, P!$A$1:$AK$1, 0), FALSE)</f>
        <v>0.47826086956521741</v>
      </c>
      <c r="N1170" s="9">
        <f t="shared" si="598"/>
        <v>887</v>
      </c>
      <c r="O1170">
        <f>VLOOKUP($A1170, P!$A$2:$AK$1048576, MATCH('HOF Meter (RP)'!O$1, P!$A$1:$AK$1, 0), FALSE)</f>
        <v>3.9578770671232202</v>
      </c>
      <c r="P1170">
        <f t="shared" si="599"/>
        <v>848</v>
      </c>
      <c r="Q1170">
        <f>VLOOKUP($A1170, P!$A$2:$AK$1048576, MATCH('HOF Meter (RP)'!Q$1, P!$A$1:$AK$1, 0), FALSE)</f>
        <v>133</v>
      </c>
      <c r="R1170">
        <f t="shared" si="600"/>
        <v>1459</v>
      </c>
      <c r="S1170">
        <f>VLOOKUP($A1170, P!$A$2:$AK$1048576, MATCH('HOF Meter (RP)'!S$1, P!$A$1:$AK$1, 0), FALSE)</f>
        <v>54</v>
      </c>
      <c r="T1170">
        <f t="shared" si="601"/>
        <v>684</v>
      </c>
      <c r="U1170">
        <f>VLOOKUP($A1170, P!$A$2:$AK$1048576, MATCH('HOF Meter (RP)'!U$1, P!$A$1:$AK$1, 0), FALSE)</f>
        <v>14</v>
      </c>
      <c r="V1170" s="9">
        <f t="shared" si="602"/>
        <v>746</v>
      </c>
      <c r="W1170">
        <f>VLOOKUP($A1170, P!$A$2:$AK$1048576, MATCH('HOF Meter (RP)'!W$1, P!$A$1:$AK$1, 0), FALSE)</f>
        <v>395.2</v>
      </c>
      <c r="X1170">
        <f t="shared" si="603"/>
        <v>1362</v>
      </c>
      <c r="Y1170">
        <f>VLOOKUP($A1170, P!$A$2:$AK$1048576, MATCH('HOF Meter (RP)'!Y$1, P!$A$1:$AK$1, 0), FALSE)</f>
        <v>7.5290649955045197</v>
      </c>
      <c r="Z1170">
        <f t="shared" si="604"/>
        <v>362</v>
      </c>
      <c r="AA1170">
        <f>VLOOKUP($A1170, P!$A$2:$AK$1048576, MATCH('HOF Meter (RP)'!AA$1, P!$A$1:$AK$1, 0), FALSE)</f>
        <v>3.4347094088253201</v>
      </c>
      <c r="AB1170">
        <f t="shared" si="605"/>
        <v>805</v>
      </c>
      <c r="AC1170">
        <f>VLOOKUP($A1170, P!$A$2:$AK$1048576, MATCH('HOF Meter (RP)'!AC$1, P!$A$1:$AK$1, 0), FALSE)</f>
        <v>2.1920529800000002</v>
      </c>
      <c r="AD1170">
        <f t="shared" si="606"/>
        <v>382</v>
      </c>
      <c r="AE1170">
        <f>VLOOKUP($A1170, P!$A$2:$AK$1048576, MATCH('HOF Meter (RP)'!AE$1, P!$A$1:$AK$1, 0), FALSE)</f>
        <v>0.24537037037036999</v>
      </c>
      <c r="AF1170">
        <f t="shared" si="607"/>
        <v>531</v>
      </c>
      <c r="AG1170">
        <f>VLOOKUP($A1170, P!$A$2:$AK$1048576, MATCH('HOF Meter (RP)'!AG$1, P!$A$1:$AK$1, 0), FALSE)</f>
        <v>1.3192923557077401</v>
      </c>
      <c r="AH1170">
        <f t="shared" si="608"/>
        <v>515</v>
      </c>
      <c r="AI1170">
        <f>VLOOKUP($A1170, P!$A$2:$AK$1048576, MATCH('HOF Meter (RP)'!AI$1, P!$A$1:$AK$1, 0), FALSE)</f>
        <v>4.2636235614497702</v>
      </c>
      <c r="AJ1170">
        <f t="shared" si="609"/>
        <v>1183</v>
      </c>
      <c r="AK1170">
        <f>VLOOKUP($A1170, P!$A$2:$AK$1048576, MATCH('HOF Meter (RP)'!AK$1, P!$A$1:$AK$1, 0), FALSE)</f>
        <v>2.2828523626922101</v>
      </c>
      <c r="AL1170" s="9">
        <f t="shared" si="610"/>
        <v>1227</v>
      </c>
      <c r="AM1170">
        <f>VLOOKUP($A1170, P!$A$2:$AK$1048576, MATCH('HOF Meter (RP)'!AM$1, P!$A$1:$AK$1, 0), FALSE)</f>
        <v>1.1552896572328999</v>
      </c>
      <c r="AN1170">
        <f t="shared" si="611"/>
        <v>1052</v>
      </c>
      <c r="AO1170">
        <f>VLOOKUP($A1170, P!$A$2:$AK$1048576, MATCH('HOF Meter (RP)'!AO$1, P!$A$1:$AK$1, 0), FALSE)</f>
        <v>-0.89140590341412396</v>
      </c>
      <c r="AP1170">
        <f t="shared" si="612"/>
        <v>1274</v>
      </c>
      <c r="AQ1170">
        <f>VLOOKUP($A1170, P!$A$2:$AK$1048576, MATCH('HOF Meter (RP)'!AQ$1, P!$A$1:$AK$1, 0), FALSE)</f>
        <v>0.94410840481953495</v>
      </c>
      <c r="AR1170">
        <f t="shared" si="613"/>
        <v>276</v>
      </c>
      <c r="AS1170">
        <f>VLOOKUP($A1170, P!$A$2:$AK$1048576, MATCH('HOF Meter (RP)'!AS$1, P!$A$1:$AK$1, 0), FALSE)</f>
        <v>101.685760770115</v>
      </c>
      <c r="AT1170" s="9">
        <f t="shared" si="614"/>
        <v>938</v>
      </c>
      <c r="AU1170">
        <f>VLOOKUP($A1170, P!$A$2:$AK$1048576, MATCH('HOF Meter (RP)'!AU$1, P!$A$1:$AK$1, 0), FALSE)</f>
        <v>107.733539781066</v>
      </c>
      <c r="AV1170">
        <f t="shared" si="615"/>
        <v>1320</v>
      </c>
      <c r="AW1170">
        <f>VLOOKUP($A1170, P!$A$2:$AK$1048576, MATCH('HOF Meter (RP)'!AW$1, P!$A$1:$AK$1, 0), FALSE)</f>
        <v>4.2739953011958196</v>
      </c>
      <c r="AX1170">
        <f t="shared" si="616"/>
        <v>1544</v>
      </c>
      <c r="AY1170">
        <f>VLOOKUP($A1170, P!$A$2:$AK$1048576, MATCH('HOF Meter (RP)'!AY$1, P!$A$1:$AK$1, 0), FALSE)</f>
        <v>-0.30574649432654699</v>
      </c>
      <c r="AZ1170">
        <f t="shared" si="617"/>
        <v>380</v>
      </c>
      <c r="BA1170">
        <f>VLOOKUP($A1170, P!$A$2:$AK$1048576, MATCH('HOF Meter (RP)'!BA$1, P!$A$1:$AK$1, 0), FALSE)</f>
        <v>95.235271457686395</v>
      </c>
      <c r="BB1170" s="9">
        <f t="shared" si="618"/>
        <v>979</v>
      </c>
      <c r="BC1170">
        <f>VLOOKUP($A1170, P!$A$2:$AK$1048576, MATCH('HOF Meter (RP)'!BC$1, P!$A$1:$AK$1, 0), FALSE)</f>
        <v>115.489946984648</v>
      </c>
      <c r="BD1170" s="9">
        <f t="shared" si="619"/>
        <v>1127</v>
      </c>
      <c r="BE1170">
        <f>VLOOKUP($A1170, P!$A$2:$AK$1048576, MATCH('HOF Meter (RP)'!BE$1, P!$A$1:$AK$1, 0), FALSE)</f>
        <v>82.519093563137702</v>
      </c>
      <c r="BF1170">
        <f t="shared" si="620"/>
        <v>1234</v>
      </c>
      <c r="BG1170">
        <f>VLOOKUP($A1170, P!$A$2:$AK$1048576, MATCH('HOF Meter (RP)'!BG$1, P!$A$1:$AK$1, 0), FALSE)</f>
        <v>98.391019530340103</v>
      </c>
      <c r="BH1170" s="9">
        <f t="shared" si="621"/>
        <v>700</v>
      </c>
      <c r="BI1170">
        <f>VLOOKUP($A1170, P!$A$2:$AK$1048576, MATCH('HOF Meter (RP)'!BI$1, P!$A$1:$AK$1, 0), FALSE)</f>
        <v>101.73275483801299</v>
      </c>
      <c r="BJ1170" s="9">
        <f t="shared" si="622"/>
        <v>869</v>
      </c>
      <c r="BK1170">
        <f>VLOOKUP($A1170, P!$A$2:$AK$1048576, MATCH('HOF Meter (RP)'!BK$1, P!$A$1:$AK$1, 0), FALSE)</f>
        <v>19</v>
      </c>
      <c r="BL1170">
        <f t="shared" si="623"/>
        <v>331</v>
      </c>
      <c r="BM1170" t="str">
        <f>VLOOKUP($A1170, P!$A$2:$AK$1048576, MATCH('HOF Meter (RP)'!BM$1, P!$A$1:$AK$1, 0), FALSE)</f>
        <v>Roenis Elias</v>
      </c>
      <c r="BN1170">
        <f>VLOOKUP($A1170, P!$A$2:$AK$1048576, MATCH('HOF Meter (RP)'!BN$1, P!$A$1:$AK$1, 0), FALSE)</f>
        <v>12673</v>
      </c>
      <c r="BO1170">
        <f>VLOOKUP($A1170, P!$A$2:$AK$1048576, MATCH('HOF Meter (RP)'!BO$1, P!$A$1:$AK$1, 0), FALSE)</f>
        <v>606273</v>
      </c>
      <c r="BP1170" s="10">
        <f t="shared" si="624"/>
        <v>919.53186591138137</v>
      </c>
      <c r="BQ1170" s="10">
        <f t="shared" si="594"/>
        <v>-754.09140170234355</v>
      </c>
      <c r="BR1170" s="8">
        <f t="shared" si="625"/>
        <v>1169</v>
      </c>
      <c r="BS1170" s="7">
        <f t="shared" si="626"/>
        <v>10</v>
      </c>
    </row>
    <row r="1171" spans="1:71" x14ac:dyDescent="0.45">
      <c r="A1171">
        <v>1695</v>
      </c>
      <c r="B1171" t="str">
        <f>VLOOKUP(A1171, P!$A$2:$AK$1048576, MATCH('HOF Meter (RP)'!B$1, P!$A$1:$AK$1, 0), FALSE)</f>
        <v>Claudio Vargas</v>
      </c>
      <c r="C1171" t="str">
        <f>VLOOKUP($A1171, P!$A$2:$AK$1048576, MATCH('HOF Meter (RP)'!C$1, P!$A$1:$AK$1, 0), FALSE)</f>
        <v>RP</v>
      </c>
      <c r="D1171" t="str">
        <f>VLOOKUP($A1171, P!$A$2:$AK$1048576, MATCH('HOF Meter (RP)'!D$1, P!$A$1:$AK$1, 0), FALSE)</f>
        <v>SP</v>
      </c>
      <c r="E1171">
        <f>VLOOKUP($A1171, P!$A$2:$AK$1048576, MATCH('HOF Meter (RP)'!E$1, P!$A$1:$AK$1, 0), FALSE)</f>
        <v>0</v>
      </c>
      <c r="F1171">
        <f>VLOOKUP($A1171, P!$A$2:$AK$1048576, MATCH('HOF Meter (RP)'!F$1, P!$A$1:$AK$1, 0), FALSE)</f>
        <v>0</v>
      </c>
      <c r="G1171">
        <f t="shared" si="595"/>
        <v>0</v>
      </c>
      <c r="H1171">
        <f>VLOOKUP($A1171, P!$A$2:$AK$1048576, MATCH('HOF Meter (RP)'!H$1, P!$A$1:$AK$1, 0), FALSE)</f>
        <v>0</v>
      </c>
      <c r="I1171">
        <f>VLOOKUP($A1171, P!$A$2:$AK$1048576, MATCH('HOF Meter (RP)'!I$1, P!$A$1:$AK$1, 0), FALSE)</f>
        <v>48</v>
      </c>
      <c r="J1171">
        <f t="shared" si="596"/>
        <v>420</v>
      </c>
      <c r="K1171">
        <f>VLOOKUP($A1171, P!$A$2:$AK$1048576, MATCH('HOF Meter (RP)'!K$1, P!$A$1:$AK$1, 0), FALSE)</f>
        <v>40</v>
      </c>
      <c r="L1171">
        <f t="shared" si="597"/>
        <v>654</v>
      </c>
      <c r="M1171">
        <f>VLOOKUP($A1171, P!$A$2:$AK$1048576, MATCH('HOF Meter (RP)'!M$1, P!$A$1:$AK$1, 0), FALSE)</f>
        <v>0.54545454545454541</v>
      </c>
      <c r="N1171" s="9">
        <f t="shared" si="598"/>
        <v>327</v>
      </c>
      <c r="O1171">
        <f>VLOOKUP($A1171, P!$A$2:$AK$1048576, MATCH('HOF Meter (RP)'!O$1, P!$A$1:$AK$1, 0), FALSE)</f>
        <v>4.82563202752472</v>
      </c>
      <c r="P1171">
        <f t="shared" si="599"/>
        <v>1530</v>
      </c>
      <c r="Q1171">
        <f>VLOOKUP($A1171, P!$A$2:$AK$1048576, MATCH('HOF Meter (RP)'!Q$1, P!$A$1:$AK$1, 0), FALSE)</f>
        <v>217</v>
      </c>
      <c r="R1171">
        <f t="shared" si="600"/>
        <v>1088</v>
      </c>
      <c r="S1171">
        <f>VLOOKUP($A1171, P!$A$2:$AK$1048576, MATCH('HOF Meter (RP)'!S$1, P!$A$1:$AK$1, 0), FALSE)</f>
        <v>114</v>
      </c>
      <c r="T1171">
        <f t="shared" si="601"/>
        <v>237</v>
      </c>
      <c r="U1171">
        <f>VLOOKUP($A1171, P!$A$2:$AK$1048576, MATCH('HOF Meter (RP)'!U$1, P!$A$1:$AK$1, 0), FALSE)</f>
        <v>1</v>
      </c>
      <c r="V1171" s="9">
        <f t="shared" si="602"/>
        <v>1555</v>
      </c>
      <c r="W1171">
        <f>VLOOKUP($A1171, P!$A$2:$AK$1048576, MATCH('HOF Meter (RP)'!W$1, P!$A$1:$AK$1, 0), FALSE)</f>
        <v>764.2</v>
      </c>
      <c r="X1171">
        <f t="shared" si="603"/>
        <v>549</v>
      </c>
      <c r="Y1171">
        <f>VLOOKUP($A1171, P!$A$2:$AK$1048576, MATCH('HOF Meter (RP)'!Y$1, P!$A$1:$AK$1, 0), FALSE)</f>
        <v>6.4027898121303597</v>
      </c>
      <c r="Z1171">
        <f t="shared" si="604"/>
        <v>626</v>
      </c>
      <c r="AA1171">
        <f>VLOOKUP($A1171, P!$A$2:$AK$1048576, MATCH('HOF Meter (RP)'!AA$1, P!$A$1:$AK$1, 0), FALSE)</f>
        <v>3.4603312587616299</v>
      </c>
      <c r="AB1171">
        <f t="shared" si="605"/>
        <v>829</v>
      </c>
      <c r="AC1171">
        <f>VLOOKUP($A1171, P!$A$2:$AK$1048576, MATCH('HOF Meter (RP)'!AC$1, P!$A$1:$AK$1, 0), FALSE)</f>
        <v>1.8503401399999999</v>
      </c>
      <c r="AD1171">
        <f t="shared" si="606"/>
        <v>628</v>
      </c>
      <c r="AE1171">
        <f>VLOOKUP($A1171, P!$A$2:$AK$1048576, MATCH('HOF Meter (RP)'!AE$1, P!$A$1:$AK$1, 0), FALSE)</f>
        <v>0.26400791034937299</v>
      </c>
      <c r="AF1171">
        <f t="shared" si="607"/>
        <v>1156</v>
      </c>
      <c r="AG1171">
        <f>VLOOKUP($A1171, P!$A$2:$AK$1048576, MATCH('HOF Meter (RP)'!AG$1, P!$A$1:$AK$1, 0), FALSE)</f>
        <v>1.43199649597278</v>
      </c>
      <c r="AH1171">
        <f t="shared" si="608"/>
        <v>1130</v>
      </c>
      <c r="AI1171">
        <f>VLOOKUP($A1171, P!$A$2:$AK$1048576, MATCH('HOF Meter (RP)'!AI$1, P!$A$1:$AK$1, 0), FALSE)</f>
        <v>5.1307251939201697</v>
      </c>
      <c r="AJ1171">
        <f t="shared" si="609"/>
        <v>1688</v>
      </c>
      <c r="AK1171">
        <f>VLOOKUP($A1171, P!$A$2:$AK$1048576, MATCH('HOF Meter (RP)'!AK$1, P!$A$1:$AK$1, 0), FALSE)</f>
        <v>3.2621369990520099</v>
      </c>
      <c r="AL1171" s="9">
        <f t="shared" si="610"/>
        <v>1004</v>
      </c>
      <c r="AM1171">
        <f>VLOOKUP($A1171, P!$A$2:$AK$1048576, MATCH('HOF Meter (RP)'!AM$1, P!$A$1:$AK$1, 0), FALSE)</f>
        <v>0.85373907329285781</v>
      </c>
      <c r="AN1171">
        <f t="shared" si="611"/>
        <v>1254</v>
      </c>
      <c r="AO1171">
        <f>VLOOKUP($A1171, P!$A$2:$AK$1048576, MATCH('HOF Meter (RP)'!AO$1, P!$A$1:$AK$1, 0), FALSE)</f>
        <v>-1.29198401048779</v>
      </c>
      <c r="AP1171">
        <f t="shared" si="612"/>
        <v>1315</v>
      </c>
      <c r="AQ1171">
        <f>VLOOKUP($A1171, P!$A$2:$AK$1048576, MATCH('HOF Meter (RP)'!AQ$1, P!$A$1:$AK$1, 0), FALSE)</f>
        <v>2.3536727620551599</v>
      </c>
      <c r="AR1171">
        <f t="shared" si="613"/>
        <v>106</v>
      </c>
      <c r="AS1171">
        <f>VLOOKUP($A1171, P!$A$2:$AK$1048576, MATCH('HOF Meter (RP)'!AS$1, P!$A$1:$AK$1, 0), FALSE)</f>
        <v>108.940665185558</v>
      </c>
      <c r="AT1171" s="9">
        <f t="shared" si="614"/>
        <v>1279</v>
      </c>
      <c r="AU1171">
        <f>VLOOKUP($A1171, P!$A$2:$AK$1048576, MATCH('HOF Meter (RP)'!AU$1, P!$A$1:$AK$1, 0), FALSE)</f>
        <v>115.220164497193</v>
      </c>
      <c r="AV1171">
        <f t="shared" si="615"/>
        <v>1594</v>
      </c>
      <c r="AW1171">
        <f>VLOOKUP($A1171, P!$A$2:$AK$1048576, MATCH('HOF Meter (RP)'!AW$1, P!$A$1:$AK$1, 0), FALSE)</f>
        <v>4.6621598397657102</v>
      </c>
      <c r="AX1171">
        <f t="shared" si="616"/>
        <v>1667</v>
      </c>
      <c r="AY1171">
        <f>VLOOKUP($A1171, P!$A$2:$AK$1048576, MATCH('HOF Meter (RP)'!AY$1, P!$A$1:$AK$1, 0), FALSE)</f>
        <v>-0.30509316639544798</v>
      </c>
      <c r="AZ1171">
        <f t="shared" si="617"/>
        <v>382</v>
      </c>
      <c r="BA1171">
        <f>VLOOKUP($A1171, P!$A$2:$AK$1048576, MATCH('HOF Meter (RP)'!BA$1, P!$A$1:$AK$1, 0), FALSE)</f>
        <v>95.132189176604598</v>
      </c>
      <c r="BB1171" s="9">
        <f t="shared" si="618"/>
        <v>984</v>
      </c>
      <c r="BC1171">
        <f>VLOOKUP($A1171, P!$A$2:$AK$1048576, MATCH('HOF Meter (RP)'!BC$1, P!$A$1:$AK$1, 0), FALSE)</f>
        <v>102.536346539693</v>
      </c>
      <c r="BD1171" s="9">
        <f t="shared" si="619"/>
        <v>749</v>
      </c>
      <c r="BE1171">
        <f>VLOOKUP($A1171, P!$A$2:$AK$1048576, MATCH('HOF Meter (RP)'!BE$1, P!$A$1:$AK$1, 0), FALSE)</f>
        <v>92.3934474618124</v>
      </c>
      <c r="BF1171">
        <f t="shared" si="620"/>
        <v>910</v>
      </c>
      <c r="BG1171">
        <f>VLOOKUP($A1171, P!$A$2:$AK$1048576, MATCH('HOF Meter (RP)'!BG$1, P!$A$1:$AK$1, 0), FALSE)</f>
        <v>101.950548034642</v>
      </c>
      <c r="BH1171" s="9">
        <f t="shared" si="621"/>
        <v>1059</v>
      </c>
      <c r="BI1171">
        <f>VLOOKUP($A1171, P!$A$2:$AK$1048576, MATCH('HOF Meter (RP)'!BI$1, P!$A$1:$AK$1, 0), FALSE)</f>
        <v>103.126263870919</v>
      </c>
      <c r="BJ1171" s="9">
        <f t="shared" si="622"/>
        <v>1011</v>
      </c>
      <c r="BK1171">
        <f>VLOOKUP($A1171, P!$A$2:$AK$1048576, MATCH('HOF Meter (RP)'!BK$1, P!$A$1:$AK$1, 0), FALSE)</f>
        <v>53</v>
      </c>
      <c r="BL1171">
        <f t="shared" si="623"/>
        <v>92</v>
      </c>
      <c r="BM1171" t="str">
        <f>VLOOKUP($A1171, P!$A$2:$AK$1048576, MATCH('HOF Meter (RP)'!BM$1, P!$A$1:$AK$1, 0), FALSE)</f>
        <v>Claudio Vargas</v>
      </c>
      <c r="BN1171">
        <f>VLOOKUP($A1171, P!$A$2:$AK$1048576, MATCH('HOF Meter (RP)'!BN$1, P!$A$1:$AK$1, 0), FALSE)</f>
        <v>1695</v>
      </c>
      <c r="BO1171">
        <f>VLOOKUP($A1171, P!$A$2:$AK$1048576, MATCH('HOF Meter (RP)'!BO$1, P!$A$1:$AK$1, 0), FALSE)</f>
        <v>282567</v>
      </c>
      <c r="BP1171" s="10">
        <f t="shared" si="624"/>
        <v>920.45127659506807</v>
      </c>
      <c r="BQ1171" s="10">
        <f t="shared" si="594"/>
        <v>-755.01081238603024</v>
      </c>
      <c r="BR1171" s="8">
        <f t="shared" si="625"/>
        <v>1170</v>
      </c>
      <c r="BS1171" s="7">
        <f t="shared" si="626"/>
        <v>10</v>
      </c>
    </row>
    <row r="1172" spans="1:71" x14ac:dyDescent="0.45">
      <c r="A1172">
        <v>5985</v>
      </c>
      <c r="B1172" t="str">
        <f>VLOOKUP(A1172, P!$A$2:$AK$1048576, MATCH('HOF Meter (RP)'!B$1, P!$A$1:$AK$1, 0), FALSE)</f>
        <v>Randall Delgado</v>
      </c>
      <c r="C1172" t="str">
        <f>VLOOKUP($A1172, P!$A$2:$AK$1048576, MATCH('HOF Meter (RP)'!C$1, P!$A$1:$AK$1, 0), FALSE)</f>
        <v>RP</v>
      </c>
      <c r="D1172" t="str">
        <f>VLOOKUP($A1172, P!$A$2:$AK$1048576, MATCH('HOF Meter (RP)'!D$1, P!$A$1:$AK$1, 0), FALSE)</f>
        <v>RP</v>
      </c>
      <c r="E1172">
        <f>VLOOKUP($A1172, P!$A$2:$AK$1048576, MATCH('HOF Meter (RP)'!E$1, P!$A$1:$AK$1, 0), FALSE)</f>
        <v>0</v>
      </c>
      <c r="F1172">
        <f>VLOOKUP($A1172, P!$A$2:$AK$1048576, MATCH('HOF Meter (RP)'!F$1, P!$A$1:$AK$1, 0), FALSE)</f>
        <v>0</v>
      </c>
      <c r="G1172">
        <f t="shared" si="595"/>
        <v>0</v>
      </c>
      <c r="H1172">
        <f>VLOOKUP($A1172, P!$A$2:$AK$1048576, MATCH('HOF Meter (RP)'!H$1, P!$A$1:$AK$1, 0), FALSE)</f>
        <v>0</v>
      </c>
      <c r="I1172">
        <f>VLOOKUP($A1172, P!$A$2:$AK$1048576, MATCH('HOF Meter (RP)'!I$1, P!$A$1:$AK$1, 0), FALSE)</f>
        <v>30</v>
      </c>
      <c r="J1172">
        <f t="shared" si="596"/>
        <v>864</v>
      </c>
      <c r="K1172">
        <f>VLOOKUP($A1172, P!$A$2:$AK$1048576, MATCH('HOF Meter (RP)'!K$1, P!$A$1:$AK$1, 0), FALSE)</f>
        <v>29</v>
      </c>
      <c r="L1172">
        <f t="shared" si="597"/>
        <v>1026</v>
      </c>
      <c r="M1172">
        <f>VLOOKUP($A1172, P!$A$2:$AK$1048576, MATCH('HOF Meter (RP)'!M$1, P!$A$1:$AK$1, 0), FALSE)</f>
        <v>0.50847457627118642</v>
      </c>
      <c r="N1172" s="9">
        <f t="shared" si="598"/>
        <v>622</v>
      </c>
      <c r="O1172">
        <f>VLOOKUP($A1172, P!$A$2:$AK$1048576, MATCH('HOF Meter (RP)'!O$1, P!$A$1:$AK$1, 0), FALSE)</f>
        <v>4.09643769139032</v>
      </c>
      <c r="P1172">
        <f t="shared" si="599"/>
        <v>996</v>
      </c>
      <c r="Q1172">
        <f>VLOOKUP($A1172, P!$A$2:$AK$1048576, MATCH('HOF Meter (RP)'!Q$1, P!$A$1:$AK$1, 0), FALSE)</f>
        <v>271</v>
      </c>
      <c r="R1172">
        <f t="shared" si="600"/>
        <v>914</v>
      </c>
      <c r="S1172">
        <f>VLOOKUP($A1172, P!$A$2:$AK$1048576, MATCH('HOF Meter (RP)'!S$1, P!$A$1:$AK$1, 0), FALSE)</f>
        <v>53</v>
      </c>
      <c r="T1172">
        <f t="shared" si="601"/>
        <v>694</v>
      </c>
      <c r="U1172">
        <f>VLOOKUP($A1172, P!$A$2:$AK$1048576, MATCH('HOF Meter (RP)'!U$1, P!$A$1:$AK$1, 0), FALSE)</f>
        <v>2</v>
      </c>
      <c r="V1172" s="9">
        <f t="shared" si="602"/>
        <v>1447</v>
      </c>
      <c r="W1172">
        <f>VLOOKUP($A1172, P!$A$2:$AK$1048576, MATCH('HOF Meter (RP)'!W$1, P!$A$1:$AK$1, 0), FALSE)</f>
        <v>542.20000000000005</v>
      </c>
      <c r="X1172">
        <f t="shared" si="603"/>
        <v>941</v>
      </c>
      <c r="Y1172">
        <f>VLOOKUP($A1172, P!$A$2:$AK$1048576, MATCH('HOF Meter (RP)'!Y$1, P!$A$1:$AK$1, 0), FALSE)</f>
        <v>7.7119171113218501</v>
      </c>
      <c r="Z1172">
        <f t="shared" si="604"/>
        <v>330</v>
      </c>
      <c r="AA1172">
        <f>VLOOKUP($A1172, P!$A$2:$AK$1048576, MATCH('HOF Meter (RP)'!AA$1, P!$A$1:$AK$1, 0), FALSE)</f>
        <v>3.3667079002114702</v>
      </c>
      <c r="AB1172">
        <f t="shared" si="605"/>
        <v>749</v>
      </c>
      <c r="AC1172">
        <f>VLOOKUP($A1172, P!$A$2:$AK$1048576, MATCH('HOF Meter (RP)'!AC$1, P!$A$1:$AK$1, 0), FALSE)</f>
        <v>2.2906403900000001</v>
      </c>
      <c r="AD1172">
        <f t="shared" si="606"/>
        <v>319</v>
      </c>
      <c r="AE1172">
        <f>VLOOKUP($A1172, P!$A$2:$AK$1048576, MATCH('HOF Meter (RP)'!AE$1, P!$A$1:$AK$1, 0), FALSE)</f>
        <v>0.245714285714285</v>
      </c>
      <c r="AF1172">
        <f t="shared" si="607"/>
        <v>538</v>
      </c>
      <c r="AG1172">
        <f>VLOOKUP($A1172, P!$A$2:$AK$1048576, MATCH('HOF Meter (RP)'!AG$1, P!$A$1:$AK$1, 0), FALSE)</f>
        <v>1.32493868650905</v>
      </c>
      <c r="AH1172">
        <f t="shared" si="608"/>
        <v>546</v>
      </c>
      <c r="AI1172">
        <f>VLOOKUP($A1172, P!$A$2:$AK$1048576, MATCH('HOF Meter (RP)'!AI$1, P!$A$1:$AK$1, 0), FALSE)</f>
        <v>4.1863406576365696</v>
      </c>
      <c r="AJ1172">
        <f t="shared" si="609"/>
        <v>1089</v>
      </c>
      <c r="AK1172">
        <f>VLOOKUP($A1172, P!$A$2:$AK$1048576, MATCH('HOF Meter (RP)'!AK$1, P!$A$1:$AK$1, 0), FALSE)</f>
        <v>2.6200509220361701</v>
      </c>
      <c r="AL1172" s="9">
        <f t="shared" si="610"/>
        <v>1141</v>
      </c>
      <c r="AM1172">
        <f>VLOOKUP($A1172, P!$A$2:$AK$1048576, MATCH('HOF Meter (RP)'!AM$1, P!$A$1:$AK$1, 0), FALSE)</f>
        <v>0.96645183402293244</v>
      </c>
      <c r="AN1172">
        <f t="shared" si="611"/>
        <v>1185</v>
      </c>
      <c r="AO1172">
        <f>VLOOKUP($A1172, P!$A$2:$AK$1048576, MATCH('HOF Meter (RP)'!AO$1, P!$A$1:$AK$1, 0), FALSE)</f>
        <v>-1.0250957248499599</v>
      </c>
      <c r="AP1172">
        <f t="shared" si="612"/>
        <v>1296</v>
      </c>
      <c r="AQ1172">
        <f>VLOOKUP($A1172, P!$A$2:$AK$1048576, MATCH('HOF Meter (RP)'!AQ$1, P!$A$1:$AK$1, 0), FALSE)</f>
        <v>-0.49039939478394301</v>
      </c>
      <c r="AR1172">
        <f t="shared" si="613"/>
        <v>1225</v>
      </c>
      <c r="AS1172">
        <f>VLOOKUP($A1172, P!$A$2:$AK$1048576, MATCH('HOF Meter (RP)'!AS$1, P!$A$1:$AK$1, 0), FALSE)</f>
        <v>101.463297951597</v>
      </c>
      <c r="AT1172" s="9">
        <f t="shared" si="614"/>
        <v>925</v>
      </c>
      <c r="AU1172">
        <f>VLOOKUP($A1172, P!$A$2:$AK$1048576, MATCH('HOF Meter (RP)'!AU$1, P!$A$1:$AK$1, 0), FALSE)</f>
        <v>107.39857048863099</v>
      </c>
      <c r="AV1172">
        <f t="shared" si="615"/>
        <v>1295</v>
      </c>
      <c r="AW1172">
        <f>VLOOKUP($A1172, P!$A$2:$AK$1048576, MATCH('HOF Meter (RP)'!AW$1, P!$A$1:$AK$1, 0), FALSE)</f>
        <v>4.0614764393285103</v>
      </c>
      <c r="AX1172">
        <f t="shared" si="616"/>
        <v>1472</v>
      </c>
      <c r="AY1172">
        <f>VLOOKUP($A1172, P!$A$2:$AK$1048576, MATCH('HOF Meter (RP)'!AY$1, P!$A$1:$AK$1, 0), FALSE)</f>
        <v>-8.9902966246249605E-2</v>
      </c>
      <c r="AZ1172">
        <f t="shared" si="617"/>
        <v>719</v>
      </c>
      <c r="BA1172">
        <f>VLOOKUP($A1172, P!$A$2:$AK$1048576, MATCH('HOF Meter (RP)'!BA$1, P!$A$1:$AK$1, 0), FALSE)</f>
        <v>98.277457810011597</v>
      </c>
      <c r="BB1172" s="9">
        <f t="shared" si="618"/>
        <v>882</v>
      </c>
      <c r="BC1172">
        <f>VLOOKUP($A1172, P!$A$2:$AK$1048576, MATCH('HOF Meter (RP)'!BC$1, P!$A$1:$AK$1, 0), FALSE)</f>
        <v>109.85794187158599</v>
      </c>
      <c r="BD1172" s="9">
        <f t="shared" si="619"/>
        <v>978</v>
      </c>
      <c r="BE1172">
        <f>VLOOKUP($A1172, P!$A$2:$AK$1048576, MATCH('HOF Meter (RP)'!BE$1, P!$A$1:$AK$1, 0), FALSE)</f>
        <v>88.339687655681203</v>
      </c>
      <c r="BF1172">
        <f t="shared" si="620"/>
        <v>1050</v>
      </c>
      <c r="BG1172">
        <f>VLOOKUP($A1172, P!$A$2:$AK$1048576, MATCH('HOF Meter (RP)'!BG$1, P!$A$1:$AK$1, 0), FALSE)</f>
        <v>98.793879888990801</v>
      </c>
      <c r="BH1172" s="9">
        <f t="shared" si="621"/>
        <v>729</v>
      </c>
      <c r="BI1172">
        <f>VLOOKUP($A1172, P!$A$2:$AK$1048576, MATCH('HOF Meter (RP)'!BI$1, P!$A$1:$AK$1, 0), FALSE)</f>
        <v>101.690360551471</v>
      </c>
      <c r="BJ1172" s="9">
        <f t="shared" si="622"/>
        <v>864</v>
      </c>
      <c r="BK1172">
        <f>VLOOKUP($A1172, P!$A$2:$AK$1048576, MATCH('HOF Meter (RP)'!BK$1, P!$A$1:$AK$1, 0), FALSE)</f>
        <v>18</v>
      </c>
      <c r="BL1172">
        <f t="shared" si="623"/>
        <v>344</v>
      </c>
      <c r="BM1172" t="str">
        <f>VLOOKUP($A1172, P!$A$2:$AK$1048576, MATCH('HOF Meter (RP)'!BM$1, P!$A$1:$AK$1, 0), FALSE)</f>
        <v>Randall Delgado</v>
      </c>
      <c r="BN1172">
        <f>VLOOKUP($A1172, P!$A$2:$AK$1048576, MATCH('HOF Meter (RP)'!BN$1, P!$A$1:$AK$1, 0), FALSE)</f>
        <v>5985</v>
      </c>
      <c r="BO1172">
        <f>VLOOKUP($A1172, P!$A$2:$AK$1048576, MATCH('HOF Meter (RP)'!BO$1, P!$A$1:$AK$1, 0), FALSE)</f>
        <v>517414</v>
      </c>
      <c r="BP1172" s="10">
        <f t="shared" si="624"/>
        <v>920.64431443917749</v>
      </c>
      <c r="BQ1172" s="10">
        <f t="shared" si="594"/>
        <v>-755.20385023013966</v>
      </c>
      <c r="BR1172" s="8">
        <f t="shared" si="625"/>
        <v>1171</v>
      </c>
      <c r="BS1172" s="7">
        <f t="shared" si="626"/>
        <v>10</v>
      </c>
    </row>
    <row r="1173" spans="1:71" x14ac:dyDescent="0.45">
      <c r="A1173">
        <v>10197</v>
      </c>
      <c r="B1173" t="str">
        <f>VLOOKUP(A1173, P!$A$2:$AK$1048576, MATCH('HOF Meter (RP)'!B$1, P!$A$1:$AK$1, 0), FALSE)</f>
        <v>Shelby Miller</v>
      </c>
      <c r="C1173" t="str">
        <f>VLOOKUP($A1173, P!$A$2:$AK$1048576, MATCH('HOF Meter (RP)'!C$1, P!$A$1:$AK$1, 0), FALSE)</f>
        <v>RP</v>
      </c>
      <c r="D1173" t="str">
        <f>VLOOKUP($A1173, P!$A$2:$AK$1048576, MATCH('HOF Meter (RP)'!D$1, P!$A$1:$AK$1, 0), FALSE)</f>
        <v>SP</v>
      </c>
      <c r="E1173">
        <f>VLOOKUP($A1173, P!$A$2:$AK$1048576, MATCH('HOF Meter (RP)'!E$1, P!$A$1:$AK$1, 0), FALSE)</f>
        <v>0</v>
      </c>
      <c r="F1173">
        <f>VLOOKUP($A1173, P!$A$2:$AK$1048576, MATCH('HOF Meter (RP)'!F$1, P!$A$1:$AK$1, 0), FALSE)</f>
        <v>0</v>
      </c>
      <c r="G1173">
        <f t="shared" si="595"/>
        <v>0</v>
      </c>
      <c r="H1173">
        <f>VLOOKUP($A1173, P!$A$2:$AK$1048576, MATCH('HOF Meter (RP)'!H$1, P!$A$1:$AK$1, 0), FALSE)</f>
        <v>0</v>
      </c>
      <c r="I1173">
        <f>VLOOKUP($A1173, P!$A$2:$AK$1048576, MATCH('HOF Meter (RP)'!I$1, P!$A$1:$AK$1, 0), FALSE)</f>
        <v>47</v>
      </c>
      <c r="J1173">
        <f t="shared" si="596"/>
        <v>439</v>
      </c>
      <c r="K1173">
        <f>VLOOKUP($A1173, P!$A$2:$AK$1048576, MATCH('HOF Meter (RP)'!K$1, P!$A$1:$AK$1, 0), FALSE)</f>
        <v>66</v>
      </c>
      <c r="L1173">
        <f t="shared" si="597"/>
        <v>243</v>
      </c>
      <c r="M1173">
        <f>VLOOKUP($A1173, P!$A$2:$AK$1048576, MATCH('HOF Meter (RP)'!M$1, P!$A$1:$AK$1, 0), FALSE)</f>
        <v>0.41592920353982299</v>
      </c>
      <c r="N1173" s="9">
        <f t="shared" si="598"/>
        <v>1382</v>
      </c>
      <c r="O1173">
        <f>VLOOKUP($A1173, P!$A$2:$AK$1048576, MATCH('HOF Meter (RP)'!O$1, P!$A$1:$AK$1, 0), FALSE)</f>
        <v>4.1111534994607801</v>
      </c>
      <c r="P1173">
        <f t="shared" si="599"/>
        <v>1011</v>
      </c>
      <c r="Q1173">
        <f>VLOOKUP($A1173, P!$A$2:$AK$1048576, MATCH('HOF Meter (RP)'!Q$1, P!$A$1:$AK$1, 0), FALSE)</f>
        <v>254</v>
      </c>
      <c r="R1173">
        <f t="shared" si="600"/>
        <v>972</v>
      </c>
      <c r="S1173">
        <f>VLOOKUP($A1173, P!$A$2:$AK$1048576, MATCH('HOF Meter (RP)'!S$1, P!$A$1:$AK$1, 0), FALSE)</f>
        <v>133</v>
      </c>
      <c r="T1173">
        <f t="shared" si="601"/>
        <v>182</v>
      </c>
      <c r="U1173">
        <f>VLOOKUP($A1173, P!$A$2:$AK$1048576, MATCH('HOF Meter (RP)'!U$1, P!$A$1:$AK$1, 0), FALSE)</f>
        <v>3</v>
      </c>
      <c r="V1173" s="9">
        <f t="shared" si="602"/>
        <v>1337</v>
      </c>
      <c r="W1173">
        <f>VLOOKUP($A1173, P!$A$2:$AK$1048576, MATCH('HOF Meter (RP)'!W$1, P!$A$1:$AK$1, 0), FALSE)</f>
        <v>875.2</v>
      </c>
      <c r="X1173">
        <f t="shared" si="603"/>
        <v>420</v>
      </c>
      <c r="Y1173">
        <f>VLOOKUP($A1173, P!$A$2:$AK$1048576, MATCH('HOF Meter (RP)'!Y$1, P!$A$1:$AK$1, 0), FALSE)</f>
        <v>7.5542445552592001</v>
      </c>
      <c r="Z1173">
        <f t="shared" si="604"/>
        <v>357</v>
      </c>
      <c r="AA1173">
        <f>VLOOKUP($A1173, P!$A$2:$AK$1048576, MATCH('HOF Meter (RP)'!AA$1, P!$A$1:$AK$1, 0), FALSE)</f>
        <v>3.5355920095362698</v>
      </c>
      <c r="AB1173">
        <f t="shared" si="605"/>
        <v>901</v>
      </c>
      <c r="AC1173">
        <f>VLOOKUP($A1173, P!$A$2:$AK$1048576, MATCH('HOF Meter (RP)'!AC$1, P!$A$1:$AK$1, 0), FALSE)</f>
        <v>2.1366279100000001</v>
      </c>
      <c r="AD1173">
        <f t="shared" si="606"/>
        <v>422</v>
      </c>
      <c r="AE1173">
        <f>VLOOKUP($A1173, P!$A$2:$AK$1048576, MATCH('HOF Meter (RP)'!AE$1, P!$A$1:$AK$1, 0), FALSE)</f>
        <v>0.24205524205524201</v>
      </c>
      <c r="AF1173">
        <f t="shared" si="607"/>
        <v>445</v>
      </c>
      <c r="AG1173">
        <f>VLOOKUP($A1173, P!$A$2:$AK$1048576, MATCH('HOF Meter (RP)'!AG$1, P!$A$1:$AK$1, 0), FALSE)</f>
        <v>1.32356302940973</v>
      </c>
      <c r="AH1173">
        <f t="shared" si="608"/>
        <v>540</v>
      </c>
      <c r="AI1173">
        <f>VLOOKUP($A1173, P!$A$2:$AK$1048576, MATCH('HOF Meter (RP)'!AI$1, P!$A$1:$AK$1, 0), FALSE)</f>
        <v>4.17783730298145</v>
      </c>
      <c r="AJ1173">
        <f t="shared" si="609"/>
        <v>1078</v>
      </c>
      <c r="AK1173">
        <f>VLOOKUP($A1173, P!$A$2:$AK$1048576, MATCH('HOF Meter (RP)'!AK$1, P!$A$1:$AK$1, 0), FALSE)</f>
        <v>7.68129814043641</v>
      </c>
      <c r="AL1173" s="9">
        <f t="shared" si="610"/>
        <v>446</v>
      </c>
      <c r="AM1173">
        <f>VLOOKUP($A1173, P!$A$2:$AK$1048576, MATCH('HOF Meter (RP)'!AM$1, P!$A$1:$AK$1, 0), FALSE)</f>
        <v>1.7553240723117938</v>
      </c>
      <c r="AN1173">
        <f t="shared" si="611"/>
        <v>584</v>
      </c>
      <c r="AO1173">
        <f>VLOOKUP($A1173, P!$A$2:$AK$1048576, MATCH('HOF Meter (RP)'!AO$1, P!$A$1:$AK$1, 0), FALSE)</f>
        <v>-2.4823173135519001</v>
      </c>
      <c r="AP1173">
        <f t="shared" si="612"/>
        <v>1443</v>
      </c>
      <c r="AQ1173">
        <f>VLOOKUP($A1173, P!$A$2:$AK$1048576, MATCH('HOF Meter (RP)'!AQ$1, P!$A$1:$AK$1, 0), FALSE)</f>
        <v>-2.25795037150968</v>
      </c>
      <c r="AR1173">
        <f t="shared" si="613"/>
        <v>1545</v>
      </c>
      <c r="AS1173">
        <f>VLOOKUP($A1173, P!$A$2:$AK$1048576, MATCH('HOF Meter (RP)'!AS$1, P!$A$1:$AK$1, 0), FALSE)</f>
        <v>102.390663996439</v>
      </c>
      <c r="AT1173" s="9">
        <f t="shared" si="614"/>
        <v>979</v>
      </c>
      <c r="AU1173">
        <f>VLOOKUP($A1173, P!$A$2:$AK$1048576, MATCH('HOF Meter (RP)'!AU$1, P!$A$1:$AK$1, 0), FALSE)</f>
        <v>106.55982573023201</v>
      </c>
      <c r="AV1173">
        <f t="shared" si="615"/>
        <v>1240</v>
      </c>
      <c r="AW1173">
        <f>VLOOKUP($A1173, P!$A$2:$AK$1048576, MATCH('HOF Meter (RP)'!AW$1, P!$A$1:$AK$1, 0), FALSE)</f>
        <v>4.3605308946534</v>
      </c>
      <c r="AX1173">
        <f t="shared" si="616"/>
        <v>1576</v>
      </c>
      <c r="AY1173">
        <f>VLOOKUP($A1173, P!$A$2:$AK$1048576, MATCH('HOF Meter (RP)'!AY$1, P!$A$1:$AK$1, 0), FALSE)</f>
        <v>-6.6683803520664497E-2</v>
      </c>
      <c r="AZ1173">
        <f t="shared" si="617"/>
        <v>769</v>
      </c>
      <c r="BA1173">
        <f>VLOOKUP($A1173, P!$A$2:$AK$1048576, MATCH('HOF Meter (RP)'!BA$1, P!$A$1:$AK$1, 0), FALSE)</f>
        <v>94.871915798983807</v>
      </c>
      <c r="BB1173" s="9">
        <f t="shared" si="618"/>
        <v>996</v>
      </c>
      <c r="BC1173">
        <f>VLOOKUP($A1173, P!$A$2:$AK$1048576, MATCH('HOF Meter (RP)'!BC$1, P!$A$1:$AK$1, 0), FALSE)</f>
        <v>115.42712587831601</v>
      </c>
      <c r="BD1173" s="9">
        <f t="shared" si="619"/>
        <v>1124</v>
      </c>
      <c r="BE1173">
        <f>VLOOKUP($A1173, P!$A$2:$AK$1048576, MATCH('HOF Meter (RP)'!BE$1, P!$A$1:$AK$1, 0), FALSE)</f>
        <v>81.595131649560699</v>
      </c>
      <c r="BF1173">
        <f t="shared" si="620"/>
        <v>1264</v>
      </c>
      <c r="BG1173">
        <f>VLOOKUP($A1173, P!$A$2:$AK$1048576, MATCH('HOF Meter (RP)'!BG$1, P!$A$1:$AK$1, 0), FALSE)</f>
        <v>97.717116255302201</v>
      </c>
      <c r="BH1173" s="9">
        <f t="shared" si="621"/>
        <v>638</v>
      </c>
      <c r="BI1173">
        <f>VLOOKUP($A1173, P!$A$2:$AK$1048576, MATCH('HOF Meter (RP)'!BI$1, P!$A$1:$AK$1, 0), FALSE)</f>
        <v>102.07958695634601</v>
      </c>
      <c r="BJ1173" s="9">
        <f t="shared" si="622"/>
        <v>906</v>
      </c>
      <c r="BK1173">
        <f>VLOOKUP($A1173, P!$A$2:$AK$1048576, MATCH('HOF Meter (RP)'!BK$1, P!$A$1:$AK$1, 0), FALSE)</f>
        <v>54</v>
      </c>
      <c r="BL1173">
        <f t="shared" si="623"/>
        <v>88</v>
      </c>
      <c r="BM1173" t="str">
        <f>VLOOKUP($A1173, P!$A$2:$AK$1048576, MATCH('HOF Meter (RP)'!BM$1, P!$A$1:$AK$1, 0), FALSE)</f>
        <v>Shelby Miller</v>
      </c>
      <c r="BN1173">
        <f>VLOOKUP($A1173, P!$A$2:$AK$1048576, MATCH('HOF Meter (RP)'!BN$1, P!$A$1:$AK$1, 0), FALSE)</f>
        <v>10197</v>
      </c>
      <c r="BO1173">
        <f>VLOOKUP($A1173, P!$A$2:$AK$1048576, MATCH('HOF Meter (RP)'!BO$1, P!$A$1:$AK$1, 0), FALSE)</f>
        <v>571946</v>
      </c>
      <c r="BP1173" s="10">
        <f t="shared" si="624"/>
        <v>921.96925929835697</v>
      </c>
      <c r="BQ1173" s="10">
        <f t="shared" si="594"/>
        <v>-756.52879508931915</v>
      </c>
      <c r="BR1173" s="8">
        <f t="shared" si="625"/>
        <v>1172</v>
      </c>
      <c r="BS1173" s="7">
        <f t="shared" si="626"/>
        <v>10</v>
      </c>
    </row>
    <row r="1174" spans="1:71" x14ac:dyDescent="0.45">
      <c r="A1174">
        <v>1911</v>
      </c>
      <c r="B1174" t="str">
        <f>VLOOKUP(A1174, P!$A$2:$AK$1048576, MATCH('HOF Meter (RP)'!B$1, P!$A$1:$AK$1, 0), FALSE)</f>
        <v>Scott Proctor</v>
      </c>
      <c r="C1174" t="str">
        <f>VLOOKUP($A1174, P!$A$2:$AK$1048576, MATCH('HOF Meter (RP)'!C$1, P!$A$1:$AK$1, 0), FALSE)</f>
        <v>RP</v>
      </c>
      <c r="D1174" t="str">
        <f>VLOOKUP($A1174, P!$A$2:$AK$1048576, MATCH('HOF Meter (RP)'!D$1, P!$A$1:$AK$1, 0), FALSE)</f>
        <v>RP</v>
      </c>
      <c r="E1174">
        <f>VLOOKUP($A1174, P!$A$2:$AK$1048576, MATCH('HOF Meter (RP)'!E$1, P!$A$1:$AK$1, 0), FALSE)</f>
        <v>0</v>
      </c>
      <c r="F1174">
        <f>VLOOKUP($A1174, P!$A$2:$AK$1048576, MATCH('HOF Meter (RP)'!F$1, P!$A$1:$AK$1, 0), FALSE)</f>
        <v>0</v>
      </c>
      <c r="G1174">
        <f t="shared" si="595"/>
        <v>0</v>
      </c>
      <c r="H1174">
        <f>VLOOKUP($A1174, P!$A$2:$AK$1048576, MATCH('HOF Meter (RP)'!H$1, P!$A$1:$AK$1, 0), FALSE)</f>
        <v>0</v>
      </c>
      <c r="I1174">
        <f>VLOOKUP($A1174, P!$A$2:$AK$1048576, MATCH('HOF Meter (RP)'!I$1, P!$A$1:$AK$1, 0), FALSE)</f>
        <v>18</v>
      </c>
      <c r="J1174">
        <f t="shared" si="596"/>
        <v>1402</v>
      </c>
      <c r="K1174">
        <f>VLOOKUP($A1174, P!$A$2:$AK$1048576, MATCH('HOF Meter (RP)'!K$1, P!$A$1:$AK$1, 0), FALSE)</f>
        <v>16</v>
      </c>
      <c r="L1174">
        <f t="shared" si="597"/>
        <v>1592</v>
      </c>
      <c r="M1174">
        <f>VLOOKUP($A1174, P!$A$2:$AK$1048576, MATCH('HOF Meter (RP)'!M$1, P!$A$1:$AK$1, 0), FALSE)</f>
        <v>0.52941176470588236</v>
      </c>
      <c r="N1174" s="9">
        <f t="shared" si="598"/>
        <v>443</v>
      </c>
      <c r="O1174">
        <f>VLOOKUP($A1174, P!$A$2:$AK$1048576, MATCH('HOF Meter (RP)'!O$1, P!$A$1:$AK$1, 0), FALSE)</f>
        <v>4.7755112928605303</v>
      </c>
      <c r="P1174">
        <f t="shared" si="599"/>
        <v>1502</v>
      </c>
      <c r="Q1174">
        <f>VLOOKUP($A1174, P!$A$2:$AK$1048576, MATCH('HOF Meter (RP)'!Q$1, P!$A$1:$AK$1, 0), FALSE)</f>
        <v>307</v>
      </c>
      <c r="R1174">
        <f t="shared" si="600"/>
        <v>801</v>
      </c>
      <c r="S1174">
        <f>VLOOKUP($A1174, P!$A$2:$AK$1048576, MATCH('HOF Meter (RP)'!S$1, P!$A$1:$AK$1, 0), FALSE)</f>
        <v>1</v>
      </c>
      <c r="T1174">
        <f t="shared" si="601"/>
        <v>1436</v>
      </c>
      <c r="U1174">
        <f>VLOOKUP($A1174, P!$A$2:$AK$1048576, MATCH('HOF Meter (RP)'!U$1, P!$A$1:$AK$1, 0), FALSE)</f>
        <v>1</v>
      </c>
      <c r="V1174" s="9">
        <f t="shared" si="602"/>
        <v>1555</v>
      </c>
      <c r="W1174">
        <f>VLOOKUP($A1174, P!$A$2:$AK$1048576, MATCH('HOF Meter (RP)'!W$1, P!$A$1:$AK$1, 0), FALSE)</f>
        <v>343</v>
      </c>
      <c r="X1174">
        <f t="shared" si="603"/>
        <v>1570</v>
      </c>
      <c r="Y1174">
        <f>VLOOKUP($A1174, P!$A$2:$AK$1048576, MATCH('HOF Meter (RP)'!Y$1, P!$A$1:$AK$1, 0), FALSE)</f>
        <v>7.63557025396931</v>
      </c>
      <c r="Z1174">
        <f t="shared" si="604"/>
        <v>342</v>
      </c>
      <c r="AA1174">
        <f>VLOOKUP($A1174, P!$A$2:$AK$1048576, MATCH('HOF Meter (RP)'!AA$1, P!$A$1:$AK$1, 0), FALSE)</f>
        <v>4.3819251972951001</v>
      </c>
      <c r="AB1174">
        <f t="shared" si="605"/>
        <v>1492</v>
      </c>
      <c r="AC1174">
        <f>VLOOKUP($A1174, P!$A$2:$AK$1048576, MATCH('HOF Meter (RP)'!AC$1, P!$A$1:$AK$1, 0), FALSE)</f>
        <v>1.74251497</v>
      </c>
      <c r="AD1174">
        <f t="shared" si="606"/>
        <v>732</v>
      </c>
      <c r="AE1174">
        <f>VLOOKUP($A1174, P!$A$2:$AK$1048576, MATCH('HOF Meter (RP)'!AE$1, P!$A$1:$AK$1, 0), FALSE)</f>
        <v>0.248525073746312</v>
      </c>
      <c r="AF1174">
        <f t="shared" si="607"/>
        <v>622</v>
      </c>
      <c r="AG1174">
        <f>VLOOKUP($A1174, P!$A$2:$AK$1048576, MATCH('HOF Meter (RP)'!AG$1, P!$A$1:$AK$1, 0), FALSE)</f>
        <v>1.46938809011093</v>
      </c>
      <c r="AH1174">
        <f t="shared" si="608"/>
        <v>1328</v>
      </c>
      <c r="AI1174">
        <f>VLOOKUP($A1174, P!$A$2:$AK$1048576, MATCH('HOF Meter (RP)'!AI$1, P!$A$1:$AK$1, 0), FALSE)</f>
        <v>5.18775349326586</v>
      </c>
      <c r="AJ1174">
        <f t="shared" si="609"/>
        <v>1695</v>
      </c>
      <c r="AK1174">
        <f>VLOOKUP($A1174, P!$A$2:$AK$1048576, MATCH('HOF Meter (RP)'!AK$1, P!$A$1:$AK$1, 0), FALSE)</f>
        <v>-1.61494701681658</v>
      </c>
      <c r="AL1174" s="9">
        <f t="shared" si="610"/>
        <v>1717</v>
      </c>
      <c r="AM1174">
        <f>VLOOKUP($A1174, P!$A$2:$AK$1048576, MATCH('HOF Meter (RP)'!AM$1, P!$A$1:$AK$1, 0), FALSE)</f>
        <v>-0.94166006811462388</v>
      </c>
      <c r="AN1174">
        <f t="shared" si="611"/>
        <v>1723</v>
      </c>
      <c r="AO1174">
        <f>VLOOKUP($A1174, P!$A$2:$AK$1048576, MATCH('HOF Meter (RP)'!AO$1, P!$A$1:$AK$1, 0), FALSE)</f>
        <v>-2.3354722242802302</v>
      </c>
      <c r="AP1174">
        <f t="shared" si="612"/>
        <v>1425</v>
      </c>
      <c r="AQ1174">
        <f>VLOOKUP($A1174, P!$A$2:$AK$1048576, MATCH('HOF Meter (RP)'!AQ$1, P!$A$1:$AK$1, 0), FALSE)</f>
        <v>-0.56212286150769697</v>
      </c>
      <c r="AR1174">
        <f t="shared" si="613"/>
        <v>1241</v>
      </c>
      <c r="AS1174">
        <f>VLOOKUP($A1174, P!$A$2:$AK$1048576, MATCH('HOF Meter (RP)'!AS$1, P!$A$1:$AK$1, 0), FALSE)</f>
        <v>111.055088273409</v>
      </c>
      <c r="AT1174" s="9">
        <f t="shared" si="614"/>
        <v>1348</v>
      </c>
      <c r="AU1174">
        <f>VLOOKUP($A1174, P!$A$2:$AK$1048576, MATCH('HOF Meter (RP)'!AU$1, P!$A$1:$AK$1, 0), FALSE)</f>
        <v>120.011505654773</v>
      </c>
      <c r="AV1174">
        <f t="shared" si="615"/>
        <v>1681</v>
      </c>
      <c r="AW1174">
        <f>VLOOKUP($A1174, P!$A$2:$AK$1048576, MATCH('HOF Meter (RP)'!AW$1, P!$A$1:$AK$1, 0), FALSE)</f>
        <v>4.4033462152440803</v>
      </c>
      <c r="AX1174">
        <f t="shared" si="616"/>
        <v>1599</v>
      </c>
      <c r="AY1174">
        <f>VLOOKUP($A1174, P!$A$2:$AK$1048576, MATCH('HOF Meter (RP)'!AY$1, P!$A$1:$AK$1, 0), FALSE)</f>
        <v>-0.41224220040533299</v>
      </c>
      <c r="AZ1174">
        <f t="shared" si="617"/>
        <v>238</v>
      </c>
      <c r="BA1174">
        <f>VLOOKUP($A1174, P!$A$2:$AK$1048576, MATCH('HOF Meter (RP)'!BA$1, P!$A$1:$AK$1, 0), FALSE)</f>
        <v>115.378779778791</v>
      </c>
      <c r="BB1174" s="9">
        <f t="shared" si="618"/>
        <v>421</v>
      </c>
      <c r="BC1174">
        <f>VLOOKUP($A1174, P!$A$2:$AK$1048576, MATCH('HOF Meter (RP)'!BC$1, P!$A$1:$AK$1, 0), FALSE)</f>
        <v>135.216706324879</v>
      </c>
      <c r="BD1174" s="9">
        <f t="shared" si="619"/>
        <v>1531</v>
      </c>
      <c r="BE1174">
        <f>VLOOKUP($A1174, P!$A$2:$AK$1048576, MATCH('HOF Meter (RP)'!BE$1, P!$A$1:$AK$1, 0), FALSE)</f>
        <v>84.484615745476503</v>
      </c>
      <c r="BF1174">
        <f t="shared" si="620"/>
        <v>1177</v>
      </c>
      <c r="BG1174">
        <f>VLOOKUP($A1174, P!$A$2:$AK$1048576, MATCH('HOF Meter (RP)'!BG$1, P!$A$1:$AK$1, 0), FALSE)</f>
        <v>94.938364237831394</v>
      </c>
      <c r="BH1174" s="9">
        <f t="shared" si="621"/>
        <v>421</v>
      </c>
      <c r="BI1174">
        <f>VLOOKUP($A1174, P!$A$2:$AK$1048576, MATCH('HOF Meter (RP)'!BI$1, P!$A$1:$AK$1, 0), FALSE)</f>
        <v>106.06798339830701</v>
      </c>
      <c r="BJ1174" s="9">
        <f t="shared" si="622"/>
        <v>1227</v>
      </c>
      <c r="BK1174">
        <f>VLOOKUP($A1174, P!$A$2:$AK$1048576, MATCH('HOF Meter (RP)'!BK$1, P!$A$1:$AK$1, 0), FALSE)</f>
        <v>0</v>
      </c>
      <c r="BL1174">
        <f t="shared" si="623"/>
        <v>718</v>
      </c>
      <c r="BM1174" t="str">
        <f>VLOOKUP($A1174, P!$A$2:$AK$1048576, MATCH('HOF Meter (RP)'!BM$1, P!$A$1:$AK$1, 0), FALSE)</f>
        <v>Scott Proctor</v>
      </c>
      <c r="BN1174">
        <f>VLOOKUP($A1174, P!$A$2:$AK$1048576, MATCH('HOF Meter (RP)'!BN$1, P!$A$1:$AK$1, 0), FALSE)</f>
        <v>1911</v>
      </c>
      <c r="BO1174">
        <f>VLOOKUP($A1174, P!$A$2:$AK$1048576, MATCH('HOF Meter (RP)'!BO$1, P!$A$1:$AK$1, 0), FALSE)</f>
        <v>429984</v>
      </c>
      <c r="BP1174" s="10">
        <f t="shared" si="624"/>
        <v>923.89428677573733</v>
      </c>
      <c r="BQ1174" s="10">
        <f t="shared" si="594"/>
        <v>-758.4538225666995</v>
      </c>
      <c r="BR1174" s="8">
        <f t="shared" si="625"/>
        <v>1173</v>
      </c>
      <c r="BS1174" s="7">
        <f t="shared" si="626"/>
        <v>10</v>
      </c>
    </row>
    <row r="1175" spans="1:71" x14ac:dyDescent="0.45">
      <c r="A1175">
        <v>19362</v>
      </c>
      <c r="B1175" t="str">
        <f>VLOOKUP(A1175, P!$A$2:$AK$1048576, MATCH('HOF Meter (RP)'!B$1, P!$A$1:$AK$1, 0), FALSE)</f>
        <v>Keegan Akin</v>
      </c>
      <c r="C1175" t="str">
        <f>VLOOKUP($A1175, P!$A$2:$AK$1048576, MATCH('HOF Meter (RP)'!C$1, P!$A$1:$AK$1, 0), FALSE)</f>
        <v>RP</v>
      </c>
      <c r="D1175" t="str">
        <f>VLOOKUP($A1175, P!$A$2:$AK$1048576, MATCH('HOF Meter (RP)'!D$1, P!$A$1:$AK$1, 0), FALSE)</f>
        <v>RP</v>
      </c>
      <c r="E1175">
        <f>VLOOKUP($A1175, P!$A$2:$AK$1048576, MATCH('HOF Meter (RP)'!E$1, P!$A$1:$AK$1, 0), FALSE)</f>
        <v>0</v>
      </c>
      <c r="F1175">
        <f>VLOOKUP($A1175, P!$A$2:$AK$1048576, MATCH('HOF Meter (RP)'!F$1, P!$A$1:$AK$1, 0), FALSE)</f>
        <v>0</v>
      </c>
      <c r="G1175">
        <f t="shared" si="595"/>
        <v>0</v>
      </c>
      <c r="H1175">
        <f>VLOOKUP($A1175, P!$A$2:$AK$1048576, MATCH('HOF Meter (RP)'!H$1, P!$A$1:$AK$1, 0), FALSE)</f>
        <v>0</v>
      </c>
      <c r="I1175">
        <f>VLOOKUP($A1175, P!$A$2:$AK$1048576, MATCH('HOF Meter (RP)'!I$1, P!$A$1:$AK$1, 0), FALSE)</f>
        <v>11</v>
      </c>
      <c r="J1175">
        <f t="shared" si="596"/>
        <v>1672</v>
      </c>
      <c r="K1175">
        <f>VLOOKUP($A1175, P!$A$2:$AK$1048576, MATCH('HOF Meter (RP)'!K$1, P!$A$1:$AK$1, 0), FALSE)</f>
        <v>18</v>
      </c>
      <c r="L1175">
        <f t="shared" si="597"/>
        <v>1514</v>
      </c>
      <c r="M1175">
        <f>VLOOKUP($A1175, P!$A$2:$AK$1048576, MATCH('HOF Meter (RP)'!M$1, P!$A$1:$AK$1, 0), FALSE)</f>
        <v>0.37931034482758619</v>
      </c>
      <c r="N1175" s="9">
        <f t="shared" si="598"/>
        <v>1552</v>
      </c>
      <c r="O1175">
        <f>VLOOKUP($A1175, P!$A$2:$AK$1048576, MATCH('HOF Meter (RP)'!O$1, P!$A$1:$AK$1, 0), FALSE)</f>
        <v>4.69693728759405</v>
      </c>
      <c r="P1175">
        <f t="shared" si="599"/>
        <v>1467</v>
      </c>
      <c r="Q1175">
        <f>VLOOKUP($A1175, P!$A$2:$AK$1048576, MATCH('HOF Meter (RP)'!Q$1, P!$A$1:$AK$1, 0), FALSE)</f>
        <v>167</v>
      </c>
      <c r="R1175">
        <f t="shared" si="600"/>
        <v>1299</v>
      </c>
      <c r="S1175">
        <f>VLOOKUP($A1175, P!$A$2:$AK$1048576, MATCH('HOF Meter (RP)'!S$1, P!$A$1:$AK$1, 0), FALSE)</f>
        <v>25</v>
      </c>
      <c r="T1175">
        <f t="shared" si="601"/>
        <v>1115</v>
      </c>
      <c r="U1175">
        <f>VLOOKUP($A1175, P!$A$2:$AK$1048576, MATCH('HOF Meter (RP)'!U$1, P!$A$1:$AK$1, 0), FALSE)</f>
        <v>3</v>
      </c>
      <c r="V1175" s="9">
        <f t="shared" si="602"/>
        <v>1337</v>
      </c>
      <c r="W1175">
        <f>VLOOKUP($A1175, P!$A$2:$AK$1048576, MATCH('HOF Meter (RP)'!W$1, P!$A$1:$AK$1, 0), FALSE)</f>
        <v>304.2</v>
      </c>
      <c r="X1175">
        <f t="shared" si="603"/>
        <v>1709</v>
      </c>
      <c r="Y1175">
        <f>VLOOKUP($A1175, P!$A$2:$AK$1048576, MATCH('HOF Meter (RP)'!Y$1, P!$A$1:$AK$1, 0), FALSE)</f>
        <v>9.3938745751881001</v>
      </c>
      <c r="Z1175">
        <f t="shared" si="604"/>
        <v>128</v>
      </c>
      <c r="AA1175">
        <f>VLOOKUP($A1175, P!$A$2:$AK$1048576, MATCH('HOF Meter (RP)'!AA$1, P!$A$1:$AK$1, 0), FALSE)</f>
        <v>2.8358866642077301</v>
      </c>
      <c r="AB1175">
        <f t="shared" si="605"/>
        <v>351</v>
      </c>
      <c r="AC1175">
        <f>VLOOKUP($A1175, P!$A$2:$AK$1048576, MATCH('HOF Meter (RP)'!AC$1, P!$A$1:$AK$1, 0), FALSE)</f>
        <v>3.3125</v>
      </c>
      <c r="AD1175">
        <f t="shared" si="606"/>
        <v>69</v>
      </c>
      <c r="AE1175">
        <f>VLOOKUP($A1175, P!$A$2:$AK$1048576, MATCH('HOF Meter (RP)'!AE$1, P!$A$1:$AK$1, 0), FALSE)</f>
        <v>0.247698744769874</v>
      </c>
      <c r="AF1175">
        <f t="shared" si="607"/>
        <v>603</v>
      </c>
      <c r="AG1175">
        <f>VLOOKUP($A1175, P!$A$2:$AK$1048576, MATCH('HOF Meter (RP)'!AG$1, P!$A$1:$AK$1, 0), FALSE)</f>
        <v>1.28665228283498</v>
      </c>
      <c r="AH1175">
        <f t="shared" si="608"/>
        <v>357</v>
      </c>
      <c r="AI1175">
        <f>VLOOKUP($A1175, P!$A$2:$AK$1048576, MATCH('HOF Meter (RP)'!AI$1, P!$A$1:$AK$1, 0), FALSE)</f>
        <v>3.8283827090709202</v>
      </c>
      <c r="AJ1175">
        <f t="shared" si="609"/>
        <v>595</v>
      </c>
      <c r="AK1175">
        <f>VLOOKUP($A1175, P!$A$2:$AK$1048576, MATCH('HOF Meter (RP)'!AK$1, P!$A$1:$AK$1, 0), FALSE)</f>
        <v>3.6958561018109299</v>
      </c>
      <c r="AL1175" s="9">
        <f t="shared" si="610"/>
        <v>931</v>
      </c>
      <c r="AM1175">
        <f>VLOOKUP($A1175, P!$A$2:$AK$1048576, MATCH('HOF Meter (RP)'!AM$1, P!$A$1:$AK$1, 0), FALSE)</f>
        <v>2.4298856685147472</v>
      </c>
      <c r="AN1175">
        <f t="shared" si="611"/>
        <v>249</v>
      </c>
      <c r="AO1175">
        <f>VLOOKUP($A1175, P!$A$2:$AK$1048576, MATCH('HOF Meter (RP)'!AO$1, P!$A$1:$AK$1, 0), FALSE)</f>
        <v>-2.0940257310867301</v>
      </c>
      <c r="AP1175">
        <f t="shared" si="612"/>
        <v>1407</v>
      </c>
      <c r="AQ1175">
        <f>VLOOKUP($A1175, P!$A$2:$AK$1048576, MATCH('HOF Meter (RP)'!AQ$1, P!$A$1:$AK$1, 0), FALSE)</f>
        <v>-2.19586365518188</v>
      </c>
      <c r="AR1175">
        <f t="shared" si="613"/>
        <v>1535</v>
      </c>
      <c r="AS1175">
        <f>VLOOKUP($A1175, P!$A$2:$AK$1048576, MATCH('HOF Meter (RP)'!AS$1, P!$A$1:$AK$1, 0), FALSE)</f>
        <v>112.488647527762</v>
      </c>
      <c r="AT1175" s="9">
        <f t="shared" si="614"/>
        <v>1407</v>
      </c>
      <c r="AU1175">
        <f>VLOOKUP($A1175, P!$A$2:$AK$1048576, MATCH('HOF Meter (RP)'!AU$1, P!$A$1:$AK$1, 0), FALSE)</f>
        <v>89.913288877516905</v>
      </c>
      <c r="AV1175">
        <f t="shared" si="615"/>
        <v>259</v>
      </c>
      <c r="AW1175">
        <f>VLOOKUP($A1175, P!$A$2:$AK$1048576, MATCH('HOF Meter (RP)'!AW$1, P!$A$1:$AK$1, 0), FALSE)</f>
        <v>3.7075272362106801</v>
      </c>
      <c r="AX1175">
        <f t="shared" si="616"/>
        <v>1303</v>
      </c>
      <c r="AY1175">
        <f>VLOOKUP($A1175, P!$A$2:$AK$1048576, MATCH('HOF Meter (RP)'!AY$1, P!$A$1:$AK$1, 0), FALSE)</f>
        <v>0.86855457852312701</v>
      </c>
      <c r="AZ1175">
        <f t="shared" si="617"/>
        <v>1696</v>
      </c>
      <c r="BA1175">
        <f>VLOOKUP($A1175, P!$A$2:$AK$1048576, MATCH('HOF Meter (RP)'!BA$1, P!$A$1:$AK$1, 0), FALSE)</f>
        <v>108.04954962871599</v>
      </c>
      <c r="BB1175" s="9">
        <f t="shared" si="618"/>
        <v>606</v>
      </c>
      <c r="BC1175">
        <f>VLOOKUP($A1175, P!$A$2:$AK$1048576, MATCH('HOF Meter (RP)'!BC$1, P!$A$1:$AK$1, 0), FALSE)</f>
        <v>88.420368548935002</v>
      </c>
      <c r="BD1175" s="9">
        <f t="shared" si="619"/>
        <v>386</v>
      </c>
      <c r="BE1175">
        <f>VLOOKUP($A1175, P!$A$2:$AK$1048576, MATCH('HOF Meter (RP)'!BE$1, P!$A$1:$AK$1, 0), FALSE)</f>
        <v>121.074591586569</v>
      </c>
      <c r="BF1175">
        <f t="shared" si="620"/>
        <v>277</v>
      </c>
      <c r="BG1175">
        <f>VLOOKUP($A1175, P!$A$2:$AK$1048576, MATCH('HOF Meter (RP)'!BG$1, P!$A$1:$AK$1, 0), FALSE)</f>
        <v>102.80122456796001</v>
      </c>
      <c r="BH1175" s="9">
        <f t="shared" si="621"/>
        <v>1152</v>
      </c>
      <c r="BI1175">
        <f>VLOOKUP($A1175, P!$A$2:$AK$1048576, MATCH('HOF Meter (RP)'!BI$1, P!$A$1:$AK$1, 0), FALSE)</f>
        <v>100.360493048306</v>
      </c>
      <c r="BJ1175" s="9">
        <f t="shared" si="622"/>
        <v>728</v>
      </c>
      <c r="BK1175">
        <f>VLOOKUP($A1175, P!$A$2:$AK$1048576, MATCH('HOF Meter (RP)'!BK$1, P!$A$1:$AK$1, 0), FALSE)</f>
        <v>2</v>
      </c>
      <c r="BL1175">
        <f t="shared" si="623"/>
        <v>642</v>
      </c>
      <c r="BM1175" t="str">
        <f>VLOOKUP($A1175, P!$A$2:$AK$1048576, MATCH('HOF Meter (RP)'!BM$1, P!$A$1:$AK$1, 0), FALSE)</f>
        <v>Keegan Akin</v>
      </c>
      <c r="BN1175">
        <f>VLOOKUP($A1175, P!$A$2:$AK$1048576, MATCH('HOF Meter (RP)'!BN$1, P!$A$1:$AK$1, 0), FALSE)</f>
        <v>19362</v>
      </c>
      <c r="BO1175">
        <f>VLOOKUP($A1175, P!$A$2:$AK$1048576, MATCH('HOF Meter (RP)'!BO$1, P!$A$1:$AK$1, 0), FALSE)</f>
        <v>669211</v>
      </c>
      <c r="BP1175" s="10">
        <f t="shared" si="624"/>
        <v>924.40829999623747</v>
      </c>
      <c r="BQ1175" s="10">
        <f t="shared" si="594"/>
        <v>-758.96783578719965</v>
      </c>
      <c r="BR1175" s="8">
        <f t="shared" si="625"/>
        <v>1174</v>
      </c>
      <c r="BS1175" s="7">
        <f t="shared" si="626"/>
        <v>10</v>
      </c>
    </row>
    <row r="1176" spans="1:71" x14ac:dyDescent="0.45">
      <c r="A1176">
        <v>19309</v>
      </c>
      <c r="B1176" t="str">
        <f>VLOOKUP(A1176, P!$A$2:$AK$1048576, MATCH('HOF Meter (RP)'!B$1, P!$A$1:$AK$1, 0), FALSE)</f>
        <v>Trevor Richards</v>
      </c>
      <c r="C1176" t="str">
        <f>VLOOKUP($A1176, P!$A$2:$AK$1048576, MATCH('HOF Meter (RP)'!C$1, P!$A$1:$AK$1, 0), FALSE)</f>
        <v>RP</v>
      </c>
      <c r="D1176" t="str">
        <f>VLOOKUP($A1176, P!$A$2:$AK$1048576, MATCH('HOF Meter (RP)'!D$1, P!$A$1:$AK$1, 0), FALSE)</f>
        <v>RP</v>
      </c>
      <c r="E1176">
        <f>VLOOKUP($A1176, P!$A$2:$AK$1048576, MATCH('HOF Meter (RP)'!E$1, P!$A$1:$AK$1, 0), FALSE)</f>
        <v>0</v>
      </c>
      <c r="F1176">
        <f>VLOOKUP($A1176, P!$A$2:$AK$1048576, MATCH('HOF Meter (RP)'!F$1, P!$A$1:$AK$1, 0), FALSE)</f>
        <v>0</v>
      </c>
      <c r="G1176">
        <f t="shared" si="595"/>
        <v>0</v>
      </c>
      <c r="H1176">
        <f>VLOOKUP($A1176, P!$A$2:$AK$1048576, MATCH('HOF Meter (RP)'!H$1, P!$A$1:$AK$1, 0), FALSE)</f>
        <v>0</v>
      </c>
      <c r="I1176">
        <f>VLOOKUP($A1176, P!$A$2:$AK$1048576, MATCH('HOF Meter (RP)'!I$1, P!$A$1:$AK$1, 0), FALSE)</f>
        <v>24</v>
      </c>
      <c r="J1176">
        <f t="shared" si="596"/>
        <v>1092</v>
      </c>
      <c r="K1176">
        <f>VLOOKUP($A1176, P!$A$2:$AK$1048576, MATCH('HOF Meter (RP)'!K$1, P!$A$1:$AK$1, 0), FALSE)</f>
        <v>28</v>
      </c>
      <c r="L1176">
        <f t="shared" si="597"/>
        <v>1066</v>
      </c>
      <c r="M1176">
        <f>VLOOKUP($A1176, P!$A$2:$AK$1048576, MATCH('HOF Meter (RP)'!M$1, P!$A$1:$AK$1, 0), FALSE)</f>
        <v>0.46153846153846156</v>
      </c>
      <c r="N1176" s="9">
        <f t="shared" si="598"/>
        <v>1020</v>
      </c>
      <c r="O1176">
        <f>VLOOKUP($A1176, P!$A$2:$AK$1048576, MATCH('HOF Meter (RP)'!O$1, P!$A$1:$AK$1, 0), FALSE)</f>
        <v>4.5000003601823799</v>
      </c>
      <c r="P1176">
        <f t="shared" si="599"/>
        <v>1345</v>
      </c>
      <c r="Q1176">
        <f>VLOOKUP($A1176, P!$A$2:$AK$1048576, MATCH('HOF Meter (RP)'!Q$1, P!$A$1:$AK$1, 0), FALSE)</f>
        <v>290</v>
      </c>
      <c r="R1176">
        <f t="shared" si="600"/>
        <v>851</v>
      </c>
      <c r="S1176">
        <f>VLOOKUP($A1176, P!$A$2:$AK$1048576, MATCH('HOF Meter (RP)'!S$1, P!$A$1:$AK$1, 0), FALSE)</f>
        <v>61</v>
      </c>
      <c r="T1176">
        <f t="shared" si="601"/>
        <v>584</v>
      </c>
      <c r="U1176">
        <f>VLOOKUP($A1176, P!$A$2:$AK$1048576, MATCH('HOF Meter (RP)'!U$1, P!$A$1:$AK$1, 0), FALSE)</f>
        <v>2</v>
      </c>
      <c r="V1176" s="9">
        <f t="shared" si="602"/>
        <v>1447</v>
      </c>
      <c r="W1176">
        <f>VLOOKUP($A1176, P!$A$2:$AK$1048576, MATCH('HOF Meter (RP)'!W$1, P!$A$1:$AK$1, 0), FALSE)</f>
        <v>560</v>
      </c>
      <c r="X1176">
        <f t="shared" si="603"/>
        <v>904</v>
      </c>
      <c r="Y1176">
        <f>VLOOKUP($A1176, P!$A$2:$AK$1048576, MATCH('HOF Meter (RP)'!Y$1, P!$A$1:$AK$1, 0), FALSE)</f>
        <v>9.8196436431122702</v>
      </c>
      <c r="Z1176">
        <f t="shared" si="604"/>
        <v>90</v>
      </c>
      <c r="AA1176">
        <f>VLOOKUP($A1176, P!$A$2:$AK$1048576, MATCH('HOF Meter (RP)'!AA$1, P!$A$1:$AK$1, 0), FALSE)</f>
        <v>3.9857146047329599</v>
      </c>
      <c r="AB1176">
        <f t="shared" si="605"/>
        <v>1275</v>
      </c>
      <c r="AC1176">
        <f>VLOOKUP($A1176, P!$A$2:$AK$1048576, MATCH('HOF Meter (RP)'!AC$1, P!$A$1:$AK$1, 0), FALSE)</f>
        <v>2.46370968</v>
      </c>
      <c r="AD1176">
        <f t="shared" si="606"/>
        <v>233</v>
      </c>
      <c r="AE1176">
        <f>VLOOKUP($A1176, P!$A$2:$AK$1048576, MATCH('HOF Meter (RP)'!AE$1, P!$A$1:$AK$1, 0), FALSE)</f>
        <v>0.23199251637043899</v>
      </c>
      <c r="AF1176">
        <f t="shared" si="607"/>
        <v>245</v>
      </c>
      <c r="AG1176">
        <f>VLOOKUP($A1176, P!$A$2:$AK$1048576, MATCH('HOF Meter (RP)'!AG$1, P!$A$1:$AK$1, 0), FALSE)</f>
        <v>1.3285715349109799</v>
      </c>
      <c r="AH1176">
        <f t="shared" si="608"/>
        <v>568</v>
      </c>
      <c r="AI1176">
        <f>VLOOKUP($A1176, P!$A$2:$AK$1048576, MATCH('HOF Meter (RP)'!AI$1, P!$A$1:$AK$1, 0), FALSE)</f>
        <v>4.2908928517068796</v>
      </c>
      <c r="AJ1176">
        <f t="shared" si="609"/>
        <v>1208</v>
      </c>
      <c r="AK1176">
        <f>VLOOKUP($A1176, P!$A$2:$AK$1048576, MATCH('HOF Meter (RP)'!AK$1, P!$A$1:$AK$1, 0), FALSE)</f>
        <v>3.6674396451562599</v>
      </c>
      <c r="AL1176" s="9">
        <f t="shared" si="610"/>
        <v>938</v>
      </c>
      <c r="AM1176">
        <f>VLOOKUP($A1176, P!$A$2:$AK$1048576, MATCH('HOF Meter (RP)'!AM$1, P!$A$1:$AK$1, 0), FALSE)</f>
        <v>1.3097998732700926</v>
      </c>
      <c r="AN1176">
        <f t="shared" si="611"/>
        <v>936</v>
      </c>
      <c r="AO1176">
        <f>VLOOKUP($A1176, P!$A$2:$AK$1048576, MATCH('HOF Meter (RP)'!AO$1, P!$A$1:$AK$1, 0), FALSE)</f>
        <v>-2.9754382604733101</v>
      </c>
      <c r="AP1176">
        <f t="shared" si="612"/>
        <v>1508</v>
      </c>
      <c r="AQ1176">
        <f>VLOOKUP($A1176, P!$A$2:$AK$1048576, MATCH('HOF Meter (RP)'!AQ$1, P!$A$1:$AK$1, 0), FALSE)</f>
        <v>-2.5119964022167198</v>
      </c>
      <c r="AR1176">
        <f t="shared" si="613"/>
        <v>1567</v>
      </c>
      <c r="AS1176">
        <f>VLOOKUP($A1176, P!$A$2:$AK$1048576, MATCH('HOF Meter (RP)'!AS$1, P!$A$1:$AK$1, 0), FALSE)</f>
        <v>111.203546824523</v>
      </c>
      <c r="AT1176" s="9">
        <f t="shared" si="614"/>
        <v>1354</v>
      </c>
      <c r="AU1176">
        <f>VLOOKUP($A1176, P!$A$2:$AK$1048576, MATCH('HOF Meter (RP)'!AU$1, P!$A$1:$AK$1, 0), FALSE)</f>
        <v>103.546127829108</v>
      </c>
      <c r="AV1176">
        <f t="shared" si="615"/>
        <v>1019</v>
      </c>
      <c r="AW1176">
        <f>VLOOKUP($A1176, P!$A$2:$AK$1048576, MATCH('HOF Meter (RP)'!AW$1, P!$A$1:$AK$1, 0), FALSE)</f>
        <v>4.1510395326012599</v>
      </c>
      <c r="AX1176">
        <f t="shared" si="616"/>
        <v>1508</v>
      </c>
      <c r="AY1176">
        <f>VLOOKUP($A1176, P!$A$2:$AK$1048576, MATCH('HOF Meter (RP)'!AY$1, P!$A$1:$AK$1, 0), FALSE)</f>
        <v>0.209107508475495</v>
      </c>
      <c r="AZ1176">
        <f t="shared" si="617"/>
        <v>1278</v>
      </c>
      <c r="BA1176">
        <f>VLOOKUP($A1176, P!$A$2:$AK$1048576, MATCH('HOF Meter (RP)'!BA$1, P!$A$1:$AK$1, 0), FALSE)</f>
        <v>112.38290200114901</v>
      </c>
      <c r="BB1176" s="9">
        <f t="shared" si="618"/>
        <v>483</v>
      </c>
      <c r="BC1176">
        <f>VLOOKUP($A1176, P!$A$2:$AK$1048576, MATCH('HOF Meter (RP)'!BC$1, P!$A$1:$AK$1, 0), FALSE)</f>
        <v>122.959265425754</v>
      </c>
      <c r="BD1176" s="9">
        <f t="shared" si="619"/>
        <v>1308</v>
      </c>
      <c r="BE1176">
        <f>VLOOKUP($A1176, P!$A$2:$AK$1048576, MATCH('HOF Meter (RP)'!BE$1, P!$A$1:$AK$1, 0), FALSE)</f>
        <v>90.9437346442582</v>
      </c>
      <c r="BF1176">
        <f t="shared" si="620"/>
        <v>952</v>
      </c>
      <c r="BG1176">
        <f>VLOOKUP($A1176, P!$A$2:$AK$1048576, MATCH('HOF Meter (RP)'!BG$1, P!$A$1:$AK$1, 0), FALSE)</f>
        <v>95.615220156911704</v>
      </c>
      <c r="BH1176" s="9">
        <f t="shared" si="621"/>
        <v>473</v>
      </c>
      <c r="BI1176">
        <f>VLOOKUP($A1176, P!$A$2:$AK$1048576, MATCH('HOF Meter (RP)'!BI$1, P!$A$1:$AK$1, 0), FALSE)</f>
        <v>102.602314518792</v>
      </c>
      <c r="BJ1176" s="9">
        <f t="shared" si="622"/>
        <v>957</v>
      </c>
      <c r="BK1176">
        <f>VLOOKUP($A1176, P!$A$2:$AK$1048576, MATCH('HOF Meter (RP)'!BK$1, P!$A$1:$AK$1, 0), FALSE)</f>
        <v>16</v>
      </c>
      <c r="BL1176">
        <f t="shared" si="623"/>
        <v>382</v>
      </c>
      <c r="BM1176" t="str">
        <f>VLOOKUP($A1176, P!$A$2:$AK$1048576, MATCH('HOF Meter (RP)'!BM$1, P!$A$1:$AK$1, 0), FALSE)</f>
        <v>Trevor Richards</v>
      </c>
      <c r="BN1176">
        <f>VLOOKUP($A1176, P!$A$2:$AK$1048576, MATCH('HOF Meter (RP)'!BN$1, P!$A$1:$AK$1, 0), FALSE)</f>
        <v>19309</v>
      </c>
      <c r="BO1176">
        <f>VLOOKUP($A1176, P!$A$2:$AK$1048576, MATCH('HOF Meter (RP)'!BO$1, P!$A$1:$AK$1, 0), FALSE)</f>
        <v>670950</v>
      </c>
      <c r="BP1176" s="10">
        <f t="shared" si="624"/>
        <v>925.02244318922533</v>
      </c>
      <c r="BQ1176" s="10">
        <f t="shared" si="594"/>
        <v>-759.5819789801875</v>
      </c>
      <c r="BR1176" s="8">
        <f t="shared" si="625"/>
        <v>1175</v>
      </c>
      <c r="BS1176" s="7">
        <f t="shared" si="626"/>
        <v>10</v>
      </c>
    </row>
    <row r="1177" spans="1:71" x14ac:dyDescent="0.45">
      <c r="A1177">
        <v>1003495</v>
      </c>
      <c r="B1177" t="str">
        <f>VLOOKUP(A1177, P!$A$2:$AK$1048576, MATCH('HOF Meter (RP)'!B$1, P!$A$1:$AK$1, 0), FALSE)</f>
        <v>Rob Dressler</v>
      </c>
      <c r="C1177" t="str">
        <f>VLOOKUP($A1177, P!$A$2:$AK$1048576, MATCH('HOF Meter (RP)'!C$1, P!$A$1:$AK$1, 0), FALSE)</f>
        <v>RP</v>
      </c>
      <c r="D1177" t="str">
        <f>VLOOKUP($A1177, P!$A$2:$AK$1048576, MATCH('HOF Meter (RP)'!D$1, P!$A$1:$AK$1, 0), FALSE)</f>
        <v>SP</v>
      </c>
      <c r="E1177">
        <f>VLOOKUP($A1177, P!$A$2:$AK$1048576, MATCH('HOF Meter (RP)'!E$1, P!$A$1:$AK$1, 0), FALSE)</f>
        <v>0</v>
      </c>
      <c r="F1177">
        <f>VLOOKUP($A1177, P!$A$2:$AK$1048576, MATCH('HOF Meter (RP)'!F$1, P!$A$1:$AK$1, 0), FALSE)</f>
        <v>0</v>
      </c>
      <c r="G1177">
        <f t="shared" si="595"/>
        <v>0</v>
      </c>
      <c r="H1177">
        <f>VLOOKUP($A1177, P!$A$2:$AK$1048576, MATCH('HOF Meter (RP)'!H$1, P!$A$1:$AK$1, 0), FALSE)</f>
        <v>0</v>
      </c>
      <c r="I1177">
        <f>VLOOKUP($A1177, P!$A$2:$AK$1048576, MATCH('HOF Meter (RP)'!I$1, P!$A$1:$AK$1, 0), FALSE)</f>
        <v>11</v>
      </c>
      <c r="J1177">
        <f t="shared" si="596"/>
        <v>1672</v>
      </c>
      <c r="K1177">
        <f>VLOOKUP($A1177, P!$A$2:$AK$1048576, MATCH('HOF Meter (RP)'!K$1, P!$A$1:$AK$1, 0), FALSE)</f>
        <v>23</v>
      </c>
      <c r="L1177">
        <f t="shared" si="597"/>
        <v>1287</v>
      </c>
      <c r="M1177">
        <f>VLOOKUP($A1177, P!$A$2:$AK$1048576, MATCH('HOF Meter (RP)'!M$1, P!$A$1:$AK$1, 0), FALSE)</f>
        <v>0.3235294117647059</v>
      </c>
      <c r="N1177" s="9">
        <f t="shared" si="598"/>
        <v>1676</v>
      </c>
      <c r="O1177">
        <f>VLOOKUP($A1177, P!$A$2:$AK$1048576, MATCH('HOF Meter (RP)'!O$1, P!$A$1:$AK$1, 0), FALSE)</f>
        <v>4.1733562622382898</v>
      </c>
      <c r="P1177">
        <f t="shared" si="599"/>
        <v>1081</v>
      </c>
      <c r="Q1177">
        <f>VLOOKUP($A1177, P!$A$2:$AK$1048576, MATCH('HOF Meter (RP)'!Q$1, P!$A$1:$AK$1, 0), FALSE)</f>
        <v>82</v>
      </c>
      <c r="R1177">
        <f t="shared" si="600"/>
        <v>1686</v>
      </c>
      <c r="S1177">
        <f>VLOOKUP($A1177, P!$A$2:$AK$1048576, MATCH('HOF Meter (RP)'!S$1, P!$A$1:$AK$1, 0), FALSE)</f>
        <v>48</v>
      </c>
      <c r="T1177">
        <f t="shared" si="601"/>
        <v>759</v>
      </c>
      <c r="U1177">
        <f>VLOOKUP($A1177, P!$A$2:$AK$1048576, MATCH('HOF Meter (RP)'!U$1, P!$A$1:$AK$1, 0), FALSE)</f>
        <v>0</v>
      </c>
      <c r="V1177" s="9">
        <f t="shared" si="602"/>
        <v>1644</v>
      </c>
      <c r="W1177">
        <f>VLOOKUP($A1177, P!$A$2:$AK$1048576, MATCH('HOF Meter (RP)'!W$1, P!$A$1:$AK$1, 0), FALSE)</f>
        <v>390.1</v>
      </c>
      <c r="X1177">
        <f t="shared" si="603"/>
        <v>1386</v>
      </c>
      <c r="Y1177">
        <f>VLOOKUP($A1177, P!$A$2:$AK$1048576, MATCH('HOF Meter (RP)'!Y$1, P!$A$1:$AK$1, 0), FALSE)</f>
        <v>2.9743809824792198</v>
      </c>
      <c r="Z1177">
        <f t="shared" si="604"/>
        <v>1566</v>
      </c>
      <c r="AA1177">
        <f>VLOOKUP($A1177, P!$A$2:$AK$1048576, MATCH('HOF Meter (RP)'!AA$1, P!$A$1:$AK$1, 0), FALSE)</f>
        <v>2.25960725800747</v>
      </c>
      <c r="AB1177">
        <f t="shared" si="605"/>
        <v>96</v>
      </c>
      <c r="AC1177">
        <f>VLOOKUP($A1177, P!$A$2:$AK$1048576, MATCH('HOF Meter (RP)'!AC$1, P!$A$1:$AK$1, 0), FALSE)</f>
        <v>1.31632653</v>
      </c>
      <c r="AD1177">
        <f t="shared" si="606"/>
        <v>1172</v>
      </c>
      <c r="AE1177">
        <f>VLOOKUP($A1177, P!$A$2:$AK$1048576, MATCH('HOF Meter (RP)'!AE$1, P!$A$1:$AK$1, 0), FALSE)</f>
        <v>0.28507936507936499</v>
      </c>
      <c r="AF1177">
        <f t="shared" si="607"/>
        <v>1617</v>
      </c>
      <c r="AG1177">
        <f>VLOOKUP($A1177, P!$A$2:$AK$1048576, MATCH('HOF Meter (RP)'!AG$1, P!$A$1:$AK$1, 0), FALSE)</f>
        <v>1.4013664060431801</v>
      </c>
      <c r="AH1177">
        <f t="shared" si="608"/>
        <v>989</v>
      </c>
      <c r="AI1177">
        <f>VLOOKUP($A1177, P!$A$2:$AK$1048576, MATCH('HOF Meter (RP)'!AI$1, P!$A$1:$AK$1, 0), FALSE)</f>
        <v>3.9311791691267999</v>
      </c>
      <c r="AJ1177">
        <f t="shared" si="609"/>
        <v>733</v>
      </c>
      <c r="AK1177">
        <f>VLOOKUP($A1177, P!$A$2:$AK$1048576, MATCH('HOF Meter (RP)'!AK$1, P!$A$1:$AK$1, 0), FALSE)</f>
        <v>4.0528081115335199</v>
      </c>
      <c r="AL1177" s="9">
        <f t="shared" si="610"/>
        <v>850</v>
      </c>
      <c r="AM1177">
        <f>VLOOKUP($A1177, P!$A$2:$AK$1048576, MATCH('HOF Meter (RP)'!AM$1, P!$A$1:$AK$1, 0), FALSE)</f>
        <v>2.0778303571051113</v>
      </c>
      <c r="AN1177">
        <f t="shared" si="611"/>
        <v>397</v>
      </c>
      <c r="AO1177">
        <f>VLOOKUP($A1177, P!$A$2:$AK$1048576, MATCH('HOF Meter (RP)'!AO$1, P!$A$1:$AK$1, 0), FALSE)</f>
        <v>-2.5891540606971799</v>
      </c>
      <c r="AP1177">
        <f t="shared" si="612"/>
        <v>1454</v>
      </c>
      <c r="AQ1177">
        <f>VLOOKUP($A1177, P!$A$2:$AK$1048576, MATCH('HOF Meter (RP)'!AQ$1, P!$A$1:$AK$1, 0), FALSE)</f>
        <v>-0.56852555368781199</v>
      </c>
      <c r="AR1177">
        <f t="shared" si="613"/>
        <v>1244</v>
      </c>
      <c r="AS1177">
        <f>VLOOKUP($A1177, P!$A$2:$AK$1048576, MATCH('HOF Meter (RP)'!AS$1, P!$A$1:$AK$1, 0), FALSE)</f>
        <v>104.349966359799</v>
      </c>
      <c r="AT1177" s="9">
        <f t="shared" si="614"/>
        <v>1079</v>
      </c>
      <c r="AU1177">
        <f>VLOOKUP($A1177, P!$A$2:$AK$1048576, MATCH('HOF Meter (RP)'!AU$1, P!$A$1:$AK$1, 0), FALSE)</f>
        <v>98.140486886229695</v>
      </c>
      <c r="AV1177">
        <f t="shared" si="615"/>
        <v>672</v>
      </c>
      <c r="AW1177">
        <f>VLOOKUP($A1177, P!$A$2:$AK$1048576, MATCH('HOF Meter (RP)'!AW$1, P!$A$1:$AK$1, 0), FALSE)</f>
        <v>0</v>
      </c>
      <c r="AX1177">
        <f t="shared" si="616"/>
        <v>1</v>
      </c>
      <c r="AY1177">
        <f>VLOOKUP($A1177, P!$A$2:$AK$1048576, MATCH('HOF Meter (RP)'!AY$1, P!$A$1:$AK$1, 0), FALSE)</f>
        <v>0.242177093111488</v>
      </c>
      <c r="AZ1177">
        <f t="shared" si="617"/>
        <v>1333</v>
      </c>
      <c r="BA1177">
        <f>VLOOKUP($A1177, P!$A$2:$AK$1048576, MATCH('HOF Meter (RP)'!BA$1, P!$A$1:$AK$1, 0), FALSE)</f>
        <v>63.318291428605697</v>
      </c>
      <c r="BB1177" s="9">
        <f t="shared" si="618"/>
        <v>1694</v>
      </c>
      <c r="BC1177">
        <f>VLOOKUP($A1177, P!$A$2:$AK$1048576, MATCH('HOF Meter (RP)'!BC$1, P!$A$1:$AK$1, 0), FALSE)</f>
        <v>69.5296380036214</v>
      </c>
      <c r="BD1177" s="9">
        <f t="shared" si="619"/>
        <v>80</v>
      </c>
      <c r="BE1177">
        <f>VLOOKUP($A1177, P!$A$2:$AK$1048576, MATCH('HOF Meter (RP)'!BE$1, P!$A$1:$AK$1, 0), FALSE)</f>
        <v>91.231948590855097</v>
      </c>
      <c r="BF1177">
        <f t="shared" si="620"/>
        <v>943</v>
      </c>
      <c r="BG1177">
        <f>VLOOKUP($A1177, P!$A$2:$AK$1048576, MATCH('HOF Meter (RP)'!BG$1, P!$A$1:$AK$1, 0), FALSE)</f>
        <v>110.286033707675</v>
      </c>
      <c r="BH1177" s="9">
        <f t="shared" si="621"/>
        <v>1654</v>
      </c>
      <c r="BI1177">
        <f>VLOOKUP($A1177, P!$A$2:$AK$1048576, MATCH('HOF Meter (RP)'!BI$1, P!$A$1:$AK$1, 0), FALSE)</f>
        <v>102.509256854912</v>
      </c>
      <c r="BJ1177" s="9">
        <f t="shared" si="622"/>
        <v>950</v>
      </c>
      <c r="BK1177">
        <f>VLOOKUP($A1177, P!$A$2:$AK$1048576, MATCH('HOF Meter (RP)'!BK$1, P!$A$1:$AK$1, 0), FALSE)</f>
        <v>26</v>
      </c>
      <c r="BL1177">
        <f t="shared" si="623"/>
        <v>236</v>
      </c>
      <c r="BM1177" t="str">
        <f>VLOOKUP($A1177, P!$A$2:$AK$1048576, MATCH('HOF Meter (RP)'!BM$1, P!$A$1:$AK$1, 0), FALSE)</f>
        <v>Rob Dressler</v>
      </c>
      <c r="BN1177">
        <f>VLOOKUP($A1177, P!$A$2:$AK$1048576, MATCH('HOF Meter (RP)'!BN$1, P!$A$1:$AK$1, 0), FALSE)</f>
        <v>1003495</v>
      </c>
      <c r="BO1177">
        <f>VLOOKUP($A1177, P!$A$2:$AK$1048576, MATCH('HOF Meter (RP)'!BO$1, P!$A$1:$AK$1, 0), FALSE)</f>
        <v>113561</v>
      </c>
      <c r="BP1177" s="10">
        <f t="shared" si="624"/>
        <v>925.46465644953878</v>
      </c>
      <c r="BQ1177" s="10">
        <f t="shared" si="594"/>
        <v>-760.02419224050095</v>
      </c>
      <c r="BR1177" s="8">
        <f t="shared" si="625"/>
        <v>1176</v>
      </c>
      <c r="BS1177" s="7">
        <f t="shared" si="626"/>
        <v>10</v>
      </c>
    </row>
    <row r="1178" spans="1:71" x14ac:dyDescent="0.45">
      <c r="A1178">
        <v>13684</v>
      </c>
      <c r="B1178" t="str">
        <f>VLOOKUP(A1178, P!$A$2:$AK$1048576, MATCH('HOF Meter (RP)'!B$1, P!$A$1:$AK$1, 0), FALSE)</f>
        <v>John Gant</v>
      </c>
      <c r="C1178" t="str">
        <f>VLOOKUP($A1178, P!$A$2:$AK$1048576, MATCH('HOF Meter (RP)'!C$1, P!$A$1:$AK$1, 0), FALSE)</f>
        <v>RP</v>
      </c>
      <c r="D1178" t="str">
        <f>VLOOKUP($A1178, P!$A$2:$AK$1048576, MATCH('HOF Meter (RP)'!D$1, P!$A$1:$AK$1, 0), FALSE)</f>
        <v>RP</v>
      </c>
      <c r="E1178">
        <f>VLOOKUP($A1178, P!$A$2:$AK$1048576, MATCH('HOF Meter (RP)'!E$1, P!$A$1:$AK$1, 0), FALSE)</f>
        <v>0</v>
      </c>
      <c r="F1178">
        <f>VLOOKUP($A1178, P!$A$2:$AK$1048576, MATCH('HOF Meter (RP)'!F$1, P!$A$1:$AK$1, 0), FALSE)</f>
        <v>0</v>
      </c>
      <c r="G1178">
        <f t="shared" si="595"/>
        <v>0</v>
      </c>
      <c r="H1178">
        <f>VLOOKUP($A1178, P!$A$2:$AK$1048576, MATCH('HOF Meter (RP)'!H$1, P!$A$1:$AK$1, 0), FALSE)</f>
        <v>0</v>
      </c>
      <c r="I1178">
        <f>VLOOKUP($A1178, P!$A$2:$AK$1048576, MATCH('HOF Meter (RP)'!I$1, P!$A$1:$AK$1, 0), FALSE)</f>
        <v>24</v>
      </c>
      <c r="J1178">
        <f t="shared" si="596"/>
        <v>1092</v>
      </c>
      <c r="K1178">
        <f>VLOOKUP($A1178, P!$A$2:$AK$1048576, MATCH('HOF Meter (RP)'!K$1, P!$A$1:$AK$1, 0), FALSE)</f>
        <v>26</v>
      </c>
      <c r="L1178">
        <f t="shared" si="597"/>
        <v>1159</v>
      </c>
      <c r="M1178">
        <f>VLOOKUP($A1178, P!$A$2:$AK$1048576, MATCH('HOF Meter (RP)'!M$1, P!$A$1:$AK$1, 0), FALSE)</f>
        <v>0.48</v>
      </c>
      <c r="N1178" s="9">
        <f t="shared" si="598"/>
        <v>872</v>
      </c>
      <c r="O1178">
        <f>VLOOKUP($A1178, P!$A$2:$AK$1048576, MATCH('HOF Meter (RP)'!O$1, P!$A$1:$AK$1, 0), FALSE)</f>
        <v>3.8881937460854701</v>
      </c>
      <c r="P1178">
        <f t="shared" si="599"/>
        <v>766</v>
      </c>
      <c r="Q1178">
        <f>VLOOKUP($A1178, P!$A$2:$AK$1048576, MATCH('HOF Meter (RP)'!Q$1, P!$A$1:$AK$1, 0), FALSE)</f>
        <v>173</v>
      </c>
      <c r="R1178">
        <f t="shared" si="600"/>
        <v>1271</v>
      </c>
      <c r="S1178">
        <f>VLOOKUP($A1178, P!$A$2:$AK$1048576, MATCH('HOF Meter (RP)'!S$1, P!$A$1:$AK$1, 0), FALSE)</f>
        <v>49</v>
      </c>
      <c r="T1178">
        <f t="shared" si="601"/>
        <v>741</v>
      </c>
      <c r="U1178">
        <f>VLOOKUP($A1178, P!$A$2:$AK$1048576, MATCH('HOF Meter (RP)'!U$1, P!$A$1:$AK$1, 0), FALSE)</f>
        <v>3</v>
      </c>
      <c r="V1178" s="9">
        <f t="shared" si="602"/>
        <v>1337</v>
      </c>
      <c r="W1178">
        <f>VLOOKUP($A1178, P!$A$2:$AK$1048576, MATCH('HOF Meter (RP)'!W$1, P!$A$1:$AK$1, 0), FALSE)</f>
        <v>372.2</v>
      </c>
      <c r="X1178">
        <f t="shared" si="603"/>
        <v>1454</v>
      </c>
      <c r="Y1178">
        <f>VLOOKUP($A1178, P!$A$2:$AK$1048576, MATCH('HOF Meter (RP)'!Y$1, P!$A$1:$AK$1, 0), FALSE)</f>
        <v>7.8488383073154004</v>
      </c>
      <c r="Z1178">
        <f t="shared" si="604"/>
        <v>318</v>
      </c>
      <c r="AA1178">
        <f>VLOOKUP($A1178, P!$A$2:$AK$1048576, MATCH('HOF Meter (RP)'!AA$1, P!$A$1:$AK$1, 0), FALSE)</f>
        <v>4.8300543429633196</v>
      </c>
      <c r="AB1178">
        <f t="shared" si="605"/>
        <v>1630</v>
      </c>
      <c r="AC1178">
        <f>VLOOKUP($A1178, P!$A$2:$AK$1048576, MATCH('HOF Meter (RP)'!AC$1, P!$A$1:$AK$1, 0), FALSE)</f>
        <v>1.625</v>
      </c>
      <c r="AD1178">
        <f t="shared" si="606"/>
        <v>836</v>
      </c>
      <c r="AE1178">
        <f>VLOOKUP($A1178, P!$A$2:$AK$1048576, MATCH('HOF Meter (RP)'!AE$1, P!$A$1:$AK$1, 0), FALSE)</f>
        <v>0.227240143369175</v>
      </c>
      <c r="AF1178">
        <f t="shared" si="607"/>
        <v>168</v>
      </c>
      <c r="AG1178">
        <f>VLOOKUP($A1178, P!$A$2:$AK$1048576, MATCH('HOF Meter (RP)'!AG$1, P!$A$1:$AK$1, 0), FALSE)</f>
        <v>1.3872989418400199</v>
      </c>
      <c r="AH1178">
        <f t="shared" si="608"/>
        <v>901</v>
      </c>
      <c r="AI1178">
        <f>VLOOKUP($A1178, P!$A$2:$AK$1048576, MATCH('HOF Meter (RP)'!AI$1, P!$A$1:$AK$1, 0), FALSE)</f>
        <v>4.3124884717073302</v>
      </c>
      <c r="AJ1178">
        <f t="shared" si="609"/>
        <v>1234</v>
      </c>
      <c r="AK1178">
        <f>VLOOKUP($A1178, P!$A$2:$AK$1048576, MATCH('HOF Meter (RP)'!AK$1, P!$A$1:$AK$1, 0), FALSE)</f>
        <v>2.9867688193917199</v>
      </c>
      <c r="AL1178" s="9">
        <f t="shared" si="610"/>
        <v>1056</v>
      </c>
      <c r="AM1178">
        <f>VLOOKUP($A1178, P!$A$2:$AK$1048576, MATCH('HOF Meter (RP)'!AM$1, P!$A$1:$AK$1, 0), FALSE)</f>
        <v>1.6049268239611607</v>
      </c>
      <c r="AN1178">
        <f t="shared" si="611"/>
        <v>700</v>
      </c>
      <c r="AO1178">
        <f>VLOOKUP($A1178, P!$A$2:$AK$1048576, MATCH('HOF Meter (RP)'!AO$1, P!$A$1:$AK$1, 0), FALSE)</f>
        <v>1.41581153869628</v>
      </c>
      <c r="AP1178">
        <f t="shared" si="612"/>
        <v>410</v>
      </c>
      <c r="AQ1178">
        <f>VLOOKUP($A1178, P!$A$2:$AK$1048576, MATCH('HOF Meter (RP)'!AQ$1, P!$A$1:$AK$1, 0), FALSE)</f>
        <v>1.31318240632102</v>
      </c>
      <c r="AR1178">
        <f t="shared" si="613"/>
        <v>214</v>
      </c>
      <c r="AS1178">
        <f>VLOOKUP($A1178, P!$A$2:$AK$1048576, MATCH('HOF Meter (RP)'!AS$1, P!$A$1:$AK$1, 0), FALSE)</f>
        <v>94.998187174608105</v>
      </c>
      <c r="AT1178" s="9">
        <f t="shared" si="614"/>
        <v>597</v>
      </c>
      <c r="AU1178">
        <f>VLOOKUP($A1178, P!$A$2:$AK$1048576, MATCH('HOF Meter (RP)'!AU$1, P!$A$1:$AK$1, 0), FALSE)</f>
        <v>104.510677482367</v>
      </c>
      <c r="AV1178">
        <f t="shared" si="615"/>
        <v>1095</v>
      </c>
      <c r="AW1178">
        <f>VLOOKUP($A1178, P!$A$2:$AK$1048576, MATCH('HOF Meter (RP)'!AW$1, P!$A$1:$AK$1, 0), FALSE)</f>
        <v>4.9045734445507598</v>
      </c>
      <c r="AX1178">
        <f t="shared" si="616"/>
        <v>1703</v>
      </c>
      <c r="AY1178">
        <f>VLOOKUP($A1178, P!$A$2:$AK$1048576, MATCH('HOF Meter (RP)'!AY$1, P!$A$1:$AK$1, 0), FALSE)</f>
        <v>-0.424294725621852</v>
      </c>
      <c r="AZ1178">
        <f t="shared" si="617"/>
        <v>225</v>
      </c>
      <c r="BA1178">
        <f>VLOOKUP($A1178, P!$A$2:$AK$1048576, MATCH('HOF Meter (RP)'!BA$1, P!$A$1:$AK$1, 0), FALSE)</f>
        <v>90.291698213277002</v>
      </c>
      <c r="BB1178" s="9">
        <f t="shared" si="618"/>
        <v>1170</v>
      </c>
      <c r="BC1178">
        <f>VLOOKUP($A1178, P!$A$2:$AK$1048576, MATCH('HOF Meter (RP)'!BC$1, P!$A$1:$AK$1, 0), FALSE)</f>
        <v>144.79989915541901</v>
      </c>
      <c r="BD1178" s="9">
        <f t="shared" si="619"/>
        <v>1628</v>
      </c>
      <c r="BE1178">
        <f>VLOOKUP($A1178, P!$A$2:$AK$1048576, MATCH('HOF Meter (RP)'!BE$1, P!$A$1:$AK$1, 0), FALSE)</f>
        <v>62.150111883786202</v>
      </c>
      <c r="BF1178">
        <f t="shared" si="620"/>
        <v>1654</v>
      </c>
      <c r="BG1178">
        <f>VLOOKUP($A1178, P!$A$2:$AK$1048576, MATCH('HOF Meter (RP)'!BG$1, P!$A$1:$AK$1, 0), FALSE)</f>
        <v>93.155182403371199</v>
      </c>
      <c r="BH1178" s="9">
        <f t="shared" si="621"/>
        <v>315</v>
      </c>
      <c r="BI1178">
        <f>VLOOKUP($A1178, P!$A$2:$AK$1048576, MATCH('HOF Meter (RP)'!BI$1, P!$A$1:$AK$1, 0), FALSE)</f>
        <v>106.057795892058</v>
      </c>
      <c r="BJ1178" s="9">
        <f t="shared" si="622"/>
        <v>1226</v>
      </c>
      <c r="BK1178">
        <f>VLOOKUP($A1178, P!$A$2:$AK$1048576, MATCH('HOF Meter (RP)'!BK$1, P!$A$1:$AK$1, 0), FALSE)</f>
        <v>8</v>
      </c>
      <c r="BL1178">
        <f t="shared" si="623"/>
        <v>508</v>
      </c>
      <c r="BM1178" t="str">
        <f>VLOOKUP($A1178, P!$A$2:$AK$1048576, MATCH('HOF Meter (RP)'!BM$1, P!$A$1:$AK$1, 0), FALSE)</f>
        <v>John Gant</v>
      </c>
      <c r="BN1178">
        <f>VLOOKUP($A1178, P!$A$2:$AK$1048576, MATCH('HOF Meter (RP)'!BN$1, P!$A$1:$AK$1, 0), FALSE)</f>
        <v>13684</v>
      </c>
      <c r="BO1178">
        <f>VLOOKUP($A1178, P!$A$2:$AK$1048576, MATCH('HOF Meter (RP)'!BO$1, P!$A$1:$AK$1, 0), FALSE)</f>
        <v>607231</v>
      </c>
      <c r="BP1178" s="10">
        <f t="shared" si="624"/>
        <v>926.01053691861443</v>
      </c>
      <c r="BQ1178" s="10">
        <f t="shared" ref="BQ1178:BQ1241" si="627">AVERAGEIF($E$2:$E$1772, 1, $BP$2:$BP$1048576)-(BP1178-AVERAGEIF($E$2:$E$1772, 1, $BP$2:$BP$1048576))</f>
        <v>-760.57007270957661</v>
      </c>
      <c r="BR1178" s="8">
        <f t="shared" si="625"/>
        <v>1177</v>
      </c>
      <c r="BS1178" s="7">
        <f t="shared" si="626"/>
        <v>10</v>
      </c>
    </row>
    <row r="1179" spans="1:71" x14ac:dyDescent="0.45">
      <c r="A1179">
        <v>1004867</v>
      </c>
      <c r="B1179" t="str">
        <f>VLOOKUP(A1179, P!$A$2:$AK$1048576, MATCH('HOF Meter (RP)'!B$1, P!$A$1:$AK$1, 0), FALSE)</f>
        <v>Marv Goodwin</v>
      </c>
      <c r="C1179" t="str">
        <f>VLOOKUP($A1179, P!$A$2:$AK$1048576, MATCH('HOF Meter (RP)'!C$1, P!$A$1:$AK$1, 0), FALSE)</f>
        <v>RP</v>
      </c>
      <c r="D1179" t="str">
        <f>VLOOKUP($A1179, P!$A$2:$AK$1048576, MATCH('HOF Meter (RP)'!D$1, P!$A$1:$AK$1, 0), FALSE)</f>
        <v>SP</v>
      </c>
      <c r="E1179">
        <f>VLOOKUP($A1179, P!$A$2:$AK$1048576, MATCH('HOF Meter (RP)'!E$1, P!$A$1:$AK$1, 0), FALSE)</f>
        <v>0</v>
      </c>
      <c r="F1179">
        <f>VLOOKUP($A1179, P!$A$2:$AK$1048576, MATCH('HOF Meter (RP)'!F$1, P!$A$1:$AK$1, 0), FALSE)</f>
        <v>0</v>
      </c>
      <c r="G1179">
        <f t="shared" si="595"/>
        <v>0</v>
      </c>
      <c r="H1179">
        <f>VLOOKUP($A1179, P!$A$2:$AK$1048576, MATCH('HOF Meter (RP)'!H$1, P!$A$1:$AK$1, 0), FALSE)</f>
        <v>0</v>
      </c>
      <c r="I1179">
        <f>VLOOKUP($A1179, P!$A$2:$AK$1048576, MATCH('HOF Meter (RP)'!I$1, P!$A$1:$AK$1, 0), FALSE)</f>
        <v>21</v>
      </c>
      <c r="J1179">
        <f t="shared" si="596"/>
        <v>1263</v>
      </c>
      <c r="K1179">
        <f>VLOOKUP($A1179, P!$A$2:$AK$1048576, MATCH('HOF Meter (RP)'!K$1, P!$A$1:$AK$1, 0), FALSE)</f>
        <v>25</v>
      </c>
      <c r="L1179">
        <f t="shared" si="597"/>
        <v>1203</v>
      </c>
      <c r="M1179">
        <f>VLOOKUP($A1179, P!$A$2:$AK$1048576, MATCH('HOF Meter (RP)'!M$1, P!$A$1:$AK$1, 0), FALSE)</f>
        <v>0.45652173913043476</v>
      </c>
      <c r="N1179" s="9">
        <f t="shared" si="598"/>
        <v>1077</v>
      </c>
      <c r="O1179">
        <f>VLOOKUP($A1179, P!$A$2:$AK$1048576, MATCH('HOF Meter (RP)'!O$1, P!$A$1:$AK$1, 0), FALSE)</f>
        <v>3.2995531722431801</v>
      </c>
      <c r="P1179">
        <f t="shared" si="599"/>
        <v>220</v>
      </c>
      <c r="Q1179">
        <f>VLOOKUP($A1179, P!$A$2:$AK$1048576, MATCH('HOF Meter (RP)'!Q$1, P!$A$1:$AK$1, 0), FALSE)</f>
        <v>102</v>
      </c>
      <c r="R1179">
        <f t="shared" si="600"/>
        <v>1612</v>
      </c>
      <c r="S1179">
        <f>VLOOKUP($A1179, P!$A$2:$AK$1048576, MATCH('HOF Meter (RP)'!S$1, P!$A$1:$AK$1, 0), FALSE)</f>
        <v>48</v>
      </c>
      <c r="T1179">
        <f t="shared" si="601"/>
        <v>759</v>
      </c>
      <c r="U1179">
        <f>VLOOKUP($A1179, P!$A$2:$AK$1048576, MATCH('HOF Meter (RP)'!U$1, P!$A$1:$AK$1, 0), FALSE)</f>
        <v>2</v>
      </c>
      <c r="V1179" s="9">
        <f t="shared" si="602"/>
        <v>1447</v>
      </c>
      <c r="W1179">
        <f>VLOOKUP($A1179, P!$A$2:$AK$1048576, MATCH('HOF Meter (RP)'!W$1, P!$A$1:$AK$1, 0), FALSE)</f>
        <v>447.1</v>
      </c>
      <c r="X1179">
        <f t="shared" si="603"/>
        <v>1191</v>
      </c>
      <c r="Y1179">
        <f>VLOOKUP($A1179, P!$A$2:$AK$1048576, MATCH('HOF Meter (RP)'!Y$1, P!$A$1:$AK$1, 0), FALSE)</f>
        <v>2.4344264258623398</v>
      </c>
      <c r="Z1179">
        <f t="shared" si="604"/>
        <v>1662</v>
      </c>
      <c r="AA1179">
        <f>VLOOKUP($A1179, P!$A$2:$AK$1048576, MATCH('HOF Meter (RP)'!AA$1, P!$A$1:$AK$1, 0), FALSE)</f>
        <v>2.01192266600194</v>
      </c>
      <c r="AB1179">
        <f t="shared" si="605"/>
        <v>32</v>
      </c>
      <c r="AC1179">
        <f>VLOOKUP($A1179, P!$A$2:$AK$1048576, MATCH('HOF Meter (RP)'!AC$1, P!$A$1:$AK$1, 0), FALSE)</f>
        <v>1.21</v>
      </c>
      <c r="AD1179">
        <f t="shared" si="606"/>
        <v>1267</v>
      </c>
      <c r="AE1179">
        <f>VLOOKUP($A1179, P!$A$2:$AK$1048576, MATCH('HOF Meter (RP)'!AE$1, P!$A$1:$AK$1, 0), FALSE)</f>
        <v>0.261918115535614</v>
      </c>
      <c r="AF1179">
        <f t="shared" si="607"/>
        <v>1087</v>
      </c>
      <c r="AG1179">
        <f>VLOOKUP($A1179, P!$A$2:$AK$1048576, MATCH('HOF Meter (RP)'!AG$1, P!$A$1:$AK$1, 0), FALSE)</f>
        <v>1.26751127958122</v>
      </c>
      <c r="AH1179">
        <f t="shared" si="608"/>
        <v>294</v>
      </c>
      <c r="AI1179">
        <f>VLOOKUP($A1179, P!$A$2:$AK$1048576, MATCH('HOF Meter (RP)'!AI$1, P!$A$1:$AK$1, 0), FALSE)</f>
        <v>3.0842021306143299</v>
      </c>
      <c r="AJ1179">
        <f t="shared" si="609"/>
        <v>77</v>
      </c>
      <c r="AK1179">
        <f>VLOOKUP($A1179, P!$A$2:$AK$1048576, MATCH('HOF Meter (RP)'!AK$1, P!$A$1:$AK$1, 0), FALSE)</f>
        <v>4.0751083195209503</v>
      </c>
      <c r="AL1179" s="9">
        <f t="shared" si="610"/>
        <v>845</v>
      </c>
      <c r="AM1179">
        <f>VLOOKUP($A1179, P!$A$2:$AK$1048576, MATCH('HOF Meter (RP)'!AM$1, P!$A$1:$AK$1, 0), FALSE)</f>
        <v>1.8229068752050774</v>
      </c>
      <c r="AN1179">
        <f t="shared" si="611"/>
        <v>547</v>
      </c>
      <c r="AO1179">
        <f>VLOOKUP($A1179, P!$A$2:$AK$1048576, MATCH('HOF Meter (RP)'!AO$1, P!$A$1:$AK$1, 0), FALSE)</f>
        <v>0</v>
      </c>
      <c r="AP1179">
        <f t="shared" si="612"/>
        <v>533</v>
      </c>
      <c r="AQ1179">
        <f>VLOOKUP($A1179, P!$A$2:$AK$1048576, MATCH('HOF Meter (RP)'!AQ$1, P!$A$1:$AK$1, 0), FALSE)</f>
        <v>0</v>
      </c>
      <c r="AR1179">
        <f t="shared" si="613"/>
        <v>467</v>
      </c>
      <c r="AS1179">
        <f>VLOOKUP($A1179, P!$A$2:$AK$1048576, MATCH('HOF Meter (RP)'!AS$1, P!$A$1:$AK$1, 0), FALSE)</f>
        <v>108.05776364422201</v>
      </c>
      <c r="AT1179" s="9">
        <f t="shared" si="614"/>
        <v>1243</v>
      </c>
      <c r="AU1179">
        <f>VLOOKUP($A1179, P!$A$2:$AK$1048576, MATCH('HOF Meter (RP)'!AU$1, P!$A$1:$AK$1, 0), FALSE)</f>
        <v>98.865180574099298</v>
      </c>
      <c r="AV1179">
        <f t="shared" si="615"/>
        <v>716</v>
      </c>
      <c r="AW1179">
        <f>VLOOKUP($A1179, P!$A$2:$AK$1048576, MATCH('HOF Meter (RP)'!AW$1, P!$A$1:$AK$1, 0), FALSE)</f>
        <v>0</v>
      </c>
      <c r="AX1179">
        <f t="shared" si="616"/>
        <v>1</v>
      </c>
      <c r="AY1179">
        <f>VLOOKUP($A1179, P!$A$2:$AK$1048576, MATCH('HOF Meter (RP)'!AY$1, P!$A$1:$AK$1, 0), FALSE)</f>
        <v>0.215351041628843</v>
      </c>
      <c r="AZ1179">
        <f t="shared" si="617"/>
        <v>1287</v>
      </c>
      <c r="BA1179">
        <f>VLOOKUP($A1179, P!$A$2:$AK$1048576, MATCH('HOF Meter (RP)'!BA$1, P!$A$1:$AK$1, 0), FALSE)</f>
        <v>78.503676488525002</v>
      </c>
      <c r="BB1179" s="9">
        <f t="shared" si="618"/>
        <v>1489</v>
      </c>
      <c r="BC1179">
        <f>VLOOKUP($A1179, P!$A$2:$AK$1048576, MATCH('HOF Meter (RP)'!BC$1, P!$A$1:$AK$1, 0), FALSE)</f>
        <v>82.571667783549998</v>
      </c>
      <c r="BD1179" s="9">
        <f t="shared" si="619"/>
        <v>275</v>
      </c>
      <c r="BE1179">
        <f>VLOOKUP($A1179, P!$A$2:$AK$1048576, MATCH('HOF Meter (RP)'!BE$1, P!$A$1:$AK$1, 0), FALSE)</f>
        <v>93.966337589425606</v>
      </c>
      <c r="BF1179">
        <f t="shared" si="620"/>
        <v>857</v>
      </c>
      <c r="BG1179">
        <f>VLOOKUP($A1179, P!$A$2:$AK$1048576, MATCH('HOF Meter (RP)'!BG$1, P!$A$1:$AK$1, 0), FALSE)</f>
        <v>102.164464305301</v>
      </c>
      <c r="BH1179" s="9">
        <f t="shared" si="621"/>
        <v>1083</v>
      </c>
      <c r="BI1179">
        <f>VLOOKUP($A1179, P!$A$2:$AK$1048576, MATCH('HOF Meter (RP)'!BI$1, P!$A$1:$AK$1, 0), FALSE)</f>
        <v>100.607467702158</v>
      </c>
      <c r="BJ1179" s="9">
        <f t="shared" si="622"/>
        <v>748</v>
      </c>
      <c r="BK1179">
        <f>VLOOKUP($A1179, P!$A$2:$AK$1048576, MATCH('HOF Meter (RP)'!BK$1, P!$A$1:$AK$1, 0), FALSE)</f>
        <v>0</v>
      </c>
      <c r="BL1179">
        <f t="shared" si="623"/>
        <v>718</v>
      </c>
      <c r="BM1179" t="str">
        <f>VLOOKUP($A1179, P!$A$2:$AK$1048576, MATCH('HOF Meter (RP)'!BM$1, P!$A$1:$AK$1, 0), FALSE)</f>
        <v>Marv Goodwin</v>
      </c>
      <c r="BN1179">
        <f>VLOOKUP($A1179, P!$A$2:$AK$1048576, MATCH('HOF Meter (RP)'!BN$1, P!$A$1:$AK$1, 0), FALSE)</f>
        <v>1004867</v>
      </c>
      <c r="BO1179">
        <f>VLOOKUP($A1179, P!$A$2:$AK$1048576, MATCH('HOF Meter (RP)'!BO$1, P!$A$1:$AK$1, 0), FALSE)</f>
        <v>114960</v>
      </c>
      <c r="BP1179" s="10">
        <f t="shared" si="624"/>
        <v>926.50163436811283</v>
      </c>
      <c r="BQ1179" s="10">
        <f t="shared" si="627"/>
        <v>-761.061170159075</v>
      </c>
      <c r="BR1179" s="8">
        <f t="shared" si="625"/>
        <v>1178</v>
      </c>
      <c r="BS1179" s="7">
        <f t="shared" si="626"/>
        <v>10</v>
      </c>
    </row>
    <row r="1180" spans="1:71" x14ac:dyDescent="0.45">
      <c r="A1180">
        <v>1003185</v>
      </c>
      <c r="B1180" t="str">
        <f>VLOOKUP(A1180, P!$A$2:$AK$1048576, MATCH('HOF Meter (RP)'!B$1, P!$A$1:$AK$1, 0), FALSE)</f>
        <v>Rich DeLucia</v>
      </c>
      <c r="C1180" t="str">
        <f>VLOOKUP($A1180, P!$A$2:$AK$1048576, MATCH('HOF Meter (RP)'!C$1, P!$A$1:$AK$1, 0), FALSE)</f>
        <v>RP</v>
      </c>
      <c r="D1180" t="str">
        <f>VLOOKUP($A1180, P!$A$2:$AK$1048576, MATCH('HOF Meter (RP)'!D$1, P!$A$1:$AK$1, 0), FALSE)</f>
        <v>RP</v>
      </c>
      <c r="E1180">
        <f>VLOOKUP($A1180, P!$A$2:$AK$1048576, MATCH('HOF Meter (RP)'!E$1, P!$A$1:$AK$1, 0), FALSE)</f>
        <v>0</v>
      </c>
      <c r="F1180">
        <f>VLOOKUP($A1180, P!$A$2:$AK$1048576, MATCH('HOF Meter (RP)'!F$1, P!$A$1:$AK$1, 0), FALSE)</f>
        <v>0</v>
      </c>
      <c r="G1180">
        <f t="shared" si="595"/>
        <v>0</v>
      </c>
      <c r="H1180">
        <f>VLOOKUP($A1180, P!$A$2:$AK$1048576, MATCH('HOF Meter (RP)'!H$1, P!$A$1:$AK$1, 0), FALSE)</f>
        <v>0</v>
      </c>
      <c r="I1180">
        <f>VLOOKUP($A1180, P!$A$2:$AK$1048576, MATCH('HOF Meter (RP)'!I$1, P!$A$1:$AK$1, 0), FALSE)</f>
        <v>38</v>
      </c>
      <c r="J1180">
        <f t="shared" si="596"/>
        <v>630</v>
      </c>
      <c r="K1180">
        <f>VLOOKUP($A1180, P!$A$2:$AK$1048576, MATCH('HOF Meter (RP)'!K$1, P!$A$1:$AK$1, 0), FALSE)</f>
        <v>51</v>
      </c>
      <c r="L1180">
        <f t="shared" si="597"/>
        <v>411</v>
      </c>
      <c r="M1180">
        <f>VLOOKUP($A1180, P!$A$2:$AK$1048576, MATCH('HOF Meter (RP)'!M$1, P!$A$1:$AK$1, 0), FALSE)</f>
        <v>0.42696629213483145</v>
      </c>
      <c r="N1180" s="9">
        <f t="shared" si="598"/>
        <v>1318</v>
      </c>
      <c r="O1180">
        <f>VLOOKUP($A1180, P!$A$2:$AK$1048576, MATCH('HOF Meter (RP)'!O$1, P!$A$1:$AK$1, 0), FALSE)</f>
        <v>4.6153852387646301</v>
      </c>
      <c r="P1180">
        <f t="shared" si="599"/>
        <v>1415</v>
      </c>
      <c r="Q1180">
        <f>VLOOKUP($A1180, P!$A$2:$AK$1048576, MATCH('HOF Meter (RP)'!Q$1, P!$A$1:$AK$1, 0), FALSE)</f>
        <v>320</v>
      </c>
      <c r="R1180">
        <f t="shared" si="600"/>
        <v>756</v>
      </c>
      <c r="S1180">
        <f>VLOOKUP($A1180, P!$A$2:$AK$1048576, MATCH('HOF Meter (RP)'!S$1, P!$A$1:$AK$1, 0), FALSE)</f>
        <v>49</v>
      </c>
      <c r="T1180">
        <f t="shared" si="601"/>
        <v>741</v>
      </c>
      <c r="U1180">
        <f>VLOOKUP($A1180, P!$A$2:$AK$1048576, MATCH('HOF Meter (RP)'!U$1, P!$A$1:$AK$1, 0), FALSE)</f>
        <v>7</v>
      </c>
      <c r="V1180" s="9">
        <f t="shared" si="602"/>
        <v>1033</v>
      </c>
      <c r="W1180">
        <f>VLOOKUP($A1180, P!$A$2:$AK$1048576, MATCH('HOF Meter (RP)'!W$1, P!$A$1:$AK$1, 0), FALSE)</f>
        <v>624</v>
      </c>
      <c r="X1180">
        <f t="shared" si="603"/>
        <v>785</v>
      </c>
      <c r="Y1180">
        <f>VLOOKUP($A1180, P!$A$2:$AK$1048576, MATCH('HOF Meter (RP)'!Y$1, P!$A$1:$AK$1, 0), FALSE)</f>
        <v>7.2403855933120198</v>
      </c>
      <c r="Z1180">
        <f t="shared" si="604"/>
        <v>423</v>
      </c>
      <c r="AA1180">
        <f>VLOOKUP($A1180, P!$A$2:$AK$1048576, MATCH('HOF Meter (RP)'!AA$1, P!$A$1:$AK$1, 0), FALSE)</f>
        <v>4.3125005824707001</v>
      </c>
      <c r="AB1180">
        <f t="shared" si="605"/>
        <v>1464</v>
      </c>
      <c r="AC1180">
        <f>VLOOKUP($A1180, P!$A$2:$AK$1048576, MATCH('HOF Meter (RP)'!AC$1, P!$A$1:$AK$1, 0), FALSE)</f>
        <v>1.6789297700000001</v>
      </c>
      <c r="AD1180">
        <f t="shared" si="606"/>
        <v>779</v>
      </c>
      <c r="AE1180">
        <f>VLOOKUP($A1180, P!$A$2:$AK$1048576, MATCH('HOF Meter (RP)'!AE$1, P!$A$1:$AK$1, 0), FALSE)</f>
        <v>0.245628642797668</v>
      </c>
      <c r="AF1180">
        <f t="shared" si="607"/>
        <v>537</v>
      </c>
      <c r="AG1180">
        <f>VLOOKUP($A1180, P!$A$2:$AK$1048576, MATCH('HOF Meter (RP)'!AG$1, P!$A$1:$AK$1, 0), FALSE)</f>
        <v>1.42467967960477</v>
      </c>
      <c r="AH1180">
        <f t="shared" si="608"/>
        <v>1091</v>
      </c>
      <c r="AI1180">
        <f>VLOOKUP($A1180, P!$A$2:$AK$1048576, MATCH('HOF Meter (RP)'!AI$1, P!$A$1:$AK$1, 0), FALSE)</f>
        <v>4.78161062993762</v>
      </c>
      <c r="AJ1180">
        <f t="shared" si="609"/>
        <v>1569</v>
      </c>
      <c r="AK1180">
        <f>VLOOKUP($A1180, P!$A$2:$AK$1048576, MATCH('HOF Meter (RP)'!AK$1, P!$A$1:$AK$1, 0), FALSE)</f>
        <v>0.812833619304001</v>
      </c>
      <c r="AL1180" s="9">
        <f t="shared" si="610"/>
        <v>1548</v>
      </c>
      <c r="AM1180">
        <f>VLOOKUP($A1180, P!$A$2:$AK$1048576, MATCH('HOF Meter (RP)'!AM$1, P!$A$1:$AK$1, 0), FALSE)</f>
        <v>0.26052359593076951</v>
      </c>
      <c r="AN1180">
        <f t="shared" si="611"/>
        <v>1582</v>
      </c>
      <c r="AO1180">
        <f>VLOOKUP($A1180, P!$A$2:$AK$1048576, MATCH('HOF Meter (RP)'!AO$1, P!$A$1:$AK$1, 0), FALSE)</f>
        <v>-3.8841220960021001</v>
      </c>
      <c r="AP1180">
        <f t="shared" si="612"/>
        <v>1585</v>
      </c>
      <c r="AQ1180">
        <f>VLOOKUP($A1180, P!$A$2:$AK$1048576, MATCH('HOF Meter (RP)'!AQ$1, P!$A$1:$AK$1, 0), FALSE)</f>
        <v>-0.83514758037384096</v>
      </c>
      <c r="AR1180">
        <f t="shared" si="613"/>
        <v>1300</v>
      </c>
      <c r="AS1180">
        <f>VLOOKUP($A1180, P!$A$2:$AK$1048576, MATCH('HOF Meter (RP)'!AS$1, P!$A$1:$AK$1, 0), FALSE)</f>
        <v>109.922478366698</v>
      </c>
      <c r="AT1180" s="9">
        <f t="shared" si="614"/>
        <v>1305</v>
      </c>
      <c r="AU1180">
        <f>VLOOKUP($A1180, P!$A$2:$AK$1048576, MATCH('HOF Meter (RP)'!AU$1, P!$A$1:$AK$1, 0), FALSE)</f>
        <v>113.455294353702</v>
      </c>
      <c r="AV1180">
        <f t="shared" si="615"/>
        <v>1540</v>
      </c>
      <c r="AW1180">
        <f>VLOOKUP($A1180, P!$A$2:$AK$1048576, MATCH('HOF Meter (RP)'!AW$1, P!$A$1:$AK$1, 0), FALSE)</f>
        <v>0</v>
      </c>
      <c r="AX1180">
        <f t="shared" si="616"/>
        <v>1</v>
      </c>
      <c r="AY1180">
        <f>VLOOKUP($A1180, P!$A$2:$AK$1048576, MATCH('HOF Meter (RP)'!AY$1, P!$A$1:$AK$1, 0), FALSE)</f>
        <v>-0.16622539117298299</v>
      </c>
      <c r="AZ1180">
        <f t="shared" si="617"/>
        <v>581</v>
      </c>
      <c r="BA1180">
        <f>VLOOKUP($A1180, P!$A$2:$AK$1048576, MATCH('HOF Meter (RP)'!BA$1, P!$A$1:$AK$1, 0), FALSE)</f>
        <v>119.044109333355</v>
      </c>
      <c r="BB1180" s="9">
        <f t="shared" si="618"/>
        <v>348</v>
      </c>
      <c r="BC1180">
        <f>VLOOKUP($A1180, P!$A$2:$AK$1048576, MATCH('HOF Meter (RP)'!BC$1, P!$A$1:$AK$1, 0), FALSE)</f>
        <v>126.094546921241</v>
      </c>
      <c r="BD1180" s="9">
        <f t="shared" si="619"/>
        <v>1376</v>
      </c>
      <c r="BE1180">
        <f>VLOOKUP($A1180, P!$A$2:$AK$1048576, MATCH('HOF Meter (RP)'!BE$1, P!$A$1:$AK$1, 0), FALSE)</f>
        <v>93.968077573753206</v>
      </c>
      <c r="BF1180">
        <f t="shared" si="620"/>
        <v>856</v>
      </c>
      <c r="BG1180">
        <f>VLOOKUP($A1180, P!$A$2:$AK$1048576, MATCH('HOF Meter (RP)'!BG$1, P!$A$1:$AK$1, 0), FALSE)</f>
        <v>95.147736308908705</v>
      </c>
      <c r="BH1180" s="9">
        <f t="shared" si="621"/>
        <v>436</v>
      </c>
      <c r="BI1180">
        <f>VLOOKUP($A1180, P!$A$2:$AK$1048576, MATCH('HOF Meter (RP)'!BI$1, P!$A$1:$AK$1, 0), FALSE)</f>
        <v>102.654379733239</v>
      </c>
      <c r="BJ1180" s="9">
        <f t="shared" si="622"/>
        <v>965</v>
      </c>
      <c r="BK1180">
        <f>VLOOKUP($A1180, P!$A$2:$AK$1048576, MATCH('HOF Meter (RP)'!BK$1, P!$A$1:$AK$1, 0), FALSE)</f>
        <v>24</v>
      </c>
      <c r="BL1180">
        <f t="shared" si="623"/>
        <v>258</v>
      </c>
      <c r="BM1180" t="str">
        <f>VLOOKUP($A1180, P!$A$2:$AK$1048576, MATCH('HOF Meter (RP)'!BM$1, P!$A$1:$AK$1, 0), FALSE)</f>
        <v>Rich DeLucia</v>
      </c>
      <c r="BN1180">
        <f>VLOOKUP($A1180, P!$A$2:$AK$1048576, MATCH('HOF Meter (RP)'!BN$1, P!$A$1:$AK$1, 0), FALSE)</f>
        <v>1003185</v>
      </c>
      <c r="BO1180">
        <f>VLOOKUP($A1180, P!$A$2:$AK$1048576, MATCH('HOF Meter (RP)'!BO$1, P!$A$1:$AK$1, 0), FALSE)</f>
        <v>113247</v>
      </c>
      <c r="BP1180" s="10">
        <f t="shared" si="624"/>
        <v>928.86176237429834</v>
      </c>
      <c r="BQ1180" s="10">
        <f t="shared" si="627"/>
        <v>-763.42129816526051</v>
      </c>
      <c r="BR1180" s="8">
        <f t="shared" si="625"/>
        <v>1179</v>
      </c>
      <c r="BS1180" s="7">
        <f t="shared" si="626"/>
        <v>10</v>
      </c>
    </row>
    <row r="1181" spans="1:71" x14ac:dyDescent="0.45">
      <c r="A1181">
        <v>1004762</v>
      </c>
      <c r="B1181" t="str">
        <f>VLOOKUP(A1181, P!$A$2:$AK$1048576, MATCH('HOF Meter (RP)'!B$1, P!$A$1:$AK$1, 0), FALSE)</f>
        <v>Ralph Glaze</v>
      </c>
      <c r="C1181" t="str">
        <f>VLOOKUP($A1181, P!$A$2:$AK$1048576, MATCH('HOF Meter (RP)'!C$1, P!$A$1:$AK$1, 0), FALSE)</f>
        <v>RP</v>
      </c>
      <c r="D1181" t="str">
        <f>VLOOKUP($A1181, P!$A$2:$AK$1048576, MATCH('HOF Meter (RP)'!D$1, P!$A$1:$AK$1, 0), FALSE)</f>
        <v>SP</v>
      </c>
      <c r="E1181">
        <f>VLOOKUP($A1181, P!$A$2:$AK$1048576, MATCH('HOF Meter (RP)'!E$1, P!$A$1:$AK$1, 0), FALSE)</f>
        <v>0</v>
      </c>
      <c r="F1181">
        <f>VLOOKUP($A1181, P!$A$2:$AK$1048576, MATCH('HOF Meter (RP)'!F$1, P!$A$1:$AK$1, 0), FALSE)</f>
        <v>0</v>
      </c>
      <c r="G1181">
        <f t="shared" si="595"/>
        <v>0</v>
      </c>
      <c r="H1181">
        <f>VLOOKUP($A1181, P!$A$2:$AK$1048576, MATCH('HOF Meter (RP)'!H$1, P!$A$1:$AK$1, 0), FALSE)</f>
        <v>0</v>
      </c>
      <c r="I1181">
        <f>VLOOKUP($A1181, P!$A$2:$AK$1048576, MATCH('HOF Meter (RP)'!I$1, P!$A$1:$AK$1, 0), FALSE)</f>
        <v>15</v>
      </c>
      <c r="J1181">
        <f t="shared" si="596"/>
        <v>1547</v>
      </c>
      <c r="K1181">
        <f>VLOOKUP($A1181, P!$A$2:$AK$1048576, MATCH('HOF Meter (RP)'!K$1, P!$A$1:$AK$1, 0), FALSE)</f>
        <v>21</v>
      </c>
      <c r="L1181">
        <f t="shared" si="597"/>
        <v>1390</v>
      </c>
      <c r="M1181">
        <f>VLOOKUP($A1181, P!$A$2:$AK$1048576, MATCH('HOF Meter (RP)'!M$1, P!$A$1:$AK$1, 0), FALSE)</f>
        <v>0.41666666666666669</v>
      </c>
      <c r="N1181" s="9">
        <f t="shared" si="598"/>
        <v>1370</v>
      </c>
      <c r="O1181">
        <f>VLOOKUP($A1181, P!$A$2:$AK$1048576, MATCH('HOF Meter (RP)'!O$1, P!$A$1:$AK$1, 0), FALSE)</f>
        <v>2.8852941500191802</v>
      </c>
      <c r="P1181">
        <f t="shared" si="599"/>
        <v>63</v>
      </c>
      <c r="Q1181">
        <f>VLOOKUP($A1181, P!$A$2:$AK$1048576, MATCH('HOF Meter (RP)'!Q$1, P!$A$1:$AK$1, 0), FALSE)</f>
        <v>61</v>
      </c>
      <c r="R1181">
        <f t="shared" si="600"/>
        <v>1726</v>
      </c>
      <c r="S1181">
        <f>VLOOKUP($A1181, P!$A$2:$AK$1048576, MATCH('HOF Meter (RP)'!S$1, P!$A$1:$AK$1, 0), FALSE)</f>
        <v>34</v>
      </c>
      <c r="T1181">
        <f t="shared" si="601"/>
        <v>1012</v>
      </c>
      <c r="U1181">
        <f>VLOOKUP($A1181, P!$A$2:$AK$1048576, MATCH('HOF Meter (RP)'!U$1, P!$A$1:$AK$1, 0), FALSE)</f>
        <v>0</v>
      </c>
      <c r="V1181" s="9">
        <f t="shared" si="602"/>
        <v>1644</v>
      </c>
      <c r="W1181">
        <f>VLOOKUP($A1181, P!$A$2:$AK$1048576, MATCH('HOF Meter (RP)'!W$1, P!$A$1:$AK$1, 0), FALSE)</f>
        <v>340</v>
      </c>
      <c r="X1181">
        <f t="shared" si="603"/>
        <v>1578</v>
      </c>
      <c r="Y1181">
        <f>VLOOKUP($A1181, P!$A$2:$AK$1048576, MATCH('HOF Meter (RP)'!Y$1, P!$A$1:$AK$1, 0), FALSE)</f>
        <v>3.6264706289231898</v>
      </c>
      <c r="Z1181">
        <f t="shared" si="604"/>
        <v>1415</v>
      </c>
      <c r="AA1181">
        <f>VLOOKUP($A1181, P!$A$2:$AK$1048576, MATCH('HOF Meter (RP)'!AA$1, P!$A$1:$AK$1, 0), FALSE)</f>
        <v>2.25000002524432</v>
      </c>
      <c r="AB1181">
        <f t="shared" si="605"/>
        <v>94</v>
      </c>
      <c r="AC1181">
        <f>VLOOKUP($A1181, P!$A$2:$AK$1048576, MATCH('HOF Meter (RP)'!AC$1, P!$A$1:$AK$1, 0), FALSE)</f>
        <v>1.6117647100000001</v>
      </c>
      <c r="AD1181">
        <f t="shared" si="606"/>
        <v>848</v>
      </c>
      <c r="AE1181">
        <f>VLOOKUP($A1181, P!$A$2:$AK$1048576, MATCH('HOF Meter (RP)'!AE$1, P!$A$1:$AK$1, 0), FALSE)</f>
        <v>0.24013314517611301</v>
      </c>
      <c r="AF1181">
        <f t="shared" si="607"/>
        <v>399</v>
      </c>
      <c r="AG1181">
        <f>VLOOKUP($A1181, P!$A$2:$AK$1048576, MATCH('HOF Meter (RP)'!AG$1, P!$A$1:$AK$1, 0), FALSE)</f>
        <v>1.14117648339189</v>
      </c>
      <c r="AH1181">
        <f t="shared" si="608"/>
        <v>63</v>
      </c>
      <c r="AI1181">
        <f>VLOOKUP($A1181, P!$A$2:$AK$1048576, MATCH('HOF Meter (RP)'!AI$1, P!$A$1:$AK$1, 0), FALSE)</f>
        <v>2.61465978629005</v>
      </c>
      <c r="AJ1181">
        <f t="shared" si="609"/>
        <v>16</v>
      </c>
      <c r="AK1181">
        <f>VLOOKUP($A1181, P!$A$2:$AK$1048576, MATCH('HOF Meter (RP)'!AK$1, P!$A$1:$AK$1, 0), FALSE)</f>
        <v>2.42280957102775</v>
      </c>
      <c r="AL1181" s="9">
        <f t="shared" si="610"/>
        <v>1191</v>
      </c>
      <c r="AM1181">
        <f>VLOOKUP($A1181, P!$A$2:$AK$1048576, MATCH('HOF Meter (RP)'!AM$1, P!$A$1:$AK$1, 0), FALSE)</f>
        <v>1.4251821006045586</v>
      </c>
      <c r="AN1181">
        <f t="shared" si="611"/>
        <v>845</v>
      </c>
      <c r="AO1181">
        <f>VLOOKUP($A1181, P!$A$2:$AK$1048576, MATCH('HOF Meter (RP)'!AO$1, P!$A$1:$AK$1, 0), FALSE)</f>
        <v>0</v>
      </c>
      <c r="AP1181">
        <f t="shared" si="612"/>
        <v>533</v>
      </c>
      <c r="AQ1181">
        <f>VLOOKUP($A1181, P!$A$2:$AK$1048576, MATCH('HOF Meter (RP)'!AQ$1, P!$A$1:$AK$1, 0), FALSE)</f>
        <v>0</v>
      </c>
      <c r="AR1181">
        <f t="shared" si="613"/>
        <v>467</v>
      </c>
      <c r="AS1181">
        <f>VLOOKUP($A1181, P!$A$2:$AK$1048576, MATCH('HOF Meter (RP)'!AS$1, P!$A$1:$AK$1, 0), FALSE)</f>
        <v>110.301265829538</v>
      </c>
      <c r="AT1181" s="9">
        <f t="shared" si="614"/>
        <v>1323</v>
      </c>
      <c r="AU1181">
        <f>VLOOKUP($A1181, P!$A$2:$AK$1048576, MATCH('HOF Meter (RP)'!AU$1, P!$A$1:$AK$1, 0), FALSE)</f>
        <v>105.399840360829</v>
      </c>
      <c r="AV1181">
        <f t="shared" si="615"/>
        <v>1157</v>
      </c>
      <c r="AW1181">
        <f>VLOOKUP($A1181, P!$A$2:$AK$1048576, MATCH('HOF Meter (RP)'!AW$1, P!$A$1:$AK$1, 0), FALSE)</f>
        <v>0</v>
      </c>
      <c r="AX1181">
        <f t="shared" si="616"/>
        <v>1</v>
      </c>
      <c r="AY1181">
        <f>VLOOKUP($A1181, P!$A$2:$AK$1048576, MATCH('HOF Meter (RP)'!AY$1, P!$A$1:$AK$1, 0), FALSE)</f>
        <v>0.27063436372913102</v>
      </c>
      <c r="AZ1181">
        <f t="shared" si="617"/>
        <v>1382</v>
      </c>
      <c r="BA1181">
        <f>VLOOKUP($A1181, P!$A$2:$AK$1048576, MATCH('HOF Meter (RP)'!BA$1, P!$A$1:$AK$1, 0), FALSE)</f>
        <v>97.017210211780196</v>
      </c>
      <c r="BB1181" s="9">
        <f t="shared" si="618"/>
        <v>923</v>
      </c>
      <c r="BC1181">
        <f>VLOOKUP($A1181, P!$A$2:$AK$1048576, MATCH('HOF Meter (RP)'!BC$1, P!$A$1:$AK$1, 0), FALSE)</f>
        <v>95.558704987013897</v>
      </c>
      <c r="BD1181" s="9">
        <f t="shared" si="619"/>
        <v>550</v>
      </c>
      <c r="BE1181">
        <f>VLOOKUP($A1181, P!$A$2:$AK$1048576, MATCH('HOF Meter (RP)'!BE$1, P!$A$1:$AK$1, 0), FALSE)</f>
        <v>101.48522800988501</v>
      </c>
      <c r="BF1181">
        <f t="shared" si="620"/>
        <v>631</v>
      </c>
      <c r="BG1181">
        <f>VLOOKUP($A1181, P!$A$2:$AK$1048576, MATCH('HOF Meter (RP)'!BG$1, P!$A$1:$AK$1, 0), FALSE)</f>
        <v>98.2440522679466</v>
      </c>
      <c r="BH1181" s="9">
        <f t="shared" si="621"/>
        <v>683</v>
      </c>
      <c r="BI1181">
        <f>VLOOKUP($A1181, P!$A$2:$AK$1048576, MATCH('HOF Meter (RP)'!BI$1, P!$A$1:$AK$1, 0), FALSE)</f>
        <v>97.149392690283193</v>
      </c>
      <c r="BJ1181" s="9">
        <f t="shared" si="622"/>
        <v>451</v>
      </c>
      <c r="BK1181">
        <f>VLOOKUP($A1181, P!$A$2:$AK$1048576, MATCH('HOF Meter (RP)'!BK$1, P!$A$1:$AK$1, 0), FALSE)</f>
        <v>0</v>
      </c>
      <c r="BL1181">
        <f t="shared" si="623"/>
        <v>718</v>
      </c>
      <c r="BM1181" t="str">
        <f>VLOOKUP($A1181, P!$A$2:$AK$1048576, MATCH('HOF Meter (RP)'!BM$1, P!$A$1:$AK$1, 0), FALSE)</f>
        <v>Ralph Glaze</v>
      </c>
      <c r="BN1181">
        <f>VLOOKUP($A1181, P!$A$2:$AK$1048576, MATCH('HOF Meter (RP)'!BN$1, P!$A$1:$AK$1, 0), FALSE)</f>
        <v>1004762</v>
      </c>
      <c r="BO1181">
        <f>VLOOKUP($A1181, P!$A$2:$AK$1048576, MATCH('HOF Meter (RP)'!BO$1, P!$A$1:$AK$1, 0), FALSE)</f>
        <v>114850</v>
      </c>
      <c r="BP1181" s="10">
        <f t="shared" si="624"/>
        <v>929.03473702785379</v>
      </c>
      <c r="BQ1181" s="10">
        <f t="shared" si="627"/>
        <v>-763.59427281881597</v>
      </c>
      <c r="BR1181" s="8">
        <f t="shared" si="625"/>
        <v>1180</v>
      </c>
      <c r="BS1181" s="7">
        <f t="shared" si="626"/>
        <v>10</v>
      </c>
    </row>
    <row r="1182" spans="1:71" x14ac:dyDescent="0.45">
      <c r="A1182">
        <v>1006581</v>
      </c>
      <c r="B1182" t="str">
        <f>VLOOKUP(A1182, P!$A$2:$AK$1048576, MATCH('HOF Meter (RP)'!B$1, P!$A$1:$AK$1, 0), FALSE)</f>
        <v>Percy Jones</v>
      </c>
      <c r="C1182" t="str">
        <f>VLOOKUP($A1182, P!$A$2:$AK$1048576, MATCH('HOF Meter (RP)'!C$1, P!$A$1:$AK$1, 0), FALSE)</f>
        <v>RP</v>
      </c>
      <c r="D1182" t="str">
        <f>VLOOKUP($A1182, P!$A$2:$AK$1048576, MATCH('HOF Meter (RP)'!D$1, P!$A$1:$AK$1, 0), FALSE)</f>
        <v>SP</v>
      </c>
      <c r="E1182">
        <f>VLOOKUP($A1182, P!$A$2:$AK$1048576, MATCH('HOF Meter (RP)'!E$1, P!$A$1:$AK$1, 0), FALSE)</f>
        <v>0</v>
      </c>
      <c r="F1182">
        <f>VLOOKUP($A1182, P!$A$2:$AK$1048576, MATCH('HOF Meter (RP)'!F$1, P!$A$1:$AK$1, 0), FALSE)</f>
        <v>0</v>
      </c>
      <c r="G1182">
        <f t="shared" si="595"/>
        <v>0</v>
      </c>
      <c r="H1182">
        <f>VLOOKUP($A1182, P!$A$2:$AK$1048576, MATCH('HOF Meter (RP)'!H$1, P!$A$1:$AK$1, 0), FALSE)</f>
        <v>0</v>
      </c>
      <c r="I1182">
        <f>VLOOKUP($A1182, P!$A$2:$AK$1048576, MATCH('HOF Meter (RP)'!I$1, P!$A$1:$AK$1, 0), FALSE)</f>
        <v>53</v>
      </c>
      <c r="J1182">
        <f t="shared" si="596"/>
        <v>359</v>
      </c>
      <c r="K1182">
        <f>VLOOKUP($A1182, P!$A$2:$AK$1048576, MATCH('HOF Meter (RP)'!K$1, P!$A$1:$AK$1, 0), FALSE)</f>
        <v>57</v>
      </c>
      <c r="L1182">
        <f t="shared" si="597"/>
        <v>329</v>
      </c>
      <c r="M1182">
        <f>VLOOKUP($A1182, P!$A$2:$AK$1048576, MATCH('HOF Meter (RP)'!M$1, P!$A$1:$AK$1, 0), FALSE)</f>
        <v>0.48181818181818181</v>
      </c>
      <c r="N1182" s="9">
        <f t="shared" si="598"/>
        <v>858</v>
      </c>
      <c r="O1182">
        <f>VLOOKUP($A1182, P!$A$2:$AK$1048576, MATCH('HOF Meter (RP)'!O$1, P!$A$1:$AK$1, 0), FALSE)</f>
        <v>4.3421052631578902</v>
      </c>
      <c r="P1182">
        <f t="shared" si="599"/>
        <v>1232</v>
      </c>
      <c r="Q1182">
        <f>VLOOKUP($A1182, P!$A$2:$AK$1048576, MATCH('HOF Meter (RP)'!Q$1, P!$A$1:$AK$1, 0), FALSE)</f>
        <v>251</v>
      </c>
      <c r="R1182">
        <f t="shared" si="600"/>
        <v>981</v>
      </c>
      <c r="S1182">
        <f>VLOOKUP($A1182, P!$A$2:$AK$1048576, MATCH('HOF Meter (RP)'!S$1, P!$A$1:$AK$1, 0), FALSE)</f>
        <v>113</v>
      </c>
      <c r="T1182">
        <f t="shared" si="601"/>
        <v>240</v>
      </c>
      <c r="U1182">
        <f>VLOOKUP($A1182, P!$A$2:$AK$1048576, MATCH('HOF Meter (RP)'!U$1, P!$A$1:$AK$1, 0), FALSE)</f>
        <v>6</v>
      </c>
      <c r="V1182" s="9">
        <f t="shared" si="602"/>
        <v>1090</v>
      </c>
      <c r="W1182">
        <f>VLOOKUP($A1182, P!$A$2:$AK$1048576, MATCH('HOF Meter (RP)'!W$1, P!$A$1:$AK$1, 0), FALSE)</f>
        <v>1026</v>
      </c>
      <c r="X1182">
        <f t="shared" si="603"/>
        <v>309</v>
      </c>
      <c r="Y1182">
        <f>VLOOKUP($A1182, P!$A$2:$AK$1048576, MATCH('HOF Meter (RP)'!Y$1, P!$A$1:$AK$1, 0), FALSE)</f>
        <v>3.3421052631578898</v>
      </c>
      <c r="Z1182">
        <f t="shared" si="604"/>
        <v>1473</v>
      </c>
      <c r="AA1182">
        <f>VLOOKUP($A1182, P!$A$2:$AK$1048576, MATCH('HOF Meter (RP)'!AA$1, P!$A$1:$AK$1, 0), FALSE)</f>
        <v>4.3333333333333304</v>
      </c>
      <c r="AB1182">
        <f t="shared" si="605"/>
        <v>1476</v>
      </c>
      <c r="AC1182">
        <f>VLOOKUP($A1182, P!$A$2:$AK$1048576, MATCH('HOF Meter (RP)'!AC$1, P!$A$1:$AK$1, 0), FALSE)</f>
        <v>0.77125505999999999</v>
      </c>
      <c r="AD1182">
        <f t="shared" si="606"/>
        <v>1620</v>
      </c>
      <c r="AE1182">
        <f>VLOOKUP($A1182, P!$A$2:$AK$1048576, MATCH('HOF Meter (RP)'!AE$1, P!$A$1:$AK$1, 0), FALSE)</f>
        <v>0.27833537331701302</v>
      </c>
      <c r="AF1182">
        <f t="shared" si="607"/>
        <v>1528</v>
      </c>
      <c r="AG1182">
        <f>VLOOKUP($A1182, P!$A$2:$AK$1048576, MATCH('HOF Meter (RP)'!AG$1, P!$A$1:$AK$1, 0), FALSE)</f>
        <v>1.5896686159844</v>
      </c>
      <c r="AH1182">
        <f t="shared" si="608"/>
        <v>1642</v>
      </c>
      <c r="AI1182">
        <f>VLOOKUP($A1182, P!$A$2:$AK$1048576, MATCH('HOF Meter (RP)'!AI$1, P!$A$1:$AK$1, 0), FALSE)</f>
        <v>4.6242200782516596</v>
      </c>
      <c r="AJ1182">
        <f t="shared" si="609"/>
        <v>1488</v>
      </c>
      <c r="AK1182">
        <f>VLOOKUP($A1182, P!$A$2:$AK$1048576, MATCH('HOF Meter (RP)'!AK$1, P!$A$1:$AK$1, 0), FALSE)</f>
        <v>4.7196632083505303</v>
      </c>
      <c r="AL1182" s="9">
        <f t="shared" si="610"/>
        <v>742</v>
      </c>
      <c r="AM1182">
        <f>VLOOKUP($A1182, P!$A$2:$AK$1048576, MATCH('HOF Meter (RP)'!AM$1, P!$A$1:$AK$1, 0), FALSE)</f>
        <v>0.92001232131589294</v>
      </c>
      <c r="AN1182">
        <f t="shared" si="611"/>
        <v>1209</v>
      </c>
      <c r="AO1182">
        <f>VLOOKUP($A1182, P!$A$2:$AK$1048576, MATCH('HOF Meter (RP)'!AO$1, P!$A$1:$AK$1, 0), FALSE)</f>
        <v>0</v>
      </c>
      <c r="AP1182">
        <f t="shared" si="612"/>
        <v>533</v>
      </c>
      <c r="AQ1182">
        <f>VLOOKUP($A1182, P!$A$2:$AK$1048576, MATCH('HOF Meter (RP)'!AQ$1, P!$A$1:$AK$1, 0), FALSE)</f>
        <v>0</v>
      </c>
      <c r="AR1182">
        <f t="shared" si="613"/>
        <v>467</v>
      </c>
      <c r="AS1182">
        <f>VLOOKUP($A1182, P!$A$2:$AK$1048576, MATCH('HOF Meter (RP)'!AS$1, P!$A$1:$AK$1, 0), FALSE)</f>
        <v>106.013096723594</v>
      </c>
      <c r="AT1182" s="9">
        <f t="shared" si="614"/>
        <v>1151</v>
      </c>
      <c r="AU1182">
        <f>VLOOKUP($A1182, P!$A$2:$AK$1048576, MATCH('HOF Meter (RP)'!AU$1, P!$A$1:$AK$1, 0), FALSE)</f>
        <v>110.139692242026</v>
      </c>
      <c r="AV1182">
        <f t="shared" si="615"/>
        <v>1424</v>
      </c>
      <c r="AW1182">
        <f>VLOOKUP($A1182, P!$A$2:$AK$1048576, MATCH('HOF Meter (RP)'!AW$1, P!$A$1:$AK$1, 0), FALSE)</f>
        <v>0</v>
      </c>
      <c r="AX1182">
        <f t="shared" si="616"/>
        <v>1</v>
      </c>
      <c r="AY1182">
        <f>VLOOKUP($A1182, P!$A$2:$AK$1048576, MATCH('HOF Meter (RP)'!AY$1, P!$A$1:$AK$1, 0), FALSE)</f>
        <v>-0.28211481509376701</v>
      </c>
      <c r="AZ1182">
        <f t="shared" si="617"/>
        <v>412</v>
      </c>
      <c r="BA1182">
        <f>VLOOKUP($A1182, P!$A$2:$AK$1048576, MATCH('HOF Meter (RP)'!BA$1, P!$A$1:$AK$1, 0), FALSE)</f>
        <v>119.770554520864</v>
      </c>
      <c r="BB1182" s="9">
        <f t="shared" si="618"/>
        <v>332</v>
      </c>
      <c r="BC1182">
        <f>VLOOKUP($A1182, P!$A$2:$AK$1048576, MATCH('HOF Meter (RP)'!BC$1, P!$A$1:$AK$1, 0), FALSE)</f>
        <v>150.54956507626</v>
      </c>
      <c r="BD1182" s="9">
        <f t="shared" si="619"/>
        <v>1666</v>
      </c>
      <c r="BE1182">
        <f>VLOOKUP($A1182, P!$A$2:$AK$1048576, MATCH('HOF Meter (RP)'!BE$1, P!$A$1:$AK$1, 0), FALSE)</f>
        <v>79.656613849677001</v>
      </c>
      <c r="BF1182">
        <f t="shared" si="620"/>
        <v>1317</v>
      </c>
      <c r="BG1182">
        <f>VLOOKUP($A1182, P!$A$2:$AK$1048576, MATCH('HOF Meter (RP)'!BG$1, P!$A$1:$AK$1, 0), FALSE)</f>
        <v>99.954708648072696</v>
      </c>
      <c r="BH1182" s="9">
        <f t="shared" si="621"/>
        <v>825</v>
      </c>
      <c r="BI1182">
        <f>VLOOKUP($A1182, P!$A$2:$AK$1048576, MATCH('HOF Meter (RP)'!BI$1, P!$A$1:$AK$1, 0), FALSE)</f>
        <v>110.60582935836899</v>
      </c>
      <c r="BJ1182" s="9">
        <f t="shared" si="622"/>
        <v>1528</v>
      </c>
      <c r="BK1182">
        <f>VLOOKUP($A1182, P!$A$2:$AK$1048576, MATCH('HOF Meter (RP)'!BK$1, P!$A$1:$AK$1, 0), FALSE)</f>
        <v>0</v>
      </c>
      <c r="BL1182">
        <f t="shared" si="623"/>
        <v>718</v>
      </c>
      <c r="BM1182" t="str">
        <f>VLOOKUP($A1182, P!$A$2:$AK$1048576, MATCH('HOF Meter (RP)'!BM$1, P!$A$1:$AK$1, 0), FALSE)</f>
        <v>Percy Jones</v>
      </c>
      <c r="BN1182">
        <f>VLOOKUP($A1182, P!$A$2:$AK$1048576, MATCH('HOF Meter (RP)'!BN$1, P!$A$1:$AK$1, 0), FALSE)</f>
        <v>1006581</v>
      </c>
      <c r="BO1182">
        <f>VLOOKUP($A1182, P!$A$2:$AK$1048576, MATCH('HOF Meter (RP)'!BO$1, P!$A$1:$AK$1, 0), FALSE)</f>
        <v>116714</v>
      </c>
      <c r="BP1182" s="10">
        <f t="shared" si="624"/>
        <v>929.44335067802569</v>
      </c>
      <c r="BQ1182" s="10">
        <f t="shared" si="627"/>
        <v>-764.00288646898787</v>
      </c>
      <c r="BR1182" s="8">
        <f t="shared" si="625"/>
        <v>1181</v>
      </c>
      <c r="BS1182" s="7">
        <f t="shared" si="626"/>
        <v>10</v>
      </c>
    </row>
    <row r="1183" spans="1:71" x14ac:dyDescent="0.45">
      <c r="A1183">
        <v>1001910</v>
      </c>
      <c r="B1183" t="str">
        <f>VLOOKUP(A1183, P!$A$2:$AK$1048576, MATCH('HOF Meter (RP)'!B$1, P!$A$1:$AK$1, 0), FALSE)</f>
        <v>Milo Candini</v>
      </c>
      <c r="C1183" t="str">
        <f>VLOOKUP($A1183, P!$A$2:$AK$1048576, MATCH('HOF Meter (RP)'!C$1, P!$A$1:$AK$1, 0), FALSE)</f>
        <v>RP</v>
      </c>
      <c r="D1183" t="str">
        <f>VLOOKUP($A1183, P!$A$2:$AK$1048576, MATCH('HOF Meter (RP)'!D$1, P!$A$1:$AK$1, 0), FALSE)</f>
        <v>RP</v>
      </c>
      <c r="E1183">
        <f>VLOOKUP($A1183, P!$A$2:$AK$1048576, MATCH('HOF Meter (RP)'!E$1, P!$A$1:$AK$1, 0), FALSE)</f>
        <v>0</v>
      </c>
      <c r="F1183">
        <f>VLOOKUP($A1183, P!$A$2:$AK$1048576, MATCH('HOF Meter (RP)'!F$1, P!$A$1:$AK$1, 0), FALSE)</f>
        <v>0</v>
      </c>
      <c r="G1183">
        <f t="shared" si="595"/>
        <v>0</v>
      </c>
      <c r="H1183">
        <f>VLOOKUP($A1183, P!$A$2:$AK$1048576, MATCH('HOF Meter (RP)'!H$1, P!$A$1:$AK$1, 0), FALSE)</f>
        <v>0</v>
      </c>
      <c r="I1183">
        <f>VLOOKUP($A1183, P!$A$2:$AK$1048576, MATCH('HOF Meter (RP)'!I$1, P!$A$1:$AK$1, 0), FALSE)</f>
        <v>26</v>
      </c>
      <c r="J1183">
        <f t="shared" si="596"/>
        <v>1008</v>
      </c>
      <c r="K1183">
        <f>VLOOKUP($A1183, P!$A$2:$AK$1048576, MATCH('HOF Meter (RP)'!K$1, P!$A$1:$AK$1, 0), FALSE)</f>
        <v>21</v>
      </c>
      <c r="L1183">
        <f t="shared" si="597"/>
        <v>1390</v>
      </c>
      <c r="M1183">
        <f>VLOOKUP($A1183, P!$A$2:$AK$1048576, MATCH('HOF Meter (RP)'!M$1, P!$A$1:$AK$1, 0), FALSE)</f>
        <v>0.55319148936170215</v>
      </c>
      <c r="N1183" s="9">
        <f t="shared" si="598"/>
        <v>284</v>
      </c>
      <c r="O1183">
        <f>VLOOKUP($A1183, P!$A$2:$AK$1048576, MATCH('HOF Meter (RP)'!O$1, P!$A$1:$AK$1, 0), FALSE)</f>
        <v>3.9169247563894301</v>
      </c>
      <c r="P1183">
        <f t="shared" si="599"/>
        <v>802</v>
      </c>
      <c r="Q1183">
        <f>VLOOKUP($A1183, P!$A$2:$AK$1048576, MATCH('HOF Meter (RP)'!Q$1, P!$A$1:$AK$1, 0), FALSE)</f>
        <v>174</v>
      </c>
      <c r="R1183">
        <f t="shared" si="600"/>
        <v>1267</v>
      </c>
      <c r="S1183">
        <f>VLOOKUP($A1183, P!$A$2:$AK$1048576, MATCH('HOF Meter (RP)'!S$1, P!$A$1:$AK$1, 0), FALSE)</f>
        <v>37</v>
      </c>
      <c r="T1183">
        <f t="shared" si="601"/>
        <v>953</v>
      </c>
      <c r="U1183">
        <f>VLOOKUP($A1183, P!$A$2:$AK$1048576, MATCH('HOF Meter (RP)'!U$1, P!$A$1:$AK$1, 0), FALSE)</f>
        <v>8</v>
      </c>
      <c r="V1183" s="9">
        <f t="shared" si="602"/>
        <v>978</v>
      </c>
      <c r="W1183">
        <f>VLOOKUP($A1183, P!$A$2:$AK$1048576, MATCH('HOF Meter (RP)'!W$1, P!$A$1:$AK$1, 0), FALSE)</f>
        <v>537.20000000000005</v>
      </c>
      <c r="X1183">
        <f t="shared" si="603"/>
        <v>954</v>
      </c>
      <c r="Y1183">
        <f>VLOOKUP($A1183, P!$A$2:$AK$1048576, MATCH('HOF Meter (RP)'!Y$1, P!$A$1:$AK$1, 0), FALSE)</f>
        <v>3.0632360274327599</v>
      </c>
      <c r="Z1183">
        <f t="shared" si="604"/>
        <v>1546</v>
      </c>
      <c r="AA1183">
        <f>VLOOKUP($A1183, P!$A$2:$AK$1048576, MATCH('HOF Meter (RP)'!AA$1, P!$A$1:$AK$1, 0), FALSE)</f>
        <v>4.1847486713562203</v>
      </c>
      <c r="AB1183">
        <f t="shared" si="605"/>
        <v>1399</v>
      </c>
      <c r="AC1183">
        <f>VLOOKUP($A1183, P!$A$2:$AK$1048576, MATCH('HOF Meter (RP)'!AC$1, P!$A$1:$AK$1, 0), FALSE)</f>
        <v>0.73199999999999998</v>
      </c>
      <c r="AD1183">
        <f t="shared" si="606"/>
        <v>1640</v>
      </c>
      <c r="AE1183">
        <f>VLOOKUP($A1183, P!$A$2:$AK$1048576, MATCH('HOF Meter (RP)'!AE$1, P!$A$1:$AK$1, 0), FALSE)</f>
        <v>0.25468524747717403</v>
      </c>
      <c r="AF1183">
        <f t="shared" si="607"/>
        <v>827</v>
      </c>
      <c r="AG1183">
        <f>VLOOKUP($A1183, P!$A$2:$AK$1048576, MATCH('HOF Meter (RP)'!AG$1, P!$A$1:$AK$1, 0), FALSE)</f>
        <v>1.4507128727368199</v>
      </c>
      <c r="AH1183">
        <f t="shared" si="608"/>
        <v>1244</v>
      </c>
      <c r="AI1183">
        <f>VLOOKUP($A1183, P!$A$2:$AK$1048576, MATCH('HOF Meter (RP)'!AI$1, P!$A$1:$AK$1, 0), FALSE)</f>
        <v>3.8258425904386</v>
      </c>
      <c r="AJ1183">
        <f t="shared" si="609"/>
        <v>589</v>
      </c>
      <c r="AK1183">
        <f>VLOOKUP($A1183, P!$A$2:$AK$1048576, MATCH('HOF Meter (RP)'!AK$1, P!$A$1:$AK$1, 0), FALSE)</f>
        <v>3.00077188690193</v>
      </c>
      <c r="AL1183" s="9">
        <f t="shared" si="610"/>
        <v>1048</v>
      </c>
      <c r="AM1183">
        <f>VLOOKUP($A1183, P!$A$2:$AK$1048576, MATCH('HOF Meter (RP)'!AM$1, P!$A$1:$AK$1, 0), FALSE)</f>
        <v>1.1171898313112172</v>
      </c>
      <c r="AN1183">
        <f t="shared" si="611"/>
        <v>1080</v>
      </c>
      <c r="AO1183">
        <f>VLOOKUP($A1183, P!$A$2:$AK$1048576, MATCH('HOF Meter (RP)'!AO$1, P!$A$1:$AK$1, 0), FALSE)</f>
        <v>0</v>
      </c>
      <c r="AP1183">
        <f t="shared" si="612"/>
        <v>533</v>
      </c>
      <c r="AQ1183">
        <f>VLOOKUP($A1183, P!$A$2:$AK$1048576, MATCH('HOF Meter (RP)'!AQ$1, P!$A$1:$AK$1, 0), FALSE)</f>
        <v>0</v>
      </c>
      <c r="AR1183">
        <f t="shared" si="613"/>
        <v>467</v>
      </c>
      <c r="AS1183">
        <f>VLOOKUP($A1183, P!$A$2:$AK$1048576, MATCH('HOF Meter (RP)'!AS$1, P!$A$1:$AK$1, 0), FALSE)</f>
        <v>108.718210611544</v>
      </c>
      <c r="AT1183" s="9">
        <f t="shared" si="614"/>
        <v>1265</v>
      </c>
      <c r="AU1183">
        <f>VLOOKUP($A1183, P!$A$2:$AK$1048576, MATCH('HOF Meter (RP)'!AU$1, P!$A$1:$AK$1, 0), FALSE)</f>
        <v>102.16319148516899</v>
      </c>
      <c r="AV1183">
        <f t="shared" si="615"/>
        <v>932</v>
      </c>
      <c r="AW1183">
        <f>VLOOKUP($A1183, P!$A$2:$AK$1048576, MATCH('HOF Meter (RP)'!AW$1, P!$A$1:$AK$1, 0), FALSE)</f>
        <v>0</v>
      </c>
      <c r="AX1183">
        <f t="shared" si="616"/>
        <v>1</v>
      </c>
      <c r="AY1183">
        <f>VLOOKUP($A1183, P!$A$2:$AK$1048576, MATCH('HOF Meter (RP)'!AY$1, P!$A$1:$AK$1, 0), FALSE)</f>
        <v>9.1082165950822899E-2</v>
      </c>
      <c r="AZ1183">
        <f t="shared" si="617"/>
        <v>1080</v>
      </c>
      <c r="BA1183">
        <f>VLOOKUP($A1183, P!$A$2:$AK$1048576, MATCH('HOF Meter (RP)'!BA$1, P!$A$1:$AK$1, 0), FALSE)</f>
        <v>83.973404614297905</v>
      </c>
      <c r="BB1183" s="9">
        <f t="shared" si="618"/>
        <v>1348</v>
      </c>
      <c r="BC1183">
        <f>VLOOKUP($A1183, P!$A$2:$AK$1048576, MATCH('HOF Meter (RP)'!BC$1, P!$A$1:$AK$1, 0), FALSE)</f>
        <v>114.49299439204501</v>
      </c>
      <c r="BD1183" s="9">
        <f t="shared" si="619"/>
        <v>1107</v>
      </c>
      <c r="BE1183">
        <f>VLOOKUP($A1183, P!$A$2:$AK$1048576, MATCH('HOF Meter (RP)'!BE$1, P!$A$1:$AK$1, 0), FALSE)</f>
        <v>72.472171943335198</v>
      </c>
      <c r="BF1183">
        <f t="shared" si="620"/>
        <v>1495</v>
      </c>
      <c r="BG1183">
        <f>VLOOKUP($A1183, P!$A$2:$AK$1048576, MATCH('HOF Meter (RP)'!BG$1, P!$A$1:$AK$1, 0), FALSE)</f>
        <v>100.75542193829099</v>
      </c>
      <c r="BH1183" s="9">
        <f t="shared" si="621"/>
        <v>911</v>
      </c>
      <c r="BI1183">
        <f>VLOOKUP($A1183, P!$A$2:$AK$1048576, MATCH('HOF Meter (RP)'!BI$1, P!$A$1:$AK$1, 0), FALSE)</f>
        <v>104.691080772077</v>
      </c>
      <c r="BJ1183" s="9">
        <f t="shared" si="622"/>
        <v>1130</v>
      </c>
      <c r="BK1183">
        <f>VLOOKUP($A1183, P!$A$2:$AK$1048576, MATCH('HOF Meter (RP)'!BK$1, P!$A$1:$AK$1, 0), FALSE)</f>
        <v>0</v>
      </c>
      <c r="BL1183">
        <f t="shared" si="623"/>
        <v>718</v>
      </c>
      <c r="BM1183" t="str">
        <f>VLOOKUP($A1183, P!$A$2:$AK$1048576, MATCH('HOF Meter (RP)'!BM$1, P!$A$1:$AK$1, 0), FALSE)</f>
        <v>Milo Candini</v>
      </c>
      <c r="BN1183">
        <f>VLOOKUP($A1183, P!$A$2:$AK$1048576, MATCH('HOF Meter (RP)'!BN$1, P!$A$1:$AK$1, 0), FALSE)</f>
        <v>1001910</v>
      </c>
      <c r="BO1183">
        <f>VLOOKUP($A1183, P!$A$2:$AK$1048576, MATCH('HOF Meter (RP)'!BO$1, P!$A$1:$AK$1, 0), FALSE)</f>
        <v>111953</v>
      </c>
      <c r="BP1183" s="10">
        <f t="shared" si="624"/>
        <v>931.25349799525793</v>
      </c>
      <c r="BQ1183" s="10">
        <f t="shared" si="627"/>
        <v>-765.8130337862201</v>
      </c>
      <c r="BR1183" s="8">
        <f t="shared" si="625"/>
        <v>1182</v>
      </c>
      <c r="BS1183" s="7">
        <f t="shared" si="626"/>
        <v>10</v>
      </c>
    </row>
    <row r="1184" spans="1:71" x14ac:dyDescent="0.45">
      <c r="A1184">
        <v>1005726</v>
      </c>
      <c r="B1184" t="str">
        <f>VLOOKUP(A1184, P!$A$2:$AK$1048576, MATCH('HOF Meter (RP)'!B$1, P!$A$1:$AK$1, 0), FALSE)</f>
        <v>Art Herring</v>
      </c>
      <c r="C1184" t="str">
        <f>VLOOKUP($A1184, P!$A$2:$AK$1048576, MATCH('HOF Meter (RP)'!C$1, P!$A$1:$AK$1, 0), FALSE)</f>
        <v>RP</v>
      </c>
      <c r="D1184" t="str">
        <f>VLOOKUP($A1184, P!$A$2:$AK$1048576, MATCH('HOF Meter (RP)'!D$1, P!$A$1:$AK$1, 0), FALSE)</f>
        <v>RP</v>
      </c>
      <c r="E1184">
        <f>VLOOKUP($A1184, P!$A$2:$AK$1048576, MATCH('HOF Meter (RP)'!E$1, P!$A$1:$AK$1, 0), FALSE)</f>
        <v>0</v>
      </c>
      <c r="F1184">
        <f>VLOOKUP($A1184, P!$A$2:$AK$1048576, MATCH('HOF Meter (RP)'!F$1, P!$A$1:$AK$1, 0), FALSE)</f>
        <v>0</v>
      </c>
      <c r="G1184">
        <f t="shared" si="595"/>
        <v>0</v>
      </c>
      <c r="H1184">
        <f>VLOOKUP($A1184, P!$A$2:$AK$1048576, MATCH('HOF Meter (RP)'!H$1, P!$A$1:$AK$1, 0), FALSE)</f>
        <v>0</v>
      </c>
      <c r="I1184">
        <f>VLOOKUP($A1184, P!$A$2:$AK$1048576, MATCH('HOF Meter (RP)'!I$1, P!$A$1:$AK$1, 0), FALSE)</f>
        <v>34</v>
      </c>
      <c r="J1184">
        <f t="shared" si="596"/>
        <v>738</v>
      </c>
      <c r="K1184">
        <f>VLOOKUP($A1184, P!$A$2:$AK$1048576, MATCH('HOF Meter (RP)'!K$1, P!$A$1:$AK$1, 0), FALSE)</f>
        <v>38</v>
      </c>
      <c r="L1184">
        <f t="shared" si="597"/>
        <v>717</v>
      </c>
      <c r="M1184">
        <f>VLOOKUP($A1184, P!$A$2:$AK$1048576, MATCH('HOF Meter (RP)'!M$1, P!$A$1:$AK$1, 0), FALSE)</f>
        <v>0.47222222222222221</v>
      </c>
      <c r="N1184" s="9">
        <f t="shared" si="598"/>
        <v>938</v>
      </c>
      <c r="O1184">
        <f>VLOOKUP($A1184, P!$A$2:$AK$1048576, MATCH('HOF Meter (RP)'!O$1, P!$A$1:$AK$1, 0), FALSE)</f>
        <v>4.3215483992077601</v>
      </c>
      <c r="P1184">
        <f t="shared" si="599"/>
        <v>1217</v>
      </c>
      <c r="Q1184">
        <f>VLOOKUP($A1184, P!$A$2:$AK$1048576, MATCH('HOF Meter (RP)'!Q$1, P!$A$1:$AK$1, 0), FALSE)</f>
        <v>199</v>
      </c>
      <c r="R1184">
        <f t="shared" si="600"/>
        <v>1164</v>
      </c>
      <c r="S1184">
        <f>VLOOKUP($A1184, P!$A$2:$AK$1048576, MATCH('HOF Meter (RP)'!S$1, P!$A$1:$AK$1, 0), FALSE)</f>
        <v>56</v>
      </c>
      <c r="T1184">
        <f t="shared" si="601"/>
        <v>659</v>
      </c>
      <c r="U1184">
        <f>VLOOKUP($A1184, P!$A$2:$AK$1048576, MATCH('HOF Meter (RP)'!U$1, P!$A$1:$AK$1, 0), FALSE)</f>
        <v>13</v>
      </c>
      <c r="V1184" s="9">
        <f t="shared" si="602"/>
        <v>776</v>
      </c>
      <c r="W1184">
        <f>VLOOKUP($A1184, P!$A$2:$AK$1048576, MATCH('HOF Meter (RP)'!W$1, P!$A$1:$AK$1, 0), FALSE)</f>
        <v>697.2</v>
      </c>
      <c r="X1184">
        <f t="shared" si="603"/>
        <v>640</v>
      </c>
      <c r="Y1184">
        <f>VLOOKUP($A1184, P!$A$2:$AK$1048576, MATCH('HOF Meter (RP)'!Y$1, P!$A$1:$AK$1, 0), FALSE)</f>
        <v>3.1347351074850298</v>
      </c>
      <c r="Z1184">
        <f t="shared" si="604"/>
        <v>1528</v>
      </c>
      <c r="AA1184">
        <f>VLOOKUP($A1184, P!$A$2:$AK$1048576, MATCH('HOF Meter (RP)'!AA$1, P!$A$1:$AK$1, 0), FALSE)</f>
        <v>3.6636410309701599</v>
      </c>
      <c r="AB1184">
        <f t="shared" si="605"/>
        <v>1019</v>
      </c>
      <c r="AC1184">
        <f>VLOOKUP($A1184, P!$A$2:$AK$1048576, MATCH('HOF Meter (RP)'!AC$1, P!$A$1:$AK$1, 0), FALSE)</f>
        <v>0.8556338</v>
      </c>
      <c r="AD1184">
        <f t="shared" si="606"/>
        <v>1560</v>
      </c>
      <c r="AE1184">
        <f>VLOOKUP($A1184, P!$A$2:$AK$1048576, MATCH('HOF Meter (RP)'!AE$1, P!$A$1:$AK$1, 0), FALSE)</f>
        <v>0.26996061582527697</v>
      </c>
      <c r="AF1184">
        <f t="shared" si="607"/>
        <v>1338</v>
      </c>
      <c r="AG1184">
        <f>VLOOKUP($A1184, P!$A$2:$AK$1048576, MATCH('HOF Meter (RP)'!AG$1, P!$A$1:$AK$1, 0), FALSE)</f>
        <v>1.4878166628118199</v>
      </c>
      <c r="AH1184">
        <f t="shared" si="608"/>
        <v>1397</v>
      </c>
      <c r="AI1184">
        <f>VLOOKUP($A1184, P!$A$2:$AK$1048576, MATCH('HOF Meter (RP)'!AI$1, P!$A$1:$AK$1, 0), FALSE)</f>
        <v>4.3374251923464904</v>
      </c>
      <c r="AJ1184">
        <f t="shared" si="609"/>
        <v>1259</v>
      </c>
      <c r="AK1184">
        <f>VLOOKUP($A1184, P!$A$2:$AK$1048576, MATCH('HOF Meter (RP)'!AK$1, P!$A$1:$AK$1, 0), FALSE)</f>
        <v>4.3801096621900797</v>
      </c>
      <c r="AL1184" s="9">
        <f t="shared" si="610"/>
        <v>789</v>
      </c>
      <c r="AM1184">
        <f>VLOOKUP($A1184, P!$A$2:$AK$1048576, MATCH('HOF Meter (RP)'!AM$1, P!$A$1:$AK$1, 0), FALSE)</f>
        <v>1.2564858468703612</v>
      </c>
      <c r="AN1184">
        <f t="shared" si="611"/>
        <v>973</v>
      </c>
      <c r="AO1184">
        <f>VLOOKUP($A1184, P!$A$2:$AK$1048576, MATCH('HOF Meter (RP)'!AO$1, P!$A$1:$AK$1, 0), FALSE)</f>
        <v>0</v>
      </c>
      <c r="AP1184">
        <f t="shared" si="612"/>
        <v>533</v>
      </c>
      <c r="AQ1184">
        <f>VLOOKUP($A1184, P!$A$2:$AK$1048576, MATCH('HOF Meter (RP)'!AQ$1, P!$A$1:$AK$1, 0), FALSE)</f>
        <v>0</v>
      </c>
      <c r="AR1184">
        <f t="shared" si="613"/>
        <v>467</v>
      </c>
      <c r="AS1184">
        <f>VLOOKUP($A1184, P!$A$2:$AK$1048576, MATCH('HOF Meter (RP)'!AS$1, P!$A$1:$AK$1, 0), FALSE)</f>
        <v>103.778626558209</v>
      </c>
      <c r="AT1184" s="9">
        <f t="shared" si="614"/>
        <v>1041</v>
      </c>
      <c r="AU1184">
        <f>VLOOKUP($A1184, P!$A$2:$AK$1048576, MATCH('HOF Meter (RP)'!AU$1, P!$A$1:$AK$1, 0), FALSE)</f>
        <v>103.52092761489899</v>
      </c>
      <c r="AV1184">
        <f t="shared" si="615"/>
        <v>1015</v>
      </c>
      <c r="AW1184">
        <f>VLOOKUP($A1184, P!$A$2:$AK$1048576, MATCH('HOF Meter (RP)'!AW$1, P!$A$1:$AK$1, 0), FALSE)</f>
        <v>0</v>
      </c>
      <c r="AX1184">
        <f t="shared" si="616"/>
        <v>1</v>
      </c>
      <c r="AY1184">
        <f>VLOOKUP($A1184, P!$A$2:$AK$1048576, MATCH('HOF Meter (RP)'!AY$1, P!$A$1:$AK$1, 0), FALSE)</f>
        <v>-1.58767931387373E-2</v>
      </c>
      <c r="AZ1184">
        <f t="shared" si="617"/>
        <v>867</v>
      </c>
      <c r="BA1184">
        <f>VLOOKUP($A1184, P!$A$2:$AK$1048576, MATCH('HOF Meter (RP)'!BA$1, P!$A$1:$AK$1, 0), FALSE)</f>
        <v>94.879335979563706</v>
      </c>
      <c r="BB1184" s="9">
        <f t="shared" si="618"/>
        <v>995</v>
      </c>
      <c r="BC1184">
        <f>VLOOKUP($A1184, P!$A$2:$AK$1048576, MATCH('HOF Meter (RP)'!BC$1, P!$A$1:$AK$1, 0), FALSE)</f>
        <v>110.18388441774199</v>
      </c>
      <c r="BD1184" s="9">
        <f t="shared" si="619"/>
        <v>989</v>
      </c>
      <c r="BE1184">
        <f>VLOOKUP($A1184, P!$A$2:$AK$1048576, MATCH('HOF Meter (RP)'!BE$1, P!$A$1:$AK$1, 0), FALSE)</f>
        <v>87.936363598182595</v>
      </c>
      <c r="BF1184">
        <f t="shared" si="620"/>
        <v>1067</v>
      </c>
      <c r="BG1184">
        <f>VLOOKUP($A1184, P!$A$2:$AK$1048576, MATCH('HOF Meter (RP)'!BG$1, P!$A$1:$AK$1, 0), FALSE)</f>
        <v>100.99018175156</v>
      </c>
      <c r="BH1184" s="9">
        <f t="shared" si="621"/>
        <v>936</v>
      </c>
      <c r="BI1184">
        <f>VLOOKUP($A1184, P!$A$2:$AK$1048576, MATCH('HOF Meter (RP)'!BI$1, P!$A$1:$AK$1, 0), FALSE)</f>
        <v>103.34520284613301</v>
      </c>
      <c r="BJ1184" s="9">
        <f t="shared" si="622"/>
        <v>1032</v>
      </c>
      <c r="BK1184">
        <f>VLOOKUP($A1184, P!$A$2:$AK$1048576, MATCH('HOF Meter (RP)'!BK$1, P!$A$1:$AK$1, 0), FALSE)</f>
        <v>0</v>
      </c>
      <c r="BL1184">
        <f t="shared" si="623"/>
        <v>718</v>
      </c>
      <c r="BM1184" t="str">
        <f>VLOOKUP($A1184, P!$A$2:$AK$1048576, MATCH('HOF Meter (RP)'!BM$1, P!$A$1:$AK$1, 0), FALSE)</f>
        <v>Art Herring</v>
      </c>
      <c r="BN1184">
        <f>VLOOKUP($A1184, P!$A$2:$AK$1048576, MATCH('HOF Meter (RP)'!BN$1, P!$A$1:$AK$1, 0), FALSE)</f>
        <v>1005726</v>
      </c>
      <c r="BO1184">
        <f>VLOOKUP($A1184, P!$A$2:$AK$1048576, MATCH('HOF Meter (RP)'!BO$1, P!$A$1:$AK$1, 0), FALSE)</f>
        <v>115848</v>
      </c>
      <c r="BP1184" s="10">
        <f t="shared" si="624"/>
        <v>931.79612778375611</v>
      </c>
      <c r="BQ1184" s="10">
        <f t="shared" si="627"/>
        <v>-766.35566357471828</v>
      </c>
      <c r="BR1184" s="8">
        <f t="shared" si="625"/>
        <v>1183</v>
      </c>
      <c r="BS1184" s="7">
        <f t="shared" si="626"/>
        <v>10</v>
      </c>
    </row>
    <row r="1185" spans="1:71" x14ac:dyDescent="0.45">
      <c r="A1185">
        <v>1004306</v>
      </c>
      <c r="B1185" t="str">
        <f>VLOOKUP(A1185, P!$A$2:$AK$1048576, MATCH('HOF Meter (RP)'!B$1, P!$A$1:$AK$1, 0), FALSE)</f>
        <v>Willie Fraser</v>
      </c>
      <c r="C1185" t="str">
        <f>VLOOKUP($A1185, P!$A$2:$AK$1048576, MATCH('HOF Meter (RP)'!C$1, P!$A$1:$AK$1, 0), FALSE)</f>
        <v>RP</v>
      </c>
      <c r="D1185" t="str">
        <f>VLOOKUP($A1185, P!$A$2:$AK$1048576, MATCH('HOF Meter (RP)'!D$1, P!$A$1:$AK$1, 0), FALSE)</f>
        <v>RP</v>
      </c>
      <c r="E1185">
        <f>VLOOKUP($A1185, P!$A$2:$AK$1048576, MATCH('HOF Meter (RP)'!E$1, P!$A$1:$AK$1, 0), FALSE)</f>
        <v>0</v>
      </c>
      <c r="F1185">
        <f>VLOOKUP($A1185, P!$A$2:$AK$1048576, MATCH('HOF Meter (RP)'!F$1, P!$A$1:$AK$1, 0), FALSE)</f>
        <v>0</v>
      </c>
      <c r="G1185">
        <f t="shared" si="595"/>
        <v>0</v>
      </c>
      <c r="H1185">
        <f>VLOOKUP($A1185, P!$A$2:$AK$1048576, MATCH('HOF Meter (RP)'!H$1, P!$A$1:$AK$1, 0), FALSE)</f>
        <v>0</v>
      </c>
      <c r="I1185">
        <f>VLOOKUP($A1185, P!$A$2:$AK$1048576, MATCH('HOF Meter (RP)'!I$1, P!$A$1:$AK$1, 0), FALSE)</f>
        <v>38</v>
      </c>
      <c r="J1185">
        <f t="shared" si="596"/>
        <v>630</v>
      </c>
      <c r="K1185">
        <f>VLOOKUP($A1185, P!$A$2:$AK$1048576, MATCH('HOF Meter (RP)'!K$1, P!$A$1:$AK$1, 0), FALSE)</f>
        <v>40</v>
      </c>
      <c r="L1185">
        <f t="shared" si="597"/>
        <v>654</v>
      </c>
      <c r="M1185">
        <f>VLOOKUP($A1185, P!$A$2:$AK$1048576, MATCH('HOF Meter (RP)'!M$1, P!$A$1:$AK$1, 0), FALSE)</f>
        <v>0.48717948717948717</v>
      </c>
      <c r="N1185" s="9">
        <f t="shared" si="598"/>
        <v>793</v>
      </c>
      <c r="O1185">
        <f>VLOOKUP($A1185, P!$A$2:$AK$1048576, MATCH('HOF Meter (RP)'!O$1, P!$A$1:$AK$1, 0), FALSE)</f>
        <v>4.4657537941489398</v>
      </c>
      <c r="P1185">
        <f t="shared" si="599"/>
        <v>1327</v>
      </c>
      <c r="Q1185">
        <f>VLOOKUP($A1185, P!$A$2:$AK$1048576, MATCH('HOF Meter (RP)'!Q$1, P!$A$1:$AK$1, 0), FALSE)</f>
        <v>239</v>
      </c>
      <c r="R1185">
        <f t="shared" si="600"/>
        <v>1031</v>
      </c>
      <c r="S1185">
        <f>VLOOKUP($A1185, P!$A$2:$AK$1048576, MATCH('HOF Meter (RP)'!S$1, P!$A$1:$AK$1, 0), FALSE)</f>
        <v>57</v>
      </c>
      <c r="T1185">
        <f t="shared" si="601"/>
        <v>648</v>
      </c>
      <c r="U1185">
        <f>VLOOKUP($A1185, P!$A$2:$AK$1048576, MATCH('HOF Meter (RP)'!U$1, P!$A$1:$AK$1, 0), FALSE)</f>
        <v>7</v>
      </c>
      <c r="V1185" s="9">
        <f t="shared" si="602"/>
        <v>1033</v>
      </c>
      <c r="W1185">
        <f>VLOOKUP($A1185, P!$A$2:$AK$1048576, MATCH('HOF Meter (RP)'!W$1, P!$A$1:$AK$1, 0), FALSE)</f>
        <v>657</v>
      </c>
      <c r="X1185">
        <f t="shared" si="603"/>
        <v>722</v>
      </c>
      <c r="Y1185">
        <f>VLOOKUP($A1185, P!$A$2:$AK$1048576, MATCH('HOF Meter (RP)'!Y$1, P!$A$1:$AK$1, 0), FALSE)</f>
        <v>4.4931510566897304</v>
      </c>
      <c r="Z1185">
        <f t="shared" si="604"/>
        <v>1195</v>
      </c>
      <c r="AA1185">
        <f>VLOOKUP($A1185, P!$A$2:$AK$1048576, MATCH('HOF Meter (RP)'!AA$1, P!$A$1:$AK$1, 0), FALSE)</f>
        <v>3.26027424235413</v>
      </c>
      <c r="AB1185">
        <f t="shared" si="605"/>
        <v>658</v>
      </c>
      <c r="AC1185">
        <f>VLOOKUP($A1185, P!$A$2:$AK$1048576, MATCH('HOF Meter (RP)'!AC$1, P!$A$1:$AK$1, 0), FALSE)</f>
        <v>1.3781512600000001</v>
      </c>
      <c r="AD1185">
        <f t="shared" si="606"/>
        <v>1107</v>
      </c>
      <c r="AE1185">
        <f>VLOOKUP($A1185, P!$A$2:$AK$1048576, MATCH('HOF Meter (RP)'!AE$1, P!$A$1:$AK$1, 0), FALSE)</f>
        <v>0.25019546520719299</v>
      </c>
      <c r="AF1185">
        <f t="shared" si="607"/>
        <v>671</v>
      </c>
      <c r="AG1185">
        <f>VLOOKUP($A1185, P!$A$2:$AK$1048576, MATCH('HOF Meter (RP)'!AG$1, P!$A$1:$AK$1, 0), FALSE)</f>
        <v>1.3363775839341401</v>
      </c>
      <c r="AH1185">
        <f t="shared" si="608"/>
        <v>610</v>
      </c>
      <c r="AI1185">
        <f>VLOOKUP($A1185, P!$A$2:$AK$1048576, MATCH('HOF Meter (RP)'!AI$1, P!$A$1:$AK$1, 0), FALSE)</f>
        <v>4.8116427773294399</v>
      </c>
      <c r="AJ1185">
        <f t="shared" si="609"/>
        <v>1581</v>
      </c>
      <c r="AK1185">
        <f>VLOOKUP($A1185, P!$A$2:$AK$1048576, MATCH('HOF Meter (RP)'!AK$1, P!$A$1:$AK$1, 0), FALSE)</f>
        <v>0.44434168748557501</v>
      </c>
      <c r="AL1185" s="9">
        <f t="shared" si="610"/>
        <v>1604</v>
      </c>
      <c r="AM1185">
        <f>VLOOKUP($A1185, P!$A$2:$AK$1048576, MATCH('HOF Meter (RP)'!AM$1, P!$A$1:$AK$1, 0), FALSE)</f>
        <v>0.13526383180687215</v>
      </c>
      <c r="AN1185">
        <f t="shared" si="611"/>
        <v>1622</v>
      </c>
      <c r="AO1185">
        <f>VLOOKUP($A1185, P!$A$2:$AK$1048576, MATCH('HOF Meter (RP)'!AO$1, P!$A$1:$AK$1, 0), FALSE)</f>
        <v>-5.6369502618908802</v>
      </c>
      <c r="AP1185">
        <f t="shared" si="612"/>
        <v>1671</v>
      </c>
      <c r="AQ1185">
        <f>VLOOKUP($A1185, P!$A$2:$AK$1048576, MATCH('HOF Meter (RP)'!AQ$1, P!$A$1:$AK$1, 0), FALSE)</f>
        <v>-1.31647680753856</v>
      </c>
      <c r="AR1185">
        <f t="shared" si="613"/>
        <v>1406</v>
      </c>
      <c r="AS1185">
        <f>VLOOKUP($A1185, P!$A$2:$AK$1048576, MATCH('HOF Meter (RP)'!AS$1, P!$A$1:$AK$1, 0), FALSE)</f>
        <v>111.73449234447401</v>
      </c>
      <c r="AT1185" s="9">
        <f t="shared" si="614"/>
        <v>1371</v>
      </c>
      <c r="AU1185">
        <f>VLOOKUP($A1185, P!$A$2:$AK$1048576, MATCH('HOF Meter (RP)'!AU$1, P!$A$1:$AK$1, 0), FALSE)</f>
        <v>117.286418970997</v>
      </c>
      <c r="AV1185">
        <f t="shared" si="615"/>
        <v>1642</v>
      </c>
      <c r="AW1185">
        <f>VLOOKUP($A1185, P!$A$2:$AK$1048576, MATCH('HOF Meter (RP)'!AW$1, P!$A$1:$AK$1, 0), FALSE)</f>
        <v>0</v>
      </c>
      <c r="AX1185">
        <f t="shared" si="616"/>
        <v>1</v>
      </c>
      <c r="AY1185">
        <f>VLOOKUP($A1185, P!$A$2:$AK$1048576, MATCH('HOF Meter (RP)'!AY$1, P!$A$1:$AK$1, 0), FALSE)</f>
        <v>-0.34588898318049799</v>
      </c>
      <c r="AZ1185">
        <f t="shared" si="617"/>
        <v>325</v>
      </c>
      <c r="BA1185">
        <f>VLOOKUP($A1185, P!$A$2:$AK$1048576, MATCH('HOF Meter (RP)'!BA$1, P!$A$1:$AK$1, 0), FALSE)</f>
        <v>78.036677140597902</v>
      </c>
      <c r="BB1185" s="9">
        <f t="shared" si="618"/>
        <v>1502</v>
      </c>
      <c r="BC1185">
        <f>VLOOKUP($A1185, P!$A$2:$AK$1048576, MATCH('HOF Meter (RP)'!BC$1, P!$A$1:$AK$1, 0), FALSE)</f>
        <v>98.282509538807503</v>
      </c>
      <c r="BD1185" s="9">
        <f t="shared" si="619"/>
        <v>630</v>
      </c>
      <c r="BE1185">
        <f>VLOOKUP($A1185, P!$A$2:$AK$1048576, MATCH('HOF Meter (RP)'!BE$1, P!$A$1:$AK$1, 0), FALSE)</f>
        <v>79.769336976583403</v>
      </c>
      <c r="BF1185">
        <f t="shared" si="620"/>
        <v>1313</v>
      </c>
      <c r="BG1185">
        <f>VLOOKUP($A1185, P!$A$2:$AK$1048576, MATCH('HOF Meter (RP)'!BG$1, P!$A$1:$AK$1, 0), FALSE)</f>
        <v>97.732909027042993</v>
      </c>
      <c r="BH1185" s="9">
        <f t="shared" si="621"/>
        <v>641</v>
      </c>
      <c r="BI1185">
        <f>VLOOKUP($A1185, P!$A$2:$AK$1048576, MATCH('HOF Meter (RP)'!BI$1, P!$A$1:$AK$1, 0), FALSE)</f>
        <v>97.955959497482596</v>
      </c>
      <c r="BJ1185" s="9">
        <f t="shared" si="622"/>
        <v>521</v>
      </c>
      <c r="BK1185">
        <f>VLOOKUP($A1185, P!$A$2:$AK$1048576, MATCH('HOF Meter (RP)'!BK$1, P!$A$1:$AK$1, 0), FALSE)</f>
        <v>23</v>
      </c>
      <c r="BL1185">
        <f t="shared" si="623"/>
        <v>272</v>
      </c>
      <c r="BM1185" t="str">
        <f>VLOOKUP($A1185, P!$A$2:$AK$1048576, MATCH('HOF Meter (RP)'!BM$1, P!$A$1:$AK$1, 0), FALSE)</f>
        <v>Willie Fraser</v>
      </c>
      <c r="BN1185">
        <f>VLOOKUP($A1185, P!$A$2:$AK$1048576, MATCH('HOF Meter (RP)'!BN$1, P!$A$1:$AK$1, 0), FALSE)</f>
        <v>1004306</v>
      </c>
      <c r="BO1185">
        <f>VLOOKUP($A1185, P!$A$2:$AK$1048576, MATCH('HOF Meter (RP)'!BO$1, P!$A$1:$AK$1, 0), FALSE)</f>
        <v>114390</v>
      </c>
      <c r="BP1185" s="10">
        <f t="shared" si="624"/>
        <v>931.9984612275897</v>
      </c>
      <c r="BQ1185" s="10">
        <f t="shared" si="627"/>
        <v>-766.55799701855187</v>
      </c>
      <c r="BR1185" s="8">
        <f t="shared" si="625"/>
        <v>1184</v>
      </c>
      <c r="BS1185" s="7">
        <f t="shared" si="626"/>
        <v>10</v>
      </c>
    </row>
    <row r="1186" spans="1:71" x14ac:dyDescent="0.45">
      <c r="A1186">
        <v>1002694</v>
      </c>
      <c r="B1186" t="str">
        <f>VLOOKUP(A1186, P!$A$2:$AK$1048576, MATCH('HOF Meter (RP)'!B$1, P!$A$1:$AK$1, 0), FALSE)</f>
        <v>Casey Cox</v>
      </c>
      <c r="C1186" t="str">
        <f>VLOOKUP($A1186, P!$A$2:$AK$1048576, MATCH('HOF Meter (RP)'!C$1, P!$A$1:$AK$1, 0), FALSE)</f>
        <v>RP</v>
      </c>
      <c r="D1186" t="str">
        <f>VLOOKUP($A1186, P!$A$2:$AK$1048576, MATCH('HOF Meter (RP)'!D$1, P!$A$1:$AK$1, 0), FALSE)</f>
        <v>RP</v>
      </c>
      <c r="E1186">
        <f>VLOOKUP($A1186, P!$A$2:$AK$1048576, MATCH('HOF Meter (RP)'!E$1, P!$A$1:$AK$1, 0), FALSE)</f>
        <v>0</v>
      </c>
      <c r="F1186">
        <f>VLOOKUP($A1186, P!$A$2:$AK$1048576, MATCH('HOF Meter (RP)'!F$1, P!$A$1:$AK$1, 0), FALSE)</f>
        <v>0</v>
      </c>
      <c r="G1186">
        <f t="shared" si="595"/>
        <v>0</v>
      </c>
      <c r="H1186">
        <f>VLOOKUP($A1186, P!$A$2:$AK$1048576, MATCH('HOF Meter (RP)'!H$1, P!$A$1:$AK$1, 0), FALSE)</f>
        <v>0</v>
      </c>
      <c r="I1186">
        <f>VLOOKUP($A1186, P!$A$2:$AK$1048576, MATCH('HOF Meter (RP)'!I$1, P!$A$1:$AK$1, 0), FALSE)</f>
        <v>39</v>
      </c>
      <c r="J1186">
        <f t="shared" si="596"/>
        <v>613</v>
      </c>
      <c r="K1186">
        <f>VLOOKUP($A1186, P!$A$2:$AK$1048576, MATCH('HOF Meter (RP)'!K$1, P!$A$1:$AK$1, 0), FALSE)</f>
        <v>42</v>
      </c>
      <c r="L1186">
        <f t="shared" si="597"/>
        <v>616</v>
      </c>
      <c r="M1186">
        <f>VLOOKUP($A1186, P!$A$2:$AK$1048576, MATCH('HOF Meter (RP)'!M$1, P!$A$1:$AK$1, 0), FALSE)</f>
        <v>0.48148148148148145</v>
      </c>
      <c r="N1186" s="9">
        <f t="shared" si="598"/>
        <v>860</v>
      </c>
      <c r="O1186">
        <f>VLOOKUP($A1186, P!$A$2:$AK$1048576, MATCH('HOF Meter (RP)'!O$1, P!$A$1:$AK$1, 0), FALSE)</f>
        <v>3.6968504145212</v>
      </c>
      <c r="P1186">
        <f t="shared" si="599"/>
        <v>550</v>
      </c>
      <c r="Q1186">
        <f>VLOOKUP($A1186, P!$A$2:$AK$1048576, MATCH('HOF Meter (RP)'!Q$1, P!$A$1:$AK$1, 0), FALSE)</f>
        <v>308</v>
      </c>
      <c r="R1186">
        <f t="shared" si="600"/>
        <v>797</v>
      </c>
      <c r="S1186">
        <f>VLOOKUP($A1186, P!$A$2:$AK$1048576, MATCH('HOF Meter (RP)'!S$1, P!$A$1:$AK$1, 0), FALSE)</f>
        <v>59</v>
      </c>
      <c r="T1186">
        <f t="shared" si="601"/>
        <v>620</v>
      </c>
      <c r="U1186">
        <f>VLOOKUP($A1186, P!$A$2:$AK$1048576, MATCH('HOF Meter (RP)'!U$1, P!$A$1:$AK$1, 0), FALSE)</f>
        <v>20</v>
      </c>
      <c r="V1186" s="9">
        <f t="shared" si="602"/>
        <v>616</v>
      </c>
      <c r="W1186">
        <f>VLOOKUP($A1186, P!$A$2:$AK$1048576, MATCH('HOF Meter (RP)'!W$1, P!$A$1:$AK$1, 0), FALSE)</f>
        <v>762</v>
      </c>
      <c r="X1186">
        <f t="shared" si="603"/>
        <v>556</v>
      </c>
      <c r="Y1186">
        <f>VLOOKUP($A1186, P!$A$2:$AK$1048576, MATCH('HOF Meter (RP)'!Y$1, P!$A$1:$AK$1, 0), FALSE)</f>
        <v>3.50787403550415</v>
      </c>
      <c r="Z1186">
        <f t="shared" si="604"/>
        <v>1437</v>
      </c>
      <c r="AA1186">
        <f>VLOOKUP($A1186, P!$A$2:$AK$1048576, MATCH('HOF Meter (RP)'!AA$1, P!$A$1:$AK$1, 0), FALSE)</f>
        <v>2.76377954312448</v>
      </c>
      <c r="AB1186">
        <f t="shared" si="605"/>
        <v>312</v>
      </c>
      <c r="AC1186">
        <f>VLOOKUP($A1186, P!$A$2:$AK$1048576, MATCH('HOF Meter (RP)'!AC$1, P!$A$1:$AK$1, 0), FALSE)</f>
        <v>1.2692307700000001</v>
      </c>
      <c r="AD1186">
        <f t="shared" si="606"/>
        <v>1209</v>
      </c>
      <c r="AE1186">
        <f>VLOOKUP($A1186, P!$A$2:$AK$1048576, MATCH('HOF Meter (RP)'!AE$1, P!$A$1:$AK$1, 0), FALSE)</f>
        <v>0.25914736488754597</v>
      </c>
      <c r="AF1186">
        <f t="shared" si="607"/>
        <v>994</v>
      </c>
      <c r="AG1186">
        <f>VLOOKUP($A1186, P!$A$2:$AK$1048576, MATCH('HOF Meter (RP)'!AG$1, P!$A$1:$AK$1, 0), FALSE)</f>
        <v>1.3202099811886101</v>
      </c>
      <c r="AH1186">
        <f t="shared" si="608"/>
        <v>518</v>
      </c>
      <c r="AI1186">
        <f>VLOOKUP($A1186, P!$A$2:$AK$1048576, MATCH('HOF Meter (RP)'!AI$1, P!$A$1:$AK$1, 0), FALSE)</f>
        <v>3.8956342995353999</v>
      </c>
      <c r="AJ1186">
        <f t="shared" si="609"/>
        <v>676</v>
      </c>
      <c r="AK1186">
        <f>VLOOKUP($A1186, P!$A$2:$AK$1048576, MATCH('HOF Meter (RP)'!AK$1, P!$A$1:$AK$1, 0), FALSE)</f>
        <v>2.3377968333661499</v>
      </c>
      <c r="AL1186" s="9">
        <f t="shared" si="610"/>
        <v>1211</v>
      </c>
      <c r="AM1186">
        <f>VLOOKUP($A1186, P!$A$2:$AK$1048576, MATCH('HOF Meter (RP)'!AM$1, P!$A$1:$AK$1, 0), FALSE)</f>
        <v>0.61359496938744096</v>
      </c>
      <c r="AN1186">
        <f t="shared" si="611"/>
        <v>1419</v>
      </c>
      <c r="AO1186">
        <f>VLOOKUP($A1186, P!$A$2:$AK$1048576, MATCH('HOF Meter (RP)'!AO$1, P!$A$1:$AK$1, 0), FALSE)</f>
        <v>0</v>
      </c>
      <c r="AP1186">
        <f t="shared" si="612"/>
        <v>533</v>
      </c>
      <c r="AQ1186">
        <f>VLOOKUP($A1186, P!$A$2:$AK$1048576, MATCH('HOF Meter (RP)'!AQ$1, P!$A$1:$AK$1, 0), FALSE)</f>
        <v>0</v>
      </c>
      <c r="AR1186">
        <f t="shared" si="613"/>
        <v>467</v>
      </c>
      <c r="AS1186">
        <f>VLOOKUP($A1186, P!$A$2:$AK$1048576, MATCH('HOF Meter (RP)'!AS$1, P!$A$1:$AK$1, 0), FALSE)</f>
        <v>108.69205778901301</v>
      </c>
      <c r="AT1186" s="9">
        <f t="shared" si="614"/>
        <v>1263</v>
      </c>
      <c r="AU1186">
        <f>VLOOKUP($A1186, P!$A$2:$AK$1048576, MATCH('HOF Meter (RP)'!AU$1, P!$A$1:$AK$1, 0), FALSE)</f>
        <v>109.819038116581</v>
      </c>
      <c r="AV1186">
        <f t="shared" si="615"/>
        <v>1410</v>
      </c>
      <c r="AW1186">
        <f>VLOOKUP($A1186, P!$A$2:$AK$1048576, MATCH('HOF Meter (RP)'!AW$1, P!$A$1:$AK$1, 0), FALSE)</f>
        <v>0</v>
      </c>
      <c r="AX1186">
        <f t="shared" si="616"/>
        <v>1</v>
      </c>
      <c r="AY1186">
        <f>VLOOKUP($A1186, P!$A$2:$AK$1048576, MATCH('HOF Meter (RP)'!AY$1, P!$A$1:$AK$1, 0), FALSE)</f>
        <v>-0.198783885014196</v>
      </c>
      <c r="AZ1186">
        <f t="shared" si="617"/>
        <v>526</v>
      </c>
      <c r="BA1186">
        <f>VLOOKUP($A1186, P!$A$2:$AK$1048576, MATCH('HOF Meter (RP)'!BA$1, P!$A$1:$AK$1, 0), FALSE)</f>
        <v>61.874678329039199</v>
      </c>
      <c r="BB1186" s="9">
        <f t="shared" si="618"/>
        <v>1702</v>
      </c>
      <c r="BC1186">
        <f>VLOOKUP($A1186, P!$A$2:$AK$1048576, MATCH('HOF Meter (RP)'!BC$1, P!$A$1:$AK$1, 0), FALSE)</f>
        <v>82.669209159293004</v>
      </c>
      <c r="BD1186" s="9">
        <f t="shared" si="619"/>
        <v>277</v>
      </c>
      <c r="BE1186">
        <f>VLOOKUP($A1186, P!$A$2:$AK$1048576, MATCH('HOF Meter (RP)'!BE$1, P!$A$1:$AK$1, 0), FALSE)</f>
        <v>74.258611141519097</v>
      </c>
      <c r="BF1186">
        <f t="shared" si="620"/>
        <v>1457</v>
      </c>
      <c r="BG1186">
        <f>VLOOKUP($A1186, P!$A$2:$AK$1048576, MATCH('HOF Meter (RP)'!BG$1, P!$A$1:$AK$1, 0), FALSE)</f>
        <v>108.089028395924</v>
      </c>
      <c r="BH1186" s="9">
        <f t="shared" si="621"/>
        <v>1558</v>
      </c>
      <c r="BI1186">
        <f>VLOOKUP($A1186, P!$A$2:$AK$1048576, MATCH('HOF Meter (RP)'!BI$1, P!$A$1:$AK$1, 0), FALSE)</f>
        <v>102.625900522308</v>
      </c>
      <c r="BJ1186" s="9">
        <f t="shared" si="622"/>
        <v>961</v>
      </c>
      <c r="BK1186">
        <f>VLOOKUP($A1186, P!$A$2:$AK$1048576, MATCH('HOF Meter (RP)'!BK$1, P!$A$1:$AK$1, 0), FALSE)</f>
        <v>0</v>
      </c>
      <c r="BL1186">
        <f t="shared" si="623"/>
        <v>718</v>
      </c>
      <c r="BM1186" t="str">
        <f>VLOOKUP($A1186, P!$A$2:$AK$1048576, MATCH('HOF Meter (RP)'!BM$1, P!$A$1:$AK$1, 0), FALSE)</f>
        <v>Casey Cox</v>
      </c>
      <c r="BN1186">
        <f>VLOOKUP($A1186, P!$A$2:$AK$1048576, MATCH('HOF Meter (RP)'!BN$1, P!$A$1:$AK$1, 0), FALSE)</f>
        <v>1002694</v>
      </c>
      <c r="BO1186">
        <f>VLOOKUP($A1186, P!$A$2:$AK$1048576, MATCH('HOF Meter (RP)'!BO$1, P!$A$1:$AK$1, 0), FALSE)</f>
        <v>112760</v>
      </c>
      <c r="BP1186" s="10">
        <f t="shared" si="624"/>
        <v>932.54458124030702</v>
      </c>
      <c r="BQ1186" s="10">
        <f t="shared" si="627"/>
        <v>-767.1041170312692</v>
      </c>
      <c r="BR1186" s="8">
        <f t="shared" si="625"/>
        <v>1185</v>
      </c>
      <c r="BS1186" s="7">
        <f t="shared" si="626"/>
        <v>10</v>
      </c>
    </row>
    <row r="1187" spans="1:71" x14ac:dyDescent="0.45">
      <c r="A1187">
        <v>1009762</v>
      </c>
      <c r="B1187" t="str">
        <f>VLOOKUP(A1187, P!$A$2:$AK$1048576, MATCH('HOF Meter (RP)'!B$1, P!$A$1:$AK$1, 0), FALSE)</f>
        <v>Red Oldham</v>
      </c>
      <c r="C1187" t="str">
        <f>VLOOKUP($A1187, P!$A$2:$AK$1048576, MATCH('HOF Meter (RP)'!C$1, P!$A$1:$AK$1, 0), FALSE)</f>
        <v>RP</v>
      </c>
      <c r="D1187" t="str">
        <f>VLOOKUP($A1187, P!$A$2:$AK$1048576, MATCH('HOF Meter (RP)'!D$1, P!$A$1:$AK$1, 0), FALSE)</f>
        <v>SP</v>
      </c>
      <c r="E1187">
        <f>VLOOKUP($A1187, P!$A$2:$AK$1048576, MATCH('HOF Meter (RP)'!E$1, P!$A$1:$AK$1, 0), FALSE)</f>
        <v>0</v>
      </c>
      <c r="F1187">
        <f>VLOOKUP($A1187, P!$A$2:$AK$1048576, MATCH('HOF Meter (RP)'!F$1, P!$A$1:$AK$1, 0), FALSE)</f>
        <v>0</v>
      </c>
      <c r="G1187">
        <f t="shared" si="595"/>
        <v>0</v>
      </c>
      <c r="H1187">
        <f>VLOOKUP($A1187, P!$A$2:$AK$1048576, MATCH('HOF Meter (RP)'!H$1, P!$A$1:$AK$1, 0), FALSE)</f>
        <v>0</v>
      </c>
      <c r="I1187">
        <f>VLOOKUP($A1187, P!$A$2:$AK$1048576, MATCH('HOF Meter (RP)'!I$1, P!$A$1:$AK$1, 0), FALSE)</f>
        <v>39</v>
      </c>
      <c r="J1187">
        <f t="shared" si="596"/>
        <v>613</v>
      </c>
      <c r="K1187">
        <f>VLOOKUP($A1187, P!$A$2:$AK$1048576, MATCH('HOF Meter (RP)'!K$1, P!$A$1:$AK$1, 0), FALSE)</f>
        <v>48</v>
      </c>
      <c r="L1187">
        <f t="shared" si="597"/>
        <v>459</v>
      </c>
      <c r="M1187">
        <f>VLOOKUP($A1187, P!$A$2:$AK$1048576, MATCH('HOF Meter (RP)'!M$1, P!$A$1:$AK$1, 0), FALSE)</f>
        <v>0.44827586206896552</v>
      </c>
      <c r="N1187" s="9">
        <f t="shared" si="598"/>
        <v>1151</v>
      </c>
      <c r="O1187">
        <f>VLOOKUP($A1187, P!$A$2:$AK$1048576, MATCH('HOF Meter (RP)'!O$1, P!$A$1:$AK$1, 0), FALSE)</f>
        <v>4.1506049515537802</v>
      </c>
      <c r="P1187">
        <f t="shared" si="599"/>
        <v>1054</v>
      </c>
      <c r="Q1187">
        <f>VLOOKUP($A1187, P!$A$2:$AK$1048576, MATCH('HOF Meter (RP)'!Q$1, P!$A$1:$AK$1, 0), FALSE)</f>
        <v>176</v>
      </c>
      <c r="R1187">
        <f t="shared" si="600"/>
        <v>1261</v>
      </c>
      <c r="S1187">
        <f>VLOOKUP($A1187, P!$A$2:$AK$1048576, MATCH('HOF Meter (RP)'!S$1, P!$A$1:$AK$1, 0), FALSE)</f>
        <v>92</v>
      </c>
      <c r="T1187">
        <f t="shared" si="601"/>
        <v>347</v>
      </c>
      <c r="U1187">
        <f>VLOOKUP($A1187, P!$A$2:$AK$1048576, MATCH('HOF Meter (RP)'!U$1, P!$A$1:$AK$1, 0), FALSE)</f>
        <v>12</v>
      </c>
      <c r="V1187" s="9">
        <f t="shared" si="602"/>
        <v>807</v>
      </c>
      <c r="W1187">
        <f>VLOOKUP($A1187, P!$A$2:$AK$1048576, MATCH('HOF Meter (RP)'!W$1, P!$A$1:$AK$1, 0), FALSE)</f>
        <v>854.1</v>
      </c>
      <c r="X1187">
        <f t="shared" si="603"/>
        <v>450</v>
      </c>
      <c r="Y1187">
        <f>VLOOKUP($A1187, P!$A$2:$AK$1048576, MATCH('HOF Meter (RP)'!Y$1, P!$A$1:$AK$1, 0), FALSE)</f>
        <v>2.8127195991493901</v>
      </c>
      <c r="Z1187">
        <f t="shared" si="604"/>
        <v>1598</v>
      </c>
      <c r="AA1187">
        <f>VLOOKUP($A1187, P!$A$2:$AK$1048576, MATCH('HOF Meter (RP)'!AA$1, P!$A$1:$AK$1, 0), FALSE)</f>
        <v>3.0760828574967101</v>
      </c>
      <c r="AB1187">
        <f t="shared" si="605"/>
        <v>518</v>
      </c>
      <c r="AC1187">
        <f>VLOOKUP($A1187, P!$A$2:$AK$1048576, MATCH('HOF Meter (RP)'!AC$1, P!$A$1:$AK$1, 0), FALSE)</f>
        <v>0.91438355999999998</v>
      </c>
      <c r="AD1187">
        <f t="shared" si="606"/>
        <v>1514</v>
      </c>
      <c r="AE1187">
        <f>VLOOKUP($A1187, P!$A$2:$AK$1048576, MATCH('HOF Meter (RP)'!AE$1, P!$A$1:$AK$1, 0), FALSE)</f>
        <v>0.28862669177148298</v>
      </c>
      <c r="AF1187">
        <f t="shared" si="607"/>
        <v>1655</v>
      </c>
      <c r="AG1187">
        <f>VLOOKUP($A1187, P!$A$2:$AK$1048576, MATCH('HOF Meter (RP)'!AG$1, P!$A$1:$AK$1, 0), FALSE)</f>
        <v>1.48653928044932</v>
      </c>
      <c r="AH1187">
        <f t="shared" si="608"/>
        <v>1389</v>
      </c>
      <c r="AI1187">
        <f>VLOOKUP($A1187, P!$A$2:$AK$1048576, MATCH('HOF Meter (RP)'!AI$1, P!$A$1:$AK$1, 0), FALSE)</f>
        <v>4.0251858404771097</v>
      </c>
      <c r="AJ1187">
        <f t="shared" si="609"/>
        <v>867</v>
      </c>
      <c r="AK1187">
        <f>VLOOKUP($A1187, P!$A$2:$AK$1048576, MATCH('HOF Meter (RP)'!AK$1, P!$A$1:$AK$1, 0), FALSE)</f>
        <v>7.0435486584901801</v>
      </c>
      <c r="AL1187" s="9">
        <f t="shared" si="610"/>
        <v>494</v>
      </c>
      <c r="AM1187">
        <f>VLOOKUP($A1187, P!$A$2:$AK$1048576, MATCH('HOF Meter (RP)'!AM$1, P!$A$1:$AK$1, 0), FALSE)</f>
        <v>1.6493498790516754</v>
      </c>
      <c r="AN1187">
        <f t="shared" si="611"/>
        <v>658</v>
      </c>
      <c r="AO1187">
        <f>VLOOKUP($A1187, P!$A$2:$AK$1048576, MATCH('HOF Meter (RP)'!AO$1, P!$A$1:$AK$1, 0), FALSE)</f>
        <v>0</v>
      </c>
      <c r="AP1187">
        <f t="shared" si="612"/>
        <v>533</v>
      </c>
      <c r="AQ1187">
        <f>VLOOKUP($A1187, P!$A$2:$AK$1048576, MATCH('HOF Meter (RP)'!AQ$1, P!$A$1:$AK$1, 0), FALSE)</f>
        <v>0</v>
      </c>
      <c r="AR1187">
        <f t="shared" si="613"/>
        <v>467</v>
      </c>
      <c r="AS1187">
        <f>VLOOKUP($A1187, P!$A$2:$AK$1048576, MATCH('HOF Meter (RP)'!AS$1, P!$A$1:$AK$1, 0), FALSE)</f>
        <v>106.770053366976</v>
      </c>
      <c r="AT1187" s="9">
        <f t="shared" si="614"/>
        <v>1183</v>
      </c>
      <c r="AU1187">
        <f>VLOOKUP($A1187, P!$A$2:$AK$1048576, MATCH('HOF Meter (RP)'!AU$1, P!$A$1:$AK$1, 0), FALSE)</f>
        <v>102.335123667795</v>
      </c>
      <c r="AV1187">
        <f t="shared" si="615"/>
        <v>939</v>
      </c>
      <c r="AW1187">
        <f>VLOOKUP($A1187, P!$A$2:$AK$1048576, MATCH('HOF Meter (RP)'!AW$1, P!$A$1:$AK$1, 0), FALSE)</f>
        <v>0</v>
      </c>
      <c r="AX1187">
        <f t="shared" si="616"/>
        <v>1</v>
      </c>
      <c r="AY1187">
        <f>VLOOKUP($A1187, P!$A$2:$AK$1048576, MATCH('HOF Meter (RP)'!AY$1, P!$A$1:$AK$1, 0), FALSE)</f>
        <v>0.12541911107666701</v>
      </c>
      <c r="AZ1187">
        <f t="shared" si="617"/>
        <v>1151</v>
      </c>
      <c r="BA1187">
        <f>VLOOKUP($A1187, P!$A$2:$AK$1048576, MATCH('HOF Meter (RP)'!BA$1, P!$A$1:$AK$1, 0), FALSE)</f>
        <v>92.396385594929399</v>
      </c>
      <c r="BB1187" s="9">
        <f t="shared" si="618"/>
        <v>1085</v>
      </c>
      <c r="BC1187">
        <f>VLOOKUP($A1187, P!$A$2:$AK$1048576, MATCH('HOF Meter (RP)'!BC$1, P!$A$1:$AK$1, 0), FALSE)</f>
        <v>98.8017611385756</v>
      </c>
      <c r="BD1187" s="9">
        <f t="shared" si="619"/>
        <v>646</v>
      </c>
      <c r="BE1187">
        <f>VLOOKUP($A1187, P!$A$2:$AK$1048576, MATCH('HOF Meter (RP)'!BE$1, P!$A$1:$AK$1, 0), FALSE)</f>
        <v>93.623167839354906</v>
      </c>
      <c r="BF1187">
        <f t="shared" si="620"/>
        <v>872</v>
      </c>
      <c r="BG1187">
        <f>VLOOKUP($A1187, P!$A$2:$AK$1048576, MATCH('HOF Meter (RP)'!BG$1, P!$A$1:$AK$1, 0), FALSE)</f>
        <v>105.538117136484</v>
      </c>
      <c r="BH1187" s="9">
        <f t="shared" si="621"/>
        <v>1404</v>
      </c>
      <c r="BI1187">
        <f>VLOOKUP($A1187, P!$A$2:$AK$1048576, MATCH('HOF Meter (RP)'!BI$1, P!$A$1:$AK$1, 0), FALSE)</f>
        <v>104.232154420162</v>
      </c>
      <c r="BJ1187" s="9">
        <f t="shared" si="622"/>
        <v>1093</v>
      </c>
      <c r="BK1187">
        <f>VLOOKUP($A1187, P!$A$2:$AK$1048576, MATCH('HOF Meter (RP)'!BK$1, P!$A$1:$AK$1, 0), FALSE)</f>
        <v>0</v>
      </c>
      <c r="BL1187">
        <f t="shared" si="623"/>
        <v>718</v>
      </c>
      <c r="BM1187" t="str">
        <f>VLOOKUP($A1187, P!$A$2:$AK$1048576, MATCH('HOF Meter (RP)'!BM$1, P!$A$1:$AK$1, 0), FALSE)</f>
        <v>Red Oldham</v>
      </c>
      <c r="BN1187">
        <f>VLOOKUP($A1187, P!$A$2:$AK$1048576, MATCH('HOF Meter (RP)'!BN$1, P!$A$1:$AK$1, 0), FALSE)</f>
        <v>1009762</v>
      </c>
      <c r="BO1187">
        <f>VLOOKUP($A1187, P!$A$2:$AK$1048576, MATCH('HOF Meter (RP)'!BO$1, P!$A$1:$AK$1, 0), FALSE)</f>
        <v>119969</v>
      </c>
      <c r="BP1187" s="10">
        <f t="shared" si="624"/>
        <v>934.95080467603111</v>
      </c>
      <c r="BQ1187" s="10">
        <f t="shared" si="627"/>
        <v>-769.51034046699328</v>
      </c>
      <c r="BR1187" s="8">
        <f t="shared" si="625"/>
        <v>1186</v>
      </c>
      <c r="BS1187" s="7">
        <f t="shared" si="626"/>
        <v>10</v>
      </c>
    </row>
    <row r="1188" spans="1:71" x14ac:dyDescent="0.45">
      <c r="A1188">
        <v>1000584</v>
      </c>
      <c r="B1188" t="str">
        <f>VLOOKUP(A1188, P!$A$2:$AK$1048576, MATCH('HOF Meter (RP)'!B$1, P!$A$1:$AK$1, 0), FALSE)</f>
        <v>Salome Barojas</v>
      </c>
      <c r="C1188" t="str">
        <f>VLOOKUP($A1188, P!$A$2:$AK$1048576, MATCH('HOF Meter (RP)'!C$1, P!$A$1:$AK$1, 0), FALSE)</f>
        <v>RP</v>
      </c>
      <c r="D1188" t="str">
        <f>VLOOKUP($A1188, P!$A$2:$AK$1048576, MATCH('HOF Meter (RP)'!D$1, P!$A$1:$AK$1, 0), FALSE)</f>
        <v>RP</v>
      </c>
      <c r="E1188">
        <f>VLOOKUP($A1188, P!$A$2:$AK$1048576, MATCH('HOF Meter (RP)'!E$1, P!$A$1:$AK$1, 0), FALSE)</f>
        <v>0</v>
      </c>
      <c r="F1188">
        <f>VLOOKUP($A1188, P!$A$2:$AK$1048576, MATCH('HOF Meter (RP)'!F$1, P!$A$1:$AK$1, 0), FALSE)</f>
        <v>0</v>
      </c>
      <c r="G1188">
        <f t="shared" si="595"/>
        <v>0</v>
      </c>
      <c r="H1188">
        <f>VLOOKUP($A1188, P!$A$2:$AK$1048576, MATCH('HOF Meter (RP)'!H$1, P!$A$1:$AK$1, 0), FALSE)</f>
        <v>0</v>
      </c>
      <c r="I1188">
        <f>VLOOKUP($A1188, P!$A$2:$AK$1048576, MATCH('HOF Meter (RP)'!I$1, P!$A$1:$AK$1, 0), FALSE)</f>
        <v>18</v>
      </c>
      <c r="J1188">
        <f t="shared" si="596"/>
        <v>1402</v>
      </c>
      <c r="K1188">
        <f>VLOOKUP($A1188, P!$A$2:$AK$1048576, MATCH('HOF Meter (RP)'!K$1, P!$A$1:$AK$1, 0), FALSE)</f>
        <v>21</v>
      </c>
      <c r="L1188">
        <f t="shared" si="597"/>
        <v>1390</v>
      </c>
      <c r="M1188">
        <f>VLOOKUP($A1188, P!$A$2:$AK$1048576, MATCH('HOF Meter (RP)'!M$1, P!$A$1:$AK$1, 0), FALSE)</f>
        <v>0.46153846153846156</v>
      </c>
      <c r="N1188" s="9">
        <f t="shared" si="598"/>
        <v>1020</v>
      </c>
      <c r="O1188">
        <f>VLOOKUP($A1188, P!$A$2:$AK$1048576, MATCH('HOF Meter (RP)'!O$1, P!$A$1:$AK$1, 0), FALSE)</f>
        <v>3.9461537207089901</v>
      </c>
      <c r="P1188">
        <f t="shared" si="599"/>
        <v>836</v>
      </c>
      <c r="Q1188">
        <f>VLOOKUP($A1188, P!$A$2:$AK$1048576, MATCH('HOF Meter (RP)'!Q$1, P!$A$1:$AK$1, 0), FALSE)</f>
        <v>179</v>
      </c>
      <c r="R1188">
        <f t="shared" si="600"/>
        <v>1252</v>
      </c>
      <c r="S1188">
        <f>VLOOKUP($A1188, P!$A$2:$AK$1048576, MATCH('HOF Meter (RP)'!S$1, P!$A$1:$AK$1, 0), FALSE)</f>
        <v>18</v>
      </c>
      <c r="T1188">
        <f t="shared" si="601"/>
        <v>1197</v>
      </c>
      <c r="U1188">
        <f>VLOOKUP($A1188, P!$A$2:$AK$1048576, MATCH('HOF Meter (RP)'!U$1, P!$A$1:$AK$1, 0), FALSE)</f>
        <v>35</v>
      </c>
      <c r="V1188" s="9">
        <f t="shared" si="602"/>
        <v>429</v>
      </c>
      <c r="W1188">
        <f>VLOOKUP($A1188, P!$A$2:$AK$1048576, MATCH('HOF Meter (RP)'!W$1, P!$A$1:$AK$1, 0), FALSE)</f>
        <v>390</v>
      </c>
      <c r="X1188">
        <f t="shared" si="603"/>
        <v>1387</v>
      </c>
      <c r="Y1188">
        <f>VLOOKUP($A1188, P!$A$2:$AK$1048576, MATCH('HOF Meter (RP)'!Y$1, P!$A$1:$AK$1, 0), FALSE)</f>
        <v>4.08461525476896</v>
      </c>
      <c r="Z1188">
        <f t="shared" si="604"/>
        <v>1301</v>
      </c>
      <c r="AA1188">
        <f>VLOOKUP($A1188, P!$A$2:$AK$1048576, MATCH('HOF Meter (RP)'!AA$1, P!$A$1:$AK$1, 0), FALSE)</f>
        <v>4.1307690994556099</v>
      </c>
      <c r="AB1188">
        <f t="shared" si="605"/>
        <v>1372</v>
      </c>
      <c r="AC1188">
        <f>VLOOKUP($A1188, P!$A$2:$AK$1048576, MATCH('HOF Meter (RP)'!AC$1, P!$A$1:$AK$1, 0), FALSE)</f>
        <v>0.98882682</v>
      </c>
      <c r="AD1188">
        <f t="shared" si="606"/>
        <v>1452</v>
      </c>
      <c r="AE1188">
        <f>VLOOKUP($A1188, P!$A$2:$AK$1048576, MATCH('HOF Meter (RP)'!AE$1, P!$A$1:$AK$1, 0), FALSE)</f>
        <v>0.25287356321839</v>
      </c>
      <c r="AF1188">
        <f t="shared" si="607"/>
        <v>762</v>
      </c>
      <c r="AG1188">
        <f>VLOOKUP($A1188, P!$A$2:$AK$1048576, MATCH('HOF Meter (RP)'!AG$1, P!$A$1:$AK$1, 0), FALSE)</f>
        <v>1.4179486728733399</v>
      </c>
      <c r="AH1188">
        <f t="shared" si="608"/>
        <v>1056</v>
      </c>
      <c r="AI1188">
        <f>VLOOKUP($A1188, P!$A$2:$AK$1048576, MATCH('HOF Meter (RP)'!AI$1, P!$A$1:$AK$1, 0), FALSE)</f>
        <v>4.3783374148677501</v>
      </c>
      <c r="AJ1188">
        <f t="shared" si="609"/>
        <v>1301</v>
      </c>
      <c r="AK1188">
        <f>VLOOKUP($A1188, P!$A$2:$AK$1048576, MATCH('HOF Meter (RP)'!AK$1, P!$A$1:$AK$1, 0), FALSE)</f>
        <v>1.1672173310071201</v>
      </c>
      <c r="AL1188" s="9">
        <f t="shared" si="610"/>
        <v>1472</v>
      </c>
      <c r="AM1188">
        <f>VLOOKUP($A1188, P!$A$2:$AK$1048576, MATCH('HOF Meter (RP)'!AM$1, P!$A$1:$AK$1, 0), FALSE)</f>
        <v>0.59857299026006161</v>
      </c>
      <c r="AN1188">
        <f t="shared" si="611"/>
        <v>1427</v>
      </c>
      <c r="AO1188">
        <f>VLOOKUP($A1188, P!$A$2:$AK$1048576, MATCH('HOF Meter (RP)'!AO$1, P!$A$1:$AK$1, 0), FALSE)</f>
        <v>1.6694139465689599</v>
      </c>
      <c r="AP1188">
        <f t="shared" si="612"/>
        <v>388</v>
      </c>
      <c r="AQ1188">
        <f>VLOOKUP($A1188, P!$A$2:$AK$1048576, MATCH('HOF Meter (RP)'!AQ$1, P!$A$1:$AK$1, 0), FALSE)</f>
        <v>0.38277600880152302</v>
      </c>
      <c r="AR1188">
        <f t="shared" si="613"/>
        <v>382</v>
      </c>
      <c r="AS1188">
        <f>VLOOKUP($A1188, P!$A$2:$AK$1048576, MATCH('HOF Meter (RP)'!AS$1, P!$A$1:$AK$1, 0), FALSE)</f>
        <v>96.352535651113499</v>
      </c>
      <c r="AT1188" s="9">
        <f t="shared" si="614"/>
        <v>670</v>
      </c>
      <c r="AU1188">
        <f>VLOOKUP($A1188, P!$A$2:$AK$1048576, MATCH('HOF Meter (RP)'!AU$1, P!$A$1:$AK$1, 0), FALSE)</f>
        <v>106.667664957281</v>
      </c>
      <c r="AV1188">
        <f t="shared" si="615"/>
        <v>1246</v>
      </c>
      <c r="AW1188">
        <f>VLOOKUP($A1188, P!$A$2:$AK$1048576, MATCH('HOF Meter (RP)'!AW$1, P!$A$1:$AK$1, 0), FALSE)</f>
        <v>0</v>
      </c>
      <c r="AX1188">
        <f t="shared" si="616"/>
        <v>1</v>
      </c>
      <c r="AY1188">
        <f>VLOOKUP($A1188, P!$A$2:$AK$1048576, MATCH('HOF Meter (RP)'!AY$1, P!$A$1:$AK$1, 0), FALSE)</f>
        <v>-0.43218369415875602</v>
      </c>
      <c r="AZ1188">
        <f t="shared" si="617"/>
        <v>219</v>
      </c>
      <c r="BA1188">
        <f>VLOOKUP($A1188, P!$A$2:$AK$1048576, MATCH('HOF Meter (RP)'!BA$1, P!$A$1:$AK$1, 0), FALSE)</f>
        <v>81.742758728815801</v>
      </c>
      <c r="BB1188" s="9">
        <f t="shared" si="618"/>
        <v>1418</v>
      </c>
      <c r="BC1188">
        <f>VLOOKUP($A1188, P!$A$2:$AK$1048576, MATCH('HOF Meter (RP)'!BC$1, P!$A$1:$AK$1, 0), FALSE)</f>
        <v>128.71962934608601</v>
      </c>
      <c r="BD1188" s="9">
        <f t="shared" si="619"/>
        <v>1424</v>
      </c>
      <c r="BE1188">
        <f>VLOOKUP($A1188, P!$A$2:$AK$1048576, MATCH('HOF Meter (RP)'!BE$1, P!$A$1:$AK$1, 0), FALSE)</f>
        <v>63.649527187229303</v>
      </c>
      <c r="BF1188">
        <f t="shared" si="620"/>
        <v>1637</v>
      </c>
      <c r="BG1188">
        <f>VLOOKUP($A1188, P!$A$2:$AK$1048576, MATCH('HOF Meter (RP)'!BG$1, P!$A$1:$AK$1, 0), FALSE)</f>
        <v>97.711276560637998</v>
      </c>
      <c r="BH1188" s="9">
        <f t="shared" si="621"/>
        <v>637</v>
      </c>
      <c r="BI1188">
        <f>VLOOKUP($A1188, P!$A$2:$AK$1048576, MATCH('HOF Meter (RP)'!BI$1, P!$A$1:$AK$1, 0), FALSE)</f>
        <v>103.816046471048</v>
      </c>
      <c r="BJ1188" s="9">
        <f t="shared" si="622"/>
        <v>1060</v>
      </c>
      <c r="BK1188">
        <f>VLOOKUP($A1188, P!$A$2:$AK$1048576, MATCH('HOF Meter (RP)'!BK$1, P!$A$1:$AK$1, 0), FALSE)</f>
        <v>6</v>
      </c>
      <c r="BL1188">
        <f t="shared" si="623"/>
        <v>538</v>
      </c>
      <c r="BM1188" t="str">
        <f>VLOOKUP($A1188, P!$A$2:$AK$1048576, MATCH('HOF Meter (RP)'!BM$1, P!$A$1:$AK$1, 0), FALSE)</f>
        <v>Salome Barojas</v>
      </c>
      <c r="BN1188">
        <f>VLOOKUP($A1188, P!$A$2:$AK$1048576, MATCH('HOF Meter (RP)'!BN$1, P!$A$1:$AK$1, 0), FALSE)</f>
        <v>1000584</v>
      </c>
      <c r="BO1188">
        <f>VLOOKUP($A1188, P!$A$2:$AK$1048576, MATCH('HOF Meter (RP)'!BO$1, P!$A$1:$AK$1, 0), FALSE)</f>
        <v>110601</v>
      </c>
      <c r="BP1188" s="10">
        <f t="shared" si="624"/>
        <v>935.85582812032123</v>
      </c>
      <c r="BQ1188" s="10">
        <f t="shared" si="627"/>
        <v>-770.41536391128341</v>
      </c>
      <c r="BR1188" s="8">
        <f t="shared" si="625"/>
        <v>1187</v>
      </c>
      <c r="BS1188" s="7">
        <f t="shared" si="626"/>
        <v>10</v>
      </c>
    </row>
    <row r="1189" spans="1:71" x14ac:dyDescent="0.45">
      <c r="A1189">
        <v>1009557</v>
      </c>
      <c r="B1189" t="str">
        <f>VLOOKUP(A1189, P!$A$2:$AK$1048576, MATCH('HOF Meter (RP)'!B$1, P!$A$1:$AK$1, 0), FALSE)</f>
        <v>Chet Nichols</v>
      </c>
      <c r="C1189" t="str">
        <f>VLOOKUP($A1189, P!$A$2:$AK$1048576, MATCH('HOF Meter (RP)'!C$1, P!$A$1:$AK$1, 0), FALSE)</f>
        <v>RP</v>
      </c>
      <c r="D1189" t="str">
        <f>VLOOKUP($A1189, P!$A$2:$AK$1048576, MATCH('HOF Meter (RP)'!D$1, P!$A$1:$AK$1, 0), FALSE)</f>
        <v>RP</v>
      </c>
      <c r="E1189">
        <f>VLOOKUP($A1189, P!$A$2:$AK$1048576, MATCH('HOF Meter (RP)'!E$1, P!$A$1:$AK$1, 0), FALSE)</f>
        <v>0</v>
      </c>
      <c r="F1189">
        <f>VLOOKUP($A1189, P!$A$2:$AK$1048576, MATCH('HOF Meter (RP)'!F$1, P!$A$1:$AK$1, 0), FALSE)</f>
        <v>0</v>
      </c>
      <c r="G1189">
        <f t="shared" si="595"/>
        <v>0</v>
      </c>
      <c r="H1189">
        <f>VLOOKUP($A1189, P!$A$2:$AK$1048576, MATCH('HOF Meter (RP)'!H$1, P!$A$1:$AK$1, 0), FALSE)</f>
        <v>0</v>
      </c>
      <c r="I1189">
        <f>VLOOKUP($A1189, P!$A$2:$AK$1048576, MATCH('HOF Meter (RP)'!I$1, P!$A$1:$AK$1, 0), FALSE)</f>
        <v>34</v>
      </c>
      <c r="J1189">
        <f t="shared" si="596"/>
        <v>738</v>
      </c>
      <c r="K1189">
        <f>VLOOKUP($A1189, P!$A$2:$AK$1048576, MATCH('HOF Meter (RP)'!K$1, P!$A$1:$AK$1, 0), FALSE)</f>
        <v>36</v>
      </c>
      <c r="L1189">
        <f t="shared" si="597"/>
        <v>774</v>
      </c>
      <c r="M1189">
        <f>VLOOKUP($A1189, P!$A$2:$AK$1048576, MATCH('HOF Meter (RP)'!M$1, P!$A$1:$AK$1, 0), FALSE)</f>
        <v>0.48571428571428571</v>
      </c>
      <c r="N1189" s="9">
        <f t="shared" si="598"/>
        <v>811</v>
      </c>
      <c r="O1189">
        <f>VLOOKUP($A1189, P!$A$2:$AK$1048576, MATCH('HOF Meter (RP)'!O$1, P!$A$1:$AK$1, 0), FALSE)</f>
        <v>3.6397786334775102</v>
      </c>
      <c r="P1189">
        <f t="shared" si="599"/>
        <v>495</v>
      </c>
      <c r="Q1189">
        <f>VLOOKUP($A1189, P!$A$2:$AK$1048576, MATCH('HOF Meter (RP)'!Q$1, P!$A$1:$AK$1, 0), FALSE)</f>
        <v>189</v>
      </c>
      <c r="R1189">
        <f t="shared" si="600"/>
        <v>1203</v>
      </c>
      <c r="S1189">
        <f>VLOOKUP($A1189, P!$A$2:$AK$1048576, MATCH('HOF Meter (RP)'!S$1, P!$A$1:$AK$1, 0), FALSE)</f>
        <v>71</v>
      </c>
      <c r="T1189">
        <f t="shared" si="601"/>
        <v>484</v>
      </c>
      <c r="U1189">
        <f>VLOOKUP($A1189, P!$A$2:$AK$1048576, MATCH('HOF Meter (RP)'!U$1, P!$A$1:$AK$1, 0), FALSE)</f>
        <v>10</v>
      </c>
      <c r="V1189" s="9">
        <f t="shared" si="602"/>
        <v>891</v>
      </c>
      <c r="W1189">
        <f>VLOOKUP($A1189, P!$A$2:$AK$1048576, MATCH('HOF Meter (RP)'!W$1, P!$A$1:$AK$1, 0), FALSE)</f>
        <v>603.1</v>
      </c>
      <c r="X1189">
        <f t="shared" si="603"/>
        <v>821</v>
      </c>
      <c r="Y1189">
        <f>VLOOKUP($A1189, P!$A$2:$AK$1048576, MATCH('HOF Meter (RP)'!Y$1, P!$A$1:$AK$1, 0), FALSE)</f>
        <v>3.9679553955123699</v>
      </c>
      <c r="Z1189">
        <f t="shared" si="604"/>
        <v>1328</v>
      </c>
      <c r="AA1189">
        <f>VLOOKUP($A1189, P!$A$2:$AK$1048576, MATCH('HOF Meter (RP)'!AA$1, P!$A$1:$AK$1, 0), FALSE)</f>
        <v>4.17679515317091</v>
      </c>
      <c r="AB1189">
        <f t="shared" si="605"/>
        <v>1395</v>
      </c>
      <c r="AC1189">
        <f>VLOOKUP($A1189, P!$A$2:$AK$1048576, MATCH('HOF Meter (RP)'!AC$1, P!$A$1:$AK$1, 0), FALSE)</f>
        <v>0.95</v>
      </c>
      <c r="AD1189">
        <f t="shared" si="606"/>
        <v>1488</v>
      </c>
      <c r="AE1189">
        <f>VLOOKUP($A1189, P!$A$2:$AK$1048576, MATCH('HOF Meter (RP)'!AE$1, P!$A$1:$AK$1, 0), FALSE)</f>
        <v>0.25684931506849301</v>
      </c>
      <c r="AF1189">
        <f t="shared" si="607"/>
        <v>908</v>
      </c>
      <c r="AG1189">
        <f>VLOOKUP($A1189, P!$A$2:$AK$1048576, MATCH('HOF Meter (RP)'!AG$1, P!$A$1:$AK$1, 0), FALSE)</f>
        <v>1.4585633868215899</v>
      </c>
      <c r="AH1189">
        <f t="shared" si="608"/>
        <v>1276</v>
      </c>
      <c r="AI1189">
        <f>VLOOKUP($A1189, P!$A$2:$AK$1048576, MATCH('HOF Meter (RP)'!AI$1, P!$A$1:$AK$1, 0), FALSE)</f>
        <v>3.9680359134588601</v>
      </c>
      <c r="AJ1189">
        <f t="shared" si="609"/>
        <v>792</v>
      </c>
      <c r="AK1189">
        <f>VLOOKUP($A1189, P!$A$2:$AK$1048576, MATCH('HOF Meter (RP)'!AK$1, P!$A$1:$AK$1, 0), FALSE)</f>
        <v>4.94904224574565</v>
      </c>
      <c r="AL1189" s="9">
        <f t="shared" si="610"/>
        <v>722</v>
      </c>
      <c r="AM1189">
        <f>VLOOKUP($A1189, P!$A$2:$AK$1048576, MATCH('HOF Meter (RP)'!AM$1, P!$A$1:$AK$1, 0), FALSE)</f>
        <v>1.6412012090020394</v>
      </c>
      <c r="AN1189">
        <f t="shared" si="611"/>
        <v>665</v>
      </c>
      <c r="AO1189">
        <f>VLOOKUP($A1189, P!$A$2:$AK$1048576, MATCH('HOF Meter (RP)'!AO$1, P!$A$1:$AK$1, 0), FALSE)</f>
        <v>0</v>
      </c>
      <c r="AP1189">
        <f t="shared" si="612"/>
        <v>533</v>
      </c>
      <c r="AQ1189">
        <f>VLOOKUP($A1189, P!$A$2:$AK$1048576, MATCH('HOF Meter (RP)'!AQ$1, P!$A$1:$AK$1, 0), FALSE)</f>
        <v>0</v>
      </c>
      <c r="AR1189">
        <f t="shared" si="613"/>
        <v>467</v>
      </c>
      <c r="AS1189">
        <f>VLOOKUP($A1189, P!$A$2:$AK$1048576, MATCH('HOF Meter (RP)'!AS$1, P!$A$1:$AK$1, 0), FALSE)</f>
        <v>95.591435095421403</v>
      </c>
      <c r="AT1189" s="9">
        <f t="shared" si="614"/>
        <v>625</v>
      </c>
      <c r="AU1189">
        <f>VLOOKUP($A1189, P!$A$2:$AK$1048576, MATCH('HOF Meter (RP)'!AU$1, P!$A$1:$AK$1, 0), FALSE)</f>
        <v>102.470782236566</v>
      </c>
      <c r="AV1189">
        <f t="shared" si="615"/>
        <v>952</v>
      </c>
      <c r="AW1189">
        <f>VLOOKUP($A1189, P!$A$2:$AK$1048576, MATCH('HOF Meter (RP)'!AW$1, P!$A$1:$AK$1, 0), FALSE)</f>
        <v>0</v>
      </c>
      <c r="AX1189">
        <f t="shared" si="616"/>
        <v>1</v>
      </c>
      <c r="AY1189">
        <f>VLOOKUP($A1189, P!$A$2:$AK$1048576, MATCH('HOF Meter (RP)'!AY$1, P!$A$1:$AK$1, 0), FALSE)</f>
        <v>-0.32825727998134802</v>
      </c>
      <c r="AZ1189">
        <f t="shared" si="617"/>
        <v>351</v>
      </c>
      <c r="BA1189">
        <f>VLOOKUP($A1189, P!$A$2:$AK$1048576, MATCH('HOF Meter (RP)'!BA$1, P!$A$1:$AK$1, 0), FALSE)</f>
        <v>89.090243451236503</v>
      </c>
      <c r="BB1189" s="9">
        <f t="shared" si="618"/>
        <v>1207</v>
      </c>
      <c r="BC1189">
        <f>VLOOKUP($A1189, P!$A$2:$AK$1048576, MATCH('HOF Meter (RP)'!BC$1, P!$A$1:$AK$1, 0), FALSE)</f>
        <v>119.273594165856</v>
      </c>
      <c r="BD1189" s="9">
        <f t="shared" si="619"/>
        <v>1222</v>
      </c>
      <c r="BE1189">
        <f>VLOOKUP($A1189, P!$A$2:$AK$1048576, MATCH('HOF Meter (RP)'!BE$1, P!$A$1:$AK$1, 0), FALSE)</f>
        <v>74.249363322875894</v>
      </c>
      <c r="BF1189">
        <f t="shared" si="620"/>
        <v>1458</v>
      </c>
      <c r="BG1189">
        <f>VLOOKUP($A1189, P!$A$2:$AK$1048576, MATCH('HOF Meter (RP)'!BG$1, P!$A$1:$AK$1, 0), FALSE)</f>
        <v>101.46897287511899</v>
      </c>
      <c r="BH1189" s="9">
        <f t="shared" si="621"/>
        <v>992</v>
      </c>
      <c r="BI1189">
        <f>VLOOKUP($A1189, P!$A$2:$AK$1048576, MATCH('HOF Meter (RP)'!BI$1, P!$A$1:$AK$1, 0), FALSE)</f>
        <v>106.285152591594</v>
      </c>
      <c r="BJ1189" s="9">
        <f t="shared" si="622"/>
        <v>1236</v>
      </c>
      <c r="BK1189">
        <f>VLOOKUP($A1189, P!$A$2:$AK$1048576, MATCH('HOF Meter (RP)'!BK$1, P!$A$1:$AK$1, 0), FALSE)</f>
        <v>0</v>
      </c>
      <c r="BL1189">
        <f t="shared" si="623"/>
        <v>718</v>
      </c>
      <c r="BM1189" t="str">
        <f>VLOOKUP($A1189, P!$A$2:$AK$1048576, MATCH('HOF Meter (RP)'!BM$1, P!$A$1:$AK$1, 0), FALSE)</f>
        <v>Chet Nichols</v>
      </c>
      <c r="BN1189">
        <f>VLOOKUP($A1189, P!$A$2:$AK$1048576, MATCH('HOF Meter (RP)'!BN$1, P!$A$1:$AK$1, 0), FALSE)</f>
        <v>1009557</v>
      </c>
      <c r="BO1189">
        <f>VLOOKUP($A1189, P!$A$2:$AK$1048576, MATCH('HOF Meter (RP)'!BO$1, P!$A$1:$AK$1, 0), FALSE)</f>
        <v>119762</v>
      </c>
      <c r="BP1189" s="10">
        <f t="shared" si="624"/>
        <v>936.11250981103115</v>
      </c>
      <c r="BQ1189" s="10">
        <f t="shared" si="627"/>
        <v>-770.67204560199332</v>
      </c>
      <c r="BR1189" s="8">
        <f t="shared" si="625"/>
        <v>1188</v>
      </c>
      <c r="BS1189" s="7">
        <f t="shared" si="626"/>
        <v>10</v>
      </c>
    </row>
    <row r="1190" spans="1:71" x14ac:dyDescent="0.45">
      <c r="A1190">
        <v>1181</v>
      </c>
      <c r="B1190" t="str">
        <f>VLOOKUP(A1190, P!$A$2:$AK$1048576, MATCH('HOF Meter (RP)'!B$1, P!$A$1:$AK$1, 0), FALSE)</f>
        <v>Jason Simontacchi</v>
      </c>
      <c r="C1190" t="str">
        <f>VLOOKUP($A1190, P!$A$2:$AK$1048576, MATCH('HOF Meter (RP)'!C$1, P!$A$1:$AK$1, 0), FALSE)</f>
        <v>RP</v>
      </c>
      <c r="D1190" t="str">
        <f>VLOOKUP($A1190, P!$A$2:$AK$1048576, MATCH('HOF Meter (RP)'!D$1, P!$A$1:$AK$1, 0), FALSE)</f>
        <v>SP</v>
      </c>
      <c r="E1190">
        <f>VLOOKUP($A1190, P!$A$2:$AK$1048576, MATCH('HOF Meter (RP)'!E$1, P!$A$1:$AK$1, 0), FALSE)</f>
        <v>0</v>
      </c>
      <c r="F1190">
        <f>VLOOKUP($A1190, P!$A$2:$AK$1048576, MATCH('HOF Meter (RP)'!F$1, P!$A$1:$AK$1, 0), FALSE)</f>
        <v>0</v>
      </c>
      <c r="G1190">
        <f t="shared" si="595"/>
        <v>0</v>
      </c>
      <c r="H1190">
        <f>VLOOKUP($A1190, P!$A$2:$AK$1048576, MATCH('HOF Meter (RP)'!H$1, P!$A$1:$AK$1, 0), FALSE)</f>
        <v>0</v>
      </c>
      <c r="I1190">
        <f>VLOOKUP($A1190, P!$A$2:$AK$1048576, MATCH('HOF Meter (RP)'!I$1, P!$A$1:$AK$1, 0), FALSE)</f>
        <v>26</v>
      </c>
      <c r="J1190">
        <f t="shared" si="596"/>
        <v>1008</v>
      </c>
      <c r="K1190">
        <f>VLOOKUP($A1190, P!$A$2:$AK$1048576, MATCH('HOF Meter (RP)'!K$1, P!$A$1:$AK$1, 0), FALSE)</f>
        <v>17</v>
      </c>
      <c r="L1190">
        <f t="shared" si="597"/>
        <v>1556</v>
      </c>
      <c r="M1190">
        <f>VLOOKUP($A1190, P!$A$2:$AK$1048576, MATCH('HOF Meter (RP)'!M$1, P!$A$1:$AK$1, 0), FALSE)</f>
        <v>0.60465116279069764</v>
      </c>
      <c r="N1190" s="9">
        <f t="shared" si="598"/>
        <v>94</v>
      </c>
      <c r="O1190">
        <f>VLOOKUP($A1190, P!$A$2:$AK$1048576, MATCH('HOF Meter (RP)'!O$1, P!$A$1:$AK$1, 0), FALSE)</f>
        <v>5.0862238144801903</v>
      </c>
      <c r="P1190">
        <f t="shared" si="599"/>
        <v>1616</v>
      </c>
      <c r="Q1190">
        <f>VLOOKUP($A1190, P!$A$2:$AK$1048576, MATCH('HOF Meter (RP)'!Q$1, P!$A$1:$AK$1, 0), FALSE)</f>
        <v>96</v>
      </c>
      <c r="R1190">
        <f t="shared" si="600"/>
        <v>1643</v>
      </c>
      <c r="S1190">
        <f>VLOOKUP($A1190, P!$A$2:$AK$1048576, MATCH('HOF Meter (RP)'!S$1, P!$A$1:$AK$1, 0), FALSE)</f>
        <v>53</v>
      </c>
      <c r="T1190">
        <f t="shared" si="601"/>
        <v>694</v>
      </c>
      <c r="U1190">
        <f>VLOOKUP($A1190, P!$A$2:$AK$1048576, MATCH('HOF Meter (RP)'!U$1, P!$A$1:$AK$1, 0), FALSE)</f>
        <v>1</v>
      </c>
      <c r="V1190" s="9">
        <f t="shared" si="602"/>
        <v>1555</v>
      </c>
      <c r="W1190">
        <f>VLOOKUP($A1190, P!$A$2:$AK$1048576, MATCH('HOF Meter (RP)'!W$1, P!$A$1:$AK$1, 0), FALSE)</f>
        <v>355.2</v>
      </c>
      <c r="X1190">
        <f t="shared" si="603"/>
        <v>1520</v>
      </c>
      <c r="Y1190">
        <f>VLOOKUP($A1190, P!$A$2:$AK$1048576, MATCH('HOF Meter (RP)'!Y$1, P!$A$1:$AK$1, 0), FALSE)</f>
        <v>4.8331778535607803</v>
      </c>
      <c r="Z1190">
        <f t="shared" si="604"/>
        <v>1099</v>
      </c>
      <c r="AA1190">
        <f>VLOOKUP($A1190, P!$A$2:$AK$1048576, MATCH('HOF Meter (RP)'!AA$1, P!$A$1:$AK$1, 0), FALSE)</f>
        <v>3.16307451149265</v>
      </c>
      <c r="AB1190">
        <f t="shared" si="605"/>
        <v>586</v>
      </c>
      <c r="AC1190">
        <f>VLOOKUP($A1190, P!$A$2:$AK$1048576, MATCH('HOF Meter (RP)'!AC$1, P!$A$1:$AK$1, 0), FALSE)</f>
        <v>1.528</v>
      </c>
      <c r="AD1190">
        <f t="shared" si="606"/>
        <v>937</v>
      </c>
      <c r="AE1190">
        <f>VLOOKUP($A1190, P!$A$2:$AK$1048576, MATCH('HOF Meter (RP)'!AE$1, P!$A$1:$AK$1, 0), FALSE)</f>
        <v>0.28257790368271901</v>
      </c>
      <c r="AF1190">
        <f t="shared" si="607"/>
        <v>1591</v>
      </c>
      <c r="AG1190">
        <f>VLOOKUP($A1190, P!$A$2:$AK$1048576, MATCH('HOF Meter (RP)'!AG$1, P!$A$1:$AK$1, 0), FALSE)</f>
        <v>1.47328981690858</v>
      </c>
      <c r="AH1190">
        <f t="shared" si="608"/>
        <v>1341</v>
      </c>
      <c r="AI1190">
        <f>VLOOKUP($A1190, P!$A$2:$AK$1048576, MATCH('HOF Meter (RP)'!AI$1, P!$A$1:$AK$1, 0), FALSE)</f>
        <v>5.2358968010934399</v>
      </c>
      <c r="AJ1190">
        <f t="shared" si="609"/>
        <v>1701</v>
      </c>
      <c r="AK1190">
        <f>VLOOKUP($A1190, P!$A$2:$AK$1048576, MATCH('HOF Meter (RP)'!AK$1, P!$A$1:$AK$1, 0), FALSE)</f>
        <v>0.36488356487825502</v>
      </c>
      <c r="AL1190" s="9">
        <f t="shared" si="610"/>
        <v>1609</v>
      </c>
      <c r="AM1190">
        <f>VLOOKUP($A1190, P!$A$2:$AK$1048576, MATCH('HOF Meter (RP)'!AM$1, P!$A$1:$AK$1, 0), FALSE)</f>
        <v>0.20545245770172016</v>
      </c>
      <c r="AN1190">
        <f t="shared" si="611"/>
        <v>1598</v>
      </c>
      <c r="AO1190">
        <f>VLOOKUP($A1190, P!$A$2:$AK$1048576, MATCH('HOF Meter (RP)'!AO$1, P!$A$1:$AK$1, 0), FALSE)</f>
        <v>-1.94163990020751</v>
      </c>
      <c r="AP1190">
        <f t="shared" si="612"/>
        <v>1383</v>
      </c>
      <c r="AQ1190">
        <f>VLOOKUP($A1190, P!$A$2:$AK$1048576, MATCH('HOF Meter (RP)'!AQ$1, P!$A$1:$AK$1, 0), FALSE)</f>
        <v>0.66783192491790899</v>
      </c>
      <c r="AR1190">
        <f t="shared" si="613"/>
        <v>327</v>
      </c>
      <c r="AS1190">
        <f>VLOOKUP($A1190, P!$A$2:$AK$1048576, MATCH('HOF Meter (RP)'!AS$1, P!$A$1:$AK$1, 0), FALSE)</f>
        <v>122.41611716329299</v>
      </c>
      <c r="AT1190" s="9">
        <f t="shared" si="614"/>
        <v>1625</v>
      </c>
      <c r="AU1190">
        <f>VLOOKUP($A1190, P!$A$2:$AK$1048576, MATCH('HOF Meter (RP)'!AU$1, P!$A$1:$AK$1, 0), FALSE)</f>
        <v>123.992648215736</v>
      </c>
      <c r="AV1190">
        <f t="shared" si="615"/>
        <v>1713</v>
      </c>
      <c r="AW1190">
        <f>VLOOKUP($A1190, P!$A$2:$AK$1048576, MATCH('HOF Meter (RP)'!AW$1, P!$A$1:$AK$1, 0), FALSE)</f>
        <v>4.92932811994375</v>
      </c>
      <c r="AX1190">
        <f t="shared" si="616"/>
        <v>1705</v>
      </c>
      <c r="AY1190">
        <f>VLOOKUP($A1190, P!$A$2:$AK$1048576, MATCH('HOF Meter (RP)'!AY$1, P!$A$1:$AK$1, 0), FALSE)</f>
        <v>-0.14967298661324299</v>
      </c>
      <c r="AZ1190">
        <f t="shared" si="617"/>
        <v>613</v>
      </c>
      <c r="BA1190">
        <f>VLOOKUP($A1190, P!$A$2:$AK$1048576, MATCH('HOF Meter (RP)'!BA$1, P!$A$1:$AK$1, 0), FALSE)</f>
        <v>72.092552559129501</v>
      </c>
      <c r="BB1190" s="9">
        <f t="shared" si="618"/>
        <v>1613</v>
      </c>
      <c r="BC1190">
        <f>VLOOKUP($A1190, P!$A$2:$AK$1048576, MATCH('HOF Meter (RP)'!BC$1, P!$A$1:$AK$1, 0), FALSE)</f>
        <v>92.153225899905806</v>
      </c>
      <c r="BD1190" s="9">
        <f t="shared" si="619"/>
        <v>468</v>
      </c>
      <c r="BE1190">
        <f>VLOOKUP($A1190, P!$A$2:$AK$1048576, MATCH('HOF Meter (RP)'!BE$1, P!$A$1:$AK$1, 0), FALSE)</f>
        <v>78.128851428976901</v>
      </c>
      <c r="BF1190">
        <f t="shared" si="620"/>
        <v>1372</v>
      </c>
      <c r="BG1190">
        <f>VLOOKUP($A1190, P!$A$2:$AK$1048576, MATCH('HOF Meter (RP)'!BG$1, P!$A$1:$AK$1, 0), FALSE)</f>
        <v>110.063290654821</v>
      </c>
      <c r="BH1190" s="9">
        <f t="shared" si="621"/>
        <v>1646</v>
      </c>
      <c r="BI1190">
        <f>VLOOKUP($A1190, P!$A$2:$AK$1048576, MATCH('HOF Meter (RP)'!BI$1, P!$A$1:$AK$1, 0), FALSE)</f>
        <v>106.633992682048</v>
      </c>
      <c r="BJ1190" s="9">
        <f t="shared" si="622"/>
        <v>1266</v>
      </c>
      <c r="BK1190">
        <f>VLOOKUP($A1190, P!$A$2:$AK$1048576, MATCH('HOF Meter (RP)'!BK$1, P!$A$1:$AK$1, 0), FALSE)</f>
        <v>25</v>
      </c>
      <c r="BL1190">
        <f t="shared" si="623"/>
        <v>245</v>
      </c>
      <c r="BM1190" t="str">
        <f>VLOOKUP($A1190, P!$A$2:$AK$1048576, MATCH('HOF Meter (RP)'!BM$1, P!$A$1:$AK$1, 0), FALSE)</f>
        <v>Jason Simontacchi</v>
      </c>
      <c r="BN1190">
        <f>VLOOKUP($A1190, P!$A$2:$AK$1048576, MATCH('HOF Meter (RP)'!BN$1, P!$A$1:$AK$1, 0), FALSE)</f>
        <v>1181</v>
      </c>
      <c r="BO1190">
        <f>VLOOKUP($A1190, P!$A$2:$AK$1048576, MATCH('HOF Meter (RP)'!BO$1, P!$A$1:$AK$1, 0), FALSE)</f>
        <v>421004</v>
      </c>
      <c r="BP1190" s="10">
        <f t="shared" si="624"/>
        <v>938.3749952469218</v>
      </c>
      <c r="BQ1190" s="10">
        <f t="shared" si="627"/>
        <v>-772.93453103788397</v>
      </c>
      <c r="BR1190" s="8">
        <f t="shared" si="625"/>
        <v>1189</v>
      </c>
      <c r="BS1190" s="7">
        <f t="shared" si="626"/>
        <v>10</v>
      </c>
    </row>
    <row r="1191" spans="1:71" x14ac:dyDescent="0.45">
      <c r="A1191">
        <v>4026</v>
      </c>
      <c r="B1191" t="str">
        <f>VLOOKUP(A1191, P!$A$2:$AK$1048576, MATCH('HOF Meter (RP)'!B$1, P!$A$1:$AK$1, 0), FALSE)</f>
        <v>Héctor Santiago</v>
      </c>
      <c r="C1191" t="str">
        <f>VLOOKUP($A1191, P!$A$2:$AK$1048576, MATCH('HOF Meter (RP)'!C$1, P!$A$1:$AK$1, 0), FALSE)</f>
        <v>RP</v>
      </c>
      <c r="D1191" t="str">
        <f>VLOOKUP($A1191, P!$A$2:$AK$1048576, MATCH('HOF Meter (RP)'!D$1, P!$A$1:$AK$1, 0), FALSE)</f>
        <v>SP</v>
      </c>
      <c r="E1191">
        <f>VLOOKUP($A1191, P!$A$2:$AK$1048576, MATCH('HOF Meter (RP)'!E$1, P!$A$1:$AK$1, 0), FALSE)</f>
        <v>0</v>
      </c>
      <c r="F1191">
        <f>VLOOKUP($A1191, P!$A$2:$AK$1048576, MATCH('HOF Meter (RP)'!F$1, P!$A$1:$AK$1, 0), FALSE)</f>
        <v>0</v>
      </c>
      <c r="G1191">
        <f t="shared" si="595"/>
        <v>0</v>
      </c>
      <c r="H1191">
        <f>VLOOKUP($A1191, P!$A$2:$AK$1048576, MATCH('HOF Meter (RP)'!H$1, P!$A$1:$AK$1, 0), FALSE)</f>
        <v>0</v>
      </c>
      <c r="I1191">
        <f>VLOOKUP($A1191, P!$A$2:$AK$1048576, MATCH('HOF Meter (RP)'!I$1, P!$A$1:$AK$1, 0), FALSE)</f>
        <v>48</v>
      </c>
      <c r="J1191">
        <f t="shared" si="596"/>
        <v>420</v>
      </c>
      <c r="K1191">
        <f>VLOOKUP($A1191, P!$A$2:$AK$1048576, MATCH('HOF Meter (RP)'!K$1, P!$A$1:$AK$1, 0), FALSE)</f>
        <v>51</v>
      </c>
      <c r="L1191">
        <f t="shared" si="597"/>
        <v>411</v>
      </c>
      <c r="M1191">
        <f>VLOOKUP($A1191, P!$A$2:$AK$1048576, MATCH('HOF Meter (RP)'!M$1, P!$A$1:$AK$1, 0), FALSE)</f>
        <v>0.48484848484848486</v>
      </c>
      <c r="N1191" s="9">
        <f t="shared" si="598"/>
        <v>824</v>
      </c>
      <c r="O1191">
        <f>VLOOKUP($A1191, P!$A$2:$AK$1048576, MATCH('HOF Meter (RP)'!O$1, P!$A$1:$AK$1, 0), FALSE)</f>
        <v>4.1246043065440201</v>
      </c>
      <c r="P1191">
        <f t="shared" si="599"/>
        <v>1022</v>
      </c>
      <c r="Q1191">
        <f>VLOOKUP($A1191, P!$A$2:$AK$1048576, MATCH('HOF Meter (RP)'!Q$1, P!$A$1:$AK$1, 0), FALSE)</f>
        <v>270</v>
      </c>
      <c r="R1191">
        <f t="shared" si="600"/>
        <v>920</v>
      </c>
      <c r="S1191">
        <f>VLOOKUP($A1191, P!$A$2:$AK$1048576, MATCH('HOF Meter (RP)'!S$1, P!$A$1:$AK$1, 0), FALSE)</f>
        <v>140</v>
      </c>
      <c r="T1191">
        <f t="shared" si="601"/>
        <v>161</v>
      </c>
      <c r="U1191">
        <f>VLOOKUP($A1191, P!$A$2:$AK$1048576, MATCH('HOF Meter (RP)'!U$1, P!$A$1:$AK$1, 0), FALSE)</f>
        <v>6</v>
      </c>
      <c r="V1191" s="9">
        <f t="shared" si="602"/>
        <v>1090</v>
      </c>
      <c r="W1191">
        <f>VLOOKUP($A1191, P!$A$2:$AK$1048576, MATCH('HOF Meter (RP)'!W$1, P!$A$1:$AK$1, 0), FALSE)</f>
        <v>947</v>
      </c>
      <c r="X1191">
        <f t="shared" si="603"/>
        <v>346</v>
      </c>
      <c r="Y1191">
        <f>VLOOKUP($A1191, P!$A$2:$AK$1048576, MATCH('HOF Meter (RP)'!Y$1, P!$A$1:$AK$1, 0), FALSE)</f>
        <v>8.1351642543817597</v>
      </c>
      <c r="Z1191">
        <f t="shared" si="604"/>
        <v>271</v>
      </c>
      <c r="AA1191">
        <f>VLOOKUP($A1191, P!$A$2:$AK$1048576, MATCH('HOF Meter (RP)'!AA$1, P!$A$1:$AK$1, 0), FALSE)</f>
        <v>4.1816264858971604</v>
      </c>
      <c r="AB1191">
        <f t="shared" si="605"/>
        <v>1397</v>
      </c>
      <c r="AC1191">
        <f>VLOOKUP($A1191, P!$A$2:$AK$1048576, MATCH('HOF Meter (RP)'!AC$1, P!$A$1:$AK$1, 0), FALSE)</f>
        <v>1.94545455</v>
      </c>
      <c r="AD1191">
        <f t="shared" si="606"/>
        <v>561</v>
      </c>
      <c r="AE1191">
        <f>VLOOKUP($A1191, P!$A$2:$AK$1048576, MATCH('HOF Meter (RP)'!AE$1, P!$A$1:$AK$1, 0), FALSE)</f>
        <v>0.240537575425123</v>
      </c>
      <c r="AF1191">
        <f t="shared" si="607"/>
        <v>408</v>
      </c>
      <c r="AG1191">
        <f>VLOOKUP($A1191, P!$A$2:$AK$1048576, MATCH('HOF Meter (RP)'!AG$1, P!$A$1:$AK$1, 0), FALSE)</f>
        <v>1.3907075964461</v>
      </c>
      <c r="AH1191">
        <f t="shared" si="608"/>
        <v>920</v>
      </c>
      <c r="AI1191">
        <f>VLOOKUP($A1191, P!$A$2:$AK$1048576, MATCH('HOF Meter (RP)'!AI$1, P!$A$1:$AK$1, 0), FALSE)</f>
        <v>4.8624000817913702</v>
      </c>
      <c r="AJ1191">
        <f t="shared" si="609"/>
        <v>1615</v>
      </c>
      <c r="AK1191">
        <f>VLOOKUP($A1191, P!$A$2:$AK$1048576, MATCH('HOF Meter (RP)'!AK$1, P!$A$1:$AK$1, 0), FALSE)</f>
        <v>3.1288983975537099</v>
      </c>
      <c r="AL1191" s="9">
        <f t="shared" si="610"/>
        <v>1024</v>
      </c>
      <c r="AM1191">
        <f>VLOOKUP($A1191, P!$A$2:$AK$1048576, MATCH('HOF Meter (RP)'!AM$1, P!$A$1:$AK$1, 0), FALSE)</f>
        <v>0.66080219589307498</v>
      </c>
      <c r="AN1191">
        <f t="shared" si="611"/>
        <v>1389</v>
      </c>
      <c r="AO1191">
        <f>VLOOKUP($A1191, P!$A$2:$AK$1048576, MATCH('HOF Meter (RP)'!AO$1, P!$A$1:$AK$1, 0), FALSE)</f>
        <v>-2.0716782426461502</v>
      </c>
      <c r="AP1191">
        <f t="shared" si="612"/>
        <v>1403</v>
      </c>
      <c r="AQ1191">
        <f>VLOOKUP($A1191, P!$A$2:$AK$1048576, MATCH('HOF Meter (RP)'!AQ$1, P!$A$1:$AK$1, 0), FALSE)</f>
        <v>3.0255140883807399</v>
      </c>
      <c r="AR1191">
        <f t="shared" si="613"/>
        <v>60</v>
      </c>
      <c r="AS1191">
        <f>VLOOKUP($A1191, P!$A$2:$AK$1048576, MATCH('HOF Meter (RP)'!AS$1, P!$A$1:$AK$1, 0), FALSE)</f>
        <v>101.190109846102</v>
      </c>
      <c r="AT1191" s="9">
        <f t="shared" si="614"/>
        <v>907</v>
      </c>
      <c r="AU1191">
        <f>VLOOKUP($A1191, P!$A$2:$AK$1048576, MATCH('HOF Meter (RP)'!AU$1, P!$A$1:$AK$1, 0), FALSE)</f>
        <v>117.786852271748</v>
      </c>
      <c r="AV1191">
        <f t="shared" si="615"/>
        <v>1650</v>
      </c>
      <c r="AW1191">
        <f>VLOOKUP($A1191, P!$A$2:$AK$1048576, MATCH('HOF Meter (RP)'!AW$1, P!$A$1:$AK$1, 0), FALSE)</f>
        <v>4.5783598636399097</v>
      </c>
      <c r="AX1191">
        <f t="shared" si="616"/>
        <v>1652</v>
      </c>
      <c r="AY1191">
        <f>VLOOKUP($A1191, P!$A$2:$AK$1048576, MATCH('HOF Meter (RP)'!AY$1, P!$A$1:$AK$1, 0), FALSE)</f>
        <v>-0.73779577524734796</v>
      </c>
      <c r="AZ1191">
        <f t="shared" si="617"/>
        <v>36</v>
      </c>
      <c r="BA1191">
        <f>VLOOKUP($A1191, P!$A$2:$AK$1048576, MATCH('HOF Meter (RP)'!BA$1, P!$A$1:$AK$1, 0), FALSE)</f>
        <v>102.9157852667</v>
      </c>
      <c r="BB1191" s="9">
        <f t="shared" si="618"/>
        <v>749</v>
      </c>
      <c r="BC1191">
        <f>VLOOKUP($A1191, P!$A$2:$AK$1048576, MATCH('HOF Meter (RP)'!BC$1, P!$A$1:$AK$1, 0), FALSE)</f>
        <v>137.36865001328999</v>
      </c>
      <c r="BD1191" s="9">
        <f t="shared" si="619"/>
        <v>1555</v>
      </c>
      <c r="BE1191">
        <f>VLOOKUP($A1191, P!$A$2:$AK$1048576, MATCH('HOF Meter (RP)'!BE$1, P!$A$1:$AK$1, 0), FALSE)</f>
        <v>74.463617932790498</v>
      </c>
      <c r="BF1191">
        <f t="shared" si="620"/>
        <v>1452</v>
      </c>
      <c r="BG1191">
        <f>VLOOKUP($A1191, P!$A$2:$AK$1048576, MATCH('HOF Meter (RP)'!BG$1, P!$A$1:$AK$1, 0), FALSE)</f>
        <v>95.944012161865601</v>
      </c>
      <c r="BH1191" s="9">
        <f t="shared" si="621"/>
        <v>502</v>
      </c>
      <c r="BI1191">
        <f>VLOOKUP($A1191, P!$A$2:$AK$1048576, MATCH('HOF Meter (RP)'!BI$1, P!$A$1:$AK$1, 0), FALSE)</f>
        <v>106.21351149376299</v>
      </c>
      <c r="BJ1191" s="9">
        <f t="shared" si="622"/>
        <v>1233</v>
      </c>
      <c r="BK1191">
        <f>VLOOKUP($A1191, P!$A$2:$AK$1048576, MATCH('HOF Meter (RP)'!BK$1, P!$A$1:$AK$1, 0), FALSE)</f>
        <v>52</v>
      </c>
      <c r="BL1191">
        <f t="shared" si="623"/>
        <v>97</v>
      </c>
      <c r="BM1191" t="str">
        <f>VLOOKUP($A1191, P!$A$2:$AK$1048576, MATCH('HOF Meter (RP)'!BM$1, P!$A$1:$AK$1, 0), FALSE)</f>
        <v>Hector Santiago</v>
      </c>
      <c r="BN1191">
        <f>VLOOKUP($A1191, P!$A$2:$AK$1048576, MATCH('HOF Meter (RP)'!BN$1, P!$A$1:$AK$1, 0), FALSE)</f>
        <v>4026</v>
      </c>
      <c r="BO1191">
        <f>VLOOKUP($A1191, P!$A$2:$AK$1048576, MATCH('HOF Meter (RP)'!BO$1, P!$A$1:$AK$1, 0), FALSE)</f>
        <v>502327</v>
      </c>
      <c r="BP1191" s="10">
        <f t="shared" si="624"/>
        <v>938.40971402922492</v>
      </c>
      <c r="BQ1191" s="10">
        <f t="shared" si="627"/>
        <v>-772.96924982018709</v>
      </c>
      <c r="BR1191" s="8">
        <f t="shared" si="625"/>
        <v>1190</v>
      </c>
      <c r="BS1191" s="7">
        <f t="shared" si="626"/>
        <v>10</v>
      </c>
    </row>
    <row r="1192" spans="1:71" x14ac:dyDescent="0.45">
      <c r="A1192">
        <v>1004326</v>
      </c>
      <c r="B1192" t="str">
        <f>VLOOKUP(A1192, P!$A$2:$AK$1048576, MATCH('HOF Meter (RP)'!B$1, P!$A$1:$AK$1, 0), FALSE)</f>
        <v>Marvin Freeman</v>
      </c>
      <c r="C1192" t="str">
        <f>VLOOKUP($A1192, P!$A$2:$AK$1048576, MATCH('HOF Meter (RP)'!C$1, P!$A$1:$AK$1, 0), FALSE)</f>
        <v>RP</v>
      </c>
      <c r="D1192" t="str">
        <f>VLOOKUP($A1192, P!$A$2:$AK$1048576, MATCH('HOF Meter (RP)'!D$1, P!$A$1:$AK$1, 0), FALSE)</f>
        <v>RP</v>
      </c>
      <c r="E1192">
        <f>VLOOKUP($A1192, P!$A$2:$AK$1048576, MATCH('HOF Meter (RP)'!E$1, P!$A$1:$AK$1, 0), FALSE)</f>
        <v>0</v>
      </c>
      <c r="F1192">
        <f>VLOOKUP($A1192, P!$A$2:$AK$1048576, MATCH('HOF Meter (RP)'!F$1, P!$A$1:$AK$1, 0), FALSE)</f>
        <v>0</v>
      </c>
      <c r="G1192">
        <f t="shared" si="595"/>
        <v>0</v>
      </c>
      <c r="H1192">
        <f>VLOOKUP($A1192, P!$A$2:$AK$1048576, MATCH('HOF Meter (RP)'!H$1, P!$A$1:$AK$1, 0), FALSE)</f>
        <v>0</v>
      </c>
      <c r="I1192">
        <f>VLOOKUP($A1192, P!$A$2:$AK$1048576, MATCH('HOF Meter (RP)'!I$1, P!$A$1:$AK$1, 0), FALSE)</f>
        <v>35</v>
      </c>
      <c r="J1192">
        <f t="shared" si="596"/>
        <v>708</v>
      </c>
      <c r="K1192">
        <f>VLOOKUP($A1192, P!$A$2:$AK$1048576, MATCH('HOF Meter (RP)'!K$1, P!$A$1:$AK$1, 0), FALSE)</f>
        <v>28</v>
      </c>
      <c r="L1192">
        <f t="shared" si="597"/>
        <v>1066</v>
      </c>
      <c r="M1192">
        <f>VLOOKUP($A1192, P!$A$2:$AK$1048576, MATCH('HOF Meter (RP)'!M$1, P!$A$1:$AK$1, 0), FALSE)</f>
        <v>0.55555555555555558</v>
      </c>
      <c r="N1192" s="9">
        <f t="shared" si="598"/>
        <v>267</v>
      </c>
      <c r="O1192">
        <f>VLOOKUP($A1192, P!$A$2:$AK$1048576, MATCH('HOF Meter (RP)'!O$1, P!$A$1:$AK$1, 0), FALSE)</f>
        <v>4.6389673507199998</v>
      </c>
      <c r="P1192">
        <f t="shared" si="599"/>
        <v>1428</v>
      </c>
      <c r="Q1192">
        <f>VLOOKUP($A1192, P!$A$2:$AK$1048576, MATCH('HOF Meter (RP)'!Q$1, P!$A$1:$AK$1, 0), FALSE)</f>
        <v>221</v>
      </c>
      <c r="R1192">
        <f t="shared" si="600"/>
        <v>1078</v>
      </c>
      <c r="S1192">
        <f>VLOOKUP($A1192, P!$A$2:$AK$1048576, MATCH('HOF Meter (RP)'!S$1, P!$A$1:$AK$1, 0), FALSE)</f>
        <v>78</v>
      </c>
      <c r="T1192">
        <f t="shared" si="601"/>
        <v>426</v>
      </c>
      <c r="U1192">
        <f>VLOOKUP($A1192, P!$A$2:$AK$1048576, MATCH('HOF Meter (RP)'!U$1, P!$A$1:$AK$1, 0), FALSE)</f>
        <v>5</v>
      </c>
      <c r="V1192" s="9">
        <f t="shared" si="602"/>
        <v>1164</v>
      </c>
      <c r="W1192">
        <f>VLOOKUP($A1192, P!$A$2:$AK$1048576, MATCH('HOF Meter (RP)'!W$1, P!$A$1:$AK$1, 0), FALSE)</f>
        <v>593.20000000000005</v>
      </c>
      <c r="X1192">
        <f t="shared" si="603"/>
        <v>844</v>
      </c>
      <c r="Y1192">
        <f>VLOOKUP($A1192, P!$A$2:$AK$1048576, MATCH('HOF Meter (RP)'!Y$1, P!$A$1:$AK$1, 0), FALSE)</f>
        <v>5.8062892004109798</v>
      </c>
      <c r="Z1192">
        <f t="shared" si="604"/>
        <v>786</v>
      </c>
      <c r="AA1192">
        <f>VLOOKUP($A1192, P!$A$2:$AK$1048576, MATCH('HOF Meter (RP)'!AA$1, P!$A$1:$AK$1, 0), FALSE)</f>
        <v>3.7748459814682298</v>
      </c>
      <c r="AB1192">
        <f t="shared" si="605"/>
        <v>1098</v>
      </c>
      <c r="AC1192">
        <f>VLOOKUP($A1192, P!$A$2:$AK$1048576, MATCH('HOF Meter (RP)'!AC$1, P!$A$1:$AK$1, 0), FALSE)</f>
        <v>1.53815261</v>
      </c>
      <c r="AD1192">
        <f t="shared" si="606"/>
        <v>923</v>
      </c>
      <c r="AE1192">
        <f>VLOOKUP($A1192, P!$A$2:$AK$1048576, MATCH('HOF Meter (RP)'!AE$1, P!$A$1:$AK$1, 0), FALSE)</f>
        <v>0.26415094339622602</v>
      </c>
      <c r="AF1192">
        <f t="shared" si="607"/>
        <v>1163</v>
      </c>
      <c r="AG1192">
        <f>VLOOKUP($A1192, P!$A$2:$AK$1048576, MATCH('HOF Meter (RP)'!AG$1, P!$A$1:$AK$1, 0), FALSE)</f>
        <v>1.4570467532217799</v>
      </c>
      <c r="AH1192">
        <f t="shared" si="608"/>
        <v>1267</v>
      </c>
      <c r="AI1192">
        <f>VLOOKUP($A1192, P!$A$2:$AK$1048576, MATCH('HOF Meter (RP)'!AI$1, P!$A$1:$AK$1, 0), FALSE)</f>
        <v>4.4645713111056997</v>
      </c>
      <c r="AJ1192">
        <f t="shared" si="609"/>
        <v>1383</v>
      </c>
      <c r="AK1192">
        <f>VLOOKUP($A1192, P!$A$2:$AK$1048576, MATCH('HOF Meter (RP)'!AK$1, P!$A$1:$AK$1, 0), FALSE)</f>
        <v>4.0572796389460501</v>
      </c>
      <c r="AL1192" s="9">
        <f t="shared" si="610"/>
        <v>849</v>
      </c>
      <c r="AM1192">
        <f>VLOOKUP($A1192, P!$A$2:$AK$1048576, MATCH('HOF Meter (RP)'!AM$1, P!$A$1:$AK$1, 0), FALSE)</f>
        <v>1.3679297501503878</v>
      </c>
      <c r="AN1192">
        <f t="shared" si="611"/>
        <v>881</v>
      </c>
      <c r="AO1192">
        <f>VLOOKUP($A1192, P!$A$2:$AK$1048576, MATCH('HOF Meter (RP)'!AO$1, P!$A$1:$AK$1, 0), FALSE)</f>
        <v>-0.43494230764918002</v>
      </c>
      <c r="AP1192">
        <f t="shared" si="612"/>
        <v>1217</v>
      </c>
      <c r="AQ1192">
        <f>VLOOKUP($A1192, P!$A$2:$AK$1048576, MATCH('HOF Meter (RP)'!AQ$1, P!$A$1:$AK$1, 0), FALSE)</f>
        <v>0.32852029808042799</v>
      </c>
      <c r="AR1192">
        <f t="shared" si="613"/>
        <v>396</v>
      </c>
      <c r="AS1192">
        <f>VLOOKUP($A1192, P!$A$2:$AK$1048576, MATCH('HOF Meter (RP)'!AS$1, P!$A$1:$AK$1, 0), FALSE)</f>
        <v>103.997035254746</v>
      </c>
      <c r="AT1192" s="9">
        <f t="shared" si="614"/>
        <v>1050</v>
      </c>
      <c r="AU1192">
        <f>VLOOKUP($A1192, P!$A$2:$AK$1048576, MATCH('HOF Meter (RP)'!AU$1, P!$A$1:$AK$1, 0), FALSE)</f>
        <v>105.218105046556</v>
      </c>
      <c r="AV1192">
        <f t="shared" si="615"/>
        <v>1144</v>
      </c>
      <c r="AW1192">
        <f>VLOOKUP($A1192, P!$A$2:$AK$1048576, MATCH('HOF Meter (RP)'!AW$1, P!$A$1:$AK$1, 0), FALSE)</f>
        <v>0</v>
      </c>
      <c r="AX1192">
        <f t="shared" si="616"/>
        <v>1</v>
      </c>
      <c r="AY1192">
        <f>VLOOKUP($A1192, P!$A$2:$AK$1048576, MATCH('HOF Meter (RP)'!AY$1, P!$A$1:$AK$1, 0), FALSE)</f>
        <v>0.174396039614298</v>
      </c>
      <c r="AZ1192">
        <f t="shared" si="617"/>
        <v>1237</v>
      </c>
      <c r="BA1192">
        <f>VLOOKUP($A1192, P!$A$2:$AK$1048576, MATCH('HOF Meter (RP)'!BA$1, P!$A$1:$AK$1, 0), FALSE)</f>
        <v>93.673575641186304</v>
      </c>
      <c r="BB1192" s="9">
        <f t="shared" si="618"/>
        <v>1043</v>
      </c>
      <c r="BC1192">
        <f>VLOOKUP($A1192, P!$A$2:$AK$1048576, MATCH('HOF Meter (RP)'!BC$1, P!$A$1:$AK$1, 0), FALSE)</f>
        <v>117.684015541017</v>
      </c>
      <c r="BD1192" s="9">
        <f t="shared" si="619"/>
        <v>1184</v>
      </c>
      <c r="BE1192">
        <f>VLOOKUP($A1192, P!$A$2:$AK$1048576, MATCH('HOF Meter (RP)'!BE$1, P!$A$1:$AK$1, 0), FALSE)</f>
        <v>79.908572518246103</v>
      </c>
      <c r="BF1192">
        <f t="shared" si="620"/>
        <v>1309</v>
      </c>
      <c r="BG1192">
        <f>VLOOKUP($A1192, P!$A$2:$AK$1048576, MATCH('HOF Meter (RP)'!BG$1, P!$A$1:$AK$1, 0), FALSE)</f>
        <v>103.908179626188</v>
      </c>
      <c r="BH1192" s="9">
        <f t="shared" si="621"/>
        <v>1255</v>
      </c>
      <c r="BI1192">
        <f>VLOOKUP($A1192, P!$A$2:$AK$1048576, MATCH('HOF Meter (RP)'!BI$1, P!$A$1:$AK$1, 0), FALSE)</f>
        <v>108.365848576999</v>
      </c>
      <c r="BJ1192" s="9">
        <f t="shared" si="622"/>
        <v>1404</v>
      </c>
      <c r="BK1192">
        <f>VLOOKUP($A1192, P!$A$2:$AK$1048576, MATCH('HOF Meter (RP)'!BK$1, P!$A$1:$AK$1, 0), FALSE)</f>
        <v>36</v>
      </c>
      <c r="BL1192">
        <f t="shared" si="623"/>
        <v>159</v>
      </c>
      <c r="BM1192" t="str">
        <f>VLOOKUP($A1192, P!$A$2:$AK$1048576, MATCH('HOF Meter (RP)'!BM$1, P!$A$1:$AK$1, 0), FALSE)</f>
        <v>Marvin Freeman</v>
      </c>
      <c r="BN1192">
        <f>VLOOKUP($A1192, P!$A$2:$AK$1048576, MATCH('HOF Meter (RP)'!BN$1, P!$A$1:$AK$1, 0), FALSE)</f>
        <v>1004326</v>
      </c>
      <c r="BO1192">
        <f>VLOOKUP($A1192, P!$A$2:$AK$1048576, MATCH('HOF Meter (RP)'!BO$1, P!$A$1:$AK$1, 0), FALSE)</f>
        <v>114410</v>
      </c>
      <c r="BP1192" s="10">
        <f t="shared" si="624"/>
        <v>938.69825261243818</v>
      </c>
      <c r="BQ1192" s="10">
        <f t="shared" si="627"/>
        <v>-773.25778840340035</v>
      </c>
      <c r="BR1192" s="8">
        <f t="shared" si="625"/>
        <v>1191</v>
      </c>
      <c r="BS1192" s="7">
        <f t="shared" si="626"/>
        <v>10</v>
      </c>
    </row>
    <row r="1193" spans="1:71" x14ac:dyDescent="0.45">
      <c r="A1193">
        <v>1012145</v>
      </c>
      <c r="B1193" t="str">
        <f>VLOOKUP(A1193, P!$A$2:$AK$1048576, MATCH('HOF Meter (RP)'!B$1, P!$A$1:$AK$1, 0), FALSE)</f>
        <v>George Smith</v>
      </c>
      <c r="C1193" t="str">
        <f>VLOOKUP($A1193, P!$A$2:$AK$1048576, MATCH('HOF Meter (RP)'!C$1, P!$A$1:$AK$1, 0), FALSE)</f>
        <v>RP</v>
      </c>
      <c r="D1193" t="str">
        <f>VLOOKUP($A1193, P!$A$2:$AK$1048576, MATCH('HOF Meter (RP)'!D$1, P!$A$1:$AK$1, 0), FALSE)</f>
        <v>RP</v>
      </c>
      <c r="E1193">
        <f>VLOOKUP($A1193, P!$A$2:$AK$1048576, MATCH('HOF Meter (RP)'!E$1, P!$A$1:$AK$1, 0), FALSE)</f>
        <v>0</v>
      </c>
      <c r="F1193">
        <f>VLOOKUP($A1193, P!$A$2:$AK$1048576, MATCH('HOF Meter (RP)'!F$1, P!$A$1:$AK$1, 0), FALSE)</f>
        <v>0</v>
      </c>
      <c r="G1193">
        <f t="shared" si="595"/>
        <v>0</v>
      </c>
      <c r="H1193">
        <f>VLOOKUP($A1193, P!$A$2:$AK$1048576, MATCH('HOF Meter (RP)'!H$1, P!$A$1:$AK$1, 0), FALSE)</f>
        <v>0</v>
      </c>
      <c r="I1193">
        <f>VLOOKUP($A1193, P!$A$2:$AK$1048576, MATCH('HOF Meter (RP)'!I$1, P!$A$1:$AK$1, 0), FALSE)</f>
        <v>10</v>
      </c>
      <c r="J1193">
        <f t="shared" si="596"/>
        <v>1691</v>
      </c>
      <c r="K1193">
        <f>VLOOKUP($A1193, P!$A$2:$AK$1048576, MATCH('HOF Meter (RP)'!K$1, P!$A$1:$AK$1, 0), FALSE)</f>
        <v>8</v>
      </c>
      <c r="L1193">
        <f t="shared" si="597"/>
        <v>1724</v>
      </c>
      <c r="M1193">
        <f>VLOOKUP($A1193, P!$A$2:$AK$1048576, MATCH('HOF Meter (RP)'!M$1, P!$A$1:$AK$1, 0), FALSE)</f>
        <v>0.55555555555555558</v>
      </c>
      <c r="N1193" s="9">
        <f t="shared" si="598"/>
        <v>267</v>
      </c>
      <c r="O1193">
        <f>VLOOKUP($A1193, P!$A$2:$AK$1048576, MATCH('HOF Meter (RP)'!O$1, P!$A$1:$AK$1, 0), FALSE)</f>
        <v>5.28024142785981</v>
      </c>
      <c r="P1193">
        <f t="shared" si="599"/>
        <v>1656</v>
      </c>
      <c r="Q1193">
        <f>VLOOKUP($A1193, P!$A$2:$AK$1048576, MATCH('HOF Meter (RP)'!Q$1, P!$A$1:$AK$1, 0), FALSE)</f>
        <v>132</v>
      </c>
      <c r="R1193">
        <f t="shared" si="600"/>
        <v>1464</v>
      </c>
      <c r="S1193">
        <f>VLOOKUP($A1193, P!$A$2:$AK$1048576, MATCH('HOF Meter (RP)'!S$1, P!$A$1:$AK$1, 0), FALSE)</f>
        <v>7</v>
      </c>
      <c r="T1193">
        <f t="shared" si="601"/>
        <v>1313</v>
      </c>
      <c r="U1193">
        <f>VLOOKUP($A1193, P!$A$2:$AK$1048576, MATCH('HOF Meter (RP)'!U$1, P!$A$1:$AK$1, 0), FALSE)</f>
        <v>3</v>
      </c>
      <c r="V1193" s="9">
        <f t="shared" si="602"/>
        <v>1337</v>
      </c>
      <c r="W1193">
        <f>VLOOKUP($A1193, P!$A$2:$AK$1048576, MATCH('HOF Meter (RP)'!W$1, P!$A$1:$AK$1, 0), FALSE)</f>
        <v>330.2</v>
      </c>
      <c r="X1193">
        <f t="shared" si="603"/>
        <v>1612</v>
      </c>
      <c r="Y1193">
        <f>VLOOKUP($A1193, P!$A$2:$AK$1048576, MATCH('HOF Meter (RP)'!Y$1, P!$A$1:$AK$1, 0), FALSE)</f>
        <v>3.6743948080467699</v>
      </c>
      <c r="Z1193">
        <f t="shared" si="604"/>
        <v>1398</v>
      </c>
      <c r="AA1193">
        <f>VLOOKUP($A1193, P!$A$2:$AK$1048576, MATCH('HOF Meter (RP)'!AA$1, P!$A$1:$AK$1, 0), FALSE)</f>
        <v>5.9334671715125697</v>
      </c>
      <c r="AB1193">
        <f t="shared" si="605"/>
        <v>1720</v>
      </c>
      <c r="AC1193">
        <f>VLOOKUP($A1193, P!$A$2:$AK$1048576, MATCH('HOF Meter (RP)'!AC$1, P!$A$1:$AK$1, 0), FALSE)</f>
        <v>0.61926605999999995</v>
      </c>
      <c r="AD1193">
        <f t="shared" si="606"/>
        <v>1691</v>
      </c>
      <c r="AE1193">
        <f>VLOOKUP($A1193, P!$A$2:$AK$1048576, MATCH('HOF Meter (RP)'!AE$1, P!$A$1:$AK$1, 0), FALSE)</f>
        <v>0.27022900763358698</v>
      </c>
      <c r="AF1193">
        <f t="shared" si="607"/>
        <v>1344</v>
      </c>
      <c r="AG1193">
        <f>VLOOKUP($A1193, P!$A$2:$AK$1048576, MATCH('HOF Meter (RP)'!AG$1, P!$A$1:$AK$1, 0), FALSE)</f>
        <v>1.72983854337675</v>
      </c>
      <c r="AH1193">
        <f t="shared" si="608"/>
        <v>1719</v>
      </c>
      <c r="AI1193">
        <f>VLOOKUP($A1193, P!$A$2:$AK$1048576, MATCH('HOF Meter (RP)'!AI$1, P!$A$1:$AK$1, 0), FALSE)</f>
        <v>5.0183075463431797</v>
      </c>
      <c r="AJ1193">
        <f t="shared" si="609"/>
        <v>1659</v>
      </c>
      <c r="AK1193">
        <f>VLOOKUP($A1193, P!$A$2:$AK$1048576, MATCH('HOF Meter (RP)'!AK$1, P!$A$1:$AK$1, 0), FALSE)</f>
        <v>-1.3066315948963101</v>
      </c>
      <c r="AL1193" s="9">
        <f t="shared" si="610"/>
        <v>1715</v>
      </c>
      <c r="AM1193">
        <f>VLOOKUP($A1193, P!$A$2:$AK$1048576, MATCH('HOF Meter (RP)'!AM$1, P!$A$1:$AK$1, 0), FALSE)</f>
        <v>-0.79141828885300436</v>
      </c>
      <c r="AN1193">
        <f t="shared" si="611"/>
        <v>1718</v>
      </c>
      <c r="AO1193">
        <f>VLOOKUP($A1193, P!$A$2:$AK$1048576, MATCH('HOF Meter (RP)'!AO$1, P!$A$1:$AK$1, 0), FALSE)</f>
        <v>0</v>
      </c>
      <c r="AP1193">
        <f t="shared" si="612"/>
        <v>533</v>
      </c>
      <c r="AQ1193">
        <f>VLOOKUP($A1193, P!$A$2:$AK$1048576, MATCH('HOF Meter (RP)'!AQ$1, P!$A$1:$AK$1, 0), FALSE)</f>
        <v>0</v>
      </c>
      <c r="AR1193">
        <f t="shared" si="613"/>
        <v>467</v>
      </c>
      <c r="AS1193">
        <f>VLOOKUP($A1193, P!$A$2:$AK$1048576, MATCH('HOF Meter (RP)'!AS$1, P!$A$1:$AK$1, 0), FALSE)</f>
        <v>123.829949698403</v>
      </c>
      <c r="AT1193" s="9">
        <f t="shared" si="614"/>
        <v>1638</v>
      </c>
      <c r="AU1193">
        <f>VLOOKUP($A1193, P!$A$2:$AK$1048576, MATCH('HOF Meter (RP)'!AU$1, P!$A$1:$AK$1, 0), FALSE)</f>
        <v>116.86917980335301</v>
      </c>
      <c r="AV1193">
        <f t="shared" si="615"/>
        <v>1632</v>
      </c>
      <c r="AW1193">
        <f>VLOOKUP($A1193, P!$A$2:$AK$1048576, MATCH('HOF Meter (RP)'!AW$1, P!$A$1:$AK$1, 0), FALSE)</f>
        <v>0</v>
      </c>
      <c r="AX1193">
        <f t="shared" si="616"/>
        <v>1</v>
      </c>
      <c r="AY1193">
        <f>VLOOKUP($A1193, P!$A$2:$AK$1048576, MATCH('HOF Meter (RP)'!AY$1, P!$A$1:$AK$1, 0), FALSE)</f>
        <v>0.261933881516631</v>
      </c>
      <c r="AZ1193">
        <f t="shared" si="617"/>
        <v>1367</v>
      </c>
      <c r="BA1193">
        <f>VLOOKUP($A1193, P!$A$2:$AK$1048576, MATCH('HOF Meter (RP)'!BA$1, P!$A$1:$AK$1, 0), FALSE)</f>
        <v>123.131000768674</v>
      </c>
      <c r="BB1193" s="9">
        <f t="shared" si="618"/>
        <v>268</v>
      </c>
      <c r="BC1193">
        <f>VLOOKUP($A1193, P!$A$2:$AK$1048576, MATCH('HOF Meter (RP)'!BC$1, P!$A$1:$AK$1, 0), FALSE)</f>
        <v>180.74619964572301</v>
      </c>
      <c r="BD1193" s="9">
        <f t="shared" si="619"/>
        <v>1724</v>
      </c>
      <c r="BE1193">
        <f>VLOOKUP($A1193, P!$A$2:$AK$1048576, MATCH('HOF Meter (RP)'!BE$1, P!$A$1:$AK$1, 0), FALSE)</f>
        <v>67.5095163103218</v>
      </c>
      <c r="BF1193">
        <f t="shared" si="620"/>
        <v>1592</v>
      </c>
      <c r="BG1193">
        <f>VLOOKUP($A1193, P!$A$2:$AK$1048576, MATCH('HOF Meter (RP)'!BG$1, P!$A$1:$AK$1, 0), FALSE)</f>
        <v>99.229679667948005</v>
      </c>
      <c r="BH1193" s="9">
        <f t="shared" si="621"/>
        <v>768</v>
      </c>
      <c r="BI1193">
        <f>VLOOKUP($A1193, P!$A$2:$AK$1048576, MATCH('HOF Meter (RP)'!BI$1, P!$A$1:$AK$1, 0), FALSE)</f>
        <v>118.468679098694</v>
      </c>
      <c r="BJ1193" s="9">
        <f t="shared" si="622"/>
        <v>1699</v>
      </c>
      <c r="BK1193">
        <f>VLOOKUP($A1193, P!$A$2:$AK$1048576, MATCH('HOF Meter (RP)'!BK$1, P!$A$1:$AK$1, 0), FALSE)</f>
        <v>0</v>
      </c>
      <c r="BL1193">
        <f t="shared" si="623"/>
        <v>718</v>
      </c>
      <c r="BM1193" t="str">
        <f>VLOOKUP($A1193, P!$A$2:$AK$1048576, MATCH('HOF Meter (RP)'!BM$1, P!$A$1:$AK$1, 0), FALSE)</f>
        <v>George Smith</v>
      </c>
      <c r="BN1193">
        <f>VLOOKUP($A1193, P!$A$2:$AK$1048576, MATCH('HOF Meter (RP)'!BN$1, P!$A$1:$AK$1, 0), FALSE)</f>
        <v>1012145</v>
      </c>
      <c r="BO1193">
        <f>VLOOKUP($A1193, P!$A$2:$AK$1048576, MATCH('HOF Meter (RP)'!BO$1, P!$A$1:$AK$1, 0), FALSE)</f>
        <v>122396</v>
      </c>
      <c r="BP1193" s="10">
        <f t="shared" si="624"/>
        <v>939.03313700301408</v>
      </c>
      <c r="BQ1193" s="10">
        <f t="shared" si="627"/>
        <v>-773.59267279397625</v>
      </c>
      <c r="BR1193" s="8">
        <f t="shared" si="625"/>
        <v>1192</v>
      </c>
      <c r="BS1193" s="7">
        <f t="shared" si="626"/>
        <v>10</v>
      </c>
    </row>
    <row r="1194" spans="1:71" x14ac:dyDescent="0.45">
      <c r="A1194">
        <v>1012570</v>
      </c>
      <c r="B1194" t="str">
        <f>VLOOKUP(A1194, P!$A$2:$AK$1048576, MATCH('HOF Meter (RP)'!B$1, P!$A$1:$AK$1, 0), FALSE)</f>
        <v>Lil Stoner</v>
      </c>
      <c r="C1194" t="str">
        <f>VLOOKUP($A1194, P!$A$2:$AK$1048576, MATCH('HOF Meter (RP)'!C$1, P!$A$1:$AK$1, 0), FALSE)</f>
        <v>RP</v>
      </c>
      <c r="D1194" t="str">
        <f>VLOOKUP($A1194, P!$A$2:$AK$1048576, MATCH('HOF Meter (RP)'!D$1, P!$A$1:$AK$1, 0), FALSE)</f>
        <v>SP</v>
      </c>
      <c r="E1194">
        <f>VLOOKUP($A1194, P!$A$2:$AK$1048576, MATCH('HOF Meter (RP)'!E$1, P!$A$1:$AK$1, 0), FALSE)</f>
        <v>0</v>
      </c>
      <c r="F1194">
        <f>VLOOKUP($A1194, P!$A$2:$AK$1048576, MATCH('HOF Meter (RP)'!F$1, P!$A$1:$AK$1, 0), FALSE)</f>
        <v>0</v>
      </c>
      <c r="G1194">
        <f t="shared" si="595"/>
        <v>0</v>
      </c>
      <c r="H1194">
        <f>VLOOKUP($A1194, P!$A$2:$AK$1048576, MATCH('HOF Meter (RP)'!H$1, P!$A$1:$AK$1, 0), FALSE)</f>
        <v>0</v>
      </c>
      <c r="I1194">
        <f>VLOOKUP($A1194, P!$A$2:$AK$1048576, MATCH('HOF Meter (RP)'!I$1, P!$A$1:$AK$1, 0), FALSE)</f>
        <v>50</v>
      </c>
      <c r="J1194">
        <f t="shared" si="596"/>
        <v>394</v>
      </c>
      <c r="K1194">
        <f>VLOOKUP($A1194, P!$A$2:$AK$1048576, MATCH('HOF Meter (RP)'!K$1, P!$A$1:$AK$1, 0), FALSE)</f>
        <v>58</v>
      </c>
      <c r="L1194">
        <f t="shared" si="597"/>
        <v>315</v>
      </c>
      <c r="M1194">
        <f>VLOOKUP($A1194, P!$A$2:$AK$1048576, MATCH('HOF Meter (RP)'!M$1, P!$A$1:$AK$1, 0), FALSE)</f>
        <v>0.46296296296296297</v>
      </c>
      <c r="N1194" s="9">
        <f t="shared" si="598"/>
        <v>1014</v>
      </c>
      <c r="O1194">
        <f>VLOOKUP($A1194, P!$A$2:$AK$1048576, MATCH('HOF Meter (RP)'!O$1, P!$A$1:$AK$1, 0), FALSE)</f>
        <v>4.7615403790916302</v>
      </c>
      <c r="P1194">
        <f t="shared" si="599"/>
        <v>1499</v>
      </c>
      <c r="Q1194">
        <f>VLOOKUP($A1194, P!$A$2:$AK$1048576, MATCH('HOF Meter (RP)'!Q$1, P!$A$1:$AK$1, 0), FALSE)</f>
        <v>229</v>
      </c>
      <c r="R1194">
        <f t="shared" si="600"/>
        <v>1053</v>
      </c>
      <c r="S1194">
        <f>VLOOKUP($A1194, P!$A$2:$AK$1048576, MATCH('HOF Meter (RP)'!S$1, P!$A$1:$AK$1, 0), FALSE)</f>
        <v>111</v>
      </c>
      <c r="T1194">
        <f t="shared" si="601"/>
        <v>249</v>
      </c>
      <c r="U1194">
        <f>VLOOKUP($A1194, P!$A$2:$AK$1048576, MATCH('HOF Meter (RP)'!U$1, P!$A$1:$AK$1, 0), FALSE)</f>
        <v>14</v>
      </c>
      <c r="V1194" s="9">
        <f t="shared" si="602"/>
        <v>746</v>
      </c>
      <c r="W1194">
        <f>VLOOKUP($A1194, P!$A$2:$AK$1048576, MATCH('HOF Meter (RP)'!W$1, P!$A$1:$AK$1, 0), FALSE)</f>
        <v>1003.2</v>
      </c>
      <c r="X1194">
        <f t="shared" si="603"/>
        <v>315</v>
      </c>
      <c r="Y1194">
        <f>VLOOKUP($A1194, P!$A$2:$AK$1048576, MATCH('HOF Meter (RP)'!Y$1, P!$A$1:$AK$1, 0), FALSE)</f>
        <v>2.6811686880384098</v>
      </c>
      <c r="Z1194">
        <f t="shared" si="604"/>
        <v>1620</v>
      </c>
      <c r="AA1194">
        <f>VLOOKUP($A1194, P!$A$2:$AK$1048576, MATCH('HOF Meter (RP)'!AA$1, P!$A$1:$AK$1, 0), FALSE)</f>
        <v>3.3537026398875098</v>
      </c>
      <c r="AB1194">
        <f t="shared" si="605"/>
        <v>739</v>
      </c>
      <c r="AC1194">
        <f>VLOOKUP($A1194, P!$A$2:$AK$1048576, MATCH('HOF Meter (RP)'!AC$1, P!$A$1:$AK$1, 0), FALSE)</f>
        <v>0.79946523999999997</v>
      </c>
      <c r="AD1194">
        <f t="shared" si="606"/>
        <v>1604</v>
      </c>
      <c r="AE1194">
        <f>VLOOKUP($A1194, P!$A$2:$AK$1048576, MATCH('HOF Meter (RP)'!AE$1, P!$A$1:$AK$1, 0), FALSE)</f>
        <v>0.28850855745721199</v>
      </c>
      <c r="AF1194">
        <f t="shared" si="607"/>
        <v>1654</v>
      </c>
      <c r="AG1194">
        <f>VLOOKUP($A1194, P!$A$2:$AK$1048576, MATCH('HOF Meter (RP)'!AG$1, P!$A$1:$AK$1, 0), FALSE)</f>
        <v>1.5483226091459299</v>
      </c>
      <c r="AH1194">
        <f t="shared" si="608"/>
        <v>1579</v>
      </c>
      <c r="AI1194">
        <f>VLOOKUP($A1194, P!$A$2:$AK$1048576, MATCH('HOF Meter (RP)'!AI$1, P!$A$1:$AK$1, 0), FALSE)</f>
        <v>4.5225026400862403</v>
      </c>
      <c r="AJ1194">
        <f t="shared" si="609"/>
        <v>1424</v>
      </c>
      <c r="AK1194">
        <f>VLOOKUP($A1194, P!$A$2:$AK$1048576, MATCH('HOF Meter (RP)'!AK$1, P!$A$1:$AK$1, 0), FALSE)</f>
        <v>6.8297679964452902</v>
      </c>
      <c r="AL1194" s="9">
        <f t="shared" si="610"/>
        <v>513</v>
      </c>
      <c r="AM1194">
        <f>VLOOKUP($A1194, P!$A$2:$AK$1048576, MATCH('HOF Meter (RP)'!AM$1, P!$A$1:$AK$1, 0), FALSE)</f>
        <v>1.361596490519396</v>
      </c>
      <c r="AN1194">
        <f t="shared" si="611"/>
        <v>886</v>
      </c>
      <c r="AO1194">
        <f>VLOOKUP($A1194, P!$A$2:$AK$1048576, MATCH('HOF Meter (RP)'!AO$1, P!$A$1:$AK$1, 0), FALSE)</f>
        <v>0</v>
      </c>
      <c r="AP1194">
        <f t="shared" si="612"/>
        <v>533</v>
      </c>
      <c r="AQ1194">
        <f>VLOOKUP($A1194, P!$A$2:$AK$1048576, MATCH('HOF Meter (RP)'!AQ$1, P!$A$1:$AK$1, 0), FALSE)</f>
        <v>0</v>
      </c>
      <c r="AR1194">
        <f t="shared" si="613"/>
        <v>467</v>
      </c>
      <c r="AS1194">
        <f>VLOOKUP($A1194, P!$A$2:$AK$1048576, MATCH('HOF Meter (RP)'!AS$1, P!$A$1:$AK$1, 0), FALSE)</f>
        <v>113.756027866526</v>
      </c>
      <c r="AT1194" s="9">
        <f t="shared" si="614"/>
        <v>1440</v>
      </c>
      <c r="AU1194">
        <f>VLOOKUP($A1194, P!$A$2:$AK$1048576, MATCH('HOF Meter (RP)'!AU$1, P!$A$1:$AK$1, 0), FALSE)</f>
        <v>106.187802084447</v>
      </c>
      <c r="AV1194">
        <f t="shared" si="615"/>
        <v>1210</v>
      </c>
      <c r="AW1194">
        <f>VLOOKUP($A1194, P!$A$2:$AK$1048576, MATCH('HOF Meter (RP)'!AW$1, P!$A$1:$AK$1, 0), FALSE)</f>
        <v>0</v>
      </c>
      <c r="AX1194">
        <f t="shared" si="616"/>
        <v>1</v>
      </c>
      <c r="AY1194">
        <f>VLOOKUP($A1194, P!$A$2:$AK$1048576, MATCH('HOF Meter (RP)'!AY$1, P!$A$1:$AK$1, 0), FALSE)</f>
        <v>0.23903773900538899</v>
      </c>
      <c r="AZ1194">
        <f t="shared" si="617"/>
        <v>1324</v>
      </c>
      <c r="BA1194">
        <f>VLOOKUP($A1194, P!$A$2:$AK$1048576, MATCH('HOF Meter (RP)'!BA$1, P!$A$1:$AK$1, 0), FALSE)</f>
        <v>95.932812702752699</v>
      </c>
      <c r="BB1194" s="9">
        <f t="shared" si="618"/>
        <v>956</v>
      </c>
      <c r="BC1194">
        <f>VLOOKUP($A1194, P!$A$2:$AK$1048576, MATCH('HOF Meter (RP)'!BC$1, P!$A$1:$AK$1, 0), FALSE)</f>
        <v>100.77064860218699</v>
      </c>
      <c r="BD1194" s="9">
        <f t="shared" si="619"/>
        <v>705</v>
      </c>
      <c r="BE1194">
        <f>VLOOKUP($A1194, P!$A$2:$AK$1048576, MATCH('HOF Meter (RP)'!BE$1, P!$A$1:$AK$1, 0), FALSE)</f>
        <v>96.307050140471901</v>
      </c>
      <c r="BF1194">
        <f t="shared" si="620"/>
        <v>771</v>
      </c>
      <c r="BG1194">
        <f>VLOOKUP($A1194, P!$A$2:$AK$1048576, MATCH('HOF Meter (RP)'!BG$1, P!$A$1:$AK$1, 0), FALSE)</f>
        <v>105.228376595331</v>
      </c>
      <c r="BH1194" s="9">
        <f t="shared" si="621"/>
        <v>1384</v>
      </c>
      <c r="BI1194">
        <f>VLOOKUP($A1194, P!$A$2:$AK$1048576, MATCH('HOF Meter (RP)'!BI$1, P!$A$1:$AK$1, 0), FALSE)</f>
        <v>105.317510230693</v>
      </c>
      <c r="BJ1194" s="9">
        <f t="shared" si="622"/>
        <v>1173</v>
      </c>
      <c r="BK1194">
        <f>VLOOKUP($A1194, P!$A$2:$AK$1048576, MATCH('HOF Meter (RP)'!BK$1, P!$A$1:$AK$1, 0), FALSE)</f>
        <v>0</v>
      </c>
      <c r="BL1194">
        <f t="shared" si="623"/>
        <v>718</v>
      </c>
      <c r="BM1194" t="str">
        <f>VLOOKUP($A1194, P!$A$2:$AK$1048576, MATCH('HOF Meter (RP)'!BM$1, P!$A$1:$AK$1, 0), FALSE)</f>
        <v>Lil Stoner</v>
      </c>
      <c r="BN1194">
        <f>VLOOKUP($A1194, P!$A$2:$AK$1048576, MATCH('HOF Meter (RP)'!BN$1, P!$A$1:$AK$1, 0), FALSE)</f>
        <v>1012570</v>
      </c>
      <c r="BO1194">
        <f>VLOOKUP($A1194, P!$A$2:$AK$1048576, MATCH('HOF Meter (RP)'!BO$1, P!$A$1:$AK$1, 0), FALSE)</f>
        <v>122834</v>
      </c>
      <c r="BP1194" s="10">
        <f t="shared" si="624"/>
        <v>940.35582450900233</v>
      </c>
      <c r="BQ1194" s="10">
        <f t="shared" si="627"/>
        <v>-774.9153602999645</v>
      </c>
      <c r="BR1194" s="8">
        <f t="shared" si="625"/>
        <v>1193</v>
      </c>
      <c r="BS1194" s="7">
        <f t="shared" si="626"/>
        <v>10</v>
      </c>
    </row>
    <row r="1195" spans="1:71" x14ac:dyDescent="0.45">
      <c r="A1195">
        <v>1005568</v>
      </c>
      <c r="B1195" t="str">
        <f>VLOOKUP(A1195, P!$A$2:$AK$1048576, MATCH('HOF Meter (RP)'!B$1, P!$A$1:$AK$1, 0), FALSE)</f>
        <v>Neal Heaton</v>
      </c>
      <c r="C1195" t="str">
        <f>VLOOKUP($A1195, P!$A$2:$AK$1048576, MATCH('HOF Meter (RP)'!C$1, P!$A$1:$AK$1, 0), FALSE)</f>
        <v>RP</v>
      </c>
      <c r="D1195" t="str">
        <f>VLOOKUP($A1195, P!$A$2:$AK$1048576, MATCH('HOF Meter (RP)'!D$1, P!$A$1:$AK$1, 0), FALSE)</f>
        <v>SP</v>
      </c>
      <c r="E1195">
        <f>VLOOKUP($A1195, P!$A$2:$AK$1048576, MATCH('HOF Meter (RP)'!E$1, P!$A$1:$AK$1, 0), FALSE)</f>
        <v>0</v>
      </c>
      <c r="F1195">
        <f>VLOOKUP($A1195, P!$A$2:$AK$1048576, MATCH('HOF Meter (RP)'!F$1, P!$A$1:$AK$1, 0), FALSE)</f>
        <v>0</v>
      </c>
      <c r="G1195">
        <f t="shared" si="595"/>
        <v>0</v>
      </c>
      <c r="H1195">
        <f>VLOOKUP($A1195, P!$A$2:$AK$1048576, MATCH('HOF Meter (RP)'!H$1, P!$A$1:$AK$1, 0), FALSE)</f>
        <v>0</v>
      </c>
      <c r="I1195">
        <f>VLOOKUP($A1195, P!$A$2:$AK$1048576, MATCH('HOF Meter (RP)'!I$1, P!$A$1:$AK$1, 0), FALSE)</f>
        <v>80</v>
      </c>
      <c r="J1195">
        <f t="shared" si="596"/>
        <v>143</v>
      </c>
      <c r="K1195">
        <f>VLOOKUP($A1195, P!$A$2:$AK$1048576, MATCH('HOF Meter (RP)'!K$1, P!$A$1:$AK$1, 0), FALSE)</f>
        <v>96</v>
      </c>
      <c r="L1195">
        <f t="shared" si="597"/>
        <v>95</v>
      </c>
      <c r="M1195">
        <f>VLOOKUP($A1195, P!$A$2:$AK$1048576, MATCH('HOF Meter (RP)'!M$1, P!$A$1:$AK$1, 0), FALSE)</f>
        <v>0.45454545454545453</v>
      </c>
      <c r="N1195" s="9">
        <f t="shared" si="598"/>
        <v>1084</v>
      </c>
      <c r="O1195">
        <f>VLOOKUP($A1195, P!$A$2:$AK$1048576, MATCH('HOF Meter (RP)'!O$1, P!$A$1:$AK$1, 0), FALSE)</f>
        <v>4.3715993807705704</v>
      </c>
      <c r="P1195">
        <f t="shared" si="599"/>
        <v>1250</v>
      </c>
      <c r="Q1195">
        <f>VLOOKUP($A1195, P!$A$2:$AK$1048576, MATCH('HOF Meter (RP)'!Q$1, P!$A$1:$AK$1, 0), FALSE)</f>
        <v>382</v>
      </c>
      <c r="R1195">
        <f t="shared" si="600"/>
        <v>567</v>
      </c>
      <c r="S1195">
        <f>VLOOKUP($A1195, P!$A$2:$AK$1048576, MATCH('HOF Meter (RP)'!S$1, P!$A$1:$AK$1, 0), FALSE)</f>
        <v>202</v>
      </c>
      <c r="T1195">
        <f t="shared" si="601"/>
        <v>71</v>
      </c>
      <c r="U1195">
        <f>VLOOKUP($A1195, P!$A$2:$AK$1048576, MATCH('HOF Meter (RP)'!U$1, P!$A$1:$AK$1, 0), FALSE)</f>
        <v>10</v>
      </c>
      <c r="V1195" s="9">
        <f t="shared" si="602"/>
        <v>891</v>
      </c>
      <c r="W1195">
        <f>VLOOKUP($A1195, P!$A$2:$AK$1048576, MATCH('HOF Meter (RP)'!W$1, P!$A$1:$AK$1, 0), FALSE)</f>
        <v>1507</v>
      </c>
      <c r="X1195">
        <f t="shared" si="603"/>
        <v>124</v>
      </c>
      <c r="Y1195">
        <f>VLOOKUP($A1195, P!$A$2:$AK$1048576, MATCH('HOF Meter (RP)'!Y$1, P!$A$1:$AK$1, 0), FALSE)</f>
        <v>4.1745190808177997</v>
      </c>
      <c r="Z1195">
        <f t="shared" si="604"/>
        <v>1279</v>
      </c>
      <c r="AA1195">
        <f>VLOOKUP($A1195, P!$A$2:$AK$1048576, MATCH('HOF Meter (RP)'!AA$1, P!$A$1:$AK$1, 0), FALSE)</f>
        <v>3.1293962780379498</v>
      </c>
      <c r="AB1195">
        <f t="shared" si="605"/>
        <v>557</v>
      </c>
      <c r="AC1195">
        <f>VLOOKUP($A1195, P!$A$2:$AK$1048576, MATCH('HOF Meter (RP)'!AC$1, P!$A$1:$AK$1, 0), FALSE)</f>
        <v>1.33396947</v>
      </c>
      <c r="AD1195">
        <f t="shared" si="606"/>
        <v>1159</v>
      </c>
      <c r="AE1195">
        <f>VLOOKUP($A1195, P!$A$2:$AK$1048576, MATCH('HOF Meter (RP)'!AE$1, P!$A$1:$AK$1, 0), FALSE)</f>
        <v>0.26818565400843802</v>
      </c>
      <c r="AF1195">
        <f t="shared" si="607"/>
        <v>1282</v>
      </c>
      <c r="AG1195">
        <f>VLOOKUP($A1195, P!$A$2:$AK$1048576, MATCH('HOF Meter (RP)'!AG$1, P!$A$1:$AK$1, 0), FALSE)</f>
        <v>1.4021234808087699</v>
      </c>
      <c r="AH1195">
        <f t="shared" si="608"/>
        <v>993</v>
      </c>
      <c r="AI1195">
        <f>VLOOKUP($A1195, P!$A$2:$AK$1048576, MATCH('HOF Meter (RP)'!AI$1, P!$A$1:$AK$1, 0), FALSE)</f>
        <v>4.3648721532549901</v>
      </c>
      <c r="AJ1195">
        <f t="shared" si="609"/>
        <v>1286</v>
      </c>
      <c r="AK1195">
        <f>VLOOKUP($A1195, P!$A$2:$AK$1048576, MATCH('HOF Meter (RP)'!AK$1, P!$A$1:$AK$1, 0), FALSE)</f>
        <v>8.8269016416743398</v>
      </c>
      <c r="AL1195" s="9">
        <f t="shared" si="610"/>
        <v>370</v>
      </c>
      <c r="AM1195">
        <f>VLOOKUP($A1195, P!$A$2:$AK$1048576, MATCH('HOF Meter (RP)'!AM$1, P!$A$1:$AK$1, 0), FALSE)</f>
        <v>1.1714534361877027</v>
      </c>
      <c r="AN1195">
        <f t="shared" si="611"/>
        <v>1038</v>
      </c>
      <c r="AO1195">
        <f>VLOOKUP($A1195, P!$A$2:$AK$1048576, MATCH('HOF Meter (RP)'!AO$1, P!$A$1:$AK$1, 0), FALSE)</f>
        <v>-4.6434616969781901</v>
      </c>
      <c r="AP1195">
        <f t="shared" si="612"/>
        <v>1626</v>
      </c>
      <c r="AQ1195">
        <f>VLOOKUP($A1195, P!$A$2:$AK$1048576, MATCH('HOF Meter (RP)'!AQ$1, P!$A$1:$AK$1, 0), FALSE)</f>
        <v>1.1962906763248</v>
      </c>
      <c r="AR1195">
        <f t="shared" si="613"/>
        <v>238</v>
      </c>
      <c r="AS1195">
        <f>VLOOKUP($A1195, P!$A$2:$AK$1048576, MATCH('HOF Meter (RP)'!AS$1, P!$A$1:$AK$1, 0), FALSE)</f>
        <v>109.92621979680401</v>
      </c>
      <c r="AT1195" s="9">
        <f t="shared" si="614"/>
        <v>1306</v>
      </c>
      <c r="AU1195">
        <f>VLOOKUP($A1195, P!$A$2:$AK$1048576, MATCH('HOF Meter (RP)'!AU$1, P!$A$1:$AK$1, 0), FALSE)</f>
        <v>110.918065319608</v>
      </c>
      <c r="AV1195">
        <f t="shared" si="615"/>
        <v>1457</v>
      </c>
      <c r="AW1195">
        <f>VLOOKUP($A1195, P!$A$2:$AK$1048576, MATCH('HOF Meter (RP)'!AW$1, P!$A$1:$AK$1, 0), FALSE)</f>
        <v>0</v>
      </c>
      <c r="AX1195">
        <f t="shared" si="616"/>
        <v>1</v>
      </c>
      <c r="AY1195">
        <f>VLOOKUP($A1195, P!$A$2:$AK$1048576, MATCH('HOF Meter (RP)'!AY$1, P!$A$1:$AK$1, 0), FALSE)</f>
        <v>6.7272275155749704E-3</v>
      </c>
      <c r="AZ1195">
        <f t="shared" si="617"/>
        <v>915</v>
      </c>
      <c r="BA1195">
        <f>VLOOKUP($A1195, P!$A$2:$AK$1048576, MATCH('HOF Meter (RP)'!BA$1, P!$A$1:$AK$1, 0), FALSE)</f>
        <v>75.431344632044699</v>
      </c>
      <c r="BB1195" s="9">
        <f t="shared" si="618"/>
        <v>1552</v>
      </c>
      <c r="BC1195">
        <f>VLOOKUP($A1195, P!$A$2:$AK$1048576, MATCH('HOF Meter (RP)'!BC$1, P!$A$1:$AK$1, 0), FALSE)</f>
        <v>96.006131229172297</v>
      </c>
      <c r="BD1195" s="9">
        <f t="shared" si="619"/>
        <v>565</v>
      </c>
      <c r="BE1195">
        <f>VLOOKUP($A1195, P!$A$2:$AK$1048576, MATCH('HOF Meter (RP)'!BE$1, P!$A$1:$AK$1, 0), FALSE)</f>
        <v>78.865206018113298</v>
      </c>
      <c r="BF1195">
        <f t="shared" si="620"/>
        <v>1342</v>
      </c>
      <c r="BG1195">
        <f>VLOOKUP($A1195, P!$A$2:$AK$1048576, MATCH('HOF Meter (RP)'!BG$1, P!$A$1:$AK$1, 0), FALSE)</f>
        <v>105.50954724540701</v>
      </c>
      <c r="BH1195" s="9">
        <f t="shared" si="621"/>
        <v>1402</v>
      </c>
      <c r="BI1195">
        <f>VLOOKUP($A1195, P!$A$2:$AK$1048576, MATCH('HOF Meter (RP)'!BI$1, P!$A$1:$AK$1, 0), FALSE)</f>
        <v>103.89185103471</v>
      </c>
      <c r="BJ1195" s="9">
        <f t="shared" si="622"/>
        <v>1066</v>
      </c>
      <c r="BK1195">
        <f>VLOOKUP($A1195, P!$A$2:$AK$1048576, MATCH('HOF Meter (RP)'!BK$1, P!$A$1:$AK$1, 0), FALSE)</f>
        <v>91</v>
      </c>
      <c r="BL1195">
        <f t="shared" si="623"/>
        <v>36</v>
      </c>
      <c r="BM1195" t="str">
        <f>VLOOKUP($A1195, P!$A$2:$AK$1048576, MATCH('HOF Meter (RP)'!BM$1, P!$A$1:$AK$1, 0), FALSE)</f>
        <v>Neal Heaton</v>
      </c>
      <c r="BN1195">
        <f>VLOOKUP($A1195, P!$A$2:$AK$1048576, MATCH('HOF Meter (RP)'!BN$1, P!$A$1:$AK$1, 0), FALSE)</f>
        <v>1005568</v>
      </c>
      <c r="BO1195">
        <f>VLOOKUP($A1195, P!$A$2:$AK$1048576, MATCH('HOF Meter (RP)'!BO$1, P!$A$1:$AK$1, 0), FALSE)</f>
        <v>115683</v>
      </c>
      <c r="BP1195" s="10">
        <f t="shared" si="624"/>
        <v>940.39900033507297</v>
      </c>
      <c r="BQ1195" s="10">
        <f t="shared" si="627"/>
        <v>-774.95853612603514</v>
      </c>
      <c r="BR1195" s="8">
        <f t="shared" si="625"/>
        <v>1194</v>
      </c>
      <c r="BS1195" s="7">
        <f t="shared" si="626"/>
        <v>10</v>
      </c>
    </row>
    <row r="1196" spans="1:71" x14ac:dyDescent="0.45">
      <c r="A1196">
        <v>1011363</v>
      </c>
      <c r="B1196" t="str">
        <f>VLOOKUP(A1196, P!$A$2:$AK$1048576, MATCH('HOF Meter (RP)'!B$1, P!$A$1:$AK$1, 0), FALSE)</f>
        <v>Bob Sadowski</v>
      </c>
      <c r="C1196" t="str">
        <f>VLOOKUP($A1196, P!$A$2:$AK$1048576, MATCH('HOF Meter (RP)'!C$1, P!$A$1:$AK$1, 0), FALSE)</f>
        <v>RP</v>
      </c>
      <c r="D1196" t="str">
        <f>VLOOKUP($A1196, P!$A$2:$AK$1048576, MATCH('HOF Meter (RP)'!D$1, P!$A$1:$AK$1, 0), FALSE)</f>
        <v>SP</v>
      </c>
      <c r="E1196">
        <f>VLOOKUP($A1196, P!$A$2:$AK$1048576, MATCH('HOF Meter (RP)'!E$1, P!$A$1:$AK$1, 0), FALSE)</f>
        <v>0</v>
      </c>
      <c r="F1196">
        <f>VLOOKUP($A1196, P!$A$2:$AK$1048576, MATCH('HOF Meter (RP)'!F$1, P!$A$1:$AK$1, 0), FALSE)</f>
        <v>0</v>
      </c>
      <c r="G1196">
        <f t="shared" si="595"/>
        <v>0</v>
      </c>
      <c r="H1196">
        <f>VLOOKUP($A1196, P!$A$2:$AK$1048576, MATCH('HOF Meter (RP)'!H$1, P!$A$1:$AK$1, 0), FALSE)</f>
        <v>0</v>
      </c>
      <c r="I1196">
        <f>VLOOKUP($A1196, P!$A$2:$AK$1048576, MATCH('HOF Meter (RP)'!I$1, P!$A$1:$AK$1, 0), FALSE)</f>
        <v>20</v>
      </c>
      <c r="J1196">
        <f t="shared" si="596"/>
        <v>1303</v>
      </c>
      <c r="K1196">
        <f>VLOOKUP($A1196, P!$A$2:$AK$1048576, MATCH('HOF Meter (RP)'!K$1, P!$A$1:$AK$1, 0), FALSE)</f>
        <v>27</v>
      </c>
      <c r="L1196">
        <f t="shared" si="597"/>
        <v>1117</v>
      </c>
      <c r="M1196">
        <f>VLOOKUP($A1196, P!$A$2:$AK$1048576, MATCH('HOF Meter (RP)'!M$1, P!$A$1:$AK$1, 0), FALSE)</f>
        <v>0.42553191489361702</v>
      </c>
      <c r="N1196" s="9">
        <f t="shared" si="598"/>
        <v>1328</v>
      </c>
      <c r="O1196">
        <f>VLOOKUP($A1196, P!$A$2:$AK$1048576, MATCH('HOF Meter (RP)'!O$1, P!$A$1:$AK$1, 0), FALSE)</f>
        <v>3.8688396834632099</v>
      </c>
      <c r="P1196">
        <f t="shared" si="599"/>
        <v>742</v>
      </c>
      <c r="Q1196">
        <f>VLOOKUP($A1196, P!$A$2:$AK$1048576, MATCH('HOF Meter (RP)'!Q$1, P!$A$1:$AK$1, 0), FALSE)</f>
        <v>115</v>
      </c>
      <c r="R1196">
        <f t="shared" si="600"/>
        <v>1548</v>
      </c>
      <c r="S1196">
        <f>VLOOKUP($A1196, P!$A$2:$AK$1048576, MATCH('HOF Meter (RP)'!S$1, P!$A$1:$AK$1, 0), FALSE)</f>
        <v>54</v>
      </c>
      <c r="T1196">
        <f t="shared" si="601"/>
        <v>684</v>
      </c>
      <c r="U1196">
        <f>VLOOKUP($A1196, P!$A$2:$AK$1048576, MATCH('HOF Meter (RP)'!U$1, P!$A$1:$AK$1, 0), FALSE)</f>
        <v>8</v>
      </c>
      <c r="V1196" s="9">
        <f t="shared" si="602"/>
        <v>978</v>
      </c>
      <c r="W1196">
        <f>VLOOKUP($A1196, P!$A$2:$AK$1048576, MATCH('HOF Meter (RP)'!W$1, P!$A$1:$AK$1, 0), FALSE)</f>
        <v>439.2</v>
      </c>
      <c r="X1196">
        <f t="shared" si="603"/>
        <v>1216</v>
      </c>
      <c r="Y1196">
        <f>VLOOKUP($A1196, P!$A$2:$AK$1048576, MATCH('HOF Meter (RP)'!Y$1, P!$A$1:$AK$1, 0), FALSE)</f>
        <v>5.2608031674605602</v>
      </c>
      <c r="Z1196">
        <f t="shared" si="604"/>
        <v>954</v>
      </c>
      <c r="AA1196">
        <f>VLOOKUP($A1196, P!$A$2:$AK$1048576, MATCH('HOF Meter (RP)'!AA$1, P!$A$1:$AK$1, 0), FALSE)</f>
        <v>2.6611066605831599</v>
      </c>
      <c r="AB1196">
        <f t="shared" si="605"/>
        <v>250</v>
      </c>
      <c r="AC1196">
        <f>VLOOKUP($A1196, P!$A$2:$AK$1048576, MATCH('HOF Meter (RP)'!AC$1, P!$A$1:$AK$1, 0), FALSE)</f>
        <v>1.9769230799999999</v>
      </c>
      <c r="AD1196">
        <f t="shared" si="606"/>
        <v>533</v>
      </c>
      <c r="AE1196">
        <f>VLOOKUP($A1196, P!$A$2:$AK$1048576, MATCH('HOF Meter (RP)'!AE$1, P!$A$1:$AK$1, 0), FALSE)</f>
        <v>0.245862884160756</v>
      </c>
      <c r="AF1196">
        <f t="shared" si="607"/>
        <v>543</v>
      </c>
      <c r="AG1196">
        <f>VLOOKUP($A1196, P!$A$2:$AK$1048576, MATCH('HOF Meter (RP)'!AG$1, P!$A$1:$AK$1, 0), FALSE)</f>
        <v>1.24184977493881</v>
      </c>
      <c r="AH1196">
        <f t="shared" si="608"/>
        <v>203</v>
      </c>
      <c r="AI1196">
        <f>VLOOKUP($A1196, P!$A$2:$AK$1048576, MATCH('HOF Meter (RP)'!AI$1, P!$A$1:$AK$1, 0), FALSE)</f>
        <v>3.5825013628818101</v>
      </c>
      <c r="AJ1196">
        <f t="shared" si="609"/>
        <v>321</v>
      </c>
      <c r="AK1196">
        <f>VLOOKUP($A1196, P!$A$2:$AK$1048576, MATCH('HOF Meter (RP)'!AK$1, P!$A$1:$AK$1, 0), FALSE)</f>
        <v>3.24559958279132</v>
      </c>
      <c r="AL1196" s="9">
        <f t="shared" si="610"/>
        <v>1010</v>
      </c>
      <c r="AM1196">
        <f>VLOOKUP($A1196, P!$A$2:$AK$1048576, MATCH('HOF Meter (RP)'!AM$1, P!$A$1:$AK$1, 0), FALSE)</f>
        <v>1.4779597371545172</v>
      </c>
      <c r="AN1196">
        <f t="shared" si="611"/>
        <v>795</v>
      </c>
      <c r="AO1196">
        <f>VLOOKUP($A1196, P!$A$2:$AK$1048576, MATCH('HOF Meter (RP)'!AO$1, P!$A$1:$AK$1, 0), FALSE)</f>
        <v>0</v>
      </c>
      <c r="AP1196">
        <f t="shared" si="612"/>
        <v>533</v>
      </c>
      <c r="AQ1196">
        <f>VLOOKUP($A1196, P!$A$2:$AK$1048576, MATCH('HOF Meter (RP)'!AQ$1, P!$A$1:$AK$1, 0), FALSE)</f>
        <v>0</v>
      </c>
      <c r="AR1196">
        <f t="shared" si="613"/>
        <v>467</v>
      </c>
      <c r="AS1196">
        <f>VLOOKUP($A1196, P!$A$2:$AK$1048576, MATCH('HOF Meter (RP)'!AS$1, P!$A$1:$AK$1, 0), FALSE)</f>
        <v>112.112955139663</v>
      </c>
      <c r="AT1196" s="9">
        <f t="shared" si="614"/>
        <v>1389</v>
      </c>
      <c r="AU1196">
        <f>VLOOKUP($A1196, P!$A$2:$AK$1048576, MATCH('HOF Meter (RP)'!AU$1, P!$A$1:$AK$1, 0), FALSE)</f>
        <v>106.702922840716</v>
      </c>
      <c r="AV1196">
        <f t="shared" si="615"/>
        <v>1249</v>
      </c>
      <c r="AW1196">
        <f>VLOOKUP($A1196, P!$A$2:$AK$1048576, MATCH('HOF Meter (RP)'!AW$1, P!$A$1:$AK$1, 0), FALSE)</f>
        <v>0</v>
      </c>
      <c r="AX1196">
        <f t="shared" si="616"/>
        <v>1</v>
      </c>
      <c r="AY1196">
        <f>VLOOKUP($A1196, P!$A$2:$AK$1048576, MATCH('HOF Meter (RP)'!AY$1, P!$A$1:$AK$1, 0), FALSE)</f>
        <v>0.28633832058140501</v>
      </c>
      <c r="AZ1196">
        <f t="shared" si="617"/>
        <v>1406</v>
      </c>
      <c r="BA1196">
        <f>VLOOKUP($A1196, P!$A$2:$AK$1048576, MATCH('HOF Meter (RP)'!BA$1, P!$A$1:$AK$1, 0), FALSE)</f>
        <v>89.971772463474196</v>
      </c>
      <c r="BB1196" s="9">
        <f t="shared" si="618"/>
        <v>1178</v>
      </c>
      <c r="BC1196">
        <f>VLOOKUP($A1196, P!$A$2:$AK$1048576, MATCH('HOF Meter (RP)'!BC$1, P!$A$1:$AK$1, 0), FALSE)</f>
        <v>94.541599758125002</v>
      </c>
      <c r="BD1196" s="9">
        <f t="shared" si="619"/>
        <v>527</v>
      </c>
      <c r="BE1196">
        <f>VLOOKUP($A1196, P!$A$2:$AK$1048576, MATCH('HOF Meter (RP)'!BE$1, P!$A$1:$AK$1, 0), FALSE)</f>
        <v>95.319492281995196</v>
      </c>
      <c r="BF1196">
        <f t="shared" si="620"/>
        <v>804</v>
      </c>
      <c r="BG1196">
        <f>VLOOKUP($A1196, P!$A$2:$AK$1048576, MATCH('HOF Meter (RP)'!BG$1, P!$A$1:$AK$1, 0), FALSE)</f>
        <v>100.75746074548501</v>
      </c>
      <c r="BH1196" s="9">
        <f t="shared" si="621"/>
        <v>912</v>
      </c>
      <c r="BI1196">
        <f>VLOOKUP($A1196, P!$A$2:$AK$1048576, MATCH('HOF Meter (RP)'!BI$1, P!$A$1:$AK$1, 0), FALSE)</f>
        <v>98.793658279683001</v>
      </c>
      <c r="BJ1196" s="9">
        <f t="shared" si="622"/>
        <v>595</v>
      </c>
      <c r="BK1196">
        <f>VLOOKUP($A1196, P!$A$2:$AK$1048576, MATCH('HOF Meter (RP)'!BK$1, P!$A$1:$AK$1, 0), FALSE)</f>
        <v>0</v>
      </c>
      <c r="BL1196">
        <f t="shared" si="623"/>
        <v>718</v>
      </c>
      <c r="BM1196" t="str">
        <f>VLOOKUP($A1196, P!$A$2:$AK$1048576, MATCH('HOF Meter (RP)'!BM$1, P!$A$1:$AK$1, 0), FALSE)</f>
        <v>Bob Sadowski</v>
      </c>
      <c r="BN1196">
        <f>VLOOKUP($A1196, P!$A$2:$AK$1048576, MATCH('HOF Meter (RP)'!BN$1, P!$A$1:$AK$1, 0), FALSE)</f>
        <v>1011363</v>
      </c>
      <c r="BO1196">
        <f>VLOOKUP($A1196, P!$A$2:$AK$1048576, MATCH('HOF Meter (RP)'!BO$1, P!$A$1:$AK$1, 0), FALSE)</f>
        <v>121613</v>
      </c>
      <c r="BP1196" s="10">
        <f t="shared" si="624"/>
        <v>940.81348221675012</v>
      </c>
      <c r="BQ1196" s="10">
        <f t="shared" si="627"/>
        <v>-775.37301800771229</v>
      </c>
      <c r="BR1196" s="8">
        <f t="shared" si="625"/>
        <v>1195</v>
      </c>
      <c r="BS1196" s="7">
        <f t="shared" si="626"/>
        <v>10</v>
      </c>
    </row>
    <row r="1197" spans="1:71" x14ac:dyDescent="0.45">
      <c r="A1197">
        <v>7731</v>
      </c>
      <c r="B1197" t="str">
        <f>VLOOKUP(A1197, P!$A$2:$AK$1048576, MATCH('HOF Meter (RP)'!B$1, P!$A$1:$AK$1, 0), FALSE)</f>
        <v>Juan Nicasio</v>
      </c>
      <c r="C1197" t="str">
        <f>VLOOKUP($A1197, P!$A$2:$AK$1048576, MATCH('HOF Meter (RP)'!C$1, P!$A$1:$AK$1, 0), FALSE)</f>
        <v>RP</v>
      </c>
      <c r="D1197" t="str">
        <f>VLOOKUP($A1197, P!$A$2:$AK$1048576, MATCH('HOF Meter (RP)'!D$1, P!$A$1:$AK$1, 0), FALSE)</f>
        <v>RP</v>
      </c>
      <c r="E1197">
        <f>VLOOKUP($A1197, P!$A$2:$AK$1048576, MATCH('HOF Meter (RP)'!E$1, P!$A$1:$AK$1, 0), FALSE)</f>
        <v>0</v>
      </c>
      <c r="F1197">
        <f>VLOOKUP($A1197, P!$A$2:$AK$1048576, MATCH('HOF Meter (RP)'!F$1, P!$A$1:$AK$1, 0), FALSE)</f>
        <v>0</v>
      </c>
      <c r="G1197">
        <f t="shared" si="595"/>
        <v>0</v>
      </c>
      <c r="H1197">
        <f>VLOOKUP($A1197, P!$A$2:$AK$1048576, MATCH('HOF Meter (RP)'!H$1, P!$A$1:$AK$1, 0), FALSE)</f>
        <v>0</v>
      </c>
      <c r="I1197">
        <f>VLOOKUP($A1197, P!$A$2:$AK$1048576, MATCH('HOF Meter (RP)'!I$1, P!$A$1:$AK$1, 0), FALSE)</f>
        <v>40</v>
      </c>
      <c r="J1197">
        <f t="shared" si="596"/>
        <v>585</v>
      </c>
      <c r="K1197">
        <f>VLOOKUP($A1197, P!$A$2:$AK$1048576, MATCH('HOF Meter (RP)'!K$1, P!$A$1:$AK$1, 0), FALSE)</f>
        <v>46</v>
      </c>
      <c r="L1197">
        <f t="shared" si="597"/>
        <v>509</v>
      </c>
      <c r="M1197">
        <f>VLOOKUP($A1197, P!$A$2:$AK$1048576, MATCH('HOF Meter (RP)'!M$1, P!$A$1:$AK$1, 0), FALSE)</f>
        <v>0.46511627906976744</v>
      </c>
      <c r="N1197" s="9">
        <f t="shared" si="598"/>
        <v>989</v>
      </c>
      <c r="O1197">
        <f>VLOOKUP($A1197, P!$A$2:$AK$1048576, MATCH('HOF Meter (RP)'!O$1, P!$A$1:$AK$1, 0), FALSE)</f>
        <v>4.7103196292169001</v>
      </c>
      <c r="P1197">
        <f t="shared" si="599"/>
        <v>1473</v>
      </c>
      <c r="Q1197">
        <f>VLOOKUP($A1197, P!$A$2:$AK$1048576, MATCH('HOF Meter (RP)'!Q$1, P!$A$1:$AK$1, 0), FALSE)</f>
        <v>364</v>
      </c>
      <c r="R1197">
        <f t="shared" si="600"/>
        <v>608</v>
      </c>
      <c r="S1197">
        <f>VLOOKUP($A1197, P!$A$2:$AK$1048576, MATCH('HOF Meter (RP)'!S$1, P!$A$1:$AK$1, 0), FALSE)</f>
        <v>82</v>
      </c>
      <c r="T1197">
        <f t="shared" si="601"/>
        <v>402</v>
      </c>
      <c r="U1197">
        <f>VLOOKUP($A1197, P!$A$2:$AK$1048576, MATCH('HOF Meter (RP)'!U$1, P!$A$1:$AK$1, 0), FALSE)</f>
        <v>9</v>
      </c>
      <c r="V1197" s="9">
        <f t="shared" si="602"/>
        <v>935</v>
      </c>
      <c r="W1197">
        <f>VLOOKUP($A1197, P!$A$2:$AK$1048576, MATCH('HOF Meter (RP)'!W$1, P!$A$1:$AK$1, 0), FALSE)</f>
        <v>720.1</v>
      </c>
      <c r="X1197">
        <f t="shared" si="603"/>
        <v>603</v>
      </c>
      <c r="Y1197">
        <f>VLOOKUP($A1197, P!$A$2:$AK$1048576, MATCH('HOF Meter (RP)'!Y$1, P!$A$1:$AK$1, 0), FALSE)</f>
        <v>8.3461366374453405</v>
      </c>
      <c r="Z1197">
        <f t="shared" si="604"/>
        <v>242</v>
      </c>
      <c r="AA1197">
        <f>VLOOKUP($A1197, P!$A$2:$AK$1048576, MATCH('HOF Meter (RP)'!AA$1, P!$A$1:$AK$1, 0), FALSE)</f>
        <v>3.2484962960116599</v>
      </c>
      <c r="AB1197">
        <f t="shared" si="605"/>
        <v>650</v>
      </c>
      <c r="AC1197">
        <f>VLOOKUP($A1197, P!$A$2:$AK$1048576, MATCH('HOF Meter (RP)'!AC$1, P!$A$1:$AK$1, 0), FALSE)</f>
        <v>2.5692307699999999</v>
      </c>
      <c r="AD1197">
        <f t="shared" si="606"/>
        <v>197</v>
      </c>
      <c r="AE1197">
        <f>VLOOKUP($A1197, P!$A$2:$AK$1048576, MATCH('HOF Meter (RP)'!AE$1, P!$A$1:$AK$1, 0), FALSE)</f>
        <v>0.26878713736455701</v>
      </c>
      <c r="AF1197">
        <f t="shared" si="607"/>
        <v>1297</v>
      </c>
      <c r="AG1197">
        <f>VLOOKUP($A1197, P!$A$2:$AK$1048576, MATCH('HOF Meter (RP)'!AG$1, P!$A$1:$AK$1, 0), FALSE)</f>
        <v>1.42850542247692</v>
      </c>
      <c r="AH1197">
        <f t="shared" si="608"/>
        <v>1116</v>
      </c>
      <c r="AI1197">
        <f>VLOOKUP($A1197, P!$A$2:$AK$1048576, MATCH('HOF Meter (RP)'!AI$1, P!$A$1:$AK$1, 0), FALSE)</f>
        <v>3.9299071309554101</v>
      </c>
      <c r="AJ1197">
        <f t="shared" si="609"/>
        <v>732</v>
      </c>
      <c r="AK1197">
        <f>VLOOKUP($A1197, P!$A$2:$AK$1048576, MATCH('HOF Meter (RP)'!AK$1, P!$A$1:$AK$1, 0), FALSE)</f>
        <v>8.6879077032208407</v>
      </c>
      <c r="AL1197" s="9">
        <f t="shared" si="610"/>
        <v>379</v>
      </c>
      <c r="AM1197">
        <f>VLOOKUP($A1197, P!$A$2:$AK$1048576, MATCH('HOF Meter (RP)'!AM$1, P!$A$1:$AK$1, 0), FALSE)</f>
        <v>2.4129725602613084</v>
      </c>
      <c r="AN1197">
        <f t="shared" si="611"/>
        <v>255</v>
      </c>
      <c r="AO1197">
        <f>VLOOKUP($A1197, P!$A$2:$AK$1048576, MATCH('HOF Meter (RP)'!AO$1, P!$A$1:$AK$1, 0), FALSE)</f>
        <v>-3.4668119167909</v>
      </c>
      <c r="AP1197">
        <f t="shared" si="612"/>
        <v>1551</v>
      </c>
      <c r="AQ1197">
        <f>VLOOKUP($A1197, P!$A$2:$AK$1048576, MATCH('HOF Meter (RP)'!AQ$1, P!$A$1:$AK$1, 0), FALSE)</f>
        <v>3.4390734604392501E-2</v>
      </c>
      <c r="AR1197">
        <f t="shared" si="613"/>
        <v>454</v>
      </c>
      <c r="AS1197">
        <f>VLOOKUP($A1197, P!$A$2:$AK$1048576, MATCH('HOF Meter (RP)'!AS$1, P!$A$1:$AK$1, 0), FALSE)</f>
        <v>110.282380582942</v>
      </c>
      <c r="AT1197" s="9">
        <f t="shared" si="614"/>
        <v>1322</v>
      </c>
      <c r="AU1197">
        <f>VLOOKUP($A1197, P!$A$2:$AK$1048576, MATCH('HOF Meter (RP)'!AU$1, P!$A$1:$AK$1, 0), FALSE)</f>
        <v>95.810972105117202</v>
      </c>
      <c r="AV1197">
        <f t="shared" si="615"/>
        <v>525</v>
      </c>
      <c r="AW1197">
        <f>VLOOKUP($A1197, P!$A$2:$AK$1048576, MATCH('HOF Meter (RP)'!AW$1, P!$A$1:$AK$1, 0), FALSE)</f>
        <v>3.8874845378170999</v>
      </c>
      <c r="AX1197">
        <f t="shared" si="616"/>
        <v>1386</v>
      </c>
      <c r="AY1197">
        <f>VLOOKUP($A1197, P!$A$2:$AK$1048576, MATCH('HOF Meter (RP)'!AY$1, P!$A$1:$AK$1, 0), FALSE)</f>
        <v>0.78041249826148695</v>
      </c>
      <c r="AZ1197">
        <f t="shared" si="617"/>
        <v>1689</v>
      </c>
      <c r="BA1197">
        <f>VLOOKUP($A1197, P!$A$2:$AK$1048576, MATCH('HOF Meter (RP)'!BA$1, P!$A$1:$AK$1, 0), FALSE)</f>
        <v>105.002530092263</v>
      </c>
      <c r="BB1197" s="9">
        <f t="shared" si="618"/>
        <v>690</v>
      </c>
      <c r="BC1197">
        <f>VLOOKUP($A1197, P!$A$2:$AK$1048576, MATCH('HOF Meter (RP)'!BC$1, P!$A$1:$AK$1, 0), FALSE)</f>
        <v>105.36650735440099</v>
      </c>
      <c r="BD1197" s="9">
        <f t="shared" si="619"/>
        <v>835</v>
      </c>
      <c r="BE1197">
        <f>VLOOKUP($A1197, P!$A$2:$AK$1048576, MATCH('HOF Meter (RP)'!BE$1, P!$A$1:$AK$1, 0), FALSE)</f>
        <v>100.432703632978</v>
      </c>
      <c r="BF1197">
        <f t="shared" si="620"/>
        <v>657</v>
      </c>
      <c r="BG1197">
        <f>VLOOKUP($A1197, P!$A$2:$AK$1048576, MATCH('HOF Meter (RP)'!BG$1, P!$A$1:$AK$1, 0), FALSE)</f>
        <v>108.255366862843</v>
      </c>
      <c r="BH1197" s="9">
        <f t="shared" si="621"/>
        <v>1571</v>
      </c>
      <c r="BI1197">
        <f>VLOOKUP($A1197, P!$A$2:$AK$1048576, MATCH('HOF Meter (RP)'!BI$1, P!$A$1:$AK$1, 0), FALSE)</f>
        <v>109.614822893453</v>
      </c>
      <c r="BJ1197" s="9">
        <f t="shared" si="622"/>
        <v>1483</v>
      </c>
      <c r="BK1197">
        <f>VLOOKUP($A1197, P!$A$2:$AK$1048576, MATCH('HOF Meter (RP)'!BK$1, P!$A$1:$AK$1, 0), FALSE)</f>
        <v>29</v>
      </c>
      <c r="BL1197">
        <f t="shared" si="623"/>
        <v>205</v>
      </c>
      <c r="BM1197" t="str">
        <f>VLOOKUP($A1197, P!$A$2:$AK$1048576, MATCH('HOF Meter (RP)'!BM$1, P!$A$1:$AK$1, 0), FALSE)</f>
        <v>Juan Nicasio</v>
      </c>
      <c r="BN1197">
        <f>VLOOKUP($A1197, P!$A$2:$AK$1048576, MATCH('HOF Meter (RP)'!BN$1, P!$A$1:$AK$1, 0), FALSE)</f>
        <v>7731</v>
      </c>
      <c r="BO1197">
        <f>VLOOKUP($A1197, P!$A$2:$AK$1048576, MATCH('HOF Meter (RP)'!BO$1, P!$A$1:$AK$1, 0), FALSE)</f>
        <v>504379</v>
      </c>
      <c r="BP1197" s="10">
        <f t="shared" si="624"/>
        <v>942.35911086525414</v>
      </c>
      <c r="BQ1197" s="10">
        <f t="shared" si="627"/>
        <v>-776.91864665621631</v>
      </c>
      <c r="BR1197" s="8">
        <f t="shared" si="625"/>
        <v>1196</v>
      </c>
      <c r="BS1197" s="7">
        <f t="shared" si="626"/>
        <v>10</v>
      </c>
    </row>
    <row r="1198" spans="1:71" x14ac:dyDescent="0.45">
      <c r="A1198">
        <v>1009667</v>
      </c>
      <c r="B1198" t="str">
        <f>VLOOKUP(A1198, P!$A$2:$AK$1048576, MATCH('HOF Meter (RP)'!B$1, P!$A$1:$AK$1, 0), FALSE)</f>
        <v>Rich Nye</v>
      </c>
      <c r="C1198" t="str">
        <f>VLOOKUP($A1198, P!$A$2:$AK$1048576, MATCH('HOF Meter (RP)'!C$1, P!$A$1:$AK$1, 0), FALSE)</f>
        <v>RP</v>
      </c>
      <c r="D1198" t="str">
        <f>VLOOKUP($A1198, P!$A$2:$AK$1048576, MATCH('HOF Meter (RP)'!D$1, P!$A$1:$AK$1, 0), FALSE)</f>
        <v>SP</v>
      </c>
      <c r="E1198">
        <f>VLOOKUP($A1198, P!$A$2:$AK$1048576, MATCH('HOF Meter (RP)'!E$1, P!$A$1:$AK$1, 0), FALSE)</f>
        <v>0</v>
      </c>
      <c r="F1198">
        <f>VLOOKUP($A1198, P!$A$2:$AK$1048576, MATCH('HOF Meter (RP)'!F$1, P!$A$1:$AK$1, 0), FALSE)</f>
        <v>0</v>
      </c>
      <c r="G1198">
        <f t="shared" si="595"/>
        <v>0</v>
      </c>
      <c r="H1198">
        <f>VLOOKUP($A1198, P!$A$2:$AK$1048576, MATCH('HOF Meter (RP)'!H$1, P!$A$1:$AK$1, 0), FALSE)</f>
        <v>0</v>
      </c>
      <c r="I1198">
        <f>VLOOKUP($A1198, P!$A$2:$AK$1048576, MATCH('HOF Meter (RP)'!I$1, P!$A$1:$AK$1, 0), FALSE)</f>
        <v>26</v>
      </c>
      <c r="J1198">
        <f t="shared" si="596"/>
        <v>1008</v>
      </c>
      <c r="K1198">
        <f>VLOOKUP($A1198, P!$A$2:$AK$1048576, MATCH('HOF Meter (RP)'!K$1, P!$A$1:$AK$1, 0), FALSE)</f>
        <v>31</v>
      </c>
      <c r="L1198">
        <f t="shared" si="597"/>
        <v>954</v>
      </c>
      <c r="M1198">
        <f>VLOOKUP($A1198, P!$A$2:$AK$1048576, MATCH('HOF Meter (RP)'!M$1, P!$A$1:$AK$1, 0), FALSE)</f>
        <v>0.45614035087719296</v>
      </c>
      <c r="N1198" s="9">
        <f t="shared" si="598"/>
        <v>1080</v>
      </c>
      <c r="O1198">
        <f>VLOOKUP($A1198, P!$A$2:$AK$1048576, MATCH('HOF Meter (RP)'!O$1, P!$A$1:$AK$1, 0), FALSE)</f>
        <v>3.7117931340262502</v>
      </c>
      <c r="P1198">
        <f t="shared" si="599"/>
        <v>563</v>
      </c>
      <c r="Q1198">
        <f>VLOOKUP($A1198, P!$A$2:$AK$1048576, MATCH('HOF Meter (RP)'!Q$1, P!$A$1:$AK$1, 0), FALSE)</f>
        <v>113</v>
      </c>
      <c r="R1198">
        <f t="shared" si="600"/>
        <v>1558</v>
      </c>
      <c r="S1198">
        <f>VLOOKUP($A1198, P!$A$2:$AK$1048576, MATCH('HOF Meter (RP)'!S$1, P!$A$1:$AK$1, 0), FALSE)</f>
        <v>63</v>
      </c>
      <c r="T1198">
        <f t="shared" si="601"/>
        <v>561</v>
      </c>
      <c r="U1198">
        <f>VLOOKUP($A1198, P!$A$2:$AK$1048576, MATCH('HOF Meter (RP)'!U$1, P!$A$1:$AK$1, 0), FALSE)</f>
        <v>4</v>
      </c>
      <c r="V1198" s="9">
        <f t="shared" si="602"/>
        <v>1242</v>
      </c>
      <c r="W1198">
        <f>VLOOKUP($A1198, P!$A$2:$AK$1048576, MATCH('HOF Meter (RP)'!W$1, P!$A$1:$AK$1, 0), FALSE)</f>
        <v>477.2</v>
      </c>
      <c r="X1198">
        <f t="shared" si="603"/>
        <v>1112</v>
      </c>
      <c r="Y1198">
        <f>VLOOKUP($A1198, P!$A$2:$AK$1048576, MATCH('HOF Meter (RP)'!Y$1, P!$A$1:$AK$1, 0), FALSE)</f>
        <v>5.0307043999239003</v>
      </c>
      <c r="Z1198">
        <f t="shared" si="604"/>
        <v>1040</v>
      </c>
      <c r="AA1198">
        <f>VLOOKUP($A1198, P!$A$2:$AK$1048576, MATCH('HOF Meter (RP)'!AA$1, P!$A$1:$AK$1, 0), FALSE)</f>
        <v>2.6378225317953001</v>
      </c>
      <c r="AB1198">
        <f t="shared" si="605"/>
        <v>237</v>
      </c>
      <c r="AC1198">
        <f>VLOOKUP($A1198, P!$A$2:$AK$1048576, MATCH('HOF Meter (RP)'!AC$1, P!$A$1:$AK$1, 0), FALSE)</f>
        <v>1.90714286</v>
      </c>
      <c r="AD1198">
        <f t="shared" si="606"/>
        <v>588</v>
      </c>
      <c r="AE1198">
        <f>VLOOKUP($A1198, P!$A$2:$AK$1048576, MATCH('HOF Meter (RP)'!AE$1, P!$A$1:$AK$1, 0), FALSE)</f>
        <v>0.25213675213675202</v>
      </c>
      <c r="AF1198">
        <f t="shared" si="607"/>
        <v>741</v>
      </c>
      <c r="AG1198">
        <f>VLOOKUP($A1198, P!$A$2:$AK$1048576, MATCH('HOF Meter (RP)'!AG$1, P!$A$1:$AK$1, 0), FALSE)</f>
        <v>1.2812280868720001</v>
      </c>
      <c r="AH1198">
        <f t="shared" si="608"/>
        <v>336</v>
      </c>
      <c r="AI1198">
        <f>VLOOKUP($A1198, P!$A$2:$AK$1048576, MATCH('HOF Meter (RP)'!AI$1, P!$A$1:$AK$1, 0), FALSE)</f>
        <v>3.6508948098588601</v>
      </c>
      <c r="AJ1198">
        <f t="shared" si="609"/>
        <v>390</v>
      </c>
      <c r="AK1198">
        <f>VLOOKUP($A1198, P!$A$2:$AK$1048576, MATCH('HOF Meter (RP)'!AK$1, P!$A$1:$AK$1, 0), FALSE)</f>
        <v>4.0009828358888599</v>
      </c>
      <c r="AL1198" s="9">
        <f t="shared" si="610"/>
        <v>861</v>
      </c>
      <c r="AM1198">
        <f>VLOOKUP($A1198, P!$A$2:$AK$1048576, MATCH('HOF Meter (RP)'!AM$1, P!$A$1:$AK$1, 0), FALSE)</f>
        <v>1.6768578524261775</v>
      </c>
      <c r="AN1198">
        <f t="shared" si="611"/>
        <v>640</v>
      </c>
      <c r="AO1198">
        <f>VLOOKUP($A1198, P!$A$2:$AK$1048576, MATCH('HOF Meter (RP)'!AO$1, P!$A$1:$AK$1, 0), FALSE)</f>
        <v>0</v>
      </c>
      <c r="AP1198">
        <f t="shared" si="612"/>
        <v>533</v>
      </c>
      <c r="AQ1198">
        <f>VLOOKUP($A1198, P!$A$2:$AK$1048576, MATCH('HOF Meter (RP)'!AQ$1, P!$A$1:$AK$1, 0), FALSE)</f>
        <v>0</v>
      </c>
      <c r="AR1198">
        <f t="shared" si="613"/>
        <v>467</v>
      </c>
      <c r="AS1198">
        <f>VLOOKUP($A1198, P!$A$2:$AK$1048576, MATCH('HOF Meter (RP)'!AS$1, P!$A$1:$AK$1, 0), FALSE)</f>
        <v>104.15337036824999</v>
      </c>
      <c r="AT1198" s="9">
        <f t="shared" si="614"/>
        <v>1061</v>
      </c>
      <c r="AU1198">
        <f>VLOOKUP($A1198, P!$A$2:$AK$1048576, MATCH('HOF Meter (RP)'!AU$1, P!$A$1:$AK$1, 0), FALSE)</f>
        <v>106.333477549397</v>
      </c>
      <c r="AV1198">
        <f t="shared" si="615"/>
        <v>1219</v>
      </c>
      <c r="AW1198">
        <f>VLOOKUP($A1198, P!$A$2:$AK$1048576, MATCH('HOF Meter (RP)'!AW$1, P!$A$1:$AK$1, 0), FALSE)</f>
        <v>0</v>
      </c>
      <c r="AX1198">
        <f t="shared" si="616"/>
        <v>1</v>
      </c>
      <c r="AY1198">
        <f>VLOOKUP($A1198, P!$A$2:$AK$1048576, MATCH('HOF Meter (RP)'!AY$1, P!$A$1:$AK$1, 0), FALSE)</f>
        <v>6.0898324167386102E-2</v>
      </c>
      <c r="AZ1198">
        <f t="shared" si="617"/>
        <v>1021</v>
      </c>
      <c r="BA1198">
        <f>VLOOKUP($A1198, P!$A$2:$AK$1048576, MATCH('HOF Meter (RP)'!BA$1, P!$A$1:$AK$1, 0), FALSE)</f>
        <v>85.760591546768396</v>
      </c>
      <c r="BB1198" s="9">
        <f t="shared" si="618"/>
        <v>1307</v>
      </c>
      <c r="BC1198">
        <f>VLOOKUP($A1198, P!$A$2:$AK$1048576, MATCH('HOF Meter (RP)'!BC$1, P!$A$1:$AK$1, 0), FALSE)</f>
        <v>88.912419623525395</v>
      </c>
      <c r="BD1198" s="9">
        <f t="shared" si="619"/>
        <v>395</v>
      </c>
      <c r="BE1198">
        <f>VLOOKUP($A1198, P!$A$2:$AK$1048576, MATCH('HOF Meter (RP)'!BE$1, P!$A$1:$AK$1, 0), FALSE)</f>
        <v>95.344446431731001</v>
      </c>
      <c r="BF1198">
        <f t="shared" si="620"/>
        <v>801</v>
      </c>
      <c r="BG1198">
        <f>VLOOKUP($A1198, P!$A$2:$AK$1048576, MATCH('HOF Meter (RP)'!BG$1, P!$A$1:$AK$1, 0), FALSE)</f>
        <v>103.49053678001999</v>
      </c>
      <c r="BH1198" s="9">
        <f t="shared" si="621"/>
        <v>1221</v>
      </c>
      <c r="BI1198">
        <f>VLOOKUP($A1198, P!$A$2:$AK$1048576, MATCH('HOF Meter (RP)'!BI$1, P!$A$1:$AK$1, 0), FALSE)</f>
        <v>101.20179093759999</v>
      </c>
      <c r="BJ1198" s="9">
        <f t="shared" si="622"/>
        <v>807</v>
      </c>
      <c r="BK1198">
        <f>VLOOKUP($A1198, P!$A$2:$AK$1048576, MATCH('HOF Meter (RP)'!BK$1, P!$A$1:$AK$1, 0), FALSE)</f>
        <v>0</v>
      </c>
      <c r="BL1198">
        <f t="shared" si="623"/>
        <v>718</v>
      </c>
      <c r="BM1198" t="str">
        <f>VLOOKUP($A1198, P!$A$2:$AK$1048576, MATCH('HOF Meter (RP)'!BM$1, P!$A$1:$AK$1, 0), FALSE)</f>
        <v>Rich Nye</v>
      </c>
      <c r="BN1198">
        <f>VLOOKUP($A1198, P!$A$2:$AK$1048576, MATCH('HOF Meter (RP)'!BN$1, P!$A$1:$AK$1, 0), FALSE)</f>
        <v>1009667</v>
      </c>
      <c r="BO1198">
        <f>VLOOKUP($A1198, P!$A$2:$AK$1048576, MATCH('HOF Meter (RP)'!BO$1, P!$A$1:$AK$1, 0), FALSE)</f>
        <v>119874</v>
      </c>
      <c r="BP1198" s="10">
        <f t="shared" si="624"/>
        <v>942.62883582899667</v>
      </c>
      <c r="BQ1198" s="10">
        <f t="shared" si="627"/>
        <v>-777.18837161995884</v>
      </c>
      <c r="BR1198" s="8">
        <f t="shared" si="625"/>
        <v>1197</v>
      </c>
      <c r="BS1198" s="7">
        <f t="shared" si="626"/>
        <v>10</v>
      </c>
    </row>
    <row r="1199" spans="1:71" x14ac:dyDescent="0.45">
      <c r="A1199">
        <v>1007240</v>
      </c>
      <c r="B1199" t="str">
        <f>VLOOKUP(A1199, P!$A$2:$AK$1048576, MATCH('HOF Meter (RP)'!B$1, P!$A$1:$AK$1, 0), FALSE)</f>
        <v>Michael LaCoss</v>
      </c>
      <c r="C1199" t="str">
        <f>VLOOKUP($A1199, P!$A$2:$AK$1048576, MATCH('HOF Meter (RP)'!C$1, P!$A$1:$AK$1, 0), FALSE)</f>
        <v>RP</v>
      </c>
      <c r="D1199" t="str">
        <f>VLOOKUP($A1199, P!$A$2:$AK$1048576, MATCH('HOF Meter (RP)'!D$1, P!$A$1:$AK$1, 0), FALSE)</f>
        <v>SP</v>
      </c>
      <c r="E1199">
        <f>VLOOKUP($A1199, P!$A$2:$AK$1048576, MATCH('HOF Meter (RP)'!E$1, P!$A$1:$AK$1, 0), FALSE)</f>
        <v>0</v>
      </c>
      <c r="F1199">
        <f>VLOOKUP($A1199, P!$A$2:$AK$1048576, MATCH('HOF Meter (RP)'!F$1, P!$A$1:$AK$1, 0), FALSE)</f>
        <v>0</v>
      </c>
      <c r="G1199">
        <f t="shared" si="595"/>
        <v>0</v>
      </c>
      <c r="H1199">
        <f>VLOOKUP($A1199, P!$A$2:$AK$1048576, MATCH('HOF Meter (RP)'!H$1, P!$A$1:$AK$1, 0), FALSE)</f>
        <v>0</v>
      </c>
      <c r="I1199">
        <f>VLOOKUP($A1199, P!$A$2:$AK$1048576, MATCH('HOF Meter (RP)'!I$1, P!$A$1:$AK$1, 0), FALSE)</f>
        <v>98</v>
      </c>
      <c r="J1199">
        <f t="shared" si="596"/>
        <v>89</v>
      </c>
      <c r="K1199">
        <f>VLOOKUP($A1199, P!$A$2:$AK$1048576, MATCH('HOF Meter (RP)'!K$1, P!$A$1:$AK$1, 0), FALSE)</f>
        <v>103</v>
      </c>
      <c r="L1199">
        <f t="shared" si="597"/>
        <v>71</v>
      </c>
      <c r="M1199">
        <f>VLOOKUP($A1199, P!$A$2:$AK$1048576, MATCH('HOF Meter (RP)'!M$1, P!$A$1:$AK$1, 0), FALSE)</f>
        <v>0.48756218905472637</v>
      </c>
      <c r="N1199" s="9">
        <f t="shared" si="598"/>
        <v>790</v>
      </c>
      <c r="O1199">
        <f>VLOOKUP($A1199, P!$A$2:$AK$1048576, MATCH('HOF Meter (RP)'!O$1, P!$A$1:$AK$1, 0), FALSE)</f>
        <v>4.0197355984232397</v>
      </c>
      <c r="P1199">
        <f t="shared" si="599"/>
        <v>923</v>
      </c>
      <c r="Q1199">
        <f>VLOOKUP($A1199, P!$A$2:$AK$1048576, MATCH('HOF Meter (RP)'!Q$1, P!$A$1:$AK$1, 0), FALSE)</f>
        <v>415</v>
      </c>
      <c r="R1199">
        <f t="shared" si="600"/>
        <v>495</v>
      </c>
      <c r="S1199">
        <f>VLOOKUP($A1199, P!$A$2:$AK$1048576, MATCH('HOF Meter (RP)'!S$1, P!$A$1:$AK$1, 0), FALSE)</f>
        <v>243</v>
      </c>
      <c r="T1199">
        <f t="shared" si="601"/>
        <v>35</v>
      </c>
      <c r="U1199">
        <f>VLOOKUP($A1199, P!$A$2:$AK$1048576, MATCH('HOF Meter (RP)'!U$1, P!$A$1:$AK$1, 0), FALSE)</f>
        <v>12</v>
      </c>
      <c r="V1199" s="9">
        <f t="shared" si="602"/>
        <v>807</v>
      </c>
      <c r="W1199">
        <f>VLOOKUP($A1199, P!$A$2:$AK$1048576, MATCH('HOF Meter (RP)'!W$1, P!$A$1:$AK$1, 0), FALSE)</f>
        <v>1739.2</v>
      </c>
      <c r="X1199">
        <f t="shared" si="603"/>
        <v>78</v>
      </c>
      <c r="Y1199">
        <f>VLOOKUP($A1199, P!$A$2:$AK$1048576, MATCH('HOF Meter (RP)'!Y$1, P!$A$1:$AK$1, 0), FALSE)</f>
        <v>4.0507760277546998</v>
      </c>
      <c r="Z1199">
        <f t="shared" si="604"/>
        <v>1306</v>
      </c>
      <c r="AA1199">
        <f>VLOOKUP($A1199, P!$A$2:$AK$1048576, MATCH('HOF Meter (RP)'!AA$1, P!$A$1:$AK$1, 0), FALSE)</f>
        <v>3.7507185442173099</v>
      </c>
      <c r="AB1199">
        <f t="shared" si="605"/>
        <v>1087</v>
      </c>
      <c r="AC1199">
        <f>VLOOKUP($A1199, P!$A$2:$AK$1048576, MATCH('HOF Meter (RP)'!AC$1, P!$A$1:$AK$1, 0), FALSE)</f>
        <v>1.08</v>
      </c>
      <c r="AD1199">
        <f t="shared" si="606"/>
        <v>1367</v>
      </c>
      <c r="AE1199">
        <f>VLOOKUP($A1199, P!$A$2:$AK$1048576, MATCH('HOF Meter (RP)'!AE$1, P!$A$1:$AK$1, 0), FALSE)</f>
        <v>0.26490655591812501</v>
      </c>
      <c r="AF1199">
        <f t="shared" si="607"/>
        <v>1189</v>
      </c>
      <c r="AG1199">
        <f>VLOOKUP($A1199, P!$A$2:$AK$1048576, MATCH('HOF Meter (RP)'!AG$1, P!$A$1:$AK$1, 0), FALSE)</f>
        <v>1.4433799639125899</v>
      </c>
      <c r="AH1199">
        <f t="shared" si="608"/>
        <v>1191</v>
      </c>
      <c r="AI1199">
        <f>VLOOKUP($A1199, P!$A$2:$AK$1048576, MATCH('HOF Meter (RP)'!AI$1, P!$A$1:$AK$1, 0), FALSE)</f>
        <v>3.89239350598847</v>
      </c>
      <c r="AJ1199">
        <f t="shared" si="609"/>
        <v>673</v>
      </c>
      <c r="AK1199">
        <f>VLOOKUP($A1199, P!$A$2:$AK$1048576, MATCH('HOF Meter (RP)'!AK$1, P!$A$1:$AK$1, 0), FALSE)</f>
        <v>13.021005587652301</v>
      </c>
      <c r="AL1199" s="9">
        <f t="shared" si="610"/>
        <v>181</v>
      </c>
      <c r="AM1199">
        <f>VLOOKUP($A1199, P!$A$2:$AK$1048576, MATCH('HOF Meter (RP)'!AM$1, P!$A$1:$AK$1, 0), FALSE)</f>
        <v>1.4973557483500806</v>
      </c>
      <c r="AN1199">
        <f t="shared" si="611"/>
        <v>779</v>
      </c>
      <c r="AO1199">
        <f>VLOOKUP($A1199, P!$A$2:$AK$1048576, MATCH('HOF Meter (RP)'!AO$1, P!$A$1:$AK$1, 0), FALSE)</f>
        <v>-6.91235982254147</v>
      </c>
      <c r="AP1199">
        <f t="shared" si="612"/>
        <v>1699</v>
      </c>
      <c r="AQ1199">
        <f>VLOOKUP($A1199, P!$A$2:$AK$1048576, MATCH('HOF Meter (RP)'!AQ$1, P!$A$1:$AK$1, 0), FALSE)</f>
        <v>-0.44999659197208097</v>
      </c>
      <c r="AR1199">
        <f t="shared" si="613"/>
        <v>1208</v>
      </c>
      <c r="AS1199">
        <f>VLOOKUP($A1199, P!$A$2:$AK$1048576, MATCH('HOF Meter (RP)'!AS$1, P!$A$1:$AK$1, 0), FALSE)</f>
        <v>112.437265488802</v>
      </c>
      <c r="AT1199" s="9">
        <f t="shared" si="614"/>
        <v>1403</v>
      </c>
      <c r="AU1199">
        <f>VLOOKUP($A1199, P!$A$2:$AK$1048576, MATCH('HOF Meter (RP)'!AU$1, P!$A$1:$AK$1, 0), FALSE)</f>
        <v>106.449427508718</v>
      </c>
      <c r="AV1199">
        <f t="shared" si="615"/>
        <v>1231</v>
      </c>
      <c r="AW1199">
        <f>VLOOKUP($A1199, P!$A$2:$AK$1048576, MATCH('HOF Meter (RP)'!AW$1, P!$A$1:$AK$1, 0), FALSE)</f>
        <v>0</v>
      </c>
      <c r="AX1199">
        <f t="shared" si="616"/>
        <v>1</v>
      </c>
      <c r="AY1199">
        <f>VLOOKUP($A1199, P!$A$2:$AK$1048576, MATCH('HOF Meter (RP)'!AY$1, P!$A$1:$AK$1, 0), FALSE)</f>
        <v>0.12734209243477701</v>
      </c>
      <c r="AZ1199">
        <f t="shared" si="617"/>
        <v>1156</v>
      </c>
      <c r="BA1199">
        <f>VLOOKUP($A1199, P!$A$2:$AK$1048576, MATCH('HOF Meter (RP)'!BA$1, P!$A$1:$AK$1, 0), FALSE)</f>
        <v>72.830053396549204</v>
      </c>
      <c r="BB1199" s="9">
        <f t="shared" si="618"/>
        <v>1598</v>
      </c>
      <c r="BC1199">
        <f>VLOOKUP($A1199, P!$A$2:$AK$1048576, MATCH('HOF Meter (RP)'!BC$1, P!$A$1:$AK$1, 0), FALSE)</f>
        <v>116.81672385052499</v>
      </c>
      <c r="BD1199" s="9">
        <f t="shared" si="619"/>
        <v>1166</v>
      </c>
      <c r="BE1199">
        <f>VLOOKUP($A1199, P!$A$2:$AK$1048576, MATCH('HOF Meter (RP)'!BE$1, P!$A$1:$AK$1, 0), FALSE)</f>
        <v>62.273710228006102</v>
      </c>
      <c r="BF1199">
        <f t="shared" si="620"/>
        <v>1652</v>
      </c>
      <c r="BG1199">
        <f>VLOOKUP($A1199, P!$A$2:$AK$1048576, MATCH('HOF Meter (RP)'!BG$1, P!$A$1:$AK$1, 0), FALSE)</f>
        <v>105.921772615184</v>
      </c>
      <c r="BH1199" s="9">
        <f t="shared" si="621"/>
        <v>1433</v>
      </c>
      <c r="BI1199">
        <f>VLOOKUP($A1199, P!$A$2:$AK$1048576, MATCH('HOF Meter (RP)'!BI$1, P!$A$1:$AK$1, 0), FALSE)</f>
        <v>109.130966511121</v>
      </c>
      <c r="BJ1199" s="9">
        <f t="shared" si="622"/>
        <v>1457</v>
      </c>
      <c r="BK1199">
        <f>VLOOKUP($A1199, P!$A$2:$AK$1048576, MATCH('HOF Meter (RP)'!BK$1, P!$A$1:$AK$1, 0), FALSE)</f>
        <v>118</v>
      </c>
      <c r="BL1199">
        <f t="shared" si="623"/>
        <v>12</v>
      </c>
      <c r="BM1199" t="str">
        <f>VLOOKUP($A1199, P!$A$2:$AK$1048576, MATCH('HOF Meter (RP)'!BM$1, P!$A$1:$AK$1, 0), FALSE)</f>
        <v>Michael LaCoss</v>
      </c>
      <c r="BN1199">
        <f>VLOOKUP($A1199, P!$A$2:$AK$1048576, MATCH('HOF Meter (RP)'!BN$1, P!$A$1:$AK$1, 0), FALSE)</f>
        <v>1007240</v>
      </c>
      <c r="BO1199">
        <f>VLOOKUP($A1199, P!$A$2:$AK$1048576, MATCH('HOF Meter (RP)'!BO$1, P!$A$1:$AK$1, 0), FALSE)</f>
        <v>117395</v>
      </c>
      <c r="BP1199" s="10">
        <f t="shared" si="624"/>
        <v>943.84839671184682</v>
      </c>
      <c r="BQ1199" s="10">
        <f t="shared" si="627"/>
        <v>-778.40793250280899</v>
      </c>
      <c r="BR1199" s="8">
        <f t="shared" si="625"/>
        <v>1198</v>
      </c>
      <c r="BS1199" s="7">
        <f t="shared" si="626"/>
        <v>10</v>
      </c>
    </row>
    <row r="1200" spans="1:71" x14ac:dyDescent="0.45">
      <c r="A1200">
        <v>1138</v>
      </c>
      <c r="B1200" t="str">
        <f>VLOOKUP(A1200, P!$A$2:$AK$1048576, MATCH('HOF Meter (RP)'!B$1, P!$A$1:$AK$1, 0), FALSE)</f>
        <v>Jay Witasick</v>
      </c>
      <c r="C1200" t="str">
        <f>VLOOKUP($A1200, P!$A$2:$AK$1048576, MATCH('HOF Meter (RP)'!C$1, P!$A$1:$AK$1, 0), FALSE)</f>
        <v>RP</v>
      </c>
      <c r="D1200" t="str">
        <f>VLOOKUP($A1200, P!$A$2:$AK$1048576, MATCH('HOF Meter (RP)'!D$1, P!$A$1:$AK$1, 0), FALSE)</f>
        <v>RP</v>
      </c>
      <c r="E1200">
        <f>VLOOKUP($A1200, P!$A$2:$AK$1048576, MATCH('HOF Meter (RP)'!E$1, P!$A$1:$AK$1, 0), FALSE)</f>
        <v>0</v>
      </c>
      <c r="F1200">
        <f>VLOOKUP($A1200, P!$A$2:$AK$1048576, MATCH('HOF Meter (RP)'!F$1, P!$A$1:$AK$1, 0), FALSE)</f>
        <v>0</v>
      </c>
      <c r="G1200">
        <f t="shared" si="595"/>
        <v>0</v>
      </c>
      <c r="H1200">
        <f>VLOOKUP($A1200, P!$A$2:$AK$1048576, MATCH('HOF Meter (RP)'!H$1, P!$A$1:$AK$1, 0), FALSE)</f>
        <v>0</v>
      </c>
      <c r="I1200">
        <f>VLOOKUP($A1200, P!$A$2:$AK$1048576, MATCH('HOF Meter (RP)'!I$1, P!$A$1:$AK$1, 0), FALSE)</f>
        <v>32</v>
      </c>
      <c r="J1200">
        <f t="shared" si="596"/>
        <v>801</v>
      </c>
      <c r="K1200">
        <f>VLOOKUP($A1200, P!$A$2:$AK$1048576, MATCH('HOF Meter (RP)'!K$1, P!$A$1:$AK$1, 0), FALSE)</f>
        <v>41</v>
      </c>
      <c r="L1200">
        <f t="shared" si="597"/>
        <v>634</v>
      </c>
      <c r="M1200">
        <f>VLOOKUP($A1200, P!$A$2:$AK$1048576, MATCH('HOF Meter (RP)'!M$1, P!$A$1:$AK$1, 0), FALSE)</f>
        <v>0.43835616438356162</v>
      </c>
      <c r="N1200" s="9">
        <f t="shared" si="598"/>
        <v>1221</v>
      </c>
      <c r="O1200">
        <f>VLOOKUP($A1200, P!$A$2:$AK$1048576, MATCH('HOF Meter (RP)'!O$1, P!$A$1:$AK$1, 0), FALSE)</f>
        <v>4.6394718560374999</v>
      </c>
      <c r="P1200">
        <f t="shared" si="599"/>
        <v>1429</v>
      </c>
      <c r="Q1200">
        <f>VLOOKUP($A1200, P!$A$2:$AK$1048576, MATCH('HOF Meter (RP)'!Q$1, P!$A$1:$AK$1, 0), FALSE)</f>
        <v>405</v>
      </c>
      <c r="R1200">
        <f t="shared" si="600"/>
        <v>525</v>
      </c>
      <c r="S1200">
        <f>VLOOKUP($A1200, P!$A$2:$AK$1048576, MATCH('HOF Meter (RP)'!S$1, P!$A$1:$AK$1, 0), FALSE)</f>
        <v>56</v>
      </c>
      <c r="T1200">
        <f t="shared" si="601"/>
        <v>659</v>
      </c>
      <c r="U1200">
        <f>VLOOKUP($A1200, P!$A$2:$AK$1048576, MATCH('HOF Meter (RP)'!U$1, P!$A$1:$AK$1, 0), FALSE)</f>
        <v>5</v>
      </c>
      <c r="V1200" s="9">
        <f t="shared" si="602"/>
        <v>1164</v>
      </c>
      <c r="W1200">
        <f>VLOOKUP($A1200, P!$A$2:$AK$1048576, MATCH('HOF Meter (RP)'!W$1, P!$A$1:$AK$1, 0), FALSE)</f>
        <v>731.1</v>
      </c>
      <c r="X1200">
        <f t="shared" si="603"/>
        <v>590</v>
      </c>
      <c r="Y1200">
        <f>VLOOKUP($A1200, P!$A$2:$AK$1048576, MATCH('HOF Meter (RP)'!Y$1, P!$A$1:$AK$1, 0), FALSE)</f>
        <v>7.9375579499845799</v>
      </c>
      <c r="Z1200">
        <f t="shared" si="604"/>
        <v>298</v>
      </c>
      <c r="AA1200">
        <f>VLOOKUP($A1200, P!$A$2:$AK$1048576, MATCH('HOF Meter (RP)'!AA$1, P!$A$1:$AK$1, 0), FALSE)</f>
        <v>4.4794900678982703</v>
      </c>
      <c r="AB1200">
        <f t="shared" si="605"/>
        <v>1523</v>
      </c>
      <c r="AC1200">
        <f>VLOOKUP($A1200, P!$A$2:$AK$1048576, MATCH('HOF Meter (RP)'!AC$1, P!$A$1:$AK$1, 0), FALSE)</f>
        <v>1.7719780199999999</v>
      </c>
      <c r="AD1200">
        <f t="shared" si="606"/>
        <v>695</v>
      </c>
      <c r="AE1200">
        <f>VLOOKUP($A1200, P!$A$2:$AK$1048576, MATCH('HOF Meter (RP)'!AE$1, P!$A$1:$AK$1, 0), FALSE)</f>
        <v>0.26733356329768798</v>
      </c>
      <c r="AF1200">
        <f t="shared" si="607"/>
        <v>1255</v>
      </c>
      <c r="AG1200">
        <f>VLOOKUP($A1200, P!$A$2:$AK$1048576, MATCH('HOF Meter (RP)'!AG$1, P!$A$1:$AK$1, 0), FALSE)</f>
        <v>1.5574295443638999</v>
      </c>
      <c r="AH1200">
        <f t="shared" si="608"/>
        <v>1590</v>
      </c>
      <c r="AI1200">
        <f>VLOOKUP($A1200, P!$A$2:$AK$1048576, MATCH('HOF Meter (RP)'!AI$1, P!$A$1:$AK$1, 0), FALSE)</f>
        <v>4.6878464130921103</v>
      </c>
      <c r="AJ1200">
        <f t="shared" si="609"/>
        <v>1529</v>
      </c>
      <c r="AK1200">
        <f>VLOOKUP($A1200, P!$A$2:$AK$1048576, MATCH('HOF Meter (RP)'!AK$1, P!$A$1:$AK$1, 0), FALSE)</f>
        <v>3.8597100470214998</v>
      </c>
      <c r="AL1200" s="9">
        <f t="shared" si="610"/>
        <v>893</v>
      </c>
      <c r="AM1200">
        <f>VLOOKUP($A1200, P!$A$2:$AK$1048576, MATCH('HOF Meter (RP)'!AM$1, P!$A$1:$AK$1, 0), FALSE)</f>
        <v>1.0558637797897688</v>
      </c>
      <c r="AN1200">
        <f t="shared" si="611"/>
        <v>1124</v>
      </c>
      <c r="AO1200">
        <f>VLOOKUP($A1200, P!$A$2:$AK$1048576, MATCH('HOF Meter (RP)'!AO$1, P!$A$1:$AK$1, 0), FALSE)</f>
        <v>-4.2398961149155996</v>
      </c>
      <c r="AP1200">
        <f t="shared" si="612"/>
        <v>1606</v>
      </c>
      <c r="AQ1200">
        <f>VLOOKUP($A1200, P!$A$2:$AK$1048576, MATCH('HOF Meter (RP)'!AQ$1, P!$A$1:$AK$1, 0), FALSE)</f>
        <v>-0.82143891278273795</v>
      </c>
      <c r="AR1200">
        <f t="shared" si="613"/>
        <v>1297</v>
      </c>
      <c r="AS1200">
        <f>VLOOKUP($A1200, P!$A$2:$AK$1048576, MATCH('HOF Meter (RP)'!AS$1, P!$A$1:$AK$1, 0), FALSE)</f>
        <v>100.960582114967</v>
      </c>
      <c r="AT1200" s="9">
        <f t="shared" si="614"/>
        <v>892</v>
      </c>
      <c r="AU1200">
        <f>VLOOKUP($A1200, P!$A$2:$AK$1048576, MATCH('HOF Meter (RP)'!AU$1, P!$A$1:$AK$1, 0), FALSE)</f>
        <v>102.31765434946701</v>
      </c>
      <c r="AV1200">
        <f t="shared" si="615"/>
        <v>938</v>
      </c>
      <c r="AW1200">
        <f>VLOOKUP($A1200, P!$A$2:$AK$1048576, MATCH('HOF Meter (RP)'!AW$1, P!$A$1:$AK$1, 0), FALSE)</f>
        <v>3.9277397545398198</v>
      </c>
      <c r="AX1200">
        <f t="shared" si="616"/>
        <v>1401</v>
      </c>
      <c r="AY1200">
        <f>VLOOKUP($A1200, P!$A$2:$AK$1048576, MATCH('HOF Meter (RP)'!AY$1, P!$A$1:$AK$1, 0), FALSE)</f>
        <v>-4.8374557054612098E-2</v>
      </c>
      <c r="AZ1200">
        <f t="shared" si="617"/>
        <v>805</v>
      </c>
      <c r="BA1200">
        <f>VLOOKUP($A1200, P!$A$2:$AK$1048576, MATCH('HOF Meter (RP)'!BA$1, P!$A$1:$AK$1, 0), FALSE)</f>
        <v>121.87364855668</v>
      </c>
      <c r="BB1200" s="9">
        <f t="shared" si="618"/>
        <v>296</v>
      </c>
      <c r="BC1200">
        <f>VLOOKUP($A1200, P!$A$2:$AK$1048576, MATCH('HOF Meter (RP)'!BC$1, P!$A$1:$AK$1, 0), FALSE)</f>
        <v>128.04972269819501</v>
      </c>
      <c r="BD1200" s="9">
        <f t="shared" si="619"/>
        <v>1414</v>
      </c>
      <c r="BE1200">
        <f>VLOOKUP($A1200, P!$A$2:$AK$1048576, MATCH('HOF Meter (RP)'!BE$1, P!$A$1:$AK$1, 0), FALSE)</f>
        <v>94.882133256093496</v>
      </c>
      <c r="BF1200">
        <f t="shared" si="620"/>
        <v>823</v>
      </c>
      <c r="BG1200">
        <f>VLOOKUP($A1200, P!$A$2:$AK$1048576, MATCH('HOF Meter (RP)'!BG$1, P!$A$1:$AK$1, 0), FALSE)</f>
        <v>101.100135416253</v>
      </c>
      <c r="BH1200" s="9">
        <f t="shared" si="621"/>
        <v>943</v>
      </c>
      <c r="BI1200">
        <f>VLOOKUP($A1200, P!$A$2:$AK$1048576, MATCH('HOF Meter (RP)'!BI$1, P!$A$1:$AK$1, 0), FALSE)</f>
        <v>108.783491572909</v>
      </c>
      <c r="BJ1200" s="9">
        <f t="shared" si="622"/>
        <v>1430</v>
      </c>
      <c r="BK1200">
        <f>VLOOKUP($A1200, P!$A$2:$AK$1048576, MATCH('HOF Meter (RP)'!BK$1, P!$A$1:$AK$1, 0), FALSE)</f>
        <v>18</v>
      </c>
      <c r="BL1200">
        <f t="shared" si="623"/>
        <v>344</v>
      </c>
      <c r="BM1200" t="str">
        <f>VLOOKUP($A1200, P!$A$2:$AK$1048576, MATCH('HOF Meter (RP)'!BM$1, P!$A$1:$AK$1, 0), FALSE)</f>
        <v>Jay Witasick</v>
      </c>
      <c r="BN1200">
        <f>VLOOKUP($A1200, P!$A$2:$AK$1048576, MATCH('HOF Meter (RP)'!BN$1, P!$A$1:$AK$1, 0), FALSE)</f>
        <v>1138</v>
      </c>
      <c r="BO1200">
        <f>VLOOKUP($A1200, P!$A$2:$AK$1048576, MATCH('HOF Meter (RP)'!BO$1, P!$A$1:$AK$1, 0), FALSE)</f>
        <v>124482</v>
      </c>
      <c r="BP1200" s="10">
        <f t="shared" si="624"/>
        <v>945.54940576223657</v>
      </c>
      <c r="BQ1200" s="10">
        <f t="shared" si="627"/>
        <v>-780.10894155319875</v>
      </c>
      <c r="BR1200" s="8">
        <f t="shared" si="625"/>
        <v>1199</v>
      </c>
      <c r="BS1200" s="7">
        <f t="shared" si="626"/>
        <v>10</v>
      </c>
    </row>
    <row r="1201" spans="1:71" x14ac:dyDescent="0.45">
      <c r="A1201">
        <v>1010890</v>
      </c>
      <c r="B1201" t="str">
        <f>VLOOKUP(A1201, P!$A$2:$AK$1048576, MATCH('HOF Meter (RP)'!B$1, P!$A$1:$AK$1, 0), FALSE)</f>
        <v>Dennis Ribant</v>
      </c>
      <c r="C1201" t="str">
        <f>VLOOKUP($A1201, P!$A$2:$AK$1048576, MATCH('HOF Meter (RP)'!C$1, P!$A$1:$AK$1, 0), FALSE)</f>
        <v>RP</v>
      </c>
      <c r="D1201" t="str">
        <f>VLOOKUP($A1201, P!$A$2:$AK$1048576, MATCH('HOF Meter (RP)'!D$1, P!$A$1:$AK$1, 0), FALSE)</f>
        <v>RP</v>
      </c>
      <c r="E1201">
        <f>VLOOKUP($A1201, P!$A$2:$AK$1048576, MATCH('HOF Meter (RP)'!E$1, P!$A$1:$AK$1, 0), FALSE)</f>
        <v>0</v>
      </c>
      <c r="F1201">
        <f>VLOOKUP($A1201, P!$A$2:$AK$1048576, MATCH('HOF Meter (RP)'!F$1, P!$A$1:$AK$1, 0), FALSE)</f>
        <v>0</v>
      </c>
      <c r="G1201">
        <f t="shared" si="595"/>
        <v>0</v>
      </c>
      <c r="H1201">
        <f>VLOOKUP($A1201, P!$A$2:$AK$1048576, MATCH('HOF Meter (RP)'!H$1, P!$A$1:$AK$1, 0), FALSE)</f>
        <v>0</v>
      </c>
      <c r="I1201">
        <f>VLOOKUP($A1201, P!$A$2:$AK$1048576, MATCH('HOF Meter (RP)'!I$1, P!$A$1:$AK$1, 0), FALSE)</f>
        <v>24</v>
      </c>
      <c r="J1201">
        <f t="shared" si="596"/>
        <v>1092</v>
      </c>
      <c r="K1201">
        <f>VLOOKUP($A1201, P!$A$2:$AK$1048576, MATCH('HOF Meter (RP)'!K$1, P!$A$1:$AK$1, 0), FALSE)</f>
        <v>29</v>
      </c>
      <c r="L1201">
        <f t="shared" si="597"/>
        <v>1026</v>
      </c>
      <c r="M1201">
        <f>VLOOKUP($A1201, P!$A$2:$AK$1048576, MATCH('HOF Meter (RP)'!M$1, P!$A$1:$AK$1, 0), FALSE)</f>
        <v>0.45283018867924529</v>
      </c>
      <c r="N1201" s="9">
        <f t="shared" si="598"/>
        <v>1106</v>
      </c>
      <c r="O1201">
        <f>VLOOKUP($A1201, P!$A$2:$AK$1048576, MATCH('HOF Meter (RP)'!O$1, P!$A$1:$AK$1, 0), FALSE)</f>
        <v>3.8695385435978502</v>
      </c>
      <c r="P1201">
        <f t="shared" si="599"/>
        <v>747</v>
      </c>
      <c r="Q1201">
        <f>VLOOKUP($A1201, P!$A$2:$AK$1048576, MATCH('HOF Meter (RP)'!Q$1, P!$A$1:$AK$1, 0), FALSE)</f>
        <v>149</v>
      </c>
      <c r="R1201">
        <f t="shared" si="600"/>
        <v>1369</v>
      </c>
      <c r="S1201">
        <f>VLOOKUP($A1201, P!$A$2:$AK$1048576, MATCH('HOF Meter (RP)'!S$1, P!$A$1:$AK$1, 0), FALSE)</f>
        <v>56</v>
      </c>
      <c r="T1201">
        <f t="shared" si="601"/>
        <v>659</v>
      </c>
      <c r="U1201">
        <f>VLOOKUP($A1201, P!$A$2:$AK$1048576, MATCH('HOF Meter (RP)'!U$1, P!$A$1:$AK$1, 0), FALSE)</f>
        <v>9</v>
      </c>
      <c r="V1201" s="9">
        <f t="shared" si="602"/>
        <v>935</v>
      </c>
      <c r="W1201">
        <f>VLOOKUP($A1201, P!$A$2:$AK$1048576, MATCH('HOF Meter (RP)'!W$1, P!$A$1:$AK$1, 0), FALSE)</f>
        <v>518.20000000000005</v>
      </c>
      <c r="X1201">
        <f t="shared" si="603"/>
        <v>1010</v>
      </c>
      <c r="Y1201">
        <f>VLOOKUP($A1201, P!$A$2:$AK$1048576, MATCH('HOF Meter (RP)'!Y$1, P!$A$1:$AK$1, 0), FALSE)</f>
        <v>4.1818779776102302</v>
      </c>
      <c r="Z1201">
        <f t="shared" si="604"/>
        <v>1276</v>
      </c>
      <c r="AA1201">
        <f>VLOOKUP($A1201, P!$A$2:$AK$1048576, MATCH('HOF Meter (RP)'!AA$1, P!$A$1:$AK$1, 0), FALSE)</f>
        <v>2.1863760380866801</v>
      </c>
      <c r="AB1201">
        <f t="shared" si="605"/>
        <v>68</v>
      </c>
      <c r="AC1201">
        <f>VLOOKUP($A1201, P!$A$2:$AK$1048576, MATCH('HOF Meter (RP)'!AC$1, P!$A$1:$AK$1, 0), FALSE)</f>
        <v>1.91269841</v>
      </c>
      <c r="AD1201">
        <f t="shared" si="606"/>
        <v>586</v>
      </c>
      <c r="AE1201">
        <f>VLOOKUP($A1201, P!$A$2:$AK$1048576, MATCH('HOF Meter (RP)'!AE$1, P!$A$1:$AK$1, 0), FALSE)</f>
        <v>0.26223091976516599</v>
      </c>
      <c r="AF1201">
        <f t="shared" si="607"/>
        <v>1096</v>
      </c>
      <c r="AG1201">
        <f>VLOOKUP($A1201, P!$A$2:$AK$1048576, MATCH('HOF Meter (RP)'!AG$1, P!$A$1:$AK$1, 0), FALSE)</f>
        <v>1.27635003281603</v>
      </c>
      <c r="AH1201">
        <f t="shared" si="608"/>
        <v>320</v>
      </c>
      <c r="AI1201">
        <f>VLOOKUP($A1201, P!$A$2:$AK$1048576, MATCH('HOF Meter (RP)'!AI$1, P!$A$1:$AK$1, 0), FALSE)</f>
        <v>3.7515243234230899</v>
      </c>
      <c r="AJ1201">
        <f t="shared" si="609"/>
        <v>490</v>
      </c>
      <c r="AK1201">
        <f>VLOOKUP($A1201, P!$A$2:$AK$1048576, MATCH('HOF Meter (RP)'!AK$1, P!$A$1:$AK$1, 0), FALSE)</f>
        <v>2.2371471561491401</v>
      </c>
      <c r="AL1201" s="9">
        <f t="shared" si="610"/>
        <v>1244</v>
      </c>
      <c r="AM1201">
        <f>VLOOKUP($A1201, P!$A$2:$AK$1048576, MATCH('HOF Meter (RP)'!AM$1, P!$A$1:$AK$1, 0), FALSE)</f>
        <v>0.86343001009229636</v>
      </c>
      <c r="AN1201">
        <f t="shared" si="611"/>
        <v>1247</v>
      </c>
      <c r="AO1201">
        <f>VLOOKUP($A1201, P!$A$2:$AK$1048576, MATCH('HOF Meter (RP)'!AO$1, P!$A$1:$AK$1, 0), FALSE)</f>
        <v>0</v>
      </c>
      <c r="AP1201">
        <f t="shared" si="612"/>
        <v>533</v>
      </c>
      <c r="AQ1201">
        <f>VLOOKUP($A1201, P!$A$2:$AK$1048576, MATCH('HOF Meter (RP)'!AQ$1, P!$A$1:$AK$1, 0), FALSE)</f>
        <v>0</v>
      </c>
      <c r="AR1201">
        <f t="shared" si="613"/>
        <v>467</v>
      </c>
      <c r="AS1201">
        <f>VLOOKUP($A1201, P!$A$2:$AK$1048576, MATCH('HOF Meter (RP)'!AS$1, P!$A$1:$AK$1, 0), FALSE)</f>
        <v>113.63075175517299</v>
      </c>
      <c r="AT1201" s="9">
        <f t="shared" si="614"/>
        <v>1435</v>
      </c>
      <c r="AU1201">
        <f>VLOOKUP($A1201, P!$A$2:$AK$1048576, MATCH('HOF Meter (RP)'!AU$1, P!$A$1:$AK$1, 0), FALSE)</f>
        <v>112.181422724618</v>
      </c>
      <c r="AV1201">
        <f t="shared" si="615"/>
        <v>1500</v>
      </c>
      <c r="AW1201">
        <f>VLOOKUP($A1201, P!$A$2:$AK$1048576, MATCH('HOF Meter (RP)'!AW$1, P!$A$1:$AK$1, 0), FALSE)</f>
        <v>0</v>
      </c>
      <c r="AX1201">
        <f t="shared" si="616"/>
        <v>1</v>
      </c>
      <c r="AY1201">
        <f>VLOOKUP($A1201, P!$A$2:$AK$1048576, MATCH('HOF Meter (RP)'!AY$1, P!$A$1:$AK$1, 0), FALSE)</f>
        <v>0.118014220174763</v>
      </c>
      <c r="AZ1201">
        <f t="shared" si="617"/>
        <v>1142</v>
      </c>
      <c r="BA1201">
        <f>VLOOKUP($A1201, P!$A$2:$AK$1048576, MATCH('HOF Meter (RP)'!BA$1, P!$A$1:$AK$1, 0), FALSE)</f>
        <v>71.847248817036004</v>
      </c>
      <c r="BB1201" s="9">
        <f t="shared" si="618"/>
        <v>1615</v>
      </c>
      <c r="BC1201">
        <f>VLOOKUP($A1201, P!$A$2:$AK$1048576, MATCH('HOF Meter (RP)'!BC$1, P!$A$1:$AK$1, 0), FALSE)</f>
        <v>76.487391792086498</v>
      </c>
      <c r="BD1201" s="9">
        <f t="shared" si="619"/>
        <v>169</v>
      </c>
      <c r="BE1201">
        <f>VLOOKUP($A1201, P!$A$2:$AK$1048576, MATCH('HOF Meter (RP)'!BE$1, P!$A$1:$AK$1, 0), FALSE)</f>
        <v>93.050732708541204</v>
      </c>
      <c r="BF1201">
        <f t="shared" si="620"/>
        <v>889</v>
      </c>
      <c r="BG1201">
        <f>VLOOKUP($A1201, P!$A$2:$AK$1048576, MATCH('HOF Meter (RP)'!BG$1, P!$A$1:$AK$1, 0), FALSE)</f>
        <v>107.16208514451399</v>
      </c>
      <c r="BH1201" s="9">
        <f t="shared" si="621"/>
        <v>1508</v>
      </c>
      <c r="BI1201">
        <f>VLOOKUP($A1201, P!$A$2:$AK$1048576, MATCH('HOF Meter (RP)'!BI$1, P!$A$1:$AK$1, 0), FALSE)</f>
        <v>101.484176461351</v>
      </c>
      <c r="BJ1201" s="9">
        <f t="shared" si="622"/>
        <v>843</v>
      </c>
      <c r="BK1201">
        <f>VLOOKUP($A1201, P!$A$2:$AK$1048576, MATCH('HOF Meter (RP)'!BK$1, P!$A$1:$AK$1, 0), FALSE)</f>
        <v>0</v>
      </c>
      <c r="BL1201">
        <f t="shared" si="623"/>
        <v>718</v>
      </c>
      <c r="BM1201" t="str">
        <f>VLOOKUP($A1201, P!$A$2:$AK$1048576, MATCH('HOF Meter (RP)'!BM$1, P!$A$1:$AK$1, 0), FALSE)</f>
        <v>Dennis Ribant</v>
      </c>
      <c r="BN1201">
        <f>VLOOKUP($A1201, P!$A$2:$AK$1048576, MATCH('HOF Meter (RP)'!BN$1, P!$A$1:$AK$1, 0), FALSE)</f>
        <v>1010890</v>
      </c>
      <c r="BO1201">
        <f>VLOOKUP($A1201, P!$A$2:$AK$1048576, MATCH('HOF Meter (RP)'!BO$1, P!$A$1:$AK$1, 0), FALSE)</f>
        <v>121133</v>
      </c>
      <c r="BP1201" s="10">
        <f t="shared" si="624"/>
        <v>945.83612177718851</v>
      </c>
      <c r="BQ1201" s="10">
        <f t="shared" si="627"/>
        <v>-780.39565756815068</v>
      </c>
      <c r="BR1201" s="8">
        <f t="shared" si="625"/>
        <v>1200</v>
      </c>
      <c r="BS1201" s="7">
        <f t="shared" si="626"/>
        <v>10</v>
      </c>
    </row>
    <row r="1202" spans="1:71" x14ac:dyDescent="0.45">
      <c r="A1202">
        <v>1014460</v>
      </c>
      <c r="B1202" t="str">
        <f>VLOOKUP(A1202, P!$A$2:$AK$1048576, MATCH('HOF Meter (RP)'!B$1, P!$A$1:$AK$1, 0), FALSE)</f>
        <v>Bill Zuber</v>
      </c>
      <c r="C1202" t="str">
        <f>VLOOKUP($A1202, P!$A$2:$AK$1048576, MATCH('HOF Meter (RP)'!C$1, P!$A$1:$AK$1, 0), FALSE)</f>
        <v>RP</v>
      </c>
      <c r="D1202" t="str">
        <f>VLOOKUP($A1202, P!$A$2:$AK$1048576, MATCH('HOF Meter (RP)'!D$1, P!$A$1:$AK$1, 0), FALSE)</f>
        <v>RP</v>
      </c>
      <c r="E1202">
        <f>VLOOKUP($A1202, P!$A$2:$AK$1048576, MATCH('HOF Meter (RP)'!E$1, P!$A$1:$AK$1, 0), FALSE)</f>
        <v>0</v>
      </c>
      <c r="F1202">
        <f>VLOOKUP($A1202, P!$A$2:$AK$1048576, MATCH('HOF Meter (RP)'!F$1, P!$A$1:$AK$1, 0), FALSE)</f>
        <v>0</v>
      </c>
      <c r="G1202">
        <f t="shared" si="595"/>
        <v>0</v>
      </c>
      <c r="H1202">
        <f>VLOOKUP($A1202, P!$A$2:$AK$1048576, MATCH('HOF Meter (RP)'!H$1, P!$A$1:$AK$1, 0), FALSE)</f>
        <v>0</v>
      </c>
      <c r="I1202">
        <f>VLOOKUP($A1202, P!$A$2:$AK$1048576, MATCH('HOF Meter (RP)'!I$1, P!$A$1:$AK$1, 0), FALSE)</f>
        <v>43</v>
      </c>
      <c r="J1202">
        <f t="shared" si="596"/>
        <v>520</v>
      </c>
      <c r="K1202">
        <f>VLOOKUP($A1202, P!$A$2:$AK$1048576, MATCH('HOF Meter (RP)'!K$1, P!$A$1:$AK$1, 0), FALSE)</f>
        <v>42</v>
      </c>
      <c r="L1202">
        <f t="shared" si="597"/>
        <v>616</v>
      </c>
      <c r="M1202">
        <f>VLOOKUP($A1202, P!$A$2:$AK$1048576, MATCH('HOF Meter (RP)'!M$1, P!$A$1:$AK$1, 0), FALSE)</f>
        <v>0.50588235294117645</v>
      </c>
      <c r="N1202" s="9">
        <f t="shared" si="598"/>
        <v>647</v>
      </c>
      <c r="O1202">
        <f>VLOOKUP($A1202, P!$A$2:$AK$1048576, MATCH('HOF Meter (RP)'!O$1, P!$A$1:$AK$1, 0), FALSE)</f>
        <v>4.2824416699219601</v>
      </c>
      <c r="P1202">
        <f t="shared" si="599"/>
        <v>1177</v>
      </c>
      <c r="Q1202">
        <f>VLOOKUP($A1202, P!$A$2:$AK$1048576, MATCH('HOF Meter (RP)'!Q$1, P!$A$1:$AK$1, 0), FALSE)</f>
        <v>224</v>
      </c>
      <c r="R1202">
        <f t="shared" si="600"/>
        <v>1066</v>
      </c>
      <c r="S1202">
        <f>VLOOKUP($A1202, P!$A$2:$AK$1048576, MATCH('HOF Meter (RP)'!S$1, P!$A$1:$AK$1, 0), FALSE)</f>
        <v>65</v>
      </c>
      <c r="T1202">
        <f t="shared" si="601"/>
        <v>539</v>
      </c>
      <c r="U1202">
        <f>VLOOKUP($A1202, P!$A$2:$AK$1048576, MATCH('HOF Meter (RP)'!U$1, P!$A$1:$AK$1, 0), FALSE)</f>
        <v>6</v>
      </c>
      <c r="V1202" s="9">
        <f t="shared" si="602"/>
        <v>1090</v>
      </c>
      <c r="W1202">
        <f>VLOOKUP($A1202, P!$A$2:$AK$1048576, MATCH('HOF Meter (RP)'!W$1, P!$A$1:$AK$1, 0), FALSE)</f>
        <v>786</v>
      </c>
      <c r="X1202">
        <f t="shared" si="603"/>
        <v>525</v>
      </c>
      <c r="Y1202">
        <f>VLOOKUP($A1202, P!$A$2:$AK$1048576, MATCH('HOF Meter (RP)'!Y$1, P!$A$1:$AK$1, 0), FALSE)</f>
        <v>4.3854950790912097</v>
      </c>
      <c r="Z1202">
        <f t="shared" si="604"/>
        <v>1221</v>
      </c>
      <c r="AA1202">
        <f>VLOOKUP($A1202, P!$A$2:$AK$1048576, MATCH('HOF Meter (RP)'!AA$1, P!$A$1:$AK$1, 0), FALSE)</f>
        <v>5.3587772768007396</v>
      </c>
      <c r="AB1202">
        <f t="shared" si="605"/>
        <v>1698</v>
      </c>
      <c r="AC1202">
        <f>VLOOKUP($A1202, P!$A$2:$AK$1048576, MATCH('HOF Meter (RP)'!AC$1, P!$A$1:$AK$1, 0), FALSE)</f>
        <v>0.81837607000000001</v>
      </c>
      <c r="AD1202">
        <f t="shared" si="606"/>
        <v>1588</v>
      </c>
      <c r="AE1202">
        <f>VLOOKUP($A1202, P!$A$2:$AK$1048576, MATCH('HOF Meter (RP)'!AE$1, P!$A$1:$AK$1, 0), FALSE)</f>
        <v>0.25532623169107799</v>
      </c>
      <c r="AF1202">
        <f t="shared" si="607"/>
        <v>850</v>
      </c>
      <c r="AG1202">
        <f>VLOOKUP($A1202, P!$A$2:$AK$1048576, MATCH('HOF Meter (RP)'!AG$1, P!$A$1:$AK$1, 0), FALSE)</f>
        <v>1.5712464237532999</v>
      </c>
      <c r="AH1202">
        <f t="shared" si="608"/>
        <v>1615</v>
      </c>
      <c r="AI1202">
        <f>VLOOKUP($A1202, P!$A$2:$AK$1048576, MATCH('HOF Meter (RP)'!AI$1, P!$A$1:$AK$1, 0), FALSE)</f>
        <v>4.0815859697783301</v>
      </c>
      <c r="AJ1202">
        <f t="shared" si="609"/>
        <v>951</v>
      </c>
      <c r="AK1202">
        <f>VLOOKUP($A1202, P!$A$2:$AK$1048576, MATCH('HOF Meter (RP)'!AK$1, P!$A$1:$AK$1, 0), FALSE)</f>
        <v>3.2685964686097502</v>
      </c>
      <c r="AL1202" s="9">
        <f t="shared" si="610"/>
        <v>1002</v>
      </c>
      <c r="AM1202">
        <f>VLOOKUP($A1202, P!$A$2:$AK$1048576, MATCH('HOF Meter (RP)'!AM$1, P!$A$1:$AK$1, 0), FALSE)</f>
        <v>0.83170393603301529</v>
      </c>
      <c r="AN1202">
        <f t="shared" si="611"/>
        <v>1270</v>
      </c>
      <c r="AO1202">
        <f>VLOOKUP($A1202, P!$A$2:$AK$1048576, MATCH('HOF Meter (RP)'!AO$1, P!$A$1:$AK$1, 0), FALSE)</f>
        <v>0</v>
      </c>
      <c r="AP1202">
        <f t="shared" si="612"/>
        <v>533</v>
      </c>
      <c r="AQ1202">
        <f>VLOOKUP($A1202, P!$A$2:$AK$1048576, MATCH('HOF Meter (RP)'!AQ$1, P!$A$1:$AK$1, 0), FALSE)</f>
        <v>0</v>
      </c>
      <c r="AR1202">
        <f t="shared" si="613"/>
        <v>467</v>
      </c>
      <c r="AS1202">
        <f>VLOOKUP($A1202, P!$A$2:$AK$1048576, MATCH('HOF Meter (RP)'!AS$1, P!$A$1:$AK$1, 0), FALSE)</f>
        <v>115.973415454895</v>
      </c>
      <c r="AT1202" s="9">
        <f t="shared" si="614"/>
        <v>1502</v>
      </c>
      <c r="AU1202">
        <f>VLOOKUP($A1202, P!$A$2:$AK$1048576, MATCH('HOF Meter (RP)'!AU$1, P!$A$1:$AK$1, 0), FALSE)</f>
        <v>108.64436129502199</v>
      </c>
      <c r="AV1202">
        <f t="shared" si="615"/>
        <v>1360</v>
      </c>
      <c r="AW1202">
        <f>VLOOKUP($A1202, P!$A$2:$AK$1048576, MATCH('HOF Meter (RP)'!AW$1, P!$A$1:$AK$1, 0), FALSE)</f>
        <v>0</v>
      </c>
      <c r="AX1202">
        <f t="shared" si="616"/>
        <v>1</v>
      </c>
      <c r="AY1202">
        <f>VLOOKUP($A1202, P!$A$2:$AK$1048576, MATCH('HOF Meter (RP)'!AY$1, P!$A$1:$AK$1, 0), FALSE)</f>
        <v>0.20085570014363099</v>
      </c>
      <c r="AZ1202">
        <f t="shared" si="617"/>
        <v>1272</v>
      </c>
      <c r="BA1202">
        <f>VLOOKUP($A1202, P!$A$2:$AK$1048576, MATCH('HOF Meter (RP)'!BA$1, P!$A$1:$AK$1, 0), FALSE)</f>
        <v>122.73892606891199</v>
      </c>
      <c r="BB1202" s="9">
        <f t="shared" si="618"/>
        <v>279</v>
      </c>
      <c r="BC1202">
        <f>VLOOKUP($A1202, P!$A$2:$AK$1048576, MATCH('HOF Meter (RP)'!BC$1, P!$A$1:$AK$1, 0), FALSE)</f>
        <v>149.710700262014</v>
      </c>
      <c r="BD1202" s="9">
        <f t="shared" si="619"/>
        <v>1660</v>
      </c>
      <c r="BE1202">
        <f>VLOOKUP($A1202, P!$A$2:$AK$1048576, MATCH('HOF Meter (RP)'!BE$1, P!$A$1:$AK$1, 0), FALSE)</f>
        <v>81.624106972404107</v>
      </c>
      <c r="BF1202">
        <f t="shared" si="620"/>
        <v>1263</v>
      </c>
      <c r="BG1202">
        <f>VLOOKUP($A1202, P!$A$2:$AK$1048576, MATCH('HOF Meter (RP)'!BG$1, P!$A$1:$AK$1, 0), FALSE)</f>
        <v>99.876727477888295</v>
      </c>
      <c r="BH1202" s="9">
        <f t="shared" si="621"/>
        <v>821</v>
      </c>
      <c r="BI1202">
        <f>VLOOKUP($A1202, P!$A$2:$AK$1048576, MATCH('HOF Meter (RP)'!BI$1, P!$A$1:$AK$1, 0), FALSE)</f>
        <v>112.562915024209</v>
      </c>
      <c r="BJ1202" s="9">
        <f t="shared" si="622"/>
        <v>1590</v>
      </c>
      <c r="BK1202">
        <f>VLOOKUP($A1202, P!$A$2:$AK$1048576, MATCH('HOF Meter (RP)'!BK$1, P!$A$1:$AK$1, 0), FALSE)</f>
        <v>0</v>
      </c>
      <c r="BL1202">
        <f t="shared" si="623"/>
        <v>718</v>
      </c>
      <c r="BM1202" t="str">
        <f>VLOOKUP($A1202, P!$A$2:$AK$1048576, MATCH('HOF Meter (RP)'!BM$1, P!$A$1:$AK$1, 0), FALSE)</f>
        <v>Bill Zuber</v>
      </c>
      <c r="BN1202">
        <f>VLOOKUP($A1202, P!$A$2:$AK$1048576, MATCH('HOF Meter (RP)'!BN$1, P!$A$1:$AK$1, 0), FALSE)</f>
        <v>1014460</v>
      </c>
      <c r="BO1202">
        <f>VLOOKUP($A1202, P!$A$2:$AK$1048576, MATCH('HOF Meter (RP)'!BO$1, P!$A$1:$AK$1, 0), FALSE)</f>
        <v>124786</v>
      </c>
      <c r="BP1202" s="10">
        <f t="shared" si="624"/>
        <v>946.05225601376924</v>
      </c>
      <c r="BQ1202" s="10">
        <f t="shared" si="627"/>
        <v>-780.61179180473141</v>
      </c>
      <c r="BR1202" s="8">
        <f t="shared" si="625"/>
        <v>1201</v>
      </c>
      <c r="BS1202" s="7">
        <f t="shared" si="626"/>
        <v>10</v>
      </c>
    </row>
    <row r="1203" spans="1:71" x14ac:dyDescent="0.45">
      <c r="A1203">
        <v>1237</v>
      </c>
      <c r="B1203" t="str">
        <f>VLOOKUP(A1203, P!$A$2:$AK$1048576, MATCH('HOF Meter (RP)'!B$1, P!$A$1:$AK$1, 0), FALSE)</f>
        <v>Victor Zambrano</v>
      </c>
      <c r="C1203" t="str">
        <f>VLOOKUP($A1203, P!$A$2:$AK$1048576, MATCH('HOF Meter (RP)'!C$1, P!$A$1:$AK$1, 0), FALSE)</f>
        <v>RP</v>
      </c>
      <c r="D1203" t="str">
        <f>VLOOKUP($A1203, P!$A$2:$AK$1048576, MATCH('HOF Meter (RP)'!D$1, P!$A$1:$AK$1, 0), FALSE)</f>
        <v>SP</v>
      </c>
      <c r="E1203">
        <f>VLOOKUP($A1203, P!$A$2:$AK$1048576, MATCH('HOF Meter (RP)'!E$1, P!$A$1:$AK$1, 0), FALSE)</f>
        <v>0</v>
      </c>
      <c r="F1203">
        <f>VLOOKUP($A1203, P!$A$2:$AK$1048576, MATCH('HOF Meter (RP)'!F$1, P!$A$1:$AK$1, 0), FALSE)</f>
        <v>0</v>
      </c>
      <c r="G1203">
        <f t="shared" si="595"/>
        <v>0</v>
      </c>
      <c r="H1203">
        <f>VLOOKUP($A1203, P!$A$2:$AK$1048576, MATCH('HOF Meter (RP)'!H$1, P!$A$1:$AK$1, 0), FALSE)</f>
        <v>0</v>
      </c>
      <c r="I1203">
        <f>VLOOKUP($A1203, P!$A$2:$AK$1048576, MATCH('HOF Meter (RP)'!I$1, P!$A$1:$AK$1, 0), FALSE)</f>
        <v>45</v>
      </c>
      <c r="J1203">
        <f t="shared" si="596"/>
        <v>484</v>
      </c>
      <c r="K1203">
        <f>VLOOKUP($A1203, P!$A$2:$AK$1048576, MATCH('HOF Meter (RP)'!K$1, P!$A$1:$AK$1, 0), FALSE)</f>
        <v>44</v>
      </c>
      <c r="L1203">
        <f t="shared" si="597"/>
        <v>558</v>
      </c>
      <c r="M1203">
        <f>VLOOKUP($A1203, P!$A$2:$AK$1048576, MATCH('HOF Meter (RP)'!M$1, P!$A$1:$AK$1, 0), FALSE)</f>
        <v>0.5056179775280899</v>
      </c>
      <c r="N1203" s="9">
        <f t="shared" si="598"/>
        <v>649</v>
      </c>
      <c r="O1203">
        <f>VLOOKUP($A1203, P!$A$2:$AK$1048576, MATCH('HOF Meter (RP)'!O$1, P!$A$1:$AK$1, 0), FALSE)</f>
        <v>4.6380365081882999</v>
      </c>
      <c r="P1203">
        <f t="shared" si="599"/>
        <v>1427</v>
      </c>
      <c r="Q1203">
        <f>VLOOKUP($A1203, P!$A$2:$AK$1048576, MATCH('HOF Meter (RP)'!Q$1, P!$A$1:$AK$1, 0), FALSE)</f>
        <v>187</v>
      </c>
      <c r="R1203">
        <f t="shared" si="600"/>
        <v>1211</v>
      </c>
      <c r="S1203">
        <f>VLOOKUP($A1203, P!$A$2:$AK$1048576, MATCH('HOF Meter (RP)'!S$1, P!$A$1:$AK$1, 0), FALSE)</f>
        <v>100</v>
      </c>
      <c r="T1203">
        <f t="shared" si="601"/>
        <v>298</v>
      </c>
      <c r="U1203">
        <f>VLOOKUP($A1203, P!$A$2:$AK$1048576, MATCH('HOF Meter (RP)'!U$1, P!$A$1:$AK$1, 0), FALSE)</f>
        <v>3</v>
      </c>
      <c r="V1203" s="9">
        <f t="shared" si="602"/>
        <v>1337</v>
      </c>
      <c r="W1203">
        <f>VLOOKUP($A1203, P!$A$2:$AK$1048576, MATCH('HOF Meter (RP)'!W$1, P!$A$1:$AK$1, 0), FALSE)</f>
        <v>706.1</v>
      </c>
      <c r="X1203">
        <f t="shared" si="603"/>
        <v>621</v>
      </c>
      <c r="Y1203">
        <f>VLOOKUP($A1203, P!$A$2:$AK$1048576, MATCH('HOF Meter (RP)'!Y$1, P!$A$1:$AK$1, 0), FALSE)</f>
        <v>6.7404431671198202</v>
      </c>
      <c r="Z1203">
        <f t="shared" si="604"/>
        <v>540</v>
      </c>
      <c r="AA1203">
        <f>VLOOKUP($A1203, P!$A$2:$AK$1048576, MATCH('HOF Meter (RP)'!AA$1, P!$A$1:$AK$1, 0), FALSE)</f>
        <v>5.14771084974746</v>
      </c>
      <c r="AB1203">
        <f t="shared" si="605"/>
        <v>1681</v>
      </c>
      <c r="AC1203">
        <f>VLOOKUP($A1203, P!$A$2:$AK$1048576, MATCH('HOF Meter (RP)'!AC$1, P!$A$1:$AK$1, 0), FALSE)</f>
        <v>1.30940594</v>
      </c>
      <c r="AD1203">
        <f t="shared" si="606"/>
        <v>1179</v>
      </c>
      <c r="AE1203">
        <f>VLOOKUP($A1203, P!$A$2:$AK$1048576, MATCH('HOF Meter (RP)'!AE$1, P!$A$1:$AK$1, 0), FALSE)</f>
        <v>0.245955882352941</v>
      </c>
      <c r="AF1203">
        <f t="shared" si="607"/>
        <v>548</v>
      </c>
      <c r="AG1203">
        <f>VLOOKUP($A1203, P!$A$2:$AK$1048576, MATCH('HOF Meter (RP)'!AG$1, P!$A$1:$AK$1, 0), FALSE)</f>
        <v>1.5191126902582499</v>
      </c>
      <c r="AH1203">
        <f t="shared" si="608"/>
        <v>1492</v>
      </c>
      <c r="AI1203">
        <f>VLOOKUP($A1203, P!$A$2:$AK$1048576, MATCH('HOF Meter (RP)'!AI$1, P!$A$1:$AK$1, 0), FALSE)</f>
        <v>4.9539004827498196</v>
      </c>
      <c r="AJ1203">
        <f t="shared" si="609"/>
        <v>1644</v>
      </c>
      <c r="AK1203">
        <f>VLOOKUP($A1203, P!$A$2:$AK$1048576, MATCH('HOF Meter (RP)'!AK$1, P!$A$1:$AK$1, 0), FALSE)</f>
        <v>2.8124067247845201</v>
      </c>
      <c r="AL1203" s="9">
        <f t="shared" si="610"/>
        <v>1087</v>
      </c>
      <c r="AM1203">
        <f>VLOOKUP($A1203, P!$A$2:$AK$1048576, MATCH('HOF Meter (RP)'!AM$1, P!$A$1:$AK$1, 0), FALSE)</f>
        <v>0.79660295277850734</v>
      </c>
      <c r="AN1203">
        <f t="shared" si="611"/>
        <v>1289</v>
      </c>
      <c r="AO1203">
        <f>VLOOKUP($A1203, P!$A$2:$AK$1048576, MATCH('HOF Meter (RP)'!AO$1, P!$A$1:$AK$1, 0), FALSE)</f>
        <v>3.44781726598739E-2</v>
      </c>
      <c r="AP1203">
        <f t="shared" si="612"/>
        <v>530</v>
      </c>
      <c r="AQ1203">
        <f>VLOOKUP($A1203, P!$A$2:$AK$1048576, MATCH('HOF Meter (RP)'!AQ$1, P!$A$1:$AK$1, 0), FALSE)</f>
        <v>4.5571394254196296</v>
      </c>
      <c r="AR1203">
        <f t="shared" si="613"/>
        <v>17</v>
      </c>
      <c r="AS1203">
        <f>VLOOKUP($A1203, P!$A$2:$AK$1048576, MATCH('HOF Meter (RP)'!AS$1, P!$A$1:$AK$1, 0), FALSE)</f>
        <v>105.242934529152</v>
      </c>
      <c r="AT1203" s="9">
        <f t="shared" si="614"/>
        <v>1114</v>
      </c>
      <c r="AU1203">
        <f>VLOOKUP($A1203, P!$A$2:$AK$1048576, MATCH('HOF Meter (RP)'!AU$1, P!$A$1:$AK$1, 0), FALSE)</f>
        <v>112.907067946467</v>
      </c>
      <c r="AV1203">
        <f t="shared" si="615"/>
        <v>1520</v>
      </c>
      <c r="AW1203">
        <f>VLOOKUP($A1203, P!$A$2:$AK$1048576, MATCH('HOF Meter (RP)'!AW$1, P!$A$1:$AK$1, 0), FALSE)</f>
        <v>5.0675891735408998</v>
      </c>
      <c r="AX1203">
        <f t="shared" si="616"/>
        <v>1715</v>
      </c>
      <c r="AY1203">
        <f>VLOOKUP($A1203, P!$A$2:$AK$1048576, MATCH('HOF Meter (RP)'!AY$1, P!$A$1:$AK$1, 0), FALSE)</f>
        <v>-0.31586397456151599</v>
      </c>
      <c r="AZ1203">
        <f t="shared" si="617"/>
        <v>360</v>
      </c>
      <c r="BA1203">
        <f>VLOOKUP($A1203, P!$A$2:$AK$1048576, MATCH('HOF Meter (RP)'!BA$1, P!$A$1:$AK$1, 0), FALSE)</f>
        <v>105.675337441241</v>
      </c>
      <c r="BB1203" s="9">
        <f t="shared" si="618"/>
        <v>671</v>
      </c>
      <c r="BC1203">
        <f>VLOOKUP($A1203, P!$A$2:$AK$1048576, MATCH('HOF Meter (RP)'!BC$1, P!$A$1:$AK$1, 0), FALSE)</f>
        <v>157.61167050305201</v>
      </c>
      <c r="BD1203" s="9">
        <f t="shared" si="619"/>
        <v>1686</v>
      </c>
      <c r="BE1203">
        <f>VLOOKUP($A1203, P!$A$2:$AK$1048576, MATCH('HOF Meter (RP)'!BE$1, P!$A$1:$AK$1, 0), FALSE)</f>
        <v>67.005121939034098</v>
      </c>
      <c r="BF1203">
        <f t="shared" si="620"/>
        <v>1599</v>
      </c>
      <c r="BG1203">
        <f>VLOOKUP($A1203, P!$A$2:$AK$1048576, MATCH('HOF Meter (RP)'!BG$1, P!$A$1:$AK$1, 0), FALSE)</f>
        <v>94.037488092102393</v>
      </c>
      <c r="BH1203" s="9">
        <f t="shared" si="621"/>
        <v>369</v>
      </c>
      <c r="BI1203">
        <f>VLOOKUP($A1203, P!$A$2:$AK$1048576, MATCH('HOF Meter (RP)'!BI$1, P!$A$1:$AK$1, 0), FALSE)</f>
        <v>109.24471792314</v>
      </c>
      <c r="BJ1203" s="9">
        <f t="shared" si="622"/>
        <v>1466</v>
      </c>
      <c r="BK1203">
        <f>VLOOKUP($A1203, P!$A$2:$AK$1048576, MATCH('HOF Meter (RP)'!BK$1, P!$A$1:$AK$1, 0), FALSE)</f>
        <v>49</v>
      </c>
      <c r="BL1203">
        <f t="shared" si="623"/>
        <v>104</v>
      </c>
      <c r="BM1203" t="str">
        <f>VLOOKUP($A1203, P!$A$2:$AK$1048576, MATCH('HOF Meter (RP)'!BM$1, P!$A$1:$AK$1, 0), FALSE)</f>
        <v>Victor Zambrano</v>
      </c>
      <c r="BN1203">
        <f>VLOOKUP($A1203, P!$A$2:$AK$1048576, MATCH('HOF Meter (RP)'!BN$1, P!$A$1:$AK$1, 0), FALSE)</f>
        <v>1237</v>
      </c>
      <c r="BO1203">
        <f>VLOOKUP($A1203, P!$A$2:$AK$1048576, MATCH('HOF Meter (RP)'!BO$1, P!$A$1:$AK$1, 0), FALSE)</f>
        <v>406913</v>
      </c>
      <c r="BP1203" s="10">
        <f t="shared" si="624"/>
        <v>946.30014848886333</v>
      </c>
      <c r="BQ1203" s="10">
        <f t="shared" si="627"/>
        <v>-780.8596842798255</v>
      </c>
      <c r="BR1203" s="8">
        <f t="shared" si="625"/>
        <v>1202</v>
      </c>
      <c r="BS1203" s="7">
        <f t="shared" si="626"/>
        <v>10</v>
      </c>
    </row>
    <row r="1204" spans="1:71" x14ac:dyDescent="0.45">
      <c r="A1204">
        <v>1006367</v>
      </c>
      <c r="B1204" t="str">
        <f>VLOOKUP(A1204, P!$A$2:$AK$1048576, MATCH('HOF Meter (RP)'!B$1, P!$A$1:$AK$1, 0), FALSE)</f>
        <v>Larry Jaster</v>
      </c>
      <c r="C1204" t="str">
        <f>VLOOKUP($A1204, P!$A$2:$AK$1048576, MATCH('HOF Meter (RP)'!C$1, P!$A$1:$AK$1, 0), FALSE)</f>
        <v>RP</v>
      </c>
      <c r="D1204" t="str">
        <f>VLOOKUP($A1204, P!$A$2:$AK$1048576, MATCH('HOF Meter (RP)'!D$1, P!$A$1:$AK$1, 0), FALSE)</f>
        <v>SP</v>
      </c>
      <c r="E1204">
        <f>VLOOKUP($A1204, P!$A$2:$AK$1048576, MATCH('HOF Meter (RP)'!E$1, P!$A$1:$AK$1, 0), FALSE)</f>
        <v>0</v>
      </c>
      <c r="F1204">
        <f>VLOOKUP($A1204, P!$A$2:$AK$1048576, MATCH('HOF Meter (RP)'!F$1, P!$A$1:$AK$1, 0), FALSE)</f>
        <v>0</v>
      </c>
      <c r="G1204">
        <f t="shared" si="595"/>
        <v>0</v>
      </c>
      <c r="H1204">
        <f>VLOOKUP($A1204, P!$A$2:$AK$1048576, MATCH('HOF Meter (RP)'!H$1, P!$A$1:$AK$1, 0), FALSE)</f>
        <v>0</v>
      </c>
      <c r="I1204">
        <f>VLOOKUP($A1204, P!$A$2:$AK$1048576, MATCH('HOF Meter (RP)'!I$1, P!$A$1:$AK$1, 0), FALSE)</f>
        <v>35</v>
      </c>
      <c r="J1204">
        <f t="shared" si="596"/>
        <v>708</v>
      </c>
      <c r="K1204">
        <f>VLOOKUP($A1204, P!$A$2:$AK$1048576, MATCH('HOF Meter (RP)'!K$1, P!$A$1:$AK$1, 0), FALSE)</f>
        <v>33</v>
      </c>
      <c r="L1204">
        <f t="shared" si="597"/>
        <v>883</v>
      </c>
      <c r="M1204">
        <f>VLOOKUP($A1204, P!$A$2:$AK$1048576, MATCH('HOF Meter (RP)'!M$1, P!$A$1:$AK$1, 0), FALSE)</f>
        <v>0.51470588235294112</v>
      </c>
      <c r="N1204" s="9">
        <f t="shared" si="598"/>
        <v>565</v>
      </c>
      <c r="O1204">
        <f>VLOOKUP($A1204, P!$A$2:$AK$1048576, MATCH('HOF Meter (RP)'!O$1, P!$A$1:$AK$1, 0), FALSE)</f>
        <v>3.6421410955333999</v>
      </c>
      <c r="P1204">
        <f t="shared" si="599"/>
        <v>496</v>
      </c>
      <c r="Q1204">
        <f>VLOOKUP($A1204, P!$A$2:$AK$1048576, MATCH('HOF Meter (RP)'!Q$1, P!$A$1:$AK$1, 0), FALSE)</f>
        <v>138</v>
      </c>
      <c r="R1204">
        <f t="shared" si="600"/>
        <v>1436</v>
      </c>
      <c r="S1204">
        <f>VLOOKUP($A1204, P!$A$2:$AK$1048576, MATCH('HOF Meter (RP)'!S$1, P!$A$1:$AK$1, 0), FALSE)</f>
        <v>80</v>
      </c>
      <c r="T1204">
        <f t="shared" si="601"/>
        <v>408</v>
      </c>
      <c r="U1204">
        <f>VLOOKUP($A1204, P!$A$2:$AK$1048576, MATCH('HOF Meter (RP)'!U$1, P!$A$1:$AK$1, 0), FALSE)</f>
        <v>3</v>
      </c>
      <c r="V1204" s="9">
        <f t="shared" si="602"/>
        <v>1337</v>
      </c>
      <c r="W1204">
        <f>VLOOKUP($A1204, P!$A$2:$AK$1048576, MATCH('HOF Meter (RP)'!W$1, P!$A$1:$AK$1, 0), FALSE)</f>
        <v>598</v>
      </c>
      <c r="X1204">
        <f t="shared" si="603"/>
        <v>835</v>
      </c>
      <c r="Y1204">
        <f>VLOOKUP($A1204, P!$A$2:$AK$1048576, MATCH('HOF Meter (RP)'!Y$1, P!$A$1:$AK$1, 0), FALSE)</f>
        <v>4.7107031524874099</v>
      </c>
      <c r="Z1204">
        <f t="shared" si="604"/>
        <v>1140</v>
      </c>
      <c r="AA1204">
        <f>VLOOKUP($A1204, P!$A$2:$AK$1048576, MATCH('HOF Meter (RP)'!AA$1, P!$A$1:$AK$1, 0), FALSE)</f>
        <v>2.6789302272931601</v>
      </c>
      <c r="AB1204">
        <f t="shared" si="605"/>
        <v>264</v>
      </c>
      <c r="AC1204">
        <f>VLOOKUP($A1204, P!$A$2:$AK$1048576, MATCH('HOF Meter (RP)'!AC$1, P!$A$1:$AK$1, 0), FALSE)</f>
        <v>1.7584269699999999</v>
      </c>
      <c r="AD1204">
        <f t="shared" si="606"/>
        <v>711</v>
      </c>
      <c r="AE1204">
        <f>VLOOKUP($A1204, P!$A$2:$AK$1048576, MATCH('HOF Meter (RP)'!AE$1, P!$A$1:$AK$1, 0), FALSE)</f>
        <v>0.25010799136069101</v>
      </c>
      <c r="AF1204">
        <f t="shared" si="607"/>
        <v>667</v>
      </c>
      <c r="AG1204">
        <f>VLOOKUP($A1204, P!$A$2:$AK$1048576, MATCH('HOF Meter (RP)'!AG$1, P!$A$1:$AK$1, 0), FALSE)</f>
        <v>1.265886505656</v>
      </c>
      <c r="AH1204">
        <f t="shared" si="608"/>
        <v>287</v>
      </c>
      <c r="AI1204">
        <f>VLOOKUP($A1204, P!$A$2:$AK$1048576, MATCH('HOF Meter (RP)'!AI$1, P!$A$1:$AK$1, 0), FALSE)</f>
        <v>3.9202824197384301</v>
      </c>
      <c r="AJ1204">
        <f t="shared" si="609"/>
        <v>722</v>
      </c>
      <c r="AK1204">
        <f>VLOOKUP($A1204, P!$A$2:$AK$1048576, MATCH('HOF Meter (RP)'!AK$1, P!$A$1:$AK$1, 0), FALSE)</f>
        <v>1.8611509203910801</v>
      </c>
      <c r="AL1204" s="9">
        <f t="shared" si="610"/>
        <v>1327</v>
      </c>
      <c r="AM1204">
        <f>VLOOKUP($A1204, P!$A$2:$AK$1048576, MATCH('HOF Meter (RP)'!AM$1, P!$A$1:$AK$1, 0), FALSE)</f>
        <v>0.62245850180303686</v>
      </c>
      <c r="AN1204">
        <f t="shared" si="611"/>
        <v>1414</v>
      </c>
      <c r="AO1204">
        <f>VLOOKUP($A1204, P!$A$2:$AK$1048576, MATCH('HOF Meter (RP)'!AO$1, P!$A$1:$AK$1, 0), FALSE)</f>
        <v>0</v>
      </c>
      <c r="AP1204">
        <f t="shared" si="612"/>
        <v>533</v>
      </c>
      <c r="AQ1204">
        <f>VLOOKUP($A1204, P!$A$2:$AK$1048576, MATCH('HOF Meter (RP)'!AQ$1, P!$A$1:$AK$1, 0), FALSE)</f>
        <v>0</v>
      </c>
      <c r="AR1204">
        <f t="shared" si="613"/>
        <v>467</v>
      </c>
      <c r="AS1204">
        <f>VLOOKUP($A1204, P!$A$2:$AK$1048576, MATCH('HOF Meter (RP)'!AS$1, P!$A$1:$AK$1, 0), FALSE)</f>
        <v>106.551215897132</v>
      </c>
      <c r="AT1204" s="9">
        <f t="shared" si="614"/>
        <v>1168</v>
      </c>
      <c r="AU1204">
        <f>VLOOKUP($A1204, P!$A$2:$AK$1048576, MATCH('HOF Meter (RP)'!AU$1, P!$A$1:$AK$1, 0), FALSE)</f>
        <v>118.402064825568</v>
      </c>
      <c r="AV1204">
        <f t="shared" si="615"/>
        <v>1664</v>
      </c>
      <c r="AW1204">
        <f>VLOOKUP($A1204, P!$A$2:$AK$1048576, MATCH('HOF Meter (RP)'!AW$1, P!$A$1:$AK$1, 0), FALSE)</f>
        <v>0</v>
      </c>
      <c r="AX1204">
        <f t="shared" si="616"/>
        <v>1</v>
      </c>
      <c r="AY1204">
        <f>VLOOKUP($A1204, P!$A$2:$AK$1048576, MATCH('HOF Meter (RP)'!AY$1, P!$A$1:$AK$1, 0), FALSE)</f>
        <v>-0.27814132420503601</v>
      </c>
      <c r="AZ1204">
        <f t="shared" si="617"/>
        <v>418</v>
      </c>
      <c r="BA1204">
        <f>VLOOKUP($A1204, P!$A$2:$AK$1048576, MATCH('HOF Meter (RP)'!BA$1, P!$A$1:$AK$1, 0), FALSE)</f>
        <v>80.717409118515604</v>
      </c>
      <c r="BB1204" s="9">
        <f t="shared" si="618"/>
        <v>1444</v>
      </c>
      <c r="BC1204">
        <f>VLOOKUP($A1204, P!$A$2:$AK$1048576, MATCH('HOF Meter (RP)'!BC$1, P!$A$1:$AK$1, 0), FALSE)</f>
        <v>93.123623197291195</v>
      </c>
      <c r="BD1204" s="9">
        <f t="shared" si="619"/>
        <v>492</v>
      </c>
      <c r="BE1204">
        <f>VLOOKUP($A1204, P!$A$2:$AK$1048576, MATCH('HOF Meter (RP)'!BE$1, P!$A$1:$AK$1, 0), FALSE)</f>
        <v>86.040092211557095</v>
      </c>
      <c r="BF1204">
        <f t="shared" si="620"/>
        <v>1133</v>
      </c>
      <c r="BG1204">
        <f>VLOOKUP($A1204, P!$A$2:$AK$1048576, MATCH('HOF Meter (RP)'!BG$1, P!$A$1:$AK$1, 0), FALSE)</f>
        <v>102.253408043972</v>
      </c>
      <c r="BH1204" s="9">
        <f t="shared" si="621"/>
        <v>1091</v>
      </c>
      <c r="BI1204">
        <f>VLOOKUP($A1204, P!$A$2:$AK$1048576, MATCH('HOF Meter (RP)'!BI$1, P!$A$1:$AK$1, 0), FALSE)</f>
        <v>100.16302444266699</v>
      </c>
      <c r="BJ1204" s="9">
        <f t="shared" si="622"/>
        <v>709</v>
      </c>
      <c r="BK1204">
        <f>VLOOKUP($A1204, P!$A$2:$AK$1048576, MATCH('HOF Meter (RP)'!BK$1, P!$A$1:$AK$1, 0), FALSE)</f>
        <v>0</v>
      </c>
      <c r="BL1204">
        <f t="shared" si="623"/>
        <v>718</v>
      </c>
      <c r="BM1204" t="str">
        <f>VLOOKUP($A1204, P!$A$2:$AK$1048576, MATCH('HOF Meter (RP)'!BM$1, P!$A$1:$AK$1, 0), FALSE)</f>
        <v>Larry Jaster</v>
      </c>
      <c r="BN1204">
        <f>VLOOKUP($A1204, P!$A$2:$AK$1048576, MATCH('HOF Meter (RP)'!BN$1, P!$A$1:$AK$1, 0), FALSE)</f>
        <v>1006367</v>
      </c>
      <c r="BO1204">
        <f>VLOOKUP($A1204, P!$A$2:$AK$1048576, MATCH('HOF Meter (RP)'!BO$1, P!$A$1:$AK$1, 0), FALSE)</f>
        <v>116501</v>
      </c>
      <c r="BP1204" s="10">
        <f t="shared" si="624"/>
        <v>946.37250191532598</v>
      </c>
      <c r="BQ1204" s="10">
        <f t="shared" si="627"/>
        <v>-780.93203770628816</v>
      </c>
      <c r="BR1204" s="8">
        <f t="shared" si="625"/>
        <v>1203</v>
      </c>
      <c r="BS1204" s="7">
        <f t="shared" si="626"/>
        <v>10</v>
      </c>
    </row>
    <row r="1205" spans="1:71" x14ac:dyDescent="0.45">
      <c r="A1205">
        <v>17432</v>
      </c>
      <c r="B1205" t="str">
        <f>VLOOKUP(A1205, P!$A$2:$AK$1048576, MATCH('HOF Meter (RP)'!B$1, P!$A$1:$AK$1, 0), FALSE)</f>
        <v>Jeff Hoffman</v>
      </c>
      <c r="C1205" t="str">
        <f>VLOOKUP($A1205, P!$A$2:$AK$1048576, MATCH('HOF Meter (RP)'!C$1, P!$A$1:$AK$1, 0), FALSE)</f>
        <v>RP</v>
      </c>
      <c r="D1205" t="str">
        <f>VLOOKUP($A1205, P!$A$2:$AK$1048576, MATCH('HOF Meter (RP)'!D$1, P!$A$1:$AK$1, 0), FALSE)</f>
        <v>RP</v>
      </c>
      <c r="E1205">
        <f>VLOOKUP($A1205, P!$A$2:$AK$1048576, MATCH('HOF Meter (RP)'!E$1, P!$A$1:$AK$1, 0), FALSE)</f>
        <v>0</v>
      </c>
      <c r="F1205">
        <f>VLOOKUP($A1205, P!$A$2:$AK$1048576, MATCH('HOF Meter (RP)'!F$1, P!$A$1:$AK$1, 0), FALSE)</f>
        <v>0</v>
      </c>
      <c r="G1205">
        <f t="shared" si="595"/>
        <v>0</v>
      </c>
      <c r="H1205">
        <f>VLOOKUP($A1205, P!$A$2:$AK$1048576, MATCH('HOF Meter (RP)'!H$1, P!$A$1:$AK$1, 0), FALSE)</f>
        <v>0</v>
      </c>
      <c r="I1205">
        <f>VLOOKUP($A1205, P!$A$2:$AK$1048576, MATCH('HOF Meter (RP)'!I$1, P!$A$1:$AK$1, 0), FALSE)</f>
        <v>23</v>
      </c>
      <c r="J1205">
        <f t="shared" si="596"/>
        <v>1149</v>
      </c>
      <c r="K1205">
        <f>VLOOKUP($A1205, P!$A$2:$AK$1048576, MATCH('HOF Meter (RP)'!K$1, P!$A$1:$AK$1, 0), FALSE)</f>
        <v>26</v>
      </c>
      <c r="L1205">
        <f t="shared" si="597"/>
        <v>1159</v>
      </c>
      <c r="M1205">
        <f>VLOOKUP($A1205, P!$A$2:$AK$1048576, MATCH('HOF Meter (RP)'!M$1, P!$A$1:$AK$1, 0), FALSE)</f>
        <v>0.46938775510204084</v>
      </c>
      <c r="N1205" s="9">
        <f t="shared" si="598"/>
        <v>964</v>
      </c>
      <c r="O1205">
        <f>VLOOKUP($A1205, P!$A$2:$AK$1048576, MATCH('HOF Meter (RP)'!O$1, P!$A$1:$AK$1, 0), FALSE)</f>
        <v>4.8179873807898996</v>
      </c>
      <c r="P1205">
        <f t="shared" si="599"/>
        <v>1525</v>
      </c>
      <c r="Q1205">
        <f>VLOOKUP($A1205, P!$A$2:$AK$1048576, MATCH('HOF Meter (RP)'!Q$1, P!$A$1:$AK$1, 0), FALSE)</f>
        <v>256</v>
      </c>
      <c r="R1205">
        <f t="shared" si="600"/>
        <v>965</v>
      </c>
      <c r="S1205">
        <f>VLOOKUP($A1205, P!$A$2:$AK$1048576, MATCH('HOF Meter (RP)'!S$1, P!$A$1:$AK$1, 0), FALSE)</f>
        <v>50</v>
      </c>
      <c r="T1205">
        <f t="shared" si="601"/>
        <v>731</v>
      </c>
      <c r="U1205">
        <f>VLOOKUP($A1205, P!$A$2:$AK$1048576, MATCH('HOF Meter (RP)'!U$1, P!$A$1:$AK$1, 0), FALSE)</f>
        <v>12</v>
      </c>
      <c r="V1205" s="9">
        <f t="shared" si="602"/>
        <v>807</v>
      </c>
      <c r="W1205">
        <f>VLOOKUP($A1205, P!$A$2:$AK$1048576, MATCH('HOF Meter (RP)'!W$1, P!$A$1:$AK$1, 0), FALSE)</f>
        <v>467</v>
      </c>
      <c r="X1205">
        <f t="shared" si="603"/>
        <v>1131</v>
      </c>
      <c r="Y1205">
        <f>VLOOKUP($A1205, P!$A$2:$AK$1048576, MATCH('HOF Meter (RP)'!Y$1, P!$A$1:$AK$1, 0), FALSE)</f>
        <v>9.2312638215934602</v>
      </c>
      <c r="Z1205">
        <f t="shared" si="604"/>
        <v>142</v>
      </c>
      <c r="AA1205">
        <f>VLOOKUP($A1205, P!$A$2:$AK$1048576, MATCH('HOF Meter (RP)'!AA$1, P!$A$1:$AK$1, 0), FALSE)</f>
        <v>4.0471093998635199</v>
      </c>
      <c r="AB1205">
        <f t="shared" si="605"/>
        <v>1315</v>
      </c>
      <c r="AC1205">
        <f>VLOOKUP($A1205, P!$A$2:$AK$1048576, MATCH('HOF Meter (RP)'!AC$1, P!$A$1:$AK$1, 0), FALSE)</f>
        <v>2.28095238</v>
      </c>
      <c r="AD1205">
        <f t="shared" si="606"/>
        <v>328</v>
      </c>
      <c r="AE1205">
        <f>VLOOKUP($A1205, P!$A$2:$AK$1048576, MATCH('HOF Meter (RP)'!AE$1, P!$A$1:$AK$1, 0), FALSE)</f>
        <v>0.249176728869374</v>
      </c>
      <c r="AF1205">
        <f t="shared" si="607"/>
        <v>642</v>
      </c>
      <c r="AG1205">
        <f>VLOOKUP($A1205, P!$A$2:$AK$1048576, MATCH('HOF Meter (RP)'!AG$1, P!$A$1:$AK$1, 0), FALSE)</f>
        <v>1.4218416092642201</v>
      </c>
      <c r="AH1205">
        <f t="shared" si="608"/>
        <v>1078</v>
      </c>
      <c r="AI1205">
        <f>VLOOKUP($A1205, P!$A$2:$AK$1048576, MATCH('HOF Meter (RP)'!AI$1, P!$A$1:$AK$1, 0), FALSE)</f>
        <v>4.6264036312958101</v>
      </c>
      <c r="AJ1205">
        <f t="shared" si="609"/>
        <v>1490</v>
      </c>
      <c r="AK1205">
        <f>VLOOKUP($A1205, P!$A$2:$AK$1048576, MATCH('HOF Meter (RP)'!AK$1, P!$A$1:$AK$1, 0), FALSE)</f>
        <v>4.5219066448043996</v>
      </c>
      <c r="AL1205" s="9">
        <f t="shared" si="610"/>
        <v>772</v>
      </c>
      <c r="AM1205">
        <f>VLOOKUP($A1205, P!$A$2:$AK$1048576, MATCH('HOF Meter (RP)'!AM$1, P!$A$1:$AK$1, 0), FALSE)</f>
        <v>1.93657672154364</v>
      </c>
      <c r="AN1205">
        <f t="shared" si="611"/>
        <v>476</v>
      </c>
      <c r="AO1205">
        <f>VLOOKUP($A1205, P!$A$2:$AK$1048576, MATCH('HOF Meter (RP)'!AO$1, P!$A$1:$AK$1, 0), FALSE)</f>
        <v>1.6687140219146299</v>
      </c>
      <c r="AP1205">
        <f t="shared" si="612"/>
        <v>390</v>
      </c>
      <c r="AQ1205">
        <f>VLOOKUP($A1205, P!$A$2:$AK$1048576, MATCH('HOF Meter (RP)'!AQ$1, P!$A$1:$AK$1, 0), FALSE)</f>
        <v>2.3019341061529799</v>
      </c>
      <c r="AR1205">
        <f t="shared" si="613"/>
        <v>109</v>
      </c>
      <c r="AS1205">
        <f>VLOOKUP($A1205, P!$A$2:$AK$1048576, MATCH('HOF Meter (RP)'!AS$1, P!$A$1:$AK$1, 0), FALSE)</f>
        <v>101.98093529395</v>
      </c>
      <c r="AT1205" s="9">
        <f t="shared" si="614"/>
        <v>957</v>
      </c>
      <c r="AU1205">
        <f>VLOOKUP($A1205, P!$A$2:$AK$1048576, MATCH('HOF Meter (RP)'!AU$1, P!$A$1:$AK$1, 0), FALSE)</f>
        <v>103.246763057235</v>
      </c>
      <c r="AV1205">
        <f t="shared" si="615"/>
        <v>997</v>
      </c>
      <c r="AW1205">
        <f>VLOOKUP($A1205, P!$A$2:$AK$1048576, MATCH('HOF Meter (RP)'!AW$1, P!$A$1:$AK$1, 0), FALSE)</f>
        <v>4.3265005135387202</v>
      </c>
      <c r="AX1205">
        <f t="shared" si="616"/>
        <v>1566</v>
      </c>
      <c r="AY1205">
        <f>VLOOKUP($A1205, P!$A$2:$AK$1048576, MATCH('HOF Meter (RP)'!AY$1, P!$A$1:$AK$1, 0), FALSE)</f>
        <v>0.19158374949408699</v>
      </c>
      <c r="AZ1205">
        <f t="shared" si="617"/>
        <v>1256</v>
      </c>
      <c r="BA1205">
        <f>VLOOKUP($A1205, P!$A$2:$AK$1048576, MATCH('HOF Meter (RP)'!BA$1, P!$A$1:$AK$1, 0), FALSE)</f>
        <v>106.578103284886</v>
      </c>
      <c r="BB1205" s="9">
        <f t="shared" si="618"/>
        <v>647</v>
      </c>
      <c r="BC1205">
        <f>VLOOKUP($A1205, P!$A$2:$AK$1048576, MATCH('HOF Meter (RP)'!BC$1, P!$A$1:$AK$1, 0), FALSE)</f>
        <v>122.025433290165</v>
      </c>
      <c r="BD1205" s="9">
        <f t="shared" si="619"/>
        <v>1292</v>
      </c>
      <c r="BE1205">
        <f>VLOOKUP($A1205, P!$A$2:$AK$1048576, MATCH('HOF Meter (RP)'!BE$1, P!$A$1:$AK$1, 0), FALSE)</f>
        <v>86.321909291883898</v>
      </c>
      <c r="BF1205">
        <f t="shared" si="620"/>
        <v>1121</v>
      </c>
      <c r="BG1205">
        <f>VLOOKUP($A1205, P!$A$2:$AK$1048576, MATCH('HOF Meter (RP)'!BG$1, P!$A$1:$AK$1, 0), FALSE)</f>
        <v>101.40281036160501</v>
      </c>
      <c r="BH1205" s="9">
        <f t="shared" si="621"/>
        <v>981</v>
      </c>
      <c r="BI1205">
        <f>VLOOKUP($A1205, P!$A$2:$AK$1048576, MATCH('HOF Meter (RP)'!BI$1, P!$A$1:$AK$1, 0), FALSE)</f>
        <v>108.022988560946</v>
      </c>
      <c r="BJ1205" s="9">
        <f t="shared" si="622"/>
        <v>1371</v>
      </c>
      <c r="BK1205">
        <f>VLOOKUP($A1205, P!$A$2:$AK$1048576, MATCH('HOF Meter (RP)'!BK$1, P!$A$1:$AK$1, 0), FALSE)</f>
        <v>9</v>
      </c>
      <c r="BL1205">
        <f t="shared" si="623"/>
        <v>482</v>
      </c>
      <c r="BM1205" t="str">
        <f>VLOOKUP($A1205, P!$A$2:$AK$1048576, MATCH('HOF Meter (RP)'!BM$1, P!$A$1:$AK$1, 0), FALSE)</f>
        <v>Jeff Hoffman</v>
      </c>
      <c r="BN1205">
        <f>VLOOKUP($A1205, P!$A$2:$AK$1048576, MATCH('HOF Meter (RP)'!BN$1, P!$A$1:$AK$1, 0), FALSE)</f>
        <v>17432</v>
      </c>
      <c r="BO1205">
        <f>VLOOKUP($A1205, P!$A$2:$AK$1048576, MATCH('HOF Meter (RP)'!BO$1, P!$A$1:$AK$1, 0), FALSE)</f>
        <v>656546</v>
      </c>
      <c r="BP1205" s="10">
        <f t="shared" si="624"/>
        <v>946.87823272523951</v>
      </c>
      <c r="BQ1205" s="10">
        <f t="shared" si="627"/>
        <v>-781.43776851620169</v>
      </c>
      <c r="BR1205" s="8">
        <f t="shared" si="625"/>
        <v>1204</v>
      </c>
      <c r="BS1205" s="7">
        <f t="shared" si="626"/>
        <v>10</v>
      </c>
    </row>
    <row r="1206" spans="1:71" x14ac:dyDescent="0.45">
      <c r="A1206">
        <v>1006999</v>
      </c>
      <c r="B1206" t="str">
        <f>VLOOKUP(A1206, P!$A$2:$AK$1048576, MATCH('HOF Meter (RP)'!B$1, P!$A$1:$AK$1, 0), FALSE)</f>
        <v>Ed Klieman</v>
      </c>
      <c r="C1206" t="str">
        <f>VLOOKUP($A1206, P!$A$2:$AK$1048576, MATCH('HOF Meter (RP)'!C$1, P!$A$1:$AK$1, 0), FALSE)</f>
        <v>RP</v>
      </c>
      <c r="D1206" t="str">
        <f>VLOOKUP($A1206, P!$A$2:$AK$1048576, MATCH('HOF Meter (RP)'!D$1, P!$A$1:$AK$1, 0), FALSE)</f>
        <v>RP</v>
      </c>
      <c r="E1206">
        <f>VLOOKUP($A1206, P!$A$2:$AK$1048576, MATCH('HOF Meter (RP)'!E$1, P!$A$1:$AK$1, 0), FALSE)</f>
        <v>0</v>
      </c>
      <c r="F1206">
        <f>VLOOKUP($A1206, P!$A$2:$AK$1048576, MATCH('HOF Meter (RP)'!F$1, P!$A$1:$AK$1, 0), FALSE)</f>
        <v>0</v>
      </c>
      <c r="G1206">
        <f t="shared" si="595"/>
        <v>0</v>
      </c>
      <c r="H1206">
        <f>VLOOKUP($A1206, P!$A$2:$AK$1048576, MATCH('HOF Meter (RP)'!H$1, P!$A$1:$AK$1, 0), FALSE)</f>
        <v>0</v>
      </c>
      <c r="I1206">
        <f>VLOOKUP($A1206, P!$A$2:$AK$1048576, MATCH('HOF Meter (RP)'!I$1, P!$A$1:$AK$1, 0), FALSE)</f>
        <v>26</v>
      </c>
      <c r="J1206">
        <f t="shared" si="596"/>
        <v>1008</v>
      </c>
      <c r="K1206">
        <f>VLOOKUP($A1206, P!$A$2:$AK$1048576, MATCH('HOF Meter (RP)'!K$1, P!$A$1:$AK$1, 0), FALSE)</f>
        <v>28</v>
      </c>
      <c r="L1206">
        <f t="shared" si="597"/>
        <v>1066</v>
      </c>
      <c r="M1206">
        <f>VLOOKUP($A1206, P!$A$2:$AK$1048576, MATCH('HOF Meter (RP)'!M$1, P!$A$1:$AK$1, 0), FALSE)</f>
        <v>0.48148148148148145</v>
      </c>
      <c r="N1206" s="9">
        <f t="shared" si="598"/>
        <v>860</v>
      </c>
      <c r="O1206">
        <f>VLOOKUP($A1206, P!$A$2:$AK$1048576, MATCH('HOF Meter (RP)'!O$1, P!$A$1:$AK$1, 0), FALSE)</f>
        <v>3.48708488618793</v>
      </c>
      <c r="P1206">
        <f t="shared" si="599"/>
        <v>367</v>
      </c>
      <c r="Q1206">
        <f>VLOOKUP($A1206, P!$A$2:$AK$1048576, MATCH('HOF Meter (RP)'!Q$1, P!$A$1:$AK$1, 0), FALSE)</f>
        <v>222</v>
      </c>
      <c r="R1206">
        <f t="shared" si="600"/>
        <v>1073</v>
      </c>
      <c r="S1206">
        <f>VLOOKUP($A1206, P!$A$2:$AK$1048576, MATCH('HOF Meter (RP)'!S$1, P!$A$1:$AK$1, 0), FALSE)</f>
        <v>32</v>
      </c>
      <c r="T1206">
        <f t="shared" si="601"/>
        <v>1040</v>
      </c>
      <c r="U1206">
        <f>VLOOKUP($A1206, P!$A$2:$AK$1048576, MATCH('HOF Meter (RP)'!U$1, P!$A$1:$AK$1, 0), FALSE)</f>
        <v>33</v>
      </c>
      <c r="V1206" s="9">
        <f t="shared" si="602"/>
        <v>445</v>
      </c>
      <c r="W1206">
        <f>VLOOKUP($A1206, P!$A$2:$AK$1048576, MATCH('HOF Meter (RP)'!W$1, P!$A$1:$AK$1, 0), FALSE)</f>
        <v>542</v>
      </c>
      <c r="X1206">
        <f t="shared" si="603"/>
        <v>943</v>
      </c>
      <c r="Y1206">
        <f>VLOOKUP($A1206, P!$A$2:$AK$1048576, MATCH('HOF Meter (RP)'!Y$1, P!$A$1:$AK$1, 0), FALSE)</f>
        <v>2.1586715962115699</v>
      </c>
      <c r="Z1206">
        <f t="shared" si="604"/>
        <v>1695</v>
      </c>
      <c r="AA1206">
        <f>VLOOKUP($A1206, P!$A$2:$AK$1048576, MATCH('HOF Meter (RP)'!AA$1, P!$A$1:$AK$1, 0), FALSE)</f>
        <v>3.9686347038043501</v>
      </c>
      <c r="AB1206">
        <f t="shared" si="605"/>
        <v>1266</v>
      </c>
      <c r="AC1206">
        <f>VLOOKUP($A1206, P!$A$2:$AK$1048576, MATCH('HOF Meter (RP)'!AC$1, P!$A$1:$AK$1, 0), FALSE)</f>
        <v>0.54393305000000003</v>
      </c>
      <c r="AD1206">
        <f t="shared" si="606"/>
        <v>1711</v>
      </c>
      <c r="AE1206">
        <f>VLOOKUP($A1206, P!$A$2:$AK$1048576, MATCH('HOF Meter (RP)'!AE$1, P!$A$1:$AK$1, 0), FALSE)</f>
        <v>0.254607177497575</v>
      </c>
      <c r="AF1206">
        <f t="shared" si="607"/>
        <v>822</v>
      </c>
      <c r="AG1206">
        <f>VLOOKUP($A1206, P!$A$2:$AK$1048576, MATCH('HOF Meter (RP)'!AG$1, P!$A$1:$AK$1, 0), FALSE)</f>
        <v>1.4095941021415701</v>
      </c>
      <c r="AH1206">
        <f t="shared" si="608"/>
        <v>1025</v>
      </c>
      <c r="AI1206">
        <f>VLOOKUP($A1206, P!$A$2:$AK$1048576, MATCH('HOF Meter (RP)'!AI$1, P!$A$1:$AK$1, 0), FALSE)</f>
        <v>4.0189129634733298</v>
      </c>
      <c r="AJ1206">
        <f t="shared" si="609"/>
        <v>862</v>
      </c>
      <c r="AK1206">
        <f>VLOOKUP($A1206, P!$A$2:$AK$1048576, MATCH('HOF Meter (RP)'!AK$1, P!$A$1:$AK$1, 0), FALSE)</f>
        <v>0.20446664036717199</v>
      </c>
      <c r="AL1206" s="9">
        <f t="shared" si="610"/>
        <v>1635</v>
      </c>
      <c r="AM1206">
        <f>VLOOKUP($A1206, P!$A$2:$AK$1048576, MATCH('HOF Meter (RP)'!AM$1, P!$A$1:$AK$1, 0), FALSE)</f>
        <v>7.5448944784934316E-2</v>
      </c>
      <c r="AN1206">
        <f t="shared" si="611"/>
        <v>1637</v>
      </c>
      <c r="AO1206">
        <f>VLOOKUP($A1206, P!$A$2:$AK$1048576, MATCH('HOF Meter (RP)'!AO$1, P!$A$1:$AK$1, 0), FALSE)</f>
        <v>0</v>
      </c>
      <c r="AP1206">
        <f t="shared" si="612"/>
        <v>533</v>
      </c>
      <c r="AQ1206">
        <f>VLOOKUP($A1206, P!$A$2:$AK$1048576, MATCH('HOF Meter (RP)'!AQ$1, P!$A$1:$AK$1, 0), FALSE)</f>
        <v>0</v>
      </c>
      <c r="AR1206">
        <f t="shared" si="613"/>
        <v>467</v>
      </c>
      <c r="AS1206">
        <f>VLOOKUP($A1206, P!$A$2:$AK$1048576, MATCH('HOF Meter (RP)'!AS$1, P!$A$1:$AK$1, 0), FALSE)</f>
        <v>101.643767573285</v>
      </c>
      <c r="AT1206" s="9">
        <f t="shared" si="614"/>
        <v>934</v>
      </c>
      <c r="AU1206">
        <f>VLOOKUP($A1206, P!$A$2:$AK$1048576, MATCH('HOF Meter (RP)'!AU$1, P!$A$1:$AK$1, 0), FALSE)</f>
        <v>111.84323284975601</v>
      </c>
      <c r="AV1206">
        <f t="shared" si="615"/>
        <v>1490</v>
      </c>
      <c r="AW1206">
        <f>VLOOKUP($A1206, P!$A$2:$AK$1048576, MATCH('HOF Meter (RP)'!AW$1, P!$A$1:$AK$1, 0), FALSE)</f>
        <v>0</v>
      </c>
      <c r="AX1206">
        <f t="shared" si="616"/>
        <v>1</v>
      </c>
      <c r="AY1206">
        <f>VLOOKUP($A1206, P!$A$2:$AK$1048576, MATCH('HOF Meter (RP)'!AY$1, P!$A$1:$AK$1, 0), FALSE)</f>
        <v>-0.53182807728540105</v>
      </c>
      <c r="AZ1206">
        <f t="shared" si="617"/>
        <v>133</v>
      </c>
      <c r="BA1206">
        <f>VLOOKUP($A1206, P!$A$2:$AK$1048576, MATCH('HOF Meter (RP)'!BA$1, P!$A$1:$AK$1, 0), FALSE)</f>
        <v>61.345349729951899</v>
      </c>
      <c r="BB1206" s="9">
        <f t="shared" si="618"/>
        <v>1703</v>
      </c>
      <c r="BC1206">
        <f>VLOOKUP($A1206, P!$A$2:$AK$1048576, MATCH('HOF Meter (RP)'!BC$1, P!$A$1:$AK$1, 0), FALSE)</f>
        <v>109.239089621838</v>
      </c>
      <c r="BD1206" s="9">
        <f t="shared" si="619"/>
        <v>953</v>
      </c>
      <c r="BE1206">
        <f>VLOOKUP($A1206, P!$A$2:$AK$1048576, MATCH('HOF Meter (RP)'!BE$1, P!$A$1:$AK$1, 0), FALSE)</f>
        <v>55.8576935154856</v>
      </c>
      <c r="BF1206">
        <f t="shared" si="620"/>
        <v>1702</v>
      </c>
      <c r="BG1206">
        <f>VLOOKUP($A1206, P!$A$2:$AK$1048576, MATCH('HOF Meter (RP)'!BG$1, P!$A$1:$AK$1, 0), FALSE)</f>
        <v>100.10213534033601</v>
      </c>
      <c r="BH1206" s="9">
        <f t="shared" si="621"/>
        <v>837</v>
      </c>
      <c r="BI1206">
        <f>VLOOKUP($A1206, P!$A$2:$AK$1048576, MATCH('HOF Meter (RP)'!BI$1, P!$A$1:$AK$1, 0), FALSE)</f>
        <v>101.33260665205199</v>
      </c>
      <c r="BJ1206" s="9">
        <f t="shared" si="622"/>
        <v>824</v>
      </c>
      <c r="BK1206">
        <f>VLOOKUP($A1206, P!$A$2:$AK$1048576, MATCH('HOF Meter (RP)'!BK$1, P!$A$1:$AK$1, 0), FALSE)</f>
        <v>0</v>
      </c>
      <c r="BL1206">
        <f t="shared" si="623"/>
        <v>718</v>
      </c>
      <c r="BM1206" t="str">
        <f>VLOOKUP($A1206, P!$A$2:$AK$1048576, MATCH('HOF Meter (RP)'!BM$1, P!$A$1:$AK$1, 0), FALSE)</f>
        <v>Ed Klieman</v>
      </c>
      <c r="BN1206">
        <f>VLOOKUP($A1206, P!$A$2:$AK$1048576, MATCH('HOF Meter (RP)'!BN$1, P!$A$1:$AK$1, 0), FALSE)</f>
        <v>1006999</v>
      </c>
      <c r="BO1206">
        <f>VLOOKUP($A1206, P!$A$2:$AK$1048576, MATCH('HOF Meter (RP)'!BO$1, P!$A$1:$AK$1, 0), FALSE)</f>
        <v>117150</v>
      </c>
      <c r="BP1206" s="10">
        <f t="shared" si="624"/>
        <v>948.33201924667378</v>
      </c>
      <c r="BQ1206" s="10">
        <f t="shared" si="627"/>
        <v>-782.89155503763595</v>
      </c>
      <c r="BR1206" s="8">
        <f t="shared" si="625"/>
        <v>1205</v>
      </c>
      <c r="BS1206" s="7">
        <f t="shared" si="626"/>
        <v>10</v>
      </c>
    </row>
    <row r="1207" spans="1:71" x14ac:dyDescent="0.45">
      <c r="A1207">
        <v>1013422</v>
      </c>
      <c r="B1207" t="str">
        <f>VLOOKUP(A1207, P!$A$2:$AK$1048576, MATCH('HOF Meter (RP)'!B$1, P!$A$1:$AK$1, 0), FALSE)</f>
        <v>Rube Vickers</v>
      </c>
      <c r="C1207" t="str">
        <f>VLOOKUP($A1207, P!$A$2:$AK$1048576, MATCH('HOF Meter (RP)'!C$1, P!$A$1:$AK$1, 0), FALSE)</f>
        <v>RP</v>
      </c>
      <c r="D1207" t="str">
        <f>VLOOKUP($A1207, P!$A$2:$AK$1048576, MATCH('HOF Meter (RP)'!D$1, P!$A$1:$AK$1, 0), FALSE)</f>
        <v>SP</v>
      </c>
      <c r="E1207">
        <f>VLOOKUP($A1207, P!$A$2:$AK$1048576, MATCH('HOF Meter (RP)'!E$1, P!$A$1:$AK$1, 0), FALSE)</f>
        <v>0</v>
      </c>
      <c r="F1207">
        <f>VLOOKUP($A1207, P!$A$2:$AK$1048576, MATCH('HOF Meter (RP)'!F$1, P!$A$1:$AK$1, 0), FALSE)</f>
        <v>0</v>
      </c>
      <c r="G1207">
        <f t="shared" si="595"/>
        <v>0</v>
      </c>
      <c r="H1207">
        <f>VLOOKUP($A1207, P!$A$2:$AK$1048576, MATCH('HOF Meter (RP)'!H$1, P!$A$1:$AK$1, 0), FALSE)</f>
        <v>0</v>
      </c>
      <c r="I1207">
        <f>VLOOKUP($A1207, P!$A$2:$AK$1048576, MATCH('HOF Meter (RP)'!I$1, P!$A$1:$AK$1, 0), FALSE)</f>
        <v>22</v>
      </c>
      <c r="J1207">
        <f t="shared" si="596"/>
        <v>1205</v>
      </c>
      <c r="K1207">
        <f>VLOOKUP($A1207, P!$A$2:$AK$1048576, MATCH('HOF Meter (RP)'!K$1, P!$A$1:$AK$1, 0), FALSE)</f>
        <v>27</v>
      </c>
      <c r="L1207">
        <f t="shared" si="597"/>
        <v>1117</v>
      </c>
      <c r="M1207">
        <f>VLOOKUP($A1207, P!$A$2:$AK$1048576, MATCH('HOF Meter (RP)'!M$1, P!$A$1:$AK$1, 0), FALSE)</f>
        <v>0.44897959183673469</v>
      </c>
      <c r="N1207" s="9">
        <f t="shared" si="598"/>
        <v>1142</v>
      </c>
      <c r="O1207">
        <f>VLOOKUP($A1207, P!$A$2:$AK$1048576, MATCH('HOF Meter (RP)'!O$1, P!$A$1:$AK$1, 0), FALSE)</f>
        <v>2.9279475982532701</v>
      </c>
      <c r="P1207">
        <f t="shared" si="599"/>
        <v>72</v>
      </c>
      <c r="Q1207">
        <f>VLOOKUP($A1207, P!$A$2:$AK$1048576, MATCH('HOF Meter (RP)'!Q$1, P!$A$1:$AK$1, 0), FALSE)</f>
        <v>88</v>
      </c>
      <c r="R1207">
        <f t="shared" si="600"/>
        <v>1668</v>
      </c>
      <c r="S1207">
        <f>VLOOKUP($A1207, P!$A$2:$AK$1048576, MATCH('HOF Meter (RP)'!S$1, P!$A$1:$AK$1, 0), FALSE)</f>
        <v>45</v>
      </c>
      <c r="T1207">
        <f t="shared" si="601"/>
        <v>810</v>
      </c>
      <c r="U1207">
        <f>VLOOKUP($A1207, P!$A$2:$AK$1048576, MATCH('HOF Meter (RP)'!U$1, P!$A$1:$AK$1, 0), FALSE)</f>
        <v>2</v>
      </c>
      <c r="V1207" s="9">
        <f t="shared" si="602"/>
        <v>1447</v>
      </c>
      <c r="W1207">
        <f>VLOOKUP($A1207, P!$A$2:$AK$1048576, MATCH('HOF Meter (RP)'!W$1, P!$A$1:$AK$1, 0), FALSE)</f>
        <v>458</v>
      </c>
      <c r="X1207">
        <f t="shared" si="603"/>
        <v>1160</v>
      </c>
      <c r="Y1207">
        <f>VLOOKUP($A1207, P!$A$2:$AK$1048576, MATCH('HOF Meter (RP)'!Y$1, P!$A$1:$AK$1, 0), FALSE)</f>
        <v>4.1855895196506498</v>
      </c>
      <c r="Z1207">
        <f t="shared" si="604"/>
        <v>1275</v>
      </c>
      <c r="AA1207">
        <f>VLOOKUP($A1207, P!$A$2:$AK$1048576, MATCH('HOF Meter (RP)'!AA$1, P!$A$1:$AK$1, 0), FALSE)</f>
        <v>2.3384279475982499</v>
      </c>
      <c r="AB1207">
        <f t="shared" si="605"/>
        <v>119</v>
      </c>
      <c r="AC1207">
        <f>VLOOKUP($A1207, P!$A$2:$AK$1048576, MATCH('HOF Meter (RP)'!AC$1, P!$A$1:$AK$1, 0), FALSE)</f>
        <v>1.78991597</v>
      </c>
      <c r="AD1207">
        <f t="shared" si="606"/>
        <v>674</v>
      </c>
      <c r="AE1207">
        <f>VLOOKUP($A1207, P!$A$2:$AK$1048576, MATCH('HOF Meter (RP)'!AE$1, P!$A$1:$AK$1, 0), FALSE)</f>
        <v>0.24802626982463399</v>
      </c>
      <c r="AF1207">
        <f t="shared" si="607"/>
        <v>612</v>
      </c>
      <c r="AG1207">
        <f>VLOOKUP($A1207, P!$A$2:$AK$1048576, MATCH('HOF Meter (RP)'!AG$1, P!$A$1:$AK$1, 0), FALSE)</f>
        <v>1.18995633187772</v>
      </c>
      <c r="AH1207">
        <f t="shared" si="608"/>
        <v>99</v>
      </c>
      <c r="AI1207">
        <f>VLOOKUP($A1207, P!$A$2:$AK$1048576, MATCH('HOF Meter (RP)'!AI$1, P!$A$1:$AK$1, 0), FALSE)</f>
        <v>2.1517585984554799</v>
      </c>
      <c r="AJ1207">
        <f t="shared" si="609"/>
        <v>2</v>
      </c>
      <c r="AK1207">
        <f>VLOOKUP($A1207, P!$A$2:$AK$1048576, MATCH('HOF Meter (RP)'!AK$1, P!$A$1:$AK$1, 0), FALSE)</f>
        <v>5.5959837473928902</v>
      </c>
      <c r="AL1207" s="9">
        <f t="shared" si="610"/>
        <v>646</v>
      </c>
      <c r="AM1207">
        <f>VLOOKUP($A1207, P!$A$2:$AK$1048576, MATCH('HOF Meter (RP)'!AM$1, P!$A$1:$AK$1, 0), FALSE)</f>
        <v>2.4436610250623976</v>
      </c>
      <c r="AN1207">
        <f t="shared" si="611"/>
        <v>240</v>
      </c>
      <c r="AO1207">
        <f>VLOOKUP($A1207, P!$A$2:$AK$1048576, MATCH('HOF Meter (RP)'!AO$1, P!$A$1:$AK$1, 0), FALSE)</f>
        <v>0</v>
      </c>
      <c r="AP1207">
        <f t="shared" si="612"/>
        <v>533</v>
      </c>
      <c r="AQ1207">
        <f>VLOOKUP($A1207, P!$A$2:$AK$1048576, MATCH('HOF Meter (RP)'!AQ$1, P!$A$1:$AK$1, 0), FALSE)</f>
        <v>0</v>
      </c>
      <c r="AR1207">
        <f t="shared" si="613"/>
        <v>467</v>
      </c>
      <c r="AS1207">
        <f>VLOOKUP($A1207, P!$A$2:$AK$1048576, MATCH('HOF Meter (RP)'!AS$1, P!$A$1:$AK$1, 0), FALSE)</f>
        <v>113.891200923355</v>
      </c>
      <c r="AT1207" s="9">
        <f t="shared" si="614"/>
        <v>1442</v>
      </c>
      <c r="AU1207">
        <f>VLOOKUP($A1207, P!$A$2:$AK$1048576, MATCH('HOF Meter (RP)'!AU$1, P!$A$1:$AK$1, 0), FALSE)</f>
        <v>90.348503888760902</v>
      </c>
      <c r="AV1207">
        <f t="shared" si="615"/>
        <v>274</v>
      </c>
      <c r="AW1207">
        <f>VLOOKUP($A1207, P!$A$2:$AK$1048576, MATCH('HOF Meter (RP)'!AW$1, P!$A$1:$AK$1, 0), FALSE)</f>
        <v>0</v>
      </c>
      <c r="AX1207">
        <f t="shared" si="616"/>
        <v>1</v>
      </c>
      <c r="AY1207">
        <f>VLOOKUP($A1207, P!$A$2:$AK$1048576, MATCH('HOF Meter (RP)'!AY$1, P!$A$1:$AK$1, 0), FALSE)</f>
        <v>0.77618899979778799</v>
      </c>
      <c r="AZ1207">
        <f t="shared" si="617"/>
        <v>1687</v>
      </c>
      <c r="BA1207">
        <f>VLOOKUP($A1207, P!$A$2:$AK$1048576, MATCH('HOF Meter (RP)'!BA$1, P!$A$1:$AK$1, 0), FALSE)</f>
        <v>106.728497571145</v>
      </c>
      <c r="BB1207" s="9">
        <f t="shared" si="618"/>
        <v>641</v>
      </c>
      <c r="BC1207">
        <f>VLOOKUP($A1207, P!$A$2:$AK$1048576, MATCH('HOF Meter (RP)'!BC$1, P!$A$1:$AK$1, 0), FALSE)</f>
        <v>97.395588592909107</v>
      </c>
      <c r="BD1207" s="9">
        <f t="shared" si="619"/>
        <v>607</v>
      </c>
      <c r="BE1207">
        <f>VLOOKUP($A1207, P!$A$2:$AK$1048576, MATCH('HOF Meter (RP)'!BE$1, P!$A$1:$AK$1, 0), FALSE)</f>
        <v>108.35322927663999</v>
      </c>
      <c r="BF1207">
        <f t="shared" si="620"/>
        <v>460</v>
      </c>
      <c r="BG1207">
        <f>VLOOKUP($A1207, P!$A$2:$AK$1048576, MATCH('HOF Meter (RP)'!BG$1, P!$A$1:$AK$1, 0), FALSE)</f>
        <v>102.94282409546101</v>
      </c>
      <c r="BH1207" s="9">
        <f t="shared" si="621"/>
        <v>1168</v>
      </c>
      <c r="BI1207">
        <f>VLOOKUP($A1207, P!$A$2:$AK$1048576, MATCH('HOF Meter (RP)'!BI$1, P!$A$1:$AK$1, 0), FALSE)</f>
        <v>102.429321501329</v>
      </c>
      <c r="BJ1207" s="9">
        <f t="shared" si="622"/>
        <v>939</v>
      </c>
      <c r="BK1207">
        <f>VLOOKUP($A1207, P!$A$2:$AK$1048576, MATCH('HOF Meter (RP)'!BK$1, P!$A$1:$AK$1, 0), FALSE)</f>
        <v>0</v>
      </c>
      <c r="BL1207">
        <f t="shared" si="623"/>
        <v>718</v>
      </c>
      <c r="BM1207" t="str">
        <f>VLOOKUP($A1207, P!$A$2:$AK$1048576, MATCH('HOF Meter (RP)'!BM$1, P!$A$1:$AK$1, 0), FALSE)</f>
        <v>Rube Vickers</v>
      </c>
      <c r="BN1207">
        <f>VLOOKUP($A1207, P!$A$2:$AK$1048576, MATCH('HOF Meter (RP)'!BN$1, P!$A$1:$AK$1, 0), FALSE)</f>
        <v>1013422</v>
      </c>
      <c r="BO1207">
        <f>VLOOKUP($A1207, P!$A$2:$AK$1048576, MATCH('HOF Meter (RP)'!BO$1, P!$A$1:$AK$1, 0), FALSE)</f>
        <v>123719</v>
      </c>
      <c r="BP1207" s="10">
        <f t="shared" si="624"/>
        <v>948.82462204759122</v>
      </c>
      <c r="BQ1207" s="10">
        <f t="shared" si="627"/>
        <v>-783.38415783855339</v>
      </c>
      <c r="BR1207" s="8">
        <f t="shared" si="625"/>
        <v>1206</v>
      </c>
      <c r="BS1207" s="7">
        <f t="shared" si="626"/>
        <v>10</v>
      </c>
    </row>
    <row r="1208" spans="1:71" x14ac:dyDescent="0.45">
      <c r="A1208">
        <v>1005685</v>
      </c>
      <c r="B1208" t="str">
        <f>VLOOKUP(A1208, P!$A$2:$AK$1048576, MATCH('HOF Meter (RP)'!B$1, P!$A$1:$AK$1, 0), FALSE)</f>
        <v>Ron Herbel</v>
      </c>
      <c r="C1208" t="str">
        <f>VLOOKUP($A1208, P!$A$2:$AK$1048576, MATCH('HOF Meter (RP)'!C$1, P!$A$1:$AK$1, 0), FALSE)</f>
        <v>RP</v>
      </c>
      <c r="D1208" t="str">
        <f>VLOOKUP($A1208, P!$A$2:$AK$1048576, MATCH('HOF Meter (RP)'!D$1, P!$A$1:$AK$1, 0), FALSE)</f>
        <v>RP</v>
      </c>
      <c r="E1208">
        <f>VLOOKUP($A1208, P!$A$2:$AK$1048576, MATCH('HOF Meter (RP)'!E$1, P!$A$1:$AK$1, 0), FALSE)</f>
        <v>0</v>
      </c>
      <c r="F1208">
        <f>VLOOKUP($A1208, P!$A$2:$AK$1048576, MATCH('HOF Meter (RP)'!F$1, P!$A$1:$AK$1, 0), FALSE)</f>
        <v>0</v>
      </c>
      <c r="G1208">
        <f t="shared" si="595"/>
        <v>0</v>
      </c>
      <c r="H1208">
        <f>VLOOKUP($A1208, P!$A$2:$AK$1048576, MATCH('HOF Meter (RP)'!H$1, P!$A$1:$AK$1, 0), FALSE)</f>
        <v>0</v>
      </c>
      <c r="I1208">
        <f>VLOOKUP($A1208, P!$A$2:$AK$1048576, MATCH('HOF Meter (RP)'!I$1, P!$A$1:$AK$1, 0), FALSE)</f>
        <v>42</v>
      </c>
      <c r="J1208">
        <f t="shared" si="596"/>
        <v>545</v>
      </c>
      <c r="K1208">
        <f>VLOOKUP($A1208, P!$A$2:$AK$1048576, MATCH('HOF Meter (RP)'!K$1, P!$A$1:$AK$1, 0), FALSE)</f>
        <v>37</v>
      </c>
      <c r="L1208">
        <f t="shared" si="597"/>
        <v>746</v>
      </c>
      <c r="M1208">
        <f>VLOOKUP($A1208, P!$A$2:$AK$1048576, MATCH('HOF Meter (RP)'!M$1, P!$A$1:$AK$1, 0), FALSE)</f>
        <v>0.53164556962025311</v>
      </c>
      <c r="N1208" s="9">
        <f t="shared" si="598"/>
        <v>432</v>
      </c>
      <c r="O1208">
        <f>VLOOKUP($A1208, P!$A$2:$AK$1048576, MATCH('HOF Meter (RP)'!O$1, P!$A$1:$AK$1, 0), FALSE)</f>
        <v>3.8255029216038001</v>
      </c>
      <c r="P1208">
        <f t="shared" si="599"/>
        <v>691</v>
      </c>
      <c r="Q1208">
        <f>VLOOKUP($A1208, P!$A$2:$AK$1048576, MATCH('HOF Meter (RP)'!Q$1, P!$A$1:$AK$1, 0), FALSE)</f>
        <v>331</v>
      </c>
      <c r="R1208">
        <f t="shared" si="600"/>
        <v>716</v>
      </c>
      <c r="S1208">
        <f>VLOOKUP($A1208, P!$A$2:$AK$1048576, MATCH('HOF Meter (RP)'!S$1, P!$A$1:$AK$1, 0), FALSE)</f>
        <v>79</v>
      </c>
      <c r="T1208">
        <f t="shared" si="601"/>
        <v>416</v>
      </c>
      <c r="U1208">
        <f>VLOOKUP($A1208, P!$A$2:$AK$1048576, MATCH('HOF Meter (RP)'!U$1, P!$A$1:$AK$1, 0), FALSE)</f>
        <v>16</v>
      </c>
      <c r="V1208" s="9">
        <f t="shared" si="602"/>
        <v>693</v>
      </c>
      <c r="W1208">
        <f>VLOOKUP($A1208, P!$A$2:$AK$1048576, MATCH('HOF Meter (RP)'!W$1, P!$A$1:$AK$1, 0), FALSE)</f>
        <v>894</v>
      </c>
      <c r="X1208">
        <f t="shared" si="603"/>
        <v>402</v>
      </c>
      <c r="Y1208">
        <f>VLOOKUP($A1208, P!$A$2:$AK$1048576, MATCH('HOF Meter (RP)'!Y$1, P!$A$1:$AK$1, 0), FALSE)</f>
        <v>4.4999994893602597</v>
      </c>
      <c r="Z1208">
        <f t="shared" si="604"/>
        <v>1193</v>
      </c>
      <c r="AA1208">
        <f>VLOOKUP($A1208, P!$A$2:$AK$1048576, MATCH('HOF Meter (RP)'!AA$1, P!$A$1:$AK$1, 0), FALSE)</f>
        <v>2.8691271912028502</v>
      </c>
      <c r="AB1208">
        <f t="shared" si="605"/>
        <v>375</v>
      </c>
      <c r="AC1208">
        <f>VLOOKUP($A1208, P!$A$2:$AK$1048576, MATCH('HOF Meter (RP)'!AC$1, P!$A$1:$AK$1, 0), FALSE)</f>
        <v>1.56842105</v>
      </c>
      <c r="AD1208">
        <f t="shared" si="606"/>
        <v>899</v>
      </c>
      <c r="AE1208">
        <f>VLOOKUP($A1208, P!$A$2:$AK$1048576, MATCH('HOF Meter (RP)'!AE$1, P!$A$1:$AK$1, 0), FALSE)</f>
        <v>0.267629566694987</v>
      </c>
      <c r="AF1208">
        <f t="shared" si="607"/>
        <v>1263</v>
      </c>
      <c r="AG1208">
        <f>VLOOKUP($A1208, P!$A$2:$AK$1048576, MATCH('HOF Meter (RP)'!AG$1, P!$A$1:$AK$1, 0), FALSE)</f>
        <v>1.3758387700504899</v>
      </c>
      <c r="AH1208">
        <f t="shared" si="608"/>
        <v>819</v>
      </c>
      <c r="AI1208">
        <f>VLOOKUP($A1208, P!$A$2:$AK$1048576, MATCH('HOF Meter (RP)'!AI$1, P!$A$1:$AK$1, 0), FALSE)</f>
        <v>3.74847479257377</v>
      </c>
      <c r="AJ1208">
        <f t="shared" si="609"/>
        <v>485</v>
      </c>
      <c r="AK1208">
        <f>VLOOKUP($A1208, P!$A$2:$AK$1048576, MATCH('HOF Meter (RP)'!AK$1, P!$A$1:$AK$1, 0), FALSE)</f>
        <v>3.46768785547465</v>
      </c>
      <c r="AL1208" s="9">
        <f t="shared" si="610"/>
        <v>969</v>
      </c>
      <c r="AM1208">
        <f>VLOOKUP($A1208, P!$A$2:$AK$1048576, MATCH('HOF Meter (RP)'!AM$1, P!$A$1:$AK$1, 0), FALSE)</f>
        <v>0.77576909518448545</v>
      </c>
      <c r="AN1208">
        <f t="shared" si="611"/>
        <v>1313</v>
      </c>
      <c r="AO1208">
        <f>VLOOKUP($A1208, P!$A$2:$AK$1048576, MATCH('HOF Meter (RP)'!AO$1, P!$A$1:$AK$1, 0), FALSE)</f>
        <v>0</v>
      </c>
      <c r="AP1208">
        <f t="shared" si="612"/>
        <v>533</v>
      </c>
      <c r="AQ1208">
        <f>VLOOKUP($A1208, P!$A$2:$AK$1048576, MATCH('HOF Meter (RP)'!AQ$1, P!$A$1:$AK$1, 0), FALSE)</f>
        <v>0</v>
      </c>
      <c r="AR1208">
        <f t="shared" si="613"/>
        <v>467</v>
      </c>
      <c r="AS1208">
        <f>VLOOKUP($A1208, P!$A$2:$AK$1048576, MATCH('HOF Meter (RP)'!AS$1, P!$A$1:$AK$1, 0), FALSE)</f>
        <v>107.338440690978</v>
      </c>
      <c r="AT1208" s="9">
        <f t="shared" si="614"/>
        <v>1203</v>
      </c>
      <c r="AU1208">
        <f>VLOOKUP($A1208, P!$A$2:$AK$1048576, MATCH('HOF Meter (RP)'!AU$1, P!$A$1:$AK$1, 0), FALSE)</f>
        <v>109.50549108341301</v>
      </c>
      <c r="AV1208">
        <f t="shared" si="615"/>
        <v>1402</v>
      </c>
      <c r="AW1208">
        <f>VLOOKUP($A1208, P!$A$2:$AK$1048576, MATCH('HOF Meter (RP)'!AW$1, P!$A$1:$AK$1, 0), FALSE)</f>
        <v>0</v>
      </c>
      <c r="AX1208">
        <f t="shared" si="616"/>
        <v>1</v>
      </c>
      <c r="AY1208">
        <f>VLOOKUP($A1208, P!$A$2:$AK$1048576, MATCH('HOF Meter (RP)'!AY$1, P!$A$1:$AK$1, 0), FALSE)</f>
        <v>7.7028129030026496E-2</v>
      </c>
      <c r="AZ1208">
        <f t="shared" si="617"/>
        <v>1054</v>
      </c>
      <c r="BA1208">
        <f>VLOOKUP($A1208, P!$A$2:$AK$1048576, MATCH('HOF Meter (RP)'!BA$1, P!$A$1:$AK$1, 0), FALSE)</f>
        <v>77.219414022037299</v>
      </c>
      <c r="BB1208" s="9">
        <f t="shared" si="618"/>
        <v>1516</v>
      </c>
      <c r="BC1208">
        <f>VLOOKUP($A1208, P!$A$2:$AK$1048576, MATCH('HOF Meter (RP)'!BC$1, P!$A$1:$AK$1, 0), FALSE)</f>
        <v>97.534809586588693</v>
      </c>
      <c r="BD1208" s="9">
        <f t="shared" si="619"/>
        <v>612</v>
      </c>
      <c r="BE1208">
        <f>VLOOKUP($A1208, P!$A$2:$AK$1048576, MATCH('HOF Meter (RP)'!BE$1, P!$A$1:$AK$1, 0), FALSE)</f>
        <v>79.666030461696906</v>
      </c>
      <c r="BF1208">
        <f t="shared" si="620"/>
        <v>1316</v>
      </c>
      <c r="BG1208">
        <f>VLOOKUP($A1208, P!$A$2:$AK$1048576, MATCH('HOF Meter (RP)'!BG$1, P!$A$1:$AK$1, 0), FALSE)</f>
        <v>108.32088932350599</v>
      </c>
      <c r="BH1208" s="9">
        <f t="shared" si="621"/>
        <v>1577</v>
      </c>
      <c r="BI1208">
        <f>VLOOKUP($A1208, P!$A$2:$AK$1048576, MATCH('HOF Meter (RP)'!BI$1, P!$A$1:$AK$1, 0), FALSE)</f>
        <v>107.090689486534</v>
      </c>
      <c r="BJ1208" s="9">
        <f t="shared" si="622"/>
        <v>1308</v>
      </c>
      <c r="BK1208">
        <f>VLOOKUP($A1208, P!$A$2:$AK$1048576, MATCH('HOF Meter (RP)'!BK$1, P!$A$1:$AK$1, 0), FALSE)</f>
        <v>0</v>
      </c>
      <c r="BL1208">
        <f t="shared" si="623"/>
        <v>718</v>
      </c>
      <c r="BM1208" t="str">
        <f>VLOOKUP($A1208, P!$A$2:$AK$1048576, MATCH('HOF Meter (RP)'!BM$1, P!$A$1:$AK$1, 0), FALSE)</f>
        <v>Ron Herbel</v>
      </c>
      <c r="BN1208">
        <f>VLOOKUP($A1208, P!$A$2:$AK$1048576, MATCH('HOF Meter (RP)'!BN$1, P!$A$1:$AK$1, 0), FALSE)</f>
        <v>1005685</v>
      </c>
      <c r="BO1208">
        <f>VLOOKUP($A1208, P!$A$2:$AK$1048576, MATCH('HOF Meter (RP)'!BO$1, P!$A$1:$AK$1, 0), FALSE)</f>
        <v>115799</v>
      </c>
      <c r="BP1208" s="10">
        <f t="shared" si="624"/>
        <v>950.79536475504358</v>
      </c>
      <c r="BQ1208" s="10">
        <f t="shared" si="627"/>
        <v>-785.35490054600575</v>
      </c>
      <c r="BR1208" s="8">
        <f t="shared" si="625"/>
        <v>1207</v>
      </c>
      <c r="BS1208" s="7">
        <f t="shared" si="626"/>
        <v>10</v>
      </c>
    </row>
    <row r="1209" spans="1:71" x14ac:dyDescent="0.45">
      <c r="A1209">
        <v>1012632</v>
      </c>
      <c r="B1209" t="str">
        <f>VLOOKUP(A1209, P!$A$2:$AK$1048576, MATCH('HOF Meter (RP)'!B$1, P!$A$1:$AK$1, 0), FALSE)</f>
        <v>Ralph Stroud</v>
      </c>
      <c r="C1209" t="str">
        <f>VLOOKUP($A1209, P!$A$2:$AK$1048576, MATCH('HOF Meter (RP)'!C$1, P!$A$1:$AK$1, 0), FALSE)</f>
        <v>RP</v>
      </c>
      <c r="D1209" t="str">
        <f>VLOOKUP($A1209, P!$A$2:$AK$1048576, MATCH('HOF Meter (RP)'!D$1, P!$A$1:$AK$1, 0), FALSE)</f>
        <v>SP</v>
      </c>
      <c r="E1209">
        <f>VLOOKUP($A1209, P!$A$2:$AK$1048576, MATCH('HOF Meter (RP)'!E$1, P!$A$1:$AK$1, 0), FALSE)</f>
        <v>0</v>
      </c>
      <c r="F1209">
        <f>VLOOKUP($A1209, P!$A$2:$AK$1048576, MATCH('HOF Meter (RP)'!F$1, P!$A$1:$AK$1, 0), FALSE)</f>
        <v>0</v>
      </c>
      <c r="G1209">
        <f t="shared" si="595"/>
        <v>0</v>
      </c>
      <c r="H1209">
        <f>VLOOKUP($A1209, P!$A$2:$AK$1048576, MATCH('HOF Meter (RP)'!H$1, P!$A$1:$AK$1, 0), FALSE)</f>
        <v>0</v>
      </c>
      <c r="I1209">
        <f>VLOOKUP($A1209, P!$A$2:$AK$1048576, MATCH('HOF Meter (RP)'!I$1, P!$A$1:$AK$1, 0), FALSE)</f>
        <v>20</v>
      </c>
      <c r="J1209">
        <f t="shared" si="596"/>
        <v>1303</v>
      </c>
      <c r="K1209">
        <f>VLOOKUP($A1209, P!$A$2:$AK$1048576, MATCH('HOF Meter (RP)'!K$1, P!$A$1:$AK$1, 0), FALSE)</f>
        <v>20</v>
      </c>
      <c r="L1209">
        <f t="shared" si="597"/>
        <v>1439</v>
      </c>
      <c r="M1209">
        <f>VLOOKUP($A1209, P!$A$2:$AK$1048576, MATCH('HOF Meter (RP)'!M$1, P!$A$1:$AK$1, 0), FALSE)</f>
        <v>0.5</v>
      </c>
      <c r="N1209" s="9">
        <f t="shared" si="598"/>
        <v>659</v>
      </c>
      <c r="O1209">
        <f>VLOOKUP($A1209, P!$A$2:$AK$1048576, MATCH('HOF Meter (RP)'!O$1, P!$A$1:$AK$1, 0), FALSE)</f>
        <v>2.9418282859340201</v>
      </c>
      <c r="P1209">
        <f t="shared" si="599"/>
        <v>79</v>
      </c>
      <c r="Q1209">
        <f>VLOOKUP($A1209, P!$A$2:$AK$1048576, MATCH('HOF Meter (RP)'!Q$1, P!$A$1:$AK$1, 0), FALSE)</f>
        <v>70</v>
      </c>
      <c r="R1209">
        <f t="shared" si="600"/>
        <v>1715</v>
      </c>
      <c r="S1209">
        <f>VLOOKUP($A1209, P!$A$2:$AK$1048576, MATCH('HOF Meter (RP)'!S$1, P!$A$1:$AK$1, 0), FALSE)</f>
        <v>41</v>
      </c>
      <c r="T1209">
        <f t="shared" si="601"/>
        <v>891</v>
      </c>
      <c r="U1209">
        <f>VLOOKUP($A1209, P!$A$2:$AK$1048576, MATCH('HOF Meter (RP)'!U$1, P!$A$1:$AK$1, 0), FALSE)</f>
        <v>3</v>
      </c>
      <c r="V1209" s="9">
        <f t="shared" si="602"/>
        <v>1337</v>
      </c>
      <c r="W1209">
        <f>VLOOKUP($A1209, P!$A$2:$AK$1048576, MATCH('HOF Meter (RP)'!W$1, P!$A$1:$AK$1, 0), FALSE)</f>
        <v>361</v>
      </c>
      <c r="X1209">
        <f t="shared" si="603"/>
        <v>1493</v>
      </c>
      <c r="Y1209">
        <f>VLOOKUP($A1209, P!$A$2:$AK$1048576, MATCH('HOF Meter (RP)'!Y$1, P!$A$1:$AK$1, 0), FALSE)</f>
        <v>3.5152354942092998</v>
      </c>
      <c r="Z1209">
        <f t="shared" si="604"/>
        <v>1436</v>
      </c>
      <c r="AA1209">
        <f>VLOOKUP($A1209, P!$A$2:$AK$1048576, MATCH('HOF Meter (RP)'!AA$1, P!$A$1:$AK$1, 0), FALSE)</f>
        <v>2.1191135957999299</v>
      </c>
      <c r="AB1209">
        <f t="shared" si="605"/>
        <v>59</v>
      </c>
      <c r="AC1209">
        <f>VLOOKUP($A1209, P!$A$2:$AK$1048576, MATCH('HOF Meter (RP)'!AC$1, P!$A$1:$AK$1, 0), FALSE)</f>
        <v>1.65882353</v>
      </c>
      <c r="AD1209">
        <f t="shared" si="606"/>
        <v>808</v>
      </c>
      <c r="AE1209">
        <f>VLOOKUP($A1209, P!$A$2:$AK$1048576, MATCH('HOF Meter (RP)'!AE$1, P!$A$1:$AK$1, 0), FALSE)</f>
        <v>0.262357488245401</v>
      </c>
      <c r="AF1209">
        <f t="shared" si="607"/>
        <v>1104</v>
      </c>
      <c r="AG1209">
        <f>VLOOKUP($A1209, P!$A$2:$AK$1048576, MATCH('HOF Meter (RP)'!AG$1, P!$A$1:$AK$1, 0), FALSE)</f>
        <v>1.2437673261623099</v>
      </c>
      <c r="AH1209">
        <f t="shared" si="608"/>
        <v>212</v>
      </c>
      <c r="AI1209">
        <f>VLOOKUP($A1209, P!$A$2:$AK$1048576, MATCH('HOF Meter (RP)'!AI$1, P!$A$1:$AK$1, 0), FALSE)</f>
        <v>2.8747946640200199</v>
      </c>
      <c r="AJ1209">
        <f t="shared" si="609"/>
        <v>39</v>
      </c>
      <c r="AK1209">
        <f>VLOOKUP($A1209, P!$A$2:$AK$1048576, MATCH('HOF Meter (RP)'!AK$1, P!$A$1:$AK$1, 0), FALSE)</f>
        <v>2.4301490336656499</v>
      </c>
      <c r="AL1209" s="9">
        <f t="shared" si="610"/>
        <v>1190</v>
      </c>
      <c r="AM1209">
        <f>VLOOKUP($A1209, P!$A$2:$AK$1048576, MATCH('HOF Meter (RP)'!AM$1, P!$A$1:$AK$1, 0), FALSE)</f>
        <v>1.3463429549394181</v>
      </c>
      <c r="AN1209">
        <f t="shared" si="611"/>
        <v>901</v>
      </c>
      <c r="AO1209">
        <f>VLOOKUP($A1209, P!$A$2:$AK$1048576, MATCH('HOF Meter (RP)'!AO$1, P!$A$1:$AK$1, 0), FALSE)</f>
        <v>0</v>
      </c>
      <c r="AP1209">
        <f t="shared" si="612"/>
        <v>533</v>
      </c>
      <c r="AQ1209">
        <f>VLOOKUP($A1209, P!$A$2:$AK$1048576, MATCH('HOF Meter (RP)'!AQ$1, P!$A$1:$AK$1, 0), FALSE)</f>
        <v>0</v>
      </c>
      <c r="AR1209">
        <f t="shared" si="613"/>
        <v>467</v>
      </c>
      <c r="AS1209">
        <f>VLOOKUP($A1209, P!$A$2:$AK$1048576, MATCH('HOF Meter (RP)'!AS$1, P!$A$1:$AK$1, 0), FALSE)</f>
        <v>112.874096532834</v>
      </c>
      <c r="AT1209" s="9">
        <f t="shared" si="614"/>
        <v>1416</v>
      </c>
      <c r="AU1209">
        <f>VLOOKUP($A1209, P!$A$2:$AK$1048576, MATCH('HOF Meter (RP)'!AU$1, P!$A$1:$AK$1, 0), FALSE)</f>
        <v>108.18370794007301</v>
      </c>
      <c r="AV1209">
        <f t="shared" si="615"/>
        <v>1342</v>
      </c>
      <c r="AW1209">
        <f>VLOOKUP($A1209, P!$A$2:$AK$1048576, MATCH('HOF Meter (RP)'!AW$1, P!$A$1:$AK$1, 0), FALSE)</f>
        <v>0</v>
      </c>
      <c r="AX1209">
        <f t="shared" si="616"/>
        <v>1</v>
      </c>
      <c r="AY1209">
        <f>VLOOKUP($A1209, P!$A$2:$AK$1048576, MATCH('HOF Meter (RP)'!AY$1, P!$A$1:$AK$1, 0), FALSE)</f>
        <v>6.7033621914001501E-2</v>
      </c>
      <c r="AZ1209">
        <f t="shared" si="617"/>
        <v>1033</v>
      </c>
      <c r="BA1209">
        <f>VLOOKUP($A1209, P!$A$2:$AK$1048576, MATCH('HOF Meter (RP)'!BA$1, P!$A$1:$AK$1, 0), FALSE)</f>
        <v>88.1667234060222</v>
      </c>
      <c r="BB1209" s="9">
        <f t="shared" si="618"/>
        <v>1235</v>
      </c>
      <c r="BC1209">
        <f>VLOOKUP($A1209, P!$A$2:$AK$1048576, MATCH('HOF Meter (RP)'!BC$1, P!$A$1:$AK$1, 0), FALSE)</f>
        <v>79.389392197855798</v>
      </c>
      <c r="BD1209" s="9">
        <f t="shared" si="619"/>
        <v>208</v>
      </c>
      <c r="BE1209">
        <f>VLOOKUP($A1209, P!$A$2:$AK$1048576, MATCH('HOF Meter (RP)'!BE$1, P!$A$1:$AK$1, 0), FALSE)</f>
        <v>110.827189428737</v>
      </c>
      <c r="BF1209">
        <f t="shared" si="620"/>
        <v>415</v>
      </c>
      <c r="BG1209">
        <f>VLOOKUP($A1209, P!$A$2:$AK$1048576, MATCH('HOF Meter (RP)'!BG$1, P!$A$1:$AK$1, 0), FALSE)</f>
        <v>108.83413211939499</v>
      </c>
      <c r="BH1209" s="9">
        <f t="shared" si="621"/>
        <v>1605</v>
      </c>
      <c r="BI1209">
        <f>VLOOKUP($A1209, P!$A$2:$AK$1048576, MATCH('HOF Meter (RP)'!BI$1, P!$A$1:$AK$1, 0), FALSE)</f>
        <v>104.317730458284</v>
      </c>
      <c r="BJ1209" s="9">
        <f t="shared" si="622"/>
        <v>1098</v>
      </c>
      <c r="BK1209">
        <f>VLOOKUP($A1209, P!$A$2:$AK$1048576, MATCH('HOF Meter (RP)'!BK$1, P!$A$1:$AK$1, 0), FALSE)</f>
        <v>0</v>
      </c>
      <c r="BL1209">
        <f t="shared" si="623"/>
        <v>718</v>
      </c>
      <c r="BM1209" t="str">
        <f>VLOOKUP($A1209, P!$A$2:$AK$1048576, MATCH('HOF Meter (RP)'!BM$1, P!$A$1:$AK$1, 0), FALSE)</f>
        <v>Ralph Stroud</v>
      </c>
      <c r="BN1209">
        <f>VLOOKUP($A1209, P!$A$2:$AK$1048576, MATCH('HOF Meter (RP)'!BN$1, P!$A$1:$AK$1, 0), FALSE)</f>
        <v>1012632</v>
      </c>
      <c r="BO1209">
        <f>VLOOKUP($A1209, P!$A$2:$AK$1048576, MATCH('HOF Meter (RP)'!BO$1, P!$A$1:$AK$1, 0), FALSE)</f>
        <v>122888</v>
      </c>
      <c r="BP1209" s="10">
        <f t="shared" si="624"/>
        <v>951.54501468279511</v>
      </c>
      <c r="BQ1209" s="10">
        <f t="shared" si="627"/>
        <v>-786.10455047375729</v>
      </c>
      <c r="BR1209" s="8">
        <f t="shared" si="625"/>
        <v>1208</v>
      </c>
      <c r="BS1209" s="7">
        <f t="shared" si="626"/>
        <v>10</v>
      </c>
    </row>
    <row r="1210" spans="1:71" x14ac:dyDescent="0.45">
      <c r="A1210">
        <v>1005054</v>
      </c>
      <c r="B1210" t="str">
        <f>VLOOKUP(A1210, P!$A$2:$AK$1048576, MATCH('HOF Meter (RP)'!B$1, P!$A$1:$AK$1, 0), FALSE)</f>
        <v>Tom Griffin</v>
      </c>
      <c r="C1210" t="str">
        <f>VLOOKUP($A1210, P!$A$2:$AK$1048576, MATCH('HOF Meter (RP)'!C$1, P!$A$1:$AK$1, 0), FALSE)</f>
        <v>RP</v>
      </c>
      <c r="D1210" t="str">
        <f>VLOOKUP($A1210, P!$A$2:$AK$1048576, MATCH('HOF Meter (RP)'!D$1, P!$A$1:$AK$1, 0), FALSE)</f>
        <v>SP</v>
      </c>
      <c r="E1210">
        <f>VLOOKUP($A1210, P!$A$2:$AK$1048576, MATCH('HOF Meter (RP)'!E$1, P!$A$1:$AK$1, 0), FALSE)</f>
        <v>0</v>
      </c>
      <c r="F1210">
        <f>VLOOKUP($A1210, P!$A$2:$AK$1048576, MATCH('HOF Meter (RP)'!F$1, P!$A$1:$AK$1, 0), FALSE)</f>
        <v>0</v>
      </c>
      <c r="G1210">
        <f t="shared" si="595"/>
        <v>0</v>
      </c>
      <c r="H1210">
        <f>VLOOKUP($A1210, P!$A$2:$AK$1048576, MATCH('HOF Meter (RP)'!H$1, P!$A$1:$AK$1, 0), FALSE)</f>
        <v>0</v>
      </c>
      <c r="I1210">
        <f>VLOOKUP($A1210, P!$A$2:$AK$1048576, MATCH('HOF Meter (RP)'!I$1, P!$A$1:$AK$1, 0), FALSE)</f>
        <v>77</v>
      </c>
      <c r="J1210">
        <f t="shared" si="596"/>
        <v>158</v>
      </c>
      <c r="K1210">
        <f>VLOOKUP($A1210, P!$A$2:$AK$1048576, MATCH('HOF Meter (RP)'!K$1, P!$A$1:$AK$1, 0), FALSE)</f>
        <v>94</v>
      </c>
      <c r="L1210">
        <f t="shared" si="597"/>
        <v>104</v>
      </c>
      <c r="M1210">
        <f>VLOOKUP($A1210, P!$A$2:$AK$1048576, MATCH('HOF Meter (RP)'!M$1, P!$A$1:$AK$1, 0), FALSE)</f>
        <v>0.45029239766081869</v>
      </c>
      <c r="N1210" s="9">
        <f t="shared" si="598"/>
        <v>1134</v>
      </c>
      <c r="O1210">
        <f>VLOOKUP($A1210, P!$A$2:$AK$1048576, MATCH('HOF Meter (RP)'!O$1, P!$A$1:$AK$1, 0), FALSE)</f>
        <v>4.0704729604249197</v>
      </c>
      <c r="P1210">
        <f t="shared" si="599"/>
        <v>968</v>
      </c>
      <c r="Q1210">
        <f>VLOOKUP($A1210, P!$A$2:$AK$1048576, MATCH('HOF Meter (RP)'!Q$1, P!$A$1:$AK$1, 0), FALSE)</f>
        <v>401</v>
      </c>
      <c r="R1210">
        <f t="shared" si="600"/>
        <v>531</v>
      </c>
      <c r="S1210">
        <f>VLOOKUP($A1210, P!$A$2:$AK$1048576, MATCH('HOF Meter (RP)'!S$1, P!$A$1:$AK$1, 0), FALSE)</f>
        <v>191</v>
      </c>
      <c r="T1210">
        <f t="shared" si="601"/>
        <v>85</v>
      </c>
      <c r="U1210">
        <f>VLOOKUP($A1210, P!$A$2:$AK$1048576, MATCH('HOF Meter (RP)'!U$1, P!$A$1:$AK$1, 0), FALSE)</f>
        <v>5</v>
      </c>
      <c r="V1210" s="9">
        <f t="shared" si="602"/>
        <v>1164</v>
      </c>
      <c r="W1210">
        <f>VLOOKUP($A1210, P!$A$2:$AK$1048576, MATCH('HOF Meter (RP)'!W$1, P!$A$1:$AK$1, 0), FALSE)</f>
        <v>1494.2</v>
      </c>
      <c r="X1210">
        <f t="shared" si="603"/>
        <v>127</v>
      </c>
      <c r="Y1210">
        <f>VLOOKUP($A1210, P!$A$2:$AK$1048576, MATCH('HOF Meter (RP)'!Y$1, P!$A$1:$AK$1, 0), FALSE)</f>
        <v>6.3465658288282096</v>
      </c>
      <c r="Z1210">
        <f t="shared" si="604"/>
        <v>641</v>
      </c>
      <c r="AA1210">
        <f>VLOOKUP($A1210, P!$A$2:$AK$1048576, MATCH('HOF Meter (RP)'!AA$1, P!$A$1:$AK$1, 0), FALSE)</f>
        <v>4.6304640629685903</v>
      </c>
      <c r="AB1210">
        <f t="shared" si="605"/>
        <v>1579</v>
      </c>
      <c r="AC1210">
        <f>VLOOKUP($A1210, P!$A$2:$AK$1048576, MATCH('HOF Meter (RP)'!AC$1, P!$A$1:$AK$1, 0), FALSE)</f>
        <v>1.37061118</v>
      </c>
      <c r="AD1210">
        <f t="shared" si="606"/>
        <v>1117</v>
      </c>
      <c r="AE1210">
        <f>VLOOKUP($A1210, P!$A$2:$AK$1048576, MATCH('HOF Meter (RP)'!AE$1, P!$A$1:$AK$1, 0), FALSE)</f>
        <v>0.24448305821025099</v>
      </c>
      <c r="AF1210">
        <f t="shared" si="607"/>
        <v>501</v>
      </c>
      <c r="AG1210">
        <f>VLOOKUP($A1210, P!$A$2:$AK$1048576, MATCH('HOF Meter (RP)'!AG$1, P!$A$1:$AK$1, 0), FALSE)</f>
        <v>1.45584305750898</v>
      </c>
      <c r="AH1210">
        <f t="shared" si="608"/>
        <v>1263</v>
      </c>
      <c r="AI1210">
        <f>VLOOKUP($A1210, P!$A$2:$AK$1048576, MATCH('HOF Meter (RP)'!AI$1, P!$A$1:$AK$1, 0), FALSE)</f>
        <v>4.0000719015553701</v>
      </c>
      <c r="AJ1210">
        <f t="shared" si="609"/>
        <v>842</v>
      </c>
      <c r="AK1210">
        <f>VLOOKUP($A1210, P!$A$2:$AK$1048576, MATCH('HOF Meter (RP)'!AK$1, P!$A$1:$AK$1, 0), FALSE)</f>
        <v>5.3791143726557404</v>
      </c>
      <c r="AL1210" s="9">
        <f t="shared" si="610"/>
        <v>669</v>
      </c>
      <c r="AM1210">
        <f>VLOOKUP($A1210, P!$A$2:$AK$1048576, MATCH('HOF Meter (RP)'!AM$1, P!$A$1:$AK$1, 0), FALSE)</f>
        <v>0.71999924677496185</v>
      </c>
      <c r="AN1210">
        <f t="shared" si="611"/>
        <v>1354</v>
      </c>
      <c r="AO1210">
        <f>VLOOKUP($A1210, P!$A$2:$AK$1048576, MATCH('HOF Meter (RP)'!AO$1, P!$A$1:$AK$1, 0), FALSE)</f>
        <v>-10.7412441074848</v>
      </c>
      <c r="AP1210">
        <f t="shared" si="612"/>
        <v>1726</v>
      </c>
      <c r="AQ1210">
        <f>VLOOKUP($A1210, P!$A$2:$AK$1048576, MATCH('HOF Meter (RP)'!AQ$1, P!$A$1:$AK$1, 0), FALSE)</f>
        <v>-2.5173049740394902</v>
      </c>
      <c r="AR1210">
        <f t="shared" si="613"/>
        <v>1568</v>
      </c>
      <c r="AS1210">
        <f>VLOOKUP($A1210, P!$A$2:$AK$1048576, MATCH('HOF Meter (RP)'!AS$1, P!$A$1:$AK$1, 0), FALSE)</f>
        <v>115.007573426874</v>
      </c>
      <c r="AT1210" s="9">
        <f t="shared" si="614"/>
        <v>1480</v>
      </c>
      <c r="AU1210">
        <f>VLOOKUP($A1210, P!$A$2:$AK$1048576, MATCH('HOF Meter (RP)'!AU$1, P!$A$1:$AK$1, 0), FALSE)</f>
        <v>113.92596311881999</v>
      </c>
      <c r="AV1210">
        <f t="shared" si="615"/>
        <v>1558</v>
      </c>
      <c r="AW1210">
        <f>VLOOKUP($A1210, P!$A$2:$AK$1048576, MATCH('HOF Meter (RP)'!AW$1, P!$A$1:$AK$1, 0), FALSE)</f>
        <v>0</v>
      </c>
      <c r="AX1210">
        <f t="shared" si="616"/>
        <v>1</v>
      </c>
      <c r="AY1210">
        <f>VLOOKUP($A1210, P!$A$2:$AK$1048576, MATCH('HOF Meter (RP)'!AY$1, P!$A$1:$AK$1, 0), FALSE)</f>
        <v>7.0401058869554903E-2</v>
      </c>
      <c r="AZ1210">
        <f t="shared" si="617"/>
        <v>1035</v>
      </c>
      <c r="BA1210">
        <f>VLOOKUP($A1210, P!$A$2:$AK$1048576, MATCH('HOF Meter (RP)'!BA$1, P!$A$1:$AK$1, 0), FALSE)</f>
        <v>118.717192545084</v>
      </c>
      <c r="BB1210" s="9">
        <f t="shared" si="618"/>
        <v>357</v>
      </c>
      <c r="BC1210">
        <f>VLOOKUP($A1210, P!$A$2:$AK$1048576, MATCH('HOF Meter (RP)'!BC$1, P!$A$1:$AK$1, 0), FALSE)</f>
        <v>140.02101367399999</v>
      </c>
      <c r="BD1210" s="9">
        <f t="shared" si="619"/>
        <v>1584</v>
      </c>
      <c r="BE1210">
        <f>VLOOKUP($A1210, P!$A$2:$AK$1048576, MATCH('HOF Meter (RP)'!BE$1, P!$A$1:$AK$1, 0), FALSE)</f>
        <v>84.4649608472956</v>
      </c>
      <c r="BF1210">
        <f t="shared" si="620"/>
        <v>1179</v>
      </c>
      <c r="BG1210">
        <f>VLOOKUP($A1210, P!$A$2:$AK$1048576, MATCH('HOF Meter (RP)'!BG$1, P!$A$1:$AK$1, 0), FALSE)</f>
        <v>97.661653063842394</v>
      </c>
      <c r="BH1210" s="9">
        <f t="shared" si="621"/>
        <v>632</v>
      </c>
      <c r="BI1210">
        <f>VLOOKUP($A1210, P!$A$2:$AK$1048576, MATCH('HOF Meter (RP)'!BI$1, P!$A$1:$AK$1, 0), FALSE)</f>
        <v>108.90563620091</v>
      </c>
      <c r="BJ1210" s="9">
        <f t="shared" si="622"/>
        <v>1440</v>
      </c>
      <c r="BK1210">
        <f>VLOOKUP($A1210, P!$A$2:$AK$1048576, MATCH('HOF Meter (RP)'!BK$1, P!$A$1:$AK$1, 0), FALSE)</f>
        <v>55</v>
      </c>
      <c r="BL1210">
        <f t="shared" si="623"/>
        <v>85</v>
      </c>
      <c r="BM1210" t="str">
        <f>VLOOKUP($A1210, P!$A$2:$AK$1048576, MATCH('HOF Meter (RP)'!BM$1, P!$A$1:$AK$1, 0), FALSE)</f>
        <v>Tom Griffin</v>
      </c>
      <c r="BN1210">
        <f>VLOOKUP($A1210, P!$A$2:$AK$1048576, MATCH('HOF Meter (RP)'!BN$1, P!$A$1:$AK$1, 0), FALSE)</f>
        <v>1005054</v>
      </c>
      <c r="BO1210">
        <f>VLOOKUP($A1210, P!$A$2:$AK$1048576, MATCH('HOF Meter (RP)'!BO$1, P!$A$1:$AK$1, 0), FALSE)</f>
        <v>115146</v>
      </c>
      <c r="BP1210" s="10">
        <f t="shared" si="624"/>
        <v>951.63324150375058</v>
      </c>
      <c r="BQ1210" s="10">
        <f t="shared" si="627"/>
        <v>-786.19277729471276</v>
      </c>
      <c r="BR1210" s="8">
        <f t="shared" si="625"/>
        <v>1209</v>
      </c>
      <c r="BS1210" s="7">
        <f t="shared" si="626"/>
        <v>10</v>
      </c>
    </row>
    <row r="1211" spans="1:71" x14ac:dyDescent="0.45">
      <c r="A1211">
        <v>1003132</v>
      </c>
      <c r="B1211" t="str">
        <f>VLOOKUP(A1211, P!$A$2:$AK$1048576, MATCH('HOF Meter (RP)'!B$1, P!$A$1:$AK$1, 0), FALSE)</f>
        <v>Jeff Dedmon</v>
      </c>
      <c r="C1211" t="str">
        <f>VLOOKUP($A1211, P!$A$2:$AK$1048576, MATCH('HOF Meter (RP)'!C$1, P!$A$1:$AK$1, 0), FALSE)</f>
        <v>RP</v>
      </c>
      <c r="D1211" t="str">
        <f>VLOOKUP($A1211, P!$A$2:$AK$1048576, MATCH('HOF Meter (RP)'!D$1, P!$A$1:$AK$1, 0), FALSE)</f>
        <v>RP</v>
      </c>
      <c r="E1211">
        <f>VLOOKUP($A1211, P!$A$2:$AK$1048576, MATCH('HOF Meter (RP)'!E$1, P!$A$1:$AK$1, 0), FALSE)</f>
        <v>0</v>
      </c>
      <c r="F1211">
        <f>VLOOKUP($A1211, P!$A$2:$AK$1048576, MATCH('HOF Meter (RP)'!F$1, P!$A$1:$AK$1, 0), FALSE)</f>
        <v>0</v>
      </c>
      <c r="G1211">
        <f t="shared" si="595"/>
        <v>0</v>
      </c>
      <c r="H1211">
        <f>VLOOKUP($A1211, P!$A$2:$AK$1048576, MATCH('HOF Meter (RP)'!H$1, P!$A$1:$AK$1, 0), FALSE)</f>
        <v>0</v>
      </c>
      <c r="I1211">
        <f>VLOOKUP($A1211, P!$A$2:$AK$1048576, MATCH('HOF Meter (RP)'!I$1, P!$A$1:$AK$1, 0), FALSE)</f>
        <v>20</v>
      </c>
      <c r="J1211">
        <f t="shared" si="596"/>
        <v>1303</v>
      </c>
      <c r="K1211">
        <f>VLOOKUP($A1211, P!$A$2:$AK$1048576, MATCH('HOF Meter (RP)'!K$1, P!$A$1:$AK$1, 0), FALSE)</f>
        <v>16</v>
      </c>
      <c r="L1211">
        <f t="shared" si="597"/>
        <v>1592</v>
      </c>
      <c r="M1211">
        <f>VLOOKUP($A1211, P!$A$2:$AK$1048576, MATCH('HOF Meter (RP)'!M$1, P!$A$1:$AK$1, 0), FALSE)</f>
        <v>0.55555555555555558</v>
      </c>
      <c r="N1211" s="9">
        <f t="shared" si="598"/>
        <v>267</v>
      </c>
      <c r="O1211">
        <f>VLOOKUP($A1211, P!$A$2:$AK$1048576, MATCH('HOF Meter (RP)'!O$1, P!$A$1:$AK$1, 0), FALSE)</f>
        <v>3.8375633403110898</v>
      </c>
      <c r="P1211">
        <f t="shared" si="599"/>
        <v>710</v>
      </c>
      <c r="Q1211">
        <f>VLOOKUP($A1211, P!$A$2:$AK$1048576, MATCH('HOF Meter (RP)'!Q$1, P!$A$1:$AK$1, 0), FALSE)</f>
        <v>250</v>
      </c>
      <c r="R1211">
        <f t="shared" si="600"/>
        <v>983</v>
      </c>
      <c r="S1211">
        <f>VLOOKUP($A1211, P!$A$2:$AK$1048576, MATCH('HOF Meter (RP)'!S$1, P!$A$1:$AK$1, 0), FALSE)</f>
        <v>3</v>
      </c>
      <c r="T1211">
        <f t="shared" si="601"/>
        <v>1379</v>
      </c>
      <c r="U1211">
        <f>VLOOKUP($A1211, P!$A$2:$AK$1048576, MATCH('HOF Meter (RP)'!U$1, P!$A$1:$AK$1, 0), FALSE)</f>
        <v>12</v>
      </c>
      <c r="V1211" s="9">
        <f t="shared" si="602"/>
        <v>807</v>
      </c>
      <c r="W1211">
        <f>VLOOKUP($A1211, P!$A$2:$AK$1048576, MATCH('HOF Meter (RP)'!W$1, P!$A$1:$AK$1, 0), FALSE)</f>
        <v>394</v>
      </c>
      <c r="X1211">
        <f t="shared" si="603"/>
        <v>1371</v>
      </c>
      <c r="Y1211">
        <f>VLOOKUP($A1211, P!$A$2:$AK$1048576, MATCH('HOF Meter (RP)'!Y$1, P!$A$1:$AK$1, 0), FALSE)</f>
        <v>4.79695417538887</v>
      </c>
      <c r="Z1211">
        <f t="shared" si="604"/>
        <v>1108</v>
      </c>
      <c r="AA1211">
        <f>VLOOKUP($A1211, P!$A$2:$AK$1048576, MATCH('HOF Meter (RP)'!AA$1, P!$A$1:$AK$1, 0), FALSE)</f>
        <v>4.2487308410587099</v>
      </c>
      <c r="AB1211">
        <f t="shared" si="605"/>
        <v>1431</v>
      </c>
      <c r="AC1211">
        <f>VLOOKUP($A1211, P!$A$2:$AK$1048576, MATCH('HOF Meter (RP)'!AC$1, P!$A$1:$AK$1, 0), FALSE)</f>
        <v>1.12903226</v>
      </c>
      <c r="AD1211">
        <f t="shared" si="606"/>
        <v>1329</v>
      </c>
      <c r="AE1211">
        <f>VLOOKUP($A1211, P!$A$2:$AK$1048576, MATCH('HOF Meter (RP)'!AE$1, P!$A$1:$AK$1, 0), FALSE)</f>
        <v>0.25427069645203598</v>
      </c>
      <c r="AF1211">
        <f t="shared" si="607"/>
        <v>808</v>
      </c>
      <c r="AG1211">
        <f>VLOOKUP($A1211, P!$A$2:$AK$1048576, MATCH('HOF Meter (RP)'!AG$1, P!$A$1:$AK$1, 0), FALSE)</f>
        <v>1.4543146785702701</v>
      </c>
      <c r="AH1211">
        <f t="shared" si="608"/>
        <v>1257</v>
      </c>
      <c r="AI1211">
        <f>VLOOKUP($A1211, P!$A$2:$AK$1048576, MATCH('HOF Meter (RP)'!AI$1, P!$A$1:$AK$1, 0), FALSE)</f>
        <v>4.1978170641772996</v>
      </c>
      <c r="AJ1211">
        <f t="shared" si="609"/>
        <v>1101</v>
      </c>
      <c r="AK1211">
        <f>VLOOKUP($A1211, P!$A$2:$AK$1048576, MATCH('HOF Meter (RP)'!AK$1, P!$A$1:$AK$1, 0), FALSE)</f>
        <v>0.10662284120917299</v>
      </c>
      <c r="AL1211" s="9">
        <f t="shared" si="610"/>
        <v>1645</v>
      </c>
      <c r="AM1211">
        <f>VLOOKUP($A1211, P!$A$2:$AK$1048576, MATCH('HOF Meter (RP)'!AM$1, P!$A$1:$AK$1, 0), FALSE)</f>
        <v>5.4123269649326386E-2</v>
      </c>
      <c r="AN1211">
        <f t="shared" si="611"/>
        <v>1644</v>
      </c>
      <c r="AO1211">
        <f>VLOOKUP($A1211, P!$A$2:$AK$1048576, MATCH('HOF Meter (RP)'!AO$1, P!$A$1:$AK$1, 0), FALSE)</f>
        <v>-2.3961280137300398</v>
      </c>
      <c r="AP1211">
        <f t="shared" si="612"/>
        <v>1432</v>
      </c>
      <c r="AQ1211">
        <f>VLOOKUP($A1211, P!$A$2:$AK$1048576, MATCH('HOF Meter (RP)'!AQ$1, P!$A$1:$AK$1, 0), FALSE)</f>
        <v>-0.60910196179170395</v>
      </c>
      <c r="AR1211">
        <f t="shared" si="613"/>
        <v>1257</v>
      </c>
      <c r="AS1211">
        <f>VLOOKUP($A1211, P!$A$2:$AK$1048576, MATCH('HOF Meter (RP)'!AS$1, P!$A$1:$AK$1, 0), FALSE)</f>
        <v>96.403599286809197</v>
      </c>
      <c r="AT1211" s="9">
        <f t="shared" si="614"/>
        <v>673</v>
      </c>
      <c r="AU1211">
        <f>VLOOKUP($A1211, P!$A$2:$AK$1048576, MATCH('HOF Meter (RP)'!AU$1, P!$A$1:$AK$1, 0), FALSE)</f>
        <v>106.740628844756</v>
      </c>
      <c r="AV1211">
        <f t="shared" si="615"/>
        <v>1255</v>
      </c>
      <c r="AW1211">
        <f>VLOOKUP($A1211, P!$A$2:$AK$1048576, MATCH('HOF Meter (RP)'!AW$1, P!$A$1:$AK$1, 0), FALSE)</f>
        <v>0</v>
      </c>
      <c r="AX1211">
        <f t="shared" si="616"/>
        <v>1</v>
      </c>
      <c r="AY1211">
        <f>VLOOKUP($A1211, P!$A$2:$AK$1048576, MATCH('HOF Meter (RP)'!AY$1, P!$A$1:$AK$1, 0), FALSE)</f>
        <v>-0.36025372386620402</v>
      </c>
      <c r="AZ1211">
        <f t="shared" si="617"/>
        <v>304</v>
      </c>
      <c r="BA1211">
        <f>VLOOKUP($A1211, P!$A$2:$AK$1048576, MATCH('HOF Meter (RP)'!BA$1, P!$A$1:$AK$1, 0), FALSE)</f>
        <v>83.195111469458794</v>
      </c>
      <c r="BB1211" s="9">
        <f t="shared" si="618"/>
        <v>1371</v>
      </c>
      <c r="BC1211">
        <f>VLOOKUP($A1211, P!$A$2:$AK$1048576, MATCH('HOF Meter (RP)'!BC$1, P!$A$1:$AK$1, 0), FALSE)</f>
        <v>128.767758291745</v>
      </c>
      <c r="BD1211" s="9">
        <f t="shared" si="619"/>
        <v>1426</v>
      </c>
      <c r="BE1211">
        <f>VLOOKUP($A1211, P!$A$2:$AK$1048576, MATCH('HOF Meter (RP)'!BE$1, P!$A$1:$AK$1, 0), FALSE)</f>
        <v>63.616708156007498</v>
      </c>
      <c r="BF1211">
        <f t="shared" si="620"/>
        <v>1639</v>
      </c>
      <c r="BG1211">
        <f>VLOOKUP($A1211, P!$A$2:$AK$1048576, MATCH('HOF Meter (RP)'!BG$1, P!$A$1:$AK$1, 0), FALSE)</f>
        <v>101.52565234602601</v>
      </c>
      <c r="BH1211" s="9">
        <f t="shared" si="621"/>
        <v>1000</v>
      </c>
      <c r="BI1211">
        <f>VLOOKUP($A1211, P!$A$2:$AK$1048576, MATCH('HOF Meter (RP)'!BI$1, P!$A$1:$AK$1, 0), FALSE)</f>
        <v>109.016850037138</v>
      </c>
      <c r="BJ1211" s="9">
        <f t="shared" si="622"/>
        <v>1446</v>
      </c>
      <c r="BK1211">
        <f>VLOOKUP($A1211, P!$A$2:$AK$1048576, MATCH('HOF Meter (RP)'!BK$1, P!$A$1:$AK$1, 0), FALSE)</f>
        <v>0</v>
      </c>
      <c r="BL1211">
        <f t="shared" si="623"/>
        <v>718</v>
      </c>
      <c r="BM1211" t="str">
        <f>VLOOKUP($A1211, P!$A$2:$AK$1048576, MATCH('HOF Meter (RP)'!BM$1, P!$A$1:$AK$1, 0), FALSE)</f>
        <v>Jeff Dedmon</v>
      </c>
      <c r="BN1211">
        <f>VLOOKUP($A1211, P!$A$2:$AK$1048576, MATCH('HOF Meter (RP)'!BN$1, P!$A$1:$AK$1, 0), FALSE)</f>
        <v>1003132</v>
      </c>
      <c r="BO1211">
        <f>VLOOKUP($A1211, P!$A$2:$AK$1048576, MATCH('HOF Meter (RP)'!BO$1, P!$A$1:$AK$1, 0), FALSE)</f>
        <v>113192</v>
      </c>
      <c r="BP1211" s="10">
        <f t="shared" si="624"/>
        <v>951.94395305697071</v>
      </c>
      <c r="BQ1211" s="10">
        <f t="shared" si="627"/>
        <v>-786.50348884793289</v>
      </c>
      <c r="BR1211" s="8">
        <f t="shared" si="625"/>
        <v>1210</v>
      </c>
      <c r="BS1211" s="7">
        <f t="shared" si="626"/>
        <v>10</v>
      </c>
    </row>
    <row r="1212" spans="1:71" x14ac:dyDescent="0.45">
      <c r="A1212">
        <v>1000084</v>
      </c>
      <c r="B1212" t="str">
        <f>VLOOKUP(A1212, P!$A$2:$AK$1048576, MATCH('HOF Meter (RP)'!B$1, P!$A$1:$AK$1, 0), FALSE)</f>
        <v>Juan Agosto</v>
      </c>
      <c r="C1212" t="str">
        <f>VLOOKUP($A1212, P!$A$2:$AK$1048576, MATCH('HOF Meter (RP)'!C$1, P!$A$1:$AK$1, 0), FALSE)</f>
        <v>RP</v>
      </c>
      <c r="D1212" t="str">
        <f>VLOOKUP($A1212, P!$A$2:$AK$1048576, MATCH('HOF Meter (RP)'!D$1, P!$A$1:$AK$1, 0), FALSE)</f>
        <v>RP</v>
      </c>
      <c r="E1212">
        <f>VLOOKUP($A1212, P!$A$2:$AK$1048576, MATCH('HOF Meter (RP)'!E$1, P!$A$1:$AK$1, 0), FALSE)</f>
        <v>0</v>
      </c>
      <c r="F1212">
        <f>VLOOKUP($A1212, P!$A$2:$AK$1048576, MATCH('HOF Meter (RP)'!F$1, P!$A$1:$AK$1, 0), FALSE)</f>
        <v>0</v>
      </c>
      <c r="G1212">
        <f t="shared" si="595"/>
        <v>0</v>
      </c>
      <c r="H1212">
        <f>VLOOKUP($A1212, P!$A$2:$AK$1048576, MATCH('HOF Meter (RP)'!H$1, P!$A$1:$AK$1, 0), FALSE)</f>
        <v>0</v>
      </c>
      <c r="I1212">
        <f>VLOOKUP($A1212, P!$A$2:$AK$1048576, MATCH('HOF Meter (RP)'!I$1, P!$A$1:$AK$1, 0), FALSE)</f>
        <v>40</v>
      </c>
      <c r="J1212">
        <f t="shared" si="596"/>
        <v>585</v>
      </c>
      <c r="K1212">
        <f>VLOOKUP($A1212, P!$A$2:$AK$1048576, MATCH('HOF Meter (RP)'!K$1, P!$A$1:$AK$1, 0), FALSE)</f>
        <v>33</v>
      </c>
      <c r="L1212">
        <f t="shared" si="597"/>
        <v>883</v>
      </c>
      <c r="M1212">
        <f>VLOOKUP($A1212, P!$A$2:$AK$1048576, MATCH('HOF Meter (RP)'!M$1, P!$A$1:$AK$1, 0), FALSE)</f>
        <v>0.54794520547945202</v>
      </c>
      <c r="N1212" s="9">
        <f t="shared" si="598"/>
        <v>315</v>
      </c>
      <c r="O1212">
        <f>VLOOKUP($A1212, P!$A$2:$AK$1048576, MATCH('HOF Meter (RP)'!O$1, P!$A$1:$AK$1, 0), FALSE)</f>
        <v>4.0090481757114196</v>
      </c>
      <c r="P1212">
        <f t="shared" si="599"/>
        <v>915</v>
      </c>
      <c r="Q1212">
        <f>VLOOKUP($A1212, P!$A$2:$AK$1048576, MATCH('HOF Meter (RP)'!Q$1, P!$A$1:$AK$1, 0), FALSE)</f>
        <v>543</v>
      </c>
      <c r="R1212">
        <f t="shared" si="600"/>
        <v>276</v>
      </c>
      <c r="S1212">
        <f>VLOOKUP($A1212, P!$A$2:$AK$1048576, MATCH('HOF Meter (RP)'!S$1, P!$A$1:$AK$1, 0), FALSE)</f>
        <v>2</v>
      </c>
      <c r="T1212">
        <f t="shared" si="601"/>
        <v>1404</v>
      </c>
      <c r="U1212">
        <f>VLOOKUP($A1212, P!$A$2:$AK$1048576, MATCH('HOF Meter (RP)'!U$1, P!$A$1:$AK$1, 0), FALSE)</f>
        <v>29</v>
      </c>
      <c r="V1212" s="9">
        <f t="shared" si="602"/>
        <v>496</v>
      </c>
      <c r="W1212">
        <f>VLOOKUP($A1212, P!$A$2:$AK$1048576, MATCH('HOF Meter (RP)'!W$1, P!$A$1:$AK$1, 0), FALSE)</f>
        <v>626.1</v>
      </c>
      <c r="X1212">
        <f t="shared" si="603"/>
        <v>782</v>
      </c>
      <c r="Y1212">
        <f>VLOOKUP($A1212, P!$A$2:$AK$1048576, MATCH('HOF Meter (RP)'!Y$1, P!$A$1:$AK$1, 0), FALSE)</f>
        <v>4.4113899281125697</v>
      </c>
      <c r="Z1212">
        <f t="shared" si="604"/>
        <v>1216</v>
      </c>
      <c r="AA1212">
        <f>VLOOKUP($A1212, P!$A$2:$AK$1048576, MATCH('HOF Meter (RP)'!AA$1, P!$A$1:$AK$1, 0), FALSE)</f>
        <v>3.5635983784101501</v>
      </c>
      <c r="AB1212">
        <f t="shared" si="605"/>
        <v>929</v>
      </c>
      <c r="AC1212">
        <f>VLOOKUP($A1212, P!$A$2:$AK$1048576, MATCH('HOF Meter (RP)'!AC$1, P!$A$1:$AK$1, 0), FALSE)</f>
        <v>1.2379032299999999</v>
      </c>
      <c r="AD1212">
        <f t="shared" si="606"/>
        <v>1238</v>
      </c>
      <c r="AE1212">
        <f>VLOOKUP($A1212, P!$A$2:$AK$1048576, MATCH('HOF Meter (RP)'!AE$1, P!$A$1:$AK$1, 0), FALSE)</f>
        <v>0.262422997946611</v>
      </c>
      <c r="AF1212">
        <f t="shared" si="607"/>
        <v>1108</v>
      </c>
      <c r="AG1212">
        <f>VLOOKUP($A1212, P!$A$2:$AK$1048576, MATCH('HOF Meter (RP)'!AG$1, P!$A$1:$AK$1, 0), FALSE)</f>
        <v>1.41617910468181</v>
      </c>
      <c r="AH1212">
        <f t="shared" si="608"/>
        <v>1048</v>
      </c>
      <c r="AI1212">
        <f>VLOOKUP($A1212, P!$A$2:$AK$1048576, MATCH('HOF Meter (RP)'!AI$1, P!$A$1:$AK$1, 0), FALSE)</f>
        <v>3.7567131388459098</v>
      </c>
      <c r="AJ1212">
        <f t="shared" si="609"/>
        <v>504</v>
      </c>
      <c r="AK1212">
        <f>VLOOKUP($A1212, P!$A$2:$AK$1048576, MATCH('HOF Meter (RP)'!AK$1, P!$A$1:$AK$1, 0), FALSE)</f>
        <v>1.3557683978579</v>
      </c>
      <c r="AL1212" s="9">
        <f t="shared" si="610"/>
        <v>1425</v>
      </c>
      <c r="AM1212">
        <f>VLOOKUP($A1212, P!$A$2:$AK$1048576, MATCH('HOF Meter (RP)'!AM$1, P!$A$1:$AK$1, 0), FALSE)</f>
        <v>0.43308366007279986</v>
      </c>
      <c r="AN1212">
        <f t="shared" si="611"/>
        <v>1513</v>
      </c>
      <c r="AO1212">
        <f>VLOOKUP($A1212, P!$A$2:$AK$1048576, MATCH('HOF Meter (RP)'!AO$1, P!$A$1:$AK$1, 0), FALSE)</f>
        <v>-2.8166784132481499</v>
      </c>
      <c r="AP1212">
        <f t="shared" si="612"/>
        <v>1486</v>
      </c>
      <c r="AQ1212">
        <f>VLOOKUP($A1212, P!$A$2:$AK$1048576, MATCH('HOF Meter (RP)'!AQ$1, P!$A$1:$AK$1, 0), FALSE)</f>
        <v>-0.57428025534757099</v>
      </c>
      <c r="AR1212">
        <f t="shared" si="613"/>
        <v>1248</v>
      </c>
      <c r="AS1212">
        <f>VLOOKUP($A1212, P!$A$2:$AK$1048576, MATCH('HOF Meter (RP)'!AS$1, P!$A$1:$AK$1, 0), FALSE)</f>
        <v>106.63512259691799</v>
      </c>
      <c r="AT1212" s="9">
        <f t="shared" si="614"/>
        <v>1179</v>
      </c>
      <c r="AU1212">
        <f>VLOOKUP($A1212, P!$A$2:$AK$1048576, MATCH('HOF Meter (RP)'!AU$1, P!$A$1:$AK$1, 0), FALSE)</f>
        <v>101.99240233104599</v>
      </c>
      <c r="AV1212">
        <f t="shared" si="615"/>
        <v>918</v>
      </c>
      <c r="AW1212">
        <f>VLOOKUP($A1212, P!$A$2:$AK$1048576, MATCH('HOF Meter (RP)'!AW$1, P!$A$1:$AK$1, 0), FALSE)</f>
        <v>0</v>
      </c>
      <c r="AX1212">
        <f t="shared" si="616"/>
        <v>1</v>
      </c>
      <c r="AY1212">
        <f>VLOOKUP($A1212, P!$A$2:$AK$1048576, MATCH('HOF Meter (RP)'!AY$1, P!$A$1:$AK$1, 0), FALSE)</f>
        <v>0.25233503686551101</v>
      </c>
      <c r="AZ1212">
        <f t="shared" si="617"/>
        <v>1347</v>
      </c>
      <c r="BA1212">
        <f>VLOOKUP($A1212, P!$A$2:$AK$1048576, MATCH('HOF Meter (RP)'!BA$1, P!$A$1:$AK$1, 0), FALSE)</f>
        <v>79.622098518206002</v>
      </c>
      <c r="BB1212" s="9">
        <f t="shared" si="618"/>
        <v>1462</v>
      </c>
      <c r="BC1212">
        <f>VLOOKUP($A1212, P!$A$2:$AK$1048576, MATCH('HOF Meter (RP)'!BC$1, P!$A$1:$AK$1, 0), FALSE)</f>
        <v>111.057794689799</v>
      </c>
      <c r="BD1212" s="9">
        <f t="shared" si="619"/>
        <v>1005</v>
      </c>
      <c r="BE1212">
        <f>VLOOKUP($A1212, P!$A$2:$AK$1048576, MATCH('HOF Meter (RP)'!BE$1, P!$A$1:$AK$1, 0), FALSE)</f>
        <v>69.724697471909295</v>
      </c>
      <c r="BF1212">
        <f t="shared" si="620"/>
        <v>1554</v>
      </c>
      <c r="BG1212">
        <f>VLOOKUP($A1212, P!$A$2:$AK$1048576, MATCH('HOF Meter (RP)'!BG$1, P!$A$1:$AK$1, 0), FALSE)</f>
        <v>104.929915951322</v>
      </c>
      <c r="BH1212" s="9">
        <f t="shared" si="621"/>
        <v>1358</v>
      </c>
      <c r="BI1212">
        <f>VLOOKUP($A1212, P!$A$2:$AK$1048576, MATCH('HOF Meter (RP)'!BI$1, P!$A$1:$AK$1, 0), FALSE)</f>
        <v>106.942787536213</v>
      </c>
      <c r="BJ1212" s="9">
        <f t="shared" si="622"/>
        <v>1298</v>
      </c>
      <c r="BK1212">
        <f>VLOOKUP($A1212, P!$A$2:$AK$1048576, MATCH('HOF Meter (RP)'!BK$1, P!$A$1:$AK$1, 0), FALSE)</f>
        <v>0</v>
      </c>
      <c r="BL1212">
        <f t="shared" si="623"/>
        <v>718</v>
      </c>
      <c r="BM1212" t="str">
        <f>VLOOKUP($A1212, P!$A$2:$AK$1048576, MATCH('HOF Meter (RP)'!BM$1, P!$A$1:$AK$1, 0), FALSE)</f>
        <v>Juan Agosto</v>
      </c>
      <c r="BN1212">
        <f>VLOOKUP($A1212, P!$A$2:$AK$1048576, MATCH('HOF Meter (RP)'!BN$1, P!$A$1:$AK$1, 0), FALSE)</f>
        <v>1000084</v>
      </c>
      <c r="BO1212">
        <f>VLOOKUP($A1212, P!$A$2:$AK$1048576, MATCH('HOF Meter (RP)'!BO$1, P!$A$1:$AK$1, 0), FALSE)</f>
        <v>110088</v>
      </c>
      <c r="BP1212" s="10">
        <f t="shared" si="624"/>
        <v>952.90827765707513</v>
      </c>
      <c r="BQ1212" s="10">
        <f t="shared" si="627"/>
        <v>-787.4678134480373</v>
      </c>
      <c r="BR1212" s="8">
        <f t="shared" si="625"/>
        <v>1211</v>
      </c>
      <c r="BS1212" s="7">
        <f t="shared" si="626"/>
        <v>10</v>
      </c>
    </row>
    <row r="1213" spans="1:71" x14ac:dyDescent="0.45">
      <c r="A1213">
        <v>1000717</v>
      </c>
      <c r="B1213" t="str">
        <f>VLOOKUP(A1213, P!$A$2:$AK$1048576, MATCH('HOF Meter (RP)'!B$1, P!$A$1:$AK$1, 0), FALSE)</f>
        <v>Gene Bearden</v>
      </c>
      <c r="C1213" t="str">
        <f>VLOOKUP($A1213, P!$A$2:$AK$1048576, MATCH('HOF Meter (RP)'!C$1, P!$A$1:$AK$1, 0), FALSE)</f>
        <v>RP</v>
      </c>
      <c r="D1213" t="str">
        <f>VLOOKUP($A1213, P!$A$2:$AK$1048576, MATCH('HOF Meter (RP)'!D$1, P!$A$1:$AK$1, 0), FALSE)</f>
        <v>SP</v>
      </c>
      <c r="E1213">
        <f>VLOOKUP($A1213, P!$A$2:$AK$1048576, MATCH('HOF Meter (RP)'!E$1, P!$A$1:$AK$1, 0), FALSE)</f>
        <v>0</v>
      </c>
      <c r="F1213">
        <f>VLOOKUP($A1213, P!$A$2:$AK$1048576, MATCH('HOF Meter (RP)'!F$1, P!$A$1:$AK$1, 0), FALSE)</f>
        <v>0</v>
      </c>
      <c r="G1213">
        <f t="shared" si="595"/>
        <v>0</v>
      </c>
      <c r="H1213">
        <f>VLOOKUP($A1213, P!$A$2:$AK$1048576, MATCH('HOF Meter (RP)'!H$1, P!$A$1:$AK$1, 0), FALSE)</f>
        <v>0</v>
      </c>
      <c r="I1213">
        <f>VLOOKUP($A1213, P!$A$2:$AK$1048576, MATCH('HOF Meter (RP)'!I$1, P!$A$1:$AK$1, 0), FALSE)</f>
        <v>45</v>
      </c>
      <c r="J1213">
        <f t="shared" si="596"/>
        <v>484</v>
      </c>
      <c r="K1213">
        <f>VLOOKUP($A1213, P!$A$2:$AK$1048576, MATCH('HOF Meter (RP)'!K$1, P!$A$1:$AK$1, 0), FALSE)</f>
        <v>38</v>
      </c>
      <c r="L1213">
        <f t="shared" si="597"/>
        <v>717</v>
      </c>
      <c r="M1213">
        <f>VLOOKUP($A1213, P!$A$2:$AK$1048576, MATCH('HOF Meter (RP)'!M$1, P!$A$1:$AK$1, 0), FALSE)</f>
        <v>0.54216867469879515</v>
      </c>
      <c r="N1213" s="9">
        <f t="shared" si="598"/>
        <v>353</v>
      </c>
      <c r="O1213">
        <f>VLOOKUP($A1213, P!$A$2:$AK$1048576, MATCH('HOF Meter (RP)'!O$1, P!$A$1:$AK$1, 0), FALSE)</f>
        <v>3.9615223399073698</v>
      </c>
      <c r="P1213">
        <f t="shared" si="599"/>
        <v>854</v>
      </c>
      <c r="Q1213">
        <f>VLOOKUP($A1213, P!$A$2:$AK$1048576, MATCH('HOF Meter (RP)'!Q$1, P!$A$1:$AK$1, 0), FALSE)</f>
        <v>193</v>
      </c>
      <c r="R1213">
        <f t="shared" si="600"/>
        <v>1190</v>
      </c>
      <c r="S1213">
        <f>VLOOKUP($A1213, P!$A$2:$AK$1048576, MATCH('HOF Meter (RP)'!S$1, P!$A$1:$AK$1, 0), FALSE)</f>
        <v>84</v>
      </c>
      <c r="T1213">
        <f t="shared" si="601"/>
        <v>388</v>
      </c>
      <c r="U1213">
        <f>VLOOKUP($A1213, P!$A$2:$AK$1048576, MATCH('HOF Meter (RP)'!U$1, P!$A$1:$AK$1, 0), FALSE)</f>
        <v>1</v>
      </c>
      <c r="V1213" s="9">
        <f t="shared" si="602"/>
        <v>1555</v>
      </c>
      <c r="W1213">
        <f>VLOOKUP($A1213, P!$A$2:$AK$1048576, MATCH('HOF Meter (RP)'!W$1, P!$A$1:$AK$1, 0), FALSE)</f>
        <v>788.1</v>
      </c>
      <c r="X1213">
        <f t="shared" si="603"/>
        <v>520</v>
      </c>
      <c r="Y1213">
        <f>VLOOKUP($A1213, P!$A$2:$AK$1048576, MATCH('HOF Meter (RP)'!Y$1, P!$A$1:$AK$1, 0), FALSE)</f>
        <v>2.95687114131414</v>
      </c>
      <c r="Z1213">
        <f t="shared" si="604"/>
        <v>1570</v>
      </c>
      <c r="AA1213">
        <f>VLOOKUP($A1213, P!$A$2:$AK$1048576, MATCH('HOF Meter (RP)'!AA$1, P!$A$1:$AK$1, 0), FALSE)</f>
        <v>4.9661735385005903</v>
      </c>
      <c r="AB1213">
        <f t="shared" si="605"/>
        <v>1655</v>
      </c>
      <c r="AC1213">
        <f>VLOOKUP($A1213, P!$A$2:$AK$1048576, MATCH('HOF Meter (RP)'!AC$1, P!$A$1:$AK$1, 0), FALSE)</f>
        <v>0.59540230000000005</v>
      </c>
      <c r="AD1213">
        <f t="shared" si="606"/>
        <v>1699</v>
      </c>
      <c r="AE1213">
        <f>VLOOKUP($A1213, P!$A$2:$AK$1048576, MATCH('HOF Meter (RP)'!AE$1, P!$A$1:$AK$1, 0), FALSE)</f>
        <v>0.26131483316815302</v>
      </c>
      <c r="AF1213">
        <f t="shared" si="607"/>
        <v>1064</v>
      </c>
      <c r="AG1213">
        <f>VLOOKUP($A1213, P!$A$2:$AK$1048576, MATCH('HOF Meter (RP)'!AG$1, P!$A$1:$AK$1, 0), FALSE)</f>
        <v>1.5551797594385</v>
      </c>
      <c r="AH1213">
        <f t="shared" si="608"/>
        <v>1587</v>
      </c>
      <c r="AI1213">
        <f>VLOOKUP($A1213, P!$A$2:$AK$1048576, MATCH('HOF Meter (RP)'!AI$1, P!$A$1:$AK$1, 0), FALSE)</f>
        <v>4.3948133644260601</v>
      </c>
      <c r="AJ1213">
        <f t="shared" si="609"/>
        <v>1313</v>
      </c>
      <c r="AK1213">
        <f>VLOOKUP($A1213, P!$A$2:$AK$1048576, MATCH('HOF Meter (RP)'!AK$1, P!$A$1:$AK$1, 0), FALSE)</f>
        <v>4.2646335680037701</v>
      </c>
      <c r="AL1213" s="9">
        <f t="shared" si="610"/>
        <v>807</v>
      </c>
      <c r="AM1213">
        <f>VLOOKUP($A1213, P!$A$2:$AK$1048576, MATCH('HOF Meter (RP)'!AM$1, P!$A$1:$AK$1, 0), FALSE)</f>
        <v>1.0822569643455831</v>
      </c>
      <c r="AN1213">
        <f t="shared" si="611"/>
        <v>1105</v>
      </c>
      <c r="AO1213">
        <f>VLOOKUP($A1213, P!$A$2:$AK$1048576, MATCH('HOF Meter (RP)'!AO$1, P!$A$1:$AK$1, 0), FALSE)</f>
        <v>0</v>
      </c>
      <c r="AP1213">
        <f t="shared" si="612"/>
        <v>533</v>
      </c>
      <c r="AQ1213">
        <f>VLOOKUP($A1213, P!$A$2:$AK$1048576, MATCH('HOF Meter (RP)'!AQ$1, P!$A$1:$AK$1, 0), FALSE)</f>
        <v>0</v>
      </c>
      <c r="AR1213">
        <f t="shared" si="613"/>
        <v>467</v>
      </c>
      <c r="AS1213">
        <f>VLOOKUP($A1213, P!$A$2:$AK$1048576, MATCH('HOF Meter (RP)'!AS$1, P!$A$1:$AK$1, 0), FALSE)</f>
        <v>97.542199515774399</v>
      </c>
      <c r="AT1213" s="9">
        <f t="shared" si="614"/>
        <v>734</v>
      </c>
      <c r="AU1213">
        <f>VLOOKUP($A1213, P!$A$2:$AK$1048576, MATCH('HOF Meter (RP)'!AU$1, P!$A$1:$AK$1, 0), FALSE)</f>
        <v>108.880411526757</v>
      </c>
      <c r="AV1213">
        <f t="shared" si="615"/>
        <v>1371</v>
      </c>
      <c r="AW1213">
        <f>VLOOKUP($A1213, P!$A$2:$AK$1048576, MATCH('HOF Meter (RP)'!AW$1, P!$A$1:$AK$1, 0), FALSE)</f>
        <v>0</v>
      </c>
      <c r="AX1213">
        <f t="shared" si="616"/>
        <v>1</v>
      </c>
      <c r="AY1213">
        <f>VLOOKUP($A1213, P!$A$2:$AK$1048576, MATCH('HOF Meter (RP)'!AY$1, P!$A$1:$AK$1, 0), FALSE)</f>
        <v>-0.43329102451868901</v>
      </c>
      <c r="AZ1213">
        <f t="shared" si="617"/>
        <v>218</v>
      </c>
      <c r="BA1213">
        <f>VLOOKUP($A1213, P!$A$2:$AK$1048576, MATCH('HOF Meter (RP)'!BA$1, P!$A$1:$AK$1, 0), FALSE)</f>
        <v>79.195626553147903</v>
      </c>
      <c r="BB1213" s="9">
        <f t="shared" si="618"/>
        <v>1476</v>
      </c>
      <c r="BC1213">
        <f>VLOOKUP($A1213, P!$A$2:$AK$1048576, MATCH('HOF Meter (RP)'!BC$1, P!$A$1:$AK$1, 0), FALSE)</f>
        <v>119.35316972605401</v>
      </c>
      <c r="BD1213" s="9">
        <f t="shared" si="619"/>
        <v>1225</v>
      </c>
      <c r="BE1213">
        <f>VLOOKUP($A1213, P!$A$2:$AK$1048576, MATCH('HOF Meter (RP)'!BE$1, P!$A$1:$AK$1, 0), FALSE)</f>
        <v>66.533177166048503</v>
      </c>
      <c r="BF1213">
        <f t="shared" si="620"/>
        <v>1607</v>
      </c>
      <c r="BG1213">
        <f>VLOOKUP($A1213, P!$A$2:$AK$1048576, MATCH('HOF Meter (RP)'!BG$1, P!$A$1:$AK$1, 0), FALSE)</f>
        <v>101.131590632124</v>
      </c>
      <c r="BH1213" s="9">
        <f t="shared" si="621"/>
        <v>954</v>
      </c>
      <c r="BI1213">
        <f>VLOOKUP($A1213, P!$A$2:$AK$1048576, MATCH('HOF Meter (RP)'!BI$1, P!$A$1:$AK$1, 0), FALSE)</f>
        <v>105.95560949004501</v>
      </c>
      <c r="BJ1213" s="9">
        <f t="shared" si="622"/>
        <v>1215</v>
      </c>
      <c r="BK1213">
        <f>VLOOKUP($A1213, P!$A$2:$AK$1048576, MATCH('HOF Meter (RP)'!BK$1, P!$A$1:$AK$1, 0), FALSE)</f>
        <v>0</v>
      </c>
      <c r="BL1213">
        <f t="shared" si="623"/>
        <v>718</v>
      </c>
      <c r="BM1213" t="str">
        <f>VLOOKUP($A1213, P!$A$2:$AK$1048576, MATCH('HOF Meter (RP)'!BM$1, P!$A$1:$AK$1, 0), FALSE)</f>
        <v>Gene Bearden</v>
      </c>
      <c r="BN1213">
        <f>VLOOKUP($A1213, P!$A$2:$AK$1048576, MATCH('HOF Meter (RP)'!BN$1, P!$A$1:$AK$1, 0), FALSE)</f>
        <v>1000717</v>
      </c>
      <c r="BO1213">
        <f>VLOOKUP($A1213, P!$A$2:$AK$1048576, MATCH('HOF Meter (RP)'!BO$1, P!$A$1:$AK$1, 0), FALSE)</f>
        <v>110740</v>
      </c>
      <c r="BP1213" s="10">
        <f t="shared" si="624"/>
        <v>953.18615153399139</v>
      </c>
      <c r="BQ1213" s="10">
        <f t="shared" si="627"/>
        <v>-787.74568732495356</v>
      </c>
      <c r="BR1213" s="8">
        <f t="shared" si="625"/>
        <v>1212</v>
      </c>
      <c r="BS1213" s="7">
        <f t="shared" si="626"/>
        <v>10</v>
      </c>
    </row>
    <row r="1214" spans="1:71" x14ac:dyDescent="0.45">
      <c r="A1214">
        <v>1007146</v>
      </c>
      <c r="B1214" t="str">
        <f>VLOOKUP(A1214, P!$A$2:$AK$1048576, MATCH('HOF Meter (RP)'!B$1, P!$A$1:$AK$1, 0), FALSE)</f>
        <v>Lew Krausse</v>
      </c>
      <c r="C1214" t="str">
        <f>VLOOKUP($A1214, P!$A$2:$AK$1048576, MATCH('HOF Meter (RP)'!C$1, P!$A$1:$AK$1, 0), FALSE)</f>
        <v>RP</v>
      </c>
      <c r="D1214" t="str">
        <f>VLOOKUP($A1214, P!$A$2:$AK$1048576, MATCH('HOF Meter (RP)'!D$1, P!$A$1:$AK$1, 0), FALSE)</f>
        <v>SP</v>
      </c>
      <c r="E1214">
        <f>VLOOKUP($A1214, P!$A$2:$AK$1048576, MATCH('HOF Meter (RP)'!E$1, P!$A$1:$AK$1, 0), FALSE)</f>
        <v>0</v>
      </c>
      <c r="F1214">
        <f>VLOOKUP($A1214, P!$A$2:$AK$1048576, MATCH('HOF Meter (RP)'!F$1, P!$A$1:$AK$1, 0), FALSE)</f>
        <v>0</v>
      </c>
      <c r="G1214">
        <f t="shared" si="595"/>
        <v>0</v>
      </c>
      <c r="H1214">
        <f>VLOOKUP($A1214, P!$A$2:$AK$1048576, MATCH('HOF Meter (RP)'!H$1, P!$A$1:$AK$1, 0), FALSE)</f>
        <v>0</v>
      </c>
      <c r="I1214">
        <f>VLOOKUP($A1214, P!$A$2:$AK$1048576, MATCH('HOF Meter (RP)'!I$1, P!$A$1:$AK$1, 0), FALSE)</f>
        <v>68</v>
      </c>
      <c r="J1214">
        <f t="shared" si="596"/>
        <v>218</v>
      </c>
      <c r="K1214">
        <f>VLOOKUP($A1214, P!$A$2:$AK$1048576, MATCH('HOF Meter (RP)'!K$1, P!$A$1:$AK$1, 0), FALSE)</f>
        <v>91</v>
      </c>
      <c r="L1214">
        <f t="shared" si="597"/>
        <v>117</v>
      </c>
      <c r="M1214">
        <f>VLOOKUP($A1214, P!$A$2:$AK$1048576, MATCH('HOF Meter (RP)'!M$1, P!$A$1:$AK$1, 0), FALSE)</f>
        <v>0.42767295597484278</v>
      </c>
      <c r="N1214" s="9">
        <f t="shared" si="598"/>
        <v>1315</v>
      </c>
      <c r="O1214">
        <f>VLOOKUP($A1214, P!$A$2:$AK$1048576, MATCH('HOF Meter (RP)'!O$1, P!$A$1:$AK$1, 0), FALSE)</f>
        <v>4.0033754570678797</v>
      </c>
      <c r="P1214">
        <f t="shared" si="599"/>
        <v>906</v>
      </c>
      <c r="Q1214">
        <f>VLOOKUP($A1214, P!$A$2:$AK$1048576, MATCH('HOF Meter (RP)'!Q$1, P!$A$1:$AK$1, 0), FALSE)</f>
        <v>321</v>
      </c>
      <c r="R1214">
        <f t="shared" si="600"/>
        <v>749</v>
      </c>
      <c r="S1214">
        <f>VLOOKUP($A1214, P!$A$2:$AK$1048576, MATCH('HOF Meter (RP)'!S$1, P!$A$1:$AK$1, 0), FALSE)</f>
        <v>167</v>
      </c>
      <c r="T1214">
        <f t="shared" si="601"/>
        <v>118</v>
      </c>
      <c r="U1214">
        <f>VLOOKUP($A1214, P!$A$2:$AK$1048576, MATCH('HOF Meter (RP)'!U$1, P!$A$1:$AK$1, 0), FALSE)</f>
        <v>21</v>
      </c>
      <c r="V1214" s="9">
        <f t="shared" si="602"/>
        <v>593</v>
      </c>
      <c r="W1214">
        <f>VLOOKUP($A1214, P!$A$2:$AK$1048576, MATCH('HOF Meter (RP)'!W$1, P!$A$1:$AK$1, 0), FALSE)</f>
        <v>1283.2</v>
      </c>
      <c r="X1214">
        <f t="shared" si="603"/>
        <v>177</v>
      </c>
      <c r="Y1214">
        <f>VLOOKUP($A1214, P!$A$2:$AK$1048576, MATCH('HOF Meter (RP)'!Y$1, P!$A$1:$AK$1, 0), FALSE)</f>
        <v>5.0550502706583904</v>
      </c>
      <c r="Z1214">
        <f t="shared" si="604"/>
        <v>1035</v>
      </c>
      <c r="AA1214">
        <f>VLOOKUP($A1214, P!$A$2:$AK$1048576, MATCH('HOF Meter (RP)'!AA$1, P!$A$1:$AK$1, 0), FALSE)</f>
        <v>3.4565045540008099</v>
      </c>
      <c r="AB1214">
        <f t="shared" si="605"/>
        <v>824</v>
      </c>
      <c r="AC1214">
        <f>VLOOKUP($A1214, P!$A$2:$AK$1048576, MATCH('HOF Meter (RP)'!AC$1, P!$A$1:$AK$1, 0), FALSE)</f>
        <v>1.4624746500000001</v>
      </c>
      <c r="AD1214">
        <f t="shared" si="606"/>
        <v>1021</v>
      </c>
      <c r="AE1214">
        <f>VLOOKUP($A1214, P!$A$2:$AK$1048576, MATCH('HOF Meter (RP)'!AE$1, P!$A$1:$AK$1, 0), FALSE)</f>
        <v>0.24284562676340099</v>
      </c>
      <c r="AF1214">
        <f t="shared" si="607"/>
        <v>463</v>
      </c>
      <c r="AG1214">
        <f>VLOOKUP($A1214, P!$A$2:$AK$1048576, MATCH('HOF Meter (RP)'!AG$1, P!$A$1:$AK$1, 0), FALSE)</f>
        <v>1.3227732099827301</v>
      </c>
      <c r="AH1214">
        <f t="shared" si="608"/>
        <v>536</v>
      </c>
      <c r="AI1214">
        <f>VLOOKUP($A1214, P!$A$2:$AK$1048576, MATCH('HOF Meter (RP)'!AI$1, P!$A$1:$AK$1, 0), FALSE)</f>
        <v>4.0152886256206397</v>
      </c>
      <c r="AJ1214">
        <f t="shared" si="609"/>
        <v>860</v>
      </c>
      <c r="AK1214">
        <f>VLOOKUP($A1214, P!$A$2:$AK$1048576, MATCH('HOF Meter (RP)'!AK$1, P!$A$1:$AK$1, 0), FALSE)</f>
        <v>6.7757065594196302</v>
      </c>
      <c r="AL1214" s="9">
        <f t="shared" si="610"/>
        <v>522</v>
      </c>
      <c r="AM1214">
        <f>VLOOKUP($A1214, P!$A$2:$AK$1048576, MATCH('HOF Meter (RP)'!AM$1, P!$A$1:$AK$1, 0), FALSE)</f>
        <v>1.056063989934481</v>
      </c>
      <c r="AN1214">
        <f t="shared" si="611"/>
        <v>1123</v>
      </c>
      <c r="AO1214">
        <f>VLOOKUP($A1214, P!$A$2:$AK$1048576, MATCH('HOF Meter (RP)'!AO$1, P!$A$1:$AK$1, 0), FALSE)</f>
        <v>-0.50620403140783299</v>
      </c>
      <c r="AP1214">
        <f t="shared" si="612"/>
        <v>1230</v>
      </c>
      <c r="AQ1214">
        <f>VLOOKUP($A1214, P!$A$2:$AK$1048576, MATCH('HOF Meter (RP)'!AQ$1, P!$A$1:$AK$1, 0), FALSE)</f>
        <v>-0.71403386256638701</v>
      </c>
      <c r="AR1214">
        <f t="shared" si="613"/>
        <v>1277</v>
      </c>
      <c r="AS1214">
        <f>VLOOKUP($A1214, P!$A$2:$AK$1048576, MATCH('HOF Meter (RP)'!AS$1, P!$A$1:$AK$1, 0), FALSE)</f>
        <v>115.98618112221099</v>
      </c>
      <c r="AT1214" s="9">
        <f t="shared" si="614"/>
        <v>1503</v>
      </c>
      <c r="AU1214">
        <f>VLOOKUP($A1214, P!$A$2:$AK$1048576, MATCH('HOF Meter (RP)'!AU$1, P!$A$1:$AK$1, 0), FALSE)</f>
        <v>112.76146619822001</v>
      </c>
      <c r="AV1214">
        <f t="shared" si="615"/>
        <v>1516</v>
      </c>
      <c r="AW1214">
        <f>VLOOKUP($A1214, P!$A$2:$AK$1048576, MATCH('HOF Meter (RP)'!AW$1, P!$A$1:$AK$1, 0), FALSE)</f>
        <v>0</v>
      </c>
      <c r="AX1214">
        <f t="shared" si="616"/>
        <v>1</v>
      </c>
      <c r="AY1214">
        <f>VLOOKUP($A1214, P!$A$2:$AK$1048576, MATCH('HOF Meter (RP)'!AY$1, P!$A$1:$AK$1, 0), FALSE)</f>
        <v>-1.1913168552759999E-2</v>
      </c>
      <c r="AZ1214">
        <f t="shared" si="617"/>
        <v>876</v>
      </c>
      <c r="BA1214">
        <f>VLOOKUP($A1214, P!$A$2:$AK$1048576, MATCH('HOF Meter (RP)'!BA$1, P!$A$1:$AK$1, 0), FALSE)</f>
        <v>88.603512272786503</v>
      </c>
      <c r="BB1214" s="9">
        <f t="shared" si="618"/>
        <v>1224</v>
      </c>
      <c r="BC1214">
        <f>VLOOKUP($A1214, P!$A$2:$AK$1048576, MATCH('HOF Meter (RP)'!BC$1, P!$A$1:$AK$1, 0), FALSE)</f>
        <v>105.03027928975899</v>
      </c>
      <c r="BD1214" s="9">
        <f t="shared" si="619"/>
        <v>827</v>
      </c>
      <c r="BE1214">
        <f>VLOOKUP($A1214, P!$A$2:$AK$1048576, MATCH('HOF Meter (RP)'!BE$1, P!$A$1:$AK$1, 0), FALSE)</f>
        <v>84.785079196827198</v>
      </c>
      <c r="BF1214">
        <f t="shared" si="620"/>
        <v>1170</v>
      </c>
      <c r="BG1214">
        <f>VLOOKUP($A1214, P!$A$2:$AK$1048576, MATCH('HOF Meter (RP)'!BG$1, P!$A$1:$AK$1, 0), FALSE)</f>
        <v>101.88702118182501</v>
      </c>
      <c r="BH1214" s="9">
        <f t="shared" si="621"/>
        <v>1049</v>
      </c>
      <c r="BI1214">
        <f>VLOOKUP($A1214, P!$A$2:$AK$1048576, MATCH('HOF Meter (RP)'!BI$1, P!$A$1:$AK$1, 0), FALSE)</f>
        <v>103.705581162819</v>
      </c>
      <c r="BJ1214" s="9">
        <f t="shared" si="622"/>
        <v>1051</v>
      </c>
      <c r="BK1214">
        <f>VLOOKUP($A1214, P!$A$2:$AK$1048576, MATCH('HOF Meter (RP)'!BK$1, P!$A$1:$AK$1, 0), FALSE)</f>
        <v>2</v>
      </c>
      <c r="BL1214">
        <f t="shared" si="623"/>
        <v>642</v>
      </c>
      <c r="BM1214" t="str">
        <f>VLOOKUP($A1214, P!$A$2:$AK$1048576, MATCH('HOF Meter (RP)'!BM$1, P!$A$1:$AK$1, 0), FALSE)</f>
        <v>Lew Krausse</v>
      </c>
      <c r="BN1214">
        <f>VLOOKUP($A1214, P!$A$2:$AK$1048576, MATCH('HOF Meter (RP)'!BN$1, P!$A$1:$AK$1, 0), FALSE)</f>
        <v>1007146</v>
      </c>
      <c r="BO1214">
        <f>VLOOKUP($A1214, P!$A$2:$AK$1048576, MATCH('HOF Meter (RP)'!BO$1, P!$A$1:$AK$1, 0), FALSE)</f>
        <v>117298</v>
      </c>
      <c r="BP1214" s="10">
        <f t="shared" si="624"/>
        <v>953.42027384331982</v>
      </c>
      <c r="BQ1214" s="10">
        <f t="shared" si="627"/>
        <v>-787.97980963428199</v>
      </c>
      <c r="BR1214" s="8">
        <f t="shared" si="625"/>
        <v>1213</v>
      </c>
      <c r="BS1214" s="7">
        <f t="shared" si="626"/>
        <v>10</v>
      </c>
    </row>
    <row r="1215" spans="1:71" x14ac:dyDescent="0.45">
      <c r="A1215">
        <v>1008990</v>
      </c>
      <c r="B1215" t="str">
        <f>VLOOKUP(A1215, P!$A$2:$AK$1048576, MATCH('HOF Meter (RP)'!B$1, P!$A$1:$AK$1, 0), FALSE)</f>
        <v>Angel Miranda</v>
      </c>
      <c r="C1215" t="str">
        <f>VLOOKUP($A1215, P!$A$2:$AK$1048576, MATCH('HOF Meter (RP)'!C$1, P!$A$1:$AK$1, 0), FALSE)</f>
        <v>RP</v>
      </c>
      <c r="D1215" t="str">
        <f>VLOOKUP($A1215, P!$A$2:$AK$1048576, MATCH('HOF Meter (RP)'!D$1, P!$A$1:$AK$1, 0), FALSE)</f>
        <v>SP</v>
      </c>
      <c r="E1215">
        <f>VLOOKUP($A1215, P!$A$2:$AK$1048576, MATCH('HOF Meter (RP)'!E$1, P!$A$1:$AK$1, 0), FALSE)</f>
        <v>0</v>
      </c>
      <c r="F1215">
        <f>VLOOKUP($A1215, P!$A$2:$AK$1048576, MATCH('HOF Meter (RP)'!F$1, P!$A$1:$AK$1, 0), FALSE)</f>
        <v>0</v>
      </c>
      <c r="G1215">
        <f t="shared" si="595"/>
        <v>0</v>
      </c>
      <c r="H1215">
        <f>VLOOKUP($A1215, P!$A$2:$AK$1048576, MATCH('HOF Meter (RP)'!H$1, P!$A$1:$AK$1, 0), FALSE)</f>
        <v>0</v>
      </c>
      <c r="I1215">
        <f>VLOOKUP($A1215, P!$A$2:$AK$1048576, MATCH('HOF Meter (RP)'!I$1, P!$A$1:$AK$1, 0), FALSE)</f>
        <v>17</v>
      </c>
      <c r="J1215">
        <f t="shared" si="596"/>
        <v>1450</v>
      </c>
      <c r="K1215">
        <f>VLOOKUP($A1215, P!$A$2:$AK$1048576, MATCH('HOF Meter (RP)'!K$1, P!$A$1:$AK$1, 0), FALSE)</f>
        <v>21</v>
      </c>
      <c r="L1215">
        <f t="shared" si="597"/>
        <v>1390</v>
      </c>
      <c r="M1215">
        <f>VLOOKUP($A1215, P!$A$2:$AK$1048576, MATCH('HOF Meter (RP)'!M$1, P!$A$1:$AK$1, 0), FALSE)</f>
        <v>0.44736842105263158</v>
      </c>
      <c r="N1215" s="9">
        <f t="shared" si="598"/>
        <v>1161</v>
      </c>
      <c r="O1215">
        <f>VLOOKUP($A1215, P!$A$2:$AK$1048576, MATCH('HOF Meter (RP)'!O$1, P!$A$1:$AK$1, 0), FALSE)</f>
        <v>4.4587160566561703</v>
      </c>
      <c r="P1215">
        <f t="shared" si="599"/>
        <v>1319</v>
      </c>
      <c r="Q1215">
        <f>VLOOKUP($A1215, P!$A$2:$AK$1048576, MATCH('HOF Meter (RP)'!Q$1, P!$A$1:$AK$1, 0), FALSE)</f>
        <v>116</v>
      </c>
      <c r="R1215">
        <f t="shared" si="600"/>
        <v>1537</v>
      </c>
      <c r="S1215">
        <f>VLOOKUP($A1215, P!$A$2:$AK$1048576, MATCH('HOF Meter (RP)'!S$1, P!$A$1:$AK$1, 0), FALSE)</f>
        <v>47</v>
      </c>
      <c r="T1215">
        <f t="shared" si="601"/>
        <v>778</v>
      </c>
      <c r="U1215">
        <f>VLOOKUP($A1215, P!$A$2:$AK$1048576, MATCH('HOF Meter (RP)'!U$1, P!$A$1:$AK$1, 0), FALSE)</f>
        <v>2</v>
      </c>
      <c r="V1215" s="9">
        <f t="shared" si="602"/>
        <v>1447</v>
      </c>
      <c r="W1215">
        <f>VLOOKUP($A1215, P!$A$2:$AK$1048576, MATCH('HOF Meter (RP)'!W$1, P!$A$1:$AK$1, 0), FALSE)</f>
        <v>363.1</v>
      </c>
      <c r="X1215">
        <f t="shared" si="603"/>
        <v>1485</v>
      </c>
      <c r="Y1215">
        <f>VLOOKUP($A1215, P!$A$2:$AK$1048576, MATCH('HOF Meter (RP)'!Y$1, P!$A$1:$AK$1, 0), FALSE)</f>
        <v>6.01926667648583</v>
      </c>
      <c r="Z1215">
        <f t="shared" si="604"/>
        <v>724</v>
      </c>
      <c r="AA1215">
        <f>VLOOKUP($A1215, P!$A$2:$AK$1048576, MATCH('HOF Meter (RP)'!AA$1, P!$A$1:$AK$1, 0), FALSE)</f>
        <v>5.1027528203954002</v>
      </c>
      <c r="AB1215">
        <f t="shared" si="605"/>
        <v>1673</v>
      </c>
      <c r="AC1215">
        <f>VLOOKUP($A1215, P!$A$2:$AK$1048576, MATCH('HOF Meter (RP)'!AC$1, P!$A$1:$AK$1, 0), FALSE)</f>
        <v>1.17961165</v>
      </c>
      <c r="AD1215">
        <f t="shared" si="606"/>
        <v>1294</v>
      </c>
      <c r="AE1215">
        <f>VLOOKUP($A1215, P!$A$2:$AK$1048576, MATCH('HOF Meter (RP)'!AE$1, P!$A$1:$AK$1, 0), FALSE)</f>
        <v>0.25448028673835099</v>
      </c>
      <c r="AF1215">
        <f t="shared" si="607"/>
        <v>817</v>
      </c>
      <c r="AG1215">
        <f>VLOOKUP($A1215, P!$A$2:$AK$1048576, MATCH('HOF Meter (RP)'!AG$1, P!$A$1:$AK$1, 0), FALSE)</f>
        <v>1.5440368566568601</v>
      </c>
      <c r="AH1215">
        <f t="shared" si="608"/>
        <v>1561</v>
      </c>
      <c r="AI1215">
        <f>VLOOKUP($A1215, P!$A$2:$AK$1048576, MATCH('HOF Meter (RP)'!AI$1, P!$A$1:$AK$1, 0), FALSE)</f>
        <v>4.9776827435223199</v>
      </c>
      <c r="AJ1215">
        <f t="shared" si="609"/>
        <v>1652</v>
      </c>
      <c r="AK1215">
        <f>VLOOKUP($A1215, P!$A$2:$AK$1048576, MATCH('HOF Meter (RP)'!AK$1, P!$A$1:$AK$1, 0), FALSE)</f>
        <v>2.3850599713623502</v>
      </c>
      <c r="AL1215" s="9">
        <f t="shared" si="610"/>
        <v>1204</v>
      </c>
      <c r="AM1215">
        <f>VLOOKUP($A1215, P!$A$2:$AK$1048576, MATCH('HOF Meter (RP)'!AM$1, P!$A$1:$AK$1, 0), FALSE)</f>
        <v>1.3137207223147067</v>
      </c>
      <c r="AN1215">
        <f t="shared" si="611"/>
        <v>934</v>
      </c>
      <c r="AO1215">
        <f>VLOOKUP($A1215, P!$A$2:$AK$1048576, MATCH('HOF Meter (RP)'!AO$1, P!$A$1:$AK$1, 0), FALSE)</f>
        <v>-0.972858059220016</v>
      </c>
      <c r="AP1215">
        <f t="shared" si="612"/>
        <v>1289</v>
      </c>
      <c r="AQ1215">
        <f>VLOOKUP($A1215, P!$A$2:$AK$1048576, MATCH('HOF Meter (RP)'!AQ$1, P!$A$1:$AK$1, 0), FALSE)</f>
        <v>-0.13835546614292901</v>
      </c>
      <c r="AR1215">
        <f t="shared" si="613"/>
        <v>1136</v>
      </c>
      <c r="AS1215">
        <f>VLOOKUP($A1215, P!$A$2:$AK$1048576, MATCH('HOF Meter (RP)'!AS$1, P!$A$1:$AK$1, 0), FALSE)</f>
        <v>92.673784843944105</v>
      </c>
      <c r="AT1215" s="9">
        <f t="shared" si="614"/>
        <v>496</v>
      </c>
      <c r="AU1215">
        <f>VLOOKUP($A1215, P!$A$2:$AK$1048576, MATCH('HOF Meter (RP)'!AU$1, P!$A$1:$AK$1, 0), FALSE)</f>
        <v>107.30821744302401</v>
      </c>
      <c r="AV1215">
        <f t="shared" si="615"/>
        <v>1292</v>
      </c>
      <c r="AW1215">
        <f>VLOOKUP($A1215, P!$A$2:$AK$1048576, MATCH('HOF Meter (RP)'!AW$1, P!$A$1:$AK$1, 0), FALSE)</f>
        <v>0</v>
      </c>
      <c r="AX1215">
        <f t="shared" si="616"/>
        <v>1</v>
      </c>
      <c r="AY1215">
        <f>VLOOKUP($A1215, P!$A$2:$AK$1048576, MATCH('HOF Meter (RP)'!AY$1, P!$A$1:$AK$1, 0), FALSE)</f>
        <v>-0.518966686866147</v>
      </c>
      <c r="AZ1215">
        <f t="shared" si="617"/>
        <v>140</v>
      </c>
      <c r="BA1215">
        <f>VLOOKUP($A1215, P!$A$2:$AK$1048576, MATCH('HOF Meter (RP)'!BA$1, P!$A$1:$AK$1, 0), FALSE)</f>
        <v>100.003767901277</v>
      </c>
      <c r="BB1215" s="9">
        <f t="shared" si="618"/>
        <v>839</v>
      </c>
      <c r="BC1215">
        <f>VLOOKUP($A1215, P!$A$2:$AK$1048576, MATCH('HOF Meter (RP)'!BC$1, P!$A$1:$AK$1, 0), FALSE)</f>
        <v>137.14698838865999</v>
      </c>
      <c r="BD1215" s="9">
        <f t="shared" si="619"/>
        <v>1552</v>
      </c>
      <c r="BE1215">
        <f>VLOOKUP($A1215, P!$A$2:$AK$1048576, MATCH('HOF Meter (RP)'!BE$1, P!$A$1:$AK$1, 0), FALSE)</f>
        <v>72.5083207333941</v>
      </c>
      <c r="BF1215">
        <f t="shared" si="620"/>
        <v>1492</v>
      </c>
      <c r="BG1215">
        <f>VLOOKUP($A1215, P!$A$2:$AK$1048576, MATCH('HOF Meter (RP)'!BG$1, P!$A$1:$AK$1, 0), FALSE)</f>
        <v>95.280969575173401</v>
      </c>
      <c r="BH1215" s="9">
        <f t="shared" si="621"/>
        <v>445</v>
      </c>
      <c r="BI1215">
        <f>VLOOKUP($A1215, P!$A$2:$AK$1048576, MATCH('HOF Meter (RP)'!BI$1, P!$A$1:$AK$1, 0), FALSE)</f>
        <v>105.38687072911701</v>
      </c>
      <c r="BJ1215" s="9">
        <f t="shared" si="622"/>
        <v>1177</v>
      </c>
      <c r="BK1215">
        <f>VLOOKUP($A1215, P!$A$2:$AK$1048576, MATCH('HOF Meter (RP)'!BK$1, P!$A$1:$AK$1, 0), FALSE)</f>
        <v>17</v>
      </c>
      <c r="BL1215">
        <f t="shared" si="623"/>
        <v>365</v>
      </c>
      <c r="BM1215" t="str">
        <f>VLOOKUP($A1215, P!$A$2:$AK$1048576, MATCH('HOF Meter (RP)'!BM$1, P!$A$1:$AK$1, 0), FALSE)</f>
        <v>Angel Miranda</v>
      </c>
      <c r="BN1215">
        <f>VLOOKUP($A1215, P!$A$2:$AK$1048576, MATCH('HOF Meter (RP)'!BN$1, P!$A$1:$AK$1, 0), FALSE)</f>
        <v>1008990</v>
      </c>
      <c r="BO1215">
        <f>VLOOKUP($A1215, P!$A$2:$AK$1048576, MATCH('HOF Meter (RP)'!BO$1, P!$A$1:$AK$1, 0), FALSE)</f>
        <v>119183</v>
      </c>
      <c r="BP1215" s="10">
        <f t="shared" si="624"/>
        <v>953.67386955985967</v>
      </c>
      <c r="BQ1215" s="10">
        <f t="shared" si="627"/>
        <v>-788.23340535082184</v>
      </c>
      <c r="BR1215" s="8">
        <f t="shared" si="625"/>
        <v>1214</v>
      </c>
      <c r="BS1215" s="7">
        <f t="shared" si="626"/>
        <v>10</v>
      </c>
    </row>
    <row r="1216" spans="1:71" x14ac:dyDescent="0.45">
      <c r="A1216">
        <v>2895</v>
      </c>
      <c r="B1216" t="str">
        <f>VLOOKUP(A1216, P!$A$2:$AK$1048576, MATCH('HOF Meter (RP)'!B$1, P!$A$1:$AK$1, 0), FALSE)</f>
        <v>Zach McAllister</v>
      </c>
      <c r="C1216" t="str">
        <f>VLOOKUP($A1216, P!$A$2:$AK$1048576, MATCH('HOF Meter (RP)'!C$1, P!$A$1:$AK$1, 0), FALSE)</f>
        <v>RP</v>
      </c>
      <c r="D1216" t="str">
        <f>VLOOKUP($A1216, P!$A$2:$AK$1048576, MATCH('HOF Meter (RP)'!D$1, P!$A$1:$AK$1, 0), FALSE)</f>
        <v>RP</v>
      </c>
      <c r="E1216">
        <f>VLOOKUP($A1216, P!$A$2:$AK$1048576, MATCH('HOF Meter (RP)'!E$1, P!$A$1:$AK$1, 0), FALSE)</f>
        <v>0</v>
      </c>
      <c r="F1216">
        <f>VLOOKUP($A1216, P!$A$2:$AK$1048576, MATCH('HOF Meter (RP)'!F$1, P!$A$1:$AK$1, 0), FALSE)</f>
        <v>0</v>
      </c>
      <c r="G1216">
        <f t="shared" si="595"/>
        <v>0</v>
      </c>
      <c r="H1216">
        <f>VLOOKUP($A1216, P!$A$2:$AK$1048576, MATCH('HOF Meter (RP)'!H$1, P!$A$1:$AK$1, 0), FALSE)</f>
        <v>0</v>
      </c>
      <c r="I1216">
        <f>VLOOKUP($A1216, P!$A$2:$AK$1048576, MATCH('HOF Meter (RP)'!I$1, P!$A$1:$AK$1, 0), FALSE)</f>
        <v>29</v>
      </c>
      <c r="J1216">
        <f t="shared" si="596"/>
        <v>901</v>
      </c>
      <c r="K1216">
        <f>VLOOKUP($A1216, P!$A$2:$AK$1048576, MATCH('HOF Meter (RP)'!K$1, P!$A$1:$AK$1, 0), FALSE)</f>
        <v>35</v>
      </c>
      <c r="L1216">
        <f t="shared" si="597"/>
        <v>808</v>
      </c>
      <c r="M1216">
        <f>VLOOKUP($A1216, P!$A$2:$AK$1048576, MATCH('HOF Meter (RP)'!M$1, P!$A$1:$AK$1, 0), FALSE)</f>
        <v>0.453125</v>
      </c>
      <c r="N1216" s="9">
        <f t="shared" si="598"/>
        <v>1102</v>
      </c>
      <c r="O1216">
        <f>VLOOKUP($A1216, P!$A$2:$AK$1048576, MATCH('HOF Meter (RP)'!O$1, P!$A$1:$AK$1, 0), FALSE)</f>
        <v>4.1457295107730703</v>
      </c>
      <c r="P1216">
        <f t="shared" si="599"/>
        <v>1046</v>
      </c>
      <c r="Q1216">
        <f>VLOOKUP($A1216, P!$A$2:$AK$1048576, MATCH('HOF Meter (RP)'!Q$1, P!$A$1:$AK$1, 0), FALSE)</f>
        <v>287</v>
      </c>
      <c r="R1216">
        <f t="shared" si="600"/>
        <v>866</v>
      </c>
      <c r="S1216">
        <f>VLOOKUP($A1216, P!$A$2:$AK$1048576, MATCH('HOF Meter (RP)'!S$1, P!$A$1:$AK$1, 0), FALSE)</f>
        <v>68</v>
      </c>
      <c r="T1216">
        <f t="shared" si="601"/>
        <v>511</v>
      </c>
      <c r="U1216">
        <f>VLOOKUP($A1216, P!$A$2:$AK$1048576, MATCH('HOF Meter (RP)'!U$1, P!$A$1:$AK$1, 0), FALSE)</f>
        <v>1</v>
      </c>
      <c r="V1216" s="9">
        <f t="shared" si="602"/>
        <v>1555</v>
      </c>
      <c r="W1216">
        <f>VLOOKUP($A1216, P!$A$2:$AK$1048576, MATCH('HOF Meter (RP)'!W$1, P!$A$1:$AK$1, 0), FALSE)</f>
        <v>597</v>
      </c>
      <c r="X1216">
        <f t="shared" si="603"/>
        <v>838</v>
      </c>
      <c r="Y1216">
        <f>VLOOKUP($A1216, P!$A$2:$AK$1048576, MATCH('HOF Meter (RP)'!Y$1, P!$A$1:$AK$1, 0), FALSE)</f>
        <v>8.2462328814286199</v>
      </c>
      <c r="Z1216">
        <f t="shared" si="604"/>
        <v>248</v>
      </c>
      <c r="AA1216">
        <f>VLOOKUP($A1216, P!$A$2:$AK$1048576, MATCH('HOF Meter (RP)'!AA$1, P!$A$1:$AK$1, 0), FALSE)</f>
        <v>3.0301513878741302</v>
      </c>
      <c r="AB1216">
        <f t="shared" si="605"/>
        <v>484</v>
      </c>
      <c r="AC1216">
        <f>VLOOKUP($A1216, P!$A$2:$AK$1048576, MATCH('HOF Meter (RP)'!AC$1, P!$A$1:$AK$1, 0), FALSE)</f>
        <v>2.7213930300000002</v>
      </c>
      <c r="AD1216">
        <f t="shared" si="606"/>
        <v>164</v>
      </c>
      <c r="AE1216">
        <f>VLOOKUP($A1216, P!$A$2:$AK$1048576, MATCH('HOF Meter (RP)'!AE$1, P!$A$1:$AK$1, 0), FALSE)</f>
        <v>0.26557239057239002</v>
      </c>
      <c r="AF1216">
        <f t="shared" si="607"/>
        <v>1211</v>
      </c>
      <c r="AG1216">
        <f>VLOOKUP($A1216, P!$A$2:$AK$1048576, MATCH('HOF Meter (RP)'!AG$1, P!$A$1:$AK$1, 0), FALSE)</f>
        <v>1.39363513251038</v>
      </c>
      <c r="AH1216">
        <f t="shared" si="608"/>
        <v>935</v>
      </c>
      <c r="AI1216">
        <f>VLOOKUP($A1216, P!$A$2:$AK$1048576, MATCH('HOF Meter (RP)'!AI$1, P!$A$1:$AK$1, 0), FALSE)</f>
        <v>3.9084254070273201</v>
      </c>
      <c r="AJ1216">
        <f t="shared" si="609"/>
        <v>699</v>
      </c>
      <c r="AK1216">
        <f>VLOOKUP($A1216, P!$A$2:$AK$1048576, MATCH('HOF Meter (RP)'!AK$1, P!$A$1:$AK$1, 0), FALSE)</f>
        <v>6.6076504178345203</v>
      </c>
      <c r="AL1216" s="9">
        <f t="shared" si="610"/>
        <v>537</v>
      </c>
      <c r="AM1216">
        <f>VLOOKUP($A1216, P!$A$2:$AK$1048576, MATCH('HOF Meter (RP)'!AM$1, P!$A$1:$AK$1, 0), FALSE)</f>
        <v>2.2136182304303249</v>
      </c>
      <c r="AN1216">
        <f t="shared" si="611"/>
        <v>334</v>
      </c>
      <c r="AO1216">
        <f>VLOOKUP($A1216, P!$A$2:$AK$1048576, MATCH('HOF Meter (RP)'!AO$1, P!$A$1:$AK$1, 0), FALSE)</f>
        <v>-3.8662534989416599</v>
      </c>
      <c r="AP1216">
        <f t="shared" si="612"/>
        <v>1582</v>
      </c>
      <c r="AQ1216">
        <f>VLOOKUP($A1216, P!$A$2:$AK$1048576, MATCH('HOF Meter (RP)'!AQ$1, P!$A$1:$AK$1, 0), FALSE)</f>
        <v>-1.40503247685143</v>
      </c>
      <c r="AR1216">
        <f t="shared" si="613"/>
        <v>1417</v>
      </c>
      <c r="AS1216">
        <f>VLOOKUP($A1216, P!$A$2:$AK$1048576, MATCH('HOF Meter (RP)'!AS$1, P!$A$1:$AK$1, 0), FALSE)</f>
        <v>101.69434131731001</v>
      </c>
      <c r="AT1216" s="9">
        <f t="shared" si="614"/>
        <v>939</v>
      </c>
      <c r="AU1216">
        <f>VLOOKUP($A1216, P!$A$2:$AK$1048576, MATCH('HOF Meter (RP)'!AU$1, P!$A$1:$AK$1, 0), FALSE)</f>
        <v>95.615729388010294</v>
      </c>
      <c r="AV1216">
        <f t="shared" si="615"/>
        <v>516</v>
      </c>
      <c r="AW1216">
        <f>VLOOKUP($A1216, P!$A$2:$AK$1048576, MATCH('HOF Meter (RP)'!AW$1, P!$A$1:$AK$1, 0), FALSE)</f>
        <v>3.8842930202741699</v>
      </c>
      <c r="AX1216">
        <f t="shared" si="616"/>
        <v>1385</v>
      </c>
      <c r="AY1216">
        <f>VLOOKUP($A1216, P!$A$2:$AK$1048576, MATCH('HOF Meter (RP)'!AY$1, P!$A$1:$AK$1, 0), FALSE)</f>
        <v>0.23730410374574901</v>
      </c>
      <c r="AZ1216">
        <f t="shared" si="617"/>
        <v>1321</v>
      </c>
      <c r="BA1216">
        <f>VLOOKUP($A1216, P!$A$2:$AK$1048576, MATCH('HOF Meter (RP)'!BA$1, P!$A$1:$AK$1, 0), FALSE)</f>
        <v>106.33411023844801</v>
      </c>
      <c r="BB1216" s="9">
        <f t="shared" si="618"/>
        <v>653</v>
      </c>
      <c r="BC1216">
        <f>VLOOKUP($A1216, P!$A$2:$AK$1048576, MATCH('HOF Meter (RP)'!BC$1, P!$A$1:$AK$1, 0), FALSE)</f>
        <v>100.008838195758</v>
      </c>
      <c r="BD1216" s="9">
        <f t="shared" si="619"/>
        <v>680</v>
      </c>
      <c r="BE1216">
        <f>VLOOKUP($A1216, P!$A$2:$AK$1048576, MATCH('HOF Meter (RP)'!BE$1, P!$A$1:$AK$1, 0), FALSE)</f>
        <v>105.353394558492</v>
      </c>
      <c r="BF1216">
        <f t="shared" si="620"/>
        <v>525</v>
      </c>
      <c r="BG1216">
        <f>VLOOKUP($A1216, P!$A$2:$AK$1048576, MATCH('HOF Meter (RP)'!BG$1, P!$A$1:$AK$1, 0), FALSE)</f>
        <v>105.880620824236</v>
      </c>
      <c r="BH1216" s="9">
        <f t="shared" si="621"/>
        <v>1430</v>
      </c>
      <c r="BI1216">
        <f>VLOOKUP($A1216, P!$A$2:$AK$1048576, MATCH('HOF Meter (RP)'!BI$1, P!$A$1:$AK$1, 0), FALSE)</f>
        <v>106.509792310647</v>
      </c>
      <c r="BJ1216" s="9">
        <f t="shared" si="622"/>
        <v>1253</v>
      </c>
      <c r="BK1216">
        <f>VLOOKUP($A1216, P!$A$2:$AK$1048576, MATCH('HOF Meter (RP)'!BK$1, P!$A$1:$AK$1, 0), FALSE)</f>
        <v>28</v>
      </c>
      <c r="BL1216">
        <f t="shared" si="623"/>
        <v>211</v>
      </c>
      <c r="BM1216" t="str">
        <f>VLOOKUP($A1216, P!$A$2:$AK$1048576, MATCH('HOF Meter (RP)'!BM$1, P!$A$1:$AK$1, 0), FALSE)</f>
        <v>Zach McAllister</v>
      </c>
      <c r="BN1216">
        <f>VLOOKUP($A1216, P!$A$2:$AK$1048576, MATCH('HOF Meter (RP)'!BN$1, P!$A$1:$AK$1, 0), FALSE)</f>
        <v>2895</v>
      </c>
      <c r="BO1216">
        <f>VLOOKUP($A1216, P!$A$2:$AK$1048576, MATCH('HOF Meter (RP)'!BO$1, P!$A$1:$AK$1, 0), FALSE)</f>
        <v>502083</v>
      </c>
      <c r="BP1216" s="10">
        <f t="shared" si="624"/>
        <v>954.24003537241015</v>
      </c>
      <c r="BQ1216" s="10">
        <f t="shared" si="627"/>
        <v>-788.79957116337232</v>
      </c>
      <c r="BR1216" s="8">
        <f t="shared" si="625"/>
        <v>1215</v>
      </c>
      <c r="BS1216" s="7">
        <f t="shared" si="626"/>
        <v>10</v>
      </c>
    </row>
    <row r="1217" spans="1:71" x14ac:dyDescent="0.45">
      <c r="A1217">
        <v>1956</v>
      </c>
      <c r="B1217" t="str">
        <f>VLOOKUP(A1217, P!$A$2:$AK$1048576, MATCH('HOF Meter (RP)'!B$1, P!$A$1:$AK$1, 0), FALSE)</f>
        <v>Matt Whiteside</v>
      </c>
      <c r="C1217" t="str">
        <f>VLOOKUP($A1217, P!$A$2:$AK$1048576, MATCH('HOF Meter (RP)'!C$1, P!$A$1:$AK$1, 0), FALSE)</f>
        <v>RP</v>
      </c>
      <c r="D1217" t="str">
        <f>VLOOKUP($A1217, P!$A$2:$AK$1048576, MATCH('HOF Meter (RP)'!D$1, P!$A$1:$AK$1, 0), FALSE)</f>
        <v>RP</v>
      </c>
      <c r="E1217">
        <f>VLOOKUP($A1217, P!$A$2:$AK$1048576, MATCH('HOF Meter (RP)'!E$1, P!$A$1:$AK$1, 0), FALSE)</f>
        <v>0</v>
      </c>
      <c r="F1217">
        <f>VLOOKUP($A1217, P!$A$2:$AK$1048576, MATCH('HOF Meter (RP)'!F$1, P!$A$1:$AK$1, 0), FALSE)</f>
        <v>0</v>
      </c>
      <c r="G1217">
        <f t="shared" si="595"/>
        <v>0</v>
      </c>
      <c r="H1217">
        <f>VLOOKUP($A1217, P!$A$2:$AK$1048576, MATCH('HOF Meter (RP)'!H$1, P!$A$1:$AK$1, 0), FALSE)</f>
        <v>0</v>
      </c>
      <c r="I1217">
        <f>VLOOKUP($A1217, P!$A$2:$AK$1048576, MATCH('HOF Meter (RP)'!I$1, P!$A$1:$AK$1, 0), FALSE)</f>
        <v>18</v>
      </c>
      <c r="J1217">
        <f t="shared" si="596"/>
        <v>1402</v>
      </c>
      <c r="K1217">
        <f>VLOOKUP($A1217, P!$A$2:$AK$1048576, MATCH('HOF Meter (RP)'!K$1, P!$A$1:$AK$1, 0), FALSE)</f>
        <v>15</v>
      </c>
      <c r="L1217">
        <f t="shared" si="597"/>
        <v>1619</v>
      </c>
      <c r="M1217">
        <f>VLOOKUP($A1217, P!$A$2:$AK$1048576, MATCH('HOF Meter (RP)'!M$1, P!$A$1:$AK$1, 0), FALSE)</f>
        <v>0.54545454545454541</v>
      </c>
      <c r="N1217" s="9">
        <f t="shared" si="598"/>
        <v>327</v>
      </c>
      <c r="O1217">
        <f>VLOOKUP($A1217, P!$A$2:$AK$1048576, MATCH('HOF Meter (RP)'!O$1, P!$A$1:$AK$1, 0), FALSE)</f>
        <v>5.2315278309123698</v>
      </c>
      <c r="P1217">
        <f t="shared" si="599"/>
        <v>1648</v>
      </c>
      <c r="Q1217">
        <f>VLOOKUP($A1217, P!$A$2:$AK$1048576, MATCH('HOF Meter (RP)'!Q$1, P!$A$1:$AK$1, 0), FALSE)</f>
        <v>286</v>
      </c>
      <c r="R1217">
        <f t="shared" si="600"/>
        <v>870</v>
      </c>
      <c r="S1217">
        <f>VLOOKUP($A1217, P!$A$2:$AK$1048576, MATCH('HOF Meter (RP)'!S$1, P!$A$1:$AK$1, 0), FALSE)</f>
        <v>1</v>
      </c>
      <c r="T1217">
        <f t="shared" si="601"/>
        <v>1436</v>
      </c>
      <c r="U1217">
        <f>VLOOKUP($A1217, P!$A$2:$AK$1048576, MATCH('HOF Meter (RP)'!U$1, P!$A$1:$AK$1, 0), FALSE)</f>
        <v>9</v>
      </c>
      <c r="V1217" s="9">
        <f t="shared" si="602"/>
        <v>935</v>
      </c>
      <c r="W1217">
        <f>VLOOKUP($A1217, P!$A$2:$AK$1048576, MATCH('HOF Meter (RP)'!W$1, P!$A$1:$AK$1, 0), FALSE)</f>
        <v>406</v>
      </c>
      <c r="X1217">
        <f t="shared" si="603"/>
        <v>1334</v>
      </c>
      <c r="Y1217">
        <f>VLOOKUP($A1217, P!$A$2:$AK$1048576, MATCH('HOF Meter (RP)'!Y$1, P!$A$1:$AK$1, 0), FALSE)</f>
        <v>5.7413801195182401</v>
      </c>
      <c r="Z1217">
        <f t="shared" si="604"/>
        <v>809</v>
      </c>
      <c r="AA1217">
        <f>VLOOKUP($A1217, P!$A$2:$AK$1048576, MATCH('HOF Meter (RP)'!AA$1, P!$A$1:$AK$1, 0), FALSE)</f>
        <v>3.4802960570052601</v>
      </c>
      <c r="AB1217">
        <f t="shared" si="605"/>
        <v>851</v>
      </c>
      <c r="AC1217">
        <f>VLOOKUP($A1217, P!$A$2:$AK$1048576, MATCH('HOF Meter (RP)'!AC$1, P!$A$1:$AK$1, 0), FALSE)</f>
        <v>1.6496815300000001</v>
      </c>
      <c r="AD1217">
        <f t="shared" si="606"/>
        <v>815</v>
      </c>
      <c r="AE1217">
        <f>VLOOKUP($A1217, P!$A$2:$AK$1048576, MATCH('HOF Meter (RP)'!AE$1, P!$A$1:$AK$1, 0), FALSE)</f>
        <v>0.27982779827798199</v>
      </c>
      <c r="AF1217">
        <f t="shared" si="607"/>
        <v>1552</v>
      </c>
      <c r="AG1217">
        <f>VLOOKUP($A1217, P!$A$2:$AK$1048576, MATCH('HOF Meter (RP)'!AG$1, P!$A$1:$AK$1, 0), FALSE)</f>
        <v>1.50738937500865</v>
      </c>
      <c r="AH1217">
        <f t="shared" si="608"/>
        <v>1456</v>
      </c>
      <c r="AI1217">
        <f>VLOOKUP($A1217, P!$A$2:$AK$1048576, MATCH('HOF Meter (RP)'!AI$1, P!$A$1:$AK$1, 0), FALSE)</f>
        <v>4.6892791308487096</v>
      </c>
      <c r="AJ1217">
        <f t="shared" si="609"/>
        <v>1531</v>
      </c>
      <c r="AK1217">
        <f>VLOOKUP($A1217, P!$A$2:$AK$1048576, MATCH('HOF Meter (RP)'!AK$1, P!$A$1:$AK$1, 0), FALSE)</f>
        <v>1.0029907263815401</v>
      </c>
      <c r="AL1217" s="9">
        <f t="shared" si="610"/>
        <v>1511</v>
      </c>
      <c r="AM1217">
        <f>VLOOKUP($A1217, P!$A$2:$AK$1048576, MATCH('HOF Meter (RP)'!AM$1, P!$A$1:$AK$1, 0), FALSE)</f>
        <v>0.49408410166578326</v>
      </c>
      <c r="AN1217">
        <f t="shared" si="611"/>
        <v>1484</v>
      </c>
      <c r="AO1217">
        <f>VLOOKUP($A1217, P!$A$2:$AK$1048576, MATCH('HOF Meter (RP)'!AO$1, P!$A$1:$AK$1, 0), FALSE)</f>
        <v>0.60422772914171197</v>
      </c>
      <c r="AP1217">
        <f t="shared" si="612"/>
        <v>478</v>
      </c>
      <c r="AQ1217">
        <f>VLOOKUP($A1217, P!$A$2:$AK$1048576, MATCH('HOF Meter (RP)'!AQ$1, P!$A$1:$AK$1, 0), FALSE)</f>
        <v>1.4665702133198699</v>
      </c>
      <c r="AR1217">
        <f t="shared" si="613"/>
        <v>199</v>
      </c>
      <c r="AS1217">
        <f>VLOOKUP($A1217, P!$A$2:$AK$1048576, MATCH('HOF Meter (RP)'!AS$1, P!$A$1:$AK$1, 0), FALSE)</f>
        <v>114.104612293054</v>
      </c>
      <c r="AT1217" s="9">
        <f t="shared" si="614"/>
        <v>1450</v>
      </c>
      <c r="AU1217">
        <f>VLOOKUP($A1217, P!$A$2:$AK$1048576, MATCH('HOF Meter (RP)'!AU$1, P!$A$1:$AK$1, 0), FALSE)</f>
        <v>103.869079981563</v>
      </c>
      <c r="AV1217">
        <f t="shared" si="615"/>
        <v>1047</v>
      </c>
      <c r="AW1217">
        <f>VLOOKUP($A1217, P!$A$2:$AK$1048576, MATCH('HOF Meter (RP)'!AW$1, P!$A$1:$AK$1, 0), FALSE)</f>
        <v>5.5018981711547497</v>
      </c>
      <c r="AX1217">
        <f t="shared" si="616"/>
        <v>1722</v>
      </c>
      <c r="AY1217">
        <f>VLOOKUP($A1217, P!$A$2:$AK$1048576, MATCH('HOF Meter (RP)'!AY$1, P!$A$1:$AK$1, 0), FALSE)</f>
        <v>0.54224870006366099</v>
      </c>
      <c r="AZ1217">
        <f t="shared" si="617"/>
        <v>1604</v>
      </c>
      <c r="BA1217">
        <f>VLOOKUP($A1217, P!$A$2:$AK$1048576, MATCH('HOF Meter (RP)'!BA$1, P!$A$1:$AK$1, 0), FALSE)</f>
        <v>92.498270369763702</v>
      </c>
      <c r="BB1217" s="9">
        <f t="shared" si="618"/>
        <v>1081</v>
      </c>
      <c r="BC1217">
        <f>VLOOKUP($A1217, P!$A$2:$AK$1048576, MATCH('HOF Meter (RP)'!BC$1, P!$A$1:$AK$1, 0), FALSE)</f>
        <v>96.345029850240707</v>
      </c>
      <c r="BD1217" s="9">
        <f t="shared" si="619"/>
        <v>582</v>
      </c>
      <c r="BE1217">
        <f>VLOOKUP($A1217, P!$A$2:$AK$1048576, MATCH('HOF Meter (RP)'!BE$1, P!$A$1:$AK$1, 0), FALSE)</f>
        <v>96.198085829982503</v>
      </c>
      <c r="BF1217">
        <f t="shared" si="620"/>
        <v>774</v>
      </c>
      <c r="BG1217">
        <f>VLOOKUP($A1217, P!$A$2:$AK$1048576, MATCH('HOF Meter (RP)'!BG$1, P!$A$1:$AK$1, 0), FALSE)</f>
        <v>105.991782167404</v>
      </c>
      <c r="BH1217" s="9">
        <f t="shared" si="621"/>
        <v>1435</v>
      </c>
      <c r="BI1217">
        <f>VLOOKUP($A1217, P!$A$2:$AK$1048576, MATCH('HOF Meter (RP)'!BI$1, P!$A$1:$AK$1, 0), FALSE)</f>
        <v>104.843109655091</v>
      </c>
      <c r="BJ1217" s="9">
        <f t="shared" si="622"/>
        <v>1143</v>
      </c>
      <c r="BK1217">
        <f>VLOOKUP($A1217, P!$A$2:$AK$1048576, MATCH('HOF Meter (RP)'!BK$1, P!$A$1:$AK$1, 0), FALSE)</f>
        <v>0</v>
      </c>
      <c r="BL1217">
        <f t="shared" si="623"/>
        <v>718</v>
      </c>
      <c r="BM1217" t="str">
        <f>VLOOKUP($A1217, P!$A$2:$AK$1048576, MATCH('HOF Meter (RP)'!BM$1, P!$A$1:$AK$1, 0), FALSE)</f>
        <v>Matt Whiteside</v>
      </c>
      <c r="BN1217">
        <f>VLOOKUP($A1217, P!$A$2:$AK$1048576, MATCH('HOF Meter (RP)'!BN$1, P!$A$1:$AK$1, 0), FALSE)</f>
        <v>1956</v>
      </c>
      <c r="BO1217">
        <f>VLOOKUP($A1217, P!$A$2:$AK$1048576, MATCH('HOF Meter (RP)'!BO$1, P!$A$1:$AK$1, 0), FALSE)</f>
        <v>124209</v>
      </c>
      <c r="BP1217" s="10">
        <f t="shared" si="624"/>
        <v>954.89326458685684</v>
      </c>
      <c r="BQ1217" s="10">
        <f t="shared" si="627"/>
        <v>-789.45280037781902</v>
      </c>
      <c r="BR1217" s="8">
        <f t="shared" si="625"/>
        <v>1216</v>
      </c>
      <c r="BS1217" s="7">
        <f t="shared" si="626"/>
        <v>10</v>
      </c>
    </row>
    <row r="1218" spans="1:71" x14ac:dyDescent="0.45">
      <c r="A1218">
        <v>1003935</v>
      </c>
      <c r="B1218" t="str">
        <f>VLOOKUP(A1218, P!$A$2:$AK$1048576, MATCH('HOF Meter (RP)'!B$1, P!$A$1:$AK$1, 0), FALSE)</f>
        <v>Ed Farmer</v>
      </c>
      <c r="C1218" t="str">
        <f>VLOOKUP($A1218, P!$A$2:$AK$1048576, MATCH('HOF Meter (RP)'!C$1, P!$A$1:$AK$1, 0), FALSE)</f>
        <v>RP</v>
      </c>
      <c r="D1218" t="str">
        <f>VLOOKUP($A1218, P!$A$2:$AK$1048576, MATCH('HOF Meter (RP)'!D$1, P!$A$1:$AK$1, 0), FALSE)</f>
        <v>RP</v>
      </c>
      <c r="E1218">
        <f>VLOOKUP($A1218, P!$A$2:$AK$1048576, MATCH('HOF Meter (RP)'!E$1, P!$A$1:$AK$1, 0), FALSE)</f>
        <v>0</v>
      </c>
      <c r="F1218">
        <f>VLOOKUP($A1218, P!$A$2:$AK$1048576, MATCH('HOF Meter (RP)'!F$1, P!$A$1:$AK$1, 0), FALSE)</f>
        <v>0</v>
      </c>
      <c r="G1218">
        <f t="shared" ref="G1218:G1281" si="628">SUM(E1218:F1218)</f>
        <v>0</v>
      </c>
      <c r="H1218">
        <f>VLOOKUP($A1218, P!$A$2:$AK$1048576, MATCH('HOF Meter (RP)'!H$1, P!$A$1:$AK$1, 0), FALSE)</f>
        <v>0</v>
      </c>
      <c r="I1218">
        <f>VLOOKUP($A1218, P!$A$2:$AK$1048576, MATCH('HOF Meter (RP)'!I$1, P!$A$1:$AK$1, 0), FALSE)</f>
        <v>30</v>
      </c>
      <c r="J1218">
        <f t="shared" ref="J1218:J1281" si="629">_xlfn.RANK.EQ(I1218, I$2:I$1048576, 0)</f>
        <v>864</v>
      </c>
      <c r="K1218">
        <f>VLOOKUP($A1218, P!$A$2:$AK$1048576, MATCH('HOF Meter (RP)'!K$1, P!$A$1:$AK$1, 0), FALSE)</f>
        <v>43</v>
      </c>
      <c r="L1218">
        <f t="shared" ref="L1218:L1281" si="630">_xlfn.RANK.EQ(K1218, K$2:K$1048576, 0)</f>
        <v>589</v>
      </c>
      <c r="M1218">
        <f>VLOOKUP($A1218, P!$A$2:$AK$1048576, MATCH('HOF Meter (RP)'!M$1, P!$A$1:$AK$1, 0), FALSE)</f>
        <v>0.41095890410958902</v>
      </c>
      <c r="N1218" s="9">
        <f t="shared" ref="N1218:N1281" si="631">_xlfn.RANK.EQ(M1218, M$2:M$1048576, 0)</f>
        <v>1412</v>
      </c>
      <c r="O1218">
        <f>VLOOKUP($A1218, P!$A$2:$AK$1048576, MATCH('HOF Meter (RP)'!O$1, P!$A$1:$AK$1, 0), FALSE)</f>
        <v>4.2980774026033899</v>
      </c>
      <c r="P1218">
        <f t="shared" ref="P1218:P1281" si="632">_xlfn.RANK.EQ(O1218, O$2:O$1048576, 1)</f>
        <v>1195</v>
      </c>
      <c r="Q1218">
        <f>VLOOKUP($A1218, P!$A$2:$AK$1048576, MATCH('HOF Meter (RP)'!Q$1, P!$A$1:$AK$1, 0), FALSE)</f>
        <v>370</v>
      </c>
      <c r="R1218">
        <f t="shared" ref="R1218:R1281" si="633">_xlfn.RANK.EQ(Q1218, Q$2:Q$1048576, 0)</f>
        <v>591</v>
      </c>
      <c r="S1218">
        <f>VLOOKUP($A1218, P!$A$2:$AK$1048576, MATCH('HOF Meter (RP)'!S$1, P!$A$1:$AK$1, 0), FALSE)</f>
        <v>21</v>
      </c>
      <c r="T1218">
        <f t="shared" ref="T1218:T1281" si="634">_xlfn.RANK.EQ(S1218, S$2:S$1048576, 0)</f>
        <v>1160</v>
      </c>
      <c r="U1218">
        <f>VLOOKUP($A1218, P!$A$2:$AK$1048576, MATCH('HOF Meter (RP)'!U$1, P!$A$1:$AK$1, 0), FALSE)</f>
        <v>75</v>
      </c>
      <c r="V1218" s="9">
        <f t="shared" ref="V1218:V1281" si="635">_xlfn.RANK.EQ(U1218, U$2:U$1048576, 0)</f>
        <v>228</v>
      </c>
      <c r="W1218">
        <f>VLOOKUP($A1218, P!$A$2:$AK$1048576, MATCH('HOF Meter (RP)'!W$1, P!$A$1:$AK$1, 0), FALSE)</f>
        <v>624</v>
      </c>
      <c r="X1218">
        <f t="shared" ref="X1218:X1281" si="636">_xlfn.RANK.EQ(W1218, W$2:W$1048576, 0)</f>
        <v>785</v>
      </c>
      <c r="Y1218">
        <f>VLOOKUP($A1218, P!$A$2:$AK$1048576, MATCH('HOF Meter (RP)'!Y$1, P!$A$1:$AK$1, 0), FALSE)</f>
        <v>5.6971160202293296</v>
      </c>
      <c r="Z1218">
        <f t="shared" ref="Z1218:Z1281" si="637">_xlfn.RANK.EQ(Y1218, Y$2:Y$1048576, 0)</f>
        <v>828</v>
      </c>
      <c r="AA1218">
        <f>VLOOKUP($A1218, P!$A$2:$AK$1048576, MATCH('HOF Meter (RP)'!AA$1, P!$A$1:$AK$1, 0), FALSE)</f>
        <v>4.97596209361802</v>
      </c>
      <c r="AB1218">
        <f t="shared" ref="AB1218:AB1281" si="638">_xlfn.RANK.EQ(AA1218, AA$2:AA$1048576, 1)</f>
        <v>1656</v>
      </c>
      <c r="AC1218">
        <f>VLOOKUP($A1218, P!$A$2:$AK$1048576, MATCH('HOF Meter (RP)'!AC$1, P!$A$1:$AK$1, 0), FALSE)</f>
        <v>1.1449275400000001</v>
      </c>
      <c r="AD1218">
        <f t="shared" ref="AD1218:AD1281" si="639">_xlfn.RANK.EQ(AC1218, AC$2:AC$1048576, 0)</f>
        <v>1320</v>
      </c>
      <c r="AE1218">
        <f>VLOOKUP($A1218, P!$A$2:$AK$1048576, MATCH('HOF Meter (RP)'!AE$1, P!$A$1:$AK$1, 0), FALSE)</f>
        <v>0.25123355263157798</v>
      </c>
      <c r="AF1218">
        <f t="shared" ref="AF1218:AF1281" si="640">_xlfn.RANK.EQ(AE1218, AE$2:AE$1048576, 1)</f>
        <v>712</v>
      </c>
      <c r="AG1218">
        <f>VLOOKUP($A1218, P!$A$2:$AK$1048576, MATCH('HOF Meter (RP)'!AG$1, P!$A$1:$AK$1, 0), FALSE)</f>
        <v>1.5320514529786899</v>
      </c>
      <c r="AH1218">
        <f t="shared" ref="AH1218:AH1281" si="641">_xlfn.RANK.EQ(AG1218, AG$2:AG$1048576, 1)</f>
        <v>1536</v>
      </c>
      <c r="AI1218">
        <f>VLOOKUP($A1218, P!$A$2:$AK$1048576, MATCH('HOF Meter (RP)'!AI$1, P!$A$1:$AK$1, 0), FALSE)</f>
        <v>4.1624655573079101</v>
      </c>
      <c r="AJ1218">
        <f t="shared" ref="AJ1218:AJ1281" si="642">_xlfn.RANK.EQ(AI1218, AI$2:AI$1048576, 1)</f>
        <v>1057</v>
      </c>
      <c r="AK1218">
        <f>VLOOKUP($A1218, P!$A$2:$AK$1048576, MATCH('HOF Meter (RP)'!AK$1, P!$A$1:$AK$1, 0), FALSE)</f>
        <v>0.41511224373243699</v>
      </c>
      <c r="AL1218" s="9">
        <f t="shared" ref="AL1218:AL1281" si="643">_xlfn.RANK.EQ(AK1218, AK$2:AK$1048576, 0)</f>
        <v>1607</v>
      </c>
      <c r="AM1218">
        <f>VLOOKUP($A1218, P!$A$2:$AK$1048576, MATCH('HOF Meter (RP)'!AM$1, P!$A$1:$AK$1, 0), FALSE)</f>
        <v>0.13304879606808878</v>
      </c>
      <c r="AN1218">
        <f t="shared" ref="AN1218:AN1281" si="644">_xlfn.RANK.EQ(AM1218, AM$2:AM$1048576, 0)</f>
        <v>1624</v>
      </c>
      <c r="AO1218">
        <f>VLOOKUP($A1218, P!$A$2:$AK$1048576, MATCH('HOF Meter (RP)'!AO$1, P!$A$1:$AK$1, 0), FALSE)</f>
        <v>0.63339809887111098</v>
      </c>
      <c r="AP1218">
        <f t="shared" ref="AP1218:AP1281" si="645">_xlfn.RANK.EQ(AO1218, AO$2:AO$1048576, 0)</f>
        <v>473</v>
      </c>
      <c r="AQ1218">
        <f>VLOOKUP($A1218, P!$A$2:$AK$1048576, MATCH('HOF Meter (RP)'!AQ$1, P!$A$1:$AK$1, 0), FALSE)</f>
        <v>1.87164739117082</v>
      </c>
      <c r="AR1218">
        <f t="shared" ref="AR1218:AR1281" si="646">_xlfn.RANK.EQ(AQ1218, AQ$2:AQ$1048576, 0)</f>
        <v>150</v>
      </c>
      <c r="AS1218">
        <f>VLOOKUP($A1218, P!$A$2:$AK$1048576, MATCH('HOF Meter (RP)'!AS$1, P!$A$1:$AK$1, 0), FALSE)</f>
        <v>114.41103083400699</v>
      </c>
      <c r="AT1218" s="9">
        <f t="shared" ref="AT1218:AT1281" si="647">_xlfn.RANK.EQ(AS1218, AS$2:AS$1048576, 1)</f>
        <v>1462</v>
      </c>
      <c r="AU1218">
        <f>VLOOKUP($A1218, P!$A$2:$AK$1048576, MATCH('HOF Meter (RP)'!AU$1, P!$A$1:$AK$1, 0), FALSE)</f>
        <v>110.72771905356301</v>
      </c>
      <c r="AV1218">
        <f t="shared" ref="AV1218:AV1281" si="648">_xlfn.RANK.EQ(AU1218, AU$2:AU$1048576, 1)</f>
        <v>1448</v>
      </c>
      <c r="AW1218">
        <f>VLOOKUP($A1218, P!$A$2:$AK$1048576, MATCH('HOF Meter (RP)'!AW$1, P!$A$1:$AK$1, 0), FALSE)</f>
        <v>0</v>
      </c>
      <c r="AX1218">
        <f t="shared" ref="AX1218:AX1281" si="649">_xlfn.RANK.EQ(AW1218, AW$2:AW$1048576, 1)</f>
        <v>1</v>
      </c>
      <c r="AY1218">
        <f>VLOOKUP($A1218, P!$A$2:$AK$1048576, MATCH('HOF Meter (RP)'!AY$1, P!$A$1:$AK$1, 0), FALSE)</f>
        <v>0.13561184529547901</v>
      </c>
      <c r="AZ1218">
        <f t="shared" ref="AZ1218:AZ1281" si="650">_xlfn.RANK.EQ(AY1218, AY$2:AY$1048576, 1)</f>
        <v>1168</v>
      </c>
      <c r="BA1218">
        <f>VLOOKUP($A1218, P!$A$2:$AK$1048576, MATCH('HOF Meter (RP)'!BA$1, P!$A$1:$AK$1, 0), FALSE)</f>
        <v>115.07698913919999</v>
      </c>
      <c r="BB1218" s="9">
        <f t="shared" ref="BB1218:BB1281" si="651">_xlfn.RANK.EQ(BA1218, BA$2:BA$1048576, 0)</f>
        <v>428</v>
      </c>
      <c r="BC1218">
        <f>VLOOKUP($A1218, P!$A$2:$AK$1048576, MATCH('HOF Meter (RP)'!BC$1, P!$A$1:$AK$1, 0), FALSE)</f>
        <v>152.30085473185099</v>
      </c>
      <c r="BD1218" s="9">
        <f t="shared" ref="BD1218:BD1281" si="652">_xlfn.RANK.EQ(BC1218, BC$2:BC$1048576, 1)</f>
        <v>1675</v>
      </c>
      <c r="BE1218">
        <f>VLOOKUP($A1218, P!$A$2:$AK$1048576, MATCH('HOF Meter (RP)'!BE$1, P!$A$1:$AK$1, 0), FALSE)</f>
        <v>74.015344864380907</v>
      </c>
      <c r="BF1218">
        <f t="shared" ref="BF1218:BF1281" si="653">_xlfn.RANK.EQ(BE1218, BE$2:BE$1048576, 0)</f>
        <v>1465</v>
      </c>
      <c r="BG1218">
        <f>VLOOKUP($A1218, P!$A$2:$AK$1048576, MATCH('HOF Meter (RP)'!BG$1, P!$A$1:$AK$1, 0), FALSE)</f>
        <v>99.411287011472396</v>
      </c>
      <c r="BH1218" s="9">
        <f t="shared" ref="BH1218:BH1281" si="654">_xlfn.RANK.EQ(BG1218, BG$2:BG$1048576, 1)</f>
        <v>781</v>
      </c>
      <c r="BI1218">
        <f>VLOOKUP($A1218, P!$A$2:$AK$1048576, MATCH('HOF Meter (RP)'!BI$1, P!$A$1:$AK$1, 0), FALSE)</f>
        <v>114.06667973250499</v>
      </c>
      <c r="BJ1218" s="9">
        <f t="shared" ref="BJ1218:BJ1281" si="655">_xlfn.RANK.EQ(BI1218, BI$2:BI$1048576, 1)</f>
        <v>1637</v>
      </c>
      <c r="BK1218">
        <f>VLOOKUP($A1218, P!$A$2:$AK$1048576, MATCH('HOF Meter (RP)'!BK$1, P!$A$1:$AK$1, 0), FALSE)</f>
        <v>2</v>
      </c>
      <c r="BL1218">
        <f t="shared" ref="BL1218:BL1281" si="656">_xlfn.RANK.EQ(BK1218, BK$2:BK$1048576, 0)</f>
        <v>642</v>
      </c>
      <c r="BM1218" t="str">
        <f>VLOOKUP($A1218, P!$A$2:$AK$1048576, MATCH('HOF Meter (RP)'!BM$1, P!$A$1:$AK$1, 0), FALSE)</f>
        <v>Ed Farmer</v>
      </c>
      <c r="BN1218">
        <f>VLOOKUP($A1218, P!$A$2:$AK$1048576, MATCH('HOF Meter (RP)'!BN$1, P!$A$1:$AK$1, 0), FALSE)</f>
        <v>1003935</v>
      </c>
      <c r="BO1218">
        <f>VLOOKUP($A1218, P!$A$2:$AK$1048576, MATCH('HOF Meter (RP)'!BO$1, P!$A$1:$AK$1, 0), FALSE)</f>
        <v>114011</v>
      </c>
      <c r="BP1218" s="10">
        <f t="shared" ref="BP1218:BP1281" si="657">GEOMEAN(BJ1218,BH1218,BD1218,BB1218,AT1218,AL1218,V1218,N1218)</f>
        <v>955.23754953062269</v>
      </c>
      <c r="BQ1218" s="10">
        <f t="shared" si="627"/>
        <v>-789.79708532158486</v>
      </c>
      <c r="BR1218" s="8">
        <f t="shared" ref="BR1218:BR1281" si="658">_xlfn.RANK.EQ(BQ1218, $BQ$2:$BQ$1048576, 0)</f>
        <v>1217</v>
      </c>
      <c r="BS1218" s="7">
        <f t="shared" ref="BS1218:BS1281" si="659">SUM($E$2:$E$1048576)</f>
        <v>10</v>
      </c>
    </row>
    <row r="1219" spans="1:71" x14ac:dyDescent="0.45">
      <c r="A1219">
        <v>15684</v>
      </c>
      <c r="B1219" t="str">
        <f>VLOOKUP(A1219, P!$A$2:$AK$1048576, MATCH('HOF Meter (RP)'!B$1, P!$A$1:$AK$1, 0), FALSE)</f>
        <v>Miguel Castro</v>
      </c>
      <c r="C1219" t="str">
        <f>VLOOKUP($A1219, P!$A$2:$AK$1048576, MATCH('HOF Meter (RP)'!C$1, P!$A$1:$AK$1, 0), FALSE)</f>
        <v>RP</v>
      </c>
      <c r="D1219" t="str">
        <f>VLOOKUP($A1219, P!$A$2:$AK$1048576, MATCH('HOF Meter (RP)'!D$1, P!$A$1:$AK$1, 0), FALSE)</f>
        <v>RP</v>
      </c>
      <c r="E1219">
        <f>VLOOKUP($A1219, P!$A$2:$AK$1048576, MATCH('HOF Meter (RP)'!E$1, P!$A$1:$AK$1, 0), FALSE)</f>
        <v>0</v>
      </c>
      <c r="F1219">
        <f>VLOOKUP($A1219, P!$A$2:$AK$1048576, MATCH('HOF Meter (RP)'!F$1, P!$A$1:$AK$1, 0), FALSE)</f>
        <v>0</v>
      </c>
      <c r="G1219">
        <f t="shared" si="628"/>
        <v>0</v>
      </c>
      <c r="H1219">
        <f>VLOOKUP($A1219, P!$A$2:$AK$1048576, MATCH('HOF Meter (RP)'!H$1, P!$A$1:$AK$1, 0), FALSE)</f>
        <v>0</v>
      </c>
      <c r="I1219">
        <f>VLOOKUP($A1219, P!$A$2:$AK$1048576, MATCH('HOF Meter (RP)'!I$1, P!$A$1:$AK$1, 0), FALSE)</f>
        <v>22</v>
      </c>
      <c r="J1219">
        <f t="shared" si="629"/>
        <v>1205</v>
      </c>
      <c r="K1219">
        <f>VLOOKUP($A1219, P!$A$2:$AK$1048576, MATCH('HOF Meter (RP)'!K$1, P!$A$1:$AK$1, 0), FALSE)</f>
        <v>28</v>
      </c>
      <c r="L1219">
        <f t="shared" si="630"/>
        <v>1066</v>
      </c>
      <c r="M1219">
        <f>VLOOKUP($A1219, P!$A$2:$AK$1048576, MATCH('HOF Meter (RP)'!M$1, P!$A$1:$AK$1, 0), FALSE)</f>
        <v>0.44</v>
      </c>
      <c r="N1219" s="9">
        <f t="shared" si="631"/>
        <v>1203</v>
      </c>
      <c r="O1219">
        <f>VLOOKUP($A1219, P!$A$2:$AK$1048576, MATCH('HOF Meter (RP)'!O$1, P!$A$1:$AK$1, 0), FALSE)</f>
        <v>4.2004351418189998</v>
      </c>
      <c r="P1219">
        <f t="shared" si="632"/>
        <v>1113</v>
      </c>
      <c r="Q1219">
        <f>VLOOKUP($A1219, P!$A$2:$AK$1048576, MATCH('HOF Meter (RP)'!Q$1, P!$A$1:$AK$1, 0), FALSE)</f>
        <v>419</v>
      </c>
      <c r="R1219">
        <f t="shared" si="633"/>
        <v>483</v>
      </c>
      <c r="S1219">
        <f>VLOOKUP($A1219, P!$A$2:$AK$1048576, MATCH('HOF Meter (RP)'!S$1, P!$A$1:$AK$1, 0), FALSE)</f>
        <v>4</v>
      </c>
      <c r="T1219">
        <f t="shared" si="634"/>
        <v>1359</v>
      </c>
      <c r="U1219">
        <f>VLOOKUP($A1219, P!$A$2:$AK$1048576, MATCH('HOF Meter (RP)'!U$1, P!$A$1:$AK$1, 0), FALSE)</f>
        <v>14</v>
      </c>
      <c r="V1219" s="9">
        <f t="shared" si="635"/>
        <v>746</v>
      </c>
      <c r="W1219">
        <f>VLOOKUP($A1219, P!$A$2:$AK$1048576, MATCH('HOF Meter (RP)'!W$1, P!$A$1:$AK$1, 0), FALSE)</f>
        <v>460.2</v>
      </c>
      <c r="X1219">
        <f t="shared" si="636"/>
        <v>1151</v>
      </c>
      <c r="Y1219">
        <f>VLOOKUP($A1219, P!$A$2:$AK$1048576, MATCH('HOF Meter (RP)'!Y$1, P!$A$1:$AK$1, 0), FALSE)</f>
        <v>8.0101321309106606</v>
      </c>
      <c r="Z1219">
        <f t="shared" si="637"/>
        <v>287</v>
      </c>
      <c r="AA1219">
        <f>VLOOKUP($A1219, P!$A$2:$AK$1048576, MATCH('HOF Meter (RP)'!AA$1, P!$A$1:$AK$1, 0), FALSE)</f>
        <v>4.55209947927362</v>
      </c>
      <c r="AB1219">
        <f t="shared" si="638"/>
        <v>1551</v>
      </c>
      <c r="AC1219">
        <f>VLOOKUP($A1219, P!$A$2:$AK$1048576, MATCH('HOF Meter (RP)'!AC$1, P!$A$1:$AK$1, 0), FALSE)</f>
        <v>1.7596566499999999</v>
      </c>
      <c r="AD1219">
        <f t="shared" si="639"/>
        <v>709</v>
      </c>
      <c r="AE1219">
        <f>VLOOKUP($A1219, P!$A$2:$AK$1048576, MATCH('HOF Meter (RP)'!AE$1, P!$A$1:$AK$1, 0), FALSE)</f>
        <v>0.23165137614678899</v>
      </c>
      <c r="AF1219">
        <f t="shared" si="640"/>
        <v>231</v>
      </c>
      <c r="AG1219">
        <f>VLOOKUP($A1219, P!$A$2:$AK$1048576, MATCH('HOF Meter (RP)'!AG$1, P!$A$1:$AK$1, 0), FALSE)</f>
        <v>1.38277890715178</v>
      </c>
      <c r="AH1219">
        <f t="shared" si="641"/>
        <v>867</v>
      </c>
      <c r="AI1219">
        <f>VLOOKUP($A1219, P!$A$2:$AK$1048576, MATCH('HOF Meter (RP)'!AI$1, P!$A$1:$AK$1, 0), FALSE)</f>
        <v>4.7045303994288297</v>
      </c>
      <c r="AJ1219">
        <f t="shared" si="642"/>
        <v>1544</v>
      </c>
      <c r="AK1219">
        <f>VLOOKUP($A1219, P!$A$2:$AK$1048576, MATCH('HOF Meter (RP)'!AK$1, P!$A$1:$AK$1, 0), FALSE)</f>
        <v>0.29887930303811999</v>
      </c>
      <c r="AL1219" s="9">
        <f t="shared" si="643"/>
        <v>1621</v>
      </c>
      <c r="AM1219">
        <f>VLOOKUP($A1219, P!$A$2:$AK$1048576, MATCH('HOF Meter (RP)'!AM$1, P!$A$1:$AK$1, 0), FALSE)</f>
        <v>0.12989104869105605</v>
      </c>
      <c r="AN1219">
        <f t="shared" si="644"/>
        <v>1625</v>
      </c>
      <c r="AO1219">
        <f>VLOOKUP($A1219, P!$A$2:$AK$1048576, MATCH('HOF Meter (RP)'!AO$1, P!$A$1:$AK$1, 0), FALSE)</f>
        <v>-3.5566864833235701</v>
      </c>
      <c r="AP1219">
        <f t="shared" si="645"/>
        <v>1557</v>
      </c>
      <c r="AQ1219">
        <f>VLOOKUP($A1219, P!$A$2:$AK$1048576, MATCH('HOF Meter (RP)'!AQ$1, P!$A$1:$AK$1, 0), FALSE)</f>
        <v>-4.31533992490772</v>
      </c>
      <c r="AR1219">
        <f t="shared" si="646"/>
        <v>1687</v>
      </c>
      <c r="AS1219">
        <f>VLOOKUP($A1219, P!$A$2:$AK$1048576, MATCH('HOF Meter (RP)'!AS$1, P!$A$1:$AK$1, 0), FALSE)</f>
        <v>96.566187976275998</v>
      </c>
      <c r="AT1219" s="9">
        <f t="shared" si="647"/>
        <v>680</v>
      </c>
      <c r="AU1219">
        <f>VLOOKUP($A1219, P!$A$2:$AK$1048576, MATCH('HOF Meter (RP)'!AU$1, P!$A$1:$AK$1, 0), FALSE)</f>
        <v>106.92499278634899</v>
      </c>
      <c r="AV1219">
        <f t="shared" si="648"/>
        <v>1269</v>
      </c>
      <c r="AW1219">
        <f>VLOOKUP($A1219, P!$A$2:$AK$1048576, MATCH('HOF Meter (RP)'!AW$1, P!$A$1:$AK$1, 0), FALSE)</f>
        <v>4.5400929058484198</v>
      </c>
      <c r="AX1219">
        <f t="shared" si="649"/>
        <v>1639</v>
      </c>
      <c r="AY1219">
        <f>VLOOKUP($A1219, P!$A$2:$AK$1048576, MATCH('HOF Meter (RP)'!AY$1, P!$A$1:$AK$1, 0), FALSE)</f>
        <v>-0.50409525760982898</v>
      </c>
      <c r="AZ1219">
        <f t="shared" si="650"/>
        <v>153</v>
      </c>
      <c r="BA1219">
        <f>VLOOKUP($A1219, P!$A$2:$AK$1048576, MATCH('HOF Meter (RP)'!BA$1, P!$A$1:$AK$1, 0), FALSE)</f>
        <v>92.8980165221611</v>
      </c>
      <c r="BB1219" s="9">
        <f t="shared" si="651"/>
        <v>1069</v>
      </c>
      <c r="BC1219">
        <f>VLOOKUP($A1219, P!$A$2:$AK$1048576, MATCH('HOF Meter (RP)'!BC$1, P!$A$1:$AK$1, 0), FALSE)</f>
        <v>139.73946377963199</v>
      </c>
      <c r="BD1219" s="9">
        <f t="shared" si="652"/>
        <v>1578</v>
      </c>
      <c r="BE1219">
        <f>VLOOKUP($A1219, P!$A$2:$AK$1048576, MATCH('HOF Meter (RP)'!BE$1, P!$A$1:$AK$1, 0), FALSE)</f>
        <v>66.812597782768705</v>
      </c>
      <c r="BF1219">
        <f t="shared" si="653"/>
        <v>1602</v>
      </c>
      <c r="BG1219">
        <f>VLOOKUP($A1219, P!$A$2:$AK$1048576, MATCH('HOF Meter (RP)'!BG$1, P!$A$1:$AK$1, 0), FALSE)</f>
        <v>93.817309048851499</v>
      </c>
      <c r="BH1219" s="9">
        <f t="shared" si="654"/>
        <v>358</v>
      </c>
      <c r="BI1219">
        <f>VLOOKUP($A1219, P!$A$2:$AK$1048576, MATCH('HOF Meter (RP)'!BI$1, P!$A$1:$AK$1, 0), FALSE)</f>
        <v>105.126763657483</v>
      </c>
      <c r="BJ1219" s="9">
        <f t="shared" si="655"/>
        <v>1164</v>
      </c>
      <c r="BK1219">
        <f>VLOOKUP($A1219, P!$A$2:$AK$1048576, MATCH('HOF Meter (RP)'!BK$1, P!$A$1:$AK$1, 0), FALSE)</f>
        <v>0</v>
      </c>
      <c r="BL1219">
        <f t="shared" si="656"/>
        <v>718</v>
      </c>
      <c r="BM1219" t="str">
        <f>VLOOKUP($A1219, P!$A$2:$AK$1048576, MATCH('HOF Meter (RP)'!BM$1, P!$A$1:$AK$1, 0), FALSE)</f>
        <v>Miguel Castro</v>
      </c>
      <c r="BN1219">
        <f>VLOOKUP($A1219, P!$A$2:$AK$1048576, MATCH('HOF Meter (RP)'!BN$1, P!$A$1:$AK$1, 0), FALSE)</f>
        <v>15684</v>
      </c>
      <c r="BO1219">
        <f>VLOOKUP($A1219, P!$A$2:$AK$1048576, MATCH('HOF Meter (RP)'!BO$1, P!$A$1:$AK$1, 0), FALSE)</f>
        <v>612434</v>
      </c>
      <c r="BP1219" s="10">
        <f t="shared" si="657"/>
        <v>955.602190667012</v>
      </c>
      <c r="BQ1219" s="10">
        <f t="shared" si="627"/>
        <v>-790.16172645797417</v>
      </c>
      <c r="BR1219" s="8">
        <f t="shared" si="658"/>
        <v>1218</v>
      </c>
      <c r="BS1219" s="7">
        <f t="shared" si="659"/>
        <v>10</v>
      </c>
    </row>
    <row r="1220" spans="1:71" x14ac:dyDescent="0.45">
      <c r="A1220">
        <v>6432</v>
      </c>
      <c r="B1220" t="str">
        <f>VLOOKUP(A1220, P!$A$2:$AK$1048576, MATCH('HOF Meter (RP)'!B$1, P!$A$1:$AK$1, 0), FALSE)</f>
        <v>Tim Stauffer</v>
      </c>
      <c r="C1220" t="str">
        <f>VLOOKUP($A1220, P!$A$2:$AK$1048576, MATCH('HOF Meter (RP)'!C$1, P!$A$1:$AK$1, 0), FALSE)</f>
        <v>RP</v>
      </c>
      <c r="D1220" t="str">
        <f>VLOOKUP($A1220, P!$A$2:$AK$1048576, MATCH('HOF Meter (RP)'!D$1, P!$A$1:$AK$1, 0), FALSE)</f>
        <v>RP</v>
      </c>
      <c r="E1220">
        <f>VLOOKUP($A1220, P!$A$2:$AK$1048576, MATCH('HOF Meter (RP)'!E$1, P!$A$1:$AK$1, 0), FALSE)</f>
        <v>0</v>
      </c>
      <c r="F1220">
        <f>VLOOKUP($A1220, P!$A$2:$AK$1048576, MATCH('HOF Meter (RP)'!F$1, P!$A$1:$AK$1, 0), FALSE)</f>
        <v>0</v>
      </c>
      <c r="G1220">
        <f t="shared" si="628"/>
        <v>0</v>
      </c>
      <c r="H1220">
        <f>VLOOKUP($A1220, P!$A$2:$AK$1048576, MATCH('HOF Meter (RP)'!H$1, P!$A$1:$AK$1, 0), FALSE)</f>
        <v>0</v>
      </c>
      <c r="I1220">
        <f>VLOOKUP($A1220, P!$A$2:$AK$1048576, MATCH('HOF Meter (RP)'!I$1, P!$A$1:$AK$1, 0), FALSE)</f>
        <v>33</v>
      </c>
      <c r="J1220">
        <f t="shared" si="629"/>
        <v>774</v>
      </c>
      <c r="K1220">
        <f>VLOOKUP($A1220, P!$A$2:$AK$1048576, MATCH('HOF Meter (RP)'!K$1, P!$A$1:$AK$1, 0), FALSE)</f>
        <v>34</v>
      </c>
      <c r="L1220">
        <f t="shared" si="630"/>
        <v>838</v>
      </c>
      <c r="M1220">
        <f>VLOOKUP($A1220, P!$A$2:$AK$1048576, MATCH('HOF Meter (RP)'!M$1, P!$A$1:$AK$1, 0), FALSE)</f>
        <v>0.4925373134328358</v>
      </c>
      <c r="N1220" s="9">
        <f t="shared" si="631"/>
        <v>743</v>
      </c>
      <c r="O1220">
        <f>VLOOKUP($A1220, P!$A$2:$AK$1048576, MATCH('HOF Meter (RP)'!O$1, P!$A$1:$AK$1, 0), FALSE)</f>
        <v>3.9736989791786699</v>
      </c>
      <c r="P1220">
        <f t="shared" si="632"/>
        <v>869</v>
      </c>
      <c r="Q1220">
        <f>VLOOKUP($A1220, P!$A$2:$AK$1048576, MATCH('HOF Meter (RP)'!Q$1, P!$A$1:$AK$1, 0), FALSE)</f>
        <v>201</v>
      </c>
      <c r="R1220">
        <f t="shared" si="633"/>
        <v>1157</v>
      </c>
      <c r="S1220">
        <f>VLOOKUP($A1220, P!$A$2:$AK$1048576, MATCH('HOF Meter (RP)'!S$1, P!$A$1:$AK$1, 0), FALSE)</f>
        <v>73</v>
      </c>
      <c r="T1220">
        <f t="shared" si="634"/>
        <v>472</v>
      </c>
      <c r="U1220">
        <f>VLOOKUP($A1220, P!$A$2:$AK$1048576, MATCH('HOF Meter (RP)'!U$1, P!$A$1:$AK$1, 0), FALSE)</f>
        <v>0</v>
      </c>
      <c r="V1220" s="9">
        <f t="shared" si="635"/>
        <v>1644</v>
      </c>
      <c r="W1220">
        <f>VLOOKUP($A1220, P!$A$2:$AK$1048576, MATCH('HOF Meter (RP)'!W$1, P!$A$1:$AK$1, 0), FALSE)</f>
        <v>595.20000000000005</v>
      </c>
      <c r="X1220">
        <f t="shared" si="636"/>
        <v>839</v>
      </c>
      <c r="Y1220">
        <f>VLOOKUP($A1220, P!$A$2:$AK$1048576, MATCH('HOF Meter (RP)'!Y$1, P!$A$1:$AK$1, 0), FALSE)</f>
        <v>6.7839955956320299</v>
      </c>
      <c r="Z1220">
        <f t="shared" si="637"/>
        <v>533</v>
      </c>
      <c r="AA1220">
        <f>VLOOKUP($A1220, P!$A$2:$AK$1048576, MATCH('HOF Meter (RP)'!AA$1, P!$A$1:$AK$1, 0), FALSE)</f>
        <v>3.0520425619547198</v>
      </c>
      <c r="AB1220">
        <f t="shared" si="638"/>
        <v>498</v>
      </c>
      <c r="AC1220">
        <f>VLOOKUP($A1220, P!$A$2:$AK$1048576, MATCH('HOF Meter (RP)'!AC$1, P!$A$1:$AK$1, 0), FALSE)</f>
        <v>2.22277228</v>
      </c>
      <c r="AD1220">
        <f t="shared" si="639"/>
        <v>364</v>
      </c>
      <c r="AE1220">
        <f>VLOOKUP($A1220, P!$A$2:$AK$1048576, MATCH('HOF Meter (RP)'!AE$1, P!$A$1:$AK$1, 0), FALSE)</f>
        <v>0.25762859633827301</v>
      </c>
      <c r="AF1220">
        <f t="shared" si="640"/>
        <v>937</v>
      </c>
      <c r="AG1220">
        <f>VLOOKUP($A1220, P!$A$2:$AK$1048576, MATCH('HOF Meter (RP)'!AG$1, P!$A$1:$AK$1, 0), FALSE)</f>
        <v>1.3312814915457001</v>
      </c>
      <c r="AH1220">
        <f t="shared" si="641"/>
        <v>585</v>
      </c>
      <c r="AI1220">
        <f>VLOOKUP($A1220, P!$A$2:$AK$1048576, MATCH('HOF Meter (RP)'!AI$1, P!$A$1:$AK$1, 0), FALSE)</f>
        <v>4.0956643682334501</v>
      </c>
      <c r="AJ1220">
        <f t="shared" si="642"/>
        <v>970</v>
      </c>
      <c r="AK1220">
        <f>VLOOKUP($A1220, P!$A$2:$AK$1048576, MATCH('HOF Meter (RP)'!AK$1, P!$A$1:$AK$1, 0), FALSE)</f>
        <v>3.67978844512254</v>
      </c>
      <c r="AL1220" s="9">
        <f t="shared" si="643"/>
        <v>936</v>
      </c>
      <c r="AM1220">
        <f>VLOOKUP($A1220, P!$A$2:$AK$1048576, MATCH('HOF Meter (RP)'!AM$1, P!$A$1:$AK$1, 0), FALSE)</f>
        <v>1.2364880527965523</v>
      </c>
      <c r="AN1220">
        <f t="shared" si="644"/>
        <v>991</v>
      </c>
      <c r="AO1220">
        <f>VLOOKUP($A1220, P!$A$2:$AK$1048576, MATCH('HOF Meter (RP)'!AO$1, P!$A$1:$AK$1, 0), FALSE)</f>
        <v>0.86819175229175005</v>
      </c>
      <c r="AP1220">
        <f t="shared" si="645"/>
        <v>449</v>
      </c>
      <c r="AQ1220">
        <f>VLOOKUP($A1220, P!$A$2:$AK$1048576, MATCH('HOF Meter (RP)'!AQ$1, P!$A$1:$AK$1, 0), FALSE)</f>
        <v>1.8597996402660599</v>
      </c>
      <c r="AR1220">
        <f t="shared" si="646"/>
        <v>152</v>
      </c>
      <c r="AS1220">
        <f>VLOOKUP($A1220, P!$A$2:$AK$1048576, MATCH('HOF Meter (RP)'!AS$1, P!$A$1:$AK$1, 0), FALSE)</f>
        <v>107.67484173455399</v>
      </c>
      <c r="AT1220" s="9">
        <f t="shared" si="647"/>
        <v>1222</v>
      </c>
      <c r="AU1220">
        <f>VLOOKUP($A1220, P!$A$2:$AK$1048576, MATCH('HOF Meter (RP)'!AU$1, P!$A$1:$AK$1, 0), FALSE)</f>
        <v>106.03731102857</v>
      </c>
      <c r="AV1220">
        <f t="shared" si="648"/>
        <v>1199</v>
      </c>
      <c r="AW1220">
        <f>VLOOKUP($A1220, P!$A$2:$AK$1048576, MATCH('HOF Meter (RP)'!AW$1, P!$A$1:$AK$1, 0), FALSE)</f>
        <v>3.9314450682448099</v>
      </c>
      <c r="AX1220">
        <f t="shared" si="649"/>
        <v>1403</v>
      </c>
      <c r="AY1220">
        <f>VLOOKUP($A1220, P!$A$2:$AK$1048576, MATCH('HOF Meter (RP)'!AY$1, P!$A$1:$AK$1, 0), FALSE)</f>
        <v>-0.121965389054774</v>
      </c>
      <c r="AZ1220">
        <f t="shared" si="650"/>
        <v>664</v>
      </c>
      <c r="BA1220">
        <f>VLOOKUP($A1220, P!$A$2:$AK$1048576, MATCH('HOF Meter (RP)'!BA$1, P!$A$1:$AK$1, 0), FALSE)</f>
        <v>92.9873624017347</v>
      </c>
      <c r="BB1220" s="9">
        <f t="shared" si="651"/>
        <v>1064</v>
      </c>
      <c r="BC1220">
        <f>VLOOKUP($A1220, P!$A$2:$AK$1048576, MATCH('HOF Meter (RP)'!BC$1, P!$A$1:$AK$1, 0), FALSE)</f>
        <v>95.972161239904494</v>
      </c>
      <c r="BD1220" s="9">
        <f t="shared" si="652"/>
        <v>563</v>
      </c>
      <c r="BE1220">
        <f>VLOOKUP($A1220, P!$A$2:$AK$1048576, MATCH('HOF Meter (RP)'!BE$1, P!$A$1:$AK$1, 0), FALSE)</f>
        <v>95.864640275951103</v>
      </c>
      <c r="BF1220">
        <f t="shared" si="653"/>
        <v>785</v>
      </c>
      <c r="BG1220">
        <f>VLOOKUP($A1220, P!$A$2:$AK$1048576, MATCH('HOF Meter (RP)'!BG$1, P!$A$1:$AK$1, 0), FALSE)</f>
        <v>102.622903222145</v>
      </c>
      <c r="BH1220" s="9">
        <f t="shared" si="654"/>
        <v>1130</v>
      </c>
      <c r="BI1220">
        <f>VLOOKUP($A1220, P!$A$2:$AK$1048576, MATCH('HOF Meter (RP)'!BI$1, P!$A$1:$AK$1, 0), FALSE)</f>
        <v>100.409760903668</v>
      </c>
      <c r="BJ1220" s="9">
        <f t="shared" si="655"/>
        <v>736</v>
      </c>
      <c r="BK1220">
        <f>VLOOKUP($A1220, P!$A$2:$AK$1048576, MATCH('HOF Meter (RP)'!BK$1, P!$A$1:$AK$1, 0), FALSE)</f>
        <v>37</v>
      </c>
      <c r="BL1220">
        <f t="shared" si="656"/>
        <v>151</v>
      </c>
      <c r="BM1220" t="str">
        <f>VLOOKUP($A1220, P!$A$2:$AK$1048576, MATCH('HOF Meter (RP)'!BM$1, P!$A$1:$AK$1, 0), FALSE)</f>
        <v>Tim Stauffer</v>
      </c>
      <c r="BN1220">
        <f>VLOOKUP($A1220, P!$A$2:$AK$1048576, MATCH('HOF Meter (RP)'!BN$1, P!$A$1:$AK$1, 0), FALSE)</f>
        <v>6432</v>
      </c>
      <c r="BO1220">
        <f>VLOOKUP($A1220, P!$A$2:$AK$1048576, MATCH('HOF Meter (RP)'!BO$1, P!$A$1:$AK$1, 0), FALSE)</f>
        <v>431162</v>
      </c>
      <c r="BP1220" s="10">
        <f t="shared" si="657"/>
        <v>955.71960577046991</v>
      </c>
      <c r="BQ1220" s="10">
        <f t="shared" si="627"/>
        <v>-790.27914156143208</v>
      </c>
      <c r="BR1220" s="8">
        <f t="shared" si="658"/>
        <v>1219</v>
      </c>
      <c r="BS1220" s="7">
        <f t="shared" si="659"/>
        <v>10</v>
      </c>
    </row>
    <row r="1221" spans="1:71" x14ac:dyDescent="0.45">
      <c r="A1221">
        <v>1855</v>
      </c>
      <c r="B1221" t="str">
        <f>VLOOKUP(A1221, P!$A$2:$AK$1048576, MATCH('HOF Meter (RP)'!B$1, P!$A$1:$AK$1, 0), FALSE)</f>
        <v>Shawn Camp</v>
      </c>
      <c r="C1221" t="str">
        <f>VLOOKUP($A1221, P!$A$2:$AK$1048576, MATCH('HOF Meter (RP)'!C$1, P!$A$1:$AK$1, 0), FALSE)</f>
        <v>RP</v>
      </c>
      <c r="D1221" t="str">
        <f>VLOOKUP($A1221, P!$A$2:$AK$1048576, MATCH('HOF Meter (RP)'!D$1, P!$A$1:$AK$1, 0), FALSE)</f>
        <v>RP</v>
      </c>
      <c r="E1221">
        <f>VLOOKUP($A1221, P!$A$2:$AK$1048576, MATCH('HOF Meter (RP)'!E$1, P!$A$1:$AK$1, 0), FALSE)</f>
        <v>0</v>
      </c>
      <c r="F1221">
        <f>VLOOKUP($A1221, P!$A$2:$AK$1048576, MATCH('HOF Meter (RP)'!F$1, P!$A$1:$AK$1, 0), FALSE)</f>
        <v>0</v>
      </c>
      <c r="G1221">
        <f t="shared" si="628"/>
        <v>0</v>
      </c>
      <c r="H1221">
        <f>VLOOKUP($A1221, P!$A$2:$AK$1048576, MATCH('HOF Meter (RP)'!H$1, P!$A$1:$AK$1, 0), FALSE)</f>
        <v>0</v>
      </c>
      <c r="I1221">
        <f>VLOOKUP($A1221, P!$A$2:$AK$1048576, MATCH('HOF Meter (RP)'!I$1, P!$A$1:$AK$1, 0), FALSE)</f>
        <v>29</v>
      </c>
      <c r="J1221">
        <f t="shared" si="629"/>
        <v>901</v>
      </c>
      <c r="K1221">
        <f>VLOOKUP($A1221, P!$A$2:$AK$1048576, MATCH('HOF Meter (RP)'!K$1, P!$A$1:$AK$1, 0), FALSE)</f>
        <v>33</v>
      </c>
      <c r="L1221">
        <f t="shared" si="630"/>
        <v>883</v>
      </c>
      <c r="M1221">
        <f>VLOOKUP($A1221, P!$A$2:$AK$1048576, MATCH('HOF Meter (RP)'!M$1, P!$A$1:$AK$1, 0), FALSE)</f>
        <v>0.46774193548387094</v>
      </c>
      <c r="N1221" s="9">
        <f t="shared" si="631"/>
        <v>971</v>
      </c>
      <c r="O1221">
        <f>VLOOKUP($A1221, P!$A$2:$AK$1048576, MATCH('HOF Meter (RP)'!O$1, P!$A$1:$AK$1, 0), FALSE)</f>
        <v>4.4063036891718497</v>
      </c>
      <c r="P1221">
        <f t="shared" si="632"/>
        <v>1278</v>
      </c>
      <c r="Q1221">
        <f>VLOOKUP($A1221, P!$A$2:$AK$1048576, MATCH('HOF Meter (RP)'!Q$1, P!$A$1:$AK$1, 0), FALSE)</f>
        <v>541</v>
      </c>
      <c r="R1221">
        <f t="shared" si="633"/>
        <v>282</v>
      </c>
      <c r="S1221">
        <f>VLOOKUP($A1221, P!$A$2:$AK$1048576, MATCH('HOF Meter (RP)'!S$1, P!$A$1:$AK$1, 0), FALSE)</f>
        <v>0</v>
      </c>
      <c r="T1221">
        <f t="shared" si="634"/>
        <v>1502</v>
      </c>
      <c r="U1221">
        <f>VLOOKUP($A1221, P!$A$2:$AK$1048576, MATCH('HOF Meter (RP)'!U$1, P!$A$1:$AK$1, 0), FALSE)</f>
        <v>12</v>
      </c>
      <c r="V1221" s="9">
        <f t="shared" si="635"/>
        <v>807</v>
      </c>
      <c r="W1221">
        <f>VLOOKUP($A1221, P!$A$2:$AK$1048576, MATCH('HOF Meter (RP)'!W$1, P!$A$1:$AK$1, 0), FALSE)</f>
        <v>592.1</v>
      </c>
      <c r="X1221">
        <f t="shared" si="636"/>
        <v>845</v>
      </c>
      <c r="Y1221">
        <f>VLOOKUP($A1221, P!$A$2:$AK$1048576, MATCH('HOF Meter (RP)'!Y$1, P!$A$1:$AK$1, 0), FALSE)</f>
        <v>6.1232427128836502</v>
      </c>
      <c r="Z1221">
        <f t="shared" si="637"/>
        <v>695</v>
      </c>
      <c r="AA1221">
        <f>VLOOKUP($A1221, P!$A$2:$AK$1048576, MATCH('HOF Meter (RP)'!AA$1, P!$A$1:$AK$1, 0), FALSE)</f>
        <v>2.6741705148077402</v>
      </c>
      <c r="AB1221">
        <f t="shared" si="638"/>
        <v>261</v>
      </c>
      <c r="AC1221">
        <f>VLOOKUP($A1221, P!$A$2:$AK$1048576, MATCH('HOF Meter (RP)'!AC$1, P!$A$1:$AK$1, 0), FALSE)</f>
        <v>2.2897727300000001</v>
      </c>
      <c r="AD1221">
        <f t="shared" si="639"/>
        <v>322</v>
      </c>
      <c r="AE1221">
        <f>VLOOKUP($A1221, P!$A$2:$AK$1048576, MATCH('HOF Meter (RP)'!AE$1, P!$A$1:$AK$1, 0), FALSE)</f>
        <v>0.28800675675675602</v>
      </c>
      <c r="AF1221">
        <f t="shared" si="640"/>
        <v>1651</v>
      </c>
      <c r="AG1221">
        <f>VLOOKUP($A1221, P!$A$2:$AK$1048576, MATCH('HOF Meter (RP)'!AG$1, P!$A$1:$AK$1, 0), FALSE)</f>
        <v>1.44850902885419</v>
      </c>
      <c r="AH1221">
        <f t="shared" si="641"/>
        <v>1228</v>
      </c>
      <c r="AI1221">
        <f>VLOOKUP($A1221, P!$A$2:$AK$1048576, MATCH('HOF Meter (RP)'!AI$1, P!$A$1:$AK$1, 0), FALSE)</f>
        <v>4.2256198135609297</v>
      </c>
      <c r="AJ1221">
        <f t="shared" si="642"/>
        <v>1142</v>
      </c>
      <c r="AK1221">
        <f>VLOOKUP($A1221, P!$A$2:$AK$1048576, MATCH('HOF Meter (RP)'!AK$1, P!$A$1:$AK$1, 0), FALSE)</f>
        <v>1.5250670574605401</v>
      </c>
      <c r="AL1221" s="9">
        <f t="shared" si="643"/>
        <v>1388</v>
      </c>
      <c r="AM1221">
        <f>VLOOKUP($A1221, P!$A$2:$AK$1048576, MATCH('HOF Meter (RP)'!AM$1, P!$A$1:$AK$1, 0), FALSE)</f>
        <v>0.5151383406385881</v>
      </c>
      <c r="AN1221">
        <f t="shared" si="644"/>
        <v>1470</v>
      </c>
      <c r="AO1221">
        <f>VLOOKUP($A1221, P!$A$2:$AK$1048576, MATCH('HOF Meter (RP)'!AO$1, P!$A$1:$AK$1, 0), FALSE)</f>
        <v>-1.8650779891759099</v>
      </c>
      <c r="AP1221">
        <f t="shared" si="645"/>
        <v>1375</v>
      </c>
      <c r="AQ1221">
        <f>VLOOKUP($A1221, P!$A$2:$AK$1048576, MATCH('HOF Meter (RP)'!AQ$1, P!$A$1:$AK$1, 0), FALSE)</f>
        <v>1.6829270162560399</v>
      </c>
      <c r="AR1221">
        <f t="shared" si="646"/>
        <v>174</v>
      </c>
      <c r="AS1221">
        <f>VLOOKUP($A1221, P!$A$2:$AK$1048576, MATCH('HOF Meter (RP)'!AS$1, P!$A$1:$AK$1, 0), FALSE)</f>
        <v>101.769685008492</v>
      </c>
      <c r="AT1221" s="9">
        <f t="shared" si="647"/>
        <v>945</v>
      </c>
      <c r="AU1221">
        <f>VLOOKUP($A1221, P!$A$2:$AK$1048576, MATCH('HOF Meter (RP)'!AU$1, P!$A$1:$AK$1, 0), FALSE)</f>
        <v>98.879481053455294</v>
      </c>
      <c r="AV1221">
        <f t="shared" si="648"/>
        <v>717</v>
      </c>
      <c r="AW1221">
        <f>VLOOKUP($A1221, P!$A$2:$AK$1048576, MATCH('HOF Meter (RP)'!AW$1, P!$A$1:$AK$1, 0), FALSE)</f>
        <v>3.70375640866353</v>
      </c>
      <c r="AX1221">
        <f t="shared" si="649"/>
        <v>1294</v>
      </c>
      <c r="AY1221">
        <f>VLOOKUP($A1221, P!$A$2:$AK$1048576, MATCH('HOF Meter (RP)'!AY$1, P!$A$1:$AK$1, 0), FALSE)</f>
        <v>0.180683875610919</v>
      </c>
      <c r="AZ1221">
        <f t="shared" si="650"/>
        <v>1246</v>
      </c>
      <c r="BA1221">
        <f>VLOOKUP($A1221, P!$A$2:$AK$1048576, MATCH('HOF Meter (RP)'!BA$1, P!$A$1:$AK$1, 0), FALSE)</f>
        <v>90.3248202637171</v>
      </c>
      <c r="BB1221" s="9">
        <f t="shared" si="651"/>
        <v>1168</v>
      </c>
      <c r="BC1221">
        <f>VLOOKUP($A1221, P!$A$2:$AK$1048576, MATCH('HOF Meter (RP)'!BC$1, P!$A$1:$AK$1, 0), FALSE)</f>
        <v>83.402286501286198</v>
      </c>
      <c r="BD1221" s="9">
        <f t="shared" si="652"/>
        <v>287</v>
      </c>
      <c r="BE1221">
        <f>VLOOKUP($A1221, P!$A$2:$AK$1048576, MATCH('HOF Meter (RP)'!BE$1, P!$A$1:$AK$1, 0), FALSE)</f>
        <v>108.690859680462</v>
      </c>
      <c r="BF1221">
        <f t="shared" si="653"/>
        <v>451</v>
      </c>
      <c r="BG1221">
        <f>VLOOKUP($A1221, P!$A$2:$AK$1048576, MATCH('HOF Meter (RP)'!BG$1, P!$A$1:$AK$1, 0), FALSE)</f>
        <v>111.21646291032</v>
      </c>
      <c r="BH1221" s="9">
        <f t="shared" si="654"/>
        <v>1680</v>
      </c>
      <c r="BI1221">
        <f>VLOOKUP($A1221, P!$A$2:$AK$1048576, MATCH('HOF Meter (RP)'!BI$1, P!$A$1:$AK$1, 0), FALSE)</f>
        <v>105.921580421504</v>
      </c>
      <c r="BJ1221" s="9">
        <f t="shared" si="655"/>
        <v>1211</v>
      </c>
      <c r="BK1221">
        <f>VLOOKUP($A1221, P!$A$2:$AK$1048576, MATCH('HOF Meter (RP)'!BK$1, P!$A$1:$AK$1, 0), FALSE)</f>
        <v>0</v>
      </c>
      <c r="BL1221">
        <f t="shared" si="656"/>
        <v>718</v>
      </c>
      <c r="BM1221" t="str">
        <f>VLOOKUP($A1221, P!$A$2:$AK$1048576, MATCH('HOF Meter (RP)'!BM$1, P!$A$1:$AK$1, 0), FALSE)</f>
        <v>Shawn Camp</v>
      </c>
      <c r="BN1221">
        <f>VLOOKUP($A1221, P!$A$2:$AK$1048576, MATCH('HOF Meter (RP)'!BN$1, P!$A$1:$AK$1, 0), FALSE)</f>
        <v>1855</v>
      </c>
      <c r="BO1221">
        <f>VLOOKUP($A1221, P!$A$2:$AK$1048576, MATCH('HOF Meter (RP)'!BO$1, P!$A$1:$AK$1, 0), FALSE)</f>
        <v>425861</v>
      </c>
      <c r="BP1221" s="10">
        <f t="shared" si="657"/>
        <v>956.55847851234171</v>
      </c>
      <c r="BQ1221" s="10">
        <f t="shared" si="627"/>
        <v>-791.11801430330388</v>
      </c>
      <c r="BR1221" s="8">
        <f t="shared" si="658"/>
        <v>1220</v>
      </c>
      <c r="BS1221" s="7">
        <f t="shared" si="659"/>
        <v>10</v>
      </c>
    </row>
    <row r="1222" spans="1:71" x14ac:dyDescent="0.45">
      <c r="A1222">
        <v>4911</v>
      </c>
      <c r="B1222" t="str">
        <f>VLOOKUP(A1222, P!$A$2:$AK$1048576, MATCH('HOF Meter (RP)'!B$1, P!$A$1:$AK$1, 0), FALSE)</f>
        <v>Brad Thompson</v>
      </c>
      <c r="C1222" t="str">
        <f>VLOOKUP($A1222, P!$A$2:$AK$1048576, MATCH('HOF Meter (RP)'!C$1, P!$A$1:$AK$1, 0), FALSE)</f>
        <v>RP</v>
      </c>
      <c r="D1222" t="str">
        <f>VLOOKUP($A1222, P!$A$2:$AK$1048576, MATCH('HOF Meter (RP)'!D$1, P!$A$1:$AK$1, 0), FALSE)</f>
        <v>RP</v>
      </c>
      <c r="E1222">
        <f>VLOOKUP($A1222, P!$A$2:$AK$1048576, MATCH('HOF Meter (RP)'!E$1, P!$A$1:$AK$1, 0), FALSE)</f>
        <v>0</v>
      </c>
      <c r="F1222">
        <f>VLOOKUP($A1222, P!$A$2:$AK$1048576, MATCH('HOF Meter (RP)'!F$1, P!$A$1:$AK$1, 0), FALSE)</f>
        <v>0</v>
      </c>
      <c r="G1222">
        <f t="shared" si="628"/>
        <v>0</v>
      </c>
      <c r="H1222">
        <f>VLOOKUP($A1222, P!$A$2:$AK$1048576, MATCH('HOF Meter (RP)'!H$1, P!$A$1:$AK$1, 0), FALSE)</f>
        <v>0</v>
      </c>
      <c r="I1222">
        <f>VLOOKUP($A1222, P!$A$2:$AK$1048576, MATCH('HOF Meter (RP)'!I$1, P!$A$1:$AK$1, 0), FALSE)</f>
        <v>21</v>
      </c>
      <c r="J1222">
        <f t="shared" si="629"/>
        <v>1263</v>
      </c>
      <c r="K1222">
        <f>VLOOKUP($A1222, P!$A$2:$AK$1048576, MATCH('HOF Meter (RP)'!K$1, P!$A$1:$AK$1, 0), FALSE)</f>
        <v>21</v>
      </c>
      <c r="L1222">
        <f t="shared" si="630"/>
        <v>1390</v>
      </c>
      <c r="M1222">
        <f>VLOOKUP($A1222, P!$A$2:$AK$1048576, MATCH('HOF Meter (RP)'!M$1, P!$A$1:$AK$1, 0), FALSE)</f>
        <v>0.5</v>
      </c>
      <c r="N1222" s="9">
        <f t="shared" si="631"/>
        <v>659</v>
      </c>
      <c r="O1222">
        <f>VLOOKUP($A1222, P!$A$2:$AK$1048576, MATCH('HOF Meter (RP)'!O$1, P!$A$1:$AK$1, 0), FALSE)</f>
        <v>4.4629938340761699</v>
      </c>
      <c r="P1222">
        <f t="shared" si="632"/>
        <v>1323</v>
      </c>
      <c r="Q1222">
        <f>VLOOKUP($A1222, P!$A$2:$AK$1048576, MATCH('HOF Meter (RP)'!Q$1, P!$A$1:$AK$1, 0), FALSE)</f>
        <v>201</v>
      </c>
      <c r="R1222">
        <f t="shared" si="633"/>
        <v>1157</v>
      </c>
      <c r="S1222">
        <f>VLOOKUP($A1222, P!$A$2:$AK$1048576, MATCH('HOF Meter (RP)'!S$1, P!$A$1:$AK$1, 0), FALSE)</f>
        <v>32</v>
      </c>
      <c r="T1222">
        <f t="shared" si="634"/>
        <v>1040</v>
      </c>
      <c r="U1222">
        <f>VLOOKUP($A1222, P!$A$2:$AK$1048576, MATCH('HOF Meter (RP)'!U$1, P!$A$1:$AK$1, 0), FALSE)</f>
        <v>1</v>
      </c>
      <c r="V1222" s="9">
        <f t="shared" si="635"/>
        <v>1555</v>
      </c>
      <c r="W1222">
        <f>VLOOKUP($A1222, P!$A$2:$AK$1048576, MATCH('HOF Meter (RP)'!W$1, P!$A$1:$AK$1, 0), FALSE)</f>
        <v>405.1</v>
      </c>
      <c r="X1222">
        <f t="shared" si="636"/>
        <v>1339</v>
      </c>
      <c r="Y1222">
        <f>VLOOKUP($A1222, P!$A$2:$AK$1048576, MATCH('HOF Meter (RP)'!Y$1, P!$A$1:$AK$1, 0), FALSE)</f>
        <v>4.2187503904202597</v>
      </c>
      <c r="Z1222">
        <f t="shared" si="637"/>
        <v>1264</v>
      </c>
      <c r="AA1222">
        <f>VLOOKUP($A1222, P!$A$2:$AK$1048576, MATCH('HOF Meter (RP)'!AA$1, P!$A$1:$AK$1, 0), FALSE)</f>
        <v>2.686677880215</v>
      </c>
      <c r="AB1222">
        <f t="shared" si="638"/>
        <v>268</v>
      </c>
      <c r="AC1222">
        <f>VLOOKUP($A1222, P!$A$2:$AK$1048576, MATCH('HOF Meter (RP)'!AC$1, P!$A$1:$AK$1, 0), FALSE)</f>
        <v>1.5702479300000001</v>
      </c>
      <c r="AD1222">
        <f t="shared" si="639"/>
        <v>897</v>
      </c>
      <c r="AE1222">
        <f>VLOOKUP($A1222, P!$A$2:$AK$1048576, MATCH('HOF Meter (RP)'!AE$1, P!$A$1:$AK$1, 0), FALSE)</f>
        <v>0.27635683094198299</v>
      </c>
      <c r="AF1222">
        <f t="shared" si="640"/>
        <v>1488</v>
      </c>
      <c r="AG1222">
        <f>VLOOKUP($A1222, P!$A$2:$AK$1048576, MATCH('HOF Meter (RP)'!AG$1, P!$A$1:$AK$1, 0), FALSE)</f>
        <v>1.3914474971912401</v>
      </c>
      <c r="AH1222">
        <f t="shared" si="641"/>
        <v>923</v>
      </c>
      <c r="AI1222">
        <f>VLOOKUP($A1222, P!$A$2:$AK$1048576, MATCH('HOF Meter (RP)'!AI$1, P!$A$1:$AK$1, 0), FALSE)</f>
        <v>4.9175358664110798</v>
      </c>
      <c r="AJ1222">
        <f t="shared" si="642"/>
        <v>1632</v>
      </c>
      <c r="AK1222">
        <f>VLOOKUP($A1222, P!$A$2:$AK$1048576, MATCH('HOF Meter (RP)'!AK$1, P!$A$1:$AK$1, 0), FALSE)</f>
        <v>-0.35354139655828398</v>
      </c>
      <c r="AL1222" s="9">
        <f t="shared" si="643"/>
        <v>1673</v>
      </c>
      <c r="AM1222">
        <f>VLOOKUP($A1222, P!$A$2:$AK$1048576, MATCH('HOF Meter (RP)'!AM$1, P!$A$1:$AK$1, 0), FALSE)</f>
        <v>-0.17454524638769883</v>
      </c>
      <c r="AN1222">
        <f t="shared" si="644"/>
        <v>1674</v>
      </c>
      <c r="AO1222">
        <f>VLOOKUP($A1222, P!$A$2:$AK$1048576, MATCH('HOF Meter (RP)'!AO$1, P!$A$1:$AK$1, 0), FALSE)</f>
        <v>-0.91516204923391298</v>
      </c>
      <c r="AP1222">
        <f t="shared" si="645"/>
        <v>1277</v>
      </c>
      <c r="AQ1222">
        <f>VLOOKUP($A1222, P!$A$2:$AK$1048576, MATCH('HOF Meter (RP)'!AQ$1, P!$A$1:$AK$1, 0), FALSE)</f>
        <v>0.67596274065863804</v>
      </c>
      <c r="AR1222">
        <f t="shared" si="646"/>
        <v>323</v>
      </c>
      <c r="AS1222">
        <f>VLOOKUP($A1222, P!$A$2:$AK$1048576, MATCH('HOF Meter (RP)'!AS$1, P!$A$1:$AK$1, 0), FALSE)</f>
        <v>105.89863645216199</v>
      </c>
      <c r="AT1222" s="9">
        <f t="shared" si="647"/>
        <v>1147</v>
      </c>
      <c r="AU1222">
        <f>VLOOKUP($A1222, P!$A$2:$AK$1048576, MATCH('HOF Meter (RP)'!AU$1, P!$A$1:$AK$1, 0), FALSE)</f>
        <v>115.008787580446</v>
      </c>
      <c r="AV1222">
        <f t="shared" si="648"/>
        <v>1586</v>
      </c>
      <c r="AW1222">
        <f>VLOOKUP($A1222, P!$A$2:$AK$1048576, MATCH('HOF Meter (RP)'!AW$1, P!$A$1:$AK$1, 0), FALSE)</f>
        <v>4.5366670775755198</v>
      </c>
      <c r="AX1222">
        <f t="shared" si="649"/>
        <v>1637</v>
      </c>
      <c r="AY1222">
        <f>VLOOKUP($A1222, P!$A$2:$AK$1048576, MATCH('HOF Meter (RP)'!AY$1, P!$A$1:$AK$1, 0), FALSE)</f>
        <v>-0.45454203233490997</v>
      </c>
      <c r="AZ1222">
        <f t="shared" si="650"/>
        <v>201</v>
      </c>
      <c r="BA1222">
        <f>VLOOKUP($A1222, P!$A$2:$AK$1048576, MATCH('HOF Meter (RP)'!BA$1, P!$A$1:$AK$1, 0), FALSE)</f>
        <v>62.018228222754097</v>
      </c>
      <c r="BB1222" s="9">
        <f t="shared" si="651"/>
        <v>1700</v>
      </c>
      <c r="BC1222">
        <f>VLOOKUP($A1222, P!$A$2:$AK$1048576, MATCH('HOF Meter (RP)'!BC$1, P!$A$1:$AK$1, 0), FALSE)</f>
        <v>79.247864950203706</v>
      </c>
      <c r="BD1222" s="9">
        <f t="shared" si="652"/>
        <v>205</v>
      </c>
      <c r="BE1222">
        <f>VLOOKUP($A1222, P!$A$2:$AK$1048576, MATCH('HOF Meter (RP)'!BE$1, P!$A$1:$AK$1, 0), FALSE)</f>
        <v>78.161725998534394</v>
      </c>
      <c r="BF1222">
        <f t="shared" si="653"/>
        <v>1369</v>
      </c>
      <c r="BG1222">
        <f>VLOOKUP($A1222, P!$A$2:$AK$1048576, MATCH('HOF Meter (RP)'!BG$1, P!$A$1:$AK$1, 0), FALSE)</f>
        <v>106.818928474792</v>
      </c>
      <c r="BH1222" s="9">
        <f t="shared" si="654"/>
        <v>1487</v>
      </c>
      <c r="BI1222">
        <f>VLOOKUP($A1222, P!$A$2:$AK$1048576, MATCH('HOF Meter (RP)'!BI$1, P!$A$1:$AK$1, 0), FALSE)</f>
        <v>100.129686983075</v>
      </c>
      <c r="BJ1222" s="9">
        <f t="shared" si="655"/>
        <v>705</v>
      </c>
      <c r="BK1222">
        <f>VLOOKUP($A1222, P!$A$2:$AK$1048576, MATCH('HOF Meter (RP)'!BK$1, P!$A$1:$AK$1, 0), FALSE)</f>
        <v>10</v>
      </c>
      <c r="BL1222">
        <f t="shared" si="656"/>
        <v>462</v>
      </c>
      <c r="BM1222" t="str">
        <f>VLOOKUP($A1222, P!$A$2:$AK$1048576, MATCH('HOF Meter (RP)'!BM$1, P!$A$1:$AK$1, 0), FALSE)</f>
        <v>Brad Thompson</v>
      </c>
      <c r="BN1222">
        <f>VLOOKUP($A1222, P!$A$2:$AK$1048576, MATCH('HOF Meter (RP)'!BN$1, P!$A$1:$AK$1, 0), FALSE)</f>
        <v>4911</v>
      </c>
      <c r="BO1222">
        <f>VLOOKUP($A1222, P!$A$2:$AK$1048576, MATCH('HOF Meter (RP)'!BO$1, P!$A$1:$AK$1, 0), FALSE)</f>
        <v>433581</v>
      </c>
      <c r="BP1222" s="10">
        <f t="shared" si="657"/>
        <v>959.50502684627793</v>
      </c>
      <c r="BQ1222" s="10">
        <f t="shared" si="627"/>
        <v>-794.0645626372401</v>
      </c>
      <c r="BR1222" s="8">
        <f t="shared" si="658"/>
        <v>1221</v>
      </c>
      <c r="BS1222" s="7">
        <f t="shared" si="659"/>
        <v>10</v>
      </c>
    </row>
    <row r="1223" spans="1:71" x14ac:dyDescent="0.45">
      <c r="A1223">
        <v>1007632</v>
      </c>
      <c r="B1223" t="str">
        <f>VLOOKUP(A1223, P!$A$2:$AK$1048576, MATCH('HOF Meter (RP)'!B$1, P!$A$1:$AK$1, 0), FALSE)</f>
        <v>Jim Lindsey</v>
      </c>
      <c r="C1223" t="str">
        <f>VLOOKUP($A1223, P!$A$2:$AK$1048576, MATCH('HOF Meter (RP)'!C$1, P!$A$1:$AK$1, 0), FALSE)</f>
        <v>RP</v>
      </c>
      <c r="D1223" t="str">
        <f>VLOOKUP($A1223, P!$A$2:$AK$1048576, MATCH('HOF Meter (RP)'!D$1, P!$A$1:$AK$1, 0), FALSE)</f>
        <v>RP</v>
      </c>
      <c r="E1223">
        <f>VLOOKUP($A1223, P!$A$2:$AK$1048576, MATCH('HOF Meter (RP)'!E$1, P!$A$1:$AK$1, 0), FALSE)</f>
        <v>0</v>
      </c>
      <c r="F1223">
        <f>VLOOKUP($A1223, P!$A$2:$AK$1048576, MATCH('HOF Meter (RP)'!F$1, P!$A$1:$AK$1, 0), FALSE)</f>
        <v>0</v>
      </c>
      <c r="G1223">
        <f t="shared" si="628"/>
        <v>0</v>
      </c>
      <c r="H1223">
        <f>VLOOKUP($A1223, P!$A$2:$AK$1048576, MATCH('HOF Meter (RP)'!H$1, P!$A$1:$AK$1, 0), FALSE)</f>
        <v>0</v>
      </c>
      <c r="I1223">
        <f>VLOOKUP($A1223, P!$A$2:$AK$1048576, MATCH('HOF Meter (RP)'!I$1, P!$A$1:$AK$1, 0), FALSE)</f>
        <v>21</v>
      </c>
      <c r="J1223">
        <f t="shared" si="629"/>
        <v>1263</v>
      </c>
      <c r="K1223">
        <f>VLOOKUP($A1223, P!$A$2:$AK$1048576, MATCH('HOF Meter (RP)'!K$1, P!$A$1:$AK$1, 0), FALSE)</f>
        <v>20</v>
      </c>
      <c r="L1223">
        <f t="shared" si="630"/>
        <v>1439</v>
      </c>
      <c r="M1223">
        <f>VLOOKUP($A1223, P!$A$2:$AK$1048576, MATCH('HOF Meter (RP)'!M$1, P!$A$1:$AK$1, 0), FALSE)</f>
        <v>0.51219512195121952</v>
      </c>
      <c r="N1223" s="9">
        <f t="shared" si="631"/>
        <v>587</v>
      </c>
      <c r="O1223">
        <f>VLOOKUP($A1223, P!$A$2:$AK$1048576, MATCH('HOF Meter (RP)'!O$1, P!$A$1:$AK$1, 0), FALSE)</f>
        <v>4.6983758076929796</v>
      </c>
      <c r="P1223">
        <f t="shared" si="632"/>
        <v>1468</v>
      </c>
      <c r="Q1223">
        <f>VLOOKUP($A1223, P!$A$2:$AK$1048576, MATCH('HOF Meter (RP)'!Q$1, P!$A$1:$AK$1, 0), FALSE)</f>
        <v>177</v>
      </c>
      <c r="R1223">
        <f t="shared" si="633"/>
        <v>1257</v>
      </c>
      <c r="S1223">
        <f>VLOOKUP($A1223, P!$A$2:$AK$1048576, MATCH('HOF Meter (RP)'!S$1, P!$A$1:$AK$1, 0), FALSE)</f>
        <v>20</v>
      </c>
      <c r="T1223">
        <f t="shared" si="634"/>
        <v>1181</v>
      </c>
      <c r="U1223">
        <f>VLOOKUP($A1223, P!$A$2:$AK$1048576, MATCH('HOF Meter (RP)'!U$1, P!$A$1:$AK$1, 0), FALSE)</f>
        <v>19</v>
      </c>
      <c r="V1223" s="9">
        <f t="shared" si="635"/>
        <v>632</v>
      </c>
      <c r="W1223">
        <f>VLOOKUP($A1223, P!$A$2:$AK$1048576, MATCH('HOF Meter (RP)'!W$1, P!$A$1:$AK$1, 0), FALSE)</f>
        <v>431</v>
      </c>
      <c r="X1223">
        <f t="shared" si="636"/>
        <v>1247</v>
      </c>
      <c r="Y1223">
        <f>VLOOKUP($A1223, P!$A$2:$AK$1048576, MATCH('HOF Meter (RP)'!Y$1, P!$A$1:$AK$1, 0), FALSE)</f>
        <v>3.6542922948723202</v>
      </c>
      <c r="Z1223">
        <f t="shared" si="637"/>
        <v>1404</v>
      </c>
      <c r="AA1223">
        <f>VLOOKUP($A1223, P!$A$2:$AK$1048576, MATCH('HOF Meter (RP)'!AA$1, P!$A$1:$AK$1, 0), FALSE)</f>
        <v>3.6751739651287298</v>
      </c>
      <c r="AB1223">
        <f t="shared" si="638"/>
        <v>1035</v>
      </c>
      <c r="AC1223">
        <f>VLOOKUP($A1223, P!$A$2:$AK$1048576, MATCH('HOF Meter (RP)'!AC$1, P!$A$1:$AK$1, 0), FALSE)</f>
        <v>0.99431818000000005</v>
      </c>
      <c r="AD1223">
        <f t="shared" si="639"/>
        <v>1447</v>
      </c>
      <c r="AE1223">
        <f>VLOOKUP($A1223, P!$A$2:$AK$1048576, MATCH('HOF Meter (RP)'!AE$1, P!$A$1:$AK$1, 0), FALSE)</f>
        <v>0.28888888888888797</v>
      </c>
      <c r="AF1223">
        <f t="shared" si="640"/>
        <v>1656</v>
      </c>
      <c r="AG1223">
        <f>VLOOKUP($A1223, P!$A$2:$AK$1048576, MATCH('HOF Meter (RP)'!AG$1, P!$A$1:$AK$1, 0), FALSE)</f>
        <v>1.58468675390336</v>
      </c>
      <c r="AH1223">
        <f t="shared" si="641"/>
        <v>1637</v>
      </c>
      <c r="AI1223">
        <f>VLOOKUP($A1223, P!$A$2:$AK$1048576, MATCH('HOF Meter (RP)'!AI$1, P!$A$1:$AK$1, 0), FALSE)</f>
        <v>4.4594690658845098</v>
      </c>
      <c r="AJ1223">
        <f t="shared" si="642"/>
        <v>1374</v>
      </c>
      <c r="AK1223">
        <f>VLOOKUP($A1223, P!$A$2:$AK$1048576, MATCH('HOF Meter (RP)'!AK$1, P!$A$1:$AK$1, 0), FALSE)</f>
        <v>1.8145354660227799</v>
      </c>
      <c r="AL1223" s="9">
        <f t="shared" si="643"/>
        <v>1332</v>
      </c>
      <c r="AM1223">
        <f>VLOOKUP($A1223, P!$A$2:$AK$1048576, MATCH('HOF Meter (RP)'!AM$1, P!$A$1:$AK$1, 0), FALSE)</f>
        <v>0.84201181717994433</v>
      </c>
      <c r="AN1223">
        <f t="shared" si="644"/>
        <v>1264</v>
      </c>
      <c r="AO1223">
        <f>VLOOKUP($A1223, P!$A$2:$AK$1048576, MATCH('HOF Meter (RP)'!AO$1, P!$A$1:$AK$1, 0), FALSE)</f>
        <v>0</v>
      </c>
      <c r="AP1223">
        <f t="shared" si="645"/>
        <v>533</v>
      </c>
      <c r="AQ1223">
        <f>VLOOKUP($A1223, P!$A$2:$AK$1048576, MATCH('HOF Meter (RP)'!AQ$1, P!$A$1:$AK$1, 0), FALSE)</f>
        <v>0</v>
      </c>
      <c r="AR1223">
        <f t="shared" si="646"/>
        <v>467</v>
      </c>
      <c r="AS1223">
        <f>VLOOKUP($A1223, P!$A$2:$AK$1048576, MATCH('HOF Meter (RP)'!AS$1, P!$A$1:$AK$1, 0), FALSE)</f>
        <v>110.77389304255701</v>
      </c>
      <c r="AT1223" s="9">
        <f t="shared" si="647"/>
        <v>1342</v>
      </c>
      <c r="AU1223">
        <f>VLOOKUP($A1223, P!$A$2:$AK$1048576, MATCH('HOF Meter (RP)'!AU$1, P!$A$1:$AK$1, 0), FALSE)</f>
        <v>102.706736661702</v>
      </c>
      <c r="AV1223">
        <f t="shared" si="648"/>
        <v>969</v>
      </c>
      <c r="AW1223">
        <f>VLOOKUP($A1223, P!$A$2:$AK$1048576, MATCH('HOF Meter (RP)'!AW$1, P!$A$1:$AK$1, 0), FALSE)</f>
        <v>0</v>
      </c>
      <c r="AX1223">
        <f t="shared" si="649"/>
        <v>1</v>
      </c>
      <c r="AY1223">
        <f>VLOOKUP($A1223, P!$A$2:$AK$1048576, MATCH('HOF Meter (RP)'!AY$1, P!$A$1:$AK$1, 0), FALSE)</f>
        <v>0.23890674180847701</v>
      </c>
      <c r="AZ1223">
        <f t="shared" si="650"/>
        <v>1323</v>
      </c>
      <c r="BA1223">
        <f>VLOOKUP($A1223, P!$A$2:$AK$1048576, MATCH('HOF Meter (RP)'!BA$1, P!$A$1:$AK$1, 0), FALSE)</f>
        <v>116.04545942843799</v>
      </c>
      <c r="BB1223" s="9">
        <f t="shared" si="651"/>
        <v>403</v>
      </c>
      <c r="BC1223">
        <f>VLOOKUP($A1223, P!$A$2:$AK$1048576, MATCH('HOF Meter (RP)'!BC$1, P!$A$1:$AK$1, 0), FALSE)</f>
        <v>128.083042479608</v>
      </c>
      <c r="BD1223" s="9">
        <f t="shared" si="652"/>
        <v>1415</v>
      </c>
      <c r="BE1223">
        <f>VLOOKUP($A1223, P!$A$2:$AK$1048576, MATCH('HOF Meter (RP)'!BE$1, P!$A$1:$AK$1, 0), FALSE)</f>
        <v>91.968079270232195</v>
      </c>
      <c r="BF1223">
        <f t="shared" si="653"/>
        <v>922</v>
      </c>
      <c r="BG1223">
        <f>VLOOKUP($A1223, P!$A$2:$AK$1048576, MATCH('HOF Meter (RP)'!BG$1, P!$A$1:$AK$1, 0), FALSE)</f>
        <v>103.983719585564</v>
      </c>
      <c r="BH1223" s="9">
        <f t="shared" si="654"/>
        <v>1265</v>
      </c>
      <c r="BI1223">
        <f>VLOOKUP($A1223, P!$A$2:$AK$1048576, MATCH('HOF Meter (RP)'!BI$1, P!$A$1:$AK$1, 0), FALSE)</f>
        <v>110.066728495159</v>
      </c>
      <c r="BJ1223" s="9">
        <f t="shared" si="655"/>
        <v>1507</v>
      </c>
      <c r="BK1223">
        <f>VLOOKUP($A1223, P!$A$2:$AK$1048576, MATCH('HOF Meter (RP)'!BK$1, P!$A$1:$AK$1, 0), FALSE)</f>
        <v>0</v>
      </c>
      <c r="BL1223">
        <f t="shared" si="656"/>
        <v>718</v>
      </c>
      <c r="BM1223" t="str">
        <f>VLOOKUP($A1223, P!$A$2:$AK$1048576, MATCH('HOF Meter (RP)'!BM$1, P!$A$1:$AK$1, 0), FALSE)</f>
        <v>Jim Lindsey</v>
      </c>
      <c r="BN1223">
        <f>VLOOKUP($A1223, P!$A$2:$AK$1048576, MATCH('HOF Meter (RP)'!BN$1, P!$A$1:$AK$1, 0), FALSE)</f>
        <v>1007632</v>
      </c>
      <c r="BO1223">
        <f>VLOOKUP($A1223, P!$A$2:$AK$1048576, MATCH('HOF Meter (RP)'!BO$1, P!$A$1:$AK$1, 0), FALSE)</f>
        <v>117788</v>
      </c>
      <c r="BP1223" s="10">
        <f t="shared" si="657"/>
        <v>959.91913285305816</v>
      </c>
      <c r="BQ1223" s="10">
        <f t="shared" si="627"/>
        <v>-794.47866864402033</v>
      </c>
      <c r="BR1223" s="8">
        <f t="shared" si="658"/>
        <v>1222</v>
      </c>
      <c r="BS1223" s="7">
        <f t="shared" si="659"/>
        <v>10</v>
      </c>
    </row>
    <row r="1224" spans="1:71" x14ac:dyDescent="0.45">
      <c r="A1224">
        <v>1010082</v>
      </c>
      <c r="B1224" t="str">
        <f>VLOOKUP(A1224, P!$A$2:$AK$1048576, MATCH('HOF Meter (RP)'!B$1, P!$A$1:$AK$1, 0), FALSE)</f>
        <v>Mike Paul</v>
      </c>
      <c r="C1224" t="str">
        <f>VLOOKUP($A1224, P!$A$2:$AK$1048576, MATCH('HOF Meter (RP)'!C$1, P!$A$1:$AK$1, 0), FALSE)</f>
        <v>RP</v>
      </c>
      <c r="D1224" t="str">
        <f>VLOOKUP($A1224, P!$A$2:$AK$1048576, MATCH('HOF Meter (RP)'!D$1, P!$A$1:$AK$1, 0), FALSE)</f>
        <v>RP</v>
      </c>
      <c r="E1224">
        <f>VLOOKUP($A1224, P!$A$2:$AK$1048576, MATCH('HOF Meter (RP)'!E$1, P!$A$1:$AK$1, 0), FALSE)</f>
        <v>0</v>
      </c>
      <c r="F1224">
        <f>VLOOKUP($A1224, P!$A$2:$AK$1048576, MATCH('HOF Meter (RP)'!F$1, P!$A$1:$AK$1, 0), FALSE)</f>
        <v>0</v>
      </c>
      <c r="G1224">
        <f t="shared" si="628"/>
        <v>0</v>
      </c>
      <c r="H1224">
        <f>VLOOKUP($A1224, P!$A$2:$AK$1048576, MATCH('HOF Meter (RP)'!H$1, P!$A$1:$AK$1, 0), FALSE)</f>
        <v>0</v>
      </c>
      <c r="I1224">
        <f>VLOOKUP($A1224, P!$A$2:$AK$1048576, MATCH('HOF Meter (RP)'!I$1, P!$A$1:$AK$1, 0), FALSE)</f>
        <v>27</v>
      </c>
      <c r="J1224">
        <f t="shared" si="629"/>
        <v>968</v>
      </c>
      <c r="K1224">
        <f>VLOOKUP($A1224, P!$A$2:$AK$1048576, MATCH('HOF Meter (RP)'!K$1, P!$A$1:$AK$1, 0), FALSE)</f>
        <v>48</v>
      </c>
      <c r="L1224">
        <f t="shared" si="630"/>
        <v>459</v>
      </c>
      <c r="M1224">
        <f>VLOOKUP($A1224, P!$A$2:$AK$1048576, MATCH('HOF Meter (RP)'!M$1, P!$A$1:$AK$1, 0), FALSE)</f>
        <v>0.36</v>
      </c>
      <c r="N1224" s="9">
        <f t="shared" si="631"/>
        <v>1605</v>
      </c>
      <c r="O1224">
        <f>VLOOKUP($A1224, P!$A$2:$AK$1048576, MATCH('HOF Meter (RP)'!O$1, P!$A$1:$AK$1, 0), FALSE)</f>
        <v>3.9144983600887699</v>
      </c>
      <c r="P1224">
        <f t="shared" si="632"/>
        <v>794</v>
      </c>
      <c r="Q1224">
        <f>VLOOKUP($A1224, P!$A$2:$AK$1048576, MATCH('HOF Meter (RP)'!Q$1, P!$A$1:$AK$1, 0), FALSE)</f>
        <v>228</v>
      </c>
      <c r="R1224">
        <f t="shared" si="633"/>
        <v>1060</v>
      </c>
      <c r="S1224">
        <f>VLOOKUP($A1224, P!$A$2:$AK$1048576, MATCH('HOF Meter (RP)'!S$1, P!$A$1:$AK$1, 0), FALSE)</f>
        <v>77</v>
      </c>
      <c r="T1224">
        <f t="shared" si="634"/>
        <v>436</v>
      </c>
      <c r="U1224">
        <f>VLOOKUP($A1224, P!$A$2:$AK$1048576, MATCH('HOF Meter (RP)'!U$1, P!$A$1:$AK$1, 0), FALSE)</f>
        <v>8</v>
      </c>
      <c r="V1224" s="9">
        <f t="shared" si="635"/>
        <v>978</v>
      </c>
      <c r="W1224">
        <f>VLOOKUP($A1224, P!$A$2:$AK$1048576, MATCH('HOF Meter (RP)'!W$1, P!$A$1:$AK$1, 0), FALSE)</f>
        <v>627.20000000000005</v>
      </c>
      <c r="X1224">
        <f t="shared" si="636"/>
        <v>780</v>
      </c>
      <c r="Y1224">
        <f>VLOOKUP($A1224, P!$A$2:$AK$1048576, MATCH('HOF Meter (RP)'!Y$1, P!$A$1:$AK$1, 0), FALSE)</f>
        <v>6.4811474679858003</v>
      </c>
      <c r="Z1224">
        <f t="shared" si="637"/>
        <v>607</v>
      </c>
      <c r="AA1224">
        <f>VLOOKUP($A1224, P!$A$2:$AK$1048576, MATCH('HOF Meter (RP)'!AA$1, P!$A$1:$AK$1, 0), FALSE)</f>
        <v>3.5273501706294401</v>
      </c>
      <c r="AB1224">
        <f t="shared" si="638"/>
        <v>891</v>
      </c>
      <c r="AC1224">
        <f>VLOOKUP($A1224, P!$A$2:$AK$1048576, MATCH('HOF Meter (RP)'!AC$1, P!$A$1:$AK$1, 0), FALSE)</f>
        <v>1.8373983700000001</v>
      </c>
      <c r="AD1224">
        <f t="shared" si="639"/>
        <v>640</v>
      </c>
      <c r="AE1224">
        <f>VLOOKUP($A1224, P!$A$2:$AK$1048576, MATCH('HOF Meter (RP)'!AE$1, P!$A$1:$AK$1, 0), FALSE)</f>
        <v>0.25410509031198603</v>
      </c>
      <c r="AF1224">
        <f t="shared" si="640"/>
        <v>801</v>
      </c>
      <c r="AG1224">
        <f>VLOOKUP($A1224, P!$A$2:$AK$1048576, MATCH('HOF Meter (RP)'!AG$1, P!$A$1:$AK$1, 0), FALSE)</f>
        <v>1.3781200982811499</v>
      </c>
      <c r="AH1224">
        <f t="shared" si="641"/>
        <v>833</v>
      </c>
      <c r="AI1224">
        <f>VLOOKUP($A1224, P!$A$2:$AK$1048576, MATCH('HOF Meter (RP)'!AI$1, P!$A$1:$AK$1, 0), FALSE)</f>
        <v>3.5536013192116802</v>
      </c>
      <c r="AJ1224">
        <f t="shared" si="642"/>
        <v>296</v>
      </c>
      <c r="AK1224">
        <f>VLOOKUP($A1224, P!$A$2:$AK$1048576, MATCH('HOF Meter (RP)'!AK$1, P!$A$1:$AK$1, 0), FALSE)</f>
        <v>6.3459552824497196</v>
      </c>
      <c r="AL1224" s="9">
        <f t="shared" si="643"/>
        <v>560</v>
      </c>
      <c r="AM1224">
        <f>VLOOKUP($A1224, P!$A$2:$AK$1048576, MATCH('HOF Meter (RP)'!AM$1, P!$A$1:$AK$1, 0), FALSE)</f>
        <v>2.0235826793525891</v>
      </c>
      <c r="AN1224">
        <f t="shared" si="644"/>
        <v>433</v>
      </c>
      <c r="AO1224">
        <f>VLOOKUP($A1224, P!$A$2:$AK$1048576, MATCH('HOF Meter (RP)'!AO$1, P!$A$1:$AK$1, 0), FALSE)</f>
        <v>-6.3659995794296195E-2</v>
      </c>
      <c r="AP1224">
        <f t="shared" si="645"/>
        <v>1171</v>
      </c>
      <c r="AQ1224">
        <f>VLOOKUP($A1224, P!$A$2:$AK$1048576, MATCH('HOF Meter (RP)'!AQ$1, P!$A$1:$AK$1, 0), FALSE)</f>
        <v>3.73807797899759E-2</v>
      </c>
      <c r="AR1224">
        <f t="shared" si="646"/>
        <v>453</v>
      </c>
      <c r="AS1224">
        <f>VLOOKUP($A1224, P!$A$2:$AK$1048576, MATCH('HOF Meter (RP)'!AS$1, P!$A$1:$AK$1, 0), FALSE)</f>
        <v>111.19483884447</v>
      </c>
      <c r="AT1224" s="9">
        <f t="shared" si="647"/>
        <v>1353</v>
      </c>
      <c r="AU1224">
        <f>VLOOKUP($A1224, P!$A$2:$AK$1048576, MATCH('HOF Meter (RP)'!AU$1, P!$A$1:$AK$1, 0), FALSE)</f>
        <v>97.650649303759494</v>
      </c>
      <c r="AV1224">
        <f t="shared" si="648"/>
        <v>640</v>
      </c>
      <c r="AW1224">
        <f>VLOOKUP($A1224, P!$A$2:$AK$1048576, MATCH('HOF Meter (RP)'!AW$1, P!$A$1:$AK$1, 0), FALSE)</f>
        <v>0</v>
      </c>
      <c r="AX1224">
        <f t="shared" si="649"/>
        <v>1</v>
      </c>
      <c r="AY1224">
        <f>VLOOKUP($A1224, P!$A$2:$AK$1048576, MATCH('HOF Meter (RP)'!AY$1, P!$A$1:$AK$1, 0), FALSE)</f>
        <v>0.36089704087708702</v>
      </c>
      <c r="AZ1224">
        <f t="shared" si="650"/>
        <v>1478</v>
      </c>
      <c r="BA1224">
        <f>VLOOKUP($A1224, P!$A$2:$AK$1048576, MATCH('HOF Meter (RP)'!BA$1, P!$A$1:$AK$1, 0), FALSE)</f>
        <v>116.432084858031</v>
      </c>
      <c r="BB1224" s="9">
        <f t="shared" si="651"/>
        <v>394</v>
      </c>
      <c r="BC1224">
        <f>VLOOKUP($A1224, P!$A$2:$AK$1048576, MATCH('HOF Meter (RP)'!BC$1, P!$A$1:$AK$1, 0), FALSE)</f>
        <v>105.700515426629</v>
      </c>
      <c r="BD1224" s="9">
        <f t="shared" si="652"/>
        <v>844</v>
      </c>
      <c r="BE1224">
        <f>VLOOKUP($A1224, P!$A$2:$AK$1048576, MATCH('HOF Meter (RP)'!BE$1, P!$A$1:$AK$1, 0), FALSE)</f>
        <v>109.753590052584</v>
      </c>
      <c r="BF1224">
        <f t="shared" si="653"/>
        <v>434</v>
      </c>
      <c r="BG1224">
        <f>VLOOKUP($A1224, P!$A$2:$AK$1048576, MATCH('HOF Meter (RP)'!BG$1, P!$A$1:$AK$1, 0), FALSE)</f>
        <v>105.614416429504</v>
      </c>
      <c r="BH1224" s="9">
        <f t="shared" si="654"/>
        <v>1407</v>
      </c>
      <c r="BI1224">
        <f>VLOOKUP($A1224, P!$A$2:$AK$1048576, MATCH('HOF Meter (RP)'!BI$1, P!$A$1:$AK$1, 0), FALSE)</f>
        <v>107.004541549443</v>
      </c>
      <c r="BJ1224" s="9">
        <f t="shared" si="655"/>
        <v>1303</v>
      </c>
      <c r="BK1224">
        <f>VLOOKUP($A1224, P!$A$2:$AK$1048576, MATCH('HOF Meter (RP)'!BK$1, P!$A$1:$AK$1, 0), FALSE)</f>
        <v>0</v>
      </c>
      <c r="BL1224">
        <f t="shared" si="656"/>
        <v>718</v>
      </c>
      <c r="BM1224" t="str">
        <f>VLOOKUP($A1224, P!$A$2:$AK$1048576, MATCH('HOF Meter (RP)'!BM$1, P!$A$1:$AK$1, 0), FALSE)</f>
        <v>Mike Paul</v>
      </c>
      <c r="BN1224">
        <f>VLOOKUP($A1224, P!$A$2:$AK$1048576, MATCH('HOF Meter (RP)'!BN$1, P!$A$1:$AK$1, 0), FALSE)</f>
        <v>1010082</v>
      </c>
      <c r="BO1224">
        <f>VLOOKUP($A1224, P!$A$2:$AK$1048576, MATCH('HOF Meter (RP)'!BO$1, P!$A$1:$AK$1, 0), FALSE)</f>
        <v>120308</v>
      </c>
      <c r="BP1224" s="10">
        <f t="shared" si="657"/>
        <v>960.61001932473573</v>
      </c>
      <c r="BQ1224" s="10">
        <f t="shared" si="627"/>
        <v>-795.1695551156979</v>
      </c>
      <c r="BR1224" s="8">
        <f t="shared" si="658"/>
        <v>1223</v>
      </c>
      <c r="BS1224" s="7">
        <f t="shared" si="659"/>
        <v>10</v>
      </c>
    </row>
    <row r="1225" spans="1:71" x14ac:dyDescent="0.45">
      <c r="A1225">
        <v>13696</v>
      </c>
      <c r="B1225" t="str">
        <f>VLOOKUP(A1225, P!$A$2:$AK$1048576, MATCH('HOF Meter (RP)'!B$1, P!$A$1:$AK$1, 0), FALSE)</f>
        <v>Robert Gsellman</v>
      </c>
      <c r="C1225" t="str">
        <f>VLOOKUP($A1225, P!$A$2:$AK$1048576, MATCH('HOF Meter (RP)'!C$1, P!$A$1:$AK$1, 0), FALSE)</f>
        <v>RP</v>
      </c>
      <c r="D1225" t="str">
        <f>VLOOKUP($A1225, P!$A$2:$AK$1048576, MATCH('HOF Meter (RP)'!D$1, P!$A$1:$AK$1, 0), FALSE)</f>
        <v>RP</v>
      </c>
      <c r="E1225">
        <f>VLOOKUP($A1225, P!$A$2:$AK$1048576, MATCH('HOF Meter (RP)'!E$1, P!$A$1:$AK$1, 0), FALSE)</f>
        <v>0</v>
      </c>
      <c r="F1225">
        <f>VLOOKUP($A1225, P!$A$2:$AK$1048576, MATCH('HOF Meter (RP)'!F$1, P!$A$1:$AK$1, 0), FALSE)</f>
        <v>0</v>
      </c>
      <c r="G1225">
        <f t="shared" si="628"/>
        <v>0</v>
      </c>
      <c r="H1225">
        <f>VLOOKUP($A1225, P!$A$2:$AK$1048576, MATCH('HOF Meter (RP)'!H$1, P!$A$1:$AK$1, 0), FALSE)</f>
        <v>0</v>
      </c>
      <c r="I1225">
        <f>VLOOKUP($A1225, P!$A$2:$AK$1048576, MATCH('HOF Meter (RP)'!I$1, P!$A$1:$AK$1, 0), FALSE)</f>
        <v>20</v>
      </c>
      <c r="J1225">
        <f t="shared" si="629"/>
        <v>1303</v>
      </c>
      <c r="K1225">
        <f>VLOOKUP($A1225, P!$A$2:$AK$1048576, MATCH('HOF Meter (RP)'!K$1, P!$A$1:$AK$1, 0), FALSE)</f>
        <v>18</v>
      </c>
      <c r="L1225">
        <f t="shared" si="630"/>
        <v>1514</v>
      </c>
      <c r="M1225">
        <f>VLOOKUP($A1225, P!$A$2:$AK$1048576, MATCH('HOF Meter (RP)'!M$1, P!$A$1:$AK$1, 0), FALSE)</f>
        <v>0.52631578947368418</v>
      </c>
      <c r="N1225" s="9">
        <f t="shared" si="631"/>
        <v>473</v>
      </c>
      <c r="O1225">
        <f>VLOOKUP($A1225, P!$A$2:$AK$1048576, MATCH('HOF Meter (RP)'!O$1, P!$A$1:$AK$1, 0), FALSE)</f>
        <v>4.5983611439960601</v>
      </c>
      <c r="P1225">
        <f t="shared" si="632"/>
        <v>1406</v>
      </c>
      <c r="Q1225">
        <f>VLOOKUP($A1225, P!$A$2:$AK$1048576, MATCH('HOF Meter (RP)'!Q$1, P!$A$1:$AK$1, 0), FALSE)</f>
        <v>184</v>
      </c>
      <c r="R1225">
        <f t="shared" si="633"/>
        <v>1229</v>
      </c>
      <c r="S1225">
        <f>VLOOKUP($A1225, P!$A$2:$AK$1048576, MATCH('HOF Meter (RP)'!S$1, P!$A$1:$AK$1, 0), FALSE)</f>
        <v>34</v>
      </c>
      <c r="T1225">
        <f t="shared" si="634"/>
        <v>1012</v>
      </c>
      <c r="U1225">
        <f>VLOOKUP($A1225, P!$A$2:$AK$1048576, MATCH('HOF Meter (RP)'!U$1, P!$A$1:$AK$1, 0), FALSE)</f>
        <v>15</v>
      </c>
      <c r="V1225" s="9">
        <f t="shared" si="635"/>
        <v>719</v>
      </c>
      <c r="W1225">
        <f>VLOOKUP($A1225, P!$A$2:$AK$1048576, MATCH('HOF Meter (RP)'!W$1, P!$A$1:$AK$1, 0), FALSE)</f>
        <v>366</v>
      </c>
      <c r="X1225">
        <f t="shared" si="636"/>
        <v>1477</v>
      </c>
      <c r="Y1225">
        <f>VLOOKUP($A1225, P!$A$2:$AK$1048576, MATCH('HOF Meter (RP)'!Y$1, P!$A$1:$AK$1, 0), FALSE)</f>
        <v>7.1065581316302797</v>
      </c>
      <c r="Z1225">
        <f t="shared" si="637"/>
        <v>452</v>
      </c>
      <c r="AA1225">
        <f>VLOOKUP($A1225, P!$A$2:$AK$1048576, MATCH('HOF Meter (RP)'!AA$1, P!$A$1:$AK$1, 0), FALSE)</f>
        <v>3.0983609847246201</v>
      </c>
      <c r="AB1225">
        <f t="shared" si="638"/>
        <v>533</v>
      </c>
      <c r="AC1225">
        <f>VLOOKUP($A1225, P!$A$2:$AK$1048576, MATCH('HOF Meter (RP)'!AC$1, P!$A$1:$AK$1, 0), FALSE)</f>
        <v>2.2936507900000001</v>
      </c>
      <c r="AD1225">
        <f t="shared" si="639"/>
        <v>316</v>
      </c>
      <c r="AE1225">
        <f>VLOOKUP($A1225, P!$A$2:$AK$1048576, MATCH('HOF Meter (RP)'!AE$1, P!$A$1:$AK$1, 0), FALSE)</f>
        <v>0.26420260095824699</v>
      </c>
      <c r="AF1225">
        <f t="shared" si="640"/>
        <v>1167</v>
      </c>
      <c r="AG1225">
        <f>VLOOKUP($A1225, P!$A$2:$AK$1048576, MATCH('HOF Meter (RP)'!AG$1, P!$A$1:$AK$1, 0), FALSE)</f>
        <v>1.39890725236244</v>
      </c>
      <c r="AH1225">
        <f t="shared" si="641"/>
        <v>970</v>
      </c>
      <c r="AI1225">
        <f>VLOOKUP($A1225, P!$A$2:$AK$1048576, MATCH('HOF Meter (RP)'!AI$1, P!$A$1:$AK$1, 0), FALSE)</f>
        <v>4.30095230488919</v>
      </c>
      <c r="AJ1225">
        <f t="shared" si="642"/>
        <v>1220</v>
      </c>
      <c r="AK1225">
        <f>VLOOKUP($A1225, P!$A$2:$AK$1048576, MATCH('HOF Meter (RP)'!AK$1, P!$A$1:$AK$1, 0), FALSE)</f>
        <v>2.3237364478409201</v>
      </c>
      <c r="AL1225" s="9">
        <f t="shared" si="643"/>
        <v>1216</v>
      </c>
      <c r="AM1225">
        <f>VLOOKUP($A1225, P!$A$2:$AK$1048576, MATCH('HOF Meter (RP)'!AM$1, P!$A$1:$AK$1, 0), FALSE)</f>
        <v>1.2698013376179893</v>
      </c>
      <c r="AN1225">
        <f t="shared" si="644"/>
        <v>967</v>
      </c>
      <c r="AO1225">
        <f>VLOOKUP($A1225, P!$A$2:$AK$1048576, MATCH('HOF Meter (RP)'!AO$1, P!$A$1:$AK$1, 0), FALSE)</f>
        <v>-9.60078034549951E-2</v>
      </c>
      <c r="AP1225">
        <f t="shared" si="645"/>
        <v>1177</v>
      </c>
      <c r="AQ1225">
        <f>VLOOKUP($A1225, P!$A$2:$AK$1048576, MATCH('HOF Meter (RP)'!AQ$1, P!$A$1:$AK$1, 0), FALSE)</f>
        <v>2.42240796070298</v>
      </c>
      <c r="AR1225">
        <f t="shared" si="646"/>
        <v>102</v>
      </c>
      <c r="AS1225">
        <f>VLOOKUP($A1225, P!$A$2:$AK$1048576, MATCH('HOF Meter (RP)'!AS$1, P!$A$1:$AK$1, 0), FALSE)</f>
        <v>114.59296035216801</v>
      </c>
      <c r="AT1225" s="9">
        <f t="shared" si="647"/>
        <v>1468</v>
      </c>
      <c r="AU1225">
        <f>VLOOKUP($A1225, P!$A$2:$AK$1048576, MATCH('HOF Meter (RP)'!AU$1, P!$A$1:$AK$1, 0), FALSE)</f>
        <v>103.004088089981</v>
      </c>
      <c r="AV1225">
        <f t="shared" si="648"/>
        <v>983</v>
      </c>
      <c r="AW1225">
        <f>VLOOKUP($A1225, P!$A$2:$AK$1048576, MATCH('HOF Meter (RP)'!AW$1, P!$A$1:$AK$1, 0), FALSE)</f>
        <v>4.4433176623295401</v>
      </c>
      <c r="AX1225">
        <f t="shared" si="649"/>
        <v>1613</v>
      </c>
      <c r="AY1225">
        <f>VLOOKUP($A1225, P!$A$2:$AK$1048576, MATCH('HOF Meter (RP)'!AY$1, P!$A$1:$AK$1, 0), FALSE)</f>
        <v>0.29740883910687799</v>
      </c>
      <c r="AZ1225">
        <f t="shared" si="650"/>
        <v>1414</v>
      </c>
      <c r="BA1225">
        <f>VLOOKUP($A1225, P!$A$2:$AK$1048576, MATCH('HOF Meter (RP)'!BA$1, P!$A$1:$AK$1, 0), FALSE)</f>
        <v>82.8980243832426</v>
      </c>
      <c r="BB1225" s="9">
        <f t="shared" si="651"/>
        <v>1380</v>
      </c>
      <c r="BC1225">
        <f>VLOOKUP($A1225, P!$A$2:$AK$1048576, MATCH('HOF Meter (RP)'!BC$1, P!$A$1:$AK$1, 0), FALSE)</f>
        <v>92.804540246083107</v>
      </c>
      <c r="BD1225" s="9">
        <f t="shared" si="652"/>
        <v>484</v>
      </c>
      <c r="BE1225">
        <f>VLOOKUP($A1225, P!$A$2:$AK$1048576, MATCH('HOF Meter (RP)'!BE$1, P!$A$1:$AK$1, 0), FALSE)</f>
        <v>88.954624074816195</v>
      </c>
      <c r="BF1225">
        <f t="shared" si="653"/>
        <v>1028</v>
      </c>
      <c r="BG1225">
        <f>VLOOKUP($A1225, P!$A$2:$AK$1048576, MATCH('HOF Meter (RP)'!BG$1, P!$A$1:$AK$1, 0), FALSE)</f>
        <v>107.055060391241</v>
      </c>
      <c r="BH1225" s="9">
        <f t="shared" si="654"/>
        <v>1502</v>
      </c>
      <c r="BI1225">
        <f>VLOOKUP($A1225, P!$A$2:$AK$1048576, MATCH('HOF Meter (RP)'!BI$1, P!$A$1:$AK$1, 0), FALSE)</f>
        <v>105.668251317537</v>
      </c>
      <c r="BJ1225" s="9">
        <f t="shared" si="655"/>
        <v>1195</v>
      </c>
      <c r="BK1225">
        <f>VLOOKUP($A1225, P!$A$2:$AK$1048576, MATCH('HOF Meter (RP)'!BK$1, P!$A$1:$AK$1, 0), FALSE)</f>
        <v>11</v>
      </c>
      <c r="BL1225">
        <f t="shared" si="656"/>
        <v>443</v>
      </c>
      <c r="BM1225" t="str">
        <f>VLOOKUP($A1225, P!$A$2:$AK$1048576, MATCH('HOF Meter (RP)'!BM$1, P!$A$1:$AK$1, 0), FALSE)</f>
        <v>Robert Gsellman</v>
      </c>
      <c r="BN1225">
        <f>VLOOKUP($A1225, P!$A$2:$AK$1048576, MATCH('HOF Meter (RP)'!BN$1, P!$A$1:$AK$1, 0), FALSE)</f>
        <v>13696</v>
      </c>
      <c r="BO1225">
        <f>VLOOKUP($A1225, P!$A$2:$AK$1048576, MATCH('HOF Meter (RP)'!BO$1, P!$A$1:$AK$1, 0), FALSE)</f>
        <v>607229</v>
      </c>
      <c r="BP1225" s="10">
        <f t="shared" si="657"/>
        <v>961.06219405347031</v>
      </c>
      <c r="BQ1225" s="10">
        <f t="shared" si="627"/>
        <v>-795.62172984443248</v>
      </c>
      <c r="BR1225" s="8">
        <f t="shared" si="658"/>
        <v>1224</v>
      </c>
      <c r="BS1225" s="7">
        <f t="shared" si="659"/>
        <v>10</v>
      </c>
    </row>
    <row r="1226" spans="1:71" x14ac:dyDescent="0.45">
      <c r="A1226">
        <v>1515</v>
      </c>
      <c r="B1226" t="str">
        <f>VLOOKUP(A1226, P!$A$2:$AK$1048576, MATCH('HOF Meter (RP)'!B$1, P!$A$1:$AK$1, 0), FALSE)</f>
        <v>John Riedling</v>
      </c>
      <c r="C1226" t="str">
        <f>VLOOKUP($A1226, P!$A$2:$AK$1048576, MATCH('HOF Meter (RP)'!C$1, P!$A$1:$AK$1, 0), FALSE)</f>
        <v>RP</v>
      </c>
      <c r="D1226" t="str">
        <f>VLOOKUP($A1226, P!$A$2:$AK$1048576, MATCH('HOF Meter (RP)'!D$1, P!$A$1:$AK$1, 0), FALSE)</f>
        <v>RP</v>
      </c>
      <c r="E1226">
        <f>VLOOKUP($A1226, P!$A$2:$AK$1048576, MATCH('HOF Meter (RP)'!E$1, P!$A$1:$AK$1, 0), FALSE)</f>
        <v>0</v>
      </c>
      <c r="F1226">
        <f>VLOOKUP($A1226, P!$A$2:$AK$1048576, MATCH('HOF Meter (RP)'!F$1, P!$A$1:$AK$1, 0), FALSE)</f>
        <v>0</v>
      </c>
      <c r="G1226">
        <f t="shared" si="628"/>
        <v>0</v>
      </c>
      <c r="H1226">
        <f>VLOOKUP($A1226, P!$A$2:$AK$1048576, MATCH('HOF Meter (RP)'!H$1, P!$A$1:$AK$1, 0), FALSE)</f>
        <v>0</v>
      </c>
      <c r="I1226">
        <f>VLOOKUP($A1226, P!$A$2:$AK$1048576, MATCH('HOF Meter (RP)'!I$1, P!$A$1:$AK$1, 0), FALSE)</f>
        <v>17</v>
      </c>
      <c r="J1226">
        <f t="shared" si="629"/>
        <v>1450</v>
      </c>
      <c r="K1226">
        <f>VLOOKUP($A1226, P!$A$2:$AK$1048576, MATCH('HOF Meter (RP)'!K$1, P!$A$1:$AK$1, 0), FALSE)</f>
        <v>13</v>
      </c>
      <c r="L1226">
        <f t="shared" si="630"/>
        <v>1668</v>
      </c>
      <c r="M1226">
        <f>VLOOKUP($A1226, P!$A$2:$AK$1048576, MATCH('HOF Meter (RP)'!M$1, P!$A$1:$AK$1, 0), FALSE)</f>
        <v>0.56666666666666665</v>
      </c>
      <c r="N1226" s="9">
        <f t="shared" si="631"/>
        <v>216</v>
      </c>
      <c r="O1226">
        <f>VLOOKUP($A1226, P!$A$2:$AK$1048576, MATCH('HOF Meter (RP)'!O$1, P!$A$1:$AK$1, 0), FALSE)</f>
        <v>4.4105966671806103</v>
      </c>
      <c r="P1226">
        <f t="shared" si="632"/>
        <v>1281</v>
      </c>
      <c r="Q1226">
        <f>VLOOKUP($A1226, P!$A$2:$AK$1048576, MATCH('HOF Meter (RP)'!Q$1, P!$A$1:$AK$1, 0), FALSE)</f>
        <v>229</v>
      </c>
      <c r="R1226">
        <f t="shared" si="633"/>
        <v>1053</v>
      </c>
      <c r="S1226">
        <f>VLOOKUP($A1226, P!$A$2:$AK$1048576, MATCH('HOF Meter (RP)'!S$1, P!$A$1:$AK$1, 0), FALSE)</f>
        <v>8</v>
      </c>
      <c r="T1226">
        <f t="shared" si="634"/>
        <v>1301</v>
      </c>
      <c r="U1226">
        <f>VLOOKUP($A1226, P!$A$2:$AK$1048576, MATCH('HOF Meter (RP)'!U$1, P!$A$1:$AK$1, 0), FALSE)</f>
        <v>3</v>
      </c>
      <c r="V1226" s="9">
        <f t="shared" si="635"/>
        <v>1337</v>
      </c>
      <c r="W1226">
        <f>VLOOKUP($A1226, P!$A$2:$AK$1048576, MATCH('HOF Meter (RP)'!W$1, P!$A$1:$AK$1, 0), FALSE)</f>
        <v>302</v>
      </c>
      <c r="X1226">
        <f t="shared" si="636"/>
        <v>1722</v>
      </c>
      <c r="Y1226">
        <f>VLOOKUP($A1226, P!$A$2:$AK$1048576, MATCH('HOF Meter (RP)'!Y$1, P!$A$1:$AK$1, 0), FALSE)</f>
        <v>5.9006631087956896</v>
      </c>
      <c r="Z1226">
        <f t="shared" si="637"/>
        <v>760</v>
      </c>
      <c r="AA1226">
        <f>VLOOKUP($A1226, P!$A$2:$AK$1048576, MATCH('HOF Meter (RP)'!AA$1, P!$A$1:$AK$1, 0), FALSE)</f>
        <v>4.4105966671806103</v>
      </c>
      <c r="AB1226">
        <f t="shared" si="638"/>
        <v>1503</v>
      </c>
      <c r="AC1226">
        <f>VLOOKUP($A1226, P!$A$2:$AK$1048576, MATCH('HOF Meter (RP)'!AC$1, P!$A$1:$AK$1, 0), FALSE)</f>
        <v>1.3378378399999999</v>
      </c>
      <c r="AD1226">
        <f t="shared" si="639"/>
        <v>1154</v>
      </c>
      <c r="AE1226">
        <f>VLOOKUP($A1226, P!$A$2:$AK$1048576, MATCH('HOF Meter (RP)'!AE$1, P!$A$1:$AK$1, 0), FALSE)</f>
        <v>0.254621848739495</v>
      </c>
      <c r="AF1226">
        <f t="shared" si="640"/>
        <v>823</v>
      </c>
      <c r="AG1226">
        <f>VLOOKUP($A1226, P!$A$2:$AK$1048576, MATCH('HOF Meter (RP)'!AG$1, P!$A$1:$AK$1, 0), FALSE)</f>
        <v>1.4933777003742099</v>
      </c>
      <c r="AH1226">
        <f t="shared" si="641"/>
        <v>1412</v>
      </c>
      <c r="AI1226">
        <f>VLOOKUP($A1226, P!$A$2:$AK$1048576, MATCH('HOF Meter (RP)'!AI$1, P!$A$1:$AK$1, 0), FALSE)</f>
        <v>4.3626033750472599</v>
      </c>
      <c r="AJ1226">
        <f t="shared" si="642"/>
        <v>1283</v>
      </c>
      <c r="AK1226">
        <f>VLOOKUP($A1226, P!$A$2:$AK$1048576, MATCH('HOF Meter (RP)'!AK$1, P!$A$1:$AK$1, 0), FALSE)</f>
        <v>1.28684045374393</v>
      </c>
      <c r="AL1226" s="9">
        <f t="shared" si="643"/>
        <v>1440</v>
      </c>
      <c r="AM1226">
        <f>VLOOKUP($A1226, P!$A$2:$AK$1048576, MATCH('HOF Meter (RP)'!AM$1, P!$A$1:$AK$1, 0), FALSE)</f>
        <v>0.85221222102247018</v>
      </c>
      <c r="AN1226">
        <f t="shared" si="644"/>
        <v>1257</v>
      </c>
      <c r="AO1226">
        <f>VLOOKUP($A1226, P!$A$2:$AK$1048576, MATCH('HOF Meter (RP)'!AO$1, P!$A$1:$AK$1, 0), FALSE)</f>
        <v>-0.33701424300670602</v>
      </c>
      <c r="AP1226">
        <f t="shared" si="645"/>
        <v>1207</v>
      </c>
      <c r="AQ1226">
        <f>VLOOKUP($A1226, P!$A$2:$AK$1048576, MATCH('HOF Meter (RP)'!AQ$1, P!$A$1:$AK$1, 0), FALSE)</f>
        <v>0.359604504684156</v>
      </c>
      <c r="AR1226">
        <f t="shared" si="646"/>
        <v>387</v>
      </c>
      <c r="AS1226">
        <f>VLOOKUP($A1226, P!$A$2:$AK$1048576, MATCH('HOF Meter (RP)'!AS$1, P!$A$1:$AK$1, 0), FALSE)</f>
        <v>102.07350762804499</v>
      </c>
      <c r="AT1226" s="9">
        <f t="shared" si="647"/>
        <v>960</v>
      </c>
      <c r="AU1226">
        <f>VLOOKUP($A1226, P!$A$2:$AK$1048576, MATCH('HOF Meter (RP)'!AU$1, P!$A$1:$AK$1, 0), FALSE)</f>
        <v>97.954471035116001</v>
      </c>
      <c r="AV1226">
        <f t="shared" si="648"/>
        <v>662</v>
      </c>
      <c r="AW1226">
        <f>VLOOKUP($A1226, P!$A$2:$AK$1048576, MATCH('HOF Meter (RP)'!AW$1, P!$A$1:$AK$1, 0), FALSE)</f>
        <v>4.4462559389409</v>
      </c>
      <c r="AX1226">
        <f t="shared" si="649"/>
        <v>1614</v>
      </c>
      <c r="AY1226">
        <f>VLOOKUP($A1226, P!$A$2:$AK$1048576, MATCH('HOF Meter (RP)'!AY$1, P!$A$1:$AK$1, 0), FALSE)</f>
        <v>4.79932921333521E-2</v>
      </c>
      <c r="AZ1226">
        <f t="shared" si="650"/>
        <v>997</v>
      </c>
      <c r="BA1226">
        <f>VLOOKUP($A1226, P!$A$2:$AK$1048576, MATCH('HOF Meter (RP)'!BA$1, P!$A$1:$AK$1, 0), FALSE)</f>
        <v>87.715364195637306</v>
      </c>
      <c r="BB1226" s="9">
        <f t="shared" si="651"/>
        <v>1250</v>
      </c>
      <c r="BC1226">
        <f>VLOOKUP($A1226, P!$A$2:$AK$1048576, MATCH('HOF Meter (RP)'!BC$1, P!$A$1:$AK$1, 0), FALSE)</f>
        <v>128.91737405539601</v>
      </c>
      <c r="BD1226" s="9">
        <f t="shared" si="652"/>
        <v>1430</v>
      </c>
      <c r="BE1226">
        <f>VLOOKUP($A1226, P!$A$2:$AK$1048576, MATCH('HOF Meter (RP)'!BE$1, P!$A$1:$AK$1, 0), FALSE)</f>
        <v>68.385674698315597</v>
      </c>
      <c r="BF1226">
        <f t="shared" si="653"/>
        <v>1577</v>
      </c>
      <c r="BG1226">
        <f>VLOOKUP($A1226, P!$A$2:$AK$1048576, MATCH('HOF Meter (RP)'!BG$1, P!$A$1:$AK$1, 0), FALSE)</f>
        <v>99.117772108740198</v>
      </c>
      <c r="BH1226" s="9">
        <f t="shared" si="654"/>
        <v>756</v>
      </c>
      <c r="BI1226">
        <f>VLOOKUP($A1226, P!$A$2:$AK$1048576, MATCH('HOF Meter (RP)'!BI$1, P!$A$1:$AK$1, 0), FALSE)</f>
        <v>108.057157616483</v>
      </c>
      <c r="BJ1226" s="9">
        <f t="shared" si="655"/>
        <v>1373</v>
      </c>
      <c r="BK1226">
        <f>VLOOKUP($A1226, P!$A$2:$AK$1048576, MATCH('HOF Meter (RP)'!BK$1, P!$A$1:$AK$1, 0), FALSE)</f>
        <v>2</v>
      </c>
      <c r="BL1226">
        <f t="shared" si="656"/>
        <v>642</v>
      </c>
      <c r="BM1226" t="str">
        <f>VLOOKUP($A1226, P!$A$2:$AK$1048576, MATCH('HOF Meter (RP)'!BM$1, P!$A$1:$AK$1, 0), FALSE)</f>
        <v>John Riedling</v>
      </c>
      <c r="BN1226">
        <f>VLOOKUP($A1226, P!$A$2:$AK$1048576, MATCH('HOF Meter (RP)'!BN$1, P!$A$1:$AK$1, 0), FALSE)</f>
        <v>1515</v>
      </c>
      <c r="BO1226">
        <f>VLOOKUP($A1226, P!$A$2:$AK$1048576, MATCH('HOF Meter (RP)'!BO$1, P!$A$1:$AK$1, 0), FALSE)</f>
        <v>150180</v>
      </c>
      <c r="BP1226" s="10">
        <f t="shared" si="657"/>
        <v>963.17933968745979</v>
      </c>
      <c r="BQ1226" s="10">
        <f t="shared" si="627"/>
        <v>-797.73887547842196</v>
      </c>
      <c r="BR1226" s="8">
        <f t="shared" si="658"/>
        <v>1225</v>
      </c>
      <c r="BS1226" s="7">
        <f t="shared" si="659"/>
        <v>10</v>
      </c>
    </row>
    <row r="1227" spans="1:71" x14ac:dyDescent="0.45">
      <c r="A1227">
        <v>1721</v>
      </c>
      <c r="B1227" t="str">
        <f>VLOOKUP(A1227, P!$A$2:$AK$1048576, MATCH('HOF Meter (RP)'!B$1, P!$A$1:$AK$1, 0), FALSE)</f>
        <v>Carlos Reyes</v>
      </c>
      <c r="C1227" t="str">
        <f>VLOOKUP($A1227, P!$A$2:$AK$1048576, MATCH('HOF Meter (RP)'!C$1, P!$A$1:$AK$1, 0), FALSE)</f>
        <v>RP</v>
      </c>
      <c r="D1227" t="str">
        <f>VLOOKUP($A1227, P!$A$2:$AK$1048576, MATCH('HOF Meter (RP)'!D$1, P!$A$1:$AK$1, 0), FALSE)</f>
        <v>RP</v>
      </c>
      <c r="E1227">
        <f>VLOOKUP($A1227, P!$A$2:$AK$1048576, MATCH('HOF Meter (RP)'!E$1, P!$A$1:$AK$1, 0), FALSE)</f>
        <v>0</v>
      </c>
      <c r="F1227">
        <f>VLOOKUP($A1227, P!$A$2:$AK$1048576, MATCH('HOF Meter (RP)'!F$1, P!$A$1:$AK$1, 0), FALSE)</f>
        <v>0</v>
      </c>
      <c r="G1227">
        <f t="shared" si="628"/>
        <v>0</v>
      </c>
      <c r="H1227">
        <f>VLOOKUP($A1227, P!$A$2:$AK$1048576, MATCH('HOF Meter (RP)'!H$1, P!$A$1:$AK$1, 0), FALSE)</f>
        <v>0</v>
      </c>
      <c r="I1227">
        <f>VLOOKUP($A1227, P!$A$2:$AK$1048576, MATCH('HOF Meter (RP)'!I$1, P!$A$1:$AK$1, 0), FALSE)</f>
        <v>20</v>
      </c>
      <c r="J1227">
        <f t="shared" si="629"/>
        <v>1303</v>
      </c>
      <c r="K1227">
        <f>VLOOKUP($A1227, P!$A$2:$AK$1048576, MATCH('HOF Meter (RP)'!K$1, P!$A$1:$AK$1, 0), FALSE)</f>
        <v>36</v>
      </c>
      <c r="L1227">
        <f t="shared" si="630"/>
        <v>774</v>
      </c>
      <c r="M1227">
        <f>VLOOKUP($A1227, P!$A$2:$AK$1048576, MATCH('HOF Meter (RP)'!M$1, P!$A$1:$AK$1, 0), FALSE)</f>
        <v>0.35714285714285715</v>
      </c>
      <c r="N1227" s="9">
        <f t="shared" si="631"/>
        <v>1614</v>
      </c>
      <c r="O1227">
        <f>VLOOKUP($A1227, P!$A$2:$AK$1048576, MATCH('HOF Meter (RP)'!O$1, P!$A$1:$AK$1, 0), FALSE)</f>
        <v>4.6612906093776196</v>
      </c>
      <c r="P1227">
        <f t="shared" si="632"/>
        <v>1446</v>
      </c>
      <c r="Q1227">
        <f>VLOOKUP($A1227, P!$A$2:$AK$1048576, MATCH('HOF Meter (RP)'!Q$1, P!$A$1:$AK$1, 0), FALSE)</f>
        <v>293</v>
      </c>
      <c r="R1227">
        <f t="shared" si="633"/>
        <v>840</v>
      </c>
      <c r="S1227">
        <f>VLOOKUP($A1227, P!$A$2:$AK$1048576, MATCH('HOF Meter (RP)'!S$1, P!$A$1:$AK$1, 0), FALSE)</f>
        <v>29</v>
      </c>
      <c r="T1227">
        <f t="shared" si="634"/>
        <v>1080</v>
      </c>
      <c r="U1227">
        <f>VLOOKUP($A1227, P!$A$2:$AK$1048576, MATCH('HOF Meter (RP)'!U$1, P!$A$1:$AK$1, 0), FALSE)</f>
        <v>4</v>
      </c>
      <c r="V1227" s="9">
        <f t="shared" si="635"/>
        <v>1242</v>
      </c>
      <c r="W1227">
        <f>VLOOKUP($A1227, P!$A$2:$AK$1048576, MATCH('HOF Meter (RP)'!W$1, P!$A$1:$AK$1, 0), FALSE)</f>
        <v>558</v>
      </c>
      <c r="X1227">
        <f t="shared" si="636"/>
        <v>908</v>
      </c>
      <c r="Y1227">
        <f>VLOOKUP($A1227, P!$A$2:$AK$1048576, MATCH('HOF Meter (RP)'!Y$1, P!$A$1:$AK$1, 0), FALSE)</f>
        <v>5.8064519701589701</v>
      </c>
      <c r="Z1227">
        <f t="shared" si="637"/>
        <v>785</v>
      </c>
      <c r="AA1227">
        <f>VLOOKUP($A1227, P!$A$2:$AK$1048576, MATCH('HOF Meter (RP)'!AA$1, P!$A$1:$AK$1, 0), FALSE)</f>
        <v>3.5483873150971501</v>
      </c>
      <c r="AB1227">
        <f t="shared" si="638"/>
        <v>916</v>
      </c>
      <c r="AC1227">
        <f>VLOOKUP($A1227, P!$A$2:$AK$1048576, MATCH('HOF Meter (RP)'!AC$1, P!$A$1:$AK$1, 0), FALSE)</f>
        <v>1.6363636399999999</v>
      </c>
      <c r="AD1227">
        <f t="shared" si="639"/>
        <v>825</v>
      </c>
      <c r="AE1227">
        <f>VLOOKUP($A1227, P!$A$2:$AK$1048576, MATCH('HOF Meter (RP)'!AE$1, P!$A$1:$AK$1, 0), FALSE)</f>
        <v>0.26241457858769901</v>
      </c>
      <c r="AF1227">
        <f t="shared" si="640"/>
        <v>1107</v>
      </c>
      <c r="AG1227">
        <f>VLOOKUP($A1227, P!$A$2:$AK$1048576, MATCH('HOF Meter (RP)'!AG$1, P!$A$1:$AK$1, 0), FALSE)</f>
        <v>1.42652338526127</v>
      </c>
      <c r="AH1227">
        <f t="shared" si="641"/>
        <v>1104</v>
      </c>
      <c r="AI1227">
        <f>VLOOKUP($A1227, P!$A$2:$AK$1048576, MATCH('HOF Meter (RP)'!AI$1, P!$A$1:$AK$1, 0), FALSE)</f>
        <v>5.1153500937147696</v>
      </c>
      <c r="AJ1227">
        <f t="shared" si="642"/>
        <v>1685</v>
      </c>
      <c r="AK1227">
        <f>VLOOKUP($A1227, P!$A$2:$AK$1048576, MATCH('HOF Meter (RP)'!AK$1, P!$A$1:$AK$1, 0), FALSE)</f>
        <v>-0.14929715730249801</v>
      </c>
      <c r="AL1227" s="9">
        <f t="shared" si="643"/>
        <v>1663</v>
      </c>
      <c r="AM1227">
        <f>VLOOKUP($A1227, P!$A$2:$AK$1048576, MATCH('HOF Meter (RP)'!AM$1, P!$A$1:$AK$1, 0), FALSE)</f>
        <v>-5.3511525914873834E-2</v>
      </c>
      <c r="AN1227">
        <f t="shared" si="644"/>
        <v>1656</v>
      </c>
      <c r="AO1227">
        <f>VLOOKUP($A1227, P!$A$2:$AK$1048576, MATCH('HOF Meter (RP)'!AO$1, P!$A$1:$AK$1, 0), FALSE)</f>
        <v>-3.2628100775182198</v>
      </c>
      <c r="AP1227">
        <f t="shared" si="645"/>
        <v>1534</v>
      </c>
      <c r="AQ1227">
        <f>VLOOKUP($A1227, P!$A$2:$AK$1048576, MATCH('HOF Meter (RP)'!AQ$1, P!$A$1:$AK$1, 0), FALSE)</f>
        <v>-3.5035646245867702</v>
      </c>
      <c r="AR1227">
        <f t="shared" si="646"/>
        <v>1655</v>
      </c>
      <c r="AS1227">
        <f>VLOOKUP($A1227, P!$A$2:$AK$1048576, MATCH('HOF Meter (RP)'!AS$1, P!$A$1:$AK$1, 0), FALSE)</f>
        <v>102.646811294242</v>
      </c>
      <c r="AT1227" s="9">
        <f t="shared" si="647"/>
        <v>992</v>
      </c>
      <c r="AU1227">
        <f>VLOOKUP($A1227, P!$A$2:$AK$1048576, MATCH('HOF Meter (RP)'!AU$1, P!$A$1:$AK$1, 0), FALSE)</f>
        <v>111.15049247255</v>
      </c>
      <c r="AV1227">
        <f t="shared" si="648"/>
        <v>1464</v>
      </c>
      <c r="AW1227">
        <f>VLOOKUP($A1227, P!$A$2:$AK$1048576, MATCH('HOF Meter (RP)'!AW$1, P!$A$1:$AK$1, 0), FALSE)</f>
        <v>4.8425766050770997</v>
      </c>
      <c r="AX1227">
        <f t="shared" si="649"/>
        <v>1698</v>
      </c>
      <c r="AY1227">
        <f>VLOOKUP($A1227, P!$A$2:$AK$1048576, MATCH('HOF Meter (RP)'!AY$1, P!$A$1:$AK$1, 0), FALSE)</f>
        <v>-0.45405948433715398</v>
      </c>
      <c r="AZ1227">
        <f t="shared" si="650"/>
        <v>203</v>
      </c>
      <c r="BA1227">
        <f>VLOOKUP($A1227, P!$A$2:$AK$1048576, MATCH('HOF Meter (RP)'!BA$1, P!$A$1:$AK$1, 0), FALSE)</f>
        <v>91.540301568077695</v>
      </c>
      <c r="BB1227" s="9">
        <f t="shared" si="651"/>
        <v>1123</v>
      </c>
      <c r="BC1227">
        <f>VLOOKUP($A1227, P!$A$2:$AK$1048576, MATCH('HOF Meter (RP)'!BC$1, P!$A$1:$AK$1, 0), FALSE)</f>
        <v>95.935248111272202</v>
      </c>
      <c r="BD1227" s="9">
        <f t="shared" si="652"/>
        <v>560</v>
      </c>
      <c r="BE1227">
        <f>VLOOKUP($A1227, P!$A$2:$AK$1048576, MATCH('HOF Meter (RP)'!BE$1, P!$A$1:$AK$1, 0), FALSE)</f>
        <v>92.771907262348506</v>
      </c>
      <c r="BF1227">
        <f t="shared" si="653"/>
        <v>898</v>
      </c>
      <c r="BG1227">
        <f>VLOOKUP($A1227, P!$A$2:$AK$1048576, MATCH('HOF Meter (RP)'!BG$1, P!$A$1:$AK$1, 0), FALSE)</f>
        <v>98.436389218275906</v>
      </c>
      <c r="BH1227" s="9">
        <f t="shared" si="654"/>
        <v>704</v>
      </c>
      <c r="BI1227">
        <f>VLOOKUP($A1227, P!$A$2:$AK$1048576, MATCH('HOF Meter (RP)'!BI$1, P!$A$1:$AK$1, 0), FALSE)</f>
        <v>97.786189363413996</v>
      </c>
      <c r="BJ1227" s="9">
        <f t="shared" si="655"/>
        <v>509</v>
      </c>
      <c r="BK1227">
        <f>VLOOKUP($A1227, P!$A$2:$AK$1048576, MATCH('HOF Meter (RP)'!BK$1, P!$A$1:$AK$1, 0), FALSE)</f>
        <v>7</v>
      </c>
      <c r="BL1227">
        <f t="shared" si="656"/>
        <v>521</v>
      </c>
      <c r="BM1227" t="str">
        <f>VLOOKUP($A1227, P!$A$2:$AK$1048576, MATCH('HOF Meter (RP)'!BM$1, P!$A$1:$AK$1, 0), FALSE)</f>
        <v>Carlos Reyes</v>
      </c>
      <c r="BN1227">
        <f>VLOOKUP($A1227, P!$A$2:$AK$1048576, MATCH('HOF Meter (RP)'!BN$1, P!$A$1:$AK$1, 0), FALSE)</f>
        <v>1721</v>
      </c>
      <c r="BO1227">
        <f>VLOOKUP($A1227, P!$A$2:$AK$1048576, MATCH('HOF Meter (RP)'!BO$1, P!$A$1:$AK$1, 0), FALSE)</f>
        <v>121095</v>
      </c>
      <c r="BP1227" s="10">
        <f t="shared" si="657"/>
        <v>963.90871979908991</v>
      </c>
      <c r="BQ1227" s="10">
        <f t="shared" si="627"/>
        <v>-798.46825559005208</v>
      </c>
      <c r="BR1227" s="8">
        <f t="shared" si="658"/>
        <v>1226</v>
      </c>
      <c r="BS1227" s="7">
        <f t="shared" si="659"/>
        <v>10</v>
      </c>
    </row>
    <row r="1228" spans="1:71" x14ac:dyDescent="0.45">
      <c r="A1228">
        <v>1002614</v>
      </c>
      <c r="B1228" t="str">
        <f>VLOOKUP(A1228, P!$A$2:$AK$1048576, MATCH('HOF Meter (RP)'!B$1, P!$A$1:$AK$1, 0), FALSE)</f>
        <v>Ray Corbin</v>
      </c>
      <c r="C1228" t="str">
        <f>VLOOKUP($A1228, P!$A$2:$AK$1048576, MATCH('HOF Meter (RP)'!C$1, P!$A$1:$AK$1, 0), FALSE)</f>
        <v>RP</v>
      </c>
      <c r="D1228" t="str">
        <f>VLOOKUP($A1228, P!$A$2:$AK$1048576, MATCH('HOF Meter (RP)'!D$1, P!$A$1:$AK$1, 0), FALSE)</f>
        <v>RP</v>
      </c>
      <c r="E1228">
        <f>VLOOKUP($A1228, P!$A$2:$AK$1048576, MATCH('HOF Meter (RP)'!E$1, P!$A$1:$AK$1, 0), FALSE)</f>
        <v>0</v>
      </c>
      <c r="F1228">
        <f>VLOOKUP($A1228, P!$A$2:$AK$1048576, MATCH('HOF Meter (RP)'!F$1, P!$A$1:$AK$1, 0), FALSE)</f>
        <v>0</v>
      </c>
      <c r="G1228">
        <f t="shared" si="628"/>
        <v>0</v>
      </c>
      <c r="H1228">
        <f>VLOOKUP($A1228, P!$A$2:$AK$1048576, MATCH('HOF Meter (RP)'!H$1, P!$A$1:$AK$1, 0), FALSE)</f>
        <v>0</v>
      </c>
      <c r="I1228">
        <f>VLOOKUP($A1228, P!$A$2:$AK$1048576, MATCH('HOF Meter (RP)'!I$1, P!$A$1:$AK$1, 0), FALSE)</f>
        <v>36</v>
      </c>
      <c r="J1228">
        <f t="shared" si="629"/>
        <v>684</v>
      </c>
      <c r="K1228">
        <f>VLOOKUP($A1228, P!$A$2:$AK$1048576, MATCH('HOF Meter (RP)'!K$1, P!$A$1:$AK$1, 0), FALSE)</f>
        <v>38</v>
      </c>
      <c r="L1228">
        <f t="shared" si="630"/>
        <v>717</v>
      </c>
      <c r="M1228">
        <f>VLOOKUP($A1228, P!$A$2:$AK$1048576, MATCH('HOF Meter (RP)'!M$1, P!$A$1:$AK$1, 0), FALSE)</f>
        <v>0.48648648648648651</v>
      </c>
      <c r="N1228" s="9">
        <f t="shared" si="631"/>
        <v>802</v>
      </c>
      <c r="O1228">
        <f>VLOOKUP($A1228, P!$A$2:$AK$1048576, MATCH('HOF Meter (RP)'!O$1, P!$A$1:$AK$1, 0), FALSE)</f>
        <v>3.8354628200674701</v>
      </c>
      <c r="P1228">
        <f t="shared" si="632"/>
        <v>706</v>
      </c>
      <c r="Q1228">
        <f>VLOOKUP($A1228, P!$A$2:$AK$1048576, MATCH('HOF Meter (RP)'!Q$1, P!$A$1:$AK$1, 0), FALSE)</f>
        <v>181</v>
      </c>
      <c r="R1228">
        <f t="shared" si="633"/>
        <v>1242</v>
      </c>
      <c r="S1228">
        <f>VLOOKUP($A1228, P!$A$2:$AK$1048576, MATCH('HOF Meter (RP)'!S$1, P!$A$1:$AK$1, 0), FALSE)</f>
        <v>63</v>
      </c>
      <c r="T1228">
        <f t="shared" si="634"/>
        <v>561</v>
      </c>
      <c r="U1228">
        <f>VLOOKUP($A1228, P!$A$2:$AK$1048576, MATCH('HOF Meter (RP)'!U$1, P!$A$1:$AK$1, 0), FALSE)</f>
        <v>17</v>
      </c>
      <c r="V1228" s="9">
        <f t="shared" si="635"/>
        <v>674</v>
      </c>
      <c r="W1228">
        <f>VLOOKUP($A1228, P!$A$2:$AK$1048576, MATCH('HOF Meter (RP)'!W$1, P!$A$1:$AK$1, 0), FALSE)</f>
        <v>652.1</v>
      </c>
      <c r="X1228">
        <f t="shared" si="636"/>
        <v>733</v>
      </c>
      <c r="Y1228">
        <f>VLOOKUP($A1228, P!$A$2:$AK$1048576, MATCH('HOF Meter (RP)'!Y$1, P!$A$1:$AK$1, 0), FALSE)</f>
        <v>4.8012268395089199</v>
      </c>
      <c r="Z1228">
        <f t="shared" si="637"/>
        <v>1106</v>
      </c>
      <c r="AA1228">
        <f>VLOOKUP($A1228, P!$A$2:$AK$1048576, MATCH('HOF Meter (RP)'!AA$1, P!$A$1:$AK$1, 0), FALSE)</f>
        <v>3.6009201296316902</v>
      </c>
      <c r="AB1228">
        <f t="shared" si="638"/>
        <v>967</v>
      </c>
      <c r="AC1228">
        <f>VLOOKUP($A1228, P!$A$2:$AK$1048576, MATCH('HOF Meter (RP)'!AC$1, P!$A$1:$AK$1, 0), FALSE)</f>
        <v>1.3333333300000001</v>
      </c>
      <c r="AD1228">
        <f t="shared" si="639"/>
        <v>1160</v>
      </c>
      <c r="AE1228">
        <f>VLOOKUP($A1228, P!$A$2:$AK$1048576, MATCH('HOF Meter (RP)'!AE$1, P!$A$1:$AK$1, 0), FALSE)</f>
        <v>0.251875246742992</v>
      </c>
      <c r="AF1228">
        <f t="shared" si="640"/>
        <v>730</v>
      </c>
      <c r="AG1228">
        <f>VLOOKUP($A1228, P!$A$2:$AK$1048576, MATCH('HOF Meter (RP)'!AG$1, P!$A$1:$AK$1, 0), FALSE)</f>
        <v>1.3781299261553299</v>
      </c>
      <c r="AH1228">
        <f t="shared" si="641"/>
        <v>834</v>
      </c>
      <c r="AI1228">
        <f>VLOOKUP($A1228, P!$A$2:$AK$1048576, MATCH('HOF Meter (RP)'!AI$1, P!$A$1:$AK$1, 0), FALSE)</f>
        <v>3.90128260895038</v>
      </c>
      <c r="AJ1228">
        <f t="shared" si="642"/>
        <v>687</v>
      </c>
      <c r="AK1228">
        <f>VLOOKUP($A1228, P!$A$2:$AK$1048576, MATCH('HOF Meter (RP)'!AK$1, P!$A$1:$AK$1, 0), FALSE)</f>
        <v>3.5725015401840201</v>
      </c>
      <c r="AL1228" s="9">
        <f t="shared" si="643"/>
        <v>955</v>
      </c>
      <c r="AM1228">
        <f>VLOOKUP($A1228, P!$A$2:$AK$1048576, MATCH('HOF Meter (RP)'!AM$1, P!$A$1:$AK$1, 0), FALSE)</f>
        <v>1.0956913173390646</v>
      </c>
      <c r="AN1228">
        <f t="shared" si="644"/>
        <v>1095</v>
      </c>
      <c r="AO1228">
        <f>VLOOKUP($A1228, P!$A$2:$AK$1048576, MATCH('HOF Meter (RP)'!AO$1, P!$A$1:$AK$1, 0), FALSE)</f>
        <v>-2.70184390246868</v>
      </c>
      <c r="AP1228">
        <f t="shared" si="645"/>
        <v>1474</v>
      </c>
      <c r="AQ1228">
        <f>VLOOKUP($A1228, P!$A$2:$AK$1048576, MATCH('HOF Meter (RP)'!AQ$1, P!$A$1:$AK$1, 0), FALSE)</f>
        <v>-0.17728909372878299</v>
      </c>
      <c r="AR1228">
        <f t="shared" si="646"/>
        <v>1145</v>
      </c>
      <c r="AS1228">
        <f>VLOOKUP($A1228, P!$A$2:$AK$1048576, MATCH('HOF Meter (RP)'!AS$1, P!$A$1:$AK$1, 0), FALSE)</f>
        <v>105.455989306704</v>
      </c>
      <c r="AT1228" s="9">
        <f t="shared" si="647"/>
        <v>1120</v>
      </c>
      <c r="AU1228">
        <f>VLOOKUP($A1228, P!$A$2:$AK$1048576, MATCH('HOF Meter (RP)'!AU$1, P!$A$1:$AK$1, 0), FALSE)</f>
        <v>107.44907710217601</v>
      </c>
      <c r="AV1228">
        <f t="shared" si="648"/>
        <v>1299</v>
      </c>
      <c r="AW1228">
        <f>VLOOKUP($A1228, P!$A$2:$AK$1048576, MATCH('HOF Meter (RP)'!AW$1, P!$A$1:$AK$1, 0), FALSE)</f>
        <v>0</v>
      </c>
      <c r="AX1228">
        <f t="shared" si="649"/>
        <v>1</v>
      </c>
      <c r="AY1228">
        <f>VLOOKUP($A1228, P!$A$2:$AK$1048576, MATCH('HOF Meter (RP)'!AY$1, P!$A$1:$AK$1, 0), FALSE)</f>
        <v>-6.5819788882917493E-2</v>
      </c>
      <c r="AZ1228">
        <f t="shared" si="650"/>
        <v>772</v>
      </c>
      <c r="BA1228">
        <f>VLOOKUP($A1228, P!$A$2:$AK$1048576, MATCH('HOF Meter (RP)'!BA$1, P!$A$1:$AK$1, 0), FALSE)</f>
        <v>92.143315542140499</v>
      </c>
      <c r="BB1228" s="9">
        <f t="shared" si="651"/>
        <v>1101</v>
      </c>
      <c r="BC1228">
        <f>VLOOKUP($A1228, P!$A$2:$AK$1048576, MATCH('HOF Meter (RP)'!BC$1, P!$A$1:$AK$1, 0), FALSE)</f>
        <v>108.805120435351</v>
      </c>
      <c r="BD1228" s="9">
        <f t="shared" si="652"/>
        <v>946</v>
      </c>
      <c r="BE1228">
        <f>VLOOKUP($A1228, P!$A$2:$AK$1048576, MATCH('HOF Meter (RP)'!BE$1, P!$A$1:$AK$1, 0), FALSE)</f>
        <v>84.728797371552901</v>
      </c>
      <c r="BF1228">
        <f t="shared" si="653"/>
        <v>1171</v>
      </c>
      <c r="BG1228">
        <f>VLOOKUP($A1228, P!$A$2:$AK$1048576, MATCH('HOF Meter (RP)'!BG$1, P!$A$1:$AK$1, 0), FALSE)</f>
        <v>102.115494466144</v>
      </c>
      <c r="BH1228" s="9">
        <f t="shared" si="654"/>
        <v>1080</v>
      </c>
      <c r="BI1228">
        <f>VLOOKUP($A1228, P!$A$2:$AK$1048576, MATCH('HOF Meter (RP)'!BI$1, P!$A$1:$AK$1, 0), FALSE)</f>
        <v>104.972996387192</v>
      </c>
      <c r="BJ1228" s="9">
        <f t="shared" si="655"/>
        <v>1149</v>
      </c>
      <c r="BK1228">
        <f>VLOOKUP($A1228, P!$A$2:$AK$1048576, MATCH('HOF Meter (RP)'!BK$1, P!$A$1:$AK$1, 0), FALSE)</f>
        <v>9</v>
      </c>
      <c r="BL1228">
        <f t="shared" si="656"/>
        <v>482</v>
      </c>
      <c r="BM1228" t="str">
        <f>VLOOKUP($A1228, P!$A$2:$AK$1048576, MATCH('HOF Meter (RP)'!BM$1, P!$A$1:$AK$1, 0), FALSE)</f>
        <v>Ray Corbin</v>
      </c>
      <c r="BN1228">
        <f>VLOOKUP($A1228, P!$A$2:$AK$1048576, MATCH('HOF Meter (RP)'!BN$1, P!$A$1:$AK$1, 0), FALSE)</f>
        <v>1002614</v>
      </c>
      <c r="BO1228">
        <f>VLOOKUP($A1228, P!$A$2:$AK$1048576, MATCH('HOF Meter (RP)'!BO$1, P!$A$1:$AK$1, 0), FALSE)</f>
        <v>112669</v>
      </c>
      <c r="BP1228" s="10">
        <f t="shared" si="657"/>
        <v>964.23909808040605</v>
      </c>
      <c r="BQ1228" s="10">
        <f t="shared" si="627"/>
        <v>-798.79863387136822</v>
      </c>
      <c r="BR1228" s="8">
        <f t="shared" si="658"/>
        <v>1227</v>
      </c>
      <c r="BS1228" s="7">
        <f t="shared" si="659"/>
        <v>10</v>
      </c>
    </row>
    <row r="1229" spans="1:71" x14ac:dyDescent="0.45">
      <c r="A1229">
        <v>1006001</v>
      </c>
      <c r="B1229" t="str">
        <f>VLOOKUP(A1229, P!$A$2:$AK$1048576, MATCH('HOF Meter (RP)'!B$1, P!$A$1:$AK$1, 0), FALSE)</f>
        <v>Bob Hooper</v>
      </c>
      <c r="C1229" t="str">
        <f>VLOOKUP($A1229, P!$A$2:$AK$1048576, MATCH('HOF Meter (RP)'!C$1, P!$A$1:$AK$1, 0), FALSE)</f>
        <v>RP</v>
      </c>
      <c r="D1229" t="str">
        <f>VLOOKUP($A1229, P!$A$2:$AK$1048576, MATCH('HOF Meter (RP)'!D$1, P!$A$1:$AK$1, 0), FALSE)</f>
        <v>RP</v>
      </c>
      <c r="E1229">
        <f>VLOOKUP($A1229, P!$A$2:$AK$1048576, MATCH('HOF Meter (RP)'!E$1, P!$A$1:$AK$1, 0), FALSE)</f>
        <v>0</v>
      </c>
      <c r="F1229">
        <f>VLOOKUP($A1229, P!$A$2:$AK$1048576, MATCH('HOF Meter (RP)'!F$1, P!$A$1:$AK$1, 0), FALSE)</f>
        <v>0</v>
      </c>
      <c r="G1229">
        <f t="shared" si="628"/>
        <v>0</v>
      </c>
      <c r="H1229">
        <f>VLOOKUP($A1229, P!$A$2:$AK$1048576, MATCH('HOF Meter (RP)'!H$1, P!$A$1:$AK$1, 0), FALSE)</f>
        <v>0</v>
      </c>
      <c r="I1229">
        <f>VLOOKUP($A1229, P!$A$2:$AK$1048576, MATCH('HOF Meter (RP)'!I$1, P!$A$1:$AK$1, 0), FALSE)</f>
        <v>40</v>
      </c>
      <c r="J1229">
        <f t="shared" si="629"/>
        <v>585</v>
      </c>
      <c r="K1229">
        <f>VLOOKUP($A1229, P!$A$2:$AK$1048576, MATCH('HOF Meter (RP)'!K$1, P!$A$1:$AK$1, 0), FALSE)</f>
        <v>41</v>
      </c>
      <c r="L1229">
        <f t="shared" si="630"/>
        <v>634</v>
      </c>
      <c r="M1229">
        <f>VLOOKUP($A1229, P!$A$2:$AK$1048576, MATCH('HOF Meter (RP)'!M$1, P!$A$1:$AK$1, 0), FALSE)</f>
        <v>0.49382716049382713</v>
      </c>
      <c r="N1229" s="9">
        <f t="shared" si="631"/>
        <v>730</v>
      </c>
      <c r="O1229">
        <f>VLOOKUP($A1229, P!$A$2:$AK$1048576, MATCH('HOF Meter (RP)'!O$1, P!$A$1:$AK$1, 0), FALSE)</f>
        <v>4.7996783459988501</v>
      </c>
      <c r="P1229">
        <f t="shared" si="632"/>
        <v>1513</v>
      </c>
      <c r="Q1229">
        <f>VLOOKUP($A1229, P!$A$2:$AK$1048576, MATCH('HOF Meter (RP)'!Q$1, P!$A$1:$AK$1, 0), FALSE)</f>
        <v>194</v>
      </c>
      <c r="R1229">
        <f t="shared" si="633"/>
        <v>1185</v>
      </c>
      <c r="S1229">
        <f>VLOOKUP($A1229, P!$A$2:$AK$1048576, MATCH('HOF Meter (RP)'!S$1, P!$A$1:$AK$1, 0), FALSE)</f>
        <v>57</v>
      </c>
      <c r="T1229">
        <f t="shared" si="634"/>
        <v>648</v>
      </c>
      <c r="U1229">
        <f>VLOOKUP($A1229, P!$A$2:$AK$1048576, MATCH('HOF Meter (RP)'!U$1, P!$A$1:$AK$1, 0), FALSE)</f>
        <v>25</v>
      </c>
      <c r="V1229" s="9">
        <f t="shared" si="635"/>
        <v>537</v>
      </c>
      <c r="W1229">
        <f>VLOOKUP($A1229, P!$A$2:$AK$1048576, MATCH('HOF Meter (RP)'!W$1, P!$A$1:$AK$1, 0), FALSE)</f>
        <v>620.20000000000005</v>
      </c>
      <c r="X1229">
        <f t="shared" si="636"/>
        <v>792</v>
      </c>
      <c r="Y1229">
        <f>VLOOKUP($A1229, P!$A$2:$AK$1048576, MATCH('HOF Meter (RP)'!Y$1, P!$A$1:$AK$1, 0), FALSE)</f>
        <v>2.8421056066941799</v>
      </c>
      <c r="Z1229">
        <f t="shared" si="637"/>
        <v>1593</v>
      </c>
      <c r="AA1229">
        <f>VLOOKUP($A1229, P!$A$2:$AK$1048576, MATCH('HOF Meter (RP)'!AA$1, P!$A$1:$AK$1, 0), FALSE)</f>
        <v>4.06015086670598</v>
      </c>
      <c r="AB1229">
        <f t="shared" si="638"/>
        <v>1324</v>
      </c>
      <c r="AC1229">
        <f>VLOOKUP($A1229, P!$A$2:$AK$1048576, MATCH('HOF Meter (RP)'!AC$1, P!$A$1:$AK$1, 0), FALSE)</f>
        <v>0.7</v>
      </c>
      <c r="AD1229">
        <f t="shared" si="639"/>
        <v>1658</v>
      </c>
      <c r="AE1229">
        <f>VLOOKUP($A1229, P!$A$2:$AK$1048576, MATCH('HOF Meter (RP)'!AE$1, P!$A$1:$AK$1, 0), FALSE)</f>
        <v>0.26457213724679601</v>
      </c>
      <c r="AF1229">
        <f t="shared" si="640"/>
        <v>1180</v>
      </c>
      <c r="AG1229">
        <f>VLOOKUP($A1229, P!$A$2:$AK$1048576, MATCH('HOF Meter (RP)'!AG$1, P!$A$1:$AK$1, 0), FALSE)</f>
        <v>1.48227730054345</v>
      </c>
      <c r="AH1229">
        <f t="shared" si="641"/>
        <v>1376</v>
      </c>
      <c r="AI1229">
        <f>VLOOKUP($A1229, P!$A$2:$AK$1048576, MATCH('HOF Meter (RP)'!AI$1, P!$A$1:$AK$1, 0), FALSE)</f>
        <v>4.3149957589996104</v>
      </c>
      <c r="AJ1229">
        <f t="shared" si="642"/>
        <v>1237</v>
      </c>
      <c r="AK1229">
        <f>VLOOKUP($A1229, P!$A$2:$AK$1048576, MATCH('HOF Meter (RP)'!AK$1, P!$A$1:$AK$1, 0), FALSE)</f>
        <v>3.57578423991799</v>
      </c>
      <c r="AL1229" s="9">
        <f t="shared" si="643"/>
        <v>952</v>
      </c>
      <c r="AM1229">
        <f>VLOOKUP($A1229, P!$A$2:$AK$1048576, MATCH('HOF Meter (RP)'!AM$1, P!$A$1:$AK$1, 0), FALSE)</f>
        <v>1.1531068171293097</v>
      </c>
      <c r="AN1229">
        <f t="shared" si="644"/>
        <v>1055</v>
      </c>
      <c r="AO1229">
        <f>VLOOKUP($A1229, P!$A$2:$AK$1048576, MATCH('HOF Meter (RP)'!AO$1, P!$A$1:$AK$1, 0), FALSE)</f>
        <v>0</v>
      </c>
      <c r="AP1229">
        <f t="shared" si="645"/>
        <v>533</v>
      </c>
      <c r="AQ1229">
        <f>VLOOKUP($A1229, P!$A$2:$AK$1048576, MATCH('HOF Meter (RP)'!AQ$1, P!$A$1:$AK$1, 0), FALSE)</f>
        <v>0</v>
      </c>
      <c r="AR1229">
        <f t="shared" si="646"/>
        <v>467</v>
      </c>
      <c r="AS1229">
        <f>VLOOKUP($A1229, P!$A$2:$AK$1048576, MATCH('HOF Meter (RP)'!AS$1, P!$A$1:$AK$1, 0), FALSE)</f>
        <v>116.36317659507201</v>
      </c>
      <c r="AT1229" s="9">
        <f t="shared" si="647"/>
        <v>1510</v>
      </c>
      <c r="AU1229">
        <f>VLOOKUP($A1229, P!$A$2:$AK$1048576, MATCH('HOF Meter (RP)'!AU$1, P!$A$1:$AK$1, 0), FALSE)</f>
        <v>105.84038503055299</v>
      </c>
      <c r="AV1229">
        <f t="shared" si="648"/>
        <v>1185</v>
      </c>
      <c r="AW1229">
        <f>VLOOKUP($A1229, P!$A$2:$AK$1048576, MATCH('HOF Meter (RP)'!AW$1, P!$A$1:$AK$1, 0), FALSE)</f>
        <v>0</v>
      </c>
      <c r="AX1229">
        <f t="shared" si="649"/>
        <v>1</v>
      </c>
      <c r="AY1229">
        <f>VLOOKUP($A1229, P!$A$2:$AK$1048576, MATCH('HOF Meter (RP)'!AY$1, P!$A$1:$AK$1, 0), FALSE)</f>
        <v>0.48468258699924299</v>
      </c>
      <c r="AZ1229">
        <f t="shared" si="650"/>
        <v>1571</v>
      </c>
      <c r="BA1229">
        <f>VLOOKUP($A1229, P!$A$2:$AK$1048576, MATCH('HOF Meter (RP)'!BA$1, P!$A$1:$AK$1, 0), FALSE)</f>
        <v>73.212000129054502</v>
      </c>
      <c r="BB1229" s="9">
        <f t="shared" si="651"/>
        <v>1590</v>
      </c>
      <c r="BC1229">
        <f>VLOOKUP($A1229, P!$A$2:$AK$1048576, MATCH('HOF Meter (RP)'!BC$1, P!$A$1:$AK$1, 0), FALSE)</f>
        <v>102.19486964413601</v>
      </c>
      <c r="BD1229" s="9">
        <f t="shared" si="652"/>
        <v>742</v>
      </c>
      <c r="BE1229">
        <f>VLOOKUP($A1229, P!$A$2:$AK$1048576, MATCH('HOF Meter (RP)'!BE$1, P!$A$1:$AK$1, 0), FALSE)</f>
        <v>72.511744229756999</v>
      </c>
      <c r="BF1229">
        <f t="shared" si="653"/>
        <v>1491</v>
      </c>
      <c r="BG1229">
        <f>VLOOKUP($A1229, P!$A$2:$AK$1048576, MATCH('HOF Meter (RP)'!BG$1, P!$A$1:$AK$1, 0), FALSE)</f>
        <v>102.81930126361701</v>
      </c>
      <c r="BH1229" s="9">
        <f t="shared" si="654"/>
        <v>1155</v>
      </c>
      <c r="BI1229">
        <f>VLOOKUP($A1229, P!$A$2:$AK$1048576, MATCH('HOF Meter (RP)'!BI$1, P!$A$1:$AK$1, 0), FALSE)</f>
        <v>102.702755596063</v>
      </c>
      <c r="BJ1229" s="9">
        <f t="shared" si="655"/>
        <v>975</v>
      </c>
      <c r="BK1229">
        <f>VLOOKUP($A1229, P!$A$2:$AK$1048576, MATCH('HOF Meter (RP)'!BK$1, P!$A$1:$AK$1, 0), FALSE)</f>
        <v>0</v>
      </c>
      <c r="BL1229">
        <f t="shared" si="656"/>
        <v>718</v>
      </c>
      <c r="BM1229" t="str">
        <f>VLOOKUP($A1229, P!$A$2:$AK$1048576, MATCH('HOF Meter (RP)'!BM$1, P!$A$1:$AK$1, 0), FALSE)</f>
        <v>Bob Hooper</v>
      </c>
      <c r="BN1229">
        <f>VLOOKUP($A1229, P!$A$2:$AK$1048576, MATCH('HOF Meter (RP)'!BN$1, P!$A$1:$AK$1, 0), FALSE)</f>
        <v>1006001</v>
      </c>
      <c r="BO1229">
        <f>VLOOKUP($A1229, P!$A$2:$AK$1048576, MATCH('HOF Meter (RP)'!BO$1, P!$A$1:$AK$1, 0), FALSE)</f>
        <v>116129</v>
      </c>
      <c r="BP1229" s="10">
        <f t="shared" si="657"/>
        <v>964.46691421732157</v>
      </c>
      <c r="BQ1229" s="10">
        <f t="shared" si="627"/>
        <v>-799.02645000828375</v>
      </c>
      <c r="BR1229" s="8">
        <f t="shared" si="658"/>
        <v>1228</v>
      </c>
      <c r="BS1229" s="7">
        <f t="shared" si="659"/>
        <v>10</v>
      </c>
    </row>
    <row r="1230" spans="1:71" x14ac:dyDescent="0.45">
      <c r="A1230">
        <v>1006377</v>
      </c>
      <c r="B1230" t="str">
        <f>VLOOKUP(A1230, P!$A$2:$AK$1048576, MATCH('HOF Meter (RP)'!B$1, P!$A$1:$AK$1, 0), FALSE)</f>
        <v>Hal Jeffcoat</v>
      </c>
      <c r="C1230" t="str">
        <f>VLOOKUP($A1230, P!$A$2:$AK$1048576, MATCH('HOF Meter (RP)'!C$1, P!$A$1:$AK$1, 0), FALSE)</f>
        <v>RP</v>
      </c>
      <c r="D1230" t="str">
        <f>VLOOKUP($A1230, P!$A$2:$AK$1048576, MATCH('HOF Meter (RP)'!D$1, P!$A$1:$AK$1, 0), FALSE)</f>
        <v>RP</v>
      </c>
      <c r="E1230">
        <f>VLOOKUP($A1230, P!$A$2:$AK$1048576, MATCH('HOF Meter (RP)'!E$1, P!$A$1:$AK$1, 0), FALSE)</f>
        <v>0</v>
      </c>
      <c r="F1230">
        <f>VLOOKUP($A1230, P!$A$2:$AK$1048576, MATCH('HOF Meter (RP)'!F$1, P!$A$1:$AK$1, 0), FALSE)</f>
        <v>0</v>
      </c>
      <c r="G1230">
        <f t="shared" si="628"/>
        <v>0</v>
      </c>
      <c r="H1230">
        <f>VLOOKUP($A1230, P!$A$2:$AK$1048576, MATCH('HOF Meter (RP)'!H$1, P!$A$1:$AK$1, 0), FALSE)</f>
        <v>0</v>
      </c>
      <c r="I1230">
        <f>VLOOKUP($A1230, P!$A$2:$AK$1048576, MATCH('HOF Meter (RP)'!I$1, P!$A$1:$AK$1, 0), FALSE)</f>
        <v>39</v>
      </c>
      <c r="J1230">
        <f t="shared" si="629"/>
        <v>613</v>
      </c>
      <c r="K1230">
        <f>VLOOKUP($A1230, P!$A$2:$AK$1048576, MATCH('HOF Meter (RP)'!K$1, P!$A$1:$AK$1, 0), FALSE)</f>
        <v>37</v>
      </c>
      <c r="L1230">
        <f t="shared" si="630"/>
        <v>746</v>
      </c>
      <c r="M1230">
        <f>VLOOKUP($A1230, P!$A$2:$AK$1048576, MATCH('HOF Meter (RP)'!M$1, P!$A$1:$AK$1, 0), FALSE)</f>
        <v>0.51315789473684215</v>
      </c>
      <c r="N1230" s="9">
        <f t="shared" si="631"/>
        <v>581</v>
      </c>
      <c r="O1230">
        <f>VLOOKUP($A1230, P!$A$2:$AK$1048576, MATCH('HOF Meter (RP)'!O$1, P!$A$1:$AK$1, 0), FALSE)</f>
        <v>4.2223810116329297</v>
      </c>
      <c r="P1230">
        <f t="shared" si="632"/>
        <v>1127</v>
      </c>
      <c r="Q1230">
        <f>VLOOKUP($A1230, P!$A$2:$AK$1048576, MATCH('HOF Meter (RP)'!Q$1, P!$A$1:$AK$1, 0), FALSE)</f>
        <v>245</v>
      </c>
      <c r="R1230">
        <f t="shared" si="633"/>
        <v>1010</v>
      </c>
      <c r="S1230">
        <f>VLOOKUP($A1230, P!$A$2:$AK$1048576, MATCH('HOF Meter (RP)'!S$1, P!$A$1:$AK$1, 0), FALSE)</f>
        <v>51</v>
      </c>
      <c r="T1230">
        <f t="shared" si="634"/>
        <v>722</v>
      </c>
      <c r="U1230">
        <f>VLOOKUP($A1230, P!$A$2:$AK$1048576, MATCH('HOF Meter (RP)'!U$1, P!$A$1:$AK$1, 0), FALSE)</f>
        <v>25</v>
      </c>
      <c r="V1230" s="9">
        <f t="shared" si="635"/>
        <v>537</v>
      </c>
      <c r="W1230">
        <f>VLOOKUP($A1230, P!$A$2:$AK$1048576, MATCH('HOF Meter (RP)'!W$1, P!$A$1:$AK$1, 0), FALSE)</f>
        <v>697</v>
      </c>
      <c r="X1230">
        <f t="shared" si="636"/>
        <v>643</v>
      </c>
      <c r="Y1230">
        <f>VLOOKUP($A1230, P!$A$2:$AK$1048576, MATCH('HOF Meter (RP)'!Y$1, P!$A$1:$AK$1, 0), FALSE)</f>
        <v>3.08608275773783</v>
      </c>
      <c r="Z1230">
        <f t="shared" si="637"/>
        <v>1539</v>
      </c>
      <c r="AA1230">
        <f>VLOOKUP($A1230, P!$A$2:$AK$1048576, MATCH('HOF Meter (RP)'!AA$1, P!$A$1:$AK$1, 0), FALSE)</f>
        <v>3.3185074005800099</v>
      </c>
      <c r="AB1230">
        <f t="shared" si="638"/>
        <v>706</v>
      </c>
      <c r="AC1230">
        <f>VLOOKUP($A1230, P!$A$2:$AK$1048576, MATCH('HOF Meter (RP)'!AC$1, P!$A$1:$AK$1, 0), FALSE)</f>
        <v>0.92996109000000005</v>
      </c>
      <c r="AD1230">
        <f t="shared" si="639"/>
        <v>1500</v>
      </c>
      <c r="AE1230">
        <f>VLOOKUP($A1230, P!$A$2:$AK$1048576, MATCH('HOF Meter (RP)'!AE$1, P!$A$1:$AK$1, 0), FALSE)</f>
        <v>0.27829848594087903</v>
      </c>
      <c r="AF1230">
        <f t="shared" si="640"/>
        <v>1527</v>
      </c>
      <c r="AG1230">
        <f>VLOOKUP($A1230, P!$A$2:$AK$1048576, MATCH('HOF Meter (RP)'!AG$1, P!$A$1:$AK$1, 0), FALSE)</f>
        <v>1.4763268980530999</v>
      </c>
      <c r="AH1230">
        <f t="shared" si="641"/>
        <v>1356</v>
      </c>
      <c r="AI1230">
        <f>VLOOKUP($A1230, P!$A$2:$AK$1048576, MATCH('HOF Meter (RP)'!AI$1, P!$A$1:$AK$1, 0), FALSE)</f>
        <v>4.2969941695545701</v>
      </c>
      <c r="AJ1230">
        <f t="shared" si="642"/>
        <v>1215</v>
      </c>
      <c r="AK1230">
        <f>VLOOKUP($A1230, P!$A$2:$AK$1048576, MATCH('HOF Meter (RP)'!AK$1, P!$A$1:$AK$1, 0), FALSE)</f>
        <v>3.7548472359776399</v>
      </c>
      <c r="AL1230" s="9">
        <f t="shared" si="643"/>
        <v>920</v>
      </c>
      <c r="AM1230">
        <f>VLOOKUP($A1230, P!$A$2:$AK$1048576, MATCH('HOF Meter (RP)'!AM$1, P!$A$1:$AK$1, 0), FALSE)</f>
        <v>1.0774310576693371</v>
      </c>
      <c r="AN1230">
        <f t="shared" si="644"/>
        <v>1107</v>
      </c>
      <c r="AO1230">
        <f>VLOOKUP($A1230, P!$A$2:$AK$1048576, MATCH('HOF Meter (RP)'!AO$1, P!$A$1:$AK$1, 0), FALSE)</f>
        <v>0</v>
      </c>
      <c r="AP1230">
        <f t="shared" si="645"/>
        <v>533</v>
      </c>
      <c r="AQ1230">
        <f>VLOOKUP($A1230, P!$A$2:$AK$1048576, MATCH('HOF Meter (RP)'!AQ$1, P!$A$1:$AK$1, 0), FALSE)</f>
        <v>0</v>
      </c>
      <c r="AR1230">
        <f t="shared" si="646"/>
        <v>467</v>
      </c>
      <c r="AS1230">
        <f>VLOOKUP($A1230, P!$A$2:$AK$1048576, MATCH('HOF Meter (RP)'!AS$1, P!$A$1:$AK$1, 0), FALSE)</f>
        <v>103.48648505284</v>
      </c>
      <c r="AT1230" s="9">
        <f t="shared" si="647"/>
        <v>1026</v>
      </c>
      <c r="AU1230">
        <f>VLOOKUP($A1230, P!$A$2:$AK$1048576, MATCH('HOF Meter (RP)'!AU$1, P!$A$1:$AK$1, 0), FALSE)</f>
        <v>104.930965637433</v>
      </c>
      <c r="AV1230">
        <f t="shared" si="648"/>
        <v>1124</v>
      </c>
      <c r="AW1230">
        <f>VLOOKUP($A1230, P!$A$2:$AK$1048576, MATCH('HOF Meter (RP)'!AW$1, P!$A$1:$AK$1, 0), FALSE)</f>
        <v>0</v>
      </c>
      <c r="AX1230">
        <f t="shared" si="649"/>
        <v>1</v>
      </c>
      <c r="AY1230">
        <f>VLOOKUP($A1230, P!$A$2:$AK$1048576, MATCH('HOF Meter (RP)'!AY$1, P!$A$1:$AK$1, 0), FALSE)</f>
        <v>-7.4613157921633297E-2</v>
      </c>
      <c r="AZ1230">
        <f t="shared" si="650"/>
        <v>753</v>
      </c>
      <c r="BA1230">
        <f>VLOOKUP($A1230, P!$A$2:$AK$1048576, MATCH('HOF Meter (RP)'!BA$1, P!$A$1:$AK$1, 0), FALSE)</f>
        <v>65.563608446069594</v>
      </c>
      <c r="BB1230" s="9">
        <f t="shared" si="651"/>
        <v>1668</v>
      </c>
      <c r="BC1230">
        <f>VLOOKUP($A1230, P!$A$2:$AK$1048576, MATCH('HOF Meter (RP)'!BC$1, P!$A$1:$AK$1, 0), FALSE)</f>
        <v>99.246906517020705</v>
      </c>
      <c r="BD1230" s="9">
        <f t="shared" si="652"/>
        <v>656</v>
      </c>
      <c r="BE1230">
        <f>VLOOKUP($A1230, P!$A$2:$AK$1048576, MATCH('HOF Meter (RP)'!BE$1, P!$A$1:$AK$1, 0), FALSE)</f>
        <v>65.380786330757104</v>
      </c>
      <c r="BF1230">
        <f t="shared" si="653"/>
        <v>1618</v>
      </c>
      <c r="BG1230">
        <f>VLOOKUP($A1230, P!$A$2:$AK$1048576, MATCH('HOF Meter (RP)'!BG$1, P!$A$1:$AK$1, 0), FALSE)</f>
        <v>109.47870049856201</v>
      </c>
      <c r="BH1230" s="9">
        <f t="shared" si="654"/>
        <v>1623</v>
      </c>
      <c r="BI1230">
        <f>VLOOKUP($A1230, P!$A$2:$AK$1048576, MATCH('HOF Meter (RP)'!BI$1, P!$A$1:$AK$1, 0), FALSE)</f>
        <v>108.796130996359</v>
      </c>
      <c r="BJ1230" s="9">
        <f t="shared" si="655"/>
        <v>1433</v>
      </c>
      <c r="BK1230">
        <f>VLOOKUP($A1230, P!$A$2:$AK$1048576, MATCH('HOF Meter (RP)'!BK$1, P!$A$1:$AK$1, 0), FALSE)</f>
        <v>0</v>
      </c>
      <c r="BL1230">
        <f t="shared" si="656"/>
        <v>718</v>
      </c>
      <c r="BM1230" t="str">
        <f>VLOOKUP($A1230, P!$A$2:$AK$1048576, MATCH('HOF Meter (RP)'!BM$1, P!$A$1:$AK$1, 0), FALSE)</f>
        <v>Hal Jeffcoat</v>
      </c>
      <c r="BN1230">
        <f>VLOOKUP($A1230, P!$A$2:$AK$1048576, MATCH('HOF Meter (RP)'!BN$1, P!$A$1:$AK$1, 0), FALSE)</f>
        <v>1006377</v>
      </c>
      <c r="BO1230">
        <f>VLOOKUP($A1230, P!$A$2:$AK$1048576, MATCH('HOF Meter (RP)'!BO$1, P!$A$1:$AK$1, 0), FALSE)</f>
        <v>116511</v>
      </c>
      <c r="BP1230" s="10">
        <f t="shared" si="657"/>
        <v>964.5922655379718</v>
      </c>
      <c r="BQ1230" s="10">
        <f t="shared" si="627"/>
        <v>-799.15180132893397</v>
      </c>
      <c r="BR1230" s="8">
        <f t="shared" si="658"/>
        <v>1229</v>
      </c>
      <c r="BS1230" s="7">
        <f t="shared" si="659"/>
        <v>10</v>
      </c>
    </row>
    <row r="1231" spans="1:71" x14ac:dyDescent="0.45">
      <c r="A1231">
        <v>1012017</v>
      </c>
      <c r="B1231" t="str">
        <f>VLOOKUP(A1231, P!$A$2:$AK$1048576, MATCH('HOF Meter (RP)'!B$1, P!$A$1:$AK$1, 0), FALSE)</f>
        <v>Doug Sisk</v>
      </c>
      <c r="C1231" t="str">
        <f>VLOOKUP($A1231, P!$A$2:$AK$1048576, MATCH('HOF Meter (RP)'!C$1, P!$A$1:$AK$1, 0), FALSE)</f>
        <v>RP</v>
      </c>
      <c r="D1231" t="str">
        <f>VLOOKUP($A1231, P!$A$2:$AK$1048576, MATCH('HOF Meter (RP)'!D$1, P!$A$1:$AK$1, 0), FALSE)</f>
        <v>RP</v>
      </c>
      <c r="E1231">
        <f>VLOOKUP($A1231, P!$A$2:$AK$1048576, MATCH('HOF Meter (RP)'!E$1, P!$A$1:$AK$1, 0), FALSE)</f>
        <v>0</v>
      </c>
      <c r="F1231">
        <f>VLOOKUP($A1231, P!$A$2:$AK$1048576, MATCH('HOF Meter (RP)'!F$1, P!$A$1:$AK$1, 0), FALSE)</f>
        <v>0</v>
      </c>
      <c r="G1231">
        <f t="shared" si="628"/>
        <v>0</v>
      </c>
      <c r="H1231">
        <f>VLOOKUP($A1231, P!$A$2:$AK$1048576, MATCH('HOF Meter (RP)'!H$1, P!$A$1:$AK$1, 0), FALSE)</f>
        <v>0</v>
      </c>
      <c r="I1231">
        <f>VLOOKUP($A1231, P!$A$2:$AK$1048576, MATCH('HOF Meter (RP)'!I$1, P!$A$1:$AK$1, 0), FALSE)</f>
        <v>22</v>
      </c>
      <c r="J1231">
        <f t="shared" si="629"/>
        <v>1205</v>
      </c>
      <c r="K1231">
        <f>VLOOKUP($A1231, P!$A$2:$AK$1048576, MATCH('HOF Meter (RP)'!K$1, P!$A$1:$AK$1, 0), FALSE)</f>
        <v>20</v>
      </c>
      <c r="L1231">
        <f t="shared" si="630"/>
        <v>1439</v>
      </c>
      <c r="M1231">
        <f>VLOOKUP($A1231, P!$A$2:$AK$1048576, MATCH('HOF Meter (RP)'!M$1, P!$A$1:$AK$1, 0), FALSE)</f>
        <v>0.52380952380952384</v>
      </c>
      <c r="N1231" s="9">
        <f t="shared" si="631"/>
        <v>488</v>
      </c>
      <c r="O1231">
        <f>VLOOKUP($A1231, P!$A$2:$AK$1048576, MATCH('HOF Meter (RP)'!O$1, P!$A$1:$AK$1, 0), FALSE)</f>
        <v>3.26751608632101</v>
      </c>
      <c r="P1231">
        <f t="shared" si="632"/>
        <v>204</v>
      </c>
      <c r="Q1231">
        <f>VLOOKUP($A1231, P!$A$2:$AK$1048576, MATCH('HOF Meter (RP)'!Q$1, P!$A$1:$AK$1, 0), FALSE)</f>
        <v>332</v>
      </c>
      <c r="R1231">
        <f t="shared" si="633"/>
        <v>713</v>
      </c>
      <c r="S1231">
        <f>VLOOKUP($A1231, P!$A$2:$AK$1048576, MATCH('HOF Meter (RP)'!S$1, P!$A$1:$AK$1, 0), FALSE)</f>
        <v>0</v>
      </c>
      <c r="T1231">
        <f t="shared" si="634"/>
        <v>1502</v>
      </c>
      <c r="U1231">
        <f>VLOOKUP($A1231, P!$A$2:$AK$1048576, MATCH('HOF Meter (RP)'!U$1, P!$A$1:$AK$1, 0), FALSE)</f>
        <v>33</v>
      </c>
      <c r="V1231" s="9">
        <f t="shared" si="635"/>
        <v>445</v>
      </c>
      <c r="W1231">
        <f>VLOOKUP($A1231, P!$A$2:$AK$1048576, MATCH('HOF Meter (RP)'!W$1, P!$A$1:$AK$1, 0), FALSE)</f>
        <v>523.1</v>
      </c>
      <c r="X1231">
        <f t="shared" si="636"/>
        <v>999</v>
      </c>
      <c r="Y1231">
        <f>VLOOKUP($A1231, P!$A$2:$AK$1048576, MATCH('HOF Meter (RP)'!Y$1, P!$A$1:$AK$1, 0), FALSE)</f>
        <v>3.35350335175051</v>
      </c>
      <c r="Z1231">
        <f t="shared" si="637"/>
        <v>1470</v>
      </c>
      <c r="AA1231">
        <f>VLOOKUP($A1231, P!$A$2:$AK$1048576, MATCH('HOF Meter (RP)'!AA$1, P!$A$1:$AK$1, 0), FALSE)</f>
        <v>4.5917199739353096</v>
      </c>
      <c r="AB1231">
        <f t="shared" si="638"/>
        <v>1569</v>
      </c>
      <c r="AC1231">
        <f>VLOOKUP($A1231, P!$A$2:$AK$1048576, MATCH('HOF Meter (RP)'!AC$1, P!$A$1:$AK$1, 0), FALSE)</f>
        <v>0.73033707999999997</v>
      </c>
      <c r="AD1231">
        <f t="shared" si="639"/>
        <v>1642</v>
      </c>
      <c r="AE1231">
        <f>VLOOKUP($A1231, P!$A$2:$AK$1048576, MATCH('HOF Meter (RP)'!AE$1, P!$A$1:$AK$1, 0), FALSE)</f>
        <v>0.262058677274987</v>
      </c>
      <c r="AF1231">
        <f t="shared" si="640"/>
        <v>1092</v>
      </c>
      <c r="AG1231">
        <f>VLOOKUP($A1231, P!$A$2:$AK$1048576, MATCH('HOF Meter (RP)'!AG$1, P!$A$1:$AK$1, 0), FALSE)</f>
        <v>1.5171975278005101</v>
      </c>
      <c r="AH1231">
        <f t="shared" si="641"/>
        <v>1487</v>
      </c>
      <c r="AI1231">
        <f>VLOOKUP($A1231, P!$A$2:$AK$1048576, MATCH('HOF Meter (RP)'!AI$1, P!$A$1:$AK$1, 0), FALSE)</f>
        <v>4.0440716394411398</v>
      </c>
      <c r="AJ1231">
        <f t="shared" si="642"/>
        <v>899</v>
      </c>
      <c r="AK1231">
        <f>VLOOKUP($A1231, P!$A$2:$AK$1048576, MATCH('HOF Meter (RP)'!AK$1, P!$A$1:$AK$1, 0), FALSE)</f>
        <v>-1.2495790682732999</v>
      </c>
      <c r="AL1231" s="9">
        <f t="shared" si="643"/>
        <v>1713</v>
      </c>
      <c r="AM1231">
        <f>VLOOKUP($A1231, P!$A$2:$AK$1048576, MATCH('HOF Meter (RP)'!AM$1, P!$A$1:$AK$1, 0), FALSE)</f>
        <v>-0.47775915437709798</v>
      </c>
      <c r="AN1231">
        <f t="shared" si="644"/>
        <v>1704</v>
      </c>
      <c r="AO1231">
        <f>VLOOKUP($A1231, P!$A$2:$AK$1048576, MATCH('HOF Meter (RP)'!AO$1, P!$A$1:$AK$1, 0), FALSE)</f>
        <v>-1.0784197989851201</v>
      </c>
      <c r="AP1231">
        <f t="shared" si="645"/>
        <v>1301</v>
      </c>
      <c r="AQ1231">
        <f>VLOOKUP($A1231, P!$A$2:$AK$1048576, MATCH('HOF Meter (RP)'!AQ$1, P!$A$1:$AK$1, 0), FALSE)</f>
        <v>-0.99250875339190303</v>
      </c>
      <c r="AR1231">
        <f t="shared" si="646"/>
        <v>1340</v>
      </c>
      <c r="AS1231">
        <f>VLOOKUP($A1231, P!$A$2:$AK$1048576, MATCH('HOF Meter (RP)'!AS$1, P!$A$1:$AK$1, 0), FALSE)</f>
        <v>88.914329557772405</v>
      </c>
      <c r="AT1231" s="9">
        <f t="shared" si="647"/>
        <v>351</v>
      </c>
      <c r="AU1231">
        <f>VLOOKUP($A1231, P!$A$2:$AK$1048576, MATCH('HOF Meter (RP)'!AU$1, P!$A$1:$AK$1, 0), FALSE)</f>
        <v>108.928048161999</v>
      </c>
      <c r="AV1231">
        <f t="shared" si="648"/>
        <v>1374</v>
      </c>
      <c r="AW1231">
        <f>VLOOKUP($A1231, P!$A$2:$AK$1048576, MATCH('HOF Meter (RP)'!AW$1, P!$A$1:$AK$1, 0), FALSE)</f>
        <v>0</v>
      </c>
      <c r="AX1231">
        <f t="shared" si="649"/>
        <v>1</v>
      </c>
      <c r="AY1231">
        <f>VLOOKUP($A1231, P!$A$2:$AK$1048576, MATCH('HOF Meter (RP)'!AY$1, P!$A$1:$AK$1, 0), FALSE)</f>
        <v>-0.77655555312013103</v>
      </c>
      <c r="AZ1231">
        <f t="shared" si="650"/>
        <v>26</v>
      </c>
      <c r="BA1231">
        <f>VLOOKUP($A1231, P!$A$2:$AK$1048576, MATCH('HOF Meter (RP)'!BA$1, P!$A$1:$AK$1, 0), FALSE)</f>
        <v>58.741211004731099</v>
      </c>
      <c r="BB1231" s="9">
        <f t="shared" si="651"/>
        <v>1714</v>
      </c>
      <c r="BC1231">
        <f>VLOOKUP($A1231, P!$A$2:$AK$1048576, MATCH('HOF Meter (RP)'!BC$1, P!$A$1:$AK$1, 0), FALSE)</f>
        <v>140.500808173888</v>
      </c>
      <c r="BD1231" s="9">
        <f t="shared" si="652"/>
        <v>1588</v>
      </c>
      <c r="BE1231">
        <f>VLOOKUP($A1231, P!$A$2:$AK$1048576, MATCH('HOF Meter (RP)'!BE$1, P!$A$1:$AK$1, 0), FALSE)</f>
        <v>42.083052164300597</v>
      </c>
      <c r="BF1231">
        <f t="shared" si="653"/>
        <v>1727</v>
      </c>
      <c r="BG1231">
        <f>VLOOKUP($A1231, P!$A$2:$AK$1048576, MATCH('HOF Meter (RP)'!BG$1, P!$A$1:$AK$1, 0), FALSE)</f>
        <v>104.492917295412</v>
      </c>
      <c r="BH1231" s="9">
        <f t="shared" si="654"/>
        <v>1310</v>
      </c>
      <c r="BI1231">
        <f>VLOOKUP($A1231, P!$A$2:$AK$1048576, MATCH('HOF Meter (RP)'!BI$1, P!$A$1:$AK$1, 0), FALSE)</f>
        <v>113.848759322256</v>
      </c>
      <c r="BJ1231" s="9">
        <f t="shared" si="655"/>
        <v>1633</v>
      </c>
      <c r="BK1231">
        <f>VLOOKUP($A1231, P!$A$2:$AK$1048576, MATCH('HOF Meter (RP)'!BK$1, P!$A$1:$AK$1, 0), FALSE)</f>
        <v>0</v>
      </c>
      <c r="BL1231">
        <f t="shared" si="656"/>
        <v>718</v>
      </c>
      <c r="BM1231" t="str">
        <f>VLOOKUP($A1231, P!$A$2:$AK$1048576, MATCH('HOF Meter (RP)'!BM$1, P!$A$1:$AK$1, 0), FALSE)</f>
        <v>Doug Sisk</v>
      </c>
      <c r="BN1231">
        <f>VLOOKUP($A1231, P!$A$2:$AK$1048576, MATCH('HOF Meter (RP)'!BN$1, P!$A$1:$AK$1, 0), FALSE)</f>
        <v>1012017</v>
      </c>
      <c r="BO1231">
        <f>VLOOKUP($A1231, P!$A$2:$AK$1048576, MATCH('HOF Meter (RP)'!BO$1, P!$A$1:$AK$1, 0), FALSE)</f>
        <v>122277</v>
      </c>
      <c r="BP1231" s="10">
        <f t="shared" si="657"/>
        <v>966.31871015253512</v>
      </c>
      <c r="BQ1231" s="10">
        <f t="shared" si="627"/>
        <v>-800.87824594349729</v>
      </c>
      <c r="BR1231" s="8">
        <f t="shared" si="658"/>
        <v>1230</v>
      </c>
      <c r="BS1231" s="7">
        <f t="shared" si="659"/>
        <v>10</v>
      </c>
    </row>
    <row r="1232" spans="1:71" x14ac:dyDescent="0.45">
      <c r="A1232">
        <v>1005678</v>
      </c>
      <c r="B1232" t="str">
        <f>VLOOKUP(A1232, P!$A$2:$AK$1048576, MATCH('HOF Meter (RP)'!B$1, P!$A$1:$AK$1, 0), FALSE)</f>
        <v>Roy Henshaw</v>
      </c>
      <c r="C1232" t="str">
        <f>VLOOKUP($A1232, P!$A$2:$AK$1048576, MATCH('HOF Meter (RP)'!C$1, P!$A$1:$AK$1, 0), FALSE)</f>
        <v>RP</v>
      </c>
      <c r="D1232" t="str">
        <f>VLOOKUP($A1232, P!$A$2:$AK$1048576, MATCH('HOF Meter (RP)'!D$1, P!$A$1:$AK$1, 0), FALSE)</f>
        <v>RP</v>
      </c>
      <c r="E1232">
        <f>VLOOKUP($A1232, P!$A$2:$AK$1048576, MATCH('HOF Meter (RP)'!E$1, P!$A$1:$AK$1, 0), FALSE)</f>
        <v>0</v>
      </c>
      <c r="F1232">
        <f>VLOOKUP($A1232, P!$A$2:$AK$1048576, MATCH('HOF Meter (RP)'!F$1, P!$A$1:$AK$1, 0), FALSE)</f>
        <v>0</v>
      </c>
      <c r="G1232">
        <f t="shared" si="628"/>
        <v>0</v>
      </c>
      <c r="H1232">
        <f>VLOOKUP($A1232, P!$A$2:$AK$1048576, MATCH('HOF Meter (RP)'!H$1, P!$A$1:$AK$1, 0), FALSE)</f>
        <v>0</v>
      </c>
      <c r="I1232">
        <f>VLOOKUP($A1232, P!$A$2:$AK$1048576, MATCH('HOF Meter (RP)'!I$1, P!$A$1:$AK$1, 0), FALSE)</f>
        <v>33</v>
      </c>
      <c r="J1232">
        <f t="shared" si="629"/>
        <v>774</v>
      </c>
      <c r="K1232">
        <f>VLOOKUP($A1232, P!$A$2:$AK$1048576, MATCH('HOF Meter (RP)'!K$1, P!$A$1:$AK$1, 0), FALSE)</f>
        <v>40</v>
      </c>
      <c r="L1232">
        <f t="shared" si="630"/>
        <v>654</v>
      </c>
      <c r="M1232">
        <f>VLOOKUP($A1232, P!$A$2:$AK$1048576, MATCH('HOF Meter (RP)'!M$1, P!$A$1:$AK$1, 0), FALSE)</f>
        <v>0.45205479452054792</v>
      </c>
      <c r="N1232" s="9">
        <f t="shared" si="631"/>
        <v>1119</v>
      </c>
      <c r="O1232">
        <f>VLOOKUP($A1232, P!$A$2:$AK$1048576, MATCH('HOF Meter (RP)'!O$1, P!$A$1:$AK$1, 0), FALSE)</f>
        <v>4.1585094367140796</v>
      </c>
      <c r="P1232">
        <f t="shared" si="632"/>
        <v>1062</v>
      </c>
      <c r="Q1232">
        <f>VLOOKUP($A1232, P!$A$2:$AK$1048576, MATCH('HOF Meter (RP)'!Q$1, P!$A$1:$AK$1, 0), FALSE)</f>
        <v>216</v>
      </c>
      <c r="R1232">
        <f t="shared" si="633"/>
        <v>1090</v>
      </c>
      <c r="S1232">
        <f>VLOOKUP($A1232, P!$A$2:$AK$1048576, MATCH('HOF Meter (RP)'!S$1, P!$A$1:$AK$1, 0), FALSE)</f>
        <v>69</v>
      </c>
      <c r="T1232">
        <f t="shared" si="634"/>
        <v>501</v>
      </c>
      <c r="U1232">
        <f>VLOOKUP($A1232, P!$A$2:$AK$1048576, MATCH('HOF Meter (RP)'!U$1, P!$A$1:$AK$1, 0), FALSE)</f>
        <v>7</v>
      </c>
      <c r="V1232" s="9">
        <f t="shared" si="635"/>
        <v>1033</v>
      </c>
      <c r="W1232">
        <f>VLOOKUP($A1232, P!$A$2:$AK$1048576, MATCH('HOF Meter (RP)'!W$1, P!$A$1:$AK$1, 0), FALSE)</f>
        <v>742.1</v>
      </c>
      <c r="X1232">
        <f t="shared" si="636"/>
        <v>579</v>
      </c>
      <c r="Y1232">
        <f>VLOOKUP($A1232, P!$A$2:$AK$1048576, MATCH('HOF Meter (RP)'!Y$1, P!$A$1:$AK$1, 0), FALSE)</f>
        <v>4.0857658314071301</v>
      </c>
      <c r="Z1232">
        <f t="shared" si="637"/>
        <v>1300</v>
      </c>
      <c r="AA1232">
        <f>VLOOKUP($A1232, P!$A$2:$AK$1048576, MATCH('HOF Meter (RP)'!AA$1, P!$A$1:$AK$1, 0), FALSE)</f>
        <v>3.9645264892288798</v>
      </c>
      <c r="AB1232">
        <f t="shared" si="638"/>
        <v>1260</v>
      </c>
      <c r="AC1232">
        <f>VLOOKUP($A1232, P!$A$2:$AK$1048576, MATCH('HOF Meter (RP)'!AC$1, P!$A$1:$AK$1, 0), FALSE)</f>
        <v>1.0305810399999999</v>
      </c>
      <c r="AD1232">
        <f t="shared" si="639"/>
        <v>1405</v>
      </c>
      <c r="AE1232">
        <f>VLOOKUP($A1232, P!$A$2:$AK$1048576, MATCH('HOF Meter (RP)'!AE$1, P!$A$1:$AK$1, 0), FALSE)</f>
        <v>0.26653033401499598</v>
      </c>
      <c r="AF1232">
        <f t="shared" si="640"/>
        <v>1233</v>
      </c>
      <c r="AG1232">
        <f>VLOOKUP($A1232, P!$A$2:$AK$1048576, MATCH('HOF Meter (RP)'!AG$1, P!$A$1:$AK$1, 0), FALSE)</f>
        <v>1.49393811639647</v>
      </c>
      <c r="AH1232">
        <f t="shared" si="641"/>
        <v>1414</v>
      </c>
      <c r="AI1232">
        <f>VLOOKUP($A1232, P!$A$2:$AK$1048576, MATCH('HOF Meter (RP)'!AI$1, P!$A$1:$AK$1, 0), FALSE)</f>
        <v>4.2475090705355898</v>
      </c>
      <c r="AJ1232">
        <f t="shared" si="642"/>
        <v>1172</v>
      </c>
      <c r="AK1232">
        <f>VLOOKUP($A1232, P!$A$2:$AK$1048576, MATCH('HOF Meter (RP)'!AK$1, P!$A$1:$AK$1, 0), FALSE)</f>
        <v>4.8256550468504402</v>
      </c>
      <c r="AL1232" s="9">
        <f t="shared" si="643"/>
        <v>733</v>
      </c>
      <c r="AM1232">
        <f>VLOOKUP($A1232, P!$A$2:$AK$1048576, MATCH('HOF Meter (RP)'!AM$1, P!$A$1:$AK$1, 0), FALSE)</f>
        <v>1.3005403710687078</v>
      </c>
      <c r="AN1232">
        <f t="shared" si="644"/>
        <v>944</v>
      </c>
      <c r="AO1232">
        <f>VLOOKUP($A1232, P!$A$2:$AK$1048576, MATCH('HOF Meter (RP)'!AO$1, P!$A$1:$AK$1, 0), FALSE)</f>
        <v>0</v>
      </c>
      <c r="AP1232">
        <f t="shared" si="645"/>
        <v>533</v>
      </c>
      <c r="AQ1232">
        <f>VLOOKUP($A1232, P!$A$2:$AK$1048576, MATCH('HOF Meter (RP)'!AQ$1, P!$A$1:$AK$1, 0), FALSE)</f>
        <v>0</v>
      </c>
      <c r="AR1232">
        <f t="shared" si="646"/>
        <v>467</v>
      </c>
      <c r="AS1232">
        <f>VLOOKUP($A1232, P!$A$2:$AK$1048576, MATCH('HOF Meter (RP)'!AS$1, P!$A$1:$AK$1, 0), FALSE)</f>
        <v>108.28764870313</v>
      </c>
      <c r="AT1232" s="9">
        <f t="shared" si="647"/>
        <v>1252</v>
      </c>
      <c r="AU1232">
        <f>VLOOKUP($A1232, P!$A$2:$AK$1048576, MATCH('HOF Meter (RP)'!AU$1, P!$A$1:$AK$1, 0), FALSE)</f>
        <v>104.136099370986</v>
      </c>
      <c r="AV1232">
        <f t="shared" si="648"/>
        <v>1072</v>
      </c>
      <c r="AW1232">
        <f>VLOOKUP($A1232, P!$A$2:$AK$1048576, MATCH('HOF Meter (RP)'!AW$1, P!$A$1:$AK$1, 0), FALSE)</f>
        <v>0</v>
      </c>
      <c r="AX1232">
        <f t="shared" si="649"/>
        <v>1</v>
      </c>
      <c r="AY1232">
        <f>VLOOKUP($A1232, P!$A$2:$AK$1048576, MATCH('HOF Meter (RP)'!AY$1, P!$A$1:$AK$1, 0), FALSE)</f>
        <v>-8.8999633821508398E-2</v>
      </c>
      <c r="AZ1232">
        <f t="shared" si="650"/>
        <v>721</v>
      </c>
      <c r="BA1232">
        <f>VLOOKUP($A1232, P!$A$2:$AK$1048576, MATCH('HOF Meter (RP)'!BA$1, P!$A$1:$AK$1, 0), FALSE)</f>
        <v>117.701737361543</v>
      </c>
      <c r="BB1232" s="9">
        <f t="shared" si="651"/>
        <v>374</v>
      </c>
      <c r="BC1232">
        <f>VLOOKUP($A1232, P!$A$2:$AK$1048576, MATCH('HOF Meter (RP)'!BC$1, P!$A$1:$AK$1, 0), FALSE)</f>
        <v>133.98955730421801</v>
      </c>
      <c r="BD1232" s="9">
        <f t="shared" si="652"/>
        <v>1513</v>
      </c>
      <c r="BE1232">
        <f>VLOOKUP($A1232, P!$A$2:$AK$1048576, MATCH('HOF Meter (RP)'!BE$1, P!$A$1:$AK$1, 0), FALSE)</f>
        <v>88.812596381031398</v>
      </c>
      <c r="BF1232">
        <f t="shared" si="653"/>
        <v>1036</v>
      </c>
      <c r="BG1232">
        <f>VLOOKUP($A1232, P!$A$2:$AK$1048576, MATCH('HOF Meter (RP)'!BG$1, P!$A$1:$AK$1, 0), FALSE)</f>
        <v>100.84599152077099</v>
      </c>
      <c r="BH1232" s="9">
        <f t="shared" si="654"/>
        <v>922</v>
      </c>
      <c r="BI1232">
        <f>VLOOKUP($A1232, P!$A$2:$AK$1048576, MATCH('HOF Meter (RP)'!BI$1, P!$A$1:$AK$1, 0), FALSE)</f>
        <v>108.087204069023</v>
      </c>
      <c r="BJ1232" s="9">
        <f t="shared" si="655"/>
        <v>1376</v>
      </c>
      <c r="BK1232">
        <f>VLOOKUP($A1232, P!$A$2:$AK$1048576, MATCH('HOF Meter (RP)'!BK$1, P!$A$1:$AK$1, 0), FALSE)</f>
        <v>0</v>
      </c>
      <c r="BL1232">
        <f t="shared" si="656"/>
        <v>718</v>
      </c>
      <c r="BM1232" t="str">
        <f>VLOOKUP($A1232, P!$A$2:$AK$1048576, MATCH('HOF Meter (RP)'!BM$1, P!$A$1:$AK$1, 0), FALSE)</f>
        <v>Roy Henshaw</v>
      </c>
      <c r="BN1232">
        <f>VLOOKUP($A1232, P!$A$2:$AK$1048576, MATCH('HOF Meter (RP)'!BN$1, P!$A$1:$AK$1, 0), FALSE)</f>
        <v>1005678</v>
      </c>
      <c r="BO1232">
        <f>VLOOKUP($A1232, P!$A$2:$AK$1048576, MATCH('HOF Meter (RP)'!BO$1, P!$A$1:$AK$1, 0), FALSE)</f>
        <v>115794</v>
      </c>
      <c r="BP1232" s="10">
        <f t="shared" si="657"/>
        <v>966.52329233191085</v>
      </c>
      <c r="BQ1232" s="10">
        <f t="shared" si="627"/>
        <v>-801.08282812287302</v>
      </c>
      <c r="BR1232" s="8">
        <f t="shared" si="658"/>
        <v>1231</v>
      </c>
      <c r="BS1232" s="7">
        <f t="shared" si="659"/>
        <v>10</v>
      </c>
    </row>
    <row r="1233" spans="1:71" x14ac:dyDescent="0.45">
      <c r="A1233">
        <v>1009742</v>
      </c>
      <c r="B1233" t="str">
        <f>VLOOKUP(A1233, P!$A$2:$AK$1048576, MATCH('HOF Meter (RP)'!B$1, P!$A$1:$AK$1, 0), FALSE)</f>
        <v>Curly Ogden</v>
      </c>
      <c r="C1233" t="str">
        <f>VLOOKUP($A1233, P!$A$2:$AK$1048576, MATCH('HOF Meter (RP)'!C$1, P!$A$1:$AK$1, 0), FALSE)</f>
        <v>RP</v>
      </c>
      <c r="D1233" t="str">
        <f>VLOOKUP($A1233, P!$A$2:$AK$1048576, MATCH('HOF Meter (RP)'!D$1, P!$A$1:$AK$1, 0), FALSE)</f>
        <v>SP</v>
      </c>
      <c r="E1233">
        <f>VLOOKUP($A1233, P!$A$2:$AK$1048576, MATCH('HOF Meter (RP)'!E$1, P!$A$1:$AK$1, 0), FALSE)</f>
        <v>0</v>
      </c>
      <c r="F1233">
        <f>VLOOKUP($A1233, P!$A$2:$AK$1048576, MATCH('HOF Meter (RP)'!F$1, P!$A$1:$AK$1, 0), FALSE)</f>
        <v>0</v>
      </c>
      <c r="G1233">
        <f t="shared" si="628"/>
        <v>0</v>
      </c>
      <c r="H1233">
        <f>VLOOKUP($A1233, P!$A$2:$AK$1048576, MATCH('HOF Meter (RP)'!H$1, P!$A$1:$AK$1, 0), FALSE)</f>
        <v>0</v>
      </c>
      <c r="I1233">
        <f>VLOOKUP($A1233, P!$A$2:$AK$1048576, MATCH('HOF Meter (RP)'!I$1, P!$A$1:$AK$1, 0), FALSE)</f>
        <v>18</v>
      </c>
      <c r="J1233">
        <f t="shared" si="629"/>
        <v>1402</v>
      </c>
      <c r="K1233">
        <f>VLOOKUP($A1233, P!$A$2:$AK$1048576, MATCH('HOF Meter (RP)'!K$1, P!$A$1:$AK$1, 0), FALSE)</f>
        <v>19</v>
      </c>
      <c r="L1233">
        <f t="shared" si="630"/>
        <v>1487</v>
      </c>
      <c r="M1233">
        <f>VLOOKUP($A1233, P!$A$2:$AK$1048576, MATCH('HOF Meter (RP)'!M$1, P!$A$1:$AK$1, 0), FALSE)</f>
        <v>0.48648648648648651</v>
      </c>
      <c r="N1233" s="9">
        <f t="shared" si="631"/>
        <v>802</v>
      </c>
      <c r="O1233">
        <f>VLOOKUP($A1233, P!$A$2:$AK$1048576, MATCH('HOF Meter (RP)'!O$1, P!$A$1:$AK$1, 0), FALSE)</f>
        <v>3.7890562998663699</v>
      </c>
      <c r="P1233">
        <f t="shared" si="632"/>
        <v>644</v>
      </c>
      <c r="Q1233">
        <f>VLOOKUP($A1233, P!$A$2:$AK$1048576, MATCH('HOF Meter (RP)'!Q$1, P!$A$1:$AK$1, 0), FALSE)</f>
        <v>93</v>
      </c>
      <c r="R1233">
        <f t="shared" si="633"/>
        <v>1653</v>
      </c>
      <c r="S1233">
        <f>VLOOKUP($A1233, P!$A$2:$AK$1048576, MATCH('HOF Meter (RP)'!S$1, P!$A$1:$AK$1, 0), FALSE)</f>
        <v>38</v>
      </c>
      <c r="T1233">
        <f t="shared" si="634"/>
        <v>942</v>
      </c>
      <c r="U1233">
        <f>VLOOKUP($A1233, P!$A$2:$AK$1048576, MATCH('HOF Meter (RP)'!U$1, P!$A$1:$AK$1, 0), FALSE)</f>
        <v>0</v>
      </c>
      <c r="V1233" s="9">
        <f t="shared" si="635"/>
        <v>1644</v>
      </c>
      <c r="W1233">
        <f>VLOOKUP($A1233, P!$A$2:$AK$1048576, MATCH('HOF Meter (RP)'!W$1, P!$A$1:$AK$1, 0), FALSE)</f>
        <v>377.2</v>
      </c>
      <c r="X1233">
        <f t="shared" si="636"/>
        <v>1437</v>
      </c>
      <c r="Y1233">
        <f>VLOOKUP($A1233, P!$A$2:$AK$1048576, MATCH('HOF Meter (RP)'!Y$1, P!$A$1:$AK$1, 0), FALSE)</f>
        <v>2.0970877634480498</v>
      </c>
      <c r="Z1233">
        <f t="shared" si="637"/>
        <v>1704</v>
      </c>
      <c r="AA1233">
        <f>VLOOKUP($A1233, P!$A$2:$AK$1048576, MATCH('HOF Meter (RP)'!AA$1, P!$A$1:$AK$1, 0), FALSE)</f>
        <v>4.4324809545606598</v>
      </c>
      <c r="AB1233">
        <f t="shared" si="638"/>
        <v>1508</v>
      </c>
      <c r="AC1233">
        <f>VLOOKUP($A1233, P!$A$2:$AK$1048576, MATCH('HOF Meter (RP)'!AC$1, P!$A$1:$AK$1, 0), FALSE)</f>
        <v>0.47311828</v>
      </c>
      <c r="AD1233">
        <f t="shared" si="639"/>
        <v>1723</v>
      </c>
      <c r="AE1233">
        <f>VLOOKUP($A1233, P!$A$2:$AK$1048576, MATCH('HOF Meter (RP)'!AE$1, P!$A$1:$AK$1, 0), FALSE)</f>
        <v>0.25749318801089899</v>
      </c>
      <c r="AF1233">
        <f t="shared" si="640"/>
        <v>933</v>
      </c>
      <c r="AG1233">
        <f>VLOOKUP($A1233, P!$A$2:$AK$1048576, MATCH('HOF Meter (RP)'!AG$1, P!$A$1:$AK$1, 0), FALSE)</f>
        <v>1.49338068003119</v>
      </c>
      <c r="AH1233">
        <f t="shared" si="641"/>
        <v>1413</v>
      </c>
      <c r="AI1233">
        <f>VLOOKUP($A1233, P!$A$2:$AK$1048576, MATCH('HOF Meter (RP)'!AI$1, P!$A$1:$AK$1, 0), FALSE)</f>
        <v>4.7267415171992404</v>
      </c>
      <c r="AJ1233">
        <f t="shared" si="642"/>
        <v>1551</v>
      </c>
      <c r="AK1233">
        <f>VLOOKUP($A1233, P!$A$2:$AK$1048576, MATCH('HOF Meter (RP)'!AK$1, P!$A$1:$AK$1, 0), FALSE)</f>
        <v>1.0788255557417801</v>
      </c>
      <c r="AL1233" s="9">
        <f t="shared" si="643"/>
        <v>1494</v>
      </c>
      <c r="AM1233">
        <f>VLOOKUP($A1233, P!$A$2:$AK$1048576, MATCH('HOF Meter (RP)'!AM$1, P!$A$1:$AK$1, 0), FALSE)</f>
        <v>0.57201779201579006</v>
      </c>
      <c r="AN1233">
        <f t="shared" si="644"/>
        <v>1441</v>
      </c>
      <c r="AO1233">
        <f>VLOOKUP($A1233, P!$A$2:$AK$1048576, MATCH('HOF Meter (RP)'!AO$1, P!$A$1:$AK$1, 0), FALSE)</f>
        <v>0</v>
      </c>
      <c r="AP1233">
        <f t="shared" si="645"/>
        <v>533</v>
      </c>
      <c r="AQ1233">
        <f>VLOOKUP($A1233, P!$A$2:$AK$1048576, MATCH('HOF Meter (RP)'!AQ$1, P!$A$1:$AK$1, 0), FALSE)</f>
        <v>0</v>
      </c>
      <c r="AR1233">
        <f t="shared" si="646"/>
        <v>467</v>
      </c>
      <c r="AS1233">
        <f>VLOOKUP($A1233, P!$A$2:$AK$1048576, MATCH('HOF Meter (RP)'!AS$1, P!$A$1:$AK$1, 0), FALSE)</f>
        <v>93.571719664510795</v>
      </c>
      <c r="AT1233" s="9">
        <f t="shared" si="647"/>
        <v>534</v>
      </c>
      <c r="AU1233">
        <f>VLOOKUP($A1233, P!$A$2:$AK$1048576, MATCH('HOF Meter (RP)'!AU$1, P!$A$1:$AK$1, 0), FALSE)</f>
        <v>113.730388359496</v>
      </c>
      <c r="AV1233">
        <f t="shared" si="648"/>
        <v>1549</v>
      </c>
      <c r="AW1233">
        <f>VLOOKUP($A1233, P!$A$2:$AK$1048576, MATCH('HOF Meter (RP)'!AW$1, P!$A$1:$AK$1, 0), FALSE)</f>
        <v>0</v>
      </c>
      <c r="AX1233">
        <f t="shared" si="649"/>
        <v>1</v>
      </c>
      <c r="AY1233">
        <f>VLOOKUP($A1233, P!$A$2:$AK$1048576, MATCH('HOF Meter (RP)'!AY$1, P!$A$1:$AK$1, 0), FALSE)</f>
        <v>-0.93768521733287002</v>
      </c>
      <c r="AZ1233">
        <f t="shared" si="650"/>
        <v>9</v>
      </c>
      <c r="BA1233">
        <f>VLOOKUP($A1233, P!$A$2:$AK$1048576, MATCH('HOF Meter (RP)'!BA$1, P!$A$1:$AK$1, 0), FALSE)</f>
        <v>74.697650225311904</v>
      </c>
      <c r="BB1233" s="9">
        <f t="shared" si="651"/>
        <v>1567</v>
      </c>
      <c r="BC1233">
        <f>VLOOKUP($A1233, P!$A$2:$AK$1048576, MATCH('HOF Meter (RP)'!BC$1, P!$A$1:$AK$1, 0), FALSE)</f>
        <v>132.00582084171299</v>
      </c>
      <c r="BD1233" s="9">
        <f t="shared" si="652"/>
        <v>1480</v>
      </c>
      <c r="BE1233">
        <f>VLOOKUP($A1233, P!$A$2:$AK$1048576, MATCH('HOF Meter (RP)'!BE$1, P!$A$1:$AK$1, 0), FALSE)</f>
        <v>56.4182327799872</v>
      </c>
      <c r="BF1233">
        <f t="shared" si="653"/>
        <v>1699</v>
      </c>
      <c r="BG1233">
        <f>VLOOKUP($A1233, P!$A$2:$AK$1048576, MATCH('HOF Meter (RP)'!BG$1, P!$A$1:$AK$1, 0), FALSE)</f>
        <v>93.975368598658605</v>
      </c>
      <c r="BH1233" s="9">
        <f t="shared" si="654"/>
        <v>365</v>
      </c>
      <c r="BI1233">
        <f>VLOOKUP($A1233, P!$A$2:$AK$1048576, MATCH('HOF Meter (RP)'!BI$1, P!$A$1:$AK$1, 0), FALSE)</f>
        <v>101.629051596677</v>
      </c>
      <c r="BJ1233" s="9">
        <f t="shared" si="655"/>
        <v>856</v>
      </c>
      <c r="BK1233">
        <f>VLOOKUP($A1233, P!$A$2:$AK$1048576, MATCH('HOF Meter (RP)'!BK$1, P!$A$1:$AK$1, 0), FALSE)</f>
        <v>0</v>
      </c>
      <c r="BL1233">
        <f t="shared" si="656"/>
        <v>718</v>
      </c>
      <c r="BM1233" t="str">
        <f>VLOOKUP($A1233, P!$A$2:$AK$1048576, MATCH('HOF Meter (RP)'!BM$1, P!$A$1:$AK$1, 0), FALSE)</f>
        <v>Curly Ogden</v>
      </c>
      <c r="BN1233">
        <f>VLOOKUP($A1233, P!$A$2:$AK$1048576, MATCH('HOF Meter (RP)'!BN$1, P!$A$1:$AK$1, 0), FALSE)</f>
        <v>1009742</v>
      </c>
      <c r="BO1233">
        <f>VLOOKUP($A1233, P!$A$2:$AK$1048576, MATCH('HOF Meter (RP)'!BO$1, P!$A$1:$AK$1, 0), FALSE)</f>
        <v>119951</v>
      </c>
      <c r="BP1233" s="10">
        <f t="shared" si="657"/>
        <v>966.62533149690114</v>
      </c>
      <c r="BQ1233" s="10">
        <f t="shared" si="627"/>
        <v>-801.18486728786331</v>
      </c>
      <c r="BR1233" s="8">
        <f t="shared" si="658"/>
        <v>1232</v>
      </c>
      <c r="BS1233" s="7">
        <f t="shared" si="659"/>
        <v>10</v>
      </c>
    </row>
    <row r="1234" spans="1:71" x14ac:dyDescent="0.45">
      <c r="A1234">
        <v>1007101</v>
      </c>
      <c r="B1234" t="str">
        <f>VLOOKUP(A1234, P!$A$2:$AK$1048576, MATCH('HOF Meter (RP)'!B$1, P!$A$1:$AK$1, 0), FALSE)</f>
        <v>Cal Koonce</v>
      </c>
      <c r="C1234" t="str">
        <f>VLOOKUP($A1234, P!$A$2:$AK$1048576, MATCH('HOF Meter (RP)'!C$1, P!$A$1:$AK$1, 0), FALSE)</f>
        <v>RP</v>
      </c>
      <c r="D1234" t="str">
        <f>VLOOKUP($A1234, P!$A$2:$AK$1048576, MATCH('HOF Meter (RP)'!D$1, P!$A$1:$AK$1, 0), FALSE)</f>
        <v>RP</v>
      </c>
      <c r="E1234">
        <f>VLOOKUP($A1234, P!$A$2:$AK$1048576, MATCH('HOF Meter (RP)'!E$1, P!$A$1:$AK$1, 0), FALSE)</f>
        <v>0</v>
      </c>
      <c r="F1234">
        <f>VLOOKUP($A1234, P!$A$2:$AK$1048576, MATCH('HOF Meter (RP)'!F$1, P!$A$1:$AK$1, 0), FALSE)</f>
        <v>0</v>
      </c>
      <c r="G1234">
        <f t="shared" si="628"/>
        <v>0</v>
      </c>
      <c r="H1234">
        <f>VLOOKUP($A1234, P!$A$2:$AK$1048576, MATCH('HOF Meter (RP)'!H$1, P!$A$1:$AK$1, 0), FALSE)</f>
        <v>0</v>
      </c>
      <c r="I1234">
        <f>VLOOKUP($A1234, P!$A$2:$AK$1048576, MATCH('HOF Meter (RP)'!I$1, P!$A$1:$AK$1, 0), FALSE)</f>
        <v>47</v>
      </c>
      <c r="J1234">
        <f t="shared" si="629"/>
        <v>439</v>
      </c>
      <c r="K1234">
        <f>VLOOKUP($A1234, P!$A$2:$AK$1048576, MATCH('HOF Meter (RP)'!K$1, P!$A$1:$AK$1, 0), FALSE)</f>
        <v>49</v>
      </c>
      <c r="L1234">
        <f t="shared" si="630"/>
        <v>442</v>
      </c>
      <c r="M1234">
        <f>VLOOKUP($A1234, P!$A$2:$AK$1048576, MATCH('HOF Meter (RP)'!M$1, P!$A$1:$AK$1, 0), FALSE)</f>
        <v>0.48958333333333331</v>
      </c>
      <c r="N1234" s="9">
        <f t="shared" si="631"/>
        <v>770</v>
      </c>
      <c r="O1234">
        <f>VLOOKUP($A1234, P!$A$2:$AK$1048576, MATCH('HOF Meter (RP)'!O$1, P!$A$1:$AK$1, 0), FALSE)</f>
        <v>3.7803703474350598</v>
      </c>
      <c r="P1234">
        <f t="shared" si="632"/>
        <v>629</v>
      </c>
      <c r="Q1234">
        <f>VLOOKUP($A1234, P!$A$2:$AK$1048576, MATCH('HOF Meter (RP)'!Q$1, P!$A$1:$AK$1, 0), FALSE)</f>
        <v>334</v>
      </c>
      <c r="R1234">
        <f t="shared" si="633"/>
        <v>707</v>
      </c>
      <c r="S1234">
        <f>VLOOKUP($A1234, P!$A$2:$AK$1048576, MATCH('HOF Meter (RP)'!S$1, P!$A$1:$AK$1, 0), FALSE)</f>
        <v>90</v>
      </c>
      <c r="T1234">
        <f t="shared" si="634"/>
        <v>354</v>
      </c>
      <c r="U1234">
        <f>VLOOKUP($A1234, P!$A$2:$AK$1048576, MATCH('HOF Meter (RP)'!U$1, P!$A$1:$AK$1, 0), FALSE)</f>
        <v>24</v>
      </c>
      <c r="V1234" s="9">
        <f t="shared" si="635"/>
        <v>553</v>
      </c>
      <c r="W1234">
        <f>VLOOKUP($A1234, P!$A$2:$AK$1048576, MATCH('HOF Meter (RP)'!W$1, P!$A$1:$AK$1, 0), FALSE)</f>
        <v>971.1</v>
      </c>
      <c r="X1234">
        <f t="shared" si="636"/>
        <v>333</v>
      </c>
      <c r="Y1234">
        <f>VLOOKUP($A1234, P!$A$2:$AK$1048576, MATCH('HOF Meter (RP)'!Y$1, P!$A$1:$AK$1, 0), FALSE)</f>
        <v>4.6698692527138901</v>
      </c>
      <c r="Z1234">
        <f t="shared" si="637"/>
        <v>1149</v>
      </c>
      <c r="AA1234">
        <f>VLOOKUP($A1234, P!$A$2:$AK$1048576, MATCH('HOF Meter (RP)'!AA$1, P!$A$1:$AK$1, 0), FALSE)</f>
        <v>3.4097458035688701</v>
      </c>
      <c r="AB1234">
        <f t="shared" si="638"/>
        <v>787</v>
      </c>
      <c r="AC1234">
        <f>VLOOKUP($A1234, P!$A$2:$AK$1048576, MATCH('HOF Meter (RP)'!AC$1, P!$A$1:$AK$1, 0), FALSE)</f>
        <v>1.3695652199999999</v>
      </c>
      <c r="AD1234">
        <f t="shared" si="639"/>
        <v>1118</v>
      </c>
      <c r="AE1234">
        <f>VLOOKUP($A1234, P!$A$2:$AK$1048576, MATCH('HOF Meter (RP)'!AE$1, P!$A$1:$AK$1, 0), FALSE)</f>
        <v>0.258235919234856</v>
      </c>
      <c r="AF1234">
        <f t="shared" si="640"/>
        <v>959</v>
      </c>
      <c r="AG1234">
        <f>VLOOKUP($A1234, P!$A$2:$AK$1048576, MATCH('HOF Meter (RP)'!AG$1, P!$A$1:$AK$1, 0), FALSE)</f>
        <v>1.3795469132796701</v>
      </c>
      <c r="AH1234">
        <f t="shared" si="641"/>
        <v>848</v>
      </c>
      <c r="AI1234">
        <f>VLOOKUP($A1234, P!$A$2:$AK$1048576, MATCH('HOF Meter (RP)'!AI$1, P!$A$1:$AK$1, 0), FALSE)</f>
        <v>3.8535744608378302</v>
      </c>
      <c r="AJ1234">
        <f t="shared" si="642"/>
        <v>624</v>
      </c>
      <c r="AK1234">
        <f>VLOOKUP($A1234, P!$A$2:$AK$1048576, MATCH('HOF Meter (RP)'!AK$1, P!$A$1:$AK$1, 0), FALSE)</f>
        <v>5.1463442146778098</v>
      </c>
      <c r="AL1234" s="9">
        <f t="shared" si="643"/>
        <v>696</v>
      </c>
      <c r="AM1234">
        <f>VLOOKUP($A1234, P!$A$2:$AK$1048576, MATCH('HOF Meter (RP)'!AM$1, P!$A$1:$AK$1, 0), FALSE)</f>
        <v>1.059899951534921</v>
      </c>
      <c r="AN1234">
        <f t="shared" si="644"/>
        <v>1119</v>
      </c>
      <c r="AO1234">
        <f>VLOOKUP($A1234, P!$A$2:$AK$1048576, MATCH('HOF Meter (RP)'!AO$1, P!$A$1:$AK$1, 0), FALSE)</f>
        <v>0</v>
      </c>
      <c r="AP1234">
        <f t="shared" si="645"/>
        <v>533</v>
      </c>
      <c r="AQ1234">
        <f>VLOOKUP($A1234, P!$A$2:$AK$1048576, MATCH('HOF Meter (RP)'!AQ$1, P!$A$1:$AK$1, 0), FALSE)</f>
        <v>0</v>
      </c>
      <c r="AR1234">
        <f t="shared" si="646"/>
        <v>467</v>
      </c>
      <c r="AS1234">
        <f>VLOOKUP($A1234, P!$A$2:$AK$1048576, MATCH('HOF Meter (RP)'!AS$1, P!$A$1:$AK$1, 0), FALSE)</f>
        <v>102.960671237189</v>
      </c>
      <c r="AT1234" s="9">
        <f t="shared" si="647"/>
        <v>1005</v>
      </c>
      <c r="AU1234">
        <f>VLOOKUP($A1234, P!$A$2:$AK$1048576, MATCH('HOF Meter (RP)'!AU$1, P!$A$1:$AK$1, 0), FALSE)</f>
        <v>107.14755234185699</v>
      </c>
      <c r="AV1234">
        <f t="shared" si="648"/>
        <v>1282</v>
      </c>
      <c r="AW1234">
        <f>VLOOKUP($A1234, P!$A$2:$AK$1048576, MATCH('HOF Meter (RP)'!AW$1, P!$A$1:$AK$1, 0), FALSE)</f>
        <v>0</v>
      </c>
      <c r="AX1234">
        <f t="shared" si="649"/>
        <v>1</v>
      </c>
      <c r="AY1234">
        <f>VLOOKUP($A1234, P!$A$2:$AK$1048576, MATCH('HOF Meter (RP)'!AY$1, P!$A$1:$AK$1, 0), FALSE)</f>
        <v>-7.3204113402773802E-2</v>
      </c>
      <c r="AZ1234">
        <f t="shared" si="650"/>
        <v>758</v>
      </c>
      <c r="BA1234">
        <f>VLOOKUP($A1234, P!$A$2:$AK$1048576, MATCH('HOF Meter (RP)'!BA$1, P!$A$1:$AK$1, 0), FALSE)</f>
        <v>80.494344399212295</v>
      </c>
      <c r="BB1234" s="9">
        <f t="shared" si="651"/>
        <v>1452</v>
      </c>
      <c r="BC1234">
        <f>VLOOKUP($A1234, P!$A$2:$AK$1048576, MATCH('HOF Meter (RP)'!BC$1, P!$A$1:$AK$1, 0), FALSE)</f>
        <v>112.10762234903601</v>
      </c>
      <c r="BD1234" s="9">
        <f t="shared" si="652"/>
        <v>1033</v>
      </c>
      <c r="BE1234">
        <f>VLOOKUP($A1234, P!$A$2:$AK$1048576, MATCH('HOF Meter (RP)'!BE$1, P!$A$1:$AK$1, 0), FALSE)</f>
        <v>70.963141679314404</v>
      </c>
      <c r="BF1234">
        <f t="shared" si="653"/>
        <v>1532</v>
      </c>
      <c r="BG1234">
        <f>VLOOKUP($A1234, P!$A$2:$AK$1048576, MATCH('HOF Meter (RP)'!BG$1, P!$A$1:$AK$1, 0), FALSE)</f>
        <v>104.59520431924101</v>
      </c>
      <c r="BH1234" s="9">
        <f t="shared" si="654"/>
        <v>1320</v>
      </c>
      <c r="BI1234">
        <f>VLOOKUP($A1234, P!$A$2:$AK$1048576, MATCH('HOF Meter (RP)'!BI$1, P!$A$1:$AK$1, 0), FALSE)</f>
        <v>106.91248320254699</v>
      </c>
      <c r="BJ1234" s="9">
        <f t="shared" si="655"/>
        <v>1296</v>
      </c>
      <c r="BK1234">
        <f>VLOOKUP($A1234, P!$A$2:$AK$1048576, MATCH('HOF Meter (RP)'!BK$1, P!$A$1:$AK$1, 0), FALSE)</f>
        <v>0</v>
      </c>
      <c r="BL1234">
        <f t="shared" si="656"/>
        <v>718</v>
      </c>
      <c r="BM1234" t="str">
        <f>VLOOKUP($A1234, P!$A$2:$AK$1048576, MATCH('HOF Meter (RP)'!BM$1, P!$A$1:$AK$1, 0), FALSE)</f>
        <v>Cal Koonce</v>
      </c>
      <c r="BN1234">
        <f>VLOOKUP($A1234, P!$A$2:$AK$1048576, MATCH('HOF Meter (RP)'!BN$1, P!$A$1:$AK$1, 0), FALSE)</f>
        <v>1007101</v>
      </c>
      <c r="BO1234">
        <f>VLOOKUP($A1234, P!$A$2:$AK$1048576, MATCH('HOF Meter (RP)'!BO$1, P!$A$1:$AK$1, 0), FALSE)</f>
        <v>117253</v>
      </c>
      <c r="BP1234" s="10">
        <f t="shared" si="657"/>
        <v>966.95135998328124</v>
      </c>
      <c r="BQ1234" s="10">
        <f t="shared" si="627"/>
        <v>-801.51089577424341</v>
      </c>
      <c r="BR1234" s="8">
        <f t="shared" si="658"/>
        <v>1233</v>
      </c>
      <c r="BS1234" s="7">
        <f t="shared" si="659"/>
        <v>10</v>
      </c>
    </row>
    <row r="1235" spans="1:71" x14ac:dyDescent="0.45">
      <c r="A1235">
        <v>6984</v>
      </c>
      <c r="B1235" t="str">
        <f>VLOOKUP(A1235, P!$A$2:$AK$1048576, MATCH('HOF Meter (RP)'!B$1, P!$A$1:$AK$1, 0), FALSE)</f>
        <v>Luis García</v>
      </c>
      <c r="C1235" t="str">
        <f>VLOOKUP($A1235, P!$A$2:$AK$1048576, MATCH('HOF Meter (RP)'!C$1, P!$A$1:$AK$1, 0), FALSE)</f>
        <v>RP</v>
      </c>
      <c r="D1235" t="str">
        <f>VLOOKUP($A1235, P!$A$2:$AK$1048576, MATCH('HOF Meter (RP)'!D$1, P!$A$1:$AK$1, 0), FALSE)</f>
        <v>RP</v>
      </c>
      <c r="E1235">
        <f>VLOOKUP($A1235, P!$A$2:$AK$1048576, MATCH('HOF Meter (RP)'!E$1, P!$A$1:$AK$1, 0), FALSE)</f>
        <v>0</v>
      </c>
      <c r="F1235">
        <f>VLOOKUP($A1235, P!$A$2:$AK$1048576, MATCH('HOF Meter (RP)'!F$1, P!$A$1:$AK$1, 0), FALSE)</f>
        <v>0</v>
      </c>
      <c r="G1235">
        <f t="shared" si="628"/>
        <v>0</v>
      </c>
      <c r="H1235">
        <f>VLOOKUP($A1235, P!$A$2:$AK$1048576, MATCH('HOF Meter (RP)'!H$1, P!$A$1:$AK$1, 0), FALSE)</f>
        <v>0</v>
      </c>
      <c r="I1235">
        <f>VLOOKUP($A1235, P!$A$2:$AK$1048576, MATCH('HOF Meter (RP)'!I$1, P!$A$1:$AK$1, 0), FALSE)</f>
        <v>26</v>
      </c>
      <c r="J1235">
        <f t="shared" si="629"/>
        <v>1008</v>
      </c>
      <c r="K1235">
        <f>VLOOKUP($A1235, P!$A$2:$AK$1048576, MATCH('HOF Meter (RP)'!K$1, P!$A$1:$AK$1, 0), FALSE)</f>
        <v>28</v>
      </c>
      <c r="L1235">
        <f t="shared" si="630"/>
        <v>1066</v>
      </c>
      <c r="M1235">
        <f>VLOOKUP($A1235, P!$A$2:$AK$1048576, MATCH('HOF Meter (RP)'!M$1, P!$A$1:$AK$1, 0), FALSE)</f>
        <v>0.48148148148148145</v>
      </c>
      <c r="N1235" s="9">
        <f t="shared" si="631"/>
        <v>860</v>
      </c>
      <c r="O1235">
        <f>VLOOKUP($A1235, P!$A$2:$AK$1048576, MATCH('HOF Meter (RP)'!O$1, P!$A$1:$AK$1, 0), FALSE)</f>
        <v>4.1420462737554198</v>
      </c>
      <c r="P1235">
        <f t="shared" si="632"/>
        <v>1044</v>
      </c>
      <c r="Q1235">
        <f>VLOOKUP($A1235, P!$A$2:$AK$1048576, MATCH('HOF Meter (RP)'!Q$1, P!$A$1:$AK$1, 0), FALSE)</f>
        <v>545</v>
      </c>
      <c r="R1235">
        <f t="shared" si="633"/>
        <v>267</v>
      </c>
      <c r="S1235">
        <f>VLOOKUP($A1235, P!$A$2:$AK$1048576, MATCH('HOF Meter (RP)'!S$1, P!$A$1:$AK$1, 0), FALSE)</f>
        <v>4</v>
      </c>
      <c r="T1235">
        <f t="shared" si="634"/>
        <v>1359</v>
      </c>
      <c r="U1235">
        <f>VLOOKUP($A1235, P!$A$2:$AK$1048576, MATCH('HOF Meter (RP)'!U$1, P!$A$1:$AK$1, 0), FALSE)</f>
        <v>15</v>
      </c>
      <c r="V1235" s="9">
        <f t="shared" si="635"/>
        <v>719</v>
      </c>
      <c r="W1235">
        <f>VLOOKUP($A1235, P!$A$2:$AK$1048576, MATCH('HOF Meter (RP)'!W$1, P!$A$1:$AK$1, 0), FALSE)</f>
        <v>528</v>
      </c>
      <c r="X1235">
        <f t="shared" si="636"/>
        <v>985</v>
      </c>
      <c r="Y1235">
        <f>VLOOKUP($A1235, P!$A$2:$AK$1048576, MATCH('HOF Meter (RP)'!Y$1, P!$A$1:$AK$1, 0), FALSE)</f>
        <v>8.5056835004278</v>
      </c>
      <c r="Z1235">
        <f t="shared" si="637"/>
        <v>219</v>
      </c>
      <c r="AA1235">
        <f>VLOOKUP($A1235, P!$A$2:$AK$1048576, MATCH('HOF Meter (RP)'!AA$1, P!$A$1:$AK$1, 0), FALSE)</f>
        <v>3.9375007787551501</v>
      </c>
      <c r="AB1235">
        <f t="shared" si="638"/>
        <v>1232</v>
      </c>
      <c r="AC1235">
        <f>VLOOKUP($A1235, P!$A$2:$AK$1048576, MATCH('HOF Meter (RP)'!AC$1, P!$A$1:$AK$1, 0), FALSE)</f>
        <v>2.1601731599999998</v>
      </c>
      <c r="AD1235">
        <f t="shared" si="639"/>
        <v>406</v>
      </c>
      <c r="AE1235">
        <f>VLOOKUP($A1235, P!$A$2:$AK$1048576, MATCH('HOF Meter (RP)'!AE$1, P!$A$1:$AK$1, 0), FALSE)</f>
        <v>0.25012094823415498</v>
      </c>
      <c r="AF1235">
        <f t="shared" si="640"/>
        <v>669</v>
      </c>
      <c r="AG1235">
        <f>VLOOKUP($A1235, P!$A$2:$AK$1048576, MATCH('HOF Meter (RP)'!AG$1, P!$A$1:$AK$1, 0), FALSE)</f>
        <v>1.4166669468537001</v>
      </c>
      <c r="AH1235">
        <f t="shared" si="641"/>
        <v>1052</v>
      </c>
      <c r="AI1235">
        <f>VLOOKUP($A1235, P!$A$2:$AK$1048576, MATCH('HOF Meter (RP)'!AI$1, P!$A$1:$AK$1, 0), FALSE)</f>
        <v>3.9878010195014402</v>
      </c>
      <c r="AJ1235">
        <f t="shared" si="642"/>
        <v>826</v>
      </c>
      <c r="AK1235">
        <f>VLOOKUP($A1235, P!$A$2:$AK$1048576, MATCH('HOF Meter (RP)'!AK$1, P!$A$1:$AK$1, 0), FALSE)</f>
        <v>3.8267463967204001</v>
      </c>
      <c r="AL1235" s="9">
        <f t="shared" si="643"/>
        <v>904</v>
      </c>
      <c r="AM1235">
        <f>VLOOKUP($A1235, P!$A$2:$AK$1048576, MATCH('HOF Meter (RP)'!AM$1, P!$A$1:$AK$1, 0), FALSE)</f>
        <v>1.4495251502728788</v>
      </c>
      <c r="AN1235">
        <f t="shared" si="644"/>
        <v>826</v>
      </c>
      <c r="AO1235">
        <f>VLOOKUP($A1235, P!$A$2:$AK$1048576, MATCH('HOF Meter (RP)'!AO$1, P!$A$1:$AK$1, 0), FALSE)</f>
        <v>-0.45515617146156701</v>
      </c>
      <c r="AP1235">
        <f t="shared" si="645"/>
        <v>1219</v>
      </c>
      <c r="AQ1235">
        <f>VLOOKUP($A1235, P!$A$2:$AK$1048576, MATCH('HOF Meter (RP)'!AQ$1, P!$A$1:$AK$1, 0), FALSE)</f>
        <v>-0.13654733103598801</v>
      </c>
      <c r="AR1235">
        <f t="shared" si="646"/>
        <v>1134</v>
      </c>
      <c r="AS1235">
        <f>VLOOKUP($A1235, P!$A$2:$AK$1048576, MATCH('HOF Meter (RP)'!AS$1, P!$A$1:$AK$1, 0), FALSE)</f>
        <v>100.739433008676</v>
      </c>
      <c r="AT1235" s="9">
        <f t="shared" si="647"/>
        <v>882</v>
      </c>
      <c r="AU1235">
        <f>VLOOKUP($A1235, P!$A$2:$AK$1048576, MATCH('HOF Meter (RP)'!AU$1, P!$A$1:$AK$1, 0), FALSE)</f>
        <v>94.401284938165801</v>
      </c>
      <c r="AV1235">
        <f t="shared" si="648"/>
        <v>451</v>
      </c>
      <c r="AW1235">
        <f>VLOOKUP($A1235, P!$A$2:$AK$1048576, MATCH('HOF Meter (RP)'!AW$1, P!$A$1:$AK$1, 0), FALSE)</f>
        <v>3.8643569360590702</v>
      </c>
      <c r="AX1235">
        <f t="shared" si="649"/>
        <v>1372</v>
      </c>
      <c r="AY1235">
        <f>VLOOKUP($A1235, P!$A$2:$AK$1048576, MATCH('HOF Meter (RP)'!AY$1, P!$A$1:$AK$1, 0), FALSE)</f>
        <v>0.154245254253983</v>
      </c>
      <c r="AZ1235">
        <f t="shared" si="650"/>
        <v>1195</v>
      </c>
      <c r="BA1235">
        <f>VLOOKUP($A1235, P!$A$2:$AK$1048576, MATCH('HOF Meter (RP)'!BA$1, P!$A$1:$AK$1, 0), FALSE)</f>
        <v>100.73000892684</v>
      </c>
      <c r="BB1235" s="9">
        <f t="shared" si="651"/>
        <v>814</v>
      </c>
      <c r="BC1235">
        <f>VLOOKUP($A1235, P!$A$2:$AK$1048576, MATCH('HOF Meter (RP)'!BC$1, P!$A$1:$AK$1, 0), FALSE)</f>
        <v>123.99627052869999</v>
      </c>
      <c r="BD1235" s="9">
        <f t="shared" si="652"/>
        <v>1328</v>
      </c>
      <c r="BE1235">
        <f>VLOOKUP($A1235, P!$A$2:$AK$1048576, MATCH('HOF Meter (RP)'!BE$1, P!$A$1:$AK$1, 0), FALSE)</f>
        <v>81.926079945985705</v>
      </c>
      <c r="BF1235">
        <f t="shared" si="653"/>
        <v>1252</v>
      </c>
      <c r="BG1235">
        <f>VLOOKUP($A1235, P!$A$2:$AK$1048576, MATCH('HOF Meter (RP)'!BG$1, P!$A$1:$AK$1, 0), FALSE)</f>
        <v>101.649396083677</v>
      </c>
      <c r="BH1235" s="9">
        <f t="shared" si="654"/>
        <v>1021</v>
      </c>
      <c r="BI1235">
        <f>VLOOKUP($A1235, P!$A$2:$AK$1048576, MATCH('HOF Meter (RP)'!BI$1, P!$A$1:$AK$1, 0), FALSE)</f>
        <v>108.469719079082</v>
      </c>
      <c r="BJ1235" s="9">
        <f t="shared" si="655"/>
        <v>1411</v>
      </c>
      <c r="BK1235">
        <f>VLOOKUP($A1235, P!$A$2:$AK$1048576, MATCH('HOF Meter (RP)'!BK$1, P!$A$1:$AK$1, 0), FALSE)</f>
        <v>0</v>
      </c>
      <c r="BL1235">
        <f t="shared" si="656"/>
        <v>718</v>
      </c>
      <c r="BM1235" t="str">
        <f>VLOOKUP($A1235, P!$A$2:$AK$1048576, MATCH('HOF Meter (RP)'!BM$1, P!$A$1:$AK$1, 0), FALSE)</f>
        <v>Luis Garcia</v>
      </c>
      <c r="BN1235">
        <f>VLOOKUP($A1235, P!$A$2:$AK$1048576, MATCH('HOF Meter (RP)'!BN$1, P!$A$1:$AK$1, 0), FALSE)</f>
        <v>6984</v>
      </c>
      <c r="BO1235">
        <f>VLOOKUP($A1235, P!$A$2:$AK$1048576, MATCH('HOF Meter (RP)'!BO$1, P!$A$1:$AK$1, 0), FALSE)</f>
        <v>472610</v>
      </c>
      <c r="BP1235" s="10">
        <f t="shared" si="657"/>
        <v>967.50885631693643</v>
      </c>
      <c r="BQ1235" s="10">
        <f t="shared" si="627"/>
        <v>-802.0683921078986</v>
      </c>
      <c r="BR1235" s="8">
        <f t="shared" si="658"/>
        <v>1234</v>
      </c>
      <c r="BS1235" s="7">
        <f t="shared" si="659"/>
        <v>10</v>
      </c>
    </row>
    <row r="1236" spans="1:71" x14ac:dyDescent="0.45">
      <c r="A1236">
        <v>483</v>
      </c>
      <c r="B1236" t="str">
        <f>VLOOKUP(A1236, P!$A$2:$AK$1048576, MATCH('HOF Meter (RP)'!B$1, P!$A$1:$AK$1, 0), FALSE)</f>
        <v>Jose Paniagua</v>
      </c>
      <c r="C1236" t="str">
        <f>VLOOKUP($A1236, P!$A$2:$AK$1048576, MATCH('HOF Meter (RP)'!C$1, P!$A$1:$AK$1, 0), FALSE)</f>
        <v>RP</v>
      </c>
      <c r="D1236" t="str">
        <f>VLOOKUP($A1236, P!$A$2:$AK$1048576, MATCH('HOF Meter (RP)'!D$1, P!$A$1:$AK$1, 0), FALSE)</f>
        <v>RP</v>
      </c>
      <c r="E1236">
        <f>VLOOKUP($A1236, P!$A$2:$AK$1048576, MATCH('HOF Meter (RP)'!E$1, P!$A$1:$AK$1, 0), FALSE)</f>
        <v>0</v>
      </c>
      <c r="F1236">
        <f>VLOOKUP($A1236, P!$A$2:$AK$1048576, MATCH('HOF Meter (RP)'!F$1, P!$A$1:$AK$1, 0), FALSE)</f>
        <v>0</v>
      </c>
      <c r="G1236">
        <f t="shared" si="628"/>
        <v>0</v>
      </c>
      <c r="H1236">
        <f>VLOOKUP($A1236, P!$A$2:$AK$1048576, MATCH('HOF Meter (RP)'!H$1, P!$A$1:$AK$1, 0), FALSE)</f>
        <v>0</v>
      </c>
      <c r="I1236">
        <f>VLOOKUP($A1236, P!$A$2:$AK$1048576, MATCH('HOF Meter (RP)'!I$1, P!$A$1:$AK$1, 0), FALSE)</f>
        <v>18</v>
      </c>
      <c r="J1236">
        <f t="shared" si="629"/>
        <v>1402</v>
      </c>
      <c r="K1236">
        <f>VLOOKUP($A1236, P!$A$2:$AK$1048576, MATCH('HOF Meter (RP)'!K$1, P!$A$1:$AK$1, 0), FALSE)</f>
        <v>21</v>
      </c>
      <c r="L1236">
        <f t="shared" si="630"/>
        <v>1390</v>
      </c>
      <c r="M1236">
        <f>VLOOKUP($A1236, P!$A$2:$AK$1048576, MATCH('HOF Meter (RP)'!M$1, P!$A$1:$AK$1, 0), FALSE)</f>
        <v>0.46153846153846156</v>
      </c>
      <c r="N1236" s="9">
        <f t="shared" si="631"/>
        <v>1020</v>
      </c>
      <c r="O1236">
        <f>VLOOKUP($A1236, P!$A$2:$AK$1048576, MATCH('HOF Meter (RP)'!O$1, P!$A$1:$AK$1, 0), FALSE)</f>
        <v>4.4873963129380501</v>
      </c>
      <c r="P1236">
        <f t="shared" si="632"/>
        <v>1340</v>
      </c>
      <c r="Q1236">
        <f>VLOOKUP($A1236, P!$A$2:$AK$1048576, MATCH('HOF Meter (RP)'!Q$1, P!$A$1:$AK$1, 0), FALSE)</f>
        <v>270</v>
      </c>
      <c r="R1236">
        <f t="shared" si="633"/>
        <v>920</v>
      </c>
      <c r="S1236">
        <f>VLOOKUP($A1236, P!$A$2:$AK$1048576, MATCH('HOF Meter (RP)'!S$1, P!$A$1:$AK$1, 0), FALSE)</f>
        <v>14</v>
      </c>
      <c r="T1236">
        <f t="shared" si="634"/>
        <v>1244</v>
      </c>
      <c r="U1236">
        <f>VLOOKUP($A1236, P!$A$2:$AK$1048576, MATCH('HOF Meter (RP)'!U$1, P!$A$1:$AK$1, 0), FALSE)</f>
        <v>13</v>
      </c>
      <c r="V1236" s="9">
        <f t="shared" si="635"/>
        <v>776</v>
      </c>
      <c r="W1236">
        <f>VLOOKUP($A1236, P!$A$2:$AK$1048576, MATCH('HOF Meter (RP)'!W$1, P!$A$1:$AK$1, 0), FALSE)</f>
        <v>357</v>
      </c>
      <c r="X1236">
        <f t="shared" si="636"/>
        <v>1513</v>
      </c>
      <c r="Y1236">
        <f>VLOOKUP($A1236, P!$A$2:$AK$1048576, MATCH('HOF Meter (RP)'!Y$1, P!$A$1:$AK$1, 0), FALSE)</f>
        <v>6.9579852942185498</v>
      </c>
      <c r="Z1236">
        <f t="shared" si="637"/>
        <v>486</v>
      </c>
      <c r="AA1236">
        <f>VLOOKUP($A1236, P!$A$2:$AK$1048576, MATCH('HOF Meter (RP)'!AA$1, P!$A$1:$AK$1, 0), FALSE)</f>
        <v>4.7394972293952398</v>
      </c>
      <c r="AB1236">
        <f t="shared" si="638"/>
        <v>1610</v>
      </c>
      <c r="AC1236">
        <f>VLOOKUP($A1236, P!$A$2:$AK$1048576, MATCH('HOF Meter (RP)'!AC$1, P!$A$1:$AK$1, 0), FALSE)</f>
        <v>1.4680851100000001</v>
      </c>
      <c r="AD1236">
        <f t="shared" si="639"/>
        <v>1013</v>
      </c>
      <c r="AE1236">
        <f>VLOOKUP($A1236, P!$A$2:$AK$1048576, MATCH('HOF Meter (RP)'!AE$1, P!$A$1:$AK$1, 0), FALSE)</f>
        <v>0.25782957028404901</v>
      </c>
      <c r="AF1236">
        <f t="shared" si="640"/>
        <v>942</v>
      </c>
      <c r="AG1236">
        <f>VLOOKUP($A1236, P!$A$2:$AK$1048576, MATCH('HOF Meter (RP)'!AG$1, P!$A$1:$AK$1, 0), FALSE)</f>
        <v>1.5182077413310999</v>
      </c>
      <c r="AH1236">
        <f t="shared" si="641"/>
        <v>1488</v>
      </c>
      <c r="AI1236">
        <f>VLOOKUP($A1236, P!$A$2:$AK$1048576, MATCH('HOF Meter (RP)'!AI$1, P!$A$1:$AK$1, 0), FALSE)</f>
        <v>4.8532913903926298</v>
      </c>
      <c r="AJ1236">
        <f t="shared" si="642"/>
        <v>1606</v>
      </c>
      <c r="AK1236">
        <f>VLOOKUP($A1236, P!$A$2:$AK$1048576, MATCH('HOF Meter (RP)'!AK$1, P!$A$1:$AK$1, 0), FALSE)</f>
        <v>0.34082749742083202</v>
      </c>
      <c r="AL1236" s="9">
        <f t="shared" si="643"/>
        <v>1613</v>
      </c>
      <c r="AM1236">
        <f>VLOOKUP($A1236, P!$A$2:$AK$1048576, MATCH('HOF Meter (RP)'!AM$1, P!$A$1:$AK$1, 0), FALSE)</f>
        <v>0.19093977446545213</v>
      </c>
      <c r="AN1236">
        <f t="shared" si="644"/>
        <v>1603</v>
      </c>
      <c r="AO1236">
        <f>VLOOKUP($A1236, P!$A$2:$AK$1048576, MATCH('HOF Meter (RP)'!AO$1, P!$A$1:$AK$1, 0), FALSE)</f>
        <v>1.3771119788288999</v>
      </c>
      <c r="AP1236">
        <f t="shared" si="645"/>
        <v>415</v>
      </c>
      <c r="AQ1236">
        <f>VLOOKUP($A1236, P!$A$2:$AK$1048576, MATCH('HOF Meter (RP)'!AQ$1, P!$A$1:$AK$1, 0), FALSE)</f>
        <v>2.7164899722183402</v>
      </c>
      <c r="AR1236">
        <f t="shared" si="646"/>
        <v>77</v>
      </c>
      <c r="AS1236">
        <f>VLOOKUP($A1236, P!$A$2:$AK$1048576, MATCH('HOF Meter (RP)'!AS$1, P!$A$1:$AK$1, 0), FALSE)</f>
        <v>101.105569488467</v>
      </c>
      <c r="AT1236" s="9">
        <f t="shared" si="647"/>
        <v>899</v>
      </c>
      <c r="AU1236">
        <f>VLOOKUP($A1236, P!$A$2:$AK$1048576, MATCH('HOF Meter (RP)'!AU$1, P!$A$1:$AK$1, 0), FALSE)</f>
        <v>109.00723005575099</v>
      </c>
      <c r="AV1236">
        <f t="shared" si="648"/>
        <v>1380</v>
      </c>
      <c r="AW1236">
        <f>VLOOKUP($A1236, P!$A$2:$AK$1048576, MATCH('HOF Meter (RP)'!AW$1, P!$A$1:$AK$1, 0), FALSE)</f>
        <v>4.1875878261041697</v>
      </c>
      <c r="AX1236">
        <f t="shared" si="649"/>
        <v>1518</v>
      </c>
      <c r="AY1236">
        <f>VLOOKUP($A1236, P!$A$2:$AK$1048576, MATCH('HOF Meter (RP)'!AY$1, P!$A$1:$AK$1, 0), FALSE)</f>
        <v>-0.365895077454577</v>
      </c>
      <c r="AZ1236">
        <f t="shared" si="650"/>
        <v>296</v>
      </c>
      <c r="BA1236">
        <f>VLOOKUP($A1236, P!$A$2:$AK$1048576, MATCH('HOF Meter (RP)'!BA$1, P!$A$1:$AK$1, 0), FALSE)</f>
        <v>109.447646747996</v>
      </c>
      <c r="BB1236" s="9">
        <f t="shared" si="651"/>
        <v>571</v>
      </c>
      <c r="BC1236">
        <f>VLOOKUP($A1236, P!$A$2:$AK$1048576, MATCH('HOF Meter (RP)'!BC$1, P!$A$1:$AK$1, 0), FALSE)</f>
        <v>135.544684284569</v>
      </c>
      <c r="BD1236" s="9">
        <f t="shared" si="652"/>
        <v>1535</v>
      </c>
      <c r="BE1236">
        <f>VLOOKUP($A1236, P!$A$2:$AK$1048576, MATCH('HOF Meter (RP)'!BE$1, P!$A$1:$AK$1, 0), FALSE)</f>
        <v>81.520520809849003</v>
      </c>
      <c r="BF1236">
        <f t="shared" si="653"/>
        <v>1265</v>
      </c>
      <c r="BG1236">
        <f>VLOOKUP($A1236, P!$A$2:$AK$1048576, MATCH('HOF Meter (RP)'!BG$1, P!$A$1:$AK$1, 0), FALSE)</f>
        <v>97.535943911010094</v>
      </c>
      <c r="BH1236" s="9">
        <f t="shared" si="654"/>
        <v>617</v>
      </c>
      <c r="BI1236">
        <f>VLOOKUP($A1236, P!$A$2:$AK$1048576, MATCH('HOF Meter (RP)'!BI$1, P!$A$1:$AK$1, 0), FALSE)</f>
        <v>106.29927691657301</v>
      </c>
      <c r="BJ1236" s="9">
        <f t="shared" si="655"/>
        <v>1239</v>
      </c>
      <c r="BK1236">
        <f>VLOOKUP($A1236, P!$A$2:$AK$1048576, MATCH('HOF Meter (RP)'!BK$1, P!$A$1:$AK$1, 0), FALSE)</f>
        <v>2</v>
      </c>
      <c r="BL1236">
        <f t="shared" si="656"/>
        <v>642</v>
      </c>
      <c r="BM1236" t="str">
        <f>VLOOKUP($A1236, P!$A$2:$AK$1048576, MATCH('HOF Meter (RP)'!BM$1, P!$A$1:$AK$1, 0), FALSE)</f>
        <v>Jose Paniagua</v>
      </c>
      <c r="BN1236">
        <f>VLOOKUP($A1236, P!$A$2:$AK$1048576, MATCH('HOF Meter (RP)'!BN$1, P!$A$1:$AK$1, 0), FALSE)</f>
        <v>483</v>
      </c>
      <c r="BO1236">
        <f>VLOOKUP($A1236, P!$A$2:$AK$1048576, MATCH('HOF Meter (RP)'!BO$1, P!$A$1:$AK$1, 0), FALSE)</f>
        <v>120202</v>
      </c>
      <c r="BP1236" s="10">
        <f t="shared" si="657"/>
        <v>967.70862940343522</v>
      </c>
      <c r="BQ1236" s="10">
        <f t="shared" si="627"/>
        <v>-802.2681651943974</v>
      </c>
      <c r="BR1236" s="8">
        <f t="shared" si="658"/>
        <v>1235</v>
      </c>
      <c r="BS1236" s="7">
        <f t="shared" si="659"/>
        <v>10</v>
      </c>
    </row>
    <row r="1237" spans="1:71" x14ac:dyDescent="0.45">
      <c r="A1237">
        <v>1006681</v>
      </c>
      <c r="B1237" t="str">
        <f>VLOOKUP(A1237, P!$A$2:$AK$1048576, MATCH('HOF Meter (RP)'!B$1, P!$A$1:$AK$1, 0), FALSE)</f>
        <v>Scott Kamieniecki</v>
      </c>
      <c r="C1237" t="str">
        <f>VLOOKUP($A1237, P!$A$2:$AK$1048576, MATCH('HOF Meter (RP)'!C$1, P!$A$1:$AK$1, 0), FALSE)</f>
        <v>RP</v>
      </c>
      <c r="D1237" t="str">
        <f>VLOOKUP($A1237, P!$A$2:$AK$1048576, MATCH('HOF Meter (RP)'!D$1, P!$A$1:$AK$1, 0), FALSE)</f>
        <v>SP</v>
      </c>
      <c r="E1237">
        <f>VLOOKUP($A1237, P!$A$2:$AK$1048576, MATCH('HOF Meter (RP)'!E$1, P!$A$1:$AK$1, 0), FALSE)</f>
        <v>0</v>
      </c>
      <c r="F1237">
        <f>VLOOKUP($A1237, P!$A$2:$AK$1048576, MATCH('HOF Meter (RP)'!F$1, P!$A$1:$AK$1, 0), FALSE)</f>
        <v>0</v>
      </c>
      <c r="G1237">
        <f t="shared" si="628"/>
        <v>0</v>
      </c>
      <c r="H1237">
        <f>VLOOKUP($A1237, P!$A$2:$AK$1048576, MATCH('HOF Meter (RP)'!H$1, P!$A$1:$AK$1, 0), FALSE)</f>
        <v>0</v>
      </c>
      <c r="I1237">
        <f>VLOOKUP($A1237, P!$A$2:$AK$1048576, MATCH('HOF Meter (RP)'!I$1, P!$A$1:$AK$1, 0), FALSE)</f>
        <v>53</v>
      </c>
      <c r="J1237">
        <f t="shared" si="629"/>
        <v>359</v>
      </c>
      <c r="K1237">
        <f>VLOOKUP($A1237, P!$A$2:$AK$1048576, MATCH('HOF Meter (RP)'!K$1, P!$A$1:$AK$1, 0), FALSE)</f>
        <v>59</v>
      </c>
      <c r="L1237">
        <f t="shared" si="630"/>
        <v>305</v>
      </c>
      <c r="M1237">
        <f>VLOOKUP($A1237, P!$A$2:$AK$1048576, MATCH('HOF Meter (RP)'!M$1, P!$A$1:$AK$1, 0), FALSE)</f>
        <v>0.4732142857142857</v>
      </c>
      <c r="N1237" s="9">
        <f t="shared" si="631"/>
        <v>931</v>
      </c>
      <c r="O1237">
        <f>VLOOKUP($A1237, P!$A$2:$AK$1048576, MATCH('HOF Meter (RP)'!O$1, P!$A$1:$AK$1, 0), FALSE)</f>
        <v>4.5199866098937198</v>
      </c>
      <c r="P1237">
        <f t="shared" si="632"/>
        <v>1362</v>
      </c>
      <c r="Q1237">
        <f>VLOOKUP($A1237, P!$A$2:$AK$1048576, MATCH('HOF Meter (RP)'!Q$1, P!$A$1:$AK$1, 0), FALSE)</f>
        <v>250</v>
      </c>
      <c r="R1237">
        <f t="shared" si="633"/>
        <v>983</v>
      </c>
      <c r="S1237">
        <f>VLOOKUP($A1237, P!$A$2:$AK$1048576, MATCH('HOF Meter (RP)'!S$1, P!$A$1:$AK$1, 0), FALSE)</f>
        <v>138</v>
      </c>
      <c r="T1237">
        <f t="shared" si="634"/>
        <v>171</v>
      </c>
      <c r="U1237">
        <f>VLOOKUP($A1237, P!$A$2:$AK$1048576, MATCH('HOF Meter (RP)'!U$1, P!$A$1:$AK$1, 0), FALSE)</f>
        <v>5</v>
      </c>
      <c r="V1237" s="9">
        <f t="shared" si="635"/>
        <v>1164</v>
      </c>
      <c r="W1237">
        <f>VLOOKUP($A1237, P!$A$2:$AK$1048576, MATCH('HOF Meter (RP)'!W$1, P!$A$1:$AK$1, 0), FALSE)</f>
        <v>975.2</v>
      </c>
      <c r="X1237">
        <f t="shared" si="636"/>
        <v>330</v>
      </c>
      <c r="Y1237">
        <f>VLOOKUP($A1237, P!$A$2:$AK$1048576, MATCH('HOF Meter (RP)'!Y$1, P!$A$1:$AK$1, 0), FALSE)</f>
        <v>4.9996586582906097</v>
      </c>
      <c r="Z1237">
        <f t="shared" si="637"/>
        <v>1053</v>
      </c>
      <c r="AA1237">
        <f>VLOOKUP($A1237, P!$A$2:$AK$1048576, MATCH('HOF Meter (RP)'!AA$1, P!$A$1:$AK$1, 0), FALSE)</f>
        <v>4.1141102612502003</v>
      </c>
      <c r="AB1237">
        <f t="shared" si="638"/>
        <v>1364</v>
      </c>
      <c r="AC1237">
        <f>VLOOKUP($A1237, P!$A$2:$AK$1048576, MATCH('HOF Meter (RP)'!AC$1, P!$A$1:$AK$1, 0), FALSE)</f>
        <v>1.2152466399999999</v>
      </c>
      <c r="AD1237">
        <f t="shared" si="639"/>
        <v>1257</v>
      </c>
      <c r="AE1237">
        <f>VLOOKUP($A1237, P!$A$2:$AK$1048576, MATCH('HOF Meter (RP)'!AE$1, P!$A$1:$AK$1, 0), FALSE)</f>
        <v>0.26641949152542299</v>
      </c>
      <c r="AF1237">
        <f t="shared" si="640"/>
        <v>1227</v>
      </c>
      <c r="AG1237">
        <f>VLOOKUP($A1237, P!$A$2:$AK$1048576, MATCH('HOF Meter (RP)'!AG$1, P!$A$1:$AK$1, 0), FALSE)</f>
        <v>1.4882132783595601</v>
      </c>
      <c r="AH1237">
        <f t="shared" si="641"/>
        <v>1401</v>
      </c>
      <c r="AI1237">
        <f>VLOOKUP($A1237, P!$A$2:$AK$1048576, MATCH('HOF Meter (RP)'!AI$1, P!$A$1:$AK$1, 0), FALSE)</f>
        <v>4.7787998985291704</v>
      </c>
      <c r="AJ1237">
        <f t="shared" si="642"/>
        <v>1567</v>
      </c>
      <c r="AK1237">
        <f>VLOOKUP($A1237, P!$A$2:$AK$1048576, MATCH('HOF Meter (RP)'!AK$1, P!$A$1:$AK$1, 0), FALSE)</f>
        <v>7.3528481796383804</v>
      </c>
      <c r="AL1237" s="9">
        <f t="shared" si="643"/>
        <v>461</v>
      </c>
      <c r="AM1237">
        <f>VLOOKUP($A1237, P!$A$2:$AK$1048576, MATCH('HOF Meter (RP)'!AM$1, P!$A$1:$AK$1, 0), FALSE)</f>
        <v>1.5079672230595529</v>
      </c>
      <c r="AN1237">
        <f t="shared" si="644"/>
        <v>769</v>
      </c>
      <c r="AO1237">
        <f>VLOOKUP($A1237, P!$A$2:$AK$1048576, MATCH('HOF Meter (RP)'!AO$1, P!$A$1:$AK$1, 0), FALSE)</f>
        <v>1.8403120916336699</v>
      </c>
      <c r="AP1237">
        <f t="shared" si="645"/>
        <v>381</v>
      </c>
      <c r="AQ1237">
        <f>VLOOKUP($A1237, P!$A$2:$AK$1048576, MATCH('HOF Meter (RP)'!AQ$1, P!$A$1:$AK$1, 0), FALSE)</f>
        <v>2.5454398092618198</v>
      </c>
      <c r="AR1237">
        <f t="shared" si="646"/>
        <v>90</v>
      </c>
      <c r="AS1237">
        <f>VLOOKUP($A1237, P!$A$2:$AK$1048576, MATCH('HOF Meter (RP)'!AS$1, P!$A$1:$AK$1, 0), FALSE)</f>
        <v>102.93302553032601</v>
      </c>
      <c r="AT1237" s="9">
        <f t="shared" si="647"/>
        <v>1004</v>
      </c>
      <c r="AU1237">
        <f>VLOOKUP($A1237, P!$A$2:$AK$1048576, MATCH('HOF Meter (RP)'!AU$1, P!$A$1:$AK$1, 0), FALSE)</f>
        <v>107.164793871225</v>
      </c>
      <c r="AV1237">
        <f t="shared" si="648"/>
        <v>1283</v>
      </c>
      <c r="AW1237">
        <f>VLOOKUP($A1237, P!$A$2:$AK$1048576, MATCH('HOF Meter (RP)'!AW$1, P!$A$1:$AK$1, 0), FALSE)</f>
        <v>0</v>
      </c>
      <c r="AX1237">
        <f t="shared" si="649"/>
        <v>1</v>
      </c>
      <c r="AY1237">
        <f>VLOOKUP($A1237, P!$A$2:$AK$1048576, MATCH('HOF Meter (RP)'!AY$1, P!$A$1:$AK$1, 0), FALSE)</f>
        <v>-0.25881328863544201</v>
      </c>
      <c r="AZ1237">
        <f t="shared" si="650"/>
        <v>436</v>
      </c>
      <c r="BA1237">
        <f>VLOOKUP($A1237, P!$A$2:$AK$1048576, MATCH('HOF Meter (RP)'!BA$1, P!$A$1:$AK$1, 0), FALSE)</f>
        <v>83.157466748671894</v>
      </c>
      <c r="BB1237" s="9">
        <f t="shared" si="651"/>
        <v>1373</v>
      </c>
      <c r="BC1237">
        <f>VLOOKUP($A1237, P!$A$2:$AK$1048576, MATCH('HOF Meter (RP)'!BC$1, P!$A$1:$AK$1, 0), FALSE)</f>
        <v>114.280929059952</v>
      </c>
      <c r="BD1237" s="9">
        <f t="shared" si="652"/>
        <v>1099</v>
      </c>
      <c r="BE1237">
        <f>VLOOKUP($A1237, P!$A$2:$AK$1048576, MATCH('HOF Meter (RP)'!BE$1, P!$A$1:$AK$1, 0), FALSE)</f>
        <v>72.344132265020804</v>
      </c>
      <c r="BF1237">
        <f t="shared" si="653"/>
        <v>1500</v>
      </c>
      <c r="BG1237">
        <f>VLOOKUP($A1237, P!$A$2:$AK$1048576, MATCH('HOF Meter (RP)'!BG$1, P!$A$1:$AK$1, 0), FALSE)</f>
        <v>101.12915699288099</v>
      </c>
      <c r="BH1237" s="9">
        <f t="shared" si="654"/>
        <v>953</v>
      </c>
      <c r="BI1237">
        <f>VLOOKUP($A1237, P!$A$2:$AK$1048576, MATCH('HOF Meter (RP)'!BI$1, P!$A$1:$AK$1, 0), FALSE)</f>
        <v>103.973319123232</v>
      </c>
      <c r="BJ1237" s="9">
        <f t="shared" si="655"/>
        <v>1071</v>
      </c>
      <c r="BK1237">
        <f>VLOOKUP($A1237, P!$A$2:$AK$1048576, MATCH('HOF Meter (RP)'!BK$1, P!$A$1:$AK$1, 0), FALSE)</f>
        <v>65</v>
      </c>
      <c r="BL1237">
        <f t="shared" si="656"/>
        <v>63</v>
      </c>
      <c r="BM1237" t="str">
        <f>VLOOKUP($A1237, P!$A$2:$AK$1048576, MATCH('HOF Meter (RP)'!BM$1, P!$A$1:$AK$1, 0), FALSE)</f>
        <v>Scott Kamieniecki</v>
      </c>
      <c r="BN1237">
        <f>VLOOKUP($A1237, P!$A$2:$AK$1048576, MATCH('HOF Meter (RP)'!BN$1, P!$A$1:$AK$1, 0), FALSE)</f>
        <v>1006681</v>
      </c>
      <c r="BO1237">
        <f>VLOOKUP($A1237, P!$A$2:$AK$1048576, MATCH('HOF Meter (RP)'!BO$1, P!$A$1:$AK$1, 0), FALSE)</f>
        <v>116824</v>
      </c>
      <c r="BP1237" s="10">
        <f t="shared" si="657"/>
        <v>968.2466154797404</v>
      </c>
      <c r="BQ1237" s="10">
        <f t="shared" si="627"/>
        <v>-802.80615127070257</v>
      </c>
      <c r="BR1237" s="8">
        <f t="shared" si="658"/>
        <v>1236</v>
      </c>
      <c r="BS1237" s="7">
        <f t="shared" si="659"/>
        <v>10</v>
      </c>
    </row>
    <row r="1238" spans="1:71" x14ac:dyDescent="0.45">
      <c r="A1238">
        <v>1005752</v>
      </c>
      <c r="B1238" t="str">
        <f>VLOOKUP(A1238, P!$A$2:$AK$1048576, MATCH('HOF Meter (RP)'!B$1, P!$A$1:$AK$1, 0), FALSE)</f>
        <v>Johnny Hetki</v>
      </c>
      <c r="C1238" t="str">
        <f>VLOOKUP($A1238, P!$A$2:$AK$1048576, MATCH('HOF Meter (RP)'!C$1, P!$A$1:$AK$1, 0), FALSE)</f>
        <v>RP</v>
      </c>
      <c r="D1238" t="str">
        <f>VLOOKUP($A1238, P!$A$2:$AK$1048576, MATCH('HOF Meter (RP)'!D$1, P!$A$1:$AK$1, 0), FALSE)</f>
        <v>RP</v>
      </c>
      <c r="E1238">
        <f>VLOOKUP($A1238, P!$A$2:$AK$1048576, MATCH('HOF Meter (RP)'!E$1, P!$A$1:$AK$1, 0), FALSE)</f>
        <v>0</v>
      </c>
      <c r="F1238">
        <f>VLOOKUP($A1238, P!$A$2:$AK$1048576, MATCH('HOF Meter (RP)'!F$1, P!$A$1:$AK$1, 0), FALSE)</f>
        <v>0</v>
      </c>
      <c r="G1238">
        <f t="shared" si="628"/>
        <v>0</v>
      </c>
      <c r="H1238">
        <f>VLOOKUP($A1238, P!$A$2:$AK$1048576, MATCH('HOF Meter (RP)'!H$1, P!$A$1:$AK$1, 0), FALSE)</f>
        <v>0</v>
      </c>
      <c r="I1238">
        <f>VLOOKUP($A1238, P!$A$2:$AK$1048576, MATCH('HOF Meter (RP)'!I$1, P!$A$1:$AK$1, 0), FALSE)</f>
        <v>18</v>
      </c>
      <c r="J1238">
        <f t="shared" si="629"/>
        <v>1402</v>
      </c>
      <c r="K1238">
        <f>VLOOKUP($A1238, P!$A$2:$AK$1048576, MATCH('HOF Meter (RP)'!K$1, P!$A$1:$AK$1, 0), FALSE)</f>
        <v>26</v>
      </c>
      <c r="L1238">
        <f t="shared" si="630"/>
        <v>1159</v>
      </c>
      <c r="M1238">
        <f>VLOOKUP($A1238, P!$A$2:$AK$1048576, MATCH('HOF Meter (RP)'!M$1, P!$A$1:$AK$1, 0), FALSE)</f>
        <v>0.40909090909090912</v>
      </c>
      <c r="N1238" s="9">
        <f t="shared" si="631"/>
        <v>1426</v>
      </c>
      <c r="O1238">
        <f>VLOOKUP($A1238, P!$A$2:$AK$1048576, MATCH('HOF Meter (RP)'!O$1, P!$A$1:$AK$1, 0), FALSE)</f>
        <v>4.3857871351001698</v>
      </c>
      <c r="P1238">
        <f t="shared" si="632"/>
        <v>1261</v>
      </c>
      <c r="Q1238">
        <f>VLOOKUP($A1238, P!$A$2:$AK$1048576, MATCH('HOF Meter (RP)'!Q$1, P!$A$1:$AK$1, 0), FALSE)</f>
        <v>214</v>
      </c>
      <c r="R1238">
        <f t="shared" si="633"/>
        <v>1100</v>
      </c>
      <c r="S1238">
        <f>VLOOKUP($A1238, P!$A$2:$AK$1048576, MATCH('HOF Meter (RP)'!S$1, P!$A$1:$AK$1, 0), FALSE)</f>
        <v>23</v>
      </c>
      <c r="T1238">
        <f t="shared" si="634"/>
        <v>1136</v>
      </c>
      <c r="U1238">
        <f>VLOOKUP($A1238, P!$A$2:$AK$1048576, MATCH('HOF Meter (RP)'!U$1, P!$A$1:$AK$1, 0), FALSE)</f>
        <v>13</v>
      </c>
      <c r="V1238" s="9">
        <f t="shared" si="635"/>
        <v>776</v>
      </c>
      <c r="W1238">
        <f>VLOOKUP($A1238, P!$A$2:$AK$1048576, MATCH('HOF Meter (RP)'!W$1, P!$A$1:$AK$1, 0), FALSE)</f>
        <v>525.1</v>
      </c>
      <c r="X1238">
        <f t="shared" si="636"/>
        <v>994</v>
      </c>
      <c r="Y1238">
        <f>VLOOKUP($A1238, P!$A$2:$AK$1048576, MATCH('HOF Meter (RP)'!Y$1, P!$A$1:$AK$1, 0), FALSE)</f>
        <v>2.9980966743848798</v>
      </c>
      <c r="Z1238">
        <f t="shared" si="637"/>
        <v>1560</v>
      </c>
      <c r="AA1238">
        <f>VLOOKUP($A1238, P!$A$2:$AK$1048576, MATCH('HOF Meter (RP)'!AA$1, P!$A$1:$AK$1, 0), FALSE)</f>
        <v>3.1694164843497301</v>
      </c>
      <c r="AB1238">
        <f t="shared" si="638"/>
        <v>588</v>
      </c>
      <c r="AC1238">
        <f>VLOOKUP($A1238, P!$A$2:$AK$1048576, MATCH('HOF Meter (RP)'!AC$1, P!$A$1:$AK$1, 0), FALSE)</f>
        <v>0.94594595000000004</v>
      </c>
      <c r="AD1238">
        <f t="shared" si="639"/>
        <v>1493</v>
      </c>
      <c r="AE1238">
        <f>VLOOKUP($A1238, P!$A$2:$AK$1048576, MATCH('HOF Meter (RP)'!AE$1, P!$A$1:$AK$1, 0), FALSE)</f>
        <v>0.26561754887935102</v>
      </c>
      <c r="AF1238">
        <f t="shared" si="640"/>
        <v>1213</v>
      </c>
      <c r="AG1238">
        <f>VLOOKUP($A1238, P!$A$2:$AK$1048576, MATCH('HOF Meter (RP)'!AG$1, P!$A$1:$AK$1, 0), FALSE)</f>
        <v>1.4124366554879899</v>
      </c>
      <c r="AH1238">
        <f t="shared" si="641"/>
        <v>1035</v>
      </c>
      <c r="AI1238">
        <f>VLOOKUP($A1238, P!$A$2:$AK$1048576, MATCH('HOF Meter (RP)'!AI$1, P!$A$1:$AK$1, 0), FALSE)</f>
        <v>4.0394640947606799</v>
      </c>
      <c r="AJ1238">
        <f t="shared" si="642"/>
        <v>885</v>
      </c>
      <c r="AK1238">
        <f>VLOOKUP($A1238, P!$A$2:$AK$1048576, MATCH('HOF Meter (RP)'!AK$1, P!$A$1:$AK$1, 0), FALSE)</f>
        <v>2.9625183604657601</v>
      </c>
      <c r="AL1238" s="9">
        <f t="shared" si="643"/>
        <v>1059</v>
      </c>
      <c r="AM1238">
        <f>VLOOKUP($A1238, P!$A$2:$AK$1048576, MATCH('HOF Meter (RP)'!AM$1, P!$A$1:$AK$1, 0), FALSE)</f>
        <v>1.1283634966542602</v>
      </c>
      <c r="AN1238">
        <f t="shared" si="644"/>
        <v>1071</v>
      </c>
      <c r="AO1238">
        <f>VLOOKUP($A1238, P!$A$2:$AK$1048576, MATCH('HOF Meter (RP)'!AO$1, P!$A$1:$AK$1, 0), FALSE)</f>
        <v>0</v>
      </c>
      <c r="AP1238">
        <f t="shared" si="645"/>
        <v>533</v>
      </c>
      <c r="AQ1238">
        <f>VLOOKUP($A1238, P!$A$2:$AK$1048576, MATCH('HOF Meter (RP)'!AQ$1, P!$A$1:$AK$1, 0), FALSE)</f>
        <v>0</v>
      </c>
      <c r="AR1238">
        <f t="shared" si="646"/>
        <v>467</v>
      </c>
      <c r="AS1238">
        <f>VLOOKUP($A1238, P!$A$2:$AK$1048576, MATCH('HOF Meter (RP)'!AS$1, P!$A$1:$AK$1, 0), FALSE)</f>
        <v>110.698545705111</v>
      </c>
      <c r="AT1238" s="9">
        <f t="shared" si="647"/>
        <v>1337</v>
      </c>
      <c r="AU1238">
        <f>VLOOKUP($A1238, P!$A$2:$AK$1048576, MATCH('HOF Meter (RP)'!AU$1, P!$A$1:$AK$1, 0), FALSE)</f>
        <v>99.473268569770596</v>
      </c>
      <c r="AV1238">
        <f t="shared" si="648"/>
        <v>759</v>
      </c>
      <c r="AW1238">
        <f>VLOOKUP($A1238, P!$A$2:$AK$1048576, MATCH('HOF Meter (RP)'!AW$1, P!$A$1:$AK$1, 0), FALSE)</f>
        <v>0</v>
      </c>
      <c r="AX1238">
        <f t="shared" si="649"/>
        <v>1</v>
      </c>
      <c r="AY1238">
        <f>VLOOKUP($A1238, P!$A$2:$AK$1048576, MATCH('HOF Meter (RP)'!AY$1, P!$A$1:$AK$1, 0), FALSE)</f>
        <v>0.34632304033948602</v>
      </c>
      <c r="AZ1238">
        <f t="shared" si="650"/>
        <v>1465</v>
      </c>
      <c r="BA1238">
        <f>VLOOKUP($A1238, P!$A$2:$AK$1048576, MATCH('HOF Meter (RP)'!BA$1, P!$A$1:$AK$1, 0), FALSE)</f>
        <v>77.202275528470693</v>
      </c>
      <c r="BB1238" s="9">
        <f t="shared" si="651"/>
        <v>1517</v>
      </c>
      <c r="BC1238">
        <f>VLOOKUP($A1238, P!$A$2:$AK$1048576, MATCH('HOF Meter (RP)'!BC$1, P!$A$1:$AK$1, 0), FALSE)</f>
        <v>88.358652547002293</v>
      </c>
      <c r="BD1238" s="9">
        <f t="shared" si="652"/>
        <v>385</v>
      </c>
      <c r="BE1238">
        <f>VLOOKUP($A1238, P!$A$2:$AK$1048576, MATCH('HOF Meter (RP)'!BE$1, P!$A$1:$AK$1, 0), FALSE)</f>
        <v>87.1424098445016</v>
      </c>
      <c r="BF1238">
        <f t="shared" si="653"/>
        <v>1087</v>
      </c>
      <c r="BG1238">
        <f>VLOOKUP($A1238, P!$A$2:$AK$1048576, MATCH('HOF Meter (RP)'!BG$1, P!$A$1:$AK$1, 0), FALSE)</f>
        <v>102.823785487526</v>
      </c>
      <c r="BH1238" s="9">
        <f t="shared" si="654"/>
        <v>1156</v>
      </c>
      <c r="BI1238">
        <f>VLOOKUP($A1238, P!$A$2:$AK$1048576, MATCH('HOF Meter (RP)'!BI$1, P!$A$1:$AK$1, 0), FALSE)</f>
        <v>100.398698901421</v>
      </c>
      <c r="BJ1238" s="9">
        <f t="shared" si="655"/>
        <v>733</v>
      </c>
      <c r="BK1238">
        <f>VLOOKUP($A1238, P!$A$2:$AK$1048576, MATCH('HOF Meter (RP)'!BK$1, P!$A$1:$AK$1, 0), FALSE)</f>
        <v>0</v>
      </c>
      <c r="BL1238">
        <f t="shared" si="656"/>
        <v>718</v>
      </c>
      <c r="BM1238" t="str">
        <f>VLOOKUP($A1238, P!$A$2:$AK$1048576, MATCH('HOF Meter (RP)'!BM$1, P!$A$1:$AK$1, 0), FALSE)</f>
        <v>Johnny Hetki</v>
      </c>
      <c r="BN1238">
        <f>VLOOKUP($A1238, P!$A$2:$AK$1048576, MATCH('HOF Meter (RP)'!BN$1, P!$A$1:$AK$1, 0), FALSE)</f>
        <v>1005752</v>
      </c>
      <c r="BO1238">
        <f>VLOOKUP($A1238, P!$A$2:$AK$1048576, MATCH('HOF Meter (RP)'!BO$1, P!$A$1:$AK$1, 0), FALSE)</f>
        <v>115871</v>
      </c>
      <c r="BP1238" s="10">
        <f t="shared" si="657"/>
        <v>968.70065110676387</v>
      </c>
      <c r="BQ1238" s="10">
        <f t="shared" si="627"/>
        <v>-803.26018689772604</v>
      </c>
      <c r="BR1238" s="8">
        <f t="shared" si="658"/>
        <v>1237</v>
      </c>
      <c r="BS1238" s="7">
        <f t="shared" si="659"/>
        <v>10</v>
      </c>
    </row>
    <row r="1239" spans="1:71" x14ac:dyDescent="0.45">
      <c r="A1239">
        <v>1005868</v>
      </c>
      <c r="B1239" t="str">
        <f>VLOOKUP(A1239, P!$A$2:$AK$1048576, MATCH('HOF Meter (RP)'!B$1, P!$A$1:$AK$1, 0), FALSE)</f>
        <v>Glen Hobbie</v>
      </c>
      <c r="C1239" t="str">
        <f>VLOOKUP($A1239, P!$A$2:$AK$1048576, MATCH('HOF Meter (RP)'!C$1, P!$A$1:$AK$1, 0), FALSE)</f>
        <v>RP</v>
      </c>
      <c r="D1239" t="str">
        <f>VLOOKUP($A1239, P!$A$2:$AK$1048576, MATCH('HOF Meter (RP)'!D$1, P!$A$1:$AK$1, 0), FALSE)</f>
        <v>SP</v>
      </c>
      <c r="E1239">
        <f>VLOOKUP($A1239, P!$A$2:$AK$1048576, MATCH('HOF Meter (RP)'!E$1, P!$A$1:$AK$1, 0), FALSE)</f>
        <v>0</v>
      </c>
      <c r="F1239">
        <f>VLOOKUP($A1239, P!$A$2:$AK$1048576, MATCH('HOF Meter (RP)'!F$1, P!$A$1:$AK$1, 0), FALSE)</f>
        <v>0</v>
      </c>
      <c r="G1239">
        <f t="shared" si="628"/>
        <v>0</v>
      </c>
      <c r="H1239">
        <f>VLOOKUP($A1239, P!$A$2:$AK$1048576, MATCH('HOF Meter (RP)'!H$1, P!$A$1:$AK$1, 0), FALSE)</f>
        <v>0</v>
      </c>
      <c r="I1239">
        <f>VLOOKUP($A1239, P!$A$2:$AK$1048576, MATCH('HOF Meter (RP)'!I$1, P!$A$1:$AK$1, 0), FALSE)</f>
        <v>62</v>
      </c>
      <c r="J1239">
        <f t="shared" si="629"/>
        <v>266</v>
      </c>
      <c r="K1239">
        <f>VLOOKUP($A1239, P!$A$2:$AK$1048576, MATCH('HOF Meter (RP)'!K$1, P!$A$1:$AK$1, 0), FALSE)</f>
        <v>81</v>
      </c>
      <c r="L1239">
        <f t="shared" si="630"/>
        <v>153</v>
      </c>
      <c r="M1239">
        <f>VLOOKUP($A1239, P!$A$2:$AK$1048576, MATCH('HOF Meter (RP)'!M$1, P!$A$1:$AK$1, 0), FALSE)</f>
        <v>0.43356643356643354</v>
      </c>
      <c r="N1239" s="9">
        <f t="shared" si="631"/>
        <v>1267</v>
      </c>
      <c r="O1239">
        <f>VLOOKUP($A1239, P!$A$2:$AK$1048576, MATCH('HOF Meter (RP)'!O$1, P!$A$1:$AK$1, 0), FALSE)</f>
        <v>4.2042759138055699</v>
      </c>
      <c r="P1239">
        <f t="shared" si="632"/>
        <v>1115</v>
      </c>
      <c r="Q1239">
        <f>VLOOKUP($A1239, P!$A$2:$AK$1048576, MATCH('HOF Meter (RP)'!Q$1, P!$A$1:$AK$1, 0), FALSE)</f>
        <v>284</v>
      </c>
      <c r="R1239">
        <f t="shared" si="633"/>
        <v>878</v>
      </c>
      <c r="S1239">
        <f>VLOOKUP($A1239, P!$A$2:$AK$1048576, MATCH('HOF Meter (RP)'!S$1, P!$A$1:$AK$1, 0), FALSE)</f>
        <v>170</v>
      </c>
      <c r="T1239">
        <f t="shared" si="634"/>
        <v>115</v>
      </c>
      <c r="U1239">
        <f>VLOOKUP($A1239, P!$A$2:$AK$1048576, MATCH('HOF Meter (RP)'!U$1, P!$A$1:$AK$1, 0), FALSE)</f>
        <v>6</v>
      </c>
      <c r="V1239" s="9">
        <f t="shared" si="635"/>
        <v>1090</v>
      </c>
      <c r="W1239">
        <f>VLOOKUP($A1239, P!$A$2:$AK$1048576, MATCH('HOF Meter (RP)'!W$1, P!$A$1:$AK$1, 0), FALSE)</f>
        <v>1263</v>
      </c>
      <c r="X1239">
        <f t="shared" si="636"/>
        <v>188</v>
      </c>
      <c r="Y1239">
        <f>VLOOKUP($A1239, P!$A$2:$AK$1048576, MATCH('HOF Meter (RP)'!Y$1, P!$A$1:$AK$1, 0), FALSE)</f>
        <v>4.8598579207040702</v>
      </c>
      <c r="Z1239">
        <f t="shared" si="637"/>
        <v>1095</v>
      </c>
      <c r="AA1239">
        <f>VLOOKUP($A1239, P!$A$2:$AK$1048576, MATCH('HOF Meter (RP)'!AA$1, P!$A$1:$AK$1, 0), FALSE)</f>
        <v>3.5273162327690799</v>
      </c>
      <c r="AB1239">
        <f t="shared" si="638"/>
        <v>890</v>
      </c>
      <c r="AC1239">
        <f>VLOOKUP($A1239, P!$A$2:$AK$1048576, MATCH('HOF Meter (RP)'!AC$1, P!$A$1:$AK$1, 0), FALSE)</f>
        <v>1.37777778</v>
      </c>
      <c r="AD1239">
        <f t="shared" si="639"/>
        <v>1109</v>
      </c>
      <c r="AE1239">
        <f>VLOOKUP($A1239, P!$A$2:$AK$1048576, MATCH('HOF Meter (RP)'!AE$1, P!$A$1:$AK$1, 0), FALSE)</f>
        <v>0.25887812752219502</v>
      </c>
      <c r="AF1239">
        <f t="shared" si="640"/>
        <v>980</v>
      </c>
      <c r="AG1239">
        <f>VLOOKUP($A1239, P!$A$2:$AK$1048576, MATCH('HOF Meter (RP)'!AG$1, P!$A$1:$AK$1, 0), FALSE)</f>
        <v>1.4077594302723699</v>
      </c>
      <c r="AH1239">
        <f t="shared" si="641"/>
        <v>1019</v>
      </c>
      <c r="AI1239">
        <f>VLOOKUP($A1239, P!$A$2:$AK$1048576, MATCH('HOF Meter (RP)'!AI$1, P!$A$1:$AK$1, 0), FALSE)</f>
        <v>4.0149887656404397</v>
      </c>
      <c r="AJ1239">
        <f t="shared" si="642"/>
        <v>858</v>
      </c>
      <c r="AK1239">
        <f>VLOOKUP($A1239, P!$A$2:$AK$1048576, MATCH('HOF Meter (RP)'!AK$1, P!$A$1:$AK$1, 0), FALSE)</f>
        <v>10.968438424169999</v>
      </c>
      <c r="AL1239" s="9">
        <f t="shared" si="643"/>
        <v>271</v>
      </c>
      <c r="AM1239">
        <f>VLOOKUP($A1239, P!$A$2:$AK$1048576, MATCH('HOF Meter (RP)'!AM$1, P!$A$1:$AK$1, 0), FALSE)</f>
        <v>1.7368865279762471</v>
      </c>
      <c r="AN1239">
        <f t="shared" si="644"/>
        <v>599</v>
      </c>
      <c r="AO1239">
        <f>VLOOKUP($A1239, P!$A$2:$AK$1048576, MATCH('HOF Meter (RP)'!AO$1, P!$A$1:$AK$1, 0), FALSE)</f>
        <v>0</v>
      </c>
      <c r="AP1239">
        <f t="shared" si="645"/>
        <v>533</v>
      </c>
      <c r="AQ1239">
        <f>VLOOKUP($A1239, P!$A$2:$AK$1048576, MATCH('HOF Meter (RP)'!AQ$1, P!$A$1:$AK$1, 0), FALSE)</f>
        <v>0</v>
      </c>
      <c r="AR1239">
        <f t="shared" si="646"/>
        <v>467</v>
      </c>
      <c r="AS1239">
        <f>VLOOKUP($A1239, P!$A$2:$AK$1048576, MATCH('HOF Meter (RP)'!AS$1, P!$A$1:$AK$1, 0), FALSE)</f>
        <v>108.093464543159</v>
      </c>
      <c r="AT1239" s="9">
        <f t="shared" si="647"/>
        <v>1246</v>
      </c>
      <c r="AU1239">
        <f>VLOOKUP($A1239, P!$A$2:$AK$1048576, MATCH('HOF Meter (RP)'!AU$1, P!$A$1:$AK$1, 0), FALSE)</f>
        <v>105.29836014779001</v>
      </c>
      <c r="AV1239">
        <f t="shared" si="648"/>
        <v>1152</v>
      </c>
      <c r="AW1239">
        <f>VLOOKUP($A1239, P!$A$2:$AK$1048576, MATCH('HOF Meter (RP)'!AW$1, P!$A$1:$AK$1, 0), FALSE)</f>
        <v>0</v>
      </c>
      <c r="AX1239">
        <f t="shared" si="649"/>
        <v>1</v>
      </c>
      <c r="AY1239">
        <f>VLOOKUP($A1239, P!$A$2:$AK$1048576, MATCH('HOF Meter (RP)'!AY$1, P!$A$1:$AK$1, 0), FALSE)</f>
        <v>0.18928714816513401</v>
      </c>
      <c r="AZ1239">
        <f t="shared" si="650"/>
        <v>1255</v>
      </c>
      <c r="BA1239">
        <f>VLOOKUP($A1239, P!$A$2:$AK$1048576, MATCH('HOF Meter (RP)'!BA$1, P!$A$1:$AK$1, 0), FALSE)</f>
        <v>89.005585063160595</v>
      </c>
      <c r="BB1239" s="9">
        <f t="shared" si="651"/>
        <v>1210</v>
      </c>
      <c r="BC1239">
        <f>VLOOKUP($A1239, P!$A$2:$AK$1048576, MATCH('HOF Meter (RP)'!BC$1, P!$A$1:$AK$1, 0), FALSE)</f>
        <v>111.275198097285</v>
      </c>
      <c r="BD1239" s="9">
        <f t="shared" si="652"/>
        <v>1014</v>
      </c>
      <c r="BE1239">
        <f>VLOOKUP($A1239, P!$A$2:$AK$1048576, MATCH('HOF Meter (RP)'!BE$1, P!$A$1:$AK$1, 0), FALSE)</f>
        <v>79.987015165135404</v>
      </c>
      <c r="BF1239">
        <f t="shared" si="653"/>
        <v>1306</v>
      </c>
      <c r="BG1239">
        <f>VLOOKUP($A1239, P!$A$2:$AK$1048576, MATCH('HOF Meter (RP)'!BG$1, P!$A$1:$AK$1, 0), FALSE)</f>
        <v>102.750905441754</v>
      </c>
      <c r="BH1239" s="9">
        <f t="shared" si="654"/>
        <v>1144</v>
      </c>
      <c r="BI1239">
        <f>VLOOKUP($A1239, P!$A$2:$AK$1048576, MATCH('HOF Meter (RP)'!BI$1, P!$A$1:$AK$1, 0), FALSE)</f>
        <v>105.778269818135</v>
      </c>
      <c r="BJ1239" s="9">
        <f t="shared" si="655"/>
        <v>1204</v>
      </c>
      <c r="BK1239">
        <f>VLOOKUP($A1239, P!$A$2:$AK$1048576, MATCH('HOF Meter (RP)'!BK$1, P!$A$1:$AK$1, 0), FALSE)</f>
        <v>0</v>
      </c>
      <c r="BL1239">
        <f t="shared" si="656"/>
        <v>718</v>
      </c>
      <c r="BM1239" t="str">
        <f>VLOOKUP($A1239, P!$A$2:$AK$1048576, MATCH('HOF Meter (RP)'!BM$1, P!$A$1:$AK$1, 0), FALSE)</f>
        <v>Glen Hobbie</v>
      </c>
      <c r="BN1239">
        <f>VLOOKUP($A1239, P!$A$2:$AK$1048576, MATCH('HOF Meter (RP)'!BN$1, P!$A$1:$AK$1, 0), FALSE)</f>
        <v>1005868</v>
      </c>
      <c r="BO1239">
        <f>VLOOKUP($A1239, P!$A$2:$AK$1048576, MATCH('HOF Meter (RP)'!BO$1, P!$A$1:$AK$1, 0), FALSE)</f>
        <v>115990</v>
      </c>
      <c r="BP1239" s="10">
        <f t="shared" si="657"/>
        <v>970.66816284542608</v>
      </c>
      <c r="BQ1239" s="10">
        <f t="shared" si="627"/>
        <v>-805.22769863638825</v>
      </c>
      <c r="BR1239" s="8">
        <f t="shared" si="658"/>
        <v>1238</v>
      </c>
      <c r="BS1239" s="7">
        <f t="shared" si="659"/>
        <v>10</v>
      </c>
    </row>
    <row r="1240" spans="1:71" x14ac:dyDescent="0.45">
      <c r="A1240">
        <v>1002905</v>
      </c>
      <c r="B1240" t="str">
        <f>VLOOKUP(A1240, P!$A$2:$AK$1048576, MATCH('HOF Meter (RP)'!B$1, P!$A$1:$AK$1, 0), FALSE)</f>
        <v>John Curtis</v>
      </c>
      <c r="C1240" t="str">
        <f>VLOOKUP($A1240, P!$A$2:$AK$1048576, MATCH('HOF Meter (RP)'!C$1, P!$A$1:$AK$1, 0), FALSE)</f>
        <v>RP</v>
      </c>
      <c r="D1240" t="str">
        <f>VLOOKUP($A1240, P!$A$2:$AK$1048576, MATCH('HOF Meter (RP)'!D$1, P!$A$1:$AK$1, 0), FALSE)</f>
        <v>SP</v>
      </c>
      <c r="E1240">
        <f>VLOOKUP($A1240, P!$A$2:$AK$1048576, MATCH('HOF Meter (RP)'!E$1, P!$A$1:$AK$1, 0), FALSE)</f>
        <v>0</v>
      </c>
      <c r="F1240">
        <f>VLOOKUP($A1240, P!$A$2:$AK$1048576, MATCH('HOF Meter (RP)'!F$1, P!$A$1:$AK$1, 0), FALSE)</f>
        <v>0</v>
      </c>
      <c r="G1240">
        <f t="shared" si="628"/>
        <v>0</v>
      </c>
      <c r="H1240">
        <f>VLOOKUP($A1240, P!$A$2:$AK$1048576, MATCH('HOF Meter (RP)'!H$1, P!$A$1:$AK$1, 0), FALSE)</f>
        <v>0</v>
      </c>
      <c r="I1240">
        <f>VLOOKUP($A1240, P!$A$2:$AK$1048576, MATCH('HOF Meter (RP)'!I$1, P!$A$1:$AK$1, 0), FALSE)</f>
        <v>89</v>
      </c>
      <c r="J1240">
        <f t="shared" si="629"/>
        <v>115</v>
      </c>
      <c r="K1240">
        <f>VLOOKUP($A1240, P!$A$2:$AK$1048576, MATCH('HOF Meter (RP)'!K$1, P!$A$1:$AK$1, 0), FALSE)</f>
        <v>97</v>
      </c>
      <c r="L1240">
        <f t="shared" si="630"/>
        <v>88</v>
      </c>
      <c r="M1240">
        <f>VLOOKUP($A1240, P!$A$2:$AK$1048576, MATCH('HOF Meter (RP)'!M$1, P!$A$1:$AK$1, 0), FALSE)</f>
        <v>0.478494623655914</v>
      </c>
      <c r="N1240" s="9">
        <f t="shared" si="631"/>
        <v>886</v>
      </c>
      <c r="O1240">
        <f>VLOOKUP($A1240, P!$A$2:$AK$1048576, MATCH('HOF Meter (RP)'!O$1, P!$A$1:$AK$1, 0), FALSE)</f>
        <v>3.9597810737666701</v>
      </c>
      <c r="P1240">
        <f t="shared" si="632"/>
        <v>851</v>
      </c>
      <c r="Q1240">
        <f>VLOOKUP($A1240, P!$A$2:$AK$1048576, MATCH('HOF Meter (RP)'!Q$1, P!$A$1:$AK$1, 0), FALSE)</f>
        <v>438</v>
      </c>
      <c r="R1240">
        <f t="shared" si="633"/>
        <v>447</v>
      </c>
      <c r="S1240">
        <f>VLOOKUP($A1240, P!$A$2:$AK$1048576, MATCH('HOF Meter (RP)'!S$1, P!$A$1:$AK$1, 0), FALSE)</f>
        <v>199</v>
      </c>
      <c r="T1240">
        <f t="shared" si="634"/>
        <v>75</v>
      </c>
      <c r="U1240">
        <f>VLOOKUP($A1240, P!$A$2:$AK$1048576, MATCH('HOF Meter (RP)'!U$1, P!$A$1:$AK$1, 0), FALSE)</f>
        <v>11</v>
      </c>
      <c r="V1240" s="9">
        <f t="shared" si="635"/>
        <v>848</v>
      </c>
      <c r="W1240">
        <f>VLOOKUP($A1240, P!$A$2:$AK$1048576, MATCH('HOF Meter (RP)'!W$1, P!$A$1:$AK$1, 0), FALSE)</f>
        <v>1641</v>
      </c>
      <c r="X1240">
        <f t="shared" si="636"/>
        <v>94</v>
      </c>
      <c r="Y1240">
        <f>VLOOKUP($A1240, P!$A$2:$AK$1048576, MATCH('HOF Meter (RP)'!Y$1, P!$A$1:$AK$1, 0), FALSE)</f>
        <v>4.5246805898303304</v>
      </c>
      <c r="Z1240">
        <f t="shared" si="637"/>
        <v>1183</v>
      </c>
      <c r="AA1240">
        <f>VLOOKUP($A1240, P!$A$2:$AK$1048576, MATCH('HOF Meter (RP)'!AA$1, P!$A$1:$AK$1, 0), FALSE)</f>
        <v>3.66910462375332</v>
      </c>
      <c r="AB1240">
        <f t="shared" si="638"/>
        <v>1028</v>
      </c>
      <c r="AC1240">
        <f>VLOOKUP($A1240, P!$A$2:$AK$1048576, MATCH('HOF Meter (RP)'!AC$1, P!$A$1:$AK$1, 0), FALSE)</f>
        <v>1.23318386</v>
      </c>
      <c r="AD1240">
        <f t="shared" si="639"/>
        <v>1241</v>
      </c>
      <c r="AE1240">
        <f>VLOOKUP($A1240, P!$A$2:$AK$1048576, MATCH('HOF Meter (RP)'!AE$1, P!$A$1:$AK$1, 0), FALSE)</f>
        <v>0.26414212248714303</v>
      </c>
      <c r="AF1240">
        <f t="shared" si="640"/>
        <v>1162</v>
      </c>
      <c r="AG1240">
        <f>VLOOKUP($A1240, P!$A$2:$AK$1048576, MATCH('HOF Meter (RP)'!AG$1, P!$A$1:$AK$1, 0), FALSE)</f>
        <v>1.44058517365103</v>
      </c>
      <c r="AH1240">
        <f t="shared" si="641"/>
        <v>1176</v>
      </c>
      <c r="AI1240">
        <f>VLOOKUP($A1240, P!$A$2:$AK$1048576, MATCH('HOF Meter (RP)'!AI$1, P!$A$1:$AK$1, 0), FALSE)</f>
        <v>3.9769887175297902</v>
      </c>
      <c r="AJ1240">
        <f t="shared" si="642"/>
        <v>801</v>
      </c>
      <c r="AK1240">
        <f>VLOOKUP($A1240, P!$A$2:$AK$1048576, MATCH('HOF Meter (RP)'!AK$1, P!$A$1:$AK$1, 0), FALSE)</f>
        <v>9.6103852838277799</v>
      </c>
      <c r="AL1240" s="9">
        <f t="shared" si="643"/>
        <v>330</v>
      </c>
      <c r="AM1240">
        <f>VLOOKUP($A1240, P!$A$2:$AK$1048576, MATCH('HOF Meter (RP)'!AM$1, P!$A$1:$AK$1, 0), FALSE)</f>
        <v>1.1712840077791322</v>
      </c>
      <c r="AN1240">
        <f t="shared" si="644"/>
        <v>1039</v>
      </c>
      <c r="AO1240">
        <f>VLOOKUP($A1240, P!$A$2:$AK$1048576, MATCH('HOF Meter (RP)'!AO$1, P!$A$1:$AK$1, 0), FALSE)</f>
        <v>-6.6229460425674898</v>
      </c>
      <c r="AP1240">
        <f t="shared" si="645"/>
        <v>1692</v>
      </c>
      <c r="AQ1240">
        <f>VLOOKUP($A1240, P!$A$2:$AK$1048576, MATCH('HOF Meter (RP)'!AQ$1, P!$A$1:$AK$1, 0), FALSE)</f>
        <v>1.99987498257547</v>
      </c>
      <c r="AR1240">
        <f t="shared" si="646"/>
        <v>136</v>
      </c>
      <c r="AS1240">
        <f>VLOOKUP($A1240, P!$A$2:$AK$1048576, MATCH('HOF Meter (RP)'!AS$1, P!$A$1:$AK$1, 0), FALSE)</f>
        <v>109.516936875036</v>
      </c>
      <c r="AT1240" s="9">
        <f t="shared" si="647"/>
        <v>1296</v>
      </c>
      <c r="AU1240">
        <f>VLOOKUP($A1240, P!$A$2:$AK$1048576, MATCH('HOF Meter (RP)'!AU$1, P!$A$1:$AK$1, 0), FALSE)</f>
        <v>109.922517191761</v>
      </c>
      <c r="AV1240">
        <f t="shared" si="648"/>
        <v>1415</v>
      </c>
      <c r="AW1240">
        <f>VLOOKUP($A1240, P!$A$2:$AK$1048576, MATCH('HOF Meter (RP)'!AW$1, P!$A$1:$AK$1, 0), FALSE)</f>
        <v>0</v>
      </c>
      <c r="AX1240">
        <f t="shared" si="649"/>
        <v>1</v>
      </c>
      <c r="AY1240">
        <f>VLOOKUP($A1240, P!$A$2:$AK$1048576, MATCH('HOF Meter (RP)'!AY$1, P!$A$1:$AK$1, 0), FALSE)</f>
        <v>-1.72076437631263E-2</v>
      </c>
      <c r="AZ1240">
        <f t="shared" si="650"/>
        <v>863</v>
      </c>
      <c r="BA1240">
        <f>VLOOKUP($A1240, P!$A$2:$AK$1048576, MATCH('HOF Meter (RP)'!BA$1, P!$A$1:$AK$1, 0), FALSE)</f>
        <v>87.839349158641994</v>
      </c>
      <c r="BB1240" s="9">
        <f t="shared" si="651"/>
        <v>1246</v>
      </c>
      <c r="BC1240">
        <f>VLOOKUP($A1240, P!$A$2:$AK$1048576, MATCH('HOF Meter (RP)'!BC$1, P!$A$1:$AK$1, 0), FALSE)</f>
        <v>112.246796821657</v>
      </c>
      <c r="BD1240" s="9">
        <f t="shared" si="652"/>
        <v>1036</v>
      </c>
      <c r="BE1240">
        <f>VLOOKUP($A1240, P!$A$2:$AK$1048576, MATCH('HOF Meter (RP)'!BE$1, P!$A$1:$AK$1, 0), FALSE)</f>
        <v>78.186407353347306</v>
      </c>
      <c r="BF1240">
        <f t="shared" si="653"/>
        <v>1368</v>
      </c>
      <c r="BG1240">
        <f>VLOOKUP($A1240, P!$A$2:$AK$1048576, MATCH('HOF Meter (RP)'!BG$1, P!$A$1:$AK$1, 0), FALSE)</f>
        <v>105.349207908829</v>
      </c>
      <c r="BH1240" s="9">
        <f t="shared" si="654"/>
        <v>1394</v>
      </c>
      <c r="BI1240">
        <f>VLOOKUP($A1240, P!$A$2:$AK$1048576, MATCH('HOF Meter (RP)'!BI$1, P!$A$1:$AK$1, 0), FALSE)</f>
        <v>108.101089659604</v>
      </c>
      <c r="BJ1240" s="9">
        <f t="shared" si="655"/>
        <v>1378</v>
      </c>
      <c r="BK1240">
        <f>VLOOKUP($A1240, P!$A$2:$AK$1048576, MATCH('HOF Meter (RP)'!BK$1, P!$A$1:$AK$1, 0), FALSE)</f>
        <v>74</v>
      </c>
      <c r="BL1240">
        <f t="shared" si="656"/>
        <v>48</v>
      </c>
      <c r="BM1240" t="str">
        <f>VLOOKUP($A1240, P!$A$2:$AK$1048576, MATCH('HOF Meter (RP)'!BM$1, P!$A$1:$AK$1, 0), FALSE)</f>
        <v>John Curtis</v>
      </c>
      <c r="BN1240">
        <f>VLOOKUP($A1240, P!$A$2:$AK$1048576, MATCH('HOF Meter (RP)'!BN$1, P!$A$1:$AK$1, 0), FALSE)</f>
        <v>1002905</v>
      </c>
      <c r="BO1240">
        <f>VLOOKUP($A1240, P!$A$2:$AK$1048576, MATCH('HOF Meter (RP)'!BO$1, P!$A$1:$AK$1, 0), FALSE)</f>
        <v>112970</v>
      </c>
      <c r="BP1240" s="10">
        <f t="shared" si="657"/>
        <v>972.00228993107214</v>
      </c>
      <c r="BQ1240" s="10">
        <f t="shared" si="627"/>
        <v>-806.56182572203431</v>
      </c>
      <c r="BR1240" s="8">
        <f t="shared" si="658"/>
        <v>1239</v>
      </c>
      <c r="BS1240" s="7">
        <f t="shared" si="659"/>
        <v>10</v>
      </c>
    </row>
    <row r="1241" spans="1:71" x14ac:dyDescent="0.45">
      <c r="A1241">
        <v>1005575</v>
      </c>
      <c r="B1241" t="str">
        <f>VLOOKUP(A1241, P!$A$2:$AK$1048576, MATCH('HOF Meter (RP)'!B$1, P!$A$1:$AK$1, 0), FALSE)</f>
        <v>Mike Hedlund</v>
      </c>
      <c r="C1241" t="str">
        <f>VLOOKUP($A1241, P!$A$2:$AK$1048576, MATCH('HOF Meter (RP)'!C$1, P!$A$1:$AK$1, 0), FALSE)</f>
        <v>RP</v>
      </c>
      <c r="D1241" t="str">
        <f>VLOOKUP($A1241, P!$A$2:$AK$1048576, MATCH('HOF Meter (RP)'!D$1, P!$A$1:$AK$1, 0), FALSE)</f>
        <v>SP</v>
      </c>
      <c r="E1241">
        <f>VLOOKUP($A1241, P!$A$2:$AK$1048576, MATCH('HOF Meter (RP)'!E$1, P!$A$1:$AK$1, 0), FALSE)</f>
        <v>0</v>
      </c>
      <c r="F1241">
        <f>VLOOKUP($A1241, P!$A$2:$AK$1048576, MATCH('HOF Meter (RP)'!F$1, P!$A$1:$AK$1, 0), FALSE)</f>
        <v>0</v>
      </c>
      <c r="G1241">
        <f t="shared" si="628"/>
        <v>0</v>
      </c>
      <c r="H1241">
        <f>VLOOKUP($A1241, P!$A$2:$AK$1048576, MATCH('HOF Meter (RP)'!H$1, P!$A$1:$AK$1, 0), FALSE)</f>
        <v>0</v>
      </c>
      <c r="I1241">
        <f>VLOOKUP($A1241, P!$A$2:$AK$1048576, MATCH('HOF Meter (RP)'!I$1, P!$A$1:$AK$1, 0), FALSE)</f>
        <v>25</v>
      </c>
      <c r="J1241">
        <f t="shared" si="629"/>
        <v>1051</v>
      </c>
      <c r="K1241">
        <f>VLOOKUP($A1241, P!$A$2:$AK$1048576, MATCH('HOF Meter (RP)'!K$1, P!$A$1:$AK$1, 0), FALSE)</f>
        <v>24</v>
      </c>
      <c r="L1241">
        <f t="shared" si="630"/>
        <v>1248</v>
      </c>
      <c r="M1241">
        <f>VLOOKUP($A1241, P!$A$2:$AK$1048576, MATCH('HOF Meter (RP)'!M$1, P!$A$1:$AK$1, 0), FALSE)</f>
        <v>0.51020408163265307</v>
      </c>
      <c r="N1241" s="9">
        <f t="shared" si="631"/>
        <v>610</v>
      </c>
      <c r="O1241">
        <f>VLOOKUP($A1241, P!$A$2:$AK$1048576, MATCH('HOF Meter (RP)'!O$1, P!$A$1:$AK$1, 0), FALSE)</f>
        <v>3.5561915668475002</v>
      </c>
      <c r="P1241">
        <f t="shared" si="632"/>
        <v>425</v>
      </c>
      <c r="Q1241">
        <f>VLOOKUP($A1241, P!$A$2:$AK$1048576, MATCH('HOF Meter (RP)'!Q$1, P!$A$1:$AK$1, 0), FALSE)</f>
        <v>113</v>
      </c>
      <c r="R1241">
        <f t="shared" si="633"/>
        <v>1558</v>
      </c>
      <c r="S1241">
        <f>VLOOKUP($A1241, P!$A$2:$AK$1048576, MATCH('HOF Meter (RP)'!S$1, P!$A$1:$AK$1, 0), FALSE)</f>
        <v>62</v>
      </c>
      <c r="T1241">
        <f t="shared" si="634"/>
        <v>572</v>
      </c>
      <c r="U1241">
        <f>VLOOKUP($A1241, P!$A$2:$AK$1048576, MATCH('HOF Meter (RP)'!U$1, P!$A$1:$AK$1, 0), FALSE)</f>
        <v>2</v>
      </c>
      <c r="V1241" s="9">
        <f t="shared" si="635"/>
        <v>1447</v>
      </c>
      <c r="W1241">
        <f>VLOOKUP($A1241, P!$A$2:$AK$1048576, MATCH('HOF Meter (RP)'!W$1, P!$A$1:$AK$1, 0), FALSE)</f>
        <v>465.2</v>
      </c>
      <c r="X1241">
        <f t="shared" si="636"/>
        <v>1137</v>
      </c>
      <c r="Y1241">
        <f>VLOOKUP($A1241, P!$A$2:$AK$1048576, MATCH('HOF Meter (RP)'!Y$1, P!$A$1:$AK$1, 0), FALSE)</f>
        <v>4.0780240250262096</v>
      </c>
      <c r="Z1241">
        <f t="shared" si="637"/>
        <v>1303</v>
      </c>
      <c r="AA1241">
        <f>VLOOKUP($A1241, P!$A$2:$AK$1048576, MATCH('HOF Meter (RP)'!AA$1, P!$A$1:$AK$1, 0), FALSE)</f>
        <v>3.2276303894757201</v>
      </c>
      <c r="AB1241">
        <f t="shared" si="638"/>
        <v>633</v>
      </c>
      <c r="AC1241">
        <f>VLOOKUP($A1241, P!$A$2:$AK$1048576, MATCH('HOF Meter (RP)'!AC$1, P!$A$1:$AK$1, 0), FALSE)</f>
        <v>1.26347305</v>
      </c>
      <c r="AD1241">
        <f t="shared" si="639"/>
        <v>1213</v>
      </c>
      <c r="AE1241">
        <f>VLOOKUP($A1241, P!$A$2:$AK$1048576, MATCH('HOF Meter (RP)'!AE$1, P!$A$1:$AK$1, 0), FALSE)</f>
        <v>0.24594745667970899</v>
      </c>
      <c r="AF1241">
        <f t="shared" si="640"/>
        <v>547</v>
      </c>
      <c r="AG1241">
        <f>VLOOKUP($A1241, P!$A$2:$AK$1048576, MATCH('HOF Meter (RP)'!AG$1, P!$A$1:$AK$1, 0), FALSE)</f>
        <v>1.3035074161089499</v>
      </c>
      <c r="AH1241">
        <f t="shared" si="641"/>
        <v>429</v>
      </c>
      <c r="AI1241">
        <f>VLOOKUP($A1241, P!$A$2:$AK$1048576, MATCH('HOF Meter (RP)'!AI$1, P!$A$1:$AK$1, 0), FALSE)</f>
        <v>3.7639729241538298</v>
      </c>
      <c r="AJ1241">
        <f t="shared" si="642"/>
        <v>517</v>
      </c>
      <c r="AK1241">
        <f>VLOOKUP($A1241, P!$A$2:$AK$1048576, MATCH('HOF Meter (RP)'!AK$1, P!$A$1:$AK$1, 0), FALSE)</f>
        <v>3.75122884893789</v>
      </c>
      <c r="AL1241" s="9">
        <f t="shared" si="643"/>
        <v>921</v>
      </c>
      <c r="AM1241">
        <f>VLOOKUP($A1241, P!$A$2:$AK$1048576, MATCH('HOF Meter (RP)'!AM$1, P!$A$1:$AK$1, 0), FALSE)</f>
        <v>1.6127381121830997</v>
      </c>
      <c r="AN1241">
        <f t="shared" si="644"/>
        <v>692</v>
      </c>
      <c r="AO1241">
        <f>VLOOKUP($A1241, P!$A$2:$AK$1048576, MATCH('HOF Meter (RP)'!AO$1, P!$A$1:$AK$1, 0), FALSE)</f>
        <v>0</v>
      </c>
      <c r="AP1241">
        <f t="shared" si="645"/>
        <v>533</v>
      </c>
      <c r="AQ1241">
        <f>VLOOKUP($A1241, P!$A$2:$AK$1048576, MATCH('HOF Meter (RP)'!AQ$1, P!$A$1:$AK$1, 0), FALSE)</f>
        <v>0</v>
      </c>
      <c r="AR1241">
        <f t="shared" si="646"/>
        <v>467</v>
      </c>
      <c r="AS1241">
        <f>VLOOKUP($A1241, P!$A$2:$AK$1048576, MATCH('HOF Meter (RP)'!AS$1, P!$A$1:$AK$1, 0), FALSE)</f>
        <v>105.374334940455</v>
      </c>
      <c r="AT1241" s="9">
        <f t="shared" si="647"/>
        <v>1118</v>
      </c>
      <c r="AU1241">
        <f>VLOOKUP($A1241, P!$A$2:$AK$1048576, MATCH('HOF Meter (RP)'!AU$1, P!$A$1:$AK$1, 0), FALSE)</f>
        <v>106.866217957549</v>
      </c>
      <c r="AV1241">
        <f t="shared" si="648"/>
        <v>1263</v>
      </c>
      <c r="AW1241">
        <f>VLOOKUP($A1241, P!$A$2:$AK$1048576, MATCH('HOF Meter (RP)'!AW$1, P!$A$1:$AK$1, 0), FALSE)</f>
        <v>0</v>
      </c>
      <c r="AX1241">
        <f t="shared" si="649"/>
        <v>1</v>
      </c>
      <c r="AY1241">
        <f>VLOOKUP($A1241, P!$A$2:$AK$1048576, MATCH('HOF Meter (RP)'!AY$1, P!$A$1:$AK$1, 0), FALSE)</f>
        <v>-0.20778135730632599</v>
      </c>
      <c r="AZ1241">
        <f t="shared" si="650"/>
        <v>510</v>
      </c>
      <c r="BA1241">
        <f>VLOOKUP($A1241, P!$A$2:$AK$1048576, MATCH('HOF Meter (RP)'!BA$1, P!$A$1:$AK$1, 0), FALSE)</f>
        <v>74.031221029432501</v>
      </c>
      <c r="BB1241" s="9">
        <f t="shared" si="651"/>
        <v>1578</v>
      </c>
      <c r="BC1241">
        <f>VLOOKUP($A1241, P!$A$2:$AK$1048576, MATCH('HOF Meter (RP)'!BC$1, P!$A$1:$AK$1, 0), FALSE)</f>
        <v>96.269557023945893</v>
      </c>
      <c r="BD1241" s="9">
        <f t="shared" si="652"/>
        <v>576</v>
      </c>
      <c r="BE1241">
        <f>VLOOKUP($A1241, P!$A$2:$AK$1048576, MATCH('HOF Meter (RP)'!BE$1, P!$A$1:$AK$1, 0), FALSE)</f>
        <v>77.789255695296404</v>
      </c>
      <c r="BF1241">
        <f t="shared" si="653"/>
        <v>1380</v>
      </c>
      <c r="BG1241">
        <f>VLOOKUP($A1241, P!$A$2:$AK$1048576, MATCH('HOF Meter (RP)'!BG$1, P!$A$1:$AK$1, 0), FALSE)</f>
        <v>102.770173726783</v>
      </c>
      <c r="BH1241" s="9">
        <f t="shared" si="654"/>
        <v>1150</v>
      </c>
      <c r="BI1241">
        <f>VLOOKUP($A1241, P!$A$2:$AK$1048576, MATCH('HOF Meter (RP)'!BI$1, P!$A$1:$AK$1, 0), FALSE)</f>
        <v>101.45556312536399</v>
      </c>
      <c r="BJ1241" s="9">
        <f t="shared" si="655"/>
        <v>839</v>
      </c>
      <c r="BK1241">
        <f>VLOOKUP($A1241, P!$A$2:$AK$1048576, MATCH('HOF Meter (RP)'!BK$1, P!$A$1:$AK$1, 0), FALSE)</f>
        <v>0</v>
      </c>
      <c r="BL1241">
        <f t="shared" si="656"/>
        <v>718</v>
      </c>
      <c r="BM1241" t="str">
        <f>VLOOKUP($A1241, P!$A$2:$AK$1048576, MATCH('HOF Meter (RP)'!BM$1, P!$A$1:$AK$1, 0), FALSE)</f>
        <v>Mike Hedlund</v>
      </c>
      <c r="BN1241">
        <f>VLOOKUP($A1241, P!$A$2:$AK$1048576, MATCH('HOF Meter (RP)'!BN$1, P!$A$1:$AK$1, 0), FALSE)</f>
        <v>1005575</v>
      </c>
      <c r="BO1241">
        <f>VLOOKUP($A1241, P!$A$2:$AK$1048576, MATCH('HOF Meter (RP)'!BO$1, P!$A$1:$AK$1, 0), FALSE)</f>
        <v>115690</v>
      </c>
      <c r="BP1241" s="10">
        <f t="shared" si="657"/>
        <v>972.0444734208445</v>
      </c>
      <c r="BQ1241" s="10">
        <f t="shared" si="627"/>
        <v>-806.60400921180667</v>
      </c>
      <c r="BR1241" s="8">
        <f t="shared" si="658"/>
        <v>1240</v>
      </c>
      <c r="BS1241" s="7">
        <f t="shared" si="659"/>
        <v>10</v>
      </c>
    </row>
    <row r="1242" spans="1:71" x14ac:dyDescent="0.45">
      <c r="A1242">
        <v>7624</v>
      </c>
      <c r="B1242" t="str">
        <f>VLOOKUP(A1242, P!$A$2:$AK$1048576, MATCH('HOF Meter (RP)'!B$1, P!$A$1:$AK$1, 0), FALSE)</f>
        <v>Carlos Torres</v>
      </c>
      <c r="C1242" t="str">
        <f>VLOOKUP($A1242, P!$A$2:$AK$1048576, MATCH('HOF Meter (RP)'!C$1, P!$A$1:$AK$1, 0), FALSE)</f>
        <v>RP</v>
      </c>
      <c r="D1242" t="str">
        <f>VLOOKUP($A1242, P!$A$2:$AK$1048576, MATCH('HOF Meter (RP)'!D$1, P!$A$1:$AK$1, 0), FALSE)</f>
        <v>RP</v>
      </c>
      <c r="E1242">
        <f>VLOOKUP($A1242, P!$A$2:$AK$1048576, MATCH('HOF Meter (RP)'!E$1, P!$A$1:$AK$1, 0), FALSE)</f>
        <v>0</v>
      </c>
      <c r="F1242">
        <f>VLOOKUP($A1242, P!$A$2:$AK$1048576, MATCH('HOF Meter (RP)'!F$1, P!$A$1:$AK$1, 0), FALSE)</f>
        <v>0</v>
      </c>
      <c r="G1242">
        <f t="shared" si="628"/>
        <v>0</v>
      </c>
      <c r="H1242">
        <f>VLOOKUP($A1242, P!$A$2:$AK$1048576, MATCH('HOF Meter (RP)'!H$1, P!$A$1:$AK$1, 0), FALSE)</f>
        <v>0</v>
      </c>
      <c r="I1242">
        <f>VLOOKUP($A1242, P!$A$2:$AK$1048576, MATCH('HOF Meter (RP)'!I$1, P!$A$1:$AK$1, 0), FALSE)</f>
        <v>30</v>
      </c>
      <c r="J1242">
        <f t="shared" si="629"/>
        <v>864</v>
      </c>
      <c r="K1242">
        <f>VLOOKUP($A1242, P!$A$2:$AK$1048576, MATCH('HOF Meter (RP)'!K$1, P!$A$1:$AK$1, 0), FALSE)</f>
        <v>31</v>
      </c>
      <c r="L1242">
        <f t="shared" si="630"/>
        <v>954</v>
      </c>
      <c r="M1242">
        <f>VLOOKUP($A1242, P!$A$2:$AK$1048576, MATCH('HOF Meter (RP)'!M$1, P!$A$1:$AK$1, 0), FALSE)</f>
        <v>0.49180327868852458</v>
      </c>
      <c r="N1242" s="9">
        <f t="shared" si="631"/>
        <v>752</v>
      </c>
      <c r="O1242">
        <f>VLOOKUP($A1242, P!$A$2:$AK$1048576, MATCH('HOF Meter (RP)'!O$1, P!$A$1:$AK$1, 0), FALSE)</f>
        <v>4.08552670926065</v>
      </c>
      <c r="P1242">
        <f t="shared" si="632"/>
        <v>988</v>
      </c>
      <c r="Q1242">
        <f>VLOOKUP($A1242, P!$A$2:$AK$1048576, MATCH('HOF Meter (RP)'!Q$1, P!$A$1:$AK$1, 0), FALSE)</f>
        <v>362</v>
      </c>
      <c r="R1242">
        <f t="shared" si="633"/>
        <v>612</v>
      </c>
      <c r="S1242">
        <f>VLOOKUP($A1242, P!$A$2:$AK$1048576, MATCH('HOF Meter (RP)'!S$1, P!$A$1:$AK$1, 0), FALSE)</f>
        <v>16</v>
      </c>
      <c r="T1242">
        <f t="shared" si="634"/>
        <v>1223</v>
      </c>
      <c r="U1242">
        <f>VLOOKUP($A1242, P!$A$2:$AK$1048576, MATCH('HOF Meter (RP)'!U$1, P!$A$1:$AK$1, 0), FALSE)</f>
        <v>5</v>
      </c>
      <c r="V1242" s="9">
        <f t="shared" si="635"/>
        <v>1164</v>
      </c>
      <c r="W1242">
        <f>VLOOKUP($A1242, P!$A$2:$AK$1048576, MATCH('HOF Meter (RP)'!W$1, P!$A$1:$AK$1, 0), FALSE)</f>
        <v>506.2</v>
      </c>
      <c r="X1242">
        <f t="shared" si="636"/>
        <v>1043</v>
      </c>
      <c r="Y1242">
        <f>VLOOKUP($A1242, P!$A$2:$AK$1048576, MATCH('HOF Meter (RP)'!Y$1, P!$A$1:$AK$1, 0), FALSE)</f>
        <v>7.9401323436500597</v>
      </c>
      <c r="Z1242">
        <f t="shared" si="637"/>
        <v>295</v>
      </c>
      <c r="AA1242">
        <f>VLOOKUP($A1242, P!$A$2:$AK$1048576, MATCH('HOF Meter (RP)'!AA$1, P!$A$1:$AK$1, 0), FALSE)</f>
        <v>3.4105266442523701</v>
      </c>
      <c r="AB1242">
        <f t="shared" si="638"/>
        <v>788</v>
      </c>
      <c r="AC1242">
        <f>VLOOKUP($A1242, P!$A$2:$AK$1048576, MATCH('HOF Meter (RP)'!AC$1, P!$A$1:$AK$1, 0), FALSE)</f>
        <v>2.328125</v>
      </c>
      <c r="AD1242">
        <f t="shared" si="639"/>
        <v>298</v>
      </c>
      <c r="AE1242">
        <f>VLOOKUP($A1242, P!$A$2:$AK$1048576, MATCH('HOF Meter (RP)'!AE$1, P!$A$1:$AK$1, 0), FALSE)</f>
        <v>0.25230769230769201</v>
      </c>
      <c r="AF1242">
        <f t="shared" si="640"/>
        <v>747</v>
      </c>
      <c r="AG1242">
        <f>VLOOKUP($A1242, P!$A$2:$AK$1048576, MATCH('HOF Meter (RP)'!AG$1, P!$A$1:$AK$1, 0), FALSE)</f>
        <v>1.3500001300165601</v>
      </c>
      <c r="AH1242">
        <f t="shared" si="641"/>
        <v>686</v>
      </c>
      <c r="AI1242">
        <f>VLOOKUP($A1242, P!$A$2:$AK$1048576, MATCH('HOF Meter (RP)'!AI$1, P!$A$1:$AK$1, 0), FALSE)</f>
        <v>4.2312655521552696</v>
      </c>
      <c r="AJ1242">
        <f t="shared" si="642"/>
        <v>1152</v>
      </c>
      <c r="AK1242">
        <f>VLOOKUP($A1242, P!$A$2:$AK$1048576, MATCH('HOF Meter (RP)'!AK$1, P!$A$1:$AK$1, 0), FALSE)</f>
        <v>1.28860529698431</v>
      </c>
      <c r="AL1242" s="9">
        <f t="shared" si="643"/>
        <v>1438</v>
      </c>
      <c r="AM1242">
        <f>VLOOKUP($A1242, P!$A$2:$AK$1048576, MATCH('HOF Meter (RP)'!AM$1, P!$A$1:$AK$1, 0), FALSE)</f>
        <v>0.50912892018344924</v>
      </c>
      <c r="AN1242">
        <f t="shared" si="644"/>
        <v>1473</v>
      </c>
      <c r="AO1242">
        <f>VLOOKUP($A1242, P!$A$2:$AK$1048576, MATCH('HOF Meter (RP)'!AO$1, P!$A$1:$AK$1, 0), FALSE)</f>
        <v>0.13395810173824399</v>
      </c>
      <c r="AP1242">
        <f t="shared" si="645"/>
        <v>525</v>
      </c>
      <c r="AQ1242">
        <f>VLOOKUP($A1242, P!$A$2:$AK$1048576, MATCH('HOF Meter (RP)'!AQ$1, P!$A$1:$AK$1, 0), FALSE)</f>
        <v>0.405698186247475</v>
      </c>
      <c r="AR1242">
        <f t="shared" si="646"/>
        <v>377</v>
      </c>
      <c r="AS1242">
        <f>VLOOKUP($A1242, P!$A$2:$AK$1048576, MATCH('HOF Meter (RP)'!AS$1, P!$A$1:$AK$1, 0), FALSE)</f>
        <v>101.398678123197</v>
      </c>
      <c r="AT1242" s="9">
        <f t="shared" si="647"/>
        <v>920</v>
      </c>
      <c r="AU1242">
        <f>VLOOKUP($A1242, P!$A$2:$AK$1048576, MATCH('HOF Meter (RP)'!AU$1, P!$A$1:$AK$1, 0), FALSE)</f>
        <v>104.374345242581</v>
      </c>
      <c r="AV1242">
        <f t="shared" si="648"/>
        <v>1087</v>
      </c>
      <c r="AW1242">
        <f>VLOOKUP($A1242, P!$A$2:$AK$1048576, MATCH('HOF Meter (RP)'!AW$1, P!$A$1:$AK$1, 0), FALSE)</f>
        <v>3.85824998014734</v>
      </c>
      <c r="AX1242">
        <f t="shared" si="649"/>
        <v>1370</v>
      </c>
      <c r="AY1242">
        <f>VLOOKUP($A1242, P!$A$2:$AK$1048576, MATCH('HOF Meter (RP)'!AY$1, P!$A$1:$AK$1, 0), FALSE)</f>
        <v>-0.145738842894621</v>
      </c>
      <c r="AZ1242">
        <f t="shared" si="650"/>
        <v>617</v>
      </c>
      <c r="BA1242">
        <f>VLOOKUP($A1242, P!$A$2:$AK$1048576, MATCH('HOF Meter (RP)'!BA$1, P!$A$1:$AK$1, 0), FALSE)</f>
        <v>101.562193287721</v>
      </c>
      <c r="BB1242" s="9">
        <f t="shared" si="651"/>
        <v>793</v>
      </c>
      <c r="BC1242">
        <f>VLOOKUP($A1242, P!$A$2:$AK$1048576, MATCH('HOF Meter (RP)'!BC$1, P!$A$1:$AK$1, 0), FALSE)</f>
        <v>109.19294407643</v>
      </c>
      <c r="BD1242" s="9">
        <f t="shared" si="652"/>
        <v>951</v>
      </c>
      <c r="BE1242">
        <f>VLOOKUP($A1242, P!$A$2:$AK$1048576, MATCH('HOF Meter (RP)'!BE$1, P!$A$1:$AK$1, 0), FALSE)</f>
        <v>92.219825783581996</v>
      </c>
      <c r="BF1242">
        <f t="shared" si="653"/>
        <v>915</v>
      </c>
      <c r="BG1242">
        <f>VLOOKUP($A1242, P!$A$2:$AK$1048576, MATCH('HOF Meter (RP)'!BG$1, P!$A$1:$AK$1, 0), FALSE)</f>
        <v>100.979031535052</v>
      </c>
      <c r="BH1242" s="9">
        <f t="shared" si="654"/>
        <v>935</v>
      </c>
      <c r="BI1242">
        <f>VLOOKUP($A1242, P!$A$2:$AK$1048576, MATCH('HOF Meter (RP)'!BI$1, P!$A$1:$AK$1, 0), FALSE)</f>
        <v>102.799025605529</v>
      </c>
      <c r="BJ1242" s="9">
        <f t="shared" si="655"/>
        <v>982</v>
      </c>
      <c r="BK1242">
        <f>VLOOKUP($A1242, P!$A$2:$AK$1048576, MATCH('HOF Meter (RP)'!BK$1, P!$A$1:$AK$1, 0), FALSE)</f>
        <v>8</v>
      </c>
      <c r="BL1242">
        <f t="shared" si="656"/>
        <v>508</v>
      </c>
      <c r="BM1242" t="str">
        <f>VLOOKUP($A1242, P!$A$2:$AK$1048576, MATCH('HOF Meter (RP)'!BM$1, P!$A$1:$AK$1, 0), FALSE)</f>
        <v>Carlos Torres</v>
      </c>
      <c r="BN1242">
        <f>VLOOKUP($A1242, P!$A$2:$AK$1048576, MATCH('HOF Meter (RP)'!BN$1, P!$A$1:$AK$1, 0), FALSE)</f>
        <v>7624</v>
      </c>
      <c r="BO1242">
        <f>VLOOKUP($A1242, P!$A$2:$AK$1048576, MATCH('HOF Meter (RP)'!BO$1, P!$A$1:$AK$1, 0), FALSE)</f>
        <v>448614</v>
      </c>
      <c r="BP1242" s="10">
        <f t="shared" si="657"/>
        <v>972.77363658876402</v>
      </c>
      <c r="BQ1242" s="10">
        <f t="shared" ref="BQ1242:BQ1305" si="660">AVERAGEIF($E$2:$E$1772, 1, $BP$2:$BP$1048576)-(BP1242-AVERAGEIF($E$2:$E$1772, 1, $BP$2:$BP$1048576))</f>
        <v>-807.33317237972619</v>
      </c>
      <c r="BR1242" s="8">
        <f t="shared" si="658"/>
        <v>1241</v>
      </c>
      <c r="BS1242" s="7">
        <f t="shared" si="659"/>
        <v>10</v>
      </c>
    </row>
    <row r="1243" spans="1:71" x14ac:dyDescent="0.45">
      <c r="A1243">
        <v>1006378</v>
      </c>
      <c r="B1243" t="str">
        <f>VLOOKUP(A1243, P!$A$2:$AK$1048576, MATCH('HOF Meter (RP)'!B$1, P!$A$1:$AK$1, 0), FALSE)</f>
        <v>Mike Jeffcoat</v>
      </c>
      <c r="C1243" t="str">
        <f>VLOOKUP($A1243, P!$A$2:$AK$1048576, MATCH('HOF Meter (RP)'!C$1, P!$A$1:$AK$1, 0), FALSE)</f>
        <v>RP</v>
      </c>
      <c r="D1243" t="str">
        <f>VLOOKUP($A1243, P!$A$2:$AK$1048576, MATCH('HOF Meter (RP)'!D$1, P!$A$1:$AK$1, 0), FALSE)</f>
        <v>RP</v>
      </c>
      <c r="E1243">
        <f>VLOOKUP($A1243, P!$A$2:$AK$1048576, MATCH('HOF Meter (RP)'!E$1, P!$A$1:$AK$1, 0), FALSE)</f>
        <v>0</v>
      </c>
      <c r="F1243">
        <f>VLOOKUP($A1243, P!$A$2:$AK$1048576, MATCH('HOF Meter (RP)'!F$1, P!$A$1:$AK$1, 0), FALSE)</f>
        <v>0</v>
      </c>
      <c r="G1243">
        <f t="shared" si="628"/>
        <v>0</v>
      </c>
      <c r="H1243">
        <f>VLOOKUP($A1243, P!$A$2:$AK$1048576, MATCH('HOF Meter (RP)'!H$1, P!$A$1:$AK$1, 0), FALSE)</f>
        <v>0</v>
      </c>
      <c r="I1243">
        <f>VLOOKUP($A1243, P!$A$2:$AK$1048576, MATCH('HOF Meter (RP)'!I$1, P!$A$1:$AK$1, 0), FALSE)</f>
        <v>25</v>
      </c>
      <c r="J1243">
        <f t="shared" si="629"/>
        <v>1051</v>
      </c>
      <c r="K1243">
        <f>VLOOKUP($A1243, P!$A$2:$AK$1048576, MATCH('HOF Meter (RP)'!K$1, P!$A$1:$AK$1, 0), FALSE)</f>
        <v>26</v>
      </c>
      <c r="L1243">
        <f t="shared" si="630"/>
        <v>1159</v>
      </c>
      <c r="M1243">
        <f>VLOOKUP($A1243, P!$A$2:$AK$1048576, MATCH('HOF Meter (RP)'!M$1, P!$A$1:$AK$1, 0), FALSE)</f>
        <v>0.49019607843137253</v>
      </c>
      <c r="N1243" s="9">
        <f t="shared" si="631"/>
        <v>763</v>
      </c>
      <c r="O1243">
        <f>VLOOKUP($A1243, P!$A$2:$AK$1048576, MATCH('HOF Meter (RP)'!O$1, P!$A$1:$AK$1, 0), FALSE)</f>
        <v>4.3560008640748702</v>
      </c>
      <c r="P1243">
        <f t="shared" si="632"/>
        <v>1241</v>
      </c>
      <c r="Q1243">
        <f>VLOOKUP($A1243, P!$A$2:$AK$1048576, MATCH('HOF Meter (RP)'!Q$1, P!$A$1:$AK$1, 0), FALSE)</f>
        <v>255</v>
      </c>
      <c r="R1243">
        <f t="shared" si="633"/>
        <v>970</v>
      </c>
      <c r="S1243">
        <f>VLOOKUP($A1243, P!$A$2:$AK$1048576, MATCH('HOF Meter (RP)'!S$1, P!$A$1:$AK$1, 0), FALSE)</f>
        <v>45</v>
      </c>
      <c r="T1243">
        <f t="shared" si="634"/>
        <v>810</v>
      </c>
      <c r="U1243">
        <f>VLOOKUP($A1243, P!$A$2:$AK$1048576, MATCH('HOF Meter (RP)'!U$1, P!$A$1:$AK$1, 0), FALSE)</f>
        <v>7</v>
      </c>
      <c r="V1243" s="9">
        <f t="shared" si="635"/>
        <v>1033</v>
      </c>
      <c r="W1243">
        <f>VLOOKUP($A1243, P!$A$2:$AK$1048576, MATCH('HOF Meter (RP)'!W$1, P!$A$1:$AK$1, 0), FALSE)</f>
        <v>500</v>
      </c>
      <c r="X1243">
        <f t="shared" si="636"/>
        <v>1052</v>
      </c>
      <c r="Y1243">
        <f>VLOOKUP($A1243, P!$A$2:$AK$1048576, MATCH('HOF Meter (RP)'!Y$1, P!$A$1:$AK$1, 0), FALSE)</f>
        <v>4.3560008640748702</v>
      </c>
      <c r="Z1243">
        <f t="shared" si="637"/>
        <v>1230</v>
      </c>
      <c r="AA1243">
        <f>VLOOKUP($A1243, P!$A$2:$AK$1048576, MATCH('HOF Meter (RP)'!AA$1, P!$A$1:$AK$1, 0), FALSE)</f>
        <v>2.6820005320130398</v>
      </c>
      <c r="AB1243">
        <f t="shared" si="638"/>
        <v>265</v>
      </c>
      <c r="AC1243">
        <f>VLOOKUP($A1243, P!$A$2:$AK$1048576, MATCH('HOF Meter (RP)'!AC$1, P!$A$1:$AK$1, 0), FALSE)</f>
        <v>1.62416107</v>
      </c>
      <c r="AD1243">
        <f t="shared" si="639"/>
        <v>838</v>
      </c>
      <c r="AE1243">
        <f>VLOOKUP($A1243, P!$A$2:$AK$1048576, MATCH('HOF Meter (RP)'!AE$1, P!$A$1:$AK$1, 0), FALSE)</f>
        <v>0.285007422068283</v>
      </c>
      <c r="AF1243">
        <f t="shared" si="640"/>
        <v>1615</v>
      </c>
      <c r="AG1243">
        <f>VLOOKUP($A1243, P!$A$2:$AK$1048576, MATCH('HOF Meter (RP)'!AG$1, P!$A$1:$AK$1, 0), FALSE)</f>
        <v>1.4500002876282301</v>
      </c>
      <c r="AH1243">
        <f t="shared" si="641"/>
        <v>1238</v>
      </c>
      <c r="AI1243">
        <f>VLOOKUP($A1243, P!$A$2:$AK$1048576, MATCH('HOF Meter (RP)'!AI$1, P!$A$1:$AK$1, 0), FALSE)</f>
        <v>4.0833996148070097</v>
      </c>
      <c r="AJ1243">
        <f t="shared" si="642"/>
        <v>953</v>
      </c>
      <c r="AK1243">
        <f>VLOOKUP($A1243, P!$A$2:$AK$1048576, MATCH('HOF Meter (RP)'!AK$1, P!$A$1:$AK$1, 0), FALSE)</f>
        <v>3.2189364715959501</v>
      </c>
      <c r="AL1243" s="9">
        <f t="shared" si="643"/>
        <v>1013</v>
      </c>
      <c r="AM1243">
        <f>VLOOKUP($A1243, P!$A$2:$AK$1048576, MATCH('HOF Meter (RP)'!AM$1, P!$A$1:$AK$1, 0), FALSE)</f>
        <v>1.28757458863838</v>
      </c>
      <c r="AN1243">
        <f t="shared" si="644"/>
        <v>954</v>
      </c>
      <c r="AO1243">
        <f>VLOOKUP($A1243, P!$A$2:$AK$1048576, MATCH('HOF Meter (RP)'!AO$1, P!$A$1:$AK$1, 0), FALSE)</f>
        <v>-5.1364037734456298</v>
      </c>
      <c r="AP1243">
        <f t="shared" si="645"/>
        <v>1652</v>
      </c>
      <c r="AQ1243">
        <f>VLOOKUP($A1243, P!$A$2:$AK$1048576, MATCH('HOF Meter (RP)'!AQ$1, P!$A$1:$AK$1, 0), FALSE)</f>
        <v>-2.70358441733846</v>
      </c>
      <c r="AR1243">
        <f t="shared" si="646"/>
        <v>1588</v>
      </c>
      <c r="AS1243">
        <f>VLOOKUP($A1243, P!$A$2:$AK$1048576, MATCH('HOF Meter (RP)'!AS$1, P!$A$1:$AK$1, 0), FALSE)</f>
        <v>109.583374544279</v>
      </c>
      <c r="AT1243" s="9">
        <f t="shared" si="647"/>
        <v>1297</v>
      </c>
      <c r="AU1243">
        <f>VLOOKUP($A1243, P!$A$2:$AK$1048576, MATCH('HOF Meter (RP)'!AU$1, P!$A$1:$AK$1, 0), FALSE)</f>
        <v>103.313052679336</v>
      </c>
      <c r="AV1243">
        <f t="shared" si="648"/>
        <v>1003</v>
      </c>
      <c r="AW1243">
        <f>VLOOKUP($A1243, P!$A$2:$AK$1048576, MATCH('HOF Meter (RP)'!AW$1, P!$A$1:$AK$1, 0), FALSE)</f>
        <v>0</v>
      </c>
      <c r="AX1243">
        <f t="shared" si="649"/>
        <v>1</v>
      </c>
      <c r="AY1243">
        <f>VLOOKUP($A1243, P!$A$2:$AK$1048576, MATCH('HOF Meter (RP)'!AY$1, P!$A$1:$AK$1, 0), FALSE)</f>
        <v>0.272601249267862</v>
      </c>
      <c r="AZ1243">
        <f t="shared" si="650"/>
        <v>1388</v>
      </c>
      <c r="BA1243">
        <f>VLOOKUP($A1243, P!$A$2:$AK$1048576, MATCH('HOF Meter (RP)'!BA$1, P!$A$1:$AK$1, 0), FALSE)</f>
        <v>79.567699423816407</v>
      </c>
      <c r="BB1243" s="9">
        <f t="shared" si="651"/>
        <v>1463</v>
      </c>
      <c r="BC1243">
        <f>VLOOKUP($A1243, P!$A$2:$AK$1048576, MATCH('HOF Meter (RP)'!BC$1, P!$A$1:$AK$1, 0), FALSE)</f>
        <v>81.3548498767056</v>
      </c>
      <c r="BD1243" s="9">
        <f t="shared" si="652"/>
        <v>252</v>
      </c>
      <c r="BE1243">
        <f>VLOOKUP($A1243, P!$A$2:$AK$1048576, MATCH('HOF Meter (RP)'!BE$1, P!$A$1:$AK$1, 0), FALSE)</f>
        <v>96.777514259232902</v>
      </c>
      <c r="BF1243">
        <f t="shared" si="653"/>
        <v>758</v>
      </c>
      <c r="BG1243">
        <f>VLOOKUP($A1243, P!$A$2:$AK$1048576, MATCH('HOF Meter (RP)'!BG$1, P!$A$1:$AK$1, 0), FALSE)</f>
        <v>111.386073110547</v>
      </c>
      <c r="BH1243" s="9">
        <f t="shared" si="654"/>
        <v>1688</v>
      </c>
      <c r="BI1243">
        <f>VLOOKUP($A1243, P!$A$2:$AK$1048576, MATCH('HOF Meter (RP)'!BI$1, P!$A$1:$AK$1, 0), FALSE)</f>
        <v>106.47710667494999</v>
      </c>
      <c r="BJ1243" s="9">
        <f t="shared" si="655"/>
        <v>1248</v>
      </c>
      <c r="BK1243">
        <f>VLOOKUP($A1243, P!$A$2:$AK$1048576, MATCH('HOF Meter (RP)'!BK$1, P!$A$1:$AK$1, 0), FALSE)</f>
        <v>20</v>
      </c>
      <c r="BL1243">
        <f t="shared" si="656"/>
        <v>314</v>
      </c>
      <c r="BM1243" t="str">
        <f>VLOOKUP($A1243, P!$A$2:$AK$1048576, MATCH('HOF Meter (RP)'!BM$1, P!$A$1:$AK$1, 0), FALSE)</f>
        <v>Mike Jeffcoat</v>
      </c>
      <c r="BN1243">
        <f>VLOOKUP($A1243, P!$A$2:$AK$1048576, MATCH('HOF Meter (RP)'!BN$1, P!$A$1:$AK$1, 0), FALSE)</f>
        <v>1006378</v>
      </c>
      <c r="BO1243">
        <f>VLOOKUP($A1243, P!$A$2:$AK$1048576, MATCH('HOF Meter (RP)'!BO$1, P!$A$1:$AK$1, 0), FALSE)</f>
        <v>116512</v>
      </c>
      <c r="BP1243" s="10">
        <f t="shared" si="657"/>
        <v>973.14100327924939</v>
      </c>
      <c r="BQ1243" s="10">
        <f t="shared" si="660"/>
        <v>-807.70053907021156</v>
      </c>
      <c r="BR1243" s="8">
        <f t="shared" si="658"/>
        <v>1242</v>
      </c>
      <c r="BS1243" s="7">
        <f t="shared" si="659"/>
        <v>10</v>
      </c>
    </row>
    <row r="1244" spans="1:71" x14ac:dyDescent="0.45">
      <c r="A1244">
        <v>1007540</v>
      </c>
      <c r="B1244" t="str">
        <f>VLOOKUP(A1244, P!$A$2:$AK$1048576, MATCH('HOF Meter (RP)'!B$1, P!$A$1:$AK$1, 0), FALSE)</f>
        <v>Dave Leonhard</v>
      </c>
      <c r="C1244" t="str">
        <f>VLOOKUP($A1244, P!$A$2:$AK$1048576, MATCH('HOF Meter (RP)'!C$1, P!$A$1:$AK$1, 0), FALSE)</f>
        <v>RP</v>
      </c>
      <c r="D1244" t="str">
        <f>VLOOKUP($A1244, P!$A$2:$AK$1048576, MATCH('HOF Meter (RP)'!D$1, P!$A$1:$AK$1, 0), FALSE)</f>
        <v>RP</v>
      </c>
      <c r="E1244">
        <f>VLOOKUP($A1244, P!$A$2:$AK$1048576, MATCH('HOF Meter (RP)'!E$1, P!$A$1:$AK$1, 0), FALSE)</f>
        <v>0</v>
      </c>
      <c r="F1244">
        <f>VLOOKUP($A1244, P!$A$2:$AK$1048576, MATCH('HOF Meter (RP)'!F$1, P!$A$1:$AK$1, 0), FALSE)</f>
        <v>0</v>
      </c>
      <c r="G1244">
        <f t="shared" si="628"/>
        <v>0</v>
      </c>
      <c r="H1244">
        <f>VLOOKUP($A1244, P!$A$2:$AK$1048576, MATCH('HOF Meter (RP)'!H$1, P!$A$1:$AK$1, 0), FALSE)</f>
        <v>0</v>
      </c>
      <c r="I1244">
        <f>VLOOKUP($A1244, P!$A$2:$AK$1048576, MATCH('HOF Meter (RP)'!I$1, P!$A$1:$AK$1, 0), FALSE)</f>
        <v>16</v>
      </c>
      <c r="J1244">
        <f t="shared" si="629"/>
        <v>1501</v>
      </c>
      <c r="K1244">
        <f>VLOOKUP($A1244, P!$A$2:$AK$1048576, MATCH('HOF Meter (RP)'!K$1, P!$A$1:$AK$1, 0), FALSE)</f>
        <v>14</v>
      </c>
      <c r="L1244">
        <f t="shared" si="630"/>
        <v>1651</v>
      </c>
      <c r="M1244">
        <f>VLOOKUP($A1244, P!$A$2:$AK$1048576, MATCH('HOF Meter (RP)'!M$1, P!$A$1:$AK$1, 0), FALSE)</f>
        <v>0.53333333333333333</v>
      </c>
      <c r="N1244" s="9">
        <f t="shared" si="631"/>
        <v>415</v>
      </c>
      <c r="O1244">
        <f>VLOOKUP($A1244, P!$A$2:$AK$1048576, MATCH('HOF Meter (RP)'!O$1, P!$A$1:$AK$1, 0), FALSE)</f>
        <v>3.1513362747110798</v>
      </c>
      <c r="P1244">
        <f t="shared" si="632"/>
        <v>155</v>
      </c>
      <c r="Q1244">
        <f>VLOOKUP($A1244, P!$A$2:$AK$1048576, MATCH('HOF Meter (RP)'!Q$1, P!$A$1:$AK$1, 0), FALSE)</f>
        <v>117</v>
      </c>
      <c r="R1244">
        <f t="shared" si="633"/>
        <v>1530</v>
      </c>
      <c r="S1244">
        <f>VLOOKUP($A1244, P!$A$2:$AK$1048576, MATCH('HOF Meter (RP)'!S$1, P!$A$1:$AK$1, 0), FALSE)</f>
        <v>29</v>
      </c>
      <c r="T1244">
        <f t="shared" si="634"/>
        <v>1080</v>
      </c>
      <c r="U1244">
        <f>VLOOKUP($A1244, P!$A$2:$AK$1048576, MATCH('HOF Meter (RP)'!U$1, P!$A$1:$AK$1, 0), FALSE)</f>
        <v>5</v>
      </c>
      <c r="V1244" s="9">
        <f t="shared" si="635"/>
        <v>1164</v>
      </c>
      <c r="W1244">
        <f>VLOOKUP($A1244, P!$A$2:$AK$1048576, MATCH('HOF Meter (RP)'!W$1, P!$A$1:$AK$1, 0), FALSE)</f>
        <v>337</v>
      </c>
      <c r="X1244">
        <f t="shared" si="636"/>
        <v>1589</v>
      </c>
      <c r="Y1244">
        <f>VLOOKUP($A1244, P!$A$2:$AK$1048576, MATCH('HOF Meter (RP)'!Y$1, P!$A$1:$AK$1, 0), FALSE)</f>
        <v>3.8991109839645501</v>
      </c>
      <c r="Z1244">
        <f t="shared" si="637"/>
        <v>1351</v>
      </c>
      <c r="AA1244">
        <f>VLOOKUP($A1244, P!$A$2:$AK$1048576, MATCH('HOF Meter (RP)'!AA$1, P!$A$1:$AK$1, 0), FALSE)</f>
        <v>4.0059359424293399</v>
      </c>
      <c r="AB1244">
        <f t="shared" si="638"/>
        <v>1281</v>
      </c>
      <c r="AC1244">
        <f>VLOOKUP($A1244, P!$A$2:$AK$1048576, MATCH('HOF Meter (RP)'!AC$1, P!$A$1:$AK$1, 0), FALSE)</f>
        <v>0.97333333</v>
      </c>
      <c r="AD1244">
        <f t="shared" si="639"/>
        <v>1467</v>
      </c>
      <c r="AE1244">
        <f>VLOOKUP($A1244, P!$A$2:$AK$1048576, MATCH('HOF Meter (RP)'!AE$1, P!$A$1:$AK$1, 0), FALSE)</f>
        <v>0.22978382706164899</v>
      </c>
      <c r="AF1244">
        <f t="shared" si="640"/>
        <v>201</v>
      </c>
      <c r="AG1244">
        <f>VLOOKUP($A1244, P!$A$2:$AK$1048576, MATCH('HOF Meter (RP)'!AG$1, P!$A$1:$AK$1, 0), FALSE)</f>
        <v>1.29673630136416</v>
      </c>
      <c r="AH1244">
        <f t="shared" si="641"/>
        <v>401</v>
      </c>
      <c r="AI1244">
        <f>VLOOKUP($A1244, P!$A$2:$AK$1048576, MATCH('HOF Meter (RP)'!AI$1, P!$A$1:$AK$1, 0), FALSE)</f>
        <v>4.1977484670416203</v>
      </c>
      <c r="AJ1244">
        <f t="shared" si="642"/>
        <v>1100</v>
      </c>
      <c r="AK1244">
        <f>VLOOKUP($A1244, P!$A$2:$AK$1048576, MATCH('HOF Meter (RP)'!AK$1, P!$A$1:$AK$1, 0), FALSE)</f>
        <v>-0.61980155855417196</v>
      </c>
      <c r="AL1244" s="9">
        <f t="shared" si="643"/>
        <v>1687</v>
      </c>
      <c r="AM1244">
        <f>VLOOKUP($A1244, P!$A$2:$AK$1048576, MATCH('HOF Meter (RP)'!AM$1, P!$A$1:$AK$1, 0), FALSE)</f>
        <v>-0.36783475285114065</v>
      </c>
      <c r="AN1244">
        <f t="shared" si="644"/>
        <v>1696</v>
      </c>
      <c r="AO1244">
        <f>VLOOKUP($A1244, P!$A$2:$AK$1048576, MATCH('HOF Meter (RP)'!AO$1, P!$A$1:$AK$1, 0), FALSE)</f>
        <v>0</v>
      </c>
      <c r="AP1244">
        <f t="shared" si="645"/>
        <v>533</v>
      </c>
      <c r="AQ1244">
        <f>VLOOKUP($A1244, P!$A$2:$AK$1048576, MATCH('HOF Meter (RP)'!AQ$1, P!$A$1:$AK$1, 0), FALSE)</f>
        <v>0</v>
      </c>
      <c r="AR1244">
        <f t="shared" si="646"/>
        <v>467</v>
      </c>
      <c r="AS1244">
        <f>VLOOKUP($A1244, P!$A$2:$AK$1048576, MATCH('HOF Meter (RP)'!AS$1, P!$A$1:$AK$1, 0), FALSE)</f>
        <v>97.431903927212602</v>
      </c>
      <c r="AT1244" s="9">
        <f t="shared" si="647"/>
        <v>727</v>
      </c>
      <c r="AU1244">
        <f>VLOOKUP($A1244, P!$A$2:$AK$1048576, MATCH('HOF Meter (RP)'!AU$1, P!$A$1:$AK$1, 0), FALSE)</f>
        <v>124.356586626807</v>
      </c>
      <c r="AV1244">
        <f t="shared" si="648"/>
        <v>1715</v>
      </c>
      <c r="AW1244">
        <f>VLOOKUP($A1244, P!$A$2:$AK$1048576, MATCH('HOF Meter (RP)'!AW$1, P!$A$1:$AK$1, 0), FALSE)</f>
        <v>0</v>
      </c>
      <c r="AX1244">
        <f t="shared" si="649"/>
        <v>1</v>
      </c>
      <c r="AY1244">
        <f>VLOOKUP($A1244, P!$A$2:$AK$1048576, MATCH('HOF Meter (RP)'!AY$1, P!$A$1:$AK$1, 0), FALSE)</f>
        <v>-1.0464121923305401</v>
      </c>
      <c r="AZ1244">
        <f t="shared" si="650"/>
        <v>7</v>
      </c>
      <c r="BA1244">
        <f>VLOOKUP($A1244, P!$A$2:$AK$1048576, MATCH('HOF Meter (RP)'!BA$1, P!$A$1:$AK$1, 0), FALSE)</f>
        <v>67.848449553502803</v>
      </c>
      <c r="BB1244" s="9">
        <f t="shared" si="651"/>
        <v>1657</v>
      </c>
      <c r="BC1244">
        <f>VLOOKUP($A1244, P!$A$2:$AK$1048576, MATCH('HOF Meter (RP)'!BC$1, P!$A$1:$AK$1, 0), FALSE)</f>
        <v>122.771960922286</v>
      </c>
      <c r="BD1244" s="9">
        <f t="shared" si="652"/>
        <v>1307</v>
      </c>
      <c r="BE1244">
        <f>VLOOKUP($A1244, P!$A$2:$AK$1048576, MATCH('HOF Meter (RP)'!BE$1, P!$A$1:$AK$1, 0), FALSE)</f>
        <v>55.491336422804402</v>
      </c>
      <c r="BF1244">
        <f t="shared" si="653"/>
        <v>1705</v>
      </c>
      <c r="BG1244">
        <f>VLOOKUP($A1244, P!$A$2:$AK$1048576, MATCH('HOF Meter (RP)'!BG$1, P!$A$1:$AK$1, 0), FALSE)</f>
        <v>97.605790333378906</v>
      </c>
      <c r="BH1244" s="9">
        <f t="shared" si="654"/>
        <v>625</v>
      </c>
      <c r="BI1244">
        <f>VLOOKUP($A1244, P!$A$2:$AK$1048576, MATCH('HOF Meter (RP)'!BI$1, P!$A$1:$AK$1, 0), FALSE)</f>
        <v>103.124183681131</v>
      </c>
      <c r="BJ1244" s="9">
        <f t="shared" si="655"/>
        <v>1010</v>
      </c>
      <c r="BK1244">
        <f>VLOOKUP($A1244, P!$A$2:$AK$1048576, MATCH('HOF Meter (RP)'!BK$1, P!$A$1:$AK$1, 0), FALSE)</f>
        <v>0</v>
      </c>
      <c r="BL1244">
        <f t="shared" si="656"/>
        <v>718</v>
      </c>
      <c r="BM1244" t="str">
        <f>VLOOKUP($A1244, P!$A$2:$AK$1048576, MATCH('HOF Meter (RP)'!BM$1, P!$A$1:$AK$1, 0), FALSE)</f>
        <v>Dave Leonhard</v>
      </c>
      <c r="BN1244">
        <f>VLOOKUP($A1244, P!$A$2:$AK$1048576, MATCH('HOF Meter (RP)'!BN$1, P!$A$1:$AK$1, 0), FALSE)</f>
        <v>1007540</v>
      </c>
      <c r="BO1244">
        <f>VLOOKUP($A1244, P!$A$2:$AK$1048576, MATCH('HOF Meter (RP)'!BO$1, P!$A$1:$AK$1, 0), FALSE)</f>
        <v>117694</v>
      </c>
      <c r="BP1244" s="10">
        <f t="shared" si="657"/>
        <v>973.99394540151866</v>
      </c>
      <c r="BQ1244" s="10">
        <f t="shared" si="660"/>
        <v>-808.55348119248083</v>
      </c>
      <c r="BR1244" s="8">
        <f t="shared" si="658"/>
        <v>1243</v>
      </c>
      <c r="BS1244" s="7">
        <f t="shared" si="659"/>
        <v>10</v>
      </c>
    </row>
    <row r="1245" spans="1:71" x14ac:dyDescent="0.45">
      <c r="A1245">
        <v>1006834</v>
      </c>
      <c r="B1245" t="str">
        <f>VLOOKUP(A1245, P!$A$2:$AK$1048576, MATCH('HOF Meter (RP)'!B$1, P!$A$1:$AK$1, 0), FALSE)</f>
        <v>Bill Kennedy</v>
      </c>
      <c r="C1245" t="str">
        <f>VLOOKUP($A1245, P!$A$2:$AK$1048576, MATCH('HOF Meter (RP)'!C$1, P!$A$1:$AK$1, 0), FALSE)</f>
        <v>RP</v>
      </c>
      <c r="D1245" t="str">
        <f>VLOOKUP($A1245, P!$A$2:$AK$1048576, MATCH('HOF Meter (RP)'!D$1, P!$A$1:$AK$1, 0), FALSE)</f>
        <v>RP</v>
      </c>
      <c r="E1245">
        <f>VLOOKUP($A1245, P!$A$2:$AK$1048576, MATCH('HOF Meter (RP)'!E$1, P!$A$1:$AK$1, 0), FALSE)</f>
        <v>0</v>
      </c>
      <c r="F1245">
        <f>VLOOKUP($A1245, P!$A$2:$AK$1048576, MATCH('HOF Meter (RP)'!F$1, P!$A$1:$AK$1, 0), FALSE)</f>
        <v>0</v>
      </c>
      <c r="G1245">
        <f t="shared" si="628"/>
        <v>0</v>
      </c>
      <c r="H1245">
        <f>VLOOKUP($A1245, P!$A$2:$AK$1048576, MATCH('HOF Meter (RP)'!H$1, P!$A$1:$AK$1, 0), FALSE)</f>
        <v>0</v>
      </c>
      <c r="I1245">
        <f>VLOOKUP($A1245, P!$A$2:$AK$1048576, MATCH('HOF Meter (RP)'!I$1, P!$A$1:$AK$1, 0), FALSE)</f>
        <v>15</v>
      </c>
      <c r="J1245">
        <f t="shared" si="629"/>
        <v>1547</v>
      </c>
      <c r="K1245">
        <f>VLOOKUP($A1245, P!$A$2:$AK$1048576, MATCH('HOF Meter (RP)'!K$1, P!$A$1:$AK$1, 0), FALSE)</f>
        <v>28</v>
      </c>
      <c r="L1245">
        <f t="shared" si="630"/>
        <v>1066</v>
      </c>
      <c r="M1245">
        <f>VLOOKUP($A1245, P!$A$2:$AK$1048576, MATCH('HOF Meter (RP)'!M$1, P!$A$1:$AK$1, 0), FALSE)</f>
        <v>0.34883720930232559</v>
      </c>
      <c r="N1245" s="9">
        <f t="shared" si="631"/>
        <v>1631</v>
      </c>
      <c r="O1245">
        <f>VLOOKUP($A1245, P!$A$2:$AK$1048576, MATCH('HOF Meter (RP)'!O$1, P!$A$1:$AK$1, 0), FALSE)</f>
        <v>4.7259680546412799</v>
      </c>
      <c r="P1245">
        <f t="shared" si="632"/>
        <v>1486</v>
      </c>
      <c r="Q1245">
        <f>VLOOKUP($A1245, P!$A$2:$AK$1048576, MATCH('HOF Meter (RP)'!Q$1, P!$A$1:$AK$1, 0), FALSE)</f>
        <v>172</v>
      </c>
      <c r="R1245">
        <f t="shared" si="633"/>
        <v>1275</v>
      </c>
      <c r="S1245">
        <f>VLOOKUP($A1245, P!$A$2:$AK$1048576, MATCH('HOF Meter (RP)'!S$1, P!$A$1:$AK$1, 0), FALSE)</f>
        <v>45</v>
      </c>
      <c r="T1245">
        <f t="shared" si="634"/>
        <v>810</v>
      </c>
      <c r="U1245">
        <f>VLOOKUP($A1245, P!$A$2:$AK$1048576, MATCH('HOF Meter (RP)'!U$1, P!$A$1:$AK$1, 0), FALSE)</f>
        <v>11</v>
      </c>
      <c r="V1245" s="9">
        <f t="shared" si="635"/>
        <v>848</v>
      </c>
      <c r="W1245">
        <f>VLOOKUP($A1245, P!$A$2:$AK$1048576, MATCH('HOF Meter (RP)'!W$1, P!$A$1:$AK$1, 0), FALSE)</f>
        <v>464.2</v>
      </c>
      <c r="X1245">
        <f t="shared" si="636"/>
        <v>1141</v>
      </c>
      <c r="Y1245">
        <f>VLOOKUP($A1245, P!$A$2:$AK$1048576, MATCH('HOF Meter (RP)'!Y$1, P!$A$1:$AK$1, 0), FALSE)</f>
        <v>4.9583927130662602</v>
      </c>
      <c r="Z1245">
        <f t="shared" si="637"/>
        <v>1069</v>
      </c>
      <c r="AA1245">
        <f>VLOOKUP($A1245, P!$A$2:$AK$1048576, MATCH('HOF Meter (RP)'!AA$1, P!$A$1:$AK$1, 0), FALSE)</f>
        <v>5.5975605237349599</v>
      </c>
      <c r="AB1245">
        <f t="shared" si="638"/>
        <v>1709</v>
      </c>
      <c r="AC1245">
        <f>VLOOKUP($A1245, P!$A$2:$AK$1048576, MATCH('HOF Meter (RP)'!AC$1, P!$A$1:$AK$1, 0), FALSE)</f>
        <v>0.88581315000000005</v>
      </c>
      <c r="AD1245">
        <f t="shared" si="639"/>
        <v>1538</v>
      </c>
      <c r="AE1245">
        <f>VLOOKUP($A1245, P!$A$2:$AK$1048576, MATCH('HOF Meter (RP)'!AE$1, P!$A$1:$AK$1, 0), FALSE)</f>
        <v>0.26952277657266799</v>
      </c>
      <c r="AF1245">
        <f t="shared" si="640"/>
        <v>1323</v>
      </c>
      <c r="AG1245">
        <f>VLOOKUP($A1245, P!$A$2:$AK$1048576, MATCH('HOF Meter (RP)'!AG$1, P!$A$1:$AK$1, 0), FALSE)</f>
        <v>1.69153501409291</v>
      </c>
      <c r="AH1245">
        <f t="shared" si="641"/>
        <v>1710</v>
      </c>
      <c r="AI1245">
        <f>VLOOKUP($A1245, P!$A$2:$AK$1048576, MATCH('HOF Meter (RP)'!AI$1, P!$A$1:$AK$1, 0), FALSE)</f>
        <v>4.3586959905985703</v>
      </c>
      <c r="AJ1245">
        <f t="shared" si="642"/>
        <v>1276</v>
      </c>
      <c r="AK1245">
        <f>VLOOKUP($A1245, P!$A$2:$AK$1048576, MATCH('HOF Meter (RP)'!AK$1, P!$A$1:$AK$1, 0), FALSE)</f>
        <v>3.55959599511697</v>
      </c>
      <c r="AL1245" s="9">
        <f t="shared" si="643"/>
        <v>956</v>
      </c>
      <c r="AM1245">
        <f>VLOOKUP($A1245, P!$A$2:$AK$1048576, MATCH('HOF Meter (RP)'!AM$1, P!$A$1:$AK$1, 0), FALSE)</f>
        <v>1.5336475636005904</v>
      </c>
      <c r="AN1245">
        <f t="shared" si="644"/>
        <v>752</v>
      </c>
      <c r="AO1245">
        <f>VLOOKUP($A1245, P!$A$2:$AK$1048576, MATCH('HOF Meter (RP)'!AO$1, P!$A$1:$AK$1, 0), FALSE)</f>
        <v>0</v>
      </c>
      <c r="AP1245">
        <f t="shared" si="645"/>
        <v>533</v>
      </c>
      <c r="AQ1245">
        <f>VLOOKUP($A1245, P!$A$2:$AK$1048576, MATCH('HOF Meter (RP)'!AQ$1, P!$A$1:$AK$1, 0), FALSE)</f>
        <v>0</v>
      </c>
      <c r="AR1245">
        <f t="shared" si="646"/>
        <v>467</v>
      </c>
      <c r="AS1245">
        <f>VLOOKUP($A1245, P!$A$2:$AK$1048576, MATCH('HOF Meter (RP)'!AS$1, P!$A$1:$AK$1, 0), FALSE)</f>
        <v>109.719614505671</v>
      </c>
      <c r="AT1245" s="9">
        <f t="shared" si="647"/>
        <v>1300</v>
      </c>
      <c r="AU1245">
        <f>VLOOKUP($A1245, P!$A$2:$AK$1048576, MATCH('HOF Meter (RP)'!AU$1, P!$A$1:$AK$1, 0), FALSE)</f>
        <v>101.229104511353</v>
      </c>
      <c r="AV1245">
        <f t="shared" si="648"/>
        <v>871</v>
      </c>
      <c r="AW1245">
        <f>VLOOKUP($A1245, P!$A$2:$AK$1048576, MATCH('HOF Meter (RP)'!AW$1, P!$A$1:$AK$1, 0), FALSE)</f>
        <v>0</v>
      </c>
      <c r="AX1245">
        <f t="shared" si="649"/>
        <v>1</v>
      </c>
      <c r="AY1245">
        <f>VLOOKUP($A1245, P!$A$2:$AK$1048576, MATCH('HOF Meter (RP)'!AY$1, P!$A$1:$AK$1, 0), FALSE)</f>
        <v>0.36727206404271001</v>
      </c>
      <c r="AZ1245">
        <f t="shared" si="650"/>
        <v>1482</v>
      </c>
      <c r="BA1245">
        <f>VLOOKUP($A1245, P!$A$2:$AK$1048576, MATCH('HOF Meter (RP)'!BA$1, P!$A$1:$AK$1, 0), FALSE)</f>
        <v>132.96134502091101</v>
      </c>
      <c r="BB1245" s="9">
        <f t="shared" si="651"/>
        <v>143</v>
      </c>
      <c r="BC1245">
        <f>VLOOKUP($A1245, P!$A$2:$AK$1048576, MATCH('HOF Meter (RP)'!BC$1, P!$A$1:$AK$1, 0), FALSE)</f>
        <v>134.19709958054</v>
      </c>
      <c r="BD1245" s="9">
        <f t="shared" si="652"/>
        <v>1517</v>
      </c>
      <c r="BE1245">
        <f>VLOOKUP($A1245, P!$A$2:$AK$1048576, MATCH('HOF Meter (RP)'!BE$1, P!$A$1:$AK$1, 0), FALSE)</f>
        <v>99.699514570808105</v>
      </c>
      <c r="BF1245">
        <f t="shared" si="653"/>
        <v>675</v>
      </c>
      <c r="BG1245">
        <f>VLOOKUP($A1245, P!$A$2:$AK$1048576, MATCH('HOF Meter (RP)'!BG$1, P!$A$1:$AK$1, 0), FALSE)</f>
        <v>104.44712726036801</v>
      </c>
      <c r="BH1245" s="9">
        <f t="shared" si="654"/>
        <v>1306</v>
      </c>
      <c r="BI1245">
        <f>VLOOKUP($A1245, P!$A$2:$AK$1048576, MATCH('HOF Meter (RP)'!BI$1, P!$A$1:$AK$1, 0), FALSE)</f>
        <v>115.14043153329099</v>
      </c>
      <c r="BJ1245" s="9">
        <f t="shared" si="655"/>
        <v>1666</v>
      </c>
      <c r="BK1245">
        <f>VLOOKUP($A1245, P!$A$2:$AK$1048576, MATCH('HOF Meter (RP)'!BK$1, P!$A$1:$AK$1, 0), FALSE)</f>
        <v>0</v>
      </c>
      <c r="BL1245">
        <f t="shared" si="656"/>
        <v>718</v>
      </c>
      <c r="BM1245" t="str">
        <f>VLOOKUP($A1245, P!$A$2:$AK$1048576, MATCH('HOF Meter (RP)'!BM$1, P!$A$1:$AK$1, 0), FALSE)</f>
        <v>Bill Kennedy</v>
      </c>
      <c r="BN1245">
        <f>VLOOKUP($A1245, P!$A$2:$AK$1048576, MATCH('HOF Meter (RP)'!BN$1, P!$A$1:$AK$1, 0), FALSE)</f>
        <v>1006834</v>
      </c>
      <c r="BO1245">
        <f>VLOOKUP($A1245, P!$A$2:$AK$1048576, MATCH('HOF Meter (RP)'!BO$1, P!$A$1:$AK$1, 0), FALSE)</f>
        <v>116991</v>
      </c>
      <c r="BP1245" s="10">
        <f t="shared" si="657"/>
        <v>974.20163983643977</v>
      </c>
      <c r="BQ1245" s="10">
        <f t="shared" si="660"/>
        <v>-808.76117562740194</v>
      </c>
      <c r="BR1245" s="8">
        <f t="shared" si="658"/>
        <v>1244</v>
      </c>
      <c r="BS1245" s="7">
        <f t="shared" si="659"/>
        <v>10</v>
      </c>
    </row>
    <row r="1246" spans="1:71" x14ac:dyDescent="0.45">
      <c r="A1246">
        <v>1003229</v>
      </c>
      <c r="B1246" t="str">
        <f>VLOOKUP(A1246, P!$A$2:$AK$1048576, MATCH('HOF Meter (RP)'!B$1, P!$A$1:$AK$1, 0), FALSE)</f>
        <v>James DeShong</v>
      </c>
      <c r="C1246" t="str">
        <f>VLOOKUP($A1246, P!$A$2:$AK$1048576, MATCH('HOF Meter (RP)'!C$1, P!$A$1:$AK$1, 0), FALSE)</f>
        <v>RP</v>
      </c>
      <c r="D1246" t="str">
        <f>VLOOKUP($A1246, P!$A$2:$AK$1048576, MATCH('HOF Meter (RP)'!D$1, P!$A$1:$AK$1, 0), FALSE)</f>
        <v>SP</v>
      </c>
      <c r="E1246">
        <f>VLOOKUP($A1246, P!$A$2:$AK$1048576, MATCH('HOF Meter (RP)'!E$1, P!$A$1:$AK$1, 0), FALSE)</f>
        <v>0</v>
      </c>
      <c r="F1246">
        <f>VLOOKUP($A1246, P!$A$2:$AK$1048576, MATCH('HOF Meter (RP)'!F$1, P!$A$1:$AK$1, 0), FALSE)</f>
        <v>0</v>
      </c>
      <c r="G1246">
        <f t="shared" si="628"/>
        <v>0</v>
      </c>
      <c r="H1246">
        <f>VLOOKUP($A1246, P!$A$2:$AK$1048576, MATCH('HOF Meter (RP)'!H$1, P!$A$1:$AK$1, 0), FALSE)</f>
        <v>0</v>
      </c>
      <c r="I1246">
        <f>VLOOKUP($A1246, P!$A$2:$AK$1048576, MATCH('HOF Meter (RP)'!I$1, P!$A$1:$AK$1, 0), FALSE)</f>
        <v>47</v>
      </c>
      <c r="J1246">
        <f t="shared" si="629"/>
        <v>439</v>
      </c>
      <c r="K1246">
        <f>VLOOKUP($A1246, P!$A$2:$AK$1048576, MATCH('HOF Meter (RP)'!K$1, P!$A$1:$AK$1, 0), FALSE)</f>
        <v>44</v>
      </c>
      <c r="L1246">
        <f t="shared" si="630"/>
        <v>558</v>
      </c>
      <c r="M1246">
        <f>VLOOKUP($A1246, P!$A$2:$AK$1048576, MATCH('HOF Meter (RP)'!M$1, P!$A$1:$AK$1, 0), FALSE)</f>
        <v>0.51648351648351654</v>
      </c>
      <c r="N1246" s="9">
        <f t="shared" si="631"/>
        <v>549</v>
      </c>
      <c r="O1246">
        <f>VLOOKUP($A1246, P!$A$2:$AK$1048576, MATCH('HOF Meter (RP)'!O$1, P!$A$1:$AK$1, 0), FALSE)</f>
        <v>5.08441531030034</v>
      </c>
      <c r="P1246">
        <f t="shared" si="632"/>
        <v>1615</v>
      </c>
      <c r="Q1246">
        <f>VLOOKUP($A1246, P!$A$2:$AK$1048576, MATCH('HOF Meter (RP)'!Q$1, P!$A$1:$AK$1, 0), FALSE)</f>
        <v>175</v>
      </c>
      <c r="R1246">
        <f t="shared" si="633"/>
        <v>1264</v>
      </c>
      <c r="S1246">
        <f>VLOOKUP($A1246, P!$A$2:$AK$1048576, MATCH('HOF Meter (RP)'!S$1, P!$A$1:$AK$1, 0), FALSE)</f>
        <v>100</v>
      </c>
      <c r="T1246">
        <f t="shared" si="634"/>
        <v>298</v>
      </c>
      <c r="U1246">
        <f>VLOOKUP($A1246, P!$A$2:$AK$1048576, MATCH('HOF Meter (RP)'!U$1, P!$A$1:$AK$1, 0), FALSE)</f>
        <v>9</v>
      </c>
      <c r="V1246" s="9">
        <f t="shared" si="635"/>
        <v>935</v>
      </c>
      <c r="W1246">
        <f>VLOOKUP($A1246, P!$A$2:$AK$1048576, MATCH('HOF Meter (RP)'!W$1, P!$A$1:$AK$1, 0), FALSE)</f>
        <v>872.2</v>
      </c>
      <c r="X1246">
        <f t="shared" si="636"/>
        <v>422</v>
      </c>
      <c r="Y1246">
        <f>VLOOKUP($A1246, P!$A$2:$AK$1048576, MATCH('HOF Meter (RP)'!Y$1, P!$A$1:$AK$1, 0), FALSE)</f>
        <v>2.8155078695983602</v>
      </c>
      <c r="Z1246">
        <f t="shared" si="637"/>
        <v>1597</v>
      </c>
      <c r="AA1246">
        <f>VLOOKUP($A1246, P!$A$2:$AK$1048576, MATCH('HOF Meter (RP)'!AA$1, P!$A$1:$AK$1, 0), FALSE)</f>
        <v>4.4553091562875196</v>
      </c>
      <c r="AB1246">
        <f t="shared" si="638"/>
        <v>1515</v>
      </c>
      <c r="AC1246">
        <f>VLOOKUP($A1246, P!$A$2:$AK$1048576, MATCH('HOF Meter (RP)'!AC$1, P!$A$1:$AK$1, 0), FALSE)</f>
        <v>0.63194444000000005</v>
      </c>
      <c r="AD1246">
        <f t="shared" si="639"/>
        <v>1684</v>
      </c>
      <c r="AE1246">
        <f>VLOOKUP($A1246, P!$A$2:$AK$1048576, MATCH('HOF Meter (RP)'!AE$1, P!$A$1:$AK$1, 0), FALSE)</f>
        <v>0.27657142857142802</v>
      </c>
      <c r="AF1246">
        <f t="shared" si="640"/>
        <v>1492</v>
      </c>
      <c r="AG1246">
        <f>VLOOKUP($A1246, P!$A$2:$AK$1048576, MATCH('HOF Meter (RP)'!AG$1, P!$A$1:$AK$1, 0), FALSE)</f>
        <v>1.6042779883751299</v>
      </c>
      <c r="AH1246">
        <f t="shared" si="641"/>
        <v>1656</v>
      </c>
      <c r="AI1246">
        <f>VLOOKUP($A1246, P!$A$2:$AK$1048576, MATCH('HOF Meter (RP)'!AI$1, P!$A$1:$AK$1, 0), FALSE)</f>
        <v>4.9693066662437904</v>
      </c>
      <c r="AJ1246">
        <f t="shared" si="642"/>
        <v>1649</v>
      </c>
      <c r="AK1246">
        <f>VLOOKUP($A1246, P!$A$2:$AK$1048576, MATCH('HOF Meter (RP)'!AK$1, P!$A$1:$AK$1, 0), FALSE)</f>
        <v>3.82971674576401</v>
      </c>
      <c r="AL1246" s="9">
        <f t="shared" si="643"/>
        <v>902</v>
      </c>
      <c r="AM1246">
        <f>VLOOKUP($A1246, P!$A$2:$AK$1048576, MATCH('HOF Meter (RP)'!AM$1, P!$A$1:$AK$1, 0), FALSE)</f>
        <v>0.87817398435313232</v>
      </c>
      <c r="AN1246">
        <f t="shared" si="644"/>
        <v>1237</v>
      </c>
      <c r="AO1246">
        <f>VLOOKUP($A1246, P!$A$2:$AK$1048576, MATCH('HOF Meter (RP)'!AO$1, P!$A$1:$AK$1, 0), FALSE)</f>
        <v>0</v>
      </c>
      <c r="AP1246">
        <f t="shared" si="645"/>
        <v>533</v>
      </c>
      <c r="AQ1246">
        <f>VLOOKUP($A1246, P!$A$2:$AK$1048576, MATCH('HOF Meter (RP)'!AQ$1, P!$A$1:$AK$1, 0), FALSE)</f>
        <v>0</v>
      </c>
      <c r="AR1246">
        <f t="shared" si="646"/>
        <v>467</v>
      </c>
      <c r="AS1246">
        <f>VLOOKUP($A1246, P!$A$2:$AK$1048576, MATCH('HOF Meter (RP)'!AS$1, P!$A$1:$AK$1, 0), FALSE)</f>
        <v>113.36879749315899</v>
      </c>
      <c r="AT1246" s="9">
        <f t="shared" si="647"/>
        <v>1430</v>
      </c>
      <c r="AU1246">
        <f>VLOOKUP($A1246, P!$A$2:$AK$1048576, MATCH('HOF Meter (RP)'!AU$1, P!$A$1:$AK$1, 0), FALSE)</f>
        <v>111.608456734779</v>
      </c>
      <c r="AV1246">
        <f t="shared" si="648"/>
        <v>1480</v>
      </c>
      <c r="AW1246">
        <f>VLOOKUP($A1246, P!$A$2:$AK$1048576, MATCH('HOF Meter (RP)'!AW$1, P!$A$1:$AK$1, 0), FALSE)</f>
        <v>0</v>
      </c>
      <c r="AX1246">
        <f t="shared" si="649"/>
        <v>1</v>
      </c>
      <c r="AY1246">
        <f>VLOOKUP($A1246, P!$A$2:$AK$1048576, MATCH('HOF Meter (RP)'!AY$1, P!$A$1:$AK$1, 0), FALSE)</f>
        <v>0.115108644056547</v>
      </c>
      <c r="AZ1246">
        <f t="shared" si="650"/>
        <v>1137</v>
      </c>
      <c r="BA1246">
        <f>VLOOKUP($A1246, P!$A$2:$AK$1048576, MATCH('HOF Meter (RP)'!BA$1, P!$A$1:$AK$1, 0), FALSE)</f>
        <v>80.642076328605896</v>
      </c>
      <c r="BB1246" s="9">
        <f t="shared" si="651"/>
        <v>1446</v>
      </c>
      <c r="BC1246">
        <f>VLOOKUP($A1246, P!$A$2:$AK$1048576, MATCH('HOF Meter (RP)'!BC$1, P!$A$1:$AK$1, 0), FALSE)</f>
        <v>113.221974124068</v>
      </c>
      <c r="BD1246" s="9">
        <f t="shared" si="652"/>
        <v>1066</v>
      </c>
      <c r="BE1246">
        <f>VLOOKUP($A1246, P!$A$2:$AK$1048576, MATCH('HOF Meter (RP)'!BE$1, P!$A$1:$AK$1, 0), FALSE)</f>
        <v>71.019781944954701</v>
      </c>
      <c r="BF1246">
        <f t="shared" si="653"/>
        <v>1529</v>
      </c>
      <c r="BG1246">
        <f>VLOOKUP($A1246, P!$A$2:$AK$1048576, MATCH('HOF Meter (RP)'!BG$1, P!$A$1:$AK$1, 0), FALSE)</f>
        <v>99.465464848316302</v>
      </c>
      <c r="BH1246" s="9">
        <f t="shared" si="654"/>
        <v>789</v>
      </c>
      <c r="BI1246">
        <f>VLOOKUP($A1246, P!$A$2:$AK$1048576, MATCH('HOF Meter (RP)'!BI$1, P!$A$1:$AK$1, 0), FALSE)</f>
        <v>103.10121377935199</v>
      </c>
      <c r="BJ1246" s="9">
        <f t="shared" si="655"/>
        <v>1008</v>
      </c>
      <c r="BK1246">
        <f>VLOOKUP($A1246, P!$A$2:$AK$1048576, MATCH('HOF Meter (RP)'!BK$1, P!$A$1:$AK$1, 0), FALSE)</f>
        <v>0</v>
      </c>
      <c r="BL1246">
        <f t="shared" si="656"/>
        <v>718</v>
      </c>
      <c r="BM1246" t="str">
        <f>VLOOKUP($A1246, P!$A$2:$AK$1048576, MATCH('HOF Meter (RP)'!BM$1, P!$A$1:$AK$1, 0), FALSE)</f>
        <v>James DeShong</v>
      </c>
      <c r="BN1246">
        <f>VLOOKUP($A1246, P!$A$2:$AK$1048576, MATCH('HOF Meter (RP)'!BN$1, P!$A$1:$AK$1, 0), FALSE)</f>
        <v>1003229</v>
      </c>
      <c r="BO1246">
        <f>VLOOKUP($A1246, P!$A$2:$AK$1048576, MATCH('HOF Meter (RP)'!BO$1, P!$A$1:$AK$1, 0), FALSE)</f>
        <v>113292</v>
      </c>
      <c r="BP1246" s="10">
        <f t="shared" si="657"/>
        <v>974.25736015602934</v>
      </c>
      <c r="BQ1246" s="10">
        <f t="shared" si="660"/>
        <v>-808.81689594699151</v>
      </c>
      <c r="BR1246" s="8">
        <f t="shared" si="658"/>
        <v>1245</v>
      </c>
      <c r="BS1246" s="7">
        <f t="shared" si="659"/>
        <v>10</v>
      </c>
    </row>
    <row r="1247" spans="1:71" x14ac:dyDescent="0.45">
      <c r="A1247">
        <v>6244</v>
      </c>
      <c r="B1247" t="str">
        <f>VLOOKUP(A1247, P!$A$2:$AK$1048576, MATCH('HOF Meter (RP)'!B$1, P!$A$1:$AK$1, 0), FALSE)</f>
        <v>Tom Gorzelanny</v>
      </c>
      <c r="C1247" t="str">
        <f>VLOOKUP($A1247, P!$A$2:$AK$1048576, MATCH('HOF Meter (RP)'!C$1, P!$A$1:$AK$1, 0), FALSE)</f>
        <v>RP</v>
      </c>
      <c r="D1247" t="str">
        <f>VLOOKUP($A1247, P!$A$2:$AK$1048576, MATCH('HOF Meter (RP)'!D$1, P!$A$1:$AK$1, 0), FALSE)</f>
        <v>RP</v>
      </c>
      <c r="E1247">
        <f>VLOOKUP($A1247, P!$A$2:$AK$1048576, MATCH('HOF Meter (RP)'!E$1, P!$A$1:$AK$1, 0), FALSE)</f>
        <v>0</v>
      </c>
      <c r="F1247">
        <f>VLOOKUP($A1247, P!$A$2:$AK$1048576, MATCH('HOF Meter (RP)'!F$1, P!$A$1:$AK$1, 0), FALSE)</f>
        <v>0</v>
      </c>
      <c r="G1247">
        <f t="shared" si="628"/>
        <v>0</v>
      </c>
      <c r="H1247">
        <f>VLOOKUP($A1247, P!$A$2:$AK$1048576, MATCH('HOF Meter (RP)'!H$1, P!$A$1:$AK$1, 0), FALSE)</f>
        <v>0</v>
      </c>
      <c r="I1247">
        <f>VLOOKUP($A1247, P!$A$2:$AK$1048576, MATCH('HOF Meter (RP)'!I$1, P!$A$1:$AK$1, 0), FALSE)</f>
        <v>50</v>
      </c>
      <c r="J1247">
        <f t="shared" si="629"/>
        <v>394</v>
      </c>
      <c r="K1247">
        <f>VLOOKUP($A1247, P!$A$2:$AK$1048576, MATCH('HOF Meter (RP)'!K$1, P!$A$1:$AK$1, 0), FALSE)</f>
        <v>53</v>
      </c>
      <c r="L1247">
        <f t="shared" si="630"/>
        <v>376</v>
      </c>
      <c r="M1247">
        <f>VLOOKUP($A1247, P!$A$2:$AK$1048576, MATCH('HOF Meter (RP)'!M$1, P!$A$1:$AK$1, 0), FALSE)</f>
        <v>0.4854368932038835</v>
      </c>
      <c r="N1247" s="9">
        <f t="shared" si="631"/>
        <v>822</v>
      </c>
      <c r="O1247">
        <f>VLOOKUP($A1247, P!$A$2:$AK$1048576, MATCH('HOF Meter (RP)'!O$1, P!$A$1:$AK$1, 0), FALSE)</f>
        <v>4.3998493565030401</v>
      </c>
      <c r="P1247">
        <f t="shared" si="632"/>
        <v>1271</v>
      </c>
      <c r="Q1247">
        <f>VLOOKUP($A1247, P!$A$2:$AK$1048576, MATCH('HOF Meter (RP)'!Q$1, P!$A$1:$AK$1, 0), FALSE)</f>
        <v>314</v>
      </c>
      <c r="R1247">
        <f t="shared" si="633"/>
        <v>774</v>
      </c>
      <c r="S1247">
        <f>VLOOKUP($A1247, P!$A$2:$AK$1048576, MATCH('HOF Meter (RP)'!S$1, P!$A$1:$AK$1, 0), FALSE)</f>
        <v>121</v>
      </c>
      <c r="T1247">
        <f t="shared" si="634"/>
        <v>214</v>
      </c>
      <c r="U1247">
        <f>VLOOKUP($A1247, P!$A$2:$AK$1048576, MATCH('HOF Meter (RP)'!U$1, P!$A$1:$AK$1, 0), FALSE)</f>
        <v>2</v>
      </c>
      <c r="V1247" s="9">
        <f t="shared" si="635"/>
        <v>1447</v>
      </c>
      <c r="W1247">
        <f>VLOOKUP($A1247, P!$A$2:$AK$1048576, MATCH('HOF Meter (RP)'!W$1, P!$A$1:$AK$1, 0), FALSE)</f>
        <v>883.2</v>
      </c>
      <c r="X1247">
        <f t="shared" si="636"/>
        <v>411</v>
      </c>
      <c r="Y1247">
        <f>VLOOKUP($A1247, P!$A$2:$AK$1048576, MATCH('HOF Meter (RP)'!Y$1, P!$A$1:$AK$1, 0), FALSE)</f>
        <v>7.27197324199809</v>
      </c>
      <c r="Z1247">
        <f t="shared" si="637"/>
        <v>411</v>
      </c>
      <c r="AA1247">
        <f>VLOOKUP($A1247, P!$A$2:$AK$1048576, MATCH('HOF Meter (RP)'!AA$1, P!$A$1:$AK$1, 0), FALSE)</f>
        <v>3.9415317152006399</v>
      </c>
      <c r="AB1247">
        <f t="shared" si="638"/>
        <v>1238</v>
      </c>
      <c r="AC1247">
        <f>VLOOKUP($A1247, P!$A$2:$AK$1048576, MATCH('HOF Meter (RP)'!AC$1, P!$A$1:$AK$1, 0), FALSE)</f>
        <v>1.8449612399999999</v>
      </c>
      <c r="AD1247">
        <f t="shared" si="639"/>
        <v>633</v>
      </c>
      <c r="AE1247">
        <f>VLOOKUP($A1247, P!$A$2:$AK$1048576, MATCH('HOF Meter (RP)'!AE$1, P!$A$1:$AK$1, 0), FALSE)</f>
        <v>0.25767226404169002</v>
      </c>
      <c r="AF1247">
        <f t="shared" si="640"/>
        <v>938</v>
      </c>
      <c r="AG1247">
        <f>VLOOKUP($A1247, P!$A$2:$AK$1048576, MATCH('HOF Meter (RP)'!AG$1, P!$A$1:$AK$1, 0), FALSE)</f>
        <v>1.4451151307238601</v>
      </c>
      <c r="AH1247">
        <f t="shared" si="641"/>
        <v>1203</v>
      </c>
      <c r="AI1247">
        <f>VLOOKUP($A1247, P!$A$2:$AK$1048576, MATCH('HOF Meter (RP)'!AI$1, P!$A$1:$AK$1, 0), FALSE)</f>
        <v>4.3744920318738201</v>
      </c>
      <c r="AJ1247">
        <f t="shared" si="642"/>
        <v>1294</v>
      </c>
      <c r="AK1247">
        <f>VLOOKUP($A1247, P!$A$2:$AK$1048576, MATCH('HOF Meter (RP)'!AK$1, P!$A$1:$AK$1, 0), FALSE)</f>
        <v>7.3191261496394802</v>
      </c>
      <c r="AL1247" s="9">
        <f t="shared" si="643"/>
        <v>469</v>
      </c>
      <c r="AM1247">
        <f>VLOOKUP($A1247, P!$A$2:$AK$1048576, MATCH('HOF Meter (RP)'!AM$1, P!$A$1:$AK$1, 0), FALSE)</f>
        <v>1.657410812871259</v>
      </c>
      <c r="AN1247">
        <f t="shared" si="644"/>
        <v>652</v>
      </c>
      <c r="AO1247">
        <f>VLOOKUP($A1247, P!$A$2:$AK$1048576, MATCH('HOF Meter (RP)'!AO$1, P!$A$1:$AK$1, 0), FALSE)</f>
        <v>0.58048388594761402</v>
      </c>
      <c r="AP1247">
        <f t="shared" si="645"/>
        <v>481</v>
      </c>
      <c r="AQ1247">
        <f>VLOOKUP($A1247, P!$A$2:$AK$1048576, MATCH('HOF Meter (RP)'!AQ$1, P!$A$1:$AK$1, 0), FALSE)</f>
        <v>4.9980869170639997</v>
      </c>
      <c r="AR1247">
        <f t="shared" si="646"/>
        <v>12</v>
      </c>
      <c r="AS1247">
        <f>VLOOKUP($A1247, P!$A$2:$AK$1048576, MATCH('HOF Meter (RP)'!AS$1, P!$A$1:$AK$1, 0), FALSE)</f>
        <v>105.78202154639899</v>
      </c>
      <c r="AT1247" s="9">
        <f t="shared" si="647"/>
        <v>1140</v>
      </c>
      <c r="AU1247">
        <f>VLOOKUP($A1247, P!$A$2:$AK$1048576, MATCH('HOF Meter (RP)'!AU$1, P!$A$1:$AK$1, 0), FALSE)</f>
        <v>105.314666424538</v>
      </c>
      <c r="AV1247">
        <f t="shared" si="648"/>
        <v>1153</v>
      </c>
      <c r="AW1247">
        <f>VLOOKUP($A1247, P!$A$2:$AK$1048576, MATCH('HOF Meter (RP)'!AW$1, P!$A$1:$AK$1, 0), FALSE)</f>
        <v>4.3981914112307603</v>
      </c>
      <c r="AX1247">
        <f t="shared" si="649"/>
        <v>1596</v>
      </c>
      <c r="AY1247">
        <f>VLOOKUP($A1247, P!$A$2:$AK$1048576, MATCH('HOF Meter (RP)'!AY$1, P!$A$1:$AK$1, 0), FALSE)</f>
        <v>2.5357324629225301E-2</v>
      </c>
      <c r="AZ1247">
        <f t="shared" si="650"/>
        <v>940</v>
      </c>
      <c r="BA1247">
        <f>VLOOKUP($A1247, P!$A$2:$AK$1048576, MATCH('HOF Meter (RP)'!BA$1, P!$A$1:$AK$1, 0), FALSE)</f>
        <v>101.069675168652</v>
      </c>
      <c r="BB1247" s="9">
        <f t="shared" si="651"/>
        <v>801</v>
      </c>
      <c r="BC1247">
        <f>VLOOKUP($A1247, P!$A$2:$AK$1048576, MATCH('HOF Meter (RP)'!BC$1, P!$A$1:$AK$1, 0), FALSE)</f>
        <v>121.322913465859</v>
      </c>
      <c r="BD1247" s="9">
        <f t="shared" si="652"/>
        <v>1272</v>
      </c>
      <c r="BE1247">
        <f>VLOOKUP($A1247, P!$A$2:$AK$1048576, MATCH('HOF Meter (RP)'!BE$1, P!$A$1:$AK$1, 0), FALSE)</f>
        <v>82.969796477758806</v>
      </c>
      <c r="BF1247">
        <f t="shared" si="653"/>
        <v>1225</v>
      </c>
      <c r="BG1247">
        <f>VLOOKUP($A1247, P!$A$2:$AK$1048576, MATCH('HOF Meter (RP)'!BG$1, P!$A$1:$AK$1, 0), FALSE)</f>
        <v>101.275521625309</v>
      </c>
      <c r="BH1247" s="9">
        <f t="shared" si="654"/>
        <v>970</v>
      </c>
      <c r="BI1247">
        <f>VLOOKUP($A1247, P!$A$2:$AK$1048576, MATCH('HOF Meter (RP)'!BI$1, P!$A$1:$AK$1, 0), FALSE)</f>
        <v>106.885235170743</v>
      </c>
      <c r="BJ1247" s="9">
        <f t="shared" si="655"/>
        <v>1294</v>
      </c>
      <c r="BK1247">
        <f>VLOOKUP($A1247, P!$A$2:$AK$1048576, MATCH('HOF Meter (RP)'!BK$1, P!$A$1:$AK$1, 0), FALSE)</f>
        <v>53</v>
      </c>
      <c r="BL1247">
        <f t="shared" si="656"/>
        <v>92</v>
      </c>
      <c r="BM1247" t="str">
        <f>VLOOKUP($A1247, P!$A$2:$AK$1048576, MATCH('HOF Meter (RP)'!BM$1, P!$A$1:$AK$1, 0), FALSE)</f>
        <v>Tom Gorzelanny</v>
      </c>
      <c r="BN1247">
        <f>VLOOKUP($A1247, P!$A$2:$AK$1048576, MATCH('HOF Meter (RP)'!BN$1, P!$A$1:$AK$1, 0), FALSE)</f>
        <v>6244</v>
      </c>
      <c r="BO1247">
        <f>VLOOKUP($A1247, P!$A$2:$AK$1048576, MATCH('HOF Meter (RP)'!BO$1, P!$A$1:$AK$1, 0), FALSE)</f>
        <v>452733</v>
      </c>
      <c r="BP1247" s="10">
        <f t="shared" si="657"/>
        <v>974.49689591404638</v>
      </c>
      <c r="BQ1247" s="10">
        <f t="shared" si="660"/>
        <v>-809.05643170500855</v>
      </c>
      <c r="BR1247" s="8">
        <f t="shared" si="658"/>
        <v>1246</v>
      </c>
      <c r="BS1247" s="7">
        <f t="shared" si="659"/>
        <v>10</v>
      </c>
    </row>
    <row r="1248" spans="1:71" x14ac:dyDescent="0.45">
      <c r="A1248">
        <v>13763</v>
      </c>
      <c r="B1248" t="str">
        <f>VLOOKUP(A1248, P!$A$2:$AK$1048576, MATCH('HOF Meter (RP)'!B$1, P!$A$1:$AK$1, 0), FALSE)</f>
        <v>Dominic Leone</v>
      </c>
      <c r="C1248" t="str">
        <f>VLOOKUP($A1248, P!$A$2:$AK$1048576, MATCH('HOF Meter (RP)'!C$1, P!$A$1:$AK$1, 0), FALSE)</f>
        <v>RP</v>
      </c>
      <c r="D1248" t="str">
        <f>VLOOKUP($A1248, P!$A$2:$AK$1048576, MATCH('HOF Meter (RP)'!D$1, P!$A$1:$AK$1, 0), FALSE)</f>
        <v>RP</v>
      </c>
      <c r="E1248">
        <f>VLOOKUP($A1248, P!$A$2:$AK$1048576, MATCH('HOF Meter (RP)'!E$1, P!$A$1:$AK$1, 0), FALSE)</f>
        <v>0</v>
      </c>
      <c r="F1248">
        <f>VLOOKUP($A1248, P!$A$2:$AK$1048576, MATCH('HOF Meter (RP)'!F$1, P!$A$1:$AK$1, 0), FALSE)</f>
        <v>0</v>
      </c>
      <c r="G1248">
        <f t="shared" si="628"/>
        <v>0</v>
      </c>
      <c r="H1248">
        <f>VLOOKUP($A1248, P!$A$2:$AK$1048576, MATCH('HOF Meter (RP)'!H$1, P!$A$1:$AK$1, 0), FALSE)</f>
        <v>0</v>
      </c>
      <c r="I1248">
        <f>VLOOKUP($A1248, P!$A$2:$AK$1048576, MATCH('HOF Meter (RP)'!I$1, P!$A$1:$AK$1, 0), FALSE)</f>
        <v>22</v>
      </c>
      <c r="J1248">
        <f t="shared" si="629"/>
        <v>1205</v>
      </c>
      <c r="K1248">
        <f>VLOOKUP($A1248, P!$A$2:$AK$1048576, MATCH('HOF Meter (RP)'!K$1, P!$A$1:$AK$1, 0), FALSE)</f>
        <v>25</v>
      </c>
      <c r="L1248">
        <f t="shared" si="630"/>
        <v>1203</v>
      </c>
      <c r="M1248">
        <f>VLOOKUP($A1248, P!$A$2:$AK$1048576, MATCH('HOF Meter (RP)'!M$1, P!$A$1:$AK$1, 0), FALSE)</f>
        <v>0.46808510638297873</v>
      </c>
      <c r="N1248" s="9">
        <f t="shared" si="631"/>
        <v>967</v>
      </c>
      <c r="O1248">
        <f>VLOOKUP($A1248, P!$A$2:$AK$1048576, MATCH('HOF Meter (RP)'!O$1, P!$A$1:$AK$1, 0), FALSE)</f>
        <v>3.9440568208264999</v>
      </c>
      <c r="P1248">
        <f t="shared" si="632"/>
        <v>834</v>
      </c>
      <c r="Q1248">
        <f>VLOOKUP($A1248, P!$A$2:$AK$1048576, MATCH('HOF Meter (RP)'!Q$1, P!$A$1:$AK$1, 0), FALSE)</f>
        <v>427</v>
      </c>
      <c r="R1248">
        <f t="shared" si="633"/>
        <v>468</v>
      </c>
      <c r="S1248">
        <f>VLOOKUP($A1248, P!$A$2:$AK$1048576, MATCH('HOF Meter (RP)'!S$1, P!$A$1:$AK$1, 0), FALSE)</f>
        <v>4</v>
      </c>
      <c r="T1248">
        <f t="shared" si="634"/>
        <v>1359</v>
      </c>
      <c r="U1248">
        <f>VLOOKUP($A1248, P!$A$2:$AK$1048576, MATCH('HOF Meter (RP)'!U$1, P!$A$1:$AK$1, 0), FALSE)</f>
        <v>8</v>
      </c>
      <c r="V1248" s="9">
        <f t="shared" si="635"/>
        <v>978</v>
      </c>
      <c r="W1248">
        <f>VLOOKUP($A1248, P!$A$2:$AK$1048576, MATCH('HOF Meter (RP)'!W$1, P!$A$1:$AK$1, 0), FALSE)</f>
        <v>429</v>
      </c>
      <c r="X1248">
        <f t="shared" si="636"/>
        <v>1253</v>
      </c>
      <c r="Y1248">
        <f>VLOOKUP($A1248, P!$A$2:$AK$1048576, MATCH('HOF Meter (RP)'!Y$1, P!$A$1:$AK$1, 0), FALSE)</f>
        <v>9.3146873853561996</v>
      </c>
      <c r="Z1248">
        <f t="shared" si="637"/>
        <v>138</v>
      </c>
      <c r="AA1248">
        <f>VLOOKUP($A1248, P!$A$2:$AK$1048576, MATCH('HOF Meter (RP)'!AA$1, P!$A$1:$AK$1, 0), FALSE)</f>
        <v>4.0279729233972699</v>
      </c>
      <c r="AB1248">
        <f t="shared" si="638"/>
        <v>1299</v>
      </c>
      <c r="AC1248">
        <f>VLOOKUP($A1248, P!$A$2:$AK$1048576, MATCH('HOF Meter (RP)'!AC$1, P!$A$1:$AK$1, 0), FALSE)</f>
        <v>2.3125</v>
      </c>
      <c r="AD1248">
        <f t="shared" si="639"/>
        <v>309</v>
      </c>
      <c r="AE1248">
        <f>VLOOKUP($A1248, P!$A$2:$AK$1048576, MATCH('HOF Meter (RP)'!AE$1, P!$A$1:$AK$1, 0), FALSE)</f>
        <v>0.24667472793228501</v>
      </c>
      <c r="AF1248">
        <f t="shared" si="640"/>
        <v>573</v>
      </c>
      <c r="AG1248">
        <f>VLOOKUP($A1248, P!$A$2:$AK$1048576, MATCH('HOF Meter (RP)'!AG$1, P!$A$1:$AK$1, 0), FALSE)</f>
        <v>1.3986017095129399</v>
      </c>
      <c r="AH1248">
        <f t="shared" si="641"/>
        <v>968</v>
      </c>
      <c r="AI1248">
        <f>VLOOKUP($A1248, P!$A$2:$AK$1048576, MATCH('HOF Meter (RP)'!AI$1, P!$A$1:$AK$1, 0), FALSE)</f>
        <v>4.3142938268593598</v>
      </c>
      <c r="AJ1248">
        <f t="shared" si="642"/>
        <v>1235</v>
      </c>
      <c r="AK1248">
        <f>VLOOKUP($A1248, P!$A$2:$AK$1048576, MATCH('HOF Meter (RP)'!AK$1, P!$A$1:$AK$1, 0), FALSE)</f>
        <v>0.88254494778811898</v>
      </c>
      <c r="AL1248" s="9">
        <f t="shared" si="643"/>
        <v>1535</v>
      </c>
      <c r="AM1248">
        <f>VLOOKUP($A1248, P!$A$2:$AK$1048576, MATCH('HOF Meter (RP)'!AM$1, P!$A$1:$AK$1, 0), FALSE)</f>
        <v>0.41144286610168712</v>
      </c>
      <c r="AN1248">
        <f t="shared" si="644"/>
        <v>1526</v>
      </c>
      <c r="AO1248">
        <f>VLOOKUP($A1248, P!$A$2:$AK$1048576, MATCH('HOF Meter (RP)'!AO$1, P!$A$1:$AK$1, 0), FALSE)</f>
        <v>-1.8214338123798299</v>
      </c>
      <c r="AP1248">
        <f t="shared" si="645"/>
        <v>1370</v>
      </c>
      <c r="AQ1248">
        <f>VLOOKUP($A1248, P!$A$2:$AK$1048576, MATCH('HOF Meter (RP)'!AQ$1, P!$A$1:$AK$1, 0), FALSE)</f>
        <v>-0.40293322728859199</v>
      </c>
      <c r="AR1248">
        <f t="shared" si="646"/>
        <v>1192</v>
      </c>
      <c r="AS1248">
        <f>VLOOKUP($A1248, P!$A$2:$AK$1048576, MATCH('HOF Meter (RP)'!AS$1, P!$A$1:$AK$1, 0), FALSE)</f>
        <v>96.042719593400093</v>
      </c>
      <c r="AT1248" s="9">
        <f t="shared" si="647"/>
        <v>651</v>
      </c>
      <c r="AU1248">
        <f>VLOOKUP($A1248, P!$A$2:$AK$1048576, MATCH('HOF Meter (RP)'!AU$1, P!$A$1:$AK$1, 0), FALSE)</f>
        <v>104.55380829486</v>
      </c>
      <c r="AV1248">
        <f t="shared" si="648"/>
        <v>1097</v>
      </c>
      <c r="AW1248">
        <f>VLOOKUP($A1248, P!$A$2:$AK$1048576, MATCH('HOF Meter (RP)'!AW$1, P!$A$1:$AK$1, 0), FALSE)</f>
        <v>3.9214467315056099</v>
      </c>
      <c r="AX1248">
        <f t="shared" si="649"/>
        <v>1397</v>
      </c>
      <c r="AY1248">
        <f>VLOOKUP($A1248, P!$A$2:$AK$1048576, MATCH('HOF Meter (RP)'!AY$1, P!$A$1:$AK$1, 0), FALSE)</f>
        <v>-0.37023700603285797</v>
      </c>
      <c r="AZ1248">
        <f t="shared" si="650"/>
        <v>293</v>
      </c>
      <c r="BA1248">
        <f>VLOOKUP($A1248, P!$A$2:$AK$1048576, MATCH('HOF Meter (RP)'!BA$1, P!$A$1:$AK$1, 0), FALSE)</f>
        <v>110.348140468081</v>
      </c>
      <c r="BB1248" s="9">
        <f t="shared" si="651"/>
        <v>536</v>
      </c>
      <c r="BC1248">
        <f>VLOOKUP($A1248, P!$A$2:$AK$1048576, MATCH('HOF Meter (RP)'!BC$1, P!$A$1:$AK$1, 0), FALSE)</f>
        <v>126.181748505812</v>
      </c>
      <c r="BD1248" s="9">
        <f t="shared" si="652"/>
        <v>1379</v>
      </c>
      <c r="BE1248">
        <f>VLOOKUP($A1248, P!$A$2:$AK$1048576, MATCH('HOF Meter (RP)'!BE$1, P!$A$1:$AK$1, 0), FALSE)</f>
        <v>86.4721196370717</v>
      </c>
      <c r="BF1248">
        <f t="shared" si="653"/>
        <v>1115</v>
      </c>
      <c r="BG1248">
        <f>VLOOKUP($A1248, P!$A$2:$AK$1048576, MATCH('HOF Meter (RP)'!BG$1, P!$A$1:$AK$1, 0), FALSE)</f>
        <v>100.473334247024</v>
      </c>
      <c r="BH1248" s="9">
        <f t="shared" si="654"/>
        <v>882</v>
      </c>
      <c r="BI1248">
        <f>VLOOKUP($A1248, P!$A$2:$AK$1048576, MATCH('HOF Meter (RP)'!BI$1, P!$A$1:$AK$1, 0), FALSE)</f>
        <v>107.420731662424</v>
      </c>
      <c r="BJ1248" s="9">
        <f t="shared" si="655"/>
        <v>1329</v>
      </c>
      <c r="BK1248">
        <f>VLOOKUP($A1248, P!$A$2:$AK$1048576, MATCH('HOF Meter (RP)'!BK$1, P!$A$1:$AK$1, 0), FALSE)</f>
        <v>0</v>
      </c>
      <c r="BL1248">
        <f t="shared" si="656"/>
        <v>718</v>
      </c>
      <c r="BM1248" t="str">
        <f>VLOOKUP($A1248, P!$A$2:$AK$1048576, MATCH('HOF Meter (RP)'!BM$1, P!$A$1:$AK$1, 0), FALSE)</f>
        <v>Dominic Leone</v>
      </c>
      <c r="BN1248">
        <f>VLOOKUP($A1248, P!$A$2:$AK$1048576, MATCH('HOF Meter (RP)'!BN$1, P!$A$1:$AK$1, 0), FALSE)</f>
        <v>13763</v>
      </c>
      <c r="BO1248">
        <f>VLOOKUP($A1248, P!$A$2:$AK$1048576, MATCH('HOF Meter (RP)'!BO$1, P!$A$1:$AK$1, 0), FALSE)</f>
        <v>608678</v>
      </c>
      <c r="BP1248" s="10">
        <f t="shared" si="657"/>
        <v>975.32007840035419</v>
      </c>
      <c r="BQ1248" s="10">
        <f t="shared" si="660"/>
        <v>-809.87961419131636</v>
      </c>
      <c r="BR1248" s="8">
        <f t="shared" si="658"/>
        <v>1247</v>
      </c>
      <c r="BS1248" s="7">
        <f t="shared" si="659"/>
        <v>10</v>
      </c>
    </row>
    <row r="1249" spans="1:71" x14ac:dyDescent="0.45">
      <c r="A1249">
        <v>1001045</v>
      </c>
      <c r="B1249" t="str">
        <f>VLOOKUP(A1249, P!$A$2:$AK$1048576, MATCH('HOF Meter (RP)'!B$1, P!$A$1:$AK$1, 0), FALSE)</f>
        <v>Fred Blanding</v>
      </c>
      <c r="C1249" t="str">
        <f>VLOOKUP($A1249, P!$A$2:$AK$1048576, MATCH('HOF Meter (RP)'!C$1, P!$A$1:$AK$1, 0), FALSE)</f>
        <v>RP</v>
      </c>
      <c r="D1249" t="str">
        <f>VLOOKUP($A1249, P!$A$2:$AK$1048576, MATCH('HOF Meter (RP)'!D$1, P!$A$1:$AK$1, 0), FALSE)</f>
        <v>SP</v>
      </c>
      <c r="E1249">
        <f>VLOOKUP($A1249, P!$A$2:$AK$1048576, MATCH('HOF Meter (RP)'!E$1, P!$A$1:$AK$1, 0), FALSE)</f>
        <v>0</v>
      </c>
      <c r="F1249">
        <f>VLOOKUP($A1249, P!$A$2:$AK$1048576, MATCH('HOF Meter (RP)'!F$1, P!$A$1:$AK$1, 0), FALSE)</f>
        <v>0</v>
      </c>
      <c r="G1249">
        <f t="shared" si="628"/>
        <v>0</v>
      </c>
      <c r="H1249">
        <f>VLOOKUP($A1249, P!$A$2:$AK$1048576, MATCH('HOF Meter (RP)'!H$1, P!$A$1:$AK$1, 0), FALSE)</f>
        <v>0</v>
      </c>
      <c r="I1249">
        <f>VLOOKUP($A1249, P!$A$2:$AK$1048576, MATCH('HOF Meter (RP)'!I$1, P!$A$1:$AK$1, 0), FALSE)</f>
        <v>45</v>
      </c>
      <c r="J1249">
        <f t="shared" si="629"/>
        <v>484</v>
      </c>
      <c r="K1249">
        <f>VLOOKUP($A1249, P!$A$2:$AK$1048576, MATCH('HOF Meter (RP)'!K$1, P!$A$1:$AK$1, 0), FALSE)</f>
        <v>46</v>
      </c>
      <c r="L1249">
        <f t="shared" si="630"/>
        <v>509</v>
      </c>
      <c r="M1249">
        <f>VLOOKUP($A1249, P!$A$2:$AK$1048576, MATCH('HOF Meter (RP)'!M$1, P!$A$1:$AK$1, 0), FALSE)</f>
        <v>0.49450549450549453</v>
      </c>
      <c r="N1249" s="9">
        <f t="shared" si="631"/>
        <v>725</v>
      </c>
      <c r="O1249">
        <f>VLOOKUP($A1249, P!$A$2:$AK$1048576, MATCH('HOF Meter (RP)'!O$1, P!$A$1:$AK$1, 0), FALSE)</f>
        <v>3.1277119518141001</v>
      </c>
      <c r="P1249">
        <f t="shared" si="632"/>
        <v>133</v>
      </c>
      <c r="Q1249">
        <f>VLOOKUP($A1249, P!$A$2:$AK$1048576, MATCH('HOF Meter (RP)'!Q$1, P!$A$1:$AK$1, 0), FALSE)</f>
        <v>144</v>
      </c>
      <c r="R1249">
        <f t="shared" si="633"/>
        <v>1402</v>
      </c>
      <c r="S1249">
        <f>VLOOKUP($A1249, P!$A$2:$AK$1048576, MATCH('HOF Meter (RP)'!S$1, P!$A$1:$AK$1, 0), FALSE)</f>
        <v>86</v>
      </c>
      <c r="T1249">
        <f t="shared" si="634"/>
        <v>376</v>
      </c>
      <c r="U1249">
        <f>VLOOKUP($A1249, P!$A$2:$AK$1048576, MATCH('HOF Meter (RP)'!U$1, P!$A$1:$AK$1, 0), FALSE)</f>
        <v>4</v>
      </c>
      <c r="V1249" s="9">
        <f t="shared" si="635"/>
        <v>1242</v>
      </c>
      <c r="W1249">
        <f>VLOOKUP($A1249, P!$A$2:$AK$1048576, MATCH('HOF Meter (RP)'!W$1, P!$A$1:$AK$1, 0), FALSE)</f>
        <v>814.1</v>
      </c>
      <c r="X1249">
        <f t="shared" si="636"/>
        <v>492</v>
      </c>
      <c r="Y1249">
        <f>VLOOKUP($A1249, P!$A$2:$AK$1048576, MATCH('HOF Meter (RP)'!Y$1, P!$A$1:$AK$1, 0), FALSE)</f>
        <v>3.0724520233368202</v>
      </c>
      <c r="Z1249">
        <f t="shared" si="637"/>
        <v>1543</v>
      </c>
      <c r="AA1249">
        <f>VLOOKUP($A1249, P!$A$2:$AK$1048576, MATCH('HOF Meter (RP)'!AA$1, P!$A$1:$AK$1, 0), FALSE)</f>
        <v>3.0614000376413602</v>
      </c>
      <c r="AB1249">
        <f t="shared" si="638"/>
        <v>509</v>
      </c>
      <c r="AC1249">
        <f>VLOOKUP($A1249, P!$A$2:$AK$1048576, MATCH('HOF Meter (RP)'!AC$1, P!$A$1:$AK$1, 0), FALSE)</f>
        <v>1.0036101100000001</v>
      </c>
      <c r="AD1249">
        <f t="shared" si="639"/>
        <v>1432</v>
      </c>
      <c r="AE1249">
        <f>VLOOKUP($A1249, P!$A$2:$AK$1048576, MATCH('HOF Meter (RP)'!AE$1, P!$A$1:$AK$1, 0), FALSE)</f>
        <v>0.27223001198070701</v>
      </c>
      <c r="AF1249">
        <f t="shared" si="640"/>
        <v>1401</v>
      </c>
      <c r="AG1249">
        <f>VLOOKUP($A1249, P!$A$2:$AK$1048576, MATCH('HOF Meter (RP)'!AG$1, P!$A$1:$AK$1, 0), FALSE)</f>
        <v>1.39500619444869</v>
      </c>
      <c r="AH1249">
        <f t="shared" si="641"/>
        <v>946</v>
      </c>
      <c r="AI1249">
        <f>VLOOKUP($A1249, P!$A$2:$AK$1048576, MATCH('HOF Meter (RP)'!AI$1, P!$A$1:$AK$1, 0), FALSE)</f>
        <v>3.30178425251338</v>
      </c>
      <c r="AJ1249">
        <f t="shared" si="642"/>
        <v>157</v>
      </c>
      <c r="AK1249">
        <f>VLOOKUP($A1249, P!$A$2:$AK$1048576, MATCH('HOF Meter (RP)'!AK$1, P!$A$1:$AK$1, 0), FALSE)</f>
        <v>6.5908070206642098</v>
      </c>
      <c r="AL1249" s="9">
        <f t="shared" si="643"/>
        <v>538</v>
      </c>
      <c r="AM1249">
        <f>VLOOKUP($A1249, P!$A$2:$AK$1048576, MATCH('HOF Meter (RP)'!AM$1, P!$A$1:$AK$1, 0), FALSE)</f>
        <v>1.6191639898450336</v>
      </c>
      <c r="AN1249">
        <f t="shared" si="644"/>
        <v>687</v>
      </c>
      <c r="AO1249">
        <f>VLOOKUP($A1249, P!$A$2:$AK$1048576, MATCH('HOF Meter (RP)'!AO$1, P!$A$1:$AK$1, 0), FALSE)</f>
        <v>0</v>
      </c>
      <c r="AP1249">
        <f t="shared" si="645"/>
        <v>533</v>
      </c>
      <c r="AQ1249">
        <f>VLOOKUP($A1249, P!$A$2:$AK$1048576, MATCH('HOF Meter (RP)'!AQ$1, P!$A$1:$AK$1, 0), FALSE)</f>
        <v>0</v>
      </c>
      <c r="AR1249">
        <f t="shared" si="646"/>
        <v>467</v>
      </c>
      <c r="AS1249">
        <f>VLOOKUP($A1249, P!$A$2:$AK$1048576, MATCH('HOF Meter (RP)'!AS$1, P!$A$1:$AK$1, 0), FALSE)</f>
        <v>99.155455696361599</v>
      </c>
      <c r="AT1249" s="9">
        <f t="shared" si="647"/>
        <v>815</v>
      </c>
      <c r="AU1249">
        <f>VLOOKUP($A1249, P!$A$2:$AK$1048576, MATCH('HOF Meter (RP)'!AU$1, P!$A$1:$AK$1, 0), FALSE)</f>
        <v>104.835845133135</v>
      </c>
      <c r="AV1249">
        <f t="shared" si="648"/>
        <v>1119</v>
      </c>
      <c r="AW1249">
        <f>VLOOKUP($A1249, P!$A$2:$AK$1048576, MATCH('HOF Meter (RP)'!AW$1, P!$A$1:$AK$1, 0), FALSE)</f>
        <v>0</v>
      </c>
      <c r="AX1249">
        <f t="shared" si="649"/>
        <v>1</v>
      </c>
      <c r="AY1249">
        <f>VLOOKUP($A1249, P!$A$2:$AK$1048576, MATCH('HOF Meter (RP)'!AY$1, P!$A$1:$AK$1, 0), FALSE)</f>
        <v>-0.17407230069927701</v>
      </c>
      <c r="AZ1249">
        <f t="shared" si="650"/>
        <v>572</v>
      </c>
      <c r="BA1249">
        <f>VLOOKUP($A1249, P!$A$2:$AK$1048576, MATCH('HOF Meter (RP)'!BA$1, P!$A$1:$AK$1, 0), FALSE)</f>
        <v>74.014207713119703</v>
      </c>
      <c r="BB1249" s="9">
        <f t="shared" si="651"/>
        <v>1579</v>
      </c>
      <c r="BC1249">
        <f>VLOOKUP($A1249, P!$A$2:$AK$1048576, MATCH('HOF Meter (RP)'!BC$1, P!$A$1:$AK$1, 0), FALSE)</f>
        <v>99.575782739185797</v>
      </c>
      <c r="BD1249" s="9">
        <f t="shared" si="652"/>
        <v>667</v>
      </c>
      <c r="BE1249">
        <f>VLOOKUP($A1249, P!$A$2:$AK$1048576, MATCH('HOF Meter (RP)'!BE$1, P!$A$1:$AK$1, 0), FALSE)</f>
        <v>73.7603267983135</v>
      </c>
      <c r="BF1249">
        <f t="shared" si="653"/>
        <v>1468</v>
      </c>
      <c r="BG1249">
        <f>VLOOKUP($A1249, P!$A$2:$AK$1048576, MATCH('HOF Meter (RP)'!BG$1, P!$A$1:$AK$1, 0), FALSE)</f>
        <v>107.184222085017</v>
      </c>
      <c r="BH1249" s="9">
        <f t="shared" si="654"/>
        <v>1510</v>
      </c>
      <c r="BI1249">
        <f>VLOOKUP($A1249, P!$A$2:$AK$1048576, MATCH('HOF Meter (RP)'!BI$1, P!$A$1:$AK$1, 0), FALSE)</f>
        <v>107.168892192824</v>
      </c>
      <c r="BJ1249" s="9">
        <f t="shared" si="655"/>
        <v>1313</v>
      </c>
      <c r="BK1249">
        <f>VLOOKUP($A1249, P!$A$2:$AK$1048576, MATCH('HOF Meter (RP)'!BK$1, P!$A$1:$AK$1, 0), FALSE)</f>
        <v>0</v>
      </c>
      <c r="BL1249">
        <f t="shared" si="656"/>
        <v>718</v>
      </c>
      <c r="BM1249" t="str">
        <f>VLOOKUP($A1249, P!$A$2:$AK$1048576, MATCH('HOF Meter (RP)'!BM$1, P!$A$1:$AK$1, 0), FALSE)</f>
        <v>Fred Blanding</v>
      </c>
      <c r="BN1249">
        <f>VLOOKUP($A1249, P!$A$2:$AK$1048576, MATCH('HOF Meter (RP)'!BN$1, P!$A$1:$AK$1, 0), FALSE)</f>
        <v>1001045</v>
      </c>
      <c r="BO1249">
        <f>VLOOKUP($A1249, P!$A$2:$AK$1048576, MATCH('HOF Meter (RP)'!BO$1, P!$A$1:$AK$1, 0), FALSE)</f>
        <v>111074</v>
      </c>
      <c r="BP1249" s="10">
        <f t="shared" si="657"/>
        <v>976.15467943067972</v>
      </c>
      <c r="BQ1249" s="10">
        <f t="shared" si="660"/>
        <v>-810.71421522164189</v>
      </c>
      <c r="BR1249" s="8">
        <f t="shared" si="658"/>
        <v>1248</v>
      </c>
      <c r="BS1249" s="7">
        <f t="shared" si="659"/>
        <v>10</v>
      </c>
    </row>
    <row r="1250" spans="1:71" x14ac:dyDescent="0.45">
      <c r="A1250">
        <v>1013799</v>
      </c>
      <c r="B1250" t="str">
        <f>VLOOKUP(A1250, P!$A$2:$AK$1048576, MATCH('HOF Meter (RP)'!B$1, P!$A$1:$AK$1, 0), FALSE)</f>
        <v>David West</v>
      </c>
      <c r="C1250" t="str">
        <f>VLOOKUP($A1250, P!$A$2:$AK$1048576, MATCH('HOF Meter (RP)'!C$1, P!$A$1:$AK$1, 0), FALSE)</f>
        <v>RP</v>
      </c>
      <c r="D1250" t="str">
        <f>VLOOKUP($A1250, P!$A$2:$AK$1048576, MATCH('HOF Meter (RP)'!D$1, P!$A$1:$AK$1, 0), FALSE)</f>
        <v>RP</v>
      </c>
      <c r="E1250">
        <f>VLOOKUP($A1250, P!$A$2:$AK$1048576, MATCH('HOF Meter (RP)'!E$1, P!$A$1:$AK$1, 0), FALSE)</f>
        <v>0</v>
      </c>
      <c r="F1250">
        <f>VLOOKUP($A1250, P!$A$2:$AK$1048576, MATCH('HOF Meter (RP)'!F$1, P!$A$1:$AK$1, 0), FALSE)</f>
        <v>0</v>
      </c>
      <c r="G1250">
        <f t="shared" si="628"/>
        <v>0</v>
      </c>
      <c r="H1250">
        <f>VLOOKUP($A1250, P!$A$2:$AK$1048576, MATCH('HOF Meter (RP)'!H$1, P!$A$1:$AK$1, 0), FALSE)</f>
        <v>0</v>
      </c>
      <c r="I1250">
        <f>VLOOKUP($A1250, P!$A$2:$AK$1048576, MATCH('HOF Meter (RP)'!I$1, P!$A$1:$AK$1, 0), FALSE)</f>
        <v>31</v>
      </c>
      <c r="J1250">
        <f t="shared" si="629"/>
        <v>837</v>
      </c>
      <c r="K1250">
        <f>VLOOKUP($A1250, P!$A$2:$AK$1048576, MATCH('HOF Meter (RP)'!K$1, P!$A$1:$AK$1, 0), FALSE)</f>
        <v>38</v>
      </c>
      <c r="L1250">
        <f t="shared" si="630"/>
        <v>717</v>
      </c>
      <c r="M1250">
        <f>VLOOKUP($A1250, P!$A$2:$AK$1048576, MATCH('HOF Meter (RP)'!M$1, P!$A$1:$AK$1, 0), FALSE)</f>
        <v>0.44927536231884058</v>
      </c>
      <c r="N1250" s="9">
        <f t="shared" si="631"/>
        <v>1139</v>
      </c>
      <c r="O1250">
        <f>VLOOKUP($A1250, P!$A$2:$AK$1048576, MATCH('HOF Meter (RP)'!O$1, P!$A$1:$AK$1, 0), FALSE)</f>
        <v>4.6633493188068904</v>
      </c>
      <c r="P1250">
        <f t="shared" si="632"/>
        <v>1448</v>
      </c>
      <c r="Q1250">
        <f>VLOOKUP($A1250, P!$A$2:$AK$1048576, MATCH('HOF Meter (RP)'!Q$1, P!$A$1:$AK$1, 0), FALSE)</f>
        <v>204</v>
      </c>
      <c r="R1250">
        <f t="shared" si="633"/>
        <v>1140</v>
      </c>
      <c r="S1250">
        <f>VLOOKUP($A1250, P!$A$2:$AK$1048576, MATCH('HOF Meter (RP)'!S$1, P!$A$1:$AK$1, 0), FALSE)</f>
        <v>78</v>
      </c>
      <c r="T1250">
        <f t="shared" si="634"/>
        <v>426</v>
      </c>
      <c r="U1250">
        <f>VLOOKUP($A1250, P!$A$2:$AK$1048576, MATCH('HOF Meter (RP)'!U$1, P!$A$1:$AK$1, 0), FALSE)</f>
        <v>3</v>
      </c>
      <c r="V1250" s="9">
        <f t="shared" si="635"/>
        <v>1337</v>
      </c>
      <c r="W1250">
        <f>VLOOKUP($A1250, P!$A$2:$AK$1048576, MATCH('HOF Meter (RP)'!W$1, P!$A$1:$AK$1, 0), FALSE)</f>
        <v>569.1</v>
      </c>
      <c r="X1250">
        <f t="shared" si="636"/>
        <v>887</v>
      </c>
      <c r="Y1250">
        <f>VLOOKUP($A1250, P!$A$2:$AK$1048576, MATCH('HOF Meter (RP)'!Y$1, P!$A$1:$AK$1, 0), FALSE)</f>
        <v>6.9080801773512199</v>
      </c>
      <c r="Z1250">
        <f t="shared" si="637"/>
        <v>495</v>
      </c>
      <c r="AA1250">
        <f>VLOOKUP($A1250, P!$A$2:$AK$1048576, MATCH('HOF Meter (RP)'!AA$1, P!$A$1:$AK$1, 0), FALSE)</f>
        <v>4.9162767394879401</v>
      </c>
      <c r="AB1250">
        <f t="shared" si="638"/>
        <v>1642</v>
      </c>
      <c r="AC1250">
        <f>VLOOKUP($A1250, P!$A$2:$AK$1048576, MATCH('HOF Meter (RP)'!AC$1, P!$A$1:$AK$1, 0), FALSE)</f>
        <v>1.40514469</v>
      </c>
      <c r="AD1250">
        <f t="shared" si="639"/>
        <v>1076</v>
      </c>
      <c r="AE1250">
        <f>VLOOKUP($A1250, P!$A$2:$AK$1048576, MATCH('HOF Meter (RP)'!AE$1, P!$A$1:$AK$1, 0), FALSE)</f>
        <v>0.23917995444191301</v>
      </c>
      <c r="AF1250">
        <f t="shared" si="640"/>
        <v>375</v>
      </c>
      <c r="AG1250">
        <f>VLOOKUP($A1250, P!$A$2:$AK$1048576, MATCH('HOF Meter (RP)'!AG$1, P!$A$1:$AK$1, 0), FALSE)</f>
        <v>1.4683841922872101</v>
      </c>
      <c r="AH1250">
        <f t="shared" si="641"/>
        <v>1321</v>
      </c>
      <c r="AI1250">
        <f>VLOOKUP($A1250, P!$A$2:$AK$1048576, MATCH('HOF Meter (RP)'!AI$1, P!$A$1:$AK$1, 0), FALSE)</f>
        <v>4.6019505745188303</v>
      </c>
      <c r="AJ1250">
        <f t="shared" si="642"/>
        <v>1476</v>
      </c>
      <c r="AK1250">
        <f>VLOOKUP($A1250, P!$A$2:$AK$1048576, MATCH('HOF Meter (RP)'!AK$1, P!$A$1:$AK$1, 0), FALSE)</f>
        <v>2.1362749962136101</v>
      </c>
      <c r="AL1250" s="9">
        <f t="shared" si="643"/>
        <v>1265</v>
      </c>
      <c r="AM1250">
        <f>VLOOKUP($A1250, P!$A$2:$AK$1048576, MATCH('HOF Meter (RP)'!AM$1, P!$A$1:$AK$1, 0), FALSE)</f>
        <v>0.75075557765370227</v>
      </c>
      <c r="AN1250">
        <f t="shared" si="644"/>
        <v>1332</v>
      </c>
      <c r="AO1250">
        <f>VLOOKUP($A1250, P!$A$2:$AK$1048576, MATCH('HOF Meter (RP)'!AO$1, P!$A$1:$AK$1, 0), FALSE)</f>
        <v>-3.7480379118351199</v>
      </c>
      <c r="AP1250">
        <f t="shared" si="645"/>
        <v>1570</v>
      </c>
      <c r="AQ1250">
        <f>VLOOKUP($A1250, P!$A$2:$AK$1048576, MATCH('HOF Meter (RP)'!AQ$1, P!$A$1:$AK$1, 0), FALSE)</f>
        <v>-1.17031519481486</v>
      </c>
      <c r="AR1250">
        <f t="shared" si="646"/>
        <v>1374</v>
      </c>
      <c r="AS1250">
        <f>VLOOKUP($A1250, P!$A$2:$AK$1048576, MATCH('HOF Meter (RP)'!AS$1, P!$A$1:$AK$1, 0), FALSE)</f>
        <v>114.205563195233</v>
      </c>
      <c r="AT1250" s="9">
        <f t="shared" si="647"/>
        <v>1454</v>
      </c>
      <c r="AU1250">
        <f>VLOOKUP($A1250, P!$A$2:$AK$1048576, MATCH('HOF Meter (RP)'!AU$1, P!$A$1:$AK$1, 0), FALSE)</f>
        <v>115.11997544668201</v>
      </c>
      <c r="AV1250">
        <f t="shared" si="648"/>
        <v>1590</v>
      </c>
      <c r="AW1250">
        <f>VLOOKUP($A1250, P!$A$2:$AK$1048576, MATCH('HOF Meter (RP)'!AW$1, P!$A$1:$AK$1, 0), FALSE)</f>
        <v>0</v>
      </c>
      <c r="AX1250">
        <f t="shared" si="649"/>
        <v>1</v>
      </c>
      <c r="AY1250">
        <f>VLOOKUP($A1250, P!$A$2:$AK$1048576, MATCH('HOF Meter (RP)'!AY$1, P!$A$1:$AK$1, 0), FALSE)</f>
        <v>6.13987442880565E-2</v>
      </c>
      <c r="AZ1250">
        <f t="shared" si="650"/>
        <v>1023</v>
      </c>
      <c r="BA1250">
        <f>VLOOKUP($A1250, P!$A$2:$AK$1048576, MATCH('HOF Meter (RP)'!BA$1, P!$A$1:$AK$1, 0), FALSE)</f>
        <v>116.48994905431201</v>
      </c>
      <c r="BB1250" s="9">
        <f t="shared" si="651"/>
        <v>391</v>
      </c>
      <c r="BC1250">
        <f>VLOOKUP($A1250, P!$A$2:$AK$1048576, MATCH('HOF Meter (RP)'!BC$1, P!$A$1:$AK$1, 0), FALSE)</f>
        <v>148.898292856593</v>
      </c>
      <c r="BD1250" s="9">
        <f t="shared" si="652"/>
        <v>1655</v>
      </c>
      <c r="BE1250">
        <f>VLOOKUP($A1250, P!$A$2:$AK$1048576, MATCH('HOF Meter (RP)'!BE$1, P!$A$1:$AK$1, 0), FALSE)</f>
        <v>78.136633750773598</v>
      </c>
      <c r="BF1250">
        <f t="shared" si="653"/>
        <v>1370</v>
      </c>
      <c r="BG1250">
        <f>VLOOKUP($A1250, P!$A$2:$AK$1048576, MATCH('HOF Meter (RP)'!BG$1, P!$A$1:$AK$1, 0), FALSE)</f>
        <v>93.533784204331397</v>
      </c>
      <c r="BH1250" s="9">
        <f t="shared" si="654"/>
        <v>338</v>
      </c>
      <c r="BI1250">
        <f>VLOOKUP($A1250, P!$A$2:$AK$1048576, MATCH('HOF Meter (RP)'!BI$1, P!$A$1:$AK$1, 0), FALSE)</f>
        <v>107.68646395097301</v>
      </c>
      <c r="BJ1250" s="9">
        <f t="shared" si="655"/>
        <v>1348</v>
      </c>
      <c r="BK1250">
        <f>VLOOKUP($A1250, P!$A$2:$AK$1048576, MATCH('HOF Meter (RP)'!BK$1, P!$A$1:$AK$1, 0), FALSE)</f>
        <v>31</v>
      </c>
      <c r="BL1250">
        <f t="shared" si="656"/>
        <v>191</v>
      </c>
      <c r="BM1250" t="str">
        <f>VLOOKUP($A1250, P!$A$2:$AK$1048576, MATCH('HOF Meter (RP)'!BM$1, P!$A$1:$AK$1, 0), FALSE)</f>
        <v>David West</v>
      </c>
      <c r="BN1250">
        <f>VLOOKUP($A1250, P!$A$2:$AK$1048576, MATCH('HOF Meter (RP)'!BN$1, P!$A$1:$AK$1, 0), FALSE)</f>
        <v>1013799</v>
      </c>
      <c r="BO1250">
        <f>VLOOKUP($A1250, P!$A$2:$AK$1048576, MATCH('HOF Meter (RP)'!BO$1, P!$A$1:$AK$1, 0), FALSE)</f>
        <v>124105</v>
      </c>
      <c r="BP1250" s="10">
        <f t="shared" si="657"/>
        <v>976.36325465924506</v>
      </c>
      <c r="BQ1250" s="10">
        <f t="shared" si="660"/>
        <v>-810.92279045020723</v>
      </c>
      <c r="BR1250" s="8">
        <f t="shared" si="658"/>
        <v>1249</v>
      </c>
      <c r="BS1250" s="7">
        <f t="shared" si="659"/>
        <v>10</v>
      </c>
    </row>
    <row r="1251" spans="1:71" x14ac:dyDescent="0.45">
      <c r="A1251">
        <v>532</v>
      </c>
      <c r="B1251" t="str">
        <f>VLOOKUP(A1251, P!$A$2:$AK$1048576, MATCH('HOF Meter (RP)'!B$1, P!$A$1:$AK$1, 0), FALSE)</f>
        <v>Vladimir Nunez</v>
      </c>
      <c r="C1251" t="str">
        <f>VLOOKUP($A1251, P!$A$2:$AK$1048576, MATCH('HOF Meter (RP)'!C$1, P!$A$1:$AK$1, 0), FALSE)</f>
        <v>RP</v>
      </c>
      <c r="D1251" t="str">
        <f>VLOOKUP($A1251, P!$A$2:$AK$1048576, MATCH('HOF Meter (RP)'!D$1, P!$A$1:$AK$1, 0), FALSE)</f>
        <v>RP</v>
      </c>
      <c r="E1251">
        <f>VLOOKUP($A1251, P!$A$2:$AK$1048576, MATCH('HOF Meter (RP)'!E$1, P!$A$1:$AK$1, 0), FALSE)</f>
        <v>0</v>
      </c>
      <c r="F1251">
        <f>VLOOKUP($A1251, P!$A$2:$AK$1048576, MATCH('HOF Meter (RP)'!F$1, P!$A$1:$AK$1, 0), FALSE)</f>
        <v>0</v>
      </c>
      <c r="G1251">
        <f t="shared" si="628"/>
        <v>0</v>
      </c>
      <c r="H1251">
        <f>VLOOKUP($A1251, P!$A$2:$AK$1048576, MATCH('HOF Meter (RP)'!H$1, P!$A$1:$AK$1, 0), FALSE)</f>
        <v>0</v>
      </c>
      <c r="I1251">
        <f>VLOOKUP($A1251, P!$A$2:$AK$1048576, MATCH('HOF Meter (RP)'!I$1, P!$A$1:$AK$1, 0), FALSE)</f>
        <v>21</v>
      </c>
      <c r="J1251">
        <f t="shared" si="629"/>
        <v>1263</v>
      </c>
      <c r="K1251">
        <f>VLOOKUP($A1251, P!$A$2:$AK$1048576, MATCH('HOF Meter (RP)'!K$1, P!$A$1:$AK$1, 0), FALSE)</f>
        <v>34</v>
      </c>
      <c r="L1251">
        <f t="shared" si="630"/>
        <v>838</v>
      </c>
      <c r="M1251">
        <f>VLOOKUP($A1251, P!$A$2:$AK$1048576, MATCH('HOF Meter (RP)'!M$1, P!$A$1:$AK$1, 0), FALSE)</f>
        <v>0.38181818181818183</v>
      </c>
      <c r="N1251" s="9">
        <f t="shared" si="631"/>
        <v>1542</v>
      </c>
      <c r="O1251">
        <f>VLOOKUP($A1251, P!$A$2:$AK$1048576, MATCH('HOF Meter (RP)'!O$1, P!$A$1:$AK$1, 0), FALSE)</f>
        <v>4.8257924799413097</v>
      </c>
      <c r="P1251">
        <f t="shared" si="632"/>
        <v>1532</v>
      </c>
      <c r="Q1251">
        <f>VLOOKUP($A1251, P!$A$2:$AK$1048576, MATCH('HOF Meter (RP)'!Q$1, P!$A$1:$AK$1, 0), FALSE)</f>
        <v>254</v>
      </c>
      <c r="R1251">
        <f t="shared" si="633"/>
        <v>972</v>
      </c>
      <c r="S1251">
        <f>VLOOKUP($A1251, P!$A$2:$AK$1048576, MATCH('HOF Meter (RP)'!S$1, P!$A$1:$AK$1, 0), FALSE)</f>
        <v>27</v>
      </c>
      <c r="T1251">
        <f t="shared" si="634"/>
        <v>1100</v>
      </c>
      <c r="U1251">
        <f>VLOOKUP($A1251, P!$A$2:$AK$1048576, MATCH('HOF Meter (RP)'!U$1, P!$A$1:$AK$1, 0), FALSE)</f>
        <v>21</v>
      </c>
      <c r="V1251" s="9">
        <f t="shared" si="635"/>
        <v>593</v>
      </c>
      <c r="W1251">
        <f>VLOOKUP($A1251, P!$A$2:$AK$1048576, MATCH('HOF Meter (RP)'!W$1, P!$A$1:$AK$1, 0), FALSE)</f>
        <v>442</v>
      </c>
      <c r="X1251">
        <f t="shared" si="636"/>
        <v>1205</v>
      </c>
      <c r="Y1251">
        <f>VLOOKUP($A1251, P!$A$2:$AK$1048576, MATCH('HOF Meter (RP)'!Y$1, P!$A$1:$AK$1, 0), FALSE)</f>
        <v>6.6583719027038297</v>
      </c>
      <c r="Z1251">
        <f t="shared" si="637"/>
        <v>557</v>
      </c>
      <c r="AA1251">
        <f>VLOOKUP($A1251, P!$A$2:$AK$1048576, MATCH('HOF Meter (RP)'!AA$1, P!$A$1:$AK$1, 0), FALSE)</f>
        <v>4.0520367236638002</v>
      </c>
      <c r="AB1251">
        <f t="shared" si="638"/>
        <v>1318</v>
      </c>
      <c r="AC1251">
        <f>VLOOKUP($A1251, P!$A$2:$AK$1048576, MATCH('HOF Meter (RP)'!AC$1, P!$A$1:$AK$1, 0), FALSE)</f>
        <v>1.64321608</v>
      </c>
      <c r="AD1251">
        <f t="shared" si="639"/>
        <v>819</v>
      </c>
      <c r="AE1251">
        <f>VLOOKUP($A1251, P!$A$2:$AK$1048576, MATCH('HOF Meter (RP)'!AE$1, P!$A$1:$AK$1, 0), FALSE)</f>
        <v>0.25116822429906499</v>
      </c>
      <c r="AF1251">
        <f t="shared" si="640"/>
        <v>709</v>
      </c>
      <c r="AG1251">
        <f>VLOOKUP($A1251, P!$A$2:$AK$1048576, MATCH('HOF Meter (RP)'!AG$1, P!$A$1:$AK$1, 0), FALSE)</f>
        <v>1.42307710730571</v>
      </c>
      <c r="AH1251">
        <f t="shared" si="641"/>
        <v>1085</v>
      </c>
      <c r="AI1251">
        <f>VLOOKUP($A1251, P!$A$2:$AK$1048576, MATCH('HOF Meter (RP)'!AI$1, P!$A$1:$AK$1, 0), FALSE)</f>
        <v>4.6476988196077604</v>
      </c>
      <c r="AJ1251">
        <f t="shared" si="642"/>
        <v>1506</v>
      </c>
      <c r="AK1251">
        <f>VLOOKUP($A1251, P!$A$2:$AK$1048576, MATCH('HOF Meter (RP)'!AK$1, P!$A$1:$AK$1, 0), FALSE)</f>
        <v>1.5152027867734399</v>
      </c>
      <c r="AL1251" s="9">
        <f t="shared" si="643"/>
        <v>1389</v>
      </c>
      <c r="AM1251">
        <f>VLOOKUP($A1251, P!$A$2:$AK$1048576, MATCH('HOF Meter (RP)'!AM$1, P!$A$1:$AK$1, 0), FALSE)</f>
        <v>0.68561212071196376</v>
      </c>
      <c r="AN1251">
        <f t="shared" si="644"/>
        <v>1377</v>
      </c>
      <c r="AO1251">
        <f>VLOOKUP($A1251, P!$A$2:$AK$1048576, MATCH('HOF Meter (RP)'!AO$1, P!$A$1:$AK$1, 0), FALSE)</f>
        <v>-6.8900574967265102</v>
      </c>
      <c r="AP1251">
        <f t="shared" si="645"/>
        <v>1698</v>
      </c>
      <c r="AQ1251">
        <f>VLOOKUP($A1251, P!$A$2:$AK$1048576, MATCH('HOF Meter (RP)'!AQ$1, P!$A$1:$AK$1, 0), FALSE)</f>
        <v>-2.2939061205215201</v>
      </c>
      <c r="AR1251">
        <f t="shared" si="646"/>
        <v>1551</v>
      </c>
      <c r="AS1251">
        <f>VLOOKUP($A1251, P!$A$2:$AK$1048576, MATCH('HOF Meter (RP)'!AS$1, P!$A$1:$AK$1, 0), FALSE)</f>
        <v>111.78451760225499</v>
      </c>
      <c r="AT1251" s="9">
        <f t="shared" si="647"/>
        <v>1373</v>
      </c>
      <c r="AU1251">
        <f>VLOOKUP($A1251, P!$A$2:$AK$1048576, MATCH('HOF Meter (RP)'!AU$1, P!$A$1:$AK$1, 0), FALSE)</f>
        <v>105.910854381742</v>
      </c>
      <c r="AV1251">
        <f t="shared" si="648"/>
        <v>1191</v>
      </c>
      <c r="AW1251">
        <f>VLOOKUP($A1251, P!$A$2:$AK$1048576, MATCH('HOF Meter (RP)'!AW$1, P!$A$1:$AK$1, 0), FALSE)</f>
        <v>4.2730542683647501</v>
      </c>
      <c r="AX1251">
        <f t="shared" si="649"/>
        <v>1543</v>
      </c>
      <c r="AY1251">
        <f>VLOOKUP($A1251, P!$A$2:$AK$1048576, MATCH('HOF Meter (RP)'!AY$1, P!$A$1:$AK$1, 0), FALSE)</f>
        <v>0.17809366033355301</v>
      </c>
      <c r="AZ1251">
        <f t="shared" si="650"/>
        <v>1240</v>
      </c>
      <c r="BA1251">
        <f>VLOOKUP($A1251, P!$A$2:$AK$1048576, MATCH('HOF Meter (RP)'!BA$1, P!$A$1:$AK$1, 0), FALSE)</f>
        <v>97.932240867191595</v>
      </c>
      <c r="BB1251" s="9">
        <f t="shared" si="651"/>
        <v>892</v>
      </c>
      <c r="BC1251">
        <f>VLOOKUP($A1251, P!$A$2:$AK$1048576, MATCH('HOF Meter (RP)'!BC$1, P!$A$1:$AK$1, 0), FALSE)</f>
        <v>113.616390580258</v>
      </c>
      <c r="BD1251" s="9">
        <f t="shared" si="652"/>
        <v>1077</v>
      </c>
      <c r="BE1251">
        <f>VLOOKUP($A1251, P!$A$2:$AK$1048576, MATCH('HOF Meter (RP)'!BE$1, P!$A$1:$AK$1, 0), FALSE)</f>
        <v>86.018684703187404</v>
      </c>
      <c r="BF1251">
        <f t="shared" si="653"/>
        <v>1134</v>
      </c>
      <c r="BG1251">
        <f>VLOOKUP($A1251, P!$A$2:$AK$1048576, MATCH('HOF Meter (RP)'!BG$1, P!$A$1:$AK$1, 0), FALSE)</f>
        <v>97.337258295679604</v>
      </c>
      <c r="BH1251" s="9">
        <f t="shared" si="654"/>
        <v>601</v>
      </c>
      <c r="BI1251">
        <f>VLOOKUP($A1251, P!$A$2:$AK$1048576, MATCH('HOF Meter (RP)'!BI$1, P!$A$1:$AK$1, 0), FALSE)</f>
        <v>101.31316220574</v>
      </c>
      <c r="BJ1251" s="9">
        <f t="shared" si="655"/>
        <v>822</v>
      </c>
      <c r="BK1251">
        <f>VLOOKUP($A1251, P!$A$2:$AK$1048576, MATCH('HOF Meter (RP)'!BK$1, P!$A$1:$AK$1, 0), FALSE)</f>
        <v>7</v>
      </c>
      <c r="BL1251">
        <f t="shared" si="656"/>
        <v>521</v>
      </c>
      <c r="BM1251" t="str">
        <f>VLOOKUP($A1251, P!$A$2:$AK$1048576, MATCH('HOF Meter (RP)'!BM$1, P!$A$1:$AK$1, 0), FALSE)</f>
        <v>Vladimir Nunez</v>
      </c>
      <c r="BN1251">
        <f>VLOOKUP($A1251, P!$A$2:$AK$1048576, MATCH('HOF Meter (RP)'!BN$1, P!$A$1:$AK$1, 0), FALSE)</f>
        <v>532</v>
      </c>
      <c r="BO1251">
        <f>VLOOKUP($A1251, P!$A$2:$AK$1048576, MATCH('HOF Meter (RP)'!BO$1, P!$A$1:$AK$1, 0), FALSE)</f>
        <v>136727</v>
      </c>
      <c r="BP1251" s="10">
        <f t="shared" si="657"/>
        <v>976.62949717752883</v>
      </c>
      <c r="BQ1251" s="10">
        <f t="shared" si="660"/>
        <v>-811.18903296849101</v>
      </c>
      <c r="BR1251" s="8">
        <f t="shared" si="658"/>
        <v>1250</v>
      </c>
      <c r="BS1251" s="7">
        <f t="shared" si="659"/>
        <v>10</v>
      </c>
    </row>
    <row r="1252" spans="1:71" x14ac:dyDescent="0.45">
      <c r="A1252">
        <v>1001226</v>
      </c>
      <c r="B1252" t="str">
        <f>VLOOKUP(A1252, P!$A$2:$AK$1048576, MATCH('HOF Meter (RP)'!B$1, P!$A$1:$AK$1, 0), FALSE)</f>
        <v>Kent Bottenfield</v>
      </c>
      <c r="C1252" t="str">
        <f>VLOOKUP($A1252, P!$A$2:$AK$1048576, MATCH('HOF Meter (RP)'!C$1, P!$A$1:$AK$1, 0), FALSE)</f>
        <v>RP</v>
      </c>
      <c r="D1252" t="str">
        <f>VLOOKUP($A1252, P!$A$2:$AK$1048576, MATCH('HOF Meter (RP)'!D$1, P!$A$1:$AK$1, 0), FALSE)</f>
        <v>RP</v>
      </c>
      <c r="E1252">
        <f>VLOOKUP($A1252, P!$A$2:$AK$1048576, MATCH('HOF Meter (RP)'!E$1, P!$A$1:$AK$1, 0), FALSE)</f>
        <v>0</v>
      </c>
      <c r="F1252">
        <f>VLOOKUP($A1252, P!$A$2:$AK$1048576, MATCH('HOF Meter (RP)'!F$1, P!$A$1:$AK$1, 0), FALSE)</f>
        <v>0</v>
      </c>
      <c r="G1252">
        <f t="shared" si="628"/>
        <v>0</v>
      </c>
      <c r="H1252">
        <f>VLOOKUP($A1252, P!$A$2:$AK$1048576, MATCH('HOF Meter (RP)'!H$1, P!$A$1:$AK$1, 0), FALSE)</f>
        <v>0</v>
      </c>
      <c r="I1252">
        <f>VLOOKUP($A1252, P!$A$2:$AK$1048576, MATCH('HOF Meter (RP)'!I$1, P!$A$1:$AK$1, 0), FALSE)</f>
        <v>46</v>
      </c>
      <c r="J1252">
        <f t="shared" si="629"/>
        <v>464</v>
      </c>
      <c r="K1252">
        <f>VLOOKUP($A1252, P!$A$2:$AK$1048576, MATCH('HOF Meter (RP)'!K$1, P!$A$1:$AK$1, 0), FALSE)</f>
        <v>49</v>
      </c>
      <c r="L1252">
        <f t="shared" si="630"/>
        <v>442</v>
      </c>
      <c r="M1252">
        <f>VLOOKUP($A1252, P!$A$2:$AK$1048576, MATCH('HOF Meter (RP)'!M$1, P!$A$1:$AK$1, 0), FALSE)</f>
        <v>0.48421052631578948</v>
      </c>
      <c r="N1252" s="9">
        <f t="shared" si="631"/>
        <v>833</v>
      </c>
      <c r="O1252">
        <f>VLOOKUP($A1252, P!$A$2:$AK$1048576, MATCH('HOF Meter (RP)'!O$1, P!$A$1:$AK$1, 0), FALSE)</f>
        <v>4.5411335717924599</v>
      </c>
      <c r="P1252">
        <f t="shared" si="632"/>
        <v>1373</v>
      </c>
      <c r="Q1252">
        <f>VLOOKUP($A1252, P!$A$2:$AK$1048576, MATCH('HOF Meter (RP)'!Q$1, P!$A$1:$AK$1, 0), FALSE)</f>
        <v>292</v>
      </c>
      <c r="R1252">
        <f t="shared" si="633"/>
        <v>843</v>
      </c>
      <c r="S1252">
        <f>VLOOKUP($A1252, P!$A$2:$AK$1048576, MATCH('HOF Meter (RP)'!S$1, P!$A$1:$AK$1, 0), FALSE)</f>
        <v>116</v>
      </c>
      <c r="T1252">
        <f t="shared" si="634"/>
        <v>232</v>
      </c>
      <c r="U1252">
        <f>VLOOKUP($A1252, P!$A$2:$AK$1048576, MATCH('HOF Meter (RP)'!U$1, P!$A$1:$AK$1, 0), FALSE)</f>
        <v>10</v>
      </c>
      <c r="V1252" s="9">
        <f t="shared" si="635"/>
        <v>891</v>
      </c>
      <c r="W1252">
        <f>VLOOKUP($A1252, P!$A$2:$AK$1048576, MATCH('HOF Meter (RP)'!W$1, P!$A$1:$AK$1, 0), FALSE)</f>
        <v>911.2</v>
      </c>
      <c r="X1252">
        <f t="shared" si="636"/>
        <v>382</v>
      </c>
      <c r="Y1252">
        <f>VLOOKUP($A1252, P!$A$2:$AK$1048576, MATCH('HOF Meter (RP)'!Y$1, P!$A$1:$AK$1, 0), FALSE)</f>
        <v>5.5875686992054998</v>
      </c>
      <c r="Z1252">
        <f t="shared" si="637"/>
        <v>858</v>
      </c>
      <c r="AA1252">
        <f>VLOOKUP($A1252, P!$A$2:$AK$1048576, MATCH('HOF Meter (RP)'!AA$1, P!$A$1:$AK$1, 0), FALSE)</f>
        <v>3.8007313590002099</v>
      </c>
      <c r="AB1252">
        <f t="shared" si="638"/>
        <v>1113</v>
      </c>
      <c r="AC1252">
        <f>VLOOKUP($A1252, P!$A$2:$AK$1048576, MATCH('HOF Meter (RP)'!AC$1, P!$A$1:$AK$1, 0), FALSE)</f>
        <v>1.4701298700000001</v>
      </c>
      <c r="AD1252">
        <f t="shared" si="639"/>
        <v>1008</v>
      </c>
      <c r="AE1252">
        <f>VLOOKUP($A1252, P!$A$2:$AK$1048576, MATCH('HOF Meter (RP)'!AE$1, P!$A$1:$AK$1, 0), FALSE)</f>
        <v>0.264403005844698</v>
      </c>
      <c r="AF1252">
        <f t="shared" si="640"/>
        <v>1175</v>
      </c>
      <c r="AG1252">
        <f>VLOOKUP($A1252, P!$A$2:$AK$1048576, MATCH('HOF Meter (RP)'!AG$1, P!$A$1:$AK$1, 0), FALSE)</f>
        <v>1.464351043078</v>
      </c>
      <c r="AH1252">
        <f t="shared" si="641"/>
        <v>1304</v>
      </c>
      <c r="AI1252">
        <f>VLOOKUP($A1252, P!$A$2:$AK$1048576, MATCH('HOF Meter (RP)'!AI$1, P!$A$1:$AK$1, 0), FALSE)</f>
        <v>4.9634377167082597</v>
      </c>
      <c r="AJ1252">
        <f t="shared" si="642"/>
        <v>1646</v>
      </c>
      <c r="AK1252">
        <f>VLOOKUP($A1252, P!$A$2:$AK$1048576, MATCH('HOF Meter (RP)'!AK$1, P!$A$1:$AK$1, 0), FALSE)</f>
        <v>4.1596348453313103</v>
      </c>
      <c r="AL1252" s="9">
        <f t="shared" si="643"/>
        <v>832</v>
      </c>
      <c r="AM1252">
        <f>VLOOKUP($A1252, P!$A$2:$AK$1048576, MATCH('HOF Meter (RP)'!AM$1, P!$A$1:$AK$1, 0), FALSE)</f>
        <v>0.9130015024871182</v>
      </c>
      <c r="AN1252">
        <f t="shared" si="644"/>
        <v>1211</v>
      </c>
      <c r="AO1252">
        <f>VLOOKUP($A1252, P!$A$2:$AK$1048576, MATCH('HOF Meter (RP)'!AO$1, P!$A$1:$AK$1, 0), FALSE)</f>
        <v>-3.9488782659172998</v>
      </c>
      <c r="AP1252">
        <f t="shared" si="645"/>
        <v>1590</v>
      </c>
      <c r="AQ1252">
        <f>VLOOKUP($A1252, P!$A$2:$AK$1048576, MATCH('HOF Meter (RP)'!AQ$1, P!$A$1:$AK$1, 0), FALSE)</f>
        <v>-0.40598334644848699</v>
      </c>
      <c r="AR1252">
        <f t="shared" si="646"/>
        <v>1193</v>
      </c>
      <c r="AS1252">
        <f>VLOOKUP($A1252, P!$A$2:$AK$1048576, MATCH('HOF Meter (RP)'!AS$1, P!$A$1:$AK$1, 0), FALSE)</f>
        <v>101.74367682242099</v>
      </c>
      <c r="AT1252" s="9">
        <f t="shared" si="647"/>
        <v>941</v>
      </c>
      <c r="AU1252">
        <f>VLOOKUP($A1252, P!$A$2:$AK$1048576, MATCH('HOF Meter (RP)'!AU$1, P!$A$1:$AK$1, 0), FALSE)</f>
        <v>112.00541110328901</v>
      </c>
      <c r="AV1252">
        <f t="shared" si="648"/>
        <v>1494</v>
      </c>
      <c r="AW1252">
        <f>VLOOKUP($A1252, P!$A$2:$AK$1048576, MATCH('HOF Meter (RP)'!AW$1, P!$A$1:$AK$1, 0), FALSE)</f>
        <v>0</v>
      </c>
      <c r="AX1252">
        <f t="shared" si="649"/>
        <v>1</v>
      </c>
      <c r="AY1252">
        <f>VLOOKUP($A1252, P!$A$2:$AK$1048576, MATCH('HOF Meter (RP)'!AY$1, P!$A$1:$AK$1, 0), FALSE)</f>
        <v>-0.42230414491580498</v>
      </c>
      <c r="AZ1252">
        <f t="shared" si="650"/>
        <v>229</v>
      </c>
      <c r="BA1252">
        <f>VLOOKUP($A1252, P!$A$2:$AK$1048576, MATCH('HOF Meter (RP)'!BA$1, P!$A$1:$AK$1, 0), FALSE)</f>
        <v>84.984568003995093</v>
      </c>
      <c r="BB1252" s="9">
        <f t="shared" si="651"/>
        <v>1324</v>
      </c>
      <c r="BC1252">
        <f>VLOOKUP($A1252, P!$A$2:$AK$1048576, MATCH('HOF Meter (RP)'!BC$1, P!$A$1:$AK$1, 0), FALSE)</f>
        <v>109.45164037542</v>
      </c>
      <c r="BD1252" s="9">
        <f t="shared" si="652"/>
        <v>961</v>
      </c>
      <c r="BE1252">
        <f>VLOOKUP($A1252, P!$A$2:$AK$1048576, MATCH('HOF Meter (RP)'!BE$1, P!$A$1:$AK$1, 0), FALSE)</f>
        <v>78.198715153881395</v>
      </c>
      <c r="BF1252">
        <f t="shared" si="653"/>
        <v>1366</v>
      </c>
      <c r="BG1252">
        <f>VLOOKUP($A1252, P!$A$2:$AK$1048576, MATCH('HOF Meter (RP)'!BG$1, P!$A$1:$AK$1, 0), FALSE)</f>
        <v>101.702231182506</v>
      </c>
      <c r="BH1252" s="9">
        <f t="shared" si="654"/>
        <v>1027</v>
      </c>
      <c r="BI1252">
        <f>VLOOKUP($A1252, P!$A$2:$AK$1048576, MATCH('HOF Meter (RP)'!BI$1, P!$A$1:$AK$1, 0), FALSE)</f>
        <v>104.32761289203199</v>
      </c>
      <c r="BJ1252" s="9">
        <f t="shared" si="655"/>
        <v>1099</v>
      </c>
      <c r="BK1252">
        <f>VLOOKUP($A1252, P!$A$2:$AK$1048576, MATCH('HOF Meter (RP)'!BK$1, P!$A$1:$AK$1, 0), FALSE)</f>
        <v>51</v>
      </c>
      <c r="BL1252">
        <f t="shared" si="656"/>
        <v>98</v>
      </c>
      <c r="BM1252" t="str">
        <f>VLOOKUP($A1252, P!$A$2:$AK$1048576, MATCH('HOF Meter (RP)'!BM$1, P!$A$1:$AK$1, 0), FALSE)</f>
        <v>Kent Bottenfield</v>
      </c>
      <c r="BN1252">
        <f>VLOOKUP($A1252, P!$A$2:$AK$1048576, MATCH('HOF Meter (RP)'!BN$1, P!$A$1:$AK$1, 0), FALSE)</f>
        <v>1001226</v>
      </c>
      <c r="BO1252">
        <f>VLOOKUP($A1252, P!$A$2:$AK$1048576, MATCH('HOF Meter (RP)'!BO$1, P!$A$1:$AK$1, 0), FALSE)</f>
        <v>111264</v>
      </c>
      <c r="BP1252" s="10">
        <f t="shared" si="657"/>
        <v>977.63534729512776</v>
      </c>
      <c r="BQ1252" s="10">
        <f t="shared" si="660"/>
        <v>-812.19488308608993</v>
      </c>
      <c r="BR1252" s="8">
        <f t="shared" si="658"/>
        <v>1251</v>
      </c>
      <c r="BS1252" s="7">
        <f t="shared" si="659"/>
        <v>10</v>
      </c>
    </row>
    <row r="1253" spans="1:71" x14ac:dyDescent="0.45">
      <c r="A1253">
        <v>1004207</v>
      </c>
      <c r="B1253" t="str">
        <f>VLOOKUP(A1253, P!$A$2:$AK$1048576, MATCH('HOF Meter (RP)'!B$1, P!$A$1:$AK$1, 0), FALSE)</f>
        <v>Ray Fontenot</v>
      </c>
      <c r="C1253" t="str">
        <f>VLOOKUP($A1253, P!$A$2:$AK$1048576, MATCH('HOF Meter (RP)'!C$1, P!$A$1:$AK$1, 0), FALSE)</f>
        <v>RP</v>
      </c>
      <c r="D1253" t="str">
        <f>VLOOKUP($A1253, P!$A$2:$AK$1048576, MATCH('HOF Meter (RP)'!D$1, P!$A$1:$AK$1, 0), FALSE)</f>
        <v>SP</v>
      </c>
      <c r="E1253">
        <f>VLOOKUP($A1253, P!$A$2:$AK$1048576, MATCH('HOF Meter (RP)'!E$1, P!$A$1:$AK$1, 0), FALSE)</f>
        <v>0</v>
      </c>
      <c r="F1253">
        <f>VLOOKUP($A1253, P!$A$2:$AK$1048576, MATCH('HOF Meter (RP)'!F$1, P!$A$1:$AK$1, 0), FALSE)</f>
        <v>0</v>
      </c>
      <c r="G1253">
        <f t="shared" si="628"/>
        <v>0</v>
      </c>
      <c r="H1253">
        <f>VLOOKUP($A1253, P!$A$2:$AK$1048576, MATCH('HOF Meter (RP)'!H$1, P!$A$1:$AK$1, 0), FALSE)</f>
        <v>0</v>
      </c>
      <c r="I1253">
        <f>VLOOKUP($A1253, P!$A$2:$AK$1048576, MATCH('HOF Meter (RP)'!I$1, P!$A$1:$AK$1, 0), FALSE)</f>
        <v>25</v>
      </c>
      <c r="J1253">
        <f t="shared" si="629"/>
        <v>1051</v>
      </c>
      <c r="K1253">
        <f>VLOOKUP($A1253, P!$A$2:$AK$1048576, MATCH('HOF Meter (RP)'!K$1, P!$A$1:$AK$1, 0), FALSE)</f>
        <v>26</v>
      </c>
      <c r="L1253">
        <f t="shared" si="630"/>
        <v>1159</v>
      </c>
      <c r="M1253">
        <f>VLOOKUP($A1253, P!$A$2:$AK$1048576, MATCH('HOF Meter (RP)'!M$1, P!$A$1:$AK$1, 0), FALSE)</f>
        <v>0.49019607843137253</v>
      </c>
      <c r="N1253" s="9">
        <f t="shared" si="631"/>
        <v>763</v>
      </c>
      <c r="O1253">
        <f>VLOOKUP($A1253, P!$A$2:$AK$1048576, MATCH('HOF Meter (RP)'!O$1, P!$A$1:$AK$1, 0), FALSE)</f>
        <v>4.0290348928157496</v>
      </c>
      <c r="P1253">
        <f t="shared" si="632"/>
        <v>939</v>
      </c>
      <c r="Q1253">
        <f>VLOOKUP($A1253, P!$A$2:$AK$1048576, MATCH('HOF Meter (RP)'!Q$1, P!$A$1:$AK$1, 0), FALSE)</f>
        <v>145</v>
      </c>
      <c r="R1253">
        <f t="shared" si="633"/>
        <v>1393</v>
      </c>
      <c r="S1253">
        <f>VLOOKUP($A1253, P!$A$2:$AK$1048576, MATCH('HOF Meter (RP)'!S$1, P!$A$1:$AK$1, 0), FALSE)</f>
        <v>62</v>
      </c>
      <c r="T1253">
        <f t="shared" si="634"/>
        <v>572</v>
      </c>
      <c r="U1253">
        <f>VLOOKUP($A1253, P!$A$2:$AK$1048576, MATCH('HOF Meter (RP)'!U$1, P!$A$1:$AK$1, 0), FALSE)</f>
        <v>2</v>
      </c>
      <c r="V1253" s="9">
        <f t="shared" si="635"/>
        <v>1447</v>
      </c>
      <c r="W1253">
        <f>VLOOKUP($A1253, P!$A$2:$AK$1048576, MATCH('HOF Meter (RP)'!W$1, P!$A$1:$AK$1, 0), FALSE)</f>
        <v>493.2</v>
      </c>
      <c r="X1253">
        <f t="shared" si="636"/>
        <v>1068</v>
      </c>
      <c r="Y1253">
        <f>VLOOKUP($A1253, P!$A$2:$AK$1048576, MATCH('HOF Meter (RP)'!Y$1, P!$A$1:$AK$1, 0), FALSE)</f>
        <v>3.9378802572316798</v>
      </c>
      <c r="Z1253">
        <f t="shared" si="637"/>
        <v>1338</v>
      </c>
      <c r="AA1253">
        <f>VLOOKUP($A1253, P!$A$2:$AK$1048576, MATCH('HOF Meter (RP)'!AA$1, P!$A$1:$AK$1, 0), FALSE)</f>
        <v>2.7893318488724401</v>
      </c>
      <c r="AB1253">
        <f t="shared" si="638"/>
        <v>324</v>
      </c>
      <c r="AC1253">
        <f>VLOOKUP($A1253, P!$A$2:$AK$1048576, MATCH('HOF Meter (RP)'!AC$1, P!$A$1:$AK$1, 0), FALSE)</f>
        <v>1.4117647099999999</v>
      </c>
      <c r="AD1253">
        <f t="shared" si="639"/>
        <v>1073</v>
      </c>
      <c r="AE1253">
        <f>VLOOKUP($A1253, P!$A$2:$AK$1048576, MATCH('HOF Meter (RP)'!AE$1, P!$A$1:$AK$1, 0), FALSE)</f>
        <v>0.28213005632360399</v>
      </c>
      <c r="AF1253">
        <f t="shared" si="640"/>
        <v>1584</v>
      </c>
      <c r="AG1253">
        <f>VLOOKUP($A1253, P!$A$2:$AK$1048576, MATCH('HOF Meter (RP)'!AG$1, P!$A$1:$AK$1, 0), FALSE)</f>
        <v>1.4260636322485101</v>
      </c>
      <c r="AH1253">
        <f t="shared" si="641"/>
        <v>1100</v>
      </c>
      <c r="AI1253">
        <f>VLOOKUP($A1253, P!$A$2:$AK$1048576, MATCH('HOF Meter (RP)'!AI$1, P!$A$1:$AK$1, 0), FALSE)</f>
        <v>3.93697360968515</v>
      </c>
      <c r="AJ1253">
        <f t="shared" si="642"/>
        <v>744</v>
      </c>
      <c r="AK1253">
        <f>VLOOKUP($A1253, P!$A$2:$AK$1048576, MATCH('HOF Meter (RP)'!AK$1, P!$A$1:$AK$1, 0), FALSE)</f>
        <v>5.0418016724288401</v>
      </c>
      <c r="AL1253" s="9">
        <f t="shared" si="643"/>
        <v>709</v>
      </c>
      <c r="AM1253">
        <f>VLOOKUP($A1253, P!$A$2:$AK$1048576, MATCH('HOF Meter (RP)'!AM$1, P!$A$1:$AK$1, 0), FALSE)</f>
        <v>2.0445262256402432</v>
      </c>
      <c r="AN1253">
        <f t="shared" si="644"/>
        <v>420</v>
      </c>
      <c r="AO1253">
        <f>VLOOKUP($A1253, P!$A$2:$AK$1048576, MATCH('HOF Meter (RP)'!AO$1, P!$A$1:$AK$1, 0), FALSE)</f>
        <v>-1.801932066679</v>
      </c>
      <c r="AP1253">
        <f t="shared" si="645"/>
        <v>1367</v>
      </c>
      <c r="AQ1253">
        <f>VLOOKUP($A1253, P!$A$2:$AK$1048576, MATCH('HOF Meter (RP)'!AQ$1, P!$A$1:$AK$1, 0), FALSE)</f>
        <v>-0.43358511558179202</v>
      </c>
      <c r="AR1253">
        <f t="shared" si="646"/>
        <v>1203</v>
      </c>
      <c r="AS1253">
        <f>VLOOKUP($A1253, P!$A$2:$AK$1048576, MATCH('HOF Meter (RP)'!AS$1, P!$A$1:$AK$1, 0), FALSE)</f>
        <v>102.719398162022</v>
      </c>
      <c r="AT1253" s="9">
        <f t="shared" si="647"/>
        <v>994</v>
      </c>
      <c r="AU1253">
        <f>VLOOKUP($A1253, P!$A$2:$AK$1048576, MATCH('HOF Meter (RP)'!AU$1, P!$A$1:$AK$1, 0), FALSE)</f>
        <v>100.111756188556</v>
      </c>
      <c r="AV1253">
        <f t="shared" si="648"/>
        <v>800</v>
      </c>
      <c r="AW1253">
        <f>VLOOKUP($A1253, P!$A$2:$AK$1048576, MATCH('HOF Meter (RP)'!AW$1, P!$A$1:$AK$1, 0), FALSE)</f>
        <v>0</v>
      </c>
      <c r="AX1253">
        <f t="shared" si="649"/>
        <v>1</v>
      </c>
      <c r="AY1253">
        <f>VLOOKUP($A1253, P!$A$2:$AK$1048576, MATCH('HOF Meter (RP)'!AY$1, P!$A$1:$AK$1, 0), FALSE)</f>
        <v>9.2061283130597305E-2</v>
      </c>
      <c r="AZ1253">
        <f t="shared" si="650"/>
        <v>1082</v>
      </c>
      <c r="BA1253">
        <f>VLOOKUP($A1253, P!$A$2:$AK$1048576, MATCH('HOF Meter (RP)'!BA$1, P!$A$1:$AK$1, 0), FALSE)</f>
        <v>73.931246048063699</v>
      </c>
      <c r="BB1253" s="9">
        <f t="shared" si="651"/>
        <v>1583</v>
      </c>
      <c r="BC1253">
        <f>VLOOKUP($A1253, P!$A$2:$AK$1048576, MATCH('HOF Meter (RP)'!BC$1, P!$A$1:$AK$1, 0), FALSE)</f>
        <v>86.162714532125193</v>
      </c>
      <c r="BD1253" s="9">
        <f t="shared" si="652"/>
        <v>337</v>
      </c>
      <c r="BE1253">
        <f>VLOOKUP($A1253, P!$A$2:$AK$1048576, MATCH('HOF Meter (RP)'!BE$1, P!$A$1:$AK$1, 0), FALSE)</f>
        <v>85.833212423483104</v>
      </c>
      <c r="BF1253">
        <f t="shared" si="653"/>
        <v>1144</v>
      </c>
      <c r="BG1253">
        <f>VLOOKUP($A1253, P!$A$2:$AK$1048576, MATCH('HOF Meter (RP)'!BG$1, P!$A$1:$AK$1, 0), FALSE)</f>
        <v>111.016792865925</v>
      </c>
      <c r="BH1253" s="9">
        <f t="shared" si="654"/>
        <v>1675</v>
      </c>
      <c r="BI1253">
        <f>VLOOKUP($A1253, P!$A$2:$AK$1048576, MATCH('HOF Meter (RP)'!BI$1, P!$A$1:$AK$1, 0), FALSE)</f>
        <v>105.923295737187</v>
      </c>
      <c r="BJ1253" s="9">
        <f t="shared" si="655"/>
        <v>1212</v>
      </c>
      <c r="BK1253">
        <f>VLOOKUP($A1253, P!$A$2:$AK$1048576, MATCH('HOF Meter (RP)'!BK$1, P!$A$1:$AK$1, 0), FALSE)</f>
        <v>30</v>
      </c>
      <c r="BL1253">
        <f t="shared" si="656"/>
        <v>200</v>
      </c>
      <c r="BM1253" t="str">
        <f>VLOOKUP($A1253, P!$A$2:$AK$1048576, MATCH('HOF Meter (RP)'!BM$1, P!$A$1:$AK$1, 0), FALSE)</f>
        <v>Ray Fontenot</v>
      </c>
      <c r="BN1253">
        <f>VLOOKUP($A1253, P!$A$2:$AK$1048576, MATCH('HOF Meter (RP)'!BN$1, P!$A$1:$AK$1, 0), FALSE)</f>
        <v>1004207</v>
      </c>
      <c r="BO1253">
        <f>VLOOKUP($A1253, P!$A$2:$AK$1048576, MATCH('HOF Meter (RP)'!BO$1, P!$A$1:$AK$1, 0), FALSE)</f>
        <v>114290</v>
      </c>
      <c r="BP1253" s="10">
        <f t="shared" si="657"/>
        <v>978.82880646852573</v>
      </c>
      <c r="BQ1253" s="10">
        <f t="shared" si="660"/>
        <v>-813.3883422594879</v>
      </c>
      <c r="BR1253" s="8">
        <f t="shared" si="658"/>
        <v>1252</v>
      </c>
      <c r="BS1253" s="7">
        <f t="shared" si="659"/>
        <v>10</v>
      </c>
    </row>
    <row r="1254" spans="1:71" x14ac:dyDescent="0.45">
      <c r="A1254">
        <v>1005986</v>
      </c>
      <c r="B1254" t="str">
        <f>VLOOKUP(A1254, P!$A$2:$AK$1048576, MATCH('HOF Meter (RP)'!B$1, P!$A$1:$AK$1, 0), FALSE)</f>
        <v>Brian Holton</v>
      </c>
      <c r="C1254" t="str">
        <f>VLOOKUP($A1254, P!$A$2:$AK$1048576, MATCH('HOF Meter (RP)'!C$1, P!$A$1:$AK$1, 0), FALSE)</f>
        <v>RP</v>
      </c>
      <c r="D1254" t="str">
        <f>VLOOKUP($A1254, P!$A$2:$AK$1048576, MATCH('HOF Meter (RP)'!D$1, P!$A$1:$AK$1, 0), FALSE)</f>
        <v>RP</v>
      </c>
      <c r="E1254">
        <f>VLOOKUP($A1254, P!$A$2:$AK$1048576, MATCH('HOF Meter (RP)'!E$1, P!$A$1:$AK$1, 0), FALSE)</f>
        <v>0</v>
      </c>
      <c r="F1254">
        <f>VLOOKUP($A1254, P!$A$2:$AK$1048576, MATCH('HOF Meter (RP)'!F$1, P!$A$1:$AK$1, 0), FALSE)</f>
        <v>0</v>
      </c>
      <c r="G1254">
        <f t="shared" si="628"/>
        <v>0</v>
      </c>
      <c r="H1254">
        <f>VLOOKUP($A1254, P!$A$2:$AK$1048576, MATCH('HOF Meter (RP)'!H$1, P!$A$1:$AK$1, 0), FALSE)</f>
        <v>0</v>
      </c>
      <c r="I1254">
        <f>VLOOKUP($A1254, P!$A$2:$AK$1048576, MATCH('HOF Meter (RP)'!I$1, P!$A$1:$AK$1, 0), FALSE)</f>
        <v>20</v>
      </c>
      <c r="J1254">
        <f t="shared" si="629"/>
        <v>1303</v>
      </c>
      <c r="K1254">
        <f>VLOOKUP($A1254, P!$A$2:$AK$1048576, MATCH('HOF Meter (RP)'!K$1, P!$A$1:$AK$1, 0), FALSE)</f>
        <v>19</v>
      </c>
      <c r="L1254">
        <f t="shared" si="630"/>
        <v>1487</v>
      </c>
      <c r="M1254">
        <f>VLOOKUP($A1254, P!$A$2:$AK$1048576, MATCH('HOF Meter (RP)'!M$1, P!$A$1:$AK$1, 0), FALSE)</f>
        <v>0.51282051282051277</v>
      </c>
      <c r="N1254" s="9">
        <f t="shared" si="631"/>
        <v>583</v>
      </c>
      <c r="O1254">
        <f>VLOOKUP($A1254, P!$A$2:$AK$1048576, MATCH('HOF Meter (RP)'!O$1, P!$A$1:$AK$1, 0), FALSE)</f>
        <v>3.6178063014719202</v>
      </c>
      <c r="P1254">
        <f t="shared" si="632"/>
        <v>468</v>
      </c>
      <c r="Q1254">
        <f>VLOOKUP($A1254, P!$A$2:$AK$1048576, MATCH('HOF Meter (RP)'!Q$1, P!$A$1:$AK$1, 0), FALSE)</f>
        <v>185</v>
      </c>
      <c r="R1254">
        <f t="shared" si="633"/>
        <v>1223</v>
      </c>
      <c r="S1254">
        <f>VLOOKUP($A1254, P!$A$2:$AK$1048576, MATCH('HOF Meter (RP)'!S$1, P!$A$1:$AK$1, 0), FALSE)</f>
        <v>16</v>
      </c>
      <c r="T1254">
        <f t="shared" si="634"/>
        <v>1223</v>
      </c>
      <c r="U1254">
        <f>VLOOKUP($A1254, P!$A$2:$AK$1048576, MATCH('HOF Meter (RP)'!U$1, P!$A$1:$AK$1, 0), FALSE)</f>
        <v>3</v>
      </c>
      <c r="V1254" s="9">
        <f t="shared" si="635"/>
        <v>1337</v>
      </c>
      <c r="W1254">
        <f>VLOOKUP($A1254, P!$A$2:$AK$1048576, MATCH('HOF Meter (RP)'!W$1, P!$A$1:$AK$1, 0), FALSE)</f>
        <v>370.2</v>
      </c>
      <c r="X1254">
        <f t="shared" si="636"/>
        <v>1464</v>
      </c>
      <c r="Y1254">
        <f>VLOOKUP($A1254, P!$A$2:$AK$1048576, MATCH('HOF Meter (RP)'!Y$1, P!$A$1:$AK$1, 0), FALSE)</f>
        <v>5.0989216329470004</v>
      </c>
      <c r="Z1254">
        <f t="shared" si="637"/>
        <v>1018</v>
      </c>
      <c r="AA1254">
        <f>VLOOKUP($A1254, P!$A$2:$AK$1048576, MATCH('HOF Meter (RP)'!AA$1, P!$A$1:$AK$1, 0), FALSE)</f>
        <v>3.0350724005636902</v>
      </c>
      <c r="AB1254">
        <f t="shared" si="638"/>
        <v>491</v>
      </c>
      <c r="AC1254">
        <f>VLOOKUP($A1254, P!$A$2:$AK$1048576, MATCH('HOF Meter (RP)'!AC$1, P!$A$1:$AK$1, 0), FALSE)</f>
        <v>1.68</v>
      </c>
      <c r="AD1254">
        <f t="shared" si="639"/>
        <v>778</v>
      </c>
      <c r="AE1254">
        <f>VLOOKUP($A1254, P!$A$2:$AK$1048576, MATCH('HOF Meter (RP)'!AE$1, P!$A$1:$AK$1, 0), FALSE)</f>
        <v>0.27297481279782099</v>
      </c>
      <c r="AF1254">
        <f t="shared" si="640"/>
        <v>1419</v>
      </c>
      <c r="AG1254">
        <f>VLOOKUP($A1254, P!$A$2:$AK$1048576, MATCH('HOF Meter (RP)'!AG$1, P!$A$1:$AK$1, 0), FALSE)</f>
        <v>1.4190649623968901</v>
      </c>
      <c r="AH1254">
        <f t="shared" si="641"/>
        <v>1062</v>
      </c>
      <c r="AI1254">
        <f>VLOOKUP($A1254, P!$A$2:$AK$1048576, MATCH('HOF Meter (RP)'!AI$1, P!$A$1:$AK$1, 0), FALSE)</f>
        <v>3.7853848232247498</v>
      </c>
      <c r="AJ1254">
        <f t="shared" si="642"/>
        <v>544</v>
      </c>
      <c r="AK1254">
        <f>VLOOKUP($A1254, P!$A$2:$AK$1048576, MATCH('HOF Meter (RP)'!AK$1, P!$A$1:$AK$1, 0), FALSE)</f>
        <v>1.55566824227571</v>
      </c>
      <c r="AL1254" s="9">
        <f t="shared" si="643"/>
        <v>1381</v>
      </c>
      <c r="AM1254">
        <f>VLOOKUP($A1254, P!$A$2:$AK$1048576, MATCH('HOF Meter (RP)'!AM$1, P!$A$1:$AK$1, 0), FALSE)</f>
        <v>0.84044745665894649</v>
      </c>
      <c r="AN1254">
        <f t="shared" si="644"/>
        <v>1266</v>
      </c>
      <c r="AO1254">
        <f>VLOOKUP($A1254, P!$A$2:$AK$1048576, MATCH('HOF Meter (RP)'!AO$1, P!$A$1:$AK$1, 0), FALSE)</f>
        <v>-2.08822781965136</v>
      </c>
      <c r="AP1254">
        <f t="shared" si="645"/>
        <v>1406</v>
      </c>
      <c r="AQ1254">
        <f>VLOOKUP($A1254, P!$A$2:$AK$1048576, MATCH('HOF Meter (RP)'!AQ$1, P!$A$1:$AK$1, 0), FALSE)</f>
        <v>-2.5700616731550898</v>
      </c>
      <c r="AR1254">
        <f t="shared" si="646"/>
        <v>1573</v>
      </c>
      <c r="AS1254">
        <f>VLOOKUP($A1254, P!$A$2:$AK$1048576, MATCH('HOF Meter (RP)'!AS$1, P!$A$1:$AK$1, 0), FALSE)</f>
        <v>96.686516592319194</v>
      </c>
      <c r="AT1254" s="9">
        <f t="shared" si="647"/>
        <v>686</v>
      </c>
      <c r="AU1254">
        <f>VLOOKUP($A1254, P!$A$2:$AK$1048576, MATCH('HOF Meter (RP)'!AU$1, P!$A$1:$AK$1, 0), FALSE)</f>
        <v>100.069977648182</v>
      </c>
      <c r="AV1254">
        <f t="shared" si="648"/>
        <v>798</v>
      </c>
      <c r="AW1254">
        <f>VLOOKUP($A1254, P!$A$2:$AK$1048576, MATCH('HOF Meter (RP)'!AW$1, P!$A$1:$AK$1, 0), FALSE)</f>
        <v>0</v>
      </c>
      <c r="AX1254">
        <f t="shared" si="649"/>
        <v>1</v>
      </c>
      <c r="AY1254">
        <f>VLOOKUP($A1254, P!$A$2:$AK$1048576, MATCH('HOF Meter (RP)'!AY$1, P!$A$1:$AK$1, 0), FALSE)</f>
        <v>-0.167578521752833</v>
      </c>
      <c r="AZ1254">
        <f t="shared" si="650"/>
        <v>580</v>
      </c>
      <c r="BA1254">
        <f>VLOOKUP($A1254, P!$A$2:$AK$1048576, MATCH('HOF Meter (RP)'!BA$1, P!$A$1:$AK$1, 0), FALSE)</f>
        <v>88.596688461983604</v>
      </c>
      <c r="BB1254" s="9">
        <f t="shared" si="651"/>
        <v>1225</v>
      </c>
      <c r="BC1254">
        <f>VLOOKUP($A1254, P!$A$2:$AK$1048576, MATCH('HOF Meter (RP)'!BC$1, P!$A$1:$AK$1, 0), FALSE)</f>
        <v>93.192379320532595</v>
      </c>
      <c r="BD1254" s="9">
        <f t="shared" si="652"/>
        <v>495</v>
      </c>
      <c r="BE1254">
        <f>VLOOKUP($A1254, P!$A$2:$AK$1048576, MATCH('HOF Meter (RP)'!BE$1, P!$A$1:$AK$1, 0), FALSE)</f>
        <v>95.190612164719298</v>
      </c>
      <c r="BF1254">
        <f t="shared" si="653"/>
        <v>811</v>
      </c>
      <c r="BG1254">
        <f>VLOOKUP($A1254, P!$A$2:$AK$1048576, MATCH('HOF Meter (RP)'!BG$1, P!$A$1:$AK$1, 0), FALSE)</f>
        <v>108.12772747375899</v>
      </c>
      <c r="BH1254" s="9">
        <f t="shared" si="654"/>
        <v>1561</v>
      </c>
      <c r="BI1254">
        <f>VLOOKUP($A1254, P!$A$2:$AK$1048576, MATCH('HOF Meter (RP)'!BI$1, P!$A$1:$AK$1, 0), FALSE)</f>
        <v>105.879584189642</v>
      </c>
      <c r="BJ1254" s="9">
        <f t="shared" si="655"/>
        <v>1208</v>
      </c>
      <c r="BK1254">
        <f>VLOOKUP($A1254, P!$A$2:$AK$1048576, MATCH('HOF Meter (RP)'!BK$1, P!$A$1:$AK$1, 0), FALSE)</f>
        <v>3</v>
      </c>
      <c r="BL1254">
        <f t="shared" si="656"/>
        <v>609</v>
      </c>
      <c r="BM1254" t="str">
        <f>VLOOKUP($A1254, P!$A$2:$AK$1048576, MATCH('HOF Meter (RP)'!BM$1, P!$A$1:$AK$1, 0), FALSE)</f>
        <v>Brian Holton</v>
      </c>
      <c r="BN1254">
        <f>VLOOKUP($A1254, P!$A$2:$AK$1048576, MATCH('HOF Meter (RP)'!BN$1, P!$A$1:$AK$1, 0), FALSE)</f>
        <v>1005986</v>
      </c>
      <c r="BO1254">
        <f>VLOOKUP($A1254, P!$A$2:$AK$1048576, MATCH('HOF Meter (RP)'!BO$1, P!$A$1:$AK$1, 0), FALSE)</f>
        <v>116113</v>
      </c>
      <c r="BP1254" s="10">
        <f t="shared" si="657"/>
        <v>979.07533559023659</v>
      </c>
      <c r="BQ1254" s="10">
        <f t="shared" si="660"/>
        <v>-813.63487138119876</v>
      </c>
      <c r="BR1254" s="8">
        <f t="shared" si="658"/>
        <v>1253</v>
      </c>
      <c r="BS1254" s="7">
        <f t="shared" si="659"/>
        <v>10</v>
      </c>
    </row>
    <row r="1255" spans="1:71" x14ac:dyDescent="0.45">
      <c r="A1255">
        <v>1007175</v>
      </c>
      <c r="B1255" t="str">
        <f>VLOOKUP(A1255, P!$A$2:$AK$1048576, MATCH('HOF Meter (RP)'!B$1, P!$A$1:$AK$1, 0), FALSE)</f>
        <v>Bill Krueger</v>
      </c>
      <c r="C1255" t="str">
        <f>VLOOKUP($A1255, P!$A$2:$AK$1048576, MATCH('HOF Meter (RP)'!C$1, P!$A$1:$AK$1, 0), FALSE)</f>
        <v>RP</v>
      </c>
      <c r="D1255" t="str">
        <f>VLOOKUP($A1255, P!$A$2:$AK$1048576, MATCH('HOF Meter (RP)'!D$1, P!$A$1:$AK$1, 0), FALSE)</f>
        <v>SP</v>
      </c>
      <c r="E1255">
        <f>VLOOKUP($A1255, P!$A$2:$AK$1048576, MATCH('HOF Meter (RP)'!E$1, P!$A$1:$AK$1, 0), FALSE)</f>
        <v>0</v>
      </c>
      <c r="F1255">
        <f>VLOOKUP($A1255, P!$A$2:$AK$1048576, MATCH('HOF Meter (RP)'!F$1, P!$A$1:$AK$1, 0), FALSE)</f>
        <v>0</v>
      </c>
      <c r="G1255">
        <f t="shared" si="628"/>
        <v>0</v>
      </c>
      <c r="H1255">
        <f>VLOOKUP($A1255, P!$A$2:$AK$1048576, MATCH('HOF Meter (RP)'!H$1, P!$A$1:$AK$1, 0), FALSE)</f>
        <v>0</v>
      </c>
      <c r="I1255">
        <f>VLOOKUP($A1255, P!$A$2:$AK$1048576, MATCH('HOF Meter (RP)'!I$1, P!$A$1:$AK$1, 0), FALSE)</f>
        <v>68</v>
      </c>
      <c r="J1255">
        <f t="shared" si="629"/>
        <v>218</v>
      </c>
      <c r="K1255">
        <f>VLOOKUP($A1255, P!$A$2:$AK$1048576, MATCH('HOF Meter (RP)'!K$1, P!$A$1:$AK$1, 0), FALSE)</f>
        <v>66</v>
      </c>
      <c r="L1255">
        <f t="shared" si="630"/>
        <v>243</v>
      </c>
      <c r="M1255">
        <f>VLOOKUP($A1255, P!$A$2:$AK$1048576, MATCH('HOF Meter (RP)'!M$1, P!$A$1:$AK$1, 0), FALSE)</f>
        <v>0.5074626865671642</v>
      </c>
      <c r="N1255" s="9">
        <f t="shared" si="631"/>
        <v>633</v>
      </c>
      <c r="O1255">
        <f>VLOOKUP($A1255, P!$A$2:$AK$1048576, MATCH('HOF Meter (RP)'!O$1, P!$A$1:$AK$1, 0), FALSE)</f>
        <v>4.3480326435983301</v>
      </c>
      <c r="P1255">
        <f t="shared" si="632"/>
        <v>1235</v>
      </c>
      <c r="Q1255">
        <f>VLOOKUP($A1255, P!$A$2:$AK$1048576, MATCH('HOF Meter (RP)'!Q$1, P!$A$1:$AK$1, 0), FALSE)</f>
        <v>301</v>
      </c>
      <c r="R1255">
        <f t="shared" si="633"/>
        <v>824</v>
      </c>
      <c r="S1255">
        <f>VLOOKUP($A1255, P!$A$2:$AK$1048576, MATCH('HOF Meter (RP)'!S$1, P!$A$1:$AK$1, 0), FALSE)</f>
        <v>164</v>
      </c>
      <c r="T1255">
        <f t="shared" si="634"/>
        <v>124</v>
      </c>
      <c r="U1255">
        <f>VLOOKUP($A1255, P!$A$2:$AK$1048576, MATCH('HOF Meter (RP)'!U$1, P!$A$1:$AK$1, 0), FALSE)</f>
        <v>4</v>
      </c>
      <c r="V1255" s="9">
        <f t="shared" si="635"/>
        <v>1242</v>
      </c>
      <c r="W1255">
        <f>VLOOKUP($A1255, P!$A$2:$AK$1048576, MATCH('HOF Meter (RP)'!W$1, P!$A$1:$AK$1, 0), FALSE)</f>
        <v>1194.0999999999999</v>
      </c>
      <c r="X1255">
        <f t="shared" si="636"/>
        <v>216</v>
      </c>
      <c r="Y1255">
        <f>VLOOKUP($A1255, P!$A$2:$AK$1048576, MATCH('HOF Meter (RP)'!Y$1, P!$A$1:$AK$1, 0), FALSE)</f>
        <v>4.8152389241929496</v>
      </c>
      <c r="Z1255">
        <f t="shared" si="637"/>
        <v>1103</v>
      </c>
      <c r="AA1255">
        <f>VLOOKUP($A1255, P!$A$2:$AK$1048576, MATCH('HOF Meter (RP)'!AA$1, P!$A$1:$AK$1, 0), FALSE)</f>
        <v>3.71504348924433</v>
      </c>
      <c r="AB1255">
        <f t="shared" si="638"/>
        <v>1064</v>
      </c>
      <c r="AC1255">
        <f>VLOOKUP($A1255, P!$A$2:$AK$1048576, MATCH('HOF Meter (RP)'!AC$1, P!$A$1:$AK$1, 0), FALSE)</f>
        <v>1.29614604</v>
      </c>
      <c r="AD1255">
        <f t="shared" si="639"/>
        <v>1188</v>
      </c>
      <c r="AE1255">
        <f>VLOOKUP($A1255, P!$A$2:$AK$1048576, MATCH('HOF Meter (RP)'!AE$1, P!$A$1:$AK$1, 0), FALSE)</f>
        <v>0.275316455696202</v>
      </c>
      <c r="AF1255">
        <f t="shared" si="640"/>
        <v>1467</v>
      </c>
      <c r="AG1255">
        <f>VLOOKUP($A1255, P!$A$2:$AK$1048576, MATCH('HOF Meter (RP)'!AG$1, P!$A$1:$AK$1, 0), FALSE)</f>
        <v>1.5054424596937801</v>
      </c>
      <c r="AH1255">
        <f t="shared" si="641"/>
        <v>1447</v>
      </c>
      <c r="AI1255">
        <f>VLOOKUP($A1255, P!$A$2:$AK$1048576, MATCH('HOF Meter (RP)'!AI$1, P!$A$1:$AK$1, 0), FALSE)</f>
        <v>4.1780410329309898</v>
      </c>
      <c r="AJ1255">
        <f t="shared" si="642"/>
        <v>1080</v>
      </c>
      <c r="AK1255">
        <f>VLOOKUP($A1255, P!$A$2:$AK$1048576, MATCH('HOF Meter (RP)'!AK$1, P!$A$1:$AK$1, 0), FALSE)</f>
        <v>10.4063951428979</v>
      </c>
      <c r="AL1255" s="9">
        <f t="shared" si="643"/>
        <v>297</v>
      </c>
      <c r="AM1255">
        <f>VLOOKUP($A1255, P!$A$2:$AK$1048576, MATCH('HOF Meter (RP)'!AM$1, P!$A$1:$AK$1, 0), FALSE)</f>
        <v>1.7429687870191608</v>
      </c>
      <c r="AN1255">
        <f t="shared" si="644"/>
        <v>594</v>
      </c>
      <c r="AO1255">
        <f>VLOOKUP($A1255, P!$A$2:$AK$1048576, MATCH('HOF Meter (RP)'!AO$1, P!$A$1:$AK$1, 0), FALSE)</f>
        <v>-6.87050180532969</v>
      </c>
      <c r="AP1255">
        <f t="shared" si="645"/>
        <v>1696</v>
      </c>
      <c r="AQ1255">
        <f>VLOOKUP($A1255, P!$A$2:$AK$1048576, MATCH('HOF Meter (RP)'!AQ$1, P!$A$1:$AK$1, 0), FALSE)</f>
        <v>4.49501755175436E-2</v>
      </c>
      <c r="AR1255">
        <f t="shared" si="646"/>
        <v>452</v>
      </c>
      <c r="AS1255">
        <f>VLOOKUP($A1255, P!$A$2:$AK$1048576, MATCH('HOF Meter (RP)'!AS$1, P!$A$1:$AK$1, 0), FALSE)</f>
        <v>108.75506705942701</v>
      </c>
      <c r="AT1255" s="9">
        <f t="shared" si="647"/>
        <v>1268</v>
      </c>
      <c r="AU1255">
        <f>VLOOKUP($A1255, P!$A$2:$AK$1048576, MATCH('HOF Meter (RP)'!AU$1, P!$A$1:$AK$1, 0), FALSE)</f>
        <v>103.57326981507001</v>
      </c>
      <c r="AV1255">
        <f t="shared" si="648"/>
        <v>1022</v>
      </c>
      <c r="AW1255">
        <f>VLOOKUP($A1255, P!$A$2:$AK$1048576, MATCH('HOF Meter (RP)'!AW$1, P!$A$1:$AK$1, 0), FALSE)</f>
        <v>0</v>
      </c>
      <c r="AX1255">
        <f t="shared" si="649"/>
        <v>1</v>
      </c>
      <c r="AY1255">
        <f>VLOOKUP($A1255, P!$A$2:$AK$1048576, MATCH('HOF Meter (RP)'!AY$1, P!$A$1:$AK$1, 0), FALSE)</f>
        <v>0.169991610667339</v>
      </c>
      <c r="AZ1255">
        <f t="shared" si="650"/>
        <v>1227</v>
      </c>
      <c r="BA1255">
        <f>VLOOKUP($A1255, P!$A$2:$AK$1048576, MATCH('HOF Meter (RP)'!BA$1, P!$A$1:$AK$1, 0), FALSE)</f>
        <v>87.421106157697807</v>
      </c>
      <c r="BB1255" s="9">
        <f t="shared" si="651"/>
        <v>1263</v>
      </c>
      <c r="BC1255">
        <f>VLOOKUP($A1255, P!$A$2:$AK$1048576, MATCH('HOF Meter (RP)'!BC$1, P!$A$1:$AK$1, 0), FALSE)</f>
        <v>111.58441729463701</v>
      </c>
      <c r="BD1255" s="9">
        <f t="shared" si="652"/>
        <v>1019</v>
      </c>
      <c r="BE1255">
        <f>VLOOKUP($A1255, P!$A$2:$AK$1048576, MATCH('HOF Meter (RP)'!BE$1, P!$A$1:$AK$1, 0), FALSE)</f>
        <v>78.5124942201425</v>
      </c>
      <c r="BF1255">
        <f t="shared" si="653"/>
        <v>1351</v>
      </c>
      <c r="BG1255">
        <f>VLOOKUP($A1255, P!$A$2:$AK$1048576, MATCH('HOF Meter (RP)'!BG$1, P!$A$1:$AK$1, 0), FALSE)</f>
        <v>106.984341133301</v>
      </c>
      <c r="BH1255" s="9">
        <f t="shared" si="654"/>
        <v>1500</v>
      </c>
      <c r="BI1255">
        <f>VLOOKUP($A1255, P!$A$2:$AK$1048576, MATCH('HOF Meter (RP)'!BI$1, P!$A$1:$AK$1, 0), FALSE)</f>
        <v>109.597023034511</v>
      </c>
      <c r="BJ1255" s="9">
        <f t="shared" si="655"/>
        <v>1481</v>
      </c>
      <c r="BK1255">
        <f>VLOOKUP($A1255, P!$A$2:$AK$1048576, MATCH('HOF Meter (RP)'!BK$1, P!$A$1:$AK$1, 0), FALSE)</f>
        <v>72</v>
      </c>
      <c r="BL1255">
        <f t="shared" si="656"/>
        <v>51</v>
      </c>
      <c r="BM1255" t="str">
        <f>VLOOKUP($A1255, P!$A$2:$AK$1048576, MATCH('HOF Meter (RP)'!BM$1, P!$A$1:$AK$1, 0), FALSE)</f>
        <v>Bill Krueger</v>
      </c>
      <c r="BN1255">
        <f>VLOOKUP($A1255, P!$A$2:$AK$1048576, MATCH('HOF Meter (RP)'!BN$1, P!$A$1:$AK$1, 0), FALSE)</f>
        <v>1007175</v>
      </c>
      <c r="BO1255">
        <f>VLOOKUP($A1255, P!$A$2:$AK$1048576, MATCH('HOF Meter (RP)'!BO$1, P!$A$1:$AK$1, 0), FALSE)</f>
        <v>117332</v>
      </c>
      <c r="BP1255" s="10">
        <f t="shared" si="657"/>
        <v>979.38423193666415</v>
      </c>
      <c r="BQ1255" s="10">
        <f t="shared" si="660"/>
        <v>-813.94376772762632</v>
      </c>
      <c r="BR1255" s="8">
        <f t="shared" si="658"/>
        <v>1254</v>
      </c>
      <c r="BS1255" s="7">
        <f t="shared" si="659"/>
        <v>10</v>
      </c>
    </row>
    <row r="1256" spans="1:71" x14ac:dyDescent="0.45">
      <c r="A1256">
        <v>1006956</v>
      </c>
      <c r="B1256" t="str">
        <f>VLOOKUP(A1256, P!$A$2:$AK$1048576, MATCH('HOF Meter (RP)'!B$1, P!$A$1:$AK$1, 0), FALSE)</f>
        <v>Bob Kipper</v>
      </c>
      <c r="C1256" t="str">
        <f>VLOOKUP($A1256, P!$A$2:$AK$1048576, MATCH('HOF Meter (RP)'!C$1, P!$A$1:$AK$1, 0), FALSE)</f>
        <v>RP</v>
      </c>
      <c r="D1256" t="str">
        <f>VLOOKUP($A1256, P!$A$2:$AK$1048576, MATCH('HOF Meter (RP)'!D$1, P!$A$1:$AK$1, 0), FALSE)</f>
        <v>RP</v>
      </c>
      <c r="E1256">
        <f>VLOOKUP($A1256, P!$A$2:$AK$1048576, MATCH('HOF Meter (RP)'!E$1, P!$A$1:$AK$1, 0), FALSE)</f>
        <v>0</v>
      </c>
      <c r="F1256">
        <f>VLOOKUP($A1256, P!$A$2:$AK$1048576, MATCH('HOF Meter (RP)'!F$1, P!$A$1:$AK$1, 0), FALSE)</f>
        <v>0</v>
      </c>
      <c r="G1256">
        <f t="shared" si="628"/>
        <v>0</v>
      </c>
      <c r="H1256">
        <f>VLOOKUP($A1256, P!$A$2:$AK$1048576, MATCH('HOF Meter (RP)'!H$1, P!$A$1:$AK$1, 0), FALSE)</f>
        <v>0</v>
      </c>
      <c r="I1256">
        <f>VLOOKUP($A1256, P!$A$2:$AK$1048576, MATCH('HOF Meter (RP)'!I$1, P!$A$1:$AK$1, 0), FALSE)</f>
        <v>27</v>
      </c>
      <c r="J1256">
        <f t="shared" si="629"/>
        <v>968</v>
      </c>
      <c r="K1256">
        <f>VLOOKUP($A1256, P!$A$2:$AK$1048576, MATCH('HOF Meter (RP)'!K$1, P!$A$1:$AK$1, 0), FALSE)</f>
        <v>37</v>
      </c>
      <c r="L1256">
        <f t="shared" si="630"/>
        <v>746</v>
      </c>
      <c r="M1256">
        <f>VLOOKUP($A1256, P!$A$2:$AK$1048576, MATCH('HOF Meter (RP)'!M$1, P!$A$1:$AK$1, 0), FALSE)</f>
        <v>0.421875</v>
      </c>
      <c r="N1256" s="9">
        <f t="shared" si="631"/>
        <v>1351</v>
      </c>
      <c r="O1256">
        <f>VLOOKUP($A1256, P!$A$2:$AK$1048576, MATCH('HOF Meter (RP)'!O$1, P!$A$1:$AK$1, 0), FALSE)</f>
        <v>4.3398580747004303</v>
      </c>
      <c r="P1256">
        <f t="shared" si="632"/>
        <v>1229</v>
      </c>
      <c r="Q1256">
        <f>VLOOKUP($A1256, P!$A$2:$AK$1048576, MATCH('HOF Meter (RP)'!Q$1, P!$A$1:$AK$1, 0), FALSE)</f>
        <v>271</v>
      </c>
      <c r="R1256">
        <f t="shared" si="633"/>
        <v>914</v>
      </c>
      <c r="S1256">
        <f>VLOOKUP($A1256, P!$A$2:$AK$1048576, MATCH('HOF Meter (RP)'!S$1, P!$A$1:$AK$1, 0), FALSE)</f>
        <v>45</v>
      </c>
      <c r="T1256">
        <f t="shared" si="634"/>
        <v>810</v>
      </c>
      <c r="U1256">
        <f>VLOOKUP($A1256, P!$A$2:$AK$1048576, MATCH('HOF Meter (RP)'!U$1, P!$A$1:$AK$1, 0), FALSE)</f>
        <v>11</v>
      </c>
      <c r="V1256" s="9">
        <f t="shared" si="635"/>
        <v>848</v>
      </c>
      <c r="W1256">
        <f>VLOOKUP($A1256, P!$A$2:$AK$1048576, MATCH('HOF Meter (RP)'!W$1, P!$A$1:$AK$1, 0), FALSE)</f>
        <v>562</v>
      </c>
      <c r="X1256">
        <f t="shared" si="636"/>
        <v>902</v>
      </c>
      <c r="Y1256">
        <f>VLOOKUP($A1256, P!$A$2:$AK$1048576, MATCH('HOF Meter (RP)'!Y$1, P!$A$1:$AK$1, 0), FALSE)</f>
        <v>5.90925324562531</v>
      </c>
      <c r="Z1256">
        <f t="shared" si="637"/>
        <v>757</v>
      </c>
      <c r="AA1256">
        <f>VLOOKUP($A1256, P!$A$2:$AK$1048576, MATCH('HOF Meter (RP)'!AA$1, P!$A$1:$AK$1, 0), FALSE)</f>
        <v>3.4750893070479401</v>
      </c>
      <c r="AB1256">
        <f t="shared" si="638"/>
        <v>844</v>
      </c>
      <c r="AC1256">
        <f>VLOOKUP($A1256, P!$A$2:$AK$1048576, MATCH('HOF Meter (RP)'!AC$1, P!$A$1:$AK$1, 0), FALSE)</f>
        <v>1.7004608299999999</v>
      </c>
      <c r="AD1256">
        <f t="shared" si="639"/>
        <v>769</v>
      </c>
      <c r="AE1256">
        <f>VLOOKUP($A1256, P!$A$2:$AK$1048576, MATCH('HOF Meter (RP)'!AE$1, P!$A$1:$AK$1, 0), FALSE)</f>
        <v>0.24207625172255301</v>
      </c>
      <c r="AF1256">
        <f t="shared" si="640"/>
        <v>447</v>
      </c>
      <c r="AG1256">
        <f>VLOOKUP($A1256, P!$A$2:$AK$1048576, MATCH('HOF Meter (RP)'!AG$1, P!$A$1:$AK$1, 0), FALSE)</f>
        <v>1.3238435455420701</v>
      </c>
      <c r="AH1256">
        <f t="shared" si="641"/>
        <v>541</v>
      </c>
      <c r="AI1256">
        <f>VLOOKUP($A1256, P!$A$2:$AK$1048576, MATCH('HOF Meter (RP)'!AI$1, P!$A$1:$AK$1, 0), FALSE)</f>
        <v>4.5818709650741196</v>
      </c>
      <c r="AJ1256">
        <f t="shared" si="642"/>
        <v>1463</v>
      </c>
      <c r="AK1256">
        <f>VLOOKUP($A1256, P!$A$2:$AK$1048576, MATCH('HOF Meter (RP)'!AK$1, P!$A$1:$AK$1, 0), FALSE)</f>
        <v>-0.93471389310434405</v>
      </c>
      <c r="AL1256" s="9">
        <f t="shared" si="643"/>
        <v>1700</v>
      </c>
      <c r="AM1256">
        <f>VLOOKUP($A1256, P!$A$2:$AK$1048576, MATCH('HOF Meter (RP)'!AM$1, P!$A$1:$AK$1, 0), FALSE)</f>
        <v>-0.33263839612254237</v>
      </c>
      <c r="AN1256">
        <f t="shared" si="644"/>
        <v>1693</v>
      </c>
      <c r="AO1256">
        <f>VLOOKUP($A1256, P!$A$2:$AK$1048576, MATCH('HOF Meter (RP)'!AO$1, P!$A$1:$AK$1, 0), FALSE)</f>
        <v>-3.40435369871556</v>
      </c>
      <c r="AP1256">
        <f t="shared" si="645"/>
        <v>1549</v>
      </c>
      <c r="AQ1256">
        <f>VLOOKUP($A1256, P!$A$2:$AK$1048576, MATCH('HOF Meter (RP)'!AQ$1, P!$A$1:$AK$1, 0), FALSE)</f>
        <v>-0.12189406204453899</v>
      </c>
      <c r="AR1256">
        <f t="shared" si="646"/>
        <v>1128</v>
      </c>
      <c r="AS1256">
        <f>VLOOKUP($A1256, P!$A$2:$AK$1048576, MATCH('HOF Meter (RP)'!AS$1, P!$A$1:$AK$1, 0), FALSE)</f>
        <v>115.38540683694799</v>
      </c>
      <c r="AT1256" s="9">
        <f t="shared" si="647"/>
        <v>1491</v>
      </c>
      <c r="AU1256">
        <f>VLOOKUP($A1256, P!$A$2:$AK$1048576, MATCH('HOF Meter (RP)'!AU$1, P!$A$1:$AK$1, 0), FALSE)</f>
        <v>119.951021957215</v>
      </c>
      <c r="AV1256">
        <f t="shared" si="648"/>
        <v>1680</v>
      </c>
      <c r="AW1256">
        <f>VLOOKUP($A1256, P!$A$2:$AK$1048576, MATCH('HOF Meter (RP)'!AW$1, P!$A$1:$AK$1, 0), FALSE)</f>
        <v>0</v>
      </c>
      <c r="AX1256">
        <f t="shared" si="649"/>
        <v>1</v>
      </c>
      <c r="AY1256">
        <f>VLOOKUP($A1256, P!$A$2:$AK$1048576, MATCH('HOF Meter (RP)'!AY$1, P!$A$1:$AK$1, 0), FALSE)</f>
        <v>-0.242012890373692</v>
      </c>
      <c r="AZ1256">
        <f t="shared" si="650"/>
        <v>470</v>
      </c>
      <c r="BA1256">
        <f>VLOOKUP($A1256, P!$A$2:$AK$1048576, MATCH('HOF Meter (RP)'!BA$1, P!$A$1:$AK$1, 0), FALSE)</f>
        <v>100.849649303718</v>
      </c>
      <c r="BB1256" s="9">
        <f t="shared" si="651"/>
        <v>812</v>
      </c>
      <c r="BC1256">
        <f>VLOOKUP($A1256, P!$A$2:$AK$1048576, MATCH('HOF Meter (RP)'!BC$1, P!$A$1:$AK$1, 0), FALSE)</f>
        <v>106.234175085581</v>
      </c>
      <c r="BD1256" s="9">
        <f t="shared" si="652"/>
        <v>866</v>
      </c>
      <c r="BE1256">
        <f>VLOOKUP($A1256, P!$A$2:$AK$1048576, MATCH('HOF Meter (RP)'!BE$1, P!$A$1:$AK$1, 0), FALSE)</f>
        <v>95.292162249203002</v>
      </c>
      <c r="BF1256">
        <f t="shared" si="653"/>
        <v>806</v>
      </c>
      <c r="BG1256">
        <f>VLOOKUP($A1256, P!$A$2:$AK$1048576, MATCH('HOF Meter (RP)'!BG$1, P!$A$1:$AK$1, 0), FALSE)</f>
        <v>97.336332074091501</v>
      </c>
      <c r="BH1256" s="9">
        <f t="shared" si="654"/>
        <v>600</v>
      </c>
      <c r="BI1256">
        <f>VLOOKUP($A1256, P!$A$2:$AK$1048576, MATCH('HOF Meter (RP)'!BI$1, P!$A$1:$AK$1, 0), FALSE)</f>
        <v>99.974435680974295</v>
      </c>
      <c r="BJ1256" s="9">
        <f t="shared" si="655"/>
        <v>691</v>
      </c>
      <c r="BK1256">
        <f>VLOOKUP($A1256, P!$A$2:$AK$1048576, MATCH('HOF Meter (RP)'!BK$1, P!$A$1:$AK$1, 0), FALSE)</f>
        <v>16</v>
      </c>
      <c r="BL1256">
        <f t="shared" si="656"/>
        <v>382</v>
      </c>
      <c r="BM1256" t="str">
        <f>VLOOKUP($A1256, P!$A$2:$AK$1048576, MATCH('HOF Meter (RP)'!BM$1, P!$A$1:$AK$1, 0), FALSE)</f>
        <v>Bob Kipper</v>
      </c>
      <c r="BN1256">
        <f>VLOOKUP($A1256, P!$A$2:$AK$1048576, MATCH('HOF Meter (RP)'!BN$1, P!$A$1:$AK$1, 0), FALSE)</f>
        <v>1006956</v>
      </c>
      <c r="BO1256">
        <f>VLOOKUP($A1256, P!$A$2:$AK$1048576, MATCH('HOF Meter (RP)'!BO$1, P!$A$1:$AK$1, 0), FALSE)</f>
        <v>117107</v>
      </c>
      <c r="BP1256" s="10">
        <f t="shared" si="657"/>
        <v>979.40005290270142</v>
      </c>
      <c r="BQ1256" s="10">
        <f t="shared" si="660"/>
        <v>-813.95958869366359</v>
      </c>
      <c r="BR1256" s="8">
        <f t="shared" si="658"/>
        <v>1255</v>
      </c>
      <c r="BS1256" s="7">
        <f t="shared" si="659"/>
        <v>10</v>
      </c>
    </row>
    <row r="1257" spans="1:71" x14ac:dyDescent="0.45">
      <c r="A1257">
        <v>1006643</v>
      </c>
      <c r="B1257" t="str">
        <f>VLOOKUP(A1257, P!$A$2:$AK$1048576, MATCH('HOF Meter (RP)'!B$1, P!$A$1:$AK$1, 0), FALSE)</f>
        <v>Jeff Juden</v>
      </c>
      <c r="C1257" t="str">
        <f>VLOOKUP($A1257, P!$A$2:$AK$1048576, MATCH('HOF Meter (RP)'!C$1, P!$A$1:$AK$1, 0), FALSE)</f>
        <v>RP</v>
      </c>
      <c r="D1257" t="str">
        <f>VLOOKUP($A1257, P!$A$2:$AK$1048576, MATCH('HOF Meter (RP)'!D$1, P!$A$1:$AK$1, 0), FALSE)</f>
        <v>SP</v>
      </c>
      <c r="E1257">
        <f>VLOOKUP($A1257, P!$A$2:$AK$1048576, MATCH('HOF Meter (RP)'!E$1, P!$A$1:$AK$1, 0), FALSE)</f>
        <v>0</v>
      </c>
      <c r="F1257">
        <f>VLOOKUP($A1257, P!$A$2:$AK$1048576, MATCH('HOF Meter (RP)'!F$1, P!$A$1:$AK$1, 0), FALSE)</f>
        <v>0</v>
      </c>
      <c r="G1257">
        <f t="shared" si="628"/>
        <v>0</v>
      </c>
      <c r="H1257">
        <f>VLOOKUP($A1257, P!$A$2:$AK$1048576, MATCH('HOF Meter (RP)'!H$1, P!$A$1:$AK$1, 0), FALSE)</f>
        <v>0</v>
      </c>
      <c r="I1257">
        <f>VLOOKUP($A1257, P!$A$2:$AK$1048576, MATCH('HOF Meter (RP)'!I$1, P!$A$1:$AK$1, 0), FALSE)</f>
        <v>27</v>
      </c>
      <c r="J1257">
        <f t="shared" si="629"/>
        <v>968</v>
      </c>
      <c r="K1257">
        <f>VLOOKUP($A1257, P!$A$2:$AK$1048576, MATCH('HOF Meter (RP)'!K$1, P!$A$1:$AK$1, 0), FALSE)</f>
        <v>32</v>
      </c>
      <c r="L1257">
        <f t="shared" si="630"/>
        <v>920</v>
      </c>
      <c r="M1257">
        <f>VLOOKUP($A1257, P!$A$2:$AK$1048576, MATCH('HOF Meter (RP)'!M$1, P!$A$1:$AK$1, 0), FALSE)</f>
        <v>0.4576271186440678</v>
      </c>
      <c r="N1257" s="9">
        <f t="shared" si="631"/>
        <v>1068</v>
      </c>
      <c r="O1257">
        <f>VLOOKUP($A1257, P!$A$2:$AK$1048576, MATCH('HOF Meter (RP)'!O$1, P!$A$1:$AK$1, 0), FALSE)</f>
        <v>4.8123827704254003</v>
      </c>
      <c r="P1257">
        <f t="shared" si="632"/>
        <v>1521</v>
      </c>
      <c r="Q1257">
        <f>VLOOKUP($A1257, P!$A$2:$AK$1048576, MATCH('HOF Meter (RP)'!Q$1, P!$A$1:$AK$1, 0), FALSE)</f>
        <v>147</v>
      </c>
      <c r="R1257">
        <f t="shared" si="633"/>
        <v>1381</v>
      </c>
      <c r="S1257">
        <f>VLOOKUP($A1257, P!$A$2:$AK$1048576, MATCH('HOF Meter (RP)'!S$1, P!$A$1:$AK$1, 0), FALSE)</f>
        <v>76</v>
      </c>
      <c r="T1257">
        <f t="shared" si="634"/>
        <v>445</v>
      </c>
      <c r="U1257">
        <f>VLOOKUP($A1257, P!$A$2:$AK$1048576, MATCH('HOF Meter (RP)'!U$1, P!$A$1:$AK$1, 0), FALSE)</f>
        <v>0</v>
      </c>
      <c r="V1257" s="9">
        <f t="shared" si="635"/>
        <v>1644</v>
      </c>
      <c r="W1257">
        <f>VLOOKUP($A1257, P!$A$2:$AK$1048576, MATCH('HOF Meter (RP)'!W$1, P!$A$1:$AK$1, 0), FALSE)</f>
        <v>533</v>
      </c>
      <c r="X1257">
        <f t="shared" si="636"/>
        <v>968</v>
      </c>
      <c r="Y1257">
        <f>VLOOKUP($A1257, P!$A$2:$AK$1048576, MATCH('HOF Meter (RP)'!Y$1, P!$A$1:$AK$1, 0), FALSE)</f>
        <v>7.4465291289740403</v>
      </c>
      <c r="Z1257">
        <f t="shared" si="637"/>
        <v>379</v>
      </c>
      <c r="AA1257">
        <f>VLOOKUP($A1257, P!$A$2:$AK$1048576, MATCH('HOF Meter (RP)'!AA$1, P!$A$1:$AK$1, 0), FALSE)</f>
        <v>4.1707317343686796</v>
      </c>
      <c r="AB1257">
        <f t="shared" si="638"/>
        <v>1392</v>
      </c>
      <c r="AC1257">
        <f>VLOOKUP($A1257, P!$A$2:$AK$1048576, MATCH('HOF Meter (RP)'!AC$1, P!$A$1:$AK$1, 0), FALSE)</f>
        <v>1.7854251000000001</v>
      </c>
      <c r="AD1257">
        <f t="shared" si="639"/>
        <v>682</v>
      </c>
      <c r="AE1257">
        <f>VLOOKUP($A1257, P!$A$2:$AK$1048576, MATCH('HOF Meter (RP)'!AE$1, P!$A$1:$AK$1, 0), FALSE)</f>
        <v>0.246495891735137</v>
      </c>
      <c r="AF1257">
        <f t="shared" si="640"/>
        <v>564</v>
      </c>
      <c r="AG1257">
        <f>VLOOKUP($A1257, P!$A$2:$AK$1048576, MATCH('HOF Meter (RP)'!AG$1, P!$A$1:$AK$1, 0), FALSE)</f>
        <v>1.4202626733770101</v>
      </c>
      <c r="AH1257">
        <f t="shared" si="641"/>
        <v>1071</v>
      </c>
      <c r="AI1257">
        <f>VLOOKUP($A1257, P!$A$2:$AK$1048576, MATCH('HOF Meter (RP)'!AI$1, P!$A$1:$AK$1, 0), FALSE)</f>
        <v>4.8262453490625603</v>
      </c>
      <c r="AJ1257">
        <f t="shared" si="642"/>
        <v>1586</v>
      </c>
      <c r="AK1257">
        <f>VLOOKUP($A1257, P!$A$2:$AK$1048576, MATCH('HOF Meter (RP)'!AK$1, P!$A$1:$AK$1, 0), FALSE)</f>
        <v>2.4817922478541701</v>
      </c>
      <c r="AL1257" s="9">
        <f t="shared" si="643"/>
        <v>1176</v>
      </c>
      <c r="AM1257">
        <f>VLOOKUP($A1257, P!$A$2:$AK$1048576, MATCH('HOF Meter (RP)'!AM$1, P!$A$1:$AK$1, 0), FALSE)</f>
        <v>0.93125412677454789</v>
      </c>
      <c r="AN1257">
        <f t="shared" si="644"/>
        <v>1202</v>
      </c>
      <c r="AO1257">
        <f>VLOOKUP($A1257, P!$A$2:$AK$1048576, MATCH('HOF Meter (RP)'!AO$1, P!$A$1:$AK$1, 0), FALSE)</f>
        <v>-3.8248061975464198</v>
      </c>
      <c r="AP1257">
        <f t="shared" si="645"/>
        <v>1578</v>
      </c>
      <c r="AQ1257">
        <f>VLOOKUP($A1257, P!$A$2:$AK$1048576, MATCH('HOF Meter (RP)'!AQ$1, P!$A$1:$AK$1, 0), FALSE)</f>
        <v>1.32480293879744</v>
      </c>
      <c r="AR1257">
        <f t="shared" si="646"/>
        <v>211</v>
      </c>
      <c r="AS1257">
        <f>VLOOKUP($A1257, P!$A$2:$AK$1048576, MATCH('HOF Meter (RP)'!AS$1, P!$A$1:$AK$1, 0), FALSE)</f>
        <v>113.44238205845301</v>
      </c>
      <c r="AT1257" s="9">
        <f t="shared" si="647"/>
        <v>1432</v>
      </c>
      <c r="AU1257">
        <f>VLOOKUP($A1257, P!$A$2:$AK$1048576, MATCH('HOF Meter (RP)'!AU$1, P!$A$1:$AK$1, 0), FALSE)</f>
        <v>113.42353557197499</v>
      </c>
      <c r="AV1257">
        <f t="shared" si="648"/>
        <v>1539</v>
      </c>
      <c r="AW1257">
        <f>VLOOKUP($A1257, P!$A$2:$AK$1048576, MATCH('HOF Meter (RP)'!AW$1, P!$A$1:$AK$1, 0), FALSE)</f>
        <v>0</v>
      </c>
      <c r="AX1257">
        <f t="shared" si="649"/>
        <v>1</v>
      </c>
      <c r="AY1257">
        <f>VLOOKUP($A1257, P!$A$2:$AK$1048576, MATCH('HOF Meter (RP)'!AY$1, P!$A$1:$AK$1, 0), FALSE)</f>
        <v>-1.3862578637161701E-2</v>
      </c>
      <c r="AZ1257">
        <f t="shared" si="650"/>
        <v>872</v>
      </c>
      <c r="BA1257">
        <f>VLOOKUP($A1257, P!$A$2:$AK$1048576, MATCH('HOF Meter (RP)'!BA$1, P!$A$1:$AK$1, 0), FALSE)</f>
        <v>111.824687467993</v>
      </c>
      <c r="BB1257" s="9">
        <f t="shared" si="651"/>
        <v>499</v>
      </c>
      <c r="BC1257">
        <f>VLOOKUP($A1257, P!$A$2:$AK$1048576, MATCH('HOF Meter (RP)'!BC$1, P!$A$1:$AK$1, 0), FALSE)</f>
        <v>123.130806368466</v>
      </c>
      <c r="BD1257" s="9">
        <f t="shared" si="652"/>
        <v>1311</v>
      </c>
      <c r="BE1257">
        <f>VLOOKUP($A1257, P!$A$2:$AK$1048576, MATCH('HOF Meter (RP)'!BE$1, P!$A$1:$AK$1, 0), FALSE)</f>
        <v>90.130921140912903</v>
      </c>
      <c r="BF1257">
        <f t="shared" si="653"/>
        <v>984</v>
      </c>
      <c r="BG1257">
        <f>VLOOKUP($A1257, P!$A$2:$AK$1048576, MATCH('HOF Meter (RP)'!BG$1, P!$A$1:$AK$1, 0), FALSE)</f>
        <v>95.553079108223002</v>
      </c>
      <c r="BH1257" s="9">
        <f t="shared" si="654"/>
        <v>462</v>
      </c>
      <c r="BI1257">
        <f>VLOOKUP($A1257, P!$A$2:$AK$1048576, MATCH('HOF Meter (RP)'!BI$1, P!$A$1:$AK$1, 0), FALSE)</f>
        <v>102.605914032781</v>
      </c>
      <c r="BJ1257" s="9">
        <f t="shared" si="655"/>
        <v>958</v>
      </c>
      <c r="BK1257">
        <f>VLOOKUP($A1257, P!$A$2:$AK$1048576, MATCH('HOF Meter (RP)'!BK$1, P!$A$1:$AK$1, 0), FALSE)</f>
        <v>33</v>
      </c>
      <c r="BL1257">
        <f t="shared" si="656"/>
        <v>176</v>
      </c>
      <c r="BM1257" t="str">
        <f>VLOOKUP($A1257, P!$A$2:$AK$1048576, MATCH('HOF Meter (RP)'!BM$1, P!$A$1:$AK$1, 0), FALSE)</f>
        <v>Jeff Juden</v>
      </c>
      <c r="BN1257">
        <f>VLOOKUP($A1257, P!$A$2:$AK$1048576, MATCH('HOF Meter (RP)'!BN$1, P!$A$1:$AK$1, 0), FALSE)</f>
        <v>1006643</v>
      </c>
      <c r="BO1257">
        <f>VLOOKUP($A1257, P!$A$2:$AK$1048576, MATCH('HOF Meter (RP)'!BO$1, P!$A$1:$AK$1, 0), FALSE)</f>
        <v>116785</v>
      </c>
      <c r="BP1257" s="10">
        <f t="shared" si="657"/>
        <v>980.7690805500863</v>
      </c>
      <c r="BQ1257" s="10">
        <f t="shared" si="660"/>
        <v>-815.32861634104847</v>
      </c>
      <c r="BR1257" s="8">
        <f t="shared" si="658"/>
        <v>1256</v>
      </c>
      <c r="BS1257" s="7">
        <f t="shared" si="659"/>
        <v>10</v>
      </c>
    </row>
    <row r="1258" spans="1:71" x14ac:dyDescent="0.45">
      <c r="A1258">
        <v>1001033</v>
      </c>
      <c r="B1258" t="str">
        <f>VLOOKUP(A1258, P!$A$2:$AK$1048576, MATCH('HOF Meter (RP)'!B$1, P!$A$1:$AK$1, 0), FALSE)</f>
        <v>Willie Blair</v>
      </c>
      <c r="C1258" t="str">
        <f>VLOOKUP($A1258, P!$A$2:$AK$1048576, MATCH('HOF Meter (RP)'!C$1, P!$A$1:$AK$1, 0), FALSE)</f>
        <v>RP</v>
      </c>
      <c r="D1258" t="str">
        <f>VLOOKUP($A1258, P!$A$2:$AK$1048576, MATCH('HOF Meter (RP)'!D$1, P!$A$1:$AK$1, 0), FALSE)</f>
        <v>RP</v>
      </c>
      <c r="E1258">
        <f>VLOOKUP($A1258, P!$A$2:$AK$1048576, MATCH('HOF Meter (RP)'!E$1, P!$A$1:$AK$1, 0), FALSE)</f>
        <v>0</v>
      </c>
      <c r="F1258">
        <f>VLOOKUP($A1258, P!$A$2:$AK$1048576, MATCH('HOF Meter (RP)'!F$1, P!$A$1:$AK$1, 0), FALSE)</f>
        <v>0</v>
      </c>
      <c r="G1258">
        <f t="shared" si="628"/>
        <v>0</v>
      </c>
      <c r="H1258">
        <f>VLOOKUP($A1258, P!$A$2:$AK$1048576, MATCH('HOF Meter (RP)'!H$1, P!$A$1:$AK$1, 0), FALSE)</f>
        <v>0</v>
      </c>
      <c r="I1258">
        <f>VLOOKUP($A1258, P!$A$2:$AK$1048576, MATCH('HOF Meter (RP)'!I$1, P!$A$1:$AK$1, 0), FALSE)</f>
        <v>60</v>
      </c>
      <c r="J1258">
        <f t="shared" si="629"/>
        <v>284</v>
      </c>
      <c r="K1258">
        <f>VLOOKUP($A1258, P!$A$2:$AK$1048576, MATCH('HOF Meter (RP)'!K$1, P!$A$1:$AK$1, 0), FALSE)</f>
        <v>86</v>
      </c>
      <c r="L1258">
        <f t="shared" si="630"/>
        <v>139</v>
      </c>
      <c r="M1258">
        <f>VLOOKUP($A1258, P!$A$2:$AK$1048576, MATCH('HOF Meter (RP)'!M$1, P!$A$1:$AK$1, 0), FALSE)</f>
        <v>0.41095890410958902</v>
      </c>
      <c r="N1258" s="9">
        <f t="shared" si="631"/>
        <v>1412</v>
      </c>
      <c r="O1258">
        <f>VLOOKUP($A1258, P!$A$2:$AK$1048576, MATCH('HOF Meter (RP)'!O$1, P!$A$1:$AK$1, 0), FALSE)</f>
        <v>5.0368918004032404</v>
      </c>
      <c r="P1258">
        <f t="shared" si="632"/>
        <v>1600</v>
      </c>
      <c r="Q1258">
        <f>VLOOKUP($A1258, P!$A$2:$AK$1048576, MATCH('HOF Meter (RP)'!Q$1, P!$A$1:$AK$1, 0), FALSE)</f>
        <v>418</v>
      </c>
      <c r="R1258">
        <f t="shared" si="633"/>
        <v>486</v>
      </c>
      <c r="S1258">
        <f>VLOOKUP($A1258, P!$A$2:$AK$1048576, MATCH('HOF Meter (RP)'!S$1, P!$A$1:$AK$1, 0), FALSE)</f>
        <v>139</v>
      </c>
      <c r="T1258">
        <f t="shared" si="634"/>
        <v>167</v>
      </c>
      <c r="U1258">
        <f>VLOOKUP($A1258, P!$A$2:$AK$1048576, MATCH('HOF Meter (RP)'!U$1, P!$A$1:$AK$1, 0), FALSE)</f>
        <v>4</v>
      </c>
      <c r="V1258" s="9">
        <f t="shared" si="635"/>
        <v>1242</v>
      </c>
      <c r="W1258">
        <f>VLOOKUP($A1258, P!$A$2:$AK$1048576, MATCH('HOF Meter (RP)'!W$1, P!$A$1:$AK$1, 0), FALSE)</f>
        <v>1274</v>
      </c>
      <c r="X1258">
        <f t="shared" si="636"/>
        <v>184</v>
      </c>
      <c r="Y1258">
        <f>VLOOKUP($A1258, P!$A$2:$AK$1048576, MATCH('HOF Meter (RP)'!Y$1, P!$A$1:$AK$1, 0), FALSE)</f>
        <v>5.36185256171958</v>
      </c>
      <c r="Z1258">
        <f t="shared" si="637"/>
        <v>925</v>
      </c>
      <c r="AA1258">
        <f>VLOOKUP($A1258, P!$A$2:$AK$1048576, MATCH('HOF Meter (RP)'!AA$1, P!$A$1:$AK$1, 0), FALSE)</f>
        <v>2.93171121622348</v>
      </c>
      <c r="AB1258">
        <f t="shared" si="638"/>
        <v>410</v>
      </c>
      <c r="AC1258">
        <f>VLOOKUP($A1258, P!$A$2:$AK$1048576, MATCH('HOF Meter (RP)'!AC$1, P!$A$1:$AK$1, 0), FALSE)</f>
        <v>1.8289156600000001</v>
      </c>
      <c r="AD1258">
        <f t="shared" si="639"/>
        <v>643</v>
      </c>
      <c r="AE1258">
        <f>VLOOKUP($A1258, P!$A$2:$AK$1048576, MATCH('HOF Meter (RP)'!AE$1, P!$A$1:$AK$1, 0), FALSE)</f>
        <v>0.28080453036516301</v>
      </c>
      <c r="AF1258">
        <f t="shared" si="640"/>
        <v>1575</v>
      </c>
      <c r="AG1258">
        <f>VLOOKUP($A1258, P!$A$2:$AK$1048576, MATCH('HOF Meter (RP)'!AG$1, P!$A$1:$AK$1, 0), FALSE)</f>
        <v>1.4544741321719199</v>
      </c>
      <c r="AH1258">
        <f t="shared" si="641"/>
        <v>1259</v>
      </c>
      <c r="AI1258">
        <f>VLOOKUP($A1258, P!$A$2:$AK$1048576, MATCH('HOF Meter (RP)'!AI$1, P!$A$1:$AK$1, 0), FALSE)</f>
        <v>4.6707910838642102</v>
      </c>
      <c r="AJ1258">
        <f t="shared" si="642"/>
        <v>1520</v>
      </c>
      <c r="AK1258">
        <f>VLOOKUP($A1258, P!$A$2:$AK$1048576, MATCH('HOF Meter (RP)'!AK$1, P!$A$1:$AK$1, 0), FALSE)</f>
        <v>7.4554603174328804</v>
      </c>
      <c r="AL1258" s="9">
        <f t="shared" si="643"/>
        <v>456</v>
      </c>
      <c r="AM1258">
        <f>VLOOKUP($A1258, P!$A$2:$AK$1048576, MATCH('HOF Meter (RP)'!AM$1, P!$A$1:$AK$1, 0), FALSE)</f>
        <v>1.1704019336629325</v>
      </c>
      <c r="AN1258">
        <f t="shared" si="644"/>
        <v>1041</v>
      </c>
      <c r="AO1258">
        <f>VLOOKUP($A1258, P!$A$2:$AK$1048576, MATCH('HOF Meter (RP)'!AO$1, P!$A$1:$AK$1, 0), FALSE)</f>
        <v>-10.8077844174113</v>
      </c>
      <c r="AP1258">
        <f t="shared" si="645"/>
        <v>1727</v>
      </c>
      <c r="AQ1258">
        <f>VLOOKUP($A1258, P!$A$2:$AK$1048576, MATCH('HOF Meter (RP)'!AQ$1, P!$A$1:$AK$1, 0), FALSE)</f>
        <v>-6.0893145555969497</v>
      </c>
      <c r="AR1258">
        <f t="shared" si="646"/>
        <v>1712</v>
      </c>
      <c r="AS1258">
        <f>VLOOKUP($A1258, P!$A$2:$AK$1048576, MATCH('HOF Meter (RP)'!AS$1, P!$A$1:$AK$1, 0), FALSE)</f>
        <v>114.537169852563</v>
      </c>
      <c r="AT1258" s="9">
        <f t="shared" si="647"/>
        <v>1465</v>
      </c>
      <c r="AU1258">
        <f>VLOOKUP($A1258, P!$A$2:$AK$1048576, MATCH('HOF Meter (RP)'!AU$1, P!$A$1:$AK$1, 0), FALSE)</f>
        <v>106.658080968948</v>
      </c>
      <c r="AV1258">
        <f t="shared" si="648"/>
        <v>1245</v>
      </c>
      <c r="AW1258">
        <f>VLOOKUP($A1258, P!$A$2:$AK$1048576, MATCH('HOF Meter (RP)'!AW$1, P!$A$1:$AK$1, 0), FALSE)</f>
        <v>0</v>
      </c>
      <c r="AX1258">
        <f t="shared" si="649"/>
        <v>1</v>
      </c>
      <c r="AY1258">
        <f>VLOOKUP($A1258, P!$A$2:$AK$1048576, MATCH('HOF Meter (RP)'!AY$1, P!$A$1:$AK$1, 0), FALSE)</f>
        <v>0.36610071653903797</v>
      </c>
      <c r="AZ1258">
        <f t="shared" si="650"/>
        <v>1481</v>
      </c>
      <c r="BA1258">
        <f>VLOOKUP($A1258, P!$A$2:$AK$1048576, MATCH('HOF Meter (RP)'!BA$1, P!$A$1:$AK$1, 0), FALSE)</f>
        <v>84.898818038406802</v>
      </c>
      <c r="BB1258" s="9">
        <f t="shared" si="651"/>
        <v>1326</v>
      </c>
      <c r="BC1258">
        <f>VLOOKUP($A1258, P!$A$2:$AK$1048576, MATCH('HOF Meter (RP)'!BC$1, P!$A$1:$AK$1, 0), FALSE)</f>
        <v>86.586035954295696</v>
      </c>
      <c r="BD1258" s="9">
        <f t="shared" si="652"/>
        <v>347</v>
      </c>
      <c r="BE1258">
        <f>VLOOKUP($A1258, P!$A$2:$AK$1048576, MATCH('HOF Meter (RP)'!BE$1, P!$A$1:$AK$1, 0), FALSE)</f>
        <v>98.412345864336501</v>
      </c>
      <c r="BF1258">
        <f t="shared" si="653"/>
        <v>706</v>
      </c>
      <c r="BG1258">
        <f>VLOOKUP($A1258, P!$A$2:$AK$1048576, MATCH('HOF Meter (RP)'!BG$1, P!$A$1:$AK$1, 0), FALSE)</f>
        <v>107.431795139933</v>
      </c>
      <c r="BH1258" s="9">
        <f t="shared" si="654"/>
        <v>1523</v>
      </c>
      <c r="BI1258">
        <f>VLOOKUP($A1258, P!$A$2:$AK$1048576, MATCH('HOF Meter (RP)'!BI$1, P!$A$1:$AK$1, 0), FALSE)</f>
        <v>103.764771675343</v>
      </c>
      <c r="BJ1258" s="9">
        <f t="shared" si="655"/>
        <v>1055</v>
      </c>
      <c r="BK1258">
        <f>VLOOKUP($A1258, P!$A$2:$AK$1048576, MATCH('HOF Meter (RP)'!BK$1, P!$A$1:$AK$1, 0), FALSE)</f>
        <v>57</v>
      </c>
      <c r="BL1258">
        <f t="shared" si="656"/>
        <v>79</v>
      </c>
      <c r="BM1258" t="str">
        <f>VLOOKUP($A1258, P!$A$2:$AK$1048576, MATCH('HOF Meter (RP)'!BM$1, P!$A$1:$AK$1, 0), FALSE)</f>
        <v>Willie Blair</v>
      </c>
      <c r="BN1258">
        <f>VLOOKUP($A1258, P!$A$2:$AK$1048576, MATCH('HOF Meter (RP)'!BN$1, P!$A$1:$AK$1, 0), FALSE)</f>
        <v>1001033</v>
      </c>
      <c r="BO1258">
        <f>VLOOKUP($A1258, P!$A$2:$AK$1048576, MATCH('HOF Meter (RP)'!BO$1, P!$A$1:$AK$1, 0), FALSE)</f>
        <v>111060</v>
      </c>
      <c r="BP1258" s="10">
        <f t="shared" si="657"/>
        <v>982.19567000159418</v>
      </c>
      <c r="BQ1258" s="10">
        <f t="shared" si="660"/>
        <v>-816.75520579255635</v>
      </c>
      <c r="BR1258" s="8">
        <f t="shared" si="658"/>
        <v>1257</v>
      </c>
      <c r="BS1258" s="7">
        <f t="shared" si="659"/>
        <v>10</v>
      </c>
    </row>
    <row r="1259" spans="1:71" x14ac:dyDescent="0.45">
      <c r="A1259">
        <v>9674</v>
      </c>
      <c r="B1259" t="str">
        <f>VLOOKUP(A1259, P!$A$2:$AK$1048576, MATCH('HOF Meter (RP)'!B$1, P!$A$1:$AK$1, 0), FALSE)</f>
        <v>Vidal Nuño</v>
      </c>
      <c r="C1259" t="str">
        <f>VLOOKUP($A1259, P!$A$2:$AK$1048576, MATCH('HOF Meter (RP)'!C$1, P!$A$1:$AK$1, 0), FALSE)</f>
        <v>RP</v>
      </c>
      <c r="D1259" t="str">
        <f>VLOOKUP($A1259, P!$A$2:$AK$1048576, MATCH('HOF Meter (RP)'!D$1, P!$A$1:$AK$1, 0), FALSE)</f>
        <v>RP</v>
      </c>
      <c r="E1259">
        <f>VLOOKUP($A1259, P!$A$2:$AK$1048576, MATCH('HOF Meter (RP)'!E$1, P!$A$1:$AK$1, 0), FALSE)</f>
        <v>0</v>
      </c>
      <c r="F1259">
        <f>VLOOKUP($A1259, P!$A$2:$AK$1048576, MATCH('HOF Meter (RP)'!F$1, P!$A$1:$AK$1, 0), FALSE)</f>
        <v>0</v>
      </c>
      <c r="G1259">
        <f t="shared" si="628"/>
        <v>0</v>
      </c>
      <c r="H1259">
        <f>VLOOKUP($A1259, P!$A$2:$AK$1048576, MATCH('HOF Meter (RP)'!H$1, P!$A$1:$AK$1, 0), FALSE)</f>
        <v>0</v>
      </c>
      <c r="I1259">
        <f>VLOOKUP($A1259, P!$A$2:$AK$1048576, MATCH('HOF Meter (RP)'!I$1, P!$A$1:$AK$1, 0), FALSE)</f>
        <v>8</v>
      </c>
      <c r="J1259">
        <f t="shared" si="629"/>
        <v>1721</v>
      </c>
      <c r="K1259">
        <f>VLOOKUP($A1259, P!$A$2:$AK$1048576, MATCH('HOF Meter (RP)'!K$1, P!$A$1:$AK$1, 0), FALSE)</f>
        <v>21</v>
      </c>
      <c r="L1259">
        <f t="shared" si="630"/>
        <v>1390</v>
      </c>
      <c r="M1259">
        <f>VLOOKUP($A1259, P!$A$2:$AK$1048576, MATCH('HOF Meter (RP)'!M$1, P!$A$1:$AK$1, 0), FALSE)</f>
        <v>0.27586206896551724</v>
      </c>
      <c r="N1259" s="9">
        <f t="shared" si="631"/>
        <v>1709</v>
      </c>
      <c r="O1259">
        <f>VLOOKUP($A1259, P!$A$2:$AK$1048576, MATCH('HOF Meter (RP)'!O$1, P!$A$1:$AK$1, 0), FALSE)</f>
        <v>4.0583557482177097</v>
      </c>
      <c r="P1259">
        <f t="shared" si="632"/>
        <v>961</v>
      </c>
      <c r="Q1259">
        <f>VLOOKUP($A1259, P!$A$2:$AK$1048576, MATCH('HOF Meter (RP)'!Q$1, P!$A$1:$AK$1, 0), FALSE)</f>
        <v>155</v>
      </c>
      <c r="R1259">
        <f t="shared" si="633"/>
        <v>1345</v>
      </c>
      <c r="S1259">
        <f>VLOOKUP($A1259, P!$A$2:$AK$1048576, MATCH('HOF Meter (RP)'!S$1, P!$A$1:$AK$1, 0), FALSE)</f>
        <v>42</v>
      </c>
      <c r="T1259">
        <f t="shared" si="634"/>
        <v>873</v>
      </c>
      <c r="U1259">
        <f>VLOOKUP($A1259, P!$A$2:$AK$1048576, MATCH('HOF Meter (RP)'!U$1, P!$A$1:$AK$1, 0), FALSE)</f>
        <v>0</v>
      </c>
      <c r="V1259" s="9">
        <f t="shared" si="635"/>
        <v>1644</v>
      </c>
      <c r="W1259">
        <f>VLOOKUP($A1259, P!$A$2:$AK$1048576, MATCH('HOF Meter (RP)'!W$1, P!$A$1:$AK$1, 0), FALSE)</f>
        <v>377</v>
      </c>
      <c r="X1259">
        <f t="shared" si="636"/>
        <v>1438</v>
      </c>
      <c r="Y1259">
        <f>VLOOKUP($A1259, P!$A$2:$AK$1048576, MATCH('HOF Meter (RP)'!Y$1, P!$A$1:$AK$1, 0), FALSE)</f>
        <v>7.4482764320230901</v>
      </c>
      <c r="Z1259">
        <f t="shared" si="637"/>
        <v>376</v>
      </c>
      <c r="AA1259">
        <f>VLOOKUP($A1259, P!$A$2:$AK$1048576, MATCH('HOF Meter (RP)'!AA$1, P!$A$1:$AK$1, 0), FALSE)</f>
        <v>2.50663149154623</v>
      </c>
      <c r="AB1259">
        <f t="shared" si="638"/>
        <v>195</v>
      </c>
      <c r="AC1259">
        <f>VLOOKUP($A1259, P!$A$2:$AK$1048576, MATCH('HOF Meter (RP)'!AC$1, P!$A$1:$AK$1, 0), FALSE)</f>
        <v>2.97142857</v>
      </c>
      <c r="AD1259">
        <f t="shared" si="639"/>
        <v>119</v>
      </c>
      <c r="AE1259">
        <f>VLOOKUP($A1259, P!$A$2:$AK$1048576, MATCH('HOF Meter (RP)'!AE$1, P!$A$1:$AK$1, 0), FALSE)</f>
        <v>0.25576662143826301</v>
      </c>
      <c r="AF1259">
        <f t="shared" si="640"/>
        <v>870</v>
      </c>
      <c r="AG1259">
        <f>VLOOKUP($A1259, P!$A$2:$AK$1048576, MATCH('HOF Meter (RP)'!AG$1, P!$A$1:$AK$1, 0), FALSE)</f>
        <v>1.2785146866934201</v>
      </c>
      <c r="AH1259">
        <f t="shared" si="641"/>
        <v>329</v>
      </c>
      <c r="AI1259">
        <f>VLOOKUP($A1259, P!$A$2:$AK$1048576, MATCH('HOF Meter (RP)'!AI$1, P!$A$1:$AK$1, 0), FALSE)</f>
        <v>4.6828441456929299</v>
      </c>
      <c r="AJ1259">
        <f t="shared" si="642"/>
        <v>1528</v>
      </c>
      <c r="AK1259">
        <f>VLOOKUP($A1259, P!$A$2:$AK$1048576, MATCH('HOF Meter (RP)'!AK$1, P!$A$1:$AK$1, 0), FALSE)</f>
        <v>0.66180448979139295</v>
      </c>
      <c r="AL1259" s="9">
        <f t="shared" si="643"/>
        <v>1572</v>
      </c>
      <c r="AM1259">
        <f>VLOOKUP($A1259, P!$A$2:$AK$1048576, MATCH('HOF Meter (RP)'!AM$1, P!$A$1:$AK$1, 0), FALSE)</f>
        <v>0.35108991500869652</v>
      </c>
      <c r="AN1259">
        <f t="shared" si="644"/>
        <v>1549</v>
      </c>
      <c r="AO1259">
        <f>VLOOKUP($A1259, P!$A$2:$AK$1048576, MATCH('HOF Meter (RP)'!AO$1, P!$A$1:$AK$1, 0), FALSE)</f>
        <v>-1.9855556115508</v>
      </c>
      <c r="AP1259">
        <f t="shared" si="645"/>
        <v>1387</v>
      </c>
      <c r="AQ1259">
        <f>VLOOKUP($A1259, P!$A$2:$AK$1048576, MATCH('HOF Meter (RP)'!AQ$1, P!$A$1:$AK$1, 0), FALSE)</f>
        <v>5.2245426556955597E-2</v>
      </c>
      <c r="AR1259">
        <f t="shared" si="646"/>
        <v>449</v>
      </c>
      <c r="AS1259">
        <f>VLOOKUP($A1259, P!$A$2:$AK$1048576, MATCH('HOF Meter (RP)'!AS$1, P!$A$1:$AK$1, 0), FALSE)</f>
        <v>102.973882041267</v>
      </c>
      <c r="AT1259" s="9">
        <f t="shared" si="647"/>
        <v>1006</v>
      </c>
      <c r="AU1259">
        <f>VLOOKUP($A1259, P!$A$2:$AK$1048576, MATCH('HOF Meter (RP)'!AU$1, P!$A$1:$AK$1, 0), FALSE)</f>
        <v>117.07520775699599</v>
      </c>
      <c r="AV1259">
        <f t="shared" si="648"/>
        <v>1636</v>
      </c>
      <c r="AW1259">
        <f>VLOOKUP($A1259, P!$A$2:$AK$1048576, MATCH('HOF Meter (RP)'!AW$1, P!$A$1:$AK$1, 0), FALSE)</f>
        <v>3.9689859348640599</v>
      </c>
      <c r="AX1259">
        <f t="shared" si="649"/>
        <v>1422</v>
      </c>
      <c r="AY1259">
        <f>VLOOKUP($A1259, P!$A$2:$AK$1048576, MATCH('HOF Meter (RP)'!AY$1, P!$A$1:$AK$1, 0), FALSE)</f>
        <v>-0.624488397475221</v>
      </c>
      <c r="AZ1259">
        <f t="shared" si="650"/>
        <v>86</v>
      </c>
      <c r="BA1259">
        <f>VLOOKUP($A1259, P!$A$2:$AK$1048576, MATCH('HOF Meter (RP)'!BA$1, P!$A$1:$AK$1, 0), FALSE)</f>
        <v>94.857743951106599</v>
      </c>
      <c r="BB1259" s="9">
        <f t="shared" si="651"/>
        <v>997</v>
      </c>
      <c r="BC1259">
        <f>VLOOKUP($A1259, P!$A$2:$AK$1048576, MATCH('HOF Meter (RP)'!BC$1, P!$A$1:$AK$1, 0), FALSE)</f>
        <v>84.316778507657503</v>
      </c>
      <c r="BD1259" s="9">
        <f t="shared" si="652"/>
        <v>298</v>
      </c>
      <c r="BE1259">
        <f>VLOOKUP($A1259, P!$A$2:$AK$1048576, MATCH('HOF Meter (RP)'!BE$1, P!$A$1:$AK$1, 0), FALSE)</f>
        <v>111.25945130191</v>
      </c>
      <c r="BF1259">
        <f t="shared" si="653"/>
        <v>406</v>
      </c>
      <c r="BG1259">
        <f>VLOOKUP($A1259, P!$A$2:$AK$1048576, MATCH('HOF Meter (RP)'!BG$1, P!$A$1:$AK$1, 0), FALSE)</f>
        <v>102.43256540399901</v>
      </c>
      <c r="BH1259" s="9">
        <f t="shared" si="654"/>
        <v>1114</v>
      </c>
      <c r="BI1259">
        <f>VLOOKUP($A1259, P!$A$2:$AK$1048576, MATCH('HOF Meter (RP)'!BI$1, P!$A$1:$AK$1, 0), FALSE)</f>
        <v>98.735956651066502</v>
      </c>
      <c r="BJ1259" s="9">
        <f t="shared" si="655"/>
        <v>589</v>
      </c>
      <c r="BK1259">
        <f>VLOOKUP($A1259, P!$A$2:$AK$1048576, MATCH('HOF Meter (RP)'!BK$1, P!$A$1:$AK$1, 0), FALSE)</f>
        <v>15</v>
      </c>
      <c r="BL1259">
        <f t="shared" si="656"/>
        <v>400</v>
      </c>
      <c r="BM1259" t="str">
        <f>VLOOKUP($A1259, P!$A$2:$AK$1048576, MATCH('HOF Meter (RP)'!BM$1, P!$A$1:$AK$1, 0), FALSE)</f>
        <v>Vidal Nuno</v>
      </c>
      <c r="BN1259">
        <f>VLOOKUP($A1259, P!$A$2:$AK$1048576, MATCH('HOF Meter (RP)'!BN$1, P!$A$1:$AK$1, 0), FALSE)</f>
        <v>9674</v>
      </c>
      <c r="BO1259">
        <f>VLOOKUP($A1259, P!$A$2:$AK$1048576, MATCH('HOF Meter (RP)'!BO$1, P!$A$1:$AK$1, 0), FALSE)</f>
        <v>573064</v>
      </c>
      <c r="BP1259" s="10">
        <f t="shared" si="657"/>
        <v>982.20194158362756</v>
      </c>
      <c r="BQ1259" s="10">
        <f t="shared" si="660"/>
        <v>-816.76147737458973</v>
      </c>
      <c r="BR1259" s="8">
        <f t="shared" si="658"/>
        <v>1258</v>
      </c>
      <c r="BS1259" s="7">
        <f t="shared" si="659"/>
        <v>10</v>
      </c>
    </row>
    <row r="1260" spans="1:71" x14ac:dyDescent="0.45">
      <c r="A1260">
        <v>1003921</v>
      </c>
      <c r="B1260" t="str">
        <f>VLOOKUP(A1260, P!$A$2:$AK$1048576, MATCH('HOF Meter (RP)'!B$1, P!$A$1:$AK$1, 0), FALSE)</f>
        <v>Cliff Fannin</v>
      </c>
      <c r="C1260" t="str">
        <f>VLOOKUP($A1260, P!$A$2:$AK$1048576, MATCH('HOF Meter (RP)'!C$1, P!$A$1:$AK$1, 0), FALSE)</f>
        <v>RP</v>
      </c>
      <c r="D1260" t="str">
        <f>VLOOKUP($A1260, P!$A$2:$AK$1048576, MATCH('HOF Meter (RP)'!D$1, P!$A$1:$AK$1, 0), FALSE)</f>
        <v>SP</v>
      </c>
      <c r="E1260">
        <f>VLOOKUP($A1260, P!$A$2:$AK$1048576, MATCH('HOF Meter (RP)'!E$1, P!$A$1:$AK$1, 0), FALSE)</f>
        <v>0</v>
      </c>
      <c r="F1260">
        <f>VLOOKUP($A1260, P!$A$2:$AK$1048576, MATCH('HOF Meter (RP)'!F$1, P!$A$1:$AK$1, 0), FALSE)</f>
        <v>0</v>
      </c>
      <c r="G1260">
        <f t="shared" si="628"/>
        <v>0</v>
      </c>
      <c r="H1260">
        <f>VLOOKUP($A1260, P!$A$2:$AK$1048576, MATCH('HOF Meter (RP)'!H$1, P!$A$1:$AK$1, 0), FALSE)</f>
        <v>0</v>
      </c>
      <c r="I1260">
        <f>VLOOKUP($A1260, P!$A$2:$AK$1048576, MATCH('HOF Meter (RP)'!I$1, P!$A$1:$AK$1, 0), FALSE)</f>
        <v>34</v>
      </c>
      <c r="J1260">
        <f t="shared" si="629"/>
        <v>738</v>
      </c>
      <c r="K1260">
        <f>VLOOKUP($A1260, P!$A$2:$AK$1048576, MATCH('HOF Meter (RP)'!K$1, P!$A$1:$AK$1, 0), FALSE)</f>
        <v>51</v>
      </c>
      <c r="L1260">
        <f t="shared" si="630"/>
        <v>411</v>
      </c>
      <c r="M1260">
        <f>VLOOKUP($A1260, P!$A$2:$AK$1048576, MATCH('HOF Meter (RP)'!M$1, P!$A$1:$AK$1, 0), FALSE)</f>
        <v>0.4</v>
      </c>
      <c r="N1260" s="9">
        <f t="shared" si="631"/>
        <v>1461</v>
      </c>
      <c r="O1260">
        <f>VLOOKUP($A1260, P!$A$2:$AK$1048576, MATCH('HOF Meter (RP)'!O$1, P!$A$1:$AK$1, 0), FALSE)</f>
        <v>4.8499317493157799</v>
      </c>
      <c r="P1260">
        <f t="shared" si="632"/>
        <v>1540</v>
      </c>
      <c r="Q1260">
        <f>VLOOKUP($A1260, P!$A$2:$AK$1048576, MATCH('HOF Meter (RP)'!Q$1, P!$A$1:$AK$1, 0), FALSE)</f>
        <v>164</v>
      </c>
      <c r="R1260">
        <f t="shared" si="633"/>
        <v>1310</v>
      </c>
      <c r="S1260">
        <f>VLOOKUP($A1260, P!$A$2:$AK$1048576, MATCH('HOF Meter (RP)'!S$1, P!$A$1:$AK$1, 0), FALSE)</f>
        <v>98</v>
      </c>
      <c r="T1260">
        <f t="shared" si="634"/>
        <v>310</v>
      </c>
      <c r="U1260">
        <f>VLOOKUP($A1260, P!$A$2:$AK$1048576, MATCH('HOF Meter (RP)'!U$1, P!$A$1:$AK$1, 0), FALSE)</f>
        <v>6</v>
      </c>
      <c r="V1260" s="9">
        <f t="shared" si="635"/>
        <v>1090</v>
      </c>
      <c r="W1260">
        <f>VLOOKUP($A1260, P!$A$2:$AK$1048576, MATCH('HOF Meter (RP)'!W$1, P!$A$1:$AK$1, 0), FALSE)</f>
        <v>733</v>
      </c>
      <c r="X1260">
        <f t="shared" si="636"/>
        <v>588</v>
      </c>
      <c r="Y1260">
        <f>VLOOKUP($A1260, P!$A$2:$AK$1048576, MATCH('HOF Meter (RP)'!Y$1, P!$A$1:$AK$1, 0), FALSE)</f>
        <v>4.3219644955927903</v>
      </c>
      <c r="Z1260">
        <f t="shared" si="637"/>
        <v>1236</v>
      </c>
      <c r="AA1260">
        <f>VLOOKUP($A1260, P!$A$2:$AK$1048576, MATCH('HOF Meter (RP)'!AA$1, P!$A$1:$AK$1, 0), FALSE)</f>
        <v>4.8253751328635497</v>
      </c>
      <c r="AB1260">
        <f t="shared" si="638"/>
        <v>1627</v>
      </c>
      <c r="AC1260">
        <f>VLOOKUP($A1260, P!$A$2:$AK$1048576, MATCH('HOF Meter (RP)'!AC$1, P!$A$1:$AK$1, 0), FALSE)</f>
        <v>0.89567430000000003</v>
      </c>
      <c r="AD1260">
        <f t="shared" si="639"/>
        <v>1533</v>
      </c>
      <c r="AE1260">
        <f>VLOOKUP($A1260, P!$A$2:$AK$1048576, MATCH('HOF Meter (RP)'!AE$1, P!$A$1:$AK$1, 0), FALSE)</f>
        <v>0.26437976437976402</v>
      </c>
      <c r="AF1260">
        <f t="shared" si="640"/>
        <v>1173</v>
      </c>
      <c r="AG1260">
        <f>VLOOKUP($A1260, P!$A$2:$AK$1048576, MATCH('HOF Meter (RP)'!AG$1, P!$A$1:$AK$1, 0), FALSE)</f>
        <v>1.5770804788210999</v>
      </c>
      <c r="AH1260">
        <f t="shared" si="641"/>
        <v>1621</v>
      </c>
      <c r="AI1260">
        <f>VLOOKUP($A1260, P!$A$2:$AK$1048576, MATCH('HOF Meter (RP)'!AI$1, P!$A$1:$AK$1, 0), FALSE)</f>
        <v>4.5676658116625299</v>
      </c>
      <c r="AJ1260">
        <f t="shared" si="642"/>
        <v>1451</v>
      </c>
      <c r="AK1260">
        <f>VLOOKUP($A1260, P!$A$2:$AK$1048576, MATCH('HOF Meter (RP)'!AK$1, P!$A$1:$AK$1, 0), FALSE)</f>
        <v>6.2789504490792698</v>
      </c>
      <c r="AL1260" s="9">
        <f t="shared" si="643"/>
        <v>569</v>
      </c>
      <c r="AM1260">
        <f>VLOOKUP($A1260, P!$A$2:$AK$1048576, MATCH('HOF Meter (RP)'!AM$1, P!$A$1:$AK$1, 0), FALSE)</f>
        <v>1.7132197678251759</v>
      </c>
      <c r="AN1260">
        <f t="shared" si="644"/>
        <v>612</v>
      </c>
      <c r="AO1260">
        <f>VLOOKUP($A1260, P!$A$2:$AK$1048576, MATCH('HOF Meter (RP)'!AO$1, P!$A$1:$AK$1, 0), FALSE)</f>
        <v>0</v>
      </c>
      <c r="AP1260">
        <f t="shared" si="645"/>
        <v>533</v>
      </c>
      <c r="AQ1260">
        <f>VLOOKUP($A1260, P!$A$2:$AK$1048576, MATCH('HOF Meter (RP)'!AQ$1, P!$A$1:$AK$1, 0), FALSE)</f>
        <v>0</v>
      </c>
      <c r="AR1260">
        <f t="shared" si="646"/>
        <v>467</v>
      </c>
      <c r="AS1260">
        <f>VLOOKUP($A1260, P!$A$2:$AK$1048576, MATCH('HOF Meter (RP)'!AS$1, P!$A$1:$AK$1, 0), FALSE)</f>
        <v>112.32204986367</v>
      </c>
      <c r="AT1260" s="9">
        <f t="shared" si="647"/>
        <v>1397</v>
      </c>
      <c r="AU1260">
        <f>VLOOKUP($A1260, P!$A$2:$AK$1048576, MATCH('HOF Meter (RP)'!AU$1, P!$A$1:$AK$1, 0), FALSE)</f>
        <v>104.93937909196499</v>
      </c>
      <c r="AV1260">
        <f t="shared" si="648"/>
        <v>1125</v>
      </c>
      <c r="AW1260">
        <f>VLOOKUP($A1260, P!$A$2:$AK$1048576, MATCH('HOF Meter (RP)'!AW$1, P!$A$1:$AK$1, 0), FALSE)</f>
        <v>0</v>
      </c>
      <c r="AX1260">
        <f t="shared" si="649"/>
        <v>1</v>
      </c>
      <c r="AY1260">
        <f>VLOOKUP($A1260, P!$A$2:$AK$1048576, MATCH('HOF Meter (RP)'!AY$1, P!$A$1:$AK$1, 0), FALSE)</f>
        <v>0.28226593765324798</v>
      </c>
      <c r="AZ1260">
        <f t="shared" si="650"/>
        <v>1401</v>
      </c>
      <c r="BA1260">
        <f>VLOOKUP($A1260, P!$A$2:$AK$1048576, MATCH('HOF Meter (RP)'!BA$1, P!$A$1:$AK$1, 0), FALSE)</f>
        <v>116.036977757993</v>
      </c>
      <c r="BB1260" s="9">
        <f t="shared" si="651"/>
        <v>405</v>
      </c>
      <c r="BC1260">
        <f>VLOOKUP($A1260, P!$A$2:$AK$1048576, MATCH('HOF Meter (RP)'!BC$1, P!$A$1:$AK$1, 0), FALSE)</f>
        <v>115.68483368698401</v>
      </c>
      <c r="BD1260" s="9">
        <f t="shared" si="652"/>
        <v>1136</v>
      </c>
      <c r="BE1260">
        <f>VLOOKUP($A1260, P!$A$2:$AK$1048576, MATCH('HOF Meter (RP)'!BE$1, P!$A$1:$AK$1, 0), FALSE)</f>
        <v>99.737616484553797</v>
      </c>
      <c r="BF1260">
        <f t="shared" si="653"/>
        <v>673</v>
      </c>
      <c r="BG1260">
        <f>VLOOKUP($A1260, P!$A$2:$AK$1048576, MATCH('HOF Meter (RP)'!BG$1, P!$A$1:$AK$1, 0), FALSE)</f>
        <v>102.533355452322</v>
      </c>
      <c r="BH1260" s="9">
        <f t="shared" si="654"/>
        <v>1121</v>
      </c>
      <c r="BI1260">
        <f>VLOOKUP($A1260, P!$A$2:$AK$1048576, MATCH('HOF Meter (RP)'!BI$1, P!$A$1:$AK$1, 0), FALSE)</f>
        <v>107.47365976907901</v>
      </c>
      <c r="BJ1260" s="9">
        <f t="shared" si="655"/>
        <v>1332</v>
      </c>
      <c r="BK1260">
        <f>VLOOKUP($A1260, P!$A$2:$AK$1048576, MATCH('HOF Meter (RP)'!BK$1, P!$A$1:$AK$1, 0), FALSE)</f>
        <v>0</v>
      </c>
      <c r="BL1260">
        <f t="shared" si="656"/>
        <v>718</v>
      </c>
      <c r="BM1260" t="str">
        <f>VLOOKUP($A1260, P!$A$2:$AK$1048576, MATCH('HOF Meter (RP)'!BM$1, P!$A$1:$AK$1, 0), FALSE)</f>
        <v>Cliff Fannin</v>
      </c>
      <c r="BN1260">
        <f>VLOOKUP($A1260, P!$A$2:$AK$1048576, MATCH('HOF Meter (RP)'!BN$1, P!$A$1:$AK$1, 0), FALSE)</f>
        <v>1003921</v>
      </c>
      <c r="BO1260">
        <f>VLOOKUP($A1260, P!$A$2:$AK$1048576, MATCH('HOF Meter (RP)'!BO$1, P!$A$1:$AK$1, 0), FALSE)</f>
        <v>113998</v>
      </c>
      <c r="BP1260" s="10">
        <f t="shared" si="657"/>
        <v>982.68894935130595</v>
      </c>
      <c r="BQ1260" s="10">
        <f t="shared" si="660"/>
        <v>-817.24848514226812</v>
      </c>
      <c r="BR1260" s="8">
        <f t="shared" si="658"/>
        <v>1259</v>
      </c>
      <c r="BS1260" s="7">
        <f t="shared" si="659"/>
        <v>10</v>
      </c>
    </row>
    <row r="1261" spans="1:71" x14ac:dyDescent="0.45">
      <c r="A1261">
        <v>1006526</v>
      </c>
      <c r="B1261" t="str">
        <f>VLOOKUP(A1261, P!$A$2:$AK$1048576, MATCH('HOF Meter (RP)'!B$1, P!$A$1:$AK$1, 0), FALSE)</f>
        <v>Barry Jones</v>
      </c>
      <c r="C1261" t="str">
        <f>VLOOKUP($A1261, P!$A$2:$AK$1048576, MATCH('HOF Meter (RP)'!C$1, P!$A$1:$AK$1, 0), FALSE)</f>
        <v>RP</v>
      </c>
      <c r="D1261" t="str">
        <f>VLOOKUP($A1261, P!$A$2:$AK$1048576, MATCH('HOF Meter (RP)'!D$1, P!$A$1:$AK$1, 0), FALSE)</f>
        <v>RP</v>
      </c>
      <c r="E1261">
        <f>VLOOKUP($A1261, P!$A$2:$AK$1048576, MATCH('HOF Meter (RP)'!E$1, P!$A$1:$AK$1, 0), FALSE)</f>
        <v>0</v>
      </c>
      <c r="F1261">
        <f>VLOOKUP($A1261, P!$A$2:$AK$1048576, MATCH('HOF Meter (RP)'!F$1, P!$A$1:$AK$1, 0), FALSE)</f>
        <v>0</v>
      </c>
      <c r="G1261">
        <f t="shared" si="628"/>
        <v>0</v>
      </c>
      <c r="H1261">
        <f>VLOOKUP($A1261, P!$A$2:$AK$1048576, MATCH('HOF Meter (RP)'!H$1, P!$A$1:$AK$1, 0), FALSE)</f>
        <v>0</v>
      </c>
      <c r="I1261">
        <f>VLOOKUP($A1261, P!$A$2:$AK$1048576, MATCH('HOF Meter (RP)'!I$1, P!$A$1:$AK$1, 0), FALSE)</f>
        <v>33</v>
      </c>
      <c r="J1261">
        <f t="shared" si="629"/>
        <v>774</v>
      </c>
      <c r="K1261">
        <f>VLOOKUP($A1261, P!$A$2:$AK$1048576, MATCH('HOF Meter (RP)'!K$1, P!$A$1:$AK$1, 0), FALSE)</f>
        <v>33</v>
      </c>
      <c r="L1261">
        <f t="shared" si="630"/>
        <v>883</v>
      </c>
      <c r="M1261">
        <f>VLOOKUP($A1261, P!$A$2:$AK$1048576, MATCH('HOF Meter (RP)'!M$1, P!$A$1:$AK$1, 0), FALSE)</f>
        <v>0.5</v>
      </c>
      <c r="N1261" s="9">
        <f t="shared" si="631"/>
        <v>659</v>
      </c>
      <c r="O1261">
        <f>VLOOKUP($A1261, P!$A$2:$AK$1048576, MATCH('HOF Meter (RP)'!O$1, P!$A$1:$AK$1, 0), FALSE)</f>
        <v>3.6553856236567799</v>
      </c>
      <c r="P1261">
        <f t="shared" si="632"/>
        <v>507</v>
      </c>
      <c r="Q1261">
        <f>VLOOKUP($A1261, P!$A$2:$AK$1048576, MATCH('HOF Meter (RP)'!Q$1, P!$A$1:$AK$1, 0), FALSE)</f>
        <v>348</v>
      </c>
      <c r="R1261">
        <f t="shared" si="633"/>
        <v>657</v>
      </c>
      <c r="S1261">
        <f>VLOOKUP($A1261, P!$A$2:$AK$1048576, MATCH('HOF Meter (RP)'!S$1, P!$A$1:$AK$1, 0), FALSE)</f>
        <v>0</v>
      </c>
      <c r="T1261">
        <f t="shared" si="634"/>
        <v>1502</v>
      </c>
      <c r="U1261">
        <f>VLOOKUP($A1261, P!$A$2:$AK$1048576, MATCH('HOF Meter (RP)'!U$1, P!$A$1:$AK$1, 0), FALSE)</f>
        <v>23</v>
      </c>
      <c r="V1261" s="9">
        <f t="shared" si="635"/>
        <v>562</v>
      </c>
      <c r="W1261">
        <f>VLOOKUP($A1261, P!$A$2:$AK$1048576, MATCH('HOF Meter (RP)'!W$1, P!$A$1:$AK$1, 0), FALSE)</f>
        <v>433.1</v>
      </c>
      <c r="X1261">
        <f t="shared" si="636"/>
        <v>1242</v>
      </c>
      <c r="Y1261">
        <f>VLOOKUP($A1261, P!$A$2:$AK$1048576, MATCH('HOF Meter (RP)'!Y$1, P!$A$1:$AK$1, 0), FALSE)</f>
        <v>5.1923091245124704</v>
      </c>
      <c r="Z1261">
        <f t="shared" si="637"/>
        <v>986</v>
      </c>
      <c r="AA1261">
        <f>VLOOKUP($A1261, P!$A$2:$AK$1048576, MATCH('HOF Meter (RP)'!AA$1, P!$A$1:$AK$1, 0), FALSE)</f>
        <v>4.0292318806216798</v>
      </c>
      <c r="AB1261">
        <f t="shared" si="638"/>
        <v>1301</v>
      </c>
      <c r="AC1261">
        <f>VLOOKUP($A1261, P!$A$2:$AK$1048576, MATCH('HOF Meter (RP)'!AC$1, P!$A$1:$AK$1, 0), FALSE)</f>
        <v>1.2886597900000001</v>
      </c>
      <c r="AD1261">
        <f t="shared" si="639"/>
        <v>1193</v>
      </c>
      <c r="AE1261">
        <f>VLOOKUP($A1261, P!$A$2:$AK$1048576, MATCH('HOF Meter (RP)'!AE$1, P!$A$1:$AK$1, 0), FALSE)</f>
        <v>0.25151515151515103</v>
      </c>
      <c r="AF1261">
        <f t="shared" si="640"/>
        <v>719</v>
      </c>
      <c r="AG1261">
        <f>VLOOKUP($A1261, P!$A$2:$AK$1048576, MATCH('HOF Meter (RP)'!AG$1, P!$A$1:$AK$1, 0), FALSE)</f>
        <v>1.4053850030347099</v>
      </c>
      <c r="AH1261">
        <f t="shared" si="641"/>
        <v>1010</v>
      </c>
      <c r="AI1261">
        <f>VLOOKUP($A1261, P!$A$2:$AK$1048576, MATCH('HOF Meter (RP)'!AI$1, P!$A$1:$AK$1, 0), FALSE)</f>
        <v>4.0001477671696897</v>
      </c>
      <c r="AJ1261">
        <f t="shared" si="642"/>
        <v>843</v>
      </c>
      <c r="AK1261">
        <f>VLOOKUP($A1261, P!$A$2:$AK$1048576, MATCH('HOF Meter (RP)'!AK$1, P!$A$1:$AK$1, 0), FALSE)</f>
        <v>-0.115978138521313</v>
      </c>
      <c r="AL1261" s="9">
        <f t="shared" si="643"/>
        <v>1657</v>
      </c>
      <c r="AM1261">
        <f>VLOOKUP($A1261, P!$A$2:$AK$1048576, MATCH('HOF Meter (RP)'!AM$1, P!$A$1:$AK$1, 0), FALSE)</f>
        <v>-5.3557210122979905E-2</v>
      </c>
      <c r="AN1261">
        <f t="shared" si="644"/>
        <v>1657</v>
      </c>
      <c r="AO1261">
        <f>VLOOKUP($A1261, P!$A$2:$AK$1048576, MATCH('HOF Meter (RP)'!AO$1, P!$A$1:$AK$1, 0), FALSE)</f>
        <v>-3.2610455378890002</v>
      </c>
      <c r="AP1261">
        <f t="shared" si="645"/>
        <v>1532</v>
      </c>
      <c r="AQ1261">
        <f>VLOOKUP($A1261, P!$A$2:$AK$1048576, MATCH('HOF Meter (RP)'!AQ$1, P!$A$1:$AK$1, 0), FALSE)</f>
        <v>-2.5299122059875701</v>
      </c>
      <c r="AR1261">
        <f t="shared" si="646"/>
        <v>1569</v>
      </c>
      <c r="AS1261">
        <f>VLOOKUP($A1261, P!$A$2:$AK$1048576, MATCH('HOF Meter (RP)'!AS$1, P!$A$1:$AK$1, 0), FALSE)</f>
        <v>98.394953702476897</v>
      </c>
      <c r="AT1261" s="9">
        <f t="shared" si="647"/>
        <v>773</v>
      </c>
      <c r="AU1261">
        <f>VLOOKUP($A1261, P!$A$2:$AK$1048576, MATCH('HOF Meter (RP)'!AU$1, P!$A$1:$AK$1, 0), FALSE)</f>
        <v>106.929342723139</v>
      </c>
      <c r="AV1261">
        <f t="shared" si="648"/>
        <v>1270</v>
      </c>
      <c r="AW1261">
        <f>VLOOKUP($A1261, P!$A$2:$AK$1048576, MATCH('HOF Meter (RP)'!AW$1, P!$A$1:$AK$1, 0), FALSE)</f>
        <v>0</v>
      </c>
      <c r="AX1261">
        <f t="shared" si="649"/>
        <v>1</v>
      </c>
      <c r="AY1261">
        <f>VLOOKUP($A1261, P!$A$2:$AK$1048576, MATCH('HOF Meter (RP)'!AY$1, P!$A$1:$AK$1, 0), FALSE)</f>
        <v>-0.34476214351291601</v>
      </c>
      <c r="AZ1261">
        <f t="shared" si="650"/>
        <v>327</v>
      </c>
      <c r="BA1261">
        <f>VLOOKUP($A1261, P!$A$2:$AK$1048576, MATCH('HOF Meter (RP)'!BA$1, P!$A$1:$AK$1, 0), FALSE)</f>
        <v>89.720468816964598</v>
      </c>
      <c r="BB1261" s="9">
        <f t="shared" si="651"/>
        <v>1187</v>
      </c>
      <c r="BC1261">
        <f>VLOOKUP($A1261, P!$A$2:$AK$1048576, MATCH('HOF Meter (RP)'!BC$1, P!$A$1:$AK$1, 0), FALSE)</f>
        <v>124.39703716267</v>
      </c>
      <c r="BD1261" s="9">
        <f t="shared" si="652"/>
        <v>1338</v>
      </c>
      <c r="BE1261">
        <f>VLOOKUP($A1261, P!$A$2:$AK$1048576, MATCH('HOF Meter (RP)'!BE$1, P!$A$1:$AK$1, 0), FALSE)</f>
        <v>72.538756010117893</v>
      </c>
      <c r="BF1261">
        <f t="shared" si="653"/>
        <v>1490</v>
      </c>
      <c r="BG1261">
        <f>VLOOKUP($A1261, P!$A$2:$AK$1048576, MATCH('HOF Meter (RP)'!BG$1, P!$A$1:$AK$1, 0), FALSE)</f>
        <v>100.92464800997401</v>
      </c>
      <c r="BH1261" s="9">
        <f t="shared" si="654"/>
        <v>928</v>
      </c>
      <c r="BI1261">
        <f>VLOOKUP($A1261, P!$A$2:$AK$1048576, MATCH('HOF Meter (RP)'!BI$1, P!$A$1:$AK$1, 0), FALSE)</f>
        <v>106.35809822911401</v>
      </c>
      <c r="BJ1261" s="9">
        <f t="shared" si="655"/>
        <v>1244</v>
      </c>
      <c r="BK1261">
        <f>VLOOKUP($A1261, P!$A$2:$AK$1048576, MATCH('HOF Meter (RP)'!BK$1, P!$A$1:$AK$1, 0), FALSE)</f>
        <v>0</v>
      </c>
      <c r="BL1261">
        <f t="shared" si="656"/>
        <v>718</v>
      </c>
      <c r="BM1261" t="str">
        <f>VLOOKUP($A1261, P!$A$2:$AK$1048576, MATCH('HOF Meter (RP)'!BM$1, P!$A$1:$AK$1, 0), FALSE)</f>
        <v>Barry Jones</v>
      </c>
      <c r="BN1261">
        <f>VLOOKUP($A1261, P!$A$2:$AK$1048576, MATCH('HOF Meter (RP)'!BN$1, P!$A$1:$AK$1, 0), FALSE)</f>
        <v>1006526</v>
      </c>
      <c r="BO1261">
        <f>VLOOKUP($A1261, P!$A$2:$AK$1048576, MATCH('HOF Meter (RP)'!BO$1, P!$A$1:$AK$1, 0), FALSE)</f>
        <v>116664</v>
      </c>
      <c r="BP1261" s="10">
        <f t="shared" si="657"/>
        <v>982.70884542646672</v>
      </c>
      <c r="BQ1261" s="10">
        <f t="shared" si="660"/>
        <v>-817.2683812174289</v>
      </c>
      <c r="BR1261" s="8">
        <f t="shared" si="658"/>
        <v>1260</v>
      </c>
      <c r="BS1261" s="7">
        <f t="shared" si="659"/>
        <v>10</v>
      </c>
    </row>
    <row r="1262" spans="1:71" x14ac:dyDescent="0.45">
      <c r="A1262">
        <v>1004539</v>
      </c>
      <c r="B1262" t="str">
        <f>VLOOKUP(A1262, P!$A$2:$AK$1048576, MATCH('HOF Meter (RP)'!B$1, P!$A$1:$AK$1, 0), FALSE)</f>
        <v>Mike Garman</v>
      </c>
      <c r="C1262" t="str">
        <f>VLOOKUP($A1262, P!$A$2:$AK$1048576, MATCH('HOF Meter (RP)'!C$1, P!$A$1:$AK$1, 0), FALSE)</f>
        <v>RP</v>
      </c>
      <c r="D1262" t="str">
        <f>VLOOKUP($A1262, P!$A$2:$AK$1048576, MATCH('HOF Meter (RP)'!D$1, P!$A$1:$AK$1, 0), FALSE)</f>
        <v>RP</v>
      </c>
      <c r="E1262">
        <f>VLOOKUP($A1262, P!$A$2:$AK$1048576, MATCH('HOF Meter (RP)'!E$1, P!$A$1:$AK$1, 0), FALSE)</f>
        <v>0</v>
      </c>
      <c r="F1262">
        <f>VLOOKUP($A1262, P!$A$2:$AK$1048576, MATCH('HOF Meter (RP)'!F$1, P!$A$1:$AK$1, 0), FALSE)</f>
        <v>0</v>
      </c>
      <c r="G1262">
        <f t="shared" si="628"/>
        <v>0</v>
      </c>
      <c r="H1262">
        <f>VLOOKUP($A1262, P!$A$2:$AK$1048576, MATCH('HOF Meter (RP)'!H$1, P!$A$1:$AK$1, 0), FALSE)</f>
        <v>0</v>
      </c>
      <c r="I1262">
        <f>VLOOKUP($A1262, P!$A$2:$AK$1048576, MATCH('HOF Meter (RP)'!I$1, P!$A$1:$AK$1, 0), FALSE)</f>
        <v>22</v>
      </c>
      <c r="J1262">
        <f t="shared" si="629"/>
        <v>1205</v>
      </c>
      <c r="K1262">
        <f>VLOOKUP($A1262, P!$A$2:$AK$1048576, MATCH('HOF Meter (RP)'!K$1, P!$A$1:$AK$1, 0), FALSE)</f>
        <v>27</v>
      </c>
      <c r="L1262">
        <f t="shared" si="630"/>
        <v>1117</v>
      </c>
      <c r="M1262">
        <f>VLOOKUP($A1262, P!$A$2:$AK$1048576, MATCH('HOF Meter (RP)'!M$1, P!$A$1:$AK$1, 0), FALSE)</f>
        <v>0.44897959183673469</v>
      </c>
      <c r="N1262" s="9">
        <f t="shared" si="631"/>
        <v>1142</v>
      </c>
      <c r="O1262">
        <f>VLOOKUP($A1262, P!$A$2:$AK$1048576, MATCH('HOF Meter (RP)'!O$1, P!$A$1:$AK$1, 0), FALSE)</f>
        <v>3.6318222040889601</v>
      </c>
      <c r="P1262">
        <f t="shared" si="632"/>
        <v>482</v>
      </c>
      <c r="Q1262">
        <f>VLOOKUP($A1262, P!$A$2:$AK$1048576, MATCH('HOF Meter (RP)'!Q$1, P!$A$1:$AK$1, 0), FALSE)</f>
        <v>303</v>
      </c>
      <c r="R1262">
        <f t="shared" si="633"/>
        <v>815</v>
      </c>
      <c r="S1262">
        <f>VLOOKUP($A1262, P!$A$2:$AK$1048576, MATCH('HOF Meter (RP)'!S$1, P!$A$1:$AK$1, 0), FALSE)</f>
        <v>8</v>
      </c>
      <c r="T1262">
        <f t="shared" si="634"/>
        <v>1301</v>
      </c>
      <c r="U1262">
        <f>VLOOKUP($A1262, P!$A$2:$AK$1048576, MATCH('HOF Meter (RP)'!U$1, P!$A$1:$AK$1, 0), FALSE)</f>
        <v>42</v>
      </c>
      <c r="V1262" s="9">
        <f t="shared" si="635"/>
        <v>389</v>
      </c>
      <c r="W1262">
        <f>VLOOKUP($A1262, P!$A$2:$AK$1048576, MATCH('HOF Meter (RP)'!W$1, P!$A$1:$AK$1, 0), FALSE)</f>
        <v>433.2</v>
      </c>
      <c r="X1262">
        <f t="shared" si="636"/>
        <v>1238</v>
      </c>
      <c r="Y1262">
        <f>VLOOKUP($A1262, P!$A$2:$AK$1048576, MATCH('HOF Meter (RP)'!Y$1, P!$A$1:$AK$1, 0), FALSE)</f>
        <v>4.4204464541197099</v>
      </c>
      <c r="Z1262">
        <f t="shared" si="637"/>
        <v>1214</v>
      </c>
      <c r="AA1262">
        <f>VLOOKUP($A1262, P!$A$2:$AK$1048576, MATCH('HOF Meter (RP)'!AA$1, P!$A$1:$AK$1, 0), FALSE)</f>
        <v>4.19216048700555</v>
      </c>
      <c r="AB1262">
        <f t="shared" si="638"/>
        <v>1403</v>
      </c>
      <c r="AC1262">
        <f>VLOOKUP($A1262, P!$A$2:$AK$1048576, MATCH('HOF Meter (RP)'!AC$1, P!$A$1:$AK$1, 0), FALSE)</f>
        <v>1.0544554500000001</v>
      </c>
      <c r="AD1262">
        <f t="shared" si="639"/>
        <v>1391</v>
      </c>
      <c r="AE1262">
        <f>VLOOKUP($A1262, P!$A$2:$AK$1048576, MATCH('HOF Meter (RP)'!AE$1, P!$A$1:$AK$1, 0), FALSE)</f>
        <v>0.247143716175586</v>
      </c>
      <c r="AF1262">
        <f t="shared" si="640"/>
        <v>583</v>
      </c>
      <c r="AG1262">
        <f>VLOOKUP($A1262, P!$A$2:$AK$1048576, MATCH('HOF Meter (RP)'!AG$1, P!$A$1:$AK$1, 0), FALSE)</f>
        <v>1.4135282610200199</v>
      </c>
      <c r="AH1262">
        <f t="shared" si="641"/>
        <v>1038</v>
      </c>
      <c r="AI1262">
        <f>VLOOKUP($A1262, P!$A$2:$AK$1048576, MATCH('HOF Meter (RP)'!AI$1, P!$A$1:$AK$1, 0), FALSE)</f>
        <v>4.10078110610438</v>
      </c>
      <c r="AJ1262">
        <f t="shared" si="642"/>
        <v>977</v>
      </c>
      <c r="AK1262">
        <f>VLOOKUP($A1262, P!$A$2:$AK$1048576, MATCH('HOF Meter (RP)'!AK$1, P!$A$1:$AK$1, 0), FALSE)</f>
        <v>-1.0451625175774</v>
      </c>
      <c r="AL1262" s="9">
        <f t="shared" si="643"/>
        <v>1707</v>
      </c>
      <c r="AM1262">
        <f>VLOOKUP($A1262, P!$A$2:$AK$1048576, MATCH('HOF Meter (RP)'!AM$1, P!$A$1:$AK$1, 0), FALSE)</f>
        <v>-0.48253117155004616</v>
      </c>
      <c r="AN1262">
        <f t="shared" si="644"/>
        <v>1705</v>
      </c>
      <c r="AO1262">
        <f>VLOOKUP($A1262, P!$A$2:$AK$1048576, MATCH('HOF Meter (RP)'!AO$1, P!$A$1:$AK$1, 0), FALSE)</f>
        <v>-1.35318222641944</v>
      </c>
      <c r="AP1262">
        <f t="shared" si="645"/>
        <v>1325</v>
      </c>
      <c r="AQ1262">
        <f>VLOOKUP($A1262, P!$A$2:$AK$1048576, MATCH('HOF Meter (RP)'!AQ$1, P!$A$1:$AK$1, 0), FALSE)</f>
        <v>-1.9952387783475201</v>
      </c>
      <c r="AR1262">
        <f t="shared" si="646"/>
        <v>1515</v>
      </c>
      <c r="AS1262">
        <f>VLOOKUP($A1262, P!$A$2:$AK$1048576, MATCH('HOF Meter (RP)'!AS$1, P!$A$1:$AK$1, 0), FALSE)</f>
        <v>98.438151724303196</v>
      </c>
      <c r="AT1262" s="9">
        <f t="shared" si="647"/>
        <v>774</v>
      </c>
      <c r="AU1262">
        <f>VLOOKUP($A1262, P!$A$2:$AK$1048576, MATCH('HOF Meter (RP)'!AU$1, P!$A$1:$AK$1, 0), FALSE)</f>
        <v>112.291127969263</v>
      </c>
      <c r="AV1262">
        <f t="shared" si="648"/>
        <v>1505</v>
      </c>
      <c r="AW1262">
        <f>VLOOKUP($A1262, P!$A$2:$AK$1048576, MATCH('HOF Meter (RP)'!AW$1, P!$A$1:$AK$1, 0), FALSE)</f>
        <v>0</v>
      </c>
      <c r="AX1262">
        <f t="shared" si="649"/>
        <v>1</v>
      </c>
      <c r="AY1262">
        <f>VLOOKUP($A1262, P!$A$2:$AK$1048576, MATCH('HOF Meter (RP)'!AY$1, P!$A$1:$AK$1, 0), FALSE)</f>
        <v>-0.46895890201541501</v>
      </c>
      <c r="AZ1262">
        <f t="shared" si="650"/>
        <v>190</v>
      </c>
      <c r="BA1262">
        <f>VLOOKUP($A1262, P!$A$2:$AK$1048576, MATCH('HOF Meter (RP)'!BA$1, P!$A$1:$AK$1, 0), FALSE)</f>
        <v>85.967187116573797</v>
      </c>
      <c r="BB1262" s="9">
        <f t="shared" si="651"/>
        <v>1300</v>
      </c>
      <c r="BC1262">
        <f>VLOOKUP($A1262, P!$A$2:$AK$1048576, MATCH('HOF Meter (RP)'!BC$1, P!$A$1:$AK$1, 0), FALSE)</f>
        <v>124.15626581070001</v>
      </c>
      <c r="BD1262" s="9">
        <f t="shared" si="652"/>
        <v>1331</v>
      </c>
      <c r="BE1262">
        <f>VLOOKUP($A1262, P!$A$2:$AK$1048576, MATCH('HOF Meter (RP)'!BE$1, P!$A$1:$AK$1, 0), FALSE)</f>
        <v>69.542363807452105</v>
      </c>
      <c r="BF1262">
        <f t="shared" si="653"/>
        <v>1559</v>
      </c>
      <c r="BG1262">
        <f>VLOOKUP($A1262, P!$A$2:$AK$1048576, MATCH('HOF Meter (RP)'!BG$1, P!$A$1:$AK$1, 0), FALSE)</f>
        <v>98.791010967759107</v>
      </c>
      <c r="BH1262" s="9">
        <f t="shared" si="654"/>
        <v>728</v>
      </c>
      <c r="BI1262">
        <f>VLOOKUP($A1262, P!$A$2:$AK$1048576, MATCH('HOF Meter (RP)'!BI$1, P!$A$1:$AK$1, 0), FALSE)</f>
        <v>105.40223062555501</v>
      </c>
      <c r="BJ1262" s="9">
        <f t="shared" si="655"/>
        <v>1178</v>
      </c>
      <c r="BK1262">
        <f>VLOOKUP($A1262, P!$A$2:$AK$1048576, MATCH('HOF Meter (RP)'!BK$1, P!$A$1:$AK$1, 0), FALSE)</f>
        <v>0</v>
      </c>
      <c r="BL1262">
        <f t="shared" si="656"/>
        <v>718</v>
      </c>
      <c r="BM1262" t="str">
        <f>VLOOKUP($A1262, P!$A$2:$AK$1048576, MATCH('HOF Meter (RP)'!BM$1, P!$A$1:$AK$1, 0), FALSE)</f>
        <v>Mike Garman</v>
      </c>
      <c r="BN1262">
        <f>VLOOKUP($A1262, P!$A$2:$AK$1048576, MATCH('HOF Meter (RP)'!BN$1, P!$A$1:$AK$1, 0), FALSE)</f>
        <v>1004539</v>
      </c>
      <c r="BO1262">
        <f>VLOOKUP($A1262, P!$A$2:$AK$1048576, MATCH('HOF Meter (RP)'!BO$1, P!$A$1:$AK$1, 0), FALSE)</f>
        <v>114623</v>
      </c>
      <c r="BP1262" s="10">
        <f t="shared" si="657"/>
        <v>982.87555311036954</v>
      </c>
      <c r="BQ1262" s="10">
        <f t="shared" si="660"/>
        <v>-817.43508890133171</v>
      </c>
      <c r="BR1262" s="8">
        <f t="shared" si="658"/>
        <v>1261</v>
      </c>
      <c r="BS1262" s="7">
        <f t="shared" si="659"/>
        <v>10</v>
      </c>
    </row>
    <row r="1263" spans="1:71" x14ac:dyDescent="0.45">
      <c r="A1263">
        <v>1009286</v>
      </c>
      <c r="B1263" t="str">
        <f>VLOOKUP(A1263, P!$A$2:$AK$1048576, MATCH('HOF Meter (RP)'!B$1, P!$A$1:$AK$1, 0), FALSE)</f>
        <v>Billy Muffett</v>
      </c>
      <c r="C1263" t="str">
        <f>VLOOKUP($A1263, P!$A$2:$AK$1048576, MATCH('HOF Meter (RP)'!C$1, P!$A$1:$AK$1, 0), FALSE)</f>
        <v>RP</v>
      </c>
      <c r="D1263" t="str">
        <f>VLOOKUP($A1263, P!$A$2:$AK$1048576, MATCH('HOF Meter (RP)'!D$1, P!$A$1:$AK$1, 0), FALSE)</f>
        <v>RP</v>
      </c>
      <c r="E1263">
        <f>VLOOKUP($A1263, P!$A$2:$AK$1048576, MATCH('HOF Meter (RP)'!E$1, P!$A$1:$AK$1, 0), FALSE)</f>
        <v>0</v>
      </c>
      <c r="F1263">
        <f>VLOOKUP($A1263, P!$A$2:$AK$1048576, MATCH('HOF Meter (RP)'!F$1, P!$A$1:$AK$1, 0), FALSE)</f>
        <v>0</v>
      </c>
      <c r="G1263">
        <f t="shared" si="628"/>
        <v>0</v>
      </c>
      <c r="H1263">
        <f>VLOOKUP($A1263, P!$A$2:$AK$1048576, MATCH('HOF Meter (RP)'!H$1, P!$A$1:$AK$1, 0), FALSE)</f>
        <v>0</v>
      </c>
      <c r="I1263">
        <f>VLOOKUP($A1263, P!$A$2:$AK$1048576, MATCH('HOF Meter (RP)'!I$1, P!$A$1:$AK$1, 0), FALSE)</f>
        <v>16</v>
      </c>
      <c r="J1263">
        <f t="shared" si="629"/>
        <v>1501</v>
      </c>
      <c r="K1263">
        <f>VLOOKUP($A1263, P!$A$2:$AK$1048576, MATCH('HOF Meter (RP)'!K$1, P!$A$1:$AK$1, 0), FALSE)</f>
        <v>23</v>
      </c>
      <c r="L1263">
        <f t="shared" si="630"/>
        <v>1287</v>
      </c>
      <c r="M1263">
        <f>VLOOKUP($A1263, P!$A$2:$AK$1048576, MATCH('HOF Meter (RP)'!M$1, P!$A$1:$AK$1, 0), FALSE)</f>
        <v>0.41025641025641024</v>
      </c>
      <c r="N1263" s="9">
        <f t="shared" si="631"/>
        <v>1417</v>
      </c>
      <c r="O1263">
        <f>VLOOKUP($A1263, P!$A$2:$AK$1048576, MATCH('HOF Meter (RP)'!O$1, P!$A$1:$AK$1, 0), FALSE)</f>
        <v>4.3286085972276904</v>
      </c>
      <c r="P1263">
        <f t="shared" si="632"/>
        <v>1222</v>
      </c>
      <c r="Q1263">
        <f>VLOOKUP($A1263, P!$A$2:$AK$1048576, MATCH('HOF Meter (RP)'!Q$1, P!$A$1:$AK$1, 0), FALSE)</f>
        <v>125</v>
      </c>
      <c r="R1263">
        <f t="shared" si="633"/>
        <v>1489</v>
      </c>
      <c r="S1263">
        <f>VLOOKUP($A1263, P!$A$2:$AK$1048576, MATCH('HOF Meter (RP)'!S$1, P!$A$1:$AK$1, 0), FALSE)</f>
        <v>32</v>
      </c>
      <c r="T1263">
        <f t="shared" si="634"/>
        <v>1040</v>
      </c>
      <c r="U1263">
        <f>VLOOKUP($A1263, P!$A$2:$AK$1048576, MATCH('HOF Meter (RP)'!U$1, P!$A$1:$AK$1, 0), FALSE)</f>
        <v>15</v>
      </c>
      <c r="V1263" s="9">
        <f t="shared" si="635"/>
        <v>719</v>
      </c>
      <c r="W1263">
        <f>VLOOKUP($A1263, P!$A$2:$AK$1048576, MATCH('HOF Meter (RP)'!W$1, P!$A$1:$AK$1, 0), FALSE)</f>
        <v>376.1</v>
      </c>
      <c r="X1263">
        <f t="shared" si="636"/>
        <v>1439</v>
      </c>
      <c r="Y1263">
        <f>VLOOKUP($A1263, P!$A$2:$AK$1048576, MATCH('HOF Meter (RP)'!Y$1, P!$A$1:$AK$1, 0), FALSE)</f>
        <v>4.4960133496066597</v>
      </c>
      <c r="Z1263">
        <f t="shared" si="637"/>
        <v>1194</v>
      </c>
      <c r="AA1263">
        <f>VLOOKUP($A1263, P!$A$2:$AK$1048576, MATCH('HOF Meter (RP)'!AA$1, P!$A$1:$AK$1, 0), FALSE)</f>
        <v>3.1567753305748898</v>
      </c>
      <c r="AB1263">
        <f t="shared" si="638"/>
        <v>580</v>
      </c>
      <c r="AC1263">
        <f>VLOOKUP($A1263, P!$A$2:$AK$1048576, MATCH('HOF Meter (RP)'!AC$1, P!$A$1:$AK$1, 0), FALSE)</f>
        <v>1.4242424199999999</v>
      </c>
      <c r="AD1263">
        <f t="shared" si="639"/>
        <v>1062</v>
      </c>
      <c r="AE1263">
        <f>VLOOKUP($A1263, P!$A$2:$AK$1048576, MATCH('HOF Meter (RP)'!AE$1, P!$A$1:$AK$1, 0), FALSE)</f>
        <v>0.26971504307488398</v>
      </c>
      <c r="AF1263">
        <f t="shared" si="640"/>
        <v>1328</v>
      </c>
      <c r="AG1263">
        <f>VLOOKUP($A1263, P!$A$2:$AK$1048576, MATCH('HOF Meter (RP)'!AG$1, P!$A$1:$AK$1, 0), FALSE)</f>
        <v>1.43224065924231</v>
      </c>
      <c r="AH1263">
        <f t="shared" si="641"/>
        <v>1133</v>
      </c>
      <c r="AI1263">
        <f>VLOOKUP($A1263, P!$A$2:$AK$1048576, MATCH('HOF Meter (RP)'!AI$1, P!$A$1:$AK$1, 0), FALSE)</f>
        <v>3.9839566571701401</v>
      </c>
      <c r="AJ1263">
        <f t="shared" si="642"/>
        <v>819</v>
      </c>
      <c r="AK1263">
        <f>VLOOKUP($A1263, P!$A$2:$AK$1048576, MATCH('HOF Meter (RP)'!AK$1, P!$A$1:$AK$1, 0), FALSE)</f>
        <v>3.9366877228021599</v>
      </c>
      <c r="AL1263" s="9">
        <f t="shared" si="643"/>
        <v>877</v>
      </c>
      <c r="AM1263">
        <f>VLOOKUP($A1263, P!$A$2:$AK$1048576, MATCH('HOF Meter (RP)'!AM$1, P!$A$1:$AK$1, 0), FALSE)</f>
        <v>2.0934260690253441</v>
      </c>
      <c r="AN1263">
        <f t="shared" si="644"/>
        <v>388</v>
      </c>
      <c r="AO1263">
        <f>VLOOKUP($A1263, P!$A$2:$AK$1048576, MATCH('HOF Meter (RP)'!AO$1, P!$A$1:$AK$1, 0), FALSE)</f>
        <v>0</v>
      </c>
      <c r="AP1263">
        <f t="shared" si="645"/>
        <v>533</v>
      </c>
      <c r="AQ1263">
        <f>VLOOKUP($A1263, P!$A$2:$AK$1048576, MATCH('HOF Meter (RP)'!AQ$1, P!$A$1:$AK$1, 0), FALSE)</f>
        <v>0</v>
      </c>
      <c r="AR1263">
        <f t="shared" si="646"/>
        <v>467</v>
      </c>
      <c r="AS1263">
        <f>VLOOKUP($A1263, P!$A$2:$AK$1048576, MATCH('HOF Meter (RP)'!AS$1, P!$A$1:$AK$1, 0), FALSE)</f>
        <v>105.497076142922</v>
      </c>
      <c r="AT1263" s="9">
        <f t="shared" si="647"/>
        <v>1122</v>
      </c>
      <c r="AU1263">
        <f>VLOOKUP($A1263, P!$A$2:$AK$1048576, MATCH('HOF Meter (RP)'!AU$1, P!$A$1:$AK$1, 0), FALSE)</f>
        <v>96.104029799421397</v>
      </c>
      <c r="AV1263">
        <f t="shared" si="648"/>
        <v>546</v>
      </c>
      <c r="AW1263">
        <f>VLOOKUP($A1263, P!$A$2:$AK$1048576, MATCH('HOF Meter (RP)'!AW$1, P!$A$1:$AK$1, 0), FALSE)</f>
        <v>0</v>
      </c>
      <c r="AX1263">
        <f t="shared" si="649"/>
        <v>1</v>
      </c>
      <c r="AY1263">
        <f>VLOOKUP($A1263, P!$A$2:$AK$1048576, MATCH('HOF Meter (RP)'!AY$1, P!$A$1:$AK$1, 0), FALSE)</f>
        <v>0.34465194005754801</v>
      </c>
      <c r="AZ1263">
        <f t="shared" si="650"/>
        <v>1462</v>
      </c>
      <c r="BA1263">
        <f>VLOOKUP($A1263, P!$A$2:$AK$1048576, MATCH('HOF Meter (RP)'!BA$1, P!$A$1:$AK$1, 0), FALSE)</f>
        <v>89.863999807055606</v>
      </c>
      <c r="BB1263" s="9">
        <f t="shared" si="651"/>
        <v>1180</v>
      </c>
      <c r="BC1263">
        <f>VLOOKUP($A1263, P!$A$2:$AK$1048576, MATCH('HOF Meter (RP)'!BC$1, P!$A$1:$AK$1, 0), FALSE)</f>
        <v>91.093730175089107</v>
      </c>
      <c r="BD1263" s="9">
        <f t="shared" si="652"/>
        <v>438</v>
      </c>
      <c r="BE1263">
        <f>VLOOKUP($A1263, P!$A$2:$AK$1048576, MATCH('HOF Meter (RP)'!BE$1, P!$A$1:$AK$1, 0), FALSE)</f>
        <v>99.667995555188398</v>
      </c>
      <c r="BF1263">
        <f t="shared" si="653"/>
        <v>678</v>
      </c>
      <c r="BG1263">
        <f>VLOOKUP($A1263, P!$A$2:$AK$1048576, MATCH('HOF Meter (RP)'!BG$1, P!$A$1:$AK$1, 0), FALSE)</f>
        <v>106.959675724402</v>
      </c>
      <c r="BH1263" s="9">
        <f t="shared" si="654"/>
        <v>1497</v>
      </c>
      <c r="BI1263">
        <f>VLOOKUP($A1263, P!$A$2:$AK$1048576, MATCH('HOF Meter (RP)'!BI$1, P!$A$1:$AK$1, 0), FALSE)</f>
        <v>104.63302478036501</v>
      </c>
      <c r="BJ1263" s="9">
        <f t="shared" si="655"/>
        <v>1125</v>
      </c>
      <c r="BK1263">
        <f>VLOOKUP($A1263, P!$A$2:$AK$1048576, MATCH('HOF Meter (RP)'!BK$1, P!$A$1:$AK$1, 0), FALSE)</f>
        <v>0</v>
      </c>
      <c r="BL1263">
        <f t="shared" si="656"/>
        <v>718</v>
      </c>
      <c r="BM1263" t="str">
        <f>VLOOKUP($A1263, P!$A$2:$AK$1048576, MATCH('HOF Meter (RP)'!BM$1, P!$A$1:$AK$1, 0), FALSE)</f>
        <v>Billy Muffett</v>
      </c>
      <c r="BN1263">
        <f>VLOOKUP($A1263, P!$A$2:$AK$1048576, MATCH('HOF Meter (RP)'!BN$1, P!$A$1:$AK$1, 0), FALSE)</f>
        <v>1009286</v>
      </c>
      <c r="BO1263">
        <f>VLOOKUP($A1263, P!$A$2:$AK$1048576, MATCH('HOF Meter (RP)'!BO$1, P!$A$1:$AK$1, 0), FALSE)</f>
        <v>119483</v>
      </c>
      <c r="BP1263" s="10">
        <f t="shared" si="657"/>
        <v>983.11133616415634</v>
      </c>
      <c r="BQ1263" s="10">
        <f t="shared" si="660"/>
        <v>-817.67087195511851</v>
      </c>
      <c r="BR1263" s="8">
        <f t="shared" si="658"/>
        <v>1262</v>
      </c>
      <c r="BS1263" s="7">
        <f t="shared" si="659"/>
        <v>10</v>
      </c>
    </row>
    <row r="1264" spans="1:71" x14ac:dyDescent="0.45">
      <c r="A1264">
        <v>1003709</v>
      </c>
      <c r="B1264" t="str">
        <f>VLOOKUP(A1264, P!$A$2:$AK$1048576, MATCH('HOF Meter (RP)'!B$1, P!$A$1:$AK$1, 0), FALSE)</f>
        <v>Rube Ehrhardt</v>
      </c>
      <c r="C1264" t="str">
        <f>VLOOKUP($A1264, P!$A$2:$AK$1048576, MATCH('HOF Meter (RP)'!C$1, P!$A$1:$AK$1, 0), FALSE)</f>
        <v>RP</v>
      </c>
      <c r="D1264" t="str">
        <f>VLOOKUP($A1264, P!$A$2:$AK$1048576, MATCH('HOF Meter (RP)'!D$1, P!$A$1:$AK$1, 0), FALSE)</f>
        <v>RP</v>
      </c>
      <c r="E1264">
        <f>VLOOKUP($A1264, P!$A$2:$AK$1048576, MATCH('HOF Meter (RP)'!E$1, P!$A$1:$AK$1, 0), FALSE)</f>
        <v>0</v>
      </c>
      <c r="F1264">
        <f>VLOOKUP($A1264, P!$A$2:$AK$1048576, MATCH('HOF Meter (RP)'!F$1, P!$A$1:$AK$1, 0), FALSE)</f>
        <v>0</v>
      </c>
      <c r="G1264">
        <f t="shared" si="628"/>
        <v>0</v>
      </c>
      <c r="H1264">
        <f>VLOOKUP($A1264, P!$A$2:$AK$1048576, MATCH('HOF Meter (RP)'!H$1, P!$A$1:$AK$1, 0), FALSE)</f>
        <v>0</v>
      </c>
      <c r="I1264">
        <f>VLOOKUP($A1264, P!$A$2:$AK$1048576, MATCH('HOF Meter (RP)'!I$1, P!$A$1:$AK$1, 0), FALSE)</f>
        <v>22</v>
      </c>
      <c r="J1264">
        <f t="shared" si="629"/>
        <v>1205</v>
      </c>
      <c r="K1264">
        <f>VLOOKUP($A1264, P!$A$2:$AK$1048576, MATCH('HOF Meter (RP)'!K$1, P!$A$1:$AK$1, 0), FALSE)</f>
        <v>34</v>
      </c>
      <c r="L1264">
        <f t="shared" si="630"/>
        <v>838</v>
      </c>
      <c r="M1264">
        <f>VLOOKUP($A1264, P!$A$2:$AK$1048576, MATCH('HOF Meter (RP)'!M$1, P!$A$1:$AK$1, 0), FALSE)</f>
        <v>0.39285714285714285</v>
      </c>
      <c r="N1264" s="9">
        <f t="shared" si="631"/>
        <v>1504</v>
      </c>
      <c r="O1264">
        <f>VLOOKUP($A1264, P!$A$2:$AK$1048576, MATCH('HOF Meter (RP)'!O$1, P!$A$1:$AK$1, 0), FALSE)</f>
        <v>4.1526668929461596</v>
      </c>
      <c r="P1264">
        <f t="shared" si="632"/>
        <v>1057</v>
      </c>
      <c r="Q1264">
        <f>VLOOKUP($A1264, P!$A$2:$AK$1048576, MATCH('HOF Meter (RP)'!Q$1, P!$A$1:$AK$1, 0), FALSE)</f>
        <v>193</v>
      </c>
      <c r="R1264">
        <f t="shared" si="633"/>
        <v>1190</v>
      </c>
      <c r="S1264">
        <f>VLOOKUP($A1264, P!$A$2:$AK$1048576, MATCH('HOF Meter (RP)'!S$1, P!$A$1:$AK$1, 0), FALSE)</f>
        <v>40</v>
      </c>
      <c r="T1264">
        <f t="shared" si="634"/>
        <v>905</v>
      </c>
      <c r="U1264">
        <f>VLOOKUP($A1264, P!$A$2:$AK$1048576, MATCH('HOF Meter (RP)'!U$1, P!$A$1:$AK$1, 0), FALSE)</f>
        <v>10</v>
      </c>
      <c r="V1264" s="9">
        <f t="shared" si="635"/>
        <v>891</v>
      </c>
      <c r="W1264">
        <f>VLOOKUP($A1264, P!$A$2:$AK$1048576, MATCH('HOF Meter (RP)'!W$1, P!$A$1:$AK$1, 0), FALSE)</f>
        <v>587.1</v>
      </c>
      <c r="X1264">
        <f t="shared" si="636"/>
        <v>858</v>
      </c>
      <c r="Y1264">
        <f>VLOOKUP($A1264, P!$A$2:$AK$1048576, MATCH('HOF Meter (RP)'!Y$1, P!$A$1:$AK$1, 0), FALSE)</f>
        <v>1.96140724094874</v>
      </c>
      <c r="Z1264">
        <f t="shared" si="637"/>
        <v>1716</v>
      </c>
      <c r="AA1264">
        <f>VLOOKUP($A1264, P!$A$2:$AK$1048576, MATCH('HOF Meter (RP)'!AA$1, P!$A$1:$AK$1, 0), FALSE)</f>
        <v>3.0646988139824098</v>
      </c>
      <c r="AB1264">
        <f t="shared" si="638"/>
        <v>512</v>
      </c>
      <c r="AC1264">
        <f>VLOOKUP($A1264, P!$A$2:$AK$1048576, MATCH('HOF Meter (RP)'!AC$1, P!$A$1:$AK$1, 0), FALSE)</f>
        <v>0.64</v>
      </c>
      <c r="AD1264">
        <f t="shared" si="639"/>
        <v>1681</v>
      </c>
      <c r="AE1264">
        <f>VLOOKUP($A1264, P!$A$2:$AK$1048576, MATCH('HOF Meter (RP)'!AE$1, P!$A$1:$AK$1, 0), FALSE)</f>
        <v>0.270744225834046</v>
      </c>
      <c r="AF1264">
        <f t="shared" si="640"/>
        <v>1359</v>
      </c>
      <c r="AG1264">
        <f>VLOOKUP($A1264, P!$A$2:$AK$1048576, MATCH('HOF Meter (RP)'!AG$1, P!$A$1:$AK$1, 0), FALSE)</f>
        <v>1.4182745066929701</v>
      </c>
      <c r="AH1264">
        <f t="shared" si="641"/>
        <v>1057</v>
      </c>
      <c r="AI1264">
        <f>VLOOKUP($A1264, P!$A$2:$AK$1048576, MATCH('HOF Meter (RP)'!AI$1, P!$A$1:$AK$1, 0), FALSE)</f>
        <v>4.3703093995102398</v>
      </c>
      <c r="AJ1264">
        <f t="shared" si="642"/>
        <v>1291</v>
      </c>
      <c r="AK1264">
        <f>VLOOKUP($A1264, P!$A$2:$AK$1048576, MATCH('HOF Meter (RP)'!AK$1, P!$A$1:$AK$1, 0), FALSE)</f>
        <v>2.24380633607506</v>
      </c>
      <c r="AL1264" s="9">
        <f t="shared" si="643"/>
        <v>1238</v>
      </c>
      <c r="AM1264">
        <f>VLOOKUP($A1264, P!$A$2:$AK$1048576, MATCH('HOF Meter (RP)'!AM$1, P!$A$1:$AK$1, 0), FALSE)</f>
        <v>0.76436938718278313</v>
      </c>
      <c r="AN1264">
        <f t="shared" si="644"/>
        <v>1324</v>
      </c>
      <c r="AO1264">
        <f>VLOOKUP($A1264, P!$A$2:$AK$1048576, MATCH('HOF Meter (RP)'!AO$1, P!$A$1:$AK$1, 0), FALSE)</f>
        <v>0</v>
      </c>
      <c r="AP1264">
        <f t="shared" si="645"/>
        <v>533</v>
      </c>
      <c r="AQ1264">
        <f>VLOOKUP($A1264, P!$A$2:$AK$1048576, MATCH('HOF Meter (RP)'!AQ$1, P!$A$1:$AK$1, 0), FALSE)</f>
        <v>0</v>
      </c>
      <c r="AR1264">
        <f t="shared" si="646"/>
        <v>467</v>
      </c>
      <c r="AS1264">
        <f>VLOOKUP($A1264, P!$A$2:$AK$1048576, MATCH('HOF Meter (RP)'!AS$1, P!$A$1:$AK$1, 0), FALSE)</f>
        <v>103.053200845055</v>
      </c>
      <c r="AT1264" s="9">
        <f t="shared" si="647"/>
        <v>1012</v>
      </c>
      <c r="AU1264">
        <f>VLOOKUP($A1264, P!$A$2:$AK$1048576, MATCH('HOF Meter (RP)'!AU$1, P!$A$1:$AK$1, 0), FALSE)</f>
        <v>105.76190290130199</v>
      </c>
      <c r="AV1264">
        <f t="shared" si="648"/>
        <v>1175</v>
      </c>
      <c r="AW1264">
        <f>VLOOKUP($A1264, P!$A$2:$AK$1048576, MATCH('HOF Meter (RP)'!AW$1, P!$A$1:$AK$1, 0), FALSE)</f>
        <v>0</v>
      </c>
      <c r="AX1264">
        <f t="shared" si="649"/>
        <v>1</v>
      </c>
      <c r="AY1264">
        <f>VLOOKUP($A1264, P!$A$2:$AK$1048576, MATCH('HOF Meter (RP)'!AY$1, P!$A$1:$AK$1, 0), FALSE)</f>
        <v>-0.217642506564074</v>
      </c>
      <c r="AZ1264">
        <f t="shared" si="650"/>
        <v>495</v>
      </c>
      <c r="BA1264">
        <f>VLOOKUP($A1264, P!$A$2:$AK$1048576, MATCH('HOF Meter (RP)'!BA$1, P!$A$1:$AK$1, 0), FALSE)</f>
        <v>70.145179514013293</v>
      </c>
      <c r="BB1264" s="9">
        <f t="shared" si="651"/>
        <v>1633</v>
      </c>
      <c r="BC1264">
        <f>VLOOKUP($A1264, P!$A$2:$AK$1048576, MATCH('HOF Meter (RP)'!BC$1, P!$A$1:$AK$1, 0), FALSE)</f>
        <v>105.881190531356</v>
      </c>
      <c r="BD1264" s="9">
        <f t="shared" si="652"/>
        <v>850</v>
      </c>
      <c r="BE1264">
        <f>VLOOKUP($A1264, P!$A$2:$AK$1048576, MATCH('HOF Meter (RP)'!BE$1, P!$A$1:$AK$1, 0), FALSE)</f>
        <v>65.7917705125802</v>
      </c>
      <c r="BF1264">
        <f t="shared" si="653"/>
        <v>1613</v>
      </c>
      <c r="BG1264">
        <f>VLOOKUP($A1264, P!$A$2:$AK$1048576, MATCH('HOF Meter (RP)'!BG$1, P!$A$1:$AK$1, 0), FALSE)</f>
        <v>97.485665191902697</v>
      </c>
      <c r="BH1264" s="9">
        <f t="shared" si="654"/>
        <v>612</v>
      </c>
      <c r="BI1264">
        <f>VLOOKUP($A1264, P!$A$2:$AK$1048576, MATCH('HOF Meter (RP)'!BI$1, P!$A$1:$AK$1, 0), FALSE)</f>
        <v>98.985283647138502</v>
      </c>
      <c r="BJ1264" s="9">
        <f t="shared" si="655"/>
        <v>612</v>
      </c>
      <c r="BK1264">
        <f>VLOOKUP($A1264, P!$A$2:$AK$1048576, MATCH('HOF Meter (RP)'!BK$1, P!$A$1:$AK$1, 0), FALSE)</f>
        <v>0</v>
      </c>
      <c r="BL1264">
        <f t="shared" si="656"/>
        <v>718</v>
      </c>
      <c r="BM1264" t="str">
        <f>VLOOKUP($A1264, P!$A$2:$AK$1048576, MATCH('HOF Meter (RP)'!BM$1, P!$A$1:$AK$1, 0), FALSE)</f>
        <v>Rube Ehrhardt</v>
      </c>
      <c r="BN1264">
        <f>VLOOKUP($A1264, P!$A$2:$AK$1048576, MATCH('HOF Meter (RP)'!BN$1, P!$A$1:$AK$1, 0), FALSE)</f>
        <v>1003709</v>
      </c>
      <c r="BO1264">
        <f>VLOOKUP($A1264, P!$A$2:$AK$1048576, MATCH('HOF Meter (RP)'!BO$1, P!$A$1:$AK$1, 0), FALSE)</f>
        <v>113777</v>
      </c>
      <c r="BP1264" s="10">
        <f t="shared" si="657"/>
        <v>983.14331727042804</v>
      </c>
      <c r="BQ1264" s="10">
        <f t="shared" si="660"/>
        <v>-817.70285306139021</v>
      </c>
      <c r="BR1264" s="8">
        <f t="shared" si="658"/>
        <v>1263</v>
      </c>
      <c r="BS1264" s="7">
        <f t="shared" si="659"/>
        <v>10</v>
      </c>
    </row>
    <row r="1265" spans="1:71" x14ac:dyDescent="0.45">
      <c r="A1265">
        <v>1006048</v>
      </c>
      <c r="B1265" t="str">
        <f>VLOOKUP(A1265, P!$A$2:$AK$1048576, MATCH('HOF Meter (RP)'!B$1, P!$A$1:$AK$1, 0), FALSE)</f>
        <v>Byron Houck</v>
      </c>
      <c r="C1265" t="str">
        <f>VLOOKUP($A1265, P!$A$2:$AK$1048576, MATCH('HOF Meter (RP)'!C$1, P!$A$1:$AK$1, 0), FALSE)</f>
        <v>RP</v>
      </c>
      <c r="D1265" t="str">
        <f>VLOOKUP($A1265, P!$A$2:$AK$1048576, MATCH('HOF Meter (RP)'!D$1, P!$A$1:$AK$1, 0), FALSE)</f>
        <v>SP</v>
      </c>
      <c r="E1265">
        <f>VLOOKUP($A1265, P!$A$2:$AK$1048576, MATCH('HOF Meter (RP)'!E$1, P!$A$1:$AK$1, 0), FALSE)</f>
        <v>0</v>
      </c>
      <c r="F1265">
        <f>VLOOKUP($A1265, P!$A$2:$AK$1048576, MATCH('HOF Meter (RP)'!F$1, P!$A$1:$AK$1, 0), FALSE)</f>
        <v>0</v>
      </c>
      <c r="G1265">
        <f t="shared" si="628"/>
        <v>0</v>
      </c>
      <c r="H1265">
        <f>VLOOKUP($A1265, P!$A$2:$AK$1048576, MATCH('HOF Meter (RP)'!H$1, P!$A$1:$AK$1, 0), FALSE)</f>
        <v>0</v>
      </c>
      <c r="I1265">
        <f>VLOOKUP($A1265, P!$A$2:$AK$1048576, MATCH('HOF Meter (RP)'!I$1, P!$A$1:$AK$1, 0), FALSE)</f>
        <v>26</v>
      </c>
      <c r="J1265">
        <f t="shared" si="629"/>
        <v>1008</v>
      </c>
      <c r="K1265">
        <f>VLOOKUP($A1265, P!$A$2:$AK$1048576, MATCH('HOF Meter (RP)'!K$1, P!$A$1:$AK$1, 0), FALSE)</f>
        <v>24</v>
      </c>
      <c r="L1265">
        <f t="shared" si="630"/>
        <v>1248</v>
      </c>
      <c r="M1265">
        <f>VLOOKUP($A1265, P!$A$2:$AK$1048576, MATCH('HOF Meter (RP)'!M$1, P!$A$1:$AK$1, 0), FALSE)</f>
        <v>0.52</v>
      </c>
      <c r="N1265" s="9">
        <f t="shared" si="631"/>
        <v>516</v>
      </c>
      <c r="O1265">
        <f>VLOOKUP($A1265, P!$A$2:$AK$1048576, MATCH('HOF Meter (RP)'!O$1, P!$A$1:$AK$1, 0), FALSE)</f>
        <v>3.3030108496867898</v>
      </c>
      <c r="P1265">
        <f t="shared" si="632"/>
        <v>225</v>
      </c>
      <c r="Q1265">
        <f>VLOOKUP($A1265, P!$A$2:$AK$1048576, MATCH('HOF Meter (RP)'!Q$1, P!$A$1:$AK$1, 0), FALSE)</f>
        <v>118</v>
      </c>
      <c r="R1265">
        <f t="shared" si="633"/>
        <v>1524</v>
      </c>
      <c r="S1265">
        <f>VLOOKUP($A1265, P!$A$2:$AK$1048576, MATCH('HOF Meter (RP)'!S$1, P!$A$1:$AK$1, 0), FALSE)</f>
        <v>50</v>
      </c>
      <c r="T1265">
        <f t="shared" si="634"/>
        <v>731</v>
      </c>
      <c r="U1265">
        <f>VLOOKUP($A1265, P!$A$2:$AK$1048576, MATCH('HOF Meter (RP)'!U$1, P!$A$1:$AK$1, 0), FALSE)</f>
        <v>3</v>
      </c>
      <c r="V1265" s="9">
        <f t="shared" si="635"/>
        <v>1337</v>
      </c>
      <c r="W1265">
        <f>VLOOKUP($A1265, P!$A$2:$AK$1048576, MATCH('HOF Meter (RP)'!W$1, P!$A$1:$AK$1, 0), FALSE)</f>
        <v>531.1</v>
      </c>
      <c r="X1265">
        <f t="shared" si="636"/>
        <v>976</v>
      </c>
      <c r="Y1265">
        <f>VLOOKUP($A1265, P!$A$2:$AK$1048576, MATCH('HOF Meter (RP)'!Y$1, P!$A$1:$AK$1, 0), FALSE)</f>
        <v>3.79422784784534</v>
      </c>
      <c r="Z1265">
        <f t="shared" si="637"/>
        <v>1380</v>
      </c>
      <c r="AA1265">
        <f>VLOOKUP($A1265, P!$A$2:$AK$1048576, MATCH('HOF Meter (RP)'!AA$1, P!$A$1:$AK$1, 0), FALSE)</f>
        <v>4.6411537067394004</v>
      </c>
      <c r="AB1265">
        <f t="shared" si="638"/>
        <v>1583</v>
      </c>
      <c r="AC1265">
        <f>VLOOKUP($A1265, P!$A$2:$AK$1048576, MATCH('HOF Meter (RP)'!AC$1, P!$A$1:$AK$1, 0), FALSE)</f>
        <v>0.81751825</v>
      </c>
      <c r="AD1265">
        <f t="shared" si="639"/>
        <v>1589</v>
      </c>
      <c r="AE1265">
        <f>VLOOKUP($A1265, P!$A$2:$AK$1048576, MATCH('HOF Meter (RP)'!AE$1, P!$A$1:$AK$1, 0), FALSE)</f>
        <v>0.23544279369751001</v>
      </c>
      <c r="AF1265">
        <f t="shared" si="640"/>
        <v>301</v>
      </c>
      <c r="AG1265">
        <f>VLOOKUP($A1265, P!$A$2:$AK$1048576, MATCH('HOF Meter (RP)'!AG$1, P!$A$1:$AK$1, 0), FALSE)</f>
        <v>1.3851942936578201</v>
      </c>
      <c r="AH1265">
        <f t="shared" si="641"/>
        <v>882</v>
      </c>
      <c r="AI1265">
        <f>VLOOKUP($A1265, P!$A$2:$AK$1048576, MATCH('HOF Meter (RP)'!AI$1, P!$A$1:$AK$1, 0), FALSE)</f>
        <v>3.60068030801594</v>
      </c>
      <c r="AJ1265">
        <f t="shared" si="642"/>
        <v>333</v>
      </c>
      <c r="AK1265">
        <f>VLOOKUP($A1265, P!$A$2:$AK$1048576, MATCH('HOF Meter (RP)'!AK$1, P!$A$1:$AK$1, 0), FALSE)</f>
        <v>0.32015184313058798</v>
      </c>
      <c r="AL1265" s="9">
        <f t="shared" si="643"/>
        <v>1617</v>
      </c>
      <c r="AM1265">
        <f>VLOOKUP($A1265, P!$A$2:$AK$1048576, MATCH('HOF Meter (RP)'!AM$1, P!$A$1:$AK$1, 0), FALSE)</f>
        <v>0.12056179368502654</v>
      </c>
      <c r="AN1265">
        <f t="shared" si="644"/>
        <v>1627</v>
      </c>
      <c r="AO1265">
        <f>VLOOKUP($A1265, P!$A$2:$AK$1048576, MATCH('HOF Meter (RP)'!AO$1, P!$A$1:$AK$1, 0), FALSE)</f>
        <v>0</v>
      </c>
      <c r="AP1265">
        <f t="shared" si="645"/>
        <v>533</v>
      </c>
      <c r="AQ1265">
        <f>VLOOKUP($A1265, P!$A$2:$AK$1048576, MATCH('HOF Meter (RP)'!AQ$1, P!$A$1:$AK$1, 0), FALSE)</f>
        <v>0</v>
      </c>
      <c r="AR1265">
        <f t="shared" si="646"/>
        <v>467</v>
      </c>
      <c r="AS1265">
        <f>VLOOKUP($A1265, P!$A$2:$AK$1048576, MATCH('HOF Meter (RP)'!AS$1, P!$A$1:$AK$1, 0), FALSE)</f>
        <v>110.314174417427</v>
      </c>
      <c r="AT1265" s="9">
        <f t="shared" si="647"/>
        <v>1324</v>
      </c>
      <c r="AU1265">
        <f>VLOOKUP($A1265, P!$A$2:$AK$1048576, MATCH('HOF Meter (RP)'!AU$1, P!$A$1:$AK$1, 0), FALSE)</f>
        <v>121.119455544408</v>
      </c>
      <c r="AV1265">
        <f t="shared" si="648"/>
        <v>1696</v>
      </c>
      <c r="AW1265">
        <f>VLOOKUP($A1265, P!$A$2:$AK$1048576, MATCH('HOF Meter (RP)'!AW$1, P!$A$1:$AK$1, 0), FALSE)</f>
        <v>0</v>
      </c>
      <c r="AX1265">
        <f t="shared" si="649"/>
        <v>1</v>
      </c>
      <c r="AY1265">
        <f>VLOOKUP($A1265, P!$A$2:$AK$1048576, MATCH('HOF Meter (RP)'!AY$1, P!$A$1:$AK$1, 0), FALSE)</f>
        <v>-0.29766945832914998</v>
      </c>
      <c r="AZ1265">
        <f t="shared" si="650"/>
        <v>394</v>
      </c>
      <c r="BA1265">
        <f>VLOOKUP($A1265, P!$A$2:$AK$1048576, MATCH('HOF Meter (RP)'!BA$1, P!$A$1:$AK$1, 0), FALSE)</f>
        <v>96.887711814101706</v>
      </c>
      <c r="BB1265" s="9">
        <f t="shared" si="651"/>
        <v>929</v>
      </c>
      <c r="BC1265">
        <f>VLOOKUP($A1265, P!$A$2:$AK$1048576, MATCH('HOF Meter (RP)'!BC$1, P!$A$1:$AK$1, 0), FALSE)</f>
        <v>150.251135029164</v>
      </c>
      <c r="BD1265" s="9">
        <f t="shared" si="652"/>
        <v>1664</v>
      </c>
      <c r="BE1265">
        <f>VLOOKUP($A1265, P!$A$2:$AK$1048576, MATCH('HOF Meter (RP)'!BE$1, P!$A$1:$AK$1, 0), FALSE)</f>
        <v>64.395273783064596</v>
      </c>
      <c r="BF1265">
        <f t="shared" si="653"/>
        <v>1630</v>
      </c>
      <c r="BG1265">
        <f>VLOOKUP($A1265, P!$A$2:$AK$1048576, MATCH('HOF Meter (RP)'!BG$1, P!$A$1:$AK$1, 0), FALSE)</f>
        <v>92.971212547075595</v>
      </c>
      <c r="BH1265" s="9">
        <f t="shared" si="654"/>
        <v>301</v>
      </c>
      <c r="BI1265">
        <f>VLOOKUP($A1265, P!$A$2:$AK$1048576, MATCH('HOF Meter (RP)'!BI$1, P!$A$1:$AK$1, 0), FALSE)</f>
        <v>106.72975297913</v>
      </c>
      <c r="BJ1265" s="9">
        <f t="shared" si="655"/>
        <v>1276</v>
      </c>
      <c r="BK1265">
        <f>VLOOKUP($A1265, P!$A$2:$AK$1048576, MATCH('HOF Meter (RP)'!BK$1, P!$A$1:$AK$1, 0), FALSE)</f>
        <v>0</v>
      </c>
      <c r="BL1265">
        <f t="shared" si="656"/>
        <v>718</v>
      </c>
      <c r="BM1265" t="str">
        <f>VLOOKUP($A1265, P!$A$2:$AK$1048576, MATCH('HOF Meter (RP)'!BM$1, P!$A$1:$AK$1, 0), FALSE)</f>
        <v>Byron Houck</v>
      </c>
      <c r="BN1265">
        <f>VLOOKUP($A1265, P!$A$2:$AK$1048576, MATCH('HOF Meter (RP)'!BN$1, P!$A$1:$AK$1, 0), FALSE)</f>
        <v>1006048</v>
      </c>
      <c r="BO1265">
        <f>VLOOKUP($A1265, P!$A$2:$AK$1048576, MATCH('HOF Meter (RP)'!BO$1, P!$A$1:$AK$1, 0), FALSE)</f>
        <v>116174</v>
      </c>
      <c r="BP1265" s="10">
        <f t="shared" si="657"/>
        <v>983.71810606969905</v>
      </c>
      <c r="BQ1265" s="10">
        <f t="shared" si="660"/>
        <v>-818.27764186066122</v>
      </c>
      <c r="BR1265" s="8">
        <f t="shared" si="658"/>
        <v>1264</v>
      </c>
      <c r="BS1265" s="7">
        <f t="shared" si="659"/>
        <v>10</v>
      </c>
    </row>
    <row r="1266" spans="1:71" x14ac:dyDescent="0.45">
      <c r="A1266">
        <v>1003971</v>
      </c>
      <c r="B1266" t="str">
        <f>VLOOKUP(A1266, P!$A$2:$AK$1048576, MATCH('HOF Meter (RP)'!B$1, P!$A$1:$AK$1, 0), FALSE)</f>
        <v>Harry Feldman</v>
      </c>
      <c r="C1266" t="str">
        <f>VLOOKUP($A1266, P!$A$2:$AK$1048576, MATCH('HOF Meter (RP)'!C$1, P!$A$1:$AK$1, 0), FALSE)</f>
        <v>RP</v>
      </c>
      <c r="D1266" t="str">
        <f>VLOOKUP($A1266, P!$A$2:$AK$1048576, MATCH('HOF Meter (RP)'!D$1, P!$A$1:$AK$1, 0), FALSE)</f>
        <v>SP</v>
      </c>
      <c r="E1266">
        <f>VLOOKUP($A1266, P!$A$2:$AK$1048576, MATCH('HOF Meter (RP)'!E$1, P!$A$1:$AK$1, 0), FALSE)</f>
        <v>0</v>
      </c>
      <c r="F1266">
        <f>VLOOKUP($A1266, P!$A$2:$AK$1048576, MATCH('HOF Meter (RP)'!F$1, P!$A$1:$AK$1, 0), FALSE)</f>
        <v>0</v>
      </c>
      <c r="G1266">
        <f t="shared" si="628"/>
        <v>0</v>
      </c>
      <c r="H1266">
        <f>VLOOKUP($A1266, P!$A$2:$AK$1048576, MATCH('HOF Meter (RP)'!H$1, P!$A$1:$AK$1, 0), FALSE)</f>
        <v>0</v>
      </c>
      <c r="I1266">
        <f>VLOOKUP($A1266, P!$A$2:$AK$1048576, MATCH('HOF Meter (RP)'!I$1, P!$A$1:$AK$1, 0), FALSE)</f>
        <v>35</v>
      </c>
      <c r="J1266">
        <f t="shared" si="629"/>
        <v>708</v>
      </c>
      <c r="K1266">
        <f>VLOOKUP($A1266, P!$A$2:$AK$1048576, MATCH('HOF Meter (RP)'!K$1, P!$A$1:$AK$1, 0), FALSE)</f>
        <v>35</v>
      </c>
      <c r="L1266">
        <f t="shared" si="630"/>
        <v>808</v>
      </c>
      <c r="M1266">
        <f>VLOOKUP($A1266, P!$A$2:$AK$1048576, MATCH('HOF Meter (RP)'!M$1, P!$A$1:$AK$1, 0), FALSE)</f>
        <v>0.5</v>
      </c>
      <c r="N1266" s="9">
        <f t="shared" si="631"/>
        <v>659</v>
      </c>
      <c r="O1266">
        <f>VLOOKUP($A1266, P!$A$2:$AK$1048576, MATCH('HOF Meter (RP)'!O$1, P!$A$1:$AK$1, 0), FALSE)</f>
        <v>3.7972972864222601</v>
      </c>
      <c r="P1266">
        <f t="shared" si="632"/>
        <v>658</v>
      </c>
      <c r="Q1266">
        <f>VLOOKUP($A1266, P!$A$2:$AK$1048576, MATCH('HOF Meter (RP)'!Q$1, P!$A$1:$AK$1, 0), FALSE)</f>
        <v>143</v>
      </c>
      <c r="R1266">
        <f t="shared" si="633"/>
        <v>1409</v>
      </c>
      <c r="S1266">
        <f>VLOOKUP($A1266, P!$A$2:$AK$1048576, MATCH('HOF Meter (RP)'!S$1, P!$A$1:$AK$1, 0), FALSE)</f>
        <v>78</v>
      </c>
      <c r="T1266">
        <f t="shared" si="634"/>
        <v>426</v>
      </c>
      <c r="U1266">
        <f>VLOOKUP($A1266, P!$A$2:$AK$1048576, MATCH('HOF Meter (RP)'!U$1, P!$A$1:$AK$1, 0), FALSE)</f>
        <v>3</v>
      </c>
      <c r="V1266" s="9">
        <f t="shared" si="635"/>
        <v>1337</v>
      </c>
      <c r="W1266">
        <f>VLOOKUP($A1266, P!$A$2:$AK$1048576, MATCH('HOF Meter (RP)'!W$1, P!$A$1:$AK$1, 0), FALSE)</f>
        <v>666</v>
      </c>
      <c r="X1266">
        <f t="shared" si="636"/>
        <v>707</v>
      </c>
      <c r="Y1266">
        <f>VLOOKUP($A1266, P!$A$2:$AK$1048576, MATCH('HOF Meter (RP)'!Y$1, P!$A$1:$AK$1, 0), FALSE)</f>
        <v>3.4324324226023299</v>
      </c>
      <c r="Z1266">
        <f t="shared" si="637"/>
        <v>1449</v>
      </c>
      <c r="AA1266">
        <f>VLOOKUP($A1266, P!$A$2:$AK$1048576, MATCH('HOF Meter (RP)'!AA$1, P!$A$1:$AK$1, 0), FALSE)</f>
        <v>4.0540540424436999</v>
      </c>
      <c r="AB1266">
        <f t="shared" si="638"/>
        <v>1323</v>
      </c>
      <c r="AC1266">
        <f>VLOOKUP($A1266, P!$A$2:$AK$1048576, MATCH('HOF Meter (RP)'!AC$1, P!$A$1:$AK$1, 0), FALSE)</f>
        <v>0.84666666999999995</v>
      </c>
      <c r="AD1266">
        <f t="shared" si="639"/>
        <v>1566</v>
      </c>
      <c r="AE1266">
        <f>VLOOKUP($A1266, P!$A$2:$AK$1048576, MATCH('HOF Meter (RP)'!AE$1, P!$A$1:$AK$1, 0), FALSE)</f>
        <v>0.25532724505327198</v>
      </c>
      <c r="AF1266">
        <f t="shared" si="640"/>
        <v>851</v>
      </c>
      <c r="AG1266">
        <f>VLOOKUP($A1266, P!$A$2:$AK$1048576, MATCH('HOF Meter (RP)'!AG$1, P!$A$1:$AK$1, 0), FALSE)</f>
        <v>1.45795795378253</v>
      </c>
      <c r="AH1266">
        <f t="shared" si="641"/>
        <v>1273</v>
      </c>
      <c r="AI1266">
        <f>VLOOKUP($A1266, P!$A$2:$AK$1048576, MATCH('HOF Meter (RP)'!AI$1, P!$A$1:$AK$1, 0), FALSE)</f>
        <v>4.1436641676060697</v>
      </c>
      <c r="AJ1266">
        <f t="shared" si="642"/>
        <v>1028</v>
      </c>
      <c r="AK1266">
        <f>VLOOKUP($A1266, P!$A$2:$AK$1048576, MATCH('HOF Meter (RP)'!AK$1, P!$A$1:$AK$1, 0), FALSE)</f>
        <v>3.7891756859607901</v>
      </c>
      <c r="AL1266" s="9">
        <f t="shared" si="643"/>
        <v>909</v>
      </c>
      <c r="AM1266">
        <f>VLOOKUP($A1266, P!$A$2:$AK$1048576, MATCH('HOF Meter (RP)'!AM$1, P!$A$1:$AK$1, 0), FALSE)</f>
        <v>1.1378905963846215</v>
      </c>
      <c r="AN1266">
        <f t="shared" si="644"/>
        <v>1066</v>
      </c>
      <c r="AO1266">
        <f>VLOOKUP($A1266, P!$A$2:$AK$1048576, MATCH('HOF Meter (RP)'!AO$1, P!$A$1:$AK$1, 0), FALSE)</f>
        <v>0</v>
      </c>
      <c r="AP1266">
        <f t="shared" si="645"/>
        <v>533</v>
      </c>
      <c r="AQ1266">
        <f>VLOOKUP($A1266, P!$A$2:$AK$1048576, MATCH('HOF Meter (RP)'!AQ$1, P!$A$1:$AK$1, 0), FALSE)</f>
        <v>0</v>
      </c>
      <c r="AR1266">
        <f t="shared" si="646"/>
        <v>467</v>
      </c>
      <c r="AS1266">
        <f>VLOOKUP($A1266, P!$A$2:$AK$1048576, MATCH('HOF Meter (RP)'!AS$1, P!$A$1:$AK$1, 0), FALSE)</f>
        <v>104.530842963135</v>
      </c>
      <c r="AT1266" s="9">
        <f t="shared" si="647"/>
        <v>1090</v>
      </c>
      <c r="AU1266">
        <f>VLOOKUP($A1266, P!$A$2:$AK$1048576, MATCH('HOF Meter (RP)'!AU$1, P!$A$1:$AK$1, 0), FALSE)</f>
        <v>110.44966471738</v>
      </c>
      <c r="AV1266">
        <f t="shared" si="648"/>
        <v>1438</v>
      </c>
      <c r="AW1266">
        <f>VLOOKUP($A1266, P!$A$2:$AK$1048576, MATCH('HOF Meter (RP)'!AW$1, P!$A$1:$AK$1, 0), FALSE)</f>
        <v>0</v>
      </c>
      <c r="AX1266">
        <f t="shared" si="649"/>
        <v>1</v>
      </c>
      <c r="AY1266">
        <f>VLOOKUP($A1266, P!$A$2:$AK$1048576, MATCH('HOF Meter (RP)'!AY$1, P!$A$1:$AK$1, 0), FALSE)</f>
        <v>-0.34636688118380199</v>
      </c>
      <c r="AZ1266">
        <f t="shared" si="650"/>
        <v>324</v>
      </c>
      <c r="BA1266">
        <f>VLOOKUP($A1266, P!$A$2:$AK$1048576, MATCH('HOF Meter (RP)'!BA$1, P!$A$1:$AK$1, 0), FALSE)</f>
        <v>105.765904621248</v>
      </c>
      <c r="BB1266" s="9">
        <f t="shared" si="651"/>
        <v>668</v>
      </c>
      <c r="BC1266">
        <f>VLOOKUP($A1266, P!$A$2:$AK$1048576, MATCH('HOF Meter (RP)'!BC$1, P!$A$1:$AK$1, 0), FALSE)</f>
        <v>123.329438440666</v>
      </c>
      <c r="BD1266" s="9">
        <f t="shared" si="652"/>
        <v>1317</v>
      </c>
      <c r="BE1266">
        <f>VLOOKUP($A1266, P!$A$2:$AK$1048576, MATCH('HOF Meter (RP)'!BE$1, P!$A$1:$AK$1, 0), FALSE)</f>
        <v>85.999790031357605</v>
      </c>
      <c r="BF1266">
        <f t="shared" si="653"/>
        <v>1136</v>
      </c>
      <c r="BG1266">
        <f>VLOOKUP($A1266, P!$A$2:$AK$1048576, MATCH('HOF Meter (RP)'!BG$1, P!$A$1:$AK$1, 0), FALSE)</f>
        <v>100.35407155998701</v>
      </c>
      <c r="BH1266" s="9">
        <f t="shared" si="654"/>
        <v>868</v>
      </c>
      <c r="BI1266">
        <f>VLOOKUP($A1266, P!$A$2:$AK$1048576, MATCH('HOF Meter (RP)'!BI$1, P!$A$1:$AK$1, 0), FALSE)</f>
        <v>107.22154639239901</v>
      </c>
      <c r="BJ1266" s="9">
        <f t="shared" si="655"/>
        <v>1317</v>
      </c>
      <c r="BK1266">
        <f>VLOOKUP($A1266, P!$A$2:$AK$1048576, MATCH('HOF Meter (RP)'!BK$1, P!$A$1:$AK$1, 0), FALSE)</f>
        <v>0</v>
      </c>
      <c r="BL1266">
        <f t="shared" si="656"/>
        <v>718</v>
      </c>
      <c r="BM1266" t="str">
        <f>VLOOKUP($A1266, P!$A$2:$AK$1048576, MATCH('HOF Meter (RP)'!BM$1, P!$A$1:$AK$1, 0), FALSE)</f>
        <v>Harry Feldman</v>
      </c>
      <c r="BN1266">
        <f>VLOOKUP($A1266, P!$A$2:$AK$1048576, MATCH('HOF Meter (RP)'!BN$1, P!$A$1:$AK$1, 0), FALSE)</f>
        <v>1003971</v>
      </c>
      <c r="BO1266">
        <f>VLOOKUP($A1266, P!$A$2:$AK$1048576, MATCH('HOF Meter (RP)'!BO$1, P!$A$1:$AK$1, 0), FALSE)</f>
        <v>114050</v>
      </c>
      <c r="BP1266" s="10">
        <f t="shared" si="657"/>
        <v>983.86240906173259</v>
      </c>
      <c r="BQ1266" s="10">
        <f t="shared" si="660"/>
        <v>-818.42194485269476</v>
      </c>
      <c r="BR1266" s="8">
        <f t="shared" si="658"/>
        <v>1265</v>
      </c>
      <c r="BS1266" s="7">
        <f t="shared" si="659"/>
        <v>10</v>
      </c>
    </row>
    <row r="1267" spans="1:71" x14ac:dyDescent="0.45">
      <c r="A1267">
        <v>3237</v>
      </c>
      <c r="B1267" t="str">
        <f>VLOOKUP(A1267, P!$A$2:$AK$1048576, MATCH('HOF Meter (RP)'!B$1, P!$A$1:$AK$1, 0), FALSE)</f>
        <v>T.J. McFarland</v>
      </c>
      <c r="C1267" t="str">
        <f>VLOOKUP($A1267, P!$A$2:$AK$1048576, MATCH('HOF Meter (RP)'!C$1, P!$A$1:$AK$1, 0), FALSE)</f>
        <v>RP</v>
      </c>
      <c r="D1267" t="str">
        <f>VLOOKUP($A1267, P!$A$2:$AK$1048576, MATCH('HOF Meter (RP)'!D$1, P!$A$1:$AK$1, 0), FALSE)</f>
        <v>RP</v>
      </c>
      <c r="E1267">
        <f>VLOOKUP($A1267, P!$A$2:$AK$1048576, MATCH('HOF Meter (RP)'!E$1, P!$A$1:$AK$1, 0), FALSE)</f>
        <v>0</v>
      </c>
      <c r="F1267">
        <f>VLOOKUP($A1267, P!$A$2:$AK$1048576, MATCH('HOF Meter (RP)'!F$1, P!$A$1:$AK$1, 0), FALSE)</f>
        <v>0</v>
      </c>
      <c r="G1267">
        <f t="shared" si="628"/>
        <v>0</v>
      </c>
      <c r="H1267">
        <f>VLOOKUP($A1267, P!$A$2:$AK$1048576, MATCH('HOF Meter (RP)'!H$1, P!$A$1:$AK$1, 0), FALSE)</f>
        <v>0</v>
      </c>
      <c r="I1267">
        <f>VLOOKUP($A1267, P!$A$2:$AK$1048576, MATCH('HOF Meter (RP)'!I$1, P!$A$1:$AK$1, 0), FALSE)</f>
        <v>26</v>
      </c>
      <c r="J1267">
        <f t="shared" si="629"/>
        <v>1008</v>
      </c>
      <c r="K1267">
        <f>VLOOKUP($A1267, P!$A$2:$AK$1048576, MATCH('HOF Meter (RP)'!K$1, P!$A$1:$AK$1, 0), FALSE)</f>
        <v>20</v>
      </c>
      <c r="L1267">
        <f t="shared" si="630"/>
        <v>1439</v>
      </c>
      <c r="M1267">
        <f>VLOOKUP($A1267, P!$A$2:$AK$1048576, MATCH('HOF Meter (RP)'!M$1, P!$A$1:$AK$1, 0), FALSE)</f>
        <v>0.56521739130434778</v>
      </c>
      <c r="N1267" s="9">
        <f t="shared" si="631"/>
        <v>230</v>
      </c>
      <c r="O1267">
        <f>VLOOKUP($A1267, P!$A$2:$AK$1048576, MATCH('HOF Meter (RP)'!O$1, P!$A$1:$AK$1, 0), FALSE)</f>
        <v>4.1042718837758496</v>
      </c>
      <c r="P1267">
        <f t="shared" si="632"/>
        <v>1002</v>
      </c>
      <c r="Q1267">
        <f>VLOOKUP($A1267, P!$A$2:$AK$1048576, MATCH('HOF Meter (RP)'!Q$1, P!$A$1:$AK$1, 0), FALSE)</f>
        <v>433</v>
      </c>
      <c r="R1267">
        <f t="shared" si="633"/>
        <v>457</v>
      </c>
      <c r="S1267">
        <f>VLOOKUP($A1267, P!$A$2:$AK$1048576, MATCH('HOF Meter (RP)'!S$1, P!$A$1:$AK$1, 0), FALSE)</f>
        <v>3</v>
      </c>
      <c r="T1267">
        <f t="shared" si="634"/>
        <v>1379</v>
      </c>
      <c r="U1267">
        <f>VLOOKUP($A1267, P!$A$2:$AK$1048576, MATCH('HOF Meter (RP)'!U$1, P!$A$1:$AK$1, 0), FALSE)</f>
        <v>1</v>
      </c>
      <c r="V1267" s="9">
        <f t="shared" si="635"/>
        <v>1555</v>
      </c>
      <c r="W1267">
        <f>VLOOKUP($A1267, P!$A$2:$AK$1048576, MATCH('HOF Meter (RP)'!W$1, P!$A$1:$AK$1, 0), FALSE)</f>
        <v>530.20000000000005</v>
      </c>
      <c r="X1267">
        <f t="shared" si="636"/>
        <v>978</v>
      </c>
      <c r="Y1267">
        <f>VLOOKUP($A1267, P!$A$2:$AK$1048576, MATCH('HOF Meter (RP)'!Y$1, P!$A$1:$AK$1, 0), FALSE)</f>
        <v>5.3932167728955402</v>
      </c>
      <c r="Z1267">
        <f t="shared" si="637"/>
        <v>918</v>
      </c>
      <c r="AA1267">
        <f>VLOOKUP($A1267, P!$A$2:$AK$1048576, MATCH('HOF Meter (RP)'!AA$1, P!$A$1:$AK$1, 0), FALSE)</f>
        <v>2.9001260005192999</v>
      </c>
      <c r="AB1267">
        <f t="shared" si="638"/>
        <v>391</v>
      </c>
      <c r="AC1267">
        <f>VLOOKUP($A1267, P!$A$2:$AK$1048576, MATCH('HOF Meter (RP)'!AC$1, P!$A$1:$AK$1, 0), FALSE)</f>
        <v>1.85964912</v>
      </c>
      <c r="AD1267">
        <f t="shared" si="639"/>
        <v>619</v>
      </c>
      <c r="AE1267">
        <f>VLOOKUP($A1267, P!$A$2:$AK$1048576, MATCH('HOF Meter (RP)'!AE$1, P!$A$1:$AK$1, 0), FALSE)</f>
        <v>0.282258064516129</v>
      </c>
      <c r="AF1267">
        <f t="shared" si="640"/>
        <v>1586</v>
      </c>
      <c r="AG1267">
        <f>VLOOKUP($A1267, P!$A$2:$AK$1048576, MATCH('HOF Meter (RP)'!AG$1, P!$A$1:$AK$1, 0), FALSE)</f>
        <v>1.4434675220258499</v>
      </c>
      <c r="AH1267">
        <f t="shared" si="641"/>
        <v>1192</v>
      </c>
      <c r="AI1267">
        <f>VLOOKUP($A1267, P!$A$2:$AK$1048576, MATCH('HOF Meter (RP)'!AI$1, P!$A$1:$AK$1, 0), FALSE)</f>
        <v>4.1597598494331098</v>
      </c>
      <c r="AJ1267">
        <f t="shared" si="642"/>
        <v>1049</v>
      </c>
      <c r="AK1267">
        <f>VLOOKUP($A1267, P!$A$2:$AK$1048576, MATCH('HOF Meter (RP)'!AK$1, P!$A$1:$AK$1, 0), FALSE)</f>
        <v>0.88186117447912604</v>
      </c>
      <c r="AL1267" s="9">
        <f t="shared" si="643"/>
        <v>1536</v>
      </c>
      <c r="AM1267">
        <f>VLOOKUP($A1267, P!$A$2:$AK$1048576, MATCH('HOF Meter (RP)'!AM$1, P!$A$1:$AK$1, 0), FALSE)</f>
        <v>0.33265227253079066</v>
      </c>
      <c r="AN1267">
        <f t="shared" si="644"/>
        <v>1554</v>
      </c>
      <c r="AO1267">
        <f>VLOOKUP($A1267, P!$A$2:$AK$1048576, MATCH('HOF Meter (RP)'!AO$1, P!$A$1:$AK$1, 0), FALSE)</f>
        <v>2.2470491202548102</v>
      </c>
      <c r="AP1267">
        <f t="shared" si="645"/>
        <v>346</v>
      </c>
      <c r="AQ1267">
        <f>VLOOKUP($A1267, P!$A$2:$AK$1048576, MATCH('HOF Meter (RP)'!AQ$1, P!$A$1:$AK$1, 0), FALSE)</f>
        <v>3.6202439190114299</v>
      </c>
      <c r="AR1267">
        <f t="shared" si="646"/>
        <v>39</v>
      </c>
      <c r="AS1267">
        <f>VLOOKUP($A1267, P!$A$2:$AK$1048576, MATCH('HOF Meter (RP)'!AS$1, P!$A$1:$AK$1, 0), FALSE)</f>
        <v>98.880791167055193</v>
      </c>
      <c r="AT1267" s="9">
        <f t="shared" si="647"/>
        <v>792</v>
      </c>
      <c r="AU1267">
        <f>VLOOKUP($A1267, P!$A$2:$AK$1048576, MATCH('HOF Meter (RP)'!AU$1, P!$A$1:$AK$1, 0), FALSE)</f>
        <v>100.664883976037</v>
      </c>
      <c r="AV1267">
        <f t="shared" si="648"/>
        <v>837</v>
      </c>
      <c r="AW1267">
        <f>VLOOKUP($A1267, P!$A$2:$AK$1048576, MATCH('HOF Meter (RP)'!AW$1, P!$A$1:$AK$1, 0), FALSE)</f>
        <v>3.88203710476555</v>
      </c>
      <c r="AX1267">
        <f t="shared" si="649"/>
        <v>1384</v>
      </c>
      <c r="AY1267">
        <f>VLOOKUP($A1267, P!$A$2:$AK$1048576, MATCH('HOF Meter (RP)'!AY$1, P!$A$1:$AK$1, 0), FALSE)</f>
        <v>-5.5487965657261898E-2</v>
      </c>
      <c r="AZ1267">
        <f t="shared" si="650"/>
        <v>796</v>
      </c>
      <c r="BA1267">
        <f>VLOOKUP($A1267, P!$A$2:$AK$1048576, MATCH('HOF Meter (RP)'!BA$1, P!$A$1:$AK$1, 0), FALSE)</f>
        <v>65.313095603507193</v>
      </c>
      <c r="BB1267" s="9">
        <f t="shared" si="651"/>
        <v>1671</v>
      </c>
      <c r="BC1267">
        <f>VLOOKUP($A1267, P!$A$2:$AK$1048576, MATCH('HOF Meter (RP)'!BC$1, P!$A$1:$AK$1, 0), FALSE)</f>
        <v>91.942715443154</v>
      </c>
      <c r="BD1267" s="9">
        <f t="shared" si="652"/>
        <v>461</v>
      </c>
      <c r="BE1267">
        <f>VLOOKUP($A1267, P!$A$2:$AK$1048576, MATCH('HOF Meter (RP)'!BE$1, P!$A$1:$AK$1, 0), FALSE)</f>
        <v>70.631731362548507</v>
      </c>
      <c r="BF1267">
        <f t="shared" si="653"/>
        <v>1538</v>
      </c>
      <c r="BG1267">
        <f>VLOOKUP($A1267, P!$A$2:$AK$1048576, MATCH('HOF Meter (RP)'!BG$1, P!$A$1:$AK$1, 0), FALSE)</f>
        <v>114.53582505073901</v>
      </c>
      <c r="BH1267" s="9">
        <f t="shared" si="654"/>
        <v>1716</v>
      </c>
      <c r="BI1267">
        <f>VLOOKUP($A1267, P!$A$2:$AK$1048576, MATCH('HOF Meter (RP)'!BI$1, P!$A$1:$AK$1, 0), FALSE)</f>
        <v>110.788635257363</v>
      </c>
      <c r="BJ1267" s="9">
        <f t="shared" si="655"/>
        <v>1533</v>
      </c>
      <c r="BK1267">
        <f>VLOOKUP($A1267, P!$A$2:$AK$1048576, MATCH('HOF Meter (RP)'!BK$1, P!$A$1:$AK$1, 0), FALSE)</f>
        <v>0</v>
      </c>
      <c r="BL1267">
        <f t="shared" si="656"/>
        <v>718</v>
      </c>
      <c r="BM1267" t="str">
        <f>VLOOKUP($A1267, P!$A$2:$AK$1048576, MATCH('HOF Meter (RP)'!BM$1, P!$A$1:$AK$1, 0), FALSE)</f>
        <v>T.J. McFarland</v>
      </c>
      <c r="BN1267">
        <f>VLOOKUP($A1267, P!$A$2:$AK$1048576, MATCH('HOF Meter (RP)'!BN$1, P!$A$1:$AK$1, 0), FALSE)</f>
        <v>3237</v>
      </c>
      <c r="BO1267">
        <f>VLOOKUP($A1267, P!$A$2:$AK$1048576, MATCH('HOF Meter (RP)'!BO$1, P!$A$1:$AK$1, 0), FALSE)</f>
        <v>519008</v>
      </c>
      <c r="BP1267" s="10">
        <f t="shared" si="657"/>
        <v>984.38260352131135</v>
      </c>
      <c r="BQ1267" s="10">
        <f t="shared" si="660"/>
        <v>-818.94213931227353</v>
      </c>
      <c r="BR1267" s="8">
        <f t="shared" si="658"/>
        <v>1266</v>
      </c>
      <c r="BS1267" s="7">
        <f t="shared" si="659"/>
        <v>10</v>
      </c>
    </row>
    <row r="1268" spans="1:71" x14ac:dyDescent="0.45">
      <c r="A1268">
        <v>1005931</v>
      </c>
      <c r="B1268" t="str">
        <f>VLOOKUP(A1268, P!$A$2:$AK$1048576, MATCH('HOF Meter (RP)'!B$1, P!$A$1:$AK$1, 0), FALSE)</f>
        <v>Bobby Hogue</v>
      </c>
      <c r="C1268" t="str">
        <f>VLOOKUP($A1268, P!$A$2:$AK$1048576, MATCH('HOF Meter (RP)'!C$1, P!$A$1:$AK$1, 0), FALSE)</f>
        <v>RP</v>
      </c>
      <c r="D1268" t="str">
        <f>VLOOKUP($A1268, P!$A$2:$AK$1048576, MATCH('HOF Meter (RP)'!D$1, P!$A$1:$AK$1, 0), FALSE)</f>
        <v>RP</v>
      </c>
      <c r="E1268">
        <f>VLOOKUP($A1268, P!$A$2:$AK$1048576, MATCH('HOF Meter (RP)'!E$1, P!$A$1:$AK$1, 0), FALSE)</f>
        <v>0</v>
      </c>
      <c r="F1268">
        <f>VLOOKUP($A1268, P!$A$2:$AK$1048576, MATCH('HOF Meter (RP)'!F$1, P!$A$1:$AK$1, 0), FALSE)</f>
        <v>0</v>
      </c>
      <c r="G1268">
        <f t="shared" si="628"/>
        <v>0</v>
      </c>
      <c r="H1268">
        <f>VLOOKUP($A1268, P!$A$2:$AK$1048576, MATCH('HOF Meter (RP)'!H$1, P!$A$1:$AK$1, 0), FALSE)</f>
        <v>0</v>
      </c>
      <c r="I1268">
        <f>VLOOKUP($A1268, P!$A$2:$AK$1048576, MATCH('HOF Meter (RP)'!I$1, P!$A$1:$AK$1, 0), FALSE)</f>
        <v>18</v>
      </c>
      <c r="J1268">
        <f t="shared" si="629"/>
        <v>1402</v>
      </c>
      <c r="K1268">
        <f>VLOOKUP($A1268, P!$A$2:$AK$1048576, MATCH('HOF Meter (RP)'!K$1, P!$A$1:$AK$1, 0), FALSE)</f>
        <v>16</v>
      </c>
      <c r="L1268">
        <f t="shared" si="630"/>
        <v>1592</v>
      </c>
      <c r="M1268">
        <f>VLOOKUP($A1268, P!$A$2:$AK$1048576, MATCH('HOF Meter (RP)'!M$1, P!$A$1:$AK$1, 0), FALSE)</f>
        <v>0.52941176470588236</v>
      </c>
      <c r="N1268" s="9">
        <f t="shared" si="631"/>
        <v>443</v>
      </c>
      <c r="O1268">
        <f>VLOOKUP($A1268, P!$A$2:$AK$1048576, MATCH('HOF Meter (RP)'!O$1, P!$A$1:$AK$1, 0), FALSE)</f>
        <v>3.96734777463289</v>
      </c>
      <c r="P1268">
        <f t="shared" si="632"/>
        <v>860</v>
      </c>
      <c r="Q1268">
        <f>VLOOKUP($A1268, P!$A$2:$AK$1048576, MATCH('HOF Meter (RP)'!Q$1, P!$A$1:$AK$1, 0), FALSE)</f>
        <v>172</v>
      </c>
      <c r="R1268">
        <f t="shared" si="633"/>
        <v>1275</v>
      </c>
      <c r="S1268">
        <f>VLOOKUP($A1268, P!$A$2:$AK$1048576, MATCH('HOF Meter (RP)'!S$1, P!$A$1:$AK$1, 0), FALSE)</f>
        <v>3</v>
      </c>
      <c r="T1268">
        <f t="shared" si="634"/>
        <v>1379</v>
      </c>
      <c r="U1268">
        <f>VLOOKUP($A1268, P!$A$2:$AK$1048576, MATCH('HOF Meter (RP)'!U$1, P!$A$1:$AK$1, 0), FALSE)</f>
        <v>17</v>
      </c>
      <c r="V1268" s="9">
        <f t="shared" si="635"/>
        <v>674</v>
      </c>
      <c r="W1268">
        <f>VLOOKUP($A1268, P!$A$2:$AK$1048576, MATCH('HOF Meter (RP)'!W$1, P!$A$1:$AK$1, 0), FALSE)</f>
        <v>326.2</v>
      </c>
      <c r="X1268">
        <f t="shared" si="636"/>
        <v>1631</v>
      </c>
      <c r="Y1268">
        <f>VLOOKUP($A1268, P!$A$2:$AK$1048576, MATCH('HOF Meter (RP)'!Y$1, P!$A$1:$AK$1, 0), FALSE)</f>
        <v>2.9755108309746698</v>
      </c>
      <c r="Z1268">
        <f t="shared" si="637"/>
        <v>1565</v>
      </c>
      <c r="AA1268">
        <f>VLOOKUP($A1268, P!$A$2:$AK$1048576, MATCH('HOF Meter (RP)'!AA$1, P!$A$1:$AK$1, 0), FALSE)</f>
        <v>3.9122457222074298</v>
      </c>
      <c r="AB1268">
        <f t="shared" si="638"/>
        <v>1211</v>
      </c>
      <c r="AC1268">
        <f>VLOOKUP($A1268, P!$A$2:$AK$1048576, MATCH('HOF Meter (RP)'!AC$1, P!$A$1:$AK$1, 0), FALSE)</f>
        <v>0.76056338000000001</v>
      </c>
      <c r="AD1268">
        <f t="shared" si="639"/>
        <v>1627</v>
      </c>
      <c r="AE1268">
        <f>VLOOKUP($A1268, P!$A$2:$AK$1048576, MATCH('HOF Meter (RP)'!AE$1, P!$A$1:$AK$1, 0), FALSE)</f>
        <v>0.26519337016574501</v>
      </c>
      <c r="AF1268">
        <f t="shared" si="640"/>
        <v>1197</v>
      </c>
      <c r="AG1268">
        <f>VLOOKUP($A1268, P!$A$2:$AK$1048576, MATCH('HOF Meter (RP)'!AG$1, P!$A$1:$AK$1, 0), FALSE)</f>
        <v>1.4632656144093501</v>
      </c>
      <c r="AH1268">
        <f t="shared" si="641"/>
        <v>1301</v>
      </c>
      <c r="AI1268">
        <f>VLOOKUP($A1268, P!$A$2:$AK$1048576, MATCH('HOF Meter (RP)'!AI$1, P!$A$1:$AK$1, 0), FALSE)</f>
        <v>4.2818885119286501</v>
      </c>
      <c r="AJ1268">
        <f t="shared" si="642"/>
        <v>1200</v>
      </c>
      <c r="AK1268">
        <f>VLOOKUP($A1268, P!$A$2:$AK$1048576, MATCH('HOF Meter (RP)'!AK$1, P!$A$1:$AK$1, 0), FALSE)</f>
        <v>-0.76098608784377497</v>
      </c>
      <c r="AL1268" s="9">
        <f t="shared" si="643"/>
        <v>1694</v>
      </c>
      <c r="AM1268">
        <f>VLOOKUP($A1268, P!$A$2:$AK$1048576, MATCH('HOF Meter (RP)'!AM$1, P!$A$1:$AK$1, 0), FALSE)</f>
        <v>-0.46657638739655116</v>
      </c>
      <c r="AN1268">
        <f t="shared" si="644"/>
        <v>1702</v>
      </c>
      <c r="AO1268">
        <f>VLOOKUP($A1268, P!$A$2:$AK$1048576, MATCH('HOF Meter (RP)'!AO$1, P!$A$1:$AK$1, 0), FALSE)</f>
        <v>0</v>
      </c>
      <c r="AP1268">
        <f t="shared" si="645"/>
        <v>533</v>
      </c>
      <c r="AQ1268">
        <f>VLOOKUP($A1268, P!$A$2:$AK$1048576, MATCH('HOF Meter (RP)'!AQ$1, P!$A$1:$AK$1, 0), FALSE)</f>
        <v>0</v>
      </c>
      <c r="AR1268">
        <f t="shared" si="646"/>
        <v>467</v>
      </c>
      <c r="AS1268">
        <f>VLOOKUP($A1268, P!$A$2:$AK$1048576, MATCH('HOF Meter (RP)'!AS$1, P!$A$1:$AK$1, 0), FALSE)</f>
        <v>104.000403113961</v>
      </c>
      <c r="AT1268" s="9">
        <f t="shared" si="647"/>
        <v>1051</v>
      </c>
      <c r="AU1268">
        <f>VLOOKUP($A1268, P!$A$2:$AK$1048576, MATCH('HOF Meter (RP)'!AU$1, P!$A$1:$AK$1, 0), FALSE)</f>
        <v>110.424026909867</v>
      </c>
      <c r="AV1268">
        <f t="shared" si="648"/>
        <v>1436</v>
      </c>
      <c r="AW1268">
        <f>VLOOKUP($A1268, P!$A$2:$AK$1048576, MATCH('HOF Meter (RP)'!AW$1, P!$A$1:$AK$1, 0), FALSE)</f>
        <v>0</v>
      </c>
      <c r="AX1268">
        <f t="shared" si="649"/>
        <v>1</v>
      </c>
      <c r="AY1268">
        <f>VLOOKUP($A1268, P!$A$2:$AK$1048576, MATCH('HOF Meter (RP)'!AY$1, P!$A$1:$AK$1, 0), FALSE)</f>
        <v>-0.31454073729575999</v>
      </c>
      <c r="AZ1268">
        <f t="shared" si="650"/>
        <v>362</v>
      </c>
      <c r="BA1268">
        <f>VLOOKUP($A1268, P!$A$2:$AK$1048576, MATCH('HOF Meter (RP)'!BA$1, P!$A$1:$AK$1, 0), FALSE)</f>
        <v>76.610240521224398</v>
      </c>
      <c r="BB1268" s="9">
        <f t="shared" si="651"/>
        <v>1527</v>
      </c>
      <c r="BC1268">
        <f>VLOOKUP($A1268, P!$A$2:$AK$1048576, MATCH('HOF Meter (RP)'!BC$1, P!$A$1:$AK$1, 0), FALSE)</f>
        <v>105.282833232209</v>
      </c>
      <c r="BD1268" s="9">
        <f t="shared" si="652"/>
        <v>833</v>
      </c>
      <c r="BE1268">
        <f>VLOOKUP($A1268, P!$A$2:$AK$1048576, MATCH('HOF Meter (RP)'!BE$1, P!$A$1:$AK$1, 0), FALSE)</f>
        <v>71.9362947522079</v>
      </c>
      <c r="BF1268">
        <f t="shared" si="653"/>
        <v>1509</v>
      </c>
      <c r="BG1268">
        <f>VLOOKUP($A1268, P!$A$2:$AK$1048576, MATCH('HOF Meter (RP)'!BG$1, P!$A$1:$AK$1, 0), FALSE)</f>
        <v>103.28891444063299</v>
      </c>
      <c r="BH1268" s="9">
        <f t="shared" si="654"/>
        <v>1205</v>
      </c>
      <c r="BI1268">
        <f>VLOOKUP($A1268, P!$A$2:$AK$1048576, MATCH('HOF Meter (RP)'!BI$1, P!$A$1:$AK$1, 0), FALSE)</f>
        <v>104.12294923504101</v>
      </c>
      <c r="BJ1268" s="9">
        <f t="shared" si="655"/>
        <v>1087</v>
      </c>
      <c r="BK1268">
        <f>VLOOKUP($A1268, P!$A$2:$AK$1048576, MATCH('HOF Meter (RP)'!BK$1, P!$A$1:$AK$1, 0), FALSE)</f>
        <v>0</v>
      </c>
      <c r="BL1268">
        <f t="shared" si="656"/>
        <v>718</v>
      </c>
      <c r="BM1268" t="str">
        <f>VLOOKUP($A1268, P!$A$2:$AK$1048576, MATCH('HOF Meter (RP)'!BM$1, P!$A$1:$AK$1, 0), FALSE)</f>
        <v>Bobby Hogue</v>
      </c>
      <c r="BN1268">
        <f>VLOOKUP($A1268, P!$A$2:$AK$1048576, MATCH('HOF Meter (RP)'!BN$1, P!$A$1:$AK$1, 0), FALSE)</f>
        <v>1005931</v>
      </c>
      <c r="BO1268">
        <f>VLOOKUP($A1268, P!$A$2:$AK$1048576, MATCH('HOF Meter (RP)'!BO$1, P!$A$1:$AK$1, 0), FALSE)</f>
        <v>116054</v>
      </c>
      <c r="BP1268" s="10">
        <f t="shared" si="657"/>
        <v>984.94061590635931</v>
      </c>
      <c r="BQ1268" s="10">
        <f t="shared" si="660"/>
        <v>-819.50015169732148</v>
      </c>
      <c r="BR1268" s="8">
        <f t="shared" si="658"/>
        <v>1267</v>
      </c>
      <c r="BS1268" s="7">
        <f t="shared" si="659"/>
        <v>10</v>
      </c>
    </row>
    <row r="1269" spans="1:71" x14ac:dyDescent="0.45">
      <c r="A1269">
        <v>1005994</v>
      </c>
      <c r="B1269" t="str">
        <f>VLOOKUP(A1269, P!$A$2:$AK$1048576, MATCH('HOF Meter (RP)'!B$1, P!$A$1:$AK$1, 0), FALSE)</f>
        <v>Don Hood</v>
      </c>
      <c r="C1269" t="str">
        <f>VLOOKUP($A1269, P!$A$2:$AK$1048576, MATCH('HOF Meter (RP)'!C$1, P!$A$1:$AK$1, 0), FALSE)</f>
        <v>RP</v>
      </c>
      <c r="D1269" t="str">
        <f>VLOOKUP($A1269, P!$A$2:$AK$1048576, MATCH('HOF Meter (RP)'!D$1, P!$A$1:$AK$1, 0), FALSE)</f>
        <v>RP</v>
      </c>
      <c r="E1269">
        <f>VLOOKUP($A1269, P!$A$2:$AK$1048576, MATCH('HOF Meter (RP)'!E$1, P!$A$1:$AK$1, 0), FALSE)</f>
        <v>0</v>
      </c>
      <c r="F1269">
        <f>VLOOKUP($A1269, P!$A$2:$AK$1048576, MATCH('HOF Meter (RP)'!F$1, P!$A$1:$AK$1, 0), FALSE)</f>
        <v>0</v>
      </c>
      <c r="G1269">
        <f t="shared" si="628"/>
        <v>0</v>
      </c>
      <c r="H1269">
        <f>VLOOKUP($A1269, P!$A$2:$AK$1048576, MATCH('HOF Meter (RP)'!H$1, P!$A$1:$AK$1, 0), FALSE)</f>
        <v>0</v>
      </c>
      <c r="I1269">
        <f>VLOOKUP($A1269, P!$A$2:$AK$1048576, MATCH('HOF Meter (RP)'!I$1, P!$A$1:$AK$1, 0), FALSE)</f>
        <v>34</v>
      </c>
      <c r="J1269">
        <f t="shared" si="629"/>
        <v>738</v>
      </c>
      <c r="K1269">
        <f>VLOOKUP($A1269, P!$A$2:$AK$1048576, MATCH('HOF Meter (RP)'!K$1, P!$A$1:$AK$1, 0), FALSE)</f>
        <v>35</v>
      </c>
      <c r="L1269">
        <f t="shared" si="630"/>
        <v>808</v>
      </c>
      <c r="M1269">
        <f>VLOOKUP($A1269, P!$A$2:$AK$1048576, MATCH('HOF Meter (RP)'!M$1, P!$A$1:$AK$1, 0), FALSE)</f>
        <v>0.49275362318840582</v>
      </c>
      <c r="N1269" s="9">
        <f t="shared" si="631"/>
        <v>741</v>
      </c>
      <c r="O1269">
        <f>VLOOKUP($A1269, P!$A$2:$AK$1048576, MATCH('HOF Meter (RP)'!O$1, P!$A$1:$AK$1, 0), FALSE)</f>
        <v>3.7874264728438201</v>
      </c>
      <c r="P1269">
        <f t="shared" si="632"/>
        <v>642</v>
      </c>
      <c r="Q1269">
        <f>VLOOKUP($A1269, P!$A$2:$AK$1048576, MATCH('HOF Meter (RP)'!Q$1, P!$A$1:$AK$1, 0), FALSE)</f>
        <v>297</v>
      </c>
      <c r="R1269">
        <f t="shared" si="633"/>
        <v>833</v>
      </c>
      <c r="S1269">
        <f>VLOOKUP($A1269, P!$A$2:$AK$1048576, MATCH('HOF Meter (RP)'!S$1, P!$A$1:$AK$1, 0), FALSE)</f>
        <v>72</v>
      </c>
      <c r="T1269">
        <f t="shared" si="634"/>
        <v>480</v>
      </c>
      <c r="U1269">
        <f>VLOOKUP($A1269, P!$A$2:$AK$1048576, MATCH('HOF Meter (RP)'!U$1, P!$A$1:$AK$1, 0), FALSE)</f>
        <v>6</v>
      </c>
      <c r="V1269" s="9">
        <f t="shared" si="635"/>
        <v>1090</v>
      </c>
      <c r="W1269">
        <f>VLOOKUP($A1269, P!$A$2:$AK$1048576, MATCH('HOF Meter (RP)'!W$1, P!$A$1:$AK$1, 0), FALSE)</f>
        <v>848.1</v>
      </c>
      <c r="X1269">
        <f t="shared" si="636"/>
        <v>456</v>
      </c>
      <c r="Y1269">
        <f>VLOOKUP($A1269, P!$A$2:$AK$1048576, MATCH('HOF Meter (RP)'!Y$1, P!$A$1:$AK$1, 0), FALSE)</f>
        <v>3.9677801144078102</v>
      </c>
      <c r="Z1269">
        <f t="shared" si="637"/>
        <v>1329</v>
      </c>
      <c r="AA1269">
        <f>VLOOKUP($A1269, P!$A$2:$AK$1048576, MATCH('HOF Meter (RP)'!AA$1, P!$A$1:$AK$1, 0), FALSE)</f>
        <v>3.8616897370172301</v>
      </c>
      <c r="AB1269">
        <f t="shared" si="638"/>
        <v>1166</v>
      </c>
      <c r="AC1269">
        <f>VLOOKUP($A1269, P!$A$2:$AK$1048576, MATCH('HOF Meter (RP)'!AC$1, P!$A$1:$AK$1, 0), FALSE)</f>
        <v>1.0274725300000001</v>
      </c>
      <c r="AD1269">
        <f t="shared" si="639"/>
        <v>1409</v>
      </c>
      <c r="AE1269">
        <f>VLOOKUP($A1269, P!$A$2:$AK$1048576, MATCH('HOF Meter (RP)'!AE$1, P!$A$1:$AK$1, 0), FALSE)</f>
        <v>0.25703794369645</v>
      </c>
      <c r="AF1269">
        <f t="shared" si="640"/>
        <v>916</v>
      </c>
      <c r="AG1269">
        <f>VLOOKUP($A1269, P!$A$2:$AK$1048576, MATCH('HOF Meter (RP)'!AG$1, P!$A$1:$AK$1, 0), FALSE)</f>
        <v>1.4192534930917999</v>
      </c>
      <c r="AH1269">
        <f t="shared" si="641"/>
        <v>1066</v>
      </c>
      <c r="AI1269">
        <f>VLOOKUP($A1269, P!$A$2:$AK$1048576, MATCH('HOF Meter (RP)'!AI$1, P!$A$1:$AK$1, 0), FALSE)</f>
        <v>4.0052387876327602</v>
      </c>
      <c r="AJ1269">
        <f t="shared" si="642"/>
        <v>848</v>
      </c>
      <c r="AK1269">
        <f>VLOOKUP($A1269, P!$A$2:$AK$1048576, MATCH('HOF Meter (RP)'!AK$1, P!$A$1:$AK$1, 0), FALSE)</f>
        <v>4.5654589957557601</v>
      </c>
      <c r="AL1269" s="9">
        <f t="shared" si="643"/>
        <v>767</v>
      </c>
      <c r="AM1269">
        <f>VLOOKUP($A1269, P!$A$2:$AK$1048576, MATCH('HOF Meter (RP)'!AM$1, P!$A$1:$AK$1, 0), FALSE)</f>
        <v>1.0766322357636506</v>
      </c>
      <c r="AN1269">
        <f t="shared" si="644"/>
        <v>1108</v>
      </c>
      <c r="AO1269">
        <f>VLOOKUP($A1269, P!$A$2:$AK$1048576, MATCH('HOF Meter (RP)'!AO$1, P!$A$1:$AK$1, 0), FALSE)</f>
        <v>-2.4580538384616299</v>
      </c>
      <c r="AP1269">
        <f t="shared" si="645"/>
        <v>1437</v>
      </c>
      <c r="AQ1269">
        <f>VLOOKUP($A1269, P!$A$2:$AK$1048576, MATCH('HOF Meter (RP)'!AQ$1, P!$A$1:$AK$1, 0), FALSE)</f>
        <v>-0.677365647593689</v>
      </c>
      <c r="AR1269">
        <f t="shared" si="646"/>
        <v>1274</v>
      </c>
      <c r="AS1269">
        <f>VLOOKUP($A1269, P!$A$2:$AK$1048576, MATCH('HOF Meter (RP)'!AS$1, P!$A$1:$AK$1, 0), FALSE)</f>
        <v>99.976232537738198</v>
      </c>
      <c r="AT1269" s="9">
        <f t="shared" si="647"/>
        <v>853</v>
      </c>
      <c r="AU1269">
        <f>VLOOKUP($A1269, P!$A$2:$AK$1048576, MATCH('HOF Meter (RP)'!AU$1, P!$A$1:$AK$1, 0), FALSE)</f>
        <v>103.787600605794</v>
      </c>
      <c r="AV1269">
        <f t="shared" si="648"/>
        <v>1039</v>
      </c>
      <c r="AW1269">
        <f>VLOOKUP($A1269, P!$A$2:$AK$1048576, MATCH('HOF Meter (RP)'!AW$1, P!$A$1:$AK$1, 0), FALSE)</f>
        <v>0</v>
      </c>
      <c r="AX1269">
        <f t="shared" si="649"/>
        <v>1</v>
      </c>
      <c r="AY1269">
        <f>VLOOKUP($A1269, P!$A$2:$AK$1048576, MATCH('HOF Meter (RP)'!AY$1, P!$A$1:$AK$1, 0), FALSE)</f>
        <v>-0.21781231478893801</v>
      </c>
      <c r="AZ1269">
        <f t="shared" si="650"/>
        <v>494</v>
      </c>
      <c r="BA1269">
        <f>VLOOKUP($A1269, P!$A$2:$AK$1048576, MATCH('HOF Meter (RP)'!BA$1, P!$A$1:$AK$1, 0), FALSE)</f>
        <v>82.391610742292002</v>
      </c>
      <c r="BB1269" s="9">
        <f t="shared" si="651"/>
        <v>1393</v>
      </c>
      <c r="BC1269">
        <f>VLOOKUP($A1269, P!$A$2:$AK$1048576, MATCH('HOF Meter (RP)'!BC$1, P!$A$1:$AK$1, 0), FALSE)</f>
        <v>118.61828609100699</v>
      </c>
      <c r="BD1269" s="9">
        <f t="shared" si="652"/>
        <v>1207</v>
      </c>
      <c r="BE1269">
        <f>VLOOKUP($A1269, P!$A$2:$AK$1048576, MATCH('HOF Meter (RP)'!BE$1, P!$A$1:$AK$1, 0), FALSE)</f>
        <v>69.509383680243999</v>
      </c>
      <c r="BF1269">
        <f t="shared" si="653"/>
        <v>1561</v>
      </c>
      <c r="BG1269">
        <f>VLOOKUP($A1269, P!$A$2:$AK$1048576, MATCH('HOF Meter (RP)'!BG$1, P!$A$1:$AK$1, 0), FALSE)</f>
        <v>100.421784074751</v>
      </c>
      <c r="BH1269" s="9">
        <f t="shared" si="654"/>
        <v>876</v>
      </c>
      <c r="BI1269">
        <f>VLOOKUP($A1269, P!$A$2:$AK$1048576, MATCH('HOF Meter (RP)'!BI$1, P!$A$1:$AK$1, 0), FALSE)</f>
        <v>104.743230711945</v>
      </c>
      <c r="BJ1269" s="9">
        <f t="shared" si="655"/>
        <v>1139</v>
      </c>
      <c r="BK1269">
        <f>VLOOKUP($A1269, P!$A$2:$AK$1048576, MATCH('HOF Meter (RP)'!BK$1, P!$A$1:$AK$1, 0), FALSE)</f>
        <v>32</v>
      </c>
      <c r="BL1269">
        <f t="shared" si="656"/>
        <v>185</v>
      </c>
      <c r="BM1269" t="str">
        <f>VLOOKUP($A1269, P!$A$2:$AK$1048576, MATCH('HOF Meter (RP)'!BM$1, P!$A$1:$AK$1, 0), FALSE)</f>
        <v>Don Hood</v>
      </c>
      <c r="BN1269">
        <f>VLOOKUP($A1269, P!$A$2:$AK$1048576, MATCH('HOF Meter (RP)'!BN$1, P!$A$1:$AK$1, 0), FALSE)</f>
        <v>1005994</v>
      </c>
      <c r="BO1269">
        <f>VLOOKUP($A1269, P!$A$2:$AK$1048576, MATCH('HOF Meter (RP)'!BO$1, P!$A$1:$AK$1, 0), FALSE)</f>
        <v>116120</v>
      </c>
      <c r="BP1269" s="10">
        <f t="shared" si="657"/>
        <v>985.05258430649315</v>
      </c>
      <c r="BQ1269" s="10">
        <f t="shared" si="660"/>
        <v>-819.61212009745532</v>
      </c>
      <c r="BR1269" s="8">
        <f t="shared" si="658"/>
        <v>1268</v>
      </c>
      <c r="BS1269" s="7">
        <f t="shared" si="659"/>
        <v>10</v>
      </c>
    </row>
    <row r="1270" spans="1:71" x14ac:dyDescent="0.45">
      <c r="A1270">
        <v>1009786</v>
      </c>
      <c r="B1270" t="str">
        <f>VLOOKUP(A1270, P!$A$2:$AK$1048576, MATCH('HOF Meter (RP)'!B$1, P!$A$1:$AK$1, 0), FALSE)</f>
        <v>Fred Olmstead</v>
      </c>
      <c r="C1270" t="str">
        <f>VLOOKUP($A1270, P!$A$2:$AK$1048576, MATCH('HOF Meter (RP)'!C$1, P!$A$1:$AK$1, 0), FALSE)</f>
        <v>RP</v>
      </c>
      <c r="D1270" t="str">
        <f>VLOOKUP($A1270, P!$A$2:$AK$1048576, MATCH('HOF Meter (RP)'!D$1, P!$A$1:$AK$1, 0), FALSE)</f>
        <v>SP</v>
      </c>
      <c r="E1270">
        <f>VLOOKUP($A1270, P!$A$2:$AK$1048576, MATCH('HOF Meter (RP)'!E$1, P!$A$1:$AK$1, 0), FALSE)</f>
        <v>0</v>
      </c>
      <c r="F1270">
        <f>VLOOKUP($A1270, P!$A$2:$AK$1048576, MATCH('HOF Meter (RP)'!F$1, P!$A$1:$AK$1, 0), FALSE)</f>
        <v>0</v>
      </c>
      <c r="G1270">
        <f t="shared" si="628"/>
        <v>0</v>
      </c>
      <c r="H1270">
        <f>VLOOKUP($A1270, P!$A$2:$AK$1048576, MATCH('HOF Meter (RP)'!H$1, P!$A$1:$AK$1, 0), FALSE)</f>
        <v>0</v>
      </c>
      <c r="I1270">
        <f>VLOOKUP($A1270, P!$A$2:$AK$1048576, MATCH('HOF Meter (RP)'!I$1, P!$A$1:$AK$1, 0), FALSE)</f>
        <v>19</v>
      </c>
      <c r="J1270">
        <f t="shared" si="629"/>
        <v>1365</v>
      </c>
      <c r="K1270">
        <f>VLOOKUP($A1270, P!$A$2:$AK$1048576, MATCH('HOF Meter (RP)'!K$1, P!$A$1:$AK$1, 0), FALSE)</f>
        <v>20</v>
      </c>
      <c r="L1270">
        <f t="shared" si="630"/>
        <v>1439</v>
      </c>
      <c r="M1270">
        <f>VLOOKUP($A1270, P!$A$2:$AK$1048576, MATCH('HOF Meter (RP)'!M$1, P!$A$1:$AK$1, 0), FALSE)</f>
        <v>0.48717948717948717</v>
      </c>
      <c r="N1270" s="9">
        <f t="shared" si="631"/>
        <v>793</v>
      </c>
      <c r="O1270">
        <f>VLOOKUP($A1270, P!$A$2:$AK$1048576, MATCH('HOF Meter (RP)'!O$1, P!$A$1:$AK$1, 0), FALSE)</f>
        <v>2.7351298691056498</v>
      </c>
      <c r="P1270">
        <f t="shared" si="632"/>
        <v>33</v>
      </c>
      <c r="Q1270">
        <f>VLOOKUP($A1270, P!$A$2:$AK$1048576, MATCH('HOF Meter (RP)'!Q$1, P!$A$1:$AK$1, 0), FALSE)</f>
        <v>66</v>
      </c>
      <c r="R1270">
        <f t="shared" si="633"/>
        <v>1720</v>
      </c>
      <c r="S1270">
        <f>VLOOKUP($A1270, P!$A$2:$AK$1048576, MATCH('HOF Meter (RP)'!S$1, P!$A$1:$AK$1, 0), FALSE)</f>
        <v>37</v>
      </c>
      <c r="T1270">
        <f t="shared" si="634"/>
        <v>953</v>
      </c>
      <c r="U1270">
        <f>VLOOKUP($A1270, P!$A$2:$AK$1048576, MATCH('HOF Meter (RP)'!U$1, P!$A$1:$AK$1, 0), FALSE)</f>
        <v>2</v>
      </c>
      <c r="V1270" s="9">
        <f t="shared" si="635"/>
        <v>1447</v>
      </c>
      <c r="W1270">
        <f>VLOOKUP($A1270, P!$A$2:$AK$1048576, MATCH('HOF Meter (RP)'!W$1, P!$A$1:$AK$1, 0), FALSE)</f>
        <v>358.2</v>
      </c>
      <c r="X1270">
        <f t="shared" si="636"/>
        <v>1503</v>
      </c>
      <c r="Y1270">
        <f>VLOOKUP($A1270, P!$A$2:$AK$1048576, MATCH('HOF Meter (RP)'!Y$1, P!$A$1:$AK$1, 0), FALSE)</f>
        <v>3.3875461681583801</v>
      </c>
      <c r="Z1270">
        <f t="shared" si="637"/>
        <v>1462</v>
      </c>
      <c r="AA1270">
        <f>VLOOKUP($A1270, P!$A$2:$AK$1048576, MATCH('HOF Meter (RP)'!AA$1, P!$A$1:$AK$1, 0), FALSE)</f>
        <v>2.3336429158424399</v>
      </c>
      <c r="AB1270">
        <f t="shared" si="638"/>
        <v>115</v>
      </c>
      <c r="AC1270">
        <f>VLOOKUP($A1270, P!$A$2:$AK$1048576, MATCH('HOF Meter (RP)'!AC$1, P!$A$1:$AK$1, 0), FALSE)</f>
        <v>1.4516129</v>
      </c>
      <c r="AD1270">
        <f t="shared" si="639"/>
        <v>1032</v>
      </c>
      <c r="AE1270">
        <f>VLOOKUP($A1270, P!$A$2:$AK$1048576, MATCH('HOF Meter (RP)'!AE$1, P!$A$1:$AK$1, 0), FALSE)</f>
        <v>0.272052032194114</v>
      </c>
      <c r="AF1270">
        <f t="shared" si="640"/>
        <v>1395</v>
      </c>
      <c r="AG1270">
        <f>VLOOKUP($A1270, P!$A$2:$AK$1048576, MATCH('HOF Meter (RP)'!AG$1, P!$A$1:$AK$1, 0), FALSE)</f>
        <v>1.3131969096317599</v>
      </c>
      <c r="AH1270">
        <f t="shared" si="641"/>
        <v>479</v>
      </c>
      <c r="AI1270">
        <f>VLOOKUP($A1270, P!$A$2:$AK$1048576, MATCH('HOF Meter (RP)'!AI$1, P!$A$1:$AK$1, 0), FALSE)</f>
        <v>2.7487238368728799</v>
      </c>
      <c r="AJ1270">
        <f t="shared" si="642"/>
        <v>26</v>
      </c>
      <c r="AK1270">
        <f>VLOOKUP($A1270, P!$A$2:$AK$1048576, MATCH('HOF Meter (RP)'!AK$1, P!$A$1:$AK$1, 0), FALSE)</f>
        <v>2.62633009534329</v>
      </c>
      <c r="AL1270" s="9">
        <f t="shared" si="643"/>
        <v>1138</v>
      </c>
      <c r="AM1270">
        <f>VLOOKUP($A1270, P!$A$2:$AK$1048576, MATCH('HOF Meter (RP)'!AM$1, P!$A$1:$AK$1, 0), FALSE)</f>
        <v>1.4664042966740871</v>
      </c>
      <c r="AN1270">
        <f t="shared" si="644"/>
        <v>813</v>
      </c>
      <c r="AO1270">
        <f>VLOOKUP($A1270, P!$A$2:$AK$1048576, MATCH('HOF Meter (RP)'!AO$1, P!$A$1:$AK$1, 0), FALSE)</f>
        <v>0</v>
      </c>
      <c r="AP1270">
        <f t="shared" si="645"/>
        <v>533</v>
      </c>
      <c r="AQ1270">
        <f>VLOOKUP($A1270, P!$A$2:$AK$1048576, MATCH('HOF Meter (RP)'!AQ$1, P!$A$1:$AK$1, 0), FALSE)</f>
        <v>0</v>
      </c>
      <c r="AR1270">
        <f t="shared" si="646"/>
        <v>467</v>
      </c>
      <c r="AS1270">
        <f>VLOOKUP($A1270, P!$A$2:$AK$1048576, MATCH('HOF Meter (RP)'!AS$1, P!$A$1:$AK$1, 0), FALSE)</f>
        <v>99.4626692610954</v>
      </c>
      <c r="AT1270" s="9">
        <f t="shared" si="647"/>
        <v>833</v>
      </c>
      <c r="AU1270">
        <f>VLOOKUP($A1270, P!$A$2:$AK$1048576, MATCH('HOF Meter (RP)'!AU$1, P!$A$1:$AK$1, 0), FALSE)</f>
        <v>103.597526877604</v>
      </c>
      <c r="AV1270">
        <f t="shared" si="648"/>
        <v>1026</v>
      </c>
      <c r="AW1270">
        <f>VLOOKUP($A1270, P!$A$2:$AK$1048576, MATCH('HOF Meter (RP)'!AW$1, P!$A$1:$AK$1, 0), FALSE)</f>
        <v>0</v>
      </c>
      <c r="AX1270">
        <f t="shared" si="649"/>
        <v>1</v>
      </c>
      <c r="AY1270">
        <f>VLOOKUP($A1270, P!$A$2:$AK$1048576, MATCH('HOF Meter (RP)'!AY$1, P!$A$1:$AK$1, 0), FALSE)</f>
        <v>-1.3593967767222499E-2</v>
      </c>
      <c r="AZ1270">
        <f t="shared" si="650"/>
        <v>873</v>
      </c>
      <c r="BA1270">
        <f>VLOOKUP($A1270, P!$A$2:$AK$1048576, MATCH('HOF Meter (RP)'!BA$1, P!$A$1:$AK$1, 0), FALSE)</f>
        <v>81.238689759679104</v>
      </c>
      <c r="BB1270" s="9">
        <f t="shared" si="651"/>
        <v>1429</v>
      </c>
      <c r="BC1270">
        <f>VLOOKUP($A1270, P!$A$2:$AK$1048576, MATCH('HOF Meter (RP)'!BC$1, P!$A$1:$AK$1, 0), FALSE)</f>
        <v>83.766052147573504</v>
      </c>
      <c r="BD1270" s="9">
        <f t="shared" si="652"/>
        <v>292</v>
      </c>
      <c r="BE1270">
        <f>VLOOKUP($A1270, P!$A$2:$AK$1048576, MATCH('HOF Meter (RP)'!BE$1, P!$A$1:$AK$1, 0), FALSE)</f>
        <v>97.140614267285002</v>
      </c>
      <c r="BF1270">
        <f t="shared" si="653"/>
        <v>744</v>
      </c>
      <c r="BG1270">
        <f>VLOOKUP($A1270, P!$A$2:$AK$1048576, MATCH('HOF Meter (RP)'!BG$1, P!$A$1:$AK$1, 0), FALSE)</f>
        <v>109.55054846859601</v>
      </c>
      <c r="BH1270" s="9">
        <f t="shared" si="654"/>
        <v>1626</v>
      </c>
      <c r="BI1270">
        <f>VLOOKUP($A1270, P!$A$2:$AK$1048576, MATCH('HOF Meter (RP)'!BI$1, P!$A$1:$AK$1, 0), FALSE)</f>
        <v>105.844823970722</v>
      </c>
      <c r="BJ1270" s="9">
        <f t="shared" si="655"/>
        <v>1207</v>
      </c>
      <c r="BK1270">
        <f>VLOOKUP($A1270, P!$A$2:$AK$1048576, MATCH('HOF Meter (RP)'!BK$1, P!$A$1:$AK$1, 0), FALSE)</f>
        <v>0</v>
      </c>
      <c r="BL1270">
        <f t="shared" si="656"/>
        <v>718</v>
      </c>
      <c r="BM1270" t="str">
        <f>VLOOKUP($A1270, P!$A$2:$AK$1048576, MATCH('HOF Meter (RP)'!BM$1, P!$A$1:$AK$1, 0), FALSE)</f>
        <v>Fred Olmstead</v>
      </c>
      <c r="BN1270">
        <f>VLOOKUP($A1270, P!$A$2:$AK$1048576, MATCH('HOF Meter (RP)'!BN$1, P!$A$1:$AK$1, 0), FALSE)</f>
        <v>1009786</v>
      </c>
      <c r="BO1270">
        <f>VLOOKUP($A1270, P!$A$2:$AK$1048576, MATCH('HOF Meter (RP)'!BO$1, P!$A$1:$AK$1, 0), FALSE)</f>
        <v>119996</v>
      </c>
      <c r="BP1270" s="10">
        <f t="shared" si="657"/>
        <v>985.6471810976393</v>
      </c>
      <c r="BQ1270" s="10">
        <f t="shared" si="660"/>
        <v>-820.20671688860148</v>
      </c>
      <c r="BR1270" s="8">
        <f t="shared" si="658"/>
        <v>1269</v>
      </c>
      <c r="BS1270" s="7">
        <f t="shared" si="659"/>
        <v>10</v>
      </c>
    </row>
    <row r="1271" spans="1:71" x14ac:dyDescent="0.45">
      <c r="A1271">
        <v>1009010</v>
      </c>
      <c r="B1271" t="str">
        <f>VLOOKUP(A1271, P!$A$2:$AK$1048576, MATCH('HOF Meter (RP)'!B$1, P!$A$1:$AK$1, 0), FALSE)</f>
        <v>Roy Mitchell</v>
      </c>
      <c r="C1271" t="str">
        <f>VLOOKUP($A1271, P!$A$2:$AK$1048576, MATCH('HOF Meter (RP)'!C$1, P!$A$1:$AK$1, 0), FALSE)</f>
        <v>RP</v>
      </c>
      <c r="D1271" t="str">
        <f>VLOOKUP($A1271, P!$A$2:$AK$1048576, MATCH('HOF Meter (RP)'!D$1, P!$A$1:$AK$1, 0), FALSE)</f>
        <v>SP</v>
      </c>
      <c r="E1271">
        <f>VLOOKUP($A1271, P!$A$2:$AK$1048576, MATCH('HOF Meter (RP)'!E$1, P!$A$1:$AK$1, 0), FALSE)</f>
        <v>0</v>
      </c>
      <c r="F1271">
        <f>VLOOKUP($A1271, P!$A$2:$AK$1048576, MATCH('HOF Meter (RP)'!F$1, P!$A$1:$AK$1, 0), FALSE)</f>
        <v>0</v>
      </c>
      <c r="G1271">
        <f t="shared" si="628"/>
        <v>0</v>
      </c>
      <c r="H1271">
        <f>VLOOKUP($A1271, P!$A$2:$AK$1048576, MATCH('HOF Meter (RP)'!H$1, P!$A$1:$AK$1, 0), FALSE)</f>
        <v>0</v>
      </c>
      <c r="I1271">
        <f>VLOOKUP($A1271, P!$A$2:$AK$1048576, MATCH('HOF Meter (RP)'!I$1, P!$A$1:$AK$1, 0), FALSE)</f>
        <v>32</v>
      </c>
      <c r="J1271">
        <f t="shared" si="629"/>
        <v>801</v>
      </c>
      <c r="K1271">
        <f>VLOOKUP($A1271, P!$A$2:$AK$1048576, MATCH('HOF Meter (RP)'!K$1, P!$A$1:$AK$1, 0), FALSE)</f>
        <v>37</v>
      </c>
      <c r="L1271">
        <f t="shared" si="630"/>
        <v>746</v>
      </c>
      <c r="M1271">
        <f>VLOOKUP($A1271, P!$A$2:$AK$1048576, MATCH('HOF Meter (RP)'!M$1, P!$A$1:$AK$1, 0), FALSE)</f>
        <v>0.46376811594202899</v>
      </c>
      <c r="N1271" s="9">
        <f t="shared" si="631"/>
        <v>1006</v>
      </c>
      <c r="O1271">
        <f>VLOOKUP($A1271, P!$A$2:$AK$1048576, MATCH('HOF Meter (RP)'!O$1, P!$A$1:$AK$1, 0), FALSE)</f>
        <v>3.4249760237472202</v>
      </c>
      <c r="P1271">
        <f t="shared" si="632"/>
        <v>304</v>
      </c>
      <c r="Q1271">
        <f>VLOOKUP($A1271, P!$A$2:$AK$1048576, MATCH('HOF Meter (RP)'!Q$1, P!$A$1:$AK$1, 0), FALSE)</f>
        <v>122</v>
      </c>
      <c r="R1271">
        <f t="shared" si="633"/>
        <v>1501</v>
      </c>
      <c r="S1271">
        <f>VLOOKUP($A1271, P!$A$2:$AK$1048576, MATCH('HOF Meter (RP)'!S$1, P!$A$1:$AK$1, 0), FALSE)</f>
        <v>67</v>
      </c>
      <c r="T1271">
        <f t="shared" si="634"/>
        <v>524</v>
      </c>
      <c r="U1271">
        <f>VLOOKUP($A1271, P!$A$2:$AK$1048576, MATCH('HOF Meter (RP)'!U$1, P!$A$1:$AK$1, 0), FALSE)</f>
        <v>5</v>
      </c>
      <c r="V1271" s="9">
        <f t="shared" si="635"/>
        <v>1164</v>
      </c>
      <c r="W1271">
        <f>VLOOKUP($A1271, P!$A$2:$AK$1048576, MATCH('HOF Meter (RP)'!W$1, P!$A$1:$AK$1, 0), FALSE)</f>
        <v>675.1</v>
      </c>
      <c r="X1271">
        <f t="shared" si="636"/>
        <v>688</v>
      </c>
      <c r="Y1271">
        <f>VLOOKUP($A1271, P!$A$2:$AK$1048576, MATCH('HOF Meter (RP)'!Y$1, P!$A$1:$AK$1, 0), FALSE)</f>
        <v>2.71865801106784</v>
      </c>
      <c r="Z1271">
        <f t="shared" si="637"/>
        <v>1612</v>
      </c>
      <c r="AA1271">
        <f>VLOOKUP($A1271, P!$A$2:$AK$1048576, MATCH('HOF Meter (RP)'!AA$1, P!$A$1:$AK$1, 0), FALSE)</f>
        <v>2.3588356272500302</v>
      </c>
      <c r="AB1271">
        <f t="shared" si="638"/>
        <v>124</v>
      </c>
      <c r="AC1271">
        <f>VLOOKUP($A1271, P!$A$2:$AK$1048576, MATCH('HOF Meter (RP)'!AC$1, P!$A$1:$AK$1, 0), FALSE)</f>
        <v>1.1525423699999999</v>
      </c>
      <c r="AD1271">
        <f t="shared" si="639"/>
        <v>1315</v>
      </c>
      <c r="AE1271">
        <f>VLOOKUP($A1271, P!$A$2:$AK$1048576, MATCH('HOF Meter (RP)'!AE$1, P!$A$1:$AK$1, 0), FALSE)</f>
        <v>0.27742923800101399</v>
      </c>
      <c r="AF1271">
        <f t="shared" si="640"/>
        <v>1511</v>
      </c>
      <c r="AG1271">
        <f>VLOOKUP($A1271, P!$A$2:$AK$1048576, MATCH('HOF Meter (RP)'!AG$1, P!$A$1:$AK$1, 0), FALSE)</f>
        <v>1.34896375167908</v>
      </c>
      <c r="AH1271">
        <f t="shared" si="641"/>
        <v>679</v>
      </c>
      <c r="AI1271">
        <f>VLOOKUP($A1271, P!$A$2:$AK$1048576, MATCH('HOF Meter (RP)'!AI$1, P!$A$1:$AK$1, 0), FALSE)</f>
        <v>3.1154037918906101</v>
      </c>
      <c r="AJ1271">
        <f t="shared" si="642"/>
        <v>86</v>
      </c>
      <c r="AK1271">
        <f>VLOOKUP($A1271, P!$A$2:$AK$1048576, MATCH('HOF Meter (RP)'!AK$1, P!$A$1:$AK$1, 0), FALSE)</f>
        <v>4.4763171281665501</v>
      </c>
      <c r="AL1271" s="9">
        <f t="shared" si="643"/>
        <v>778</v>
      </c>
      <c r="AM1271">
        <f>VLOOKUP($A1271, P!$A$2:$AK$1048576, MATCH('HOF Meter (RP)'!AM$1, P!$A$1:$AK$1, 0), FALSE)</f>
        <v>1.3261197239420974</v>
      </c>
      <c r="AN1271">
        <f t="shared" si="644"/>
        <v>926</v>
      </c>
      <c r="AO1271">
        <f>VLOOKUP($A1271, P!$A$2:$AK$1048576, MATCH('HOF Meter (RP)'!AO$1, P!$A$1:$AK$1, 0), FALSE)</f>
        <v>0</v>
      </c>
      <c r="AP1271">
        <f t="shared" si="645"/>
        <v>533</v>
      </c>
      <c r="AQ1271">
        <f>VLOOKUP($A1271, P!$A$2:$AK$1048576, MATCH('HOF Meter (RP)'!AQ$1, P!$A$1:$AK$1, 0), FALSE)</f>
        <v>0</v>
      </c>
      <c r="AR1271">
        <f t="shared" si="646"/>
        <v>467</v>
      </c>
      <c r="AS1271">
        <f>VLOOKUP($A1271, P!$A$2:$AK$1048576, MATCH('HOF Meter (RP)'!AS$1, P!$A$1:$AK$1, 0), FALSE)</f>
        <v>117.410788107161</v>
      </c>
      <c r="AT1271" s="9">
        <f t="shared" si="647"/>
        <v>1538</v>
      </c>
      <c r="AU1271">
        <f>VLOOKUP($A1271, P!$A$2:$AK$1048576, MATCH('HOF Meter (RP)'!AU$1, P!$A$1:$AK$1, 0), FALSE)</f>
        <v>106.199950405113</v>
      </c>
      <c r="AV1271">
        <f t="shared" si="648"/>
        <v>1213</v>
      </c>
      <c r="AW1271">
        <f>VLOOKUP($A1271, P!$A$2:$AK$1048576, MATCH('HOF Meter (RP)'!AW$1, P!$A$1:$AK$1, 0), FALSE)</f>
        <v>0</v>
      </c>
      <c r="AX1271">
        <f t="shared" si="649"/>
        <v>1</v>
      </c>
      <c r="AY1271">
        <f>VLOOKUP($A1271, P!$A$2:$AK$1048576, MATCH('HOF Meter (RP)'!AY$1, P!$A$1:$AK$1, 0), FALSE)</f>
        <v>0.30957223185661598</v>
      </c>
      <c r="AZ1271">
        <f t="shared" si="650"/>
        <v>1427</v>
      </c>
      <c r="BA1271">
        <f>VLOOKUP($A1271, P!$A$2:$AK$1048576, MATCH('HOF Meter (RP)'!BA$1, P!$A$1:$AK$1, 0), FALSE)</f>
        <v>69.015674435269204</v>
      </c>
      <c r="BB1271" s="9">
        <f t="shared" si="651"/>
        <v>1643</v>
      </c>
      <c r="BC1271">
        <f>VLOOKUP($A1271, P!$A$2:$AK$1048576, MATCH('HOF Meter (RP)'!BC$1, P!$A$1:$AK$1, 0), FALSE)</f>
        <v>78.865644364086904</v>
      </c>
      <c r="BD1271" s="9">
        <f t="shared" si="652"/>
        <v>199</v>
      </c>
      <c r="BE1271">
        <f>VLOOKUP($A1271, P!$A$2:$AK$1048576, MATCH('HOF Meter (RP)'!BE$1, P!$A$1:$AK$1, 0), FALSE)</f>
        <v>86.901436312199607</v>
      </c>
      <c r="BF1271">
        <f t="shared" si="653"/>
        <v>1099</v>
      </c>
      <c r="BG1271">
        <f>VLOOKUP($A1271, P!$A$2:$AK$1048576, MATCH('HOF Meter (RP)'!BG$1, P!$A$1:$AK$1, 0), FALSE)</f>
        <v>110.64963071856</v>
      </c>
      <c r="BH1271" s="9">
        <f t="shared" si="654"/>
        <v>1667</v>
      </c>
      <c r="BI1271">
        <f>VLOOKUP($A1271, P!$A$2:$AK$1048576, MATCH('HOF Meter (RP)'!BI$1, P!$A$1:$AK$1, 0), FALSE)</f>
        <v>105.27031768691801</v>
      </c>
      <c r="BJ1271" s="9">
        <f t="shared" si="655"/>
        <v>1168</v>
      </c>
      <c r="BK1271">
        <f>VLOOKUP($A1271, P!$A$2:$AK$1048576, MATCH('HOF Meter (RP)'!BK$1, P!$A$1:$AK$1, 0), FALSE)</f>
        <v>0</v>
      </c>
      <c r="BL1271">
        <f t="shared" si="656"/>
        <v>718</v>
      </c>
      <c r="BM1271" t="str">
        <f>VLOOKUP($A1271, P!$A$2:$AK$1048576, MATCH('HOF Meter (RP)'!BM$1, P!$A$1:$AK$1, 0), FALSE)</f>
        <v>Roy Mitchell</v>
      </c>
      <c r="BN1271">
        <f>VLOOKUP($A1271, P!$A$2:$AK$1048576, MATCH('HOF Meter (RP)'!BN$1, P!$A$1:$AK$1, 0), FALSE)</f>
        <v>1009010</v>
      </c>
      <c r="BO1271">
        <f>VLOOKUP($A1271, P!$A$2:$AK$1048576, MATCH('HOF Meter (RP)'!BO$1, P!$A$1:$AK$1, 0), FALSE)</f>
        <v>119187</v>
      </c>
      <c r="BP1271" s="10">
        <f t="shared" si="657"/>
        <v>985.8129002540328</v>
      </c>
      <c r="BQ1271" s="10">
        <f t="shared" si="660"/>
        <v>-820.37243604499497</v>
      </c>
      <c r="BR1271" s="8">
        <f t="shared" si="658"/>
        <v>1270</v>
      </c>
      <c r="BS1271" s="7">
        <f t="shared" si="659"/>
        <v>10</v>
      </c>
    </row>
    <row r="1272" spans="1:71" x14ac:dyDescent="0.45">
      <c r="A1272">
        <v>1001793</v>
      </c>
      <c r="B1272" t="str">
        <f>VLOOKUP(A1272, P!$A$2:$AK$1048576, MATCH('HOF Meter (RP)'!B$1, P!$A$1:$AK$1, 0), FALSE)</f>
        <v>Harry Byrd</v>
      </c>
      <c r="C1272" t="str">
        <f>VLOOKUP($A1272, P!$A$2:$AK$1048576, MATCH('HOF Meter (RP)'!C$1, P!$A$1:$AK$1, 0), FALSE)</f>
        <v>RP</v>
      </c>
      <c r="D1272" t="str">
        <f>VLOOKUP($A1272, P!$A$2:$AK$1048576, MATCH('HOF Meter (RP)'!D$1, P!$A$1:$AK$1, 0), FALSE)</f>
        <v>SP</v>
      </c>
      <c r="E1272">
        <f>VLOOKUP($A1272, P!$A$2:$AK$1048576, MATCH('HOF Meter (RP)'!E$1, P!$A$1:$AK$1, 0), FALSE)</f>
        <v>0</v>
      </c>
      <c r="F1272">
        <f>VLOOKUP($A1272, P!$A$2:$AK$1048576, MATCH('HOF Meter (RP)'!F$1, P!$A$1:$AK$1, 0), FALSE)</f>
        <v>0</v>
      </c>
      <c r="G1272">
        <f t="shared" si="628"/>
        <v>0</v>
      </c>
      <c r="H1272">
        <f>VLOOKUP($A1272, P!$A$2:$AK$1048576, MATCH('HOF Meter (RP)'!H$1, P!$A$1:$AK$1, 0), FALSE)</f>
        <v>0</v>
      </c>
      <c r="I1272">
        <f>VLOOKUP($A1272, P!$A$2:$AK$1048576, MATCH('HOF Meter (RP)'!I$1, P!$A$1:$AK$1, 0), FALSE)</f>
        <v>46</v>
      </c>
      <c r="J1272">
        <f t="shared" si="629"/>
        <v>464</v>
      </c>
      <c r="K1272">
        <f>VLOOKUP($A1272, P!$A$2:$AK$1048576, MATCH('HOF Meter (RP)'!K$1, P!$A$1:$AK$1, 0), FALSE)</f>
        <v>54</v>
      </c>
      <c r="L1272">
        <f t="shared" si="630"/>
        <v>360</v>
      </c>
      <c r="M1272">
        <f>VLOOKUP($A1272, P!$A$2:$AK$1048576, MATCH('HOF Meter (RP)'!M$1, P!$A$1:$AK$1, 0), FALSE)</f>
        <v>0.46</v>
      </c>
      <c r="N1272" s="9">
        <f t="shared" si="631"/>
        <v>1038</v>
      </c>
      <c r="O1272">
        <f>VLOOKUP($A1272, P!$A$2:$AK$1048576, MATCH('HOF Meter (RP)'!O$1, P!$A$1:$AK$1, 0), FALSE)</f>
        <v>4.3495774961529898</v>
      </c>
      <c r="P1272">
        <f t="shared" si="632"/>
        <v>1237</v>
      </c>
      <c r="Q1272">
        <f>VLOOKUP($A1272, P!$A$2:$AK$1048576, MATCH('HOF Meter (RP)'!Q$1, P!$A$1:$AK$1, 0), FALSE)</f>
        <v>187</v>
      </c>
      <c r="R1272">
        <f t="shared" si="633"/>
        <v>1211</v>
      </c>
      <c r="S1272">
        <f>VLOOKUP($A1272, P!$A$2:$AK$1048576, MATCH('HOF Meter (RP)'!S$1, P!$A$1:$AK$1, 0), FALSE)</f>
        <v>108</v>
      </c>
      <c r="T1272">
        <f t="shared" si="634"/>
        <v>257</v>
      </c>
      <c r="U1272">
        <f>VLOOKUP($A1272, P!$A$2:$AK$1048576, MATCH('HOF Meter (RP)'!U$1, P!$A$1:$AK$1, 0), FALSE)</f>
        <v>9</v>
      </c>
      <c r="V1272" s="9">
        <f t="shared" si="635"/>
        <v>935</v>
      </c>
      <c r="W1272">
        <f>VLOOKUP($A1272, P!$A$2:$AK$1048576, MATCH('HOF Meter (RP)'!W$1, P!$A$1:$AK$1, 0), FALSE)</f>
        <v>827.2</v>
      </c>
      <c r="X1272">
        <f t="shared" si="636"/>
        <v>481</v>
      </c>
      <c r="Y1272">
        <f>VLOOKUP($A1272, P!$A$2:$AK$1048576, MATCH('HOF Meter (RP)'!Y$1, P!$A$1:$AK$1, 0), FALSE)</f>
        <v>4.1429725650857199</v>
      </c>
      <c r="Z1272">
        <f t="shared" si="637"/>
        <v>1285</v>
      </c>
      <c r="AA1272">
        <f>VLOOKUP($A1272, P!$A$2:$AK$1048576, MATCH('HOF Meter (RP)'!AA$1, P!$A$1:$AK$1, 0), FALSE)</f>
        <v>3.8602500278357699</v>
      </c>
      <c r="AB1272">
        <f t="shared" si="638"/>
        <v>1160</v>
      </c>
      <c r="AC1272">
        <f>VLOOKUP($A1272, P!$A$2:$AK$1048576, MATCH('HOF Meter (RP)'!AC$1, P!$A$1:$AK$1, 0), FALSE)</f>
        <v>1.07323944</v>
      </c>
      <c r="AD1272">
        <f t="shared" si="639"/>
        <v>1378</v>
      </c>
      <c r="AE1272">
        <f>VLOOKUP($A1272, P!$A$2:$AK$1048576, MATCH('HOF Meter (RP)'!AE$1, P!$A$1:$AK$1, 0), FALSE)</f>
        <v>0.27142421469960298</v>
      </c>
      <c r="AF1272">
        <f t="shared" si="640"/>
        <v>1377</v>
      </c>
      <c r="AG1272">
        <f>VLOOKUP($A1272, P!$A$2:$AK$1048576, MATCH('HOF Meter (RP)'!AG$1, P!$A$1:$AK$1, 0), FALSE)</f>
        <v>1.5042288840862399</v>
      </c>
      <c r="AH1272">
        <f t="shared" si="641"/>
        <v>1442</v>
      </c>
      <c r="AI1272">
        <f>VLOOKUP($A1272, P!$A$2:$AK$1048576, MATCH('HOF Meter (RP)'!AI$1, P!$A$1:$AK$1, 0), FALSE)</f>
        <v>4.08179508962988</v>
      </c>
      <c r="AJ1272">
        <f t="shared" si="642"/>
        <v>952</v>
      </c>
      <c r="AK1272">
        <f>VLOOKUP($A1272, P!$A$2:$AK$1048576, MATCH('HOF Meter (RP)'!AK$1, P!$A$1:$AK$1, 0), FALSE)</f>
        <v>6.9353870600461898</v>
      </c>
      <c r="AL1272" s="9">
        <f t="shared" si="643"/>
        <v>506</v>
      </c>
      <c r="AM1272">
        <f>VLOOKUP($A1272, P!$A$2:$AK$1048576, MATCH('HOF Meter (RP)'!AM$1, P!$A$1:$AK$1, 0), FALSE)</f>
        <v>1.6768343955624248</v>
      </c>
      <c r="AN1272">
        <f t="shared" si="644"/>
        <v>641</v>
      </c>
      <c r="AO1272">
        <f>VLOOKUP($A1272, P!$A$2:$AK$1048576, MATCH('HOF Meter (RP)'!AO$1, P!$A$1:$AK$1, 0), FALSE)</f>
        <v>0</v>
      </c>
      <c r="AP1272">
        <f t="shared" si="645"/>
        <v>533</v>
      </c>
      <c r="AQ1272">
        <f>VLOOKUP($A1272, P!$A$2:$AK$1048576, MATCH('HOF Meter (RP)'!AQ$1, P!$A$1:$AK$1, 0), FALSE)</f>
        <v>0</v>
      </c>
      <c r="AR1272">
        <f t="shared" si="646"/>
        <v>467</v>
      </c>
      <c r="AS1272">
        <f>VLOOKUP($A1272, P!$A$2:$AK$1048576, MATCH('HOF Meter (RP)'!AS$1, P!$A$1:$AK$1, 0), FALSE)</f>
        <v>110.73888074275099</v>
      </c>
      <c r="AT1272" s="9">
        <f t="shared" si="647"/>
        <v>1340</v>
      </c>
      <c r="AU1272">
        <f>VLOOKUP($A1272, P!$A$2:$AK$1048576, MATCH('HOF Meter (RP)'!AU$1, P!$A$1:$AK$1, 0), FALSE)</f>
        <v>104.91713233306901</v>
      </c>
      <c r="AV1272">
        <f t="shared" si="648"/>
        <v>1123</v>
      </c>
      <c r="AW1272">
        <f>VLOOKUP($A1272, P!$A$2:$AK$1048576, MATCH('HOF Meter (RP)'!AW$1, P!$A$1:$AK$1, 0), FALSE)</f>
        <v>0</v>
      </c>
      <c r="AX1272">
        <f t="shared" si="649"/>
        <v>1</v>
      </c>
      <c r="AY1272">
        <f>VLOOKUP($A1272, P!$A$2:$AK$1048576, MATCH('HOF Meter (RP)'!AY$1, P!$A$1:$AK$1, 0), FALSE)</f>
        <v>0.26778240652310198</v>
      </c>
      <c r="AZ1272">
        <f t="shared" si="650"/>
        <v>1375</v>
      </c>
      <c r="BA1272">
        <f>VLOOKUP($A1272, P!$A$2:$AK$1048576, MATCH('HOF Meter (RP)'!BA$1, P!$A$1:$AK$1, 0), FALSE)</f>
        <v>99.407705139727696</v>
      </c>
      <c r="BB1272" s="9">
        <f t="shared" si="651"/>
        <v>854</v>
      </c>
      <c r="BC1272">
        <f>VLOOKUP($A1272, P!$A$2:$AK$1048576, MATCH('HOF Meter (RP)'!BC$1, P!$A$1:$AK$1, 0), FALSE)</f>
        <v>103.53462552213399</v>
      </c>
      <c r="BD1272" s="9">
        <f t="shared" si="652"/>
        <v>779</v>
      </c>
      <c r="BE1272">
        <f>VLOOKUP($A1272, P!$A$2:$AK$1048576, MATCH('HOF Meter (RP)'!BE$1, P!$A$1:$AK$1, 0), FALSE)</f>
        <v>95.950187837070303</v>
      </c>
      <c r="BF1272">
        <f t="shared" si="653"/>
        <v>782</v>
      </c>
      <c r="BG1272">
        <f>VLOOKUP($A1272, P!$A$2:$AK$1048576, MATCH('HOF Meter (RP)'!BG$1, P!$A$1:$AK$1, 0), FALSE)</f>
        <v>107.253818369193</v>
      </c>
      <c r="BH1272" s="9">
        <f t="shared" si="654"/>
        <v>1513</v>
      </c>
      <c r="BI1272">
        <f>VLOOKUP($A1272, P!$A$2:$AK$1048576, MATCH('HOF Meter (RP)'!BI$1, P!$A$1:$AK$1, 0), FALSE)</f>
        <v>107.77822890563</v>
      </c>
      <c r="BJ1272" s="9">
        <f t="shared" si="655"/>
        <v>1356</v>
      </c>
      <c r="BK1272">
        <f>VLOOKUP($A1272, P!$A$2:$AK$1048576, MATCH('HOF Meter (RP)'!BK$1, P!$A$1:$AK$1, 0), FALSE)</f>
        <v>0</v>
      </c>
      <c r="BL1272">
        <f t="shared" si="656"/>
        <v>718</v>
      </c>
      <c r="BM1272" t="str">
        <f>VLOOKUP($A1272, P!$A$2:$AK$1048576, MATCH('HOF Meter (RP)'!BM$1, P!$A$1:$AK$1, 0), FALSE)</f>
        <v>Harry Byrd</v>
      </c>
      <c r="BN1272">
        <f>VLOOKUP($A1272, P!$A$2:$AK$1048576, MATCH('HOF Meter (RP)'!BN$1, P!$A$1:$AK$1, 0), FALSE)</f>
        <v>1001793</v>
      </c>
      <c r="BO1272">
        <f>VLOOKUP($A1272, P!$A$2:$AK$1048576, MATCH('HOF Meter (RP)'!BO$1, P!$A$1:$AK$1, 0), FALSE)</f>
        <v>111835</v>
      </c>
      <c r="BP1272" s="10">
        <f t="shared" si="657"/>
        <v>986.66512598725137</v>
      </c>
      <c r="BQ1272" s="10">
        <f t="shared" si="660"/>
        <v>-821.22466177821354</v>
      </c>
      <c r="BR1272" s="8">
        <f t="shared" si="658"/>
        <v>1271</v>
      </c>
      <c r="BS1272" s="7">
        <f t="shared" si="659"/>
        <v>10</v>
      </c>
    </row>
    <row r="1273" spans="1:71" x14ac:dyDescent="0.45">
      <c r="A1273">
        <v>5221</v>
      </c>
      <c r="B1273" t="str">
        <f>VLOOKUP(A1273, P!$A$2:$AK$1048576, MATCH('HOF Meter (RP)'!B$1, P!$A$1:$AK$1, 0), FALSE)</f>
        <v>Wade LeBlanc</v>
      </c>
      <c r="C1273" t="str">
        <f>VLOOKUP($A1273, P!$A$2:$AK$1048576, MATCH('HOF Meter (RP)'!C$1, P!$A$1:$AK$1, 0), FALSE)</f>
        <v>RP</v>
      </c>
      <c r="D1273" t="str">
        <f>VLOOKUP($A1273, P!$A$2:$AK$1048576, MATCH('HOF Meter (RP)'!D$1, P!$A$1:$AK$1, 0), FALSE)</f>
        <v>SP</v>
      </c>
      <c r="E1273">
        <f>VLOOKUP($A1273, P!$A$2:$AK$1048576, MATCH('HOF Meter (RP)'!E$1, P!$A$1:$AK$1, 0), FALSE)</f>
        <v>0</v>
      </c>
      <c r="F1273">
        <f>VLOOKUP($A1273, P!$A$2:$AK$1048576, MATCH('HOF Meter (RP)'!F$1, P!$A$1:$AK$1, 0), FALSE)</f>
        <v>0</v>
      </c>
      <c r="G1273">
        <f t="shared" si="628"/>
        <v>0</v>
      </c>
      <c r="H1273">
        <f>VLOOKUP($A1273, P!$A$2:$AK$1048576, MATCH('HOF Meter (RP)'!H$1, P!$A$1:$AK$1, 0), FALSE)</f>
        <v>0</v>
      </c>
      <c r="I1273">
        <f>VLOOKUP($A1273, P!$A$2:$AK$1048576, MATCH('HOF Meter (RP)'!I$1, P!$A$1:$AK$1, 0), FALSE)</f>
        <v>46</v>
      </c>
      <c r="J1273">
        <f t="shared" si="629"/>
        <v>464</v>
      </c>
      <c r="K1273">
        <f>VLOOKUP($A1273, P!$A$2:$AK$1048576, MATCH('HOF Meter (RP)'!K$1, P!$A$1:$AK$1, 0), FALSE)</f>
        <v>49</v>
      </c>
      <c r="L1273">
        <f t="shared" si="630"/>
        <v>442</v>
      </c>
      <c r="M1273">
        <f>VLOOKUP($A1273, P!$A$2:$AK$1048576, MATCH('HOF Meter (RP)'!M$1, P!$A$1:$AK$1, 0), FALSE)</f>
        <v>0.48421052631578948</v>
      </c>
      <c r="N1273" s="9">
        <f t="shared" si="631"/>
        <v>833</v>
      </c>
      <c r="O1273">
        <f>VLOOKUP($A1273, P!$A$2:$AK$1048576, MATCH('HOF Meter (RP)'!O$1, P!$A$1:$AK$1, 0), FALSE)</f>
        <v>4.5418755942758704</v>
      </c>
      <c r="P1273">
        <f t="shared" si="632"/>
        <v>1374</v>
      </c>
      <c r="Q1273">
        <f>VLOOKUP($A1273, P!$A$2:$AK$1048576, MATCH('HOF Meter (RP)'!Q$1, P!$A$1:$AK$1, 0), FALSE)</f>
        <v>258</v>
      </c>
      <c r="R1273">
        <f t="shared" si="633"/>
        <v>959</v>
      </c>
      <c r="S1273">
        <f>VLOOKUP($A1273, P!$A$2:$AK$1048576, MATCH('HOF Meter (RP)'!S$1, P!$A$1:$AK$1, 0), FALSE)</f>
        <v>129</v>
      </c>
      <c r="T1273">
        <f t="shared" si="634"/>
        <v>191</v>
      </c>
      <c r="U1273">
        <f>VLOOKUP($A1273, P!$A$2:$AK$1048576, MATCH('HOF Meter (RP)'!U$1, P!$A$1:$AK$1, 0), FALSE)</f>
        <v>3</v>
      </c>
      <c r="V1273" s="9">
        <f t="shared" si="635"/>
        <v>1337</v>
      </c>
      <c r="W1273">
        <f>VLOOKUP($A1273, P!$A$2:$AK$1048576, MATCH('HOF Meter (RP)'!W$1, P!$A$1:$AK$1, 0), FALSE)</f>
        <v>931.1</v>
      </c>
      <c r="X1273">
        <f t="shared" si="636"/>
        <v>360</v>
      </c>
      <c r="Y1273">
        <f>VLOOKUP($A1273, P!$A$2:$AK$1048576, MATCH('HOF Meter (RP)'!Y$1, P!$A$1:$AK$1, 0), FALSE)</f>
        <v>6.4842521782108697</v>
      </c>
      <c r="Z1273">
        <f t="shared" si="637"/>
        <v>605</v>
      </c>
      <c r="AA1273">
        <f>VLOOKUP($A1273, P!$A$2:$AK$1048576, MATCH('HOF Meter (RP)'!AA$1, P!$A$1:$AK$1, 0), FALSE)</f>
        <v>2.7347889216597201</v>
      </c>
      <c r="AB1273">
        <f t="shared" si="638"/>
        <v>296</v>
      </c>
      <c r="AC1273">
        <f>VLOOKUP($A1273, P!$A$2:$AK$1048576, MATCH('HOF Meter (RP)'!AC$1, P!$A$1:$AK$1, 0), FALSE)</f>
        <v>2.3710247299999998</v>
      </c>
      <c r="AD1273">
        <f t="shared" si="639"/>
        <v>276</v>
      </c>
      <c r="AE1273">
        <f>VLOOKUP($A1273, P!$A$2:$AK$1048576, MATCH('HOF Meter (RP)'!AE$1, P!$A$1:$AK$1, 0), FALSE)</f>
        <v>0.265995099373808</v>
      </c>
      <c r="AF1273">
        <f t="shared" si="640"/>
        <v>1220</v>
      </c>
      <c r="AG1273">
        <f>VLOOKUP($A1273, P!$A$2:$AK$1048576, MATCH('HOF Meter (RP)'!AG$1, P!$A$1:$AK$1, 0), FALSE)</f>
        <v>1.3528991131885499</v>
      </c>
      <c r="AH1273">
        <f t="shared" si="641"/>
        <v>702</v>
      </c>
      <c r="AI1273">
        <f>VLOOKUP($A1273, P!$A$2:$AK$1048576, MATCH('HOF Meter (RP)'!AI$1, P!$A$1:$AK$1, 0), FALSE)</f>
        <v>4.7653320807247503</v>
      </c>
      <c r="AJ1273">
        <f t="shared" si="642"/>
        <v>1565</v>
      </c>
      <c r="AK1273">
        <f>VLOOKUP($A1273, P!$A$2:$AK$1048576, MATCH('HOF Meter (RP)'!AK$1, P!$A$1:$AK$1, 0), FALSE)</f>
        <v>3.2339199762791302</v>
      </c>
      <c r="AL1273" s="9">
        <f t="shared" si="643"/>
        <v>1012</v>
      </c>
      <c r="AM1273">
        <f>VLOOKUP($A1273, P!$A$2:$AK$1048576, MATCH('HOF Meter (RP)'!AM$1, P!$A$1:$AK$1, 0), FALSE)</f>
        <v>0.69464503840170344</v>
      </c>
      <c r="AN1273">
        <f t="shared" si="644"/>
        <v>1368</v>
      </c>
      <c r="AO1273">
        <f>VLOOKUP($A1273, P!$A$2:$AK$1048576, MATCH('HOF Meter (RP)'!AO$1, P!$A$1:$AK$1, 0), FALSE)</f>
        <v>-4.56511493166908</v>
      </c>
      <c r="AP1273">
        <f t="shared" si="645"/>
        <v>1621</v>
      </c>
      <c r="AQ1273">
        <f>VLOOKUP($A1273, P!$A$2:$AK$1048576, MATCH('HOF Meter (RP)'!AQ$1, P!$A$1:$AK$1, 0), FALSE)</f>
        <v>0.37762515915847999</v>
      </c>
      <c r="AR1273">
        <f t="shared" si="646"/>
        <v>383</v>
      </c>
      <c r="AS1273">
        <f>VLOOKUP($A1273, P!$A$2:$AK$1048576, MATCH('HOF Meter (RP)'!AS$1, P!$A$1:$AK$1, 0), FALSE)</f>
        <v>114.064591026804</v>
      </c>
      <c r="AT1273" s="9">
        <f t="shared" si="647"/>
        <v>1448</v>
      </c>
      <c r="AU1273">
        <f>VLOOKUP($A1273, P!$A$2:$AK$1048576, MATCH('HOF Meter (RP)'!AU$1, P!$A$1:$AK$1, 0), FALSE)</f>
        <v>116.795806068123</v>
      </c>
      <c r="AV1273">
        <f t="shared" si="648"/>
        <v>1631</v>
      </c>
      <c r="AW1273">
        <f>VLOOKUP($A1273, P!$A$2:$AK$1048576, MATCH('HOF Meter (RP)'!AW$1, P!$A$1:$AK$1, 0), FALSE)</f>
        <v>4.5461187711966504</v>
      </c>
      <c r="AX1273">
        <f t="shared" si="649"/>
        <v>1642</v>
      </c>
      <c r="AY1273">
        <f>VLOOKUP($A1273, P!$A$2:$AK$1048576, MATCH('HOF Meter (RP)'!AY$1, P!$A$1:$AK$1, 0), FALSE)</f>
        <v>-0.22345648644888</v>
      </c>
      <c r="AZ1273">
        <f t="shared" si="650"/>
        <v>487</v>
      </c>
      <c r="BA1273">
        <f>VLOOKUP($A1273, P!$A$2:$AK$1048576, MATCH('HOF Meter (RP)'!BA$1, P!$A$1:$AK$1, 0), FALSE)</f>
        <v>81.237459401813098</v>
      </c>
      <c r="BB1273" s="9">
        <f t="shared" si="651"/>
        <v>1430</v>
      </c>
      <c r="BC1273">
        <f>VLOOKUP($A1273, P!$A$2:$AK$1048576, MATCH('HOF Meter (RP)'!BC$1, P!$A$1:$AK$1, 0), FALSE)</f>
        <v>84.318711153267898</v>
      </c>
      <c r="BD1273" s="9">
        <f t="shared" si="652"/>
        <v>299</v>
      </c>
      <c r="BE1273">
        <f>VLOOKUP($A1273, P!$A$2:$AK$1048576, MATCH('HOF Meter (RP)'!BE$1, P!$A$1:$AK$1, 0), FALSE)</f>
        <v>94.507017380068305</v>
      </c>
      <c r="BF1273">
        <f t="shared" si="653"/>
        <v>834</v>
      </c>
      <c r="BG1273">
        <f>VLOOKUP($A1273, P!$A$2:$AK$1048576, MATCH('HOF Meter (RP)'!BG$1, P!$A$1:$AK$1, 0), FALSE)</f>
        <v>106.528514102486</v>
      </c>
      <c r="BH1273" s="9">
        <f t="shared" si="654"/>
        <v>1471</v>
      </c>
      <c r="BI1273">
        <f>VLOOKUP($A1273, P!$A$2:$AK$1048576, MATCH('HOF Meter (RP)'!BI$1, P!$A$1:$AK$1, 0), FALSE)</f>
        <v>101.92273097015099</v>
      </c>
      <c r="BJ1273" s="9">
        <f t="shared" si="655"/>
        <v>890</v>
      </c>
      <c r="BK1273">
        <f>VLOOKUP($A1273, P!$A$2:$AK$1048576, MATCH('HOF Meter (RP)'!BK$1, P!$A$1:$AK$1, 0), FALSE)</f>
        <v>46</v>
      </c>
      <c r="BL1273">
        <f t="shared" si="656"/>
        <v>112</v>
      </c>
      <c r="BM1273" t="str">
        <f>VLOOKUP($A1273, P!$A$2:$AK$1048576, MATCH('HOF Meter (RP)'!BM$1, P!$A$1:$AK$1, 0), FALSE)</f>
        <v>Wade LeBlanc</v>
      </c>
      <c r="BN1273">
        <f>VLOOKUP($A1273, P!$A$2:$AK$1048576, MATCH('HOF Meter (RP)'!BN$1, P!$A$1:$AK$1, 0), FALSE)</f>
        <v>5221</v>
      </c>
      <c r="BO1273">
        <f>VLOOKUP($A1273, P!$A$2:$AK$1048576, MATCH('HOF Meter (RP)'!BO$1, P!$A$1:$AK$1, 0), FALSE)</f>
        <v>453281</v>
      </c>
      <c r="BP1273" s="10">
        <f t="shared" si="657"/>
        <v>988.76235566766115</v>
      </c>
      <c r="BQ1273" s="10">
        <f t="shared" si="660"/>
        <v>-823.32189145862333</v>
      </c>
      <c r="BR1273" s="8">
        <f t="shared" si="658"/>
        <v>1272</v>
      </c>
      <c r="BS1273" s="7">
        <f t="shared" si="659"/>
        <v>10</v>
      </c>
    </row>
    <row r="1274" spans="1:71" x14ac:dyDescent="0.45">
      <c r="A1274">
        <v>4869</v>
      </c>
      <c r="B1274" t="str">
        <f>VLOOKUP(A1274, P!$A$2:$AK$1048576, MATCH('HOF Meter (RP)'!B$1, P!$A$1:$AK$1, 0), FALSE)</f>
        <v>Mike Montgomery</v>
      </c>
      <c r="C1274" t="str">
        <f>VLOOKUP($A1274, P!$A$2:$AK$1048576, MATCH('HOF Meter (RP)'!C$1, P!$A$1:$AK$1, 0), FALSE)</f>
        <v>RP</v>
      </c>
      <c r="D1274" t="str">
        <f>VLOOKUP($A1274, P!$A$2:$AK$1048576, MATCH('HOF Meter (RP)'!D$1, P!$A$1:$AK$1, 0), FALSE)</f>
        <v>RP</v>
      </c>
      <c r="E1274">
        <f>VLOOKUP($A1274, P!$A$2:$AK$1048576, MATCH('HOF Meter (RP)'!E$1, P!$A$1:$AK$1, 0), FALSE)</f>
        <v>0</v>
      </c>
      <c r="F1274">
        <f>VLOOKUP($A1274, P!$A$2:$AK$1048576, MATCH('HOF Meter (RP)'!F$1, P!$A$1:$AK$1, 0), FALSE)</f>
        <v>0</v>
      </c>
      <c r="G1274">
        <f t="shared" si="628"/>
        <v>0</v>
      </c>
      <c r="H1274">
        <f>VLOOKUP($A1274, P!$A$2:$AK$1048576, MATCH('HOF Meter (RP)'!H$1, P!$A$1:$AK$1, 0), FALSE)</f>
        <v>0</v>
      </c>
      <c r="I1274">
        <f>VLOOKUP($A1274, P!$A$2:$AK$1048576, MATCH('HOF Meter (RP)'!I$1, P!$A$1:$AK$1, 0), FALSE)</f>
        <v>23</v>
      </c>
      <c r="J1274">
        <f t="shared" si="629"/>
        <v>1149</v>
      </c>
      <c r="K1274">
        <f>VLOOKUP($A1274, P!$A$2:$AK$1048576, MATCH('HOF Meter (RP)'!K$1, P!$A$1:$AK$1, 0), FALSE)</f>
        <v>34</v>
      </c>
      <c r="L1274">
        <f t="shared" si="630"/>
        <v>838</v>
      </c>
      <c r="M1274">
        <f>VLOOKUP($A1274, P!$A$2:$AK$1048576, MATCH('HOF Meter (RP)'!M$1, P!$A$1:$AK$1, 0), FALSE)</f>
        <v>0.40350877192982454</v>
      </c>
      <c r="N1274" s="9">
        <f t="shared" si="631"/>
        <v>1447</v>
      </c>
      <c r="O1274">
        <f>VLOOKUP($A1274, P!$A$2:$AK$1048576, MATCH('HOF Meter (RP)'!O$1, P!$A$1:$AK$1, 0), FALSE)</f>
        <v>3.84288395713086</v>
      </c>
      <c r="P1274">
        <f t="shared" si="632"/>
        <v>713</v>
      </c>
      <c r="Q1274">
        <f>VLOOKUP($A1274, P!$A$2:$AK$1048576, MATCH('HOF Meter (RP)'!Q$1, P!$A$1:$AK$1, 0), FALSE)</f>
        <v>183</v>
      </c>
      <c r="R1274">
        <f t="shared" si="633"/>
        <v>1235</v>
      </c>
      <c r="S1274">
        <f>VLOOKUP($A1274, P!$A$2:$AK$1048576, MATCH('HOF Meter (RP)'!S$1, P!$A$1:$AK$1, 0), FALSE)</f>
        <v>70</v>
      </c>
      <c r="T1274">
        <f t="shared" si="634"/>
        <v>493</v>
      </c>
      <c r="U1274">
        <f>VLOOKUP($A1274, P!$A$2:$AK$1048576, MATCH('HOF Meter (RP)'!U$1, P!$A$1:$AK$1, 0), FALSE)</f>
        <v>3</v>
      </c>
      <c r="V1274" s="9">
        <f t="shared" si="635"/>
        <v>1337</v>
      </c>
      <c r="W1274">
        <f>VLOOKUP($A1274, P!$A$2:$AK$1048576, MATCH('HOF Meter (RP)'!W$1, P!$A$1:$AK$1, 0), FALSE)</f>
        <v>541</v>
      </c>
      <c r="X1274">
        <f t="shared" si="636"/>
        <v>947</v>
      </c>
      <c r="Y1274">
        <f>VLOOKUP($A1274, P!$A$2:$AK$1048576, MATCH('HOF Meter (RP)'!Y$1, P!$A$1:$AK$1, 0), FALSE)</f>
        <v>6.9038824338065297</v>
      </c>
      <c r="Z1274">
        <f t="shared" si="637"/>
        <v>498</v>
      </c>
      <c r="AA1274">
        <f>VLOOKUP($A1274, P!$A$2:$AK$1048576, MATCH('HOF Meter (RP)'!AA$1, P!$A$1:$AK$1, 0), FALSE)</f>
        <v>3.3937157024012801</v>
      </c>
      <c r="AB1274">
        <f t="shared" si="638"/>
        <v>773</v>
      </c>
      <c r="AC1274">
        <f>VLOOKUP($A1274, P!$A$2:$AK$1048576, MATCH('HOF Meter (RP)'!AC$1, P!$A$1:$AK$1, 0), FALSE)</f>
        <v>2.03431373</v>
      </c>
      <c r="AD1274">
        <f t="shared" si="639"/>
        <v>489</v>
      </c>
      <c r="AE1274">
        <f>VLOOKUP($A1274, P!$A$2:$AK$1048576, MATCH('HOF Meter (RP)'!AE$1, P!$A$1:$AK$1, 0), FALSE)</f>
        <v>0.25301786576532997</v>
      </c>
      <c r="AF1274">
        <f t="shared" si="640"/>
        <v>768</v>
      </c>
      <c r="AG1274">
        <f>VLOOKUP($A1274, P!$A$2:$AK$1048576, MATCH('HOF Meter (RP)'!AG$1, P!$A$1:$AK$1, 0), FALSE)</f>
        <v>1.34565633515693</v>
      </c>
      <c r="AH1274">
        <f t="shared" si="641"/>
        <v>664</v>
      </c>
      <c r="AI1274">
        <f>VLOOKUP($A1274, P!$A$2:$AK$1048576, MATCH('HOF Meter (RP)'!AI$1, P!$A$1:$AK$1, 0), FALSE)</f>
        <v>4.3357986630997898</v>
      </c>
      <c r="AJ1274">
        <f t="shared" si="642"/>
        <v>1255</v>
      </c>
      <c r="AK1274">
        <f>VLOOKUP($A1274, P!$A$2:$AK$1048576, MATCH('HOF Meter (RP)'!AK$1, P!$A$1:$AK$1, 0), FALSE)</f>
        <v>3.7501695519313198</v>
      </c>
      <c r="AL1274" s="9">
        <f t="shared" si="643"/>
        <v>923</v>
      </c>
      <c r="AM1274">
        <f>VLOOKUP($A1274, P!$A$2:$AK$1048576, MATCH('HOF Meter (RP)'!AM$1, P!$A$1:$AK$1, 0), FALSE)</f>
        <v>1.3863843075531683</v>
      </c>
      <c r="AN1274">
        <f t="shared" si="644"/>
        <v>865</v>
      </c>
      <c r="AO1274">
        <f>VLOOKUP($A1274, P!$A$2:$AK$1048576, MATCH('HOF Meter (RP)'!AO$1, P!$A$1:$AK$1, 0), FALSE)</f>
        <v>1.19623197056353</v>
      </c>
      <c r="AP1274">
        <f t="shared" si="645"/>
        <v>426</v>
      </c>
      <c r="AQ1274">
        <f>VLOOKUP($A1274, P!$A$2:$AK$1048576, MATCH('HOF Meter (RP)'!AQ$1, P!$A$1:$AK$1, 0), FALSE)</f>
        <v>-0.26960023492546298</v>
      </c>
      <c r="AR1274">
        <f t="shared" si="646"/>
        <v>1160</v>
      </c>
      <c r="AS1274">
        <f>VLOOKUP($A1274, P!$A$2:$AK$1048576, MATCH('HOF Meter (RP)'!AS$1, P!$A$1:$AK$1, 0), FALSE)</f>
        <v>92.163901089581401</v>
      </c>
      <c r="AT1274" s="9">
        <f t="shared" si="647"/>
        <v>476</v>
      </c>
      <c r="AU1274">
        <f>VLOOKUP($A1274, P!$A$2:$AK$1048576, MATCH('HOF Meter (RP)'!AU$1, P!$A$1:$AK$1, 0), FALSE)</f>
        <v>103.312267868197</v>
      </c>
      <c r="AV1274">
        <f t="shared" si="648"/>
        <v>1002</v>
      </c>
      <c r="AW1274">
        <f>VLOOKUP($A1274, P!$A$2:$AK$1048576, MATCH('HOF Meter (RP)'!AW$1, P!$A$1:$AK$1, 0), FALSE)</f>
        <v>4.3779135825867801</v>
      </c>
      <c r="AX1274">
        <f t="shared" si="649"/>
        <v>1585</v>
      </c>
      <c r="AY1274">
        <f>VLOOKUP($A1274, P!$A$2:$AK$1048576, MATCH('HOF Meter (RP)'!AY$1, P!$A$1:$AK$1, 0), FALSE)</f>
        <v>-0.49291470596892401</v>
      </c>
      <c r="AZ1274">
        <f t="shared" si="650"/>
        <v>160</v>
      </c>
      <c r="BA1274">
        <f>VLOOKUP($A1274, P!$A$2:$AK$1048576, MATCH('HOF Meter (RP)'!BA$1, P!$A$1:$AK$1, 0), FALSE)</f>
        <v>83.104567576291501</v>
      </c>
      <c r="BB1274" s="9">
        <f t="shared" si="651"/>
        <v>1375</v>
      </c>
      <c r="BC1274">
        <f>VLOOKUP($A1274, P!$A$2:$AK$1048576, MATCH('HOF Meter (RP)'!BC$1, P!$A$1:$AK$1, 0), FALSE)</f>
        <v>105.855056039557</v>
      </c>
      <c r="BD1274" s="9">
        <f t="shared" si="652"/>
        <v>849</v>
      </c>
      <c r="BE1274">
        <f>VLOOKUP($A1274, P!$A$2:$AK$1048576, MATCH('HOF Meter (RP)'!BE$1, P!$A$1:$AK$1, 0), FALSE)</f>
        <v>78.376714182824202</v>
      </c>
      <c r="BF1274">
        <f t="shared" si="653"/>
        <v>1356</v>
      </c>
      <c r="BG1274">
        <f>VLOOKUP($A1274, P!$A$2:$AK$1048576, MATCH('HOF Meter (RP)'!BG$1, P!$A$1:$AK$1, 0), FALSE)</f>
        <v>101.745545201678</v>
      </c>
      <c r="BH1274" s="9">
        <f t="shared" si="654"/>
        <v>1031</v>
      </c>
      <c r="BI1274">
        <f>VLOOKUP($A1274, P!$A$2:$AK$1048576, MATCH('HOF Meter (RP)'!BI$1, P!$A$1:$AK$1, 0), FALSE)</f>
        <v>101.961453049569</v>
      </c>
      <c r="BJ1274" s="9">
        <f t="shared" si="655"/>
        <v>894</v>
      </c>
      <c r="BK1274">
        <f>VLOOKUP($A1274, P!$A$2:$AK$1048576, MATCH('HOF Meter (RP)'!BK$1, P!$A$1:$AK$1, 0), FALSE)</f>
        <v>27</v>
      </c>
      <c r="BL1274">
        <f t="shared" si="656"/>
        <v>224</v>
      </c>
      <c r="BM1274" t="str">
        <f>VLOOKUP($A1274, P!$A$2:$AK$1048576, MATCH('HOF Meter (RP)'!BM$1, P!$A$1:$AK$1, 0), FALSE)</f>
        <v>Mike Montgomery</v>
      </c>
      <c r="BN1274">
        <f>VLOOKUP($A1274, P!$A$2:$AK$1048576, MATCH('HOF Meter (RP)'!BN$1, P!$A$1:$AK$1, 0), FALSE)</f>
        <v>4869</v>
      </c>
      <c r="BO1274">
        <f>VLOOKUP($A1274, P!$A$2:$AK$1048576, MATCH('HOF Meter (RP)'!BO$1, P!$A$1:$AK$1, 0), FALSE)</f>
        <v>543557</v>
      </c>
      <c r="BP1274" s="10">
        <f t="shared" si="657"/>
        <v>988.89890403520178</v>
      </c>
      <c r="BQ1274" s="10">
        <f t="shared" si="660"/>
        <v>-823.45843982616395</v>
      </c>
      <c r="BR1274" s="8">
        <f t="shared" si="658"/>
        <v>1273</v>
      </c>
      <c r="BS1274" s="7">
        <f t="shared" si="659"/>
        <v>10</v>
      </c>
    </row>
    <row r="1275" spans="1:71" x14ac:dyDescent="0.45">
      <c r="A1275">
        <v>1013198</v>
      </c>
      <c r="B1275" t="str">
        <f>VLOOKUP(A1275, P!$A$2:$AK$1048576, MATCH('HOF Meter (RP)'!B$1, P!$A$1:$AK$1, 0), FALSE)</f>
        <v>Bob Trowbridge</v>
      </c>
      <c r="C1275" t="str">
        <f>VLOOKUP($A1275, P!$A$2:$AK$1048576, MATCH('HOF Meter (RP)'!C$1, P!$A$1:$AK$1, 0), FALSE)</f>
        <v>RP</v>
      </c>
      <c r="D1275" t="str">
        <f>VLOOKUP($A1275, P!$A$2:$AK$1048576, MATCH('HOF Meter (RP)'!D$1, P!$A$1:$AK$1, 0), FALSE)</f>
        <v>RP</v>
      </c>
      <c r="E1275">
        <f>VLOOKUP($A1275, P!$A$2:$AK$1048576, MATCH('HOF Meter (RP)'!E$1, P!$A$1:$AK$1, 0), FALSE)</f>
        <v>0</v>
      </c>
      <c r="F1275">
        <f>VLOOKUP($A1275, P!$A$2:$AK$1048576, MATCH('HOF Meter (RP)'!F$1, P!$A$1:$AK$1, 0), FALSE)</f>
        <v>0</v>
      </c>
      <c r="G1275">
        <f t="shared" si="628"/>
        <v>0</v>
      </c>
      <c r="H1275">
        <f>VLOOKUP($A1275, P!$A$2:$AK$1048576, MATCH('HOF Meter (RP)'!H$1, P!$A$1:$AK$1, 0), FALSE)</f>
        <v>0</v>
      </c>
      <c r="I1275">
        <f>VLOOKUP($A1275, P!$A$2:$AK$1048576, MATCH('HOF Meter (RP)'!I$1, P!$A$1:$AK$1, 0), FALSE)</f>
        <v>13</v>
      </c>
      <c r="J1275">
        <f t="shared" si="629"/>
        <v>1622</v>
      </c>
      <c r="K1275">
        <f>VLOOKUP($A1275, P!$A$2:$AK$1048576, MATCH('HOF Meter (RP)'!K$1, P!$A$1:$AK$1, 0), FALSE)</f>
        <v>13</v>
      </c>
      <c r="L1275">
        <f t="shared" si="630"/>
        <v>1668</v>
      </c>
      <c r="M1275">
        <f>VLOOKUP($A1275, P!$A$2:$AK$1048576, MATCH('HOF Meter (RP)'!M$1, P!$A$1:$AK$1, 0), FALSE)</f>
        <v>0.5</v>
      </c>
      <c r="N1275" s="9">
        <f t="shared" si="631"/>
        <v>659</v>
      </c>
      <c r="O1275">
        <f>VLOOKUP($A1275, P!$A$2:$AK$1048576, MATCH('HOF Meter (RP)'!O$1, P!$A$1:$AK$1, 0), FALSE)</f>
        <v>3.9505554435621599</v>
      </c>
      <c r="P1275">
        <f t="shared" si="632"/>
        <v>843</v>
      </c>
      <c r="Q1275">
        <f>VLOOKUP($A1275, P!$A$2:$AK$1048576, MATCH('HOF Meter (RP)'!Q$1, P!$A$1:$AK$1, 0), FALSE)</f>
        <v>116</v>
      </c>
      <c r="R1275">
        <f t="shared" si="633"/>
        <v>1537</v>
      </c>
      <c r="S1275">
        <f>VLOOKUP($A1275, P!$A$2:$AK$1048576, MATCH('HOF Meter (RP)'!S$1, P!$A$1:$AK$1, 0), FALSE)</f>
        <v>25</v>
      </c>
      <c r="T1275">
        <f t="shared" si="634"/>
        <v>1115</v>
      </c>
      <c r="U1275">
        <f>VLOOKUP($A1275, P!$A$2:$AK$1048576, MATCH('HOF Meter (RP)'!U$1, P!$A$1:$AK$1, 0), FALSE)</f>
        <v>5</v>
      </c>
      <c r="V1275" s="9">
        <f t="shared" si="635"/>
        <v>1164</v>
      </c>
      <c r="W1275">
        <f>VLOOKUP($A1275, P!$A$2:$AK$1048576, MATCH('HOF Meter (RP)'!W$1, P!$A$1:$AK$1, 0), FALSE)</f>
        <v>330.1</v>
      </c>
      <c r="X1275">
        <f t="shared" si="636"/>
        <v>1616</v>
      </c>
      <c r="Y1275">
        <f>VLOOKUP($A1275, P!$A$2:$AK$1048576, MATCH('HOF Meter (RP)'!Y$1, P!$A$1:$AK$1, 0), FALSE)</f>
        <v>5.4762872010758201</v>
      </c>
      <c r="Z1275">
        <f t="shared" si="637"/>
        <v>893</v>
      </c>
      <c r="AA1275">
        <f>VLOOKUP($A1275, P!$A$2:$AK$1048576, MATCH('HOF Meter (RP)'!AA$1, P!$A$1:$AK$1, 0), FALSE)</f>
        <v>4.2502527530737702</v>
      </c>
      <c r="AB1275">
        <f t="shared" si="638"/>
        <v>1432</v>
      </c>
      <c r="AC1275">
        <f>VLOOKUP($A1275, P!$A$2:$AK$1048576, MATCH('HOF Meter (RP)'!AC$1, P!$A$1:$AK$1, 0), FALSE)</f>
        <v>1.2884615399999999</v>
      </c>
      <c r="AD1275">
        <f t="shared" si="639"/>
        <v>1194</v>
      </c>
      <c r="AE1275">
        <f>VLOOKUP($A1275, P!$A$2:$AK$1048576, MATCH('HOF Meter (RP)'!AE$1, P!$A$1:$AK$1, 0), FALSE)</f>
        <v>0.252730109204368</v>
      </c>
      <c r="AF1275">
        <f t="shared" si="640"/>
        <v>758</v>
      </c>
      <c r="AG1275">
        <f>VLOOKUP($A1275, P!$A$2:$AK$1048576, MATCH('HOF Meter (RP)'!AG$1, P!$A$1:$AK$1, 0), FALSE)</f>
        <v>1.4530778642987201</v>
      </c>
      <c r="AH1275">
        <f t="shared" si="641"/>
        <v>1253</v>
      </c>
      <c r="AI1275">
        <f>VLOOKUP($A1275, P!$A$2:$AK$1048576, MATCH('HOF Meter (RP)'!AI$1, P!$A$1:$AK$1, 0), FALSE)</f>
        <v>3.6977529062018499</v>
      </c>
      <c r="AJ1275">
        <f t="shared" si="642"/>
        <v>435</v>
      </c>
      <c r="AK1275">
        <f>VLOOKUP($A1275, P!$A$2:$AK$1048576, MATCH('HOF Meter (RP)'!AK$1, P!$A$1:$AK$1, 0), FALSE)</f>
        <v>2.23097965121269</v>
      </c>
      <c r="AL1275" s="9">
        <f t="shared" si="643"/>
        <v>1247</v>
      </c>
      <c r="AM1275">
        <f>VLOOKUP($A1275, P!$A$2:$AK$1048576, MATCH('HOF Meter (RP)'!AM$1, P!$A$1:$AK$1, 0), FALSE)</f>
        <v>1.3516992736823326</v>
      </c>
      <c r="AN1275">
        <f t="shared" si="644"/>
        <v>897</v>
      </c>
      <c r="AO1275">
        <f>VLOOKUP($A1275, P!$A$2:$AK$1048576, MATCH('HOF Meter (RP)'!AO$1, P!$A$1:$AK$1, 0), FALSE)</f>
        <v>0</v>
      </c>
      <c r="AP1275">
        <f t="shared" si="645"/>
        <v>533</v>
      </c>
      <c r="AQ1275">
        <f>VLOOKUP($A1275, P!$A$2:$AK$1048576, MATCH('HOF Meter (RP)'!AQ$1, P!$A$1:$AK$1, 0), FALSE)</f>
        <v>0</v>
      </c>
      <c r="AR1275">
        <f t="shared" si="646"/>
        <v>467</v>
      </c>
      <c r="AS1275">
        <f>VLOOKUP($A1275, P!$A$2:$AK$1048576, MATCH('HOF Meter (RP)'!AS$1, P!$A$1:$AK$1, 0), FALSE)</f>
        <v>107.479493656754</v>
      </c>
      <c r="AT1275" s="9">
        <f t="shared" si="647"/>
        <v>1211</v>
      </c>
      <c r="AU1275">
        <f>VLOOKUP($A1275, P!$A$2:$AK$1048576, MATCH('HOF Meter (RP)'!AU$1, P!$A$1:$AK$1, 0), FALSE)</f>
        <v>100.60250477090401</v>
      </c>
      <c r="AV1275">
        <f t="shared" si="648"/>
        <v>831</v>
      </c>
      <c r="AW1275">
        <f>VLOOKUP($A1275, P!$A$2:$AK$1048576, MATCH('HOF Meter (RP)'!AW$1, P!$A$1:$AK$1, 0), FALSE)</f>
        <v>0</v>
      </c>
      <c r="AX1275">
        <f t="shared" si="649"/>
        <v>1</v>
      </c>
      <c r="AY1275">
        <f>VLOOKUP($A1275, P!$A$2:$AK$1048576, MATCH('HOF Meter (RP)'!AY$1, P!$A$1:$AK$1, 0), FALSE)</f>
        <v>0.25280253736031399</v>
      </c>
      <c r="AZ1275">
        <f t="shared" si="650"/>
        <v>1348</v>
      </c>
      <c r="BA1275">
        <f>VLOOKUP($A1275, P!$A$2:$AK$1048576, MATCH('HOF Meter (RP)'!BA$1, P!$A$1:$AK$1, 0), FALSE)</f>
        <v>111.40112934699199</v>
      </c>
      <c r="BB1275" s="9">
        <f t="shared" si="651"/>
        <v>509</v>
      </c>
      <c r="BC1275">
        <f>VLOOKUP($A1275, P!$A$2:$AK$1048576, MATCH('HOF Meter (RP)'!BC$1, P!$A$1:$AK$1, 0), FALSE)</f>
        <v>129.68836320398799</v>
      </c>
      <c r="BD1275" s="9">
        <f t="shared" si="652"/>
        <v>1437</v>
      </c>
      <c r="BE1275">
        <f>VLOOKUP($A1275, P!$A$2:$AK$1048576, MATCH('HOF Meter (RP)'!BE$1, P!$A$1:$AK$1, 0), FALSE)</f>
        <v>85.4851946467913</v>
      </c>
      <c r="BF1275">
        <f t="shared" si="653"/>
        <v>1150</v>
      </c>
      <c r="BG1275">
        <f>VLOOKUP($A1275, P!$A$2:$AK$1048576, MATCH('HOF Meter (RP)'!BG$1, P!$A$1:$AK$1, 0), FALSE)</f>
        <v>99.712053287923695</v>
      </c>
      <c r="BH1275" s="9">
        <f t="shared" si="654"/>
        <v>806</v>
      </c>
      <c r="BI1275">
        <f>VLOOKUP($A1275, P!$A$2:$AK$1048576, MATCH('HOF Meter (RP)'!BI$1, P!$A$1:$AK$1, 0), FALSE)</f>
        <v>107.618118038879</v>
      </c>
      <c r="BJ1275" s="9">
        <f t="shared" si="655"/>
        <v>1341</v>
      </c>
      <c r="BK1275">
        <f>VLOOKUP($A1275, P!$A$2:$AK$1048576, MATCH('HOF Meter (RP)'!BK$1, P!$A$1:$AK$1, 0), FALSE)</f>
        <v>0</v>
      </c>
      <c r="BL1275">
        <f t="shared" si="656"/>
        <v>718</v>
      </c>
      <c r="BM1275" t="str">
        <f>VLOOKUP($A1275, P!$A$2:$AK$1048576, MATCH('HOF Meter (RP)'!BM$1, P!$A$1:$AK$1, 0), FALSE)</f>
        <v>Bob Trowbridge</v>
      </c>
      <c r="BN1275">
        <f>VLOOKUP($A1275, P!$A$2:$AK$1048576, MATCH('HOF Meter (RP)'!BN$1, P!$A$1:$AK$1, 0), FALSE)</f>
        <v>1013198</v>
      </c>
      <c r="BO1275">
        <f>VLOOKUP($A1275, P!$A$2:$AK$1048576, MATCH('HOF Meter (RP)'!BO$1, P!$A$1:$AK$1, 0), FALSE)</f>
        <v>123481</v>
      </c>
      <c r="BP1275" s="10">
        <f t="shared" si="657"/>
        <v>989.06178073721082</v>
      </c>
      <c r="BQ1275" s="10">
        <f t="shared" si="660"/>
        <v>-823.621316528173</v>
      </c>
      <c r="BR1275" s="8">
        <f t="shared" si="658"/>
        <v>1274</v>
      </c>
      <c r="BS1275" s="7">
        <f t="shared" si="659"/>
        <v>10</v>
      </c>
    </row>
    <row r="1276" spans="1:71" x14ac:dyDescent="0.45">
      <c r="A1276">
        <v>1006756</v>
      </c>
      <c r="B1276" t="str">
        <f>VLOOKUP(A1276, P!$A$2:$AK$1048576, MATCH('HOF Meter (RP)'!B$1, P!$A$1:$AK$1, 0), FALSE)</f>
        <v>Vic Keen</v>
      </c>
      <c r="C1276" t="str">
        <f>VLOOKUP($A1276, P!$A$2:$AK$1048576, MATCH('HOF Meter (RP)'!C$1, P!$A$1:$AK$1, 0), FALSE)</f>
        <v>RP</v>
      </c>
      <c r="D1276" t="str">
        <f>VLOOKUP($A1276, P!$A$2:$AK$1048576, MATCH('HOF Meter (RP)'!D$1, P!$A$1:$AK$1, 0), FALSE)</f>
        <v>SP</v>
      </c>
      <c r="E1276">
        <f>VLOOKUP($A1276, P!$A$2:$AK$1048576, MATCH('HOF Meter (RP)'!E$1, P!$A$1:$AK$1, 0), FALSE)</f>
        <v>0</v>
      </c>
      <c r="F1276">
        <f>VLOOKUP($A1276, P!$A$2:$AK$1048576, MATCH('HOF Meter (RP)'!F$1, P!$A$1:$AK$1, 0), FALSE)</f>
        <v>0</v>
      </c>
      <c r="G1276">
        <f t="shared" si="628"/>
        <v>0</v>
      </c>
      <c r="H1276">
        <f>VLOOKUP($A1276, P!$A$2:$AK$1048576, MATCH('HOF Meter (RP)'!H$1, P!$A$1:$AK$1, 0), FALSE)</f>
        <v>0</v>
      </c>
      <c r="I1276">
        <f>VLOOKUP($A1276, P!$A$2:$AK$1048576, MATCH('HOF Meter (RP)'!I$1, P!$A$1:$AK$1, 0), FALSE)</f>
        <v>42</v>
      </c>
      <c r="J1276">
        <f t="shared" si="629"/>
        <v>545</v>
      </c>
      <c r="K1276">
        <f>VLOOKUP($A1276, P!$A$2:$AK$1048576, MATCH('HOF Meter (RP)'!K$1, P!$A$1:$AK$1, 0), FALSE)</f>
        <v>44</v>
      </c>
      <c r="L1276">
        <f t="shared" si="630"/>
        <v>558</v>
      </c>
      <c r="M1276">
        <f>VLOOKUP($A1276, P!$A$2:$AK$1048576, MATCH('HOF Meter (RP)'!M$1, P!$A$1:$AK$1, 0), FALSE)</f>
        <v>0.48837209302325579</v>
      </c>
      <c r="N1276" s="9">
        <f t="shared" si="631"/>
        <v>784</v>
      </c>
      <c r="O1276">
        <f>VLOOKUP($A1276, P!$A$2:$AK$1048576, MATCH('HOF Meter (RP)'!O$1, P!$A$1:$AK$1, 0), FALSE)</f>
        <v>4.1131399623522498</v>
      </c>
      <c r="P1276">
        <f t="shared" si="632"/>
        <v>1014</v>
      </c>
      <c r="Q1276">
        <f>VLOOKUP($A1276, P!$A$2:$AK$1048576, MATCH('HOF Meter (RP)'!Q$1, P!$A$1:$AK$1, 0), FALSE)</f>
        <v>165</v>
      </c>
      <c r="R1276">
        <f t="shared" si="633"/>
        <v>1303</v>
      </c>
      <c r="S1276">
        <f>VLOOKUP($A1276, P!$A$2:$AK$1048576, MATCH('HOF Meter (RP)'!S$1, P!$A$1:$AK$1, 0), FALSE)</f>
        <v>82</v>
      </c>
      <c r="T1276">
        <f t="shared" si="634"/>
        <v>402</v>
      </c>
      <c r="U1276">
        <f>VLOOKUP($A1276, P!$A$2:$AK$1048576, MATCH('HOF Meter (RP)'!U$1, P!$A$1:$AK$1, 0), FALSE)</f>
        <v>6</v>
      </c>
      <c r="V1276" s="9">
        <f t="shared" si="635"/>
        <v>1090</v>
      </c>
      <c r="W1276">
        <f>VLOOKUP($A1276, P!$A$2:$AK$1048576, MATCH('HOF Meter (RP)'!W$1, P!$A$1:$AK$1, 0), FALSE)</f>
        <v>748.1</v>
      </c>
      <c r="X1276">
        <f t="shared" si="636"/>
        <v>571</v>
      </c>
      <c r="Y1276">
        <f>VLOOKUP($A1276, P!$A$2:$AK$1048576, MATCH('HOF Meter (RP)'!Y$1, P!$A$1:$AK$1, 0), FALSE)</f>
        <v>2.4293984572957701</v>
      </c>
      <c r="Z1276">
        <f t="shared" si="637"/>
        <v>1663</v>
      </c>
      <c r="AA1276">
        <f>VLOOKUP($A1276, P!$A$2:$AK$1048576, MATCH('HOF Meter (RP)'!AA$1, P!$A$1:$AK$1, 0), FALSE)</f>
        <v>2.98262780895719</v>
      </c>
      <c r="AB1276">
        <f t="shared" si="638"/>
        <v>447</v>
      </c>
      <c r="AC1276">
        <f>VLOOKUP($A1276, P!$A$2:$AK$1048576, MATCH('HOF Meter (RP)'!AC$1, P!$A$1:$AK$1, 0), FALSE)</f>
        <v>0.81451613</v>
      </c>
      <c r="AD1276">
        <f t="shared" si="639"/>
        <v>1591</v>
      </c>
      <c r="AE1276">
        <f>VLOOKUP($A1276, P!$A$2:$AK$1048576, MATCH('HOF Meter (RP)'!AE$1, P!$A$1:$AK$1, 0), FALSE)</f>
        <v>0.27982426495437601</v>
      </c>
      <c r="AF1276">
        <f t="shared" si="640"/>
        <v>1551</v>
      </c>
      <c r="AG1276">
        <f>VLOOKUP($A1276, P!$A$2:$AK$1048576, MATCH('HOF Meter (RP)'!AG$1, P!$A$1:$AK$1, 0), FALSE)</f>
        <v>1.4378617932069599</v>
      </c>
      <c r="AH1276">
        <f t="shared" si="641"/>
        <v>1164</v>
      </c>
      <c r="AI1276">
        <f>VLOOKUP($A1276, P!$A$2:$AK$1048576, MATCH('HOF Meter (RP)'!AI$1, P!$A$1:$AK$1, 0), FALSE)</f>
        <v>4.5841171476740303</v>
      </c>
      <c r="AJ1276">
        <f t="shared" si="642"/>
        <v>1465</v>
      </c>
      <c r="AK1276">
        <f>VLOOKUP($A1276, P!$A$2:$AK$1048576, MATCH('HOF Meter (RP)'!AK$1, P!$A$1:$AK$1, 0), FALSE)</f>
        <v>3.3072831202298398</v>
      </c>
      <c r="AL1276" s="9">
        <f t="shared" si="643"/>
        <v>996</v>
      </c>
      <c r="AM1276">
        <f>VLOOKUP($A1276, P!$A$2:$AK$1048576, MATCH('HOF Meter (RP)'!AM$1, P!$A$1:$AK$1, 0), FALSE)</f>
        <v>0.88418209336448061</v>
      </c>
      <c r="AN1276">
        <f t="shared" si="644"/>
        <v>1230</v>
      </c>
      <c r="AO1276">
        <f>VLOOKUP($A1276, P!$A$2:$AK$1048576, MATCH('HOF Meter (RP)'!AO$1, P!$A$1:$AK$1, 0), FALSE)</f>
        <v>0</v>
      </c>
      <c r="AP1276">
        <f t="shared" si="645"/>
        <v>533</v>
      </c>
      <c r="AQ1276">
        <f>VLOOKUP($A1276, P!$A$2:$AK$1048576, MATCH('HOF Meter (RP)'!AQ$1, P!$A$1:$AK$1, 0), FALSE)</f>
        <v>0</v>
      </c>
      <c r="AR1276">
        <f t="shared" si="646"/>
        <v>467</v>
      </c>
      <c r="AS1276">
        <f>VLOOKUP($A1276, P!$A$2:$AK$1048576, MATCH('HOF Meter (RP)'!AS$1, P!$A$1:$AK$1, 0), FALSE)</f>
        <v>103.772264645628</v>
      </c>
      <c r="AT1276" s="9">
        <f t="shared" si="647"/>
        <v>1039</v>
      </c>
      <c r="AU1276">
        <f>VLOOKUP($A1276, P!$A$2:$AK$1048576, MATCH('HOF Meter (RP)'!AU$1, P!$A$1:$AK$1, 0), FALSE)</f>
        <v>112.354975643426</v>
      </c>
      <c r="AV1276">
        <f t="shared" si="648"/>
        <v>1507</v>
      </c>
      <c r="AW1276">
        <f>VLOOKUP($A1276, P!$A$2:$AK$1048576, MATCH('HOF Meter (RP)'!AW$1, P!$A$1:$AK$1, 0), FALSE)</f>
        <v>0</v>
      </c>
      <c r="AX1276">
        <f t="shared" si="649"/>
        <v>1</v>
      </c>
      <c r="AY1276">
        <f>VLOOKUP($A1276, P!$A$2:$AK$1048576, MATCH('HOF Meter (RP)'!AY$1, P!$A$1:$AK$1, 0), FALSE)</f>
        <v>-0.47097718532177801</v>
      </c>
      <c r="AZ1276">
        <f t="shared" si="650"/>
        <v>187</v>
      </c>
      <c r="BA1276">
        <f>VLOOKUP($A1276, P!$A$2:$AK$1048576, MATCH('HOF Meter (RP)'!BA$1, P!$A$1:$AK$1, 0), FALSE)</f>
        <v>87.646164272796497</v>
      </c>
      <c r="BB1276" s="9">
        <f t="shared" si="651"/>
        <v>1251</v>
      </c>
      <c r="BC1276">
        <f>VLOOKUP($A1276, P!$A$2:$AK$1048576, MATCH('HOF Meter (RP)'!BC$1, P!$A$1:$AK$1, 0), FALSE)</f>
        <v>108.47126253058801</v>
      </c>
      <c r="BD1276" s="9">
        <f t="shared" si="652"/>
        <v>934</v>
      </c>
      <c r="BE1276">
        <f>VLOOKUP($A1276, P!$A$2:$AK$1048576, MATCH('HOF Meter (RP)'!BE$1, P!$A$1:$AK$1, 0), FALSE)</f>
        <v>80.4580063343669</v>
      </c>
      <c r="BF1276">
        <f t="shared" si="653"/>
        <v>1297</v>
      </c>
      <c r="BG1276">
        <f>VLOOKUP($A1276, P!$A$2:$AK$1048576, MATCH('HOF Meter (RP)'!BG$1, P!$A$1:$AK$1, 0), FALSE)</f>
        <v>101.422473889944</v>
      </c>
      <c r="BH1276" s="9">
        <f t="shared" si="654"/>
        <v>986</v>
      </c>
      <c r="BI1276">
        <f>VLOOKUP($A1276, P!$A$2:$AK$1048576, MATCH('HOF Meter (RP)'!BI$1, P!$A$1:$AK$1, 0), FALSE)</f>
        <v>102.16137728116</v>
      </c>
      <c r="BJ1276" s="9">
        <f t="shared" si="655"/>
        <v>915</v>
      </c>
      <c r="BK1276">
        <f>VLOOKUP($A1276, P!$A$2:$AK$1048576, MATCH('HOF Meter (RP)'!BK$1, P!$A$1:$AK$1, 0), FALSE)</f>
        <v>0</v>
      </c>
      <c r="BL1276">
        <f t="shared" si="656"/>
        <v>718</v>
      </c>
      <c r="BM1276" t="str">
        <f>VLOOKUP($A1276, P!$A$2:$AK$1048576, MATCH('HOF Meter (RP)'!BM$1, P!$A$1:$AK$1, 0), FALSE)</f>
        <v>Vic Keen</v>
      </c>
      <c r="BN1276">
        <f>VLOOKUP($A1276, P!$A$2:$AK$1048576, MATCH('HOF Meter (RP)'!BN$1, P!$A$1:$AK$1, 0), FALSE)</f>
        <v>1006756</v>
      </c>
      <c r="BO1276">
        <f>VLOOKUP($A1276, P!$A$2:$AK$1048576, MATCH('HOF Meter (RP)'!BO$1, P!$A$1:$AK$1, 0), FALSE)</f>
        <v>116894</v>
      </c>
      <c r="BP1276" s="10">
        <f t="shared" si="657"/>
        <v>991.26541768027914</v>
      </c>
      <c r="BQ1276" s="10">
        <f t="shared" si="660"/>
        <v>-825.82495347124132</v>
      </c>
      <c r="BR1276" s="8">
        <f t="shared" si="658"/>
        <v>1275</v>
      </c>
      <c r="BS1276" s="7">
        <f t="shared" si="659"/>
        <v>10</v>
      </c>
    </row>
    <row r="1277" spans="1:71" x14ac:dyDescent="0.45">
      <c r="A1277">
        <v>14375</v>
      </c>
      <c r="B1277" t="str">
        <f>VLOOKUP(A1277, P!$A$2:$AK$1048576, MATCH('HOF Meter (RP)'!B$1, P!$A$1:$AK$1, 0), FALSE)</f>
        <v>Amir Garrett</v>
      </c>
      <c r="C1277" t="str">
        <f>VLOOKUP($A1277, P!$A$2:$AK$1048576, MATCH('HOF Meter (RP)'!C$1, P!$A$1:$AK$1, 0), FALSE)</f>
        <v>RP</v>
      </c>
      <c r="D1277" t="str">
        <f>VLOOKUP($A1277, P!$A$2:$AK$1048576, MATCH('HOF Meter (RP)'!D$1, P!$A$1:$AK$1, 0), FALSE)</f>
        <v>RP</v>
      </c>
      <c r="E1277">
        <f>VLOOKUP($A1277, P!$A$2:$AK$1048576, MATCH('HOF Meter (RP)'!E$1, P!$A$1:$AK$1, 0), FALSE)</f>
        <v>0</v>
      </c>
      <c r="F1277">
        <f>VLOOKUP($A1277, P!$A$2:$AK$1048576, MATCH('HOF Meter (RP)'!F$1, P!$A$1:$AK$1, 0), FALSE)</f>
        <v>0</v>
      </c>
      <c r="G1277">
        <f t="shared" si="628"/>
        <v>0</v>
      </c>
      <c r="H1277">
        <f>VLOOKUP($A1277, P!$A$2:$AK$1048576, MATCH('HOF Meter (RP)'!H$1, P!$A$1:$AK$1, 0), FALSE)</f>
        <v>0</v>
      </c>
      <c r="I1277">
        <f>VLOOKUP($A1277, P!$A$2:$AK$1048576, MATCH('HOF Meter (RP)'!I$1, P!$A$1:$AK$1, 0), FALSE)</f>
        <v>13</v>
      </c>
      <c r="J1277">
        <f t="shared" si="629"/>
        <v>1622</v>
      </c>
      <c r="K1277">
        <f>VLOOKUP($A1277, P!$A$2:$AK$1048576, MATCH('HOF Meter (RP)'!K$1, P!$A$1:$AK$1, 0), FALSE)</f>
        <v>19</v>
      </c>
      <c r="L1277">
        <f t="shared" si="630"/>
        <v>1487</v>
      </c>
      <c r="M1277">
        <f>VLOOKUP($A1277, P!$A$2:$AK$1048576, MATCH('HOF Meter (RP)'!M$1, P!$A$1:$AK$1, 0), FALSE)</f>
        <v>0.40625</v>
      </c>
      <c r="N1277" s="9">
        <f t="shared" si="631"/>
        <v>1435</v>
      </c>
      <c r="O1277">
        <f>VLOOKUP($A1277, P!$A$2:$AK$1048576, MATCH('HOF Meter (RP)'!O$1, P!$A$1:$AK$1, 0), FALSE)</f>
        <v>4.9536301275750603</v>
      </c>
      <c r="P1277">
        <f t="shared" si="632"/>
        <v>1574</v>
      </c>
      <c r="Q1277">
        <f>VLOOKUP($A1277, P!$A$2:$AK$1048576, MATCH('HOF Meter (RP)'!Q$1, P!$A$1:$AK$1, 0), FALSE)</f>
        <v>328</v>
      </c>
      <c r="R1277">
        <f t="shared" si="633"/>
        <v>724</v>
      </c>
      <c r="S1277">
        <f>VLOOKUP($A1277, P!$A$2:$AK$1048576, MATCH('HOF Meter (RP)'!S$1, P!$A$1:$AK$1, 0), FALSE)</f>
        <v>14</v>
      </c>
      <c r="T1277">
        <f t="shared" si="634"/>
        <v>1244</v>
      </c>
      <c r="U1277">
        <f>VLOOKUP($A1277, P!$A$2:$AK$1048576, MATCH('HOF Meter (RP)'!U$1, P!$A$1:$AK$1, 0), FALSE)</f>
        <v>8</v>
      </c>
      <c r="V1277" s="9">
        <f t="shared" si="635"/>
        <v>978</v>
      </c>
      <c r="W1277">
        <f>VLOOKUP($A1277, P!$A$2:$AK$1048576, MATCH('HOF Meter (RP)'!W$1, P!$A$1:$AK$1, 0), FALSE)</f>
        <v>330.2</v>
      </c>
      <c r="X1277">
        <f t="shared" si="636"/>
        <v>1612</v>
      </c>
      <c r="Y1277">
        <f>VLOOKUP($A1277, P!$A$2:$AK$1048576, MATCH('HOF Meter (RP)'!Y$1, P!$A$1:$AK$1, 0), FALSE)</f>
        <v>10.5332684580854</v>
      </c>
      <c r="Z1277">
        <f t="shared" si="637"/>
        <v>45</v>
      </c>
      <c r="AA1277">
        <f>VLOOKUP($A1277, P!$A$2:$AK$1048576, MATCH('HOF Meter (RP)'!AA$1, P!$A$1:$AK$1, 0), FALSE)</f>
        <v>5.2530253550658603</v>
      </c>
      <c r="AB1277">
        <f t="shared" si="638"/>
        <v>1688</v>
      </c>
      <c r="AC1277">
        <f>VLOOKUP($A1277, P!$A$2:$AK$1048576, MATCH('HOF Meter (RP)'!AC$1, P!$A$1:$AK$1, 0), FALSE)</f>
        <v>2.00518135</v>
      </c>
      <c r="AD1277">
        <f t="shared" si="639"/>
        <v>511</v>
      </c>
      <c r="AE1277">
        <f>VLOOKUP($A1277, P!$A$2:$AK$1048576, MATCH('HOF Meter (RP)'!AE$1, P!$A$1:$AK$1, 0), FALSE)</f>
        <v>0.22903225806451599</v>
      </c>
      <c r="AF1277">
        <f t="shared" si="640"/>
        <v>193</v>
      </c>
      <c r="AG1277">
        <f>VLOOKUP($A1277, P!$A$2:$AK$1048576, MATCH('HOF Meter (RP)'!AG$1, P!$A$1:$AK$1, 0), FALSE)</f>
        <v>1.44254064154658</v>
      </c>
      <c r="AH1277">
        <f t="shared" si="641"/>
        <v>1188</v>
      </c>
      <c r="AI1277">
        <f>VLOOKUP($A1277, P!$A$2:$AK$1048576, MATCH('HOF Meter (RP)'!AI$1, P!$A$1:$AK$1, 0), FALSE)</f>
        <v>4.9114015474809003</v>
      </c>
      <c r="AJ1277">
        <f t="shared" si="642"/>
        <v>1629</v>
      </c>
      <c r="AK1277">
        <f>VLOOKUP($A1277, P!$A$2:$AK$1048576, MATCH('HOF Meter (RP)'!AK$1, P!$A$1:$AK$1, 0), FALSE)</f>
        <v>0.34946570493048001</v>
      </c>
      <c r="AL1277" s="9">
        <f t="shared" si="643"/>
        <v>1612</v>
      </c>
      <c r="AM1277">
        <f>VLOOKUP($A1277, P!$A$2:$AK$1048576, MATCH('HOF Meter (RP)'!AM$1, P!$A$1:$AK$1, 0), FALSE)</f>
        <v>0.21166911261688676</v>
      </c>
      <c r="AN1277">
        <f t="shared" si="644"/>
        <v>1595</v>
      </c>
      <c r="AO1277">
        <f>VLOOKUP($A1277, P!$A$2:$AK$1048576, MATCH('HOF Meter (RP)'!AO$1, P!$A$1:$AK$1, 0), FALSE)</f>
        <v>-0.65849218517541797</v>
      </c>
      <c r="AP1277">
        <f t="shared" si="645"/>
        <v>1247</v>
      </c>
      <c r="AQ1277">
        <f>VLOOKUP($A1277, P!$A$2:$AK$1048576, MATCH('HOF Meter (RP)'!AQ$1, P!$A$1:$AK$1, 0), FALSE)</f>
        <v>1.1840014911654599</v>
      </c>
      <c r="AR1277">
        <f t="shared" si="646"/>
        <v>240</v>
      </c>
      <c r="AS1277">
        <f>VLOOKUP($A1277, P!$A$2:$AK$1048576, MATCH('HOF Meter (RP)'!AS$1, P!$A$1:$AK$1, 0), FALSE)</f>
        <v>113.93903452723499</v>
      </c>
      <c r="AT1277" s="9">
        <f t="shared" si="647"/>
        <v>1444</v>
      </c>
      <c r="AU1277">
        <f>VLOOKUP($A1277, P!$A$2:$AK$1048576, MATCH('HOF Meter (RP)'!AU$1, P!$A$1:$AK$1, 0), FALSE)</f>
        <v>112.485095116107</v>
      </c>
      <c r="AV1277">
        <f t="shared" si="648"/>
        <v>1508</v>
      </c>
      <c r="AW1277">
        <f>VLOOKUP($A1277, P!$A$2:$AK$1048576, MATCH('HOF Meter (RP)'!AW$1, P!$A$1:$AK$1, 0), FALSE)</f>
        <v>4.2127946791912603</v>
      </c>
      <c r="AX1277">
        <f t="shared" si="649"/>
        <v>1525</v>
      </c>
      <c r="AY1277">
        <f>VLOOKUP($A1277, P!$A$2:$AK$1048576, MATCH('HOF Meter (RP)'!AY$1, P!$A$1:$AK$1, 0), FALSE)</f>
        <v>4.2228580094152798E-2</v>
      </c>
      <c r="AZ1277">
        <f t="shared" si="650"/>
        <v>984</v>
      </c>
      <c r="BA1277">
        <f>VLOOKUP($A1277, P!$A$2:$AK$1048576, MATCH('HOF Meter (RP)'!BA$1, P!$A$1:$AK$1, 0), FALSE)</f>
        <v>120.899619338443</v>
      </c>
      <c r="BB1277" s="9">
        <f t="shared" si="651"/>
        <v>315</v>
      </c>
      <c r="BC1277">
        <f>VLOOKUP($A1277, P!$A$2:$AK$1048576, MATCH('HOF Meter (RP)'!BC$1, P!$A$1:$AK$1, 0), FALSE)</f>
        <v>159.799081694048</v>
      </c>
      <c r="BD1277" s="9">
        <f t="shared" si="652"/>
        <v>1694</v>
      </c>
      <c r="BE1277">
        <f>VLOOKUP($A1277, P!$A$2:$AK$1048576, MATCH('HOF Meter (RP)'!BE$1, P!$A$1:$AK$1, 0), FALSE)</f>
        <v>76.1406852395085</v>
      </c>
      <c r="BF1277">
        <f t="shared" si="653"/>
        <v>1420</v>
      </c>
      <c r="BG1277">
        <f>VLOOKUP($A1277, P!$A$2:$AK$1048576, MATCH('HOF Meter (RP)'!BG$1, P!$A$1:$AK$1, 0), FALSE)</f>
        <v>93.7652665742864</v>
      </c>
      <c r="BH1277" s="9">
        <f t="shared" si="654"/>
        <v>353</v>
      </c>
      <c r="BI1277">
        <f>VLOOKUP($A1277, P!$A$2:$AK$1048576, MATCH('HOF Meter (RP)'!BI$1, P!$A$1:$AK$1, 0), FALSE)</f>
        <v>110.35021048646701</v>
      </c>
      <c r="BJ1277" s="9">
        <f t="shared" si="655"/>
        <v>1521</v>
      </c>
      <c r="BK1277">
        <f>VLOOKUP($A1277, P!$A$2:$AK$1048576, MATCH('HOF Meter (RP)'!BK$1, P!$A$1:$AK$1, 0), FALSE)</f>
        <v>6</v>
      </c>
      <c r="BL1277">
        <f t="shared" si="656"/>
        <v>538</v>
      </c>
      <c r="BM1277" t="str">
        <f>VLOOKUP($A1277, P!$A$2:$AK$1048576, MATCH('HOF Meter (RP)'!BM$1, P!$A$1:$AK$1, 0), FALSE)</f>
        <v>Amir Garrett</v>
      </c>
      <c r="BN1277">
        <f>VLOOKUP($A1277, P!$A$2:$AK$1048576, MATCH('HOF Meter (RP)'!BN$1, P!$A$1:$AK$1, 0), FALSE)</f>
        <v>14375</v>
      </c>
      <c r="BO1277">
        <f>VLOOKUP($A1277, P!$A$2:$AK$1048576, MATCH('HOF Meter (RP)'!BO$1, P!$A$1:$AK$1, 0), FALSE)</f>
        <v>607237</v>
      </c>
      <c r="BP1277" s="10">
        <f t="shared" si="657"/>
        <v>991.75947483085986</v>
      </c>
      <c r="BQ1277" s="10">
        <f t="shared" si="660"/>
        <v>-826.31901062182203</v>
      </c>
      <c r="BR1277" s="8">
        <f t="shared" si="658"/>
        <v>1276</v>
      </c>
      <c r="BS1277" s="7">
        <f t="shared" si="659"/>
        <v>10</v>
      </c>
    </row>
    <row r="1278" spans="1:71" x14ac:dyDescent="0.45">
      <c r="A1278">
        <v>12804</v>
      </c>
      <c r="B1278" t="str">
        <f>VLOOKUP(A1278, P!$A$2:$AK$1048576, MATCH('HOF Meter (RP)'!B$1, P!$A$1:$AK$1, 0), FALSE)</f>
        <v>Matt Wisler</v>
      </c>
      <c r="C1278" t="str">
        <f>VLOOKUP($A1278, P!$A$2:$AK$1048576, MATCH('HOF Meter (RP)'!C$1, P!$A$1:$AK$1, 0), FALSE)</f>
        <v>RP</v>
      </c>
      <c r="D1278" t="str">
        <f>VLOOKUP($A1278, P!$A$2:$AK$1048576, MATCH('HOF Meter (RP)'!D$1, P!$A$1:$AK$1, 0), FALSE)</f>
        <v>RP</v>
      </c>
      <c r="E1278">
        <f>VLOOKUP($A1278, P!$A$2:$AK$1048576, MATCH('HOF Meter (RP)'!E$1, P!$A$1:$AK$1, 0), FALSE)</f>
        <v>0</v>
      </c>
      <c r="F1278">
        <f>VLOOKUP($A1278, P!$A$2:$AK$1048576, MATCH('HOF Meter (RP)'!F$1, P!$A$1:$AK$1, 0), FALSE)</f>
        <v>0</v>
      </c>
      <c r="G1278">
        <f t="shared" si="628"/>
        <v>0</v>
      </c>
      <c r="H1278">
        <f>VLOOKUP($A1278, P!$A$2:$AK$1048576, MATCH('HOF Meter (RP)'!H$1, P!$A$1:$AK$1, 0), FALSE)</f>
        <v>0</v>
      </c>
      <c r="I1278">
        <f>VLOOKUP($A1278, P!$A$2:$AK$1048576, MATCH('HOF Meter (RP)'!I$1, P!$A$1:$AK$1, 0), FALSE)</f>
        <v>25</v>
      </c>
      <c r="J1278">
        <f t="shared" si="629"/>
        <v>1051</v>
      </c>
      <c r="K1278">
        <f>VLOOKUP($A1278, P!$A$2:$AK$1048576, MATCH('HOF Meter (RP)'!K$1, P!$A$1:$AK$1, 0), FALSE)</f>
        <v>36</v>
      </c>
      <c r="L1278">
        <f t="shared" si="630"/>
        <v>774</v>
      </c>
      <c r="M1278">
        <f>VLOOKUP($A1278, P!$A$2:$AK$1048576, MATCH('HOF Meter (RP)'!M$1, P!$A$1:$AK$1, 0), FALSE)</f>
        <v>0.4098360655737705</v>
      </c>
      <c r="N1278" s="9">
        <f t="shared" si="631"/>
        <v>1425</v>
      </c>
      <c r="O1278">
        <f>VLOOKUP($A1278, P!$A$2:$AK$1048576, MATCH('HOF Meter (RP)'!O$1, P!$A$1:$AK$1, 0), FALSE)</f>
        <v>4.5946125364210797</v>
      </c>
      <c r="P1278">
        <f t="shared" si="632"/>
        <v>1404</v>
      </c>
      <c r="Q1278">
        <f>VLOOKUP($A1278, P!$A$2:$AK$1048576, MATCH('HOF Meter (RP)'!Q$1, P!$A$1:$AK$1, 0), FALSE)</f>
        <v>234</v>
      </c>
      <c r="R1278">
        <f t="shared" si="633"/>
        <v>1042</v>
      </c>
      <c r="S1278">
        <f>VLOOKUP($A1278, P!$A$2:$AK$1048576, MATCH('HOF Meter (RP)'!S$1, P!$A$1:$AK$1, 0), FALSE)</f>
        <v>66</v>
      </c>
      <c r="T1278">
        <f t="shared" si="634"/>
        <v>533</v>
      </c>
      <c r="U1278">
        <f>VLOOKUP($A1278, P!$A$2:$AK$1048576, MATCH('HOF Meter (RP)'!U$1, P!$A$1:$AK$1, 0), FALSE)</f>
        <v>4</v>
      </c>
      <c r="V1278" s="9">
        <f t="shared" si="635"/>
        <v>1242</v>
      </c>
      <c r="W1278">
        <f>VLOOKUP($A1278, P!$A$2:$AK$1048576, MATCH('HOF Meter (RP)'!W$1, P!$A$1:$AK$1, 0), FALSE)</f>
        <v>507.1</v>
      </c>
      <c r="X1278">
        <f t="shared" si="636"/>
        <v>1041</v>
      </c>
      <c r="Y1278">
        <f>VLOOKUP($A1278, P!$A$2:$AK$1048576, MATCH('HOF Meter (RP)'!Y$1, P!$A$1:$AK$1, 0), FALSE)</f>
        <v>7.7345600999212101</v>
      </c>
      <c r="Z1278">
        <f t="shared" si="637"/>
        <v>329</v>
      </c>
      <c r="AA1278">
        <f>VLOOKUP($A1278, P!$A$2:$AK$1048576, MATCH('HOF Meter (RP)'!AA$1, P!$A$1:$AK$1, 0), FALSE)</f>
        <v>2.90932994584192</v>
      </c>
      <c r="AB1278">
        <f t="shared" si="638"/>
        <v>397</v>
      </c>
      <c r="AC1278">
        <f>VLOOKUP($A1278, P!$A$2:$AK$1048576, MATCH('HOF Meter (RP)'!AC$1, P!$A$1:$AK$1, 0), FALSE)</f>
        <v>2.6585365900000002</v>
      </c>
      <c r="AD1278">
        <f t="shared" si="639"/>
        <v>174</v>
      </c>
      <c r="AE1278">
        <f>VLOOKUP($A1278, P!$A$2:$AK$1048576, MATCH('HOF Meter (RP)'!AE$1, P!$A$1:$AK$1, 0), FALSE)</f>
        <v>0.252885097842448</v>
      </c>
      <c r="AF1278">
        <f t="shared" si="640"/>
        <v>763</v>
      </c>
      <c r="AG1278">
        <f>VLOOKUP($A1278, P!$A$2:$AK$1048576, MATCH('HOF Meter (RP)'!AG$1, P!$A$1:$AK$1, 0), FALSE)</f>
        <v>1.3166886204758801</v>
      </c>
      <c r="AH1278">
        <f t="shared" si="641"/>
        <v>504</v>
      </c>
      <c r="AI1278">
        <f>VLOOKUP($A1278, P!$A$2:$AK$1048576, MATCH('HOF Meter (RP)'!AI$1, P!$A$1:$AK$1, 0), FALSE)</f>
        <v>4.5060989858494898</v>
      </c>
      <c r="AJ1278">
        <f t="shared" si="642"/>
        <v>1410</v>
      </c>
      <c r="AK1278">
        <f>VLOOKUP($A1278, P!$A$2:$AK$1048576, MATCH('HOF Meter (RP)'!AK$1, P!$A$1:$AK$1, 0), FALSE)</f>
        <v>3.06115744519047</v>
      </c>
      <c r="AL1278" s="9">
        <f t="shared" si="643"/>
        <v>1032</v>
      </c>
      <c r="AM1278">
        <f>VLOOKUP($A1278, P!$A$2:$AK$1048576, MATCH('HOF Meter (RP)'!AM$1, P!$A$1:$AK$1, 0), FALSE)</f>
        <v>1.2073190476002642</v>
      </c>
      <c r="AN1278">
        <f t="shared" si="644"/>
        <v>1011</v>
      </c>
      <c r="AO1278">
        <f>VLOOKUP($A1278, P!$A$2:$AK$1048576, MATCH('HOF Meter (RP)'!AO$1, P!$A$1:$AK$1, 0), FALSE)</f>
        <v>-3.2423819936811902</v>
      </c>
      <c r="AP1278">
        <f t="shared" si="645"/>
        <v>1531</v>
      </c>
      <c r="AQ1278">
        <f>VLOOKUP($A1278, P!$A$2:$AK$1048576, MATCH('HOF Meter (RP)'!AQ$1, P!$A$1:$AK$1, 0), FALSE)</f>
        <v>-0.72967353808318602</v>
      </c>
      <c r="AR1278">
        <f t="shared" si="646"/>
        <v>1281</v>
      </c>
      <c r="AS1278">
        <f>VLOOKUP($A1278, P!$A$2:$AK$1048576, MATCH('HOF Meter (RP)'!AS$1, P!$A$1:$AK$1, 0), FALSE)</f>
        <v>111.73425308854</v>
      </c>
      <c r="AT1278" s="9">
        <f t="shared" si="647"/>
        <v>1370</v>
      </c>
      <c r="AU1278">
        <f>VLOOKUP($A1278, P!$A$2:$AK$1048576, MATCH('HOF Meter (RP)'!AU$1, P!$A$1:$AK$1, 0), FALSE)</f>
        <v>112.172599583175</v>
      </c>
      <c r="AV1278">
        <f t="shared" si="648"/>
        <v>1499</v>
      </c>
      <c r="AW1278">
        <f>VLOOKUP($A1278, P!$A$2:$AK$1048576, MATCH('HOF Meter (RP)'!AW$1, P!$A$1:$AK$1, 0), FALSE)</f>
        <v>4.3721394116438601</v>
      </c>
      <c r="AX1278">
        <f t="shared" si="649"/>
        <v>1584</v>
      </c>
      <c r="AY1278">
        <f>VLOOKUP($A1278, P!$A$2:$AK$1048576, MATCH('HOF Meter (RP)'!AY$1, P!$A$1:$AK$1, 0), FALSE)</f>
        <v>8.8513550571594296E-2</v>
      </c>
      <c r="AZ1278">
        <f t="shared" si="650"/>
        <v>1073</v>
      </c>
      <c r="BA1278">
        <f>VLOOKUP($A1278, P!$A$2:$AK$1048576, MATCH('HOF Meter (RP)'!BA$1, P!$A$1:$AK$1, 0), FALSE)</f>
        <v>91.622633326248405</v>
      </c>
      <c r="BB1278" s="9">
        <f t="shared" si="651"/>
        <v>1115</v>
      </c>
      <c r="BC1278">
        <f>VLOOKUP($A1278, P!$A$2:$AK$1048576, MATCH('HOF Meter (RP)'!BC$1, P!$A$1:$AK$1, 0), FALSE)</f>
        <v>91.214112361608599</v>
      </c>
      <c r="BD1278" s="9">
        <f t="shared" si="652"/>
        <v>442</v>
      </c>
      <c r="BE1278">
        <f>VLOOKUP($A1278, P!$A$2:$AK$1048576, MATCH('HOF Meter (RP)'!BE$1, P!$A$1:$AK$1, 0), FALSE)</f>
        <v>99.589415155147606</v>
      </c>
      <c r="BF1278">
        <f t="shared" si="653"/>
        <v>680</v>
      </c>
      <c r="BG1278">
        <f>VLOOKUP($A1278, P!$A$2:$AK$1048576, MATCH('HOF Meter (RP)'!BG$1, P!$A$1:$AK$1, 0), FALSE)</f>
        <v>102.010465948213</v>
      </c>
      <c r="BH1278" s="9">
        <f t="shared" si="654"/>
        <v>1066</v>
      </c>
      <c r="BI1278">
        <f>VLOOKUP($A1278, P!$A$2:$AK$1048576, MATCH('HOF Meter (RP)'!BI$1, P!$A$1:$AK$1, 0), FALSE)</f>
        <v>100.300566510411</v>
      </c>
      <c r="BJ1278" s="9">
        <f t="shared" si="655"/>
        <v>718</v>
      </c>
      <c r="BK1278">
        <f>VLOOKUP($A1278, P!$A$2:$AK$1048576, MATCH('HOF Meter (RP)'!BK$1, P!$A$1:$AK$1, 0), FALSE)</f>
        <v>24</v>
      </c>
      <c r="BL1278">
        <f t="shared" si="656"/>
        <v>258</v>
      </c>
      <c r="BM1278" t="str">
        <f>VLOOKUP($A1278, P!$A$2:$AK$1048576, MATCH('HOF Meter (RP)'!BM$1, P!$A$1:$AK$1, 0), FALSE)</f>
        <v>Matt Wisler</v>
      </c>
      <c r="BN1278">
        <f>VLOOKUP($A1278, P!$A$2:$AK$1048576, MATCH('HOF Meter (RP)'!BN$1, P!$A$1:$AK$1, 0), FALSE)</f>
        <v>12804</v>
      </c>
      <c r="BO1278">
        <f>VLOOKUP($A1278, P!$A$2:$AK$1048576, MATCH('HOF Meter (RP)'!BO$1, P!$A$1:$AK$1, 0), FALSE)</f>
        <v>605538</v>
      </c>
      <c r="BP1278" s="10">
        <f t="shared" si="657"/>
        <v>992.80610433427785</v>
      </c>
      <c r="BQ1278" s="10">
        <f t="shared" si="660"/>
        <v>-827.36564012524002</v>
      </c>
      <c r="BR1278" s="8">
        <f t="shared" si="658"/>
        <v>1277</v>
      </c>
      <c r="BS1278" s="7">
        <f t="shared" si="659"/>
        <v>10</v>
      </c>
    </row>
    <row r="1279" spans="1:71" x14ac:dyDescent="0.45">
      <c r="A1279">
        <v>1009023</v>
      </c>
      <c r="B1279" t="str">
        <f>VLOOKUP(A1279, P!$A$2:$AK$1048576, MATCH('HOF Meter (RP)'!B$1, P!$A$1:$AK$1, 0), FALSE)</f>
        <v>Joe Moeller</v>
      </c>
      <c r="C1279" t="str">
        <f>VLOOKUP($A1279, P!$A$2:$AK$1048576, MATCH('HOF Meter (RP)'!C$1, P!$A$1:$AK$1, 0), FALSE)</f>
        <v>RP</v>
      </c>
      <c r="D1279" t="str">
        <f>VLOOKUP($A1279, P!$A$2:$AK$1048576, MATCH('HOF Meter (RP)'!D$1, P!$A$1:$AK$1, 0), FALSE)</f>
        <v>SP</v>
      </c>
      <c r="E1279">
        <f>VLOOKUP($A1279, P!$A$2:$AK$1048576, MATCH('HOF Meter (RP)'!E$1, P!$A$1:$AK$1, 0), FALSE)</f>
        <v>0</v>
      </c>
      <c r="F1279">
        <f>VLOOKUP($A1279, P!$A$2:$AK$1048576, MATCH('HOF Meter (RP)'!F$1, P!$A$1:$AK$1, 0), FALSE)</f>
        <v>0</v>
      </c>
      <c r="G1279">
        <f t="shared" si="628"/>
        <v>0</v>
      </c>
      <c r="H1279">
        <f>VLOOKUP($A1279, P!$A$2:$AK$1048576, MATCH('HOF Meter (RP)'!H$1, P!$A$1:$AK$1, 0), FALSE)</f>
        <v>0</v>
      </c>
      <c r="I1279">
        <f>VLOOKUP($A1279, P!$A$2:$AK$1048576, MATCH('HOF Meter (RP)'!I$1, P!$A$1:$AK$1, 0), FALSE)</f>
        <v>26</v>
      </c>
      <c r="J1279">
        <f t="shared" si="629"/>
        <v>1008</v>
      </c>
      <c r="K1279">
        <f>VLOOKUP($A1279, P!$A$2:$AK$1048576, MATCH('HOF Meter (RP)'!K$1, P!$A$1:$AK$1, 0), FALSE)</f>
        <v>36</v>
      </c>
      <c r="L1279">
        <f t="shared" si="630"/>
        <v>774</v>
      </c>
      <c r="M1279">
        <f>VLOOKUP($A1279, P!$A$2:$AK$1048576, MATCH('HOF Meter (RP)'!M$1, P!$A$1:$AK$1, 0), FALSE)</f>
        <v>0.41935483870967744</v>
      </c>
      <c r="N1279" s="9">
        <f t="shared" si="631"/>
        <v>1363</v>
      </c>
      <c r="O1279">
        <f>VLOOKUP($A1279, P!$A$2:$AK$1048576, MATCH('HOF Meter (RP)'!O$1, P!$A$1:$AK$1, 0), FALSE)</f>
        <v>4.0091380985513103</v>
      </c>
      <c r="P1279">
        <f t="shared" si="632"/>
        <v>916</v>
      </c>
      <c r="Q1279">
        <f>VLOOKUP($A1279, P!$A$2:$AK$1048576, MATCH('HOF Meter (RP)'!Q$1, P!$A$1:$AK$1, 0), FALSE)</f>
        <v>166</v>
      </c>
      <c r="R1279">
        <f t="shared" si="633"/>
        <v>1301</v>
      </c>
      <c r="S1279">
        <f>VLOOKUP($A1279, P!$A$2:$AK$1048576, MATCH('HOF Meter (RP)'!S$1, P!$A$1:$AK$1, 0), FALSE)</f>
        <v>74</v>
      </c>
      <c r="T1279">
        <f t="shared" si="634"/>
        <v>465</v>
      </c>
      <c r="U1279">
        <f>VLOOKUP($A1279, P!$A$2:$AK$1048576, MATCH('HOF Meter (RP)'!U$1, P!$A$1:$AK$1, 0), FALSE)</f>
        <v>7</v>
      </c>
      <c r="V1279" s="9">
        <f t="shared" si="635"/>
        <v>1033</v>
      </c>
      <c r="W1279">
        <f>VLOOKUP($A1279, P!$A$2:$AK$1048576, MATCH('HOF Meter (RP)'!W$1, P!$A$1:$AK$1, 0), FALSE)</f>
        <v>583.20000000000005</v>
      </c>
      <c r="X1279">
        <f t="shared" si="636"/>
        <v>865</v>
      </c>
      <c r="Y1279">
        <f>VLOOKUP($A1279, P!$A$2:$AK$1048576, MATCH('HOF Meter (RP)'!Y$1, P!$A$1:$AK$1, 0), FALSE)</f>
        <v>4.7338669086740497</v>
      </c>
      <c r="Z1279">
        <f t="shared" si="637"/>
        <v>1133</v>
      </c>
      <c r="AA1279">
        <f>VLOOKUP($A1279, P!$A$2:$AK$1048576, MATCH('HOF Meter (RP)'!AA$1, P!$A$1:$AK$1, 0), FALSE)</f>
        <v>2.7138780974808898</v>
      </c>
      <c r="AB1279">
        <f t="shared" si="638"/>
        <v>284</v>
      </c>
      <c r="AC1279">
        <f>VLOOKUP($A1279, P!$A$2:$AK$1048576, MATCH('HOF Meter (RP)'!AC$1, P!$A$1:$AK$1, 0), FALSE)</f>
        <v>1.7443181800000001</v>
      </c>
      <c r="AD1279">
        <f t="shared" si="639"/>
        <v>729</v>
      </c>
      <c r="AE1279">
        <f>VLOOKUP($A1279, P!$A$2:$AK$1048576, MATCH('HOF Meter (RP)'!AE$1, P!$A$1:$AK$1, 0), FALSE)</f>
        <v>0.25700733074601101</v>
      </c>
      <c r="AF1279">
        <f t="shared" si="640"/>
        <v>914</v>
      </c>
      <c r="AG1279">
        <f>VLOOKUP($A1279, P!$A$2:$AK$1048576, MATCH('HOF Meter (RP)'!AG$1, P!$A$1:$AK$1, 0), FALSE)</f>
        <v>1.3226729111459801</v>
      </c>
      <c r="AH1279">
        <f t="shared" si="641"/>
        <v>534</v>
      </c>
      <c r="AI1279">
        <f>VLOOKUP($A1279, P!$A$2:$AK$1048576, MATCH('HOF Meter (RP)'!AI$1, P!$A$1:$AK$1, 0), FALSE)</f>
        <v>3.6989796961500199</v>
      </c>
      <c r="AJ1279">
        <f t="shared" si="642"/>
        <v>438</v>
      </c>
      <c r="AK1279">
        <f>VLOOKUP($A1279, P!$A$2:$AK$1048576, MATCH('HOF Meter (RP)'!AK$1, P!$A$1:$AK$1, 0), FALSE)</f>
        <v>2.7894743829965498</v>
      </c>
      <c r="AL1279" s="9">
        <f t="shared" si="643"/>
        <v>1101</v>
      </c>
      <c r="AM1279">
        <f>VLOOKUP($A1279, P!$A$2:$AK$1048576, MATCH('HOF Meter (RP)'!AM$1, P!$A$1:$AK$1, 0), FALSE)</f>
        <v>0.95660987071212267</v>
      </c>
      <c r="AN1279">
        <f t="shared" si="644"/>
        <v>1188</v>
      </c>
      <c r="AO1279">
        <f>VLOOKUP($A1279, P!$A$2:$AK$1048576, MATCH('HOF Meter (RP)'!AO$1, P!$A$1:$AK$1, 0), FALSE)</f>
        <v>0</v>
      </c>
      <c r="AP1279">
        <f t="shared" si="645"/>
        <v>533</v>
      </c>
      <c r="AQ1279">
        <f>VLOOKUP($A1279, P!$A$2:$AK$1048576, MATCH('HOF Meter (RP)'!AQ$1, P!$A$1:$AK$1, 0), FALSE)</f>
        <v>0</v>
      </c>
      <c r="AR1279">
        <f t="shared" si="646"/>
        <v>467</v>
      </c>
      <c r="AS1279">
        <f>VLOOKUP($A1279, P!$A$2:$AK$1048576, MATCH('HOF Meter (RP)'!AS$1, P!$A$1:$AK$1, 0), FALSE)</f>
        <v>116.87989801267599</v>
      </c>
      <c r="AT1279" s="9">
        <f t="shared" si="647"/>
        <v>1520</v>
      </c>
      <c r="AU1279">
        <f>VLOOKUP($A1279, P!$A$2:$AK$1048576, MATCH('HOF Meter (RP)'!AU$1, P!$A$1:$AK$1, 0), FALSE)</f>
        <v>110.92774252778</v>
      </c>
      <c r="AV1279">
        <f t="shared" si="648"/>
        <v>1458</v>
      </c>
      <c r="AW1279">
        <f>VLOOKUP($A1279, P!$A$2:$AK$1048576, MATCH('HOF Meter (RP)'!AW$1, P!$A$1:$AK$1, 0), FALSE)</f>
        <v>0</v>
      </c>
      <c r="AX1279">
        <f t="shared" si="649"/>
        <v>1</v>
      </c>
      <c r="AY1279">
        <f>VLOOKUP($A1279, P!$A$2:$AK$1048576, MATCH('HOF Meter (RP)'!AY$1, P!$A$1:$AK$1, 0), FALSE)</f>
        <v>0.310158402401289</v>
      </c>
      <c r="AZ1279">
        <f t="shared" si="650"/>
        <v>1428</v>
      </c>
      <c r="BA1279">
        <f>VLOOKUP($A1279, P!$A$2:$AK$1048576, MATCH('HOF Meter (RP)'!BA$1, P!$A$1:$AK$1, 0), FALSE)</f>
        <v>82.4141712521877</v>
      </c>
      <c r="BB1279" s="9">
        <f t="shared" si="651"/>
        <v>1392</v>
      </c>
      <c r="BC1279">
        <f>VLOOKUP($A1279, P!$A$2:$AK$1048576, MATCH('HOF Meter (RP)'!BC$1, P!$A$1:$AK$1, 0), FALSE)</f>
        <v>86.133429689057706</v>
      </c>
      <c r="BD1279" s="9">
        <f t="shared" si="652"/>
        <v>336</v>
      </c>
      <c r="BE1279">
        <f>VLOOKUP($A1279, P!$A$2:$AK$1048576, MATCH('HOF Meter (RP)'!BE$1, P!$A$1:$AK$1, 0), FALSE)</f>
        <v>93.059314901066799</v>
      </c>
      <c r="BF1279">
        <f t="shared" si="653"/>
        <v>888</v>
      </c>
      <c r="BG1279">
        <f>VLOOKUP($A1279, P!$A$2:$AK$1048576, MATCH('HOF Meter (RP)'!BG$1, P!$A$1:$AK$1, 0), FALSE)</f>
        <v>102.829485450649</v>
      </c>
      <c r="BH1279" s="9">
        <f t="shared" si="654"/>
        <v>1158</v>
      </c>
      <c r="BI1279">
        <f>VLOOKUP($A1279, P!$A$2:$AK$1048576, MATCH('HOF Meter (RP)'!BI$1, P!$A$1:$AK$1, 0), FALSE)</f>
        <v>100.506167228365</v>
      </c>
      <c r="BJ1279" s="9">
        <f t="shared" si="655"/>
        <v>744</v>
      </c>
      <c r="BK1279">
        <f>VLOOKUP($A1279, P!$A$2:$AK$1048576, MATCH('HOF Meter (RP)'!BK$1, P!$A$1:$AK$1, 0), FALSE)</f>
        <v>0</v>
      </c>
      <c r="BL1279">
        <f t="shared" si="656"/>
        <v>718</v>
      </c>
      <c r="BM1279" t="str">
        <f>VLOOKUP($A1279, P!$A$2:$AK$1048576, MATCH('HOF Meter (RP)'!BM$1, P!$A$1:$AK$1, 0), FALSE)</f>
        <v>Joe Moeller</v>
      </c>
      <c r="BN1279">
        <f>VLOOKUP($A1279, P!$A$2:$AK$1048576, MATCH('HOF Meter (RP)'!BN$1, P!$A$1:$AK$1, 0), FALSE)</f>
        <v>1009023</v>
      </c>
      <c r="BO1279">
        <f>VLOOKUP($A1279, P!$A$2:$AK$1048576, MATCH('HOF Meter (RP)'!BO$1, P!$A$1:$AK$1, 0), FALSE)</f>
        <v>119218</v>
      </c>
      <c r="BP1279" s="10">
        <f t="shared" si="657"/>
        <v>993.54121238570804</v>
      </c>
      <c r="BQ1279" s="10">
        <f t="shared" si="660"/>
        <v>-828.10074817667021</v>
      </c>
      <c r="BR1279" s="8">
        <f t="shared" si="658"/>
        <v>1278</v>
      </c>
      <c r="BS1279" s="7">
        <f t="shared" si="659"/>
        <v>10</v>
      </c>
    </row>
    <row r="1280" spans="1:71" x14ac:dyDescent="0.45">
      <c r="A1280">
        <v>1010843</v>
      </c>
      <c r="B1280" t="str">
        <f>VLOOKUP(A1280, P!$A$2:$AK$1048576, MATCH('HOF Meter (RP)'!B$1, P!$A$1:$AK$1, 0), FALSE)</f>
        <v>Xavier Rescigno</v>
      </c>
      <c r="C1280" t="str">
        <f>VLOOKUP($A1280, P!$A$2:$AK$1048576, MATCH('HOF Meter (RP)'!C$1, P!$A$1:$AK$1, 0), FALSE)</f>
        <v>RP</v>
      </c>
      <c r="D1280" t="str">
        <f>VLOOKUP($A1280, P!$A$2:$AK$1048576, MATCH('HOF Meter (RP)'!D$1, P!$A$1:$AK$1, 0), FALSE)</f>
        <v>RP</v>
      </c>
      <c r="E1280">
        <f>VLOOKUP($A1280, P!$A$2:$AK$1048576, MATCH('HOF Meter (RP)'!E$1, P!$A$1:$AK$1, 0), FALSE)</f>
        <v>0</v>
      </c>
      <c r="F1280">
        <f>VLOOKUP($A1280, P!$A$2:$AK$1048576, MATCH('HOF Meter (RP)'!F$1, P!$A$1:$AK$1, 0), FALSE)</f>
        <v>0</v>
      </c>
      <c r="G1280">
        <f t="shared" si="628"/>
        <v>0</v>
      </c>
      <c r="H1280">
        <f>VLOOKUP($A1280, P!$A$2:$AK$1048576, MATCH('HOF Meter (RP)'!H$1, P!$A$1:$AK$1, 0), FALSE)</f>
        <v>0</v>
      </c>
      <c r="I1280">
        <f>VLOOKUP($A1280, P!$A$2:$AK$1048576, MATCH('HOF Meter (RP)'!I$1, P!$A$1:$AK$1, 0), FALSE)</f>
        <v>19</v>
      </c>
      <c r="J1280">
        <f t="shared" si="629"/>
        <v>1365</v>
      </c>
      <c r="K1280">
        <f>VLOOKUP($A1280, P!$A$2:$AK$1048576, MATCH('HOF Meter (RP)'!K$1, P!$A$1:$AK$1, 0), FALSE)</f>
        <v>22</v>
      </c>
      <c r="L1280">
        <f t="shared" si="630"/>
        <v>1349</v>
      </c>
      <c r="M1280">
        <f>VLOOKUP($A1280, P!$A$2:$AK$1048576, MATCH('HOF Meter (RP)'!M$1, P!$A$1:$AK$1, 0), FALSE)</f>
        <v>0.46341463414634149</v>
      </c>
      <c r="N1280" s="9">
        <f t="shared" si="631"/>
        <v>1009</v>
      </c>
      <c r="O1280">
        <f>VLOOKUP($A1280, P!$A$2:$AK$1048576, MATCH('HOF Meter (RP)'!O$1, P!$A$1:$AK$1, 0), FALSE)</f>
        <v>4.1331999175479499</v>
      </c>
      <c r="P1280">
        <f t="shared" si="632"/>
        <v>1031</v>
      </c>
      <c r="Q1280">
        <f>VLOOKUP($A1280, P!$A$2:$AK$1048576, MATCH('HOF Meter (RP)'!Q$1, P!$A$1:$AK$1, 0), FALSE)</f>
        <v>129</v>
      </c>
      <c r="R1280">
        <f t="shared" si="633"/>
        <v>1472</v>
      </c>
      <c r="S1280">
        <f>VLOOKUP($A1280, P!$A$2:$AK$1048576, MATCH('HOF Meter (RP)'!S$1, P!$A$1:$AK$1, 0), FALSE)</f>
        <v>21</v>
      </c>
      <c r="T1280">
        <f t="shared" si="634"/>
        <v>1160</v>
      </c>
      <c r="U1280">
        <f>VLOOKUP($A1280, P!$A$2:$AK$1048576, MATCH('HOF Meter (RP)'!U$1, P!$A$1:$AK$1, 0), FALSE)</f>
        <v>16</v>
      </c>
      <c r="V1280" s="9">
        <f t="shared" si="635"/>
        <v>693</v>
      </c>
      <c r="W1280">
        <f>VLOOKUP($A1280, P!$A$2:$AK$1048576, MATCH('HOF Meter (RP)'!W$1, P!$A$1:$AK$1, 0), FALSE)</f>
        <v>335.1</v>
      </c>
      <c r="X1280">
        <f t="shared" si="636"/>
        <v>1598</v>
      </c>
      <c r="Y1280">
        <f>VLOOKUP($A1280, P!$A$2:$AK$1048576, MATCH('HOF Meter (RP)'!Y$1, P!$A$1:$AK$1, 0), FALSE)</f>
        <v>3.0864804579091798</v>
      </c>
      <c r="Z1280">
        <f t="shared" si="637"/>
        <v>1538</v>
      </c>
      <c r="AA1280">
        <f>VLOOKUP($A1280, P!$A$2:$AK$1048576, MATCH('HOF Meter (RP)'!AA$1, P!$A$1:$AK$1, 0), FALSE)</f>
        <v>3.0328025369020599</v>
      </c>
      <c r="AB1280">
        <f t="shared" si="638"/>
        <v>488</v>
      </c>
      <c r="AC1280">
        <f>VLOOKUP($A1280, P!$A$2:$AK$1048576, MATCH('HOF Meter (RP)'!AC$1, P!$A$1:$AK$1, 0), FALSE)</f>
        <v>1.0176991200000001</v>
      </c>
      <c r="AD1280">
        <f t="shared" si="639"/>
        <v>1419</v>
      </c>
      <c r="AE1280">
        <f>VLOOKUP($A1280, P!$A$2:$AK$1048576, MATCH('HOF Meter (RP)'!AE$1, P!$A$1:$AK$1, 0), FALSE)</f>
        <v>0.27333831217326299</v>
      </c>
      <c r="AF1280">
        <f t="shared" si="640"/>
        <v>1427</v>
      </c>
      <c r="AG1280">
        <f>VLOOKUP($A1280, P!$A$2:$AK$1048576, MATCH('HOF Meter (RP)'!AG$1, P!$A$1:$AK$1, 0), FALSE)</f>
        <v>1.42842912013381</v>
      </c>
      <c r="AH1280">
        <f t="shared" si="641"/>
        <v>1115</v>
      </c>
      <c r="AI1280">
        <f>VLOOKUP($A1280, P!$A$2:$AK$1048576, MATCH('HOF Meter (RP)'!AI$1, P!$A$1:$AK$1, 0), FALSE)</f>
        <v>3.84496171711347</v>
      </c>
      <c r="AJ1280">
        <f t="shared" si="642"/>
        <v>618</v>
      </c>
      <c r="AK1280">
        <f>VLOOKUP($A1280, P!$A$2:$AK$1048576, MATCH('HOF Meter (RP)'!AK$1, P!$A$1:$AK$1, 0), FALSE)</f>
        <v>1.99173524603247</v>
      </c>
      <c r="AL1280" s="9">
        <f t="shared" si="643"/>
        <v>1300</v>
      </c>
      <c r="AM1280">
        <f>VLOOKUP($A1280, P!$A$2:$AK$1048576, MATCH('HOF Meter (RP)'!AM$1, P!$A$1:$AK$1, 0), FALSE)</f>
        <v>1.1887408212667681</v>
      </c>
      <c r="AN1280">
        <f t="shared" si="644"/>
        <v>1027</v>
      </c>
      <c r="AO1280">
        <f>VLOOKUP($A1280, P!$A$2:$AK$1048576, MATCH('HOF Meter (RP)'!AO$1, P!$A$1:$AK$1, 0), FALSE)</f>
        <v>0</v>
      </c>
      <c r="AP1280">
        <f t="shared" si="645"/>
        <v>533</v>
      </c>
      <c r="AQ1280">
        <f>VLOOKUP($A1280, P!$A$2:$AK$1048576, MATCH('HOF Meter (RP)'!AQ$1, P!$A$1:$AK$1, 0), FALSE)</f>
        <v>0</v>
      </c>
      <c r="AR1280">
        <f t="shared" si="646"/>
        <v>467</v>
      </c>
      <c r="AS1280">
        <f>VLOOKUP($A1280, P!$A$2:$AK$1048576, MATCH('HOF Meter (RP)'!AS$1, P!$A$1:$AK$1, 0), FALSE)</f>
        <v>111.333074418601</v>
      </c>
      <c r="AT1280" s="9">
        <f t="shared" si="647"/>
        <v>1358</v>
      </c>
      <c r="AU1280">
        <f>VLOOKUP($A1280, P!$A$2:$AK$1048576, MATCH('HOF Meter (RP)'!AU$1, P!$A$1:$AK$1, 0), FALSE)</f>
        <v>100.810490465632</v>
      </c>
      <c r="AV1280">
        <f t="shared" si="648"/>
        <v>845</v>
      </c>
      <c r="AW1280">
        <f>VLOOKUP($A1280, P!$A$2:$AK$1048576, MATCH('HOF Meter (RP)'!AW$1, P!$A$1:$AK$1, 0), FALSE)</f>
        <v>0</v>
      </c>
      <c r="AX1280">
        <f t="shared" si="649"/>
        <v>1</v>
      </c>
      <c r="AY1280">
        <f>VLOOKUP($A1280, P!$A$2:$AK$1048576, MATCH('HOF Meter (RP)'!AY$1, P!$A$1:$AK$1, 0), FALSE)</f>
        <v>0.28823820043447501</v>
      </c>
      <c r="AZ1280">
        <f t="shared" si="650"/>
        <v>1409</v>
      </c>
      <c r="BA1280">
        <f>VLOOKUP($A1280, P!$A$2:$AK$1048576, MATCH('HOF Meter (RP)'!BA$1, P!$A$1:$AK$1, 0), FALSE)</f>
        <v>96.562872565846504</v>
      </c>
      <c r="BB1280" s="9">
        <f t="shared" si="651"/>
        <v>939</v>
      </c>
      <c r="BC1280">
        <f>VLOOKUP($A1280, P!$A$2:$AK$1048576, MATCH('HOF Meter (RP)'!BC$1, P!$A$1:$AK$1, 0), FALSE)</f>
        <v>92.675289303129404</v>
      </c>
      <c r="BD1280" s="9">
        <f t="shared" si="652"/>
        <v>481</v>
      </c>
      <c r="BE1280">
        <f>VLOOKUP($A1280, P!$A$2:$AK$1048576, MATCH('HOF Meter (RP)'!BE$1, P!$A$1:$AK$1, 0), FALSE)</f>
        <v>103.92811419221999</v>
      </c>
      <c r="BF1280">
        <f t="shared" si="653"/>
        <v>568</v>
      </c>
      <c r="BG1280">
        <f>VLOOKUP($A1280, P!$A$2:$AK$1048576, MATCH('HOF Meter (RP)'!BG$1, P!$A$1:$AK$1, 0), FALSE)</f>
        <v>106.98390852063</v>
      </c>
      <c r="BH1280" s="9">
        <f t="shared" si="654"/>
        <v>1499</v>
      </c>
      <c r="BI1280">
        <f>VLOOKUP($A1280, P!$A$2:$AK$1048576, MATCH('HOF Meter (RP)'!BI$1, P!$A$1:$AK$1, 0), FALSE)</f>
        <v>104.739719925457</v>
      </c>
      <c r="BJ1280" s="9">
        <f t="shared" si="655"/>
        <v>1137</v>
      </c>
      <c r="BK1280">
        <f>VLOOKUP($A1280, P!$A$2:$AK$1048576, MATCH('HOF Meter (RP)'!BK$1, P!$A$1:$AK$1, 0), FALSE)</f>
        <v>0</v>
      </c>
      <c r="BL1280">
        <f t="shared" si="656"/>
        <v>718</v>
      </c>
      <c r="BM1280" t="str">
        <f>VLOOKUP($A1280, P!$A$2:$AK$1048576, MATCH('HOF Meter (RP)'!BM$1, P!$A$1:$AK$1, 0), FALSE)</f>
        <v>Xavier Rescigno</v>
      </c>
      <c r="BN1280">
        <f>VLOOKUP($A1280, P!$A$2:$AK$1048576, MATCH('HOF Meter (RP)'!BN$1, P!$A$1:$AK$1, 0), FALSE)</f>
        <v>1010843</v>
      </c>
      <c r="BO1280">
        <f>VLOOKUP($A1280, P!$A$2:$AK$1048576, MATCH('HOF Meter (RP)'!BO$1, P!$A$1:$AK$1, 0), FALSE)</f>
        <v>121080</v>
      </c>
      <c r="BP1280" s="10">
        <f t="shared" si="657"/>
        <v>993.64221931432746</v>
      </c>
      <c r="BQ1280" s="10">
        <f t="shared" si="660"/>
        <v>-828.20175510528964</v>
      </c>
      <c r="BR1280" s="8">
        <f t="shared" si="658"/>
        <v>1279</v>
      </c>
      <c r="BS1280" s="7">
        <f t="shared" si="659"/>
        <v>10</v>
      </c>
    </row>
    <row r="1281" spans="1:71" x14ac:dyDescent="0.45">
      <c r="A1281">
        <v>1006824</v>
      </c>
      <c r="B1281" t="str">
        <f>VLOOKUP(A1281, P!$A$2:$AK$1048576, MATCH('HOF Meter (RP)'!B$1, P!$A$1:$AK$1, 0), FALSE)</f>
        <v>Russ Kemmerer</v>
      </c>
      <c r="C1281" t="str">
        <f>VLOOKUP($A1281, P!$A$2:$AK$1048576, MATCH('HOF Meter (RP)'!C$1, P!$A$1:$AK$1, 0), FALSE)</f>
        <v>RP</v>
      </c>
      <c r="D1281" t="str">
        <f>VLOOKUP($A1281, P!$A$2:$AK$1048576, MATCH('HOF Meter (RP)'!D$1, P!$A$1:$AK$1, 0), FALSE)</f>
        <v>RP</v>
      </c>
      <c r="E1281">
        <f>VLOOKUP($A1281, P!$A$2:$AK$1048576, MATCH('HOF Meter (RP)'!E$1, P!$A$1:$AK$1, 0), FALSE)</f>
        <v>0</v>
      </c>
      <c r="F1281">
        <f>VLOOKUP($A1281, P!$A$2:$AK$1048576, MATCH('HOF Meter (RP)'!F$1, P!$A$1:$AK$1, 0), FALSE)</f>
        <v>0</v>
      </c>
      <c r="G1281">
        <f t="shared" si="628"/>
        <v>0</v>
      </c>
      <c r="H1281">
        <f>VLOOKUP($A1281, P!$A$2:$AK$1048576, MATCH('HOF Meter (RP)'!H$1, P!$A$1:$AK$1, 0), FALSE)</f>
        <v>0</v>
      </c>
      <c r="I1281">
        <f>VLOOKUP($A1281, P!$A$2:$AK$1048576, MATCH('HOF Meter (RP)'!I$1, P!$A$1:$AK$1, 0), FALSE)</f>
        <v>43</v>
      </c>
      <c r="J1281">
        <f t="shared" si="629"/>
        <v>520</v>
      </c>
      <c r="K1281">
        <f>VLOOKUP($A1281, P!$A$2:$AK$1048576, MATCH('HOF Meter (RP)'!K$1, P!$A$1:$AK$1, 0), FALSE)</f>
        <v>59</v>
      </c>
      <c r="L1281">
        <f t="shared" si="630"/>
        <v>305</v>
      </c>
      <c r="M1281">
        <f>VLOOKUP($A1281, P!$A$2:$AK$1048576, MATCH('HOF Meter (RP)'!M$1, P!$A$1:$AK$1, 0), FALSE)</f>
        <v>0.42156862745098039</v>
      </c>
      <c r="N1281" s="9">
        <f t="shared" si="631"/>
        <v>1353</v>
      </c>
      <c r="O1281">
        <f>VLOOKUP($A1281, P!$A$2:$AK$1048576, MATCH('HOF Meter (RP)'!O$1, P!$A$1:$AK$1, 0), FALSE)</f>
        <v>4.4634377979666198</v>
      </c>
      <c r="P1281">
        <f t="shared" si="632"/>
        <v>1325</v>
      </c>
      <c r="Q1281">
        <f>VLOOKUP($A1281, P!$A$2:$AK$1048576, MATCH('HOF Meter (RP)'!Q$1, P!$A$1:$AK$1, 0), FALSE)</f>
        <v>302</v>
      </c>
      <c r="R1281">
        <f t="shared" si="633"/>
        <v>821</v>
      </c>
      <c r="S1281">
        <f>VLOOKUP($A1281, P!$A$2:$AK$1048576, MATCH('HOF Meter (RP)'!S$1, P!$A$1:$AK$1, 0), FALSE)</f>
        <v>109</v>
      </c>
      <c r="T1281">
        <f t="shared" si="634"/>
        <v>254</v>
      </c>
      <c r="U1281">
        <f>VLOOKUP($A1281, P!$A$2:$AK$1048576, MATCH('HOF Meter (RP)'!U$1, P!$A$1:$AK$1, 0), FALSE)</f>
        <v>8</v>
      </c>
      <c r="V1281" s="9">
        <f t="shared" si="635"/>
        <v>978</v>
      </c>
      <c r="W1281">
        <f>VLOOKUP($A1281, P!$A$2:$AK$1048576, MATCH('HOF Meter (RP)'!W$1, P!$A$1:$AK$1, 0), FALSE)</f>
        <v>1066.2</v>
      </c>
      <c r="X1281">
        <f t="shared" si="636"/>
        <v>286</v>
      </c>
      <c r="Y1281">
        <f>VLOOKUP($A1281, P!$A$2:$AK$1048576, MATCH('HOF Meter (RP)'!Y$1, P!$A$1:$AK$1, 0), FALSE)</f>
        <v>4.2609377844482799</v>
      </c>
      <c r="Z1281">
        <f t="shared" si="637"/>
        <v>1256</v>
      </c>
      <c r="AA1281">
        <f>VLOOKUP($A1281, P!$A$2:$AK$1048576, MATCH('HOF Meter (RP)'!AA$1, P!$A$1:$AK$1, 0), FALSE)</f>
        <v>3.2821877191096598</v>
      </c>
      <c r="AB1281">
        <f t="shared" si="638"/>
        <v>679</v>
      </c>
      <c r="AC1281">
        <f>VLOOKUP($A1281, P!$A$2:$AK$1048576, MATCH('HOF Meter (RP)'!AC$1, P!$A$1:$AK$1, 0), FALSE)</f>
        <v>1.29820051</v>
      </c>
      <c r="AD1281">
        <f t="shared" si="639"/>
        <v>1185</v>
      </c>
      <c r="AE1281">
        <f>VLOOKUP($A1281, P!$A$2:$AK$1048576, MATCH('HOF Meter (RP)'!AE$1, P!$A$1:$AK$1, 0), FALSE)</f>
        <v>0.27089746625621502</v>
      </c>
      <c r="AF1281">
        <f t="shared" si="640"/>
        <v>1364</v>
      </c>
      <c r="AG1281">
        <f>VLOOKUP($A1281, P!$A$2:$AK$1048576, MATCH('HOF Meter (RP)'!AG$1, P!$A$1:$AK$1, 0), FALSE)</f>
        <v>1.4371875959426199</v>
      </c>
      <c r="AH1281">
        <f t="shared" si="641"/>
        <v>1162</v>
      </c>
      <c r="AI1281">
        <f>VLOOKUP($A1281, P!$A$2:$AK$1048576, MATCH('HOF Meter (RP)'!AI$1, P!$A$1:$AK$1, 0), FALSE)</f>
        <v>3.9569098333209198</v>
      </c>
      <c r="AJ1281">
        <f t="shared" si="642"/>
        <v>776</v>
      </c>
      <c r="AK1281">
        <f>VLOOKUP($A1281, P!$A$2:$AK$1048576, MATCH('HOF Meter (RP)'!AK$1, P!$A$1:$AK$1, 0), FALSE)</f>
        <v>9.0185628719627804</v>
      </c>
      <c r="AL1281" s="9">
        <f t="shared" si="643"/>
        <v>358</v>
      </c>
      <c r="AM1281">
        <f>VLOOKUP($A1281, P!$A$2:$AK$1048576, MATCH('HOF Meter (RP)'!AM$1, P!$A$1:$AK$1, 0), FALSE)</f>
        <v>1.6917206662845206</v>
      </c>
      <c r="AN1281">
        <f t="shared" si="644"/>
        <v>632</v>
      </c>
      <c r="AO1281">
        <f>VLOOKUP($A1281, P!$A$2:$AK$1048576, MATCH('HOF Meter (RP)'!AO$1, P!$A$1:$AK$1, 0), FALSE)</f>
        <v>0</v>
      </c>
      <c r="AP1281">
        <f t="shared" si="645"/>
        <v>533</v>
      </c>
      <c r="AQ1281">
        <f>VLOOKUP($A1281, P!$A$2:$AK$1048576, MATCH('HOF Meter (RP)'!AQ$1, P!$A$1:$AK$1, 0), FALSE)</f>
        <v>0</v>
      </c>
      <c r="AR1281">
        <f t="shared" si="646"/>
        <v>467</v>
      </c>
      <c r="AS1281">
        <f>VLOOKUP($A1281, P!$A$2:$AK$1048576, MATCH('HOF Meter (RP)'!AS$1, P!$A$1:$AK$1, 0), FALSE)</f>
        <v>116.477189176357</v>
      </c>
      <c r="AT1281" s="9">
        <f t="shared" si="647"/>
        <v>1513</v>
      </c>
      <c r="AU1281">
        <f>VLOOKUP($A1281, P!$A$2:$AK$1048576, MATCH('HOF Meter (RP)'!AU$1, P!$A$1:$AK$1, 0), FALSE)</f>
        <v>101.60713251591901</v>
      </c>
      <c r="AV1281">
        <f t="shared" si="648"/>
        <v>894</v>
      </c>
      <c r="AW1281">
        <f>VLOOKUP($A1281, P!$A$2:$AK$1048576, MATCH('HOF Meter (RP)'!AW$1, P!$A$1:$AK$1, 0), FALSE)</f>
        <v>0</v>
      </c>
      <c r="AX1281">
        <f t="shared" si="649"/>
        <v>1</v>
      </c>
      <c r="AY1281">
        <f>VLOOKUP($A1281, P!$A$2:$AK$1048576, MATCH('HOF Meter (RP)'!AY$1, P!$A$1:$AK$1, 0), FALSE)</f>
        <v>0.50652796464569905</v>
      </c>
      <c r="AZ1281">
        <f t="shared" si="650"/>
        <v>1588</v>
      </c>
      <c r="BA1281">
        <f>VLOOKUP($A1281, P!$A$2:$AK$1048576, MATCH('HOF Meter (RP)'!BA$1, P!$A$1:$AK$1, 0), FALSE)</f>
        <v>87.357850945151995</v>
      </c>
      <c r="BB1281" s="9">
        <f t="shared" si="651"/>
        <v>1267</v>
      </c>
      <c r="BC1281">
        <f>VLOOKUP($A1281, P!$A$2:$AK$1048576, MATCH('HOF Meter (RP)'!BC$1, P!$A$1:$AK$1, 0), FALSE)</f>
        <v>94.1536216279234</v>
      </c>
      <c r="BD1281" s="9">
        <f t="shared" si="652"/>
        <v>523</v>
      </c>
      <c r="BE1281">
        <f>VLOOKUP($A1281, P!$A$2:$AK$1048576, MATCH('HOF Meter (RP)'!BE$1, P!$A$1:$AK$1, 0), FALSE)</f>
        <v>92.807358096929406</v>
      </c>
      <c r="BF1281">
        <f t="shared" si="653"/>
        <v>896</v>
      </c>
      <c r="BG1281">
        <f>VLOOKUP($A1281, P!$A$2:$AK$1048576, MATCH('HOF Meter (RP)'!BG$1, P!$A$1:$AK$1, 0), FALSE)</f>
        <v>108.70153912062899</v>
      </c>
      <c r="BH1281" s="9">
        <f t="shared" si="654"/>
        <v>1596</v>
      </c>
      <c r="BI1281">
        <f>VLOOKUP($A1281, P!$A$2:$AK$1048576, MATCH('HOF Meter (RP)'!BI$1, P!$A$1:$AK$1, 0), FALSE)</f>
        <v>106.553538011233</v>
      </c>
      <c r="BJ1281" s="9">
        <f t="shared" si="655"/>
        <v>1258</v>
      </c>
      <c r="BK1281">
        <f>VLOOKUP($A1281, P!$A$2:$AK$1048576, MATCH('HOF Meter (RP)'!BK$1, P!$A$1:$AK$1, 0), FALSE)</f>
        <v>0</v>
      </c>
      <c r="BL1281">
        <f t="shared" si="656"/>
        <v>718</v>
      </c>
      <c r="BM1281" t="str">
        <f>VLOOKUP($A1281, P!$A$2:$AK$1048576, MATCH('HOF Meter (RP)'!BM$1, P!$A$1:$AK$1, 0), FALSE)</f>
        <v>Russ Kemmerer</v>
      </c>
      <c r="BN1281">
        <f>VLOOKUP($A1281, P!$A$2:$AK$1048576, MATCH('HOF Meter (RP)'!BN$1, P!$A$1:$AK$1, 0), FALSE)</f>
        <v>1006824</v>
      </c>
      <c r="BO1281">
        <f>VLOOKUP($A1281, P!$A$2:$AK$1048576, MATCH('HOF Meter (RP)'!BO$1, P!$A$1:$AK$1, 0), FALSE)</f>
        <v>116969</v>
      </c>
      <c r="BP1281" s="10">
        <f t="shared" si="657"/>
        <v>994.07420546589196</v>
      </c>
      <c r="BQ1281" s="10">
        <f t="shared" si="660"/>
        <v>-828.63374125685414</v>
      </c>
      <c r="BR1281" s="8">
        <f t="shared" si="658"/>
        <v>1280</v>
      </c>
      <c r="BS1281" s="7">
        <f t="shared" si="659"/>
        <v>10</v>
      </c>
    </row>
    <row r="1282" spans="1:71" x14ac:dyDescent="0.45">
      <c r="A1282">
        <v>1006579</v>
      </c>
      <c r="B1282" t="str">
        <f>VLOOKUP(A1282, P!$A$2:$AK$1048576, MATCH('HOF Meter (RP)'!B$1, P!$A$1:$AK$1, 0), FALSE)</f>
        <v>Odell Jones</v>
      </c>
      <c r="C1282" t="str">
        <f>VLOOKUP($A1282, P!$A$2:$AK$1048576, MATCH('HOF Meter (RP)'!C$1, P!$A$1:$AK$1, 0), FALSE)</f>
        <v>RP</v>
      </c>
      <c r="D1282" t="str">
        <f>VLOOKUP($A1282, P!$A$2:$AK$1048576, MATCH('HOF Meter (RP)'!D$1, P!$A$1:$AK$1, 0), FALSE)</f>
        <v>RP</v>
      </c>
      <c r="E1282">
        <f>VLOOKUP($A1282, P!$A$2:$AK$1048576, MATCH('HOF Meter (RP)'!E$1, P!$A$1:$AK$1, 0), FALSE)</f>
        <v>0</v>
      </c>
      <c r="F1282">
        <f>VLOOKUP($A1282, P!$A$2:$AK$1048576, MATCH('HOF Meter (RP)'!F$1, P!$A$1:$AK$1, 0), FALSE)</f>
        <v>0</v>
      </c>
      <c r="G1282">
        <f t="shared" ref="G1282:G1345" si="661">SUM(E1282:F1282)</f>
        <v>0</v>
      </c>
      <c r="H1282">
        <f>VLOOKUP($A1282, P!$A$2:$AK$1048576, MATCH('HOF Meter (RP)'!H$1, P!$A$1:$AK$1, 0), FALSE)</f>
        <v>0</v>
      </c>
      <c r="I1282">
        <f>VLOOKUP($A1282, P!$A$2:$AK$1048576, MATCH('HOF Meter (RP)'!I$1, P!$A$1:$AK$1, 0), FALSE)</f>
        <v>24</v>
      </c>
      <c r="J1282">
        <f t="shared" ref="J1282:J1345" si="662">_xlfn.RANK.EQ(I1282, I$2:I$1048576, 0)</f>
        <v>1092</v>
      </c>
      <c r="K1282">
        <f>VLOOKUP($A1282, P!$A$2:$AK$1048576, MATCH('HOF Meter (RP)'!K$1, P!$A$1:$AK$1, 0), FALSE)</f>
        <v>35</v>
      </c>
      <c r="L1282">
        <f t="shared" ref="L1282:L1345" si="663">_xlfn.RANK.EQ(K1282, K$2:K$1048576, 0)</f>
        <v>808</v>
      </c>
      <c r="M1282">
        <f>VLOOKUP($A1282, P!$A$2:$AK$1048576, MATCH('HOF Meter (RP)'!M$1, P!$A$1:$AK$1, 0), FALSE)</f>
        <v>0.40677966101694918</v>
      </c>
      <c r="N1282" s="9">
        <f t="shared" ref="N1282:N1345" si="664">_xlfn.RANK.EQ(M1282, M$2:M$1048576, 0)</f>
        <v>1433</v>
      </c>
      <c r="O1282">
        <f>VLOOKUP($A1282, P!$A$2:$AK$1048576, MATCH('HOF Meter (RP)'!O$1, P!$A$1:$AK$1, 0), FALSE)</f>
        <v>4.4235440144203704</v>
      </c>
      <c r="P1282">
        <f t="shared" ref="P1282:P1345" si="665">_xlfn.RANK.EQ(O1282, O$2:O$1048576, 1)</f>
        <v>1293</v>
      </c>
      <c r="Q1282">
        <f>VLOOKUP($A1282, P!$A$2:$AK$1048576, MATCH('HOF Meter (RP)'!Q$1, P!$A$1:$AK$1, 0), FALSE)</f>
        <v>201</v>
      </c>
      <c r="R1282">
        <f t="shared" ref="R1282:R1345" si="666">_xlfn.RANK.EQ(Q1282, Q$2:Q$1048576, 0)</f>
        <v>1157</v>
      </c>
      <c r="S1282">
        <f>VLOOKUP($A1282, P!$A$2:$AK$1048576, MATCH('HOF Meter (RP)'!S$1, P!$A$1:$AK$1, 0), FALSE)</f>
        <v>45</v>
      </c>
      <c r="T1282">
        <f t="shared" ref="T1282:T1345" si="667">_xlfn.RANK.EQ(S1282, S$2:S$1048576, 0)</f>
        <v>810</v>
      </c>
      <c r="U1282">
        <f>VLOOKUP($A1282, P!$A$2:$AK$1048576, MATCH('HOF Meter (RP)'!U$1, P!$A$1:$AK$1, 0), FALSE)</f>
        <v>13</v>
      </c>
      <c r="V1282" s="9">
        <f t="shared" ref="V1282:V1345" si="668">_xlfn.RANK.EQ(U1282, U$2:U$1048576, 0)</f>
        <v>776</v>
      </c>
      <c r="W1282">
        <f>VLOOKUP($A1282, P!$A$2:$AK$1048576, MATCH('HOF Meter (RP)'!W$1, P!$A$1:$AK$1, 0), FALSE)</f>
        <v>549.1</v>
      </c>
      <c r="X1282">
        <f t="shared" ref="X1282:X1345" si="669">_xlfn.RANK.EQ(W1282, W$2:W$1048576, 0)</f>
        <v>927</v>
      </c>
      <c r="Y1282">
        <f>VLOOKUP($A1282, P!$A$2:$AK$1048576, MATCH('HOF Meter (RP)'!Y$1, P!$A$1:$AK$1, 0), FALSE)</f>
        <v>5.5376217662003198</v>
      </c>
      <c r="Z1282">
        <f t="shared" ref="Z1282:Z1345" si="670">_xlfn.RANK.EQ(Y1282, Y$2:Y$1048576, 0)</f>
        <v>878</v>
      </c>
      <c r="AA1282">
        <f>VLOOKUP($A1282, P!$A$2:$AK$1048576, MATCH('HOF Meter (RP)'!AA$1, P!$A$1:$AK$1, 0), FALSE)</f>
        <v>3.4896847224871799</v>
      </c>
      <c r="AB1282">
        <f t="shared" ref="AB1282:AB1345" si="671">_xlfn.RANK.EQ(AA1282, AA$2:AA$1048576, 1)</f>
        <v>862</v>
      </c>
      <c r="AC1282">
        <f>VLOOKUP($A1282, P!$A$2:$AK$1048576, MATCH('HOF Meter (RP)'!AC$1, P!$A$1:$AK$1, 0), FALSE)</f>
        <v>1.5868544600000001</v>
      </c>
      <c r="AD1282">
        <f t="shared" ref="AD1282:AD1345" si="672">_xlfn.RANK.EQ(AC1282, AC$2:AC$1048576, 0)</f>
        <v>872</v>
      </c>
      <c r="AE1282">
        <f>VLOOKUP($A1282, P!$A$2:$AK$1048576, MATCH('HOF Meter (RP)'!AE$1, P!$A$1:$AK$1, 0), FALSE)</f>
        <v>0.26706642066420599</v>
      </c>
      <c r="AF1282">
        <f t="shared" ref="AF1282:AF1345" si="673">_xlfn.RANK.EQ(AE1282, AE$2:AE$1048576, 1)</f>
        <v>1250</v>
      </c>
      <c r="AG1282">
        <f>VLOOKUP($A1282, P!$A$2:$AK$1048576, MATCH('HOF Meter (RP)'!AG$1, P!$A$1:$AK$1, 0), FALSE)</f>
        <v>1.44174767877404</v>
      </c>
      <c r="AH1282">
        <f t="shared" ref="AH1282:AH1345" si="674">_xlfn.RANK.EQ(AG1282, AG$2:AG$1048576, 1)</f>
        <v>1183</v>
      </c>
      <c r="AI1282">
        <f>VLOOKUP($A1282, P!$A$2:$AK$1048576, MATCH('HOF Meter (RP)'!AI$1, P!$A$1:$AK$1, 0), FALSE)</f>
        <v>4.0506066499683797</v>
      </c>
      <c r="AJ1282">
        <f t="shared" ref="AJ1282:AJ1345" si="675">_xlfn.RANK.EQ(AI1282, AI$2:AI$1048576, 1)</f>
        <v>906</v>
      </c>
      <c r="AK1282">
        <f>VLOOKUP($A1282, P!$A$2:$AK$1048576, MATCH('HOF Meter (RP)'!AK$1, P!$A$1:$AK$1, 0), FALSE)</f>
        <v>3.7872425690293299</v>
      </c>
      <c r="AL1282" s="9">
        <f t="shared" ref="AL1282:AL1345" si="676">_xlfn.RANK.EQ(AK1282, AK$2:AK$1048576, 0)</f>
        <v>910</v>
      </c>
      <c r="AM1282">
        <f>VLOOKUP($A1282, P!$A$2:$AK$1048576, MATCH('HOF Meter (RP)'!AM$1, P!$A$1:$AK$1, 0), FALSE)</f>
        <v>1.3794363755342669</v>
      </c>
      <c r="AN1282">
        <f t="shared" ref="AN1282:AN1345" si="677">_xlfn.RANK.EQ(AM1282, AM$2:AM$1048576, 0)</f>
        <v>870</v>
      </c>
      <c r="AO1282">
        <f>VLOOKUP($A1282, P!$A$2:$AK$1048576, MATCH('HOF Meter (RP)'!AO$1, P!$A$1:$AK$1, 0), FALSE)</f>
        <v>-5.8257640002993796</v>
      </c>
      <c r="AP1282">
        <f t="shared" ref="AP1282:AP1345" si="678">_xlfn.RANK.EQ(AO1282, AO$2:AO$1048576, 0)</f>
        <v>1674</v>
      </c>
      <c r="AQ1282">
        <f>VLOOKUP($A1282, P!$A$2:$AK$1048576, MATCH('HOF Meter (RP)'!AQ$1, P!$A$1:$AK$1, 0), FALSE)</f>
        <v>-1.6719087158203101</v>
      </c>
      <c r="AR1282">
        <f t="shared" ref="AR1282:AR1345" si="679">_xlfn.RANK.EQ(AQ1282, AQ$2:AQ$1048576, 0)</f>
        <v>1463</v>
      </c>
      <c r="AS1282">
        <f>VLOOKUP($A1282, P!$A$2:$AK$1048576, MATCH('HOF Meter (RP)'!AS$1, P!$A$1:$AK$1, 0), FALSE)</f>
        <v>109.35109750978199</v>
      </c>
      <c r="AT1282" s="9">
        <f t="shared" ref="AT1282:AT1345" si="680">_xlfn.RANK.EQ(AS1282, AS$2:AS$1048576, 1)</f>
        <v>1291</v>
      </c>
      <c r="AU1282">
        <f>VLOOKUP($A1282, P!$A$2:$AK$1048576, MATCH('HOF Meter (RP)'!AU$1, P!$A$1:$AK$1, 0), FALSE)</f>
        <v>100.636791966632</v>
      </c>
      <c r="AV1282">
        <f t="shared" ref="AV1282:AV1345" si="681">_xlfn.RANK.EQ(AU1282, AU$2:AU$1048576, 1)</f>
        <v>835</v>
      </c>
      <c r="AW1282">
        <f>VLOOKUP($A1282, P!$A$2:$AK$1048576, MATCH('HOF Meter (RP)'!AW$1, P!$A$1:$AK$1, 0), FALSE)</f>
        <v>0</v>
      </c>
      <c r="AX1282">
        <f t="shared" ref="AX1282:AX1345" si="682">_xlfn.RANK.EQ(AW1282, AW$2:AW$1048576, 1)</f>
        <v>1</v>
      </c>
      <c r="AY1282">
        <f>VLOOKUP($A1282, P!$A$2:$AK$1048576, MATCH('HOF Meter (RP)'!AY$1, P!$A$1:$AK$1, 0), FALSE)</f>
        <v>0.372937364451988</v>
      </c>
      <c r="AZ1282">
        <f t="shared" ref="AZ1282:AZ1345" si="683">_xlfn.RANK.EQ(AY1282, AY$2:AY$1048576, 1)</f>
        <v>1488</v>
      </c>
      <c r="BA1282">
        <f>VLOOKUP($A1282, P!$A$2:$AK$1048576, MATCH('HOF Meter (RP)'!BA$1, P!$A$1:$AK$1, 0), FALSE)</f>
        <v>109.009776362344</v>
      </c>
      <c r="BB1282" s="9">
        <f t="shared" ref="BB1282:BB1345" si="684">_xlfn.RANK.EQ(BA1282, BA$2:BA$1048576, 0)</f>
        <v>583</v>
      </c>
      <c r="BC1282">
        <f>VLOOKUP($A1282, P!$A$2:$AK$1048576, MATCH('HOF Meter (RP)'!BC$1, P!$A$1:$AK$1, 0), FALSE)</f>
        <v>106.812173858634</v>
      </c>
      <c r="BD1282" s="9">
        <f t="shared" ref="BD1282:BD1345" si="685">_xlfn.RANK.EQ(BC1282, BC$2:BC$1048576, 1)</f>
        <v>883</v>
      </c>
      <c r="BE1282">
        <f>VLOOKUP($A1282, P!$A$2:$AK$1048576, MATCH('HOF Meter (RP)'!BE$1, P!$A$1:$AK$1, 0), FALSE)</f>
        <v>101.35230866371001</v>
      </c>
      <c r="BF1282">
        <f t="shared" ref="BF1282:BF1345" si="686">_xlfn.RANK.EQ(BE1282, BE$2:BE$1048576, 0)</f>
        <v>634</v>
      </c>
      <c r="BG1282">
        <f>VLOOKUP($A1282, P!$A$2:$AK$1048576, MATCH('HOF Meter (RP)'!BG$1, P!$A$1:$AK$1, 0), FALSE)</f>
        <v>103.476734669655</v>
      </c>
      <c r="BH1282" s="9">
        <f t="shared" ref="BH1282:BH1345" si="687">_xlfn.RANK.EQ(BG1282, BG$2:BG$1048576, 1)</f>
        <v>1218</v>
      </c>
      <c r="BI1282">
        <f>VLOOKUP($A1282, P!$A$2:$AK$1048576, MATCH('HOF Meter (RP)'!BI$1, P!$A$1:$AK$1, 0), FALSE)</f>
        <v>105.370481231631</v>
      </c>
      <c r="BJ1282" s="9">
        <f t="shared" ref="BJ1282:BJ1345" si="688">_xlfn.RANK.EQ(BI1282, BI$2:BI$1048576, 1)</f>
        <v>1176</v>
      </c>
      <c r="BK1282">
        <f>VLOOKUP($A1282, P!$A$2:$AK$1048576, MATCH('HOF Meter (RP)'!BK$1, P!$A$1:$AK$1, 0), FALSE)</f>
        <v>16</v>
      </c>
      <c r="BL1282">
        <f t="shared" ref="BL1282:BL1345" si="689">_xlfn.RANK.EQ(BK1282, BK$2:BK$1048576, 0)</f>
        <v>382</v>
      </c>
      <c r="BM1282" t="str">
        <f>VLOOKUP($A1282, P!$A$2:$AK$1048576, MATCH('HOF Meter (RP)'!BM$1, P!$A$1:$AK$1, 0), FALSE)</f>
        <v>Odell Jones</v>
      </c>
      <c r="BN1282">
        <f>VLOOKUP($A1282, P!$A$2:$AK$1048576, MATCH('HOF Meter (RP)'!BN$1, P!$A$1:$AK$1, 0), FALSE)</f>
        <v>1006579</v>
      </c>
      <c r="BO1282">
        <f>VLOOKUP($A1282, P!$A$2:$AK$1048576, MATCH('HOF Meter (RP)'!BO$1, P!$A$1:$AK$1, 0), FALSE)</f>
        <v>116712</v>
      </c>
      <c r="BP1282" s="10">
        <f t="shared" ref="BP1282:BP1345" si="690">GEOMEAN(BJ1282,BH1282,BD1282,BB1282,AT1282,AL1282,V1282,N1282)</f>
        <v>995.33649185494119</v>
      </c>
      <c r="BQ1282" s="10">
        <f t="shared" si="660"/>
        <v>-829.89602764590336</v>
      </c>
      <c r="BR1282" s="8">
        <f t="shared" ref="BR1282:BR1345" si="691">_xlfn.RANK.EQ(BQ1282, $BQ$2:$BQ$1048576, 0)</f>
        <v>1281</v>
      </c>
      <c r="BS1282" s="7">
        <f t="shared" ref="BS1282:BS1345" si="692">SUM($E$2:$E$1048576)</f>
        <v>10</v>
      </c>
    </row>
    <row r="1283" spans="1:71" x14ac:dyDescent="0.45">
      <c r="A1283">
        <v>1008609</v>
      </c>
      <c r="B1283" t="str">
        <f>VLOOKUP(A1283, P!$A$2:$AK$1048576, MATCH('HOF Meter (RP)'!B$1, P!$A$1:$AK$1, 0), FALSE)</f>
        <v>Byron McLaughlin</v>
      </c>
      <c r="C1283" t="str">
        <f>VLOOKUP($A1283, P!$A$2:$AK$1048576, MATCH('HOF Meter (RP)'!C$1, P!$A$1:$AK$1, 0), FALSE)</f>
        <v>RP</v>
      </c>
      <c r="D1283" t="str">
        <f>VLOOKUP($A1283, P!$A$2:$AK$1048576, MATCH('HOF Meter (RP)'!D$1, P!$A$1:$AK$1, 0), FALSE)</f>
        <v>RP</v>
      </c>
      <c r="E1283">
        <f>VLOOKUP($A1283, P!$A$2:$AK$1048576, MATCH('HOF Meter (RP)'!E$1, P!$A$1:$AK$1, 0), FALSE)</f>
        <v>0</v>
      </c>
      <c r="F1283">
        <f>VLOOKUP($A1283, P!$A$2:$AK$1048576, MATCH('HOF Meter (RP)'!F$1, P!$A$1:$AK$1, 0), FALSE)</f>
        <v>0</v>
      </c>
      <c r="G1283">
        <f t="shared" si="661"/>
        <v>0</v>
      </c>
      <c r="H1283">
        <f>VLOOKUP($A1283, P!$A$2:$AK$1048576, MATCH('HOF Meter (RP)'!H$1, P!$A$1:$AK$1, 0), FALSE)</f>
        <v>0</v>
      </c>
      <c r="I1283">
        <f>VLOOKUP($A1283, P!$A$2:$AK$1048576, MATCH('HOF Meter (RP)'!I$1, P!$A$1:$AK$1, 0), FALSE)</f>
        <v>16</v>
      </c>
      <c r="J1283">
        <f t="shared" si="662"/>
        <v>1501</v>
      </c>
      <c r="K1283">
        <f>VLOOKUP($A1283, P!$A$2:$AK$1048576, MATCH('HOF Meter (RP)'!K$1, P!$A$1:$AK$1, 0), FALSE)</f>
        <v>25</v>
      </c>
      <c r="L1283">
        <f t="shared" si="663"/>
        <v>1203</v>
      </c>
      <c r="M1283">
        <f>VLOOKUP($A1283, P!$A$2:$AK$1048576, MATCH('HOF Meter (RP)'!M$1, P!$A$1:$AK$1, 0), FALSE)</f>
        <v>0.3902439024390244</v>
      </c>
      <c r="N1283" s="9">
        <f t="shared" si="664"/>
        <v>1512</v>
      </c>
      <c r="O1283">
        <f>VLOOKUP($A1283, P!$A$2:$AK$1048576, MATCH('HOF Meter (RP)'!O$1, P!$A$1:$AK$1, 0), FALSE)</f>
        <v>5.1145379278596304</v>
      </c>
      <c r="P1283">
        <f t="shared" si="665"/>
        <v>1626</v>
      </c>
      <c r="Q1283">
        <f>VLOOKUP($A1283, P!$A$2:$AK$1048576, MATCH('HOF Meter (RP)'!Q$1, P!$A$1:$AK$1, 0), FALSE)</f>
        <v>129</v>
      </c>
      <c r="R1283">
        <f t="shared" si="666"/>
        <v>1472</v>
      </c>
      <c r="S1283">
        <f>VLOOKUP($A1283, P!$A$2:$AK$1048576, MATCH('HOF Meter (RP)'!S$1, P!$A$1:$AK$1, 0), FALSE)</f>
        <v>35</v>
      </c>
      <c r="T1283">
        <f t="shared" si="667"/>
        <v>996</v>
      </c>
      <c r="U1283">
        <f>VLOOKUP($A1283, P!$A$2:$AK$1048576, MATCH('HOF Meter (RP)'!U$1, P!$A$1:$AK$1, 0), FALSE)</f>
        <v>16</v>
      </c>
      <c r="V1283" s="9">
        <f t="shared" si="668"/>
        <v>693</v>
      </c>
      <c r="W1283">
        <f>VLOOKUP($A1283, P!$A$2:$AK$1048576, MATCH('HOF Meter (RP)'!W$1, P!$A$1:$AK$1, 0), FALSE)</f>
        <v>378.1</v>
      </c>
      <c r="X1283">
        <f t="shared" si="669"/>
        <v>1434</v>
      </c>
      <c r="Y1283">
        <f>VLOOKUP($A1283, P!$A$2:$AK$1048576, MATCH('HOF Meter (RP)'!Y$1, P!$A$1:$AK$1, 0), FALSE)</f>
        <v>5.8995600284148297</v>
      </c>
      <c r="Z1283">
        <f t="shared" si="670"/>
        <v>762</v>
      </c>
      <c r="AA1283">
        <f>VLOOKUP($A1283, P!$A$2:$AK$1048576, MATCH('HOF Meter (RP)'!AA$1, P!$A$1:$AK$1, 0), FALSE)</f>
        <v>4.0678417937860303</v>
      </c>
      <c r="AB1283">
        <f t="shared" si="671"/>
        <v>1330</v>
      </c>
      <c r="AC1283">
        <f>VLOOKUP($A1283, P!$A$2:$AK$1048576, MATCH('HOF Meter (RP)'!AC$1, P!$A$1:$AK$1, 0), FALSE)</f>
        <v>1.4502923999999999</v>
      </c>
      <c r="AD1283">
        <f t="shared" si="672"/>
        <v>1036</v>
      </c>
      <c r="AE1283">
        <f>VLOOKUP($A1283, P!$A$2:$AK$1048576, MATCH('HOF Meter (RP)'!AE$1, P!$A$1:$AK$1, 0), FALSE)</f>
        <v>0.268666666666666</v>
      </c>
      <c r="AF1283">
        <f t="shared" si="673"/>
        <v>1296</v>
      </c>
      <c r="AG1283">
        <f>VLOOKUP($A1283, P!$A$2:$AK$1048576, MATCH('HOF Meter (RP)'!AG$1, P!$A$1:$AK$1, 0), FALSE)</f>
        <v>1.51718075999557</v>
      </c>
      <c r="AH1283">
        <f t="shared" si="674"/>
        <v>1486</v>
      </c>
      <c r="AI1283">
        <f>VLOOKUP($A1283, P!$A$2:$AK$1048576, MATCH('HOF Meter (RP)'!AI$1, P!$A$1:$AK$1, 0), FALSE)</f>
        <v>4.4538135248631798</v>
      </c>
      <c r="AJ1283">
        <f t="shared" si="675"/>
        <v>1368</v>
      </c>
      <c r="AK1283">
        <f>VLOOKUP($A1283, P!$A$2:$AK$1048576, MATCH('HOF Meter (RP)'!AK$1, P!$A$1:$AK$1, 0), FALSE)</f>
        <v>2.5109756737947402</v>
      </c>
      <c r="AL1283" s="9">
        <f t="shared" si="676"/>
        <v>1169</v>
      </c>
      <c r="AM1283">
        <f>VLOOKUP($A1283, P!$A$2:$AK$1048576, MATCH('HOF Meter (RP)'!AM$1, P!$A$1:$AK$1, 0), FALSE)</f>
        <v>1.3282071800025073</v>
      </c>
      <c r="AN1283">
        <f t="shared" si="677"/>
        <v>923</v>
      </c>
      <c r="AO1283">
        <f>VLOOKUP($A1283, P!$A$2:$AK$1048576, MATCH('HOF Meter (RP)'!AO$1, P!$A$1:$AK$1, 0), FALSE)</f>
        <v>-2.6569802314043001</v>
      </c>
      <c r="AP1283">
        <f t="shared" si="678"/>
        <v>1466</v>
      </c>
      <c r="AQ1283">
        <f>VLOOKUP($A1283, P!$A$2:$AK$1048576, MATCH('HOF Meter (RP)'!AQ$1, P!$A$1:$AK$1, 0), FALSE)</f>
        <v>1.2910809360642701</v>
      </c>
      <c r="AR1283">
        <f t="shared" si="679"/>
        <v>218</v>
      </c>
      <c r="AS1283">
        <f>VLOOKUP($A1283, P!$A$2:$AK$1048576, MATCH('HOF Meter (RP)'!AS$1, P!$A$1:$AK$1, 0), FALSE)</f>
        <v>124.491529619715</v>
      </c>
      <c r="AT1283" s="9">
        <f t="shared" si="680"/>
        <v>1649</v>
      </c>
      <c r="AU1283">
        <f>VLOOKUP($A1283, P!$A$2:$AK$1048576, MATCH('HOF Meter (RP)'!AU$1, P!$A$1:$AK$1, 0), FALSE)</f>
        <v>104.400309487345</v>
      </c>
      <c r="AV1283">
        <f t="shared" si="681"/>
        <v>1091</v>
      </c>
      <c r="AW1283">
        <f>VLOOKUP($A1283, P!$A$2:$AK$1048576, MATCH('HOF Meter (RP)'!AW$1, P!$A$1:$AK$1, 0), FALSE)</f>
        <v>0</v>
      </c>
      <c r="AX1283">
        <f t="shared" si="682"/>
        <v>1</v>
      </c>
      <c r="AY1283">
        <f>VLOOKUP($A1283, P!$A$2:$AK$1048576, MATCH('HOF Meter (RP)'!AY$1, P!$A$1:$AK$1, 0), FALSE)</f>
        <v>0.66072440299645796</v>
      </c>
      <c r="AZ1283">
        <f t="shared" si="683"/>
        <v>1653</v>
      </c>
      <c r="BA1283">
        <f>VLOOKUP($A1283, P!$A$2:$AK$1048576, MATCH('HOF Meter (RP)'!BA$1, P!$A$1:$AK$1, 0), FALSE)</f>
        <v>128.17541203112901</v>
      </c>
      <c r="BB1283" s="9">
        <f t="shared" si="684"/>
        <v>203</v>
      </c>
      <c r="BC1283">
        <f>VLOOKUP($A1283, P!$A$2:$AK$1048576, MATCH('HOF Meter (RP)'!BC$1, P!$A$1:$AK$1, 0), FALSE)</f>
        <v>125.256890953403</v>
      </c>
      <c r="BD1283" s="9">
        <f t="shared" si="685"/>
        <v>1354</v>
      </c>
      <c r="BE1283">
        <f>VLOOKUP($A1283, P!$A$2:$AK$1048576, MATCH('HOF Meter (RP)'!BE$1, P!$A$1:$AK$1, 0), FALSE)</f>
        <v>101.959852574477</v>
      </c>
      <c r="BF1283">
        <f t="shared" si="686"/>
        <v>622</v>
      </c>
      <c r="BG1283">
        <f>VLOOKUP($A1283, P!$A$2:$AK$1048576, MATCH('HOF Meter (RP)'!BG$1, P!$A$1:$AK$1, 0), FALSE)</f>
        <v>102.889025871643</v>
      </c>
      <c r="BH1283" s="9">
        <f t="shared" si="687"/>
        <v>1161</v>
      </c>
      <c r="BI1283">
        <f>VLOOKUP($A1283, P!$A$2:$AK$1048576, MATCH('HOF Meter (RP)'!BI$1, P!$A$1:$AK$1, 0), FALSE)</f>
        <v>109.99387561793699</v>
      </c>
      <c r="BJ1283" s="9">
        <f t="shared" si="688"/>
        <v>1501</v>
      </c>
      <c r="BK1283">
        <f>VLOOKUP($A1283, P!$A$2:$AK$1048576, MATCH('HOF Meter (RP)'!BK$1, P!$A$1:$AK$1, 0), FALSE)</f>
        <v>15</v>
      </c>
      <c r="BL1283">
        <f t="shared" si="689"/>
        <v>400</v>
      </c>
      <c r="BM1283" t="str">
        <f>VLOOKUP($A1283, P!$A$2:$AK$1048576, MATCH('HOF Meter (RP)'!BM$1, P!$A$1:$AK$1, 0), FALSE)</f>
        <v>Byron McLaughlin</v>
      </c>
      <c r="BN1283">
        <f>VLOOKUP($A1283, P!$A$2:$AK$1048576, MATCH('HOF Meter (RP)'!BN$1, P!$A$1:$AK$1, 0), FALSE)</f>
        <v>1008609</v>
      </c>
      <c r="BO1283">
        <f>VLOOKUP($A1283, P!$A$2:$AK$1048576, MATCH('HOF Meter (RP)'!BO$1, P!$A$1:$AK$1, 0), FALSE)</f>
        <v>118792</v>
      </c>
      <c r="BP1283" s="10">
        <f t="shared" si="690"/>
        <v>995.87762714688211</v>
      </c>
      <c r="BQ1283" s="10">
        <f t="shared" si="660"/>
        <v>-830.43716293784428</v>
      </c>
      <c r="BR1283" s="8">
        <f t="shared" si="691"/>
        <v>1282</v>
      </c>
      <c r="BS1283" s="7">
        <f t="shared" si="692"/>
        <v>10</v>
      </c>
    </row>
    <row r="1284" spans="1:71" x14ac:dyDescent="0.45">
      <c r="A1284">
        <v>234</v>
      </c>
      <c r="B1284" t="str">
        <f>VLOOKUP(A1284, P!$A$2:$AK$1048576, MATCH('HOF Meter (RP)'!B$1, P!$A$1:$AK$1, 0), FALSE)</f>
        <v>Gary Glover</v>
      </c>
      <c r="C1284" t="str">
        <f>VLOOKUP($A1284, P!$A$2:$AK$1048576, MATCH('HOF Meter (RP)'!C$1, P!$A$1:$AK$1, 0), FALSE)</f>
        <v>RP</v>
      </c>
      <c r="D1284" t="str">
        <f>VLOOKUP($A1284, P!$A$2:$AK$1048576, MATCH('HOF Meter (RP)'!D$1, P!$A$1:$AK$1, 0), FALSE)</f>
        <v>RP</v>
      </c>
      <c r="E1284">
        <f>VLOOKUP($A1284, P!$A$2:$AK$1048576, MATCH('HOF Meter (RP)'!E$1, P!$A$1:$AK$1, 0), FALSE)</f>
        <v>0</v>
      </c>
      <c r="F1284">
        <f>VLOOKUP($A1284, P!$A$2:$AK$1048576, MATCH('HOF Meter (RP)'!F$1, P!$A$1:$AK$1, 0), FALSE)</f>
        <v>0</v>
      </c>
      <c r="G1284">
        <f t="shared" si="661"/>
        <v>0</v>
      </c>
      <c r="H1284">
        <f>VLOOKUP($A1284, P!$A$2:$AK$1048576, MATCH('HOF Meter (RP)'!H$1, P!$A$1:$AK$1, 0), FALSE)</f>
        <v>0</v>
      </c>
      <c r="I1284">
        <f>VLOOKUP($A1284, P!$A$2:$AK$1048576, MATCH('HOF Meter (RP)'!I$1, P!$A$1:$AK$1, 0), FALSE)</f>
        <v>29</v>
      </c>
      <c r="J1284">
        <f t="shared" si="662"/>
        <v>901</v>
      </c>
      <c r="K1284">
        <f>VLOOKUP($A1284, P!$A$2:$AK$1048576, MATCH('HOF Meter (RP)'!K$1, P!$A$1:$AK$1, 0), FALSE)</f>
        <v>26</v>
      </c>
      <c r="L1284">
        <f t="shared" si="663"/>
        <v>1159</v>
      </c>
      <c r="M1284">
        <f>VLOOKUP($A1284, P!$A$2:$AK$1048576, MATCH('HOF Meter (RP)'!M$1, P!$A$1:$AK$1, 0), FALSE)</f>
        <v>0.52727272727272723</v>
      </c>
      <c r="N1284" s="9">
        <f t="shared" si="664"/>
        <v>465</v>
      </c>
      <c r="O1284">
        <f>VLOOKUP($A1284, P!$A$2:$AK$1048576, MATCH('HOF Meter (RP)'!O$1, P!$A$1:$AK$1, 0), FALSE)</f>
        <v>5.0341939146555097</v>
      </c>
      <c r="P1284">
        <f t="shared" si="665"/>
        <v>1598</v>
      </c>
      <c r="Q1284">
        <f>VLOOKUP($A1284, P!$A$2:$AK$1048576, MATCH('HOF Meter (RP)'!Q$1, P!$A$1:$AK$1, 0), FALSE)</f>
        <v>263</v>
      </c>
      <c r="R1284">
        <f t="shared" si="666"/>
        <v>948</v>
      </c>
      <c r="S1284">
        <f>VLOOKUP($A1284, P!$A$2:$AK$1048576, MATCH('HOF Meter (RP)'!S$1, P!$A$1:$AK$1, 0), FALSE)</f>
        <v>47</v>
      </c>
      <c r="T1284">
        <f t="shared" si="667"/>
        <v>778</v>
      </c>
      <c r="U1284">
        <f>VLOOKUP($A1284, P!$A$2:$AK$1048576, MATCH('HOF Meter (RP)'!U$1, P!$A$1:$AK$1, 0), FALSE)</f>
        <v>3</v>
      </c>
      <c r="V1284" s="9">
        <f t="shared" si="668"/>
        <v>1337</v>
      </c>
      <c r="W1284">
        <f>VLOOKUP($A1284, P!$A$2:$AK$1048576, MATCH('HOF Meter (RP)'!W$1, P!$A$1:$AK$1, 0), FALSE)</f>
        <v>516.20000000000005</v>
      </c>
      <c r="X1284">
        <f t="shared" si="669"/>
        <v>1015</v>
      </c>
      <c r="Y1284">
        <f>VLOOKUP($A1284, P!$A$2:$AK$1048576, MATCH('HOF Meter (RP)'!Y$1, P!$A$1:$AK$1, 0), FALSE)</f>
        <v>5.6438713783681198</v>
      </c>
      <c r="Z1284">
        <f t="shared" si="670"/>
        <v>844</v>
      </c>
      <c r="AA1284">
        <f>VLOOKUP($A1284, P!$A$2:$AK$1048576, MATCH('HOF Meter (RP)'!AA$1, P!$A$1:$AK$1, 0), FALSE)</f>
        <v>3.2051615235176998</v>
      </c>
      <c r="AB1284">
        <f t="shared" si="671"/>
        <v>617</v>
      </c>
      <c r="AC1284">
        <f>VLOOKUP($A1284, P!$A$2:$AK$1048576, MATCH('HOF Meter (RP)'!AC$1, P!$A$1:$AK$1, 0), FALSE)</f>
        <v>1.7608695700000001</v>
      </c>
      <c r="AD1284">
        <f t="shared" si="672"/>
        <v>708</v>
      </c>
      <c r="AE1284">
        <f>VLOOKUP($A1284, P!$A$2:$AK$1048576, MATCH('HOF Meter (RP)'!AE$1, P!$A$1:$AK$1, 0), FALSE)</f>
        <v>0.26945525291828698</v>
      </c>
      <c r="AF1284">
        <f t="shared" si="673"/>
        <v>1319</v>
      </c>
      <c r="AG1284">
        <f>VLOOKUP($A1284, P!$A$2:$AK$1048576, MATCH('HOF Meter (RP)'!AG$1, P!$A$1:$AK$1, 0), FALSE)</f>
        <v>1.4283872006981</v>
      </c>
      <c r="AH1284">
        <f t="shared" si="674"/>
        <v>1114</v>
      </c>
      <c r="AI1284">
        <f>VLOOKUP($A1284, P!$A$2:$AK$1048576, MATCH('HOF Meter (RP)'!AI$1, P!$A$1:$AK$1, 0), FALSE)</f>
        <v>4.8555051361687402</v>
      </c>
      <c r="AJ1284">
        <f t="shared" si="675"/>
        <v>1608</v>
      </c>
      <c r="AK1284">
        <f>VLOOKUP($A1284, P!$A$2:$AK$1048576, MATCH('HOF Meter (RP)'!AK$1, P!$A$1:$AK$1, 0), FALSE)</f>
        <v>2.30790720973163</v>
      </c>
      <c r="AL1284" s="9">
        <f t="shared" si="676"/>
        <v>1221</v>
      </c>
      <c r="AM1284">
        <f>VLOOKUP($A1284, P!$A$2:$AK$1048576, MATCH('HOF Meter (RP)'!AM$1, P!$A$1:$AK$1, 0), FALSE)</f>
        <v>0.89419109249578832</v>
      </c>
      <c r="AN1284">
        <f t="shared" si="677"/>
        <v>1223</v>
      </c>
      <c r="AO1284">
        <f>VLOOKUP($A1284, P!$A$2:$AK$1048576, MATCH('HOF Meter (RP)'!AO$1, P!$A$1:$AK$1, 0), FALSE)</f>
        <v>-3.05774566184845</v>
      </c>
      <c r="AP1284">
        <f t="shared" si="678"/>
        <v>1519</v>
      </c>
      <c r="AQ1284">
        <f>VLOOKUP($A1284, P!$A$2:$AK$1048576, MATCH('HOF Meter (RP)'!AQ$1, P!$A$1:$AK$1, 0), FALSE)</f>
        <v>-3.1124582174312199</v>
      </c>
      <c r="AR1284">
        <f t="shared" si="679"/>
        <v>1630</v>
      </c>
      <c r="AS1284">
        <f>VLOOKUP($A1284, P!$A$2:$AK$1048576, MATCH('HOF Meter (RP)'!AS$1, P!$A$1:$AK$1, 0), FALSE)</f>
        <v>112.69919802646</v>
      </c>
      <c r="AT1284" s="9">
        <f t="shared" si="680"/>
        <v>1411</v>
      </c>
      <c r="AU1284">
        <f>VLOOKUP($A1284, P!$A$2:$AK$1048576, MATCH('HOF Meter (RP)'!AU$1, P!$A$1:$AK$1, 0), FALSE)</f>
        <v>108.077178132223</v>
      </c>
      <c r="AV1284">
        <f t="shared" si="681"/>
        <v>1337</v>
      </c>
      <c r="AW1284">
        <f>VLOOKUP($A1284, P!$A$2:$AK$1048576, MATCH('HOF Meter (RP)'!AW$1, P!$A$1:$AK$1, 0), FALSE)</f>
        <v>4.5927870816896004</v>
      </c>
      <c r="AX1284">
        <f t="shared" si="682"/>
        <v>1657</v>
      </c>
      <c r="AY1284">
        <f>VLOOKUP($A1284, P!$A$2:$AK$1048576, MATCH('HOF Meter (RP)'!AY$1, P!$A$1:$AK$1, 0), FALSE)</f>
        <v>0.178688778486773</v>
      </c>
      <c r="AZ1284">
        <f t="shared" si="683"/>
        <v>1243</v>
      </c>
      <c r="BA1284">
        <f>VLOOKUP($A1284, P!$A$2:$AK$1048576, MATCH('HOF Meter (RP)'!BA$1, P!$A$1:$AK$1, 0), FALSE)</f>
        <v>87.583820286744299</v>
      </c>
      <c r="BB1284" s="9">
        <f t="shared" si="684"/>
        <v>1254</v>
      </c>
      <c r="BC1284">
        <f>VLOOKUP($A1284, P!$A$2:$AK$1048576, MATCH('HOF Meter (RP)'!BC$1, P!$A$1:$AK$1, 0), FALSE)</f>
        <v>98.034430619066796</v>
      </c>
      <c r="BD1284" s="9">
        <f t="shared" si="685"/>
        <v>627</v>
      </c>
      <c r="BE1284">
        <f>VLOOKUP($A1284, P!$A$2:$AK$1048576, MATCH('HOF Meter (RP)'!BE$1, P!$A$1:$AK$1, 0), FALSE)</f>
        <v>89.289507684023704</v>
      </c>
      <c r="BF1284">
        <f t="shared" si="686"/>
        <v>1018</v>
      </c>
      <c r="BG1284">
        <f>VLOOKUP($A1284, P!$A$2:$AK$1048576, MATCH('HOF Meter (RP)'!BG$1, P!$A$1:$AK$1, 0), FALSE)</f>
        <v>102.983062661823</v>
      </c>
      <c r="BH1284" s="9">
        <f t="shared" si="687"/>
        <v>1170</v>
      </c>
      <c r="BI1284">
        <f>VLOOKUP($A1284, P!$A$2:$AK$1048576, MATCH('HOF Meter (RP)'!BI$1, P!$A$1:$AK$1, 0), FALSE)</f>
        <v>102.820548919475</v>
      </c>
      <c r="BJ1284" s="9">
        <f t="shared" si="688"/>
        <v>984</v>
      </c>
      <c r="BK1284">
        <f>VLOOKUP($A1284, P!$A$2:$AK$1048576, MATCH('HOF Meter (RP)'!BK$1, P!$A$1:$AK$1, 0), FALSE)</f>
        <v>15</v>
      </c>
      <c r="BL1284">
        <f t="shared" si="689"/>
        <v>400</v>
      </c>
      <c r="BM1284" t="str">
        <f>VLOOKUP($A1284, P!$A$2:$AK$1048576, MATCH('HOF Meter (RP)'!BM$1, P!$A$1:$AK$1, 0), FALSE)</f>
        <v>Gary Glover</v>
      </c>
      <c r="BN1284">
        <f>VLOOKUP($A1284, P!$A$2:$AK$1048576, MATCH('HOF Meter (RP)'!BN$1, P!$A$1:$AK$1, 0), FALSE)</f>
        <v>234</v>
      </c>
      <c r="BO1284">
        <f>VLOOKUP($A1284, P!$A$2:$AK$1048576, MATCH('HOF Meter (RP)'!BO$1, P!$A$1:$AK$1, 0), FALSE)</f>
        <v>150474</v>
      </c>
      <c r="BP1284" s="10">
        <f t="shared" si="690"/>
        <v>996.14287831052957</v>
      </c>
      <c r="BQ1284" s="10">
        <f t="shared" si="660"/>
        <v>-830.70241410149174</v>
      </c>
      <c r="BR1284" s="8">
        <f t="shared" si="691"/>
        <v>1283</v>
      </c>
      <c r="BS1284" s="7">
        <f t="shared" si="692"/>
        <v>10</v>
      </c>
    </row>
    <row r="1285" spans="1:71" x14ac:dyDescent="0.45">
      <c r="A1285">
        <v>1004278</v>
      </c>
      <c r="B1285" t="str">
        <f>VLOOKUP(A1285, P!$A$2:$AK$1048576, MATCH('HOF Meter (RP)'!B$1, P!$A$1:$AK$1, 0), FALSE)</f>
        <v>Howie Fox</v>
      </c>
      <c r="C1285" t="str">
        <f>VLOOKUP($A1285, P!$A$2:$AK$1048576, MATCH('HOF Meter (RP)'!C$1, P!$A$1:$AK$1, 0), FALSE)</f>
        <v>RP</v>
      </c>
      <c r="D1285" t="str">
        <f>VLOOKUP($A1285, P!$A$2:$AK$1048576, MATCH('HOF Meter (RP)'!D$1, P!$A$1:$AK$1, 0), FALSE)</f>
        <v>SP</v>
      </c>
      <c r="E1285">
        <f>VLOOKUP($A1285, P!$A$2:$AK$1048576, MATCH('HOF Meter (RP)'!E$1, P!$A$1:$AK$1, 0), FALSE)</f>
        <v>0</v>
      </c>
      <c r="F1285">
        <f>VLOOKUP($A1285, P!$A$2:$AK$1048576, MATCH('HOF Meter (RP)'!F$1, P!$A$1:$AK$1, 0), FALSE)</f>
        <v>0</v>
      </c>
      <c r="G1285">
        <f t="shared" si="661"/>
        <v>0</v>
      </c>
      <c r="H1285">
        <f>VLOOKUP($A1285, P!$A$2:$AK$1048576, MATCH('HOF Meter (RP)'!H$1, P!$A$1:$AK$1, 0), FALSE)</f>
        <v>0</v>
      </c>
      <c r="I1285">
        <f>VLOOKUP($A1285, P!$A$2:$AK$1048576, MATCH('HOF Meter (RP)'!I$1, P!$A$1:$AK$1, 0), FALSE)</f>
        <v>43</v>
      </c>
      <c r="J1285">
        <f t="shared" si="662"/>
        <v>520</v>
      </c>
      <c r="K1285">
        <f>VLOOKUP($A1285, P!$A$2:$AK$1048576, MATCH('HOF Meter (RP)'!K$1, P!$A$1:$AK$1, 0), FALSE)</f>
        <v>72</v>
      </c>
      <c r="L1285">
        <f t="shared" si="663"/>
        <v>201</v>
      </c>
      <c r="M1285">
        <f>VLOOKUP($A1285, P!$A$2:$AK$1048576, MATCH('HOF Meter (RP)'!M$1, P!$A$1:$AK$1, 0), FALSE)</f>
        <v>0.37391304347826088</v>
      </c>
      <c r="N1285" s="9">
        <f t="shared" si="664"/>
        <v>1576</v>
      </c>
      <c r="O1285">
        <f>VLOOKUP($A1285, P!$A$2:$AK$1048576, MATCH('HOF Meter (RP)'!O$1, P!$A$1:$AK$1, 0), FALSE)</f>
        <v>4.3281204304769902</v>
      </c>
      <c r="P1285">
        <f t="shared" si="665"/>
        <v>1221</v>
      </c>
      <c r="Q1285">
        <f>VLOOKUP($A1285, P!$A$2:$AK$1048576, MATCH('HOF Meter (RP)'!Q$1, P!$A$1:$AK$1, 0), FALSE)</f>
        <v>248</v>
      </c>
      <c r="R1285">
        <f t="shared" si="666"/>
        <v>996</v>
      </c>
      <c r="S1285">
        <f>VLOOKUP($A1285, P!$A$2:$AK$1048576, MATCH('HOF Meter (RP)'!S$1, P!$A$1:$AK$1, 0), FALSE)</f>
        <v>132</v>
      </c>
      <c r="T1285">
        <f t="shared" si="667"/>
        <v>186</v>
      </c>
      <c r="U1285">
        <f>VLOOKUP($A1285, P!$A$2:$AK$1048576, MATCH('HOF Meter (RP)'!U$1, P!$A$1:$AK$1, 0), FALSE)</f>
        <v>6</v>
      </c>
      <c r="V1285" s="9">
        <f t="shared" si="668"/>
        <v>1090</v>
      </c>
      <c r="W1285">
        <f>VLOOKUP($A1285, P!$A$2:$AK$1048576, MATCH('HOF Meter (RP)'!W$1, P!$A$1:$AK$1, 0), FALSE)</f>
        <v>1108.0999999999999</v>
      </c>
      <c r="X1285">
        <f t="shared" si="669"/>
        <v>262</v>
      </c>
      <c r="Y1285">
        <f>VLOOKUP($A1285, P!$A$2:$AK$1048576, MATCH('HOF Meter (RP)'!Y$1, P!$A$1:$AK$1, 0), FALSE)</f>
        <v>2.7771429403811099</v>
      </c>
      <c r="Z1285">
        <f t="shared" si="670"/>
        <v>1604</v>
      </c>
      <c r="AA1285">
        <f>VLOOKUP($A1285, P!$A$2:$AK$1048576, MATCH('HOF Meter (RP)'!AA$1, P!$A$1:$AK$1, 0), FALSE)</f>
        <v>3.5323309329408801</v>
      </c>
      <c r="AB1285">
        <f t="shared" si="671"/>
        <v>898</v>
      </c>
      <c r="AC1285">
        <f>VLOOKUP($A1285, P!$A$2:$AK$1048576, MATCH('HOF Meter (RP)'!AC$1, P!$A$1:$AK$1, 0), FALSE)</f>
        <v>0.78620690000000004</v>
      </c>
      <c r="AD1285">
        <f t="shared" si="672"/>
        <v>1612</v>
      </c>
      <c r="AE1285">
        <f>VLOOKUP($A1285, P!$A$2:$AK$1048576, MATCH('HOF Meter (RP)'!AE$1, P!$A$1:$AK$1, 0), FALSE)</f>
        <v>0.26938962826984802</v>
      </c>
      <c r="AF1285">
        <f t="shared" si="673"/>
        <v>1312</v>
      </c>
      <c r="AG1285">
        <f>VLOOKUP($A1285, P!$A$2:$AK$1048576, MATCH('HOF Meter (RP)'!AG$1, P!$A$1:$AK$1, 0), FALSE)</f>
        <v>1.4517293668204001</v>
      </c>
      <c r="AH1285">
        <f t="shared" si="674"/>
        <v>1249</v>
      </c>
      <c r="AI1285">
        <f>VLOOKUP($A1285, P!$A$2:$AK$1048576, MATCH('HOF Meter (RP)'!AI$1, P!$A$1:$AK$1, 0), FALSE)</f>
        <v>4.0060140227495298</v>
      </c>
      <c r="AJ1285">
        <f t="shared" si="675"/>
        <v>850</v>
      </c>
      <c r="AK1285">
        <f>VLOOKUP($A1285, P!$A$2:$AK$1048576, MATCH('HOF Meter (RP)'!AK$1, P!$A$1:$AK$1, 0), FALSE)</f>
        <v>10.704048752784701</v>
      </c>
      <c r="AL1285" s="9">
        <f t="shared" si="676"/>
        <v>282</v>
      </c>
      <c r="AM1285">
        <f>VLOOKUP($A1285, P!$A$2:$AK$1048576, MATCH('HOF Meter (RP)'!AM$1, P!$A$1:$AK$1, 0), FALSE)</f>
        <v>1.9319643990225974</v>
      </c>
      <c r="AN1285">
        <f t="shared" si="677"/>
        <v>480</v>
      </c>
      <c r="AO1285">
        <f>VLOOKUP($A1285, P!$A$2:$AK$1048576, MATCH('HOF Meter (RP)'!AO$1, P!$A$1:$AK$1, 0), FALSE)</f>
        <v>0</v>
      </c>
      <c r="AP1285">
        <f t="shared" si="678"/>
        <v>533</v>
      </c>
      <c r="AQ1285">
        <f>VLOOKUP($A1285, P!$A$2:$AK$1048576, MATCH('HOF Meter (RP)'!AQ$1, P!$A$1:$AK$1, 0), FALSE)</f>
        <v>0</v>
      </c>
      <c r="AR1285">
        <f t="shared" si="679"/>
        <v>467</v>
      </c>
      <c r="AS1285">
        <f>VLOOKUP($A1285, P!$A$2:$AK$1048576, MATCH('HOF Meter (RP)'!AS$1, P!$A$1:$AK$1, 0), FALSE)</f>
        <v>111.437206486939</v>
      </c>
      <c r="AT1285" s="9">
        <f t="shared" si="680"/>
        <v>1362</v>
      </c>
      <c r="AU1285">
        <f>VLOOKUP($A1285, P!$A$2:$AK$1048576, MATCH('HOF Meter (RP)'!AU$1, P!$A$1:$AK$1, 0), FALSE)</f>
        <v>100.87844337023</v>
      </c>
      <c r="AV1285">
        <f t="shared" si="681"/>
        <v>848</v>
      </c>
      <c r="AW1285">
        <f>VLOOKUP($A1285, P!$A$2:$AK$1048576, MATCH('HOF Meter (RP)'!AW$1, P!$A$1:$AK$1, 0), FALSE)</f>
        <v>0</v>
      </c>
      <c r="AX1285">
        <f t="shared" si="682"/>
        <v>1</v>
      </c>
      <c r="AY1285">
        <f>VLOOKUP($A1285, P!$A$2:$AK$1048576, MATCH('HOF Meter (RP)'!AY$1, P!$A$1:$AK$1, 0), FALSE)</f>
        <v>0.32210640772745702</v>
      </c>
      <c r="AZ1285">
        <f t="shared" si="683"/>
        <v>1440</v>
      </c>
      <c r="BA1285">
        <f>VLOOKUP($A1285, P!$A$2:$AK$1048576, MATCH('HOF Meter (RP)'!BA$1, P!$A$1:$AK$1, 0), FALSE)</f>
        <v>73.566375888782005</v>
      </c>
      <c r="BB1285" s="9">
        <f t="shared" si="684"/>
        <v>1588</v>
      </c>
      <c r="BC1285">
        <f>VLOOKUP($A1285, P!$A$2:$AK$1048576, MATCH('HOF Meter (RP)'!BC$1, P!$A$1:$AK$1, 0), FALSE)</f>
        <v>99.207927349311205</v>
      </c>
      <c r="BD1285" s="9">
        <f t="shared" si="685"/>
        <v>654</v>
      </c>
      <c r="BE1285">
        <f>VLOOKUP($A1285, P!$A$2:$AK$1048576, MATCH('HOF Meter (RP)'!BE$1, P!$A$1:$AK$1, 0), FALSE)</f>
        <v>74.200510711862805</v>
      </c>
      <c r="BF1285">
        <f t="shared" si="686"/>
        <v>1459</v>
      </c>
      <c r="BG1285">
        <f>VLOOKUP($A1285, P!$A$2:$AK$1048576, MATCH('HOF Meter (RP)'!BG$1, P!$A$1:$AK$1, 0), FALSE)</f>
        <v>104.756571666938</v>
      </c>
      <c r="BH1285" s="9">
        <f t="shared" si="687"/>
        <v>1338</v>
      </c>
      <c r="BI1285">
        <f>VLOOKUP($A1285, P!$A$2:$AK$1048576, MATCH('HOF Meter (RP)'!BI$1, P!$A$1:$AK$1, 0), FALSE)</f>
        <v>103.899030162777</v>
      </c>
      <c r="BJ1285" s="9">
        <f t="shared" si="688"/>
        <v>1067</v>
      </c>
      <c r="BK1285">
        <f>VLOOKUP($A1285, P!$A$2:$AK$1048576, MATCH('HOF Meter (RP)'!BK$1, P!$A$1:$AK$1, 0), FALSE)</f>
        <v>0</v>
      </c>
      <c r="BL1285">
        <f t="shared" si="689"/>
        <v>718</v>
      </c>
      <c r="BM1285" t="str">
        <f>VLOOKUP($A1285, P!$A$2:$AK$1048576, MATCH('HOF Meter (RP)'!BM$1, P!$A$1:$AK$1, 0), FALSE)</f>
        <v>Howie Fox</v>
      </c>
      <c r="BN1285">
        <f>VLOOKUP($A1285, P!$A$2:$AK$1048576, MATCH('HOF Meter (RP)'!BN$1, P!$A$1:$AK$1, 0), FALSE)</f>
        <v>1004278</v>
      </c>
      <c r="BO1285">
        <f>VLOOKUP($A1285, P!$A$2:$AK$1048576, MATCH('HOF Meter (RP)'!BO$1, P!$A$1:$AK$1, 0), FALSE)</f>
        <v>114360</v>
      </c>
      <c r="BP1285" s="10">
        <f t="shared" si="690"/>
        <v>997.25727524684396</v>
      </c>
      <c r="BQ1285" s="10">
        <f t="shared" si="660"/>
        <v>-831.81681103780613</v>
      </c>
      <c r="BR1285" s="8">
        <f t="shared" si="691"/>
        <v>1284</v>
      </c>
      <c r="BS1285" s="7">
        <f t="shared" si="692"/>
        <v>10</v>
      </c>
    </row>
    <row r="1286" spans="1:71" x14ac:dyDescent="0.45">
      <c r="A1286">
        <v>16943</v>
      </c>
      <c r="B1286" t="str">
        <f>VLOOKUP(A1286, P!$A$2:$AK$1048576, MATCH('HOF Meter (RP)'!B$1, P!$A$1:$AK$1, 0), FALSE)</f>
        <v>Sean Newcomb</v>
      </c>
      <c r="C1286" t="str">
        <f>VLOOKUP($A1286, P!$A$2:$AK$1048576, MATCH('HOF Meter (RP)'!C$1, P!$A$1:$AK$1, 0), FALSE)</f>
        <v>RP</v>
      </c>
      <c r="D1286" t="str">
        <f>VLOOKUP($A1286, P!$A$2:$AK$1048576, MATCH('HOF Meter (RP)'!D$1, P!$A$1:$AK$1, 0), FALSE)</f>
        <v>RP</v>
      </c>
      <c r="E1286">
        <f>VLOOKUP($A1286, P!$A$2:$AK$1048576, MATCH('HOF Meter (RP)'!E$1, P!$A$1:$AK$1, 0), FALSE)</f>
        <v>0</v>
      </c>
      <c r="F1286">
        <f>VLOOKUP($A1286, P!$A$2:$AK$1048576, MATCH('HOF Meter (RP)'!F$1, P!$A$1:$AK$1, 0), FALSE)</f>
        <v>0</v>
      </c>
      <c r="G1286">
        <f t="shared" si="661"/>
        <v>0</v>
      </c>
      <c r="H1286">
        <f>VLOOKUP($A1286, P!$A$2:$AK$1048576, MATCH('HOF Meter (RP)'!H$1, P!$A$1:$AK$1, 0), FALSE)</f>
        <v>0</v>
      </c>
      <c r="I1286">
        <f>VLOOKUP($A1286, P!$A$2:$AK$1048576, MATCH('HOF Meter (RP)'!I$1, P!$A$1:$AK$1, 0), FALSE)</f>
        <v>28</v>
      </c>
      <c r="J1286">
        <f t="shared" si="662"/>
        <v>937</v>
      </c>
      <c r="K1286">
        <f>VLOOKUP($A1286, P!$A$2:$AK$1048576, MATCH('HOF Meter (RP)'!K$1, P!$A$1:$AK$1, 0), FALSE)</f>
        <v>25</v>
      </c>
      <c r="L1286">
        <f t="shared" si="663"/>
        <v>1203</v>
      </c>
      <c r="M1286">
        <f>VLOOKUP($A1286, P!$A$2:$AK$1048576, MATCH('HOF Meter (RP)'!M$1, P!$A$1:$AK$1, 0), FALSE)</f>
        <v>0.52830188679245282</v>
      </c>
      <c r="N1286" s="9">
        <f t="shared" si="664"/>
        <v>453</v>
      </c>
      <c r="O1286">
        <f>VLOOKUP($A1286, P!$A$2:$AK$1048576, MATCH('HOF Meter (RP)'!O$1, P!$A$1:$AK$1, 0), FALSE)</f>
        <v>4.5104412850022797</v>
      </c>
      <c r="P1286">
        <f t="shared" si="665"/>
        <v>1355</v>
      </c>
      <c r="Q1286">
        <f>VLOOKUP($A1286, P!$A$2:$AK$1048576, MATCH('HOF Meter (RP)'!Q$1, P!$A$1:$AK$1, 0), FALSE)</f>
        <v>175</v>
      </c>
      <c r="R1286">
        <f t="shared" si="666"/>
        <v>1264</v>
      </c>
      <c r="S1286">
        <f>VLOOKUP($A1286, P!$A$2:$AK$1048576, MATCH('HOF Meter (RP)'!S$1, P!$A$1:$AK$1, 0), FALSE)</f>
        <v>60</v>
      </c>
      <c r="T1286">
        <f t="shared" si="667"/>
        <v>605</v>
      </c>
      <c r="U1286">
        <f>VLOOKUP($A1286, P!$A$2:$AK$1048576, MATCH('HOF Meter (RP)'!U$1, P!$A$1:$AK$1, 0), FALSE)</f>
        <v>2</v>
      </c>
      <c r="V1286" s="9">
        <f t="shared" si="668"/>
        <v>1447</v>
      </c>
      <c r="W1286">
        <f>VLOOKUP($A1286, P!$A$2:$AK$1048576, MATCH('HOF Meter (RP)'!W$1, P!$A$1:$AK$1, 0), FALSE)</f>
        <v>431</v>
      </c>
      <c r="X1286">
        <f t="shared" si="669"/>
        <v>1247</v>
      </c>
      <c r="Y1286">
        <f>VLOOKUP($A1286, P!$A$2:$AK$1048576, MATCH('HOF Meter (RP)'!Y$1, P!$A$1:$AK$1, 0), FALSE)</f>
        <v>9.1461726056990695</v>
      </c>
      <c r="Z1286">
        <f t="shared" si="670"/>
        <v>151</v>
      </c>
      <c r="AA1286">
        <f>VLOOKUP($A1286, P!$A$2:$AK$1048576, MATCH('HOF Meter (RP)'!AA$1, P!$A$1:$AK$1, 0), FALSE)</f>
        <v>4.9280747373173002</v>
      </c>
      <c r="AB1286">
        <f t="shared" si="671"/>
        <v>1644</v>
      </c>
      <c r="AC1286">
        <f>VLOOKUP($A1286, P!$A$2:$AK$1048576, MATCH('HOF Meter (RP)'!AC$1, P!$A$1:$AK$1, 0), FALSE)</f>
        <v>1.8559322</v>
      </c>
      <c r="AD1286">
        <f t="shared" si="672"/>
        <v>625</v>
      </c>
      <c r="AE1286">
        <f>VLOOKUP($A1286, P!$A$2:$AK$1048576, MATCH('HOF Meter (RP)'!AE$1, P!$A$1:$AK$1, 0), FALSE)</f>
        <v>0.23985463355542</v>
      </c>
      <c r="AF1286">
        <f t="shared" si="673"/>
        <v>390</v>
      </c>
      <c r="AG1286">
        <f>VLOOKUP($A1286, P!$A$2:$AK$1048576, MATCH('HOF Meter (RP)'!AG$1, P!$A$1:$AK$1, 0), FALSE)</f>
        <v>1.46635745479498</v>
      </c>
      <c r="AH1286">
        <f t="shared" si="674"/>
        <v>1313</v>
      </c>
      <c r="AI1286">
        <f>VLOOKUP($A1286, P!$A$2:$AK$1048576, MATCH('HOF Meter (RP)'!AI$1, P!$A$1:$AK$1, 0), FALSE)</f>
        <v>4.47427752314261</v>
      </c>
      <c r="AJ1286">
        <f t="shared" si="675"/>
        <v>1388</v>
      </c>
      <c r="AK1286">
        <f>VLOOKUP($A1286, P!$A$2:$AK$1048576, MATCH('HOF Meter (RP)'!AK$1, P!$A$1:$AK$1, 0), FALSE)</f>
        <v>2.6929574080277199</v>
      </c>
      <c r="AL1286" s="9">
        <f t="shared" si="676"/>
        <v>1126</v>
      </c>
      <c r="AM1286">
        <f>VLOOKUP($A1286, P!$A$2:$AK$1048576, MATCH('HOF Meter (RP)'!AM$1, P!$A$1:$AK$1, 0), FALSE)</f>
        <v>1.2496322079014941</v>
      </c>
      <c r="AN1286">
        <f t="shared" si="677"/>
        <v>980</v>
      </c>
      <c r="AO1286">
        <f>VLOOKUP($A1286, P!$A$2:$AK$1048576, MATCH('HOF Meter (RP)'!AO$1, P!$A$1:$AK$1, 0), FALSE)</f>
        <v>0.200648253783583</v>
      </c>
      <c r="AP1286">
        <f t="shared" si="678"/>
        <v>519</v>
      </c>
      <c r="AQ1286">
        <f>VLOOKUP($A1286, P!$A$2:$AK$1048576, MATCH('HOF Meter (RP)'!AQ$1, P!$A$1:$AK$1, 0), FALSE)</f>
        <v>0.71374183090079202</v>
      </c>
      <c r="AR1286">
        <f t="shared" si="679"/>
        <v>315</v>
      </c>
      <c r="AS1286">
        <f>VLOOKUP($A1286, P!$A$2:$AK$1048576, MATCH('HOF Meter (RP)'!AS$1, P!$A$1:$AK$1, 0), FALSE)</f>
        <v>106.560185007995</v>
      </c>
      <c r="AT1286" s="9">
        <f t="shared" si="680"/>
        <v>1169</v>
      </c>
      <c r="AU1286">
        <f>VLOOKUP($A1286, P!$A$2:$AK$1048576, MATCH('HOF Meter (RP)'!AU$1, P!$A$1:$AK$1, 0), FALSE)</f>
        <v>107.849462717869</v>
      </c>
      <c r="AV1286">
        <f t="shared" si="681"/>
        <v>1324</v>
      </c>
      <c r="AW1286">
        <f>VLOOKUP($A1286, P!$A$2:$AK$1048576, MATCH('HOF Meter (RP)'!AW$1, P!$A$1:$AK$1, 0), FALSE)</f>
        <v>4.6605792926620602</v>
      </c>
      <c r="AX1286">
        <f t="shared" si="682"/>
        <v>1666</v>
      </c>
      <c r="AY1286">
        <f>VLOOKUP($A1286, P!$A$2:$AK$1048576, MATCH('HOF Meter (RP)'!AY$1, P!$A$1:$AK$1, 0), FALSE)</f>
        <v>3.6163761859667902E-2</v>
      </c>
      <c r="AZ1286">
        <f t="shared" si="683"/>
        <v>964</v>
      </c>
      <c r="BA1286">
        <f>VLOOKUP($A1286, P!$A$2:$AK$1048576, MATCH('HOF Meter (RP)'!BA$1, P!$A$1:$AK$1, 0), FALSE)</f>
        <v>105.827317331488</v>
      </c>
      <c r="BB1286" s="9">
        <f t="shared" si="684"/>
        <v>666</v>
      </c>
      <c r="BC1286">
        <f>VLOOKUP($A1286, P!$A$2:$AK$1048576, MATCH('HOF Meter (RP)'!BC$1, P!$A$1:$AK$1, 0), FALSE)</f>
        <v>148.439554117803</v>
      </c>
      <c r="BD1286" s="9">
        <f t="shared" si="685"/>
        <v>1652</v>
      </c>
      <c r="BE1286">
        <f>VLOOKUP($A1286, P!$A$2:$AK$1048576, MATCH('HOF Meter (RP)'!BE$1, P!$A$1:$AK$1, 0), FALSE)</f>
        <v>71.257777063322294</v>
      </c>
      <c r="BF1286">
        <f t="shared" si="686"/>
        <v>1526</v>
      </c>
      <c r="BG1286">
        <f>VLOOKUP($A1286, P!$A$2:$AK$1048576, MATCH('HOF Meter (RP)'!BG$1, P!$A$1:$AK$1, 0), FALSE)</f>
        <v>98.019499741538198</v>
      </c>
      <c r="BH1286" s="9">
        <f t="shared" si="687"/>
        <v>660</v>
      </c>
      <c r="BI1286">
        <f>VLOOKUP($A1286, P!$A$2:$AK$1048576, MATCH('HOF Meter (RP)'!BI$1, P!$A$1:$AK$1, 0), FALSE)</f>
        <v>111.82263460455999</v>
      </c>
      <c r="BJ1286" s="9">
        <f t="shared" si="688"/>
        <v>1571</v>
      </c>
      <c r="BK1286">
        <f>VLOOKUP($A1286, P!$A$2:$AK$1048576, MATCH('HOF Meter (RP)'!BK$1, P!$A$1:$AK$1, 0), FALSE)</f>
        <v>24</v>
      </c>
      <c r="BL1286">
        <f t="shared" si="689"/>
        <v>258</v>
      </c>
      <c r="BM1286" t="str">
        <f>VLOOKUP($A1286, P!$A$2:$AK$1048576, MATCH('HOF Meter (RP)'!BM$1, P!$A$1:$AK$1, 0), FALSE)</f>
        <v>Sean Newcomb</v>
      </c>
      <c r="BN1286">
        <f>VLOOKUP($A1286, P!$A$2:$AK$1048576, MATCH('HOF Meter (RP)'!BN$1, P!$A$1:$AK$1, 0), FALSE)</f>
        <v>16943</v>
      </c>
      <c r="BO1286">
        <f>VLOOKUP($A1286, P!$A$2:$AK$1048576, MATCH('HOF Meter (RP)'!BO$1, P!$A$1:$AK$1, 0), FALSE)</f>
        <v>656794</v>
      </c>
      <c r="BP1286" s="10">
        <f t="shared" si="690"/>
        <v>998.02289309663445</v>
      </c>
      <c r="BQ1286" s="10">
        <f t="shared" si="660"/>
        <v>-832.58242888759662</v>
      </c>
      <c r="BR1286" s="8">
        <f t="shared" si="691"/>
        <v>1285</v>
      </c>
      <c r="BS1286" s="7">
        <f t="shared" si="692"/>
        <v>10</v>
      </c>
    </row>
    <row r="1287" spans="1:71" x14ac:dyDescent="0.45">
      <c r="A1287">
        <v>1006122</v>
      </c>
      <c r="B1287" t="str">
        <f>VLOOKUP(A1287, P!$A$2:$AK$1048576, MATCH('HOF Meter (RP)'!B$1, P!$A$1:$AK$1, 0), FALSE)</f>
        <v>Bill Hubbell</v>
      </c>
      <c r="C1287" t="str">
        <f>VLOOKUP($A1287, P!$A$2:$AK$1048576, MATCH('HOF Meter (RP)'!C$1, P!$A$1:$AK$1, 0), FALSE)</f>
        <v>RP</v>
      </c>
      <c r="D1287" t="str">
        <f>VLOOKUP($A1287, P!$A$2:$AK$1048576, MATCH('HOF Meter (RP)'!D$1, P!$A$1:$AK$1, 0), FALSE)</f>
        <v>SP</v>
      </c>
      <c r="E1287">
        <f>VLOOKUP($A1287, P!$A$2:$AK$1048576, MATCH('HOF Meter (RP)'!E$1, P!$A$1:$AK$1, 0), FALSE)</f>
        <v>0</v>
      </c>
      <c r="F1287">
        <f>VLOOKUP($A1287, P!$A$2:$AK$1048576, MATCH('HOF Meter (RP)'!F$1, P!$A$1:$AK$1, 0), FALSE)</f>
        <v>0</v>
      </c>
      <c r="G1287">
        <f t="shared" si="661"/>
        <v>0</v>
      </c>
      <c r="H1287">
        <f>VLOOKUP($A1287, P!$A$2:$AK$1048576, MATCH('HOF Meter (RP)'!H$1, P!$A$1:$AK$1, 0), FALSE)</f>
        <v>0</v>
      </c>
      <c r="I1287">
        <f>VLOOKUP($A1287, P!$A$2:$AK$1048576, MATCH('HOF Meter (RP)'!I$1, P!$A$1:$AK$1, 0), FALSE)</f>
        <v>40</v>
      </c>
      <c r="J1287">
        <f t="shared" si="662"/>
        <v>585</v>
      </c>
      <c r="K1287">
        <f>VLOOKUP($A1287, P!$A$2:$AK$1048576, MATCH('HOF Meter (RP)'!K$1, P!$A$1:$AK$1, 0), FALSE)</f>
        <v>63</v>
      </c>
      <c r="L1287">
        <f t="shared" si="663"/>
        <v>269</v>
      </c>
      <c r="M1287">
        <f>VLOOKUP($A1287, P!$A$2:$AK$1048576, MATCH('HOF Meter (RP)'!M$1, P!$A$1:$AK$1, 0), FALSE)</f>
        <v>0.38834951456310679</v>
      </c>
      <c r="N1287" s="9">
        <f t="shared" si="664"/>
        <v>1520</v>
      </c>
      <c r="O1287">
        <f>VLOOKUP($A1287, P!$A$2:$AK$1048576, MATCH('HOF Meter (RP)'!O$1, P!$A$1:$AK$1, 0), FALSE)</f>
        <v>4.6788399594318397</v>
      </c>
      <c r="P1287">
        <f t="shared" si="665"/>
        <v>1455</v>
      </c>
      <c r="Q1287">
        <f>VLOOKUP($A1287, P!$A$2:$AK$1048576, MATCH('HOF Meter (RP)'!Q$1, P!$A$1:$AK$1, 0), FALSE)</f>
        <v>204</v>
      </c>
      <c r="R1287">
        <f t="shared" si="666"/>
        <v>1140</v>
      </c>
      <c r="S1287">
        <f>VLOOKUP($A1287, P!$A$2:$AK$1048576, MATCH('HOF Meter (RP)'!S$1, P!$A$1:$AK$1, 0), FALSE)</f>
        <v>108</v>
      </c>
      <c r="T1287">
        <f t="shared" si="667"/>
        <v>257</v>
      </c>
      <c r="U1287">
        <f>VLOOKUP($A1287, P!$A$2:$AK$1048576, MATCH('HOF Meter (RP)'!U$1, P!$A$1:$AK$1, 0), FALSE)</f>
        <v>10</v>
      </c>
      <c r="V1287" s="9">
        <f t="shared" si="668"/>
        <v>891</v>
      </c>
      <c r="W1287">
        <f>VLOOKUP($A1287, P!$A$2:$AK$1048576, MATCH('HOF Meter (RP)'!W$1, P!$A$1:$AK$1, 0), FALSE)</f>
        <v>931</v>
      </c>
      <c r="X1287">
        <f t="shared" si="669"/>
        <v>362</v>
      </c>
      <c r="Y1287">
        <f>VLOOKUP($A1287, P!$A$2:$AK$1048576, MATCH('HOF Meter (RP)'!Y$1, P!$A$1:$AK$1, 0), FALSE)</f>
        <v>1.6143931264981699</v>
      </c>
      <c r="Z1287">
        <f t="shared" si="670"/>
        <v>1723</v>
      </c>
      <c r="AA1287">
        <f>VLOOKUP($A1287, P!$A$2:$AK$1048576, MATCH('HOF Meter (RP)'!AA$1, P!$A$1:$AK$1, 0), FALSE)</f>
        <v>2.1750805596532299</v>
      </c>
      <c r="AB1287">
        <f t="shared" si="671"/>
        <v>65</v>
      </c>
      <c r="AC1287">
        <f>VLOOKUP($A1287, P!$A$2:$AK$1048576, MATCH('HOF Meter (RP)'!AC$1, P!$A$1:$AK$1, 0), FALSE)</f>
        <v>0.74222222000000004</v>
      </c>
      <c r="AD1287">
        <f t="shared" si="672"/>
        <v>1635</v>
      </c>
      <c r="AE1287">
        <f>VLOOKUP($A1287, P!$A$2:$AK$1048576, MATCH('HOF Meter (RP)'!AE$1, P!$A$1:$AK$1, 0), FALSE)</f>
        <v>0.307672699464695</v>
      </c>
      <c r="AF1287">
        <f t="shared" si="673"/>
        <v>1720</v>
      </c>
      <c r="AG1287">
        <f>VLOOKUP($A1287, P!$A$2:$AK$1048576, MATCH('HOF Meter (RP)'!AG$1, P!$A$1:$AK$1, 0), FALSE)</f>
        <v>1.53813104267823</v>
      </c>
      <c r="AH1287">
        <f t="shared" si="674"/>
        <v>1548</v>
      </c>
      <c r="AI1287">
        <f>VLOOKUP($A1287, P!$A$2:$AK$1048576, MATCH('HOF Meter (RP)'!AI$1, P!$A$1:$AK$1, 0), FALSE)</f>
        <v>4.4435068627833498</v>
      </c>
      <c r="AJ1287">
        <f t="shared" si="675"/>
        <v>1353</v>
      </c>
      <c r="AK1287">
        <f>VLOOKUP($A1287, P!$A$2:$AK$1048576, MATCH('HOF Meter (RP)'!AK$1, P!$A$1:$AK$1, 0), FALSE)</f>
        <v>8.3798328172415495</v>
      </c>
      <c r="AL1287" s="9">
        <f t="shared" si="676"/>
        <v>400</v>
      </c>
      <c r="AM1287">
        <f>VLOOKUP($A1287, P!$A$2:$AK$1048576, MATCH('HOF Meter (RP)'!AM$1, P!$A$1:$AK$1, 0), FALSE)</f>
        <v>1.8001789081077444</v>
      </c>
      <c r="AN1287">
        <f t="shared" si="677"/>
        <v>554</v>
      </c>
      <c r="AO1287">
        <f>VLOOKUP($A1287, P!$A$2:$AK$1048576, MATCH('HOF Meter (RP)'!AO$1, P!$A$1:$AK$1, 0), FALSE)</f>
        <v>0</v>
      </c>
      <c r="AP1287">
        <f t="shared" si="678"/>
        <v>533</v>
      </c>
      <c r="AQ1287">
        <f>VLOOKUP($A1287, P!$A$2:$AK$1048576, MATCH('HOF Meter (RP)'!AQ$1, P!$A$1:$AK$1, 0), FALSE)</f>
        <v>0</v>
      </c>
      <c r="AR1287">
        <f t="shared" si="679"/>
        <v>467</v>
      </c>
      <c r="AS1287">
        <f>VLOOKUP($A1287, P!$A$2:$AK$1048576, MATCH('HOF Meter (RP)'!AS$1, P!$A$1:$AK$1, 0), FALSE)</f>
        <v>111.89407266264401</v>
      </c>
      <c r="AT1287" s="9">
        <f t="shared" si="680"/>
        <v>1375</v>
      </c>
      <c r="AU1287">
        <f>VLOOKUP($A1287, P!$A$2:$AK$1048576, MATCH('HOF Meter (RP)'!AU$1, P!$A$1:$AK$1, 0), FALSE)</f>
        <v>103.657232270805</v>
      </c>
      <c r="AV1287">
        <f t="shared" si="681"/>
        <v>1030</v>
      </c>
      <c r="AW1287">
        <f>VLOOKUP($A1287, P!$A$2:$AK$1048576, MATCH('HOF Meter (RP)'!AW$1, P!$A$1:$AK$1, 0), FALSE)</f>
        <v>0</v>
      </c>
      <c r="AX1287">
        <f t="shared" si="682"/>
        <v>1</v>
      </c>
      <c r="AY1287">
        <f>VLOOKUP($A1287, P!$A$2:$AK$1048576, MATCH('HOF Meter (RP)'!AY$1, P!$A$1:$AK$1, 0), FALSE)</f>
        <v>0.235333096648488</v>
      </c>
      <c r="AZ1287">
        <f t="shared" si="683"/>
        <v>1316</v>
      </c>
      <c r="BA1287">
        <f>VLOOKUP($A1287, P!$A$2:$AK$1048576, MATCH('HOF Meter (RP)'!BA$1, P!$A$1:$AK$1, 0), FALSE)</f>
        <v>57.842250773244402</v>
      </c>
      <c r="BB1287" s="9">
        <f t="shared" si="684"/>
        <v>1716</v>
      </c>
      <c r="BC1287">
        <f>VLOOKUP($A1287, P!$A$2:$AK$1048576, MATCH('HOF Meter (RP)'!BC$1, P!$A$1:$AK$1, 0), FALSE)</f>
        <v>84.102443813356203</v>
      </c>
      <c r="BD1287" s="9">
        <f t="shared" si="685"/>
        <v>296</v>
      </c>
      <c r="BE1287">
        <f>VLOOKUP($A1287, P!$A$2:$AK$1048576, MATCH('HOF Meter (RP)'!BE$1, P!$A$1:$AK$1, 0), FALSE)</f>
        <v>68.615132318819605</v>
      </c>
      <c r="BF1287">
        <f t="shared" si="686"/>
        <v>1574</v>
      </c>
      <c r="BG1287">
        <f>VLOOKUP($A1287, P!$A$2:$AK$1048576, MATCH('HOF Meter (RP)'!BG$1, P!$A$1:$AK$1, 0), FALSE)</f>
        <v>111.564761765459</v>
      </c>
      <c r="BH1287" s="9">
        <f t="shared" si="687"/>
        <v>1689</v>
      </c>
      <c r="BI1287">
        <f>VLOOKUP($A1287, P!$A$2:$AK$1048576, MATCH('HOF Meter (RP)'!BI$1, P!$A$1:$AK$1, 0), FALSE)</f>
        <v>111.118894801987</v>
      </c>
      <c r="BJ1287" s="9">
        <f t="shared" si="688"/>
        <v>1543</v>
      </c>
      <c r="BK1287">
        <f>VLOOKUP($A1287, P!$A$2:$AK$1048576, MATCH('HOF Meter (RP)'!BK$1, P!$A$1:$AK$1, 0), FALSE)</f>
        <v>0</v>
      </c>
      <c r="BL1287">
        <f t="shared" si="689"/>
        <v>718</v>
      </c>
      <c r="BM1287" t="str">
        <f>VLOOKUP($A1287, P!$A$2:$AK$1048576, MATCH('HOF Meter (RP)'!BM$1, P!$A$1:$AK$1, 0), FALSE)</f>
        <v>Bill Hubbell</v>
      </c>
      <c r="BN1287">
        <f>VLOOKUP($A1287, P!$A$2:$AK$1048576, MATCH('HOF Meter (RP)'!BN$1, P!$A$1:$AK$1, 0), FALSE)</f>
        <v>1006122</v>
      </c>
      <c r="BO1287">
        <f>VLOOKUP($A1287, P!$A$2:$AK$1048576, MATCH('HOF Meter (RP)'!BO$1, P!$A$1:$AK$1, 0), FALSE)</f>
        <v>116250</v>
      </c>
      <c r="BP1287" s="10">
        <f t="shared" si="690"/>
        <v>998.24252993803316</v>
      </c>
      <c r="BQ1287" s="10">
        <f t="shared" si="660"/>
        <v>-832.80206572899533</v>
      </c>
      <c r="BR1287" s="8">
        <f t="shared" si="691"/>
        <v>1286</v>
      </c>
      <c r="BS1287" s="7">
        <f t="shared" si="692"/>
        <v>10</v>
      </c>
    </row>
    <row r="1288" spans="1:71" x14ac:dyDescent="0.45">
      <c r="A1288">
        <v>1009743</v>
      </c>
      <c r="B1288" t="str">
        <f>VLOOKUP(A1288, P!$A$2:$AK$1048576, MATCH('HOF Meter (RP)'!B$1, P!$A$1:$AK$1, 0), FALSE)</f>
        <v>Jack Ogden</v>
      </c>
      <c r="C1288" t="str">
        <f>VLOOKUP($A1288, P!$A$2:$AK$1048576, MATCH('HOF Meter (RP)'!C$1, P!$A$1:$AK$1, 0), FALSE)</f>
        <v>RP</v>
      </c>
      <c r="D1288" t="str">
        <f>VLOOKUP($A1288, P!$A$2:$AK$1048576, MATCH('HOF Meter (RP)'!D$1, P!$A$1:$AK$1, 0), FALSE)</f>
        <v>SP</v>
      </c>
      <c r="E1288">
        <f>VLOOKUP($A1288, P!$A$2:$AK$1048576, MATCH('HOF Meter (RP)'!E$1, P!$A$1:$AK$1, 0), FALSE)</f>
        <v>0</v>
      </c>
      <c r="F1288">
        <f>VLOOKUP($A1288, P!$A$2:$AK$1048576, MATCH('HOF Meter (RP)'!F$1, P!$A$1:$AK$1, 0), FALSE)</f>
        <v>0</v>
      </c>
      <c r="G1288">
        <f t="shared" si="661"/>
        <v>0</v>
      </c>
      <c r="H1288">
        <f>VLOOKUP($A1288, P!$A$2:$AK$1048576, MATCH('HOF Meter (RP)'!H$1, P!$A$1:$AK$1, 0), FALSE)</f>
        <v>0</v>
      </c>
      <c r="I1288">
        <f>VLOOKUP($A1288, P!$A$2:$AK$1048576, MATCH('HOF Meter (RP)'!I$1, P!$A$1:$AK$1, 0), FALSE)</f>
        <v>25</v>
      </c>
      <c r="J1288">
        <f t="shared" si="662"/>
        <v>1051</v>
      </c>
      <c r="K1288">
        <f>VLOOKUP($A1288, P!$A$2:$AK$1048576, MATCH('HOF Meter (RP)'!K$1, P!$A$1:$AK$1, 0), FALSE)</f>
        <v>34</v>
      </c>
      <c r="L1288">
        <f t="shared" si="663"/>
        <v>838</v>
      </c>
      <c r="M1288">
        <f>VLOOKUP($A1288, P!$A$2:$AK$1048576, MATCH('HOF Meter (RP)'!M$1, P!$A$1:$AK$1, 0), FALSE)</f>
        <v>0.42372881355932202</v>
      </c>
      <c r="N1288" s="9">
        <f t="shared" si="664"/>
        <v>1340</v>
      </c>
      <c r="O1288">
        <f>VLOOKUP($A1288, P!$A$2:$AK$1048576, MATCH('HOF Meter (RP)'!O$1, P!$A$1:$AK$1, 0), FALSE)</f>
        <v>4.2389656818948103</v>
      </c>
      <c r="P1288">
        <f t="shared" si="665"/>
        <v>1141</v>
      </c>
      <c r="Q1288">
        <f>VLOOKUP($A1288, P!$A$2:$AK$1048576, MATCH('HOF Meter (RP)'!Q$1, P!$A$1:$AK$1, 0), FALSE)</f>
        <v>123</v>
      </c>
      <c r="R1288">
        <f t="shared" si="666"/>
        <v>1497</v>
      </c>
      <c r="S1288">
        <f>VLOOKUP($A1288, P!$A$2:$AK$1048576, MATCH('HOF Meter (RP)'!S$1, P!$A$1:$AK$1, 0), FALSE)</f>
        <v>57</v>
      </c>
      <c r="T1288">
        <f t="shared" si="667"/>
        <v>648</v>
      </c>
      <c r="U1288">
        <f>VLOOKUP($A1288, P!$A$2:$AK$1048576, MATCH('HOF Meter (RP)'!U$1, P!$A$1:$AK$1, 0), FALSE)</f>
        <v>3</v>
      </c>
      <c r="V1288" s="9">
        <f t="shared" si="668"/>
        <v>1337</v>
      </c>
      <c r="W1288">
        <f>VLOOKUP($A1288, P!$A$2:$AK$1048576, MATCH('HOF Meter (RP)'!W$1, P!$A$1:$AK$1, 0), FALSE)</f>
        <v>528.20000000000005</v>
      </c>
      <c r="X1288">
        <f t="shared" si="669"/>
        <v>982</v>
      </c>
      <c r="Y1288">
        <f>VLOOKUP($A1288, P!$A$2:$AK$1048576, MATCH('HOF Meter (RP)'!Y$1, P!$A$1:$AK$1, 0), FALSE)</f>
        <v>2.4514500329030202</v>
      </c>
      <c r="Z1288">
        <f t="shared" si="670"/>
        <v>1659</v>
      </c>
      <c r="AA1288">
        <f>VLOOKUP($A1288, P!$A$2:$AK$1048576, MATCH('HOF Meter (RP)'!AA$1, P!$A$1:$AK$1, 0), FALSE)</f>
        <v>3.0813364996905999</v>
      </c>
      <c r="AB1288">
        <f t="shared" si="671"/>
        <v>525</v>
      </c>
      <c r="AC1288">
        <f>VLOOKUP($A1288, P!$A$2:$AK$1048576, MATCH('HOF Meter (RP)'!AC$1, P!$A$1:$AK$1, 0), FALSE)</f>
        <v>0.79558010999999995</v>
      </c>
      <c r="AD1288">
        <f t="shared" si="672"/>
        <v>1606</v>
      </c>
      <c r="AE1288">
        <f>VLOOKUP($A1288, P!$A$2:$AK$1048576, MATCH('HOF Meter (RP)'!AE$1, P!$A$1:$AK$1, 0), FALSE)</f>
        <v>0.26561043802423101</v>
      </c>
      <c r="AF1288">
        <f t="shared" si="673"/>
        <v>1212</v>
      </c>
      <c r="AG1288">
        <f>VLOOKUP($A1288, P!$A$2:$AK$1048576, MATCH('HOF Meter (RP)'!AG$1, P!$A$1:$AK$1, 0), FALSE)</f>
        <v>1.4205547644368599</v>
      </c>
      <c r="AH1288">
        <f t="shared" si="674"/>
        <v>1073</v>
      </c>
      <c r="AI1288">
        <f>VLOOKUP($A1288, P!$A$2:$AK$1048576, MATCH('HOF Meter (RP)'!AI$1, P!$A$1:$AK$1, 0), FALSE)</f>
        <v>4.5389477384252404</v>
      </c>
      <c r="AJ1288">
        <f t="shared" si="675"/>
        <v>1433</v>
      </c>
      <c r="AK1288">
        <f>VLOOKUP($A1288, P!$A$2:$AK$1048576, MATCH('HOF Meter (RP)'!AK$1, P!$A$1:$AK$1, 0), FALSE)</f>
        <v>3.0211895257234498</v>
      </c>
      <c r="AL1288" s="9">
        <f t="shared" si="676"/>
        <v>1044</v>
      </c>
      <c r="AM1288">
        <f>VLOOKUP($A1288, P!$A$2:$AK$1048576, MATCH('HOF Meter (RP)'!AM$1, P!$A$1:$AK$1, 0), FALSE)</f>
        <v>1.1439566549501892</v>
      </c>
      <c r="AN1288">
        <f t="shared" si="677"/>
        <v>1063</v>
      </c>
      <c r="AO1288">
        <f>VLOOKUP($A1288, P!$A$2:$AK$1048576, MATCH('HOF Meter (RP)'!AO$1, P!$A$1:$AK$1, 0), FALSE)</f>
        <v>0</v>
      </c>
      <c r="AP1288">
        <f t="shared" si="678"/>
        <v>533</v>
      </c>
      <c r="AQ1288">
        <f>VLOOKUP($A1288, P!$A$2:$AK$1048576, MATCH('HOF Meter (RP)'!AQ$1, P!$A$1:$AK$1, 0), FALSE)</f>
        <v>0</v>
      </c>
      <c r="AR1288">
        <f t="shared" si="679"/>
        <v>467</v>
      </c>
      <c r="AS1288">
        <f>VLOOKUP($A1288, P!$A$2:$AK$1048576, MATCH('HOF Meter (RP)'!AS$1, P!$A$1:$AK$1, 0), FALSE)</f>
        <v>103.109472679663</v>
      </c>
      <c r="AT1288" s="9">
        <f t="shared" si="680"/>
        <v>1014</v>
      </c>
      <c r="AU1288">
        <f>VLOOKUP($A1288, P!$A$2:$AK$1048576, MATCH('HOF Meter (RP)'!AU$1, P!$A$1:$AK$1, 0), FALSE)</f>
        <v>108.781814244036</v>
      </c>
      <c r="AV1288">
        <f t="shared" si="681"/>
        <v>1365</v>
      </c>
      <c r="AW1288">
        <f>VLOOKUP($A1288, P!$A$2:$AK$1048576, MATCH('HOF Meter (RP)'!AW$1, P!$A$1:$AK$1, 0), FALSE)</f>
        <v>0</v>
      </c>
      <c r="AX1288">
        <f t="shared" si="682"/>
        <v>1</v>
      </c>
      <c r="AY1288">
        <f>VLOOKUP($A1288, P!$A$2:$AK$1048576, MATCH('HOF Meter (RP)'!AY$1, P!$A$1:$AK$1, 0), FALSE)</f>
        <v>-0.29998205653042798</v>
      </c>
      <c r="AZ1288">
        <f t="shared" si="683"/>
        <v>391</v>
      </c>
      <c r="BA1288">
        <f>VLOOKUP($A1288, P!$A$2:$AK$1048576, MATCH('HOF Meter (RP)'!BA$1, P!$A$1:$AK$1, 0), FALSE)</f>
        <v>80.523638822829</v>
      </c>
      <c r="BB1288" s="9">
        <f t="shared" si="684"/>
        <v>1451</v>
      </c>
      <c r="BC1288">
        <f>VLOOKUP($A1288, P!$A$2:$AK$1048576, MATCH('HOF Meter (RP)'!BC$1, P!$A$1:$AK$1, 0), FALSE)</f>
        <v>101.521486675247</v>
      </c>
      <c r="BD1288" s="9">
        <f t="shared" si="685"/>
        <v>722</v>
      </c>
      <c r="BE1288">
        <f>VLOOKUP($A1288, P!$A$2:$AK$1048576, MATCH('HOF Meter (RP)'!BE$1, P!$A$1:$AK$1, 0), FALSE)</f>
        <v>79.923125389960305</v>
      </c>
      <c r="BF1288">
        <f t="shared" si="686"/>
        <v>1308</v>
      </c>
      <c r="BG1288">
        <f>VLOOKUP($A1288, P!$A$2:$AK$1048576, MATCH('HOF Meter (RP)'!BG$1, P!$A$1:$AK$1, 0), FALSE)</f>
        <v>98.789579837477106</v>
      </c>
      <c r="BH1288" s="9">
        <f t="shared" si="687"/>
        <v>727</v>
      </c>
      <c r="BI1288">
        <f>VLOOKUP($A1288, P!$A$2:$AK$1048576, MATCH('HOF Meter (RP)'!BI$1, P!$A$1:$AK$1, 0), FALSE)</f>
        <v>99.869126739732707</v>
      </c>
      <c r="BJ1288" s="9">
        <f t="shared" si="688"/>
        <v>683</v>
      </c>
      <c r="BK1288">
        <f>VLOOKUP($A1288, P!$A$2:$AK$1048576, MATCH('HOF Meter (RP)'!BK$1, P!$A$1:$AK$1, 0), FALSE)</f>
        <v>0</v>
      </c>
      <c r="BL1288">
        <f t="shared" si="689"/>
        <v>718</v>
      </c>
      <c r="BM1288" t="str">
        <f>VLOOKUP($A1288, P!$A$2:$AK$1048576, MATCH('HOF Meter (RP)'!BM$1, P!$A$1:$AK$1, 0), FALSE)</f>
        <v>Jack Ogden</v>
      </c>
      <c r="BN1288">
        <f>VLOOKUP($A1288, P!$A$2:$AK$1048576, MATCH('HOF Meter (RP)'!BN$1, P!$A$1:$AK$1, 0), FALSE)</f>
        <v>1009743</v>
      </c>
      <c r="BO1288">
        <f>VLOOKUP($A1288, P!$A$2:$AK$1048576, MATCH('HOF Meter (RP)'!BO$1, P!$A$1:$AK$1, 0), FALSE)</f>
        <v>119950</v>
      </c>
      <c r="BP1288" s="10">
        <f t="shared" si="690"/>
        <v>998.31316426744183</v>
      </c>
      <c r="BQ1288" s="10">
        <f t="shared" si="660"/>
        <v>-832.87270005840401</v>
      </c>
      <c r="BR1288" s="8">
        <f t="shared" si="691"/>
        <v>1287</v>
      </c>
      <c r="BS1288" s="7">
        <f t="shared" si="692"/>
        <v>10</v>
      </c>
    </row>
    <row r="1289" spans="1:71" x14ac:dyDescent="0.45">
      <c r="A1289">
        <v>1004632</v>
      </c>
      <c r="B1289" t="str">
        <f>VLOOKUP(A1289, P!$A$2:$AK$1048576, MATCH('HOF Meter (RP)'!B$1, P!$A$1:$AK$1, 0), FALSE)</f>
        <v>Al Gerheauser</v>
      </c>
      <c r="C1289" t="str">
        <f>VLOOKUP($A1289, P!$A$2:$AK$1048576, MATCH('HOF Meter (RP)'!C$1, P!$A$1:$AK$1, 0), FALSE)</f>
        <v>RP</v>
      </c>
      <c r="D1289" t="str">
        <f>VLOOKUP($A1289, P!$A$2:$AK$1048576, MATCH('HOF Meter (RP)'!D$1, P!$A$1:$AK$1, 0), FALSE)</f>
        <v>SP</v>
      </c>
      <c r="E1289">
        <f>VLOOKUP($A1289, P!$A$2:$AK$1048576, MATCH('HOF Meter (RP)'!E$1, P!$A$1:$AK$1, 0), FALSE)</f>
        <v>0</v>
      </c>
      <c r="F1289">
        <f>VLOOKUP($A1289, P!$A$2:$AK$1048576, MATCH('HOF Meter (RP)'!F$1, P!$A$1:$AK$1, 0), FALSE)</f>
        <v>0</v>
      </c>
      <c r="G1289">
        <f t="shared" si="661"/>
        <v>0</v>
      </c>
      <c r="H1289">
        <f>VLOOKUP($A1289, P!$A$2:$AK$1048576, MATCH('HOF Meter (RP)'!H$1, P!$A$1:$AK$1, 0), FALSE)</f>
        <v>0</v>
      </c>
      <c r="I1289">
        <f>VLOOKUP($A1289, P!$A$2:$AK$1048576, MATCH('HOF Meter (RP)'!I$1, P!$A$1:$AK$1, 0), FALSE)</f>
        <v>25</v>
      </c>
      <c r="J1289">
        <f t="shared" si="662"/>
        <v>1051</v>
      </c>
      <c r="K1289">
        <f>VLOOKUP($A1289, P!$A$2:$AK$1048576, MATCH('HOF Meter (RP)'!K$1, P!$A$1:$AK$1, 0), FALSE)</f>
        <v>50</v>
      </c>
      <c r="L1289">
        <f t="shared" si="663"/>
        <v>428</v>
      </c>
      <c r="M1289">
        <f>VLOOKUP($A1289, P!$A$2:$AK$1048576, MATCH('HOF Meter (RP)'!M$1, P!$A$1:$AK$1, 0), FALSE)</f>
        <v>0.33333333333333331</v>
      </c>
      <c r="N1289" s="9">
        <f t="shared" si="664"/>
        <v>1656</v>
      </c>
      <c r="O1289">
        <f>VLOOKUP($A1289, P!$A$2:$AK$1048576, MATCH('HOF Meter (RP)'!O$1, P!$A$1:$AK$1, 0), FALSE)</f>
        <v>4.1290824138793099</v>
      </c>
      <c r="P1289">
        <f t="shared" si="665"/>
        <v>1027</v>
      </c>
      <c r="Q1289">
        <f>VLOOKUP($A1289, P!$A$2:$AK$1048576, MATCH('HOF Meter (RP)'!Q$1, P!$A$1:$AK$1, 0), FALSE)</f>
        <v>149</v>
      </c>
      <c r="R1289">
        <f t="shared" si="666"/>
        <v>1369</v>
      </c>
      <c r="S1289">
        <f>VLOOKUP($A1289, P!$A$2:$AK$1048576, MATCH('HOF Meter (RP)'!S$1, P!$A$1:$AK$1, 0), FALSE)</f>
        <v>79</v>
      </c>
      <c r="T1289">
        <f t="shared" si="667"/>
        <v>416</v>
      </c>
      <c r="U1289">
        <f>VLOOKUP($A1289, P!$A$2:$AK$1048576, MATCH('HOF Meter (RP)'!U$1, P!$A$1:$AK$1, 0), FALSE)</f>
        <v>1</v>
      </c>
      <c r="V1289" s="9">
        <f t="shared" si="668"/>
        <v>1555</v>
      </c>
      <c r="W1289">
        <f>VLOOKUP($A1289, P!$A$2:$AK$1048576, MATCH('HOF Meter (RP)'!W$1, P!$A$1:$AK$1, 0), FALSE)</f>
        <v>643</v>
      </c>
      <c r="X1289">
        <f t="shared" si="669"/>
        <v>753</v>
      </c>
      <c r="Y1289">
        <f>VLOOKUP($A1289, P!$A$2:$AK$1048576, MATCH('HOF Meter (RP)'!Y$1, P!$A$1:$AK$1, 0), FALSE)</f>
        <v>3.5692068323363499</v>
      </c>
      <c r="Z1289">
        <f t="shared" si="670"/>
        <v>1426</v>
      </c>
      <c r="AA1289">
        <f>VLOOKUP($A1289, P!$A$2:$AK$1048576, MATCH('HOF Meter (RP)'!AA$1, P!$A$1:$AK$1, 0), FALSE)</f>
        <v>3.1353032566405599</v>
      </c>
      <c r="AB1289">
        <f t="shared" si="671"/>
        <v>561</v>
      </c>
      <c r="AC1289">
        <f>VLOOKUP($A1289, P!$A$2:$AK$1048576, MATCH('HOF Meter (RP)'!AC$1, P!$A$1:$AK$1, 0), FALSE)</f>
        <v>1.13839286</v>
      </c>
      <c r="AD1289">
        <f t="shared" si="672"/>
        <v>1321</v>
      </c>
      <c r="AE1289">
        <f>VLOOKUP($A1289, P!$A$2:$AK$1048576, MATCH('HOF Meter (RP)'!AE$1, P!$A$1:$AK$1, 0), FALSE)</f>
        <v>0.27741688956820698</v>
      </c>
      <c r="AF1289">
        <f t="shared" si="673"/>
        <v>1510</v>
      </c>
      <c r="AG1289">
        <f>VLOOKUP($A1289, P!$A$2:$AK$1048576, MATCH('HOF Meter (RP)'!AG$1, P!$A$1:$AK$1, 0), FALSE)</f>
        <v>1.47744945129391</v>
      </c>
      <c r="AH1289">
        <f t="shared" si="674"/>
        <v>1360</v>
      </c>
      <c r="AI1289">
        <f>VLOOKUP($A1289, P!$A$2:$AK$1048576, MATCH('HOF Meter (RP)'!AI$1, P!$A$1:$AK$1, 0), FALSE)</f>
        <v>3.4470794764795598</v>
      </c>
      <c r="AJ1289">
        <f t="shared" si="675"/>
        <v>236</v>
      </c>
      <c r="AK1289">
        <f>VLOOKUP($A1289, P!$A$2:$AK$1048576, MATCH('HOF Meter (RP)'!AK$1, P!$A$1:$AK$1, 0), FALSE)</f>
        <v>8.3496201634407008</v>
      </c>
      <c r="AL1289" s="9">
        <f t="shared" si="676"/>
        <v>404</v>
      </c>
      <c r="AM1289">
        <f>VLOOKUP($A1289, P!$A$2:$AK$1048576, MATCH('HOF Meter (RP)'!AM$1, P!$A$1:$AK$1, 0), FALSE)</f>
        <v>2.5970824769644478</v>
      </c>
      <c r="AN1289">
        <f t="shared" si="677"/>
        <v>191</v>
      </c>
      <c r="AO1289">
        <f>VLOOKUP($A1289, P!$A$2:$AK$1048576, MATCH('HOF Meter (RP)'!AO$1, P!$A$1:$AK$1, 0), FALSE)</f>
        <v>0</v>
      </c>
      <c r="AP1289">
        <f t="shared" si="678"/>
        <v>533</v>
      </c>
      <c r="AQ1289">
        <f>VLOOKUP($A1289, P!$A$2:$AK$1048576, MATCH('HOF Meter (RP)'!AQ$1, P!$A$1:$AK$1, 0), FALSE)</f>
        <v>0</v>
      </c>
      <c r="AR1289">
        <f t="shared" si="679"/>
        <v>467</v>
      </c>
      <c r="AS1289">
        <f>VLOOKUP($A1289, P!$A$2:$AK$1048576, MATCH('HOF Meter (RP)'!AS$1, P!$A$1:$AK$1, 0), FALSE)</f>
        <v>114.631103800988</v>
      </c>
      <c r="AT1289" s="9">
        <f t="shared" si="680"/>
        <v>1470</v>
      </c>
      <c r="AU1289">
        <f>VLOOKUP($A1289, P!$A$2:$AK$1048576, MATCH('HOF Meter (RP)'!AU$1, P!$A$1:$AK$1, 0), FALSE)</f>
        <v>92.159772200958798</v>
      </c>
      <c r="AV1289">
        <f t="shared" si="681"/>
        <v>341</v>
      </c>
      <c r="AW1289">
        <f>VLOOKUP($A1289, P!$A$2:$AK$1048576, MATCH('HOF Meter (RP)'!AW$1, P!$A$1:$AK$1, 0), FALSE)</f>
        <v>0</v>
      </c>
      <c r="AX1289">
        <f t="shared" si="682"/>
        <v>1</v>
      </c>
      <c r="AY1289">
        <f>VLOOKUP($A1289, P!$A$2:$AK$1048576, MATCH('HOF Meter (RP)'!AY$1, P!$A$1:$AK$1, 0), FALSE)</f>
        <v>0.68200293739974704</v>
      </c>
      <c r="AZ1289">
        <f t="shared" si="683"/>
        <v>1663</v>
      </c>
      <c r="BA1289">
        <f>VLOOKUP($A1289, P!$A$2:$AK$1048576, MATCH('HOF Meter (RP)'!BA$1, P!$A$1:$AK$1, 0), FALSE)</f>
        <v>109.46417560461801</v>
      </c>
      <c r="BB1289" s="9">
        <f t="shared" si="684"/>
        <v>570</v>
      </c>
      <c r="BC1289">
        <f>VLOOKUP($A1289, P!$A$2:$AK$1048576, MATCH('HOF Meter (RP)'!BC$1, P!$A$1:$AK$1, 0), FALSE)</f>
        <v>94.038011427788405</v>
      </c>
      <c r="BD1289" s="9">
        <f t="shared" si="685"/>
        <v>521</v>
      </c>
      <c r="BE1289">
        <f>VLOOKUP($A1289, P!$A$2:$AK$1048576, MATCH('HOF Meter (RP)'!BE$1, P!$A$1:$AK$1, 0), FALSE)</f>
        <v>116.53538794675001</v>
      </c>
      <c r="BF1289">
        <f t="shared" si="686"/>
        <v>331</v>
      </c>
      <c r="BG1289">
        <f>VLOOKUP($A1289, P!$A$2:$AK$1048576, MATCH('HOF Meter (RP)'!BG$1, P!$A$1:$AK$1, 0), FALSE)</f>
        <v>108.73796864865599</v>
      </c>
      <c r="BH1289" s="9">
        <f t="shared" si="687"/>
        <v>1599</v>
      </c>
      <c r="BI1289">
        <f>VLOOKUP($A1289, P!$A$2:$AK$1048576, MATCH('HOF Meter (RP)'!BI$1, P!$A$1:$AK$1, 0), FALSE)</f>
        <v>107.878525375786</v>
      </c>
      <c r="BJ1289" s="9">
        <f t="shared" si="688"/>
        <v>1363</v>
      </c>
      <c r="BK1289">
        <f>VLOOKUP($A1289, P!$A$2:$AK$1048576, MATCH('HOF Meter (RP)'!BK$1, P!$A$1:$AK$1, 0), FALSE)</f>
        <v>0</v>
      </c>
      <c r="BL1289">
        <f t="shared" si="689"/>
        <v>718</v>
      </c>
      <c r="BM1289" t="str">
        <f>VLOOKUP($A1289, P!$A$2:$AK$1048576, MATCH('HOF Meter (RP)'!BM$1, P!$A$1:$AK$1, 0), FALSE)</f>
        <v>Al Gerheauser</v>
      </c>
      <c r="BN1289">
        <f>VLOOKUP($A1289, P!$A$2:$AK$1048576, MATCH('HOF Meter (RP)'!BN$1, P!$A$1:$AK$1, 0), FALSE)</f>
        <v>1004632</v>
      </c>
      <c r="BO1289">
        <f>VLOOKUP($A1289, P!$A$2:$AK$1048576, MATCH('HOF Meter (RP)'!BO$1, P!$A$1:$AK$1, 0), FALSE)</f>
        <v>114716</v>
      </c>
      <c r="BP1289" s="10">
        <f t="shared" si="690"/>
        <v>998.71895031407291</v>
      </c>
      <c r="BQ1289" s="10">
        <f t="shared" si="660"/>
        <v>-833.27848610503509</v>
      </c>
      <c r="BR1289" s="8">
        <f t="shared" si="691"/>
        <v>1288</v>
      </c>
      <c r="BS1289" s="7">
        <f t="shared" si="692"/>
        <v>10</v>
      </c>
    </row>
    <row r="1290" spans="1:71" x14ac:dyDescent="0.45">
      <c r="A1290">
        <v>1002140</v>
      </c>
      <c r="B1290" t="str">
        <f>VLOOKUP(A1290, P!$A$2:$AK$1048576, MATCH('HOF Meter (RP)'!B$1, P!$A$1:$AK$1, 0), FALSE)</f>
        <v>Tiny Chaplin</v>
      </c>
      <c r="C1290" t="str">
        <f>VLOOKUP($A1290, P!$A$2:$AK$1048576, MATCH('HOF Meter (RP)'!C$1, P!$A$1:$AK$1, 0), FALSE)</f>
        <v>RP</v>
      </c>
      <c r="D1290" t="str">
        <f>VLOOKUP($A1290, P!$A$2:$AK$1048576, MATCH('HOF Meter (RP)'!D$1, P!$A$1:$AK$1, 0), FALSE)</f>
        <v>SP</v>
      </c>
      <c r="E1290">
        <f>VLOOKUP($A1290, P!$A$2:$AK$1048576, MATCH('HOF Meter (RP)'!E$1, P!$A$1:$AK$1, 0), FALSE)</f>
        <v>0</v>
      </c>
      <c r="F1290">
        <f>VLOOKUP($A1290, P!$A$2:$AK$1048576, MATCH('HOF Meter (RP)'!F$1, P!$A$1:$AK$1, 0), FALSE)</f>
        <v>0</v>
      </c>
      <c r="G1290">
        <f t="shared" si="661"/>
        <v>0</v>
      </c>
      <c r="H1290">
        <f>VLOOKUP($A1290, P!$A$2:$AK$1048576, MATCH('HOF Meter (RP)'!H$1, P!$A$1:$AK$1, 0), FALSE)</f>
        <v>0</v>
      </c>
      <c r="I1290">
        <f>VLOOKUP($A1290, P!$A$2:$AK$1048576, MATCH('HOF Meter (RP)'!I$1, P!$A$1:$AK$1, 0), FALSE)</f>
        <v>15</v>
      </c>
      <c r="J1290">
        <f t="shared" si="662"/>
        <v>1547</v>
      </c>
      <c r="K1290">
        <f>VLOOKUP($A1290, P!$A$2:$AK$1048576, MATCH('HOF Meter (RP)'!K$1, P!$A$1:$AK$1, 0), FALSE)</f>
        <v>23</v>
      </c>
      <c r="L1290">
        <f t="shared" si="663"/>
        <v>1287</v>
      </c>
      <c r="M1290">
        <f>VLOOKUP($A1290, P!$A$2:$AK$1048576, MATCH('HOF Meter (RP)'!M$1, P!$A$1:$AK$1, 0), FALSE)</f>
        <v>0.39473684210526316</v>
      </c>
      <c r="N1290" s="9">
        <f t="shared" si="664"/>
        <v>1486</v>
      </c>
      <c r="O1290">
        <f>VLOOKUP($A1290, P!$A$2:$AK$1048576, MATCH('HOF Meter (RP)'!O$1, P!$A$1:$AK$1, 0), FALSE)</f>
        <v>4.2452829752170604</v>
      </c>
      <c r="P1290">
        <f t="shared" si="665"/>
        <v>1148</v>
      </c>
      <c r="Q1290">
        <f>VLOOKUP($A1290, P!$A$2:$AK$1048576, MATCH('HOF Meter (RP)'!Q$1, P!$A$1:$AK$1, 0), FALSE)</f>
        <v>87</v>
      </c>
      <c r="R1290">
        <f t="shared" si="666"/>
        <v>1672</v>
      </c>
      <c r="S1290">
        <f>VLOOKUP($A1290, P!$A$2:$AK$1048576, MATCH('HOF Meter (RP)'!S$1, P!$A$1:$AK$1, 0), FALSE)</f>
        <v>43</v>
      </c>
      <c r="T1290">
        <f t="shared" si="667"/>
        <v>853</v>
      </c>
      <c r="U1290">
        <f>VLOOKUP($A1290, P!$A$2:$AK$1048576, MATCH('HOF Meter (RP)'!U$1, P!$A$1:$AK$1, 0), FALSE)</f>
        <v>4</v>
      </c>
      <c r="V1290" s="9">
        <f t="shared" si="668"/>
        <v>1242</v>
      </c>
      <c r="W1290">
        <f>VLOOKUP($A1290, P!$A$2:$AK$1048576, MATCH('HOF Meter (RP)'!W$1, P!$A$1:$AK$1, 0), FALSE)</f>
        <v>371</v>
      </c>
      <c r="X1290">
        <f t="shared" si="669"/>
        <v>1460</v>
      </c>
      <c r="Y1290">
        <f>VLOOKUP($A1290, P!$A$2:$AK$1048576, MATCH('HOF Meter (RP)'!Y$1, P!$A$1:$AK$1, 0), FALSE)</f>
        <v>2.86253366328922</v>
      </c>
      <c r="Z1290">
        <f t="shared" si="670"/>
        <v>1588</v>
      </c>
      <c r="AA1290">
        <f>VLOOKUP($A1290, P!$A$2:$AK$1048576, MATCH('HOF Meter (RP)'!AA$1, P!$A$1:$AK$1, 0), FALSE)</f>
        <v>2.4743935055550801</v>
      </c>
      <c r="AB1290">
        <f t="shared" si="671"/>
        <v>180</v>
      </c>
      <c r="AC1290">
        <f>VLOOKUP($A1290, P!$A$2:$AK$1048576, MATCH('HOF Meter (RP)'!AC$1, P!$A$1:$AK$1, 0), FALSE)</f>
        <v>1.1568627499999999</v>
      </c>
      <c r="AD1290">
        <f t="shared" si="672"/>
        <v>1309</v>
      </c>
      <c r="AE1290">
        <f>VLOOKUP($A1290, P!$A$2:$AK$1048576, MATCH('HOF Meter (RP)'!AE$1, P!$A$1:$AK$1, 0), FALSE)</f>
        <v>0.28590514362057401</v>
      </c>
      <c r="AF1290">
        <f t="shared" si="673"/>
        <v>1628</v>
      </c>
      <c r="AG1290">
        <f>VLOOKUP($A1290, P!$A$2:$AK$1048576, MATCH('HOF Meter (RP)'!AG$1, P!$A$1:$AK$1, 0), FALSE)</f>
        <v>1.42857141388256</v>
      </c>
      <c r="AH1290">
        <f t="shared" si="674"/>
        <v>1117</v>
      </c>
      <c r="AI1290">
        <f>VLOOKUP($A1290, P!$A$2:$AK$1048576, MATCH('HOF Meter (RP)'!AI$1, P!$A$1:$AK$1, 0), FALSE)</f>
        <v>4.6568667186311297</v>
      </c>
      <c r="AJ1290">
        <f t="shared" si="675"/>
        <v>1512</v>
      </c>
      <c r="AK1290">
        <f>VLOOKUP($A1290, P!$A$2:$AK$1048576, MATCH('HOF Meter (RP)'!AK$1, P!$A$1:$AK$1, 0), FALSE)</f>
        <v>1.1379259750246999</v>
      </c>
      <c r="AL1290" s="9">
        <f t="shared" si="676"/>
        <v>1480</v>
      </c>
      <c r="AM1290">
        <f>VLOOKUP($A1290, P!$A$2:$AK$1048576, MATCH('HOF Meter (RP)'!AM$1, P!$A$1:$AK$1, 0), FALSE)</f>
        <v>0.61343718330172503</v>
      </c>
      <c r="AN1290">
        <f t="shared" si="677"/>
        <v>1420</v>
      </c>
      <c r="AO1290">
        <f>VLOOKUP($A1290, P!$A$2:$AK$1048576, MATCH('HOF Meter (RP)'!AO$1, P!$A$1:$AK$1, 0), FALSE)</f>
        <v>0</v>
      </c>
      <c r="AP1290">
        <f t="shared" si="678"/>
        <v>533</v>
      </c>
      <c r="AQ1290">
        <f>VLOOKUP($A1290, P!$A$2:$AK$1048576, MATCH('HOF Meter (RP)'!AQ$1, P!$A$1:$AK$1, 0), FALSE)</f>
        <v>0</v>
      </c>
      <c r="AR1290">
        <f t="shared" si="679"/>
        <v>467</v>
      </c>
      <c r="AS1290">
        <f>VLOOKUP($A1290, P!$A$2:$AK$1048576, MATCH('HOF Meter (RP)'!AS$1, P!$A$1:$AK$1, 0), FALSE)</f>
        <v>108.09179834368599</v>
      </c>
      <c r="AT1290" s="9">
        <f t="shared" si="680"/>
        <v>1245</v>
      </c>
      <c r="AU1290">
        <f>VLOOKUP($A1290, P!$A$2:$AK$1048576, MATCH('HOF Meter (RP)'!AU$1, P!$A$1:$AK$1, 0), FALSE)</f>
        <v>114.020745455179</v>
      </c>
      <c r="AV1290">
        <f t="shared" si="681"/>
        <v>1561</v>
      </c>
      <c r="AW1290">
        <f>VLOOKUP($A1290, P!$A$2:$AK$1048576, MATCH('HOF Meter (RP)'!AW$1, P!$A$1:$AK$1, 0), FALSE)</f>
        <v>0</v>
      </c>
      <c r="AX1290">
        <f t="shared" si="682"/>
        <v>1</v>
      </c>
      <c r="AY1290">
        <f>VLOOKUP($A1290, P!$A$2:$AK$1048576, MATCH('HOF Meter (RP)'!AY$1, P!$A$1:$AK$1, 0), FALSE)</f>
        <v>-0.411583743414075</v>
      </c>
      <c r="AZ1290">
        <f t="shared" si="683"/>
        <v>239</v>
      </c>
      <c r="BA1290">
        <f>VLOOKUP($A1290, P!$A$2:$AK$1048576, MATCH('HOF Meter (RP)'!BA$1, P!$A$1:$AK$1, 0), FALSE)</f>
        <v>86.390359970130106</v>
      </c>
      <c r="BB1290" s="9">
        <f t="shared" si="684"/>
        <v>1289</v>
      </c>
      <c r="BC1290">
        <f>VLOOKUP($A1290, P!$A$2:$AK$1048576, MATCH('HOF Meter (RP)'!BC$1, P!$A$1:$AK$1, 0), FALSE)</f>
        <v>84.655746888267799</v>
      </c>
      <c r="BD1290" s="9">
        <f t="shared" si="685"/>
        <v>304</v>
      </c>
      <c r="BE1290">
        <f>VLOOKUP($A1290, P!$A$2:$AK$1048576, MATCH('HOF Meter (RP)'!BE$1, P!$A$1:$AK$1, 0), FALSE)</f>
        <v>102.01401940541101</v>
      </c>
      <c r="BF1290">
        <f t="shared" si="686"/>
        <v>620</v>
      </c>
      <c r="BG1290">
        <f>VLOOKUP($A1290, P!$A$2:$AK$1048576, MATCH('HOF Meter (RP)'!BG$1, P!$A$1:$AK$1, 0), FALSE)</f>
        <v>103.16728498891101</v>
      </c>
      <c r="BH1290" s="9">
        <f t="shared" si="687"/>
        <v>1189</v>
      </c>
      <c r="BI1290">
        <f>VLOOKUP($A1290, P!$A$2:$AK$1048576, MATCH('HOF Meter (RP)'!BI$1, P!$A$1:$AK$1, 0), FALSE)</f>
        <v>99.149516508669706</v>
      </c>
      <c r="BJ1290" s="9">
        <f t="shared" si="688"/>
        <v>625</v>
      </c>
      <c r="BK1290">
        <f>VLOOKUP($A1290, P!$A$2:$AK$1048576, MATCH('HOF Meter (RP)'!BK$1, P!$A$1:$AK$1, 0), FALSE)</f>
        <v>0</v>
      </c>
      <c r="BL1290">
        <f t="shared" si="689"/>
        <v>718</v>
      </c>
      <c r="BM1290" t="str">
        <f>VLOOKUP($A1290, P!$A$2:$AK$1048576, MATCH('HOF Meter (RP)'!BM$1, P!$A$1:$AK$1, 0), FALSE)</f>
        <v>Tiny Chaplin</v>
      </c>
      <c r="BN1290">
        <f>VLOOKUP($A1290, P!$A$2:$AK$1048576, MATCH('HOF Meter (RP)'!BN$1, P!$A$1:$AK$1, 0), FALSE)</f>
        <v>1002140</v>
      </c>
      <c r="BO1290">
        <f>VLOOKUP($A1290, P!$A$2:$AK$1048576, MATCH('HOF Meter (RP)'!BO$1, P!$A$1:$AK$1, 0), FALSE)</f>
        <v>112194</v>
      </c>
      <c r="BP1290" s="10">
        <f t="shared" si="690"/>
        <v>998.78032969612013</v>
      </c>
      <c r="BQ1290" s="10">
        <f t="shared" si="660"/>
        <v>-833.33986548708231</v>
      </c>
      <c r="BR1290" s="8">
        <f t="shared" si="691"/>
        <v>1289</v>
      </c>
      <c r="BS1290" s="7">
        <f t="shared" si="692"/>
        <v>10</v>
      </c>
    </row>
    <row r="1291" spans="1:71" x14ac:dyDescent="0.45">
      <c r="A1291">
        <v>1012009</v>
      </c>
      <c r="B1291" t="str">
        <f>VLOOKUP(A1291, P!$A$2:$AK$1048576, MATCH('HOF Meter (RP)'!B$1, P!$A$1:$AK$1, 0), FALSE)</f>
        <v>Elmer Singleton</v>
      </c>
      <c r="C1291" t="str">
        <f>VLOOKUP($A1291, P!$A$2:$AK$1048576, MATCH('HOF Meter (RP)'!C$1, P!$A$1:$AK$1, 0), FALSE)</f>
        <v>RP</v>
      </c>
      <c r="D1291" t="str">
        <f>VLOOKUP($A1291, P!$A$2:$AK$1048576, MATCH('HOF Meter (RP)'!D$1, P!$A$1:$AK$1, 0), FALSE)</f>
        <v>RP</v>
      </c>
      <c r="E1291">
        <f>VLOOKUP($A1291, P!$A$2:$AK$1048576, MATCH('HOF Meter (RP)'!E$1, P!$A$1:$AK$1, 0), FALSE)</f>
        <v>0</v>
      </c>
      <c r="F1291">
        <f>VLOOKUP($A1291, P!$A$2:$AK$1048576, MATCH('HOF Meter (RP)'!F$1, P!$A$1:$AK$1, 0), FALSE)</f>
        <v>0</v>
      </c>
      <c r="G1291">
        <f t="shared" si="661"/>
        <v>0</v>
      </c>
      <c r="H1291">
        <f>VLOOKUP($A1291, P!$A$2:$AK$1048576, MATCH('HOF Meter (RP)'!H$1, P!$A$1:$AK$1, 0), FALSE)</f>
        <v>0</v>
      </c>
      <c r="I1291">
        <f>VLOOKUP($A1291, P!$A$2:$AK$1048576, MATCH('HOF Meter (RP)'!I$1, P!$A$1:$AK$1, 0), FALSE)</f>
        <v>11</v>
      </c>
      <c r="J1291">
        <f t="shared" si="662"/>
        <v>1672</v>
      </c>
      <c r="K1291">
        <f>VLOOKUP($A1291, P!$A$2:$AK$1048576, MATCH('HOF Meter (RP)'!K$1, P!$A$1:$AK$1, 0), FALSE)</f>
        <v>17</v>
      </c>
      <c r="L1291">
        <f t="shared" si="663"/>
        <v>1556</v>
      </c>
      <c r="M1291">
        <f>VLOOKUP($A1291, P!$A$2:$AK$1048576, MATCH('HOF Meter (RP)'!M$1, P!$A$1:$AK$1, 0), FALSE)</f>
        <v>0.39285714285714285</v>
      </c>
      <c r="N1291" s="9">
        <f t="shared" si="664"/>
        <v>1504</v>
      </c>
      <c r="O1291">
        <f>VLOOKUP($A1291, P!$A$2:$AK$1048576, MATCH('HOF Meter (RP)'!O$1, P!$A$1:$AK$1, 0), FALSE)</f>
        <v>4.8341820796390902</v>
      </c>
      <c r="P1291">
        <f t="shared" si="665"/>
        <v>1535</v>
      </c>
      <c r="Q1291">
        <f>VLOOKUP($A1291, P!$A$2:$AK$1048576, MATCH('HOF Meter (RP)'!Q$1, P!$A$1:$AK$1, 0), FALSE)</f>
        <v>145</v>
      </c>
      <c r="R1291">
        <f t="shared" si="666"/>
        <v>1393</v>
      </c>
      <c r="S1291">
        <f>VLOOKUP($A1291, P!$A$2:$AK$1048576, MATCH('HOF Meter (RP)'!S$1, P!$A$1:$AK$1, 0), FALSE)</f>
        <v>19</v>
      </c>
      <c r="T1291">
        <f t="shared" si="667"/>
        <v>1186</v>
      </c>
      <c r="U1291">
        <f>VLOOKUP($A1291, P!$A$2:$AK$1048576, MATCH('HOF Meter (RP)'!U$1, P!$A$1:$AK$1, 0), FALSE)</f>
        <v>4</v>
      </c>
      <c r="V1291" s="9">
        <f t="shared" si="668"/>
        <v>1242</v>
      </c>
      <c r="W1291">
        <f>VLOOKUP($A1291, P!$A$2:$AK$1048576, MATCH('HOF Meter (RP)'!W$1, P!$A$1:$AK$1, 0), FALSE)</f>
        <v>327.2</v>
      </c>
      <c r="X1291">
        <f t="shared" si="669"/>
        <v>1628</v>
      </c>
      <c r="Y1291">
        <f>VLOOKUP($A1291, P!$A$2:$AK$1048576, MATCH('HOF Meter (RP)'!Y$1, P!$A$1:$AK$1, 0), FALSE)</f>
        <v>4.39471098149009</v>
      </c>
      <c r="Z1291">
        <f t="shared" si="670"/>
        <v>1219</v>
      </c>
      <c r="AA1291">
        <f>VLOOKUP($A1291, P!$A$2:$AK$1048576, MATCH('HOF Meter (RP)'!AA$1, P!$A$1:$AK$1, 0), FALSE)</f>
        <v>4.0101737706096996</v>
      </c>
      <c r="AB1291">
        <f t="shared" si="671"/>
        <v>1284</v>
      </c>
      <c r="AC1291">
        <f>VLOOKUP($A1291, P!$A$2:$AK$1048576, MATCH('HOF Meter (RP)'!AC$1, P!$A$1:$AK$1, 0), FALSE)</f>
        <v>1.09589041</v>
      </c>
      <c r="AD1291">
        <f t="shared" si="672"/>
        <v>1356</v>
      </c>
      <c r="AE1291">
        <f>VLOOKUP($A1291, P!$A$2:$AK$1048576, MATCH('HOF Meter (RP)'!AE$1, P!$A$1:$AK$1, 0), FALSE)</f>
        <v>0.25156250000000002</v>
      </c>
      <c r="AF1291">
        <f t="shared" si="673"/>
        <v>722</v>
      </c>
      <c r="AG1291">
        <f>VLOOKUP($A1291, P!$A$2:$AK$1048576, MATCH('HOF Meter (RP)'!AG$1, P!$A$1:$AK$1, 0), FALSE)</f>
        <v>1.42828106898427</v>
      </c>
      <c r="AH1291">
        <f t="shared" si="674"/>
        <v>1111</v>
      </c>
      <c r="AI1291">
        <f>VLOOKUP($A1291, P!$A$2:$AK$1048576, MATCH('HOF Meter (RP)'!AI$1, P!$A$1:$AK$1, 0), FALSE)</f>
        <v>4.3637477935740101</v>
      </c>
      <c r="AJ1291">
        <f t="shared" si="675"/>
        <v>1284</v>
      </c>
      <c r="AK1291">
        <f>VLOOKUP($A1291, P!$A$2:$AK$1048576, MATCH('HOF Meter (RP)'!AK$1, P!$A$1:$AK$1, 0), FALSE)</f>
        <v>1.12868013232946</v>
      </c>
      <c r="AL1291" s="9">
        <f t="shared" si="676"/>
        <v>1482</v>
      </c>
      <c r="AM1291">
        <f>VLOOKUP($A1291, P!$A$2:$AK$1048576, MATCH('HOF Meter (RP)'!AM$1, P!$A$1:$AK$1, 0), FALSE)</f>
        <v>0.68990228137497556</v>
      </c>
      <c r="AN1291">
        <f t="shared" si="677"/>
        <v>1375</v>
      </c>
      <c r="AO1291">
        <f>VLOOKUP($A1291, P!$A$2:$AK$1048576, MATCH('HOF Meter (RP)'!AO$1, P!$A$1:$AK$1, 0), FALSE)</f>
        <v>0</v>
      </c>
      <c r="AP1291">
        <f t="shared" si="678"/>
        <v>533</v>
      </c>
      <c r="AQ1291">
        <f>VLOOKUP($A1291, P!$A$2:$AK$1048576, MATCH('HOF Meter (RP)'!AQ$1, P!$A$1:$AK$1, 0), FALSE)</f>
        <v>0</v>
      </c>
      <c r="AR1291">
        <f t="shared" si="679"/>
        <v>467</v>
      </c>
      <c r="AS1291">
        <f>VLOOKUP($A1291, P!$A$2:$AK$1048576, MATCH('HOF Meter (RP)'!AS$1, P!$A$1:$AK$1, 0), FALSE)</f>
        <v>119.58430904567</v>
      </c>
      <c r="AT1291" s="9">
        <f t="shared" si="680"/>
        <v>1586</v>
      </c>
      <c r="AU1291">
        <f>VLOOKUP($A1291, P!$A$2:$AK$1048576, MATCH('HOF Meter (RP)'!AU$1, P!$A$1:$AK$1, 0), FALSE)</f>
        <v>106.48334717474</v>
      </c>
      <c r="AV1291">
        <f t="shared" si="681"/>
        <v>1235</v>
      </c>
      <c r="AW1291">
        <f>VLOOKUP($A1291, P!$A$2:$AK$1048576, MATCH('HOF Meter (RP)'!AW$1, P!$A$1:$AK$1, 0), FALSE)</f>
        <v>0</v>
      </c>
      <c r="AX1291">
        <f t="shared" si="682"/>
        <v>1</v>
      </c>
      <c r="AY1291">
        <f>VLOOKUP($A1291, P!$A$2:$AK$1048576, MATCH('HOF Meter (RP)'!AY$1, P!$A$1:$AK$1, 0), FALSE)</f>
        <v>0.47043428606508703</v>
      </c>
      <c r="AZ1291">
        <f t="shared" si="683"/>
        <v>1560</v>
      </c>
      <c r="BA1291">
        <f>VLOOKUP($A1291, P!$A$2:$AK$1048576, MATCH('HOF Meter (RP)'!BA$1, P!$A$1:$AK$1, 0), FALSE)</f>
        <v>111.89887745135</v>
      </c>
      <c r="BB1291" s="9">
        <f t="shared" si="684"/>
        <v>496</v>
      </c>
      <c r="BC1291">
        <f>VLOOKUP($A1291, P!$A$2:$AK$1048576, MATCH('HOF Meter (RP)'!BC$1, P!$A$1:$AK$1, 0), FALSE)</f>
        <v>110.526442037452</v>
      </c>
      <c r="BD1291" s="9">
        <f t="shared" si="685"/>
        <v>992</v>
      </c>
      <c r="BE1291">
        <f>VLOOKUP($A1291, P!$A$2:$AK$1048576, MATCH('HOF Meter (RP)'!BE$1, P!$A$1:$AK$1, 0), FALSE)</f>
        <v>101.331903579368</v>
      </c>
      <c r="BF1291">
        <f t="shared" si="686"/>
        <v>635</v>
      </c>
      <c r="BG1291">
        <f>VLOOKUP($A1291, P!$A$2:$AK$1048576, MATCH('HOF Meter (RP)'!BG$1, P!$A$1:$AK$1, 0), FALSE)</f>
        <v>97.041619718346396</v>
      </c>
      <c r="BH1291" s="9">
        <f t="shared" si="687"/>
        <v>576</v>
      </c>
      <c r="BI1291">
        <f>VLOOKUP($A1291, P!$A$2:$AK$1048576, MATCH('HOF Meter (RP)'!BI$1, P!$A$1:$AK$1, 0), FALSE)</f>
        <v>101.058879980288</v>
      </c>
      <c r="BJ1291" s="9">
        <f t="shared" si="688"/>
        <v>796</v>
      </c>
      <c r="BK1291">
        <f>VLOOKUP($A1291, P!$A$2:$AK$1048576, MATCH('HOF Meter (RP)'!BK$1, P!$A$1:$AK$1, 0), FALSE)</f>
        <v>0</v>
      </c>
      <c r="BL1291">
        <f t="shared" si="689"/>
        <v>718</v>
      </c>
      <c r="BM1291" t="str">
        <f>VLOOKUP($A1291, P!$A$2:$AK$1048576, MATCH('HOF Meter (RP)'!BM$1, P!$A$1:$AK$1, 0), FALSE)</f>
        <v>Elmer Singleton</v>
      </c>
      <c r="BN1291">
        <f>VLOOKUP($A1291, P!$A$2:$AK$1048576, MATCH('HOF Meter (RP)'!BN$1, P!$A$1:$AK$1, 0), FALSE)</f>
        <v>1012009</v>
      </c>
      <c r="BO1291">
        <f>VLOOKUP($A1291, P!$A$2:$AK$1048576, MATCH('HOF Meter (RP)'!BO$1, P!$A$1:$AK$1, 0), FALSE)</f>
        <v>122269</v>
      </c>
      <c r="BP1291" s="10">
        <f t="shared" si="690"/>
        <v>998.8061661556751</v>
      </c>
      <c r="BQ1291" s="10">
        <f t="shared" si="660"/>
        <v>-833.36570194663727</v>
      </c>
      <c r="BR1291" s="8">
        <f t="shared" si="691"/>
        <v>1290</v>
      </c>
      <c r="BS1291" s="7">
        <f t="shared" si="692"/>
        <v>10</v>
      </c>
    </row>
    <row r="1292" spans="1:71" x14ac:dyDescent="0.45">
      <c r="A1292">
        <v>1013301</v>
      </c>
      <c r="B1292" t="str">
        <f>VLOOKUP(A1292, P!$A$2:$AK$1048576, MATCH('HOF Meter (RP)'!B$1, P!$A$1:$AK$1, 0), FALSE)</f>
        <v>John Urrea</v>
      </c>
      <c r="C1292" t="str">
        <f>VLOOKUP($A1292, P!$A$2:$AK$1048576, MATCH('HOF Meter (RP)'!C$1, P!$A$1:$AK$1, 0), FALSE)</f>
        <v>RP</v>
      </c>
      <c r="D1292" t="str">
        <f>VLOOKUP($A1292, P!$A$2:$AK$1048576, MATCH('HOF Meter (RP)'!D$1, P!$A$1:$AK$1, 0), FALSE)</f>
        <v>RP</v>
      </c>
      <c r="E1292">
        <f>VLOOKUP($A1292, P!$A$2:$AK$1048576, MATCH('HOF Meter (RP)'!E$1, P!$A$1:$AK$1, 0), FALSE)</f>
        <v>0</v>
      </c>
      <c r="F1292">
        <f>VLOOKUP($A1292, P!$A$2:$AK$1048576, MATCH('HOF Meter (RP)'!F$1, P!$A$1:$AK$1, 0), FALSE)</f>
        <v>0</v>
      </c>
      <c r="G1292">
        <f t="shared" si="661"/>
        <v>0</v>
      </c>
      <c r="H1292">
        <f>VLOOKUP($A1292, P!$A$2:$AK$1048576, MATCH('HOF Meter (RP)'!H$1, P!$A$1:$AK$1, 0), FALSE)</f>
        <v>0</v>
      </c>
      <c r="I1292">
        <f>VLOOKUP($A1292, P!$A$2:$AK$1048576, MATCH('HOF Meter (RP)'!I$1, P!$A$1:$AK$1, 0), FALSE)</f>
        <v>17</v>
      </c>
      <c r="J1292">
        <f t="shared" si="662"/>
        <v>1450</v>
      </c>
      <c r="K1292">
        <f>VLOOKUP($A1292, P!$A$2:$AK$1048576, MATCH('HOF Meter (RP)'!K$1, P!$A$1:$AK$1, 0), FALSE)</f>
        <v>18</v>
      </c>
      <c r="L1292">
        <f t="shared" si="663"/>
        <v>1514</v>
      </c>
      <c r="M1292">
        <f>VLOOKUP($A1292, P!$A$2:$AK$1048576, MATCH('HOF Meter (RP)'!M$1, P!$A$1:$AK$1, 0), FALSE)</f>
        <v>0.48571428571428571</v>
      </c>
      <c r="N1292" s="9">
        <f t="shared" si="664"/>
        <v>811</v>
      </c>
      <c r="O1292">
        <f>VLOOKUP($A1292, P!$A$2:$AK$1048576, MATCH('HOF Meter (RP)'!O$1, P!$A$1:$AK$1, 0), FALSE)</f>
        <v>3.740367181921</v>
      </c>
      <c r="P1292">
        <f t="shared" si="665"/>
        <v>594</v>
      </c>
      <c r="Q1292">
        <f>VLOOKUP($A1292, P!$A$2:$AK$1048576, MATCH('HOF Meter (RP)'!Q$1, P!$A$1:$AK$1, 0), FALSE)</f>
        <v>139</v>
      </c>
      <c r="R1292">
        <f t="shared" si="666"/>
        <v>1431</v>
      </c>
      <c r="S1292">
        <f>VLOOKUP($A1292, P!$A$2:$AK$1048576, MATCH('HOF Meter (RP)'!S$1, P!$A$1:$AK$1, 0), FALSE)</f>
        <v>27</v>
      </c>
      <c r="T1292">
        <f t="shared" si="667"/>
        <v>1100</v>
      </c>
      <c r="U1292">
        <f>VLOOKUP($A1292, P!$A$2:$AK$1048576, MATCH('HOF Meter (RP)'!U$1, P!$A$1:$AK$1, 0), FALSE)</f>
        <v>9</v>
      </c>
      <c r="V1292" s="9">
        <f t="shared" si="668"/>
        <v>935</v>
      </c>
      <c r="W1292">
        <f>VLOOKUP($A1292, P!$A$2:$AK$1048576, MATCH('HOF Meter (RP)'!W$1, P!$A$1:$AK$1, 0), FALSE)</f>
        <v>363.1</v>
      </c>
      <c r="X1292">
        <f t="shared" si="669"/>
        <v>1485</v>
      </c>
      <c r="Y1292">
        <f>VLOOKUP($A1292, P!$A$2:$AK$1048576, MATCH('HOF Meter (RP)'!Y$1, P!$A$1:$AK$1, 0), FALSE)</f>
        <v>5.0036700049539196</v>
      </c>
      <c r="Z1292">
        <f t="shared" si="670"/>
        <v>1051</v>
      </c>
      <c r="AA1292">
        <f>VLOOKUP($A1292, P!$A$2:$AK$1048576, MATCH('HOF Meter (RP)'!AA$1, P!$A$1:$AK$1, 0), FALSE)</f>
        <v>3.9633029742209298</v>
      </c>
      <c r="AB1292">
        <f t="shared" si="671"/>
        <v>1257</v>
      </c>
      <c r="AC1292">
        <f>VLOOKUP($A1292, P!$A$2:$AK$1048576, MATCH('HOF Meter (RP)'!AC$1, P!$A$1:$AK$1, 0), FALSE)</f>
        <v>1.2625</v>
      </c>
      <c r="AD1292">
        <f t="shared" si="672"/>
        <v>1214</v>
      </c>
      <c r="AE1292">
        <f>VLOOKUP($A1292, P!$A$2:$AK$1048576, MATCH('HOF Meter (RP)'!AE$1, P!$A$1:$AK$1, 0), FALSE)</f>
        <v>0.25036075036075001</v>
      </c>
      <c r="AF1292">
        <f t="shared" si="673"/>
        <v>679</v>
      </c>
      <c r="AG1292">
        <f>VLOOKUP($A1292, P!$A$2:$AK$1048576, MATCH('HOF Meter (RP)'!AG$1, P!$A$1:$AK$1, 0), FALSE)</f>
        <v>1.39541292217362</v>
      </c>
      <c r="AH1292">
        <f t="shared" si="674"/>
        <v>953</v>
      </c>
      <c r="AI1292">
        <f>VLOOKUP($A1292, P!$A$2:$AK$1048576, MATCH('HOF Meter (RP)'!AI$1, P!$A$1:$AK$1, 0), FALSE)</f>
        <v>3.70408293160845</v>
      </c>
      <c r="AJ1292">
        <f t="shared" si="675"/>
        <v>442</v>
      </c>
      <c r="AK1292">
        <f>VLOOKUP($A1292, P!$A$2:$AK$1048576, MATCH('HOF Meter (RP)'!AK$1, P!$A$1:$AK$1, 0), FALSE)</f>
        <v>1.8267101002857</v>
      </c>
      <c r="AL1292" s="9">
        <f t="shared" si="676"/>
        <v>1330</v>
      </c>
      <c r="AM1292">
        <f>VLOOKUP($A1292, P!$A$2:$AK$1048576, MATCH('HOF Meter (RP)'!AM$1, P!$A$1:$AK$1, 0), FALSE)</f>
        <v>1.0061746627847425</v>
      </c>
      <c r="AN1292">
        <f t="shared" si="677"/>
        <v>1157</v>
      </c>
      <c r="AO1292">
        <f>VLOOKUP($A1292, P!$A$2:$AK$1048576, MATCH('HOF Meter (RP)'!AO$1, P!$A$1:$AK$1, 0), FALSE)</f>
        <v>-2.0185621827840801</v>
      </c>
      <c r="AP1292">
        <f t="shared" si="678"/>
        <v>1391</v>
      </c>
      <c r="AQ1292">
        <f>VLOOKUP($A1292, P!$A$2:$AK$1048576, MATCH('HOF Meter (RP)'!AQ$1, P!$A$1:$AK$1, 0), FALSE)</f>
        <v>-1.4665671903994399</v>
      </c>
      <c r="AR1292">
        <f t="shared" si="679"/>
        <v>1428</v>
      </c>
      <c r="AS1292">
        <f>VLOOKUP($A1292, P!$A$2:$AK$1048576, MATCH('HOF Meter (RP)'!AS$1, P!$A$1:$AK$1, 0), FALSE)</f>
        <v>101.28981236113199</v>
      </c>
      <c r="AT1292" s="9">
        <f t="shared" si="680"/>
        <v>913</v>
      </c>
      <c r="AU1292">
        <f>VLOOKUP($A1292, P!$A$2:$AK$1048576, MATCH('HOF Meter (RP)'!AU$1, P!$A$1:$AK$1, 0), FALSE)</f>
        <v>103.233663979423</v>
      </c>
      <c r="AV1292">
        <f t="shared" si="681"/>
        <v>996</v>
      </c>
      <c r="AW1292">
        <f>VLOOKUP($A1292, P!$A$2:$AK$1048576, MATCH('HOF Meter (RP)'!AW$1, P!$A$1:$AK$1, 0), FALSE)</f>
        <v>0</v>
      </c>
      <c r="AX1292">
        <f t="shared" si="682"/>
        <v>1</v>
      </c>
      <c r="AY1292">
        <f>VLOOKUP($A1292, P!$A$2:$AK$1048576, MATCH('HOF Meter (RP)'!AY$1, P!$A$1:$AK$1, 0), FALSE)</f>
        <v>3.6284250312549997E-2</v>
      </c>
      <c r="AZ1292">
        <f t="shared" si="683"/>
        <v>965</v>
      </c>
      <c r="BA1292">
        <f>VLOOKUP($A1292, P!$A$2:$AK$1048576, MATCH('HOF Meter (RP)'!BA$1, P!$A$1:$AK$1, 0), FALSE)</f>
        <v>96.271646453492195</v>
      </c>
      <c r="BB1292" s="9">
        <f t="shared" si="684"/>
        <v>947</v>
      </c>
      <c r="BC1292">
        <f>VLOOKUP($A1292, P!$A$2:$AK$1048576, MATCH('HOF Meter (RP)'!BC$1, P!$A$1:$AK$1, 0), FALSE)</f>
        <v>123.666626782335</v>
      </c>
      <c r="BD1292" s="9">
        <f t="shared" si="685"/>
        <v>1323</v>
      </c>
      <c r="BE1292">
        <f>VLOOKUP($A1292, P!$A$2:$AK$1048576, MATCH('HOF Meter (RP)'!BE$1, P!$A$1:$AK$1, 0), FALSE)</f>
        <v>78.768426181086298</v>
      </c>
      <c r="BF1292">
        <f t="shared" si="686"/>
        <v>1345</v>
      </c>
      <c r="BG1292">
        <f>VLOOKUP($A1292, P!$A$2:$AK$1048576, MATCH('HOF Meter (RP)'!BG$1, P!$A$1:$AK$1, 0), FALSE)</f>
        <v>99.207366112693606</v>
      </c>
      <c r="BH1292" s="9">
        <f t="shared" si="687"/>
        <v>766</v>
      </c>
      <c r="BI1292">
        <f>VLOOKUP($A1292, P!$A$2:$AK$1048576, MATCH('HOF Meter (RP)'!BI$1, P!$A$1:$AK$1, 0), FALSE)</f>
        <v>104.62218318588801</v>
      </c>
      <c r="BJ1292" s="9">
        <f t="shared" si="688"/>
        <v>1124</v>
      </c>
      <c r="BK1292">
        <f>VLOOKUP($A1292, P!$A$2:$AK$1048576, MATCH('HOF Meter (RP)'!BK$1, P!$A$1:$AK$1, 0), FALSE)</f>
        <v>16</v>
      </c>
      <c r="BL1292">
        <f t="shared" si="689"/>
        <v>382</v>
      </c>
      <c r="BM1292" t="str">
        <f>VLOOKUP($A1292, P!$A$2:$AK$1048576, MATCH('HOF Meter (RP)'!BM$1, P!$A$1:$AK$1, 0), FALSE)</f>
        <v>John Urrea</v>
      </c>
      <c r="BN1292">
        <f>VLOOKUP($A1292, P!$A$2:$AK$1048576, MATCH('HOF Meter (RP)'!BN$1, P!$A$1:$AK$1, 0), FALSE)</f>
        <v>1013301</v>
      </c>
      <c r="BO1292">
        <f>VLOOKUP($A1292, P!$A$2:$AK$1048576, MATCH('HOF Meter (RP)'!BO$1, P!$A$1:$AK$1, 0), FALSE)</f>
        <v>123586</v>
      </c>
      <c r="BP1292" s="10">
        <f t="shared" si="690"/>
        <v>999.15409683460246</v>
      </c>
      <c r="BQ1292" s="10">
        <f t="shared" si="660"/>
        <v>-833.71363262556463</v>
      </c>
      <c r="BR1292" s="8">
        <f t="shared" si="691"/>
        <v>1291</v>
      </c>
      <c r="BS1292" s="7">
        <f t="shared" si="692"/>
        <v>10</v>
      </c>
    </row>
    <row r="1293" spans="1:71" x14ac:dyDescent="0.45">
      <c r="A1293">
        <v>1009965</v>
      </c>
      <c r="B1293" t="str">
        <f>VLOOKUP(A1293, P!$A$2:$AK$1048576, MATCH('HOF Meter (RP)'!B$1, P!$A$1:$AK$1, 0), FALSE)</f>
        <v>Vicente Palacios</v>
      </c>
      <c r="C1293" t="str">
        <f>VLOOKUP($A1293, P!$A$2:$AK$1048576, MATCH('HOF Meter (RP)'!C$1, P!$A$1:$AK$1, 0), FALSE)</f>
        <v>RP</v>
      </c>
      <c r="D1293" t="str">
        <f>VLOOKUP($A1293, P!$A$2:$AK$1048576, MATCH('HOF Meter (RP)'!D$1, P!$A$1:$AK$1, 0), FALSE)</f>
        <v>RP</v>
      </c>
      <c r="E1293">
        <f>VLOOKUP($A1293, P!$A$2:$AK$1048576, MATCH('HOF Meter (RP)'!E$1, P!$A$1:$AK$1, 0), FALSE)</f>
        <v>0</v>
      </c>
      <c r="F1293">
        <f>VLOOKUP($A1293, P!$A$2:$AK$1048576, MATCH('HOF Meter (RP)'!F$1, P!$A$1:$AK$1, 0), FALSE)</f>
        <v>0</v>
      </c>
      <c r="G1293">
        <f t="shared" si="661"/>
        <v>0</v>
      </c>
      <c r="H1293">
        <f>VLOOKUP($A1293, P!$A$2:$AK$1048576, MATCH('HOF Meter (RP)'!H$1, P!$A$1:$AK$1, 0), FALSE)</f>
        <v>0</v>
      </c>
      <c r="I1293">
        <f>VLOOKUP($A1293, P!$A$2:$AK$1048576, MATCH('HOF Meter (RP)'!I$1, P!$A$1:$AK$1, 0), FALSE)</f>
        <v>17</v>
      </c>
      <c r="J1293">
        <f t="shared" si="662"/>
        <v>1450</v>
      </c>
      <c r="K1293">
        <f>VLOOKUP($A1293, P!$A$2:$AK$1048576, MATCH('HOF Meter (RP)'!K$1, P!$A$1:$AK$1, 0), FALSE)</f>
        <v>20</v>
      </c>
      <c r="L1293">
        <f t="shared" si="663"/>
        <v>1439</v>
      </c>
      <c r="M1293">
        <f>VLOOKUP($A1293, P!$A$2:$AK$1048576, MATCH('HOF Meter (RP)'!M$1, P!$A$1:$AK$1, 0), FALSE)</f>
        <v>0.45945945945945948</v>
      </c>
      <c r="N1293" s="9">
        <f t="shared" si="664"/>
        <v>1046</v>
      </c>
      <c r="O1293">
        <f>VLOOKUP($A1293, P!$A$2:$AK$1048576, MATCH('HOF Meter (RP)'!O$1, P!$A$1:$AK$1, 0), FALSE)</f>
        <v>4.42741896892813</v>
      </c>
      <c r="P1293">
        <f t="shared" si="665"/>
        <v>1298</v>
      </c>
      <c r="Q1293">
        <f>VLOOKUP($A1293, P!$A$2:$AK$1048576, MATCH('HOF Meter (RP)'!Q$1, P!$A$1:$AK$1, 0), FALSE)</f>
        <v>134</v>
      </c>
      <c r="R1293">
        <f t="shared" si="666"/>
        <v>1453</v>
      </c>
      <c r="S1293">
        <f>VLOOKUP($A1293, P!$A$2:$AK$1048576, MATCH('HOF Meter (RP)'!S$1, P!$A$1:$AK$1, 0), FALSE)</f>
        <v>44</v>
      </c>
      <c r="T1293">
        <f t="shared" si="667"/>
        <v>828</v>
      </c>
      <c r="U1293">
        <f>VLOOKUP($A1293, P!$A$2:$AK$1048576, MATCH('HOF Meter (RP)'!U$1, P!$A$1:$AK$1, 0), FALSE)</f>
        <v>7</v>
      </c>
      <c r="V1293" s="9">
        <f t="shared" si="668"/>
        <v>1033</v>
      </c>
      <c r="W1293">
        <f>VLOOKUP($A1293, P!$A$2:$AK$1048576, MATCH('HOF Meter (RP)'!W$1, P!$A$1:$AK$1, 0), FALSE)</f>
        <v>372</v>
      </c>
      <c r="X1293">
        <f t="shared" si="669"/>
        <v>1456</v>
      </c>
      <c r="Y1293">
        <f>VLOOKUP($A1293, P!$A$2:$AK$1048576, MATCH('HOF Meter (RP)'!Y$1, P!$A$1:$AK$1, 0), FALSE)</f>
        <v>6.5322574951398602</v>
      </c>
      <c r="Z1293">
        <f t="shared" si="670"/>
        <v>592</v>
      </c>
      <c r="AA1293">
        <f>VLOOKUP($A1293, P!$A$2:$AK$1048576, MATCH('HOF Meter (RP)'!AA$1, P!$A$1:$AK$1, 0), FALSE)</f>
        <v>3.82258031197073</v>
      </c>
      <c r="AB1293">
        <f t="shared" si="671"/>
        <v>1126</v>
      </c>
      <c r="AC1293">
        <f>VLOOKUP($A1293, P!$A$2:$AK$1048576, MATCH('HOF Meter (RP)'!AC$1, P!$A$1:$AK$1, 0), FALSE)</f>
        <v>1.7088607600000001</v>
      </c>
      <c r="AD1293">
        <f t="shared" si="672"/>
        <v>760</v>
      </c>
      <c r="AE1293">
        <f>VLOOKUP($A1293, P!$A$2:$AK$1048576, MATCH('HOF Meter (RP)'!AE$1, P!$A$1:$AK$1, 0), FALSE)</f>
        <v>0.246633593196314</v>
      </c>
      <c r="AF1293">
        <f t="shared" si="673"/>
        <v>572</v>
      </c>
      <c r="AG1293">
        <f>VLOOKUP($A1293, P!$A$2:$AK$1048576, MATCH('HOF Meter (RP)'!AG$1, P!$A$1:$AK$1, 0), FALSE)</f>
        <v>1.3602149352019599</v>
      </c>
      <c r="AH1293">
        <f t="shared" si="674"/>
        <v>743</v>
      </c>
      <c r="AI1293">
        <f>VLOOKUP($A1293, P!$A$2:$AK$1048576, MATCH('HOF Meter (RP)'!AI$1, P!$A$1:$AK$1, 0), FALSE)</f>
        <v>4.3775769862056597</v>
      </c>
      <c r="AJ1293">
        <f t="shared" si="675"/>
        <v>1300</v>
      </c>
      <c r="AK1293">
        <f>VLOOKUP($A1293, P!$A$2:$AK$1048576, MATCH('HOF Meter (RP)'!AK$1, P!$A$1:$AK$1, 0), FALSE)</f>
        <v>1.1491341032087801</v>
      </c>
      <c r="AL1293" s="9">
        <f t="shared" si="676"/>
        <v>1478</v>
      </c>
      <c r="AM1293">
        <f>VLOOKUP($A1293, P!$A$2:$AK$1048576, MATCH('HOF Meter (RP)'!AM$1, P!$A$1:$AK$1, 0), FALSE)</f>
        <v>0.61781403398321511</v>
      </c>
      <c r="AN1293">
        <f t="shared" si="677"/>
        <v>1416</v>
      </c>
      <c r="AO1293">
        <f>VLOOKUP($A1293, P!$A$2:$AK$1048576, MATCH('HOF Meter (RP)'!AO$1, P!$A$1:$AK$1, 0), FALSE)</f>
        <v>0.33506987243890701</v>
      </c>
      <c r="AP1293">
        <f t="shared" si="678"/>
        <v>505</v>
      </c>
      <c r="AQ1293">
        <f>VLOOKUP($A1293, P!$A$2:$AK$1048576, MATCH('HOF Meter (RP)'!AQ$1, P!$A$1:$AK$1, 0), FALSE)</f>
        <v>-0.38667739092837999</v>
      </c>
      <c r="AR1293">
        <f t="shared" si="679"/>
        <v>1187</v>
      </c>
      <c r="AS1293">
        <f>VLOOKUP($A1293, P!$A$2:$AK$1048576, MATCH('HOF Meter (RP)'!AS$1, P!$A$1:$AK$1, 0), FALSE)</f>
        <v>114.87610400283</v>
      </c>
      <c r="AT1293" s="9">
        <f t="shared" si="680"/>
        <v>1479</v>
      </c>
      <c r="AU1293">
        <f>VLOOKUP($A1293, P!$A$2:$AK$1048576, MATCH('HOF Meter (RP)'!AU$1, P!$A$1:$AK$1, 0), FALSE)</f>
        <v>111.48473434241301</v>
      </c>
      <c r="AV1293">
        <f t="shared" si="681"/>
        <v>1474</v>
      </c>
      <c r="AW1293">
        <f>VLOOKUP($A1293, P!$A$2:$AK$1048576, MATCH('HOF Meter (RP)'!AW$1, P!$A$1:$AK$1, 0), FALSE)</f>
        <v>0</v>
      </c>
      <c r="AX1293">
        <f t="shared" si="682"/>
        <v>1</v>
      </c>
      <c r="AY1293">
        <f>VLOOKUP($A1293, P!$A$2:$AK$1048576, MATCH('HOF Meter (RP)'!AY$1, P!$A$1:$AK$1, 0), FALSE)</f>
        <v>4.9841982722469397E-2</v>
      </c>
      <c r="AZ1293">
        <f t="shared" si="683"/>
        <v>1001</v>
      </c>
      <c r="BA1293">
        <f>VLOOKUP($A1293, P!$A$2:$AK$1048576, MATCH('HOF Meter (RP)'!BA$1, P!$A$1:$AK$1, 0), FALSE)</f>
        <v>106.16984947688501</v>
      </c>
      <c r="BB1293" s="9">
        <f t="shared" si="684"/>
        <v>657</v>
      </c>
      <c r="BC1293">
        <f>VLOOKUP($A1293, P!$A$2:$AK$1048576, MATCH('HOF Meter (RP)'!BC$1, P!$A$1:$AK$1, 0), FALSE)</f>
        <v>118.65091862845399</v>
      </c>
      <c r="BD1293" s="9">
        <f t="shared" si="685"/>
        <v>1208</v>
      </c>
      <c r="BE1293">
        <f>VLOOKUP($A1293, P!$A$2:$AK$1048576, MATCH('HOF Meter (RP)'!BE$1, P!$A$1:$AK$1, 0), FALSE)</f>
        <v>89.306277946130905</v>
      </c>
      <c r="BF1293">
        <f t="shared" si="686"/>
        <v>1016</v>
      </c>
      <c r="BG1293">
        <f>VLOOKUP($A1293, P!$A$2:$AK$1048576, MATCH('HOF Meter (RP)'!BG$1, P!$A$1:$AK$1, 0), FALSE)</f>
        <v>97.601558255517006</v>
      </c>
      <c r="BH1293" s="9">
        <f t="shared" si="687"/>
        <v>622</v>
      </c>
      <c r="BI1293">
        <f>VLOOKUP($A1293, P!$A$2:$AK$1048576, MATCH('HOF Meter (RP)'!BI$1, P!$A$1:$AK$1, 0), FALSE)</f>
        <v>101.638188061481</v>
      </c>
      <c r="BJ1293" s="9">
        <f t="shared" si="688"/>
        <v>857</v>
      </c>
      <c r="BK1293">
        <f>VLOOKUP($A1293, P!$A$2:$AK$1048576, MATCH('HOF Meter (RP)'!BK$1, P!$A$1:$AK$1, 0), FALSE)</f>
        <v>17</v>
      </c>
      <c r="BL1293">
        <f t="shared" si="689"/>
        <v>365</v>
      </c>
      <c r="BM1293" t="str">
        <f>VLOOKUP($A1293, P!$A$2:$AK$1048576, MATCH('HOF Meter (RP)'!BM$1, P!$A$1:$AK$1, 0), FALSE)</f>
        <v>Vicente Palacios</v>
      </c>
      <c r="BN1293">
        <f>VLOOKUP($A1293, P!$A$2:$AK$1048576, MATCH('HOF Meter (RP)'!BN$1, P!$A$1:$AK$1, 0), FALSE)</f>
        <v>1009965</v>
      </c>
      <c r="BO1293">
        <f>VLOOKUP($A1293, P!$A$2:$AK$1048576, MATCH('HOF Meter (RP)'!BO$1, P!$A$1:$AK$1, 0), FALSE)</f>
        <v>120185</v>
      </c>
      <c r="BP1293" s="10">
        <f t="shared" si="690"/>
        <v>999.90736109408442</v>
      </c>
      <c r="BQ1293" s="10">
        <f t="shared" si="660"/>
        <v>-834.46689688504659</v>
      </c>
      <c r="BR1293" s="8">
        <f t="shared" si="691"/>
        <v>1292</v>
      </c>
      <c r="BS1293" s="7">
        <f t="shared" si="692"/>
        <v>10</v>
      </c>
    </row>
    <row r="1294" spans="1:71" x14ac:dyDescent="0.45">
      <c r="A1294">
        <v>1002666</v>
      </c>
      <c r="B1294" t="str">
        <f>VLOOKUP(A1294, P!$A$2:$AK$1048576, MATCH('HOF Meter (RP)'!B$1, P!$A$1:$AK$1, 0), FALSE)</f>
        <v>Johnny Couch</v>
      </c>
      <c r="C1294" t="str">
        <f>VLOOKUP($A1294, P!$A$2:$AK$1048576, MATCH('HOF Meter (RP)'!C$1, P!$A$1:$AK$1, 0), FALSE)</f>
        <v>RP</v>
      </c>
      <c r="D1294" t="str">
        <f>VLOOKUP($A1294, P!$A$2:$AK$1048576, MATCH('HOF Meter (RP)'!D$1, P!$A$1:$AK$1, 0), FALSE)</f>
        <v>SP</v>
      </c>
      <c r="E1294">
        <f>VLOOKUP($A1294, P!$A$2:$AK$1048576, MATCH('HOF Meter (RP)'!E$1, P!$A$1:$AK$1, 0), FALSE)</f>
        <v>0</v>
      </c>
      <c r="F1294">
        <f>VLOOKUP($A1294, P!$A$2:$AK$1048576, MATCH('HOF Meter (RP)'!F$1, P!$A$1:$AK$1, 0), FALSE)</f>
        <v>0</v>
      </c>
      <c r="G1294">
        <f t="shared" si="661"/>
        <v>0</v>
      </c>
      <c r="H1294">
        <f>VLOOKUP($A1294, P!$A$2:$AK$1048576, MATCH('HOF Meter (RP)'!H$1, P!$A$1:$AK$1, 0), FALSE)</f>
        <v>0</v>
      </c>
      <c r="I1294">
        <f>VLOOKUP($A1294, P!$A$2:$AK$1048576, MATCH('HOF Meter (RP)'!I$1, P!$A$1:$AK$1, 0), FALSE)</f>
        <v>29</v>
      </c>
      <c r="J1294">
        <f t="shared" si="662"/>
        <v>901</v>
      </c>
      <c r="K1294">
        <f>VLOOKUP($A1294, P!$A$2:$AK$1048576, MATCH('HOF Meter (RP)'!K$1, P!$A$1:$AK$1, 0), FALSE)</f>
        <v>34</v>
      </c>
      <c r="L1294">
        <f t="shared" si="663"/>
        <v>838</v>
      </c>
      <c r="M1294">
        <f>VLOOKUP($A1294, P!$A$2:$AK$1048576, MATCH('HOF Meter (RP)'!M$1, P!$A$1:$AK$1, 0), FALSE)</f>
        <v>0.46031746031746029</v>
      </c>
      <c r="N1294" s="9">
        <f t="shared" si="664"/>
        <v>1035</v>
      </c>
      <c r="O1294">
        <f>VLOOKUP($A1294, P!$A$2:$AK$1048576, MATCH('HOF Meter (RP)'!O$1, P!$A$1:$AK$1, 0), FALSE)</f>
        <v>4.6329712068709501</v>
      </c>
      <c r="P1294">
        <f t="shared" si="665"/>
        <v>1423</v>
      </c>
      <c r="Q1294">
        <f>VLOOKUP($A1294, P!$A$2:$AK$1048576, MATCH('HOF Meter (RP)'!Q$1, P!$A$1:$AK$1, 0), FALSE)</f>
        <v>147</v>
      </c>
      <c r="R1294">
        <f t="shared" si="666"/>
        <v>1381</v>
      </c>
      <c r="S1294">
        <f>VLOOKUP($A1294, P!$A$2:$AK$1048576, MATCH('HOF Meter (RP)'!S$1, P!$A$1:$AK$1, 0), FALSE)</f>
        <v>62</v>
      </c>
      <c r="T1294">
        <f t="shared" si="667"/>
        <v>572</v>
      </c>
      <c r="U1294">
        <f>VLOOKUP($A1294, P!$A$2:$AK$1048576, MATCH('HOF Meter (RP)'!U$1, P!$A$1:$AK$1, 0), FALSE)</f>
        <v>6</v>
      </c>
      <c r="V1294" s="9">
        <f t="shared" si="668"/>
        <v>1090</v>
      </c>
      <c r="W1294">
        <f>VLOOKUP($A1294, P!$A$2:$AK$1048576, MATCH('HOF Meter (RP)'!W$1, P!$A$1:$AK$1, 0), FALSE)</f>
        <v>643</v>
      </c>
      <c r="X1294">
        <f t="shared" si="669"/>
        <v>753</v>
      </c>
      <c r="Y1294">
        <f>VLOOKUP($A1294, P!$A$2:$AK$1048576, MATCH('HOF Meter (RP)'!Y$1, P!$A$1:$AK$1, 0), FALSE)</f>
        <v>1.5676518887297399</v>
      </c>
      <c r="Z1294">
        <f t="shared" si="670"/>
        <v>1725</v>
      </c>
      <c r="AA1294">
        <f>VLOOKUP($A1294, P!$A$2:$AK$1048576, MATCH('HOF Meter (RP)'!AA$1, P!$A$1:$AK$1, 0), FALSE)</f>
        <v>2.39346850868559</v>
      </c>
      <c r="AB1294">
        <f t="shared" si="671"/>
        <v>138</v>
      </c>
      <c r="AC1294">
        <f>VLOOKUP($A1294, P!$A$2:$AK$1048576, MATCH('HOF Meter (RP)'!AC$1, P!$A$1:$AK$1, 0), FALSE)</f>
        <v>0.65497075999999999</v>
      </c>
      <c r="AD1294">
        <f t="shared" si="672"/>
        <v>1675</v>
      </c>
      <c r="AE1294">
        <f>VLOOKUP($A1294, P!$A$2:$AK$1048576, MATCH('HOF Meter (RP)'!AE$1, P!$A$1:$AK$1, 0), FALSE)</f>
        <v>0.29566854990583802</v>
      </c>
      <c r="AF1294">
        <f t="shared" si="673"/>
        <v>1690</v>
      </c>
      <c r="AG1294">
        <f>VLOOKUP($A1294, P!$A$2:$AK$1048576, MATCH('HOF Meter (RP)'!AG$1, P!$A$1:$AK$1, 0), FALSE)</f>
        <v>1.48678095796194</v>
      </c>
      <c r="AH1294">
        <f t="shared" si="674"/>
        <v>1392</v>
      </c>
      <c r="AI1294">
        <f>VLOOKUP($A1294, P!$A$2:$AK$1048576, MATCH('HOF Meter (RP)'!AI$1, P!$A$1:$AK$1, 0), FALSE)</f>
        <v>4.4597719586053302</v>
      </c>
      <c r="AJ1294">
        <f t="shared" si="675"/>
        <v>1375</v>
      </c>
      <c r="AK1294">
        <f>VLOOKUP($A1294, P!$A$2:$AK$1048576, MATCH('HOF Meter (RP)'!AK$1, P!$A$1:$AK$1, 0), FALSE)</f>
        <v>4.6727525368332801</v>
      </c>
      <c r="AL1294" s="9">
        <f t="shared" si="676"/>
        <v>747</v>
      </c>
      <c r="AM1294">
        <f>VLOOKUP($A1294, P!$A$2:$AK$1048576, MATCH('HOF Meter (RP)'!AM$1, P!$A$1:$AK$1, 0), FALSE)</f>
        <v>1.4534222509590295</v>
      </c>
      <c r="AN1294">
        <f t="shared" si="677"/>
        <v>821</v>
      </c>
      <c r="AO1294">
        <f>VLOOKUP($A1294, P!$A$2:$AK$1048576, MATCH('HOF Meter (RP)'!AO$1, P!$A$1:$AK$1, 0), FALSE)</f>
        <v>0</v>
      </c>
      <c r="AP1294">
        <f t="shared" si="678"/>
        <v>533</v>
      </c>
      <c r="AQ1294">
        <f>VLOOKUP($A1294, P!$A$2:$AK$1048576, MATCH('HOF Meter (RP)'!AQ$1, P!$A$1:$AK$1, 0), FALSE)</f>
        <v>0</v>
      </c>
      <c r="AR1294">
        <f t="shared" si="679"/>
        <v>467</v>
      </c>
      <c r="AS1294">
        <f>VLOOKUP($A1294, P!$A$2:$AK$1048576, MATCH('HOF Meter (RP)'!AS$1, P!$A$1:$AK$1, 0), FALSE)</f>
        <v>111.384759094019</v>
      </c>
      <c r="AT1294" s="9">
        <f t="shared" si="680"/>
        <v>1360</v>
      </c>
      <c r="AU1294">
        <f>VLOOKUP($A1294, P!$A$2:$AK$1048576, MATCH('HOF Meter (RP)'!AU$1, P!$A$1:$AK$1, 0), FALSE)</f>
        <v>103.89412329522401</v>
      </c>
      <c r="AV1294">
        <f t="shared" si="681"/>
        <v>1052</v>
      </c>
      <c r="AW1294">
        <f>VLOOKUP($A1294, P!$A$2:$AK$1048576, MATCH('HOF Meter (RP)'!AW$1, P!$A$1:$AK$1, 0), FALSE)</f>
        <v>0</v>
      </c>
      <c r="AX1294">
        <f t="shared" si="682"/>
        <v>1</v>
      </c>
      <c r="AY1294">
        <f>VLOOKUP($A1294, P!$A$2:$AK$1048576, MATCH('HOF Meter (RP)'!AY$1, P!$A$1:$AK$1, 0), FALSE)</f>
        <v>0.17319924826562</v>
      </c>
      <c r="AZ1294">
        <f t="shared" si="683"/>
        <v>1236</v>
      </c>
      <c r="BA1294">
        <f>VLOOKUP($A1294, P!$A$2:$AK$1048576, MATCH('HOF Meter (RP)'!BA$1, P!$A$1:$AK$1, 0), FALSE)</f>
        <v>56.767511393376502</v>
      </c>
      <c r="BB1294" s="9">
        <f t="shared" si="684"/>
        <v>1719</v>
      </c>
      <c r="BC1294">
        <f>VLOOKUP($A1294, P!$A$2:$AK$1048576, MATCH('HOF Meter (RP)'!BC$1, P!$A$1:$AK$1, 0), FALSE)</f>
        <v>86.024676216172494</v>
      </c>
      <c r="BD1294" s="9">
        <f t="shared" si="685"/>
        <v>333</v>
      </c>
      <c r="BE1294">
        <f>VLOOKUP($A1294, P!$A$2:$AK$1048576, MATCH('HOF Meter (RP)'!BE$1, P!$A$1:$AK$1, 0), FALSE)</f>
        <v>66.054914758716095</v>
      </c>
      <c r="BF1294">
        <f t="shared" si="686"/>
        <v>1612</v>
      </c>
      <c r="BG1294">
        <f>VLOOKUP($A1294, P!$A$2:$AK$1048576, MATCH('HOF Meter (RP)'!BG$1, P!$A$1:$AK$1, 0), FALSE)</f>
        <v>105.83899988536101</v>
      </c>
      <c r="BH1294" s="9">
        <f t="shared" si="687"/>
        <v>1424</v>
      </c>
      <c r="BI1294">
        <f>VLOOKUP($A1294, P!$A$2:$AK$1048576, MATCH('HOF Meter (RP)'!BI$1, P!$A$1:$AK$1, 0), FALSE)</f>
        <v>104.05271749539</v>
      </c>
      <c r="BJ1294" s="9">
        <f t="shared" si="688"/>
        <v>1081</v>
      </c>
      <c r="BK1294">
        <f>VLOOKUP($A1294, P!$A$2:$AK$1048576, MATCH('HOF Meter (RP)'!BK$1, P!$A$1:$AK$1, 0), FALSE)</f>
        <v>0</v>
      </c>
      <c r="BL1294">
        <f t="shared" si="689"/>
        <v>718</v>
      </c>
      <c r="BM1294" t="str">
        <f>VLOOKUP($A1294, P!$A$2:$AK$1048576, MATCH('HOF Meter (RP)'!BM$1, P!$A$1:$AK$1, 0), FALSE)</f>
        <v>Johnny Couch</v>
      </c>
      <c r="BN1294">
        <f>VLOOKUP($A1294, P!$A$2:$AK$1048576, MATCH('HOF Meter (RP)'!BN$1, P!$A$1:$AK$1, 0), FALSE)</f>
        <v>1002666</v>
      </c>
      <c r="BO1294">
        <f>VLOOKUP($A1294, P!$A$2:$AK$1048576, MATCH('HOF Meter (RP)'!BO$1, P!$A$1:$AK$1, 0), FALSE)</f>
        <v>112726</v>
      </c>
      <c r="BP1294" s="10">
        <f t="shared" si="690"/>
        <v>1001.233262080883</v>
      </c>
      <c r="BQ1294" s="10">
        <f t="shared" si="660"/>
        <v>-835.79279787184521</v>
      </c>
      <c r="BR1294" s="8">
        <f t="shared" si="691"/>
        <v>1293</v>
      </c>
      <c r="BS1294" s="7">
        <f t="shared" si="692"/>
        <v>10</v>
      </c>
    </row>
    <row r="1295" spans="1:71" x14ac:dyDescent="0.45">
      <c r="A1295">
        <v>1012019</v>
      </c>
      <c r="B1295" t="str">
        <f>VLOOKUP(A1295, P!$A$2:$AK$1048576, MATCH('HOF Meter (RP)'!B$1, P!$A$1:$AK$1, 0), FALSE)</f>
        <v>Dave Sisler</v>
      </c>
      <c r="C1295" t="str">
        <f>VLOOKUP($A1295, P!$A$2:$AK$1048576, MATCH('HOF Meter (RP)'!C$1, P!$A$1:$AK$1, 0), FALSE)</f>
        <v>RP</v>
      </c>
      <c r="D1295" t="str">
        <f>VLOOKUP($A1295, P!$A$2:$AK$1048576, MATCH('HOF Meter (RP)'!D$1, P!$A$1:$AK$1, 0), FALSE)</f>
        <v>RP</v>
      </c>
      <c r="E1295">
        <f>VLOOKUP($A1295, P!$A$2:$AK$1048576, MATCH('HOF Meter (RP)'!E$1, P!$A$1:$AK$1, 0), FALSE)</f>
        <v>0</v>
      </c>
      <c r="F1295">
        <f>VLOOKUP($A1295, P!$A$2:$AK$1048576, MATCH('HOF Meter (RP)'!F$1, P!$A$1:$AK$1, 0), FALSE)</f>
        <v>0</v>
      </c>
      <c r="G1295">
        <f t="shared" si="661"/>
        <v>0</v>
      </c>
      <c r="H1295">
        <f>VLOOKUP($A1295, P!$A$2:$AK$1048576, MATCH('HOF Meter (RP)'!H$1, P!$A$1:$AK$1, 0), FALSE)</f>
        <v>0</v>
      </c>
      <c r="I1295">
        <f>VLOOKUP($A1295, P!$A$2:$AK$1048576, MATCH('HOF Meter (RP)'!I$1, P!$A$1:$AK$1, 0), FALSE)</f>
        <v>38</v>
      </c>
      <c r="J1295">
        <f t="shared" si="662"/>
        <v>630</v>
      </c>
      <c r="K1295">
        <f>VLOOKUP($A1295, P!$A$2:$AK$1048576, MATCH('HOF Meter (RP)'!K$1, P!$A$1:$AK$1, 0), FALSE)</f>
        <v>44</v>
      </c>
      <c r="L1295">
        <f t="shared" si="663"/>
        <v>558</v>
      </c>
      <c r="M1295">
        <f>VLOOKUP($A1295, P!$A$2:$AK$1048576, MATCH('HOF Meter (RP)'!M$1, P!$A$1:$AK$1, 0), FALSE)</f>
        <v>0.46341463414634149</v>
      </c>
      <c r="N1295" s="9">
        <f t="shared" si="664"/>
        <v>1009</v>
      </c>
      <c r="O1295">
        <f>VLOOKUP($A1295, P!$A$2:$AK$1048576, MATCH('HOF Meter (RP)'!O$1, P!$A$1:$AK$1, 0), FALSE)</f>
        <v>4.3331643186461202</v>
      </c>
      <c r="P1295">
        <f t="shared" si="665"/>
        <v>1224</v>
      </c>
      <c r="Q1295">
        <f>VLOOKUP($A1295, P!$A$2:$AK$1048576, MATCH('HOF Meter (RP)'!Q$1, P!$A$1:$AK$1, 0), FALSE)</f>
        <v>247</v>
      </c>
      <c r="R1295">
        <f t="shared" si="666"/>
        <v>1005</v>
      </c>
      <c r="S1295">
        <f>VLOOKUP($A1295, P!$A$2:$AK$1048576, MATCH('HOF Meter (RP)'!S$1, P!$A$1:$AK$1, 0), FALSE)</f>
        <v>59</v>
      </c>
      <c r="T1295">
        <f t="shared" si="667"/>
        <v>620</v>
      </c>
      <c r="U1295">
        <f>VLOOKUP($A1295, P!$A$2:$AK$1048576, MATCH('HOF Meter (RP)'!U$1, P!$A$1:$AK$1, 0), FALSE)</f>
        <v>29</v>
      </c>
      <c r="V1295" s="9">
        <f t="shared" si="668"/>
        <v>496</v>
      </c>
      <c r="W1295">
        <f>VLOOKUP($A1295, P!$A$2:$AK$1048576, MATCH('HOF Meter (RP)'!W$1, P!$A$1:$AK$1, 0), FALSE)</f>
        <v>656.1</v>
      </c>
      <c r="X1295">
        <f t="shared" si="669"/>
        <v>725</v>
      </c>
      <c r="Y1295">
        <f>VLOOKUP($A1295, P!$A$2:$AK$1048576, MATCH('HOF Meter (RP)'!Y$1, P!$A$1:$AK$1, 0), FALSE)</f>
        <v>4.8679535858207998</v>
      </c>
      <c r="Z1295">
        <f t="shared" si="670"/>
        <v>1092</v>
      </c>
      <c r="AA1295">
        <f>VLOOKUP($A1295, P!$A$2:$AK$1048576, MATCH('HOF Meter (RP)'!AA$1, P!$A$1:$AK$1, 0), FALSE)</f>
        <v>5.0462166748790303</v>
      </c>
      <c r="AB1295">
        <f t="shared" si="671"/>
        <v>1666</v>
      </c>
      <c r="AC1295">
        <f>VLOOKUP($A1295, P!$A$2:$AK$1048576, MATCH('HOF Meter (RP)'!AC$1, P!$A$1:$AK$1, 0), FALSE)</f>
        <v>0.96467391000000002</v>
      </c>
      <c r="AD1295">
        <f t="shared" si="672"/>
        <v>1476</v>
      </c>
      <c r="AE1295">
        <f>VLOOKUP($A1295, P!$A$2:$AK$1048576, MATCH('HOF Meter (RP)'!AE$1, P!$A$1:$AK$1, 0), FALSE)</f>
        <v>0.246531906460562</v>
      </c>
      <c r="AF1295">
        <f t="shared" si="673"/>
        <v>568</v>
      </c>
      <c r="AG1295">
        <f>VLOOKUP($A1295, P!$A$2:$AK$1048576, MATCH('HOF Meter (RP)'!AG$1, P!$A$1:$AK$1, 0), FALSE)</f>
        <v>1.5083799843388399</v>
      </c>
      <c r="AH1295">
        <f t="shared" si="674"/>
        <v>1457</v>
      </c>
      <c r="AI1295">
        <f>VLOOKUP($A1295, P!$A$2:$AK$1048576, MATCH('HOF Meter (RP)'!AI$1, P!$A$1:$AK$1, 0), FALSE)</f>
        <v>4.5394371541419396</v>
      </c>
      <c r="AJ1295">
        <f t="shared" si="675"/>
        <v>1434</v>
      </c>
      <c r="AK1295">
        <f>VLOOKUP($A1295, P!$A$2:$AK$1048576, MATCH('HOF Meter (RP)'!AK$1, P!$A$1:$AK$1, 0), FALSE)</f>
        <v>2.2305477187037401</v>
      </c>
      <c r="AL1295" s="9">
        <f t="shared" si="676"/>
        <v>1248</v>
      </c>
      <c r="AM1295">
        <f>VLOOKUP($A1295, P!$A$2:$AK$1048576, MATCH('HOF Meter (RP)'!AM$1, P!$A$1:$AK$1, 0), FALSE)</f>
        <v>0.67994138658855052</v>
      </c>
      <c r="AN1295">
        <f t="shared" si="677"/>
        <v>1380</v>
      </c>
      <c r="AO1295">
        <f>VLOOKUP($A1295, P!$A$2:$AK$1048576, MATCH('HOF Meter (RP)'!AO$1, P!$A$1:$AK$1, 0), FALSE)</f>
        <v>0</v>
      </c>
      <c r="AP1295">
        <f t="shared" si="678"/>
        <v>533</v>
      </c>
      <c r="AQ1295">
        <f>VLOOKUP($A1295, P!$A$2:$AK$1048576, MATCH('HOF Meter (RP)'!AQ$1, P!$A$1:$AK$1, 0), FALSE)</f>
        <v>0</v>
      </c>
      <c r="AR1295">
        <f t="shared" si="679"/>
        <v>467</v>
      </c>
      <c r="AS1295">
        <f>VLOOKUP($A1295, P!$A$2:$AK$1048576, MATCH('HOF Meter (RP)'!AS$1, P!$A$1:$AK$1, 0), FALSE)</f>
        <v>105.564630417327</v>
      </c>
      <c r="AT1295" s="9">
        <f t="shared" si="680"/>
        <v>1124</v>
      </c>
      <c r="AU1295">
        <f>VLOOKUP($A1295, P!$A$2:$AK$1048576, MATCH('HOF Meter (RP)'!AU$1, P!$A$1:$AK$1, 0), FALSE)</f>
        <v>110.853901780667</v>
      </c>
      <c r="AV1295">
        <f t="shared" si="681"/>
        <v>1456</v>
      </c>
      <c r="AW1295">
        <f>VLOOKUP($A1295, P!$A$2:$AK$1048576, MATCH('HOF Meter (RP)'!AW$1, P!$A$1:$AK$1, 0), FALSE)</f>
        <v>0</v>
      </c>
      <c r="AX1295">
        <f t="shared" si="682"/>
        <v>1</v>
      </c>
      <c r="AY1295">
        <f>VLOOKUP($A1295, P!$A$2:$AK$1048576, MATCH('HOF Meter (RP)'!AY$1, P!$A$1:$AK$1, 0), FALSE)</f>
        <v>-0.20627283549581499</v>
      </c>
      <c r="AZ1295">
        <f t="shared" si="683"/>
        <v>511</v>
      </c>
      <c r="BA1295">
        <f>VLOOKUP($A1295, P!$A$2:$AK$1048576, MATCH('HOF Meter (RP)'!BA$1, P!$A$1:$AK$1, 0), FALSE)</f>
        <v>99.305745637476505</v>
      </c>
      <c r="BB1295" s="9">
        <f t="shared" si="684"/>
        <v>861</v>
      </c>
      <c r="BC1295">
        <f>VLOOKUP($A1295, P!$A$2:$AK$1048576, MATCH('HOF Meter (RP)'!BC$1, P!$A$1:$AK$1, 0), FALSE)</f>
        <v>141.44905421700301</v>
      </c>
      <c r="BD1295" s="9">
        <f t="shared" si="685"/>
        <v>1603</v>
      </c>
      <c r="BE1295">
        <f>VLOOKUP($A1295, P!$A$2:$AK$1048576, MATCH('HOF Meter (RP)'!BE$1, P!$A$1:$AK$1, 0), FALSE)</f>
        <v>71.426288903928807</v>
      </c>
      <c r="BF1295">
        <f t="shared" si="686"/>
        <v>1522</v>
      </c>
      <c r="BG1295">
        <f>VLOOKUP($A1295, P!$A$2:$AK$1048576, MATCH('HOF Meter (RP)'!BG$1, P!$A$1:$AK$1, 0), FALSE)</f>
        <v>98.339152445096403</v>
      </c>
      <c r="BH1295" s="9">
        <f t="shared" si="687"/>
        <v>696</v>
      </c>
      <c r="BI1295">
        <f>VLOOKUP($A1295, P!$A$2:$AK$1048576, MATCH('HOF Meter (RP)'!BI$1, P!$A$1:$AK$1, 0), FALSE)</f>
        <v>110.31178119223</v>
      </c>
      <c r="BJ1295" s="9">
        <f t="shared" si="688"/>
        <v>1517</v>
      </c>
      <c r="BK1295">
        <f>VLOOKUP($A1295, P!$A$2:$AK$1048576, MATCH('HOF Meter (RP)'!BK$1, P!$A$1:$AK$1, 0), FALSE)</f>
        <v>0</v>
      </c>
      <c r="BL1295">
        <f t="shared" si="689"/>
        <v>718</v>
      </c>
      <c r="BM1295" t="str">
        <f>VLOOKUP($A1295, P!$A$2:$AK$1048576, MATCH('HOF Meter (RP)'!BM$1, P!$A$1:$AK$1, 0), FALSE)</f>
        <v>Dave Sisler</v>
      </c>
      <c r="BN1295">
        <f>VLOOKUP($A1295, P!$A$2:$AK$1048576, MATCH('HOF Meter (RP)'!BN$1, P!$A$1:$AK$1, 0), FALSE)</f>
        <v>1012019</v>
      </c>
      <c r="BO1295">
        <f>VLOOKUP($A1295, P!$A$2:$AK$1048576, MATCH('HOF Meter (RP)'!BO$1, P!$A$1:$AK$1, 0), FALSE)</f>
        <v>122279</v>
      </c>
      <c r="BP1295" s="10">
        <f t="shared" si="690"/>
        <v>1002.8492503354743</v>
      </c>
      <c r="BQ1295" s="10">
        <f t="shared" si="660"/>
        <v>-837.40878612643644</v>
      </c>
      <c r="BR1295" s="8">
        <f t="shared" si="691"/>
        <v>1294</v>
      </c>
      <c r="BS1295" s="7">
        <f t="shared" si="692"/>
        <v>10</v>
      </c>
    </row>
    <row r="1296" spans="1:71" x14ac:dyDescent="0.45">
      <c r="A1296">
        <v>984</v>
      </c>
      <c r="B1296" t="str">
        <f>VLOOKUP(A1296, P!$A$2:$AK$1048576, MATCH('HOF Meter (RP)'!B$1, P!$A$1:$AK$1, 0), FALSE)</f>
        <v>Brian Boehringer</v>
      </c>
      <c r="C1296" t="str">
        <f>VLOOKUP($A1296, P!$A$2:$AK$1048576, MATCH('HOF Meter (RP)'!C$1, P!$A$1:$AK$1, 0), FALSE)</f>
        <v>RP</v>
      </c>
      <c r="D1296" t="str">
        <f>VLOOKUP($A1296, P!$A$2:$AK$1048576, MATCH('HOF Meter (RP)'!D$1, P!$A$1:$AK$1, 0), FALSE)</f>
        <v>RP</v>
      </c>
      <c r="E1296">
        <f>VLOOKUP($A1296, P!$A$2:$AK$1048576, MATCH('HOF Meter (RP)'!E$1, P!$A$1:$AK$1, 0), FALSE)</f>
        <v>0</v>
      </c>
      <c r="F1296">
        <f>VLOOKUP($A1296, P!$A$2:$AK$1048576, MATCH('HOF Meter (RP)'!F$1, P!$A$1:$AK$1, 0), FALSE)</f>
        <v>0</v>
      </c>
      <c r="G1296">
        <f t="shared" si="661"/>
        <v>0</v>
      </c>
      <c r="H1296">
        <f>VLOOKUP($A1296, P!$A$2:$AK$1048576, MATCH('HOF Meter (RP)'!H$1, P!$A$1:$AK$1, 0), FALSE)</f>
        <v>0</v>
      </c>
      <c r="I1296">
        <f>VLOOKUP($A1296, P!$A$2:$AK$1048576, MATCH('HOF Meter (RP)'!I$1, P!$A$1:$AK$1, 0), FALSE)</f>
        <v>26</v>
      </c>
      <c r="J1296">
        <f t="shared" si="662"/>
        <v>1008</v>
      </c>
      <c r="K1296">
        <f>VLOOKUP($A1296, P!$A$2:$AK$1048576, MATCH('HOF Meter (RP)'!K$1, P!$A$1:$AK$1, 0), FALSE)</f>
        <v>32</v>
      </c>
      <c r="L1296">
        <f t="shared" si="663"/>
        <v>920</v>
      </c>
      <c r="M1296">
        <f>VLOOKUP($A1296, P!$A$2:$AK$1048576, MATCH('HOF Meter (RP)'!M$1, P!$A$1:$AK$1, 0), FALSE)</f>
        <v>0.44827586206896552</v>
      </c>
      <c r="N1296" s="9">
        <f t="shared" si="664"/>
        <v>1151</v>
      </c>
      <c r="O1296">
        <f>VLOOKUP($A1296, P!$A$2:$AK$1048576, MATCH('HOF Meter (RP)'!O$1, P!$A$1:$AK$1, 0), FALSE)</f>
        <v>4.3597264413882701</v>
      </c>
      <c r="P1296">
        <f t="shared" si="665"/>
        <v>1244</v>
      </c>
      <c r="Q1296">
        <f>VLOOKUP($A1296, P!$A$2:$AK$1048576, MATCH('HOF Meter (RP)'!Q$1, P!$A$1:$AK$1, 0), FALSE)</f>
        <v>356</v>
      </c>
      <c r="R1296">
        <f t="shared" si="666"/>
        <v>634</v>
      </c>
      <c r="S1296">
        <f>VLOOKUP($A1296, P!$A$2:$AK$1048576, MATCH('HOF Meter (RP)'!S$1, P!$A$1:$AK$1, 0), FALSE)</f>
        <v>21</v>
      </c>
      <c r="T1296">
        <f t="shared" si="667"/>
        <v>1160</v>
      </c>
      <c r="U1296">
        <f>VLOOKUP($A1296, P!$A$2:$AK$1048576, MATCH('HOF Meter (RP)'!U$1, P!$A$1:$AK$1, 0), FALSE)</f>
        <v>3</v>
      </c>
      <c r="V1296" s="9">
        <f t="shared" si="668"/>
        <v>1337</v>
      </c>
      <c r="W1296">
        <f>VLOOKUP($A1296, P!$A$2:$AK$1048576, MATCH('HOF Meter (RP)'!W$1, P!$A$1:$AK$1, 0), FALSE)</f>
        <v>534.20000000000005</v>
      </c>
      <c r="X1296">
        <f t="shared" si="669"/>
        <v>964</v>
      </c>
      <c r="Y1296">
        <f>VLOOKUP($A1296, P!$A$2:$AK$1048576, MATCH('HOF Meter (RP)'!Y$1, P!$A$1:$AK$1, 0), FALSE)</f>
        <v>7.2718217091881598</v>
      </c>
      <c r="Z1296">
        <f t="shared" si="670"/>
        <v>412</v>
      </c>
      <c r="AA1296">
        <f>VLOOKUP($A1296, P!$A$2:$AK$1048576, MATCH('HOF Meter (RP)'!AA$1, P!$A$1:$AK$1, 0), FALSE)</f>
        <v>4.6122202507350796</v>
      </c>
      <c r="AB1296">
        <f t="shared" si="671"/>
        <v>1575</v>
      </c>
      <c r="AC1296">
        <f>VLOOKUP($A1296, P!$A$2:$AK$1048576, MATCH('HOF Meter (RP)'!AC$1, P!$A$1:$AK$1, 0), FALSE)</f>
        <v>1.57664234</v>
      </c>
      <c r="AD1296">
        <f t="shared" si="672"/>
        <v>891</v>
      </c>
      <c r="AE1296">
        <f>VLOOKUP($A1296, P!$A$2:$AK$1048576, MATCH('HOF Meter (RP)'!AE$1, P!$A$1:$AK$1, 0), FALSE)</f>
        <v>0.25060009601536198</v>
      </c>
      <c r="AF1296">
        <f t="shared" si="673"/>
        <v>687</v>
      </c>
      <c r="AG1296">
        <f>VLOOKUP($A1296, P!$A$2:$AK$1048576, MATCH('HOF Meter (RP)'!AG$1, P!$A$1:$AK$1, 0), FALSE)</f>
        <v>1.4887783128893399</v>
      </c>
      <c r="AH1296">
        <f t="shared" si="674"/>
        <v>1402</v>
      </c>
      <c r="AI1296">
        <f>VLOOKUP($A1296, P!$A$2:$AK$1048576, MATCH('HOF Meter (RP)'!AI$1, P!$A$1:$AK$1, 0), FALSE)</f>
        <v>4.6607537171447904</v>
      </c>
      <c r="AJ1296">
        <f t="shared" si="675"/>
        <v>1514</v>
      </c>
      <c r="AK1296">
        <f>VLOOKUP($A1296, P!$A$2:$AK$1048576, MATCH('HOF Meter (RP)'!AK$1, P!$A$1:$AK$1, 0), FALSE)</f>
        <v>1.2063505705446</v>
      </c>
      <c r="AL1296" s="9">
        <f t="shared" si="676"/>
        <v>1459</v>
      </c>
      <c r="AM1296">
        <f>VLOOKUP($A1296, P!$A$2:$AK$1048576, MATCH('HOF Meter (RP)'!AM$1, P!$A$1:$AK$1, 0), FALSE)</f>
        <v>0.45164753670707597</v>
      </c>
      <c r="AN1296">
        <f t="shared" si="677"/>
        <v>1500</v>
      </c>
      <c r="AO1296">
        <f>VLOOKUP($A1296, P!$A$2:$AK$1048576, MATCH('HOF Meter (RP)'!AO$1, P!$A$1:$AK$1, 0), FALSE)</f>
        <v>-2.3516299817711102</v>
      </c>
      <c r="AP1296">
        <f t="shared" si="678"/>
        <v>1426</v>
      </c>
      <c r="AQ1296">
        <f>VLOOKUP($A1296, P!$A$2:$AK$1048576, MATCH('HOF Meter (RP)'!AQ$1, P!$A$1:$AK$1, 0), FALSE)</f>
        <v>-2.97581002373667</v>
      </c>
      <c r="AR1296">
        <f t="shared" si="679"/>
        <v>1621</v>
      </c>
      <c r="AS1296">
        <f>VLOOKUP($A1296, P!$A$2:$AK$1048576, MATCH('HOF Meter (RP)'!AS$1, P!$A$1:$AK$1, 0), FALSE)</f>
        <v>101.30966729429601</v>
      </c>
      <c r="AT1296" s="9">
        <f t="shared" si="680"/>
        <v>916</v>
      </c>
      <c r="AU1296">
        <f>VLOOKUP($A1296, P!$A$2:$AK$1048576, MATCH('HOF Meter (RP)'!AU$1, P!$A$1:$AK$1, 0), FALSE)</f>
        <v>106.497055884942</v>
      </c>
      <c r="AV1296">
        <f t="shared" si="681"/>
        <v>1237</v>
      </c>
      <c r="AW1296">
        <f>VLOOKUP($A1296, P!$A$2:$AK$1048576, MATCH('HOF Meter (RP)'!AW$1, P!$A$1:$AK$1, 0), FALSE)</f>
        <v>4.3194053564041903</v>
      </c>
      <c r="AX1296">
        <f t="shared" si="682"/>
        <v>1563</v>
      </c>
      <c r="AY1296">
        <f>VLOOKUP($A1296, P!$A$2:$AK$1048576, MATCH('HOF Meter (RP)'!AY$1, P!$A$1:$AK$1, 0), FALSE)</f>
        <v>-0.301027275756521</v>
      </c>
      <c r="AZ1296">
        <f t="shared" si="683"/>
        <v>390</v>
      </c>
      <c r="BA1296">
        <f>VLOOKUP($A1296, P!$A$2:$AK$1048576, MATCH('HOF Meter (RP)'!BA$1, P!$A$1:$AK$1, 0), FALSE)</f>
        <v>109.739673060491</v>
      </c>
      <c r="BB1296" s="9">
        <f t="shared" si="684"/>
        <v>557</v>
      </c>
      <c r="BC1296">
        <f>VLOOKUP($A1296, P!$A$2:$AK$1048576, MATCH('HOF Meter (RP)'!BC$1, P!$A$1:$AK$1, 0), FALSE)</f>
        <v>130.948045702135</v>
      </c>
      <c r="BD1296" s="9">
        <f t="shared" si="685"/>
        <v>1459</v>
      </c>
      <c r="BE1296">
        <f>VLOOKUP($A1296, P!$A$2:$AK$1048576, MATCH('HOF Meter (RP)'!BE$1, P!$A$1:$AK$1, 0), FALSE)</f>
        <v>83.594184921357197</v>
      </c>
      <c r="BF1296">
        <f t="shared" si="686"/>
        <v>1206</v>
      </c>
      <c r="BG1296">
        <f>VLOOKUP($A1296, P!$A$2:$AK$1048576, MATCH('HOF Meter (RP)'!BG$1, P!$A$1:$AK$1, 0), FALSE)</f>
        <v>96.254132623927703</v>
      </c>
      <c r="BH1296" s="9">
        <f t="shared" si="687"/>
        <v>519</v>
      </c>
      <c r="BI1296">
        <f>VLOOKUP($A1296, P!$A$2:$AK$1048576, MATCH('HOF Meter (RP)'!BI$1, P!$A$1:$AK$1, 0), FALSE)</f>
        <v>105.47676656348899</v>
      </c>
      <c r="BJ1296" s="9">
        <f t="shared" si="688"/>
        <v>1181</v>
      </c>
      <c r="BK1296">
        <f>VLOOKUP($A1296, P!$A$2:$AK$1048576, MATCH('HOF Meter (RP)'!BK$1, P!$A$1:$AK$1, 0), FALSE)</f>
        <v>5</v>
      </c>
      <c r="BL1296">
        <f t="shared" si="689"/>
        <v>560</v>
      </c>
      <c r="BM1296" t="str">
        <f>VLOOKUP($A1296, P!$A$2:$AK$1048576, MATCH('HOF Meter (RP)'!BM$1, P!$A$1:$AK$1, 0), FALSE)</f>
        <v>Brian Boehringer</v>
      </c>
      <c r="BN1296">
        <f>VLOOKUP($A1296, P!$A$2:$AK$1048576, MATCH('HOF Meter (RP)'!BN$1, P!$A$1:$AK$1, 0), FALSE)</f>
        <v>984</v>
      </c>
      <c r="BO1296">
        <f>VLOOKUP($A1296, P!$A$2:$AK$1048576, MATCH('HOF Meter (RP)'!BO$1, P!$A$1:$AK$1, 0), FALSE)</f>
        <v>111145</v>
      </c>
      <c r="BP1296" s="10">
        <f t="shared" si="690"/>
        <v>1003.0224527998056</v>
      </c>
      <c r="BQ1296" s="10">
        <f t="shared" si="660"/>
        <v>-837.58198859076776</v>
      </c>
      <c r="BR1296" s="8">
        <f t="shared" si="691"/>
        <v>1295</v>
      </c>
      <c r="BS1296" s="7">
        <f t="shared" si="692"/>
        <v>10</v>
      </c>
    </row>
    <row r="1297" spans="1:71" x14ac:dyDescent="0.45">
      <c r="A1297">
        <v>1005637</v>
      </c>
      <c r="B1297" t="str">
        <f>VLOOKUP(A1297, P!$A$2:$AK$1048576, MATCH('HOF Meter (RP)'!B$1, P!$A$1:$AK$1, 0), FALSE)</f>
        <v>Bob Hendley</v>
      </c>
      <c r="C1297" t="str">
        <f>VLOOKUP($A1297, P!$A$2:$AK$1048576, MATCH('HOF Meter (RP)'!C$1, P!$A$1:$AK$1, 0), FALSE)</f>
        <v>RP</v>
      </c>
      <c r="D1297" t="str">
        <f>VLOOKUP($A1297, P!$A$2:$AK$1048576, MATCH('HOF Meter (RP)'!D$1, P!$A$1:$AK$1, 0), FALSE)</f>
        <v>SP</v>
      </c>
      <c r="E1297">
        <f>VLOOKUP($A1297, P!$A$2:$AK$1048576, MATCH('HOF Meter (RP)'!E$1, P!$A$1:$AK$1, 0), FALSE)</f>
        <v>0</v>
      </c>
      <c r="F1297">
        <f>VLOOKUP($A1297, P!$A$2:$AK$1048576, MATCH('HOF Meter (RP)'!F$1, P!$A$1:$AK$1, 0), FALSE)</f>
        <v>0</v>
      </c>
      <c r="G1297">
        <f t="shared" si="661"/>
        <v>0</v>
      </c>
      <c r="H1297">
        <f>VLOOKUP($A1297, P!$A$2:$AK$1048576, MATCH('HOF Meter (RP)'!H$1, P!$A$1:$AK$1, 0), FALSE)</f>
        <v>0</v>
      </c>
      <c r="I1297">
        <f>VLOOKUP($A1297, P!$A$2:$AK$1048576, MATCH('HOF Meter (RP)'!I$1, P!$A$1:$AK$1, 0), FALSE)</f>
        <v>48</v>
      </c>
      <c r="J1297">
        <f t="shared" si="662"/>
        <v>420</v>
      </c>
      <c r="K1297">
        <f>VLOOKUP($A1297, P!$A$2:$AK$1048576, MATCH('HOF Meter (RP)'!K$1, P!$A$1:$AK$1, 0), FALSE)</f>
        <v>52</v>
      </c>
      <c r="L1297">
        <f t="shared" si="663"/>
        <v>400</v>
      </c>
      <c r="M1297">
        <f>VLOOKUP($A1297, P!$A$2:$AK$1048576, MATCH('HOF Meter (RP)'!M$1, P!$A$1:$AK$1, 0), FALSE)</f>
        <v>0.48</v>
      </c>
      <c r="N1297" s="9">
        <f t="shared" si="664"/>
        <v>872</v>
      </c>
      <c r="O1297">
        <f>VLOOKUP($A1297, P!$A$2:$AK$1048576, MATCH('HOF Meter (RP)'!O$1, P!$A$1:$AK$1, 0), FALSE)</f>
        <v>3.9711904478565399</v>
      </c>
      <c r="P1297">
        <f t="shared" si="665"/>
        <v>865</v>
      </c>
      <c r="Q1297">
        <f>VLOOKUP($A1297, P!$A$2:$AK$1048576, MATCH('HOF Meter (RP)'!Q$1, P!$A$1:$AK$1, 0), FALSE)</f>
        <v>216</v>
      </c>
      <c r="R1297">
        <f t="shared" si="666"/>
        <v>1090</v>
      </c>
      <c r="S1297">
        <f>VLOOKUP($A1297, P!$A$2:$AK$1048576, MATCH('HOF Meter (RP)'!S$1, P!$A$1:$AK$1, 0), FALSE)</f>
        <v>126</v>
      </c>
      <c r="T1297">
        <f t="shared" si="667"/>
        <v>204</v>
      </c>
      <c r="U1297">
        <f>VLOOKUP($A1297, P!$A$2:$AK$1048576, MATCH('HOF Meter (RP)'!U$1, P!$A$1:$AK$1, 0), FALSE)</f>
        <v>12</v>
      </c>
      <c r="V1297" s="9">
        <f t="shared" si="668"/>
        <v>807</v>
      </c>
      <c r="W1297">
        <f>VLOOKUP($A1297, P!$A$2:$AK$1048576, MATCH('HOF Meter (RP)'!W$1, P!$A$1:$AK$1, 0), FALSE)</f>
        <v>879.1</v>
      </c>
      <c r="X1297">
        <f t="shared" si="669"/>
        <v>415</v>
      </c>
      <c r="Y1297">
        <f>VLOOKUP($A1297, P!$A$2:$AK$1048576, MATCH('HOF Meter (RP)'!Y$1, P!$A$1:$AK$1, 0), FALSE)</f>
        <v>5.34268405613689</v>
      </c>
      <c r="Z1297">
        <f t="shared" si="670"/>
        <v>929</v>
      </c>
      <c r="AA1297">
        <f>VLOOKUP($A1297, P!$A$2:$AK$1048576, MATCH('HOF Meter (RP)'!AA$1, P!$A$1:$AK$1, 0), FALSE)</f>
        <v>3.3673238591360901</v>
      </c>
      <c r="AB1297">
        <f t="shared" si="671"/>
        <v>750</v>
      </c>
      <c r="AC1297">
        <f>VLOOKUP($A1297, P!$A$2:$AK$1048576, MATCH('HOF Meter (RP)'!AC$1, P!$A$1:$AK$1, 0), FALSE)</f>
        <v>1.5866261399999999</v>
      </c>
      <c r="AD1297">
        <f t="shared" si="672"/>
        <v>874</v>
      </c>
      <c r="AE1297">
        <f>VLOOKUP($A1297, P!$A$2:$AK$1048576, MATCH('HOF Meter (RP)'!AE$1, P!$A$1:$AK$1, 0), FALSE)</f>
        <v>0.25189504373177801</v>
      </c>
      <c r="AF1297">
        <f t="shared" si="673"/>
        <v>732</v>
      </c>
      <c r="AG1297">
        <f>VLOOKUP($A1297, P!$A$2:$AK$1048576, MATCH('HOF Meter (RP)'!AG$1, P!$A$1:$AK$1, 0), FALSE)</f>
        <v>1.35670968049623</v>
      </c>
      <c r="AH1297">
        <f t="shared" si="674"/>
        <v>721</v>
      </c>
      <c r="AI1297">
        <f>VLOOKUP($A1297, P!$A$2:$AK$1048576, MATCH('HOF Meter (RP)'!AI$1, P!$A$1:$AK$1, 0), FALSE)</f>
        <v>3.98011797629339</v>
      </c>
      <c r="AJ1297">
        <f t="shared" si="675"/>
        <v>809</v>
      </c>
      <c r="AK1297">
        <f>VLOOKUP($A1297, P!$A$2:$AK$1048576, MATCH('HOF Meter (RP)'!AK$1, P!$A$1:$AK$1, 0), FALSE)</f>
        <v>4.2715072296559802</v>
      </c>
      <c r="AL1297" s="9">
        <f t="shared" si="676"/>
        <v>806</v>
      </c>
      <c r="AM1297">
        <f>VLOOKUP($A1297, P!$A$2:$AK$1048576, MATCH('HOF Meter (RP)'!AM$1, P!$A$1:$AK$1, 0), FALSE)</f>
        <v>0.97179097478238652</v>
      </c>
      <c r="AN1297">
        <f t="shared" si="677"/>
        <v>1180</v>
      </c>
      <c r="AO1297">
        <f>VLOOKUP($A1297, P!$A$2:$AK$1048576, MATCH('HOF Meter (RP)'!AO$1, P!$A$1:$AK$1, 0), FALSE)</f>
        <v>0</v>
      </c>
      <c r="AP1297">
        <f t="shared" si="678"/>
        <v>533</v>
      </c>
      <c r="AQ1297">
        <f>VLOOKUP($A1297, P!$A$2:$AK$1048576, MATCH('HOF Meter (RP)'!AQ$1, P!$A$1:$AK$1, 0), FALSE)</f>
        <v>0</v>
      </c>
      <c r="AR1297">
        <f t="shared" si="679"/>
        <v>467</v>
      </c>
      <c r="AS1297">
        <f>VLOOKUP($A1297, P!$A$2:$AK$1048576, MATCH('HOF Meter (RP)'!AS$1, P!$A$1:$AK$1, 0), FALSE)</f>
        <v>111.347136693794</v>
      </c>
      <c r="AT1297" s="9">
        <f t="shared" si="680"/>
        <v>1359</v>
      </c>
      <c r="AU1297">
        <f>VLOOKUP($A1297, P!$A$2:$AK$1048576, MATCH('HOF Meter (RP)'!AU$1, P!$A$1:$AK$1, 0), FALSE)</f>
        <v>114.34317177593699</v>
      </c>
      <c r="AV1297">
        <f t="shared" si="681"/>
        <v>1570</v>
      </c>
      <c r="AW1297">
        <f>VLOOKUP($A1297, P!$A$2:$AK$1048576, MATCH('HOF Meter (RP)'!AW$1, P!$A$1:$AK$1, 0), FALSE)</f>
        <v>0</v>
      </c>
      <c r="AX1297">
        <f t="shared" si="682"/>
        <v>1</v>
      </c>
      <c r="AY1297">
        <f>VLOOKUP($A1297, P!$A$2:$AK$1048576, MATCH('HOF Meter (RP)'!AY$1, P!$A$1:$AK$1, 0), FALSE)</f>
        <v>-8.9275284368453001E-3</v>
      </c>
      <c r="AZ1297">
        <f t="shared" si="683"/>
        <v>885</v>
      </c>
      <c r="BA1297">
        <f>VLOOKUP($A1297, P!$A$2:$AK$1048576, MATCH('HOF Meter (RP)'!BA$1, P!$A$1:$AK$1, 0), FALSE)</f>
        <v>93.077199529888901</v>
      </c>
      <c r="BB1297" s="9">
        <f t="shared" si="684"/>
        <v>1060</v>
      </c>
      <c r="BC1297">
        <f>VLOOKUP($A1297, P!$A$2:$AK$1048576, MATCH('HOF Meter (RP)'!BC$1, P!$A$1:$AK$1, 0), FALSE)</f>
        <v>115.150093980523</v>
      </c>
      <c r="BD1297" s="9">
        <f t="shared" si="685"/>
        <v>1118</v>
      </c>
      <c r="BE1297">
        <f>VLOOKUP($A1297, P!$A$2:$AK$1048576, MATCH('HOF Meter (RP)'!BE$1, P!$A$1:$AK$1, 0), FALSE)</f>
        <v>81.262958494310794</v>
      </c>
      <c r="BF1297">
        <f t="shared" si="686"/>
        <v>1271</v>
      </c>
      <c r="BG1297">
        <f>VLOOKUP($A1297, P!$A$2:$AK$1048576, MATCH('HOF Meter (RP)'!BG$1, P!$A$1:$AK$1, 0), FALSE)</f>
        <v>101.240348968107</v>
      </c>
      <c r="BH1297" s="9">
        <f t="shared" si="687"/>
        <v>967</v>
      </c>
      <c r="BI1297">
        <f>VLOOKUP($A1297, P!$A$2:$AK$1048576, MATCH('HOF Meter (RP)'!BI$1, P!$A$1:$AK$1, 0), FALSE)</f>
        <v>105.12223298527699</v>
      </c>
      <c r="BJ1297" s="9">
        <f t="shared" si="688"/>
        <v>1163</v>
      </c>
      <c r="BK1297">
        <f>VLOOKUP($A1297, P!$A$2:$AK$1048576, MATCH('HOF Meter (RP)'!BK$1, P!$A$1:$AK$1, 0), FALSE)</f>
        <v>0</v>
      </c>
      <c r="BL1297">
        <f t="shared" si="689"/>
        <v>718</v>
      </c>
      <c r="BM1297" t="str">
        <f>VLOOKUP($A1297, P!$A$2:$AK$1048576, MATCH('HOF Meter (RP)'!BM$1, P!$A$1:$AK$1, 0), FALSE)</f>
        <v>Bob Hendley</v>
      </c>
      <c r="BN1297">
        <f>VLOOKUP($A1297, P!$A$2:$AK$1048576, MATCH('HOF Meter (RP)'!BN$1, P!$A$1:$AK$1, 0), FALSE)</f>
        <v>1005637</v>
      </c>
      <c r="BO1297">
        <f>VLOOKUP($A1297, P!$A$2:$AK$1048576, MATCH('HOF Meter (RP)'!BO$1, P!$A$1:$AK$1, 0), FALSE)</f>
        <v>115753</v>
      </c>
      <c r="BP1297" s="10">
        <f t="shared" si="690"/>
        <v>1003.3727381464486</v>
      </c>
      <c r="BQ1297" s="10">
        <f t="shared" si="660"/>
        <v>-837.93227393741074</v>
      </c>
      <c r="BR1297" s="8">
        <f t="shared" si="691"/>
        <v>1296</v>
      </c>
      <c r="BS1297" s="7">
        <f t="shared" si="692"/>
        <v>10</v>
      </c>
    </row>
    <row r="1298" spans="1:71" x14ac:dyDescent="0.45">
      <c r="A1298">
        <v>1783</v>
      </c>
      <c r="B1298" t="str">
        <f>VLOOKUP(A1298, P!$A$2:$AK$1048576, MATCH('HOF Meter (RP)'!B$1, P!$A$1:$AK$1, 0), FALSE)</f>
        <v>Chad Gaudin</v>
      </c>
      <c r="C1298" t="str">
        <f>VLOOKUP($A1298, P!$A$2:$AK$1048576, MATCH('HOF Meter (RP)'!C$1, P!$A$1:$AK$1, 0), FALSE)</f>
        <v>RP</v>
      </c>
      <c r="D1298" t="str">
        <f>VLOOKUP($A1298, P!$A$2:$AK$1048576, MATCH('HOF Meter (RP)'!D$1, P!$A$1:$AK$1, 0), FALSE)</f>
        <v>RP</v>
      </c>
      <c r="E1298">
        <f>VLOOKUP($A1298, P!$A$2:$AK$1048576, MATCH('HOF Meter (RP)'!E$1, P!$A$1:$AK$1, 0), FALSE)</f>
        <v>0</v>
      </c>
      <c r="F1298">
        <f>VLOOKUP($A1298, P!$A$2:$AK$1048576, MATCH('HOF Meter (RP)'!F$1, P!$A$1:$AK$1, 0), FALSE)</f>
        <v>0</v>
      </c>
      <c r="G1298">
        <f t="shared" si="661"/>
        <v>0</v>
      </c>
      <c r="H1298">
        <f>VLOOKUP($A1298, P!$A$2:$AK$1048576, MATCH('HOF Meter (RP)'!H$1, P!$A$1:$AK$1, 0), FALSE)</f>
        <v>0</v>
      </c>
      <c r="I1298">
        <f>VLOOKUP($A1298, P!$A$2:$AK$1048576, MATCH('HOF Meter (RP)'!I$1, P!$A$1:$AK$1, 0), FALSE)</f>
        <v>45</v>
      </c>
      <c r="J1298">
        <f t="shared" si="662"/>
        <v>484</v>
      </c>
      <c r="K1298">
        <f>VLOOKUP($A1298, P!$A$2:$AK$1048576, MATCH('HOF Meter (RP)'!K$1, P!$A$1:$AK$1, 0), FALSE)</f>
        <v>44</v>
      </c>
      <c r="L1298">
        <f t="shared" si="663"/>
        <v>558</v>
      </c>
      <c r="M1298">
        <f>VLOOKUP($A1298, P!$A$2:$AK$1048576, MATCH('HOF Meter (RP)'!M$1, P!$A$1:$AK$1, 0), FALSE)</f>
        <v>0.5056179775280899</v>
      </c>
      <c r="N1298" s="9">
        <f t="shared" si="664"/>
        <v>649</v>
      </c>
      <c r="O1298">
        <f>VLOOKUP($A1298, P!$A$2:$AK$1048576, MATCH('HOF Meter (RP)'!O$1, P!$A$1:$AK$1, 0), FALSE)</f>
        <v>4.4444001864552201</v>
      </c>
      <c r="P1298">
        <f t="shared" si="665"/>
        <v>1310</v>
      </c>
      <c r="Q1298">
        <f>VLOOKUP($A1298, P!$A$2:$AK$1048576, MATCH('HOF Meter (RP)'!Q$1, P!$A$1:$AK$1, 0), FALSE)</f>
        <v>344</v>
      </c>
      <c r="R1298">
        <f t="shared" si="666"/>
        <v>671</v>
      </c>
      <c r="S1298">
        <f>VLOOKUP($A1298, P!$A$2:$AK$1048576, MATCH('HOF Meter (RP)'!S$1, P!$A$1:$AK$1, 0), FALSE)</f>
        <v>87</v>
      </c>
      <c r="T1298">
        <f t="shared" si="667"/>
        <v>369</v>
      </c>
      <c r="U1298">
        <f>VLOOKUP($A1298, P!$A$2:$AK$1048576, MATCH('HOF Meter (RP)'!U$1, P!$A$1:$AK$1, 0), FALSE)</f>
        <v>2</v>
      </c>
      <c r="V1298" s="9">
        <f t="shared" si="668"/>
        <v>1447</v>
      </c>
      <c r="W1298">
        <f>VLOOKUP($A1298, P!$A$2:$AK$1048576, MATCH('HOF Meter (RP)'!W$1, P!$A$1:$AK$1, 0), FALSE)</f>
        <v>836.1</v>
      </c>
      <c r="X1298">
        <f t="shared" si="669"/>
        <v>471</v>
      </c>
      <c r="Y1298">
        <f>VLOOKUP($A1298, P!$A$2:$AK$1048576, MATCH('HOF Meter (RP)'!Y$1, P!$A$1:$AK$1, 0), FALSE)</f>
        <v>7.2423276646110599</v>
      </c>
      <c r="Z1298">
        <f t="shared" si="670"/>
        <v>421</v>
      </c>
      <c r="AA1298">
        <f>VLOOKUP($A1298, P!$A$2:$AK$1048576, MATCH('HOF Meter (RP)'!AA$1, P!$A$1:$AK$1, 0), FALSE)</f>
        <v>4.1108011409828</v>
      </c>
      <c r="AB1298">
        <f t="shared" si="671"/>
        <v>1360</v>
      </c>
      <c r="AC1298">
        <f>VLOOKUP($A1298, P!$A$2:$AK$1048576, MATCH('HOF Meter (RP)'!AC$1, P!$A$1:$AK$1, 0), FALSE)</f>
        <v>1.7617801</v>
      </c>
      <c r="AD1298">
        <f t="shared" si="672"/>
        <v>707</v>
      </c>
      <c r="AE1298">
        <f>VLOOKUP($A1298, P!$A$2:$AK$1048576, MATCH('HOF Meter (RP)'!AE$1, P!$A$1:$AK$1, 0), FALSE)</f>
        <v>0.26165092902832698</v>
      </c>
      <c r="AF1298">
        <f t="shared" si="673"/>
        <v>1072</v>
      </c>
      <c r="AG1298">
        <f>VLOOKUP($A1298, P!$A$2:$AK$1048576, MATCH('HOF Meter (RP)'!AG$1, P!$A$1:$AK$1, 0), FALSE)</f>
        <v>1.48385811982538</v>
      </c>
      <c r="AH1298">
        <f t="shared" si="674"/>
        <v>1382</v>
      </c>
      <c r="AI1298">
        <f>VLOOKUP($A1298, P!$A$2:$AK$1048576, MATCH('HOF Meter (RP)'!AI$1, P!$A$1:$AK$1, 0), FALSE)</f>
        <v>4.4545034702474204</v>
      </c>
      <c r="AJ1298">
        <f t="shared" si="675"/>
        <v>1369</v>
      </c>
      <c r="AK1298">
        <f>VLOOKUP($A1298, P!$A$2:$AK$1048576, MATCH('HOF Meter (RP)'!AK$1, P!$A$1:$AK$1, 0), FALSE)</f>
        <v>4.6770557165145803</v>
      </c>
      <c r="AL1298" s="9">
        <f t="shared" si="676"/>
        <v>746</v>
      </c>
      <c r="AM1298">
        <f>VLOOKUP($A1298, P!$A$2:$AK$1048576, MATCH('HOF Meter (RP)'!AM$1, P!$A$1:$AK$1, 0), FALSE)</f>
        <v>1.1187790255985122</v>
      </c>
      <c r="AN1298">
        <f t="shared" si="677"/>
        <v>1075</v>
      </c>
      <c r="AO1298">
        <f>VLOOKUP($A1298, P!$A$2:$AK$1048576, MATCH('HOF Meter (RP)'!AO$1, P!$A$1:$AK$1, 0), FALSE)</f>
        <v>-1.6791620999574599</v>
      </c>
      <c r="AP1298">
        <f t="shared" si="678"/>
        <v>1357</v>
      </c>
      <c r="AQ1298">
        <f>VLOOKUP($A1298, P!$A$2:$AK$1048576, MATCH('HOF Meter (RP)'!AQ$1, P!$A$1:$AK$1, 0), FALSE)</f>
        <v>2.18524795269387</v>
      </c>
      <c r="AR1298">
        <f t="shared" si="679"/>
        <v>117</v>
      </c>
      <c r="AS1298">
        <f>VLOOKUP($A1298, P!$A$2:$AK$1048576, MATCH('HOF Meter (RP)'!AS$1, P!$A$1:$AK$1, 0), FALSE)</f>
        <v>106.91274593023201</v>
      </c>
      <c r="AT1298" s="9">
        <f t="shared" si="680"/>
        <v>1187</v>
      </c>
      <c r="AU1298">
        <f>VLOOKUP($A1298, P!$A$2:$AK$1048576, MATCH('HOF Meter (RP)'!AU$1, P!$A$1:$AK$1, 0), FALSE)</f>
        <v>105.531655367532</v>
      </c>
      <c r="AV1298">
        <f t="shared" si="681"/>
        <v>1162</v>
      </c>
      <c r="AW1298">
        <f>VLOOKUP($A1298, P!$A$2:$AK$1048576, MATCH('HOF Meter (RP)'!AW$1, P!$A$1:$AK$1, 0), FALSE)</f>
        <v>4.4003335822505401</v>
      </c>
      <c r="AX1298">
        <f t="shared" si="682"/>
        <v>1597</v>
      </c>
      <c r="AY1298">
        <f>VLOOKUP($A1298, P!$A$2:$AK$1048576, MATCH('HOF Meter (RP)'!AY$1, P!$A$1:$AK$1, 0), FALSE)</f>
        <v>-1.01032837921941E-2</v>
      </c>
      <c r="AZ1298">
        <f t="shared" si="683"/>
        <v>882</v>
      </c>
      <c r="BA1298">
        <f>VLOOKUP($A1298, P!$A$2:$AK$1048576, MATCH('HOF Meter (RP)'!BA$1, P!$A$1:$AK$1, 0), FALSE)</f>
        <v>105.11602357338801</v>
      </c>
      <c r="BB1298" s="9">
        <f t="shared" si="684"/>
        <v>687</v>
      </c>
      <c r="BC1298">
        <f>VLOOKUP($A1298, P!$A$2:$AK$1048576, MATCH('HOF Meter (RP)'!BC$1, P!$A$1:$AK$1, 0), FALSE)</f>
        <v>126.07758042685001</v>
      </c>
      <c r="BD1298" s="9">
        <f t="shared" si="685"/>
        <v>1375</v>
      </c>
      <c r="BE1298">
        <f>VLOOKUP($A1298, P!$A$2:$AK$1048576, MATCH('HOF Meter (RP)'!BE$1, P!$A$1:$AK$1, 0), FALSE)</f>
        <v>83.629912347249501</v>
      </c>
      <c r="BF1298">
        <f t="shared" si="686"/>
        <v>1205</v>
      </c>
      <c r="BG1298">
        <f>VLOOKUP($A1298, P!$A$2:$AK$1048576, MATCH('HOF Meter (RP)'!BG$1, P!$A$1:$AK$1, 0), FALSE)</f>
        <v>101.163951875579</v>
      </c>
      <c r="BH1298" s="9">
        <f t="shared" si="687"/>
        <v>957</v>
      </c>
      <c r="BI1298">
        <f>VLOOKUP($A1298, P!$A$2:$AK$1048576, MATCH('HOF Meter (RP)'!BI$1, P!$A$1:$AK$1, 0), FALSE)</f>
        <v>108.005877884285</v>
      </c>
      <c r="BJ1298" s="9">
        <f t="shared" si="688"/>
        <v>1369</v>
      </c>
      <c r="BK1298">
        <f>VLOOKUP($A1298, P!$A$2:$AK$1048576, MATCH('HOF Meter (RP)'!BK$1, P!$A$1:$AK$1, 0), FALSE)</f>
        <v>37</v>
      </c>
      <c r="BL1298">
        <f t="shared" si="689"/>
        <v>151</v>
      </c>
      <c r="BM1298" t="str">
        <f>VLOOKUP($A1298, P!$A$2:$AK$1048576, MATCH('HOF Meter (RP)'!BM$1, P!$A$1:$AK$1, 0), FALSE)</f>
        <v>Chad Gaudin</v>
      </c>
      <c r="BN1298">
        <f>VLOOKUP($A1298, P!$A$2:$AK$1048576, MATCH('HOF Meter (RP)'!BN$1, P!$A$1:$AK$1, 0), FALSE)</f>
        <v>1783</v>
      </c>
      <c r="BO1298">
        <f>VLOOKUP($A1298, P!$A$2:$AK$1048576, MATCH('HOF Meter (RP)'!BO$1, P!$A$1:$AK$1, 0), FALSE)</f>
        <v>429985</v>
      </c>
      <c r="BP1298" s="10">
        <f t="shared" si="690"/>
        <v>1003.5977972604023</v>
      </c>
      <c r="BQ1298" s="10">
        <f t="shared" si="660"/>
        <v>-838.1573330513645</v>
      </c>
      <c r="BR1298" s="8">
        <f t="shared" si="691"/>
        <v>1297</v>
      </c>
      <c r="BS1298" s="7">
        <f t="shared" si="692"/>
        <v>10</v>
      </c>
    </row>
    <row r="1299" spans="1:71" x14ac:dyDescent="0.45">
      <c r="A1299">
        <v>1007278</v>
      </c>
      <c r="B1299" t="str">
        <f>VLOOKUP(A1299, P!$A$2:$AK$1048576, MATCH('HOF Meter (RP)'!B$1, P!$A$1:$AK$1, 0), FALSE)</f>
        <v>Ray Lamb</v>
      </c>
      <c r="C1299" t="str">
        <f>VLOOKUP($A1299, P!$A$2:$AK$1048576, MATCH('HOF Meter (RP)'!C$1, P!$A$1:$AK$1, 0), FALSE)</f>
        <v>RP</v>
      </c>
      <c r="D1299" t="str">
        <f>VLOOKUP($A1299, P!$A$2:$AK$1048576, MATCH('HOF Meter (RP)'!D$1, P!$A$1:$AK$1, 0), FALSE)</f>
        <v>RP</v>
      </c>
      <c r="E1299">
        <f>VLOOKUP($A1299, P!$A$2:$AK$1048576, MATCH('HOF Meter (RP)'!E$1, P!$A$1:$AK$1, 0), FALSE)</f>
        <v>0</v>
      </c>
      <c r="F1299">
        <f>VLOOKUP($A1299, P!$A$2:$AK$1048576, MATCH('HOF Meter (RP)'!F$1, P!$A$1:$AK$1, 0), FALSE)</f>
        <v>0</v>
      </c>
      <c r="G1299">
        <f t="shared" si="661"/>
        <v>0</v>
      </c>
      <c r="H1299">
        <f>VLOOKUP($A1299, P!$A$2:$AK$1048576, MATCH('HOF Meter (RP)'!H$1, P!$A$1:$AK$1, 0), FALSE)</f>
        <v>0</v>
      </c>
      <c r="I1299">
        <f>VLOOKUP($A1299, P!$A$2:$AK$1048576, MATCH('HOF Meter (RP)'!I$1, P!$A$1:$AK$1, 0), FALSE)</f>
        <v>20</v>
      </c>
      <c r="J1299">
        <f t="shared" si="662"/>
        <v>1303</v>
      </c>
      <c r="K1299">
        <f>VLOOKUP($A1299, P!$A$2:$AK$1048576, MATCH('HOF Meter (RP)'!K$1, P!$A$1:$AK$1, 0), FALSE)</f>
        <v>23</v>
      </c>
      <c r="L1299">
        <f t="shared" si="663"/>
        <v>1287</v>
      </c>
      <c r="M1299">
        <f>VLOOKUP($A1299, P!$A$2:$AK$1048576, MATCH('HOF Meter (RP)'!M$1, P!$A$1:$AK$1, 0), FALSE)</f>
        <v>0.46511627906976744</v>
      </c>
      <c r="N1299" s="9">
        <f t="shared" si="664"/>
        <v>989</v>
      </c>
      <c r="O1299">
        <f>VLOOKUP($A1299, P!$A$2:$AK$1048576, MATCH('HOF Meter (RP)'!O$1, P!$A$1:$AK$1, 0), FALSE)</f>
        <v>3.5448113207547101</v>
      </c>
      <c r="P1299">
        <f t="shared" si="665"/>
        <v>416</v>
      </c>
      <c r="Q1299">
        <f>VLOOKUP($A1299, P!$A$2:$AK$1048576, MATCH('HOF Meter (RP)'!Q$1, P!$A$1:$AK$1, 0), FALSE)</f>
        <v>154</v>
      </c>
      <c r="R1299">
        <f t="shared" si="666"/>
        <v>1352</v>
      </c>
      <c r="S1299">
        <f>VLOOKUP($A1299, P!$A$2:$AK$1048576, MATCH('HOF Meter (RP)'!S$1, P!$A$1:$AK$1, 0), FALSE)</f>
        <v>31</v>
      </c>
      <c r="T1299">
        <f t="shared" si="667"/>
        <v>1055</v>
      </c>
      <c r="U1299">
        <f>VLOOKUP($A1299, P!$A$2:$AK$1048576, MATCH('HOF Meter (RP)'!U$1, P!$A$1:$AK$1, 0), FALSE)</f>
        <v>4</v>
      </c>
      <c r="V1299" s="9">
        <f t="shared" si="668"/>
        <v>1242</v>
      </c>
      <c r="W1299">
        <f>VLOOKUP($A1299, P!$A$2:$AK$1048576, MATCH('HOF Meter (RP)'!W$1, P!$A$1:$AK$1, 0), FALSE)</f>
        <v>424</v>
      </c>
      <c r="X1299">
        <f t="shared" si="669"/>
        <v>1261</v>
      </c>
      <c r="Y1299">
        <f>VLOOKUP($A1299, P!$A$2:$AK$1048576, MATCH('HOF Meter (RP)'!Y$1, P!$A$1:$AK$1, 0), FALSE)</f>
        <v>5.4764150943396199</v>
      </c>
      <c r="Z1299">
        <f t="shared" si="670"/>
        <v>892</v>
      </c>
      <c r="AA1299">
        <f>VLOOKUP($A1299, P!$A$2:$AK$1048576, MATCH('HOF Meter (RP)'!AA$1, P!$A$1:$AK$1, 0), FALSE)</f>
        <v>3.6933962264150901</v>
      </c>
      <c r="AB1299">
        <f t="shared" si="671"/>
        <v>1051</v>
      </c>
      <c r="AC1299">
        <f>VLOOKUP($A1299, P!$A$2:$AK$1048576, MATCH('HOF Meter (RP)'!AC$1, P!$A$1:$AK$1, 0), FALSE)</f>
        <v>1.48275862</v>
      </c>
      <c r="AD1299">
        <f t="shared" si="672"/>
        <v>996</v>
      </c>
      <c r="AE1299">
        <f>VLOOKUP($A1299, P!$A$2:$AK$1048576, MATCH('HOF Meter (RP)'!AE$1, P!$A$1:$AK$1, 0), FALSE)</f>
        <v>0.254268292682926</v>
      </c>
      <c r="AF1299">
        <f t="shared" si="673"/>
        <v>806</v>
      </c>
      <c r="AG1299">
        <f>VLOOKUP($A1299, P!$A$2:$AK$1048576, MATCH('HOF Meter (RP)'!AG$1, P!$A$1:$AK$1, 0), FALSE)</f>
        <v>1.3938679245283001</v>
      </c>
      <c r="AH1299">
        <f t="shared" si="674"/>
        <v>939</v>
      </c>
      <c r="AI1299">
        <f>VLOOKUP($A1299, P!$A$2:$AK$1048576, MATCH('HOF Meter (RP)'!AI$1, P!$A$1:$AK$1, 0), FALSE)</f>
        <v>3.4481741722439798</v>
      </c>
      <c r="AJ1299">
        <f t="shared" si="675"/>
        <v>239</v>
      </c>
      <c r="AK1299">
        <f>VLOOKUP($A1299, P!$A$2:$AK$1048576, MATCH('HOF Meter (RP)'!AK$1, P!$A$1:$AK$1, 0), FALSE)</f>
        <v>3.9268136173486701</v>
      </c>
      <c r="AL1299" s="9">
        <f t="shared" si="676"/>
        <v>879</v>
      </c>
      <c r="AM1299">
        <f>VLOOKUP($A1299, P!$A$2:$AK$1048576, MATCH('HOF Meter (RP)'!AM$1, P!$A$1:$AK$1, 0), FALSE)</f>
        <v>1.8522705742210706</v>
      </c>
      <c r="AN1299">
        <f t="shared" si="677"/>
        <v>526</v>
      </c>
      <c r="AO1299">
        <f>VLOOKUP($A1299, P!$A$2:$AK$1048576, MATCH('HOF Meter (RP)'!AO$1, P!$A$1:$AK$1, 0), FALSE)</f>
        <v>0</v>
      </c>
      <c r="AP1299">
        <f t="shared" si="678"/>
        <v>533</v>
      </c>
      <c r="AQ1299">
        <f>VLOOKUP($A1299, P!$A$2:$AK$1048576, MATCH('HOF Meter (RP)'!AQ$1, P!$A$1:$AK$1, 0), FALSE)</f>
        <v>0</v>
      </c>
      <c r="AR1299">
        <f t="shared" si="679"/>
        <v>467</v>
      </c>
      <c r="AS1299">
        <f>VLOOKUP($A1299, P!$A$2:$AK$1048576, MATCH('HOF Meter (RP)'!AS$1, P!$A$1:$AK$1, 0), FALSE)</f>
        <v>98.327276843155701</v>
      </c>
      <c r="AT1299" s="9">
        <f t="shared" si="680"/>
        <v>766</v>
      </c>
      <c r="AU1299">
        <f>VLOOKUP($A1299, P!$A$2:$AK$1048576, MATCH('HOF Meter (RP)'!AU$1, P!$A$1:$AK$1, 0), FALSE)</f>
        <v>94.778066058171802</v>
      </c>
      <c r="AV1299">
        <f t="shared" si="681"/>
        <v>473</v>
      </c>
      <c r="AW1299">
        <f>VLOOKUP($A1299, P!$A$2:$AK$1048576, MATCH('HOF Meter (RP)'!AW$1, P!$A$1:$AK$1, 0), FALSE)</f>
        <v>0</v>
      </c>
      <c r="AX1299">
        <f t="shared" si="682"/>
        <v>1</v>
      </c>
      <c r="AY1299">
        <f>VLOOKUP($A1299, P!$A$2:$AK$1048576, MATCH('HOF Meter (RP)'!AY$1, P!$A$1:$AK$1, 0), FALSE)</f>
        <v>9.6637148510733795E-2</v>
      </c>
      <c r="AZ1299">
        <f t="shared" si="683"/>
        <v>1093</v>
      </c>
      <c r="BA1299">
        <f>VLOOKUP($A1299, P!$A$2:$AK$1048576, MATCH('HOF Meter (RP)'!BA$1, P!$A$1:$AK$1, 0), FALSE)</f>
        <v>100.723006948617</v>
      </c>
      <c r="BB1299" s="9">
        <f t="shared" si="684"/>
        <v>815</v>
      </c>
      <c r="BC1299">
        <f>VLOOKUP($A1299, P!$A$2:$AK$1048576, MATCH('HOF Meter (RP)'!BC$1, P!$A$1:$AK$1, 0), FALSE)</f>
        <v>109.71945313032801</v>
      </c>
      <c r="BD1299" s="9">
        <f t="shared" si="685"/>
        <v>972</v>
      </c>
      <c r="BE1299">
        <f>VLOOKUP($A1299, P!$A$2:$AK$1048576, MATCH('HOF Meter (RP)'!BE$1, P!$A$1:$AK$1, 0), FALSE)</f>
        <v>91.176692967465399</v>
      </c>
      <c r="BF1299">
        <f t="shared" si="686"/>
        <v>946</v>
      </c>
      <c r="BG1299">
        <f>VLOOKUP($A1299, P!$A$2:$AK$1048576, MATCH('HOF Meter (RP)'!BG$1, P!$A$1:$AK$1, 0), FALSE)</f>
        <v>104.016701176457</v>
      </c>
      <c r="BH1299" s="9">
        <f t="shared" si="687"/>
        <v>1267</v>
      </c>
      <c r="BI1299">
        <f>VLOOKUP($A1299, P!$A$2:$AK$1048576, MATCH('HOF Meter (RP)'!BI$1, P!$A$1:$AK$1, 0), FALSE)</f>
        <v>106.35719456076001</v>
      </c>
      <c r="BJ1299" s="9">
        <f t="shared" si="688"/>
        <v>1243</v>
      </c>
      <c r="BK1299">
        <f>VLOOKUP($A1299, P!$A$2:$AK$1048576, MATCH('HOF Meter (RP)'!BK$1, P!$A$1:$AK$1, 0), FALSE)</f>
        <v>0</v>
      </c>
      <c r="BL1299">
        <f t="shared" si="689"/>
        <v>718</v>
      </c>
      <c r="BM1299" t="str">
        <f>VLOOKUP($A1299, P!$A$2:$AK$1048576, MATCH('HOF Meter (RP)'!BM$1, P!$A$1:$AK$1, 0), FALSE)</f>
        <v>Ray Lamb</v>
      </c>
      <c r="BN1299">
        <f>VLOOKUP($A1299, P!$A$2:$AK$1048576, MATCH('HOF Meter (RP)'!BN$1, P!$A$1:$AK$1, 0), FALSE)</f>
        <v>1007278</v>
      </c>
      <c r="BO1299">
        <f>VLOOKUP($A1299, P!$A$2:$AK$1048576, MATCH('HOF Meter (RP)'!BO$1, P!$A$1:$AK$1, 0), FALSE)</f>
        <v>117431</v>
      </c>
      <c r="BP1299" s="10">
        <f t="shared" si="690"/>
        <v>1003.9241317239143</v>
      </c>
      <c r="BQ1299" s="10">
        <f t="shared" si="660"/>
        <v>-838.48366751487652</v>
      </c>
      <c r="BR1299" s="8">
        <f t="shared" si="691"/>
        <v>1298</v>
      </c>
      <c r="BS1299" s="7">
        <f t="shared" si="692"/>
        <v>10</v>
      </c>
    </row>
    <row r="1300" spans="1:71" x14ac:dyDescent="0.45">
      <c r="A1300">
        <v>1005578</v>
      </c>
      <c r="B1300" t="str">
        <f>VLOOKUP(A1300, P!$A$2:$AK$1048576, MATCH('HOF Meter (RP)'!B$1, P!$A$1:$AK$1, 0), FALSE)</f>
        <v>Bob Heffner</v>
      </c>
      <c r="C1300" t="str">
        <f>VLOOKUP($A1300, P!$A$2:$AK$1048576, MATCH('HOF Meter (RP)'!C$1, P!$A$1:$AK$1, 0), FALSE)</f>
        <v>RP</v>
      </c>
      <c r="D1300" t="str">
        <f>VLOOKUP($A1300, P!$A$2:$AK$1048576, MATCH('HOF Meter (RP)'!D$1, P!$A$1:$AK$1, 0), FALSE)</f>
        <v>RP</v>
      </c>
      <c r="E1300">
        <f>VLOOKUP($A1300, P!$A$2:$AK$1048576, MATCH('HOF Meter (RP)'!E$1, P!$A$1:$AK$1, 0), FALSE)</f>
        <v>0</v>
      </c>
      <c r="F1300">
        <f>VLOOKUP($A1300, P!$A$2:$AK$1048576, MATCH('HOF Meter (RP)'!F$1, P!$A$1:$AK$1, 0), FALSE)</f>
        <v>0</v>
      </c>
      <c r="G1300">
        <f t="shared" si="661"/>
        <v>0</v>
      </c>
      <c r="H1300">
        <f>VLOOKUP($A1300, P!$A$2:$AK$1048576, MATCH('HOF Meter (RP)'!H$1, P!$A$1:$AK$1, 0), FALSE)</f>
        <v>0</v>
      </c>
      <c r="I1300">
        <f>VLOOKUP($A1300, P!$A$2:$AK$1048576, MATCH('HOF Meter (RP)'!I$1, P!$A$1:$AK$1, 0), FALSE)</f>
        <v>11</v>
      </c>
      <c r="J1300">
        <f t="shared" si="662"/>
        <v>1672</v>
      </c>
      <c r="K1300">
        <f>VLOOKUP($A1300, P!$A$2:$AK$1048576, MATCH('HOF Meter (RP)'!K$1, P!$A$1:$AK$1, 0), FALSE)</f>
        <v>21</v>
      </c>
      <c r="L1300">
        <f t="shared" si="663"/>
        <v>1390</v>
      </c>
      <c r="M1300">
        <f>VLOOKUP($A1300, P!$A$2:$AK$1048576, MATCH('HOF Meter (RP)'!M$1, P!$A$1:$AK$1, 0), FALSE)</f>
        <v>0.34375</v>
      </c>
      <c r="N1300" s="9">
        <f t="shared" si="664"/>
        <v>1644</v>
      </c>
      <c r="O1300">
        <f>VLOOKUP($A1300, P!$A$2:$AK$1048576, MATCH('HOF Meter (RP)'!O$1, P!$A$1:$AK$1, 0), FALSE)</f>
        <v>4.5084896574365096</v>
      </c>
      <c r="P1300">
        <f t="shared" si="665"/>
        <v>1353</v>
      </c>
      <c r="Q1300">
        <f>VLOOKUP($A1300, P!$A$2:$AK$1048576, MATCH('HOF Meter (RP)'!Q$1, P!$A$1:$AK$1, 0), FALSE)</f>
        <v>114</v>
      </c>
      <c r="R1300">
        <f t="shared" si="666"/>
        <v>1553</v>
      </c>
      <c r="S1300">
        <f>VLOOKUP($A1300, P!$A$2:$AK$1048576, MATCH('HOF Meter (RP)'!S$1, P!$A$1:$AK$1, 0), FALSE)</f>
        <v>31</v>
      </c>
      <c r="T1300">
        <f t="shared" si="667"/>
        <v>1055</v>
      </c>
      <c r="U1300">
        <f>VLOOKUP($A1300, P!$A$2:$AK$1048576, MATCH('HOF Meter (RP)'!U$1, P!$A$1:$AK$1, 0), FALSE)</f>
        <v>6</v>
      </c>
      <c r="V1300" s="9">
        <f t="shared" si="668"/>
        <v>1090</v>
      </c>
      <c r="W1300">
        <f>VLOOKUP($A1300, P!$A$2:$AK$1048576, MATCH('HOF Meter (RP)'!W$1, P!$A$1:$AK$1, 0), FALSE)</f>
        <v>353.1</v>
      </c>
      <c r="X1300">
        <f t="shared" si="669"/>
        <v>1528</v>
      </c>
      <c r="Y1300">
        <f>VLOOKUP($A1300, P!$A$2:$AK$1048576, MATCH('HOF Meter (RP)'!Y$1, P!$A$1:$AK$1, 0), FALSE)</f>
        <v>6.1386780081480099</v>
      </c>
      <c r="Z1300">
        <f t="shared" si="670"/>
        <v>690</v>
      </c>
      <c r="AA1300">
        <f>VLOOKUP($A1300, P!$A$2:$AK$1048576, MATCH('HOF Meter (RP)'!AA$1, P!$A$1:$AK$1, 0), FALSE)</f>
        <v>2.7254711488457999</v>
      </c>
      <c r="AB1300">
        <f t="shared" si="671"/>
        <v>289</v>
      </c>
      <c r="AC1300">
        <f>VLOOKUP($A1300, P!$A$2:$AK$1048576, MATCH('HOF Meter (RP)'!AC$1, P!$A$1:$AK$1, 0), FALSE)</f>
        <v>2.25233645</v>
      </c>
      <c r="AD1300">
        <f t="shared" si="672"/>
        <v>345</v>
      </c>
      <c r="AE1300">
        <f>VLOOKUP($A1300, P!$A$2:$AK$1048576, MATCH('HOF Meter (RP)'!AE$1, P!$A$1:$AK$1, 0), FALSE)</f>
        <v>0.25862068965517199</v>
      </c>
      <c r="AF1300">
        <f t="shared" si="673"/>
        <v>968</v>
      </c>
      <c r="AG1300">
        <f>VLOOKUP($A1300, P!$A$2:$AK$1048576, MATCH('HOF Meter (RP)'!AG$1, P!$A$1:$AK$1, 0), FALSE)</f>
        <v>1.32169784684422</v>
      </c>
      <c r="AH1300">
        <f t="shared" si="674"/>
        <v>530</v>
      </c>
      <c r="AI1300">
        <f>VLOOKUP($A1300, P!$A$2:$AK$1048576, MATCH('HOF Meter (RP)'!AI$1, P!$A$1:$AK$1, 0), FALSE)</f>
        <v>3.7923981116830099</v>
      </c>
      <c r="AJ1300">
        <f t="shared" si="675"/>
        <v>554</v>
      </c>
      <c r="AK1300">
        <f>VLOOKUP($A1300, P!$A$2:$AK$1048576, MATCH('HOF Meter (RP)'!AK$1, P!$A$1:$AK$1, 0), FALSE)</f>
        <v>3.4726211726665399</v>
      </c>
      <c r="AL1300" s="9">
        <f t="shared" si="676"/>
        <v>968</v>
      </c>
      <c r="AM1300">
        <f>VLOOKUP($A1300, P!$A$2:$AK$1048576, MATCH('HOF Meter (RP)'!AM$1, P!$A$1:$AK$1, 0), FALSE)</f>
        <v>1.9669335444160521</v>
      </c>
      <c r="AN1300">
        <f t="shared" si="677"/>
        <v>463</v>
      </c>
      <c r="AO1300">
        <f>VLOOKUP($A1300, P!$A$2:$AK$1048576, MATCH('HOF Meter (RP)'!AO$1, P!$A$1:$AK$1, 0), FALSE)</f>
        <v>0</v>
      </c>
      <c r="AP1300">
        <f t="shared" si="678"/>
        <v>533</v>
      </c>
      <c r="AQ1300">
        <f>VLOOKUP($A1300, P!$A$2:$AK$1048576, MATCH('HOF Meter (RP)'!AQ$1, P!$A$1:$AK$1, 0), FALSE)</f>
        <v>0</v>
      </c>
      <c r="AR1300">
        <f t="shared" si="679"/>
        <v>467</v>
      </c>
      <c r="AS1300">
        <f>VLOOKUP($A1300, P!$A$2:$AK$1048576, MATCH('HOF Meter (RP)'!AS$1, P!$A$1:$AK$1, 0), FALSE)</f>
        <v>119.08846353722301</v>
      </c>
      <c r="AT1300" s="9">
        <f t="shared" si="680"/>
        <v>1572</v>
      </c>
      <c r="AU1300">
        <f>VLOOKUP($A1300, P!$A$2:$AK$1048576, MATCH('HOF Meter (RP)'!AU$1, P!$A$1:$AK$1, 0), FALSE)</f>
        <v>97.890502694647495</v>
      </c>
      <c r="AV1300">
        <f t="shared" si="681"/>
        <v>658</v>
      </c>
      <c r="AW1300">
        <f>VLOOKUP($A1300, P!$A$2:$AK$1048576, MATCH('HOF Meter (RP)'!AW$1, P!$A$1:$AK$1, 0), FALSE)</f>
        <v>0</v>
      </c>
      <c r="AX1300">
        <f t="shared" si="682"/>
        <v>1</v>
      </c>
      <c r="AY1300">
        <f>VLOOKUP($A1300, P!$A$2:$AK$1048576, MATCH('HOF Meter (RP)'!AY$1, P!$A$1:$AK$1, 0), FALSE)</f>
        <v>0.71609154575349299</v>
      </c>
      <c r="AZ1300">
        <f t="shared" si="683"/>
        <v>1675</v>
      </c>
      <c r="BA1300">
        <f>VLOOKUP($A1300, P!$A$2:$AK$1048576, MATCH('HOF Meter (RP)'!BA$1, P!$A$1:$AK$1, 0), FALSE)</f>
        <v>103.141490159489</v>
      </c>
      <c r="BB1300" s="9">
        <f t="shared" si="684"/>
        <v>744</v>
      </c>
      <c r="BC1300">
        <f>VLOOKUP($A1300, P!$A$2:$AK$1048576, MATCH('HOF Meter (RP)'!BC$1, P!$A$1:$AK$1, 0), FALSE)</f>
        <v>85.808542053169802</v>
      </c>
      <c r="BD1300" s="9">
        <f t="shared" si="685"/>
        <v>327</v>
      </c>
      <c r="BE1300">
        <f>VLOOKUP($A1300, P!$A$2:$AK$1048576, MATCH('HOF Meter (RP)'!BE$1, P!$A$1:$AK$1, 0), FALSE)</f>
        <v>120.620927930497</v>
      </c>
      <c r="BF1300">
        <f t="shared" si="686"/>
        <v>283</v>
      </c>
      <c r="BG1300">
        <f>VLOOKUP($A1300, P!$A$2:$AK$1048576, MATCH('HOF Meter (RP)'!BG$1, P!$A$1:$AK$1, 0), FALSE)</f>
        <v>107.281547819994</v>
      </c>
      <c r="BH1300" s="9">
        <f t="shared" si="687"/>
        <v>1514</v>
      </c>
      <c r="BI1300">
        <f>VLOOKUP($A1300, P!$A$2:$AK$1048576, MATCH('HOF Meter (RP)'!BI$1, P!$A$1:$AK$1, 0), FALSE)</f>
        <v>103.33296855029</v>
      </c>
      <c r="BJ1300" s="9">
        <f t="shared" si="688"/>
        <v>1031</v>
      </c>
      <c r="BK1300">
        <f>VLOOKUP($A1300, P!$A$2:$AK$1048576, MATCH('HOF Meter (RP)'!BK$1, P!$A$1:$AK$1, 0), FALSE)</f>
        <v>0</v>
      </c>
      <c r="BL1300">
        <f t="shared" si="689"/>
        <v>718</v>
      </c>
      <c r="BM1300" t="str">
        <f>VLOOKUP($A1300, P!$A$2:$AK$1048576, MATCH('HOF Meter (RP)'!BM$1, P!$A$1:$AK$1, 0), FALSE)</f>
        <v>Bob Heffner</v>
      </c>
      <c r="BN1300">
        <f>VLOOKUP($A1300, P!$A$2:$AK$1048576, MATCH('HOF Meter (RP)'!BN$1, P!$A$1:$AK$1, 0), FALSE)</f>
        <v>1005578</v>
      </c>
      <c r="BO1300">
        <f>VLOOKUP($A1300, P!$A$2:$AK$1048576, MATCH('HOF Meter (RP)'!BO$1, P!$A$1:$AK$1, 0), FALSE)</f>
        <v>115694</v>
      </c>
      <c r="BP1300" s="10">
        <f t="shared" si="690"/>
        <v>1004.3733481705186</v>
      </c>
      <c r="BQ1300" s="10">
        <f t="shared" si="660"/>
        <v>-838.9328839614808</v>
      </c>
      <c r="BR1300" s="8">
        <f t="shared" si="691"/>
        <v>1299</v>
      </c>
      <c r="BS1300" s="7">
        <f t="shared" si="692"/>
        <v>10</v>
      </c>
    </row>
    <row r="1301" spans="1:71" x14ac:dyDescent="0.45">
      <c r="A1301">
        <v>1003499</v>
      </c>
      <c r="B1301" t="str">
        <f>VLOOKUP(A1301, P!$A$2:$AK$1048576, MATCH('HOF Meter (RP)'!B$1, P!$A$1:$AK$1, 0), FALSE)</f>
        <v>Karl Drews</v>
      </c>
      <c r="C1301" t="str">
        <f>VLOOKUP($A1301, P!$A$2:$AK$1048576, MATCH('HOF Meter (RP)'!C$1, P!$A$1:$AK$1, 0), FALSE)</f>
        <v>RP</v>
      </c>
      <c r="D1301" t="str">
        <f>VLOOKUP($A1301, P!$A$2:$AK$1048576, MATCH('HOF Meter (RP)'!D$1, P!$A$1:$AK$1, 0), FALSE)</f>
        <v>SP</v>
      </c>
      <c r="E1301">
        <f>VLOOKUP($A1301, P!$A$2:$AK$1048576, MATCH('HOF Meter (RP)'!E$1, P!$A$1:$AK$1, 0), FALSE)</f>
        <v>0</v>
      </c>
      <c r="F1301">
        <f>VLOOKUP($A1301, P!$A$2:$AK$1048576, MATCH('HOF Meter (RP)'!F$1, P!$A$1:$AK$1, 0), FALSE)</f>
        <v>0</v>
      </c>
      <c r="G1301">
        <f t="shared" si="661"/>
        <v>0</v>
      </c>
      <c r="H1301">
        <f>VLOOKUP($A1301, P!$A$2:$AK$1048576, MATCH('HOF Meter (RP)'!H$1, P!$A$1:$AK$1, 0), FALSE)</f>
        <v>0</v>
      </c>
      <c r="I1301">
        <f>VLOOKUP($A1301, P!$A$2:$AK$1048576, MATCH('HOF Meter (RP)'!I$1, P!$A$1:$AK$1, 0), FALSE)</f>
        <v>44</v>
      </c>
      <c r="J1301">
        <f t="shared" si="662"/>
        <v>506</v>
      </c>
      <c r="K1301">
        <f>VLOOKUP($A1301, P!$A$2:$AK$1048576, MATCH('HOF Meter (RP)'!K$1, P!$A$1:$AK$1, 0), FALSE)</f>
        <v>53</v>
      </c>
      <c r="L1301">
        <f t="shared" si="663"/>
        <v>376</v>
      </c>
      <c r="M1301">
        <f>VLOOKUP($A1301, P!$A$2:$AK$1048576, MATCH('HOF Meter (RP)'!M$1, P!$A$1:$AK$1, 0), FALSE)</f>
        <v>0.45360824742268041</v>
      </c>
      <c r="N1301" s="9">
        <f t="shared" si="664"/>
        <v>1096</v>
      </c>
      <c r="O1301">
        <f>VLOOKUP($A1301, P!$A$2:$AK$1048576, MATCH('HOF Meter (RP)'!O$1, P!$A$1:$AK$1, 0), FALSE)</f>
        <v>4.7576610716925503</v>
      </c>
      <c r="P1301">
        <f t="shared" si="665"/>
        <v>1497</v>
      </c>
      <c r="Q1301">
        <f>VLOOKUP($A1301, P!$A$2:$AK$1048576, MATCH('HOF Meter (RP)'!Q$1, P!$A$1:$AK$1, 0), FALSE)</f>
        <v>218</v>
      </c>
      <c r="R1301">
        <f t="shared" si="666"/>
        <v>1085</v>
      </c>
      <c r="S1301">
        <f>VLOOKUP($A1301, P!$A$2:$AK$1048576, MATCH('HOF Meter (RP)'!S$1, P!$A$1:$AK$1, 0), FALSE)</f>
        <v>107</v>
      </c>
      <c r="T1301">
        <f t="shared" si="667"/>
        <v>264</v>
      </c>
      <c r="U1301">
        <f>VLOOKUP($A1301, P!$A$2:$AK$1048576, MATCH('HOF Meter (RP)'!U$1, P!$A$1:$AK$1, 0), FALSE)</f>
        <v>7</v>
      </c>
      <c r="V1301" s="9">
        <f t="shared" si="668"/>
        <v>1033</v>
      </c>
      <c r="W1301">
        <f>VLOOKUP($A1301, P!$A$2:$AK$1048576, MATCH('HOF Meter (RP)'!W$1, P!$A$1:$AK$1, 0), FALSE)</f>
        <v>826.2</v>
      </c>
      <c r="X1301">
        <f t="shared" si="669"/>
        <v>483</v>
      </c>
      <c r="Y1301">
        <f>VLOOKUP($A1301, P!$A$2:$AK$1048576, MATCH('HOF Meter (RP)'!Y$1, P!$A$1:$AK$1, 0), FALSE)</f>
        <v>3.5056450001945101</v>
      </c>
      <c r="Z1301">
        <f t="shared" si="670"/>
        <v>1439</v>
      </c>
      <c r="AA1301">
        <f>VLOOKUP($A1301, P!$A$2:$AK$1048576, MATCH('HOF Meter (RP)'!AA$1, P!$A$1:$AK$1, 0), FALSE)</f>
        <v>3.6145159629334702</v>
      </c>
      <c r="AB1301">
        <f t="shared" si="671"/>
        <v>976</v>
      </c>
      <c r="AC1301">
        <f>VLOOKUP($A1301, P!$A$2:$AK$1048576, MATCH('HOF Meter (RP)'!AC$1, P!$A$1:$AK$1, 0), FALSE)</f>
        <v>0.96987951999999999</v>
      </c>
      <c r="AD1301">
        <f t="shared" si="672"/>
        <v>1471</v>
      </c>
      <c r="AE1301">
        <f>VLOOKUP($A1301, P!$A$2:$AK$1048576, MATCH('HOF Meter (RP)'!AE$1, P!$A$1:$AK$1, 0), FALSE)</f>
        <v>0.27792998477929898</v>
      </c>
      <c r="AF1301">
        <f t="shared" si="673"/>
        <v>1522</v>
      </c>
      <c r="AG1301">
        <f>VLOOKUP($A1301, P!$A$2:$AK$1048576, MATCH('HOF Meter (RP)'!AG$1, P!$A$1:$AK$1, 0), FALSE)</f>
        <v>1.5060483178889399</v>
      </c>
      <c r="AH1301">
        <f t="shared" si="674"/>
        <v>1451</v>
      </c>
      <c r="AI1301">
        <f>VLOOKUP($A1301, P!$A$2:$AK$1048576, MATCH('HOF Meter (RP)'!AI$1, P!$A$1:$AK$1, 0), FALSE)</f>
        <v>4.2097410950824496</v>
      </c>
      <c r="AJ1301">
        <f t="shared" si="675"/>
        <v>1116</v>
      </c>
      <c r="AK1301">
        <f>VLOOKUP($A1301, P!$A$2:$AK$1048576, MATCH('HOF Meter (RP)'!AK$1, P!$A$1:$AK$1, 0), FALSE)</f>
        <v>6.9862629380077097</v>
      </c>
      <c r="AL1301" s="9">
        <f t="shared" si="676"/>
        <v>502</v>
      </c>
      <c r="AM1301">
        <f>VLOOKUP($A1301, P!$A$2:$AK$1048576, MATCH('HOF Meter (RP)'!AM$1, P!$A$1:$AK$1, 0), FALSE)</f>
        <v>1.6911796025194166</v>
      </c>
      <c r="AN1301">
        <f t="shared" si="677"/>
        <v>633</v>
      </c>
      <c r="AO1301">
        <f>VLOOKUP($A1301, P!$A$2:$AK$1048576, MATCH('HOF Meter (RP)'!AO$1, P!$A$1:$AK$1, 0), FALSE)</f>
        <v>0</v>
      </c>
      <c r="AP1301">
        <f t="shared" si="678"/>
        <v>533</v>
      </c>
      <c r="AQ1301">
        <f>VLOOKUP($A1301, P!$A$2:$AK$1048576, MATCH('HOF Meter (RP)'!AQ$1, P!$A$1:$AK$1, 0), FALSE)</f>
        <v>0</v>
      </c>
      <c r="AR1301">
        <f t="shared" si="679"/>
        <v>467</v>
      </c>
      <c r="AS1301">
        <f>VLOOKUP($A1301, P!$A$2:$AK$1048576, MATCH('HOF Meter (RP)'!AS$1, P!$A$1:$AK$1, 0), FALSE)</f>
        <v>116.68543798179</v>
      </c>
      <c r="AT1301" s="9">
        <f t="shared" si="680"/>
        <v>1519</v>
      </c>
      <c r="AU1301">
        <f>VLOOKUP($A1301, P!$A$2:$AK$1048576, MATCH('HOF Meter (RP)'!AU$1, P!$A$1:$AK$1, 0), FALSE)</f>
        <v>103.57526625185901</v>
      </c>
      <c r="AV1301">
        <f t="shared" si="681"/>
        <v>1023</v>
      </c>
      <c r="AW1301">
        <f>VLOOKUP($A1301, P!$A$2:$AK$1048576, MATCH('HOF Meter (RP)'!AW$1, P!$A$1:$AK$1, 0), FALSE)</f>
        <v>0</v>
      </c>
      <c r="AX1301">
        <f t="shared" si="682"/>
        <v>1</v>
      </c>
      <c r="AY1301">
        <f>VLOOKUP($A1301, P!$A$2:$AK$1048576, MATCH('HOF Meter (RP)'!AY$1, P!$A$1:$AK$1, 0), FALSE)</f>
        <v>0.54791997661009695</v>
      </c>
      <c r="AZ1301">
        <f t="shared" si="683"/>
        <v>1609</v>
      </c>
      <c r="BA1301">
        <f>VLOOKUP($A1301, P!$A$2:$AK$1048576, MATCH('HOF Meter (RP)'!BA$1, P!$A$1:$AK$1, 0), FALSE)</f>
        <v>86.743986949409802</v>
      </c>
      <c r="BB1301" s="9">
        <f t="shared" si="684"/>
        <v>1284</v>
      </c>
      <c r="BC1301">
        <f>VLOOKUP($A1301, P!$A$2:$AK$1048576, MATCH('HOF Meter (RP)'!BC$1, P!$A$1:$AK$1, 0), FALSE)</f>
        <v>93.127450501097599</v>
      </c>
      <c r="BD1301" s="9">
        <f t="shared" si="685"/>
        <v>493</v>
      </c>
      <c r="BE1301">
        <f>VLOOKUP($A1301, P!$A$2:$AK$1048576, MATCH('HOF Meter (RP)'!BE$1, P!$A$1:$AK$1, 0), FALSE)</f>
        <v>89.463170620836905</v>
      </c>
      <c r="BF1301">
        <f t="shared" si="686"/>
        <v>1012</v>
      </c>
      <c r="BG1301">
        <f>VLOOKUP($A1301, P!$A$2:$AK$1048576, MATCH('HOF Meter (RP)'!BG$1, P!$A$1:$AK$1, 0), FALSE)</f>
        <v>108.359914752847</v>
      </c>
      <c r="BH1301" s="9">
        <f t="shared" si="687"/>
        <v>1578</v>
      </c>
      <c r="BI1301">
        <f>VLOOKUP($A1301, P!$A$2:$AK$1048576, MATCH('HOF Meter (RP)'!BI$1, P!$A$1:$AK$1, 0), FALSE)</f>
        <v>105.89769920278501</v>
      </c>
      <c r="BJ1301" s="9">
        <f t="shared" si="688"/>
        <v>1210</v>
      </c>
      <c r="BK1301">
        <f>VLOOKUP($A1301, P!$A$2:$AK$1048576, MATCH('HOF Meter (RP)'!BK$1, P!$A$1:$AK$1, 0), FALSE)</f>
        <v>0</v>
      </c>
      <c r="BL1301">
        <f t="shared" si="689"/>
        <v>718</v>
      </c>
      <c r="BM1301" t="str">
        <f>VLOOKUP($A1301, P!$A$2:$AK$1048576, MATCH('HOF Meter (RP)'!BM$1, P!$A$1:$AK$1, 0), FALSE)</f>
        <v>Karl Drews</v>
      </c>
      <c r="BN1301">
        <f>VLOOKUP($A1301, P!$A$2:$AK$1048576, MATCH('HOF Meter (RP)'!BN$1, P!$A$1:$AK$1, 0), FALSE)</f>
        <v>1003499</v>
      </c>
      <c r="BO1301">
        <f>VLOOKUP($A1301, P!$A$2:$AK$1048576, MATCH('HOF Meter (RP)'!BO$1, P!$A$1:$AK$1, 0), FALSE)</f>
        <v>113565</v>
      </c>
      <c r="BP1301" s="10">
        <f t="shared" si="690"/>
        <v>1005.332181413812</v>
      </c>
      <c r="BQ1301" s="10">
        <f t="shared" si="660"/>
        <v>-839.89171720477418</v>
      </c>
      <c r="BR1301" s="8">
        <f t="shared" si="691"/>
        <v>1300</v>
      </c>
      <c r="BS1301" s="7">
        <f t="shared" si="692"/>
        <v>10</v>
      </c>
    </row>
    <row r="1302" spans="1:71" x14ac:dyDescent="0.45">
      <c r="A1302">
        <v>1003122</v>
      </c>
      <c r="B1302" t="str">
        <f>VLOOKUP(A1302, P!$A$2:$AK$1048576, MATCH('HOF Meter (RP)'!B$1, P!$A$1:$AK$1, 0), FALSE)</f>
        <v>Art Decatur</v>
      </c>
      <c r="C1302" t="str">
        <f>VLOOKUP($A1302, P!$A$2:$AK$1048576, MATCH('HOF Meter (RP)'!C$1, P!$A$1:$AK$1, 0), FALSE)</f>
        <v>RP</v>
      </c>
      <c r="D1302" t="str">
        <f>VLOOKUP($A1302, P!$A$2:$AK$1048576, MATCH('HOF Meter (RP)'!D$1, P!$A$1:$AK$1, 0), FALSE)</f>
        <v>RP</v>
      </c>
      <c r="E1302">
        <f>VLOOKUP($A1302, P!$A$2:$AK$1048576, MATCH('HOF Meter (RP)'!E$1, P!$A$1:$AK$1, 0), FALSE)</f>
        <v>0</v>
      </c>
      <c r="F1302">
        <f>VLOOKUP($A1302, P!$A$2:$AK$1048576, MATCH('HOF Meter (RP)'!F$1, P!$A$1:$AK$1, 0), FALSE)</f>
        <v>0</v>
      </c>
      <c r="G1302">
        <f t="shared" si="661"/>
        <v>0</v>
      </c>
      <c r="H1302">
        <f>VLOOKUP($A1302, P!$A$2:$AK$1048576, MATCH('HOF Meter (RP)'!H$1, P!$A$1:$AK$1, 0), FALSE)</f>
        <v>0</v>
      </c>
      <c r="I1302">
        <f>VLOOKUP($A1302, P!$A$2:$AK$1048576, MATCH('HOF Meter (RP)'!I$1, P!$A$1:$AK$1, 0), FALSE)</f>
        <v>23</v>
      </c>
      <c r="J1302">
        <f t="shared" si="662"/>
        <v>1149</v>
      </c>
      <c r="K1302">
        <f>VLOOKUP($A1302, P!$A$2:$AK$1048576, MATCH('HOF Meter (RP)'!K$1, P!$A$1:$AK$1, 0), FALSE)</f>
        <v>34</v>
      </c>
      <c r="L1302">
        <f t="shared" si="663"/>
        <v>838</v>
      </c>
      <c r="M1302">
        <f>VLOOKUP($A1302, P!$A$2:$AK$1048576, MATCH('HOF Meter (RP)'!M$1, P!$A$1:$AK$1, 0), FALSE)</f>
        <v>0.40350877192982454</v>
      </c>
      <c r="N1302" s="9">
        <f t="shared" si="664"/>
        <v>1447</v>
      </c>
      <c r="O1302">
        <f>VLOOKUP($A1302, P!$A$2:$AK$1048576, MATCH('HOF Meter (RP)'!O$1, P!$A$1:$AK$1, 0), FALSE)</f>
        <v>4.5139312914676397</v>
      </c>
      <c r="P1302">
        <f t="shared" si="665"/>
        <v>1358</v>
      </c>
      <c r="Q1302">
        <f>VLOOKUP($A1302, P!$A$2:$AK$1048576, MATCH('HOF Meter (RP)'!Q$1, P!$A$1:$AK$1, 0), FALSE)</f>
        <v>153</v>
      </c>
      <c r="R1302">
        <f t="shared" si="666"/>
        <v>1359</v>
      </c>
      <c r="S1302">
        <f>VLOOKUP($A1302, P!$A$2:$AK$1048576, MATCH('HOF Meter (RP)'!S$1, P!$A$1:$AK$1, 0), FALSE)</f>
        <v>36</v>
      </c>
      <c r="T1302">
        <f t="shared" si="667"/>
        <v>976</v>
      </c>
      <c r="U1302">
        <f>VLOOKUP($A1302, P!$A$2:$AK$1048576, MATCH('HOF Meter (RP)'!U$1, P!$A$1:$AK$1, 0), FALSE)</f>
        <v>7</v>
      </c>
      <c r="V1302" s="9">
        <f t="shared" si="668"/>
        <v>1033</v>
      </c>
      <c r="W1302">
        <f>VLOOKUP($A1302, P!$A$2:$AK$1048576, MATCH('HOF Meter (RP)'!W$1, P!$A$1:$AK$1, 0), FALSE)</f>
        <v>538.1</v>
      </c>
      <c r="X1302">
        <f t="shared" si="669"/>
        <v>953</v>
      </c>
      <c r="Y1302">
        <f>VLOOKUP($A1302, P!$A$2:$AK$1048576, MATCH('HOF Meter (RP)'!Y$1, P!$A$1:$AK$1, 0), FALSE)</f>
        <v>2.5411761344558501</v>
      </c>
      <c r="Z1302">
        <f t="shared" si="670"/>
        <v>1642</v>
      </c>
      <c r="AA1302">
        <f>VLOOKUP($A1302, P!$A$2:$AK$1048576, MATCH('HOF Meter (RP)'!AA$1, P!$A$1:$AK$1, 0), FALSE)</f>
        <v>2.4241482861585402</v>
      </c>
      <c r="AB1302">
        <f t="shared" si="671"/>
        <v>156</v>
      </c>
      <c r="AC1302">
        <f>VLOOKUP($A1302, P!$A$2:$AK$1048576, MATCH('HOF Meter (RP)'!AC$1, P!$A$1:$AK$1, 0), FALSE)</f>
        <v>1.0482758599999999</v>
      </c>
      <c r="AD1302">
        <f t="shared" si="672"/>
        <v>1394</v>
      </c>
      <c r="AE1302">
        <f>VLOOKUP($A1302, P!$A$2:$AK$1048576, MATCH('HOF Meter (RP)'!AE$1, P!$A$1:$AK$1, 0), FALSE)</f>
        <v>0.28728552573691102</v>
      </c>
      <c r="AF1302">
        <f t="shared" si="673"/>
        <v>1639</v>
      </c>
      <c r="AG1302">
        <f>VLOOKUP($A1302, P!$A$2:$AK$1048576, MATCH('HOF Meter (RP)'!AG$1, P!$A$1:$AK$1, 0), FALSE)</f>
        <v>1.48235274509925</v>
      </c>
      <c r="AH1302">
        <f t="shared" si="674"/>
        <v>1377</v>
      </c>
      <c r="AI1302">
        <f>VLOOKUP($A1302, P!$A$2:$AK$1048576, MATCH('HOF Meter (RP)'!AI$1, P!$A$1:$AK$1, 0), FALSE)</f>
        <v>4.47404465488043</v>
      </c>
      <c r="AJ1302">
        <f t="shared" si="675"/>
        <v>1387</v>
      </c>
      <c r="AK1302">
        <f>VLOOKUP($A1302, P!$A$2:$AK$1048576, MATCH('HOF Meter (RP)'!AK$1, P!$A$1:$AK$1, 0), FALSE)</f>
        <v>2.7192974109202601</v>
      </c>
      <c r="AL1302" s="9">
        <f t="shared" si="676"/>
        <v>1120</v>
      </c>
      <c r="AM1302">
        <f>VLOOKUP($A1302, P!$A$2:$AK$1048576, MATCH('HOF Meter (RP)'!AM$1, P!$A$1:$AK$1, 0), FALSE)</f>
        <v>1.0107033677458688</v>
      </c>
      <c r="AN1302">
        <f t="shared" si="677"/>
        <v>1153</v>
      </c>
      <c r="AO1302">
        <f>VLOOKUP($A1302, P!$A$2:$AK$1048576, MATCH('HOF Meter (RP)'!AO$1, P!$A$1:$AK$1, 0), FALSE)</f>
        <v>0</v>
      </c>
      <c r="AP1302">
        <f t="shared" si="678"/>
        <v>533</v>
      </c>
      <c r="AQ1302">
        <f>VLOOKUP($A1302, P!$A$2:$AK$1048576, MATCH('HOF Meter (RP)'!AQ$1, P!$A$1:$AK$1, 0), FALSE)</f>
        <v>0</v>
      </c>
      <c r="AR1302">
        <f t="shared" si="679"/>
        <v>467</v>
      </c>
      <c r="AS1302">
        <f>VLOOKUP($A1302, P!$A$2:$AK$1048576, MATCH('HOF Meter (RP)'!AS$1, P!$A$1:$AK$1, 0), FALSE)</f>
        <v>107.57964568025901</v>
      </c>
      <c r="AT1302" s="9">
        <f t="shared" si="680"/>
        <v>1217</v>
      </c>
      <c r="AU1302">
        <f>VLOOKUP($A1302, P!$A$2:$AK$1048576, MATCH('HOF Meter (RP)'!AU$1, P!$A$1:$AK$1, 0), FALSE)</f>
        <v>104.722397932356</v>
      </c>
      <c r="AV1302">
        <f t="shared" si="681"/>
        <v>1107</v>
      </c>
      <c r="AW1302">
        <f>VLOOKUP($A1302, P!$A$2:$AK$1048576, MATCH('HOF Meter (RP)'!AW$1, P!$A$1:$AK$1, 0), FALSE)</f>
        <v>0</v>
      </c>
      <c r="AX1302">
        <f t="shared" si="682"/>
        <v>1</v>
      </c>
      <c r="AY1302">
        <f>VLOOKUP($A1302, P!$A$2:$AK$1048576, MATCH('HOF Meter (RP)'!AY$1, P!$A$1:$AK$1, 0), FALSE)</f>
        <v>3.9886636587210499E-2</v>
      </c>
      <c r="AZ1302">
        <f t="shared" si="683"/>
        <v>974</v>
      </c>
      <c r="BA1302">
        <f>VLOOKUP($A1302, P!$A$2:$AK$1048576, MATCH('HOF Meter (RP)'!BA$1, P!$A$1:$AK$1, 0), FALSE)</f>
        <v>91.340783226743397</v>
      </c>
      <c r="BB1302" s="9">
        <f t="shared" si="684"/>
        <v>1132</v>
      </c>
      <c r="BC1302">
        <f>VLOOKUP($A1302, P!$A$2:$AK$1048576, MATCH('HOF Meter (RP)'!BC$1, P!$A$1:$AK$1, 0), FALSE)</f>
        <v>86.931932963177005</v>
      </c>
      <c r="BD1302" s="9">
        <f t="shared" si="685"/>
        <v>356</v>
      </c>
      <c r="BE1302">
        <f>VLOOKUP($A1302, P!$A$2:$AK$1048576, MATCH('HOF Meter (RP)'!BE$1, P!$A$1:$AK$1, 0), FALSE)</f>
        <v>104.52969863528401</v>
      </c>
      <c r="BF1302">
        <f t="shared" si="686"/>
        <v>551</v>
      </c>
      <c r="BG1302">
        <f>VLOOKUP($A1302, P!$A$2:$AK$1048576, MATCH('HOF Meter (RP)'!BG$1, P!$A$1:$AK$1, 0), FALSE)</f>
        <v>103.262612152966</v>
      </c>
      <c r="BH1302" s="9">
        <f t="shared" si="687"/>
        <v>1202</v>
      </c>
      <c r="BI1302">
        <f>VLOOKUP($A1302, P!$A$2:$AK$1048576, MATCH('HOF Meter (RP)'!BI$1, P!$A$1:$AK$1, 0), FALSE)</f>
        <v>104.120899890994</v>
      </c>
      <c r="BJ1302" s="9">
        <f t="shared" si="688"/>
        <v>1086</v>
      </c>
      <c r="BK1302">
        <f>VLOOKUP($A1302, P!$A$2:$AK$1048576, MATCH('HOF Meter (RP)'!BK$1, P!$A$1:$AK$1, 0), FALSE)</f>
        <v>0</v>
      </c>
      <c r="BL1302">
        <f t="shared" si="689"/>
        <v>718</v>
      </c>
      <c r="BM1302" t="str">
        <f>VLOOKUP($A1302, P!$A$2:$AK$1048576, MATCH('HOF Meter (RP)'!BM$1, P!$A$1:$AK$1, 0), FALSE)</f>
        <v>Art Decatur</v>
      </c>
      <c r="BN1302">
        <f>VLOOKUP($A1302, P!$A$2:$AK$1048576, MATCH('HOF Meter (RP)'!BN$1, P!$A$1:$AK$1, 0), FALSE)</f>
        <v>1003122</v>
      </c>
      <c r="BO1302">
        <f>VLOOKUP($A1302, P!$A$2:$AK$1048576, MATCH('HOF Meter (RP)'!BO$1, P!$A$1:$AK$1, 0), FALSE)</f>
        <v>113182</v>
      </c>
      <c r="BP1302" s="10">
        <f t="shared" si="690"/>
        <v>1008.7034852846276</v>
      </c>
      <c r="BQ1302" s="10">
        <f t="shared" si="660"/>
        <v>-843.26302107558979</v>
      </c>
      <c r="BR1302" s="8">
        <f t="shared" si="691"/>
        <v>1301</v>
      </c>
      <c r="BS1302" s="7">
        <f t="shared" si="692"/>
        <v>10</v>
      </c>
    </row>
    <row r="1303" spans="1:71" x14ac:dyDescent="0.45">
      <c r="A1303">
        <v>1012930</v>
      </c>
      <c r="B1303" t="str">
        <f>VLOOKUP(A1303, P!$A$2:$AK$1048576, MATCH('HOF Meter (RP)'!B$1, P!$A$1:$AK$1, 0), FALSE)</f>
        <v>Scott Terry</v>
      </c>
      <c r="C1303" t="str">
        <f>VLOOKUP($A1303, P!$A$2:$AK$1048576, MATCH('HOF Meter (RP)'!C$1, P!$A$1:$AK$1, 0), FALSE)</f>
        <v>RP</v>
      </c>
      <c r="D1303" t="str">
        <f>VLOOKUP($A1303, P!$A$2:$AK$1048576, MATCH('HOF Meter (RP)'!D$1, P!$A$1:$AK$1, 0), FALSE)</f>
        <v>RP</v>
      </c>
      <c r="E1303">
        <f>VLOOKUP($A1303, P!$A$2:$AK$1048576, MATCH('HOF Meter (RP)'!E$1, P!$A$1:$AK$1, 0), FALSE)</f>
        <v>0</v>
      </c>
      <c r="F1303">
        <f>VLOOKUP($A1303, P!$A$2:$AK$1048576, MATCH('HOF Meter (RP)'!F$1, P!$A$1:$AK$1, 0), FALSE)</f>
        <v>0</v>
      </c>
      <c r="G1303">
        <f t="shared" si="661"/>
        <v>0</v>
      </c>
      <c r="H1303">
        <f>VLOOKUP($A1303, P!$A$2:$AK$1048576, MATCH('HOF Meter (RP)'!H$1, P!$A$1:$AK$1, 0), FALSE)</f>
        <v>0</v>
      </c>
      <c r="I1303">
        <f>VLOOKUP($A1303, P!$A$2:$AK$1048576, MATCH('HOF Meter (RP)'!I$1, P!$A$1:$AK$1, 0), FALSE)</f>
        <v>24</v>
      </c>
      <c r="J1303">
        <f t="shared" si="662"/>
        <v>1092</v>
      </c>
      <c r="K1303">
        <f>VLOOKUP($A1303, P!$A$2:$AK$1048576, MATCH('HOF Meter (RP)'!K$1, P!$A$1:$AK$1, 0), FALSE)</f>
        <v>28</v>
      </c>
      <c r="L1303">
        <f t="shared" si="663"/>
        <v>1066</v>
      </c>
      <c r="M1303">
        <f>VLOOKUP($A1303, P!$A$2:$AK$1048576, MATCH('HOF Meter (RP)'!M$1, P!$A$1:$AK$1, 0), FALSE)</f>
        <v>0.46153846153846156</v>
      </c>
      <c r="N1303" s="9">
        <f t="shared" si="664"/>
        <v>1020</v>
      </c>
      <c r="O1303">
        <f>VLOOKUP($A1303, P!$A$2:$AK$1048576, MATCH('HOF Meter (RP)'!O$1, P!$A$1:$AK$1, 0), FALSE)</f>
        <v>3.7309747777344602</v>
      </c>
      <c r="P1303">
        <f t="shared" si="665"/>
        <v>585</v>
      </c>
      <c r="Q1303">
        <f>VLOOKUP($A1303, P!$A$2:$AK$1048576, MATCH('HOF Meter (RP)'!Q$1, P!$A$1:$AK$1, 0), FALSE)</f>
        <v>236</v>
      </c>
      <c r="R1303">
        <f t="shared" si="666"/>
        <v>1039</v>
      </c>
      <c r="S1303">
        <f>VLOOKUP($A1303, P!$A$2:$AK$1048576, MATCH('HOF Meter (RP)'!S$1, P!$A$1:$AK$1, 0), FALSE)</f>
        <v>40</v>
      </c>
      <c r="T1303">
        <f t="shared" si="667"/>
        <v>905</v>
      </c>
      <c r="U1303">
        <f>VLOOKUP($A1303, P!$A$2:$AK$1048576, MATCH('HOF Meter (RP)'!U$1, P!$A$1:$AK$1, 0), FALSE)</f>
        <v>8</v>
      </c>
      <c r="V1303" s="9">
        <f t="shared" si="668"/>
        <v>978</v>
      </c>
      <c r="W1303">
        <f>VLOOKUP($A1303, P!$A$2:$AK$1048576, MATCH('HOF Meter (RP)'!W$1, P!$A$1:$AK$1, 0), FALSE)</f>
        <v>499.1</v>
      </c>
      <c r="X1303">
        <f t="shared" si="669"/>
        <v>1056</v>
      </c>
      <c r="Y1303">
        <f>VLOOKUP($A1303, P!$A$2:$AK$1048576, MATCH('HOF Meter (RP)'!Y$1, P!$A$1:$AK$1, 0), FALSE)</f>
        <v>4.7222965785817799</v>
      </c>
      <c r="Z1303">
        <f t="shared" si="670"/>
        <v>1137</v>
      </c>
      <c r="AA1303">
        <f>VLOOKUP($A1303, P!$A$2:$AK$1048576, MATCH('HOF Meter (RP)'!AA$1, P!$A$1:$AK$1, 0), FALSE)</f>
        <v>3.17222976271142</v>
      </c>
      <c r="AB1303">
        <f t="shared" si="671"/>
        <v>592</v>
      </c>
      <c r="AC1303">
        <f>VLOOKUP($A1303, P!$A$2:$AK$1048576, MATCH('HOF Meter (RP)'!AC$1, P!$A$1:$AK$1, 0), FALSE)</f>
        <v>1.4886363600000001</v>
      </c>
      <c r="AD1303">
        <f t="shared" si="672"/>
        <v>984</v>
      </c>
      <c r="AE1303">
        <f>VLOOKUP($A1303, P!$A$2:$AK$1048576, MATCH('HOF Meter (RP)'!AE$1, P!$A$1:$AK$1, 0), FALSE)</f>
        <v>0.25322331098504303</v>
      </c>
      <c r="AF1303">
        <f t="shared" si="673"/>
        <v>776</v>
      </c>
      <c r="AG1303">
        <f>VLOOKUP($A1303, P!$A$2:$AK$1048576, MATCH('HOF Meter (RP)'!AG$1, P!$A$1:$AK$1, 0), FALSE)</f>
        <v>1.3357810932629499</v>
      </c>
      <c r="AH1303">
        <f t="shared" si="674"/>
        <v>608</v>
      </c>
      <c r="AI1303">
        <f>VLOOKUP($A1303, P!$A$2:$AK$1048576, MATCH('HOF Meter (RP)'!AI$1, P!$A$1:$AK$1, 0), FALSE)</f>
        <v>3.75092964324236</v>
      </c>
      <c r="AJ1303">
        <f t="shared" si="675"/>
        <v>489</v>
      </c>
      <c r="AK1303">
        <f>VLOOKUP($A1303, P!$A$2:$AK$1048576, MATCH('HOF Meter (RP)'!AK$1, P!$A$1:$AK$1, 0), FALSE)</f>
        <v>3.3239799216389598</v>
      </c>
      <c r="AL1303" s="9">
        <f t="shared" si="676"/>
        <v>993</v>
      </c>
      <c r="AM1303">
        <f>VLOOKUP($A1303, P!$A$2:$AK$1048576, MATCH('HOF Meter (RP)'!AM$1, P!$A$1:$AK$1, 0), FALSE)</f>
        <v>1.3319895498453054</v>
      </c>
      <c r="AN1303">
        <f t="shared" si="677"/>
        <v>917</v>
      </c>
      <c r="AO1303">
        <f>VLOOKUP($A1303, P!$A$2:$AK$1048576, MATCH('HOF Meter (RP)'!AO$1, P!$A$1:$AK$1, 0), FALSE)</f>
        <v>-2.6513602510094598</v>
      </c>
      <c r="AP1303">
        <f t="shared" si="678"/>
        <v>1465</v>
      </c>
      <c r="AQ1303">
        <f>VLOOKUP($A1303, P!$A$2:$AK$1048576, MATCH('HOF Meter (RP)'!AQ$1, P!$A$1:$AK$1, 0), FALSE)</f>
        <v>-3.2789352101703102</v>
      </c>
      <c r="AR1303">
        <f t="shared" si="679"/>
        <v>1641</v>
      </c>
      <c r="AS1303">
        <f>VLOOKUP($A1303, P!$A$2:$AK$1048576, MATCH('HOF Meter (RP)'!AS$1, P!$A$1:$AK$1, 0), FALSE)</f>
        <v>101.991643985544</v>
      </c>
      <c r="AT1303" s="9">
        <f t="shared" si="680"/>
        <v>958</v>
      </c>
      <c r="AU1303">
        <f>VLOOKUP($A1303, P!$A$2:$AK$1048576, MATCH('HOF Meter (RP)'!AU$1, P!$A$1:$AK$1, 0), FALSE)</f>
        <v>102.58731019424501</v>
      </c>
      <c r="AV1303">
        <f t="shared" si="681"/>
        <v>960</v>
      </c>
      <c r="AW1303">
        <f>VLOOKUP($A1303, P!$A$2:$AK$1048576, MATCH('HOF Meter (RP)'!AW$1, P!$A$1:$AK$1, 0), FALSE)</f>
        <v>0</v>
      </c>
      <c r="AX1303">
        <f t="shared" si="682"/>
        <v>1</v>
      </c>
      <c r="AY1303">
        <f>VLOOKUP($A1303, P!$A$2:$AK$1048576, MATCH('HOF Meter (RP)'!AY$1, P!$A$1:$AK$1, 0), FALSE)</f>
        <v>-1.9954865507905099E-2</v>
      </c>
      <c r="AZ1303">
        <f t="shared" si="683"/>
        <v>859</v>
      </c>
      <c r="BA1303">
        <f>VLOOKUP($A1303, P!$A$2:$AK$1048576, MATCH('HOF Meter (RP)'!BA$1, P!$A$1:$AK$1, 0), FALSE)</f>
        <v>80.999244701838094</v>
      </c>
      <c r="BB1303" s="9">
        <f t="shared" si="684"/>
        <v>1436</v>
      </c>
      <c r="BC1303">
        <f>VLOOKUP($A1303, P!$A$2:$AK$1048576, MATCH('HOF Meter (RP)'!BC$1, P!$A$1:$AK$1, 0), FALSE)</f>
        <v>98.928714442083901</v>
      </c>
      <c r="BD1303" s="9">
        <f t="shared" si="685"/>
        <v>649</v>
      </c>
      <c r="BE1303">
        <f>VLOOKUP($A1303, P!$A$2:$AK$1048576, MATCH('HOF Meter (RP)'!BE$1, P!$A$1:$AK$1, 0), FALSE)</f>
        <v>81.327224187611293</v>
      </c>
      <c r="BF1303">
        <f t="shared" si="686"/>
        <v>1269</v>
      </c>
      <c r="BG1303">
        <f>VLOOKUP($A1303, P!$A$2:$AK$1048576, MATCH('HOF Meter (RP)'!BG$1, P!$A$1:$AK$1, 0), FALSE)</f>
        <v>103.450185719803</v>
      </c>
      <c r="BH1303" s="9">
        <f t="shared" si="687"/>
        <v>1215</v>
      </c>
      <c r="BI1303">
        <f>VLOOKUP($A1303, P!$A$2:$AK$1048576, MATCH('HOF Meter (RP)'!BI$1, P!$A$1:$AK$1, 0), FALSE)</f>
        <v>103.00110583595399</v>
      </c>
      <c r="BJ1303" s="9">
        <f t="shared" si="688"/>
        <v>1002</v>
      </c>
      <c r="BK1303">
        <f>VLOOKUP($A1303, P!$A$2:$AK$1048576, MATCH('HOF Meter (RP)'!BK$1, P!$A$1:$AK$1, 0), FALSE)</f>
        <v>22</v>
      </c>
      <c r="BL1303">
        <f t="shared" si="689"/>
        <v>285</v>
      </c>
      <c r="BM1303" t="str">
        <f>VLOOKUP($A1303, P!$A$2:$AK$1048576, MATCH('HOF Meter (RP)'!BM$1, P!$A$1:$AK$1, 0), FALSE)</f>
        <v>Scott Terry</v>
      </c>
      <c r="BN1303">
        <f>VLOOKUP($A1303, P!$A$2:$AK$1048576, MATCH('HOF Meter (RP)'!BN$1, P!$A$1:$AK$1, 0), FALSE)</f>
        <v>1012930</v>
      </c>
      <c r="BO1303">
        <f>VLOOKUP($A1303, P!$A$2:$AK$1048576, MATCH('HOF Meter (RP)'!BO$1, P!$A$1:$AK$1, 0), FALSE)</f>
        <v>123201</v>
      </c>
      <c r="BP1303" s="10">
        <f t="shared" si="690"/>
        <v>1009.2810404904935</v>
      </c>
      <c r="BQ1303" s="10">
        <f t="shared" si="660"/>
        <v>-843.8405762814557</v>
      </c>
      <c r="BR1303" s="8">
        <f t="shared" si="691"/>
        <v>1302</v>
      </c>
      <c r="BS1303" s="7">
        <f t="shared" si="692"/>
        <v>10</v>
      </c>
    </row>
    <row r="1304" spans="1:71" x14ac:dyDescent="0.45">
      <c r="A1304">
        <v>4994</v>
      </c>
      <c r="B1304" t="str">
        <f>VLOOKUP(A1304, P!$A$2:$AK$1048576, MATCH('HOF Meter (RP)'!B$1, P!$A$1:$AK$1, 0), FALSE)</f>
        <v>Fernando Abad</v>
      </c>
      <c r="C1304" t="str">
        <f>VLOOKUP($A1304, P!$A$2:$AK$1048576, MATCH('HOF Meter (RP)'!C$1, P!$A$1:$AK$1, 0), FALSE)</f>
        <v>RP</v>
      </c>
      <c r="D1304" t="str">
        <f>VLOOKUP($A1304, P!$A$2:$AK$1048576, MATCH('HOF Meter (RP)'!D$1, P!$A$1:$AK$1, 0), FALSE)</f>
        <v>RP</v>
      </c>
      <c r="E1304">
        <f>VLOOKUP($A1304, P!$A$2:$AK$1048576, MATCH('HOF Meter (RP)'!E$1, P!$A$1:$AK$1, 0), FALSE)</f>
        <v>0</v>
      </c>
      <c r="F1304">
        <f>VLOOKUP($A1304, P!$A$2:$AK$1048576, MATCH('HOF Meter (RP)'!F$1, P!$A$1:$AK$1, 0), FALSE)</f>
        <v>0</v>
      </c>
      <c r="G1304">
        <f t="shared" si="661"/>
        <v>0</v>
      </c>
      <c r="H1304">
        <f>VLOOKUP($A1304, P!$A$2:$AK$1048576, MATCH('HOF Meter (RP)'!H$1, P!$A$1:$AK$1, 0), FALSE)</f>
        <v>0</v>
      </c>
      <c r="I1304">
        <f>VLOOKUP($A1304, P!$A$2:$AK$1048576, MATCH('HOF Meter (RP)'!I$1, P!$A$1:$AK$1, 0), FALSE)</f>
        <v>9</v>
      </c>
      <c r="J1304">
        <f t="shared" si="662"/>
        <v>1715</v>
      </c>
      <c r="K1304">
        <f>VLOOKUP($A1304, P!$A$2:$AK$1048576, MATCH('HOF Meter (RP)'!K$1, P!$A$1:$AK$1, 0), FALSE)</f>
        <v>29</v>
      </c>
      <c r="L1304">
        <f t="shared" si="663"/>
        <v>1026</v>
      </c>
      <c r="M1304">
        <f>VLOOKUP($A1304, P!$A$2:$AK$1048576, MATCH('HOF Meter (RP)'!M$1, P!$A$1:$AK$1, 0), FALSE)</f>
        <v>0.23684210526315788</v>
      </c>
      <c r="N1304" s="9">
        <f t="shared" si="664"/>
        <v>1720</v>
      </c>
      <c r="O1304">
        <f>VLOOKUP($A1304, P!$A$2:$AK$1048576, MATCH('HOF Meter (RP)'!O$1, P!$A$1:$AK$1, 0), FALSE)</f>
        <v>3.7810164677370302</v>
      </c>
      <c r="P1304">
        <f t="shared" si="665"/>
        <v>632</v>
      </c>
      <c r="Q1304">
        <f>VLOOKUP($A1304, P!$A$2:$AK$1048576, MATCH('HOF Meter (RP)'!Q$1, P!$A$1:$AK$1, 0), FALSE)</f>
        <v>406</v>
      </c>
      <c r="R1304">
        <f t="shared" si="666"/>
        <v>523</v>
      </c>
      <c r="S1304">
        <f>VLOOKUP($A1304, P!$A$2:$AK$1048576, MATCH('HOF Meter (RP)'!S$1, P!$A$1:$AK$1, 0), FALSE)</f>
        <v>6</v>
      </c>
      <c r="T1304">
        <f t="shared" si="667"/>
        <v>1334</v>
      </c>
      <c r="U1304">
        <f>VLOOKUP($A1304, P!$A$2:$AK$1048576, MATCH('HOF Meter (RP)'!U$1, P!$A$1:$AK$1, 0), FALSE)</f>
        <v>2</v>
      </c>
      <c r="V1304" s="9">
        <f t="shared" si="668"/>
        <v>1447</v>
      </c>
      <c r="W1304">
        <f>VLOOKUP($A1304, P!$A$2:$AK$1048576, MATCH('HOF Meter (RP)'!W$1, P!$A$1:$AK$1, 0), FALSE)</f>
        <v>354.2</v>
      </c>
      <c r="X1304">
        <f t="shared" si="669"/>
        <v>1524</v>
      </c>
      <c r="Y1304">
        <f>VLOOKUP($A1304, P!$A$2:$AK$1048576, MATCH('HOF Meter (RP)'!Y$1, P!$A$1:$AK$1, 0), FALSE)</f>
        <v>7.4097772387866598</v>
      </c>
      <c r="Z1304">
        <f t="shared" si="670"/>
        <v>387</v>
      </c>
      <c r="AA1304">
        <f>VLOOKUP($A1304, P!$A$2:$AK$1048576, MATCH('HOF Meter (RP)'!AA$1, P!$A$1:$AK$1, 0), FALSE)</f>
        <v>3.1973696304353401</v>
      </c>
      <c r="AB1304">
        <f t="shared" si="671"/>
        <v>607</v>
      </c>
      <c r="AC1304">
        <f>VLOOKUP($A1304, P!$A$2:$AK$1048576, MATCH('HOF Meter (RP)'!AC$1, P!$A$1:$AK$1, 0), FALSE)</f>
        <v>2.3174603199999999</v>
      </c>
      <c r="AD1304">
        <f t="shared" si="672"/>
        <v>306</v>
      </c>
      <c r="AE1304">
        <f>VLOOKUP($A1304, P!$A$2:$AK$1048576, MATCH('HOF Meter (RP)'!AE$1, P!$A$1:$AK$1, 0), FALSE)</f>
        <v>0.24945454545454501</v>
      </c>
      <c r="AF1304">
        <f t="shared" si="673"/>
        <v>649</v>
      </c>
      <c r="AG1304">
        <f>VLOOKUP($A1304, P!$A$2:$AK$1048576, MATCH('HOF Meter (RP)'!AG$1, P!$A$1:$AK$1, 0), FALSE)</f>
        <v>1.3223689212294301</v>
      </c>
      <c r="AH1304">
        <f t="shared" si="674"/>
        <v>532</v>
      </c>
      <c r="AI1304">
        <f>VLOOKUP($A1304, P!$A$2:$AK$1048576, MATCH('HOF Meter (RP)'!AI$1, P!$A$1:$AK$1, 0), FALSE)</f>
        <v>4.2919188811242703</v>
      </c>
      <c r="AJ1304">
        <f t="shared" si="675"/>
        <v>1212</v>
      </c>
      <c r="AK1304">
        <f>VLOOKUP($A1304, P!$A$2:$AK$1048576, MATCH('HOF Meter (RP)'!AK$1, P!$A$1:$AK$1, 0), FALSE)</f>
        <v>0.64992808736860697</v>
      </c>
      <c r="AL1304" s="9">
        <f t="shared" si="676"/>
        <v>1573</v>
      </c>
      <c r="AM1304">
        <f>VLOOKUP($A1304, P!$A$2:$AK$1048576, MATCH('HOF Meter (RP)'!AM$1, P!$A$1:$AK$1, 0), FALSE)</f>
        <v>0.36698367440350482</v>
      </c>
      <c r="AN1304">
        <f t="shared" si="677"/>
        <v>1539</v>
      </c>
      <c r="AO1304">
        <f>VLOOKUP($A1304, P!$A$2:$AK$1048576, MATCH('HOF Meter (RP)'!AO$1, P!$A$1:$AK$1, 0), FALSE)</f>
        <v>-3.9348920797929101</v>
      </c>
      <c r="AP1304">
        <f t="shared" si="678"/>
        <v>1588</v>
      </c>
      <c r="AQ1304">
        <f>VLOOKUP($A1304, P!$A$2:$AK$1048576, MATCH('HOF Meter (RP)'!AQ$1, P!$A$1:$AK$1, 0), FALSE)</f>
        <v>-3.5868694615335901</v>
      </c>
      <c r="AR1304">
        <f t="shared" si="679"/>
        <v>1659</v>
      </c>
      <c r="AS1304">
        <f>VLOOKUP($A1304, P!$A$2:$AK$1048576, MATCH('HOF Meter (RP)'!AS$1, P!$A$1:$AK$1, 0), FALSE)</f>
        <v>93.253563972821993</v>
      </c>
      <c r="AT1304" s="9">
        <f t="shared" si="680"/>
        <v>518</v>
      </c>
      <c r="AU1304">
        <f>VLOOKUP($A1304, P!$A$2:$AK$1048576, MATCH('HOF Meter (RP)'!AU$1, P!$A$1:$AK$1, 0), FALSE)</f>
        <v>106.368070895945</v>
      </c>
      <c r="AV1304">
        <f t="shared" si="681"/>
        <v>1220</v>
      </c>
      <c r="AW1304">
        <f>VLOOKUP($A1304, P!$A$2:$AK$1048576, MATCH('HOF Meter (RP)'!AW$1, P!$A$1:$AK$1, 0), FALSE)</f>
        <v>4.0173254453054303</v>
      </c>
      <c r="AX1304">
        <f t="shared" si="682"/>
        <v>1452</v>
      </c>
      <c r="AY1304">
        <f>VLOOKUP($A1304, P!$A$2:$AK$1048576, MATCH('HOF Meter (RP)'!AY$1, P!$A$1:$AK$1, 0), FALSE)</f>
        <v>-0.51090241338724596</v>
      </c>
      <c r="AZ1304">
        <f t="shared" si="683"/>
        <v>149</v>
      </c>
      <c r="BA1304">
        <f>VLOOKUP($A1304, P!$A$2:$AK$1048576, MATCH('HOF Meter (RP)'!BA$1, P!$A$1:$AK$1, 0), FALSE)</f>
        <v>94.840193395048303</v>
      </c>
      <c r="BB1304" s="9">
        <f t="shared" si="684"/>
        <v>998</v>
      </c>
      <c r="BC1304">
        <f>VLOOKUP($A1304, P!$A$2:$AK$1048576, MATCH('HOF Meter (RP)'!BC$1, P!$A$1:$AK$1, 0), FALSE)</f>
        <v>104.662145548328</v>
      </c>
      <c r="BD1304" s="9">
        <f t="shared" si="685"/>
        <v>815</v>
      </c>
      <c r="BE1304">
        <f>VLOOKUP($A1304, P!$A$2:$AK$1048576, MATCH('HOF Meter (RP)'!BE$1, P!$A$1:$AK$1, 0), FALSE)</f>
        <v>90.174026276825202</v>
      </c>
      <c r="BF1304">
        <f t="shared" si="686"/>
        <v>980</v>
      </c>
      <c r="BG1304">
        <f>VLOOKUP($A1304, P!$A$2:$AK$1048576, MATCH('HOF Meter (RP)'!BG$1, P!$A$1:$AK$1, 0), FALSE)</f>
        <v>100.000980573565</v>
      </c>
      <c r="BH1304" s="9">
        <f t="shared" si="687"/>
        <v>831</v>
      </c>
      <c r="BI1304">
        <f>VLOOKUP($A1304, P!$A$2:$AK$1048576, MATCH('HOF Meter (RP)'!BI$1, P!$A$1:$AK$1, 0), FALSE)</f>
        <v>101.16447293121701</v>
      </c>
      <c r="BJ1304" s="9">
        <f t="shared" si="688"/>
        <v>802</v>
      </c>
      <c r="BK1304">
        <f>VLOOKUP($A1304, P!$A$2:$AK$1048576, MATCH('HOF Meter (RP)'!BK$1, P!$A$1:$AK$1, 0), FALSE)</f>
        <v>0</v>
      </c>
      <c r="BL1304">
        <f t="shared" si="689"/>
        <v>718</v>
      </c>
      <c r="BM1304" t="str">
        <f>VLOOKUP($A1304, P!$A$2:$AK$1048576, MATCH('HOF Meter (RP)'!BM$1, P!$A$1:$AK$1, 0), FALSE)</f>
        <v>Fernando Abad</v>
      </c>
      <c r="BN1304">
        <f>VLOOKUP($A1304, P!$A$2:$AK$1048576, MATCH('HOF Meter (RP)'!BN$1, P!$A$1:$AK$1, 0), FALSE)</f>
        <v>4994</v>
      </c>
      <c r="BO1304">
        <f>VLOOKUP($A1304, P!$A$2:$AK$1048576, MATCH('HOF Meter (RP)'!BO$1, P!$A$1:$AK$1, 0), FALSE)</f>
        <v>472551</v>
      </c>
      <c r="BP1304" s="10">
        <f t="shared" si="690"/>
        <v>1011.9053109894685</v>
      </c>
      <c r="BQ1304" s="10">
        <f t="shared" si="660"/>
        <v>-846.46484678043066</v>
      </c>
      <c r="BR1304" s="8">
        <f t="shared" si="691"/>
        <v>1303</v>
      </c>
      <c r="BS1304" s="7">
        <f t="shared" si="692"/>
        <v>10</v>
      </c>
    </row>
    <row r="1305" spans="1:71" x14ac:dyDescent="0.45">
      <c r="A1305">
        <v>1003626</v>
      </c>
      <c r="B1305" t="str">
        <f>VLOOKUP(A1305, P!$A$2:$AK$1048576, MATCH('HOF Meter (RP)'!B$1, P!$A$1:$AK$1, 0), FALSE)</f>
        <v>Arnold Earley</v>
      </c>
      <c r="C1305" t="str">
        <f>VLOOKUP($A1305, P!$A$2:$AK$1048576, MATCH('HOF Meter (RP)'!C$1, P!$A$1:$AK$1, 0), FALSE)</f>
        <v>RP</v>
      </c>
      <c r="D1305" t="str">
        <f>VLOOKUP($A1305, P!$A$2:$AK$1048576, MATCH('HOF Meter (RP)'!D$1, P!$A$1:$AK$1, 0), FALSE)</f>
        <v>RP</v>
      </c>
      <c r="E1305">
        <f>VLOOKUP($A1305, P!$A$2:$AK$1048576, MATCH('HOF Meter (RP)'!E$1, P!$A$1:$AK$1, 0), FALSE)</f>
        <v>0</v>
      </c>
      <c r="F1305">
        <f>VLOOKUP($A1305, P!$A$2:$AK$1048576, MATCH('HOF Meter (RP)'!F$1, P!$A$1:$AK$1, 0), FALSE)</f>
        <v>0</v>
      </c>
      <c r="G1305">
        <f t="shared" si="661"/>
        <v>0</v>
      </c>
      <c r="H1305">
        <f>VLOOKUP($A1305, P!$A$2:$AK$1048576, MATCH('HOF Meter (RP)'!H$1, P!$A$1:$AK$1, 0), FALSE)</f>
        <v>0</v>
      </c>
      <c r="I1305">
        <f>VLOOKUP($A1305, P!$A$2:$AK$1048576, MATCH('HOF Meter (RP)'!I$1, P!$A$1:$AK$1, 0), FALSE)</f>
        <v>12</v>
      </c>
      <c r="J1305">
        <f t="shared" si="662"/>
        <v>1651</v>
      </c>
      <c r="K1305">
        <f>VLOOKUP($A1305, P!$A$2:$AK$1048576, MATCH('HOF Meter (RP)'!K$1, P!$A$1:$AK$1, 0), FALSE)</f>
        <v>20</v>
      </c>
      <c r="L1305">
        <f t="shared" si="663"/>
        <v>1439</v>
      </c>
      <c r="M1305">
        <f>VLOOKUP($A1305, P!$A$2:$AK$1048576, MATCH('HOF Meter (RP)'!M$1, P!$A$1:$AK$1, 0), FALSE)</f>
        <v>0.375</v>
      </c>
      <c r="N1305" s="9">
        <f t="shared" si="664"/>
        <v>1564</v>
      </c>
      <c r="O1305">
        <f>VLOOKUP($A1305, P!$A$2:$AK$1048576, MATCH('HOF Meter (RP)'!O$1, P!$A$1:$AK$1, 0), FALSE)</f>
        <v>4.4842661487414297</v>
      </c>
      <c r="P1305">
        <f t="shared" si="665"/>
        <v>1337</v>
      </c>
      <c r="Q1305">
        <f>VLOOKUP($A1305, P!$A$2:$AK$1048576, MATCH('HOF Meter (RP)'!Q$1, P!$A$1:$AK$1, 0), FALSE)</f>
        <v>223</v>
      </c>
      <c r="R1305">
        <f t="shared" si="666"/>
        <v>1070</v>
      </c>
      <c r="S1305">
        <f>VLOOKUP($A1305, P!$A$2:$AK$1048576, MATCH('HOF Meter (RP)'!S$1, P!$A$1:$AK$1, 0), FALSE)</f>
        <v>10</v>
      </c>
      <c r="T1305">
        <f t="shared" si="667"/>
        <v>1278</v>
      </c>
      <c r="U1305">
        <f>VLOOKUP($A1305, P!$A$2:$AK$1048576, MATCH('HOF Meter (RP)'!U$1, P!$A$1:$AK$1, 0), FALSE)</f>
        <v>14</v>
      </c>
      <c r="V1305" s="9">
        <f t="shared" si="668"/>
        <v>746</v>
      </c>
      <c r="W1305">
        <f>VLOOKUP($A1305, P!$A$2:$AK$1048576, MATCH('HOF Meter (RP)'!W$1, P!$A$1:$AK$1, 0), FALSE)</f>
        <v>381.1</v>
      </c>
      <c r="X1305">
        <f t="shared" si="669"/>
        <v>1422</v>
      </c>
      <c r="Y1305">
        <f>VLOOKUP($A1305, P!$A$2:$AK$1048576, MATCH('HOF Meter (RP)'!Y$1, P!$A$1:$AK$1, 0), FALSE)</f>
        <v>7.3164342426833899</v>
      </c>
      <c r="Z1305">
        <f t="shared" si="670"/>
        <v>399</v>
      </c>
      <c r="AA1305">
        <f>VLOOKUP($A1305, P!$A$2:$AK$1048576, MATCH('HOF Meter (RP)'!AA$1, P!$A$1:$AK$1, 0), FALSE)</f>
        <v>4.3426577440443301</v>
      </c>
      <c r="AB1305">
        <f t="shared" si="671"/>
        <v>1478</v>
      </c>
      <c r="AC1305">
        <f>VLOOKUP($A1305, P!$A$2:$AK$1048576, MATCH('HOF Meter (RP)'!AC$1, P!$A$1:$AK$1, 0), FALSE)</f>
        <v>1.6847826100000001</v>
      </c>
      <c r="AD1305">
        <f t="shared" si="672"/>
        <v>775</v>
      </c>
      <c r="AE1305">
        <f>VLOOKUP($A1305, P!$A$2:$AK$1048576, MATCH('HOF Meter (RP)'!AE$1, P!$A$1:$AK$1, 0), FALSE)</f>
        <v>0.26007802340702202</v>
      </c>
      <c r="AF1305">
        <f t="shared" si="673"/>
        <v>1025</v>
      </c>
      <c r="AG1305">
        <f>VLOOKUP($A1305, P!$A$2:$AK$1048576, MATCH('HOF Meter (RP)'!AG$1, P!$A$1:$AK$1, 0), FALSE)</f>
        <v>1.5314686730204601</v>
      </c>
      <c r="AH1305">
        <f t="shared" si="674"/>
        <v>1534</v>
      </c>
      <c r="AI1305">
        <f>VLOOKUP($A1305, P!$A$2:$AK$1048576, MATCH('HOF Meter (RP)'!AI$1, P!$A$1:$AK$1, 0), FALSE)</f>
        <v>3.66148674444241</v>
      </c>
      <c r="AJ1305">
        <f t="shared" si="675"/>
        <v>403</v>
      </c>
      <c r="AK1305">
        <f>VLOOKUP($A1305, P!$A$2:$AK$1048576, MATCH('HOF Meter (RP)'!AK$1, P!$A$1:$AK$1, 0), FALSE)</f>
        <v>3.0812037140130899</v>
      </c>
      <c r="AL1305" s="9">
        <f t="shared" si="676"/>
        <v>1031</v>
      </c>
      <c r="AM1305">
        <f>VLOOKUP($A1305, P!$A$2:$AK$1048576, MATCH('HOF Meter (RP)'!AM$1, P!$A$1:$AK$1, 0), FALSE)</f>
        <v>1.6170053602797638</v>
      </c>
      <c r="AN1305">
        <f t="shared" si="677"/>
        <v>689</v>
      </c>
      <c r="AO1305">
        <f>VLOOKUP($A1305, P!$A$2:$AK$1048576, MATCH('HOF Meter (RP)'!AO$1, P!$A$1:$AK$1, 0), FALSE)</f>
        <v>0</v>
      </c>
      <c r="AP1305">
        <f t="shared" si="678"/>
        <v>533</v>
      </c>
      <c r="AQ1305">
        <f>VLOOKUP($A1305, P!$A$2:$AK$1048576, MATCH('HOF Meter (RP)'!AQ$1, P!$A$1:$AK$1, 0), FALSE)</f>
        <v>0</v>
      </c>
      <c r="AR1305">
        <f t="shared" si="679"/>
        <v>467</v>
      </c>
      <c r="AS1305">
        <f>VLOOKUP($A1305, P!$A$2:$AK$1048576, MATCH('HOF Meter (RP)'!AS$1, P!$A$1:$AK$1, 0), FALSE)</f>
        <v>114.81956724358599</v>
      </c>
      <c r="AT1305" s="9">
        <f t="shared" si="680"/>
        <v>1475</v>
      </c>
      <c r="AU1305">
        <f>VLOOKUP($A1305, P!$A$2:$AK$1048576, MATCH('HOF Meter (RP)'!AU$1, P!$A$1:$AK$1, 0), FALSE)</f>
        <v>91.905335256285397</v>
      </c>
      <c r="AV1305">
        <f t="shared" si="681"/>
        <v>329</v>
      </c>
      <c r="AW1305">
        <f>VLOOKUP($A1305, P!$A$2:$AK$1048576, MATCH('HOF Meter (RP)'!AW$1, P!$A$1:$AK$1, 0), FALSE)</f>
        <v>0</v>
      </c>
      <c r="AX1305">
        <f t="shared" si="682"/>
        <v>1</v>
      </c>
      <c r="AY1305">
        <f>VLOOKUP($A1305, P!$A$2:$AK$1048576, MATCH('HOF Meter (RP)'!AY$1, P!$A$1:$AK$1, 0), FALSE)</f>
        <v>0.82277940429902596</v>
      </c>
      <c r="AZ1305">
        <f t="shared" si="683"/>
        <v>1693</v>
      </c>
      <c r="BA1305">
        <f>VLOOKUP($A1305, P!$A$2:$AK$1048576, MATCH('HOF Meter (RP)'!BA$1, P!$A$1:$AK$1, 0), FALSE)</f>
        <v>130.07743836805099</v>
      </c>
      <c r="BB1305" s="9">
        <f t="shared" si="684"/>
        <v>171</v>
      </c>
      <c r="BC1305">
        <f>VLOOKUP($A1305, P!$A$2:$AK$1048576, MATCH('HOF Meter (RP)'!BC$1, P!$A$1:$AK$1, 0), FALSE)</f>
        <v>130.55262364643301</v>
      </c>
      <c r="BD1305" s="9">
        <f t="shared" si="685"/>
        <v>1454</v>
      </c>
      <c r="BE1305">
        <f>VLOOKUP($A1305, P!$A$2:$AK$1048576, MATCH('HOF Meter (RP)'!BE$1, P!$A$1:$AK$1, 0), FALSE)</f>
        <v>99.266438007939499</v>
      </c>
      <c r="BF1305">
        <f t="shared" si="686"/>
        <v>687</v>
      </c>
      <c r="BG1305">
        <f>VLOOKUP($A1305, P!$A$2:$AK$1048576, MATCH('HOF Meter (RP)'!BG$1, P!$A$1:$AK$1, 0), FALSE)</f>
        <v>106.611812585029</v>
      </c>
      <c r="BH1305" s="9">
        <f t="shared" si="687"/>
        <v>1477</v>
      </c>
      <c r="BI1305">
        <f>VLOOKUP($A1305, P!$A$2:$AK$1048576, MATCH('HOF Meter (RP)'!BI$1, P!$A$1:$AK$1, 0), FALSE)</f>
        <v>116.917311725882</v>
      </c>
      <c r="BJ1305" s="9">
        <f t="shared" si="688"/>
        <v>1688</v>
      </c>
      <c r="BK1305">
        <f>VLOOKUP($A1305, P!$A$2:$AK$1048576, MATCH('HOF Meter (RP)'!BK$1, P!$A$1:$AK$1, 0), FALSE)</f>
        <v>0</v>
      </c>
      <c r="BL1305">
        <f t="shared" si="689"/>
        <v>718</v>
      </c>
      <c r="BM1305" t="str">
        <f>VLOOKUP($A1305, P!$A$2:$AK$1048576, MATCH('HOF Meter (RP)'!BM$1, P!$A$1:$AK$1, 0), FALSE)</f>
        <v>Arnold Earley</v>
      </c>
      <c r="BN1305">
        <f>VLOOKUP($A1305, P!$A$2:$AK$1048576, MATCH('HOF Meter (RP)'!BN$1, P!$A$1:$AK$1, 0), FALSE)</f>
        <v>1003626</v>
      </c>
      <c r="BO1305">
        <f>VLOOKUP($A1305, P!$A$2:$AK$1048576, MATCH('HOF Meter (RP)'!BO$1, P!$A$1:$AK$1, 0), FALSE)</f>
        <v>113696</v>
      </c>
      <c r="BP1305" s="10">
        <f t="shared" si="690"/>
        <v>1011.9695958786419</v>
      </c>
      <c r="BQ1305" s="10">
        <f t="shared" si="660"/>
        <v>-846.52913166960411</v>
      </c>
      <c r="BR1305" s="8">
        <f t="shared" si="691"/>
        <v>1304</v>
      </c>
      <c r="BS1305" s="7">
        <f t="shared" si="692"/>
        <v>10</v>
      </c>
    </row>
    <row r="1306" spans="1:71" x14ac:dyDescent="0.45">
      <c r="A1306">
        <v>7416</v>
      </c>
      <c r="B1306" t="str">
        <f>VLOOKUP(A1306, P!$A$2:$AK$1048576, MATCH('HOF Meter (RP)'!B$1, P!$A$1:$AK$1, 0), FALSE)</f>
        <v>Mark Lowe</v>
      </c>
      <c r="C1306" t="str">
        <f>VLOOKUP($A1306, P!$A$2:$AK$1048576, MATCH('HOF Meter (RP)'!C$1, P!$A$1:$AK$1, 0), FALSE)</f>
        <v>RP</v>
      </c>
      <c r="D1306" t="str">
        <f>VLOOKUP($A1306, P!$A$2:$AK$1048576, MATCH('HOF Meter (RP)'!D$1, P!$A$1:$AK$1, 0), FALSE)</f>
        <v>RP</v>
      </c>
      <c r="E1306">
        <f>VLOOKUP($A1306, P!$A$2:$AK$1048576, MATCH('HOF Meter (RP)'!E$1, P!$A$1:$AK$1, 0), FALSE)</f>
        <v>0</v>
      </c>
      <c r="F1306">
        <f>VLOOKUP($A1306, P!$A$2:$AK$1048576, MATCH('HOF Meter (RP)'!F$1, P!$A$1:$AK$1, 0), FALSE)</f>
        <v>0</v>
      </c>
      <c r="G1306">
        <f t="shared" si="661"/>
        <v>0</v>
      </c>
      <c r="H1306">
        <f>VLOOKUP($A1306, P!$A$2:$AK$1048576, MATCH('HOF Meter (RP)'!H$1, P!$A$1:$AK$1, 0), FALSE)</f>
        <v>0</v>
      </c>
      <c r="I1306">
        <f>VLOOKUP($A1306, P!$A$2:$AK$1048576, MATCH('HOF Meter (RP)'!I$1, P!$A$1:$AK$1, 0), FALSE)</f>
        <v>10</v>
      </c>
      <c r="J1306">
        <f t="shared" si="662"/>
        <v>1691</v>
      </c>
      <c r="K1306">
        <f>VLOOKUP($A1306, P!$A$2:$AK$1048576, MATCH('HOF Meter (RP)'!K$1, P!$A$1:$AK$1, 0), FALSE)</f>
        <v>27</v>
      </c>
      <c r="L1306">
        <f t="shared" si="663"/>
        <v>1117</v>
      </c>
      <c r="M1306">
        <f>VLOOKUP($A1306, P!$A$2:$AK$1048576, MATCH('HOF Meter (RP)'!M$1, P!$A$1:$AK$1, 0), FALSE)</f>
        <v>0.27027027027027029</v>
      </c>
      <c r="N1306" s="9">
        <f t="shared" si="664"/>
        <v>1710</v>
      </c>
      <c r="O1306">
        <f>VLOOKUP($A1306, P!$A$2:$AK$1048576, MATCH('HOF Meter (RP)'!O$1, P!$A$1:$AK$1, 0), FALSE)</f>
        <v>4.22385543314636</v>
      </c>
      <c r="P1306">
        <f t="shared" si="665"/>
        <v>1129</v>
      </c>
      <c r="Q1306">
        <f>VLOOKUP($A1306, P!$A$2:$AK$1048576, MATCH('HOF Meter (RP)'!Q$1, P!$A$1:$AK$1, 0), FALSE)</f>
        <v>382</v>
      </c>
      <c r="R1306">
        <f t="shared" si="666"/>
        <v>567</v>
      </c>
      <c r="S1306">
        <f>VLOOKUP($A1306, P!$A$2:$AK$1048576, MATCH('HOF Meter (RP)'!S$1, P!$A$1:$AK$1, 0), FALSE)</f>
        <v>0</v>
      </c>
      <c r="T1306">
        <f t="shared" si="667"/>
        <v>1502</v>
      </c>
      <c r="U1306">
        <f>VLOOKUP($A1306, P!$A$2:$AK$1048576, MATCH('HOF Meter (RP)'!U$1, P!$A$1:$AK$1, 0), FALSE)</f>
        <v>6</v>
      </c>
      <c r="V1306" s="9">
        <f t="shared" si="668"/>
        <v>1090</v>
      </c>
      <c r="W1306">
        <f>VLOOKUP($A1306, P!$A$2:$AK$1048576, MATCH('HOF Meter (RP)'!W$1, P!$A$1:$AK$1, 0), FALSE)</f>
        <v>385.2</v>
      </c>
      <c r="X1306">
        <f t="shared" si="669"/>
        <v>1408</v>
      </c>
      <c r="Y1306">
        <f>VLOOKUP($A1306, P!$A$2:$AK$1048576, MATCH('HOF Meter (RP)'!Y$1, P!$A$1:$AK$1, 0), FALSE)</f>
        <v>8.2143486876658507</v>
      </c>
      <c r="Z1306">
        <f t="shared" si="670"/>
        <v>259</v>
      </c>
      <c r="AA1306">
        <f>VLOOKUP($A1306, P!$A$2:$AK$1048576, MATCH('HOF Meter (RP)'!AA$1, P!$A$1:$AK$1, 0), FALSE)</f>
        <v>3.80380351161799</v>
      </c>
      <c r="AB1306">
        <f t="shared" si="671"/>
        <v>1114</v>
      </c>
      <c r="AC1306">
        <f>VLOOKUP($A1306, P!$A$2:$AK$1048576, MATCH('HOF Meter (RP)'!AC$1, P!$A$1:$AK$1, 0), FALSE)</f>
        <v>2.1595092</v>
      </c>
      <c r="AD1306">
        <f t="shared" si="672"/>
        <v>407</v>
      </c>
      <c r="AE1306">
        <f>VLOOKUP($A1306, P!$A$2:$AK$1048576, MATCH('HOF Meter (RP)'!AE$1, P!$A$1:$AK$1, 0), FALSE)</f>
        <v>0.25529100529100501</v>
      </c>
      <c r="AF1306">
        <f t="shared" si="673"/>
        <v>848</v>
      </c>
      <c r="AG1306">
        <f>VLOOKUP($A1306, P!$A$2:$AK$1048576, MATCH('HOF Meter (RP)'!AG$1, P!$A$1:$AK$1, 0), FALSE)</f>
        <v>1.4235092896239101</v>
      </c>
      <c r="AH1306">
        <f t="shared" si="674"/>
        <v>1089</v>
      </c>
      <c r="AI1306">
        <f>VLOOKUP($A1306, P!$A$2:$AK$1048576, MATCH('HOF Meter (RP)'!AI$1, P!$A$1:$AK$1, 0), FALSE)</f>
        <v>4.1966489137769596</v>
      </c>
      <c r="AJ1306">
        <f t="shared" si="675"/>
        <v>1099</v>
      </c>
      <c r="AK1306">
        <f>VLOOKUP($A1306, P!$A$2:$AK$1048576, MATCH('HOF Meter (RP)'!AK$1, P!$A$1:$AK$1, 0), FALSE)</f>
        <v>2.0056959802750498</v>
      </c>
      <c r="AL1306" s="9">
        <f t="shared" si="676"/>
        <v>1296</v>
      </c>
      <c r="AM1306">
        <f>VLOOKUP($A1306, P!$A$2:$AK$1048576, MATCH('HOF Meter (RP)'!AM$1, P!$A$1:$AK$1, 0), FALSE)</f>
        <v>1.0413790136422896</v>
      </c>
      <c r="AN1306">
        <f t="shared" si="677"/>
        <v>1132</v>
      </c>
      <c r="AO1306">
        <f>VLOOKUP($A1306, P!$A$2:$AK$1048576, MATCH('HOF Meter (RP)'!AO$1, P!$A$1:$AK$1, 0), FALSE)</f>
        <v>-2.12058573961257</v>
      </c>
      <c r="AP1306">
        <f t="shared" si="678"/>
        <v>1410</v>
      </c>
      <c r="AQ1306">
        <f>VLOOKUP($A1306, P!$A$2:$AK$1048576, MATCH('HOF Meter (RP)'!AQ$1, P!$A$1:$AK$1, 0), FALSE)</f>
        <v>-1.1015182641029599</v>
      </c>
      <c r="AR1306">
        <f t="shared" si="679"/>
        <v>1358</v>
      </c>
      <c r="AS1306">
        <f>VLOOKUP($A1306, P!$A$2:$AK$1048576, MATCH('HOF Meter (RP)'!AS$1, P!$A$1:$AK$1, 0), FALSE)</f>
        <v>100.851031818517</v>
      </c>
      <c r="AT1306" s="9">
        <f t="shared" si="680"/>
        <v>887</v>
      </c>
      <c r="AU1306">
        <f>VLOOKUP($A1306, P!$A$2:$AK$1048576, MATCH('HOF Meter (RP)'!AU$1, P!$A$1:$AK$1, 0), FALSE)</f>
        <v>99.7249873699933</v>
      </c>
      <c r="AV1306">
        <f t="shared" si="681"/>
        <v>775</v>
      </c>
      <c r="AW1306">
        <f>VLOOKUP($A1306, P!$A$2:$AK$1048576, MATCH('HOF Meter (RP)'!AW$1, P!$A$1:$AK$1, 0), FALSE)</f>
        <v>3.8411275432047098</v>
      </c>
      <c r="AX1306">
        <f t="shared" si="682"/>
        <v>1364</v>
      </c>
      <c r="AY1306">
        <f>VLOOKUP($A1306, P!$A$2:$AK$1048576, MATCH('HOF Meter (RP)'!AY$1, P!$A$1:$AK$1, 0), FALSE)</f>
        <v>2.7206519369400401E-2</v>
      </c>
      <c r="AZ1306">
        <f t="shared" si="683"/>
        <v>947</v>
      </c>
      <c r="BA1306">
        <f>VLOOKUP($A1306, P!$A$2:$AK$1048576, MATCH('HOF Meter (RP)'!BA$1, P!$A$1:$AK$1, 0), FALSE)</f>
        <v>114.956214204928</v>
      </c>
      <c r="BB1306" s="9">
        <f t="shared" si="684"/>
        <v>433</v>
      </c>
      <c r="BC1306">
        <f>VLOOKUP($A1306, P!$A$2:$AK$1048576, MATCH('HOF Meter (RP)'!BC$1, P!$A$1:$AK$1, 0), FALSE)</f>
        <v>120.358543236472</v>
      </c>
      <c r="BD1306" s="9">
        <f t="shared" si="685"/>
        <v>1253</v>
      </c>
      <c r="BE1306">
        <f>VLOOKUP($A1306, P!$A$2:$AK$1048576, MATCH('HOF Meter (RP)'!BE$1, P!$A$1:$AK$1, 0), FALSE)</f>
        <v>95.321156399237495</v>
      </c>
      <c r="BF1306">
        <f t="shared" si="686"/>
        <v>803</v>
      </c>
      <c r="BG1306">
        <f>VLOOKUP($A1306, P!$A$2:$AK$1048576, MATCH('HOF Meter (RP)'!BG$1, P!$A$1:$AK$1, 0), FALSE)</f>
        <v>99.607732468813694</v>
      </c>
      <c r="BH1306" s="9">
        <f t="shared" si="687"/>
        <v>802</v>
      </c>
      <c r="BI1306">
        <f>VLOOKUP($A1306, P!$A$2:$AK$1048576, MATCH('HOF Meter (RP)'!BI$1, P!$A$1:$AK$1, 0), FALSE)</f>
        <v>105.51044616474501</v>
      </c>
      <c r="BJ1306" s="9">
        <f t="shared" si="688"/>
        <v>1184</v>
      </c>
      <c r="BK1306">
        <f>VLOOKUP($A1306, P!$A$2:$AK$1048576, MATCH('HOF Meter (RP)'!BK$1, P!$A$1:$AK$1, 0), FALSE)</f>
        <v>0</v>
      </c>
      <c r="BL1306">
        <f t="shared" si="689"/>
        <v>718</v>
      </c>
      <c r="BM1306" t="str">
        <f>VLOOKUP($A1306, P!$A$2:$AK$1048576, MATCH('HOF Meter (RP)'!BM$1, P!$A$1:$AK$1, 0), FALSE)</f>
        <v>Mark Lowe</v>
      </c>
      <c r="BN1306">
        <f>VLOOKUP($A1306, P!$A$2:$AK$1048576, MATCH('HOF Meter (RP)'!BN$1, P!$A$1:$AK$1, 0), FALSE)</f>
        <v>7416</v>
      </c>
      <c r="BO1306">
        <f>VLOOKUP($A1306, P!$A$2:$AK$1048576, MATCH('HOF Meter (RP)'!BO$1, P!$A$1:$AK$1, 0), FALSE)</f>
        <v>450275</v>
      </c>
      <c r="BP1306" s="10">
        <f t="shared" si="690"/>
        <v>1012.4288994695515</v>
      </c>
      <c r="BQ1306" s="10">
        <f t="shared" ref="BQ1306:BQ1369" si="693">AVERAGEIF($E$2:$E$1772, 1, $BP$2:$BP$1048576)-(BP1306-AVERAGEIF($E$2:$E$1772, 1, $BP$2:$BP$1048576))</f>
        <v>-846.98843526051371</v>
      </c>
      <c r="BR1306" s="8">
        <f t="shared" si="691"/>
        <v>1305</v>
      </c>
      <c r="BS1306" s="7">
        <f t="shared" si="692"/>
        <v>10</v>
      </c>
    </row>
    <row r="1307" spans="1:71" x14ac:dyDescent="0.45">
      <c r="A1307">
        <v>1012401</v>
      </c>
      <c r="B1307" t="str">
        <f>VLOOKUP(A1307, P!$A$2:$AK$1048576, MATCH('HOF Meter (RP)'!B$1, P!$A$1:$AK$1, 0), FALSE)</f>
        <v>Don Stanhouse</v>
      </c>
      <c r="C1307" t="str">
        <f>VLOOKUP($A1307, P!$A$2:$AK$1048576, MATCH('HOF Meter (RP)'!C$1, P!$A$1:$AK$1, 0), FALSE)</f>
        <v>RP</v>
      </c>
      <c r="D1307" t="str">
        <f>VLOOKUP($A1307, P!$A$2:$AK$1048576, MATCH('HOF Meter (RP)'!D$1, P!$A$1:$AK$1, 0), FALSE)</f>
        <v>RP</v>
      </c>
      <c r="E1307">
        <f>VLOOKUP($A1307, P!$A$2:$AK$1048576, MATCH('HOF Meter (RP)'!E$1, P!$A$1:$AK$1, 0), FALSE)</f>
        <v>0</v>
      </c>
      <c r="F1307">
        <f>VLOOKUP($A1307, P!$A$2:$AK$1048576, MATCH('HOF Meter (RP)'!F$1, P!$A$1:$AK$1, 0), FALSE)</f>
        <v>0</v>
      </c>
      <c r="G1307">
        <f t="shared" si="661"/>
        <v>0</v>
      </c>
      <c r="H1307">
        <f>VLOOKUP($A1307, P!$A$2:$AK$1048576, MATCH('HOF Meter (RP)'!H$1, P!$A$1:$AK$1, 0), FALSE)</f>
        <v>0</v>
      </c>
      <c r="I1307">
        <f>VLOOKUP($A1307, P!$A$2:$AK$1048576, MATCH('HOF Meter (RP)'!I$1, P!$A$1:$AK$1, 0), FALSE)</f>
        <v>38</v>
      </c>
      <c r="J1307">
        <f t="shared" si="662"/>
        <v>630</v>
      </c>
      <c r="K1307">
        <f>VLOOKUP($A1307, P!$A$2:$AK$1048576, MATCH('HOF Meter (RP)'!K$1, P!$A$1:$AK$1, 0), FALSE)</f>
        <v>54</v>
      </c>
      <c r="L1307">
        <f t="shared" si="663"/>
        <v>360</v>
      </c>
      <c r="M1307">
        <f>VLOOKUP($A1307, P!$A$2:$AK$1048576, MATCH('HOF Meter (RP)'!M$1, P!$A$1:$AK$1, 0), FALSE)</f>
        <v>0.41304347826086957</v>
      </c>
      <c r="N1307" s="9">
        <f t="shared" si="664"/>
        <v>1398</v>
      </c>
      <c r="O1307">
        <f>VLOOKUP($A1307, P!$A$2:$AK$1048576, MATCH('HOF Meter (RP)'!O$1, P!$A$1:$AK$1, 0), FALSE)</f>
        <v>3.8351598417567998</v>
      </c>
      <c r="P1307">
        <f t="shared" si="665"/>
        <v>705</v>
      </c>
      <c r="Q1307">
        <f>VLOOKUP($A1307, P!$A$2:$AK$1048576, MATCH('HOF Meter (RP)'!Q$1, P!$A$1:$AK$1, 0), FALSE)</f>
        <v>294</v>
      </c>
      <c r="R1307">
        <f t="shared" si="666"/>
        <v>838</v>
      </c>
      <c r="S1307">
        <f>VLOOKUP($A1307, P!$A$2:$AK$1048576, MATCH('HOF Meter (RP)'!S$1, P!$A$1:$AK$1, 0), FALSE)</f>
        <v>66</v>
      </c>
      <c r="T1307">
        <f t="shared" si="667"/>
        <v>533</v>
      </c>
      <c r="U1307">
        <f>VLOOKUP($A1307, P!$A$2:$AK$1048576, MATCH('HOF Meter (RP)'!U$1, P!$A$1:$AK$1, 0), FALSE)</f>
        <v>64</v>
      </c>
      <c r="V1307" s="9">
        <f t="shared" si="668"/>
        <v>262</v>
      </c>
      <c r="W1307">
        <f>VLOOKUP($A1307, P!$A$2:$AK$1048576, MATCH('HOF Meter (RP)'!W$1, P!$A$1:$AK$1, 0), FALSE)</f>
        <v>760.1</v>
      </c>
      <c r="X1307">
        <f t="shared" si="669"/>
        <v>560</v>
      </c>
      <c r="Y1307">
        <f>VLOOKUP($A1307, P!$A$2:$AK$1048576, MATCH('HOF Meter (RP)'!Y$1, P!$A$1:$AK$1, 0), FALSE)</f>
        <v>4.8294605414715299</v>
      </c>
      <c r="Z1307">
        <f t="shared" si="670"/>
        <v>1100</v>
      </c>
      <c r="AA1307">
        <f>VLOOKUP($A1307, P!$A$2:$AK$1048576, MATCH('HOF Meter (RP)'!AA$1, P!$A$1:$AK$1, 0), FALSE)</f>
        <v>5.3857954567881103</v>
      </c>
      <c r="AB1307">
        <f t="shared" si="671"/>
        <v>1702</v>
      </c>
      <c r="AC1307">
        <f>VLOOKUP($A1307, P!$A$2:$AK$1048576, MATCH('HOF Meter (RP)'!AC$1, P!$A$1:$AK$1, 0), FALSE)</f>
        <v>0.89670329999999998</v>
      </c>
      <c r="AD1307">
        <f t="shared" si="672"/>
        <v>1532</v>
      </c>
      <c r="AE1307">
        <f>VLOOKUP($A1307, P!$A$2:$AK$1048576, MATCH('HOF Meter (RP)'!AE$1, P!$A$1:$AK$1, 0), FALSE)</f>
        <v>0.24480609418282501</v>
      </c>
      <c r="AF1307">
        <f t="shared" si="673"/>
        <v>509</v>
      </c>
      <c r="AG1307">
        <f>VLOOKUP($A1307, P!$A$2:$AK$1048576, MATCH('HOF Meter (RP)'!AG$1, P!$A$1:$AK$1, 0), FALSE)</f>
        <v>1.52827700141337</v>
      </c>
      <c r="AH1307">
        <f t="shared" si="674"/>
        <v>1520</v>
      </c>
      <c r="AI1307">
        <f>VLOOKUP($A1307, P!$A$2:$AK$1048576, MATCH('HOF Meter (RP)'!AI$1, P!$A$1:$AK$1, 0), FALSE)</f>
        <v>4.2307339892624896</v>
      </c>
      <c r="AJ1307">
        <f t="shared" si="675"/>
        <v>1150</v>
      </c>
      <c r="AK1307">
        <f>VLOOKUP($A1307, P!$A$2:$AK$1048576, MATCH('HOF Meter (RP)'!AK$1, P!$A$1:$AK$1, 0), FALSE)</f>
        <v>0.25022025569341999</v>
      </c>
      <c r="AL1307" s="9">
        <f t="shared" si="676"/>
        <v>1629</v>
      </c>
      <c r="AM1307">
        <f>VLOOKUP($A1307, P!$A$2:$AK$1048576, MATCH('HOF Meter (RP)'!AM$1, P!$A$1:$AK$1, 0), FALSE)</f>
        <v>6.583877271238521E-2</v>
      </c>
      <c r="AN1307">
        <f t="shared" si="677"/>
        <v>1641</v>
      </c>
      <c r="AO1307">
        <f>VLOOKUP($A1307, P!$A$2:$AK$1048576, MATCH('HOF Meter (RP)'!AO$1, P!$A$1:$AK$1, 0), FALSE)</f>
        <v>5.2498939521610701</v>
      </c>
      <c r="AP1307">
        <f t="shared" si="678"/>
        <v>183</v>
      </c>
      <c r="AQ1307">
        <f>VLOOKUP($A1307, P!$A$2:$AK$1048576, MATCH('HOF Meter (RP)'!AQ$1, P!$A$1:$AK$1, 0), FALSE)</f>
        <v>5.7848877666549301</v>
      </c>
      <c r="AR1307">
        <f t="shared" si="679"/>
        <v>9</v>
      </c>
      <c r="AS1307">
        <f>VLOOKUP($A1307, P!$A$2:$AK$1048576, MATCH('HOF Meter (RP)'!AS$1, P!$A$1:$AK$1, 0), FALSE)</f>
        <v>105.62529612617899</v>
      </c>
      <c r="AT1307" s="9">
        <f t="shared" si="680"/>
        <v>1128</v>
      </c>
      <c r="AU1307">
        <f>VLOOKUP($A1307, P!$A$2:$AK$1048576, MATCH('HOF Meter (RP)'!AU$1, P!$A$1:$AK$1, 0), FALSE)</f>
        <v>115.75837696683</v>
      </c>
      <c r="AV1307">
        <f t="shared" si="681"/>
        <v>1607</v>
      </c>
      <c r="AW1307">
        <f>VLOOKUP($A1307, P!$A$2:$AK$1048576, MATCH('HOF Meter (RP)'!AW$1, P!$A$1:$AK$1, 0), FALSE)</f>
        <v>0</v>
      </c>
      <c r="AX1307">
        <f t="shared" si="682"/>
        <v>1</v>
      </c>
      <c r="AY1307">
        <f>VLOOKUP($A1307, P!$A$2:$AK$1048576, MATCH('HOF Meter (RP)'!AY$1, P!$A$1:$AK$1, 0), FALSE)</f>
        <v>-0.39557414750568998</v>
      </c>
      <c r="AZ1307">
        <f t="shared" si="683"/>
        <v>254</v>
      </c>
      <c r="BA1307">
        <f>VLOOKUP($A1307, P!$A$2:$AK$1048576, MATCH('HOF Meter (RP)'!BA$1, P!$A$1:$AK$1, 0), FALSE)</f>
        <v>95.387322358230705</v>
      </c>
      <c r="BB1307" s="9">
        <f t="shared" si="684"/>
        <v>976</v>
      </c>
      <c r="BC1307">
        <f>VLOOKUP($A1307, P!$A$2:$AK$1048576, MATCH('HOF Meter (RP)'!BC$1, P!$A$1:$AK$1, 0), FALSE)</f>
        <v>165.372931966755</v>
      </c>
      <c r="BD1307" s="9">
        <f t="shared" si="685"/>
        <v>1706</v>
      </c>
      <c r="BE1307">
        <f>VLOOKUP($A1307, P!$A$2:$AK$1048576, MATCH('HOF Meter (RP)'!BE$1, P!$A$1:$AK$1, 0), FALSE)</f>
        <v>57.712375375840502</v>
      </c>
      <c r="BF1307">
        <f t="shared" si="686"/>
        <v>1691</v>
      </c>
      <c r="BG1307">
        <f>VLOOKUP($A1307, P!$A$2:$AK$1048576, MATCH('HOF Meter (RP)'!BG$1, P!$A$1:$AK$1, 0), FALSE)</f>
        <v>97.277455730525702</v>
      </c>
      <c r="BH1307" s="9">
        <f t="shared" si="687"/>
        <v>595</v>
      </c>
      <c r="BI1307">
        <f>VLOOKUP($A1307, P!$A$2:$AK$1048576, MATCH('HOF Meter (RP)'!BI$1, P!$A$1:$AK$1, 0), FALSE)</f>
        <v>114.565289950812</v>
      </c>
      <c r="BJ1307" s="9">
        <f t="shared" si="688"/>
        <v>1656</v>
      </c>
      <c r="BK1307">
        <f>VLOOKUP($A1307, P!$A$2:$AK$1048576, MATCH('HOF Meter (RP)'!BK$1, P!$A$1:$AK$1, 0), FALSE)</f>
        <v>19</v>
      </c>
      <c r="BL1307">
        <f t="shared" si="689"/>
        <v>331</v>
      </c>
      <c r="BM1307" t="str">
        <f>VLOOKUP($A1307, P!$A$2:$AK$1048576, MATCH('HOF Meter (RP)'!BM$1, P!$A$1:$AK$1, 0), FALSE)</f>
        <v>Don Stanhouse</v>
      </c>
      <c r="BN1307">
        <f>VLOOKUP($A1307, P!$A$2:$AK$1048576, MATCH('HOF Meter (RP)'!BN$1, P!$A$1:$AK$1, 0), FALSE)</f>
        <v>1012401</v>
      </c>
      <c r="BO1307">
        <f>VLOOKUP($A1307, P!$A$2:$AK$1048576, MATCH('HOF Meter (RP)'!BO$1, P!$A$1:$AK$1, 0), FALSE)</f>
        <v>122659</v>
      </c>
      <c r="BP1307" s="10">
        <f t="shared" si="690"/>
        <v>1012.4663514283817</v>
      </c>
      <c r="BQ1307" s="10">
        <f t="shared" si="693"/>
        <v>-847.02588721934387</v>
      </c>
      <c r="BR1307" s="8">
        <f t="shared" si="691"/>
        <v>1306</v>
      </c>
      <c r="BS1307" s="7">
        <f t="shared" si="692"/>
        <v>10</v>
      </c>
    </row>
    <row r="1308" spans="1:71" x14ac:dyDescent="0.45">
      <c r="A1308">
        <v>1011657</v>
      </c>
      <c r="B1308" t="str">
        <f>VLOOKUP(A1308, P!$A$2:$AK$1048576, MATCH('HOF Meter (RP)'!B$1, P!$A$1:$AK$1, 0), FALSE)</f>
        <v>Don Schwall</v>
      </c>
      <c r="C1308" t="str">
        <f>VLOOKUP($A1308, P!$A$2:$AK$1048576, MATCH('HOF Meter (RP)'!C$1, P!$A$1:$AK$1, 0), FALSE)</f>
        <v>RP</v>
      </c>
      <c r="D1308" t="str">
        <f>VLOOKUP($A1308, P!$A$2:$AK$1048576, MATCH('HOF Meter (RP)'!D$1, P!$A$1:$AK$1, 0), FALSE)</f>
        <v>SP</v>
      </c>
      <c r="E1308">
        <f>VLOOKUP($A1308, P!$A$2:$AK$1048576, MATCH('HOF Meter (RP)'!E$1, P!$A$1:$AK$1, 0), FALSE)</f>
        <v>0</v>
      </c>
      <c r="F1308">
        <f>VLOOKUP($A1308, P!$A$2:$AK$1048576, MATCH('HOF Meter (RP)'!F$1, P!$A$1:$AK$1, 0), FALSE)</f>
        <v>0</v>
      </c>
      <c r="G1308">
        <f t="shared" si="661"/>
        <v>0</v>
      </c>
      <c r="H1308">
        <f>VLOOKUP($A1308, P!$A$2:$AK$1048576, MATCH('HOF Meter (RP)'!H$1, P!$A$1:$AK$1, 0), FALSE)</f>
        <v>0</v>
      </c>
      <c r="I1308">
        <f>VLOOKUP($A1308, P!$A$2:$AK$1048576, MATCH('HOF Meter (RP)'!I$1, P!$A$1:$AK$1, 0), FALSE)</f>
        <v>49</v>
      </c>
      <c r="J1308">
        <f t="shared" si="662"/>
        <v>407</v>
      </c>
      <c r="K1308">
        <f>VLOOKUP($A1308, P!$A$2:$AK$1048576, MATCH('HOF Meter (RP)'!K$1, P!$A$1:$AK$1, 0), FALSE)</f>
        <v>48</v>
      </c>
      <c r="L1308">
        <f t="shared" si="663"/>
        <v>459</v>
      </c>
      <c r="M1308">
        <f>VLOOKUP($A1308, P!$A$2:$AK$1048576, MATCH('HOF Meter (RP)'!M$1, P!$A$1:$AK$1, 0), FALSE)</f>
        <v>0.50515463917525771</v>
      </c>
      <c r="N1308" s="9">
        <f t="shared" si="664"/>
        <v>652</v>
      </c>
      <c r="O1308">
        <f>VLOOKUP($A1308, P!$A$2:$AK$1048576, MATCH('HOF Meter (RP)'!O$1, P!$A$1:$AK$1, 0), FALSE)</f>
        <v>3.7187074366187298</v>
      </c>
      <c r="P1308">
        <f t="shared" si="665"/>
        <v>573</v>
      </c>
      <c r="Q1308">
        <f>VLOOKUP($A1308, P!$A$2:$AK$1048576, MATCH('HOF Meter (RP)'!Q$1, P!$A$1:$AK$1, 0), FALSE)</f>
        <v>172</v>
      </c>
      <c r="R1308">
        <f t="shared" si="666"/>
        <v>1275</v>
      </c>
      <c r="S1308">
        <f>VLOOKUP($A1308, P!$A$2:$AK$1048576, MATCH('HOF Meter (RP)'!S$1, P!$A$1:$AK$1, 0), FALSE)</f>
        <v>103</v>
      </c>
      <c r="T1308">
        <f t="shared" si="667"/>
        <v>283</v>
      </c>
      <c r="U1308">
        <f>VLOOKUP($A1308, P!$A$2:$AK$1048576, MATCH('HOF Meter (RP)'!U$1, P!$A$1:$AK$1, 0), FALSE)</f>
        <v>4</v>
      </c>
      <c r="V1308" s="9">
        <f t="shared" si="668"/>
        <v>1242</v>
      </c>
      <c r="W1308">
        <f>VLOOKUP($A1308, P!$A$2:$AK$1048576, MATCH('HOF Meter (RP)'!W$1, P!$A$1:$AK$1, 0), FALSE)</f>
        <v>743</v>
      </c>
      <c r="X1308">
        <f t="shared" si="669"/>
        <v>577</v>
      </c>
      <c r="Y1308">
        <f>VLOOKUP($A1308, P!$A$2:$AK$1048576, MATCH('HOF Meter (RP)'!Y$1, P!$A$1:$AK$1, 0), FALSE)</f>
        <v>4.9421258441056803</v>
      </c>
      <c r="Z1308">
        <f t="shared" si="670"/>
        <v>1073</v>
      </c>
      <c r="AA1308">
        <f>VLOOKUP($A1308, P!$A$2:$AK$1048576, MATCH('HOF Meter (RP)'!AA$1, P!$A$1:$AK$1, 0), FALSE)</f>
        <v>4.7362039339346103</v>
      </c>
      <c r="AB1308">
        <f t="shared" si="671"/>
        <v>1608</v>
      </c>
      <c r="AC1308">
        <f>VLOOKUP($A1308, P!$A$2:$AK$1048576, MATCH('HOF Meter (RP)'!AC$1, P!$A$1:$AK$1, 0), FALSE)</f>
        <v>1.0434782600000001</v>
      </c>
      <c r="AD1308">
        <f t="shared" si="672"/>
        <v>1397</v>
      </c>
      <c r="AE1308">
        <f>VLOOKUP($A1308, P!$A$2:$AK$1048576, MATCH('HOF Meter (RP)'!AE$1, P!$A$1:$AK$1, 0), FALSE)</f>
        <v>0.25061771973173302</v>
      </c>
      <c r="AF1308">
        <f t="shared" si="673"/>
        <v>688</v>
      </c>
      <c r="AG1308">
        <f>VLOOKUP($A1308, P!$A$2:$AK$1048576, MATCH('HOF Meter (RP)'!AG$1, P!$A$1:$AK$1, 0), FALSE)</f>
        <v>1.48183021632907</v>
      </c>
      <c r="AH1308">
        <f t="shared" si="674"/>
        <v>1371</v>
      </c>
      <c r="AI1308">
        <f>VLOOKUP($A1308, P!$A$2:$AK$1048576, MATCH('HOF Meter (RP)'!AI$1, P!$A$1:$AK$1, 0), FALSE)</f>
        <v>4.0212252181187198</v>
      </c>
      <c r="AJ1308">
        <f t="shared" si="675"/>
        <v>864</v>
      </c>
      <c r="AK1308">
        <f>VLOOKUP($A1308, P!$A$2:$AK$1048576, MATCH('HOF Meter (RP)'!AK$1, P!$A$1:$AK$1, 0), FALSE)</f>
        <v>6.2748812846839401</v>
      </c>
      <c r="AL1308" s="9">
        <f t="shared" si="676"/>
        <v>572</v>
      </c>
      <c r="AM1308">
        <f>VLOOKUP($A1308, P!$A$2:$AK$1048576, MATCH('HOF Meter (RP)'!AM$1, P!$A$1:$AK$1, 0), FALSE)</f>
        <v>1.6890662946659327</v>
      </c>
      <c r="AN1308">
        <f t="shared" si="677"/>
        <v>634</v>
      </c>
      <c r="AO1308">
        <f>VLOOKUP($A1308, P!$A$2:$AK$1048576, MATCH('HOF Meter (RP)'!AO$1, P!$A$1:$AK$1, 0), FALSE)</f>
        <v>0</v>
      </c>
      <c r="AP1308">
        <f t="shared" si="678"/>
        <v>533</v>
      </c>
      <c r="AQ1308">
        <f>VLOOKUP($A1308, P!$A$2:$AK$1048576, MATCH('HOF Meter (RP)'!AQ$1, P!$A$1:$AK$1, 0), FALSE)</f>
        <v>0</v>
      </c>
      <c r="AR1308">
        <f t="shared" si="679"/>
        <v>467</v>
      </c>
      <c r="AS1308">
        <f>VLOOKUP($A1308, P!$A$2:$AK$1048576, MATCH('HOF Meter (RP)'!AS$1, P!$A$1:$AK$1, 0), FALSE)</f>
        <v>98.299737042311193</v>
      </c>
      <c r="AT1308" s="9">
        <f t="shared" si="680"/>
        <v>763</v>
      </c>
      <c r="AU1308">
        <f>VLOOKUP($A1308, P!$A$2:$AK$1048576, MATCH('HOF Meter (RP)'!AU$1, P!$A$1:$AK$1, 0), FALSE)</f>
        <v>106.18846557510901</v>
      </c>
      <c r="AV1308">
        <f t="shared" si="681"/>
        <v>1211</v>
      </c>
      <c r="AW1308">
        <f>VLOOKUP($A1308, P!$A$2:$AK$1048576, MATCH('HOF Meter (RP)'!AW$1, P!$A$1:$AK$1, 0), FALSE)</f>
        <v>0</v>
      </c>
      <c r="AX1308">
        <f t="shared" si="682"/>
        <v>1</v>
      </c>
      <c r="AY1308">
        <f>VLOOKUP($A1308, P!$A$2:$AK$1048576, MATCH('HOF Meter (RP)'!AY$1, P!$A$1:$AK$1, 0), FALSE)</f>
        <v>-0.30251778149999098</v>
      </c>
      <c r="AZ1308">
        <f t="shared" si="683"/>
        <v>385</v>
      </c>
      <c r="BA1308">
        <f>VLOOKUP($A1308, P!$A$2:$AK$1048576, MATCH('HOF Meter (RP)'!BA$1, P!$A$1:$AK$1, 0), FALSE)</f>
        <v>88.793391270355301</v>
      </c>
      <c r="BB1308" s="9">
        <f t="shared" si="684"/>
        <v>1217</v>
      </c>
      <c r="BC1308">
        <f>VLOOKUP($A1308, P!$A$2:$AK$1048576, MATCH('HOF Meter (RP)'!BC$1, P!$A$1:$AK$1, 0), FALSE)</f>
        <v>147.03870600508799</v>
      </c>
      <c r="BD1308" s="9">
        <f t="shared" si="685"/>
        <v>1643</v>
      </c>
      <c r="BE1308">
        <f>VLOOKUP($A1308, P!$A$2:$AK$1048576, MATCH('HOF Meter (RP)'!BE$1, P!$A$1:$AK$1, 0), FALSE)</f>
        <v>59.556853291805297</v>
      </c>
      <c r="BF1308">
        <f t="shared" si="686"/>
        <v>1677</v>
      </c>
      <c r="BG1308">
        <f>VLOOKUP($A1308, P!$A$2:$AK$1048576, MATCH('HOF Meter (RP)'!BG$1, P!$A$1:$AK$1, 0), FALSE)</f>
        <v>101.42411532632499</v>
      </c>
      <c r="BH1308" s="9">
        <f t="shared" si="687"/>
        <v>987</v>
      </c>
      <c r="BI1308">
        <f>VLOOKUP($A1308, P!$A$2:$AK$1048576, MATCH('HOF Meter (RP)'!BI$1, P!$A$1:$AK$1, 0), FALSE)</f>
        <v>112.82843389886401</v>
      </c>
      <c r="BJ1308" s="9">
        <f t="shared" si="688"/>
        <v>1599</v>
      </c>
      <c r="BK1308">
        <f>VLOOKUP($A1308, P!$A$2:$AK$1048576, MATCH('HOF Meter (RP)'!BK$1, P!$A$1:$AK$1, 0), FALSE)</f>
        <v>0</v>
      </c>
      <c r="BL1308">
        <f t="shared" si="689"/>
        <v>718</v>
      </c>
      <c r="BM1308" t="str">
        <f>VLOOKUP($A1308, P!$A$2:$AK$1048576, MATCH('HOF Meter (RP)'!BM$1, P!$A$1:$AK$1, 0), FALSE)</f>
        <v>Don Schwall</v>
      </c>
      <c r="BN1308">
        <f>VLOOKUP($A1308, P!$A$2:$AK$1048576, MATCH('HOF Meter (RP)'!BN$1, P!$A$1:$AK$1, 0), FALSE)</f>
        <v>1011657</v>
      </c>
      <c r="BO1308">
        <f>VLOOKUP($A1308, P!$A$2:$AK$1048576, MATCH('HOF Meter (RP)'!BO$1, P!$A$1:$AK$1, 0), FALSE)</f>
        <v>121906</v>
      </c>
      <c r="BP1308" s="10">
        <f t="shared" si="690"/>
        <v>1013.7314950420216</v>
      </c>
      <c r="BQ1308" s="10">
        <f t="shared" si="693"/>
        <v>-848.29103083298378</v>
      </c>
      <c r="BR1308" s="8">
        <f t="shared" si="691"/>
        <v>1307</v>
      </c>
      <c r="BS1308" s="7">
        <f t="shared" si="692"/>
        <v>10</v>
      </c>
    </row>
    <row r="1309" spans="1:71" x14ac:dyDescent="0.45">
      <c r="A1309">
        <v>1010661</v>
      </c>
      <c r="B1309" t="str">
        <f>VLOOKUP(A1309, P!$A$2:$AK$1048576, MATCH('HOF Meter (RP)'!B$1, P!$A$1:$AK$1, 0), FALSE)</f>
        <v>Ed Rakow</v>
      </c>
      <c r="C1309" t="str">
        <f>VLOOKUP($A1309, P!$A$2:$AK$1048576, MATCH('HOF Meter (RP)'!C$1, P!$A$1:$AK$1, 0), FALSE)</f>
        <v>RP</v>
      </c>
      <c r="D1309" t="str">
        <f>VLOOKUP($A1309, P!$A$2:$AK$1048576, MATCH('HOF Meter (RP)'!D$1, P!$A$1:$AK$1, 0), FALSE)</f>
        <v>SP</v>
      </c>
      <c r="E1309">
        <f>VLOOKUP($A1309, P!$A$2:$AK$1048576, MATCH('HOF Meter (RP)'!E$1, P!$A$1:$AK$1, 0), FALSE)</f>
        <v>0</v>
      </c>
      <c r="F1309">
        <f>VLOOKUP($A1309, P!$A$2:$AK$1048576, MATCH('HOF Meter (RP)'!F$1, P!$A$1:$AK$1, 0), FALSE)</f>
        <v>0</v>
      </c>
      <c r="G1309">
        <f t="shared" si="661"/>
        <v>0</v>
      </c>
      <c r="H1309">
        <f>VLOOKUP($A1309, P!$A$2:$AK$1048576, MATCH('HOF Meter (RP)'!H$1, P!$A$1:$AK$1, 0), FALSE)</f>
        <v>0</v>
      </c>
      <c r="I1309">
        <f>VLOOKUP($A1309, P!$A$2:$AK$1048576, MATCH('HOF Meter (RP)'!I$1, P!$A$1:$AK$1, 0), FALSE)</f>
        <v>36</v>
      </c>
      <c r="J1309">
        <f t="shared" si="662"/>
        <v>684</v>
      </c>
      <c r="K1309">
        <f>VLOOKUP($A1309, P!$A$2:$AK$1048576, MATCH('HOF Meter (RP)'!K$1, P!$A$1:$AK$1, 0), FALSE)</f>
        <v>47</v>
      </c>
      <c r="L1309">
        <f t="shared" si="663"/>
        <v>485</v>
      </c>
      <c r="M1309">
        <f>VLOOKUP($A1309, P!$A$2:$AK$1048576, MATCH('HOF Meter (RP)'!M$1, P!$A$1:$AK$1, 0), FALSE)</f>
        <v>0.43373493975903615</v>
      </c>
      <c r="N1309" s="9">
        <f t="shared" si="664"/>
        <v>1265</v>
      </c>
      <c r="O1309">
        <f>VLOOKUP($A1309, P!$A$2:$AK$1048576, MATCH('HOF Meter (RP)'!O$1, P!$A$1:$AK$1, 0), FALSE)</f>
        <v>4.3266207417952902</v>
      </c>
      <c r="P1309">
        <f t="shared" si="665"/>
        <v>1220</v>
      </c>
      <c r="Q1309">
        <f>VLOOKUP($A1309, P!$A$2:$AK$1048576, MATCH('HOF Meter (RP)'!Q$1, P!$A$1:$AK$1, 0), FALSE)</f>
        <v>195</v>
      </c>
      <c r="R1309">
        <f t="shared" si="666"/>
        <v>1182</v>
      </c>
      <c r="S1309">
        <f>VLOOKUP($A1309, P!$A$2:$AK$1048576, MATCH('HOF Meter (RP)'!S$1, P!$A$1:$AK$1, 0), FALSE)</f>
        <v>90</v>
      </c>
      <c r="T1309">
        <f t="shared" si="667"/>
        <v>354</v>
      </c>
      <c r="U1309">
        <f>VLOOKUP($A1309, P!$A$2:$AK$1048576, MATCH('HOF Meter (RP)'!U$1, P!$A$1:$AK$1, 0), FALSE)</f>
        <v>5</v>
      </c>
      <c r="V1309" s="9">
        <f t="shared" si="668"/>
        <v>1164</v>
      </c>
      <c r="W1309">
        <f>VLOOKUP($A1309, P!$A$2:$AK$1048576, MATCH('HOF Meter (RP)'!W$1, P!$A$1:$AK$1, 0), FALSE)</f>
        <v>761.1</v>
      </c>
      <c r="X1309">
        <f t="shared" si="669"/>
        <v>558</v>
      </c>
      <c r="Y1309">
        <f>VLOOKUP($A1309, P!$A$2:$AK$1048576, MATCH('HOF Meter (RP)'!Y$1, P!$A$1:$AK$1, 0), FALSE)</f>
        <v>5.7215421831391202</v>
      </c>
      <c r="Z1309">
        <f t="shared" si="670"/>
        <v>816</v>
      </c>
      <c r="AA1309">
        <f>VLOOKUP($A1309, P!$A$2:$AK$1048576, MATCH('HOF Meter (RP)'!AA$1, P!$A$1:$AK$1, 0), FALSE)</f>
        <v>3.5936959166824201</v>
      </c>
      <c r="AB1309">
        <f t="shared" si="671"/>
        <v>961</v>
      </c>
      <c r="AC1309">
        <f>VLOOKUP($A1309, P!$A$2:$AK$1048576, MATCH('HOF Meter (RP)'!AC$1, P!$A$1:$AK$1, 0), FALSE)</f>
        <v>1.5921052600000001</v>
      </c>
      <c r="AD1309">
        <f t="shared" si="672"/>
        <v>866</v>
      </c>
      <c r="AE1309">
        <f>VLOOKUP($A1309, P!$A$2:$AK$1048576, MATCH('HOF Meter (RP)'!AE$1, P!$A$1:$AK$1, 0), FALSE)</f>
        <v>0.260033726812816</v>
      </c>
      <c r="AF1309">
        <f t="shared" si="673"/>
        <v>1022</v>
      </c>
      <c r="AG1309">
        <f>VLOOKUP($A1309, P!$A$2:$AK$1048576, MATCH('HOF Meter (RP)'!AG$1, P!$A$1:$AK$1, 0), FALSE)</f>
        <v>1.41199675088947</v>
      </c>
      <c r="AH1309">
        <f t="shared" si="674"/>
        <v>1032</v>
      </c>
      <c r="AI1309">
        <f>VLOOKUP($A1309, P!$A$2:$AK$1048576, MATCH('HOF Meter (RP)'!AI$1, P!$A$1:$AK$1, 0), FALSE)</f>
        <v>4.0911960110493002</v>
      </c>
      <c r="AJ1309">
        <f t="shared" si="675"/>
        <v>966</v>
      </c>
      <c r="AK1309">
        <f>VLOOKUP($A1309, P!$A$2:$AK$1048576, MATCH('HOF Meter (RP)'!AK$1, P!$A$1:$AK$1, 0), FALSE)</f>
        <v>7.2667264267802203</v>
      </c>
      <c r="AL1309" s="9">
        <f t="shared" si="676"/>
        <v>475</v>
      </c>
      <c r="AM1309">
        <f>VLOOKUP($A1309, P!$A$2:$AK$1048576, MATCH('HOF Meter (RP)'!AM$1, P!$A$1:$AK$1, 0), FALSE)</f>
        <v>1.9095326308711653</v>
      </c>
      <c r="AN1309">
        <f t="shared" si="677"/>
        <v>490</v>
      </c>
      <c r="AO1309">
        <f>VLOOKUP($A1309, P!$A$2:$AK$1048576, MATCH('HOF Meter (RP)'!AO$1, P!$A$1:$AK$1, 0), FALSE)</f>
        <v>0</v>
      </c>
      <c r="AP1309">
        <f t="shared" si="678"/>
        <v>533</v>
      </c>
      <c r="AQ1309">
        <f>VLOOKUP($A1309, P!$A$2:$AK$1048576, MATCH('HOF Meter (RP)'!AQ$1, P!$A$1:$AK$1, 0), FALSE)</f>
        <v>0</v>
      </c>
      <c r="AR1309">
        <f t="shared" si="679"/>
        <v>467</v>
      </c>
      <c r="AS1309">
        <f>VLOOKUP($A1309, P!$A$2:$AK$1048576, MATCH('HOF Meter (RP)'!AS$1, P!$A$1:$AK$1, 0), FALSE)</f>
        <v>109.99952932958</v>
      </c>
      <c r="AT1309" s="9">
        <f t="shared" si="680"/>
        <v>1311</v>
      </c>
      <c r="AU1309">
        <f>VLOOKUP($A1309, P!$A$2:$AK$1048576, MATCH('HOF Meter (RP)'!AU$1, P!$A$1:$AK$1, 0), FALSE)</f>
        <v>102.120504837814</v>
      </c>
      <c r="AV1309">
        <f t="shared" si="681"/>
        <v>928</v>
      </c>
      <c r="AW1309">
        <f>VLOOKUP($A1309, P!$A$2:$AK$1048576, MATCH('HOF Meter (RP)'!AW$1, P!$A$1:$AK$1, 0), FALSE)</f>
        <v>0</v>
      </c>
      <c r="AX1309">
        <f t="shared" si="682"/>
        <v>1</v>
      </c>
      <c r="AY1309">
        <f>VLOOKUP($A1309, P!$A$2:$AK$1048576, MATCH('HOF Meter (RP)'!AY$1, P!$A$1:$AK$1, 0), FALSE)</f>
        <v>0.23542473074598499</v>
      </c>
      <c r="AZ1309">
        <f t="shared" si="683"/>
        <v>1317</v>
      </c>
      <c r="BA1309">
        <f>VLOOKUP($A1309, P!$A$2:$AK$1048576, MATCH('HOF Meter (RP)'!BA$1, P!$A$1:$AK$1, 0), FALSE)</f>
        <v>102.96030162019601</v>
      </c>
      <c r="BB1309" s="9">
        <f t="shared" si="684"/>
        <v>748</v>
      </c>
      <c r="BC1309">
        <f>VLOOKUP($A1309, P!$A$2:$AK$1048576, MATCH('HOF Meter (RP)'!BC$1, P!$A$1:$AK$1, 0), FALSE)</f>
        <v>107.711282597097</v>
      </c>
      <c r="BD1309" s="9">
        <f t="shared" si="685"/>
        <v>904</v>
      </c>
      <c r="BE1309">
        <f>VLOOKUP($A1309, P!$A$2:$AK$1048576, MATCH('HOF Meter (RP)'!BE$1, P!$A$1:$AK$1, 0), FALSE)</f>
        <v>96.438581661413707</v>
      </c>
      <c r="BF1309">
        <f t="shared" si="686"/>
        <v>768</v>
      </c>
      <c r="BG1309">
        <f>VLOOKUP($A1309, P!$A$2:$AK$1048576, MATCH('HOF Meter (RP)'!BG$1, P!$A$1:$AK$1, 0), FALSE)</f>
        <v>105.64728610238301</v>
      </c>
      <c r="BH1309" s="9">
        <f t="shared" si="687"/>
        <v>1409</v>
      </c>
      <c r="BI1309">
        <f>VLOOKUP($A1309, P!$A$2:$AK$1048576, MATCH('HOF Meter (RP)'!BI$1, P!$A$1:$AK$1, 0), FALSE)</f>
        <v>106.733969652787</v>
      </c>
      <c r="BJ1309" s="9">
        <f t="shared" si="688"/>
        <v>1277</v>
      </c>
      <c r="BK1309">
        <f>VLOOKUP($A1309, P!$A$2:$AK$1048576, MATCH('HOF Meter (RP)'!BK$1, P!$A$1:$AK$1, 0), FALSE)</f>
        <v>0</v>
      </c>
      <c r="BL1309">
        <f t="shared" si="689"/>
        <v>718</v>
      </c>
      <c r="BM1309" t="str">
        <f>VLOOKUP($A1309, P!$A$2:$AK$1048576, MATCH('HOF Meter (RP)'!BM$1, P!$A$1:$AK$1, 0), FALSE)</f>
        <v>Ed Rakow</v>
      </c>
      <c r="BN1309">
        <f>VLOOKUP($A1309, P!$A$2:$AK$1048576, MATCH('HOF Meter (RP)'!BN$1, P!$A$1:$AK$1, 0), FALSE)</f>
        <v>1010661</v>
      </c>
      <c r="BO1309">
        <f>VLOOKUP($A1309, P!$A$2:$AK$1048576, MATCH('HOF Meter (RP)'!BO$1, P!$A$1:$AK$1, 0), FALSE)</f>
        <v>120896</v>
      </c>
      <c r="BP1309" s="10">
        <f t="shared" si="690"/>
        <v>1013.7689040936042</v>
      </c>
      <c r="BQ1309" s="10">
        <f t="shared" si="693"/>
        <v>-848.32843988456636</v>
      </c>
      <c r="BR1309" s="8">
        <f t="shared" si="691"/>
        <v>1308</v>
      </c>
      <c r="BS1309" s="7">
        <f t="shared" si="692"/>
        <v>10</v>
      </c>
    </row>
    <row r="1310" spans="1:71" x14ac:dyDescent="0.45">
      <c r="A1310">
        <v>2159</v>
      </c>
      <c r="B1310" t="str">
        <f>VLOOKUP(A1310, P!$A$2:$AK$1048576, MATCH('HOF Meter (RP)'!B$1, P!$A$1:$AK$1, 0), FALSE)</f>
        <v>Boof Bonser</v>
      </c>
      <c r="C1310" t="str">
        <f>VLOOKUP($A1310, P!$A$2:$AK$1048576, MATCH('HOF Meter (RP)'!C$1, P!$A$1:$AK$1, 0), FALSE)</f>
        <v>RP</v>
      </c>
      <c r="D1310" t="str">
        <f>VLOOKUP($A1310, P!$A$2:$AK$1048576, MATCH('HOF Meter (RP)'!D$1, P!$A$1:$AK$1, 0), FALSE)</f>
        <v>SP</v>
      </c>
      <c r="E1310">
        <f>VLOOKUP($A1310, P!$A$2:$AK$1048576, MATCH('HOF Meter (RP)'!E$1, P!$A$1:$AK$1, 0), FALSE)</f>
        <v>0</v>
      </c>
      <c r="F1310">
        <f>VLOOKUP($A1310, P!$A$2:$AK$1048576, MATCH('HOF Meter (RP)'!F$1, P!$A$1:$AK$1, 0), FALSE)</f>
        <v>0</v>
      </c>
      <c r="G1310">
        <f t="shared" si="661"/>
        <v>0</v>
      </c>
      <c r="H1310">
        <f>VLOOKUP($A1310, P!$A$2:$AK$1048576, MATCH('HOF Meter (RP)'!H$1, P!$A$1:$AK$1, 0), FALSE)</f>
        <v>0</v>
      </c>
      <c r="I1310">
        <f>VLOOKUP($A1310, P!$A$2:$AK$1048576, MATCH('HOF Meter (RP)'!I$1, P!$A$1:$AK$1, 0), FALSE)</f>
        <v>19</v>
      </c>
      <c r="J1310">
        <f t="shared" si="662"/>
        <v>1365</v>
      </c>
      <c r="K1310">
        <f>VLOOKUP($A1310, P!$A$2:$AK$1048576, MATCH('HOF Meter (RP)'!K$1, P!$A$1:$AK$1, 0), FALSE)</f>
        <v>25</v>
      </c>
      <c r="L1310">
        <f t="shared" si="663"/>
        <v>1203</v>
      </c>
      <c r="M1310">
        <f>VLOOKUP($A1310, P!$A$2:$AK$1048576, MATCH('HOF Meter (RP)'!M$1, P!$A$1:$AK$1, 0), FALSE)</f>
        <v>0.43181818181818182</v>
      </c>
      <c r="N1310" s="9">
        <f t="shared" si="664"/>
        <v>1281</v>
      </c>
      <c r="O1310">
        <f>VLOOKUP($A1310, P!$A$2:$AK$1048576, MATCH('HOF Meter (RP)'!O$1, P!$A$1:$AK$1, 0), FALSE)</f>
        <v>5.1840003401367403</v>
      </c>
      <c r="P1310">
        <f t="shared" si="665"/>
        <v>1637</v>
      </c>
      <c r="Q1310">
        <f>VLOOKUP($A1310, P!$A$2:$AK$1048576, MATCH('HOF Meter (RP)'!Q$1, P!$A$1:$AK$1, 0), FALSE)</f>
        <v>111</v>
      </c>
      <c r="R1310">
        <f t="shared" si="666"/>
        <v>1568</v>
      </c>
      <c r="S1310">
        <f>VLOOKUP($A1310, P!$A$2:$AK$1048576, MATCH('HOF Meter (RP)'!S$1, P!$A$1:$AK$1, 0), FALSE)</f>
        <v>60</v>
      </c>
      <c r="T1310">
        <f t="shared" si="667"/>
        <v>605</v>
      </c>
      <c r="U1310">
        <f>VLOOKUP($A1310, P!$A$2:$AK$1048576, MATCH('HOF Meter (RP)'!U$1, P!$A$1:$AK$1, 0), FALSE)</f>
        <v>0</v>
      </c>
      <c r="V1310" s="9">
        <f t="shared" si="668"/>
        <v>1644</v>
      </c>
      <c r="W1310">
        <f>VLOOKUP($A1310, P!$A$2:$AK$1048576, MATCH('HOF Meter (RP)'!W$1, P!$A$1:$AK$1, 0), FALSE)</f>
        <v>416.2</v>
      </c>
      <c r="X1310">
        <f t="shared" si="669"/>
        <v>1288</v>
      </c>
      <c r="Y1310">
        <f>VLOOKUP($A1310, P!$A$2:$AK$1048576, MATCH('HOF Meter (RP)'!Y$1, P!$A$1:$AK$1, 0), FALSE)</f>
        <v>7.2144004733569602</v>
      </c>
      <c r="Z1310">
        <f t="shared" si="670"/>
        <v>427</v>
      </c>
      <c r="AA1310">
        <f>VLOOKUP($A1310, P!$A$2:$AK$1048576, MATCH('HOF Meter (RP)'!AA$1, P!$A$1:$AK$1, 0), FALSE)</f>
        <v>2.8728001884924401</v>
      </c>
      <c r="AB1310">
        <f t="shared" si="671"/>
        <v>378</v>
      </c>
      <c r="AC1310">
        <f>VLOOKUP($A1310, P!$A$2:$AK$1048576, MATCH('HOF Meter (RP)'!AC$1, P!$A$1:$AK$1, 0), FALSE)</f>
        <v>2.5112782</v>
      </c>
      <c r="AD1310">
        <f t="shared" si="672"/>
        <v>217</v>
      </c>
      <c r="AE1310">
        <f>VLOOKUP($A1310, P!$A$2:$AK$1048576, MATCH('HOF Meter (RP)'!AE$1, P!$A$1:$AK$1, 0), FALSE)</f>
        <v>0.28023598820058998</v>
      </c>
      <c r="AF1310">
        <f t="shared" si="673"/>
        <v>1561</v>
      </c>
      <c r="AG1310">
        <f>VLOOKUP($A1310, P!$A$2:$AK$1048576, MATCH('HOF Meter (RP)'!AG$1, P!$A$1:$AK$1, 0), FALSE)</f>
        <v>1.45920009574219</v>
      </c>
      <c r="AH1310">
        <f t="shared" si="674"/>
        <v>1284</v>
      </c>
      <c r="AI1310">
        <f>VLOOKUP($A1310, P!$A$2:$AK$1048576, MATCH('HOF Meter (RP)'!AI$1, P!$A$1:$AK$1, 0), FALSE)</f>
        <v>4.5473847503364597</v>
      </c>
      <c r="AJ1310">
        <f t="shared" si="675"/>
        <v>1442</v>
      </c>
      <c r="AK1310">
        <f>VLOOKUP($A1310, P!$A$2:$AK$1048576, MATCH('HOF Meter (RP)'!AK$1, P!$A$1:$AK$1, 0), FALSE)</f>
        <v>3.0909714028239201</v>
      </c>
      <c r="AL1310" s="9">
        <f t="shared" si="676"/>
        <v>1029</v>
      </c>
      <c r="AM1310">
        <f>VLOOKUP($A1310, P!$A$2:$AK$1048576, MATCH('HOF Meter (RP)'!AM$1, P!$A$1:$AK$1, 0), FALSE)</f>
        <v>1.4853298427793946</v>
      </c>
      <c r="AN1310">
        <f t="shared" si="677"/>
        <v>787</v>
      </c>
      <c r="AO1310">
        <f>VLOOKUP($A1310, P!$A$2:$AK$1048576, MATCH('HOF Meter (RP)'!AO$1, P!$A$1:$AK$1, 0), FALSE)</f>
        <v>-3.0657539162784802</v>
      </c>
      <c r="AP1310">
        <f t="shared" si="678"/>
        <v>1520</v>
      </c>
      <c r="AQ1310">
        <f>VLOOKUP($A1310, P!$A$2:$AK$1048576, MATCH('HOF Meter (RP)'!AQ$1, P!$A$1:$AK$1, 0), FALSE)</f>
        <v>0.18777995964902899</v>
      </c>
      <c r="AR1310">
        <f t="shared" si="679"/>
        <v>431</v>
      </c>
      <c r="AS1310">
        <f>VLOOKUP($A1310, P!$A$2:$AK$1048576, MATCH('HOF Meter (RP)'!AS$1, P!$A$1:$AK$1, 0), FALSE)</f>
        <v>118.585709660609</v>
      </c>
      <c r="AT1310" s="9">
        <f t="shared" si="680"/>
        <v>1560</v>
      </c>
      <c r="AU1310">
        <f>VLOOKUP($A1310, P!$A$2:$AK$1048576, MATCH('HOF Meter (RP)'!AU$1, P!$A$1:$AK$1, 0), FALSE)</f>
        <v>105.785981471124</v>
      </c>
      <c r="AV1310">
        <f t="shared" si="681"/>
        <v>1178</v>
      </c>
      <c r="AW1310">
        <f>VLOOKUP($A1310, P!$A$2:$AK$1048576, MATCH('HOF Meter (RP)'!AW$1, P!$A$1:$AK$1, 0), FALSE)</f>
        <v>4.1528370573223699</v>
      </c>
      <c r="AX1310">
        <f t="shared" si="682"/>
        <v>1509</v>
      </c>
      <c r="AY1310">
        <f>VLOOKUP($A1310, P!$A$2:$AK$1048576, MATCH('HOF Meter (RP)'!AY$1, P!$A$1:$AK$1, 0), FALSE)</f>
        <v>0.63661558980027699</v>
      </c>
      <c r="AZ1310">
        <f t="shared" si="683"/>
        <v>1641</v>
      </c>
      <c r="BA1310">
        <f>VLOOKUP($A1310, P!$A$2:$AK$1048576, MATCH('HOF Meter (RP)'!BA$1, P!$A$1:$AK$1, 0), FALSE)</f>
        <v>109.324108437406</v>
      </c>
      <c r="BB1310" s="9">
        <f t="shared" si="684"/>
        <v>576</v>
      </c>
      <c r="BC1310">
        <f>VLOOKUP($A1310, P!$A$2:$AK$1048576, MATCH('HOF Meter (RP)'!BC$1, P!$A$1:$AK$1, 0), FALSE)</f>
        <v>87.303466609782703</v>
      </c>
      <c r="BD1310" s="9">
        <f t="shared" si="685"/>
        <v>366</v>
      </c>
      <c r="BE1310">
        <f>VLOOKUP($A1310, P!$A$2:$AK$1048576, MATCH('HOF Meter (RP)'!BE$1, P!$A$1:$AK$1, 0), FALSE)</f>
        <v>124.912836809627</v>
      </c>
      <c r="BF1310">
        <f t="shared" si="686"/>
        <v>237</v>
      </c>
      <c r="BG1310">
        <f>VLOOKUP($A1310, P!$A$2:$AK$1048576, MATCH('HOF Meter (RP)'!BG$1, P!$A$1:$AK$1, 0), FALSE)</f>
        <v>106.216451575305</v>
      </c>
      <c r="BH1310" s="9">
        <f t="shared" si="687"/>
        <v>1450</v>
      </c>
      <c r="BI1310">
        <f>VLOOKUP($A1310, P!$A$2:$AK$1048576, MATCH('HOF Meter (RP)'!BI$1, P!$A$1:$AK$1, 0), FALSE)</f>
        <v>104.110317762512</v>
      </c>
      <c r="BJ1310" s="9">
        <f t="shared" si="688"/>
        <v>1085</v>
      </c>
      <c r="BK1310">
        <f>VLOOKUP($A1310, P!$A$2:$AK$1048576, MATCH('HOF Meter (RP)'!BK$1, P!$A$1:$AK$1, 0), FALSE)</f>
        <v>24</v>
      </c>
      <c r="BL1310">
        <f t="shared" si="689"/>
        <v>258</v>
      </c>
      <c r="BM1310" t="str">
        <f>VLOOKUP($A1310, P!$A$2:$AK$1048576, MATCH('HOF Meter (RP)'!BM$1, P!$A$1:$AK$1, 0), FALSE)</f>
        <v>Boof Bonser</v>
      </c>
      <c r="BN1310">
        <f>VLOOKUP($A1310, P!$A$2:$AK$1048576, MATCH('HOF Meter (RP)'!BN$1, P!$A$1:$AK$1, 0), FALSE)</f>
        <v>2159</v>
      </c>
      <c r="BO1310">
        <f>VLOOKUP($A1310, P!$A$2:$AK$1048576, MATCH('HOF Meter (RP)'!BO$1, P!$A$1:$AK$1, 0), FALSE)</f>
        <v>425818</v>
      </c>
      <c r="BP1310" s="10">
        <f t="shared" si="690"/>
        <v>1014.4053433170313</v>
      </c>
      <c r="BQ1310" s="10">
        <f t="shared" si="693"/>
        <v>-848.96487910799351</v>
      </c>
      <c r="BR1310" s="8">
        <f t="shared" si="691"/>
        <v>1309</v>
      </c>
      <c r="BS1310" s="7">
        <f t="shared" si="692"/>
        <v>10</v>
      </c>
    </row>
    <row r="1311" spans="1:71" x14ac:dyDescent="0.45">
      <c r="A1311">
        <v>3193</v>
      </c>
      <c r="B1311" t="str">
        <f>VLOOKUP(A1311, P!$A$2:$AK$1048576, MATCH('HOF Meter (RP)'!B$1, P!$A$1:$AK$1, 0), FALSE)</f>
        <v>Zach Miner</v>
      </c>
      <c r="C1311" t="str">
        <f>VLOOKUP($A1311, P!$A$2:$AK$1048576, MATCH('HOF Meter (RP)'!C$1, P!$A$1:$AK$1, 0), FALSE)</f>
        <v>RP</v>
      </c>
      <c r="D1311" t="str">
        <f>VLOOKUP($A1311, P!$A$2:$AK$1048576, MATCH('HOF Meter (RP)'!D$1, P!$A$1:$AK$1, 0), FALSE)</f>
        <v>RP</v>
      </c>
      <c r="E1311">
        <f>VLOOKUP($A1311, P!$A$2:$AK$1048576, MATCH('HOF Meter (RP)'!E$1, P!$A$1:$AK$1, 0), FALSE)</f>
        <v>0</v>
      </c>
      <c r="F1311">
        <f>VLOOKUP($A1311, P!$A$2:$AK$1048576, MATCH('HOF Meter (RP)'!F$1, P!$A$1:$AK$1, 0), FALSE)</f>
        <v>0</v>
      </c>
      <c r="G1311">
        <f t="shared" si="661"/>
        <v>0</v>
      </c>
      <c r="H1311">
        <f>VLOOKUP($A1311, P!$A$2:$AK$1048576, MATCH('HOF Meter (RP)'!H$1, P!$A$1:$AK$1, 0), FALSE)</f>
        <v>0</v>
      </c>
      <c r="I1311">
        <f>VLOOKUP($A1311, P!$A$2:$AK$1048576, MATCH('HOF Meter (RP)'!I$1, P!$A$1:$AK$1, 0), FALSE)</f>
        <v>25</v>
      </c>
      <c r="J1311">
        <f t="shared" si="662"/>
        <v>1051</v>
      </c>
      <c r="K1311">
        <f>VLOOKUP($A1311, P!$A$2:$AK$1048576, MATCH('HOF Meter (RP)'!K$1, P!$A$1:$AK$1, 0), FALSE)</f>
        <v>22</v>
      </c>
      <c r="L1311">
        <f t="shared" si="663"/>
        <v>1349</v>
      </c>
      <c r="M1311">
        <f>VLOOKUP($A1311, P!$A$2:$AK$1048576, MATCH('HOF Meter (RP)'!M$1, P!$A$1:$AK$1, 0), FALSE)</f>
        <v>0.53191489361702127</v>
      </c>
      <c r="N1311" s="9">
        <f t="shared" si="664"/>
        <v>429</v>
      </c>
      <c r="O1311">
        <f>VLOOKUP($A1311, P!$A$2:$AK$1048576, MATCH('HOF Meter (RP)'!O$1, P!$A$1:$AK$1, 0), FALSE)</f>
        <v>4.2471919949637398</v>
      </c>
      <c r="P1311">
        <f t="shared" si="665"/>
        <v>1153</v>
      </c>
      <c r="Q1311">
        <f>VLOOKUP($A1311, P!$A$2:$AK$1048576, MATCH('HOF Meter (RP)'!Q$1, P!$A$1:$AK$1, 0), FALSE)</f>
        <v>173</v>
      </c>
      <c r="R1311">
        <f t="shared" si="666"/>
        <v>1271</v>
      </c>
      <c r="S1311">
        <f>VLOOKUP($A1311, P!$A$2:$AK$1048576, MATCH('HOF Meter (RP)'!S$1, P!$A$1:$AK$1, 0), FALSE)</f>
        <v>38</v>
      </c>
      <c r="T1311">
        <f t="shared" si="667"/>
        <v>942</v>
      </c>
      <c r="U1311">
        <f>VLOOKUP($A1311, P!$A$2:$AK$1048576, MATCH('HOF Meter (RP)'!U$1, P!$A$1:$AK$1, 0), FALSE)</f>
        <v>1</v>
      </c>
      <c r="V1311" s="9">
        <f t="shared" si="668"/>
        <v>1555</v>
      </c>
      <c r="W1311">
        <f>VLOOKUP($A1311, P!$A$2:$AK$1048576, MATCH('HOF Meter (RP)'!W$1, P!$A$1:$AK$1, 0), FALSE)</f>
        <v>385.2</v>
      </c>
      <c r="X1311">
        <f t="shared" si="669"/>
        <v>1408</v>
      </c>
      <c r="Y1311">
        <f>VLOOKUP($A1311, P!$A$2:$AK$1048576, MATCH('HOF Meter (RP)'!Y$1, P!$A$1:$AK$1, 0), FALSE)</f>
        <v>5.5306840813538898</v>
      </c>
      <c r="Z1311">
        <f t="shared" si="670"/>
        <v>879</v>
      </c>
      <c r="AA1311">
        <f>VLOOKUP($A1311, P!$A$2:$AK$1048576, MATCH('HOF Meter (RP)'!AA$1, P!$A$1:$AK$1, 0), FALSE)</f>
        <v>3.7804675999127801</v>
      </c>
      <c r="AB1311">
        <f t="shared" si="671"/>
        <v>1101</v>
      </c>
      <c r="AC1311">
        <f>VLOOKUP($A1311, P!$A$2:$AK$1048576, MATCH('HOF Meter (RP)'!AC$1, P!$A$1:$AK$1, 0), FALSE)</f>
        <v>1.46296296</v>
      </c>
      <c r="AD1311">
        <f t="shared" si="672"/>
        <v>1020</v>
      </c>
      <c r="AE1311">
        <f>VLOOKUP($A1311, P!$A$2:$AK$1048576, MATCH('HOF Meter (RP)'!AE$1, P!$A$1:$AK$1, 0), FALSE)</f>
        <v>0.270377733598409</v>
      </c>
      <c r="AF1311">
        <f t="shared" si="673"/>
        <v>1346</v>
      </c>
      <c r="AG1311">
        <f>VLOOKUP($A1311, P!$A$2:$AK$1048576, MATCH('HOF Meter (RP)'!AG$1, P!$A$1:$AK$1, 0), FALSE)</f>
        <v>1.4779605843280399</v>
      </c>
      <c r="AH1311">
        <f t="shared" si="674"/>
        <v>1362</v>
      </c>
      <c r="AI1311">
        <f>VLOOKUP($A1311, P!$A$2:$AK$1048576, MATCH('HOF Meter (RP)'!AI$1, P!$A$1:$AK$1, 0), FALSE)</f>
        <v>4.5594309310323098</v>
      </c>
      <c r="AJ1311">
        <f t="shared" si="675"/>
        <v>1446</v>
      </c>
      <c r="AK1311">
        <f>VLOOKUP($A1311, P!$A$2:$AK$1048576, MATCH('HOF Meter (RP)'!AK$1, P!$A$1:$AK$1, 0), FALSE)</f>
        <v>2.5155008919537001</v>
      </c>
      <c r="AL1311" s="9">
        <f t="shared" si="676"/>
        <v>1167</v>
      </c>
      <c r="AM1311">
        <f>VLOOKUP($A1311, P!$A$2:$AK$1048576, MATCH('HOF Meter (RP)'!AM$1, P!$A$1:$AK$1, 0), FALSE)</f>
        <v>1.3060752294671341</v>
      </c>
      <c r="AN1311">
        <f t="shared" si="677"/>
        <v>941</v>
      </c>
      <c r="AO1311">
        <f>VLOOKUP($A1311, P!$A$2:$AK$1048576, MATCH('HOF Meter (RP)'!AO$1, P!$A$1:$AK$1, 0), FALSE)</f>
        <v>-0.63794011343270496</v>
      </c>
      <c r="AP1311">
        <f t="shared" si="678"/>
        <v>1243</v>
      </c>
      <c r="AQ1311">
        <f>VLOOKUP($A1311, P!$A$2:$AK$1048576, MATCH('HOF Meter (RP)'!AQ$1, P!$A$1:$AK$1, 0), FALSE)</f>
        <v>-1.4628938570121</v>
      </c>
      <c r="AR1311">
        <f t="shared" si="679"/>
        <v>1426</v>
      </c>
      <c r="AS1311">
        <f>VLOOKUP($A1311, P!$A$2:$AK$1048576, MATCH('HOF Meter (RP)'!AS$1, P!$A$1:$AK$1, 0), FALSE)</f>
        <v>95.852734276859906</v>
      </c>
      <c r="AT1311" s="9">
        <f t="shared" si="680"/>
        <v>638</v>
      </c>
      <c r="AU1311">
        <f>VLOOKUP($A1311, P!$A$2:$AK$1048576, MATCH('HOF Meter (RP)'!AU$1, P!$A$1:$AK$1, 0), FALSE)</f>
        <v>104.079148789181</v>
      </c>
      <c r="AV1311">
        <f t="shared" si="681"/>
        <v>1067</v>
      </c>
      <c r="AW1311">
        <f>VLOOKUP($A1311, P!$A$2:$AK$1048576, MATCH('HOF Meter (RP)'!AW$1, P!$A$1:$AK$1, 0), FALSE)</f>
        <v>4.69451029421821</v>
      </c>
      <c r="AX1311">
        <f t="shared" si="682"/>
        <v>1674</v>
      </c>
      <c r="AY1311">
        <f>VLOOKUP($A1311, P!$A$2:$AK$1048576, MATCH('HOF Meter (RP)'!AY$1, P!$A$1:$AK$1, 0), FALSE)</f>
        <v>-0.31223893606857001</v>
      </c>
      <c r="AZ1311">
        <f t="shared" si="683"/>
        <v>370</v>
      </c>
      <c r="BA1311">
        <f>VLOOKUP($A1311, P!$A$2:$AK$1048576, MATCH('HOF Meter (RP)'!BA$1, P!$A$1:$AK$1, 0), FALSE)</f>
        <v>82.421481160231195</v>
      </c>
      <c r="BB1311" s="9">
        <f t="shared" si="684"/>
        <v>1391</v>
      </c>
      <c r="BC1311">
        <f>VLOOKUP($A1311, P!$A$2:$AK$1048576, MATCH('HOF Meter (RP)'!BC$1, P!$A$1:$AK$1, 0), FALSE)</f>
        <v>115.528534026255</v>
      </c>
      <c r="BD1311" s="9">
        <f t="shared" si="685"/>
        <v>1128</v>
      </c>
      <c r="BE1311">
        <f>VLOOKUP($A1311, P!$A$2:$AK$1048576, MATCH('HOF Meter (RP)'!BE$1, P!$A$1:$AK$1, 0), FALSE)</f>
        <v>71.460409346178395</v>
      </c>
      <c r="BF1311">
        <f t="shared" si="686"/>
        <v>1521</v>
      </c>
      <c r="BG1311">
        <f>VLOOKUP($A1311, P!$A$2:$AK$1048576, MATCH('HOF Meter (RP)'!BG$1, P!$A$1:$AK$1, 0), FALSE)</f>
        <v>103.048556089553</v>
      </c>
      <c r="BH1311" s="9">
        <f t="shared" si="687"/>
        <v>1178</v>
      </c>
      <c r="BI1311">
        <f>VLOOKUP($A1311, P!$A$2:$AK$1048576, MATCH('HOF Meter (RP)'!BI$1, P!$A$1:$AK$1, 0), FALSE)</f>
        <v>106.193401310339</v>
      </c>
      <c r="BJ1311" s="9">
        <f t="shared" si="688"/>
        <v>1232</v>
      </c>
      <c r="BK1311">
        <f>VLOOKUP($A1311, P!$A$2:$AK$1048576, MATCH('HOF Meter (RP)'!BK$1, P!$A$1:$AK$1, 0), FALSE)</f>
        <v>14</v>
      </c>
      <c r="BL1311">
        <f t="shared" si="689"/>
        <v>417</v>
      </c>
      <c r="BM1311" t="str">
        <f>VLOOKUP($A1311, P!$A$2:$AK$1048576, MATCH('HOF Meter (RP)'!BM$1, P!$A$1:$AK$1, 0), FALSE)</f>
        <v>Zach Miner</v>
      </c>
      <c r="BN1311">
        <f>VLOOKUP($A1311, P!$A$2:$AK$1048576, MATCH('HOF Meter (RP)'!BN$1, P!$A$1:$AK$1, 0), FALSE)</f>
        <v>3193</v>
      </c>
      <c r="BO1311">
        <f>VLOOKUP($A1311, P!$A$2:$AK$1048576, MATCH('HOF Meter (RP)'!BO$1, P!$A$1:$AK$1, 0), FALSE)</f>
        <v>435261</v>
      </c>
      <c r="BP1311" s="10">
        <f t="shared" si="690"/>
        <v>1015.5093608327321</v>
      </c>
      <c r="BQ1311" s="10">
        <f t="shared" si="693"/>
        <v>-850.06889662369429</v>
      </c>
      <c r="BR1311" s="8">
        <f t="shared" si="691"/>
        <v>1310</v>
      </c>
      <c r="BS1311" s="7">
        <f t="shared" si="692"/>
        <v>10</v>
      </c>
    </row>
    <row r="1312" spans="1:71" x14ac:dyDescent="0.45">
      <c r="A1312">
        <v>396</v>
      </c>
      <c r="B1312" t="str">
        <f>VLOOKUP(A1312, P!$A$2:$AK$1048576, MATCH('HOF Meter (RP)'!B$1, P!$A$1:$AK$1, 0), FALSE)</f>
        <v>Jose Mercedes</v>
      </c>
      <c r="C1312" t="str">
        <f>VLOOKUP($A1312, P!$A$2:$AK$1048576, MATCH('HOF Meter (RP)'!C$1, P!$A$1:$AK$1, 0), FALSE)</f>
        <v>RP</v>
      </c>
      <c r="D1312" t="str">
        <f>VLOOKUP($A1312, P!$A$2:$AK$1048576, MATCH('HOF Meter (RP)'!D$1, P!$A$1:$AK$1, 0), FALSE)</f>
        <v>SP</v>
      </c>
      <c r="E1312">
        <f>VLOOKUP($A1312, P!$A$2:$AK$1048576, MATCH('HOF Meter (RP)'!E$1, P!$A$1:$AK$1, 0), FALSE)</f>
        <v>0</v>
      </c>
      <c r="F1312">
        <f>VLOOKUP($A1312, P!$A$2:$AK$1048576, MATCH('HOF Meter (RP)'!F$1, P!$A$1:$AK$1, 0), FALSE)</f>
        <v>0</v>
      </c>
      <c r="G1312">
        <f t="shared" si="661"/>
        <v>0</v>
      </c>
      <c r="H1312">
        <f>VLOOKUP($A1312, P!$A$2:$AK$1048576, MATCH('HOF Meter (RP)'!H$1, P!$A$1:$AK$1, 0), FALSE)</f>
        <v>0</v>
      </c>
      <c r="I1312">
        <f>VLOOKUP($A1312, P!$A$2:$AK$1048576, MATCH('HOF Meter (RP)'!I$1, P!$A$1:$AK$1, 0), FALSE)</f>
        <v>33</v>
      </c>
      <c r="J1312">
        <f t="shared" si="662"/>
        <v>774</v>
      </c>
      <c r="K1312">
        <f>VLOOKUP($A1312, P!$A$2:$AK$1048576, MATCH('HOF Meter (RP)'!K$1, P!$A$1:$AK$1, 0), FALSE)</f>
        <v>39</v>
      </c>
      <c r="L1312">
        <f t="shared" si="663"/>
        <v>684</v>
      </c>
      <c r="M1312">
        <f>VLOOKUP($A1312, P!$A$2:$AK$1048576, MATCH('HOF Meter (RP)'!M$1, P!$A$1:$AK$1, 0), FALSE)</f>
        <v>0.45833333333333331</v>
      </c>
      <c r="N1312" s="9">
        <f t="shared" si="664"/>
        <v>1058</v>
      </c>
      <c r="O1312">
        <f>VLOOKUP($A1312, P!$A$2:$AK$1048576, MATCH('HOF Meter (RP)'!O$1, P!$A$1:$AK$1, 0), FALSE)</f>
        <v>4.7547171950212999</v>
      </c>
      <c r="P1312">
        <f t="shared" si="665"/>
        <v>1495</v>
      </c>
      <c r="Q1312">
        <f>VLOOKUP($A1312, P!$A$2:$AK$1048576, MATCH('HOF Meter (RP)'!Q$1, P!$A$1:$AK$1, 0), FALSE)</f>
        <v>145</v>
      </c>
      <c r="R1312">
        <f t="shared" si="666"/>
        <v>1393</v>
      </c>
      <c r="S1312">
        <f>VLOOKUP($A1312, P!$A$2:$AK$1048576, MATCH('HOF Meter (RP)'!S$1, P!$A$1:$AK$1, 0), FALSE)</f>
        <v>79</v>
      </c>
      <c r="T1312">
        <f t="shared" si="667"/>
        <v>416</v>
      </c>
      <c r="U1312">
        <f>VLOOKUP($A1312, P!$A$2:$AK$1048576, MATCH('HOF Meter (RP)'!U$1, P!$A$1:$AK$1, 0), FALSE)</f>
        <v>0</v>
      </c>
      <c r="V1312" s="9">
        <f t="shared" si="668"/>
        <v>1644</v>
      </c>
      <c r="W1312">
        <f>VLOOKUP($A1312, P!$A$2:$AK$1048576, MATCH('HOF Meter (RP)'!W$1, P!$A$1:$AK$1, 0), FALSE)</f>
        <v>583</v>
      </c>
      <c r="X1312">
        <f t="shared" si="669"/>
        <v>867</v>
      </c>
      <c r="Y1312">
        <f>VLOOKUP($A1312, P!$A$2:$AK$1048576, MATCH('HOF Meter (RP)'!Y$1, P!$A$1:$AK$1, 0), FALSE)</f>
        <v>4.7855919820019599</v>
      </c>
      <c r="Z1312">
        <f t="shared" si="670"/>
        <v>1116</v>
      </c>
      <c r="AA1312">
        <f>VLOOKUP($A1312, P!$A$2:$AK$1048576, MATCH('HOF Meter (RP)'!AA$1, P!$A$1:$AK$1, 0), FALSE)</f>
        <v>3.4425387483433401</v>
      </c>
      <c r="AB1312">
        <f t="shared" si="671"/>
        <v>811</v>
      </c>
      <c r="AC1312">
        <f>VLOOKUP($A1312, P!$A$2:$AK$1048576, MATCH('HOF Meter (RP)'!AC$1, P!$A$1:$AK$1, 0), FALSE)</f>
        <v>1.3901345300000001</v>
      </c>
      <c r="AD1312">
        <f t="shared" si="672"/>
        <v>1094</v>
      </c>
      <c r="AE1312">
        <f>VLOOKUP($A1312, P!$A$2:$AK$1048576, MATCH('HOF Meter (RP)'!AE$1, P!$A$1:$AK$1, 0), FALSE)</f>
        <v>0.26990376202974597</v>
      </c>
      <c r="AF1312">
        <f t="shared" si="673"/>
        <v>1336</v>
      </c>
      <c r="AG1312">
        <f>VLOOKUP($A1312, P!$A$2:$AK$1048576, MATCH('HOF Meter (RP)'!AG$1, P!$A$1:$AK$1, 0), FALSE)</f>
        <v>1.4408233924306899</v>
      </c>
      <c r="AH1312">
        <f t="shared" si="674"/>
        <v>1180</v>
      </c>
      <c r="AI1312">
        <f>VLOOKUP($A1312, P!$A$2:$AK$1048576, MATCH('HOF Meter (RP)'!AI$1, P!$A$1:$AK$1, 0), FALSE)</f>
        <v>4.9645126441169296</v>
      </c>
      <c r="AJ1312">
        <f t="shared" si="675"/>
        <v>1647</v>
      </c>
      <c r="AK1312">
        <f>VLOOKUP($A1312, P!$A$2:$AK$1048576, MATCH('HOF Meter (RP)'!AK$1, P!$A$1:$AK$1, 0), FALSE)</f>
        <v>4.1279419586062396</v>
      </c>
      <c r="AL1312" s="9">
        <f t="shared" si="676"/>
        <v>836</v>
      </c>
      <c r="AM1312">
        <f>VLOOKUP($A1312, P!$A$2:$AK$1048576, MATCH('HOF Meter (RP)'!AM$1, P!$A$1:$AK$1, 0), FALSE)</f>
        <v>1.4161035878580581</v>
      </c>
      <c r="AN1312">
        <f t="shared" si="677"/>
        <v>850</v>
      </c>
      <c r="AO1312">
        <f>VLOOKUP($A1312, P!$A$2:$AK$1048576, MATCH('HOF Meter (RP)'!AO$1, P!$A$1:$AK$1, 0), FALSE)</f>
        <v>-2.5117548834532499</v>
      </c>
      <c r="AP1312">
        <f t="shared" si="678"/>
        <v>1447</v>
      </c>
      <c r="AQ1312">
        <f>VLOOKUP($A1312, P!$A$2:$AK$1048576, MATCH('HOF Meter (RP)'!AQ$1, P!$A$1:$AK$1, 0), FALSE)</f>
        <v>-0.90348663818110198</v>
      </c>
      <c r="AR1312">
        <f t="shared" si="679"/>
        <v>1321</v>
      </c>
      <c r="AS1312">
        <f>VLOOKUP($A1312, P!$A$2:$AK$1048576, MATCH('HOF Meter (RP)'!AS$1, P!$A$1:$AK$1, 0), FALSE)</f>
        <v>104.730657422037</v>
      </c>
      <c r="AT1312" s="9">
        <f t="shared" si="680"/>
        <v>1093</v>
      </c>
      <c r="AU1312">
        <f>VLOOKUP($A1312, P!$A$2:$AK$1048576, MATCH('HOF Meter (RP)'!AU$1, P!$A$1:$AK$1, 0), FALSE)</f>
        <v>107.633084399808</v>
      </c>
      <c r="AV1312">
        <f t="shared" si="681"/>
        <v>1311</v>
      </c>
      <c r="AW1312">
        <f>VLOOKUP($A1312, P!$A$2:$AK$1048576, MATCH('HOF Meter (RP)'!AW$1, P!$A$1:$AK$1, 0), FALSE)</f>
        <v>6.1988197637078697</v>
      </c>
      <c r="AX1312">
        <f t="shared" si="682"/>
        <v>1727</v>
      </c>
      <c r="AY1312">
        <f>VLOOKUP($A1312, P!$A$2:$AK$1048576, MATCH('HOF Meter (RP)'!AY$1, P!$A$1:$AK$1, 0), FALSE)</f>
        <v>-0.209795449095633</v>
      </c>
      <c r="AZ1312">
        <f t="shared" si="683"/>
        <v>508</v>
      </c>
      <c r="BA1312">
        <f>VLOOKUP($A1312, P!$A$2:$AK$1048576, MATCH('HOF Meter (RP)'!BA$1, P!$A$1:$AK$1, 0), FALSE)</f>
        <v>74.8876450373469</v>
      </c>
      <c r="BB1312" s="9">
        <f t="shared" si="684"/>
        <v>1566</v>
      </c>
      <c r="BC1312">
        <f>VLOOKUP($A1312, P!$A$2:$AK$1048576, MATCH('HOF Meter (RP)'!BC$1, P!$A$1:$AK$1, 0), FALSE)</f>
        <v>97.985363637162607</v>
      </c>
      <c r="BD1312" s="9">
        <f t="shared" si="685"/>
        <v>625</v>
      </c>
      <c r="BE1312">
        <f>VLOOKUP($A1312, P!$A$2:$AK$1048576, MATCH('HOF Meter (RP)'!BE$1, P!$A$1:$AK$1, 0), FALSE)</f>
        <v>75.062468735760106</v>
      </c>
      <c r="BF1312">
        <f t="shared" si="686"/>
        <v>1442</v>
      </c>
      <c r="BG1312">
        <f>VLOOKUP($A1312, P!$A$2:$AK$1048576, MATCH('HOF Meter (RP)'!BG$1, P!$A$1:$AK$1, 0), FALSE)</f>
        <v>101.546643175168</v>
      </c>
      <c r="BH1312" s="9">
        <f t="shared" si="687"/>
        <v>1004</v>
      </c>
      <c r="BI1312">
        <f>VLOOKUP($A1312, P!$A$2:$AK$1048576, MATCH('HOF Meter (RP)'!BI$1, P!$A$1:$AK$1, 0), FALSE)</f>
        <v>100.395814856838</v>
      </c>
      <c r="BJ1312" s="9">
        <f t="shared" si="688"/>
        <v>732</v>
      </c>
      <c r="BK1312">
        <f>VLOOKUP($A1312, P!$A$2:$AK$1048576, MATCH('HOF Meter (RP)'!BK$1, P!$A$1:$AK$1, 0), FALSE)</f>
        <v>35</v>
      </c>
      <c r="BL1312">
        <f t="shared" si="689"/>
        <v>165</v>
      </c>
      <c r="BM1312" t="str">
        <f>VLOOKUP($A1312, P!$A$2:$AK$1048576, MATCH('HOF Meter (RP)'!BM$1, P!$A$1:$AK$1, 0), FALSE)</f>
        <v>Jose Mercedes</v>
      </c>
      <c r="BN1312">
        <f>VLOOKUP($A1312, P!$A$2:$AK$1048576, MATCH('HOF Meter (RP)'!BN$1, P!$A$1:$AK$1, 0), FALSE)</f>
        <v>396</v>
      </c>
      <c r="BO1312">
        <f>VLOOKUP($A1312, P!$A$2:$AK$1048576, MATCH('HOF Meter (RP)'!BO$1, P!$A$1:$AK$1, 0), FALSE)</f>
        <v>118960</v>
      </c>
      <c r="BP1312" s="10">
        <f t="shared" si="690"/>
        <v>1016.8720518306156</v>
      </c>
      <c r="BQ1312" s="10">
        <f t="shared" si="693"/>
        <v>-851.43158762157782</v>
      </c>
      <c r="BR1312" s="8">
        <f t="shared" si="691"/>
        <v>1311</v>
      </c>
      <c r="BS1312" s="7">
        <f t="shared" si="692"/>
        <v>10</v>
      </c>
    </row>
    <row r="1313" spans="1:71" x14ac:dyDescent="0.45">
      <c r="A1313">
        <v>1007065</v>
      </c>
      <c r="B1313" t="str">
        <f>VLOOKUP(A1313, P!$A$2:$AK$1048576, MATCH('HOF Meter (RP)'!B$1, P!$A$1:$AK$1, 0), FALSE)</f>
        <v>Mark Knudson</v>
      </c>
      <c r="C1313" t="str">
        <f>VLOOKUP($A1313, P!$A$2:$AK$1048576, MATCH('HOF Meter (RP)'!C$1, P!$A$1:$AK$1, 0), FALSE)</f>
        <v>RP</v>
      </c>
      <c r="D1313" t="str">
        <f>VLOOKUP($A1313, P!$A$2:$AK$1048576, MATCH('HOF Meter (RP)'!D$1, P!$A$1:$AK$1, 0), FALSE)</f>
        <v>SP</v>
      </c>
      <c r="E1313">
        <f>VLOOKUP($A1313, P!$A$2:$AK$1048576, MATCH('HOF Meter (RP)'!E$1, P!$A$1:$AK$1, 0), FALSE)</f>
        <v>0</v>
      </c>
      <c r="F1313">
        <f>VLOOKUP($A1313, P!$A$2:$AK$1048576, MATCH('HOF Meter (RP)'!F$1, P!$A$1:$AK$1, 0), FALSE)</f>
        <v>0</v>
      </c>
      <c r="G1313">
        <f t="shared" si="661"/>
        <v>0</v>
      </c>
      <c r="H1313">
        <f>VLOOKUP($A1313, P!$A$2:$AK$1048576, MATCH('HOF Meter (RP)'!H$1, P!$A$1:$AK$1, 0), FALSE)</f>
        <v>0</v>
      </c>
      <c r="I1313">
        <f>VLOOKUP($A1313, P!$A$2:$AK$1048576, MATCH('HOF Meter (RP)'!I$1, P!$A$1:$AK$1, 0), FALSE)</f>
        <v>24</v>
      </c>
      <c r="J1313">
        <f t="shared" si="662"/>
        <v>1092</v>
      </c>
      <c r="K1313">
        <f>VLOOKUP($A1313, P!$A$2:$AK$1048576, MATCH('HOF Meter (RP)'!K$1, P!$A$1:$AK$1, 0), FALSE)</f>
        <v>29</v>
      </c>
      <c r="L1313">
        <f t="shared" si="663"/>
        <v>1026</v>
      </c>
      <c r="M1313">
        <f>VLOOKUP($A1313, P!$A$2:$AK$1048576, MATCH('HOF Meter (RP)'!M$1, P!$A$1:$AK$1, 0), FALSE)</f>
        <v>0.45283018867924529</v>
      </c>
      <c r="N1313" s="9">
        <f t="shared" si="664"/>
        <v>1106</v>
      </c>
      <c r="O1313">
        <f>VLOOKUP($A1313, P!$A$2:$AK$1048576, MATCH('HOF Meter (RP)'!O$1, P!$A$1:$AK$1, 0), FALSE)</f>
        <v>4.72406660969438</v>
      </c>
      <c r="P1313">
        <f t="shared" si="665"/>
        <v>1484</v>
      </c>
      <c r="Q1313">
        <f>VLOOKUP($A1313, P!$A$2:$AK$1048576, MATCH('HOF Meter (RP)'!Q$1, P!$A$1:$AK$1, 0), FALSE)</f>
        <v>121</v>
      </c>
      <c r="R1313">
        <f t="shared" si="666"/>
        <v>1504</v>
      </c>
      <c r="S1313">
        <f>VLOOKUP($A1313, P!$A$2:$AK$1048576, MATCH('HOF Meter (RP)'!S$1, P!$A$1:$AK$1, 0), FALSE)</f>
        <v>59</v>
      </c>
      <c r="T1313">
        <f t="shared" si="667"/>
        <v>620</v>
      </c>
      <c r="U1313">
        <f>VLOOKUP($A1313, P!$A$2:$AK$1048576, MATCH('HOF Meter (RP)'!U$1, P!$A$1:$AK$1, 0), FALSE)</f>
        <v>0</v>
      </c>
      <c r="V1313" s="9">
        <f t="shared" si="668"/>
        <v>1644</v>
      </c>
      <c r="W1313">
        <f>VLOOKUP($A1313, P!$A$2:$AK$1048576, MATCH('HOF Meter (RP)'!W$1, P!$A$1:$AK$1, 0), FALSE)</f>
        <v>482</v>
      </c>
      <c r="X1313">
        <f t="shared" si="669"/>
        <v>1098</v>
      </c>
      <c r="Y1313">
        <f>VLOOKUP($A1313, P!$A$2:$AK$1048576, MATCH('HOF Meter (RP)'!Y$1, P!$A$1:$AK$1, 0), FALSE)</f>
        <v>3.6410790074719501</v>
      </c>
      <c r="Z1313">
        <f t="shared" si="670"/>
        <v>1409</v>
      </c>
      <c r="AA1313">
        <f>VLOOKUP($A1313, P!$A$2:$AK$1048576, MATCH('HOF Meter (RP)'!AA$1, P!$A$1:$AK$1, 0), FALSE)</f>
        <v>2.3900416049046602</v>
      </c>
      <c r="AB1313">
        <f t="shared" si="671"/>
        <v>136</v>
      </c>
      <c r="AC1313">
        <f>VLOOKUP($A1313, P!$A$2:$AK$1048576, MATCH('HOF Meter (RP)'!AC$1, P!$A$1:$AK$1, 0), FALSE)</f>
        <v>1.5234375</v>
      </c>
      <c r="AD1313">
        <f t="shared" si="672"/>
        <v>940</v>
      </c>
      <c r="AE1313">
        <f>VLOOKUP($A1313, P!$A$2:$AK$1048576, MATCH('HOF Meter (RP)'!AE$1, P!$A$1:$AK$1, 0), FALSE)</f>
        <v>0.285496957403651</v>
      </c>
      <c r="AF1313">
        <f t="shared" si="673"/>
        <v>1621</v>
      </c>
      <c r="AG1313">
        <f>VLOOKUP($A1313, P!$A$2:$AK$1048576, MATCH('HOF Meter (RP)'!AG$1, P!$A$1:$AK$1, 0), FALSE)</f>
        <v>1.4336100251641699</v>
      </c>
      <c r="AH1313">
        <f t="shared" si="674"/>
        <v>1139</v>
      </c>
      <c r="AI1313">
        <f>VLOOKUP($A1313, P!$A$2:$AK$1048576, MATCH('HOF Meter (RP)'!AI$1, P!$A$1:$AK$1, 0), FALSE)</f>
        <v>4.4839788651542198</v>
      </c>
      <c r="AJ1313">
        <f t="shared" si="675"/>
        <v>1394</v>
      </c>
      <c r="AK1313">
        <f>VLOOKUP($A1313, P!$A$2:$AK$1048576, MATCH('HOF Meter (RP)'!AK$1, P!$A$1:$AK$1, 0), FALSE)</f>
        <v>1.6531984452158199</v>
      </c>
      <c r="AL1313" s="9">
        <f t="shared" si="676"/>
        <v>1362</v>
      </c>
      <c r="AM1313">
        <f>VLOOKUP($A1313, P!$A$2:$AK$1048576, MATCH('HOF Meter (RP)'!AM$1, P!$A$1:$AK$1, 0), FALSE)</f>
        <v>0.68597445859577588</v>
      </c>
      <c r="AN1313">
        <f t="shared" si="677"/>
        <v>1376</v>
      </c>
      <c r="AO1313">
        <f>VLOOKUP($A1313, P!$A$2:$AK$1048576, MATCH('HOF Meter (RP)'!AO$1, P!$A$1:$AK$1, 0), FALSE)</f>
        <v>-4.0738821714185098</v>
      </c>
      <c r="AP1313">
        <f t="shared" si="678"/>
        <v>1597</v>
      </c>
      <c r="AQ1313">
        <f>VLOOKUP($A1313, P!$A$2:$AK$1048576, MATCH('HOF Meter (RP)'!AQ$1, P!$A$1:$AK$1, 0), FALSE)</f>
        <v>-0.68553251340299004</v>
      </c>
      <c r="AR1313">
        <f t="shared" si="679"/>
        <v>1275</v>
      </c>
      <c r="AS1313">
        <f>VLOOKUP($A1313, P!$A$2:$AK$1048576, MATCH('HOF Meter (RP)'!AS$1, P!$A$1:$AK$1, 0), FALSE)</f>
        <v>118.752992049067</v>
      </c>
      <c r="AT1313" s="9">
        <f t="shared" si="680"/>
        <v>1567</v>
      </c>
      <c r="AU1313">
        <f>VLOOKUP($A1313, P!$A$2:$AK$1048576, MATCH('HOF Meter (RP)'!AU$1, P!$A$1:$AK$1, 0), FALSE)</f>
        <v>114.823114098459</v>
      </c>
      <c r="AV1313">
        <f t="shared" si="681"/>
        <v>1579</v>
      </c>
      <c r="AW1313">
        <f>VLOOKUP($A1313, P!$A$2:$AK$1048576, MATCH('HOF Meter (RP)'!AW$1, P!$A$1:$AK$1, 0), FALSE)</f>
        <v>0</v>
      </c>
      <c r="AX1313">
        <f t="shared" si="682"/>
        <v>1</v>
      </c>
      <c r="AY1313">
        <f>VLOOKUP($A1313, P!$A$2:$AK$1048576, MATCH('HOF Meter (RP)'!AY$1, P!$A$1:$AK$1, 0), FALSE)</f>
        <v>0.24008774454016199</v>
      </c>
      <c r="AZ1313">
        <f t="shared" si="683"/>
        <v>1328</v>
      </c>
      <c r="BA1313">
        <f>VLOOKUP($A1313, P!$A$2:$AK$1048576, MATCH('HOF Meter (RP)'!BA$1, P!$A$1:$AK$1, 0), FALSE)</f>
        <v>63.896977534038797</v>
      </c>
      <c r="BB1313" s="9">
        <f t="shared" si="684"/>
        <v>1689</v>
      </c>
      <c r="BC1313">
        <f>VLOOKUP($A1313, P!$A$2:$AK$1048576, MATCH('HOF Meter (RP)'!BC$1, P!$A$1:$AK$1, 0), FALSE)</f>
        <v>71.2035317913368</v>
      </c>
      <c r="BD1313" s="9">
        <f t="shared" si="685"/>
        <v>89</v>
      </c>
      <c r="BE1313">
        <f>VLOOKUP($A1313, P!$A$2:$AK$1048576, MATCH('HOF Meter (RP)'!BE$1, P!$A$1:$AK$1, 0), FALSE)</f>
        <v>89.808812760241494</v>
      </c>
      <c r="BF1313">
        <f t="shared" si="686"/>
        <v>998</v>
      </c>
      <c r="BG1313">
        <f>VLOOKUP($A1313, P!$A$2:$AK$1048576, MATCH('HOF Meter (RP)'!BG$1, P!$A$1:$AK$1, 0), FALSE)</f>
        <v>111.88890933673299</v>
      </c>
      <c r="BH1313" s="9">
        <f t="shared" si="687"/>
        <v>1695</v>
      </c>
      <c r="BI1313">
        <f>VLOOKUP($A1313, P!$A$2:$AK$1048576, MATCH('HOF Meter (RP)'!BI$1, P!$A$1:$AK$1, 0), FALSE)</f>
        <v>105.105605559295</v>
      </c>
      <c r="BJ1313" s="9">
        <f t="shared" si="688"/>
        <v>1162</v>
      </c>
      <c r="BK1313">
        <f>VLOOKUP($A1313, P!$A$2:$AK$1048576, MATCH('HOF Meter (RP)'!BK$1, P!$A$1:$AK$1, 0), FALSE)</f>
        <v>25</v>
      </c>
      <c r="BL1313">
        <f t="shared" si="689"/>
        <v>245</v>
      </c>
      <c r="BM1313" t="str">
        <f>VLOOKUP($A1313, P!$A$2:$AK$1048576, MATCH('HOF Meter (RP)'!BM$1, P!$A$1:$AK$1, 0), FALSE)</f>
        <v>Mark Knudson</v>
      </c>
      <c r="BN1313">
        <f>VLOOKUP($A1313, P!$A$2:$AK$1048576, MATCH('HOF Meter (RP)'!BN$1, P!$A$1:$AK$1, 0), FALSE)</f>
        <v>1007065</v>
      </c>
      <c r="BO1313">
        <f>VLOOKUP($A1313, P!$A$2:$AK$1048576, MATCH('HOF Meter (RP)'!BO$1, P!$A$1:$AK$1, 0), FALSE)</f>
        <v>117218</v>
      </c>
      <c r="BP1313" s="10">
        <f t="shared" si="690"/>
        <v>1017.5067908171816</v>
      </c>
      <c r="BQ1313" s="10">
        <f t="shared" si="693"/>
        <v>-852.06632660814375</v>
      </c>
      <c r="BR1313" s="8">
        <f t="shared" si="691"/>
        <v>1312</v>
      </c>
      <c r="BS1313" s="7">
        <f t="shared" si="692"/>
        <v>10</v>
      </c>
    </row>
    <row r="1314" spans="1:71" x14ac:dyDescent="0.45">
      <c r="A1314">
        <v>6435</v>
      </c>
      <c r="B1314" t="str">
        <f>VLOOKUP(A1314, P!$A$2:$AK$1048576, MATCH('HOF Meter (RP)'!B$1, P!$A$1:$AK$1, 0), FALSE)</f>
        <v>Vance Worley</v>
      </c>
      <c r="C1314" t="str">
        <f>VLOOKUP($A1314, P!$A$2:$AK$1048576, MATCH('HOF Meter (RP)'!C$1, P!$A$1:$AK$1, 0), FALSE)</f>
        <v>RP</v>
      </c>
      <c r="D1314" t="str">
        <f>VLOOKUP($A1314, P!$A$2:$AK$1048576, MATCH('HOF Meter (RP)'!D$1, P!$A$1:$AK$1, 0), FALSE)</f>
        <v>SP</v>
      </c>
      <c r="E1314">
        <f>VLOOKUP($A1314, P!$A$2:$AK$1048576, MATCH('HOF Meter (RP)'!E$1, P!$A$1:$AK$1, 0), FALSE)</f>
        <v>0</v>
      </c>
      <c r="F1314">
        <f>VLOOKUP($A1314, P!$A$2:$AK$1048576, MATCH('HOF Meter (RP)'!F$1, P!$A$1:$AK$1, 0), FALSE)</f>
        <v>0</v>
      </c>
      <c r="G1314">
        <f t="shared" si="661"/>
        <v>0</v>
      </c>
      <c r="H1314">
        <f>VLOOKUP($A1314, P!$A$2:$AK$1048576, MATCH('HOF Meter (RP)'!H$1, P!$A$1:$AK$1, 0), FALSE)</f>
        <v>0</v>
      </c>
      <c r="I1314">
        <f>VLOOKUP($A1314, P!$A$2:$AK$1048576, MATCH('HOF Meter (RP)'!I$1, P!$A$1:$AK$1, 0), FALSE)</f>
        <v>35</v>
      </c>
      <c r="J1314">
        <f t="shared" si="662"/>
        <v>708</v>
      </c>
      <c r="K1314">
        <f>VLOOKUP($A1314, P!$A$2:$AK$1048576, MATCH('HOF Meter (RP)'!K$1, P!$A$1:$AK$1, 0), FALSE)</f>
        <v>36</v>
      </c>
      <c r="L1314">
        <f t="shared" si="663"/>
        <v>774</v>
      </c>
      <c r="M1314">
        <f>VLOOKUP($A1314, P!$A$2:$AK$1048576, MATCH('HOF Meter (RP)'!M$1, P!$A$1:$AK$1, 0), FALSE)</f>
        <v>0.49295774647887325</v>
      </c>
      <c r="N1314" s="9">
        <f t="shared" si="664"/>
        <v>736</v>
      </c>
      <c r="O1314">
        <f>VLOOKUP($A1314, P!$A$2:$AK$1048576, MATCH('HOF Meter (RP)'!O$1, P!$A$1:$AK$1, 0), FALSE)</f>
        <v>4.08845584226186</v>
      </c>
      <c r="P1314">
        <f t="shared" si="665"/>
        <v>991</v>
      </c>
      <c r="Q1314">
        <f>VLOOKUP($A1314, P!$A$2:$AK$1048576, MATCH('HOF Meter (RP)'!Q$1, P!$A$1:$AK$1, 0), FALSE)</f>
        <v>163</v>
      </c>
      <c r="R1314">
        <f t="shared" si="666"/>
        <v>1316</v>
      </c>
      <c r="S1314">
        <f>VLOOKUP($A1314, P!$A$2:$AK$1048576, MATCH('HOF Meter (RP)'!S$1, P!$A$1:$AK$1, 0), FALSE)</f>
        <v>97</v>
      </c>
      <c r="T1314">
        <f t="shared" si="667"/>
        <v>316</v>
      </c>
      <c r="U1314">
        <f>VLOOKUP($A1314, P!$A$2:$AK$1048576, MATCH('HOF Meter (RP)'!U$1, P!$A$1:$AK$1, 0), FALSE)</f>
        <v>2</v>
      </c>
      <c r="V1314" s="9">
        <f t="shared" si="668"/>
        <v>1447</v>
      </c>
      <c r="W1314">
        <f>VLOOKUP($A1314, P!$A$2:$AK$1048576, MATCH('HOF Meter (RP)'!W$1, P!$A$1:$AK$1, 0), FALSE)</f>
        <v>667</v>
      </c>
      <c r="X1314">
        <f t="shared" si="669"/>
        <v>703</v>
      </c>
      <c r="Y1314">
        <f>VLOOKUP($A1314, P!$A$2:$AK$1048576, MATCH('HOF Meter (RP)'!Y$1, P!$A$1:$AK$1, 0), FALSE)</f>
        <v>6.7061470415978404</v>
      </c>
      <c r="Z1314">
        <f t="shared" si="670"/>
        <v>546</v>
      </c>
      <c r="AA1314">
        <f>VLOOKUP($A1314, P!$A$2:$AK$1048576, MATCH('HOF Meter (RP)'!AA$1, P!$A$1:$AK$1, 0), FALSE)</f>
        <v>2.9685157930614201</v>
      </c>
      <c r="AB1314">
        <f t="shared" si="671"/>
        <v>439</v>
      </c>
      <c r="AC1314">
        <f>VLOOKUP($A1314, P!$A$2:$AK$1048576, MATCH('HOF Meter (RP)'!AC$1, P!$A$1:$AK$1, 0), FALSE)</f>
        <v>2.2590909099999998</v>
      </c>
      <c r="AD1314">
        <f t="shared" si="672"/>
        <v>342</v>
      </c>
      <c r="AE1314">
        <f>VLOOKUP($A1314, P!$A$2:$AK$1048576, MATCH('HOF Meter (RP)'!AE$1, P!$A$1:$AK$1, 0), FALSE)</f>
        <v>0.27794561933534701</v>
      </c>
      <c r="AF1314">
        <f t="shared" si="673"/>
        <v>1523</v>
      </c>
      <c r="AG1314">
        <f>VLOOKUP($A1314, P!$A$2:$AK$1048576, MATCH('HOF Meter (RP)'!AG$1, P!$A$1:$AK$1, 0), FALSE)</f>
        <v>1.43328338291248</v>
      </c>
      <c r="AH1314">
        <f t="shared" si="674"/>
        <v>1138</v>
      </c>
      <c r="AI1314">
        <f>VLOOKUP($A1314, P!$A$2:$AK$1048576, MATCH('HOF Meter (RP)'!AI$1, P!$A$1:$AK$1, 0), FALSE)</f>
        <v>4.0231710146416901</v>
      </c>
      <c r="AJ1314">
        <f t="shared" si="675"/>
        <v>866</v>
      </c>
      <c r="AK1314">
        <f>VLOOKUP($A1314, P!$A$2:$AK$1048576, MATCH('HOF Meter (RP)'!AK$1, P!$A$1:$AK$1, 0), FALSE)</f>
        <v>6.2516483440995199</v>
      </c>
      <c r="AL1314" s="9">
        <f t="shared" si="676"/>
        <v>576</v>
      </c>
      <c r="AM1314">
        <f>VLOOKUP($A1314, P!$A$2:$AK$1048576, MATCH('HOF Meter (RP)'!AM$1, P!$A$1:$AK$1, 0), FALSE)</f>
        <v>1.874557224617547</v>
      </c>
      <c r="AN1314">
        <f t="shared" si="677"/>
        <v>516</v>
      </c>
      <c r="AO1314">
        <f>VLOOKUP($A1314, P!$A$2:$AK$1048576, MATCH('HOF Meter (RP)'!AO$1, P!$A$1:$AK$1, 0), FALSE)</f>
        <v>-4.9555019307881496</v>
      </c>
      <c r="AP1314">
        <f t="shared" si="678"/>
        <v>1642</v>
      </c>
      <c r="AQ1314">
        <f>VLOOKUP($A1314, P!$A$2:$AK$1048576, MATCH('HOF Meter (RP)'!AQ$1, P!$A$1:$AK$1, 0), FALSE)</f>
        <v>-0.40879526889005602</v>
      </c>
      <c r="AR1314">
        <f t="shared" si="679"/>
        <v>1194</v>
      </c>
      <c r="AS1314">
        <f>VLOOKUP($A1314, P!$A$2:$AK$1048576, MATCH('HOF Meter (RP)'!AS$1, P!$A$1:$AK$1, 0), FALSE)</f>
        <v>103.77529661407399</v>
      </c>
      <c r="AT1314" s="9">
        <f t="shared" si="680"/>
        <v>1040</v>
      </c>
      <c r="AU1314">
        <f>VLOOKUP($A1314, P!$A$2:$AK$1048576, MATCH('HOF Meter (RP)'!AU$1, P!$A$1:$AK$1, 0), FALSE)</f>
        <v>101.179488555427</v>
      </c>
      <c r="AV1314">
        <f t="shared" si="681"/>
        <v>870</v>
      </c>
      <c r="AW1314">
        <f>VLOOKUP($A1314, P!$A$2:$AK$1048576, MATCH('HOF Meter (RP)'!AW$1, P!$A$1:$AK$1, 0), FALSE)</f>
        <v>4.23054046710861</v>
      </c>
      <c r="AX1314">
        <f t="shared" si="682"/>
        <v>1528</v>
      </c>
      <c r="AY1314">
        <f>VLOOKUP($A1314, P!$A$2:$AK$1048576, MATCH('HOF Meter (RP)'!AY$1, P!$A$1:$AK$1, 0), FALSE)</f>
        <v>6.5284827620171598E-2</v>
      </c>
      <c r="AZ1314">
        <f t="shared" si="683"/>
        <v>1029</v>
      </c>
      <c r="BA1314">
        <f>VLOOKUP($A1314, P!$A$2:$AK$1048576, MATCH('HOF Meter (RP)'!BA$1, P!$A$1:$AK$1, 0), FALSE)</f>
        <v>86.953543115907493</v>
      </c>
      <c r="BB1314" s="9">
        <f t="shared" si="684"/>
        <v>1277</v>
      </c>
      <c r="BC1314">
        <f>VLOOKUP($A1314, P!$A$2:$AK$1048576, MATCH('HOF Meter (RP)'!BC$1, P!$A$1:$AK$1, 0), FALSE)</f>
        <v>96.156400502585399</v>
      </c>
      <c r="BD1314" s="9">
        <f t="shared" si="685"/>
        <v>572</v>
      </c>
      <c r="BE1314">
        <f>VLOOKUP($A1314, P!$A$2:$AK$1048576, MATCH('HOF Meter (RP)'!BE$1, P!$A$1:$AK$1, 0), FALSE)</f>
        <v>89.9147031951005</v>
      </c>
      <c r="BF1314">
        <f t="shared" si="686"/>
        <v>992</v>
      </c>
      <c r="BG1314">
        <f>VLOOKUP($A1314, P!$A$2:$AK$1048576, MATCH('HOF Meter (RP)'!BG$1, P!$A$1:$AK$1, 0), FALSE)</f>
        <v>111.15136868528</v>
      </c>
      <c r="BH1314" s="9">
        <f t="shared" si="687"/>
        <v>1678</v>
      </c>
      <c r="BI1314">
        <f>VLOOKUP($A1314, P!$A$2:$AK$1048576, MATCH('HOF Meter (RP)'!BI$1, P!$A$1:$AK$1, 0), FALSE)</f>
        <v>109.35382763083901</v>
      </c>
      <c r="BJ1314" s="9">
        <f t="shared" si="688"/>
        <v>1473</v>
      </c>
      <c r="BK1314">
        <f>VLOOKUP($A1314, P!$A$2:$AK$1048576, MATCH('HOF Meter (RP)'!BK$1, P!$A$1:$AK$1, 0), FALSE)</f>
        <v>44</v>
      </c>
      <c r="BL1314">
        <f t="shared" si="689"/>
        <v>118</v>
      </c>
      <c r="BM1314" t="str">
        <f>VLOOKUP($A1314, P!$A$2:$AK$1048576, MATCH('HOF Meter (RP)'!BM$1, P!$A$1:$AK$1, 0), FALSE)</f>
        <v>Vance Worley</v>
      </c>
      <c r="BN1314">
        <f>VLOOKUP($A1314, P!$A$2:$AK$1048576, MATCH('HOF Meter (RP)'!BN$1, P!$A$1:$AK$1, 0), FALSE)</f>
        <v>6435</v>
      </c>
      <c r="BO1314">
        <f>VLOOKUP($A1314, P!$A$2:$AK$1048576, MATCH('HOF Meter (RP)'!BO$1, P!$A$1:$AK$1, 0), FALSE)</f>
        <v>474699</v>
      </c>
      <c r="BP1314" s="10">
        <f t="shared" si="690"/>
        <v>1017.8246737883403</v>
      </c>
      <c r="BQ1314" s="10">
        <f t="shared" si="693"/>
        <v>-852.38420957930248</v>
      </c>
      <c r="BR1314" s="8">
        <f t="shared" si="691"/>
        <v>1313</v>
      </c>
      <c r="BS1314" s="7">
        <f t="shared" si="692"/>
        <v>10</v>
      </c>
    </row>
    <row r="1315" spans="1:71" x14ac:dyDescent="0.45">
      <c r="A1315">
        <v>1006239</v>
      </c>
      <c r="B1315" t="str">
        <f>VLOOKUP(A1315, P!$A$2:$AK$1048576, MATCH('HOF Meter (RP)'!B$1, P!$A$1:$AK$1, 0), FALSE)</f>
        <v>Ira Hutchinson</v>
      </c>
      <c r="C1315" t="str">
        <f>VLOOKUP($A1315, P!$A$2:$AK$1048576, MATCH('HOF Meter (RP)'!C$1, P!$A$1:$AK$1, 0), FALSE)</f>
        <v>RP</v>
      </c>
      <c r="D1315" t="str">
        <f>VLOOKUP($A1315, P!$A$2:$AK$1048576, MATCH('HOF Meter (RP)'!D$1, P!$A$1:$AK$1, 0), FALSE)</f>
        <v>RP</v>
      </c>
      <c r="E1315">
        <f>VLOOKUP($A1315, P!$A$2:$AK$1048576, MATCH('HOF Meter (RP)'!E$1, P!$A$1:$AK$1, 0), FALSE)</f>
        <v>0</v>
      </c>
      <c r="F1315">
        <f>VLOOKUP($A1315, P!$A$2:$AK$1048576, MATCH('HOF Meter (RP)'!F$1, P!$A$1:$AK$1, 0), FALSE)</f>
        <v>0</v>
      </c>
      <c r="G1315">
        <f t="shared" si="661"/>
        <v>0</v>
      </c>
      <c r="H1315">
        <f>VLOOKUP($A1315, P!$A$2:$AK$1048576, MATCH('HOF Meter (RP)'!H$1, P!$A$1:$AK$1, 0), FALSE)</f>
        <v>0</v>
      </c>
      <c r="I1315">
        <f>VLOOKUP($A1315, P!$A$2:$AK$1048576, MATCH('HOF Meter (RP)'!I$1, P!$A$1:$AK$1, 0), FALSE)</f>
        <v>34</v>
      </c>
      <c r="J1315">
        <f t="shared" si="662"/>
        <v>738</v>
      </c>
      <c r="K1315">
        <f>VLOOKUP($A1315, P!$A$2:$AK$1048576, MATCH('HOF Meter (RP)'!K$1, P!$A$1:$AK$1, 0), FALSE)</f>
        <v>33</v>
      </c>
      <c r="L1315">
        <f t="shared" si="663"/>
        <v>883</v>
      </c>
      <c r="M1315">
        <f>VLOOKUP($A1315, P!$A$2:$AK$1048576, MATCH('HOF Meter (RP)'!M$1, P!$A$1:$AK$1, 0), FALSE)</f>
        <v>0.5074626865671642</v>
      </c>
      <c r="N1315" s="9">
        <f t="shared" si="664"/>
        <v>633</v>
      </c>
      <c r="O1315">
        <f>VLOOKUP($A1315, P!$A$2:$AK$1048576, MATCH('HOF Meter (RP)'!O$1, P!$A$1:$AK$1, 0), FALSE)</f>
        <v>3.7581869082062398</v>
      </c>
      <c r="P1315">
        <f t="shared" si="665"/>
        <v>613</v>
      </c>
      <c r="Q1315">
        <f>VLOOKUP($A1315, P!$A$2:$AK$1048576, MATCH('HOF Meter (RP)'!Q$1, P!$A$1:$AK$1, 0), FALSE)</f>
        <v>209</v>
      </c>
      <c r="R1315">
        <f t="shared" si="666"/>
        <v>1113</v>
      </c>
      <c r="S1315">
        <f>VLOOKUP($A1315, P!$A$2:$AK$1048576, MATCH('HOF Meter (RP)'!S$1, P!$A$1:$AK$1, 0), FALSE)</f>
        <v>32</v>
      </c>
      <c r="T1315">
        <f t="shared" si="667"/>
        <v>1040</v>
      </c>
      <c r="U1315">
        <f>VLOOKUP($A1315, P!$A$2:$AK$1048576, MATCH('HOF Meter (RP)'!U$1, P!$A$1:$AK$1, 0), FALSE)</f>
        <v>13</v>
      </c>
      <c r="V1315" s="9">
        <f t="shared" si="668"/>
        <v>776</v>
      </c>
      <c r="W1315">
        <f>VLOOKUP($A1315, P!$A$2:$AK$1048576, MATCH('HOF Meter (RP)'!W$1, P!$A$1:$AK$1, 0), FALSE)</f>
        <v>610.20000000000005</v>
      </c>
      <c r="X1315">
        <f t="shared" si="669"/>
        <v>809</v>
      </c>
      <c r="Y1315">
        <f>VLOOKUP($A1315, P!$A$2:$AK$1048576, MATCH('HOF Meter (RP)'!Y$1, P!$A$1:$AK$1, 0), FALSE)</f>
        <v>2.6380998296820302</v>
      </c>
      <c r="Z1315">
        <f t="shared" si="670"/>
        <v>1627</v>
      </c>
      <c r="AA1315">
        <f>VLOOKUP($A1315, P!$A$2:$AK$1048576, MATCH('HOF Meter (RP)'!AA$1, P!$A$1:$AK$1, 0), FALSE)</f>
        <v>3.6697589809543301</v>
      </c>
      <c r="AB1315">
        <f t="shared" si="671"/>
        <v>1030</v>
      </c>
      <c r="AC1315">
        <f>VLOOKUP($A1315, P!$A$2:$AK$1048576, MATCH('HOF Meter (RP)'!AC$1, P!$A$1:$AK$1, 0), FALSE)</f>
        <v>0.7188755</v>
      </c>
      <c r="AD1315">
        <f t="shared" si="672"/>
        <v>1651</v>
      </c>
      <c r="AE1315">
        <f>VLOOKUP($A1315, P!$A$2:$AK$1048576, MATCH('HOF Meter (RP)'!AE$1, P!$A$1:$AK$1, 0), FALSE)</f>
        <v>0.26309174696271398</v>
      </c>
      <c r="AF1315">
        <f t="shared" si="673"/>
        <v>1123</v>
      </c>
      <c r="AG1315">
        <f>VLOOKUP($A1315, P!$A$2:$AK$1048576, MATCH('HOF Meter (RP)'!AG$1, P!$A$1:$AK$1, 0), FALSE)</f>
        <v>1.43613504073938</v>
      </c>
      <c r="AH1315">
        <f t="shared" si="674"/>
        <v>1157</v>
      </c>
      <c r="AI1315">
        <f>VLOOKUP($A1315, P!$A$2:$AK$1048576, MATCH('HOF Meter (RP)'!AI$1, P!$A$1:$AK$1, 0), FALSE)</f>
        <v>4.3200865331476299</v>
      </c>
      <c r="AJ1315">
        <f t="shared" si="675"/>
        <v>1244</v>
      </c>
      <c r="AK1315">
        <f>VLOOKUP($A1315, P!$A$2:$AK$1048576, MATCH('HOF Meter (RP)'!AK$1, P!$A$1:$AK$1, 0), FALSE)</f>
        <v>0.71370580047369003</v>
      </c>
      <c r="AL1315" s="9">
        <f t="shared" si="676"/>
        <v>1561</v>
      </c>
      <c r="AM1315">
        <f>VLOOKUP($A1315, P!$A$2:$AK$1048576, MATCH('HOF Meter (RP)'!AM$1, P!$A$1:$AK$1, 0), FALSE)</f>
        <v>0.23392520500612585</v>
      </c>
      <c r="AN1315">
        <f t="shared" si="677"/>
        <v>1591</v>
      </c>
      <c r="AO1315">
        <f>VLOOKUP($A1315, P!$A$2:$AK$1048576, MATCH('HOF Meter (RP)'!AO$1, P!$A$1:$AK$1, 0), FALSE)</f>
        <v>0</v>
      </c>
      <c r="AP1315">
        <f t="shared" si="678"/>
        <v>533</v>
      </c>
      <c r="AQ1315">
        <f>VLOOKUP($A1315, P!$A$2:$AK$1048576, MATCH('HOF Meter (RP)'!AQ$1, P!$A$1:$AK$1, 0), FALSE)</f>
        <v>0</v>
      </c>
      <c r="AR1315">
        <f t="shared" si="679"/>
        <v>467</v>
      </c>
      <c r="AS1315">
        <f>VLOOKUP($A1315, P!$A$2:$AK$1048576, MATCH('HOF Meter (RP)'!AS$1, P!$A$1:$AK$1, 0), FALSE)</f>
        <v>100.33026000846201</v>
      </c>
      <c r="AT1315" s="9">
        <f t="shared" si="680"/>
        <v>862</v>
      </c>
      <c r="AU1315">
        <f>VLOOKUP($A1315, P!$A$2:$AK$1048576, MATCH('HOF Meter (RP)'!AU$1, P!$A$1:$AK$1, 0), FALSE)</f>
        <v>110.61473176427199</v>
      </c>
      <c r="AV1315">
        <f t="shared" si="681"/>
        <v>1442</v>
      </c>
      <c r="AW1315">
        <f>VLOOKUP($A1315, P!$A$2:$AK$1048576, MATCH('HOF Meter (RP)'!AW$1, P!$A$1:$AK$1, 0), FALSE)</f>
        <v>0</v>
      </c>
      <c r="AX1315">
        <f t="shared" si="682"/>
        <v>1</v>
      </c>
      <c r="AY1315">
        <f>VLOOKUP($A1315, P!$A$2:$AK$1048576, MATCH('HOF Meter (RP)'!AY$1, P!$A$1:$AK$1, 0), FALSE)</f>
        <v>-0.56189962494138501</v>
      </c>
      <c r="AZ1315">
        <f t="shared" si="683"/>
        <v>113</v>
      </c>
      <c r="BA1315">
        <f>VLOOKUP($A1315, P!$A$2:$AK$1048576, MATCH('HOF Meter (RP)'!BA$1, P!$A$1:$AK$1, 0), FALSE)</f>
        <v>76.543819827201204</v>
      </c>
      <c r="BB1315" s="9">
        <f t="shared" si="684"/>
        <v>1529</v>
      </c>
      <c r="BC1315">
        <f>VLOOKUP($A1315, P!$A$2:$AK$1048576, MATCH('HOF Meter (RP)'!BC$1, P!$A$1:$AK$1, 0), FALSE)</f>
        <v>117.08641198853201</v>
      </c>
      <c r="BD1315" s="9">
        <f t="shared" si="685"/>
        <v>1171</v>
      </c>
      <c r="BE1315">
        <f>VLOOKUP($A1315, P!$A$2:$AK$1048576, MATCH('HOF Meter (RP)'!BE$1, P!$A$1:$AK$1, 0), FALSE)</f>
        <v>65.409341315980896</v>
      </c>
      <c r="BF1315">
        <f t="shared" si="686"/>
        <v>1617</v>
      </c>
      <c r="BG1315">
        <f>VLOOKUP($A1315, P!$A$2:$AK$1048576, MATCH('HOF Meter (RP)'!BG$1, P!$A$1:$AK$1, 0), FALSE)</f>
        <v>100.711087761371</v>
      </c>
      <c r="BH1315" s="9">
        <f t="shared" si="687"/>
        <v>903</v>
      </c>
      <c r="BI1315">
        <f>VLOOKUP($A1315, P!$A$2:$AK$1048576, MATCH('HOF Meter (RP)'!BI$1, P!$A$1:$AK$1, 0), FALSE)</f>
        <v>104.066452142104</v>
      </c>
      <c r="BJ1315" s="9">
        <f t="shared" si="688"/>
        <v>1082</v>
      </c>
      <c r="BK1315">
        <f>VLOOKUP($A1315, P!$A$2:$AK$1048576, MATCH('HOF Meter (RP)'!BK$1, P!$A$1:$AK$1, 0), FALSE)</f>
        <v>0</v>
      </c>
      <c r="BL1315">
        <f t="shared" si="689"/>
        <v>718</v>
      </c>
      <c r="BM1315" t="str">
        <f>VLOOKUP($A1315, P!$A$2:$AK$1048576, MATCH('HOF Meter (RP)'!BM$1, P!$A$1:$AK$1, 0), FALSE)</f>
        <v>Ira Hutchinson</v>
      </c>
      <c r="BN1315">
        <f>VLOOKUP($A1315, P!$A$2:$AK$1048576, MATCH('HOF Meter (RP)'!BN$1, P!$A$1:$AK$1, 0), FALSE)</f>
        <v>1006239</v>
      </c>
      <c r="BO1315">
        <f>VLOOKUP($A1315, P!$A$2:$AK$1048576, MATCH('HOF Meter (RP)'!BO$1, P!$A$1:$AK$1, 0), FALSE)</f>
        <v>116368</v>
      </c>
      <c r="BP1315" s="10">
        <f t="shared" si="690"/>
        <v>1018.3143737159855</v>
      </c>
      <c r="BQ1315" s="10">
        <f t="shared" si="693"/>
        <v>-852.87390950694771</v>
      </c>
      <c r="BR1315" s="8">
        <f t="shared" si="691"/>
        <v>1314</v>
      </c>
      <c r="BS1315" s="7">
        <f t="shared" si="692"/>
        <v>10</v>
      </c>
    </row>
    <row r="1316" spans="1:71" x14ac:dyDescent="0.45">
      <c r="A1316">
        <v>1013965</v>
      </c>
      <c r="B1316" t="str">
        <f>VLOOKUP(A1316, P!$A$2:$AK$1048576, MATCH('HOF Meter (RP)'!B$1, P!$A$1:$AK$1, 0), FALSE)</f>
        <v>Carl Willey</v>
      </c>
      <c r="C1316" t="str">
        <f>VLOOKUP($A1316, P!$A$2:$AK$1048576, MATCH('HOF Meter (RP)'!C$1, P!$A$1:$AK$1, 0), FALSE)</f>
        <v>RP</v>
      </c>
      <c r="D1316" t="str">
        <f>VLOOKUP($A1316, P!$A$2:$AK$1048576, MATCH('HOF Meter (RP)'!D$1, P!$A$1:$AK$1, 0), FALSE)</f>
        <v>SP</v>
      </c>
      <c r="E1316">
        <f>VLOOKUP($A1316, P!$A$2:$AK$1048576, MATCH('HOF Meter (RP)'!E$1, P!$A$1:$AK$1, 0), FALSE)</f>
        <v>0</v>
      </c>
      <c r="F1316">
        <f>VLOOKUP($A1316, P!$A$2:$AK$1048576, MATCH('HOF Meter (RP)'!F$1, P!$A$1:$AK$1, 0), FALSE)</f>
        <v>0</v>
      </c>
      <c r="G1316">
        <f t="shared" si="661"/>
        <v>0</v>
      </c>
      <c r="H1316">
        <f>VLOOKUP($A1316, P!$A$2:$AK$1048576, MATCH('HOF Meter (RP)'!H$1, P!$A$1:$AK$1, 0), FALSE)</f>
        <v>0</v>
      </c>
      <c r="I1316">
        <f>VLOOKUP($A1316, P!$A$2:$AK$1048576, MATCH('HOF Meter (RP)'!I$1, P!$A$1:$AK$1, 0), FALSE)</f>
        <v>38</v>
      </c>
      <c r="J1316">
        <f t="shared" si="662"/>
        <v>630</v>
      </c>
      <c r="K1316">
        <f>VLOOKUP($A1316, P!$A$2:$AK$1048576, MATCH('HOF Meter (RP)'!K$1, P!$A$1:$AK$1, 0), FALSE)</f>
        <v>58</v>
      </c>
      <c r="L1316">
        <f t="shared" si="663"/>
        <v>315</v>
      </c>
      <c r="M1316">
        <f>VLOOKUP($A1316, P!$A$2:$AK$1048576, MATCH('HOF Meter (RP)'!M$1, P!$A$1:$AK$1, 0), FALSE)</f>
        <v>0.39583333333333331</v>
      </c>
      <c r="N1316" s="9">
        <f t="shared" si="664"/>
        <v>1482</v>
      </c>
      <c r="O1316">
        <f>VLOOKUP($A1316, P!$A$2:$AK$1048576, MATCH('HOF Meter (RP)'!O$1, P!$A$1:$AK$1, 0), FALSE)</f>
        <v>3.7617052143915202</v>
      </c>
      <c r="P1316">
        <f t="shared" si="665"/>
        <v>615</v>
      </c>
      <c r="Q1316">
        <f>VLOOKUP($A1316, P!$A$2:$AK$1048576, MATCH('HOF Meter (RP)'!Q$1, P!$A$1:$AK$1, 0), FALSE)</f>
        <v>199</v>
      </c>
      <c r="R1316">
        <f t="shared" si="666"/>
        <v>1164</v>
      </c>
      <c r="S1316">
        <f>VLOOKUP($A1316, P!$A$2:$AK$1048576, MATCH('HOF Meter (RP)'!S$1, P!$A$1:$AK$1, 0), FALSE)</f>
        <v>117</v>
      </c>
      <c r="T1316">
        <f t="shared" si="667"/>
        <v>228</v>
      </c>
      <c r="U1316">
        <f>VLOOKUP($A1316, P!$A$2:$AK$1048576, MATCH('HOF Meter (RP)'!U$1, P!$A$1:$AK$1, 0), FALSE)</f>
        <v>1</v>
      </c>
      <c r="V1316" s="9">
        <f t="shared" si="668"/>
        <v>1555</v>
      </c>
      <c r="W1316">
        <f>VLOOKUP($A1316, P!$A$2:$AK$1048576, MATCH('HOF Meter (RP)'!W$1, P!$A$1:$AK$1, 0), FALSE)</f>
        <v>875.2</v>
      </c>
      <c r="X1316">
        <f t="shared" si="669"/>
        <v>420</v>
      </c>
      <c r="Y1316">
        <f>VLOOKUP($A1316, P!$A$2:$AK$1048576, MATCH('HOF Meter (RP)'!Y$1, P!$A$1:$AK$1, 0), FALSE)</f>
        <v>5.0669963680191801</v>
      </c>
      <c r="Z1316">
        <f t="shared" si="670"/>
        <v>1028</v>
      </c>
      <c r="AA1316">
        <f>VLOOKUP($A1316, P!$A$2:$AK$1048576, MATCH('HOF Meter (RP)'!AA$1, P!$A$1:$AK$1, 0), FALSE)</f>
        <v>3.3505898904142999</v>
      </c>
      <c r="AB1316">
        <f t="shared" si="671"/>
        <v>737</v>
      </c>
      <c r="AC1316">
        <f>VLOOKUP($A1316, P!$A$2:$AK$1048576, MATCH('HOF Meter (RP)'!AC$1, P!$A$1:$AK$1, 0), FALSE)</f>
        <v>1.5122699399999999</v>
      </c>
      <c r="AD1316">
        <f t="shared" si="672"/>
        <v>957</v>
      </c>
      <c r="AE1316">
        <f>VLOOKUP($A1316, P!$A$2:$AK$1048576, MATCH('HOF Meter (RP)'!AE$1, P!$A$1:$AK$1, 0), FALSE)</f>
        <v>0.245271867612293</v>
      </c>
      <c r="AF1316">
        <f t="shared" si="673"/>
        <v>526</v>
      </c>
      <c r="AG1316">
        <f>VLOOKUP($A1316, P!$A$2:$AK$1048576, MATCH('HOF Meter (RP)'!AG$1, P!$A$1:$AK$1, 0), FALSE)</f>
        <v>1.3201369847712801</v>
      </c>
      <c r="AH1316">
        <f t="shared" si="674"/>
        <v>516</v>
      </c>
      <c r="AI1316">
        <f>VLOOKUP($A1316, P!$A$2:$AK$1048576, MATCH('HOF Meter (RP)'!AI$1, P!$A$1:$AK$1, 0), FALSE)</f>
        <v>4.15093914779992</v>
      </c>
      <c r="AJ1316">
        <f t="shared" si="675"/>
        <v>1040</v>
      </c>
      <c r="AK1316">
        <f>VLOOKUP($A1316, P!$A$2:$AK$1048576, MATCH('HOF Meter (RP)'!AK$1, P!$A$1:$AK$1, 0), FALSE)</f>
        <v>2.7468642368912599</v>
      </c>
      <c r="AL1316" s="9">
        <f t="shared" si="676"/>
        <v>1111</v>
      </c>
      <c r="AM1316">
        <f>VLOOKUP($A1316, P!$A$2:$AK$1048576, MATCH('HOF Meter (RP)'!AM$1, P!$A$1:$AK$1, 0), FALSE)</f>
        <v>0.62771120587094609</v>
      </c>
      <c r="AN1316">
        <f t="shared" si="677"/>
        <v>1411</v>
      </c>
      <c r="AO1316">
        <f>VLOOKUP($A1316, P!$A$2:$AK$1048576, MATCH('HOF Meter (RP)'!AO$1, P!$A$1:$AK$1, 0), FALSE)</f>
        <v>0</v>
      </c>
      <c r="AP1316">
        <f t="shared" si="678"/>
        <v>533</v>
      </c>
      <c r="AQ1316">
        <f>VLOOKUP($A1316, P!$A$2:$AK$1048576, MATCH('HOF Meter (RP)'!AQ$1, P!$A$1:$AK$1, 0), FALSE)</f>
        <v>0</v>
      </c>
      <c r="AR1316">
        <f t="shared" si="679"/>
        <v>467</v>
      </c>
      <c r="AS1316">
        <f>VLOOKUP($A1316, P!$A$2:$AK$1048576, MATCH('HOF Meter (RP)'!AS$1, P!$A$1:$AK$1, 0), FALSE)</f>
        <v>104.342288231786</v>
      </c>
      <c r="AT1316" s="9">
        <f t="shared" si="680"/>
        <v>1078</v>
      </c>
      <c r="AU1316">
        <f>VLOOKUP($A1316, P!$A$2:$AK$1048576, MATCH('HOF Meter (RP)'!AU$1, P!$A$1:$AK$1, 0), FALSE)</f>
        <v>117.52617314821499</v>
      </c>
      <c r="AV1316">
        <f t="shared" si="681"/>
        <v>1647</v>
      </c>
      <c r="AW1316">
        <f>VLOOKUP($A1316, P!$A$2:$AK$1048576, MATCH('HOF Meter (RP)'!AW$1, P!$A$1:$AK$1, 0), FALSE)</f>
        <v>0</v>
      </c>
      <c r="AX1316">
        <f t="shared" si="682"/>
        <v>1</v>
      </c>
      <c r="AY1316">
        <f>VLOOKUP($A1316, P!$A$2:$AK$1048576, MATCH('HOF Meter (RP)'!AY$1, P!$A$1:$AK$1, 0), FALSE)</f>
        <v>-0.38923393340839602</v>
      </c>
      <c r="AZ1316">
        <f t="shared" si="683"/>
        <v>262</v>
      </c>
      <c r="BA1316">
        <f>VLOOKUP($A1316, P!$A$2:$AK$1048576, MATCH('HOF Meter (RP)'!BA$1, P!$A$1:$AK$1, 0), FALSE)</f>
        <v>92.173721538002894</v>
      </c>
      <c r="BB1316" s="9">
        <f t="shared" si="684"/>
        <v>1099</v>
      </c>
      <c r="BC1316">
        <f>VLOOKUP($A1316, P!$A$2:$AK$1048576, MATCH('HOF Meter (RP)'!BC$1, P!$A$1:$AK$1, 0), FALSE)</f>
        <v>107.469784748363</v>
      </c>
      <c r="BD1316" s="9">
        <f t="shared" si="685"/>
        <v>900</v>
      </c>
      <c r="BE1316">
        <f>VLOOKUP($A1316, P!$A$2:$AK$1048576, MATCH('HOF Meter (RP)'!BE$1, P!$A$1:$AK$1, 0), FALSE)</f>
        <v>86.507448936571095</v>
      </c>
      <c r="BF1316">
        <f t="shared" si="686"/>
        <v>1114</v>
      </c>
      <c r="BG1316">
        <f>VLOOKUP($A1316, P!$A$2:$AK$1048576, MATCH('HOF Meter (RP)'!BG$1, P!$A$1:$AK$1, 0), FALSE)</f>
        <v>97.658104692842102</v>
      </c>
      <c r="BH1316" s="9">
        <f t="shared" si="687"/>
        <v>630</v>
      </c>
      <c r="BI1316">
        <f>VLOOKUP($A1316, P!$A$2:$AK$1048576, MATCH('HOF Meter (RP)'!BI$1, P!$A$1:$AK$1, 0), FALSE)</f>
        <v>99.867647182361594</v>
      </c>
      <c r="BJ1316" s="9">
        <f t="shared" si="688"/>
        <v>682</v>
      </c>
      <c r="BK1316">
        <f>VLOOKUP($A1316, P!$A$2:$AK$1048576, MATCH('HOF Meter (RP)'!BK$1, P!$A$1:$AK$1, 0), FALSE)</f>
        <v>0</v>
      </c>
      <c r="BL1316">
        <f t="shared" si="689"/>
        <v>718</v>
      </c>
      <c r="BM1316" t="str">
        <f>VLOOKUP($A1316, P!$A$2:$AK$1048576, MATCH('HOF Meter (RP)'!BM$1, P!$A$1:$AK$1, 0), FALSE)</f>
        <v>Carl Willey</v>
      </c>
      <c r="BN1316">
        <f>VLOOKUP($A1316, P!$A$2:$AK$1048576, MATCH('HOF Meter (RP)'!BN$1, P!$A$1:$AK$1, 0), FALSE)</f>
        <v>1013965</v>
      </c>
      <c r="BO1316">
        <f>VLOOKUP($A1316, P!$A$2:$AK$1048576, MATCH('HOF Meter (RP)'!BO$1, P!$A$1:$AK$1, 0), FALSE)</f>
        <v>124280</v>
      </c>
      <c r="BP1316" s="10">
        <f t="shared" si="690"/>
        <v>1020.1395093690679</v>
      </c>
      <c r="BQ1316" s="10">
        <f t="shared" si="693"/>
        <v>-854.6990451600301</v>
      </c>
      <c r="BR1316" s="8">
        <f t="shared" si="691"/>
        <v>1315</v>
      </c>
      <c r="BS1316" s="7">
        <f t="shared" si="692"/>
        <v>10</v>
      </c>
    </row>
    <row r="1317" spans="1:71" x14ac:dyDescent="0.45">
      <c r="A1317">
        <v>1011874</v>
      </c>
      <c r="B1317" t="str">
        <f>VLOOKUP(A1317, P!$A$2:$AK$1048576, MATCH('HOF Meter (RP)'!B$1, P!$A$1:$AK$1, 0), FALSE)</f>
        <v>Roy Sherid</v>
      </c>
      <c r="C1317" t="str">
        <f>VLOOKUP($A1317, P!$A$2:$AK$1048576, MATCH('HOF Meter (RP)'!C$1, P!$A$1:$AK$1, 0), FALSE)</f>
        <v>RP</v>
      </c>
      <c r="D1317" t="str">
        <f>VLOOKUP($A1317, P!$A$2:$AK$1048576, MATCH('HOF Meter (RP)'!D$1, P!$A$1:$AK$1, 0), FALSE)</f>
        <v>SP</v>
      </c>
      <c r="E1317">
        <f>VLOOKUP($A1317, P!$A$2:$AK$1048576, MATCH('HOF Meter (RP)'!E$1, P!$A$1:$AK$1, 0), FALSE)</f>
        <v>0</v>
      </c>
      <c r="F1317">
        <f>VLOOKUP($A1317, P!$A$2:$AK$1048576, MATCH('HOF Meter (RP)'!F$1, P!$A$1:$AK$1, 0), FALSE)</f>
        <v>0</v>
      </c>
      <c r="G1317">
        <f t="shared" si="661"/>
        <v>0</v>
      </c>
      <c r="H1317">
        <f>VLOOKUP($A1317, P!$A$2:$AK$1048576, MATCH('HOF Meter (RP)'!H$1, P!$A$1:$AK$1, 0), FALSE)</f>
        <v>0</v>
      </c>
      <c r="I1317">
        <f>VLOOKUP($A1317, P!$A$2:$AK$1048576, MATCH('HOF Meter (RP)'!I$1, P!$A$1:$AK$1, 0), FALSE)</f>
        <v>23</v>
      </c>
      <c r="J1317">
        <f t="shared" si="662"/>
        <v>1149</v>
      </c>
      <c r="K1317">
        <f>VLOOKUP($A1317, P!$A$2:$AK$1048576, MATCH('HOF Meter (RP)'!K$1, P!$A$1:$AK$1, 0), FALSE)</f>
        <v>24</v>
      </c>
      <c r="L1317">
        <f t="shared" si="663"/>
        <v>1248</v>
      </c>
      <c r="M1317">
        <f>VLOOKUP($A1317, P!$A$2:$AK$1048576, MATCH('HOF Meter (RP)'!M$1, P!$A$1:$AK$1, 0), FALSE)</f>
        <v>0.48936170212765956</v>
      </c>
      <c r="N1317" s="9">
        <f t="shared" si="664"/>
        <v>772</v>
      </c>
      <c r="O1317">
        <f>VLOOKUP($A1317, P!$A$2:$AK$1048576, MATCH('HOF Meter (RP)'!O$1, P!$A$1:$AK$1, 0), FALSE)</f>
        <v>4.7070217917675503</v>
      </c>
      <c r="P1317">
        <f t="shared" si="665"/>
        <v>1471</v>
      </c>
      <c r="Q1317">
        <f>VLOOKUP($A1317, P!$A$2:$AK$1048576, MATCH('HOF Meter (RP)'!Q$1, P!$A$1:$AK$1, 0), FALSE)</f>
        <v>87</v>
      </c>
      <c r="R1317">
        <f t="shared" si="666"/>
        <v>1672</v>
      </c>
      <c r="S1317">
        <f>VLOOKUP($A1317, P!$A$2:$AK$1048576, MATCH('HOF Meter (RP)'!S$1, P!$A$1:$AK$1, 0), FALSE)</f>
        <v>44</v>
      </c>
      <c r="T1317">
        <f t="shared" si="667"/>
        <v>828</v>
      </c>
      <c r="U1317">
        <f>VLOOKUP($A1317, P!$A$2:$AK$1048576, MATCH('HOF Meter (RP)'!U$1, P!$A$1:$AK$1, 0), FALSE)</f>
        <v>7</v>
      </c>
      <c r="V1317" s="9">
        <f t="shared" si="668"/>
        <v>1033</v>
      </c>
      <c r="W1317">
        <f>VLOOKUP($A1317, P!$A$2:$AK$1048576, MATCH('HOF Meter (RP)'!W$1, P!$A$1:$AK$1, 0), FALSE)</f>
        <v>413</v>
      </c>
      <c r="X1317">
        <f t="shared" si="669"/>
        <v>1306</v>
      </c>
      <c r="Y1317">
        <f>VLOOKUP($A1317, P!$A$2:$AK$1048576, MATCH('HOF Meter (RP)'!Y$1, P!$A$1:$AK$1, 0), FALSE)</f>
        <v>3.2469733656174302</v>
      </c>
      <c r="Z1317">
        <f t="shared" si="670"/>
        <v>1503</v>
      </c>
      <c r="AA1317">
        <f>VLOOKUP($A1317, P!$A$2:$AK$1048576, MATCH('HOF Meter (RP)'!AA$1, P!$A$1:$AK$1, 0), FALSE)</f>
        <v>3.61743341404358</v>
      </c>
      <c r="AB1317">
        <f t="shared" si="671"/>
        <v>981</v>
      </c>
      <c r="AC1317">
        <f>VLOOKUP($A1317, P!$A$2:$AK$1048576, MATCH('HOF Meter (RP)'!AC$1, P!$A$1:$AK$1, 0), FALSE)</f>
        <v>0.89759036000000003</v>
      </c>
      <c r="AD1317">
        <f t="shared" si="672"/>
        <v>1531</v>
      </c>
      <c r="AE1317">
        <f>VLOOKUP($A1317, P!$A$2:$AK$1048576, MATCH('HOF Meter (RP)'!AE$1, P!$A$1:$AK$1, 0), FALSE)</f>
        <v>0.28289473684210498</v>
      </c>
      <c r="AF1317">
        <f t="shared" si="673"/>
        <v>1596</v>
      </c>
      <c r="AG1317">
        <f>VLOOKUP($A1317, P!$A$2:$AK$1048576, MATCH('HOF Meter (RP)'!AG$1, P!$A$1:$AK$1, 0), FALSE)</f>
        <v>1.54721549636803</v>
      </c>
      <c r="AH1317">
        <f t="shared" si="674"/>
        <v>1577</v>
      </c>
      <c r="AI1317">
        <f>VLOOKUP($A1317, P!$A$2:$AK$1048576, MATCH('HOF Meter (RP)'!AI$1, P!$A$1:$AK$1, 0), FALSE)</f>
        <v>4.6302758546800797</v>
      </c>
      <c r="AJ1317">
        <f t="shared" si="675"/>
        <v>1494</v>
      </c>
      <c r="AK1317">
        <f>VLOOKUP($A1317, P!$A$2:$AK$1048576, MATCH('HOF Meter (RP)'!AK$1, P!$A$1:$AK$1, 0), FALSE)</f>
        <v>2.3692447841167401</v>
      </c>
      <c r="AL1317" s="9">
        <f t="shared" si="676"/>
        <v>1205</v>
      </c>
      <c r="AM1317">
        <f>VLOOKUP($A1317, P!$A$2:$AK$1048576, MATCH('HOF Meter (RP)'!AM$1, P!$A$1:$AK$1, 0), FALSE)</f>
        <v>1.1473340358918838</v>
      </c>
      <c r="AN1317">
        <f t="shared" si="677"/>
        <v>1058</v>
      </c>
      <c r="AO1317">
        <f>VLOOKUP($A1317, P!$A$2:$AK$1048576, MATCH('HOF Meter (RP)'!AO$1, P!$A$1:$AK$1, 0), FALSE)</f>
        <v>0</v>
      </c>
      <c r="AP1317">
        <f t="shared" si="678"/>
        <v>533</v>
      </c>
      <c r="AQ1317">
        <f>VLOOKUP($A1317, P!$A$2:$AK$1048576, MATCH('HOF Meter (RP)'!AQ$1, P!$A$1:$AK$1, 0), FALSE)</f>
        <v>0</v>
      </c>
      <c r="AR1317">
        <f t="shared" si="679"/>
        <v>467</v>
      </c>
      <c r="AS1317">
        <f>VLOOKUP($A1317, P!$A$2:$AK$1048576, MATCH('HOF Meter (RP)'!AS$1, P!$A$1:$AK$1, 0), FALSE)</f>
        <v>111.017663673013</v>
      </c>
      <c r="AT1317" s="9">
        <f t="shared" si="680"/>
        <v>1346</v>
      </c>
      <c r="AU1317">
        <f>VLOOKUP($A1317, P!$A$2:$AK$1048576, MATCH('HOF Meter (RP)'!AU$1, P!$A$1:$AK$1, 0), FALSE)</f>
        <v>107.444195337002</v>
      </c>
      <c r="AV1317">
        <f t="shared" si="681"/>
        <v>1298</v>
      </c>
      <c r="AW1317">
        <f>VLOOKUP($A1317, P!$A$2:$AK$1048576, MATCH('HOF Meter (RP)'!AW$1, P!$A$1:$AK$1, 0), FALSE)</f>
        <v>0</v>
      </c>
      <c r="AX1317">
        <f t="shared" si="682"/>
        <v>1</v>
      </c>
      <c r="AY1317">
        <f>VLOOKUP($A1317, P!$A$2:$AK$1048576, MATCH('HOF Meter (RP)'!AY$1, P!$A$1:$AK$1, 0), FALSE)</f>
        <v>7.6745937087469601E-2</v>
      </c>
      <c r="AZ1317">
        <f t="shared" si="683"/>
        <v>1052</v>
      </c>
      <c r="BA1317">
        <f>VLOOKUP($A1317, P!$A$2:$AK$1048576, MATCH('HOF Meter (RP)'!BA$1, P!$A$1:$AK$1, 0), FALSE)</f>
        <v>101.75435715930401</v>
      </c>
      <c r="BB1317" s="9">
        <f t="shared" si="684"/>
        <v>790</v>
      </c>
      <c r="BC1317">
        <f>VLOOKUP($A1317, P!$A$2:$AK$1048576, MATCH('HOF Meter (RP)'!BC$1, P!$A$1:$AK$1, 0), FALSE)</f>
        <v>109.22601812893301</v>
      </c>
      <c r="BD1317" s="9">
        <f t="shared" si="685"/>
        <v>952</v>
      </c>
      <c r="BE1317">
        <f>VLOOKUP($A1317, P!$A$2:$AK$1048576, MATCH('HOF Meter (RP)'!BE$1, P!$A$1:$AK$1, 0), FALSE)</f>
        <v>93.692368781708296</v>
      </c>
      <c r="BF1317">
        <f t="shared" si="686"/>
        <v>869</v>
      </c>
      <c r="BG1317">
        <f>VLOOKUP($A1317, P!$A$2:$AK$1048576, MATCH('HOF Meter (RP)'!BG$1, P!$A$1:$AK$1, 0), FALSE)</f>
        <v>102.26676878335201</v>
      </c>
      <c r="BH1317" s="9">
        <f t="shared" si="687"/>
        <v>1096</v>
      </c>
      <c r="BI1317">
        <f>VLOOKUP($A1317, P!$A$2:$AK$1048576, MATCH('HOF Meter (RP)'!BI$1, P!$A$1:$AK$1, 0), FALSE)</f>
        <v>104.348441682231</v>
      </c>
      <c r="BJ1317" s="9">
        <f t="shared" si="688"/>
        <v>1101</v>
      </c>
      <c r="BK1317">
        <f>VLOOKUP($A1317, P!$A$2:$AK$1048576, MATCH('HOF Meter (RP)'!BK$1, P!$A$1:$AK$1, 0), FALSE)</f>
        <v>0</v>
      </c>
      <c r="BL1317">
        <f t="shared" si="689"/>
        <v>718</v>
      </c>
      <c r="BM1317" t="str">
        <f>VLOOKUP($A1317, P!$A$2:$AK$1048576, MATCH('HOF Meter (RP)'!BM$1, P!$A$1:$AK$1, 0), FALSE)</f>
        <v>Roy Sherid</v>
      </c>
      <c r="BN1317">
        <f>VLOOKUP($A1317, P!$A$2:$AK$1048576, MATCH('HOF Meter (RP)'!BN$1, P!$A$1:$AK$1, 0), FALSE)</f>
        <v>1011874</v>
      </c>
      <c r="BO1317">
        <f>VLOOKUP($A1317, P!$A$2:$AK$1048576, MATCH('HOF Meter (RP)'!BO$1, P!$A$1:$AK$1, 0), FALSE)</f>
        <v>122129</v>
      </c>
      <c r="BP1317" s="10">
        <f t="shared" si="690"/>
        <v>1020.2379057054794</v>
      </c>
      <c r="BQ1317" s="10">
        <f t="shared" si="693"/>
        <v>-854.79744149644159</v>
      </c>
      <c r="BR1317" s="8">
        <f t="shared" si="691"/>
        <v>1316</v>
      </c>
      <c r="BS1317" s="7">
        <f t="shared" si="692"/>
        <v>10</v>
      </c>
    </row>
    <row r="1318" spans="1:71" x14ac:dyDescent="0.45">
      <c r="A1318">
        <v>1001293</v>
      </c>
      <c r="B1318" t="str">
        <f>VLOOKUP(A1318, P!$A$2:$AK$1048576, MATCH('HOF Meter (RP)'!B$1, P!$A$1:$AK$1, 0), FALSE)</f>
        <v>Gene Brabender</v>
      </c>
      <c r="C1318" t="str">
        <f>VLOOKUP($A1318, P!$A$2:$AK$1048576, MATCH('HOF Meter (RP)'!C$1, P!$A$1:$AK$1, 0), FALSE)</f>
        <v>RP</v>
      </c>
      <c r="D1318" t="str">
        <f>VLOOKUP($A1318, P!$A$2:$AK$1048576, MATCH('HOF Meter (RP)'!D$1, P!$A$1:$AK$1, 0), FALSE)</f>
        <v>SP</v>
      </c>
      <c r="E1318">
        <f>VLOOKUP($A1318, P!$A$2:$AK$1048576, MATCH('HOF Meter (RP)'!E$1, P!$A$1:$AK$1, 0), FALSE)</f>
        <v>0</v>
      </c>
      <c r="F1318">
        <f>VLOOKUP($A1318, P!$A$2:$AK$1048576, MATCH('HOF Meter (RP)'!F$1, P!$A$1:$AK$1, 0), FALSE)</f>
        <v>0</v>
      </c>
      <c r="G1318">
        <f t="shared" si="661"/>
        <v>0</v>
      </c>
      <c r="H1318">
        <f>VLOOKUP($A1318, P!$A$2:$AK$1048576, MATCH('HOF Meter (RP)'!H$1, P!$A$1:$AK$1, 0), FALSE)</f>
        <v>0</v>
      </c>
      <c r="I1318">
        <f>VLOOKUP($A1318, P!$A$2:$AK$1048576, MATCH('HOF Meter (RP)'!I$1, P!$A$1:$AK$1, 0), FALSE)</f>
        <v>35</v>
      </c>
      <c r="J1318">
        <f t="shared" si="662"/>
        <v>708</v>
      </c>
      <c r="K1318">
        <f>VLOOKUP($A1318, P!$A$2:$AK$1048576, MATCH('HOF Meter (RP)'!K$1, P!$A$1:$AK$1, 0), FALSE)</f>
        <v>43</v>
      </c>
      <c r="L1318">
        <f t="shared" si="663"/>
        <v>589</v>
      </c>
      <c r="M1318">
        <f>VLOOKUP($A1318, P!$A$2:$AK$1048576, MATCH('HOF Meter (RP)'!M$1, P!$A$1:$AK$1, 0), FALSE)</f>
        <v>0.44871794871794873</v>
      </c>
      <c r="N1318" s="9">
        <f t="shared" si="664"/>
        <v>1146</v>
      </c>
      <c r="O1318">
        <f>VLOOKUP($A1318, P!$A$2:$AK$1048576, MATCH('HOF Meter (RP)'!O$1, P!$A$1:$AK$1, 0), FALSE)</f>
        <v>4.2463768115942004</v>
      </c>
      <c r="P1318">
        <f t="shared" si="665"/>
        <v>1151</v>
      </c>
      <c r="Q1318">
        <f>VLOOKUP($A1318, P!$A$2:$AK$1048576, MATCH('HOF Meter (RP)'!Q$1, P!$A$1:$AK$1, 0), FALSE)</f>
        <v>151</v>
      </c>
      <c r="R1318">
        <f t="shared" si="666"/>
        <v>1363</v>
      </c>
      <c r="S1318">
        <f>VLOOKUP($A1318, P!$A$2:$AK$1048576, MATCH('HOF Meter (RP)'!S$1, P!$A$1:$AK$1, 0), FALSE)</f>
        <v>80</v>
      </c>
      <c r="T1318">
        <f t="shared" si="667"/>
        <v>408</v>
      </c>
      <c r="U1318">
        <f>VLOOKUP($A1318, P!$A$2:$AK$1048576, MATCH('HOF Meter (RP)'!U$1, P!$A$1:$AK$1, 0), FALSE)</f>
        <v>6</v>
      </c>
      <c r="V1318" s="9">
        <f t="shared" si="668"/>
        <v>1090</v>
      </c>
      <c r="W1318">
        <f>VLOOKUP($A1318, P!$A$2:$AK$1048576, MATCH('HOF Meter (RP)'!W$1, P!$A$1:$AK$1, 0), FALSE)</f>
        <v>621</v>
      </c>
      <c r="X1318">
        <f t="shared" si="669"/>
        <v>791</v>
      </c>
      <c r="Y1318">
        <f>VLOOKUP($A1318, P!$A$2:$AK$1048576, MATCH('HOF Meter (RP)'!Y$1, P!$A$1:$AK$1, 0), FALSE)</f>
        <v>6.3768115942028896</v>
      </c>
      <c r="Z1318">
        <f t="shared" si="670"/>
        <v>632</v>
      </c>
      <c r="AA1318">
        <f>VLOOKUP($A1318, P!$A$2:$AK$1048576, MATCH('HOF Meter (RP)'!AA$1, P!$A$1:$AK$1, 0), FALSE)</f>
        <v>4.0869565217391299</v>
      </c>
      <c r="AB1318">
        <f t="shared" si="671"/>
        <v>1343</v>
      </c>
      <c r="AC1318">
        <f>VLOOKUP($A1318, P!$A$2:$AK$1048576, MATCH('HOF Meter (RP)'!AC$1, P!$A$1:$AK$1, 0), FALSE)</f>
        <v>1.5602836899999999</v>
      </c>
      <c r="AD1318">
        <f t="shared" si="672"/>
        <v>910</v>
      </c>
      <c r="AE1318">
        <f>VLOOKUP($A1318, P!$A$2:$AK$1048576, MATCH('HOF Meter (RP)'!AE$1, P!$A$1:$AK$1, 0), FALSE)</f>
        <v>0.240506329113924</v>
      </c>
      <c r="AF1318">
        <f t="shared" si="673"/>
        <v>407</v>
      </c>
      <c r="AG1318">
        <f>VLOOKUP($A1318, P!$A$2:$AK$1048576, MATCH('HOF Meter (RP)'!AG$1, P!$A$1:$AK$1, 0), FALSE)</f>
        <v>1.3719806763285001</v>
      </c>
      <c r="AH1318">
        <f t="shared" si="674"/>
        <v>795</v>
      </c>
      <c r="AI1318">
        <f>VLOOKUP($A1318, P!$A$2:$AK$1048576, MATCH('HOF Meter (RP)'!AI$1, P!$A$1:$AK$1, 0), FALSE)</f>
        <v>3.6717899415878699</v>
      </c>
      <c r="AJ1318">
        <f t="shared" si="675"/>
        <v>410</v>
      </c>
      <c r="AK1318">
        <f>VLOOKUP($A1318, P!$A$2:$AK$1048576, MATCH('HOF Meter (RP)'!AK$1, P!$A$1:$AK$1, 0), FALSE)</f>
        <v>5.9004822969436601</v>
      </c>
      <c r="AL1318" s="9">
        <f t="shared" si="676"/>
        <v>610</v>
      </c>
      <c r="AM1318">
        <f>VLOOKUP($A1318, P!$A$2:$AK$1048576, MATCH('HOF Meter (RP)'!AM$1, P!$A$1:$AK$1, 0), FALSE)</f>
        <v>1.9003163597242061</v>
      </c>
      <c r="AN1318">
        <f t="shared" si="677"/>
        <v>494</v>
      </c>
      <c r="AO1318">
        <f>VLOOKUP($A1318, P!$A$2:$AK$1048576, MATCH('HOF Meter (RP)'!AO$1, P!$A$1:$AK$1, 0), FALSE)</f>
        <v>0</v>
      </c>
      <c r="AP1318">
        <f t="shared" si="678"/>
        <v>533</v>
      </c>
      <c r="AQ1318">
        <f>VLOOKUP($A1318, P!$A$2:$AK$1048576, MATCH('HOF Meter (RP)'!AQ$1, P!$A$1:$AK$1, 0), FALSE)</f>
        <v>0</v>
      </c>
      <c r="AR1318">
        <f t="shared" si="679"/>
        <v>467</v>
      </c>
      <c r="AS1318">
        <f>VLOOKUP($A1318, P!$A$2:$AK$1048576, MATCH('HOF Meter (RP)'!AS$1, P!$A$1:$AK$1, 0), FALSE)</f>
        <v>123.192430628228</v>
      </c>
      <c r="AT1318" s="9">
        <f t="shared" si="680"/>
        <v>1631</v>
      </c>
      <c r="AU1318">
        <f>VLOOKUP($A1318, P!$A$2:$AK$1048576, MATCH('HOF Meter (RP)'!AU$1, P!$A$1:$AK$1, 0), FALSE)</f>
        <v>102.125442504248</v>
      </c>
      <c r="AV1318">
        <f t="shared" si="681"/>
        <v>929</v>
      </c>
      <c r="AW1318">
        <f>VLOOKUP($A1318, P!$A$2:$AK$1048576, MATCH('HOF Meter (RP)'!AW$1, P!$A$1:$AK$1, 0), FALSE)</f>
        <v>0</v>
      </c>
      <c r="AX1318">
        <f t="shared" si="682"/>
        <v>1</v>
      </c>
      <c r="AY1318">
        <f>VLOOKUP($A1318, P!$A$2:$AK$1048576, MATCH('HOF Meter (RP)'!AY$1, P!$A$1:$AK$1, 0), FALSE)</f>
        <v>0.57458687000632302</v>
      </c>
      <c r="AZ1318">
        <f t="shared" si="683"/>
        <v>1617</v>
      </c>
      <c r="BA1318">
        <f>VLOOKUP($A1318, P!$A$2:$AK$1048576, MATCH('HOF Meter (RP)'!BA$1, P!$A$1:$AK$1, 0), FALSE)</f>
        <v>110.00492298234199</v>
      </c>
      <c r="BB1318" s="9">
        <f t="shared" si="684"/>
        <v>547</v>
      </c>
      <c r="BC1318">
        <f>VLOOKUP($A1318, P!$A$2:$AK$1048576, MATCH('HOF Meter (RP)'!BC$1, P!$A$1:$AK$1, 0), FALSE)</f>
        <v>121.499978051681</v>
      </c>
      <c r="BD1318" s="9">
        <f t="shared" si="685"/>
        <v>1280</v>
      </c>
      <c r="BE1318">
        <f>VLOOKUP($A1318, P!$A$2:$AK$1048576, MATCH('HOF Meter (RP)'!BE$1, P!$A$1:$AK$1, 0), FALSE)</f>
        <v>89.274164097290395</v>
      </c>
      <c r="BF1318">
        <f t="shared" si="686"/>
        <v>1020</v>
      </c>
      <c r="BG1318">
        <f>VLOOKUP($A1318, P!$A$2:$AK$1048576, MATCH('HOF Meter (RP)'!BG$1, P!$A$1:$AK$1, 0), FALSE)</f>
        <v>101.59220662175299</v>
      </c>
      <c r="BH1318" s="9">
        <f t="shared" si="687"/>
        <v>1008</v>
      </c>
      <c r="BI1318">
        <f>VLOOKUP($A1318, P!$A$2:$AK$1048576, MATCH('HOF Meter (RP)'!BI$1, P!$A$1:$AK$1, 0), FALSE)</f>
        <v>107.695257810827</v>
      </c>
      <c r="BJ1318" s="9">
        <f t="shared" si="688"/>
        <v>1351</v>
      </c>
      <c r="BK1318">
        <f>VLOOKUP($A1318, P!$A$2:$AK$1048576, MATCH('HOF Meter (RP)'!BK$1, P!$A$1:$AK$1, 0), FALSE)</f>
        <v>0</v>
      </c>
      <c r="BL1318">
        <f t="shared" si="689"/>
        <v>718</v>
      </c>
      <c r="BM1318" t="str">
        <f>VLOOKUP($A1318, P!$A$2:$AK$1048576, MATCH('HOF Meter (RP)'!BM$1, P!$A$1:$AK$1, 0), FALSE)</f>
        <v>Gene Brabender</v>
      </c>
      <c r="BN1318">
        <f>VLOOKUP($A1318, P!$A$2:$AK$1048576, MATCH('HOF Meter (RP)'!BN$1, P!$A$1:$AK$1, 0), FALSE)</f>
        <v>1001293</v>
      </c>
      <c r="BO1318">
        <f>VLOOKUP($A1318, P!$A$2:$AK$1048576, MATCH('HOF Meter (RP)'!BO$1, P!$A$1:$AK$1, 0), FALSE)</f>
        <v>111331</v>
      </c>
      <c r="BP1318" s="10">
        <f t="shared" si="690"/>
        <v>1021.4415289899212</v>
      </c>
      <c r="BQ1318" s="10">
        <f t="shared" si="693"/>
        <v>-856.00106478088333</v>
      </c>
      <c r="BR1318" s="8">
        <f t="shared" si="691"/>
        <v>1317</v>
      </c>
      <c r="BS1318" s="7">
        <f t="shared" si="692"/>
        <v>10</v>
      </c>
    </row>
    <row r="1319" spans="1:71" x14ac:dyDescent="0.45">
      <c r="A1319">
        <v>13345</v>
      </c>
      <c r="B1319" t="str">
        <f>VLOOKUP(A1319, P!$A$2:$AK$1048576, MATCH('HOF Meter (RP)'!B$1, P!$A$1:$AK$1, 0), FALSE)</f>
        <v>Luis Cessa</v>
      </c>
      <c r="C1319" t="str">
        <f>VLOOKUP($A1319, P!$A$2:$AK$1048576, MATCH('HOF Meter (RP)'!C$1, P!$A$1:$AK$1, 0), FALSE)</f>
        <v>RP</v>
      </c>
      <c r="D1319" t="str">
        <f>VLOOKUP($A1319, P!$A$2:$AK$1048576, MATCH('HOF Meter (RP)'!D$1, P!$A$1:$AK$1, 0), FALSE)</f>
        <v>RP</v>
      </c>
      <c r="E1319">
        <f>VLOOKUP($A1319, P!$A$2:$AK$1048576, MATCH('HOF Meter (RP)'!E$1, P!$A$1:$AK$1, 0), FALSE)</f>
        <v>0</v>
      </c>
      <c r="F1319">
        <f>VLOOKUP($A1319, P!$A$2:$AK$1048576, MATCH('HOF Meter (RP)'!F$1, P!$A$1:$AK$1, 0), FALSE)</f>
        <v>0</v>
      </c>
      <c r="G1319">
        <f t="shared" si="661"/>
        <v>0</v>
      </c>
      <c r="H1319">
        <f>VLOOKUP($A1319, P!$A$2:$AK$1048576, MATCH('HOF Meter (RP)'!H$1, P!$A$1:$AK$1, 0), FALSE)</f>
        <v>0</v>
      </c>
      <c r="I1319">
        <f>VLOOKUP($A1319, P!$A$2:$AK$1048576, MATCH('HOF Meter (RP)'!I$1, P!$A$1:$AK$1, 0), FALSE)</f>
        <v>17</v>
      </c>
      <c r="J1319">
        <f t="shared" si="662"/>
        <v>1450</v>
      </c>
      <c r="K1319">
        <f>VLOOKUP($A1319, P!$A$2:$AK$1048576, MATCH('HOF Meter (RP)'!K$1, P!$A$1:$AK$1, 0), FALSE)</f>
        <v>22</v>
      </c>
      <c r="L1319">
        <f t="shared" si="663"/>
        <v>1349</v>
      </c>
      <c r="M1319">
        <f>VLOOKUP($A1319, P!$A$2:$AK$1048576, MATCH('HOF Meter (RP)'!M$1, P!$A$1:$AK$1, 0), FALSE)</f>
        <v>0.4358974358974359</v>
      </c>
      <c r="N1319" s="9">
        <f t="shared" si="664"/>
        <v>1244</v>
      </c>
      <c r="O1319">
        <f>VLOOKUP($A1319, P!$A$2:$AK$1048576, MATCH('HOF Meter (RP)'!O$1, P!$A$1:$AK$1, 0), FALSE)</f>
        <v>4.4258826310207402</v>
      </c>
      <c r="P1319">
        <f t="shared" si="665"/>
        <v>1296</v>
      </c>
      <c r="Q1319">
        <f>VLOOKUP($A1319, P!$A$2:$AK$1048576, MATCH('HOF Meter (RP)'!Q$1, P!$A$1:$AK$1, 0), FALSE)</f>
        <v>208</v>
      </c>
      <c r="R1319">
        <f t="shared" si="666"/>
        <v>1121</v>
      </c>
      <c r="S1319">
        <f>VLOOKUP($A1319, P!$A$2:$AK$1048576, MATCH('HOF Meter (RP)'!S$1, P!$A$1:$AK$1, 0), FALSE)</f>
        <v>35</v>
      </c>
      <c r="T1319">
        <f t="shared" si="667"/>
        <v>996</v>
      </c>
      <c r="U1319">
        <f>VLOOKUP($A1319, P!$A$2:$AK$1048576, MATCH('HOF Meter (RP)'!U$1, P!$A$1:$AK$1, 0), FALSE)</f>
        <v>4</v>
      </c>
      <c r="V1319" s="9">
        <f t="shared" si="668"/>
        <v>1242</v>
      </c>
      <c r="W1319">
        <f>VLOOKUP($A1319, P!$A$2:$AK$1048576, MATCH('HOF Meter (RP)'!W$1, P!$A$1:$AK$1, 0), FALSE)</f>
        <v>425</v>
      </c>
      <c r="X1319">
        <f t="shared" si="669"/>
        <v>1259</v>
      </c>
      <c r="Y1319">
        <f>VLOOKUP($A1319, P!$A$2:$AK$1048576, MATCH('HOF Meter (RP)'!Y$1, P!$A$1:$AK$1, 0), FALSE)</f>
        <v>7.0094122051094097</v>
      </c>
      <c r="Z1319">
        <f t="shared" si="670"/>
        <v>471</v>
      </c>
      <c r="AA1319">
        <f>VLOOKUP($A1319, P!$A$2:$AK$1048576, MATCH('HOF Meter (RP)'!AA$1, P!$A$1:$AK$1, 0), FALSE)</f>
        <v>2.9858825405450902</v>
      </c>
      <c r="AB1319">
        <f t="shared" si="671"/>
        <v>450</v>
      </c>
      <c r="AC1319">
        <f>VLOOKUP($A1319, P!$A$2:$AK$1048576, MATCH('HOF Meter (RP)'!AC$1, P!$A$1:$AK$1, 0), FALSE)</f>
        <v>2.3475177299999999</v>
      </c>
      <c r="AD1319">
        <f t="shared" si="672"/>
        <v>289</v>
      </c>
      <c r="AE1319">
        <f>VLOOKUP($A1319, P!$A$2:$AK$1048576, MATCH('HOF Meter (RP)'!AE$1, P!$A$1:$AK$1, 0), FALSE)</f>
        <v>0.25605326876513301</v>
      </c>
      <c r="AF1319">
        <f t="shared" si="673"/>
        <v>881</v>
      </c>
      <c r="AG1319">
        <f>VLOOKUP($A1319, P!$A$2:$AK$1048576, MATCH('HOF Meter (RP)'!AG$1, P!$A$1:$AK$1, 0), FALSE)</f>
        <v>1.32705890690893</v>
      </c>
      <c r="AH1319">
        <f t="shared" si="674"/>
        <v>557</v>
      </c>
      <c r="AI1319">
        <f>VLOOKUP($A1319, P!$A$2:$AK$1048576, MATCH('HOF Meter (RP)'!AI$1, P!$A$1:$AK$1, 0), FALSE)</f>
        <v>4.7090054191027804</v>
      </c>
      <c r="AJ1319">
        <f t="shared" si="675"/>
        <v>1548</v>
      </c>
      <c r="AK1319">
        <f>VLOOKUP($A1319, P!$A$2:$AK$1048576, MATCH('HOF Meter (RP)'!AK$1, P!$A$1:$AK$1, 0), FALSE)</f>
        <v>1.6597315166145501</v>
      </c>
      <c r="AL1319" s="9">
        <f t="shared" si="676"/>
        <v>1360</v>
      </c>
      <c r="AM1319">
        <f>VLOOKUP($A1319, P!$A$2:$AK$1048576, MATCH('HOF Meter (RP)'!AM$1, P!$A$1:$AK$1, 0), FALSE)</f>
        <v>0.78105012546567065</v>
      </c>
      <c r="AN1319">
        <f t="shared" si="677"/>
        <v>1307</v>
      </c>
      <c r="AO1319">
        <f>VLOOKUP($A1319, P!$A$2:$AK$1048576, MATCH('HOF Meter (RP)'!AO$1, P!$A$1:$AK$1, 0), FALSE)</f>
        <v>-0.56659703313198395</v>
      </c>
      <c r="AP1319">
        <f t="shared" si="678"/>
        <v>1237</v>
      </c>
      <c r="AQ1319">
        <f>VLOOKUP($A1319, P!$A$2:$AK$1048576, MATCH('HOF Meter (RP)'!AQ$1, P!$A$1:$AK$1, 0), FALSE)</f>
        <v>0.30404869602097501</v>
      </c>
      <c r="AR1319">
        <f t="shared" si="679"/>
        <v>402</v>
      </c>
      <c r="AS1319">
        <f>VLOOKUP($A1319, P!$A$2:$AK$1048576, MATCH('HOF Meter (RP)'!AS$1, P!$A$1:$AK$1, 0), FALSE)</f>
        <v>100.862329385308</v>
      </c>
      <c r="AT1319" s="9">
        <f t="shared" si="680"/>
        <v>888</v>
      </c>
      <c r="AU1319">
        <f>VLOOKUP($A1319, P!$A$2:$AK$1048576, MATCH('HOF Meter (RP)'!AU$1, P!$A$1:$AK$1, 0), FALSE)</f>
        <v>105.958449481177</v>
      </c>
      <c r="AV1319">
        <f t="shared" si="681"/>
        <v>1193</v>
      </c>
      <c r="AW1319">
        <f>VLOOKUP($A1319, P!$A$2:$AK$1048576, MATCH('HOF Meter (RP)'!AW$1, P!$A$1:$AK$1, 0), FALSE)</f>
        <v>4.40797770094537</v>
      </c>
      <c r="AX1319">
        <f t="shared" si="682"/>
        <v>1601</v>
      </c>
      <c r="AY1319">
        <f>VLOOKUP($A1319, P!$A$2:$AK$1048576, MATCH('HOF Meter (RP)'!AY$1, P!$A$1:$AK$1, 0), FALSE)</f>
        <v>-0.283122788082041</v>
      </c>
      <c r="AZ1319">
        <f t="shared" si="683"/>
        <v>409</v>
      </c>
      <c r="BA1319">
        <f>VLOOKUP($A1319, P!$A$2:$AK$1048576, MATCH('HOF Meter (RP)'!BA$1, P!$A$1:$AK$1, 0), FALSE)</f>
        <v>81.60787526867</v>
      </c>
      <c r="BB1319" s="9">
        <f t="shared" si="684"/>
        <v>1422</v>
      </c>
      <c r="BC1319">
        <f>VLOOKUP($A1319, P!$A$2:$AK$1048576, MATCH('HOF Meter (RP)'!BC$1, P!$A$1:$AK$1, 0), FALSE)</f>
        <v>92.462393472045093</v>
      </c>
      <c r="BD1319" s="9">
        <f t="shared" si="685"/>
        <v>479</v>
      </c>
      <c r="BE1319">
        <f>VLOOKUP($A1319, P!$A$2:$AK$1048576, MATCH('HOF Meter (RP)'!BE$1, P!$A$1:$AK$1, 0), FALSE)</f>
        <v>88.173844253507596</v>
      </c>
      <c r="BF1319">
        <f t="shared" si="686"/>
        <v>1057</v>
      </c>
      <c r="BG1319">
        <f>VLOOKUP($A1319, P!$A$2:$AK$1048576, MATCH('HOF Meter (RP)'!BG$1, P!$A$1:$AK$1, 0), FALSE)</f>
        <v>103.453607270909</v>
      </c>
      <c r="BH1319" s="9">
        <f t="shared" si="687"/>
        <v>1216</v>
      </c>
      <c r="BI1319">
        <f>VLOOKUP($A1319, P!$A$2:$AK$1048576, MATCH('HOF Meter (RP)'!BI$1, P!$A$1:$AK$1, 0), FALSE)</f>
        <v>100.818904135693</v>
      </c>
      <c r="BJ1319" s="9">
        <f t="shared" si="688"/>
        <v>767</v>
      </c>
      <c r="BK1319">
        <f>VLOOKUP($A1319, P!$A$2:$AK$1048576, MATCH('HOF Meter (RP)'!BK$1, P!$A$1:$AK$1, 0), FALSE)</f>
        <v>7</v>
      </c>
      <c r="BL1319">
        <f t="shared" si="689"/>
        <v>521</v>
      </c>
      <c r="BM1319" t="str">
        <f>VLOOKUP($A1319, P!$A$2:$AK$1048576, MATCH('HOF Meter (RP)'!BM$1, P!$A$1:$AK$1, 0), FALSE)</f>
        <v>Luis Cessa</v>
      </c>
      <c r="BN1319">
        <f>VLOOKUP($A1319, P!$A$2:$AK$1048576, MATCH('HOF Meter (RP)'!BN$1, P!$A$1:$AK$1, 0), FALSE)</f>
        <v>13345</v>
      </c>
      <c r="BO1319">
        <f>VLOOKUP($A1319, P!$A$2:$AK$1048576, MATCH('HOF Meter (RP)'!BO$1, P!$A$1:$AK$1, 0), FALSE)</f>
        <v>570666</v>
      </c>
      <c r="BP1319" s="10">
        <f t="shared" si="690"/>
        <v>1021.4855733451213</v>
      </c>
      <c r="BQ1319" s="10">
        <f t="shared" si="693"/>
        <v>-856.04510913608351</v>
      </c>
      <c r="BR1319" s="8">
        <f t="shared" si="691"/>
        <v>1318</v>
      </c>
      <c r="BS1319" s="7">
        <f t="shared" si="692"/>
        <v>10</v>
      </c>
    </row>
    <row r="1320" spans="1:71" x14ac:dyDescent="0.45">
      <c r="A1320">
        <v>1012555</v>
      </c>
      <c r="B1320" t="str">
        <f>VLOOKUP(A1320, P!$A$2:$AK$1048576, MATCH('HOF Meter (RP)'!B$1, P!$A$1:$AK$1, 0), FALSE)</f>
        <v>Bob Stoddard</v>
      </c>
      <c r="C1320" t="str">
        <f>VLOOKUP($A1320, P!$A$2:$AK$1048576, MATCH('HOF Meter (RP)'!C$1, P!$A$1:$AK$1, 0), FALSE)</f>
        <v>RP</v>
      </c>
      <c r="D1320" t="str">
        <f>VLOOKUP($A1320, P!$A$2:$AK$1048576, MATCH('HOF Meter (RP)'!D$1, P!$A$1:$AK$1, 0), FALSE)</f>
        <v>RP</v>
      </c>
      <c r="E1320">
        <f>VLOOKUP($A1320, P!$A$2:$AK$1048576, MATCH('HOF Meter (RP)'!E$1, P!$A$1:$AK$1, 0), FALSE)</f>
        <v>0</v>
      </c>
      <c r="F1320">
        <f>VLOOKUP($A1320, P!$A$2:$AK$1048576, MATCH('HOF Meter (RP)'!F$1, P!$A$1:$AK$1, 0), FALSE)</f>
        <v>0</v>
      </c>
      <c r="G1320">
        <f t="shared" si="661"/>
        <v>0</v>
      </c>
      <c r="H1320">
        <f>VLOOKUP($A1320, P!$A$2:$AK$1048576, MATCH('HOF Meter (RP)'!H$1, P!$A$1:$AK$1, 0), FALSE)</f>
        <v>0</v>
      </c>
      <c r="I1320">
        <f>VLOOKUP($A1320, P!$A$2:$AK$1048576, MATCH('HOF Meter (RP)'!I$1, P!$A$1:$AK$1, 0), FALSE)</f>
        <v>18</v>
      </c>
      <c r="J1320">
        <f t="shared" si="662"/>
        <v>1402</v>
      </c>
      <c r="K1320">
        <f>VLOOKUP($A1320, P!$A$2:$AK$1048576, MATCH('HOF Meter (RP)'!K$1, P!$A$1:$AK$1, 0), FALSE)</f>
        <v>27</v>
      </c>
      <c r="L1320">
        <f t="shared" si="663"/>
        <v>1117</v>
      </c>
      <c r="M1320">
        <f>VLOOKUP($A1320, P!$A$2:$AK$1048576, MATCH('HOF Meter (RP)'!M$1, P!$A$1:$AK$1, 0), FALSE)</f>
        <v>0.4</v>
      </c>
      <c r="N1320" s="9">
        <f t="shared" si="664"/>
        <v>1461</v>
      </c>
      <c r="O1320">
        <f>VLOOKUP($A1320, P!$A$2:$AK$1048576, MATCH('HOF Meter (RP)'!O$1, P!$A$1:$AK$1, 0), FALSE)</f>
        <v>4.0292311623556696</v>
      </c>
      <c r="P1320">
        <f t="shared" si="665"/>
        <v>940</v>
      </c>
      <c r="Q1320">
        <f>VLOOKUP($A1320, P!$A$2:$AK$1048576, MATCH('HOF Meter (RP)'!Q$1, P!$A$1:$AK$1, 0), FALSE)</f>
        <v>119</v>
      </c>
      <c r="R1320">
        <f t="shared" si="666"/>
        <v>1518</v>
      </c>
      <c r="S1320">
        <f>VLOOKUP($A1320, P!$A$2:$AK$1048576, MATCH('HOF Meter (RP)'!S$1, P!$A$1:$AK$1, 0), FALSE)</f>
        <v>46</v>
      </c>
      <c r="T1320">
        <f t="shared" si="667"/>
        <v>795</v>
      </c>
      <c r="U1320">
        <f>VLOOKUP($A1320, P!$A$2:$AK$1048576, MATCH('HOF Meter (RP)'!U$1, P!$A$1:$AK$1, 0), FALSE)</f>
        <v>3</v>
      </c>
      <c r="V1320" s="9">
        <f t="shared" si="668"/>
        <v>1337</v>
      </c>
      <c r="W1320">
        <f>VLOOKUP($A1320, P!$A$2:$AK$1048576, MATCH('HOF Meter (RP)'!W$1, P!$A$1:$AK$1, 0), FALSE)</f>
        <v>433.1</v>
      </c>
      <c r="X1320">
        <f t="shared" si="669"/>
        <v>1242</v>
      </c>
      <c r="Y1320">
        <f>VLOOKUP($A1320, P!$A$2:$AK$1048576, MATCH('HOF Meter (RP)'!Y$1, P!$A$1:$AK$1, 0), FALSE)</f>
        <v>4.63153891342946</v>
      </c>
      <c r="Z1320">
        <f t="shared" si="670"/>
        <v>1164</v>
      </c>
      <c r="AA1320">
        <f>VLOOKUP($A1320, P!$A$2:$AK$1048576, MATCH('HOF Meter (RP)'!AA$1, P!$A$1:$AK$1, 0), FALSE)</f>
        <v>3.3230772473036501</v>
      </c>
      <c r="AB1320">
        <f t="shared" si="671"/>
        <v>710</v>
      </c>
      <c r="AC1320">
        <f>VLOOKUP($A1320, P!$A$2:$AK$1048576, MATCH('HOF Meter (RP)'!AC$1, P!$A$1:$AK$1, 0), FALSE)</f>
        <v>1.39375</v>
      </c>
      <c r="AD1320">
        <f t="shared" si="672"/>
        <v>1088</v>
      </c>
      <c r="AE1320">
        <f>VLOOKUP($A1320, P!$A$2:$AK$1048576, MATCH('HOF Meter (RP)'!AE$1, P!$A$1:$AK$1, 0), FALSE)</f>
        <v>0.26167664670658602</v>
      </c>
      <c r="AF1320">
        <f t="shared" si="673"/>
        <v>1075</v>
      </c>
      <c r="AG1320">
        <f>VLOOKUP($A1320, P!$A$2:$AK$1048576, MATCH('HOF Meter (RP)'!AG$1, P!$A$1:$AK$1, 0), FALSE)</f>
        <v>1.3776924421112999</v>
      </c>
      <c r="AH1320">
        <f t="shared" si="674"/>
        <v>830</v>
      </c>
      <c r="AI1320">
        <f>VLOOKUP($A1320, P!$A$2:$AK$1048576, MATCH('HOF Meter (RP)'!AI$1, P!$A$1:$AK$1, 0), FALSE)</f>
        <v>4.6038897306787598</v>
      </c>
      <c r="AJ1320">
        <f t="shared" si="675"/>
        <v>1478</v>
      </c>
      <c r="AK1320">
        <f>VLOOKUP($A1320, P!$A$2:$AK$1048576, MATCH('HOF Meter (RP)'!AK$1, P!$A$1:$AK$1, 0), FALSE)</f>
        <v>1.78534268029034</v>
      </c>
      <c r="AL1320" s="9">
        <f t="shared" si="676"/>
        <v>1336</v>
      </c>
      <c r="AM1320">
        <f>VLOOKUP($A1320, P!$A$2:$AK$1048576, MATCH('HOF Meter (RP)'!AM$1, P!$A$1:$AK$1, 0), FALSE)</f>
        <v>0.82444824765196945</v>
      </c>
      <c r="AN1320">
        <f t="shared" si="677"/>
        <v>1272</v>
      </c>
      <c r="AO1320">
        <f>VLOOKUP($A1320, P!$A$2:$AK$1048576, MATCH('HOF Meter (RP)'!AO$1, P!$A$1:$AK$1, 0), FALSE)</f>
        <v>-2.1054357960820198</v>
      </c>
      <c r="AP1320">
        <f t="shared" si="678"/>
        <v>1408</v>
      </c>
      <c r="AQ1320">
        <f>VLOOKUP($A1320, P!$A$2:$AK$1048576, MATCH('HOF Meter (RP)'!AQ$1, P!$A$1:$AK$1, 0), FALSE)</f>
        <v>-0.55395345342642299</v>
      </c>
      <c r="AR1320">
        <f t="shared" si="679"/>
        <v>1239</v>
      </c>
      <c r="AS1320">
        <f>VLOOKUP($A1320, P!$A$2:$AK$1048576, MATCH('HOF Meter (RP)'!AS$1, P!$A$1:$AK$1, 0), FALSE)</f>
        <v>97.795961811107105</v>
      </c>
      <c r="AT1320" s="9">
        <f t="shared" si="680"/>
        <v>742</v>
      </c>
      <c r="AU1320">
        <f>VLOOKUP($A1320, P!$A$2:$AK$1048576, MATCH('HOF Meter (RP)'!AU$1, P!$A$1:$AK$1, 0), FALSE)</f>
        <v>110.04825003655699</v>
      </c>
      <c r="AV1320">
        <f t="shared" si="681"/>
        <v>1419</v>
      </c>
      <c r="AW1320">
        <f>VLOOKUP($A1320, P!$A$2:$AK$1048576, MATCH('HOF Meter (RP)'!AW$1, P!$A$1:$AK$1, 0), FALSE)</f>
        <v>0</v>
      </c>
      <c r="AX1320">
        <f t="shared" si="682"/>
        <v>1</v>
      </c>
      <c r="AY1320">
        <f>VLOOKUP($A1320, P!$A$2:$AK$1048576, MATCH('HOF Meter (RP)'!AY$1, P!$A$1:$AK$1, 0), FALSE)</f>
        <v>-0.57465856832309103</v>
      </c>
      <c r="AZ1320">
        <f t="shared" si="683"/>
        <v>103</v>
      </c>
      <c r="BA1320">
        <f>VLOOKUP($A1320, P!$A$2:$AK$1048576, MATCH('HOF Meter (RP)'!BA$1, P!$A$1:$AK$1, 0), FALSE)</f>
        <v>91.319081737602602</v>
      </c>
      <c r="BB1320" s="9">
        <f t="shared" si="684"/>
        <v>1134</v>
      </c>
      <c r="BC1320">
        <f>VLOOKUP($A1320, P!$A$2:$AK$1048576, MATCH('HOF Meter (RP)'!BC$1, P!$A$1:$AK$1, 0), FALSE)</f>
        <v>102.799654162519</v>
      </c>
      <c r="BD1320" s="9">
        <f t="shared" si="685"/>
        <v>756</v>
      </c>
      <c r="BE1320">
        <f>VLOOKUP($A1320, P!$A$2:$AK$1048576, MATCH('HOF Meter (RP)'!BE$1, P!$A$1:$AK$1, 0), FALSE)</f>
        <v>88.533855061295199</v>
      </c>
      <c r="BF1320">
        <f t="shared" si="686"/>
        <v>1047</v>
      </c>
      <c r="BG1320">
        <f>VLOOKUP($A1320, P!$A$2:$AK$1048576, MATCH('HOF Meter (RP)'!BG$1, P!$A$1:$AK$1, 0), FALSE)</f>
        <v>101.104179199494</v>
      </c>
      <c r="BH1320" s="9">
        <f t="shared" si="687"/>
        <v>945</v>
      </c>
      <c r="BI1320">
        <f>VLOOKUP($A1320, P!$A$2:$AK$1048576, MATCH('HOF Meter (RP)'!BI$1, P!$A$1:$AK$1, 0), FALSE)</f>
        <v>100.751249368925</v>
      </c>
      <c r="BJ1320" s="9">
        <f t="shared" si="688"/>
        <v>759</v>
      </c>
      <c r="BK1320">
        <f>VLOOKUP($A1320, P!$A$2:$AK$1048576, MATCH('HOF Meter (RP)'!BK$1, P!$A$1:$AK$1, 0), FALSE)</f>
        <v>25</v>
      </c>
      <c r="BL1320">
        <f t="shared" si="689"/>
        <v>245</v>
      </c>
      <c r="BM1320" t="str">
        <f>VLOOKUP($A1320, P!$A$2:$AK$1048576, MATCH('HOF Meter (RP)'!BM$1, P!$A$1:$AK$1, 0), FALSE)</f>
        <v>Bob Stoddard</v>
      </c>
      <c r="BN1320">
        <f>VLOOKUP($A1320, P!$A$2:$AK$1048576, MATCH('HOF Meter (RP)'!BN$1, P!$A$1:$AK$1, 0), FALSE)</f>
        <v>1012555</v>
      </c>
      <c r="BO1320">
        <f>VLOOKUP($A1320, P!$A$2:$AK$1048576, MATCH('HOF Meter (RP)'!BO$1, P!$A$1:$AK$1, 0), FALSE)</f>
        <v>122815</v>
      </c>
      <c r="BP1320" s="10">
        <f t="shared" si="690"/>
        <v>1022.0568484612846</v>
      </c>
      <c r="BQ1320" s="10">
        <f t="shared" si="693"/>
        <v>-856.6163842522468</v>
      </c>
      <c r="BR1320" s="8">
        <f t="shared" si="691"/>
        <v>1319</v>
      </c>
      <c r="BS1320" s="7">
        <f t="shared" si="692"/>
        <v>10</v>
      </c>
    </row>
    <row r="1321" spans="1:71" x14ac:dyDescent="0.45">
      <c r="A1321">
        <v>1005323</v>
      </c>
      <c r="B1321" t="str">
        <f>VLOOKUP(A1321, P!$A$2:$AK$1048576, MATCH('HOF Meter (RP)'!B$1, P!$A$1:$AK$1, 0), FALSE)</f>
        <v>Andy Hansen</v>
      </c>
      <c r="C1321" t="str">
        <f>VLOOKUP($A1321, P!$A$2:$AK$1048576, MATCH('HOF Meter (RP)'!C$1, P!$A$1:$AK$1, 0), FALSE)</f>
        <v>RP</v>
      </c>
      <c r="D1321" t="str">
        <f>VLOOKUP($A1321, P!$A$2:$AK$1048576, MATCH('HOF Meter (RP)'!D$1, P!$A$1:$AK$1, 0), FALSE)</f>
        <v>RP</v>
      </c>
      <c r="E1321">
        <f>VLOOKUP($A1321, P!$A$2:$AK$1048576, MATCH('HOF Meter (RP)'!E$1, P!$A$1:$AK$1, 0), FALSE)</f>
        <v>0</v>
      </c>
      <c r="F1321">
        <f>VLOOKUP($A1321, P!$A$2:$AK$1048576, MATCH('HOF Meter (RP)'!F$1, P!$A$1:$AK$1, 0), FALSE)</f>
        <v>0</v>
      </c>
      <c r="G1321">
        <f t="shared" si="661"/>
        <v>0</v>
      </c>
      <c r="H1321">
        <f>VLOOKUP($A1321, P!$A$2:$AK$1048576, MATCH('HOF Meter (RP)'!H$1, P!$A$1:$AK$1, 0), FALSE)</f>
        <v>0</v>
      </c>
      <c r="I1321">
        <f>VLOOKUP($A1321, P!$A$2:$AK$1048576, MATCH('HOF Meter (RP)'!I$1, P!$A$1:$AK$1, 0), FALSE)</f>
        <v>23</v>
      </c>
      <c r="J1321">
        <f t="shared" si="662"/>
        <v>1149</v>
      </c>
      <c r="K1321">
        <f>VLOOKUP($A1321, P!$A$2:$AK$1048576, MATCH('HOF Meter (RP)'!K$1, P!$A$1:$AK$1, 0), FALSE)</f>
        <v>30</v>
      </c>
      <c r="L1321">
        <f t="shared" si="663"/>
        <v>983</v>
      </c>
      <c r="M1321">
        <f>VLOOKUP($A1321, P!$A$2:$AK$1048576, MATCH('HOF Meter (RP)'!M$1, P!$A$1:$AK$1, 0), FALSE)</f>
        <v>0.43396226415094341</v>
      </c>
      <c r="N1321" s="9">
        <f t="shared" si="664"/>
        <v>1260</v>
      </c>
      <c r="O1321">
        <f>VLOOKUP($A1321, P!$A$2:$AK$1048576, MATCH('HOF Meter (RP)'!O$1, P!$A$1:$AK$1, 0), FALSE)</f>
        <v>4.2187504855723699</v>
      </c>
      <c r="P1321">
        <f t="shared" si="665"/>
        <v>1125</v>
      </c>
      <c r="Q1321">
        <f>VLOOKUP($A1321, P!$A$2:$AK$1048576, MATCH('HOF Meter (RP)'!Q$1, P!$A$1:$AK$1, 0), FALSE)</f>
        <v>270</v>
      </c>
      <c r="R1321">
        <f t="shared" si="666"/>
        <v>920</v>
      </c>
      <c r="S1321">
        <f>VLOOKUP($A1321, P!$A$2:$AK$1048576, MATCH('HOF Meter (RP)'!S$1, P!$A$1:$AK$1, 0), FALSE)</f>
        <v>39</v>
      </c>
      <c r="T1321">
        <f t="shared" si="667"/>
        <v>924</v>
      </c>
      <c r="U1321">
        <f>VLOOKUP($A1321, P!$A$2:$AK$1048576, MATCH('HOF Meter (RP)'!U$1, P!$A$1:$AK$1, 0), FALSE)</f>
        <v>16</v>
      </c>
      <c r="V1321" s="9">
        <f t="shared" si="668"/>
        <v>693</v>
      </c>
      <c r="W1321">
        <f>VLOOKUP($A1321, P!$A$2:$AK$1048576, MATCH('HOF Meter (RP)'!W$1, P!$A$1:$AK$1, 0), FALSE)</f>
        <v>618.20000000000005</v>
      </c>
      <c r="X1321">
        <f t="shared" si="669"/>
        <v>795</v>
      </c>
      <c r="Y1321">
        <f>VLOOKUP($A1321, P!$A$2:$AK$1048576, MATCH('HOF Meter (RP)'!Y$1, P!$A$1:$AK$1, 0), FALSE)</f>
        <v>2.7349141078882999</v>
      </c>
      <c r="Z1321">
        <f t="shared" si="670"/>
        <v>1606</v>
      </c>
      <c r="AA1321">
        <f>VLOOKUP($A1321, P!$A$2:$AK$1048576, MATCH('HOF Meter (RP)'!AA$1, P!$A$1:$AK$1, 0), FALSE)</f>
        <v>3.5786642050027702</v>
      </c>
      <c r="AB1321">
        <f t="shared" si="671"/>
        <v>948</v>
      </c>
      <c r="AC1321">
        <f>VLOOKUP($A1321, P!$A$2:$AK$1048576, MATCH('HOF Meter (RP)'!AC$1, P!$A$1:$AK$1, 0), FALSE)</f>
        <v>0.76422763999999999</v>
      </c>
      <c r="AD1321">
        <f t="shared" si="672"/>
        <v>1625</v>
      </c>
      <c r="AE1321">
        <f>VLOOKUP($A1321, P!$A$2:$AK$1048576, MATCH('HOF Meter (RP)'!AE$1, P!$A$1:$AK$1, 0), FALSE)</f>
        <v>0.25898389095415097</v>
      </c>
      <c r="AF1321">
        <f t="shared" si="673"/>
        <v>988</v>
      </c>
      <c r="AG1321">
        <f>VLOOKUP($A1321, P!$A$2:$AK$1048576, MATCH('HOF Meter (RP)'!AG$1, P!$A$1:$AK$1, 0), FALSE)</f>
        <v>1.4110993003466199</v>
      </c>
      <c r="AH1321">
        <f t="shared" si="674"/>
        <v>1028</v>
      </c>
      <c r="AI1321">
        <f>VLOOKUP($A1321, P!$A$2:$AK$1048576, MATCH('HOF Meter (RP)'!AI$1, P!$A$1:$AK$1, 0), FALSE)</f>
        <v>4.3603299390334698</v>
      </c>
      <c r="AJ1321">
        <f t="shared" si="675"/>
        <v>1281</v>
      </c>
      <c r="AK1321">
        <f>VLOOKUP($A1321, P!$A$2:$AK$1048576, MATCH('HOF Meter (RP)'!AK$1, P!$A$1:$AK$1, 0), FALSE)</f>
        <v>1.2504188660532201</v>
      </c>
      <c r="AL1321" s="9">
        <f t="shared" si="676"/>
        <v>1449</v>
      </c>
      <c r="AM1321">
        <f>VLOOKUP($A1321, P!$A$2:$AK$1048576, MATCH('HOF Meter (RP)'!AM$1, P!$A$1:$AK$1, 0), FALSE)</f>
        <v>0.40453538209421541</v>
      </c>
      <c r="AN1321">
        <f t="shared" si="677"/>
        <v>1529</v>
      </c>
      <c r="AO1321">
        <f>VLOOKUP($A1321, P!$A$2:$AK$1048576, MATCH('HOF Meter (RP)'!AO$1, P!$A$1:$AK$1, 0), FALSE)</f>
        <v>0</v>
      </c>
      <c r="AP1321">
        <f t="shared" si="678"/>
        <v>533</v>
      </c>
      <c r="AQ1321">
        <f>VLOOKUP($A1321, P!$A$2:$AK$1048576, MATCH('HOF Meter (RP)'!AQ$1, P!$A$1:$AK$1, 0), FALSE)</f>
        <v>0</v>
      </c>
      <c r="AR1321">
        <f t="shared" si="679"/>
        <v>467</v>
      </c>
      <c r="AS1321">
        <f>VLOOKUP($A1321, P!$A$2:$AK$1048576, MATCH('HOF Meter (RP)'!AS$1, P!$A$1:$AK$1, 0), FALSE)</f>
        <v>107.159285860333</v>
      </c>
      <c r="AT1321" s="9">
        <f t="shared" si="680"/>
        <v>1195</v>
      </c>
      <c r="AU1321">
        <f>VLOOKUP($A1321, P!$A$2:$AK$1048576, MATCH('HOF Meter (RP)'!AU$1, P!$A$1:$AK$1, 0), FALSE)</f>
        <v>108.67662498529801</v>
      </c>
      <c r="AV1321">
        <f t="shared" si="681"/>
        <v>1362</v>
      </c>
      <c r="AW1321">
        <f>VLOOKUP($A1321, P!$A$2:$AK$1048576, MATCH('HOF Meter (RP)'!AW$1, P!$A$1:$AK$1, 0), FALSE)</f>
        <v>0</v>
      </c>
      <c r="AX1321">
        <f t="shared" si="682"/>
        <v>1</v>
      </c>
      <c r="AY1321">
        <f>VLOOKUP($A1321, P!$A$2:$AK$1048576, MATCH('HOF Meter (RP)'!AY$1, P!$A$1:$AK$1, 0), FALSE)</f>
        <v>-0.14157945346109499</v>
      </c>
      <c r="AZ1321">
        <f t="shared" si="683"/>
        <v>626</v>
      </c>
      <c r="BA1321">
        <f>VLOOKUP($A1321, P!$A$2:$AK$1048576, MATCH('HOF Meter (RP)'!BA$1, P!$A$1:$AK$1, 0), FALSE)</f>
        <v>74.136130529319004</v>
      </c>
      <c r="BB1321" s="9">
        <f t="shared" si="684"/>
        <v>1576</v>
      </c>
      <c r="BC1321">
        <f>VLOOKUP($A1321, P!$A$2:$AK$1048576, MATCH('HOF Meter (RP)'!BC$1, P!$A$1:$AK$1, 0), FALSE)</f>
        <v>102.335901206499</v>
      </c>
      <c r="BD1321" s="9">
        <f t="shared" si="685"/>
        <v>745</v>
      </c>
      <c r="BE1321">
        <f>VLOOKUP($A1321, P!$A$2:$AK$1048576, MATCH('HOF Meter (RP)'!BE$1, P!$A$1:$AK$1, 0), FALSE)</f>
        <v>72.383816931607299</v>
      </c>
      <c r="BF1321">
        <f t="shared" si="686"/>
        <v>1498</v>
      </c>
      <c r="BG1321">
        <f>VLOOKUP($A1321, P!$A$2:$AK$1048576, MATCH('HOF Meter (RP)'!BG$1, P!$A$1:$AK$1, 0), FALSE)</f>
        <v>100.326577727226</v>
      </c>
      <c r="BH1321" s="9">
        <f t="shared" si="687"/>
        <v>863</v>
      </c>
      <c r="BI1321">
        <f>VLOOKUP($A1321, P!$A$2:$AK$1048576, MATCH('HOF Meter (RP)'!BI$1, P!$A$1:$AK$1, 0), FALSE)</f>
        <v>101.033280717716</v>
      </c>
      <c r="BJ1321" s="9">
        <f t="shared" si="688"/>
        <v>793</v>
      </c>
      <c r="BK1321">
        <f>VLOOKUP($A1321, P!$A$2:$AK$1048576, MATCH('HOF Meter (RP)'!BK$1, P!$A$1:$AK$1, 0), FALSE)</f>
        <v>0</v>
      </c>
      <c r="BL1321">
        <f t="shared" si="689"/>
        <v>718</v>
      </c>
      <c r="BM1321" t="str">
        <f>VLOOKUP($A1321, P!$A$2:$AK$1048576, MATCH('HOF Meter (RP)'!BM$1, P!$A$1:$AK$1, 0), FALSE)</f>
        <v>Andy Hansen</v>
      </c>
      <c r="BN1321">
        <f>VLOOKUP($A1321, P!$A$2:$AK$1048576, MATCH('HOF Meter (RP)'!BN$1, P!$A$1:$AK$1, 0), FALSE)</f>
        <v>1005323</v>
      </c>
      <c r="BO1321">
        <f>VLOOKUP($A1321, P!$A$2:$AK$1048576, MATCH('HOF Meter (RP)'!BO$1, P!$A$1:$AK$1, 0), FALSE)</f>
        <v>115435</v>
      </c>
      <c r="BP1321" s="10">
        <f t="shared" si="690"/>
        <v>1024.6300001247985</v>
      </c>
      <c r="BQ1321" s="10">
        <f t="shared" si="693"/>
        <v>-859.18953591576064</v>
      </c>
      <c r="BR1321" s="8">
        <f t="shared" si="691"/>
        <v>1320</v>
      </c>
      <c r="BS1321" s="7">
        <f t="shared" si="692"/>
        <v>10</v>
      </c>
    </row>
    <row r="1322" spans="1:71" x14ac:dyDescent="0.45">
      <c r="A1322">
        <v>7466</v>
      </c>
      <c r="B1322" t="str">
        <f>VLOOKUP(A1322, P!$A$2:$AK$1048576, MATCH('HOF Meter (RP)'!B$1, P!$A$1:$AK$1, 0), FALSE)</f>
        <v>Anthony Swarzak</v>
      </c>
      <c r="C1322" t="str">
        <f>VLOOKUP($A1322, P!$A$2:$AK$1048576, MATCH('HOF Meter (RP)'!C$1, P!$A$1:$AK$1, 0), FALSE)</f>
        <v>RP</v>
      </c>
      <c r="D1322" t="str">
        <f>VLOOKUP($A1322, P!$A$2:$AK$1048576, MATCH('HOF Meter (RP)'!D$1, P!$A$1:$AK$1, 0), FALSE)</f>
        <v>RP</v>
      </c>
      <c r="E1322">
        <f>VLOOKUP($A1322, P!$A$2:$AK$1048576, MATCH('HOF Meter (RP)'!E$1, P!$A$1:$AK$1, 0), FALSE)</f>
        <v>0</v>
      </c>
      <c r="F1322">
        <f>VLOOKUP($A1322, P!$A$2:$AK$1048576, MATCH('HOF Meter (RP)'!F$1, P!$A$1:$AK$1, 0), FALSE)</f>
        <v>0</v>
      </c>
      <c r="G1322">
        <f t="shared" si="661"/>
        <v>0</v>
      </c>
      <c r="H1322">
        <f>VLOOKUP($A1322, P!$A$2:$AK$1048576, MATCH('HOF Meter (RP)'!H$1, P!$A$1:$AK$1, 0), FALSE)</f>
        <v>0</v>
      </c>
      <c r="I1322">
        <f>VLOOKUP($A1322, P!$A$2:$AK$1048576, MATCH('HOF Meter (RP)'!I$1, P!$A$1:$AK$1, 0), FALSE)</f>
        <v>26</v>
      </c>
      <c r="J1322">
        <f t="shared" si="662"/>
        <v>1008</v>
      </c>
      <c r="K1322">
        <f>VLOOKUP($A1322, P!$A$2:$AK$1048576, MATCH('HOF Meter (RP)'!K$1, P!$A$1:$AK$1, 0), FALSE)</f>
        <v>37</v>
      </c>
      <c r="L1322">
        <f t="shared" si="663"/>
        <v>746</v>
      </c>
      <c r="M1322">
        <f>VLOOKUP($A1322, P!$A$2:$AK$1048576, MATCH('HOF Meter (RP)'!M$1, P!$A$1:$AK$1, 0), FALSE)</f>
        <v>0.41269841269841268</v>
      </c>
      <c r="N1322" s="9">
        <f t="shared" si="664"/>
        <v>1406</v>
      </c>
      <c r="O1322">
        <f>VLOOKUP($A1322, P!$A$2:$AK$1048576, MATCH('HOF Meter (RP)'!O$1, P!$A$1:$AK$1, 0), FALSE)</f>
        <v>4.4219393908610902</v>
      </c>
      <c r="P1322">
        <f t="shared" si="665"/>
        <v>1292</v>
      </c>
      <c r="Q1322">
        <f>VLOOKUP($A1322, P!$A$2:$AK$1048576, MATCH('HOF Meter (RP)'!Q$1, P!$A$1:$AK$1, 0), FALSE)</f>
        <v>388</v>
      </c>
      <c r="R1322">
        <f t="shared" si="666"/>
        <v>549</v>
      </c>
      <c r="S1322">
        <f>VLOOKUP($A1322, P!$A$2:$AK$1048576, MATCH('HOF Meter (RP)'!S$1, P!$A$1:$AK$1, 0), FALSE)</f>
        <v>32</v>
      </c>
      <c r="T1322">
        <f t="shared" si="667"/>
        <v>1040</v>
      </c>
      <c r="U1322">
        <f>VLOOKUP($A1322, P!$A$2:$AK$1048576, MATCH('HOF Meter (RP)'!U$1, P!$A$1:$AK$1, 0), FALSE)</f>
        <v>10</v>
      </c>
      <c r="V1322" s="9">
        <f t="shared" si="668"/>
        <v>891</v>
      </c>
      <c r="W1322">
        <f>VLOOKUP($A1322, P!$A$2:$AK$1048576, MATCH('HOF Meter (RP)'!W$1, P!$A$1:$AK$1, 0), FALSE)</f>
        <v>653.1</v>
      </c>
      <c r="X1322">
        <f t="shared" si="669"/>
        <v>729</v>
      </c>
      <c r="Y1322">
        <f>VLOOKUP($A1322, P!$A$2:$AK$1048576, MATCH('HOF Meter (RP)'!Y$1, P!$A$1:$AK$1, 0), FALSE)</f>
        <v>6.8051029878049203</v>
      </c>
      <c r="Z1322">
        <f t="shared" si="670"/>
        <v>523</v>
      </c>
      <c r="AA1322">
        <f>VLOOKUP($A1322, P!$A$2:$AK$1048576, MATCH('HOF Meter (RP)'!AA$1, P!$A$1:$AK$1, 0), FALSE)</f>
        <v>2.7826534484546399</v>
      </c>
      <c r="AB1322">
        <f t="shared" si="671"/>
        <v>321</v>
      </c>
      <c r="AC1322">
        <f>VLOOKUP($A1322, P!$A$2:$AK$1048576, MATCH('HOF Meter (RP)'!AC$1, P!$A$1:$AK$1, 0), FALSE)</f>
        <v>2.4455445500000002</v>
      </c>
      <c r="AD1322">
        <f t="shared" si="672"/>
        <v>238</v>
      </c>
      <c r="AE1322">
        <f>VLOOKUP($A1322, P!$A$2:$AK$1048576, MATCH('HOF Meter (RP)'!AE$1, P!$A$1:$AK$1, 0), FALSE)</f>
        <v>0.26744639376218299</v>
      </c>
      <c r="AF1322">
        <f t="shared" si="673"/>
        <v>1258</v>
      </c>
      <c r="AG1322">
        <f>VLOOKUP($A1322, P!$A$2:$AK$1048576, MATCH('HOF Meter (RP)'!AG$1, P!$A$1:$AK$1, 0), FALSE)</f>
        <v>1.35918386261151</v>
      </c>
      <c r="AH1322">
        <f t="shared" si="674"/>
        <v>734</v>
      </c>
      <c r="AI1322">
        <f>VLOOKUP($A1322, P!$A$2:$AK$1048576, MATCH('HOF Meter (RP)'!AI$1, P!$A$1:$AK$1, 0), FALSE)</f>
        <v>4.3173467982272902</v>
      </c>
      <c r="AJ1322">
        <f t="shared" si="675"/>
        <v>1241</v>
      </c>
      <c r="AK1322">
        <f>VLOOKUP($A1322, P!$A$2:$AK$1048576, MATCH('HOF Meter (RP)'!AK$1, P!$A$1:$AK$1, 0), FALSE)</f>
        <v>2.57578422594815</v>
      </c>
      <c r="AL1322" s="9">
        <f t="shared" si="676"/>
        <v>1151</v>
      </c>
      <c r="AM1322">
        <f>VLOOKUP($A1322, P!$A$2:$AK$1048576, MATCH('HOF Meter (RP)'!AM$1, P!$A$1:$AK$1, 0), FALSE)</f>
        <v>0.78878708496345118</v>
      </c>
      <c r="AN1322">
        <f t="shared" si="677"/>
        <v>1300</v>
      </c>
      <c r="AO1322">
        <f>VLOOKUP($A1322, P!$A$2:$AK$1048576, MATCH('HOF Meter (RP)'!AO$1, P!$A$1:$AK$1, 0), FALSE)</f>
        <v>-1.54970598220825</v>
      </c>
      <c r="AP1322">
        <f t="shared" si="678"/>
        <v>1343</v>
      </c>
      <c r="AQ1322">
        <f>VLOOKUP($A1322, P!$A$2:$AK$1048576, MATCH('HOF Meter (RP)'!AQ$1, P!$A$1:$AK$1, 0), FALSE)</f>
        <v>-0.59162847532198903</v>
      </c>
      <c r="AR1322">
        <f t="shared" si="679"/>
        <v>1255</v>
      </c>
      <c r="AS1322">
        <f>VLOOKUP($A1322, P!$A$2:$AK$1048576, MATCH('HOF Meter (RP)'!AS$1, P!$A$1:$AK$1, 0), FALSE)</f>
        <v>106.640021895337</v>
      </c>
      <c r="AT1322" s="9">
        <f t="shared" si="680"/>
        <v>1180</v>
      </c>
      <c r="AU1322">
        <f>VLOOKUP($A1322, P!$A$2:$AK$1048576, MATCH('HOF Meter (RP)'!AU$1, P!$A$1:$AK$1, 0), FALSE)</f>
        <v>104.664704088478</v>
      </c>
      <c r="AV1322">
        <f t="shared" si="681"/>
        <v>1104</v>
      </c>
      <c r="AW1322">
        <f>VLOOKUP($A1322, P!$A$2:$AK$1048576, MATCH('HOF Meter (RP)'!AW$1, P!$A$1:$AK$1, 0), FALSE)</f>
        <v>4.0929896398273504</v>
      </c>
      <c r="AX1322">
        <f t="shared" si="682"/>
        <v>1481</v>
      </c>
      <c r="AY1322">
        <f>VLOOKUP($A1322, P!$A$2:$AK$1048576, MATCH('HOF Meter (RP)'!AY$1, P!$A$1:$AK$1, 0), FALSE)</f>
        <v>0.104592592633798</v>
      </c>
      <c r="AZ1322">
        <f t="shared" si="683"/>
        <v>1114</v>
      </c>
      <c r="BA1322">
        <f>VLOOKUP($A1322, P!$A$2:$AK$1048576, MATCH('HOF Meter (RP)'!BA$1, P!$A$1:$AK$1, 0), FALSE)</f>
        <v>87.247411532368503</v>
      </c>
      <c r="BB1322" s="9">
        <f t="shared" si="684"/>
        <v>1270</v>
      </c>
      <c r="BC1322">
        <f>VLOOKUP($A1322, P!$A$2:$AK$1048576, MATCH('HOF Meter (RP)'!BC$1, P!$A$1:$AK$1, 0), FALSE)</f>
        <v>88.935075600166201</v>
      </c>
      <c r="BD1322" s="9">
        <f t="shared" si="685"/>
        <v>396</v>
      </c>
      <c r="BE1322">
        <f>VLOOKUP($A1322, P!$A$2:$AK$1048576, MATCH('HOF Meter (RP)'!BE$1, P!$A$1:$AK$1, 0), FALSE)</f>
        <v>97.551221963371106</v>
      </c>
      <c r="BF1322">
        <f t="shared" si="686"/>
        <v>730</v>
      </c>
      <c r="BG1322">
        <f>VLOOKUP($A1322, P!$A$2:$AK$1048576, MATCH('HOF Meter (RP)'!BG$1, P!$A$1:$AK$1, 0), FALSE)</f>
        <v>106.301702269647</v>
      </c>
      <c r="BH1322" s="9">
        <f t="shared" si="687"/>
        <v>1456</v>
      </c>
      <c r="BI1322">
        <f>VLOOKUP($A1322, P!$A$2:$AK$1048576, MATCH('HOF Meter (RP)'!BI$1, P!$A$1:$AK$1, 0), FALSE)</f>
        <v>102.843962655346</v>
      </c>
      <c r="BJ1322" s="9">
        <f t="shared" si="688"/>
        <v>986</v>
      </c>
      <c r="BK1322">
        <f>VLOOKUP($A1322, P!$A$2:$AK$1048576, MATCH('HOF Meter (RP)'!BK$1, P!$A$1:$AK$1, 0), FALSE)</f>
        <v>13</v>
      </c>
      <c r="BL1322">
        <f t="shared" si="689"/>
        <v>430</v>
      </c>
      <c r="BM1322" t="str">
        <f>VLOOKUP($A1322, P!$A$2:$AK$1048576, MATCH('HOF Meter (RP)'!BM$1, P!$A$1:$AK$1, 0), FALSE)</f>
        <v>Anthony Swarzak</v>
      </c>
      <c r="BN1322">
        <f>VLOOKUP($A1322, P!$A$2:$AK$1048576, MATCH('HOF Meter (RP)'!BN$1, P!$A$1:$AK$1, 0), FALSE)</f>
        <v>7466</v>
      </c>
      <c r="BO1322">
        <f>VLOOKUP($A1322, P!$A$2:$AK$1048576, MATCH('HOF Meter (RP)'!BO$1, P!$A$1:$AK$1, 0), FALSE)</f>
        <v>461872</v>
      </c>
      <c r="BP1322" s="10">
        <f t="shared" si="690"/>
        <v>1026.0527626683813</v>
      </c>
      <c r="BQ1322" s="10">
        <f t="shared" si="693"/>
        <v>-860.61229845934349</v>
      </c>
      <c r="BR1322" s="8">
        <f t="shared" si="691"/>
        <v>1321</v>
      </c>
      <c r="BS1322" s="7">
        <f t="shared" si="692"/>
        <v>10</v>
      </c>
    </row>
    <row r="1323" spans="1:71" x14ac:dyDescent="0.45">
      <c r="A1323">
        <v>1016035</v>
      </c>
      <c r="B1323" t="str">
        <f>VLOOKUP(A1323, P!$A$2:$AK$1048576, MATCH('HOF Meter (RP)'!B$1, P!$A$1:$AK$1, 0), FALSE)</f>
        <v>Omer Newsome</v>
      </c>
      <c r="C1323" t="str">
        <f>VLOOKUP($A1323, P!$A$2:$AK$1048576, MATCH('HOF Meter (RP)'!C$1, P!$A$1:$AK$1, 0), FALSE)</f>
        <v>RP</v>
      </c>
      <c r="D1323" t="str">
        <f>VLOOKUP($A1323, P!$A$2:$AK$1048576, MATCH('HOF Meter (RP)'!D$1, P!$A$1:$AK$1, 0), FALSE)</f>
        <v>SP</v>
      </c>
      <c r="E1323">
        <f>VLOOKUP($A1323, P!$A$2:$AK$1048576, MATCH('HOF Meter (RP)'!E$1, P!$A$1:$AK$1, 0), FALSE)</f>
        <v>0</v>
      </c>
      <c r="F1323">
        <f>VLOOKUP($A1323, P!$A$2:$AK$1048576, MATCH('HOF Meter (RP)'!F$1, P!$A$1:$AK$1, 0), FALSE)</f>
        <v>0</v>
      </c>
      <c r="G1323">
        <f t="shared" si="661"/>
        <v>0</v>
      </c>
      <c r="H1323">
        <f>VLOOKUP($A1323, P!$A$2:$AK$1048576, MATCH('HOF Meter (RP)'!H$1, P!$A$1:$AK$1, 0), FALSE)</f>
        <v>0</v>
      </c>
      <c r="I1323">
        <f>VLOOKUP($A1323, P!$A$2:$AK$1048576, MATCH('HOF Meter (RP)'!I$1, P!$A$1:$AK$1, 0), FALSE)</f>
        <v>16</v>
      </c>
      <c r="J1323">
        <f t="shared" si="662"/>
        <v>1501</v>
      </c>
      <c r="K1323">
        <f>VLOOKUP($A1323, P!$A$2:$AK$1048576, MATCH('HOF Meter (RP)'!K$1, P!$A$1:$AK$1, 0), FALSE)</f>
        <v>20</v>
      </c>
      <c r="L1323">
        <f t="shared" si="663"/>
        <v>1439</v>
      </c>
      <c r="M1323">
        <f>VLOOKUP($A1323, P!$A$2:$AK$1048576, MATCH('HOF Meter (RP)'!M$1, P!$A$1:$AK$1, 0), FALSE)</f>
        <v>0.44444444444444442</v>
      </c>
      <c r="N1323" s="9">
        <f t="shared" si="664"/>
        <v>1175</v>
      </c>
      <c r="O1323">
        <f>VLOOKUP($A1323, P!$A$2:$AK$1048576, MATCH('HOF Meter (RP)'!O$1, P!$A$1:$AK$1, 0), FALSE)</f>
        <v>5.9045713443674996</v>
      </c>
      <c r="P1323">
        <f t="shared" si="665"/>
        <v>1718</v>
      </c>
      <c r="Q1323">
        <f>VLOOKUP($A1323, P!$A$2:$AK$1048576, MATCH('HOF Meter (RP)'!Q$1, P!$A$1:$AK$1, 0), FALSE)</f>
        <v>72</v>
      </c>
      <c r="R1323">
        <f t="shared" si="666"/>
        <v>1713</v>
      </c>
      <c r="S1323">
        <f>VLOOKUP($A1323, P!$A$2:$AK$1048576, MATCH('HOF Meter (RP)'!S$1, P!$A$1:$AK$1, 0), FALSE)</f>
        <v>35</v>
      </c>
      <c r="T1323">
        <f t="shared" si="667"/>
        <v>996</v>
      </c>
      <c r="U1323">
        <f>VLOOKUP($A1323, P!$A$2:$AK$1048576, MATCH('HOF Meter (RP)'!U$1, P!$A$1:$AK$1, 0), FALSE)</f>
        <v>3</v>
      </c>
      <c r="V1323" s="9">
        <f t="shared" si="668"/>
        <v>1337</v>
      </c>
      <c r="W1323">
        <f>VLOOKUP($A1323, P!$A$2:$AK$1048576, MATCH('HOF Meter (RP)'!W$1, P!$A$1:$AK$1, 0), FALSE)</f>
        <v>335.1</v>
      </c>
      <c r="X1323">
        <f t="shared" si="669"/>
        <v>1598</v>
      </c>
      <c r="Y1323">
        <f>VLOOKUP($A1323, P!$A$2:$AK$1048576, MATCH('HOF Meter (RP)'!Y$1, P!$A$1:$AK$1, 0), FALSE)</f>
        <v>3.3548700820269799</v>
      </c>
      <c r="Z1323">
        <f t="shared" si="670"/>
        <v>1469</v>
      </c>
      <c r="AA1323">
        <f>VLOOKUP($A1323, P!$A$2:$AK$1048576, MATCH('HOF Meter (RP)'!AA$1, P!$A$1:$AK$1, 0), FALSE)</f>
        <v>2.7375739869340201</v>
      </c>
      <c r="AB1323">
        <f t="shared" si="671"/>
        <v>300</v>
      </c>
      <c r="AC1323">
        <f>VLOOKUP($A1323, P!$A$2:$AK$1048576, MATCH('HOF Meter (RP)'!AC$1, P!$A$1:$AK$1, 0), FALSE)</f>
        <v>1.2254902000000001</v>
      </c>
      <c r="AD1323">
        <f t="shared" si="672"/>
        <v>1248</v>
      </c>
      <c r="AE1323">
        <f>VLOOKUP($A1323, P!$A$2:$AK$1048576, MATCH('HOF Meter (RP)'!AE$1, P!$A$1:$AK$1, 0), FALSE)</f>
        <v>0.30830925790177199</v>
      </c>
      <c r="AF1323">
        <f t="shared" si="673"/>
        <v>1721</v>
      </c>
      <c r="AG1323">
        <f>VLOOKUP($A1323, P!$A$2:$AK$1048576, MATCH('HOF Meter (RP)'!AG$1, P!$A$1:$AK$1, 0), FALSE)</f>
        <v>1.58349867871673</v>
      </c>
      <c r="AH1323">
        <f t="shared" si="674"/>
        <v>1635</v>
      </c>
      <c r="AI1323">
        <f>VLOOKUP($A1323, P!$A$2:$AK$1048576, MATCH('HOF Meter (RP)'!AI$1, P!$A$1:$AK$1, 0), FALSE)</f>
        <v>4.1001617748615899</v>
      </c>
      <c r="AJ1323">
        <f t="shared" si="675"/>
        <v>975</v>
      </c>
      <c r="AK1323">
        <f>VLOOKUP($A1323, P!$A$2:$AK$1048576, MATCH('HOF Meter (RP)'!AK$1, P!$A$1:$AK$1, 0), FALSE)</f>
        <v>0.28302123397588702</v>
      </c>
      <c r="AL1323" s="9">
        <f t="shared" si="676"/>
        <v>1626</v>
      </c>
      <c r="AM1323">
        <f>VLOOKUP($A1323, P!$A$2:$AK$1048576, MATCH('HOF Meter (RP)'!AM$1, P!$A$1:$AK$1, 0), FALSE)</f>
        <v>0.16891747775343899</v>
      </c>
      <c r="AN1323">
        <f t="shared" si="677"/>
        <v>1612</v>
      </c>
      <c r="AO1323">
        <f>VLOOKUP($A1323, P!$A$2:$AK$1048576, MATCH('HOF Meter (RP)'!AO$1, P!$A$1:$AK$1, 0), FALSE)</f>
        <v>0</v>
      </c>
      <c r="AP1323">
        <f t="shared" si="678"/>
        <v>533</v>
      </c>
      <c r="AQ1323">
        <f>VLOOKUP($A1323, P!$A$2:$AK$1048576, MATCH('HOF Meter (RP)'!AQ$1, P!$A$1:$AK$1, 0), FALSE)</f>
        <v>0</v>
      </c>
      <c r="AR1323">
        <f t="shared" si="679"/>
        <v>467</v>
      </c>
      <c r="AS1323">
        <f>VLOOKUP($A1323, P!$A$2:$AK$1048576, MATCH('HOF Meter (RP)'!AS$1, P!$A$1:$AK$1, 0), FALSE)</f>
        <v>129.63793636985599</v>
      </c>
      <c r="AT1323" s="9">
        <f t="shared" si="680"/>
        <v>1691</v>
      </c>
      <c r="AU1323">
        <f>VLOOKUP($A1323, P!$A$2:$AK$1048576, MATCH('HOF Meter (RP)'!AU$1, P!$A$1:$AK$1, 0), FALSE)</f>
        <v>98.955887094857601</v>
      </c>
      <c r="AV1323">
        <f t="shared" si="681"/>
        <v>720</v>
      </c>
      <c r="AW1323">
        <f>VLOOKUP($A1323, P!$A$2:$AK$1048576, MATCH('HOF Meter (RP)'!AW$1, P!$A$1:$AK$1, 0), FALSE)</f>
        <v>0</v>
      </c>
      <c r="AX1323">
        <f t="shared" si="682"/>
        <v>1</v>
      </c>
      <c r="AY1323">
        <f>VLOOKUP($A1323, P!$A$2:$AK$1048576, MATCH('HOF Meter (RP)'!AY$1, P!$A$1:$AK$1, 0), FALSE)</f>
        <v>1.71849127221648</v>
      </c>
      <c r="AZ1323">
        <f t="shared" si="683"/>
        <v>1726</v>
      </c>
      <c r="BA1323">
        <f>VLOOKUP($A1323, P!$A$2:$AK$1048576, MATCH('HOF Meter (RP)'!BA$1, P!$A$1:$AK$1, 0), FALSE)</f>
        <v>90.859231666440195</v>
      </c>
      <c r="BB1323" s="9">
        <f t="shared" si="684"/>
        <v>1148</v>
      </c>
      <c r="BC1323">
        <f>VLOOKUP($A1323, P!$A$2:$AK$1048576, MATCH('HOF Meter (RP)'!BC$1, P!$A$1:$AK$1, 0), FALSE)</f>
        <v>91.939231629693495</v>
      </c>
      <c r="BD1323" s="9">
        <f t="shared" si="685"/>
        <v>460</v>
      </c>
      <c r="BE1323">
        <f>VLOOKUP($A1323, P!$A$2:$AK$1048576, MATCH('HOF Meter (RP)'!BE$1, P!$A$1:$AK$1, 0), FALSE)</f>
        <v>100.83929721401501</v>
      </c>
      <c r="BF1323">
        <f t="shared" si="686"/>
        <v>647</v>
      </c>
      <c r="BG1323">
        <f>VLOOKUP($A1323, P!$A$2:$AK$1048576, MATCH('HOF Meter (RP)'!BG$1, P!$A$1:$AK$1, 0), FALSE)</f>
        <v>93.729879734745097</v>
      </c>
      <c r="BH1323" s="9">
        <f t="shared" si="687"/>
        <v>351</v>
      </c>
      <c r="BI1323">
        <f>VLOOKUP($A1323, P!$A$2:$AK$1048576, MATCH('HOF Meter (RP)'!BI$1, P!$A$1:$AK$1, 0), FALSE)</f>
        <v>111.16175008279301</v>
      </c>
      <c r="BJ1323" s="9">
        <f t="shared" si="688"/>
        <v>1548</v>
      </c>
      <c r="BK1323">
        <f>VLOOKUP($A1323, P!$A$2:$AK$1048576, MATCH('HOF Meter (RP)'!BK$1, P!$A$1:$AK$1, 0), FALSE)</f>
        <v>0</v>
      </c>
      <c r="BL1323">
        <f t="shared" si="689"/>
        <v>718</v>
      </c>
      <c r="BM1323" t="str">
        <f>VLOOKUP($A1323, P!$A$2:$AK$1048576, MATCH('HOF Meter (RP)'!BM$1, P!$A$1:$AK$1, 0), FALSE)</f>
        <v>Omer Newsome</v>
      </c>
      <c r="BN1323">
        <f>VLOOKUP($A1323, P!$A$2:$AK$1048576, MATCH('HOF Meter (RP)'!BN$1, P!$A$1:$AK$1, 0), FALSE)</f>
        <v>1016035</v>
      </c>
      <c r="BO1323">
        <f>VLOOKUP($A1323, P!$A$2:$AK$1048576, MATCH('HOF Meter (RP)'!BO$1, P!$A$1:$AK$1, 0), FALSE)</f>
        <v>0</v>
      </c>
      <c r="BP1323" s="10">
        <f t="shared" si="690"/>
        <v>1027.1914644116673</v>
      </c>
      <c r="BQ1323" s="10">
        <f t="shared" si="693"/>
        <v>-861.75100020262948</v>
      </c>
      <c r="BR1323" s="8">
        <f t="shared" si="691"/>
        <v>1322</v>
      </c>
      <c r="BS1323" s="7">
        <f t="shared" si="692"/>
        <v>10</v>
      </c>
    </row>
    <row r="1324" spans="1:71" x14ac:dyDescent="0.45">
      <c r="A1324">
        <v>4253</v>
      </c>
      <c r="B1324" t="str">
        <f>VLOOKUP(A1324, P!$A$2:$AK$1048576, MATCH('HOF Meter (RP)'!B$1, P!$A$1:$AK$1, 0), FALSE)</f>
        <v>Micah Owings</v>
      </c>
      <c r="C1324" t="str">
        <f>VLOOKUP($A1324, P!$A$2:$AK$1048576, MATCH('HOF Meter (RP)'!C$1, P!$A$1:$AK$1, 0), FALSE)</f>
        <v>RP</v>
      </c>
      <c r="D1324" t="str">
        <f>VLOOKUP($A1324, P!$A$2:$AK$1048576, MATCH('HOF Meter (RP)'!D$1, P!$A$1:$AK$1, 0), FALSE)</f>
        <v>SP</v>
      </c>
      <c r="E1324">
        <f>VLOOKUP($A1324, P!$A$2:$AK$1048576, MATCH('HOF Meter (RP)'!E$1, P!$A$1:$AK$1, 0), FALSE)</f>
        <v>0</v>
      </c>
      <c r="F1324">
        <f>VLOOKUP($A1324, P!$A$2:$AK$1048576, MATCH('HOF Meter (RP)'!F$1, P!$A$1:$AK$1, 0), FALSE)</f>
        <v>0</v>
      </c>
      <c r="G1324">
        <f t="shared" si="661"/>
        <v>0</v>
      </c>
      <c r="H1324">
        <f>VLOOKUP($A1324, P!$A$2:$AK$1048576, MATCH('HOF Meter (RP)'!H$1, P!$A$1:$AK$1, 0), FALSE)</f>
        <v>0</v>
      </c>
      <c r="I1324">
        <f>VLOOKUP($A1324, P!$A$2:$AK$1048576, MATCH('HOF Meter (RP)'!I$1, P!$A$1:$AK$1, 0), FALSE)</f>
        <v>32</v>
      </c>
      <c r="J1324">
        <f t="shared" si="662"/>
        <v>801</v>
      </c>
      <c r="K1324">
        <f>VLOOKUP($A1324, P!$A$2:$AK$1048576, MATCH('HOF Meter (RP)'!K$1, P!$A$1:$AK$1, 0), FALSE)</f>
        <v>33</v>
      </c>
      <c r="L1324">
        <f t="shared" si="663"/>
        <v>883</v>
      </c>
      <c r="M1324">
        <f>VLOOKUP($A1324, P!$A$2:$AK$1048576, MATCH('HOF Meter (RP)'!M$1, P!$A$1:$AK$1, 0), FALSE)</f>
        <v>0.49230769230769234</v>
      </c>
      <c r="N1324" s="9">
        <f t="shared" si="664"/>
        <v>747</v>
      </c>
      <c r="O1324">
        <f>VLOOKUP($A1324, P!$A$2:$AK$1048576, MATCH('HOF Meter (RP)'!O$1, P!$A$1:$AK$1, 0), FALSE)</f>
        <v>4.8633542005112798</v>
      </c>
      <c r="P1324">
        <f t="shared" si="665"/>
        <v>1546</v>
      </c>
      <c r="Q1324">
        <f>VLOOKUP($A1324, P!$A$2:$AK$1048576, MATCH('HOF Meter (RP)'!Q$1, P!$A$1:$AK$1, 0), FALSE)</f>
        <v>138</v>
      </c>
      <c r="R1324">
        <f t="shared" si="666"/>
        <v>1436</v>
      </c>
      <c r="S1324">
        <f>VLOOKUP($A1324, P!$A$2:$AK$1048576, MATCH('HOF Meter (RP)'!S$1, P!$A$1:$AK$1, 0), FALSE)</f>
        <v>68</v>
      </c>
      <c r="T1324">
        <f t="shared" si="667"/>
        <v>511</v>
      </c>
      <c r="U1324">
        <f>VLOOKUP($A1324, P!$A$2:$AK$1048576, MATCH('HOF Meter (RP)'!U$1, P!$A$1:$AK$1, 0), FALSE)</f>
        <v>1</v>
      </c>
      <c r="V1324" s="9">
        <f t="shared" si="668"/>
        <v>1555</v>
      </c>
      <c r="W1324">
        <f>VLOOKUP($A1324, P!$A$2:$AK$1048576, MATCH('HOF Meter (RP)'!W$1, P!$A$1:$AK$1, 0), FALSE)</f>
        <v>483</v>
      </c>
      <c r="X1324">
        <f t="shared" si="669"/>
        <v>1095</v>
      </c>
      <c r="Y1324">
        <f>VLOOKUP($A1324, P!$A$2:$AK$1048576, MATCH('HOF Meter (RP)'!Y$1, P!$A$1:$AK$1, 0), FALSE)</f>
        <v>6.4658387263502499</v>
      </c>
      <c r="Z1324">
        <f t="shared" si="670"/>
        <v>609</v>
      </c>
      <c r="AA1324">
        <f>VLOOKUP($A1324, P!$A$2:$AK$1048576, MATCH('HOF Meter (RP)'!AA$1, P!$A$1:$AK$1, 0), FALSE)</f>
        <v>3.8757765276105198</v>
      </c>
      <c r="AB1324">
        <f t="shared" si="671"/>
        <v>1180</v>
      </c>
      <c r="AC1324">
        <f>VLOOKUP($A1324, P!$A$2:$AK$1048576, MATCH('HOF Meter (RP)'!AC$1, P!$A$1:$AK$1, 0), FALSE)</f>
        <v>1.6682692299999999</v>
      </c>
      <c r="AD1324">
        <f t="shared" si="672"/>
        <v>793</v>
      </c>
      <c r="AE1324">
        <f>VLOOKUP($A1324, P!$A$2:$AK$1048576, MATCH('HOF Meter (RP)'!AE$1, P!$A$1:$AK$1, 0), FALSE)</f>
        <v>0.25026737967914398</v>
      </c>
      <c r="AF1324">
        <f t="shared" si="673"/>
        <v>675</v>
      </c>
      <c r="AG1324">
        <f>VLOOKUP($A1324, P!$A$2:$AK$1048576, MATCH('HOF Meter (RP)'!AG$1, P!$A$1:$AK$1, 0), FALSE)</f>
        <v>1.3995859683038001</v>
      </c>
      <c r="AH1324">
        <f t="shared" si="674"/>
        <v>977</v>
      </c>
      <c r="AI1324">
        <f>VLOOKUP($A1324, P!$A$2:$AK$1048576, MATCH('HOF Meter (RP)'!AI$1, P!$A$1:$AK$1, 0), FALSE)</f>
        <v>4.9526345196454802</v>
      </c>
      <c r="AJ1324">
        <f t="shared" si="675"/>
        <v>1643</v>
      </c>
      <c r="AK1324">
        <f>VLOOKUP($A1324, P!$A$2:$AK$1048576, MATCH('HOF Meter (RP)'!AK$1, P!$A$1:$AK$1, 0), FALSE)</f>
        <v>2.3459243499673899</v>
      </c>
      <c r="AL1324" s="9">
        <f t="shared" si="676"/>
        <v>1210</v>
      </c>
      <c r="AM1324">
        <f>VLOOKUP($A1324, P!$A$2:$AK$1048576, MATCH('HOF Meter (RP)'!AM$1, P!$A$1:$AK$1, 0), FALSE)</f>
        <v>0.97139724636330849</v>
      </c>
      <c r="AN1324">
        <f t="shared" si="677"/>
        <v>1181</v>
      </c>
      <c r="AO1324">
        <f>VLOOKUP($A1324, P!$A$2:$AK$1048576, MATCH('HOF Meter (RP)'!AO$1, P!$A$1:$AK$1, 0), FALSE)</f>
        <v>-3.5396000538021299</v>
      </c>
      <c r="AP1324">
        <f t="shared" si="678"/>
        <v>1556</v>
      </c>
      <c r="AQ1324">
        <f>VLOOKUP($A1324, P!$A$2:$AK$1048576, MATCH('HOF Meter (RP)'!AQ$1, P!$A$1:$AK$1, 0), FALSE)</f>
        <v>-1.4988153605846899</v>
      </c>
      <c r="AR1324">
        <f t="shared" si="679"/>
        <v>1435</v>
      </c>
      <c r="AS1324">
        <f>VLOOKUP($A1324, P!$A$2:$AK$1048576, MATCH('HOF Meter (RP)'!AS$1, P!$A$1:$AK$1, 0), FALSE)</f>
        <v>110.722375868811</v>
      </c>
      <c r="AT1324" s="9">
        <f t="shared" si="680"/>
        <v>1339</v>
      </c>
      <c r="AU1324">
        <f>VLOOKUP($A1324, P!$A$2:$AK$1048576, MATCH('HOF Meter (RP)'!AU$1, P!$A$1:$AK$1, 0), FALSE)</f>
        <v>113.826055207447</v>
      </c>
      <c r="AV1324">
        <f t="shared" si="681"/>
        <v>1554</v>
      </c>
      <c r="AW1324">
        <f>VLOOKUP($A1324, P!$A$2:$AK$1048576, MATCH('HOF Meter (RP)'!AW$1, P!$A$1:$AK$1, 0), FALSE)</f>
        <v>4.71064370495034</v>
      </c>
      <c r="AX1324">
        <f t="shared" si="682"/>
        <v>1680</v>
      </c>
      <c r="AY1324">
        <f>VLOOKUP($A1324, P!$A$2:$AK$1048576, MATCH('HOF Meter (RP)'!AY$1, P!$A$1:$AK$1, 0), FALSE)</f>
        <v>-8.9280319134195901E-2</v>
      </c>
      <c r="AZ1324">
        <f t="shared" si="683"/>
        <v>720</v>
      </c>
      <c r="BA1324">
        <f>VLOOKUP($A1324, P!$A$2:$AK$1048576, MATCH('HOF Meter (RP)'!BA$1, P!$A$1:$AK$1, 0), FALSE)</f>
        <v>92.325121350744098</v>
      </c>
      <c r="BB1324" s="9">
        <f t="shared" si="684"/>
        <v>1092</v>
      </c>
      <c r="BC1324">
        <f>VLOOKUP($A1324, P!$A$2:$AK$1048576, MATCH('HOF Meter (RP)'!BC$1, P!$A$1:$AK$1, 0), FALSE)</f>
        <v>114.692896207038</v>
      </c>
      <c r="BD1324" s="9">
        <f t="shared" si="685"/>
        <v>1111</v>
      </c>
      <c r="BE1324">
        <f>VLOOKUP($A1324, P!$A$2:$AK$1048576, MATCH('HOF Meter (RP)'!BE$1, P!$A$1:$AK$1, 0), FALSE)</f>
        <v>80.279890913758095</v>
      </c>
      <c r="BF1324">
        <f t="shared" si="686"/>
        <v>1299</v>
      </c>
      <c r="BG1324">
        <f>VLOOKUP($A1324, P!$A$2:$AK$1048576, MATCH('HOF Meter (RP)'!BG$1, P!$A$1:$AK$1, 0), FALSE)</f>
        <v>97.6440915445028</v>
      </c>
      <c r="BH1324" s="9">
        <f t="shared" si="687"/>
        <v>628</v>
      </c>
      <c r="BI1324">
        <f>VLOOKUP($A1324, P!$A$2:$AK$1048576, MATCH('HOF Meter (RP)'!BI$1, P!$A$1:$AK$1, 0), FALSE)</f>
        <v>101.78300872541099</v>
      </c>
      <c r="BJ1324" s="9">
        <f t="shared" si="688"/>
        <v>876</v>
      </c>
      <c r="BK1324">
        <f>VLOOKUP($A1324, P!$A$2:$AK$1048576, MATCH('HOF Meter (RP)'!BK$1, P!$A$1:$AK$1, 0), FALSE)</f>
        <v>29</v>
      </c>
      <c r="BL1324">
        <f t="shared" si="689"/>
        <v>205</v>
      </c>
      <c r="BM1324" t="str">
        <f>VLOOKUP($A1324, P!$A$2:$AK$1048576, MATCH('HOF Meter (RP)'!BM$1, P!$A$1:$AK$1, 0), FALSE)</f>
        <v>Micah Owings</v>
      </c>
      <c r="BN1324">
        <f>VLOOKUP($A1324, P!$A$2:$AK$1048576, MATCH('HOF Meter (RP)'!BN$1, P!$A$1:$AK$1, 0), FALSE)</f>
        <v>4253</v>
      </c>
      <c r="BO1324">
        <f>VLOOKUP($A1324, P!$A$2:$AK$1048576, MATCH('HOF Meter (RP)'!BO$1, P!$A$1:$AK$1, 0), FALSE)</f>
        <v>452249</v>
      </c>
      <c r="BP1324" s="10">
        <f t="shared" si="690"/>
        <v>1028.9094919450581</v>
      </c>
      <c r="BQ1324" s="10">
        <f t="shared" si="693"/>
        <v>-863.46902773602028</v>
      </c>
      <c r="BR1324" s="8">
        <f t="shared" si="691"/>
        <v>1323</v>
      </c>
      <c r="BS1324" s="7">
        <f t="shared" si="692"/>
        <v>10</v>
      </c>
    </row>
    <row r="1325" spans="1:71" x14ac:dyDescent="0.45">
      <c r="A1325">
        <v>1012642</v>
      </c>
      <c r="B1325" t="str">
        <f>VLOOKUP(A1325, P!$A$2:$AK$1048576, MATCH('HOF Meter (RP)'!B$1, P!$A$1:$AK$1, 0), FALSE)</f>
        <v>Marlin Stuart</v>
      </c>
      <c r="C1325" t="str">
        <f>VLOOKUP($A1325, P!$A$2:$AK$1048576, MATCH('HOF Meter (RP)'!C$1, P!$A$1:$AK$1, 0), FALSE)</f>
        <v>RP</v>
      </c>
      <c r="D1325" t="str">
        <f>VLOOKUP($A1325, P!$A$2:$AK$1048576, MATCH('HOF Meter (RP)'!D$1, P!$A$1:$AK$1, 0), FALSE)</f>
        <v>RP</v>
      </c>
      <c r="E1325">
        <f>VLOOKUP($A1325, P!$A$2:$AK$1048576, MATCH('HOF Meter (RP)'!E$1, P!$A$1:$AK$1, 0), FALSE)</f>
        <v>0</v>
      </c>
      <c r="F1325">
        <f>VLOOKUP($A1325, P!$A$2:$AK$1048576, MATCH('HOF Meter (RP)'!F$1, P!$A$1:$AK$1, 0), FALSE)</f>
        <v>0</v>
      </c>
      <c r="G1325">
        <f t="shared" si="661"/>
        <v>0</v>
      </c>
      <c r="H1325">
        <f>VLOOKUP($A1325, P!$A$2:$AK$1048576, MATCH('HOF Meter (RP)'!H$1, P!$A$1:$AK$1, 0), FALSE)</f>
        <v>0</v>
      </c>
      <c r="I1325">
        <f>VLOOKUP($A1325, P!$A$2:$AK$1048576, MATCH('HOF Meter (RP)'!I$1, P!$A$1:$AK$1, 0), FALSE)</f>
        <v>23</v>
      </c>
      <c r="J1325">
        <f t="shared" si="662"/>
        <v>1149</v>
      </c>
      <c r="K1325">
        <f>VLOOKUP($A1325, P!$A$2:$AK$1048576, MATCH('HOF Meter (RP)'!K$1, P!$A$1:$AK$1, 0), FALSE)</f>
        <v>17</v>
      </c>
      <c r="L1325">
        <f t="shared" si="663"/>
        <v>1556</v>
      </c>
      <c r="M1325">
        <f>VLOOKUP($A1325, P!$A$2:$AK$1048576, MATCH('HOF Meter (RP)'!M$1, P!$A$1:$AK$1, 0), FALSE)</f>
        <v>0.57499999999999996</v>
      </c>
      <c r="N1325" s="9">
        <f t="shared" si="664"/>
        <v>182</v>
      </c>
      <c r="O1325">
        <f>VLOOKUP($A1325, P!$A$2:$AK$1048576, MATCH('HOF Meter (RP)'!O$1, P!$A$1:$AK$1, 0), FALSE)</f>
        <v>4.6513390484785297</v>
      </c>
      <c r="P1325">
        <f t="shared" si="665"/>
        <v>1439</v>
      </c>
      <c r="Q1325">
        <f>VLOOKUP($A1325, P!$A$2:$AK$1048576, MATCH('HOF Meter (RP)'!Q$1, P!$A$1:$AK$1, 0), FALSE)</f>
        <v>196</v>
      </c>
      <c r="R1325">
        <f t="shared" si="666"/>
        <v>1176</v>
      </c>
      <c r="S1325">
        <f>VLOOKUP($A1325, P!$A$2:$AK$1048576, MATCH('HOF Meter (RP)'!S$1, P!$A$1:$AK$1, 0), FALSE)</f>
        <v>31</v>
      </c>
      <c r="T1325">
        <f t="shared" si="667"/>
        <v>1055</v>
      </c>
      <c r="U1325">
        <f>VLOOKUP($A1325, P!$A$2:$AK$1048576, MATCH('HOF Meter (RP)'!U$1, P!$A$1:$AK$1, 0), FALSE)</f>
        <v>15</v>
      </c>
      <c r="V1325" s="9">
        <f t="shared" si="668"/>
        <v>719</v>
      </c>
      <c r="W1325">
        <f>VLOOKUP($A1325, P!$A$2:$AK$1048576, MATCH('HOF Meter (RP)'!W$1, P!$A$1:$AK$1, 0), FALSE)</f>
        <v>485.2</v>
      </c>
      <c r="X1325">
        <f t="shared" si="669"/>
        <v>1090</v>
      </c>
      <c r="Y1325">
        <f>VLOOKUP($A1325, P!$A$2:$AK$1048576, MATCH('HOF Meter (RP)'!Y$1, P!$A$1:$AK$1, 0), FALSE)</f>
        <v>3.4282777847351702</v>
      </c>
      <c r="Z1325">
        <f t="shared" si="670"/>
        <v>1450</v>
      </c>
      <c r="AA1325">
        <f>VLOOKUP($A1325, P!$A$2:$AK$1048576, MATCH('HOF Meter (RP)'!AA$1, P!$A$1:$AK$1, 0), FALSE)</f>
        <v>4.7439952048227196</v>
      </c>
      <c r="AB1325">
        <f t="shared" si="671"/>
        <v>1612</v>
      </c>
      <c r="AC1325">
        <f>VLOOKUP($A1325, P!$A$2:$AK$1048576, MATCH('HOF Meter (RP)'!AC$1, P!$A$1:$AK$1, 0), FALSE)</f>
        <v>0.72265625</v>
      </c>
      <c r="AD1325">
        <f t="shared" si="672"/>
        <v>1648</v>
      </c>
      <c r="AE1325">
        <f>VLOOKUP($A1325, P!$A$2:$AK$1048576, MATCH('HOF Meter (RP)'!AE$1, P!$A$1:$AK$1, 0), FALSE)</f>
        <v>0.281719316416364</v>
      </c>
      <c r="AF1325">
        <f t="shared" si="673"/>
        <v>1581</v>
      </c>
      <c r="AG1325">
        <f>VLOOKUP($A1325, P!$A$2:$AK$1048576, MATCH('HOF Meter (RP)'!AG$1, P!$A$1:$AK$1, 0), FALSE)</f>
        <v>1.64722055723011</v>
      </c>
      <c r="AH1325">
        <f t="shared" si="674"/>
        <v>1690</v>
      </c>
      <c r="AI1325">
        <f>VLOOKUP($A1325, P!$A$2:$AK$1048576, MATCH('HOF Meter (RP)'!AI$1, P!$A$1:$AK$1, 0), FALSE)</f>
        <v>4.3821576580219501</v>
      </c>
      <c r="AJ1325">
        <f t="shared" si="675"/>
        <v>1304</v>
      </c>
      <c r="AK1325">
        <f>VLOOKUP($A1325, P!$A$2:$AK$1048576, MATCH('HOF Meter (RP)'!AK$1, P!$A$1:$AK$1, 0), FALSE)</f>
        <v>1.12415306642651</v>
      </c>
      <c r="AL1325" s="9">
        <f t="shared" si="676"/>
        <v>1483</v>
      </c>
      <c r="AM1325">
        <f>VLOOKUP($A1325, P!$A$2:$AK$1048576, MATCH('HOF Meter (RP)'!AM$1, P!$A$1:$AK$1, 0), FALSE)</f>
        <v>0.46337719143714345</v>
      </c>
      <c r="AN1325">
        <f t="shared" si="677"/>
        <v>1494</v>
      </c>
      <c r="AO1325">
        <f>VLOOKUP($A1325, P!$A$2:$AK$1048576, MATCH('HOF Meter (RP)'!AO$1, P!$A$1:$AK$1, 0), FALSE)</f>
        <v>0</v>
      </c>
      <c r="AP1325">
        <f t="shared" si="678"/>
        <v>533</v>
      </c>
      <c r="AQ1325">
        <f>VLOOKUP($A1325, P!$A$2:$AK$1048576, MATCH('HOF Meter (RP)'!AQ$1, P!$A$1:$AK$1, 0), FALSE)</f>
        <v>0</v>
      </c>
      <c r="AR1325">
        <f t="shared" si="679"/>
        <v>467</v>
      </c>
      <c r="AS1325">
        <f>VLOOKUP($A1325, P!$A$2:$AK$1048576, MATCH('HOF Meter (RP)'!AS$1, P!$A$1:$AK$1, 0), FALSE)</f>
        <v>115.611043616918</v>
      </c>
      <c r="AT1325" s="9">
        <f t="shared" si="680"/>
        <v>1497</v>
      </c>
      <c r="AU1325">
        <f>VLOOKUP($A1325, P!$A$2:$AK$1048576, MATCH('HOF Meter (RP)'!AU$1, P!$A$1:$AK$1, 0), FALSE)</f>
        <v>109.02764746886901</v>
      </c>
      <c r="AV1325">
        <f t="shared" si="681"/>
        <v>1381</v>
      </c>
      <c r="AW1325">
        <f>VLOOKUP($A1325, P!$A$2:$AK$1048576, MATCH('HOF Meter (RP)'!AW$1, P!$A$1:$AK$1, 0), FALSE)</f>
        <v>0</v>
      </c>
      <c r="AX1325">
        <f t="shared" si="682"/>
        <v>1</v>
      </c>
      <c r="AY1325">
        <f>VLOOKUP($A1325, P!$A$2:$AK$1048576, MATCH('HOF Meter (RP)'!AY$1, P!$A$1:$AK$1, 0), FALSE)</f>
        <v>0.26918139045657302</v>
      </c>
      <c r="AZ1325">
        <f t="shared" si="683"/>
        <v>1377</v>
      </c>
      <c r="BA1325">
        <f>VLOOKUP($A1325, P!$A$2:$AK$1048576, MATCH('HOF Meter (RP)'!BA$1, P!$A$1:$AK$1, 0), FALSE)</f>
        <v>87.528623255730295</v>
      </c>
      <c r="BB1325" s="9">
        <f t="shared" si="684"/>
        <v>1255</v>
      </c>
      <c r="BC1325">
        <f>VLOOKUP($A1325, P!$A$2:$AK$1048576, MATCH('HOF Meter (RP)'!BC$1, P!$A$1:$AK$1, 0), FALSE)</f>
        <v>120.356215373167</v>
      </c>
      <c r="BD1325" s="9">
        <f t="shared" si="685"/>
        <v>1252</v>
      </c>
      <c r="BE1325">
        <f>VLOOKUP($A1325, P!$A$2:$AK$1048576, MATCH('HOF Meter (RP)'!BE$1, P!$A$1:$AK$1, 0), FALSE)</f>
        <v>72.403334204242597</v>
      </c>
      <c r="BF1325">
        <f t="shared" si="686"/>
        <v>1496</v>
      </c>
      <c r="BG1325">
        <f>VLOOKUP($A1325, P!$A$2:$AK$1048576, MATCH('HOF Meter (RP)'!BG$1, P!$A$1:$AK$1, 0), FALSE)</f>
        <v>110.08276365654601</v>
      </c>
      <c r="BH1325" s="9">
        <f t="shared" si="687"/>
        <v>1649</v>
      </c>
      <c r="BI1325">
        <f>VLOOKUP($A1325, P!$A$2:$AK$1048576, MATCH('HOF Meter (RP)'!BI$1, P!$A$1:$AK$1, 0), FALSE)</f>
        <v>115.369325584867</v>
      </c>
      <c r="BJ1325" s="9">
        <f t="shared" si="688"/>
        <v>1671</v>
      </c>
      <c r="BK1325">
        <f>VLOOKUP($A1325, P!$A$2:$AK$1048576, MATCH('HOF Meter (RP)'!BK$1, P!$A$1:$AK$1, 0), FALSE)</f>
        <v>0</v>
      </c>
      <c r="BL1325">
        <f t="shared" si="689"/>
        <v>718</v>
      </c>
      <c r="BM1325" t="str">
        <f>VLOOKUP($A1325, P!$A$2:$AK$1048576, MATCH('HOF Meter (RP)'!BM$1, P!$A$1:$AK$1, 0), FALSE)</f>
        <v>Marlin Stuart</v>
      </c>
      <c r="BN1325">
        <f>VLOOKUP($A1325, P!$A$2:$AK$1048576, MATCH('HOF Meter (RP)'!BN$1, P!$A$1:$AK$1, 0), FALSE)</f>
        <v>1012642</v>
      </c>
      <c r="BO1325">
        <f>VLOOKUP($A1325, P!$A$2:$AK$1048576, MATCH('HOF Meter (RP)'!BO$1, P!$A$1:$AK$1, 0), FALSE)</f>
        <v>122896</v>
      </c>
      <c r="BP1325" s="10">
        <f t="shared" si="690"/>
        <v>1029.0845279837149</v>
      </c>
      <c r="BQ1325" s="10">
        <f t="shared" si="693"/>
        <v>-863.64406377467708</v>
      </c>
      <c r="BR1325" s="8">
        <f t="shared" si="691"/>
        <v>1324</v>
      </c>
      <c r="BS1325" s="7">
        <f t="shared" si="692"/>
        <v>10</v>
      </c>
    </row>
    <row r="1326" spans="1:71" x14ac:dyDescent="0.45">
      <c r="A1326">
        <v>1002314</v>
      </c>
      <c r="B1326" t="str">
        <f>VLOOKUP(A1326, P!$A$2:$AK$1048576, MATCH('HOF Meter (RP)'!B$1, P!$A$1:$AK$1, 0), FALSE)</f>
        <v>Walter Clarkson</v>
      </c>
      <c r="C1326" t="str">
        <f>VLOOKUP($A1326, P!$A$2:$AK$1048576, MATCH('HOF Meter (RP)'!C$1, P!$A$1:$AK$1, 0), FALSE)</f>
        <v>RP</v>
      </c>
      <c r="D1326" t="str">
        <f>VLOOKUP($A1326, P!$A$2:$AK$1048576, MATCH('HOF Meter (RP)'!D$1, P!$A$1:$AK$1, 0), FALSE)</f>
        <v>SP</v>
      </c>
      <c r="E1326">
        <f>VLOOKUP($A1326, P!$A$2:$AK$1048576, MATCH('HOF Meter (RP)'!E$1, P!$A$1:$AK$1, 0), FALSE)</f>
        <v>0</v>
      </c>
      <c r="F1326">
        <f>VLOOKUP($A1326, P!$A$2:$AK$1048576, MATCH('HOF Meter (RP)'!F$1, P!$A$1:$AK$1, 0), FALSE)</f>
        <v>0</v>
      </c>
      <c r="G1326">
        <f t="shared" si="661"/>
        <v>0</v>
      </c>
      <c r="H1326">
        <f>VLOOKUP($A1326, P!$A$2:$AK$1048576, MATCH('HOF Meter (RP)'!H$1, P!$A$1:$AK$1, 0), FALSE)</f>
        <v>0</v>
      </c>
      <c r="I1326">
        <f>VLOOKUP($A1326, P!$A$2:$AK$1048576, MATCH('HOF Meter (RP)'!I$1, P!$A$1:$AK$1, 0), FALSE)</f>
        <v>18</v>
      </c>
      <c r="J1326">
        <f t="shared" si="662"/>
        <v>1402</v>
      </c>
      <c r="K1326">
        <f>VLOOKUP($A1326, P!$A$2:$AK$1048576, MATCH('HOF Meter (RP)'!K$1, P!$A$1:$AK$1, 0), FALSE)</f>
        <v>16</v>
      </c>
      <c r="L1326">
        <f t="shared" si="663"/>
        <v>1592</v>
      </c>
      <c r="M1326">
        <f>VLOOKUP($A1326, P!$A$2:$AK$1048576, MATCH('HOF Meter (RP)'!M$1, P!$A$1:$AK$1, 0), FALSE)</f>
        <v>0.52941176470588236</v>
      </c>
      <c r="N1326" s="9">
        <f t="shared" si="664"/>
        <v>443</v>
      </c>
      <c r="O1326">
        <f>VLOOKUP($A1326, P!$A$2:$AK$1048576, MATCH('HOF Meter (RP)'!O$1, P!$A$1:$AK$1, 0), FALSE)</f>
        <v>3.1708190716521201</v>
      </c>
      <c r="P1326">
        <f t="shared" si="665"/>
        <v>160</v>
      </c>
      <c r="Q1326">
        <f>VLOOKUP($A1326, P!$A$2:$AK$1048576, MATCH('HOF Meter (RP)'!Q$1, P!$A$1:$AK$1, 0), FALSE)</f>
        <v>78</v>
      </c>
      <c r="R1326">
        <f t="shared" si="666"/>
        <v>1699</v>
      </c>
      <c r="S1326">
        <f>VLOOKUP($A1326, P!$A$2:$AK$1048576, MATCH('HOF Meter (RP)'!S$1, P!$A$1:$AK$1, 0), FALSE)</f>
        <v>37</v>
      </c>
      <c r="T1326">
        <f t="shared" si="667"/>
        <v>953</v>
      </c>
      <c r="U1326">
        <f>VLOOKUP($A1326, P!$A$2:$AK$1048576, MATCH('HOF Meter (RP)'!U$1, P!$A$1:$AK$1, 0), FALSE)</f>
        <v>1</v>
      </c>
      <c r="V1326" s="9">
        <f t="shared" si="668"/>
        <v>1555</v>
      </c>
      <c r="W1326">
        <f>VLOOKUP($A1326, P!$A$2:$AK$1048576, MATCH('HOF Meter (RP)'!W$1, P!$A$1:$AK$1, 0), FALSE)</f>
        <v>374.2</v>
      </c>
      <c r="X1326">
        <f t="shared" si="669"/>
        <v>1448</v>
      </c>
      <c r="Y1326">
        <f>VLOOKUP($A1326, P!$A$2:$AK$1048576, MATCH('HOF Meter (RP)'!Y$1, P!$A$1:$AK$1, 0), FALSE)</f>
        <v>4.2758014754096898</v>
      </c>
      <c r="Z1326">
        <f t="shared" si="670"/>
        <v>1251</v>
      </c>
      <c r="AA1326">
        <f>VLOOKUP($A1326, P!$A$2:$AK$1048576, MATCH('HOF Meter (RP)'!AA$1, P!$A$1:$AK$1, 0), FALSE)</f>
        <v>3.1708190716521201</v>
      </c>
      <c r="AB1326">
        <f t="shared" si="671"/>
        <v>590</v>
      </c>
      <c r="AC1326">
        <f>VLOOKUP($A1326, P!$A$2:$AK$1048576, MATCH('HOF Meter (RP)'!AC$1, P!$A$1:$AK$1, 0), FALSE)</f>
        <v>1.34848485</v>
      </c>
      <c r="AD1326">
        <f t="shared" si="672"/>
        <v>1142</v>
      </c>
      <c r="AE1326">
        <f>VLOOKUP($A1326, P!$A$2:$AK$1048576, MATCH('HOF Meter (RP)'!AE$1, P!$A$1:$AK$1, 0), FALSE)</f>
        <v>0.24345538032085301</v>
      </c>
      <c r="AF1326">
        <f t="shared" si="673"/>
        <v>477</v>
      </c>
      <c r="AG1326">
        <f>VLOOKUP($A1326, P!$A$2:$AK$1048576, MATCH('HOF Meter (RP)'!AG$1, P!$A$1:$AK$1, 0), FALSE)</f>
        <v>1.25978670186852</v>
      </c>
      <c r="AH1326">
        <f t="shared" si="674"/>
        <v>266</v>
      </c>
      <c r="AI1326">
        <f>VLOOKUP($A1326, P!$A$2:$AK$1048576, MATCH('HOF Meter (RP)'!AI$1, P!$A$1:$AK$1, 0), FALSE)</f>
        <v>3.0530985508343802</v>
      </c>
      <c r="AJ1326">
        <f t="shared" si="675"/>
        <v>71</v>
      </c>
      <c r="AK1326">
        <f>VLOOKUP($A1326, P!$A$2:$AK$1048576, MATCH('HOF Meter (RP)'!AK$1, P!$A$1:$AK$1, 0), FALSE)</f>
        <v>1.6214455142617199</v>
      </c>
      <c r="AL1326" s="9">
        <f t="shared" si="676"/>
        <v>1369</v>
      </c>
      <c r="AM1326">
        <f>VLOOKUP($A1326, P!$A$2:$AK$1048576, MATCH('HOF Meter (RP)'!AM$1, P!$A$1:$AK$1, 0), FALSE)</f>
        <v>0.86661972969626933</v>
      </c>
      <c r="AN1326">
        <f t="shared" si="677"/>
        <v>1244</v>
      </c>
      <c r="AO1326">
        <f>VLOOKUP($A1326, P!$A$2:$AK$1048576, MATCH('HOF Meter (RP)'!AO$1, P!$A$1:$AK$1, 0), FALSE)</f>
        <v>0</v>
      </c>
      <c r="AP1326">
        <f t="shared" si="678"/>
        <v>533</v>
      </c>
      <c r="AQ1326">
        <f>VLOOKUP($A1326, P!$A$2:$AK$1048576, MATCH('HOF Meter (RP)'!AQ$1, P!$A$1:$AK$1, 0), FALSE)</f>
        <v>0</v>
      </c>
      <c r="AR1326">
        <f t="shared" si="679"/>
        <v>467</v>
      </c>
      <c r="AS1326">
        <f>VLOOKUP($A1326, P!$A$2:$AK$1048576, MATCH('HOF Meter (RP)'!AS$1, P!$A$1:$AK$1, 0), FALSE)</f>
        <v>114.54705835903199</v>
      </c>
      <c r="AT1326" s="9">
        <f t="shared" si="680"/>
        <v>1466</v>
      </c>
      <c r="AU1326">
        <f>VLOOKUP($A1326, P!$A$2:$AK$1048576, MATCH('HOF Meter (RP)'!AU$1, P!$A$1:$AK$1, 0), FALSE)</f>
        <v>113.877022696621</v>
      </c>
      <c r="AV1326">
        <f t="shared" si="681"/>
        <v>1556</v>
      </c>
      <c r="AW1326">
        <f>VLOOKUP($A1326, P!$A$2:$AK$1048576, MATCH('HOF Meter (RP)'!AW$1, P!$A$1:$AK$1, 0), FALSE)</f>
        <v>0</v>
      </c>
      <c r="AX1326">
        <f t="shared" si="682"/>
        <v>1</v>
      </c>
      <c r="AY1326">
        <f>VLOOKUP($A1326, P!$A$2:$AK$1048576, MATCH('HOF Meter (RP)'!AY$1, P!$A$1:$AK$1, 0), FALSE)</f>
        <v>0.11772052081774299</v>
      </c>
      <c r="AZ1326">
        <f t="shared" si="683"/>
        <v>1140</v>
      </c>
      <c r="BA1326">
        <f>VLOOKUP($A1326, P!$A$2:$AK$1048576, MATCH('HOF Meter (RP)'!BA$1, P!$A$1:$AK$1, 0), FALSE)</f>
        <v>109.637558046625</v>
      </c>
      <c r="BB1326" s="9">
        <f t="shared" si="684"/>
        <v>562</v>
      </c>
      <c r="BC1326">
        <f>VLOOKUP($A1326, P!$A$2:$AK$1048576, MATCH('HOF Meter (RP)'!BC$1, P!$A$1:$AK$1, 0), FALSE)</f>
        <v>136.95689327341699</v>
      </c>
      <c r="BD1326" s="9">
        <f t="shared" si="685"/>
        <v>1550</v>
      </c>
      <c r="BE1326">
        <f>VLOOKUP($A1326, P!$A$2:$AK$1048576, MATCH('HOF Meter (RP)'!BE$1, P!$A$1:$AK$1, 0), FALSE)</f>
        <v>80.2072497233451</v>
      </c>
      <c r="BF1326">
        <f t="shared" si="686"/>
        <v>1302</v>
      </c>
      <c r="BG1326">
        <f>VLOOKUP($A1326, P!$A$2:$AK$1048576, MATCH('HOF Meter (RP)'!BG$1, P!$A$1:$AK$1, 0), FALSE)</f>
        <v>99.5037896151198</v>
      </c>
      <c r="BH1326" s="9">
        <f t="shared" si="687"/>
        <v>796</v>
      </c>
      <c r="BI1326">
        <f>VLOOKUP($A1326, P!$A$2:$AK$1048576, MATCH('HOF Meter (RP)'!BI$1, P!$A$1:$AK$1, 0), FALSE)</f>
        <v>107.515406178074</v>
      </c>
      <c r="BJ1326" s="9">
        <f t="shared" si="688"/>
        <v>1333</v>
      </c>
      <c r="BK1326">
        <f>VLOOKUP($A1326, P!$A$2:$AK$1048576, MATCH('HOF Meter (RP)'!BK$1, P!$A$1:$AK$1, 0), FALSE)</f>
        <v>0</v>
      </c>
      <c r="BL1326">
        <f t="shared" si="689"/>
        <v>718</v>
      </c>
      <c r="BM1326" t="str">
        <f>VLOOKUP($A1326, P!$A$2:$AK$1048576, MATCH('HOF Meter (RP)'!BM$1, P!$A$1:$AK$1, 0), FALSE)</f>
        <v>Walter Clarkson</v>
      </c>
      <c r="BN1326">
        <f>VLOOKUP($A1326, P!$A$2:$AK$1048576, MATCH('HOF Meter (RP)'!BN$1, P!$A$1:$AK$1, 0), FALSE)</f>
        <v>1002314</v>
      </c>
      <c r="BO1326">
        <f>VLOOKUP($A1326, P!$A$2:$AK$1048576, MATCH('HOF Meter (RP)'!BO$1, P!$A$1:$AK$1, 0), FALSE)</f>
        <v>112370</v>
      </c>
      <c r="BP1326" s="10">
        <f t="shared" si="690"/>
        <v>1031.1226957960546</v>
      </c>
      <c r="BQ1326" s="10">
        <f t="shared" si="693"/>
        <v>-865.68223158701676</v>
      </c>
      <c r="BR1326" s="8">
        <f t="shared" si="691"/>
        <v>1325</v>
      </c>
      <c r="BS1326" s="7">
        <f t="shared" si="692"/>
        <v>10</v>
      </c>
    </row>
    <row r="1327" spans="1:71" x14ac:dyDescent="0.45">
      <c r="A1327">
        <v>1010591</v>
      </c>
      <c r="B1327" t="str">
        <f>VLOOKUP(A1327, P!$A$2:$AK$1048576, MATCH('HOF Meter (RP)'!B$1, P!$A$1:$AK$1, 0), FALSE)</f>
        <v>Mel Queen</v>
      </c>
      <c r="C1327" t="str">
        <f>VLOOKUP($A1327, P!$A$2:$AK$1048576, MATCH('HOF Meter (RP)'!C$1, P!$A$1:$AK$1, 0), FALSE)</f>
        <v>RP</v>
      </c>
      <c r="D1327" t="str">
        <f>VLOOKUP($A1327, P!$A$2:$AK$1048576, MATCH('HOF Meter (RP)'!D$1, P!$A$1:$AK$1, 0), FALSE)</f>
        <v>SP</v>
      </c>
      <c r="E1327">
        <f>VLOOKUP($A1327, P!$A$2:$AK$1048576, MATCH('HOF Meter (RP)'!E$1, P!$A$1:$AK$1, 0), FALSE)</f>
        <v>0</v>
      </c>
      <c r="F1327">
        <f>VLOOKUP($A1327, P!$A$2:$AK$1048576, MATCH('HOF Meter (RP)'!F$1, P!$A$1:$AK$1, 0), FALSE)</f>
        <v>0</v>
      </c>
      <c r="G1327">
        <f t="shared" si="661"/>
        <v>0</v>
      </c>
      <c r="H1327">
        <f>VLOOKUP($A1327, P!$A$2:$AK$1048576, MATCH('HOF Meter (RP)'!H$1, P!$A$1:$AK$1, 0), FALSE)</f>
        <v>0</v>
      </c>
      <c r="I1327">
        <f>VLOOKUP($A1327, P!$A$2:$AK$1048576, MATCH('HOF Meter (RP)'!I$1, P!$A$1:$AK$1, 0), FALSE)</f>
        <v>27</v>
      </c>
      <c r="J1327">
        <f t="shared" si="662"/>
        <v>968</v>
      </c>
      <c r="K1327">
        <f>VLOOKUP($A1327, P!$A$2:$AK$1048576, MATCH('HOF Meter (RP)'!K$1, P!$A$1:$AK$1, 0), FALSE)</f>
        <v>40</v>
      </c>
      <c r="L1327">
        <f t="shared" si="663"/>
        <v>654</v>
      </c>
      <c r="M1327">
        <f>VLOOKUP($A1327, P!$A$2:$AK$1048576, MATCH('HOF Meter (RP)'!M$1, P!$A$1:$AK$1, 0), FALSE)</f>
        <v>0.40298507462686567</v>
      </c>
      <c r="N1327" s="9">
        <f t="shared" si="664"/>
        <v>1453</v>
      </c>
      <c r="O1327">
        <f>VLOOKUP($A1327, P!$A$2:$AK$1048576, MATCH('HOF Meter (RP)'!O$1, P!$A$1:$AK$1, 0), FALSE)</f>
        <v>5.0928150270826302</v>
      </c>
      <c r="P1327">
        <f t="shared" si="665"/>
        <v>1617</v>
      </c>
      <c r="Q1327">
        <f>VLOOKUP($A1327, P!$A$2:$AK$1048576, MATCH('HOF Meter (RP)'!Q$1, P!$A$1:$AK$1, 0), FALSE)</f>
        <v>146</v>
      </c>
      <c r="R1327">
        <f t="shared" si="666"/>
        <v>1389</v>
      </c>
      <c r="S1327">
        <f>VLOOKUP($A1327, P!$A$2:$AK$1048576, MATCH('HOF Meter (RP)'!S$1, P!$A$1:$AK$1, 0), FALSE)</f>
        <v>77</v>
      </c>
      <c r="T1327">
        <f t="shared" si="667"/>
        <v>436</v>
      </c>
      <c r="U1327">
        <f>VLOOKUP($A1327, P!$A$2:$AK$1048576, MATCH('HOF Meter (RP)'!U$1, P!$A$1:$AK$1, 0), FALSE)</f>
        <v>1</v>
      </c>
      <c r="V1327" s="9">
        <f t="shared" si="668"/>
        <v>1555</v>
      </c>
      <c r="W1327">
        <f>VLOOKUP($A1327, P!$A$2:$AK$1048576, MATCH('HOF Meter (RP)'!W$1, P!$A$1:$AK$1, 0), FALSE)</f>
        <v>556.20000000000005</v>
      </c>
      <c r="X1327">
        <f t="shared" si="669"/>
        <v>909</v>
      </c>
      <c r="Y1327">
        <f>VLOOKUP($A1327, P!$A$2:$AK$1048576, MATCH('HOF Meter (RP)'!Y$1, P!$A$1:$AK$1, 0), FALSE)</f>
        <v>5.3029946948669897</v>
      </c>
      <c r="Z1327">
        <f t="shared" si="670"/>
        <v>939</v>
      </c>
      <c r="AA1327">
        <f>VLOOKUP($A1327, P!$A$2:$AK$1048576, MATCH('HOF Meter (RP)'!AA$1, P!$A$1:$AK$1, 0), FALSE)</f>
        <v>5.3191623616196297</v>
      </c>
      <c r="AB1327">
        <f t="shared" si="671"/>
        <v>1694</v>
      </c>
      <c r="AC1327">
        <f>VLOOKUP($A1327, P!$A$2:$AK$1048576, MATCH('HOF Meter (RP)'!AC$1, P!$A$1:$AK$1, 0), FALSE)</f>
        <v>0.99696048999999998</v>
      </c>
      <c r="AD1327">
        <f t="shared" si="672"/>
        <v>1442</v>
      </c>
      <c r="AE1327">
        <f>VLOOKUP($A1327, P!$A$2:$AK$1048576, MATCH('HOF Meter (RP)'!AE$1, P!$A$1:$AK$1, 0), FALSE)</f>
        <v>0.25772727272727203</v>
      </c>
      <c r="AF1327">
        <f t="shared" si="673"/>
        <v>940</v>
      </c>
      <c r="AG1327">
        <f>VLOOKUP($A1327, P!$A$2:$AK$1048576, MATCH('HOF Meter (RP)'!AG$1, P!$A$1:$AK$1, 0), FALSE)</f>
        <v>1.6095810455964801</v>
      </c>
      <c r="AH1327">
        <f t="shared" si="674"/>
        <v>1663</v>
      </c>
      <c r="AI1327">
        <f>VLOOKUP($A1327, P!$A$2:$AK$1048576, MATCH('HOF Meter (RP)'!AI$1, P!$A$1:$AK$1, 0), FALSE)</f>
        <v>4.8372139598971504</v>
      </c>
      <c r="AJ1327">
        <f t="shared" si="675"/>
        <v>1596</v>
      </c>
      <c r="AK1327">
        <f>VLOOKUP($A1327, P!$A$2:$AK$1048576, MATCH('HOF Meter (RP)'!AK$1, P!$A$1:$AK$1, 0), FALSE)</f>
        <v>1.7623100206255899</v>
      </c>
      <c r="AL1327" s="9">
        <f t="shared" si="676"/>
        <v>1339</v>
      </c>
      <c r="AM1327">
        <f>VLOOKUP($A1327, P!$A$2:$AK$1048576, MATCH('HOF Meter (RP)'!AM$1, P!$A$1:$AK$1, 0), FALSE)</f>
        <v>0.63369651946263561</v>
      </c>
      <c r="AN1327">
        <f t="shared" si="677"/>
        <v>1407</v>
      </c>
      <c r="AO1327">
        <f>VLOOKUP($A1327, P!$A$2:$AK$1048576, MATCH('HOF Meter (RP)'!AO$1, P!$A$1:$AK$1, 0), FALSE)</f>
        <v>0</v>
      </c>
      <c r="AP1327">
        <f t="shared" si="678"/>
        <v>533</v>
      </c>
      <c r="AQ1327">
        <f>VLOOKUP($A1327, P!$A$2:$AK$1048576, MATCH('HOF Meter (RP)'!AQ$1, P!$A$1:$AK$1, 0), FALSE)</f>
        <v>0</v>
      </c>
      <c r="AR1327">
        <f t="shared" si="679"/>
        <v>467</v>
      </c>
      <c r="AS1327">
        <f>VLOOKUP($A1327, P!$A$2:$AK$1048576, MATCH('HOF Meter (RP)'!AS$1, P!$A$1:$AK$1, 0), FALSE)</f>
        <v>126.091707046143</v>
      </c>
      <c r="AT1327" s="9">
        <f t="shared" si="680"/>
        <v>1667</v>
      </c>
      <c r="AU1327">
        <f>VLOOKUP($A1327, P!$A$2:$AK$1048576, MATCH('HOF Meter (RP)'!AU$1, P!$A$1:$AK$1, 0), FALSE)</f>
        <v>117.126307603155</v>
      </c>
      <c r="AV1327">
        <f t="shared" si="681"/>
        <v>1639</v>
      </c>
      <c r="AW1327">
        <f>VLOOKUP($A1327, P!$A$2:$AK$1048576, MATCH('HOF Meter (RP)'!AW$1, P!$A$1:$AK$1, 0), FALSE)</f>
        <v>0</v>
      </c>
      <c r="AX1327">
        <f t="shared" si="682"/>
        <v>1</v>
      </c>
      <c r="AY1327">
        <f>VLOOKUP($A1327, P!$A$2:$AK$1048576, MATCH('HOF Meter (RP)'!AY$1, P!$A$1:$AK$1, 0), FALSE)</f>
        <v>0.25560106718547998</v>
      </c>
      <c r="AZ1327">
        <f t="shared" si="683"/>
        <v>1357</v>
      </c>
      <c r="BA1327">
        <f>VLOOKUP($A1327, P!$A$2:$AK$1048576, MATCH('HOF Meter (RP)'!BA$1, P!$A$1:$AK$1, 0), FALSE)</f>
        <v>137.081744696599</v>
      </c>
      <c r="BB1327" s="9">
        <f t="shared" si="684"/>
        <v>108</v>
      </c>
      <c r="BC1327">
        <f>VLOOKUP($A1327, P!$A$2:$AK$1048576, MATCH('HOF Meter (RP)'!BC$1, P!$A$1:$AK$1, 0), FALSE)</f>
        <v>149.334796064579</v>
      </c>
      <c r="BD1327" s="9">
        <f t="shared" si="685"/>
        <v>1659</v>
      </c>
      <c r="BE1327">
        <f>VLOOKUP($A1327, P!$A$2:$AK$1048576, MATCH('HOF Meter (RP)'!BE$1, P!$A$1:$AK$1, 0), FALSE)</f>
        <v>91.723071577149994</v>
      </c>
      <c r="BF1327">
        <f t="shared" si="686"/>
        <v>933</v>
      </c>
      <c r="BG1327">
        <f>VLOOKUP($A1327, P!$A$2:$AK$1048576, MATCH('HOF Meter (RP)'!BG$1, P!$A$1:$AK$1, 0), FALSE)</f>
        <v>100.21847570511601</v>
      </c>
      <c r="BH1327" s="9">
        <f t="shared" si="687"/>
        <v>855</v>
      </c>
      <c r="BI1327">
        <f>VLOOKUP($A1327, P!$A$2:$AK$1048576, MATCH('HOF Meter (RP)'!BI$1, P!$A$1:$AK$1, 0), FALSE)</f>
        <v>115.251351497849</v>
      </c>
      <c r="BJ1327" s="9">
        <f t="shared" si="688"/>
        <v>1668</v>
      </c>
      <c r="BK1327">
        <f>VLOOKUP($A1327, P!$A$2:$AK$1048576, MATCH('HOF Meter (RP)'!BK$1, P!$A$1:$AK$1, 0), FALSE)</f>
        <v>0</v>
      </c>
      <c r="BL1327">
        <f t="shared" si="689"/>
        <v>718</v>
      </c>
      <c r="BM1327" t="str">
        <f>VLOOKUP($A1327, P!$A$2:$AK$1048576, MATCH('HOF Meter (RP)'!BM$1, P!$A$1:$AK$1, 0), FALSE)</f>
        <v>Mel Queen</v>
      </c>
      <c r="BN1327">
        <f>VLOOKUP($A1327, P!$A$2:$AK$1048576, MATCH('HOF Meter (RP)'!BN$1, P!$A$1:$AK$1, 0), FALSE)</f>
        <v>1010591</v>
      </c>
      <c r="BO1327">
        <f>VLOOKUP($A1327, P!$A$2:$AK$1048576, MATCH('HOF Meter (RP)'!BO$1, P!$A$1:$AK$1, 0), FALSE)</f>
        <v>120827</v>
      </c>
      <c r="BP1327" s="10">
        <f t="shared" si="690"/>
        <v>1032.2099969155624</v>
      </c>
      <c r="BQ1327" s="10">
        <f t="shared" si="693"/>
        <v>-866.76953270652461</v>
      </c>
      <c r="BR1327" s="8">
        <f t="shared" si="691"/>
        <v>1326</v>
      </c>
      <c r="BS1327" s="7">
        <f t="shared" si="692"/>
        <v>10</v>
      </c>
    </row>
    <row r="1328" spans="1:71" x14ac:dyDescent="0.45">
      <c r="A1328">
        <v>4300</v>
      </c>
      <c r="B1328" t="str">
        <f>VLOOKUP(A1328, P!$A$2:$AK$1048576, MATCH('HOF Meter (RP)'!B$1, P!$A$1:$AK$1, 0), FALSE)</f>
        <v>Matt Albers</v>
      </c>
      <c r="C1328" t="str">
        <f>VLOOKUP($A1328, P!$A$2:$AK$1048576, MATCH('HOF Meter (RP)'!C$1, P!$A$1:$AK$1, 0), FALSE)</f>
        <v>RP</v>
      </c>
      <c r="D1328" t="str">
        <f>VLOOKUP($A1328, P!$A$2:$AK$1048576, MATCH('HOF Meter (RP)'!D$1, P!$A$1:$AK$1, 0), FALSE)</f>
        <v>RP</v>
      </c>
      <c r="E1328">
        <f>VLOOKUP($A1328, P!$A$2:$AK$1048576, MATCH('HOF Meter (RP)'!E$1, P!$A$1:$AK$1, 0), FALSE)</f>
        <v>0</v>
      </c>
      <c r="F1328">
        <f>VLOOKUP($A1328, P!$A$2:$AK$1048576, MATCH('HOF Meter (RP)'!F$1, P!$A$1:$AK$1, 0), FALSE)</f>
        <v>0</v>
      </c>
      <c r="G1328">
        <f t="shared" si="661"/>
        <v>0</v>
      </c>
      <c r="H1328">
        <f>VLOOKUP($A1328, P!$A$2:$AK$1048576, MATCH('HOF Meter (RP)'!H$1, P!$A$1:$AK$1, 0), FALSE)</f>
        <v>0</v>
      </c>
      <c r="I1328">
        <f>VLOOKUP($A1328, P!$A$2:$AK$1048576, MATCH('HOF Meter (RP)'!I$1, P!$A$1:$AK$1, 0), FALSE)</f>
        <v>47</v>
      </c>
      <c r="J1328">
        <f t="shared" si="662"/>
        <v>439</v>
      </c>
      <c r="K1328">
        <f>VLOOKUP($A1328, P!$A$2:$AK$1048576, MATCH('HOF Meter (RP)'!K$1, P!$A$1:$AK$1, 0), FALSE)</f>
        <v>48</v>
      </c>
      <c r="L1328">
        <f t="shared" si="663"/>
        <v>459</v>
      </c>
      <c r="M1328">
        <f>VLOOKUP($A1328, P!$A$2:$AK$1048576, MATCH('HOF Meter (RP)'!M$1, P!$A$1:$AK$1, 0), FALSE)</f>
        <v>0.49473684210526314</v>
      </c>
      <c r="N1328" s="9">
        <f t="shared" si="664"/>
        <v>724</v>
      </c>
      <c r="O1328">
        <f>VLOOKUP($A1328, P!$A$2:$AK$1048576, MATCH('HOF Meter (RP)'!O$1, P!$A$1:$AK$1, 0), FALSE)</f>
        <v>4.35177953099981</v>
      </c>
      <c r="P1328">
        <f t="shared" si="665"/>
        <v>1240</v>
      </c>
      <c r="Q1328">
        <f>VLOOKUP($A1328, P!$A$2:$AK$1048576, MATCH('HOF Meter (RP)'!Q$1, P!$A$1:$AK$1, 0), FALSE)</f>
        <v>616</v>
      </c>
      <c r="R1328">
        <f t="shared" si="666"/>
        <v>178</v>
      </c>
      <c r="S1328">
        <f>VLOOKUP($A1328, P!$A$2:$AK$1048576, MATCH('HOF Meter (RP)'!S$1, P!$A$1:$AK$1, 0), FALSE)</f>
        <v>24</v>
      </c>
      <c r="T1328">
        <f t="shared" si="667"/>
        <v>1125</v>
      </c>
      <c r="U1328">
        <f>VLOOKUP($A1328, P!$A$2:$AK$1048576, MATCH('HOF Meter (RP)'!U$1, P!$A$1:$AK$1, 0), FALSE)</f>
        <v>7</v>
      </c>
      <c r="V1328" s="9">
        <f t="shared" si="668"/>
        <v>1033</v>
      </c>
      <c r="W1328">
        <f>VLOOKUP($A1328, P!$A$2:$AK$1048576, MATCH('HOF Meter (RP)'!W$1, P!$A$1:$AK$1, 0), FALSE)</f>
        <v>759</v>
      </c>
      <c r="X1328">
        <f t="shared" si="669"/>
        <v>563</v>
      </c>
      <c r="Y1328">
        <f>VLOOKUP($A1328, P!$A$2:$AK$1048576, MATCH('HOF Meter (RP)'!Y$1, P!$A$1:$AK$1, 0), FALSE)</f>
        <v>6.7707523493212296</v>
      </c>
      <c r="Z1328">
        <f t="shared" si="670"/>
        <v>537</v>
      </c>
      <c r="AA1328">
        <f>VLOOKUP($A1328, P!$A$2:$AK$1048576, MATCH('HOF Meter (RP)'!AA$1, P!$A$1:$AK$1, 0), FALSE)</f>
        <v>3.7233209066319901</v>
      </c>
      <c r="AB1328">
        <f t="shared" si="671"/>
        <v>1070</v>
      </c>
      <c r="AC1328">
        <f>VLOOKUP($A1328, P!$A$2:$AK$1048576, MATCH('HOF Meter (RP)'!AC$1, P!$A$1:$AK$1, 0), FALSE)</f>
        <v>1.8184713400000001</v>
      </c>
      <c r="AD1328">
        <f t="shared" si="672"/>
        <v>652</v>
      </c>
      <c r="AE1328">
        <f>VLOOKUP($A1328, P!$A$2:$AK$1048576, MATCH('HOF Meter (RP)'!AE$1, P!$A$1:$AK$1, 0), FALSE)</f>
        <v>0.25552909152773001</v>
      </c>
      <c r="AF1328">
        <f t="shared" si="673"/>
        <v>858</v>
      </c>
      <c r="AG1328">
        <f>VLOOKUP($A1328, P!$A$2:$AK$1048576, MATCH('HOF Meter (RP)'!AG$1, P!$A$1:$AK$1, 0), FALSE)</f>
        <v>1.403162337425</v>
      </c>
      <c r="AH1328">
        <f t="shared" si="674"/>
        <v>998</v>
      </c>
      <c r="AI1328">
        <f>VLOOKUP($A1328, P!$A$2:$AK$1048576, MATCH('HOF Meter (RP)'!AI$1, P!$A$1:$AK$1, 0), FALSE)</f>
        <v>4.4962625176159001</v>
      </c>
      <c r="AJ1328">
        <f t="shared" si="675"/>
        <v>1406</v>
      </c>
      <c r="AK1328">
        <f>VLOOKUP($A1328, P!$A$2:$AK$1048576, MATCH('HOF Meter (RP)'!AK$1, P!$A$1:$AK$1, 0), FALSE)</f>
        <v>0.78570585697889295</v>
      </c>
      <c r="AL1328" s="9">
        <f t="shared" si="676"/>
        <v>1551</v>
      </c>
      <c r="AM1328">
        <f>VLOOKUP($A1328, P!$A$2:$AK$1048576, MATCH('HOF Meter (RP)'!AM$1, P!$A$1:$AK$1, 0), FALSE)</f>
        <v>0.20703711646347639</v>
      </c>
      <c r="AN1328">
        <f t="shared" si="677"/>
        <v>1597</v>
      </c>
      <c r="AO1328">
        <f>VLOOKUP($A1328, P!$A$2:$AK$1048576, MATCH('HOF Meter (RP)'!AO$1, P!$A$1:$AK$1, 0), FALSE)</f>
        <v>-2.2680662926286401</v>
      </c>
      <c r="AP1328">
        <f t="shared" si="678"/>
        <v>1421</v>
      </c>
      <c r="AQ1328">
        <f>VLOOKUP($A1328, P!$A$2:$AK$1048576, MATCH('HOF Meter (RP)'!AQ$1, P!$A$1:$AK$1, 0), FALSE)</f>
        <v>-1.0586724799531599</v>
      </c>
      <c r="AR1328">
        <f t="shared" si="679"/>
        <v>1353</v>
      </c>
      <c r="AS1328">
        <f>VLOOKUP($A1328, P!$A$2:$AK$1048576, MATCH('HOF Meter (RP)'!AS$1, P!$A$1:$AK$1, 0), FALSE)</f>
        <v>101.3509228227</v>
      </c>
      <c r="AT1328" s="9">
        <f t="shared" si="680"/>
        <v>917</v>
      </c>
      <c r="AU1328">
        <f>VLOOKUP($A1328, P!$A$2:$AK$1048576, MATCH('HOF Meter (RP)'!AU$1, P!$A$1:$AK$1, 0), FALSE)</f>
        <v>104.870856211407</v>
      </c>
      <c r="AV1328">
        <f t="shared" si="681"/>
        <v>1120</v>
      </c>
      <c r="AW1328">
        <f>VLOOKUP($A1328, P!$A$2:$AK$1048576, MATCH('HOF Meter (RP)'!AW$1, P!$A$1:$AK$1, 0), FALSE)</f>
        <v>4.15691898850221</v>
      </c>
      <c r="AX1328">
        <f t="shared" si="682"/>
        <v>1510</v>
      </c>
      <c r="AY1328">
        <f>VLOOKUP($A1328, P!$A$2:$AK$1048576, MATCH('HOF Meter (RP)'!AY$1, P!$A$1:$AK$1, 0), FALSE)</f>
        <v>-0.14448298661609099</v>
      </c>
      <c r="AZ1328">
        <f t="shared" si="683"/>
        <v>618</v>
      </c>
      <c r="BA1328">
        <f>VLOOKUP($A1328, P!$A$2:$AK$1048576, MATCH('HOF Meter (RP)'!BA$1, P!$A$1:$AK$1, 0), FALSE)</f>
        <v>90.997670585399405</v>
      </c>
      <c r="BB1328" s="9">
        <f t="shared" si="684"/>
        <v>1143</v>
      </c>
      <c r="BC1328">
        <f>VLOOKUP($A1328, P!$A$2:$AK$1048576, MATCH('HOF Meter (RP)'!BC$1, P!$A$1:$AK$1, 0), FALSE)</f>
        <v>115.528620216078</v>
      </c>
      <c r="BD1328" s="9">
        <f t="shared" si="685"/>
        <v>1129</v>
      </c>
      <c r="BE1328">
        <f>VLOOKUP($A1328, P!$A$2:$AK$1048576, MATCH('HOF Meter (RP)'!BE$1, P!$A$1:$AK$1, 0), FALSE)</f>
        <v>78.578379532732001</v>
      </c>
      <c r="BF1328">
        <f t="shared" si="686"/>
        <v>1349</v>
      </c>
      <c r="BG1328">
        <f>VLOOKUP($A1328, P!$A$2:$AK$1048576, MATCH('HOF Meter (RP)'!BG$1, P!$A$1:$AK$1, 0), FALSE)</f>
        <v>100.365856830225</v>
      </c>
      <c r="BH1328" s="9">
        <f t="shared" si="687"/>
        <v>871</v>
      </c>
      <c r="BI1328">
        <f>VLOOKUP($A1328, P!$A$2:$AK$1048576, MATCH('HOF Meter (RP)'!BI$1, P!$A$1:$AK$1, 0), FALSE)</f>
        <v>104.040160082976</v>
      </c>
      <c r="BJ1328" s="9">
        <f t="shared" si="688"/>
        <v>1080</v>
      </c>
      <c r="BK1328">
        <f>VLOOKUP($A1328, P!$A$2:$AK$1048576, MATCH('HOF Meter (RP)'!BK$1, P!$A$1:$AK$1, 0), FALSE)</f>
        <v>9</v>
      </c>
      <c r="BL1328">
        <f t="shared" si="689"/>
        <v>482</v>
      </c>
      <c r="BM1328" t="str">
        <f>VLOOKUP($A1328, P!$A$2:$AK$1048576, MATCH('HOF Meter (RP)'!BM$1, P!$A$1:$AK$1, 0), FALSE)</f>
        <v>Matt Albers</v>
      </c>
      <c r="BN1328">
        <f>VLOOKUP($A1328, P!$A$2:$AK$1048576, MATCH('HOF Meter (RP)'!BN$1, P!$A$1:$AK$1, 0), FALSE)</f>
        <v>4300</v>
      </c>
      <c r="BO1328">
        <f>VLOOKUP($A1328, P!$A$2:$AK$1048576, MATCH('HOF Meter (RP)'!BO$1, P!$A$1:$AK$1, 0), FALSE)</f>
        <v>458006</v>
      </c>
      <c r="BP1328" s="10">
        <f t="shared" si="690"/>
        <v>1032.4648211524609</v>
      </c>
      <c r="BQ1328" s="10">
        <f t="shared" si="693"/>
        <v>-867.02435694342307</v>
      </c>
      <c r="BR1328" s="8">
        <f t="shared" si="691"/>
        <v>1327</v>
      </c>
      <c r="BS1328" s="7">
        <f t="shared" si="692"/>
        <v>10</v>
      </c>
    </row>
    <row r="1329" spans="1:71" x14ac:dyDescent="0.45">
      <c r="A1329">
        <v>1013709</v>
      </c>
      <c r="B1329" t="str">
        <f>VLOOKUP(A1329, P!$A$2:$AK$1048576, MATCH('HOF Meter (RP)'!B$1, P!$A$1:$AK$1, 0), FALSE)</f>
        <v>Les Webber</v>
      </c>
      <c r="C1329" t="str">
        <f>VLOOKUP($A1329, P!$A$2:$AK$1048576, MATCH('HOF Meter (RP)'!C$1, P!$A$1:$AK$1, 0), FALSE)</f>
        <v>RP</v>
      </c>
      <c r="D1329" t="str">
        <f>VLOOKUP($A1329, P!$A$2:$AK$1048576, MATCH('HOF Meter (RP)'!D$1, P!$A$1:$AK$1, 0), FALSE)</f>
        <v>RP</v>
      </c>
      <c r="E1329">
        <f>VLOOKUP($A1329, P!$A$2:$AK$1048576, MATCH('HOF Meter (RP)'!E$1, P!$A$1:$AK$1, 0), FALSE)</f>
        <v>0</v>
      </c>
      <c r="F1329">
        <f>VLOOKUP($A1329, P!$A$2:$AK$1048576, MATCH('HOF Meter (RP)'!F$1, P!$A$1:$AK$1, 0), FALSE)</f>
        <v>0</v>
      </c>
      <c r="G1329">
        <f t="shared" si="661"/>
        <v>0</v>
      </c>
      <c r="H1329">
        <f>VLOOKUP($A1329, P!$A$2:$AK$1048576, MATCH('HOF Meter (RP)'!H$1, P!$A$1:$AK$1, 0), FALSE)</f>
        <v>0</v>
      </c>
      <c r="I1329">
        <f>VLOOKUP($A1329, P!$A$2:$AK$1048576, MATCH('HOF Meter (RP)'!I$1, P!$A$1:$AK$1, 0), FALSE)</f>
        <v>23</v>
      </c>
      <c r="J1329">
        <f t="shared" si="662"/>
        <v>1149</v>
      </c>
      <c r="K1329">
        <f>VLOOKUP($A1329, P!$A$2:$AK$1048576, MATCH('HOF Meter (RP)'!K$1, P!$A$1:$AK$1, 0), FALSE)</f>
        <v>19</v>
      </c>
      <c r="L1329">
        <f t="shared" si="663"/>
        <v>1487</v>
      </c>
      <c r="M1329">
        <f>VLOOKUP($A1329, P!$A$2:$AK$1048576, MATCH('HOF Meter (RP)'!M$1, P!$A$1:$AK$1, 0), FALSE)</f>
        <v>0.54761904761904767</v>
      </c>
      <c r="N1329" s="9">
        <f t="shared" si="664"/>
        <v>316</v>
      </c>
      <c r="O1329">
        <f>VLOOKUP($A1329, P!$A$2:$AK$1048576, MATCH('HOF Meter (RP)'!O$1, P!$A$1:$AK$1, 0), FALSE)</f>
        <v>4.1875000358214196</v>
      </c>
      <c r="P1329">
        <f t="shared" si="665"/>
        <v>1098</v>
      </c>
      <c r="Q1329">
        <f>VLOOKUP($A1329, P!$A$2:$AK$1048576, MATCH('HOF Meter (RP)'!Q$1, P!$A$1:$AK$1, 0), FALSE)</f>
        <v>154</v>
      </c>
      <c r="R1329">
        <f t="shared" si="666"/>
        <v>1352</v>
      </c>
      <c r="S1329">
        <f>VLOOKUP($A1329, P!$A$2:$AK$1048576, MATCH('HOF Meter (RP)'!S$1, P!$A$1:$AK$1, 0), FALSE)</f>
        <v>25</v>
      </c>
      <c r="T1329">
        <f t="shared" si="667"/>
        <v>1115</v>
      </c>
      <c r="U1329">
        <f>VLOOKUP($A1329, P!$A$2:$AK$1048576, MATCH('HOF Meter (RP)'!U$1, P!$A$1:$AK$1, 0), FALSE)</f>
        <v>14</v>
      </c>
      <c r="V1329" s="9">
        <f t="shared" si="668"/>
        <v>746</v>
      </c>
      <c r="W1329">
        <f>VLOOKUP($A1329, P!$A$2:$AK$1048576, MATCH('HOF Meter (RP)'!W$1, P!$A$1:$AK$1, 0), FALSE)</f>
        <v>432</v>
      </c>
      <c r="X1329">
        <f t="shared" si="669"/>
        <v>1244</v>
      </c>
      <c r="Y1329">
        <f>VLOOKUP($A1329, P!$A$2:$AK$1048576, MATCH('HOF Meter (RP)'!Y$1, P!$A$1:$AK$1, 0), FALSE)</f>
        <v>2.9375000251284602</v>
      </c>
      <c r="Z1329">
        <f t="shared" si="670"/>
        <v>1577</v>
      </c>
      <c r="AA1329">
        <f>VLOOKUP($A1329, P!$A$2:$AK$1048576, MATCH('HOF Meter (RP)'!AA$1, P!$A$1:$AK$1, 0), FALSE)</f>
        <v>4.1875000358214196</v>
      </c>
      <c r="AB1329">
        <f t="shared" si="671"/>
        <v>1402</v>
      </c>
      <c r="AC1329">
        <f>VLOOKUP($A1329, P!$A$2:$AK$1048576, MATCH('HOF Meter (RP)'!AC$1, P!$A$1:$AK$1, 0), FALSE)</f>
        <v>0.70149254000000005</v>
      </c>
      <c r="AD1329">
        <f t="shared" si="672"/>
        <v>1656</v>
      </c>
      <c r="AE1329">
        <f>VLOOKUP($A1329, P!$A$2:$AK$1048576, MATCH('HOF Meter (RP)'!AE$1, P!$A$1:$AK$1, 0), FALSE)</f>
        <v>0.25544437904649703</v>
      </c>
      <c r="AF1329">
        <f t="shared" si="673"/>
        <v>857</v>
      </c>
      <c r="AG1329">
        <f>VLOOKUP($A1329, P!$A$2:$AK$1048576, MATCH('HOF Meter (RP)'!AG$1, P!$A$1:$AK$1, 0), FALSE)</f>
        <v>1.4699074199815301</v>
      </c>
      <c r="AH1329">
        <f t="shared" si="674"/>
        <v>1329</v>
      </c>
      <c r="AI1329">
        <f>VLOOKUP($A1329, P!$A$2:$AK$1048576, MATCH('HOF Meter (RP)'!AI$1, P!$A$1:$AK$1, 0), FALSE)</f>
        <v>4.1807292799339599</v>
      </c>
      <c r="AJ1329">
        <f t="shared" si="675"/>
        <v>1085</v>
      </c>
      <c r="AK1329">
        <f>VLOOKUP($A1329, P!$A$2:$AK$1048576, MATCH('HOF Meter (RP)'!AK$1, P!$A$1:$AK$1, 0), FALSE)</f>
        <v>0.111334427900146</v>
      </c>
      <c r="AL1329" s="9">
        <f t="shared" si="676"/>
        <v>1644</v>
      </c>
      <c r="AM1329">
        <f>VLOOKUP($A1329, P!$A$2:$AK$1048576, MATCH('HOF Meter (RP)'!AM$1, P!$A$1:$AK$1, 0), FALSE)</f>
        <v>5.1543716620437968E-2</v>
      </c>
      <c r="AN1329">
        <f t="shared" si="677"/>
        <v>1645</v>
      </c>
      <c r="AO1329">
        <f>VLOOKUP($A1329, P!$A$2:$AK$1048576, MATCH('HOF Meter (RP)'!AO$1, P!$A$1:$AK$1, 0), FALSE)</f>
        <v>0</v>
      </c>
      <c r="AP1329">
        <f t="shared" si="678"/>
        <v>533</v>
      </c>
      <c r="AQ1329">
        <f>VLOOKUP($A1329, P!$A$2:$AK$1048576, MATCH('HOF Meter (RP)'!AQ$1, P!$A$1:$AK$1, 0), FALSE)</f>
        <v>0</v>
      </c>
      <c r="AR1329">
        <f t="shared" si="679"/>
        <v>467</v>
      </c>
      <c r="AS1329">
        <f>VLOOKUP($A1329, P!$A$2:$AK$1048576, MATCH('HOF Meter (RP)'!AS$1, P!$A$1:$AK$1, 0), FALSE)</f>
        <v>118.232241689647</v>
      </c>
      <c r="AT1329" s="9">
        <f t="shared" si="680"/>
        <v>1553</v>
      </c>
      <c r="AU1329">
        <f>VLOOKUP($A1329, P!$A$2:$AK$1048576, MATCH('HOF Meter (RP)'!AU$1, P!$A$1:$AK$1, 0), FALSE)</f>
        <v>114.176035050826</v>
      </c>
      <c r="AV1329">
        <f t="shared" si="681"/>
        <v>1564</v>
      </c>
      <c r="AW1329">
        <f>VLOOKUP($A1329, P!$A$2:$AK$1048576, MATCH('HOF Meter (RP)'!AW$1, P!$A$1:$AK$1, 0), FALSE)</f>
        <v>0</v>
      </c>
      <c r="AX1329">
        <f t="shared" si="682"/>
        <v>1</v>
      </c>
      <c r="AY1329">
        <f>VLOOKUP($A1329, P!$A$2:$AK$1048576, MATCH('HOF Meter (RP)'!AY$1, P!$A$1:$AK$1, 0), FALSE)</f>
        <v>6.7707558874641098E-3</v>
      </c>
      <c r="AZ1329">
        <f t="shared" si="683"/>
        <v>916</v>
      </c>
      <c r="BA1329">
        <f>VLOOKUP($A1329, P!$A$2:$AK$1048576, MATCH('HOF Meter (RP)'!BA$1, P!$A$1:$AK$1, 0), FALSE)</f>
        <v>89.096927733609107</v>
      </c>
      <c r="BB1329" s="9">
        <f t="shared" si="684"/>
        <v>1206</v>
      </c>
      <c r="BC1329">
        <f>VLOOKUP($A1329, P!$A$2:$AK$1048576, MATCH('HOF Meter (RP)'!BC$1, P!$A$1:$AK$1, 0), FALSE)</f>
        <v>127.294785043944</v>
      </c>
      <c r="BD1329" s="9">
        <f t="shared" si="685"/>
        <v>1402</v>
      </c>
      <c r="BE1329">
        <f>VLOOKUP($A1329, P!$A$2:$AK$1048576, MATCH('HOF Meter (RP)'!BE$1, P!$A$1:$AK$1, 0), FALSE)</f>
        <v>70.724575679958505</v>
      </c>
      <c r="BF1329">
        <f t="shared" si="686"/>
        <v>1536</v>
      </c>
      <c r="BG1329">
        <f>VLOOKUP($A1329, P!$A$2:$AK$1048576, MATCH('HOF Meter (RP)'!BG$1, P!$A$1:$AK$1, 0), FALSE)</f>
        <v>100.734843420107</v>
      </c>
      <c r="BH1329" s="9">
        <f t="shared" si="687"/>
        <v>905</v>
      </c>
      <c r="BI1329">
        <f>VLOOKUP($A1329, P!$A$2:$AK$1048576, MATCH('HOF Meter (RP)'!BI$1, P!$A$1:$AK$1, 0), FALSE)</f>
        <v>108.379214092859</v>
      </c>
      <c r="BJ1329" s="9">
        <f t="shared" si="688"/>
        <v>1405</v>
      </c>
      <c r="BK1329">
        <f>VLOOKUP($A1329, P!$A$2:$AK$1048576, MATCH('HOF Meter (RP)'!BK$1, P!$A$1:$AK$1, 0), FALSE)</f>
        <v>0</v>
      </c>
      <c r="BL1329">
        <f t="shared" si="689"/>
        <v>718</v>
      </c>
      <c r="BM1329" t="str">
        <f>VLOOKUP($A1329, P!$A$2:$AK$1048576, MATCH('HOF Meter (RP)'!BM$1, P!$A$1:$AK$1, 0), FALSE)</f>
        <v>Les Webber</v>
      </c>
      <c r="BN1329">
        <f>VLOOKUP($A1329, P!$A$2:$AK$1048576, MATCH('HOF Meter (RP)'!BN$1, P!$A$1:$AK$1, 0), FALSE)</f>
        <v>1013709</v>
      </c>
      <c r="BO1329">
        <f>VLOOKUP($A1329, P!$A$2:$AK$1048576, MATCH('HOF Meter (RP)'!BO$1, P!$A$1:$AK$1, 0), FALSE)</f>
        <v>124020</v>
      </c>
      <c r="BP1329" s="10">
        <f t="shared" si="690"/>
        <v>1032.7374486382121</v>
      </c>
      <c r="BQ1329" s="10">
        <f t="shared" si="693"/>
        <v>-867.29698442917424</v>
      </c>
      <c r="BR1329" s="8">
        <f t="shared" si="691"/>
        <v>1328</v>
      </c>
      <c r="BS1329" s="7">
        <f t="shared" si="692"/>
        <v>10</v>
      </c>
    </row>
    <row r="1330" spans="1:71" x14ac:dyDescent="0.45">
      <c r="A1330">
        <v>1004772</v>
      </c>
      <c r="B1330" t="str">
        <f>VLOOKUP(A1330, P!$A$2:$AK$1048576, MATCH('HOF Meter (RP)'!B$1, P!$A$1:$AK$1, 0), FALSE)</f>
        <v>Jerry Don Gleaton</v>
      </c>
      <c r="C1330" t="str">
        <f>VLOOKUP($A1330, P!$A$2:$AK$1048576, MATCH('HOF Meter (RP)'!C$1, P!$A$1:$AK$1, 0), FALSE)</f>
        <v>RP</v>
      </c>
      <c r="D1330" t="str">
        <f>VLOOKUP($A1330, P!$A$2:$AK$1048576, MATCH('HOF Meter (RP)'!D$1, P!$A$1:$AK$1, 0), FALSE)</f>
        <v>RP</v>
      </c>
      <c r="E1330">
        <f>VLOOKUP($A1330, P!$A$2:$AK$1048576, MATCH('HOF Meter (RP)'!E$1, P!$A$1:$AK$1, 0), FALSE)</f>
        <v>0</v>
      </c>
      <c r="F1330">
        <f>VLOOKUP($A1330, P!$A$2:$AK$1048576, MATCH('HOF Meter (RP)'!F$1, P!$A$1:$AK$1, 0), FALSE)</f>
        <v>0</v>
      </c>
      <c r="G1330">
        <f t="shared" si="661"/>
        <v>0</v>
      </c>
      <c r="H1330">
        <f>VLOOKUP($A1330, P!$A$2:$AK$1048576, MATCH('HOF Meter (RP)'!H$1, P!$A$1:$AK$1, 0), FALSE)</f>
        <v>0</v>
      </c>
      <c r="I1330">
        <f>VLOOKUP($A1330, P!$A$2:$AK$1048576, MATCH('HOF Meter (RP)'!I$1, P!$A$1:$AK$1, 0), FALSE)</f>
        <v>15</v>
      </c>
      <c r="J1330">
        <f t="shared" si="662"/>
        <v>1547</v>
      </c>
      <c r="K1330">
        <f>VLOOKUP($A1330, P!$A$2:$AK$1048576, MATCH('HOF Meter (RP)'!K$1, P!$A$1:$AK$1, 0), FALSE)</f>
        <v>23</v>
      </c>
      <c r="L1330">
        <f t="shared" si="663"/>
        <v>1287</v>
      </c>
      <c r="M1330">
        <f>VLOOKUP($A1330, P!$A$2:$AK$1048576, MATCH('HOF Meter (RP)'!M$1, P!$A$1:$AK$1, 0), FALSE)</f>
        <v>0.39473684210526316</v>
      </c>
      <c r="N1330" s="9">
        <f t="shared" si="664"/>
        <v>1486</v>
      </c>
      <c r="O1330">
        <f>VLOOKUP($A1330, P!$A$2:$AK$1048576, MATCH('HOF Meter (RP)'!O$1, P!$A$1:$AK$1, 0), FALSE)</f>
        <v>4.2451573196363599</v>
      </c>
      <c r="P1330">
        <f t="shared" si="665"/>
        <v>1147</v>
      </c>
      <c r="Q1330">
        <f>VLOOKUP($A1330, P!$A$2:$AK$1048576, MATCH('HOF Meter (RP)'!Q$1, P!$A$1:$AK$1, 0), FALSE)</f>
        <v>307</v>
      </c>
      <c r="R1330">
        <f t="shared" si="666"/>
        <v>801</v>
      </c>
      <c r="S1330">
        <f>VLOOKUP($A1330, P!$A$2:$AK$1048576, MATCH('HOF Meter (RP)'!S$1, P!$A$1:$AK$1, 0), FALSE)</f>
        <v>16</v>
      </c>
      <c r="T1330">
        <f t="shared" si="667"/>
        <v>1223</v>
      </c>
      <c r="U1330">
        <f>VLOOKUP($A1330, P!$A$2:$AK$1048576, MATCH('HOF Meter (RP)'!U$1, P!$A$1:$AK$1, 0), FALSE)</f>
        <v>26</v>
      </c>
      <c r="V1330" s="9">
        <f t="shared" si="668"/>
        <v>524</v>
      </c>
      <c r="W1330">
        <f>VLOOKUP($A1330, P!$A$2:$AK$1048576, MATCH('HOF Meter (RP)'!W$1, P!$A$1:$AK$1, 0), FALSE)</f>
        <v>447.1</v>
      </c>
      <c r="X1330">
        <f t="shared" si="669"/>
        <v>1191</v>
      </c>
      <c r="Y1330">
        <f>VLOOKUP($A1330, P!$A$2:$AK$1048576, MATCH('HOF Meter (RP)'!Y$1, P!$A$1:$AK$1, 0), FALSE)</f>
        <v>5.3315956857992202</v>
      </c>
      <c r="Z1330">
        <f t="shared" si="670"/>
        <v>932</v>
      </c>
      <c r="AA1330">
        <f>VLOOKUP($A1330, P!$A$2:$AK$1048576, MATCH('HOF Meter (RP)'!AA$1, P!$A$1:$AK$1, 0), FALSE)</f>
        <v>4.0037265716001604</v>
      </c>
      <c r="AB1330">
        <f t="shared" si="671"/>
        <v>1280</v>
      </c>
      <c r="AC1330">
        <f>VLOOKUP($A1330, P!$A$2:$AK$1048576, MATCH('HOF Meter (RP)'!AC$1, P!$A$1:$AK$1, 0), FALSE)</f>
        <v>1.33165829</v>
      </c>
      <c r="AD1330">
        <f t="shared" si="672"/>
        <v>1162</v>
      </c>
      <c r="AE1330">
        <f>VLOOKUP($A1330, P!$A$2:$AK$1048576, MATCH('HOF Meter (RP)'!AE$1, P!$A$1:$AK$1, 0), FALSE)</f>
        <v>0.254705882352941</v>
      </c>
      <c r="AF1330">
        <f t="shared" si="673"/>
        <v>829</v>
      </c>
      <c r="AG1330">
        <f>VLOOKUP($A1330, P!$A$2:$AK$1048576, MATCH('HOF Meter (RP)'!AG$1, P!$A$1:$AK$1, 0), FALSE)</f>
        <v>1.4128169699895601</v>
      </c>
      <c r="AH1330">
        <f t="shared" si="674"/>
        <v>1036</v>
      </c>
      <c r="AI1330">
        <f>VLOOKUP($A1330, P!$A$2:$AK$1048576, MATCH('HOF Meter (RP)'!AI$1, P!$A$1:$AK$1, 0), FALSE)</f>
        <v>4.1497785438776296</v>
      </c>
      <c r="AJ1330">
        <f t="shared" si="675"/>
        <v>1036</v>
      </c>
      <c r="AK1330">
        <f>VLOOKUP($A1330, P!$A$2:$AK$1048576, MATCH('HOF Meter (RP)'!AK$1, P!$A$1:$AK$1, 0), FALSE)</f>
        <v>1.6843920485116499</v>
      </c>
      <c r="AL1330" s="9">
        <f t="shared" si="676"/>
        <v>1356</v>
      </c>
      <c r="AM1330">
        <f>VLOOKUP($A1330, P!$A$2:$AK$1048576, MATCH('HOF Meter (RP)'!AM$1, P!$A$1:$AK$1, 0), FALSE)</f>
        <v>0.75347441221724432</v>
      </c>
      <c r="AN1330">
        <f t="shared" si="677"/>
        <v>1330</v>
      </c>
      <c r="AO1330">
        <f>VLOOKUP($A1330, P!$A$2:$AK$1048576, MATCH('HOF Meter (RP)'!AO$1, P!$A$1:$AK$1, 0), FALSE)</f>
        <v>2.2236842662096001</v>
      </c>
      <c r="AP1330">
        <f t="shared" si="678"/>
        <v>350</v>
      </c>
      <c r="AQ1330">
        <f>VLOOKUP($A1330, P!$A$2:$AK$1048576, MATCH('HOF Meter (RP)'!AQ$1, P!$A$1:$AK$1, 0), FALSE)</f>
        <v>1.8062113595352101</v>
      </c>
      <c r="AR1330">
        <f t="shared" si="679"/>
        <v>162</v>
      </c>
      <c r="AS1330">
        <f>VLOOKUP($A1330, P!$A$2:$AK$1048576, MATCH('HOF Meter (RP)'!AS$1, P!$A$1:$AK$1, 0), FALSE)</f>
        <v>106.271901454694</v>
      </c>
      <c r="AT1330" s="9">
        <f t="shared" si="680"/>
        <v>1159</v>
      </c>
      <c r="AU1330">
        <f>VLOOKUP($A1330, P!$A$2:$AK$1048576, MATCH('HOF Meter (RP)'!AU$1, P!$A$1:$AK$1, 0), FALSE)</f>
        <v>103.97146557356101</v>
      </c>
      <c r="AV1330">
        <f t="shared" si="681"/>
        <v>1059</v>
      </c>
      <c r="AW1330">
        <f>VLOOKUP($A1330, P!$A$2:$AK$1048576, MATCH('HOF Meter (RP)'!AW$1, P!$A$1:$AK$1, 0), FALSE)</f>
        <v>0</v>
      </c>
      <c r="AX1330">
        <f t="shared" si="682"/>
        <v>1</v>
      </c>
      <c r="AY1330">
        <f>VLOOKUP($A1330, P!$A$2:$AK$1048576, MATCH('HOF Meter (RP)'!AY$1, P!$A$1:$AK$1, 0), FALSE)</f>
        <v>9.5378775758726705E-2</v>
      </c>
      <c r="AZ1330">
        <f t="shared" si="683"/>
        <v>1087</v>
      </c>
      <c r="BA1330">
        <f>VLOOKUP($A1330, P!$A$2:$AK$1048576, MATCH('HOF Meter (RP)'!BA$1, P!$A$1:$AK$1, 0), FALSE)</f>
        <v>97.049421810974593</v>
      </c>
      <c r="BB1330" s="9">
        <f t="shared" si="684"/>
        <v>921</v>
      </c>
      <c r="BC1330">
        <f>VLOOKUP($A1330, P!$A$2:$AK$1048576, MATCH('HOF Meter (RP)'!BC$1, P!$A$1:$AK$1, 0), FALSE)</f>
        <v>121.406034368466</v>
      </c>
      <c r="BD1330" s="9">
        <f t="shared" si="685"/>
        <v>1275</v>
      </c>
      <c r="BE1330">
        <f>VLOOKUP($A1330, P!$A$2:$AK$1048576, MATCH('HOF Meter (RP)'!BE$1, P!$A$1:$AK$1, 0), FALSE)</f>
        <v>80.226065619729695</v>
      </c>
      <c r="BF1330">
        <f t="shared" si="686"/>
        <v>1301</v>
      </c>
      <c r="BG1330">
        <f>VLOOKUP($A1330, P!$A$2:$AK$1048576, MATCH('HOF Meter (RP)'!BG$1, P!$A$1:$AK$1, 0), FALSE)</f>
        <v>99.968692217790306</v>
      </c>
      <c r="BH1330" s="9">
        <f t="shared" si="687"/>
        <v>827</v>
      </c>
      <c r="BI1330">
        <f>VLOOKUP($A1330, P!$A$2:$AK$1048576, MATCH('HOF Meter (RP)'!BI$1, P!$A$1:$AK$1, 0), FALSE)</f>
        <v>104.35100591345601</v>
      </c>
      <c r="BJ1330" s="9">
        <f t="shared" si="688"/>
        <v>1102</v>
      </c>
      <c r="BK1330">
        <f>VLOOKUP($A1330, P!$A$2:$AK$1048576, MATCH('HOF Meter (RP)'!BK$1, P!$A$1:$AK$1, 0), FALSE)</f>
        <v>4</v>
      </c>
      <c r="BL1330">
        <f t="shared" si="689"/>
        <v>590</v>
      </c>
      <c r="BM1330" t="str">
        <f>VLOOKUP($A1330, P!$A$2:$AK$1048576, MATCH('HOF Meter (RP)'!BM$1, P!$A$1:$AK$1, 0), FALSE)</f>
        <v>Jerry Don Gleaton</v>
      </c>
      <c r="BN1330">
        <f>VLOOKUP($A1330, P!$A$2:$AK$1048576, MATCH('HOF Meter (RP)'!BN$1, P!$A$1:$AK$1, 0), FALSE)</f>
        <v>1004772</v>
      </c>
      <c r="BO1330">
        <f>VLOOKUP($A1330, P!$A$2:$AK$1048576, MATCH('HOF Meter (RP)'!BO$1, P!$A$1:$AK$1, 0), FALSE)</f>
        <v>114860</v>
      </c>
      <c r="BP1330" s="10">
        <f t="shared" si="690"/>
        <v>1034.2934338905238</v>
      </c>
      <c r="BQ1330" s="10">
        <f t="shared" si="693"/>
        <v>-868.852969681486</v>
      </c>
      <c r="BR1330" s="8">
        <f t="shared" si="691"/>
        <v>1329</v>
      </c>
      <c r="BS1330" s="7">
        <f t="shared" si="692"/>
        <v>10</v>
      </c>
    </row>
    <row r="1331" spans="1:71" x14ac:dyDescent="0.45">
      <c r="A1331">
        <v>1010851</v>
      </c>
      <c r="B1331" t="str">
        <f>VLOOKUP(A1331, P!$A$2:$AK$1048576, MATCH('HOF Meter (RP)'!B$1, P!$A$1:$AK$1, 0), FALSE)</f>
        <v>Paul Reuschel</v>
      </c>
      <c r="C1331" t="str">
        <f>VLOOKUP($A1331, P!$A$2:$AK$1048576, MATCH('HOF Meter (RP)'!C$1, P!$A$1:$AK$1, 0), FALSE)</f>
        <v>RP</v>
      </c>
      <c r="D1331" t="str">
        <f>VLOOKUP($A1331, P!$A$2:$AK$1048576, MATCH('HOF Meter (RP)'!D$1, P!$A$1:$AK$1, 0), FALSE)</f>
        <v>RP</v>
      </c>
      <c r="E1331">
        <f>VLOOKUP($A1331, P!$A$2:$AK$1048576, MATCH('HOF Meter (RP)'!E$1, P!$A$1:$AK$1, 0), FALSE)</f>
        <v>0</v>
      </c>
      <c r="F1331">
        <f>VLOOKUP($A1331, P!$A$2:$AK$1048576, MATCH('HOF Meter (RP)'!F$1, P!$A$1:$AK$1, 0), FALSE)</f>
        <v>0</v>
      </c>
      <c r="G1331">
        <f t="shared" si="661"/>
        <v>0</v>
      </c>
      <c r="H1331">
        <f>VLOOKUP($A1331, P!$A$2:$AK$1048576, MATCH('HOF Meter (RP)'!H$1, P!$A$1:$AK$1, 0), FALSE)</f>
        <v>0</v>
      </c>
      <c r="I1331">
        <f>VLOOKUP($A1331, P!$A$2:$AK$1048576, MATCH('HOF Meter (RP)'!I$1, P!$A$1:$AK$1, 0), FALSE)</f>
        <v>16</v>
      </c>
      <c r="J1331">
        <f t="shared" si="662"/>
        <v>1501</v>
      </c>
      <c r="K1331">
        <f>VLOOKUP($A1331, P!$A$2:$AK$1048576, MATCH('HOF Meter (RP)'!K$1, P!$A$1:$AK$1, 0), FALSE)</f>
        <v>16</v>
      </c>
      <c r="L1331">
        <f t="shared" si="663"/>
        <v>1592</v>
      </c>
      <c r="M1331">
        <f>VLOOKUP($A1331, P!$A$2:$AK$1048576, MATCH('HOF Meter (RP)'!M$1, P!$A$1:$AK$1, 0), FALSE)</f>
        <v>0.5</v>
      </c>
      <c r="N1331" s="9">
        <f t="shared" si="664"/>
        <v>659</v>
      </c>
      <c r="O1331">
        <f>VLOOKUP($A1331, P!$A$2:$AK$1048576, MATCH('HOF Meter (RP)'!O$1, P!$A$1:$AK$1, 0), FALSE)</f>
        <v>4.5114507730604396</v>
      </c>
      <c r="P1331">
        <f t="shared" si="665"/>
        <v>1357</v>
      </c>
      <c r="Q1331">
        <f>VLOOKUP($A1331, P!$A$2:$AK$1048576, MATCH('HOF Meter (RP)'!Q$1, P!$A$1:$AK$1, 0), FALSE)</f>
        <v>198</v>
      </c>
      <c r="R1331">
        <f t="shared" si="666"/>
        <v>1168</v>
      </c>
      <c r="S1331">
        <f>VLOOKUP($A1331, P!$A$2:$AK$1048576, MATCH('HOF Meter (RP)'!S$1, P!$A$1:$AK$1, 0), FALSE)</f>
        <v>9</v>
      </c>
      <c r="T1331">
        <f t="shared" si="667"/>
        <v>1289</v>
      </c>
      <c r="U1331">
        <f>VLOOKUP($A1331, P!$A$2:$AK$1048576, MATCH('HOF Meter (RP)'!U$1, P!$A$1:$AK$1, 0), FALSE)</f>
        <v>13</v>
      </c>
      <c r="V1331" s="9">
        <f t="shared" si="668"/>
        <v>776</v>
      </c>
      <c r="W1331">
        <f>VLOOKUP($A1331, P!$A$2:$AK$1048576, MATCH('HOF Meter (RP)'!W$1, P!$A$1:$AK$1, 0), FALSE)</f>
        <v>393</v>
      </c>
      <c r="X1331">
        <f t="shared" si="669"/>
        <v>1379</v>
      </c>
      <c r="Y1331">
        <f>VLOOKUP($A1331, P!$A$2:$AK$1048576, MATCH('HOF Meter (RP)'!Y$1, P!$A$1:$AK$1, 0), FALSE)</f>
        <v>4.3053438849510801</v>
      </c>
      <c r="Z1331">
        <f t="shared" si="670"/>
        <v>1241</v>
      </c>
      <c r="AA1331">
        <f>VLOOKUP($A1331, P!$A$2:$AK$1048576, MATCH('HOF Meter (RP)'!AA$1, P!$A$1:$AK$1, 0), FALSE)</f>
        <v>3.0229010256039501</v>
      </c>
      <c r="AB1331">
        <f t="shared" si="671"/>
        <v>478</v>
      </c>
      <c r="AC1331">
        <f>VLOOKUP($A1331, P!$A$2:$AK$1048576, MATCH('HOF Meter (RP)'!AC$1, P!$A$1:$AK$1, 0), FALSE)</f>
        <v>1.4242424199999999</v>
      </c>
      <c r="AD1331">
        <f t="shared" si="672"/>
        <v>1062</v>
      </c>
      <c r="AE1331">
        <f>VLOOKUP($A1331, P!$A$2:$AK$1048576, MATCH('HOF Meter (RP)'!AE$1, P!$A$1:$AK$1, 0), FALSE)</f>
        <v>0.280791320995532</v>
      </c>
      <c r="AF1331">
        <f t="shared" si="673"/>
        <v>1574</v>
      </c>
      <c r="AG1331">
        <f>VLOOKUP($A1331, P!$A$2:$AK$1048576, MATCH('HOF Meter (RP)'!AG$1, P!$A$1:$AK$1, 0), FALSE)</f>
        <v>1.4554708641796801</v>
      </c>
      <c r="AH1331">
        <f t="shared" si="674"/>
        <v>1262</v>
      </c>
      <c r="AI1331">
        <f>VLOOKUP($A1331, P!$A$2:$AK$1048576, MATCH('HOF Meter (RP)'!AI$1, P!$A$1:$AK$1, 0), FALSE)</f>
        <v>4.00038551621767</v>
      </c>
      <c r="AJ1331">
        <f t="shared" si="675"/>
        <v>844</v>
      </c>
      <c r="AK1331">
        <f>VLOOKUP($A1331, P!$A$2:$AK$1048576, MATCH('HOF Meter (RP)'!AK$1, P!$A$1:$AK$1, 0), FALSE)</f>
        <v>1.31822149455547</v>
      </c>
      <c r="AL1331" s="9">
        <f t="shared" si="676"/>
        <v>1430</v>
      </c>
      <c r="AM1331">
        <f>VLOOKUP($A1331, P!$A$2:$AK$1048576, MATCH('HOF Meter (RP)'!AM$1, P!$A$1:$AK$1, 0), FALSE)</f>
        <v>0.67085063336156237</v>
      </c>
      <c r="AN1331">
        <f t="shared" si="677"/>
        <v>1384</v>
      </c>
      <c r="AO1331">
        <f>VLOOKUP($A1331, P!$A$2:$AK$1048576, MATCH('HOF Meter (RP)'!AO$1, P!$A$1:$AK$1, 0), FALSE)</f>
        <v>0.57941181957721699</v>
      </c>
      <c r="AP1331">
        <f t="shared" si="678"/>
        <v>482</v>
      </c>
      <c r="AQ1331">
        <f>VLOOKUP($A1331, P!$A$2:$AK$1048576, MATCH('HOF Meter (RP)'!AQ$1, P!$A$1:$AK$1, 0), FALSE)</f>
        <v>1.30085645245771</v>
      </c>
      <c r="AR1331">
        <f t="shared" si="679"/>
        <v>216</v>
      </c>
      <c r="AS1331">
        <f>VLOOKUP($A1331, P!$A$2:$AK$1048576, MATCH('HOF Meter (RP)'!AS$1, P!$A$1:$AK$1, 0), FALSE)</f>
        <v>112.430544786928</v>
      </c>
      <c r="AT1331" s="9">
        <f t="shared" si="680"/>
        <v>1402</v>
      </c>
      <c r="AU1331">
        <f>VLOOKUP($A1331, P!$A$2:$AK$1048576, MATCH('HOF Meter (RP)'!AU$1, P!$A$1:$AK$1, 0), FALSE)</f>
        <v>101.92225186263001</v>
      </c>
      <c r="AV1331">
        <f t="shared" si="681"/>
        <v>915</v>
      </c>
      <c r="AW1331">
        <f>VLOOKUP($A1331, P!$A$2:$AK$1048576, MATCH('HOF Meter (RP)'!AW$1, P!$A$1:$AK$1, 0), FALSE)</f>
        <v>0</v>
      </c>
      <c r="AX1331">
        <f t="shared" si="682"/>
        <v>1</v>
      </c>
      <c r="AY1331">
        <f>VLOOKUP($A1331, P!$A$2:$AK$1048576, MATCH('HOF Meter (RP)'!AY$1, P!$A$1:$AK$1, 0), FALSE)</f>
        <v>0.51106525684277504</v>
      </c>
      <c r="AZ1331">
        <f t="shared" si="683"/>
        <v>1590</v>
      </c>
      <c r="BA1331">
        <f>VLOOKUP($A1331, P!$A$2:$AK$1048576, MATCH('HOF Meter (RP)'!BA$1, P!$A$1:$AK$1, 0), FALSE)</f>
        <v>86.244763189267303</v>
      </c>
      <c r="BB1331" s="9">
        <f t="shared" si="684"/>
        <v>1292</v>
      </c>
      <c r="BC1331">
        <f>VLOOKUP($A1331, P!$A$2:$AK$1048576, MATCH('HOF Meter (RP)'!BC$1, P!$A$1:$AK$1, 0), FALSE)</f>
        <v>91.655551784813994</v>
      </c>
      <c r="BD1331" s="9">
        <f t="shared" si="685"/>
        <v>449</v>
      </c>
      <c r="BE1331">
        <f>VLOOKUP($A1331, P!$A$2:$AK$1048576, MATCH('HOF Meter (RP)'!BE$1, P!$A$1:$AK$1, 0), FALSE)</f>
        <v>93.983670671308701</v>
      </c>
      <c r="BF1331">
        <f t="shared" si="686"/>
        <v>854</v>
      </c>
      <c r="BG1331">
        <f>VLOOKUP($A1331, P!$A$2:$AK$1048576, MATCH('HOF Meter (RP)'!BG$1, P!$A$1:$AK$1, 0), FALSE)</f>
        <v>110.26052979820599</v>
      </c>
      <c r="BH1331" s="9">
        <f t="shared" si="687"/>
        <v>1652</v>
      </c>
      <c r="BI1331">
        <f>VLOOKUP($A1331, P!$A$2:$AK$1048576, MATCH('HOF Meter (RP)'!BI$1, P!$A$1:$AK$1, 0), FALSE)</f>
        <v>107.533491717733</v>
      </c>
      <c r="BJ1331" s="9">
        <f t="shared" si="688"/>
        <v>1334</v>
      </c>
      <c r="BK1331">
        <f>VLOOKUP($A1331, P!$A$2:$AK$1048576, MATCH('HOF Meter (RP)'!BK$1, P!$A$1:$AK$1, 0), FALSE)</f>
        <v>5</v>
      </c>
      <c r="BL1331">
        <f t="shared" si="689"/>
        <v>560</v>
      </c>
      <c r="BM1331" t="str">
        <f>VLOOKUP($A1331, P!$A$2:$AK$1048576, MATCH('HOF Meter (RP)'!BM$1, P!$A$1:$AK$1, 0), FALSE)</f>
        <v>Paul Reuschel</v>
      </c>
      <c r="BN1331">
        <f>VLOOKUP($A1331, P!$A$2:$AK$1048576, MATCH('HOF Meter (RP)'!BN$1, P!$A$1:$AK$1, 0), FALSE)</f>
        <v>1010851</v>
      </c>
      <c r="BO1331">
        <f>VLOOKUP($A1331, P!$A$2:$AK$1048576, MATCH('HOF Meter (RP)'!BO$1, P!$A$1:$AK$1, 0), FALSE)</f>
        <v>121088</v>
      </c>
      <c r="BP1331" s="10">
        <f t="shared" si="690"/>
        <v>1034.3993507221062</v>
      </c>
      <c r="BQ1331" s="10">
        <f t="shared" si="693"/>
        <v>-868.95888651306836</v>
      </c>
      <c r="BR1331" s="8">
        <f t="shared" si="691"/>
        <v>1330</v>
      </c>
      <c r="BS1331" s="7">
        <f t="shared" si="692"/>
        <v>10</v>
      </c>
    </row>
    <row r="1332" spans="1:71" x14ac:dyDescent="0.45">
      <c r="A1332">
        <v>1009505</v>
      </c>
      <c r="B1332" t="str">
        <f>VLOOKUP(A1332, P!$A$2:$AK$1048576, MATCH('HOF Meter (RP)'!B$1, P!$A$1:$AK$1, 0), FALSE)</f>
        <v>Lynn Nelson</v>
      </c>
      <c r="C1332" t="str">
        <f>VLOOKUP($A1332, P!$A$2:$AK$1048576, MATCH('HOF Meter (RP)'!C$1, P!$A$1:$AK$1, 0), FALSE)</f>
        <v>RP</v>
      </c>
      <c r="D1332" t="str">
        <f>VLOOKUP($A1332, P!$A$2:$AK$1048576, MATCH('HOF Meter (RP)'!D$1, P!$A$1:$AK$1, 0), FALSE)</f>
        <v>RP</v>
      </c>
      <c r="E1332">
        <f>VLOOKUP($A1332, P!$A$2:$AK$1048576, MATCH('HOF Meter (RP)'!E$1, P!$A$1:$AK$1, 0), FALSE)</f>
        <v>0</v>
      </c>
      <c r="F1332">
        <f>VLOOKUP($A1332, P!$A$2:$AK$1048576, MATCH('HOF Meter (RP)'!F$1, P!$A$1:$AK$1, 0), FALSE)</f>
        <v>0</v>
      </c>
      <c r="G1332">
        <f t="shared" si="661"/>
        <v>0</v>
      </c>
      <c r="H1332">
        <f>VLOOKUP($A1332, P!$A$2:$AK$1048576, MATCH('HOF Meter (RP)'!H$1, P!$A$1:$AK$1, 0), FALSE)</f>
        <v>0</v>
      </c>
      <c r="I1332">
        <f>VLOOKUP($A1332, P!$A$2:$AK$1048576, MATCH('HOF Meter (RP)'!I$1, P!$A$1:$AK$1, 0), FALSE)</f>
        <v>33</v>
      </c>
      <c r="J1332">
        <f t="shared" si="662"/>
        <v>774</v>
      </c>
      <c r="K1332">
        <f>VLOOKUP($A1332, P!$A$2:$AK$1048576, MATCH('HOF Meter (RP)'!K$1, P!$A$1:$AK$1, 0), FALSE)</f>
        <v>42</v>
      </c>
      <c r="L1332">
        <f t="shared" si="663"/>
        <v>616</v>
      </c>
      <c r="M1332">
        <f>VLOOKUP($A1332, P!$A$2:$AK$1048576, MATCH('HOF Meter (RP)'!M$1, P!$A$1:$AK$1, 0), FALSE)</f>
        <v>0.44</v>
      </c>
      <c r="N1332" s="9">
        <f t="shared" si="664"/>
        <v>1203</v>
      </c>
      <c r="O1332">
        <f>VLOOKUP($A1332, P!$A$2:$AK$1048576, MATCH('HOF Meter (RP)'!O$1, P!$A$1:$AK$1, 0), FALSE)</f>
        <v>5.2536943048496996</v>
      </c>
      <c r="P1332">
        <f t="shared" si="665"/>
        <v>1652</v>
      </c>
      <c r="Q1332">
        <f>VLOOKUP($A1332, P!$A$2:$AK$1048576, MATCH('HOF Meter (RP)'!Q$1, P!$A$1:$AK$1, 0), FALSE)</f>
        <v>166</v>
      </c>
      <c r="R1332">
        <f t="shared" si="666"/>
        <v>1301</v>
      </c>
      <c r="S1332">
        <f>VLOOKUP($A1332, P!$A$2:$AK$1048576, MATCH('HOF Meter (RP)'!S$1, P!$A$1:$AK$1, 0), FALSE)</f>
        <v>60</v>
      </c>
      <c r="T1332">
        <f t="shared" si="667"/>
        <v>605</v>
      </c>
      <c r="U1332">
        <f>VLOOKUP($A1332, P!$A$2:$AK$1048576, MATCH('HOF Meter (RP)'!U$1, P!$A$1:$AK$1, 0), FALSE)</f>
        <v>6</v>
      </c>
      <c r="V1332" s="9">
        <f t="shared" si="668"/>
        <v>1090</v>
      </c>
      <c r="W1332">
        <f>VLOOKUP($A1332, P!$A$2:$AK$1048576, MATCH('HOF Meter (RP)'!W$1, P!$A$1:$AK$1, 0), FALSE)</f>
        <v>676.2</v>
      </c>
      <c r="X1332">
        <f t="shared" si="669"/>
        <v>684</v>
      </c>
      <c r="Y1332">
        <f>VLOOKUP($A1332, P!$A$2:$AK$1048576, MATCH('HOF Meter (RP)'!Y$1, P!$A$1:$AK$1, 0), FALSE)</f>
        <v>3.3916254373080301</v>
      </c>
      <c r="Z1332">
        <f t="shared" si="670"/>
        <v>1460</v>
      </c>
      <c r="AA1332">
        <f>VLOOKUP($A1332, P!$A$2:$AK$1048576, MATCH('HOF Meter (RP)'!AA$1, P!$A$1:$AK$1, 0), FALSE)</f>
        <v>3.48472888068512</v>
      </c>
      <c r="AB1332">
        <f t="shared" si="671"/>
        <v>858</v>
      </c>
      <c r="AC1332">
        <f>VLOOKUP($A1332, P!$A$2:$AK$1048576, MATCH('HOF Meter (RP)'!AC$1, P!$A$1:$AK$1, 0), FALSE)</f>
        <v>0.97328243999999997</v>
      </c>
      <c r="AD1332">
        <f t="shared" si="672"/>
        <v>1468</v>
      </c>
      <c r="AE1332">
        <f>VLOOKUP($A1332, P!$A$2:$AK$1048576, MATCH('HOF Meter (RP)'!AE$1, P!$A$1:$AK$1, 0), FALSE)</f>
        <v>0.28070809248554901</v>
      </c>
      <c r="AF1332">
        <f t="shared" si="673"/>
        <v>1570</v>
      </c>
      <c r="AG1332">
        <f>VLOOKUP($A1332, P!$A$2:$AK$1048576, MATCH('HOF Meter (RP)'!AG$1, P!$A$1:$AK$1, 0), FALSE)</f>
        <v>1.5354678995045901</v>
      </c>
      <c r="AH1332">
        <f t="shared" si="674"/>
        <v>1543</v>
      </c>
      <c r="AI1332">
        <f>VLOOKUP($A1332, P!$A$2:$AK$1048576, MATCH('HOF Meter (RP)'!AI$1, P!$A$1:$AK$1, 0), FALSE)</f>
        <v>5.2182910466286199</v>
      </c>
      <c r="AJ1332">
        <f t="shared" si="675"/>
        <v>1698</v>
      </c>
      <c r="AK1332">
        <f>VLOOKUP($A1332, P!$A$2:$AK$1048576, MATCH('HOF Meter (RP)'!AK$1, P!$A$1:$AK$1, 0), FALSE)</f>
        <v>1.23804703354835</v>
      </c>
      <c r="AL1332" s="9">
        <f t="shared" si="676"/>
        <v>1453</v>
      </c>
      <c r="AM1332">
        <f>VLOOKUP($A1332, P!$A$2:$AK$1048576, MATCH('HOF Meter (RP)'!AM$1, P!$A$1:$AK$1, 0), FALSE)</f>
        <v>0.36617776798235724</v>
      </c>
      <c r="AN1332">
        <f t="shared" si="677"/>
        <v>1540</v>
      </c>
      <c r="AO1332">
        <f>VLOOKUP($A1332, P!$A$2:$AK$1048576, MATCH('HOF Meter (RP)'!AO$1, P!$A$1:$AK$1, 0), FALSE)</f>
        <v>0</v>
      </c>
      <c r="AP1332">
        <f t="shared" si="678"/>
        <v>533</v>
      </c>
      <c r="AQ1332">
        <f>VLOOKUP($A1332, P!$A$2:$AK$1048576, MATCH('HOF Meter (RP)'!AQ$1, P!$A$1:$AK$1, 0), FALSE)</f>
        <v>0</v>
      </c>
      <c r="AR1332">
        <f t="shared" si="679"/>
        <v>467</v>
      </c>
      <c r="AS1332">
        <f>VLOOKUP($A1332, P!$A$2:$AK$1048576, MATCH('HOF Meter (RP)'!AS$1, P!$A$1:$AK$1, 0), FALSE)</f>
        <v>114.504601734069</v>
      </c>
      <c r="AT1332" s="9">
        <f t="shared" si="680"/>
        <v>1463</v>
      </c>
      <c r="AU1332">
        <f>VLOOKUP($A1332, P!$A$2:$AK$1048576, MATCH('HOF Meter (RP)'!AU$1, P!$A$1:$AK$1, 0), FALSE)</f>
        <v>114.475484175415</v>
      </c>
      <c r="AV1332">
        <f t="shared" si="681"/>
        <v>1573</v>
      </c>
      <c r="AW1332">
        <f>VLOOKUP($A1332, P!$A$2:$AK$1048576, MATCH('HOF Meter (RP)'!AW$1, P!$A$1:$AK$1, 0), FALSE)</f>
        <v>0</v>
      </c>
      <c r="AX1332">
        <f t="shared" si="682"/>
        <v>1</v>
      </c>
      <c r="AY1332">
        <f>VLOOKUP($A1332, P!$A$2:$AK$1048576, MATCH('HOF Meter (RP)'!AY$1, P!$A$1:$AK$1, 0), FALSE)</f>
        <v>3.54032582210832E-2</v>
      </c>
      <c r="AZ1332">
        <f t="shared" si="683"/>
        <v>963</v>
      </c>
      <c r="BA1332">
        <f>VLOOKUP($A1332, P!$A$2:$AK$1048576, MATCH('HOF Meter (RP)'!BA$1, P!$A$1:$AK$1, 0), FALSE)</f>
        <v>97.508686435320797</v>
      </c>
      <c r="BB1332" s="9">
        <f t="shared" si="684"/>
        <v>910</v>
      </c>
      <c r="BC1332">
        <f>VLOOKUP($A1332, P!$A$2:$AK$1048576, MATCH('HOF Meter (RP)'!BC$1, P!$A$1:$AK$1, 0), FALSE)</f>
        <v>97.258812734593405</v>
      </c>
      <c r="BD1332" s="9">
        <f t="shared" si="685"/>
        <v>605</v>
      </c>
      <c r="BE1332">
        <f>VLOOKUP($A1332, P!$A$2:$AK$1048576, MATCH('HOF Meter (RP)'!BE$1, P!$A$1:$AK$1, 0), FALSE)</f>
        <v>103.64349216834</v>
      </c>
      <c r="BF1332">
        <f t="shared" si="686"/>
        <v>576</v>
      </c>
      <c r="BG1332">
        <f>VLOOKUP($A1332, P!$A$2:$AK$1048576, MATCH('HOF Meter (RP)'!BG$1, P!$A$1:$AK$1, 0), FALSE)</f>
        <v>101.852997108229</v>
      </c>
      <c r="BH1332" s="9">
        <f t="shared" si="687"/>
        <v>1043</v>
      </c>
      <c r="BI1332">
        <f>VLOOKUP($A1332, P!$A$2:$AK$1048576, MATCH('HOF Meter (RP)'!BI$1, P!$A$1:$AK$1, 0), FALSE)</f>
        <v>101.279148104565</v>
      </c>
      <c r="BJ1332" s="9">
        <f t="shared" si="688"/>
        <v>820</v>
      </c>
      <c r="BK1332">
        <f>VLOOKUP($A1332, P!$A$2:$AK$1048576, MATCH('HOF Meter (RP)'!BK$1, P!$A$1:$AK$1, 0), FALSE)</f>
        <v>0</v>
      </c>
      <c r="BL1332">
        <f t="shared" si="689"/>
        <v>718</v>
      </c>
      <c r="BM1332" t="str">
        <f>VLOOKUP($A1332, P!$A$2:$AK$1048576, MATCH('HOF Meter (RP)'!BM$1, P!$A$1:$AK$1, 0), FALSE)</f>
        <v>Lynn Nelson</v>
      </c>
      <c r="BN1332">
        <f>VLOOKUP($A1332, P!$A$2:$AK$1048576, MATCH('HOF Meter (RP)'!BN$1, P!$A$1:$AK$1, 0), FALSE)</f>
        <v>1009505</v>
      </c>
      <c r="BO1332">
        <f>VLOOKUP($A1332, P!$A$2:$AK$1048576, MATCH('HOF Meter (RP)'!BO$1, P!$A$1:$AK$1, 0), FALSE)</f>
        <v>119707</v>
      </c>
      <c r="BP1332" s="10">
        <f t="shared" si="690"/>
        <v>1034.5753442282601</v>
      </c>
      <c r="BQ1332" s="10">
        <f t="shared" si="693"/>
        <v>-869.13488001922224</v>
      </c>
      <c r="BR1332" s="8">
        <f t="shared" si="691"/>
        <v>1331</v>
      </c>
      <c r="BS1332" s="7">
        <f t="shared" si="692"/>
        <v>10</v>
      </c>
    </row>
    <row r="1333" spans="1:71" x14ac:dyDescent="0.45">
      <c r="A1333">
        <v>1014362</v>
      </c>
      <c r="B1333" t="str">
        <f>VLOOKUP(A1333, P!$A$2:$AK$1048576, MATCH('HOF Meter (RP)'!B$1, P!$A$1:$AK$1, 0), FALSE)</f>
        <v>Anthony Young</v>
      </c>
      <c r="C1333" t="str">
        <f>VLOOKUP($A1333, P!$A$2:$AK$1048576, MATCH('HOF Meter (RP)'!C$1, P!$A$1:$AK$1, 0), FALSE)</f>
        <v>RP</v>
      </c>
      <c r="D1333" t="str">
        <f>VLOOKUP($A1333, P!$A$2:$AK$1048576, MATCH('HOF Meter (RP)'!D$1, P!$A$1:$AK$1, 0), FALSE)</f>
        <v>RP</v>
      </c>
      <c r="E1333">
        <f>VLOOKUP($A1333, P!$A$2:$AK$1048576, MATCH('HOF Meter (RP)'!E$1, P!$A$1:$AK$1, 0), FALSE)</f>
        <v>0</v>
      </c>
      <c r="F1333">
        <f>VLOOKUP($A1333, P!$A$2:$AK$1048576, MATCH('HOF Meter (RP)'!F$1, P!$A$1:$AK$1, 0), FALSE)</f>
        <v>0</v>
      </c>
      <c r="G1333">
        <f t="shared" si="661"/>
        <v>0</v>
      </c>
      <c r="H1333">
        <f>VLOOKUP($A1333, P!$A$2:$AK$1048576, MATCH('HOF Meter (RP)'!H$1, P!$A$1:$AK$1, 0), FALSE)</f>
        <v>0</v>
      </c>
      <c r="I1333">
        <f>VLOOKUP($A1333, P!$A$2:$AK$1048576, MATCH('HOF Meter (RP)'!I$1, P!$A$1:$AK$1, 0), FALSE)</f>
        <v>15</v>
      </c>
      <c r="J1333">
        <f t="shared" si="662"/>
        <v>1547</v>
      </c>
      <c r="K1333">
        <f>VLOOKUP($A1333, P!$A$2:$AK$1048576, MATCH('HOF Meter (RP)'!K$1, P!$A$1:$AK$1, 0), FALSE)</f>
        <v>48</v>
      </c>
      <c r="L1333">
        <f t="shared" si="663"/>
        <v>459</v>
      </c>
      <c r="M1333">
        <f>VLOOKUP($A1333, P!$A$2:$AK$1048576, MATCH('HOF Meter (RP)'!M$1, P!$A$1:$AK$1, 0), FALSE)</f>
        <v>0.23809523809523808</v>
      </c>
      <c r="N1333" s="9">
        <f t="shared" si="664"/>
        <v>1719</v>
      </c>
      <c r="O1333">
        <f>VLOOKUP($A1333, P!$A$2:$AK$1048576, MATCH('HOF Meter (RP)'!O$1, P!$A$1:$AK$1, 0), FALSE)</f>
        <v>3.8934785676047801</v>
      </c>
      <c r="P1333">
        <f t="shared" si="665"/>
        <v>773</v>
      </c>
      <c r="Q1333">
        <f>VLOOKUP($A1333, P!$A$2:$AK$1048576, MATCH('HOF Meter (RP)'!Q$1, P!$A$1:$AK$1, 0), FALSE)</f>
        <v>181</v>
      </c>
      <c r="R1333">
        <f t="shared" si="666"/>
        <v>1242</v>
      </c>
      <c r="S1333">
        <f>VLOOKUP($A1333, P!$A$2:$AK$1048576, MATCH('HOF Meter (RP)'!S$1, P!$A$1:$AK$1, 0), FALSE)</f>
        <v>51</v>
      </c>
      <c r="T1333">
        <f t="shared" si="667"/>
        <v>722</v>
      </c>
      <c r="U1333">
        <f>VLOOKUP($A1333, P!$A$2:$AK$1048576, MATCH('HOF Meter (RP)'!U$1, P!$A$1:$AK$1, 0), FALSE)</f>
        <v>20</v>
      </c>
      <c r="V1333" s="9">
        <f t="shared" si="668"/>
        <v>616</v>
      </c>
      <c r="W1333">
        <f>VLOOKUP($A1333, P!$A$2:$AK$1048576, MATCH('HOF Meter (RP)'!W$1, P!$A$1:$AK$1, 0), FALSE)</f>
        <v>460</v>
      </c>
      <c r="X1333">
        <f t="shared" si="669"/>
        <v>1153</v>
      </c>
      <c r="Y1333">
        <f>VLOOKUP($A1333, P!$A$2:$AK$1048576, MATCH('HOF Meter (RP)'!Y$1, P!$A$1:$AK$1, 0), FALSE)</f>
        <v>4.7934786385083896</v>
      </c>
      <c r="Z1333">
        <f t="shared" si="670"/>
        <v>1112</v>
      </c>
      <c r="AA1333">
        <f>VLOOKUP($A1333, P!$A$2:$AK$1048576, MATCH('HOF Meter (RP)'!AA$1, P!$A$1:$AK$1, 0), FALSE)</f>
        <v>3.2673915617587799</v>
      </c>
      <c r="AB1333">
        <f t="shared" si="671"/>
        <v>665</v>
      </c>
      <c r="AC1333">
        <f>VLOOKUP($A1333, P!$A$2:$AK$1048576, MATCH('HOF Meter (RP)'!AC$1, P!$A$1:$AK$1, 0), FALSE)</f>
        <v>1.4670658700000001</v>
      </c>
      <c r="AD1333">
        <f t="shared" si="672"/>
        <v>1015</v>
      </c>
      <c r="AE1333">
        <f>VLOOKUP($A1333, P!$A$2:$AK$1048576, MATCH('HOF Meter (RP)'!AE$1, P!$A$1:$AK$1, 0), FALSE)</f>
        <v>0.26166666666666599</v>
      </c>
      <c r="AF1333">
        <f t="shared" si="673"/>
        <v>1073</v>
      </c>
      <c r="AG1333">
        <f>VLOOKUP($A1333, P!$A$2:$AK$1048576, MATCH('HOF Meter (RP)'!AG$1, P!$A$1:$AK$1, 0), FALSE)</f>
        <v>1.3869566310060499</v>
      </c>
      <c r="AH1333">
        <f t="shared" si="674"/>
        <v>897</v>
      </c>
      <c r="AI1333">
        <f>VLOOKUP($A1333, P!$A$2:$AK$1048576, MATCH('HOF Meter (RP)'!AI$1, P!$A$1:$AK$1, 0), FALSE)</f>
        <v>4.2271781258372201</v>
      </c>
      <c r="AJ1333">
        <f t="shared" si="675"/>
        <v>1144</v>
      </c>
      <c r="AK1333">
        <f>VLOOKUP($A1333, P!$A$2:$AK$1048576, MATCH('HOF Meter (RP)'!AK$1, P!$A$1:$AK$1, 0), FALSE)</f>
        <v>2.8079942036420098</v>
      </c>
      <c r="AL1333" s="9">
        <f t="shared" si="676"/>
        <v>1090</v>
      </c>
      <c r="AM1333">
        <f>VLOOKUP($A1333, P!$A$2:$AK$1048576, MATCH('HOF Meter (RP)'!AM$1, P!$A$1:$AK$1, 0), FALSE)</f>
        <v>1.2208670450617434</v>
      </c>
      <c r="AN1333">
        <f t="shared" si="677"/>
        <v>999</v>
      </c>
      <c r="AO1333">
        <f>VLOOKUP($A1333, P!$A$2:$AK$1048576, MATCH('HOF Meter (RP)'!AO$1, P!$A$1:$AK$1, 0), FALSE)</f>
        <v>-6.03561799880117</v>
      </c>
      <c r="AP1333">
        <f t="shared" si="678"/>
        <v>1680</v>
      </c>
      <c r="AQ1333">
        <f>VLOOKUP($A1333, P!$A$2:$AK$1048576, MATCH('HOF Meter (RP)'!AQ$1, P!$A$1:$AK$1, 0), FALSE)</f>
        <v>-2.71442796253198</v>
      </c>
      <c r="AR1333">
        <f t="shared" si="679"/>
        <v>1590</v>
      </c>
      <c r="AS1333">
        <f>VLOOKUP($A1333, P!$A$2:$AK$1048576, MATCH('HOF Meter (RP)'!AS$1, P!$A$1:$AK$1, 0), FALSE)</f>
        <v>100.474301581734</v>
      </c>
      <c r="AT1333" s="9">
        <f t="shared" si="680"/>
        <v>871</v>
      </c>
      <c r="AU1333">
        <f>VLOOKUP($A1333, P!$A$2:$AK$1048576, MATCH('HOF Meter (RP)'!AU$1, P!$A$1:$AK$1, 0), FALSE)</f>
        <v>106.384309743253</v>
      </c>
      <c r="AV1333">
        <f t="shared" si="681"/>
        <v>1224</v>
      </c>
      <c r="AW1333">
        <f>VLOOKUP($A1333, P!$A$2:$AK$1048576, MATCH('HOF Meter (RP)'!AW$1, P!$A$1:$AK$1, 0), FALSE)</f>
        <v>0</v>
      </c>
      <c r="AX1333">
        <f t="shared" si="682"/>
        <v>1</v>
      </c>
      <c r="AY1333">
        <f>VLOOKUP($A1333, P!$A$2:$AK$1048576, MATCH('HOF Meter (RP)'!AY$1, P!$A$1:$AK$1, 0), FALSE)</f>
        <v>-0.33369955823244501</v>
      </c>
      <c r="AZ1333">
        <f t="shared" si="683"/>
        <v>343</v>
      </c>
      <c r="BA1333">
        <f>VLOOKUP($A1333, P!$A$2:$AK$1048576, MATCH('HOF Meter (RP)'!BA$1, P!$A$1:$AK$1, 0), FALSE)</f>
        <v>78.450494536256002</v>
      </c>
      <c r="BB1333" s="9">
        <f t="shared" si="684"/>
        <v>1490</v>
      </c>
      <c r="BC1333">
        <f>VLOOKUP($A1333, P!$A$2:$AK$1048576, MATCH('HOF Meter (RP)'!BC$1, P!$A$1:$AK$1, 0), FALSE)</f>
        <v>101.87572625783</v>
      </c>
      <c r="BD1333" s="9">
        <f t="shared" si="685"/>
        <v>733</v>
      </c>
      <c r="BE1333">
        <f>VLOOKUP($A1333, P!$A$2:$AK$1048576, MATCH('HOF Meter (RP)'!BE$1, P!$A$1:$AK$1, 0), FALSE)</f>
        <v>76.195195950946598</v>
      </c>
      <c r="BF1333">
        <f t="shared" si="686"/>
        <v>1417</v>
      </c>
      <c r="BG1333">
        <f>VLOOKUP($A1333, P!$A$2:$AK$1048576, MATCH('HOF Meter (RP)'!BG$1, P!$A$1:$AK$1, 0), FALSE)</f>
        <v>103.220979576128</v>
      </c>
      <c r="BH1333" s="9">
        <f t="shared" si="687"/>
        <v>1196</v>
      </c>
      <c r="BI1333">
        <f>VLOOKUP($A1333, P!$A$2:$AK$1048576, MATCH('HOF Meter (RP)'!BI$1, P!$A$1:$AK$1, 0), FALSE)</f>
        <v>103.31827386847399</v>
      </c>
      <c r="BJ1333" s="9">
        <f t="shared" si="688"/>
        <v>1026</v>
      </c>
      <c r="BK1333">
        <f>VLOOKUP($A1333, P!$A$2:$AK$1048576, MATCH('HOF Meter (RP)'!BK$1, P!$A$1:$AK$1, 0), FALSE)</f>
        <v>29</v>
      </c>
      <c r="BL1333">
        <f t="shared" si="689"/>
        <v>205</v>
      </c>
      <c r="BM1333" t="str">
        <f>VLOOKUP($A1333, P!$A$2:$AK$1048576, MATCH('HOF Meter (RP)'!BM$1, P!$A$1:$AK$1, 0), FALSE)</f>
        <v>Anthony Young</v>
      </c>
      <c r="BN1333">
        <f>VLOOKUP($A1333, P!$A$2:$AK$1048576, MATCH('HOF Meter (RP)'!BN$1, P!$A$1:$AK$1, 0), FALSE)</f>
        <v>1014362</v>
      </c>
      <c r="BO1333">
        <f>VLOOKUP($A1333, P!$A$2:$AK$1048576, MATCH('HOF Meter (RP)'!BO$1, P!$A$1:$AK$1, 0), FALSE)</f>
        <v>124685</v>
      </c>
      <c r="BP1333" s="10">
        <f t="shared" si="690"/>
        <v>1037.9674945337783</v>
      </c>
      <c r="BQ1333" s="10">
        <f t="shared" si="693"/>
        <v>-872.52703032474051</v>
      </c>
      <c r="BR1333" s="8">
        <f t="shared" si="691"/>
        <v>1332</v>
      </c>
      <c r="BS1333" s="7">
        <f t="shared" si="692"/>
        <v>10</v>
      </c>
    </row>
    <row r="1334" spans="1:71" x14ac:dyDescent="0.45">
      <c r="A1334">
        <v>7407</v>
      </c>
      <c r="B1334" t="str">
        <f>VLOOKUP(A1334, P!$A$2:$AK$1048576, MATCH('HOF Meter (RP)'!B$1, P!$A$1:$AK$1, 0), FALSE)</f>
        <v>Javy Guerra</v>
      </c>
      <c r="C1334" t="str">
        <f>VLOOKUP($A1334, P!$A$2:$AK$1048576, MATCH('HOF Meter (RP)'!C$1, P!$A$1:$AK$1, 0), FALSE)</f>
        <v>RP</v>
      </c>
      <c r="D1334" t="str">
        <f>VLOOKUP($A1334, P!$A$2:$AK$1048576, MATCH('HOF Meter (RP)'!D$1, P!$A$1:$AK$1, 0), FALSE)</f>
        <v>RP</v>
      </c>
      <c r="E1334">
        <f>VLOOKUP($A1334, P!$A$2:$AK$1048576, MATCH('HOF Meter (RP)'!E$1, P!$A$1:$AK$1, 0), FALSE)</f>
        <v>0</v>
      </c>
      <c r="F1334">
        <f>VLOOKUP($A1334, P!$A$2:$AK$1048576, MATCH('HOF Meter (RP)'!F$1, P!$A$1:$AK$1, 0), FALSE)</f>
        <v>0</v>
      </c>
      <c r="G1334">
        <f t="shared" si="661"/>
        <v>0</v>
      </c>
      <c r="H1334">
        <f>VLOOKUP($A1334, P!$A$2:$AK$1048576, MATCH('HOF Meter (RP)'!H$1, P!$A$1:$AK$1, 0), FALSE)</f>
        <v>0</v>
      </c>
      <c r="I1334">
        <f>VLOOKUP($A1334, P!$A$2:$AK$1048576, MATCH('HOF Meter (RP)'!I$1, P!$A$1:$AK$1, 0), FALSE)</f>
        <v>11</v>
      </c>
      <c r="J1334">
        <f t="shared" si="662"/>
        <v>1672</v>
      </c>
      <c r="K1334">
        <f>VLOOKUP($A1334, P!$A$2:$AK$1048576, MATCH('HOF Meter (RP)'!K$1, P!$A$1:$AK$1, 0), FALSE)</f>
        <v>13</v>
      </c>
      <c r="L1334">
        <f t="shared" si="663"/>
        <v>1668</v>
      </c>
      <c r="M1334">
        <f>VLOOKUP($A1334, P!$A$2:$AK$1048576, MATCH('HOF Meter (RP)'!M$1, P!$A$1:$AK$1, 0), FALSE)</f>
        <v>0.45833333333333331</v>
      </c>
      <c r="N1334" s="9">
        <f t="shared" si="664"/>
        <v>1058</v>
      </c>
      <c r="O1334">
        <f>VLOOKUP($A1334, P!$A$2:$AK$1048576, MATCH('HOF Meter (RP)'!O$1, P!$A$1:$AK$1, 0), FALSE)</f>
        <v>3.9845822343600199</v>
      </c>
      <c r="P1334">
        <f t="shared" si="665"/>
        <v>878</v>
      </c>
      <c r="Q1334">
        <f>VLOOKUP($A1334, P!$A$2:$AK$1048576, MATCH('HOF Meter (RP)'!Q$1, P!$A$1:$AK$1, 0), FALSE)</f>
        <v>272</v>
      </c>
      <c r="R1334">
        <f t="shared" si="666"/>
        <v>912</v>
      </c>
      <c r="S1334">
        <f>VLOOKUP($A1334, P!$A$2:$AK$1048576, MATCH('HOF Meter (RP)'!S$1, P!$A$1:$AK$1, 0), FALSE)</f>
        <v>0</v>
      </c>
      <c r="T1334">
        <f t="shared" si="667"/>
        <v>1502</v>
      </c>
      <c r="U1334">
        <f>VLOOKUP($A1334, P!$A$2:$AK$1048576, MATCH('HOF Meter (RP)'!U$1, P!$A$1:$AK$1, 0), FALSE)</f>
        <v>33</v>
      </c>
      <c r="V1334" s="9">
        <f t="shared" si="668"/>
        <v>445</v>
      </c>
      <c r="W1334">
        <f>VLOOKUP($A1334, P!$A$2:$AK$1048576, MATCH('HOF Meter (RP)'!W$1, P!$A$1:$AK$1, 0), FALSE)</f>
        <v>302.2</v>
      </c>
      <c r="X1334">
        <f t="shared" si="669"/>
        <v>1716</v>
      </c>
      <c r="Y1334">
        <f>VLOOKUP($A1334, P!$A$2:$AK$1048576, MATCH('HOF Meter (RP)'!Y$1, P!$A$1:$AK$1, 0), FALSE)</f>
        <v>7.2852436374492902</v>
      </c>
      <c r="Z1334">
        <f t="shared" si="670"/>
        <v>406</v>
      </c>
      <c r="AA1334">
        <f>VLOOKUP($A1334, P!$A$2:$AK$1048576, MATCH('HOF Meter (RP)'!AA$1, P!$A$1:$AK$1, 0), FALSE)</f>
        <v>3.5980182862504599</v>
      </c>
      <c r="AB1334">
        <f t="shared" si="671"/>
        <v>964</v>
      </c>
      <c r="AC1334">
        <f>VLOOKUP($A1334, P!$A$2:$AK$1048576, MATCH('HOF Meter (RP)'!AC$1, P!$A$1:$AK$1, 0), FALSE)</f>
        <v>2.0247933900000001</v>
      </c>
      <c r="AD1334">
        <f t="shared" si="672"/>
        <v>499</v>
      </c>
      <c r="AE1334">
        <f>VLOOKUP($A1334, P!$A$2:$AK$1048576, MATCH('HOF Meter (RP)'!AE$1, P!$A$1:$AK$1, 0), FALSE)</f>
        <v>0.25885328836424898</v>
      </c>
      <c r="AF1334">
        <f t="shared" si="673"/>
        <v>978</v>
      </c>
      <c r="AG1334">
        <f>VLOOKUP($A1334, P!$A$2:$AK$1048576, MATCH('HOF Meter (RP)'!AG$1, P!$A$1:$AK$1, 0), FALSE)</f>
        <v>1.4140971776999001</v>
      </c>
      <c r="AH1334">
        <f t="shared" si="674"/>
        <v>1040</v>
      </c>
      <c r="AI1334">
        <f>VLOOKUP($A1334, P!$A$2:$AK$1048576, MATCH('HOF Meter (RP)'!AI$1, P!$A$1:$AK$1, 0), FALSE)</f>
        <v>4.1390649904462302</v>
      </c>
      <c r="AJ1334">
        <f t="shared" si="675"/>
        <v>1022</v>
      </c>
      <c r="AK1334">
        <f>VLOOKUP($A1334, P!$A$2:$AK$1048576, MATCH('HOF Meter (RP)'!AK$1, P!$A$1:$AK$1, 0), FALSE)</f>
        <v>1.0744298368226699</v>
      </c>
      <c r="AL1334" s="9">
        <f t="shared" si="676"/>
        <v>1496</v>
      </c>
      <c r="AM1334">
        <f>VLOOKUP($A1334, P!$A$2:$AK$1048576, MATCH('HOF Meter (RP)'!AM$1, P!$A$1:$AK$1, 0), FALSE)</f>
        <v>0.71107202966424221</v>
      </c>
      <c r="AN1334">
        <f t="shared" si="677"/>
        <v>1361</v>
      </c>
      <c r="AO1334">
        <f>VLOOKUP($A1334, P!$A$2:$AK$1048576, MATCH('HOF Meter (RP)'!AO$1, P!$A$1:$AK$1, 0), FALSE)</f>
        <v>-3.8882698565721499</v>
      </c>
      <c r="AP1334">
        <f t="shared" si="678"/>
        <v>1586</v>
      </c>
      <c r="AQ1334">
        <f>VLOOKUP($A1334, P!$A$2:$AK$1048576, MATCH('HOF Meter (RP)'!AQ$1, P!$A$1:$AK$1, 0), FALSE)</f>
        <v>-2.9370371791610199</v>
      </c>
      <c r="AR1334">
        <f t="shared" si="679"/>
        <v>1618</v>
      </c>
      <c r="AS1334">
        <f>VLOOKUP($A1334, P!$A$2:$AK$1048576, MATCH('HOF Meter (RP)'!AS$1, P!$A$1:$AK$1, 0), FALSE)</f>
        <v>98.955363729627507</v>
      </c>
      <c r="AT1334" s="9">
        <f t="shared" si="680"/>
        <v>801</v>
      </c>
      <c r="AU1334">
        <f>VLOOKUP($A1334, P!$A$2:$AK$1048576, MATCH('HOF Meter (RP)'!AU$1, P!$A$1:$AK$1, 0), FALSE)</f>
        <v>101.05401770031</v>
      </c>
      <c r="AV1334">
        <f t="shared" si="681"/>
        <v>859</v>
      </c>
      <c r="AW1334">
        <f>VLOOKUP($A1334, P!$A$2:$AK$1048576, MATCH('HOF Meter (RP)'!AW$1, P!$A$1:$AK$1, 0), FALSE)</f>
        <v>4.2971993212290398</v>
      </c>
      <c r="AX1334">
        <f t="shared" si="682"/>
        <v>1552</v>
      </c>
      <c r="AY1334">
        <f>VLOOKUP($A1334, P!$A$2:$AK$1048576, MATCH('HOF Meter (RP)'!AY$1, P!$A$1:$AK$1, 0), FALSE)</f>
        <v>-0.15448275608621601</v>
      </c>
      <c r="AZ1334">
        <f t="shared" si="683"/>
        <v>602</v>
      </c>
      <c r="BA1334">
        <f>VLOOKUP($A1334, P!$A$2:$AK$1048576, MATCH('HOF Meter (RP)'!BA$1, P!$A$1:$AK$1, 0), FALSE)</f>
        <v>90.030557906026004</v>
      </c>
      <c r="BB1334" s="9">
        <f t="shared" si="684"/>
        <v>1175</v>
      </c>
      <c r="BC1334">
        <f>VLOOKUP($A1334, P!$A$2:$AK$1048576, MATCH('HOF Meter (RP)'!BC$1, P!$A$1:$AK$1, 0), FALSE)</f>
        <v>114.46601777585801</v>
      </c>
      <c r="BD1334" s="9">
        <f t="shared" si="685"/>
        <v>1106</v>
      </c>
      <c r="BE1334">
        <f>VLOOKUP($A1334, P!$A$2:$AK$1048576, MATCH('HOF Meter (RP)'!BE$1, P!$A$1:$AK$1, 0), FALSE)</f>
        <v>79.227689398561793</v>
      </c>
      <c r="BF1334">
        <f t="shared" si="686"/>
        <v>1324</v>
      </c>
      <c r="BG1334">
        <f>VLOOKUP($A1334, P!$A$2:$AK$1048576, MATCH('HOF Meter (RP)'!BG$1, P!$A$1:$AK$1, 0), FALSE)</f>
        <v>104.79800696434199</v>
      </c>
      <c r="BH1334" s="9">
        <f t="shared" si="687"/>
        <v>1346</v>
      </c>
      <c r="BI1334">
        <f>VLOOKUP($A1334, P!$A$2:$AK$1048576, MATCH('HOF Meter (RP)'!BI$1, P!$A$1:$AK$1, 0), FALSE)</f>
        <v>107.968980946974</v>
      </c>
      <c r="BJ1334" s="9">
        <f t="shared" si="688"/>
        <v>1368</v>
      </c>
      <c r="BK1334">
        <f>VLOOKUP($A1334, P!$A$2:$AK$1048576, MATCH('HOF Meter (RP)'!BK$1, P!$A$1:$AK$1, 0), FALSE)</f>
        <v>0</v>
      </c>
      <c r="BL1334">
        <f t="shared" si="689"/>
        <v>718</v>
      </c>
      <c r="BM1334" t="str">
        <f>VLOOKUP($A1334, P!$A$2:$AK$1048576, MATCH('HOF Meter (RP)'!BM$1, P!$A$1:$AK$1, 0), FALSE)</f>
        <v>Javy Guerra</v>
      </c>
      <c r="BN1334">
        <f>VLOOKUP($A1334, P!$A$2:$AK$1048576, MATCH('HOF Meter (RP)'!BN$1, P!$A$1:$AK$1, 0), FALSE)</f>
        <v>7407</v>
      </c>
      <c r="BO1334">
        <f>VLOOKUP($A1334, P!$A$2:$AK$1048576, MATCH('HOF Meter (RP)'!BO$1, P!$A$1:$AK$1, 0), FALSE)</f>
        <v>457915</v>
      </c>
      <c r="BP1334" s="10">
        <f t="shared" si="690"/>
        <v>1038.2256218060786</v>
      </c>
      <c r="BQ1334" s="10">
        <f t="shared" si="693"/>
        <v>-872.78515759704078</v>
      </c>
      <c r="BR1334" s="8">
        <f t="shared" si="691"/>
        <v>1333</v>
      </c>
      <c r="BS1334" s="7">
        <f t="shared" si="692"/>
        <v>10</v>
      </c>
    </row>
    <row r="1335" spans="1:71" x14ac:dyDescent="0.45">
      <c r="A1335">
        <v>1007255</v>
      </c>
      <c r="B1335" t="str">
        <f>VLOOKUP(A1335, P!$A$2:$AK$1048576, MATCH('HOF Meter (RP)'!B$1, P!$A$1:$AK$1, 0), FALSE)</f>
        <v>Lerrin LaGrow</v>
      </c>
      <c r="C1335" t="str">
        <f>VLOOKUP($A1335, P!$A$2:$AK$1048576, MATCH('HOF Meter (RP)'!C$1, P!$A$1:$AK$1, 0), FALSE)</f>
        <v>RP</v>
      </c>
      <c r="D1335" t="str">
        <f>VLOOKUP($A1335, P!$A$2:$AK$1048576, MATCH('HOF Meter (RP)'!D$1, P!$A$1:$AK$1, 0), FALSE)</f>
        <v>RP</v>
      </c>
      <c r="E1335">
        <f>VLOOKUP($A1335, P!$A$2:$AK$1048576, MATCH('HOF Meter (RP)'!E$1, P!$A$1:$AK$1, 0), FALSE)</f>
        <v>0</v>
      </c>
      <c r="F1335">
        <f>VLOOKUP($A1335, P!$A$2:$AK$1048576, MATCH('HOF Meter (RP)'!F$1, P!$A$1:$AK$1, 0), FALSE)</f>
        <v>0</v>
      </c>
      <c r="G1335">
        <f t="shared" si="661"/>
        <v>0</v>
      </c>
      <c r="H1335">
        <f>VLOOKUP($A1335, P!$A$2:$AK$1048576, MATCH('HOF Meter (RP)'!H$1, P!$A$1:$AK$1, 0), FALSE)</f>
        <v>0</v>
      </c>
      <c r="I1335">
        <f>VLOOKUP($A1335, P!$A$2:$AK$1048576, MATCH('HOF Meter (RP)'!I$1, P!$A$1:$AK$1, 0), FALSE)</f>
        <v>34</v>
      </c>
      <c r="J1335">
        <f t="shared" si="662"/>
        <v>738</v>
      </c>
      <c r="K1335">
        <f>VLOOKUP($A1335, P!$A$2:$AK$1048576, MATCH('HOF Meter (RP)'!K$1, P!$A$1:$AK$1, 0), FALSE)</f>
        <v>55</v>
      </c>
      <c r="L1335">
        <f t="shared" si="663"/>
        <v>347</v>
      </c>
      <c r="M1335">
        <f>VLOOKUP($A1335, P!$A$2:$AK$1048576, MATCH('HOF Meter (RP)'!M$1, P!$A$1:$AK$1, 0), FALSE)</f>
        <v>0.38202247191011235</v>
      </c>
      <c r="N1335" s="9">
        <f t="shared" si="664"/>
        <v>1541</v>
      </c>
      <c r="O1335">
        <f>VLOOKUP($A1335, P!$A$2:$AK$1048576, MATCH('HOF Meter (RP)'!O$1, P!$A$1:$AK$1, 0), FALSE)</f>
        <v>4.1129661911305604</v>
      </c>
      <c r="P1335">
        <f t="shared" si="665"/>
        <v>1013</v>
      </c>
      <c r="Q1335">
        <f>VLOOKUP($A1335, P!$A$2:$AK$1048576, MATCH('HOF Meter (RP)'!Q$1, P!$A$1:$AK$1, 0), FALSE)</f>
        <v>309</v>
      </c>
      <c r="R1335">
        <f t="shared" si="666"/>
        <v>795</v>
      </c>
      <c r="S1335">
        <f>VLOOKUP($A1335, P!$A$2:$AK$1048576, MATCH('HOF Meter (RP)'!S$1, P!$A$1:$AK$1, 0), FALSE)</f>
        <v>67</v>
      </c>
      <c r="T1335">
        <f t="shared" si="667"/>
        <v>524</v>
      </c>
      <c r="U1335">
        <f>VLOOKUP($A1335, P!$A$2:$AK$1048576, MATCH('HOF Meter (RP)'!U$1, P!$A$1:$AK$1, 0), FALSE)</f>
        <v>54</v>
      </c>
      <c r="V1335" s="9">
        <f t="shared" si="668"/>
        <v>324</v>
      </c>
      <c r="W1335">
        <f>VLOOKUP($A1335, P!$A$2:$AK$1048576, MATCH('HOF Meter (RP)'!W$1, P!$A$1:$AK$1, 0), FALSE)</f>
        <v>779</v>
      </c>
      <c r="X1335">
        <f t="shared" si="669"/>
        <v>535</v>
      </c>
      <c r="Y1335">
        <f>VLOOKUP($A1335, P!$A$2:$AK$1048576, MATCH('HOF Meter (RP)'!Y$1, P!$A$1:$AK$1, 0), FALSE)</f>
        <v>4.3324784316684202</v>
      </c>
      <c r="Z1335">
        <f t="shared" si="670"/>
        <v>1234</v>
      </c>
      <c r="AA1335">
        <f>VLOOKUP($A1335, P!$A$2:$AK$1048576, MATCH('HOF Meter (RP)'!AA$1, P!$A$1:$AK$1, 0), FALSE)</f>
        <v>3.6046220551481301</v>
      </c>
      <c r="AB1335">
        <f t="shared" si="671"/>
        <v>969</v>
      </c>
      <c r="AC1335">
        <f>VLOOKUP($A1335, P!$A$2:$AK$1048576, MATCH('HOF Meter (RP)'!AC$1, P!$A$1:$AK$1, 0), FALSE)</f>
        <v>1.20192308</v>
      </c>
      <c r="AD1335">
        <f t="shared" si="672"/>
        <v>1272</v>
      </c>
      <c r="AE1335">
        <f>VLOOKUP($A1335, P!$A$2:$AK$1048576, MATCH('HOF Meter (RP)'!AE$1, P!$A$1:$AK$1, 0), FALSE)</f>
        <v>0.26592616791897999</v>
      </c>
      <c r="AF1335">
        <f t="shared" si="673"/>
        <v>1218</v>
      </c>
      <c r="AG1335">
        <f>VLOOKUP($A1335, P!$A$2:$AK$1048576, MATCH('HOF Meter (RP)'!AG$1, P!$A$1:$AK$1, 0), FALSE)</f>
        <v>1.44544317453589</v>
      </c>
      <c r="AH1335">
        <f t="shared" si="674"/>
        <v>1207</v>
      </c>
      <c r="AI1335">
        <f>VLOOKUP($A1335, P!$A$2:$AK$1048576, MATCH('HOF Meter (RP)'!AI$1, P!$A$1:$AK$1, 0), FALSE)</f>
        <v>4.1360109076292604</v>
      </c>
      <c r="AJ1335">
        <f t="shared" si="675"/>
        <v>1017</v>
      </c>
      <c r="AK1335">
        <f>VLOOKUP($A1335, P!$A$2:$AK$1048576, MATCH('HOF Meter (RP)'!AK$1, P!$A$1:$AK$1, 0), FALSE)</f>
        <v>2.8726327009499002</v>
      </c>
      <c r="AL1335" s="9">
        <f t="shared" si="676"/>
        <v>1077</v>
      </c>
      <c r="AM1335">
        <f>VLOOKUP($A1335, P!$A$2:$AK$1048576, MATCH('HOF Meter (RP)'!AM$1, P!$A$1:$AK$1, 0), FALSE)</f>
        <v>0.73751802335042371</v>
      </c>
      <c r="AN1335">
        <f t="shared" si="677"/>
        <v>1345</v>
      </c>
      <c r="AO1335">
        <f>VLOOKUP($A1335, P!$A$2:$AK$1048576, MATCH('HOF Meter (RP)'!AO$1, P!$A$1:$AK$1, 0), FALSE)</f>
        <v>-1.6860340870916799</v>
      </c>
      <c r="AP1335">
        <f t="shared" si="678"/>
        <v>1358</v>
      </c>
      <c r="AQ1335">
        <f>VLOOKUP($A1335, P!$A$2:$AK$1048576, MATCH('HOF Meter (RP)'!AQ$1, P!$A$1:$AK$1, 0), FALSE)</f>
        <v>1.1225721851619399</v>
      </c>
      <c r="AR1335">
        <f t="shared" si="679"/>
        <v>246</v>
      </c>
      <c r="AS1335">
        <f>VLOOKUP($A1335, P!$A$2:$AK$1048576, MATCH('HOF Meter (RP)'!AS$1, P!$A$1:$AK$1, 0), FALSE)</f>
        <v>106.42516869395099</v>
      </c>
      <c r="AT1335" s="9">
        <f t="shared" si="680"/>
        <v>1164</v>
      </c>
      <c r="AU1335">
        <f>VLOOKUP($A1335, P!$A$2:$AK$1048576, MATCH('HOF Meter (RP)'!AU$1, P!$A$1:$AK$1, 0), FALSE)</f>
        <v>107.933770207073</v>
      </c>
      <c r="AV1335">
        <f t="shared" si="681"/>
        <v>1329</v>
      </c>
      <c r="AW1335">
        <f>VLOOKUP($A1335, P!$A$2:$AK$1048576, MATCH('HOF Meter (RP)'!AW$1, P!$A$1:$AK$1, 0), FALSE)</f>
        <v>0</v>
      </c>
      <c r="AX1335">
        <f t="shared" si="682"/>
        <v>1</v>
      </c>
      <c r="AY1335">
        <f>VLOOKUP($A1335, P!$A$2:$AK$1048576, MATCH('HOF Meter (RP)'!AY$1, P!$A$1:$AK$1, 0), FALSE)</f>
        <v>-2.3044716498701701E-2</v>
      </c>
      <c r="AZ1335">
        <f t="shared" si="683"/>
        <v>850</v>
      </c>
      <c r="BA1335">
        <f>VLOOKUP($A1335, P!$A$2:$AK$1048576, MATCH('HOF Meter (RP)'!BA$1, P!$A$1:$AK$1, 0), FALSE)</f>
        <v>87.720475149867298</v>
      </c>
      <c r="BB1335" s="9">
        <f t="shared" si="684"/>
        <v>1249</v>
      </c>
      <c r="BC1335">
        <f>VLOOKUP($A1335, P!$A$2:$AK$1048576, MATCH('HOF Meter (RP)'!BC$1, P!$A$1:$AK$1, 0), FALSE)</f>
        <v>110.05079528058999</v>
      </c>
      <c r="BD1335" s="9">
        <f t="shared" si="685"/>
        <v>985</v>
      </c>
      <c r="BE1335">
        <f>VLOOKUP($A1335, P!$A$2:$AK$1048576, MATCH('HOF Meter (RP)'!BE$1, P!$A$1:$AK$1, 0), FALSE)</f>
        <v>79.796931762693902</v>
      </c>
      <c r="BF1335">
        <f t="shared" si="686"/>
        <v>1312</v>
      </c>
      <c r="BG1335">
        <f>VLOOKUP($A1335, P!$A$2:$AK$1048576, MATCH('HOF Meter (RP)'!BG$1, P!$A$1:$AK$1, 0), FALSE)</f>
        <v>104.784274403347</v>
      </c>
      <c r="BH1335" s="9">
        <f t="shared" si="687"/>
        <v>1341</v>
      </c>
      <c r="BI1335">
        <f>VLOOKUP($A1335, P!$A$2:$AK$1048576, MATCH('HOF Meter (RP)'!BI$1, P!$A$1:$AK$1, 0), FALSE)</f>
        <v>107.351508905776</v>
      </c>
      <c r="BJ1335" s="9">
        <f t="shared" si="688"/>
        <v>1324</v>
      </c>
      <c r="BK1335">
        <f>VLOOKUP($A1335, P!$A$2:$AK$1048576, MATCH('HOF Meter (RP)'!BK$1, P!$A$1:$AK$1, 0), FALSE)</f>
        <v>31</v>
      </c>
      <c r="BL1335">
        <f t="shared" si="689"/>
        <v>191</v>
      </c>
      <c r="BM1335" t="str">
        <f>VLOOKUP($A1335, P!$A$2:$AK$1048576, MATCH('HOF Meter (RP)'!BM$1, P!$A$1:$AK$1, 0), FALSE)</f>
        <v>Lerrin LaGrow</v>
      </c>
      <c r="BN1335">
        <f>VLOOKUP($A1335, P!$A$2:$AK$1048576, MATCH('HOF Meter (RP)'!BN$1, P!$A$1:$AK$1, 0), FALSE)</f>
        <v>1007255</v>
      </c>
      <c r="BO1335">
        <f>VLOOKUP($A1335, P!$A$2:$AK$1048576, MATCH('HOF Meter (RP)'!BO$1, P!$A$1:$AK$1, 0), FALSE)</f>
        <v>117410</v>
      </c>
      <c r="BP1335" s="10">
        <f t="shared" si="690"/>
        <v>1039.869811921119</v>
      </c>
      <c r="BQ1335" s="10">
        <f t="shared" si="693"/>
        <v>-874.42934771208115</v>
      </c>
      <c r="BR1335" s="8">
        <f t="shared" si="691"/>
        <v>1334</v>
      </c>
      <c r="BS1335" s="7">
        <f t="shared" si="692"/>
        <v>10</v>
      </c>
    </row>
    <row r="1336" spans="1:71" x14ac:dyDescent="0.45">
      <c r="A1336">
        <v>1009923</v>
      </c>
      <c r="B1336" t="str">
        <f>VLOOKUP(A1336, P!$A$2:$AK$1048576, MATCH('HOF Meter (RP)'!B$1, P!$A$1:$AK$1, 0), FALSE)</f>
        <v>Jim Owens</v>
      </c>
      <c r="C1336" t="str">
        <f>VLOOKUP($A1336, P!$A$2:$AK$1048576, MATCH('HOF Meter (RP)'!C$1, P!$A$1:$AK$1, 0), FALSE)</f>
        <v>RP</v>
      </c>
      <c r="D1336" t="str">
        <f>VLOOKUP($A1336, P!$A$2:$AK$1048576, MATCH('HOF Meter (RP)'!D$1, P!$A$1:$AK$1, 0), FALSE)</f>
        <v>RP</v>
      </c>
      <c r="E1336">
        <f>VLOOKUP($A1336, P!$A$2:$AK$1048576, MATCH('HOF Meter (RP)'!E$1, P!$A$1:$AK$1, 0), FALSE)</f>
        <v>0</v>
      </c>
      <c r="F1336">
        <f>VLOOKUP($A1336, P!$A$2:$AK$1048576, MATCH('HOF Meter (RP)'!F$1, P!$A$1:$AK$1, 0), FALSE)</f>
        <v>0</v>
      </c>
      <c r="G1336">
        <f t="shared" si="661"/>
        <v>0</v>
      </c>
      <c r="H1336">
        <f>VLOOKUP($A1336, P!$A$2:$AK$1048576, MATCH('HOF Meter (RP)'!H$1, P!$A$1:$AK$1, 0), FALSE)</f>
        <v>0</v>
      </c>
      <c r="I1336">
        <f>VLOOKUP($A1336, P!$A$2:$AK$1048576, MATCH('HOF Meter (RP)'!I$1, P!$A$1:$AK$1, 0), FALSE)</f>
        <v>42</v>
      </c>
      <c r="J1336">
        <f t="shared" si="662"/>
        <v>545</v>
      </c>
      <c r="K1336">
        <f>VLOOKUP($A1336, P!$A$2:$AK$1048576, MATCH('HOF Meter (RP)'!K$1, P!$A$1:$AK$1, 0), FALSE)</f>
        <v>68</v>
      </c>
      <c r="L1336">
        <f t="shared" si="663"/>
        <v>227</v>
      </c>
      <c r="M1336">
        <f>VLOOKUP($A1336, P!$A$2:$AK$1048576, MATCH('HOF Meter (RP)'!M$1, P!$A$1:$AK$1, 0), FALSE)</f>
        <v>0.38181818181818183</v>
      </c>
      <c r="N1336" s="9">
        <f t="shared" si="664"/>
        <v>1542</v>
      </c>
      <c r="O1336">
        <f>VLOOKUP($A1336, P!$A$2:$AK$1048576, MATCH('HOF Meter (RP)'!O$1, P!$A$1:$AK$1, 0), FALSE)</f>
        <v>4.3102406264671096</v>
      </c>
      <c r="P1336">
        <f t="shared" si="665"/>
        <v>1210</v>
      </c>
      <c r="Q1336">
        <f>VLOOKUP($A1336, P!$A$2:$AK$1048576, MATCH('HOF Meter (RP)'!Q$1, P!$A$1:$AK$1, 0), FALSE)</f>
        <v>286</v>
      </c>
      <c r="R1336">
        <f t="shared" si="666"/>
        <v>870</v>
      </c>
      <c r="S1336">
        <f>VLOOKUP($A1336, P!$A$2:$AK$1048576, MATCH('HOF Meter (RP)'!S$1, P!$A$1:$AK$1, 0), FALSE)</f>
        <v>103</v>
      </c>
      <c r="T1336">
        <f t="shared" si="667"/>
        <v>283</v>
      </c>
      <c r="U1336">
        <f>VLOOKUP($A1336, P!$A$2:$AK$1048576, MATCH('HOF Meter (RP)'!U$1, P!$A$1:$AK$1, 0), FALSE)</f>
        <v>21</v>
      </c>
      <c r="V1336" s="9">
        <f t="shared" si="668"/>
        <v>593</v>
      </c>
      <c r="W1336">
        <f>VLOOKUP($A1336, P!$A$2:$AK$1048576, MATCH('HOF Meter (RP)'!W$1, P!$A$1:$AK$1, 0), FALSE)</f>
        <v>885.1</v>
      </c>
      <c r="X1336">
        <f t="shared" si="669"/>
        <v>408</v>
      </c>
      <c r="Y1336">
        <f>VLOOKUP($A1336, P!$A$2:$AK$1048576, MATCH('HOF Meter (RP)'!Y$1, P!$A$1:$AK$1, 0), FALSE)</f>
        <v>5.2454815171156399</v>
      </c>
      <c r="Z1336">
        <f t="shared" si="670"/>
        <v>966</v>
      </c>
      <c r="AA1336">
        <f>VLOOKUP($A1336, P!$A$2:$AK$1048576, MATCH('HOF Meter (RP)'!AA$1, P!$A$1:$AK$1, 0), FALSE)</f>
        <v>3.4563250306575899</v>
      </c>
      <c r="AB1336">
        <f t="shared" si="671"/>
        <v>823</v>
      </c>
      <c r="AC1336">
        <f>VLOOKUP($A1336, P!$A$2:$AK$1048576, MATCH('HOF Meter (RP)'!AC$1, P!$A$1:$AK$1, 0), FALSE)</f>
        <v>1.51764706</v>
      </c>
      <c r="AD1336">
        <f t="shared" si="672"/>
        <v>947</v>
      </c>
      <c r="AE1336">
        <f>VLOOKUP($A1336, P!$A$2:$AK$1048576, MATCH('HOF Meter (RP)'!AE$1, P!$A$1:$AK$1, 0), FALSE)</f>
        <v>0.26583000570450599</v>
      </c>
      <c r="AF1336">
        <f t="shared" si="673"/>
        <v>1217</v>
      </c>
      <c r="AG1336">
        <f>VLOOKUP($A1336, P!$A$2:$AK$1048576, MATCH('HOF Meter (RP)'!AG$1, P!$A$1:$AK$1, 0), FALSE)</f>
        <v>1.43674687548903</v>
      </c>
      <c r="AH1336">
        <f t="shared" si="674"/>
        <v>1158</v>
      </c>
      <c r="AI1336">
        <f>VLOOKUP($A1336, P!$A$2:$AK$1048576, MATCH('HOF Meter (RP)'!AI$1, P!$A$1:$AK$1, 0), FALSE)</f>
        <v>3.7924441630207499</v>
      </c>
      <c r="AJ1336">
        <f t="shared" si="675"/>
        <v>555</v>
      </c>
      <c r="AK1336">
        <f>VLOOKUP($A1336, P!$A$2:$AK$1048576, MATCH('HOF Meter (RP)'!AK$1, P!$A$1:$AK$1, 0), FALSE)</f>
        <v>7.0982019435614303</v>
      </c>
      <c r="AL1336" s="9">
        <f t="shared" si="676"/>
        <v>490</v>
      </c>
      <c r="AM1336">
        <f>VLOOKUP($A1336, P!$A$2:$AK$1048576, MATCH('HOF Meter (RP)'!AM$1, P!$A$1:$AK$1, 0), FALSE)</f>
        <v>1.6039321982965606</v>
      </c>
      <c r="AN1336">
        <f t="shared" si="677"/>
        <v>701</v>
      </c>
      <c r="AO1336">
        <f>VLOOKUP($A1336, P!$A$2:$AK$1048576, MATCH('HOF Meter (RP)'!AO$1, P!$A$1:$AK$1, 0), FALSE)</f>
        <v>0</v>
      </c>
      <c r="AP1336">
        <f t="shared" si="678"/>
        <v>533</v>
      </c>
      <c r="AQ1336">
        <f>VLOOKUP($A1336, P!$A$2:$AK$1048576, MATCH('HOF Meter (RP)'!AQ$1, P!$A$1:$AK$1, 0), FALSE)</f>
        <v>0</v>
      </c>
      <c r="AR1336">
        <f t="shared" si="679"/>
        <v>467</v>
      </c>
      <c r="AS1336">
        <f>VLOOKUP($A1336, P!$A$2:$AK$1048576, MATCH('HOF Meter (RP)'!AS$1, P!$A$1:$AK$1, 0), FALSE)</f>
        <v>115.569072348501</v>
      </c>
      <c r="AT1336" s="9">
        <f t="shared" si="680"/>
        <v>1494</v>
      </c>
      <c r="AU1336">
        <f>VLOOKUP($A1336, P!$A$2:$AK$1048576, MATCH('HOF Meter (RP)'!AU$1, P!$A$1:$AK$1, 0), FALSE)</f>
        <v>103.940824376118</v>
      </c>
      <c r="AV1336">
        <f t="shared" si="681"/>
        <v>1057</v>
      </c>
      <c r="AW1336">
        <f>VLOOKUP($A1336, P!$A$2:$AK$1048576, MATCH('HOF Meter (RP)'!AW$1, P!$A$1:$AK$1, 0), FALSE)</f>
        <v>0</v>
      </c>
      <c r="AX1336">
        <f t="shared" si="682"/>
        <v>1</v>
      </c>
      <c r="AY1336">
        <f>VLOOKUP($A1336, P!$A$2:$AK$1048576, MATCH('HOF Meter (RP)'!AY$1, P!$A$1:$AK$1, 0), FALSE)</f>
        <v>0.51779646344635599</v>
      </c>
      <c r="AZ1336">
        <f t="shared" si="683"/>
        <v>1593</v>
      </c>
      <c r="BA1336">
        <f>VLOOKUP($A1336, P!$A$2:$AK$1048576, MATCH('HOF Meter (RP)'!BA$1, P!$A$1:$AK$1, 0), FALSE)</f>
        <v>95.2194968891977</v>
      </c>
      <c r="BB1336" s="9">
        <f t="shared" si="684"/>
        <v>980</v>
      </c>
      <c r="BC1336">
        <f>VLOOKUP($A1336, P!$A$2:$AK$1048576, MATCH('HOF Meter (RP)'!BC$1, P!$A$1:$AK$1, 0), FALSE)</f>
        <v>111.847800140359</v>
      </c>
      <c r="BD1336" s="9">
        <f t="shared" si="685"/>
        <v>1028</v>
      </c>
      <c r="BE1336">
        <f>VLOOKUP($A1336, P!$A$2:$AK$1048576, MATCH('HOF Meter (RP)'!BE$1, P!$A$1:$AK$1, 0), FALSE)</f>
        <v>84.419857746077497</v>
      </c>
      <c r="BF1336">
        <f t="shared" si="686"/>
        <v>1181</v>
      </c>
      <c r="BG1336">
        <f>VLOOKUP($A1336, P!$A$2:$AK$1048576, MATCH('HOF Meter (RP)'!BG$1, P!$A$1:$AK$1, 0), FALSE)</f>
        <v>105.752294871915</v>
      </c>
      <c r="BH1336" s="9">
        <f t="shared" si="687"/>
        <v>1421</v>
      </c>
      <c r="BI1336">
        <f>VLOOKUP($A1336, P!$A$2:$AK$1048576, MATCH('HOF Meter (RP)'!BI$1, P!$A$1:$AK$1, 0), FALSE)</f>
        <v>108.846664482588</v>
      </c>
      <c r="BJ1336" s="9">
        <f t="shared" si="688"/>
        <v>1436</v>
      </c>
      <c r="BK1336">
        <f>VLOOKUP($A1336, P!$A$2:$AK$1048576, MATCH('HOF Meter (RP)'!BK$1, P!$A$1:$AK$1, 0), FALSE)</f>
        <v>0</v>
      </c>
      <c r="BL1336">
        <f t="shared" si="689"/>
        <v>718</v>
      </c>
      <c r="BM1336" t="str">
        <f>VLOOKUP($A1336, P!$A$2:$AK$1048576, MATCH('HOF Meter (RP)'!BM$1, P!$A$1:$AK$1, 0), FALSE)</f>
        <v>Jim Owens</v>
      </c>
      <c r="BN1336">
        <f>VLOOKUP($A1336, P!$A$2:$AK$1048576, MATCH('HOF Meter (RP)'!BN$1, P!$A$1:$AK$1, 0), FALSE)</f>
        <v>1009923</v>
      </c>
      <c r="BO1336">
        <f>VLOOKUP($A1336, P!$A$2:$AK$1048576, MATCH('HOF Meter (RP)'!BO$1, P!$A$1:$AK$1, 0), FALSE)</f>
        <v>120143</v>
      </c>
      <c r="BP1336" s="10">
        <f t="shared" si="690"/>
        <v>1040.7146823190624</v>
      </c>
      <c r="BQ1336" s="10">
        <f t="shared" si="693"/>
        <v>-875.27421811002455</v>
      </c>
      <c r="BR1336" s="8">
        <f t="shared" si="691"/>
        <v>1335</v>
      </c>
      <c r="BS1336" s="7">
        <f t="shared" si="692"/>
        <v>10</v>
      </c>
    </row>
    <row r="1337" spans="1:71" x14ac:dyDescent="0.45">
      <c r="A1337">
        <v>1006899</v>
      </c>
      <c r="B1337" t="str">
        <f>VLOOKUP(A1337, P!$A$2:$AK$1048576, MATCH('HOF Meter (RP)'!B$1, P!$A$1:$AK$1, 0), FALSE)</f>
        <v>Paul Kilgus</v>
      </c>
      <c r="C1337" t="str">
        <f>VLOOKUP($A1337, P!$A$2:$AK$1048576, MATCH('HOF Meter (RP)'!C$1, P!$A$1:$AK$1, 0), FALSE)</f>
        <v>RP</v>
      </c>
      <c r="D1337" t="str">
        <f>VLOOKUP($A1337, P!$A$2:$AK$1048576, MATCH('HOF Meter (RP)'!D$1, P!$A$1:$AK$1, 0), FALSE)</f>
        <v>SP</v>
      </c>
      <c r="E1337">
        <f>VLOOKUP($A1337, P!$A$2:$AK$1048576, MATCH('HOF Meter (RP)'!E$1, P!$A$1:$AK$1, 0), FALSE)</f>
        <v>0</v>
      </c>
      <c r="F1337">
        <f>VLOOKUP($A1337, P!$A$2:$AK$1048576, MATCH('HOF Meter (RP)'!F$1, P!$A$1:$AK$1, 0), FALSE)</f>
        <v>0</v>
      </c>
      <c r="G1337">
        <f t="shared" si="661"/>
        <v>0</v>
      </c>
      <c r="H1337">
        <f>VLOOKUP($A1337, P!$A$2:$AK$1048576, MATCH('HOF Meter (RP)'!H$1, P!$A$1:$AK$1, 0), FALSE)</f>
        <v>0</v>
      </c>
      <c r="I1337">
        <f>VLOOKUP($A1337, P!$A$2:$AK$1048576, MATCH('HOF Meter (RP)'!I$1, P!$A$1:$AK$1, 0), FALSE)</f>
        <v>21</v>
      </c>
      <c r="J1337">
        <f t="shared" si="662"/>
        <v>1263</v>
      </c>
      <c r="K1337">
        <f>VLOOKUP($A1337, P!$A$2:$AK$1048576, MATCH('HOF Meter (RP)'!K$1, P!$A$1:$AK$1, 0), FALSE)</f>
        <v>34</v>
      </c>
      <c r="L1337">
        <f t="shared" si="663"/>
        <v>838</v>
      </c>
      <c r="M1337">
        <f>VLOOKUP($A1337, P!$A$2:$AK$1048576, MATCH('HOF Meter (RP)'!M$1, P!$A$1:$AK$1, 0), FALSE)</f>
        <v>0.38181818181818183</v>
      </c>
      <c r="N1337" s="9">
        <f t="shared" si="664"/>
        <v>1542</v>
      </c>
      <c r="O1337">
        <f>VLOOKUP($A1337, P!$A$2:$AK$1048576, MATCH('HOF Meter (RP)'!O$1, P!$A$1:$AK$1, 0), FALSE)</f>
        <v>4.1919317553795299</v>
      </c>
      <c r="P1337">
        <f t="shared" si="665"/>
        <v>1103</v>
      </c>
      <c r="Q1337">
        <f>VLOOKUP($A1337, P!$A$2:$AK$1048576, MATCH('HOF Meter (RP)'!Q$1, P!$A$1:$AK$1, 0), FALSE)</f>
        <v>163</v>
      </c>
      <c r="R1337">
        <f t="shared" si="666"/>
        <v>1316</v>
      </c>
      <c r="S1337">
        <f>VLOOKUP($A1337, P!$A$2:$AK$1048576, MATCH('HOF Meter (RP)'!S$1, P!$A$1:$AK$1, 0), FALSE)</f>
        <v>68</v>
      </c>
      <c r="T1337">
        <f t="shared" si="667"/>
        <v>511</v>
      </c>
      <c r="U1337">
        <f>VLOOKUP($A1337, P!$A$2:$AK$1048576, MATCH('HOF Meter (RP)'!U$1, P!$A$1:$AK$1, 0), FALSE)</f>
        <v>4</v>
      </c>
      <c r="V1337" s="9">
        <f t="shared" si="668"/>
        <v>1242</v>
      </c>
      <c r="W1337">
        <f>VLOOKUP($A1337, P!$A$2:$AK$1048576, MATCH('HOF Meter (RP)'!W$1, P!$A$1:$AK$1, 0), FALSE)</f>
        <v>545.1</v>
      </c>
      <c r="X1337">
        <f t="shared" si="669"/>
        <v>937</v>
      </c>
      <c r="Y1337">
        <f>VLOOKUP($A1337, P!$A$2:$AK$1048576, MATCH('HOF Meter (RP)'!Y$1, P!$A$1:$AK$1, 0), FALSE)</f>
        <v>4.1424207503947299</v>
      </c>
      <c r="Z1337">
        <f t="shared" si="670"/>
        <v>1286</v>
      </c>
      <c r="AA1337">
        <f>VLOOKUP($A1337, P!$A$2:$AK$1048576, MATCH('HOF Meter (RP)'!AA$1, P!$A$1:$AK$1, 0), FALSE)</f>
        <v>3.1356969823705101</v>
      </c>
      <c r="AB1337">
        <f t="shared" si="671"/>
        <v>563</v>
      </c>
      <c r="AC1337">
        <f>VLOOKUP($A1337, P!$A$2:$AK$1048576, MATCH('HOF Meter (RP)'!AC$1, P!$A$1:$AK$1, 0), FALSE)</f>
        <v>1.3210526300000001</v>
      </c>
      <c r="AD1337">
        <f t="shared" si="672"/>
        <v>1169</v>
      </c>
      <c r="AE1337">
        <f>VLOOKUP($A1337, P!$A$2:$AK$1048576, MATCH('HOF Meter (RP)'!AE$1, P!$A$1:$AK$1, 0), FALSE)</f>
        <v>0.25561797752808901</v>
      </c>
      <c r="AF1337">
        <f t="shared" si="673"/>
        <v>864</v>
      </c>
      <c r="AG1337">
        <f>VLOOKUP($A1337, P!$A$2:$AK$1048576, MATCH('HOF Meter (RP)'!AG$1, P!$A$1:$AK$1, 0), FALSE)</f>
        <v>1.3496333210670699</v>
      </c>
      <c r="AH1337">
        <f t="shared" si="674"/>
        <v>681</v>
      </c>
      <c r="AI1337">
        <f>VLOOKUP($A1337, P!$A$2:$AK$1048576, MATCH('HOF Meter (RP)'!AI$1, P!$A$1:$AK$1, 0), FALSE)</f>
        <v>4.2918675744879797</v>
      </c>
      <c r="AJ1337">
        <f t="shared" si="675"/>
        <v>1211</v>
      </c>
      <c r="AK1337">
        <f>VLOOKUP($A1337, P!$A$2:$AK$1048576, MATCH('HOF Meter (RP)'!AK$1, P!$A$1:$AK$1, 0), FALSE)</f>
        <v>3.4986522141843999</v>
      </c>
      <c r="AL1337" s="9">
        <f t="shared" si="676"/>
        <v>963</v>
      </c>
      <c r="AM1337">
        <f>VLOOKUP($A1337, P!$A$2:$AK$1048576, MATCH('HOF Meter (RP)'!AM$1, P!$A$1:$AK$1, 0), FALSE)</f>
        <v>1.283673532997395</v>
      </c>
      <c r="AN1337">
        <f t="shared" si="677"/>
        <v>958</v>
      </c>
      <c r="AO1337">
        <f>VLOOKUP($A1337, P!$A$2:$AK$1048576, MATCH('HOF Meter (RP)'!AO$1, P!$A$1:$AK$1, 0), FALSE)</f>
        <v>-0.85619388520717599</v>
      </c>
      <c r="AP1337">
        <f t="shared" si="678"/>
        <v>1267</v>
      </c>
      <c r="AQ1337">
        <f>VLOOKUP($A1337, P!$A$2:$AK$1048576, MATCH('HOF Meter (RP)'!AQ$1, P!$A$1:$AK$1, 0), FALSE)</f>
        <v>-1.1565142909416499</v>
      </c>
      <c r="AR1337">
        <f t="shared" si="679"/>
        <v>1371</v>
      </c>
      <c r="AS1337">
        <f>VLOOKUP($A1337, P!$A$2:$AK$1048576, MATCH('HOF Meter (RP)'!AS$1, P!$A$1:$AK$1, 0), FALSE)</f>
        <v>105.04364621959</v>
      </c>
      <c r="AT1337" s="9">
        <f t="shared" si="680"/>
        <v>1103</v>
      </c>
      <c r="AU1337">
        <f>VLOOKUP($A1337, P!$A$2:$AK$1048576, MATCH('HOF Meter (RP)'!AU$1, P!$A$1:$AK$1, 0), FALSE)</f>
        <v>107.284704372893</v>
      </c>
      <c r="AV1337">
        <f t="shared" si="681"/>
        <v>1290</v>
      </c>
      <c r="AW1337">
        <f>VLOOKUP($A1337, P!$A$2:$AK$1048576, MATCH('HOF Meter (RP)'!AW$1, P!$A$1:$AK$1, 0), FALSE)</f>
        <v>0</v>
      </c>
      <c r="AX1337">
        <f t="shared" si="682"/>
        <v>1</v>
      </c>
      <c r="AY1337">
        <f>VLOOKUP($A1337, P!$A$2:$AK$1048576, MATCH('HOF Meter (RP)'!AY$1, P!$A$1:$AK$1, 0), FALSE)</f>
        <v>-9.9935819108454199E-2</v>
      </c>
      <c r="AZ1337">
        <f t="shared" si="683"/>
        <v>703</v>
      </c>
      <c r="BA1337">
        <f>VLOOKUP($A1337, P!$A$2:$AK$1048576, MATCH('HOF Meter (RP)'!BA$1, P!$A$1:$AK$1, 0), FALSE)</f>
        <v>72.412710978686306</v>
      </c>
      <c r="BB1337" s="9">
        <f t="shared" si="684"/>
        <v>1609</v>
      </c>
      <c r="BC1337">
        <f>VLOOKUP($A1337, P!$A$2:$AK$1048576, MATCH('HOF Meter (RP)'!BC$1, P!$A$1:$AK$1, 0), FALSE)</f>
        <v>95.641181697104699</v>
      </c>
      <c r="BD1337" s="9">
        <f t="shared" si="685"/>
        <v>554</v>
      </c>
      <c r="BE1337">
        <f>VLOOKUP($A1337, P!$A$2:$AK$1048576, MATCH('HOF Meter (RP)'!BE$1, P!$A$1:$AK$1, 0), FALSE)</f>
        <v>75.701240168621496</v>
      </c>
      <c r="BF1337">
        <f t="shared" si="686"/>
        <v>1431</v>
      </c>
      <c r="BG1337">
        <f>VLOOKUP($A1337, P!$A$2:$AK$1048576, MATCH('HOF Meter (RP)'!BG$1, P!$A$1:$AK$1, 0), FALSE)</f>
        <v>101.58645091097399</v>
      </c>
      <c r="BH1337" s="9">
        <f t="shared" si="687"/>
        <v>1007</v>
      </c>
      <c r="BI1337">
        <f>VLOOKUP($A1337, P!$A$2:$AK$1048576, MATCH('HOF Meter (RP)'!BI$1, P!$A$1:$AK$1, 0), FALSE)</f>
        <v>100.726410073822</v>
      </c>
      <c r="BJ1337" s="9">
        <f t="shared" si="688"/>
        <v>754</v>
      </c>
      <c r="BK1337">
        <f>VLOOKUP($A1337, P!$A$2:$AK$1048576, MATCH('HOF Meter (RP)'!BK$1, P!$A$1:$AK$1, 0), FALSE)</f>
        <v>33</v>
      </c>
      <c r="BL1337">
        <f t="shared" si="689"/>
        <v>176</v>
      </c>
      <c r="BM1337" t="str">
        <f>VLOOKUP($A1337, P!$A$2:$AK$1048576, MATCH('HOF Meter (RP)'!BM$1, P!$A$1:$AK$1, 0), FALSE)</f>
        <v>Paul Kilgus</v>
      </c>
      <c r="BN1337">
        <f>VLOOKUP($A1337, P!$A$2:$AK$1048576, MATCH('HOF Meter (RP)'!BN$1, P!$A$1:$AK$1, 0), FALSE)</f>
        <v>1006899</v>
      </c>
      <c r="BO1337">
        <f>VLOOKUP($A1337, P!$A$2:$AK$1048576, MATCH('HOF Meter (RP)'!BO$1, P!$A$1:$AK$1, 0), FALSE)</f>
        <v>117048</v>
      </c>
      <c r="BP1337" s="10">
        <f t="shared" si="690"/>
        <v>1040.7808656596017</v>
      </c>
      <c r="BQ1337" s="10">
        <f t="shared" si="693"/>
        <v>-875.34040145056383</v>
      </c>
      <c r="BR1337" s="8">
        <f t="shared" si="691"/>
        <v>1336</v>
      </c>
      <c r="BS1337" s="7">
        <f t="shared" si="692"/>
        <v>10</v>
      </c>
    </row>
    <row r="1338" spans="1:71" x14ac:dyDescent="0.45">
      <c r="A1338">
        <v>1007266</v>
      </c>
      <c r="B1338" t="str">
        <f>VLOOKUP(A1338, P!$A$2:$AK$1048576, MATCH('HOF Meter (RP)'!B$1, P!$A$1:$AK$1, 0), FALSE)</f>
        <v>Jack Lamabe</v>
      </c>
      <c r="C1338" t="str">
        <f>VLOOKUP($A1338, P!$A$2:$AK$1048576, MATCH('HOF Meter (RP)'!C$1, P!$A$1:$AK$1, 0), FALSE)</f>
        <v>RP</v>
      </c>
      <c r="D1338" t="str">
        <f>VLOOKUP($A1338, P!$A$2:$AK$1048576, MATCH('HOF Meter (RP)'!D$1, P!$A$1:$AK$1, 0), FALSE)</f>
        <v>RP</v>
      </c>
      <c r="E1338">
        <f>VLOOKUP($A1338, P!$A$2:$AK$1048576, MATCH('HOF Meter (RP)'!E$1, P!$A$1:$AK$1, 0), FALSE)</f>
        <v>0</v>
      </c>
      <c r="F1338">
        <f>VLOOKUP($A1338, P!$A$2:$AK$1048576, MATCH('HOF Meter (RP)'!F$1, P!$A$1:$AK$1, 0), FALSE)</f>
        <v>0</v>
      </c>
      <c r="G1338">
        <f t="shared" si="661"/>
        <v>0</v>
      </c>
      <c r="H1338">
        <f>VLOOKUP($A1338, P!$A$2:$AK$1048576, MATCH('HOF Meter (RP)'!H$1, P!$A$1:$AK$1, 0), FALSE)</f>
        <v>0</v>
      </c>
      <c r="I1338">
        <f>VLOOKUP($A1338, P!$A$2:$AK$1048576, MATCH('HOF Meter (RP)'!I$1, P!$A$1:$AK$1, 0), FALSE)</f>
        <v>33</v>
      </c>
      <c r="J1338">
        <f t="shared" si="662"/>
        <v>774</v>
      </c>
      <c r="K1338">
        <f>VLOOKUP($A1338, P!$A$2:$AK$1048576, MATCH('HOF Meter (RP)'!K$1, P!$A$1:$AK$1, 0), FALSE)</f>
        <v>41</v>
      </c>
      <c r="L1338">
        <f t="shared" si="663"/>
        <v>634</v>
      </c>
      <c r="M1338">
        <f>VLOOKUP($A1338, P!$A$2:$AK$1048576, MATCH('HOF Meter (RP)'!M$1, P!$A$1:$AK$1, 0), FALSE)</f>
        <v>0.44594594594594594</v>
      </c>
      <c r="N1338" s="9">
        <f t="shared" si="664"/>
        <v>1170</v>
      </c>
      <c r="O1338">
        <f>VLOOKUP($A1338, P!$A$2:$AK$1048576, MATCH('HOF Meter (RP)'!O$1, P!$A$1:$AK$1, 0), FALSE)</f>
        <v>4.23653439309743</v>
      </c>
      <c r="P1338">
        <f t="shared" si="665"/>
        <v>1138</v>
      </c>
      <c r="Q1338">
        <f>VLOOKUP($A1338, P!$A$2:$AK$1048576, MATCH('HOF Meter (RP)'!Q$1, P!$A$1:$AK$1, 0), FALSE)</f>
        <v>285</v>
      </c>
      <c r="R1338">
        <f t="shared" si="666"/>
        <v>874</v>
      </c>
      <c r="S1338">
        <f>VLOOKUP($A1338, P!$A$2:$AK$1048576, MATCH('HOF Meter (RP)'!S$1, P!$A$1:$AK$1, 0), FALSE)</f>
        <v>49</v>
      </c>
      <c r="T1338">
        <f t="shared" si="667"/>
        <v>741</v>
      </c>
      <c r="U1338">
        <f>VLOOKUP($A1338, P!$A$2:$AK$1048576, MATCH('HOF Meter (RP)'!U$1, P!$A$1:$AK$1, 0), FALSE)</f>
        <v>15</v>
      </c>
      <c r="V1338" s="9">
        <f t="shared" si="668"/>
        <v>719</v>
      </c>
      <c r="W1338">
        <f>VLOOKUP($A1338, P!$A$2:$AK$1048576, MATCH('HOF Meter (RP)'!W$1, P!$A$1:$AK$1, 0), FALSE)</f>
        <v>711.2</v>
      </c>
      <c r="X1338">
        <f t="shared" si="669"/>
        <v>616</v>
      </c>
      <c r="Y1338">
        <f>VLOOKUP($A1338, P!$A$2:$AK$1048576, MATCH('HOF Meter (RP)'!Y$1, P!$A$1:$AK$1, 0), FALSE)</f>
        <v>5.4885251540426498</v>
      </c>
      <c r="Z1338">
        <f t="shared" si="670"/>
        <v>890</v>
      </c>
      <c r="AA1338">
        <f>VLOOKUP($A1338, P!$A$2:$AK$1048576, MATCH('HOF Meter (RP)'!AA$1, P!$A$1:$AK$1, 0), FALSE)</f>
        <v>3.00983637479758</v>
      </c>
      <c r="AB1338">
        <f t="shared" si="671"/>
        <v>469</v>
      </c>
      <c r="AC1338">
        <f>VLOOKUP($A1338, P!$A$2:$AK$1048576, MATCH('HOF Meter (RP)'!AC$1, P!$A$1:$AK$1, 0), FALSE)</f>
        <v>1.8235294099999999</v>
      </c>
      <c r="AD1338">
        <f t="shared" si="672"/>
        <v>648</v>
      </c>
      <c r="AE1338">
        <f>VLOOKUP($A1338, P!$A$2:$AK$1048576, MATCH('HOF Meter (RP)'!AE$1, P!$A$1:$AK$1, 0), FALSE)</f>
        <v>0.266077738515901</v>
      </c>
      <c r="AF1338">
        <f t="shared" si="673"/>
        <v>1223</v>
      </c>
      <c r="AG1338">
        <f>VLOOKUP($A1338, P!$A$2:$AK$1048576, MATCH('HOF Meter (RP)'!AG$1, P!$A$1:$AK$1, 0), FALSE)</f>
        <v>1.3925059978638601</v>
      </c>
      <c r="AH1338">
        <f t="shared" si="674"/>
        <v>932</v>
      </c>
      <c r="AI1338">
        <f>VLOOKUP($A1338, P!$A$2:$AK$1048576, MATCH('HOF Meter (RP)'!AI$1, P!$A$1:$AK$1, 0), FALSE)</f>
        <v>3.59314222858657</v>
      </c>
      <c r="AJ1338">
        <f t="shared" si="675"/>
        <v>327</v>
      </c>
      <c r="AK1338">
        <f>VLOOKUP($A1338, P!$A$2:$AK$1048576, MATCH('HOF Meter (RP)'!AK$1, P!$A$1:$AK$1, 0), FALSE)</f>
        <v>5.2233320027589798</v>
      </c>
      <c r="AL1338" s="9">
        <f t="shared" si="676"/>
        <v>689</v>
      </c>
      <c r="AM1338">
        <f>VLOOKUP($A1338, P!$A$2:$AK$1048576, MATCH('HOF Meter (RP)'!AM$1, P!$A$1:$AK$1, 0), FALSE)</f>
        <v>1.4688785159614679</v>
      </c>
      <c r="AN1338">
        <f t="shared" si="677"/>
        <v>807</v>
      </c>
      <c r="AO1338">
        <f>VLOOKUP($A1338, P!$A$2:$AK$1048576, MATCH('HOF Meter (RP)'!AO$1, P!$A$1:$AK$1, 0), FALSE)</f>
        <v>0</v>
      </c>
      <c r="AP1338">
        <f t="shared" si="678"/>
        <v>533</v>
      </c>
      <c r="AQ1338">
        <f>VLOOKUP($A1338, P!$A$2:$AK$1048576, MATCH('HOF Meter (RP)'!AQ$1, P!$A$1:$AK$1, 0), FALSE)</f>
        <v>0</v>
      </c>
      <c r="AR1338">
        <f t="shared" si="679"/>
        <v>467</v>
      </c>
      <c r="AS1338">
        <f>VLOOKUP($A1338, P!$A$2:$AK$1048576, MATCH('HOF Meter (RP)'!AS$1, P!$A$1:$AK$1, 0), FALSE)</f>
        <v>117.351560960368</v>
      </c>
      <c r="AT1338" s="9">
        <f t="shared" si="680"/>
        <v>1534</v>
      </c>
      <c r="AU1338">
        <f>VLOOKUP($A1338, P!$A$2:$AK$1048576, MATCH('HOF Meter (RP)'!AU$1, P!$A$1:$AK$1, 0), FALSE)</f>
        <v>99.194800092526407</v>
      </c>
      <c r="AV1338">
        <f t="shared" si="681"/>
        <v>737</v>
      </c>
      <c r="AW1338">
        <f>VLOOKUP($A1338, P!$A$2:$AK$1048576, MATCH('HOF Meter (RP)'!AW$1, P!$A$1:$AK$1, 0), FALSE)</f>
        <v>0</v>
      </c>
      <c r="AX1338">
        <f t="shared" si="682"/>
        <v>1</v>
      </c>
      <c r="AY1338">
        <f>VLOOKUP($A1338, P!$A$2:$AK$1048576, MATCH('HOF Meter (RP)'!AY$1, P!$A$1:$AK$1, 0), FALSE)</f>
        <v>0.643392164510866</v>
      </c>
      <c r="AZ1338">
        <f t="shared" si="683"/>
        <v>1645</v>
      </c>
      <c r="BA1338">
        <f>VLOOKUP($A1338, P!$A$2:$AK$1048576, MATCH('HOF Meter (RP)'!BA$1, P!$A$1:$AK$1, 0), FALSE)</f>
        <v>93.5740335375623</v>
      </c>
      <c r="BB1338" s="9">
        <f t="shared" si="684"/>
        <v>1046</v>
      </c>
      <c r="BC1338">
        <f>VLOOKUP($A1338, P!$A$2:$AK$1048576, MATCH('HOF Meter (RP)'!BC$1, P!$A$1:$AK$1, 0), FALSE)</f>
        <v>97.607500101551594</v>
      </c>
      <c r="BD1338" s="9">
        <f t="shared" si="685"/>
        <v>616</v>
      </c>
      <c r="BE1338">
        <f>VLOOKUP($A1338, P!$A$2:$AK$1048576, MATCH('HOF Meter (RP)'!BE$1, P!$A$1:$AK$1, 0), FALSE)</f>
        <v>96.137352999434995</v>
      </c>
      <c r="BF1338">
        <f t="shared" si="686"/>
        <v>776</v>
      </c>
      <c r="BG1338">
        <f>VLOOKUP($A1338, P!$A$2:$AK$1048576, MATCH('HOF Meter (RP)'!BG$1, P!$A$1:$AK$1, 0), FALSE)</f>
        <v>109.951877389012</v>
      </c>
      <c r="BH1338" s="9">
        <f t="shared" si="687"/>
        <v>1642</v>
      </c>
      <c r="BI1338">
        <f>VLOOKUP($A1338, P!$A$2:$AK$1048576, MATCH('HOF Meter (RP)'!BI$1, P!$A$1:$AK$1, 0), FALSE)</f>
        <v>109.294771740331</v>
      </c>
      <c r="BJ1338" s="9">
        <f t="shared" si="688"/>
        <v>1471</v>
      </c>
      <c r="BK1338">
        <f>VLOOKUP($A1338, P!$A$2:$AK$1048576, MATCH('HOF Meter (RP)'!BK$1, P!$A$1:$AK$1, 0), FALSE)</f>
        <v>0</v>
      </c>
      <c r="BL1338">
        <f t="shared" si="689"/>
        <v>718</v>
      </c>
      <c r="BM1338" t="str">
        <f>VLOOKUP($A1338, P!$A$2:$AK$1048576, MATCH('HOF Meter (RP)'!BM$1, P!$A$1:$AK$1, 0), FALSE)</f>
        <v>Jack Lamabe</v>
      </c>
      <c r="BN1338">
        <f>VLOOKUP($A1338, P!$A$2:$AK$1048576, MATCH('HOF Meter (RP)'!BN$1, P!$A$1:$AK$1, 0), FALSE)</f>
        <v>1007266</v>
      </c>
      <c r="BO1338">
        <f>VLOOKUP($A1338, P!$A$2:$AK$1048576, MATCH('HOF Meter (RP)'!BO$1, P!$A$1:$AK$1, 0), FALSE)</f>
        <v>117422</v>
      </c>
      <c r="BP1338" s="10">
        <f t="shared" si="690"/>
        <v>1041.4350608045943</v>
      </c>
      <c r="BQ1338" s="10">
        <f t="shared" si="693"/>
        <v>-875.99459659555646</v>
      </c>
      <c r="BR1338" s="8">
        <f t="shared" si="691"/>
        <v>1337</v>
      </c>
      <c r="BS1338" s="7">
        <f t="shared" si="692"/>
        <v>10</v>
      </c>
    </row>
    <row r="1339" spans="1:71" x14ac:dyDescent="0.45">
      <c r="A1339">
        <v>424</v>
      </c>
      <c r="B1339" t="str">
        <f>VLOOKUP(A1339, P!$A$2:$AK$1048576, MATCH('HOF Meter (RP)'!B$1, P!$A$1:$AK$1, 0), FALSE)</f>
        <v>Shawn Chacon</v>
      </c>
      <c r="C1339" t="str">
        <f>VLOOKUP($A1339, P!$A$2:$AK$1048576, MATCH('HOF Meter (RP)'!C$1, P!$A$1:$AK$1, 0), FALSE)</f>
        <v>RP</v>
      </c>
      <c r="D1339" t="str">
        <f>VLOOKUP($A1339, P!$A$2:$AK$1048576, MATCH('HOF Meter (RP)'!D$1, P!$A$1:$AK$1, 0), FALSE)</f>
        <v>SP</v>
      </c>
      <c r="E1339">
        <f>VLOOKUP($A1339, P!$A$2:$AK$1048576, MATCH('HOF Meter (RP)'!E$1, P!$A$1:$AK$1, 0), FALSE)</f>
        <v>0</v>
      </c>
      <c r="F1339">
        <f>VLOOKUP($A1339, P!$A$2:$AK$1048576, MATCH('HOF Meter (RP)'!F$1, P!$A$1:$AK$1, 0), FALSE)</f>
        <v>0</v>
      </c>
      <c r="G1339">
        <f t="shared" si="661"/>
        <v>0</v>
      </c>
      <c r="H1339">
        <f>VLOOKUP($A1339, P!$A$2:$AK$1048576, MATCH('HOF Meter (RP)'!H$1, P!$A$1:$AK$1, 0), FALSE)</f>
        <v>0</v>
      </c>
      <c r="I1339">
        <f>VLOOKUP($A1339, P!$A$2:$AK$1048576, MATCH('HOF Meter (RP)'!I$1, P!$A$1:$AK$1, 0), FALSE)</f>
        <v>45</v>
      </c>
      <c r="J1339">
        <f t="shared" si="662"/>
        <v>484</v>
      </c>
      <c r="K1339">
        <f>VLOOKUP($A1339, P!$A$2:$AK$1048576, MATCH('HOF Meter (RP)'!K$1, P!$A$1:$AK$1, 0), FALSE)</f>
        <v>61</v>
      </c>
      <c r="L1339">
        <f t="shared" si="663"/>
        <v>287</v>
      </c>
      <c r="M1339">
        <f>VLOOKUP($A1339, P!$A$2:$AK$1048576, MATCH('HOF Meter (RP)'!M$1, P!$A$1:$AK$1, 0), FALSE)</f>
        <v>0.42452830188679247</v>
      </c>
      <c r="N1339" s="9">
        <f t="shared" si="664"/>
        <v>1338</v>
      </c>
      <c r="O1339">
        <f>VLOOKUP($A1339, P!$A$2:$AK$1048576, MATCH('HOF Meter (RP)'!O$1, P!$A$1:$AK$1, 0), FALSE)</f>
        <v>4.9880695071864203</v>
      </c>
      <c r="P1339">
        <f t="shared" si="665"/>
        <v>1584</v>
      </c>
      <c r="Q1339">
        <f>VLOOKUP($A1339, P!$A$2:$AK$1048576, MATCH('HOF Meter (RP)'!Q$1, P!$A$1:$AK$1, 0), FALSE)</f>
        <v>269</v>
      </c>
      <c r="R1339">
        <f t="shared" si="666"/>
        <v>924</v>
      </c>
      <c r="S1339">
        <f>VLOOKUP($A1339, P!$A$2:$AK$1048576, MATCH('HOF Meter (RP)'!S$1, P!$A$1:$AK$1, 0), FALSE)</f>
        <v>134</v>
      </c>
      <c r="T1339">
        <f t="shared" si="667"/>
        <v>178</v>
      </c>
      <c r="U1339">
        <f>VLOOKUP($A1339, P!$A$2:$AK$1048576, MATCH('HOF Meter (RP)'!U$1, P!$A$1:$AK$1, 0), FALSE)</f>
        <v>36</v>
      </c>
      <c r="V1339" s="9">
        <f t="shared" si="668"/>
        <v>422</v>
      </c>
      <c r="W1339">
        <f>VLOOKUP($A1339, P!$A$2:$AK$1048576, MATCH('HOF Meter (RP)'!W$1, P!$A$1:$AK$1, 0), FALSE)</f>
        <v>922</v>
      </c>
      <c r="X1339">
        <f t="shared" si="669"/>
        <v>371</v>
      </c>
      <c r="Y1339">
        <f>VLOOKUP($A1339, P!$A$2:$AK$1048576, MATCH('HOF Meter (RP)'!Y$1, P!$A$1:$AK$1, 0), FALSE)</f>
        <v>6.0422994617385504</v>
      </c>
      <c r="Z1339">
        <f t="shared" si="670"/>
        <v>716</v>
      </c>
      <c r="AA1339">
        <f>VLOOKUP($A1339, P!$A$2:$AK$1048576, MATCH('HOF Meter (RP)'!AA$1, P!$A$1:$AK$1, 0), FALSE)</f>
        <v>4.6366595223357203</v>
      </c>
      <c r="AB1339">
        <f t="shared" si="671"/>
        <v>1582</v>
      </c>
      <c r="AC1339">
        <f>VLOOKUP($A1339, P!$A$2:$AK$1048576, MATCH('HOF Meter (RP)'!AC$1, P!$A$1:$AK$1, 0), FALSE)</f>
        <v>1.30315789</v>
      </c>
      <c r="AD1339">
        <f t="shared" si="672"/>
        <v>1182</v>
      </c>
      <c r="AE1339">
        <f>VLOOKUP($A1339, P!$A$2:$AK$1048576, MATCH('HOF Meter (RP)'!AE$1, P!$A$1:$AK$1, 0), FALSE)</f>
        <v>0.25522429646140898</v>
      </c>
      <c r="AF1339">
        <f t="shared" si="673"/>
        <v>845</v>
      </c>
      <c r="AG1339">
        <f>VLOOKUP($A1339, P!$A$2:$AK$1048576, MATCH('HOF Meter (RP)'!AG$1, P!$A$1:$AK$1, 0), FALSE)</f>
        <v>1.5086768176769501</v>
      </c>
      <c r="AH1339">
        <f t="shared" si="674"/>
        <v>1460</v>
      </c>
      <c r="AI1339">
        <f>VLOOKUP($A1339, P!$A$2:$AK$1048576, MATCH('HOF Meter (RP)'!AI$1, P!$A$1:$AK$1, 0), FALSE)</f>
        <v>5.4187855595585503</v>
      </c>
      <c r="AJ1339">
        <f t="shared" si="675"/>
        <v>1719</v>
      </c>
      <c r="AK1339">
        <f>VLOOKUP($A1339, P!$A$2:$AK$1048576, MATCH('HOF Meter (RP)'!AK$1, P!$A$1:$AK$1, 0), FALSE)</f>
        <v>2.7459375667385699</v>
      </c>
      <c r="AL1339" s="9">
        <f t="shared" si="676"/>
        <v>1112</v>
      </c>
      <c r="AM1339">
        <f>VLOOKUP($A1339, P!$A$2:$AK$1048576, MATCH('HOF Meter (RP)'!AM$1, P!$A$1:$AK$1, 0), FALSE)</f>
        <v>0.59564806219925592</v>
      </c>
      <c r="AN1339">
        <f t="shared" si="677"/>
        <v>1428</v>
      </c>
      <c r="AO1339">
        <f>VLOOKUP($A1339, P!$A$2:$AK$1048576, MATCH('HOF Meter (RP)'!AO$1, P!$A$1:$AK$1, 0), FALSE)</f>
        <v>-1.92848206125199</v>
      </c>
      <c r="AP1339">
        <f t="shared" si="678"/>
        <v>1381</v>
      </c>
      <c r="AQ1339">
        <f>VLOOKUP($A1339, P!$A$2:$AK$1048576, MATCH('HOF Meter (RP)'!AQ$1, P!$A$1:$AK$1, 0), FALSE)</f>
        <v>3.58946747871952</v>
      </c>
      <c r="AR1339">
        <f t="shared" si="679"/>
        <v>41</v>
      </c>
      <c r="AS1339">
        <f>VLOOKUP($A1339, P!$A$2:$AK$1048576, MATCH('HOF Meter (RP)'!AS$1, P!$A$1:$AK$1, 0), FALSE)</f>
        <v>105.766445697384</v>
      </c>
      <c r="AT1339" s="9">
        <f t="shared" si="680"/>
        <v>1139</v>
      </c>
      <c r="AU1339">
        <f>VLOOKUP($A1339, P!$A$2:$AK$1048576, MATCH('HOF Meter (RP)'!AU$1, P!$A$1:$AK$1, 0), FALSE)</f>
        <v>119.223532335193</v>
      </c>
      <c r="AV1339">
        <f t="shared" si="681"/>
        <v>1671</v>
      </c>
      <c r="AW1339">
        <f>VLOOKUP($A1339, P!$A$2:$AK$1048576, MATCH('HOF Meter (RP)'!AW$1, P!$A$1:$AK$1, 0), FALSE)</f>
        <v>5.1944545827426296</v>
      </c>
      <c r="AX1339">
        <f t="shared" si="682"/>
        <v>1718</v>
      </c>
      <c r="AY1339">
        <f>VLOOKUP($A1339, P!$A$2:$AK$1048576, MATCH('HOF Meter (RP)'!AY$1, P!$A$1:$AK$1, 0), FALSE)</f>
        <v>-0.43071605237212102</v>
      </c>
      <c r="AZ1339">
        <f t="shared" si="683"/>
        <v>220</v>
      </c>
      <c r="BA1339">
        <f>VLOOKUP($A1339, P!$A$2:$AK$1048576, MATCH('HOF Meter (RP)'!BA$1, P!$A$1:$AK$1, 0), FALSE)</f>
        <v>89.844970861306805</v>
      </c>
      <c r="BB1339" s="9">
        <f t="shared" si="684"/>
        <v>1182</v>
      </c>
      <c r="BC1339">
        <f>VLOOKUP($A1339, P!$A$2:$AK$1048576, MATCH('HOF Meter (RP)'!BC$1, P!$A$1:$AK$1, 0), FALSE)</f>
        <v>138.62654079187101</v>
      </c>
      <c r="BD1339" s="9">
        <f t="shared" si="685"/>
        <v>1570</v>
      </c>
      <c r="BE1339">
        <f>VLOOKUP($A1339, P!$A$2:$AK$1048576, MATCH('HOF Meter (RP)'!BE$1, P!$A$1:$AK$1, 0), FALSE)</f>
        <v>64.851058548546106</v>
      </c>
      <c r="BF1339">
        <f t="shared" si="686"/>
        <v>1626</v>
      </c>
      <c r="BG1339">
        <f>VLOOKUP($A1339, P!$A$2:$AK$1048576, MATCH('HOF Meter (RP)'!BG$1, P!$A$1:$AK$1, 0), FALSE)</f>
        <v>98.749360880366794</v>
      </c>
      <c r="BH1339" s="9">
        <f t="shared" si="687"/>
        <v>722</v>
      </c>
      <c r="BI1339">
        <f>VLOOKUP($A1339, P!$A$2:$AK$1048576, MATCH('HOF Meter (RP)'!BI$1, P!$A$1:$AK$1, 0), FALSE)</f>
        <v>109.109407599367</v>
      </c>
      <c r="BJ1339" s="9">
        <f t="shared" si="688"/>
        <v>1454</v>
      </c>
      <c r="BK1339">
        <f>VLOOKUP($A1339, P!$A$2:$AK$1048576, MATCH('HOF Meter (RP)'!BK$1, P!$A$1:$AK$1, 0), FALSE)</f>
        <v>65</v>
      </c>
      <c r="BL1339">
        <f t="shared" si="689"/>
        <v>63</v>
      </c>
      <c r="BM1339" t="str">
        <f>VLOOKUP($A1339, P!$A$2:$AK$1048576, MATCH('HOF Meter (RP)'!BM$1, P!$A$1:$AK$1, 0), FALSE)</f>
        <v>Shawn Chacon</v>
      </c>
      <c r="BN1339">
        <f>VLOOKUP($A1339, P!$A$2:$AK$1048576, MATCH('HOF Meter (RP)'!BN$1, P!$A$1:$AK$1, 0), FALSE)</f>
        <v>424</v>
      </c>
      <c r="BO1339">
        <f>VLOOKUP($A1339, P!$A$2:$AK$1048576, MATCH('HOF Meter (RP)'!BO$1, P!$A$1:$AK$1, 0), FALSE)</f>
        <v>276336</v>
      </c>
      <c r="BP1339" s="10">
        <f t="shared" si="690"/>
        <v>1042.3221720823803</v>
      </c>
      <c r="BQ1339" s="10">
        <f t="shared" si="693"/>
        <v>-876.88170787334252</v>
      </c>
      <c r="BR1339" s="8">
        <f t="shared" si="691"/>
        <v>1338</v>
      </c>
      <c r="BS1339" s="7">
        <f t="shared" si="692"/>
        <v>10</v>
      </c>
    </row>
    <row r="1340" spans="1:71" x14ac:dyDescent="0.45">
      <c r="A1340">
        <v>6612</v>
      </c>
      <c r="B1340" t="str">
        <f>VLOOKUP(A1340, P!$A$2:$AK$1048576, MATCH('HOF Meter (RP)'!B$1, P!$A$1:$AK$1, 0), FALSE)</f>
        <v>Marc Rzepczynski</v>
      </c>
      <c r="C1340" t="str">
        <f>VLOOKUP($A1340, P!$A$2:$AK$1048576, MATCH('HOF Meter (RP)'!C$1, P!$A$1:$AK$1, 0), FALSE)</f>
        <v>RP</v>
      </c>
      <c r="D1340" t="str">
        <f>VLOOKUP($A1340, P!$A$2:$AK$1048576, MATCH('HOF Meter (RP)'!D$1, P!$A$1:$AK$1, 0), FALSE)</f>
        <v>RP</v>
      </c>
      <c r="E1340">
        <f>VLOOKUP($A1340, P!$A$2:$AK$1048576, MATCH('HOF Meter (RP)'!E$1, P!$A$1:$AK$1, 0), FALSE)</f>
        <v>0</v>
      </c>
      <c r="F1340">
        <f>VLOOKUP($A1340, P!$A$2:$AK$1048576, MATCH('HOF Meter (RP)'!F$1, P!$A$1:$AK$1, 0), FALSE)</f>
        <v>0</v>
      </c>
      <c r="G1340">
        <f t="shared" si="661"/>
        <v>0</v>
      </c>
      <c r="H1340">
        <f>VLOOKUP($A1340, P!$A$2:$AK$1048576, MATCH('HOF Meter (RP)'!H$1, P!$A$1:$AK$1, 0), FALSE)</f>
        <v>0</v>
      </c>
      <c r="I1340">
        <f>VLOOKUP($A1340, P!$A$2:$AK$1048576, MATCH('HOF Meter (RP)'!I$1, P!$A$1:$AK$1, 0), FALSE)</f>
        <v>14</v>
      </c>
      <c r="J1340">
        <f t="shared" si="662"/>
        <v>1587</v>
      </c>
      <c r="K1340">
        <f>VLOOKUP($A1340, P!$A$2:$AK$1048576, MATCH('HOF Meter (RP)'!K$1, P!$A$1:$AK$1, 0), FALSE)</f>
        <v>27</v>
      </c>
      <c r="L1340">
        <f t="shared" si="663"/>
        <v>1117</v>
      </c>
      <c r="M1340">
        <f>VLOOKUP($A1340, P!$A$2:$AK$1048576, MATCH('HOF Meter (RP)'!M$1, P!$A$1:$AK$1, 0), FALSE)</f>
        <v>0.34146341463414637</v>
      </c>
      <c r="N1340" s="9">
        <f t="shared" si="664"/>
        <v>1648</v>
      </c>
      <c r="O1340">
        <f>VLOOKUP($A1340, P!$A$2:$AK$1048576, MATCH('HOF Meter (RP)'!O$1, P!$A$1:$AK$1, 0), FALSE)</f>
        <v>3.892639687635</v>
      </c>
      <c r="P1340">
        <f t="shared" si="665"/>
        <v>772</v>
      </c>
      <c r="Q1340">
        <f>VLOOKUP($A1340, P!$A$2:$AK$1048576, MATCH('HOF Meter (RP)'!Q$1, P!$A$1:$AK$1, 0), FALSE)</f>
        <v>506</v>
      </c>
      <c r="R1340">
        <f t="shared" si="666"/>
        <v>322</v>
      </c>
      <c r="S1340">
        <f>VLOOKUP($A1340, P!$A$2:$AK$1048576, MATCH('HOF Meter (RP)'!S$1, P!$A$1:$AK$1, 0), FALSE)</f>
        <v>23</v>
      </c>
      <c r="T1340">
        <f t="shared" si="667"/>
        <v>1136</v>
      </c>
      <c r="U1340">
        <f>VLOOKUP($A1340, P!$A$2:$AK$1048576, MATCH('HOF Meter (RP)'!U$1, P!$A$1:$AK$1, 0), FALSE)</f>
        <v>2</v>
      </c>
      <c r="V1340" s="9">
        <f t="shared" si="668"/>
        <v>1447</v>
      </c>
      <c r="W1340">
        <f>VLOOKUP($A1340, P!$A$2:$AK$1048576, MATCH('HOF Meter (RP)'!W$1, P!$A$1:$AK$1, 0), FALSE)</f>
        <v>434.2</v>
      </c>
      <c r="X1340">
        <f t="shared" si="669"/>
        <v>1234</v>
      </c>
      <c r="Y1340">
        <f>VLOOKUP($A1340, P!$A$2:$AK$1048576, MATCH('HOF Meter (RP)'!Y$1, P!$A$1:$AK$1, 0), FALSE)</f>
        <v>8.4685618736314705</v>
      </c>
      <c r="Z1340">
        <f t="shared" si="670"/>
        <v>225</v>
      </c>
      <c r="AA1340">
        <f>VLOOKUP($A1340, P!$A$2:$AK$1048576, MATCH('HOF Meter (RP)'!AA$1, P!$A$1:$AK$1, 0), FALSE)</f>
        <v>4.2446337019424201</v>
      </c>
      <c r="AB1340">
        <f t="shared" si="671"/>
        <v>1429</v>
      </c>
      <c r="AC1340">
        <f>VLOOKUP($A1340, P!$A$2:$AK$1048576, MATCH('HOF Meter (RP)'!AC$1, P!$A$1:$AK$1, 0), FALSE)</f>
        <v>1.9951219499999999</v>
      </c>
      <c r="AD1340">
        <f t="shared" si="672"/>
        <v>521</v>
      </c>
      <c r="AE1340">
        <f>VLOOKUP($A1340, P!$A$2:$AK$1048576, MATCH('HOF Meter (RP)'!AE$1, P!$A$1:$AK$1, 0), FALSE)</f>
        <v>0.25210589651022802</v>
      </c>
      <c r="AF1340">
        <f t="shared" si="673"/>
        <v>740</v>
      </c>
      <c r="AG1340">
        <f>VLOOKUP($A1340, P!$A$2:$AK$1048576, MATCH('HOF Meter (RP)'!AG$1, P!$A$1:$AK$1, 0), FALSE)</f>
        <v>1.4355834309008499</v>
      </c>
      <c r="AH1340">
        <f t="shared" si="674"/>
        <v>1151</v>
      </c>
      <c r="AI1340">
        <f>VLOOKUP($A1340, P!$A$2:$AK$1048576, MATCH('HOF Meter (RP)'!AI$1, P!$A$1:$AK$1, 0), FALSE)</f>
        <v>3.88045036171461</v>
      </c>
      <c r="AJ1340">
        <f t="shared" si="675"/>
        <v>655</v>
      </c>
      <c r="AK1340">
        <f>VLOOKUP($A1340, P!$A$2:$AK$1048576, MATCH('HOF Meter (RP)'!AK$1, P!$A$1:$AK$1, 0), FALSE)</f>
        <v>2.5125622376799499</v>
      </c>
      <c r="AL1340" s="9">
        <f t="shared" si="676"/>
        <v>1168</v>
      </c>
      <c r="AM1340">
        <f>VLOOKUP($A1340, P!$A$2:$AK$1048576, MATCH('HOF Meter (RP)'!AM$1, P!$A$1:$AK$1, 0), FALSE)</f>
        <v>1.1573294507968448</v>
      </c>
      <c r="AN1340">
        <f t="shared" si="677"/>
        <v>1051</v>
      </c>
      <c r="AO1340">
        <f>VLOOKUP($A1340, P!$A$2:$AK$1048576, MATCH('HOF Meter (RP)'!AO$1, P!$A$1:$AK$1, 0), FALSE)</f>
        <v>-0.68254791200160903</v>
      </c>
      <c r="AP1340">
        <f t="shared" si="678"/>
        <v>1249</v>
      </c>
      <c r="AQ1340">
        <f>VLOOKUP($A1340, P!$A$2:$AK$1048576, MATCH('HOF Meter (RP)'!AQ$1, P!$A$1:$AK$1, 0), FALSE)</f>
        <v>-0.83979540502946404</v>
      </c>
      <c r="AR1340">
        <f t="shared" si="679"/>
        <v>1301</v>
      </c>
      <c r="AS1340">
        <f>VLOOKUP($A1340, P!$A$2:$AK$1048576, MATCH('HOF Meter (RP)'!AS$1, P!$A$1:$AK$1, 0), FALSE)</f>
        <v>95.982406653405903</v>
      </c>
      <c r="AT1340" s="9">
        <f t="shared" si="680"/>
        <v>648</v>
      </c>
      <c r="AU1340">
        <f>VLOOKUP($A1340, P!$A$2:$AK$1048576, MATCH('HOF Meter (RP)'!AU$1, P!$A$1:$AK$1, 0), FALSE)</f>
        <v>94.773485335384393</v>
      </c>
      <c r="AV1340">
        <f t="shared" si="681"/>
        <v>472</v>
      </c>
      <c r="AW1340">
        <f>VLOOKUP($A1340, P!$A$2:$AK$1048576, MATCH('HOF Meter (RP)'!AW$1, P!$A$1:$AK$1, 0), FALSE)</f>
        <v>3.5678108980052099</v>
      </c>
      <c r="AX1340">
        <f t="shared" si="682"/>
        <v>1249</v>
      </c>
      <c r="AY1340">
        <f>VLOOKUP($A1340, P!$A$2:$AK$1048576, MATCH('HOF Meter (RP)'!AY$1, P!$A$1:$AK$1, 0), FALSE)</f>
        <v>1.2189325920395301E-2</v>
      </c>
      <c r="AZ1340">
        <f t="shared" si="683"/>
        <v>925</v>
      </c>
      <c r="BA1340">
        <f>VLOOKUP($A1340, P!$A$2:$AK$1048576, MATCH('HOF Meter (RP)'!BA$1, P!$A$1:$AK$1, 0), FALSE)</f>
        <v>114.07634996681401</v>
      </c>
      <c r="BB1340" s="9">
        <f t="shared" si="684"/>
        <v>442</v>
      </c>
      <c r="BC1340">
        <f>VLOOKUP($A1340, P!$A$2:$AK$1048576, MATCH('HOF Meter (RP)'!BC$1, P!$A$1:$AK$1, 0), FALSE)</f>
        <v>135.70349412340599</v>
      </c>
      <c r="BD1340" s="9">
        <f t="shared" si="685"/>
        <v>1537</v>
      </c>
      <c r="BE1340">
        <f>VLOOKUP($A1340, P!$A$2:$AK$1048576, MATCH('HOF Meter (RP)'!BE$1, P!$A$1:$AK$1, 0), FALSE)</f>
        <v>83.304317710808306</v>
      </c>
      <c r="BF1340">
        <f t="shared" si="686"/>
        <v>1218</v>
      </c>
      <c r="BG1340">
        <f>VLOOKUP($A1340, P!$A$2:$AK$1048576, MATCH('HOF Meter (RP)'!BG$1, P!$A$1:$AK$1, 0), FALSE)</f>
        <v>99.887659780129795</v>
      </c>
      <c r="BH1340" s="9">
        <f t="shared" si="687"/>
        <v>822</v>
      </c>
      <c r="BI1340">
        <f>VLOOKUP($A1340, P!$A$2:$AK$1048576, MATCH('HOF Meter (RP)'!BI$1, P!$A$1:$AK$1, 0), FALSE)</f>
        <v>108.19572960574899</v>
      </c>
      <c r="BJ1340" s="9">
        <f t="shared" si="688"/>
        <v>1385</v>
      </c>
      <c r="BK1340">
        <f>VLOOKUP($A1340, P!$A$2:$AK$1048576, MATCH('HOF Meter (RP)'!BK$1, P!$A$1:$AK$1, 0), FALSE)</f>
        <v>10</v>
      </c>
      <c r="BL1340">
        <f t="shared" si="689"/>
        <v>462</v>
      </c>
      <c r="BM1340" t="str">
        <f>VLOOKUP($A1340, P!$A$2:$AK$1048576, MATCH('HOF Meter (RP)'!BM$1, P!$A$1:$AK$1, 0), FALSE)</f>
        <v>Marc Rzepczynski</v>
      </c>
      <c r="BN1340">
        <f>VLOOKUP($A1340, P!$A$2:$AK$1048576, MATCH('HOF Meter (RP)'!BN$1, P!$A$1:$AK$1, 0), FALSE)</f>
        <v>6612</v>
      </c>
      <c r="BO1340">
        <f>VLOOKUP($A1340, P!$A$2:$AK$1048576, MATCH('HOF Meter (RP)'!BO$1, P!$A$1:$AK$1, 0), FALSE)</f>
        <v>519240</v>
      </c>
      <c r="BP1340" s="10">
        <f t="shared" si="690"/>
        <v>1042.5758585458962</v>
      </c>
      <c r="BQ1340" s="10">
        <f t="shared" si="693"/>
        <v>-877.13539433685833</v>
      </c>
      <c r="BR1340" s="8">
        <f t="shared" si="691"/>
        <v>1339</v>
      </c>
      <c r="BS1340" s="7">
        <f t="shared" si="692"/>
        <v>10</v>
      </c>
    </row>
    <row r="1341" spans="1:71" x14ac:dyDescent="0.45">
      <c r="A1341">
        <v>1002916</v>
      </c>
      <c r="B1341" t="str">
        <f>VLOOKUP(A1341, P!$A$2:$AK$1048576, MATCH('HOF Meter (RP)'!B$1, P!$A$1:$AK$1, 0), FALSE)</f>
        <v>Mike Cvengros</v>
      </c>
      <c r="C1341" t="str">
        <f>VLOOKUP($A1341, P!$A$2:$AK$1048576, MATCH('HOF Meter (RP)'!C$1, P!$A$1:$AK$1, 0), FALSE)</f>
        <v>RP</v>
      </c>
      <c r="D1341" t="str">
        <f>VLOOKUP($A1341, P!$A$2:$AK$1048576, MATCH('HOF Meter (RP)'!D$1, P!$A$1:$AK$1, 0), FALSE)</f>
        <v>SP</v>
      </c>
      <c r="E1341">
        <f>VLOOKUP($A1341, P!$A$2:$AK$1048576, MATCH('HOF Meter (RP)'!E$1, P!$A$1:$AK$1, 0), FALSE)</f>
        <v>0</v>
      </c>
      <c r="F1341">
        <f>VLOOKUP($A1341, P!$A$2:$AK$1048576, MATCH('HOF Meter (RP)'!F$1, P!$A$1:$AK$1, 0), FALSE)</f>
        <v>0</v>
      </c>
      <c r="G1341">
        <f t="shared" si="661"/>
        <v>0</v>
      </c>
      <c r="H1341">
        <f>VLOOKUP($A1341, P!$A$2:$AK$1048576, MATCH('HOF Meter (RP)'!H$1, P!$A$1:$AK$1, 0), FALSE)</f>
        <v>0</v>
      </c>
      <c r="I1341">
        <f>VLOOKUP($A1341, P!$A$2:$AK$1048576, MATCH('HOF Meter (RP)'!I$1, P!$A$1:$AK$1, 0), FALSE)</f>
        <v>25</v>
      </c>
      <c r="J1341">
        <f t="shared" si="662"/>
        <v>1051</v>
      </c>
      <c r="K1341">
        <f>VLOOKUP($A1341, P!$A$2:$AK$1048576, MATCH('HOF Meter (RP)'!K$1, P!$A$1:$AK$1, 0), FALSE)</f>
        <v>40</v>
      </c>
      <c r="L1341">
        <f t="shared" si="663"/>
        <v>654</v>
      </c>
      <c r="M1341">
        <f>VLOOKUP($A1341, P!$A$2:$AK$1048576, MATCH('HOF Meter (RP)'!M$1, P!$A$1:$AK$1, 0), FALSE)</f>
        <v>0.38461538461538464</v>
      </c>
      <c r="N1341" s="9">
        <f t="shared" si="664"/>
        <v>1533</v>
      </c>
      <c r="O1341">
        <f>VLOOKUP($A1341, P!$A$2:$AK$1048576, MATCH('HOF Meter (RP)'!O$1, P!$A$1:$AK$1, 0), FALSE)</f>
        <v>4.5870611079762798</v>
      </c>
      <c r="P1341">
        <f t="shared" si="665"/>
        <v>1399</v>
      </c>
      <c r="Q1341">
        <f>VLOOKUP($A1341, P!$A$2:$AK$1048576, MATCH('HOF Meter (RP)'!Q$1, P!$A$1:$AK$1, 0), FALSE)</f>
        <v>144</v>
      </c>
      <c r="R1341">
        <f t="shared" si="666"/>
        <v>1402</v>
      </c>
      <c r="S1341">
        <f>VLOOKUP($A1341, P!$A$2:$AK$1048576, MATCH('HOF Meter (RP)'!S$1, P!$A$1:$AK$1, 0), FALSE)</f>
        <v>61</v>
      </c>
      <c r="T1341">
        <f t="shared" si="667"/>
        <v>584</v>
      </c>
      <c r="U1341">
        <f>VLOOKUP($A1341, P!$A$2:$AK$1048576, MATCH('HOF Meter (RP)'!U$1, P!$A$1:$AK$1, 0), FALSE)</f>
        <v>6</v>
      </c>
      <c r="V1341" s="9">
        <f t="shared" si="668"/>
        <v>1090</v>
      </c>
      <c r="W1341">
        <f>VLOOKUP($A1341, P!$A$2:$AK$1048576, MATCH('HOF Meter (RP)'!W$1, P!$A$1:$AK$1, 0), FALSE)</f>
        <v>551.1</v>
      </c>
      <c r="X1341">
        <f t="shared" si="669"/>
        <v>924</v>
      </c>
      <c r="Y1341">
        <f>VLOOKUP($A1341, P!$A$2:$AK$1048576, MATCH('HOF Meter (RP)'!Y$1, P!$A$1:$AK$1, 0), FALSE)</f>
        <v>3.2811362373780502</v>
      </c>
      <c r="Z1341">
        <f t="shared" si="670"/>
        <v>1493</v>
      </c>
      <c r="AA1341">
        <f>VLOOKUP($A1341, P!$A$2:$AK$1048576, MATCH('HOF Meter (RP)'!AA$1, P!$A$1:$AK$1, 0), FALSE)</f>
        <v>4.6523573515061898</v>
      </c>
      <c r="AB1341">
        <f t="shared" si="671"/>
        <v>1586</v>
      </c>
      <c r="AC1341">
        <f>VLOOKUP($A1341, P!$A$2:$AK$1048576, MATCH('HOF Meter (RP)'!AC$1, P!$A$1:$AK$1, 0), FALSE)</f>
        <v>0.70526316</v>
      </c>
      <c r="AD1341">
        <f t="shared" si="672"/>
        <v>1654</v>
      </c>
      <c r="AE1341">
        <f>VLOOKUP($A1341, P!$A$2:$AK$1048576, MATCH('HOF Meter (RP)'!AE$1, P!$A$1:$AK$1, 0), FALSE)</f>
        <v>0.26938962826984802</v>
      </c>
      <c r="AF1341">
        <f t="shared" si="673"/>
        <v>1312</v>
      </c>
      <c r="AG1341">
        <f>VLOOKUP($A1341, P!$A$2:$AK$1048576, MATCH('HOF Meter (RP)'!AG$1, P!$A$1:$AK$1, 0), FALSE)</f>
        <v>1.58162012105785</v>
      </c>
      <c r="AH1341">
        <f t="shared" si="674"/>
        <v>1631</v>
      </c>
      <c r="AI1341">
        <f>VLOOKUP($A1341, P!$A$2:$AK$1048576, MATCH('HOF Meter (RP)'!AI$1, P!$A$1:$AK$1, 0), FALSE)</f>
        <v>4.6469335026223897</v>
      </c>
      <c r="AJ1341">
        <f t="shared" si="675"/>
        <v>1503</v>
      </c>
      <c r="AK1341">
        <f>VLOOKUP($A1341, P!$A$2:$AK$1048576, MATCH('HOF Meter (RP)'!AK$1, P!$A$1:$AK$1, 0), FALSE)</f>
        <v>2.3944327309727602</v>
      </c>
      <c r="AL1341" s="9">
        <f t="shared" si="676"/>
        <v>1199</v>
      </c>
      <c r="AM1341">
        <f>VLOOKUP($A1341, P!$A$2:$AK$1048576, MATCH('HOF Meter (RP)'!AM$1, P!$A$1:$AK$1, 0), FALSE)</f>
        <v>0.86896488149982232</v>
      </c>
      <c r="AN1341">
        <f t="shared" si="677"/>
        <v>1240</v>
      </c>
      <c r="AO1341">
        <f>VLOOKUP($A1341, P!$A$2:$AK$1048576, MATCH('HOF Meter (RP)'!AO$1, P!$A$1:$AK$1, 0), FALSE)</f>
        <v>0</v>
      </c>
      <c r="AP1341">
        <f t="shared" si="678"/>
        <v>533</v>
      </c>
      <c r="AQ1341">
        <f>VLOOKUP($A1341, P!$A$2:$AK$1048576, MATCH('HOF Meter (RP)'!AQ$1, P!$A$1:$AK$1, 0), FALSE)</f>
        <v>0</v>
      </c>
      <c r="AR1341">
        <f t="shared" si="679"/>
        <v>467</v>
      </c>
      <c r="AS1341">
        <f>VLOOKUP($A1341, P!$A$2:$AK$1048576, MATCH('HOF Meter (RP)'!AS$1, P!$A$1:$AK$1, 0), FALSE)</f>
        <v>111.556389688482</v>
      </c>
      <c r="AT1341" s="9">
        <f t="shared" si="680"/>
        <v>1366</v>
      </c>
      <c r="AU1341">
        <f>VLOOKUP($A1341, P!$A$2:$AK$1048576, MATCH('HOF Meter (RP)'!AU$1, P!$A$1:$AK$1, 0), FALSE)</f>
        <v>110.69111487300999</v>
      </c>
      <c r="AV1341">
        <f t="shared" si="681"/>
        <v>1446</v>
      </c>
      <c r="AW1341">
        <f>VLOOKUP($A1341, P!$A$2:$AK$1048576, MATCH('HOF Meter (RP)'!AW$1, P!$A$1:$AK$1, 0), FALSE)</f>
        <v>0</v>
      </c>
      <c r="AX1341">
        <f t="shared" si="682"/>
        <v>1</v>
      </c>
      <c r="AY1341">
        <f>VLOOKUP($A1341, P!$A$2:$AK$1048576, MATCH('HOF Meter (RP)'!AY$1, P!$A$1:$AK$1, 0), FALSE)</f>
        <v>-5.9872394646112603E-2</v>
      </c>
      <c r="AZ1341">
        <f t="shared" si="683"/>
        <v>789</v>
      </c>
      <c r="BA1341">
        <f>VLOOKUP($A1341, P!$A$2:$AK$1048576, MATCH('HOF Meter (RP)'!BA$1, P!$A$1:$AK$1, 0), FALSE)</f>
        <v>115.87050463209501</v>
      </c>
      <c r="BB1341" s="9">
        <f t="shared" si="684"/>
        <v>411</v>
      </c>
      <c r="BC1341">
        <f>VLOOKUP($A1341, P!$A$2:$AK$1048576, MATCH('HOF Meter (RP)'!BC$1, P!$A$1:$AK$1, 0), FALSE)</f>
        <v>139.95845366345699</v>
      </c>
      <c r="BD1341" s="9">
        <f t="shared" si="685"/>
        <v>1583</v>
      </c>
      <c r="BE1341">
        <f>VLOOKUP($A1341, P!$A$2:$AK$1048576, MATCH('HOF Meter (RP)'!BE$1, P!$A$1:$AK$1, 0), FALSE)</f>
        <v>82.551674010248703</v>
      </c>
      <c r="BF1341">
        <f t="shared" si="686"/>
        <v>1233</v>
      </c>
      <c r="BG1341">
        <f>VLOOKUP($A1341, P!$A$2:$AK$1048576, MATCH('HOF Meter (RP)'!BG$1, P!$A$1:$AK$1, 0), FALSE)</f>
        <v>97.410845576281204</v>
      </c>
      <c r="BH1341" s="9">
        <f t="shared" si="687"/>
        <v>603</v>
      </c>
      <c r="BI1341">
        <f>VLOOKUP($A1341, P!$A$2:$AK$1048576, MATCH('HOF Meter (RP)'!BI$1, P!$A$1:$AK$1, 0), FALSE)</f>
        <v>107.133108663024</v>
      </c>
      <c r="BJ1341" s="9">
        <f t="shared" si="688"/>
        <v>1311</v>
      </c>
      <c r="BK1341">
        <f>VLOOKUP($A1341, P!$A$2:$AK$1048576, MATCH('HOF Meter (RP)'!BK$1, P!$A$1:$AK$1, 0), FALSE)</f>
        <v>0</v>
      </c>
      <c r="BL1341">
        <f t="shared" si="689"/>
        <v>718</v>
      </c>
      <c r="BM1341" t="str">
        <f>VLOOKUP($A1341, P!$A$2:$AK$1048576, MATCH('HOF Meter (RP)'!BM$1, P!$A$1:$AK$1, 0), FALSE)</f>
        <v>Mike Cvengros</v>
      </c>
      <c r="BN1341">
        <f>VLOOKUP($A1341, P!$A$2:$AK$1048576, MATCH('HOF Meter (RP)'!BN$1, P!$A$1:$AK$1, 0), FALSE)</f>
        <v>1002916</v>
      </c>
      <c r="BO1341">
        <f>VLOOKUP($A1341, P!$A$2:$AK$1048576, MATCH('HOF Meter (RP)'!BO$1, P!$A$1:$AK$1, 0), FALSE)</f>
        <v>112981</v>
      </c>
      <c r="BP1341" s="10">
        <f t="shared" si="690"/>
        <v>1043.6626932858578</v>
      </c>
      <c r="BQ1341" s="10">
        <f t="shared" si="693"/>
        <v>-878.22222907681999</v>
      </c>
      <c r="BR1341" s="8">
        <f t="shared" si="691"/>
        <v>1340</v>
      </c>
      <c r="BS1341" s="7">
        <f t="shared" si="692"/>
        <v>10</v>
      </c>
    </row>
    <row r="1342" spans="1:71" x14ac:dyDescent="0.45">
      <c r="A1342">
        <v>1004532</v>
      </c>
      <c r="B1342" t="str">
        <f>VLOOKUP(A1342, P!$A$2:$AK$1048576, MATCH('HOF Meter (RP)'!B$1, P!$A$1:$AK$1, 0), FALSE)</f>
        <v>Wes Gardner</v>
      </c>
      <c r="C1342" t="str">
        <f>VLOOKUP($A1342, P!$A$2:$AK$1048576, MATCH('HOF Meter (RP)'!C$1, P!$A$1:$AK$1, 0), FALSE)</f>
        <v>RP</v>
      </c>
      <c r="D1342" t="str">
        <f>VLOOKUP($A1342, P!$A$2:$AK$1048576, MATCH('HOF Meter (RP)'!D$1, P!$A$1:$AK$1, 0), FALSE)</f>
        <v>RP</v>
      </c>
      <c r="E1342">
        <f>VLOOKUP($A1342, P!$A$2:$AK$1048576, MATCH('HOF Meter (RP)'!E$1, P!$A$1:$AK$1, 0), FALSE)</f>
        <v>0</v>
      </c>
      <c r="F1342">
        <f>VLOOKUP($A1342, P!$A$2:$AK$1048576, MATCH('HOF Meter (RP)'!F$1, P!$A$1:$AK$1, 0), FALSE)</f>
        <v>0</v>
      </c>
      <c r="G1342">
        <f t="shared" si="661"/>
        <v>0</v>
      </c>
      <c r="H1342">
        <f>VLOOKUP($A1342, P!$A$2:$AK$1048576, MATCH('HOF Meter (RP)'!H$1, P!$A$1:$AK$1, 0), FALSE)</f>
        <v>0</v>
      </c>
      <c r="I1342">
        <f>VLOOKUP($A1342, P!$A$2:$AK$1048576, MATCH('HOF Meter (RP)'!I$1, P!$A$1:$AK$1, 0), FALSE)</f>
        <v>18</v>
      </c>
      <c r="J1342">
        <f t="shared" si="662"/>
        <v>1402</v>
      </c>
      <c r="K1342">
        <f>VLOOKUP($A1342, P!$A$2:$AK$1048576, MATCH('HOF Meter (RP)'!K$1, P!$A$1:$AK$1, 0), FALSE)</f>
        <v>30</v>
      </c>
      <c r="L1342">
        <f t="shared" si="663"/>
        <v>983</v>
      </c>
      <c r="M1342">
        <f>VLOOKUP($A1342, P!$A$2:$AK$1048576, MATCH('HOF Meter (RP)'!M$1, P!$A$1:$AK$1, 0), FALSE)</f>
        <v>0.375</v>
      </c>
      <c r="N1342" s="9">
        <f t="shared" si="664"/>
        <v>1564</v>
      </c>
      <c r="O1342">
        <f>VLOOKUP($A1342, P!$A$2:$AK$1048576, MATCH('HOF Meter (RP)'!O$1, P!$A$1:$AK$1, 0), FALSE)</f>
        <v>4.90207366443593</v>
      </c>
      <c r="P1342">
        <f t="shared" si="665"/>
        <v>1556</v>
      </c>
      <c r="Q1342">
        <f>VLOOKUP($A1342, P!$A$2:$AK$1048576, MATCH('HOF Meter (RP)'!Q$1, P!$A$1:$AK$1, 0), FALSE)</f>
        <v>189</v>
      </c>
      <c r="R1342">
        <f t="shared" si="666"/>
        <v>1203</v>
      </c>
      <c r="S1342">
        <f>VLOOKUP($A1342, P!$A$2:$AK$1048576, MATCH('HOF Meter (RP)'!S$1, P!$A$1:$AK$1, 0), FALSE)</f>
        <v>44</v>
      </c>
      <c r="T1342">
        <f t="shared" si="667"/>
        <v>828</v>
      </c>
      <c r="U1342">
        <f>VLOOKUP($A1342, P!$A$2:$AK$1048576, MATCH('HOF Meter (RP)'!U$1, P!$A$1:$AK$1, 0), FALSE)</f>
        <v>14</v>
      </c>
      <c r="V1342" s="9">
        <f t="shared" si="668"/>
        <v>746</v>
      </c>
      <c r="W1342">
        <f>VLOOKUP($A1342, P!$A$2:$AK$1048576, MATCH('HOF Meter (RP)'!W$1, P!$A$1:$AK$1, 0), FALSE)</f>
        <v>466.1</v>
      </c>
      <c r="X1342">
        <f t="shared" si="669"/>
        <v>1134</v>
      </c>
      <c r="Y1342">
        <f>VLOOKUP($A1342, P!$A$2:$AK$1048576, MATCH('HOF Meter (RP)'!Y$1, P!$A$1:$AK$1, 0), FALSE)</f>
        <v>6.9092219364884402</v>
      </c>
      <c r="Z1342">
        <f t="shared" si="670"/>
        <v>494</v>
      </c>
      <c r="AA1342">
        <f>VLOOKUP($A1342, P!$A$2:$AK$1048576, MATCH('HOF Meter (RP)'!AA$1, P!$A$1:$AK$1, 0), FALSE)</f>
        <v>4.2072915702639104</v>
      </c>
      <c r="AB1342">
        <f t="shared" si="671"/>
        <v>1410</v>
      </c>
      <c r="AC1342">
        <f>VLOOKUP($A1342, P!$A$2:$AK$1048576, MATCH('HOF Meter (RP)'!AC$1, P!$A$1:$AK$1, 0), FALSE)</f>
        <v>1.6422018300000001</v>
      </c>
      <c r="AD1342">
        <f t="shared" si="672"/>
        <v>820</v>
      </c>
      <c r="AE1342">
        <f>VLOOKUP($A1342, P!$A$2:$AK$1048576, MATCH('HOF Meter (RP)'!AE$1, P!$A$1:$AK$1, 0), FALSE)</f>
        <v>0.25954198473282403</v>
      </c>
      <c r="AF1342">
        <f t="shared" si="673"/>
        <v>1005</v>
      </c>
      <c r="AG1342">
        <f>VLOOKUP($A1342, P!$A$2:$AK$1048576, MATCH('HOF Meter (RP)'!AG$1, P!$A$1:$AK$1, 0), FALSE)</f>
        <v>1.4882060906030301</v>
      </c>
      <c r="AH1342">
        <f t="shared" si="674"/>
        <v>1400</v>
      </c>
      <c r="AI1342">
        <f>VLOOKUP($A1342, P!$A$2:$AK$1048576, MATCH('HOF Meter (RP)'!AI$1, P!$A$1:$AK$1, 0), FALSE)</f>
        <v>4.1646644498858798</v>
      </c>
      <c r="AJ1342">
        <f t="shared" si="675"/>
        <v>1063</v>
      </c>
      <c r="AK1342">
        <f>VLOOKUP($A1342, P!$A$2:$AK$1048576, MATCH('HOF Meter (RP)'!AK$1, P!$A$1:$AK$1, 0), FALSE)</f>
        <v>2.20774652436375</v>
      </c>
      <c r="AL1342" s="9">
        <f t="shared" si="676"/>
        <v>1255</v>
      </c>
      <c r="AM1342">
        <f>VLOOKUP($A1342, P!$A$2:$AK$1048576, MATCH('HOF Meter (RP)'!AM$1, P!$A$1:$AK$1, 0), FALSE)</f>
        <v>0.94732740800847448</v>
      </c>
      <c r="AN1342">
        <f t="shared" si="677"/>
        <v>1196</v>
      </c>
      <c r="AO1342">
        <f>VLOOKUP($A1342, P!$A$2:$AK$1048576, MATCH('HOF Meter (RP)'!AO$1, P!$A$1:$AK$1, 0), FALSE)</f>
        <v>-3.0962318515812499</v>
      </c>
      <c r="AP1342">
        <f t="shared" si="678"/>
        <v>1523</v>
      </c>
      <c r="AQ1342">
        <f>VLOOKUP($A1342, P!$A$2:$AK$1048576, MATCH('HOF Meter (RP)'!AQ$1, P!$A$1:$AK$1, 0), FALSE)</f>
        <v>-0.80675334508081697</v>
      </c>
      <c r="AR1342">
        <f t="shared" si="679"/>
        <v>1295</v>
      </c>
      <c r="AS1342">
        <f>VLOOKUP($A1342, P!$A$2:$AK$1048576, MATCH('HOF Meter (RP)'!AS$1, P!$A$1:$AK$1, 0), FALSE)</f>
        <v>120.097372702436</v>
      </c>
      <c r="AT1342" s="9">
        <f t="shared" si="680"/>
        <v>1592</v>
      </c>
      <c r="AU1342">
        <f>VLOOKUP($A1342, P!$A$2:$AK$1048576, MATCH('HOF Meter (RP)'!AU$1, P!$A$1:$AK$1, 0), FALSE)</f>
        <v>104.960911343021</v>
      </c>
      <c r="AV1342">
        <f t="shared" si="681"/>
        <v>1127</v>
      </c>
      <c r="AW1342">
        <f>VLOOKUP($A1342, P!$A$2:$AK$1048576, MATCH('HOF Meter (RP)'!AW$1, P!$A$1:$AK$1, 0), FALSE)</f>
        <v>0</v>
      </c>
      <c r="AX1342">
        <f t="shared" si="682"/>
        <v>1</v>
      </c>
      <c r="AY1342">
        <f>VLOOKUP($A1342, P!$A$2:$AK$1048576, MATCH('HOF Meter (RP)'!AY$1, P!$A$1:$AK$1, 0), FALSE)</f>
        <v>0.73740921455005304</v>
      </c>
      <c r="AZ1342">
        <f t="shared" si="683"/>
        <v>1681</v>
      </c>
      <c r="BA1342">
        <f>VLOOKUP($A1342, P!$A$2:$AK$1048576, MATCH('HOF Meter (RP)'!BA$1, P!$A$1:$AK$1, 0), FALSE)</f>
        <v>122.717014778395</v>
      </c>
      <c r="BB1342" s="9">
        <f t="shared" si="684"/>
        <v>280</v>
      </c>
      <c r="BC1342">
        <f>VLOOKUP($A1342, P!$A$2:$AK$1048576, MATCH('HOF Meter (RP)'!BC$1, P!$A$1:$AK$1, 0), FALSE)</f>
        <v>127.465661456354</v>
      </c>
      <c r="BD1342" s="9">
        <f t="shared" si="685"/>
        <v>1406</v>
      </c>
      <c r="BE1342">
        <f>VLOOKUP($A1342, P!$A$2:$AK$1048576, MATCH('HOF Meter (RP)'!BE$1, P!$A$1:$AK$1, 0), FALSE)</f>
        <v>96.019024993284006</v>
      </c>
      <c r="BF1342">
        <f t="shared" si="686"/>
        <v>778</v>
      </c>
      <c r="BG1342">
        <f>VLOOKUP($A1342, P!$A$2:$AK$1048576, MATCH('HOF Meter (RP)'!BG$1, P!$A$1:$AK$1, 0), FALSE)</f>
        <v>101.802043210354</v>
      </c>
      <c r="BH1342" s="9">
        <f t="shared" si="687"/>
        <v>1038</v>
      </c>
      <c r="BI1342">
        <f>VLOOKUP($A1342, P!$A$2:$AK$1048576, MATCH('HOF Meter (RP)'!BI$1, P!$A$1:$AK$1, 0), FALSE)</f>
        <v>109.63248103627799</v>
      </c>
      <c r="BJ1342" s="9">
        <f t="shared" si="688"/>
        <v>1484</v>
      </c>
      <c r="BK1342">
        <f>VLOOKUP($A1342, P!$A$2:$AK$1048576, MATCH('HOF Meter (RP)'!BK$1, P!$A$1:$AK$1, 0), FALSE)</f>
        <v>15</v>
      </c>
      <c r="BL1342">
        <f t="shared" si="689"/>
        <v>400</v>
      </c>
      <c r="BM1342" t="str">
        <f>VLOOKUP($A1342, P!$A$2:$AK$1048576, MATCH('HOF Meter (RP)'!BM$1, P!$A$1:$AK$1, 0), FALSE)</f>
        <v>Wes Gardner</v>
      </c>
      <c r="BN1342">
        <f>VLOOKUP($A1342, P!$A$2:$AK$1048576, MATCH('HOF Meter (RP)'!BN$1, P!$A$1:$AK$1, 0), FALSE)</f>
        <v>1004532</v>
      </c>
      <c r="BO1342">
        <f>VLOOKUP($A1342, P!$A$2:$AK$1048576, MATCH('HOF Meter (RP)'!BO$1, P!$A$1:$AK$1, 0), FALSE)</f>
        <v>114614</v>
      </c>
      <c r="BP1342" s="10">
        <f t="shared" si="690"/>
        <v>1044.2202752273136</v>
      </c>
      <c r="BQ1342" s="10">
        <f t="shared" si="693"/>
        <v>-878.77981101827572</v>
      </c>
      <c r="BR1342" s="8">
        <f t="shared" si="691"/>
        <v>1341</v>
      </c>
      <c r="BS1342" s="7">
        <f t="shared" si="692"/>
        <v>10</v>
      </c>
    </row>
    <row r="1343" spans="1:71" x14ac:dyDescent="0.45">
      <c r="A1343">
        <v>1009802</v>
      </c>
      <c r="B1343" t="str">
        <f>VLOOKUP(A1343, P!$A$2:$AK$1048576, MATCH('HOF Meter (RP)'!B$1, P!$A$1:$AK$1, 0), FALSE)</f>
        <v>Randy O'Neal</v>
      </c>
      <c r="C1343" t="str">
        <f>VLOOKUP($A1343, P!$A$2:$AK$1048576, MATCH('HOF Meter (RP)'!C$1, P!$A$1:$AK$1, 0), FALSE)</f>
        <v>RP</v>
      </c>
      <c r="D1343" t="str">
        <f>VLOOKUP($A1343, P!$A$2:$AK$1048576, MATCH('HOF Meter (RP)'!D$1, P!$A$1:$AK$1, 0), FALSE)</f>
        <v>RP</v>
      </c>
      <c r="E1343">
        <f>VLOOKUP($A1343, P!$A$2:$AK$1048576, MATCH('HOF Meter (RP)'!E$1, P!$A$1:$AK$1, 0), FALSE)</f>
        <v>0</v>
      </c>
      <c r="F1343">
        <f>VLOOKUP($A1343, P!$A$2:$AK$1048576, MATCH('HOF Meter (RP)'!F$1, P!$A$1:$AK$1, 0), FALSE)</f>
        <v>0</v>
      </c>
      <c r="G1343">
        <f t="shared" si="661"/>
        <v>0</v>
      </c>
      <c r="H1343">
        <f>VLOOKUP($A1343, P!$A$2:$AK$1048576, MATCH('HOF Meter (RP)'!H$1, P!$A$1:$AK$1, 0), FALSE)</f>
        <v>0</v>
      </c>
      <c r="I1343">
        <f>VLOOKUP($A1343, P!$A$2:$AK$1048576, MATCH('HOF Meter (RP)'!I$1, P!$A$1:$AK$1, 0), FALSE)</f>
        <v>17</v>
      </c>
      <c r="J1343">
        <f t="shared" si="662"/>
        <v>1450</v>
      </c>
      <c r="K1343">
        <f>VLOOKUP($A1343, P!$A$2:$AK$1048576, MATCH('HOF Meter (RP)'!K$1, P!$A$1:$AK$1, 0), FALSE)</f>
        <v>19</v>
      </c>
      <c r="L1343">
        <f t="shared" si="663"/>
        <v>1487</v>
      </c>
      <c r="M1343">
        <f>VLOOKUP($A1343, P!$A$2:$AK$1048576, MATCH('HOF Meter (RP)'!M$1, P!$A$1:$AK$1, 0), FALSE)</f>
        <v>0.47222222222222221</v>
      </c>
      <c r="N1343" s="9">
        <f t="shared" si="664"/>
        <v>938</v>
      </c>
      <c r="O1343">
        <f>VLOOKUP($A1343, P!$A$2:$AK$1048576, MATCH('HOF Meter (RP)'!O$1, P!$A$1:$AK$1, 0), FALSE)</f>
        <v>4.3502272740975796</v>
      </c>
      <c r="P1343">
        <f t="shared" si="665"/>
        <v>1238</v>
      </c>
      <c r="Q1343">
        <f>VLOOKUP($A1343, P!$A$2:$AK$1048576, MATCH('HOF Meter (RP)'!Q$1, P!$A$1:$AK$1, 0), FALSE)</f>
        <v>142</v>
      </c>
      <c r="R1343">
        <f t="shared" si="666"/>
        <v>1418</v>
      </c>
      <c r="S1343">
        <f>VLOOKUP($A1343, P!$A$2:$AK$1048576, MATCH('HOF Meter (RP)'!S$1, P!$A$1:$AK$1, 0), FALSE)</f>
        <v>46</v>
      </c>
      <c r="T1343">
        <f t="shared" si="667"/>
        <v>795</v>
      </c>
      <c r="U1343">
        <f>VLOOKUP($A1343, P!$A$2:$AK$1048576, MATCH('HOF Meter (RP)'!U$1, P!$A$1:$AK$1, 0), FALSE)</f>
        <v>3</v>
      </c>
      <c r="V1343" s="9">
        <f t="shared" si="668"/>
        <v>1337</v>
      </c>
      <c r="W1343">
        <f>VLOOKUP($A1343, P!$A$2:$AK$1048576, MATCH('HOF Meter (RP)'!W$1, P!$A$1:$AK$1, 0), FALSE)</f>
        <v>440.2</v>
      </c>
      <c r="X1343">
        <f t="shared" si="669"/>
        <v>1212</v>
      </c>
      <c r="Y1343">
        <f>VLOOKUP($A1343, P!$A$2:$AK$1048576, MATCH('HOF Meter (RP)'!Y$1, P!$A$1:$AK$1, 0), FALSE)</f>
        <v>5.0650533520009304</v>
      </c>
      <c r="Z1343">
        <f t="shared" si="670"/>
        <v>1030</v>
      </c>
      <c r="AA1343">
        <f>VLOOKUP($A1343, P!$A$2:$AK$1048576, MATCH('HOF Meter (RP)'!AA$1, P!$A$1:$AK$1, 0), FALSE)</f>
        <v>3.0431167316457199</v>
      </c>
      <c r="AB1343">
        <f t="shared" si="671"/>
        <v>495</v>
      </c>
      <c r="AC1343">
        <f>VLOOKUP($A1343, P!$A$2:$AK$1048576, MATCH('HOF Meter (RP)'!AC$1, P!$A$1:$AK$1, 0), FALSE)</f>
        <v>1.66442953</v>
      </c>
      <c r="AD1343">
        <f t="shared" si="672"/>
        <v>796</v>
      </c>
      <c r="AE1343">
        <f>VLOOKUP($A1343, P!$A$2:$AK$1048576, MATCH('HOF Meter (RP)'!AE$1, P!$A$1:$AK$1, 0), FALSE)</f>
        <v>0.26693688477127903</v>
      </c>
      <c r="AF1343">
        <f t="shared" si="673"/>
        <v>1248</v>
      </c>
      <c r="AG1343">
        <f>VLOOKUP($A1343, P!$A$2:$AK$1048576, MATCH('HOF Meter (RP)'!AG$1, P!$A$1:$AK$1, 0), FALSE)</f>
        <v>1.3842663730826901</v>
      </c>
      <c r="AH1343">
        <f t="shared" si="674"/>
        <v>876</v>
      </c>
      <c r="AI1343">
        <f>VLOOKUP($A1343, P!$A$2:$AK$1048576, MATCH('HOF Meter (RP)'!AI$1, P!$A$1:$AK$1, 0), FALSE)</f>
        <v>4.1364318036860599</v>
      </c>
      <c r="AJ1343">
        <f t="shared" si="675"/>
        <v>1019</v>
      </c>
      <c r="AK1343">
        <f>VLOOKUP($A1343, P!$A$2:$AK$1048576, MATCH('HOF Meter (RP)'!AK$1, P!$A$1:$AK$1, 0), FALSE)</f>
        <v>2.8100066035985898</v>
      </c>
      <c r="AL1343" s="9">
        <f t="shared" si="676"/>
        <v>1089</v>
      </c>
      <c r="AM1343">
        <f>VLOOKUP($A1343, P!$A$2:$AK$1048576, MATCH('HOF Meter (RP)'!AM$1, P!$A$1:$AK$1, 0), FALSE)</f>
        <v>1.2766954128117174</v>
      </c>
      <c r="AN1343">
        <f t="shared" si="677"/>
        <v>963</v>
      </c>
      <c r="AO1343">
        <f>VLOOKUP($A1343, P!$A$2:$AK$1048576, MATCH('HOF Meter (RP)'!AO$1, P!$A$1:$AK$1, 0), FALSE)</f>
        <v>-2.5952879413962302</v>
      </c>
      <c r="AP1343">
        <f t="shared" si="678"/>
        <v>1457</v>
      </c>
      <c r="AQ1343">
        <f>VLOOKUP($A1343, P!$A$2:$AK$1048576, MATCH('HOF Meter (RP)'!AQ$1, P!$A$1:$AK$1, 0), FALSE)</f>
        <v>-0.31349024430779998</v>
      </c>
      <c r="AR1343">
        <f t="shared" si="679"/>
        <v>1173</v>
      </c>
      <c r="AS1343">
        <f>VLOOKUP($A1343, P!$A$2:$AK$1048576, MATCH('HOF Meter (RP)'!AS$1, P!$A$1:$AK$1, 0), FALSE)</f>
        <v>111.29221784296401</v>
      </c>
      <c r="AT1343" s="9">
        <f t="shared" si="680"/>
        <v>1357</v>
      </c>
      <c r="AU1343">
        <f>VLOOKUP($A1343, P!$A$2:$AK$1048576, MATCH('HOF Meter (RP)'!AU$1, P!$A$1:$AK$1, 0), FALSE)</f>
        <v>103.645412839984</v>
      </c>
      <c r="AV1343">
        <f t="shared" si="681"/>
        <v>1029</v>
      </c>
      <c r="AW1343">
        <f>VLOOKUP($A1343, P!$A$2:$AK$1048576, MATCH('HOF Meter (RP)'!AW$1, P!$A$1:$AK$1, 0), FALSE)</f>
        <v>0</v>
      </c>
      <c r="AX1343">
        <f t="shared" si="682"/>
        <v>1</v>
      </c>
      <c r="AY1343">
        <f>VLOOKUP($A1343, P!$A$2:$AK$1048576, MATCH('HOF Meter (RP)'!AY$1, P!$A$1:$AK$1, 0), FALSE)</f>
        <v>0.21379547041151201</v>
      </c>
      <c r="AZ1343">
        <f t="shared" si="683"/>
        <v>1282</v>
      </c>
      <c r="BA1343">
        <f>VLOOKUP($A1343, P!$A$2:$AK$1048576, MATCH('HOF Meter (RP)'!BA$1, P!$A$1:$AK$1, 0), FALSE)</f>
        <v>89.343250300230494</v>
      </c>
      <c r="BB1343" s="9">
        <f t="shared" si="684"/>
        <v>1203</v>
      </c>
      <c r="BC1343">
        <f>VLOOKUP($A1343, P!$A$2:$AK$1048576, MATCH('HOF Meter (RP)'!BC$1, P!$A$1:$AK$1, 0), FALSE)</f>
        <v>91.829892355860594</v>
      </c>
      <c r="BD1343" s="9">
        <f t="shared" si="685"/>
        <v>458</v>
      </c>
      <c r="BE1343">
        <f>VLOOKUP($A1343, P!$A$2:$AK$1048576, MATCH('HOF Meter (RP)'!BE$1, P!$A$1:$AK$1, 0), FALSE)</f>
        <v>96.550313090005503</v>
      </c>
      <c r="BF1343">
        <f t="shared" si="686"/>
        <v>765</v>
      </c>
      <c r="BG1343">
        <f>VLOOKUP($A1343, P!$A$2:$AK$1048576, MATCH('HOF Meter (RP)'!BG$1, P!$A$1:$AK$1, 0), FALSE)</f>
        <v>105.69311966969801</v>
      </c>
      <c r="BH1343" s="9">
        <f t="shared" si="687"/>
        <v>1417</v>
      </c>
      <c r="BI1343">
        <f>VLOOKUP($A1343, P!$A$2:$AK$1048576, MATCH('HOF Meter (RP)'!BI$1, P!$A$1:$AK$1, 0), FALSE)</f>
        <v>102.744401827619</v>
      </c>
      <c r="BJ1343" s="9">
        <f t="shared" si="688"/>
        <v>977</v>
      </c>
      <c r="BK1343">
        <f>VLOOKUP($A1343, P!$A$2:$AK$1048576, MATCH('HOF Meter (RP)'!BK$1, P!$A$1:$AK$1, 0), FALSE)</f>
        <v>25</v>
      </c>
      <c r="BL1343">
        <f t="shared" si="689"/>
        <v>245</v>
      </c>
      <c r="BM1343" t="str">
        <f>VLOOKUP($A1343, P!$A$2:$AK$1048576, MATCH('HOF Meter (RP)'!BM$1, P!$A$1:$AK$1, 0), FALSE)</f>
        <v>Randy O'Neal</v>
      </c>
      <c r="BN1343">
        <f>VLOOKUP($A1343, P!$A$2:$AK$1048576, MATCH('HOF Meter (RP)'!BN$1, P!$A$1:$AK$1, 0), FALSE)</f>
        <v>1009802</v>
      </c>
      <c r="BO1343">
        <f>VLOOKUP($A1343, P!$A$2:$AK$1048576, MATCH('HOF Meter (RP)'!BO$1, P!$A$1:$AK$1, 0), FALSE)</f>
        <v>120014</v>
      </c>
      <c r="BP1343" s="10">
        <f t="shared" si="690"/>
        <v>1044.2204316549262</v>
      </c>
      <c r="BQ1343" s="10">
        <f t="shared" si="693"/>
        <v>-878.77996744588836</v>
      </c>
      <c r="BR1343" s="8">
        <f t="shared" si="691"/>
        <v>1342</v>
      </c>
      <c r="BS1343" s="7">
        <f t="shared" si="692"/>
        <v>10</v>
      </c>
    </row>
    <row r="1344" spans="1:71" x14ac:dyDescent="0.45">
      <c r="A1344">
        <v>1012701</v>
      </c>
      <c r="B1344" t="str">
        <f>VLOOKUP(A1344, P!$A$2:$AK$1048576, MATCH('HOF Meter (RP)'!B$1, P!$A$1:$AK$1, 0), FALSE)</f>
        <v>Joe Sullivan</v>
      </c>
      <c r="C1344" t="str">
        <f>VLOOKUP($A1344, P!$A$2:$AK$1048576, MATCH('HOF Meter (RP)'!C$1, P!$A$1:$AK$1, 0), FALSE)</f>
        <v>RP</v>
      </c>
      <c r="D1344" t="str">
        <f>VLOOKUP($A1344, P!$A$2:$AK$1048576, MATCH('HOF Meter (RP)'!D$1, P!$A$1:$AK$1, 0), FALSE)</f>
        <v>RP</v>
      </c>
      <c r="E1344">
        <f>VLOOKUP($A1344, P!$A$2:$AK$1048576, MATCH('HOF Meter (RP)'!E$1, P!$A$1:$AK$1, 0), FALSE)</f>
        <v>0</v>
      </c>
      <c r="F1344">
        <f>VLOOKUP($A1344, P!$A$2:$AK$1048576, MATCH('HOF Meter (RP)'!F$1, P!$A$1:$AK$1, 0), FALSE)</f>
        <v>0</v>
      </c>
      <c r="G1344">
        <f t="shared" si="661"/>
        <v>0</v>
      </c>
      <c r="H1344">
        <f>VLOOKUP($A1344, P!$A$2:$AK$1048576, MATCH('HOF Meter (RP)'!H$1, P!$A$1:$AK$1, 0), FALSE)</f>
        <v>0</v>
      </c>
      <c r="I1344">
        <f>VLOOKUP($A1344, P!$A$2:$AK$1048576, MATCH('HOF Meter (RP)'!I$1, P!$A$1:$AK$1, 0), FALSE)</f>
        <v>30</v>
      </c>
      <c r="J1344">
        <f t="shared" si="662"/>
        <v>864</v>
      </c>
      <c r="K1344">
        <f>VLOOKUP($A1344, P!$A$2:$AK$1048576, MATCH('HOF Meter (RP)'!K$1, P!$A$1:$AK$1, 0), FALSE)</f>
        <v>37</v>
      </c>
      <c r="L1344">
        <f t="shared" si="663"/>
        <v>746</v>
      </c>
      <c r="M1344">
        <f>VLOOKUP($A1344, P!$A$2:$AK$1048576, MATCH('HOF Meter (RP)'!M$1, P!$A$1:$AK$1, 0), FALSE)</f>
        <v>0.44776119402985076</v>
      </c>
      <c r="N1344" s="9">
        <f t="shared" si="664"/>
        <v>1159</v>
      </c>
      <c r="O1344">
        <f>VLOOKUP($A1344, P!$A$2:$AK$1048576, MATCH('HOF Meter (RP)'!O$1, P!$A$1:$AK$1, 0), FALSE)</f>
        <v>4.0102040295996098</v>
      </c>
      <c r="P1344">
        <f t="shared" si="665"/>
        <v>917</v>
      </c>
      <c r="Q1344">
        <f>VLOOKUP($A1344, P!$A$2:$AK$1048576, MATCH('HOF Meter (RP)'!Q$1, P!$A$1:$AK$1, 0), FALSE)</f>
        <v>150</v>
      </c>
      <c r="R1344">
        <f t="shared" si="666"/>
        <v>1364</v>
      </c>
      <c r="S1344">
        <f>VLOOKUP($A1344, P!$A$2:$AK$1048576, MATCH('HOF Meter (RP)'!S$1, P!$A$1:$AK$1, 0), FALSE)</f>
        <v>55</v>
      </c>
      <c r="T1344">
        <f t="shared" si="667"/>
        <v>674</v>
      </c>
      <c r="U1344">
        <f>VLOOKUP($A1344, P!$A$2:$AK$1048576, MATCH('HOF Meter (RP)'!U$1, P!$A$1:$AK$1, 0), FALSE)</f>
        <v>5</v>
      </c>
      <c r="V1344" s="9">
        <f t="shared" si="668"/>
        <v>1164</v>
      </c>
      <c r="W1344">
        <f>VLOOKUP($A1344, P!$A$2:$AK$1048576, MATCH('HOF Meter (RP)'!W$1, P!$A$1:$AK$1, 0), FALSE)</f>
        <v>588</v>
      </c>
      <c r="X1344">
        <f t="shared" si="669"/>
        <v>856</v>
      </c>
      <c r="Y1344">
        <f>VLOOKUP($A1344, P!$A$2:$AK$1048576, MATCH('HOF Meter (RP)'!Y$1, P!$A$1:$AK$1, 0), FALSE)</f>
        <v>3.3061224060821202</v>
      </c>
      <c r="Z1344">
        <f t="shared" si="670"/>
        <v>1485</v>
      </c>
      <c r="AA1344">
        <f>VLOOKUP($A1344, P!$A$2:$AK$1048576, MATCH('HOF Meter (RP)'!AA$1, P!$A$1:$AK$1, 0), FALSE)</f>
        <v>4.5612244306132901</v>
      </c>
      <c r="AB1344">
        <f t="shared" si="671"/>
        <v>1557</v>
      </c>
      <c r="AC1344">
        <f>VLOOKUP($A1344, P!$A$2:$AK$1048576, MATCH('HOF Meter (RP)'!AC$1, P!$A$1:$AK$1, 0), FALSE)</f>
        <v>0.72483220999999998</v>
      </c>
      <c r="AD1344">
        <f t="shared" si="672"/>
        <v>1647</v>
      </c>
      <c r="AE1344">
        <f>VLOOKUP($A1344, P!$A$2:$AK$1048576, MATCH('HOF Meter (RP)'!AE$1, P!$A$1:$AK$1, 0), FALSE)</f>
        <v>0.259948096885813</v>
      </c>
      <c r="AF1344">
        <f t="shared" si="673"/>
        <v>1019</v>
      </c>
      <c r="AG1344">
        <f>VLOOKUP($A1344, P!$A$2:$AK$1048576, MATCH('HOF Meter (RP)'!AG$1, P!$A$1:$AK$1, 0), FALSE)</f>
        <v>1.52891154478797</v>
      </c>
      <c r="AH1344">
        <f t="shared" si="674"/>
        <v>1525</v>
      </c>
      <c r="AI1344">
        <f>VLOOKUP($A1344, P!$A$2:$AK$1048576, MATCH('HOF Meter (RP)'!AI$1, P!$A$1:$AK$1, 0), FALSE)</f>
        <v>4.41404437791999</v>
      </c>
      <c r="AJ1344">
        <f t="shared" si="675"/>
        <v>1328</v>
      </c>
      <c r="AK1344">
        <f>VLOOKUP($A1344, P!$A$2:$AK$1048576, MATCH('HOF Meter (RP)'!AK$1, P!$A$1:$AK$1, 0), FALSE)</f>
        <v>2.5234638340771198</v>
      </c>
      <c r="AL1344" s="9">
        <f t="shared" si="676"/>
        <v>1163</v>
      </c>
      <c r="AM1344">
        <f>VLOOKUP($A1344, P!$A$2:$AK$1048576, MATCH('HOF Meter (RP)'!AM$1, P!$A$1:$AK$1, 0), FALSE)</f>
        <v>0.85832103199902032</v>
      </c>
      <c r="AN1344">
        <f t="shared" si="677"/>
        <v>1250</v>
      </c>
      <c r="AO1344">
        <f>VLOOKUP($A1344, P!$A$2:$AK$1048576, MATCH('HOF Meter (RP)'!AO$1, P!$A$1:$AK$1, 0), FALSE)</f>
        <v>0</v>
      </c>
      <c r="AP1344">
        <f t="shared" si="678"/>
        <v>533</v>
      </c>
      <c r="AQ1344">
        <f>VLOOKUP($A1344, P!$A$2:$AK$1048576, MATCH('HOF Meter (RP)'!AQ$1, P!$A$1:$AK$1, 0), FALSE)</f>
        <v>0</v>
      </c>
      <c r="AR1344">
        <f t="shared" si="679"/>
        <v>467</v>
      </c>
      <c r="AS1344">
        <f>VLOOKUP($A1344, P!$A$2:$AK$1048576, MATCH('HOF Meter (RP)'!AS$1, P!$A$1:$AK$1, 0), FALSE)</f>
        <v>99.961561702400502</v>
      </c>
      <c r="AT1344" s="9">
        <f t="shared" si="680"/>
        <v>852</v>
      </c>
      <c r="AU1344">
        <f>VLOOKUP($A1344, P!$A$2:$AK$1048576, MATCH('HOF Meter (RP)'!AU$1, P!$A$1:$AK$1, 0), FALSE)</f>
        <v>109.654484052878</v>
      </c>
      <c r="AV1344">
        <f t="shared" si="681"/>
        <v>1406</v>
      </c>
      <c r="AW1344">
        <f>VLOOKUP($A1344, P!$A$2:$AK$1048576, MATCH('HOF Meter (RP)'!AW$1, P!$A$1:$AK$1, 0), FALSE)</f>
        <v>0</v>
      </c>
      <c r="AX1344">
        <f t="shared" si="682"/>
        <v>1</v>
      </c>
      <c r="AY1344">
        <f>VLOOKUP($A1344, P!$A$2:$AK$1048576, MATCH('HOF Meter (RP)'!AY$1, P!$A$1:$AK$1, 0), FALSE)</f>
        <v>-0.40384034832038701</v>
      </c>
      <c r="AZ1344">
        <f t="shared" si="683"/>
        <v>247</v>
      </c>
      <c r="BA1344">
        <f>VLOOKUP($A1344, P!$A$2:$AK$1048576, MATCH('HOF Meter (RP)'!BA$1, P!$A$1:$AK$1, 0), FALSE)</f>
        <v>97.013720486154497</v>
      </c>
      <c r="BB1344" s="9">
        <f t="shared" si="684"/>
        <v>924</v>
      </c>
      <c r="BC1344">
        <f>VLOOKUP($A1344, P!$A$2:$AK$1048576, MATCH('HOF Meter (RP)'!BC$1, P!$A$1:$AK$1, 0), FALSE)</f>
        <v>135.11158191849799</v>
      </c>
      <c r="BD1344" s="9">
        <f t="shared" si="685"/>
        <v>1529</v>
      </c>
      <c r="BE1344">
        <f>VLOOKUP($A1344, P!$A$2:$AK$1048576, MATCH('HOF Meter (RP)'!BE$1, P!$A$1:$AK$1, 0), FALSE)</f>
        <v>72.812868491255301</v>
      </c>
      <c r="BF1344">
        <f t="shared" si="686"/>
        <v>1487</v>
      </c>
      <c r="BG1344">
        <f>VLOOKUP($A1344, P!$A$2:$AK$1048576, MATCH('HOF Meter (RP)'!BG$1, P!$A$1:$AK$1, 0), FALSE)</f>
        <v>97.414825529397902</v>
      </c>
      <c r="BH1344" s="9">
        <f t="shared" si="687"/>
        <v>604</v>
      </c>
      <c r="BI1344">
        <f>VLOOKUP($A1344, P!$A$2:$AK$1048576, MATCH('HOF Meter (RP)'!BI$1, P!$A$1:$AK$1, 0), FALSE)</f>
        <v>106.393801483114</v>
      </c>
      <c r="BJ1344" s="9">
        <f t="shared" si="688"/>
        <v>1246</v>
      </c>
      <c r="BK1344">
        <f>VLOOKUP($A1344, P!$A$2:$AK$1048576, MATCH('HOF Meter (RP)'!BK$1, P!$A$1:$AK$1, 0), FALSE)</f>
        <v>0</v>
      </c>
      <c r="BL1344">
        <f t="shared" si="689"/>
        <v>718</v>
      </c>
      <c r="BM1344" t="str">
        <f>VLOOKUP($A1344, P!$A$2:$AK$1048576, MATCH('HOF Meter (RP)'!BM$1, P!$A$1:$AK$1, 0), FALSE)</f>
        <v>Joe Sullivan</v>
      </c>
      <c r="BN1344">
        <f>VLOOKUP($A1344, P!$A$2:$AK$1048576, MATCH('HOF Meter (RP)'!BN$1, P!$A$1:$AK$1, 0), FALSE)</f>
        <v>1012701</v>
      </c>
      <c r="BO1344">
        <f>VLOOKUP($A1344, P!$A$2:$AK$1048576, MATCH('HOF Meter (RP)'!BO$1, P!$A$1:$AK$1, 0), FALSE)</f>
        <v>122950</v>
      </c>
      <c r="BP1344" s="10">
        <f t="shared" si="690"/>
        <v>1044.9277682614427</v>
      </c>
      <c r="BQ1344" s="10">
        <f t="shared" si="693"/>
        <v>-879.48730405240485</v>
      </c>
      <c r="BR1344" s="8">
        <f t="shared" si="691"/>
        <v>1343</v>
      </c>
      <c r="BS1344" s="7">
        <f t="shared" si="692"/>
        <v>10</v>
      </c>
    </row>
    <row r="1345" spans="1:71" x14ac:dyDescent="0.45">
      <c r="A1345">
        <v>1004046</v>
      </c>
      <c r="B1345" t="str">
        <f>VLOOKUP(A1345, P!$A$2:$AK$1048576, MATCH('HOF Meter (RP)'!B$1, P!$A$1:$AK$1, 0), FALSE)</f>
        <v>Pete Filson</v>
      </c>
      <c r="C1345" t="str">
        <f>VLOOKUP($A1345, P!$A$2:$AK$1048576, MATCH('HOF Meter (RP)'!C$1, P!$A$1:$AK$1, 0), FALSE)</f>
        <v>RP</v>
      </c>
      <c r="D1345" t="str">
        <f>VLOOKUP($A1345, P!$A$2:$AK$1048576, MATCH('HOF Meter (RP)'!D$1, P!$A$1:$AK$1, 0), FALSE)</f>
        <v>RP</v>
      </c>
      <c r="E1345">
        <f>VLOOKUP($A1345, P!$A$2:$AK$1048576, MATCH('HOF Meter (RP)'!E$1, P!$A$1:$AK$1, 0), FALSE)</f>
        <v>0</v>
      </c>
      <c r="F1345">
        <f>VLOOKUP($A1345, P!$A$2:$AK$1048576, MATCH('HOF Meter (RP)'!F$1, P!$A$1:$AK$1, 0), FALSE)</f>
        <v>0</v>
      </c>
      <c r="G1345">
        <f t="shared" si="661"/>
        <v>0</v>
      </c>
      <c r="H1345">
        <f>VLOOKUP($A1345, P!$A$2:$AK$1048576, MATCH('HOF Meter (RP)'!H$1, P!$A$1:$AK$1, 0), FALSE)</f>
        <v>0</v>
      </c>
      <c r="I1345">
        <f>VLOOKUP($A1345, P!$A$2:$AK$1048576, MATCH('HOF Meter (RP)'!I$1, P!$A$1:$AK$1, 0), FALSE)</f>
        <v>15</v>
      </c>
      <c r="J1345">
        <f t="shared" si="662"/>
        <v>1547</v>
      </c>
      <c r="K1345">
        <f>VLOOKUP($A1345, P!$A$2:$AK$1048576, MATCH('HOF Meter (RP)'!K$1, P!$A$1:$AK$1, 0), FALSE)</f>
        <v>18</v>
      </c>
      <c r="L1345">
        <f t="shared" si="663"/>
        <v>1514</v>
      </c>
      <c r="M1345">
        <f>VLOOKUP($A1345, P!$A$2:$AK$1048576, MATCH('HOF Meter (RP)'!M$1, P!$A$1:$AK$1, 0), FALSE)</f>
        <v>0.45454545454545453</v>
      </c>
      <c r="N1345" s="9">
        <f t="shared" si="664"/>
        <v>1084</v>
      </c>
      <c r="O1345">
        <f>VLOOKUP($A1345, P!$A$2:$AK$1048576, MATCH('HOF Meter (RP)'!O$1, P!$A$1:$AK$1, 0), FALSE)</f>
        <v>4.1821279569002998</v>
      </c>
      <c r="P1345">
        <f t="shared" si="665"/>
        <v>1090</v>
      </c>
      <c r="Q1345">
        <f>VLOOKUP($A1345, P!$A$2:$AK$1048576, MATCH('HOF Meter (RP)'!Q$1, P!$A$1:$AK$1, 0), FALSE)</f>
        <v>148</v>
      </c>
      <c r="R1345">
        <f t="shared" si="666"/>
        <v>1374</v>
      </c>
      <c r="S1345">
        <f>VLOOKUP($A1345, P!$A$2:$AK$1048576, MATCH('HOF Meter (RP)'!S$1, P!$A$1:$AK$1, 0), FALSE)</f>
        <v>34</v>
      </c>
      <c r="T1345">
        <f t="shared" si="667"/>
        <v>1012</v>
      </c>
      <c r="U1345">
        <f>VLOOKUP($A1345, P!$A$2:$AK$1048576, MATCH('HOF Meter (RP)'!U$1, P!$A$1:$AK$1, 0), FALSE)</f>
        <v>4</v>
      </c>
      <c r="V1345" s="9">
        <f t="shared" si="668"/>
        <v>1242</v>
      </c>
      <c r="W1345">
        <f>VLOOKUP($A1345, P!$A$2:$AK$1048576, MATCH('HOF Meter (RP)'!W$1, P!$A$1:$AK$1, 0), FALSE)</f>
        <v>391.2</v>
      </c>
      <c r="X1345">
        <f t="shared" si="669"/>
        <v>1382</v>
      </c>
      <c r="Y1345">
        <f>VLOOKUP($A1345, P!$A$2:$AK$1048576, MATCH('HOF Meter (RP)'!Y$1, P!$A$1:$AK$1, 0), FALSE)</f>
        <v>4.2970215820898696</v>
      </c>
      <c r="Z1345">
        <f t="shared" si="670"/>
        <v>1243</v>
      </c>
      <c r="AA1345">
        <f>VLOOKUP($A1345, P!$A$2:$AK$1048576, MATCH('HOF Meter (RP)'!AA$1, P!$A$1:$AK$1, 0), FALSE)</f>
        <v>3.4468087556870599</v>
      </c>
      <c r="AB1345">
        <f t="shared" si="671"/>
        <v>816</v>
      </c>
      <c r="AC1345">
        <f>VLOOKUP($A1345, P!$A$2:$AK$1048576, MATCH('HOF Meter (RP)'!AC$1, P!$A$1:$AK$1, 0), FALSE)</f>
        <v>1.24666667</v>
      </c>
      <c r="AD1345">
        <f t="shared" si="672"/>
        <v>1227</v>
      </c>
      <c r="AE1345">
        <f>VLOOKUP($A1345, P!$A$2:$AK$1048576, MATCH('HOF Meter (RP)'!AE$1, P!$A$1:$AK$1, 0), FALSE)</f>
        <v>0.25578406169665802</v>
      </c>
      <c r="AF1345">
        <f t="shared" si="673"/>
        <v>871</v>
      </c>
      <c r="AG1345">
        <f>VLOOKUP($A1345, P!$A$2:$AK$1048576, MATCH('HOF Meter (RP)'!AG$1, P!$A$1:$AK$1, 0), FALSE)</f>
        <v>1.3991490356418601</v>
      </c>
      <c r="AH1345">
        <f t="shared" si="674"/>
        <v>974</v>
      </c>
      <c r="AI1345">
        <f>VLOOKUP($A1345, P!$A$2:$AK$1048576, MATCH('HOF Meter (RP)'!AI$1, P!$A$1:$AK$1, 0), FALSE)</f>
        <v>4.7006960617824296</v>
      </c>
      <c r="AJ1345">
        <f t="shared" si="675"/>
        <v>1541</v>
      </c>
      <c r="AK1345">
        <f>VLOOKUP($A1345, P!$A$2:$AK$1048576, MATCH('HOF Meter (RP)'!AK$1, P!$A$1:$AK$1, 0), FALSE)</f>
        <v>0.151471693068742</v>
      </c>
      <c r="AL1345" s="9">
        <f t="shared" si="676"/>
        <v>1641</v>
      </c>
      <c r="AM1345">
        <f>VLOOKUP($A1345, P!$A$2:$AK$1048576, MATCH('HOF Meter (RP)'!AM$1, P!$A$1:$AK$1, 0), FALSE)</f>
        <v>7.7439515883814938E-2</v>
      </c>
      <c r="AN1345">
        <f t="shared" si="677"/>
        <v>1636</v>
      </c>
      <c r="AO1345">
        <f>VLOOKUP($A1345, P!$A$2:$AK$1048576, MATCH('HOF Meter (RP)'!AO$1, P!$A$1:$AK$1, 0), FALSE)</f>
        <v>-0.61425994709134102</v>
      </c>
      <c r="AP1345">
        <f t="shared" si="678"/>
        <v>1240</v>
      </c>
      <c r="AQ1345">
        <f>VLOOKUP($A1345, P!$A$2:$AK$1048576, MATCH('HOF Meter (RP)'!AQ$1, P!$A$1:$AK$1, 0), FALSE)</f>
        <v>6.8862898025777899E-2</v>
      </c>
      <c r="AR1345">
        <f t="shared" si="679"/>
        <v>447</v>
      </c>
      <c r="AS1345">
        <f>VLOOKUP($A1345, P!$A$2:$AK$1048576, MATCH('HOF Meter (RP)'!AS$1, P!$A$1:$AK$1, 0), FALSE)</f>
        <v>99.287334972651493</v>
      </c>
      <c r="AT1345" s="9">
        <f t="shared" si="680"/>
        <v>823</v>
      </c>
      <c r="AU1345">
        <f>VLOOKUP($A1345, P!$A$2:$AK$1048576, MATCH('HOF Meter (RP)'!AU$1, P!$A$1:$AK$1, 0), FALSE)</f>
        <v>116.313216280319</v>
      </c>
      <c r="AV1345">
        <f t="shared" si="681"/>
        <v>1621</v>
      </c>
      <c r="AW1345">
        <f>VLOOKUP($A1345, P!$A$2:$AK$1048576, MATCH('HOF Meter (RP)'!AW$1, P!$A$1:$AK$1, 0), FALSE)</f>
        <v>0</v>
      </c>
      <c r="AX1345">
        <f t="shared" si="682"/>
        <v>1</v>
      </c>
      <c r="AY1345">
        <f>VLOOKUP($A1345, P!$A$2:$AK$1048576, MATCH('HOF Meter (RP)'!AY$1, P!$A$1:$AK$1, 0), FALSE)</f>
        <v>-0.51856810488212202</v>
      </c>
      <c r="AZ1345">
        <f t="shared" si="683"/>
        <v>141</v>
      </c>
      <c r="BA1345">
        <f>VLOOKUP($A1345, P!$A$2:$AK$1048576, MATCH('HOF Meter (RP)'!BA$1, P!$A$1:$AK$1, 0), FALSE)</f>
        <v>83.320282763245203</v>
      </c>
      <c r="BB1345" s="9">
        <f t="shared" si="684"/>
        <v>1365</v>
      </c>
      <c r="BC1345">
        <f>VLOOKUP($A1345, P!$A$2:$AK$1048576, MATCH('HOF Meter (RP)'!BC$1, P!$A$1:$AK$1, 0), FALSE)</f>
        <v>105.957418281557</v>
      </c>
      <c r="BD1345" s="9">
        <f t="shared" si="685"/>
        <v>856</v>
      </c>
      <c r="BE1345">
        <f>VLOOKUP($A1345, P!$A$2:$AK$1048576, MATCH('HOF Meter (RP)'!BE$1, P!$A$1:$AK$1, 0), FALSE)</f>
        <v>78.348628414613799</v>
      </c>
      <c r="BF1345">
        <f t="shared" si="686"/>
        <v>1357</v>
      </c>
      <c r="BG1345">
        <f>VLOOKUP($A1345, P!$A$2:$AK$1048576, MATCH('HOF Meter (RP)'!BG$1, P!$A$1:$AK$1, 0), FALSE)</f>
        <v>98.959646780916103</v>
      </c>
      <c r="BH1345" s="9">
        <f t="shared" si="687"/>
        <v>746</v>
      </c>
      <c r="BI1345">
        <f>VLOOKUP($A1345, P!$A$2:$AK$1048576, MATCH('HOF Meter (RP)'!BI$1, P!$A$1:$AK$1, 0), FALSE)</f>
        <v>102.043360191926</v>
      </c>
      <c r="BJ1345" s="9">
        <f t="shared" si="688"/>
        <v>901</v>
      </c>
      <c r="BK1345">
        <f>VLOOKUP($A1345, P!$A$2:$AK$1048576, MATCH('HOF Meter (RP)'!BK$1, P!$A$1:$AK$1, 0), FALSE)</f>
        <v>12</v>
      </c>
      <c r="BL1345">
        <f t="shared" si="689"/>
        <v>436</v>
      </c>
      <c r="BM1345" t="str">
        <f>VLOOKUP($A1345, P!$A$2:$AK$1048576, MATCH('HOF Meter (RP)'!BM$1, P!$A$1:$AK$1, 0), FALSE)</f>
        <v>Pete Filson</v>
      </c>
      <c r="BN1345">
        <f>VLOOKUP($A1345, P!$A$2:$AK$1048576, MATCH('HOF Meter (RP)'!BN$1, P!$A$1:$AK$1, 0), FALSE)</f>
        <v>1004046</v>
      </c>
      <c r="BO1345">
        <f>VLOOKUP($A1345, P!$A$2:$AK$1048576, MATCH('HOF Meter (RP)'!BO$1, P!$A$1:$AK$1, 0), FALSE)</f>
        <v>114124</v>
      </c>
      <c r="BP1345" s="10">
        <f t="shared" si="690"/>
        <v>1045.5412362327877</v>
      </c>
      <c r="BQ1345" s="10">
        <f t="shared" si="693"/>
        <v>-880.10077202374987</v>
      </c>
      <c r="BR1345" s="8">
        <f t="shared" si="691"/>
        <v>1344</v>
      </c>
      <c r="BS1345" s="7">
        <f t="shared" si="692"/>
        <v>10</v>
      </c>
    </row>
    <row r="1346" spans="1:71" x14ac:dyDescent="0.45">
      <c r="A1346">
        <v>1001273</v>
      </c>
      <c r="B1346" t="str">
        <f>VLOOKUP(A1346, P!$A$2:$AK$1048576, MATCH('HOF Meter (RP)'!B$1, P!$A$1:$AK$1, 0), FALSE)</f>
        <v>Ted Bowsfield</v>
      </c>
      <c r="C1346" t="str">
        <f>VLOOKUP($A1346, P!$A$2:$AK$1048576, MATCH('HOF Meter (RP)'!C$1, P!$A$1:$AK$1, 0), FALSE)</f>
        <v>RP</v>
      </c>
      <c r="D1346" t="str">
        <f>VLOOKUP($A1346, P!$A$2:$AK$1048576, MATCH('HOF Meter (RP)'!D$1, P!$A$1:$AK$1, 0), FALSE)</f>
        <v>RP</v>
      </c>
      <c r="E1346">
        <f>VLOOKUP($A1346, P!$A$2:$AK$1048576, MATCH('HOF Meter (RP)'!E$1, P!$A$1:$AK$1, 0), FALSE)</f>
        <v>0</v>
      </c>
      <c r="F1346">
        <f>VLOOKUP($A1346, P!$A$2:$AK$1048576, MATCH('HOF Meter (RP)'!F$1, P!$A$1:$AK$1, 0), FALSE)</f>
        <v>0</v>
      </c>
      <c r="G1346">
        <f t="shared" ref="G1346:G1409" si="694">SUM(E1346:F1346)</f>
        <v>0</v>
      </c>
      <c r="H1346">
        <f>VLOOKUP($A1346, P!$A$2:$AK$1048576, MATCH('HOF Meter (RP)'!H$1, P!$A$1:$AK$1, 0), FALSE)</f>
        <v>0</v>
      </c>
      <c r="I1346">
        <f>VLOOKUP($A1346, P!$A$2:$AK$1048576, MATCH('HOF Meter (RP)'!I$1, P!$A$1:$AK$1, 0), FALSE)</f>
        <v>37</v>
      </c>
      <c r="J1346">
        <f t="shared" ref="J1346:J1409" si="695">_xlfn.RANK.EQ(I1346, I$2:I$1048576, 0)</f>
        <v>663</v>
      </c>
      <c r="K1346">
        <f>VLOOKUP($A1346, P!$A$2:$AK$1048576, MATCH('HOF Meter (RP)'!K$1, P!$A$1:$AK$1, 0), FALSE)</f>
        <v>39</v>
      </c>
      <c r="L1346">
        <f t="shared" ref="L1346:L1409" si="696">_xlfn.RANK.EQ(K1346, K$2:K$1048576, 0)</f>
        <v>684</v>
      </c>
      <c r="M1346">
        <f>VLOOKUP($A1346, P!$A$2:$AK$1048576, MATCH('HOF Meter (RP)'!M$1, P!$A$1:$AK$1, 0), FALSE)</f>
        <v>0.48684210526315791</v>
      </c>
      <c r="N1346" s="9">
        <f t="shared" ref="N1346:N1409" si="697">_xlfn.RANK.EQ(M1346, M$2:M$1048576, 0)</f>
        <v>799</v>
      </c>
      <c r="O1346">
        <f>VLOOKUP($A1346, P!$A$2:$AK$1048576, MATCH('HOF Meter (RP)'!O$1, P!$A$1:$AK$1, 0), FALSE)</f>
        <v>4.3482632717024003</v>
      </c>
      <c r="P1346">
        <f t="shared" ref="P1346:P1409" si="698">_xlfn.RANK.EQ(O1346, O$2:O$1048576, 1)</f>
        <v>1236</v>
      </c>
      <c r="Q1346">
        <f>VLOOKUP($A1346, P!$A$2:$AK$1048576, MATCH('HOF Meter (RP)'!Q$1, P!$A$1:$AK$1, 0), FALSE)</f>
        <v>215</v>
      </c>
      <c r="R1346">
        <f t="shared" ref="R1346:R1409" si="699">_xlfn.RANK.EQ(Q1346, Q$2:Q$1048576, 0)</f>
        <v>1097</v>
      </c>
      <c r="S1346">
        <f>VLOOKUP($A1346, P!$A$2:$AK$1048576, MATCH('HOF Meter (RP)'!S$1, P!$A$1:$AK$1, 0), FALSE)</f>
        <v>86</v>
      </c>
      <c r="T1346">
        <f t="shared" ref="T1346:T1409" si="700">_xlfn.RANK.EQ(S1346, S$2:S$1048576, 0)</f>
        <v>376</v>
      </c>
      <c r="U1346">
        <f>VLOOKUP($A1346, P!$A$2:$AK$1048576, MATCH('HOF Meter (RP)'!U$1, P!$A$1:$AK$1, 0), FALSE)</f>
        <v>6</v>
      </c>
      <c r="V1346" s="9">
        <f t="shared" ref="V1346:V1409" si="701">_xlfn.RANK.EQ(U1346, U$2:U$1048576, 0)</f>
        <v>1090</v>
      </c>
      <c r="W1346">
        <f>VLOOKUP($A1346, P!$A$2:$AK$1048576, MATCH('HOF Meter (RP)'!W$1, P!$A$1:$AK$1, 0), FALSE)</f>
        <v>662.1</v>
      </c>
      <c r="X1346">
        <f t="shared" ref="X1346:X1409" si="702">_xlfn.RANK.EQ(W1346, W$2:W$1048576, 0)</f>
        <v>714</v>
      </c>
      <c r="Y1346">
        <f>VLOOKUP($A1346, P!$A$2:$AK$1048576, MATCH('HOF Meter (RP)'!Y$1, P!$A$1:$AK$1, 0), FALSE)</f>
        <v>4.4297932080468199</v>
      </c>
      <c r="Z1346">
        <f t="shared" ref="Z1346:Z1409" si="703">_xlfn.RANK.EQ(Y1346, Y$2:Y$1048576, 0)</f>
        <v>1211</v>
      </c>
      <c r="AA1346">
        <f>VLOOKUP($A1346, P!$A$2:$AK$1048576, MATCH('HOF Meter (RP)'!AA$1, P!$A$1:$AK$1, 0), FALSE)</f>
        <v>3.5193755855341302</v>
      </c>
      <c r="AB1346">
        <f t="shared" ref="AB1346:AB1409" si="704">_xlfn.RANK.EQ(AA1346, AA$2:AA$1048576, 1)</f>
        <v>884</v>
      </c>
      <c r="AC1346">
        <f>VLOOKUP($A1346, P!$A$2:$AK$1048576, MATCH('HOF Meter (RP)'!AC$1, P!$A$1:$AK$1, 0), FALSE)</f>
        <v>1.2586872600000001</v>
      </c>
      <c r="AD1346">
        <f t="shared" ref="AD1346:AD1409" si="705">_xlfn.RANK.EQ(AC1346, AC$2:AC$1048576, 0)</f>
        <v>1218</v>
      </c>
      <c r="AE1346">
        <f>VLOOKUP($A1346, P!$A$2:$AK$1048576, MATCH('HOF Meter (RP)'!AE$1, P!$A$1:$AK$1, 0), FALSE)</f>
        <v>0.26387315968289898</v>
      </c>
      <c r="AF1346">
        <f t="shared" ref="AF1346:AF1409" si="706">_xlfn.RANK.EQ(AE1346, AE$2:AE$1048576, 1)</f>
        <v>1150</v>
      </c>
      <c r="AG1346">
        <f>VLOOKUP($A1346, P!$A$2:$AK$1048576, MATCH('HOF Meter (RP)'!AG$1, P!$A$1:$AK$1, 0), FALSE)</f>
        <v>1.4464014632954501</v>
      </c>
      <c r="AH1346">
        <f t="shared" ref="AH1346:AH1409" si="707">_xlfn.RANK.EQ(AG1346, AG$2:AG$1048576, 1)</f>
        <v>1211</v>
      </c>
      <c r="AI1346">
        <f>VLOOKUP($A1346, P!$A$2:$AK$1048576, MATCH('HOF Meter (RP)'!AI$1, P!$A$1:$AK$1, 0), FALSE)</f>
        <v>4.0376177232226498</v>
      </c>
      <c r="AJ1346">
        <f t="shared" ref="AJ1346:AJ1409" si="708">_xlfn.RANK.EQ(AI1346, AI$2:AI$1048576, 1)</f>
        <v>880</v>
      </c>
      <c r="AK1346">
        <f>VLOOKUP($A1346, P!$A$2:$AK$1048576, MATCH('HOF Meter (RP)'!AK$1, P!$A$1:$AK$1, 0), FALSE)</f>
        <v>6.3943970501422802</v>
      </c>
      <c r="AL1346" s="9">
        <f t="shared" ref="AL1346:AL1409" si="709">_xlfn.RANK.EQ(AK1346, AK$2:AK$1048576, 0)</f>
        <v>558</v>
      </c>
      <c r="AM1346">
        <f>VLOOKUP($A1346, P!$A$2:$AK$1048576, MATCH('HOF Meter (RP)'!AM$1, P!$A$1:$AK$1, 0), FALSE)</f>
        <v>1.9315502341465882</v>
      </c>
      <c r="AN1346">
        <f t="shared" ref="AN1346:AN1409" si="710">_xlfn.RANK.EQ(AM1346, AM$2:AM$1048576, 0)</f>
        <v>481</v>
      </c>
      <c r="AO1346">
        <f>VLOOKUP($A1346, P!$A$2:$AK$1048576, MATCH('HOF Meter (RP)'!AO$1, P!$A$1:$AK$1, 0), FALSE)</f>
        <v>0</v>
      </c>
      <c r="AP1346">
        <f t="shared" ref="AP1346:AP1409" si="711">_xlfn.RANK.EQ(AO1346, AO$2:AO$1048576, 0)</f>
        <v>533</v>
      </c>
      <c r="AQ1346">
        <f>VLOOKUP($A1346, P!$A$2:$AK$1048576, MATCH('HOF Meter (RP)'!AQ$1, P!$A$1:$AK$1, 0), FALSE)</f>
        <v>0</v>
      </c>
      <c r="AR1346">
        <f t="shared" ref="AR1346:AR1409" si="712">_xlfn.RANK.EQ(AQ1346, AQ$2:AQ$1048576, 0)</f>
        <v>467</v>
      </c>
      <c r="AS1346">
        <f>VLOOKUP($A1346, P!$A$2:$AK$1048576, MATCH('HOF Meter (RP)'!AS$1, P!$A$1:$AK$1, 0), FALSE)</f>
        <v>111.145174778132</v>
      </c>
      <c r="AT1346" s="9">
        <f t="shared" ref="AT1346:AT1409" si="713">_xlfn.RANK.EQ(AS1346, AS$2:AS$1048576, 1)</f>
        <v>1350</v>
      </c>
      <c r="AU1346">
        <f>VLOOKUP($A1346, P!$A$2:$AK$1048576, MATCH('HOF Meter (RP)'!AU$1, P!$A$1:$AK$1, 0), FALSE)</f>
        <v>100.72436332329301</v>
      </c>
      <c r="AV1346">
        <f t="shared" ref="AV1346:AV1409" si="714">_xlfn.RANK.EQ(AU1346, AU$2:AU$1048576, 1)</f>
        <v>841</v>
      </c>
      <c r="AW1346">
        <f>VLOOKUP($A1346, P!$A$2:$AK$1048576, MATCH('HOF Meter (RP)'!AW$1, P!$A$1:$AK$1, 0), FALSE)</f>
        <v>0</v>
      </c>
      <c r="AX1346">
        <f t="shared" ref="AX1346:AX1409" si="715">_xlfn.RANK.EQ(AW1346, AW$2:AW$1048576, 1)</f>
        <v>1</v>
      </c>
      <c r="AY1346">
        <f>VLOOKUP($A1346, P!$A$2:$AK$1048576, MATCH('HOF Meter (RP)'!AY$1, P!$A$1:$AK$1, 0), FALSE)</f>
        <v>0.31064554847974302</v>
      </c>
      <c r="AZ1346">
        <f t="shared" ref="AZ1346:AZ1409" si="716">_xlfn.RANK.EQ(AY1346, AY$2:AY$1048576, 1)</f>
        <v>1429</v>
      </c>
      <c r="BA1346">
        <f>VLOOKUP($A1346, P!$A$2:$AK$1048576, MATCH('HOF Meter (RP)'!BA$1, P!$A$1:$AK$1, 0), FALSE)</f>
        <v>82.798467857266601</v>
      </c>
      <c r="BB1346" s="9">
        <f t="shared" ref="BB1346:BB1409" si="717">_xlfn.RANK.EQ(BA1346, BA$2:BA$1048576, 0)</f>
        <v>1383</v>
      </c>
      <c r="BC1346">
        <f>VLOOKUP($A1346, P!$A$2:$AK$1048576, MATCH('HOF Meter (RP)'!BC$1, P!$A$1:$AK$1, 0), FALSE)</f>
        <v>103.055466346347</v>
      </c>
      <c r="BD1346" s="9">
        <f t="shared" ref="BD1346:BD1409" si="718">_xlfn.RANK.EQ(BC1346, BC$2:BC$1048576, 1)</f>
        <v>762</v>
      </c>
      <c r="BE1346">
        <f>VLOOKUP($A1346, P!$A$2:$AK$1048576, MATCH('HOF Meter (RP)'!BE$1, P!$A$1:$AK$1, 0), FALSE)</f>
        <v>80.749394861974395</v>
      </c>
      <c r="BF1346">
        <f t="shared" ref="BF1346:BF1409" si="719">_xlfn.RANK.EQ(BE1346, BE$2:BE$1048576, 0)</f>
        <v>1287</v>
      </c>
      <c r="BG1346">
        <f>VLOOKUP($A1346, P!$A$2:$AK$1048576, MATCH('HOF Meter (RP)'!BG$1, P!$A$1:$AK$1, 0), FALSE)</f>
        <v>106.803691555814</v>
      </c>
      <c r="BH1346" s="9">
        <f t="shared" ref="BH1346:BH1409" si="720">_xlfn.RANK.EQ(BG1346, BG$2:BG$1048576, 1)</f>
        <v>1485</v>
      </c>
      <c r="BI1346">
        <f>VLOOKUP($A1346, P!$A$2:$AK$1048576, MATCH('HOF Meter (RP)'!BI$1, P!$A$1:$AK$1, 0), FALSE)</f>
        <v>108.298635956691</v>
      </c>
      <c r="BJ1346" s="9">
        <f t="shared" ref="BJ1346:BJ1409" si="721">_xlfn.RANK.EQ(BI1346, BI$2:BI$1048576, 1)</f>
        <v>1394</v>
      </c>
      <c r="BK1346">
        <f>VLOOKUP($A1346, P!$A$2:$AK$1048576, MATCH('HOF Meter (RP)'!BK$1, P!$A$1:$AK$1, 0), FALSE)</f>
        <v>0</v>
      </c>
      <c r="BL1346">
        <f t="shared" ref="BL1346:BL1409" si="722">_xlfn.RANK.EQ(BK1346, BK$2:BK$1048576, 0)</f>
        <v>718</v>
      </c>
      <c r="BM1346" t="str">
        <f>VLOOKUP($A1346, P!$A$2:$AK$1048576, MATCH('HOF Meter (RP)'!BM$1, P!$A$1:$AK$1, 0), FALSE)</f>
        <v>Ted Bowsfield</v>
      </c>
      <c r="BN1346">
        <f>VLOOKUP($A1346, P!$A$2:$AK$1048576, MATCH('HOF Meter (RP)'!BN$1, P!$A$1:$AK$1, 0), FALSE)</f>
        <v>1001273</v>
      </c>
      <c r="BO1346">
        <f>VLOOKUP($A1346, P!$A$2:$AK$1048576, MATCH('HOF Meter (RP)'!BO$1, P!$A$1:$AK$1, 0), FALSE)</f>
        <v>111311</v>
      </c>
      <c r="BP1346" s="10">
        <f t="shared" ref="BP1346:BP1409" si="723">GEOMEAN(BJ1346,BH1346,BD1346,BB1346,AT1346,AL1346,V1346,N1346)</f>
        <v>1045.8356768571352</v>
      </c>
      <c r="BQ1346" s="10">
        <f t="shared" si="693"/>
        <v>-880.39521264809741</v>
      </c>
      <c r="BR1346" s="8">
        <f t="shared" ref="BR1346:BR1409" si="724">_xlfn.RANK.EQ(BQ1346, $BQ$2:$BQ$1048576, 0)</f>
        <v>1345</v>
      </c>
      <c r="BS1346" s="7">
        <f t="shared" ref="BS1346:BS1409" si="725">SUM($E$2:$E$1048576)</f>
        <v>10</v>
      </c>
    </row>
    <row r="1347" spans="1:71" x14ac:dyDescent="0.45">
      <c r="A1347">
        <v>1011552</v>
      </c>
      <c r="B1347" t="str">
        <f>VLOOKUP(A1347, P!$A$2:$AK$1048576, MATCH('HOF Meter (RP)'!B$1, P!$A$1:$AK$1, 0), FALSE)</f>
        <v>Bill Scherrer</v>
      </c>
      <c r="C1347" t="str">
        <f>VLOOKUP($A1347, P!$A$2:$AK$1048576, MATCH('HOF Meter (RP)'!C$1, P!$A$1:$AK$1, 0), FALSE)</f>
        <v>RP</v>
      </c>
      <c r="D1347" t="str">
        <f>VLOOKUP($A1347, P!$A$2:$AK$1048576, MATCH('HOF Meter (RP)'!D$1, P!$A$1:$AK$1, 0), FALSE)</f>
        <v>RP</v>
      </c>
      <c r="E1347">
        <f>VLOOKUP($A1347, P!$A$2:$AK$1048576, MATCH('HOF Meter (RP)'!E$1, P!$A$1:$AK$1, 0), FALSE)</f>
        <v>0</v>
      </c>
      <c r="F1347">
        <f>VLOOKUP($A1347, P!$A$2:$AK$1048576, MATCH('HOF Meter (RP)'!F$1, P!$A$1:$AK$1, 0), FALSE)</f>
        <v>0</v>
      </c>
      <c r="G1347">
        <f t="shared" si="694"/>
        <v>0</v>
      </c>
      <c r="H1347">
        <f>VLOOKUP($A1347, P!$A$2:$AK$1048576, MATCH('HOF Meter (RP)'!H$1, P!$A$1:$AK$1, 0), FALSE)</f>
        <v>0</v>
      </c>
      <c r="I1347">
        <f>VLOOKUP($A1347, P!$A$2:$AK$1048576, MATCH('HOF Meter (RP)'!I$1, P!$A$1:$AK$1, 0), FALSE)</f>
        <v>8</v>
      </c>
      <c r="J1347">
        <f t="shared" si="695"/>
        <v>1721</v>
      </c>
      <c r="K1347">
        <f>VLOOKUP($A1347, P!$A$2:$AK$1048576, MATCH('HOF Meter (RP)'!K$1, P!$A$1:$AK$1, 0), FALSE)</f>
        <v>10</v>
      </c>
      <c r="L1347">
        <f t="shared" si="696"/>
        <v>1710</v>
      </c>
      <c r="M1347">
        <f>VLOOKUP($A1347, P!$A$2:$AK$1048576, MATCH('HOF Meter (RP)'!M$1, P!$A$1:$AK$1, 0), FALSE)</f>
        <v>0.44444444444444442</v>
      </c>
      <c r="N1347" s="9">
        <f t="shared" si="697"/>
        <v>1175</v>
      </c>
      <c r="O1347">
        <f>VLOOKUP($A1347, P!$A$2:$AK$1048576, MATCH('HOF Meter (RP)'!O$1, P!$A$1:$AK$1, 0), FALSE)</f>
        <v>4.0760181211478796</v>
      </c>
      <c r="P1347">
        <f t="shared" si="698"/>
        <v>975</v>
      </c>
      <c r="Q1347">
        <f>VLOOKUP($A1347, P!$A$2:$AK$1048576, MATCH('HOF Meter (RP)'!Q$1, P!$A$1:$AK$1, 0), FALSE)</f>
        <v>228</v>
      </c>
      <c r="R1347">
        <f t="shared" si="699"/>
        <v>1060</v>
      </c>
      <c r="S1347">
        <f>VLOOKUP($A1347, P!$A$2:$AK$1048576, MATCH('HOF Meter (RP)'!S$1, P!$A$1:$AK$1, 0), FALSE)</f>
        <v>2</v>
      </c>
      <c r="T1347">
        <f t="shared" si="700"/>
        <v>1404</v>
      </c>
      <c r="U1347">
        <f>VLOOKUP($A1347, P!$A$2:$AK$1048576, MATCH('HOF Meter (RP)'!U$1, P!$A$1:$AK$1, 0), FALSE)</f>
        <v>11</v>
      </c>
      <c r="V1347" s="9">
        <f t="shared" si="701"/>
        <v>848</v>
      </c>
      <c r="W1347">
        <f>VLOOKUP($A1347, P!$A$2:$AK$1048576, MATCH('HOF Meter (RP)'!W$1, P!$A$1:$AK$1, 0), FALSE)</f>
        <v>311.10000000000002</v>
      </c>
      <c r="X1347">
        <f t="shared" si="702"/>
        <v>1686</v>
      </c>
      <c r="Y1347">
        <f>VLOOKUP($A1347, P!$A$2:$AK$1048576, MATCH('HOF Meter (RP)'!Y$1, P!$A$1:$AK$1, 0), FALSE)</f>
        <v>5.9839414970043396</v>
      </c>
      <c r="Z1347">
        <f t="shared" si="703"/>
        <v>735</v>
      </c>
      <c r="AA1347">
        <f>VLOOKUP($A1347, P!$A$2:$AK$1048576, MATCH('HOF Meter (RP)'!AA$1, P!$A$1:$AK$1, 0), FALSE)</f>
        <v>4.0471101912106597</v>
      </c>
      <c r="AB1347">
        <f t="shared" si="704"/>
        <v>1316</v>
      </c>
      <c r="AC1347">
        <f>VLOOKUP($A1347, P!$A$2:$AK$1048576, MATCH('HOF Meter (RP)'!AC$1, P!$A$1:$AK$1, 0), FALSE)</f>
        <v>1.4785714299999999</v>
      </c>
      <c r="AD1347">
        <f t="shared" si="705"/>
        <v>999</v>
      </c>
      <c r="AE1347">
        <f>VLOOKUP($A1347, P!$A$2:$AK$1048576, MATCH('HOF Meter (RP)'!AE$1, P!$A$1:$AK$1, 0), FALSE)</f>
        <v>0.253509496284062</v>
      </c>
      <c r="AF1347">
        <f t="shared" si="706"/>
        <v>784</v>
      </c>
      <c r="AG1347">
        <f>VLOOKUP($A1347, P!$A$2:$AK$1048576, MATCH('HOF Meter (RP)'!AG$1, P!$A$1:$AK$1, 0), FALSE)</f>
        <v>1.4357605202152099</v>
      </c>
      <c r="AH1347">
        <f t="shared" si="707"/>
        <v>1155</v>
      </c>
      <c r="AI1347">
        <f>VLOOKUP($A1347, P!$A$2:$AK$1048576, MATCH('HOF Meter (RP)'!AI$1, P!$A$1:$AK$1, 0), FALSE)</f>
        <v>4.0877987687783497</v>
      </c>
      <c r="AJ1347">
        <f t="shared" si="708"/>
        <v>959</v>
      </c>
      <c r="AK1347">
        <f>VLOOKUP($A1347, P!$A$2:$AK$1048576, MATCH('HOF Meter (RP)'!AK$1, P!$A$1:$AK$1, 0), FALSE)</f>
        <v>0.33584471046924502</v>
      </c>
      <c r="AL1347" s="9">
        <f t="shared" si="709"/>
        <v>1615</v>
      </c>
      <c r="AM1347">
        <f>VLOOKUP($A1347, P!$A$2:$AK$1048576, MATCH('HOF Meter (RP)'!AM$1, P!$A$1:$AK$1, 0), FALSE)</f>
        <v>0.21590788201172936</v>
      </c>
      <c r="AN1347">
        <f t="shared" si="710"/>
        <v>1594</v>
      </c>
      <c r="AO1347">
        <f>VLOOKUP($A1347, P!$A$2:$AK$1048576, MATCH('HOF Meter (RP)'!AO$1, P!$A$1:$AK$1, 0), FALSE)</f>
        <v>1.73779763281345E-3</v>
      </c>
      <c r="AP1347">
        <f t="shared" si="711"/>
        <v>531</v>
      </c>
      <c r="AQ1347">
        <f>VLOOKUP($A1347, P!$A$2:$AK$1048576, MATCH('HOF Meter (RP)'!AQ$1, P!$A$1:$AK$1, 0), FALSE)</f>
        <v>-9.6336529283452509E-3</v>
      </c>
      <c r="AR1347">
        <f t="shared" si="712"/>
        <v>1100</v>
      </c>
      <c r="AS1347">
        <f>VLOOKUP($A1347, P!$A$2:$AK$1048576, MATCH('HOF Meter (RP)'!AS$1, P!$A$1:$AK$1, 0), FALSE)</f>
        <v>104.39617712768801</v>
      </c>
      <c r="AT1347" s="9">
        <f t="shared" si="713"/>
        <v>1080</v>
      </c>
      <c r="AU1347">
        <f>VLOOKUP($A1347, P!$A$2:$AK$1048576, MATCH('HOF Meter (RP)'!AU$1, P!$A$1:$AK$1, 0), FALSE)</f>
        <v>103.70605967698</v>
      </c>
      <c r="AV1347">
        <f t="shared" si="714"/>
        <v>1035</v>
      </c>
      <c r="AW1347">
        <f>VLOOKUP($A1347, P!$A$2:$AK$1048576, MATCH('HOF Meter (RP)'!AW$1, P!$A$1:$AK$1, 0), FALSE)</f>
        <v>0</v>
      </c>
      <c r="AX1347">
        <f t="shared" si="715"/>
        <v>1</v>
      </c>
      <c r="AY1347">
        <f>VLOOKUP($A1347, P!$A$2:$AK$1048576, MATCH('HOF Meter (RP)'!AY$1, P!$A$1:$AK$1, 0), FALSE)</f>
        <v>-1.17806476304682E-2</v>
      </c>
      <c r="AZ1347">
        <f t="shared" si="716"/>
        <v>877</v>
      </c>
      <c r="BA1347">
        <f>VLOOKUP($A1347, P!$A$2:$AK$1048576, MATCH('HOF Meter (RP)'!BA$1, P!$A$1:$AK$1, 0), FALSE)</f>
        <v>108.37306433968899</v>
      </c>
      <c r="BB1347" s="9">
        <f t="shared" si="717"/>
        <v>599</v>
      </c>
      <c r="BC1347">
        <f>VLOOKUP($A1347, P!$A$2:$AK$1048576, MATCH('HOF Meter (RP)'!BC$1, P!$A$1:$AK$1, 0), FALSE)</f>
        <v>122.181493175962</v>
      </c>
      <c r="BD1347" s="9">
        <f t="shared" si="718"/>
        <v>1294</v>
      </c>
      <c r="BE1347">
        <f>VLOOKUP($A1347, P!$A$2:$AK$1048576, MATCH('HOF Meter (RP)'!BE$1, P!$A$1:$AK$1, 0), FALSE)</f>
        <v>85.065938138166501</v>
      </c>
      <c r="BF1347">
        <f t="shared" si="719"/>
        <v>1161</v>
      </c>
      <c r="BG1347">
        <f>VLOOKUP($A1347, P!$A$2:$AK$1048576, MATCH('HOF Meter (RP)'!BG$1, P!$A$1:$AK$1, 0), FALSE)</f>
        <v>100.200811965334</v>
      </c>
      <c r="BH1347" s="9">
        <f t="shared" si="720"/>
        <v>848</v>
      </c>
      <c r="BI1347">
        <f>VLOOKUP($A1347, P!$A$2:$AK$1048576, MATCH('HOF Meter (RP)'!BI$1, P!$A$1:$AK$1, 0), FALSE)</f>
        <v>106.590243382499</v>
      </c>
      <c r="BJ1347" s="9">
        <f t="shared" si="721"/>
        <v>1263</v>
      </c>
      <c r="BK1347">
        <f>VLOOKUP($A1347, P!$A$2:$AK$1048576, MATCH('HOF Meter (RP)'!BK$1, P!$A$1:$AK$1, 0), FALSE)</f>
        <v>1</v>
      </c>
      <c r="BL1347">
        <f t="shared" si="722"/>
        <v>683</v>
      </c>
      <c r="BM1347" t="str">
        <f>VLOOKUP($A1347, P!$A$2:$AK$1048576, MATCH('HOF Meter (RP)'!BM$1, P!$A$1:$AK$1, 0), FALSE)</f>
        <v>Bill Scherrer</v>
      </c>
      <c r="BN1347">
        <f>VLOOKUP($A1347, P!$A$2:$AK$1048576, MATCH('HOF Meter (RP)'!BN$1, P!$A$1:$AK$1, 0), FALSE)</f>
        <v>1011552</v>
      </c>
      <c r="BO1347">
        <f>VLOOKUP($A1347, P!$A$2:$AK$1048576, MATCH('HOF Meter (RP)'!BO$1, P!$A$1:$AK$1, 0), FALSE)</f>
        <v>121805</v>
      </c>
      <c r="BP1347" s="10">
        <f t="shared" si="723"/>
        <v>1046.8845435335011</v>
      </c>
      <c r="BQ1347" s="10">
        <f t="shared" si="693"/>
        <v>-881.44407932446325</v>
      </c>
      <c r="BR1347" s="8">
        <f t="shared" si="724"/>
        <v>1346</v>
      </c>
      <c r="BS1347" s="7">
        <f t="shared" si="725"/>
        <v>10</v>
      </c>
    </row>
    <row r="1348" spans="1:71" x14ac:dyDescent="0.45">
      <c r="A1348">
        <v>1005906</v>
      </c>
      <c r="B1348" t="str">
        <f>VLOOKUP(A1348, P!$A$2:$AK$1048576, MATCH('HOF Meter (RP)'!B$1, P!$A$1:$AK$1, 0), FALSE)</f>
        <v>Guy Hoffman</v>
      </c>
      <c r="C1348" t="str">
        <f>VLOOKUP($A1348, P!$A$2:$AK$1048576, MATCH('HOF Meter (RP)'!C$1, P!$A$1:$AK$1, 0), FALSE)</f>
        <v>RP</v>
      </c>
      <c r="D1348" t="str">
        <f>VLOOKUP($A1348, P!$A$2:$AK$1048576, MATCH('HOF Meter (RP)'!D$1, P!$A$1:$AK$1, 0), FALSE)</f>
        <v>RP</v>
      </c>
      <c r="E1348">
        <f>VLOOKUP($A1348, P!$A$2:$AK$1048576, MATCH('HOF Meter (RP)'!E$1, P!$A$1:$AK$1, 0), FALSE)</f>
        <v>0</v>
      </c>
      <c r="F1348">
        <f>VLOOKUP($A1348, P!$A$2:$AK$1048576, MATCH('HOF Meter (RP)'!F$1, P!$A$1:$AK$1, 0), FALSE)</f>
        <v>0</v>
      </c>
      <c r="G1348">
        <f t="shared" si="694"/>
        <v>0</v>
      </c>
      <c r="H1348">
        <f>VLOOKUP($A1348, P!$A$2:$AK$1048576, MATCH('HOF Meter (RP)'!H$1, P!$A$1:$AK$1, 0), FALSE)</f>
        <v>0</v>
      </c>
      <c r="I1348">
        <f>VLOOKUP($A1348, P!$A$2:$AK$1048576, MATCH('HOF Meter (RP)'!I$1, P!$A$1:$AK$1, 0), FALSE)</f>
        <v>17</v>
      </c>
      <c r="J1348">
        <f t="shared" si="695"/>
        <v>1450</v>
      </c>
      <c r="K1348">
        <f>VLOOKUP($A1348, P!$A$2:$AK$1048576, MATCH('HOF Meter (RP)'!K$1, P!$A$1:$AK$1, 0), FALSE)</f>
        <v>17</v>
      </c>
      <c r="L1348">
        <f t="shared" si="696"/>
        <v>1556</v>
      </c>
      <c r="M1348">
        <f>VLOOKUP($A1348, P!$A$2:$AK$1048576, MATCH('HOF Meter (RP)'!M$1, P!$A$1:$AK$1, 0), FALSE)</f>
        <v>0.5</v>
      </c>
      <c r="N1348" s="9">
        <f t="shared" si="697"/>
        <v>659</v>
      </c>
      <c r="O1348">
        <f>VLOOKUP($A1348, P!$A$2:$AK$1048576, MATCH('HOF Meter (RP)'!O$1, P!$A$1:$AK$1, 0), FALSE)</f>
        <v>4.2477879989902796</v>
      </c>
      <c r="P1348">
        <f t="shared" si="698"/>
        <v>1155</v>
      </c>
      <c r="Q1348">
        <f>VLOOKUP($A1348, P!$A$2:$AK$1048576, MATCH('HOF Meter (RP)'!Q$1, P!$A$1:$AK$1, 0), FALSE)</f>
        <v>137</v>
      </c>
      <c r="R1348">
        <f t="shared" si="699"/>
        <v>1440</v>
      </c>
      <c r="S1348">
        <f>VLOOKUP($A1348, P!$A$2:$AK$1048576, MATCH('HOF Meter (RP)'!S$1, P!$A$1:$AK$1, 0), FALSE)</f>
        <v>31</v>
      </c>
      <c r="T1348">
        <f t="shared" si="700"/>
        <v>1055</v>
      </c>
      <c r="U1348">
        <f>VLOOKUP($A1348, P!$A$2:$AK$1048576, MATCH('HOF Meter (RP)'!U$1, P!$A$1:$AK$1, 0), FALSE)</f>
        <v>3</v>
      </c>
      <c r="V1348" s="9">
        <f t="shared" si="701"/>
        <v>1337</v>
      </c>
      <c r="W1348">
        <f>VLOOKUP($A1348, P!$A$2:$AK$1048576, MATCH('HOF Meter (RP)'!W$1, P!$A$1:$AK$1, 0), FALSE)</f>
        <v>339</v>
      </c>
      <c r="X1348">
        <f t="shared" si="702"/>
        <v>1584</v>
      </c>
      <c r="Y1348">
        <f>VLOOKUP($A1348, P!$A$2:$AK$1048576, MATCH('HOF Meter (RP)'!Y$1, P!$A$1:$AK$1, 0), FALSE)</f>
        <v>4.9646022238198899</v>
      </c>
      <c r="Z1348">
        <f t="shared" si="703"/>
        <v>1065</v>
      </c>
      <c r="AA1348">
        <f>VLOOKUP($A1348, P!$A$2:$AK$1048576, MATCH('HOF Meter (RP)'!AA$1, P!$A$1:$AK$1, 0), FALSE)</f>
        <v>3.39823039919222</v>
      </c>
      <c r="AB1348">
        <f t="shared" si="704"/>
        <v>776</v>
      </c>
      <c r="AC1348">
        <f>VLOOKUP($A1348, P!$A$2:$AK$1048576, MATCH('HOF Meter (RP)'!AC$1, P!$A$1:$AK$1, 0), FALSE)</f>
        <v>1.4609375</v>
      </c>
      <c r="AD1348">
        <f t="shared" si="705"/>
        <v>1025</v>
      </c>
      <c r="AE1348">
        <f>VLOOKUP($A1348, P!$A$2:$AK$1048576, MATCH('HOF Meter (RP)'!AE$1, P!$A$1:$AK$1, 0), FALSE)</f>
        <v>0.26888217522658597</v>
      </c>
      <c r="AF1348">
        <f t="shared" si="706"/>
        <v>1301</v>
      </c>
      <c r="AG1348">
        <f>VLOOKUP($A1348, P!$A$2:$AK$1048576, MATCH('HOF Meter (RP)'!AG$1, P!$A$1:$AK$1, 0), FALSE)</f>
        <v>1.4277287441050599</v>
      </c>
      <c r="AH1348">
        <f t="shared" si="707"/>
        <v>1108</v>
      </c>
      <c r="AI1348">
        <f>VLOOKUP($A1348, P!$A$2:$AK$1048576, MATCH('HOF Meter (RP)'!AI$1, P!$A$1:$AK$1, 0), FALSE)</f>
        <v>4.1776183315596702</v>
      </c>
      <c r="AJ1348">
        <f t="shared" si="708"/>
        <v>1077</v>
      </c>
      <c r="AK1348">
        <f>VLOOKUP($A1348, P!$A$2:$AK$1048576, MATCH('HOF Meter (RP)'!AK$1, P!$A$1:$AK$1, 0), FALSE)</f>
        <v>2.4168413802981301</v>
      </c>
      <c r="AL1348" s="9">
        <f t="shared" si="709"/>
        <v>1195</v>
      </c>
      <c r="AM1348">
        <f>VLOOKUP($A1348, P!$A$2:$AK$1048576, MATCH('HOF Meter (RP)'!AM$1, P!$A$1:$AK$1, 0), FALSE)</f>
        <v>1.4258651211198408</v>
      </c>
      <c r="AN1348">
        <f t="shared" si="710"/>
        <v>844</v>
      </c>
      <c r="AO1348">
        <f>VLOOKUP($A1348, P!$A$2:$AK$1048576, MATCH('HOF Meter (RP)'!AO$1, P!$A$1:$AK$1, 0), FALSE)</f>
        <v>-1.2361660487949799</v>
      </c>
      <c r="AP1348">
        <f t="shared" si="711"/>
        <v>1312</v>
      </c>
      <c r="AQ1348">
        <f>VLOOKUP($A1348, P!$A$2:$AK$1048576, MATCH('HOF Meter (RP)'!AQ$1, P!$A$1:$AK$1, 0), FALSE)</f>
        <v>-1.0822782782823199</v>
      </c>
      <c r="AR1348">
        <f t="shared" si="712"/>
        <v>1356</v>
      </c>
      <c r="AS1348">
        <f>VLOOKUP($A1348, P!$A$2:$AK$1048576, MATCH('HOF Meter (RP)'!AS$1, P!$A$1:$AK$1, 0), FALSE)</f>
        <v>102.475884372617</v>
      </c>
      <c r="AT1348" s="9">
        <f t="shared" si="713"/>
        <v>984</v>
      </c>
      <c r="AU1348">
        <f>VLOOKUP($A1348, P!$A$2:$AK$1048576, MATCH('HOF Meter (RP)'!AU$1, P!$A$1:$AK$1, 0), FALSE)</f>
        <v>102.027469351996</v>
      </c>
      <c r="AV1348">
        <f t="shared" si="714"/>
        <v>924</v>
      </c>
      <c r="AW1348">
        <f>VLOOKUP($A1348, P!$A$2:$AK$1048576, MATCH('HOF Meter (RP)'!AW$1, P!$A$1:$AK$1, 0), FALSE)</f>
        <v>0</v>
      </c>
      <c r="AX1348">
        <f t="shared" si="715"/>
        <v>1</v>
      </c>
      <c r="AY1348">
        <f>VLOOKUP($A1348, P!$A$2:$AK$1048576, MATCH('HOF Meter (RP)'!AY$1, P!$A$1:$AK$1, 0), FALSE)</f>
        <v>7.0169667430611093E-2</v>
      </c>
      <c r="AZ1348">
        <f t="shared" si="716"/>
        <v>1034</v>
      </c>
      <c r="BA1348">
        <f>VLOOKUP($A1348, P!$A$2:$AK$1048576, MATCH('HOF Meter (RP)'!BA$1, P!$A$1:$AK$1, 0), FALSE)</f>
        <v>88.912950901009694</v>
      </c>
      <c r="BB1348" s="9">
        <f t="shared" si="717"/>
        <v>1212</v>
      </c>
      <c r="BC1348">
        <f>VLOOKUP($A1348, P!$A$2:$AK$1048576, MATCH('HOF Meter (RP)'!BC$1, P!$A$1:$AK$1, 0), FALSE)</f>
        <v>101.761080151782</v>
      </c>
      <c r="BD1348" s="9">
        <f t="shared" si="718"/>
        <v>730</v>
      </c>
      <c r="BE1348">
        <f>VLOOKUP($A1348, P!$A$2:$AK$1048576, MATCH('HOF Meter (RP)'!BE$1, P!$A$1:$AK$1, 0), FALSE)</f>
        <v>87.513052029031002</v>
      </c>
      <c r="BF1348">
        <f t="shared" si="719"/>
        <v>1078</v>
      </c>
      <c r="BG1348">
        <f>VLOOKUP($A1348, P!$A$2:$AK$1048576, MATCH('HOF Meter (RP)'!BG$1, P!$A$1:$AK$1, 0), FALSE)</f>
        <v>105.372605485812</v>
      </c>
      <c r="BH1348" s="9">
        <f t="shared" si="720"/>
        <v>1396</v>
      </c>
      <c r="BI1348">
        <f>VLOOKUP($A1348, P!$A$2:$AK$1048576, MATCH('HOF Meter (RP)'!BI$1, P!$A$1:$AK$1, 0), FALSE)</f>
        <v>104.68831978640701</v>
      </c>
      <c r="BJ1348" s="9">
        <f t="shared" si="721"/>
        <v>1129</v>
      </c>
      <c r="BK1348">
        <f>VLOOKUP($A1348, P!$A$2:$AK$1048576, MATCH('HOF Meter (RP)'!BK$1, P!$A$1:$AK$1, 0), FALSE)</f>
        <v>17</v>
      </c>
      <c r="BL1348">
        <f t="shared" si="722"/>
        <v>365</v>
      </c>
      <c r="BM1348" t="str">
        <f>VLOOKUP($A1348, P!$A$2:$AK$1048576, MATCH('HOF Meter (RP)'!BM$1, P!$A$1:$AK$1, 0), FALSE)</f>
        <v>Guy Hoffman</v>
      </c>
      <c r="BN1348">
        <f>VLOOKUP($A1348, P!$A$2:$AK$1048576, MATCH('HOF Meter (RP)'!BN$1, P!$A$1:$AK$1, 0), FALSE)</f>
        <v>1005906</v>
      </c>
      <c r="BO1348">
        <f>VLOOKUP($A1348, P!$A$2:$AK$1048576, MATCH('HOF Meter (RP)'!BO$1, P!$A$1:$AK$1, 0), FALSE)</f>
        <v>116028</v>
      </c>
      <c r="BP1348" s="10">
        <f t="shared" si="723"/>
        <v>1047.0636509364419</v>
      </c>
      <c r="BQ1348" s="10">
        <f t="shared" si="693"/>
        <v>-881.62318672740412</v>
      </c>
      <c r="BR1348" s="8">
        <f t="shared" si="724"/>
        <v>1347</v>
      </c>
      <c r="BS1348" s="7">
        <f t="shared" si="725"/>
        <v>10</v>
      </c>
    </row>
    <row r="1349" spans="1:71" x14ac:dyDescent="0.45">
      <c r="A1349">
        <v>1001522</v>
      </c>
      <c r="B1349" t="str">
        <f>VLOOKUP(A1349, P!$A$2:$AK$1048576, MATCH('HOF Meter (RP)'!B$1, P!$A$1:$AK$1, 0), FALSE)</f>
        <v>Jackie Brown</v>
      </c>
      <c r="C1349" t="str">
        <f>VLOOKUP($A1349, P!$A$2:$AK$1048576, MATCH('HOF Meter (RP)'!C$1, P!$A$1:$AK$1, 0), FALSE)</f>
        <v>RP</v>
      </c>
      <c r="D1349" t="str">
        <f>VLOOKUP($A1349, P!$A$2:$AK$1048576, MATCH('HOF Meter (RP)'!D$1, P!$A$1:$AK$1, 0), FALSE)</f>
        <v>SP</v>
      </c>
      <c r="E1349">
        <f>VLOOKUP($A1349, P!$A$2:$AK$1048576, MATCH('HOF Meter (RP)'!E$1, P!$A$1:$AK$1, 0), FALSE)</f>
        <v>0</v>
      </c>
      <c r="F1349">
        <f>VLOOKUP($A1349, P!$A$2:$AK$1048576, MATCH('HOF Meter (RP)'!F$1, P!$A$1:$AK$1, 0), FALSE)</f>
        <v>0</v>
      </c>
      <c r="G1349">
        <f t="shared" si="694"/>
        <v>0</v>
      </c>
      <c r="H1349">
        <f>VLOOKUP($A1349, P!$A$2:$AK$1048576, MATCH('HOF Meter (RP)'!H$1, P!$A$1:$AK$1, 0), FALSE)</f>
        <v>0</v>
      </c>
      <c r="I1349">
        <f>VLOOKUP($A1349, P!$A$2:$AK$1048576, MATCH('HOF Meter (RP)'!I$1, P!$A$1:$AK$1, 0), FALSE)</f>
        <v>47</v>
      </c>
      <c r="J1349">
        <f t="shared" si="695"/>
        <v>439</v>
      </c>
      <c r="K1349">
        <f>VLOOKUP($A1349, P!$A$2:$AK$1048576, MATCH('HOF Meter (RP)'!K$1, P!$A$1:$AK$1, 0), FALSE)</f>
        <v>53</v>
      </c>
      <c r="L1349">
        <f t="shared" si="696"/>
        <v>376</v>
      </c>
      <c r="M1349">
        <f>VLOOKUP($A1349, P!$A$2:$AK$1048576, MATCH('HOF Meter (RP)'!M$1, P!$A$1:$AK$1, 0), FALSE)</f>
        <v>0.47</v>
      </c>
      <c r="N1349" s="9">
        <f t="shared" si="697"/>
        <v>959</v>
      </c>
      <c r="O1349">
        <f>VLOOKUP($A1349, P!$A$2:$AK$1048576, MATCH('HOF Meter (RP)'!O$1, P!$A$1:$AK$1, 0), FALSE)</f>
        <v>4.1840924931815202</v>
      </c>
      <c r="P1349">
        <f t="shared" si="698"/>
        <v>1094</v>
      </c>
      <c r="Q1349">
        <f>VLOOKUP($A1349, P!$A$2:$AK$1048576, MATCH('HOF Meter (RP)'!Q$1, P!$A$1:$AK$1, 0), FALSE)</f>
        <v>214</v>
      </c>
      <c r="R1349">
        <f t="shared" si="699"/>
        <v>1100</v>
      </c>
      <c r="S1349">
        <f>VLOOKUP($A1349, P!$A$2:$AK$1048576, MATCH('HOF Meter (RP)'!S$1, P!$A$1:$AK$1, 0), FALSE)</f>
        <v>105</v>
      </c>
      <c r="T1349">
        <f t="shared" si="700"/>
        <v>271</v>
      </c>
      <c r="U1349">
        <f>VLOOKUP($A1349, P!$A$2:$AK$1048576, MATCH('HOF Meter (RP)'!U$1, P!$A$1:$AK$1, 0), FALSE)</f>
        <v>3</v>
      </c>
      <c r="V1349" s="9">
        <f t="shared" si="701"/>
        <v>1337</v>
      </c>
      <c r="W1349">
        <f>VLOOKUP($A1349, P!$A$2:$AK$1048576, MATCH('HOF Meter (RP)'!W$1, P!$A$1:$AK$1, 0), FALSE)</f>
        <v>892.2</v>
      </c>
      <c r="X1349">
        <f t="shared" si="702"/>
        <v>404</v>
      </c>
      <c r="Y1349">
        <f>VLOOKUP($A1349, P!$A$2:$AK$1048576, MATCH('HOF Meter (RP)'!Y$1, P!$A$1:$AK$1, 0), FALSE)</f>
        <v>5.2023897023654602</v>
      </c>
      <c r="Z1349">
        <f t="shared" si="703"/>
        <v>978</v>
      </c>
      <c r="AA1349">
        <f>VLOOKUP($A1349, P!$A$2:$AK$1048576, MATCH('HOF Meter (RP)'!AA$1, P!$A$1:$AK$1, 0), FALSE)</f>
        <v>3.5589991568507902</v>
      </c>
      <c r="AB1349">
        <f t="shared" si="704"/>
        <v>923</v>
      </c>
      <c r="AC1349">
        <f>VLOOKUP($A1349, P!$A$2:$AK$1048576, MATCH('HOF Meter (RP)'!AC$1, P!$A$1:$AK$1, 0), FALSE)</f>
        <v>1.46175637</v>
      </c>
      <c r="AD1349">
        <f t="shared" si="705"/>
        <v>1023</v>
      </c>
      <c r="AE1349">
        <f>VLOOKUP($A1349, P!$A$2:$AK$1048576, MATCH('HOF Meter (RP)'!AE$1, P!$A$1:$AK$1, 0), FALSE)</f>
        <v>0.26746849942726197</v>
      </c>
      <c r="AF1349">
        <f t="shared" si="706"/>
        <v>1259</v>
      </c>
      <c r="AG1349">
        <f>VLOOKUP($A1349, P!$A$2:$AK$1048576, MATCH('HOF Meter (RP)'!AG$1, P!$A$1:$AK$1, 0), FALSE)</f>
        <v>1.44174753379507</v>
      </c>
      <c r="AH1349">
        <f t="shared" si="707"/>
        <v>1182</v>
      </c>
      <c r="AI1349">
        <f>VLOOKUP($A1349, P!$A$2:$AK$1048576, MATCH('HOF Meter (RP)'!AI$1, P!$A$1:$AK$1, 0), FALSE)</f>
        <v>3.9116730881979298</v>
      </c>
      <c r="AJ1349">
        <f t="shared" si="708"/>
        <v>707</v>
      </c>
      <c r="AK1349">
        <f>VLOOKUP($A1349, P!$A$2:$AK$1048576, MATCH('HOF Meter (RP)'!AK$1, P!$A$1:$AK$1, 0), FALSE)</f>
        <v>6.0095255821943203</v>
      </c>
      <c r="AL1349" s="9">
        <f t="shared" si="709"/>
        <v>596</v>
      </c>
      <c r="AM1349">
        <f>VLOOKUP($A1349, P!$A$2:$AK$1048576, MATCH('HOF Meter (RP)'!AM$1, P!$A$1:$AK$1, 0), FALSE)</f>
        <v>1.3471252145694508</v>
      </c>
      <c r="AN1349">
        <f t="shared" si="710"/>
        <v>900</v>
      </c>
      <c r="AO1349">
        <f>VLOOKUP($A1349, P!$A$2:$AK$1048576, MATCH('HOF Meter (RP)'!AO$1, P!$A$1:$AK$1, 0), FALSE)</f>
        <v>-3.3447336852550502</v>
      </c>
      <c r="AP1349">
        <f t="shared" si="711"/>
        <v>1544</v>
      </c>
      <c r="AQ1349">
        <f>VLOOKUP($A1349, P!$A$2:$AK$1048576, MATCH('HOF Meter (RP)'!AQ$1, P!$A$1:$AK$1, 0), FALSE)</f>
        <v>-1.70477762683959</v>
      </c>
      <c r="AR1349">
        <f t="shared" si="712"/>
        <v>1470</v>
      </c>
      <c r="AS1349">
        <f>VLOOKUP($A1349, P!$A$2:$AK$1048576, MATCH('HOF Meter (RP)'!AS$1, P!$A$1:$AK$1, 0), FALSE)</f>
        <v>114.761458499968</v>
      </c>
      <c r="AT1349" s="9">
        <f t="shared" si="713"/>
        <v>1474</v>
      </c>
      <c r="AU1349">
        <f>VLOOKUP($A1349, P!$A$2:$AK$1048576, MATCH('HOF Meter (RP)'!AU$1, P!$A$1:$AK$1, 0), FALSE)</f>
        <v>106.02006782067799</v>
      </c>
      <c r="AV1349">
        <f t="shared" si="714"/>
        <v>1198</v>
      </c>
      <c r="AW1349">
        <f>VLOOKUP($A1349, P!$A$2:$AK$1048576, MATCH('HOF Meter (RP)'!AW$1, P!$A$1:$AK$1, 0), FALSE)</f>
        <v>0</v>
      </c>
      <c r="AX1349">
        <f t="shared" si="715"/>
        <v>1</v>
      </c>
      <c r="AY1349">
        <f>VLOOKUP($A1349, P!$A$2:$AK$1048576, MATCH('HOF Meter (RP)'!AY$1, P!$A$1:$AK$1, 0), FALSE)</f>
        <v>0.27241940498359402</v>
      </c>
      <c r="AZ1349">
        <f t="shared" si="716"/>
        <v>1387</v>
      </c>
      <c r="BA1349">
        <f>VLOOKUP($A1349, P!$A$2:$AK$1048576, MATCH('HOF Meter (RP)'!BA$1, P!$A$1:$AK$1, 0), FALSE)</f>
        <v>103.107685415925</v>
      </c>
      <c r="BB1349" s="9">
        <f t="shared" si="717"/>
        <v>746</v>
      </c>
      <c r="BC1349">
        <f>VLOOKUP($A1349, P!$A$2:$AK$1048576, MATCH('HOF Meter (RP)'!BC$1, P!$A$1:$AK$1, 0), FALSE)</f>
        <v>107.20681532712</v>
      </c>
      <c r="BD1349" s="9">
        <f t="shared" si="718"/>
        <v>894</v>
      </c>
      <c r="BE1349">
        <f>VLOOKUP($A1349, P!$A$2:$AK$1048576, MATCH('HOF Meter (RP)'!BE$1, P!$A$1:$AK$1, 0), FALSE)</f>
        <v>95.508557219802498</v>
      </c>
      <c r="BF1349">
        <f t="shared" si="719"/>
        <v>798</v>
      </c>
      <c r="BG1349">
        <f>VLOOKUP($A1349, P!$A$2:$AK$1048576, MATCH('HOF Meter (RP)'!BG$1, P!$A$1:$AK$1, 0), FALSE)</f>
        <v>106.060933254278</v>
      </c>
      <c r="BH1349" s="9">
        <f t="shared" si="720"/>
        <v>1441</v>
      </c>
      <c r="BI1349">
        <f>VLOOKUP($A1349, P!$A$2:$AK$1048576, MATCH('HOF Meter (RP)'!BI$1, P!$A$1:$AK$1, 0), FALSE)</f>
        <v>107.575905407197</v>
      </c>
      <c r="BJ1349" s="9">
        <f t="shared" si="721"/>
        <v>1337</v>
      </c>
      <c r="BK1349">
        <f>VLOOKUP($A1349, P!$A$2:$AK$1048576, MATCH('HOF Meter (RP)'!BK$1, P!$A$1:$AK$1, 0), FALSE)</f>
        <v>43</v>
      </c>
      <c r="BL1349">
        <f t="shared" si="722"/>
        <v>126</v>
      </c>
      <c r="BM1349" t="str">
        <f>VLOOKUP($A1349, P!$A$2:$AK$1048576, MATCH('HOF Meter (RP)'!BM$1, P!$A$1:$AK$1, 0), FALSE)</f>
        <v>Jackie Brown</v>
      </c>
      <c r="BN1349">
        <f>VLOOKUP($A1349, P!$A$2:$AK$1048576, MATCH('HOF Meter (RP)'!BN$1, P!$A$1:$AK$1, 0), FALSE)</f>
        <v>1001522</v>
      </c>
      <c r="BO1349">
        <f>VLOOKUP($A1349, P!$A$2:$AK$1048576, MATCH('HOF Meter (RP)'!BO$1, P!$A$1:$AK$1, 0), FALSE)</f>
        <v>111552</v>
      </c>
      <c r="BP1349" s="10">
        <f t="shared" si="723"/>
        <v>1047.2989943366736</v>
      </c>
      <c r="BQ1349" s="10">
        <f t="shared" si="693"/>
        <v>-881.85853012763573</v>
      </c>
      <c r="BR1349" s="8">
        <f t="shared" si="724"/>
        <v>1348</v>
      </c>
      <c r="BS1349" s="7">
        <f t="shared" si="725"/>
        <v>10</v>
      </c>
    </row>
    <row r="1350" spans="1:71" x14ac:dyDescent="0.45">
      <c r="A1350">
        <v>1004674</v>
      </c>
      <c r="B1350" t="str">
        <f>VLOOKUP(A1350, P!$A$2:$AK$1048576, MATCH('HOF Meter (RP)'!B$1, P!$A$1:$AK$1, 0), FALSE)</f>
        <v>Sam Gibson</v>
      </c>
      <c r="C1350" t="str">
        <f>VLOOKUP($A1350, P!$A$2:$AK$1048576, MATCH('HOF Meter (RP)'!C$1, P!$A$1:$AK$1, 0), FALSE)</f>
        <v>RP</v>
      </c>
      <c r="D1350" t="str">
        <f>VLOOKUP($A1350, P!$A$2:$AK$1048576, MATCH('HOF Meter (RP)'!D$1, P!$A$1:$AK$1, 0), FALSE)</f>
        <v>SP</v>
      </c>
      <c r="E1350">
        <f>VLOOKUP($A1350, P!$A$2:$AK$1048576, MATCH('HOF Meter (RP)'!E$1, P!$A$1:$AK$1, 0), FALSE)</f>
        <v>0</v>
      </c>
      <c r="F1350">
        <f>VLOOKUP($A1350, P!$A$2:$AK$1048576, MATCH('HOF Meter (RP)'!F$1, P!$A$1:$AK$1, 0), FALSE)</f>
        <v>0</v>
      </c>
      <c r="G1350">
        <f t="shared" si="694"/>
        <v>0</v>
      </c>
      <c r="H1350">
        <f>VLOOKUP($A1350, P!$A$2:$AK$1048576, MATCH('HOF Meter (RP)'!H$1, P!$A$1:$AK$1, 0), FALSE)</f>
        <v>0</v>
      </c>
      <c r="I1350">
        <f>VLOOKUP($A1350, P!$A$2:$AK$1048576, MATCH('HOF Meter (RP)'!I$1, P!$A$1:$AK$1, 0), FALSE)</f>
        <v>32</v>
      </c>
      <c r="J1350">
        <f t="shared" si="695"/>
        <v>801</v>
      </c>
      <c r="K1350">
        <f>VLOOKUP($A1350, P!$A$2:$AK$1048576, MATCH('HOF Meter (RP)'!K$1, P!$A$1:$AK$1, 0), FALSE)</f>
        <v>38</v>
      </c>
      <c r="L1350">
        <f t="shared" si="696"/>
        <v>717</v>
      </c>
      <c r="M1350">
        <f>VLOOKUP($A1350, P!$A$2:$AK$1048576, MATCH('HOF Meter (RP)'!M$1, P!$A$1:$AK$1, 0), FALSE)</f>
        <v>0.45714285714285713</v>
      </c>
      <c r="N1350" s="9">
        <f t="shared" si="697"/>
        <v>1073</v>
      </c>
      <c r="O1350">
        <f>VLOOKUP($A1350, P!$A$2:$AK$1048576, MATCH('HOF Meter (RP)'!O$1, P!$A$1:$AK$1, 0), FALSE)</f>
        <v>4.2832856005617401</v>
      </c>
      <c r="P1350">
        <f t="shared" si="698"/>
        <v>1179</v>
      </c>
      <c r="Q1350">
        <f>VLOOKUP($A1350, P!$A$2:$AK$1048576, MATCH('HOF Meter (RP)'!Q$1, P!$A$1:$AK$1, 0), FALSE)</f>
        <v>131</v>
      </c>
      <c r="R1350">
        <f t="shared" si="699"/>
        <v>1469</v>
      </c>
      <c r="S1350">
        <f>VLOOKUP($A1350, P!$A$2:$AK$1048576, MATCH('HOF Meter (RP)'!S$1, P!$A$1:$AK$1, 0), FALSE)</f>
        <v>75</v>
      </c>
      <c r="T1350">
        <f t="shared" si="700"/>
        <v>460</v>
      </c>
      <c r="U1350">
        <f>VLOOKUP($A1350, P!$A$2:$AK$1048576, MATCH('HOF Meter (RP)'!U$1, P!$A$1:$AK$1, 0), FALSE)</f>
        <v>5</v>
      </c>
      <c r="V1350" s="9">
        <f t="shared" si="701"/>
        <v>1164</v>
      </c>
      <c r="W1350">
        <f>VLOOKUP($A1350, P!$A$2:$AK$1048576, MATCH('HOF Meter (RP)'!W$1, P!$A$1:$AK$1, 0), FALSE)</f>
        <v>588.1</v>
      </c>
      <c r="X1350">
        <f t="shared" si="702"/>
        <v>855</v>
      </c>
      <c r="Y1350">
        <f>VLOOKUP($A1350, P!$A$2:$AK$1048576, MATCH('HOF Meter (RP)'!Y$1, P!$A$1:$AK$1, 0), FALSE)</f>
        <v>3.1818693032744298</v>
      </c>
      <c r="Z1350">
        <f t="shared" si="703"/>
        <v>1518</v>
      </c>
      <c r="AA1350">
        <f>VLOOKUP($A1350, P!$A$2:$AK$1048576, MATCH('HOF Meter (RP)'!AA$1, P!$A$1:$AK$1, 0), FALSE)</f>
        <v>3.8243621433586998</v>
      </c>
      <c r="AB1350">
        <f t="shared" si="704"/>
        <v>1128</v>
      </c>
      <c r="AC1350">
        <f>VLOOKUP($A1350, P!$A$2:$AK$1048576, MATCH('HOF Meter (RP)'!AC$1, P!$A$1:$AK$1, 0), FALSE)</f>
        <v>0.83199999999999996</v>
      </c>
      <c r="AD1350">
        <f t="shared" si="705"/>
        <v>1575</v>
      </c>
      <c r="AE1350">
        <f>VLOOKUP($A1350, P!$A$2:$AK$1048576, MATCH('HOF Meter (RP)'!AE$1, P!$A$1:$AK$1, 0), FALSE)</f>
        <v>0.28415300546448002</v>
      </c>
      <c r="AF1350">
        <f t="shared" si="706"/>
        <v>1605</v>
      </c>
      <c r="AG1350">
        <f>VLOOKUP($A1350, P!$A$2:$AK$1048576, MATCH('HOF Meter (RP)'!AG$1, P!$A$1:$AK$1, 0), FALSE)</f>
        <v>1.5739374865556199</v>
      </c>
      <c r="AH1350">
        <f t="shared" si="707"/>
        <v>1617</v>
      </c>
      <c r="AI1350">
        <f>VLOOKUP($A1350, P!$A$2:$AK$1048576, MATCH('HOF Meter (RP)'!AI$1, P!$A$1:$AK$1, 0), FALSE)</f>
        <v>4.2990280698389398</v>
      </c>
      <c r="AJ1350">
        <f t="shared" si="708"/>
        <v>1219</v>
      </c>
      <c r="AK1350">
        <f>VLOOKUP($A1350, P!$A$2:$AK$1048576, MATCH('HOF Meter (RP)'!AK$1, P!$A$1:$AK$1, 0), FALSE)</f>
        <v>4.5931631997227598</v>
      </c>
      <c r="AL1350" s="9">
        <f t="shared" si="709"/>
        <v>761</v>
      </c>
      <c r="AM1350">
        <f>VLOOKUP($A1350, P!$A$2:$AK$1048576, MATCH('HOF Meter (RP)'!AM$1, P!$A$1:$AK$1, 0), FALSE)</f>
        <v>1.5620347558995951</v>
      </c>
      <c r="AN1350">
        <f t="shared" si="710"/>
        <v>730</v>
      </c>
      <c r="AO1350">
        <f>VLOOKUP($A1350, P!$A$2:$AK$1048576, MATCH('HOF Meter (RP)'!AO$1, P!$A$1:$AK$1, 0), FALSE)</f>
        <v>0</v>
      </c>
      <c r="AP1350">
        <f t="shared" si="711"/>
        <v>533</v>
      </c>
      <c r="AQ1350">
        <f>VLOOKUP($A1350, P!$A$2:$AK$1048576, MATCH('HOF Meter (RP)'!AQ$1, P!$A$1:$AK$1, 0), FALSE)</f>
        <v>0</v>
      </c>
      <c r="AR1350">
        <f t="shared" si="712"/>
        <v>467</v>
      </c>
      <c r="AS1350">
        <f>VLOOKUP($A1350, P!$A$2:$AK$1048576, MATCH('HOF Meter (RP)'!AS$1, P!$A$1:$AK$1, 0), FALSE)</f>
        <v>105.183255105684</v>
      </c>
      <c r="AT1350" s="9">
        <f t="shared" si="713"/>
        <v>1113</v>
      </c>
      <c r="AU1350">
        <f>VLOOKUP($A1350, P!$A$2:$AK$1048576, MATCH('HOF Meter (RP)'!AU$1, P!$A$1:$AK$1, 0), FALSE)</f>
        <v>104.820813140865</v>
      </c>
      <c r="AV1350">
        <f t="shared" si="714"/>
        <v>1117</v>
      </c>
      <c r="AW1350">
        <f>VLOOKUP($A1350, P!$A$2:$AK$1048576, MATCH('HOF Meter (RP)'!AW$1, P!$A$1:$AK$1, 0), FALSE)</f>
        <v>0</v>
      </c>
      <c r="AX1350">
        <f t="shared" si="715"/>
        <v>1</v>
      </c>
      <c r="AY1350">
        <f>VLOOKUP($A1350, P!$A$2:$AK$1048576, MATCH('HOF Meter (RP)'!AY$1, P!$A$1:$AK$1, 0), FALSE)</f>
        <v>-1.5742469277195199E-2</v>
      </c>
      <c r="AZ1350">
        <f t="shared" si="716"/>
        <v>869</v>
      </c>
      <c r="BA1350">
        <f>VLOOKUP($A1350, P!$A$2:$AK$1048576, MATCH('HOF Meter (RP)'!BA$1, P!$A$1:$AK$1, 0), FALSE)</f>
        <v>109.801407519168</v>
      </c>
      <c r="BB1350" s="9">
        <f t="shared" si="717"/>
        <v>555</v>
      </c>
      <c r="BC1350">
        <f>VLOOKUP($A1350, P!$A$2:$AK$1048576, MATCH('HOF Meter (RP)'!BC$1, P!$A$1:$AK$1, 0), FALSE)</f>
        <v>119.82838683460901</v>
      </c>
      <c r="BD1350" s="9">
        <f t="shared" si="718"/>
        <v>1238</v>
      </c>
      <c r="BE1350">
        <f>VLOOKUP($A1350, P!$A$2:$AK$1048576, MATCH('HOF Meter (RP)'!BE$1, P!$A$1:$AK$1, 0), FALSE)</f>
        <v>91.607297883103598</v>
      </c>
      <c r="BF1350">
        <f t="shared" si="719"/>
        <v>934</v>
      </c>
      <c r="BG1350">
        <f>VLOOKUP($A1350, P!$A$2:$AK$1048576, MATCH('HOF Meter (RP)'!BG$1, P!$A$1:$AK$1, 0), FALSE)</f>
        <v>104.912244090248</v>
      </c>
      <c r="BH1350" s="9">
        <f t="shared" si="720"/>
        <v>1357</v>
      </c>
      <c r="BI1350">
        <f>VLOOKUP($A1350, P!$A$2:$AK$1048576, MATCH('HOF Meter (RP)'!BI$1, P!$A$1:$AK$1, 0), FALSE)</f>
        <v>109.364167893257</v>
      </c>
      <c r="BJ1350" s="9">
        <f t="shared" si="721"/>
        <v>1475</v>
      </c>
      <c r="BK1350">
        <f>VLOOKUP($A1350, P!$A$2:$AK$1048576, MATCH('HOF Meter (RP)'!BK$1, P!$A$1:$AK$1, 0), FALSE)</f>
        <v>0</v>
      </c>
      <c r="BL1350">
        <f t="shared" si="722"/>
        <v>718</v>
      </c>
      <c r="BM1350" t="str">
        <f>VLOOKUP($A1350, P!$A$2:$AK$1048576, MATCH('HOF Meter (RP)'!BM$1, P!$A$1:$AK$1, 0), FALSE)</f>
        <v>Sam Gibson</v>
      </c>
      <c r="BN1350">
        <f>VLOOKUP($A1350, P!$A$2:$AK$1048576, MATCH('HOF Meter (RP)'!BN$1, P!$A$1:$AK$1, 0), FALSE)</f>
        <v>1004674</v>
      </c>
      <c r="BO1350">
        <f>VLOOKUP($A1350, P!$A$2:$AK$1048576, MATCH('HOF Meter (RP)'!BO$1, P!$A$1:$AK$1, 0), FALSE)</f>
        <v>114759</v>
      </c>
      <c r="BP1350" s="10">
        <f t="shared" si="723"/>
        <v>1047.9782092426119</v>
      </c>
      <c r="BQ1350" s="10">
        <f t="shared" si="693"/>
        <v>-882.53774503357408</v>
      </c>
      <c r="BR1350" s="8">
        <f t="shared" si="724"/>
        <v>1349</v>
      </c>
      <c r="BS1350" s="7">
        <f t="shared" si="725"/>
        <v>10</v>
      </c>
    </row>
    <row r="1351" spans="1:71" x14ac:dyDescent="0.45">
      <c r="A1351">
        <v>1012561</v>
      </c>
      <c r="B1351" t="str">
        <f>VLOOKUP(A1351, P!$A$2:$AK$1048576, MATCH('HOF Meter (RP)'!B$1, P!$A$1:$AK$1, 0), FALSE)</f>
        <v>Dean Stone</v>
      </c>
      <c r="C1351" t="str">
        <f>VLOOKUP($A1351, P!$A$2:$AK$1048576, MATCH('HOF Meter (RP)'!C$1, P!$A$1:$AK$1, 0), FALSE)</f>
        <v>RP</v>
      </c>
      <c r="D1351" t="str">
        <f>VLOOKUP($A1351, P!$A$2:$AK$1048576, MATCH('HOF Meter (RP)'!D$1, P!$A$1:$AK$1, 0), FALSE)</f>
        <v>RP</v>
      </c>
      <c r="E1351">
        <f>VLOOKUP($A1351, P!$A$2:$AK$1048576, MATCH('HOF Meter (RP)'!E$1, P!$A$1:$AK$1, 0), FALSE)</f>
        <v>0</v>
      </c>
      <c r="F1351">
        <f>VLOOKUP($A1351, P!$A$2:$AK$1048576, MATCH('HOF Meter (RP)'!F$1, P!$A$1:$AK$1, 0), FALSE)</f>
        <v>0</v>
      </c>
      <c r="G1351">
        <f t="shared" si="694"/>
        <v>0</v>
      </c>
      <c r="H1351">
        <f>VLOOKUP($A1351, P!$A$2:$AK$1048576, MATCH('HOF Meter (RP)'!H$1, P!$A$1:$AK$1, 0), FALSE)</f>
        <v>0</v>
      </c>
      <c r="I1351">
        <f>VLOOKUP($A1351, P!$A$2:$AK$1048576, MATCH('HOF Meter (RP)'!I$1, P!$A$1:$AK$1, 0), FALSE)</f>
        <v>29</v>
      </c>
      <c r="J1351">
        <f t="shared" si="695"/>
        <v>901</v>
      </c>
      <c r="K1351">
        <f>VLOOKUP($A1351, P!$A$2:$AK$1048576, MATCH('HOF Meter (RP)'!K$1, P!$A$1:$AK$1, 0), FALSE)</f>
        <v>39</v>
      </c>
      <c r="L1351">
        <f t="shared" si="696"/>
        <v>684</v>
      </c>
      <c r="M1351">
        <f>VLOOKUP($A1351, P!$A$2:$AK$1048576, MATCH('HOF Meter (RP)'!M$1, P!$A$1:$AK$1, 0), FALSE)</f>
        <v>0.4264705882352941</v>
      </c>
      <c r="N1351" s="9">
        <f t="shared" si="697"/>
        <v>1320</v>
      </c>
      <c r="O1351">
        <f>VLOOKUP($A1351, P!$A$2:$AK$1048576, MATCH('HOF Meter (RP)'!O$1, P!$A$1:$AK$1, 0), FALSE)</f>
        <v>4.4737615517753504</v>
      </c>
      <c r="P1351">
        <f t="shared" si="698"/>
        <v>1330</v>
      </c>
      <c r="Q1351">
        <f>VLOOKUP($A1351, P!$A$2:$AK$1048576, MATCH('HOF Meter (RP)'!Q$1, P!$A$1:$AK$1, 0), FALSE)</f>
        <v>215</v>
      </c>
      <c r="R1351">
        <f t="shared" si="699"/>
        <v>1097</v>
      </c>
      <c r="S1351">
        <f>VLOOKUP($A1351, P!$A$2:$AK$1048576, MATCH('HOF Meter (RP)'!S$1, P!$A$1:$AK$1, 0), FALSE)</f>
        <v>85</v>
      </c>
      <c r="T1351">
        <f t="shared" si="700"/>
        <v>381</v>
      </c>
      <c r="U1351">
        <f>VLOOKUP($A1351, P!$A$2:$AK$1048576, MATCH('HOF Meter (RP)'!U$1, P!$A$1:$AK$1, 0), FALSE)</f>
        <v>12</v>
      </c>
      <c r="V1351" s="9">
        <f t="shared" si="701"/>
        <v>807</v>
      </c>
      <c r="W1351">
        <f>VLOOKUP($A1351, P!$A$2:$AK$1048576, MATCH('HOF Meter (RP)'!W$1, P!$A$1:$AK$1, 0), FALSE)</f>
        <v>686</v>
      </c>
      <c r="X1351">
        <f t="shared" si="702"/>
        <v>667</v>
      </c>
      <c r="Y1351">
        <f>VLOOKUP($A1351, P!$A$2:$AK$1048576, MATCH('HOF Meter (RP)'!Y$1, P!$A$1:$AK$1, 0), FALSE)</f>
        <v>4.98542343013089</v>
      </c>
      <c r="Z1351">
        <f t="shared" si="703"/>
        <v>1059</v>
      </c>
      <c r="AA1351">
        <f>VLOOKUP($A1351, P!$A$2:$AK$1048576, MATCH('HOF Meter (RP)'!AA$1, P!$A$1:$AK$1, 0), FALSE)</f>
        <v>4.8935866827337398</v>
      </c>
      <c r="AB1351">
        <f t="shared" si="704"/>
        <v>1638</v>
      </c>
      <c r="AC1351">
        <f>VLOOKUP($A1351, P!$A$2:$AK$1048576, MATCH('HOF Meter (RP)'!AC$1, P!$A$1:$AK$1, 0), FALSE)</f>
        <v>1.0187667600000001</v>
      </c>
      <c r="AD1351">
        <f t="shared" si="705"/>
        <v>1416</v>
      </c>
      <c r="AE1351">
        <f>VLOOKUP($A1351, P!$A$2:$AK$1048576, MATCH('HOF Meter (RP)'!AE$1, P!$A$1:$AK$1, 0), FALSE)</f>
        <v>0.26188707280832002</v>
      </c>
      <c r="AF1351">
        <f t="shared" si="706"/>
        <v>1084</v>
      </c>
      <c r="AG1351">
        <f>VLOOKUP($A1351, P!$A$2:$AK$1048576, MATCH('HOF Meter (RP)'!AG$1, P!$A$1:$AK$1, 0), FALSE)</f>
        <v>1.57142878879564</v>
      </c>
      <c r="AH1351">
        <f t="shared" si="707"/>
        <v>1616</v>
      </c>
      <c r="AI1351">
        <f>VLOOKUP($A1351, P!$A$2:$AK$1048576, MATCH('HOF Meter (RP)'!AI$1, P!$A$1:$AK$1, 0), FALSE)</f>
        <v>3.8975097150425202</v>
      </c>
      <c r="AJ1351">
        <f t="shared" si="708"/>
        <v>681</v>
      </c>
      <c r="AK1351">
        <f>VLOOKUP($A1351, P!$A$2:$AK$1048576, MATCH('HOF Meter (RP)'!AK$1, P!$A$1:$AK$1, 0), FALSE)</f>
        <v>6.5777060538530296</v>
      </c>
      <c r="AL1351" s="9">
        <f t="shared" si="709"/>
        <v>539</v>
      </c>
      <c r="AM1351">
        <f>VLOOKUP($A1351, P!$A$2:$AK$1048576, MATCH('HOF Meter (RP)'!AM$1, P!$A$1:$AK$1, 0), FALSE)</f>
        <v>1.9176985579746442</v>
      </c>
      <c r="AN1351">
        <f t="shared" si="710"/>
        <v>485</v>
      </c>
      <c r="AO1351">
        <f>VLOOKUP($A1351, P!$A$2:$AK$1048576, MATCH('HOF Meter (RP)'!AO$1, P!$A$1:$AK$1, 0), FALSE)</f>
        <v>0</v>
      </c>
      <c r="AP1351">
        <f t="shared" si="711"/>
        <v>533</v>
      </c>
      <c r="AQ1351">
        <f>VLOOKUP($A1351, P!$A$2:$AK$1048576, MATCH('HOF Meter (RP)'!AQ$1, P!$A$1:$AK$1, 0), FALSE)</f>
        <v>0</v>
      </c>
      <c r="AR1351">
        <f t="shared" si="712"/>
        <v>467</v>
      </c>
      <c r="AS1351">
        <f>VLOOKUP($A1351, P!$A$2:$AK$1048576, MATCH('HOF Meter (RP)'!AS$1, P!$A$1:$AK$1, 0), FALSE)</f>
        <v>114.17518819106699</v>
      </c>
      <c r="AT1351" s="9">
        <f t="shared" si="713"/>
        <v>1452</v>
      </c>
      <c r="AU1351">
        <f>VLOOKUP($A1351, P!$A$2:$AK$1048576, MATCH('HOF Meter (RP)'!AU$1, P!$A$1:$AK$1, 0), FALSE)</f>
        <v>100.585703239442</v>
      </c>
      <c r="AV1351">
        <f t="shared" si="714"/>
        <v>828</v>
      </c>
      <c r="AW1351">
        <f>VLOOKUP($A1351, P!$A$2:$AK$1048576, MATCH('HOF Meter (RP)'!AW$1, P!$A$1:$AK$1, 0), FALSE)</f>
        <v>0</v>
      </c>
      <c r="AX1351">
        <f t="shared" si="715"/>
        <v>1</v>
      </c>
      <c r="AY1351">
        <f>VLOOKUP($A1351, P!$A$2:$AK$1048576, MATCH('HOF Meter (RP)'!AY$1, P!$A$1:$AK$1, 0), FALSE)</f>
        <v>0.57625183673283398</v>
      </c>
      <c r="AZ1351">
        <f t="shared" si="716"/>
        <v>1618</v>
      </c>
      <c r="BA1351">
        <f>VLOOKUP($A1351, P!$A$2:$AK$1048576, MATCH('HOF Meter (RP)'!BA$1, P!$A$1:$AK$1, 0), FALSE)</f>
        <v>107.53730524678799</v>
      </c>
      <c r="BB1351" s="9">
        <f t="shared" si="717"/>
        <v>615</v>
      </c>
      <c r="BC1351">
        <f>VLOOKUP($A1351, P!$A$2:$AK$1048576, MATCH('HOF Meter (RP)'!BC$1, P!$A$1:$AK$1, 0), FALSE)</f>
        <v>129.91062854707101</v>
      </c>
      <c r="BD1351" s="9">
        <f t="shared" si="718"/>
        <v>1441</v>
      </c>
      <c r="BE1351">
        <f>VLOOKUP($A1351, P!$A$2:$AK$1048576, MATCH('HOF Meter (RP)'!BE$1, P!$A$1:$AK$1, 0), FALSE)</f>
        <v>82.582987789178702</v>
      </c>
      <c r="BF1351">
        <f t="shared" si="719"/>
        <v>1231</v>
      </c>
      <c r="BG1351">
        <f>VLOOKUP($A1351, P!$A$2:$AK$1048576, MATCH('HOF Meter (RP)'!BG$1, P!$A$1:$AK$1, 0), FALSE)</f>
        <v>103.816963386379</v>
      </c>
      <c r="BH1351" s="9">
        <f t="shared" si="720"/>
        <v>1247</v>
      </c>
      <c r="BI1351">
        <f>VLOOKUP($A1351, P!$A$2:$AK$1048576, MATCH('HOF Meter (RP)'!BI$1, P!$A$1:$AK$1, 0), FALSE)</f>
        <v>112.555758148861</v>
      </c>
      <c r="BJ1351" s="9">
        <f t="shared" si="721"/>
        <v>1589</v>
      </c>
      <c r="BK1351">
        <f>VLOOKUP($A1351, P!$A$2:$AK$1048576, MATCH('HOF Meter (RP)'!BK$1, P!$A$1:$AK$1, 0), FALSE)</f>
        <v>0</v>
      </c>
      <c r="BL1351">
        <f t="shared" si="722"/>
        <v>718</v>
      </c>
      <c r="BM1351" t="str">
        <f>VLOOKUP($A1351, P!$A$2:$AK$1048576, MATCH('HOF Meter (RP)'!BM$1, P!$A$1:$AK$1, 0), FALSE)</f>
        <v>Dean Stone</v>
      </c>
      <c r="BN1351">
        <f>VLOOKUP($A1351, P!$A$2:$AK$1048576, MATCH('HOF Meter (RP)'!BN$1, P!$A$1:$AK$1, 0), FALSE)</f>
        <v>1012561</v>
      </c>
      <c r="BO1351">
        <f>VLOOKUP($A1351, P!$A$2:$AK$1048576, MATCH('HOF Meter (RP)'!BO$1, P!$A$1:$AK$1, 0), FALSE)</f>
        <v>122820</v>
      </c>
      <c r="BP1351" s="10">
        <f t="shared" si="723"/>
        <v>1048.7972425210799</v>
      </c>
      <c r="BQ1351" s="10">
        <f t="shared" si="693"/>
        <v>-883.35677831204202</v>
      </c>
      <c r="BR1351" s="8">
        <f t="shared" si="724"/>
        <v>1350</v>
      </c>
      <c r="BS1351" s="7">
        <f t="shared" si="725"/>
        <v>10</v>
      </c>
    </row>
    <row r="1352" spans="1:71" x14ac:dyDescent="0.45">
      <c r="A1352">
        <v>632</v>
      </c>
      <c r="B1352" t="str">
        <f>VLOOKUP(A1352, P!$A$2:$AK$1048576, MATCH('HOF Meter (RP)'!B$1, P!$A$1:$AK$1, 0), FALSE)</f>
        <v>Blake Stein</v>
      </c>
      <c r="C1352" t="str">
        <f>VLOOKUP($A1352, P!$A$2:$AK$1048576, MATCH('HOF Meter (RP)'!C$1, P!$A$1:$AK$1, 0), FALSE)</f>
        <v>RP</v>
      </c>
      <c r="D1352" t="str">
        <f>VLOOKUP($A1352, P!$A$2:$AK$1048576, MATCH('HOF Meter (RP)'!D$1, P!$A$1:$AK$1, 0), FALSE)</f>
        <v>SP</v>
      </c>
      <c r="E1352">
        <f>VLOOKUP($A1352, P!$A$2:$AK$1048576, MATCH('HOF Meter (RP)'!E$1, P!$A$1:$AK$1, 0), FALSE)</f>
        <v>0</v>
      </c>
      <c r="F1352">
        <f>VLOOKUP($A1352, P!$A$2:$AK$1048576, MATCH('HOF Meter (RP)'!F$1, P!$A$1:$AK$1, 0), FALSE)</f>
        <v>0</v>
      </c>
      <c r="G1352">
        <f t="shared" si="694"/>
        <v>0</v>
      </c>
      <c r="H1352">
        <f>VLOOKUP($A1352, P!$A$2:$AK$1048576, MATCH('HOF Meter (RP)'!H$1, P!$A$1:$AK$1, 0), FALSE)</f>
        <v>0</v>
      </c>
      <c r="I1352">
        <f>VLOOKUP($A1352, P!$A$2:$AK$1048576, MATCH('HOF Meter (RP)'!I$1, P!$A$1:$AK$1, 0), FALSE)</f>
        <v>21</v>
      </c>
      <c r="J1352">
        <f t="shared" si="695"/>
        <v>1263</v>
      </c>
      <c r="K1352">
        <f>VLOOKUP($A1352, P!$A$2:$AK$1048576, MATCH('HOF Meter (RP)'!K$1, P!$A$1:$AK$1, 0), FALSE)</f>
        <v>28</v>
      </c>
      <c r="L1352">
        <f t="shared" si="696"/>
        <v>1066</v>
      </c>
      <c r="M1352">
        <f>VLOOKUP($A1352, P!$A$2:$AK$1048576, MATCH('HOF Meter (RP)'!M$1, P!$A$1:$AK$1, 0), FALSE)</f>
        <v>0.42857142857142855</v>
      </c>
      <c r="N1352" s="9">
        <f t="shared" si="697"/>
        <v>1305</v>
      </c>
      <c r="O1352">
        <f>VLOOKUP($A1352, P!$A$2:$AK$1048576, MATCH('HOF Meter (RP)'!O$1, P!$A$1:$AK$1, 0), FALSE)</f>
        <v>5.4113526441477804</v>
      </c>
      <c r="P1352">
        <f t="shared" si="698"/>
        <v>1680</v>
      </c>
      <c r="Q1352">
        <f>VLOOKUP($A1352, P!$A$2:$AK$1048576, MATCH('HOF Meter (RP)'!Q$1, P!$A$1:$AK$1, 0), FALSE)</f>
        <v>117</v>
      </c>
      <c r="R1352">
        <f t="shared" si="699"/>
        <v>1530</v>
      </c>
      <c r="S1352">
        <f>VLOOKUP($A1352, P!$A$2:$AK$1048576, MATCH('HOF Meter (RP)'!S$1, P!$A$1:$AK$1, 0), FALSE)</f>
        <v>66</v>
      </c>
      <c r="T1352">
        <f t="shared" si="700"/>
        <v>533</v>
      </c>
      <c r="U1352">
        <f>VLOOKUP($A1352, P!$A$2:$AK$1048576, MATCH('HOF Meter (RP)'!U$1, P!$A$1:$AK$1, 0), FALSE)</f>
        <v>2</v>
      </c>
      <c r="V1352" s="9">
        <f t="shared" si="701"/>
        <v>1447</v>
      </c>
      <c r="W1352">
        <f>VLOOKUP($A1352, P!$A$2:$AK$1048576, MATCH('HOF Meter (RP)'!W$1, P!$A$1:$AK$1, 0), FALSE)</f>
        <v>475.2</v>
      </c>
      <c r="X1352">
        <f t="shared" si="702"/>
        <v>1118</v>
      </c>
      <c r="Y1352">
        <f>VLOOKUP($A1352, P!$A$2:$AK$1048576, MATCH('HOF Meter (RP)'!Y$1, P!$A$1:$AK$1, 0), FALSE)</f>
        <v>6.9817801597571103</v>
      </c>
      <c r="Z1352">
        <f t="shared" si="703"/>
        <v>480</v>
      </c>
      <c r="AA1352">
        <f>VLOOKUP($A1352, P!$A$2:$AK$1048576, MATCH('HOF Meter (RP)'!AA$1, P!$A$1:$AK$1, 0), FALSE)</f>
        <v>5.3167485769424001</v>
      </c>
      <c r="AB1352">
        <f t="shared" si="704"/>
        <v>1693</v>
      </c>
      <c r="AC1352">
        <f>VLOOKUP($A1352, P!$A$2:$AK$1048576, MATCH('HOF Meter (RP)'!AC$1, P!$A$1:$AK$1, 0), FALSE)</f>
        <v>1.3131672599999999</v>
      </c>
      <c r="AD1352">
        <f t="shared" si="705"/>
        <v>1174</v>
      </c>
      <c r="AE1352">
        <f>VLOOKUP($A1352, P!$A$2:$AK$1048576, MATCH('HOF Meter (RP)'!AE$1, P!$A$1:$AK$1, 0), FALSE)</f>
        <v>0.24753018660812201</v>
      </c>
      <c r="AF1352">
        <f t="shared" si="706"/>
        <v>598</v>
      </c>
      <c r="AG1352">
        <f>VLOOKUP($A1352, P!$A$2:$AK$1048576, MATCH('HOF Meter (RP)'!AG$1, P!$A$1:$AK$1, 0), FALSE)</f>
        <v>1.5388928265408599</v>
      </c>
      <c r="AH1352">
        <f t="shared" si="707"/>
        <v>1553</v>
      </c>
      <c r="AI1352">
        <f>VLOOKUP($A1352, P!$A$2:$AK$1048576, MATCH('HOF Meter (RP)'!AI$1, P!$A$1:$AK$1, 0), FALSE)</f>
        <v>5.5799811923949099</v>
      </c>
      <c r="AJ1352">
        <f t="shared" si="708"/>
        <v>1723</v>
      </c>
      <c r="AK1352">
        <f>VLOOKUP($A1352, P!$A$2:$AK$1048576, MATCH('HOF Meter (RP)'!AK$1, P!$A$1:$AK$1, 0), FALSE)</f>
        <v>0.80196779419202302</v>
      </c>
      <c r="AL1352" s="9">
        <f t="shared" si="709"/>
        <v>1550</v>
      </c>
      <c r="AM1352">
        <f>VLOOKUP($A1352, P!$A$2:$AK$1048576, MATCH('HOF Meter (RP)'!AM$1, P!$A$1:$AK$1, 0), FALSE)</f>
        <v>0.33752853290910062</v>
      </c>
      <c r="AN1352">
        <f t="shared" si="710"/>
        <v>1551</v>
      </c>
      <c r="AO1352">
        <f>VLOOKUP($A1352, P!$A$2:$AK$1048576, MATCH('HOF Meter (RP)'!AO$1, P!$A$1:$AK$1, 0), FALSE)</f>
        <v>-2.6662524491548498</v>
      </c>
      <c r="AP1352">
        <f t="shared" si="711"/>
        <v>1468</v>
      </c>
      <c r="AQ1352">
        <f>VLOOKUP($A1352, P!$A$2:$AK$1048576, MATCH('HOF Meter (RP)'!AQ$1, P!$A$1:$AK$1, 0), FALSE)</f>
        <v>-2.23188245096823</v>
      </c>
      <c r="AR1352">
        <f t="shared" si="712"/>
        <v>1541</v>
      </c>
      <c r="AS1352">
        <f>VLOOKUP($A1352, P!$A$2:$AK$1048576, MATCH('HOF Meter (RP)'!AS$1, P!$A$1:$AK$1, 0), FALSE)</f>
        <v>111.966469850408</v>
      </c>
      <c r="AT1352" s="9">
        <f t="shared" si="713"/>
        <v>1380</v>
      </c>
      <c r="AU1352">
        <f>VLOOKUP($A1352, P!$A$2:$AK$1048576, MATCH('HOF Meter (RP)'!AU$1, P!$A$1:$AK$1, 0), FALSE)</f>
        <v>118.276823830469</v>
      </c>
      <c r="AV1352">
        <f t="shared" si="714"/>
        <v>1659</v>
      </c>
      <c r="AW1352">
        <f>VLOOKUP($A1352, P!$A$2:$AK$1048576, MATCH('HOF Meter (RP)'!AW$1, P!$A$1:$AK$1, 0), FALSE)</f>
        <v>4.4867908265492904</v>
      </c>
      <c r="AX1352">
        <f t="shared" si="715"/>
        <v>1624</v>
      </c>
      <c r="AY1352">
        <f>VLOOKUP($A1352, P!$A$2:$AK$1048576, MATCH('HOF Meter (RP)'!AY$1, P!$A$1:$AK$1, 0), FALSE)</f>
        <v>-0.168628548247128</v>
      </c>
      <c r="AZ1352">
        <f t="shared" si="716"/>
        <v>576</v>
      </c>
      <c r="BA1352">
        <f>VLOOKUP($A1352, P!$A$2:$AK$1048576, MATCH('HOF Meter (RP)'!BA$1, P!$A$1:$AK$1, 0), FALSE)</f>
        <v>110.01595559018401</v>
      </c>
      <c r="BB1352" s="9">
        <f t="shared" si="717"/>
        <v>545</v>
      </c>
      <c r="BC1352">
        <f>VLOOKUP($A1352, P!$A$2:$AK$1048576, MATCH('HOF Meter (RP)'!BC$1, P!$A$1:$AK$1, 0), FALSE)</f>
        <v>153.688649269439</v>
      </c>
      <c r="BD1352" s="9">
        <f t="shared" si="718"/>
        <v>1679</v>
      </c>
      <c r="BE1352">
        <f>VLOOKUP($A1352, P!$A$2:$AK$1048576, MATCH('HOF Meter (RP)'!BE$1, P!$A$1:$AK$1, 0), FALSE)</f>
        <v>71.551208717201106</v>
      </c>
      <c r="BF1352">
        <f t="shared" si="719"/>
        <v>1517</v>
      </c>
      <c r="BG1352">
        <f>VLOOKUP($A1352, P!$A$2:$AK$1048576, MATCH('HOF Meter (RP)'!BG$1, P!$A$1:$AK$1, 0), FALSE)</f>
        <v>92.966939427668507</v>
      </c>
      <c r="BH1352" s="9">
        <f t="shared" si="720"/>
        <v>300</v>
      </c>
      <c r="BI1352">
        <f>VLOOKUP($A1352, P!$A$2:$AK$1048576, MATCH('HOF Meter (RP)'!BI$1, P!$A$1:$AK$1, 0), FALSE)</f>
        <v>107.26511331895099</v>
      </c>
      <c r="BJ1352" s="9">
        <f t="shared" si="721"/>
        <v>1323</v>
      </c>
      <c r="BK1352">
        <f>VLOOKUP($A1352, P!$A$2:$AK$1048576, MATCH('HOF Meter (RP)'!BK$1, P!$A$1:$AK$1, 0), FALSE)</f>
        <v>28</v>
      </c>
      <c r="BL1352">
        <f t="shared" si="722"/>
        <v>211</v>
      </c>
      <c r="BM1352" t="str">
        <f>VLOOKUP($A1352, P!$A$2:$AK$1048576, MATCH('HOF Meter (RP)'!BM$1, P!$A$1:$AK$1, 0), FALSE)</f>
        <v>Blake Stein</v>
      </c>
      <c r="BN1352">
        <f>VLOOKUP($A1352, P!$A$2:$AK$1048576, MATCH('HOF Meter (RP)'!BN$1, P!$A$1:$AK$1, 0), FALSE)</f>
        <v>632</v>
      </c>
      <c r="BO1352">
        <f>VLOOKUP($A1352, P!$A$2:$AK$1048576, MATCH('HOF Meter (RP)'!BO$1, P!$A$1:$AK$1, 0), FALSE)</f>
        <v>133121</v>
      </c>
      <c r="BP1352" s="10">
        <f t="shared" si="723"/>
        <v>1049.0646804222758</v>
      </c>
      <c r="BQ1352" s="10">
        <f t="shared" si="693"/>
        <v>-883.62421621323801</v>
      </c>
      <c r="BR1352" s="8">
        <f t="shared" si="724"/>
        <v>1351</v>
      </c>
      <c r="BS1352" s="7">
        <f t="shared" si="725"/>
        <v>10</v>
      </c>
    </row>
    <row r="1353" spans="1:71" x14ac:dyDescent="0.45">
      <c r="A1353">
        <v>1802</v>
      </c>
      <c r="B1353" t="str">
        <f>VLOOKUP(A1353, P!$A$2:$AK$1048576, MATCH('HOF Meter (RP)'!B$1, P!$A$1:$AK$1, 0), FALSE)</f>
        <v>Amaury Telemaco</v>
      </c>
      <c r="C1353" t="str">
        <f>VLOOKUP($A1353, P!$A$2:$AK$1048576, MATCH('HOF Meter (RP)'!C$1, P!$A$1:$AK$1, 0), FALSE)</f>
        <v>RP</v>
      </c>
      <c r="D1353" t="str">
        <f>VLOOKUP($A1353, P!$A$2:$AK$1048576, MATCH('HOF Meter (RP)'!D$1, P!$A$1:$AK$1, 0), FALSE)</f>
        <v>RP</v>
      </c>
      <c r="E1353">
        <f>VLOOKUP($A1353, P!$A$2:$AK$1048576, MATCH('HOF Meter (RP)'!E$1, P!$A$1:$AK$1, 0), FALSE)</f>
        <v>0</v>
      </c>
      <c r="F1353">
        <f>VLOOKUP($A1353, P!$A$2:$AK$1048576, MATCH('HOF Meter (RP)'!F$1, P!$A$1:$AK$1, 0), FALSE)</f>
        <v>0</v>
      </c>
      <c r="G1353">
        <f t="shared" si="694"/>
        <v>0</v>
      </c>
      <c r="H1353">
        <f>VLOOKUP($A1353, P!$A$2:$AK$1048576, MATCH('HOF Meter (RP)'!H$1, P!$A$1:$AK$1, 0), FALSE)</f>
        <v>0</v>
      </c>
      <c r="I1353">
        <f>VLOOKUP($A1353, P!$A$2:$AK$1048576, MATCH('HOF Meter (RP)'!I$1, P!$A$1:$AK$1, 0), FALSE)</f>
        <v>23</v>
      </c>
      <c r="J1353">
        <f t="shared" si="695"/>
        <v>1149</v>
      </c>
      <c r="K1353">
        <f>VLOOKUP($A1353, P!$A$2:$AK$1048576, MATCH('HOF Meter (RP)'!K$1, P!$A$1:$AK$1, 0), FALSE)</f>
        <v>35</v>
      </c>
      <c r="L1353">
        <f t="shared" si="696"/>
        <v>808</v>
      </c>
      <c r="M1353">
        <f>VLOOKUP($A1353, P!$A$2:$AK$1048576, MATCH('HOF Meter (RP)'!M$1, P!$A$1:$AK$1, 0), FALSE)</f>
        <v>0.39655172413793105</v>
      </c>
      <c r="N1353" s="9">
        <f t="shared" si="697"/>
        <v>1480</v>
      </c>
      <c r="O1353">
        <f>VLOOKUP($A1353, P!$A$2:$AK$1048576, MATCH('HOF Meter (RP)'!O$1, P!$A$1:$AK$1, 0), FALSE)</f>
        <v>4.94117684437819</v>
      </c>
      <c r="P1353">
        <f t="shared" si="698"/>
        <v>1566</v>
      </c>
      <c r="Q1353">
        <f>VLOOKUP($A1353, P!$A$2:$AK$1048576, MATCH('HOF Meter (RP)'!Q$1, P!$A$1:$AK$1, 0), FALSE)</f>
        <v>219</v>
      </c>
      <c r="R1353">
        <f t="shared" si="699"/>
        <v>1081</v>
      </c>
      <c r="S1353">
        <f>VLOOKUP($A1353, P!$A$2:$AK$1048576, MATCH('HOF Meter (RP)'!S$1, P!$A$1:$AK$1, 0), FALSE)</f>
        <v>64</v>
      </c>
      <c r="T1353">
        <f t="shared" si="700"/>
        <v>548</v>
      </c>
      <c r="U1353">
        <f>VLOOKUP($A1353, P!$A$2:$AK$1048576, MATCH('HOF Meter (RP)'!U$1, P!$A$1:$AK$1, 0), FALSE)</f>
        <v>0</v>
      </c>
      <c r="V1353" s="9">
        <f t="shared" si="701"/>
        <v>1644</v>
      </c>
      <c r="W1353">
        <f>VLOOKUP($A1353, P!$A$2:$AK$1048576, MATCH('HOF Meter (RP)'!W$1, P!$A$1:$AK$1, 0), FALSE)</f>
        <v>561</v>
      </c>
      <c r="X1353">
        <f t="shared" si="702"/>
        <v>903</v>
      </c>
      <c r="Y1353">
        <f>VLOOKUP($A1353, P!$A$2:$AK$1048576, MATCH('HOF Meter (RP)'!Y$1, P!$A$1:$AK$1, 0), FALSE)</f>
        <v>5.8395726342651404</v>
      </c>
      <c r="Z1353">
        <f t="shared" si="703"/>
        <v>776</v>
      </c>
      <c r="AA1353">
        <f>VLOOKUP($A1353, P!$A$2:$AK$1048576, MATCH('HOF Meter (RP)'!AA$1, P!$A$1:$AK$1, 0), FALSE)</f>
        <v>3.1122997006797699</v>
      </c>
      <c r="AB1353">
        <f t="shared" si="704"/>
        <v>544</v>
      </c>
      <c r="AC1353">
        <f>VLOOKUP($A1353, P!$A$2:$AK$1048576, MATCH('HOF Meter (RP)'!AC$1, P!$A$1:$AK$1, 0), FALSE)</f>
        <v>1.8762886599999999</v>
      </c>
      <c r="AD1353">
        <f t="shared" si="705"/>
        <v>609</v>
      </c>
      <c r="AE1353">
        <f>VLOOKUP($A1353, P!$A$2:$AK$1048576, MATCH('HOF Meter (RP)'!AE$1, P!$A$1:$AK$1, 0), FALSE)</f>
        <v>0.259645937358148</v>
      </c>
      <c r="AF1353">
        <f t="shared" si="706"/>
        <v>1009</v>
      </c>
      <c r="AG1353">
        <f>VLOOKUP($A1353, P!$A$2:$AK$1048576, MATCH('HOF Meter (RP)'!AG$1, P!$A$1:$AK$1, 0), FALSE)</f>
        <v>1.3654189981218201</v>
      </c>
      <c r="AH1353">
        <f t="shared" si="707"/>
        <v>764</v>
      </c>
      <c r="AI1353">
        <f>VLOOKUP($A1353, P!$A$2:$AK$1048576, MATCH('HOF Meter (RP)'!AI$1, P!$A$1:$AK$1, 0), FALSE)</f>
        <v>5.1133786029521104</v>
      </c>
      <c r="AJ1353">
        <f t="shared" si="708"/>
        <v>1684</v>
      </c>
      <c r="AK1353">
        <f>VLOOKUP($A1353, P!$A$2:$AK$1048576, MATCH('HOF Meter (RP)'!AK$1, P!$A$1:$AK$1, 0), FALSE)</f>
        <v>1.1202049814164601</v>
      </c>
      <c r="AL1353" s="9">
        <f t="shared" si="709"/>
        <v>1486</v>
      </c>
      <c r="AM1353">
        <f>VLOOKUP($A1353, P!$A$2:$AK$1048576, MATCH('HOF Meter (RP)'!AM$1, P!$A$1:$AK$1, 0), FALSE)</f>
        <v>0.39936006467609986</v>
      </c>
      <c r="AN1353">
        <f t="shared" si="710"/>
        <v>1530</v>
      </c>
      <c r="AO1353">
        <f>VLOOKUP($A1353, P!$A$2:$AK$1048576, MATCH('HOF Meter (RP)'!AO$1, P!$A$1:$AK$1, 0), FALSE)</f>
        <v>-3.6258919769897999</v>
      </c>
      <c r="AP1353">
        <f t="shared" si="711"/>
        <v>1560</v>
      </c>
      <c r="AQ1353">
        <f>VLOOKUP($A1353, P!$A$2:$AK$1048576, MATCH('HOF Meter (RP)'!AQ$1, P!$A$1:$AK$1, 0), FALSE)</f>
        <v>-1.68252975154024</v>
      </c>
      <c r="AR1353">
        <f t="shared" si="712"/>
        <v>1467</v>
      </c>
      <c r="AS1353">
        <f>VLOOKUP($A1353, P!$A$2:$AK$1048576, MATCH('HOF Meter (RP)'!AS$1, P!$A$1:$AK$1, 0), FALSE)</f>
        <v>113.681992120063</v>
      </c>
      <c r="AT1353" s="9">
        <f t="shared" si="713"/>
        <v>1437</v>
      </c>
      <c r="AU1353">
        <f>VLOOKUP($A1353, P!$A$2:$AK$1048576, MATCH('HOF Meter (RP)'!AU$1, P!$A$1:$AK$1, 0), FALSE)</f>
        <v>116.591402106102</v>
      </c>
      <c r="AV1353">
        <f t="shared" si="714"/>
        <v>1627</v>
      </c>
      <c r="AW1353">
        <f>VLOOKUP($A1353, P!$A$2:$AK$1048576, MATCH('HOF Meter (RP)'!AW$1, P!$A$1:$AK$1, 0), FALSE)</f>
        <v>4.37137391468349</v>
      </c>
      <c r="AX1353">
        <f t="shared" si="715"/>
        <v>1583</v>
      </c>
      <c r="AY1353">
        <f>VLOOKUP($A1353, P!$A$2:$AK$1048576, MATCH('HOF Meter (RP)'!AY$1, P!$A$1:$AK$1, 0), FALSE)</f>
        <v>-0.17220175857391501</v>
      </c>
      <c r="AZ1353">
        <f t="shared" si="716"/>
        <v>574</v>
      </c>
      <c r="BA1353">
        <f>VLOOKUP($A1353, P!$A$2:$AK$1048576, MATCH('HOF Meter (RP)'!BA$1, P!$A$1:$AK$1, 0), FALSE)</f>
        <v>85.9871750869913</v>
      </c>
      <c r="BB1353" s="9">
        <f t="shared" si="717"/>
        <v>1299</v>
      </c>
      <c r="BC1353">
        <f>VLOOKUP($A1353, P!$A$2:$AK$1048576, MATCH('HOF Meter (RP)'!BC$1, P!$A$1:$AK$1, 0), FALSE)</f>
        <v>90.3948081130399</v>
      </c>
      <c r="BD1353" s="9">
        <f t="shared" si="718"/>
        <v>421</v>
      </c>
      <c r="BE1353">
        <f>VLOOKUP($A1353, P!$A$2:$AK$1048576, MATCH('HOF Meter (RP)'!BE$1, P!$A$1:$AK$1, 0), FALSE)</f>
        <v>95.111955419714903</v>
      </c>
      <c r="BF1353">
        <f t="shared" si="719"/>
        <v>816</v>
      </c>
      <c r="BG1353">
        <f>VLOOKUP($A1353, P!$A$2:$AK$1048576, MATCH('HOF Meter (RP)'!BG$1, P!$A$1:$AK$1, 0), FALSE)</f>
        <v>100.843554208119</v>
      </c>
      <c r="BH1353" s="9">
        <f t="shared" si="720"/>
        <v>921</v>
      </c>
      <c r="BI1353">
        <f>VLOOKUP($A1353, P!$A$2:$AK$1048576, MATCH('HOF Meter (RP)'!BI$1, P!$A$1:$AK$1, 0), FALSE)</f>
        <v>98.451478712536399</v>
      </c>
      <c r="BJ1353" s="9">
        <f t="shared" si="721"/>
        <v>563</v>
      </c>
      <c r="BK1353">
        <f>VLOOKUP($A1353, P!$A$2:$AK$1048576, MATCH('HOF Meter (RP)'!BK$1, P!$A$1:$AK$1, 0), FALSE)</f>
        <v>30</v>
      </c>
      <c r="BL1353">
        <f t="shared" si="722"/>
        <v>200</v>
      </c>
      <c r="BM1353" t="str">
        <f>VLOOKUP($A1353, P!$A$2:$AK$1048576, MATCH('HOF Meter (RP)'!BM$1, P!$A$1:$AK$1, 0), FALSE)</f>
        <v>Amaury Telemaco</v>
      </c>
      <c r="BN1353">
        <f>VLOOKUP($A1353, P!$A$2:$AK$1048576, MATCH('HOF Meter (RP)'!BN$1, P!$A$1:$AK$1, 0), FALSE)</f>
        <v>1802</v>
      </c>
      <c r="BO1353">
        <f>VLOOKUP($A1353, P!$A$2:$AK$1048576, MATCH('HOF Meter (RP)'!BO$1, P!$A$1:$AK$1, 0), FALSE)</f>
        <v>123176</v>
      </c>
      <c r="BP1353" s="10">
        <f t="shared" si="723"/>
        <v>1049.6325673576494</v>
      </c>
      <c r="BQ1353" s="10">
        <f t="shared" si="693"/>
        <v>-884.19210314861152</v>
      </c>
      <c r="BR1353" s="8">
        <f t="shared" si="724"/>
        <v>1352</v>
      </c>
      <c r="BS1353" s="7">
        <f t="shared" si="725"/>
        <v>10</v>
      </c>
    </row>
    <row r="1354" spans="1:71" x14ac:dyDescent="0.45">
      <c r="A1354">
        <v>17948</v>
      </c>
      <c r="B1354" t="str">
        <f>VLOOKUP(A1354, P!$A$2:$AK$1048576, MATCH('HOF Meter (RP)'!B$1, P!$A$1:$AK$1, 0), FALSE)</f>
        <v>Trent Thornton</v>
      </c>
      <c r="C1354" t="str">
        <f>VLOOKUP($A1354, P!$A$2:$AK$1048576, MATCH('HOF Meter (RP)'!C$1, P!$A$1:$AK$1, 0), FALSE)</f>
        <v>RP</v>
      </c>
      <c r="D1354" t="str">
        <f>VLOOKUP($A1354, P!$A$2:$AK$1048576, MATCH('HOF Meter (RP)'!D$1, P!$A$1:$AK$1, 0), FALSE)</f>
        <v>RP</v>
      </c>
      <c r="E1354">
        <f>VLOOKUP($A1354, P!$A$2:$AK$1048576, MATCH('HOF Meter (RP)'!E$1, P!$A$1:$AK$1, 0), FALSE)</f>
        <v>0</v>
      </c>
      <c r="F1354">
        <f>VLOOKUP($A1354, P!$A$2:$AK$1048576, MATCH('HOF Meter (RP)'!F$1, P!$A$1:$AK$1, 0), FALSE)</f>
        <v>0</v>
      </c>
      <c r="G1354">
        <f t="shared" si="694"/>
        <v>0</v>
      </c>
      <c r="H1354">
        <f>VLOOKUP($A1354, P!$A$2:$AK$1048576, MATCH('HOF Meter (RP)'!H$1, P!$A$1:$AK$1, 0), FALSE)</f>
        <v>0</v>
      </c>
      <c r="I1354">
        <f>VLOOKUP($A1354, P!$A$2:$AK$1048576, MATCH('HOF Meter (RP)'!I$1, P!$A$1:$AK$1, 0), FALSE)</f>
        <v>12</v>
      </c>
      <c r="J1354">
        <f t="shared" si="695"/>
        <v>1651</v>
      </c>
      <c r="K1354">
        <f>VLOOKUP($A1354, P!$A$2:$AK$1048576, MATCH('HOF Meter (RP)'!K$1, P!$A$1:$AK$1, 0), FALSE)</f>
        <v>19</v>
      </c>
      <c r="L1354">
        <f t="shared" si="696"/>
        <v>1487</v>
      </c>
      <c r="M1354">
        <f>VLOOKUP($A1354, P!$A$2:$AK$1048576, MATCH('HOF Meter (RP)'!M$1, P!$A$1:$AK$1, 0), FALSE)</f>
        <v>0.38709677419354838</v>
      </c>
      <c r="N1354" s="9">
        <f t="shared" si="697"/>
        <v>1522</v>
      </c>
      <c r="O1354">
        <f>VLOOKUP($A1354, P!$A$2:$AK$1048576, MATCH('HOF Meter (RP)'!O$1, P!$A$1:$AK$1, 0), FALSE)</f>
        <v>4.34107837471932</v>
      </c>
      <c r="P1354">
        <f t="shared" si="698"/>
        <v>1230</v>
      </c>
      <c r="Q1354">
        <f>VLOOKUP($A1354, P!$A$2:$AK$1048576, MATCH('HOF Meter (RP)'!Q$1, P!$A$1:$AK$1, 0), FALSE)</f>
        <v>202</v>
      </c>
      <c r="R1354">
        <f t="shared" si="699"/>
        <v>1150</v>
      </c>
      <c r="S1354">
        <f>VLOOKUP($A1354, P!$A$2:$AK$1048576, MATCH('HOF Meter (RP)'!S$1, P!$A$1:$AK$1, 0), FALSE)</f>
        <v>36</v>
      </c>
      <c r="T1354">
        <f t="shared" si="700"/>
        <v>976</v>
      </c>
      <c r="U1354">
        <f>VLOOKUP($A1354, P!$A$2:$AK$1048576, MATCH('HOF Meter (RP)'!U$1, P!$A$1:$AK$1, 0), FALSE)</f>
        <v>1</v>
      </c>
      <c r="V1354" s="9">
        <f t="shared" si="701"/>
        <v>1555</v>
      </c>
      <c r="W1354">
        <f>VLOOKUP($A1354, P!$A$2:$AK$1048576, MATCH('HOF Meter (RP)'!W$1, P!$A$1:$AK$1, 0), FALSE)</f>
        <v>358.2</v>
      </c>
      <c r="X1354">
        <f t="shared" si="702"/>
        <v>1503</v>
      </c>
      <c r="Y1354">
        <f>VLOOKUP($A1354, P!$A$2:$AK$1048576, MATCH('HOF Meter (RP)'!Y$1, P!$A$1:$AK$1, 0), FALSE)</f>
        <v>8.7072496880208394</v>
      </c>
      <c r="Z1354">
        <f t="shared" si="703"/>
        <v>196</v>
      </c>
      <c r="AA1354">
        <f>VLOOKUP($A1354, P!$A$2:$AK$1048576, MATCH('HOF Meter (RP)'!AA$1, P!$A$1:$AK$1, 0), FALSE)</f>
        <v>3.0613385070275001</v>
      </c>
      <c r="AB1354">
        <f t="shared" si="704"/>
        <v>508</v>
      </c>
      <c r="AC1354">
        <f>VLOOKUP($A1354, P!$A$2:$AK$1048576, MATCH('HOF Meter (RP)'!AC$1, P!$A$1:$AK$1, 0), FALSE)</f>
        <v>2.8442623</v>
      </c>
      <c r="AD1354">
        <f t="shared" si="705"/>
        <v>138</v>
      </c>
      <c r="AE1354">
        <f>VLOOKUP($A1354, P!$A$2:$AK$1048576, MATCH('HOF Meter (RP)'!AE$1, P!$A$1:$AK$1, 0), FALSE)</f>
        <v>0.25626342161775201</v>
      </c>
      <c r="AF1354">
        <f t="shared" si="706"/>
        <v>893</v>
      </c>
      <c r="AG1354">
        <f>VLOOKUP($A1354, P!$A$2:$AK$1048576, MATCH('HOF Meter (RP)'!AG$1, P!$A$1:$AK$1, 0), FALSE)</f>
        <v>1.3382900577169401</v>
      </c>
      <c r="AH1354">
        <f t="shared" si="707"/>
        <v>626</v>
      </c>
      <c r="AI1354">
        <f>VLOOKUP($A1354, P!$A$2:$AK$1048576, MATCH('HOF Meter (RP)'!AI$1, P!$A$1:$AK$1, 0), FALSE)</f>
        <v>4.4293225030713597</v>
      </c>
      <c r="AJ1354">
        <f t="shared" si="708"/>
        <v>1341</v>
      </c>
      <c r="AK1354">
        <f>VLOOKUP($A1354, P!$A$2:$AK$1048576, MATCH('HOF Meter (RP)'!AK$1, P!$A$1:$AK$1, 0), FALSE)</f>
        <v>2.2394579127430898</v>
      </c>
      <c r="AL1354" s="9">
        <f t="shared" si="709"/>
        <v>1241</v>
      </c>
      <c r="AM1354">
        <f>VLOOKUP($A1354, P!$A$2:$AK$1048576, MATCH('HOF Meter (RP)'!AM$1, P!$A$1:$AK$1, 0), FALSE)</f>
        <v>1.2503952611630877</v>
      </c>
      <c r="AN1354">
        <f t="shared" si="710"/>
        <v>979</v>
      </c>
      <c r="AO1354">
        <f>VLOOKUP($A1354, P!$A$2:$AK$1048576, MATCH('HOF Meter (RP)'!AO$1, P!$A$1:$AK$1, 0), FALSE)</f>
        <v>-1.23537617083638</v>
      </c>
      <c r="AP1354">
        <f t="shared" si="711"/>
        <v>1311</v>
      </c>
      <c r="AQ1354">
        <f>VLOOKUP($A1354, P!$A$2:$AK$1048576, MATCH('HOF Meter (RP)'!AQ$1, P!$A$1:$AK$1, 0), FALSE)</f>
        <v>-0.14155933974277499</v>
      </c>
      <c r="AR1354">
        <f t="shared" si="712"/>
        <v>1139</v>
      </c>
      <c r="AS1354">
        <f>VLOOKUP($A1354, P!$A$2:$AK$1048576, MATCH('HOF Meter (RP)'!AS$1, P!$A$1:$AK$1, 0), FALSE)</f>
        <v>101.16408747207601</v>
      </c>
      <c r="AT1354" s="9">
        <f t="shared" si="713"/>
        <v>906</v>
      </c>
      <c r="AU1354">
        <f>VLOOKUP($A1354, P!$A$2:$AK$1048576, MATCH('HOF Meter (RP)'!AU$1, P!$A$1:$AK$1, 0), FALSE)</f>
        <v>102.90034088713701</v>
      </c>
      <c r="AV1354">
        <f t="shared" si="714"/>
        <v>978</v>
      </c>
      <c r="AW1354">
        <f>VLOOKUP($A1354, P!$A$2:$AK$1048576, MATCH('HOF Meter (RP)'!AW$1, P!$A$1:$AK$1, 0), FALSE)</f>
        <v>4.1907107678890396</v>
      </c>
      <c r="AX1354">
        <f t="shared" si="715"/>
        <v>1520</v>
      </c>
      <c r="AY1354">
        <f>VLOOKUP($A1354, P!$A$2:$AK$1048576, MATCH('HOF Meter (RP)'!AY$1, P!$A$1:$AK$1, 0), FALSE)</f>
        <v>-8.8244128352035198E-2</v>
      </c>
      <c r="AZ1354">
        <f t="shared" si="716"/>
        <v>722</v>
      </c>
      <c r="BA1354">
        <f>VLOOKUP($A1354, P!$A$2:$AK$1048576, MATCH('HOF Meter (RP)'!BA$1, P!$A$1:$AK$1, 0), FALSE)</f>
        <v>99.588981192016107</v>
      </c>
      <c r="BB1354" s="9">
        <f t="shared" si="717"/>
        <v>848</v>
      </c>
      <c r="BC1354">
        <f>VLOOKUP($A1354, P!$A$2:$AK$1048576, MATCH('HOF Meter (RP)'!BC$1, P!$A$1:$AK$1, 0), FALSE)</f>
        <v>94.963376744919699</v>
      </c>
      <c r="BD1354" s="9">
        <f t="shared" si="718"/>
        <v>534</v>
      </c>
      <c r="BE1354">
        <f>VLOOKUP($A1354, P!$A$2:$AK$1048576, MATCH('HOF Meter (RP)'!BE$1, P!$A$1:$AK$1, 0), FALSE)</f>
        <v>104.742565990584</v>
      </c>
      <c r="BF1354">
        <f t="shared" si="719"/>
        <v>543</v>
      </c>
      <c r="BG1354">
        <f>VLOOKUP($A1354, P!$A$2:$AK$1048576, MATCH('HOF Meter (RP)'!BG$1, P!$A$1:$AK$1, 0), FALSE)</f>
        <v>104.49396215442</v>
      </c>
      <c r="BH1354" s="9">
        <f t="shared" si="720"/>
        <v>1311</v>
      </c>
      <c r="BI1354">
        <f>VLOOKUP($A1354, P!$A$2:$AK$1048576, MATCH('HOF Meter (RP)'!BI$1, P!$A$1:$AK$1, 0), FALSE)</f>
        <v>102.36920346157601</v>
      </c>
      <c r="BJ1354" s="9">
        <f t="shared" si="721"/>
        <v>933</v>
      </c>
      <c r="BK1354">
        <f>VLOOKUP($A1354, P!$A$2:$AK$1048576, MATCH('HOF Meter (RP)'!BK$1, P!$A$1:$AK$1, 0), FALSE)</f>
        <v>9</v>
      </c>
      <c r="BL1354">
        <f t="shared" si="722"/>
        <v>482</v>
      </c>
      <c r="BM1354" t="str">
        <f>VLOOKUP($A1354, P!$A$2:$AK$1048576, MATCH('HOF Meter (RP)'!BM$1, P!$A$1:$AK$1, 0), FALSE)</f>
        <v>Trent Thornton</v>
      </c>
      <c r="BN1354">
        <f>VLOOKUP($A1354, P!$A$2:$AK$1048576, MATCH('HOF Meter (RP)'!BN$1, P!$A$1:$AK$1, 0), FALSE)</f>
        <v>17948</v>
      </c>
      <c r="BO1354">
        <f>VLOOKUP($A1354, P!$A$2:$AK$1048576, MATCH('HOF Meter (RP)'!BO$1, P!$A$1:$AK$1, 0), FALSE)</f>
        <v>663423</v>
      </c>
      <c r="BP1354" s="10">
        <f t="shared" si="723"/>
        <v>1049.6833504876006</v>
      </c>
      <c r="BQ1354" s="10">
        <f t="shared" si="693"/>
        <v>-884.24288627856276</v>
      </c>
      <c r="BR1354" s="8">
        <f t="shared" si="724"/>
        <v>1353</v>
      </c>
      <c r="BS1354" s="7">
        <f t="shared" si="725"/>
        <v>10</v>
      </c>
    </row>
    <row r="1355" spans="1:71" x14ac:dyDescent="0.45">
      <c r="A1355">
        <v>9033</v>
      </c>
      <c r="B1355" t="str">
        <f>VLOOKUP(A1355, P!$A$2:$AK$1048576, MATCH('HOF Meter (RP)'!B$1, P!$A$1:$AK$1, 0), FALSE)</f>
        <v>Jeanmar Gómez</v>
      </c>
      <c r="C1355" t="str">
        <f>VLOOKUP($A1355, P!$A$2:$AK$1048576, MATCH('HOF Meter (RP)'!C$1, P!$A$1:$AK$1, 0), FALSE)</f>
        <v>RP</v>
      </c>
      <c r="D1355" t="str">
        <f>VLOOKUP($A1355, P!$A$2:$AK$1048576, MATCH('HOF Meter (RP)'!D$1, P!$A$1:$AK$1, 0), FALSE)</f>
        <v>RP</v>
      </c>
      <c r="E1355">
        <f>VLOOKUP($A1355, P!$A$2:$AK$1048576, MATCH('HOF Meter (RP)'!E$1, P!$A$1:$AK$1, 0), FALSE)</f>
        <v>0</v>
      </c>
      <c r="F1355">
        <f>VLOOKUP($A1355, P!$A$2:$AK$1048576, MATCH('HOF Meter (RP)'!F$1, P!$A$1:$AK$1, 0), FALSE)</f>
        <v>0</v>
      </c>
      <c r="G1355">
        <f t="shared" si="694"/>
        <v>0</v>
      </c>
      <c r="H1355">
        <f>VLOOKUP($A1355, P!$A$2:$AK$1048576, MATCH('HOF Meter (RP)'!H$1, P!$A$1:$AK$1, 0), FALSE)</f>
        <v>0</v>
      </c>
      <c r="I1355">
        <f>VLOOKUP($A1355, P!$A$2:$AK$1048576, MATCH('HOF Meter (RP)'!I$1, P!$A$1:$AK$1, 0), FALSE)</f>
        <v>28</v>
      </c>
      <c r="J1355">
        <f t="shared" si="695"/>
        <v>937</v>
      </c>
      <c r="K1355">
        <f>VLOOKUP($A1355, P!$A$2:$AK$1048576, MATCH('HOF Meter (RP)'!K$1, P!$A$1:$AK$1, 0), FALSE)</f>
        <v>30</v>
      </c>
      <c r="L1355">
        <f t="shared" si="696"/>
        <v>983</v>
      </c>
      <c r="M1355">
        <f>VLOOKUP($A1355, P!$A$2:$AK$1048576, MATCH('HOF Meter (RP)'!M$1, P!$A$1:$AK$1, 0), FALSE)</f>
        <v>0.48275862068965519</v>
      </c>
      <c r="N1355" s="9">
        <f t="shared" si="697"/>
        <v>849</v>
      </c>
      <c r="O1355">
        <f>VLOOKUP($A1355, P!$A$2:$AK$1048576, MATCH('HOF Meter (RP)'!O$1, P!$A$1:$AK$1, 0), FALSE)</f>
        <v>4.5054025657741903</v>
      </c>
      <c r="P1355">
        <f t="shared" si="698"/>
        <v>1351</v>
      </c>
      <c r="Q1355">
        <f>VLOOKUP($A1355, P!$A$2:$AK$1048576, MATCH('HOF Meter (RP)'!Q$1, P!$A$1:$AK$1, 0), FALSE)</f>
        <v>315</v>
      </c>
      <c r="R1355">
        <f t="shared" si="699"/>
        <v>771</v>
      </c>
      <c r="S1355">
        <f>VLOOKUP($A1355, P!$A$2:$AK$1048576, MATCH('HOF Meter (RP)'!S$1, P!$A$1:$AK$1, 0), FALSE)</f>
        <v>46</v>
      </c>
      <c r="T1355">
        <f t="shared" si="700"/>
        <v>795</v>
      </c>
      <c r="U1355">
        <f>VLOOKUP($A1355, P!$A$2:$AK$1048576, MATCH('HOF Meter (RP)'!U$1, P!$A$1:$AK$1, 0), FALSE)</f>
        <v>40</v>
      </c>
      <c r="V1355" s="9">
        <f t="shared" si="701"/>
        <v>399</v>
      </c>
      <c r="W1355">
        <f>VLOOKUP($A1355, P!$A$2:$AK$1048576, MATCH('HOF Meter (RP)'!W$1, P!$A$1:$AK$1, 0), FALSE)</f>
        <v>555.1</v>
      </c>
      <c r="X1355">
        <f t="shared" si="702"/>
        <v>913</v>
      </c>
      <c r="Y1355">
        <f>VLOOKUP($A1355, P!$A$2:$AK$1048576, MATCH('HOF Meter (RP)'!Y$1, P!$A$1:$AK$1, 0), FALSE)</f>
        <v>5.8019212897379902</v>
      </c>
      <c r="Z1355">
        <f t="shared" si="703"/>
        <v>788</v>
      </c>
      <c r="AA1355">
        <f>VLOOKUP($A1355, P!$A$2:$AK$1048576, MATCH('HOF Meter (RP)'!AA$1, P!$A$1:$AK$1, 0), FALSE)</f>
        <v>2.9819930651167299</v>
      </c>
      <c r="AB1355">
        <f t="shared" si="704"/>
        <v>446</v>
      </c>
      <c r="AC1355">
        <f>VLOOKUP($A1355, P!$A$2:$AK$1048576, MATCH('HOF Meter (RP)'!AC$1, P!$A$1:$AK$1, 0), FALSE)</f>
        <v>1.94565217</v>
      </c>
      <c r="AD1355">
        <f t="shared" si="705"/>
        <v>558</v>
      </c>
      <c r="AE1355">
        <f>VLOOKUP($A1355, P!$A$2:$AK$1048576, MATCH('HOF Meter (RP)'!AE$1, P!$A$1:$AK$1, 0), FALSE)</f>
        <v>0.27870328680774398</v>
      </c>
      <c r="AF1355">
        <f t="shared" si="706"/>
        <v>1533</v>
      </c>
      <c r="AG1355">
        <f>VLOOKUP($A1355, P!$A$2:$AK$1048576, MATCH('HOF Meter (RP)'!AG$1, P!$A$1:$AK$1, 0), FALSE)</f>
        <v>1.4459785213096199</v>
      </c>
      <c r="AH1355">
        <f t="shared" si="707"/>
        <v>1209</v>
      </c>
      <c r="AI1355">
        <f>VLOOKUP($A1355, P!$A$2:$AK$1048576, MATCH('HOF Meter (RP)'!AI$1, P!$A$1:$AK$1, 0), FALSE)</f>
        <v>4.3675481748521401</v>
      </c>
      <c r="AJ1355">
        <f t="shared" si="708"/>
        <v>1289</v>
      </c>
      <c r="AK1355">
        <f>VLOOKUP($A1355, P!$A$2:$AK$1048576, MATCH('HOF Meter (RP)'!AK$1, P!$A$1:$AK$1, 0), FALSE)</f>
        <v>2.0247660065069701</v>
      </c>
      <c r="AL1355" s="9">
        <f t="shared" si="709"/>
        <v>1292</v>
      </c>
      <c r="AM1355">
        <f>VLOOKUP($A1355, P!$A$2:$AK$1048576, MATCH('HOF Meter (RP)'!AM$1, P!$A$1:$AK$1, 0), FALSE)</f>
        <v>0.72951396379281941</v>
      </c>
      <c r="AN1355">
        <f t="shared" si="710"/>
        <v>1351</v>
      </c>
      <c r="AO1355">
        <f>VLOOKUP($A1355, P!$A$2:$AK$1048576, MATCH('HOF Meter (RP)'!AO$1, P!$A$1:$AK$1, 0), FALSE)</f>
        <v>-3.02309197187423</v>
      </c>
      <c r="AP1355">
        <f t="shared" si="711"/>
        <v>1515</v>
      </c>
      <c r="AQ1355">
        <f>VLOOKUP($A1355, P!$A$2:$AK$1048576, MATCH('HOF Meter (RP)'!AQ$1, P!$A$1:$AK$1, 0), FALSE)</f>
        <v>1.7519096237520699</v>
      </c>
      <c r="AR1355">
        <f t="shared" si="712"/>
        <v>167</v>
      </c>
      <c r="AS1355">
        <f>VLOOKUP($A1355, P!$A$2:$AK$1048576, MATCH('HOF Meter (RP)'!AS$1, P!$A$1:$AK$1, 0), FALSE)</f>
        <v>113.23605365320699</v>
      </c>
      <c r="AT1355" s="9">
        <f t="shared" si="713"/>
        <v>1428</v>
      </c>
      <c r="AU1355">
        <f>VLOOKUP($A1355, P!$A$2:$AK$1048576, MATCH('HOF Meter (RP)'!AU$1, P!$A$1:$AK$1, 0), FALSE)</f>
        <v>108.850987135666</v>
      </c>
      <c r="AV1355">
        <f t="shared" si="714"/>
        <v>1369</v>
      </c>
      <c r="AW1355">
        <f>VLOOKUP($A1355, P!$A$2:$AK$1048576, MATCH('HOF Meter (RP)'!AW$1, P!$A$1:$AK$1, 0), FALSE)</f>
        <v>4.25400143588306</v>
      </c>
      <c r="AX1355">
        <f t="shared" si="715"/>
        <v>1537</v>
      </c>
      <c r="AY1355">
        <f>VLOOKUP($A1355, P!$A$2:$AK$1048576, MATCH('HOF Meter (RP)'!AY$1, P!$A$1:$AK$1, 0), FALSE)</f>
        <v>0.13785439092205801</v>
      </c>
      <c r="AZ1355">
        <f t="shared" si="716"/>
        <v>1172</v>
      </c>
      <c r="BA1355">
        <f>VLOOKUP($A1355, P!$A$2:$AK$1048576, MATCH('HOF Meter (RP)'!BA$1, P!$A$1:$AK$1, 0), FALSE)</f>
        <v>75.591845052407805</v>
      </c>
      <c r="BB1355" s="9">
        <f t="shared" si="717"/>
        <v>1546</v>
      </c>
      <c r="BC1355">
        <f>VLOOKUP($A1355, P!$A$2:$AK$1048576, MATCH('HOF Meter (RP)'!BC$1, P!$A$1:$AK$1, 0), FALSE)</f>
        <v>97.047615853495799</v>
      </c>
      <c r="BD1355" s="9">
        <f t="shared" si="718"/>
        <v>601</v>
      </c>
      <c r="BE1355">
        <f>VLOOKUP($A1355, P!$A$2:$AK$1048576, MATCH('HOF Meter (RP)'!BE$1, P!$A$1:$AK$1, 0), FALSE)</f>
        <v>77.262001593009401</v>
      </c>
      <c r="BF1355">
        <f t="shared" si="719"/>
        <v>1394</v>
      </c>
      <c r="BG1355">
        <f>VLOOKUP($A1355, P!$A$2:$AK$1048576, MATCH('HOF Meter (RP)'!BG$1, P!$A$1:$AK$1, 0), FALSE)</f>
        <v>111.303232159442</v>
      </c>
      <c r="BH1355" s="9">
        <f t="shared" si="720"/>
        <v>1683</v>
      </c>
      <c r="BI1355">
        <f>VLOOKUP($A1355, P!$A$2:$AK$1048576, MATCH('HOF Meter (RP)'!BI$1, P!$A$1:$AK$1, 0), FALSE)</f>
        <v>110.307345670177</v>
      </c>
      <c r="BJ1355" s="9">
        <f t="shared" si="721"/>
        <v>1516</v>
      </c>
      <c r="BK1355">
        <f>VLOOKUP($A1355, P!$A$2:$AK$1048576, MATCH('HOF Meter (RP)'!BK$1, P!$A$1:$AK$1, 0), FALSE)</f>
        <v>13</v>
      </c>
      <c r="BL1355">
        <f t="shared" si="722"/>
        <v>430</v>
      </c>
      <c r="BM1355" t="str">
        <f>VLOOKUP($A1355, P!$A$2:$AK$1048576, MATCH('HOF Meter (RP)'!BM$1, P!$A$1:$AK$1, 0), FALSE)</f>
        <v>Jeanmar Gomez</v>
      </c>
      <c r="BN1355">
        <f>VLOOKUP($A1355, P!$A$2:$AK$1048576, MATCH('HOF Meter (RP)'!BN$1, P!$A$1:$AK$1, 0), FALSE)</f>
        <v>9033</v>
      </c>
      <c r="BO1355">
        <f>VLOOKUP($A1355, P!$A$2:$AK$1048576, MATCH('HOF Meter (RP)'!BO$1, P!$A$1:$AK$1, 0), FALSE)</f>
        <v>491646</v>
      </c>
      <c r="BP1355" s="10">
        <f t="shared" si="723"/>
        <v>1050.3700339085801</v>
      </c>
      <c r="BQ1355" s="10">
        <f t="shared" si="693"/>
        <v>-884.9295696995423</v>
      </c>
      <c r="BR1355" s="8">
        <f t="shared" si="724"/>
        <v>1354</v>
      </c>
      <c r="BS1355" s="7">
        <f t="shared" si="725"/>
        <v>10</v>
      </c>
    </row>
    <row r="1356" spans="1:71" x14ac:dyDescent="0.45">
      <c r="A1356">
        <v>1006449</v>
      </c>
      <c r="B1356" t="str">
        <f>VLOOKUP(A1356, P!$A$2:$AK$1048576, MATCH('HOF Meter (RP)'!B$1, P!$A$1:$AK$1, 0), FALSE)</f>
        <v>Doug Johns</v>
      </c>
      <c r="C1356" t="str">
        <f>VLOOKUP($A1356, P!$A$2:$AK$1048576, MATCH('HOF Meter (RP)'!C$1, P!$A$1:$AK$1, 0), FALSE)</f>
        <v>RP</v>
      </c>
      <c r="D1356" t="str">
        <f>VLOOKUP($A1356, P!$A$2:$AK$1048576, MATCH('HOF Meter (RP)'!D$1, P!$A$1:$AK$1, 0), FALSE)</f>
        <v>SP</v>
      </c>
      <c r="E1356">
        <f>VLOOKUP($A1356, P!$A$2:$AK$1048576, MATCH('HOF Meter (RP)'!E$1, P!$A$1:$AK$1, 0), FALSE)</f>
        <v>0</v>
      </c>
      <c r="F1356">
        <f>VLOOKUP($A1356, P!$A$2:$AK$1048576, MATCH('HOF Meter (RP)'!F$1, P!$A$1:$AK$1, 0), FALSE)</f>
        <v>0</v>
      </c>
      <c r="G1356">
        <f t="shared" si="694"/>
        <v>0</v>
      </c>
      <c r="H1356">
        <f>VLOOKUP($A1356, P!$A$2:$AK$1048576, MATCH('HOF Meter (RP)'!H$1, P!$A$1:$AK$1, 0), FALSE)</f>
        <v>0</v>
      </c>
      <c r="I1356">
        <f>VLOOKUP($A1356, P!$A$2:$AK$1048576, MATCH('HOF Meter (RP)'!I$1, P!$A$1:$AK$1, 0), FALSE)</f>
        <v>20</v>
      </c>
      <c r="J1356">
        <f t="shared" si="695"/>
        <v>1303</v>
      </c>
      <c r="K1356">
        <f>VLOOKUP($A1356, P!$A$2:$AK$1048576, MATCH('HOF Meter (RP)'!K$1, P!$A$1:$AK$1, 0), FALSE)</f>
        <v>22</v>
      </c>
      <c r="L1356">
        <f t="shared" si="696"/>
        <v>1349</v>
      </c>
      <c r="M1356">
        <f>VLOOKUP($A1356, P!$A$2:$AK$1048576, MATCH('HOF Meter (RP)'!M$1, P!$A$1:$AK$1, 0), FALSE)</f>
        <v>0.47619047619047616</v>
      </c>
      <c r="N1356" s="9">
        <f t="shared" si="697"/>
        <v>904</v>
      </c>
      <c r="O1356">
        <f>VLOOKUP($A1356, P!$A$2:$AK$1048576, MATCH('HOF Meter (RP)'!O$1, P!$A$1:$AK$1, 0), FALSE)</f>
        <v>5.1295341603429696</v>
      </c>
      <c r="P1356">
        <f t="shared" si="698"/>
        <v>1629</v>
      </c>
      <c r="Q1356">
        <f>VLOOKUP($A1356, P!$A$2:$AK$1048576, MATCH('HOF Meter (RP)'!Q$1, P!$A$1:$AK$1, 0), FALSE)</f>
        <v>114</v>
      </c>
      <c r="R1356">
        <f t="shared" si="699"/>
        <v>1553</v>
      </c>
      <c r="S1356">
        <f>VLOOKUP($A1356, P!$A$2:$AK$1048576, MATCH('HOF Meter (RP)'!S$1, P!$A$1:$AK$1, 0), FALSE)</f>
        <v>47</v>
      </c>
      <c r="T1356">
        <f t="shared" si="700"/>
        <v>778</v>
      </c>
      <c r="U1356">
        <f>VLOOKUP($A1356, P!$A$2:$AK$1048576, MATCH('HOF Meter (RP)'!U$1, P!$A$1:$AK$1, 0), FALSE)</f>
        <v>2</v>
      </c>
      <c r="V1356" s="9">
        <f t="shared" si="701"/>
        <v>1447</v>
      </c>
      <c r="W1356">
        <f>VLOOKUP($A1356, P!$A$2:$AK$1048576, MATCH('HOF Meter (RP)'!W$1, P!$A$1:$AK$1, 0), FALSE)</f>
        <v>386</v>
      </c>
      <c r="X1356">
        <f t="shared" si="702"/>
        <v>1406</v>
      </c>
      <c r="Y1356">
        <f>VLOOKUP($A1356, P!$A$2:$AK$1048576, MATCH('HOF Meter (RP)'!Y$1, P!$A$1:$AK$1, 0), FALSE)</f>
        <v>4.1968915857351599</v>
      </c>
      <c r="Z1356">
        <f t="shared" si="703"/>
        <v>1269</v>
      </c>
      <c r="AA1356">
        <f>VLOOKUP($A1356, P!$A$2:$AK$1048576, MATCH('HOF Meter (RP)'!AA$1, P!$A$1:$AK$1, 0), FALSE)</f>
        <v>3.54404178350969</v>
      </c>
      <c r="AB1356">
        <f t="shared" si="704"/>
        <v>911</v>
      </c>
      <c r="AC1356">
        <f>VLOOKUP($A1356, P!$A$2:$AK$1048576, MATCH('HOF Meter (RP)'!AC$1, P!$A$1:$AK$1, 0), FALSE)</f>
        <v>1.1842105300000001</v>
      </c>
      <c r="AD1356">
        <f t="shared" si="705"/>
        <v>1288</v>
      </c>
      <c r="AE1356">
        <f>VLOOKUP($A1356, P!$A$2:$AK$1048576, MATCH('HOF Meter (RP)'!AE$1, P!$A$1:$AK$1, 0), FALSE)</f>
        <v>0.27741083223249602</v>
      </c>
      <c r="AF1356">
        <f t="shared" si="706"/>
        <v>1509</v>
      </c>
      <c r="AG1356">
        <f>VLOOKUP($A1356, P!$A$2:$AK$1048576, MATCH('HOF Meter (RP)'!AG$1, P!$A$1:$AK$1, 0), FALSE)</f>
        <v>1.4818654240990801</v>
      </c>
      <c r="AH1356">
        <f t="shared" si="707"/>
        <v>1372</v>
      </c>
      <c r="AI1356">
        <f>VLOOKUP($A1356, P!$A$2:$AK$1048576, MATCH('HOF Meter (RP)'!AI$1, P!$A$1:$AK$1, 0), FALSE)</f>
        <v>5.0554819512916502</v>
      </c>
      <c r="AJ1356">
        <f t="shared" si="708"/>
        <v>1669</v>
      </c>
      <c r="AK1356">
        <f>VLOOKUP($A1356, P!$A$2:$AK$1048576, MATCH('HOF Meter (RP)'!AK$1, P!$A$1:$AK$1, 0), FALSE)</f>
        <v>2.4525151476264</v>
      </c>
      <c r="AL1356" s="9">
        <f t="shared" si="709"/>
        <v>1186</v>
      </c>
      <c r="AM1356">
        <f>VLOOKUP($A1356, P!$A$2:$AK$1048576, MATCH('HOF Meter (RP)'!AM$1, P!$A$1:$AK$1, 0), FALSE)</f>
        <v>1.2707332371121243</v>
      </c>
      <c r="AN1356">
        <f t="shared" si="710"/>
        <v>966</v>
      </c>
      <c r="AO1356">
        <f>VLOOKUP($A1356, P!$A$2:$AK$1048576, MATCH('HOF Meter (RP)'!AO$1, P!$A$1:$AK$1, 0), FALSE)</f>
        <v>-3.0327538996934802</v>
      </c>
      <c r="AP1356">
        <f t="shared" si="711"/>
        <v>1517</v>
      </c>
      <c r="AQ1356">
        <f>VLOOKUP($A1356, P!$A$2:$AK$1048576, MATCH('HOF Meter (RP)'!AQ$1, P!$A$1:$AK$1, 0), FALSE)</f>
        <v>-2.74392658258347</v>
      </c>
      <c r="AR1356">
        <f t="shared" si="712"/>
        <v>1599</v>
      </c>
      <c r="AS1356">
        <f>VLOOKUP($A1356, P!$A$2:$AK$1048576, MATCH('HOF Meter (RP)'!AS$1, P!$A$1:$AK$1, 0), FALSE)</f>
        <v>108.858604792386</v>
      </c>
      <c r="AT1356" s="9">
        <f t="shared" si="713"/>
        <v>1276</v>
      </c>
      <c r="AU1356">
        <f>VLOOKUP($A1356, P!$A$2:$AK$1048576, MATCH('HOF Meter (RP)'!AU$1, P!$A$1:$AK$1, 0), FALSE)</f>
        <v>106.194191479248</v>
      </c>
      <c r="AV1356">
        <f t="shared" si="714"/>
        <v>1212</v>
      </c>
      <c r="AW1356">
        <f>VLOOKUP($A1356, P!$A$2:$AK$1048576, MATCH('HOF Meter (RP)'!AW$1, P!$A$1:$AK$1, 0), FALSE)</f>
        <v>0</v>
      </c>
      <c r="AX1356">
        <f t="shared" si="715"/>
        <v>1</v>
      </c>
      <c r="AY1356">
        <f>VLOOKUP($A1356, P!$A$2:$AK$1048576, MATCH('HOF Meter (RP)'!AY$1, P!$A$1:$AK$1, 0), FALSE)</f>
        <v>7.4052209051318402E-2</v>
      </c>
      <c r="AZ1356">
        <f t="shared" si="716"/>
        <v>1044</v>
      </c>
      <c r="BA1356">
        <f>VLOOKUP($A1356, P!$A$2:$AK$1048576, MATCH('HOF Meter (RP)'!BA$1, P!$A$1:$AK$1, 0), FALSE)</f>
        <v>67.232057262025194</v>
      </c>
      <c r="BB1356" s="9">
        <f t="shared" si="717"/>
        <v>1663</v>
      </c>
      <c r="BC1356">
        <f>VLOOKUP($A1356, P!$A$2:$AK$1048576, MATCH('HOF Meter (RP)'!BC$1, P!$A$1:$AK$1, 0), FALSE)</f>
        <v>95.570677539767203</v>
      </c>
      <c r="BD1356" s="9">
        <f t="shared" si="718"/>
        <v>551</v>
      </c>
      <c r="BE1356">
        <f>VLOOKUP($A1356, P!$A$2:$AK$1048576, MATCH('HOF Meter (RP)'!BE$1, P!$A$1:$AK$1, 0), FALSE)</f>
        <v>70.462342685798603</v>
      </c>
      <c r="BF1356">
        <f t="shared" si="719"/>
        <v>1539</v>
      </c>
      <c r="BG1356">
        <f>VLOOKUP($A1356, P!$A$2:$AK$1048576, MATCH('HOF Meter (RP)'!BG$1, P!$A$1:$AK$1, 0), FALSE)</f>
        <v>102.76610564659499</v>
      </c>
      <c r="BH1356" s="9">
        <f t="shared" si="720"/>
        <v>1149</v>
      </c>
      <c r="BI1356">
        <f>VLOOKUP($A1356, P!$A$2:$AK$1048576, MATCH('HOF Meter (RP)'!BI$1, P!$A$1:$AK$1, 0), FALSE)</f>
        <v>100.23619309115</v>
      </c>
      <c r="BJ1356" s="9">
        <f t="shared" si="721"/>
        <v>712</v>
      </c>
      <c r="BK1356">
        <f>VLOOKUP($A1356, P!$A$2:$AK$1048576, MATCH('HOF Meter (RP)'!BK$1, P!$A$1:$AK$1, 0), FALSE)</f>
        <v>17</v>
      </c>
      <c r="BL1356">
        <f t="shared" si="722"/>
        <v>365</v>
      </c>
      <c r="BM1356" t="str">
        <f>VLOOKUP($A1356, P!$A$2:$AK$1048576, MATCH('HOF Meter (RP)'!BM$1, P!$A$1:$AK$1, 0), FALSE)</f>
        <v>Doug Johns</v>
      </c>
      <c r="BN1356">
        <f>VLOOKUP($A1356, P!$A$2:$AK$1048576, MATCH('HOF Meter (RP)'!BN$1, P!$A$1:$AK$1, 0), FALSE)</f>
        <v>1006449</v>
      </c>
      <c r="BO1356">
        <f>VLOOKUP($A1356, P!$A$2:$AK$1048576, MATCH('HOF Meter (RP)'!BO$1, P!$A$1:$AK$1, 0), FALSE)</f>
        <v>116552</v>
      </c>
      <c r="BP1356" s="10">
        <f t="shared" si="723"/>
        <v>1050.574909336415</v>
      </c>
      <c r="BQ1356" s="10">
        <f t="shared" si="693"/>
        <v>-885.13444512737715</v>
      </c>
      <c r="BR1356" s="8">
        <f t="shared" si="724"/>
        <v>1355</v>
      </c>
      <c r="BS1356" s="7">
        <f t="shared" si="725"/>
        <v>10</v>
      </c>
    </row>
    <row r="1357" spans="1:71" x14ac:dyDescent="0.45">
      <c r="A1357">
        <v>354</v>
      </c>
      <c r="B1357" t="str">
        <f>VLOOKUP(A1357, P!$A$2:$AK$1048576, MATCH('HOF Meter (RP)'!B$1, P!$A$1:$AK$1, 0), FALSE)</f>
        <v>Jose Silva</v>
      </c>
      <c r="C1357" t="str">
        <f>VLOOKUP($A1357, P!$A$2:$AK$1048576, MATCH('HOF Meter (RP)'!C$1, P!$A$1:$AK$1, 0), FALSE)</f>
        <v>RP</v>
      </c>
      <c r="D1357" t="str">
        <f>VLOOKUP($A1357, P!$A$2:$AK$1048576, MATCH('HOF Meter (RP)'!D$1, P!$A$1:$AK$1, 0), FALSE)</f>
        <v>RP</v>
      </c>
      <c r="E1357">
        <f>VLOOKUP($A1357, P!$A$2:$AK$1048576, MATCH('HOF Meter (RP)'!E$1, P!$A$1:$AK$1, 0), FALSE)</f>
        <v>0</v>
      </c>
      <c r="F1357">
        <f>VLOOKUP($A1357, P!$A$2:$AK$1048576, MATCH('HOF Meter (RP)'!F$1, P!$A$1:$AK$1, 0), FALSE)</f>
        <v>0</v>
      </c>
      <c r="G1357">
        <f t="shared" si="694"/>
        <v>0</v>
      </c>
      <c r="H1357">
        <f>VLOOKUP($A1357, P!$A$2:$AK$1048576, MATCH('HOF Meter (RP)'!H$1, P!$A$1:$AK$1, 0), FALSE)</f>
        <v>0</v>
      </c>
      <c r="I1357">
        <f>VLOOKUP($A1357, P!$A$2:$AK$1048576, MATCH('HOF Meter (RP)'!I$1, P!$A$1:$AK$1, 0), FALSE)</f>
        <v>25</v>
      </c>
      <c r="J1357">
        <f t="shared" si="695"/>
        <v>1051</v>
      </c>
      <c r="K1357">
        <f>VLOOKUP($A1357, P!$A$2:$AK$1048576, MATCH('HOF Meter (RP)'!K$1, P!$A$1:$AK$1, 0), FALSE)</f>
        <v>28</v>
      </c>
      <c r="L1357">
        <f t="shared" si="696"/>
        <v>1066</v>
      </c>
      <c r="M1357">
        <f>VLOOKUP($A1357, P!$A$2:$AK$1048576, MATCH('HOF Meter (RP)'!M$1, P!$A$1:$AK$1, 0), FALSE)</f>
        <v>0.47169811320754718</v>
      </c>
      <c r="N1357" s="9">
        <f t="shared" si="697"/>
        <v>946</v>
      </c>
      <c r="O1357">
        <f>VLOOKUP($A1357, P!$A$2:$AK$1048576, MATCH('HOF Meter (RP)'!O$1, P!$A$1:$AK$1, 0), FALSE)</f>
        <v>5.4126367389935801</v>
      </c>
      <c r="P1357">
        <f t="shared" si="698"/>
        <v>1681</v>
      </c>
      <c r="Q1357">
        <f>VLOOKUP($A1357, P!$A$2:$AK$1048576, MATCH('HOF Meter (RP)'!Q$1, P!$A$1:$AK$1, 0), FALSE)</f>
        <v>154</v>
      </c>
      <c r="R1357">
        <f t="shared" si="699"/>
        <v>1352</v>
      </c>
      <c r="S1357">
        <f>VLOOKUP($A1357, P!$A$2:$AK$1048576, MATCH('HOF Meter (RP)'!S$1, P!$A$1:$AK$1, 0), FALSE)</f>
        <v>53</v>
      </c>
      <c r="T1357">
        <f t="shared" si="700"/>
        <v>694</v>
      </c>
      <c r="U1357">
        <f>VLOOKUP($A1357, P!$A$2:$AK$1048576, MATCH('HOF Meter (RP)'!U$1, P!$A$1:$AK$1, 0), FALSE)</f>
        <v>4</v>
      </c>
      <c r="V1357" s="9">
        <f t="shared" si="701"/>
        <v>1242</v>
      </c>
      <c r="W1357">
        <f>VLOOKUP($A1357, P!$A$2:$AK$1048576, MATCH('HOF Meter (RP)'!W$1, P!$A$1:$AK$1, 0), FALSE)</f>
        <v>427.1</v>
      </c>
      <c r="X1357">
        <f t="shared" si="702"/>
        <v>1256</v>
      </c>
      <c r="Y1357">
        <f>VLOOKUP($A1357, P!$A$2:$AK$1048576, MATCH('HOF Meter (RP)'!Y$1, P!$A$1:$AK$1, 0), FALSE)</f>
        <v>6.2761313160314698</v>
      </c>
      <c r="Z1357">
        <f t="shared" si="703"/>
        <v>657</v>
      </c>
      <c r="AA1357">
        <f>VLOOKUP($A1357, P!$A$2:$AK$1048576, MATCH('HOF Meter (RP)'!AA$1, P!$A$1:$AK$1, 0), FALSE)</f>
        <v>3.2433698747276698</v>
      </c>
      <c r="AB1357">
        <f t="shared" si="704"/>
        <v>645</v>
      </c>
      <c r="AC1357">
        <f>VLOOKUP($A1357, P!$A$2:$AK$1048576, MATCH('HOF Meter (RP)'!AC$1, P!$A$1:$AK$1, 0), FALSE)</f>
        <v>1.93506494</v>
      </c>
      <c r="AD1357">
        <f t="shared" si="705"/>
        <v>571</v>
      </c>
      <c r="AE1357">
        <f>VLOOKUP($A1357, P!$A$2:$AK$1048576, MATCH('HOF Meter (RP)'!AE$1, P!$A$1:$AK$1, 0), FALSE)</f>
        <v>0.290045766590389</v>
      </c>
      <c r="AF1357">
        <f t="shared" si="706"/>
        <v>1660</v>
      </c>
      <c r="AG1357">
        <f>VLOOKUP($A1357, P!$A$2:$AK$1048576, MATCH('HOF Meter (RP)'!AG$1, P!$A$1:$AK$1, 0), FALSE)</f>
        <v>1.54680193881312</v>
      </c>
      <c r="AH1357">
        <f t="shared" si="707"/>
        <v>1574</v>
      </c>
      <c r="AI1357">
        <f>VLOOKUP($A1357, P!$A$2:$AK$1048576, MATCH('HOF Meter (RP)'!AI$1, P!$A$1:$AK$1, 0), FALSE)</f>
        <v>4.3250441764241003</v>
      </c>
      <c r="AJ1357">
        <f t="shared" si="708"/>
        <v>1247</v>
      </c>
      <c r="AK1357">
        <f>VLOOKUP($A1357, P!$A$2:$AK$1048576, MATCH('HOF Meter (RP)'!AK$1, P!$A$1:$AK$1, 0), FALSE)</f>
        <v>4.8769143559038604</v>
      </c>
      <c r="AL1357" s="9">
        <f t="shared" si="709"/>
        <v>729</v>
      </c>
      <c r="AM1357">
        <f>VLOOKUP($A1357, P!$A$2:$AK$1048576, MATCH('HOF Meter (RP)'!AM$1, P!$A$1:$AK$1, 0), FALSE)</f>
        <v>2.2837341867964693</v>
      </c>
      <c r="AN1357">
        <f t="shared" si="710"/>
        <v>306</v>
      </c>
      <c r="AO1357">
        <f>VLOOKUP($A1357, P!$A$2:$AK$1048576, MATCH('HOF Meter (RP)'!AO$1, P!$A$1:$AK$1, 0), FALSE)</f>
        <v>-4.1274760663509298</v>
      </c>
      <c r="AP1357">
        <f t="shared" si="711"/>
        <v>1601</v>
      </c>
      <c r="AQ1357">
        <f>VLOOKUP($A1357, P!$A$2:$AK$1048576, MATCH('HOF Meter (RP)'!AQ$1, P!$A$1:$AK$1, 0), FALSE)</f>
        <v>-1.9616293777557801</v>
      </c>
      <c r="AR1357">
        <f t="shared" si="712"/>
        <v>1512</v>
      </c>
      <c r="AS1357">
        <f>VLOOKUP($A1357, P!$A$2:$AK$1048576, MATCH('HOF Meter (RP)'!AS$1, P!$A$1:$AK$1, 0), FALSE)</f>
        <v>120.568659668777</v>
      </c>
      <c r="AT1357" s="9">
        <f t="shared" si="713"/>
        <v>1600</v>
      </c>
      <c r="AU1357">
        <f>VLOOKUP($A1357, P!$A$2:$AK$1048576, MATCH('HOF Meter (RP)'!AU$1, P!$A$1:$AK$1, 0), FALSE)</f>
        <v>96.399730022548695</v>
      </c>
      <c r="AV1357">
        <f t="shared" si="714"/>
        <v>567</v>
      </c>
      <c r="AW1357">
        <f>VLOOKUP($A1357, P!$A$2:$AK$1048576, MATCH('HOF Meter (RP)'!AW$1, P!$A$1:$AK$1, 0), FALSE)</f>
        <v>5.6326788910754599</v>
      </c>
      <c r="AX1357">
        <f t="shared" si="715"/>
        <v>1723</v>
      </c>
      <c r="AY1357">
        <f>VLOOKUP($A1357, P!$A$2:$AK$1048576, MATCH('HOF Meter (RP)'!AY$1, P!$A$1:$AK$1, 0), FALSE)</f>
        <v>1.08759256256948</v>
      </c>
      <c r="AZ1357">
        <f t="shared" si="716"/>
        <v>1714</v>
      </c>
      <c r="BA1357">
        <f>VLOOKUP($A1357, P!$A$2:$AK$1048576, MATCH('HOF Meter (RP)'!BA$1, P!$A$1:$AK$1, 0), FALSE)</f>
        <v>92.611878001892805</v>
      </c>
      <c r="BB1357" s="9">
        <f t="shared" si="717"/>
        <v>1079</v>
      </c>
      <c r="BC1357">
        <f>VLOOKUP($A1357, P!$A$2:$AK$1048576, MATCH('HOF Meter (RP)'!BC$1, P!$A$1:$AK$1, 0), FALSE)</f>
        <v>89.561107311557905</v>
      </c>
      <c r="BD1357" s="9">
        <f t="shared" si="718"/>
        <v>405</v>
      </c>
      <c r="BE1357">
        <f>VLOOKUP($A1357, P!$A$2:$AK$1048576, MATCH('HOF Meter (RP)'!BE$1, P!$A$1:$AK$1, 0), FALSE)</f>
        <v>103.690136731115</v>
      </c>
      <c r="BF1357">
        <f t="shared" si="719"/>
        <v>575</v>
      </c>
      <c r="BG1357">
        <f>VLOOKUP($A1357, P!$A$2:$AK$1048576, MATCH('HOF Meter (RP)'!BG$1, P!$A$1:$AK$1, 0), FALSE)</f>
        <v>111.906947352641</v>
      </c>
      <c r="BH1357" s="9">
        <f t="shared" si="720"/>
        <v>1696</v>
      </c>
      <c r="BI1357">
        <f>VLOOKUP($A1357, P!$A$2:$AK$1048576, MATCH('HOF Meter (RP)'!BI$1, P!$A$1:$AK$1, 0), FALSE)</f>
        <v>109.22024886551</v>
      </c>
      <c r="BJ1357" s="9">
        <f t="shared" si="721"/>
        <v>1464</v>
      </c>
      <c r="BK1357">
        <f>VLOOKUP($A1357, P!$A$2:$AK$1048576, MATCH('HOF Meter (RP)'!BK$1, P!$A$1:$AK$1, 0), FALSE)</f>
        <v>20</v>
      </c>
      <c r="BL1357">
        <f t="shared" si="722"/>
        <v>314</v>
      </c>
      <c r="BM1357" t="str">
        <f>VLOOKUP($A1357, P!$A$2:$AK$1048576, MATCH('HOF Meter (RP)'!BM$1, P!$A$1:$AK$1, 0), FALSE)</f>
        <v>Jose Silva</v>
      </c>
      <c r="BN1357">
        <f>VLOOKUP($A1357, P!$A$2:$AK$1048576, MATCH('HOF Meter (RP)'!BN$1, P!$A$1:$AK$1, 0), FALSE)</f>
        <v>354</v>
      </c>
      <c r="BO1357">
        <f>VLOOKUP($A1357, P!$A$2:$AK$1048576, MATCH('HOF Meter (RP)'!BO$1, P!$A$1:$AK$1, 0), FALSE)</f>
        <v>122231</v>
      </c>
      <c r="BP1357" s="10">
        <f t="shared" si="723"/>
        <v>1050.8432876162133</v>
      </c>
      <c r="BQ1357" s="10">
        <f t="shared" si="693"/>
        <v>-885.40282340717545</v>
      </c>
      <c r="BR1357" s="8">
        <f t="shared" si="724"/>
        <v>1356</v>
      </c>
      <c r="BS1357" s="7">
        <f t="shared" si="725"/>
        <v>10</v>
      </c>
    </row>
    <row r="1358" spans="1:71" x14ac:dyDescent="0.45">
      <c r="A1358">
        <v>1000738</v>
      </c>
      <c r="B1358" t="str">
        <f>VLOOKUP(A1358, P!$A$2:$AK$1048576, MATCH('HOF Meter (RP)'!B$1, P!$A$1:$AK$1, 0), FALSE)</f>
        <v>Boom-Boom Beck</v>
      </c>
      <c r="C1358" t="str">
        <f>VLOOKUP($A1358, P!$A$2:$AK$1048576, MATCH('HOF Meter (RP)'!C$1, P!$A$1:$AK$1, 0), FALSE)</f>
        <v>RP</v>
      </c>
      <c r="D1358" t="str">
        <f>VLOOKUP($A1358, P!$A$2:$AK$1048576, MATCH('HOF Meter (RP)'!D$1, P!$A$1:$AK$1, 0), FALSE)</f>
        <v>RP</v>
      </c>
      <c r="E1358">
        <f>VLOOKUP($A1358, P!$A$2:$AK$1048576, MATCH('HOF Meter (RP)'!E$1, P!$A$1:$AK$1, 0), FALSE)</f>
        <v>0</v>
      </c>
      <c r="F1358">
        <f>VLOOKUP($A1358, P!$A$2:$AK$1048576, MATCH('HOF Meter (RP)'!F$1, P!$A$1:$AK$1, 0), FALSE)</f>
        <v>0</v>
      </c>
      <c r="G1358">
        <f t="shared" si="694"/>
        <v>0</v>
      </c>
      <c r="H1358">
        <f>VLOOKUP($A1358, P!$A$2:$AK$1048576, MATCH('HOF Meter (RP)'!H$1, P!$A$1:$AK$1, 0), FALSE)</f>
        <v>0</v>
      </c>
      <c r="I1358">
        <f>VLOOKUP($A1358, P!$A$2:$AK$1048576, MATCH('HOF Meter (RP)'!I$1, P!$A$1:$AK$1, 0), FALSE)</f>
        <v>38</v>
      </c>
      <c r="J1358">
        <f t="shared" si="695"/>
        <v>630</v>
      </c>
      <c r="K1358">
        <f>VLOOKUP($A1358, P!$A$2:$AK$1048576, MATCH('HOF Meter (RP)'!K$1, P!$A$1:$AK$1, 0), FALSE)</f>
        <v>69</v>
      </c>
      <c r="L1358">
        <f t="shared" si="696"/>
        <v>220</v>
      </c>
      <c r="M1358">
        <f>VLOOKUP($A1358, P!$A$2:$AK$1048576, MATCH('HOF Meter (RP)'!M$1, P!$A$1:$AK$1, 0), FALSE)</f>
        <v>0.35514018691588783</v>
      </c>
      <c r="N1358" s="9">
        <f t="shared" si="697"/>
        <v>1617</v>
      </c>
      <c r="O1358">
        <f>VLOOKUP($A1358, P!$A$2:$AK$1048576, MATCH('HOF Meter (RP)'!O$1, P!$A$1:$AK$1, 0), FALSE)</f>
        <v>4.2998065922654298</v>
      </c>
      <c r="P1358">
        <f t="shared" si="698"/>
        <v>1199</v>
      </c>
      <c r="Q1358">
        <f>VLOOKUP($A1358, P!$A$2:$AK$1048576, MATCH('HOF Meter (RP)'!Q$1, P!$A$1:$AK$1, 0), FALSE)</f>
        <v>265</v>
      </c>
      <c r="R1358">
        <f t="shared" si="699"/>
        <v>944</v>
      </c>
      <c r="S1358">
        <f>VLOOKUP($A1358, P!$A$2:$AK$1048576, MATCH('HOF Meter (RP)'!S$1, P!$A$1:$AK$1, 0), FALSE)</f>
        <v>100</v>
      </c>
      <c r="T1358">
        <f t="shared" si="700"/>
        <v>298</v>
      </c>
      <c r="U1358">
        <f>VLOOKUP($A1358, P!$A$2:$AK$1048576, MATCH('HOF Meter (RP)'!U$1, P!$A$1:$AK$1, 0), FALSE)</f>
        <v>6</v>
      </c>
      <c r="V1358" s="9">
        <f t="shared" si="701"/>
        <v>1090</v>
      </c>
      <c r="W1358">
        <f>VLOOKUP($A1358, P!$A$2:$AK$1048576, MATCH('HOF Meter (RP)'!W$1, P!$A$1:$AK$1, 0), FALSE)</f>
        <v>1034</v>
      </c>
      <c r="X1358">
        <f t="shared" si="702"/>
        <v>306</v>
      </c>
      <c r="Y1358">
        <f>VLOOKUP($A1358, P!$A$2:$AK$1048576, MATCH('HOF Meter (RP)'!Y$1, P!$A$1:$AK$1, 0), FALSE)</f>
        <v>3.0638297985373102</v>
      </c>
      <c r="Z1358">
        <f t="shared" si="703"/>
        <v>1545</v>
      </c>
      <c r="AA1358">
        <f>VLOOKUP($A1358, P!$A$2:$AK$1048576, MATCH('HOF Meter (RP)'!AA$1, P!$A$1:$AK$1, 0), FALSE)</f>
        <v>2.9767891792606802</v>
      </c>
      <c r="AB1358">
        <f t="shared" si="704"/>
        <v>445</v>
      </c>
      <c r="AC1358">
        <f>VLOOKUP($A1358, P!$A$2:$AK$1048576, MATCH('HOF Meter (RP)'!AC$1, P!$A$1:$AK$1, 0), FALSE)</f>
        <v>1.02923977</v>
      </c>
      <c r="AD1358">
        <f t="shared" si="705"/>
        <v>1408</v>
      </c>
      <c r="AE1358">
        <f>VLOOKUP($A1358, P!$A$2:$AK$1048576, MATCH('HOF Meter (RP)'!AE$1, P!$A$1:$AK$1, 0), FALSE)</f>
        <v>0.26940639269406302</v>
      </c>
      <c r="AF1358">
        <f t="shared" si="706"/>
        <v>1316</v>
      </c>
      <c r="AG1358">
        <f>VLOOKUP($A1358, P!$A$2:$AK$1048576, MATCH('HOF Meter (RP)'!AG$1, P!$A$1:$AK$1, 0), FALSE)</f>
        <v>1.4148936222411901</v>
      </c>
      <c r="AH1358">
        <f t="shared" si="707"/>
        <v>1043</v>
      </c>
      <c r="AI1358">
        <f>VLOOKUP($A1358, P!$A$2:$AK$1048576, MATCH('HOF Meter (RP)'!AI$1, P!$A$1:$AK$1, 0), FALSE)</f>
        <v>4.07407531881982</v>
      </c>
      <c r="AJ1358">
        <f t="shared" si="708"/>
        <v>936</v>
      </c>
      <c r="AK1358">
        <f>VLOOKUP($A1358, P!$A$2:$AK$1048576, MATCH('HOF Meter (RP)'!AK$1, P!$A$1:$AK$1, 0), FALSE)</f>
        <v>6.0565540427342004</v>
      </c>
      <c r="AL1358" s="9">
        <f t="shared" si="709"/>
        <v>592</v>
      </c>
      <c r="AM1358">
        <f>VLOOKUP($A1358, P!$A$2:$AK$1048576, MATCH('HOF Meter (RP)'!AM$1, P!$A$1:$AK$1, 0), FALSE)</f>
        <v>1.1714804724824373</v>
      </c>
      <c r="AN1358">
        <f t="shared" si="710"/>
        <v>1037</v>
      </c>
      <c r="AO1358">
        <f>VLOOKUP($A1358, P!$A$2:$AK$1048576, MATCH('HOF Meter (RP)'!AO$1, P!$A$1:$AK$1, 0), FALSE)</f>
        <v>0</v>
      </c>
      <c r="AP1358">
        <f t="shared" si="711"/>
        <v>533</v>
      </c>
      <c r="AQ1358">
        <f>VLOOKUP($A1358, P!$A$2:$AK$1048576, MATCH('HOF Meter (RP)'!AQ$1, P!$A$1:$AK$1, 0), FALSE)</f>
        <v>0</v>
      </c>
      <c r="AR1358">
        <f t="shared" si="712"/>
        <v>467</v>
      </c>
      <c r="AS1358">
        <f>VLOOKUP($A1358, P!$A$2:$AK$1048576, MATCH('HOF Meter (RP)'!AS$1, P!$A$1:$AK$1, 0), FALSE)</f>
        <v>117.602757596205</v>
      </c>
      <c r="AT1358" s="9">
        <f t="shared" si="713"/>
        <v>1540</v>
      </c>
      <c r="AU1358">
        <f>VLOOKUP($A1358, P!$A$2:$AK$1048576, MATCH('HOF Meter (RP)'!AU$1, P!$A$1:$AK$1, 0), FALSE)</f>
        <v>106.556648637514</v>
      </c>
      <c r="AV1358">
        <f t="shared" si="714"/>
        <v>1239</v>
      </c>
      <c r="AW1358">
        <f>VLOOKUP($A1358, P!$A$2:$AK$1048576, MATCH('HOF Meter (RP)'!AW$1, P!$A$1:$AK$1, 0), FALSE)</f>
        <v>0</v>
      </c>
      <c r="AX1358">
        <f t="shared" si="715"/>
        <v>1</v>
      </c>
      <c r="AY1358">
        <f>VLOOKUP($A1358, P!$A$2:$AK$1048576, MATCH('HOF Meter (RP)'!AY$1, P!$A$1:$AK$1, 0), FALSE)</f>
        <v>0.225731273445615</v>
      </c>
      <c r="AZ1358">
        <f t="shared" si="716"/>
        <v>1307</v>
      </c>
      <c r="BA1358">
        <f>VLOOKUP($A1358, P!$A$2:$AK$1048576, MATCH('HOF Meter (RP)'!BA$1, P!$A$1:$AK$1, 0), FALSE)</f>
        <v>94.495636999353394</v>
      </c>
      <c r="BB1358" s="9">
        <f t="shared" si="717"/>
        <v>1011</v>
      </c>
      <c r="BC1358">
        <f>VLOOKUP($A1358, P!$A$2:$AK$1048576, MATCH('HOF Meter (RP)'!BC$1, P!$A$1:$AK$1, 0), FALSE)</f>
        <v>100.498212005017</v>
      </c>
      <c r="BD1358" s="9">
        <f t="shared" si="718"/>
        <v>697</v>
      </c>
      <c r="BE1358">
        <f>VLOOKUP($A1358, P!$A$2:$AK$1048576, MATCH('HOF Meter (RP)'!BE$1, P!$A$1:$AK$1, 0), FALSE)</f>
        <v>93.758906709137804</v>
      </c>
      <c r="BF1358">
        <f t="shared" si="719"/>
        <v>864</v>
      </c>
      <c r="BG1358">
        <f>VLOOKUP($A1358, P!$A$2:$AK$1048576, MATCH('HOF Meter (RP)'!BG$1, P!$A$1:$AK$1, 0), FALSE)</f>
        <v>103.543603351852</v>
      </c>
      <c r="BH1358" s="9">
        <f t="shared" si="720"/>
        <v>1227</v>
      </c>
      <c r="BI1358">
        <f>VLOOKUP($A1358, P!$A$2:$AK$1048576, MATCH('HOF Meter (RP)'!BI$1, P!$A$1:$AK$1, 0), FALSE)</f>
        <v>103.98358028682</v>
      </c>
      <c r="BJ1358" s="9">
        <f t="shared" si="721"/>
        <v>1072</v>
      </c>
      <c r="BK1358">
        <f>VLOOKUP($A1358, P!$A$2:$AK$1048576, MATCH('HOF Meter (RP)'!BK$1, P!$A$1:$AK$1, 0), FALSE)</f>
        <v>0</v>
      </c>
      <c r="BL1358">
        <f t="shared" si="722"/>
        <v>718</v>
      </c>
      <c r="BM1358" t="str">
        <f>VLOOKUP($A1358, P!$A$2:$AK$1048576, MATCH('HOF Meter (RP)'!BM$1, P!$A$1:$AK$1, 0), FALSE)</f>
        <v>Boom-Boom Beck</v>
      </c>
      <c r="BN1358">
        <f>VLOOKUP($A1358, P!$A$2:$AK$1048576, MATCH('HOF Meter (RP)'!BN$1, P!$A$1:$AK$1, 0), FALSE)</f>
        <v>1000738</v>
      </c>
      <c r="BO1358">
        <f>VLOOKUP($A1358, P!$A$2:$AK$1048576, MATCH('HOF Meter (RP)'!BO$1, P!$A$1:$AK$1, 0), FALSE)</f>
        <v>110764</v>
      </c>
      <c r="BP1358" s="10">
        <f t="shared" si="723"/>
        <v>1051.0546027337386</v>
      </c>
      <c r="BQ1358" s="10">
        <f t="shared" si="693"/>
        <v>-885.61413852470082</v>
      </c>
      <c r="BR1358" s="8">
        <f t="shared" si="724"/>
        <v>1357</v>
      </c>
      <c r="BS1358" s="7">
        <f t="shared" si="725"/>
        <v>10</v>
      </c>
    </row>
    <row r="1359" spans="1:71" x14ac:dyDescent="0.45">
      <c r="A1359">
        <v>102</v>
      </c>
      <c r="B1359" t="str">
        <f>VLOOKUP(A1359, P!$A$2:$AK$1048576, MATCH('HOF Meter (RP)'!B$1, P!$A$1:$AK$1, 0), FALSE)</f>
        <v>Albie Lopez</v>
      </c>
      <c r="C1359" t="str">
        <f>VLOOKUP($A1359, P!$A$2:$AK$1048576, MATCH('HOF Meter (RP)'!C$1, P!$A$1:$AK$1, 0), FALSE)</f>
        <v>RP</v>
      </c>
      <c r="D1359" t="str">
        <f>VLOOKUP($A1359, P!$A$2:$AK$1048576, MATCH('HOF Meter (RP)'!D$1, P!$A$1:$AK$1, 0), FALSE)</f>
        <v>RP</v>
      </c>
      <c r="E1359">
        <f>VLOOKUP($A1359, P!$A$2:$AK$1048576, MATCH('HOF Meter (RP)'!E$1, P!$A$1:$AK$1, 0), FALSE)</f>
        <v>0</v>
      </c>
      <c r="F1359">
        <f>VLOOKUP($A1359, P!$A$2:$AK$1048576, MATCH('HOF Meter (RP)'!F$1, P!$A$1:$AK$1, 0), FALSE)</f>
        <v>0</v>
      </c>
      <c r="G1359">
        <f t="shared" si="694"/>
        <v>0</v>
      </c>
      <c r="H1359">
        <f>VLOOKUP($A1359, P!$A$2:$AK$1048576, MATCH('HOF Meter (RP)'!H$1, P!$A$1:$AK$1, 0), FALSE)</f>
        <v>0</v>
      </c>
      <c r="I1359">
        <f>VLOOKUP($A1359, P!$A$2:$AK$1048576, MATCH('HOF Meter (RP)'!I$1, P!$A$1:$AK$1, 0), FALSE)</f>
        <v>47</v>
      </c>
      <c r="J1359">
        <f t="shared" si="695"/>
        <v>439</v>
      </c>
      <c r="K1359">
        <f>VLOOKUP($A1359, P!$A$2:$AK$1048576, MATCH('HOF Meter (RP)'!K$1, P!$A$1:$AK$1, 0), FALSE)</f>
        <v>58</v>
      </c>
      <c r="L1359">
        <f t="shared" si="696"/>
        <v>315</v>
      </c>
      <c r="M1359">
        <f>VLOOKUP($A1359, P!$A$2:$AK$1048576, MATCH('HOF Meter (RP)'!M$1, P!$A$1:$AK$1, 0), FALSE)</f>
        <v>0.44761904761904764</v>
      </c>
      <c r="N1359" s="9">
        <f t="shared" si="697"/>
        <v>1160</v>
      </c>
      <c r="O1359">
        <f>VLOOKUP($A1359, P!$A$2:$AK$1048576, MATCH('HOF Meter (RP)'!O$1, P!$A$1:$AK$1, 0), FALSE)</f>
        <v>4.9421554285440603</v>
      </c>
      <c r="P1359">
        <f t="shared" si="698"/>
        <v>1568</v>
      </c>
      <c r="Q1359">
        <f>VLOOKUP($A1359, P!$A$2:$AK$1048576, MATCH('HOF Meter (RP)'!Q$1, P!$A$1:$AK$1, 0), FALSE)</f>
        <v>297</v>
      </c>
      <c r="R1359">
        <f t="shared" si="699"/>
        <v>833</v>
      </c>
      <c r="S1359">
        <f>VLOOKUP($A1359, P!$A$2:$AK$1048576, MATCH('HOF Meter (RP)'!S$1, P!$A$1:$AK$1, 0), FALSE)</f>
        <v>92</v>
      </c>
      <c r="T1359">
        <f t="shared" si="700"/>
        <v>347</v>
      </c>
      <c r="U1359">
        <f>VLOOKUP($A1359, P!$A$2:$AK$1048576, MATCH('HOF Meter (RP)'!U$1, P!$A$1:$AK$1, 0), FALSE)</f>
        <v>4</v>
      </c>
      <c r="V1359" s="9">
        <f t="shared" si="701"/>
        <v>1242</v>
      </c>
      <c r="W1359">
        <f>VLOOKUP($A1359, P!$A$2:$AK$1048576, MATCH('HOF Meter (RP)'!W$1, P!$A$1:$AK$1, 0), FALSE)</f>
        <v>841.1</v>
      </c>
      <c r="X1359">
        <f t="shared" si="702"/>
        <v>463</v>
      </c>
      <c r="Y1359">
        <f>VLOOKUP($A1359, P!$A$2:$AK$1048576, MATCH('HOF Meter (RP)'!Y$1, P!$A$1:$AK$1, 0), FALSE)</f>
        <v>5.9690968162934803</v>
      </c>
      <c r="Z1359">
        <f t="shared" si="703"/>
        <v>744</v>
      </c>
      <c r="AA1359">
        <f>VLOOKUP($A1359, P!$A$2:$AK$1048576, MATCH('HOF Meter (RP)'!AA$1, P!$A$1:$AK$1, 0), FALSE)</f>
        <v>3.66917599997968</v>
      </c>
      <c r="AB1359">
        <f t="shared" si="704"/>
        <v>1029</v>
      </c>
      <c r="AC1359">
        <f>VLOOKUP($A1359, P!$A$2:$AK$1048576, MATCH('HOF Meter (RP)'!AC$1, P!$A$1:$AK$1, 0), FALSE)</f>
        <v>1.6268221599999999</v>
      </c>
      <c r="AD1359">
        <f t="shared" si="705"/>
        <v>833</v>
      </c>
      <c r="AE1359">
        <f>VLOOKUP($A1359, P!$A$2:$AK$1048576, MATCH('HOF Meter (RP)'!AE$1, P!$A$1:$AK$1, 0), FALSE)</f>
        <v>0.27983293556085898</v>
      </c>
      <c r="AF1359">
        <f t="shared" si="706"/>
        <v>1553</v>
      </c>
      <c r="AG1359">
        <f>VLOOKUP($A1359, P!$A$2:$AK$1048576, MATCH('HOF Meter (RP)'!AG$1, P!$A$1:$AK$1, 0), FALSE)</f>
        <v>1.5225832380868001</v>
      </c>
      <c r="AH1359">
        <f t="shared" si="707"/>
        <v>1500</v>
      </c>
      <c r="AI1359">
        <f>VLOOKUP($A1359, P!$A$2:$AK$1048576, MATCH('HOF Meter (RP)'!AI$1, P!$A$1:$AK$1, 0), FALSE)</f>
        <v>4.7820064367853599</v>
      </c>
      <c r="AJ1359">
        <f t="shared" si="708"/>
        <v>1570</v>
      </c>
      <c r="AK1359">
        <f>VLOOKUP($A1359, P!$A$2:$AK$1048576, MATCH('HOF Meter (RP)'!AK$1, P!$A$1:$AK$1, 0), FALSE)</f>
        <v>5.7456743378424999</v>
      </c>
      <c r="AL1359" s="9">
        <f t="shared" si="709"/>
        <v>625</v>
      </c>
      <c r="AM1359">
        <f>VLOOKUP($A1359, P!$A$2:$AK$1048576, MATCH('HOF Meter (RP)'!AM$1, P!$A$1:$AK$1, 0), FALSE)</f>
        <v>1.3662285906176437</v>
      </c>
      <c r="AN1359">
        <f t="shared" si="710"/>
        <v>883</v>
      </c>
      <c r="AO1359">
        <f>VLOOKUP($A1359, P!$A$2:$AK$1048576, MATCH('HOF Meter (RP)'!AO$1, P!$A$1:$AK$1, 0), FALSE)</f>
        <v>-4.1921241125091901</v>
      </c>
      <c r="AP1359">
        <f t="shared" si="711"/>
        <v>1604</v>
      </c>
      <c r="AQ1359">
        <f>VLOOKUP($A1359, P!$A$2:$AK$1048576, MATCH('HOF Meter (RP)'!AQ$1, P!$A$1:$AK$1, 0), FALSE)</f>
        <v>-2.0126714443346199</v>
      </c>
      <c r="AR1359">
        <f t="shared" si="712"/>
        <v>1517</v>
      </c>
      <c r="AS1359">
        <f>VLOOKUP($A1359, P!$A$2:$AK$1048576, MATCH('HOF Meter (RP)'!AS$1, P!$A$1:$AK$1, 0), FALSE)</f>
        <v>105.968182826381</v>
      </c>
      <c r="AT1359" s="9">
        <f t="shared" si="713"/>
        <v>1149</v>
      </c>
      <c r="AU1359">
        <f>VLOOKUP($A1359, P!$A$2:$AK$1048576, MATCH('HOF Meter (RP)'!AU$1, P!$A$1:$AK$1, 0), FALSE)</f>
        <v>103.874929996291</v>
      </c>
      <c r="AV1359">
        <f t="shared" si="714"/>
        <v>1050</v>
      </c>
      <c r="AW1359">
        <f>VLOOKUP($A1359, P!$A$2:$AK$1048576, MATCH('HOF Meter (RP)'!AW$1, P!$A$1:$AK$1, 0), FALSE)</f>
        <v>4.3900806635367298</v>
      </c>
      <c r="AX1359">
        <f t="shared" si="715"/>
        <v>1590</v>
      </c>
      <c r="AY1359">
        <f>VLOOKUP($A1359, P!$A$2:$AK$1048576, MATCH('HOF Meter (RP)'!AY$1, P!$A$1:$AK$1, 0), FALSE)</f>
        <v>0.16014899175870401</v>
      </c>
      <c r="AZ1359">
        <f t="shared" si="716"/>
        <v>1206</v>
      </c>
      <c r="BA1359">
        <f>VLOOKUP($A1359, P!$A$2:$AK$1048576, MATCH('HOF Meter (RP)'!BA$1, P!$A$1:$AK$1, 0), FALSE)</f>
        <v>93.437452620056106</v>
      </c>
      <c r="BB1359" s="9">
        <f t="shared" si="717"/>
        <v>1050</v>
      </c>
      <c r="BC1359">
        <f>VLOOKUP($A1359, P!$A$2:$AK$1048576, MATCH('HOF Meter (RP)'!BC$1, P!$A$1:$AK$1, 0), FALSE)</f>
        <v>104.35943791126699</v>
      </c>
      <c r="BD1359" s="9">
        <f t="shared" si="718"/>
        <v>804</v>
      </c>
      <c r="BE1359">
        <f>VLOOKUP($A1359, P!$A$2:$AK$1048576, MATCH('HOF Meter (RP)'!BE$1, P!$A$1:$AK$1, 0), FALSE)</f>
        <v>90.158810805956605</v>
      </c>
      <c r="BF1359">
        <f t="shared" si="719"/>
        <v>981</v>
      </c>
      <c r="BG1359">
        <f>VLOOKUP($A1359, P!$A$2:$AK$1048576, MATCH('HOF Meter (RP)'!BG$1, P!$A$1:$AK$1, 0), FALSE)</f>
        <v>105.43072830412601</v>
      </c>
      <c r="BH1359" s="9">
        <f t="shared" si="720"/>
        <v>1398</v>
      </c>
      <c r="BI1359">
        <f>VLOOKUP($A1359, P!$A$2:$AK$1048576, MATCH('HOF Meter (RP)'!BI$1, P!$A$1:$AK$1, 0), FALSE)</f>
        <v>106.00504089907101</v>
      </c>
      <c r="BJ1359" s="9">
        <f t="shared" si="721"/>
        <v>1221</v>
      </c>
      <c r="BK1359">
        <f>VLOOKUP($A1359, P!$A$2:$AK$1048576, MATCH('HOF Meter (RP)'!BK$1, P!$A$1:$AK$1, 0), FALSE)</f>
        <v>36</v>
      </c>
      <c r="BL1359">
        <f t="shared" si="722"/>
        <v>159</v>
      </c>
      <c r="BM1359" t="str">
        <f>VLOOKUP($A1359, P!$A$2:$AK$1048576, MATCH('HOF Meter (RP)'!BM$1, P!$A$1:$AK$1, 0), FALSE)</f>
        <v>Albie Lopez</v>
      </c>
      <c r="BN1359">
        <f>VLOOKUP($A1359, P!$A$2:$AK$1048576, MATCH('HOF Meter (RP)'!BN$1, P!$A$1:$AK$1, 0), FALSE)</f>
        <v>102</v>
      </c>
      <c r="BO1359">
        <f>VLOOKUP($A1359, P!$A$2:$AK$1048576, MATCH('HOF Meter (RP)'!BO$1, P!$A$1:$AK$1, 0), FALSE)</f>
        <v>117913</v>
      </c>
      <c r="BP1359" s="10">
        <f t="shared" si="723"/>
        <v>1051.1894094198071</v>
      </c>
      <c r="BQ1359" s="10">
        <f t="shared" si="693"/>
        <v>-885.74894521076931</v>
      </c>
      <c r="BR1359" s="8">
        <f t="shared" si="724"/>
        <v>1358</v>
      </c>
      <c r="BS1359" s="7">
        <f t="shared" si="725"/>
        <v>10</v>
      </c>
    </row>
    <row r="1360" spans="1:71" x14ac:dyDescent="0.45">
      <c r="A1360">
        <v>1004558</v>
      </c>
      <c r="B1360" t="str">
        <f>VLOOKUP(A1360, P!$A$2:$AK$1048576, MATCH('HOF Meter (RP)'!B$1, P!$A$1:$AK$1, 0), FALSE)</f>
        <v>Jerry Garvin</v>
      </c>
      <c r="C1360" t="str">
        <f>VLOOKUP($A1360, P!$A$2:$AK$1048576, MATCH('HOF Meter (RP)'!C$1, P!$A$1:$AK$1, 0), FALSE)</f>
        <v>RP</v>
      </c>
      <c r="D1360" t="str">
        <f>VLOOKUP($A1360, P!$A$2:$AK$1048576, MATCH('HOF Meter (RP)'!D$1, P!$A$1:$AK$1, 0), FALSE)</f>
        <v>RP</v>
      </c>
      <c r="E1360">
        <f>VLOOKUP($A1360, P!$A$2:$AK$1048576, MATCH('HOF Meter (RP)'!E$1, P!$A$1:$AK$1, 0), FALSE)</f>
        <v>0</v>
      </c>
      <c r="F1360">
        <f>VLOOKUP($A1360, P!$A$2:$AK$1048576, MATCH('HOF Meter (RP)'!F$1, P!$A$1:$AK$1, 0), FALSE)</f>
        <v>0</v>
      </c>
      <c r="G1360">
        <f t="shared" si="694"/>
        <v>0</v>
      </c>
      <c r="H1360">
        <f>VLOOKUP($A1360, P!$A$2:$AK$1048576, MATCH('HOF Meter (RP)'!H$1, P!$A$1:$AK$1, 0), FALSE)</f>
        <v>0</v>
      </c>
      <c r="I1360">
        <f>VLOOKUP($A1360, P!$A$2:$AK$1048576, MATCH('HOF Meter (RP)'!I$1, P!$A$1:$AK$1, 0), FALSE)</f>
        <v>20</v>
      </c>
      <c r="J1360">
        <f t="shared" si="695"/>
        <v>1303</v>
      </c>
      <c r="K1360">
        <f>VLOOKUP($A1360, P!$A$2:$AK$1048576, MATCH('HOF Meter (RP)'!K$1, P!$A$1:$AK$1, 0), FALSE)</f>
        <v>41</v>
      </c>
      <c r="L1360">
        <f t="shared" si="696"/>
        <v>634</v>
      </c>
      <c r="M1360">
        <f>VLOOKUP($A1360, P!$A$2:$AK$1048576, MATCH('HOF Meter (RP)'!M$1, P!$A$1:$AK$1, 0), FALSE)</f>
        <v>0.32786885245901637</v>
      </c>
      <c r="N1360" s="9">
        <f t="shared" si="697"/>
        <v>1670</v>
      </c>
      <c r="O1360">
        <f>VLOOKUP($A1360, P!$A$2:$AK$1048576, MATCH('HOF Meter (RP)'!O$1, P!$A$1:$AK$1, 0), FALSE)</f>
        <v>4.4405943389360196</v>
      </c>
      <c r="P1360">
        <f t="shared" si="698"/>
        <v>1306</v>
      </c>
      <c r="Q1360">
        <f>VLOOKUP($A1360, P!$A$2:$AK$1048576, MATCH('HOF Meter (RP)'!Q$1, P!$A$1:$AK$1, 0), FALSE)</f>
        <v>196</v>
      </c>
      <c r="R1360">
        <f t="shared" si="699"/>
        <v>1176</v>
      </c>
      <c r="S1360">
        <f>VLOOKUP($A1360, P!$A$2:$AK$1048576, MATCH('HOF Meter (RP)'!S$1, P!$A$1:$AK$1, 0), FALSE)</f>
        <v>65</v>
      </c>
      <c r="T1360">
        <f t="shared" si="700"/>
        <v>539</v>
      </c>
      <c r="U1360">
        <f>VLOOKUP($A1360, P!$A$2:$AK$1048576, MATCH('HOF Meter (RP)'!U$1, P!$A$1:$AK$1, 0), FALSE)</f>
        <v>8</v>
      </c>
      <c r="V1360" s="9">
        <f t="shared" si="701"/>
        <v>978</v>
      </c>
      <c r="W1360">
        <f>VLOOKUP($A1360, P!$A$2:$AK$1048576, MATCH('HOF Meter (RP)'!W$1, P!$A$1:$AK$1, 0), FALSE)</f>
        <v>606</v>
      </c>
      <c r="X1360">
        <f t="shared" si="702"/>
        <v>816</v>
      </c>
      <c r="Y1360">
        <f>VLOOKUP($A1360, P!$A$2:$AK$1048576, MATCH('HOF Meter (RP)'!Y$1, P!$A$1:$AK$1, 0), FALSE)</f>
        <v>4.7524755466873803</v>
      </c>
      <c r="Z1360">
        <f t="shared" si="703"/>
        <v>1129</v>
      </c>
      <c r="AA1360">
        <f>VLOOKUP($A1360, P!$A$2:$AK$1048576, MATCH('HOF Meter (RP)'!AA$1, P!$A$1:$AK$1, 0), FALSE)</f>
        <v>3.2524754522641701</v>
      </c>
      <c r="AB1360">
        <f t="shared" si="704"/>
        <v>653</v>
      </c>
      <c r="AC1360">
        <f>VLOOKUP($A1360, P!$A$2:$AK$1048576, MATCH('HOF Meter (RP)'!AC$1, P!$A$1:$AK$1, 0), FALSE)</f>
        <v>1.4611872100000001</v>
      </c>
      <c r="AD1360">
        <f t="shared" si="705"/>
        <v>1024</v>
      </c>
      <c r="AE1360">
        <f>VLOOKUP($A1360, P!$A$2:$AK$1048576, MATCH('HOF Meter (RP)'!AE$1, P!$A$1:$AK$1, 0), FALSE)</f>
        <v>0.27067669172932302</v>
      </c>
      <c r="AF1360">
        <f t="shared" si="706"/>
        <v>1357</v>
      </c>
      <c r="AG1360">
        <f>VLOOKUP($A1360, P!$A$2:$AK$1048576, MATCH('HOF Meter (RP)'!AG$1, P!$A$1:$AK$1, 0), FALSE)</f>
        <v>1.43069315936734</v>
      </c>
      <c r="AH1360">
        <f t="shared" si="707"/>
        <v>1127</v>
      </c>
      <c r="AI1360">
        <f>VLOOKUP($A1360, P!$A$2:$AK$1048576, MATCH('HOF Meter (RP)'!AI$1, P!$A$1:$AK$1, 0), FALSE)</f>
        <v>4.3590609824627897</v>
      </c>
      <c r="AJ1360">
        <f t="shared" si="708"/>
        <v>1278</v>
      </c>
      <c r="AK1360">
        <f>VLOOKUP($A1360, P!$A$2:$AK$1048576, MATCH('HOF Meter (RP)'!AK$1, P!$A$1:$AK$1, 0), FALSE)</f>
        <v>4.1541920825838998</v>
      </c>
      <c r="AL1360" s="9">
        <f t="shared" si="709"/>
        <v>834</v>
      </c>
      <c r="AM1360">
        <f>VLOOKUP($A1360, P!$A$2:$AK$1048576, MATCH('HOF Meter (RP)'!AM$1, P!$A$1:$AK$1, 0), FALSE)</f>
        <v>1.3710204893016171</v>
      </c>
      <c r="AN1360">
        <f t="shared" si="710"/>
        <v>879</v>
      </c>
      <c r="AO1360">
        <f>VLOOKUP($A1360, P!$A$2:$AK$1048576, MATCH('HOF Meter (RP)'!AO$1, P!$A$1:$AK$1, 0), FALSE)</f>
        <v>-4.5860780347138599</v>
      </c>
      <c r="AP1360">
        <f t="shared" si="711"/>
        <v>1623</v>
      </c>
      <c r="AQ1360">
        <f>VLOOKUP($A1360, P!$A$2:$AK$1048576, MATCH('HOF Meter (RP)'!AQ$1, P!$A$1:$AK$1, 0), FALSE)</f>
        <v>-1.1905559717927301</v>
      </c>
      <c r="AR1360">
        <f t="shared" si="712"/>
        <v>1378</v>
      </c>
      <c r="AS1360">
        <f>VLOOKUP($A1360, P!$A$2:$AK$1048576, MATCH('HOF Meter (RP)'!AS$1, P!$A$1:$AK$1, 0), FALSE)</f>
        <v>108.027056513658</v>
      </c>
      <c r="AT1360" s="9">
        <f t="shared" si="713"/>
        <v>1239</v>
      </c>
      <c r="AU1360">
        <f>VLOOKUP($A1360, P!$A$2:$AK$1048576, MATCH('HOF Meter (RP)'!AU$1, P!$A$1:$AK$1, 0), FALSE)</f>
        <v>107.46633322162199</v>
      </c>
      <c r="AV1360">
        <f t="shared" si="714"/>
        <v>1300</v>
      </c>
      <c r="AW1360">
        <f>VLOOKUP($A1360, P!$A$2:$AK$1048576, MATCH('HOF Meter (RP)'!AW$1, P!$A$1:$AK$1, 0), FALSE)</f>
        <v>0</v>
      </c>
      <c r="AX1360">
        <f t="shared" si="715"/>
        <v>1</v>
      </c>
      <c r="AY1360">
        <f>VLOOKUP($A1360, P!$A$2:$AK$1048576, MATCH('HOF Meter (RP)'!AY$1, P!$A$1:$AK$1, 0), FALSE)</f>
        <v>8.1533356473226307E-2</v>
      </c>
      <c r="AZ1360">
        <f t="shared" si="716"/>
        <v>1059</v>
      </c>
      <c r="BA1360">
        <f>VLOOKUP($A1360, P!$A$2:$AK$1048576, MATCH('HOF Meter (RP)'!BA$1, P!$A$1:$AK$1, 0), FALSE)</f>
        <v>99.895573049298307</v>
      </c>
      <c r="BB1360" s="9">
        <f t="shared" si="717"/>
        <v>841</v>
      </c>
      <c r="BC1360">
        <f>VLOOKUP($A1360, P!$A$2:$AK$1048576, MATCH('HOF Meter (RP)'!BC$1, P!$A$1:$AK$1, 0), FALSE)</f>
        <v>100.564183985453</v>
      </c>
      <c r="BD1360" s="9">
        <f t="shared" si="718"/>
        <v>700</v>
      </c>
      <c r="BE1360">
        <f>VLOOKUP($A1360, P!$A$2:$AK$1048576, MATCH('HOF Meter (RP)'!BE$1, P!$A$1:$AK$1, 0), FALSE)</f>
        <v>99.325561694720605</v>
      </c>
      <c r="BF1360">
        <f t="shared" si="719"/>
        <v>686</v>
      </c>
      <c r="BG1360">
        <f>VLOOKUP($A1360, P!$A$2:$AK$1048576, MATCH('HOF Meter (RP)'!BG$1, P!$A$1:$AK$1, 0), FALSE)</f>
        <v>104.664563168288</v>
      </c>
      <c r="BH1360" s="9">
        <f t="shared" si="720"/>
        <v>1329</v>
      </c>
      <c r="BI1360">
        <f>VLOOKUP($A1360, P!$A$2:$AK$1048576, MATCH('HOF Meter (RP)'!BI$1, P!$A$1:$AK$1, 0), FALSE)</f>
        <v>104.726836325177</v>
      </c>
      <c r="BJ1360" s="9">
        <f t="shared" si="721"/>
        <v>1136</v>
      </c>
      <c r="BK1360">
        <f>VLOOKUP($A1360, P!$A$2:$AK$1048576, MATCH('HOF Meter (RP)'!BK$1, P!$A$1:$AK$1, 0), FALSE)</f>
        <v>31</v>
      </c>
      <c r="BL1360">
        <f t="shared" si="722"/>
        <v>191</v>
      </c>
      <c r="BM1360" t="str">
        <f>VLOOKUP($A1360, P!$A$2:$AK$1048576, MATCH('HOF Meter (RP)'!BM$1, P!$A$1:$AK$1, 0), FALSE)</f>
        <v>Jerry Garvin</v>
      </c>
      <c r="BN1360">
        <f>VLOOKUP($A1360, P!$A$2:$AK$1048576, MATCH('HOF Meter (RP)'!BN$1, P!$A$1:$AK$1, 0), FALSE)</f>
        <v>1004558</v>
      </c>
      <c r="BO1360">
        <f>VLOOKUP($A1360, P!$A$2:$AK$1048576, MATCH('HOF Meter (RP)'!BO$1, P!$A$1:$AK$1, 0), FALSE)</f>
        <v>114642</v>
      </c>
      <c r="BP1360" s="10">
        <f t="shared" si="723"/>
        <v>1051.9891336933997</v>
      </c>
      <c r="BQ1360" s="10">
        <f t="shared" si="693"/>
        <v>-886.54866948436188</v>
      </c>
      <c r="BR1360" s="8">
        <f t="shared" si="724"/>
        <v>1359</v>
      </c>
      <c r="BS1360" s="7">
        <f t="shared" si="725"/>
        <v>10</v>
      </c>
    </row>
    <row r="1361" spans="1:71" x14ac:dyDescent="0.45">
      <c r="A1361">
        <v>1001829</v>
      </c>
      <c r="B1361" t="str">
        <f>VLOOKUP(A1361, P!$A$2:$AK$1048576, MATCH('HOF Meter (RP)'!B$1, P!$A$1:$AK$1, 0), FALSE)</f>
        <v>Earl Caldwell</v>
      </c>
      <c r="C1361" t="str">
        <f>VLOOKUP($A1361, P!$A$2:$AK$1048576, MATCH('HOF Meter (RP)'!C$1, P!$A$1:$AK$1, 0), FALSE)</f>
        <v>RP</v>
      </c>
      <c r="D1361" t="str">
        <f>VLOOKUP($A1361, P!$A$2:$AK$1048576, MATCH('HOF Meter (RP)'!D$1, P!$A$1:$AK$1, 0), FALSE)</f>
        <v>RP</v>
      </c>
      <c r="E1361">
        <f>VLOOKUP($A1361, P!$A$2:$AK$1048576, MATCH('HOF Meter (RP)'!E$1, P!$A$1:$AK$1, 0), FALSE)</f>
        <v>0</v>
      </c>
      <c r="F1361">
        <f>VLOOKUP($A1361, P!$A$2:$AK$1048576, MATCH('HOF Meter (RP)'!F$1, P!$A$1:$AK$1, 0), FALSE)</f>
        <v>0</v>
      </c>
      <c r="G1361">
        <f t="shared" si="694"/>
        <v>0</v>
      </c>
      <c r="H1361">
        <f>VLOOKUP($A1361, P!$A$2:$AK$1048576, MATCH('HOF Meter (RP)'!H$1, P!$A$1:$AK$1, 0), FALSE)</f>
        <v>0</v>
      </c>
      <c r="I1361">
        <f>VLOOKUP($A1361, P!$A$2:$AK$1048576, MATCH('HOF Meter (RP)'!I$1, P!$A$1:$AK$1, 0), FALSE)</f>
        <v>33</v>
      </c>
      <c r="J1361">
        <f t="shared" si="695"/>
        <v>774</v>
      </c>
      <c r="K1361">
        <f>VLOOKUP($A1361, P!$A$2:$AK$1048576, MATCH('HOF Meter (RP)'!K$1, P!$A$1:$AK$1, 0), FALSE)</f>
        <v>43</v>
      </c>
      <c r="L1361">
        <f t="shared" si="696"/>
        <v>589</v>
      </c>
      <c r="M1361">
        <f>VLOOKUP($A1361, P!$A$2:$AK$1048576, MATCH('HOF Meter (RP)'!M$1, P!$A$1:$AK$1, 0), FALSE)</f>
        <v>0.43421052631578949</v>
      </c>
      <c r="N1361" s="9">
        <f t="shared" si="697"/>
        <v>1257</v>
      </c>
      <c r="O1361">
        <f>VLOOKUP($A1361, P!$A$2:$AK$1048576, MATCH('HOF Meter (RP)'!O$1, P!$A$1:$AK$1, 0), FALSE)</f>
        <v>4.6863298656135797</v>
      </c>
      <c r="P1361">
        <f t="shared" si="698"/>
        <v>1458</v>
      </c>
      <c r="Q1361">
        <f>VLOOKUP($A1361, P!$A$2:$AK$1048576, MATCH('HOF Meter (RP)'!Q$1, P!$A$1:$AK$1, 0), FALSE)</f>
        <v>200</v>
      </c>
      <c r="R1361">
        <f t="shared" si="699"/>
        <v>1160</v>
      </c>
      <c r="S1361">
        <f>VLOOKUP($A1361, P!$A$2:$AK$1048576, MATCH('HOF Meter (RP)'!S$1, P!$A$1:$AK$1, 0), FALSE)</f>
        <v>49</v>
      </c>
      <c r="T1361">
        <f t="shared" si="700"/>
        <v>741</v>
      </c>
      <c r="U1361">
        <f>VLOOKUP($A1361, P!$A$2:$AK$1048576, MATCH('HOF Meter (RP)'!U$1, P!$A$1:$AK$1, 0), FALSE)</f>
        <v>25</v>
      </c>
      <c r="V1361" s="9">
        <f t="shared" si="701"/>
        <v>537</v>
      </c>
      <c r="W1361">
        <f>VLOOKUP($A1361, P!$A$2:$AK$1048576, MATCH('HOF Meter (RP)'!W$1, P!$A$1:$AK$1, 0), FALSE)</f>
        <v>587.20000000000005</v>
      </c>
      <c r="X1361">
        <f t="shared" si="702"/>
        <v>857</v>
      </c>
      <c r="Y1361">
        <f>VLOOKUP($A1361, P!$A$2:$AK$1048576, MATCH('HOF Meter (RP)'!Y$1, P!$A$1:$AK$1, 0), FALSE)</f>
        <v>3.0935903034442598</v>
      </c>
      <c r="Z1361">
        <f t="shared" si="703"/>
        <v>1536</v>
      </c>
      <c r="AA1361">
        <f>VLOOKUP($A1361, P!$A$2:$AK$1048576, MATCH('HOF Meter (RP)'!AA$1, P!$A$1:$AK$1, 0), FALSE)</f>
        <v>3.9665341019409102</v>
      </c>
      <c r="AB1361">
        <f t="shared" si="704"/>
        <v>1264</v>
      </c>
      <c r="AC1361">
        <f>VLOOKUP($A1361, P!$A$2:$AK$1048576, MATCH('HOF Meter (RP)'!AC$1, P!$A$1:$AK$1, 0), FALSE)</f>
        <v>0.77992278000000004</v>
      </c>
      <c r="AD1361">
        <f t="shared" si="705"/>
        <v>1616</v>
      </c>
      <c r="AE1361">
        <f>VLOOKUP($A1361, P!$A$2:$AK$1048576, MATCH('HOF Meter (RP)'!AE$1, P!$A$1:$AK$1, 0), FALSE)</f>
        <v>0.27926777352064702</v>
      </c>
      <c r="AF1361">
        <f t="shared" si="706"/>
        <v>1540</v>
      </c>
      <c r="AG1361">
        <f>VLOOKUP($A1361, P!$A$2:$AK$1048576, MATCH('HOF Meter (RP)'!AG$1, P!$A$1:$AK$1, 0), FALSE)</f>
        <v>1.55700502071039</v>
      </c>
      <c r="AH1361">
        <f t="shared" si="707"/>
        <v>1589</v>
      </c>
      <c r="AI1361">
        <f>VLOOKUP($A1361, P!$A$2:$AK$1048576, MATCH('HOF Meter (RP)'!AI$1, P!$A$1:$AK$1, 0), FALSE)</f>
        <v>4.6880292541137703</v>
      </c>
      <c r="AJ1361">
        <f t="shared" si="708"/>
        <v>1530</v>
      </c>
      <c r="AK1361">
        <f>VLOOKUP($A1361, P!$A$2:$AK$1048576, MATCH('HOF Meter (RP)'!AK$1, P!$A$1:$AK$1, 0), FALSE)</f>
        <v>2.3212420754134602</v>
      </c>
      <c r="AL1361" s="9">
        <f t="shared" si="709"/>
        <v>1217</v>
      </c>
      <c r="AM1361">
        <f>VLOOKUP($A1361, P!$A$2:$AK$1048576, MATCH('HOF Meter (RP)'!AM$1, P!$A$1:$AK$1, 0), FALSE)</f>
        <v>0.79061378590376696</v>
      </c>
      <c r="AN1361">
        <f t="shared" si="710"/>
        <v>1298</v>
      </c>
      <c r="AO1361">
        <f>VLOOKUP($A1361, P!$A$2:$AK$1048576, MATCH('HOF Meter (RP)'!AO$1, P!$A$1:$AK$1, 0), FALSE)</f>
        <v>0</v>
      </c>
      <c r="AP1361">
        <f t="shared" si="711"/>
        <v>533</v>
      </c>
      <c r="AQ1361">
        <f>VLOOKUP($A1361, P!$A$2:$AK$1048576, MATCH('HOF Meter (RP)'!AQ$1, P!$A$1:$AK$1, 0), FALSE)</f>
        <v>0</v>
      </c>
      <c r="AR1361">
        <f t="shared" si="712"/>
        <v>467</v>
      </c>
      <c r="AS1361">
        <f>VLOOKUP($A1361, P!$A$2:$AK$1048576, MATCH('HOF Meter (RP)'!AS$1, P!$A$1:$AK$1, 0), FALSE)</f>
        <v>107.25304375037</v>
      </c>
      <c r="AT1361" s="9">
        <f t="shared" si="713"/>
        <v>1200</v>
      </c>
      <c r="AU1361">
        <f>VLOOKUP($A1361, P!$A$2:$AK$1048576, MATCH('HOF Meter (RP)'!AU$1, P!$A$1:$AK$1, 0), FALSE)</f>
        <v>107.914709478733</v>
      </c>
      <c r="AV1361">
        <f t="shared" si="714"/>
        <v>1327</v>
      </c>
      <c r="AW1361">
        <f>VLOOKUP($A1361, P!$A$2:$AK$1048576, MATCH('HOF Meter (RP)'!AW$1, P!$A$1:$AK$1, 0), FALSE)</f>
        <v>0</v>
      </c>
      <c r="AX1361">
        <f t="shared" si="715"/>
        <v>1</v>
      </c>
      <c r="AY1361">
        <f>VLOOKUP($A1361, P!$A$2:$AK$1048576, MATCH('HOF Meter (RP)'!AY$1, P!$A$1:$AK$1, 0), FALSE)</f>
        <v>-1.6993885001816899E-3</v>
      </c>
      <c r="AZ1361">
        <f t="shared" si="716"/>
        <v>897</v>
      </c>
      <c r="BA1361">
        <f>VLOOKUP($A1361, P!$A$2:$AK$1048576, MATCH('HOF Meter (RP)'!BA$1, P!$A$1:$AK$1, 0), FALSE)</f>
        <v>86.851211668586799</v>
      </c>
      <c r="BB1361" s="9">
        <f t="shared" si="717"/>
        <v>1280</v>
      </c>
      <c r="BC1361">
        <f>VLOOKUP($A1361, P!$A$2:$AK$1048576, MATCH('HOF Meter (RP)'!BC$1, P!$A$1:$AK$1, 0), FALSE)</f>
        <v>104.86736308667101</v>
      </c>
      <c r="BD1361" s="9">
        <f t="shared" si="718"/>
        <v>821</v>
      </c>
      <c r="BE1361">
        <f>VLOOKUP($A1361, P!$A$2:$AK$1048576, MATCH('HOF Meter (RP)'!BE$1, P!$A$1:$AK$1, 0), FALSE)</f>
        <v>82.1842911805347</v>
      </c>
      <c r="BF1361">
        <f t="shared" si="719"/>
        <v>1245</v>
      </c>
      <c r="BG1361">
        <f>VLOOKUP($A1361, P!$A$2:$AK$1048576, MATCH('HOF Meter (RP)'!BG$1, P!$A$1:$AK$1, 0), FALSE)</f>
        <v>104.02682464318001</v>
      </c>
      <c r="BH1361" s="9">
        <f t="shared" si="720"/>
        <v>1269</v>
      </c>
      <c r="BI1361">
        <f>VLOOKUP($A1361, P!$A$2:$AK$1048576, MATCH('HOF Meter (RP)'!BI$1, P!$A$1:$AK$1, 0), FALSE)</f>
        <v>104.97337363407</v>
      </c>
      <c r="BJ1361" s="9">
        <f t="shared" si="721"/>
        <v>1150</v>
      </c>
      <c r="BK1361">
        <f>VLOOKUP($A1361, P!$A$2:$AK$1048576, MATCH('HOF Meter (RP)'!BK$1, P!$A$1:$AK$1, 0), FALSE)</f>
        <v>0</v>
      </c>
      <c r="BL1361">
        <f t="shared" si="722"/>
        <v>718</v>
      </c>
      <c r="BM1361" t="str">
        <f>VLOOKUP($A1361, P!$A$2:$AK$1048576, MATCH('HOF Meter (RP)'!BM$1, P!$A$1:$AK$1, 0), FALSE)</f>
        <v>Earl Caldwell</v>
      </c>
      <c r="BN1361">
        <f>VLOOKUP($A1361, P!$A$2:$AK$1048576, MATCH('HOF Meter (RP)'!BN$1, P!$A$1:$AK$1, 0), FALSE)</f>
        <v>1001829</v>
      </c>
      <c r="BO1361">
        <f>VLOOKUP($A1361, P!$A$2:$AK$1048576, MATCH('HOF Meter (RP)'!BO$1, P!$A$1:$AK$1, 0), FALSE)</f>
        <v>111873</v>
      </c>
      <c r="BP1361" s="10">
        <f t="shared" si="723"/>
        <v>1053.0203086471913</v>
      </c>
      <c r="BQ1361" s="10">
        <f t="shared" si="693"/>
        <v>-887.57984443815349</v>
      </c>
      <c r="BR1361" s="8">
        <f t="shared" si="724"/>
        <v>1360</v>
      </c>
      <c r="BS1361" s="7">
        <f t="shared" si="725"/>
        <v>10</v>
      </c>
    </row>
    <row r="1362" spans="1:71" x14ac:dyDescent="0.45">
      <c r="A1362">
        <v>1004045</v>
      </c>
      <c r="B1362" t="str">
        <f>VLOOKUP(A1362, P!$A$2:$AK$1048576, MATCH('HOF Meter (RP)'!B$1, P!$A$1:$AK$1, 0), FALSE)</f>
        <v>Dana Fillingim</v>
      </c>
      <c r="C1362" t="str">
        <f>VLOOKUP($A1362, P!$A$2:$AK$1048576, MATCH('HOF Meter (RP)'!C$1, P!$A$1:$AK$1, 0), FALSE)</f>
        <v>RP</v>
      </c>
      <c r="D1362" t="str">
        <f>VLOOKUP($A1362, P!$A$2:$AK$1048576, MATCH('HOF Meter (RP)'!D$1, P!$A$1:$AK$1, 0), FALSE)</f>
        <v>SP</v>
      </c>
      <c r="E1362">
        <f>VLOOKUP($A1362, P!$A$2:$AK$1048576, MATCH('HOF Meter (RP)'!E$1, P!$A$1:$AK$1, 0), FALSE)</f>
        <v>0</v>
      </c>
      <c r="F1362">
        <f>VLOOKUP($A1362, P!$A$2:$AK$1048576, MATCH('HOF Meter (RP)'!F$1, P!$A$1:$AK$1, 0), FALSE)</f>
        <v>0</v>
      </c>
      <c r="G1362">
        <f t="shared" si="694"/>
        <v>0</v>
      </c>
      <c r="H1362">
        <f>VLOOKUP($A1362, P!$A$2:$AK$1048576, MATCH('HOF Meter (RP)'!H$1, P!$A$1:$AK$1, 0), FALSE)</f>
        <v>0</v>
      </c>
      <c r="I1362">
        <f>VLOOKUP($A1362, P!$A$2:$AK$1048576, MATCH('HOF Meter (RP)'!I$1, P!$A$1:$AK$1, 0), FALSE)</f>
        <v>47</v>
      </c>
      <c r="J1362">
        <f t="shared" si="695"/>
        <v>439</v>
      </c>
      <c r="K1362">
        <f>VLOOKUP($A1362, P!$A$2:$AK$1048576, MATCH('HOF Meter (RP)'!K$1, P!$A$1:$AK$1, 0), FALSE)</f>
        <v>73</v>
      </c>
      <c r="L1362">
        <f t="shared" si="696"/>
        <v>194</v>
      </c>
      <c r="M1362">
        <f>VLOOKUP($A1362, P!$A$2:$AK$1048576, MATCH('HOF Meter (RP)'!M$1, P!$A$1:$AK$1, 0), FALSE)</f>
        <v>0.39166666666666666</v>
      </c>
      <c r="N1362" s="9">
        <f t="shared" si="697"/>
        <v>1510</v>
      </c>
      <c r="O1362">
        <f>VLOOKUP($A1362, P!$A$2:$AK$1048576, MATCH('HOF Meter (RP)'!O$1, P!$A$1:$AK$1, 0), FALSE)</f>
        <v>3.5620936389254201</v>
      </c>
      <c r="P1362">
        <f t="shared" si="698"/>
        <v>430</v>
      </c>
      <c r="Q1362">
        <f>VLOOKUP($A1362, P!$A$2:$AK$1048576, MATCH('HOF Meter (RP)'!Q$1, P!$A$1:$AK$1, 0), FALSE)</f>
        <v>200</v>
      </c>
      <c r="R1362">
        <f t="shared" si="699"/>
        <v>1160</v>
      </c>
      <c r="S1362">
        <f>VLOOKUP($A1362, P!$A$2:$AK$1048576, MATCH('HOF Meter (RP)'!S$1, P!$A$1:$AK$1, 0), FALSE)</f>
        <v>113</v>
      </c>
      <c r="T1362">
        <f t="shared" si="700"/>
        <v>240</v>
      </c>
      <c r="U1362">
        <f>VLOOKUP($A1362, P!$A$2:$AK$1048576, MATCH('HOF Meter (RP)'!U$1, P!$A$1:$AK$1, 0), FALSE)</f>
        <v>5</v>
      </c>
      <c r="V1362" s="9">
        <f t="shared" si="701"/>
        <v>1164</v>
      </c>
      <c r="W1362">
        <f>VLOOKUP($A1362, P!$A$2:$AK$1048576, MATCH('HOF Meter (RP)'!W$1, P!$A$1:$AK$1, 0), FALSE)</f>
        <v>1076.0999999999999</v>
      </c>
      <c r="X1362">
        <f t="shared" si="702"/>
        <v>275</v>
      </c>
      <c r="Y1362">
        <f>VLOOKUP($A1362, P!$A$2:$AK$1048576, MATCH('HOF Meter (RP)'!Y$1, P!$A$1:$AK$1, 0), FALSE)</f>
        <v>2.2576649824175199</v>
      </c>
      <c r="Z1362">
        <f t="shared" si="703"/>
        <v>1688</v>
      </c>
      <c r="AA1362">
        <f>VLOOKUP($A1362, P!$A$2:$AK$1048576, MATCH('HOF Meter (RP)'!AA$1, P!$A$1:$AK$1, 0), FALSE)</f>
        <v>2.6172190351729001</v>
      </c>
      <c r="AB1362">
        <f t="shared" si="704"/>
        <v>225</v>
      </c>
      <c r="AC1362">
        <f>VLOOKUP($A1362, P!$A$2:$AK$1048576, MATCH('HOF Meter (RP)'!AC$1, P!$A$1:$AK$1, 0), FALSE)</f>
        <v>0.86261980999999999</v>
      </c>
      <c r="AD1362">
        <f t="shared" si="705"/>
        <v>1556</v>
      </c>
      <c r="AE1362">
        <f>VLOOKUP($A1362, P!$A$2:$AK$1048576, MATCH('HOF Meter (RP)'!AE$1, P!$A$1:$AK$1, 0), FALSE)</f>
        <v>0.27400982326688</v>
      </c>
      <c r="AF1362">
        <f t="shared" si="706"/>
        <v>1438</v>
      </c>
      <c r="AG1362">
        <f>VLOOKUP($A1362, P!$A$2:$AK$1048576, MATCH('HOF Meter (RP)'!AG$1, P!$A$1:$AK$1, 0), FALSE)</f>
        <v>1.3778259954424601</v>
      </c>
      <c r="AH1362">
        <f t="shared" si="707"/>
        <v>832</v>
      </c>
      <c r="AI1362">
        <f>VLOOKUP($A1362, P!$A$2:$AK$1048576, MATCH('HOF Meter (RP)'!AI$1, P!$A$1:$AK$1, 0), FALSE)</f>
        <v>3.6107096266671599</v>
      </c>
      <c r="AJ1362">
        <f t="shared" si="708"/>
        <v>346</v>
      </c>
      <c r="AK1362">
        <f>VLOOKUP($A1362, P!$A$2:$AK$1048576, MATCH('HOF Meter (RP)'!AK$1, P!$A$1:$AK$1, 0), FALSE)</f>
        <v>7.1856161132454801</v>
      </c>
      <c r="AL1362" s="9">
        <f t="shared" si="709"/>
        <v>482</v>
      </c>
      <c r="AM1362">
        <f>VLOOKUP($A1362, P!$A$2:$AK$1048576, MATCH('HOF Meter (RP)'!AM$1, P!$A$1:$AK$1, 0), FALSE)</f>
        <v>1.3354922615454847</v>
      </c>
      <c r="AN1362">
        <f t="shared" si="710"/>
        <v>912</v>
      </c>
      <c r="AO1362">
        <f>VLOOKUP($A1362, P!$A$2:$AK$1048576, MATCH('HOF Meter (RP)'!AO$1, P!$A$1:$AK$1, 0), FALSE)</f>
        <v>0</v>
      </c>
      <c r="AP1362">
        <f t="shared" si="711"/>
        <v>533</v>
      </c>
      <c r="AQ1362">
        <f>VLOOKUP($A1362, P!$A$2:$AK$1048576, MATCH('HOF Meter (RP)'!AQ$1, P!$A$1:$AK$1, 0), FALSE)</f>
        <v>0</v>
      </c>
      <c r="AR1362">
        <f t="shared" si="712"/>
        <v>467</v>
      </c>
      <c r="AS1362">
        <f>VLOOKUP($A1362, P!$A$2:$AK$1048576, MATCH('HOF Meter (RP)'!AS$1, P!$A$1:$AK$1, 0), FALSE)</f>
        <v>107.748357727786</v>
      </c>
      <c r="AT1362" s="9">
        <f t="shared" si="713"/>
        <v>1223</v>
      </c>
      <c r="AU1362">
        <f>VLOOKUP($A1362, P!$A$2:$AK$1048576, MATCH('HOF Meter (RP)'!AU$1, P!$A$1:$AK$1, 0), FALSE)</f>
        <v>106.796600984967</v>
      </c>
      <c r="AV1362">
        <f t="shared" si="714"/>
        <v>1259</v>
      </c>
      <c r="AW1362">
        <f>VLOOKUP($A1362, P!$A$2:$AK$1048576, MATCH('HOF Meter (RP)'!AW$1, P!$A$1:$AK$1, 0), FALSE)</f>
        <v>0</v>
      </c>
      <c r="AX1362">
        <f t="shared" si="715"/>
        <v>1</v>
      </c>
      <c r="AY1362">
        <f>VLOOKUP($A1362, P!$A$2:$AK$1048576, MATCH('HOF Meter (RP)'!AY$1, P!$A$1:$AK$1, 0), FALSE)</f>
        <v>-4.8615987741748599E-2</v>
      </c>
      <c r="AZ1362">
        <f t="shared" si="716"/>
        <v>803</v>
      </c>
      <c r="BA1362">
        <f>VLOOKUP($A1362, P!$A$2:$AK$1048576, MATCH('HOF Meter (RP)'!BA$1, P!$A$1:$AK$1, 0), FALSE)</f>
        <v>78.080993669340998</v>
      </c>
      <c r="BB1362" s="9">
        <f t="shared" si="717"/>
        <v>1501</v>
      </c>
      <c r="BC1362">
        <f>VLOOKUP($A1362, P!$A$2:$AK$1048576, MATCH('HOF Meter (RP)'!BC$1, P!$A$1:$AK$1, 0), FALSE)</f>
        <v>101.77988389686899</v>
      </c>
      <c r="BD1362" s="9">
        <f t="shared" si="718"/>
        <v>731</v>
      </c>
      <c r="BE1362">
        <f>VLOOKUP($A1362, P!$A$2:$AK$1048576, MATCH('HOF Meter (RP)'!BE$1, P!$A$1:$AK$1, 0), FALSE)</f>
        <v>75.449051312137698</v>
      </c>
      <c r="BF1362">
        <f t="shared" si="719"/>
        <v>1434</v>
      </c>
      <c r="BG1362">
        <f>VLOOKUP($A1362, P!$A$2:$AK$1048576, MATCH('HOF Meter (RP)'!BG$1, P!$A$1:$AK$1, 0), FALSE)</f>
        <v>103.300063351292</v>
      </c>
      <c r="BH1362" s="9">
        <f t="shared" si="720"/>
        <v>1206</v>
      </c>
      <c r="BI1362">
        <f>VLOOKUP($A1362, P!$A$2:$AK$1048576, MATCH('HOF Meter (RP)'!BI$1, P!$A$1:$AK$1, 0), FALSE)</f>
        <v>104.373524772881</v>
      </c>
      <c r="BJ1362" s="9">
        <f t="shared" si="721"/>
        <v>1104</v>
      </c>
      <c r="BK1362">
        <f>VLOOKUP($A1362, P!$A$2:$AK$1048576, MATCH('HOF Meter (RP)'!BK$1, P!$A$1:$AK$1, 0), FALSE)</f>
        <v>0</v>
      </c>
      <c r="BL1362">
        <f t="shared" si="722"/>
        <v>718</v>
      </c>
      <c r="BM1362" t="str">
        <f>VLOOKUP($A1362, P!$A$2:$AK$1048576, MATCH('HOF Meter (RP)'!BM$1, P!$A$1:$AK$1, 0), FALSE)</f>
        <v>Dana Fillingim</v>
      </c>
      <c r="BN1362">
        <f>VLOOKUP($A1362, P!$A$2:$AK$1048576, MATCH('HOF Meter (RP)'!BN$1, P!$A$1:$AK$1, 0), FALSE)</f>
        <v>1004045</v>
      </c>
      <c r="BO1362">
        <f>VLOOKUP($A1362, P!$A$2:$AK$1048576, MATCH('HOF Meter (RP)'!BO$1, P!$A$1:$AK$1, 0), FALSE)</f>
        <v>114123</v>
      </c>
      <c r="BP1362" s="10">
        <f t="shared" si="723"/>
        <v>1053.1791050310628</v>
      </c>
      <c r="BQ1362" s="10">
        <f t="shared" si="693"/>
        <v>-887.73864082202499</v>
      </c>
      <c r="BR1362" s="8">
        <f t="shared" si="724"/>
        <v>1361</v>
      </c>
      <c r="BS1362" s="7">
        <f t="shared" si="725"/>
        <v>10</v>
      </c>
    </row>
    <row r="1363" spans="1:71" x14ac:dyDescent="0.45">
      <c r="A1363">
        <v>1007161</v>
      </c>
      <c r="B1363" t="str">
        <f>VLOOKUP(A1363, P!$A$2:$AK$1048576, MATCH('HOF Meter (RP)'!B$1, P!$A$1:$AK$1, 0), FALSE)</f>
        <v>Lou Kretlow</v>
      </c>
      <c r="C1363" t="str">
        <f>VLOOKUP($A1363, P!$A$2:$AK$1048576, MATCH('HOF Meter (RP)'!C$1, P!$A$1:$AK$1, 0), FALSE)</f>
        <v>RP</v>
      </c>
      <c r="D1363" t="str">
        <f>VLOOKUP($A1363, P!$A$2:$AK$1048576, MATCH('HOF Meter (RP)'!D$1, P!$A$1:$AK$1, 0), FALSE)</f>
        <v>SP</v>
      </c>
      <c r="E1363">
        <f>VLOOKUP($A1363, P!$A$2:$AK$1048576, MATCH('HOF Meter (RP)'!E$1, P!$A$1:$AK$1, 0), FALSE)</f>
        <v>0</v>
      </c>
      <c r="F1363">
        <f>VLOOKUP($A1363, P!$A$2:$AK$1048576, MATCH('HOF Meter (RP)'!F$1, P!$A$1:$AK$1, 0), FALSE)</f>
        <v>0</v>
      </c>
      <c r="G1363">
        <f t="shared" si="694"/>
        <v>0</v>
      </c>
      <c r="H1363">
        <f>VLOOKUP($A1363, P!$A$2:$AK$1048576, MATCH('HOF Meter (RP)'!H$1, P!$A$1:$AK$1, 0), FALSE)</f>
        <v>0</v>
      </c>
      <c r="I1363">
        <f>VLOOKUP($A1363, P!$A$2:$AK$1048576, MATCH('HOF Meter (RP)'!I$1, P!$A$1:$AK$1, 0), FALSE)</f>
        <v>27</v>
      </c>
      <c r="J1363">
        <f t="shared" si="695"/>
        <v>968</v>
      </c>
      <c r="K1363">
        <f>VLOOKUP($A1363, P!$A$2:$AK$1048576, MATCH('HOF Meter (RP)'!K$1, P!$A$1:$AK$1, 0), FALSE)</f>
        <v>47</v>
      </c>
      <c r="L1363">
        <f t="shared" si="696"/>
        <v>485</v>
      </c>
      <c r="M1363">
        <f>VLOOKUP($A1363, P!$A$2:$AK$1048576, MATCH('HOF Meter (RP)'!M$1, P!$A$1:$AK$1, 0), FALSE)</f>
        <v>0.36486486486486486</v>
      </c>
      <c r="N1363" s="9">
        <f t="shared" si="697"/>
        <v>1593</v>
      </c>
      <c r="O1363">
        <f>VLOOKUP($A1363, P!$A$2:$AK$1048576, MATCH('HOF Meter (RP)'!O$1, P!$A$1:$AK$1, 0), FALSE)</f>
        <v>4.8705434672123404</v>
      </c>
      <c r="P1363">
        <f t="shared" si="698"/>
        <v>1549</v>
      </c>
      <c r="Q1363">
        <f>VLOOKUP($A1363, P!$A$2:$AK$1048576, MATCH('HOF Meter (RP)'!Q$1, P!$A$1:$AK$1, 0), FALSE)</f>
        <v>199</v>
      </c>
      <c r="R1363">
        <f t="shared" si="699"/>
        <v>1164</v>
      </c>
      <c r="S1363">
        <f>VLOOKUP($A1363, P!$A$2:$AK$1048576, MATCH('HOF Meter (RP)'!S$1, P!$A$1:$AK$1, 0), FALSE)</f>
        <v>104</v>
      </c>
      <c r="T1363">
        <f t="shared" si="700"/>
        <v>275</v>
      </c>
      <c r="U1363">
        <f>VLOOKUP($A1363, P!$A$2:$AK$1048576, MATCH('HOF Meter (RP)'!U$1, P!$A$1:$AK$1, 0), FALSE)</f>
        <v>1</v>
      </c>
      <c r="V1363" s="9">
        <f t="shared" si="701"/>
        <v>1555</v>
      </c>
      <c r="W1363">
        <f>VLOOKUP($A1363, P!$A$2:$AK$1048576, MATCH('HOF Meter (RP)'!W$1, P!$A$1:$AK$1, 0), FALSE)</f>
        <v>785.1</v>
      </c>
      <c r="X1363">
        <f t="shared" si="702"/>
        <v>528</v>
      </c>
      <c r="Y1363">
        <f>VLOOKUP($A1363, P!$A$2:$AK$1048576, MATCH('HOF Meter (RP)'!Y$1, P!$A$1:$AK$1, 0), FALSE)</f>
        <v>5.1570460241071796</v>
      </c>
      <c r="Z1363">
        <f t="shared" si="703"/>
        <v>997</v>
      </c>
      <c r="AA1363">
        <f>VLOOKUP($A1363, P!$A$2:$AK$1048576, MATCH('HOF Meter (RP)'!AA$1, P!$A$1:$AK$1, 0), FALSE)</f>
        <v>5.9821733879643304</v>
      </c>
      <c r="AB1363">
        <f t="shared" si="704"/>
        <v>1721</v>
      </c>
      <c r="AC1363">
        <f>VLOOKUP($A1363, P!$A$2:$AK$1048576, MATCH('HOF Meter (RP)'!AC$1, P!$A$1:$AK$1, 0), FALSE)</f>
        <v>0.86206897000000005</v>
      </c>
      <c r="AD1363">
        <f t="shared" si="705"/>
        <v>1557</v>
      </c>
      <c r="AE1363">
        <f>VLOOKUP($A1363, P!$A$2:$AK$1048576, MATCH('HOF Meter (RP)'!AE$1, P!$A$1:$AK$1, 0), FALSE)</f>
        <v>0.25573018991486501</v>
      </c>
      <c r="AF1363">
        <f t="shared" si="706"/>
        <v>867</v>
      </c>
      <c r="AG1363">
        <f>VLOOKUP($A1363, P!$A$2:$AK$1048576, MATCH('HOF Meter (RP)'!AG$1, P!$A$1:$AK$1, 0), FALSE)</f>
        <v>1.6591681405954699</v>
      </c>
      <c r="AH1363">
        <f t="shared" si="707"/>
        <v>1698</v>
      </c>
      <c r="AI1363">
        <f>VLOOKUP($A1363, P!$A$2:$AK$1048576, MATCH('HOF Meter (RP)'!AI$1, P!$A$1:$AK$1, 0), FALSE)</f>
        <v>4.3749405035030096</v>
      </c>
      <c r="AJ1363">
        <f t="shared" si="708"/>
        <v>1297</v>
      </c>
      <c r="AK1363">
        <f>VLOOKUP($A1363, P!$A$2:$AK$1048576, MATCH('HOF Meter (RP)'!AK$1, P!$A$1:$AK$1, 0), FALSE)</f>
        <v>4.3531533479690498</v>
      </c>
      <c r="AL1363" s="9">
        <f t="shared" si="709"/>
        <v>793</v>
      </c>
      <c r="AM1363">
        <f>VLOOKUP($A1363, P!$A$2:$AK$1048576, MATCH('HOF Meter (RP)'!AM$1, P!$A$1:$AK$1, 0), FALSE)</f>
        <v>1.1089423889871481</v>
      </c>
      <c r="AN1363">
        <f t="shared" si="710"/>
        <v>1090</v>
      </c>
      <c r="AO1363">
        <f>VLOOKUP($A1363, P!$A$2:$AK$1048576, MATCH('HOF Meter (RP)'!AO$1, P!$A$1:$AK$1, 0), FALSE)</f>
        <v>0</v>
      </c>
      <c r="AP1363">
        <f t="shared" si="711"/>
        <v>533</v>
      </c>
      <c r="AQ1363">
        <f>VLOOKUP($A1363, P!$A$2:$AK$1048576, MATCH('HOF Meter (RP)'!AQ$1, P!$A$1:$AK$1, 0), FALSE)</f>
        <v>0</v>
      </c>
      <c r="AR1363">
        <f t="shared" si="712"/>
        <v>467</v>
      </c>
      <c r="AS1363">
        <f>VLOOKUP($A1363, P!$A$2:$AK$1048576, MATCH('HOF Meter (RP)'!AS$1, P!$A$1:$AK$1, 0), FALSE)</f>
        <v>122.28548046658</v>
      </c>
      <c r="AT1363" s="9">
        <f t="shared" si="713"/>
        <v>1623</v>
      </c>
      <c r="AU1363">
        <f>VLOOKUP($A1363, P!$A$2:$AK$1048576, MATCH('HOF Meter (RP)'!AU$1, P!$A$1:$AK$1, 0), FALSE)</f>
        <v>110.783618092588</v>
      </c>
      <c r="AV1363">
        <f t="shared" si="714"/>
        <v>1451</v>
      </c>
      <c r="AW1363">
        <f>VLOOKUP($A1363, P!$A$2:$AK$1048576, MATCH('HOF Meter (RP)'!AW$1, P!$A$1:$AK$1, 0), FALSE)</f>
        <v>0</v>
      </c>
      <c r="AX1363">
        <f t="shared" si="715"/>
        <v>1</v>
      </c>
      <c r="AY1363">
        <f>VLOOKUP($A1363, P!$A$2:$AK$1048576, MATCH('HOF Meter (RP)'!AY$1, P!$A$1:$AK$1, 0), FALSE)</f>
        <v>0.49560296370932799</v>
      </c>
      <c r="AZ1363">
        <f t="shared" si="716"/>
        <v>1580</v>
      </c>
      <c r="BA1363">
        <f>VLOOKUP($A1363, P!$A$2:$AK$1048576, MATCH('HOF Meter (RP)'!BA$1, P!$A$1:$AK$1, 0), FALSE)</f>
        <v>127.781218629763</v>
      </c>
      <c r="BB1363" s="9">
        <f t="shared" si="717"/>
        <v>205</v>
      </c>
      <c r="BC1363">
        <f>VLOOKUP($A1363, P!$A$2:$AK$1048576, MATCH('HOF Meter (RP)'!BC$1, P!$A$1:$AK$1, 0), FALSE)</f>
        <v>150.323784673826</v>
      </c>
      <c r="BD1363" s="9">
        <f t="shared" si="718"/>
        <v>1665</v>
      </c>
      <c r="BE1363">
        <f>VLOOKUP($A1363, P!$A$2:$AK$1048576, MATCH('HOF Meter (RP)'!BE$1, P!$A$1:$AK$1, 0), FALSE)</f>
        <v>84.786709686198407</v>
      </c>
      <c r="BF1363">
        <f t="shared" si="719"/>
        <v>1169</v>
      </c>
      <c r="BG1363">
        <f>VLOOKUP($A1363, P!$A$2:$AK$1048576, MATCH('HOF Meter (RP)'!BG$1, P!$A$1:$AK$1, 0), FALSE)</f>
        <v>100.103128568938</v>
      </c>
      <c r="BH1363" s="9">
        <f t="shared" si="720"/>
        <v>838</v>
      </c>
      <c r="BI1363">
        <f>VLOOKUP($A1363, P!$A$2:$AK$1048576, MATCH('HOF Meter (RP)'!BI$1, P!$A$1:$AK$1, 0), FALSE)</f>
        <v>115.642061283004</v>
      </c>
      <c r="BJ1363" s="9">
        <f t="shared" si="721"/>
        <v>1676</v>
      </c>
      <c r="BK1363">
        <f>VLOOKUP($A1363, P!$A$2:$AK$1048576, MATCH('HOF Meter (RP)'!BK$1, P!$A$1:$AK$1, 0), FALSE)</f>
        <v>0</v>
      </c>
      <c r="BL1363">
        <f t="shared" si="722"/>
        <v>718</v>
      </c>
      <c r="BM1363" t="str">
        <f>VLOOKUP($A1363, P!$A$2:$AK$1048576, MATCH('HOF Meter (RP)'!BM$1, P!$A$1:$AK$1, 0), FALSE)</f>
        <v>Lou Kretlow</v>
      </c>
      <c r="BN1363">
        <f>VLOOKUP($A1363, P!$A$2:$AK$1048576, MATCH('HOF Meter (RP)'!BN$1, P!$A$1:$AK$1, 0), FALSE)</f>
        <v>1007161</v>
      </c>
      <c r="BO1363">
        <f>VLOOKUP($A1363, P!$A$2:$AK$1048576, MATCH('HOF Meter (RP)'!BO$1, P!$A$1:$AK$1, 0), FALSE)</f>
        <v>117314</v>
      </c>
      <c r="BP1363" s="10">
        <f t="shared" si="723"/>
        <v>1054.4548798856447</v>
      </c>
      <c r="BQ1363" s="10">
        <f t="shared" si="693"/>
        <v>-889.01441567660686</v>
      </c>
      <c r="BR1363" s="8">
        <f t="shared" si="724"/>
        <v>1362</v>
      </c>
      <c r="BS1363" s="7">
        <f t="shared" si="725"/>
        <v>10</v>
      </c>
    </row>
    <row r="1364" spans="1:71" x14ac:dyDescent="0.45">
      <c r="A1364">
        <v>125</v>
      </c>
      <c r="B1364" t="str">
        <f>VLOOKUP(A1364, P!$A$2:$AK$1048576, MATCH('HOF Meter (RP)'!B$1, P!$A$1:$AK$1, 0), FALSE)</f>
        <v>Rick Bauer</v>
      </c>
      <c r="C1364" t="str">
        <f>VLOOKUP($A1364, P!$A$2:$AK$1048576, MATCH('HOF Meter (RP)'!C$1, P!$A$1:$AK$1, 0), FALSE)</f>
        <v>RP</v>
      </c>
      <c r="D1364" t="str">
        <f>VLOOKUP($A1364, P!$A$2:$AK$1048576, MATCH('HOF Meter (RP)'!D$1, P!$A$1:$AK$1, 0), FALSE)</f>
        <v>RP</v>
      </c>
      <c r="E1364">
        <f>VLOOKUP($A1364, P!$A$2:$AK$1048576, MATCH('HOF Meter (RP)'!E$1, P!$A$1:$AK$1, 0), FALSE)</f>
        <v>0</v>
      </c>
      <c r="F1364">
        <f>VLOOKUP($A1364, P!$A$2:$AK$1048576, MATCH('HOF Meter (RP)'!F$1, P!$A$1:$AK$1, 0), FALSE)</f>
        <v>0</v>
      </c>
      <c r="G1364">
        <f t="shared" si="694"/>
        <v>0</v>
      </c>
      <c r="H1364">
        <f>VLOOKUP($A1364, P!$A$2:$AK$1048576, MATCH('HOF Meter (RP)'!H$1, P!$A$1:$AK$1, 0), FALSE)</f>
        <v>0</v>
      </c>
      <c r="I1364">
        <f>VLOOKUP($A1364, P!$A$2:$AK$1048576, MATCH('HOF Meter (RP)'!I$1, P!$A$1:$AK$1, 0), FALSE)</f>
        <v>11</v>
      </c>
      <c r="J1364">
        <f t="shared" si="695"/>
        <v>1672</v>
      </c>
      <c r="K1364">
        <f>VLOOKUP($A1364, P!$A$2:$AK$1048576, MATCH('HOF Meter (RP)'!K$1, P!$A$1:$AK$1, 0), FALSE)</f>
        <v>14</v>
      </c>
      <c r="L1364">
        <f t="shared" si="696"/>
        <v>1651</v>
      </c>
      <c r="M1364">
        <f>VLOOKUP($A1364, P!$A$2:$AK$1048576, MATCH('HOF Meter (RP)'!M$1, P!$A$1:$AK$1, 0), FALSE)</f>
        <v>0.44</v>
      </c>
      <c r="N1364" s="9">
        <f t="shared" si="697"/>
        <v>1203</v>
      </c>
      <c r="O1364">
        <f>VLOOKUP($A1364, P!$A$2:$AK$1048576, MATCH('HOF Meter (RP)'!O$1, P!$A$1:$AK$1, 0), FALSE)</f>
        <v>4.5141963712752098</v>
      </c>
      <c r="P1364">
        <f t="shared" si="698"/>
        <v>1359</v>
      </c>
      <c r="Q1364">
        <f>VLOOKUP($A1364, P!$A$2:$AK$1048576, MATCH('HOF Meter (RP)'!Q$1, P!$A$1:$AK$1, 0), FALSE)</f>
        <v>187</v>
      </c>
      <c r="R1364">
        <f t="shared" si="699"/>
        <v>1211</v>
      </c>
      <c r="S1364">
        <f>VLOOKUP($A1364, P!$A$2:$AK$1048576, MATCH('HOF Meter (RP)'!S$1, P!$A$1:$AK$1, 0), FALSE)</f>
        <v>10</v>
      </c>
      <c r="T1364">
        <f t="shared" si="700"/>
        <v>1278</v>
      </c>
      <c r="U1364">
        <f>VLOOKUP($A1364, P!$A$2:$AK$1048576, MATCH('HOF Meter (RP)'!U$1, P!$A$1:$AK$1, 0), FALSE)</f>
        <v>3</v>
      </c>
      <c r="V1364" s="9">
        <f t="shared" si="701"/>
        <v>1337</v>
      </c>
      <c r="W1364">
        <f>VLOOKUP($A1364, P!$A$2:$AK$1048576, MATCH('HOF Meter (RP)'!W$1, P!$A$1:$AK$1, 0), FALSE)</f>
        <v>317</v>
      </c>
      <c r="X1364">
        <f t="shared" si="702"/>
        <v>1662</v>
      </c>
      <c r="Y1364">
        <f>VLOOKUP($A1364, P!$A$2:$AK$1048576, MATCH('HOF Meter (RP)'!Y$1, P!$A$1:$AK$1, 0), FALSE)</f>
        <v>5.2523668470812197</v>
      </c>
      <c r="Z1364">
        <f t="shared" si="703"/>
        <v>960</v>
      </c>
      <c r="AA1364">
        <f>VLOOKUP($A1364, P!$A$2:$AK$1048576, MATCH('HOF Meter (RP)'!AA$1, P!$A$1:$AK$1, 0), FALSE)</f>
        <v>3.4353318297125801</v>
      </c>
      <c r="AB1364">
        <f t="shared" si="704"/>
        <v>806</v>
      </c>
      <c r="AC1364">
        <f>VLOOKUP($A1364, P!$A$2:$AK$1048576, MATCH('HOF Meter (RP)'!AC$1, P!$A$1:$AK$1, 0), FALSE)</f>
        <v>1.5289256200000001</v>
      </c>
      <c r="AD1364">
        <f t="shared" si="705"/>
        <v>935</v>
      </c>
      <c r="AE1364">
        <f>VLOOKUP($A1364, P!$A$2:$AK$1048576, MATCH('HOF Meter (RP)'!AE$1, P!$A$1:$AK$1, 0), FALSE)</f>
        <v>0.263071895424836</v>
      </c>
      <c r="AF1364">
        <f t="shared" si="706"/>
        <v>1119</v>
      </c>
      <c r="AG1364">
        <f>VLOOKUP($A1364, P!$A$2:$AK$1048576, MATCH('HOF Meter (RP)'!AG$1, P!$A$1:$AK$1, 0), FALSE)</f>
        <v>1.39747658453872</v>
      </c>
      <c r="AH1364">
        <f t="shared" si="707"/>
        <v>965</v>
      </c>
      <c r="AI1364">
        <f>VLOOKUP($A1364, P!$A$2:$AK$1048576, MATCH('HOF Meter (RP)'!AI$1, P!$A$1:$AK$1, 0), FALSE)</f>
        <v>4.6195712896057204</v>
      </c>
      <c r="AJ1364">
        <f t="shared" si="708"/>
        <v>1486</v>
      </c>
      <c r="AK1364">
        <f>VLOOKUP($A1364, P!$A$2:$AK$1048576, MATCH('HOF Meter (RP)'!AK$1, P!$A$1:$AK$1, 0), FALSE)</f>
        <v>1.03364276420325</v>
      </c>
      <c r="AL1364" s="9">
        <f t="shared" si="709"/>
        <v>1505</v>
      </c>
      <c r="AM1364">
        <f>VLOOKUP($A1364, P!$A$2:$AK$1048576, MATCH('HOF Meter (RP)'!AM$1, P!$A$1:$AK$1, 0), FALSE)</f>
        <v>0.65214054523864351</v>
      </c>
      <c r="AN1364">
        <f t="shared" si="710"/>
        <v>1398</v>
      </c>
      <c r="AO1364">
        <f>VLOOKUP($A1364, P!$A$2:$AK$1048576, MATCH('HOF Meter (RP)'!AO$1, P!$A$1:$AK$1, 0), FALSE)</f>
        <v>0.86917394772171896</v>
      </c>
      <c r="AP1364">
        <f t="shared" si="711"/>
        <v>448</v>
      </c>
      <c r="AQ1364">
        <f>VLOOKUP($A1364, P!$A$2:$AK$1048576, MATCH('HOF Meter (RP)'!AQ$1, P!$A$1:$AK$1, 0), FALSE)</f>
        <v>0.51375001270577303</v>
      </c>
      <c r="AR1364">
        <f t="shared" si="712"/>
        <v>354</v>
      </c>
      <c r="AS1364">
        <f>VLOOKUP($A1364, P!$A$2:$AK$1048576, MATCH('HOF Meter (RP)'!AS$1, P!$A$1:$AK$1, 0), FALSE)</f>
        <v>101.379556071313</v>
      </c>
      <c r="AT1364" s="9">
        <f t="shared" si="713"/>
        <v>918</v>
      </c>
      <c r="AU1364">
        <f>VLOOKUP($A1364, P!$A$2:$AK$1048576, MATCH('HOF Meter (RP)'!AU$1, P!$A$1:$AK$1, 0), FALSE)</f>
        <v>102.273059535502</v>
      </c>
      <c r="AV1364">
        <f t="shared" si="714"/>
        <v>936</v>
      </c>
      <c r="AW1364">
        <f>VLOOKUP($A1364, P!$A$2:$AK$1048576, MATCH('HOF Meter (RP)'!AW$1, P!$A$1:$AK$1, 0), FALSE)</f>
        <v>4.4242300262654997</v>
      </c>
      <c r="AX1364">
        <f t="shared" si="715"/>
        <v>1608</v>
      </c>
      <c r="AY1364">
        <f>VLOOKUP($A1364, P!$A$2:$AK$1048576, MATCH('HOF Meter (RP)'!AY$1, P!$A$1:$AK$1, 0), FALSE)</f>
        <v>-0.105374918330515</v>
      </c>
      <c r="AZ1364">
        <f t="shared" si="716"/>
        <v>692</v>
      </c>
      <c r="BA1364">
        <f>VLOOKUP($A1364, P!$A$2:$AK$1048576, MATCH('HOF Meter (RP)'!BA$1, P!$A$1:$AK$1, 0), FALSE)</f>
        <v>83.176788799202598</v>
      </c>
      <c r="BB1364" s="9">
        <f t="shared" si="717"/>
        <v>1372</v>
      </c>
      <c r="BC1364">
        <f>VLOOKUP($A1364, P!$A$2:$AK$1048576, MATCH('HOF Meter (RP)'!BC$1, P!$A$1:$AK$1, 0), FALSE)</f>
        <v>106.413424299751</v>
      </c>
      <c r="BD1364" s="9">
        <f t="shared" si="718"/>
        <v>872</v>
      </c>
      <c r="BE1364">
        <f>VLOOKUP($A1364, P!$A$2:$AK$1048576, MATCH('HOF Meter (RP)'!BE$1, P!$A$1:$AK$1, 0), FALSE)</f>
        <v>77.371181740723301</v>
      </c>
      <c r="BF1364">
        <f t="shared" si="719"/>
        <v>1392</v>
      </c>
      <c r="BG1364">
        <f>VLOOKUP($A1364, P!$A$2:$AK$1048576, MATCH('HOF Meter (RP)'!BG$1, P!$A$1:$AK$1, 0), FALSE)</f>
        <v>99.776142155860001</v>
      </c>
      <c r="BH1364" s="9">
        <f t="shared" si="720"/>
        <v>814</v>
      </c>
      <c r="BI1364">
        <f>VLOOKUP($A1364, P!$A$2:$AK$1048576, MATCH('HOF Meter (RP)'!BI$1, P!$A$1:$AK$1, 0), FALSE)</f>
        <v>100.14947257514299</v>
      </c>
      <c r="BJ1364" s="9">
        <f t="shared" si="721"/>
        <v>707</v>
      </c>
      <c r="BK1364">
        <f>VLOOKUP($A1364, P!$A$2:$AK$1048576, MATCH('HOF Meter (RP)'!BK$1, P!$A$1:$AK$1, 0), FALSE)</f>
        <v>4</v>
      </c>
      <c r="BL1364">
        <f t="shared" si="722"/>
        <v>590</v>
      </c>
      <c r="BM1364" t="str">
        <f>VLOOKUP($A1364, P!$A$2:$AK$1048576, MATCH('HOF Meter (RP)'!BM$1, P!$A$1:$AK$1, 0), FALSE)</f>
        <v>Rick Bauer</v>
      </c>
      <c r="BN1364">
        <f>VLOOKUP($A1364, P!$A$2:$AK$1048576, MATCH('HOF Meter (RP)'!BN$1, P!$A$1:$AK$1, 0), FALSE)</f>
        <v>125</v>
      </c>
      <c r="BO1364">
        <f>VLOOKUP($A1364, P!$A$2:$AK$1048576, MATCH('HOF Meter (RP)'!BO$1, P!$A$1:$AK$1, 0), FALSE)</f>
        <v>407400</v>
      </c>
      <c r="BP1364" s="10">
        <f t="shared" si="723"/>
        <v>1054.5965077246503</v>
      </c>
      <c r="BQ1364" s="10">
        <f t="shared" si="693"/>
        <v>-889.15604351561251</v>
      </c>
      <c r="BR1364" s="8">
        <f t="shared" si="724"/>
        <v>1363</v>
      </c>
      <c r="BS1364" s="7">
        <f t="shared" si="725"/>
        <v>10</v>
      </c>
    </row>
    <row r="1365" spans="1:71" x14ac:dyDescent="0.45">
      <c r="A1365">
        <v>5535</v>
      </c>
      <c r="B1365" t="str">
        <f>VLOOKUP(A1365, P!$A$2:$AK$1048576, MATCH('HOF Meter (RP)'!B$1, P!$A$1:$AK$1, 0), FALSE)</f>
        <v>Phil Coke</v>
      </c>
      <c r="C1365" t="str">
        <f>VLOOKUP($A1365, P!$A$2:$AK$1048576, MATCH('HOF Meter (RP)'!C$1, P!$A$1:$AK$1, 0), FALSE)</f>
        <v>RP</v>
      </c>
      <c r="D1365" t="str">
        <f>VLOOKUP($A1365, P!$A$2:$AK$1048576, MATCH('HOF Meter (RP)'!D$1, P!$A$1:$AK$1, 0), FALSE)</f>
        <v>RP</v>
      </c>
      <c r="E1365">
        <f>VLOOKUP($A1365, P!$A$2:$AK$1048576, MATCH('HOF Meter (RP)'!E$1, P!$A$1:$AK$1, 0), FALSE)</f>
        <v>0</v>
      </c>
      <c r="F1365">
        <f>VLOOKUP($A1365, P!$A$2:$AK$1048576, MATCH('HOF Meter (RP)'!F$1, P!$A$1:$AK$1, 0), FALSE)</f>
        <v>0</v>
      </c>
      <c r="G1365">
        <f t="shared" si="694"/>
        <v>0</v>
      </c>
      <c r="H1365">
        <f>VLOOKUP($A1365, P!$A$2:$AK$1048576, MATCH('HOF Meter (RP)'!H$1, P!$A$1:$AK$1, 0), FALSE)</f>
        <v>0</v>
      </c>
      <c r="I1365">
        <f>VLOOKUP($A1365, P!$A$2:$AK$1048576, MATCH('HOF Meter (RP)'!I$1, P!$A$1:$AK$1, 0), FALSE)</f>
        <v>22</v>
      </c>
      <c r="J1365">
        <f t="shared" si="695"/>
        <v>1205</v>
      </c>
      <c r="K1365">
        <f>VLOOKUP($A1365, P!$A$2:$AK$1048576, MATCH('HOF Meter (RP)'!K$1, P!$A$1:$AK$1, 0), FALSE)</f>
        <v>27</v>
      </c>
      <c r="L1365">
        <f t="shared" si="696"/>
        <v>1117</v>
      </c>
      <c r="M1365">
        <f>VLOOKUP($A1365, P!$A$2:$AK$1048576, MATCH('HOF Meter (RP)'!M$1, P!$A$1:$AK$1, 0), FALSE)</f>
        <v>0.44897959183673469</v>
      </c>
      <c r="N1365" s="9">
        <f t="shared" si="697"/>
        <v>1142</v>
      </c>
      <c r="O1365">
        <f>VLOOKUP($A1365, P!$A$2:$AK$1048576, MATCH('HOF Meter (RP)'!O$1, P!$A$1:$AK$1, 0), FALSE)</f>
        <v>4.1900247151693204</v>
      </c>
      <c r="P1365">
        <f t="shared" si="698"/>
        <v>1101</v>
      </c>
      <c r="Q1365">
        <f>VLOOKUP($A1365, P!$A$2:$AK$1048576, MATCH('HOF Meter (RP)'!Q$1, P!$A$1:$AK$1, 0), FALSE)</f>
        <v>407</v>
      </c>
      <c r="R1365">
        <f t="shared" si="699"/>
        <v>519</v>
      </c>
      <c r="S1365">
        <f>VLOOKUP($A1365, P!$A$2:$AK$1048576, MATCH('HOF Meter (RP)'!S$1, P!$A$1:$AK$1, 0), FALSE)</f>
        <v>15</v>
      </c>
      <c r="T1365">
        <f t="shared" si="700"/>
        <v>1232</v>
      </c>
      <c r="U1365">
        <f>VLOOKUP($A1365, P!$A$2:$AK$1048576, MATCH('HOF Meter (RP)'!U$1, P!$A$1:$AK$1, 0), FALSE)</f>
        <v>8</v>
      </c>
      <c r="V1365" s="9">
        <f t="shared" si="701"/>
        <v>978</v>
      </c>
      <c r="W1365">
        <f>VLOOKUP($A1365, P!$A$2:$AK$1048576, MATCH('HOF Meter (RP)'!W$1, P!$A$1:$AK$1, 0), FALSE)</f>
        <v>421</v>
      </c>
      <c r="X1365">
        <f t="shared" si="702"/>
        <v>1275</v>
      </c>
      <c r="Y1365">
        <f>VLOOKUP($A1365, P!$A$2:$AK$1048576, MATCH('HOF Meter (RP)'!Y$1, P!$A$1:$AK$1, 0), FALSE)</f>
        <v>6.9049897091820904</v>
      </c>
      <c r="Z1365">
        <f t="shared" si="703"/>
        <v>497</v>
      </c>
      <c r="AA1365">
        <f>VLOOKUP($A1365, P!$A$2:$AK$1048576, MATCH('HOF Meter (RP)'!AA$1, P!$A$1:$AK$1, 0), FALSE)</f>
        <v>3.3990506617955201</v>
      </c>
      <c r="AB1365">
        <f t="shared" si="704"/>
        <v>777</v>
      </c>
      <c r="AC1365">
        <f>VLOOKUP($A1365, P!$A$2:$AK$1048576, MATCH('HOF Meter (RP)'!AC$1, P!$A$1:$AK$1, 0), FALSE)</f>
        <v>2.0314465400000001</v>
      </c>
      <c r="AD1365">
        <f t="shared" si="705"/>
        <v>491</v>
      </c>
      <c r="AE1365">
        <f>VLOOKUP($A1365, P!$A$2:$AK$1048576, MATCH('HOF Meter (RP)'!AE$1, P!$A$1:$AK$1, 0), FALSE)</f>
        <v>0.26953361599030801</v>
      </c>
      <c r="AF1365">
        <f t="shared" si="706"/>
        <v>1324</v>
      </c>
      <c r="AG1365">
        <f>VLOOKUP($A1365, P!$A$2:$AK$1048576, MATCH('HOF Meter (RP)'!AG$1, P!$A$1:$AK$1, 0), FALSE)</f>
        <v>1.4346796643777</v>
      </c>
      <c r="AH1365">
        <f t="shared" si="707"/>
        <v>1146</v>
      </c>
      <c r="AI1365">
        <f>VLOOKUP($A1365, P!$A$2:$AK$1048576, MATCH('HOF Meter (RP)'!AI$1, P!$A$1:$AK$1, 0), FALSE)</f>
        <v>3.78935169184424</v>
      </c>
      <c r="AJ1365">
        <f t="shared" si="708"/>
        <v>551</v>
      </c>
      <c r="AK1365">
        <f>VLOOKUP($A1365, P!$A$2:$AK$1048576, MATCH('HOF Meter (RP)'!AK$1, P!$A$1:$AK$1, 0), FALSE)</f>
        <v>4.0017316133016703</v>
      </c>
      <c r="AL1365" s="9">
        <f t="shared" si="709"/>
        <v>860</v>
      </c>
      <c r="AM1365">
        <f>VLOOKUP($A1365, P!$A$2:$AK$1048576, MATCH('HOF Meter (RP)'!AM$1, P!$A$1:$AK$1, 0), FALSE)</f>
        <v>1.9010601488368979</v>
      </c>
      <c r="AN1365">
        <f t="shared" si="710"/>
        <v>493</v>
      </c>
      <c r="AO1365">
        <f>VLOOKUP($A1365, P!$A$2:$AK$1048576, MATCH('HOF Meter (RP)'!AO$1, P!$A$1:$AK$1, 0), FALSE)</f>
        <v>-2.04434970719739</v>
      </c>
      <c r="AP1365">
        <f t="shared" si="711"/>
        <v>1396</v>
      </c>
      <c r="AQ1365">
        <f>VLOOKUP($A1365, P!$A$2:$AK$1048576, MATCH('HOF Meter (RP)'!AQ$1, P!$A$1:$AK$1, 0), FALSE)</f>
        <v>-1.48962438045337</v>
      </c>
      <c r="AR1365">
        <f t="shared" si="712"/>
        <v>1434</v>
      </c>
      <c r="AS1365">
        <f>VLOOKUP($A1365, P!$A$2:$AK$1048576, MATCH('HOF Meter (RP)'!AS$1, P!$A$1:$AK$1, 0), FALSE)</f>
        <v>100.506300029249</v>
      </c>
      <c r="AT1365" s="9">
        <f t="shared" si="713"/>
        <v>872</v>
      </c>
      <c r="AU1365">
        <f>VLOOKUP($A1365, P!$A$2:$AK$1048576, MATCH('HOF Meter (RP)'!AU$1, P!$A$1:$AK$1, 0), FALSE)</f>
        <v>91.498420891192197</v>
      </c>
      <c r="AV1365">
        <f t="shared" si="714"/>
        <v>312</v>
      </c>
      <c r="AW1365">
        <f>VLOOKUP($A1365, P!$A$2:$AK$1048576, MATCH('HOF Meter (RP)'!AW$1, P!$A$1:$AK$1, 0), FALSE)</f>
        <v>3.98319819921343</v>
      </c>
      <c r="AX1365">
        <f t="shared" si="715"/>
        <v>1430</v>
      </c>
      <c r="AY1365">
        <f>VLOOKUP($A1365, P!$A$2:$AK$1048576, MATCH('HOF Meter (RP)'!AY$1, P!$A$1:$AK$1, 0), FALSE)</f>
        <v>0.40067302332507898</v>
      </c>
      <c r="AZ1365">
        <f t="shared" si="716"/>
        <v>1513</v>
      </c>
      <c r="BA1365">
        <f>VLOOKUP($A1365, P!$A$2:$AK$1048576, MATCH('HOF Meter (RP)'!BA$1, P!$A$1:$AK$1, 0), FALSE)</f>
        <v>96.419775086186604</v>
      </c>
      <c r="BB1365" s="9">
        <f t="shared" si="717"/>
        <v>942</v>
      </c>
      <c r="BC1365">
        <f>VLOOKUP($A1365, P!$A$2:$AK$1048576, MATCH('HOF Meter (RP)'!BC$1, P!$A$1:$AK$1, 0), FALSE)</f>
        <v>109.414197564498</v>
      </c>
      <c r="BD1365" s="9">
        <f t="shared" si="718"/>
        <v>959</v>
      </c>
      <c r="BE1365">
        <f>VLOOKUP($A1365, P!$A$2:$AK$1048576, MATCH('HOF Meter (RP)'!BE$1, P!$A$1:$AK$1, 0), FALSE)</f>
        <v>88.846007224189506</v>
      </c>
      <c r="BF1365">
        <f t="shared" si="719"/>
        <v>1033</v>
      </c>
      <c r="BG1365">
        <f>VLOOKUP($A1365, P!$A$2:$AK$1048576, MATCH('HOF Meter (RP)'!BG$1, P!$A$1:$AK$1, 0), FALSE)</f>
        <v>106.517127846158</v>
      </c>
      <c r="BH1365" s="9">
        <f t="shared" si="720"/>
        <v>1470</v>
      </c>
      <c r="BI1365">
        <f>VLOOKUP($A1365, P!$A$2:$AK$1048576, MATCH('HOF Meter (RP)'!BI$1, P!$A$1:$AK$1, 0), FALSE)</f>
        <v>108.16917267110399</v>
      </c>
      <c r="BJ1365" s="9">
        <f t="shared" si="721"/>
        <v>1384</v>
      </c>
      <c r="BK1365">
        <f>VLOOKUP($A1365, P!$A$2:$AK$1048576, MATCH('HOF Meter (RP)'!BK$1, P!$A$1:$AK$1, 0), FALSE)</f>
        <v>5</v>
      </c>
      <c r="BL1365">
        <f t="shared" si="722"/>
        <v>560</v>
      </c>
      <c r="BM1365" t="str">
        <f>VLOOKUP($A1365, P!$A$2:$AK$1048576, MATCH('HOF Meter (RP)'!BM$1, P!$A$1:$AK$1, 0), FALSE)</f>
        <v>Phil Coke</v>
      </c>
      <c r="BN1365">
        <f>VLOOKUP($A1365, P!$A$2:$AK$1048576, MATCH('HOF Meter (RP)'!BN$1, P!$A$1:$AK$1, 0), FALSE)</f>
        <v>5535</v>
      </c>
      <c r="BO1365">
        <f>VLOOKUP($A1365, P!$A$2:$AK$1048576, MATCH('HOF Meter (RP)'!BO$1, P!$A$1:$AK$1, 0), FALSE)</f>
        <v>457435</v>
      </c>
      <c r="BP1365" s="10">
        <f t="shared" si="723"/>
        <v>1055.4018563242394</v>
      </c>
      <c r="BQ1365" s="10">
        <f t="shared" si="693"/>
        <v>-889.96139211520153</v>
      </c>
      <c r="BR1365" s="8">
        <f t="shared" si="724"/>
        <v>1364</v>
      </c>
      <c r="BS1365" s="7">
        <f t="shared" si="725"/>
        <v>10</v>
      </c>
    </row>
    <row r="1366" spans="1:71" x14ac:dyDescent="0.45">
      <c r="A1366">
        <v>1001161</v>
      </c>
      <c r="B1366" t="str">
        <f>VLOOKUP(A1366, P!$A$2:$AK$1048576, MATCH('HOF Meter (RP)'!B$1, P!$A$1:$AK$1, 0), FALSE)</f>
        <v>Ricky Bones</v>
      </c>
      <c r="C1366" t="str">
        <f>VLOOKUP($A1366, P!$A$2:$AK$1048576, MATCH('HOF Meter (RP)'!C$1, P!$A$1:$AK$1, 0), FALSE)</f>
        <v>RP</v>
      </c>
      <c r="D1366" t="str">
        <f>VLOOKUP($A1366, P!$A$2:$AK$1048576, MATCH('HOF Meter (RP)'!D$1, P!$A$1:$AK$1, 0), FALSE)</f>
        <v>SP</v>
      </c>
      <c r="E1366">
        <f>VLOOKUP($A1366, P!$A$2:$AK$1048576, MATCH('HOF Meter (RP)'!E$1, P!$A$1:$AK$1, 0), FALSE)</f>
        <v>0</v>
      </c>
      <c r="F1366">
        <f>VLOOKUP($A1366, P!$A$2:$AK$1048576, MATCH('HOF Meter (RP)'!F$1, P!$A$1:$AK$1, 0), FALSE)</f>
        <v>0</v>
      </c>
      <c r="G1366">
        <f t="shared" si="694"/>
        <v>0</v>
      </c>
      <c r="H1366">
        <f>VLOOKUP($A1366, P!$A$2:$AK$1048576, MATCH('HOF Meter (RP)'!H$1, P!$A$1:$AK$1, 0), FALSE)</f>
        <v>0</v>
      </c>
      <c r="I1366">
        <f>VLOOKUP($A1366, P!$A$2:$AK$1048576, MATCH('HOF Meter (RP)'!I$1, P!$A$1:$AK$1, 0), FALSE)</f>
        <v>63</v>
      </c>
      <c r="J1366">
        <f t="shared" si="695"/>
        <v>257</v>
      </c>
      <c r="K1366">
        <f>VLOOKUP($A1366, P!$A$2:$AK$1048576, MATCH('HOF Meter (RP)'!K$1, P!$A$1:$AK$1, 0), FALSE)</f>
        <v>82</v>
      </c>
      <c r="L1366">
        <f t="shared" si="696"/>
        <v>145</v>
      </c>
      <c r="M1366">
        <f>VLOOKUP($A1366, P!$A$2:$AK$1048576, MATCH('HOF Meter (RP)'!M$1, P!$A$1:$AK$1, 0), FALSE)</f>
        <v>0.43448275862068964</v>
      </c>
      <c r="N1366" s="9">
        <f t="shared" si="697"/>
        <v>1256</v>
      </c>
      <c r="O1366">
        <f>VLOOKUP($A1366, P!$A$2:$AK$1048576, MATCH('HOF Meter (RP)'!O$1, P!$A$1:$AK$1, 0), FALSE)</f>
        <v>4.8508476852392901</v>
      </c>
      <c r="P1366">
        <f t="shared" si="698"/>
        <v>1541</v>
      </c>
      <c r="Q1366">
        <f>VLOOKUP($A1366, P!$A$2:$AK$1048576, MATCH('HOF Meter (RP)'!Q$1, P!$A$1:$AK$1, 0), FALSE)</f>
        <v>375</v>
      </c>
      <c r="R1366">
        <f t="shared" si="699"/>
        <v>583</v>
      </c>
      <c r="S1366">
        <f>VLOOKUP($A1366, P!$A$2:$AK$1048576, MATCH('HOF Meter (RP)'!S$1, P!$A$1:$AK$1, 0), FALSE)</f>
        <v>164</v>
      </c>
      <c r="T1366">
        <f t="shared" si="700"/>
        <v>124</v>
      </c>
      <c r="U1366">
        <f>VLOOKUP($A1366, P!$A$2:$AK$1048576, MATCH('HOF Meter (RP)'!U$1, P!$A$1:$AK$1, 0), FALSE)</f>
        <v>1</v>
      </c>
      <c r="V1366" s="9">
        <f t="shared" si="701"/>
        <v>1555</v>
      </c>
      <c r="W1366">
        <f>VLOOKUP($A1366, P!$A$2:$AK$1048576, MATCH('HOF Meter (RP)'!W$1, P!$A$1:$AK$1, 0), FALSE)</f>
        <v>1278.0999999999999</v>
      </c>
      <c r="X1366">
        <f t="shared" si="702"/>
        <v>181</v>
      </c>
      <c r="Y1366">
        <f>VLOOKUP($A1366, P!$A$2:$AK$1048576, MATCH('HOF Meter (RP)'!Y$1, P!$A$1:$AK$1, 0), FALSE)</f>
        <v>3.9707954927067601</v>
      </c>
      <c r="Z1366">
        <f t="shared" si="703"/>
        <v>1327</v>
      </c>
      <c r="AA1366">
        <f>VLOOKUP($A1366, P!$A$2:$AK$1048576, MATCH('HOF Meter (RP)'!AA$1, P!$A$1:$AK$1, 0), FALSE)</f>
        <v>3.2667537386807401</v>
      </c>
      <c r="AB1366">
        <f t="shared" si="704"/>
        <v>663</v>
      </c>
      <c r="AC1366">
        <f>VLOOKUP($A1366, P!$A$2:$AK$1048576, MATCH('HOF Meter (RP)'!AC$1, P!$A$1:$AK$1, 0), FALSE)</f>
        <v>1.2155172400000001</v>
      </c>
      <c r="AD1366">
        <f t="shared" si="705"/>
        <v>1256</v>
      </c>
      <c r="AE1366">
        <f>VLOOKUP($A1366, P!$A$2:$AK$1048576, MATCH('HOF Meter (RP)'!AE$1, P!$A$1:$AK$1, 0), FALSE)</f>
        <v>0.27773437499999998</v>
      </c>
      <c r="AF1366">
        <f t="shared" si="706"/>
        <v>1518</v>
      </c>
      <c r="AG1366">
        <f>VLOOKUP($A1366, P!$A$2:$AK$1048576, MATCH('HOF Meter (RP)'!AG$1, P!$A$1:$AK$1, 0), FALSE)</f>
        <v>1.4753586089923001</v>
      </c>
      <c r="AH1366">
        <f t="shared" si="707"/>
        <v>1349</v>
      </c>
      <c r="AI1366">
        <f>VLOOKUP($A1366, P!$A$2:$AK$1048576, MATCH('HOF Meter (RP)'!AI$1, P!$A$1:$AK$1, 0), FALSE)</f>
        <v>5.0697587228128898</v>
      </c>
      <c r="AJ1366">
        <f t="shared" si="708"/>
        <v>1672</v>
      </c>
      <c r="AK1366">
        <f>VLOOKUP($A1366, P!$A$2:$AK$1048576, MATCH('HOF Meter (RP)'!AK$1, P!$A$1:$AK$1, 0), FALSE)</f>
        <v>5.3499038373120102</v>
      </c>
      <c r="AL1366" s="9">
        <f t="shared" si="709"/>
        <v>673</v>
      </c>
      <c r="AM1366">
        <f>VLOOKUP($A1366, P!$A$2:$AK$1048576, MATCH('HOF Meter (RP)'!AM$1, P!$A$1:$AK$1, 0), FALSE)</f>
        <v>0.83716514158704503</v>
      </c>
      <c r="AN1366">
        <f t="shared" si="710"/>
        <v>1267</v>
      </c>
      <c r="AO1366">
        <f>VLOOKUP($A1366, P!$A$2:$AK$1048576, MATCH('HOF Meter (RP)'!AO$1, P!$A$1:$AK$1, 0), FALSE)</f>
        <v>-6.6582520373740399</v>
      </c>
      <c r="AP1366">
        <f t="shared" si="711"/>
        <v>1693</v>
      </c>
      <c r="AQ1366">
        <f>VLOOKUP($A1366, P!$A$2:$AK$1048576, MATCH('HOF Meter (RP)'!AQ$1, P!$A$1:$AK$1, 0), FALSE)</f>
        <v>-3.2751013211755802</v>
      </c>
      <c r="AR1366">
        <f t="shared" si="712"/>
        <v>1640</v>
      </c>
      <c r="AS1366">
        <f>VLOOKUP($A1366, P!$A$2:$AK$1048576, MATCH('HOF Meter (RP)'!AS$1, P!$A$1:$AK$1, 0), FALSE)</f>
        <v>107.393494877066</v>
      </c>
      <c r="AT1366" s="9">
        <f t="shared" si="713"/>
        <v>1205</v>
      </c>
      <c r="AU1366">
        <f>VLOOKUP($A1366, P!$A$2:$AK$1048576, MATCH('HOF Meter (RP)'!AU$1, P!$A$1:$AK$1, 0), FALSE)</f>
        <v>113.220589754621</v>
      </c>
      <c r="AV1366">
        <f t="shared" si="714"/>
        <v>1530</v>
      </c>
      <c r="AW1366">
        <f>VLOOKUP($A1366, P!$A$2:$AK$1048576, MATCH('HOF Meter (RP)'!AW$1, P!$A$1:$AK$1, 0), FALSE)</f>
        <v>0</v>
      </c>
      <c r="AX1366">
        <f t="shared" si="715"/>
        <v>1</v>
      </c>
      <c r="AY1366">
        <f>VLOOKUP($A1366, P!$A$2:$AK$1048576, MATCH('HOF Meter (RP)'!AY$1, P!$A$1:$AK$1, 0), FALSE)</f>
        <v>-0.2189110375736</v>
      </c>
      <c r="AZ1366">
        <f t="shared" si="716"/>
        <v>492</v>
      </c>
      <c r="BA1366">
        <f>VLOOKUP($A1366, P!$A$2:$AK$1048576, MATCH('HOF Meter (RP)'!BA$1, P!$A$1:$AK$1, 0), FALSE)</f>
        <v>64.655571028546703</v>
      </c>
      <c r="BB1366" s="9">
        <f t="shared" si="717"/>
        <v>1682</v>
      </c>
      <c r="BC1366">
        <f>VLOOKUP($A1366, P!$A$2:$AK$1048576, MATCH('HOF Meter (RP)'!BC$1, P!$A$1:$AK$1, 0), FALSE)</f>
        <v>90.381516634744798</v>
      </c>
      <c r="BD1366" s="9">
        <f t="shared" si="718"/>
        <v>419</v>
      </c>
      <c r="BE1366">
        <f>VLOOKUP($A1366, P!$A$2:$AK$1048576, MATCH('HOF Meter (RP)'!BE$1, P!$A$1:$AK$1, 0), FALSE)</f>
        <v>71.413298340907204</v>
      </c>
      <c r="BF1366">
        <f t="shared" si="719"/>
        <v>1523</v>
      </c>
      <c r="BG1366">
        <f>VLOOKUP($A1366, P!$A$2:$AK$1048576, MATCH('HOF Meter (RP)'!BG$1, P!$A$1:$AK$1, 0), FALSE)</f>
        <v>105.505939581528</v>
      </c>
      <c r="BH1366" s="9">
        <f t="shared" si="720"/>
        <v>1401</v>
      </c>
      <c r="BI1366">
        <f>VLOOKUP($A1366, P!$A$2:$AK$1048576, MATCH('HOF Meter (RP)'!BI$1, P!$A$1:$AK$1, 0), FALSE)</f>
        <v>102.871247327381</v>
      </c>
      <c r="BJ1366" s="9">
        <f t="shared" si="721"/>
        <v>987</v>
      </c>
      <c r="BK1366">
        <f>VLOOKUP($A1366, P!$A$2:$AK$1048576, MATCH('HOF Meter (RP)'!BK$1, P!$A$1:$AK$1, 0), FALSE)</f>
        <v>72</v>
      </c>
      <c r="BL1366">
        <f t="shared" si="722"/>
        <v>51</v>
      </c>
      <c r="BM1366" t="str">
        <f>VLOOKUP($A1366, P!$A$2:$AK$1048576, MATCH('HOF Meter (RP)'!BM$1, P!$A$1:$AK$1, 0), FALSE)</f>
        <v>Ricky Bones</v>
      </c>
      <c r="BN1366">
        <f>VLOOKUP($A1366, P!$A$2:$AK$1048576, MATCH('HOF Meter (RP)'!BN$1, P!$A$1:$AK$1, 0), FALSE)</f>
        <v>1001161</v>
      </c>
      <c r="BO1366">
        <f>VLOOKUP($A1366, P!$A$2:$AK$1048576, MATCH('HOF Meter (RP)'!BO$1, P!$A$1:$AK$1, 0), FALSE)</f>
        <v>111191</v>
      </c>
      <c r="BP1366" s="10">
        <f t="shared" si="723"/>
        <v>1055.7587288350935</v>
      </c>
      <c r="BQ1366" s="10">
        <f t="shared" si="693"/>
        <v>-890.31826462605568</v>
      </c>
      <c r="BR1366" s="8">
        <f t="shared" si="724"/>
        <v>1365</v>
      </c>
      <c r="BS1366" s="7">
        <f t="shared" si="725"/>
        <v>10</v>
      </c>
    </row>
    <row r="1367" spans="1:71" x14ac:dyDescent="0.45">
      <c r="A1367">
        <v>33</v>
      </c>
      <c r="B1367" t="str">
        <f>VLOOKUP(A1367, P!$A$2:$AK$1048576, MATCH('HOF Meter (RP)'!B$1, P!$A$1:$AK$1, 0), FALSE)</f>
        <v>Scott Schoeneweis</v>
      </c>
      <c r="C1367" t="str">
        <f>VLOOKUP($A1367, P!$A$2:$AK$1048576, MATCH('HOF Meter (RP)'!C$1, P!$A$1:$AK$1, 0), FALSE)</f>
        <v>RP</v>
      </c>
      <c r="D1367" t="str">
        <f>VLOOKUP($A1367, P!$A$2:$AK$1048576, MATCH('HOF Meter (RP)'!D$1, P!$A$1:$AK$1, 0), FALSE)</f>
        <v>RP</v>
      </c>
      <c r="E1367">
        <f>VLOOKUP($A1367, P!$A$2:$AK$1048576, MATCH('HOF Meter (RP)'!E$1, P!$A$1:$AK$1, 0), FALSE)</f>
        <v>0</v>
      </c>
      <c r="F1367">
        <f>VLOOKUP($A1367, P!$A$2:$AK$1048576, MATCH('HOF Meter (RP)'!F$1, P!$A$1:$AK$1, 0), FALSE)</f>
        <v>0</v>
      </c>
      <c r="G1367">
        <f t="shared" si="694"/>
        <v>0</v>
      </c>
      <c r="H1367">
        <f>VLOOKUP($A1367, P!$A$2:$AK$1048576, MATCH('HOF Meter (RP)'!H$1, P!$A$1:$AK$1, 0), FALSE)</f>
        <v>0</v>
      </c>
      <c r="I1367">
        <f>VLOOKUP($A1367, P!$A$2:$AK$1048576, MATCH('HOF Meter (RP)'!I$1, P!$A$1:$AK$1, 0), FALSE)</f>
        <v>47</v>
      </c>
      <c r="J1367">
        <f t="shared" si="695"/>
        <v>439</v>
      </c>
      <c r="K1367">
        <f>VLOOKUP($A1367, P!$A$2:$AK$1048576, MATCH('HOF Meter (RP)'!K$1, P!$A$1:$AK$1, 0), FALSE)</f>
        <v>57</v>
      </c>
      <c r="L1367">
        <f t="shared" si="696"/>
        <v>329</v>
      </c>
      <c r="M1367">
        <f>VLOOKUP($A1367, P!$A$2:$AK$1048576, MATCH('HOF Meter (RP)'!M$1, P!$A$1:$AK$1, 0), FALSE)</f>
        <v>0.45192307692307693</v>
      </c>
      <c r="N1367" s="9">
        <f t="shared" si="697"/>
        <v>1121</v>
      </c>
      <c r="O1367">
        <f>VLOOKUP($A1367, P!$A$2:$AK$1048576, MATCH('HOF Meter (RP)'!O$1, P!$A$1:$AK$1, 0), FALSE)</f>
        <v>5.00926010460788</v>
      </c>
      <c r="P1367">
        <f t="shared" si="698"/>
        <v>1588</v>
      </c>
      <c r="Q1367">
        <f>VLOOKUP($A1367, P!$A$2:$AK$1048576, MATCH('HOF Meter (RP)'!Q$1, P!$A$1:$AK$1, 0), FALSE)</f>
        <v>577</v>
      </c>
      <c r="R1367">
        <f t="shared" si="699"/>
        <v>220</v>
      </c>
      <c r="S1367">
        <f>VLOOKUP($A1367, P!$A$2:$AK$1048576, MATCH('HOF Meter (RP)'!S$1, P!$A$1:$AK$1, 0), FALSE)</f>
        <v>93</v>
      </c>
      <c r="T1367">
        <f t="shared" si="700"/>
        <v>336</v>
      </c>
      <c r="U1367">
        <f>VLOOKUP($A1367, P!$A$2:$AK$1048576, MATCH('HOF Meter (RP)'!U$1, P!$A$1:$AK$1, 0), FALSE)</f>
        <v>9</v>
      </c>
      <c r="V1367" s="9">
        <f t="shared" si="701"/>
        <v>935</v>
      </c>
      <c r="W1367">
        <f>VLOOKUP($A1367, P!$A$2:$AK$1048576, MATCH('HOF Meter (RP)'!W$1, P!$A$1:$AK$1, 0), FALSE)</f>
        <v>972</v>
      </c>
      <c r="X1367">
        <f t="shared" si="702"/>
        <v>332</v>
      </c>
      <c r="Y1367">
        <f>VLOOKUP($A1367, P!$A$2:$AK$1048576, MATCH('HOF Meter (RP)'!Y$1, P!$A$1:$AK$1, 0), FALSE)</f>
        <v>5.25926014679718</v>
      </c>
      <c r="Z1367">
        <f t="shared" si="703"/>
        <v>955</v>
      </c>
      <c r="AA1367">
        <f>VLOOKUP($A1367, P!$A$2:$AK$1048576, MATCH('HOF Meter (RP)'!AA$1, P!$A$1:$AK$1, 0), FALSE)</f>
        <v>3.6851858070867598</v>
      </c>
      <c r="AB1367">
        <f t="shared" si="704"/>
        <v>1041</v>
      </c>
      <c r="AC1367">
        <f>VLOOKUP($A1367, P!$A$2:$AK$1048576, MATCH('HOF Meter (RP)'!AC$1, P!$A$1:$AK$1, 0), FALSE)</f>
        <v>1.4271356799999999</v>
      </c>
      <c r="AD1367">
        <f t="shared" si="705"/>
        <v>1059</v>
      </c>
      <c r="AE1367">
        <f>VLOOKUP($A1367, P!$A$2:$AK$1048576, MATCH('HOF Meter (RP)'!AE$1, P!$A$1:$AK$1, 0), FALSE)</f>
        <v>0.27009394572024997</v>
      </c>
      <c r="AF1367">
        <f t="shared" si="706"/>
        <v>1341</v>
      </c>
      <c r="AG1367">
        <f>VLOOKUP($A1367, P!$A$2:$AK$1048576, MATCH('HOF Meter (RP)'!AG$1, P!$A$1:$AK$1, 0), FALSE)</f>
        <v>1.4742800841863</v>
      </c>
      <c r="AH1367">
        <f t="shared" si="707"/>
        <v>1346</v>
      </c>
      <c r="AI1367">
        <f>VLOOKUP($A1367, P!$A$2:$AK$1048576, MATCH('HOF Meter (RP)'!AI$1, P!$A$1:$AK$1, 0), FALSE)</f>
        <v>4.7798484906270797</v>
      </c>
      <c r="AJ1367">
        <f t="shared" si="708"/>
        <v>1568</v>
      </c>
      <c r="AK1367">
        <f>VLOOKUP($A1367, P!$A$2:$AK$1048576, MATCH('HOF Meter (RP)'!AK$1, P!$A$1:$AK$1, 0), FALSE)</f>
        <v>5.2967921211384201</v>
      </c>
      <c r="AL1367" s="9">
        <f t="shared" si="709"/>
        <v>682</v>
      </c>
      <c r="AM1367">
        <f>VLOOKUP($A1367, P!$A$2:$AK$1048576, MATCH('HOF Meter (RP)'!AM$1, P!$A$1:$AK$1, 0), FALSE)</f>
        <v>1.0898749220449424</v>
      </c>
      <c r="AN1367">
        <f t="shared" si="710"/>
        <v>1099</v>
      </c>
      <c r="AO1367">
        <f>VLOOKUP($A1367, P!$A$2:$AK$1048576, MATCH('HOF Meter (RP)'!AO$1, P!$A$1:$AK$1, 0), FALSE)</f>
        <v>-5.0753176109865299</v>
      </c>
      <c r="AP1367">
        <f t="shared" si="711"/>
        <v>1650</v>
      </c>
      <c r="AQ1367">
        <f>VLOOKUP($A1367, P!$A$2:$AK$1048576, MATCH('HOF Meter (RP)'!AQ$1, P!$A$1:$AK$1, 0), FALSE)</f>
        <v>-4.3809922265647998</v>
      </c>
      <c r="AR1367">
        <f t="shared" si="712"/>
        <v>1693</v>
      </c>
      <c r="AS1367">
        <f>VLOOKUP($A1367, P!$A$2:$AK$1048576, MATCH('HOF Meter (RP)'!AS$1, P!$A$1:$AK$1, 0), FALSE)</f>
        <v>109.32545372590501</v>
      </c>
      <c r="AT1367" s="9">
        <f t="shared" si="713"/>
        <v>1290</v>
      </c>
      <c r="AU1367">
        <f>VLOOKUP($A1367, P!$A$2:$AK$1048576, MATCH('HOF Meter (RP)'!AU$1, P!$A$1:$AK$1, 0), FALSE)</f>
        <v>105.07568782768899</v>
      </c>
      <c r="AV1367">
        <f t="shared" si="714"/>
        <v>1136</v>
      </c>
      <c r="AW1367">
        <f>VLOOKUP($A1367, P!$A$2:$AK$1048576, MATCH('HOF Meter (RP)'!AW$1, P!$A$1:$AK$1, 0), FALSE)</f>
        <v>4.4650139878202104</v>
      </c>
      <c r="AX1367">
        <f t="shared" si="715"/>
        <v>1617</v>
      </c>
      <c r="AY1367">
        <f>VLOOKUP($A1367, P!$A$2:$AK$1048576, MATCH('HOF Meter (RP)'!AY$1, P!$A$1:$AK$1, 0), FALSE)</f>
        <v>0.22941161398080401</v>
      </c>
      <c r="AZ1367">
        <f t="shared" si="716"/>
        <v>1312</v>
      </c>
      <c r="BA1367">
        <f>VLOOKUP($A1367, P!$A$2:$AK$1048576, MATCH('HOF Meter (RP)'!BA$1, P!$A$1:$AK$1, 0), FALSE)</f>
        <v>82.067816193795494</v>
      </c>
      <c r="BB1367" s="9">
        <f t="shared" si="717"/>
        <v>1405</v>
      </c>
      <c r="BC1367">
        <f>VLOOKUP($A1367, P!$A$2:$AK$1048576, MATCH('HOF Meter (RP)'!BC$1, P!$A$1:$AK$1, 0), FALSE)</f>
        <v>109.845350142253</v>
      </c>
      <c r="BD1367" s="9">
        <f t="shared" si="718"/>
        <v>977</v>
      </c>
      <c r="BE1367">
        <f>VLOOKUP($A1367, P!$A$2:$AK$1048576, MATCH('HOF Meter (RP)'!BE$1, P!$A$1:$AK$1, 0), FALSE)</f>
        <v>74.484062030281606</v>
      </c>
      <c r="BF1367">
        <f t="shared" si="719"/>
        <v>1451</v>
      </c>
      <c r="BG1367">
        <f>VLOOKUP($A1367, P!$A$2:$AK$1048576, MATCH('HOF Meter (RP)'!BG$1, P!$A$1:$AK$1, 0), FALSE)</f>
        <v>102.357298740115</v>
      </c>
      <c r="BH1367" s="9">
        <f t="shared" si="720"/>
        <v>1109</v>
      </c>
      <c r="BI1367">
        <f>VLOOKUP($A1367, P!$A$2:$AK$1048576, MATCH('HOF Meter (RP)'!BI$1, P!$A$1:$AK$1, 0), FALSE)</f>
        <v>104.440552093642</v>
      </c>
      <c r="BJ1367" s="9">
        <f t="shared" si="721"/>
        <v>1109</v>
      </c>
      <c r="BK1367">
        <f>VLOOKUP($A1367, P!$A$2:$AK$1048576, MATCH('HOF Meter (RP)'!BK$1, P!$A$1:$AK$1, 0), FALSE)</f>
        <v>44</v>
      </c>
      <c r="BL1367">
        <f t="shared" si="722"/>
        <v>118</v>
      </c>
      <c r="BM1367" t="str">
        <f>VLOOKUP($A1367, P!$A$2:$AK$1048576, MATCH('HOF Meter (RP)'!BM$1, P!$A$1:$AK$1, 0), FALSE)</f>
        <v>Scott Schoeneweis</v>
      </c>
      <c r="BN1367">
        <f>VLOOKUP($A1367, P!$A$2:$AK$1048576, MATCH('HOF Meter (RP)'!BN$1, P!$A$1:$AK$1, 0), FALSE)</f>
        <v>33</v>
      </c>
      <c r="BO1367">
        <f>VLOOKUP($A1367, P!$A$2:$AK$1048576, MATCH('HOF Meter (RP)'!BO$1, P!$A$1:$AK$1, 0), FALSE)</f>
        <v>150011</v>
      </c>
      <c r="BP1367" s="10">
        <f t="shared" si="723"/>
        <v>1056.8860389649185</v>
      </c>
      <c r="BQ1367" s="10">
        <f t="shared" si="693"/>
        <v>-891.44557475588067</v>
      </c>
      <c r="BR1367" s="8">
        <f t="shared" si="724"/>
        <v>1366</v>
      </c>
      <c r="BS1367" s="7">
        <f t="shared" si="725"/>
        <v>10</v>
      </c>
    </row>
    <row r="1368" spans="1:71" x14ac:dyDescent="0.45">
      <c r="A1368">
        <v>1002870</v>
      </c>
      <c r="B1368" t="str">
        <f>VLOOKUP(A1368, P!$A$2:$AK$1048576, MATCH('HOF Meter (RP)'!B$1, P!$A$1:$AK$1, 0), FALSE)</f>
        <v>George Culver</v>
      </c>
      <c r="C1368" t="str">
        <f>VLOOKUP($A1368, P!$A$2:$AK$1048576, MATCH('HOF Meter (RP)'!C$1, P!$A$1:$AK$1, 0), FALSE)</f>
        <v>RP</v>
      </c>
      <c r="D1368" t="str">
        <f>VLOOKUP($A1368, P!$A$2:$AK$1048576, MATCH('HOF Meter (RP)'!D$1, P!$A$1:$AK$1, 0), FALSE)</f>
        <v>RP</v>
      </c>
      <c r="E1368">
        <f>VLOOKUP($A1368, P!$A$2:$AK$1048576, MATCH('HOF Meter (RP)'!E$1, P!$A$1:$AK$1, 0), FALSE)</f>
        <v>0</v>
      </c>
      <c r="F1368">
        <f>VLOOKUP($A1368, P!$A$2:$AK$1048576, MATCH('HOF Meter (RP)'!F$1, P!$A$1:$AK$1, 0), FALSE)</f>
        <v>0</v>
      </c>
      <c r="G1368">
        <f t="shared" si="694"/>
        <v>0</v>
      </c>
      <c r="H1368">
        <f>VLOOKUP($A1368, P!$A$2:$AK$1048576, MATCH('HOF Meter (RP)'!H$1, P!$A$1:$AK$1, 0), FALSE)</f>
        <v>0</v>
      </c>
      <c r="I1368">
        <f>VLOOKUP($A1368, P!$A$2:$AK$1048576, MATCH('HOF Meter (RP)'!I$1, P!$A$1:$AK$1, 0), FALSE)</f>
        <v>48</v>
      </c>
      <c r="J1368">
        <f t="shared" si="695"/>
        <v>420</v>
      </c>
      <c r="K1368">
        <f>VLOOKUP($A1368, P!$A$2:$AK$1048576, MATCH('HOF Meter (RP)'!K$1, P!$A$1:$AK$1, 0), FALSE)</f>
        <v>49</v>
      </c>
      <c r="L1368">
        <f t="shared" si="696"/>
        <v>442</v>
      </c>
      <c r="M1368">
        <f>VLOOKUP($A1368, P!$A$2:$AK$1048576, MATCH('HOF Meter (RP)'!M$1, P!$A$1:$AK$1, 0), FALSE)</f>
        <v>0.49484536082474229</v>
      </c>
      <c r="N1368" s="9">
        <f t="shared" si="697"/>
        <v>723</v>
      </c>
      <c r="O1368">
        <f>VLOOKUP($A1368, P!$A$2:$AK$1048576, MATCH('HOF Meter (RP)'!O$1, P!$A$1:$AK$1, 0), FALSE)</f>
        <v>3.6159698090238099</v>
      </c>
      <c r="P1368">
        <f t="shared" si="698"/>
        <v>467</v>
      </c>
      <c r="Q1368">
        <f>VLOOKUP($A1368, P!$A$2:$AK$1048576, MATCH('HOF Meter (RP)'!Q$1, P!$A$1:$AK$1, 0), FALSE)</f>
        <v>335</v>
      </c>
      <c r="R1368">
        <f t="shared" si="699"/>
        <v>700</v>
      </c>
      <c r="S1368">
        <f>VLOOKUP($A1368, P!$A$2:$AK$1048576, MATCH('HOF Meter (RP)'!S$1, P!$A$1:$AK$1, 0), FALSE)</f>
        <v>57</v>
      </c>
      <c r="T1368">
        <f t="shared" si="700"/>
        <v>648</v>
      </c>
      <c r="U1368">
        <f>VLOOKUP($A1368, P!$A$2:$AK$1048576, MATCH('HOF Meter (RP)'!U$1, P!$A$1:$AK$1, 0), FALSE)</f>
        <v>23</v>
      </c>
      <c r="V1368" s="9">
        <f t="shared" si="701"/>
        <v>562</v>
      </c>
      <c r="W1368">
        <f>VLOOKUP($A1368, P!$A$2:$AK$1048576, MATCH('HOF Meter (RP)'!W$1, P!$A$1:$AK$1, 0), FALSE)</f>
        <v>789</v>
      </c>
      <c r="X1368">
        <f t="shared" si="702"/>
        <v>519</v>
      </c>
      <c r="Y1368">
        <f>VLOOKUP($A1368, P!$A$2:$AK$1048576, MATCH('HOF Meter (RP)'!Y$1, P!$A$1:$AK$1, 0), FALSE)</f>
        <v>5.1444870153619604</v>
      </c>
      <c r="Z1368">
        <f t="shared" si="703"/>
        <v>1001</v>
      </c>
      <c r="AA1368">
        <f>VLOOKUP($A1368, P!$A$2:$AK$1048576, MATCH('HOF Meter (RP)'!AA$1, P!$A$1:$AK$1, 0), FALSE)</f>
        <v>4.0152093778434796</v>
      </c>
      <c r="AB1368">
        <f t="shared" si="704"/>
        <v>1288</v>
      </c>
      <c r="AC1368">
        <f>VLOOKUP($A1368, P!$A$2:$AK$1048576, MATCH('HOF Meter (RP)'!AC$1, P!$A$1:$AK$1, 0), FALSE)</f>
        <v>1.28125</v>
      </c>
      <c r="AD1368">
        <f t="shared" si="705"/>
        <v>1200</v>
      </c>
      <c r="AE1368">
        <f>VLOOKUP($A1368, P!$A$2:$AK$1048576, MATCH('HOF Meter (RP)'!AE$1, P!$A$1:$AK$1, 0), FALSE)</f>
        <v>0.259489528795811</v>
      </c>
      <c r="AF1368">
        <f t="shared" si="706"/>
        <v>1003</v>
      </c>
      <c r="AG1368">
        <f>VLOOKUP($A1368, P!$A$2:$AK$1048576, MATCH('HOF Meter (RP)'!AG$1, P!$A$1:$AK$1, 0), FALSE)</f>
        <v>1.4512041469794099</v>
      </c>
      <c r="AH1368">
        <f t="shared" si="707"/>
        <v>1248</v>
      </c>
      <c r="AI1368">
        <f>VLOOKUP($A1368, P!$A$2:$AK$1048576, MATCH('HOF Meter (RP)'!AI$1, P!$A$1:$AK$1, 0), FALSE)</f>
        <v>3.5298750795999299</v>
      </c>
      <c r="AJ1368">
        <f t="shared" si="708"/>
        <v>283</v>
      </c>
      <c r="AK1368">
        <f>VLOOKUP($A1368, P!$A$2:$AK$1048576, MATCH('HOF Meter (RP)'!AK$1, P!$A$1:$AK$1, 0), FALSE)</f>
        <v>3.8399472646415198</v>
      </c>
      <c r="AL1368" s="9">
        <f t="shared" si="709"/>
        <v>898</v>
      </c>
      <c r="AM1368">
        <f>VLOOKUP($A1368, P!$A$2:$AK$1048576, MATCH('HOF Meter (RP)'!AM$1, P!$A$1:$AK$1, 0), FALSE)</f>
        <v>0.97337066277351569</v>
      </c>
      <c r="AN1368">
        <f t="shared" si="710"/>
        <v>1177</v>
      </c>
      <c r="AO1368">
        <f>VLOOKUP($A1368, P!$A$2:$AK$1048576, MATCH('HOF Meter (RP)'!AO$1, P!$A$1:$AK$1, 0), FALSE)</f>
        <v>-6.2458004802465397E-2</v>
      </c>
      <c r="AP1368">
        <f t="shared" si="711"/>
        <v>1170</v>
      </c>
      <c r="AQ1368">
        <f>VLOOKUP($A1368, P!$A$2:$AK$1048576, MATCH('HOF Meter (RP)'!AQ$1, P!$A$1:$AK$1, 0), FALSE)</f>
        <v>0.21648716026709</v>
      </c>
      <c r="AR1368">
        <f t="shared" si="712"/>
        <v>422</v>
      </c>
      <c r="AS1368">
        <f>VLOOKUP($A1368, P!$A$2:$AK$1048576, MATCH('HOF Meter (RP)'!AS$1, P!$A$1:$AK$1, 0), FALSE)</f>
        <v>103.728315765052</v>
      </c>
      <c r="AT1368" s="9">
        <f t="shared" si="713"/>
        <v>1036</v>
      </c>
      <c r="AU1368">
        <f>VLOOKUP($A1368, P!$A$2:$AK$1048576, MATCH('HOF Meter (RP)'!AU$1, P!$A$1:$AK$1, 0), FALSE)</f>
        <v>104.264958851732</v>
      </c>
      <c r="AV1368">
        <f t="shared" si="714"/>
        <v>1080</v>
      </c>
      <c r="AW1368">
        <f>VLOOKUP($A1368, P!$A$2:$AK$1048576, MATCH('HOF Meter (RP)'!AW$1, P!$A$1:$AK$1, 0), FALSE)</f>
        <v>0</v>
      </c>
      <c r="AX1368">
        <f t="shared" si="715"/>
        <v>1</v>
      </c>
      <c r="AY1368">
        <f>VLOOKUP($A1368, P!$A$2:$AK$1048576, MATCH('HOF Meter (RP)'!AY$1, P!$A$1:$AK$1, 0), FALSE)</f>
        <v>8.6094729423882299E-2</v>
      </c>
      <c r="AZ1368">
        <f t="shared" si="716"/>
        <v>1068</v>
      </c>
      <c r="BA1368">
        <f>VLOOKUP($A1368, P!$A$2:$AK$1048576, MATCH('HOF Meter (RP)'!BA$1, P!$A$1:$AK$1, 0), FALSE)</f>
        <v>89.4037572021264</v>
      </c>
      <c r="BB1368" s="9">
        <f t="shared" si="717"/>
        <v>1200</v>
      </c>
      <c r="BC1368">
        <f>VLOOKUP($A1368, P!$A$2:$AK$1048576, MATCH('HOF Meter (RP)'!BC$1, P!$A$1:$AK$1, 0), FALSE)</f>
        <v>129.67021017622901</v>
      </c>
      <c r="BD1368" s="9">
        <f t="shared" si="718"/>
        <v>1436</v>
      </c>
      <c r="BE1368">
        <f>VLOOKUP($A1368, P!$A$2:$AK$1048576, MATCH('HOF Meter (RP)'!BE$1, P!$A$1:$AK$1, 0), FALSE)</f>
        <v>69.180326158396895</v>
      </c>
      <c r="BF1368">
        <f t="shared" si="719"/>
        <v>1566</v>
      </c>
      <c r="BG1368">
        <f>VLOOKUP($A1368, P!$A$2:$AK$1048576, MATCH('HOF Meter (RP)'!BG$1, P!$A$1:$AK$1, 0), FALSE)</f>
        <v>106.794688317366</v>
      </c>
      <c r="BH1368" s="9">
        <f t="shared" si="720"/>
        <v>1484</v>
      </c>
      <c r="BI1368">
        <f>VLOOKUP($A1368, P!$A$2:$AK$1048576, MATCH('HOF Meter (RP)'!BI$1, P!$A$1:$AK$1, 0), FALSE)</f>
        <v>113.613495771239</v>
      </c>
      <c r="BJ1368" s="9">
        <f t="shared" si="721"/>
        <v>1626</v>
      </c>
      <c r="BK1368">
        <f>VLOOKUP($A1368, P!$A$2:$AK$1048576, MATCH('HOF Meter (RP)'!BK$1, P!$A$1:$AK$1, 0), FALSE)</f>
        <v>0</v>
      </c>
      <c r="BL1368">
        <f t="shared" si="722"/>
        <v>718</v>
      </c>
      <c r="BM1368" t="str">
        <f>VLOOKUP($A1368, P!$A$2:$AK$1048576, MATCH('HOF Meter (RP)'!BM$1, P!$A$1:$AK$1, 0), FALSE)</f>
        <v>George Culver</v>
      </c>
      <c r="BN1368">
        <f>VLOOKUP($A1368, P!$A$2:$AK$1048576, MATCH('HOF Meter (RP)'!BN$1, P!$A$1:$AK$1, 0), FALSE)</f>
        <v>1002870</v>
      </c>
      <c r="BO1368">
        <f>VLOOKUP($A1368, P!$A$2:$AK$1048576, MATCH('HOF Meter (RP)'!BO$1, P!$A$1:$AK$1, 0), FALSE)</f>
        <v>112933</v>
      </c>
      <c r="BP1368" s="10">
        <f t="shared" si="723"/>
        <v>1058.1569875088881</v>
      </c>
      <c r="BQ1368" s="10">
        <f t="shared" si="693"/>
        <v>-892.71652329985022</v>
      </c>
      <c r="BR1368" s="8">
        <f t="shared" si="724"/>
        <v>1367</v>
      </c>
      <c r="BS1368" s="7">
        <f t="shared" si="725"/>
        <v>10</v>
      </c>
    </row>
    <row r="1369" spans="1:71" x14ac:dyDescent="0.45">
      <c r="A1369">
        <v>1009569</v>
      </c>
      <c r="B1369" t="str">
        <f>VLOOKUP(A1369, P!$A$2:$AK$1048576, MATCH('HOF Meter (RP)'!B$1, P!$A$1:$AK$1, 0), FALSE)</f>
        <v>Rod Nichols</v>
      </c>
      <c r="C1369" t="str">
        <f>VLOOKUP($A1369, P!$A$2:$AK$1048576, MATCH('HOF Meter (RP)'!C$1, P!$A$1:$AK$1, 0), FALSE)</f>
        <v>RP</v>
      </c>
      <c r="D1369" t="str">
        <f>VLOOKUP($A1369, P!$A$2:$AK$1048576, MATCH('HOF Meter (RP)'!D$1, P!$A$1:$AK$1, 0), FALSE)</f>
        <v>SP</v>
      </c>
      <c r="E1369">
        <f>VLOOKUP($A1369, P!$A$2:$AK$1048576, MATCH('HOF Meter (RP)'!E$1, P!$A$1:$AK$1, 0), FALSE)</f>
        <v>0</v>
      </c>
      <c r="F1369">
        <f>VLOOKUP($A1369, P!$A$2:$AK$1048576, MATCH('HOF Meter (RP)'!F$1, P!$A$1:$AK$1, 0), FALSE)</f>
        <v>0</v>
      </c>
      <c r="G1369">
        <f t="shared" si="694"/>
        <v>0</v>
      </c>
      <c r="H1369">
        <f>VLOOKUP($A1369, P!$A$2:$AK$1048576, MATCH('HOF Meter (RP)'!H$1, P!$A$1:$AK$1, 0), FALSE)</f>
        <v>0</v>
      </c>
      <c r="I1369">
        <f>VLOOKUP($A1369, P!$A$2:$AK$1048576, MATCH('HOF Meter (RP)'!I$1, P!$A$1:$AK$1, 0), FALSE)</f>
        <v>11</v>
      </c>
      <c r="J1369">
        <f t="shared" si="695"/>
        <v>1672</v>
      </c>
      <c r="K1369">
        <f>VLOOKUP($A1369, P!$A$2:$AK$1048576, MATCH('HOF Meter (RP)'!K$1, P!$A$1:$AK$1, 0), FALSE)</f>
        <v>31</v>
      </c>
      <c r="L1369">
        <f t="shared" si="696"/>
        <v>954</v>
      </c>
      <c r="M1369">
        <f>VLOOKUP($A1369, P!$A$2:$AK$1048576, MATCH('HOF Meter (RP)'!M$1, P!$A$1:$AK$1, 0), FALSE)</f>
        <v>0.26190476190476192</v>
      </c>
      <c r="N1369" s="9">
        <f t="shared" si="697"/>
        <v>1712</v>
      </c>
      <c r="O1369">
        <f>VLOOKUP($A1369, P!$A$2:$AK$1048576, MATCH('HOF Meter (RP)'!O$1, P!$A$1:$AK$1, 0), FALSE)</f>
        <v>4.42730250601159</v>
      </c>
      <c r="P1369">
        <f t="shared" si="698"/>
        <v>1297</v>
      </c>
      <c r="Q1369">
        <f>VLOOKUP($A1369, P!$A$2:$AK$1048576, MATCH('HOF Meter (RP)'!Q$1, P!$A$1:$AK$1, 0), FALSE)</f>
        <v>100</v>
      </c>
      <c r="R1369">
        <f t="shared" si="699"/>
        <v>1624</v>
      </c>
      <c r="S1369">
        <f>VLOOKUP($A1369, P!$A$2:$AK$1048576, MATCH('HOF Meter (RP)'!S$1, P!$A$1:$AK$1, 0), FALSE)</f>
        <v>48</v>
      </c>
      <c r="T1369">
        <f t="shared" si="700"/>
        <v>759</v>
      </c>
      <c r="U1369">
        <f>VLOOKUP($A1369, P!$A$2:$AK$1048576, MATCH('HOF Meter (RP)'!U$1, P!$A$1:$AK$1, 0), FALSE)</f>
        <v>1</v>
      </c>
      <c r="V1369" s="9">
        <f t="shared" si="701"/>
        <v>1555</v>
      </c>
      <c r="W1369">
        <f>VLOOKUP($A1369, P!$A$2:$AK$1048576, MATCH('HOF Meter (RP)'!W$1, P!$A$1:$AK$1, 0), FALSE)</f>
        <v>412.2</v>
      </c>
      <c r="X1369">
        <f t="shared" si="702"/>
        <v>1307</v>
      </c>
      <c r="Y1369">
        <f>VLOOKUP($A1369, P!$A$2:$AK$1048576, MATCH('HOF Meter (RP)'!Y$1, P!$A$1:$AK$1, 0), FALSE)</f>
        <v>4.6672055974703497</v>
      </c>
      <c r="Z1369">
        <f t="shared" si="703"/>
        <v>1151</v>
      </c>
      <c r="AA1369">
        <f>VLOOKUP($A1369, P!$A$2:$AK$1048576, MATCH('HOF Meter (RP)'!AA$1, P!$A$1:$AK$1, 0), FALSE)</f>
        <v>2.6389340060463198</v>
      </c>
      <c r="AB1369">
        <f t="shared" si="704"/>
        <v>239</v>
      </c>
      <c r="AC1369">
        <f>VLOOKUP($A1369, P!$A$2:$AK$1048576, MATCH('HOF Meter (RP)'!AC$1, P!$A$1:$AK$1, 0), FALSE)</f>
        <v>1.7685950399999999</v>
      </c>
      <c r="AD1369">
        <f t="shared" si="705"/>
        <v>700</v>
      </c>
      <c r="AE1369">
        <f>VLOOKUP($A1369, P!$A$2:$AK$1048576, MATCH('HOF Meter (RP)'!AE$1, P!$A$1:$AK$1, 0), FALSE)</f>
        <v>0.27777777777777701</v>
      </c>
      <c r="AF1369">
        <f t="shared" si="706"/>
        <v>1519</v>
      </c>
      <c r="AG1369">
        <f>VLOOKUP($A1369, P!$A$2:$AK$1048576, MATCH('HOF Meter (RP)'!AG$1, P!$A$1:$AK$1, 0), FALSE)</f>
        <v>1.4079161226013801</v>
      </c>
      <c r="AH1369">
        <f t="shared" si="707"/>
        <v>1020</v>
      </c>
      <c r="AI1369">
        <f>VLOOKUP($A1369, P!$A$2:$AK$1048576, MATCH('HOF Meter (RP)'!AI$1, P!$A$1:$AK$1, 0), FALSE)</f>
        <v>4.0780545861818602</v>
      </c>
      <c r="AJ1369">
        <f t="shared" si="708"/>
        <v>945</v>
      </c>
      <c r="AK1369">
        <f>VLOOKUP($A1369, P!$A$2:$AK$1048576, MATCH('HOF Meter (RP)'!AK$1, P!$A$1:$AK$1, 0), FALSE)</f>
        <v>3.5031008645892099</v>
      </c>
      <c r="AL1369" s="9">
        <f t="shared" si="709"/>
        <v>962</v>
      </c>
      <c r="AM1369">
        <f>VLOOKUP($A1369, P!$A$2:$AK$1048576, MATCH('HOF Meter (RP)'!AM$1, P!$A$1:$AK$1, 0), FALSE)</f>
        <v>1.6997092986847211</v>
      </c>
      <c r="AN1369">
        <f t="shared" si="710"/>
        <v>625</v>
      </c>
      <c r="AO1369">
        <f>VLOOKUP($A1369, P!$A$2:$AK$1048576, MATCH('HOF Meter (RP)'!AO$1, P!$A$1:$AK$1, 0), FALSE)</f>
        <v>-4.2543501108884803</v>
      </c>
      <c r="AP1369">
        <f t="shared" si="711"/>
        <v>1607</v>
      </c>
      <c r="AQ1369">
        <f>VLOOKUP($A1369, P!$A$2:$AK$1048576, MATCH('HOF Meter (RP)'!AQ$1, P!$A$1:$AK$1, 0), FALSE)</f>
        <v>-2.03413199386882</v>
      </c>
      <c r="AR1369">
        <f t="shared" si="712"/>
        <v>1521</v>
      </c>
      <c r="AS1369">
        <f>VLOOKUP($A1369, P!$A$2:$AK$1048576, MATCH('HOF Meter (RP)'!AS$1, P!$A$1:$AK$1, 0), FALSE)</f>
        <v>110.648075722798</v>
      </c>
      <c r="AT1369" s="9">
        <f t="shared" si="713"/>
        <v>1336</v>
      </c>
      <c r="AU1369">
        <f>VLOOKUP($A1369, P!$A$2:$AK$1048576, MATCH('HOF Meter (RP)'!AU$1, P!$A$1:$AK$1, 0), FALSE)</f>
        <v>103.824665772329</v>
      </c>
      <c r="AV1369">
        <f t="shared" si="714"/>
        <v>1043</v>
      </c>
      <c r="AW1369">
        <f>VLOOKUP($A1369, P!$A$2:$AK$1048576, MATCH('HOF Meter (RP)'!AW$1, P!$A$1:$AK$1, 0), FALSE)</f>
        <v>0</v>
      </c>
      <c r="AX1369">
        <f t="shared" si="715"/>
        <v>1</v>
      </c>
      <c r="AY1369">
        <f>VLOOKUP($A1369, P!$A$2:$AK$1048576, MATCH('HOF Meter (RP)'!AY$1, P!$A$1:$AK$1, 0), FALSE)</f>
        <v>0.34924791982973002</v>
      </c>
      <c r="AZ1369">
        <f t="shared" si="716"/>
        <v>1472</v>
      </c>
      <c r="BA1369">
        <f>VLOOKUP($A1369, P!$A$2:$AK$1048576, MATCH('HOF Meter (RP)'!BA$1, P!$A$1:$AK$1, 0), FALSE)</f>
        <v>83.877366455263399</v>
      </c>
      <c r="BB1369" s="9">
        <f t="shared" si="717"/>
        <v>1349</v>
      </c>
      <c r="BC1369">
        <f>VLOOKUP($A1369, P!$A$2:$AK$1048576, MATCH('HOF Meter (RP)'!BC$1, P!$A$1:$AK$1, 0), FALSE)</f>
        <v>79.278057139066902</v>
      </c>
      <c r="BD1369" s="9">
        <f t="shared" si="718"/>
        <v>206</v>
      </c>
      <c r="BE1369">
        <f>VLOOKUP($A1369, P!$A$2:$AK$1048576, MATCH('HOF Meter (RP)'!BE$1, P!$A$1:$AK$1, 0), FALSE)</f>
        <v>106.288727636028</v>
      </c>
      <c r="BF1369">
        <f t="shared" si="719"/>
        <v>506</v>
      </c>
      <c r="BG1369">
        <f>VLOOKUP($A1369, P!$A$2:$AK$1048576, MATCH('HOF Meter (RP)'!BG$1, P!$A$1:$AK$1, 0), FALSE)</f>
        <v>108.812096463976</v>
      </c>
      <c r="BH1369" s="9">
        <f t="shared" si="720"/>
        <v>1604</v>
      </c>
      <c r="BI1369">
        <f>VLOOKUP($A1369, P!$A$2:$AK$1048576, MATCH('HOF Meter (RP)'!BI$1, P!$A$1:$AK$1, 0), FALSE)</f>
        <v>103.433746304455</v>
      </c>
      <c r="BJ1369" s="9">
        <f t="shared" si="721"/>
        <v>1034</v>
      </c>
      <c r="BK1369">
        <f>VLOOKUP($A1369, P!$A$2:$AK$1048576, MATCH('HOF Meter (RP)'!BK$1, P!$A$1:$AK$1, 0), FALSE)</f>
        <v>20</v>
      </c>
      <c r="BL1369">
        <f t="shared" si="722"/>
        <v>314</v>
      </c>
      <c r="BM1369" t="str">
        <f>VLOOKUP($A1369, P!$A$2:$AK$1048576, MATCH('HOF Meter (RP)'!BM$1, P!$A$1:$AK$1, 0), FALSE)</f>
        <v>Rod Nichols</v>
      </c>
      <c r="BN1369">
        <f>VLOOKUP($A1369, P!$A$2:$AK$1048576, MATCH('HOF Meter (RP)'!BN$1, P!$A$1:$AK$1, 0), FALSE)</f>
        <v>1009569</v>
      </c>
      <c r="BO1369">
        <f>VLOOKUP($A1369, P!$A$2:$AK$1048576, MATCH('HOF Meter (RP)'!BO$1, P!$A$1:$AK$1, 0), FALSE)</f>
        <v>119766</v>
      </c>
      <c r="BP1369" s="10">
        <f t="shared" si="723"/>
        <v>1058.5892260446076</v>
      </c>
      <c r="BQ1369" s="10">
        <f t="shared" si="693"/>
        <v>-893.14876183556976</v>
      </c>
      <c r="BR1369" s="8">
        <f t="shared" si="724"/>
        <v>1368</v>
      </c>
      <c r="BS1369" s="7">
        <f t="shared" si="725"/>
        <v>10</v>
      </c>
    </row>
    <row r="1370" spans="1:71" x14ac:dyDescent="0.45">
      <c r="A1370">
        <v>4089</v>
      </c>
      <c r="B1370" t="str">
        <f>VLOOKUP(A1370, P!$A$2:$AK$1048576, MATCH('HOF Meter (RP)'!B$1, P!$A$1:$AK$1, 0), FALSE)</f>
        <v>James Russell</v>
      </c>
      <c r="C1370" t="str">
        <f>VLOOKUP($A1370, P!$A$2:$AK$1048576, MATCH('HOF Meter (RP)'!C$1, P!$A$1:$AK$1, 0), FALSE)</f>
        <v>RP</v>
      </c>
      <c r="D1370" t="str">
        <f>VLOOKUP($A1370, P!$A$2:$AK$1048576, MATCH('HOF Meter (RP)'!D$1, P!$A$1:$AK$1, 0), FALSE)</f>
        <v>RP</v>
      </c>
      <c r="E1370">
        <f>VLOOKUP($A1370, P!$A$2:$AK$1048576, MATCH('HOF Meter (RP)'!E$1, P!$A$1:$AK$1, 0), FALSE)</f>
        <v>0</v>
      </c>
      <c r="F1370">
        <f>VLOOKUP($A1370, P!$A$2:$AK$1048576, MATCH('HOF Meter (RP)'!F$1, P!$A$1:$AK$1, 0), FALSE)</f>
        <v>0</v>
      </c>
      <c r="G1370">
        <f t="shared" si="694"/>
        <v>0</v>
      </c>
      <c r="H1370">
        <f>VLOOKUP($A1370, P!$A$2:$AK$1048576, MATCH('HOF Meter (RP)'!H$1, P!$A$1:$AK$1, 0), FALSE)</f>
        <v>0</v>
      </c>
      <c r="I1370">
        <f>VLOOKUP($A1370, P!$A$2:$AK$1048576, MATCH('HOF Meter (RP)'!I$1, P!$A$1:$AK$1, 0), FALSE)</f>
        <v>10</v>
      </c>
      <c r="J1370">
        <f t="shared" si="695"/>
        <v>1691</v>
      </c>
      <c r="K1370">
        <f>VLOOKUP($A1370, P!$A$2:$AK$1048576, MATCH('HOF Meter (RP)'!K$1, P!$A$1:$AK$1, 0), FALSE)</f>
        <v>18</v>
      </c>
      <c r="L1370">
        <f t="shared" si="696"/>
        <v>1514</v>
      </c>
      <c r="M1370">
        <f>VLOOKUP($A1370, P!$A$2:$AK$1048576, MATCH('HOF Meter (RP)'!M$1, P!$A$1:$AK$1, 0), FALSE)</f>
        <v>0.35714285714285715</v>
      </c>
      <c r="N1370" s="9">
        <f t="shared" si="697"/>
        <v>1614</v>
      </c>
      <c r="O1370">
        <f>VLOOKUP($A1370, P!$A$2:$AK$1048576, MATCH('HOF Meter (RP)'!O$1, P!$A$1:$AK$1, 0), FALSE)</f>
        <v>4.0876505516863002</v>
      </c>
      <c r="P1370">
        <f t="shared" si="698"/>
        <v>990</v>
      </c>
      <c r="Q1370">
        <f>VLOOKUP($A1370, P!$A$2:$AK$1048576, MATCH('HOF Meter (RP)'!Q$1, P!$A$1:$AK$1, 0), FALSE)</f>
        <v>394</v>
      </c>
      <c r="R1370">
        <f t="shared" si="699"/>
        <v>539</v>
      </c>
      <c r="S1370">
        <f>VLOOKUP($A1370, P!$A$2:$AK$1048576, MATCH('HOF Meter (RP)'!S$1, P!$A$1:$AK$1, 0), FALSE)</f>
        <v>6</v>
      </c>
      <c r="T1370">
        <f t="shared" si="700"/>
        <v>1334</v>
      </c>
      <c r="U1370">
        <f>VLOOKUP($A1370, P!$A$2:$AK$1048576, MATCH('HOF Meter (RP)'!U$1, P!$A$1:$AK$1, 0), FALSE)</f>
        <v>4</v>
      </c>
      <c r="V1370" s="9">
        <f t="shared" si="701"/>
        <v>1242</v>
      </c>
      <c r="W1370">
        <f>VLOOKUP($A1370, P!$A$2:$AK$1048576, MATCH('HOF Meter (RP)'!W$1, P!$A$1:$AK$1, 0), FALSE)</f>
        <v>334.2</v>
      </c>
      <c r="X1370">
        <f t="shared" si="702"/>
        <v>1602</v>
      </c>
      <c r="Y1370">
        <f>VLOOKUP($A1370, P!$A$2:$AK$1048576, MATCH('HOF Meter (RP)'!Y$1, P!$A$1:$AK$1, 0), FALSE)</f>
        <v>6.5348623951300802</v>
      </c>
      <c r="Z1370">
        <f t="shared" si="703"/>
        <v>590</v>
      </c>
      <c r="AA1370">
        <f>VLOOKUP($A1370, P!$A$2:$AK$1048576, MATCH('HOF Meter (RP)'!AA$1, P!$A$1:$AK$1, 0), FALSE)</f>
        <v>2.6892437840041499</v>
      </c>
      <c r="AB1370">
        <f t="shared" si="704"/>
        <v>272</v>
      </c>
      <c r="AC1370">
        <f>VLOOKUP($A1370, P!$A$2:$AK$1048576, MATCH('HOF Meter (RP)'!AC$1, P!$A$1:$AK$1, 0), FALSE)</f>
        <v>2.4300000000000002</v>
      </c>
      <c r="AD1370">
        <f t="shared" si="705"/>
        <v>243</v>
      </c>
      <c r="AE1370">
        <f>VLOOKUP($A1370, P!$A$2:$AK$1048576, MATCH('HOF Meter (RP)'!AE$1, P!$A$1:$AK$1, 0), FALSE)</f>
        <v>0.25738077214231603</v>
      </c>
      <c r="AF1370">
        <f t="shared" si="706"/>
        <v>927</v>
      </c>
      <c r="AG1370">
        <f>VLOOKUP($A1370, P!$A$2:$AK$1048576, MATCH('HOF Meter (RP)'!AG$1, P!$A$1:$AK$1, 0), FALSE)</f>
        <v>1.3147414055131399</v>
      </c>
      <c r="AH1370">
        <f t="shared" si="707"/>
        <v>489</v>
      </c>
      <c r="AI1370">
        <f>VLOOKUP($A1370, P!$A$2:$AK$1048576, MATCH('HOF Meter (RP)'!AI$1, P!$A$1:$AK$1, 0), FALSE)</f>
        <v>4.2771066632273804</v>
      </c>
      <c r="AJ1370">
        <f t="shared" si="708"/>
        <v>1193</v>
      </c>
      <c r="AK1370">
        <f>VLOOKUP($A1370, P!$A$2:$AK$1048576, MATCH('HOF Meter (RP)'!AK$1, P!$A$1:$AK$1, 0), FALSE)</f>
        <v>0.30949979647994003</v>
      </c>
      <c r="AL1370" s="9">
        <f t="shared" si="709"/>
        <v>1620</v>
      </c>
      <c r="AM1370">
        <f>VLOOKUP($A1370, P!$A$2:$AK$1048576, MATCH('HOF Meter (RP)'!AM$1, P!$A$1:$AK$1, 0), FALSE)</f>
        <v>0.18521831028123281</v>
      </c>
      <c r="AN1370">
        <f t="shared" si="710"/>
        <v>1606</v>
      </c>
      <c r="AO1370">
        <f>VLOOKUP($A1370, P!$A$2:$AK$1048576, MATCH('HOF Meter (RP)'!AO$1, P!$A$1:$AK$1, 0), FALSE)</f>
        <v>-2.92003840301185</v>
      </c>
      <c r="AP1370">
        <f t="shared" si="711"/>
        <v>1498</v>
      </c>
      <c r="AQ1370">
        <f>VLOOKUP($A1370, P!$A$2:$AK$1048576, MATCH('HOF Meter (RP)'!AQ$1, P!$A$1:$AK$1, 0), FALSE)</f>
        <v>-1.68632899072349</v>
      </c>
      <c r="AR1370">
        <f t="shared" si="712"/>
        <v>1468</v>
      </c>
      <c r="AS1370">
        <f>VLOOKUP($A1370, P!$A$2:$AK$1048576, MATCH('HOF Meter (RP)'!AS$1, P!$A$1:$AK$1, 0), FALSE)</f>
        <v>103.98298660336999</v>
      </c>
      <c r="AT1370" s="9">
        <f t="shared" si="713"/>
        <v>1049</v>
      </c>
      <c r="AU1370">
        <f>VLOOKUP($A1370, P!$A$2:$AK$1048576, MATCH('HOF Meter (RP)'!AU$1, P!$A$1:$AK$1, 0), FALSE)</f>
        <v>110.231061316975</v>
      </c>
      <c r="AV1370">
        <f t="shared" si="714"/>
        <v>1428</v>
      </c>
      <c r="AW1370">
        <f>VLOOKUP($A1370, P!$A$2:$AK$1048576, MATCH('HOF Meter (RP)'!AW$1, P!$A$1:$AK$1, 0), FALSE)</f>
        <v>4.01461328692326</v>
      </c>
      <c r="AX1370">
        <f t="shared" si="715"/>
        <v>1451</v>
      </c>
      <c r="AY1370">
        <f>VLOOKUP($A1370, P!$A$2:$AK$1048576, MATCH('HOF Meter (RP)'!AY$1, P!$A$1:$AK$1, 0), FALSE)</f>
        <v>-0.189456111541073</v>
      </c>
      <c r="AZ1370">
        <f t="shared" si="716"/>
        <v>541</v>
      </c>
      <c r="BA1370">
        <f>VLOOKUP($A1370, P!$A$2:$AK$1048576, MATCH('HOF Meter (RP)'!BA$1, P!$A$1:$AK$1, 0), FALSE)</f>
        <v>86.321715749490394</v>
      </c>
      <c r="BB1370" s="9">
        <f t="shared" si="717"/>
        <v>1291</v>
      </c>
      <c r="BC1370">
        <f>VLOOKUP($A1370, P!$A$2:$AK$1048576, MATCH('HOF Meter (RP)'!BC$1, P!$A$1:$AK$1, 0), FALSE)</f>
        <v>88.310248042699996</v>
      </c>
      <c r="BD1370" s="9">
        <f t="shared" si="718"/>
        <v>384</v>
      </c>
      <c r="BE1370">
        <f>VLOOKUP($A1370, P!$A$2:$AK$1048576, MATCH('HOF Meter (RP)'!BE$1, P!$A$1:$AK$1, 0), FALSE)</f>
        <v>98.654078368556696</v>
      </c>
      <c r="BF1370">
        <f t="shared" si="719"/>
        <v>701</v>
      </c>
      <c r="BG1370">
        <f>VLOOKUP($A1370, P!$A$2:$AK$1048576, MATCH('HOF Meter (RP)'!BG$1, P!$A$1:$AK$1, 0), FALSE)</f>
        <v>103.354668981844</v>
      </c>
      <c r="BH1370" s="9">
        <f t="shared" si="720"/>
        <v>1210</v>
      </c>
      <c r="BI1370">
        <f>VLOOKUP($A1370, P!$A$2:$AK$1048576, MATCH('HOF Meter (RP)'!BI$1, P!$A$1:$AK$1, 0), FALSE)</f>
        <v>100.831536876523</v>
      </c>
      <c r="BJ1370" s="9">
        <f t="shared" si="721"/>
        <v>772</v>
      </c>
      <c r="BK1370">
        <f>VLOOKUP($A1370, P!$A$2:$AK$1048576, MATCH('HOF Meter (RP)'!BK$1, P!$A$1:$AK$1, 0), FALSE)</f>
        <v>0</v>
      </c>
      <c r="BL1370">
        <f t="shared" si="722"/>
        <v>718</v>
      </c>
      <c r="BM1370" t="str">
        <f>VLOOKUP($A1370, P!$A$2:$AK$1048576, MATCH('HOF Meter (RP)'!BM$1, P!$A$1:$AK$1, 0), FALSE)</f>
        <v>James Russell</v>
      </c>
      <c r="BN1370">
        <f>VLOOKUP($A1370, P!$A$2:$AK$1048576, MATCH('HOF Meter (RP)'!BN$1, P!$A$1:$AK$1, 0), FALSE)</f>
        <v>4089</v>
      </c>
      <c r="BO1370">
        <f>VLOOKUP($A1370, P!$A$2:$AK$1048576, MATCH('HOF Meter (RP)'!BO$1, P!$A$1:$AK$1, 0), FALSE)</f>
        <v>460701</v>
      </c>
      <c r="BP1370" s="10">
        <f t="shared" si="723"/>
        <v>1058.6367611326127</v>
      </c>
      <c r="BQ1370" s="10">
        <f t="shared" ref="BQ1370:BQ1433" si="726">AVERAGEIF($E$2:$E$1772, 1, $BP$2:$BP$1048576)-(BP1370-AVERAGEIF($E$2:$E$1772, 1, $BP$2:$BP$1048576))</f>
        <v>-893.19629692357489</v>
      </c>
      <c r="BR1370" s="8">
        <f t="shared" si="724"/>
        <v>1369</v>
      </c>
      <c r="BS1370" s="7">
        <f t="shared" si="725"/>
        <v>10</v>
      </c>
    </row>
    <row r="1371" spans="1:71" x14ac:dyDescent="0.45">
      <c r="A1371">
        <v>1005940</v>
      </c>
      <c r="B1371" t="str">
        <f>VLOOKUP(A1371, P!$A$2:$AK$1048576, MATCH('HOF Meter (RP)'!B$1, P!$A$1:$AK$1, 0), FALSE)</f>
        <v>Ken Holcombe</v>
      </c>
      <c r="C1371" t="str">
        <f>VLOOKUP($A1371, P!$A$2:$AK$1048576, MATCH('HOF Meter (RP)'!C$1, P!$A$1:$AK$1, 0), FALSE)</f>
        <v>RP</v>
      </c>
      <c r="D1371" t="str">
        <f>VLOOKUP($A1371, P!$A$2:$AK$1048576, MATCH('HOF Meter (RP)'!D$1, P!$A$1:$AK$1, 0), FALSE)</f>
        <v>SP</v>
      </c>
      <c r="E1371">
        <f>VLOOKUP($A1371, P!$A$2:$AK$1048576, MATCH('HOF Meter (RP)'!E$1, P!$A$1:$AK$1, 0), FALSE)</f>
        <v>0</v>
      </c>
      <c r="F1371">
        <f>VLOOKUP($A1371, P!$A$2:$AK$1048576, MATCH('HOF Meter (RP)'!F$1, P!$A$1:$AK$1, 0), FALSE)</f>
        <v>0</v>
      </c>
      <c r="G1371">
        <f t="shared" si="694"/>
        <v>0</v>
      </c>
      <c r="H1371">
        <f>VLOOKUP($A1371, P!$A$2:$AK$1048576, MATCH('HOF Meter (RP)'!H$1, P!$A$1:$AK$1, 0), FALSE)</f>
        <v>0</v>
      </c>
      <c r="I1371">
        <f>VLOOKUP($A1371, P!$A$2:$AK$1048576, MATCH('HOF Meter (RP)'!I$1, P!$A$1:$AK$1, 0), FALSE)</f>
        <v>18</v>
      </c>
      <c r="J1371">
        <f t="shared" si="695"/>
        <v>1402</v>
      </c>
      <c r="K1371">
        <f>VLOOKUP($A1371, P!$A$2:$AK$1048576, MATCH('HOF Meter (RP)'!K$1, P!$A$1:$AK$1, 0), FALSE)</f>
        <v>32</v>
      </c>
      <c r="L1371">
        <f t="shared" si="696"/>
        <v>920</v>
      </c>
      <c r="M1371">
        <f>VLOOKUP($A1371, P!$A$2:$AK$1048576, MATCH('HOF Meter (RP)'!M$1, P!$A$1:$AK$1, 0), FALSE)</f>
        <v>0.36</v>
      </c>
      <c r="N1371" s="9">
        <f t="shared" si="697"/>
        <v>1605</v>
      </c>
      <c r="O1371">
        <f>VLOOKUP($A1371, P!$A$2:$AK$1048576, MATCH('HOF Meter (RP)'!O$1, P!$A$1:$AK$1, 0), FALSE)</f>
        <v>3.9840010689089702</v>
      </c>
      <c r="P1371">
        <f t="shared" si="698"/>
        <v>877</v>
      </c>
      <c r="Q1371">
        <f>VLOOKUP($A1371, P!$A$2:$AK$1048576, MATCH('HOF Meter (RP)'!Q$1, P!$A$1:$AK$1, 0), FALSE)</f>
        <v>99</v>
      </c>
      <c r="R1371">
        <f t="shared" si="699"/>
        <v>1628</v>
      </c>
      <c r="S1371">
        <f>VLOOKUP($A1371, P!$A$2:$AK$1048576, MATCH('HOF Meter (RP)'!S$1, P!$A$1:$AK$1, 0), FALSE)</f>
        <v>48</v>
      </c>
      <c r="T1371">
        <f t="shared" si="700"/>
        <v>759</v>
      </c>
      <c r="U1371">
        <f>VLOOKUP($A1371, P!$A$2:$AK$1048576, MATCH('HOF Meter (RP)'!U$1, P!$A$1:$AK$1, 0), FALSE)</f>
        <v>2</v>
      </c>
      <c r="V1371" s="9">
        <f t="shared" si="701"/>
        <v>1447</v>
      </c>
      <c r="W1371">
        <f>VLOOKUP($A1371, P!$A$2:$AK$1048576, MATCH('HOF Meter (RP)'!W$1, P!$A$1:$AK$1, 0), FALSE)</f>
        <v>375</v>
      </c>
      <c r="X1371">
        <f t="shared" si="702"/>
        <v>1447</v>
      </c>
      <c r="Y1371">
        <f>VLOOKUP($A1371, P!$A$2:$AK$1048576, MATCH('HOF Meter (RP)'!Y$1, P!$A$1:$AK$1, 0), FALSE)</f>
        <v>2.8320007598268599</v>
      </c>
      <c r="Z1371">
        <f t="shared" si="703"/>
        <v>1595</v>
      </c>
      <c r="AA1371">
        <f>VLOOKUP($A1371, P!$A$2:$AK$1048576, MATCH('HOF Meter (RP)'!AA$1, P!$A$1:$AK$1, 0), FALSE)</f>
        <v>4.0800010946658203</v>
      </c>
      <c r="AB1371">
        <f t="shared" si="704"/>
        <v>1339</v>
      </c>
      <c r="AC1371">
        <f>VLOOKUP($A1371, P!$A$2:$AK$1048576, MATCH('HOF Meter (RP)'!AC$1, P!$A$1:$AK$1, 0), FALSE)</f>
        <v>0.69411765000000003</v>
      </c>
      <c r="AD1371">
        <f t="shared" si="705"/>
        <v>1661</v>
      </c>
      <c r="AE1371">
        <f>VLOOKUP($A1371, P!$A$2:$AK$1048576, MATCH('HOF Meter (RP)'!AE$1, P!$A$1:$AK$1, 0), FALSE)</f>
        <v>0.258750857927247</v>
      </c>
      <c r="AF1371">
        <f t="shared" si="706"/>
        <v>973</v>
      </c>
      <c r="AG1371">
        <f>VLOOKUP($A1371, P!$A$2:$AK$1048576, MATCH('HOF Meter (RP)'!AG$1, P!$A$1:$AK$1, 0), FALSE)</f>
        <v>1.45866705802758</v>
      </c>
      <c r="AH1371">
        <f t="shared" si="707"/>
        <v>1277</v>
      </c>
      <c r="AI1371">
        <f>VLOOKUP($A1371, P!$A$2:$AK$1048576, MATCH('HOF Meter (RP)'!AI$1, P!$A$1:$AK$1, 0), FALSE)</f>
        <v>4.1483888500122301</v>
      </c>
      <c r="AJ1371">
        <f t="shared" si="708"/>
        <v>1033</v>
      </c>
      <c r="AK1371">
        <f>VLOOKUP($A1371, P!$A$2:$AK$1048576, MATCH('HOF Meter (RP)'!AK$1, P!$A$1:$AK$1, 0), FALSE)</f>
        <v>2.7927592694759298</v>
      </c>
      <c r="AL1371" s="9">
        <f t="shared" si="709"/>
        <v>1097</v>
      </c>
      <c r="AM1371">
        <f>VLOOKUP($A1371, P!$A$2:$AK$1048576, MATCH('HOF Meter (RP)'!AM$1, P!$A$1:$AK$1, 0), FALSE)</f>
        <v>1.4894716103871626</v>
      </c>
      <c r="AN1371">
        <f t="shared" si="710"/>
        <v>785</v>
      </c>
      <c r="AO1371">
        <f>VLOOKUP($A1371, P!$A$2:$AK$1048576, MATCH('HOF Meter (RP)'!AO$1, P!$A$1:$AK$1, 0), FALSE)</f>
        <v>0</v>
      </c>
      <c r="AP1371">
        <f t="shared" si="711"/>
        <v>533</v>
      </c>
      <c r="AQ1371">
        <f>VLOOKUP($A1371, P!$A$2:$AK$1048576, MATCH('HOF Meter (RP)'!AQ$1, P!$A$1:$AK$1, 0), FALSE)</f>
        <v>0</v>
      </c>
      <c r="AR1371">
        <f t="shared" si="712"/>
        <v>467</v>
      </c>
      <c r="AS1371">
        <f>VLOOKUP($A1371, P!$A$2:$AK$1048576, MATCH('HOF Meter (RP)'!AS$1, P!$A$1:$AK$1, 0), FALSE)</f>
        <v>98.872910136575499</v>
      </c>
      <c r="AT1371" s="9">
        <f t="shared" si="713"/>
        <v>791</v>
      </c>
      <c r="AU1371">
        <f>VLOOKUP($A1371, P!$A$2:$AK$1048576, MATCH('HOF Meter (RP)'!AU$1, P!$A$1:$AK$1, 0), FALSE)</f>
        <v>104.62514568636399</v>
      </c>
      <c r="AV1371">
        <f t="shared" si="714"/>
        <v>1101</v>
      </c>
      <c r="AW1371">
        <f>VLOOKUP($A1371, P!$A$2:$AK$1048576, MATCH('HOF Meter (RP)'!AW$1, P!$A$1:$AK$1, 0), FALSE)</f>
        <v>0</v>
      </c>
      <c r="AX1371">
        <f t="shared" si="715"/>
        <v>1</v>
      </c>
      <c r="AY1371">
        <f>VLOOKUP($A1371, P!$A$2:$AK$1048576, MATCH('HOF Meter (RP)'!AY$1, P!$A$1:$AK$1, 0), FALSE)</f>
        <v>-0.164387781103259</v>
      </c>
      <c r="AZ1371">
        <f t="shared" si="716"/>
        <v>584</v>
      </c>
      <c r="BA1371">
        <f>VLOOKUP($A1371, P!$A$2:$AK$1048576, MATCH('HOF Meter (RP)'!BA$1, P!$A$1:$AK$1, 0), FALSE)</f>
        <v>75.528915515945201</v>
      </c>
      <c r="BB1371" s="9">
        <f t="shared" si="717"/>
        <v>1547</v>
      </c>
      <c r="BC1371">
        <f>VLOOKUP($A1371, P!$A$2:$AK$1048576, MATCH('HOF Meter (RP)'!BC$1, P!$A$1:$AK$1, 0), FALSE)</f>
        <v>103.663169966751</v>
      </c>
      <c r="BD1371" s="9">
        <f t="shared" si="718"/>
        <v>783</v>
      </c>
      <c r="BE1371">
        <f>VLOOKUP($A1371, P!$A$2:$AK$1048576, MATCH('HOF Meter (RP)'!BE$1, P!$A$1:$AK$1, 0), FALSE)</f>
        <v>72.505210381280307</v>
      </c>
      <c r="BF1371">
        <f t="shared" si="719"/>
        <v>1493</v>
      </c>
      <c r="BG1371">
        <f>VLOOKUP($A1371, P!$A$2:$AK$1048576, MATCH('HOF Meter (RP)'!BG$1, P!$A$1:$AK$1, 0), FALSE)</f>
        <v>100.175268123053</v>
      </c>
      <c r="BH1371" s="9">
        <f t="shared" si="720"/>
        <v>845</v>
      </c>
      <c r="BI1371">
        <f>VLOOKUP($A1371, P!$A$2:$AK$1048576, MATCH('HOF Meter (RP)'!BI$1, P!$A$1:$AK$1, 0), FALSE)</f>
        <v>100.819274371942</v>
      </c>
      <c r="BJ1371" s="9">
        <f t="shared" si="721"/>
        <v>768</v>
      </c>
      <c r="BK1371">
        <f>VLOOKUP($A1371, P!$A$2:$AK$1048576, MATCH('HOF Meter (RP)'!BK$1, P!$A$1:$AK$1, 0), FALSE)</f>
        <v>0</v>
      </c>
      <c r="BL1371">
        <f t="shared" si="722"/>
        <v>718</v>
      </c>
      <c r="BM1371" t="str">
        <f>VLOOKUP($A1371, P!$A$2:$AK$1048576, MATCH('HOF Meter (RP)'!BM$1, P!$A$1:$AK$1, 0), FALSE)</f>
        <v>Ken Holcombe</v>
      </c>
      <c r="BN1371">
        <f>VLOOKUP($A1371, P!$A$2:$AK$1048576, MATCH('HOF Meter (RP)'!BN$1, P!$A$1:$AK$1, 0), FALSE)</f>
        <v>1005940</v>
      </c>
      <c r="BO1371">
        <f>VLOOKUP($A1371, P!$A$2:$AK$1048576, MATCH('HOF Meter (RP)'!BO$1, P!$A$1:$AK$1, 0), FALSE)</f>
        <v>116063</v>
      </c>
      <c r="BP1371" s="10">
        <f t="shared" si="723"/>
        <v>1059.1917403701154</v>
      </c>
      <c r="BQ1371" s="10">
        <f t="shared" si="726"/>
        <v>-893.75127616107761</v>
      </c>
      <c r="BR1371" s="8">
        <f t="shared" si="724"/>
        <v>1370</v>
      </c>
      <c r="BS1371" s="7">
        <f t="shared" si="725"/>
        <v>10</v>
      </c>
    </row>
    <row r="1372" spans="1:71" x14ac:dyDescent="0.45">
      <c r="A1372">
        <v>8375</v>
      </c>
      <c r="B1372" t="str">
        <f>VLOOKUP(A1372, P!$A$2:$AK$1048576, MATCH('HOF Meter (RP)'!B$1, P!$A$1:$AK$1, 0), FALSE)</f>
        <v>Brad Bergesen</v>
      </c>
      <c r="C1372" t="str">
        <f>VLOOKUP($A1372, P!$A$2:$AK$1048576, MATCH('HOF Meter (RP)'!C$1, P!$A$1:$AK$1, 0), FALSE)</f>
        <v>RP</v>
      </c>
      <c r="D1372" t="str">
        <f>VLOOKUP($A1372, P!$A$2:$AK$1048576, MATCH('HOF Meter (RP)'!D$1, P!$A$1:$AK$1, 0), FALSE)</f>
        <v>SP</v>
      </c>
      <c r="E1372">
        <f>VLOOKUP($A1372, P!$A$2:$AK$1048576, MATCH('HOF Meter (RP)'!E$1, P!$A$1:$AK$1, 0), FALSE)</f>
        <v>0</v>
      </c>
      <c r="F1372">
        <f>VLOOKUP($A1372, P!$A$2:$AK$1048576, MATCH('HOF Meter (RP)'!F$1, P!$A$1:$AK$1, 0), FALSE)</f>
        <v>0</v>
      </c>
      <c r="G1372">
        <f t="shared" si="694"/>
        <v>0</v>
      </c>
      <c r="H1372">
        <f>VLOOKUP($A1372, P!$A$2:$AK$1048576, MATCH('HOF Meter (RP)'!H$1, P!$A$1:$AK$1, 0), FALSE)</f>
        <v>0</v>
      </c>
      <c r="I1372">
        <f>VLOOKUP($A1372, P!$A$2:$AK$1048576, MATCH('HOF Meter (RP)'!I$1, P!$A$1:$AK$1, 0), FALSE)</f>
        <v>19</v>
      </c>
      <c r="J1372">
        <f t="shared" si="695"/>
        <v>1365</v>
      </c>
      <c r="K1372">
        <f>VLOOKUP($A1372, P!$A$2:$AK$1048576, MATCH('HOF Meter (RP)'!K$1, P!$A$1:$AK$1, 0), FALSE)</f>
        <v>25</v>
      </c>
      <c r="L1372">
        <f t="shared" si="696"/>
        <v>1203</v>
      </c>
      <c r="M1372">
        <f>VLOOKUP($A1372, P!$A$2:$AK$1048576, MATCH('HOF Meter (RP)'!M$1, P!$A$1:$AK$1, 0), FALSE)</f>
        <v>0.43181818181818182</v>
      </c>
      <c r="N1372" s="9">
        <f t="shared" si="697"/>
        <v>1281</v>
      </c>
      <c r="O1372">
        <f>VLOOKUP($A1372, P!$A$2:$AK$1048576, MATCH('HOF Meter (RP)'!O$1, P!$A$1:$AK$1, 0), FALSE)</f>
        <v>4.6061320340306597</v>
      </c>
      <c r="P1372">
        <f t="shared" si="698"/>
        <v>1408</v>
      </c>
      <c r="Q1372">
        <f>VLOOKUP($A1372, P!$A$2:$AK$1048576, MATCH('HOF Meter (RP)'!Q$1, P!$A$1:$AK$1, 0), FALSE)</f>
        <v>102</v>
      </c>
      <c r="R1372">
        <f t="shared" si="699"/>
        <v>1612</v>
      </c>
      <c r="S1372">
        <f>VLOOKUP($A1372, P!$A$2:$AK$1048576, MATCH('HOF Meter (RP)'!S$1, P!$A$1:$AK$1, 0), FALSE)</f>
        <v>59</v>
      </c>
      <c r="T1372">
        <f t="shared" si="700"/>
        <v>620</v>
      </c>
      <c r="U1372">
        <f>VLOOKUP($A1372, P!$A$2:$AK$1048576, MATCH('HOF Meter (RP)'!U$1, P!$A$1:$AK$1, 0), FALSE)</f>
        <v>0</v>
      </c>
      <c r="V1372" s="9">
        <f t="shared" si="701"/>
        <v>1644</v>
      </c>
      <c r="W1372">
        <f>VLOOKUP($A1372, P!$A$2:$AK$1048576, MATCH('HOF Meter (RP)'!W$1, P!$A$1:$AK$1, 0), FALSE)</f>
        <v>424</v>
      </c>
      <c r="X1372">
        <f t="shared" si="702"/>
        <v>1261</v>
      </c>
      <c r="Y1372">
        <f>VLOOKUP($A1372, P!$A$2:$AK$1048576, MATCH('HOF Meter (RP)'!Y$1, P!$A$1:$AK$1, 0), FALSE)</f>
        <v>4.7759433532575901</v>
      </c>
      <c r="Z1372">
        <f t="shared" si="703"/>
        <v>1121</v>
      </c>
      <c r="AA1372">
        <f>VLOOKUP($A1372, P!$A$2:$AK$1048576, MATCH('HOF Meter (RP)'!AA$1, P!$A$1:$AK$1, 0), FALSE)</f>
        <v>2.5896226182107802</v>
      </c>
      <c r="AB1372">
        <f t="shared" si="704"/>
        <v>220</v>
      </c>
      <c r="AC1372">
        <f>VLOOKUP($A1372, P!$A$2:$AK$1048576, MATCH('HOF Meter (RP)'!AC$1, P!$A$1:$AK$1, 0), FALSE)</f>
        <v>1.8442623</v>
      </c>
      <c r="AD1372">
        <f t="shared" si="705"/>
        <v>634</v>
      </c>
      <c r="AE1372">
        <f>VLOOKUP($A1372, P!$A$2:$AK$1048576, MATCH('HOF Meter (RP)'!AE$1, P!$A$1:$AK$1, 0), FALSE)</f>
        <v>0.274867569158328</v>
      </c>
      <c r="AF1372">
        <f t="shared" si="706"/>
        <v>1457</v>
      </c>
      <c r="AG1372">
        <f>VLOOKUP($A1372, P!$A$2:$AK$1048576, MATCH('HOF Meter (RP)'!AG$1, P!$A$1:$AK$1, 0), FALSE)</f>
        <v>1.38915093089813</v>
      </c>
      <c r="AH1372">
        <f t="shared" si="707"/>
        <v>906</v>
      </c>
      <c r="AI1372">
        <f>VLOOKUP($A1372, P!$A$2:$AK$1048576, MATCH('HOF Meter (RP)'!AI$1, P!$A$1:$AK$1, 0), FALSE)</f>
        <v>4.6735211415969404</v>
      </c>
      <c r="AJ1372">
        <f t="shared" si="708"/>
        <v>1522</v>
      </c>
      <c r="AK1372">
        <f>VLOOKUP($A1372, P!$A$2:$AK$1048576, MATCH('HOF Meter (RP)'!AK$1, P!$A$1:$AK$1, 0), FALSE)</f>
        <v>2.6354635637253501</v>
      </c>
      <c r="AL1372" s="9">
        <f t="shared" si="709"/>
        <v>1135</v>
      </c>
      <c r="AM1372">
        <f>VLOOKUP($A1372, P!$A$2:$AK$1048576, MATCH('HOF Meter (RP)'!AM$1, P!$A$1:$AK$1, 0), FALSE)</f>
        <v>1.2431431904364858</v>
      </c>
      <c r="AN1372">
        <f t="shared" si="710"/>
        <v>983</v>
      </c>
      <c r="AO1372">
        <f>VLOOKUP($A1372, P!$A$2:$AK$1048576, MATCH('HOF Meter (RP)'!AO$1, P!$A$1:$AK$1, 0), FALSE)</f>
        <v>-1.29926409199833</v>
      </c>
      <c r="AP1372">
        <f t="shared" si="711"/>
        <v>1316</v>
      </c>
      <c r="AQ1372">
        <f>VLOOKUP($A1372, P!$A$2:$AK$1048576, MATCH('HOF Meter (RP)'!AQ$1, P!$A$1:$AK$1, 0), FALSE)</f>
        <v>0.77661112422192402</v>
      </c>
      <c r="AR1372">
        <f t="shared" si="712"/>
        <v>304</v>
      </c>
      <c r="AS1372">
        <f>VLOOKUP($A1372, P!$A$2:$AK$1048576, MATCH('HOF Meter (RP)'!AS$1, P!$A$1:$AK$1, 0), FALSE)</f>
        <v>107.21571723520501</v>
      </c>
      <c r="AT1372" s="9">
        <f t="shared" si="713"/>
        <v>1196</v>
      </c>
      <c r="AU1372">
        <f>VLOOKUP($A1372, P!$A$2:$AK$1048576, MATCH('HOF Meter (RP)'!AU$1, P!$A$1:$AK$1, 0), FALSE)</f>
        <v>107.705929969618</v>
      </c>
      <c r="AV1372">
        <f t="shared" si="714"/>
        <v>1317</v>
      </c>
      <c r="AW1372">
        <f>VLOOKUP($A1372, P!$A$2:$AK$1048576, MATCH('HOF Meter (RP)'!AW$1, P!$A$1:$AK$1, 0), FALSE)</f>
        <v>4.5746349818714496</v>
      </c>
      <c r="AX1372">
        <f t="shared" si="715"/>
        <v>1651</v>
      </c>
      <c r="AY1372">
        <f>VLOOKUP($A1372, P!$A$2:$AK$1048576, MATCH('HOF Meter (RP)'!AY$1, P!$A$1:$AK$1, 0), FALSE)</f>
        <v>-6.7389107566285106E-2</v>
      </c>
      <c r="AZ1372">
        <f t="shared" si="716"/>
        <v>767</v>
      </c>
      <c r="BA1372">
        <f>VLOOKUP($A1372, P!$A$2:$AK$1048576, MATCH('HOF Meter (RP)'!BA$1, P!$A$1:$AK$1, 0), FALSE)</f>
        <v>68.869108549527795</v>
      </c>
      <c r="BB1372" s="9">
        <f t="shared" si="717"/>
        <v>1645</v>
      </c>
      <c r="BC1372">
        <f>VLOOKUP($A1372, P!$A$2:$AK$1048576, MATCH('HOF Meter (RP)'!BC$1, P!$A$1:$AK$1, 0), FALSE)</f>
        <v>80.357704289205003</v>
      </c>
      <c r="BD1372" s="9">
        <f t="shared" si="718"/>
        <v>228</v>
      </c>
      <c r="BE1372">
        <f>VLOOKUP($A1372, P!$A$2:$AK$1048576, MATCH('HOF Meter (RP)'!BE$1, P!$A$1:$AK$1, 0), FALSE)</f>
        <v>85.836385242392794</v>
      </c>
      <c r="BF1372">
        <f t="shared" si="719"/>
        <v>1143</v>
      </c>
      <c r="BG1372">
        <f>VLOOKUP($A1372, P!$A$2:$AK$1048576, MATCH('HOF Meter (RP)'!BG$1, P!$A$1:$AK$1, 0), FALSE)</f>
        <v>107.54547280787401</v>
      </c>
      <c r="BH1372" s="9">
        <f t="shared" si="720"/>
        <v>1532</v>
      </c>
      <c r="BI1372">
        <f>VLOOKUP($A1372, P!$A$2:$AK$1048576, MATCH('HOF Meter (RP)'!BI$1, P!$A$1:$AK$1, 0), FALSE)</f>
        <v>102.66289648565299</v>
      </c>
      <c r="BJ1372" s="9">
        <f t="shared" si="721"/>
        <v>966</v>
      </c>
      <c r="BK1372">
        <f>VLOOKUP($A1372, P!$A$2:$AK$1048576, MATCH('HOF Meter (RP)'!BK$1, P!$A$1:$AK$1, 0), FALSE)</f>
        <v>28</v>
      </c>
      <c r="BL1372">
        <f t="shared" si="722"/>
        <v>211</v>
      </c>
      <c r="BM1372" t="str">
        <f>VLOOKUP($A1372, P!$A$2:$AK$1048576, MATCH('HOF Meter (RP)'!BM$1, P!$A$1:$AK$1, 0), FALSE)</f>
        <v>Brad Bergesen</v>
      </c>
      <c r="BN1372">
        <f>VLOOKUP($A1372, P!$A$2:$AK$1048576, MATCH('HOF Meter (RP)'!BN$1, P!$A$1:$AK$1, 0), FALSE)</f>
        <v>8375</v>
      </c>
      <c r="BO1372">
        <f>VLOOKUP($A1372, P!$A$2:$AK$1048576, MATCH('HOF Meter (RP)'!BO$1, P!$A$1:$AK$1, 0), FALSE)</f>
        <v>448269</v>
      </c>
      <c r="BP1372" s="10">
        <f t="shared" si="723"/>
        <v>1059.4106345386774</v>
      </c>
      <c r="BQ1372" s="10">
        <f t="shared" si="726"/>
        <v>-893.97017032963959</v>
      </c>
      <c r="BR1372" s="8">
        <f t="shared" si="724"/>
        <v>1371</v>
      </c>
      <c r="BS1372" s="7">
        <f t="shared" si="725"/>
        <v>10</v>
      </c>
    </row>
    <row r="1373" spans="1:71" x14ac:dyDescent="0.45">
      <c r="A1373">
        <v>2155</v>
      </c>
      <c r="B1373" t="str">
        <f>VLOOKUP(A1373, P!$A$2:$AK$1048576, MATCH('HOF Meter (RP)'!B$1, P!$A$1:$AK$1, 0), FALSE)</f>
        <v>Alfredo Simon</v>
      </c>
      <c r="C1373" t="str">
        <f>VLOOKUP($A1373, P!$A$2:$AK$1048576, MATCH('HOF Meter (RP)'!C$1, P!$A$1:$AK$1, 0), FALSE)</f>
        <v>RP</v>
      </c>
      <c r="D1373" t="str">
        <f>VLOOKUP($A1373, P!$A$2:$AK$1048576, MATCH('HOF Meter (RP)'!D$1, P!$A$1:$AK$1, 0), FALSE)</f>
        <v>RP</v>
      </c>
      <c r="E1373">
        <f>VLOOKUP($A1373, P!$A$2:$AK$1048576, MATCH('HOF Meter (RP)'!E$1, P!$A$1:$AK$1, 0), FALSE)</f>
        <v>0</v>
      </c>
      <c r="F1373">
        <f>VLOOKUP($A1373, P!$A$2:$AK$1048576, MATCH('HOF Meter (RP)'!F$1, P!$A$1:$AK$1, 0), FALSE)</f>
        <v>0</v>
      </c>
      <c r="G1373">
        <f t="shared" si="694"/>
        <v>0</v>
      </c>
      <c r="H1373">
        <f>VLOOKUP($A1373, P!$A$2:$AK$1048576, MATCH('HOF Meter (RP)'!H$1, P!$A$1:$AK$1, 0), FALSE)</f>
        <v>0</v>
      </c>
      <c r="I1373">
        <f>VLOOKUP($A1373, P!$A$2:$AK$1048576, MATCH('HOF Meter (RP)'!I$1, P!$A$1:$AK$1, 0), FALSE)</f>
        <v>47</v>
      </c>
      <c r="J1373">
        <f t="shared" si="695"/>
        <v>439</v>
      </c>
      <c r="K1373">
        <f>VLOOKUP($A1373, P!$A$2:$AK$1048576, MATCH('HOF Meter (RP)'!K$1, P!$A$1:$AK$1, 0), FALSE)</f>
        <v>47</v>
      </c>
      <c r="L1373">
        <f t="shared" si="696"/>
        <v>485</v>
      </c>
      <c r="M1373">
        <f>VLOOKUP($A1373, P!$A$2:$AK$1048576, MATCH('HOF Meter (RP)'!M$1, P!$A$1:$AK$1, 0), FALSE)</f>
        <v>0.5</v>
      </c>
      <c r="N1373" s="9">
        <f t="shared" si="697"/>
        <v>659</v>
      </c>
      <c r="O1373">
        <f>VLOOKUP($A1373, P!$A$2:$AK$1048576, MATCH('HOF Meter (RP)'!O$1, P!$A$1:$AK$1, 0), FALSE)</f>
        <v>4.5638709340455703</v>
      </c>
      <c r="P1373">
        <f t="shared" si="698"/>
        <v>1391</v>
      </c>
      <c r="Q1373">
        <f>VLOOKUP($A1373, P!$A$2:$AK$1048576, MATCH('HOF Meter (RP)'!Q$1, P!$A$1:$AK$1, 0), FALSE)</f>
        <v>255</v>
      </c>
      <c r="R1373">
        <f t="shared" si="699"/>
        <v>970</v>
      </c>
      <c r="S1373">
        <f>VLOOKUP($A1373, P!$A$2:$AK$1048576, MATCH('HOF Meter (RP)'!S$1, P!$A$1:$AK$1, 0), FALSE)</f>
        <v>93</v>
      </c>
      <c r="T1373">
        <f t="shared" si="700"/>
        <v>336</v>
      </c>
      <c r="U1373">
        <f>VLOOKUP($A1373, P!$A$2:$AK$1048576, MATCH('HOF Meter (RP)'!U$1, P!$A$1:$AK$1, 0), FALSE)</f>
        <v>19</v>
      </c>
      <c r="V1373" s="9">
        <f t="shared" si="701"/>
        <v>632</v>
      </c>
      <c r="W1373">
        <f>VLOOKUP($A1373, P!$A$2:$AK$1048576, MATCH('HOF Meter (RP)'!W$1, P!$A$1:$AK$1, 0), FALSE)</f>
        <v>775</v>
      </c>
      <c r="X1373">
        <f t="shared" si="702"/>
        <v>537</v>
      </c>
      <c r="Y1373">
        <f>VLOOKUP($A1373, P!$A$2:$AK$1048576, MATCH('HOF Meter (RP)'!Y$1, P!$A$1:$AK$1, 0), FALSE)</f>
        <v>6.1432257610944196</v>
      </c>
      <c r="Z1373">
        <f t="shared" si="703"/>
        <v>688</v>
      </c>
      <c r="AA1373">
        <f>VLOOKUP($A1373, P!$A$2:$AK$1048576, MATCH('HOF Meter (RP)'!AA$1, P!$A$1:$AK$1, 0), FALSE)</f>
        <v>3.1238709446774999</v>
      </c>
      <c r="AB1373">
        <f t="shared" si="704"/>
        <v>553</v>
      </c>
      <c r="AC1373">
        <f>VLOOKUP($A1373, P!$A$2:$AK$1048576, MATCH('HOF Meter (RP)'!AC$1, P!$A$1:$AK$1, 0), FALSE)</f>
        <v>1.9665427499999999</v>
      </c>
      <c r="AD1373">
        <f t="shared" si="705"/>
        <v>542</v>
      </c>
      <c r="AE1373">
        <f>VLOOKUP($A1373, P!$A$2:$AK$1048576, MATCH('HOF Meter (RP)'!AE$1, P!$A$1:$AK$1, 0), FALSE)</f>
        <v>0.26531280707500798</v>
      </c>
      <c r="AF1373">
        <f t="shared" si="706"/>
        <v>1201</v>
      </c>
      <c r="AG1373">
        <f>VLOOKUP($A1373, P!$A$2:$AK$1048576, MATCH('HOF Meter (RP)'!AG$1, P!$A$1:$AK$1, 0), FALSE)</f>
        <v>1.39225805423669</v>
      </c>
      <c r="AH1373">
        <f t="shared" si="707"/>
        <v>929</v>
      </c>
      <c r="AI1373">
        <f>VLOOKUP($A1373, P!$A$2:$AK$1048576, MATCH('HOF Meter (RP)'!AI$1, P!$A$1:$AK$1, 0), FALSE)</f>
        <v>4.7324002917482204</v>
      </c>
      <c r="AJ1373">
        <f t="shared" si="708"/>
        <v>1555</v>
      </c>
      <c r="AK1373">
        <f>VLOOKUP($A1373, P!$A$2:$AK$1048576, MATCH('HOF Meter (RP)'!AK$1, P!$A$1:$AK$1, 0), FALSE)</f>
        <v>1.9792384430766099</v>
      </c>
      <c r="AL1373" s="9">
        <f t="shared" si="709"/>
        <v>1303</v>
      </c>
      <c r="AM1373">
        <f>VLOOKUP($A1373, P!$A$2:$AK$1048576, MATCH('HOF Meter (RP)'!AM$1, P!$A$1:$AK$1, 0), FALSE)</f>
        <v>0.51077121111654455</v>
      </c>
      <c r="AN1373">
        <f t="shared" si="710"/>
        <v>1471</v>
      </c>
      <c r="AO1373">
        <f>VLOOKUP($A1373, P!$A$2:$AK$1048576, MATCH('HOF Meter (RP)'!AO$1, P!$A$1:$AK$1, 0), FALSE)</f>
        <v>-3.75292362645268</v>
      </c>
      <c r="AP1373">
        <f t="shared" si="711"/>
        <v>1572</v>
      </c>
      <c r="AQ1373">
        <f>VLOOKUP($A1373, P!$A$2:$AK$1048576, MATCH('HOF Meter (RP)'!AQ$1, P!$A$1:$AK$1, 0), FALSE)</f>
        <v>1.39311105696056</v>
      </c>
      <c r="AR1373">
        <f t="shared" si="712"/>
        <v>204</v>
      </c>
      <c r="AS1373">
        <f>VLOOKUP($A1373, P!$A$2:$AK$1048576, MATCH('HOF Meter (RP)'!AS$1, P!$A$1:$AK$1, 0), FALSE)</f>
        <v>112.63226775832</v>
      </c>
      <c r="AT1373" s="9">
        <f t="shared" si="713"/>
        <v>1409</v>
      </c>
      <c r="AU1373">
        <f>VLOOKUP($A1373, P!$A$2:$AK$1048576, MATCH('HOF Meter (RP)'!AU$1, P!$A$1:$AK$1, 0), FALSE)</f>
        <v>116.275272526325</v>
      </c>
      <c r="AV1373">
        <f t="shared" si="714"/>
        <v>1620</v>
      </c>
      <c r="AW1373">
        <f>VLOOKUP($A1373, P!$A$2:$AK$1048576, MATCH('HOF Meter (RP)'!AW$1, P!$A$1:$AK$1, 0), FALSE)</f>
        <v>4.3520476501088803</v>
      </c>
      <c r="AX1373">
        <f t="shared" si="715"/>
        <v>1573</v>
      </c>
      <c r="AY1373">
        <f>VLOOKUP($A1373, P!$A$2:$AK$1048576, MATCH('HOF Meter (RP)'!AY$1, P!$A$1:$AK$1, 0), FALSE)</f>
        <v>-0.16852935770265101</v>
      </c>
      <c r="AZ1373">
        <f t="shared" si="716"/>
        <v>577</v>
      </c>
      <c r="BA1373">
        <f>VLOOKUP($A1373, P!$A$2:$AK$1048576, MATCH('HOF Meter (RP)'!BA$1, P!$A$1:$AK$1, 0), FALSE)</f>
        <v>81.9641841899752</v>
      </c>
      <c r="BB1373" s="9">
        <f t="shared" si="717"/>
        <v>1410</v>
      </c>
      <c r="BC1373">
        <f>VLOOKUP($A1373, P!$A$2:$AK$1048576, MATCH('HOF Meter (RP)'!BC$1, P!$A$1:$AK$1, 0), FALSE)</f>
        <v>103.761525910427</v>
      </c>
      <c r="BD1373" s="9">
        <f t="shared" si="718"/>
        <v>786</v>
      </c>
      <c r="BE1373">
        <f>VLOOKUP($A1373, P!$A$2:$AK$1048576, MATCH('HOF Meter (RP)'!BE$1, P!$A$1:$AK$1, 0), FALSE)</f>
        <v>77.882144686991197</v>
      </c>
      <c r="BF1373">
        <f t="shared" si="719"/>
        <v>1379</v>
      </c>
      <c r="BG1373">
        <f>VLOOKUP($A1373, P!$A$2:$AK$1048576, MATCH('HOF Meter (RP)'!BG$1, P!$A$1:$AK$1, 0), FALSE)</f>
        <v>106.16241921492799</v>
      </c>
      <c r="BH1373" s="9">
        <f t="shared" si="720"/>
        <v>1446</v>
      </c>
      <c r="BI1373">
        <f>VLOOKUP($A1373, P!$A$2:$AK$1048576, MATCH('HOF Meter (RP)'!BI$1, P!$A$1:$AK$1, 0), FALSE)</f>
        <v>106.987107903701</v>
      </c>
      <c r="BJ1373" s="9">
        <f t="shared" si="721"/>
        <v>1301</v>
      </c>
      <c r="BK1373">
        <f>VLOOKUP($A1373, P!$A$2:$AK$1048576, MATCH('HOF Meter (RP)'!BK$1, P!$A$1:$AK$1, 0), FALSE)</f>
        <v>44</v>
      </c>
      <c r="BL1373">
        <f t="shared" si="722"/>
        <v>118</v>
      </c>
      <c r="BM1373" t="str">
        <f>VLOOKUP($A1373, P!$A$2:$AK$1048576, MATCH('HOF Meter (RP)'!BM$1, P!$A$1:$AK$1, 0), FALSE)</f>
        <v>Alfredo Simon</v>
      </c>
      <c r="BN1373">
        <f>VLOOKUP($A1373, P!$A$2:$AK$1048576, MATCH('HOF Meter (RP)'!BN$1, P!$A$1:$AK$1, 0), FALSE)</f>
        <v>2155</v>
      </c>
      <c r="BO1373">
        <f>VLOOKUP($A1373, P!$A$2:$AK$1048576, MATCH('HOF Meter (RP)'!BO$1, P!$A$1:$AK$1, 0), FALSE)</f>
        <v>430580</v>
      </c>
      <c r="BP1373" s="10">
        <f t="shared" si="723"/>
        <v>1060.0299689896458</v>
      </c>
      <c r="BQ1373" s="10">
        <f t="shared" si="726"/>
        <v>-894.58950478060797</v>
      </c>
      <c r="BR1373" s="8">
        <f t="shared" si="724"/>
        <v>1372</v>
      </c>
      <c r="BS1373" s="7">
        <f t="shared" si="725"/>
        <v>10</v>
      </c>
    </row>
    <row r="1374" spans="1:71" x14ac:dyDescent="0.45">
      <c r="A1374">
        <v>1012268</v>
      </c>
      <c r="B1374" t="str">
        <f>VLOOKUP(A1374, P!$A$2:$AK$1048576, MATCH('HOF Meter (RP)'!B$1, P!$A$1:$AK$1, 0), FALSE)</f>
        <v>Eddie Solomon</v>
      </c>
      <c r="C1374" t="str">
        <f>VLOOKUP($A1374, P!$A$2:$AK$1048576, MATCH('HOF Meter (RP)'!C$1, P!$A$1:$AK$1, 0), FALSE)</f>
        <v>RP</v>
      </c>
      <c r="D1374" t="str">
        <f>VLOOKUP($A1374, P!$A$2:$AK$1048576, MATCH('HOF Meter (RP)'!D$1, P!$A$1:$AK$1, 0), FALSE)</f>
        <v>SP</v>
      </c>
      <c r="E1374">
        <f>VLOOKUP($A1374, P!$A$2:$AK$1048576, MATCH('HOF Meter (RP)'!E$1, P!$A$1:$AK$1, 0), FALSE)</f>
        <v>0</v>
      </c>
      <c r="F1374">
        <f>VLOOKUP($A1374, P!$A$2:$AK$1048576, MATCH('HOF Meter (RP)'!F$1, P!$A$1:$AK$1, 0), FALSE)</f>
        <v>0</v>
      </c>
      <c r="G1374">
        <f t="shared" si="694"/>
        <v>0</v>
      </c>
      <c r="H1374">
        <f>VLOOKUP($A1374, P!$A$2:$AK$1048576, MATCH('HOF Meter (RP)'!H$1, P!$A$1:$AK$1, 0), FALSE)</f>
        <v>0</v>
      </c>
      <c r="I1374">
        <f>VLOOKUP($A1374, P!$A$2:$AK$1048576, MATCH('HOF Meter (RP)'!I$1, P!$A$1:$AK$1, 0), FALSE)</f>
        <v>36</v>
      </c>
      <c r="J1374">
        <f t="shared" si="695"/>
        <v>684</v>
      </c>
      <c r="K1374">
        <f>VLOOKUP($A1374, P!$A$2:$AK$1048576, MATCH('HOF Meter (RP)'!K$1, P!$A$1:$AK$1, 0), FALSE)</f>
        <v>42</v>
      </c>
      <c r="L1374">
        <f t="shared" si="696"/>
        <v>616</v>
      </c>
      <c r="M1374">
        <f>VLOOKUP($A1374, P!$A$2:$AK$1048576, MATCH('HOF Meter (RP)'!M$1, P!$A$1:$AK$1, 0), FALSE)</f>
        <v>0.46153846153846156</v>
      </c>
      <c r="N1374" s="9">
        <f t="shared" si="697"/>
        <v>1020</v>
      </c>
      <c r="O1374">
        <f>VLOOKUP($A1374, P!$A$2:$AK$1048576, MATCH('HOF Meter (RP)'!O$1, P!$A$1:$AK$1, 0), FALSE)</f>
        <v>3.9986077522053902</v>
      </c>
      <c r="P1374">
        <f t="shared" si="698"/>
        <v>897</v>
      </c>
      <c r="Q1374">
        <f>VLOOKUP($A1374, P!$A$2:$AK$1048576, MATCH('HOF Meter (RP)'!Q$1, P!$A$1:$AK$1, 0), FALSE)</f>
        <v>191</v>
      </c>
      <c r="R1374">
        <f t="shared" si="699"/>
        <v>1196</v>
      </c>
      <c r="S1374">
        <f>VLOOKUP($A1374, P!$A$2:$AK$1048576, MATCH('HOF Meter (RP)'!S$1, P!$A$1:$AK$1, 0), FALSE)</f>
        <v>95</v>
      </c>
      <c r="T1374">
        <f t="shared" si="700"/>
        <v>330</v>
      </c>
      <c r="U1374">
        <f>VLOOKUP($A1374, P!$A$2:$AK$1048576, MATCH('HOF Meter (RP)'!U$1, P!$A$1:$AK$1, 0), FALSE)</f>
        <v>4</v>
      </c>
      <c r="V1374" s="9">
        <f t="shared" si="701"/>
        <v>1242</v>
      </c>
      <c r="W1374">
        <f>VLOOKUP($A1374, P!$A$2:$AK$1048576, MATCH('HOF Meter (RP)'!W$1, P!$A$1:$AK$1, 0), FALSE)</f>
        <v>718</v>
      </c>
      <c r="X1374">
        <f t="shared" si="702"/>
        <v>607</v>
      </c>
      <c r="Y1374">
        <f>VLOOKUP($A1374, P!$A$2:$AK$1048576, MATCH('HOF Meter (RP)'!Y$1, P!$A$1:$AK$1, 0), FALSE)</f>
        <v>4.2242345219223099</v>
      </c>
      <c r="Z1374">
        <f t="shared" si="703"/>
        <v>1262</v>
      </c>
      <c r="AA1374">
        <f>VLOOKUP($A1374, P!$A$2:$AK$1048576, MATCH('HOF Meter (RP)'!AA$1, P!$A$1:$AK$1, 0), FALSE)</f>
        <v>3.0961006733377099</v>
      </c>
      <c r="AB1374">
        <f t="shared" si="704"/>
        <v>531</v>
      </c>
      <c r="AC1374">
        <f>VLOOKUP($A1374, P!$A$2:$AK$1048576, MATCH('HOF Meter (RP)'!AC$1, P!$A$1:$AK$1, 0), FALSE)</f>
        <v>1.3643724699999999</v>
      </c>
      <c r="AD1374">
        <f t="shared" si="705"/>
        <v>1125</v>
      </c>
      <c r="AE1374">
        <f>VLOOKUP($A1374, P!$A$2:$AK$1048576, MATCH('HOF Meter (RP)'!AE$1, P!$A$1:$AK$1, 0), FALSE)</f>
        <v>0.26807017543859601</v>
      </c>
      <c r="AF1374">
        <f t="shared" si="706"/>
        <v>1277</v>
      </c>
      <c r="AG1374">
        <f>VLOOKUP($A1374, P!$A$2:$AK$1048576, MATCH('HOF Meter (RP)'!AG$1, P!$A$1:$AK$1, 0), FALSE)</f>
        <v>1.4080781739741</v>
      </c>
      <c r="AH1374">
        <f t="shared" si="707"/>
        <v>1021</v>
      </c>
      <c r="AI1374">
        <f>VLOOKUP($A1374, P!$A$2:$AK$1048576, MATCH('HOF Meter (RP)'!AI$1, P!$A$1:$AK$1, 0), FALSE)</f>
        <v>4.2331528284851796</v>
      </c>
      <c r="AJ1374">
        <f t="shared" si="708"/>
        <v>1154</v>
      </c>
      <c r="AK1374">
        <f>VLOOKUP($A1374, P!$A$2:$AK$1048576, MATCH('HOF Meter (RP)'!AK$1, P!$A$1:$AK$1, 0), FALSE)</f>
        <v>3.9966414226219</v>
      </c>
      <c r="AL1374" s="9">
        <f t="shared" si="709"/>
        <v>863</v>
      </c>
      <c r="AM1374">
        <f>VLOOKUP($A1374, P!$A$2:$AK$1048576, MATCH('HOF Meter (RP)'!AM$1, P!$A$1:$AK$1, 0), FALSE)</f>
        <v>1.1132705912595822</v>
      </c>
      <c r="AN1374">
        <f t="shared" si="710"/>
        <v>1084</v>
      </c>
      <c r="AO1374">
        <f>VLOOKUP($A1374, P!$A$2:$AK$1048576, MATCH('HOF Meter (RP)'!AO$1, P!$A$1:$AK$1, 0), FALSE)</f>
        <v>-4.0945778121240402</v>
      </c>
      <c r="AP1374">
        <f t="shared" si="711"/>
        <v>1600</v>
      </c>
      <c r="AQ1374">
        <f>VLOOKUP($A1374, P!$A$2:$AK$1048576, MATCH('HOF Meter (RP)'!AQ$1, P!$A$1:$AK$1, 0), FALSE)</f>
        <v>-1.04746382956174</v>
      </c>
      <c r="AR1374">
        <f t="shared" si="712"/>
        <v>1352</v>
      </c>
      <c r="AS1374">
        <f>VLOOKUP($A1374, P!$A$2:$AK$1048576, MATCH('HOF Meter (RP)'!AS$1, P!$A$1:$AK$1, 0), FALSE)</f>
        <v>103.36462944392299</v>
      </c>
      <c r="AT1374" s="9">
        <f t="shared" si="713"/>
        <v>1023</v>
      </c>
      <c r="AU1374">
        <f>VLOOKUP($A1374, P!$A$2:$AK$1048576, MATCH('HOF Meter (RP)'!AU$1, P!$A$1:$AK$1, 0), FALSE)</f>
        <v>111.10884060101</v>
      </c>
      <c r="AV1374">
        <f t="shared" si="714"/>
        <v>1462</v>
      </c>
      <c r="AW1374">
        <f>VLOOKUP($A1374, P!$A$2:$AK$1048576, MATCH('HOF Meter (RP)'!AW$1, P!$A$1:$AK$1, 0), FALSE)</f>
        <v>0</v>
      </c>
      <c r="AX1374">
        <f t="shared" si="715"/>
        <v>1</v>
      </c>
      <c r="AY1374">
        <f>VLOOKUP($A1374, P!$A$2:$AK$1048576, MATCH('HOF Meter (RP)'!AY$1, P!$A$1:$AK$1, 0), FALSE)</f>
        <v>-0.23454507627978399</v>
      </c>
      <c r="AZ1374">
        <f t="shared" si="716"/>
        <v>477</v>
      </c>
      <c r="BA1374">
        <f>VLOOKUP($A1374, P!$A$2:$AK$1048576, MATCH('HOF Meter (RP)'!BA$1, P!$A$1:$AK$1, 0), FALSE)</f>
        <v>82.270944753419897</v>
      </c>
      <c r="BB1374" s="9">
        <f t="shared" si="717"/>
        <v>1395</v>
      </c>
      <c r="BC1374">
        <f>VLOOKUP($A1374, P!$A$2:$AK$1048576, MATCH('HOF Meter (RP)'!BC$1, P!$A$1:$AK$1, 0), FALSE)</f>
        <v>96.547310469616505</v>
      </c>
      <c r="BD1374" s="9">
        <f t="shared" si="718"/>
        <v>586</v>
      </c>
      <c r="BE1374">
        <f>VLOOKUP($A1374, P!$A$2:$AK$1048576, MATCH('HOF Meter (RP)'!BE$1, P!$A$1:$AK$1, 0), FALSE)</f>
        <v>85.420762970902004</v>
      </c>
      <c r="BF1374">
        <f t="shared" si="719"/>
        <v>1153</v>
      </c>
      <c r="BG1374">
        <f>VLOOKUP($A1374, P!$A$2:$AK$1048576, MATCH('HOF Meter (RP)'!BG$1, P!$A$1:$AK$1, 0), FALSE)</f>
        <v>106.253994995596</v>
      </c>
      <c r="BH1374" s="9">
        <f t="shared" si="720"/>
        <v>1452</v>
      </c>
      <c r="BI1374">
        <f>VLOOKUP($A1374, P!$A$2:$AK$1048576, MATCH('HOF Meter (RP)'!BI$1, P!$A$1:$AK$1, 0), FALSE)</f>
        <v>105.784928304386</v>
      </c>
      <c r="BJ1374" s="9">
        <f t="shared" si="721"/>
        <v>1205</v>
      </c>
      <c r="BK1374">
        <f>VLOOKUP($A1374, P!$A$2:$AK$1048576, MATCH('HOF Meter (RP)'!BK$1, P!$A$1:$AK$1, 0), FALSE)</f>
        <v>49</v>
      </c>
      <c r="BL1374">
        <f t="shared" si="722"/>
        <v>104</v>
      </c>
      <c r="BM1374" t="str">
        <f>VLOOKUP($A1374, P!$A$2:$AK$1048576, MATCH('HOF Meter (RP)'!BM$1, P!$A$1:$AK$1, 0), FALSE)</f>
        <v>Eddie Solomon</v>
      </c>
      <c r="BN1374">
        <f>VLOOKUP($A1374, P!$A$2:$AK$1048576, MATCH('HOF Meter (RP)'!BN$1, P!$A$1:$AK$1, 0), FALSE)</f>
        <v>1012268</v>
      </c>
      <c r="BO1374">
        <f>VLOOKUP($A1374, P!$A$2:$AK$1048576, MATCH('HOF Meter (RP)'!BO$1, P!$A$1:$AK$1, 0), FALSE)</f>
        <v>122526</v>
      </c>
      <c r="BP1374" s="10">
        <f t="shared" si="723"/>
        <v>1060.4842197330292</v>
      </c>
      <c r="BQ1374" s="10">
        <f t="shared" si="726"/>
        <v>-895.04375552399142</v>
      </c>
      <c r="BR1374" s="8">
        <f t="shared" si="724"/>
        <v>1373</v>
      </c>
      <c r="BS1374" s="7">
        <f t="shared" si="725"/>
        <v>10</v>
      </c>
    </row>
    <row r="1375" spans="1:71" x14ac:dyDescent="0.45">
      <c r="A1375">
        <v>1012875</v>
      </c>
      <c r="B1375" t="str">
        <f>VLOOKUP(A1375, P!$A$2:$AK$1048576, MATCH('HOF Meter (RP)'!B$1, P!$A$1:$AK$1, 0), FALSE)</f>
        <v>Harry Taylor</v>
      </c>
      <c r="C1375" t="str">
        <f>VLOOKUP($A1375, P!$A$2:$AK$1048576, MATCH('HOF Meter (RP)'!C$1, P!$A$1:$AK$1, 0), FALSE)</f>
        <v>RP</v>
      </c>
      <c r="D1375" t="str">
        <f>VLOOKUP($A1375, P!$A$2:$AK$1048576, MATCH('HOF Meter (RP)'!D$1, P!$A$1:$AK$1, 0), FALSE)</f>
        <v>SP</v>
      </c>
      <c r="E1375">
        <f>VLOOKUP($A1375, P!$A$2:$AK$1048576, MATCH('HOF Meter (RP)'!E$1, P!$A$1:$AK$1, 0), FALSE)</f>
        <v>0</v>
      </c>
      <c r="F1375">
        <f>VLOOKUP($A1375, P!$A$2:$AK$1048576, MATCH('HOF Meter (RP)'!F$1, P!$A$1:$AK$1, 0), FALSE)</f>
        <v>0</v>
      </c>
      <c r="G1375">
        <f t="shared" si="694"/>
        <v>0</v>
      </c>
      <c r="H1375">
        <f>VLOOKUP($A1375, P!$A$2:$AK$1048576, MATCH('HOF Meter (RP)'!H$1, P!$A$1:$AK$1, 0), FALSE)</f>
        <v>0</v>
      </c>
      <c r="I1375">
        <f>VLOOKUP($A1375, P!$A$2:$AK$1048576, MATCH('HOF Meter (RP)'!I$1, P!$A$1:$AK$1, 0), FALSE)</f>
        <v>19</v>
      </c>
      <c r="J1375">
        <f t="shared" si="695"/>
        <v>1365</v>
      </c>
      <c r="K1375">
        <f>VLOOKUP($A1375, P!$A$2:$AK$1048576, MATCH('HOF Meter (RP)'!K$1, P!$A$1:$AK$1, 0), FALSE)</f>
        <v>21</v>
      </c>
      <c r="L1375">
        <f t="shared" si="696"/>
        <v>1390</v>
      </c>
      <c r="M1375">
        <f>VLOOKUP($A1375, P!$A$2:$AK$1048576, MATCH('HOF Meter (RP)'!M$1, P!$A$1:$AK$1, 0), FALSE)</f>
        <v>0.47499999999999998</v>
      </c>
      <c r="N1375" s="9">
        <f t="shared" si="697"/>
        <v>919</v>
      </c>
      <c r="O1375">
        <f>VLOOKUP($A1375, P!$A$2:$AK$1048576, MATCH('HOF Meter (RP)'!O$1, P!$A$1:$AK$1, 0), FALSE)</f>
        <v>4.1015839620134003</v>
      </c>
      <c r="P1375">
        <f t="shared" si="698"/>
        <v>999</v>
      </c>
      <c r="Q1375">
        <f>VLOOKUP($A1375, P!$A$2:$AK$1048576, MATCH('HOF Meter (RP)'!Q$1, P!$A$1:$AK$1, 0), FALSE)</f>
        <v>90</v>
      </c>
      <c r="R1375">
        <f t="shared" si="699"/>
        <v>1663</v>
      </c>
      <c r="S1375">
        <f>VLOOKUP($A1375, P!$A$2:$AK$1048576, MATCH('HOF Meter (RP)'!S$1, P!$A$1:$AK$1, 0), FALSE)</f>
        <v>44</v>
      </c>
      <c r="T1375">
        <f t="shared" si="700"/>
        <v>828</v>
      </c>
      <c r="U1375">
        <f>VLOOKUP($A1375, P!$A$2:$AK$1048576, MATCH('HOF Meter (RP)'!U$1, P!$A$1:$AK$1, 0), FALSE)</f>
        <v>4</v>
      </c>
      <c r="V1375" s="9">
        <f t="shared" si="701"/>
        <v>1242</v>
      </c>
      <c r="W1375">
        <f>VLOOKUP($A1375, P!$A$2:$AK$1048576, MATCH('HOF Meter (RP)'!W$1, P!$A$1:$AK$1, 0), FALSE)</f>
        <v>357.2</v>
      </c>
      <c r="X1375">
        <f t="shared" si="702"/>
        <v>1509</v>
      </c>
      <c r="Y1375">
        <f>VLOOKUP($A1375, P!$A$2:$AK$1048576, MATCH('HOF Meter (RP)'!Y$1, P!$A$1:$AK$1, 0), FALSE)</f>
        <v>3.19571265751964</v>
      </c>
      <c r="Z1375">
        <f t="shared" si="703"/>
        <v>1517</v>
      </c>
      <c r="AA1375">
        <f>VLOOKUP($A1375, P!$A$2:$AK$1048576, MATCH('HOF Meter (RP)'!AA$1, P!$A$1:$AK$1, 0), FALSE)</f>
        <v>5.0577814500901397</v>
      </c>
      <c r="AB1375">
        <f t="shared" si="704"/>
        <v>1669</v>
      </c>
      <c r="AC1375">
        <f>VLOOKUP($A1375, P!$A$2:$AK$1048576, MATCH('HOF Meter (RP)'!AC$1, P!$A$1:$AK$1, 0), FALSE)</f>
        <v>0.63184079999999998</v>
      </c>
      <c r="AD1375">
        <f t="shared" si="705"/>
        <v>1685</v>
      </c>
      <c r="AE1375">
        <f>VLOOKUP($A1375, P!$A$2:$AK$1048576, MATCH('HOF Meter (RP)'!AE$1, P!$A$1:$AK$1, 0), FALSE)</f>
        <v>0.25387453874538701</v>
      </c>
      <c r="AF1375">
        <f t="shared" si="706"/>
        <v>794</v>
      </c>
      <c r="AG1375">
        <f>VLOOKUP($A1375, P!$A$2:$AK$1048576, MATCH('HOF Meter (RP)'!AG$1, P!$A$1:$AK$1, 0), FALSE)</f>
        <v>1.5237650029293099</v>
      </c>
      <c r="AH1375">
        <f t="shared" si="707"/>
        <v>1507</v>
      </c>
      <c r="AI1375">
        <f>VLOOKUP($A1375, P!$A$2:$AK$1048576, MATCH('HOF Meter (RP)'!AI$1, P!$A$1:$AK$1, 0), FALSE)</f>
        <v>4.5996856660188099</v>
      </c>
      <c r="AJ1375">
        <f t="shared" si="708"/>
        <v>1475</v>
      </c>
      <c r="AK1375">
        <f>VLOOKUP($A1375, P!$A$2:$AK$1048576, MATCH('HOF Meter (RP)'!AK$1, P!$A$1:$AK$1, 0), FALSE)</f>
        <v>2.4005510509014099</v>
      </c>
      <c r="AL1375" s="9">
        <f t="shared" si="709"/>
        <v>1197</v>
      </c>
      <c r="AM1375">
        <f>VLOOKUP($A1375, P!$A$2:$AK$1048576, MATCH('HOF Meter (RP)'!AM$1, P!$A$1:$AK$1, 0), FALSE)</f>
        <v>1.3440935335394233</v>
      </c>
      <c r="AN1375">
        <f t="shared" si="710"/>
        <v>902</v>
      </c>
      <c r="AO1375">
        <f>VLOOKUP($A1375, P!$A$2:$AK$1048576, MATCH('HOF Meter (RP)'!AO$1, P!$A$1:$AK$1, 0), FALSE)</f>
        <v>0</v>
      </c>
      <c r="AP1375">
        <f t="shared" si="711"/>
        <v>533</v>
      </c>
      <c r="AQ1375">
        <f>VLOOKUP($A1375, P!$A$2:$AK$1048576, MATCH('HOF Meter (RP)'!AQ$1, P!$A$1:$AK$1, 0), FALSE)</f>
        <v>0</v>
      </c>
      <c r="AR1375">
        <f t="shared" si="712"/>
        <v>467</v>
      </c>
      <c r="AS1375">
        <f>VLOOKUP($A1375, P!$A$2:$AK$1048576, MATCH('HOF Meter (RP)'!AS$1, P!$A$1:$AK$1, 0), FALSE)</f>
        <v>97.925549563818507</v>
      </c>
      <c r="AT1375" s="9">
        <f t="shared" si="713"/>
        <v>750</v>
      </c>
      <c r="AU1375">
        <f>VLOOKUP($A1375, P!$A$2:$AK$1048576, MATCH('HOF Meter (RP)'!AU$1, P!$A$1:$AK$1, 0), FALSE)</f>
        <v>108.623403547621</v>
      </c>
      <c r="AV1375">
        <f t="shared" si="714"/>
        <v>1359</v>
      </c>
      <c r="AW1375">
        <f>VLOOKUP($A1375, P!$A$2:$AK$1048576, MATCH('HOF Meter (RP)'!AW$1, P!$A$1:$AK$1, 0), FALSE)</f>
        <v>0</v>
      </c>
      <c r="AX1375">
        <f t="shared" si="715"/>
        <v>1</v>
      </c>
      <c r="AY1375">
        <f>VLOOKUP($A1375, P!$A$2:$AK$1048576, MATCH('HOF Meter (RP)'!AY$1, P!$A$1:$AK$1, 0), FALSE)</f>
        <v>-0.49810170400540699</v>
      </c>
      <c r="AZ1375">
        <f t="shared" si="716"/>
        <v>157</v>
      </c>
      <c r="BA1375">
        <f>VLOOKUP($A1375, P!$A$2:$AK$1048576, MATCH('HOF Meter (RP)'!BA$1, P!$A$1:$AK$1, 0), FALSE)</f>
        <v>85.284117628326996</v>
      </c>
      <c r="BB1375" s="9">
        <f t="shared" si="717"/>
        <v>1317</v>
      </c>
      <c r="BC1375">
        <f>VLOOKUP($A1375, P!$A$2:$AK$1048576, MATCH('HOF Meter (RP)'!BC$1, P!$A$1:$AK$1, 0), FALSE)</f>
        <v>135.352470005817</v>
      </c>
      <c r="BD1375" s="9">
        <f t="shared" si="718"/>
        <v>1533</v>
      </c>
      <c r="BE1375">
        <f>VLOOKUP($A1375, P!$A$2:$AK$1048576, MATCH('HOF Meter (RP)'!BE$1, P!$A$1:$AK$1, 0), FALSE)</f>
        <v>63.236811981839097</v>
      </c>
      <c r="BF1375">
        <f t="shared" si="719"/>
        <v>1644</v>
      </c>
      <c r="BG1375">
        <f>VLOOKUP($A1375, P!$A$2:$AK$1048576, MATCH('HOF Meter (RP)'!BG$1, P!$A$1:$AK$1, 0), FALSE)</f>
        <v>97.544615557561002</v>
      </c>
      <c r="BH1375" s="9">
        <f t="shared" si="720"/>
        <v>619</v>
      </c>
      <c r="BI1375">
        <f>VLOOKUP($A1375, P!$A$2:$AK$1048576, MATCH('HOF Meter (RP)'!BI$1, P!$A$1:$AK$1, 0), FALSE)</f>
        <v>106.507393380273</v>
      </c>
      <c r="BJ1375" s="9">
        <f t="shared" si="721"/>
        <v>1252</v>
      </c>
      <c r="BK1375">
        <f>VLOOKUP($A1375, P!$A$2:$AK$1048576, MATCH('HOF Meter (RP)'!BK$1, P!$A$1:$AK$1, 0), FALSE)</f>
        <v>0</v>
      </c>
      <c r="BL1375">
        <f t="shared" si="722"/>
        <v>718</v>
      </c>
      <c r="BM1375" t="str">
        <f>VLOOKUP($A1375, P!$A$2:$AK$1048576, MATCH('HOF Meter (RP)'!BM$1, P!$A$1:$AK$1, 0), FALSE)</f>
        <v>Harry Taylor</v>
      </c>
      <c r="BN1375">
        <f>VLOOKUP($A1375, P!$A$2:$AK$1048576, MATCH('HOF Meter (RP)'!BN$1, P!$A$1:$AK$1, 0), FALSE)</f>
        <v>1012875</v>
      </c>
      <c r="BO1375">
        <f>VLOOKUP($A1375, P!$A$2:$AK$1048576, MATCH('HOF Meter (RP)'!BO$1, P!$A$1:$AK$1, 0), FALSE)</f>
        <v>123142</v>
      </c>
      <c r="BP1375" s="10">
        <f t="shared" si="723"/>
        <v>1060.783921900372</v>
      </c>
      <c r="BQ1375" s="10">
        <f t="shared" si="726"/>
        <v>-895.34345769133415</v>
      </c>
      <c r="BR1375" s="8">
        <f t="shared" si="724"/>
        <v>1374</v>
      </c>
      <c r="BS1375" s="7">
        <f t="shared" si="725"/>
        <v>10</v>
      </c>
    </row>
    <row r="1376" spans="1:71" x14ac:dyDescent="0.45">
      <c r="A1376">
        <v>5960</v>
      </c>
      <c r="B1376" t="str">
        <f>VLOOKUP(A1376, P!$A$2:$AK$1048576, MATCH('HOF Meter (RP)'!B$1, P!$A$1:$AK$1, 0), FALSE)</f>
        <v>Wesley Wright</v>
      </c>
      <c r="C1376" t="str">
        <f>VLOOKUP($A1376, P!$A$2:$AK$1048576, MATCH('HOF Meter (RP)'!C$1, P!$A$1:$AK$1, 0), FALSE)</f>
        <v>RP</v>
      </c>
      <c r="D1376" t="str">
        <f>VLOOKUP($A1376, P!$A$2:$AK$1048576, MATCH('HOF Meter (RP)'!D$1, P!$A$1:$AK$1, 0), FALSE)</f>
        <v>RP</v>
      </c>
      <c r="E1376">
        <f>VLOOKUP($A1376, P!$A$2:$AK$1048576, MATCH('HOF Meter (RP)'!E$1, P!$A$1:$AK$1, 0), FALSE)</f>
        <v>0</v>
      </c>
      <c r="F1376">
        <f>VLOOKUP($A1376, P!$A$2:$AK$1048576, MATCH('HOF Meter (RP)'!F$1, P!$A$1:$AK$1, 0), FALSE)</f>
        <v>0</v>
      </c>
      <c r="G1376">
        <f t="shared" si="694"/>
        <v>0</v>
      </c>
      <c r="H1376">
        <f>VLOOKUP($A1376, P!$A$2:$AK$1048576, MATCH('HOF Meter (RP)'!H$1, P!$A$1:$AK$1, 0), FALSE)</f>
        <v>0</v>
      </c>
      <c r="I1376">
        <f>VLOOKUP($A1376, P!$A$2:$AK$1048576, MATCH('HOF Meter (RP)'!I$1, P!$A$1:$AK$1, 0), FALSE)</f>
        <v>10</v>
      </c>
      <c r="J1376">
        <f t="shared" si="695"/>
        <v>1691</v>
      </c>
      <c r="K1376">
        <f>VLOOKUP($A1376, P!$A$2:$AK$1048576, MATCH('HOF Meter (RP)'!K$1, P!$A$1:$AK$1, 0), FALSE)</f>
        <v>18</v>
      </c>
      <c r="L1376">
        <f t="shared" si="696"/>
        <v>1514</v>
      </c>
      <c r="M1376">
        <f>VLOOKUP($A1376, P!$A$2:$AK$1048576, MATCH('HOF Meter (RP)'!M$1, P!$A$1:$AK$1, 0), FALSE)</f>
        <v>0.35714285714285715</v>
      </c>
      <c r="N1376" s="9">
        <f t="shared" si="697"/>
        <v>1614</v>
      </c>
      <c r="O1376">
        <f>VLOOKUP($A1376, P!$A$2:$AK$1048576, MATCH('HOF Meter (RP)'!O$1, P!$A$1:$AK$1, 0), FALSE)</f>
        <v>4.1628686689082803</v>
      </c>
      <c r="P1376">
        <f t="shared" si="698"/>
        <v>1066</v>
      </c>
      <c r="Q1376">
        <f>VLOOKUP($A1376, P!$A$2:$AK$1048576, MATCH('HOF Meter (RP)'!Q$1, P!$A$1:$AK$1, 0), FALSE)</f>
        <v>372</v>
      </c>
      <c r="R1376">
        <f t="shared" si="699"/>
        <v>589</v>
      </c>
      <c r="S1376">
        <f>VLOOKUP($A1376, P!$A$2:$AK$1048576, MATCH('HOF Meter (RP)'!S$1, P!$A$1:$AK$1, 0), FALSE)</f>
        <v>4</v>
      </c>
      <c r="T1376">
        <f t="shared" si="700"/>
        <v>1359</v>
      </c>
      <c r="U1376">
        <f>VLOOKUP($A1376, P!$A$2:$AK$1048576, MATCH('HOF Meter (RP)'!U$1, P!$A$1:$AK$1, 0), FALSE)</f>
        <v>2</v>
      </c>
      <c r="V1376" s="9">
        <f t="shared" si="701"/>
        <v>1447</v>
      </c>
      <c r="W1376">
        <f>VLOOKUP($A1376, P!$A$2:$AK$1048576, MATCH('HOF Meter (RP)'!W$1, P!$A$1:$AK$1, 0), FALSE)</f>
        <v>307</v>
      </c>
      <c r="X1376">
        <f t="shared" si="702"/>
        <v>1699</v>
      </c>
      <c r="Y1376">
        <f>VLOOKUP($A1376, P!$A$2:$AK$1048576, MATCH('HOF Meter (RP)'!Y$1, P!$A$1:$AK$1, 0), FALSE)</f>
        <v>8.6482130797742407</v>
      </c>
      <c r="Z1376">
        <f t="shared" si="703"/>
        <v>201</v>
      </c>
      <c r="AA1376">
        <f>VLOOKUP($A1376, P!$A$2:$AK$1048576, MATCH('HOF Meter (RP)'!AA$1, P!$A$1:$AK$1, 0), FALSE)</f>
        <v>3.9576568331170199</v>
      </c>
      <c r="AB1376">
        <f t="shared" si="704"/>
        <v>1249</v>
      </c>
      <c r="AC1376">
        <f>VLOOKUP($A1376, P!$A$2:$AK$1048576, MATCH('HOF Meter (RP)'!AC$1, P!$A$1:$AK$1, 0), FALSE)</f>
        <v>2.1851851899999999</v>
      </c>
      <c r="AD1376">
        <f t="shared" si="705"/>
        <v>387</v>
      </c>
      <c r="AE1376">
        <f>VLOOKUP($A1376, P!$A$2:$AK$1048576, MATCH('HOF Meter (RP)'!AE$1, P!$A$1:$AK$1, 0), FALSE)</f>
        <v>0.24747474747474699</v>
      </c>
      <c r="AF1376">
        <f t="shared" si="706"/>
        <v>596</v>
      </c>
      <c r="AG1376">
        <f>VLOOKUP($A1376, P!$A$2:$AK$1048576, MATCH('HOF Meter (RP)'!AG$1, P!$A$1:$AK$1, 0), FALSE)</f>
        <v>1.39739488181662</v>
      </c>
      <c r="AH1376">
        <f t="shared" si="707"/>
        <v>964</v>
      </c>
      <c r="AI1376">
        <f>VLOOKUP($A1376, P!$A$2:$AK$1048576, MATCH('HOF Meter (RP)'!AI$1, P!$A$1:$AK$1, 0), FALSE)</f>
        <v>4.2783130560648202</v>
      </c>
      <c r="AJ1376">
        <f t="shared" si="708"/>
        <v>1194</v>
      </c>
      <c r="AK1376">
        <f>VLOOKUP($A1376, P!$A$2:$AK$1048576, MATCH('HOF Meter (RP)'!AK$1, P!$A$1:$AK$1, 0), FALSE)</f>
        <v>6.09351508319377E-2</v>
      </c>
      <c r="AL1376" s="9">
        <f t="shared" si="709"/>
        <v>1649</v>
      </c>
      <c r="AM1376">
        <f>VLOOKUP($A1376, P!$A$2:$AK$1048576, MATCH('HOF Meter (RP)'!AM$1, P!$A$1:$AK$1, 0), FALSE)</f>
        <v>3.9697166665757462E-2</v>
      </c>
      <c r="AN1376">
        <f t="shared" si="710"/>
        <v>1648</v>
      </c>
      <c r="AO1376">
        <f>VLOOKUP($A1376, P!$A$2:$AK$1048576, MATCH('HOF Meter (RP)'!AO$1, P!$A$1:$AK$1, 0), FALSE)</f>
        <v>-2.35918586654588</v>
      </c>
      <c r="AP1376">
        <f t="shared" si="711"/>
        <v>1427</v>
      </c>
      <c r="AQ1376">
        <f>VLOOKUP($A1376, P!$A$2:$AK$1048576, MATCH('HOF Meter (RP)'!AQ$1, P!$A$1:$AK$1, 0), FALSE)</f>
        <v>-0.82650012300137699</v>
      </c>
      <c r="AR1376">
        <f t="shared" si="712"/>
        <v>1298</v>
      </c>
      <c r="AS1376">
        <f>VLOOKUP($A1376, P!$A$2:$AK$1048576, MATCH('HOF Meter (RP)'!AS$1, P!$A$1:$AK$1, 0), FALSE)</f>
        <v>104.039581745598</v>
      </c>
      <c r="AT1376" s="9">
        <f t="shared" si="713"/>
        <v>1054</v>
      </c>
      <c r="AU1376">
        <f>VLOOKUP($A1376, P!$A$2:$AK$1048576, MATCH('HOF Meter (RP)'!AU$1, P!$A$1:$AK$1, 0), FALSE)</f>
        <v>105.18024373233401</v>
      </c>
      <c r="AV1376">
        <f t="shared" si="714"/>
        <v>1142</v>
      </c>
      <c r="AW1376">
        <f>VLOOKUP($A1376, P!$A$2:$AK$1048576, MATCH('HOF Meter (RP)'!AW$1, P!$A$1:$AK$1, 0), FALSE)</f>
        <v>3.5762992481189002</v>
      </c>
      <c r="AX1376">
        <f t="shared" si="715"/>
        <v>1252</v>
      </c>
      <c r="AY1376">
        <f>VLOOKUP($A1376, P!$A$2:$AK$1048576, MATCH('HOF Meter (RP)'!AY$1, P!$A$1:$AK$1, 0), FALSE)</f>
        <v>-0.115444387156538</v>
      </c>
      <c r="AZ1376">
        <f t="shared" si="716"/>
        <v>676</v>
      </c>
      <c r="BA1376">
        <f>VLOOKUP($A1376, P!$A$2:$AK$1048576, MATCH('HOF Meter (RP)'!BA$1, P!$A$1:$AK$1, 0), FALSE)</f>
        <v>116.793362386989</v>
      </c>
      <c r="BB1376" s="9">
        <f t="shared" si="717"/>
        <v>388</v>
      </c>
      <c r="BC1376">
        <f>VLOOKUP($A1376, P!$A$2:$AK$1048576, MATCH('HOF Meter (RP)'!BC$1, P!$A$1:$AK$1, 0), FALSE)</f>
        <v>122.607820956867</v>
      </c>
      <c r="BD1376" s="9">
        <f t="shared" si="718"/>
        <v>1302</v>
      </c>
      <c r="BE1376">
        <f>VLOOKUP($A1376, P!$A$2:$AK$1048576, MATCH('HOF Meter (RP)'!BE$1, P!$A$1:$AK$1, 0), FALSE)</f>
        <v>95.151150790431899</v>
      </c>
      <c r="BF1376">
        <f t="shared" si="719"/>
        <v>813</v>
      </c>
      <c r="BG1376">
        <f>VLOOKUP($A1376, P!$A$2:$AK$1048576, MATCH('HOF Meter (RP)'!BG$1, P!$A$1:$AK$1, 0), FALSE)</f>
        <v>98.317624040320695</v>
      </c>
      <c r="BH1376" s="9">
        <f t="shared" si="720"/>
        <v>692</v>
      </c>
      <c r="BI1376">
        <f>VLOOKUP($A1376, P!$A$2:$AK$1048576, MATCH('HOF Meter (RP)'!BI$1, P!$A$1:$AK$1, 0), FALSE)</f>
        <v>104.70670815176901</v>
      </c>
      <c r="BJ1376" s="9">
        <f t="shared" si="721"/>
        <v>1132</v>
      </c>
      <c r="BK1376">
        <f>VLOOKUP($A1376, P!$A$2:$AK$1048576, MATCH('HOF Meter (RP)'!BK$1, P!$A$1:$AK$1, 0), FALSE)</f>
        <v>1</v>
      </c>
      <c r="BL1376">
        <f t="shared" si="722"/>
        <v>683</v>
      </c>
      <c r="BM1376" t="str">
        <f>VLOOKUP($A1376, P!$A$2:$AK$1048576, MATCH('HOF Meter (RP)'!BM$1, P!$A$1:$AK$1, 0), FALSE)</f>
        <v>Wesley Wright</v>
      </c>
      <c r="BN1376">
        <f>VLOOKUP($A1376, P!$A$2:$AK$1048576, MATCH('HOF Meter (RP)'!BN$1, P!$A$1:$AK$1, 0), FALSE)</f>
        <v>5960</v>
      </c>
      <c r="BO1376">
        <f>VLOOKUP($A1376, P!$A$2:$AK$1048576, MATCH('HOF Meter (RP)'!BO$1, P!$A$1:$AK$1, 0), FALSE)</f>
        <v>449079</v>
      </c>
      <c r="BP1376" s="10">
        <f t="shared" si="723"/>
        <v>1061.0322144361639</v>
      </c>
      <c r="BQ1376" s="10">
        <f t="shared" si="726"/>
        <v>-895.59175022712611</v>
      </c>
      <c r="BR1376" s="8">
        <f t="shared" si="724"/>
        <v>1375</v>
      </c>
      <c r="BS1376" s="7">
        <f t="shared" si="725"/>
        <v>10</v>
      </c>
    </row>
    <row r="1377" spans="1:71" x14ac:dyDescent="0.45">
      <c r="A1377">
        <v>1005430</v>
      </c>
      <c r="B1377" t="str">
        <f>VLOOKUP(A1377, P!$A$2:$AK$1048576, MATCH('HOF Meter (RP)'!B$1, P!$A$1:$AK$1, 0), FALSE)</f>
        <v>Roric Harrison</v>
      </c>
      <c r="C1377" t="str">
        <f>VLOOKUP($A1377, P!$A$2:$AK$1048576, MATCH('HOF Meter (RP)'!C$1, P!$A$1:$AK$1, 0), FALSE)</f>
        <v>RP</v>
      </c>
      <c r="D1377" t="str">
        <f>VLOOKUP($A1377, P!$A$2:$AK$1048576, MATCH('HOF Meter (RP)'!D$1, P!$A$1:$AK$1, 0), FALSE)</f>
        <v>SP</v>
      </c>
      <c r="E1377">
        <f>VLOOKUP($A1377, P!$A$2:$AK$1048576, MATCH('HOF Meter (RP)'!E$1, P!$A$1:$AK$1, 0), FALSE)</f>
        <v>0</v>
      </c>
      <c r="F1377">
        <f>VLOOKUP($A1377, P!$A$2:$AK$1048576, MATCH('HOF Meter (RP)'!F$1, P!$A$1:$AK$1, 0), FALSE)</f>
        <v>0</v>
      </c>
      <c r="G1377">
        <f t="shared" si="694"/>
        <v>0</v>
      </c>
      <c r="H1377">
        <f>VLOOKUP($A1377, P!$A$2:$AK$1048576, MATCH('HOF Meter (RP)'!H$1, P!$A$1:$AK$1, 0), FALSE)</f>
        <v>0</v>
      </c>
      <c r="I1377">
        <f>VLOOKUP($A1377, P!$A$2:$AK$1048576, MATCH('HOF Meter (RP)'!I$1, P!$A$1:$AK$1, 0), FALSE)</f>
        <v>30</v>
      </c>
      <c r="J1377">
        <f t="shared" si="695"/>
        <v>864</v>
      </c>
      <c r="K1377">
        <f>VLOOKUP($A1377, P!$A$2:$AK$1048576, MATCH('HOF Meter (RP)'!K$1, P!$A$1:$AK$1, 0), FALSE)</f>
        <v>35</v>
      </c>
      <c r="L1377">
        <f t="shared" si="696"/>
        <v>808</v>
      </c>
      <c r="M1377">
        <f>VLOOKUP($A1377, P!$A$2:$AK$1048576, MATCH('HOF Meter (RP)'!M$1, P!$A$1:$AK$1, 0), FALSE)</f>
        <v>0.46153846153846156</v>
      </c>
      <c r="N1377" s="9">
        <f t="shared" si="697"/>
        <v>1020</v>
      </c>
      <c r="O1377">
        <f>VLOOKUP($A1377, P!$A$2:$AK$1048576, MATCH('HOF Meter (RP)'!O$1, P!$A$1:$AK$1, 0), FALSE)</f>
        <v>4.2406783431058104</v>
      </c>
      <c r="P1377">
        <f t="shared" si="698"/>
        <v>1143</v>
      </c>
      <c r="Q1377">
        <f>VLOOKUP($A1377, P!$A$2:$AK$1048576, MATCH('HOF Meter (RP)'!Q$1, P!$A$1:$AK$1, 0), FALSE)</f>
        <v>140</v>
      </c>
      <c r="R1377">
        <f t="shared" si="699"/>
        <v>1425</v>
      </c>
      <c r="S1377">
        <f>VLOOKUP($A1377, P!$A$2:$AK$1048576, MATCH('HOF Meter (RP)'!S$1, P!$A$1:$AK$1, 0), FALSE)</f>
        <v>70</v>
      </c>
      <c r="T1377">
        <f t="shared" si="700"/>
        <v>493</v>
      </c>
      <c r="U1377">
        <f>VLOOKUP($A1377, P!$A$2:$AK$1048576, MATCH('HOF Meter (RP)'!U$1, P!$A$1:$AK$1, 0), FALSE)</f>
        <v>10</v>
      </c>
      <c r="V1377" s="9">
        <f t="shared" si="701"/>
        <v>891</v>
      </c>
      <c r="W1377">
        <f>VLOOKUP($A1377, P!$A$2:$AK$1048576, MATCH('HOF Meter (RP)'!W$1, P!$A$1:$AK$1, 0), FALSE)</f>
        <v>590</v>
      </c>
      <c r="X1377">
        <f t="shared" si="702"/>
        <v>850</v>
      </c>
      <c r="Y1377">
        <f>VLOOKUP($A1377, P!$A$2:$AK$1048576, MATCH('HOF Meter (RP)'!Y$1, P!$A$1:$AK$1, 0), FALSE)</f>
        <v>4.8661021275207004</v>
      </c>
      <c r="Z1377">
        <f t="shared" si="703"/>
        <v>1093</v>
      </c>
      <c r="AA1377">
        <f>VLOOKUP($A1377, P!$A$2:$AK$1048576, MATCH('HOF Meter (RP)'!AA$1, P!$A$1:$AK$1, 0), FALSE)</f>
        <v>3.9203393315762298</v>
      </c>
      <c r="AB1377">
        <f t="shared" si="704"/>
        <v>1218</v>
      </c>
      <c r="AC1377">
        <f>VLOOKUP($A1377, P!$A$2:$AK$1048576, MATCH('HOF Meter (RP)'!AC$1, P!$A$1:$AK$1, 0), FALSE)</f>
        <v>1.24124514</v>
      </c>
      <c r="AD1377">
        <f t="shared" si="705"/>
        <v>1234</v>
      </c>
      <c r="AE1377">
        <f>VLOOKUP($A1377, P!$A$2:$AK$1048576, MATCH('HOF Meter (RP)'!AE$1, P!$A$1:$AK$1, 0), FALSE)</f>
        <v>0.25618758141554399</v>
      </c>
      <c r="AF1377">
        <f t="shared" si="706"/>
        <v>888</v>
      </c>
      <c r="AG1377">
        <f>VLOOKUP($A1377, P!$A$2:$AK$1048576, MATCH('HOF Meter (RP)'!AG$1, P!$A$1:$AK$1, 0), FALSE)</f>
        <v>1.43559334796587</v>
      </c>
      <c r="AH1377">
        <f t="shared" si="707"/>
        <v>1152</v>
      </c>
      <c r="AI1377">
        <f>VLOOKUP($A1377, P!$A$2:$AK$1048576, MATCH('HOF Meter (RP)'!AI$1, P!$A$1:$AK$1, 0), FALSE)</f>
        <v>3.83682274002076</v>
      </c>
      <c r="AJ1377">
        <f t="shared" si="708"/>
        <v>608</v>
      </c>
      <c r="AK1377">
        <f>VLOOKUP($A1377, P!$A$2:$AK$1048576, MATCH('HOF Meter (RP)'!AK$1, P!$A$1:$AK$1, 0), FALSE)</f>
        <v>5.6567732198163796</v>
      </c>
      <c r="AL1377" s="9">
        <f t="shared" si="709"/>
        <v>637</v>
      </c>
      <c r="AM1377">
        <f>VLOOKUP($A1377, P!$A$2:$AK$1048576, MATCH('HOF Meter (RP)'!AM$1, P!$A$1:$AK$1, 0), FALSE)</f>
        <v>1.9175502440055523</v>
      </c>
      <c r="AN1377">
        <f t="shared" si="710"/>
        <v>486</v>
      </c>
      <c r="AO1377">
        <f>VLOOKUP($A1377, P!$A$2:$AK$1048576, MATCH('HOF Meter (RP)'!AO$1, P!$A$1:$AK$1, 0), FALSE)</f>
        <v>-3.4856657236814499</v>
      </c>
      <c r="AP1377">
        <f t="shared" si="711"/>
        <v>1553</v>
      </c>
      <c r="AQ1377">
        <f>VLOOKUP($A1377, P!$A$2:$AK$1048576, MATCH('HOF Meter (RP)'!AQ$1, P!$A$1:$AK$1, 0), FALSE)</f>
        <v>0.36870848599781603</v>
      </c>
      <c r="AR1377">
        <f t="shared" si="712"/>
        <v>386</v>
      </c>
      <c r="AS1377">
        <f>VLOOKUP($A1377, P!$A$2:$AK$1048576, MATCH('HOF Meter (RP)'!AS$1, P!$A$1:$AK$1, 0), FALSE)</f>
        <v>113.007687068416</v>
      </c>
      <c r="AT1377" s="9">
        <f t="shared" si="713"/>
        <v>1418</v>
      </c>
      <c r="AU1377">
        <f>VLOOKUP($A1377, P!$A$2:$AK$1048576, MATCH('HOF Meter (RP)'!AU$1, P!$A$1:$AK$1, 0), FALSE)</f>
        <v>101.151769461678</v>
      </c>
      <c r="AV1377">
        <f t="shared" si="714"/>
        <v>869</v>
      </c>
      <c r="AW1377">
        <f>VLOOKUP($A1377, P!$A$2:$AK$1048576, MATCH('HOF Meter (RP)'!AW$1, P!$A$1:$AK$1, 0), FALSE)</f>
        <v>0</v>
      </c>
      <c r="AX1377">
        <f t="shared" si="715"/>
        <v>1</v>
      </c>
      <c r="AY1377">
        <f>VLOOKUP($A1377, P!$A$2:$AK$1048576, MATCH('HOF Meter (RP)'!AY$1, P!$A$1:$AK$1, 0), FALSE)</f>
        <v>0.40385560308505303</v>
      </c>
      <c r="AZ1377">
        <f t="shared" si="716"/>
        <v>1516</v>
      </c>
      <c r="BA1377">
        <f>VLOOKUP($A1377, P!$A$2:$AK$1048576, MATCH('HOF Meter (RP)'!BA$1, P!$A$1:$AK$1, 0), FALSE)</f>
        <v>92.588928567422698</v>
      </c>
      <c r="BB1377" s="9">
        <f t="shared" si="717"/>
        <v>1080</v>
      </c>
      <c r="BC1377">
        <f>VLOOKUP($A1377, P!$A$2:$AK$1048576, MATCH('HOF Meter (RP)'!BC$1, P!$A$1:$AK$1, 0), FALSE)</f>
        <v>116.684879193352</v>
      </c>
      <c r="BD1377" s="9">
        <f t="shared" si="718"/>
        <v>1161</v>
      </c>
      <c r="BE1377">
        <f>VLOOKUP($A1377, P!$A$2:$AK$1048576, MATCH('HOF Meter (RP)'!BE$1, P!$A$1:$AK$1, 0), FALSE)</f>
        <v>79.006308773933895</v>
      </c>
      <c r="BF1377">
        <f t="shared" si="719"/>
        <v>1336</v>
      </c>
      <c r="BG1377">
        <f>VLOOKUP($A1377, P!$A$2:$AK$1048576, MATCH('HOF Meter (RP)'!BG$1, P!$A$1:$AK$1, 0), FALSE)</f>
        <v>103.085927712982</v>
      </c>
      <c r="BH1377" s="9">
        <f t="shared" si="720"/>
        <v>1185</v>
      </c>
      <c r="BI1377">
        <f>VLOOKUP($A1377, P!$A$2:$AK$1048576, MATCH('HOF Meter (RP)'!BI$1, P!$A$1:$AK$1, 0), FALSE)</f>
        <v>107.63997925387601</v>
      </c>
      <c r="BJ1377" s="9">
        <f t="shared" si="721"/>
        <v>1342</v>
      </c>
      <c r="BK1377">
        <f>VLOOKUP($A1377, P!$A$2:$AK$1048576, MATCH('HOF Meter (RP)'!BK$1, P!$A$1:$AK$1, 0), FALSE)</f>
        <v>23</v>
      </c>
      <c r="BL1377">
        <f t="shared" si="722"/>
        <v>272</v>
      </c>
      <c r="BM1377" t="str">
        <f>VLOOKUP($A1377, P!$A$2:$AK$1048576, MATCH('HOF Meter (RP)'!BM$1, P!$A$1:$AK$1, 0), FALSE)</f>
        <v>Roric Harrison</v>
      </c>
      <c r="BN1377">
        <f>VLOOKUP($A1377, P!$A$2:$AK$1048576, MATCH('HOF Meter (RP)'!BN$1, P!$A$1:$AK$1, 0), FALSE)</f>
        <v>1005430</v>
      </c>
      <c r="BO1377">
        <f>VLOOKUP($A1377, P!$A$2:$AK$1048576, MATCH('HOF Meter (RP)'!BO$1, P!$A$1:$AK$1, 0), FALSE)</f>
        <v>115543</v>
      </c>
      <c r="BP1377" s="10">
        <f t="shared" si="723"/>
        <v>1063.5368631717699</v>
      </c>
      <c r="BQ1377" s="10">
        <f t="shared" si="726"/>
        <v>-898.09639896273211</v>
      </c>
      <c r="BR1377" s="8">
        <f t="shared" si="724"/>
        <v>1376</v>
      </c>
      <c r="BS1377" s="7">
        <f t="shared" si="725"/>
        <v>10</v>
      </c>
    </row>
    <row r="1378" spans="1:71" x14ac:dyDescent="0.45">
      <c r="A1378">
        <v>1219</v>
      </c>
      <c r="B1378" t="str">
        <f>VLOOKUP(A1378, P!$A$2:$AK$1048576, MATCH('HOF Meter (RP)'!B$1, P!$A$1:$AK$1, 0), FALSE)</f>
        <v>Tom Martin</v>
      </c>
      <c r="C1378" t="str">
        <f>VLOOKUP($A1378, P!$A$2:$AK$1048576, MATCH('HOF Meter (RP)'!C$1, P!$A$1:$AK$1, 0), FALSE)</f>
        <v>RP</v>
      </c>
      <c r="D1378" t="str">
        <f>VLOOKUP($A1378, P!$A$2:$AK$1048576, MATCH('HOF Meter (RP)'!D$1, P!$A$1:$AK$1, 0), FALSE)</f>
        <v>RP</v>
      </c>
      <c r="E1378">
        <f>VLOOKUP($A1378, P!$A$2:$AK$1048576, MATCH('HOF Meter (RP)'!E$1, P!$A$1:$AK$1, 0), FALSE)</f>
        <v>0</v>
      </c>
      <c r="F1378">
        <f>VLOOKUP($A1378, P!$A$2:$AK$1048576, MATCH('HOF Meter (RP)'!F$1, P!$A$1:$AK$1, 0), FALSE)</f>
        <v>0</v>
      </c>
      <c r="G1378">
        <f t="shared" si="694"/>
        <v>0</v>
      </c>
      <c r="H1378">
        <f>VLOOKUP($A1378, P!$A$2:$AK$1048576, MATCH('HOF Meter (RP)'!H$1, P!$A$1:$AK$1, 0), FALSE)</f>
        <v>0</v>
      </c>
      <c r="I1378">
        <f>VLOOKUP($A1378, P!$A$2:$AK$1048576, MATCH('HOF Meter (RP)'!I$1, P!$A$1:$AK$1, 0), FALSE)</f>
        <v>11</v>
      </c>
      <c r="J1378">
        <f t="shared" si="695"/>
        <v>1672</v>
      </c>
      <c r="K1378">
        <f>VLOOKUP($A1378, P!$A$2:$AK$1048576, MATCH('HOF Meter (RP)'!K$1, P!$A$1:$AK$1, 0), FALSE)</f>
        <v>9</v>
      </c>
      <c r="L1378">
        <f t="shared" si="696"/>
        <v>1719</v>
      </c>
      <c r="M1378">
        <f>VLOOKUP($A1378, P!$A$2:$AK$1048576, MATCH('HOF Meter (RP)'!M$1, P!$A$1:$AK$1, 0), FALSE)</f>
        <v>0.55000000000000004</v>
      </c>
      <c r="N1378" s="9">
        <f t="shared" si="697"/>
        <v>301</v>
      </c>
      <c r="O1378">
        <f>VLOOKUP($A1378, P!$A$2:$AK$1048576, MATCH('HOF Meter (RP)'!O$1, P!$A$1:$AK$1, 0), FALSE)</f>
        <v>4.9168440697358102</v>
      </c>
      <c r="P1378">
        <f t="shared" si="698"/>
        <v>1560</v>
      </c>
      <c r="Q1378">
        <f>VLOOKUP($A1378, P!$A$2:$AK$1048576, MATCH('HOF Meter (RP)'!Q$1, P!$A$1:$AK$1, 0), FALSE)</f>
        <v>376</v>
      </c>
      <c r="R1378">
        <f t="shared" si="699"/>
        <v>578</v>
      </c>
      <c r="S1378">
        <f>VLOOKUP($A1378, P!$A$2:$AK$1048576, MATCH('HOF Meter (RP)'!S$1, P!$A$1:$AK$1, 0), FALSE)</f>
        <v>0</v>
      </c>
      <c r="T1378">
        <f t="shared" si="700"/>
        <v>1502</v>
      </c>
      <c r="U1378">
        <f>VLOOKUP($A1378, P!$A$2:$AK$1048576, MATCH('HOF Meter (RP)'!U$1, P!$A$1:$AK$1, 0), FALSE)</f>
        <v>3</v>
      </c>
      <c r="V1378" s="9">
        <f t="shared" si="701"/>
        <v>1337</v>
      </c>
      <c r="W1378">
        <f>VLOOKUP($A1378, P!$A$2:$AK$1048576, MATCH('HOF Meter (RP)'!W$1, P!$A$1:$AK$1, 0), FALSE)</f>
        <v>316.2</v>
      </c>
      <c r="X1378">
        <f t="shared" si="702"/>
        <v>1664</v>
      </c>
      <c r="Y1378">
        <f>VLOOKUP($A1378, P!$A$2:$AK$1048576, MATCH('HOF Meter (RP)'!Y$1, P!$A$1:$AK$1, 0), FALSE)</f>
        <v>6.3663183330683397</v>
      </c>
      <c r="Z1378">
        <f t="shared" si="703"/>
        <v>635</v>
      </c>
      <c r="AA1378">
        <f>VLOOKUP($A1378, P!$A$2:$AK$1048576, MATCH('HOF Meter (RP)'!AA$1, P!$A$1:$AK$1, 0), FALSE)</f>
        <v>4.0642121501284496</v>
      </c>
      <c r="AB1378">
        <f t="shared" si="704"/>
        <v>1327</v>
      </c>
      <c r="AC1378">
        <f>VLOOKUP($A1378, P!$A$2:$AK$1048576, MATCH('HOF Meter (RP)'!AC$1, P!$A$1:$AK$1, 0), FALSE)</f>
        <v>1.5664335700000001</v>
      </c>
      <c r="AD1378">
        <f t="shared" si="705"/>
        <v>903</v>
      </c>
      <c r="AE1378">
        <f>VLOOKUP($A1378, P!$A$2:$AK$1048576, MATCH('HOF Meter (RP)'!AE$1, P!$A$1:$AK$1, 0), FALSE)</f>
        <v>0.269261318506751</v>
      </c>
      <c r="AF1378">
        <f t="shared" si="706"/>
        <v>1307</v>
      </c>
      <c r="AG1378">
        <f>VLOOKUP($A1378, P!$A$2:$AK$1048576, MATCH('HOF Meter (RP)'!AG$1, P!$A$1:$AK$1, 0), FALSE)</f>
        <v>1.52210587129907</v>
      </c>
      <c r="AH1378">
        <f t="shared" si="707"/>
        <v>1499</v>
      </c>
      <c r="AI1378">
        <f>VLOOKUP($A1378, P!$A$2:$AK$1048576, MATCH('HOF Meter (RP)'!AI$1, P!$A$1:$AK$1, 0), FALSE)</f>
        <v>4.6469753203836603</v>
      </c>
      <c r="AJ1378">
        <f t="shared" si="708"/>
        <v>1504</v>
      </c>
      <c r="AK1378">
        <f>VLOOKUP($A1378, P!$A$2:$AK$1048576, MATCH('HOF Meter (RP)'!AK$1, P!$A$1:$AK$1, 0), FALSE)</f>
        <v>0.36449292581528397</v>
      </c>
      <c r="AL1378" s="9">
        <f t="shared" si="709"/>
        <v>1610</v>
      </c>
      <c r="AM1378">
        <f>VLOOKUP($A1378, P!$A$2:$AK$1048576, MATCH('HOF Meter (RP)'!AM$1, P!$A$1:$AK$1, 0), FALSE)</f>
        <v>0.23054581012984438</v>
      </c>
      <c r="AN1378">
        <f t="shared" si="710"/>
        <v>1592</v>
      </c>
      <c r="AO1378">
        <f>VLOOKUP($A1378, P!$A$2:$AK$1048576, MATCH('HOF Meter (RP)'!AO$1, P!$A$1:$AK$1, 0), FALSE)</f>
        <v>-0.48484404943883402</v>
      </c>
      <c r="AP1378">
        <f t="shared" si="711"/>
        <v>1225</v>
      </c>
      <c r="AQ1378">
        <f>VLOOKUP($A1378, P!$A$2:$AK$1048576, MATCH('HOF Meter (RP)'!AQ$1, P!$A$1:$AK$1, 0), FALSE)</f>
        <v>0.41232539184058498</v>
      </c>
      <c r="AR1378">
        <f t="shared" si="712"/>
        <v>374</v>
      </c>
      <c r="AS1378">
        <f>VLOOKUP($A1378, P!$A$2:$AK$1048576, MATCH('HOF Meter (RP)'!AS$1, P!$A$1:$AK$1, 0), FALSE)</f>
        <v>109.2639743463</v>
      </c>
      <c r="AT1378" s="9">
        <f t="shared" si="713"/>
        <v>1287</v>
      </c>
      <c r="AU1378">
        <f>VLOOKUP($A1378, P!$A$2:$AK$1048576, MATCH('HOF Meter (RP)'!AU$1, P!$A$1:$AK$1, 0), FALSE)</f>
        <v>104.22386891174099</v>
      </c>
      <c r="AV1378">
        <f t="shared" si="714"/>
        <v>1074</v>
      </c>
      <c r="AW1378">
        <f>VLOOKUP($A1378, P!$A$2:$AK$1048576, MATCH('HOF Meter (RP)'!AW$1, P!$A$1:$AK$1, 0), FALSE)</f>
        <v>4.2865922992160899</v>
      </c>
      <c r="AX1378">
        <f t="shared" si="715"/>
        <v>1550</v>
      </c>
      <c r="AY1378">
        <f>VLOOKUP($A1378, P!$A$2:$AK$1048576, MATCH('HOF Meter (RP)'!AY$1, P!$A$1:$AK$1, 0), FALSE)</f>
        <v>0.26986874935215299</v>
      </c>
      <c r="AZ1378">
        <f t="shared" si="716"/>
        <v>1379</v>
      </c>
      <c r="BA1378">
        <f>VLOOKUP($A1378, P!$A$2:$AK$1048576, MATCH('HOF Meter (RP)'!BA$1, P!$A$1:$AK$1, 0), FALSE)</f>
        <v>95.541961251988795</v>
      </c>
      <c r="BB1378" s="9">
        <f t="shared" si="717"/>
        <v>972</v>
      </c>
      <c r="BC1378">
        <f>VLOOKUP($A1378, P!$A$2:$AK$1048576, MATCH('HOF Meter (RP)'!BC$1, P!$A$1:$AK$1, 0), FALSE)</f>
        <v>118.085527122466</v>
      </c>
      <c r="BD1378" s="9">
        <f t="shared" si="718"/>
        <v>1194</v>
      </c>
      <c r="BE1378">
        <f>VLOOKUP($A1378, P!$A$2:$AK$1048576, MATCH('HOF Meter (RP)'!BE$1, P!$A$1:$AK$1, 0), FALSE)</f>
        <v>81.165414987523405</v>
      </c>
      <c r="BF1378">
        <f t="shared" si="719"/>
        <v>1275</v>
      </c>
      <c r="BG1378">
        <f>VLOOKUP($A1378, P!$A$2:$AK$1048576, MATCH('HOF Meter (RP)'!BG$1, P!$A$1:$AK$1, 0), FALSE)</f>
        <v>103.266883771298</v>
      </c>
      <c r="BH1378" s="9">
        <f t="shared" si="720"/>
        <v>1203</v>
      </c>
      <c r="BI1378">
        <f>VLOOKUP($A1378, P!$A$2:$AK$1048576, MATCH('HOF Meter (RP)'!BI$1, P!$A$1:$AK$1, 0), FALSE)</f>
        <v>108.392658749387</v>
      </c>
      <c r="BJ1378" s="9">
        <f t="shared" si="721"/>
        <v>1406</v>
      </c>
      <c r="BK1378">
        <f>VLOOKUP($A1378, P!$A$2:$AK$1048576, MATCH('HOF Meter (RP)'!BK$1, P!$A$1:$AK$1, 0), FALSE)</f>
        <v>0</v>
      </c>
      <c r="BL1378">
        <f t="shared" si="722"/>
        <v>718</v>
      </c>
      <c r="BM1378" t="str">
        <f>VLOOKUP($A1378, P!$A$2:$AK$1048576, MATCH('HOF Meter (RP)'!BM$1, P!$A$1:$AK$1, 0), FALSE)</f>
        <v>Tom Martin</v>
      </c>
      <c r="BN1378">
        <f>VLOOKUP($A1378, P!$A$2:$AK$1048576, MATCH('HOF Meter (RP)'!BN$1, P!$A$1:$AK$1, 0), FALSE)</f>
        <v>1219</v>
      </c>
      <c r="BO1378">
        <f>VLOOKUP($A1378, P!$A$2:$AK$1048576, MATCH('HOF Meter (RP)'!BO$1, P!$A$1:$AK$1, 0), FALSE)</f>
        <v>118353</v>
      </c>
      <c r="BP1378" s="10">
        <f t="shared" si="723"/>
        <v>1063.5379300132252</v>
      </c>
      <c r="BQ1378" s="10">
        <f t="shared" si="726"/>
        <v>-898.09746580418732</v>
      </c>
      <c r="BR1378" s="8">
        <f t="shared" si="724"/>
        <v>1377</v>
      </c>
      <c r="BS1378" s="7">
        <f t="shared" si="725"/>
        <v>10</v>
      </c>
    </row>
    <row r="1379" spans="1:71" x14ac:dyDescent="0.45">
      <c r="A1379">
        <v>1004671</v>
      </c>
      <c r="B1379" t="str">
        <f>VLOOKUP(A1379, P!$A$2:$AK$1048576, MATCH('HOF Meter (RP)'!B$1, P!$A$1:$AK$1, 0), FALSE)</f>
        <v>Paul Gibson</v>
      </c>
      <c r="C1379" t="str">
        <f>VLOOKUP($A1379, P!$A$2:$AK$1048576, MATCH('HOF Meter (RP)'!C$1, P!$A$1:$AK$1, 0), FALSE)</f>
        <v>RP</v>
      </c>
      <c r="D1379" t="str">
        <f>VLOOKUP($A1379, P!$A$2:$AK$1048576, MATCH('HOF Meter (RP)'!D$1, P!$A$1:$AK$1, 0), FALSE)</f>
        <v>RP</v>
      </c>
      <c r="E1379">
        <f>VLOOKUP($A1379, P!$A$2:$AK$1048576, MATCH('HOF Meter (RP)'!E$1, P!$A$1:$AK$1, 0), FALSE)</f>
        <v>0</v>
      </c>
      <c r="F1379">
        <f>VLOOKUP($A1379, P!$A$2:$AK$1048576, MATCH('HOF Meter (RP)'!F$1, P!$A$1:$AK$1, 0), FALSE)</f>
        <v>0</v>
      </c>
      <c r="G1379">
        <f t="shared" si="694"/>
        <v>0</v>
      </c>
      <c r="H1379">
        <f>VLOOKUP($A1379, P!$A$2:$AK$1048576, MATCH('HOF Meter (RP)'!H$1, P!$A$1:$AK$1, 0), FALSE)</f>
        <v>0</v>
      </c>
      <c r="I1379">
        <f>VLOOKUP($A1379, P!$A$2:$AK$1048576, MATCH('HOF Meter (RP)'!I$1, P!$A$1:$AK$1, 0), FALSE)</f>
        <v>22</v>
      </c>
      <c r="J1379">
        <f t="shared" si="695"/>
        <v>1205</v>
      </c>
      <c r="K1379">
        <f>VLOOKUP($A1379, P!$A$2:$AK$1048576, MATCH('HOF Meter (RP)'!K$1, P!$A$1:$AK$1, 0), FALSE)</f>
        <v>24</v>
      </c>
      <c r="L1379">
        <f t="shared" si="696"/>
        <v>1248</v>
      </c>
      <c r="M1379">
        <f>VLOOKUP($A1379, P!$A$2:$AK$1048576, MATCH('HOF Meter (RP)'!M$1, P!$A$1:$AK$1, 0), FALSE)</f>
        <v>0.47826086956521741</v>
      </c>
      <c r="N1379" s="9">
        <f t="shared" si="697"/>
        <v>887</v>
      </c>
      <c r="O1379">
        <f>VLOOKUP($A1379, P!$A$2:$AK$1048576, MATCH('HOF Meter (RP)'!O$1, P!$A$1:$AK$1, 0), FALSE)</f>
        <v>4.0742519413965796</v>
      </c>
      <c r="P1379">
        <f t="shared" si="698"/>
        <v>973</v>
      </c>
      <c r="Q1379">
        <f>VLOOKUP($A1379, P!$A$2:$AK$1048576, MATCH('HOF Meter (RP)'!Q$1, P!$A$1:$AK$1, 0), FALSE)</f>
        <v>319</v>
      </c>
      <c r="R1379">
        <f t="shared" si="699"/>
        <v>757</v>
      </c>
      <c r="S1379">
        <f>VLOOKUP($A1379, P!$A$2:$AK$1048576, MATCH('HOF Meter (RP)'!S$1, P!$A$1:$AK$1, 0), FALSE)</f>
        <v>15</v>
      </c>
      <c r="T1379">
        <f t="shared" si="700"/>
        <v>1232</v>
      </c>
      <c r="U1379">
        <f>VLOOKUP($A1379, P!$A$2:$AK$1048576, MATCH('HOF Meter (RP)'!U$1, P!$A$1:$AK$1, 0), FALSE)</f>
        <v>11</v>
      </c>
      <c r="V1379" s="9">
        <f t="shared" si="701"/>
        <v>848</v>
      </c>
      <c r="W1379">
        <f>VLOOKUP($A1379, P!$A$2:$AK$1048576, MATCH('HOF Meter (RP)'!W$1, P!$A$1:$AK$1, 0), FALSE)</f>
        <v>556.20000000000005</v>
      </c>
      <c r="X1379">
        <f t="shared" si="702"/>
        <v>909</v>
      </c>
      <c r="Y1379">
        <f>VLOOKUP($A1379, P!$A$2:$AK$1048576, MATCH('HOF Meter (RP)'!Y$1, P!$A$1:$AK$1, 0), FALSE)</f>
        <v>5.57784491976913</v>
      </c>
      <c r="Z1379">
        <f t="shared" si="703"/>
        <v>864</v>
      </c>
      <c r="AA1379">
        <f>VLOOKUP($A1379, P!$A$2:$AK$1048576, MATCH('HOF Meter (RP)'!AA$1, P!$A$1:$AK$1, 0), FALSE)</f>
        <v>3.81556927845077</v>
      </c>
      <c r="AB1379">
        <f t="shared" si="704"/>
        <v>1124</v>
      </c>
      <c r="AC1379">
        <f>VLOOKUP($A1379, P!$A$2:$AK$1048576, MATCH('HOF Meter (RP)'!AC$1, P!$A$1:$AK$1, 0), FALSE)</f>
        <v>1.46186441</v>
      </c>
      <c r="AD1379">
        <f t="shared" si="705"/>
        <v>1022</v>
      </c>
      <c r="AE1379">
        <f>VLOOKUP($A1379, P!$A$2:$AK$1048576, MATCH('HOF Meter (RP)'!AE$1, P!$A$1:$AK$1, 0), FALSE)</f>
        <v>0.262189512419503</v>
      </c>
      <c r="AF1379">
        <f t="shared" si="706"/>
        <v>1094</v>
      </c>
      <c r="AG1379">
        <f>VLOOKUP($A1379, P!$A$2:$AK$1048576, MATCH('HOF Meter (RP)'!AG$1, P!$A$1:$AK$1, 0), FALSE)</f>
        <v>1.4479043495439301</v>
      </c>
      <c r="AH1379">
        <f t="shared" si="707"/>
        <v>1224</v>
      </c>
      <c r="AI1379">
        <f>VLOOKUP($A1379, P!$A$2:$AK$1048576, MATCH('HOF Meter (RP)'!AI$1, P!$A$1:$AK$1, 0), FALSE)</f>
        <v>4.2170539827762301</v>
      </c>
      <c r="AJ1379">
        <f t="shared" si="708"/>
        <v>1129</v>
      </c>
      <c r="AK1379">
        <f>VLOOKUP($A1379, P!$A$2:$AK$1048576, MATCH('HOF Meter (RP)'!AK$1, P!$A$1:$AK$1, 0), FALSE)</f>
        <v>0.91031140508130104</v>
      </c>
      <c r="AL1379" s="9">
        <f t="shared" si="709"/>
        <v>1530</v>
      </c>
      <c r="AM1379">
        <f>VLOOKUP($A1379, P!$A$2:$AK$1048576, MATCH('HOF Meter (RP)'!AM$1, P!$A$1:$AK$1, 0), FALSE)</f>
        <v>0.32733240024498417</v>
      </c>
      <c r="AN1379">
        <f t="shared" si="710"/>
        <v>1559</v>
      </c>
      <c r="AO1379">
        <f>VLOOKUP($A1379, P!$A$2:$AK$1048576, MATCH('HOF Meter (RP)'!AO$1, P!$A$1:$AK$1, 0), FALSE)</f>
        <v>-3.0259781777858699</v>
      </c>
      <c r="AP1379">
        <f t="shared" si="711"/>
        <v>1516</v>
      </c>
      <c r="AQ1379">
        <f>VLOOKUP($A1379, P!$A$2:$AK$1048576, MATCH('HOF Meter (RP)'!AQ$1, P!$A$1:$AK$1, 0), FALSE)</f>
        <v>-1.9994201060209</v>
      </c>
      <c r="AR1379">
        <f t="shared" si="712"/>
        <v>1516</v>
      </c>
      <c r="AS1379">
        <f>VLOOKUP($A1379, P!$A$2:$AK$1048576, MATCH('HOF Meter (RP)'!AS$1, P!$A$1:$AK$1, 0), FALSE)</f>
        <v>103.43870707386699</v>
      </c>
      <c r="AT1379" s="9">
        <f t="shared" si="713"/>
        <v>1024</v>
      </c>
      <c r="AU1379">
        <f>VLOOKUP($A1379, P!$A$2:$AK$1048576, MATCH('HOF Meter (RP)'!AU$1, P!$A$1:$AK$1, 0), FALSE)</f>
        <v>104.959521352444</v>
      </c>
      <c r="AV1379">
        <f t="shared" si="714"/>
        <v>1126</v>
      </c>
      <c r="AW1379">
        <f>VLOOKUP($A1379, P!$A$2:$AK$1048576, MATCH('HOF Meter (RP)'!AW$1, P!$A$1:$AK$1, 0), FALSE)</f>
        <v>0</v>
      </c>
      <c r="AX1379">
        <f t="shared" si="715"/>
        <v>1</v>
      </c>
      <c r="AY1379">
        <f>VLOOKUP($A1379, P!$A$2:$AK$1048576, MATCH('HOF Meter (RP)'!AY$1, P!$A$1:$AK$1, 0), FALSE)</f>
        <v>-0.142802041379648</v>
      </c>
      <c r="AZ1379">
        <f t="shared" si="716"/>
        <v>622</v>
      </c>
      <c r="BA1379">
        <f>VLOOKUP($A1379, P!$A$2:$AK$1048576, MATCH('HOF Meter (RP)'!BA$1, P!$A$1:$AK$1, 0), FALSE)</f>
        <v>98.352700420075706</v>
      </c>
      <c r="BB1379" s="9">
        <f t="shared" si="717"/>
        <v>881</v>
      </c>
      <c r="BC1379">
        <f>VLOOKUP($A1379, P!$A$2:$AK$1048576, MATCH('HOF Meter (RP)'!BC$1, P!$A$1:$AK$1, 0), FALSE)</f>
        <v>114.760360975952</v>
      </c>
      <c r="BD1379" s="9">
        <f t="shared" si="718"/>
        <v>1112</v>
      </c>
      <c r="BE1379">
        <f>VLOOKUP($A1379, P!$A$2:$AK$1048576, MATCH('HOF Meter (RP)'!BE$1, P!$A$1:$AK$1, 0), FALSE)</f>
        <v>84.789680507191605</v>
      </c>
      <c r="BF1379">
        <f t="shared" si="719"/>
        <v>1168</v>
      </c>
      <c r="BG1379">
        <f>VLOOKUP($A1379, P!$A$2:$AK$1048576, MATCH('HOF Meter (RP)'!BG$1, P!$A$1:$AK$1, 0), FALSE)</f>
        <v>102.751171690615</v>
      </c>
      <c r="BH1379" s="9">
        <f t="shared" si="720"/>
        <v>1145</v>
      </c>
      <c r="BI1379">
        <f>VLOOKUP($A1379, P!$A$2:$AK$1048576, MATCH('HOF Meter (RP)'!BI$1, P!$A$1:$AK$1, 0), FALSE)</f>
        <v>106.48975912217701</v>
      </c>
      <c r="BJ1379" s="9">
        <f t="shared" si="721"/>
        <v>1251</v>
      </c>
      <c r="BK1379">
        <f>VLOOKUP($A1379, P!$A$2:$AK$1048576, MATCH('HOF Meter (RP)'!BK$1, P!$A$1:$AK$1, 0), FALSE)</f>
        <v>6</v>
      </c>
      <c r="BL1379">
        <f t="shared" si="722"/>
        <v>538</v>
      </c>
      <c r="BM1379" t="str">
        <f>VLOOKUP($A1379, P!$A$2:$AK$1048576, MATCH('HOF Meter (RP)'!BM$1, P!$A$1:$AK$1, 0), FALSE)</f>
        <v>Paul Gibson</v>
      </c>
      <c r="BN1379">
        <f>VLOOKUP($A1379, P!$A$2:$AK$1048576, MATCH('HOF Meter (RP)'!BN$1, P!$A$1:$AK$1, 0), FALSE)</f>
        <v>1004671</v>
      </c>
      <c r="BO1379">
        <f>VLOOKUP($A1379, P!$A$2:$AK$1048576, MATCH('HOF Meter (RP)'!BO$1, P!$A$1:$AK$1, 0), FALSE)</f>
        <v>114755</v>
      </c>
      <c r="BP1379" s="10">
        <f t="shared" si="723"/>
        <v>1064.8950148312276</v>
      </c>
      <c r="BQ1379" s="10">
        <f t="shared" si="726"/>
        <v>-899.4545506221898</v>
      </c>
      <c r="BR1379" s="8">
        <f t="shared" si="724"/>
        <v>1378</v>
      </c>
      <c r="BS1379" s="7">
        <f t="shared" si="725"/>
        <v>10</v>
      </c>
    </row>
    <row r="1380" spans="1:71" x14ac:dyDescent="0.45">
      <c r="A1380">
        <v>1014105</v>
      </c>
      <c r="B1380" t="str">
        <f>VLOOKUP(A1380, P!$A$2:$AK$1048576, MATCH('HOF Meter (RP)'!B$1, P!$A$1:$AK$1, 0), FALSE)</f>
        <v>Steve Wilson</v>
      </c>
      <c r="C1380" t="str">
        <f>VLOOKUP($A1380, P!$A$2:$AK$1048576, MATCH('HOF Meter (RP)'!C$1, P!$A$1:$AK$1, 0), FALSE)</f>
        <v>RP</v>
      </c>
      <c r="D1380" t="str">
        <f>VLOOKUP($A1380, P!$A$2:$AK$1048576, MATCH('HOF Meter (RP)'!D$1, P!$A$1:$AK$1, 0), FALSE)</f>
        <v>RP</v>
      </c>
      <c r="E1380">
        <f>VLOOKUP($A1380, P!$A$2:$AK$1048576, MATCH('HOF Meter (RP)'!E$1, P!$A$1:$AK$1, 0), FALSE)</f>
        <v>0</v>
      </c>
      <c r="F1380">
        <f>VLOOKUP($A1380, P!$A$2:$AK$1048576, MATCH('HOF Meter (RP)'!F$1, P!$A$1:$AK$1, 0), FALSE)</f>
        <v>0</v>
      </c>
      <c r="G1380">
        <f t="shared" si="694"/>
        <v>0</v>
      </c>
      <c r="H1380">
        <f>VLOOKUP($A1380, P!$A$2:$AK$1048576, MATCH('HOF Meter (RP)'!H$1, P!$A$1:$AK$1, 0), FALSE)</f>
        <v>0</v>
      </c>
      <c r="I1380">
        <f>VLOOKUP($A1380, P!$A$2:$AK$1048576, MATCH('HOF Meter (RP)'!I$1, P!$A$1:$AK$1, 0), FALSE)</f>
        <v>13</v>
      </c>
      <c r="J1380">
        <f t="shared" si="695"/>
        <v>1622</v>
      </c>
      <c r="K1380">
        <f>VLOOKUP($A1380, P!$A$2:$AK$1048576, MATCH('HOF Meter (RP)'!K$1, P!$A$1:$AK$1, 0), FALSE)</f>
        <v>18</v>
      </c>
      <c r="L1380">
        <f t="shared" si="696"/>
        <v>1514</v>
      </c>
      <c r="M1380">
        <f>VLOOKUP($A1380, P!$A$2:$AK$1048576, MATCH('HOF Meter (RP)'!M$1, P!$A$1:$AK$1, 0), FALSE)</f>
        <v>0.41935483870967744</v>
      </c>
      <c r="N1380" s="9">
        <f t="shared" si="697"/>
        <v>1363</v>
      </c>
      <c r="O1380">
        <f>VLOOKUP($A1380, P!$A$2:$AK$1048576, MATCH('HOF Meter (RP)'!O$1, P!$A$1:$AK$1, 0), FALSE)</f>
        <v>4.4044413018474096</v>
      </c>
      <c r="P1380">
        <f t="shared" si="698"/>
        <v>1277</v>
      </c>
      <c r="Q1380">
        <f>VLOOKUP($A1380, P!$A$2:$AK$1048576, MATCH('HOF Meter (RP)'!Q$1, P!$A$1:$AK$1, 0), FALSE)</f>
        <v>205</v>
      </c>
      <c r="R1380">
        <f t="shared" si="699"/>
        <v>1138</v>
      </c>
      <c r="S1380">
        <f>VLOOKUP($A1380, P!$A$2:$AK$1048576, MATCH('HOF Meter (RP)'!S$1, P!$A$1:$AK$1, 0), FALSE)</f>
        <v>23</v>
      </c>
      <c r="T1380">
        <f t="shared" si="700"/>
        <v>1136</v>
      </c>
      <c r="U1380">
        <f>VLOOKUP($A1380, P!$A$2:$AK$1048576, MATCH('HOF Meter (RP)'!U$1, P!$A$1:$AK$1, 0), FALSE)</f>
        <v>6</v>
      </c>
      <c r="V1380" s="9">
        <f t="shared" si="701"/>
        <v>1090</v>
      </c>
      <c r="W1380">
        <f>VLOOKUP($A1380, P!$A$2:$AK$1048576, MATCH('HOF Meter (RP)'!W$1, P!$A$1:$AK$1, 0), FALSE)</f>
        <v>345.1</v>
      </c>
      <c r="X1380">
        <f t="shared" si="702"/>
        <v>1562</v>
      </c>
      <c r="Y1380">
        <f>VLOOKUP($A1380, P!$A$2:$AK$1048576, MATCH('HOF Meter (RP)'!Y$1, P!$A$1:$AK$1, 0), FALSE)</f>
        <v>6.5675692784943598</v>
      </c>
      <c r="Z1380">
        <f t="shared" si="703"/>
        <v>580</v>
      </c>
      <c r="AA1380">
        <f>VLOOKUP($A1380, P!$A$2:$AK$1048576, MATCH('HOF Meter (RP)'!AA$1, P!$A$1:$AK$1, 0), FALSE)</f>
        <v>3.3880317706518501</v>
      </c>
      <c r="AB1380">
        <f t="shared" si="704"/>
        <v>765</v>
      </c>
      <c r="AC1380">
        <f>VLOOKUP($A1380, P!$A$2:$AK$1048576, MATCH('HOF Meter (RP)'!AC$1, P!$A$1:$AK$1, 0), FALSE)</f>
        <v>1.93846154</v>
      </c>
      <c r="AD1380">
        <f t="shared" si="705"/>
        <v>564</v>
      </c>
      <c r="AE1380">
        <f>VLOOKUP($A1380, P!$A$2:$AK$1048576, MATCH('HOF Meter (RP)'!AE$1, P!$A$1:$AK$1, 0), FALSE)</f>
        <v>0.25607064017659997</v>
      </c>
      <c r="AF1380">
        <f t="shared" si="706"/>
        <v>882</v>
      </c>
      <c r="AG1380">
        <f>VLOOKUP($A1380, P!$A$2:$AK$1048576, MATCH('HOF Meter (RP)'!AG$1, P!$A$1:$AK$1, 0), FALSE)</f>
        <v>1.3841702447620401</v>
      </c>
      <c r="AH1380">
        <f t="shared" si="707"/>
        <v>874</v>
      </c>
      <c r="AI1380">
        <f>VLOOKUP($A1380, P!$A$2:$AK$1048576, MATCH('HOF Meter (RP)'!AI$1, P!$A$1:$AK$1, 0), FALSE)</f>
        <v>3.7630946183727398</v>
      </c>
      <c r="AJ1380">
        <f t="shared" si="708"/>
        <v>515</v>
      </c>
      <c r="AK1380">
        <f>VLOOKUP($A1380, P!$A$2:$AK$1048576, MATCH('HOF Meter (RP)'!AK$1, P!$A$1:$AK$1, 0), FALSE)</f>
        <v>2.23967233300209</v>
      </c>
      <c r="AL1380" s="9">
        <f t="shared" si="709"/>
        <v>1240</v>
      </c>
      <c r="AM1380">
        <f>VLOOKUP($A1380, P!$A$2:$AK$1048576, MATCH('HOF Meter (RP)'!AM$1, P!$A$1:$AK$1, 0), FALSE)</f>
        <v>1.2979845453503853</v>
      </c>
      <c r="AN1380">
        <f t="shared" si="710"/>
        <v>947</v>
      </c>
      <c r="AO1380">
        <f>VLOOKUP($A1380, P!$A$2:$AK$1048576, MATCH('HOF Meter (RP)'!AO$1, P!$A$1:$AK$1, 0), FALSE)</f>
        <v>-3.6665318906307198</v>
      </c>
      <c r="AP1380">
        <f t="shared" si="711"/>
        <v>1561</v>
      </c>
      <c r="AQ1380">
        <f>VLOOKUP($A1380, P!$A$2:$AK$1048576, MATCH('HOF Meter (RP)'!AQ$1, P!$A$1:$AK$1, 0), FALSE)</f>
        <v>-2.3504387814157299</v>
      </c>
      <c r="AR1380">
        <f t="shared" si="712"/>
        <v>1556</v>
      </c>
      <c r="AS1380">
        <f>VLOOKUP($A1380, P!$A$2:$AK$1048576, MATCH('HOF Meter (RP)'!AS$1, P!$A$1:$AK$1, 0), FALSE)</f>
        <v>116.376226853867</v>
      </c>
      <c r="AT1380" s="9">
        <f t="shared" si="713"/>
        <v>1511</v>
      </c>
      <c r="AU1380">
        <f>VLOOKUP($A1380, P!$A$2:$AK$1048576, MATCH('HOF Meter (RP)'!AU$1, P!$A$1:$AK$1, 0), FALSE)</f>
        <v>99.907687415027198</v>
      </c>
      <c r="AV1380">
        <f t="shared" si="714"/>
        <v>789</v>
      </c>
      <c r="AW1380">
        <f>VLOOKUP($A1380, P!$A$2:$AK$1048576, MATCH('HOF Meter (RP)'!AW$1, P!$A$1:$AK$1, 0), FALSE)</f>
        <v>0</v>
      </c>
      <c r="AX1380">
        <f t="shared" si="715"/>
        <v>1</v>
      </c>
      <c r="AY1380">
        <f>VLOOKUP($A1380, P!$A$2:$AK$1048576, MATCH('HOF Meter (RP)'!AY$1, P!$A$1:$AK$1, 0), FALSE)</f>
        <v>0.64134668347467005</v>
      </c>
      <c r="AZ1380">
        <f t="shared" si="716"/>
        <v>1644</v>
      </c>
      <c r="BA1380">
        <f>VLOOKUP($A1380, P!$A$2:$AK$1048576, MATCH('HOF Meter (RP)'!BA$1, P!$A$1:$AK$1, 0), FALSE)</f>
        <v>112.771938143272</v>
      </c>
      <c r="BB1380" s="9">
        <f t="shared" si="717"/>
        <v>473</v>
      </c>
      <c r="BC1380">
        <f>VLOOKUP($A1380, P!$A$2:$AK$1048576, MATCH('HOF Meter (RP)'!BC$1, P!$A$1:$AK$1, 0), FALSE)</f>
        <v>106.62761524986701</v>
      </c>
      <c r="BD1380" s="9">
        <f t="shared" si="718"/>
        <v>878</v>
      </c>
      <c r="BE1380">
        <f>VLOOKUP($A1380, P!$A$2:$AK$1048576, MATCH('HOF Meter (RP)'!BE$1, P!$A$1:$AK$1, 0), FALSE)</f>
        <v>105.884677243391</v>
      </c>
      <c r="BF1380">
        <f t="shared" si="719"/>
        <v>517</v>
      </c>
      <c r="BG1380">
        <f>VLOOKUP($A1380, P!$A$2:$AK$1048576, MATCH('HOF Meter (RP)'!BG$1, P!$A$1:$AK$1, 0), FALSE)</f>
        <v>103.340838943221</v>
      </c>
      <c r="BH1380" s="9">
        <f t="shared" si="720"/>
        <v>1208</v>
      </c>
      <c r="BI1380">
        <f>VLOOKUP($A1380, P!$A$2:$AK$1048576, MATCH('HOF Meter (RP)'!BI$1, P!$A$1:$AK$1, 0), FALSE)</f>
        <v>105.6307815512</v>
      </c>
      <c r="BJ1380" s="9">
        <f t="shared" si="721"/>
        <v>1192</v>
      </c>
      <c r="BK1380">
        <f>VLOOKUP($A1380, P!$A$2:$AK$1048576, MATCH('HOF Meter (RP)'!BK$1, P!$A$1:$AK$1, 0), FALSE)</f>
        <v>5</v>
      </c>
      <c r="BL1380">
        <f t="shared" si="722"/>
        <v>560</v>
      </c>
      <c r="BM1380" t="str">
        <f>VLOOKUP($A1380, P!$A$2:$AK$1048576, MATCH('HOF Meter (RP)'!BM$1, P!$A$1:$AK$1, 0), FALSE)</f>
        <v>Steve Wilson</v>
      </c>
      <c r="BN1380">
        <f>VLOOKUP($A1380, P!$A$2:$AK$1048576, MATCH('HOF Meter (RP)'!BN$1, P!$A$1:$AK$1, 0), FALSE)</f>
        <v>1014105</v>
      </c>
      <c r="BO1380">
        <f>VLOOKUP($A1380, P!$A$2:$AK$1048576, MATCH('HOF Meter (RP)'!BO$1, P!$A$1:$AK$1, 0), FALSE)</f>
        <v>124425</v>
      </c>
      <c r="BP1380" s="10">
        <f t="shared" si="723"/>
        <v>1065.7698219188562</v>
      </c>
      <c r="BQ1380" s="10">
        <f t="shared" si="726"/>
        <v>-900.3293577098184</v>
      </c>
      <c r="BR1380" s="8">
        <f t="shared" si="724"/>
        <v>1379</v>
      </c>
      <c r="BS1380" s="7">
        <f t="shared" si="725"/>
        <v>10</v>
      </c>
    </row>
    <row r="1381" spans="1:71" x14ac:dyDescent="0.45">
      <c r="A1381">
        <v>1004203</v>
      </c>
      <c r="B1381" t="str">
        <f>VLOOKUP(A1381, P!$A$2:$AK$1048576, MATCH('HOF Meter (RP)'!B$1, P!$A$1:$AK$1, 0), FALSE)</f>
        <v>Rich Folkers</v>
      </c>
      <c r="C1381" t="str">
        <f>VLOOKUP($A1381, P!$A$2:$AK$1048576, MATCH('HOF Meter (RP)'!C$1, P!$A$1:$AK$1, 0), FALSE)</f>
        <v>RP</v>
      </c>
      <c r="D1381" t="str">
        <f>VLOOKUP($A1381, P!$A$2:$AK$1048576, MATCH('HOF Meter (RP)'!D$1, P!$A$1:$AK$1, 0), FALSE)</f>
        <v>RP</v>
      </c>
      <c r="E1381">
        <f>VLOOKUP($A1381, P!$A$2:$AK$1048576, MATCH('HOF Meter (RP)'!E$1, P!$A$1:$AK$1, 0), FALSE)</f>
        <v>0</v>
      </c>
      <c r="F1381">
        <f>VLOOKUP($A1381, P!$A$2:$AK$1048576, MATCH('HOF Meter (RP)'!F$1, P!$A$1:$AK$1, 0), FALSE)</f>
        <v>0</v>
      </c>
      <c r="G1381">
        <f t="shared" si="694"/>
        <v>0</v>
      </c>
      <c r="H1381">
        <f>VLOOKUP($A1381, P!$A$2:$AK$1048576, MATCH('HOF Meter (RP)'!H$1, P!$A$1:$AK$1, 0), FALSE)</f>
        <v>0</v>
      </c>
      <c r="I1381">
        <f>VLOOKUP($A1381, P!$A$2:$AK$1048576, MATCH('HOF Meter (RP)'!I$1, P!$A$1:$AK$1, 0), FALSE)</f>
        <v>19</v>
      </c>
      <c r="J1381">
        <f t="shared" si="695"/>
        <v>1365</v>
      </c>
      <c r="K1381">
        <f>VLOOKUP($A1381, P!$A$2:$AK$1048576, MATCH('HOF Meter (RP)'!K$1, P!$A$1:$AK$1, 0), FALSE)</f>
        <v>23</v>
      </c>
      <c r="L1381">
        <f t="shared" si="696"/>
        <v>1287</v>
      </c>
      <c r="M1381">
        <f>VLOOKUP($A1381, P!$A$2:$AK$1048576, MATCH('HOF Meter (RP)'!M$1, P!$A$1:$AK$1, 0), FALSE)</f>
        <v>0.45238095238095238</v>
      </c>
      <c r="N1381" s="9">
        <f t="shared" si="697"/>
        <v>1114</v>
      </c>
      <c r="O1381">
        <f>VLOOKUP($A1381, P!$A$2:$AK$1048576, MATCH('HOF Meter (RP)'!O$1, P!$A$1:$AK$1, 0), FALSE)</f>
        <v>4.1063844507526897</v>
      </c>
      <c r="P1381">
        <f t="shared" si="698"/>
        <v>1005</v>
      </c>
      <c r="Q1381">
        <f>VLOOKUP($A1381, P!$A$2:$AK$1048576, MATCH('HOF Meter (RP)'!Q$1, P!$A$1:$AK$1, 0), FALSE)</f>
        <v>195</v>
      </c>
      <c r="R1381">
        <f t="shared" si="699"/>
        <v>1182</v>
      </c>
      <c r="S1381">
        <f>VLOOKUP($A1381, P!$A$2:$AK$1048576, MATCH('HOF Meter (RP)'!S$1, P!$A$1:$AK$1, 0), FALSE)</f>
        <v>28</v>
      </c>
      <c r="T1381">
        <f t="shared" si="700"/>
        <v>1087</v>
      </c>
      <c r="U1381">
        <f>VLOOKUP($A1381, P!$A$2:$AK$1048576, MATCH('HOF Meter (RP)'!U$1, P!$A$1:$AK$1, 0), FALSE)</f>
        <v>7</v>
      </c>
      <c r="V1381" s="9">
        <f t="shared" si="701"/>
        <v>1033</v>
      </c>
      <c r="W1381">
        <f>VLOOKUP($A1381, P!$A$2:$AK$1048576, MATCH('HOF Meter (RP)'!W$1, P!$A$1:$AK$1, 0), FALSE)</f>
        <v>423</v>
      </c>
      <c r="X1381">
        <f t="shared" si="702"/>
        <v>1265</v>
      </c>
      <c r="Y1381">
        <f>VLOOKUP($A1381, P!$A$2:$AK$1048576, MATCH('HOF Meter (RP)'!Y$1, P!$A$1:$AK$1, 0), FALSE)</f>
        <v>5.1489380159696898</v>
      </c>
      <c r="Z1381">
        <f t="shared" si="703"/>
        <v>1000</v>
      </c>
      <c r="AA1381">
        <f>VLOOKUP($A1381, P!$A$2:$AK$1048576, MATCH('HOF Meter (RP)'!AA$1, P!$A$1:$AK$1, 0), FALSE)</f>
        <v>3.6170225732018499</v>
      </c>
      <c r="AB1381">
        <f t="shared" si="704"/>
        <v>980</v>
      </c>
      <c r="AC1381">
        <f>VLOOKUP($A1381, P!$A$2:$AK$1048576, MATCH('HOF Meter (RP)'!AC$1, P!$A$1:$AK$1, 0), FALSE)</f>
        <v>1.42352941</v>
      </c>
      <c r="AD1381">
        <f t="shared" si="705"/>
        <v>1066</v>
      </c>
      <c r="AE1381">
        <f>VLOOKUP($A1381, P!$A$2:$AK$1048576, MATCH('HOF Meter (RP)'!AE$1, P!$A$1:$AK$1, 0), FALSE)</f>
        <v>0.25151148730350598</v>
      </c>
      <c r="AF1381">
        <f t="shared" si="706"/>
        <v>717</v>
      </c>
      <c r="AG1381">
        <f>VLOOKUP($A1381, P!$A$2:$AK$1048576, MATCH('HOF Meter (RP)'!AG$1, P!$A$1:$AK$1, 0), FALSE)</f>
        <v>1.3853432862067201</v>
      </c>
      <c r="AH1381">
        <f t="shared" si="707"/>
        <v>883</v>
      </c>
      <c r="AI1381">
        <f>VLOOKUP($A1381, P!$A$2:$AK$1048576, MATCH('HOF Meter (RP)'!AI$1, P!$A$1:$AK$1, 0), FALSE)</f>
        <v>3.9348646766118902</v>
      </c>
      <c r="AJ1381">
        <f t="shared" si="708"/>
        <v>737</v>
      </c>
      <c r="AK1381">
        <f>VLOOKUP($A1381, P!$A$2:$AK$1048576, MATCH('HOF Meter (RP)'!AK$1, P!$A$1:$AK$1, 0), FALSE)</f>
        <v>0.94102585501968805</v>
      </c>
      <c r="AL1381" s="9">
        <f t="shared" si="709"/>
        <v>1522</v>
      </c>
      <c r="AM1381">
        <f>VLOOKUP($A1381, P!$A$2:$AK$1048576, MATCH('HOF Meter (RP)'!AM$1, P!$A$1:$AK$1, 0), FALSE)</f>
        <v>0.44492948227881235</v>
      </c>
      <c r="AN1381">
        <f t="shared" si="710"/>
        <v>1505</v>
      </c>
      <c r="AO1381">
        <f>VLOOKUP($A1381, P!$A$2:$AK$1048576, MATCH('HOF Meter (RP)'!AO$1, P!$A$1:$AK$1, 0), FALSE)</f>
        <v>-2.9374699369072901</v>
      </c>
      <c r="AP1381">
        <f t="shared" si="711"/>
        <v>1500</v>
      </c>
      <c r="AQ1381">
        <f>VLOOKUP($A1381, P!$A$2:$AK$1048576, MATCH('HOF Meter (RP)'!AQ$1, P!$A$1:$AK$1, 0), FALSE)</f>
        <v>-2.2680745715081301</v>
      </c>
      <c r="AR1381">
        <f t="shared" si="712"/>
        <v>1548</v>
      </c>
      <c r="AS1381">
        <f>VLOOKUP($A1381, P!$A$2:$AK$1048576, MATCH('HOF Meter (RP)'!AS$1, P!$A$1:$AK$1, 0), FALSE)</f>
        <v>115.80809763654599</v>
      </c>
      <c r="AT1381" s="9">
        <f t="shared" si="713"/>
        <v>1501</v>
      </c>
      <c r="AU1381">
        <f>VLOOKUP($A1381, P!$A$2:$AK$1048576, MATCH('HOF Meter (RP)'!AU$1, P!$A$1:$AK$1, 0), FALSE)</f>
        <v>110.33505435779</v>
      </c>
      <c r="AV1381">
        <f t="shared" si="714"/>
        <v>1433</v>
      </c>
      <c r="AW1381">
        <f>VLOOKUP($A1381, P!$A$2:$AK$1048576, MATCH('HOF Meter (RP)'!AW$1, P!$A$1:$AK$1, 0), FALSE)</f>
        <v>0</v>
      </c>
      <c r="AX1381">
        <f t="shared" si="715"/>
        <v>1</v>
      </c>
      <c r="AY1381">
        <f>VLOOKUP($A1381, P!$A$2:$AK$1048576, MATCH('HOF Meter (RP)'!AY$1, P!$A$1:$AK$1, 0), FALSE)</f>
        <v>0.171519774140798</v>
      </c>
      <c r="AZ1381">
        <f t="shared" si="716"/>
        <v>1233</v>
      </c>
      <c r="BA1381">
        <f>VLOOKUP($A1381, P!$A$2:$AK$1048576, MATCH('HOF Meter (RP)'!BA$1, P!$A$1:$AK$1, 0), FALSE)</f>
        <v>99.370234408702899</v>
      </c>
      <c r="BB1381" s="9">
        <f t="shared" si="717"/>
        <v>857</v>
      </c>
      <c r="BC1381">
        <f>VLOOKUP($A1381, P!$A$2:$AK$1048576, MATCH('HOF Meter (RP)'!BC$1, P!$A$1:$AK$1, 0), FALSE)</f>
        <v>105.992139301938</v>
      </c>
      <c r="BD1381" s="9">
        <f t="shared" si="718"/>
        <v>858</v>
      </c>
      <c r="BE1381">
        <f>VLOOKUP($A1381, P!$A$2:$AK$1048576, MATCH('HOF Meter (RP)'!BE$1, P!$A$1:$AK$1, 0), FALSE)</f>
        <v>93.970531021861703</v>
      </c>
      <c r="BF1381">
        <f t="shared" si="719"/>
        <v>855</v>
      </c>
      <c r="BG1381">
        <f>VLOOKUP($A1381, P!$A$2:$AK$1048576, MATCH('HOF Meter (RP)'!BG$1, P!$A$1:$AK$1, 0), FALSE)</f>
        <v>100.53040657222</v>
      </c>
      <c r="BH1381" s="9">
        <f t="shared" si="720"/>
        <v>885</v>
      </c>
      <c r="BI1381">
        <f>VLOOKUP($A1381, P!$A$2:$AK$1048576, MATCH('HOF Meter (RP)'!BI$1, P!$A$1:$AK$1, 0), FALSE)</f>
        <v>102.76565251335001</v>
      </c>
      <c r="BJ1381" s="9">
        <f t="shared" si="721"/>
        <v>980</v>
      </c>
      <c r="BK1381">
        <f>VLOOKUP($A1381, P!$A$2:$AK$1048576, MATCH('HOF Meter (RP)'!BK$1, P!$A$1:$AK$1, 0), FALSE)</f>
        <v>9</v>
      </c>
      <c r="BL1381">
        <f t="shared" si="722"/>
        <v>482</v>
      </c>
      <c r="BM1381" t="str">
        <f>VLOOKUP($A1381, P!$A$2:$AK$1048576, MATCH('HOF Meter (RP)'!BM$1, P!$A$1:$AK$1, 0), FALSE)</f>
        <v>Rich Folkers</v>
      </c>
      <c r="BN1381">
        <f>VLOOKUP($A1381, P!$A$2:$AK$1048576, MATCH('HOF Meter (RP)'!BN$1, P!$A$1:$AK$1, 0), FALSE)</f>
        <v>1004203</v>
      </c>
      <c r="BO1381">
        <f>VLOOKUP($A1381, P!$A$2:$AK$1048576, MATCH('HOF Meter (RP)'!BO$1, P!$A$1:$AK$1, 0), FALSE)</f>
        <v>114287</v>
      </c>
      <c r="BP1381" s="10">
        <f t="shared" si="723"/>
        <v>1066.7245473653491</v>
      </c>
      <c r="BQ1381" s="10">
        <f t="shared" si="726"/>
        <v>-901.28408315631123</v>
      </c>
      <c r="BR1381" s="8">
        <f t="shared" si="724"/>
        <v>1380</v>
      </c>
      <c r="BS1381" s="7">
        <f t="shared" si="725"/>
        <v>10</v>
      </c>
    </row>
    <row r="1382" spans="1:71" x14ac:dyDescent="0.45">
      <c r="A1382">
        <v>1002880</v>
      </c>
      <c r="B1382" t="str">
        <f>VLOOKUP(A1382, P!$A$2:$AK$1048576, MATCH('HOF Meter (RP)'!B$1, P!$A$1:$AK$1, 0), FALSE)</f>
        <v>George Cunningham</v>
      </c>
      <c r="C1382" t="str">
        <f>VLOOKUP($A1382, P!$A$2:$AK$1048576, MATCH('HOF Meter (RP)'!C$1, P!$A$1:$AK$1, 0), FALSE)</f>
        <v>RP</v>
      </c>
      <c r="D1382" t="str">
        <f>VLOOKUP($A1382, P!$A$2:$AK$1048576, MATCH('HOF Meter (RP)'!D$1, P!$A$1:$AK$1, 0), FALSE)</f>
        <v>RP</v>
      </c>
      <c r="E1382">
        <f>VLOOKUP($A1382, P!$A$2:$AK$1048576, MATCH('HOF Meter (RP)'!E$1, P!$A$1:$AK$1, 0), FALSE)</f>
        <v>0</v>
      </c>
      <c r="F1382">
        <f>VLOOKUP($A1382, P!$A$2:$AK$1048576, MATCH('HOF Meter (RP)'!F$1, P!$A$1:$AK$1, 0), FALSE)</f>
        <v>0</v>
      </c>
      <c r="G1382">
        <f t="shared" si="694"/>
        <v>0</v>
      </c>
      <c r="H1382">
        <f>VLOOKUP($A1382, P!$A$2:$AK$1048576, MATCH('HOF Meter (RP)'!H$1, P!$A$1:$AK$1, 0), FALSE)</f>
        <v>0</v>
      </c>
      <c r="I1382">
        <f>VLOOKUP($A1382, P!$A$2:$AK$1048576, MATCH('HOF Meter (RP)'!I$1, P!$A$1:$AK$1, 0), FALSE)</f>
        <v>16</v>
      </c>
      <c r="J1382">
        <f t="shared" si="695"/>
        <v>1501</v>
      </c>
      <c r="K1382">
        <f>VLOOKUP($A1382, P!$A$2:$AK$1048576, MATCH('HOF Meter (RP)'!K$1, P!$A$1:$AK$1, 0), FALSE)</f>
        <v>25</v>
      </c>
      <c r="L1382">
        <f t="shared" si="696"/>
        <v>1203</v>
      </c>
      <c r="M1382">
        <f>VLOOKUP($A1382, P!$A$2:$AK$1048576, MATCH('HOF Meter (RP)'!M$1, P!$A$1:$AK$1, 0), FALSE)</f>
        <v>0.3902439024390244</v>
      </c>
      <c r="N1382" s="9">
        <f t="shared" si="697"/>
        <v>1512</v>
      </c>
      <c r="O1382">
        <f>VLOOKUP($A1382, P!$A$2:$AK$1048576, MATCH('HOF Meter (RP)'!O$1, P!$A$1:$AK$1, 0), FALSE)</f>
        <v>3.1320754967461601</v>
      </c>
      <c r="P1382">
        <f t="shared" si="698"/>
        <v>140</v>
      </c>
      <c r="Q1382">
        <f>VLOOKUP($A1382, P!$A$2:$AK$1048576, MATCH('HOF Meter (RP)'!Q$1, P!$A$1:$AK$1, 0), FALSE)</f>
        <v>123</v>
      </c>
      <c r="R1382">
        <f t="shared" si="699"/>
        <v>1497</v>
      </c>
      <c r="S1382">
        <f>VLOOKUP($A1382, P!$A$2:$AK$1048576, MATCH('HOF Meter (RP)'!S$1, P!$A$1:$AK$1, 0), FALSE)</f>
        <v>36</v>
      </c>
      <c r="T1382">
        <f t="shared" si="700"/>
        <v>976</v>
      </c>
      <c r="U1382">
        <f>VLOOKUP($A1382, P!$A$2:$AK$1048576, MATCH('HOF Meter (RP)'!U$1, P!$A$1:$AK$1, 0), FALSE)</f>
        <v>8</v>
      </c>
      <c r="V1382" s="9">
        <f t="shared" si="701"/>
        <v>978</v>
      </c>
      <c r="W1382">
        <f>VLOOKUP($A1382, P!$A$2:$AK$1048576, MATCH('HOF Meter (RP)'!W$1, P!$A$1:$AK$1, 0), FALSE)</f>
        <v>477</v>
      </c>
      <c r="X1382">
        <f t="shared" si="702"/>
        <v>1114</v>
      </c>
      <c r="Y1382">
        <f>VLOOKUP($A1382, P!$A$2:$AK$1048576, MATCH('HOF Meter (RP)'!Y$1, P!$A$1:$AK$1, 0), FALSE)</f>
        <v>3.15094342142535</v>
      </c>
      <c r="Z1382">
        <f t="shared" si="703"/>
        <v>1525</v>
      </c>
      <c r="AA1382">
        <f>VLOOKUP($A1382, P!$A$2:$AK$1048576, MATCH('HOF Meter (RP)'!AA$1, P!$A$1:$AK$1, 0), FALSE)</f>
        <v>3.3584905928964801</v>
      </c>
      <c r="AB1382">
        <f t="shared" si="704"/>
        <v>746</v>
      </c>
      <c r="AC1382">
        <f>VLOOKUP($A1382, P!$A$2:$AK$1048576, MATCH('HOF Meter (RP)'!AC$1, P!$A$1:$AK$1, 0), FALSE)</f>
        <v>0.93820225000000002</v>
      </c>
      <c r="AD1382">
        <f t="shared" si="705"/>
        <v>1497</v>
      </c>
      <c r="AE1382">
        <f>VLOOKUP($A1382, P!$A$2:$AK$1048576, MATCH('HOF Meter (RP)'!AE$1, P!$A$1:$AK$1, 0), FALSE)</f>
        <v>0.25113122171945701</v>
      </c>
      <c r="AF1382">
        <f t="shared" si="706"/>
        <v>707</v>
      </c>
      <c r="AG1382">
        <f>VLOOKUP($A1382, P!$A$2:$AK$1048576, MATCH('HOF Meter (RP)'!AG$1, P!$A$1:$AK$1, 0), FALSE)</f>
        <v>1.30398323893983</v>
      </c>
      <c r="AH1382">
        <f t="shared" si="707"/>
        <v>430</v>
      </c>
      <c r="AI1382">
        <f>VLOOKUP($A1382, P!$A$2:$AK$1048576, MATCH('HOF Meter (RP)'!AI$1, P!$A$1:$AK$1, 0), FALSE)</f>
        <v>2.8721901898871298</v>
      </c>
      <c r="AJ1382">
        <f t="shared" si="708"/>
        <v>38</v>
      </c>
      <c r="AK1382">
        <f>VLOOKUP($A1382, P!$A$2:$AK$1048576, MATCH('HOF Meter (RP)'!AK$1, P!$A$1:$AK$1, 0), FALSE)</f>
        <v>3.49233622848987</v>
      </c>
      <c r="AL1382" s="9">
        <f t="shared" si="709"/>
        <v>965</v>
      </c>
      <c r="AM1382">
        <f>VLOOKUP($A1382, P!$A$2:$AK$1048576, MATCH('HOF Meter (RP)'!AM$1, P!$A$1:$AK$1, 0), FALSE)</f>
        <v>1.4642919197022515</v>
      </c>
      <c r="AN1382">
        <f t="shared" si="710"/>
        <v>815</v>
      </c>
      <c r="AO1382">
        <f>VLOOKUP($A1382, P!$A$2:$AK$1048576, MATCH('HOF Meter (RP)'!AO$1, P!$A$1:$AK$1, 0), FALSE)</f>
        <v>0</v>
      </c>
      <c r="AP1382">
        <f t="shared" si="711"/>
        <v>533</v>
      </c>
      <c r="AQ1382">
        <f>VLOOKUP($A1382, P!$A$2:$AK$1048576, MATCH('HOF Meter (RP)'!AQ$1, P!$A$1:$AK$1, 0), FALSE)</f>
        <v>0</v>
      </c>
      <c r="AR1382">
        <f t="shared" si="712"/>
        <v>467</v>
      </c>
      <c r="AS1382">
        <f>VLOOKUP($A1382, P!$A$2:$AK$1048576, MATCH('HOF Meter (RP)'!AS$1, P!$A$1:$AK$1, 0), FALSE)</f>
        <v>110.250965236262</v>
      </c>
      <c r="AT1382" s="9">
        <f t="shared" si="713"/>
        <v>1320</v>
      </c>
      <c r="AU1382">
        <f>VLOOKUP($A1382, P!$A$2:$AK$1048576, MATCH('HOF Meter (RP)'!AU$1, P!$A$1:$AK$1, 0), FALSE)</f>
        <v>99.7752402442907</v>
      </c>
      <c r="AV1382">
        <f t="shared" si="714"/>
        <v>779</v>
      </c>
      <c r="AW1382">
        <f>VLOOKUP($A1382, P!$A$2:$AK$1048576, MATCH('HOF Meter (RP)'!AW$1, P!$A$1:$AK$1, 0), FALSE)</f>
        <v>0</v>
      </c>
      <c r="AX1382">
        <f t="shared" si="715"/>
        <v>1</v>
      </c>
      <c r="AY1382">
        <f>VLOOKUP($A1382, P!$A$2:$AK$1048576, MATCH('HOF Meter (RP)'!AY$1, P!$A$1:$AK$1, 0), FALSE)</f>
        <v>0.259885306859024</v>
      </c>
      <c r="AZ1382">
        <f t="shared" si="716"/>
        <v>1363</v>
      </c>
      <c r="BA1382">
        <f>VLOOKUP($A1382, P!$A$2:$AK$1048576, MATCH('HOF Meter (RP)'!BA$1, P!$A$1:$AK$1, 0), FALSE)</f>
        <v>93.880893980280106</v>
      </c>
      <c r="BB1382" s="9">
        <f t="shared" si="717"/>
        <v>1035</v>
      </c>
      <c r="BC1382">
        <f>VLOOKUP($A1382, P!$A$2:$AK$1048576, MATCH('HOF Meter (RP)'!BC$1, P!$A$1:$AK$1, 0), FALSE)</f>
        <v>106.64044959860399</v>
      </c>
      <c r="BD1382" s="9">
        <f t="shared" si="718"/>
        <v>879</v>
      </c>
      <c r="BE1382">
        <f>VLOOKUP($A1382, P!$A$2:$AK$1048576, MATCH('HOF Meter (RP)'!BE$1, P!$A$1:$AK$1, 0), FALSE)</f>
        <v>87.9643907724152</v>
      </c>
      <c r="BF1382">
        <f t="shared" si="719"/>
        <v>1065</v>
      </c>
      <c r="BG1382">
        <f>VLOOKUP($A1382, P!$A$2:$AK$1048576, MATCH('HOF Meter (RP)'!BG$1, P!$A$1:$AK$1, 0), FALSE)</f>
        <v>101.24352930806501</v>
      </c>
      <c r="BH1382" s="9">
        <f t="shared" si="720"/>
        <v>968</v>
      </c>
      <c r="BI1382">
        <f>VLOOKUP($A1382, P!$A$2:$AK$1048576, MATCH('HOF Meter (RP)'!BI$1, P!$A$1:$AK$1, 0), FALSE)</f>
        <v>103.171062499031</v>
      </c>
      <c r="BJ1382" s="9">
        <f t="shared" si="721"/>
        <v>1016</v>
      </c>
      <c r="BK1382">
        <f>VLOOKUP($A1382, P!$A$2:$AK$1048576, MATCH('HOF Meter (RP)'!BK$1, P!$A$1:$AK$1, 0), FALSE)</f>
        <v>0</v>
      </c>
      <c r="BL1382">
        <f t="shared" si="722"/>
        <v>718</v>
      </c>
      <c r="BM1382" t="str">
        <f>VLOOKUP($A1382, P!$A$2:$AK$1048576, MATCH('HOF Meter (RP)'!BM$1, P!$A$1:$AK$1, 0), FALSE)</f>
        <v>George Cunningham</v>
      </c>
      <c r="BN1382">
        <f>VLOOKUP($A1382, P!$A$2:$AK$1048576, MATCH('HOF Meter (RP)'!BN$1, P!$A$1:$AK$1, 0), FALSE)</f>
        <v>1002880</v>
      </c>
      <c r="BO1382">
        <f>VLOOKUP($A1382, P!$A$2:$AK$1048576, MATCH('HOF Meter (RP)'!BO$1, P!$A$1:$AK$1, 0), FALSE)</f>
        <v>112943</v>
      </c>
      <c r="BP1382" s="10">
        <f t="shared" si="723"/>
        <v>1067.4223023944724</v>
      </c>
      <c r="BQ1382" s="10">
        <f t="shared" si="726"/>
        <v>-901.98183818543453</v>
      </c>
      <c r="BR1382" s="8">
        <f t="shared" si="724"/>
        <v>1381</v>
      </c>
      <c r="BS1382" s="7">
        <f t="shared" si="725"/>
        <v>10</v>
      </c>
    </row>
    <row r="1383" spans="1:71" x14ac:dyDescent="0.45">
      <c r="A1383">
        <v>1005669</v>
      </c>
      <c r="B1383" t="str">
        <f>VLOOKUP(A1383, P!$A$2:$AK$1048576, MATCH('HOF Meter (RP)'!B$1, P!$A$1:$AK$1, 0), FALSE)</f>
        <v>Dutch Henry</v>
      </c>
      <c r="C1383" t="str">
        <f>VLOOKUP($A1383, P!$A$2:$AK$1048576, MATCH('HOF Meter (RP)'!C$1, P!$A$1:$AK$1, 0), FALSE)</f>
        <v>RP</v>
      </c>
      <c r="D1383" t="str">
        <f>VLOOKUP($A1383, P!$A$2:$AK$1048576, MATCH('HOF Meter (RP)'!D$1, P!$A$1:$AK$1, 0), FALSE)</f>
        <v>RP</v>
      </c>
      <c r="E1383">
        <f>VLOOKUP($A1383, P!$A$2:$AK$1048576, MATCH('HOF Meter (RP)'!E$1, P!$A$1:$AK$1, 0), FALSE)</f>
        <v>0</v>
      </c>
      <c r="F1383">
        <f>VLOOKUP($A1383, P!$A$2:$AK$1048576, MATCH('HOF Meter (RP)'!F$1, P!$A$1:$AK$1, 0), FALSE)</f>
        <v>0</v>
      </c>
      <c r="G1383">
        <f t="shared" si="694"/>
        <v>0</v>
      </c>
      <c r="H1383">
        <f>VLOOKUP($A1383, P!$A$2:$AK$1048576, MATCH('HOF Meter (RP)'!H$1, P!$A$1:$AK$1, 0), FALSE)</f>
        <v>0</v>
      </c>
      <c r="I1383">
        <f>VLOOKUP($A1383, P!$A$2:$AK$1048576, MATCH('HOF Meter (RP)'!I$1, P!$A$1:$AK$1, 0), FALSE)</f>
        <v>27</v>
      </c>
      <c r="J1383">
        <f t="shared" si="695"/>
        <v>968</v>
      </c>
      <c r="K1383">
        <f>VLOOKUP($A1383, P!$A$2:$AK$1048576, MATCH('HOF Meter (RP)'!K$1, P!$A$1:$AK$1, 0), FALSE)</f>
        <v>43</v>
      </c>
      <c r="L1383">
        <f t="shared" si="696"/>
        <v>589</v>
      </c>
      <c r="M1383">
        <f>VLOOKUP($A1383, P!$A$2:$AK$1048576, MATCH('HOF Meter (RP)'!M$1, P!$A$1:$AK$1, 0), FALSE)</f>
        <v>0.38571428571428573</v>
      </c>
      <c r="N1383" s="9">
        <f t="shared" si="697"/>
        <v>1532</v>
      </c>
      <c r="O1383">
        <f>VLOOKUP($A1383, P!$A$2:$AK$1048576, MATCH('HOF Meter (RP)'!O$1, P!$A$1:$AK$1, 0), FALSE)</f>
        <v>4.3862818300698496</v>
      </c>
      <c r="P1383">
        <f t="shared" si="698"/>
        <v>1262</v>
      </c>
      <c r="Q1383">
        <f>VLOOKUP($A1383, P!$A$2:$AK$1048576, MATCH('HOF Meter (RP)'!Q$1, P!$A$1:$AK$1, 0), FALSE)</f>
        <v>164</v>
      </c>
      <c r="R1383">
        <f t="shared" si="699"/>
        <v>1310</v>
      </c>
      <c r="S1383">
        <f>VLOOKUP($A1383, P!$A$2:$AK$1048576, MATCH('HOF Meter (RP)'!S$1, P!$A$1:$AK$1, 0), FALSE)</f>
        <v>62</v>
      </c>
      <c r="T1383">
        <f t="shared" si="700"/>
        <v>572</v>
      </c>
      <c r="U1383">
        <f>VLOOKUP($A1383, P!$A$2:$AK$1048576, MATCH('HOF Meter (RP)'!U$1, P!$A$1:$AK$1, 0), FALSE)</f>
        <v>6</v>
      </c>
      <c r="V1383" s="9">
        <f t="shared" si="701"/>
        <v>1090</v>
      </c>
      <c r="W1383">
        <f>VLOOKUP($A1383, P!$A$2:$AK$1048576, MATCH('HOF Meter (RP)'!W$1, P!$A$1:$AK$1, 0), FALSE)</f>
        <v>646.1</v>
      </c>
      <c r="X1383">
        <f t="shared" si="702"/>
        <v>746</v>
      </c>
      <c r="Y1383">
        <f>VLOOKUP($A1383, P!$A$2:$AK$1048576, MATCH('HOF Meter (RP)'!Y$1, P!$A$1:$AK$1, 0), FALSE)</f>
        <v>2.36719971781547</v>
      </c>
      <c r="Z1383">
        <f t="shared" si="703"/>
        <v>1669</v>
      </c>
      <c r="AA1383">
        <f>VLOOKUP($A1383, P!$A$2:$AK$1048576, MATCH('HOF Meter (RP)'!AA$1, P!$A$1:$AK$1, 0), FALSE)</f>
        <v>2.6456938022643501</v>
      </c>
      <c r="AB1383">
        <f t="shared" si="704"/>
        <v>243</v>
      </c>
      <c r="AC1383">
        <f>VLOOKUP($A1383, P!$A$2:$AK$1048576, MATCH('HOF Meter (RP)'!AC$1, P!$A$1:$AK$1, 0), FALSE)</f>
        <v>0.89473683999999998</v>
      </c>
      <c r="AD1383">
        <f t="shared" si="705"/>
        <v>1535</v>
      </c>
      <c r="AE1383">
        <f>VLOOKUP($A1383, P!$A$2:$AK$1048576, MATCH('HOF Meter (RP)'!AE$1, P!$A$1:$AK$1, 0), FALSE)</f>
        <v>0.29985174203113402</v>
      </c>
      <c r="AF1383">
        <f t="shared" si="706"/>
        <v>1708</v>
      </c>
      <c r="AG1383">
        <f>VLOOKUP($A1383, P!$A$2:$AK$1048576, MATCH('HOF Meter (RP)'!AG$1, P!$A$1:$AK$1, 0), FALSE)</f>
        <v>1.54564216869128</v>
      </c>
      <c r="AH1383">
        <f t="shared" si="707"/>
        <v>1568</v>
      </c>
      <c r="AI1383">
        <f>VLOOKUP($A1383, P!$A$2:$AK$1048576, MATCH('HOF Meter (RP)'!AI$1, P!$A$1:$AK$1, 0), FALSE)</f>
        <v>4.4134855139719198</v>
      </c>
      <c r="AJ1383">
        <f t="shared" si="708"/>
        <v>1325</v>
      </c>
      <c r="AK1383">
        <f>VLOOKUP($A1383, P!$A$2:$AK$1048576, MATCH('HOF Meter (RP)'!AK$1, P!$A$1:$AK$1, 0), FALSE)</f>
        <v>4.1337065417319501</v>
      </c>
      <c r="AL1383" s="9">
        <f t="shared" si="709"/>
        <v>835</v>
      </c>
      <c r="AM1383">
        <f>VLOOKUP($A1383, P!$A$2:$AK$1048576, MATCH('HOF Meter (RP)'!AM$1, P!$A$1:$AK$1, 0), FALSE)</f>
        <v>1.2795872285194088</v>
      </c>
      <c r="AN1383">
        <f t="shared" si="710"/>
        <v>962</v>
      </c>
      <c r="AO1383">
        <f>VLOOKUP($A1383, P!$A$2:$AK$1048576, MATCH('HOF Meter (RP)'!AO$1, P!$A$1:$AK$1, 0), FALSE)</f>
        <v>0</v>
      </c>
      <c r="AP1383">
        <f t="shared" si="711"/>
        <v>533</v>
      </c>
      <c r="AQ1383">
        <f>VLOOKUP($A1383, P!$A$2:$AK$1048576, MATCH('HOF Meter (RP)'!AQ$1, P!$A$1:$AK$1, 0), FALSE)</f>
        <v>0</v>
      </c>
      <c r="AR1383">
        <f t="shared" si="712"/>
        <v>467</v>
      </c>
      <c r="AS1383">
        <f>VLOOKUP($A1383, P!$A$2:$AK$1048576, MATCH('HOF Meter (RP)'!AS$1, P!$A$1:$AK$1, 0), FALSE)</f>
        <v>106.362382998328</v>
      </c>
      <c r="AT1383" s="9">
        <f t="shared" si="713"/>
        <v>1161</v>
      </c>
      <c r="AU1383">
        <f>VLOOKUP($A1383, P!$A$2:$AK$1048576, MATCH('HOF Meter (RP)'!AU$1, P!$A$1:$AK$1, 0), FALSE)</f>
        <v>104.72054076876501</v>
      </c>
      <c r="AV1383">
        <f t="shared" si="714"/>
        <v>1106</v>
      </c>
      <c r="AW1383">
        <f>VLOOKUP($A1383, P!$A$2:$AK$1048576, MATCH('HOF Meter (RP)'!AW$1, P!$A$1:$AK$1, 0), FALSE)</f>
        <v>0</v>
      </c>
      <c r="AX1383">
        <f t="shared" si="715"/>
        <v>1</v>
      </c>
      <c r="AY1383">
        <f>VLOOKUP($A1383, P!$A$2:$AK$1048576, MATCH('HOF Meter (RP)'!AY$1, P!$A$1:$AK$1, 0), FALSE)</f>
        <v>-2.7203683902071899E-2</v>
      </c>
      <c r="AZ1383">
        <f t="shared" si="716"/>
        <v>843</v>
      </c>
      <c r="BA1383">
        <f>VLOOKUP($A1383, P!$A$2:$AK$1048576, MATCH('HOF Meter (RP)'!BA$1, P!$A$1:$AK$1, 0), FALSE)</f>
        <v>81.180921971088395</v>
      </c>
      <c r="BB1383" s="9">
        <f t="shared" si="717"/>
        <v>1432</v>
      </c>
      <c r="BC1383">
        <f>VLOOKUP($A1383, P!$A$2:$AK$1048576, MATCH('HOF Meter (RP)'!BC$1, P!$A$1:$AK$1, 0), FALSE)</f>
        <v>87.228128844758203</v>
      </c>
      <c r="BD1383" s="9">
        <f t="shared" si="718"/>
        <v>363</v>
      </c>
      <c r="BE1383">
        <f>VLOOKUP($A1383, P!$A$2:$AK$1048576, MATCH('HOF Meter (RP)'!BE$1, P!$A$1:$AK$1, 0), FALSE)</f>
        <v>91.736602879692796</v>
      </c>
      <c r="BF1383">
        <f t="shared" si="719"/>
        <v>931</v>
      </c>
      <c r="BG1383">
        <f>VLOOKUP($A1383, P!$A$2:$AK$1048576, MATCH('HOF Meter (RP)'!BG$1, P!$A$1:$AK$1, 0), FALSE)</f>
        <v>108.218456602861</v>
      </c>
      <c r="BH1383" s="9">
        <f t="shared" si="720"/>
        <v>1568</v>
      </c>
      <c r="BI1383">
        <f>VLOOKUP($A1383, P!$A$2:$AK$1048576, MATCH('HOF Meter (RP)'!BI$1, P!$A$1:$AK$1, 0), FALSE)</f>
        <v>106.743744603378</v>
      </c>
      <c r="BJ1383" s="9">
        <f t="shared" si="721"/>
        <v>1279</v>
      </c>
      <c r="BK1383">
        <f>VLOOKUP($A1383, P!$A$2:$AK$1048576, MATCH('HOF Meter (RP)'!BK$1, P!$A$1:$AK$1, 0), FALSE)</f>
        <v>0</v>
      </c>
      <c r="BL1383">
        <f t="shared" si="722"/>
        <v>718</v>
      </c>
      <c r="BM1383" t="str">
        <f>VLOOKUP($A1383, P!$A$2:$AK$1048576, MATCH('HOF Meter (RP)'!BM$1, P!$A$1:$AK$1, 0), FALSE)</f>
        <v>Dutch Henry</v>
      </c>
      <c r="BN1383">
        <f>VLOOKUP($A1383, P!$A$2:$AK$1048576, MATCH('HOF Meter (RP)'!BN$1, P!$A$1:$AK$1, 0), FALSE)</f>
        <v>1005669</v>
      </c>
      <c r="BO1383">
        <f>VLOOKUP($A1383, P!$A$2:$AK$1048576, MATCH('HOF Meter (RP)'!BO$1, P!$A$1:$AK$1, 0), FALSE)</f>
        <v>115784</v>
      </c>
      <c r="BP1383" s="10">
        <f t="shared" si="723"/>
        <v>1067.6005172662251</v>
      </c>
      <c r="BQ1383" s="10">
        <f t="shared" si="726"/>
        <v>-902.16005305718727</v>
      </c>
      <c r="BR1383" s="8">
        <f t="shared" si="724"/>
        <v>1382</v>
      </c>
      <c r="BS1383" s="7">
        <f t="shared" si="725"/>
        <v>10</v>
      </c>
    </row>
    <row r="1384" spans="1:71" x14ac:dyDescent="0.45">
      <c r="A1384">
        <v>602</v>
      </c>
      <c r="B1384" t="str">
        <f>VLOOKUP(A1384, P!$A$2:$AK$1048576, MATCH('HOF Meter (RP)'!B$1, P!$A$1:$AK$1, 0), FALSE)</f>
        <v>Jason Grimsley</v>
      </c>
      <c r="C1384" t="str">
        <f>VLOOKUP($A1384, P!$A$2:$AK$1048576, MATCH('HOF Meter (RP)'!C$1, P!$A$1:$AK$1, 0), FALSE)</f>
        <v>RP</v>
      </c>
      <c r="D1384" t="str">
        <f>VLOOKUP($A1384, P!$A$2:$AK$1048576, MATCH('HOF Meter (RP)'!D$1, P!$A$1:$AK$1, 0), FALSE)</f>
        <v>RP</v>
      </c>
      <c r="E1384">
        <f>VLOOKUP($A1384, P!$A$2:$AK$1048576, MATCH('HOF Meter (RP)'!E$1, P!$A$1:$AK$1, 0), FALSE)</f>
        <v>0</v>
      </c>
      <c r="F1384">
        <f>VLOOKUP($A1384, P!$A$2:$AK$1048576, MATCH('HOF Meter (RP)'!F$1, P!$A$1:$AK$1, 0), FALSE)</f>
        <v>0</v>
      </c>
      <c r="G1384">
        <f t="shared" si="694"/>
        <v>0</v>
      </c>
      <c r="H1384">
        <f>VLOOKUP($A1384, P!$A$2:$AK$1048576, MATCH('HOF Meter (RP)'!H$1, P!$A$1:$AK$1, 0), FALSE)</f>
        <v>0</v>
      </c>
      <c r="I1384">
        <f>VLOOKUP($A1384, P!$A$2:$AK$1048576, MATCH('HOF Meter (RP)'!I$1, P!$A$1:$AK$1, 0), FALSE)</f>
        <v>42</v>
      </c>
      <c r="J1384">
        <f t="shared" si="695"/>
        <v>545</v>
      </c>
      <c r="K1384">
        <f>VLOOKUP($A1384, P!$A$2:$AK$1048576, MATCH('HOF Meter (RP)'!K$1, P!$A$1:$AK$1, 0), FALSE)</f>
        <v>58</v>
      </c>
      <c r="L1384">
        <f t="shared" si="696"/>
        <v>315</v>
      </c>
      <c r="M1384">
        <f>VLOOKUP($A1384, P!$A$2:$AK$1048576, MATCH('HOF Meter (RP)'!M$1, P!$A$1:$AK$1, 0), FALSE)</f>
        <v>0.42</v>
      </c>
      <c r="N1384" s="9">
        <f t="shared" si="697"/>
        <v>1359</v>
      </c>
      <c r="O1384">
        <f>VLOOKUP($A1384, P!$A$2:$AK$1048576, MATCH('HOF Meter (RP)'!O$1, P!$A$1:$AK$1, 0), FALSE)</f>
        <v>4.7658366855047598</v>
      </c>
      <c r="P1384">
        <f t="shared" si="698"/>
        <v>1500</v>
      </c>
      <c r="Q1384">
        <f>VLOOKUP($A1384, P!$A$2:$AK$1048576, MATCH('HOF Meter (RP)'!Q$1, P!$A$1:$AK$1, 0), FALSE)</f>
        <v>552</v>
      </c>
      <c r="R1384">
        <f t="shared" si="699"/>
        <v>259</v>
      </c>
      <c r="S1384">
        <f>VLOOKUP($A1384, P!$A$2:$AK$1048576, MATCH('HOF Meter (RP)'!S$1, P!$A$1:$AK$1, 0), FALSE)</f>
        <v>72</v>
      </c>
      <c r="T1384">
        <f t="shared" si="700"/>
        <v>480</v>
      </c>
      <c r="U1384">
        <f>VLOOKUP($A1384, P!$A$2:$AK$1048576, MATCH('HOF Meter (RP)'!U$1, P!$A$1:$AK$1, 0), FALSE)</f>
        <v>4</v>
      </c>
      <c r="V1384" s="9">
        <f t="shared" si="701"/>
        <v>1242</v>
      </c>
      <c r="W1384">
        <f>VLOOKUP($A1384, P!$A$2:$AK$1048576, MATCH('HOF Meter (RP)'!W$1, P!$A$1:$AK$1, 0), FALSE)</f>
        <v>936.2</v>
      </c>
      <c r="X1384">
        <f t="shared" si="702"/>
        <v>357</v>
      </c>
      <c r="Y1384">
        <f>VLOOKUP($A1384, P!$A$2:$AK$1048576, MATCH('HOF Meter (RP)'!Y$1, P!$A$1:$AK$1, 0), FALSE)</f>
        <v>5.9765129402902497</v>
      </c>
      <c r="Z1384">
        <f t="shared" si="703"/>
        <v>741</v>
      </c>
      <c r="AA1384">
        <f>VLOOKUP($A1384, P!$A$2:$AK$1048576, MATCH('HOF Meter (RP)'!AA$1, P!$A$1:$AK$1, 0), FALSE)</f>
        <v>4.78505376891406</v>
      </c>
      <c r="AB1384">
        <f t="shared" si="704"/>
        <v>1621</v>
      </c>
      <c r="AC1384">
        <f>VLOOKUP($A1384, P!$A$2:$AK$1048576, MATCH('HOF Meter (RP)'!AC$1, P!$A$1:$AK$1, 0), FALSE)</f>
        <v>1.2489959799999999</v>
      </c>
      <c r="AD1384">
        <f t="shared" si="705"/>
        <v>1225</v>
      </c>
      <c r="AE1384">
        <f>VLOOKUP($A1384, P!$A$2:$AK$1048576, MATCH('HOF Meter (RP)'!AE$1, P!$A$1:$AK$1, 0), FALSE)</f>
        <v>0.26044226044225999</v>
      </c>
      <c r="AF1384">
        <f t="shared" si="706"/>
        <v>1035</v>
      </c>
      <c r="AG1384">
        <f>VLOOKUP($A1384, P!$A$2:$AK$1048576, MATCH('HOF Meter (RP)'!AG$1, P!$A$1:$AK$1, 0), FALSE)</f>
        <v>1.5501780616830001</v>
      </c>
      <c r="AH1384">
        <f t="shared" si="707"/>
        <v>1581</v>
      </c>
      <c r="AI1384">
        <f>VLOOKUP($A1384, P!$A$2:$AK$1048576, MATCH('HOF Meter (RP)'!AI$1, P!$A$1:$AK$1, 0), FALSE)</f>
        <v>4.6187609414604296</v>
      </c>
      <c r="AJ1384">
        <f t="shared" si="708"/>
        <v>1485</v>
      </c>
      <c r="AK1384">
        <f>VLOOKUP($A1384, P!$A$2:$AK$1048576, MATCH('HOF Meter (RP)'!AK$1, P!$A$1:$AK$1, 0), FALSE)</f>
        <v>5.5899924170225797</v>
      </c>
      <c r="AL1384" s="9">
        <f t="shared" si="709"/>
        <v>648</v>
      </c>
      <c r="AM1384">
        <f>VLOOKUP($A1384, P!$A$2:$AK$1048576, MATCH('HOF Meter (RP)'!AM$1, P!$A$1:$AK$1, 0), FALSE)</f>
        <v>1.1941876558475921</v>
      </c>
      <c r="AN1384">
        <f t="shared" si="710"/>
        <v>1023</v>
      </c>
      <c r="AO1384">
        <f>VLOOKUP($A1384, P!$A$2:$AK$1048576, MATCH('HOF Meter (RP)'!AO$1, P!$A$1:$AK$1, 0), FALSE)</f>
        <v>-3.21596208959817</v>
      </c>
      <c r="AP1384">
        <f t="shared" si="711"/>
        <v>1530</v>
      </c>
      <c r="AQ1384">
        <f>VLOOKUP($A1384, P!$A$2:$AK$1048576, MATCH('HOF Meter (RP)'!AQ$1, P!$A$1:$AK$1, 0), FALSE)</f>
        <v>-1.2825327313184101</v>
      </c>
      <c r="AR1384">
        <f t="shared" si="712"/>
        <v>1398</v>
      </c>
      <c r="AS1384">
        <f>VLOOKUP($A1384, P!$A$2:$AK$1048576, MATCH('HOF Meter (RP)'!AS$1, P!$A$1:$AK$1, 0), FALSE)</f>
        <v>103.528465349193</v>
      </c>
      <c r="AT1384" s="9">
        <f t="shared" si="713"/>
        <v>1027</v>
      </c>
      <c r="AU1384">
        <f>VLOOKUP($A1384, P!$A$2:$AK$1048576, MATCH('HOF Meter (RP)'!AU$1, P!$A$1:$AK$1, 0), FALSE)</f>
        <v>102.001949725081</v>
      </c>
      <c r="AV1384">
        <f t="shared" si="714"/>
        <v>919</v>
      </c>
      <c r="AW1384">
        <f>VLOOKUP($A1384, P!$A$2:$AK$1048576, MATCH('HOF Meter (RP)'!AW$1, P!$A$1:$AK$1, 0), FALSE)</f>
        <v>3.8243248019445701</v>
      </c>
      <c r="AX1384">
        <f t="shared" si="715"/>
        <v>1357</v>
      </c>
      <c r="AY1384">
        <f>VLOOKUP($A1384, P!$A$2:$AK$1048576, MATCH('HOF Meter (RP)'!AY$1, P!$A$1:$AK$1, 0), FALSE)</f>
        <v>0.14707574404433699</v>
      </c>
      <c r="AZ1384">
        <f t="shared" si="716"/>
        <v>1187</v>
      </c>
      <c r="BA1384">
        <f>VLOOKUP($A1384, P!$A$2:$AK$1048576, MATCH('HOF Meter (RP)'!BA$1, P!$A$1:$AK$1, 0), FALSE)</f>
        <v>96.929994426785996</v>
      </c>
      <c r="BB1384" s="9">
        <f t="shared" si="717"/>
        <v>926</v>
      </c>
      <c r="BC1384">
        <f>VLOOKUP($A1384, P!$A$2:$AK$1048576, MATCH('HOF Meter (RP)'!BC$1, P!$A$1:$AK$1, 0), FALSE)</f>
        <v>137.989208231888</v>
      </c>
      <c r="BD1384" s="9">
        <f t="shared" si="718"/>
        <v>1565</v>
      </c>
      <c r="BE1384">
        <f>VLOOKUP($A1384, P!$A$2:$AK$1048576, MATCH('HOF Meter (RP)'!BE$1, P!$A$1:$AK$1, 0), FALSE)</f>
        <v>70.219082662763896</v>
      </c>
      <c r="BF1384">
        <f t="shared" si="719"/>
        <v>1545</v>
      </c>
      <c r="BG1384">
        <f>VLOOKUP($A1384, P!$A$2:$AK$1048576, MATCH('HOF Meter (RP)'!BG$1, P!$A$1:$AK$1, 0), FALSE)</f>
        <v>98.689624998106595</v>
      </c>
      <c r="BH1384" s="9">
        <f t="shared" si="720"/>
        <v>720</v>
      </c>
      <c r="BI1384">
        <f>VLOOKUP($A1384, P!$A$2:$AK$1048576, MATCH('HOF Meter (RP)'!BI$1, P!$A$1:$AK$1, 0), FALSE)</f>
        <v>109.02357330242801</v>
      </c>
      <c r="BJ1384" s="9">
        <f t="shared" si="721"/>
        <v>1447</v>
      </c>
      <c r="BK1384">
        <f>VLOOKUP($A1384, P!$A$2:$AK$1048576, MATCH('HOF Meter (RP)'!BK$1, P!$A$1:$AK$1, 0), FALSE)</f>
        <v>25</v>
      </c>
      <c r="BL1384">
        <f t="shared" si="722"/>
        <v>245</v>
      </c>
      <c r="BM1384" t="str">
        <f>VLOOKUP($A1384, P!$A$2:$AK$1048576, MATCH('HOF Meter (RP)'!BM$1, P!$A$1:$AK$1, 0), FALSE)</f>
        <v>Jason Grimsley</v>
      </c>
      <c r="BN1384">
        <f>VLOOKUP($A1384, P!$A$2:$AK$1048576, MATCH('HOF Meter (RP)'!BN$1, P!$A$1:$AK$1, 0), FALSE)</f>
        <v>602</v>
      </c>
      <c r="BO1384">
        <f>VLOOKUP($A1384, P!$A$2:$AK$1048576, MATCH('HOF Meter (RP)'!BO$1, P!$A$1:$AK$1, 0), FALSE)</f>
        <v>115169</v>
      </c>
      <c r="BP1384" s="10">
        <f t="shared" si="723"/>
        <v>1068.2591152818532</v>
      </c>
      <c r="BQ1384" s="10">
        <f t="shared" si="726"/>
        <v>-902.81865107281533</v>
      </c>
      <c r="BR1384" s="8">
        <f t="shared" si="724"/>
        <v>1383</v>
      </c>
      <c r="BS1384" s="7">
        <f t="shared" si="725"/>
        <v>10</v>
      </c>
    </row>
    <row r="1385" spans="1:71" x14ac:dyDescent="0.45">
      <c r="A1385">
        <v>1006708</v>
      </c>
      <c r="B1385" t="str">
        <f>VLOOKUP(A1385, P!$A$2:$AK$1048576, MATCH('HOF Meter (RP)'!B$1, P!$A$1:$AK$1, 0), FALSE)</f>
        <v>Benn Karr</v>
      </c>
      <c r="C1385" t="str">
        <f>VLOOKUP($A1385, P!$A$2:$AK$1048576, MATCH('HOF Meter (RP)'!C$1, P!$A$1:$AK$1, 0), FALSE)</f>
        <v>RP</v>
      </c>
      <c r="D1385" t="str">
        <f>VLOOKUP($A1385, P!$A$2:$AK$1048576, MATCH('HOF Meter (RP)'!D$1, P!$A$1:$AK$1, 0), FALSE)</f>
        <v>RP</v>
      </c>
      <c r="E1385">
        <f>VLOOKUP($A1385, P!$A$2:$AK$1048576, MATCH('HOF Meter (RP)'!E$1, P!$A$1:$AK$1, 0), FALSE)</f>
        <v>0</v>
      </c>
      <c r="F1385">
        <f>VLOOKUP($A1385, P!$A$2:$AK$1048576, MATCH('HOF Meter (RP)'!F$1, P!$A$1:$AK$1, 0), FALSE)</f>
        <v>0</v>
      </c>
      <c r="G1385">
        <f t="shared" si="694"/>
        <v>0</v>
      </c>
      <c r="H1385">
        <f>VLOOKUP($A1385, P!$A$2:$AK$1048576, MATCH('HOF Meter (RP)'!H$1, P!$A$1:$AK$1, 0), FALSE)</f>
        <v>0</v>
      </c>
      <c r="I1385">
        <f>VLOOKUP($A1385, P!$A$2:$AK$1048576, MATCH('HOF Meter (RP)'!I$1, P!$A$1:$AK$1, 0), FALSE)</f>
        <v>35</v>
      </c>
      <c r="J1385">
        <f t="shared" si="695"/>
        <v>708</v>
      </c>
      <c r="K1385">
        <f>VLOOKUP($A1385, P!$A$2:$AK$1048576, MATCH('HOF Meter (RP)'!K$1, P!$A$1:$AK$1, 0), FALSE)</f>
        <v>48</v>
      </c>
      <c r="L1385">
        <f t="shared" si="696"/>
        <v>459</v>
      </c>
      <c r="M1385">
        <f>VLOOKUP($A1385, P!$A$2:$AK$1048576, MATCH('HOF Meter (RP)'!M$1, P!$A$1:$AK$1, 0), FALSE)</f>
        <v>0.42168674698795183</v>
      </c>
      <c r="N1385" s="9">
        <f t="shared" si="697"/>
        <v>1352</v>
      </c>
      <c r="O1385">
        <f>VLOOKUP($A1385, P!$A$2:$AK$1048576, MATCH('HOF Meter (RP)'!O$1, P!$A$1:$AK$1, 0), FALSE)</f>
        <v>4.6018791187238604</v>
      </c>
      <c r="P1385">
        <f t="shared" si="698"/>
        <v>1407</v>
      </c>
      <c r="Q1385">
        <f>VLOOKUP($A1385, P!$A$2:$AK$1048576, MATCH('HOF Meter (RP)'!Q$1, P!$A$1:$AK$1, 0), FALSE)</f>
        <v>177</v>
      </c>
      <c r="R1385">
        <f t="shared" si="699"/>
        <v>1257</v>
      </c>
      <c r="S1385">
        <f>VLOOKUP($A1385, P!$A$2:$AK$1048576, MATCH('HOF Meter (RP)'!S$1, P!$A$1:$AK$1, 0), FALSE)</f>
        <v>58</v>
      </c>
      <c r="T1385">
        <f t="shared" si="700"/>
        <v>636</v>
      </c>
      <c r="U1385">
        <f>VLOOKUP($A1385, P!$A$2:$AK$1048576, MATCH('HOF Meter (RP)'!U$1, P!$A$1:$AK$1, 0), FALSE)</f>
        <v>5</v>
      </c>
      <c r="V1385" s="9">
        <f t="shared" si="701"/>
        <v>1164</v>
      </c>
      <c r="W1385">
        <f>VLOOKUP($A1385, P!$A$2:$AK$1048576, MATCH('HOF Meter (RP)'!W$1, P!$A$1:$AK$1, 0), FALSE)</f>
        <v>780.1</v>
      </c>
      <c r="X1385">
        <f t="shared" si="702"/>
        <v>533</v>
      </c>
      <c r="Y1385">
        <f>VLOOKUP($A1385, P!$A$2:$AK$1048576, MATCH('HOF Meter (RP)'!Y$1, P!$A$1:$AK$1, 0), FALSE)</f>
        <v>2.07603569265738</v>
      </c>
      <c r="Z1385">
        <f t="shared" si="703"/>
        <v>1707</v>
      </c>
      <c r="AA1385">
        <f>VLOOKUP($A1385, P!$A$2:$AK$1048576, MATCH('HOF Meter (RP)'!AA$1, P!$A$1:$AK$1, 0), FALSE)</f>
        <v>2.9987182227273199</v>
      </c>
      <c r="AB1385">
        <f t="shared" si="704"/>
        <v>460</v>
      </c>
      <c r="AC1385">
        <f>VLOOKUP($A1385, P!$A$2:$AK$1048576, MATCH('HOF Meter (RP)'!AC$1, P!$A$1:$AK$1, 0), FALSE)</f>
        <v>0.69230769000000003</v>
      </c>
      <c r="AD1385">
        <f t="shared" si="705"/>
        <v>1663</v>
      </c>
      <c r="AE1385">
        <f>VLOOKUP($A1385, P!$A$2:$AK$1048576, MATCH('HOF Meter (RP)'!AE$1, P!$A$1:$AK$1, 0), FALSE)</f>
        <v>0.29081149352699698</v>
      </c>
      <c r="AF1385">
        <f t="shared" si="706"/>
        <v>1666</v>
      </c>
      <c r="AG1385">
        <f>VLOOKUP($A1385, P!$A$2:$AK$1048576, MATCH('HOF Meter (RP)'!AG$1, P!$A$1:$AK$1, 0), FALSE)</f>
        <v>1.51345565001751</v>
      </c>
      <c r="AH1385">
        <f t="shared" si="707"/>
        <v>1475</v>
      </c>
      <c r="AI1385">
        <f>VLOOKUP($A1385, P!$A$2:$AK$1048576, MATCH('HOF Meter (RP)'!AI$1, P!$A$1:$AK$1, 0), FALSE)</f>
        <v>4.4514139788703302</v>
      </c>
      <c r="AJ1385">
        <f t="shared" si="708"/>
        <v>1366</v>
      </c>
      <c r="AK1385">
        <f>VLOOKUP($A1385, P!$A$2:$AK$1048576, MATCH('HOF Meter (RP)'!AK$1, P!$A$1:$AK$1, 0), FALSE)</f>
        <v>4.0117816738784304</v>
      </c>
      <c r="AL1385" s="9">
        <f t="shared" si="709"/>
        <v>858</v>
      </c>
      <c r="AM1385">
        <f>VLOOKUP($A1385, P!$A$2:$AK$1048576, MATCH('HOF Meter (RP)'!AM$1, P!$A$1:$AK$1, 0), FALSE)</f>
        <v>1.0285301048271838</v>
      </c>
      <c r="AN1385">
        <f t="shared" si="710"/>
        <v>1138</v>
      </c>
      <c r="AO1385">
        <f>VLOOKUP($A1385, P!$A$2:$AK$1048576, MATCH('HOF Meter (RP)'!AO$1, P!$A$1:$AK$1, 0), FALSE)</f>
        <v>0</v>
      </c>
      <c r="AP1385">
        <f t="shared" si="711"/>
        <v>533</v>
      </c>
      <c r="AQ1385">
        <f>VLOOKUP($A1385, P!$A$2:$AK$1048576, MATCH('HOF Meter (RP)'!AQ$1, P!$A$1:$AK$1, 0), FALSE)</f>
        <v>0</v>
      </c>
      <c r="AR1385">
        <f t="shared" si="712"/>
        <v>467</v>
      </c>
      <c r="AS1385">
        <f>VLOOKUP($A1385, P!$A$2:$AK$1048576, MATCH('HOF Meter (RP)'!AS$1, P!$A$1:$AK$1, 0), FALSE)</f>
        <v>112.411250459401</v>
      </c>
      <c r="AT1385" s="9">
        <f t="shared" si="713"/>
        <v>1401</v>
      </c>
      <c r="AU1385">
        <f>VLOOKUP($A1385, P!$A$2:$AK$1048576, MATCH('HOF Meter (RP)'!AU$1, P!$A$1:$AK$1, 0), FALSE)</f>
        <v>106.098151587865</v>
      </c>
      <c r="AV1385">
        <f t="shared" si="714"/>
        <v>1203</v>
      </c>
      <c r="AW1385">
        <f>VLOOKUP($A1385, P!$A$2:$AK$1048576, MATCH('HOF Meter (RP)'!AW$1, P!$A$1:$AK$1, 0), FALSE)</f>
        <v>0</v>
      </c>
      <c r="AX1385">
        <f t="shared" si="715"/>
        <v>1</v>
      </c>
      <c r="AY1385">
        <f>VLOOKUP($A1385, P!$A$2:$AK$1048576, MATCH('HOF Meter (RP)'!AY$1, P!$A$1:$AK$1, 0), FALSE)</f>
        <v>0.150465139853528</v>
      </c>
      <c r="AZ1385">
        <f t="shared" si="716"/>
        <v>1192</v>
      </c>
      <c r="BA1385">
        <f>VLOOKUP($A1385, P!$A$2:$AK$1048576, MATCH('HOF Meter (RP)'!BA$1, P!$A$1:$AK$1, 0), FALSE)</f>
        <v>72.674375919095198</v>
      </c>
      <c r="BB1385" s="9">
        <f t="shared" si="717"/>
        <v>1603</v>
      </c>
      <c r="BC1385">
        <f>VLOOKUP($A1385, P!$A$2:$AK$1048576, MATCH('HOF Meter (RP)'!BC$1, P!$A$1:$AK$1, 0), FALSE)</f>
        <v>90.352895679825707</v>
      </c>
      <c r="BD1385" s="9">
        <f t="shared" si="718"/>
        <v>417</v>
      </c>
      <c r="BE1385">
        <f>VLOOKUP($A1385, P!$A$2:$AK$1048576, MATCH('HOF Meter (RP)'!BE$1, P!$A$1:$AK$1, 0), FALSE)</f>
        <v>79.704701600399602</v>
      </c>
      <c r="BF1385">
        <f t="shared" si="719"/>
        <v>1315</v>
      </c>
      <c r="BG1385">
        <f>VLOOKUP($A1385, P!$A$2:$AK$1048576, MATCH('HOF Meter (RP)'!BG$1, P!$A$1:$AK$1, 0), FALSE)</f>
        <v>105.021257344492</v>
      </c>
      <c r="BH1385" s="9">
        <f t="shared" si="720"/>
        <v>1364</v>
      </c>
      <c r="BI1385">
        <f>VLOOKUP($A1385, P!$A$2:$AK$1048576, MATCH('HOF Meter (RP)'!BI$1, P!$A$1:$AK$1, 0), FALSE)</f>
        <v>102.91554775395301</v>
      </c>
      <c r="BJ1385" s="9">
        <f t="shared" si="721"/>
        <v>992</v>
      </c>
      <c r="BK1385">
        <f>VLOOKUP($A1385, P!$A$2:$AK$1048576, MATCH('HOF Meter (RP)'!BK$1, P!$A$1:$AK$1, 0), FALSE)</f>
        <v>0</v>
      </c>
      <c r="BL1385">
        <f t="shared" si="722"/>
        <v>718</v>
      </c>
      <c r="BM1385" t="str">
        <f>VLOOKUP($A1385, P!$A$2:$AK$1048576, MATCH('HOF Meter (RP)'!BM$1, P!$A$1:$AK$1, 0), FALSE)</f>
        <v>Benn Karr</v>
      </c>
      <c r="BN1385">
        <f>VLOOKUP($A1385, P!$A$2:$AK$1048576, MATCH('HOF Meter (RP)'!BN$1, P!$A$1:$AK$1, 0), FALSE)</f>
        <v>1006708</v>
      </c>
      <c r="BO1385">
        <f>VLOOKUP($A1385, P!$A$2:$AK$1048576, MATCH('HOF Meter (RP)'!BO$1, P!$A$1:$AK$1, 0), FALSE)</f>
        <v>116851</v>
      </c>
      <c r="BP1385" s="10">
        <f t="shared" si="723"/>
        <v>1069.4397918709683</v>
      </c>
      <c r="BQ1385" s="10">
        <f t="shared" si="726"/>
        <v>-903.99932766193047</v>
      </c>
      <c r="BR1385" s="8">
        <f t="shared" si="724"/>
        <v>1384</v>
      </c>
      <c r="BS1385" s="7">
        <f t="shared" si="725"/>
        <v>10</v>
      </c>
    </row>
    <row r="1386" spans="1:71" x14ac:dyDescent="0.45">
      <c r="A1386">
        <v>4422</v>
      </c>
      <c r="B1386" t="str">
        <f>VLOOKUP(A1386, P!$A$2:$AK$1048576, MATCH('HOF Meter (RP)'!B$1, P!$A$1:$AK$1, 0), FALSE)</f>
        <v>Kameron Loe</v>
      </c>
      <c r="C1386" t="str">
        <f>VLOOKUP($A1386, P!$A$2:$AK$1048576, MATCH('HOF Meter (RP)'!C$1, P!$A$1:$AK$1, 0), FALSE)</f>
        <v>RP</v>
      </c>
      <c r="D1386" t="str">
        <f>VLOOKUP($A1386, P!$A$2:$AK$1048576, MATCH('HOF Meter (RP)'!D$1, P!$A$1:$AK$1, 0), FALSE)</f>
        <v>RP</v>
      </c>
      <c r="E1386">
        <f>VLOOKUP($A1386, P!$A$2:$AK$1048576, MATCH('HOF Meter (RP)'!E$1, P!$A$1:$AK$1, 0), FALSE)</f>
        <v>0</v>
      </c>
      <c r="F1386">
        <f>VLOOKUP($A1386, P!$A$2:$AK$1048576, MATCH('HOF Meter (RP)'!F$1, P!$A$1:$AK$1, 0), FALSE)</f>
        <v>0</v>
      </c>
      <c r="G1386">
        <f t="shared" si="694"/>
        <v>0</v>
      </c>
      <c r="H1386">
        <f>VLOOKUP($A1386, P!$A$2:$AK$1048576, MATCH('HOF Meter (RP)'!H$1, P!$A$1:$AK$1, 0), FALSE)</f>
        <v>0</v>
      </c>
      <c r="I1386">
        <f>VLOOKUP($A1386, P!$A$2:$AK$1048576, MATCH('HOF Meter (RP)'!I$1, P!$A$1:$AK$1, 0), FALSE)</f>
        <v>34</v>
      </c>
      <c r="J1386">
        <f t="shared" si="695"/>
        <v>738</v>
      </c>
      <c r="K1386">
        <f>VLOOKUP($A1386, P!$A$2:$AK$1048576, MATCH('HOF Meter (RP)'!K$1, P!$A$1:$AK$1, 0), FALSE)</f>
        <v>43</v>
      </c>
      <c r="L1386">
        <f t="shared" si="696"/>
        <v>589</v>
      </c>
      <c r="M1386">
        <f>VLOOKUP($A1386, P!$A$2:$AK$1048576, MATCH('HOF Meter (RP)'!M$1, P!$A$1:$AK$1, 0), FALSE)</f>
        <v>0.44155844155844154</v>
      </c>
      <c r="N1386" s="9">
        <f t="shared" si="697"/>
        <v>1197</v>
      </c>
      <c r="O1386">
        <f>VLOOKUP($A1386, P!$A$2:$AK$1048576, MATCH('HOF Meter (RP)'!O$1, P!$A$1:$AK$1, 0), FALSE)</f>
        <v>4.4920920980075998</v>
      </c>
      <c r="P1386">
        <f t="shared" si="698"/>
        <v>1341</v>
      </c>
      <c r="Q1386">
        <f>VLOOKUP($A1386, P!$A$2:$AK$1048576, MATCH('HOF Meter (RP)'!Q$1, P!$A$1:$AK$1, 0), FALSE)</f>
        <v>322</v>
      </c>
      <c r="R1386">
        <f t="shared" si="699"/>
        <v>745</v>
      </c>
      <c r="S1386">
        <f>VLOOKUP($A1386, P!$A$2:$AK$1048576, MATCH('HOF Meter (RP)'!S$1, P!$A$1:$AK$1, 0), FALSE)</f>
        <v>48</v>
      </c>
      <c r="T1386">
        <f t="shared" si="700"/>
        <v>759</v>
      </c>
      <c r="U1386">
        <f>VLOOKUP($A1386, P!$A$2:$AK$1048576, MATCH('HOF Meter (RP)'!U$1, P!$A$1:$AK$1, 0), FALSE)</f>
        <v>4</v>
      </c>
      <c r="V1386" s="9">
        <f t="shared" si="701"/>
        <v>1242</v>
      </c>
      <c r="W1386">
        <f>VLOOKUP($A1386, P!$A$2:$AK$1048576, MATCH('HOF Meter (RP)'!W$1, P!$A$1:$AK$1, 0), FALSE)</f>
        <v>569</v>
      </c>
      <c r="X1386">
        <f t="shared" si="702"/>
        <v>888</v>
      </c>
      <c r="Y1386">
        <f>VLOOKUP($A1386, P!$A$2:$AK$1048576, MATCH('HOF Meter (RP)'!Y$1, P!$A$1:$AK$1, 0), FALSE)</f>
        <v>5.6467495739039197</v>
      </c>
      <c r="Z1386">
        <f t="shared" si="703"/>
        <v>842</v>
      </c>
      <c r="AA1386">
        <f>VLOOKUP($A1386, P!$A$2:$AK$1048576, MATCH('HOF Meter (RP)'!AA$1, P!$A$1:$AK$1, 0), FALSE)</f>
        <v>2.9103695282866102</v>
      </c>
      <c r="AB1386">
        <f t="shared" si="704"/>
        <v>399</v>
      </c>
      <c r="AC1386">
        <f>VLOOKUP($A1386, P!$A$2:$AK$1048576, MATCH('HOF Meter (RP)'!AC$1, P!$A$1:$AK$1, 0), FALSE)</f>
        <v>1.9402173899999999</v>
      </c>
      <c r="AD1386">
        <f t="shared" si="705"/>
        <v>562</v>
      </c>
      <c r="AE1386">
        <f>VLOOKUP($A1386, P!$A$2:$AK$1048576, MATCH('HOF Meter (RP)'!AE$1, P!$A$1:$AK$1, 0), FALSE)</f>
        <v>0.27729257641921301</v>
      </c>
      <c r="AF1386">
        <f t="shared" si="706"/>
        <v>1506</v>
      </c>
      <c r="AG1386">
        <f>VLOOKUP($A1386, P!$A$2:$AK$1048576, MATCH('HOF Meter (RP)'!AG$1, P!$A$1:$AK$1, 0), FALSE)</f>
        <v>1.43936753844609</v>
      </c>
      <c r="AH1386">
        <f t="shared" si="707"/>
        <v>1172</v>
      </c>
      <c r="AI1386">
        <f>VLOOKUP($A1386, P!$A$2:$AK$1048576, MATCH('HOF Meter (RP)'!AI$1, P!$A$1:$AK$1, 0), FALSE)</f>
        <v>4.3469253329381097</v>
      </c>
      <c r="AJ1386">
        <f t="shared" si="708"/>
        <v>1266</v>
      </c>
      <c r="AK1386">
        <f>VLOOKUP($A1386, P!$A$2:$AK$1048576, MATCH('HOF Meter (RP)'!AK$1, P!$A$1:$AK$1, 0), FALSE)</f>
        <v>3.04747321922332</v>
      </c>
      <c r="AL1386" s="9">
        <f t="shared" si="709"/>
        <v>1037</v>
      </c>
      <c r="AM1386">
        <f>VLOOKUP($A1386, P!$A$2:$AK$1048576, MATCH('HOF Meter (RP)'!AM$1, P!$A$1:$AK$1, 0), FALSE)</f>
        <v>1.0711680911154025</v>
      </c>
      <c r="AN1386">
        <f t="shared" si="710"/>
        <v>1111</v>
      </c>
      <c r="AO1386">
        <f>VLOOKUP($A1386, P!$A$2:$AK$1048576, MATCH('HOF Meter (RP)'!AO$1, P!$A$1:$AK$1, 0), FALSE)</f>
        <v>-5.0591560285538399</v>
      </c>
      <c r="AP1386">
        <f t="shared" si="711"/>
        <v>1647</v>
      </c>
      <c r="AQ1386">
        <f>VLOOKUP($A1386, P!$A$2:$AK$1048576, MATCH('HOF Meter (RP)'!AQ$1, P!$A$1:$AK$1, 0), FALSE)</f>
        <v>-3.0726212604790102</v>
      </c>
      <c r="AR1386">
        <f t="shared" si="712"/>
        <v>1627</v>
      </c>
      <c r="AS1386">
        <f>VLOOKUP($A1386, P!$A$2:$AK$1048576, MATCH('HOF Meter (RP)'!AS$1, P!$A$1:$AK$1, 0), FALSE)</f>
        <v>102.80874345072</v>
      </c>
      <c r="AT1386" s="9">
        <f t="shared" si="713"/>
        <v>1001</v>
      </c>
      <c r="AU1386">
        <f>VLOOKUP($A1386, P!$A$2:$AK$1048576, MATCH('HOF Meter (RP)'!AU$1, P!$A$1:$AK$1, 0), FALSE)</f>
        <v>101.118225294764</v>
      </c>
      <c r="AV1386">
        <f t="shared" si="714"/>
        <v>864</v>
      </c>
      <c r="AW1386">
        <f>VLOOKUP($A1386, P!$A$2:$AK$1048576, MATCH('HOF Meter (RP)'!AW$1, P!$A$1:$AK$1, 0), FALSE)</f>
        <v>3.94762478750711</v>
      </c>
      <c r="AX1386">
        <f t="shared" si="715"/>
        <v>1410</v>
      </c>
      <c r="AY1386">
        <f>VLOOKUP($A1386, P!$A$2:$AK$1048576, MATCH('HOF Meter (RP)'!AY$1, P!$A$1:$AK$1, 0), FALSE)</f>
        <v>0.145166765069495</v>
      </c>
      <c r="AZ1386">
        <f t="shared" si="716"/>
        <v>1183</v>
      </c>
      <c r="BA1386">
        <f>VLOOKUP($A1386, P!$A$2:$AK$1048576, MATCH('HOF Meter (RP)'!BA$1, P!$A$1:$AK$1, 0), FALSE)</f>
        <v>81.524545247252107</v>
      </c>
      <c r="BB1386" s="9">
        <f t="shared" si="717"/>
        <v>1425</v>
      </c>
      <c r="BC1386">
        <f>VLOOKUP($A1386, P!$A$2:$AK$1048576, MATCH('HOF Meter (RP)'!BC$1, P!$A$1:$AK$1, 0), FALSE)</f>
        <v>91.330228062768199</v>
      </c>
      <c r="BD1386" s="9">
        <f t="shared" si="718"/>
        <v>445</v>
      </c>
      <c r="BE1386">
        <f>VLOOKUP($A1386, P!$A$2:$AK$1048576, MATCH('HOF Meter (RP)'!BE$1, P!$A$1:$AK$1, 0), FALSE)</f>
        <v>88.668110893960602</v>
      </c>
      <c r="BF1386">
        <f t="shared" si="719"/>
        <v>1042</v>
      </c>
      <c r="BG1386">
        <f>VLOOKUP($A1386, P!$A$2:$AK$1048576, MATCH('HOF Meter (RP)'!BG$1, P!$A$1:$AK$1, 0), FALSE)</f>
        <v>107.10137828265201</v>
      </c>
      <c r="BH1386" s="9">
        <f t="shared" si="720"/>
        <v>1504</v>
      </c>
      <c r="BI1386">
        <f>VLOOKUP($A1386, P!$A$2:$AK$1048576, MATCH('HOF Meter (RP)'!BI$1, P!$A$1:$AK$1, 0), FALSE)</f>
        <v>105.28251328571</v>
      </c>
      <c r="BJ1386" s="9">
        <f t="shared" si="721"/>
        <v>1170</v>
      </c>
      <c r="BK1386">
        <f>VLOOKUP($A1386, P!$A$2:$AK$1048576, MATCH('HOF Meter (RP)'!BK$1, P!$A$1:$AK$1, 0), FALSE)</f>
        <v>18</v>
      </c>
      <c r="BL1386">
        <f t="shared" si="722"/>
        <v>344</v>
      </c>
      <c r="BM1386" t="str">
        <f>VLOOKUP($A1386, P!$A$2:$AK$1048576, MATCH('HOF Meter (RP)'!BM$1, P!$A$1:$AK$1, 0), FALSE)</f>
        <v>Kameron Loe</v>
      </c>
      <c r="BN1386">
        <f>VLOOKUP($A1386, P!$A$2:$AK$1048576, MATCH('HOF Meter (RP)'!BN$1, P!$A$1:$AK$1, 0), FALSE)</f>
        <v>4422</v>
      </c>
      <c r="BO1386">
        <f>VLOOKUP($A1386, P!$A$2:$AK$1048576, MATCH('HOF Meter (RP)'!BO$1, P!$A$1:$AK$1, 0), FALSE)</f>
        <v>434180</v>
      </c>
      <c r="BP1386" s="10">
        <f t="shared" si="723"/>
        <v>1070.2978282088563</v>
      </c>
      <c r="BQ1386" s="10">
        <f t="shared" si="726"/>
        <v>-904.85736399981852</v>
      </c>
      <c r="BR1386" s="8">
        <f t="shared" si="724"/>
        <v>1385</v>
      </c>
      <c r="BS1386" s="7">
        <f t="shared" si="725"/>
        <v>10</v>
      </c>
    </row>
    <row r="1387" spans="1:71" x14ac:dyDescent="0.45">
      <c r="A1387">
        <v>1010003</v>
      </c>
      <c r="B1387" t="str">
        <f>VLOOKUP(A1387, P!$A$2:$AK$1048576, MATCH('HOF Meter (RP)'!B$1, P!$A$1:$AK$1, 0), FALSE)</f>
        <v>Harry Parker</v>
      </c>
      <c r="C1387" t="str">
        <f>VLOOKUP($A1387, P!$A$2:$AK$1048576, MATCH('HOF Meter (RP)'!C$1, P!$A$1:$AK$1, 0), FALSE)</f>
        <v>RP</v>
      </c>
      <c r="D1387" t="str">
        <f>VLOOKUP($A1387, P!$A$2:$AK$1048576, MATCH('HOF Meter (RP)'!D$1, P!$A$1:$AK$1, 0), FALSE)</f>
        <v>RP</v>
      </c>
      <c r="E1387">
        <f>VLOOKUP($A1387, P!$A$2:$AK$1048576, MATCH('HOF Meter (RP)'!E$1, P!$A$1:$AK$1, 0), FALSE)</f>
        <v>0</v>
      </c>
      <c r="F1387">
        <f>VLOOKUP($A1387, P!$A$2:$AK$1048576, MATCH('HOF Meter (RP)'!F$1, P!$A$1:$AK$1, 0), FALSE)</f>
        <v>0</v>
      </c>
      <c r="G1387">
        <f t="shared" si="694"/>
        <v>0</v>
      </c>
      <c r="H1387">
        <f>VLOOKUP($A1387, P!$A$2:$AK$1048576, MATCH('HOF Meter (RP)'!H$1, P!$A$1:$AK$1, 0), FALSE)</f>
        <v>0</v>
      </c>
      <c r="I1387">
        <f>VLOOKUP($A1387, P!$A$2:$AK$1048576, MATCH('HOF Meter (RP)'!I$1, P!$A$1:$AK$1, 0), FALSE)</f>
        <v>15</v>
      </c>
      <c r="J1387">
        <f t="shared" si="695"/>
        <v>1547</v>
      </c>
      <c r="K1387">
        <f>VLOOKUP($A1387, P!$A$2:$AK$1048576, MATCH('HOF Meter (RP)'!K$1, P!$A$1:$AK$1, 0), FALSE)</f>
        <v>21</v>
      </c>
      <c r="L1387">
        <f t="shared" si="696"/>
        <v>1390</v>
      </c>
      <c r="M1387">
        <f>VLOOKUP($A1387, P!$A$2:$AK$1048576, MATCH('HOF Meter (RP)'!M$1, P!$A$1:$AK$1, 0), FALSE)</f>
        <v>0.41666666666666669</v>
      </c>
      <c r="N1387" s="9">
        <f t="shared" si="697"/>
        <v>1370</v>
      </c>
      <c r="O1387">
        <f>VLOOKUP($A1387, P!$A$2:$AK$1048576, MATCH('HOF Meter (RP)'!O$1, P!$A$1:$AK$1, 0), FALSE)</f>
        <v>3.8530655983479698</v>
      </c>
      <c r="P1387">
        <f t="shared" si="698"/>
        <v>726</v>
      </c>
      <c r="Q1387">
        <f>VLOOKUP($A1387, P!$A$2:$AK$1048576, MATCH('HOF Meter (RP)'!Q$1, P!$A$1:$AK$1, 0), FALSE)</f>
        <v>124</v>
      </c>
      <c r="R1387">
        <f t="shared" si="699"/>
        <v>1493</v>
      </c>
      <c r="S1387">
        <f>VLOOKUP($A1387, P!$A$2:$AK$1048576, MATCH('HOF Meter (RP)'!S$1, P!$A$1:$AK$1, 0), FALSE)</f>
        <v>30</v>
      </c>
      <c r="T1387">
        <f t="shared" si="700"/>
        <v>1070</v>
      </c>
      <c r="U1387">
        <f>VLOOKUP($A1387, P!$A$2:$AK$1048576, MATCH('HOF Meter (RP)'!U$1, P!$A$1:$AK$1, 0), FALSE)</f>
        <v>12</v>
      </c>
      <c r="V1387" s="9">
        <f t="shared" si="701"/>
        <v>807</v>
      </c>
      <c r="W1387">
        <f>VLOOKUP($A1387, P!$A$2:$AK$1048576, MATCH('HOF Meter (RP)'!W$1, P!$A$1:$AK$1, 0), FALSE)</f>
        <v>315.10000000000002</v>
      </c>
      <c r="X1387">
        <f t="shared" si="702"/>
        <v>1669</v>
      </c>
      <c r="Y1387">
        <f>VLOOKUP($A1387, P!$A$2:$AK$1048576, MATCH('HOF Meter (RP)'!Y$1, P!$A$1:$AK$1, 0), FALSE)</f>
        <v>4.9090909845618604</v>
      </c>
      <c r="Z1387">
        <f t="shared" si="703"/>
        <v>1080</v>
      </c>
      <c r="AA1387">
        <f>VLOOKUP($A1387, P!$A$2:$AK$1048576, MATCH('HOF Meter (RP)'!AA$1, P!$A$1:$AK$1, 0), FALSE)</f>
        <v>3.6532770117669702</v>
      </c>
      <c r="AB1387">
        <f t="shared" si="704"/>
        <v>1012</v>
      </c>
      <c r="AC1387">
        <f>VLOOKUP($A1387, P!$A$2:$AK$1048576, MATCH('HOF Meter (RP)'!AC$1, P!$A$1:$AK$1, 0), FALSE)</f>
        <v>1.34375</v>
      </c>
      <c r="AD1387">
        <f t="shared" si="705"/>
        <v>1147</v>
      </c>
      <c r="AE1387">
        <f>VLOOKUP($A1387, P!$A$2:$AK$1048576, MATCH('HOF Meter (RP)'!AE$1, P!$A$1:$AK$1, 0), FALSE)</f>
        <v>0.25260625501202799</v>
      </c>
      <c r="AF1387">
        <f t="shared" si="706"/>
        <v>754</v>
      </c>
      <c r="AG1387">
        <f>VLOOKUP($A1387, P!$A$2:$AK$1048576, MATCH('HOF Meter (RP)'!AG$1, P!$A$1:$AK$1, 0), FALSE)</f>
        <v>1.4048626008791301</v>
      </c>
      <c r="AH1387">
        <f t="shared" si="707"/>
        <v>1009</v>
      </c>
      <c r="AI1387">
        <f>VLOOKUP($A1387, P!$A$2:$AK$1048576, MATCH('HOF Meter (RP)'!AI$1, P!$A$1:$AK$1, 0), FALSE)</f>
        <v>3.75264764388365</v>
      </c>
      <c r="AJ1387">
        <f t="shared" si="708"/>
        <v>493</v>
      </c>
      <c r="AK1387">
        <f>VLOOKUP($A1387, P!$A$2:$AK$1048576, MATCH('HOF Meter (RP)'!AK$1, P!$A$1:$AK$1, 0), FALSE)</f>
        <v>1.58474140241742</v>
      </c>
      <c r="AL1387" s="9">
        <f t="shared" si="709"/>
        <v>1377</v>
      </c>
      <c r="AM1387">
        <f>VLOOKUP($A1387, P!$A$2:$AK$1048576, MATCH('HOF Meter (RP)'!AM$1, P!$A$1:$AK$1, 0), FALSE)</f>
        <v>1.0058656949650395</v>
      </c>
      <c r="AN1387">
        <f t="shared" si="710"/>
        <v>1159</v>
      </c>
      <c r="AO1387">
        <f>VLOOKUP($A1387, P!$A$2:$AK$1048576, MATCH('HOF Meter (RP)'!AO$1, P!$A$1:$AK$1, 0), FALSE)</f>
        <v>-0.89800201263278701</v>
      </c>
      <c r="AP1387">
        <f t="shared" si="711"/>
        <v>1275</v>
      </c>
      <c r="AQ1387">
        <f>VLOOKUP($A1387, P!$A$2:$AK$1048576, MATCH('HOF Meter (RP)'!AQ$1, P!$A$1:$AK$1, 0), FALSE)</f>
        <v>1.3169994652525601</v>
      </c>
      <c r="AR1387">
        <f t="shared" si="712"/>
        <v>213</v>
      </c>
      <c r="AS1387">
        <f>VLOOKUP($A1387, P!$A$2:$AK$1048576, MATCH('HOF Meter (RP)'!AS$1, P!$A$1:$AK$1, 0), FALSE)</f>
        <v>108.74933128243801</v>
      </c>
      <c r="AT1387" s="9">
        <f t="shared" si="713"/>
        <v>1267</v>
      </c>
      <c r="AU1387">
        <f>VLOOKUP($A1387, P!$A$2:$AK$1048576, MATCH('HOF Meter (RP)'!AU$1, P!$A$1:$AK$1, 0), FALSE)</f>
        <v>105.155582945942</v>
      </c>
      <c r="AV1387">
        <f t="shared" si="714"/>
        <v>1141</v>
      </c>
      <c r="AW1387">
        <f>VLOOKUP($A1387, P!$A$2:$AK$1048576, MATCH('HOF Meter (RP)'!AW$1, P!$A$1:$AK$1, 0), FALSE)</f>
        <v>0</v>
      </c>
      <c r="AX1387">
        <f t="shared" si="715"/>
        <v>1</v>
      </c>
      <c r="AY1387">
        <f>VLOOKUP($A1387, P!$A$2:$AK$1048576, MATCH('HOF Meter (RP)'!AY$1, P!$A$1:$AK$1, 0), FALSE)</f>
        <v>0.100417954464327</v>
      </c>
      <c r="AZ1387">
        <f t="shared" si="716"/>
        <v>1105</v>
      </c>
      <c r="BA1387">
        <f>VLOOKUP($A1387, P!$A$2:$AK$1048576, MATCH('HOF Meter (RP)'!BA$1, P!$A$1:$AK$1, 0), FALSE)</f>
        <v>93.723146600217703</v>
      </c>
      <c r="BB1387" s="9">
        <f t="shared" si="717"/>
        <v>1039</v>
      </c>
      <c r="BC1387">
        <f>VLOOKUP($A1387, P!$A$2:$AK$1048576, MATCH('HOF Meter (RP)'!BC$1, P!$A$1:$AK$1, 0), FALSE)</f>
        <v>105.948833409152</v>
      </c>
      <c r="BD1387" s="9">
        <f t="shared" si="718"/>
        <v>855</v>
      </c>
      <c r="BE1387">
        <f>VLOOKUP($A1387, P!$A$2:$AK$1048576, MATCH('HOF Meter (RP)'!BE$1, P!$A$1:$AK$1, 0), FALSE)</f>
        <v>84.671240231317199</v>
      </c>
      <c r="BF1387">
        <f t="shared" si="719"/>
        <v>1172</v>
      </c>
      <c r="BG1387">
        <f>VLOOKUP($A1387, P!$A$2:$AK$1048576, MATCH('HOF Meter (RP)'!BG$1, P!$A$1:$AK$1, 0), FALSE)</f>
        <v>101.103783627071</v>
      </c>
      <c r="BH1387" s="9">
        <f t="shared" si="720"/>
        <v>944</v>
      </c>
      <c r="BI1387">
        <f>VLOOKUP($A1387, P!$A$2:$AK$1048576, MATCH('HOF Meter (RP)'!BI$1, P!$A$1:$AK$1, 0), FALSE)</f>
        <v>103.956437467467</v>
      </c>
      <c r="BJ1387" s="9">
        <f t="shared" si="721"/>
        <v>1070</v>
      </c>
      <c r="BK1387">
        <f>VLOOKUP($A1387, P!$A$2:$AK$1048576, MATCH('HOF Meter (RP)'!BK$1, P!$A$1:$AK$1, 0), FALSE)</f>
        <v>9</v>
      </c>
      <c r="BL1387">
        <f t="shared" si="722"/>
        <v>482</v>
      </c>
      <c r="BM1387" t="str">
        <f>VLOOKUP($A1387, P!$A$2:$AK$1048576, MATCH('HOF Meter (RP)'!BM$1, P!$A$1:$AK$1, 0), FALSE)</f>
        <v>Harry Parker</v>
      </c>
      <c r="BN1387">
        <f>VLOOKUP($A1387, P!$A$2:$AK$1048576, MATCH('HOF Meter (RP)'!BN$1, P!$A$1:$AK$1, 0), FALSE)</f>
        <v>1010003</v>
      </c>
      <c r="BO1387">
        <f>VLOOKUP($A1387, P!$A$2:$AK$1048576, MATCH('HOF Meter (RP)'!BO$1, P!$A$1:$AK$1, 0), FALSE)</f>
        <v>120229</v>
      </c>
      <c r="BP1387" s="10">
        <f t="shared" si="723"/>
        <v>1070.9772891767198</v>
      </c>
      <c r="BQ1387" s="10">
        <f t="shared" si="726"/>
        <v>-905.53682496768192</v>
      </c>
      <c r="BR1387" s="8">
        <f t="shared" si="724"/>
        <v>1386</v>
      </c>
      <c r="BS1387" s="7">
        <f t="shared" si="725"/>
        <v>10</v>
      </c>
    </row>
    <row r="1388" spans="1:71" x14ac:dyDescent="0.45">
      <c r="A1388">
        <v>1002393</v>
      </c>
      <c r="B1388" t="str">
        <f>VLOOKUP(A1388, P!$A$2:$AK$1048576, MATCH('HOF Meter (RP)'!B$1, P!$A$1:$AK$1, 0), FALSE)</f>
        <v>George Coffman</v>
      </c>
      <c r="C1388" t="str">
        <f>VLOOKUP($A1388, P!$A$2:$AK$1048576, MATCH('HOF Meter (RP)'!C$1, P!$A$1:$AK$1, 0), FALSE)</f>
        <v>RP</v>
      </c>
      <c r="D1388" t="str">
        <f>VLOOKUP($A1388, P!$A$2:$AK$1048576, MATCH('HOF Meter (RP)'!D$1, P!$A$1:$AK$1, 0), FALSE)</f>
        <v>RP</v>
      </c>
      <c r="E1388">
        <f>VLOOKUP($A1388, P!$A$2:$AK$1048576, MATCH('HOF Meter (RP)'!E$1, P!$A$1:$AK$1, 0), FALSE)</f>
        <v>0</v>
      </c>
      <c r="F1388">
        <f>VLOOKUP($A1388, P!$A$2:$AK$1048576, MATCH('HOF Meter (RP)'!F$1, P!$A$1:$AK$1, 0), FALSE)</f>
        <v>0</v>
      </c>
      <c r="G1388">
        <f t="shared" si="694"/>
        <v>0</v>
      </c>
      <c r="H1388">
        <f>VLOOKUP($A1388, P!$A$2:$AK$1048576, MATCH('HOF Meter (RP)'!H$1, P!$A$1:$AK$1, 0), FALSE)</f>
        <v>0</v>
      </c>
      <c r="I1388">
        <f>VLOOKUP($A1388, P!$A$2:$AK$1048576, MATCH('HOF Meter (RP)'!I$1, P!$A$1:$AK$1, 0), FALSE)</f>
        <v>15</v>
      </c>
      <c r="J1388">
        <f t="shared" si="695"/>
        <v>1547</v>
      </c>
      <c r="K1388">
        <f>VLOOKUP($A1388, P!$A$2:$AK$1048576, MATCH('HOF Meter (RP)'!K$1, P!$A$1:$AK$1, 0), FALSE)</f>
        <v>12</v>
      </c>
      <c r="L1388">
        <f t="shared" si="696"/>
        <v>1684</v>
      </c>
      <c r="M1388">
        <f>VLOOKUP($A1388, P!$A$2:$AK$1048576, MATCH('HOF Meter (RP)'!M$1, P!$A$1:$AK$1, 0), FALSE)</f>
        <v>0.55555555555555558</v>
      </c>
      <c r="N1388" s="9">
        <f t="shared" si="697"/>
        <v>267</v>
      </c>
      <c r="O1388">
        <f>VLOOKUP($A1388, P!$A$2:$AK$1048576, MATCH('HOF Meter (RP)'!O$1, P!$A$1:$AK$1, 0), FALSE)</f>
        <v>5.5951108802834399</v>
      </c>
      <c r="P1388">
        <f t="shared" si="698"/>
        <v>1701</v>
      </c>
      <c r="Q1388">
        <f>VLOOKUP($A1388, P!$A$2:$AK$1048576, MATCH('HOF Meter (RP)'!Q$1, P!$A$1:$AK$1, 0), FALSE)</f>
        <v>121</v>
      </c>
      <c r="R1388">
        <f t="shared" si="699"/>
        <v>1504</v>
      </c>
      <c r="S1388">
        <f>VLOOKUP($A1388, P!$A$2:$AK$1048576, MATCH('HOF Meter (RP)'!S$1, P!$A$1:$AK$1, 0), FALSE)</f>
        <v>16</v>
      </c>
      <c r="T1388">
        <f t="shared" si="700"/>
        <v>1223</v>
      </c>
      <c r="U1388">
        <f>VLOOKUP($A1388, P!$A$2:$AK$1048576, MATCH('HOF Meter (RP)'!U$1, P!$A$1:$AK$1, 0), FALSE)</f>
        <v>3</v>
      </c>
      <c r="V1388" s="9">
        <f t="shared" si="701"/>
        <v>1337</v>
      </c>
      <c r="W1388">
        <f>VLOOKUP($A1388, P!$A$2:$AK$1048576, MATCH('HOF Meter (RP)'!W$1, P!$A$1:$AK$1, 0), FALSE)</f>
        <v>313.2</v>
      </c>
      <c r="X1388">
        <f t="shared" si="702"/>
        <v>1677</v>
      </c>
      <c r="Y1388">
        <f>VLOOKUP($A1388, P!$A$2:$AK$1048576, MATCH('HOF Meter (RP)'!Y$1, P!$A$1:$AK$1, 0), FALSE)</f>
        <v>2.5536659915139799</v>
      </c>
      <c r="Z1388">
        <f t="shared" si="703"/>
        <v>1639</v>
      </c>
      <c r="AA1388">
        <f>VLOOKUP($A1388, P!$A$2:$AK$1048576, MATCH('HOF Meter (RP)'!AA$1, P!$A$1:$AK$1, 0), FALSE)</f>
        <v>3.78745967280725</v>
      </c>
      <c r="AB1388">
        <f t="shared" si="704"/>
        <v>1106</v>
      </c>
      <c r="AC1388">
        <f>VLOOKUP($A1388, P!$A$2:$AK$1048576, MATCH('HOF Meter (RP)'!AC$1, P!$A$1:$AK$1, 0), FALSE)</f>
        <v>0.67424242000000001</v>
      </c>
      <c r="AD1388">
        <f t="shared" si="705"/>
        <v>1672</v>
      </c>
      <c r="AE1388">
        <f>VLOOKUP($A1388, P!$A$2:$AK$1048576, MATCH('HOF Meter (RP)'!AE$1, P!$A$1:$AK$1, 0), FALSE)</f>
        <v>0.30349013657056101</v>
      </c>
      <c r="AF1388">
        <f t="shared" si="706"/>
        <v>1714</v>
      </c>
      <c r="AG1388">
        <f>VLOOKUP($A1388, P!$A$2:$AK$1048576, MATCH('HOF Meter (RP)'!AG$1, P!$A$1:$AK$1, 0), FALSE)</f>
        <v>1.6960677996072799</v>
      </c>
      <c r="AH1388">
        <f t="shared" si="707"/>
        <v>1713</v>
      </c>
      <c r="AI1388">
        <f>VLOOKUP($A1388, P!$A$2:$AK$1048576, MATCH('HOF Meter (RP)'!AI$1, P!$A$1:$AK$1, 0), FALSE)</f>
        <v>4.7342055471577096</v>
      </c>
      <c r="AJ1388">
        <f t="shared" si="708"/>
        <v>1556</v>
      </c>
      <c r="AK1388">
        <f>VLOOKUP($A1388, P!$A$2:$AK$1048576, MATCH('HOF Meter (RP)'!AK$1, P!$A$1:$AK$1, 0), FALSE)</f>
        <v>1.8972697257995601</v>
      </c>
      <c r="AL1388" s="9">
        <f t="shared" si="709"/>
        <v>1319</v>
      </c>
      <c r="AM1388">
        <f>VLOOKUP($A1388, P!$A$2:$AK$1048576, MATCH('HOF Meter (RP)'!AM$1, P!$A$1:$AK$1, 0), FALSE)</f>
        <v>1.211538777649783</v>
      </c>
      <c r="AN1388">
        <f t="shared" si="710"/>
        <v>1008</v>
      </c>
      <c r="AO1388">
        <f>VLOOKUP($A1388, P!$A$2:$AK$1048576, MATCH('HOF Meter (RP)'!AO$1, P!$A$1:$AK$1, 0), FALSE)</f>
        <v>0</v>
      </c>
      <c r="AP1388">
        <f t="shared" si="711"/>
        <v>533</v>
      </c>
      <c r="AQ1388">
        <f>VLOOKUP($A1388, P!$A$2:$AK$1048576, MATCH('HOF Meter (RP)'!AQ$1, P!$A$1:$AK$1, 0), FALSE)</f>
        <v>0</v>
      </c>
      <c r="AR1388">
        <f t="shared" si="712"/>
        <v>467</v>
      </c>
      <c r="AS1388">
        <f>VLOOKUP($A1388, P!$A$2:$AK$1048576, MATCH('HOF Meter (RP)'!AS$1, P!$A$1:$AK$1, 0), FALSE)</f>
        <v>117.380506872453</v>
      </c>
      <c r="AT1388" s="9">
        <f t="shared" si="713"/>
        <v>1535</v>
      </c>
      <c r="AU1388">
        <f>VLOOKUP($A1388, P!$A$2:$AK$1048576, MATCH('HOF Meter (RP)'!AU$1, P!$A$1:$AK$1, 0), FALSE)</f>
        <v>99.839174324997998</v>
      </c>
      <c r="AV1388">
        <f t="shared" si="714"/>
        <v>785</v>
      </c>
      <c r="AW1388">
        <f>VLOOKUP($A1388, P!$A$2:$AK$1048576, MATCH('HOF Meter (RP)'!AW$1, P!$A$1:$AK$1, 0), FALSE)</f>
        <v>0</v>
      </c>
      <c r="AX1388">
        <f t="shared" si="715"/>
        <v>1</v>
      </c>
      <c r="AY1388">
        <f>VLOOKUP($A1388, P!$A$2:$AK$1048576, MATCH('HOF Meter (RP)'!AY$1, P!$A$1:$AK$1, 0), FALSE)</f>
        <v>0.86090533312573203</v>
      </c>
      <c r="AZ1388">
        <f t="shared" si="716"/>
        <v>1695</v>
      </c>
      <c r="BA1388">
        <f>VLOOKUP($A1388, P!$A$2:$AK$1048576, MATCH('HOF Meter (RP)'!BA$1, P!$A$1:$AK$1, 0), FALSE)</f>
        <v>69.439249944877503</v>
      </c>
      <c r="BB1388" s="9">
        <f t="shared" si="717"/>
        <v>1640</v>
      </c>
      <c r="BC1388">
        <f>VLOOKUP($A1388, P!$A$2:$AK$1048576, MATCH('HOF Meter (RP)'!BC$1, P!$A$1:$AK$1, 0), FALSE)</f>
        <v>96.1378090058694</v>
      </c>
      <c r="BD1388" s="9">
        <f t="shared" si="718"/>
        <v>571</v>
      </c>
      <c r="BE1388">
        <f>VLOOKUP($A1388, P!$A$2:$AK$1048576, MATCH('HOF Meter (RP)'!BE$1, P!$A$1:$AK$1, 0), FALSE)</f>
        <v>71.954844082232199</v>
      </c>
      <c r="BF1388">
        <f t="shared" si="719"/>
        <v>1507</v>
      </c>
      <c r="BG1388">
        <f>VLOOKUP($A1388, P!$A$2:$AK$1048576, MATCH('HOF Meter (RP)'!BG$1, P!$A$1:$AK$1, 0), FALSE)</f>
        <v>110.9161549951</v>
      </c>
      <c r="BH1388" s="9">
        <f t="shared" si="720"/>
        <v>1672</v>
      </c>
      <c r="BI1388">
        <f>VLOOKUP($A1388, P!$A$2:$AK$1048576, MATCH('HOF Meter (RP)'!BI$1, P!$A$1:$AK$1, 0), FALSE)</f>
        <v>110.70792484915199</v>
      </c>
      <c r="BJ1388" s="9">
        <f t="shared" si="721"/>
        <v>1531</v>
      </c>
      <c r="BK1388">
        <f>VLOOKUP($A1388, P!$A$2:$AK$1048576, MATCH('HOF Meter (RP)'!BK$1, P!$A$1:$AK$1, 0), FALSE)</f>
        <v>0</v>
      </c>
      <c r="BL1388">
        <f t="shared" si="722"/>
        <v>718</v>
      </c>
      <c r="BM1388" t="str">
        <f>VLOOKUP($A1388, P!$A$2:$AK$1048576, MATCH('HOF Meter (RP)'!BM$1, P!$A$1:$AK$1, 0), FALSE)</f>
        <v>George Coffman</v>
      </c>
      <c r="BN1388">
        <f>VLOOKUP($A1388, P!$A$2:$AK$1048576, MATCH('HOF Meter (RP)'!BN$1, P!$A$1:$AK$1, 0), FALSE)</f>
        <v>1002393</v>
      </c>
      <c r="BO1388">
        <f>VLOOKUP($A1388, P!$A$2:$AK$1048576, MATCH('HOF Meter (RP)'!BO$1, P!$A$1:$AK$1, 0), FALSE)</f>
        <v>112443</v>
      </c>
      <c r="BP1388" s="10">
        <f t="shared" si="723"/>
        <v>1071.1145233914185</v>
      </c>
      <c r="BQ1388" s="10">
        <f t="shared" si="726"/>
        <v>-905.67405918238069</v>
      </c>
      <c r="BR1388" s="8">
        <f t="shared" si="724"/>
        <v>1387</v>
      </c>
      <c r="BS1388" s="7">
        <f t="shared" si="725"/>
        <v>10</v>
      </c>
    </row>
    <row r="1389" spans="1:71" x14ac:dyDescent="0.45">
      <c r="A1389">
        <v>1003688</v>
      </c>
      <c r="B1389" t="str">
        <f>VLOOKUP(A1389, P!$A$2:$AK$1048576, MATCH('HOF Meter (RP)'!B$1, P!$A$1:$AK$1, 0), FALSE)</f>
        <v>James Edwards</v>
      </c>
      <c r="C1389" t="str">
        <f>VLOOKUP($A1389, P!$A$2:$AK$1048576, MATCH('HOF Meter (RP)'!C$1, P!$A$1:$AK$1, 0), FALSE)</f>
        <v>RP</v>
      </c>
      <c r="D1389" t="str">
        <f>VLOOKUP($A1389, P!$A$2:$AK$1048576, MATCH('HOF Meter (RP)'!D$1, P!$A$1:$AK$1, 0), FALSE)</f>
        <v>SP</v>
      </c>
      <c r="E1389">
        <f>VLOOKUP($A1389, P!$A$2:$AK$1048576, MATCH('HOF Meter (RP)'!E$1, P!$A$1:$AK$1, 0), FALSE)</f>
        <v>0</v>
      </c>
      <c r="F1389">
        <f>VLOOKUP($A1389, P!$A$2:$AK$1048576, MATCH('HOF Meter (RP)'!F$1, P!$A$1:$AK$1, 0), FALSE)</f>
        <v>0</v>
      </c>
      <c r="G1389">
        <f t="shared" si="694"/>
        <v>0</v>
      </c>
      <c r="H1389">
        <f>VLOOKUP($A1389, P!$A$2:$AK$1048576, MATCH('HOF Meter (RP)'!H$1, P!$A$1:$AK$1, 0), FALSE)</f>
        <v>0</v>
      </c>
      <c r="I1389">
        <f>VLOOKUP($A1389, P!$A$2:$AK$1048576, MATCH('HOF Meter (RP)'!I$1, P!$A$1:$AK$1, 0), FALSE)</f>
        <v>26</v>
      </c>
      <c r="J1389">
        <f t="shared" si="695"/>
        <v>1008</v>
      </c>
      <c r="K1389">
        <f>VLOOKUP($A1389, P!$A$2:$AK$1048576, MATCH('HOF Meter (RP)'!K$1, P!$A$1:$AK$1, 0), FALSE)</f>
        <v>37</v>
      </c>
      <c r="L1389">
        <f t="shared" si="696"/>
        <v>746</v>
      </c>
      <c r="M1389">
        <f>VLOOKUP($A1389, P!$A$2:$AK$1048576, MATCH('HOF Meter (RP)'!M$1, P!$A$1:$AK$1, 0), FALSE)</f>
        <v>0.41269841269841268</v>
      </c>
      <c r="N1389" s="9">
        <f t="shared" si="697"/>
        <v>1406</v>
      </c>
      <c r="O1389">
        <f>VLOOKUP($A1389, P!$A$2:$AK$1048576, MATCH('HOF Meter (RP)'!O$1, P!$A$1:$AK$1, 0), FALSE)</f>
        <v>4.3742158683158703</v>
      </c>
      <c r="P1389">
        <f t="shared" si="698"/>
        <v>1255</v>
      </c>
      <c r="Q1389">
        <f>VLOOKUP($A1389, P!$A$2:$AK$1048576, MATCH('HOF Meter (RP)'!Q$1, P!$A$1:$AK$1, 0), FALSE)</f>
        <v>145</v>
      </c>
      <c r="R1389">
        <f t="shared" si="699"/>
        <v>1393</v>
      </c>
      <c r="S1389">
        <f>VLOOKUP($A1389, P!$A$2:$AK$1048576, MATCH('HOF Meter (RP)'!S$1, P!$A$1:$AK$1, 0), FALSE)</f>
        <v>59</v>
      </c>
      <c r="T1389">
        <f t="shared" si="700"/>
        <v>620</v>
      </c>
      <c r="U1389">
        <f>VLOOKUP($A1389, P!$A$2:$AK$1048576, MATCH('HOF Meter (RP)'!U$1, P!$A$1:$AK$1, 0), FALSE)</f>
        <v>4</v>
      </c>
      <c r="V1389" s="9">
        <f t="shared" si="701"/>
        <v>1242</v>
      </c>
      <c r="W1389">
        <f>VLOOKUP($A1389, P!$A$2:$AK$1048576, MATCH('HOF Meter (RP)'!W$1, P!$A$1:$AK$1, 0), FALSE)</f>
        <v>584.1</v>
      </c>
      <c r="X1389">
        <f t="shared" si="702"/>
        <v>864</v>
      </c>
      <c r="Y1389">
        <f>VLOOKUP($A1389, P!$A$2:$AK$1048576, MATCH('HOF Meter (RP)'!Y$1, P!$A$1:$AK$1, 0), FALSE)</f>
        <v>3.2498575641360898</v>
      </c>
      <c r="Z1389">
        <f t="shared" si="703"/>
        <v>1501</v>
      </c>
      <c r="AA1389">
        <f>VLOOKUP($A1389, P!$A$2:$AK$1048576, MATCH('HOF Meter (RP)'!AA$1, P!$A$1:$AK$1, 0), FALSE)</f>
        <v>4.2818028570134201</v>
      </c>
      <c r="AB1389">
        <f t="shared" si="704"/>
        <v>1447</v>
      </c>
      <c r="AC1389">
        <f>VLOOKUP($A1389, P!$A$2:$AK$1048576, MATCH('HOF Meter (RP)'!AC$1, P!$A$1:$AK$1, 0), FALSE)</f>
        <v>0.75899280999999996</v>
      </c>
      <c r="AD1389">
        <f t="shared" si="705"/>
        <v>1629</v>
      </c>
      <c r="AE1389">
        <f>VLOOKUP($A1389, P!$A$2:$AK$1048576, MATCH('HOF Meter (RP)'!AE$1, P!$A$1:$AK$1, 0), FALSE)</f>
        <v>0.28077571669477203</v>
      </c>
      <c r="AF1389">
        <f t="shared" si="706"/>
        <v>1572</v>
      </c>
      <c r="AG1389">
        <f>VLOOKUP($A1389, P!$A$2:$AK$1048576, MATCH('HOF Meter (RP)'!AG$1, P!$A$1:$AK$1, 0), FALSE)</f>
        <v>1.6155163457316799</v>
      </c>
      <c r="AH1389">
        <f t="shared" si="707"/>
        <v>1668</v>
      </c>
      <c r="AI1389">
        <f>VLOOKUP($A1389, P!$A$2:$AK$1048576, MATCH('HOF Meter (RP)'!AI$1, P!$A$1:$AK$1, 0), FALSE)</f>
        <v>4.2767016021915101</v>
      </c>
      <c r="AJ1389">
        <f t="shared" si="708"/>
        <v>1192</v>
      </c>
      <c r="AK1389">
        <f>VLOOKUP($A1389, P!$A$2:$AK$1048576, MATCH('HOF Meter (RP)'!AK$1, P!$A$1:$AK$1, 0), FALSE)</f>
        <v>4.6726790070533699</v>
      </c>
      <c r="AL1389" s="9">
        <f t="shared" si="709"/>
        <v>748</v>
      </c>
      <c r="AM1389">
        <f>VLOOKUP($A1389, P!$A$2:$AK$1048576, MATCH('HOF Meter (RP)'!AM$1, P!$A$1:$AK$1, 0), FALSE)</f>
        <v>1.5999585711533537</v>
      </c>
      <c r="AN1389">
        <f t="shared" si="710"/>
        <v>704</v>
      </c>
      <c r="AO1389">
        <f>VLOOKUP($A1389, P!$A$2:$AK$1048576, MATCH('HOF Meter (RP)'!AO$1, P!$A$1:$AK$1, 0), FALSE)</f>
        <v>0</v>
      </c>
      <c r="AP1389">
        <f t="shared" si="711"/>
        <v>533</v>
      </c>
      <c r="AQ1389">
        <f>VLOOKUP($A1389, P!$A$2:$AK$1048576, MATCH('HOF Meter (RP)'!AQ$1, P!$A$1:$AK$1, 0), FALSE)</f>
        <v>0</v>
      </c>
      <c r="AR1389">
        <f t="shared" si="712"/>
        <v>467</v>
      </c>
      <c r="AS1389">
        <f>VLOOKUP($A1389, P!$A$2:$AK$1048576, MATCH('HOF Meter (RP)'!AS$1, P!$A$1:$AK$1, 0), FALSE)</f>
        <v>108.149817906802</v>
      </c>
      <c r="AT1389" s="9">
        <f t="shared" si="713"/>
        <v>1248</v>
      </c>
      <c r="AU1389">
        <f>VLOOKUP($A1389, P!$A$2:$AK$1048576, MATCH('HOF Meter (RP)'!AU$1, P!$A$1:$AK$1, 0), FALSE)</f>
        <v>101.872174816655</v>
      </c>
      <c r="AV1389">
        <f t="shared" si="714"/>
        <v>911</v>
      </c>
      <c r="AW1389">
        <f>VLOOKUP($A1389, P!$A$2:$AK$1048576, MATCH('HOF Meter (RP)'!AW$1, P!$A$1:$AK$1, 0), FALSE)</f>
        <v>0</v>
      </c>
      <c r="AX1389">
        <f t="shared" si="715"/>
        <v>1</v>
      </c>
      <c r="AY1389">
        <f>VLOOKUP($A1389, P!$A$2:$AK$1048576, MATCH('HOF Meter (RP)'!AY$1, P!$A$1:$AK$1, 0), FALSE)</f>
        <v>9.7514266124364604E-2</v>
      </c>
      <c r="AZ1389">
        <f t="shared" si="716"/>
        <v>1095</v>
      </c>
      <c r="BA1389">
        <f>VLOOKUP($A1389, P!$A$2:$AK$1048576, MATCH('HOF Meter (RP)'!BA$1, P!$A$1:$AK$1, 0), FALSE)</f>
        <v>113.984791062779</v>
      </c>
      <c r="BB1389" s="9">
        <f t="shared" si="717"/>
        <v>444</v>
      </c>
      <c r="BC1389">
        <f>VLOOKUP($A1389, P!$A$2:$AK$1048576, MATCH('HOF Meter (RP)'!BC$1, P!$A$1:$AK$1, 0), FALSE)</f>
        <v>127.79096781328199</v>
      </c>
      <c r="BD1389" s="9">
        <f t="shared" si="718"/>
        <v>1408</v>
      </c>
      <c r="BE1389">
        <f>VLOOKUP($A1389, P!$A$2:$AK$1048576, MATCH('HOF Meter (RP)'!BE$1, P!$A$1:$AK$1, 0), FALSE)</f>
        <v>88.858715312772404</v>
      </c>
      <c r="BF1389">
        <f t="shared" si="719"/>
        <v>1032</v>
      </c>
      <c r="BG1389">
        <f>VLOOKUP($A1389, P!$A$2:$AK$1048576, MATCH('HOF Meter (RP)'!BG$1, P!$A$1:$AK$1, 0), FALSE)</f>
        <v>102.58485218110199</v>
      </c>
      <c r="BH1389" s="9">
        <f t="shared" si="720"/>
        <v>1127</v>
      </c>
      <c r="BI1389">
        <f>VLOOKUP($A1389, P!$A$2:$AK$1048576, MATCH('HOF Meter (RP)'!BI$1, P!$A$1:$AK$1, 0), FALSE)</f>
        <v>110.45328040515101</v>
      </c>
      <c r="BJ1389" s="9">
        <f t="shared" si="721"/>
        <v>1525</v>
      </c>
      <c r="BK1389">
        <f>VLOOKUP($A1389, P!$A$2:$AK$1048576, MATCH('HOF Meter (RP)'!BK$1, P!$A$1:$AK$1, 0), FALSE)</f>
        <v>0</v>
      </c>
      <c r="BL1389">
        <f t="shared" si="722"/>
        <v>718</v>
      </c>
      <c r="BM1389" t="str">
        <f>VLOOKUP($A1389, P!$A$2:$AK$1048576, MATCH('HOF Meter (RP)'!BM$1, P!$A$1:$AK$1, 0), FALSE)</f>
        <v>James Edwards</v>
      </c>
      <c r="BN1389">
        <f>VLOOKUP($A1389, P!$A$2:$AK$1048576, MATCH('HOF Meter (RP)'!BN$1, P!$A$1:$AK$1, 0), FALSE)</f>
        <v>1003688</v>
      </c>
      <c r="BO1389">
        <f>VLOOKUP($A1389, P!$A$2:$AK$1048576, MATCH('HOF Meter (RP)'!BO$1, P!$A$1:$AK$1, 0), FALSE)</f>
        <v>113756</v>
      </c>
      <c r="BP1389" s="10">
        <f t="shared" si="723"/>
        <v>1072.5691727939534</v>
      </c>
      <c r="BQ1389" s="10">
        <f t="shared" si="726"/>
        <v>-907.12870858491556</v>
      </c>
      <c r="BR1389" s="8">
        <f t="shared" si="724"/>
        <v>1388</v>
      </c>
      <c r="BS1389" s="7">
        <f t="shared" si="725"/>
        <v>10</v>
      </c>
    </row>
    <row r="1390" spans="1:71" x14ac:dyDescent="0.45">
      <c r="A1390">
        <v>1004802</v>
      </c>
      <c r="B1390" t="str">
        <f>VLOOKUP(A1390, P!$A$2:$AK$1048576, MATCH('HOF Meter (RP)'!B$1, P!$A$1:$AK$1, 0), FALSE)</f>
        <v>Bill Gogolewski</v>
      </c>
      <c r="C1390" t="str">
        <f>VLOOKUP($A1390, P!$A$2:$AK$1048576, MATCH('HOF Meter (RP)'!C$1, P!$A$1:$AK$1, 0), FALSE)</f>
        <v>RP</v>
      </c>
      <c r="D1390" t="str">
        <f>VLOOKUP($A1390, P!$A$2:$AK$1048576, MATCH('HOF Meter (RP)'!D$1, P!$A$1:$AK$1, 0), FALSE)</f>
        <v>RP</v>
      </c>
      <c r="E1390">
        <f>VLOOKUP($A1390, P!$A$2:$AK$1048576, MATCH('HOF Meter (RP)'!E$1, P!$A$1:$AK$1, 0), FALSE)</f>
        <v>0</v>
      </c>
      <c r="F1390">
        <f>VLOOKUP($A1390, P!$A$2:$AK$1048576, MATCH('HOF Meter (RP)'!F$1, P!$A$1:$AK$1, 0), FALSE)</f>
        <v>0</v>
      </c>
      <c r="G1390">
        <f t="shared" si="694"/>
        <v>0</v>
      </c>
      <c r="H1390">
        <f>VLOOKUP($A1390, P!$A$2:$AK$1048576, MATCH('HOF Meter (RP)'!H$1, P!$A$1:$AK$1, 0), FALSE)</f>
        <v>0</v>
      </c>
      <c r="I1390">
        <f>VLOOKUP($A1390, P!$A$2:$AK$1048576, MATCH('HOF Meter (RP)'!I$1, P!$A$1:$AK$1, 0), FALSE)</f>
        <v>15</v>
      </c>
      <c r="J1390">
        <f t="shared" si="695"/>
        <v>1547</v>
      </c>
      <c r="K1390">
        <f>VLOOKUP($A1390, P!$A$2:$AK$1048576, MATCH('HOF Meter (RP)'!K$1, P!$A$1:$AK$1, 0), FALSE)</f>
        <v>24</v>
      </c>
      <c r="L1390">
        <f t="shared" si="696"/>
        <v>1248</v>
      </c>
      <c r="M1390">
        <f>VLOOKUP($A1390, P!$A$2:$AK$1048576, MATCH('HOF Meter (RP)'!M$1, P!$A$1:$AK$1, 0), FALSE)</f>
        <v>0.38461538461538464</v>
      </c>
      <c r="N1390" s="9">
        <f t="shared" si="697"/>
        <v>1533</v>
      </c>
      <c r="O1390">
        <f>VLOOKUP($A1390, P!$A$2:$AK$1048576, MATCH('HOF Meter (RP)'!O$1, P!$A$1:$AK$1, 0), FALSE)</f>
        <v>4.0239516668618602</v>
      </c>
      <c r="P1390">
        <f t="shared" si="698"/>
        <v>930</v>
      </c>
      <c r="Q1390">
        <f>VLOOKUP($A1390, P!$A$2:$AK$1048576, MATCH('HOF Meter (RP)'!Q$1, P!$A$1:$AK$1, 0), FALSE)</f>
        <v>144</v>
      </c>
      <c r="R1390">
        <f t="shared" si="699"/>
        <v>1402</v>
      </c>
      <c r="S1390">
        <f>VLOOKUP($A1390, P!$A$2:$AK$1048576, MATCH('HOF Meter (RP)'!S$1, P!$A$1:$AK$1, 0), FALSE)</f>
        <v>44</v>
      </c>
      <c r="T1390">
        <f t="shared" si="700"/>
        <v>828</v>
      </c>
      <c r="U1390">
        <f>VLOOKUP($A1390, P!$A$2:$AK$1048576, MATCH('HOF Meter (RP)'!U$1, P!$A$1:$AK$1, 0), FALSE)</f>
        <v>10</v>
      </c>
      <c r="V1390" s="9">
        <f t="shared" si="701"/>
        <v>891</v>
      </c>
      <c r="W1390">
        <f>VLOOKUP($A1390, P!$A$2:$AK$1048576, MATCH('HOF Meter (RP)'!W$1, P!$A$1:$AK$1, 0), FALSE)</f>
        <v>501</v>
      </c>
      <c r="X1390">
        <f t="shared" si="702"/>
        <v>1051</v>
      </c>
      <c r="Y1390">
        <f>VLOOKUP($A1390, P!$A$2:$AK$1048576, MATCH('HOF Meter (RP)'!Y$1, P!$A$1:$AK$1, 0), FALSE)</f>
        <v>5.4071850523456302</v>
      </c>
      <c r="Z1390">
        <f t="shared" si="703"/>
        <v>912</v>
      </c>
      <c r="AA1390">
        <f>VLOOKUP($A1390, P!$A$2:$AK$1048576, MATCH('HOF Meter (RP)'!AA$1, P!$A$1:$AK$1, 0), FALSE)</f>
        <v>3.59281398826952</v>
      </c>
      <c r="AB1390">
        <f t="shared" si="704"/>
        <v>960</v>
      </c>
      <c r="AC1390">
        <f>VLOOKUP($A1390, P!$A$2:$AK$1048576, MATCH('HOF Meter (RP)'!AC$1, P!$A$1:$AK$1, 0), FALSE)</f>
        <v>1.5049999999999999</v>
      </c>
      <c r="AD1390">
        <f t="shared" si="705"/>
        <v>965</v>
      </c>
      <c r="AE1390">
        <f>VLOOKUP($A1390, P!$A$2:$AK$1048576, MATCH('HOF Meter (RP)'!AE$1, P!$A$1:$AK$1, 0), FALSE)</f>
        <v>0.25514403292180998</v>
      </c>
      <c r="AF1390">
        <f t="shared" si="706"/>
        <v>840</v>
      </c>
      <c r="AG1390">
        <f>VLOOKUP($A1390, P!$A$2:$AK$1048576, MATCH('HOF Meter (RP)'!AG$1, P!$A$1:$AK$1, 0), FALSE)</f>
        <v>1.3892214087975401</v>
      </c>
      <c r="AH1390">
        <f t="shared" si="707"/>
        <v>907</v>
      </c>
      <c r="AI1390">
        <f>VLOOKUP($A1390, P!$A$2:$AK$1048576, MATCH('HOF Meter (RP)'!AI$1, P!$A$1:$AK$1, 0), FALSE)</f>
        <v>3.39281928990922</v>
      </c>
      <c r="AJ1390">
        <f t="shared" si="708"/>
        <v>195</v>
      </c>
      <c r="AK1390">
        <f>VLOOKUP($A1390, P!$A$2:$AK$1048576, MATCH('HOF Meter (RP)'!AK$1, P!$A$1:$AK$1, 0), FALSE)</f>
        <v>4.5814542602747599</v>
      </c>
      <c r="AL1390" s="9">
        <f t="shared" si="709"/>
        <v>764</v>
      </c>
      <c r="AM1390">
        <f>VLOOKUP($A1390, P!$A$2:$AK$1048576, MATCH('HOF Meter (RP)'!AM$1, P!$A$1:$AK$1, 0), FALSE)</f>
        <v>1.8289238563971097</v>
      </c>
      <c r="AN1390">
        <f t="shared" si="710"/>
        <v>539</v>
      </c>
      <c r="AO1390">
        <f>VLOOKUP($A1390, P!$A$2:$AK$1048576, MATCH('HOF Meter (RP)'!AO$1, P!$A$1:$AK$1, 0), FALSE)</f>
        <v>-0.29786791279911901</v>
      </c>
      <c r="AP1390">
        <f t="shared" si="711"/>
        <v>1200</v>
      </c>
      <c r="AQ1390">
        <f>VLOOKUP($A1390, P!$A$2:$AK$1048576, MATCH('HOF Meter (RP)'!AQ$1, P!$A$1:$AK$1, 0), FALSE)</f>
        <v>2.9928693542424601E-2</v>
      </c>
      <c r="AR1390">
        <f t="shared" si="712"/>
        <v>457</v>
      </c>
      <c r="AS1390">
        <f>VLOOKUP($A1390, P!$A$2:$AK$1048576, MATCH('HOF Meter (RP)'!AS$1, P!$A$1:$AK$1, 0), FALSE)</f>
        <v>117.106673789499</v>
      </c>
      <c r="AT1390" s="9">
        <f t="shared" si="713"/>
        <v>1527</v>
      </c>
      <c r="AU1390">
        <f>VLOOKUP($A1390, P!$A$2:$AK$1048576, MATCH('HOF Meter (RP)'!AU$1, P!$A$1:$AK$1, 0), FALSE)</f>
        <v>96.446913142861106</v>
      </c>
      <c r="AV1390">
        <f t="shared" si="714"/>
        <v>568</v>
      </c>
      <c r="AW1390">
        <f>VLOOKUP($A1390, P!$A$2:$AK$1048576, MATCH('HOF Meter (RP)'!AW$1, P!$A$1:$AK$1, 0), FALSE)</f>
        <v>0</v>
      </c>
      <c r="AX1390">
        <f t="shared" si="715"/>
        <v>1</v>
      </c>
      <c r="AY1390">
        <f>VLOOKUP($A1390, P!$A$2:$AK$1048576, MATCH('HOF Meter (RP)'!AY$1, P!$A$1:$AK$1, 0), FALSE)</f>
        <v>0.63113237695264601</v>
      </c>
      <c r="AZ1390">
        <f t="shared" si="716"/>
        <v>1639</v>
      </c>
      <c r="BA1390">
        <f>VLOOKUP($A1390, P!$A$2:$AK$1048576, MATCH('HOF Meter (RP)'!BA$1, P!$A$1:$AK$1, 0), FALSE)</f>
        <v>101.962339798511</v>
      </c>
      <c r="BB1390" s="9">
        <f t="shared" si="717"/>
        <v>784</v>
      </c>
      <c r="BC1390">
        <f>VLOOKUP($A1390, P!$A$2:$AK$1048576, MATCH('HOF Meter (RP)'!BC$1, P!$A$1:$AK$1, 0), FALSE)</f>
        <v>107.826236590839</v>
      </c>
      <c r="BD1390" s="9">
        <f t="shared" si="718"/>
        <v>906</v>
      </c>
      <c r="BE1390">
        <f>VLOOKUP($A1390, P!$A$2:$AK$1048576, MATCH('HOF Meter (RP)'!BE$1, P!$A$1:$AK$1, 0), FALSE)</f>
        <v>94.434056637413605</v>
      </c>
      <c r="BF1390">
        <f t="shared" si="719"/>
        <v>838</v>
      </c>
      <c r="BG1390">
        <f>VLOOKUP($A1390, P!$A$2:$AK$1048576, MATCH('HOF Meter (RP)'!BG$1, P!$A$1:$AK$1, 0), FALSE)</f>
        <v>104.137807613652</v>
      </c>
      <c r="BH1390" s="9">
        <f t="shared" si="720"/>
        <v>1280</v>
      </c>
      <c r="BI1390">
        <f>VLOOKUP($A1390, P!$A$2:$AK$1048576, MATCH('HOF Meter (RP)'!BI$1, P!$A$1:$AK$1, 0), FALSE)</f>
        <v>106.229232898951</v>
      </c>
      <c r="BJ1390" s="9">
        <f t="shared" si="721"/>
        <v>1235</v>
      </c>
      <c r="BK1390">
        <f>VLOOKUP($A1390, P!$A$2:$AK$1048576, MATCH('HOF Meter (RP)'!BK$1, P!$A$1:$AK$1, 0), FALSE)</f>
        <v>0</v>
      </c>
      <c r="BL1390">
        <f t="shared" si="722"/>
        <v>718</v>
      </c>
      <c r="BM1390" t="str">
        <f>VLOOKUP($A1390, P!$A$2:$AK$1048576, MATCH('HOF Meter (RP)'!BM$1, P!$A$1:$AK$1, 0), FALSE)</f>
        <v>Bill Gogolewski</v>
      </c>
      <c r="BN1390">
        <f>VLOOKUP($A1390, P!$A$2:$AK$1048576, MATCH('HOF Meter (RP)'!BN$1, P!$A$1:$AK$1, 0), FALSE)</f>
        <v>1004802</v>
      </c>
      <c r="BO1390">
        <f>VLOOKUP($A1390, P!$A$2:$AK$1048576, MATCH('HOF Meter (RP)'!BO$1, P!$A$1:$AK$1, 0), FALSE)</f>
        <v>114890</v>
      </c>
      <c r="BP1390" s="10">
        <f t="shared" si="723"/>
        <v>1075.4350341577103</v>
      </c>
      <c r="BQ1390" s="10">
        <f t="shared" si="726"/>
        <v>-909.99456994867251</v>
      </c>
      <c r="BR1390" s="8">
        <f t="shared" si="724"/>
        <v>1389</v>
      </c>
      <c r="BS1390" s="7">
        <f t="shared" si="725"/>
        <v>10</v>
      </c>
    </row>
    <row r="1391" spans="1:71" x14ac:dyDescent="0.45">
      <c r="A1391">
        <v>1009254</v>
      </c>
      <c r="B1391" t="str">
        <f>VLOOKUP(A1391, P!$A$2:$AK$1048576, MATCH('HOF Meter (RP)'!B$1, P!$A$1:$AK$1, 0), FALSE)</f>
        <v>Ray Moss</v>
      </c>
      <c r="C1391" t="str">
        <f>VLOOKUP($A1391, P!$A$2:$AK$1048576, MATCH('HOF Meter (RP)'!C$1, P!$A$1:$AK$1, 0), FALSE)</f>
        <v>RP</v>
      </c>
      <c r="D1391" t="str">
        <f>VLOOKUP($A1391, P!$A$2:$AK$1048576, MATCH('HOF Meter (RP)'!D$1, P!$A$1:$AK$1, 0), FALSE)</f>
        <v>RP</v>
      </c>
      <c r="E1391">
        <f>VLOOKUP($A1391, P!$A$2:$AK$1048576, MATCH('HOF Meter (RP)'!E$1, P!$A$1:$AK$1, 0), FALSE)</f>
        <v>0</v>
      </c>
      <c r="F1391">
        <f>VLOOKUP($A1391, P!$A$2:$AK$1048576, MATCH('HOF Meter (RP)'!F$1, P!$A$1:$AK$1, 0), FALSE)</f>
        <v>0</v>
      </c>
      <c r="G1391">
        <f t="shared" si="694"/>
        <v>0</v>
      </c>
      <c r="H1391">
        <f>VLOOKUP($A1391, P!$A$2:$AK$1048576, MATCH('HOF Meter (RP)'!H$1, P!$A$1:$AK$1, 0), FALSE)</f>
        <v>0</v>
      </c>
      <c r="I1391">
        <f>VLOOKUP($A1391, P!$A$2:$AK$1048576, MATCH('HOF Meter (RP)'!I$1, P!$A$1:$AK$1, 0), FALSE)</f>
        <v>22</v>
      </c>
      <c r="J1391">
        <f t="shared" si="695"/>
        <v>1205</v>
      </c>
      <c r="K1391">
        <f>VLOOKUP($A1391, P!$A$2:$AK$1048576, MATCH('HOF Meter (RP)'!K$1, P!$A$1:$AK$1, 0), FALSE)</f>
        <v>18</v>
      </c>
      <c r="L1391">
        <f t="shared" si="696"/>
        <v>1514</v>
      </c>
      <c r="M1391">
        <f>VLOOKUP($A1391, P!$A$2:$AK$1048576, MATCH('HOF Meter (RP)'!M$1, P!$A$1:$AK$1, 0), FALSE)</f>
        <v>0.55000000000000004</v>
      </c>
      <c r="N1391" s="9">
        <f t="shared" si="697"/>
        <v>301</v>
      </c>
      <c r="O1391">
        <f>VLOOKUP($A1391, P!$A$2:$AK$1048576, MATCH('HOF Meter (RP)'!O$1, P!$A$1:$AK$1, 0), FALSE)</f>
        <v>4.9543281269962502</v>
      </c>
      <c r="P1391">
        <f t="shared" si="698"/>
        <v>1575</v>
      </c>
      <c r="Q1391">
        <f>VLOOKUP($A1391, P!$A$2:$AK$1048576, MATCH('HOF Meter (RP)'!Q$1, P!$A$1:$AK$1, 0), FALSE)</f>
        <v>112</v>
      </c>
      <c r="R1391">
        <f t="shared" si="699"/>
        <v>1564</v>
      </c>
      <c r="S1391">
        <f>VLOOKUP($A1391, P!$A$2:$AK$1048576, MATCH('HOF Meter (RP)'!S$1, P!$A$1:$AK$1, 0), FALSE)</f>
        <v>42</v>
      </c>
      <c r="T1391">
        <f t="shared" si="700"/>
        <v>873</v>
      </c>
      <c r="U1391">
        <f>VLOOKUP($A1391, P!$A$2:$AK$1048576, MATCH('HOF Meter (RP)'!U$1, P!$A$1:$AK$1, 0), FALSE)</f>
        <v>2</v>
      </c>
      <c r="V1391" s="9">
        <f t="shared" si="701"/>
        <v>1447</v>
      </c>
      <c r="W1391">
        <f>VLOOKUP($A1391, P!$A$2:$AK$1048576, MATCH('HOF Meter (RP)'!W$1, P!$A$1:$AK$1, 0), FALSE)</f>
        <v>416</v>
      </c>
      <c r="X1391">
        <f t="shared" si="702"/>
        <v>1296</v>
      </c>
      <c r="Y1391">
        <f>VLOOKUP($A1391, P!$A$2:$AK$1048576, MATCH('HOF Meter (RP)'!Y$1, P!$A$1:$AK$1, 0), FALSE)</f>
        <v>2.35817364996764</v>
      </c>
      <c r="Z1391">
        <f t="shared" si="703"/>
        <v>1670</v>
      </c>
      <c r="AA1391">
        <f>VLOOKUP($A1391, P!$A$2:$AK$1048576, MATCH('HOF Meter (RP)'!AA$1, P!$A$1:$AK$1, 0), FALSE)</f>
        <v>4.0889433013200502</v>
      </c>
      <c r="AB1391">
        <f t="shared" si="704"/>
        <v>1346</v>
      </c>
      <c r="AC1391">
        <f>VLOOKUP($A1391, P!$A$2:$AK$1048576, MATCH('HOF Meter (RP)'!AC$1, P!$A$1:$AK$1, 0), FALSE)</f>
        <v>0.57671958000000001</v>
      </c>
      <c r="AD1391">
        <f t="shared" si="705"/>
        <v>1706</v>
      </c>
      <c r="AE1391">
        <f>VLOOKUP($A1391, P!$A$2:$AK$1048576, MATCH('HOF Meter (RP)'!AE$1, P!$A$1:$AK$1, 0), FALSE)</f>
        <v>0.280972139893301</v>
      </c>
      <c r="AF1391">
        <f t="shared" si="706"/>
        <v>1576</v>
      </c>
      <c r="AG1391">
        <f>VLOOKUP($A1391, P!$A$2:$AK$1048576, MATCH('HOF Meter (RP)'!AG$1, P!$A$1:$AK$1, 0), FALSE)</f>
        <v>1.593750387287</v>
      </c>
      <c r="AH1391">
        <f t="shared" si="707"/>
        <v>1649</v>
      </c>
      <c r="AI1391">
        <f>VLOOKUP($A1391, P!$A$2:$AK$1048576, MATCH('HOF Meter (RP)'!AI$1, P!$A$1:$AK$1, 0), FALSE)</f>
        <v>5.0823348398659904</v>
      </c>
      <c r="AJ1391">
        <f t="shared" si="708"/>
        <v>1678</v>
      </c>
      <c r="AK1391">
        <f>VLOOKUP($A1391, P!$A$2:$AK$1048576, MATCH('HOF Meter (RP)'!AK$1, P!$A$1:$AK$1, 0), FALSE)</f>
        <v>1.0612481050193301</v>
      </c>
      <c r="AL1391" s="9">
        <f t="shared" si="709"/>
        <v>1498</v>
      </c>
      <c r="AM1391">
        <f>VLOOKUP($A1391, P!$A$2:$AK$1048576, MATCH('HOF Meter (RP)'!AM$1, P!$A$1:$AK$1, 0), FALSE)</f>
        <v>0.51021543510544709</v>
      </c>
      <c r="AN1391">
        <f t="shared" si="710"/>
        <v>1472</v>
      </c>
      <c r="AO1391">
        <f>VLOOKUP($A1391, P!$A$2:$AK$1048576, MATCH('HOF Meter (RP)'!AO$1, P!$A$1:$AK$1, 0), FALSE)</f>
        <v>0</v>
      </c>
      <c r="AP1391">
        <f t="shared" si="711"/>
        <v>533</v>
      </c>
      <c r="AQ1391">
        <f>VLOOKUP($A1391, P!$A$2:$AK$1048576, MATCH('HOF Meter (RP)'!AQ$1, P!$A$1:$AK$1, 0), FALSE)</f>
        <v>0</v>
      </c>
      <c r="AR1391">
        <f t="shared" si="712"/>
        <v>467</v>
      </c>
      <c r="AS1391">
        <f>VLOOKUP($A1391, P!$A$2:$AK$1048576, MATCH('HOF Meter (RP)'!AS$1, P!$A$1:$AK$1, 0), FALSE)</f>
        <v>111.26595885712401</v>
      </c>
      <c r="AT1391" s="9">
        <f t="shared" si="713"/>
        <v>1356</v>
      </c>
      <c r="AU1391">
        <f>VLOOKUP($A1391, P!$A$2:$AK$1048576, MATCH('HOF Meter (RP)'!AU$1, P!$A$1:$AK$1, 0), FALSE)</f>
        <v>113.642591906842</v>
      </c>
      <c r="AV1391">
        <f t="shared" si="714"/>
        <v>1547</v>
      </c>
      <c r="AW1391">
        <f>VLOOKUP($A1391, P!$A$2:$AK$1048576, MATCH('HOF Meter (RP)'!AW$1, P!$A$1:$AK$1, 0), FALSE)</f>
        <v>0</v>
      </c>
      <c r="AX1391">
        <f t="shared" si="715"/>
        <v>1</v>
      </c>
      <c r="AY1391">
        <f>VLOOKUP($A1391, P!$A$2:$AK$1048576, MATCH('HOF Meter (RP)'!AY$1, P!$A$1:$AK$1, 0), FALSE)</f>
        <v>-0.128006712869741</v>
      </c>
      <c r="AZ1391">
        <f t="shared" si="716"/>
        <v>654</v>
      </c>
      <c r="BA1391">
        <f>VLOOKUP($A1391, P!$A$2:$AK$1048576, MATCH('HOF Meter (RP)'!BA$1, P!$A$1:$AK$1, 0), FALSE)</f>
        <v>79.404920184285402</v>
      </c>
      <c r="BB1391" s="9">
        <f t="shared" si="717"/>
        <v>1469</v>
      </c>
      <c r="BC1391">
        <f>VLOOKUP($A1391, P!$A$2:$AK$1048576, MATCH('HOF Meter (RP)'!BC$1, P!$A$1:$AK$1, 0), FALSE)</f>
        <v>131.00033320793199</v>
      </c>
      <c r="BD1391" s="9">
        <f t="shared" si="718"/>
        <v>1461</v>
      </c>
      <c r="BE1391">
        <f>VLOOKUP($A1391, P!$A$2:$AK$1048576, MATCH('HOF Meter (RP)'!BE$1, P!$A$1:$AK$1, 0), FALSE)</f>
        <v>60.898865542194699</v>
      </c>
      <c r="BF1391">
        <f t="shared" si="719"/>
        <v>1668</v>
      </c>
      <c r="BG1391">
        <f>VLOOKUP($A1391, P!$A$2:$AK$1048576, MATCH('HOF Meter (RP)'!BG$1, P!$A$1:$AK$1, 0), FALSE)</f>
        <v>99.009966872553093</v>
      </c>
      <c r="BH1391" s="9">
        <f t="shared" si="720"/>
        <v>750</v>
      </c>
      <c r="BI1391">
        <f>VLOOKUP($A1391, P!$A$2:$AK$1048576, MATCH('HOF Meter (RP)'!BI$1, P!$A$1:$AK$1, 0), FALSE)</f>
        <v>106.572986212128</v>
      </c>
      <c r="BJ1391" s="9">
        <f t="shared" si="721"/>
        <v>1259</v>
      </c>
      <c r="BK1391">
        <f>VLOOKUP($A1391, P!$A$2:$AK$1048576, MATCH('HOF Meter (RP)'!BK$1, P!$A$1:$AK$1, 0), FALSE)</f>
        <v>0</v>
      </c>
      <c r="BL1391">
        <f t="shared" si="722"/>
        <v>718</v>
      </c>
      <c r="BM1391" t="str">
        <f>VLOOKUP($A1391, P!$A$2:$AK$1048576, MATCH('HOF Meter (RP)'!BM$1, P!$A$1:$AK$1, 0), FALSE)</f>
        <v>Ray Moss</v>
      </c>
      <c r="BN1391">
        <f>VLOOKUP($A1391, P!$A$2:$AK$1048576, MATCH('HOF Meter (RP)'!BN$1, P!$A$1:$AK$1, 0), FALSE)</f>
        <v>1009254</v>
      </c>
      <c r="BO1391">
        <f>VLOOKUP($A1391, P!$A$2:$AK$1048576, MATCH('HOF Meter (RP)'!BO$1, P!$A$1:$AK$1, 0), FALSE)</f>
        <v>119447</v>
      </c>
      <c r="BP1391" s="10">
        <f t="shared" si="723"/>
        <v>1075.711203602049</v>
      </c>
      <c r="BQ1391" s="10">
        <f t="shared" si="726"/>
        <v>-910.27073939301113</v>
      </c>
      <c r="BR1391" s="8">
        <f t="shared" si="724"/>
        <v>1390</v>
      </c>
      <c r="BS1391" s="7">
        <f t="shared" si="725"/>
        <v>10</v>
      </c>
    </row>
    <row r="1392" spans="1:71" x14ac:dyDescent="0.45">
      <c r="A1392">
        <v>12580</v>
      </c>
      <c r="B1392" t="str">
        <f>VLOOKUP(A1392, P!$A$2:$AK$1048576, MATCH('HOF Meter (RP)'!B$1, P!$A$1:$AK$1, 0), FALSE)</f>
        <v>Adam Morgan</v>
      </c>
      <c r="C1392" t="str">
        <f>VLOOKUP($A1392, P!$A$2:$AK$1048576, MATCH('HOF Meter (RP)'!C$1, P!$A$1:$AK$1, 0), FALSE)</f>
        <v>RP</v>
      </c>
      <c r="D1392" t="str">
        <f>VLOOKUP($A1392, P!$A$2:$AK$1048576, MATCH('HOF Meter (RP)'!D$1, P!$A$1:$AK$1, 0), FALSE)</f>
        <v>RP</v>
      </c>
      <c r="E1392">
        <f>VLOOKUP($A1392, P!$A$2:$AK$1048576, MATCH('HOF Meter (RP)'!E$1, P!$A$1:$AK$1, 0), FALSE)</f>
        <v>0</v>
      </c>
      <c r="F1392">
        <f>VLOOKUP($A1392, P!$A$2:$AK$1048576, MATCH('HOF Meter (RP)'!F$1, P!$A$1:$AK$1, 0), FALSE)</f>
        <v>0</v>
      </c>
      <c r="G1392">
        <f t="shared" si="694"/>
        <v>0</v>
      </c>
      <c r="H1392">
        <f>VLOOKUP($A1392, P!$A$2:$AK$1048576, MATCH('HOF Meter (RP)'!H$1, P!$A$1:$AK$1, 0), FALSE)</f>
        <v>0</v>
      </c>
      <c r="I1392">
        <f>VLOOKUP($A1392, P!$A$2:$AK$1048576, MATCH('HOF Meter (RP)'!I$1, P!$A$1:$AK$1, 0), FALSE)</f>
        <v>15</v>
      </c>
      <c r="J1392">
        <f t="shared" si="695"/>
        <v>1547</v>
      </c>
      <c r="K1392">
        <f>VLOOKUP($A1392, P!$A$2:$AK$1048576, MATCH('HOF Meter (RP)'!K$1, P!$A$1:$AK$1, 0), FALSE)</f>
        <v>28</v>
      </c>
      <c r="L1392">
        <f t="shared" si="696"/>
        <v>1066</v>
      </c>
      <c r="M1392">
        <f>VLOOKUP($A1392, P!$A$2:$AK$1048576, MATCH('HOF Meter (RP)'!M$1, P!$A$1:$AK$1, 0), FALSE)</f>
        <v>0.34883720930232559</v>
      </c>
      <c r="N1392" s="9">
        <f t="shared" si="697"/>
        <v>1631</v>
      </c>
      <c r="O1392">
        <f>VLOOKUP($A1392, P!$A$2:$AK$1048576, MATCH('HOF Meter (RP)'!O$1, P!$A$1:$AK$1, 0), FALSE)</f>
        <v>4.7962138395676401</v>
      </c>
      <c r="P1392">
        <f t="shared" si="698"/>
        <v>1512</v>
      </c>
      <c r="Q1392">
        <f>VLOOKUP($A1392, P!$A$2:$AK$1048576, MATCH('HOF Meter (RP)'!Q$1, P!$A$1:$AK$1, 0), FALSE)</f>
        <v>233</v>
      </c>
      <c r="R1392">
        <f t="shared" si="699"/>
        <v>1047</v>
      </c>
      <c r="S1392">
        <f>VLOOKUP($A1392, P!$A$2:$AK$1048576, MATCH('HOF Meter (RP)'!S$1, P!$A$1:$AK$1, 0), FALSE)</f>
        <v>36</v>
      </c>
      <c r="T1392">
        <f t="shared" si="700"/>
        <v>976</v>
      </c>
      <c r="U1392">
        <f>VLOOKUP($A1392, P!$A$2:$AK$1048576, MATCH('HOF Meter (RP)'!U$1, P!$A$1:$AK$1, 0), FALSE)</f>
        <v>3</v>
      </c>
      <c r="V1392" s="9">
        <f t="shared" si="701"/>
        <v>1337</v>
      </c>
      <c r="W1392">
        <f>VLOOKUP($A1392, P!$A$2:$AK$1048576, MATCH('HOF Meter (RP)'!W$1, P!$A$1:$AK$1, 0), FALSE)</f>
        <v>369.2</v>
      </c>
      <c r="X1392">
        <f t="shared" si="702"/>
        <v>1468</v>
      </c>
      <c r="Y1392">
        <f>VLOOKUP($A1392, P!$A$2:$AK$1048576, MATCH('HOF Meter (RP)'!Y$1, P!$A$1:$AK$1, 0), FALSE)</f>
        <v>8.0342668378544193</v>
      </c>
      <c r="Z1392">
        <f t="shared" si="703"/>
        <v>283</v>
      </c>
      <c r="AA1392">
        <f>VLOOKUP($A1392, P!$A$2:$AK$1048576, MATCH('HOF Meter (RP)'!AA$1, P!$A$1:$AK$1, 0), FALSE)</f>
        <v>2.77547399853152</v>
      </c>
      <c r="AB1392">
        <f t="shared" si="704"/>
        <v>319</v>
      </c>
      <c r="AC1392">
        <f>VLOOKUP($A1392, P!$A$2:$AK$1048576, MATCH('HOF Meter (RP)'!AC$1, P!$A$1:$AK$1, 0), FALSE)</f>
        <v>2.8947368400000002</v>
      </c>
      <c r="AD1392">
        <f t="shared" si="705"/>
        <v>127</v>
      </c>
      <c r="AE1392">
        <f>VLOOKUP($A1392, P!$A$2:$AK$1048576, MATCH('HOF Meter (RP)'!AE$1, P!$A$1:$AK$1, 0), FALSE)</f>
        <v>0.26351813826146397</v>
      </c>
      <c r="AF1392">
        <f t="shared" si="706"/>
        <v>1139</v>
      </c>
      <c r="AG1392">
        <f>VLOOKUP($A1392, P!$A$2:$AK$1048576, MATCH('HOF Meter (RP)'!AG$1, P!$A$1:$AK$1, 0), FALSE)</f>
        <v>1.3498650343735199</v>
      </c>
      <c r="AH1392">
        <f t="shared" si="707"/>
        <v>683</v>
      </c>
      <c r="AI1392">
        <f>VLOOKUP($A1392, P!$A$2:$AK$1048576, MATCH('HOF Meter (RP)'!AI$1, P!$A$1:$AK$1, 0), FALSE)</f>
        <v>4.67868501534792</v>
      </c>
      <c r="AJ1392">
        <f t="shared" si="708"/>
        <v>1525</v>
      </c>
      <c r="AK1392">
        <f>VLOOKUP($A1392, P!$A$2:$AK$1048576, MATCH('HOF Meter (RP)'!AK$1, P!$A$1:$AK$1, 0), FALSE)</f>
        <v>1.7650626376271199</v>
      </c>
      <c r="AL1392" s="9">
        <f t="shared" si="709"/>
        <v>1338</v>
      </c>
      <c r="AM1392">
        <f>VLOOKUP($A1392, P!$A$2:$AK$1048576, MATCH('HOF Meter (RP)'!AM$1, P!$A$1:$AK$1, 0), FALSE)</f>
        <v>0.95615527498760566</v>
      </c>
      <c r="AN1392">
        <f t="shared" si="710"/>
        <v>1189</v>
      </c>
      <c r="AO1392">
        <f>VLOOKUP($A1392, P!$A$2:$AK$1048576, MATCH('HOF Meter (RP)'!AO$1, P!$A$1:$AK$1, 0), FALSE)</f>
        <v>-2.54808561317622</v>
      </c>
      <c r="AP1392">
        <f t="shared" si="711"/>
        <v>1450</v>
      </c>
      <c r="AQ1392">
        <f>VLOOKUP($A1392, P!$A$2:$AK$1048576, MATCH('HOF Meter (RP)'!AQ$1, P!$A$1:$AK$1, 0), FALSE)</f>
        <v>-0.263252137460389</v>
      </c>
      <c r="AR1392">
        <f t="shared" si="712"/>
        <v>1159</v>
      </c>
      <c r="AS1392">
        <f>VLOOKUP($A1392, P!$A$2:$AK$1048576, MATCH('HOF Meter (RP)'!AS$1, P!$A$1:$AK$1, 0), FALSE)</f>
        <v>116.063662484316</v>
      </c>
      <c r="AT1392" s="9">
        <f t="shared" si="713"/>
        <v>1507</v>
      </c>
      <c r="AU1392">
        <f>VLOOKUP($A1392, P!$A$2:$AK$1048576, MATCH('HOF Meter (RP)'!AU$1, P!$A$1:$AK$1, 0), FALSE)</f>
        <v>110.82493847521199</v>
      </c>
      <c r="AV1392">
        <f t="shared" si="714"/>
        <v>1452</v>
      </c>
      <c r="AW1392">
        <f>VLOOKUP($A1392, P!$A$2:$AK$1048576, MATCH('HOF Meter (RP)'!AW$1, P!$A$1:$AK$1, 0), FALSE)</f>
        <v>4.11704725502128</v>
      </c>
      <c r="AX1392">
        <f t="shared" si="715"/>
        <v>1496</v>
      </c>
      <c r="AY1392">
        <f>VLOOKUP($A1392, P!$A$2:$AK$1048576, MATCH('HOF Meter (RP)'!AY$1, P!$A$1:$AK$1, 0), FALSE)</f>
        <v>0.117528824219716</v>
      </c>
      <c r="AZ1392">
        <f t="shared" si="716"/>
        <v>1139</v>
      </c>
      <c r="BA1392">
        <f>VLOOKUP($A1392, P!$A$2:$AK$1048576, MATCH('HOF Meter (RP)'!BA$1, P!$A$1:$AK$1, 0), FALSE)</f>
        <v>95.640068501471504</v>
      </c>
      <c r="BB1392" s="9">
        <f t="shared" si="717"/>
        <v>966</v>
      </c>
      <c r="BC1392">
        <f>VLOOKUP($A1392, P!$A$2:$AK$1048576, MATCH('HOF Meter (RP)'!BC$1, P!$A$1:$AK$1, 0), FALSE)</f>
        <v>85.036498566659802</v>
      </c>
      <c r="BD1392" s="9">
        <f t="shared" si="718"/>
        <v>311</v>
      </c>
      <c r="BE1392">
        <f>VLOOKUP($A1392, P!$A$2:$AK$1048576, MATCH('HOF Meter (RP)'!BE$1, P!$A$1:$AK$1, 0), FALSE)</f>
        <v>112.447659352174</v>
      </c>
      <c r="BF1392">
        <f t="shared" si="719"/>
        <v>385</v>
      </c>
      <c r="BG1392">
        <f>VLOOKUP($A1392, P!$A$2:$AK$1048576, MATCH('HOF Meter (RP)'!BG$1, P!$A$1:$AK$1, 0), FALSE)</f>
        <v>106.14725527787699</v>
      </c>
      <c r="BH1392" s="9">
        <f t="shared" si="720"/>
        <v>1444</v>
      </c>
      <c r="BI1392">
        <f>VLOOKUP($A1392, P!$A$2:$AK$1048576, MATCH('HOF Meter (RP)'!BI$1, P!$A$1:$AK$1, 0), FALSE)</f>
        <v>102.47603399251901</v>
      </c>
      <c r="BJ1392" s="9">
        <f t="shared" si="721"/>
        <v>943</v>
      </c>
      <c r="BK1392">
        <f>VLOOKUP($A1392, P!$A$2:$AK$1048576, MATCH('HOF Meter (RP)'!BK$1, P!$A$1:$AK$1, 0), FALSE)</f>
        <v>16</v>
      </c>
      <c r="BL1392">
        <f t="shared" si="722"/>
        <v>382</v>
      </c>
      <c r="BM1392" t="str">
        <f>VLOOKUP($A1392, P!$A$2:$AK$1048576, MATCH('HOF Meter (RP)'!BM$1, P!$A$1:$AK$1, 0), FALSE)</f>
        <v>Adam Morgan</v>
      </c>
      <c r="BN1392">
        <f>VLOOKUP($A1392, P!$A$2:$AK$1048576, MATCH('HOF Meter (RP)'!BN$1, P!$A$1:$AK$1, 0), FALSE)</f>
        <v>12580</v>
      </c>
      <c r="BO1392">
        <f>VLOOKUP($A1392, P!$A$2:$AK$1048576, MATCH('HOF Meter (RP)'!BO$1, P!$A$1:$AK$1, 0), FALSE)</f>
        <v>605388</v>
      </c>
      <c r="BP1392" s="10">
        <f t="shared" si="723"/>
        <v>1076.1464860846331</v>
      </c>
      <c r="BQ1392" s="10">
        <f t="shared" si="726"/>
        <v>-910.7060218755953</v>
      </c>
      <c r="BR1392" s="8">
        <f t="shared" si="724"/>
        <v>1391</v>
      </c>
      <c r="BS1392" s="7">
        <f t="shared" si="725"/>
        <v>10</v>
      </c>
    </row>
    <row r="1393" spans="1:71" x14ac:dyDescent="0.45">
      <c r="A1393">
        <v>1006464</v>
      </c>
      <c r="B1393" t="str">
        <f>VLOOKUP(A1393, P!$A$2:$AK$1048576, MATCH('HOF Meter (RP)'!B$1, P!$A$1:$AK$1, 0), FALSE)</f>
        <v>Jerry Johnson</v>
      </c>
      <c r="C1393" t="str">
        <f>VLOOKUP($A1393, P!$A$2:$AK$1048576, MATCH('HOF Meter (RP)'!C$1, P!$A$1:$AK$1, 0), FALSE)</f>
        <v>RP</v>
      </c>
      <c r="D1393" t="str">
        <f>VLOOKUP($A1393, P!$A$2:$AK$1048576, MATCH('HOF Meter (RP)'!D$1, P!$A$1:$AK$1, 0), FALSE)</f>
        <v>RP</v>
      </c>
      <c r="E1393">
        <f>VLOOKUP($A1393, P!$A$2:$AK$1048576, MATCH('HOF Meter (RP)'!E$1, P!$A$1:$AK$1, 0), FALSE)</f>
        <v>0</v>
      </c>
      <c r="F1393">
        <f>VLOOKUP($A1393, P!$A$2:$AK$1048576, MATCH('HOF Meter (RP)'!F$1, P!$A$1:$AK$1, 0), FALSE)</f>
        <v>0</v>
      </c>
      <c r="G1393">
        <f t="shared" si="694"/>
        <v>0</v>
      </c>
      <c r="H1393">
        <f>VLOOKUP($A1393, P!$A$2:$AK$1048576, MATCH('HOF Meter (RP)'!H$1, P!$A$1:$AK$1, 0), FALSE)</f>
        <v>0</v>
      </c>
      <c r="I1393">
        <f>VLOOKUP($A1393, P!$A$2:$AK$1048576, MATCH('HOF Meter (RP)'!I$1, P!$A$1:$AK$1, 0), FALSE)</f>
        <v>48</v>
      </c>
      <c r="J1393">
        <f t="shared" si="695"/>
        <v>420</v>
      </c>
      <c r="K1393">
        <f>VLOOKUP($A1393, P!$A$2:$AK$1048576, MATCH('HOF Meter (RP)'!K$1, P!$A$1:$AK$1, 0), FALSE)</f>
        <v>51</v>
      </c>
      <c r="L1393">
        <f t="shared" si="696"/>
        <v>411</v>
      </c>
      <c r="M1393">
        <f>VLOOKUP($A1393, P!$A$2:$AK$1048576, MATCH('HOF Meter (RP)'!M$1, P!$A$1:$AK$1, 0), FALSE)</f>
        <v>0.48484848484848486</v>
      </c>
      <c r="N1393" s="9">
        <f t="shared" si="697"/>
        <v>824</v>
      </c>
      <c r="O1393">
        <f>VLOOKUP($A1393, P!$A$2:$AK$1048576, MATCH('HOF Meter (RP)'!O$1, P!$A$1:$AK$1, 0), FALSE)</f>
        <v>4.3092567088243001</v>
      </c>
      <c r="P1393">
        <f t="shared" si="698"/>
        <v>1208</v>
      </c>
      <c r="Q1393">
        <f>VLOOKUP($A1393, P!$A$2:$AK$1048576, MATCH('HOF Meter (RP)'!Q$1, P!$A$1:$AK$1, 0), FALSE)</f>
        <v>365</v>
      </c>
      <c r="R1393">
        <f t="shared" si="699"/>
        <v>602</v>
      </c>
      <c r="S1393">
        <f>VLOOKUP($A1393, P!$A$2:$AK$1048576, MATCH('HOF Meter (RP)'!S$1, P!$A$1:$AK$1, 0), FALSE)</f>
        <v>39</v>
      </c>
      <c r="T1393">
        <f t="shared" si="700"/>
        <v>924</v>
      </c>
      <c r="U1393">
        <f>VLOOKUP($A1393, P!$A$2:$AK$1048576, MATCH('HOF Meter (RP)'!U$1, P!$A$1:$AK$1, 0), FALSE)</f>
        <v>41</v>
      </c>
      <c r="V1393" s="9">
        <f t="shared" si="701"/>
        <v>395</v>
      </c>
      <c r="W1393">
        <f>VLOOKUP($A1393, P!$A$2:$AK$1048576, MATCH('HOF Meter (RP)'!W$1, P!$A$1:$AK$1, 0), FALSE)</f>
        <v>770.2</v>
      </c>
      <c r="X1393">
        <f t="shared" si="702"/>
        <v>543</v>
      </c>
      <c r="Y1393">
        <f>VLOOKUP($A1393, P!$A$2:$AK$1048576, MATCH('HOF Meter (RP)'!Y$1, P!$A$1:$AK$1, 0), FALSE)</f>
        <v>5.71064100437692</v>
      </c>
      <c r="Z1393">
        <f t="shared" si="703"/>
        <v>822</v>
      </c>
      <c r="AA1393">
        <f>VLOOKUP($A1393, P!$A$2:$AK$1048576, MATCH('HOF Meter (RP)'!AA$1, P!$A$1:$AK$1, 0), FALSE)</f>
        <v>4.54282075808307</v>
      </c>
      <c r="AB1393">
        <f t="shared" si="704"/>
        <v>1547</v>
      </c>
      <c r="AC1393">
        <f>VLOOKUP($A1393, P!$A$2:$AK$1048576, MATCH('HOF Meter (RP)'!AC$1, P!$A$1:$AK$1, 0), FALSE)</f>
        <v>1.2570694099999999</v>
      </c>
      <c r="AD1393">
        <f t="shared" si="705"/>
        <v>1219</v>
      </c>
      <c r="AE1393">
        <f>VLOOKUP($A1393, P!$A$2:$AK$1048576, MATCH('HOF Meter (RP)'!AE$1, P!$A$1:$AK$1, 0), FALSE)</f>
        <v>0.25718058765268997</v>
      </c>
      <c r="AF1393">
        <f t="shared" si="706"/>
        <v>924</v>
      </c>
      <c r="AG1393">
        <f>VLOOKUP($A1393, P!$A$2:$AK$1048576, MATCH('HOF Meter (RP)'!AG$1, P!$A$1:$AK$1, 0), FALSE)</f>
        <v>1.5155711640791201</v>
      </c>
      <c r="AH1393">
        <f t="shared" si="707"/>
        <v>1482</v>
      </c>
      <c r="AI1393">
        <f>VLOOKUP($A1393, P!$A$2:$AK$1048576, MATCH('HOF Meter (RP)'!AI$1, P!$A$1:$AK$1, 0), FALSE)</f>
        <v>3.87111878583053</v>
      </c>
      <c r="AJ1393">
        <f t="shared" si="708"/>
        <v>644</v>
      </c>
      <c r="AK1393">
        <f>VLOOKUP($A1393, P!$A$2:$AK$1048576, MATCH('HOF Meter (RP)'!AK$1, P!$A$1:$AK$1, 0), FALSE)</f>
        <v>0.67248651944100801</v>
      </c>
      <c r="AL1393" s="9">
        <f t="shared" si="709"/>
        <v>1568</v>
      </c>
      <c r="AM1393">
        <f>VLOOKUP($A1393, P!$A$2:$AK$1048576, MATCH('HOF Meter (RP)'!AM$1, P!$A$1:$AK$1, 0), FALSE)</f>
        <v>0.17462646570787016</v>
      </c>
      <c r="AN1393">
        <f t="shared" si="710"/>
        <v>1610</v>
      </c>
      <c r="AO1393">
        <f>VLOOKUP($A1393, P!$A$2:$AK$1048576, MATCH('HOF Meter (RP)'!AO$1, P!$A$1:$AK$1, 0), FALSE)</f>
        <v>-0.94400791078805901</v>
      </c>
      <c r="AP1393">
        <f t="shared" si="711"/>
        <v>1278</v>
      </c>
      <c r="AQ1393">
        <f>VLOOKUP($A1393, P!$A$2:$AK$1048576, MATCH('HOF Meter (RP)'!AQ$1, P!$A$1:$AK$1, 0), FALSE)</f>
        <v>0.92728971605195898</v>
      </c>
      <c r="AR1393">
        <f t="shared" si="712"/>
        <v>280</v>
      </c>
      <c r="AS1393">
        <f>VLOOKUP($A1393, P!$A$2:$AK$1048576, MATCH('HOF Meter (RP)'!AS$1, P!$A$1:$AK$1, 0), FALSE)</f>
        <v>119.446964645812</v>
      </c>
      <c r="AT1393" s="9">
        <f t="shared" si="713"/>
        <v>1581</v>
      </c>
      <c r="AU1393">
        <f>VLOOKUP($A1393, P!$A$2:$AK$1048576, MATCH('HOF Meter (RP)'!AU$1, P!$A$1:$AK$1, 0), FALSE)</f>
        <v>109.74754165857701</v>
      </c>
      <c r="AV1393">
        <f t="shared" si="714"/>
        <v>1409</v>
      </c>
      <c r="AW1393">
        <f>VLOOKUP($A1393, P!$A$2:$AK$1048576, MATCH('HOF Meter (RP)'!AW$1, P!$A$1:$AK$1, 0), FALSE)</f>
        <v>0</v>
      </c>
      <c r="AX1393">
        <f t="shared" si="715"/>
        <v>1</v>
      </c>
      <c r="AY1393">
        <f>VLOOKUP($A1393, P!$A$2:$AK$1048576, MATCH('HOF Meter (RP)'!AY$1, P!$A$1:$AK$1, 0), FALSE)</f>
        <v>0.43813792299376803</v>
      </c>
      <c r="AZ1393">
        <f t="shared" si="716"/>
        <v>1541</v>
      </c>
      <c r="BA1393">
        <f>VLOOKUP($A1393, P!$A$2:$AK$1048576, MATCH('HOF Meter (RP)'!BA$1, P!$A$1:$AK$1, 0), FALSE)</f>
        <v>104.434195169765</v>
      </c>
      <c r="BB1393" s="9">
        <f t="shared" si="717"/>
        <v>712</v>
      </c>
      <c r="BC1393">
        <f>VLOOKUP($A1393, P!$A$2:$AK$1048576, MATCH('HOF Meter (RP)'!BC$1, P!$A$1:$AK$1, 0), FALSE)</f>
        <v>139.49338395556001</v>
      </c>
      <c r="BD1393" s="9">
        <f t="shared" si="718"/>
        <v>1576</v>
      </c>
      <c r="BE1393">
        <f>VLOOKUP($A1393, P!$A$2:$AK$1048576, MATCH('HOF Meter (RP)'!BE$1, P!$A$1:$AK$1, 0), FALSE)</f>
        <v>74.862384651781795</v>
      </c>
      <c r="BF1393">
        <f t="shared" si="719"/>
        <v>1445</v>
      </c>
      <c r="BG1393">
        <f>VLOOKUP($A1393, P!$A$2:$AK$1048576, MATCH('HOF Meter (RP)'!BG$1, P!$A$1:$AK$1, 0), FALSE)</f>
        <v>103.44480425009</v>
      </c>
      <c r="BH1393" s="9">
        <f t="shared" si="720"/>
        <v>1214</v>
      </c>
      <c r="BI1393">
        <f>VLOOKUP($A1393, P!$A$2:$AK$1048576, MATCH('HOF Meter (RP)'!BI$1, P!$A$1:$AK$1, 0), FALSE)</f>
        <v>114.560914187604</v>
      </c>
      <c r="BJ1393" s="9">
        <f t="shared" si="721"/>
        <v>1655</v>
      </c>
      <c r="BK1393">
        <f>VLOOKUP($A1393, P!$A$2:$AK$1048576, MATCH('HOF Meter (RP)'!BK$1, P!$A$1:$AK$1, 0), FALSE)</f>
        <v>2</v>
      </c>
      <c r="BL1393">
        <f t="shared" si="722"/>
        <v>642</v>
      </c>
      <c r="BM1393" t="str">
        <f>VLOOKUP($A1393, P!$A$2:$AK$1048576, MATCH('HOF Meter (RP)'!BM$1, P!$A$1:$AK$1, 0), FALSE)</f>
        <v>Jerry Johnson</v>
      </c>
      <c r="BN1393">
        <f>VLOOKUP($A1393, P!$A$2:$AK$1048576, MATCH('HOF Meter (RP)'!BN$1, P!$A$1:$AK$1, 0), FALSE)</f>
        <v>1006464</v>
      </c>
      <c r="BO1393">
        <f>VLOOKUP($A1393, P!$A$2:$AK$1048576, MATCH('HOF Meter (RP)'!BO$1, P!$A$1:$AK$1, 0), FALSE)</f>
        <v>116596</v>
      </c>
      <c r="BP1393" s="10">
        <f t="shared" si="723"/>
        <v>1077.6603167678879</v>
      </c>
      <c r="BQ1393" s="10">
        <f t="shared" si="726"/>
        <v>-912.21985255885011</v>
      </c>
      <c r="BR1393" s="8">
        <f t="shared" si="724"/>
        <v>1392</v>
      </c>
      <c r="BS1393" s="7">
        <f t="shared" si="725"/>
        <v>10</v>
      </c>
    </row>
    <row r="1394" spans="1:71" x14ac:dyDescent="0.45">
      <c r="A1394">
        <v>1000560</v>
      </c>
      <c r="B1394" t="str">
        <f>VLOOKUP(A1394, P!$A$2:$AK$1048576, MATCH('HOF Meter (RP)'!B$1, P!$A$1:$AK$1, 0), FALSE)</f>
        <v>Brian Barnes</v>
      </c>
      <c r="C1394" t="str">
        <f>VLOOKUP($A1394, P!$A$2:$AK$1048576, MATCH('HOF Meter (RP)'!C$1, P!$A$1:$AK$1, 0), FALSE)</f>
        <v>RP</v>
      </c>
      <c r="D1394" t="str">
        <f>VLOOKUP($A1394, P!$A$2:$AK$1048576, MATCH('HOF Meter (RP)'!D$1, P!$A$1:$AK$1, 0), FALSE)</f>
        <v>SP</v>
      </c>
      <c r="E1394">
        <f>VLOOKUP($A1394, P!$A$2:$AK$1048576, MATCH('HOF Meter (RP)'!E$1, P!$A$1:$AK$1, 0), FALSE)</f>
        <v>0</v>
      </c>
      <c r="F1394">
        <f>VLOOKUP($A1394, P!$A$2:$AK$1048576, MATCH('HOF Meter (RP)'!F$1, P!$A$1:$AK$1, 0), FALSE)</f>
        <v>0</v>
      </c>
      <c r="G1394">
        <f t="shared" si="694"/>
        <v>0</v>
      </c>
      <c r="H1394">
        <f>VLOOKUP($A1394, P!$A$2:$AK$1048576, MATCH('HOF Meter (RP)'!H$1, P!$A$1:$AK$1, 0), FALSE)</f>
        <v>0</v>
      </c>
      <c r="I1394">
        <f>VLOOKUP($A1394, P!$A$2:$AK$1048576, MATCH('HOF Meter (RP)'!I$1, P!$A$1:$AK$1, 0), FALSE)</f>
        <v>14</v>
      </c>
      <c r="J1394">
        <f t="shared" si="695"/>
        <v>1587</v>
      </c>
      <c r="K1394">
        <f>VLOOKUP($A1394, P!$A$2:$AK$1048576, MATCH('HOF Meter (RP)'!K$1, P!$A$1:$AK$1, 0), FALSE)</f>
        <v>22</v>
      </c>
      <c r="L1394">
        <f t="shared" si="696"/>
        <v>1349</v>
      </c>
      <c r="M1394">
        <f>VLOOKUP($A1394, P!$A$2:$AK$1048576, MATCH('HOF Meter (RP)'!M$1, P!$A$1:$AK$1, 0), FALSE)</f>
        <v>0.3888888888888889</v>
      </c>
      <c r="N1394" s="9">
        <f t="shared" si="697"/>
        <v>1518</v>
      </c>
      <c r="O1394">
        <f>VLOOKUP($A1394, P!$A$2:$AK$1048576, MATCH('HOF Meter (RP)'!O$1, P!$A$1:$AK$1, 0), FALSE)</f>
        <v>3.9425758207599002</v>
      </c>
      <c r="P1394">
        <f t="shared" si="698"/>
        <v>832</v>
      </c>
      <c r="Q1394">
        <f>VLOOKUP($A1394, P!$A$2:$AK$1048576, MATCH('HOF Meter (RP)'!Q$1, P!$A$1:$AK$1, 0), FALSE)</f>
        <v>116</v>
      </c>
      <c r="R1394">
        <f t="shared" si="699"/>
        <v>1537</v>
      </c>
      <c r="S1394">
        <f>VLOOKUP($A1394, P!$A$2:$AK$1048576, MATCH('HOF Meter (RP)'!S$1, P!$A$1:$AK$1, 0), FALSE)</f>
        <v>56</v>
      </c>
      <c r="T1394">
        <f t="shared" si="700"/>
        <v>659</v>
      </c>
      <c r="U1394">
        <f>VLOOKUP($A1394, P!$A$2:$AK$1048576, MATCH('HOF Meter (RP)'!U$1, P!$A$1:$AK$1, 0), FALSE)</f>
        <v>3</v>
      </c>
      <c r="V1394" s="9">
        <f t="shared" si="701"/>
        <v>1337</v>
      </c>
      <c r="W1394">
        <f>VLOOKUP($A1394, P!$A$2:$AK$1048576, MATCH('HOF Meter (RP)'!W$1, P!$A$1:$AK$1, 0), FALSE)</f>
        <v>406.1</v>
      </c>
      <c r="X1394">
        <f t="shared" si="702"/>
        <v>1332</v>
      </c>
      <c r="Y1394">
        <f>VLOOKUP($A1394, P!$A$2:$AK$1048576, MATCH('HOF Meter (RP)'!Y$1, P!$A$1:$AK$1, 0), FALSE)</f>
        <v>6.0910581500504097</v>
      </c>
      <c r="Z1394">
        <f t="shared" si="703"/>
        <v>704</v>
      </c>
      <c r="AA1394">
        <f>VLOOKUP($A1394, P!$A$2:$AK$1048576, MATCH('HOF Meter (RP)'!AA$1, P!$A$1:$AK$1, 0), FALSE)</f>
        <v>4.5184576822192097</v>
      </c>
      <c r="AB1394">
        <f t="shared" si="704"/>
        <v>1535</v>
      </c>
      <c r="AC1394">
        <f>VLOOKUP($A1394, P!$A$2:$AK$1048576, MATCH('HOF Meter (RP)'!AC$1, P!$A$1:$AK$1, 0), FALSE)</f>
        <v>1.34803922</v>
      </c>
      <c r="AD1394">
        <f t="shared" si="705"/>
        <v>1144</v>
      </c>
      <c r="AE1394">
        <f>VLOOKUP($A1394, P!$A$2:$AK$1048576, MATCH('HOF Meter (RP)'!AE$1, P!$A$1:$AK$1, 0), FALSE)</f>
        <v>0.236210253082414</v>
      </c>
      <c r="AF1394">
        <f t="shared" si="706"/>
        <v>313</v>
      </c>
      <c r="AG1394">
        <f>VLOOKUP($A1394, P!$A$2:$AK$1048576, MATCH('HOF Meter (RP)'!AG$1, P!$A$1:$AK$1, 0), FALSE)</f>
        <v>1.39786708251661</v>
      </c>
      <c r="AH1394">
        <f t="shared" si="707"/>
        <v>966</v>
      </c>
      <c r="AI1394">
        <f>VLOOKUP($A1394, P!$A$2:$AK$1048576, MATCH('HOF Meter (RP)'!AI$1, P!$A$1:$AK$1, 0), FALSE)</f>
        <v>4.3464733919786003</v>
      </c>
      <c r="AJ1394">
        <f t="shared" si="708"/>
        <v>1265</v>
      </c>
      <c r="AK1394">
        <f>VLOOKUP($A1394, P!$A$2:$AK$1048576, MATCH('HOF Meter (RP)'!AK$1, P!$A$1:$AK$1, 0), FALSE)</f>
        <v>1.1553823295980601</v>
      </c>
      <c r="AL1394" s="9">
        <f t="shared" si="709"/>
        <v>1476</v>
      </c>
      <c r="AM1394">
        <f>VLOOKUP($A1394, P!$A$2:$AK$1048576, MATCH('HOF Meter (RP)'!AM$1, P!$A$1:$AK$1, 0), FALSE)</f>
        <v>0.56901370578579669</v>
      </c>
      <c r="AN1394">
        <f t="shared" si="710"/>
        <v>1446</v>
      </c>
      <c r="AO1394">
        <f>VLOOKUP($A1394, P!$A$2:$AK$1048576, MATCH('HOF Meter (RP)'!AO$1, P!$A$1:$AK$1, 0), FALSE)</f>
        <v>-0.43573185428977002</v>
      </c>
      <c r="AP1394">
        <f t="shared" si="711"/>
        <v>1218</v>
      </c>
      <c r="AQ1394">
        <f>VLOOKUP($A1394, P!$A$2:$AK$1048576, MATCH('HOF Meter (RP)'!AQ$1, P!$A$1:$AK$1, 0), FALSE)</f>
        <v>0.433322345133767</v>
      </c>
      <c r="AR1394">
        <f t="shared" si="712"/>
        <v>372</v>
      </c>
      <c r="AS1394">
        <f>VLOOKUP($A1394, P!$A$2:$AK$1048576, MATCH('HOF Meter (RP)'!AS$1, P!$A$1:$AK$1, 0), FALSE)</f>
        <v>105.092966031846</v>
      </c>
      <c r="AT1394" s="9">
        <f t="shared" si="713"/>
        <v>1107</v>
      </c>
      <c r="AU1394">
        <f>VLOOKUP($A1394, P!$A$2:$AK$1048576, MATCH('HOF Meter (RP)'!AU$1, P!$A$1:$AK$1, 0), FALSE)</f>
        <v>116.04001208430699</v>
      </c>
      <c r="AV1394">
        <f t="shared" si="714"/>
        <v>1612</v>
      </c>
      <c r="AW1394">
        <f>VLOOKUP($A1394, P!$A$2:$AK$1048576, MATCH('HOF Meter (RP)'!AW$1, P!$A$1:$AK$1, 0), FALSE)</f>
        <v>0</v>
      </c>
      <c r="AX1394">
        <f t="shared" si="715"/>
        <v>1</v>
      </c>
      <c r="AY1394">
        <f>VLOOKUP($A1394, P!$A$2:$AK$1048576, MATCH('HOF Meter (RP)'!AY$1, P!$A$1:$AK$1, 0), FALSE)</f>
        <v>-0.40389757121870401</v>
      </c>
      <c r="AZ1394">
        <f t="shared" si="716"/>
        <v>246</v>
      </c>
      <c r="BA1394">
        <f>VLOOKUP($A1394, P!$A$2:$AK$1048576, MATCH('HOF Meter (RP)'!BA$1, P!$A$1:$AK$1, 0), FALSE)</f>
        <v>103.221049159503</v>
      </c>
      <c r="BB1394" s="9">
        <f t="shared" si="717"/>
        <v>740</v>
      </c>
      <c r="BC1394">
        <f>VLOOKUP($A1394, P!$A$2:$AK$1048576, MATCH('HOF Meter (RP)'!BC$1, P!$A$1:$AK$1, 0), FALSE)</f>
        <v>140.72814374267401</v>
      </c>
      <c r="BD1394" s="9">
        <f t="shared" si="718"/>
        <v>1592</v>
      </c>
      <c r="BE1394">
        <f>VLOOKUP($A1394, P!$A$2:$AK$1048576, MATCH('HOF Meter (RP)'!BE$1, P!$A$1:$AK$1, 0), FALSE)</f>
        <v>72.822619012858993</v>
      </c>
      <c r="BF1394">
        <f t="shared" si="719"/>
        <v>1486</v>
      </c>
      <c r="BG1394">
        <f>VLOOKUP($A1394, P!$A$2:$AK$1048576, MATCH('HOF Meter (RP)'!BG$1, P!$A$1:$AK$1, 0), FALSE)</f>
        <v>94.418877012835395</v>
      </c>
      <c r="BH1394" s="9">
        <f t="shared" si="720"/>
        <v>393</v>
      </c>
      <c r="BI1394">
        <f>VLOOKUP($A1394, P!$A$2:$AK$1048576, MATCH('HOF Meter (RP)'!BI$1, P!$A$1:$AK$1, 0), FALSE)</f>
        <v>105.614717572214</v>
      </c>
      <c r="BJ1394" s="9">
        <f t="shared" si="721"/>
        <v>1190</v>
      </c>
      <c r="BK1394">
        <f>VLOOKUP($A1394, P!$A$2:$AK$1048576, MATCH('HOF Meter (RP)'!BK$1, P!$A$1:$AK$1, 0), FALSE)</f>
        <v>24</v>
      </c>
      <c r="BL1394">
        <f t="shared" si="722"/>
        <v>258</v>
      </c>
      <c r="BM1394" t="str">
        <f>VLOOKUP($A1394, P!$A$2:$AK$1048576, MATCH('HOF Meter (RP)'!BM$1, P!$A$1:$AK$1, 0), FALSE)</f>
        <v>Brian Barnes</v>
      </c>
      <c r="BN1394">
        <f>VLOOKUP($A1394, P!$A$2:$AK$1048576, MATCH('HOF Meter (RP)'!BN$1, P!$A$1:$AK$1, 0), FALSE)</f>
        <v>1000560</v>
      </c>
      <c r="BO1394">
        <f>VLOOKUP($A1394, P!$A$2:$AK$1048576, MATCH('HOF Meter (RP)'!BO$1, P!$A$1:$AK$1, 0), FALSE)</f>
        <v>110576</v>
      </c>
      <c r="BP1394" s="10">
        <f t="shared" si="723"/>
        <v>1078.2486709606965</v>
      </c>
      <c r="BQ1394" s="10">
        <f t="shared" si="726"/>
        <v>-912.80820675165864</v>
      </c>
      <c r="BR1394" s="8">
        <f t="shared" si="724"/>
        <v>1393</v>
      </c>
      <c r="BS1394" s="7">
        <f t="shared" si="725"/>
        <v>10</v>
      </c>
    </row>
    <row r="1395" spans="1:71" x14ac:dyDescent="0.45">
      <c r="A1395">
        <v>1012626</v>
      </c>
      <c r="B1395" t="str">
        <f>VLOOKUP(A1395, P!$A$2:$AK$1048576, MATCH('HOF Meter (RP)'!B$1, P!$A$1:$AK$1, 0), FALSE)</f>
        <v>John Strohmayer</v>
      </c>
      <c r="C1395" t="str">
        <f>VLOOKUP($A1395, P!$A$2:$AK$1048576, MATCH('HOF Meter (RP)'!C$1, P!$A$1:$AK$1, 0), FALSE)</f>
        <v>RP</v>
      </c>
      <c r="D1395" t="str">
        <f>VLOOKUP($A1395, P!$A$2:$AK$1048576, MATCH('HOF Meter (RP)'!D$1, P!$A$1:$AK$1, 0), FALSE)</f>
        <v>RP</v>
      </c>
      <c r="E1395">
        <f>VLOOKUP($A1395, P!$A$2:$AK$1048576, MATCH('HOF Meter (RP)'!E$1, P!$A$1:$AK$1, 0), FALSE)</f>
        <v>0</v>
      </c>
      <c r="F1395">
        <f>VLOOKUP($A1395, P!$A$2:$AK$1048576, MATCH('HOF Meter (RP)'!F$1, P!$A$1:$AK$1, 0), FALSE)</f>
        <v>0</v>
      </c>
      <c r="G1395">
        <f t="shared" si="694"/>
        <v>0</v>
      </c>
      <c r="H1395">
        <f>VLOOKUP($A1395, P!$A$2:$AK$1048576, MATCH('HOF Meter (RP)'!H$1, P!$A$1:$AK$1, 0), FALSE)</f>
        <v>0</v>
      </c>
      <c r="I1395">
        <f>VLOOKUP($A1395, P!$A$2:$AK$1048576, MATCH('HOF Meter (RP)'!I$1, P!$A$1:$AK$1, 0), FALSE)</f>
        <v>11</v>
      </c>
      <c r="J1395">
        <f t="shared" si="695"/>
        <v>1672</v>
      </c>
      <c r="K1395">
        <f>VLOOKUP($A1395, P!$A$2:$AK$1048576, MATCH('HOF Meter (RP)'!K$1, P!$A$1:$AK$1, 0), FALSE)</f>
        <v>9</v>
      </c>
      <c r="L1395">
        <f t="shared" si="696"/>
        <v>1719</v>
      </c>
      <c r="M1395">
        <f>VLOOKUP($A1395, P!$A$2:$AK$1048576, MATCH('HOF Meter (RP)'!M$1, P!$A$1:$AK$1, 0), FALSE)</f>
        <v>0.55000000000000004</v>
      </c>
      <c r="N1395" s="9">
        <f t="shared" si="697"/>
        <v>301</v>
      </c>
      <c r="O1395">
        <f>VLOOKUP($A1395, P!$A$2:$AK$1048576, MATCH('HOF Meter (RP)'!O$1, P!$A$1:$AK$1, 0), FALSE)</f>
        <v>4.4663811067147599</v>
      </c>
      <c r="P1395">
        <f t="shared" si="698"/>
        <v>1328</v>
      </c>
      <c r="Q1395">
        <f>VLOOKUP($A1395, P!$A$2:$AK$1048576, MATCH('HOF Meter (RP)'!Q$1, P!$A$1:$AK$1, 0), FALSE)</f>
        <v>142</v>
      </c>
      <c r="R1395">
        <f t="shared" si="699"/>
        <v>1418</v>
      </c>
      <c r="S1395">
        <f>VLOOKUP($A1395, P!$A$2:$AK$1048576, MATCH('HOF Meter (RP)'!S$1, P!$A$1:$AK$1, 0), FALSE)</f>
        <v>17</v>
      </c>
      <c r="T1395">
        <f t="shared" si="700"/>
        <v>1209</v>
      </c>
      <c r="U1395">
        <f>VLOOKUP($A1395, P!$A$2:$AK$1048576, MATCH('HOF Meter (RP)'!U$1, P!$A$1:$AK$1, 0), FALSE)</f>
        <v>4</v>
      </c>
      <c r="V1395" s="9">
        <f t="shared" si="701"/>
        <v>1242</v>
      </c>
      <c r="W1395">
        <f>VLOOKUP($A1395, P!$A$2:$AK$1048576, MATCH('HOF Meter (RP)'!W$1, P!$A$1:$AK$1, 0), FALSE)</f>
        <v>312.10000000000002</v>
      </c>
      <c r="X1395">
        <f t="shared" si="702"/>
        <v>1683</v>
      </c>
      <c r="Y1395">
        <f>VLOOKUP($A1395, P!$A$2:$AK$1048576, MATCH('HOF Meter (RP)'!Y$1, P!$A$1:$AK$1, 0), FALSE)</f>
        <v>5.7630723957609797</v>
      </c>
      <c r="Z1395">
        <f t="shared" si="703"/>
        <v>801</v>
      </c>
      <c r="AA1395">
        <f>VLOOKUP($A1395, P!$A$2:$AK$1048576, MATCH('HOF Meter (RP)'!AA$1, P!$A$1:$AK$1, 0), FALSE)</f>
        <v>3.6883663332870298</v>
      </c>
      <c r="AB1395">
        <f t="shared" si="704"/>
        <v>1043</v>
      </c>
      <c r="AC1395">
        <f>VLOOKUP($A1395, P!$A$2:$AK$1048576, MATCH('HOF Meter (RP)'!AC$1, P!$A$1:$AK$1, 0), FALSE)</f>
        <v>1.5625</v>
      </c>
      <c r="AD1395">
        <f t="shared" si="705"/>
        <v>907</v>
      </c>
      <c r="AE1395">
        <f>VLOOKUP($A1395, P!$A$2:$AK$1048576, MATCH('HOF Meter (RP)'!AE$1, P!$A$1:$AK$1, 0), FALSE)</f>
        <v>0.26857142857142802</v>
      </c>
      <c r="AF1395">
        <f t="shared" si="706"/>
        <v>1293</v>
      </c>
      <c r="AG1395">
        <f>VLOOKUP($A1395, P!$A$2:$AK$1048576, MATCH('HOF Meter (RP)'!AG$1, P!$A$1:$AK$1, 0), FALSE)</f>
        <v>1.4631800471459799</v>
      </c>
      <c r="AH1395">
        <f t="shared" si="707"/>
        <v>1299</v>
      </c>
      <c r="AI1395">
        <f>VLOOKUP($A1395, P!$A$2:$AK$1048576, MATCH('HOF Meter (RP)'!AI$1, P!$A$1:$AK$1, 0), FALSE)</f>
        <v>3.9830386877279702</v>
      </c>
      <c r="AJ1395">
        <f t="shared" si="708"/>
        <v>815</v>
      </c>
      <c r="AK1395">
        <f>VLOOKUP($A1395, P!$A$2:$AK$1048576, MATCH('HOF Meter (RP)'!AK$1, P!$A$1:$AK$1, 0), FALSE)</f>
        <v>0.38480122480541401</v>
      </c>
      <c r="AL1395" s="9">
        <f t="shared" si="709"/>
        <v>1608</v>
      </c>
      <c r="AM1395">
        <f>VLOOKUP($A1395, P!$A$2:$AK$1048576, MATCH('HOF Meter (RP)'!AM$1, P!$A$1:$AK$1, 0), FALSE)</f>
        <v>0.24658841704928805</v>
      </c>
      <c r="AN1395">
        <f t="shared" si="710"/>
        <v>1588</v>
      </c>
      <c r="AO1395">
        <f>VLOOKUP($A1395, P!$A$2:$AK$1048576, MATCH('HOF Meter (RP)'!AO$1, P!$A$1:$AK$1, 0), FALSE)</f>
        <v>3.6000001273350702E-5</v>
      </c>
      <c r="AP1395">
        <f t="shared" si="711"/>
        <v>532</v>
      </c>
      <c r="AQ1395">
        <f>VLOOKUP($A1395, P!$A$2:$AK$1048576, MATCH('HOF Meter (RP)'!AQ$1, P!$A$1:$AK$1, 0), FALSE)</f>
        <v>0</v>
      </c>
      <c r="AR1395">
        <f t="shared" si="712"/>
        <v>467</v>
      </c>
      <c r="AS1395">
        <f>VLOOKUP($A1395, P!$A$2:$AK$1048576, MATCH('HOF Meter (RP)'!AS$1, P!$A$1:$AK$1, 0), FALSE)</f>
        <v>120.23203887303499</v>
      </c>
      <c r="AT1395" s="9">
        <f t="shared" si="713"/>
        <v>1595</v>
      </c>
      <c r="AU1395">
        <f>VLOOKUP($A1395, P!$A$2:$AK$1048576, MATCH('HOF Meter (RP)'!AU$1, P!$A$1:$AK$1, 0), FALSE)</f>
        <v>110.939914342859</v>
      </c>
      <c r="AV1395">
        <f t="shared" si="714"/>
        <v>1459</v>
      </c>
      <c r="AW1395">
        <f>VLOOKUP($A1395, P!$A$2:$AK$1048576, MATCH('HOF Meter (RP)'!AW$1, P!$A$1:$AK$1, 0), FALSE)</f>
        <v>0</v>
      </c>
      <c r="AX1395">
        <f t="shared" si="715"/>
        <v>1</v>
      </c>
      <c r="AY1395">
        <f>VLOOKUP($A1395, P!$A$2:$AK$1048576, MATCH('HOF Meter (RP)'!AY$1, P!$A$1:$AK$1, 0), FALSE)</f>
        <v>0.48334241898678698</v>
      </c>
      <c r="AZ1395">
        <f t="shared" si="716"/>
        <v>1568</v>
      </c>
      <c r="BA1395">
        <f>VLOOKUP($A1395, P!$A$2:$AK$1048576, MATCH('HOF Meter (RP)'!BA$1, P!$A$1:$AK$1, 0), FALSE)</f>
        <v>102.010944413575</v>
      </c>
      <c r="BB1395" s="9">
        <f t="shared" si="717"/>
        <v>779</v>
      </c>
      <c r="BC1395">
        <f>VLOOKUP($A1395, P!$A$2:$AK$1048576, MATCH('HOF Meter (RP)'!BC$1, P!$A$1:$AK$1, 0), FALSE)</f>
        <v>111.276889648938</v>
      </c>
      <c r="BD1395" s="9">
        <f t="shared" si="718"/>
        <v>1015</v>
      </c>
      <c r="BE1395">
        <f>VLOOKUP($A1395, P!$A$2:$AK$1048576, MATCH('HOF Meter (RP)'!BE$1, P!$A$1:$AK$1, 0), FALSE)</f>
        <v>91.950128391572406</v>
      </c>
      <c r="BF1395">
        <f t="shared" si="719"/>
        <v>923</v>
      </c>
      <c r="BG1395">
        <f>VLOOKUP($A1395, P!$A$2:$AK$1048576, MATCH('HOF Meter (RP)'!BG$1, P!$A$1:$AK$1, 0), FALSE)</f>
        <v>108.41134295494599</v>
      </c>
      <c r="BH1395" s="9">
        <f t="shared" si="720"/>
        <v>1582</v>
      </c>
      <c r="BI1395">
        <f>VLOOKUP($A1395, P!$A$2:$AK$1048576, MATCH('HOF Meter (RP)'!BI$1, P!$A$1:$AK$1, 0), FALSE)</f>
        <v>110.616803402098</v>
      </c>
      <c r="BJ1395" s="9">
        <f t="shared" si="721"/>
        <v>1530</v>
      </c>
      <c r="BK1395">
        <f>VLOOKUP($A1395, P!$A$2:$AK$1048576, MATCH('HOF Meter (RP)'!BK$1, P!$A$1:$AK$1, 0), FALSE)</f>
        <v>0</v>
      </c>
      <c r="BL1395">
        <f t="shared" si="722"/>
        <v>718</v>
      </c>
      <c r="BM1395" t="str">
        <f>VLOOKUP($A1395, P!$A$2:$AK$1048576, MATCH('HOF Meter (RP)'!BM$1, P!$A$1:$AK$1, 0), FALSE)</f>
        <v>John Strohmayer</v>
      </c>
      <c r="BN1395">
        <f>VLOOKUP($A1395, P!$A$2:$AK$1048576, MATCH('HOF Meter (RP)'!BN$1, P!$A$1:$AK$1, 0), FALSE)</f>
        <v>1012626</v>
      </c>
      <c r="BO1395">
        <f>VLOOKUP($A1395, P!$A$2:$AK$1048576, MATCH('HOF Meter (RP)'!BO$1, P!$A$1:$AK$1, 0), FALSE)</f>
        <v>122883</v>
      </c>
      <c r="BP1395" s="10">
        <f t="shared" si="723"/>
        <v>1078.8337618623671</v>
      </c>
      <c r="BQ1395" s="10">
        <f t="shared" si="726"/>
        <v>-913.39329765332923</v>
      </c>
      <c r="BR1395" s="8">
        <f t="shared" si="724"/>
        <v>1394</v>
      </c>
      <c r="BS1395" s="7">
        <f t="shared" si="725"/>
        <v>10</v>
      </c>
    </row>
    <row r="1396" spans="1:71" x14ac:dyDescent="0.45">
      <c r="A1396">
        <v>1000365</v>
      </c>
      <c r="B1396" t="str">
        <f>VLOOKUP(A1396, P!$A$2:$AK$1048576, MATCH('HOF Meter (RP)'!B$1, P!$A$1:$AK$1, 0), FALSE)</f>
        <v>Jerry Augustine</v>
      </c>
      <c r="C1396" t="str">
        <f>VLOOKUP($A1396, P!$A$2:$AK$1048576, MATCH('HOF Meter (RP)'!C$1, P!$A$1:$AK$1, 0), FALSE)</f>
        <v>RP</v>
      </c>
      <c r="D1396" t="str">
        <f>VLOOKUP($A1396, P!$A$2:$AK$1048576, MATCH('HOF Meter (RP)'!D$1, P!$A$1:$AK$1, 0), FALSE)</f>
        <v>RP</v>
      </c>
      <c r="E1396">
        <f>VLOOKUP($A1396, P!$A$2:$AK$1048576, MATCH('HOF Meter (RP)'!E$1, P!$A$1:$AK$1, 0), FALSE)</f>
        <v>0</v>
      </c>
      <c r="F1396">
        <f>VLOOKUP($A1396, P!$A$2:$AK$1048576, MATCH('HOF Meter (RP)'!F$1, P!$A$1:$AK$1, 0), FALSE)</f>
        <v>0</v>
      </c>
      <c r="G1396">
        <f t="shared" si="694"/>
        <v>0</v>
      </c>
      <c r="H1396">
        <f>VLOOKUP($A1396, P!$A$2:$AK$1048576, MATCH('HOF Meter (RP)'!H$1, P!$A$1:$AK$1, 0), FALSE)</f>
        <v>0</v>
      </c>
      <c r="I1396">
        <f>VLOOKUP($A1396, P!$A$2:$AK$1048576, MATCH('HOF Meter (RP)'!I$1, P!$A$1:$AK$1, 0), FALSE)</f>
        <v>55</v>
      </c>
      <c r="J1396">
        <f t="shared" si="695"/>
        <v>338</v>
      </c>
      <c r="K1396">
        <f>VLOOKUP($A1396, P!$A$2:$AK$1048576, MATCH('HOF Meter (RP)'!K$1, P!$A$1:$AK$1, 0), FALSE)</f>
        <v>59</v>
      </c>
      <c r="L1396">
        <f t="shared" si="696"/>
        <v>305</v>
      </c>
      <c r="M1396">
        <f>VLOOKUP($A1396, P!$A$2:$AK$1048576, MATCH('HOF Meter (RP)'!M$1, P!$A$1:$AK$1, 0), FALSE)</f>
        <v>0.48245614035087719</v>
      </c>
      <c r="N1396" s="9">
        <f t="shared" si="697"/>
        <v>857</v>
      </c>
      <c r="O1396">
        <f>VLOOKUP($A1396, P!$A$2:$AK$1048576, MATCH('HOF Meter (RP)'!O$1, P!$A$1:$AK$1, 0), FALSE)</f>
        <v>4.2235170632894503</v>
      </c>
      <c r="P1396">
        <f t="shared" si="698"/>
        <v>1128</v>
      </c>
      <c r="Q1396">
        <f>VLOOKUP($A1396, P!$A$2:$AK$1048576, MATCH('HOF Meter (RP)'!Q$1, P!$A$1:$AK$1, 0), FALSE)</f>
        <v>279</v>
      </c>
      <c r="R1396">
        <f t="shared" si="699"/>
        <v>892</v>
      </c>
      <c r="S1396">
        <f>VLOOKUP($A1396, P!$A$2:$AK$1048576, MATCH('HOF Meter (RP)'!S$1, P!$A$1:$AK$1, 0), FALSE)</f>
        <v>104</v>
      </c>
      <c r="T1396">
        <f t="shared" si="700"/>
        <v>275</v>
      </c>
      <c r="U1396">
        <f>VLOOKUP($A1396, P!$A$2:$AK$1048576, MATCH('HOF Meter (RP)'!U$1, P!$A$1:$AK$1, 0), FALSE)</f>
        <v>11</v>
      </c>
      <c r="V1396" s="9">
        <f t="shared" si="701"/>
        <v>848</v>
      </c>
      <c r="W1396">
        <f>VLOOKUP($A1396, P!$A$2:$AK$1048576, MATCH('HOF Meter (RP)'!W$1, P!$A$1:$AK$1, 0), FALSE)</f>
        <v>944</v>
      </c>
      <c r="X1396">
        <f t="shared" si="702"/>
        <v>350</v>
      </c>
      <c r="Y1396">
        <f>VLOOKUP($A1396, P!$A$2:$AK$1048576, MATCH('HOF Meter (RP)'!Y$1, P!$A$1:$AK$1, 0), FALSE)</f>
        <v>3.3177966998300898</v>
      </c>
      <c r="Z1396">
        <f t="shared" si="703"/>
        <v>1478</v>
      </c>
      <c r="AA1396">
        <f>VLOOKUP($A1396, P!$A$2:$AK$1048576, MATCH('HOF Meter (RP)'!AA$1, P!$A$1:$AK$1, 0), FALSE)</f>
        <v>3.2415255113282502</v>
      </c>
      <c r="AB1396">
        <f t="shared" si="704"/>
        <v>641</v>
      </c>
      <c r="AC1396">
        <f>VLOOKUP($A1396, P!$A$2:$AK$1048576, MATCH('HOF Meter (RP)'!AC$1, P!$A$1:$AK$1, 0), FALSE)</f>
        <v>1.0235294100000001</v>
      </c>
      <c r="AD1396">
        <f t="shared" si="705"/>
        <v>1411</v>
      </c>
      <c r="AE1396">
        <f>VLOOKUP($A1396, P!$A$2:$AK$1048576, MATCH('HOF Meter (RP)'!AE$1, P!$A$1:$AK$1, 0), FALSE)</f>
        <v>0.274792836140069</v>
      </c>
      <c r="AF1396">
        <f t="shared" si="706"/>
        <v>1455</v>
      </c>
      <c r="AG1396">
        <f>VLOOKUP($A1396, P!$A$2:$AK$1048576, MATCH('HOF Meter (RP)'!AG$1, P!$A$1:$AK$1, 0), FALSE)</f>
        <v>1.4491525815349799</v>
      </c>
      <c r="AH1396">
        <f t="shared" si="707"/>
        <v>1232</v>
      </c>
      <c r="AI1396">
        <f>VLOOKUP($A1396, P!$A$2:$AK$1048576, MATCH('HOF Meter (RP)'!AI$1, P!$A$1:$AK$1, 0), FALSE)</f>
        <v>4.2804042132642897</v>
      </c>
      <c r="AJ1396">
        <f t="shared" si="708"/>
        <v>1198</v>
      </c>
      <c r="AK1396">
        <f>VLOOKUP($A1396, P!$A$2:$AK$1048576, MATCH('HOF Meter (RP)'!AK$1, P!$A$1:$AK$1, 0), FALSE)</f>
        <v>3.8397864457219799</v>
      </c>
      <c r="AL1396" s="9">
        <f t="shared" si="709"/>
        <v>899</v>
      </c>
      <c r="AM1396">
        <f>VLOOKUP($A1396, P!$A$2:$AK$1048576, MATCH('HOF Meter (RP)'!AM$1, P!$A$1:$AK$1, 0), FALSE)</f>
        <v>0.81351407748347027</v>
      </c>
      <c r="AN1396">
        <f t="shared" si="710"/>
        <v>1282</v>
      </c>
      <c r="AO1396">
        <f>VLOOKUP($A1396, P!$A$2:$AK$1048576, MATCH('HOF Meter (RP)'!AO$1, P!$A$1:$AK$1, 0), FALSE)</f>
        <v>-4.2637138715945104</v>
      </c>
      <c r="AP1396">
        <f t="shared" si="711"/>
        <v>1608</v>
      </c>
      <c r="AQ1396">
        <f>VLOOKUP($A1396, P!$A$2:$AK$1048576, MATCH('HOF Meter (RP)'!AQ$1, P!$A$1:$AK$1, 0), FALSE)</f>
        <v>0.76376052519777704</v>
      </c>
      <c r="AR1396">
        <f t="shared" si="712"/>
        <v>307</v>
      </c>
      <c r="AS1396">
        <f>VLOOKUP($A1396, P!$A$2:$AK$1048576, MATCH('HOF Meter (RP)'!AS$1, P!$A$1:$AK$1, 0), FALSE)</f>
        <v>110.199975203191</v>
      </c>
      <c r="AT1396" s="9">
        <f t="shared" si="713"/>
        <v>1317</v>
      </c>
      <c r="AU1396">
        <f>VLOOKUP($A1396, P!$A$2:$AK$1048576, MATCH('HOF Meter (RP)'!AU$1, P!$A$1:$AK$1, 0), FALSE)</f>
        <v>112.15299665572699</v>
      </c>
      <c r="AV1396">
        <f t="shared" si="714"/>
        <v>1497</v>
      </c>
      <c r="AW1396">
        <f>VLOOKUP($A1396, P!$A$2:$AK$1048576, MATCH('HOF Meter (RP)'!AW$1, P!$A$1:$AK$1, 0), FALSE)</f>
        <v>0</v>
      </c>
      <c r="AX1396">
        <f t="shared" si="715"/>
        <v>1</v>
      </c>
      <c r="AY1396">
        <f>VLOOKUP($A1396, P!$A$2:$AK$1048576, MATCH('HOF Meter (RP)'!AY$1, P!$A$1:$AK$1, 0), FALSE)</f>
        <v>-5.6887149974841102E-2</v>
      </c>
      <c r="AZ1396">
        <f t="shared" si="716"/>
        <v>792</v>
      </c>
      <c r="BA1396">
        <f>VLOOKUP($A1396, P!$A$2:$AK$1048576, MATCH('HOF Meter (RP)'!BA$1, P!$A$1:$AK$1, 0), FALSE)</f>
        <v>70.147298023277699</v>
      </c>
      <c r="BB1396" s="9">
        <f t="shared" si="717"/>
        <v>1632</v>
      </c>
      <c r="BC1396">
        <f>VLOOKUP($A1396, P!$A$2:$AK$1048576, MATCH('HOF Meter (RP)'!BC$1, P!$A$1:$AK$1, 0), FALSE)</f>
        <v>100.427993443451</v>
      </c>
      <c r="BD1396" s="9">
        <f t="shared" si="718"/>
        <v>694</v>
      </c>
      <c r="BE1396">
        <f>VLOOKUP($A1396, P!$A$2:$AK$1048576, MATCH('HOF Meter (RP)'!BE$1, P!$A$1:$AK$1, 0), FALSE)</f>
        <v>69.804374019655697</v>
      </c>
      <c r="BF1396">
        <f t="shared" si="719"/>
        <v>1553</v>
      </c>
      <c r="BG1396">
        <f>VLOOKUP($A1396, P!$A$2:$AK$1048576, MATCH('HOF Meter (RP)'!BG$1, P!$A$1:$AK$1, 0), FALSE)</f>
        <v>106.74956833098599</v>
      </c>
      <c r="BH1396" s="9">
        <f t="shared" si="720"/>
        <v>1483</v>
      </c>
      <c r="BI1396">
        <f>VLOOKUP($A1396, P!$A$2:$AK$1048576, MATCH('HOF Meter (RP)'!BI$1, P!$A$1:$AK$1, 0), FALSE)</f>
        <v>106.659978590864</v>
      </c>
      <c r="BJ1396" s="9">
        <f t="shared" si="721"/>
        <v>1272</v>
      </c>
      <c r="BK1396">
        <f>VLOOKUP($A1396, P!$A$2:$AK$1048576, MATCH('HOF Meter (RP)'!BK$1, P!$A$1:$AK$1, 0), FALSE)</f>
        <v>47</v>
      </c>
      <c r="BL1396">
        <f t="shared" si="722"/>
        <v>108</v>
      </c>
      <c r="BM1396" t="str">
        <f>VLOOKUP($A1396, P!$A$2:$AK$1048576, MATCH('HOF Meter (RP)'!BM$1, P!$A$1:$AK$1, 0), FALSE)</f>
        <v>Jerry Augustine</v>
      </c>
      <c r="BN1396">
        <f>VLOOKUP($A1396, P!$A$2:$AK$1048576, MATCH('HOF Meter (RP)'!BN$1, P!$A$1:$AK$1, 0), FALSE)</f>
        <v>1000365</v>
      </c>
      <c r="BO1396">
        <f>VLOOKUP($A1396, P!$A$2:$AK$1048576, MATCH('HOF Meter (RP)'!BO$1, P!$A$1:$AK$1, 0), FALSE)</f>
        <v>110379</v>
      </c>
      <c r="BP1396" s="10">
        <f t="shared" si="723"/>
        <v>1079.0802739242081</v>
      </c>
      <c r="BQ1396" s="10">
        <f t="shared" si="726"/>
        <v>-913.63980971517026</v>
      </c>
      <c r="BR1396" s="8">
        <f t="shared" si="724"/>
        <v>1395</v>
      </c>
      <c r="BS1396" s="7">
        <f t="shared" si="725"/>
        <v>10</v>
      </c>
    </row>
    <row r="1397" spans="1:71" x14ac:dyDescent="0.45">
      <c r="A1397">
        <v>1004289</v>
      </c>
      <c r="B1397" t="str">
        <f>VLOOKUP(A1397, P!$A$2:$AK$1048576, MATCH('HOF Meter (RP)'!B$1, P!$A$1:$AK$1, 0), FALSE)</f>
        <v>Earl Francis</v>
      </c>
      <c r="C1397" t="str">
        <f>VLOOKUP($A1397, P!$A$2:$AK$1048576, MATCH('HOF Meter (RP)'!C$1, P!$A$1:$AK$1, 0), FALSE)</f>
        <v>RP</v>
      </c>
      <c r="D1397" t="str">
        <f>VLOOKUP($A1397, P!$A$2:$AK$1048576, MATCH('HOF Meter (RP)'!D$1, P!$A$1:$AK$1, 0), FALSE)</f>
        <v>SP</v>
      </c>
      <c r="E1397">
        <f>VLOOKUP($A1397, P!$A$2:$AK$1048576, MATCH('HOF Meter (RP)'!E$1, P!$A$1:$AK$1, 0), FALSE)</f>
        <v>0</v>
      </c>
      <c r="F1397">
        <f>VLOOKUP($A1397, P!$A$2:$AK$1048576, MATCH('HOF Meter (RP)'!F$1, P!$A$1:$AK$1, 0), FALSE)</f>
        <v>0</v>
      </c>
      <c r="G1397">
        <f t="shared" si="694"/>
        <v>0</v>
      </c>
      <c r="H1397">
        <f>VLOOKUP($A1397, P!$A$2:$AK$1048576, MATCH('HOF Meter (RP)'!H$1, P!$A$1:$AK$1, 0), FALSE)</f>
        <v>0</v>
      </c>
      <c r="I1397">
        <f>VLOOKUP($A1397, P!$A$2:$AK$1048576, MATCH('HOF Meter (RP)'!I$1, P!$A$1:$AK$1, 0), FALSE)</f>
        <v>16</v>
      </c>
      <c r="J1397">
        <f t="shared" si="695"/>
        <v>1501</v>
      </c>
      <c r="K1397">
        <f>VLOOKUP($A1397, P!$A$2:$AK$1048576, MATCH('HOF Meter (RP)'!K$1, P!$A$1:$AK$1, 0), FALSE)</f>
        <v>23</v>
      </c>
      <c r="L1397">
        <f t="shared" si="696"/>
        <v>1287</v>
      </c>
      <c r="M1397">
        <f>VLOOKUP($A1397, P!$A$2:$AK$1048576, MATCH('HOF Meter (RP)'!M$1, P!$A$1:$AK$1, 0), FALSE)</f>
        <v>0.41025641025641024</v>
      </c>
      <c r="N1397" s="9">
        <f t="shared" si="697"/>
        <v>1417</v>
      </c>
      <c r="O1397">
        <f>VLOOKUP($A1397, P!$A$2:$AK$1048576, MATCH('HOF Meter (RP)'!O$1, P!$A$1:$AK$1, 0), FALSE)</f>
        <v>3.7715700507325698</v>
      </c>
      <c r="P1397">
        <f t="shared" si="698"/>
        <v>620</v>
      </c>
      <c r="Q1397">
        <f>VLOOKUP($A1397, P!$A$2:$AK$1048576, MATCH('HOF Meter (RP)'!Q$1, P!$A$1:$AK$1, 0), FALSE)</f>
        <v>103</v>
      </c>
      <c r="R1397">
        <f t="shared" si="699"/>
        <v>1607</v>
      </c>
      <c r="S1397">
        <f>VLOOKUP($A1397, P!$A$2:$AK$1048576, MATCH('HOF Meter (RP)'!S$1, P!$A$1:$AK$1, 0), FALSE)</f>
        <v>52</v>
      </c>
      <c r="T1397">
        <f t="shared" si="700"/>
        <v>707</v>
      </c>
      <c r="U1397">
        <f>VLOOKUP($A1397, P!$A$2:$AK$1048576, MATCH('HOF Meter (RP)'!U$1, P!$A$1:$AK$1, 0), FALSE)</f>
        <v>0</v>
      </c>
      <c r="V1397" s="9">
        <f t="shared" si="701"/>
        <v>1644</v>
      </c>
      <c r="W1397">
        <f>VLOOKUP($A1397, P!$A$2:$AK$1048576, MATCH('HOF Meter (RP)'!W$1, P!$A$1:$AK$1, 0), FALSE)</f>
        <v>405.2</v>
      </c>
      <c r="X1397">
        <f t="shared" si="702"/>
        <v>1337</v>
      </c>
      <c r="Y1397">
        <f>VLOOKUP($A1397, P!$A$2:$AK$1048576, MATCH('HOF Meter (RP)'!Y$1, P!$A$1:$AK$1, 0), FALSE)</f>
        <v>5.8348407255451002</v>
      </c>
      <c r="Z1397">
        <f t="shared" si="703"/>
        <v>778</v>
      </c>
      <c r="AA1397">
        <f>VLOOKUP($A1397, P!$A$2:$AK$1048576, MATCH('HOF Meter (RP)'!AA$1, P!$A$1:$AK$1, 0), FALSE)</f>
        <v>4.0156128187211504</v>
      </c>
      <c r="AB1397">
        <f t="shared" si="704"/>
        <v>1290</v>
      </c>
      <c r="AC1397">
        <f>VLOOKUP($A1397, P!$A$2:$AK$1048576, MATCH('HOF Meter (RP)'!AC$1, P!$A$1:$AK$1, 0), FALSE)</f>
        <v>1.45303867</v>
      </c>
      <c r="AD1397">
        <f t="shared" si="705"/>
        <v>1030</v>
      </c>
      <c r="AE1397">
        <f>VLOOKUP($A1397, P!$A$2:$AK$1048576, MATCH('HOF Meter (RP)'!AE$1, P!$A$1:$AK$1, 0), FALSE)</f>
        <v>0.25398851308232201</v>
      </c>
      <c r="AF1397">
        <f t="shared" si="706"/>
        <v>799</v>
      </c>
      <c r="AG1397">
        <f>VLOOKUP($A1397, P!$A$2:$AK$1048576, MATCH('HOF Meter (RP)'!AG$1, P!$A$1:$AK$1, 0), FALSE)</f>
        <v>1.4272804309635001</v>
      </c>
      <c r="AH1397">
        <f t="shared" si="707"/>
        <v>1106</v>
      </c>
      <c r="AI1397">
        <f>VLOOKUP($A1397, P!$A$2:$AK$1048576, MATCH('HOF Meter (RP)'!AI$1, P!$A$1:$AK$1, 0), FALSE)</f>
        <v>3.3489624354507601</v>
      </c>
      <c r="AJ1397">
        <f t="shared" si="708"/>
        <v>176</v>
      </c>
      <c r="AK1397">
        <f>VLOOKUP($A1397, P!$A$2:$AK$1048576, MATCH('HOF Meter (RP)'!AK$1, P!$A$1:$AK$1, 0), FALSE)</f>
        <v>5.8195385113358498</v>
      </c>
      <c r="AL1397" s="9">
        <f t="shared" si="709"/>
        <v>618</v>
      </c>
      <c r="AM1397">
        <f>VLOOKUP($A1397, P!$A$2:$AK$1048576, MATCH('HOF Meter (RP)'!AM$1, P!$A$1:$AK$1, 0), FALSE)</f>
        <v>2.8724276956248027</v>
      </c>
      <c r="AN1397">
        <f t="shared" si="710"/>
        <v>140</v>
      </c>
      <c r="AO1397">
        <f>VLOOKUP($A1397, P!$A$2:$AK$1048576, MATCH('HOF Meter (RP)'!AO$1, P!$A$1:$AK$1, 0), FALSE)</f>
        <v>0</v>
      </c>
      <c r="AP1397">
        <f t="shared" si="711"/>
        <v>533</v>
      </c>
      <c r="AQ1397">
        <f>VLOOKUP($A1397, P!$A$2:$AK$1048576, MATCH('HOF Meter (RP)'!AQ$1, P!$A$1:$AK$1, 0), FALSE)</f>
        <v>0</v>
      </c>
      <c r="AR1397">
        <f t="shared" si="712"/>
        <v>467</v>
      </c>
      <c r="AS1397">
        <f>VLOOKUP($A1397, P!$A$2:$AK$1048576, MATCH('HOF Meter (RP)'!AS$1, P!$A$1:$AK$1, 0), FALSE)</f>
        <v>101.71984659565</v>
      </c>
      <c r="AT1397" s="9">
        <f t="shared" si="713"/>
        <v>940</v>
      </c>
      <c r="AU1397">
        <f>VLOOKUP($A1397, P!$A$2:$AK$1048576, MATCH('HOF Meter (RP)'!AU$1, P!$A$1:$AK$1, 0), FALSE)</f>
        <v>91.523248291533307</v>
      </c>
      <c r="AV1397">
        <f t="shared" si="714"/>
        <v>314</v>
      </c>
      <c r="AW1397">
        <f>VLOOKUP($A1397, P!$A$2:$AK$1048576, MATCH('HOF Meter (RP)'!AW$1, P!$A$1:$AK$1, 0), FALSE)</f>
        <v>0</v>
      </c>
      <c r="AX1397">
        <f t="shared" si="715"/>
        <v>1</v>
      </c>
      <c r="AY1397">
        <f>VLOOKUP($A1397, P!$A$2:$AK$1048576, MATCH('HOF Meter (RP)'!AY$1, P!$A$1:$AK$1, 0), FALSE)</f>
        <v>0.42260761528181001</v>
      </c>
      <c r="AZ1397">
        <f t="shared" si="716"/>
        <v>1529</v>
      </c>
      <c r="BA1397">
        <f>VLOOKUP($A1397, P!$A$2:$AK$1048576, MATCH('HOF Meter (RP)'!BA$1, P!$A$1:$AK$1, 0), FALSE)</f>
        <v>103.325838991076</v>
      </c>
      <c r="BB1397" s="9">
        <f t="shared" si="717"/>
        <v>736</v>
      </c>
      <c r="BC1397">
        <f>VLOOKUP($A1397, P!$A$2:$AK$1048576, MATCH('HOF Meter (RP)'!BC$1, P!$A$1:$AK$1, 0), FALSE)</f>
        <v>128.00714673529399</v>
      </c>
      <c r="BD1397" s="9">
        <f t="shared" si="718"/>
        <v>1413</v>
      </c>
      <c r="BE1397">
        <f>VLOOKUP($A1397, P!$A$2:$AK$1048576, MATCH('HOF Meter (RP)'!BE$1, P!$A$1:$AK$1, 0), FALSE)</f>
        <v>80.574677779319401</v>
      </c>
      <c r="BF1397">
        <f t="shared" si="719"/>
        <v>1292</v>
      </c>
      <c r="BG1397">
        <f>VLOOKUP($A1397, P!$A$2:$AK$1048576, MATCH('HOF Meter (RP)'!BG$1, P!$A$1:$AK$1, 0), FALSE)</f>
        <v>101.19929721337</v>
      </c>
      <c r="BH1397" s="9">
        <f t="shared" si="720"/>
        <v>960</v>
      </c>
      <c r="BI1397">
        <f>VLOOKUP($A1397, P!$A$2:$AK$1048576, MATCH('HOF Meter (RP)'!BI$1, P!$A$1:$AK$1, 0), FALSE)</f>
        <v>107.926137808071</v>
      </c>
      <c r="BJ1397" s="9">
        <f t="shared" si="721"/>
        <v>1365</v>
      </c>
      <c r="BK1397">
        <f>VLOOKUP($A1397, P!$A$2:$AK$1048576, MATCH('HOF Meter (RP)'!BK$1, P!$A$1:$AK$1, 0), FALSE)</f>
        <v>0</v>
      </c>
      <c r="BL1397">
        <f t="shared" si="722"/>
        <v>718</v>
      </c>
      <c r="BM1397" t="str">
        <f>VLOOKUP($A1397, P!$A$2:$AK$1048576, MATCH('HOF Meter (RP)'!BM$1, P!$A$1:$AK$1, 0), FALSE)</f>
        <v>Earl Francis</v>
      </c>
      <c r="BN1397">
        <f>VLOOKUP($A1397, P!$A$2:$AK$1048576, MATCH('HOF Meter (RP)'!BN$1, P!$A$1:$AK$1, 0), FALSE)</f>
        <v>1004289</v>
      </c>
      <c r="BO1397">
        <f>VLOOKUP($A1397, P!$A$2:$AK$1048576, MATCH('HOF Meter (RP)'!BO$1, P!$A$1:$AK$1, 0), FALSE)</f>
        <v>114372</v>
      </c>
      <c r="BP1397" s="10">
        <f t="shared" si="723"/>
        <v>1079.5095322813077</v>
      </c>
      <c r="BQ1397" s="10">
        <f t="shared" si="726"/>
        <v>-914.06906807226983</v>
      </c>
      <c r="BR1397" s="8">
        <f t="shared" si="724"/>
        <v>1396</v>
      </c>
      <c r="BS1397" s="7">
        <f t="shared" si="725"/>
        <v>10</v>
      </c>
    </row>
    <row r="1398" spans="1:71" x14ac:dyDescent="0.45">
      <c r="A1398">
        <v>1013208</v>
      </c>
      <c r="B1398" t="str">
        <f>VLOOKUP(A1398, P!$A$2:$AK$1048576, MATCH('HOF Meter (RP)'!B$1, P!$A$1:$AK$1, 0), FALSE)</f>
        <v>John Tsitouris</v>
      </c>
      <c r="C1398" t="str">
        <f>VLOOKUP($A1398, P!$A$2:$AK$1048576, MATCH('HOF Meter (RP)'!C$1, P!$A$1:$AK$1, 0), FALSE)</f>
        <v>RP</v>
      </c>
      <c r="D1398" t="str">
        <f>VLOOKUP($A1398, P!$A$2:$AK$1048576, MATCH('HOF Meter (RP)'!D$1, P!$A$1:$AK$1, 0), FALSE)</f>
        <v>SP</v>
      </c>
      <c r="E1398">
        <f>VLOOKUP($A1398, P!$A$2:$AK$1048576, MATCH('HOF Meter (RP)'!E$1, P!$A$1:$AK$1, 0), FALSE)</f>
        <v>0</v>
      </c>
      <c r="F1398">
        <f>VLOOKUP($A1398, P!$A$2:$AK$1048576, MATCH('HOF Meter (RP)'!F$1, P!$A$1:$AK$1, 0), FALSE)</f>
        <v>0</v>
      </c>
      <c r="G1398">
        <f t="shared" si="694"/>
        <v>0</v>
      </c>
      <c r="H1398">
        <f>VLOOKUP($A1398, P!$A$2:$AK$1048576, MATCH('HOF Meter (RP)'!H$1, P!$A$1:$AK$1, 0), FALSE)</f>
        <v>0</v>
      </c>
      <c r="I1398">
        <f>VLOOKUP($A1398, P!$A$2:$AK$1048576, MATCH('HOF Meter (RP)'!I$1, P!$A$1:$AK$1, 0), FALSE)</f>
        <v>34</v>
      </c>
      <c r="J1398">
        <f t="shared" si="695"/>
        <v>738</v>
      </c>
      <c r="K1398">
        <f>VLOOKUP($A1398, P!$A$2:$AK$1048576, MATCH('HOF Meter (RP)'!K$1, P!$A$1:$AK$1, 0), FALSE)</f>
        <v>38</v>
      </c>
      <c r="L1398">
        <f t="shared" si="696"/>
        <v>717</v>
      </c>
      <c r="M1398">
        <f>VLOOKUP($A1398, P!$A$2:$AK$1048576, MATCH('HOF Meter (RP)'!M$1, P!$A$1:$AK$1, 0), FALSE)</f>
        <v>0.47222222222222221</v>
      </c>
      <c r="N1398" s="9">
        <f t="shared" si="697"/>
        <v>938</v>
      </c>
      <c r="O1398">
        <f>VLOOKUP($A1398, P!$A$2:$AK$1048576, MATCH('HOF Meter (RP)'!O$1, P!$A$1:$AK$1, 0), FALSE)</f>
        <v>4.1266974825641496</v>
      </c>
      <c r="P1398">
        <f t="shared" si="698"/>
        <v>1024</v>
      </c>
      <c r="Q1398">
        <f>VLOOKUP($A1398, P!$A$2:$AK$1048576, MATCH('HOF Meter (RP)'!Q$1, P!$A$1:$AK$1, 0), FALSE)</f>
        <v>149</v>
      </c>
      <c r="R1398">
        <f t="shared" si="699"/>
        <v>1369</v>
      </c>
      <c r="S1398">
        <f>VLOOKUP($A1398, P!$A$2:$AK$1048576, MATCH('HOF Meter (RP)'!S$1, P!$A$1:$AK$1, 0), FALSE)</f>
        <v>84</v>
      </c>
      <c r="T1398">
        <f t="shared" si="700"/>
        <v>388</v>
      </c>
      <c r="U1398">
        <f>VLOOKUP($A1398, P!$A$2:$AK$1048576, MATCH('HOF Meter (RP)'!U$1, P!$A$1:$AK$1, 0), FALSE)</f>
        <v>3</v>
      </c>
      <c r="V1398" s="9">
        <f t="shared" si="701"/>
        <v>1337</v>
      </c>
      <c r="W1398">
        <f>VLOOKUP($A1398, P!$A$2:$AK$1048576, MATCH('HOF Meter (RP)'!W$1, P!$A$1:$AK$1, 0), FALSE)</f>
        <v>663</v>
      </c>
      <c r="X1398">
        <f t="shared" si="702"/>
        <v>711</v>
      </c>
      <c r="Y1398">
        <f>VLOOKUP($A1398, P!$A$2:$AK$1048576, MATCH('HOF Meter (RP)'!Y$1, P!$A$1:$AK$1, 0), FALSE)</f>
        <v>5.8642543173280002</v>
      </c>
      <c r="Z1398">
        <f t="shared" si="703"/>
        <v>772</v>
      </c>
      <c r="AA1398">
        <f>VLOOKUP($A1398, P!$A$2:$AK$1048576, MATCH('HOF Meter (RP)'!AA$1, P!$A$1:$AK$1, 0), FALSE)</f>
        <v>3.5294123206140702</v>
      </c>
      <c r="AB1398">
        <f t="shared" si="704"/>
        <v>894</v>
      </c>
      <c r="AC1398">
        <f>VLOOKUP($A1398, P!$A$2:$AK$1048576, MATCH('HOF Meter (RP)'!AC$1, P!$A$1:$AK$1, 0), FALSE)</f>
        <v>1.6615384600000001</v>
      </c>
      <c r="AD1398">
        <f t="shared" si="705"/>
        <v>802</v>
      </c>
      <c r="AE1398">
        <f>VLOOKUP($A1398, P!$A$2:$AK$1048576, MATCH('HOF Meter (RP)'!AE$1, P!$A$1:$AK$1, 0), FALSE)</f>
        <v>0.25096079938508797</v>
      </c>
      <c r="AF1398">
        <f t="shared" si="706"/>
        <v>701</v>
      </c>
      <c r="AG1398">
        <f>VLOOKUP($A1398, P!$A$2:$AK$1048576, MATCH('HOF Meter (RP)'!AG$1, P!$A$1:$AK$1, 0), FALSE)</f>
        <v>1.37707412338489</v>
      </c>
      <c r="AH1398">
        <f t="shared" si="707"/>
        <v>827</v>
      </c>
      <c r="AI1398">
        <f>VLOOKUP($A1398, P!$A$2:$AK$1048576, MATCH('HOF Meter (RP)'!AI$1, P!$A$1:$AK$1, 0), FALSE)</f>
        <v>3.9801118208042099</v>
      </c>
      <c r="AJ1398">
        <f t="shared" si="708"/>
        <v>808</v>
      </c>
      <c r="AK1398">
        <f>VLOOKUP($A1398, P!$A$2:$AK$1048576, MATCH('HOF Meter (RP)'!AK$1, P!$A$1:$AK$1, 0), FALSE)</f>
        <v>4.4962465725839103</v>
      </c>
      <c r="AL1398" s="9">
        <f t="shared" si="709"/>
        <v>774</v>
      </c>
      <c r="AM1398">
        <f>VLOOKUP($A1398, P!$A$2:$AK$1048576, MATCH('HOF Meter (RP)'!AM$1, P!$A$1:$AK$1, 0), FALSE)</f>
        <v>1.3563338077176201</v>
      </c>
      <c r="AN1398">
        <f t="shared" si="710"/>
        <v>893</v>
      </c>
      <c r="AO1398">
        <f>VLOOKUP($A1398, P!$A$2:$AK$1048576, MATCH('HOF Meter (RP)'!AO$1, P!$A$1:$AK$1, 0), FALSE)</f>
        <v>0</v>
      </c>
      <c r="AP1398">
        <f t="shared" si="711"/>
        <v>533</v>
      </c>
      <c r="AQ1398">
        <f>VLOOKUP($A1398, P!$A$2:$AK$1048576, MATCH('HOF Meter (RP)'!AQ$1, P!$A$1:$AK$1, 0), FALSE)</f>
        <v>0</v>
      </c>
      <c r="AR1398">
        <f t="shared" si="712"/>
        <v>467</v>
      </c>
      <c r="AS1398">
        <f>VLOOKUP($A1398, P!$A$2:$AK$1048576, MATCH('HOF Meter (RP)'!AS$1, P!$A$1:$AK$1, 0), FALSE)</f>
        <v>112.442684962508</v>
      </c>
      <c r="AT1398" s="9">
        <f t="shared" si="713"/>
        <v>1404</v>
      </c>
      <c r="AU1398">
        <f>VLOOKUP($A1398, P!$A$2:$AK$1048576, MATCH('HOF Meter (RP)'!AU$1, P!$A$1:$AK$1, 0), FALSE)</f>
        <v>110.983265713479</v>
      </c>
      <c r="AV1398">
        <f t="shared" si="714"/>
        <v>1460</v>
      </c>
      <c r="AW1398">
        <f>VLOOKUP($A1398, P!$A$2:$AK$1048576, MATCH('HOF Meter (RP)'!AW$1, P!$A$1:$AK$1, 0), FALSE)</f>
        <v>0</v>
      </c>
      <c r="AX1398">
        <f t="shared" si="715"/>
        <v>1</v>
      </c>
      <c r="AY1398">
        <f>VLOOKUP($A1398, P!$A$2:$AK$1048576, MATCH('HOF Meter (RP)'!AY$1, P!$A$1:$AK$1, 0), FALSE)</f>
        <v>0.14658566175993801</v>
      </c>
      <c r="AZ1398">
        <f t="shared" si="716"/>
        <v>1185</v>
      </c>
      <c r="BA1398">
        <f>VLOOKUP($A1398, P!$A$2:$AK$1048576, MATCH('HOF Meter (RP)'!BA$1, P!$A$1:$AK$1, 0), FALSE)</f>
        <v>103.298264233374</v>
      </c>
      <c r="BB1398" s="9">
        <f t="shared" si="717"/>
        <v>739</v>
      </c>
      <c r="BC1398">
        <f>VLOOKUP($A1398, P!$A$2:$AK$1048576, MATCH('HOF Meter (RP)'!BC$1, P!$A$1:$AK$1, 0), FALSE)</f>
        <v>119.75710265242</v>
      </c>
      <c r="BD1398" s="9">
        <f t="shared" si="718"/>
        <v>1236</v>
      </c>
      <c r="BE1398">
        <f>VLOOKUP($A1398, P!$A$2:$AK$1048576, MATCH('HOF Meter (RP)'!BE$1, P!$A$1:$AK$1, 0), FALSE)</f>
        <v>85.512085357924803</v>
      </c>
      <c r="BF1398">
        <f t="shared" si="719"/>
        <v>1149</v>
      </c>
      <c r="BG1398">
        <f>VLOOKUP($A1398, P!$A$2:$AK$1048576, MATCH('HOF Meter (RP)'!BG$1, P!$A$1:$AK$1, 0), FALSE)</f>
        <v>102.30747485489699</v>
      </c>
      <c r="BH1398" s="9">
        <f t="shared" si="720"/>
        <v>1102</v>
      </c>
      <c r="BI1398">
        <f>VLOOKUP($A1398, P!$A$2:$AK$1048576, MATCH('HOF Meter (RP)'!BI$1, P!$A$1:$AK$1, 0), FALSE)</f>
        <v>107.852220231747</v>
      </c>
      <c r="BJ1398" s="9">
        <f t="shared" si="721"/>
        <v>1360</v>
      </c>
      <c r="BK1398">
        <f>VLOOKUP($A1398, P!$A$2:$AK$1048576, MATCH('HOF Meter (RP)'!BK$1, P!$A$1:$AK$1, 0), FALSE)</f>
        <v>0</v>
      </c>
      <c r="BL1398">
        <f t="shared" si="722"/>
        <v>718</v>
      </c>
      <c r="BM1398" t="str">
        <f>VLOOKUP($A1398, P!$A$2:$AK$1048576, MATCH('HOF Meter (RP)'!BM$1, P!$A$1:$AK$1, 0), FALSE)</f>
        <v>John Tsitouris</v>
      </c>
      <c r="BN1398">
        <f>VLOOKUP($A1398, P!$A$2:$AK$1048576, MATCH('HOF Meter (RP)'!BN$1, P!$A$1:$AK$1, 0), FALSE)</f>
        <v>1013208</v>
      </c>
      <c r="BO1398">
        <f>VLOOKUP($A1398, P!$A$2:$AK$1048576, MATCH('HOF Meter (RP)'!BO$1, P!$A$1:$AK$1, 0), FALSE)</f>
        <v>123491</v>
      </c>
      <c r="BP1398" s="10">
        <f t="shared" si="723"/>
        <v>1081.0685065701107</v>
      </c>
      <c r="BQ1398" s="10">
        <f t="shared" si="726"/>
        <v>-915.62804236107286</v>
      </c>
      <c r="BR1398" s="8">
        <f t="shared" si="724"/>
        <v>1397</v>
      </c>
      <c r="BS1398" s="7">
        <f t="shared" si="725"/>
        <v>10</v>
      </c>
    </row>
    <row r="1399" spans="1:71" x14ac:dyDescent="0.45">
      <c r="A1399">
        <v>1005112</v>
      </c>
      <c r="B1399" t="str">
        <f>VLOOKUP(A1399, P!$A$2:$AK$1048576, MATCH('HOF Meter (RP)'!B$1, P!$A$1:$AK$1, 0), FALSE)</f>
        <v>Joe Grzenda</v>
      </c>
      <c r="C1399" t="str">
        <f>VLOOKUP($A1399, P!$A$2:$AK$1048576, MATCH('HOF Meter (RP)'!C$1, P!$A$1:$AK$1, 0), FALSE)</f>
        <v>RP</v>
      </c>
      <c r="D1399" t="str">
        <f>VLOOKUP($A1399, P!$A$2:$AK$1048576, MATCH('HOF Meter (RP)'!D$1, P!$A$1:$AK$1, 0), FALSE)</f>
        <v>RP</v>
      </c>
      <c r="E1399">
        <f>VLOOKUP($A1399, P!$A$2:$AK$1048576, MATCH('HOF Meter (RP)'!E$1, P!$A$1:$AK$1, 0), FALSE)</f>
        <v>0</v>
      </c>
      <c r="F1399">
        <f>VLOOKUP($A1399, P!$A$2:$AK$1048576, MATCH('HOF Meter (RP)'!F$1, P!$A$1:$AK$1, 0), FALSE)</f>
        <v>0</v>
      </c>
      <c r="G1399">
        <f t="shared" si="694"/>
        <v>0</v>
      </c>
      <c r="H1399">
        <f>VLOOKUP($A1399, P!$A$2:$AK$1048576, MATCH('HOF Meter (RP)'!H$1, P!$A$1:$AK$1, 0), FALSE)</f>
        <v>0</v>
      </c>
      <c r="I1399">
        <f>VLOOKUP($A1399, P!$A$2:$AK$1048576, MATCH('HOF Meter (RP)'!I$1, P!$A$1:$AK$1, 0), FALSE)</f>
        <v>14</v>
      </c>
      <c r="J1399">
        <f t="shared" si="695"/>
        <v>1587</v>
      </c>
      <c r="K1399">
        <f>VLOOKUP($A1399, P!$A$2:$AK$1048576, MATCH('HOF Meter (RP)'!K$1, P!$A$1:$AK$1, 0), FALSE)</f>
        <v>13</v>
      </c>
      <c r="L1399">
        <f t="shared" si="696"/>
        <v>1668</v>
      </c>
      <c r="M1399">
        <f>VLOOKUP($A1399, P!$A$2:$AK$1048576, MATCH('HOF Meter (RP)'!M$1, P!$A$1:$AK$1, 0), FALSE)</f>
        <v>0.51851851851851849</v>
      </c>
      <c r="N1399" s="9">
        <f t="shared" si="697"/>
        <v>528</v>
      </c>
      <c r="O1399">
        <f>VLOOKUP($A1399, P!$A$2:$AK$1048576, MATCH('HOF Meter (RP)'!O$1, P!$A$1:$AK$1, 0), FALSE)</f>
        <v>4.0032454703197597</v>
      </c>
      <c r="P1399">
        <f t="shared" si="698"/>
        <v>904</v>
      </c>
      <c r="Q1399">
        <f>VLOOKUP($A1399, P!$A$2:$AK$1048576, MATCH('HOF Meter (RP)'!Q$1, P!$A$1:$AK$1, 0), FALSE)</f>
        <v>219</v>
      </c>
      <c r="R1399">
        <f t="shared" si="699"/>
        <v>1081</v>
      </c>
      <c r="S1399">
        <f>VLOOKUP($A1399, P!$A$2:$AK$1048576, MATCH('HOF Meter (RP)'!S$1, P!$A$1:$AK$1, 0), FALSE)</f>
        <v>3</v>
      </c>
      <c r="T1399">
        <f t="shared" si="700"/>
        <v>1379</v>
      </c>
      <c r="U1399">
        <f>VLOOKUP($A1399, P!$A$2:$AK$1048576, MATCH('HOF Meter (RP)'!U$1, P!$A$1:$AK$1, 0), FALSE)</f>
        <v>14</v>
      </c>
      <c r="V1399" s="9">
        <f t="shared" si="701"/>
        <v>746</v>
      </c>
      <c r="W1399">
        <f>VLOOKUP($A1399, P!$A$2:$AK$1048576, MATCH('HOF Meter (RP)'!W$1, P!$A$1:$AK$1, 0), FALSE)</f>
        <v>308</v>
      </c>
      <c r="X1399">
        <f t="shared" si="702"/>
        <v>1694</v>
      </c>
      <c r="Y1399">
        <f>VLOOKUP($A1399, P!$A$2:$AK$1048576, MATCH('HOF Meter (RP)'!Y$1, P!$A$1:$AK$1, 0), FALSE)</f>
        <v>5.0551931851483101</v>
      </c>
      <c r="Z1399">
        <f t="shared" si="703"/>
        <v>1034</v>
      </c>
      <c r="AA1399">
        <f>VLOOKUP($A1399, P!$A$2:$AK$1048576, MATCH('HOF Meter (RP)'!AA$1, P!$A$1:$AK$1, 0), FALSE)</f>
        <v>3.50649238276183</v>
      </c>
      <c r="AB1399">
        <f t="shared" si="704"/>
        <v>872</v>
      </c>
      <c r="AC1399">
        <f>VLOOKUP($A1399, P!$A$2:$AK$1048576, MATCH('HOF Meter (RP)'!AC$1, P!$A$1:$AK$1, 0), FALSE)</f>
        <v>1.44166667</v>
      </c>
      <c r="AD1399">
        <f t="shared" si="705"/>
        <v>1043</v>
      </c>
      <c r="AE1399">
        <f>VLOOKUP($A1399, P!$A$2:$AK$1048576, MATCH('HOF Meter (RP)'!AE$1, P!$A$1:$AK$1, 0), FALSE)</f>
        <v>0.26939115929941598</v>
      </c>
      <c r="AF1399">
        <f t="shared" si="706"/>
        <v>1314</v>
      </c>
      <c r="AG1399">
        <f>VLOOKUP($A1399, P!$A$2:$AK$1048576, MATCH('HOF Meter (RP)'!AG$1, P!$A$1:$AK$1, 0), FALSE)</f>
        <v>1.4383112273736001</v>
      </c>
      <c r="AH1399">
        <f t="shared" si="707"/>
        <v>1165</v>
      </c>
      <c r="AI1399">
        <f>VLOOKUP($A1399, P!$A$2:$AK$1048576, MATCH('HOF Meter (RP)'!AI$1, P!$A$1:$AK$1, 0), FALSE)</f>
        <v>3.5196080183288201</v>
      </c>
      <c r="AJ1399">
        <f t="shared" si="708"/>
        <v>279</v>
      </c>
      <c r="AK1399">
        <f>VLOOKUP($A1399, P!$A$2:$AK$1048576, MATCH('HOF Meter (RP)'!AK$1, P!$A$1:$AK$1, 0), FALSE)</f>
        <v>1.50523087754845</v>
      </c>
      <c r="AL1399" s="9">
        <f t="shared" si="709"/>
        <v>1392</v>
      </c>
      <c r="AM1399">
        <f>VLOOKUP($A1399, P!$A$2:$AK$1048576, MATCH('HOF Meter (RP)'!AM$1, P!$A$1:$AK$1, 0), FALSE)</f>
        <v>0.97742264775873378</v>
      </c>
      <c r="AN1399">
        <f t="shared" si="710"/>
        <v>1175</v>
      </c>
      <c r="AO1399">
        <f>VLOOKUP($A1399, P!$A$2:$AK$1048576, MATCH('HOF Meter (RP)'!AO$1, P!$A$1:$AK$1, 0), FALSE)</f>
        <v>0</v>
      </c>
      <c r="AP1399">
        <f t="shared" si="711"/>
        <v>533</v>
      </c>
      <c r="AQ1399">
        <f>VLOOKUP($A1399, P!$A$2:$AK$1048576, MATCH('HOF Meter (RP)'!AQ$1, P!$A$1:$AK$1, 0), FALSE)</f>
        <v>0</v>
      </c>
      <c r="AR1399">
        <f t="shared" si="712"/>
        <v>467</v>
      </c>
      <c r="AS1399">
        <f>VLOOKUP($A1399, P!$A$2:$AK$1048576, MATCH('HOF Meter (RP)'!AS$1, P!$A$1:$AK$1, 0), FALSE)</f>
        <v>111.446374307733</v>
      </c>
      <c r="AT1399" s="9">
        <f t="shared" si="713"/>
        <v>1363</v>
      </c>
      <c r="AU1399">
        <f>VLOOKUP($A1399, P!$A$2:$AK$1048576, MATCH('HOF Meter (RP)'!AU$1, P!$A$1:$AK$1, 0), FALSE)</f>
        <v>95.251892048513994</v>
      </c>
      <c r="AV1399">
        <f t="shared" si="714"/>
        <v>495</v>
      </c>
      <c r="AW1399">
        <f>VLOOKUP($A1399, P!$A$2:$AK$1048576, MATCH('HOF Meter (RP)'!AW$1, P!$A$1:$AK$1, 0), FALSE)</f>
        <v>0</v>
      </c>
      <c r="AX1399">
        <f t="shared" si="715"/>
        <v>1</v>
      </c>
      <c r="AY1399">
        <f>VLOOKUP($A1399, P!$A$2:$AK$1048576, MATCH('HOF Meter (RP)'!AY$1, P!$A$1:$AK$1, 0), FALSE)</f>
        <v>0.48363745199094199</v>
      </c>
      <c r="AZ1399">
        <f t="shared" si="716"/>
        <v>1569</v>
      </c>
      <c r="BA1399">
        <f>VLOOKUP($A1399, P!$A$2:$AK$1048576, MATCH('HOF Meter (RP)'!BA$1, P!$A$1:$AK$1, 0), FALSE)</f>
        <v>89.711178521417295</v>
      </c>
      <c r="BB1399" s="9">
        <f t="shared" si="717"/>
        <v>1189</v>
      </c>
      <c r="BC1399">
        <f>VLOOKUP($A1399, P!$A$2:$AK$1048576, MATCH('HOF Meter (RP)'!BC$1, P!$A$1:$AK$1, 0), FALSE)</f>
        <v>105.209907701639</v>
      </c>
      <c r="BD1399" s="9">
        <f t="shared" si="718"/>
        <v>832</v>
      </c>
      <c r="BE1399">
        <f>VLOOKUP($A1399, P!$A$2:$AK$1048576, MATCH('HOF Meter (RP)'!BE$1, P!$A$1:$AK$1, 0), FALSE)</f>
        <v>85.957240539053998</v>
      </c>
      <c r="BF1399">
        <f t="shared" si="719"/>
        <v>1137</v>
      </c>
      <c r="BG1399">
        <f>VLOOKUP($A1399, P!$A$2:$AK$1048576, MATCH('HOF Meter (RP)'!BG$1, P!$A$1:$AK$1, 0), FALSE)</f>
        <v>111.047592976036</v>
      </c>
      <c r="BH1399" s="9">
        <f t="shared" si="720"/>
        <v>1676</v>
      </c>
      <c r="BI1399">
        <f>VLOOKUP($A1399, P!$A$2:$AK$1048576, MATCH('HOF Meter (RP)'!BI$1, P!$A$1:$AK$1, 0), FALSE)</f>
        <v>110.417929845168</v>
      </c>
      <c r="BJ1399" s="9">
        <f t="shared" si="721"/>
        <v>1524</v>
      </c>
      <c r="BK1399">
        <f>VLOOKUP($A1399, P!$A$2:$AK$1048576, MATCH('HOF Meter (RP)'!BK$1, P!$A$1:$AK$1, 0), FALSE)</f>
        <v>0</v>
      </c>
      <c r="BL1399">
        <f t="shared" si="722"/>
        <v>718</v>
      </c>
      <c r="BM1399" t="str">
        <f>VLOOKUP($A1399, P!$A$2:$AK$1048576, MATCH('HOF Meter (RP)'!BM$1, P!$A$1:$AK$1, 0), FALSE)</f>
        <v>Joe Grzenda</v>
      </c>
      <c r="BN1399">
        <f>VLOOKUP($A1399, P!$A$2:$AK$1048576, MATCH('HOF Meter (RP)'!BN$1, P!$A$1:$AK$1, 0), FALSE)</f>
        <v>1005112</v>
      </c>
      <c r="BO1399">
        <f>VLOOKUP($A1399, P!$A$2:$AK$1048576, MATCH('HOF Meter (RP)'!BO$1, P!$A$1:$AK$1, 0), FALSE)</f>
        <v>115214</v>
      </c>
      <c r="BP1399" s="10">
        <f t="shared" si="723"/>
        <v>1082.7021530548554</v>
      </c>
      <c r="BQ1399" s="10">
        <f t="shared" si="726"/>
        <v>-917.26168884581762</v>
      </c>
      <c r="BR1399" s="8">
        <f t="shared" si="724"/>
        <v>1398</v>
      </c>
      <c r="BS1399" s="7">
        <f t="shared" si="725"/>
        <v>10</v>
      </c>
    </row>
    <row r="1400" spans="1:71" x14ac:dyDescent="0.45">
      <c r="A1400">
        <v>18356</v>
      </c>
      <c r="B1400" t="str">
        <f>VLOOKUP(A1400, P!$A$2:$AK$1048576, MATCH('HOF Meter (RP)'!B$1, P!$A$1:$AK$1, 0), FALSE)</f>
        <v>Jaime Barria</v>
      </c>
      <c r="C1400" t="str">
        <f>VLOOKUP($A1400, P!$A$2:$AK$1048576, MATCH('HOF Meter (RP)'!C$1, P!$A$1:$AK$1, 0), FALSE)</f>
        <v>RP</v>
      </c>
      <c r="D1400" t="str">
        <f>VLOOKUP($A1400, P!$A$2:$AK$1048576, MATCH('HOF Meter (RP)'!D$1, P!$A$1:$AK$1, 0), FALSE)</f>
        <v>SP</v>
      </c>
      <c r="E1400">
        <f>VLOOKUP($A1400, P!$A$2:$AK$1048576, MATCH('HOF Meter (RP)'!E$1, P!$A$1:$AK$1, 0), FALSE)</f>
        <v>0</v>
      </c>
      <c r="F1400">
        <f>VLOOKUP($A1400, P!$A$2:$AK$1048576, MATCH('HOF Meter (RP)'!F$1, P!$A$1:$AK$1, 0), FALSE)</f>
        <v>0</v>
      </c>
      <c r="G1400">
        <f t="shared" si="694"/>
        <v>0</v>
      </c>
      <c r="H1400">
        <f>VLOOKUP($A1400, P!$A$2:$AK$1048576, MATCH('HOF Meter (RP)'!H$1, P!$A$1:$AK$1, 0), FALSE)</f>
        <v>0</v>
      </c>
      <c r="I1400">
        <f>VLOOKUP($A1400, P!$A$2:$AK$1048576, MATCH('HOF Meter (RP)'!I$1, P!$A$1:$AK$1, 0), FALSE)</f>
        <v>22</v>
      </c>
      <c r="J1400">
        <f t="shared" si="695"/>
        <v>1205</v>
      </c>
      <c r="K1400">
        <f>VLOOKUP($A1400, P!$A$2:$AK$1048576, MATCH('HOF Meter (RP)'!K$1, P!$A$1:$AK$1, 0), FALSE)</f>
        <v>32</v>
      </c>
      <c r="L1400">
        <f t="shared" si="696"/>
        <v>920</v>
      </c>
      <c r="M1400">
        <f>VLOOKUP($A1400, P!$A$2:$AK$1048576, MATCH('HOF Meter (RP)'!M$1, P!$A$1:$AK$1, 0), FALSE)</f>
        <v>0.40740740740740738</v>
      </c>
      <c r="N1400" s="9">
        <f t="shared" si="697"/>
        <v>1431</v>
      </c>
      <c r="O1400">
        <f>VLOOKUP($A1400, P!$A$2:$AK$1048576, MATCH('HOF Meter (RP)'!O$1, P!$A$1:$AK$1, 0), FALSE)</f>
        <v>4.37680144744684</v>
      </c>
      <c r="P1400">
        <f t="shared" si="698"/>
        <v>1256</v>
      </c>
      <c r="Q1400">
        <f>VLOOKUP($A1400, P!$A$2:$AK$1048576, MATCH('HOF Meter (RP)'!Q$1, P!$A$1:$AK$1, 0), FALSE)</f>
        <v>134</v>
      </c>
      <c r="R1400">
        <f t="shared" si="699"/>
        <v>1453</v>
      </c>
      <c r="S1400">
        <f>VLOOKUP($A1400, P!$A$2:$AK$1048576, MATCH('HOF Meter (RP)'!S$1, P!$A$1:$AK$1, 0), FALSE)</f>
        <v>62</v>
      </c>
      <c r="T1400">
        <f t="shared" si="700"/>
        <v>572</v>
      </c>
      <c r="U1400">
        <f>VLOOKUP($A1400, P!$A$2:$AK$1048576, MATCH('HOF Meter (RP)'!U$1, P!$A$1:$AK$1, 0), FALSE)</f>
        <v>0</v>
      </c>
      <c r="V1400" s="9">
        <f t="shared" si="701"/>
        <v>1644</v>
      </c>
      <c r="W1400">
        <f>VLOOKUP($A1400, P!$A$2:$AK$1048576, MATCH('HOF Meter (RP)'!W$1, P!$A$1:$AK$1, 0), FALSE)</f>
        <v>462.2</v>
      </c>
      <c r="X1400">
        <f t="shared" si="702"/>
        <v>1146</v>
      </c>
      <c r="Y1400">
        <f>VLOOKUP($A1400, P!$A$2:$AK$1048576, MATCH('HOF Meter (RP)'!Y$1, P!$A$1:$AK$1, 0), FALSE)</f>
        <v>6.8278102580170801</v>
      </c>
      <c r="Z1400">
        <f t="shared" si="703"/>
        <v>516</v>
      </c>
      <c r="AA1400">
        <f>VLOOKUP($A1400, P!$A$2:$AK$1048576, MATCH('HOF Meter (RP)'!AA$1, P!$A$1:$AK$1, 0), FALSE)</f>
        <v>2.9373200825087702</v>
      </c>
      <c r="AB1400">
        <f t="shared" si="704"/>
        <v>414</v>
      </c>
      <c r="AC1400">
        <f>VLOOKUP($A1400, P!$A$2:$AK$1048576, MATCH('HOF Meter (RP)'!AC$1, P!$A$1:$AK$1, 0), FALSE)</f>
        <v>2.3245033099999999</v>
      </c>
      <c r="AD1400">
        <f t="shared" si="705"/>
        <v>302</v>
      </c>
      <c r="AE1400">
        <f>VLOOKUP($A1400, P!$A$2:$AK$1048576, MATCH('HOF Meter (RP)'!AE$1, P!$A$1:$AK$1, 0), FALSE)</f>
        <v>0.25626740947075199</v>
      </c>
      <c r="AF1400">
        <f t="shared" si="706"/>
        <v>894</v>
      </c>
      <c r="AG1400">
        <f>VLOOKUP($A1400, P!$A$2:$AK$1048576, MATCH('HOF Meter (RP)'!AG$1, P!$A$1:$AK$1, 0), FALSE)</f>
        <v>1.32060527624198</v>
      </c>
      <c r="AH1400">
        <f t="shared" si="707"/>
        <v>523</v>
      </c>
      <c r="AI1400">
        <f>VLOOKUP($A1400, P!$A$2:$AK$1048576, MATCH('HOF Meter (RP)'!AI$1, P!$A$1:$AK$1, 0), FALSE)</f>
        <v>5.0796462550577104</v>
      </c>
      <c r="AJ1400">
        <f t="shared" si="708"/>
        <v>1675</v>
      </c>
      <c r="AK1400">
        <f>VLOOKUP($A1400, P!$A$2:$AK$1048576, MATCH('HOF Meter (RP)'!AK$1, P!$A$1:$AK$1, 0), FALSE)</f>
        <v>1.43499666824936</v>
      </c>
      <c r="AL1400" s="9">
        <f t="shared" si="709"/>
        <v>1408</v>
      </c>
      <c r="AM1400">
        <f>VLOOKUP($A1400, P!$A$2:$AK$1048576, MATCH('HOF Meter (RP)'!AM$1, P!$A$1:$AK$1, 0), FALSE)</f>
        <v>0.6209418728902466</v>
      </c>
      <c r="AN1400">
        <f t="shared" si="710"/>
        <v>1415</v>
      </c>
      <c r="AO1400">
        <f>VLOOKUP($A1400, P!$A$2:$AK$1048576, MATCH('HOF Meter (RP)'!AO$1, P!$A$1:$AK$1, 0), FALSE)</f>
        <v>-0.4841213747859</v>
      </c>
      <c r="AP1400">
        <f t="shared" si="711"/>
        <v>1224</v>
      </c>
      <c r="AQ1400">
        <f>VLOOKUP($A1400, P!$A$2:$AK$1048576, MATCH('HOF Meter (RP)'!AQ$1, P!$A$1:$AK$1, 0), FALSE)</f>
        <v>1.2050482447536099</v>
      </c>
      <c r="AR1400">
        <f t="shared" si="712"/>
        <v>235</v>
      </c>
      <c r="AS1400">
        <f>VLOOKUP($A1400, P!$A$2:$AK$1048576, MATCH('HOF Meter (RP)'!AS$1, P!$A$1:$AK$1, 0), FALSE)</f>
        <v>100.036625696451</v>
      </c>
      <c r="AT1400" s="9">
        <f t="shared" si="713"/>
        <v>855</v>
      </c>
      <c r="AU1400">
        <f>VLOOKUP($A1400, P!$A$2:$AK$1048576, MATCH('HOF Meter (RP)'!AU$1, P!$A$1:$AK$1, 0), FALSE)</f>
        <v>116.058305119097</v>
      </c>
      <c r="AV1400">
        <f t="shared" si="714"/>
        <v>1614</v>
      </c>
      <c r="AW1400">
        <f>VLOOKUP($A1400, P!$A$2:$AK$1048576, MATCH('HOF Meter (RP)'!AW$1, P!$A$1:$AK$1, 0), FALSE)</f>
        <v>4.75090313037368</v>
      </c>
      <c r="AX1400">
        <f t="shared" si="715"/>
        <v>1687</v>
      </c>
      <c r="AY1400">
        <f>VLOOKUP($A1400, P!$A$2:$AK$1048576, MATCH('HOF Meter (RP)'!AY$1, P!$A$1:$AK$1, 0), FALSE)</f>
        <v>-0.70284480761086399</v>
      </c>
      <c r="AZ1400">
        <f t="shared" si="716"/>
        <v>54</v>
      </c>
      <c r="BA1400">
        <f>VLOOKUP($A1400, P!$A$2:$AK$1048576, MATCH('HOF Meter (RP)'!BA$1, P!$A$1:$AK$1, 0), FALSE)</f>
        <v>78.584156248578793</v>
      </c>
      <c r="BB1400" s="9">
        <f t="shared" si="717"/>
        <v>1485</v>
      </c>
      <c r="BC1400">
        <f>VLOOKUP($A1400, P!$A$2:$AK$1048576, MATCH('HOF Meter (RP)'!BC$1, P!$A$1:$AK$1, 0), FALSE)</f>
        <v>91.001975936670505</v>
      </c>
      <c r="BD1400" s="9">
        <f t="shared" si="718"/>
        <v>437</v>
      </c>
      <c r="BE1400">
        <f>VLOOKUP($A1400, P!$A$2:$AK$1048576, MATCH('HOF Meter (RP)'!BE$1, P!$A$1:$AK$1, 0), FALSE)</f>
        <v>86.404599214996907</v>
      </c>
      <c r="BF1400">
        <f t="shared" si="719"/>
        <v>1118</v>
      </c>
      <c r="BG1400">
        <f>VLOOKUP($A1400, P!$A$2:$AK$1048576, MATCH('HOF Meter (RP)'!BG$1, P!$A$1:$AK$1, 0), FALSE)</f>
        <v>104.437018929139</v>
      </c>
      <c r="BH1400" s="9">
        <f t="shared" si="720"/>
        <v>1305</v>
      </c>
      <c r="BI1400">
        <f>VLOOKUP($A1400, P!$A$2:$AK$1048576, MATCH('HOF Meter (RP)'!BI$1, P!$A$1:$AK$1, 0), FALSE)</f>
        <v>101.058099052771</v>
      </c>
      <c r="BJ1400" s="9">
        <f t="shared" si="721"/>
        <v>795</v>
      </c>
      <c r="BK1400">
        <f>VLOOKUP($A1400, P!$A$2:$AK$1048576, MATCH('HOF Meter (RP)'!BK$1, P!$A$1:$AK$1, 0), FALSE)</f>
        <v>10</v>
      </c>
      <c r="BL1400">
        <f t="shared" si="722"/>
        <v>462</v>
      </c>
      <c r="BM1400" t="str">
        <f>VLOOKUP($A1400, P!$A$2:$AK$1048576, MATCH('HOF Meter (RP)'!BM$1, P!$A$1:$AK$1, 0), FALSE)</f>
        <v>Jaime Barria</v>
      </c>
      <c r="BN1400">
        <f>VLOOKUP($A1400, P!$A$2:$AK$1048576, MATCH('HOF Meter (RP)'!BN$1, P!$A$1:$AK$1, 0), FALSE)</f>
        <v>18356</v>
      </c>
      <c r="BO1400">
        <f>VLOOKUP($A1400, P!$A$2:$AK$1048576, MATCH('HOF Meter (RP)'!BO$1, P!$A$1:$AK$1, 0), FALSE)</f>
        <v>642545</v>
      </c>
      <c r="BP1400" s="10">
        <f t="shared" si="723"/>
        <v>1084.0191850150611</v>
      </c>
      <c r="BQ1400" s="10">
        <f t="shared" si="726"/>
        <v>-918.57872080602328</v>
      </c>
      <c r="BR1400" s="8">
        <f t="shared" si="724"/>
        <v>1399</v>
      </c>
      <c r="BS1400" s="7">
        <f t="shared" si="725"/>
        <v>10</v>
      </c>
    </row>
    <row r="1401" spans="1:71" x14ac:dyDescent="0.45">
      <c r="A1401">
        <v>1666</v>
      </c>
      <c r="B1401" t="str">
        <f>VLOOKUP(A1401, P!$A$2:$AK$1048576, MATCH('HOF Meter (RP)'!B$1, P!$A$1:$AK$1, 0), FALSE)</f>
        <v>D.J. Carrasco</v>
      </c>
      <c r="C1401" t="str">
        <f>VLOOKUP($A1401, P!$A$2:$AK$1048576, MATCH('HOF Meter (RP)'!C$1, P!$A$1:$AK$1, 0), FALSE)</f>
        <v>RP</v>
      </c>
      <c r="D1401" t="str">
        <f>VLOOKUP($A1401, P!$A$2:$AK$1048576, MATCH('HOF Meter (RP)'!D$1, P!$A$1:$AK$1, 0), FALSE)</f>
        <v>RP</v>
      </c>
      <c r="E1401">
        <f>VLOOKUP($A1401, P!$A$2:$AK$1048576, MATCH('HOF Meter (RP)'!E$1, P!$A$1:$AK$1, 0), FALSE)</f>
        <v>0</v>
      </c>
      <c r="F1401">
        <f>VLOOKUP($A1401, P!$A$2:$AK$1048576, MATCH('HOF Meter (RP)'!F$1, P!$A$1:$AK$1, 0), FALSE)</f>
        <v>0</v>
      </c>
      <c r="G1401">
        <f t="shared" si="694"/>
        <v>0</v>
      </c>
      <c r="H1401">
        <f>VLOOKUP($A1401, P!$A$2:$AK$1048576, MATCH('HOF Meter (RP)'!H$1, P!$A$1:$AK$1, 0), FALSE)</f>
        <v>0</v>
      </c>
      <c r="I1401">
        <f>VLOOKUP($A1401, P!$A$2:$AK$1048576, MATCH('HOF Meter (RP)'!I$1, P!$A$1:$AK$1, 0), FALSE)</f>
        <v>24</v>
      </c>
      <c r="J1401">
        <f t="shared" si="695"/>
        <v>1092</v>
      </c>
      <c r="K1401">
        <f>VLOOKUP($A1401, P!$A$2:$AK$1048576, MATCH('HOF Meter (RP)'!K$1, P!$A$1:$AK$1, 0), FALSE)</f>
        <v>21</v>
      </c>
      <c r="L1401">
        <f t="shared" si="696"/>
        <v>1390</v>
      </c>
      <c r="M1401">
        <f>VLOOKUP($A1401, P!$A$2:$AK$1048576, MATCH('HOF Meter (RP)'!M$1, P!$A$1:$AK$1, 0), FALSE)</f>
        <v>0.53333333333333333</v>
      </c>
      <c r="N1401" s="9">
        <f t="shared" si="697"/>
        <v>415</v>
      </c>
      <c r="O1401">
        <f>VLOOKUP($A1401, P!$A$2:$AK$1048576, MATCH('HOF Meter (RP)'!O$1, P!$A$1:$AK$1, 0), FALSE)</f>
        <v>4.5030388162601396</v>
      </c>
      <c r="P1401">
        <f t="shared" si="698"/>
        <v>1349</v>
      </c>
      <c r="Q1401">
        <f>VLOOKUP($A1401, P!$A$2:$AK$1048576, MATCH('HOF Meter (RP)'!Q$1, P!$A$1:$AK$1, 0), FALSE)</f>
        <v>290</v>
      </c>
      <c r="R1401">
        <f t="shared" si="699"/>
        <v>851</v>
      </c>
      <c r="S1401">
        <f>VLOOKUP($A1401, P!$A$2:$AK$1048576, MATCH('HOF Meter (RP)'!S$1, P!$A$1:$AK$1, 0), FALSE)</f>
        <v>24</v>
      </c>
      <c r="T1401">
        <f t="shared" si="700"/>
        <v>1125</v>
      </c>
      <c r="U1401">
        <f>VLOOKUP($A1401, P!$A$2:$AK$1048576, MATCH('HOF Meter (RP)'!U$1, P!$A$1:$AK$1, 0), FALSE)</f>
        <v>2</v>
      </c>
      <c r="V1401" s="9">
        <f t="shared" si="701"/>
        <v>1447</v>
      </c>
      <c r="W1401">
        <f>VLOOKUP($A1401, P!$A$2:$AK$1048576, MATCH('HOF Meter (RP)'!W$1, P!$A$1:$AK$1, 0), FALSE)</f>
        <v>493.2</v>
      </c>
      <c r="X1401">
        <f t="shared" si="702"/>
        <v>1068</v>
      </c>
      <c r="Y1401">
        <f>VLOOKUP($A1401, P!$A$2:$AK$1048576, MATCH('HOF Meter (RP)'!Y$1, P!$A$1:$AK$1, 0), FALSE)</f>
        <v>5.74274181021031</v>
      </c>
      <c r="Z1401">
        <f t="shared" si="703"/>
        <v>808</v>
      </c>
      <c r="AA1401">
        <f>VLOOKUP($A1401, P!$A$2:$AK$1048576, MATCH('HOF Meter (RP)'!AA$1, P!$A$1:$AK$1, 0), FALSE)</f>
        <v>3.6279543499423799</v>
      </c>
      <c r="AB1401">
        <f t="shared" si="704"/>
        <v>989</v>
      </c>
      <c r="AC1401">
        <f>VLOOKUP($A1401, P!$A$2:$AK$1048576, MATCH('HOF Meter (RP)'!AC$1, P!$A$1:$AK$1, 0), FALSE)</f>
        <v>1.58291457</v>
      </c>
      <c r="AD1401">
        <f t="shared" si="705"/>
        <v>879</v>
      </c>
      <c r="AE1401">
        <f>VLOOKUP($A1401, P!$A$2:$AK$1048576, MATCH('HOF Meter (RP)'!AE$1, P!$A$1:$AK$1, 0), FALSE)</f>
        <v>0.27239772138788099</v>
      </c>
      <c r="AF1401">
        <f t="shared" si="706"/>
        <v>1404</v>
      </c>
      <c r="AG1401">
        <f>VLOOKUP($A1401, P!$A$2:$AK$1048576, MATCH('HOF Meter (RP)'!AG$1, P!$A$1:$AK$1, 0), FALSE)</f>
        <v>1.46860240296383</v>
      </c>
      <c r="AH1401">
        <f t="shared" si="707"/>
        <v>1324</v>
      </c>
      <c r="AI1401">
        <f>VLOOKUP($A1401, P!$A$2:$AK$1048576, MATCH('HOF Meter (RP)'!AI$1, P!$A$1:$AK$1, 0), FALSE)</f>
        <v>4.3884516545437897</v>
      </c>
      <c r="AJ1401">
        <f t="shared" si="708"/>
        <v>1309</v>
      </c>
      <c r="AK1401">
        <f>VLOOKUP($A1401, P!$A$2:$AK$1048576, MATCH('HOF Meter (RP)'!AK$1, P!$A$1:$AK$1, 0), FALSE)</f>
        <v>2.1335936300456502</v>
      </c>
      <c r="AL1401" s="9">
        <f t="shared" si="709"/>
        <v>1267</v>
      </c>
      <c r="AM1401">
        <f>VLOOKUP($A1401, P!$A$2:$AK$1048576, MATCH('HOF Meter (RP)'!AM$1, P!$A$1:$AK$1, 0), FALSE)</f>
        <v>0.8652042295400042</v>
      </c>
      <c r="AN1401">
        <f t="shared" si="710"/>
        <v>1245</v>
      </c>
      <c r="AO1401">
        <f>VLOOKUP($A1401, P!$A$2:$AK$1048576, MATCH('HOF Meter (RP)'!AO$1, P!$A$1:$AK$1, 0), FALSE)</f>
        <v>-1.73345813248306</v>
      </c>
      <c r="AP1401">
        <f t="shared" si="711"/>
        <v>1361</v>
      </c>
      <c r="AQ1401">
        <f>VLOOKUP($A1401, P!$A$2:$AK$1048576, MATCH('HOF Meter (RP)'!AQ$1, P!$A$1:$AK$1, 0), FALSE)</f>
        <v>-1.4746111420960899</v>
      </c>
      <c r="AR1401">
        <f t="shared" si="712"/>
        <v>1430</v>
      </c>
      <c r="AS1401">
        <f>VLOOKUP($A1401, P!$A$2:$AK$1048576, MATCH('HOF Meter (RP)'!AS$1, P!$A$1:$AK$1, 0), FALSE)</f>
        <v>103.00306129415399</v>
      </c>
      <c r="AT1401" s="9">
        <f t="shared" si="713"/>
        <v>1008</v>
      </c>
      <c r="AU1401">
        <f>VLOOKUP($A1401, P!$A$2:$AK$1048576, MATCH('HOF Meter (RP)'!AU$1, P!$A$1:$AK$1, 0), FALSE)</f>
        <v>101.86425463514</v>
      </c>
      <c r="AV1401">
        <f t="shared" si="714"/>
        <v>909</v>
      </c>
      <c r="AW1401">
        <f>VLOOKUP($A1401, P!$A$2:$AK$1048576, MATCH('HOF Meter (RP)'!AW$1, P!$A$1:$AK$1, 0), FALSE)</f>
        <v>4.29839876364953</v>
      </c>
      <c r="AX1401">
        <f t="shared" si="715"/>
        <v>1554</v>
      </c>
      <c r="AY1401">
        <f>VLOOKUP($A1401, P!$A$2:$AK$1048576, MATCH('HOF Meter (RP)'!AY$1, P!$A$1:$AK$1, 0), FALSE)</f>
        <v>0.114587161716356</v>
      </c>
      <c r="AZ1401">
        <f t="shared" si="716"/>
        <v>1135</v>
      </c>
      <c r="BA1401">
        <f>VLOOKUP($A1401, P!$A$2:$AK$1048576, MATCH('HOF Meter (RP)'!BA$1, P!$A$1:$AK$1, 0), FALSE)</f>
        <v>85.921703838945206</v>
      </c>
      <c r="BB1401" s="9">
        <f t="shared" si="717"/>
        <v>1301</v>
      </c>
      <c r="BC1401">
        <f>VLOOKUP($A1401, P!$A$2:$AK$1048576, MATCH('HOF Meter (RP)'!BC$1, P!$A$1:$AK$1, 0), FALSE)</f>
        <v>113.342603582873</v>
      </c>
      <c r="BD1401" s="9">
        <f t="shared" si="718"/>
        <v>1069</v>
      </c>
      <c r="BE1401">
        <f>VLOOKUP($A1401, P!$A$2:$AK$1048576, MATCH('HOF Meter (RP)'!BE$1, P!$A$1:$AK$1, 0), FALSE)</f>
        <v>76.016734324657605</v>
      </c>
      <c r="BF1401">
        <f t="shared" si="719"/>
        <v>1424</v>
      </c>
      <c r="BG1401">
        <f>VLOOKUP($A1401, P!$A$2:$AK$1048576, MATCH('HOF Meter (RP)'!BG$1, P!$A$1:$AK$1, 0), FALSE)</f>
        <v>105.207715909863</v>
      </c>
      <c r="BH1401" s="9">
        <f t="shared" si="720"/>
        <v>1380</v>
      </c>
      <c r="BI1401">
        <f>VLOOKUP($A1401, P!$A$2:$AK$1048576, MATCH('HOF Meter (RP)'!BI$1, P!$A$1:$AK$1, 0), FALSE)</f>
        <v>107.196126518303</v>
      </c>
      <c r="BJ1401" s="9">
        <f t="shared" si="721"/>
        <v>1315</v>
      </c>
      <c r="BK1401">
        <f>VLOOKUP($A1401, P!$A$2:$AK$1048576, MATCH('HOF Meter (RP)'!BK$1, P!$A$1:$AK$1, 0), FALSE)</f>
        <v>8</v>
      </c>
      <c r="BL1401">
        <f t="shared" si="722"/>
        <v>508</v>
      </c>
      <c r="BM1401" t="str">
        <f>VLOOKUP($A1401, P!$A$2:$AK$1048576, MATCH('HOF Meter (RP)'!BM$1, P!$A$1:$AK$1, 0), FALSE)</f>
        <v>D.J. Carrasco</v>
      </c>
      <c r="BN1401">
        <f>VLOOKUP($A1401, P!$A$2:$AK$1048576, MATCH('HOF Meter (RP)'!BN$1, P!$A$1:$AK$1, 0), FALSE)</f>
        <v>1666</v>
      </c>
      <c r="BO1401">
        <f>VLOOKUP($A1401, P!$A$2:$AK$1048576, MATCH('HOF Meter (RP)'!BO$1, P!$A$1:$AK$1, 0), FALSE)</f>
        <v>425647</v>
      </c>
      <c r="BP1401" s="10">
        <f t="shared" si="723"/>
        <v>1086.0547064781513</v>
      </c>
      <c r="BQ1401" s="10">
        <f t="shared" si="726"/>
        <v>-920.61424226911345</v>
      </c>
      <c r="BR1401" s="8">
        <f t="shared" si="724"/>
        <v>1400</v>
      </c>
      <c r="BS1401" s="7">
        <f t="shared" si="725"/>
        <v>10</v>
      </c>
    </row>
    <row r="1402" spans="1:71" x14ac:dyDescent="0.45">
      <c r="A1402">
        <v>1007406</v>
      </c>
      <c r="B1402" t="str">
        <f>VLOOKUP(A1402, P!$A$2:$AK$1048576, MATCH('HOF Meter (RP)'!B$1, P!$A$1:$AK$1, 0), FALSE)</f>
        <v>Roxie Lawson</v>
      </c>
      <c r="C1402" t="str">
        <f>VLOOKUP($A1402, P!$A$2:$AK$1048576, MATCH('HOF Meter (RP)'!C$1, P!$A$1:$AK$1, 0), FALSE)</f>
        <v>RP</v>
      </c>
      <c r="D1402" t="str">
        <f>VLOOKUP($A1402, P!$A$2:$AK$1048576, MATCH('HOF Meter (RP)'!D$1, P!$A$1:$AK$1, 0), FALSE)</f>
        <v>RP</v>
      </c>
      <c r="E1402">
        <f>VLOOKUP($A1402, P!$A$2:$AK$1048576, MATCH('HOF Meter (RP)'!E$1, P!$A$1:$AK$1, 0), FALSE)</f>
        <v>0</v>
      </c>
      <c r="F1402">
        <f>VLOOKUP($A1402, P!$A$2:$AK$1048576, MATCH('HOF Meter (RP)'!F$1, P!$A$1:$AK$1, 0), FALSE)</f>
        <v>0</v>
      </c>
      <c r="G1402">
        <f t="shared" si="694"/>
        <v>0</v>
      </c>
      <c r="H1402">
        <f>VLOOKUP($A1402, P!$A$2:$AK$1048576, MATCH('HOF Meter (RP)'!H$1, P!$A$1:$AK$1, 0), FALSE)</f>
        <v>0</v>
      </c>
      <c r="I1402">
        <f>VLOOKUP($A1402, P!$A$2:$AK$1048576, MATCH('HOF Meter (RP)'!I$1, P!$A$1:$AK$1, 0), FALSE)</f>
        <v>47</v>
      </c>
      <c r="J1402">
        <f t="shared" si="695"/>
        <v>439</v>
      </c>
      <c r="K1402">
        <f>VLOOKUP($A1402, P!$A$2:$AK$1048576, MATCH('HOF Meter (RP)'!K$1, P!$A$1:$AK$1, 0), FALSE)</f>
        <v>39</v>
      </c>
      <c r="L1402">
        <f t="shared" si="696"/>
        <v>684</v>
      </c>
      <c r="M1402">
        <f>VLOOKUP($A1402, P!$A$2:$AK$1048576, MATCH('HOF Meter (RP)'!M$1, P!$A$1:$AK$1, 0), FALSE)</f>
        <v>0.54651162790697672</v>
      </c>
      <c r="N1402" s="9">
        <f t="shared" si="697"/>
        <v>322</v>
      </c>
      <c r="O1402">
        <f>VLOOKUP($A1402, P!$A$2:$AK$1048576, MATCH('HOF Meter (RP)'!O$1, P!$A$1:$AK$1, 0), FALSE)</f>
        <v>5.3682972676152296</v>
      </c>
      <c r="P1402">
        <f t="shared" si="698"/>
        <v>1673</v>
      </c>
      <c r="Q1402">
        <f>VLOOKUP($A1402, P!$A$2:$AK$1048576, MATCH('HOF Meter (RP)'!Q$1, P!$A$1:$AK$1, 0), FALSE)</f>
        <v>208</v>
      </c>
      <c r="R1402">
        <f t="shared" si="699"/>
        <v>1121</v>
      </c>
      <c r="S1402">
        <f>VLOOKUP($A1402, P!$A$2:$AK$1048576, MATCH('HOF Meter (RP)'!S$1, P!$A$1:$AK$1, 0), FALSE)</f>
        <v>83</v>
      </c>
      <c r="T1402">
        <f t="shared" si="700"/>
        <v>395</v>
      </c>
      <c r="U1402">
        <f>VLOOKUP($A1402, P!$A$2:$AK$1048576, MATCH('HOF Meter (RP)'!U$1, P!$A$1:$AK$1, 0), FALSE)</f>
        <v>11</v>
      </c>
      <c r="V1402" s="9">
        <f t="shared" si="701"/>
        <v>848</v>
      </c>
      <c r="W1402">
        <f>VLOOKUP($A1402, P!$A$2:$AK$1048576, MATCH('HOF Meter (RP)'!W$1, P!$A$1:$AK$1, 0), FALSE)</f>
        <v>851.2</v>
      </c>
      <c r="X1402">
        <f t="shared" si="702"/>
        <v>454</v>
      </c>
      <c r="Y1402">
        <f>VLOOKUP($A1402, P!$A$2:$AK$1048576, MATCH('HOF Meter (RP)'!Y$1, P!$A$1:$AK$1, 0), FALSE)</f>
        <v>2.7264186910329302</v>
      </c>
      <c r="Z1402">
        <f t="shared" si="703"/>
        <v>1610</v>
      </c>
      <c r="AA1402">
        <f>VLOOKUP($A1402, P!$A$2:$AK$1048576, MATCH('HOF Meter (RP)'!AA$1, P!$A$1:$AK$1, 0), FALSE)</f>
        <v>5.4105673248405504</v>
      </c>
      <c r="AB1402">
        <f t="shared" si="704"/>
        <v>1703</v>
      </c>
      <c r="AC1402">
        <f>VLOOKUP($A1402, P!$A$2:$AK$1048576, MATCH('HOF Meter (RP)'!AC$1, P!$A$1:$AK$1, 0), FALSE)</f>
        <v>0.50390625</v>
      </c>
      <c r="AD1402">
        <f t="shared" si="705"/>
        <v>1719</v>
      </c>
      <c r="AE1402">
        <f>VLOOKUP($A1402, P!$A$2:$AK$1048576, MATCH('HOF Meter (RP)'!AE$1, P!$A$1:$AK$1, 0), FALSE)</f>
        <v>0.27977919814061503</v>
      </c>
      <c r="AF1402">
        <f t="shared" si="706"/>
        <v>1548</v>
      </c>
      <c r="AG1402">
        <f>VLOOKUP($A1402, P!$A$2:$AK$1048576, MATCH('HOF Meter (RP)'!AG$1, P!$A$1:$AK$1, 0), FALSE)</f>
        <v>1.73189817798173</v>
      </c>
      <c r="AH1402">
        <f t="shared" si="707"/>
        <v>1720</v>
      </c>
      <c r="AI1402">
        <f>VLOOKUP($A1402, P!$A$2:$AK$1048576, MATCH('HOF Meter (RP)'!AI$1, P!$A$1:$AK$1, 0), FALSE)</f>
        <v>5.4169041385778698</v>
      </c>
      <c r="AJ1402">
        <f t="shared" si="708"/>
        <v>1718</v>
      </c>
      <c r="AK1402">
        <f>VLOOKUP($A1402, P!$A$2:$AK$1048576, MATCH('HOF Meter (RP)'!AK$1, P!$A$1:$AK$1, 0), FALSE)</f>
        <v>1.7584051564335801</v>
      </c>
      <c r="AL1402" s="9">
        <f t="shared" si="709"/>
        <v>1343</v>
      </c>
      <c r="AM1402">
        <f>VLOOKUP($A1402, P!$A$2:$AK$1048576, MATCH('HOF Meter (RP)'!AM$1, P!$A$1:$AK$1, 0), FALSE)</f>
        <v>0.41315910630488251</v>
      </c>
      <c r="AN1402">
        <f t="shared" si="710"/>
        <v>1523</v>
      </c>
      <c r="AO1402">
        <f>VLOOKUP($A1402, P!$A$2:$AK$1048576, MATCH('HOF Meter (RP)'!AO$1, P!$A$1:$AK$1, 0), FALSE)</f>
        <v>0</v>
      </c>
      <c r="AP1402">
        <f t="shared" si="711"/>
        <v>533</v>
      </c>
      <c r="AQ1402">
        <f>VLOOKUP($A1402, P!$A$2:$AK$1048576, MATCH('HOF Meter (RP)'!AQ$1, P!$A$1:$AK$1, 0), FALSE)</f>
        <v>0</v>
      </c>
      <c r="AR1402">
        <f t="shared" si="712"/>
        <v>467</v>
      </c>
      <c r="AS1402">
        <f>VLOOKUP($A1402, P!$A$2:$AK$1048576, MATCH('HOF Meter (RP)'!AS$1, P!$A$1:$AK$1, 0), FALSE)</f>
        <v>112.792652701302</v>
      </c>
      <c r="AT1402" s="9">
        <f t="shared" si="713"/>
        <v>1414</v>
      </c>
      <c r="AU1402">
        <f>VLOOKUP($A1402, P!$A$2:$AK$1048576, MATCH('HOF Meter (RP)'!AU$1, P!$A$1:$AK$1, 0), FALSE)</f>
        <v>115.03201154646401</v>
      </c>
      <c r="AV1402">
        <f t="shared" si="714"/>
        <v>1587</v>
      </c>
      <c r="AW1402">
        <f>VLOOKUP($A1402, P!$A$2:$AK$1048576, MATCH('HOF Meter (RP)'!AW$1, P!$A$1:$AK$1, 0), FALSE)</f>
        <v>0</v>
      </c>
      <c r="AX1402">
        <f t="shared" si="715"/>
        <v>1</v>
      </c>
      <c r="AY1402">
        <f>VLOOKUP($A1402, P!$A$2:$AK$1048576, MATCH('HOF Meter (RP)'!AY$1, P!$A$1:$AK$1, 0), FALSE)</f>
        <v>-4.86068709626419E-2</v>
      </c>
      <c r="AZ1402">
        <f t="shared" si="716"/>
        <v>804</v>
      </c>
      <c r="BA1402">
        <f>VLOOKUP($A1402, P!$A$2:$AK$1048576, MATCH('HOF Meter (RP)'!BA$1, P!$A$1:$AK$1, 0), FALSE)</f>
        <v>77.517037188498804</v>
      </c>
      <c r="BB1402" s="9">
        <f t="shared" si="717"/>
        <v>1509</v>
      </c>
      <c r="BC1402">
        <f>VLOOKUP($A1402, P!$A$2:$AK$1048576, MATCH('HOF Meter (RP)'!BC$1, P!$A$1:$AK$1, 0), FALSE)</f>
        <v>141.22871981911899</v>
      </c>
      <c r="BD1402" s="9">
        <f t="shared" si="718"/>
        <v>1599</v>
      </c>
      <c r="BE1402">
        <f>VLOOKUP($A1402, P!$A$2:$AK$1048576, MATCH('HOF Meter (RP)'!BE$1, P!$A$1:$AK$1, 0), FALSE)</f>
        <v>55.131901040652302</v>
      </c>
      <c r="BF1402">
        <f t="shared" si="719"/>
        <v>1707</v>
      </c>
      <c r="BG1402">
        <f>VLOOKUP($A1402, P!$A$2:$AK$1048576, MATCH('HOF Meter (RP)'!BG$1, P!$A$1:$AK$1, 0), FALSE)</f>
        <v>101.41257049339001</v>
      </c>
      <c r="BH1402" s="9">
        <f t="shared" si="720"/>
        <v>984</v>
      </c>
      <c r="BI1402">
        <f>VLOOKUP($A1402, P!$A$2:$AK$1048576, MATCH('HOF Meter (RP)'!BI$1, P!$A$1:$AK$1, 0), FALSE)</f>
        <v>112.77849314744699</v>
      </c>
      <c r="BJ1402" s="9">
        <f t="shared" si="721"/>
        <v>1596</v>
      </c>
      <c r="BK1402">
        <f>VLOOKUP($A1402, P!$A$2:$AK$1048576, MATCH('HOF Meter (RP)'!BK$1, P!$A$1:$AK$1, 0), FALSE)</f>
        <v>0</v>
      </c>
      <c r="BL1402">
        <f t="shared" si="722"/>
        <v>718</v>
      </c>
      <c r="BM1402" t="str">
        <f>VLOOKUP($A1402, P!$A$2:$AK$1048576, MATCH('HOF Meter (RP)'!BM$1, P!$A$1:$AK$1, 0), FALSE)</f>
        <v>Roxie Lawson</v>
      </c>
      <c r="BN1402">
        <f>VLOOKUP($A1402, P!$A$2:$AK$1048576, MATCH('HOF Meter (RP)'!BN$1, P!$A$1:$AK$1, 0), FALSE)</f>
        <v>1007406</v>
      </c>
      <c r="BO1402">
        <f>VLOOKUP($A1402, P!$A$2:$AK$1048576, MATCH('HOF Meter (RP)'!BO$1, P!$A$1:$AK$1, 0), FALSE)</f>
        <v>117561</v>
      </c>
      <c r="BP1402" s="10">
        <f t="shared" si="723"/>
        <v>1088.0976050026113</v>
      </c>
      <c r="BQ1402" s="10">
        <f t="shared" si="726"/>
        <v>-922.65714079357349</v>
      </c>
      <c r="BR1402" s="8">
        <f t="shared" si="724"/>
        <v>1401</v>
      </c>
      <c r="BS1402" s="7">
        <f t="shared" si="725"/>
        <v>10</v>
      </c>
    </row>
    <row r="1403" spans="1:71" x14ac:dyDescent="0.45">
      <c r="A1403">
        <v>1001126</v>
      </c>
      <c r="B1403" t="str">
        <f>VLOOKUP(A1403, P!$A$2:$AK$1048576, MATCH('HOF Meter (RP)'!B$1, P!$A$1:$AK$1, 0), FALSE)</f>
        <v>Brian Bohanon</v>
      </c>
      <c r="C1403" t="str">
        <f>VLOOKUP($A1403, P!$A$2:$AK$1048576, MATCH('HOF Meter (RP)'!C$1, P!$A$1:$AK$1, 0), FALSE)</f>
        <v>RP</v>
      </c>
      <c r="D1403" t="str">
        <f>VLOOKUP($A1403, P!$A$2:$AK$1048576, MATCH('HOF Meter (RP)'!D$1, P!$A$1:$AK$1, 0), FALSE)</f>
        <v>SP</v>
      </c>
      <c r="E1403">
        <f>VLOOKUP($A1403, P!$A$2:$AK$1048576, MATCH('HOF Meter (RP)'!E$1, P!$A$1:$AK$1, 0), FALSE)</f>
        <v>0</v>
      </c>
      <c r="F1403">
        <f>VLOOKUP($A1403, P!$A$2:$AK$1048576, MATCH('HOF Meter (RP)'!F$1, P!$A$1:$AK$1, 0), FALSE)</f>
        <v>0</v>
      </c>
      <c r="G1403">
        <f t="shared" si="694"/>
        <v>0</v>
      </c>
      <c r="H1403">
        <f>VLOOKUP($A1403, P!$A$2:$AK$1048576, MATCH('HOF Meter (RP)'!H$1, P!$A$1:$AK$1, 0), FALSE)</f>
        <v>0</v>
      </c>
      <c r="I1403">
        <f>VLOOKUP($A1403, P!$A$2:$AK$1048576, MATCH('HOF Meter (RP)'!I$1, P!$A$1:$AK$1, 0), FALSE)</f>
        <v>54</v>
      </c>
      <c r="J1403">
        <f t="shared" si="695"/>
        <v>349</v>
      </c>
      <c r="K1403">
        <f>VLOOKUP($A1403, P!$A$2:$AK$1048576, MATCH('HOF Meter (RP)'!K$1, P!$A$1:$AK$1, 0), FALSE)</f>
        <v>60</v>
      </c>
      <c r="L1403">
        <f t="shared" si="696"/>
        <v>294</v>
      </c>
      <c r="M1403">
        <f>VLOOKUP($A1403, P!$A$2:$AK$1048576, MATCH('HOF Meter (RP)'!M$1, P!$A$1:$AK$1, 0), FALSE)</f>
        <v>0.47368421052631576</v>
      </c>
      <c r="N1403" s="9">
        <f t="shared" si="697"/>
        <v>926</v>
      </c>
      <c r="O1403">
        <f>VLOOKUP($A1403, P!$A$2:$AK$1048576, MATCH('HOF Meter (RP)'!O$1, P!$A$1:$AK$1, 0), FALSE)</f>
        <v>5.1854840149830101</v>
      </c>
      <c r="P1403">
        <f t="shared" si="698"/>
        <v>1638</v>
      </c>
      <c r="Q1403">
        <f>VLOOKUP($A1403, P!$A$2:$AK$1048576, MATCH('HOF Meter (RP)'!Q$1, P!$A$1:$AK$1, 0), FALSE)</f>
        <v>304</v>
      </c>
      <c r="R1403">
        <f t="shared" si="699"/>
        <v>812</v>
      </c>
      <c r="S1403">
        <f>VLOOKUP($A1403, P!$A$2:$AK$1048576, MATCH('HOF Meter (RP)'!S$1, P!$A$1:$AK$1, 0), FALSE)</f>
        <v>157</v>
      </c>
      <c r="T1403">
        <f t="shared" si="700"/>
        <v>140</v>
      </c>
      <c r="U1403">
        <f>VLOOKUP($A1403, P!$A$2:$AK$1048576, MATCH('HOF Meter (RP)'!U$1, P!$A$1:$AK$1, 0), FALSE)</f>
        <v>2</v>
      </c>
      <c r="V1403" s="9">
        <f t="shared" si="701"/>
        <v>1447</v>
      </c>
      <c r="W1403">
        <f>VLOOKUP($A1403, P!$A$2:$AK$1048576, MATCH('HOF Meter (RP)'!W$1, P!$A$1:$AK$1, 0), FALSE)</f>
        <v>1116</v>
      </c>
      <c r="X1403">
        <f t="shared" si="702"/>
        <v>259</v>
      </c>
      <c r="Y1403">
        <f>VLOOKUP($A1403, P!$A$2:$AK$1048576, MATCH('HOF Meter (RP)'!Y$1, P!$A$1:$AK$1, 0), FALSE)</f>
        <v>5.41129047286719</v>
      </c>
      <c r="Z1403">
        <f t="shared" si="703"/>
        <v>911</v>
      </c>
      <c r="AA1403">
        <f>VLOOKUP($A1403, P!$A$2:$AK$1048576, MATCH('HOF Meter (RP)'!AA$1, P!$A$1:$AK$1, 0), FALSE)</f>
        <v>3.9435484966200498</v>
      </c>
      <c r="AB1403">
        <f t="shared" si="704"/>
        <v>1239</v>
      </c>
      <c r="AC1403">
        <f>VLOOKUP($A1403, P!$A$2:$AK$1048576, MATCH('HOF Meter (RP)'!AC$1, P!$A$1:$AK$1, 0), FALSE)</f>
        <v>1.37218814</v>
      </c>
      <c r="AD1403">
        <f t="shared" si="705"/>
        <v>1115</v>
      </c>
      <c r="AE1403">
        <f>VLOOKUP($A1403, P!$A$2:$AK$1048576, MATCH('HOF Meter (RP)'!AE$1, P!$A$1:$AK$1, 0), FALSE)</f>
        <v>0.27642825011245997</v>
      </c>
      <c r="AF1403">
        <f t="shared" si="706"/>
        <v>1490</v>
      </c>
      <c r="AG1403">
        <f>VLOOKUP($A1403, P!$A$2:$AK$1048576, MATCH('HOF Meter (RP)'!AG$1, P!$A$1:$AK$1, 0), FALSE)</f>
        <v>1.53942656605163</v>
      </c>
      <c r="AH1403">
        <f t="shared" si="707"/>
        <v>1554</v>
      </c>
      <c r="AI1403">
        <f>VLOOKUP($A1403, P!$A$2:$AK$1048576, MATCH('HOF Meter (RP)'!AI$1, P!$A$1:$AK$1, 0), FALSE)</f>
        <v>4.9933449538201398</v>
      </c>
      <c r="AJ1403">
        <f t="shared" si="708"/>
        <v>1653</v>
      </c>
      <c r="AK1403">
        <f>VLOOKUP($A1403, P!$A$2:$AK$1048576, MATCH('HOF Meter (RP)'!AK$1, P!$A$1:$AK$1, 0), FALSE)</f>
        <v>7.8821129985153604</v>
      </c>
      <c r="AL1403" s="9">
        <f t="shared" si="709"/>
        <v>432</v>
      </c>
      <c r="AM1403">
        <f>VLOOKUP($A1403, P!$A$2:$AK$1048576, MATCH('HOF Meter (RP)'!AM$1, P!$A$1:$AK$1, 0), FALSE)</f>
        <v>1.4125650534973766</v>
      </c>
      <c r="AN1403">
        <f t="shared" si="710"/>
        <v>853</v>
      </c>
      <c r="AO1403">
        <f>VLOOKUP($A1403, P!$A$2:$AK$1048576, MATCH('HOF Meter (RP)'!AO$1, P!$A$1:$AK$1, 0), FALSE)</f>
        <v>-6.7395338079077103</v>
      </c>
      <c r="AP1403">
        <f t="shared" si="711"/>
        <v>1695</v>
      </c>
      <c r="AQ1403">
        <f>VLOOKUP($A1403, P!$A$2:$AK$1048576, MATCH('HOF Meter (RP)'!AQ$1, P!$A$1:$AK$1, 0), FALSE)</f>
        <v>0.22316121692851501</v>
      </c>
      <c r="AR1403">
        <f t="shared" si="712"/>
        <v>421</v>
      </c>
      <c r="AS1403">
        <f>VLOOKUP($A1403, P!$A$2:$AK$1048576, MATCH('HOF Meter (RP)'!AS$1, P!$A$1:$AK$1, 0), FALSE)</f>
        <v>108.31206732317401</v>
      </c>
      <c r="AT1403" s="9">
        <f t="shared" si="713"/>
        <v>1254</v>
      </c>
      <c r="AU1403">
        <f>VLOOKUP($A1403, P!$A$2:$AK$1048576, MATCH('HOF Meter (RP)'!AU$1, P!$A$1:$AK$1, 0), FALSE)</f>
        <v>107.956928076252</v>
      </c>
      <c r="AV1403">
        <f t="shared" si="714"/>
        <v>1331</v>
      </c>
      <c r="AW1403">
        <f>VLOOKUP($A1403, P!$A$2:$AK$1048576, MATCH('HOF Meter (RP)'!AW$1, P!$A$1:$AK$1, 0), FALSE)</f>
        <v>0</v>
      </c>
      <c r="AX1403">
        <f t="shared" si="715"/>
        <v>1</v>
      </c>
      <c r="AY1403">
        <f>VLOOKUP($A1403, P!$A$2:$AK$1048576, MATCH('HOF Meter (RP)'!AY$1, P!$A$1:$AK$1, 0), FALSE)</f>
        <v>0.19213906116287099</v>
      </c>
      <c r="AZ1403">
        <f t="shared" si="716"/>
        <v>1258</v>
      </c>
      <c r="BA1403">
        <f>VLOOKUP($A1403, P!$A$2:$AK$1048576, MATCH('HOF Meter (RP)'!BA$1, P!$A$1:$AK$1, 0), FALSE)</f>
        <v>84.069280762020497</v>
      </c>
      <c r="BB1403" s="9">
        <f t="shared" si="717"/>
        <v>1346</v>
      </c>
      <c r="BC1403">
        <f>VLOOKUP($A1403, P!$A$2:$AK$1048576, MATCH('HOF Meter (RP)'!BC$1, P!$A$1:$AK$1, 0), FALSE)</f>
        <v>109.827818705924</v>
      </c>
      <c r="BD1403" s="9">
        <f t="shared" si="718"/>
        <v>974</v>
      </c>
      <c r="BE1403">
        <f>VLOOKUP($A1403, P!$A$2:$AK$1048576, MATCH('HOF Meter (RP)'!BE$1, P!$A$1:$AK$1, 0), FALSE)</f>
        <v>76.649846118627593</v>
      </c>
      <c r="BF1403">
        <f t="shared" si="719"/>
        <v>1408</v>
      </c>
      <c r="BG1403">
        <f>VLOOKUP($A1403, P!$A$2:$AK$1048576, MATCH('HOF Meter (RP)'!BG$1, P!$A$1:$AK$1, 0), FALSE)</f>
        <v>106.28249617434101</v>
      </c>
      <c r="BH1403" s="9">
        <f t="shared" si="720"/>
        <v>1454</v>
      </c>
      <c r="BI1403">
        <f>VLOOKUP($A1403, P!$A$2:$AK$1048576, MATCH('HOF Meter (RP)'!BI$1, P!$A$1:$AK$1, 0), FALSE)</f>
        <v>108.69476335212001</v>
      </c>
      <c r="BJ1403" s="9">
        <f t="shared" si="721"/>
        <v>1424</v>
      </c>
      <c r="BK1403">
        <f>VLOOKUP($A1403, P!$A$2:$AK$1048576, MATCH('HOF Meter (RP)'!BK$1, P!$A$1:$AK$1, 0), FALSE)</f>
        <v>64</v>
      </c>
      <c r="BL1403">
        <f t="shared" si="722"/>
        <v>66</v>
      </c>
      <c r="BM1403" t="str">
        <f>VLOOKUP($A1403, P!$A$2:$AK$1048576, MATCH('HOF Meter (RP)'!BM$1, P!$A$1:$AK$1, 0), FALSE)</f>
        <v>Brian Bohanon</v>
      </c>
      <c r="BN1403">
        <f>VLOOKUP($A1403, P!$A$2:$AK$1048576, MATCH('HOF Meter (RP)'!BN$1, P!$A$1:$AK$1, 0), FALSE)</f>
        <v>1001126</v>
      </c>
      <c r="BO1403">
        <f>VLOOKUP($A1403, P!$A$2:$AK$1048576, MATCH('HOF Meter (RP)'!BO$1, P!$A$1:$AK$1, 0), FALSE)</f>
        <v>111155</v>
      </c>
      <c r="BP1403" s="10">
        <f t="shared" si="723"/>
        <v>1088.4723509858261</v>
      </c>
      <c r="BQ1403" s="10">
        <f t="shared" si="726"/>
        <v>-923.03188677678827</v>
      </c>
      <c r="BR1403" s="8">
        <f t="shared" si="724"/>
        <v>1402</v>
      </c>
      <c r="BS1403" s="7">
        <f t="shared" si="725"/>
        <v>10</v>
      </c>
    </row>
    <row r="1404" spans="1:71" x14ac:dyDescent="0.45">
      <c r="A1404">
        <v>1011430</v>
      </c>
      <c r="B1404" t="str">
        <f>VLOOKUP(A1404, P!$A$2:$AK$1048576, MATCH('HOF Meter (RP)'!B$1, P!$A$1:$AK$1, 0), FALSE)</f>
        <v>Fred Sanford</v>
      </c>
      <c r="C1404" t="str">
        <f>VLOOKUP($A1404, P!$A$2:$AK$1048576, MATCH('HOF Meter (RP)'!C$1, P!$A$1:$AK$1, 0), FALSE)</f>
        <v>RP</v>
      </c>
      <c r="D1404" t="str">
        <f>VLOOKUP($A1404, P!$A$2:$AK$1048576, MATCH('HOF Meter (RP)'!D$1, P!$A$1:$AK$1, 0), FALSE)</f>
        <v>SP</v>
      </c>
      <c r="E1404">
        <f>VLOOKUP($A1404, P!$A$2:$AK$1048576, MATCH('HOF Meter (RP)'!E$1, P!$A$1:$AK$1, 0), FALSE)</f>
        <v>0</v>
      </c>
      <c r="F1404">
        <f>VLOOKUP($A1404, P!$A$2:$AK$1048576, MATCH('HOF Meter (RP)'!F$1, P!$A$1:$AK$1, 0), FALSE)</f>
        <v>0</v>
      </c>
      <c r="G1404">
        <f t="shared" si="694"/>
        <v>0</v>
      </c>
      <c r="H1404">
        <f>VLOOKUP($A1404, P!$A$2:$AK$1048576, MATCH('HOF Meter (RP)'!H$1, P!$A$1:$AK$1, 0), FALSE)</f>
        <v>0</v>
      </c>
      <c r="I1404">
        <f>VLOOKUP($A1404, P!$A$2:$AK$1048576, MATCH('HOF Meter (RP)'!I$1, P!$A$1:$AK$1, 0), FALSE)</f>
        <v>37</v>
      </c>
      <c r="J1404">
        <f t="shared" si="695"/>
        <v>663</v>
      </c>
      <c r="K1404">
        <f>VLOOKUP($A1404, P!$A$2:$AK$1048576, MATCH('HOF Meter (RP)'!K$1, P!$A$1:$AK$1, 0), FALSE)</f>
        <v>55</v>
      </c>
      <c r="L1404">
        <f t="shared" si="696"/>
        <v>347</v>
      </c>
      <c r="M1404">
        <f>VLOOKUP($A1404, P!$A$2:$AK$1048576, MATCH('HOF Meter (RP)'!M$1, P!$A$1:$AK$1, 0), FALSE)</f>
        <v>0.40217391304347827</v>
      </c>
      <c r="N1404" s="9">
        <f t="shared" si="697"/>
        <v>1460</v>
      </c>
      <c r="O1404">
        <f>VLOOKUP($A1404, P!$A$2:$AK$1048576, MATCH('HOF Meter (RP)'!O$1, P!$A$1:$AK$1, 0), FALSE)</f>
        <v>4.4516128918134701</v>
      </c>
      <c r="P1404">
        <f t="shared" si="698"/>
        <v>1315</v>
      </c>
      <c r="Q1404">
        <f>VLOOKUP($A1404, P!$A$2:$AK$1048576, MATCH('HOF Meter (RP)'!Q$1, P!$A$1:$AK$1, 0), FALSE)</f>
        <v>164</v>
      </c>
      <c r="R1404">
        <f t="shared" si="699"/>
        <v>1310</v>
      </c>
      <c r="S1404">
        <f>VLOOKUP($A1404, P!$A$2:$AK$1048576, MATCH('HOF Meter (RP)'!S$1, P!$A$1:$AK$1, 0), FALSE)</f>
        <v>98</v>
      </c>
      <c r="T1404">
        <f t="shared" si="700"/>
        <v>310</v>
      </c>
      <c r="U1404">
        <f>VLOOKUP($A1404, P!$A$2:$AK$1048576, MATCH('HOF Meter (RP)'!U$1, P!$A$1:$AK$1, 0), FALSE)</f>
        <v>6</v>
      </c>
      <c r="V1404" s="9">
        <f t="shared" si="701"/>
        <v>1090</v>
      </c>
      <c r="W1404">
        <f>VLOOKUP($A1404, P!$A$2:$AK$1048576, MATCH('HOF Meter (RP)'!W$1, P!$A$1:$AK$1, 0), FALSE)</f>
        <v>744</v>
      </c>
      <c r="X1404">
        <f t="shared" si="702"/>
        <v>576</v>
      </c>
      <c r="Y1404">
        <f>VLOOKUP($A1404, P!$A$2:$AK$1048576, MATCH('HOF Meter (RP)'!Y$1, P!$A$1:$AK$1, 0), FALSE)</f>
        <v>3.4475806363229302</v>
      </c>
      <c r="Z1404">
        <f t="shared" si="703"/>
        <v>1447</v>
      </c>
      <c r="AA1404">
        <f>VLOOKUP($A1404, P!$A$2:$AK$1048576, MATCH('HOF Meter (RP)'!AA$1, P!$A$1:$AK$1, 0), FALSE)</f>
        <v>4.7298386975518101</v>
      </c>
      <c r="AB1404">
        <f t="shared" si="704"/>
        <v>1607</v>
      </c>
      <c r="AC1404">
        <f>VLOOKUP($A1404, P!$A$2:$AK$1048576, MATCH('HOF Meter (RP)'!AC$1, P!$A$1:$AK$1, 0), FALSE)</f>
        <v>0.72890025999999997</v>
      </c>
      <c r="AD1404">
        <f t="shared" si="705"/>
        <v>1643</v>
      </c>
      <c r="AE1404">
        <f>VLOOKUP($A1404, P!$A$2:$AK$1048576, MATCH('HOF Meter (RP)'!AE$1, P!$A$1:$AK$1, 0), FALSE)</f>
        <v>0.26373626373626302</v>
      </c>
      <c r="AF1404">
        <f t="shared" si="706"/>
        <v>1147</v>
      </c>
      <c r="AG1404">
        <f>VLOOKUP($A1404, P!$A$2:$AK$1048576, MATCH('HOF Meter (RP)'!AG$1, P!$A$1:$AK$1, 0), FALSE)</f>
        <v>1.5577956949311</v>
      </c>
      <c r="AH1404">
        <f t="shared" si="707"/>
        <v>1592</v>
      </c>
      <c r="AI1404">
        <f>VLOOKUP($A1404, P!$A$2:$AK$1048576, MATCH('HOF Meter (RP)'!AI$1, P!$A$1:$AK$1, 0), FALSE)</f>
        <v>4.6288448437086602</v>
      </c>
      <c r="AJ1404">
        <f t="shared" si="708"/>
        <v>1493</v>
      </c>
      <c r="AK1404">
        <f>VLOOKUP($A1404, P!$A$2:$AK$1048576, MATCH('HOF Meter (RP)'!AK$1, P!$A$1:$AK$1, 0), FALSE)</f>
        <v>4.6369490921497301</v>
      </c>
      <c r="AL1404" s="9">
        <f t="shared" si="709"/>
        <v>757</v>
      </c>
      <c r="AM1404">
        <f>VLOOKUP($A1404, P!$A$2:$AK$1048576, MATCH('HOF Meter (RP)'!AM$1, P!$A$1:$AK$1, 0), FALSE)</f>
        <v>1.2464916914380995</v>
      </c>
      <c r="AN1404">
        <f t="shared" si="710"/>
        <v>981</v>
      </c>
      <c r="AO1404">
        <f>VLOOKUP($A1404, P!$A$2:$AK$1048576, MATCH('HOF Meter (RP)'!AO$1, P!$A$1:$AK$1, 0), FALSE)</f>
        <v>0</v>
      </c>
      <c r="AP1404">
        <f t="shared" si="711"/>
        <v>533</v>
      </c>
      <c r="AQ1404">
        <f>VLOOKUP($A1404, P!$A$2:$AK$1048576, MATCH('HOF Meter (RP)'!AQ$1, P!$A$1:$AK$1, 0), FALSE)</f>
        <v>0</v>
      </c>
      <c r="AR1404">
        <f t="shared" si="712"/>
        <v>467</v>
      </c>
      <c r="AS1404">
        <f>VLOOKUP($A1404, P!$A$2:$AK$1048576, MATCH('HOF Meter (RP)'!AS$1, P!$A$1:$AK$1, 0), FALSE)</f>
        <v>105.97135709293801</v>
      </c>
      <c r="AT1404" s="9">
        <f t="shared" si="713"/>
        <v>1150</v>
      </c>
      <c r="AU1404">
        <f>VLOOKUP($A1404, P!$A$2:$AK$1048576, MATCH('HOF Meter (RP)'!AU$1, P!$A$1:$AK$1, 0), FALSE)</f>
        <v>109.88661726674999</v>
      </c>
      <c r="AV1404">
        <f t="shared" si="714"/>
        <v>1414</v>
      </c>
      <c r="AW1404">
        <f>VLOOKUP($A1404, P!$A$2:$AK$1048576, MATCH('HOF Meter (RP)'!AW$1, P!$A$1:$AK$1, 0), FALSE)</f>
        <v>0</v>
      </c>
      <c r="AX1404">
        <f t="shared" si="715"/>
        <v>1</v>
      </c>
      <c r="AY1404">
        <f>VLOOKUP($A1404, P!$A$2:$AK$1048576, MATCH('HOF Meter (RP)'!AY$1, P!$A$1:$AK$1, 0), FALSE)</f>
        <v>-0.177231951895196</v>
      </c>
      <c r="AZ1404">
        <f t="shared" si="716"/>
        <v>567</v>
      </c>
      <c r="BA1404">
        <f>VLOOKUP($A1404, P!$A$2:$AK$1048576, MATCH('HOF Meter (RP)'!BA$1, P!$A$1:$AK$1, 0), FALSE)</f>
        <v>93.947658572710196</v>
      </c>
      <c r="BB1404" s="9">
        <f t="shared" si="717"/>
        <v>1030</v>
      </c>
      <c r="BC1404">
        <f>VLOOKUP($A1404, P!$A$2:$AK$1048576, MATCH('HOF Meter (RP)'!BC$1, P!$A$1:$AK$1, 0), FALSE)</f>
        <v>113.12851085130301</v>
      </c>
      <c r="BD1404" s="9">
        <f t="shared" si="718"/>
        <v>1062</v>
      </c>
      <c r="BE1404">
        <f>VLOOKUP($A1404, P!$A$2:$AK$1048576, MATCH('HOF Meter (RP)'!BE$1, P!$A$1:$AK$1, 0), FALSE)</f>
        <v>84.108900246908206</v>
      </c>
      <c r="BF1404">
        <f t="shared" si="719"/>
        <v>1190</v>
      </c>
      <c r="BG1404">
        <f>VLOOKUP($A1404, P!$A$2:$AK$1048576, MATCH('HOF Meter (RP)'!BG$1, P!$A$1:$AK$1, 0), FALSE)</f>
        <v>102.070966213009</v>
      </c>
      <c r="BH1404" s="9">
        <f t="shared" si="720"/>
        <v>1074</v>
      </c>
      <c r="BI1404">
        <f>VLOOKUP($A1404, P!$A$2:$AK$1048576, MATCH('HOF Meter (RP)'!BI$1, P!$A$1:$AK$1, 0), FALSE)</f>
        <v>105.984792768205</v>
      </c>
      <c r="BJ1404" s="9">
        <f t="shared" si="721"/>
        <v>1220</v>
      </c>
      <c r="BK1404">
        <f>VLOOKUP($A1404, P!$A$2:$AK$1048576, MATCH('HOF Meter (RP)'!BK$1, P!$A$1:$AK$1, 0), FALSE)</f>
        <v>0</v>
      </c>
      <c r="BL1404">
        <f t="shared" si="722"/>
        <v>718</v>
      </c>
      <c r="BM1404" t="str">
        <f>VLOOKUP($A1404, P!$A$2:$AK$1048576, MATCH('HOF Meter (RP)'!BM$1, P!$A$1:$AK$1, 0), FALSE)</f>
        <v>Fred Sanford</v>
      </c>
      <c r="BN1404">
        <f>VLOOKUP($A1404, P!$A$2:$AK$1048576, MATCH('HOF Meter (RP)'!BN$1, P!$A$1:$AK$1, 0), FALSE)</f>
        <v>1011430</v>
      </c>
      <c r="BO1404">
        <f>VLOOKUP($A1404, P!$A$2:$AK$1048576, MATCH('HOF Meter (RP)'!BO$1, P!$A$1:$AK$1, 0), FALSE)</f>
        <v>121683</v>
      </c>
      <c r="BP1404" s="10">
        <f t="shared" si="723"/>
        <v>1089.5254163519173</v>
      </c>
      <c r="BQ1404" s="10">
        <f t="shared" si="726"/>
        <v>-924.0849521428795</v>
      </c>
      <c r="BR1404" s="8">
        <f t="shared" si="724"/>
        <v>1403</v>
      </c>
      <c r="BS1404" s="7">
        <f t="shared" si="725"/>
        <v>10</v>
      </c>
    </row>
    <row r="1405" spans="1:71" x14ac:dyDescent="0.45">
      <c r="A1405">
        <v>1000327</v>
      </c>
      <c r="B1405" t="str">
        <f>VLOOKUP(A1405, P!$A$2:$AK$1048576, MATCH('HOF Meter (RP)'!B$1, P!$A$1:$AK$1, 0), FALSE)</f>
        <v>Fernando Arroyo</v>
      </c>
      <c r="C1405" t="str">
        <f>VLOOKUP($A1405, P!$A$2:$AK$1048576, MATCH('HOF Meter (RP)'!C$1, P!$A$1:$AK$1, 0), FALSE)</f>
        <v>RP</v>
      </c>
      <c r="D1405" t="str">
        <f>VLOOKUP($A1405, P!$A$2:$AK$1048576, MATCH('HOF Meter (RP)'!D$1, P!$A$1:$AK$1, 0), FALSE)</f>
        <v>SP</v>
      </c>
      <c r="E1405">
        <f>VLOOKUP($A1405, P!$A$2:$AK$1048576, MATCH('HOF Meter (RP)'!E$1, P!$A$1:$AK$1, 0), FALSE)</f>
        <v>0</v>
      </c>
      <c r="F1405">
        <f>VLOOKUP($A1405, P!$A$2:$AK$1048576, MATCH('HOF Meter (RP)'!F$1, P!$A$1:$AK$1, 0), FALSE)</f>
        <v>0</v>
      </c>
      <c r="G1405">
        <f t="shared" si="694"/>
        <v>0</v>
      </c>
      <c r="H1405">
        <f>VLOOKUP($A1405, P!$A$2:$AK$1048576, MATCH('HOF Meter (RP)'!H$1, P!$A$1:$AK$1, 0), FALSE)</f>
        <v>0</v>
      </c>
      <c r="I1405">
        <f>VLOOKUP($A1405, P!$A$2:$AK$1048576, MATCH('HOF Meter (RP)'!I$1, P!$A$1:$AK$1, 0), FALSE)</f>
        <v>24</v>
      </c>
      <c r="J1405">
        <f t="shared" si="695"/>
        <v>1092</v>
      </c>
      <c r="K1405">
        <f>VLOOKUP($A1405, P!$A$2:$AK$1048576, MATCH('HOF Meter (RP)'!K$1, P!$A$1:$AK$1, 0), FALSE)</f>
        <v>37</v>
      </c>
      <c r="L1405">
        <f t="shared" si="696"/>
        <v>746</v>
      </c>
      <c r="M1405">
        <f>VLOOKUP($A1405, P!$A$2:$AK$1048576, MATCH('HOF Meter (RP)'!M$1, P!$A$1:$AK$1, 0), FALSE)</f>
        <v>0.39344262295081966</v>
      </c>
      <c r="N1405" s="9">
        <f t="shared" si="697"/>
        <v>1502</v>
      </c>
      <c r="O1405">
        <f>VLOOKUP($A1405, P!$A$2:$AK$1048576, MATCH('HOF Meter (RP)'!O$1, P!$A$1:$AK$1, 0), FALSE)</f>
        <v>4.41879318017524</v>
      </c>
      <c r="P1405">
        <f t="shared" si="698"/>
        <v>1288</v>
      </c>
      <c r="Q1405">
        <f>VLOOKUP($A1405, P!$A$2:$AK$1048576, MATCH('HOF Meter (RP)'!Q$1, P!$A$1:$AK$1, 0), FALSE)</f>
        <v>121</v>
      </c>
      <c r="R1405">
        <f t="shared" si="699"/>
        <v>1504</v>
      </c>
      <c r="S1405">
        <f>VLOOKUP($A1405, P!$A$2:$AK$1048576, MATCH('HOF Meter (RP)'!S$1, P!$A$1:$AK$1, 0), FALSE)</f>
        <v>60</v>
      </c>
      <c r="T1405">
        <f t="shared" si="700"/>
        <v>605</v>
      </c>
      <c r="U1405">
        <f>VLOOKUP($A1405, P!$A$2:$AK$1048576, MATCH('HOF Meter (RP)'!U$1, P!$A$1:$AK$1, 0), FALSE)</f>
        <v>0</v>
      </c>
      <c r="V1405" s="9">
        <f t="shared" si="701"/>
        <v>1644</v>
      </c>
      <c r="W1405">
        <f>VLOOKUP($A1405, P!$A$2:$AK$1048576, MATCH('HOF Meter (RP)'!W$1, P!$A$1:$AK$1, 0), FALSE)</f>
        <v>535.20000000000005</v>
      </c>
      <c r="X1405">
        <f t="shared" si="702"/>
        <v>963</v>
      </c>
      <c r="Y1405">
        <f>VLOOKUP($A1405, P!$A$2:$AK$1048576, MATCH('HOF Meter (RP)'!Y$1, P!$A$1:$AK$1, 0), FALSE)</f>
        <v>2.8898571368446402</v>
      </c>
      <c r="Z1405">
        <f t="shared" si="703"/>
        <v>1585</v>
      </c>
      <c r="AA1405">
        <f>VLOOKUP($A1405, P!$A$2:$AK$1048576, MATCH('HOF Meter (RP)'!AA$1, P!$A$1:$AK$1, 0), FALSE)</f>
        <v>2.6882391970647799</v>
      </c>
      <c r="AB1405">
        <f t="shared" si="704"/>
        <v>271</v>
      </c>
      <c r="AC1405">
        <f>VLOOKUP($A1405, P!$A$2:$AK$1048576, MATCH('HOF Meter (RP)'!AC$1, P!$A$1:$AK$1, 0), FALSE)</f>
        <v>1.075</v>
      </c>
      <c r="AD1405">
        <f t="shared" si="705"/>
        <v>1375</v>
      </c>
      <c r="AE1405">
        <f>VLOOKUP($A1405, P!$A$2:$AK$1048576, MATCH('HOF Meter (RP)'!AE$1, P!$A$1:$AK$1, 0), FALSE)</f>
        <v>0.27809254013219997</v>
      </c>
      <c r="AF1405">
        <f t="shared" si="706"/>
        <v>1526</v>
      </c>
      <c r="AG1405">
        <f>VLOOKUP($A1405, P!$A$2:$AK$1048576, MATCH('HOF Meter (RP)'!AG$1, P!$A$1:$AK$1, 0), FALSE)</f>
        <v>1.3982577490288299</v>
      </c>
      <c r="AH1405">
        <f t="shared" si="707"/>
        <v>967</v>
      </c>
      <c r="AI1405">
        <f>VLOOKUP($A1405, P!$A$2:$AK$1048576, MATCH('HOF Meter (RP)'!AI$1, P!$A$1:$AK$1, 0), FALSE)</f>
        <v>4.3643833478728498</v>
      </c>
      <c r="AJ1405">
        <f t="shared" si="708"/>
        <v>1285</v>
      </c>
      <c r="AK1405">
        <f>VLOOKUP($A1405, P!$A$2:$AK$1048576, MATCH('HOF Meter (RP)'!AK$1, P!$A$1:$AK$1, 0), FALSE)</f>
        <v>2.8738975226879102</v>
      </c>
      <c r="AL1405" s="9">
        <f t="shared" si="709"/>
        <v>1075</v>
      </c>
      <c r="AM1405">
        <f>VLOOKUP($A1405, P!$A$2:$AK$1048576, MATCH('HOF Meter (RP)'!AM$1, P!$A$1:$AK$1, 0), FALSE)</f>
        <v>1.0739527364304595</v>
      </c>
      <c r="AN1405">
        <f t="shared" si="710"/>
        <v>1110</v>
      </c>
      <c r="AO1405">
        <f>VLOOKUP($A1405, P!$A$2:$AK$1048576, MATCH('HOF Meter (RP)'!AO$1, P!$A$1:$AK$1, 0), FALSE)</f>
        <v>-4.1588738113641703</v>
      </c>
      <c r="AP1405">
        <f t="shared" si="711"/>
        <v>1602</v>
      </c>
      <c r="AQ1405">
        <f>VLOOKUP($A1405, P!$A$2:$AK$1048576, MATCH('HOF Meter (RP)'!AQ$1, P!$A$1:$AK$1, 0), FALSE)</f>
        <v>-4.3747424663725498</v>
      </c>
      <c r="AR1405">
        <f t="shared" si="712"/>
        <v>1692</v>
      </c>
      <c r="AS1405">
        <f>VLOOKUP($A1405, P!$A$2:$AK$1048576, MATCH('HOF Meter (RP)'!AS$1, P!$A$1:$AK$1, 0), FALSE)</f>
        <v>108.605598759275</v>
      </c>
      <c r="AT1405" s="9">
        <f t="shared" si="713"/>
        <v>1260</v>
      </c>
      <c r="AU1405">
        <f>VLOOKUP($A1405, P!$A$2:$AK$1048576, MATCH('HOF Meter (RP)'!AU$1, P!$A$1:$AK$1, 0), FALSE)</f>
        <v>108.366360359643</v>
      </c>
      <c r="AV1405">
        <f t="shared" si="714"/>
        <v>1348</v>
      </c>
      <c r="AW1405">
        <f>VLOOKUP($A1405, P!$A$2:$AK$1048576, MATCH('HOF Meter (RP)'!AW$1, P!$A$1:$AK$1, 0), FALSE)</f>
        <v>0</v>
      </c>
      <c r="AX1405">
        <f t="shared" si="715"/>
        <v>1</v>
      </c>
      <c r="AY1405">
        <f>VLOOKUP($A1405, P!$A$2:$AK$1048576, MATCH('HOF Meter (RP)'!AY$1, P!$A$1:$AK$1, 0), FALSE)</f>
        <v>5.4409832302383998E-2</v>
      </c>
      <c r="AZ1405">
        <f t="shared" si="716"/>
        <v>1011</v>
      </c>
      <c r="BA1405">
        <f>VLOOKUP($A1405, P!$A$2:$AK$1048576, MATCH('HOF Meter (RP)'!BA$1, P!$A$1:$AK$1, 0), FALSE)</f>
        <v>60.223511982598602</v>
      </c>
      <c r="BB1405" s="9">
        <f t="shared" si="717"/>
        <v>1708</v>
      </c>
      <c r="BC1405">
        <f>VLOOKUP($A1405, P!$A$2:$AK$1048576, MATCH('HOF Meter (RP)'!BC$1, P!$A$1:$AK$1, 0), FALSE)</f>
        <v>81.147472271521806</v>
      </c>
      <c r="BD1405" s="9">
        <f t="shared" si="718"/>
        <v>245</v>
      </c>
      <c r="BE1405">
        <f>VLOOKUP($A1405, P!$A$2:$AK$1048576, MATCH('HOF Meter (RP)'!BE$1, P!$A$1:$AK$1, 0), FALSE)</f>
        <v>72.487377153871705</v>
      </c>
      <c r="BF1405">
        <f t="shared" si="719"/>
        <v>1494</v>
      </c>
      <c r="BG1405">
        <f>VLOOKUP($A1405, P!$A$2:$AK$1048576, MATCH('HOF Meter (RP)'!BG$1, P!$A$1:$AK$1, 0), FALSE)</f>
        <v>107.829545524401</v>
      </c>
      <c r="BH1405" s="9">
        <f t="shared" si="720"/>
        <v>1549</v>
      </c>
      <c r="BI1405">
        <f>VLOOKUP($A1405, P!$A$2:$AK$1048576, MATCH('HOF Meter (RP)'!BI$1, P!$A$1:$AK$1, 0), FALSE)</f>
        <v>102.170974067543</v>
      </c>
      <c r="BJ1405" s="9">
        <f t="shared" si="721"/>
        <v>916</v>
      </c>
      <c r="BK1405">
        <f>VLOOKUP($A1405, P!$A$2:$AK$1048576, MATCH('HOF Meter (RP)'!BK$1, P!$A$1:$AK$1, 0), FALSE)</f>
        <v>31</v>
      </c>
      <c r="BL1405">
        <f t="shared" si="722"/>
        <v>191</v>
      </c>
      <c r="BM1405" t="str">
        <f>VLOOKUP($A1405, P!$A$2:$AK$1048576, MATCH('HOF Meter (RP)'!BM$1, P!$A$1:$AK$1, 0), FALSE)</f>
        <v>Fernando Arroyo</v>
      </c>
      <c r="BN1405">
        <f>VLOOKUP($A1405, P!$A$2:$AK$1048576, MATCH('HOF Meter (RP)'!BN$1, P!$A$1:$AK$1, 0), FALSE)</f>
        <v>1000327</v>
      </c>
      <c r="BO1405">
        <f>VLOOKUP($A1405, P!$A$2:$AK$1048576, MATCH('HOF Meter (RP)'!BO$1, P!$A$1:$AK$1, 0), FALSE)</f>
        <v>110340</v>
      </c>
      <c r="BP1405" s="10">
        <f t="shared" si="723"/>
        <v>1089.5419333950281</v>
      </c>
      <c r="BQ1405" s="10">
        <f t="shared" si="726"/>
        <v>-924.10146918599025</v>
      </c>
      <c r="BR1405" s="8">
        <f t="shared" si="724"/>
        <v>1404</v>
      </c>
      <c r="BS1405" s="7">
        <f t="shared" si="725"/>
        <v>10</v>
      </c>
    </row>
    <row r="1406" spans="1:71" x14ac:dyDescent="0.45">
      <c r="A1406">
        <v>1007757</v>
      </c>
      <c r="B1406" t="str">
        <f>VLOOKUP(A1406, P!$A$2:$AK$1048576, MATCH('HOF Meter (RP)'!B$1, P!$A$1:$AK$1, 0), FALSE)</f>
        <v>Marcelino Lopez</v>
      </c>
      <c r="C1406" t="str">
        <f>VLOOKUP($A1406, P!$A$2:$AK$1048576, MATCH('HOF Meter (RP)'!C$1, P!$A$1:$AK$1, 0), FALSE)</f>
        <v>RP</v>
      </c>
      <c r="D1406" t="str">
        <f>VLOOKUP($A1406, P!$A$2:$AK$1048576, MATCH('HOF Meter (RP)'!D$1, P!$A$1:$AK$1, 0), FALSE)</f>
        <v>SP</v>
      </c>
      <c r="E1406">
        <f>VLOOKUP($A1406, P!$A$2:$AK$1048576, MATCH('HOF Meter (RP)'!E$1, P!$A$1:$AK$1, 0), FALSE)</f>
        <v>0</v>
      </c>
      <c r="F1406">
        <f>VLOOKUP($A1406, P!$A$2:$AK$1048576, MATCH('HOF Meter (RP)'!F$1, P!$A$1:$AK$1, 0), FALSE)</f>
        <v>0</v>
      </c>
      <c r="G1406">
        <f t="shared" si="694"/>
        <v>0</v>
      </c>
      <c r="H1406">
        <f>VLOOKUP($A1406, P!$A$2:$AK$1048576, MATCH('HOF Meter (RP)'!H$1, P!$A$1:$AK$1, 0), FALSE)</f>
        <v>0</v>
      </c>
      <c r="I1406">
        <f>VLOOKUP($A1406, P!$A$2:$AK$1048576, MATCH('HOF Meter (RP)'!I$1, P!$A$1:$AK$1, 0), FALSE)</f>
        <v>31</v>
      </c>
      <c r="J1406">
        <f t="shared" si="695"/>
        <v>837</v>
      </c>
      <c r="K1406">
        <f>VLOOKUP($A1406, P!$A$2:$AK$1048576, MATCH('HOF Meter (RP)'!K$1, P!$A$1:$AK$1, 0), FALSE)</f>
        <v>40</v>
      </c>
      <c r="L1406">
        <f t="shared" si="696"/>
        <v>654</v>
      </c>
      <c r="M1406">
        <f>VLOOKUP($A1406, P!$A$2:$AK$1048576, MATCH('HOF Meter (RP)'!M$1, P!$A$1:$AK$1, 0), FALSE)</f>
        <v>0.43661971830985913</v>
      </c>
      <c r="N1406" s="9">
        <f t="shared" si="697"/>
        <v>1239</v>
      </c>
      <c r="O1406">
        <f>VLOOKUP($A1406, P!$A$2:$AK$1048576, MATCH('HOF Meter (RP)'!O$1, P!$A$1:$AK$1, 0), FALSE)</f>
        <v>3.6248085969793902</v>
      </c>
      <c r="P1406">
        <f t="shared" si="698"/>
        <v>476</v>
      </c>
      <c r="Q1406">
        <f>VLOOKUP($A1406, P!$A$2:$AK$1048576, MATCH('HOF Meter (RP)'!Q$1, P!$A$1:$AK$1, 0), FALSE)</f>
        <v>171</v>
      </c>
      <c r="R1406">
        <f t="shared" si="699"/>
        <v>1283</v>
      </c>
      <c r="S1406">
        <f>VLOOKUP($A1406, P!$A$2:$AK$1048576, MATCH('HOF Meter (RP)'!S$1, P!$A$1:$AK$1, 0), FALSE)</f>
        <v>93</v>
      </c>
      <c r="T1406">
        <f t="shared" si="700"/>
        <v>336</v>
      </c>
      <c r="U1406">
        <f>VLOOKUP($A1406, P!$A$2:$AK$1048576, MATCH('HOF Meter (RP)'!U$1, P!$A$1:$AK$1, 0), FALSE)</f>
        <v>2</v>
      </c>
      <c r="V1406" s="9">
        <f t="shared" si="701"/>
        <v>1447</v>
      </c>
      <c r="W1406">
        <f>VLOOKUP($A1406, P!$A$2:$AK$1048576, MATCH('HOF Meter (RP)'!W$1, P!$A$1:$AK$1, 0), FALSE)</f>
        <v>653</v>
      </c>
      <c r="X1406">
        <f t="shared" si="702"/>
        <v>731</v>
      </c>
      <c r="Y1406">
        <f>VLOOKUP($A1406, P!$A$2:$AK$1048576, MATCH('HOF Meter (RP)'!Y$1, P!$A$1:$AK$1, 0), FALSE)</f>
        <v>5.87136297457499</v>
      </c>
      <c r="Z1406">
        <f t="shared" si="703"/>
        <v>771</v>
      </c>
      <c r="AA1406">
        <f>VLOOKUP($A1406, P!$A$2:$AK$1048576, MATCH('HOF Meter (RP)'!AA$1, P!$A$1:$AK$1, 0), FALSE)</f>
        <v>4.3690658754466503</v>
      </c>
      <c r="AB1406">
        <f t="shared" si="704"/>
        <v>1486</v>
      </c>
      <c r="AC1406">
        <f>VLOOKUP($A1406, P!$A$2:$AK$1048576, MATCH('HOF Meter (RP)'!AC$1, P!$A$1:$AK$1, 0), FALSE)</f>
        <v>1.34384858</v>
      </c>
      <c r="AD1406">
        <f t="shared" si="705"/>
        <v>1146</v>
      </c>
      <c r="AE1406">
        <f>VLOOKUP($A1406, P!$A$2:$AK$1048576, MATCH('HOF Meter (RP)'!AE$1, P!$A$1:$AK$1, 0), FALSE)</f>
        <v>0.23725411481332701</v>
      </c>
      <c r="AF1406">
        <f t="shared" si="706"/>
        <v>338</v>
      </c>
      <c r="AG1406">
        <f>VLOOKUP($A1406, P!$A$2:$AK$1048576, MATCH('HOF Meter (RP)'!AG$1, P!$A$1:$AK$1, 0), FALSE)</f>
        <v>1.3905053680005399</v>
      </c>
      <c r="AH1406">
        <f t="shared" si="707"/>
        <v>915</v>
      </c>
      <c r="AI1406">
        <f>VLOOKUP($A1406, P!$A$2:$AK$1048576, MATCH('HOF Meter (RP)'!AI$1, P!$A$1:$AK$1, 0), FALSE)</f>
        <v>3.6273595299249899</v>
      </c>
      <c r="AJ1406">
        <f t="shared" si="708"/>
        <v>367</v>
      </c>
      <c r="AK1406">
        <f>VLOOKUP($A1406, P!$A$2:$AK$1048576, MATCH('HOF Meter (RP)'!AK$1, P!$A$1:$AK$1, 0), FALSE)</f>
        <v>5.7026975229382497</v>
      </c>
      <c r="AL1406" s="9">
        <f t="shared" si="709"/>
        <v>631</v>
      </c>
      <c r="AM1406">
        <f>VLOOKUP($A1406, P!$A$2:$AK$1048576, MATCH('HOF Meter (RP)'!AM$1, P!$A$1:$AK$1, 0), FALSE)</f>
        <v>1.7466148615431085</v>
      </c>
      <c r="AN1406">
        <f t="shared" si="710"/>
        <v>590</v>
      </c>
      <c r="AO1406">
        <f>VLOOKUP($A1406, P!$A$2:$AK$1048576, MATCH('HOF Meter (RP)'!AO$1, P!$A$1:$AK$1, 0), FALSE)</f>
        <v>0</v>
      </c>
      <c r="AP1406">
        <f t="shared" si="711"/>
        <v>533</v>
      </c>
      <c r="AQ1406">
        <f>VLOOKUP($A1406, P!$A$2:$AK$1048576, MATCH('HOF Meter (RP)'!AQ$1, P!$A$1:$AK$1, 0), FALSE)</f>
        <v>0</v>
      </c>
      <c r="AR1406">
        <f t="shared" si="712"/>
        <v>467</v>
      </c>
      <c r="AS1406">
        <f>VLOOKUP($A1406, P!$A$2:$AK$1048576, MATCH('HOF Meter (RP)'!AS$1, P!$A$1:$AK$1, 0), FALSE)</f>
        <v>107.98721432649501</v>
      </c>
      <c r="AT1406" s="9">
        <f t="shared" si="713"/>
        <v>1237</v>
      </c>
      <c r="AU1406">
        <f>VLOOKUP($A1406, P!$A$2:$AK$1048576, MATCH('HOF Meter (RP)'!AU$1, P!$A$1:$AK$1, 0), FALSE)</f>
        <v>104.27652718173699</v>
      </c>
      <c r="AV1406">
        <f t="shared" si="714"/>
        <v>1081</v>
      </c>
      <c r="AW1406">
        <f>VLOOKUP($A1406, P!$A$2:$AK$1048576, MATCH('HOF Meter (RP)'!AW$1, P!$A$1:$AK$1, 0), FALSE)</f>
        <v>0</v>
      </c>
      <c r="AX1406">
        <f t="shared" si="715"/>
        <v>1</v>
      </c>
      <c r="AY1406">
        <f>VLOOKUP($A1406, P!$A$2:$AK$1048576, MATCH('HOF Meter (RP)'!AY$1, P!$A$1:$AK$1, 0), FALSE)</f>
        <v>-2.5509329455939401E-3</v>
      </c>
      <c r="AZ1406">
        <f t="shared" si="716"/>
        <v>892</v>
      </c>
      <c r="BA1406">
        <f>VLOOKUP($A1406, P!$A$2:$AK$1048576, MATCH('HOF Meter (RP)'!BA$1, P!$A$1:$AK$1, 0), FALSE)</f>
        <v>101.21189781513699</v>
      </c>
      <c r="BB1406" s="9">
        <f t="shared" si="717"/>
        <v>797</v>
      </c>
      <c r="BC1406">
        <f>VLOOKUP($A1406, P!$A$2:$AK$1048576, MATCH('HOF Meter (RP)'!BC$1, P!$A$1:$AK$1, 0), FALSE)</f>
        <v>133.42296210468101</v>
      </c>
      <c r="BD1406" s="9">
        <f t="shared" si="718"/>
        <v>1503</v>
      </c>
      <c r="BE1406">
        <f>VLOOKUP($A1406, P!$A$2:$AK$1048576, MATCH('HOF Meter (RP)'!BE$1, P!$A$1:$AK$1, 0), FALSE)</f>
        <v>76.1174386219989</v>
      </c>
      <c r="BF1406">
        <f t="shared" si="719"/>
        <v>1422</v>
      </c>
      <c r="BG1406">
        <f>VLOOKUP($A1406, P!$A$2:$AK$1048576, MATCH('HOF Meter (RP)'!BG$1, P!$A$1:$AK$1, 0), FALSE)</f>
        <v>99.742224520481798</v>
      </c>
      <c r="BH1406" s="9">
        <f t="shared" si="720"/>
        <v>809</v>
      </c>
      <c r="BI1406">
        <f>VLOOKUP($A1406, P!$A$2:$AK$1048576, MATCH('HOF Meter (RP)'!BI$1, P!$A$1:$AK$1, 0), FALSE)</f>
        <v>109.41257463796801</v>
      </c>
      <c r="BJ1406" s="9">
        <f t="shared" si="721"/>
        <v>1477</v>
      </c>
      <c r="BK1406">
        <f>VLOOKUP($A1406, P!$A$2:$AK$1048576, MATCH('HOF Meter (RP)'!BK$1, P!$A$1:$AK$1, 0), FALSE)</f>
        <v>0</v>
      </c>
      <c r="BL1406">
        <f t="shared" si="722"/>
        <v>718</v>
      </c>
      <c r="BM1406" t="str">
        <f>VLOOKUP($A1406, P!$A$2:$AK$1048576, MATCH('HOF Meter (RP)'!BM$1, P!$A$1:$AK$1, 0), FALSE)</f>
        <v>Marcelino Lopez</v>
      </c>
      <c r="BN1406">
        <f>VLOOKUP($A1406, P!$A$2:$AK$1048576, MATCH('HOF Meter (RP)'!BN$1, P!$A$1:$AK$1, 0), FALSE)</f>
        <v>1007757</v>
      </c>
      <c r="BO1406">
        <f>VLOOKUP($A1406, P!$A$2:$AK$1048576, MATCH('HOF Meter (RP)'!BO$1, P!$A$1:$AK$1, 0), FALSE)</f>
        <v>117923</v>
      </c>
      <c r="BP1406" s="10">
        <f t="shared" si="723"/>
        <v>1090.7134080370358</v>
      </c>
      <c r="BQ1406" s="10">
        <f t="shared" si="726"/>
        <v>-925.27294382799801</v>
      </c>
      <c r="BR1406" s="8">
        <f t="shared" si="724"/>
        <v>1405</v>
      </c>
      <c r="BS1406" s="7">
        <f t="shared" si="725"/>
        <v>10</v>
      </c>
    </row>
    <row r="1407" spans="1:71" x14ac:dyDescent="0.45">
      <c r="A1407">
        <v>12760</v>
      </c>
      <c r="B1407" t="str">
        <f>VLOOKUP(A1407, P!$A$2:$AK$1048576, MATCH('HOF Meter (RP)'!B$1, P!$A$1:$AK$1, 0), FALSE)</f>
        <v>Rafael Montero</v>
      </c>
      <c r="C1407" t="str">
        <f>VLOOKUP($A1407, P!$A$2:$AK$1048576, MATCH('HOF Meter (RP)'!C$1, P!$A$1:$AK$1, 0), FALSE)</f>
        <v>RP</v>
      </c>
      <c r="D1407" t="str">
        <f>VLOOKUP($A1407, P!$A$2:$AK$1048576, MATCH('HOF Meter (RP)'!D$1, P!$A$1:$AK$1, 0), FALSE)</f>
        <v>RP</v>
      </c>
      <c r="E1407">
        <f>VLOOKUP($A1407, P!$A$2:$AK$1048576, MATCH('HOF Meter (RP)'!E$1, P!$A$1:$AK$1, 0), FALSE)</f>
        <v>0</v>
      </c>
      <c r="F1407">
        <f>VLOOKUP($A1407, P!$A$2:$AK$1048576, MATCH('HOF Meter (RP)'!F$1, P!$A$1:$AK$1, 0), FALSE)</f>
        <v>0</v>
      </c>
      <c r="G1407">
        <f t="shared" si="694"/>
        <v>0</v>
      </c>
      <c r="H1407">
        <f>VLOOKUP($A1407, P!$A$2:$AK$1048576, MATCH('HOF Meter (RP)'!H$1, P!$A$1:$AK$1, 0), FALSE)</f>
        <v>0</v>
      </c>
      <c r="I1407">
        <f>VLOOKUP($A1407, P!$A$2:$AK$1048576, MATCH('HOF Meter (RP)'!I$1, P!$A$1:$AK$1, 0), FALSE)</f>
        <v>22</v>
      </c>
      <c r="J1407">
        <f t="shared" si="695"/>
        <v>1205</v>
      </c>
      <c r="K1407">
        <f>VLOOKUP($A1407, P!$A$2:$AK$1048576, MATCH('HOF Meter (RP)'!K$1, P!$A$1:$AK$1, 0), FALSE)</f>
        <v>28</v>
      </c>
      <c r="L1407">
        <f t="shared" si="696"/>
        <v>1066</v>
      </c>
      <c r="M1407">
        <f>VLOOKUP($A1407, P!$A$2:$AK$1048576, MATCH('HOF Meter (RP)'!M$1, P!$A$1:$AK$1, 0), FALSE)</f>
        <v>0.44</v>
      </c>
      <c r="N1407" s="9">
        <f t="shared" si="697"/>
        <v>1203</v>
      </c>
      <c r="O1407">
        <f>VLOOKUP($A1407, P!$A$2:$AK$1048576, MATCH('HOF Meter (RP)'!O$1, P!$A$1:$AK$1, 0), FALSE)</f>
        <v>4.7108870668049603</v>
      </c>
      <c r="P1407">
        <f t="shared" si="698"/>
        <v>1475</v>
      </c>
      <c r="Q1407">
        <f>VLOOKUP($A1407, P!$A$2:$AK$1048576, MATCH('HOF Meter (RP)'!Q$1, P!$A$1:$AK$1, 0), FALSE)</f>
        <v>321</v>
      </c>
      <c r="R1407">
        <f t="shared" si="699"/>
        <v>749</v>
      </c>
      <c r="S1407">
        <f>VLOOKUP($A1407, P!$A$2:$AK$1048576, MATCH('HOF Meter (RP)'!S$1, P!$A$1:$AK$1, 0), FALSE)</f>
        <v>30</v>
      </c>
      <c r="T1407">
        <f t="shared" si="700"/>
        <v>1070</v>
      </c>
      <c r="U1407">
        <f>VLOOKUP($A1407, P!$A$2:$AK$1048576, MATCH('HOF Meter (RP)'!U$1, P!$A$1:$AK$1, 0), FALSE)</f>
        <v>30</v>
      </c>
      <c r="V1407" s="9">
        <f t="shared" si="701"/>
        <v>489</v>
      </c>
      <c r="W1407">
        <f>VLOOKUP($A1407, P!$A$2:$AK$1048576, MATCH('HOF Meter (RP)'!W$1, P!$A$1:$AK$1, 0), FALSE)</f>
        <v>462.1</v>
      </c>
      <c r="X1407">
        <f t="shared" si="702"/>
        <v>1147</v>
      </c>
      <c r="Y1407">
        <f>VLOOKUP($A1407, P!$A$2:$AK$1048576, MATCH('HOF Meter (RP)'!Y$1, P!$A$1:$AK$1, 0), FALSE)</f>
        <v>8.9351122465432997</v>
      </c>
      <c r="Z1407">
        <f t="shared" si="703"/>
        <v>174</v>
      </c>
      <c r="AA1407">
        <f>VLOOKUP($A1407, P!$A$2:$AK$1048576, MATCH('HOF Meter (RP)'!AA$1, P!$A$1:$AK$1, 0), FALSE)</f>
        <v>4.0879598513596802</v>
      </c>
      <c r="AB1407">
        <f t="shared" si="704"/>
        <v>1345</v>
      </c>
      <c r="AC1407">
        <f>VLOOKUP($A1407, P!$A$2:$AK$1048576, MATCH('HOF Meter (RP)'!AC$1, P!$A$1:$AK$1, 0), FALSE)</f>
        <v>2.1857142899999999</v>
      </c>
      <c r="AD1407">
        <f t="shared" si="705"/>
        <v>385</v>
      </c>
      <c r="AE1407">
        <f>VLOOKUP($A1407, P!$A$2:$AK$1048576, MATCH('HOF Meter (RP)'!AE$1, P!$A$1:$AK$1, 0), FALSE)</f>
        <v>0.26031215161649901</v>
      </c>
      <c r="AF1407">
        <f t="shared" si="706"/>
        <v>1030</v>
      </c>
      <c r="AG1407">
        <f>VLOOKUP($A1407, P!$A$2:$AK$1048576, MATCH('HOF Meter (RP)'!AG$1, P!$A$1:$AK$1, 0), FALSE)</f>
        <v>1.46431154464047</v>
      </c>
      <c r="AH1407">
        <f t="shared" si="707"/>
        <v>1303</v>
      </c>
      <c r="AI1407">
        <f>VLOOKUP($A1407, P!$A$2:$AK$1048576, MATCH('HOF Meter (RP)'!AI$1, P!$A$1:$AK$1, 0), FALSE)</f>
        <v>4.2846932441996799</v>
      </c>
      <c r="AJ1407">
        <f t="shared" si="708"/>
        <v>1201</v>
      </c>
      <c r="AK1407">
        <f>VLOOKUP($A1407, P!$A$2:$AK$1048576, MATCH('HOF Meter (RP)'!AK$1, P!$A$1:$AK$1, 0), FALSE)</f>
        <v>2.9406808041967398</v>
      </c>
      <c r="AL1407" s="9">
        <f t="shared" si="709"/>
        <v>1064</v>
      </c>
      <c r="AM1407">
        <f>VLOOKUP($A1407, P!$A$2:$AK$1048576, MATCH('HOF Meter (RP)'!AM$1, P!$A$1:$AK$1, 0), FALSE)</f>
        <v>1.2727465069018566</v>
      </c>
      <c r="AN1407">
        <f t="shared" si="710"/>
        <v>965</v>
      </c>
      <c r="AO1407">
        <f>VLOOKUP($A1407, P!$A$2:$AK$1048576, MATCH('HOF Meter (RP)'!AO$1, P!$A$1:$AK$1, 0), FALSE)</f>
        <v>-2.0286253588274099</v>
      </c>
      <c r="AP1407">
        <f t="shared" si="711"/>
        <v>1393</v>
      </c>
      <c r="AQ1407">
        <f>VLOOKUP($A1407, P!$A$2:$AK$1048576, MATCH('HOF Meter (RP)'!AQ$1, P!$A$1:$AK$1, 0), FALSE)</f>
        <v>1.3814019349433799</v>
      </c>
      <c r="AR1407">
        <f t="shared" si="712"/>
        <v>207</v>
      </c>
      <c r="AS1407">
        <f>VLOOKUP($A1407, P!$A$2:$AK$1048576, MATCH('HOF Meter (RP)'!AS$1, P!$A$1:$AK$1, 0), FALSE)</f>
        <v>116.49401737839101</v>
      </c>
      <c r="AT1407" s="9">
        <f t="shared" si="713"/>
        <v>1514</v>
      </c>
      <c r="AU1407">
        <f>VLOOKUP($A1407, P!$A$2:$AK$1048576, MATCH('HOF Meter (RP)'!AU$1, P!$A$1:$AK$1, 0), FALSE)</f>
        <v>103.787066421254</v>
      </c>
      <c r="AV1407">
        <f t="shared" si="714"/>
        <v>1038</v>
      </c>
      <c r="AW1407">
        <f>VLOOKUP($A1407, P!$A$2:$AK$1048576, MATCH('HOF Meter (RP)'!AW$1, P!$A$1:$AK$1, 0), FALSE)</f>
        <v>4.1941966432109998</v>
      </c>
      <c r="AX1407">
        <f t="shared" si="715"/>
        <v>1522</v>
      </c>
      <c r="AY1407">
        <f>VLOOKUP($A1407, P!$A$2:$AK$1048576, MATCH('HOF Meter (RP)'!AY$1, P!$A$1:$AK$1, 0), FALSE)</f>
        <v>0.42619382260528099</v>
      </c>
      <c r="AZ1407">
        <f t="shared" si="716"/>
        <v>1532</v>
      </c>
      <c r="BA1407">
        <f>VLOOKUP($A1407, P!$A$2:$AK$1048576, MATCH('HOF Meter (RP)'!BA$1, P!$A$1:$AK$1, 0), FALSE)</f>
        <v>105.143789617355</v>
      </c>
      <c r="BB1407" s="9">
        <f t="shared" si="717"/>
        <v>685</v>
      </c>
      <c r="BC1407">
        <f>VLOOKUP($A1407, P!$A$2:$AK$1048576, MATCH('HOF Meter (RP)'!BC$1, P!$A$1:$AK$1, 0), FALSE)</f>
        <v>127.360414779396</v>
      </c>
      <c r="BD1407" s="9">
        <f t="shared" si="718"/>
        <v>1404</v>
      </c>
      <c r="BE1407">
        <f>VLOOKUP($A1407, P!$A$2:$AK$1048576, MATCH('HOF Meter (RP)'!BE$1, P!$A$1:$AK$1, 0), FALSE)</f>
        <v>82.6238676904714</v>
      </c>
      <c r="BF1407">
        <f t="shared" si="719"/>
        <v>1230</v>
      </c>
      <c r="BG1407">
        <f>VLOOKUP($A1407, P!$A$2:$AK$1048576, MATCH('HOF Meter (RP)'!BG$1, P!$A$1:$AK$1, 0), FALSE)</f>
        <v>105.854614166093</v>
      </c>
      <c r="BH1407" s="9">
        <f t="shared" si="720"/>
        <v>1426</v>
      </c>
      <c r="BI1407">
        <f>VLOOKUP($A1407, P!$A$2:$AK$1048576, MATCH('HOF Meter (RP)'!BI$1, P!$A$1:$AK$1, 0), FALSE)</f>
        <v>112.066024569376</v>
      </c>
      <c r="BJ1407" s="9">
        <f t="shared" si="721"/>
        <v>1577</v>
      </c>
      <c r="BK1407">
        <f>VLOOKUP($A1407, P!$A$2:$AK$1048576, MATCH('HOF Meter (RP)'!BK$1, P!$A$1:$AK$1, 0), FALSE)</f>
        <v>9</v>
      </c>
      <c r="BL1407">
        <f t="shared" si="722"/>
        <v>482</v>
      </c>
      <c r="BM1407" t="str">
        <f>VLOOKUP($A1407, P!$A$2:$AK$1048576, MATCH('HOF Meter (RP)'!BM$1, P!$A$1:$AK$1, 0), FALSE)</f>
        <v>Rafael Montero</v>
      </c>
      <c r="BN1407">
        <f>VLOOKUP($A1407, P!$A$2:$AK$1048576, MATCH('HOF Meter (RP)'!BN$1, P!$A$1:$AK$1, 0), FALSE)</f>
        <v>12760</v>
      </c>
      <c r="BO1407">
        <f>VLOOKUP($A1407, P!$A$2:$AK$1048576, MATCH('HOF Meter (RP)'!BO$1, P!$A$1:$AK$1, 0), FALSE)</f>
        <v>606160</v>
      </c>
      <c r="BP1407" s="10">
        <f t="shared" si="723"/>
        <v>1093.8464482231964</v>
      </c>
      <c r="BQ1407" s="10">
        <f t="shared" si="726"/>
        <v>-928.40598401415855</v>
      </c>
      <c r="BR1407" s="8">
        <f t="shared" si="724"/>
        <v>1406</v>
      </c>
      <c r="BS1407" s="7">
        <f t="shared" si="725"/>
        <v>10</v>
      </c>
    </row>
    <row r="1408" spans="1:71" x14ac:dyDescent="0.45">
      <c r="A1408">
        <v>1004275</v>
      </c>
      <c r="B1408" t="str">
        <f>VLOOKUP(A1408, P!$A$2:$AK$1048576, MATCH('HOF Meter (RP)'!B$1, P!$A$1:$AK$1, 0), FALSE)</f>
        <v>Bill Foxen</v>
      </c>
      <c r="C1408" t="str">
        <f>VLOOKUP($A1408, P!$A$2:$AK$1048576, MATCH('HOF Meter (RP)'!C$1, P!$A$1:$AK$1, 0), FALSE)</f>
        <v>RP</v>
      </c>
      <c r="D1408" t="str">
        <f>VLOOKUP($A1408, P!$A$2:$AK$1048576, MATCH('HOF Meter (RP)'!D$1, P!$A$1:$AK$1, 0), FALSE)</f>
        <v>SP</v>
      </c>
      <c r="E1408">
        <f>VLOOKUP($A1408, P!$A$2:$AK$1048576, MATCH('HOF Meter (RP)'!E$1, P!$A$1:$AK$1, 0), FALSE)</f>
        <v>0</v>
      </c>
      <c r="F1408">
        <f>VLOOKUP($A1408, P!$A$2:$AK$1048576, MATCH('HOF Meter (RP)'!F$1, P!$A$1:$AK$1, 0), FALSE)</f>
        <v>0</v>
      </c>
      <c r="G1408">
        <f t="shared" si="694"/>
        <v>0</v>
      </c>
      <c r="H1408">
        <f>VLOOKUP($A1408, P!$A$2:$AK$1048576, MATCH('HOF Meter (RP)'!H$1, P!$A$1:$AK$1, 0), FALSE)</f>
        <v>0</v>
      </c>
      <c r="I1408">
        <f>VLOOKUP($A1408, P!$A$2:$AK$1048576, MATCH('HOF Meter (RP)'!I$1, P!$A$1:$AK$1, 0), FALSE)</f>
        <v>16</v>
      </c>
      <c r="J1408">
        <f t="shared" si="695"/>
        <v>1501</v>
      </c>
      <c r="K1408">
        <f>VLOOKUP($A1408, P!$A$2:$AK$1048576, MATCH('HOF Meter (RP)'!K$1, P!$A$1:$AK$1, 0), FALSE)</f>
        <v>20</v>
      </c>
      <c r="L1408">
        <f t="shared" si="696"/>
        <v>1439</v>
      </c>
      <c r="M1408">
        <f>VLOOKUP($A1408, P!$A$2:$AK$1048576, MATCH('HOF Meter (RP)'!M$1, P!$A$1:$AK$1, 0), FALSE)</f>
        <v>0.44444444444444442</v>
      </c>
      <c r="N1408" s="9">
        <f t="shared" si="697"/>
        <v>1175</v>
      </c>
      <c r="O1408">
        <f>VLOOKUP($A1408, P!$A$2:$AK$1048576, MATCH('HOF Meter (RP)'!O$1, P!$A$1:$AK$1, 0), FALSE)</f>
        <v>2.5648623840212998</v>
      </c>
      <c r="P1408">
        <f t="shared" si="698"/>
        <v>17</v>
      </c>
      <c r="Q1408">
        <f>VLOOKUP($A1408, P!$A$2:$AK$1048576, MATCH('HOF Meter (RP)'!Q$1, P!$A$1:$AK$1, 0), FALSE)</f>
        <v>61</v>
      </c>
      <c r="R1408">
        <f t="shared" si="699"/>
        <v>1726</v>
      </c>
      <c r="S1408">
        <f>VLOOKUP($A1408, P!$A$2:$AK$1048576, MATCH('HOF Meter (RP)'!S$1, P!$A$1:$AK$1, 0), FALSE)</f>
        <v>33</v>
      </c>
      <c r="T1408">
        <f t="shared" si="700"/>
        <v>1027</v>
      </c>
      <c r="U1408">
        <f>VLOOKUP($A1408, P!$A$2:$AK$1048576, MATCH('HOF Meter (RP)'!U$1, P!$A$1:$AK$1, 0), FALSE)</f>
        <v>0</v>
      </c>
      <c r="V1408" s="9">
        <f t="shared" si="701"/>
        <v>1644</v>
      </c>
      <c r="W1408">
        <f>VLOOKUP($A1408, P!$A$2:$AK$1048576, MATCH('HOF Meter (RP)'!W$1, P!$A$1:$AK$1, 0), FALSE)</f>
        <v>326.10000000000002</v>
      </c>
      <c r="X1408">
        <f t="shared" si="702"/>
        <v>1632</v>
      </c>
      <c r="Y1408">
        <f>VLOOKUP($A1408, P!$A$2:$AK$1048576, MATCH('HOF Meter (RP)'!Y$1, P!$A$1:$AK$1, 0), FALSE)</f>
        <v>3.5852915045459102</v>
      </c>
      <c r="Z1408">
        <f t="shared" si="703"/>
        <v>1422</v>
      </c>
      <c r="AA1408">
        <f>VLOOKUP($A1408, P!$A$2:$AK$1048576, MATCH('HOF Meter (RP)'!AA$1, P!$A$1:$AK$1, 0), FALSE)</f>
        <v>3.8610831587417498</v>
      </c>
      <c r="AB1408">
        <f t="shared" si="704"/>
        <v>1164</v>
      </c>
      <c r="AC1408">
        <f>VLOOKUP($A1408, P!$A$2:$AK$1048576, MATCH('HOF Meter (RP)'!AC$1, P!$A$1:$AK$1, 0), FALSE)</f>
        <v>0.92857142999999998</v>
      </c>
      <c r="AD1408">
        <f t="shared" si="705"/>
        <v>1501</v>
      </c>
      <c r="AE1408">
        <f>VLOOKUP($A1408, P!$A$2:$AK$1048576, MATCH('HOF Meter (RP)'!AE$1, P!$A$1:$AK$1, 0), FALSE)</f>
        <v>0.23519440820286899</v>
      </c>
      <c r="AF1408">
        <f t="shared" si="706"/>
        <v>295</v>
      </c>
      <c r="AG1408">
        <f>VLOOKUP($A1408, P!$A$2:$AK$1048576, MATCH('HOF Meter (RP)'!AG$1, P!$A$1:$AK$1, 0), FALSE)</f>
        <v>1.2962207747204399</v>
      </c>
      <c r="AH1408">
        <f t="shared" si="707"/>
        <v>394</v>
      </c>
      <c r="AI1408">
        <f>VLOOKUP($A1408, P!$A$2:$AK$1048576, MATCH('HOF Meter (RP)'!AI$1, P!$A$1:$AK$1, 0), FALSE)</f>
        <v>3.0001305196133701</v>
      </c>
      <c r="AJ1408">
        <f t="shared" si="708"/>
        <v>59</v>
      </c>
      <c r="AK1408">
        <f>VLOOKUP($A1408, P!$A$2:$AK$1048576, MATCH('HOF Meter (RP)'!AK$1, P!$A$1:$AK$1, 0), FALSE)</f>
        <v>1.6388967130333101</v>
      </c>
      <c r="AL1408" s="9">
        <f t="shared" si="709"/>
        <v>1366</v>
      </c>
      <c r="AM1408">
        <f>VLOOKUP($A1408, P!$A$2:$AK$1048576, MATCH('HOF Meter (RP)'!AM$1, P!$A$1:$AK$1, 0), FALSE)</f>
        <v>1.0051497780026433</v>
      </c>
      <c r="AN1408">
        <f t="shared" si="710"/>
        <v>1161</v>
      </c>
      <c r="AO1408">
        <f>VLOOKUP($A1408, P!$A$2:$AK$1048576, MATCH('HOF Meter (RP)'!AO$1, P!$A$1:$AK$1, 0), FALSE)</f>
        <v>0</v>
      </c>
      <c r="AP1408">
        <f t="shared" si="711"/>
        <v>533</v>
      </c>
      <c r="AQ1408">
        <f>VLOOKUP($A1408, P!$A$2:$AK$1048576, MATCH('HOF Meter (RP)'!AQ$1, P!$A$1:$AK$1, 0), FALSE)</f>
        <v>0</v>
      </c>
      <c r="AR1408">
        <f t="shared" si="712"/>
        <v>467</v>
      </c>
      <c r="AS1408">
        <f>VLOOKUP($A1408, P!$A$2:$AK$1048576, MATCH('HOF Meter (RP)'!AS$1, P!$A$1:$AK$1, 0), FALSE)</f>
        <v>97.832915540339201</v>
      </c>
      <c r="AT1408" s="9">
        <f t="shared" si="713"/>
        <v>743</v>
      </c>
      <c r="AU1408">
        <f>VLOOKUP($A1408, P!$A$2:$AK$1048576, MATCH('HOF Meter (RP)'!AU$1, P!$A$1:$AK$1, 0), FALSE)</f>
        <v>111.71411480516799</v>
      </c>
      <c r="AV1408">
        <f t="shared" si="714"/>
        <v>1485</v>
      </c>
      <c r="AW1408">
        <f>VLOOKUP($A1408, P!$A$2:$AK$1048576, MATCH('HOF Meter (RP)'!AW$1, P!$A$1:$AK$1, 0), FALSE)</f>
        <v>0</v>
      </c>
      <c r="AX1408">
        <f t="shared" si="715"/>
        <v>1</v>
      </c>
      <c r="AY1408">
        <f>VLOOKUP($A1408, P!$A$2:$AK$1048576, MATCH('HOF Meter (RP)'!AY$1, P!$A$1:$AK$1, 0), FALSE)</f>
        <v>-0.43526813559206801</v>
      </c>
      <c r="AZ1408">
        <f t="shared" si="716"/>
        <v>216</v>
      </c>
      <c r="BA1408">
        <f>VLOOKUP($A1408, P!$A$2:$AK$1048576, MATCH('HOF Meter (RP)'!BA$1, P!$A$1:$AK$1, 0), FALSE)</f>
        <v>101.77858367664101</v>
      </c>
      <c r="BB1408" s="9">
        <f t="shared" si="717"/>
        <v>789</v>
      </c>
      <c r="BC1408">
        <f>VLOOKUP($A1408, P!$A$2:$AK$1048576, MATCH('HOF Meter (RP)'!BC$1, P!$A$1:$AK$1, 0), FALSE)</f>
        <v>132.47234411387899</v>
      </c>
      <c r="BD1408" s="9">
        <f t="shared" si="718"/>
        <v>1487</v>
      </c>
      <c r="BE1408">
        <f>VLOOKUP($A1408, P!$A$2:$AK$1048576, MATCH('HOF Meter (RP)'!BE$1, P!$A$1:$AK$1, 0), FALSE)</f>
        <v>76.299627988213402</v>
      </c>
      <c r="BF1408">
        <f t="shared" si="719"/>
        <v>1414</v>
      </c>
      <c r="BG1408">
        <f>VLOOKUP($A1408, P!$A$2:$AK$1048576, MATCH('HOF Meter (RP)'!BG$1, P!$A$1:$AK$1, 0), FALSE)</f>
        <v>98.259942169714293</v>
      </c>
      <c r="BH1408" s="9">
        <f t="shared" si="720"/>
        <v>685</v>
      </c>
      <c r="BI1408">
        <f>VLOOKUP($A1408, P!$A$2:$AK$1048576, MATCH('HOF Meter (RP)'!BI$1, P!$A$1:$AK$1, 0), FALSE)</f>
        <v>107.082335968202</v>
      </c>
      <c r="BJ1408" s="9">
        <f t="shared" si="721"/>
        <v>1307</v>
      </c>
      <c r="BK1408">
        <f>VLOOKUP($A1408, P!$A$2:$AK$1048576, MATCH('HOF Meter (RP)'!BK$1, P!$A$1:$AK$1, 0), FALSE)</f>
        <v>0</v>
      </c>
      <c r="BL1408">
        <f t="shared" si="722"/>
        <v>718</v>
      </c>
      <c r="BM1408" t="str">
        <f>VLOOKUP($A1408, P!$A$2:$AK$1048576, MATCH('HOF Meter (RP)'!BM$1, P!$A$1:$AK$1, 0), FALSE)</f>
        <v>Bill Foxen</v>
      </c>
      <c r="BN1408">
        <f>VLOOKUP($A1408, P!$A$2:$AK$1048576, MATCH('HOF Meter (RP)'!BN$1, P!$A$1:$AK$1, 0), FALSE)</f>
        <v>1004275</v>
      </c>
      <c r="BO1408">
        <f>VLOOKUP($A1408, P!$A$2:$AK$1048576, MATCH('HOF Meter (RP)'!BO$1, P!$A$1:$AK$1, 0), FALSE)</f>
        <v>114366</v>
      </c>
      <c r="BP1408" s="10">
        <f t="shared" si="723"/>
        <v>1094.5022670582591</v>
      </c>
      <c r="BQ1408" s="10">
        <f t="shared" si="726"/>
        <v>-929.06180284922129</v>
      </c>
      <c r="BR1408" s="8">
        <f t="shared" si="724"/>
        <v>1407</v>
      </c>
      <c r="BS1408" s="7">
        <f t="shared" si="725"/>
        <v>10</v>
      </c>
    </row>
    <row r="1409" spans="1:71" x14ac:dyDescent="0.45">
      <c r="A1409">
        <v>1009090</v>
      </c>
      <c r="B1409" t="str">
        <f>VLOOKUP(A1409, P!$A$2:$AK$1048576, MATCH('HOF Meter (RP)'!B$1, P!$A$1:$AK$1, 0), FALSE)</f>
        <v>Balor Moore</v>
      </c>
      <c r="C1409" t="str">
        <f>VLOOKUP($A1409, P!$A$2:$AK$1048576, MATCH('HOF Meter (RP)'!C$1, P!$A$1:$AK$1, 0), FALSE)</f>
        <v>RP</v>
      </c>
      <c r="D1409" t="str">
        <f>VLOOKUP($A1409, P!$A$2:$AK$1048576, MATCH('HOF Meter (RP)'!D$1, P!$A$1:$AK$1, 0), FALSE)</f>
        <v>SP</v>
      </c>
      <c r="E1409">
        <f>VLOOKUP($A1409, P!$A$2:$AK$1048576, MATCH('HOF Meter (RP)'!E$1, P!$A$1:$AK$1, 0), FALSE)</f>
        <v>0</v>
      </c>
      <c r="F1409">
        <f>VLOOKUP($A1409, P!$A$2:$AK$1048576, MATCH('HOF Meter (RP)'!F$1, P!$A$1:$AK$1, 0), FALSE)</f>
        <v>0</v>
      </c>
      <c r="G1409">
        <f t="shared" si="694"/>
        <v>0</v>
      </c>
      <c r="H1409">
        <f>VLOOKUP($A1409, P!$A$2:$AK$1048576, MATCH('HOF Meter (RP)'!H$1, P!$A$1:$AK$1, 0), FALSE)</f>
        <v>0</v>
      </c>
      <c r="I1409">
        <f>VLOOKUP($A1409, P!$A$2:$AK$1048576, MATCH('HOF Meter (RP)'!I$1, P!$A$1:$AK$1, 0), FALSE)</f>
        <v>28</v>
      </c>
      <c r="J1409">
        <f t="shared" si="695"/>
        <v>937</v>
      </c>
      <c r="K1409">
        <f>VLOOKUP($A1409, P!$A$2:$AK$1048576, MATCH('HOF Meter (RP)'!K$1, P!$A$1:$AK$1, 0), FALSE)</f>
        <v>48</v>
      </c>
      <c r="L1409">
        <f t="shared" si="696"/>
        <v>459</v>
      </c>
      <c r="M1409">
        <f>VLOOKUP($A1409, P!$A$2:$AK$1048576, MATCH('HOF Meter (RP)'!M$1, P!$A$1:$AK$1, 0), FALSE)</f>
        <v>0.36842105263157893</v>
      </c>
      <c r="N1409" s="9">
        <f t="shared" si="697"/>
        <v>1588</v>
      </c>
      <c r="O1409">
        <f>VLOOKUP($A1409, P!$A$2:$AK$1048576, MATCH('HOF Meter (RP)'!O$1, P!$A$1:$AK$1, 0), FALSE)</f>
        <v>4.5229700287394596</v>
      </c>
      <c r="P1409">
        <f t="shared" si="698"/>
        <v>1364</v>
      </c>
      <c r="Q1409">
        <f>VLOOKUP($A1409, P!$A$2:$AK$1048576, MATCH('HOF Meter (RP)'!Q$1, P!$A$1:$AK$1, 0), FALSE)</f>
        <v>180</v>
      </c>
      <c r="R1409">
        <f t="shared" si="699"/>
        <v>1248</v>
      </c>
      <c r="S1409">
        <f>VLOOKUP($A1409, P!$A$2:$AK$1048576, MATCH('HOF Meter (RP)'!S$1, P!$A$1:$AK$1, 0), FALSE)</f>
        <v>98</v>
      </c>
      <c r="T1409">
        <f t="shared" si="700"/>
        <v>310</v>
      </c>
      <c r="U1409">
        <f>VLOOKUP($A1409, P!$A$2:$AK$1048576, MATCH('HOF Meter (RP)'!U$1, P!$A$1:$AK$1, 0), FALSE)</f>
        <v>1</v>
      </c>
      <c r="V1409" s="9">
        <f t="shared" si="701"/>
        <v>1555</v>
      </c>
      <c r="W1409">
        <f>VLOOKUP($A1409, P!$A$2:$AK$1048576, MATCH('HOF Meter (RP)'!W$1, P!$A$1:$AK$1, 0), FALSE)</f>
        <v>718.1</v>
      </c>
      <c r="X1409">
        <f t="shared" si="702"/>
        <v>606</v>
      </c>
      <c r="Y1409">
        <f>VLOOKUP($A1409, P!$A$2:$AK$1048576, MATCH('HOF Meter (RP)'!Y$1, P!$A$1:$AK$1, 0), FALSE)</f>
        <v>6.21438541344813</v>
      </c>
      <c r="Z1409">
        <f t="shared" si="703"/>
        <v>666</v>
      </c>
      <c r="AA1409">
        <f>VLOOKUP($A1409, P!$A$2:$AK$1048576, MATCH('HOF Meter (RP)'!AA$1, P!$A$1:$AK$1, 0), FALSE)</f>
        <v>4.5730860401382403</v>
      </c>
      <c r="AB1409">
        <f t="shared" si="704"/>
        <v>1562</v>
      </c>
      <c r="AC1409">
        <f>VLOOKUP($A1409, P!$A$2:$AK$1048576, MATCH('HOF Meter (RP)'!AC$1, P!$A$1:$AK$1, 0), FALSE)</f>
        <v>1.3589041100000001</v>
      </c>
      <c r="AD1409">
        <f t="shared" si="705"/>
        <v>1128</v>
      </c>
      <c r="AE1409">
        <f>VLOOKUP($A1409, P!$A$2:$AK$1048576, MATCH('HOF Meter (RP)'!AE$1, P!$A$1:$AK$1, 0), FALSE)</f>
        <v>0.25507246376811499</v>
      </c>
      <c r="AF1409">
        <f t="shared" si="706"/>
        <v>834</v>
      </c>
      <c r="AG1409">
        <f>VLOOKUP($A1409, P!$A$2:$AK$1048576, MATCH('HOF Meter (RP)'!AG$1, P!$A$1:$AK$1, 0), FALSE)</f>
        <v>1.4881671162580701</v>
      </c>
      <c r="AH1409">
        <f t="shared" si="707"/>
        <v>1399</v>
      </c>
      <c r="AI1409">
        <f>VLOOKUP($A1409, P!$A$2:$AK$1048576, MATCH('HOF Meter (RP)'!AI$1, P!$A$1:$AK$1, 0), FALSE)</f>
        <v>4.3073815863248699</v>
      </c>
      <c r="AJ1409">
        <f t="shared" si="708"/>
        <v>1225</v>
      </c>
      <c r="AK1409">
        <f>VLOOKUP($A1409, P!$A$2:$AK$1048576, MATCH('HOF Meter (RP)'!AK$1, P!$A$1:$AK$1, 0), FALSE)</f>
        <v>3.9991672560572602</v>
      </c>
      <c r="AL1409" s="9">
        <f t="shared" si="709"/>
        <v>862</v>
      </c>
      <c r="AM1409">
        <f>VLOOKUP($A1409, P!$A$2:$AK$1048576, MATCH('HOF Meter (RP)'!AM$1, P!$A$1:$AK$1, 0), FALSE)</f>
        <v>1.1138190380329369</v>
      </c>
      <c r="AN1409">
        <f t="shared" si="710"/>
        <v>1083</v>
      </c>
      <c r="AO1409">
        <f>VLOOKUP($A1409, P!$A$2:$AK$1048576, MATCH('HOF Meter (RP)'!AO$1, P!$A$1:$AK$1, 0), FALSE)</f>
        <v>-5.50000590179115</v>
      </c>
      <c r="AP1409">
        <f t="shared" si="711"/>
        <v>1668</v>
      </c>
      <c r="AQ1409">
        <f>VLOOKUP($A1409, P!$A$2:$AK$1048576, MATCH('HOF Meter (RP)'!AQ$1, P!$A$1:$AK$1, 0), FALSE)</f>
        <v>-8.7737784608792696E-2</v>
      </c>
      <c r="AR1409">
        <f t="shared" si="712"/>
        <v>1122</v>
      </c>
      <c r="AS1409">
        <f>VLOOKUP($A1409, P!$A$2:$AK$1048576, MATCH('HOF Meter (RP)'!AS$1, P!$A$1:$AK$1, 0), FALSE)</f>
        <v>114.853573955134</v>
      </c>
      <c r="AT1409" s="9">
        <f t="shared" si="713"/>
        <v>1477</v>
      </c>
      <c r="AU1409">
        <f>VLOOKUP($A1409, P!$A$2:$AK$1048576, MATCH('HOF Meter (RP)'!AU$1, P!$A$1:$AK$1, 0), FALSE)</f>
        <v>110.472542336646</v>
      </c>
      <c r="AV1409">
        <f t="shared" si="714"/>
        <v>1440</v>
      </c>
      <c r="AW1409">
        <f>VLOOKUP($A1409, P!$A$2:$AK$1048576, MATCH('HOF Meter (RP)'!AW$1, P!$A$1:$AK$1, 0), FALSE)</f>
        <v>0</v>
      </c>
      <c r="AX1409">
        <f t="shared" si="715"/>
        <v>1</v>
      </c>
      <c r="AY1409">
        <f>VLOOKUP($A1409, P!$A$2:$AK$1048576, MATCH('HOF Meter (RP)'!AY$1, P!$A$1:$AK$1, 0), FALSE)</f>
        <v>0.21558844241458999</v>
      </c>
      <c r="AZ1409">
        <f t="shared" si="716"/>
        <v>1289</v>
      </c>
      <c r="BA1409">
        <f>VLOOKUP($A1409, P!$A$2:$AK$1048576, MATCH('HOF Meter (RP)'!BA$1, P!$A$1:$AK$1, 0), FALSE)</f>
        <v>120.187953788223</v>
      </c>
      <c r="BB1409" s="9">
        <f t="shared" si="717"/>
        <v>325</v>
      </c>
      <c r="BC1409">
        <f>VLOOKUP($A1409, P!$A$2:$AK$1048576, MATCH('HOF Meter (RP)'!BC$1, P!$A$1:$AK$1, 0), FALSE)</f>
        <v>138.88432928431999</v>
      </c>
      <c r="BD1409" s="9">
        <f t="shared" si="718"/>
        <v>1571</v>
      </c>
      <c r="BE1409">
        <f>VLOOKUP($A1409, P!$A$2:$AK$1048576, MATCH('HOF Meter (RP)'!BE$1, P!$A$1:$AK$1, 0), FALSE)</f>
        <v>86.1132456743278</v>
      </c>
      <c r="BF1409">
        <f t="shared" si="719"/>
        <v>1130</v>
      </c>
      <c r="BG1409">
        <f>VLOOKUP($A1409, P!$A$2:$AK$1048576, MATCH('HOF Meter (RP)'!BG$1, P!$A$1:$AK$1, 0), FALSE)</f>
        <v>100.344928991895</v>
      </c>
      <c r="BH1409" s="9">
        <f t="shared" si="720"/>
        <v>865</v>
      </c>
      <c r="BI1409">
        <f>VLOOKUP($A1409, P!$A$2:$AK$1048576, MATCH('HOF Meter (RP)'!BI$1, P!$A$1:$AK$1, 0), FALSE)</f>
        <v>110.233141156359</v>
      </c>
      <c r="BJ1409" s="9">
        <f t="shared" si="721"/>
        <v>1512</v>
      </c>
      <c r="BK1409">
        <f>VLOOKUP($A1409, P!$A$2:$AK$1048576, MATCH('HOF Meter (RP)'!BK$1, P!$A$1:$AK$1, 0), FALSE)</f>
        <v>17</v>
      </c>
      <c r="BL1409">
        <f t="shared" si="722"/>
        <v>365</v>
      </c>
      <c r="BM1409" t="str">
        <f>VLOOKUP($A1409, P!$A$2:$AK$1048576, MATCH('HOF Meter (RP)'!BM$1, P!$A$1:$AK$1, 0), FALSE)</f>
        <v>Balor Moore</v>
      </c>
      <c r="BN1409">
        <f>VLOOKUP($A1409, P!$A$2:$AK$1048576, MATCH('HOF Meter (RP)'!BN$1, P!$A$1:$AK$1, 0), FALSE)</f>
        <v>1009090</v>
      </c>
      <c r="BO1409">
        <f>VLOOKUP($A1409, P!$A$2:$AK$1048576, MATCH('HOF Meter (RP)'!BO$1, P!$A$1:$AK$1, 0), FALSE)</f>
        <v>119286</v>
      </c>
      <c r="BP1409" s="10">
        <f t="shared" si="723"/>
        <v>1097.1399068173569</v>
      </c>
      <c r="BQ1409" s="10">
        <f t="shared" si="726"/>
        <v>-931.69944260831903</v>
      </c>
      <c r="BR1409" s="8">
        <f t="shared" si="724"/>
        <v>1408</v>
      </c>
      <c r="BS1409" s="7">
        <f t="shared" si="725"/>
        <v>10</v>
      </c>
    </row>
    <row r="1410" spans="1:71" x14ac:dyDescent="0.45">
      <c r="A1410">
        <v>1007067</v>
      </c>
      <c r="B1410" t="str">
        <f>VLOOKUP(A1410, P!$A$2:$AK$1048576, MATCH('HOF Meter (RP)'!B$1, P!$A$1:$AK$1, 0), FALSE)</f>
        <v>Kevin Kobel</v>
      </c>
      <c r="C1410" t="str">
        <f>VLOOKUP($A1410, P!$A$2:$AK$1048576, MATCH('HOF Meter (RP)'!C$1, P!$A$1:$AK$1, 0), FALSE)</f>
        <v>RP</v>
      </c>
      <c r="D1410" t="str">
        <f>VLOOKUP($A1410, P!$A$2:$AK$1048576, MATCH('HOF Meter (RP)'!D$1, P!$A$1:$AK$1, 0), FALSE)</f>
        <v>SP</v>
      </c>
      <c r="E1410">
        <f>VLOOKUP($A1410, P!$A$2:$AK$1048576, MATCH('HOF Meter (RP)'!E$1, P!$A$1:$AK$1, 0), FALSE)</f>
        <v>0</v>
      </c>
      <c r="F1410">
        <f>VLOOKUP($A1410, P!$A$2:$AK$1048576, MATCH('HOF Meter (RP)'!F$1, P!$A$1:$AK$1, 0), FALSE)</f>
        <v>0</v>
      </c>
      <c r="G1410">
        <f t="shared" ref="G1410:G1473" si="727">SUM(E1410:F1410)</f>
        <v>0</v>
      </c>
      <c r="H1410">
        <f>VLOOKUP($A1410, P!$A$2:$AK$1048576, MATCH('HOF Meter (RP)'!H$1, P!$A$1:$AK$1, 0), FALSE)</f>
        <v>0</v>
      </c>
      <c r="I1410">
        <f>VLOOKUP($A1410, P!$A$2:$AK$1048576, MATCH('HOF Meter (RP)'!I$1, P!$A$1:$AK$1, 0), FALSE)</f>
        <v>18</v>
      </c>
      <c r="J1410">
        <f t="shared" ref="J1410:J1473" si="728">_xlfn.RANK.EQ(I1410, I$2:I$1048576, 0)</f>
        <v>1402</v>
      </c>
      <c r="K1410">
        <f>VLOOKUP($A1410, P!$A$2:$AK$1048576, MATCH('HOF Meter (RP)'!K$1, P!$A$1:$AK$1, 0), FALSE)</f>
        <v>34</v>
      </c>
      <c r="L1410">
        <f t="shared" ref="L1410:L1473" si="729">_xlfn.RANK.EQ(K1410, K$2:K$1048576, 0)</f>
        <v>838</v>
      </c>
      <c r="M1410">
        <f>VLOOKUP($A1410, P!$A$2:$AK$1048576, MATCH('HOF Meter (RP)'!M$1, P!$A$1:$AK$1, 0), FALSE)</f>
        <v>0.34615384615384615</v>
      </c>
      <c r="N1410" s="9">
        <f t="shared" ref="N1410:N1473" si="730">_xlfn.RANK.EQ(M1410, M$2:M$1048576, 0)</f>
        <v>1639</v>
      </c>
      <c r="O1410">
        <f>VLOOKUP($A1410, P!$A$2:$AK$1048576, MATCH('HOF Meter (RP)'!O$1, P!$A$1:$AK$1, 0), FALSE)</f>
        <v>3.8760509016436799</v>
      </c>
      <c r="P1410">
        <f t="shared" ref="P1410:P1473" si="731">_xlfn.RANK.EQ(O1410, O$2:O$1048576, 1)</f>
        <v>753</v>
      </c>
      <c r="Q1410">
        <f>VLOOKUP($A1410, P!$A$2:$AK$1048576, MATCH('HOF Meter (RP)'!Q$1, P!$A$1:$AK$1, 0), FALSE)</f>
        <v>115</v>
      </c>
      <c r="R1410">
        <f t="shared" ref="R1410:R1473" si="732">_xlfn.RANK.EQ(Q1410, Q$2:Q$1048576, 0)</f>
        <v>1548</v>
      </c>
      <c r="S1410">
        <f>VLOOKUP($A1410, P!$A$2:$AK$1048576, MATCH('HOF Meter (RP)'!S$1, P!$A$1:$AK$1, 0), FALSE)</f>
        <v>64</v>
      </c>
      <c r="T1410">
        <f t="shared" ref="T1410:T1473" si="733">_xlfn.RANK.EQ(S1410, S$2:S$1048576, 0)</f>
        <v>548</v>
      </c>
      <c r="U1410">
        <f>VLOOKUP($A1410, P!$A$2:$AK$1048576, MATCH('HOF Meter (RP)'!U$1, P!$A$1:$AK$1, 0), FALSE)</f>
        <v>0</v>
      </c>
      <c r="V1410" s="9">
        <f t="shared" ref="V1410:V1473" si="734">_xlfn.RANK.EQ(U1410, U$2:U$1048576, 0)</f>
        <v>1644</v>
      </c>
      <c r="W1410">
        <f>VLOOKUP($A1410, P!$A$2:$AK$1048576, MATCH('HOF Meter (RP)'!W$1, P!$A$1:$AK$1, 0), FALSE)</f>
        <v>476</v>
      </c>
      <c r="X1410">
        <f t="shared" ref="X1410:X1473" si="735">_xlfn.RANK.EQ(W1410, W$2:W$1048576, 0)</f>
        <v>1117</v>
      </c>
      <c r="Y1410">
        <f>VLOOKUP($A1410, P!$A$2:$AK$1048576, MATCH('HOF Meter (RP)'!Y$1, P!$A$1:$AK$1, 0), FALSE)</f>
        <v>3.8760509016436799</v>
      </c>
      <c r="Z1410">
        <f t="shared" ref="Z1410:Z1473" si="736">_xlfn.RANK.EQ(Y1410, Y$2:Y$1048576, 0)</f>
        <v>1358</v>
      </c>
      <c r="AA1410">
        <f>VLOOKUP($A1410, P!$A$2:$AK$1048576, MATCH('HOF Meter (RP)'!AA$1, P!$A$1:$AK$1, 0), FALSE)</f>
        <v>2.8739499368284802</v>
      </c>
      <c r="AB1410">
        <f t="shared" ref="AB1410:AB1473" si="737">_xlfn.RANK.EQ(AA1410, AA$2:AA$1048576, 1)</f>
        <v>379</v>
      </c>
      <c r="AC1410">
        <f>VLOOKUP($A1410, P!$A$2:$AK$1048576, MATCH('HOF Meter (RP)'!AC$1, P!$A$1:$AK$1, 0), FALSE)</f>
        <v>1.34868421</v>
      </c>
      <c r="AD1410">
        <f t="shared" ref="AD1410:AD1473" si="738">_xlfn.RANK.EQ(AC1410, AC$2:AC$1048576, 0)</f>
        <v>1141</v>
      </c>
      <c r="AE1410">
        <f>VLOOKUP($A1410, P!$A$2:$AK$1048576, MATCH('HOF Meter (RP)'!AE$1, P!$A$1:$AK$1, 0), FALSE)</f>
        <v>0.259439050701186</v>
      </c>
      <c r="AF1410">
        <f t="shared" ref="AF1410:AF1473" si="739">_xlfn.RANK.EQ(AE1410, AE$2:AE$1048576, 1)</f>
        <v>1001</v>
      </c>
      <c r="AG1410">
        <f>VLOOKUP($A1410, P!$A$2:$AK$1048576, MATCH('HOF Meter (RP)'!AG$1, P!$A$1:$AK$1, 0), FALSE)</f>
        <v>1.3298320979623</v>
      </c>
      <c r="AH1410">
        <f t="shared" ref="AH1410:AH1473" si="740">_xlfn.RANK.EQ(AG1410, AG$2:AG$1048576, 1)</f>
        <v>574</v>
      </c>
      <c r="AI1410">
        <f>VLOOKUP($A1410, P!$A$2:$AK$1048576, MATCH('HOF Meter (RP)'!AI$1, P!$A$1:$AK$1, 0), FALSE)</f>
        <v>4.12644383753981</v>
      </c>
      <c r="AJ1410">
        <f t="shared" ref="AJ1410:AJ1473" si="741">_xlfn.RANK.EQ(AI1410, AI$2:AI$1048576, 1)</f>
        <v>1004</v>
      </c>
      <c r="AK1410">
        <f>VLOOKUP($A1410, P!$A$2:$AK$1048576, MATCH('HOF Meter (RP)'!AK$1, P!$A$1:$AK$1, 0), FALSE)</f>
        <v>1.86214496940374</v>
      </c>
      <c r="AL1410" s="9">
        <f t="shared" ref="AL1410:AL1473" si="742">_xlfn.RANK.EQ(AK1410, AK$2:AK$1048576, 0)</f>
        <v>1326</v>
      </c>
      <c r="AM1410">
        <f>VLOOKUP($A1410, P!$A$2:$AK$1048576, MATCH('HOF Meter (RP)'!AM$1, P!$A$1:$AK$1, 0), FALSE)</f>
        <v>0.78241385269064712</v>
      </c>
      <c r="AN1410">
        <f t="shared" ref="AN1410:AN1473" si="743">_xlfn.RANK.EQ(AM1410, AM$2:AM$1048576, 0)</f>
        <v>1306</v>
      </c>
      <c r="AO1410">
        <f>VLOOKUP($A1410, P!$A$2:$AK$1048576, MATCH('HOF Meter (RP)'!AO$1, P!$A$1:$AK$1, 0), FALSE)</f>
        <v>-3.1914640646427799</v>
      </c>
      <c r="AP1410">
        <f t="shared" ref="AP1410:AP1473" si="744">_xlfn.RANK.EQ(AO1410, AO$2:AO$1048576, 0)</f>
        <v>1529</v>
      </c>
      <c r="AQ1410">
        <f>VLOOKUP($A1410, P!$A$2:$AK$1048576, MATCH('HOF Meter (RP)'!AQ$1, P!$A$1:$AK$1, 0), FALSE)</f>
        <v>-1.04140201623833</v>
      </c>
      <c r="AR1410">
        <f t="shared" ref="AR1410:AR1473" si="745">_xlfn.RANK.EQ(AQ1410, AQ$2:AQ$1048576, 0)</f>
        <v>1350</v>
      </c>
      <c r="AS1410">
        <f>VLOOKUP($A1410, P!$A$2:$AK$1048576, MATCH('HOF Meter (RP)'!AS$1, P!$A$1:$AK$1, 0), FALSE)</f>
        <v>107.93267325612899</v>
      </c>
      <c r="AT1410" s="9">
        <f t="shared" ref="AT1410:AT1473" si="746">_xlfn.RANK.EQ(AS1410, AS$2:AS$1048576, 1)</f>
        <v>1233</v>
      </c>
      <c r="AU1410">
        <f>VLOOKUP($A1410, P!$A$2:$AK$1048576, MATCH('HOF Meter (RP)'!AU$1, P!$A$1:$AK$1, 0), FALSE)</f>
        <v>113.54508088004</v>
      </c>
      <c r="AV1410">
        <f t="shared" ref="AV1410:AV1473" si="747">_xlfn.RANK.EQ(AU1410, AU$2:AU$1048576, 1)</f>
        <v>1544</v>
      </c>
      <c r="AW1410">
        <f>VLOOKUP($A1410, P!$A$2:$AK$1048576, MATCH('HOF Meter (RP)'!AW$1, P!$A$1:$AK$1, 0), FALSE)</f>
        <v>0</v>
      </c>
      <c r="AX1410">
        <f t="shared" ref="AX1410:AX1473" si="748">_xlfn.RANK.EQ(AW1410, AW$2:AW$1048576, 1)</f>
        <v>1</v>
      </c>
      <c r="AY1410">
        <f>VLOOKUP($A1410, P!$A$2:$AK$1048576, MATCH('HOF Meter (RP)'!AY$1, P!$A$1:$AK$1, 0), FALSE)</f>
        <v>-0.25039293589613698</v>
      </c>
      <c r="AZ1410">
        <f t="shared" ref="AZ1410:AZ1473" si="749">_xlfn.RANK.EQ(AY1410, AY$2:AY$1048576, 1)</f>
        <v>450</v>
      </c>
      <c r="BA1410">
        <f>VLOOKUP($A1410, P!$A$2:$AK$1048576, MATCH('HOF Meter (RP)'!BA$1, P!$A$1:$AK$1, 0), FALSE)</f>
        <v>76.837675742636307</v>
      </c>
      <c r="BB1410" s="9">
        <f t="shared" ref="BB1410:BB1473" si="750">_xlfn.RANK.EQ(BA1410, BA$2:BA$1048576, 0)</f>
        <v>1522</v>
      </c>
      <c r="BC1410">
        <f>VLOOKUP($A1410, P!$A$2:$AK$1048576, MATCH('HOF Meter (RP)'!BC$1, P!$A$1:$AK$1, 0), FALSE)</f>
        <v>89.8608094017589</v>
      </c>
      <c r="BD1410" s="9">
        <f t="shared" ref="BD1410:BD1473" si="751">_xlfn.RANK.EQ(BC1410, BC$2:BC$1048576, 1)</f>
        <v>408</v>
      </c>
      <c r="BE1410">
        <f>VLOOKUP($A1410, P!$A$2:$AK$1048576, MATCH('HOF Meter (RP)'!BE$1, P!$A$1:$AK$1, 0), FALSE)</f>
        <v>85.535886304894902</v>
      </c>
      <c r="BF1410">
        <f t="shared" ref="BF1410:BF1473" si="752">_xlfn.RANK.EQ(BE1410, BE$2:BE$1048576, 0)</f>
        <v>1148</v>
      </c>
      <c r="BG1410">
        <f>VLOOKUP($A1410, P!$A$2:$AK$1048576, MATCH('HOF Meter (RP)'!BG$1, P!$A$1:$AK$1, 0), FALSE)</f>
        <v>102.61440797403201</v>
      </c>
      <c r="BH1410" s="9">
        <f t="shared" ref="BH1410:BH1473" si="753">_xlfn.RANK.EQ(BG1410, BG$2:BG$1048576, 1)</f>
        <v>1129</v>
      </c>
      <c r="BI1410">
        <f>VLOOKUP($A1410, P!$A$2:$AK$1048576, MATCH('HOF Meter (RP)'!BI$1, P!$A$1:$AK$1, 0), FALSE)</f>
        <v>99.832675629179107</v>
      </c>
      <c r="BJ1410" s="9">
        <f t="shared" ref="BJ1410:BJ1473" si="754">_xlfn.RANK.EQ(BI1410, BI$2:BI$1048576, 1)</f>
        <v>680</v>
      </c>
      <c r="BK1410">
        <f>VLOOKUP($A1410, P!$A$2:$AK$1048576, MATCH('HOF Meter (RP)'!BK$1, P!$A$1:$AK$1, 0), FALSE)</f>
        <v>34</v>
      </c>
      <c r="BL1410">
        <f t="shared" ref="BL1410:BL1473" si="755">_xlfn.RANK.EQ(BK1410, BK$2:BK$1048576, 0)</f>
        <v>172</v>
      </c>
      <c r="BM1410" t="str">
        <f>VLOOKUP($A1410, P!$A$2:$AK$1048576, MATCH('HOF Meter (RP)'!BM$1, P!$A$1:$AK$1, 0), FALSE)</f>
        <v>Kevin Kobel</v>
      </c>
      <c r="BN1410">
        <f>VLOOKUP($A1410, P!$A$2:$AK$1048576, MATCH('HOF Meter (RP)'!BN$1, P!$A$1:$AK$1, 0), FALSE)</f>
        <v>1007067</v>
      </c>
      <c r="BO1410">
        <f>VLOOKUP($A1410, P!$A$2:$AK$1048576, MATCH('HOF Meter (RP)'!BO$1, P!$A$1:$AK$1, 0), FALSE)</f>
        <v>117220</v>
      </c>
      <c r="BP1410" s="10">
        <f t="shared" ref="BP1410:BP1473" si="756">GEOMEAN(BJ1410,BH1410,BD1410,BB1410,AT1410,AL1410,V1410,N1410)</f>
        <v>1097.1932564797733</v>
      </c>
      <c r="BQ1410" s="10">
        <f t="shared" si="726"/>
        <v>-931.75279227073543</v>
      </c>
      <c r="BR1410" s="8">
        <f t="shared" ref="BR1410:BR1473" si="757">_xlfn.RANK.EQ(BQ1410, $BQ$2:$BQ$1048576, 0)</f>
        <v>1409</v>
      </c>
      <c r="BS1410" s="7">
        <f t="shared" ref="BS1410:BS1473" si="758">SUM($E$2:$E$1048576)</f>
        <v>10</v>
      </c>
    </row>
    <row r="1411" spans="1:71" x14ac:dyDescent="0.45">
      <c r="A1411">
        <v>1211</v>
      </c>
      <c r="B1411" t="str">
        <f>VLOOKUP(A1411, P!$A$2:$AK$1048576, MATCH('HOF Meter (RP)'!B$1, P!$A$1:$AK$1, 0), FALSE)</f>
        <v>Travis Harper</v>
      </c>
      <c r="C1411" t="str">
        <f>VLOOKUP($A1411, P!$A$2:$AK$1048576, MATCH('HOF Meter (RP)'!C$1, P!$A$1:$AK$1, 0), FALSE)</f>
        <v>RP</v>
      </c>
      <c r="D1411" t="str">
        <f>VLOOKUP($A1411, P!$A$2:$AK$1048576, MATCH('HOF Meter (RP)'!D$1, P!$A$1:$AK$1, 0), FALSE)</f>
        <v>RP</v>
      </c>
      <c r="E1411">
        <f>VLOOKUP($A1411, P!$A$2:$AK$1048576, MATCH('HOF Meter (RP)'!E$1, P!$A$1:$AK$1, 0), FALSE)</f>
        <v>0</v>
      </c>
      <c r="F1411">
        <f>VLOOKUP($A1411, P!$A$2:$AK$1048576, MATCH('HOF Meter (RP)'!F$1, P!$A$1:$AK$1, 0), FALSE)</f>
        <v>0</v>
      </c>
      <c r="G1411">
        <f t="shared" si="727"/>
        <v>0</v>
      </c>
      <c r="H1411">
        <f>VLOOKUP($A1411, P!$A$2:$AK$1048576, MATCH('HOF Meter (RP)'!H$1, P!$A$1:$AK$1, 0), FALSE)</f>
        <v>0</v>
      </c>
      <c r="I1411">
        <f>VLOOKUP($A1411, P!$A$2:$AK$1048576, MATCH('HOF Meter (RP)'!I$1, P!$A$1:$AK$1, 0), FALSE)</f>
        <v>22</v>
      </c>
      <c r="J1411">
        <f t="shared" si="728"/>
        <v>1205</v>
      </c>
      <c r="K1411">
        <f>VLOOKUP($A1411, P!$A$2:$AK$1048576, MATCH('HOF Meter (RP)'!K$1, P!$A$1:$AK$1, 0), FALSE)</f>
        <v>29</v>
      </c>
      <c r="L1411">
        <f t="shared" si="729"/>
        <v>1026</v>
      </c>
      <c r="M1411">
        <f>VLOOKUP($A1411, P!$A$2:$AK$1048576, MATCH('HOF Meter (RP)'!M$1, P!$A$1:$AK$1, 0), FALSE)</f>
        <v>0.43137254901960786</v>
      </c>
      <c r="N1411" s="9">
        <f t="shared" si="730"/>
        <v>1285</v>
      </c>
      <c r="O1411">
        <f>VLOOKUP($A1411, P!$A$2:$AK$1048576, MATCH('HOF Meter (RP)'!O$1, P!$A$1:$AK$1, 0), FALSE)</f>
        <v>4.9408900806591101</v>
      </c>
      <c r="P1411">
        <f t="shared" si="731"/>
        <v>1565</v>
      </c>
      <c r="Q1411">
        <f>VLOOKUP($A1411, P!$A$2:$AK$1048576, MATCH('HOF Meter (RP)'!Q$1, P!$A$1:$AK$1, 0), FALSE)</f>
        <v>240</v>
      </c>
      <c r="R1411">
        <f t="shared" si="732"/>
        <v>1027</v>
      </c>
      <c r="S1411">
        <f>VLOOKUP($A1411, P!$A$2:$AK$1048576, MATCH('HOF Meter (RP)'!S$1, P!$A$1:$AK$1, 0), FALSE)</f>
        <v>14</v>
      </c>
      <c r="T1411">
        <f t="shared" si="733"/>
        <v>1244</v>
      </c>
      <c r="U1411">
        <f>VLOOKUP($A1411, P!$A$2:$AK$1048576, MATCH('HOF Meter (RP)'!U$1, P!$A$1:$AK$1, 0), FALSE)</f>
        <v>2</v>
      </c>
      <c r="V1411" s="9">
        <f t="shared" si="734"/>
        <v>1447</v>
      </c>
      <c r="W1411">
        <f>VLOOKUP($A1411, P!$A$2:$AK$1048576, MATCH('HOF Meter (RP)'!W$1, P!$A$1:$AK$1, 0), FALSE)</f>
        <v>411.2</v>
      </c>
      <c r="X1411">
        <f t="shared" si="735"/>
        <v>1309</v>
      </c>
      <c r="Y1411">
        <f>VLOOKUP($A1411, P!$A$2:$AK$1048576, MATCH('HOF Meter (RP)'!Y$1, P!$A$1:$AK$1, 0), FALSE)</f>
        <v>5.9246956276929996</v>
      </c>
      <c r="Z1411">
        <f t="shared" si="736"/>
        <v>751</v>
      </c>
      <c r="AA1411">
        <f>VLOOKUP($A1411, P!$A$2:$AK$1048576, MATCH('HOF Meter (RP)'!AA$1, P!$A$1:$AK$1, 0), FALSE)</f>
        <v>2.9732789865913198</v>
      </c>
      <c r="AB1411">
        <f t="shared" si="737"/>
        <v>441</v>
      </c>
      <c r="AC1411">
        <f>VLOOKUP($A1411, P!$A$2:$AK$1048576, MATCH('HOF Meter (RP)'!AC$1, P!$A$1:$AK$1, 0), FALSE)</f>
        <v>1.9926470599999999</v>
      </c>
      <c r="AD1411">
        <f t="shared" si="738"/>
        <v>522</v>
      </c>
      <c r="AE1411">
        <f>VLOOKUP($A1411, P!$A$2:$AK$1048576, MATCH('HOF Meter (RP)'!AE$1, P!$A$1:$AK$1, 0), FALSE)</f>
        <v>0.27433090024330897</v>
      </c>
      <c r="AF1411">
        <f t="shared" si="739"/>
        <v>1445</v>
      </c>
      <c r="AG1411">
        <f>VLOOKUP($A1411, P!$A$2:$AK$1048576, MATCH('HOF Meter (RP)'!AG$1, P!$A$1:$AK$1, 0), FALSE)</f>
        <v>1.4259107558244299</v>
      </c>
      <c r="AH1411">
        <f t="shared" si="740"/>
        <v>1099</v>
      </c>
      <c r="AI1411">
        <f>VLOOKUP($A1411, P!$A$2:$AK$1048576, MATCH('HOF Meter (RP)'!AI$1, P!$A$1:$AK$1, 0), FALSE)</f>
        <v>4.8287321022215499</v>
      </c>
      <c r="AJ1411">
        <f t="shared" si="741"/>
        <v>1588</v>
      </c>
      <c r="AK1411">
        <f>VLOOKUP($A1411, P!$A$2:$AK$1048576, MATCH('HOF Meter (RP)'!AK$1, P!$A$1:$AK$1, 0), FALSE)</f>
        <v>0.35783708095550498</v>
      </c>
      <c r="AL1411" s="9">
        <f t="shared" si="742"/>
        <v>1611</v>
      </c>
      <c r="AM1411">
        <f>VLOOKUP($A1411, P!$A$2:$AK$1048576, MATCH('HOF Meter (RP)'!AM$1, P!$A$1:$AK$1, 0), FALSE)</f>
        <v>0.17404527283828064</v>
      </c>
      <c r="AN1411">
        <f t="shared" si="743"/>
        <v>1611</v>
      </c>
      <c r="AO1411">
        <f>VLOOKUP($A1411, P!$A$2:$AK$1048576, MATCH('HOF Meter (RP)'!AO$1, P!$A$1:$AK$1, 0), FALSE)</f>
        <v>-3.6887563914060499</v>
      </c>
      <c r="AP1411">
        <f t="shared" si="744"/>
        <v>1563</v>
      </c>
      <c r="AQ1411">
        <f>VLOOKUP($A1411, P!$A$2:$AK$1048576, MATCH('HOF Meter (RP)'!AQ$1, P!$A$1:$AK$1, 0), FALSE)</f>
        <v>-2.2658144969970602</v>
      </c>
      <c r="AR1411">
        <f t="shared" si="745"/>
        <v>1547</v>
      </c>
      <c r="AS1411">
        <f>VLOOKUP($A1411, P!$A$2:$AK$1048576, MATCH('HOF Meter (RP)'!AS$1, P!$A$1:$AK$1, 0), FALSE)</f>
        <v>110.49674739693199</v>
      </c>
      <c r="AT1411" s="9">
        <f t="shared" si="746"/>
        <v>1328</v>
      </c>
      <c r="AU1411">
        <f>VLOOKUP($A1411, P!$A$2:$AK$1048576, MATCH('HOF Meter (RP)'!AU$1, P!$A$1:$AK$1, 0), FALSE)</f>
        <v>108.55727227589399</v>
      </c>
      <c r="AV1411">
        <f t="shared" si="747"/>
        <v>1357</v>
      </c>
      <c r="AW1411">
        <f>VLOOKUP($A1411, P!$A$2:$AK$1048576, MATCH('HOF Meter (RP)'!AW$1, P!$A$1:$AK$1, 0), FALSE)</f>
        <v>4.1029063176826703</v>
      </c>
      <c r="AX1411">
        <f t="shared" si="748"/>
        <v>1491</v>
      </c>
      <c r="AY1411">
        <f>VLOOKUP($A1411, P!$A$2:$AK$1048576, MATCH('HOF Meter (RP)'!AY$1, P!$A$1:$AK$1, 0), FALSE)</f>
        <v>0.112157978437558</v>
      </c>
      <c r="AZ1411">
        <f t="shared" si="749"/>
        <v>1130</v>
      </c>
      <c r="BA1411">
        <f>VLOOKUP($A1411, P!$A$2:$AK$1048576, MATCH('HOF Meter (RP)'!BA$1, P!$A$1:$AK$1, 0), FALSE)</f>
        <v>94.478383702277398</v>
      </c>
      <c r="BB1411" s="9">
        <f t="shared" si="750"/>
        <v>1013</v>
      </c>
      <c r="BC1411">
        <f>VLOOKUP($A1411, P!$A$2:$AK$1048576, MATCH('HOF Meter (RP)'!BC$1, P!$A$1:$AK$1, 0), FALSE)</f>
        <v>91.672791388606797</v>
      </c>
      <c r="BD1411" s="9">
        <f t="shared" si="751"/>
        <v>450</v>
      </c>
      <c r="BE1411">
        <f>VLOOKUP($A1411, P!$A$2:$AK$1048576, MATCH('HOF Meter (RP)'!BE$1, P!$A$1:$AK$1, 0), FALSE)</f>
        <v>102.747413958362</v>
      </c>
      <c r="BF1411">
        <f t="shared" si="752"/>
        <v>600</v>
      </c>
      <c r="BG1411">
        <f>VLOOKUP($A1411, P!$A$2:$AK$1048576, MATCH('HOF Meter (RP)'!BG$1, P!$A$1:$AK$1, 0), FALSE)</f>
        <v>104.054995222302</v>
      </c>
      <c r="BH1411" s="9">
        <f t="shared" si="753"/>
        <v>1273</v>
      </c>
      <c r="BI1411">
        <f>VLOOKUP($A1411, P!$A$2:$AK$1048576, MATCH('HOF Meter (RP)'!BI$1, P!$A$1:$AK$1, 0), FALSE)</f>
        <v>102.128444829223</v>
      </c>
      <c r="BJ1411" s="9">
        <f t="shared" si="754"/>
        <v>911</v>
      </c>
      <c r="BK1411">
        <f>VLOOKUP($A1411, P!$A$2:$AK$1048576, MATCH('HOF Meter (RP)'!BK$1, P!$A$1:$AK$1, 0), FALSE)</f>
        <v>3</v>
      </c>
      <c r="BL1411">
        <f t="shared" si="755"/>
        <v>609</v>
      </c>
      <c r="BM1411" t="str">
        <f>VLOOKUP($A1411, P!$A$2:$AK$1048576, MATCH('HOF Meter (RP)'!BM$1, P!$A$1:$AK$1, 0), FALSE)</f>
        <v>Travis Harper</v>
      </c>
      <c r="BN1411">
        <f>VLOOKUP($A1411, P!$A$2:$AK$1048576, MATCH('HOF Meter (RP)'!BN$1, P!$A$1:$AK$1, 0), FALSE)</f>
        <v>1211</v>
      </c>
      <c r="BO1411">
        <f>VLOOKUP($A1411, P!$A$2:$AK$1048576, MATCH('HOF Meter (RP)'!BO$1, P!$A$1:$AK$1, 0), FALSE)</f>
        <v>150135</v>
      </c>
      <c r="BP1411" s="10">
        <f t="shared" si="756"/>
        <v>1097.3729525791111</v>
      </c>
      <c r="BQ1411" s="10">
        <f t="shared" si="726"/>
        <v>-931.93248837007332</v>
      </c>
      <c r="BR1411" s="8">
        <f t="shared" si="757"/>
        <v>1410</v>
      </c>
      <c r="BS1411" s="7">
        <f t="shared" si="758"/>
        <v>10</v>
      </c>
    </row>
    <row r="1412" spans="1:71" x14ac:dyDescent="0.45">
      <c r="A1412">
        <v>1004939</v>
      </c>
      <c r="B1412" t="str">
        <f>VLOOKUP(A1412, P!$A$2:$AK$1048576, MATCH('HOF Meter (RP)'!B$1, P!$A$1:$AK$1, 0), FALSE)</f>
        <v>Joe Grahe</v>
      </c>
      <c r="C1412" t="str">
        <f>VLOOKUP($A1412, P!$A$2:$AK$1048576, MATCH('HOF Meter (RP)'!C$1, P!$A$1:$AK$1, 0), FALSE)</f>
        <v>RP</v>
      </c>
      <c r="D1412" t="str">
        <f>VLOOKUP($A1412, P!$A$2:$AK$1048576, MATCH('HOF Meter (RP)'!D$1, P!$A$1:$AK$1, 0), FALSE)</f>
        <v>RP</v>
      </c>
      <c r="E1412">
        <f>VLOOKUP($A1412, P!$A$2:$AK$1048576, MATCH('HOF Meter (RP)'!E$1, P!$A$1:$AK$1, 0), FALSE)</f>
        <v>0</v>
      </c>
      <c r="F1412">
        <f>VLOOKUP($A1412, P!$A$2:$AK$1048576, MATCH('HOF Meter (RP)'!F$1, P!$A$1:$AK$1, 0), FALSE)</f>
        <v>0</v>
      </c>
      <c r="G1412">
        <f t="shared" si="727"/>
        <v>0</v>
      </c>
      <c r="H1412">
        <f>VLOOKUP($A1412, P!$A$2:$AK$1048576, MATCH('HOF Meter (RP)'!H$1, P!$A$1:$AK$1, 0), FALSE)</f>
        <v>0</v>
      </c>
      <c r="I1412">
        <f>VLOOKUP($A1412, P!$A$2:$AK$1048576, MATCH('HOF Meter (RP)'!I$1, P!$A$1:$AK$1, 0), FALSE)</f>
        <v>22</v>
      </c>
      <c r="J1412">
        <f t="shared" si="728"/>
        <v>1205</v>
      </c>
      <c r="K1412">
        <f>VLOOKUP($A1412, P!$A$2:$AK$1048576, MATCH('HOF Meter (RP)'!K$1, P!$A$1:$AK$1, 0), FALSE)</f>
        <v>30</v>
      </c>
      <c r="L1412">
        <f t="shared" si="729"/>
        <v>983</v>
      </c>
      <c r="M1412">
        <f>VLOOKUP($A1412, P!$A$2:$AK$1048576, MATCH('HOF Meter (RP)'!M$1, P!$A$1:$AK$1, 0), FALSE)</f>
        <v>0.42307692307692307</v>
      </c>
      <c r="N1412" s="9">
        <f t="shared" si="730"/>
        <v>1344</v>
      </c>
      <c r="O1412">
        <f>VLOOKUP($A1412, P!$A$2:$AK$1048576, MATCH('HOF Meter (RP)'!O$1, P!$A$1:$AK$1, 0), FALSE)</f>
        <v>4.4063284623257797</v>
      </c>
      <c r="P1412">
        <f t="shared" si="731"/>
        <v>1279</v>
      </c>
      <c r="Q1412">
        <f>VLOOKUP($A1412, P!$A$2:$AK$1048576, MATCH('HOF Meter (RP)'!Q$1, P!$A$1:$AK$1, 0), FALSE)</f>
        <v>187</v>
      </c>
      <c r="R1412">
        <f t="shared" si="732"/>
        <v>1211</v>
      </c>
      <c r="S1412">
        <f>VLOOKUP($A1412, P!$A$2:$AK$1048576, MATCH('HOF Meter (RP)'!S$1, P!$A$1:$AK$1, 0), FALSE)</f>
        <v>39</v>
      </c>
      <c r="T1412">
        <f t="shared" si="733"/>
        <v>924</v>
      </c>
      <c r="U1412">
        <f>VLOOKUP($A1412, P!$A$2:$AK$1048576, MATCH('HOF Meter (RP)'!U$1, P!$A$1:$AK$1, 0), FALSE)</f>
        <v>45</v>
      </c>
      <c r="V1412" s="9">
        <f t="shared" si="734"/>
        <v>371</v>
      </c>
      <c r="W1412">
        <f>VLOOKUP($A1412, P!$A$2:$AK$1048576, MATCH('HOF Meter (RP)'!W$1, P!$A$1:$AK$1, 0), FALSE)</f>
        <v>400.1</v>
      </c>
      <c r="X1412">
        <f t="shared" si="735"/>
        <v>1348</v>
      </c>
      <c r="Y1412">
        <f>VLOOKUP($A1412, P!$A$2:$AK$1048576, MATCH('HOF Meter (RP)'!Y$1, P!$A$1:$AK$1, 0), FALSE)</f>
        <v>4.5861786036451999</v>
      </c>
      <c r="Z1412">
        <f t="shared" si="736"/>
        <v>1171</v>
      </c>
      <c r="AA1412">
        <f>VLOOKUP($A1412, P!$A$2:$AK$1048576, MATCH('HOF Meter (RP)'!AA$1, P!$A$1:$AK$1, 0), FALSE)</f>
        <v>4.0915907150167898</v>
      </c>
      <c r="AB1412">
        <f t="shared" si="737"/>
        <v>1348</v>
      </c>
      <c r="AC1412">
        <f>VLOOKUP($A1412, P!$A$2:$AK$1048576, MATCH('HOF Meter (RP)'!AC$1, P!$A$1:$AK$1, 0), FALSE)</f>
        <v>1.1208791199999999</v>
      </c>
      <c r="AD1412">
        <f t="shared" si="738"/>
        <v>1337</v>
      </c>
      <c r="AE1412">
        <f>VLOOKUP($A1412, P!$A$2:$AK$1048576, MATCH('HOF Meter (RP)'!AE$1, P!$A$1:$AK$1, 0), FALSE)</f>
        <v>0.28117206982543602</v>
      </c>
      <c r="AF1412">
        <f t="shared" si="739"/>
        <v>1578</v>
      </c>
      <c r="AG1412">
        <f>VLOOKUP($A1412, P!$A$2:$AK$1048576, MATCH('HOF Meter (RP)'!AG$1, P!$A$1:$AK$1, 0), FALSE)</f>
        <v>1.5811824924332301</v>
      </c>
      <c r="AH1412">
        <f t="shared" si="740"/>
        <v>1628</v>
      </c>
      <c r="AI1412">
        <f>VLOOKUP($A1412, P!$A$2:$AK$1048576, MATCH('HOF Meter (RP)'!AI$1, P!$A$1:$AK$1, 0), FALSE)</f>
        <v>4.3560949574592902</v>
      </c>
      <c r="AJ1412">
        <f t="shared" si="741"/>
        <v>1273</v>
      </c>
      <c r="AK1412">
        <f>VLOOKUP($A1412, P!$A$2:$AK$1048576, MATCH('HOF Meter (RP)'!AK$1, P!$A$1:$AK$1, 0), FALSE)</f>
        <v>3.19263115525245</v>
      </c>
      <c r="AL1412" s="9">
        <f t="shared" si="742"/>
        <v>1018</v>
      </c>
      <c r="AM1412">
        <f>VLOOKUP($A1412, P!$A$2:$AK$1048576, MATCH('HOF Meter (RP)'!AM$1, P!$A$1:$AK$1, 0), FALSE)</f>
        <v>1.5959165984766057</v>
      </c>
      <c r="AN1412">
        <f t="shared" si="743"/>
        <v>705</v>
      </c>
      <c r="AO1412">
        <f>VLOOKUP($A1412, P!$A$2:$AK$1048576, MATCH('HOF Meter (RP)'!AO$1, P!$A$1:$AK$1, 0), FALSE)</f>
        <v>-2.9466740536154199</v>
      </c>
      <c r="AP1412">
        <f t="shared" si="744"/>
        <v>1502</v>
      </c>
      <c r="AQ1412">
        <f>VLOOKUP($A1412, P!$A$2:$AK$1048576, MATCH('HOF Meter (RP)'!AQ$1, P!$A$1:$AK$1, 0), FALSE)</f>
        <v>0.371046350703369</v>
      </c>
      <c r="AR1412">
        <f t="shared" si="745"/>
        <v>385</v>
      </c>
      <c r="AS1412">
        <f>VLOOKUP($A1412, P!$A$2:$AK$1048576, MATCH('HOF Meter (RP)'!AS$1, P!$A$1:$AK$1, 0), FALSE)</f>
        <v>101.153132048572</v>
      </c>
      <c r="AT1412" s="9">
        <f t="shared" si="746"/>
        <v>903</v>
      </c>
      <c r="AU1412">
        <f>VLOOKUP($A1412, P!$A$2:$AK$1048576, MATCH('HOF Meter (RP)'!AU$1, P!$A$1:$AK$1, 0), FALSE)</f>
        <v>100.869109787269</v>
      </c>
      <c r="AV1412">
        <f t="shared" si="747"/>
        <v>847</v>
      </c>
      <c r="AW1412">
        <f>VLOOKUP($A1412, P!$A$2:$AK$1048576, MATCH('HOF Meter (RP)'!AW$1, P!$A$1:$AK$1, 0), FALSE)</f>
        <v>0</v>
      </c>
      <c r="AX1412">
        <f t="shared" si="748"/>
        <v>1</v>
      </c>
      <c r="AY1412">
        <f>VLOOKUP($A1412, P!$A$2:$AK$1048576, MATCH('HOF Meter (RP)'!AY$1, P!$A$1:$AK$1, 0), FALSE)</f>
        <v>5.0233504866486797E-2</v>
      </c>
      <c r="AZ1412">
        <f t="shared" si="749"/>
        <v>1004</v>
      </c>
      <c r="BA1412">
        <f>VLOOKUP($A1412, P!$A$2:$AK$1048576, MATCH('HOF Meter (RP)'!BA$1, P!$A$1:$AK$1, 0), FALSE)</f>
        <v>78.125392635044506</v>
      </c>
      <c r="BB1412" s="9">
        <f t="shared" si="750"/>
        <v>1499</v>
      </c>
      <c r="BC1412">
        <f>VLOOKUP($A1412, P!$A$2:$AK$1048576, MATCH('HOF Meter (RP)'!BC$1, P!$A$1:$AK$1, 0), FALSE)</f>
        <v>117.68586623882599</v>
      </c>
      <c r="BD1412" s="9">
        <f t="shared" si="751"/>
        <v>1186</v>
      </c>
      <c r="BE1412">
        <f>VLOOKUP($A1412, P!$A$2:$AK$1048576, MATCH('HOF Meter (RP)'!BE$1, P!$A$1:$AK$1, 0), FALSE)</f>
        <v>66.604376311151995</v>
      </c>
      <c r="BF1412">
        <f t="shared" si="752"/>
        <v>1606</v>
      </c>
      <c r="BG1412">
        <f>VLOOKUP($A1412, P!$A$2:$AK$1048576, MATCH('HOF Meter (RP)'!BG$1, P!$A$1:$AK$1, 0), FALSE)</f>
        <v>108.703379311978</v>
      </c>
      <c r="BH1412" s="9">
        <f t="shared" si="753"/>
        <v>1597</v>
      </c>
      <c r="BI1412">
        <f>VLOOKUP($A1412, P!$A$2:$AK$1048576, MATCH('HOF Meter (RP)'!BI$1, P!$A$1:$AK$1, 0), FALSE)</f>
        <v>113.381321390984</v>
      </c>
      <c r="BJ1412" s="9">
        <f t="shared" si="754"/>
        <v>1617</v>
      </c>
      <c r="BK1412">
        <f>VLOOKUP($A1412, P!$A$2:$AK$1048576, MATCH('HOF Meter (RP)'!BK$1, P!$A$1:$AK$1, 0), FALSE)</f>
        <v>16</v>
      </c>
      <c r="BL1412">
        <f t="shared" si="755"/>
        <v>382</v>
      </c>
      <c r="BM1412" t="str">
        <f>VLOOKUP($A1412, P!$A$2:$AK$1048576, MATCH('HOF Meter (RP)'!BM$1, P!$A$1:$AK$1, 0), FALSE)</f>
        <v>Joe Grahe</v>
      </c>
      <c r="BN1412">
        <f>VLOOKUP($A1412, P!$A$2:$AK$1048576, MATCH('HOF Meter (RP)'!BN$1, P!$A$1:$AK$1, 0), FALSE)</f>
        <v>1004939</v>
      </c>
      <c r="BO1412">
        <f>VLOOKUP($A1412, P!$A$2:$AK$1048576, MATCH('HOF Meter (RP)'!BO$1, P!$A$1:$AK$1, 0), FALSE)</f>
        <v>115035</v>
      </c>
      <c r="BP1412" s="10">
        <f t="shared" si="756"/>
        <v>1097.4601148414106</v>
      </c>
      <c r="BQ1412" s="10">
        <f t="shared" si="726"/>
        <v>-932.01965063237276</v>
      </c>
      <c r="BR1412" s="8">
        <f t="shared" si="757"/>
        <v>1411</v>
      </c>
      <c r="BS1412" s="7">
        <f t="shared" si="758"/>
        <v>10</v>
      </c>
    </row>
    <row r="1413" spans="1:71" x14ac:dyDescent="0.45">
      <c r="A1413">
        <v>1008197</v>
      </c>
      <c r="B1413" t="str">
        <f>VLOOKUP(A1413, P!$A$2:$AK$1048576, MATCH('HOF Meter (RP)'!B$1, P!$A$1:$AK$1, 0), FALSE)</f>
        <v>Speed Martin</v>
      </c>
      <c r="C1413" t="str">
        <f>VLOOKUP($A1413, P!$A$2:$AK$1048576, MATCH('HOF Meter (RP)'!C$1, P!$A$1:$AK$1, 0), FALSE)</f>
        <v>RP</v>
      </c>
      <c r="D1413" t="str">
        <f>VLOOKUP($A1413, P!$A$2:$AK$1048576, MATCH('HOF Meter (RP)'!D$1, P!$A$1:$AK$1, 0), FALSE)</f>
        <v>SP</v>
      </c>
      <c r="E1413">
        <f>VLOOKUP($A1413, P!$A$2:$AK$1048576, MATCH('HOF Meter (RP)'!E$1, P!$A$1:$AK$1, 0), FALSE)</f>
        <v>0</v>
      </c>
      <c r="F1413">
        <f>VLOOKUP($A1413, P!$A$2:$AK$1048576, MATCH('HOF Meter (RP)'!F$1, P!$A$1:$AK$1, 0), FALSE)</f>
        <v>0</v>
      </c>
      <c r="G1413">
        <f t="shared" si="727"/>
        <v>0</v>
      </c>
      <c r="H1413">
        <f>VLOOKUP($A1413, P!$A$2:$AK$1048576, MATCH('HOF Meter (RP)'!H$1, P!$A$1:$AK$1, 0), FALSE)</f>
        <v>0</v>
      </c>
      <c r="I1413">
        <f>VLOOKUP($A1413, P!$A$2:$AK$1048576, MATCH('HOF Meter (RP)'!I$1, P!$A$1:$AK$1, 0), FALSE)</f>
        <v>29</v>
      </c>
      <c r="J1413">
        <f t="shared" si="728"/>
        <v>901</v>
      </c>
      <c r="K1413">
        <f>VLOOKUP($A1413, P!$A$2:$AK$1048576, MATCH('HOF Meter (RP)'!K$1, P!$A$1:$AK$1, 0), FALSE)</f>
        <v>42</v>
      </c>
      <c r="L1413">
        <f t="shared" si="729"/>
        <v>616</v>
      </c>
      <c r="M1413">
        <f>VLOOKUP($A1413, P!$A$2:$AK$1048576, MATCH('HOF Meter (RP)'!M$1, P!$A$1:$AK$1, 0), FALSE)</f>
        <v>0.40845070422535212</v>
      </c>
      <c r="N1413" s="9">
        <f t="shared" si="730"/>
        <v>1429</v>
      </c>
      <c r="O1413">
        <f>VLOOKUP($A1413, P!$A$2:$AK$1048576, MATCH('HOF Meter (RP)'!O$1, P!$A$1:$AK$1, 0), FALSE)</f>
        <v>3.7833422941678401</v>
      </c>
      <c r="P1413">
        <f t="shared" si="731"/>
        <v>636</v>
      </c>
      <c r="Q1413">
        <f>VLOOKUP($A1413, P!$A$2:$AK$1048576, MATCH('HOF Meter (RP)'!Q$1, P!$A$1:$AK$1, 0), FALSE)</f>
        <v>126</v>
      </c>
      <c r="R1413">
        <f t="shared" si="732"/>
        <v>1486</v>
      </c>
      <c r="S1413">
        <f>VLOOKUP($A1413, P!$A$2:$AK$1048576, MATCH('HOF Meter (RP)'!S$1, P!$A$1:$AK$1, 0), FALSE)</f>
        <v>63</v>
      </c>
      <c r="T1413">
        <f t="shared" si="733"/>
        <v>561</v>
      </c>
      <c r="U1413">
        <f>VLOOKUP($A1413, P!$A$2:$AK$1048576, MATCH('HOF Meter (RP)'!U$1, P!$A$1:$AK$1, 0), FALSE)</f>
        <v>6</v>
      </c>
      <c r="V1413" s="9">
        <f t="shared" si="734"/>
        <v>1090</v>
      </c>
      <c r="W1413">
        <f>VLOOKUP($A1413, P!$A$2:$AK$1048576, MATCH('HOF Meter (RP)'!W$1, P!$A$1:$AK$1, 0), FALSE)</f>
        <v>592.1</v>
      </c>
      <c r="X1413">
        <f t="shared" si="735"/>
        <v>845</v>
      </c>
      <c r="Y1413">
        <f>VLOOKUP($A1413, P!$A$2:$AK$1048576, MATCH('HOF Meter (RP)'!Y$1, P!$A$1:$AK$1, 0), FALSE)</f>
        <v>3.1451881722600099</v>
      </c>
      <c r="Z1413">
        <f t="shared" si="736"/>
        <v>1526</v>
      </c>
      <c r="AA1413">
        <f>VLOOKUP($A1413, P!$A$2:$AK$1048576, MATCH('HOF Meter (RP)'!AA$1, P!$A$1:$AK$1, 0), FALSE)</f>
        <v>2.9020818401046502</v>
      </c>
      <c r="AB1413">
        <f t="shared" si="737"/>
        <v>392</v>
      </c>
      <c r="AC1413">
        <f>VLOOKUP($A1413, P!$A$2:$AK$1048576, MATCH('HOF Meter (RP)'!AC$1, P!$A$1:$AK$1, 0), FALSE)</f>
        <v>1.0837696299999999</v>
      </c>
      <c r="AD1413">
        <f t="shared" si="738"/>
        <v>1363</v>
      </c>
      <c r="AE1413">
        <f>VLOOKUP($A1413, P!$A$2:$AK$1048576, MATCH('HOF Meter (RP)'!AE$1, P!$A$1:$AK$1, 0), FALSE)</f>
        <v>0.27634961439588601</v>
      </c>
      <c r="AF1413">
        <f t="shared" si="739"/>
        <v>1487</v>
      </c>
      <c r="AG1413">
        <f>VLOOKUP($A1413, P!$A$2:$AK$1048576, MATCH('HOF Meter (RP)'!AG$1, P!$A$1:$AK$1, 0), FALSE)</f>
        <v>1.4113673172353001</v>
      </c>
      <c r="AH1413">
        <f t="shared" si="740"/>
        <v>1030</v>
      </c>
      <c r="AI1413">
        <f>VLOOKUP($A1413, P!$A$2:$AK$1048576, MATCH('HOF Meter (RP)'!AI$1, P!$A$1:$AK$1, 0), FALSE)</f>
        <v>3.4351375130428901</v>
      </c>
      <c r="AJ1413">
        <f t="shared" si="741"/>
        <v>222</v>
      </c>
      <c r="AK1413">
        <f>VLOOKUP($A1413, P!$A$2:$AK$1048576, MATCH('HOF Meter (RP)'!AK$1, P!$A$1:$AK$1, 0), FALSE)</f>
        <v>5.3029222041368396</v>
      </c>
      <c r="AL1413" s="9">
        <f t="shared" si="742"/>
        <v>680</v>
      </c>
      <c r="AM1413">
        <f>VLOOKUP($A1413, P!$A$2:$AK$1048576, MATCH('HOF Meter (RP)'!AM$1, P!$A$1:$AK$1, 0), FALSE)</f>
        <v>1.7912251998435533</v>
      </c>
      <c r="AN1413">
        <f t="shared" si="743"/>
        <v>561</v>
      </c>
      <c r="AO1413">
        <f>VLOOKUP($A1413, P!$A$2:$AK$1048576, MATCH('HOF Meter (RP)'!AO$1, P!$A$1:$AK$1, 0), FALSE)</f>
        <v>0</v>
      </c>
      <c r="AP1413">
        <f t="shared" si="744"/>
        <v>533</v>
      </c>
      <c r="AQ1413">
        <f>VLOOKUP($A1413, P!$A$2:$AK$1048576, MATCH('HOF Meter (RP)'!AQ$1, P!$A$1:$AK$1, 0), FALSE)</f>
        <v>0</v>
      </c>
      <c r="AR1413">
        <f t="shared" si="745"/>
        <v>467</v>
      </c>
      <c r="AS1413">
        <f>VLOOKUP($A1413, P!$A$2:$AK$1048576, MATCH('HOF Meter (RP)'!AS$1, P!$A$1:$AK$1, 0), FALSE)</f>
        <v>114.247434717845</v>
      </c>
      <c r="AT1413" s="9">
        <f t="shared" si="746"/>
        <v>1456</v>
      </c>
      <c r="AU1413">
        <f>VLOOKUP($A1413, P!$A$2:$AK$1048576, MATCH('HOF Meter (RP)'!AU$1, P!$A$1:$AK$1, 0), FALSE)</f>
        <v>100.732883542368</v>
      </c>
      <c r="AV1413">
        <f t="shared" si="747"/>
        <v>843</v>
      </c>
      <c r="AW1413">
        <f>VLOOKUP($A1413, P!$A$2:$AK$1048576, MATCH('HOF Meter (RP)'!AW$1, P!$A$1:$AK$1, 0), FALSE)</f>
        <v>0</v>
      </c>
      <c r="AX1413">
        <f t="shared" si="748"/>
        <v>1</v>
      </c>
      <c r="AY1413">
        <f>VLOOKUP($A1413, P!$A$2:$AK$1048576, MATCH('HOF Meter (RP)'!AY$1, P!$A$1:$AK$1, 0), FALSE)</f>
        <v>0.34820478112495701</v>
      </c>
      <c r="AZ1413">
        <f t="shared" si="749"/>
        <v>1467</v>
      </c>
      <c r="BA1413">
        <f>VLOOKUP($A1413, P!$A$2:$AK$1048576, MATCH('HOF Meter (RP)'!BA$1, P!$A$1:$AK$1, 0), FALSE)</f>
        <v>110.248695919128</v>
      </c>
      <c r="BB1413" s="9">
        <f t="shared" si="750"/>
        <v>540</v>
      </c>
      <c r="BC1413">
        <f>VLOOKUP($A1413, P!$A$2:$AK$1048576, MATCH('HOF Meter (RP)'!BC$1, P!$A$1:$AK$1, 0), FALSE)</f>
        <v>121.136734314362</v>
      </c>
      <c r="BD1413" s="9">
        <f t="shared" si="751"/>
        <v>1268</v>
      </c>
      <c r="BE1413">
        <f>VLOOKUP($A1413, P!$A$2:$AK$1048576, MATCH('HOF Meter (RP)'!BE$1, P!$A$1:$AK$1, 0), FALSE)</f>
        <v>90.982250917070203</v>
      </c>
      <c r="BF1413">
        <f t="shared" si="752"/>
        <v>951</v>
      </c>
      <c r="BG1413">
        <f>VLOOKUP($A1413, P!$A$2:$AK$1048576, MATCH('HOF Meter (RP)'!BG$1, P!$A$1:$AK$1, 0), FALSE)</f>
        <v>105.10986079188</v>
      </c>
      <c r="BH1413" s="9">
        <f t="shared" si="753"/>
        <v>1372</v>
      </c>
      <c r="BI1413">
        <f>VLOOKUP($A1413, P!$A$2:$AK$1048576, MATCH('HOF Meter (RP)'!BI$1, P!$A$1:$AK$1, 0), FALSE)</f>
        <v>109.239898245852</v>
      </c>
      <c r="BJ1413" s="9">
        <f t="shared" si="754"/>
        <v>1465</v>
      </c>
      <c r="BK1413">
        <f>VLOOKUP($A1413, P!$A$2:$AK$1048576, MATCH('HOF Meter (RP)'!BK$1, P!$A$1:$AK$1, 0), FALSE)</f>
        <v>0</v>
      </c>
      <c r="BL1413">
        <f t="shared" si="755"/>
        <v>718</v>
      </c>
      <c r="BM1413" t="str">
        <f>VLOOKUP($A1413, P!$A$2:$AK$1048576, MATCH('HOF Meter (RP)'!BM$1, P!$A$1:$AK$1, 0), FALSE)</f>
        <v>Speed Martin</v>
      </c>
      <c r="BN1413">
        <f>VLOOKUP($A1413, P!$A$2:$AK$1048576, MATCH('HOF Meter (RP)'!BN$1, P!$A$1:$AK$1, 0), FALSE)</f>
        <v>1008197</v>
      </c>
      <c r="BO1413">
        <f>VLOOKUP($A1413, P!$A$2:$AK$1048576, MATCH('HOF Meter (RP)'!BO$1, P!$A$1:$AK$1, 0), FALSE)</f>
        <v>118335</v>
      </c>
      <c r="BP1413" s="10">
        <f t="shared" si="756"/>
        <v>1098.6369983268255</v>
      </c>
      <c r="BQ1413" s="10">
        <f t="shared" si="726"/>
        <v>-933.19653411778768</v>
      </c>
      <c r="BR1413" s="8">
        <f t="shared" si="757"/>
        <v>1412</v>
      </c>
      <c r="BS1413" s="7">
        <f t="shared" si="758"/>
        <v>10</v>
      </c>
    </row>
    <row r="1414" spans="1:71" x14ac:dyDescent="0.45">
      <c r="A1414">
        <v>1008452</v>
      </c>
      <c r="B1414" t="str">
        <f>VLOOKUP(A1414, P!$A$2:$AK$1048576, MATCH('HOF Meter (RP)'!B$1, P!$A$1:$AK$1, 0), FALSE)</f>
        <v>Danny McDevitt</v>
      </c>
      <c r="C1414" t="str">
        <f>VLOOKUP($A1414, P!$A$2:$AK$1048576, MATCH('HOF Meter (RP)'!C$1, P!$A$1:$AK$1, 0), FALSE)</f>
        <v>RP</v>
      </c>
      <c r="D1414" t="str">
        <f>VLOOKUP($A1414, P!$A$2:$AK$1048576, MATCH('HOF Meter (RP)'!D$1, P!$A$1:$AK$1, 0), FALSE)</f>
        <v>RP</v>
      </c>
      <c r="E1414">
        <f>VLOOKUP($A1414, P!$A$2:$AK$1048576, MATCH('HOF Meter (RP)'!E$1, P!$A$1:$AK$1, 0), FALSE)</f>
        <v>0</v>
      </c>
      <c r="F1414">
        <f>VLOOKUP($A1414, P!$A$2:$AK$1048576, MATCH('HOF Meter (RP)'!F$1, P!$A$1:$AK$1, 0), FALSE)</f>
        <v>0</v>
      </c>
      <c r="G1414">
        <f t="shared" si="727"/>
        <v>0</v>
      </c>
      <c r="H1414">
        <f>VLOOKUP($A1414, P!$A$2:$AK$1048576, MATCH('HOF Meter (RP)'!H$1, P!$A$1:$AK$1, 0), FALSE)</f>
        <v>0</v>
      </c>
      <c r="I1414">
        <f>VLOOKUP($A1414, P!$A$2:$AK$1048576, MATCH('HOF Meter (RP)'!I$1, P!$A$1:$AK$1, 0), FALSE)</f>
        <v>21</v>
      </c>
      <c r="J1414">
        <f t="shared" si="728"/>
        <v>1263</v>
      </c>
      <c r="K1414">
        <f>VLOOKUP($A1414, P!$A$2:$AK$1048576, MATCH('HOF Meter (RP)'!K$1, P!$A$1:$AK$1, 0), FALSE)</f>
        <v>27</v>
      </c>
      <c r="L1414">
        <f t="shared" si="729"/>
        <v>1117</v>
      </c>
      <c r="M1414">
        <f>VLOOKUP($A1414, P!$A$2:$AK$1048576, MATCH('HOF Meter (RP)'!M$1, P!$A$1:$AK$1, 0), FALSE)</f>
        <v>0.4375</v>
      </c>
      <c r="N1414" s="9">
        <f t="shared" si="730"/>
        <v>1223</v>
      </c>
      <c r="O1414">
        <f>VLOOKUP($A1414, P!$A$2:$AK$1048576, MATCH('HOF Meter (RP)'!O$1, P!$A$1:$AK$1, 0), FALSE)</f>
        <v>4.4013157710639303</v>
      </c>
      <c r="P1414">
        <f t="shared" si="731"/>
        <v>1274</v>
      </c>
      <c r="Q1414">
        <f>VLOOKUP($A1414, P!$A$2:$AK$1048576, MATCH('HOF Meter (RP)'!Q$1, P!$A$1:$AK$1, 0), FALSE)</f>
        <v>155</v>
      </c>
      <c r="R1414">
        <f t="shared" si="732"/>
        <v>1345</v>
      </c>
      <c r="S1414">
        <f>VLOOKUP($A1414, P!$A$2:$AK$1048576, MATCH('HOF Meter (RP)'!S$1, P!$A$1:$AK$1, 0), FALSE)</f>
        <v>60</v>
      </c>
      <c r="T1414">
        <f t="shared" si="733"/>
        <v>605</v>
      </c>
      <c r="U1414">
        <f>VLOOKUP($A1414, P!$A$2:$AK$1048576, MATCH('HOF Meter (RP)'!U$1, P!$A$1:$AK$1, 0), FALSE)</f>
        <v>7</v>
      </c>
      <c r="V1414" s="9">
        <f t="shared" si="734"/>
        <v>1033</v>
      </c>
      <c r="W1414">
        <f>VLOOKUP($A1414, P!$A$2:$AK$1048576, MATCH('HOF Meter (RP)'!W$1, P!$A$1:$AK$1, 0), FALSE)</f>
        <v>456</v>
      </c>
      <c r="X1414">
        <f t="shared" si="735"/>
        <v>1166</v>
      </c>
      <c r="Y1414">
        <f>VLOOKUP($A1414, P!$A$2:$AK$1048576, MATCH('HOF Meter (RP)'!Y$1, P!$A$1:$AK$1, 0), FALSE)</f>
        <v>5.9802631328805997</v>
      </c>
      <c r="Z1414">
        <f t="shared" si="736"/>
        <v>738</v>
      </c>
      <c r="AA1414">
        <f>VLOOKUP($A1414, P!$A$2:$AK$1048576, MATCH('HOF Meter (RP)'!AA$1, P!$A$1:$AK$1, 0), FALSE)</f>
        <v>5.2105262939949704</v>
      </c>
      <c r="AB1414">
        <f t="shared" si="737"/>
        <v>1684</v>
      </c>
      <c r="AC1414">
        <f>VLOOKUP($A1414, P!$A$2:$AK$1048576, MATCH('HOF Meter (RP)'!AC$1, P!$A$1:$AK$1, 0), FALSE)</f>
        <v>1.1477272700000001</v>
      </c>
      <c r="AD1414">
        <f t="shared" si="738"/>
        <v>1317</v>
      </c>
      <c r="AE1414">
        <f>VLOOKUP($A1414, P!$A$2:$AK$1048576, MATCH('HOF Meter (RP)'!AE$1, P!$A$1:$AK$1, 0), FALSE)</f>
        <v>0.25913434513771699</v>
      </c>
      <c r="AF1414">
        <f t="shared" si="739"/>
        <v>993</v>
      </c>
      <c r="AG1414">
        <f>VLOOKUP($A1414, P!$A$2:$AK$1048576, MATCH('HOF Meter (RP)'!AG$1, P!$A$1:$AK$1, 0), FALSE)</f>
        <v>1.5899122740514899</v>
      </c>
      <c r="AH1414">
        <f t="shared" si="740"/>
        <v>1644</v>
      </c>
      <c r="AI1414">
        <f>VLOOKUP($A1414, P!$A$2:$AK$1048576, MATCH('HOF Meter (RP)'!AI$1, P!$A$1:$AK$1, 0), FALSE)</f>
        <v>4.3381981914996599</v>
      </c>
      <c r="AJ1414">
        <f t="shared" si="741"/>
        <v>1260</v>
      </c>
      <c r="AK1414">
        <f>VLOOKUP($A1414, P!$A$2:$AK$1048576, MATCH('HOF Meter (RP)'!AK$1, P!$A$1:$AK$1, 0), FALSE)</f>
        <v>2.9884990565478802</v>
      </c>
      <c r="AL1414" s="9">
        <f t="shared" si="742"/>
        <v>1054</v>
      </c>
      <c r="AM1414">
        <f>VLOOKUP($A1414, P!$A$2:$AK$1048576, MATCH('HOF Meter (RP)'!AM$1, P!$A$1:$AK$1, 0), FALSE)</f>
        <v>1.3107452002402982</v>
      </c>
      <c r="AN1414">
        <f t="shared" si="743"/>
        <v>935</v>
      </c>
      <c r="AO1414">
        <f>VLOOKUP($A1414, P!$A$2:$AK$1048576, MATCH('HOF Meter (RP)'!AO$1, P!$A$1:$AK$1, 0), FALSE)</f>
        <v>0</v>
      </c>
      <c r="AP1414">
        <f t="shared" si="744"/>
        <v>533</v>
      </c>
      <c r="AQ1414">
        <f>VLOOKUP($A1414, P!$A$2:$AK$1048576, MATCH('HOF Meter (RP)'!AQ$1, P!$A$1:$AK$1, 0), FALSE)</f>
        <v>0</v>
      </c>
      <c r="AR1414">
        <f t="shared" si="745"/>
        <v>467</v>
      </c>
      <c r="AS1414">
        <f>VLOOKUP($A1414, P!$A$2:$AK$1048576, MATCH('HOF Meter (RP)'!AS$1, P!$A$1:$AK$1, 0), FALSE)</f>
        <v>107.95625133710899</v>
      </c>
      <c r="AT1414" s="9">
        <f t="shared" si="746"/>
        <v>1235</v>
      </c>
      <c r="AU1414">
        <f>VLOOKUP($A1414, P!$A$2:$AK$1048576, MATCH('HOF Meter (RP)'!AU$1, P!$A$1:$AK$1, 0), FALSE)</f>
        <v>107.572551387408</v>
      </c>
      <c r="AV1414">
        <f t="shared" si="747"/>
        <v>1307</v>
      </c>
      <c r="AW1414">
        <f>VLOOKUP($A1414, P!$A$2:$AK$1048576, MATCH('HOF Meter (RP)'!AW$1, P!$A$1:$AK$1, 0), FALSE)</f>
        <v>0</v>
      </c>
      <c r="AX1414">
        <f t="shared" si="748"/>
        <v>1</v>
      </c>
      <c r="AY1414">
        <f>VLOOKUP($A1414, P!$A$2:$AK$1048576, MATCH('HOF Meter (RP)'!AY$1, P!$A$1:$AK$1, 0), FALSE)</f>
        <v>6.3117579564271303E-2</v>
      </c>
      <c r="AZ1414">
        <f t="shared" si="749"/>
        <v>1028</v>
      </c>
      <c r="BA1414">
        <f>VLOOKUP($A1414, P!$A$2:$AK$1048576, MATCH('HOF Meter (RP)'!BA$1, P!$A$1:$AK$1, 0), FALSE)</f>
        <v>115.408543098533</v>
      </c>
      <c r="BB1414" s="9">
        <f t="shared" si="750"/>
        <v>419</v>
      </c>
      <c r="BC1414">
        <f>VLOOKUP($A1414, P!$A$2:$AK$1048576, MATCH('HOF Meter (RP)'!BC$1, P!$A$1:$AK$1, 0), FALSE)</f>
        <v>158.847433750161</v>
      </c>
      <c r="BD1414" s="9">
        <f t="shared" si="751"/>
        <v>1691</v>
      </c>
      <c r="BE1414">
        <f>VLOOKUP($A1414, P!$A$2:$AK$1048576, MATCH('HOF Meter (RP)'!BE$1, P!$A$1:$AK$1, 0), FALSE)</f>
        <v>72.125485129988604</v>
      </c>
      <c r="BF1414">
        <f t="shared" si="752"/>
        <v>1503</v>
      </c>
      <c r="BG1414">
        <f>VLOOKUP($A1414, P!$A$2:$AK$1048576, MATCH('HOF Meter (RP)'!BG$1, P!$A$1:$AK$1, 0), FALSE)</f>
        <v>102.156759670952</v>
      </c>
      <c r="BH1414" s="9">
        <f t="shared" si="753"/>
        <v>1082</v>
      </c>
      <c r="BI1414">
        <f>VLOOKUP($A1414, P!$A$2:$AK$1048576, MATCH('HOF Meter (RP)'!BI$1, P!$A$1:$AK$1, 0), FALSE)</f>
        <v>117.594323344418</v>
      </c>
      <c r="BJ1414" s="9">
        <f t="shared" si="754"/>
        <v>1694</v>
      </c>
      <c r="BK1414">
        <f>VLOOKUP($A1414, P!$A$2:$AK$1048576, MATCH('HOF Meter (RP)'!BK$1, P!$A$1:$AK$1, 0), FALSE)</f>
        <v>0</v>
      </c>
      <c r="BL1414">
        <f t="shared" si="755"/>
        <v>718</v>
      </c>
      <c r="BM1414" t="str">
        <f>VLOOKUP($A1414, P!$A$2:$AK$1048576, MATCH('HOF Meter (RP)'!BM$1, P!$A$1:$AK$1, 0), FALSE)</f>
        <v>Danny McDevitt</v>
      </c>
      <c r="BN1414">
        <f>VLOOKUP($A1414, P!$A$2:$AK$1048576, MATCH('HOF Meter (RP)'!BN$1, P!$A$1:$AK$1, 0), FALSE)</f>
        <v>1008452</v>
      </c>
      <c r="BO1414">
        <f>VLOOKUP($A1414, P!$A$2:$AK$1048576, MATCH('HOF Meter (RP)'!BO$1, P!$A$1:$AK$1, 0), FALSE)</f>
        <v>118635</v>
      </c>
      <c r="BP1414" s="10">
        <f t="shared" si="756"/>
        <v>1099.490751381732</v>
      </c>
      <c r="BQ1414" s="10">
        <f t="shared" si="726"/>
        <v>-934.0502871726942</v>
      </c>
      <c r="BR1414" s="8">
        <f t="shared" si="757"/>
        <v>1413</v>
      </c>
      <c r="BS1414" s="7">
        <f t="shared" si="758"/>
        <v>10</v>
      </c>
    </row>
    <row r="1415" spans="1:71" x14ac:dyDescent="0.45">
      <c r="A1415">
        <v>1009738</v>
      </c>
      <c r="B1415" t="str">
        <f>VLOOKUP(A1415, P!$A$2:$AK$1048576, MATCH('HOF Meter (RP)'!B$1, P!$A$1:$AK$1, 0), FALSE)</f>
        <v>Joe Oeschger</v>
      </c>
      <c r="C1415" t="str">
        <f>VLOOKUP($A1415, P!$A$2:$AK$1048576, MATCH('HOF Meter (RP)'!C$1, P!$A$1:$AK$1, 0), FALSE)</f>
        <v>RP</v>
      </c>
      <c r="D1415" t="str">
        <f>VLOOKUP($A1415, P!$A$2:$AK$1048576, MATCH('HOF Meter (RP)'!D$1, P!$A$1:$AK$1, 0), FALSE)</f>
        <v>SP</v>
      </c>
      <c r="E1415">
        <f>VLOOKUP($A1415, P!$A$2:$AK$1048576, MATCH('HOF Meter (RP)'!E$1, P!$A$1:$AK$1, 0), FALSE)</f>
        <v>0</v>
      </c>
      <c r="F1415">
        <f>VLOOKUP($A1415, P!$A$2:$AK$1048576, MATCH('HOF Meter (RP)'!F$1, P!$A$1:$AK$1, 0), FALSE)</f>
        <v>0</v>
      </c>
      <c r="G1415">
        <f t="shared" si="727"/>
        <v>0</v>
      </c>
      <c r="H1415">
        <f>VLOOKUP($A1415, P!$A$2:$AK$1048576, MATCH('HOF Meter (RP)'!H$1, P!$A$1:$AK$1, 0), FALSE)</f>
        <v>0</v>
      </c>
      <c r="I1415">
        <f>VLOOKUP($A1415, P!$A$2:$AK$1048576, MATCH('HOF Meter (RP)'!I$1, P!$A$1:$AK$1, 0), FALSE)</f>
        <v>82</v>
      </c>
      <c r="J1415">
        <f t="shared" si="728"/>
        <v>137</v>
      </c>
      <c r="K1415">
        <f>VLOOKUP($A1415, P!$A$2:$AK$1048576, MATCH('HOF Meter (RP)'!K$1, P!$A$1:$AK$1, 0), FALSE)</f>
        <v>116</v>
      </c>
      <c r="L1415">
        <f t="shared" si="729"/>
        <v>43</v>
      </c>
      <c r="M1415">
        <f>VLOOKUP($A1415, P!$A$2:$AK$1048576, MATCH('HOF Meter (RP)'!M$1, P!$A$1:$AK$1, 0), FALSE)</f>
        <v>0.41414141414141414</v>
      </c>
      <c r="N1415" s="9">
        <f t="shared" si="730"/>
        <v>1392</v>
      </c>
      <c r="O1415">
        <f>VLOOKUP($A1415, P!$A$2:$AK$1048576, MATCH('HOF Meter (RP)'!O$1, P!$A$1:$AK$1, 0), FALSE)</f>
        <v>3.8118811961172501</v>
      </c>
      <c r="P1415">
        <f t="shared" si="731"/>
        <v>672</v>
      </c>
      <c r="Q1415">
        <f>VLOOKUP($A1415, P!$A$2:$AK$1048576, MATCH('HOF Meter (RP)'!Q$1, P!$A$1:$AK$1, 0), FALSE)</f>
        <v>365</v>
      </c>
      <c r="R1415">
        <f t="shared" si="732"/>
        <v>602</v>
      </c>
      <c r="S1415">
        <f>VLOOKUP($A1415, P!$A$2:$AK$1048576, MATCH('HOF Meter (RP)'!S$1, P!$A$1:$AK$1, 0), FALSE)</f>
        <v>197</v>
      </c>
      <c r="T1415">
        <f t="shared" si="733"/>
        <v>78</v>
      </c>
      <c r="U1415">
        <f>VLOOKUP($A1415, P!$A$2:$AK$1048576, MATCH('HOF Meter (RP)'!U$1, P!$A$1:$AK$1, 0), FALSE)</f>
        <v>8</v>
      </c>
      <c r="V1415" s="9">
        <f t="shared" si="734"/>
        <v>978</v>
      </c>
      <c r="W1415">
        <f>VLOOKUP($A1415, P!$A$2:$AK$1048576, MATCH('HOF Meter (RP)'!W$1, P!$A$1:$AK$1, 0), FALSE)</f>
        <v>1818</v>
      </c>
      <c r="X1415">
        <f t="shared" si="735"/>
        <v>64</v>
      </c>
      <c r="Y1415">
        <f>VLOOKUP($A1415, P!$A$2:$AK$1048576, MATCH('HOF Meter (RP)'!Y$1, P!$A$1:$AK$1, 0), FALSE)</f>
        <v>2.6485148570425001</v>
      </c>
      <c r="Z1415">
        <f t="shared" si="736"/>
        <v>1624</v>
      </c>
      <c r="AA1415">
        <f>VLOOKUP($A1415, P!$A$2:$AK$1048576, MATCH('HOF Meter (RP)'!AA$1, P!$A$1:$AK$1, 0), FALSE)</f>
        <v>3.2227722839900399</v>
      </c>
      <c r="AB1415">
        <f t="shared" si="737"/>
        <v>630</v>
      </c>
      <c r="AC1415">
        <f>VLOOKUP($A1415, P!$A$2:$AK$1048576, MATCH('HOF Meter (RP)'!AC$1, P!$A$1:$AK$1, 0), FALSE)</f>
        <v>0.8218126</v>
      </c>
      <c r="AD1415">
        <f t="shared" si="738"/>
        <v>1586</v>
      </c>
      <c r="AE1415">
        <f>VLOOKUP($A1415, P!$A$2:$AK$1048576, MATCH('HOF Meter (RP)'!AE$1, P!$A$1:$AK$1, 0), FALSE)</f>
        <v>0.27304447043393598</v>
      </c>
      <c r="AF1415">
        <f t="shared" si="739"/>
        <v>1421</v>
      </c>
      <c r="AG1415">
        <f>VLOOKUP($A1415, P!$A$2:$AK$1048576, MATCH('HOF Meter (RP)'!AG$1, P!$A$1:$AK$1, 0), FALSE)</f>
        <v>1.42299230221577</v>
      </c>
      <c r="AH1415">
        <f t="shared" si="740"/>
        <v>1084</v>
      </c>
      <c r="AI1415">
        <f>VLOOKUP($A1415, P!$A$2:$AK$1048576, MATCH('HOF Meter (RP)'!AI$1, P!$A$1:$AK$1, 0), FALSE)</f>
        <v>3.7855633110840698</v>
      </c>
      <c r="AJ1415">
        <f t="shared" si="741"/>
        <v>545</v>
      </c>
      <c r="AK1415">
        <f>VLOOKUP($A1415, P!$A$2:$AK$1048576, MATCH('HOF Meter (RP)'!AK$1, P!$A$1:$AK$1, 0), FALSE)</f>
        <v>9.3567408216185797</v>
      </c>
      <c r="AL1415" s="9">
        <f t="shared" si="742"/>
        <v>342</v>
      </c>
      <c r="AM1415">
        <f>VLOOKUP($A1415, P!$A$2:$AK$1048576, MATCH('HOF Meter (RP)'!AM$1, P!$A$1:$AK$1, 0), FALSE)</f>
        <v>1.0293444248205259</v>
      </c>
      <c r="AN1415">
        <f t="shared" si="743"/>
        <v>1136</v>
      </c>
      <c r="AO1415">
        <f>VLOOKUP($A1415, P!$A$2:$AK$1048576, MATCH('HOF Meter (RP)'!AO$1, P!$A$1:$AK$1, 0), FALSE)</f>
        <v>0</v>
      </c>
      <c r="AP1415">
        <f t="shared" si="744"/>
        <v>533</v>
      </c>
      <c r="AQ1415">
        <f>VLOOKUP($A1415, P!$A$2:$AK$1048576, MATCH('HOF Meter (RP)'!AQ$1, P!$A$1:$AK$1, 0), FALSE)</f>
        <v>0</v>
      </c>
      <c r="AR1415">
        <f t="shared" si="745"/>
        <v>467</v>
      </c>
      <c r="AS1415">
        <f>VLOOKUP($A1415, P!$A$2:$AK$1048576, MATCH('HOF Meter (RP)'!AS$1, P!$A$1:$AK$1, 0), FALSE)</f>
        <v>113.796178553033</v>
      </c>
      <c r="AT1415" s="9">
        <f t="shared" si="746"/>
        <v>1441</v>
      </c>
      <c r="AU1415">
        <f>VLOOKUP($A1415, P!$A$2:$AK$1048576, MATCH('HOF Meter (RP)'!AU$1, P!$A$1:$AK$1, 0), FALSE)</f>
        <v>111.453275394336</v>
      </c>
      <c r="AV1415">
        <f t="shared" si="747"/>
        <v>1473</v>
      </c>
      <c r="AW1415">
        <f>VLOOKUP($A1415, P!$A$2:$AK$1048576, MATCH('HOF Meter (RP)'!AW$1, P!$A$1:$AK$1, 0), FALSE)</f>
        <v>0</v>
      </c>
      <c r="AX1415">
        <f t="shared" si="748"/>
        <v>1</v>
      </c>
      <c r="AY1415">
        <f>VLOOKUP($A1415, P!$A$2:$AK$1048576, MATCH('HOF Meter (RP)'!AY$1, P!$A$1:$AK$1, 0), FALSE)</f>
        <v>2.6317885033181099E-2</v>
      </c>
      <c r="AZ1415">
        <f t="shared" si="749"/>
        <v>945</v>
      </c>
      <c r="BA1415">
        <f>VLOOKUP($A1415, P!$A$2:$AK$1048576, MATCH('HOF Meter (RP)'!BA$1, P!$A$1:$AK$1, 0), FALSE)</f>
        <v>86.041046733962602</v>
      </c>
      <c r="BB1415" s="9">
        <f t="shared" si="750"/>
        <v>1298</v>
      </c>
      <c r="BC1415">
        <f>VLOOKUP($A1415, P!$A$2:$AK$1048576, MATCH('HOF Meter (RP)'!BC$1, P!$A$1:$AK$1, 0), FALSE)</f>
        <v>126.51685211744299</v>
      </c>
      <c r="BD1415" s="9">
        <f t="shared" si="751"/>
        <v>1384</v>
      </c>
      <c r="BE1415">
        <f>VLOOKUP($A1415, P!$A$2:$AK$1048576, MATCH('HOF Meter (RP)'!BE$1, P!$A$1:$AK$1, 0), FALSE)</f>
        <v>67.755466398448604</v>
      </c>
      <c r="BF1415">
        <f t="shared" si="752"/>
        <v>1587</v>
      </c>
      <c r="BG1415">
        <f>VLOOKUP($A1415, P!$A$2:$AK$1048576, MATCH('HOF Meter (RP)'!BG$1, P!$A$1:$AK$1, 0), FALSE)</f>
        <v>103.818967259372</v>
      </c>
      <c r="BH1415" s="9">
        <f t="shared" si="753"/>
        <v>1249</v>
      </c>
      <c r="BI1415">
        <f>VLOOKUP($A1415, P!$A$2:$AK$1048576, MATCH('HOF Meter (RP)'!BI$1, P!$A$1:$AK$1, 0), FALSE)</f>
        <v>108.717737171517</v>
      </c>
      <c r="BJ1415" s="9">
        <f t="shared" si="754"/>
        <v>1426</v>
      </c>
      <c r="BK1415">
        <f>VLOOKUP($A1415, P!$A$2:$AK$1048576, MATCH('HOF Meter (RP)'!BK$1, P!$A$1:$AK$1, 0), FALSE)</f>
        <v>0</v>
      </c>
      <c r="BL1415">
        <f t="shared" si="755"/>
        <v>718</v>
      </c>
      <c r="BM1415" t="str">
        <f>VLOOKUP($A1415, P!$A$2:$AK$1048576, MATCH('HOF Meter (RP)'!BM$1, P!$A$1:$AK$1, 0), FALSE)</f>
        <v>Joe Oeschger</v>
      </c>
      <c r="BN1415">
        <f>VLOOKUP($A1415, P!$A$2:$AK$1048576, MATCH('HOF Meter (RP)'!BN$1, P!$A$1:$AK$1, 0), FALSE)</f>
        <v>1009738</v>
      </c>
      <c r="BO1415">
        <f>VLOOKUP($A1415, P!$A$2:$AK$1048576, MATCH('HOF Meter (RP)'!BO$1, P!$A$1:$AK$1, 0), FALSE)</f>
        <v>119945</v>
      </c>
      <c r="BP1415" s="10">
        <f t="shared" si="756"/>
        <v>1100.1961362421732</v>
      </c>
      <c r="BQ1415" s="10">
        <f t="shared" si="726"/>
        <v>-934.7556720331354</v>
      </c>
      <c r="BR1415" s="8">
        <f t="shared" si="757"/>
        <v>1414</v>
      </c>
      <c r="BS1415" s="7">
        <f t="shared" si="758"/>
        <v>10</v>
      </c>
    </row>
    <row r="1416" spans="1:71" x14ac:dyDescent="0.45">
      <c r="A1416">
        <v>1010195</v>
      </c>
      <c r="B1416" t="str">
        <f>VLOOKUP(A1416, P!$A$2:$AK$1048576, MATCH('HOF Meter (RP)'!B$1, P!$A$1:$AK$1, 0), FALSE)</f>
        <v>Harry Perkowski</v>
      </c>
      <c r="C1416" t="str">
        <f>VLOOKUP($A1416, P!$A$2:$AK$1048576, MATCH('HOF Meter (RP)'!C$1, P!$A$1:$AK$1, 0), FALSE)</f>
        <v>RP</v>
      </c>
      <c r="D1416" t="str">
        <f>VLOOKUP($A1416, P!$A$2:$AK$1048576, MATCH('HOF Meter (RP)'!D$1, P!$A$1:$AK$1, 0), FALSE)</f>
        <v>SP</v>
      </c>
      <c r="E1416">
        <f>VLOOKUP($A1416, P!$A$2:$AK$1048576, MATCH('HOF Meter (RP)'!E$1, P!$A$1:$AK$1, 0), FALSE)</f>
        <v>0</v>
      </c>
      <c r="F1416">
        <f>VLOOKUP($A1416, P!$A$2:$AK$1048576, MATCH('HOF Meter (RP)'!F$1, P!$A$1:$AK$1, 0), FALSE)</f>
        <v>0</v>
      </c>
      <c r="G1416">
        <f t="shared" si="727"/>
        <v>0</v>
      </c>
      <c r="H1416">
        <f>VLOOKUP($A1416, P!$A$2:$AK$1048576, MATCH('HOF Meter (RP)'!H$1, P!$A$1:$AK$1, 0), FALSE)</f>
        <v>0</v>
      </c>
      <c r="I1416">
        <f>VLOOKUP($A1416, P!$A$2:$AK$1048576, MATCH('HOF Meter (RP)'!I$1, P!$A$1:$AK$1, 0), FALSE)</f>
        <v>33</v>
      </c>
      <c r="J1416">
        <f t="shared" si="728"/>
        <v>774</v>
      </c>
      <c r="K1416">
        <f>VLOOKUP($A1416, P!$A$2:$AK$1048576, MATCH('HOF Meter (RP)'!K$1, P!$A$1:$AK$1, 0), FALSE)</f>
        <v>40</v>
      </c>
      <c r="L1416">
        <f t="shared" si="729"/>
        <v>654</v>
      </c>
      <c r="M1416">
        <f>VLOOKUP($A1416, P!$A$2:$AK$1048576, MATCH('HOF Meter (RP)'!M$1, P!$A$1:$AK$1, 0), FALSE)</f>
        <v>0.45205479452054792</v>
      </c>
      <c r="N1416" s="9">
        <f t="shared" si="730"/>
        <v>1119</v>
      </c>
      <c r="O1416">
        <f>VLOOKUP($A1416, P!$A$2:$AK$1048576, MATCH('HOF Meter (RP)'!O$1, P!$A$1:$AK$1, 0), FALSE)</f>
        <v>4.3731483643772204</v>
      </c>
      <c r="P1416">
        <f t="shared" si="731"/>
        <v>1253</v>
      </c>
      <c r="Q1416">
        <f>VLOOKUP($A1416, P!$A$2:$AK$1048576, MATCH('HOF Meter (RP)'!Q$1, P!$A$1:$AK$1, 0), FALSE)</f>
        <v>184</v>
      </c>
      <c r="R1416">
        <f t="shared" si="732"/>
        <v>1229</v>
      </c>
      <c r="S1416">
        <f>VLOOKUP($A1416, P!$A$2:$AK$1048576, MATCH('HOF Meter (RP)'!S$1, P!$A$1:$AK$1, 0), FALSE)</f>
        <v>76</v>
      </c>
      <c r="T1416">
        <f t="shared" si="733"/>
        <v>445</v>
      </c>
      <c r="U1416">
        <f>VLOOKUP($A1416, P!$A$2:$AK$1048576, MATCH('HOF Meter (RP)'!U$1, P!$A$1:$AK$1, 0), FALSE)</f>
        <v>5</v>
      </c>
      <c r="V1416" s="9">
        <f t="shared" si="734"/>
        <v>1164</v>
      </c>
      <c r="W1416">
        <f>VLOOKUP($A1416, P!$A$2:$AK$1048576, MATCH('HOF Meter (RP)'!W$1, P!$A$1:$AK$1, 0), FALSE)</f>
        <v>697.2</v>
      </c>
      <c r="X1416">
        <f t="shared" si="735"/>
        <v>640</v>
      </c>
      <c r="Y1416">
        <f>VLOOKUP($A1416, P!$A$2:$AK$1048576, MATCH('HOF Meter (RP)'!Y$1, P!$A$1:$AK$1, 0), FALSE)</f>
        <v>3.8184422296627001</v>
      </c>
      <c r="Z1416">
        <f t="shared" si="736"/>
        <v>1372</v>
      </c>
      <c r="AA1416">
        <f>VLOOKUP($A1416, P!$A$2:$AK$1048576, MATCH('HOF Meter (RP)'!AA$1, P!$A$1:$AK$1, 0), FALSE)</f>
        <v>4.1796462243605204</v>
      </c>
      <c r="AB1416">
        <f t="shared" si="737"/>
        <v>1396</v>
      </c>
      <c r="AC1416">
        <f>VLOOKUP($A1416, P!$A$2:$AK$1048576, MATCH('HOF Meter (RP)'!AC$1, P!$A$1:$AK$1, 0), FALSE)</f>
        <v>0.91358024999999998</v>
      </c>
      <c r="AD1416">
        <f t="shared" si="738"/>
        <v>1515</v>
      </c>
      <c r="AE1416">
        <f>VLOOKUP($A1416, P!$A$2:$AK$1048576, MATCH('HOF Meter (RP)'!AE$1, P!$A$1:$AK$1, 0), FALSE)</f>
        <v>0.263950073421439</v>
      </c>
      <c r="AF1416">
        <f t="shared" si="739"/>
        <v>1152</v>
      </c>
      <c r="AG1416">
        <f>VLOOKUP($A1416, P!$A$2:$AK$1048576, MATCH('HOF Meter (RP)'!AG$1, P!$A$1:$AK$1, 0), FALSE)</f>
        <v>1.4949832002771</v>
      </c>
      <c r="AH1416">
        <f t="shared" si="740"/>
        <v>1416</v>
      </c>
      <c r="AI1416">
        <f>VLOOKUP($A1416, P!$A$2:$AK$1048576, MATCH('HOF Meter (RP)'!AI$1, P!$A$1:$AK$1, 0), FALSE)</f>
        <v>4.2608299380558403</v>
      </c>
      <c r="AJ1416">
        <f t="shared" si="741"/>
        <v>1181</v>
      </c>
      <c r="AK1416">
        <f>VLOOKUP($A1416, P!$A$2:$AK$1048576, MATCH('HOF Meter (RP)'!AK$1, P!$A$1:$AK$1, 0), FALSE)</f>
        <v>5.6865652669221101</v>
      </c>
      <c r="AL1416" s="9">
        <f t="shared" si="742"/>
        <v>632</v>
      </c>
      <c r="AM1416">
        <f>VLOOKUP($A1416, P!$A$2:$AK$1048576, MATCH('HOF Meter (RP)'!AM$1, P!$A$1:$AK$1, 0), FALSE)</f>
        <v>1.6312579652673866</v>
      </c>
      <c r="AN1416">
        <f t="shared" si="743"/>
        <v>674</v>
      </c>
      <c r="AO1416">
        <f>VLOOKUP($A1416, P!$A$2:$AK$1048576, MATCH('HOF Meter (RP)'!AO$1, P!$A$1:$AK$1, 0), FALSE)</f>
        <v>0</v>
      </c>
      <c r="AP1416">
        <f t="shared" si="744"/>
        <v>533</v>
      </c>
      <c r="AQ1416">
        <f>VLOOKUP($A1416, P!$A$2:$AK$1048576, MATCH('HOF Meter (RP)'!AQ$1, P!$A$1:$AK$1, 0), FALSE)</f>
        <v>0</v>
      </c>
      <c r="AR1416">
        <f t="shared" si="745"/>
        <v>467</v>
      </c>
      <c r="AS1416">
        <f>VLOOKUP($A1416, P!$A$2:$AK$1048576, MATCH('HOF Meter (RP)'!AS$1, P!$A$1:$AK$1, 0), FALSE)</f>
        <v>106.631079973822</v>
      </c>
      <c r="AT1416" s="9">
        <f t="shared" si="746"/>
        <v>1178</v>
      </c>
      <c r="AU1416">
        <f>VLOOKUP($A1416, P!$A$2:$AK$1048576, MATCH('HOF Meter (RP)'!AU$1, P!$A$1:$AK$1, 0), FALSE)</f>
        <v>103.540564540357</v>
      </c>
      <c r="AV1416">
        <f t="shared" si="747"/>
        <v>1018</v>
      </c>
      <c r="AW1416">
        <f>VLOOKUP($A1416, P!$A$2:$AK$1048576, MATCH('HOF Meter (RP)'!AW$1, P!$A$1:$AK$1, 0), FALSE)</f>
        <v>0</v>
      </c>
      <c r="AX1416">
        <f t="shared" si="748"/>
        <v>1</v>
      </c>
      <c r="AY1416">
        <f>VLOOKUP($A1416, P!$A$2:$AK$1048576, MATCH('HOF Meter (RP)'!AY$1, P!$A$1:$AK$1, 0), FALSE)</f>
        <v>0.11231842632138</v>
      </c>
      <c r="AZ1416">
        <f t="shared" si="749"/>
        <v>1132</v>
      </c>
      <c r="BA1416">
        <f>VLOOKUP($A1416, P!$A$2:$AK$1048576, MATCH('HOF Meter (RP)'!BA$1, P!$A$1:$AK$1, 0), FALSE)</f>
        <v>91.3538391684543</v>
      </c>
      <c r="BB1416" s="9">
        <f t="shared" si="750"/>
        <v>1131</v>
      </c>
      <c r="BC1416">
        <f>VLOOKUP($A1416, P!$A$2:$AK$1048576, MATCH('HOF Meter (RP)'!BC$1, P!$A$1:$AK$1, 0), FALSE)</f>
        <v>119.377964716972</v>
      </c>
      <c r="BD1416" s="9">
        <f t="shared" si="751"/>
        <v>1227</v>
      </c>
      <c r="BE1416">
        <f>VLOOKUP($A1416, P!$A$2:$AK$1048576, MATCH('HOF Meter (RP)'!BE$1, P!$A$1:$AK$1, 0), FALSE)</f>
        <v>76.296126137676694</v>
      </c>
      <c r="BF1416">
        <f t="shared" si="752"/>
        <v>1415</v>
      </c>
      <c r="BG1416">
        <f>VLOOKUP($A1416, P!$A$2:$AK$1048576, MATCH('HOF Meter (RP)'!BG$1, P!$A$1:$AK$1, 0), FALSE)</f>
        <v>103.00713574556301</v>
      </c>
      <c r="BH1416" s="9">
        <f t="shared" si="753"/>
        <v>1172</v>
      </c>
      <c r="BI1416">
        <f>VLOOKUP($A1416, P!$A$2:$AK$1048576, MATCH('HOF Meter (RP)'!BI$1, P!$A$1:$AK$1, 0), FALSE)</f>
        <v>107.89730169712099</v>
      </c>
      <c r="BJ1416" s="9">
        <f t="shared" si="754"/>
        <v>1364</v>
      </c>
      <c r="BK1416">
        <f>VLOOKUP($A1416, P!$A$2:$AK$1048576, MATCH('HOF Meter (RP)'!BK$1, P!$A$1:$AK$1, 0), FALSE)</f>
        <v>0</v>
      </c>
      <c r="BL1416">
        <f t="shared" si="755"/>
        <v>718</v>
      </c>
      <c r="BM1416" t="str">
        <f>VLOOKUP($A1416, P!$A$2:$AK$1048576, MATCH('HOF Meter (RP)'!BM$1, P!$A$1:$AK$1, 0), FALSE)</f>
        <v>Harry Perkowski</v>
      </c>
      <c r="BN1416">
        <f>VLOOKUP($A1416, P!$A$2:$AK$1048576, MATCH('HOF Meter (RP)'!BN$1, P!$A$1:$AK$1, 0), FALSE)</f>
        <v>1010195</v>
      </c>
      <c r="BO1416">
        <f>VLOOKUP($A1416, P!$A$2:$AK$1048576, MATCH('HOF Meter (RP)'!BO$1, P!$A$1:$AK$1, 0), FALSE)</f>
        <v>120425</v>
      </c>
      <c r="BP1416" s="10">
        <f t="shared" si="756"/>
        <v>1100.4918311009385</v>
      </c>
      <c r="BQ1416" s="10">
        <f t="shared" si="726"/>
        <v>-935.05136689190067</v>
      </c>
      <c r="BR1416" s="8">
        <f t="shared" si="757"/>
        <v>1415</v>
      </c>
      <c r="BS1416" s="7">
        <f t="shared" si="758"/>
        <v>10</v>
      </c>
    </row>
    <row r="1417" spans="1:71" x14ac:dyDescent="0.45">
      <c r="A1417">
        <v>1002742</v>
      </c>
      <c r="B1417" t="str">
        <f>VLOOKUP(A1417, P!$A$2:$AK$1048576, MATCH('HOF Meter (RP)'!B$1, P!$A$1:$AK$1, 0), FALSE)</f>
        <v>Jim Crawford</v>
      </c>
      <c r="C1417" t="str">
        <f>VLOOKUP($A1417, P!$A$2:$AK$1048576, MATCH('HOF Meter (RP)'!C$1, P!$A$1:$AK$1, 0), FALSE)</f>
        <v>RP</v>
      </c>
      <c r="D1417" t="str">
        <f>VLOOKUP($A1417, P!$A$2:$AK$1048576, MATCH('HOF Meter (RP)'!D$1, P!$A$1:$AK$1, 0), FALSE)</f>
        <v>RP</v>
      </c>
      <c r="E1417">
        <f>VLOOKUP($A1417, P!$A$2:$AK$1048576, MATCH('HOF Meter (RP)'!E$1, P!$A$1:$AK$1, 0), FALSE)</f>
        <v>0</v>
      </c>
      <c r="F1417">
        <f>VLOOKUP($A1417, P!$A$2:$AK$1048576, MATCH('HOF Meter (RP)'!F$1, P!$A$1:$AK$1, 0), FALSE)</f>
        <v>0</v>
      </c>
      <c r="G1417">
        <f t="shared" si="727"/>
        <v>0</v>
      </c>
      <c r="H1417">
        <f>VLOOKUP($A1417, P!$A$2:$AK$1048576, MATCH('HOF Meter (RP)'!H$1, P!$A$1:$AK$1, 0), FALSE)</f>
        <v>0</v>
      </c>
      <c r="I1417">
        <f>VLOOKUP($A1417, P!$A$2:$AK$1048576, MATCH('HOF Meter (RP)'!I$1, P!$A$1:$AK$1, 0), FALSE)</f>
        <v>15</v>
      </c>
      <c r="J1417">
        <f t="shared" si="728"/>
        <v>1547</v>
      </c>
      <c r="K1417">
        <f>VLOOKUP($A1417, P!$A$2:$AK$1048576, MATCH('HOF Meter (RP)'!K$1, P!$A$1:$AK$1, 0), FALSE)</f>
        <v>28</v>
      </c>
      <c r="L1417">
        <f t="shared" si="729"/>
        <v>1066</v>
      </c>
      <c r="M1417">
        <f>VLOOKUP($A1417, P!$A$2:$AK$1048576, MATCH('HOF Meter (RP)'!M$1, P!$A$1:$AK$1, 0), FALSE)</f>
        <v>0.34883720930232559</v>
      </c>
      <c r="N1417" s="9">
        <f t="shared" si="730"/>
        <v>1631</v>
      </c>
      <c r="O1417">
        <f>VLOOKUP($A1417, P!$A$2:$AK$1048576, MATCH('HOF Meter (RP)'!O$1, P!$A$1:$AK$1, 0), FALSE)</f>
        <v>4.4026277192543004</v>
      </c>
      <c r="P1417">
        <f t="shared" si="731"/>
        <v>1275</v>
      </c>
      <c r="Q1417">
        <f>VLOOKUP($A1417, P!$A$2:$AK$1048576, MATCH('HOF Meter (RP)'!Q$1, P!$A$1:$AK$1, 0), FALSE)</f>
        <v>181</v>
      </c>
      <c r="R1417">
        <f t="shared" si="732"/>
        <v>1242</v>
      </c>
      <c r="S1417">
        <f>VLOOKUP($A1417, P!$A$2:$AK$1048576, MATCH('HOF Meter (RP)'!S$1, P!$A$1:$AK$1, 0), FALSE)</f>
        <v>14</v>
      </c>
      <c r="T1417">
        <f t="shared" si="733"/>
        <v>1244</v>
      </c>
      <c r="U1417">
        <f>VLOOKUP($A1417, P!$A$2:$AK$1048576, MATCH('HOF Meter (RP)'!U$1, P!$A$1:$AK$1, 0), FALSE)</f>
        <v>13</v>
      </c>
      <c r="V1417" s="9">
        <f t="shared" si="734"/>
        <v>776</v>
      </c>
      <c r="W1417">
        <f>VLOOKUP($A1417, P!$A$2:$AK$1048576, MATCH('HOF Meter (RP)'!W$1, P!$A$1:$AK$1, 0), FALSE)</f>
        <v>431.1</v>
      </c>
      <c r="X1417">
        <f t="shared" si="735"/>
        <v>1246</v>
      </c>
      <c r="Y1417">
        <f>VLOOKUP($A1417, P!$A$2:$AK$1048576, MATCH('HOF Meter (RP)'!Y$1, P!$A$1:$AK$1, 0), FALSE)</f>
        <v>5.7588874431952002</v>
      </c>
      <c r="Z1417">
        <f t="shared" si="736"/>
        <v>802</v>
      </c>
      <c r="AA1417">
        <f>VLOOKUP($A1417, P!$A$2:$AK$1048576, MATCH('HOF Meter (RP)'!AA$1, P!$A$1:$AK$1, 0), FALSE)</f>
        <v>3.79752722703451</v>
      </c>
      <c r="AB1417">
        <f t="shared" si="737"/>
        <v>1111</v>
      </c>
      <c r="AC1417">
        <f>VLOOKUP($A1417, P!$A$2:$AK$1048576, MATCH('HOF Meter (RP)'!AC$1, P!$A$1:$AK$1, 0), FALSE)</f>
        <v>1.51648352</v>
      </c>
      <c r="AD1417">
        <f t="shared" si="738"/>
        <v>950</v>
      </c>
      <c r="AE1417">
        <f>VLOOKUP($A1417, P!$A$2:$AK$1048576, MATCH('HOF Meter (RP)'!AE$1, P!$A$1:$AK$1, 0), FALSE)</f>
        <v>0.27476958525345602</v>
      </c>
      <c r="AF1417">
        <f t="shared" si="739"/>
        <v>1453</v>
      </c>
      <c r="AG1417">
        <f>VLOOKUP($A1417, P!$A$2:$AK$1048576, MATCH('HOF Meter (RP)'!AG$1, P!$A$1:$AK$1, 0), FALSE)</f>
        <v>1.52782078303769</v>
      </c>
      <c r="AH1417">
        <f t="shared" si="740"/>
        <v>1518</v>
      </c>
      <c r="AI1417">
        <f>VLOOKUP($A1417, P!$A$2:$AK$1048576, MATCH('HOF Meter (RP)'!AI$1, P!$A$1:$AK$1, 0), FALSE)</f>
        <v>3.4875528659787798</v>
      </c>
      <c r="AJ1417">
        <f t="shared" si="741"/>
        <v>260</v>
      </c>
      <c r="AK1417">
        <f>VLOOKUP($A1417, P!$A$2:$AK$1048576, MATCH('HOF Meter (RP)'!AK$1, P!$A$1:$AK$1, 0), FALSE)</f>
        <v>3.4521234054118302</v>
      </c>
      <c r="AL1417" s="9">
        <f t="shared" si="742"/>
        <v>972</v>
      </c>
      <c r="AM1417">
        <f>VLOOKUP($A1417, P!$A$2:$AK$1048576, MATCH('HOF Meter (RP)'!AM$1, P!$A$1:$AK$1, 0), FALSE)</f>
        <v>1.6015418257535745</v>
      </c>
      <c r="AN1417">
        <f t="shared" si="743"/>
        <v>702</v>
      </c>
      <c r="AO1417">
        <f>VLOOKUP($A1417, P!$A$2:$AK$1048576, MATCH('HOF Meter (RP)'!AO$1, P!$A$1:$AK$1, 0), FALSE)</f>
        <v>-5.2019920498132697</v>
      </c>
      <c r="AP1417">
        <f t="shared" si="744"/>
        <v>1654</v>
      </c>
      <c r="AQ1417">
        <f>VLOOKUP($A1417, P!$A$2:$AK$1048576, MATCH('HOF Meter (RP)'!AQ$1, P!$A$1:$AK$1, 0), FALSE)</f>
        <v>-3.39423875175485</v>
      </c>
      <c r="AR1417">
        <f t="shared" si="745"/>
        <v>1650</v>
      </c>
      <c r="AS1417">
        <f>VLOOKUP($A1417, P!$A$2:$AK$1048576, MATCH('HOF Meter (RP)'!AS$1, P!$A$1:$AK$1, 0), FALSE)</f>
        <v>116.296399347334</v>
      </c>
      <c r="AT1417" s="9">
        <f t="shared" si="746"/>
        <v>1509</v>
      </c>
      <c r="AU1417">
        <f>VLOOKUP($A1417, P!$A$2:$AK$1048576, MATCH('HOF Meter (RP)'!AU$1, P!$A$1:$AK$1, 0), FALSE)</f>
        <v>92.099134025770297</v>
      </c>
      <c r="AV1417">
        <f t="shared" si="747"/>
        <v>339</v>
      </c>
      <c r="AW1417">
        <f>VLOOKUP($A1417, P!$A$2:$AK$1048576, MATCH('HOF Meter (RP)'!AW$1, P!$A$1:$AK$1, 0), FALSE)</f>
        <v>0</v>
      </c>
      <c r="AX1417">
        <f t="shared" si="748"/>
        <v>1</v>
      </c>
      <c r="AY1417">
        <f>VLOOKUP($A1417, P!$A$2:$AK$1048576, MATCH('HOF Meter (RP)'!AY$1, P!$A$1:$AK$1, 0), FALSE)</f>
        <v>0.91507485327552496</v>
      </c>
      <c r="AZ1417">
        <f t="shared" si="749"/>
        <v>1706</v>
      </c>
      <c r="BA1417">
        <f>VLOOKUP($A1417, P!$A$2:$AK$1048576, MATCH('HOF Meter (RP)'!BA$1, P!$A$1:$AK$1, 0), FALSE)</f>
        <v>116.037657356853</v>
      </c>
      <c r="BB1417" s="9">
        <f t="shared" si="750"/>
        <v>404</v>
      </c>
      <c r="BC1417">
        <f>VLOOKUP($A1417, P!$A$2:$AK$1048576, MATCH('HOF Meter (RP)'!BC$1, P!$A$1:$AK$1, 0), FALSE)</f>
        <v>115.82638555058899</v>
      </c>
      <c r="BD1417" s="9">
        <f t="shared" si="751"/>
        <v>1141</v>
      </c>
      <c r="BE1417">
        <f>VLOOKUP($A1417, P!$A$2:$AK$1048576, MATCH('HOF Meter (RP)'!BE$1, P!$A$1:$AK$1, 0), FALSE)</f>
        <v>99.727745214978995</v>
      </c>
      <c r="BF1417">
        <f t="shared" si="752"/>
        <v>674</v>
      </c>
      <c r="BG1417">
        <f>VLOOKUP($A1417, P!$A$2:$AK$1048576, MATCH('HOF Meter (RP)'!BG$1, P!$A$1:$AK$1, 0), FALSE)</f>
        <v>108.15354087061699</v>
      </c>
      <c r="BH1417" s="9">
        <f t="shared" si="753"/>
        <v>1564</v>
      </c>
      <c r="BI1417">
        <f>VLOOKUP($A1417, P!$A$2:$AK$1048576, MATCH('HOF Meter (RP)'!BI$1, P!$A$1:$AK$1, 0), FALSE)</f>
        <v>113.316006593629</v>
      </c>
      <c r="BJ1417" s="9">
        <f t="shared" si="754"/>
        <v>1612</v>
      </c>
      <c r="BK1417">
        <f>VLOOKUP($A1417, P!$A$2:$AK$1048576, MATCH('HOF Meter (RP)'!BK$1, P!$A$1:$AK$1, 0), FALSE)</f>
        <v>5</v>
      </c>
      <c r="BL1417">
        <f t="shared" si="755"/>
        <v>560</v>
      </c>
      <c r="BM1417" t="str">
        <f>VLOOKUP($A1417, P!$A$2:$AK$1048576, MATCH('HOF Meter (RP)'!BM$1, P!$A$1:$AK$1, 0), FALSE)</f>
        <v>Jim Crawford</v>
      </c>
      <c r="BN1417">
        <f>VLOOKUP($A1417, P!$A$2:$AK$1048576, MATCH('HOF Meter (RP)'!BN$1, P!$A$1:$AK$1, 0), FALSE)</f>
        <v>1002742</v>
      </c>
      <c r="BO1417">
        <f>VLOOKUP($A1417, P!$A$2:$AK$1048576, MATCH('HOF Meter (RP)'!BO$1, P!$A$1:$AK$1, 0), FALSE)</f>
        <v>112802</v>
      </c>
      <c r="BP1417" s="10">
        <f t="shared" si="756"/>
        <v>1100.8863777426377</v>
      </c>
      <c r="BQ1417" s="10">
        <f t="shared" si="726"/>
        <v>-935.44591353359988</v>
      </c>
      <c r="BR1417" s="8">
        <f t="shared" si="757"/>
        <v>1416</v>
      </c>
      <c r="BS1417" s="7">
        <f t="shared" si="758"/>
        <v>10</v>
      </c>
    </row>
    <row r="1418" spans="1:71" x14ac:dyDescent="0.45">
      <c r="A1418">
        <v>1004068</v>
      </c>
      <c r="B1418" t="str">
        <f>VLOOKUP(A1418, P!$A$2:$AK$1048576, MATCH('HOF Meter (RP)'!B$1, P!$A$1:$AK$1, 0), FALSE)</f>
        <v>Hank Fischer</v>
      </c>
      <c r="C1418" t="str">
        <f>VLOOKUP($A1418, P!$A$2:$AK$1048576, MATCH('HOF Meter (RP)'!C$1, P!$A$1:$AK$1, 0), FALSE)</f>
        <v>RP</v>
      </c>
      <c r="D1418" t="str">
        <f>VLOOKUP($A1418, P!$A$2:$AK$1048576, MATCH('HOF Meter (RP)'!D$1, P!$A$1:$AK$1, 0), FALSE)</f>
        <v>SP</v>
      </c>
      <c r="E1418">
        <f>VLOOKUP($A1418, P!$A$2:$AK$1048576, MATCH('HOF Meter (RP)'!E$1, P!$A$1:$AK$1, 0), FALSE)</f>
        <v>0</v>
      </c>
      <c r="F1418">
        <f>VLOOKUP($A1418, P!$A$2:$AK$1048576, MATCH('HOF Meter (RP)'!F$1, P!$A$1:$AK$1, 0), FALSE)</f>
        <v>0</v>
      </c>
      <c r="G1418">
        <f t="shared" si="727"/>
        <v>0</v>
      </c>
      <c r="H1418">
        <f>VLOOKUP($A1418, P!$A$2:$AK$1048576, MATCH('HOF Meter (RP)'!H$1, P!$A$1:$AK$1, 0), FALSE)</f>
        <v>0</v>
      </c>
      <c r="I1418">
        <f>VLOOKUP($A1418, P!$A$2:$AK$1048576, MATCH('HOF Meter (RP)'!I$1, P!$A$1:$AK$1, 0), FALSE)</f>
        <v>30</v>
      </c>
      <c r="J1418">
        <f t="shared" si="728"/>
        <v>864</v>
      </c>
      <c r="K1418">
        <f>VLOOKUP($A1418, P!$A$2:$AK$1048576, MATCH('HOF Meter (RP)'!K$1, P!$A$1:$AK$1, 0), FALSE)</f>
        <v>39</v>
      </c>
      <c r="L1418">
        <f t="shared" si="729"/>
        <v>684</v>
      </c>
      <c r="M1418">
        <f>VLOOKUP($A1418, P!$A$2:$AK$1048576, MATCH('HOF Meter (RP)'!M$1, P!$A$1:$AK$1, 0), FALSE)</f>
        <v>0.43478260869565216</v>
      </c>
      <c r="N1418" s="9">
        <f t="shared" si="730"/>
        <v>1251</v>
      </c>
      <c r="O1418">
        <f>VLOOKUP($A1418, P!$A$2:$AK$1048576, MATCH('HOF Meter (RP)'!O$1, P!$A$1:$AK$1, 0), FALSE)</f>
        <v>4.2310980678222201</v>
      </c>
      <c r="P1418">
        <f t="shared" si="731"/>
        <v>1135</v>
      </c>
      <c r="Q1418">
        <f>VLOOKUP($A1418, P!$A$2:$AK$1048576, MATCH('HOF Meter (RP)'!Q$1, P!$A$1:$AK$1, 0), FALSE)</f>
        <v>168</v>
      </c>
      <c r="R1418">
        <f t="shared" si="732"/>
        <v>1293</v>
      </c>
      <c r="S1418">
        <f>VLOOKUP($A1418, P!$A$2:$AK$1048576, MATCH('HOF Meter (RP)'!S$1, P!$A$1:$AK$1, 0), FALSE)</f>
        <v>77</v>
      </c>
      <c r="T1418">
        <f t="shared" si="733"/>
        <v>436</v>
      </c>
      <c r="U1418">
        <f>VLOOKUP($A1418, P!$A$2:$AK$1048576, MATCH('HOF Meter (RP)'!U$1, P!$A$1:$AK$1, 0), FALSE)</f>
        <v>7</v>
      </c>
      <c r="V1418" s="9">
        <f t="shared" si="734"/>
        <v>1033</v>
      </c>
      <c r="W1418">
        <f>VLOOKUP($A1418, P!$A$2:$AK$1048576, MATCH('HOF Meter (RP)'!W$1, P!$A$1:$AK$1, 0), FALSE)</f>
        <v>546.20000000000005</v>
      </c>
      <c r="X1418">
        <f t="shared" si="735"/>
        <v>930</v>
      </c>
      <c r="Y1418">
        <f>VLOOKUP($A1418, P!$A$2:$AK$1048576, MATCH('HOF Meter (RP)'!Y$1, P!$A$1:$AK$1, 0), FALSE)</f>
        <v>6.0750007277291802</v>
      </c>
      <c r="Z1418">
        <f t="shared" si="736"/>
        <v>709</v>
      </c>
      <c r="AA1418">
        <f>VLOOKUP($A1418, P!$A$2:$AK$1048576, MATCH('HOF Meter (RP)'!AA$1, P!$A$1:$AK$1, 0), FALSE)</f>
        <v>2.86463448949831</v>
      </c>
      <c r="AB1418">
        <f t="shared" si="737"/>
        <v>374</v>
      </c>
      <c r="AC1418">
        <f>VLOOKUP($A1418, P!$A$2:$AK$1048576, MATCH('HOF Meter (RP)'!AC$1, P!$A$1:$AK$1, 0), FALSE)</f>
        <v>2.12068966</v>
      </c>
      <c r="AD1418">
        <f t="shared" si="738"/>
        <v>434</v>
      </c>
      <c r="AE1418">
        <f>VLOOKUP($A1418, P!$A$2:$AK$1048576, MATCH('HOF Meter (RP)'!AE$1, P!$A$1:$AK$1, 0), FALSE)</f>
        <v>0.269761029411764</v>
      </c>
      <c r="AF1418">
        <f t="shared" si="739"/>
        <v>1331</v>
      </c>
      <c r="AG1418">
        <f>VLOOKUP($A1418, P!$A$2:$AK$1048576, MATCH('HOF Meter (RP)'!AG$1, P!$A$1:$AK$1, 0), FALSE)</f>
        <v>1.39207333748928</v>
      </c>
      <c r="AH1418">
        <f t="shared" si="740"/>
        <v>927</v>
      </c>
      <c r="AI1418">
        <f>VLOOKUP($A1418, P!$A$2:$AK$1048576, MATCH('HOF Meter (RP)'!AI$1, P!$A$1:$AK$1, 0), FALSE)</f>
        <v>3.6797168945848102</v>
      </c>
      <c r="AJ1418">
        <f t="shared" si="741"/>
        <v>419</v>
      </c>
      <c r="AK1418">
        <f>VLOOKUP($A1418, P!$A$2:$AK$1048576, MATCH('HOF Meter (RP)'!AK$1, P!$A$1:$AK$1, 0), FALSE)</f>
        <v>3.8581018447875901</v>
      </c>
      <c r="AL1418" s="9">
        <f t="shared" si="742"/>
        <v>894</v>
      </c>
      <c r="AM1418">
        <f>VLOOKUP($A1418, P!$A$2:$AK$1048576, MATCH('HOF Meter (RP)'!AM$1, P!$A$1:$AK$1, 0), FALSE)</f>
        <v>1.4127066440086378</v>
      </c>
      <c r="AN1418">
        <f t="shared" si="743"/>
        <v>852</v>
      </c>
      <c r="AO1418">
        <f>VLOOKUP($A1418, P!$A$2:$AK$1048576, MATCH('HOF Meter (RP)'!AO$1, P!$A$1:$AK$1, 0), FALSE)</f>
        <v>0</v>
      </c>
      <c r="AP1418">
        <f t="shared" si="744"/>
        <v>533</v>
      </c>
      <c r="AQ1418">
        <f>VLOOKUP($A1418, P!$A$2:$AK$1048576, MATCH('HOF Meter (RP)'!AQ$1, P!$A$1:$AK$1, 0), FALSE)</f>
        <v>0</v>
      </c>
      <c r="AR1418">
        <f t="shared" si="745"/>
        <v>467</v>
      </c>
      <c r="AS1418">
        <f>VLOOKUP($A1418, P!$A$2:$AK$1048576, MATCH('HOF Meter (RP)'!AS$1, P!$A$1:$AK$1, 0), FALSE)</f>
        <v>120.252039000235</v>
      </c>
      <c r="AT1418" s="9">
        <f t="shared" si="746"/>
        <v>1596</v>
      </c>
      <c r="AU1418">
        <f>VLOOKUP($A1418, P!$A$2:$AK$1048576, MATCH('HOF Meter (RP)'!AU$1, P!$A$1:$AK$1, 0), FALSE)</f>
        <v>107.124518341</v>
      </c>
      <c r="AV1418">
        <f t="shared" si="747"/>
        <v>1281</v>
      </c>
      <c r="AW1418">
        <f>VLOOKUP($A1418, P!$A$2:$AK$1048576, MATCH('HOF Meter (RP)'!AW$1, P!$A$1:$AK$1, 0), FALSE)</f>
        <v>0</v>
      </c>
      <c r="AX1418">
        <f t="shared" si="748"/>
        <v>1</v>
      </c>
      <c r="AY1418">
        <f>VLOOKUP($A1418, P!$A$2:$AK$1048576, MATCH('HOF Meter (RP)'!AY$1, P!$A$1:$AK$1, 0), FALSE)</f>
        <v>0.55138117323740798</v>
      </c>
      <c r="AZ1418">
        <f t="shared" si="749"/>
        <v>1611</v>
      </c>
      <c r="BA1418">
        <f>VLOOKUP($A1418, P!$A$2:$AK$1048576, MATCH('HOF Meter (RP)'!BA$1, P!$A$1:$AK$1, 0), FALSE)</f>
        <v>104.18329255565099</v>
      </c>
      <c r="BB1418" s="9">
        <f t="shared" si="750"/>
        <v>719</v>
      </c>
      <c r="BC1418">
        <f>VLOOKUP($A1418, P!$A$2:$AK$1048576, MATCH('HOF Meter (RP)'!BC$1, P!$A$1:$AK$1, 0), FALSE)</f>
        <v>99.808340204454893</v>
      </c>
      <c r="BD1418" s="9">
        <f t="shared" si="751"/>
        <v>675</v>
      </c>
      <c r="BE1418">
        <f>VLOOKUP($A1418, P!$A$2:$AK$1048576, MATCH('HOF Meter (RP)'!BE$1, P!$A$1:$AK$1, 0), FALSE)</f>
        <v>104.202336701878</v>
      </c>
      <c r="BF1418">
        <f t="shared" si="752"/>
        <v>555</v>
      </c>
      <c r="BG1418">
        <f>VLOOKUP($A1418, P!$A$2:$AK$1048576, MATCH('HOF Meter (RP)'!BG$1, P!$A$1:$AK$1, 0), FALSE)</f>
        <v>109.664325887975</v>
      </c>
      <c r="BH1418" s="9">
        <f t="shared" si="753"/>
        <v>1629</v>
      </c>
      <c r="BI1418">
        <f>VLOOKUP($A1418, P!$A$2:$AK$1048576, MATCH('HOF Meter (RP)'!BI$1, P!$A$1:$AK$1, 0), FALSE)</f>
        <v>109.775951229098</v>
      </c>
      <c r="BJ1418" s="9">
        <f t="shared" si="754"/>
        <v>1493</v>
      </c>
      <c r="BK1418">
        <f>VLOOKUP($A1418, P!$A$2:$AK$1048576, MATCH('HOF Meter (RP)'!BK$1, P!$A$1:$AK$1, 0), FALSE)</f>
        <v>0</v>
      </c>
      <c r="BL1418">
        <f t="shared" si="755"/>
        <v>718</v>
      </c>
      <c r="BM1418" t="str">
        <f>VLOOKUP($A1418, P!$A$2:$AK$1048576, MATCH('HOF Meter (RP)'!BM$1, P!$A$1:$AK$1, 0), FALSE)</f>
        <v>Hank Fischer</v>
      </c>
      <c r="BN1418">
        <f>VLOOKUP($A1418, P!$A$2:$AK$1048576, MATCH('HOF Meter (RP)'!BN$1, P!$A$1:$AK$1, 0), FALSE)</f>
        <v>1004068</v>
      </c>
      <c r="BO1418">
        <f>VLOOKUP($A1418, P!$A$2:$AK$1048576, MATCH('HOF Meter (RP)'!BO$1, P!$A$1:$AK$1, 0), FALSE)</f>
        <v>114147</v>
      </c>
      <c r="BP1418" s="10">
        <f t="shared" si="756"/>
        <v>1102.091617173377</v>
      </c>
      <c r="BQ1418" s="10">
        <f t="shared" si="726"/>
        <v>-936.65115296433919</v>
      </c>
      <c r="BR1418" s="8">
        <f t="shared" si="757"/>
        <v>1417</v>
      </c>
      <c r="BS1418" s="7">
        <f t="shared" si="758"/>
        <v>10</v>
      </c>
    </row>
    <row r="1419" spans="1:71" x14ac:dyDescent="0.45">
      <c r="A1419">
        <v>313</v>
      </c>
      <c r="B1419" t="str">
        <f>VLOOKUP(A1419, P!$A$2:$AK$1048576, MATCH('HOF Meter (RP)'!B$1, P!$A$1:$AK$1, 0), FALSE)</f>
        <v>Jim Brower</v>
      </c>
      <c r="C1419" t="str">
        <f>VLOOKUP($A1419, P!$A$2:$AK$1048576, MATCH('HOF Meter (RP)'!C$1, P!$A$1:$AK$1, 0), FALSE)</f>
        <v>RP</v>
      </c>
      <c r="D1419" t="str">
        <f>VLOOKUP($A1419, P!$A$2:$AK$1048576, MATCH('HOF Meter (RP)'!D$1, P!$A$1:$AK$1, 0), FALSE)</f>
        <v>RP</v>
      </c>
      <c r="E1419">
        <f>VLOOKUP($A1419, P!$A$2:$AK$1048576, MATCH('HOF Meter (RP)'!E$1, P!$A$1:$AK$1, 0), FALSE)</f>
        <v>0</v>
      </c>
      <c r="F1419">
        <f>VLOOKUP($A1419, P!$A$2:$AK$1048576, MATCH('HOF Meter (RP)'!F$1, P!$A$1:$AK$1, 0), FALSE)</f>
        <v>0</v>
      </c>
      <c r="G1419">
        <f t="shared" si="727"/>
        <v>0</v>
      </c>
      <c r="H1419">
        <f>VLOOKUP($A1419, P!$A$2:$AK$1048576, MATCH('HOF Meter (RP)'!H$1, P!$A$1:$AK$1, 0), FALSE)</f>
        <v>0</v>
      </c>
      <c r="I1419">
        <f>VLOOKUP($A1419, P!$A$2:$AK$1048576, MATCH('HOF Meter (RP)'!I$1, P!$A$1:$AK$1, 0), FALSE)</f>
        <v>33</v>
      </c>
      <c r="J1419">
        <f t="shared" si="728"/>
        <v>774</v>
      </c>
      <c r="K1419">
        <f>VLOOKUP($A1419, P!$A$2:$AK$1048576, MATCH('HOF Meter (RP)'!K$1, P!$A$1:$AK$1, 0), FALSE)</f>
        <v>32</v>
      </c>
      <c r="L1419">
        <f t="shared" si="729"/>
        <v>920</v>
      </c>
      <c r="M1419">
        <f>VLOOKUP($A1419, P!$A$2:$AK$1048576, MATCH('HOF Meter (RP)'!M$1, P!$A$1:$AK$1, 0), FALSE)</f>
        <v>0.50769230769230766</v>
      </c>
      <c r="N1419" s="9">
        <f t="shared" si="730"/>
        <v>631</v>
      </c>
      <c r="O1419">
        <f>VLOOKUP($A1419, P!$A$2:$AK$1048576, MATCH('HOF Meter (RP)'!O$1, P!$A$1:$AK$1, 0), FALSE)</f>
        <v>4.67247462061645</v>
      </c>
      <c r="P1419">
        <f t="shared" si="731"/>
        <v>1452</v>
      </c>
      <c r="Q1419">
        <f>VLOOKUP($A1419, P!$A$2:$AK$1048576, MATCH('HOF Meter (RP)'!Q$1, P!$A$1:$AK$1, 0), FALSE)</f>
        <v>354</v>
      </c>
      <c r="R1419">
        <f t="shared" si="732"/>
        <v>642</v>
      </c>
      <c r="S1419">
        <f>VLOOKUP($A1419, P!$A$2:$AK$1048576, MATCH('HOF Meter (RP)'!S$1, P!$A$1:$AK$1, 0), FALSE)</f>
        <v>28</v>
      </c>
      <c r="T1419">
        <f t="shared" si="733"/>
        <v>1087</v>
      </c>
      <c r="U1419">
        <f>VLOOKUP($A1419, P!$A$2:$AK$1048576, MATCH('HOF Meter (RP)'!U$1, P!$A$1:$AK$1, 0), FALSE)</f>
        <v>5</v>
      </c>
      <c r="V1419" s="9">
        <f t="shared" si="734"/>
        <v>1164</v>
      </c>
      <c r="W1419">
        <f>VLOOKUP($A1419, P!$A$2:$AK$1048576, MATCH('HOF Meter (RP)'!W$1, P!$A$1:$AK$1, 0), FALSE)</f>
        <v>574</v>
      </c>
      <c r="X1419">
        <f t="shared" si="735"/>
        <v>877</v>
      </c>
      <c r="Y1419">
        <f>VLOOKUP($A1419, P!$A$2:$AK$1048576, MATCH('HOF Meter (RP)'!Y$1, P!$A$1:$AK$1, 0), FALSE)</f>
        <v>6.2247396791433998</v>
      </c>
      <c r="Z1419">
        <f t="shared" si="736"/>
        <v>663</v>
      </c>
      <c r="AA1419">
        <f>VLOOKUP($A1419, P!$A$2:$AK$1048576, MATCH('HOF Meter (RP)'!AA$1, P!$A$1:$AK$1, 0), FALSE)</f>
        <v>4.0139379291201696</v>
      </c>
      <c r="AB1419">
        <f t="shared" si="737"/>
        <v>1287</v>
      </c>
      <c r="AC1419">
        <f>VLOOKUP($A1419, P!$A$2:$AK$1048576, MATCH('HOF Meter (RP)'!AC$1, P!$A$1:$AK$1, 0), FALSE)</f>
        <v>1.55078125</v>
      </c>
      <c r="AD1419">
        <f t="shared" si="738"/>
        <v>915</v>
      </c>
      <c r="AE1419">
        <f>VLOOKUP($A1419, P!$A$2:$AK$1048576, MATCH('HOF Meter (RP)'!AE$1, P!$A$1:$AK$1, 0), FALSE)</f>
        <v>0.26536064113980401</v>
      </c>
      <c r="AF1419">
        <f t="shared" si="739"/>
        <v>1204</v>
      </c>
      <c r="AG1419">
        <f>VLOOKUP($A1419, P!$A$2:$AK$1048576, MATCH('HOF Meter (RP)'!AG$1, P!$A$1:$AK$1, 0), FALSE)</f>
        <v>1.48432079670589</v>
      </c>
      <c r="AH1419">
        <f t="shared" si="740"/>
        <v>1383</v>
      </c>
      <c r="AI1419">
        <f>VLOOKUP($A1419, P!$A$2:$AK$1048576, MATCH('HOF Meter (RP)'!AI$1, P!$A$1:$AK$1, 0), FALSE)</f>
        <v>4.7347368248034201</v>
      </c>
      <c r="AJ1419">
        <f t="shared" si="741"/>
        <v>1557</v>
      </c>
      <c r="AK1419">
        <f>VLOOKUP($A1419, P!$A$2:$AK$1048576, MATCH('HOF Meter (RP)'!AK$1, P!$A$1:$AK$1, 0), FALSE)</f>
        <v>0.73881893046200198</v>
      </c>
      <c r="AL1419" s="9">
        <f t="shared" si="742"/>
        <v>1555</v>
      </c>
      <c r="AM1419">
        <f>VLOOKUP($A1419, P!$A$2:$AK$1048576, MATCH('HOF Meter (RP)'!AM$1, P!$A$1:$AK$1, 0), FALSE)</f>
        <v>0.25742819876724804</v>
      </c>
      <c r="AN1419">
        <f t="shared" si="743"/>
        <v>1584</v>
      </c>
      <c r="AO1419">
        <f>VLOOKUP($A1419, P!$A$2:$AK$1048576, MATCH('HOF Meter (RP)'!AO$1, P!$A$1:$AK$1, 0), FALSE)</f>
        <v>0.20293393079191399</v>
      </c>
      <c r="AP1419">
        <f t="shared" si="744"/>
        <v>518</v>
      </c>
      <c r="AQ1419">
        <f>VLOOKUP($A1419, P!$A$2:$AK$1048576, MATCH('HOF Meter (RP)'!AQ$1, P!$A$1:$AK$1, 0), FALSE)</f>
        <v>1.6478226156832601</v>
      </c>
      <c r="AR1419">
        <f t="shared" si="745"/>
        <v>184</v>
      </c>
      <c r="AS1419">
        <f>VLOOKUP($A1419, P!$A$2:$AK$1048576, MATCH('HOF Meter (RP)'!AS$1, P!$A$1:$AK$1, 0), FALSE)</f>
        <v>105.749582929506</v>
      </c>
      <c r="AT1419" s="9">
        <f t="shared" si="746"/>
        <v>1137</v>
      </c>
      <c r="AU1419">
        <f>VLOOKUP($A1419, P!$A$2:$AK$1048576, MATCH('HOF Meter (RP)'!AU$1, P!$A$1:$AK$1, 0), FALSE)</f>
        <v>106.909534030877</v>
      </c>
      <c r="AV1419">
        <f t="shared" si="747"/>
        <v>1266</v>
      </c>
      <c r="AW1419">
        <f>VLOOKUP($A1419, P!$A$2:$AK$1048576, MATCH('HOF Meter (RP)'!AW$1, P!$A$1:$AK$1, 0), FALSE)</f>
        <v>4.1014354149593597</v>
      </c>
      <c r="AX1419">
        <f t="shared" si="748"/>
        <v>1489</v>
      </c>
      <c r="AY1419">
        <f>VLOOKUP($A1419, P!$A$2:$AK$1048576, MATCH('HOF Meter (RP)'!AY$1, P!$A$1:$AK$1, 0), FALSE)</f>
        <v>-6.2262204186967297E-2</v>
      </c>
      <c r="AZ1419">
        <f t="shared" si="749"/>
        <v>781</v>
      </c>
      <c r="BA1419">
        <f>VLOOKUP($A1419, P!$A$2:$AK$1048576, MATCH('HOF Meter (RP)'!BA$1, P!$A$1:$AK$1, 0), FALSE)</f>
        <v>93.049470950459494</v>
      </c>
      <c r="BB1419" s="9">
        <f t="shared" si="750"/>
        <v>1061</v>
      </c>
      <c r="BC1419">
        <f>VLOOKUP($A1419, P!$A$2:$AK$1048576, MATCH('HOF Meter (RP)'!BC$1, P!$A$1:$AK$1, 0), FALSE)</f>
        <v>117.415465909765</v>
      </c>
      <c r="BD1419" s="9">
        <f t="shared" si="751"/>
        <v>1177</v>
      </c>
      <c r="BE1419">
        <f>VLOOKUP($A1419, P!$A$2:$AK$1048576, MATCH('HOF Meter (RP)'!BE$1, P!$A$1:$AK$1, 0), FALSE)</f>
        <v>79.352082710348299</v>
      </c>
      <c r="BF1419">
        <f t="shared" si="752"/>
        <v>1320</v>
      </c>
      <c r="BG1419">
        <f>VLOOKUP($A1419, P!$A$2:$AK$1048576, MATCH('HOF Meter (RP)'!BG$1, P!$A$1:$AK$1, 0), FALSE)</f>
        <v>102.25307689814601</v>
      </c>
      <c r="BH1419" s="9">
        <f t="shared" si="753"/>
        <v>1090</v>
      </c>
      <c r="BI1419">
        <f>VLOOKUP($A1419, P!$A$2:$AK$1048576, MATCH('HOF Meter (RP)'!BI$1, P!$A$1:$AK$1, 0), FALSE)</f>
        <v>106.288517859227</v>
      </c>
      <c r="BJ1419" s="9">
        <f t="shared" si="754"/>
        <v>1237</v>
      </c>
      <c r="BK1419">
        <f>VLOOKUP($A1419, P!$A$2:$AK$1048576, MATCH('HOF Meter (RP)'!BK$1, P!$A$1:$AK$1, 0), FALSE)</f>
        <v>8</v>
      </c>
      <c r="BL1419">
        <f t="shared" si="755"/>
        <v>508</v>
      </c>
      <c r="BM1419" t="str">
        <f>VLOOKUP($A1419, P!$A$2:$AK$1048576, MATCH('HOF Meter (RP)'!BM$1, P!$A$1:$AK$1, 0), FALSE)</f>
        <v>Jim Brower</v>
      </c>
      <c r="BN1419">
        <f>VLOOKUP($A1419, P!$A$2:$AK$1048576, MATCH('HOF Meter (RP)'!BN$1, P!$A$1:$AK$1, 0), FALSE)</f>
        <v>313</v>
      </c>
      <c r="BO1419">
        <f>VLOOKUP($A1419, P!$A$2:$AK$1048576, MATCH('HOF Meter (RP)'!BO$1, P!$A$1:$AK$1, 0), FALSE)</f>
        <v>150342</v>
      </c>
      <c r="BP1419" s="10">
        <f t="shared" si="756"/>
        <v>1102.7324513629228</v>
      </c>
      <c r="BQ1419" s="10">
        <f t="shared" si="726"/>
        <v>-937.29198715388497</v>
      </c>
      <c r="BR1419" s="8">
        <f t="shared" si="757"/>
        <v>1418</v>
      </c>
      <c r="BS1419" s="7">
        <f t="shared" si="758"/>
        <v>10</v>
      </c>
    </row>
    <row r="1420" spans="1:71" x14ac:dyDescent="0.45">
      <c r="A1420">
        <v>14814</v>
      </c>
      <c r="B1420" t="str">
        <f>VLOOKUP(A1420, P!$A$2:$AK$1048576, MATCH('HOF Meter (RP)'!B$1, P!$A$1:$AK$1, 0), FALSE)</f>
        <v>Buck Farmer</v>
      </c>
      <c r="C1420" t="str">
        <f>VLOOKUP($A1420, P!$A$2:$AK$1048576, MATCH('HOF Meter (RP)'!C$1, P!$A$1:$AK$1, 0), FALSE)</f>
        <v>RP</v>
      </c>
      <c r="D1420" t="str">
        <f>VLOOKUP($A1420, P!$A$2:$AK$1048576, MATCH('HOF Meter (RP)'!D$1, P!$A$1:$AK$1, 0), FALSE)</f>
        <v>RP</v>
      </c>
      <c r="E1420">
        <f>VLOOKUP($A1420, P!$A$2:$AK$1048576, MATCH('HOF Meter (RP)'!E$1, P!$A$1:$AK$1, 0), FALSE)</f>
        <v>0</v>
      </c>
      <c r="F1420">
        <f>VLOOKUP($A1420, P!$A$2:$AK$1048576, MATCH('HOF Meter (RP)'!F$1, P!$A$1:$AK$1, 0), FALSE)</f>
        <v>0</v>
      </c>
      <c r="G1420">
        <f t="shared" si="727"/>
        <v>0</v>
      </c>
      <c r="H1420">
        <f>VLOOKUP($A1420, P!$A$2:$AK$1048576, MATCH('HOF Meter (RP)'!H$1, P!$A$1:$AK$1, 0), FALSE)</f>
        <v>0</v>
      </c>
      <c r="I1420">
        <f>VLOOKUP($A1420, P!$A$2:$AK$1048576, MATCH('HOF Meter (RP)'!I$1, P!$A$1:$AK$1, 0), FALSE)</f>
        <v>24</v>
      </c>
      <c r="J1420">
        <f t="shared" si="728"/>
        <v>1092</v>
      </c>
      <c r="K1420">
        <f>VLOOKUP($A1420, P!$A$2:$AK$1048576, MATCH('HOF Meter (RP)'!K$1, P!$A$1:$AK$1, 0), FALSE)</f>
        <v>30</v>
      </c>
      <c r="L1420">
        <f t="shared" si="729"/>
        <v>983</v>
      </c>
      <c r="M1420">
        <f>VLOOKUP($A1420, P!$A$2:$AK$1048576, MATCH('HOF Meter (RP)'!M$1, P!$A$1:$AK$1, 0), FALSE)</f>
        <v>0.44444444444444442</v>
      </c>
      <c r="N1420" s="9">
        <f t="shared" si="730"/>
        <v>1175</v>
      </c>
      <c r="O1420">
        <f>VLOOKUP($A1420, P!$A$2:$AK$1048576, MATCH('HOF Meter (RP)'!O$1, P!$A$1:$AK$1, 0), FALSE)</f>
        <v>4.7131744622017004</v>
      </c>
      <c r="P1420">
        <f t="shared" si="731"/>
        <v>1477</v>
      </c>
      <c r="Q1420">
        <f>VLOOKUP($A1420, P!$A$2:$AK$1048576, MATCH('HOF Meter (RP)'!Q$1, P!$A$1:$AK$1, 0), FALSE)</f>
        <v>417</v>
      </c>
      <c r="R1420">
        <f t="shared" si="732"/>
        <v>489</v>
      </c>
      <c r="S1420">
        <f>VLOOKUP($A1420, P!$A$2:$AK$1048576, MATCH('HOF Meter (RP)'!S$1, P!$A$1:$AK$1, 0), FALSE)</f>
        <v>22</v>
      </c>
      <c r="T1420">
        <f t="shared" si="733"/>
        <v>1150</v>
      </c>
      <c r="U1420">
        <f>VLOOKUP($A1420, P!$A$2:$AK$1048576, MATCH('HOF Meter (RP)'!U$1, P!$A$1:$AK$1, 0), FALSE)</f>
        <v>6</v>
      </c>
      <c r="V1420" s="9">
        <f t="shared" si="734"/>
        <v>1090</v>
      </c>
      <c r="W1420">
        <f>VLOOKUP($A1420, P!$A$2:$AK$1048576, MATCH('HOF Meter (RP)'!W$1, P!$A$1:$AK$1, 0), FALSE)</f>
        <v>513.20000000000005</v>
      </c>
      <c r="X1420">
        <f t="shared" si="735"/>
        <v>1024</v>
      </c>
      <c r="Y1420">
        <f>VLOOKUP($A1420, P!$A$2:$AK$1048576, MATCH('HOF Meter (RP)'!Y$1, P!$A$1:$AK$1, 0), FALSE)</f>
        <v>8.5152520023421197</v>
      </c>
      <c r="Z1420">
        <f t="shared" si="736"/>
        <v>216</v>
      </c>
      <c r="AA1420">
        <f>VLOOKUP($A1420, P!$A$2:$AK$1048576, MATCH('HOF Meter (RP)'!AA$1, P!$A$1:$AK$1, 0), FALSE)</f>
        <v>4.1349783385858796</v>
      </c>
      <c r="AB1420">
        <f t="shared" si="737"/>
        <v>1374</v>
      </c>
      <c r="AC1420">
        <f>VLOOKUP($A1420, P!$A$2:$AK$1048576, MATCH('HOF Meter (RP)'!AC$1, P!$A$1:$AK$1, 0), FALSE)</f>
        <v>2.0593220300000001</v>
      </c>
      <c r="AD1420">
        <f t="shared" si="738"/>
        <v>474</v>
      </c>
      <c r="AE1420">
        <f>VLOOKUP($A1420, P!$A$2:$AK$1048576, MATCH('HOF Meter (RP)'!AE$1, P!$A$1:$AK$1, 0), FALSE)</f>
        <v>0.24493927125505999</v>
      </c>
      <c r="AF1420">
        <f t="shared" si="739"/>
        <v>516</v>
      </c>
      <c r="AG1420">
        <f>VLOOKUP($A1420, P!$A$2:$AK$1048576, MATCH('HOF Meter (RP)'!AG$1, P!$A$1:$AK$1, 0), FALSE)</f>
        <v>1.4016875724019899</v>
      </c>
      <c r="AH1420">
        <f t="shared" si="740"/>
        <v>992</v>
      </c>
      <c r="AI1420">
        <f>VLOOKUP($A1420, P!$A$2:$AK$1048576, MATCH('HOF Meter (RP)'!AI$1, P!$A$1:$AK$1, 0), FALSE)</f>
        <v>4.6516879304449201</v>
      </c>
      <c r="AJ1420">
        <f t="shared" si="741"/>
        <v>1509</v>
      </c>
      <c r="AK1420">
        <f>VLOOKUP($A1420, P!$A$2:$AK$1048576, MATCH('HOF Meter (RP)'!AK$1, P!$A$1:$AK$1, 0), FALSE)</f>
        <v>2.3348936187103302</v>
      </c>
      <c r="AL1420" s="9">
        <f t="shared" si="742"/>
        <v>1213</v>
      </c>
      <c r="AM1420">
        <f>VLOOKUP($A1420, P!$A$2:$AK$1048576, MATCH('HOF Meter (RP)'!AM$1, P!$A$1:$AK$1, 0), FALSE)</f>
        <v>0.90993515927916213</v>
      </c>
      <c r="AN1420">
        <f t="shared" si="743"/>
        <v>1214</v>
      </c>
      <c r="AO1420">
        <f>VLOOKUP($A1420, P!$A$2:$AK$1048576, MATCH('HOF Meter (RP)'!AO$1, P!$A$1:$AK$1, 0), FALSE)</f>
        <v>-1.49602687358856</v>
      </c>
      <c r="AP1420">
        <f t="shared" si="744"/>
        <v>1339</v>
      </c>
      <c r="AQ1420">
        <f>VLOOKUP($A1420, P!$A$2:$AK$1048576, MATCH('HOF Meter (RP)'!AQ$1, P!$A$1:$AK$1, 0), FALSE)</f>
        <v>5.3366623029145101E-3</v>
      </c>
      <c r="AR1420">
        <f t="shared" si="745"/>
        <v>465</v>
      </c>
      <c r="AS1420">
        <f>VLOOKUP($A1420, P!$A$2:$AK$1048576, MATCH('HOF Meter (RP)'!AS$1, P!$A$1:$AK$1, 0), FALSE)</f>
        <v>108.21253069675301</v>
      </c>
      <c r="AT1420" s="9">
        <f t="shared" si="746"/>
        <v>1250</v>
      </c>
      <c r="AU1420">
        <f>VLOOKUP($A1420, P!$A$2:$AK$1048576, MATCH('HOF Meter (RP)'!AU$1, P!$A$1:$AK$1, 0), FALSE)</f>
        <v>106.84937317606401</v>
      </c>
      <c r="AV1420">
        <f t="shared" si="747"/>
        <v>1261</v>
      </c>
      <c r="AW1420">
        <f>VLOOKUP($A1420, P!$A$2:$AK$1048576, MATCH('HOF Meter (RP)'!AW$1, P!$A$1:$AK$1, 0), FALSE)</f>
        <v>4.3627838040064297</v>
      </c>
      <c r="AX1420">
        <f t="shared" si="748"/>
        <v>1577</v>
      </c>
      <c r="AY1420">
        <f>VLOOKUP($A1420, P!$A$2:$AK$1048576, MATCH('HOF Meter (RP)'!AY$1, P!$A$1:$AK$1, 0), FALSE)</f>
        <v>6.1486531756788303E-2</v>
      </c>
      <c r="AZ1420">
        <f t="shared" si="749"/>
        <v>1025</v>
      </c>
      <c r="BA1420">
        <f>VLOOKUP($A1420, P!$A$2:$AK$1048576, MATCH('HOF Meter (RP)'!BA$1, P!$A$1:$AK$1, 0), FALSE)</f>
        <v>100.161276797185</v>
      </c>
      <c r="BB1420" s="9">
        <f t="shared" si="750"/>
        <v>832</v>
      </c>
      <c r="BC1420">
        <f>VLOOKUP($A1420, P!$A$2:$AK$1048576, MATCH('HOF Meter (RP)'!BC$1, P!$A$1:$AK$1, 0), FALSE)</f>
        <v>130.29237871741699</v>
      </c>
      <c r="BD1420" s="9">
        <f t="shared" si="751"/>
        <v>1450</v>
      </c>
      <c r="BE1420">
        <f>VLOOKUP($A1420, P!$A$2:$AK$1048576, MATCH('HOF Meter (RP)'!BE$1, P!$A$1:$AK$1, 0), FALSE)</f>
        <v>77.065216026429695</v>
      </c>
      <c r="BF1420">
        <f t="shared" si="752"/>
        <v>1399</v>
      </c>
      <c r="BG1420">
        <f>VLOOKUP($A1420, P!$A$2:$AK$1048576, MATCH('HOF Meter (RP)'!BG$1, P!$A$1:$AK$1, 0), FALSE)</f>
        <v>98.776206397712201</v>
      </c>
      <c r="BH1420" s="9">
        <f t="shared" si="753"/>
        <v>726</v>
      </c>
      <c r="BI1420">
        <f>VLOOKUP($A1420, P!$A$2:$AK$1048576, MATCH('HOF Meter (RP)'!BI$1, P!$A$1:$AK$1, 0), FALSE)</f>
        <v>106.837421593434</v>
      </c>
      <c r="BJ1420" s="9">
        <f t="shared" si="754"/>
        <v>1290</v>
      </c>
      <c r="BK1420">
        <f>VLOOKUP($A1420, P!$A$2:$AK$1048576, MATCH('HOF Meter (RP)'!BK$1, P!$A$1:$AK$1, 0), FALSE)</f>
        <v>2</v>
      </c>
      <c r="BL1420">
        <f t="shared" si="755"/>
        <v>642</v>
      </c>
      <c r="BM1420" t="str">
        <f>VLOOKUP($A1420, P!$A$2:$AK$1048576, MATCH('HOF Meter (RP)'!BM$1, P!$A$1:$AK$1, 0), FALSE)</f>
        <v>Buck Farmer</v>
      </c>
      <c r="BN1420">
        <f>VLOOKUP($A1420, P!$A$2:$AK$1048576, MATCH('HOF Meter (RP)'!BN$1, P!$A$1:$AK$1, 0), FALSE)</f>
        <v>14814</v>
      </c>
      <c r="BO1420">
        <f>VLOOKUP($A1420, P!$A$2:$AK$1048576, MATCH('HOF Meter (RP)'!BO$1, P!$A$1:$AK$1, 0), FALSE)</f>
        <v>571656</v>
      </c>
      <c r="BP1420" s="10">
        <f t="shared" si="756"/>
        <v>1103.2059735167222</v>
      </c>
      <c r="BQ1420" s="10">
        <f t="shared" si="726"/>
        <v>-937.7655093076844</v>
      </c>
      <c r="BR1420" s="8">
        <f t="shared" si="757"/>
        <v>1419</v>
      </c>
      <c r="BS1420" s="7">
        <f t="shared" si="758"/>
        <v>10</v>
      </c>
    </row>
    <row r="1421" spans="1:71" x14ac:dyDescent="0.45">
      <c r="A1421">
        <v>1001194</v>
      </c>
      <c r="B1421" t="str">
        <f>VLOOKUP(A1421, P!$A$2:$AK$1048576, MATCH('HOF Meter (RP)'!B$1, P!$A$1:$AK$1, 0), FALSE)</f>
        <v>John Boozer</v>
      </c>
      <c r="C1421" t="str">
        <f>VLOOKUP($A1421, P!$A$2:$AK$1048576, MATCH('HOF Meter (RP)'!C$1, P!$A$1:$AK$1, 0), FALSE)</f>
        <v>RP</v>
      </c>
      <c r="D1421" t="str">
        <f>VLOOKUP($A1421, P!$A$2:$AK$1048576, MATCH('HOF Meter (RP)'!D$1, P!$A$1:$AK$1, 0), FALSE)</f>
        <v>RP</v>
      </c>
      <c r="E1421">
        <f>VLOOKUP($A1421, P!$A$2:$AK$1048576, MATCH('HOF Meter (RP)'!E$1, P!$A$1:$AK$1, 0), FALSE)</f>
        <v>0</v>
      </c>
      <c r="F1421">
        <f>VLOOKUP($A1421, P!$A$2:$AK$1048576, MATCH('HOF Meter (RP)'!F$1, P!$A$1:$AK$1, 0), FALSE)</f>
        <v>0</v>
      </c>
      <c r="G1421">
        <f t="shared" si="727"/>
        <v>0</v>
      </c>
      <c r="H1421">
        <f>VLOOKUP($A1421, P!$A$2:$AK$1048576, MATCH('HOF Meter (RP)'!H$1, P!$A$1:$AK$1, 0), FALSE)</f>
        <v>0</v>
      </c>
      <c r="I1421">
        <f>VLOOKUP($A1421, P!$A$2:$AK$1048576, MATCH('HOF Meter (RP)'!I$1, P!$A$1:$AK$1, 0), FALSE)</f>
        <v>14</v>
      </c>
      <c r="J1421">
        <f t="shared" si="728"/>
        <v>1587</v>
      </c>
      <c r="K1421">
        <f>VLOOKUP($A1421, P!$A$2:$AK$1048576, MATCH('HOF Meter (RP)'!K$1, P!$A$1:$AK$1, 0), FALSE)</f>
        <v>16</v>
      </c>
      <c r="L1421">
        <f t="shared" si="729"/>
        <v>1592</v>
      </c>
      <c r="M1421">
        <f>VLOOKUP($A1421, P!$A$2:$AK$1048576, MATCH('HOF Meter (RP)'!M$1, P!$A$1:$AK$1, 0), FALSE)</f>
        <v>0.46666666666666667</v>
      </c>
      <c r="N1421" s="9">
        <f t="shared" si="730"/>
        <v>973</v>
      </c>
      <c r="O1421">
        <f>VLOOKUP($A1421, P!$A$2:$AK$1048576, MATCH('HOF Meter (RP)'!O$1, P!$A$1:$AK$1, 0), FALSE)</f>
        <v>4.0853764471802601</v>
      </c>
      <c r="P1421">
        <f t="shared" si="731"/>
        <v>987</v>
      </c>
      <c r="Q1421">
        <f>VLOOKUP($A1421, P!$A$2:$AK$1048576, MATCH('HOF Meter (RP)'!Q$1, P!$A$1:$AK$1, 0), FALSE)</f>
        <v>171</v>
      </c>
      <c r="R1421">
        <f t="shared" si="732"/>
        <v>1283</v>
      </c>
      <c r="S1421">
        <f>VLOOKUP($A1421, P!$A$2:$AK$1048576, MATCH('HOF Meter (RP)'!S$1, P!$A$1:$AK$1, 0), FALSE)</f>
        <v>22</v>
      </c>
      <c r="T1421">
        <f t="shared" si="733"/>
        <v>1150</v>
      </c>
      <c r="U1421">
        <f>VLOOKUP($A1421, P!$A$2:$AK$1048576, MATCH('HOF Meter (RP)'!U$1, P!$A$1:$AK$1, 0), FALSE)</f>
        <v>15</v>
      </c>
      <c r="V1421" s="9">
        <f t="shared" si="734"/>
        <v>719</v>
      </c>
      <c r="W1421">
        <f>VLOOKUP($A1421, P!$A$2:$AK$1048576, MATCH('HOF Meter (RP)'!W$1, P!$A$1:$AK$1, 0), FALSE)</f>
        <v>394.1</v>
      </c>
      <c r="X1421">
        <f t="shared" si="735"/>
        <v>1369</v>
      </c>
      <c r="Y1421">
        <f>VLOOKUP($A1421, P!$A$2:$AK$1048576, MATCH('HOF Meter (RP)'!Y$1, P!$A$1:$AK$1, 0), FALSE)</f>
        <v>6.4361796542169598</v>
      </c>
      <c r="Z1421">
        <f t="shared" si="736"/>
        <v>622</v>
      </c>
      <c r="AA1421">
        <f>VLOOKUP($A1421, P!$A$2:$AK$1048576, MATCH('HOF Meter (RP)'!AA$1, P!$A$1:$AK$1, 0), FALSE)</f>
        <v>3.1724431628941701</v>
      </c>
      <c r="AB1421">
        <f t="shared" si="737"/>
        <v>593</v>
      </c>
      <c r="AC1421">
        <f>VLOOKUP($A1421, P!$A$2:$AK$1048576, MATCH('HOF Meter (RP)'!AC$1, P!$A$1:$AK$1, 0), FALSE)</f>
        <v>2.02877698</v>
      </c>
      <c r="AD1421">
        <f t="shared" si="738"/>
        <v>494</v>
      </c>
      <c r="AE1421">
        <f>VLOOKUP($A1421, P!$A$2:$AK$1048576, MATCH('HOF Meter (RP)'!AE$1, P!$A$1:$AK$1, 0), FALSE)</f>
        <v>0.267961165048543</v>
      </c>
      <c r="AF1421">
        <f t="shared" si="739"/>
        <v>1276</v>
      </c>
      <c r="AG1421">
        <f>VLOOKUP($A1421, P!$A$2:$AK$1048576, MATCH('HOF Meter (RP)'!AG$1, P!$A$1:$AK$1, 0), FALSE)</f>
        <v>1.4023669616950201</v>
      </c>
      <c r="AH1421">
        <f t="shared" si="740"/>
        <v>995</v>
      </c>
      <c r="AI1421">
        <f>VLOOKUP($A1421, P!$A$2:$AK$1048576, MATCH('HOF Meter (RP)'!AI$1, P!$A$1:$AK$1, 0), FALSE)</f>
        <v>3.5650250538453698</v>
      </c>
      <c r="AJ1421">
        <f t="shared" si="741"/>
        <v>301</v>
      </c>
      <c r="AK1421">
        <f>VLOOKUP($A1421, P!$A$2:$AK$1048576, MATCH('HOF Meter (RP)'!AK$1, P!$A$1:$AK$1, 0), FALSE)</f>
        <v>0.83699087612330902</v>
      </c>
      <c r="AL1421" s="9">
        <f t="shared" si="742"/>
        <v>1545</v>
      </c>
      <c r="AM1421">
        <f>VLOOKUP($A1421, P!$A$2:$AK$1048576, MATCH('HOF Meter (RP)'!AM$1, P!$A$1:$AK$1, 0), FALSE)</f>
        <v>0.42476065776366861</v>
      </c>
      <c r="AN1421">
        <f t="shared" si="743"/>
        <v>1519</v>
      </c>
      <c r="AO1421">
        <f>VLOOKUP($A1421, P!$A$2:$AK$1048576, MATCH('HOF Meter (RP)'!AO$1, P!$A$1:$AK$1, 0), FALSE)</f>
        <v>0</v>
      </c>
      <c r="AP1421">
        <f t="shared" si="744"/>
        <v>533</v>
      </c>
      <c r="AQ1421">
        <f>VLOOKUP($A1421, P!$A$2:$AK$1048576, MATCH('HOF Meter (RP)'!AQ$1, P!$A$1:$AK$1, 0), FALSE)</f>
        <v>0</v>
      </c>
      <c r="AR1421">
        <f t="shared" si="745"/>
        <v>467</v>
      </c>
      <c r="AS1421">
        <f>VLOOKUP($A1421, P!$A$2:$AK$1048576, MATCH('HOF Meter (RP)'!AS$1, P!$A$1:$AK$1, 0), FALSE)</f>
        <v>121.053163918142</v>
      </c>
      <c r="AT1421" s="9">
        <f t="shared" si="746"/>
        <v>1609</v>
      </c>
      <c r="AU1421">
        <f>VLOOKUP($A1421, P!$A$2:$AK$1048576, MATCH('HOF Meter (RP)'!AU$1, P!$A$1:$AK$1, 0), FALSE)</f>
        <v>108.736736202866</v>
      </c>
      <c r="AV1421">
        <f t="shared" si="747"/>
        <v>1364</v>
      </c>
      <c r="AW1421">
        <f>VLOOKUP($A1421, P!$A$2:$AK$1048576, MATCH('HOF Meter (RP)'!AW$1, P!$A$1:$AK$1, 0), FALSE)</f>
        <v>0</v>
      </c>
      <c r="AX1421">
        <f t="shared" si="748"/>
        <v>1</v>
      </c>
      <c r="AY1421">
        <f>VLOOKUP($A1421, P!$A$2:$AK$1048576, MATCH('HOF Meter (RP)'!AY$1, P!$A$1:$AK$1, 0), FALSE)</f>
        <v>0.52035139333489</v>
      </c>
      <c r="AZ1421">
        <f t="shared" si="749"/>
        <v>1596</v>
      </c>
      <c r="BA1421">
        <f>VLOOKUP($A1421, P!$A$2:$AK$1048576, MATCH('HOF Meter (RP)'!BA$1, P!$A$1:$AK$1, 0), FALSE)</f>
        <v>110.012263191865</v>
      </c>
      <c r="BB1421" s="9">
        <f t="shared" si="750"/>
        <v>546</v>
      </c>
      <c r="BC1421">
        <f>VLOOKUP($A1421, P!$A$2:$AK$1048576, MATCH('HOF Meter (RP)'!BC$1, P!$A$1:$AK$1, 0), FALSE)</f>
        <v>108.16330348142699</v>
      </c>
      <c r="BD1421" s="9">
        <f t="shared" si="751"/>
        <v>921</v>
      </c>
      <c r="BE1421">
        <f>VLOOKUP($A1421, P!$A$2:$AK$1048576, MATCH('HOF Meter (RP)'!BE$1, P!$A$1:$AK$1, 0), FALSE)</f>
        <v>99.787612310302606</v>
      </c>
      <c r="BF1421">
        <f t="shared" si="752"/>
        <v>671</v>
      </c>
      <c r="BG1421">
        <f>VLOOKUP($A1421, P!$A$2:$AK$1048576, MATCH('HOF Meter (RP)'!BG$1, P!$A$1:$AK$1, 0), FALSE)</f>
        <v>109.843777094042</v>
      </c>
      <c r="BH1421" s="9">
        <f t="shared" si="753"/>
        <v>1634</v>
      </c>
      <c r="BI1421">
        <f>VLOOKUP($A1421, P!$A$2:$AK$1048576, MATCH('HOF Meter (RP)'!BI$1, P!$A$1:$AK$1, 0), FALSE)</f>
        <v>110.909446946042</v>
      </c>
      <c r="BJ1421" s="9">
        <f t="shared" si="754"/>
        <v>1536</v>
      </c>
      <c r="BK1421">
        <f>VLOOKUP($A1421, P!$A$2:$AK$1048576, MATCH('HOF Meter (RP)'!BK$1, P!$A$1:$AK$1, 0), FALSE)</f>
        <v>0</v>
      </c>
      <c r="BL1421">
        <f t="shared" si="755"/>
        <v>718</v>
      </c>
      <c r="BM1421" t="str">
        <f>VLOOKUP($A1421, P!$A$2:$AK$1048576, MATCH('HOF Meter (RP)'!BM$1, P!$A$1:$AK$1, 0), FALSE)</f>
        <v>John Boozer</v>
      </c>
      <c r="BN1421">
        <f>VLOOKUP($A1421, P!$A$2:$AK$1048576, MATCH('HOF Meter (RP)'!BN$1, P!$A$1:$AK$1, 0), FALSE)</f>
        <v>1001194</v>
      </c>
      <c r="BO1421">
        <f>VLOOKUP($A1421, P!$A$2:$AK$1048576, MATCH('HOF Meter (RP)'!BO$1, P!$A$1:$AK$1, 0), FALSE)</f>
        <v>111226</v>
      </c>
      <c r="BP1421" s="10">
        <f t="shared" si="756"/>
        <v>1103.2596248172974</v>
      </c>
      <c r="BQ1421" s="10">
        <f t="shared" si="726"/>
        <v>-937.81916060825961</v>
      </c>
      <c r="BR1421" s="8">
        <f t="shared" si="757"/>
        <v>1420</v>
      </c>
      <c r="BS1421" s="7">
        <f t="shared" si="758"/>
        <v>10</v>
      </c>
    </row>
    <row r="1422" spans="1:71" x14ac:dyDescent="0.45">
      <c r="A1422">
        <v>19990</v>
      </c>
      <c r="B1422" t="str">
        <f>VLOOKUP(A1422, P!$A$2:$AK$1048576, MATCH('HOF Meter (RP)'!B$1, P!$A$1:$AK$1, 0), FALSE)</f>
        <v>Bryse Wilson</v>
      </c>
      <c r="C1422" t="str">
        <f>VLOOKUP($A1422, P!$A$2:$AK$1048576, MATCH('HOF Meter (RP)'!C$1, P!$A$1:$AK$1, 0), FALSE)</f>
        <v>RP</v>
      </c>
      <c r="D1422" t="str">
        <f>VLOOKUP($A1422, P!$A$2:$AK$1048576, MATCH('HOF Meter (RP)'!D$1, P!$A$1:$AK$1, 0), FALSE)</f>
        <v>RP</v>
      </c>
      <c r="E1422">
        <f>VLOOKUP($A1422, P!$A$2:$AK$1048576, MATCH('HOF Meter (RP)'!E$1, P!$A$1:$AK$1, 0), FALSE)</f>
        <v>0</v>
      </c>
      <c r="F1422">
        <f>VLOOKUP($A1422, P!$A$2:$AK$1048576, MATCH('HOF Meter (RP)'!F$1, P!$A$1:$AK$1, 0), FALSE)</f>
        <v>0</v>
      </c>
      <c r="G1422">
        <f t="shared" si="727"/>
        <v>0</v>
      </c>
      <c r="H1422">
        <f>VLOOKUP($A1422, P!$A$2:$AK$1048576, MATCH('HOF Meter (RP)'!H$1, P!$A$1:$AK$1, 0), FALSE)</f>
        <v>0</v>
      </c>
      <c r="I1422">
        <f>VLOOKUP($A1422, P!$A$2:$AK$1048576, MATCH('HOF Meter (RP)'!I$1, P!$A$1:$AK$1, 0), FALSE)</f>
        <v>20</v>
      </c>
      <c r="J1422">
        <f t="shared" si="728"/>
        <v>1303</v>
      </c>
      <c r="K1422">
        <f>VLOOKUP($A1422, P!$A$2:$AK$1048576, MATCH('HOF Meter (RP)'!K$1, P!$A$1:$AK$1, 0), FALSE)</f>
        <v>21</v>
      </c>
      <c r="L1422">
        <f t="shared" si="729"/>
        <v>1390</v>
      </c>
      <c r="M1422">
        <f>VLOOKUP($A1422, P!$A$2:$AK$1048576, MATCH('HOF Meter (RP)'!M$1, P!$A$1:$AK$1, 0), FALSE)</f>
        <v>0.48780487804878048</v>
      </c>
      <c r="N1422" s="9">
        <f t="shared" si="730"/>
        <v>789</v>
      </c>
      <c r="O1422">
        <f>VLOOKUP($A1422, P!$A$2:$AK$1048576, MATCH('HOF Meter (RP)'!O$1, P!$A$1:$AK$1, 0), FALSE)</f>
        <v>4.61240971592958</v>
      </c>
      <c r="P1422">
        <f t="shared" si="731"/>
        <v>1413</v>
      </c>
      <c r="Q1422">
        <f>VLOOKUP($A1422, P!$A$2:$AK$1048576, MATCH('HOF Meter (RP)'!Q$1, P!$A$1:$AK$1, 0), FALSE)</f>
        <v>143</v>
      </c>
      <c r="R1422">
        <f t="shared" si="732"/>
        <v>1409</v>
      </c>
      <c r="S1422">
        <f>VLOOKUP($A1422, P!$A$2:$AK$1048576, MATCH('HOF Meter (RP)'!S$1, P!$A$1:$AK$1, 0), FALSE)</f>
        <v>52</v>
      </c>
      <c r="T1422">
        <f t="shared" si="733"/>
        <v>707</v>
      </c>
      <c r="U1422">
        <f>VLOOKUP($A1422, P!$A$2:$AK$1048576, MATCH('HOF Meter (RP)'!U$1, P!$A$1:$AK$1, 0), FALSE)</f>
        <v>4</v>
      </c>
      <c r="V1422" s="9">
        <f t="shared" si="734"/>
        <v>1242</v>
      </c>
      <c r="W1422">
        <f>VLOOKUP($A1422, P!$A$2:$AK$1048576, MATCH('HOF Meter (RP)'!W$1, P!$A$1:$AK$1, 0), FALSE)</f>
        <v>413.2</v>
      </c>
      <c r="X1422">
        <f t="shared" si="735"/>
        <v>1305</v>
      </c>
      <c r="Y1422">
        <f>VLOOKUP($A1422, P!$A$2:$AK$1048576, MATCH('HOF Meter (RP)'!Y$1, P!$A$1:$AK$1, 0), FALSE)</f>
        <v>6.6357781290496298</v>
      </c>
      <c r="Z1422">
        <f t="shared" si="736"/>
        <v>559</v>
      </c>
      <c r="AA1422">
        <f>VLOOKUP($A1422, P!$A$2:$AK$1048576, MATCH('HOF Meter (RP)'!AA$1, P!$A$1:$AK$1, 0), FALSE)</f>
        <v>2.8718777476542701</v>
      </c>
      <c r="AB1422">
        <f t="shared" si="737"/>
        <v>377</v>
      </c>
      <c r="AC1422">
        <f>VLOOKUP($A1422, P!$A$2:$AK$1048576, MATCH('HOF Meter (RP)'!AC$1, P!$A$1:$AK$1, 0), FALSE)</f>
        <v>2.31060606</v>
      </c>
      <c r="AD1422">
        <f t="shared" si="738"/>
        <v>310</v>
      </c>
      <c r="AE1422">
        <f>VLOOKUP($A1422, P!$A$2:$AK$1048576, MATCH('HOF Meter (RP)'!AE$1, P!$A$1:$AK$1, 0), FALSE)</f>
        <v>0.26328649969456303</v>
      </c>
      <c r="AF1422">
        <f t="shared" si="739"/>
        <v>1130</v>
      </c>
      <c r="AG1422">
        <f>VLOOKUP($A1422, P!$A$2:$AK$1048576, MATCH('HOF Meter (RP)'!AG$1, P!$A$1:$AK$1, 0), FALSE)</f>
        <v>1.36099930297083</v>
      </c>
      <c r="AH1422">
        <f t="shared" si="740"/>
        <v>745</v>
      </c>
      <c r="AI1422">
        <f>VLOOKUP($A1422, P!$A$2:$AK$1048576, MATCH('HOF Meter (RP)'!AI$1, P!$A$1:$AK$1, 0), FALSE)</f>
        <v>5.0087845166608096</v>
      </c>
      <c r="AJ1422">
        <f t="shared" si="741"/>
        <v>1657</v>
      </c>
      <c r="AK1422">
        <f>VLOOKUP($A1422, P!$A$2:$AK$1048576, MATCH('HOF Meter (RP)'!AK$1, P!$A$1:$AK$1, 0), FALSE)</f>
        <v>0.11800690693780699</v>
      </c>
      <c r="AL1422" s="9">
        <f t="shared" si="742"/>
        <v>1643</v>
      </c>
      <c r="AM1422">
        <f>VLOOKUP($A1422, P!$A$2:$AK$1048576, MATCH('HOF Meter (RP)'!AM$1, P!$A$1:$AK$1, 0), FALSE)</f>
        <v>5.7118541596227979E-2</v>
      </c>
      <c r="AN1422">
        <f t="shared" si="743"/>
        <v>1643</v>
      </c>
      <c r="AO1422">
        <f>VLOOKUP($A1422, P!$A$2:$AK$1048576, MATCH('HOF Meter (RP)'!AO$1, P!$A$1:$AK$1, 0), FALSE)</f>
        <v>-1.1746695348992899</v>
      </c>
      <c r="AP1422">
        <f t="shared" si="744"/>
        <v>1306</v>
      </c>
      <c r="AQ1422">
        <f>VLOOKUP($A1422, P!$A$2:$AK$1048576, MATCH('HOF Meter (RP)'!AQ$1, P!$A$1:$AK$1, 0), FALSE)</f>
        <v>-0.36787344922867199</v>
      </c>
      <c r="AR1422">
        <f t="shared" si="745"/>
        <v>1185</v>
      </c>
      <c r="AS1422">
        <f>VLOOKUP($A1422, P!$A$2:$AK$1048576, MATCH('HOF Meter (RP)'!AS$1, P!$A$1:$AK$1, 0), FALSE)</f>
        <v>109.309619315342</v>
      </c>
      <c r="AT1422" s="9">
        <f t="shared" si="746"/>
        <v>1289</v>
      </c>
      <c r="AU1422">
        <f>VLOOKUP($A1422, P!$A$2:$AK$1048576, MATCH('HOF Meter (RP)'!AU$1, P!$A$1:$AK$1, 0), FALSE)</f>
        <v>120.176242379611</v>
      </c>
      <c r="AV1422">
        <f t="shared" si="747"/>
        <v>1686</v>
      </c>
      <c r="AW1422">
        <f>VLOOKUP($A1422, P!$A$2:$AK$1048576, MATCH('HOF Meter (RP)'!AW$1, P!$A$1:$AK$1, 0), FALSE)</f>
        <v>4.67570202416361</v>
      </c>
      <c r="AX1422">
        <f t="shared" si="748"/>
        <v>1672</v>
      </c>
      <c r="AY1422">
        <f>VLOOKUP($A1422, P!$A$2:$AK$1048576, MATCH('HOF Meter (RP)'!AY$1, P!$A$1:$AK$1, 0), FALSE)</f>
        <v>-0.39637480073122699</v>
      </c>
      <c r="AZ1422">
        <f t="shared" si="749"/>
        <v>252</v>
      </c>
      <c r="BA1422">
        <f>VLOOKUP($A1422, P!$A$2:$AK$1048576, MATCH('HOF Meter (RP)'!BA$1, P!$A$1:$AK$1, 0), FALSE)</f>
        <v>76.357678286186697</v>
      </c>
      <c r="BB1422" s="9">
        <f t="shared" si="750"/>
        <v>1535</v>
      </c>
      <c r="BC1422">
        <f>VLOOKUP($A1422, P!$A$2:$AK$1048576, MATCH('HOF Meter (RP)'!BC$1, P!$A$1:$AK$1, 0), FALSE)</f>
        <v>88.0028528777584</v>
      </c>
      <c r="BD1422" s="9">
        <f t="shared" si="751"/>
        <v>381</v>
      </c>
      <c r="BE1422">
        <f>VLOOKUP($A1422, P!$A$2:$AK$1048576, MATCH('HOF Meter (RP)'!BE$1, P!$A$1:$AK$1, 0), FALSE)</f>
        <v>86.195600344698406</v>
      </c>
      <c r="BF1422">
        <f t="shared" si="752"/>
        <v>1124</v>
      </c>
      <c r="BG1422">
        <f>VLOOKUP($A1422, P!$A$2:$AK$1048576, MATCH('HOF Meter (RP)'!BG$1, P!$A$1:$AK$1, 0), FALSE)</f>
        <v>108.40461344382</v>
      </c>
      <c r="BH1422" s="9">
        <f t="shared" si="753"/>
        <v>1580</v>
      </c>
      <c r="BI1422">
        <f>VLOOKUP($A1422, P!$A$2:$AK$1048576, MATCH('HOF Meter (RP)'!BI$1, P!$A$1:$AK$1, 0), FALSE)</f>
        <v>104.95036978398799</v>
      </c>
      <c r="BJ1422" s="9">
        <f t="shared" si="754"/>
        <v>1148</v>
      </c>
      <c r="BK1422">
        <f>VLOOKUP($A1422, P!$A$2:$AK$1048576, MATCH('HOF Meter (RP)'!BK$1, P!$A$1:$AK$1, 0), FALSE)</f>
        <v>12</v>
      </c>
      <c r="BL1422">
        <f t="shared" si="755"/>
        <v>436</v>
      </c>
      <c r="BM1422" t="str">
        <f>VLOOKUP($A1422, P!$A$2:$AK$1048576, MATCH('HOF Meter (RP)'!BM$1, P!$A$1:$AK$1, 0), FALSE)</f>
        <v>Bryse Wilson</v>
      </c>
      <c r="BN1422">
        <f>VLOOKUP($A1422, P!$A$2:$AK$1048576, MATCH('HOF Meter (RP)'!BN$1, P!$A$1:$AK$1, 0), FALSE)</f>
        <v>19990</v>
      </c>
      <c r="BO1422">
        <f>VLOOKUP($A1422, P!$A$2:$AK$1048576, MATCH('HOF Meter (RP)'!BO$1, P!$A$1:$AK$1, 0), FALSE)</f>
        <v>669060</v>
      </c>
      <c r="BP1422" s="10">
        <f t="shared" si="756"/>
        <v>1103.6723852380464</v>
      </c>
      <c r="BQ1422" s="10">
        <f t="shared" si="726"/>
        <v>-938.23192102900862</v>
      </c>
      <c r="BR1422" s="8">
        <f t="shared" si="757"/>
        <v>1421</v>
      </c>
      <c r="BS1422" s="7">
        <f t="shared" si="758"/>
        <v>10</v>
      </c>
    </row>
    <row r="1423" spans="1:71" x14ac:dyDescent="0.45">
      <c r="A1423">
        <v>4878</v>
      </c>
      <c r="B1423" t="str">
        <f>VLOOKUP(A1423, P!$A$2:$AK$1048576, MATCH('HOF Meter (RP)'!B$1, P!$A$1:$AK$1, 0), FALSE)</f>
        <v>Brandon Maurer</v>
      </c>
      <c r="C1423" t="str">
        <f>VLOOKUP($A1423, P!$A$2:$AK$1048576, MATCH('HOF Meter (RP)'!C$1, P!$A$1:$AK$1, 0), FALSE)</f>
        <v>RP</v>
      </c>
      <c r="D1423" t="str">
        <f>VLOOKUP($A1423, P!$A$2:$AK$1048576, MATCH('HOF Meter (RP)'!D$1, P!$A$1:$AK$1, 0), FALSE)</f>
        <v>RP</v>
      </c>
      <c r="E1423">
        <f>VLOOKUP($A1423, P!$A$2:$AK$1048576, MATCH('HOF Meter (RP)'!E$1, P!$A$1:$AK$1, 0), FALSE)</f>
        <v>0</v>
      </c>
      <c r="F1423">
        <f>VLOOKUP($A1423, P!$A$2:$AK$1048576, MATCH('HOF Meter (RP)'!F$1, P!$A$1:$AK$1, 0), FALSE)</f>
        <v>0</v>
      </c>
      <c r="G1423">
        <f t="shared" si="727"/>
        <v>0</v>
      </c>
      <c r="H1423">
        <f>VLOOKUP($A1423, P!$A$2:$AK$1048576, MATCH('HOF Meter (RP)'!H$1, P!$A$1:$AK$1, 0), FALSE)</f>
        <v>0</v>
      </c>
      <c r="I1423">
        <f>VLOOKUP($A1423, P!$A$2:$AK$1048576, MATCH('HOF Meter (RP)'!I$1, P!$A$1:$AK$1, 0), FALSE)</f>
        <v>16</v>
      </c>
      <c r="J1423">
        <f t="shared" si="728"/>
        <v>1501</v>
      </c>
      <c r="K1423">
        <f>VLOOKUP($A1423, P!$A$2:$AK$1048576, MATCH('HOF Meter (RP)'!K$1, P!$A$1:$AK$1, 0), FALSE)</f>
        <v>31</v>
      </c>
      <c r="L1423">
        <f t="shared" si="729"/>
        <v>954</v>
      </c>
      <c r="M1423">
        <f>VLOOKUP($A1423, P!$A$2:$AK$1048576, MATCH('HOF Meter (RP)'!M$1, P!$A$1:$AK$1, 0), FALSE)</f>
        <v>0.34042553191489361</v>
      </c>
      <c r="N1423" s="9">
        <f t="shared" si="730"/>
        <v>1651</v>
      </c>
      <c r="O1423">
        <f>VLOOKUP($A1423, P!$A$2:$AK$1048576, MATCH('HOF Meter (RP)'!O$1, P!$A$1:$AK$1, 0), FALSE)</f>
        <v>5.3611866453251897</v>
      </c>
      <c r="P1423">
        <f t="shared" si="731"/>
        <v>1670</v>
      </c>
      <c r="Q1423">
        <f>VLOOKUP($A1423, P!$A$2:$AK$1048576, MATCH('HOF Meter (RP)'!Q$1, P!$A$1:$AK$1, 0), FALSE)</f>
        <v>289</v>
      </c>
      <c r="R1423">
        <f t="shared" si="732"/>
        <v>855</v>
      </c>
      <c r="S1423">
        <f>VLOOKUP($A1423, P!$A$2:$AK$1048576, MATCH('HOF Meter (RP)'!S$1, P!$A$1:$AK$1, 0), FALSE)</f>
        <v>21</v>
      </c>
      <c r="T1423">
        <f t="shared" si="733"/>
        <v>1160</v>
      </c>
      <c r="U1423">
        <f>VLOOKUP($A1423, P!$A$2:$AK$1048576, MATCH('HOF Meter (RP)'!U$1, P!$A$1:$AK$1, 0), FALSE)</f>
        <v>36</v>
      </c>
      <c r="V1423" s="9">
        <f t="shared" si="734"/>
        <v>422</v>
      </c>
      <c r="W1423">
        <f>VLOOKUP($A1423, P!$A$2:$AK$1048576, MATCH('HOF Meter (RP)'!W$1, P!$A$1:$AK$1, 0), FALSE)</f>
        <v>371</v>
      </c>
      <c r="X1423">
        <f t="shared" si="735"/>
        <v>1460</v>
      </c>
      <c r="Y1423">
        <f>VLOOKUP($A1423, P!$A$2:$AK$1048576, MATCH('HOF Meter (RP)'!Y$1, P!$A$1:$AK$1, 0), FALSE)</f>
        <v>7.9083567709321896</v>
      </c>
      <c r="Z1423">
        <f t="shared" si="736"/>
        <v>305</v>
      </c>
      <c r="AA1423">
        <f>VLOOKUP($A1423, P!$A$2:$AK$1048576, MATCH('HOF Meter (RP)'!AA$1, P!$A$1:$AK$1, 0), FALSE)</f>
        <v>3.10512167693043</v>
      </c>
      <c r="AB1423">
        <f t="shared" si="737"/>
        <v>536</v>
      </c>
      <c r="AC1423">
        <f>VLOOKUP($A1423, P!$A$2:$AK$1048576, MATCH('HOF Meter (RP)'!AC$1, P!$A$1:$AK$1, 0), FALSE)</f>
        <v>2.546875</v>
      </c>
      <c r="AD1423">
        <f t="shared" si="738"/>
        <v>204</v>
      </c>
      <c r="AE1423">
        <f>VLOOKUP($A1423, P!$A$2:$AK$1048576, MATCH('HOF Meter (RP)'!AE$1, P!$A$1:$AK$1, 0), FALSE)</f>
        <v>0.27187708750834999</v>
      </c>
      <c r="AF1423">
        <f t="shared" si="739"/>
        <v>1391</v>
      </c>
      <c r="AG1423">
        <f>VLOOKUP($A1423, P!$A$2:$AK$1048576, MATCH('HOF Meter (RP)'!AG$1, P!$A$1:$AK$1, 0), FALSE)</f>
        <v>1.44204869544946</v>
      </c>
      <c r="AH1423">
        <f t="shared" si="740"/>
        <v>1187</v>
      </c>
      <c r="AI1423">
        <f>VLOOKUP($A1423, P!$A$2:$AK$1048576, MATCH('HOF Meter (RP)'!AI$1, P!$A$1:$AK$1, 0), FALSE)</f>
        <v>4.13456686416633</v>
      </c>
      <c r="AJ1423">
        <f t="shared" si="741"/>
        <v>1015</v>
      </c>
      <c r="AK1423">
        <f>VLOOKUP($A1423, P!$A$2:$AK$1048576, MATCH('HOF Meter (RP)'!AK$1, P!$A$1:$AK$1, 0), FALSE)</f>
        <v>1.7941018231213</v>
      </c>
      <c r="AL1423" s="9">
        <f t="shared" si="742"/>
        <v>1334</v>
      </c>
      <c r="AM1423">
        <f>VLOOKUP($A1423, P!$A$2:$AK$1048576, MATCH('HOF Meter (RP)'!AM$1, P!$A$1:$AK$1, 0), FALSE)</f>
        <v>0.96717079413547158</v>
      </c>
      <c r="AN1423">
        <f t="shared" si="743"/>
        <v>1184</v>
      </c>
      <c r="AO1423">
        <f>VLOOKUP($A1423, P!$A$2:$AK$1048576, MATCH('HOF Meter (RP)'!AO$1, P!$A$1:$AK$1, 0), FALSE)</f>
        <v>-7.5991339385509402</v>
      </c>
      <c r="AP1423">
        <f t="shared" si="744"/>
        <v>1707</v>
      </c>
      <c r="AQ1423">
        <f>VLOOKUP($A1423, P!$A$2:$AK$1048576, MATCH('HOF Meter (RP)'!AQ$1, P!$A$1:$AK$1, 0), FALSE)</f>
        <v>-2.56321180739933</v>
      </c>
      <c r="AR1423">
        <f t="shared" si="745"/>
        <v>1571</v>
      </c>
      <c r="AS1423">
        <f>VLOOKUP($A1423, P!$A$2:$AK$1048576, MATCH('HOF Meter (RP)'!AS$1, P!$A$1:$AK$1, 0), FALSE)</f>
        <v>134.79033914826201</v>
      </c>
      <c r="AT1423" s="9">
        <f t="shared" si="746"/>
        <v>1711</v>
      </c>
      <c r="AU1423">
        <f>VLOOKUP($A1423, P!$A$2:$AK$1048576, MATCH('HOF Meter (RP)'!AU$1, P!$A$1:$AK$1, 0), FALSE)</f>
        <v>103.908155887956</v>
      </c>
      <c r="AV1423">
        <f t="shared" si="747"/>
        <v>1056</v>
      </c>
      <c r="AW1423">
        <f>VLOOKUP($A1423, P!$A$2:$AK$1048576, MATCH('HOF Meter (RP)'!AW$1, P!$A$1:$AK$1, 0), FALSE)</f>
        <v>3.9468656902019301</v>
      </c>
      <c r="AX1423">
        <f t="shared" si="748"/>
        <v>1409</v>
      </c>
      <c r="AY1423">
        <f>VLOOKUP($A1423, P!$A$2:$AK$1048576, MATCH('HOF Meter (RP)'!AY$1, P!$A$1:$AK$1, 0), FALSE)</f>
        <v>1.2266197811588599</v>
      </c>
      <c r="AZ1423">
        <f t="shared" si="749"/>
        <v>1719</v>
      </c>
      <c r="BA1423">
        <f>VLOOKUP($A1423, P!$A$2:$AK$1048576, MATCH('HOF Meter (RP)'!BA$1, P!$A$1:$AK$1, 0), FALSE)</f>
        <v>98.900702206965093</v>
      </c>
      <c r="BB1423" s="9">
        <f t="shared" si="750"/>
        <v>869</v>
      </c>
      <c r="BC1423">
        <f>VLOOKUP($A1423, P!$A$2:$AK$1048576, MATCH('HOF Meter (RP)'!BC$1, P!$A$1:$AK$1, 0), FALSE)</f>
        <v>99.962103382537194</v>
      </c>
      <c r="BD1423" s="9">
        <f t="shared" si="751"/>
        <v>678</v>
      </c>
      <c r="BE1423">
        <f>VLOOKUP($A1423, P!$A$2:$AK$1048576, MATCH('HOF Meter (RP)'!BE$1, P!$A$1:$AK$1, 0), FALSE)</f>
        <v>99.139529345091006</v>
      </c>
      <c r="BF1423">
        <f t="shared" si="752"/>
        <v>690</v>
      </c>
      <c r="BG1423">
        <f>VLOOKUP($A1423, P!$A$2:$AK$1048576, MATCH('HOF Meter (RP)'!BG$1, P!$A$1:$AK$1, 0), FALSE)</f>
        <v>108.525716353836</v>
      </c>
      <c r="BH1423" s="9">
        <f t="shared" si="753"/>
        <v>1588</v>
      </c>
      <c r="BI1423">
        <f>VLOOKUP($A1423, P!$A$2:$AK$1048576, MATCH('HOF Meter (RP)'!BI$1, P!$A$1:$AK$1, 0), FALSE)</f>
        <v>109.694626621654</v>
      </c>
      <c r="BJ1423" s="9">
        <f t="shared" si="754"/>
        <v>1488</v>
      </c>
      <c r="BK1423">
        <f>VLOOKUP($A1423, P!$A$2:$AK$1048576, MATCH('HOF Meter (RP)'!BK$1, P!$A$1:$AK$1, 0), FALSE)</f>
        <v>5</v>
      </c>
      <c r="BL1423">
        <f t="shared" si="755"/>
        <v>560</v>
      </c>
      <c r="BM1423" t="str">
        <f>VLOOKUP($A1423, P!$A$2:$AK$1048576, MATCH('HOF Meter (RP)'!BM$1, P!$A$1:$AK$1, 0), FALSE)</f>
        <v>Brandon Maurer</v>
      </c>
      <c r="BN1423">
        <f>VLOOKUP($A1423, P!$A$2:$AK$1048576, MATCH('HOF Meter (RP)'!BN$1, P!$A$1:$AK$1, 0), FALSE)</f>
        <v>4878</v>
      </c>
      <c r="BO1423">
        <f>VLOOKUP($A1423, P!$A$2:$AK$1048576, MATCH('HOF Meter (RP)'!BO$1, P!$A$1:$AK$1, 0), FALSE)</f>
        <v>543506</v>
      </c>
      <c r="BP1423" s="10">
        <f t="shared" si="756"/>
        <v>1104.4499321960388</v>
      </c>
      <c r="BQ1423" s="10">
        <f t="shared" si="726"/>
        <v>-939.00946798700102</v>
      </c>
      <c r="BR1423" s="8">
        <f t="shared" si="757"/>
        <v>1422</v>
      </c>
      <c r="BS1423" s="7">
        <f t="shared" si="758"/>
        <v>10</v>
      </c>
    </row>
    <row r="1424" spans="1:71" x14ac:dyDescent="0.45">
      <c r="A1424">
        <v>1012582</v>
      </c>
      <c r="B1424" t="str">
        <f>VLOOKUP(A1424, P!$A$2:$AK$1048576, MATCH('HOF Meter (RP)'!B$1, P!$A$1:$AK$1, 0), FALSE)</f>
        <v>Allyn Stout</v>
      </c>
      <c r="C1424" t="str">
        <f>VLOOKUP($A1424, P!$A$2:$AK$1048576, MATCH('HOF Meter (RP)'!C$1, P!$A$1:$AK$1, 0), FALSE)</f>
        <v>RP</v>
      </c>
      <c r="D1424" t="str">
        <f>VLOOKUP($A1424, P!$A$2:$AK$1048576, MATCH('HOF Meter (RP)'!D$1, P!$A$1:$AK$1, 0), FALSE)</f>
        <v>RP</v>
      </c>
      <c r="E1424">
        <f>VLOOKUP($A1424, P!$A$2:$AK$1048576, MATCH('HOF Meter (RP)'!E$1, P!$A$1:$AK$1, 0), FALSE)</f>
        <v>0</v>
      </c>
      <c r="F1424">
        <f>VLOOKUP($A1424, P!$A$2:$AK$1048576, MATCH('HOF Meter (RP)'!F$1, P!$A$1:$AK$1, 0), FALSE)</f>
        <v>0</v>
      </c>
      <c r="G1424">
        <f t="shared" si="727"/>
        <v>0</v>
      </c>
      <c r="H1424">
        <f>VLOOKUP($A1424, P!$A$2:$AK$1048576, MATCH('HOF Meter (RP)'!H$1, P!$A$1:$AK$1, 0), FALSE)</f>
        <v>0</v>
      </c>
      <c r="I1424">
        <f>VLOOKUP($A1424, P!$A$2:$AK$1048576, MATCH('HOF Meter (RP)'!I$1, P!$A$1:$AK$1, 0), FALSE)</f>
        <v>20</v>
      </c>
      <c r="J1424">
        <f t="shared" si="728"/>
        <v>1303</v>
      </c>
      <c r="K1424">
        <f>VLOOKUP($A1424, P!$A$2:$AK$1048576, MATCH('HOF Meter (RP)'!K$1, P!$A$1:$AK$1, 0), FALSE)</f>
        <v>20</v>
      </c>
      <c r="L1424">
        <f t="shared" si="729"/>
        <v>1439</v>
      </c>
      <c r="M1424">
        <f>VLOOKUP($A1424, P!$A$2:$AK$1048576, MATCH('HOF Meter (RP)'!M$1, P!$A$1:$AK$1, 0), FALSE)</f>
        <v>0.5</v>
      </c>
      <c r="N1424" s="9">
        <f t="shared" si="730"/>
        <v>659</v>
      </c>
      <c r="O1424">
        <f>VLOOKUP($A1424, P!$A$2:$AK$1048576, MATCH('HOF Meter (RP)'!O$1, P!$A$1:$AK$1, 0), FALSE)</f>
        <v>4.5426070566672996</v>
      </c>
      <c r="P1424">
        <f t="shared" si="731"/>
        <v>1375</v>
      </c>
      <c r="Q1424">
        <f>VLOOKUP($A1424, P!$A$2:$AK$1048576, MATCH('HOF Meter (RP)'!Q$1, P!$A$1:$AK$1, 0), FALSE)</f>
        <v>180</v>
      </c>
      <c r="R1424">
        <f t="shared" si="732"/>
        <v>1248</v>
      </c>
      <c r="S1424">
        <f>VLOOKUP($A1424, P!$A$2:$AK$1048576, MATCH('HOF Meter (RP)'!S$1, P!$A$1:$AK$1, 0), FALSE)</f>
        <v>29</v>
      </c>
      <c r="T1424">
        <f t="shared" si="733"/>
        <v>1080</v>
      </c>
      <c r="U1424">
        <f>VLOOKUP($A1424, P!$A$2:$AK$1048576, MATCH('HOF Meter (RP)'!U$1, P!$A$1:$AK$1, 0), FALSE)</f>
        <v>11</v>
      </c>
      <c r="V1424" s="9">
        <f t="shared" si="734"/>
        <v>848</v>
      </c>
      <c r="W1424">
        <f>VLOOKUP($A1424, P!$A$2:$AK$1048576, MATCH('HOF Meter (RP)'!W$1, P!$A$1:$AK$1, 0), FALSE)</f>
        <v>457.2</v>
      </c>
      <c r="X1424">
        <f t="shared" si="735"/>
        <v>1161</v>
      </c>
      <c r="Y1424">
        <f>VLOOKUP($A1424, P!$A$2:$AK$1048576, MATCH('HOF Meter (RP)'!Y$1, P!$A$1:$AK$1, 0), FALSE)</f>
        <v>3.6380186384564999</v>
      </c>
      <c r="Z1424">
        <f t="shared" si="736"/>
        <v>1412</v>
      </c>
      <c r="AA1424">
        <f>VLOOKUP($A1424, P!$A$2:$AK$1048576, MATCH('HOF Meter (RP)'!AA$1, P!$A$1:$AK$1, 0), FALSE)</f>
        <v>3.4806989135502699</v>
      </c>
      <c r="AB1424">
        <f t="shared" si="737"/>
        <v>853</v>
      </c>
      <c r="AC1424">
        <f>VLOOKUP($A1424, P!$A$2:$AK$1048576, MATCH('HOF Meter (RP)'!AC$1, P!$A$1:$AK$1, 0), FALSE)</f>
        <v>1.0451977400000001</v>
      </c>
      <c r="AD1424">
        <f t="shared" si="738"/>
        <v>1396</v>
      </c>
      <c r="AE1424">
        <f>VLOOKUP($A1424, P!$A$2:$AK$1048576, MATCH('HOF Meter (RP)'!AE$1, P!$A$1:$AK$1, 0), FALSE)</f>
        <v>0.292604501607717</v>
      </c>
      <c r="AF1424">
        <f t="shared" si="739"/>
        <v>1678</v>
      </c>
      <c r="AG1424">
        <f>VLOOKUP($A1424, P!$A$2:$AK$1048576, MATCH('HOF Meter (RP)'!AG$1, P!$A$1:$AK$1, 0), FALSE)</f>
        <v>1.5797522376000299</v>
      </c>
      <c r="AH1424">
        <f t="shared" si="740"/>
        <v>1624</v>
      </c>
      <c r="AI1424">
        <f>VLOOKUP($A1424, P!$A$2:$AK$1048576, MATCH('HOF Meter (RP)'!AI$1, P!$A$1:$AK$1, 0), FALSE)</f>
        <v>4.3228606391698303</v>
      </c>
      <c r="AJ1424">
        <f t="shared" si="741"/>
        <v>1246</v>
      </c>
      <c r="AK1424">
        <f>VLOOKUP($A1424, P!$A$2:$AK$1048576, MATCH('HOF Meter (RP)'!AK$1, P!$A$1:$AK$1, 0), FALSE)</f>
        <v>1.05699793715029</v>
      </c>
      <c r="AL1424" s="9">
        <f t="shared" si="742"/>
        <v>1501</v>
      </c>
      <c r="AM1424">
        <f>VLOOKUP($A1424, P!$A$2:$AK$1048576, MATCH('HOF Meter (RP)'!AM$1, P!$A$1:$AK$1, 0), FALSE)</f>
        <v>0.46237880015323274</v>
      </c>
      <c r="AN1424">
        <f t="shared" si="743"/>
        <v>1495</v>
      </c>
      <c r="AO1424">
        <f>VLOOKUP($A1424, P!$A$2:$AK$1048576, MATCH('HOF Meter (RP)'!AO$1, P!$A$1:$AK$1, 0), FALSE)</f>
        <v>0</v>
      </c>
      <c r="AP1424">
        <f t="shared" si="744"/>
        <v>533</v>
      </c>
      <c r="AQ1424">
        <f>VLOOKUP($A1424, P!$A$2:$AK$1048576, MATCH('HOF Meter (RP)'!AQ$1, P!$A$1:$AK$1, 0), FALSE)</f>
        <v>0</v>
      </c>
      <c r="AR1424">
        <f t="shared" si="745"/>
        <v>467</v>
      </c>
      <c r="AS1424">
        <f>VLOOKUP($A1424, P!$A$2:$AK$1048576, MATCH('HOF Meter (RP)'!AS$1, P!$A$1:$AK$1, 0), FALSE)</f>
        <v>118.60519636191999</v>
      </c>
      <c r="AT1424" s="9">
        <f t="shared" si="746"/>
        <v>1561</v>
      </c>
      <c r="AU1424">
        <f>VLOOKUP($A1424, P!$A$2:$AK$1048576, MATCH('HOF Meter (RP)'!AU$1, P!$A$1:$AK$1, 0), FALSE)</f>
        <v>108.569920190315</v>
      </c>
      <c r="AV1424">
        <f t="shared" si="747"/>
        <v>1358</v>
      </c>
      <c r="AW1424">
        <f>VLOOKUP($A1424, P!$A$2:$AK$1048576, MATCH('HOF Meter (RP)'!AW$1, P!$A$1:$AK$1, 0), FALSE)</f>
        <v>0</v>
      </c>
      <c r="AX1424">
        <f t="shared" si="748"/>
        <v>1</v>
      </c>
      <c r="AY1424">
        <f>VLOOKUP($A1424, P!$A$2:$AK$1048576, MATCH('HOF Meter (RP)'!AY$1, P!$A$1:$AK$1, 0), FALSE)</f>
        <v>0.21974641749746901</v>
      </c>
      <c r="AZ1424">
        <f t="shared" si="749"/>
        <v>1298</v>
      </c>
      <c r="BA1424">
        <f>VLOOKUP($A1424, P!$A$2:$AK$1048576, MATCH('HOF Meter (RP)'!BA$1, P!$A$1:$AK$1, 0), FALSE)</f>
        <v>113.389728908804</v>
      </c>
      <c r="BB1424" s="9">
        <f t="shared" si="750"/>
        <v>456</v>
      </c>
      <c r="BC1424">
        <f>VLOOKUP($A1424, P!$A$2:$AK$1048576, MATCH('HOF Meter (RP)'!BC$1, P!$A$1:$AK$1, 0), FALSE)</f>
        <v>130.44990923525</v>
      </c>
      <c r="BD1424" s="9">
        <f t="shared" si="751"/>
        <v>1452</v>
      </c>
      <c r="BE1424">
        <f>VLOOKUP($A1424, P!$A$2:$AK$1048576, MATCH('HOF Meter (RP)'!BE$1, P!$A$1:$AK$1, 0), FALSE)</f>
        <v>86.942924139189898</v>
      </c>
      <c r="BF1424">
        <f t="shared" si="752"/>
        <v>1095</v>
      </c>
      <c r="BG1424">
        <f>VLOOKUP($A1424, P!$A$2:$AK$1048576, MATCH('HOF Meter (RP)'!BG$1, P!$A$1:$AK$1, 0), FALSE)</f>
        <v>108.22317498477599</v>
      </c>
      <c r="BH1424" s="9">
        <f t="shared" si="753"/>
        <v>1569</v>
      </c>
      <c r="BI1424">
        <f>VLOOKUP($A1424, P!$A$2:$AK$1048576, MATCH('HOF Meter (RP)'!BI$1, P!$A$1:$AK$1, 0), FALSE)</f>
        <v>114.508827112963</v>
      </c>
      <c r="BJ1424" s="9">
        <f t="shared" si="754"/>
        <v>1654</v>
      </c>
      <c r="BK1424">
        <f>VLOOKUP($A1424, P!$A$2:$AK$1048576, MATCH('HOF Meter (RP)'!BK$1, P!$A$1:$AK$1, 0), FALSE)</f>
        <v>0</v>
      </c>
      <c r="BL1424">
        <f t="shared" si="755"/>
        <v>718</v>
      </c>
      <c r="BM1424" t="str">
        <f>VLOOKUP($A1424, P!$A$2:$AK$1048576, MATCH('HOF Meter (RP)'!BM$1, P!$A$1:$AK$1, 0), FALSE)</f>
        <v>Allyn Stout</v>
      </c>
      <c r="BN1424">
        <f>VLOOKUP($A1424, P!$A$2:$AK$1048576, MATCH('HOF Meter (RP)'!BN$1, P!$A$1:$AK$1, 0), FALSE)</f>
        <v>1012582</v>
      </c>
      <c r="BO1424">
        <f>VLOOKUP($A1424, P!$A$2:$AK$1048576, MATCH('HOF Meter (RP)'!BO$1, P!$A$1:$AK$1, 0), FALSE)</f>
        <v>122842</v>
      </c>
      <c r="BP1424" s="10">
        <f t="shared" si="756"/>
        <v>1106.6730811631492</v>
      </c>
      <c r="BQ1424" s="10">
        <f t="shared" si="726"/>
        <v>-941.23261695411134</v>
      </c>
      <c r="BR1424" s="8">
        <f t="shared" si="757"/>
        <v>1423</v>
      </c>
      <c r="BS1424" s="7">
        <f t="shared" si="758"/>
        <v>10</v>
      </c>
    </row>
    <row r="1425" spans="1:71" x14ac:dyDescent="0.45">
      <c r="A1425">
        <v>1009620</v>
      </c>
      <c r="B1425" t="str">
        <f>VLOOKUP(A1425, P!$A$2:$AK$1048576, MATCH('HOF Meter (RP)'!B$1, P!$A$1:$AK$1, 0), FALSE)</f>
        <v>Dickie Noles</v>
      </c>
      <c r="C1425" t="str">
        <f>VLOOKUP($A1425, P!$A$2:$AK$1048576, MATCH('HOF Meter (RP)'!C$1, P!$A$1:$AK$1, 0), FALSE)</f>
        <v>RP</v>
      </c>
      <c r="D1425" t="str">
        <f>VLOOKUP($A1425, P!$A$2:$AK$1048576, MATCH('HOF Meter (RP)'!D$1, P!$A$1:$AK$1, 0), FALSE)</f>
        <v>RP</v>
      </c>
      <c r="E1425">
        <f>VLOOKUP($A1425, P!$A$2:$AK$1048576, MATCH('HOF Meter (RP)'!E$1, P!$A$1:$AK$1, 0), FALSE)</f>
        <v>0</v>
      </c>
      <c r="F1425">
        <f>VLOOKUP($A1425, P!$A$2:$AK$1048576, MATCH('HOF Meter (RP)'!F$1, P!$A$1:$AK$1, 0), FALSE)</f>
        <v>0</v>
      </c>
      <c r="G1425">
        <f t="shared" si="727"/>
        <v>0</v>
      </c>
      <c r="H1425">
        <f>VLOOKUP($A1425, P!$A$2:$AK$1048576, MATCH('HOF Meter (RP)'!H$1, P!$A$1:$AK$1, 0), FALSE)</f>
        <v>0</v>
      </c>
      <c r="I1425">
        <f>VLOOKUP($A1425, P!$A$2:$AK$1048576, MATCH('HOF Meter (RP)'!I$1, P!$A$1:$AK$1, 0), FALSE)</f>
        <v>36</v>
      </c>
      <c r="J1425">
        <f t="shared" si="728"/>
        <v>684</v>
      </c>
      <c r="K1425">
        <f>VLOOKUP($A1425, P!$A$2:$AK$1048576, MATCH('HOF Meter (RP)'!K$1, P!$A$1:$AK$1, 0), FALSE)</f>
        <v>53</v>
      </c>
      <c r="L1425">
        <f t="shared" si="729"/>
        <v>376</v>
      </c>
      <c r="M1425">
        <f>VLOOKUP($A1425, P!$A$2:$AK$1048576, MATCH('HOF Meter (RP)'!M$1, P!$A$1:$AK$1, 0), FALSE)</f>
        <v>0.4044943820224719</v>
      </c>
      <c r="N1425" s="9">
        <f t="shared" si="730"/>
        <v>1445</v>
      </c>
      <c r="O1425">
        <f>VLOOKUP($A1425, P!$A$2:$AK$1048576, MATCH('HOF Meter (RP)'!O$1, P!$A$1:$AK$1, 0), FALSE)</f>
        <v>4.5610229283483399</v>
      </c>
      <c r="P1425">
        <f t="shared" si="731"/>
        <v>1388</v>
      </c>
      <c r="Q1425">
        <f>VLOOKUP($A1425, P!$A$2:$AK$1048576, MATCH('HOF Meter (RP)'!Q$1, P!$A$1:$AK$1, 0), FALSE)</f>
        <v>277</v>
      </c>
      <c r="R1425">
        <f t="shared" si="732"/>
        <v>897</v>
      </c>
      <c r="S1425">
        <f>VLOOKUP($A1425, P!$A$2:$AK$1048576, MATCH('HOF Meter (RP)'!S$1, P!$A$1:$AK$1, 0), FALSE)</f>
        <v>96</v>
      </c>
      <c r="T1425">
        <f t="shared" si="733"/>
        <v>326</v>
      </c>
      <c r="U1425">
        <f>VLOOKUP($A1425, P!$A$2:$AK$1048576, MATCH('HOF Meter (RP)'!U$1, P!$A$1:$AK$1, 0), FALSE)</f>
        <v>11</v>
      </c>
      <c r="V1425" s="9">
        <f t="shared" si="734"/>
        <v>848</v>
      </c>
      <c r="W1425">
        <f>VLOOKUP($A1425, P!$A$2:$AK$1048576, MATCH('HOF Meter (RP)'!W$1, P!$A$1:$AK$1, 0), FALSE)</f>
        <v>860.1</v>
      </c>
      <c r="X1425">
        <f t="shared" si="735"/>
        <v>440</v>
      </c>
      <c r="Y1425">
        <f>VLOOKUP($A1425, P!$A$2:$AK$1048576, MATCH('HOF Meter (RP)'!Y$1, P!$A$1:$AK$1, 0), FALSE)</f>
        <v>4.7597831018314096</v>
      </c>
      <c r="Z1425">
        <f t="shared" si="736"/>
        <v>1126</v>
      </c>
      <c r="AA1425">
        <f>VLOOKUP($A1425, P!$A$2:$AK$1048576, MATCH('HOF Meter (RP)'!AA$1, P!$A$1:$AK$1, 0), FALSE)</f>
        <v>3.5358388756461898</v>
      </c>
      <c r="AB1425">
        <f t="shared" si="737"/>
        <v>902</v>
      </c>
      <c r="AC1425">
        <f>VLOOKUP($A1425, P!$A$2:$AK$1048576, MATCH('HOF Meter (RP)'!AC$1, P!$A$1:$AK$1, 0), FALSE)</f>
        <v>1.3461538500000001</v>
      </c>
      <c r="AD1425">
        <f t="shared" si="738"/>
        <v>1145</v>
      </c>
      <c r="AE1425">
        <f>VLOOKUP($A1425, P!$A$2:$AK$1048576, MATCH('HOF Meter (RP)'!AE$1, P!$A$1:$AK$1, 0), FALSE)</f>
        <v>0.26664711058961499</v>
      </c>
      <c r="AF1425">
        <f t="shared" si="739"/>
        <v>1235</v>
      </c>
      <c r="AG1425">
        <f>VLOOKUP($A1425, P!$A$2:$AK$1048576, MATCH('HOF Meter (RP)'!AG$1, P!$A$1:$AK$1, 0), FALSE)</f>
        <v>1.44943822417186</v>
      </c>
      <c r="AH1425">
        <f t="shared" si="740"/>
        <v>1234</v>
      </c>
      <c r="AI1425">
        <f>VLOOKUP($A1425, P!$A$2:$AK$1048576, MATCH('HOF Meter (RP)'!AI$1, P!$A$1:$AK$1, 0), FALSE)</f>
        <v>3.9771256003460098</v>
      </c>
      <c r="AJ1425">
        <f t="shared" si="741"/>
        <v>802</v>
      </c>
      <c r="AK1425">
        <f>VLOOKUP($A1425, P!$A$2:$AK$1048576, MATCH('HOF Meter (RP)'!AK$1, P!$A$1:$AK$1, 0), FALSE)</f>
        <v>6.5460295462980804</v>
      </c>
      <c r="AL1425" s="9">
        <f t="shared" si="742"/>
        <v>542</v>
      </c>
      <c r="AM1425">
        <f>VLOOKUP($A1425, P!$A$2:$AK$1048576, MATCH('HOF Meter (RP)'!AM$1, P!$A$1:$AK$1, 0), FALSE)</f>
        <v>1.5221554578067853</v>
      </c>
      <c r="AN1425">
        <f t="shared" si="743"/>
        <v>760</v>
      </c>
      <c r="AO1425">
        <f>VLOOKUP($A1425, P!$A$2:$AK$1048576, MATCH('HOF Meter (RP)'!AO$1, P!$A$1:$AK$1, 0), FALSE)</f>
        <v>-6.7111863333266202</v>
      </c>
      <c r="AP1425">
        <f t="shared" si="744"/>
        <v>1694</v>
      </c>
      <c r="AQ1425">
        <f>VLOOKUP($A1425, P!$A$2:$AK$1048576, MATCH('HOF Meter (RP)'!AQ$1, P!$A$1:$AK$1, 0), FALSE)</f>
        <v>-2.0821743136782498</v>
      </c>
      <c r="AR1425">
        <f t="shared" si="745"/>
        <v>1524</v>
      </c>
      <c r="AS1425">
        <f>VLOOKUP($A1425, P!$A$2:$AK$1048576, MATCH('HOF Meter (RP)'!AS$1, P!$A$1:$AK$1, 0), FALSE)</f>
        <v>116.388999193007</v>
      </c>
      <c r="AT1425" s="9">
        <f t="shared" si="746"/>
        <v>1512</v>
      </c>
      <c r="AU1425">
        <f>VLOOKUP($A1425, P!$A$2:$AK$1048576, MATCH('HOF Meter (RP)'!AU$1, P!$A$1:$AK$1, 0), FALSE)</f>
        <v>102.443961952998</v>
      </c>
      <c r="AV1425">
        <f t="shared" si="747"/>
        <v>947</v>
      </c>
      <c r="AW1425">
        <f>VLOOKUP($A1425, P!$A$2:$AK$1048576, MATCH('HOF Meter (RP)'!AW$1, P!$A$1:$AK$1, 0), FALSE)</f>
        <v>0</v>
      </c>
      <c r="AX1425">
        <f t="shared" si="748"/>
        <v>1</v>
      </c>
      <c r="AY1425">
        <f>VLOOKUP($A1425, P!$A$2:$AK$1048576, MATCH('HOF Meter (RP)'!AY$1, P!$A$1:$AK$1, 0), FALSE)</f>
        <v>0.58389732800233096</v>
      </c>
      <c r="AZ1425">
        <f t="shared" si="749"/>
        <v>1622</v>
      </c>
      <c r="BA1425">
        <f>VLOOKUP($A1425, P!$A$2:$AK$1048576, MATCH('HOF Meter (RP)'!BA$1, P!$A$1:$AK$1, 0), FALSE)</f>
        <v>89.554163529253103</v>
      </c>
      <c r="BB1425" s="9">
        <f t="shared" si="750"/>
        <v>1196</v>
      </c>
      <c r="BC1425">
        <f>VLOOKUP($A1425, P!$A$2:$AK$1048576, MATCH('HOF Meter (RP)'!BC$1, P!$A$1:$AK$1, 0), FALSE)</f>
        <v>110.179731670221</v>
      </c>
      <c r="BD1425" s="9">
        <f t="shared" si="751"/>
        <v>988</v>
      </c>
      <c r="BE1425">
        <f>VLOOKUP($A1425, P!$A$2:$AK$1048576, MATCH('HOF Meter (RP)'!BE$1, P!$A$1:$AK$1, 0), FALSE)</f>
        <v>80.931415663416502</v>
      </c>
      <c r="BF1425">
        <f t="shared" si="752"/>
        <v>1282</v>
      </c>
      <c r="BG1425">
        <f>VLOOKUP($A1425, P!$A$2:$AK$1048576, MATCH('HOF Meter (RP)'!BG$1, P!$A$1:$AK$1, 0), FALSE)</f>
        <v>105.21575342473299</v>
      </c>
      <c r="BH1425" s="9">
        <f t="shared" si="753"/>
        <v>1383</v>
      </c>
      <c r="BI1425">
        <f>VLOOKUP($A1425, P!$A$2:$AK$1048576, MATCH('HOF Meter (RP)'!BI$1, P!$A$1:$AK$1, 0), FALSE)</f>
        <v>108.219489263296</v>
      </c>
      <c r="BJ1425" s="9">
        <f t="shared" si="754"/>
        <v>1387</v>
      </c>
      <c r="BK1425">
        <f>VLOOKUP($A1425, P!$A$2:$AK$1048576, MATCH('HOF Meter (RP)'!BK$1, P!$A$1:$AK$1, 0), FALSE)</f>
        <v>35</v>
      </c>
      <c r="BL1425">
        <f t="shared" si="755"/>
        <v>165</v>
      </c>
      <c r="BM1425" t="str">
        <f>VLOOKUP($A1425, P!$A$2:$AK$1048576, MATCH('HOF Meter (RP)'!BM$1, P!$A$1:$AK$1, 0), FALSE)</f>
        <v>Dickie Noles</v>
      </c>
      <c r="BN1425">
        <f>VLOOKUP($A1425, P!$A$2:$AK$1048576, MATCH('HOF Meter (RP)'!BN$1, P!$A$1:$AK$1, 0), FALSE)</f>
        <v>1009620</v>
      </c>
      <c r="BO1425">
        <f>VLOOKUP($A1425, P!$A$2:$AK$1048576, MATCH('HOF Meter (RP)'!BO$1, P!$A$1:$AK$1, 0), FALSE)</f>
        <v>119825</v>
      </c>
      <c r="BP1425" s="10">
        <f t="shared" si="756"/>
        <v>1108.2817781049953</v>
      </c>
      <c r="BQ1425" s="10">
        <f t="shared" si="726"/>
        <v>-942.84131389595757</v>
      </c>
      <c r="BR1425" s="8">
        <f t="shared" si="757"/>
        <v>1424</v>
      </c>
      <c r="BS1425" s="7">
        <f t="shared" si="758"/>
        <v>10</v>
      </c>
    </row>
    <row r="1426" spans="1:71" x14ac:dyDescent="0.45">
      <c r="A1426">
        <v>7738</v>
      </c>
      <c r="B1426" t="str">
        <f>VLOOKUP(A1426, P!$A$2:$AK$1048576, MATCH('HOF Meter (RP)'!B$1, P!$A$1:$AK$1, 0), FALSE)</f>
        <v>Wily Peralta</v>
      </c>
      <c r="C1426" t="str">
        <f>VLOOKUP($A1426, P!$A$2:$AK$1048576, MATCH('HOF Meter (RP)'!C$1, P!$A$1:$AK$1, 0), FALSE)</f>
        <v>RP</v>
      </c>
      <c r="D1426" t="str">
        <f>VLOOKUP($A1426, P!$A$2:$AK$1048576, MATCH('HOF Meter (RP)'!D$1, P!$A$1:$AK$1, 0), FALSE)</f>
        <v>SP</v>
      </c>
      <c r="E1426">
        <f>VLOOKUP($A1426, P!$A$2:$AK$1048576, MATCH('HOF Meter (RP)'!E$1, P!$A$1:$AK$1, 0), FALSE)</f>
        <v>0</v>
      </c>
      <c r="F1426">
        <f>VLOOKUP($A1426, P!$A$2:$AK$1048576, MATCH('HOF Meter (RP)'!F$1, P!$A$1:$AK$1, 0), FALSE)</f>
        <v>0</v>
      </c>
      <c r="G1426">
        <f t="shared" si="727"/>
        <v>0</v>
      </c>
      <c r="H1426">
        <f>VLOOKUP($A1426, P!$A$2:$AK$1048576, MATCH('HOF Meter (RP)'!H$1, P!$A$1:$AK$1, 0), FALSE)</f>
        <v>0</v>
      </c>
      <c r="I1426">
        <f>VLOOKUP($A1426, P!$A$2:$AK$1048576, MATCH('HOF Meter (RP)'!I$1, P!$A$1:$AK$1, 0), FALSE)</f>
        <v>56</v>
      </c>
      <c r="J1426">
        <f t="shared" si="728"/>
        <v>322</v>
      </c>
      <c r="K1426">
        <f>VLOOKUP($A1426, P!$A$2:$AK$1048576, MATCH('HOF Meter (RP)'!K$1, P!$A$1:$AK$1, 0), FALSE)</f>
        <v>61</v>
      </c>
      <c r="L1426">
        <f t="shared" si="729"/>
        <v>287</v>
      </c>
      <c r="M1426">
        <f>VLOOKUP($A1426, P!$A$2:$AK$1048576, MATCH('HOF Meter (RP)'!M$1, P!$A$1:$AK$1, 0), FALSE)</f>
        <v>0.47863247863247865</v>
      </c>
      <c r="N1426" s="9">
        <f t="shared" si="730"/>
        <v>885</v>
      </c>
      <c r="O1426">
        <f>VLOOKUP($A1426, P!$A$2:$AK$1048576, MATCH('HOF Meter (RP)'!O$1, P!$A$1:$AK$1, 0), FALSE)</f>
        <v>4.2860278982665703</v>
      </c>
      <c r="P1426">
        <f t="shared" si="731"/>
        <v>1185</v>
      </c>
      <c r="Q1426">
        <f>VLOOKUP($A1426, P!$A$2:$AK$1048576, MATCH('HOF Meter (RP)'!Q$1, P!$A$1:$AK$1, 0), FALSE)</f>
        <v>258</v>
      </c>
      <c r="R1426">
        <f t="shared" si="732"/>
        <v>959</v>
      </c>
      <c r="S1426">
        <f>VLOOKUP($A1426, P!$A$2:$AK$1048576, MATCH('HOF Meter (RP)'!S$1, P!$A$1:$AK$1, 0), FALSE)</f>
        <v>139</v>
      </c>
      <c r="T1426">
        <f t="shared" si="733"/>
        <v>167</v>
      </c>
      <c r="U1426">
        <f>VLOOKUP($A1426, P!$A$2:$AK$1048576, MATCH('HOF Meter (RP)'!U$1, P!$A$1:$AK$1, 0), FALSE)</f>
        <v>16</v>
      </c>
      <c r="V1426" s="9">
        <f t="shared" si="734"/>
        <v>693</v>
      </c>
      <c r="W1426">
        <f>VLOOKUP($A1426, P!$A$2:$AK$1048576, MATCH('HOF Meter (RP)'!W$1, P!$A$1:$AK$1, 0), FALSE)</f>
        <v>911.1</v>
      </c>
      <c r="X1426">
        <f t="shared" si="735"/>
        <v>383</v>
      </c>
      <c r="Y1426">
        <f>VLOOKUP($A1426, P!$A$2:$AK$1048576, MATCH('HOF Meter (RP)'!Y$1, P!$A$1:$AK$1, 0), FALSE)</f>
        <v>6.5179226102671297</v>
      </c>
      <c r="Z1426">
        <f t="shared" si="736"/>
        <v>597</v>
      </c>
      <c r="AA1426">
        <f>VLOOKUP($A1426, P!$A$2:$AK$1048576, MATCH('HOF Meter (RP)'!AA$1, P!$A$1:$AK$1, 0), FALSE)</f>
        <v>3.56510615500975</v>
      </c>
      <c r="AB1426">
        <f t="shared" si="737"/>
        <v>932</v>
      </c>
      <c r="AC1426">
        <f>VLOOKUP($A1426, P!$A$2:$AK$1048576, MATCH('HOF Meter (RP)'!AC$1, P!$A$1:$AK$1, 0), FALSE)</f>
        <v>1.82825485</v>
      </c>
      <c r="AD1426">
        <f t="shared" si="738"/>
        <v>644</v>
      </c>
      <c r="AE1426">
        <f>VLOOKUP($A1426, P!$A$2:$AK$1048576, MATCH('HOF Meter (RP)'!AE$1, P!$A$1:$AK$1, 0), FALSE)</f>
        <v>0.26925238898257398</v>
      </c>
      <c r="AF1426">
        <f t="shared" si="739"/>
        <v>1306</v>
      </c>
      <c r="AG1426">
        <f>VLOOKUP($A1426, P!$A$2:$AK$1048576, MATCH('HOF Meter (RP)'!AG$1, P!$A$1:$AK$1, 0), FALSE)</f>
        <v>1.4473299533572901</v>
      </c>
      <c r="AH1426">
        <f t="shared" si="740"/>
        <v>1218</v>
      </c>
      <c r="AI1426">
        <f>VLOOKUP($A1426, P!$A$2:$AK$1048576, MATCH('HOF Meter (RP)'!AI$1, P!$A$1:$AK$1, 0), FALSE)</f>
        <v>4.5333893887142498</v>
      </c>
      <c r="AJ1426">
        <f t="shared" si="741"/>
        <v>1430</v>
      </c>
      <c r="AK1426">
        <f>VLOOKUP($A1426, P!$A$2:$AK$1048576, MATCH('HOF Meter (RP)'!AK$1, P!$A$1:$AK$1, 0), FALSE)</f>
        <v>4.17651189770549</v>
      </c>
      <c r="AL1426" s="9">
        <f t="shared" si="742"/>
        <v>830</v>
      </c>
      <c r="AM1426">
        <f>VLOOKUP($A1426, P!$A$2:$AK$1048576, MATCH('HOF Meter (RP)'!AM$1, P!$A$1:$AK$1, 0), FALSE)</f>
        <v>0.91680647518504887</v>
      </c>
      <c r="AN1426">
        <f t="shared" si="743"/>
        <v>1210</v>
      </c>
      <c r="AO1426">
        <f>VLOOKUP($A1426, P!$A$2:$AK$1048576, MATCH('HOF Meter (RP)'!AO$1, P!$A$1:$AK$1, 0), FALSE)</f>
        <v>0.17170853540301301</v>
      </c>
      <c r="AP1426">
        <f t="shared" si="744"/>
        <v>520</v>
      </c>
      <c r="AQ1426">
        <f>VLOOKUP($A1426, P!$A$2:$AK$1048576, MATCH('HOF Meter (RP)'!AQ$1, P!$A$1:$AK$1, 0), FALSE)</f>
        <v>4.7933032995825302</v>
      </c>
      <c r="AR1426">
        <f t="shared" si="745"/>
        <v>13</v>
      </c>
      <c r="AS1426">
        <f>VLOOKUP($A1426, P!$A$2:$AK$1048576, MATCH('HOF Meter (RP)'!AS$1, P!$A$1:$AK$1, 0), FALSE)</f>
        <v>105.30678461821999</v>
      </c>
      <c r="AT1426" s="9">
        <f t="shared" si="746"/>
        <v>1116</v>
      </c>
      <c r="AU1426">
        <f>VLOOKUP($A1426, P!$A$2:$AK$1048576, MATCH('HOF Meter (RP)'!AU$1, P!$A$1:$AK$1, 0), FALSE)</f>
        <v>111.684650531394</v>
      </c>
      <c r="AV1426">
        <f t="shared" si="747"/>
        <v>1483</v>
      </c>
      <c r="AW1426">
        <f>VLOOKUP($A1426, P!$A$2:$AK$1048576, MATCH('HOF Meter (RP)'!AW$1, P!$A$1:$AK$1, 0), FALSE)</f>
        <v>4.4943577504660901</v>
      </c>
      <c r="AX1426">
        <f t="shared" si="748"/>
        <v>1626</v>
      </c>
      <c r="AY1426">
        <f>VLOOKUP($A1426, P!$A$2:$AK$1048576, MATCH('HOF Meter (RP)'!AY$1, P!$A$1:$AK$1, 0), FALSE)</f>
        <v>-0.24736149044768299</v>
      </c>
      <c r="AZ1426">
        <f t="shared" si="749"/>
        <v>459</v>
      </c>
      <c r="BA1426">
        <f>VLOOKUP($A1426, P!$A$2:$AK$1048576, MATCH('HOF Meter (RP)'!BA$1, P!$A$1:$AK$1, 0), FALSE)</f>
        <v>81.366471442450404</v>
      </c>
      <c r="BB1426" s="9">
        <f t="shared" si="750"/>
        <v>1426</v>
      </c>
      <c r="BC1426">
        <f>VLOOKUP($A1426, P!$A$2:$AK$1048576, MATCH('HOF Meter (RP)'!BC$1, P!$A$1:$AK$1, 0), FALSE)</f>
        <v>115.62423039074601</v>
      </c>
      <c r="BD1426" s="9">
        <f t="shared" si="751"/>
        <v>1134</v>
      </c>
      <c r="BE1426">
        <f>VLOOKUP($A1426, P!$A$2:$AK$1048576, MATCH('HOF Meter (RP)'!BE$1, P!$A$1:$AK$1, 0), FALSE)</f>
        <v>69.925978312382597</v>
      </c>
      <c r="BF1426">
        <f t="shared" si="752"/>
        <v>1550</v>
      </c>
      <c r="BG1426">
        <f>VLOOKUP($A1426, P!$A$2:$AK$1048576, MATCH('HOF Meter (RP)'!BG$1, P!$A$1:$AK$1, 0), FALSE)</f>
        <v>108.66211028194699</v>
      </c>
      <c r="BH1426" s="9">
        <f t="shared" si="753"/>
        <v>1593</v>
      </c>
      <c r="BI1426">
        <f>VLOOKUP($A1426, P!$A$2:$AK$1048576, MATCH('HOF Meter (RP)'!BI$1, P!$A$1:$AK$1, 0), FALSE)</f>
        <v>111.47943723968601</v>
      </c>
      <c r="BJ1426" s="9">
        <f t="shared" si="754"/>
        <v>1558</v>
      </c>
      <c r="BK1426">
        <f>VLOOKUP($A1426, P!$A$2:$AK$1048576, MATCH('HOF Meter (RP)'!BK$1, P!$A$1:$AK$1, 0), FALSE)</f>
        <v>69</v>
      </c>
      <c r="BL1426">
        <f t="shared" si="755"/>
        <v>54</v>
      </c>
      <c r="BM1426" t="str">
        <f>VLOOKUP($A1426, P!$A$2:$AK$1048576, MATCH('HOF Meter (RP)'!BM$1, P!$A$1:$AK$1, 0), FALSE)</f>
        <v>Wily Peralta</v>
      </c>
      <c r="BN1426">
        <f>VLOOKUP($A1426, P!$A$2:$AK$1048576, MATCH('HOF Meter (RP)'!BN$1, P!$A$1:$AK$1, 0), FALSE)</f>
        <v>7738</v>
      </c>
      <c r="BO1426">
        <f>VLOOKUP($A1426, P!$A$2:$AK$1048576, MATCH('HOF Meter (RP)'!BO$1, P!$A$1:$AK$1, 0), FALSE)</f>
        <v>503449</v>
      </c>
      <c r="BP1426" s="10">
        <f t="shared" si="756"/>
        <v>1108.5156406409449</v>
      </c>
      <c r="BQ1426" s="10">
        <f t="shared" si="726"/>
        <v>-943.07517643190693</v>
      </c>
      <c r="BR1426" s="8">
        <f t="shared" si="757"/>
        <v>1425</v>
      </c>
      <c r="BS1426" s="7">
        <f t="shared" si="758"/>
        <v>10</v>
      </c>
    </row>
    <row r="1427" spans="1:71" x14ac:dyDescent="0.45">
      <c r="A1427">
        <v>1198</v>
      </c>
      <c r="B1427" t="str">
        <f>VLOOKUP(A1427, P!$A$2:$AK$1048576, MATCH('HOF Meter (RP)'!B$1, P!$A$1:$AK$1, 0), FALSE)</f>
        <v>Jesus Colome</v>
      </c>
      <c r="C1427" t="str">
        <f>VLOOKUP($A1427, P!$A$2:$AK$1048576, MATCH('HOF Meter (RP)'!C$1, P!$A$1:$AK$1, 0), FALSE)</f>
        <v>RP</v>
      </c>
      <c r="D1427" t="str">
        <f>VLOOKUP($A1427, P!$A$2:$AK$1048576, MATCH('HOF Meter (RP)'!D$1, P!$A$1:$AK$1, 0), FALSE)</f>
        <v>RP</v>
      </c>
      <c r="E1427">
        <f>VLOOKUP($A1427, P!$A$2:$AK$1048576, MATCH('HOF Meter (RP)'!E$1, P!$A$1:$AK$1, 0), FALSE)</f>
        <v>0</v>
      </c>
      <c r="F1427">
        <f>VLOOKUP($A1427, P!$A$2:$AK$1048576, MATCH('HOF Meter (RP)'!F$1, P!$A$1:$AK$1, 0), FALSE)</f>
        <v>0</v>
      </c>
      <c r="G1427">
        <f t="shared" si="727"/>
        <v>0</v>
      </c>
      <c r="H1427">
        <f>VLOOKUP($A1427, P!$A$2:$AK$1048576, MATCH('HOF Meter (RP)'!H$1, P!$A$1:$AK$1, 0), FALSE)</f>
        <v>0</v>
      </c>
      <c r="I1427">
        <f>VLOOKUP($A1427, P!$A$2:$AK$1048576, MATCH('HOF Meter (RP)'!I$1, P!$A$1:$AK$1, 0), FALSE)</f>
        <v>19</v>
      </c>
      <c r="J1427">
        <f t="shared" si="728"/>
        <v>1365</v>
      </c>
      <c r="K1427">
        <f>VLOOKUP($A1427, P!$A$2:$AK$1048576, MATCH('HOF Meter (RP)'!K$1, P!$A$1:$AK$1, 0), FALSE)</f>
        <v>27</v>
      </c>
      <c r="L1427">
        <f t="shared" si="729"/>
        <v>1117</v>
      </c>
      <c r="M1427">
        <f>VLOOKUP($A1427, P!$A$2:$AK$1048576, MATCH('HOF Meter (RP)'!M$1, P!$A$1:$AK$1, 0), FALSE)</f>
        <v>0.41304347826086957</v>
      </c>
      <c r="N1427" s="9">
        <f t="shared" si="730"/>
        <v>1398</v>
      </c>
      <c r="O1427">
        <f>VLOOKUP($A1427, P!$A$2:$AK$1048576, MATCH('HOF Meter (RP)'!O$1, P!$A$1:$AK$1, 0), FALSE)</f>
        <v>4.6864743775811997</v>
      </c>
      <c r="P1427">
        <f t="shared" si="731"/>
        <v>1460</v>
      </c>
      <c r="Q1427">
        <f>VLOOKUP($A1427, P!$A$2:$AK$1048576, MATCH('HOF Meter (RP)'!Q$1, P!$A$1:$AK$1, 0), FALSE)</f>
        <v>341</v>
      </c>
      <c r="R1427">
        <f t="shared" si="732"/>
        <v>682</v>
      </c>
      <c r="S1427">
        <f>VLOOKUP($A1427, P!$A$2:$AK$1048576, MATCH('HOF Meter (RP)'!S$1, P!$A$1:$AK$1, 0), FALSE)</f>
        <v>0</v>
      </c>
      <c r="T1427">
        <f t="shared" si="733"/>
        <v>1502</v>
      </c>
      <c r="U1427">
        <f>VLOOKUP($A1427, P!$A$2:$AK$1048576, MATCH('HOF Meter (RP)'!U$1, P!$A$1:$AK$1, 0), FALSE)</f>
        <v>6</v>
      </c>
      <c r="V1427" s="9">
        <f t="shared" si="734"/>
        <v>1090</v>
      </c>
      <c r="W1427">
        <f>VLOOKUP($A1427, P!$A$2:$AK$1048576, MATCH('HOF Meter (RP)'!W$1, P!$A$1:$AK$1, 0), FALSE)</f>
        <v>426.1</v>
      </c>
      <c r="X1427">
        <f t="shared" si="735"/>
        <v>1258</v>
      </c>
      <c r="Y1427">
        <f>VLOOKUP($A1427, P!$A$2:$AK$1048576, MATCH('HOF Meter (RP)'!Y$1, P!$A$1:$AK$1, 0), FALSE)</f>
        <v>6.9663808315396203</v>
      </c>
      <c r="Z1427">
        <f t="shared" si="736"/>
        <v>483</v>
      </c>
      <c r="AA1427">
        <f>VLOOKUP($A1427, P!$A$2:$AK$1048576, MATCH('HOF Meter (RP)'!AA$1, P!$A$1:$AK$1, 0), FALSE)</f>
        <v>4.7286948674693097</v>
      </c>
      <c r="AB1427">
        <f t="shared" si="737"/>
        <v>1606</v>
      </c>
      <c r="AC1427">
        <f>VLOOKUP($A1427, P!$A$2:$AK$1048576, MATCH('HOF Meter (RP)'!AC$1, P!$A$1:$AK$1, 0), FALSE)</f>
        <v>1.47321429</v>
      </c>
      <c r="AD1427">
        <f t="shared" si="738"/>
        <v>1003</v>
      </c>
      <c r="AE1427">
        <f>VLOOKUP($A1427, P!$A$2:$AK$1048576, MATCH('HOF Meter (RP)'!AE$1, P!$A$1:$AK$1, 0), FALSE)</f>
        <v>0.250749850029994</v>
      </c>
      <c r="AF1427">
        <f t="shared" si="739"/>
        <v>691</v>
      </c>
      <c r="AG1427">
        <f>VLOOKUP($A1427, P!$A$2:$AK$1048576, MATCH('HOF Meter (RP)'!AG$1, P!$A$1:$AK$1, 0), FALSE)</f>
        <v>1.5058641393429</v>
      </c>
      <c r="AH1427">
        <f t="shared" si="740"/>
        <v>1449</v>
      </c>
      <c r="AI1427">
        <f>VLOOKUP($A1427, P!$A$2:$AK$1048576, MATCH('HOF Meter (RP)'!AI$1, P!$A$1:$AK$1, 0), FALSE)</f>
        <v>4.7233735587087597</v>
      </c>
      <c r="AJ1427">
        <f t="shared" si="741"/>
        <v>1550</v>
      </c>
      <c r="AK1427">
        <f>VLOOKUP($A1427, P!$A$2:$AK$1048576, MATCH('HOF Meter (RP)'!AK$1, P!$A$1:$AK$1, 0), FALSE)</f>
        <v>-0.29404421709477901</v>
      </c>
      <c r="AL1427" s="9">
        <f t="shared" si="742"/>
        <v>1669</v>
      </c>
      <c r="AM1427">
        <f>VLOOKUP($A1427, P!$A$2:$AK$1048576, MATCH('HOF Meter (RP)'!AM$1, P!$A$1:$AK$1, 0), FALSE)</f>
        <v>-0.13801652996704014</v>
      </c>
      <c r="AN1427">
        <f t="shared" si="743"/>
        <v>1669</v>
      </c>
      <c r="AO1427">
        <f>VLOOKUP($A1427, P!$A$2:$AK$1048576, MATCH('HOF Meter (RP)'!AO$1, P!$A$1:$AK$1, 0), FALSE)</f>
        <v>-3.4930300009436901</v>
      </c>
      <c r="AP1427">
        <f t="shared" si="744"/>
        <v>1554</v>
      </c>
      <c r="AQ1427">
        <f>VLOOKUP($A1427, P!$A$2:$AK$1048576, MATCH('HOF Meter (RP)'!AQ$1, P!$A$1:$AK$1, 0), FALSE)</f>
        <v>-1.67338686662693</v>
      </c>
      <c r="AR1427">
        <f t="shared" si="745"/>
        <v>1465</v>
      </c>
      <c r="AS1427">
        <f>VLOOKUP($A1427, P!$A$2:$AK$1048576, MATCH('HOF Meter (RP)'!AS$1, P!$A$1:$AK$1, 0), FALSE)</f>
        <v>107.78243164420699</v>
      </c>
      <c r="AT1427" s="9">
        <f t="shared" si="746"/>
        <v>1225</v>
      </c>
      <c r="AU1427">
        <f>VLOOKUP($A1427, P!$A$2:$AK$1048576, MATCH('HOF Meter (RP)'!AU$1, P!$A$1:$AK$1, 0), FALSE)</f>
        <v>108.23182110113</v>
      </c>
      <c r="AV1427">
        <f t="shared" si="747"/>
        <v>1344</v>
      </c>
      <c r="AW1427">
        <f>VLOOKUP($A1427, P!$A$2:$AK$1048576, MATCH('HOF Meter (RP)'!AW$1, P!$A$1:$AK$1, 0), FALSE)</f>
        <v>4.5206160485136602</v>
      </c>
      <c r="AX1427">
        <f t="shared" si="748"/>
        <v>1631</v>
      </c>
      <c r="AY1427">
        <f>VLOOKUP($A1427, P!$A$2:$AK$1048576, MATCH('HOF Meter (RP)'!AY$1, P!$A$1:$AK$1, 0), FALSE)</f>
        <v>-3.6899181127564497E-2</v>
      </c>
      <c r="AZ1427">
        <f t="shared" si="749"/>
        <v>833</v>
      </c>
      <c r="BA1427">
        <f>VLOOKUP($A1427, P!$A$2:$AK$1048576, MATCH('HOF Meter (RP)'!BA$1, P!$A$1:$AK$1, 0), FALSE)</f>
        <v>107.39004134853</v>
      </c>
      <c r="BB1427" s="9">
        <f t="shared" si="750"/>
        <v>618</v>
      </c>
      <c r="BC1427">
        <f>VLOOKUP($A1427, P!$A$2:$AK$1048576, MATCH('HOF Meter (RP)'!BC$1, P!$A$1:$AK$1, 0), FALSE)</f>
        <v>144.706103303552</v>
      </c>
      <c r="BD1427" s="9">
        <f t="shared" si="751"/>
        <v>1624</v>
      </c>
      <c r="BE1427">
        <f>VLOOKUP($A1427, P!$A$2:$AK$1048576, MATCH('HOF Meter (RP)'!BE$1, P!$A$1:$AK$1, 0), FALSE)</f>
        <v>73.690796816251193</v>
      </c>
      <c r="BF1427">
        <f t="shared" si="752"/>
        <v>1472</v>
      </c>
      <c r="BG1427">
        <f>VLOOKUP($A1427, P!$A$2:$AK$1048576, MATCH('HOF Meter (RP)'!BG$1, P!$A$1:$AK$1, 0), FALSE)</f>
        <v>96.252568734338993</v>
      </c>
      <c r="BH1427" s="9">
        <f t="shared" si="753"/>
        <v>518</v>
      </c>
      <c r="BI1427">
        <f>VLOOKUP($A1427, P!$A$2:$AK$1048576, MATCH('HOF Meter (RP)'!BI$1, P!$A$1:$AK$1, 0), FALSE)</f>
        <v>108.64985036415599</v>
      </c>
      <c r="BJ1427" s="9">
        <f t="shared" si="754"/>
        <v>1422</v>
      </c>
      <c r="BK1427">
        <f>VLOOKUP($A1427, P!$A$2:$AK$1048576, MATCH('HOF Meter (RP)'!BK$1, P!$A$1:$AK$1, 0), FALSE)</f>
        <v>0</v>
      </c>
      <c r="BL1427">
        <f t="shared" si="755"/>
        <v>718</v>
      </c>
      <c r="BM1427" t="str">
        <f>VLOOKUP($A1427, P!$A$2:$AK$1048576, MATCH('HOF Meter (RP)'!BM$1, P!$A$1:$AK$1, 0), FALSE)</f>
        <v>Jesus Colome</v>
      </c>
      <c r="BN1427">
        <f>VLOOKUP($A1427, P!$A$2:$AK$1048576, MATCH('HOF Meter (RP)'!BN$1, P!$A$1:$AK$1, 0), FALSE)</f>
        <v>1198</v>
      </c>
      <c r="BO1427">
        <f>VLOOKUP($A1427, P!$A$2:$AK$1048576, MATCH('HOF Meter (RP)'!BO$1, P!$A$1:$AK$1, 0), FALSE)</f>
        <v>400125</v>
      </c>
      <c r="BP1427" s="10">
        <f t="shared" si="756"/>
        <v>1109.9188926283268</v>
      </c>
      <c r="BQ1427" s="10">
        <f t="shared" si="726"/>
        <v>-944.47842841928912</v>
      </c>
      <c r="BR1427" s="8">
        <f t="shared" si="757"/>
        <v>1426</v>
      </c>
      <c r="BS1427" s="7">
        <f t="shared" si="758"/>
        <v>10</v>
      </c>
    </row>
    <row r="1428" spans="1:71" x14ac:dyDescent="0.45">
      <c r="A1428">
        <v>1009957</v>
      </c>
      <c r="B1428" t="str">
        <f>VLOOKUP(A1428, P!$A$2:$AK$1048576, MATCH('HOF Meter (RP)'!B$1, P!$A$1:$AK$1, 0), FALSE)</f>
        <v>Vance Page</v>
      </c>
      <c r="C1428" t="str">
        <f>VLOOKUP($A1428, P!$A$2:$AK$1048576, MATCH('HOF Meter (RP)'!C$1, P!$A$1:$AK$1, 0), FALSE)</f>
        <v>RP</v>
      </c>
      <c r="D1428" t="str">
        <f>VLOOKUP($A1428, P!$A$2:$AK$1048576, MATCH('HOF Meter (RP)'!D$1, P!$A$1:$AK$1, 0), FALSE)</f>
        <v>RP</v>
      </c>
      <c r="E1428">
        <f>VLOOKUP($A1428, P!$A$2:$AK$1048576, MATCH('HOF Meter (RP)'!E$1, P!$A$1:$AK$1, 0), FALSE)</f>
        <v>0</v>
      </c>
      <c r="F1428">
        <f>VLOOKUP($A1428, P!$A$2:$AK$1048576, MATCH('HOF Meter (RP)'!F$1, P!$A$1:$AK$1, 0), FALSE)</f>
        <v>0</v>
      </c>
      <c r="G1428">
        <f t="shared" si="727"/>
        <v>0</v>
      </c>
      <c r="H1428">
        <f>VLOOKUP($A1428, P!$A$2:$AK$1048576, MATCH('HOF Meter (RP)'!H$1, P!$A$1:$AK$1, 0), FALSE)</f>
        <v>0</v>
      </c>
      <c r="I1428">
        <f>VLOOKUP($A1428, P!$A$2:$AK$1048576, MATCH('HOF Meter (RP)'!I$1, P!$A$1:$AK$1, 0), FALSE)</f>
        <v>15</v>
      </c>
      <c r="J1428">
        <f t="shared" si="728"/>
        <v>1547</v>
      </c>
      <c r="K1428">
        <f>VLOOKUP($A1428, P!$A$2:$AK$1048576, MATCH('HOF Meter (RP)'!K$1, P!$A$1:$AK$1, 0), FALSE)</f>
        <v>16</v>
      </c>
      <c r="L1428">
        <f t="shared" si="729"/>
        <v>1592</v>
      </c>
      <c r="M1428">
        <f>VLOOKUP($A1428, P!$A$2:$AK$1048576, MATCH('HOF Meter (RP)'!M$1, P!$A$1:$AK$1, 0), FALSE)</f>
        <v>0.4838709677419355</v>
      </c>
      <c r="N1428" s="9">
        <f t="shared" si="730"/>
        <v>838</v>
      </c>
      <c r="O1428">
        <f>VLOOKUP($A1428, P!$A$2:$AK$1048576, MATCH('HOF Meter (RP)'!O$1, P!$A$1:$AK$1, 0), FALSE)</f>
        <v>4.0328398467747304</v>
      </c>
      <c r="P1428">
        <f t="shared" si="731"/>
        <v>946</v>
      </c>
      <c r="Q1428">
        <f>VLOOKUP($A1428, P!$A$2:$AK$1048576, MATCH('HOF Meter (RP)'!Q$1, P!$A$1:$AK$1, 0), FALSE)</f>
        <v>95</v>
      </c>
      <c r="R1428">
        <f t="shared" si="732"/>
        <v>1648</v>
      </c>
      <c r="S1428">
        <f>VLOOKUP($A1428, P!$A$2:$AK$1048576, MATCH('HOF Meter (RP)'!S$1, P!$A$1:$AK$1, 0), FALSE)</f>
        <v>30</v>
      </c>
      <c r="T1428">
        <f t="shared" si="733"/>
        <v>1070</v>
      </c>
      <c r="U1428">
        <f>VLOOKUP($A1428, P!$A$2:$AK$1048576, MATCH('HOF Meter (RP)'!U$1, P!$A$1:$AK$1, 0), FALSE)</f>
        <v>5</v>
      </c>
      <c r="V1428" s="9">
        <f t="shared" si="734"/>
        <v>1164</v>
      </c>
      <c r="W1428">
        <f>VLOOKUP($A1428, P!$A$2:$AK$1048576, MATCH('HOF Meter (RP)'!W$1, P!$A$1:$AK$1, 0), FALSE)</f>
        <v>314.2</v>
      </c>
      <c r="X1428">
        <f t="shared" si="735"/>
        <v>1673</v>
      </c>
      <c r="Y1428">
        <f>VLOOKUP($A1428, P!$A$2:$AK$1048576, MATCH('HOF Meter (RP)'!Y$1, P!$A$1:$AK$1, 0), FALSE)</f>
        <v>2.8601701040955501</v>
      </c>
      <c r="Z1428">
        <f t="shared" si="736"/>
        <v>1590</v>
      </c>
      <c r="AA1428">
        <f>VLOOKUP($A1428, P!$A$2:$AK$1048576, MATCH('HOF Meter (RP)'!AA$1, P!$A$1:$AK$1, 0), FALSE)</f>
        <v>3.0317803103412801</v>
      </c>
      <c r="AB1428">
        <f t="shared" si="737"/>
        <v>487</v>
      </c>
      <c r="AC1428">
        <f>VLOOKUP($A1428, P!$A$2:$AK$1048576, MATCH('HOF Meter (RP)'!AC$1, P!$A$1:$AK$1, 0), FALSE)</f>
        <v>0.94339622999999995</v>
      </c>
      <c r="AD1428">
        <f t="shared" si="738"/>
        <v>1494</v>
      </c>
      <c r="AE1428">
        <f>VLOOKUP($A1428, P!$A$2:$AK$1048576, MATCH('HOF Meter (RP)'!AE$1, P!$A$1:$AK$1, 0), FALSE)</f>
        <v>0.28462127008416199</v>
      </c>
      <c r="AF1428">
        <f t="shared" si="739"/>
        <v>1612</v>
      </c>
      <c r="AG1428">
        <f>VLOOKUP($A1428, P!$A$2:$AK$1048576, MATCH('HOF Meter (RP)'!AG$1, P!$A$1:$AK$1, 0), FALSE)</f>
        <v>1.51906812195297</v>
      </c>
      <c r="AH1428">
        <f t="shared" si="740"/>
        <v>1491</v>
      </c>
      <c r="AI1428">
        <f>VLOOKUP($A1428, P!$A$2:$AK$1048576, MATCH('HOF Meter (RP)'!AI$1, P!$A$1:$AK$1, 0), FALSE)</f>
        <v>3.9508428102603901</v>
      </c>
      <c r="AJ1428">
        <f t="shared" si="741"/>
        <v>767</v>
      </c>
      <c r="AK1428">
        <f>VLOOKUP($A1428, P!$A$2:$AK$1048576, MATCH('HOF Meter (RP)'!AK$1, P!$A$1:$AK$1, 0), FALSE)</f>
        <v>2.7009873241186102</v>
      </c>
      <c r="AL1428" s="9">
        <f t="shared" si="742"/>
        <v>1122</v>
      </c>
      <c r="AM1428">
        <f>VLOOKUP($A1428, P!$A$2:$AK$1048576, MATCH('HOF Meter (RP)'!AM$1, P!$A$1:$AK$1, 0), FALSE)</f>
        <v>1.7192790096235584</v>
      </c>
      <c r="AN1428">
        <f t="shared" si="743"/>
        <v>607</v>
      </c>
      <c r="AO1428">
        <f>VLOOKUP($A1428, P!$A$2:$AK$1048576, MATCH('HOF Meter (RP)'!AO$1, P!$A$1:$AK$1, 0), FALSE)</f>
        <v>0</v>
      </c>
      <c r="AP1428">
        <f t="shared" si="744"/>
        <v>533</v>
      </c>
      <c r="AQ1428">
        <f>VLOOKUP($A1428, P!$A$2:$AK$1048576, MATCH('HOF Meter (RP)'!AQ$1, P!$A$1:$AK$1, 0), FALSE)</f>
        <v>0</v>
      </c>
      <c r="AR1428">
        <f t="shared" si="745"/>
        <v>467</v>
      </c>
      <c r="AS1428">
        <f>VLOOKUP($A1428, P!$A$2:$AK$1048576, MATCH('HOF Meter (RP)'!AS$1, P!$A$1:$AK$1, 0), FALSE)</f>
        <v>105.905110709033</v>
      </c>
      <c r="AT1428" s="9">
        <f t="shared" si="746"/>
        <v>1148</v>
      </c>
      <c r="AU1428">
        <f>VLOOKUP($A1428, P!$A$2:$AK$1048576, MATCH('HOF Meter (RP)'!AU$1, P!$A$1:$AK$1, 0), FALSE)</f>
        <v>99.009452967827102</v>
      </c>
      <c r="AV1428">
        <f t="shared" si="747"/>
        <v>725</v>
      </c>
      <c r="AW1428">
        <f>VLOOKUP($A1428, P!$A$2:$AK$1048576, MATCH('HOF Meter (RP)'!AW$1, P!$A$1:$AK$1, 0), FALSE)</f>
        <v>0</v>
      </c>
      <c r="AX1428">
        <f t="shared" si="748"/>
        <v>1</v>
      </c>
      <c r="AY1428">
        <f>VLOOKUP($A1428, P!$A$2:$AK$1048576, MATCH('HOF Meter (RP)'!AY$1, P!$A$1:$AK$1, 0), FALSE)</f>
        <v>8.1997036514333196E-2</v>
      </c>
      <c r="AZ1428">
        <f t="shared" si="749"/>
        <v>1062</v>
      </c>
      <c r="BA1428">
        <f>VLOOKUP($A1428, P!$A$2:$AK$1048576, MATCH('HOF Meter (RP)'!BA$1, P!$A$1:$AK$1, 0), FALSE)</f>
        <v>82.451478915121996</v>
      </c>
      <c r="BB1428" s="9">
        <f t="shared" si="750"/>
        <v>1390</v>
      </c>
      <c r="BC1428">
        <f>VLOOKUP($A1428, P!$A$2:$AK$1048576, MATCH('HOF Meter (RP)'!BC$1, P!$A$1:$AK$1, 0), FALSE)</f>
        <v>95.757686974072897</v>
      </c>
      <c r="BD1428" s="9">
        <f t="shared" si="751"/>
        <v>556</v>
      </c>
      <c r="BE1428">
        <f>VLOOKUP($A1428, P!$A$2:$AK$1048576, MATCH('HOF Meter (RP)'!BE$1, P!$A$1:$AK$1, 0), FALSE)</f>
        <v>85.444092125941296</v>
      </c>
      <c r="BF1428">
        <f t="shared" si="752"/>
        <v>1152</v>
      </c>
      <c r="BG1428">
        <f>VLOOKUP($A1428, P!$A$2:$AK$1048576, MATCH('HOF Meter (RP)'!BG$1, P!$A$1:$AK$1, 0), FALSE)</f>
        <v>108.65341447839501</v>
      </c>
      <c r="BH1428" s="9">
        <f t="shared" si="753"/>
        <v>1592</v>
      </c>
      <c r="BI1428">
        <f>VLOOKUP($A1428, P!$A$2:$AK$1048576, MATCH('HOF Meter (RP)'!BI$1, P!$A$1:$AK$1, 0), FALSE)</f>
        <v>109.888405971087</v>
      </c>
      <c r="BJ1428" s="9">
        <f t="shared" si="754"/>
        <v>1497</v>
      </c>
      <c r="BK1428">
        <f>VLOOKUP($A1428, P!$A$2:$AK$1048576, MATCH('HOF Meter (RP)'!BK$1, P!$A$1:$AK$1, 0), FALSE)</f>
        <v>0</v>
      </c>
      <c r="BL1428">
        <f t="shared" si="755"/>
        <v>718</v>
      </c>
      <c r="BM1428" t="str">
        <f>VLOOKUP($A1428, P!$A$2:$AK$1048576, MATCH('HOF Meter (RP)'!BM$1, P!$A$1:$AK$1, 0), FALSE)</f>
        <v>Vance Page</v>
      </c>
      <c r="BN1428">
        <f>VLOOKUP($A1428, P!$A$2:$AK$1048576, MATCH('HOF Meter (RP)'!BN$1, P!$A$1:$AK$1, 0), FALSE)</f>
        <v>1009957</v>
      </c>
      <c r="BO1428">
        <f>VLOOKUP($A1428, P!$A$2:$AK$1048576, MATCH('HOF Meter (RP)'!BO$1, P!$A$1:$AK$1, 0), FALSE)</f>
        <v>120175</v>
      </c>
      <c r="BP1428" s="10">
        <f t="shared" si="756"/>
        <v>1110.5759769371416</v>
      </c>
      <c r="BQ1428" s="10">
        <f t="shared" si="726"/>
        <v>-945.13551272810389</v>
      </c>
      <c r="BR1428" s="8">
        <f t="shared" si="757"/>
        <v>1427</v>
      </c>
      <c r="BS1428" s="7">
        <f t="shared" si="758"/>
        <v>10</v>
      </c>
    </row>
    <row r="1429" spans="1:71" x14ac:dyDescent="0.45">
      <c r="A1429">
        <v>130</v>
      </c>
      <c r="B1429" t="str">
        <f>VLOOKUP(A1429, P!$A$2:$AK$1048576, MATCH('HOF Meter (RP)'!B$1, P!$A$1:$AK$1, 0), FALSE)</f>
        <v>Chris Brock</v>
      </c>
      <c r="C1429" t="str">
        <f>VLOOKUP($A1429, P!$A$2:$AK$1048576, MATCH('HOF Meter (RP)'!C$1, P!$A$1:$AK$1, 0), FALSE)</f>
        <v>RP</v>
      </c>
      <c r="D1429" t="str">
        <f>VLOOKUP($A1429, P!$A$2:$AK$1048576, MATCH('HOF Meter (RP)'!D$1, P!$A$1:$AK$1, 0), FALSE)</f>
        <v>RP</v>
      </c>
      <c r="E1429">
        <f>VLOOKUP($A1429, P!$A$2:$AK$1048576, MATCH('HOF Meter (RP)'!E$1, P!$A$1:$AK$1, 0), FALSE)</f>
        <v>0</v>
      </c>
      <c r="F1429">
        <f>VLOOKUP($A1429, P!$A$2:$AK$1048576, MATCH('HOF Meter (RP)'!F$1, P!$A$1:$AK$1, 0), FALSE)</f>
        <v>0</v>
      </c>
      <c r="G1429">
        <f t="shared" si="727"/>
        <v>0</v>
      </c>
      <c r="H1429">
        <f>VLOOKUP($A1429, P!$A$2:$AK$1048576, MATCH('HOF Meter (RP)'!H$1, P!$A$1:$AK$1, 0), FALSE)</f>
        <v>0</v>
      </c>
      <c r="I1429">
        <f>VLOOKUP($A1429, P!$A$2:$AK$1048576, MATCH('HOF Meter (RP)'!I$1, P!$A$1:$AK$1, 0), FALSE)</f>
        <v>18</v>
      </c>
      <c r="J1429">
        <f t="shared" si="728"/>
        <v>1402</v>
      </c>
      <c r="K1429">
        <f>VLOOKUP($A1429, P!$A$2:$AK$1048576, MATCH('HOF Meter (RP)'!K$1, P!$A$1:$AK$1, 0), FALSE)</f>
        <v>17</v>
      </c>
      <c r="L1429">
        <f t="shared" si="729"/>
        <v>1556</v>
      </c>
      <c r="M1429">
        <f>VLOOKUP($A1429, P!$A$2:$AK$1048576, MATCH('HOF Meter (RP)'!M$1, P!$A$1:$AK$1, 0), FALSE)</f>
        <v>0.51428571428571423</v>
      </c>
      <c r="N1429" s="9">
        <f t="shared" si="730"/>
        <v>570</v>
      </c>
      <c r="O1429">
        <f>VLOOKUP($A1429, P!$A$2:$AK$1048576, MATCH('HOF Meter (RP)'!O$1, P!$A$1:$AK$1, 0), FALSE)</f>
        <v>4.8089558810045601</v>
      </c>
      <c r="P1429">
        <f t="shared" si="731"/>
        <v>1518</v>
      </c>
      <c r="Q1429">
        <f>VLOOKUP($A1429, P!$A$2:$AK$1048576, MATCH('HOF Meter (RP)'!Q$1, P!$A$1:$AK$1, 0), FALSE)</f>
        <v>148</v>
      </c>
      <c r="R1429">
        <f t="shared" si="732"/>
        <v>1374</v>
      </c>
      <c r="S1429">
        <f>VLOOKUP($A1429, P!$A$2:$AK$1048576, MATCH('HOF Meter (RP)'!S$1, P!$A$1:$AK$1, 0), FALSE)</f>
        <v>30</v>
      </c>
      <c r="T1429">
        <f t="shared" si="733"/>
        <v>1070</v>
      </c>
      <c r="U1429">
        <f>VLOOKUP($A1429, P!$A$2:$AK$1048576, MATCH('HOF Meter (RP)'!U$1, P!$A$1:$AK$1, 0), FALSE)</f>
        <v>1</v>
      </c>
      <c r="V1429" s="9">
        <f t="shared" si="734"/>
        <v>1555</v>
      </c>
      <c r="W1429">
        <f>VLOOKUP($A1429, P!$A$2:$AK$1048576, MATCH('HOF Meter (RP)'!W$1, P!$A$1:$AK$1, 0), FALSE)</f>
        <v>335</v>
      </c>
      <c r="X1429">
        <f t="shared" si="735"/>
        <v>1601</v>
      </c>
      <c r="Y1429">
        <f>VLOOKUP($A1429, P!$A$2:$AK$1048576, MATCH('HOF Meter (RP)'!Y$1, P!$A$1:$AK$1, 0), FALSE)</f>
        <v>6.0985082960225503</v>
      </c>
      <c r="Z1429">
        <f t="shared" si="736"/>
        <v>702</v>
      </c>
      <c r="AA1429">
        <f>VLOOKUP($A1429, P!$A$2:$AK$1048576, MATCH('HOF Meter (RP)'!AA$1, P!$A$1:$AK$1, 0), FALSE)</f>
        <v>3.6805975178638302</v>
      </c>
      <c r="AB1429">
        <f t="shared" si="737"/>
        <v>1038</v>
      </c>
      <c r="AC1429">
        <f>VLOOKUP($A1429, P!$A$2:$AK$1048576, MATCH('HOF Meter (RP)'!AC$1, P!$A$1:$AK$1, 0), FALSE)</f>
        <v>1.65693431</v>
      </c>
      <c r="AD1429">
        <f t="shared" si="738"/>
        <v>811</v>
      </c>
      <c r="AE1429">
        <f>VLOOKUP($A1429, P!$A$2:$AK$1048576, MATCH('HOF Meter (RP)'!AE$1, P!$A$1:$AK$1, 0), FALSE)</f>
        <v>0.269805680119581</v>
      </c>
      <c r="AF1429">
        <f t="shared" si="739"/>
        <v>1333</v>
      </c>
      <c r="AG1429">
        <f>VLOOKUP($A1429, P!$A$2:$AK$1048576, MATCH('HOF Meter (RP)'!AG$1, P!$A$1:$AK$1, 0), FALSE)</f>
        <v>1.48656736731239</v>
      </c>
      <c r="AH1429">
        <f t="shared" si="740"/>
        <v>1390</v>
      </c>
      <c r="AI1429">
        <f>VLOOKUP($A1429, P!$A$2:$AK$1048576, MATCH('HOF Meter (RP)'!AI$1, P!$A$1:$AK$1, 0), FALSE)</f>
        <v>5.2356288079514703</v>
      </c>
      <c r="AJ1429">
        <f t="shared" si="741"/>
        <v>1700</v>
      </c>
      <c r="AK1429">
        <f>VLOOKUP($A1429, P!$A$2:$AK$1048576, MATCH('HOF Meter (RP)'!AK$1, P!$A$1:$AK$1, 0), FALSE)</f>
        <v>-0.34748010989278499</v>
      </c>
      <c r="AL1429" s="9">
        <f t="shared" si="742"/>
        <v>1672</v>
      </c>
      <c r="AM1429">
        <f>VLOOKUP($A1429, P!$A$2:$AK$1048576, MATCH('HOF Meter (RP)'!AM$1, P!$A$1:$AK$1, 0), FALSE)</f>
        <v>-0.20745081187628955</v>
      </c>
      <c r="AN1429">
        <f t="shared" si="743"/>
        <v>1679</v>
      </c>
      <c r="AO1429">
        <f>VLOOKUP($A1429, P!$A$2:$AK$1048576, MATCH('HOF Meter (RP)'!AO$1, P!$A$1:$AK$1, 0), FALSE)</f>
        <v>-2.4661320419691002</v>
      </c>
      <c r="AP1429">
        <f t="shared" si="744"/>
        <v>1441</v>
      </c>
      <c r="AQ1429">
        <f>VLOOKUP($A1429, P!$A$2:$AK$1048576, MATCH('HOF Meter (RP)'!AQ$1, P!$A$1:$AK$1, 0), FALSE)</f>
        <v>0.18877231392136501</v>
      </c>
      <c r="AR1429">
        <f t="shared" si="745"/>
        <v>429</v>
      </c>
      <c r="AS1429">
        <f>VLOOKUP($A1429, P!$A$2:$AK$1048576, MATCH('HOF Meter (RP)'!AS$1, P!$A$1:$AK$1, 0), FALSE)</f>
        <v>109.94676328592</v>
      </c>
      <c r="AT1429" s="9">
        <f t="shared" si="746"/>
        <v>1309</v>
      </c>
      <c r="AU1429">
        <f>VLOOKUP($A1429, P!$A$2:$AK$1048576, MATCH('HOF Meter (RP)'!AU$1, P!$A$1:$AK$1, 0), FALSE)</f>
        <v>116.782643489349</v>
      </c>
      <c r="AV1429">
        <f t="shared" si="747"/>
        <v>1630</v>
      </c>
      <c r="AW1429">
        <f>VLOOKUP($A1429, P!$A$2:$AK$1048576, MATCH('HOF Meter (RP)'!AW$1, P!$A$1:$AK$1, 0), FALSE)</f>
        <v>4.6243326473520199</v>
      </c>
      <c r="AX1429">
        <f t="shared" si="748"/>
        <v>1663</v>
      </c>
      <c r="AY1429">
        <f>VLOOKUP($A1429, P!$A$2:$AK$1048576, MATCH('HOF Meter (RP)'!AY$1, P!$A$1:$AK$1, 0), FALSE)</f>
        <v>-0.42667292694690601</v>
      </c>
      <c r="AZ1429">
        <f t="shared" si="749"/>
        <v>223</v>
      </c>
      <c r="BA1429">
        <f>VLOOKUP($A1429, P!$A$2:$AK$1048576, MATCH('HOF Meter (RP)'!BA$1, P!$A$1:$AK$1, 0), FALSE)</f>
        <v>90.729158789343899</v>
      </c>
      <c r="BB1429" s="9">
        <f t="shared" si="750"/>
        <v>1151</v>
      </c>
      <c r="BC1429">
        <f>VLOOKUP($A1429, P!$A$2:$AK$1048576, MATCH('HOF Meter (RP)'!BC$1, P!$A$1:$AK$1, 0), FALSE)</f>
        <v>102.15518958520001</v>
      </c>
      <c r="BD1429" s="9">
        <f t="shared" si="751"/>
        <v>740</v>
      </c>
      <c r="BE1429">
        <f>VLOOKUP($A1429, P!$A$2:$AK$1048576, MATCH('HOF Meter (RP)'!BE$1, P!$A$1:$AK$1, 0), FALSE)</f>
        <v>89.362910407711098</v>
      </c>
      <c r="BF1429">
        <f t="shared" si="752"/>
        <v>1015</v>
      </c>
      <c r="BG1429">
        <f>VLOOKUP($A1429, P!$A$2:$AK$1048576, MATCH('HOF Meter (RP)'!BG$1, P!$A$1:$AK$1, 0), FALSE)</f>
        <v>103.791581933616</v>
      </c>
      <c r="BH1429" s="9">
        <f t="shared" si="753"/>
        <v>1241</v>
      </c>
      <c r="BI1429">
        <f>VLOOKUP($A1429, P!$A$2:$AK$1048576, MATCH('HOF Meter (RP)'!BI$1, P!$A$1:$AK$1, 0), FALSE)</f>
        <v>104.928480261608</v>
      </c>
      <c r="BJ1429" s="9">
        <f t="shared" si="754"/>
        <v>1147</v>
      </c>
      <c r="BK1429">
        <f>VLOOKUP($A1429, P!$A$2:$AK$1048576, MATCH('HOF Meter (RP)'!BK$1, P!$A$1:$AK$1, 0), FALSE)</f>
        <v>11</v>
      </c>
      <c r="BL1429">
        <f t="shared" si="755"/>
        <v>443</v>
      </c>
      <c r="BM1429" t="str">
        <f>VLOOKUP($A1429, P!$A$2:$AK$1048576, MATCH('HOF Meter (RP)'!BM$1, P!$A$1:$AK$1, 0), FALSE)</f>
        <v>Chris Brock</v>
      </c>
      <c r="BN1429">
        <f>VLOOKUP($A1429, P!$A$2:$AK$1048576, MATCH('HOF Meter (RP)'!BN$1, P!$A$1:$AK$1, 0), FALSE)</f>
        <v>130</v>
      </c>
      <c r="BO1429">
        <f>VLOOKUP($A1429, P!$A$2:$AK$1048576, MATCH('HOF Meter (RP)'!BO$1, P!$A$1:$AK$1, 0), FALSE)</f>
        <v>111496</v>
      </c>
      <c r="BP1429" s="10">
        <f t="shared" si="756"/>
        <v>1112.8276975717877</v>
      </c>
      <c r="BQ1429" s="10">
        <f t="shared" si="726"/>
        <v>-947.38723336274995</v>
      </c>
      <c r="BR1429" s="8">
        <f t="shared" si="757"/>
        <v>1428</v>
      </c>
      <c r="BS1429" s="7">
        <f t="shared" si="758"/>
        <v>10</v>
      </c>
    </row>
    <row r="1430" spans="1:71" x14ac:dyDescent="0.45">
      <c r="A1430">
        <v>1000109</v>
      </c>
      <c r="B1430" t="str">
        <f>VLOOKUP(A1430, P!$A$2:$AK$1048576, MATCH('HOF Meter (RP)'!B$1, P!$A$1:$AK$1, 0), FALSE)</f>
        <v>Vic Albury</v>
      </c>
      <c r="C1430" t="str">
        <f>VLOOKUP($A1430, P!$A$2:$AK$1048576, MATCH('HOF Meter (RP)'!C$1, P!$A$1:$AK$1, 0), FALSE)</f>
        <v>RP</v>
      </c>
      <c r="D1430" t="str">
        <f>VLOOKUP($A1430, P!$A$2:$AK$1048576, MATCH('HOF Meter (RP)'!D$1, P!$A$1:$AK$1, 0), FALSE)</f>
        <v>RP</v>
      </c>
      <c r="E1430">
        <f>VLOOKUP($A1430, P!$A$2:$AK$1048576, MATCH('HOF Meter (RP)'!E$1, P!$A$1:$AK$1, 0), FALSE)</f>
        <v>0</v>
      </c>
      <c r="F1430">
        <f>VLOOKUP($A1430, P!$A$2:$AK$1048576, MATCH('HOF Meter (RP)'!F$1, P!$A$1:$AK$1, 0), FALSE)</f>
        <v>0</v>
      </c>
      <c r="G1430">
        <f t="shared" si="727"/>
        <v>0</v>
      </c>
      <c r="H1430">
        <f>VLOOKUP($A1430, P!$A$2:$AK$1048576, MATCH('HOF Meter (RP)'!H$1, P!$A$1:$AK$1, 0), FALSE)</f>
        <v>0</v>
      </c>
      <c r="I1430">
        <f>VLOOKUP($A1430, P!$A$2:$AK$1048576, MATCH('HOF Meter (RP)'!I$1, P!$A$1:$AK$1, 0), FALSE)</f>
        <v>18</v>
      </c>
      <c r="J1430">
        <f t="shared" si="728"/>
        <v>1402</v>
      </c>
      <c r="K1430">
        <f>VLOOKUP($A1430, P!$A$2:$AK$1048576, MATCH('HOF Meter (RP)'!K$1, P!$A$1:$AK$1, 0), FALSE)</f>
        <v>17</v>
      </c>
      <c r="L1430">
        <f t="shared" si="729"/>
        <v>1556</v>
      </c>
      <c r="M1430">
        <f>VLOOKUP($A1430, P!$A$2:$AK$1048576, MATCH('HOF Meter (RP)'!M$1, P!$A$1:$AK$1, 0), FALSE)</f>
        <v>0.51428571428571423</v>
      </c>
      <c r="N1430" s="9">
        <f t="shared" si="730"/>
        <v>570</v>
      </c>
      <c r="O1430">
        <f>VLOOKUP($A1430, P!$A$2:$AK$1048576, MATCH('HOF Meter (RP)'!O$1, P!$A$1:$AK$1, 0), FALSE)</f>
        <v>4.1055462335441</v>
      </c>
      <c r="P1430">
        <f t="shared" si="731"/>
        <v>1003</v>
      </c>
      <c r="Q1430">
        <f>VLOOKUP($A1430, P!$A$2:$AK$1048576, MATCH('HOF Meter (RP)'!Q$1, P!$A$1:$AK$1, 0), FALSE)</f>
        <v>101</v>
      </c>
      <c r="R1430">
        <f t="shared" si="732"/>
        <v>1619</v>
      </c>
      <c r="S1430">
        <f>VLOOKUP($A1430, P!$A$2:$AK$1048576, MATCH('HOF Meter (RP)'!S$1, P!$A$1:$AK$1, 0), FALSE)</f>
        <v>37</v>
      </c>
      <c r="T1430">
        <f t="shared" si="733"/>
        <v>953</v>
      </c>
      <c r="U1430">
        <f>VLOOKUP($A1430, P!$A$2:$AK$1048576, MATCH('HOF Meter (RP)'!U$1, P!$A$1:$AK$1, 0), FALSE)</f>
        <v>1</v>
      </c>
      <c r="V1430" s="9">
        <f t="shared" si="734"/>
        <v>1555</v>
      </c>
      <c r="W1430">
        <f>VLOOKUP($A1430, P!$A$2:$AK$1048576, MATCH('HOF Meter (RP)'!W$1, P!$A$1:$AK$1, 0), FALSE)</f>
        <v>372.2</v>
      </c>
      <c r="X1430">
        <f t="shared" si="735"/>
        <v>1454</v>
      </c>
      <c r="Y1430">
        <f>VLOOKUP($A1430, P!$A$2:$AK$1048576, MATCH('HOF Meter (RP)'!Y$1, P!$A$1:$AK$1, 0), FALSE)</f>
        <v>4.6610024886706496</v>
      </c>
      <c r="Z1430">
        <f t="shared" si="736"/>
        <v>1152</v>
      </c>
      <c r="AA1430">
        <f>VLOOKUP($A1430, P!$A$2:$AK$1048576, MATCH('HOF Meter (RP)'!AA$1, P!$A$1:$AK$1, 0), FALSE)</f>
        <v>5.3130598316453002</v>
      </c>
      <c r="AB1430">
        <f t="shared" si="737"/>
        <v>1692</v>
      </c>
      <c r="AC1430">
        <f>VLOOKUP($A1430, P!$A$2:$AK$1048576, MATCH('HOF Meter (RP)'!AC$1, P!$A$1:$AK$1, 0), FALSE)</f>
        <v>0.87727272999999995</v>
      </c>
      <c r="AD1430">
        <f t="shared" si="738"/>
        <v>1545</v>
      </c>
      <c r="AE1430">
        <f>VLOOKUP($A1430, P!$A$2:$AK$1048576, MATCH('HOF Meter (RP)'!AE$1, P!$A$1:$AK$1, 0), FALSE)</f>
        <v>0.241601143674052</v>
      </c>
      <c r="AF1430">
        <f t="shared" si="739"/>
        <v>427</v>
      </c>
      <c r="AG1430">
        <f>VLOOKUP($A1430, P!$A$2:$AK$1048576, MATCH('HOF Meter (RP)'!AG$1, P!$A$1:$AK$1, 0), FALSE)</f>
        <v>1.4973168616454899</v>
      </c>
      <c r="AH1430">
        <f t="shared" si="740"/>
        <v>1420</v>
      </c>
      <c r="AI1430">
        <f>VLOOKUP($A1430, P!$A$2:$AK$1048576, MATCH('HOF Meter (RP)'!AI$1, P!$A$1:$AK$1, 0), FALSE)</f>
        <v>4.67569524948318</v>
      </c>
      <c r="AJ1430">
        <f t="shared" si="741"/>
        <v>1523</v>
      </c>
      <c r="AK1430">
        <f>VLOOKUP($A1430, P!$A$2:$AK$1048576, MATCH('HOF Meter (RP)'!AK$1, P!$A$1:$AK$1, 0), FALSE)</f>
        <v>-1.0012237690389101</v>
      </c>
      <c r="AL1430" s="9">
        <f t="shared" si="742"/>
        <v>1705</v>
      </c>
      <c r="AM1430">
        <f>VLOOKUP($A1430, P!$A$2:$AK$1048576, MATCH('HOF Meter (RP)'!AM$1, P!$A$1:$AK$1, 0), FALSE)</f>
        <v>-0.53800309996717366</v>
      </c>
      <c r="AN1430">
        <f t="shared" si="743"/>
        <v>1707</v>
      </c>
      <c r="AO1430">
        <f>VLOOKUP($A1430, P!$A$2:$AK$1048576, MATCH('HOF Meter (RP)'!AO$1, P!$A$1:$AK$1, 0), FALSE)</f>
        <v>-0.228487819433212</v>
      </c>
      <c r="AP1430">
        <f t="shared" si="744"/>
        <v>1193</v>
      </c>
      <c r="AQ1430">
        <f>VLOOKUP($A1430, P!$A$2:$AK$1048576, MATCH('HOF Meter (RP)'!AQ$1, P!$A$1:$AK$1, 0), FALSE)</f>
        <v>1.5987805180099399</v>
      </c>
      <c r="AR1430">
        <f t="shared" si="745"/>
        <v>189</v>
      </c>
      <c r="AS1430">
        <f>VLOOKUP($A1430, P!$A$2:$AK$1048576, MATCH('HOF Meter (RP)'!AS$1, P!$A$1:$AK$1, 0), FALSE)</f>
        <v>108.808650372806</v>
      </c>
      <c r="AT1430" s="9">
        <f t="shared" si="746"/>
        <v>1273</v>
      </c>
      <c r="AU1430">
        <f>VLOOKUP($A1430, P!$A$2:$AK$1048576, MATCH('HOF Meter (RP)'!AU$1, P!$A$1:$AK$1, 0), FALSE)</f>
        <v>125.60080437585501</v>
      </c>
      <c r="AV1430">
        <f t="shared" si="747"/>
        <v>1719</v>
      </c>
      <c r="AW1430">
        <f>VLOOKUP($A1430, P!$A$2:$AK$1048576, MATCH('HOF Meter (RP)'!AW$1, P!$A$1:$AK$1, 0), FALSE)</f>
        <v>0</v>
      </c>
      <c r="AX1430">
        <f t="shared" si="748"/>
        <v>1</v>
      </c>
      <c r="AY1430">
        <f>VLOOKUP($A1430, P!$A$2:$AK$1048576, MATCH('HOF Meter (RP)'!AY$1, P!$A$1:$AK$1, 0), FALSE)</f>
        <v>-0.57014901593908296</v>
      </c>
      <c r="AZ1430">
        <f t="shared" si="749"/>
        <v>107</v>
      </c>
      <c r="BA1430">
        <f>VLOOKUP($A1430, P!$A$2:$AK$1048576, MATCH('HOF Meter (RP)'!BA$1, P!$A$1:$AK$1, 0), FALSE)</f>
        <v>94.921033220623499</v>
      </c>
      <c r="BB1430" s="9">
        <f t="shared" si="750"/>
        <v>991</v>
      </c>
      <c r="BC1430">
        <f>VLOOKUP($A1430, P!$A$2:$AK$1048576, MATCH('HOF Meter (RP)'!BC$1, P!$A$1:$AK$1, 0), FALSE)</f>
        <v>160.14651563688</v>
      </c>
      <c r="BD1430" s="9">
        <f t="shared" si="751"/>
        <v>1697</v>
      </c>
      <c r="BE1430">
        <f>VLOOKUP($A1430, P!$A$2:$AK$1048576, MATCH('HOF Meter (RP)'!BE$1, P!$A$1:$AK$1, 0), FALSE)</f>
        <v>58.900160695773401</v>
      </c>
      <c r="BF1430">
        <f t="shared" si="752"/>
        <v>1684</v>
      </c>
      <c r="BG1430">
        <f>VLOOKUP($A1430, P!$A$2:$AK$1048576, MATCH('HOF Meter (RP)'!BG$1, P!$A$1:$AK$1, 0), FALSE)</f>
        <v>95.593304159414103</v>
      </c>
      <c r="BH1430" s="9">
        <f t="shared" si="753"/>
        <v>469</v>
      </c>
      <c r="BI1430">
        <f>VLOOKUP($A1430, P!$A$2:$AK$1048576, MATCH('HOF Meter (RP)'!BI$1, P!$A$1:$AK$1, 0), FALSE)</f>
        <v>111.582662619158</v>
      </c>
      <c r="BJ1430" s="9">
        <f t="shared" si="754"/>
        <v>1559</v>
      </c>
      <c r="BK1430">
        <f>VLOOKUP($A1430, P!$A$2:$AK$1048576, MATCH('HOF Meter (RP)'!BK$1, P!$A$1:$AK$1, 0), FALSE)</f>
        <v>20</v>
      </c>
      <c r="BL1430">
        <f t="shared" si="755"/>
        <v>314</v>
      </c>
      <c r="BM1430" t="str">
        <f>VLOOKUP($A1430, P!$A$2:$AK$1048576, MATCH('HOF Meter (RP)'!BM$1, P!$A$1:$AK$1, 0), FALSE)</f>
        <v>Vic Albury</v>
      </c>
      <c r="BN1430">
        <f>VLOOKUP($A1430, P!$A$2:$AK$1048576, MATCH('HOF Meter (RP)'!BN$1, P!$A$1:$AK$1, 0), FALSE)</f>
        <v>1000109</v>
      </c>
      <c r="BO1430">
        <f>VLOOKUP($A1430, P!$A$2:$AK$1048576, MATCH('HOF Meter (RP)'!BO$1, P!$A$1:$AK$1, 0), FALSE)</f>
        <v>110113</v>
      </c>
      <c r="BP1430" s="10">
        <f t="shared" si="756"/>
        <v>1113.6316397943115</v>
      </c>
      <c r="BQ1430" s="10">
        <f t="shared" si="726"/>
        <v>-948.19117558527375</v>
      </c>
      <c r="BR1430" s="8">
        <f t="shared" si="757"/>
        <v>1429</v>
      </c>
      <c r="BS1430" s="7">
        <f t="shared" si="758"/>
        <v>10</v>
      </c>
    </row>
    <row r="1431" spans="1:71" x14ac:dyDescent="0.45">
      <c r="A1431">
        <v>1004414</v>
      </c>
      <c r="B1431" t="str">
        <f>VLOOKUP(A1431, P!$A$2:$AK$1048576, MATCH('HOF Meter (RP)'!B$1, P!$A$1:$AK$1, 0), FALSE)</f>
        <v>Frank Gabler</v>
      </c>
      <c r="C1431" t="str">
        <f>VLOOKUP($A1431, P!$A$2:$AK$1048576, MATCH('HOF Meter (RP)'!C$1, P!$A$1:$AK$1, 0), FALSE)</f>
        <v>RP</v>
      </c>
      <c r="D1431" t="str">
        <f>VLOOKUP($A1431, P!$A$2:$AK$1048576, MATCH('HOF Meter (RP)'!D$1, P!$A$1:$AK$1, 0), FALSE)</f>
        <v>RP</v>
      </c>
      <c r="E1431">
        <f>VLOOKUP($A1431, P!$A$2:$AK$1048576, MATCH('HOF Meter (RP)'!E$1, P!$A$1:$AK$1, 0), FALSE)</f>
        <v>0</v>
      </c>
      <c r="F1431">
        <f>VLOOKUP($A1431, P!$A$2:$AK$1048576, MATCH('HOF Meter (RP)'!F$1, P!$A$1:$AK$1, 0), FALSE)</f>
        <v>0</v>
      </c>
      <c r="G1431">
        <f t="shared" si="727"/>
        <v>0</v>
      </c>
      <c r="H1431">
        <f>VLOOKUP($A1431, P!$A$2:$AK$1048576, MATCH('HOF Meter (RP)'!H$1, P!$A$1:$AK$1, 0), FALSE)</f>
        <v>0</v>
      </c>
      <c r="I1431">
        <f>VLOOKUP($A1431, P!$A$2:$AK$1048576, MATCH('HOF Meter (RP)'!I$1, P!$A$1:$AK$1, 0), FALSE)</f>
        <v>16</v>
      </c>
      <c r="J1431">
        <f t="shared" si="728"/>
        <v>1501</v>
      </c>
      <c r="K1431">
        <f>VLOOKUP($A1431, P!$A$2:$AK$1048576, MATCH('HOF Meter (RP)'!K$1, P!$A$1:$AK$1, 0), FALSE)</f>
        <v>23</v>
      </c>
      <c r="L1431">
        <f t="shared" si="729"/>
        <v>1287</v>
      </c>
      <c r="M1431">
        <f>VLOOKUP($A1431, P!$A$2:$AK$1048576, MATCH('HOF Meter (RP)'!M$1, P!$A$1:$AK$1, 0), FALSE)</f>
        <v>0.41025641025641024</v>
      </c>
      <c r="N1431" s="9">
        <f t="shared" si="730"/>
        <v>1417</v>
      </c>
      <c r="O1431">
        <f>VLOOKUP($A1431, P!$A$2:$AK$1048576, MATCH('HOF Meter (RP)'!O$1, P!$A$1:$AK$1, 0), FALSE)</f>
        <v>5.2612936458960702</v>
      </c>
      <c r="P1431">
        <f t="shared" si="731"/>
        <v>1653</v>
      </c>
      <c r="Q1431">
        <f>VLOOKUP($A1431, P!$A$2:$AK$1048576, MATCH('HOF Meter (RP)'!Q$1, P!$A$1:$AK$1, 0), FALSE)</f>
        <v>113</v>
      </c>
      <c r="R1431">
        <f t="shared" si="732"/>
        <v>1558</v>
      </c>
      <c r="S1431">
        <f>VLOOKUP($A1431, P!$A$2:$AK$1048576, MATCH('HOF Meter (RP)'!S$1, P!$A$1:$AK$1, 0), FALSE)</f>
        <v>31</v>
      </c>
      <c r="T1431">
        <f t="shared" si="733"/>
        <v>1055</v>
      </c>
      <c r="U1431">
        <f>VLOOKUP($A1431, P!$A$2:$AK$1048576, MATCH('HOF Meter (RP)'!U$1, P!$A$1:$AK$1, 0), FALSE)</f>
        <v>8</v>
      </c>
      <c r="V1431" s="9">
        <f t="shared" si="734"/>
        <v>978</v>
      </c>
      <c r="W1431">
        <f>VLOOKUP($A1431, P!$A$2:$AK$1048576, MATCH('HOF Meter (RP)'!W$1, P!$A$1:$AK$1, 0), FALSE)</f>
        <v>376.1</v>
      </c>
      <c r="X1431">
        <f t="shared" si="735"/>
        <v>1439</v>
      </c>
      <c r="Y1431">
        <f>VLOOKUP($A1431, P!$A$2:$AK$1048576, MATCH('HOF Meter (RP)'!Y$1, P!$A$1:$AK$1, 0), FALSE)</f>
        <v>2.60673185183032</v>
      </c>
      <c r="Z1431">
        <f t="shared" si="736"/>
        <v>1632</v>
      </c>
      <c r="AA1431">
        <f>VLOOKUP($A1431, P!$A$2:$AK$1048576, MATCH('HOF Meter (RP)'!AA$1, P!$A$1:$AK$1, 0), FALSE)</f>
        <v>2.5589019095948999</v>
      </c>
      <c r="AB1431">
        <f t="shared" si="737"/>
        <v>207</v>
      </c>
      <c r="AC1431">
        <f>VLOOKUP($A1431, P!$A$2:$AK$1048576, MATCH('HOF Meter (RP)'!AC$1, P!$A$1:$AK$1, 0), FALSE)</f>
        <v>1.01869159</v>
      </c>
      <c r="AD1431">
        <f t="shared" si="738"/>
        <v>1417</v>
      </c>
      <c r="AE1431">
        <f>VLOOKUP($A1431, P!$A$2:$AK$1048576, MATCH('HOF Meter (RP)'!AE$1, P!$A$1:$AK$1, 0), FALSE)</f>
        <v>0.29810828440965398</v>
      </c>
      <c r="AF1431">
        <f t="shared" si="739"/>
        <v>1703</v>
      </c>
      <c r="AG1431">
        <f>VLOOKUP($A1431, P!$A$2:$AK$1048576, MATCH('HOF Meter (RP)'!AG$1, P!$A$1:$AK$1, 0), FALSE)</f>
        <v>1.49867152337645</v>
      </c>
      <c r="AH1431">
        <f t="shared" si="740"/>
        <v>1427</v>
      </c>
      <c r="AI1431">
        <f>VLOOKUP($A1431, P!$A$2:$AK$1048576, MATCH('HOF Meter (RP)'!AI$1, P!$A$1:$AK$1, 0), FALSE)</f>
        <v>4.80182146051584</v>
      </c>
      <c r="AJ1431">
        <f t="shared" si="741"/>
        <v>1579</v>
      </c>
      <c r="AK1431">
        <f>VLOOKUP($A1431, P!$A$2:$AK$1048576, MATCH('HOF Meter (RP)'!AK$1, P!$A$1:$AK$1, 0), FALSE)</f>
        <v>0.47787013836205</v>
      </c>
      <c r="AL1431" s="9">
        <f t="shared" si="742"/>
        <v>1598</v>
      </c>
      <c r="AM1431">
        <f>VLOOKUP($A1431, P!$A$2:$AK$1048576, MATCH('HOF Meter (RP)'!AM$1, P!$A$1:$AK$1, 0), FALSE)</f>
        <v>0.25411865905985109</v>
      </c>
      <c r="AN1431">
        <f t="shared" si="743"/>
        <v>1585</v>
      </c>
      <c r="AO1431">
        <f>VLOOKUP($A1431, P!$A$2:$AK$1048576, MATCH('HOF Meter (RP)'!AO$1, P!$A$1:$AK$1, 0), FALSE)</f>
        <v>0</v>
      </c>
      <c r="AP1431">
        <f t="shared" si="744"/>
        <v>533</v>
      </c>
      <c r="AQ1431">
        <f>VLOOKUP($A1431, P!$A$2:$AK$1048576, MATCH('HOF Meter (RP)'!AQ$1, P!$A$1:$AK$1, 0), FALSE)</f>
        <v>0</v>
      </c>
      <c r="AR1431">
        <f t="shared" si="745"/>
        <v>467</v>
      </c>
      <c r="AS1431">
        <f>VLOOKUP($A1431, P!$A$2:$AK$1048576, MATCH('HOF Meter (RP)'!AS$1, P!$A$1:$AK$1, 0), FALSE)</f>
        <v>128.96814561406899</v>
      </c>
      <c r="AT1431" s="9">
        <f t="shared" si="746"/>
        <v>1686</v>
      </c>
      <c r="AU1431">
        <f>VLOOKUP($A1431, P!$A$2:$AK$1048576, MATCH('HOF Meter (RP)'!AU$1, P!$A$1:$AK$1, 0), FALSE)</f>
        <v>114.203669405802</v>
      </c>
      <c r="AV1431">
        <f t="shared" si="747"/>
        <v>1566</v>
      </c>
      <c r="AW1431">
        <f>VLOOKUP($A1431, P!$A$2:$AK$1048576, MATCH('HOF Meter (RP)'!AW$1, P!$A$1:$AK$1, 0), FALSE)</f>
        <v>0</v>
      </c>
      <c r="AX1431">
        <f t="shared" si="748"/>
        <v>1</v>
      </c>
      <c r="AY1431">
        <f>VLOOKUP($A1431, P!$A$2:$AK$1048576, MATCH('HOF Meter (RP)'!AY$1, P!$A$1:$AK$1, 0), FALSE)</f>
        <v>0.45947218538023599</v>
      </c>
      <c r="AZ1431">
        <f t="shared" si="749"/>
        <v>1549</v>
      </c>
      <c r="BA1431">
        <f>VLOOKUP($A1431, P!$A$2:$AK$1048576, MATCH('HOF Meter (RP)'!BA$1, P!$A$1:$AK$1, 0), FALSE)</f>
        <v>74.977477404006294</v>
      </c>
      <c r="BB1431" s="9">
        <f t="shared" si="750"/>
        <v>1564</v>
      </c>
      <c r="BC1431">
        <f>VLOOKUP($A1431, P!$A$2:$AK$1048576, MATCH('HOF Meter (RP)'!BC$1, P!$A$1:$AK$1, 0), FALSE)</f>
        <v>80.746687200811493</v>
      </c>
      <c r="BD1431" s="9">
        <f t="shared" si="751"/>
        <v>236</v>
      </c>
      <c r="BE1431">
        <f>VLOOKUP($A1431, P!$A$2:$AK$1048576, MATCH('HOF Meter (RP)'!BE$1, P!$A$1:$AK$1, 0), FALSE)</f>
        <v>89.450279371136304</v>
      </c>
      <c r="BF1431">
        <f t="shared" si="752"/>
        <v>1013</v>
      </c>
      <c r="BG1431">
        <f>VLOOKUP($A1431, P!$A$2:$AK$1048576, MATCH('HOF Meter (RP)'!BG$1, P!$A$1:$AK$1, 0), FALSE)</f>
        <v>109.518180072625</v>
      </c>
      <c r="BH1431" s="9">
        <f t="shared" si="753"/>
        <v>1625</v>
      </c>
      <c r="BI1431">
        <f>VLOOKUP($A1431, P!$A$2:$AK$1048576, MATCH('HOF Meter (RP)'!BI$1, P!$A$1:$AK$1, 0), FALSE)</f>
        <v>103.986420411713</v>
      </c>
      <c r="BJ1431" s="9">
        <f t="shared" si="754"/>
        <v>1073</v>
      </c>
      <c r="BK1431">
        <f>VLOOKUP($A1431, P!$A$2:$AK$1048576, MATCH('HOF Meter (RP)'!BK$1, P!$A$1:$AK$1, 0), FALSE)</f>
        <v>0</v>
      </c>
      <c r="BL1431">
        <f t="shared" si="755"/>
        <v>718</v>
      </c>
      <c r="BM1431" t="str">
        <f>VLOOKUP($A1431, P!$A$2:$AK$1048576, MATCH('HOF Meter (RP)'!BM$1, P!$A$1:$AK$1, 0), FALSE)</f>
        <v>Frank Gabler</v>
      </c>
      <c r="BN1431">
        <f>VLOOKUP($A1431, P!$A$2:$AK$1048576, MATCH('HOF Meter (RP)'!BN$1, P!$A$1:$AK$1, 0), FALSE)</f>
        <v>1004414</v>
      </c>
      <c r="BO1431">
        <f>VLOOKUP($A1431, P!$A$2:$AK$1048576, MATCH('HOF Meter (RP)'!BO$1, P!$A$1:$AK$1, 0), FALSE)</f>
        <v>114500</v>
      </c>
      <c r="BP1431" s="10">
        <f t="shared" si="756"/>
        <v>1115.8173528957891</v>
      </c>
      <c r="BQ1431" s="10">
        <f t="shared" si="726"/>
        <v>-950.37688868675139</v>
      </c>
      <c r="BR1431" s="8">
        <f t="shared" si="757"/>
        <v>1430</v>
      </c>
      <c r="BS1431" s="7">
        <f t="shared" si="758"/>
        <v>10</v>
      </c>
    </row>
    <row r="1432" spans="1:71" x14ac:dyDescent="0.45">
      <c r="A1432">
        <v>1011920</v>
      </c>
      <c r="B1432" t="str">
        <f>VLOOKUP(A1432, P!$A$2:$AK$1048576, MATCH('HOF Meter (RP)'!B$1, P!$A$1:$AK$1, 0), FALSE)</f>
        <v>Milt Shoffner</v>
      </c>
      <c r="C1432" t="str">
        <f>VLOOKUP($A1432, P!$A$2:$AK$1048576, MATCH('HOF Meter (RP)'!C$1, P!$A$1:$AK$1, 0), FALSE)</f>
        <v>RP</v>
      </c>
      <c r="D1432" t="str">
        <f>VLOOKUP($A1432, P!$A$2:$AK$1048576, MATCH('HOF Meter (RP)'!D$1, P!$A$1:$AK$1, 0), FALSE)</f>
        <v>RP</v>
      </c>
      <c r="E1432">
        <f>VLOOKUP($A1432, P!$A$2:$AK$1048576, MATCH('HOF Meter (RP)'!E$1, P!$A$1:$AK$1, 0), FALSE)</f>
        <v>0</v>
      </c>
      <c r="F1432">
        <f>VLOOKUP($A1432, P!$A$2:$AK$1048576, MATCH('HOF Meter (RP)'!F$1, P!$A$1:$AK$1, 0), FALSE)</f>
        <v>0</v>
      </c>
      <c r="G1432">
        <f t="shared" si="727"/>
        <v>0</v>
      </c>
      <c r="H1432">
        <f>VLOOKUP($A1432, P!$A$2:$AK$1048576, MATCH('HOF Meter (RP)'!H$1, P!$A$1:$AK$1, 0), FALSE)</f>
        <v>0</v>
      </c>
      <c r="I1432">
        <f>VLOOKUP($A1432, P!$A$2:$AK$1048576, MATCH('HOF Meter (RP)'!I$1, P!$A$1:$AK$1, 0), FALSE)</f>
        <v>25</v>
      </c>
      <c r="J1432">
        <f t="shared" si="728"/>
        <v>1051</v>
      </c>
      <c r="K1432">
        <f>VLOOKUP($A1432, P!$A$2:$AK$1048576, MATCH('HOF Meter (RP)'!K$1, P!$A$1:$AK$1, 0), FALSE)</f>
        <v>26</v>
      </c>
      <c r="L1432">
        <f t="shared" si="729"/>
        <v>1159</v>
      </c>
      <c r="M1432">
        <f>VLOOKUP($A1432, P!$A$2:$AK$1048576, MATCH('HOF Meter (RP)'!M$1, P!$A$1:$AK$1, 0), FALSE)</f>
        <v>0.49019607843137253</v>
      </c>
      <c r="N1432" s="9">
        <f t="shared" si="730"/>
        <v>763</v>
      </c>
      <c r="O1432">
        <f>VLOOKUP($A1432, P!$A$2:$AK$1048576, MATCH('HOF Meter (RP)'!O$1, P!$A$1:$AK$1, 0), FALSE)</f>
        <v>4.5857877732613597</v>
      </c>
      <c r="P1432">
        <f t="shared" si="731"/>
        <v>1398</v>
      </c>
      <c r="Q1432">
        <f>VLOOKUP($A1432, P!$A$2:$AK$1048576, MATCH('HOF Meter (RP)'!Q$1, P!$A$1:$AK$1, 0), FALSE)</f>
        <v>134</v>
      </c>
      <c r="R1432">
        <f t="shared" si="732"/>
        <v>1453</v>
      </c>
      <c r="S1432">
        <f>VLOOKUP($A1432, P!$A$2:$AK$1048576, MATCH('HOF Meter (RP)'!S$1, P!$A$1:$AK$1, 0), FALSE)</f>
        <v>51</v>
      </c>
      <c r="T1432">
        <f t="shared" si="733"/>
        <v>722</v>
      </c>
      <c r="U1432">
        <f>VLOOKUP($A1432, P!$A$2:$AK$1048576, MATCH('HOF Meter (RP)'!U$1, P!$A$1:$AK$1, 0), FALSE)</f>
        <v>3</v>
      </c>
      <c r="V1432" s="9">
        <f t="shared" si="734"/>
        <v>1337</v>
      </c>
      <c r="W1432">
        <f>VLOOKUP($A1432, P!$A$2:$AK$1048576, MATCH('HOF Meter (RP)'!W$1, P!$A$1:$AK$1, 0), FALSE)</f>
        <v>577</v>
      </c>
      <c r="X1432">
        <f t="shared" si="735"/>
        <v>872</v>
      </c>
      <c r="Y1432">
        <f>VLOOKUP($A1432, P!$A$2:$AK$1048576, MATCH('HOF Meter (RP)'!Y$1, P!$A$1:$AK$1, 0), FALSE)</f>
        <v>2.80762516730287</v>
      </c>
      <c r="Z1432">
        <f t="shared" si="736"/>
        <v>1600</v>
      </c>
      <c r="AA1432">
        <f>VLOOKUP($A1432, P!$A$2:$AK$1048576, MATCH('HOF Meter (RP)'!AA$1, P!$A$1:$AK$1, 0), FALSE)</f>
        <v>3.3379543655711901</v>
      </c>
      <c r="AB1432">
        <f t="shared" si="737"/>
        <v>722</v>
      </c>
      <c r="AC1432">
        <f>VLOOKUP($A1432, P!$A$2:$AK$1048576, MATCH('HOF Meter (RP)'!AC$1, P!$A$1:$AK$1, 0), FALSE)</f>
        <v>0.84112149999999997</v>
      </c>
      <c r="AD1432">
        <f t="shared" si="738"/>
        <v>1568</v>
      </c>
      <c r="AE1432">
        <f>VLOOKUP($A1432, P!$A$2:$AK$1048576, MATCH('HOF Meter (RP)'!AE$1, P!$A$1:$AK$1, 0), FALSE)</f>
        <v>0.27851915626345197</v>
      </c>
      <c r="AF1432">
        <f t="shared" si="739"/>
        <v>1531</v>
      </c>
      <c r="AG1432">
        <f>VLOOKUP($A1432, P!$A$2:$AK$1048576, MATCH('HOF Meter (RP)'!AG$1, P!$A$1:$AK$1, 0), FALSE)</f>
        <v>1.4922007833628199</v>
      </c>
      <c r="AH1432">
        <f t="shared" si="740"/>
        <v>1408</v>
      </c>
      <c r="AI1432">
        <f>VLOOKUP($A1432, P!$A$2:$AK$1048576, MATCH('HOF Meter (RP)'!AI$1, P!$A$1:$AK$1, 0), FALSE)</f>
        <v>4.4251392404709602</v>
      </c>
      <c r="AJ1432">
        <f t="shared" si="741"/>
        <v>1338</v>
      </c>
      <c r="AK1432">
        <f>VLOOKUP($A1432, P!$A$2:$AK$1048576, MATCH('HOF Meter (RP)'!AK$1, P!$A$1:$AK$1, 0), FALSE)</f>
        <v>3.0610092636197801</v>
      </c>
      <c r="AL1432" s="9">
        <f t="shared" si="742"/>
        <v>1033</v>
      </c>
      <c r="AM1432">
        <f>VLOOKUP($A1432, P!$A$2:$AK$1048576, MATCH('HOF Meter (RP)'!AM$1, P!$A$1:$AK$1, 0), FALSE)</f>
        <v>1.0610084102668216</v>
      </c>
      <c r="AN1432">
        <f t="shared" si="743"/>
        <v>1117</v>
      </c>
      <c r="AO1432">
        <f>VLOOKUP($A1432, P!$A$2:$AK$1048576, MATCH('HOF Meter (RP)'!AO$1, P!$A$1:$AK$1, 0), FALSE)</f>
        <v>0</v>
      </c>
      <c r="AP1432">
        <f t="shared" si="744"/>
        <v>533</v>
      </c>
      <c r="AQ1432">
        <f>VLOOKUP($A1432, P!$A$2:$AK$1048576, MATCH('HOF Meter (RP)'!AQ$1, P!$A$1:$AK$1, 0), FALSE)</f>
        <v>0</v>
      </c>
      <c r="AR1432">
        <f t="shared" si="745"/>
        <v>467</v>
      </c>
      <c r="AS1432">
        <f>VLOOKUP($A1432, P!$A$2:$AK$1048576, MATCH('HOF Meter (RP)'!AS$1, P!$A$1:$AK$1, 0), FALSE)</f>
        <v>113.17021632173</v>
      </c>
      <c r="AT1432" s="9">
        <f t="shared" si="746"/>
        <v>1423</v>
      </c>
      <c r="AU1432">
        <f>VLOOKUP($A1432, P!$A$2:$AK$1048576, MATCH('HOF Meter (RP)'!AU$1, P!$A$1:$AK$1, 0), FALSE)</f>
        <v>106.556290672629</v>
      </c>
      <c r="AV1432">
        <f t="shared" si="747"/>
        <v>1238</v>
      </c>
      <c r="AW1432">
        <f>VLOOKUP($A1432, P!$A$2:$AK$1048576, MATCH('HOF Meter (RP)'!AW$1, P!$A$1:$AK$1, 0), FALSE)</f>
        <v>0</v>
      </c>
      <c r="AX1432">
        <f t="shared" si="748"/>
        <v>1</v>
      </c>
      <c r="AY1432">
        <f>VLOOKUP($A1432, P!$A$2:$AK$1048576, MATCH('HOF Meter (RP)'!AY$1, P!$A$1:$AK$1, 0), FALSE)</f>
        <v>0.160648532790402</v>
      </c>
      <c r="AZ1432">
        <f t="shared" si="749"/>
        <v>1208</v>
      </c>
      <c r="BA1432">
        <f>VLOOKUP($A1432, P!$A$2:$AK$1048576, MATCH('HOF Meter (RP)'!BA$1, P!$A$1:$AK$1, 0), FALSE)</f>
        <v>82.925144873784305</v>
      </c>
      <c r="BB1432" s="9">
        <f t="shared" si="750"/>
        <v>1379</v>
      </c>
      <c r="BC1432">
        <f>VLOOKUP($A1432, P!$A$2:$AK$1048576, MATCH('HOF Meter (RP)'!BC$1, P!$A$1:$AK$1, 0), FALSE)</f>
        <v>104.625904815908</v>
      </c>
      <c r="BD1432" s="9">
        <f t="shared" si="751"/>
        <v>812</v>
      </c>
      <c r="BE1432">
        <f>VLOOKUP($A1432, P!$A$2:$AK$1048576, MATCH('HOF Meter (RP)'!BE$1, P!$A$1:$AK$1, 0), FALSE)</f>
        <v>78.261147963358596</v>
      </c>
      <c r="BF1432">
        <f t="shared" si="752"/>
        <v>1361</v>
      </c>
      <c r="BG1432">
        <f>VLOOKUP($A1432, P!$A$2:$AK$1048576, MATCH('HOF Meter (RP)'!BG$1, P!$A$1:$AK$1, 0), FALSE)</f>
        <v>103.823601222791</v>
      </c>
      <c r="BH1432" s="9">
        <f t="shared" si="753"/>
        <v>1250</v>
      </c>
      <c r="BI1432">
        <f>VLOOKUP($A1432, P!$A$2:$AK$1048576, MATCH('HOF Meter (RP)'!BI$1, P!$A$1:$AK$1, 0), FALSE)</f>
        <v>104.890383626416</v>
      </c>
      <c r="BJ1432" s="9">
        <f t="shared" si="754"/>
        <v>1145</v>
      </c>
      <c r="BK1432">
        <f>VLOOKUP($A1432, P!$A$2:$AK$1048576, MATCH('HOF Meter (RP)'!BK$1, P!$A$1:$AK$1, 0), FALSE)</f>
        <v>0</v>
      </c>
      <c r="BL1432">
        <f t="shared" si="755"/>
        <v>718</v>
      </c>
      <c r="BM1432" t="str">
        <f>VLOOKUP($A1432, P!$A$2:$AK$1048576, MATCH('HOF Meter (RP)'!BM$1, P!$A$1:$AK$1, 0), FALSE)</f>
        <v>Milt Shoffner</v>
      </c>
      <c r="BN1432">
        <f>VLOOKUP($A1432, P!$A$2:$AK$1048576, MATCH('HOF Meter (RP)'!BN$1, P!$A$1:$AK$1, 0), FALSE)</f>
        <v>1011920</v>
      </c>
      <c r="BO1432">
        <f>VLOOKUP($A1432, P!$A$2:$AK$1048576, MATCH('HOF Meter (RP)'!BO$1, P!$A$1:$AK$1, 0), FALSE)</f>
        <v>122179</v>
      </c>
      <c r="BP1432" s="10">
        <f t="shared" si="756"/>
        <v>1115.8340765703322</v>
      </c>
      <c r="BQ1432" s="10">
        <f t="shared" si="726"/>
        <v>-950.39361236129423</v>
      </c>
      <c r="BR1432" s="8">
        <f t="shared" si="757"/>
        <v>1431</v>
      </c>
      <c r="BS1432" s="7">
        <f t="shared" si="758"/>
        <v>10</v>
      </c>
    </row>
    <row r="1433" spans="1:71" x14ac:dyDescent="0.45">
      <c r="A1433">
        <v>1008661</v>
      </c>
      <c r="B1433" t="str">
        <f>VLOOKUP(A1433, P!$A$2:$AK$1048576, MATCH('HOF Meter (RP)'!B$1, P!$A$1:$AK$1, 0), FALSE)</f>
        <v>Tim McNamara</v>
      </c>
      <c r="C1433" t="str">
        <f>VLOOKUP($A1433, P!$A$2:$AK$1048576, MATCH('HOF Meter (RP)'!C$1, P!$A$1:$AK$1, 0), FALSE)</f>
        <v>RP</v>
      </c>
      <c r="D1433" t="str">
        <f>VLOOKUP($A1433, P!$A$2:$AK$1048576, MATCH('HOF Meter (RP)'!D$1, P!$A$1:$AK$1, 0), FALSE)</f>
        <v>SP</v>
      </c>
      <c r="E1433">
        <f>VLOOKUP($A1433, P!$A$2:$AK$1048576, MATCH('HOF Meter (RP)'!E$1, P!$A$1:$AK$1, 0), FALSE)</f>
        <v>0</v>
      </c>
      <c r="F1433">
        <f>VLOOKUP($A1433, P!$A$2:$AK$1048576, MATCH('HOF Meter (RP)'!F$1, P!$A$1:$AK$1, 0), FALSE)</f>
        <v>0</v>
      </c>
      <c r="G1433">
        <f t="shared" si="727"/>
        <v>0</v>
      </c>
      <c r="H1433">
        <f>VLOOKUP($A1433, P!$A$2:$AK$1048576, MATCH('HOF Meter (RP)'!H$1, P!$A$1:$AK$1, 0), FALSE)</f>
        <v>0</v>
      </c>
      <c r="I1433">
        <f>VLOOKUP($A1433, P!$A$2:$AK$1048576, MATCH('HOF Meter (RP)'!I$1, P!$A$1:$AK$1, 0), FALSE)</f>
        <v>14</v>
      </c>
      <c r="J1433">
        <f t="shared" si="728"/>
        <v>1587</v>
      </c>
      <c r="K1433">
        <f>VLOOKUP($A1433, P!$A$2:$AK$1048576, MATCH('HOF Meter (RP)'!K$1, P!$A$1:$AK$1, 0), FALSE)</f>
        <v>29</v>
      </c>
      <c r="L1433">
        <f t="shared" si="729"/>
        <v>1026</v>
      </c>
      <c r="M1433">
        <f>VLOOKUP($A1433, P!$A$2:$AK$1048576, MATCH('HOF Meter (RP)'!M$1, P!$A$1:$AK$1, 0), FALSE)</f>
        <v>0.32558139534883723</v>
      </c>
      <c r="N1433" s="9">
        <f t="shared" si="730"/>
        <v>1672</v>
      </c>
      <c r="O1433">
        <f>VLOOKUP($A1433, P!$A$2:$AK$1048576, MATCH('HOF Meter (RP)'!O$1, P!$A$1:$AK$1, 0), FALSE)</f>
        <v>4.7767477019763804</v>
      </c>
      <c r="P1433">
        <f t="shared" si="731"/>
        <v>1503</v>
      </c>
      <c r="Q1433">
        <f>VLOOKUP($A1433, P!$A$2:$AK$1048576, MATCH('HOF Meter (RP)'!Q$1, P!$A$1:$AK$1, 0), FALSE)</f>
        <v>98</v>
      </c>
      <c r="R1433">
        <f t="shared" si="732"/>
        <v>1637</v>
      </c>
      <c r="S1433">
        <f>VLOOKUP($A1433, P!$A$2:$AK$1048576, MATCH('HOF Meter (RP)'!S$1, P!$A$1:$AK$1, 0), FALSE)</f>
        <v>42</v>
      </c>
      <c r="T1433">
        <f t="shared" si="733"/>
        <v>873</v>
      </c>
      <c r="U1433">
        <f>VLOOKUP($A1433, P!$A$2:$AK$1048576, MATCH('HOF Meter (RP)'!U$1, P!$A$1:$AK$1, 0), FALSE)</f>
        <v>0</v>
      </c>
      <c r="V1433" s="9">
        <f t="shared" si="734"/>
        <v>1644</v>
      </c>
      <c r="W1433">
        <f>VLOOKUP($A1433, P!$A$2:$AK$1048576, MATCH('HOF Meter (RP)'!W$1, P!$A$1:$AK$1, 0), FALSE)</f>
        <v>395.2</v>
      </c>
      <c r="X1433">
        <f t="shared" si="735"/>
        <v>1362</v>
      </c>
      <c r="Y1433">
        <f>VLOOKUP($A1433, P!$A$2:$AK$1048576, MATCH('HOF Meter (RP)'!Y$1, P!$A$1:$AK$1, 0), FALSE)</f>
        <v>2.0016847513043801</v>
      </c>
      <c r="Z1433">
        <f t="shared" si="736"/>
        <v>1714</v>
      </c>
      <c r="AA1433">
        <f>VLOOKUP($A1433, P!$A$2:$AK$1048576, MATCH('HOF Meter (RP)'!AA$1, P!$A$1:$AK$1, 0), FALSE)</f>
        <v>2.0926704218182199</v>
      </c>
      <c r="AB1433">
        <f t="shared" si="737"/>
        <v>53</v>
      </c>
      <c r="AC1433">
        <f>VLOOKUP($A1433, P!$A$2:$AK$1048576, MATCH('HOF Meter (RP)'!AC$1, P!$A$1:$AK$1, 0), FALSE)</f>
        <v>0.95652174000000001</v>
      </c>
      <c r="AD1433">
        <f t="shared" si="738"/>
        <v>1483</v>
      </c>
      <c r="AE1433">
        <f>VLOOKUP($A1433, P!$A$2:$AK$1048576, MATCH('HOF Meter (RP)'!AE$1, P!$A$1:$AK$1, 0), FALSE)</f>
        <v>0.302752293577981</v>
      </c>
      <c r="AF1433">
        <f t="shared" si="739"/>
        <v>1713</v>
      </c>
      <c r="AG1433">
        <f>VLOOKUP($A1433, P!$A$2:$AK$1048576, MATCH('HOF Meter (RP)'!AG$1, P!$A$1:$AK$1, 0), FALSE)</f>
        <v>1.48357190532282</v>
      </c>
      <c r="AH1433">
        <f t="shared" si="740"/>
        <v>1380</v>
      </c>
      <c r="AI1433">
        <f>VLOOKUP($A1433, P!$A$2:$AK$1048576, MATCH('HOF Meter (RP)'!AI$1, P!$A$1:$AK$1, 0), FALSE)</f>
        <v>4.0534251038813602</v>
      </c>
      <c r="AJ1433">
        <f t="shared" si="741"/>
        <v>909</v>
      </c>
      <c r="AK1433">
        <f>VLOOKUP($A1433, P!$A$2:$AK$1048576, MATCH('HOF Meter (RP)'!AK$1, P!$A$1:$AK$1, 0), FALSE)</f>
        <v>2.82179307099431</v>
      </c>
      <c r="AL1433" s="9">
        <f t="shared" si="742"/>
        <v>1084</v>
      </c>
      <c r="AM1433">
        <f>VLOOKUP($A1433, P!$A$2:$AK$1048576, MATCH('HOF Meter (RP)'!AM$1, P!$A$1:$AK$1, 0), FALSE)</f>
        <v>1.4280329306651367</v>
      </c>
      <c r="AN1433">
        <f t="shared" si="743"/>
        <v>841</v>
      </c>
      <c r="AO1433">
        <f>VLOOKUP($A1433, P!$A$2:$AK$1048576, MATCH('HOF Meter (RP)'!AO$1, P!$A$1:$AK$1, 0), FALSE)</f>
        <v>0</v>
      </c>
      <c r="AP1433">
        <f t="shared" si="744"/>
        <v>533</v>
      </c>
      <c r="AQ1433">
        <f>VLOOKUP($A1433, P!$A$2:$AK$1048576, MATCH('HOF Meter (RP)'!AQ$1, P!$A$1:$AK$1, 0), FALSE)</f>
        <v>0</v>
      </c>
      <c r="AR1433">
        <f t="shared" si="745"/>
        <v>467</v>
      </c>
      <c r="AS1433">
        <f>VLOOKUP($A1433, P!$A$2:$AK$1048576, MATCH('HOF Meter (RP)'!AS$1, P!$A$1:$AK$1, 0), FALSE)</f>
        <v>126.638613007437</v>
      </c>
      <c r="AT1433" s="9">
        <f t="shared" si="746"/>
        <v>1672</v>
      </c>
      <c r="AU1433">
        <f>VLOOKUP($A1433, P!$A$2:$AK$1048576, MATCH('HOF Meter (RP)'!AU$1, P!$A$1:$AK$1, 0), FALSE)</f>
        <v>103.481445733172</v>
      </c>
      <c r="AV1433">
        <f t="shared" si="747"/>
        <v>1014</v>
      </c>
      <c r="AW1433">
        <f>VLOOKUP($A1433, P!$A$2:$AK$1048576, MATCH('HOF Meter (RP)'!AW$1, P!$A$1:$AK$1, 0), FALSE)</f>
        <v>0</v>
      </c>
      <c r="AX1433">
        <f t="shared" si="748"/>
        <v>1</v>
      </c>
      <c r="AY1433">
        <f>VLOOKUP($A1433, P!$A$2:$AK$1048576, MATCH('HOF Meter (RP)'!AY$1, P!$A$1:$AK$1, 0), FALSE)</f>
        <v>0.72332259809501698</v>
      </c>
      <c r="AZ1433">
        <f t="shared" si="749"/>
        <v>1676</v>
      </c>
      <c r="BA1433">
        <f>VLOOKUP($A1433, P!$A$2:$AK$1048576, MATCH('HOF Meter (RP)'!BA$1, P!$A$1:$AK$1, 0), FALSE)</f>
        <v>72.480367372977298</v>
      </c>
      <c r="BB1433" s="9">
        <f t="shared" si="750"/>
        <v>1607</v>
      </c>
      <c r="BC1433">
        <f>VLOOKUP($A1433, P!$A$2:$AK$1048576, MATCH('HOF Meter (RP)'!BC$1, P!$A$1:$AK$1, 0), FALSE)</f>
        <v>75.971930483249295</v>
      </c>
      <c r="BD1433" s="9">
        <f t="shared" si="751"/>
        <v>159</v>
      </c>
      <c r="BE1433">
        <f>VLOOKUP($A1433, P!$A$2:$AK$1048576, MATCH('HOF Meter (RP)'!BE$1, P!$A$1:$AK$1, 0), FALSE)</f>
        <v>95.1926281573013</v>
      </c>
      <c r="BF1433">
        <f t="shared" si="752"/>
        <v>810</v>
      </c>
      <c r="BG1433">
        <f>VLOOKUP($A1433, P!$A$2:$AK$1048576, MATCH('HOF Meter (RP)'!BG$1, P!$A$1:$AK$1, 0), FALSE)</f>
        <v>109.31483108914399</v>
      </c>
      <c r="BH1433" s="9">
        <f t="shared" si="753"/>
        <v>1620</v>
      </c>
      <c r="BI1433">
        <f>VLOOKUP($A1433, P!$A$2:$AK$1048576, MATCH('HOF Meter (RP)'!BI$1, P!$A$1:$AK$1, 0), FALSE)</f>
        <v>105.29311158844401</v>
      </c>
      <c r="BJ1433" s="9">
        <f t="shared" si="754"/>
        <v>1171</v>
      </c>
      <c r="BK1433">
        <f>VLOOKUP($A1433, P!$A$2:$AK$1048576, MATCH('HOF Meter (RP)'!BK$1, P!$A$1:$AK$1, 0), FALSE)</f>
        <v>0</v>
      </c>
      <c r="BL1433">
        <f t="shared" si="755"/>
        <v>718</v>
      </c>
      <c r="BM1433" t="str">
        <f>VLOOKUP($A1433, P!$A$2:$AK$1048576, MATCH('HOF Meter (RP)'!BM$1, P!$A$1:$AK$1, 0), FALSE)</f>
        <v>Tim McNamara</v>
      </c>
      <c r="BN1433">
        <f>VLOOKUP($A1433, P!$A$2:$AK$1048576, MATCH('HOF Meter (RP)'!BN$1, P!$A$1:$AK$1, 0), FALSE)</f>
        <v>1008661</v>
      </c>
      <c r="BO1433">
        <f>VLOOKUP($A1433, P!$A$2:$AK$1048576, MATCH('HOF Meter (RP)'!BO$1, P!$A$1:$AK$1, 0), FALSE)</f>
        <v>118848</v>
      </c>
      <c r="BP1433" s="10">
        <f t="shared" si="756"/>
        <v>1116.5060199672375</v>
      </c>
      <c r="BQ1433" s="10">
        <f t="shared" si="726"/>
        <v>-951.06555575819982</v>
      </c>
      <c r="BR1433" s="8">
        <f t="shared" si="757"/>
        <v>1432</v>
      </c>
      <c r="BS1433" s="7">
        <f t="shared" si="758"/>
        <v>10</v>
      </c>
    </row>
    <row r="1434" spans="1:71" x14ac:dyDescent="0.45">
      <c r="A1434">
        <v>1010522</v>
      </c>
      <c r="B1434" t="str">
        <f>VLOOKUP(A1434, P!$A$2:$AK$1048576, MATCH('HOF Meter (RP)'!B$1, P!$A$1:$AK$1, 0), FALSE)</f>
        <v>Joe Presko</v>
      </c>
      <c r="C1434" t="str">
        <f>VLOOKUP($A1434, P!$A$2:$AK$1048576, MATCH('HOF Meter (RP)'!C$1, P!$A$1:$AK$1, 0), FALSE)</f>
        <v>RP</v>
      </c>
      <c r="D1434" t="str">
        <f>VLOOKUP($A1434, P!$A$2:$AK$1048576, MATCH('HOF Meter (RP)'!D$1, P!$A$1:$AK$1, 0), FALSE)</f>
        <v>SP</v>
      </c>
      <c r="E1434">
        <f>VLOOKUP($A1434, P!$A$2:$AK$1048576, MATCH('HOF Meter (RP)'!E$1, P!$A$1:$AK$1, 0), FALSE)</f>
        <v>0</v>
      </c>
      <c r="F1434">
        <f>VLOOKUP($A1434, P!$A$2:$AK$1048576, MATCH('HOF Meter (RP)'!F$1, P!$A$1:$AK$1, 0), FALSE)</f>
        <v>0</v>
      </c>
      <c r="G1434">
        <f t="shared" si="727"/>
        <v>0</v>
      </c>
      <c r="H1434">
        <f>VLOOKUP($A1434, P!$A$2:$AK$1048576, MATCH('HOF Meter (RP)'!H$1, P!$A$1:$AK$1, 0), FALSE)</f>
        <v>0</v>
      </c>
      <c r="I1434">
        <f>VLOOKUP($A1434, P!$A$2:$AK$1048576, MATCH('HOF Meter (RP)'!I$1, P!$A$1:$AK$1, 0), FALSE)</f>
        <v>25</v>
      </c>
      <c r="J1434">
        <f t="shared" si="728"/>
        <v>1051</v>
      </c>
      <c r="K1434">
        <f>VLOOKUP($A1434, P!$A$2:$AK$1048576, MATCH('HOF Meter (RP)'!K$1, P!$A$1:$AK$1, 0), FALSE)</f>
        <v>37</v>
      </c>
      <c r="L1434">
        <f t="shared" si="729"/>
        <v>746</v>
      </c>
      <c r="M1434">
        <f>VLOOKUP($A1434, P!$A$2:$AK$1048576, MATCH('HOF Meter (RP)'!M$1, P!$A$1:$AK$1, 0), FALSE)</f>
        <v>0.40322580645161288</v>
      </c>
      <c r="N1434" s="9">
        <f t="shared" si="730"/>
        <v>1452</v>
      </c>
      <c r="O1434">
        <f>VLOOKUP($A1434, P!$A$2:$AK$1048576, MATCH('HOF Meter (RP)'!O$1, P!$A$1:$AK$1, 0), FALSE)</f>
        <v>4.6070683656845004</v>
      </c>
      <c r="P1434">
        <f t="shared" si="731"/>
        <v>1410</v>
      </c>
      <c r="Q1434">
        <f>VLOOKUP($A1434, P!$A$2:$AK$1048576, MATCH('HOF Meter (RP)'!Q$1, P!$A$1:$AK$1, 0), FALSE)</f>
        <v>128</v>
      </c>
      <c r="R1434">
        <f t="shared" si="732"/>
        <v>1479</v>
      </c>
      <c r="S1434">
        <f>VLOOKUP($A1434, P!$A$2:$AK$1048576, MATCH('HOF Meter (RP)'!S$1, P!$A$1:$AK$1, 0), FALSE)</f>
        <v>61</v>
      </c>
      <c r="T1434">
        <f t="shared" si="733"/>
        <v>584</v>
      </c>
      <c r="U1434">
        <f>VLOOKUP($A1434, P!$A$2:$AK$1048576, MATCH('HOF Meter (RP)'!U$1, P!$A$1:$AK$1, 0), FALSE)</f>
        <v>5</v>
      </c>
      <c r="V1434" s="9">
        <f t="shared" si="734"/>
        <v>1164</v>
      </c>
      <c r="W1434">
        <f>VLOOKUP($A1434, P!$A$2:$AK$1048576, MATCH('HOF Meter (RP)'!W$1, P!$A$1:$AK$1, 0), FALSE)</f>
        <v>490.1</v>
      </c>
      <c r="X1434">
        <f t="shared" si="735"/>
        <v>1077</v>
      </c>
      <c r="Y1434">
        <f>VLOOKUP($A1434, P!$A$2:$AK$1048576, MATCH('HOF Meter (RP)'!Y$1, P!$A$1:$AK$1, 0), FALSE)</f>
        <v>3.7076805174034599</v>
      </c>
      <c r="Z1434">
        <f t="shared" si="736"/>
        <v>1392</v>
      </c>
      <c r="AA1434">
        <f>VLOOKUP($A1434, P!$A$2:$AK$1048576, MATCH('HOF Meter (RP)'!AA$1, P!$A$1:$AK$1, 0), FALSE)</f>
        <v>3.4507125607517302</v>
      </c>
      <c r="AB1434">
        <f t="shared" si="737"/>
        <v>819</v>
      </c>
      <c r="AC1434">
        <f>VLOOKUP($A1434, P!$A$2:$AK$1048576, MATCH('HOF Meter (RP)'!AC$1, P!$A$1:$AK$1, 0), FALSE)</f>
        <v>1.0744680900000001</v>
      </c>
      <c r="AD1434">
        <f t="shared" si="738"/>
        <v>1377</v>
      </c>
      <c r="AE1434">
        <f>VLOOKUP($A1434, P!$A$2:$AK$1048576, MATCH('HOF Meter (RP)'!AE$1, P!$A$1:$AK$1, 0), FALSE)</f>
        <v>0.26367389060887497</v>
      </c>
      <c r="AF1434">
        <f t="shared" si="739"/>
        <v>1143</v>
      </c>
      <c r="AG1434">
        <f>VLOOKUP($A1434, P!$A$2:$AK$1048576, MATCH('HOF Meter (RP)'!AG$1, P!$A$1:$AK$1, 0), FALSE)</f>
        <v>1.42556033094885</v>
      </c>
      <c r="AH1434">
        <f t="shared" si="740"/>
        <v>1094</v>
      </c>
      <c r="AI1434">
        <f>VLOOKUP($A1434, P!$A$2:$AK$1048576, MATCH('HOF Meter (RP)'!AI$1, P!$A$1:$AK$1, 0), FALSE)</f>
        <v>4.4001262296599704</v>
      </c>
      <c r="AJ1434">
        <f t="shared" si="741"/>
        <v>1315</v>
      </c>
      <c r="AK1434">
        <f>VLOOKUP($A1434, P!$A$2:$AK$1048576, MATCH('HOF Meter (RP)'!AK$1, P!$A$1:$AK$1, 0), FALSE)</f>
        <v>2.9754278585314702</v>
      </c>
      <c r="AL1434" s="9">
        <f t="shared" si="742"/>
        <v>1058</v>
      </c>
      <c r="AM1434">
        <f>VLOOKUP($A1434, P!$A$2:$AK$1048576, MATCH('HOF Meter (RP)'!AM$1, P!$A$1:$AK$1, 0), FALSE)</f>
        <v>1.2142125519410203</v>
      </c>
      <c r="AN1434">
        <f t="shared" si="743"/>
        <v>1006</v>
      </c>
      <c r="AO1434">
        <f>VLOOKUP($A1434, P!$A$2:$AK$1048576, MATCH('HOF Meter (RP)'!AO$1, P!$A$1:$AK$1, 0), FALSE)</f>
        <v>0</v>
      </c>
      <c r="AP1434">
        <f t="shared" si="744"/>
        <v>533</v>
      </c>
      <c r="AQ1434">
        <f>VLOOKUP($A1434, P!$A$2:$AK$1048576, MATCH('HOF Meter (RP)'!AQ$1, P!$A$1:$AK$1, 0), FALSE)</f>
        <v>0</v>
      </c>
      <c r="AR1434">
        <f t="shared" si="745"/>
        <v>467</v>
      </c>
      <c r="AS1434">
        <f>VLOOKUP($A1434, P!$A$2:$AK$1048576, MATCH('HOF Meter (RP)'!AS$1, P!$A$1:$AK$1, 0), FALSE)</f>
        <v>113.729222067658</v>
      </c>
      <c r="AT1434" s="9">
        <f t="shared" si="746"/>
        <v>1439</v>
      </c>
      <c r="AU1434">
        <f>VLOOKUP($A1434, P!$A$2:$AK$1048576, MATCH('HOF Meter (RP)'!AU$1, P!$A$1:$AK$1, 0), FALSE)</f>
        <v>108.781963577631</v>
      </c>
      <c r="AV1434">
        <f t="shared" si="747"/>
        <v>1366</v>
      </c>
      <c r="AW1434">
        <f>VLOOKUP($A1434, P!$A$2:$AK$1048576, MATCH('HOF Meter (RP)'!AW$1, P!$A$1:$AK$1, 0), FALSE)</f>
        <v>0</v>
      </c>
      <c r="AX1434">
        <f t="shared" si="748"/>
        <v>1</v>
      </c>
      <c r="AY1434">
        <f>VLOOKUP($A1434, P!$A$2:$AK$1048576, MATCH('HOF Meter (RP)'!AY$1, P!$A$1:$AK$1, 0), FALSE)</f>
        <v>0.20694213602452599</v>
      </c>
      <c r="AZ1434">
        <f t="shared" si="749"/>
        <v>1276</v>
      </c>
      <c r="BA1434">
        <f>VLOOKUP($A1434, P!$A$2:$AK$1048576, MATCH('HOF Meter (RP)'!BA$1, P!$A$1:$AK$1, 0), FALSE)</f>
        <v>88.180715183462695</v>
      </c>
      <c r="BB1434" s="9">
        <f t="shared" si="750"/>
        <v>1234</v>
      </c>
      <c r="BC1434">
        <f>VLOOKUP($A1434, P!$A$2:$AK$1048576, MATCH('HOF Meter (RP)'!BC$1, P!$A$1:$AK$1, 0), FALSE)</f>
        <v>99.255453088041307</v>
      </c>
      <c r="BD1434" s="9">
        <f t="shared" si="751"/>
        <v>657</v>
      </c>
      <c r="BE1434">
        <f>VLOOKUP($A1434, P!$A$2:$AK$1048576, MATCH('HOF Meter (RP)'!BE$1, P!$A$1:$AK$1, 0), FALSE)</f>
        <v>88.827200553362701</v>
      </c>
      <c r="BF1434">
        <f t="shared" si="752"/>
        <v>1034</v>
      </c>
      <c r="BG1434">
        <f>VLOOKUP($A1434, P!$A$2:$AK$1048576, MATCH('HOF Meter (RP)'!BG$1, P!$A$1:$AK$1, 0), FALSE)</f>
        <v>102.94026116904099</v>
      </c>
      <c r="BH1434" s="9">
        <f t="shared" si="753"/>
        <v>1167</v>
      </c>
      <c r="BI1434">
        <f>VLOOKUP($A1434, P!$A$2:$AK$1048576, MATCH('HOF Meter (RP)'!BI$1, P!$A$1:$AK$1, 0), FALSE)</f>
        <v>102.945075836643</v>
      </c>
      <c r="BJ1434" s="9">
        <f t="shared" si="754"/>
        <v>994</v>
      </c>
      <c r="BK1434">
        <f>VLOOKUP($A1434, P!$A$2:$AK$1048576, MATCH('HOF Meter (RP)'!BK$1, P!$A$1:$AK$1, 0), FALSE)</f>
        <v>0</v>
      </c>
      <c r="BL1434">
        <f t="shared" si="755"/>
        <v>718</v>
      </c>
      <c r="BM1434" t="str">
        <f>VLOOKUP($A1434, P!$A$2:$AK$1048576, MATCH('HOF Meter (RP)'!BM$1, P!$A$1:$AK$1, 0), FALSE)</f>
        <v>Joe Presko</v>
      </c>
      <c r="BN1434">
        <f>VLOOKUP($A1434, P!$A$2:$AK$1048576, MATCH('HOF Meter (RP)'!BN$1, P!$A$1:$AK$1, 0), FALSE)</f>
        <v>1010522</v>
      </c>
      <c r="BO1434">
        <f>VLOOKUP($A1434, P!$A$2:$AK$1048576, MATCH('HOF Meter (RP)'!BO$1, P!$A$1:$AK$1, 0), FALSE)</f>
        <v>120754</v>
      </c>
      <c r="BP1434" s="10">
        <f t="shared" si="756"/>
        <v>1116.8001882938845</v>
      </c>
      <c r="BQ1434" s="10">
        <f t="shared" ref="BQ1434:BQ1497" si="759">AVERAGEIF($E$2:$E$1772, 1, $BP$2:$BP$1048576)-(BP1434-AVERAGEIF($E$2:$E$1772, 1, $BP$2:$BP$1048576))</f>
        <v>-951.35972408484656</v>
      </c>
      <c r="BR1434" s="8">
        <f t="shared" si="757"/>
        <v>1433</v>
      </c>
      <c r="BS1434" s="7">
        <f t="shared" si="758"/>
        <v>10</v>
      </c>
    </row>
    <row r="1435" spans="1:71" x14ac:dyDescent="0.45">
      <c r="A1435">
        <v>1007335</v>
      </c>
      <c r="B1435" t="str">
        <f>VLOOKUP(A1435, P!$A$2:$AK$1048576, MATCH('HOF Meter (RP)'!B$1, P!$A$1:$AK$1, 0), FALSE)</f>
        <v>Paul LaPalme</v>
      </c>
      <c r="C1435" t="str">
        <f>VLOOKUP($A1435, P!$A$2:$AK$1048576, MATCH('HOF Meter (RP)'!C$1, P!$A$1:$AK$1, 0), FALSE)</f>
        <v>RP</v>
      </c>
      <c r="D1435" t="str">
        <f>VLOOKUP($A1435, P!$A$2:$AK$1048576, MATCH('HOF Meter (RP)'!D$1, P!$A$1:$AK$1, 0), FALSE)</f>
        <v>RP</v>
      </c>
      <c r="E1435">
        <f>VLOOKUP($A1435, P!$A$2:$AK$1048576, MATCH('HOF Meter (RP)'!E$1, P!$A$1:$AK$1, 0), FALSE)</f>
        <v>0</v>
      </c>
      <c r="F1435">
        <f>VLOOKUP($A1435, P!$A$2:$AK$1048576, MATCH('HOF Meter (RP)'!F$1, P!$A$1:$AK$1, 0), FALSE)</f>
        <v>0</v>
      </c>
      <c r="G1435">
        <f t="shared" si="727"/>
        <v>0</v>
      </c>
      <c r="H1435">
        <f>VLOOKUP($A1435, P!$A$2:$AK$1048576, MATCH('HOF Meter (RP)'!H$1, P!$A$1:$AK$1, 0), FALSE)</f>
        <v>0</v>
      </c>
      <c r="I1435">
        <f>VLOOKUP($A1435, P!$A$2:$AK$1048576, MATCH('HOF Meter (RP)'!I$1, P!$A$1:$AK$1, 0), FALSE)</f>
        <v>24</v>
      </c>
      <c r="J1435">
        <f t="shared" si="728"/>
        <v>1092</v>
      </c>
      <c r="K1435">
        <f>VLOOKUP($A1435, P!$A$2:$AK$1048576, MATCH('HOF Meter (RP)'!K$1, P!$A$1:$AK$1, 0), FALSE)</f>
        <v>45</v>
      </c>
      <c r="L1435">
        <f t="shared" si="729"/>
        <v>532</v>
      </c>
      <c r="M1435">
        <f>VLOOKUP($A1435, P!$A$2:$AK$1048576, MATCH('HOF Meter (RP)'!M$1, P!$A$1:$AK$1, 0), FALSE)</f>
        <v>0.34782608695652173</v>
      </c>
      <c r="N1435" s="9">
        <f t="shared" si="730"/>
        <v>1636</v>
      </c>
      <c r="O1435">
        <f>VLOOKUP($A1435, P!$A$2:$AK$1048576, MATCH('HOF Meter (RP)'!O$1, P!$A$1:$AK$1, 0), FALSE)</f>
        <v>4.4245533179437304</v>
      </c>
      <c r="P1435">
        <f t="shared" si="731"/>
        <v>1294</v>
      </c>
      <c r="Q1435">
        <f>VLOOKUP($A1435, P!$A$2:$AK$1048576, MATCH('HOF Meter (RP)'!Q$1, P!$A$1:$AK$1, 0), FALSE)</f>
        <v>253</v>
      </c>
      <c r="R1435">
        <f t="shared" si="732"/>
        <v>977</v>
      </c>
      <c r="S1435">
        <f>VLOOKUP($A1435, P!$A$2:$AK$1048576, MATCH('HOF Meter (RP)'!S$1, P!$A$1:$AK$1, 0), FALSE)</f>
        <v>51</v>
      </c>
      <c r="T1435">
        <f t="shared" si="733"/>
        <v>722</v>
      </c>
      <c r="U1435">
        <f>VLOOKUP($A1435, P!$A$2:$AK$1048576, MATCH('HOF Meter (RP)'!U$1, P!$A$1:$AK$1, 0), FALSE)</f>
        <v>14</v>
      </c>
      <c r="V1435" s="9">
        <f t="shared" si="734"/>
        <v>746</v>
      </c>
      <c r="W1435">
        <f>VLOOKUP($A1435, P!$A$2:$AK$1048576, MATCH('HOF Meter (RP)'!W$1, P!$A$1:$AK$1, 0), FALSE)</f>
        <v>616.1</v>
      </c>
      <c r="X1435">
        <f t="shared" si="735"/>
        <v>800</v>
      </c>
      <c r="Y1435">
        <f>VLOOKUP($A1435, P!$A$2:$AK$1048576, MATCH('HOF Meter (RP)'!Y$1, P!$A$1:$AK$1, 0), FALSE)</f>
        <v>4.0448886768000403</v>
      </c>
      <c r="Z1435">
        <f t="shared" si="736"/>
        <v>1308</v>
      </c>
      <c r="AA1435">
        <f>VLOOKUP($A1435, P!$A$2:$AK$1048576, MATCH('HOF Meter (RP)'!AA$1, P!$A$1:$AK$1, 0), FALSE)</f>
        <v>3.9718762458108698</v>
      </c>
      <c r="AB1435">
        <f t="shared" si="737"/>
        <v>1268</v>
      </c>
      <c r="AC1435">
        <f>VLOOKUP($A1435, P!$A$2:$AK$1048576, MATCH('HOF Meter (RP)'!AC$1, P!$A$1:$AK$1, 0), FALSE)</f>
        <v>1.01838235</v>
      </c>
      <c r="AD1435">
        <f t="shared" si="738"/>
        <v>1418</v>
      </c>
      <c r="AE1435">
        <f>VLOOKUP($A1435, P!$A$2:$AK$1048576, MATCH('HOF Meter (RP)'!AE$1, P!$A$1:$AK$1, 0), FALSE)</f>
        <v>0.26348039215686198</v>
      </c>
      <c r="AF1435">
        <f t="shared" si="739"/>
        <v>1138</v>
      </c>
      <c r="AG1435">
        <f>VLOOKUP($A1435, P!$A$2:$AK$1048576, MATCH('HOF Meter (RP)'!AG$1, P!$A$1:$AK$1, 0), FALSE)</f>
        <v>1.48783109371265</v>
      </c>
      <c r="AH1435">
        <f t="shared" si="740"/>
        <v>1398</v>
      </c>
      <c r="AI1435">
        <f>VLOOKUP($A1435, P!$A$2:$AK$1048576, MATCH('HOF Meter (RP)'!AI$1, P!$A$1:$AK$1, 0), FALSE)</f>
        <v>4.3975930274905997</v>
      </c>
      <c r="AJ1435">
        <f t="shared" si="741"/>
        <v>1314</v>
      </c>
      <c r="AK1435">
        <f>VLOOKUP($A1435, P!$A$2:$AK$1048576, MATCH('HOF Meter (RP)'!AK$1, P!$A$1:$AK$1, 0), FALSE)</f>
        <v>2.87382609397172</v>
      </c>
      <c r="AL1435" s="9">
        <f t="shared" si="742"/>
        <v>1076</v>
      </c>
      <c r="AM1435">
        <f>VLOOKUP($A1435, P!$A$2:$AK$1048576, MATCH('HOF Meter (RP)'!AM$1, P!$A$1:$AK$1, 0), FALSE)</f>
        <v>0.9329089738586982</v>
      </c>
      <c r="AN1435">
        <f t="shared" si="743"/>
        <v>1201</v>
      </c>
      <c r="AO1435">
        <f>VLOOKUP($A1435, P!$A$2:$AK$1048576, MATCH('HOF Meter (RP)'!AO$1, P!$A$1:$AK$1, 0), FALSE)</f>
        <v>0</v>
      </c>
      <c r="AP1435">
        <f t="shared" si="744"/>
        <v>533</v>
      </c>
      <c r="AQ1435">
        <f>VLOOKUP($A1435, P!$A$2:$AK$1048576, MATCH('HOF Meter (RP)'!AQ$1, P!$A$1:$AK$1, 0), FALSE)</f>
        <v>0</v>
      </c>
      <c r="AR1435">
        <f t="shared" si="745"/>
        <v>467</v>
      </c>
      <c r="AS1435">
        <f>VLOOKUP($A1435, P!$A$2:$AK$1048576, MATCH('HOF Meter (RP)'!AS$1, P!$A$1:$AK$1, 0), FALSE)</f>
        <v>106.60520935129399</v>
      </c>
      <c r="AT1435" s="9">
        <f t="shared" si="746"/>
        <v>1174</v>
      </c>
      <c r="AU1435">
        <f>VLOOKUP($A1435, P!$A$2:$AK$1048576, MATCH('HOF Meter (RP)'!AU$1, P!$A$1:$AK$1, 0), FALSE)</f>
        <v>106.37568959168399</v>
      </c>
      <c r="AV1435">
        <f t="shared" si="747"/>
        <v>1221</v>
      </c>
      <c r="AW1435">
        <f>VLOOKUP($A1435, P!$A$2:$AK$1048576, MATCH('HOF Meter (RP)'!AW$1, P!$A$1:$AK$1, 0), FALSE)</f>
        <v>0</v>
      </c>
      <c r="AX1435">
        <f t="shared" si="748"/>
        <v>1</v>
      </c>
      <c r="AY1435">
        <f>VLOOKUP($A1435, P!$A$2:$AK$1048576, MATCH('HOF Meter (RP)'!AY$1, P!$A$1:$AK$1, 0), FALSE)</f>
        <v>2.69602904531351E-2</v>
      </c>
      <c r="AZ1435">
        <f t="shared" si="749"/>
        <v>946</v>
      </c>
      <c r="BA1435">
        <f>VLOOKUP($A1435, P!$A$2:$AK$1048576, MATCH('HOF Meter (RP)'!BA$1, P!$A$1:$AK$1, 0), FALSE)</f>
        <v>93.645911733122503</v>
      </c>
      <c r="BB1435" s="9">
        <f t="shared" si="750"/>
        <v>1044</v>
      </c>
      <c r="BC1435">
        <f>VLOOKUP($A1435, P!$A$2:$AK$1048576, MATCH('HOF Meter (RP)'!BC$1, P!$A$1:$AK$1, 0), FALSE)</f>
        <v>112.228012330049</v>
      </c>
      <c r="BD1435" s="9">
        <f t="shared" si="751"/>
        <v>1035</v>
      </c>
      <c r="BE1435">
        <f>VLOOKUP($A1435, P!$A$2:$AK$1048576, MATCH('HOF Meter (RP)'!BE$1, P!$A$1:$AK$1, 0), FALSE)</f>
        <v>83.466473575897595</v>
      </c>
      <c r="BF1435">
        <f t="shared" si="752"/>
        <v>1214</v>
      </c>
      <c r="BG1435">
        <f>VLOOKUP($A1435, P!$A$2:$AK$1048576, MATCH('HOF Meter (RP)'!BG$1, P!$A$1:$AK$1, 0), FALSE)</f>
        <v>102.62619489142899</v>
      </c>
      <c r="BH1435" s="9">
        <f t="shared" si="753"/>
        <v>1133</v>
      </c>
      <c r="BI1435">
        <f>VLOOKUP($A1435, P!$A$2:$AK$1048576, MATCH('HOF Meter (RP)'!BI$1, P!$A$1:$AK$1, 0), FALSE)</f>
        <v>106.87341841812101</v>
      </c>
      <c r="BJ1435" s="9">
        <f t="shared" si="754"/>
        <v>1293</v>
      </c>
      <c r="BK1435">
        <f>VLOOKUP($A1435, P!$A$2:$AK$1048576, MATCH('HOF Meter (RP)'!BK$1, P!$A$1:$AK$1, 0), FALSE)</f>
        <v>0</v>
      </c>
      <c r="BL1435">
        <f t="shared" si="755"/>
        <v>718</v>
      </c>
      <c r="BM1435" t="str">
        <f>VLOOKUP($A1435, P!$A$2:$AK$1048576, MATCH('HOF Meter (RP)'!BM$1, P!$A$1:$AK$1, 0), FALSE)</f>
        <v>Paul LaPalme</v>
      </c>
      <c r="BN1435">
        <f>VLOOKUP($A1435, P!$A$2:$AK$1048576, MATCH('HOF Meter (RP)'!BN$1, P!$A$1:$AK$1, 0), FALSE)</f>
        <v>1007335</v>
      </c>
      <c r="BO1435">
        <f>VLOOKUP($A1435, P!$A$2:$AK$1048576, MATCH('HOF Meter (RP)'!BO$1, P!$A$1:$AK$1, 0), FALSE)</f>
        <v>117492</v>
      </c>
      <c r="BP1435" s="10">
        <f t="shared" si="756"/>
        <v>1117.9798402237784</v>
      </c>
      <c r="BQ1435" s="10">
        <f t="shared" si="759"/>
        <v>-952.5393760147407</v>
      </c>
      <c r="BR1435" s="8">
        <f t="shared" si="757"/>
        <v>1434</v>
      </c>
      <c r="BS1435" s="7">
        <f t="shared" si="758"/>
        <v>10</v>
      </c>
    </row>
    <row r="1436" spans="1:71" x14ac:dyDescent="0.45">
      <c r="A1436">
        <v>1009077</v>
      </c>
      <c r="B1436" t="str">
        <f>VLOOKUP(A1436, P!$A$2:$AK$1048576, MATCH('HOF Meter (RP)'!B$1, P!$A$1:$AK$1, 0), FALSE)</f>
        <v>Ramon Monzant</v>
      </c>
      <c r="C1436" t="str">
        <f>VLOOKUP($A1436, P!$A$2:$AK$1048576, MATCH('HOF Meter (RP)'!C$1, P!$A$1:$AK$1, 0), FALSE)</f>
        <v>RP</v>
      </c>
      <c r="D1436" t="str">
        <f>VLOOKUP($A1436, P!$A$2:$AK$1048576, MATCH('HOF Meter (RP)'!D$1, P!$A$1:$AK$1, 0), FALSE)</f>
        <v>RP</v>
      </c>
      <c r="E1436">
        <f>VLOOKUP($A1436, P!$A$2:$AK$1048576, MATCH('HOF Meter (RP)'!E$1, P!$A$1:$AK$1, 0), FALSE)</f>
        <v>0</v>
      </c>
      <c r="F1436">
        <f>VLOOKUP($A1436, P!$A$2:$AK$1048576, MATCH('HOF Meter (RP)'!F$1, P!$A$1:$AK$1, 0), FALSE)</f>
        <v>0</v>
      </c>
      <c r="G1436">
        <f t="shared" si="727"/>
        <v>0</v>
      </c>
      <c r="H1436">
        <f>VLOOKUP($A1436, P!$A$2:$AK$1048576, MATCH('HOF Meter (RP)'!H$1, P!$A$1:$AK$1, 0), FALSE)</f>
        <v>0</v>
      </c>
      <c r="I1436">
        <f>VLOOKUP($A1436, P!$A$2:$AK$1048576, MATCH('HOF Meter (RP)'!I$1, P!$A$1:$AK$1, 0), FALSE)</f>
        <v>16</v>
      </c>
      <c r="J1436">
        <f t="shared" si="728"/>
        <v>1501</v>
      </c>
      <c r="K1436">
        <f>VLOOKUP($A1436, P!$A$2:$AK$1048576, MATCH('HOF Meter (RP)'!K$1, P!$A$1:$AK$1, 0), FALSE)</f>
        <v>21</v>
      </c>
      <c r="L1436">
        <f t="shared" si="729"/>
        <v>1390</v>
      </c>
      <c r="M1436">
        <f>VLOOKUP($A1436, P!$A$2:$AK$1048576, MATCH('HOF Meter (RP)'!M$1, P!$A$1:$AK$1, 0), FALSE)</f>
        <v>0.43243243243243246</v>
      </c>
      <c r="N1436" s="9">
        <f t="shared" si="730"/>
        <v>1273</v>
      </c>
      <c r="O1436">
        <f>VLOOKUP($A1436, P!$A$2:$AK$1048576, MATCH('HOF Meter (RP)'!O$1, P!$A$1:$AK$1, 0), FALSE)</f>
        <v>4.3768402225333398</v>
      </c>
      <c r="P1436">
        <f t="shared" si="731"/>
        <v>1257</v>
      </c>
      <c r="Q1436">
        <f>VLOOKUP($A1436, P!$A$2:$AK$1048576, MATCH('HOF Meter (RP)'!Q$1, P!$A$1:$AK$1, 0), FALSE)</f>
        <v>106</v>
      </c>
      <c r="R1436">
        <f t="shared" si="732"/>
        <v>1591</v>
      </c>
      <c r="S1436">
        <f>VLOOKUP($A1436, P!$A$2:$AK$1048576, MATCH('HOF Meter (RP)'!S$1, P!$A$1:$AK$1, 0), FALSE)</f>
        <v>32</v>
      </c>
      <c r="T1436">
        <f t="shared" si="733"/>
        <v>1040</v>
      </c>
      <c r="U1436">
        <f>VLOOKUP($A1436, P!$A$2:$AK$1048576, MATCH('HOF Meter (RP)'!U$1, P!$A$1:$AK$1, 0), FALSE)</f>
        <v>1</v>
      </c>
      <c r="V1436" s="9">
        <f t="shared" si="734"/>
        <v>1555</v>
      </c>
      <c r="W1436">
        <f>VLOOKUP($A1436, P!$A$2:$AK$1048576, MATCH('HOF Meter (RP)'!W$1, P!$A$1:$AK$1, 0), FALSE)</f>
        <v>316.2</v>
      </c>
      <c r="X1436">
        <f t="shared" si="735"/>
        <v>1664</v>
      </c>
      <c r="Y1436">
        <f>VLOOKUP($A1436, P!$A$2:$AK$1048576, MATCH('HOF Meter (RP)'!Y$1, P!$A$1:$AK$1, 0), FALSE)</f>
        <v>5.7126291216181899</v>
      </c>
      <c r="Z1436">
        <f t="shared" si="736"/>
        <v>820</v>
      </c>
      <c r="AA1436">
        <f>VLOOKUP($A1436, P!$A$2:$AK$1048576, MATCH('HOF Meter (RP)'!AA$1, P!$A$1:$AK$1, 0), FALSE)</f>
        <v>3.80841941441212</v>
      </c>
      <c r="AB1436">
        <f t="shared" si="737"/>
        <v>1119</v>
      </c>
      <c r="AC1436">
        <f>VLOOKUP($A1436, P!$A$2:$AK$1048576, MATCH('HOF Meter (RP)'!AC$1, P!$A$1:$AK$1, 0), FALSE)</f>
        <v>1.5</v>
      </c>
      <c r="AD1436">
        <f t="shared" si="738"/>
        <v>972</v>
      </c>
      <c r="AE1436">
        <f>VLOOKUP($A1436, P!$A$2:$AK$1048576, MATCH('HOF Meter (RP)'!AE$1, P!$A$1:$AK$1, 0), FALSE)</f>
        <v>0.26527331189710601</v>
      </c>
      <c r="AF1436">
        <f t="shared" si="739"/>
        <v>1199</v>
      </c>
      <c r="AG1436">
        <f>VLOOKUP($A1436, P!$A$2:$AK$1048576, MATCH('HOF Meter (RP)'!AG$1, P!$A$1:$AK$1, 0), FALSE)</f>
        <v>1.46526252760134</v>
      </c>
      <c r="AH1436">
        <f t="shared" si="740"/>
        <v>1308</v>
      </c>
      <c r="AI1436">
        <f>VLOOKUP($A1436, P!$A$2:$AK$1048576, MATCH('HOF Meter (RP)'!AI$1, P!$A$1:$AK$1, 0), FALSE)</f>
        <v>4.3037579569530298</v>
      </c>
      <c r="AJ1436">
        <f t="shared" si="741"/>
        <v>1222</v>
      </c>
      <c r="AK1436">
        <f>VLOOKUP($A1436, P!$A$2:$AK$1048576, MATCH('HOF Meter (RP)'!AK$1, P!$A$1:$AK$1, 0), FALSE)</f>
        <v>1.3952881544828399</v>
      </c>
      <c r="AL1436" s="9">
        <f t="shared" si="742"/>
        <v>1417</v>
      </c>
      <c r="AM1436">
        <f>VLOOKUP($A1436, P!$A$2:$AK$1048576, MATCH('HOF Meter (RP)'!AM$1, P!$A$1:$AK$1, 0), FALSE)</f>
        <v>0.88253520207643255</v>
      </c>
      <c r="AN1436">
        <f t="shared" si="743"/>
        <v>1232</v>
      </c>
      <c r="AO1436">
        <f>VLOOKUP($A1436, P!$A$2:$AK$1048576, MATCH('HOF Meter (RP)'!AO$1, P!$A$1:$AK$1, 0), FALSE)</f>
        <v>0</v>
      </c>
      <c r="AP1436">
        <f t="shared" si="744"/>
        <v>533</v>
      </c>
      <c r="AQ1436">
        <f>VLOOKUP($A1436, P!$A$2:$AK$1048576, MATCH('HOF Meter (RP)'!AQ$1, P!$A$1:$AK$1, 0), FALSE)</f>
        <v>0</v>
      </c>
      <c r="AR1436">
        <f t="shared" si="745"/>
        <v>467</v>
      </c>
      <c r="AS1436">
        <f>VLOOKUP($A1436, P!$A$2:$AK$1048576, MATCH('HOF Meter (RP)'!AS$1, P!$A$1:$AK$1, 0), FALSE)</f>
        <v>112.03355446661401</v>
      </c>
      <c r="AT1436" s="9">
        <f t="shared" si="746"/>
        <v>1385</v>
      </c>
      <c r="AU1436">
        <f>VLOOKUP($A1436, P!$A$2:$AK$1048576, MATCH('HOF Meter (RP)'!AU$1, P!$A$1:$AK$1, 0), FALSE)</f>
        <v>110.190125717394</v>
      </c>
      <c r="AV1436">
        <f t="shared" si="747"/>
        <v>1427</v>
      </c>
      <c r="AW1436">
        <f>VLOOKUP($A1436, P!$A$2:$AK$1048576, MATCH('HOF Meter (RP)'!AW$1, P!$A$1:$AK$1, 0), FALSE)</f>
        <v>0</v>
      </c>
      <c r="AX1436">
        <f t="shared" si="748"/>
        <v>1</v>
      </c>
      <c r="AY1436">
        <f>VLOOKUP($A1436, P!$A$2:$AK$1048576, MATCH('HOF Meter (RP)'!AY$1, P!$A$1:$AK$1, 0), FALSE)</f>
        <v>7.3082265580302896E-2</v>
      </c>
      <c r="AZ1436">
        <f t="shared" si="749"/>
        <v>1042</v>
      </c>
      <c r="BA1436">
        <f>VLOOKUP($A1436, P!$A$2:$AK$1048576, MATCH('HOF Meter (RP)'!BA$1, P!$A$1:$AK$1, 0), FALSE)</f>
        <v>118.857726251739</v>
      </c>
      <c r="BB1436" s="9">
        <f t="shared" si="750"/>
        <v>352</v>
      </c>
      <c r="BC1436">
        <f>VLOOKUP($A1436, P!$A$2:$AK$1048576, MATCH('HOF Meter (RP)'!BC$1, P!$A$1:$AK$1, 0), FALSE)</f>
        <v>113.47644495835701</v>
      </c>
      <c r="BD1436" s="9">
        <f t="shared" si="751"/>
        <v>1072</v>
      </c>
      <c r="BE1436">
        <f>VLOOKUP($A1436, P!$A$2:$AK$1048576, MATCH('HOF Meter (RP)'!BE$1, P!$A$1:$AK$1, 0), FALSE)</f>
        <v>103.429851209606</v>
      </c>
      <c r="BF1436">
        <f t="shared" si="752"/>
        <v>586</v>
      </c>
      <c r="BG1436">
        <f>VLOOKUP($A1436, P!$A$2:$AK$1048576, MATCH('HOF Meter (RP)'!BG$1, P!$A$1:$AK$1, 0), FALSE)</f>
        <v>103.968434135062</v>
      </c>
      <c r="BH1436" s="9">
        <f t="shared" si="753"/>
        <v>1263</v>
      </c>
      <c r="BI1436">
        <f>VLOOKUP($A1436, P!$A$2:$AK$1048576, MATCH('HOF Meter (RP)'!BI$1, P!$A$1:$AK$1, 0), FALSE)</f>
        <v>107.36019341448799</v>
      </c>
      <c r="BJ1436" s="9">
        <f t="shared" si="754"/>
        <v>1326</v>
      </c>
      <c r="BK1436">
        <f>VLOOKUP($A1436, P!$A$2:$AK$1048576, MATCH('HOF Meter (RP)'!BK$1, P!$A$1:$AK$1, 0), FALSE)</f>
        <v>0</v>
      </c>
      <c r="BL1436">
        <f t="shared" si="755"/>
        <v>718</v>
      </c>
      <c r="BM1436" t="str">
        <f>VLOOKUP($A1436, P!$A$2:$AK$1048576, MATCH('HOF Meter (RP)'!BM$1, P!$A$1:$AK$1, 0), FALSE)</f>
        <v>Ramon Monzant</v>
      </c>
      <c r="BN1436">
        <f>VLOOKUP($A1436, P!$A$2:$AK$1048576, MATCH('HOF Meter (RP)'!BN$1, P!$A$1:$AK$1, 0), FALSE)</f>
        <v>1009077</v>
      </c>
      <c r="BO1436">
        <f>VLOOKUP($A1436, P!$A$2:$AK$1048576, MATCH('HOF Meter (RP)'!BO$1, P!$A$1:$AK$1, 0), FALSE)</f>
        <v>119273</v>
      </c>
      <c r="BP1436" s="10">
        <f t="shared" si="756"/>
        <v>1118.8138733718172</v>
      </c>
      <c r="BQ1436" s="10">
        <f t="shared" si="759"/>
        <v>-953.37340916277924</v>
      </c>
      <c r="BR1436" s="8">
        <f t="shared" si="757"/>
        <v>1435</v>
      </c>
      <c r="BS1436" s="7">
        <f t="shared" si="758"/>
        <v>10</v>
      </c>
    </row>
    <row r="1437" spans="1:71" x14ac:dyDescent="0.45">
      <c r="A1437">
        <v>1010024</v>
      </c>
      <c r="B1437" t="str">
        <f>VLOOKUP(A1437, P!$A$2:$AK$1048576, MATCH('HOF Meter (RP)'!B$1, P!$A$1:$AK$1, 0), FALSE)</f>
        <v>Mike Parrott</v>
      </c>
      <c r="C1437" t="str">
        <f>VLOOKUP($A1437, P!$A$2:$AK$1048576, MATCH('HOF Meter (RP)'!C$1, P!$A$1:$AK$1, 0), FALSE)</f>
        <v>RP</v>
      </c>
      <c r="D1437" t="str">
        <f>VLOOKUP($A1437, P!$A$2:$AK$1048576, MATCH('HOF Meter (RP)'!D$1, P!$A$1:$AK$1, 0), FALSE)</f>
        <v>SP</v>
      </c>
      <c r="E1437">
        <f>VLOOKUP($A1437, P!$A$2:$AK$1048576, MATCH('HOF Meter (RP)'!E$1, P!$A$1:$AK$1, 0), FALSE)</f>
        <v>0</v>
      </c>
      <c r="F1437">
        <f>VLOOKUP($A1437, P!$A$2:$AK$1048576, MATCH('HOF Meter (RP)'!F$1, P!$A$1:$AK$1, 0), FALSE)</f>
        <v>0</v>
      </c>
      <c r="G1437">
        <f t="shared" si="727"/>
        <v>0</v>
      </c>
      <c r="H1437">
        <f>VLOOKUP($A1437, P!$A$2:$AK$1048576, MATCH('HOF Meter (RP)'!H$1, P!$A$1:$AK$1, 0), FALSE)</f>
        <v>0</v>
      </c>
      <c r="I1437">
        <f>VLOOKUP($A1437, P!$A$2:$AK$1048576, MATCH('HOF Meter (RP)'!I$1, P!$A$1:$AK$1, 0), FALSE)</f>
        <v>19</v>
      </c>
      <c r="J1437">
        <f t="shared" si="728"/>
        <v>1365</v>
      </c>
      <c r="K1437">
        <f>VLOOKUP($A1437, P!$A$2:$AK$1048576, MATCH('HOF Meter (RP)'!K$1, P!$A$1:$AK$1, 0), FALSE)</f>
        <v>39</v>
      </c>
      <c r="L1437">
        <f t="shared" si="729"/>
        <v>684</v>
      </c>
      <c r="M1437">
        <f>VLOOKUP($A1437, P!$A$2:$AK$1048576, MATCH('HOF Meter (RP)'!M$1, P!$A$1:$AK$1, 0), FALSE)</f>
        <v>0.32758620689655171</v>
      </c>
      <c r="N1437" s="9">
        <f t="shared" si="730"/>
        <v>1671</v>
      </c>
      <c r="O1437">
        <f>VLOOKUP($A1437, P!$A$2:$AK$1048576, MATCH('HOF Meter (RP)'!O$1, P!$A$1:$AK$1, 0), FALSE)</f>
        <v>4.8727275919148099</v>
      </c>
      <c r="P1437">
        <f t="shared" si="731"/>
        <v>1550</v>
      </c>
      <c r="Q1437">
        <f>VLOOKUP($A1437, P!$A$2:$AK$1048576, MATCH('HOF Meter (RP)'!Q$1, P!$A$1:$AK$1, 0), FALSE)</f>
        <v>119</v>
      </c>
      <c r="R1437">
        <f t="shared" si="732"/>
        <v>1518</v>
      </c>
      <c r="S1437">
        <f>VLOOKUP($A1437, P!$A$2:$AK$1048576, MATCH('HOF Meter (RP)'!S$1, P!$A$1:$AK$1, 0), FALSE)</f>
        <v>68</v>
      </c>
      <c r="T1437">
        <f t="shared" si="733"/>
        <v>511</v>
      </c>
      <c r="U1437">
        <f>VLOOKUP($A1437, P!$A$2:$AK$1048576, MATCH('HOF Meter (RP)'!U$1, P!$A$1:$AK$1, 0), FALSE)</f>
        <v>5</v>
      </c>
      <c r="V1437" s="9">
        <f t="shared" si="734"/>
        <v>1164</v>
      </c>
      <c r="W1437">
        <f>VLOOKUP($A1437, P!$A$2:$AK$1048576, MATCH('HOF Meter (RP)'!W$1, P!$A$1:$AK$1, 0), FALSE)</f>
        <v>495</v>
      </c>
      <c r="X1437">
        <f t="shared" si="735"/>
        <v>1066</v>
      </c>
      <c r="Y1437">
        <f>VLOOKUP($A1437, P!$A$2:$AK$1048576, MATCH('HOF Meter (RP)'!Y$1, P!$A$1:$AK$1, 0), FALSE)</f>
        <v>4.8363639531691804</v>
      </c>
      <c r="Z1437">
        <f t="shared" si="736"/>
        <v>1097</v>
      </c>
      <c r="AA1437">
        <f>VLOOKUP($A1437, P!$A$2:$AK$1048576, MATCH('HOF Meter (RP)'!AA$1, P!$A$1:$AK$1, 0), FALSE)</f>
        <v>3.45454568083513</v>
      </c>
      <c r="AB1437">
        <f t="shared" si="737"/>
        <v>821</v>
      </c>
      <c r="AC1437">
        <f>VLOOKUP($A1437, P!$A$2:$AK$1048576, MATCH('HOF Meter (RP)'!AC$1, P!$A$1:$AK$1, 0), FALSE)</f>
        <v>1.4</v>
      </c>
      <c r="AD1437">
        <f t="shared" si="738"/>
        <v>1081</v>
      </c>
      <c r="AE1437">
        <f>VLOOKUP($A1437, P!$A$2:$AK$1048576, MATCH('HOF Meter (RP)'!AE$1, P!$A$1:$AK$1, 0), FALSE)</f>
        <v>0.29064532266132997</v>
      </c>
      <c r="AF1437">
        <f t="shared" si="739"/>
        <v>1665</v>
      </c>
      <c r="AG1437">
        <f>VLOOKUP($A1437, P!$A$2:$AK$1048576, MATCH('HOF Meter (RP)'!AG$1, P!$A$1:$AK$1, 0), FALSE)</f>
        <v>1.5575758596046101</v>
      </c>
      <c r="AH1437">
        <f t="shared" si="740"/>
        <v>1591</v>
      </c>
      <c r="AI1437">
        <f>VLOOKUP($A1437, P!$A$2:$AK$1048576, MATCH('HOF Meter (RP)'!AI$1, P!$A$1:$AK$1, 0), FALSE)</f>
        <v>3.9878936143582502</v>
      </c>
      <c r="AJ1437">
        <f t="shared" si="741"/>
        <v>827</v>
      </c>
      <c r="AK1437">
        <f>VLOOKUP($A1437, P!$A$2:$AK$1048576, MATCH('HOF Meter (RP)'!AK$1, P!$A$1:$AK$1, 0), FALSE)</f>
        <v>6.7755377339199097</v>
      </c>
      <c r="AL1437" s="9">
        <f t="shared" si="742"/>
        <v>523</v>
      </c>
      <c r="AM1437">
        <f>VLOOKUP($A1437, P!$A$2:$AK$1048576, MATCH('HOF Meter (RP)'!AM$1, P!$A$1:$AK$1, 0), FALSE)</f>
        <v>2.7375910036040039</v>
      </c>
      <c r="AN1437">
        <f t="shared" si="743"/>
        <v>166</v>
      </c>
      <c r="AO1437">
        <f>VLOOKUP($A1437, P!$A$2:$AK$1048576, MATCH('HOF Meter (RP)'!AO$1, P!$A$1:$AK$1, 0), FALSE)</f>
        <v>-5.0701978318393204</v>
      </c>
      <c r="AP1437">
        <f t="shared" si="744"/>
        <v>1649</v>
      </c>
      <c r="AQ1437">
        <f>VLOOKUP($A1437, P!$A$2:$AK$1048576, MATCH('HOF Meter (RP)'!AQ$1, P!$A$1:$AK$1, 0), FALSE)</f>
        <v>-1.4352384034177399</v>
      </c>
      <c r="AR1437">
        <f t="shared" si="745"/>
        <v>1422</v>
      </c>
      <c r="AS1437">
        <f>VLOOKUP($A1437, P!$A$2:$AK$1048576, MATCH('HOF Meter (RP)'!AS$1, P!$A$1:$AK$1, 0), FALSE)</f>
        <v>119.478776310303</v>
      </c>
      <c r="AT1437" s="9">
        <f t="shared" si="746"/>
        <v>1583</v>
      </c>
      <c r="AU1437">
        <f>VLOOKUP($A1437, P!$A$2:$AK$1048576, MATCH('HOF Meter (RP)'!AU$1, P!$A$1:$AK$1, 0), FALSE)</f>
        <v>93.230789139760404</v>
      </c>
      <c r="AV1437">
        <f t="shared" si="747"/>
        <v>389</v>
      </c>
      <c r="AW1437">
        <f>VLOOKUP($A1437, P!$A$2:$AK$1048576, MATCH('HOF Meter (RP)'!AW$1, P!$A$1:$AK$1, 0), FALSE)</f>
        <v>0</v>
      </c>
      <c r="AX1437">
        <f t="shared" si="748"/>
        <v>1</v>
      </c>
      <c r="AY1437">
        <f>VLOOKUP($A1437, P!$A$2:$AK$1048576, MATCH('HOF Meter (RP)'!AY$1, P!$A$1:$AK$1, 0), FALSE)</f>
        <v>0.88483397755656701</v>
      </c>
      <c r="AZ1437">
        <f t="shared" si="749"/>
        <v>1698</v>
      </c>
      <c r="BA1437">
        <f>VLOOKUP($A1437, P!$A$2:$AK$1048576, MATCH('HOF Meter (RP)'!BA$1, P!$A$1:$AK$1, 0), FALSE)</f>
        <v>105.977493485246</v>
      </c>
      <c r="BB1437" s="9">
        <f t="shared" si="750"/>
        <v>660</v>
      </c>
      <c r="BC1437">
        <f>VLOOKUP($A1437, P!$A$2:$AK$1048576, MATCH('HOF Meter (RP)'!BC$1, P!$A$1:$AK$1, 0), FALSE)</f>
        <v>105.888709796198</v>
      </c>
      <c r="BD1437" s="9">
        <f t="shared" si="751"/>
        <v>851</v>
      </c>
      <c r="BE1437">
        <f>VLOOKUP($A1437, P!$A$2:$AK$1048576, MATCH('HOF Meter (RP)'!BE$1, P!$A$1:$AK$1, 0), FALSE)</f>
        <v>100.197227061883</v>
      </c>
      <c r="BF1437">
        <f t="shared" si="752"/>
        <v>663</v>
      </c>
      <c r="BG1437">
        <f>VLOOKUP($A1437, P!$A$2:$AK$1048576, MATCH('HOF Meter (RP)'!BG$1, P!$A$1:$AK$1, 0), FALSE)</f>
        <v>111.88248225378899</v>
      </c>
      <c r="BH1437" s="9">
        <f t="shared" si="753"/>
        <v>1694</v>
      </c>
      <c r="BI1437">
        <f>VLOOKUP($A1437, P!$A$2:$AK$1048576, MATCH('HOF Meter (RP)'!BI$1, P!$A$1:$AK$1, 0), FALSE)</f>
        <v>113.35312814746401</v>
      </c>
      <c r="BJ1437" s="9">
        <f t="shared" si="754"/>
        <v>1614</v>
      </c>
      <c r="BK1437">
        <f>VLOOKUP($A1437, P!$A$2:$AK$1048576, MATCH('HOF Meter (RP)'!BK$1, P!$A$1:$AK$1, 0), FALSE)</f>
        <v>23</v>
      </c>
      <c r="BL1437">
        <f t="shared" si="755"/>
        <v>272</v>
      </c>
      <c r="BM1437" t="str">
        <f>VLOOKUP($A1437, P!$A$2:$AK$1048576, MATCH('HOF Meter (RP)'!BM$1, P!$A$1:$AK$1, 0), FALSE)</f>
        <v>Mike Parrott</v>
      </c>
      <c r="BN1437">
        <f>VLOOKUP($A1437, P!$A$2:$AK$1048576, MATCH('HOF Meter (RP)'!BN$1, P!$A$1:$AK$1, 0), FALSE)</f>
        <v>1010024</v>
      </c>
      <c r="BO1437">
        <f>VLOOKUP($A1437, P!$A$2:$AK$1048576, MATCH('HOF Meter (RP)'!BO$1, P!$A$1:$AK$1, 0), FALSE)</f>
        <v>120250</v>
      </c>
      <c r="BP1437" s="10">
        <f t="shared" si="756"/>
        <v>1119.8253851949155</v>
      </c>
      <c r="BQ1437" s="10">
        <f t="shared" si="759"/>
        <v>-954.38492098587756</v>
      </c>
      <c r="BR1437" s="8">
        <f t="shared" si="757"/>
        <v>1436</v>
      </c>
      <c r="BS1437" s="7">
        <f t="shared" si="758"/>
        <v>10</v>
      </c>
    </row>
    <row r="1438" spans="1:71" x14ac:dyDescent="0.45">
      <c r="A1438">
        <v>1014051</v>
      </c>
      <c r="B1438" t="str">
        <f>VLOOKUP(A1438, P!$A$2:$AK$1048576, MATCH('HOF Meter (RP)'!B$1, P!$A$1:$AK$1, 0), FALSE)</f>
        <v>Frank Wills</v>
      </c>
      <c r="C1438" t="str">
        <f>VLOOKUP($A1438, P!$A$2:$AK$1048576, MATCH('HOF Meter (RP)'!C$1, P!$A$1:$AK$1, 0), FALSE)</f>
        <v>RP</v>
      </c>
      <c r="D1438" t="str">
        <f>VLOOKUP($A1438, P!$A$2:$AK$1048576, MATCH('HOF Meter (RP)'!D$1, P!$A$1:$AK$1, 0), FALSE)</f>
        <v>RP</v>
      </c>
      <c r="E1438">
        <f>VLOOKUP($A1438, P!$A$2:$AK$1048576, MATCH('HOF Meter (RP)'!E$1, P!$A$1:$AK$1, 0), FALSE)</f>
        <v>0</v>
      </c>
      <c r="F1438">
        <f>VLOOKUP($A1438, P!$A$2:$AK$1048576, MATCH('HOF Meter (RP)'!F$1, P!$A$1:$AK$1, 0), FALSE)</f>
        <v>0</v>
      </c>
      <c r="G1438">
        <f t="shared" si="727"/>
        <v>0</v>
      </c>
      <c r="H1438">
        <f>VLOOKUP($A1438, P!$A$2:$AK$1048576, MATCH('HOF Meter (RP)'!H$1, P!$A$1:$AK$1, 0), FALSE)</f>
        <v>0</v>
      </c>
      <c r="I1438">
        <f>VLOOKUP($A1438, P!$A$2:$AK$1048576, MATCH('HOF Meter (RP)'!I$1, P!$A$1:$AK$1, 0), FALSE)</f>
        <v>22</v>
      </c>
      <c r="J1438">
        <f t="shared" si="728"/>
        <v>1205</v>
      </c>
      <c r="K1438">
        <f>VLOOKUP($A1438, P!$A$2:$AK$1048576, MATCH('HOF Meter (RP)'!K$1, P!$A$1:$AK$1, 0), FALSE)</f>
        <v>26</v>
      </c>
      <c r="L1438">
        <f t="shared" si="729"/>
        <v>1159</v>
      </c>
      <c r="M1438">
        <f>VLOOKUP($A1438, P!$A$2:$AK$1048576, MATCH('HOF Meter (RP)'!M$1, P!$A$1:$AK$1, 0), FALSE)</f>
        <v>0.45833333333333331</v>
      </c>
      <c r="N1438" s="9">
        <f t="shared" si="730"/>
        <v>1058</v>
      </c>
      <c r="O1438">
        <f>VLOOKUP($A1438, P!$A$2:$AK$1048576, MATCH('HOF Meter (RP)'!O$1, P!$A$1:$AK$1, 0), FALSE)</f>
        <v>5.0612087386460898</v>
      </c>
      <c r="P1438">
        <f t="shared" si="731"/>
        <v>1610</v>
      </c>
      <c r="Q1438">
        <f>VLOOKUP($A1438, P!$A$2:$AK$1048576, MATCH('HOF Meter (RP)'!Q$1, P!$A$1:$AK$1, 0), FALSE)</f>
        <v>154</v>
      </c>
      <c r="R1438">
        <f t="shared" si="732"/>
        <v>1352</v>
      </c>
      <c r="S1438">
        <f>VLOOKUP($A1438, P!$A$2:$AK$1048576, MATCH('HOF Meter (RP)'!S$1, P!$A$1:$AK$1, 0), FALSE)</f>
        <v>35</v>
      </c>
      <c r="T1438">
        <f t="shared" si="733"/>
        <v>996</v>
      </c>
      <c r="U1438">
        <f>VLOOKUP($A1438, P!$A$2:$AK$1048576, MATCH('HOF Meter (RP)'!U$1, P!$A$1:$AK$1, 0), FALSE)</f>
        <v>6</v>
      </c>
      <c r="V1438" s="9">
        <f t="shared" si="734"/>
        <v>1090</v>
      </c>
      <c r="W1438">
        <f>VLOOKUP($A1438, P!$A$2:$AK$1048576, MATCH('HOF Meter (RP)'!W$1, P!$A$1:$AK$1, 0), FALSE)</f>
        <v>435.2</v>
      </c>
      <c r="X1438">
        <f t="shared" si="735"/>
        <v>1228</v>
      </c>
      <c r="Y1438">
        <f>VLOOKUP($A1438, P!$A$2:$AK$1048576, MATCH('HOF Meter (RP)'!Y$1, P!$A$1:$AK$1, 0), FALSE)</f>
        <v>5.8048965533042898</v>
      </c>
      <c r="Z1438">
        <f t="shared" si="736"/>
        <v>787</v>
      </c>
      <c r="AA1438">
        <f>VLOOKUP($A1438, P!$A$2:$AK$1048576, MATCH('HOF Meter (RP)'!AA$1, P!$A$1:$AK$1, 0), FALSE)</f>
        <v>4.0902829806201</v>
      </c>
      <c r="AB1438">
        <f t="shared" si="737"/>
        <v>1347</v>
      </c>
      <c r="AC1438">
        <f>VLOOKUP($A1438, P!$A$2:$AK$1048576, MATCH('HOF Meter (RP)'!AC$1, P!$A$1:$AK$1, 0), FALSE)</f>
        <v>1.4191919200000001</v>
      </c>
      <c r="AD1438">
        <f t="shared" si="738"/>
        <v>1070</v>
      </c>
      <c r="AE1438">
        <f>VLOOKUP($A1438, P!$A$2:$AK$1048576, MATCH('HOF Meter (RP)'!AE$1, P!$A$1:$AK$1, 0), FALSE)</f>
        <v>0.25795053003533502</v>
      </c>
      <c r="AF1438">
        <f t="shared" si="739"/>
        <v>950</v>
      </c>
      <c r="AG1438">
        <f>VLOOKUP($A1438, P!$A$2:$AK$1048576, MATCH('HOF Meter (RP)'!AG$1, P!$A$1:$AK$1, 0), FALSE)</f>
        <v>1.4598316361809101</v>
      </c>
      <c r="AH1438">
        <f t="shared" si="740"/>
        <v>1291</v>
      </c>
      <c r="AI1438">
        <f>VLOOKUP($A1438, P!$A$2:$AK$1048576, MATCH('HOF Meter (RP)'!AI$1, P!$A$1:$AK$1, 0), FALSE)</f>
        <v>4.3608756377082498</v>
      </c>
      <c r="AJ1438">
        <f t="shared" si="741"/>
        <v>1282</v>
      </c>
      <c r="AK1438">
        <f>VLOOKUP($A1438, P!$A$2:$AK$1048576, MATCH('HOF Meter (RP)'!AK$1, P!$A$1:$AK$1, 0), FALSE)</f>
        <v>1.60158559679985</v>
      </c>
      <c r="AL1438" s="9">
        <f t="shared" si="742"/>
        <v>1373</v>
      </c>
      <c r="AM1438">
        <f>VLOOKUP($A1438, P!$A$2:$AK$1048576, MATCH('HOF Meter (RP)'!AM$1, P!$A$1:$AK$1, 0), FALSE)</f>
        <v>0.73602279264699</v>
      </c>
      <c r="AN1438">
        <f t="shared" si="743"/>
        <v>1346</v>
      </c>
      <c r="AO1438">
        <f>VLOOKUP($A1438, P!$A$2:$AK$1048576, MATCH('HOF Meter (RP)'!AO$1, P!$A$1:$AK$1, 0), FALSE)</f>
        <v>-2.0470640957355499</v>
      </c>
      <c r="AP1438">
        <f t="shared" si="744"/>
        <v>1397</v>
      </c>
      <c r="AQ1438">
        <f>VLOOKUP($A1438, P!$A$2:$AK$1048576, MATCH('HOF Meter (RP)'!AQ$1, P!$A$1:$AK$1, 0), FALSE)</f>
        <v>-1.9263081464647901E-2</v>
      </c>
      <c r="AR1438">
        <f t="shared" si="745"/>
        <v>1102</v>
      </c>
      <c r="AS1438">
        <f>VLOOKUP($A1438, P!$A$2:$AK$1048576, MATCH('HOF Meter (RP)'!AS$1, P!$A$1:$AK$1, 0), FALSE)</f>
        <v>123.994982579938</v>
      </c>
      <c r="AT1438" s="9">
        <f t="shared" si="746"/>
        <v>1641</v>
      </c>
      <c r="AU1438">
        <f>VLOOKUP($A1438, P!$A$2:$AK$1048576, MATCH('HOF Meter (RP)'!AU$1, P!$A$1:$AK$1, 0), FALSE)</f>
        <v>106.407789169746</v>
      </c>
      <c r="AV1438">
        <f t="shared" si="747"/>
        <v>1228</v>
      </c>
      <c r="AW1438">
        <f>VLOOKUP($A1438, P!$A$2:$AK$1048576, MATCH('HOF Meter (RP)'!AW$1, P!$A$1:$AK$1, 0), FALSE)</f>
        <v>0</v>
      </c>
      <c r="AX1438">
        <f t="shared" si="748"/>
        <v>1</v>
      </c>
      <c r="AY1438">
        <f>VLOOKUP($A1438, P!$A$2:$AK$1048576, MATCH('HOF Meter (RP)'!AY$1, P!$A$1:$AK$1, 0), FALSE)</f>
        <v>0.70033310093783996</v>
      </c>
      <c r="AZ1438">
        <f t="shared" si="749"/>
        <v>1671</v>
      </c>
      <c r="BA1438">
        <f>VLOOKUP($A1438, P!$A$2:$AK$1048576, MATCH('HOF Meter (RP)'!BA$1, P!$A$1:$AK$1, 0), FALSE)</f>
        <v>106.910381208722</v>
      </c>
      <c r="BB1438" s="9">
        <f t="shared" si="750"/>
        <v>635</v>
      </c>
      <c r="BC1438">
        <f>VLOOKUP($A1438, P!$A$2:$AK$1048576, MATCH('HOF Meter (RP)'!BC$1, P!$A$1:$AK$1, 0), FALSE)</f>
        <v>123.37225140611901</v>
      </c>
      <c r="BD1438" s="9">
        <f t="shared" si="751"/>
        <v>1318</v>
      </c>
      <c r="BE1438">
        <f>VLOOKUP($A1438, P!$A$2:$AK$1048576, MATCH('HOF Meter (RP)'!BE$1, P!$A$1:$AK$1, 0), FALSE)</f>
        <v>86.525460722161199</v>
      </c>
      <c r="BF1438">
        <f t="shared" si="752"/>
        <v>1112</v>
      </c>
      <c r="BG1438">
        <f>VLOOKUP($A1438, P!$A$2:$AK$1048576, MATCH('HOF Meter (RP)'!BG$1, P!$A$1:$AK$1, 0), FALSE)</f>
        <v>100.51559782769399</v>
      </c>
      <c r="BH1438" s="9">
        <f t="shared" si="753"/>
        <v>884</v>
      </c>
      <c r="BI1438">
        <f>VLOOKUP($A1438, P!$A$2:$AK$1048576, MATCH('HOF Meter (RP)'!BI$1, P!$A$1:$AK$1, 0), FALSE)</f>
        <v>106.826773445265</v>
      </c>
      <c r="BJ1438" s="9">
        <f t="shared" si="754"/>
        <v>1288</v>
      </c>
      <c r="BK1438">
        <f>VLOOKUP($A1438, P!$A$2:$AK$1048576, MATCH('HOF Meter (RP)'!BK$1, P!$A$1:$AK$1, 0), FALSE)</f>
        <v>11</v>
      </c>
      <c r="BL1438">
        <f t="shared" si="755"/>
        <v>443</v>
      </c>
      <c r="BM1438" t="str">
        <f>VLOOKUP($A1438, P!$A$2:$AK$1048576, MATCH('HOF Meter (RP)'!BM$1, P!$A$1:$AK$1, 0), FALSE)</f>
        <v>Frank Wills</v>
      </c>
      <c r="BN1438">
        <f>VLOOKUP($A1438, P!$A$2:$AK$1048576, MATCH('HOF Meter (RP)'!BN$1, P!$A$1:$AK$1, 0), FALSE)</f>
        <v>1014051</v>
      </c>
      <c r="BO1438">
        <f>VLOOKUP($A1438, P!$A$2:$AK$1048576, MATCH('HOF Meter (RP)'!BO$1, P!$A$1:$AK$1, 0), FALSE)</f>
        <v>124370</v>
      </c>
      <c r="BP1438" s="10">
        <f t="shared" si="756"/>
        <v>1120.0014074829689</v>
      </c>
      <c r="BQ1438" s="10">
        <f t="shared" si="759"/>
        <v>-954.560943273931</v>
      </c>
      <c r="BR1438" s="8">
        <f t="shared" si="757"/>
        <v>1437</v>
      </c>
      <c r="BS1438" s="7">
        <f t="shared" si="758"/>
        <v>10</v>
      </c>
    </row>
    <row r="1439" spans="1:71" x14ac:dyDescent="0.45">
      <c r="A1439">
        <v>1003989</v>
      </c>
      <c r="B1439" t="str">
        <f>VLOOKUP(A1439, P!$A$2:$AK$1048576, MATCH('HOF Meter (RP)'!B$1, P!$A$1:$AK$1, 0), FALSE)</f>
        <v>Cecil Ferguson</v>
      </c>
      <c r="C1439" t="str">
        <f>VLOOKUP($A1439, P!$A$2:$AK$1048576, MATCH('HOF Meter (RP)'!C$1, P!$A$1:$AK$1, 0), FALSE)</f>
        <v>RP</v>
      </c>
      <c r="D1439" t="str">
        <f>VLOOKUP($A1439, P!$A$2:$AK$1048576, MATCH('HOF Meter (RP)'!D$1, P!$A$1:$AK$1, 0), FALSE)</f>
        <v>SP</v>
      </c>
      <c r="E1439">
        <f>VLOOKUP($A1439, P!$A$2:$AK$1048576, MATCH('HOF Meter (RP)'!E$1, P!$A$1:$AK$1, 0), FALSE)</f>
        <v>0</v>
      </c>
      <c r="F1439">
        <f>VLOOKUP($A1439, P!$A$2:$AK$1048576, MATCH('HOF Meter (RP)'!F$1, P!$A$1:$AK$1, 0), FALSE)</f>
        <v>0</v>
      </c>
      <c r="G1439">
        <f t="shared" si="727"/>
        <v>0</v>
      </c>
      <c r="H1439">
        <f>VLOOKUP($A1439, P!$A$2:$AK$1048576, MATCH('HOF Meter (RP)'!H$1, P!$A$1:$AK$1, 0), FALSE)</f>
        <v>0</v>
      </c>
      <c r="I1439">
        <f>VLOOKUP($A1439, P!$A$2:$AK$1048576, MATCH('HOF Meter (RP)'!I$1, P!$A$1:$AK$1, 0), FALSE)</f>
        <v>29</v>
      </c>
      <c r="J1439">
        <f t="shared" si="728"/>
        <v>901</v>
      </c>
      <c r="K1439">
        <f>VLOOKUP($A1439, P!$A$2:$AK$1048576, MATCH('HOF Meter (RP)'!K$1, P!$A$1:$AK$1, 0), FALSE)</f>
        <v>46</v>
      </c>
      <c r="L1439">
        <f t="shared" si="729"/>
        <v>509</v>
      </c>
      <c r="M1439">
        <f>VLOOKUP($A1439, P!$A$2:$AK$1048576, MATCH('HOF Meter (RP)'!M$1, P!$A$1:$AK$1, 0), FALSE)</f>
        <v>0.38666666666666666</v>
      </c>
      <c r="N1439" s="9">
        <f t="shared" si="730"/>
        <v>1525</v>
      </c>
      <c r="O1439">
        <f>VLOOKUP($A1439, P!$A$2:$AK$1048576, MATCH('HOF Meter (RP)'!O$1, P!$A$1:$AK$1, 0), FALSE)</f>
        <v>3.3395415290267301</v>
      </c>
      <c r="P1439">
        <f t="shared" si="731"/>
        <v>251</v>
      </c>
      <c r="Q1439">
        <f>VLOOKUP($A1439, P!$A$2:$AK$1048576, MATCH('HOF Meter (RP)'!Q$1, P!$A$1:$AK$1, 0), FALSE)</f>
        <v>142</v>
      </c>
      <c r="R1439">
        <f t="shared" si="732"/>
        <v>1418</v>
      </c>
      <c r="S1439">
        <f>VLOOKUP($A1439, P!$A$2:$AK$1048576, MATCH('HOF Meter (RP)'!S$1, P!$A$1:$AK$1, 0), FALSE)</f>
        <v>73</v>
      </c>
      <c r="T1439">
        <f t="shared" si="733"/>
        <v>472</v>
      </c>
      <c r="U1439">
        <f>VLOOKUP($A1439, P!$A$2:$AK$1048576, MATCH('HOF Meter (RP)'!U$1, P!$A$1:$AK$1, 0), FALSE)</f>
        <v>8</v>
      </c>
      <c r="V1439" s="9">
        <f t="shared" si="734"/>
        <v>978</v>
      </c>
      <c r="W1439">
        <f>VLOOKUP($A1439, P!$A$2:$AK$1048576, MATCH('HOF Meter (RP)'!W$1, P!$A$1:$AK$1, 0), FALSE)</f>
        <v>698</v>
      </c>
      <c r="X1439">
        <f t="shared" si="735"/>
        <v>639</v>
      </c>
      <c r="Y1439">
        <f>VLOOKUP($A1439, P!$A$2:$AK$1048576, MATCH('HOF Meter (RP)'!Y$1, P!$A$1:$AK$1, 0), FALSE)</f>
        <v>3.8424068557913702</v>
      </c>
      <c r="Z1439">
        <f t="shared" si="736"/>
        <v>1366</v>
      </c>
      <c r="AA1439">
        <f>VLOOKUP($A1439, P!$A$2:$AK$1048576, MATCH('HOF Meter (RP)'!AA$1, P!$A$1:$AK$1, 0), FALSE)</f>
        <v>3.6232091492529399</v>
      </c>
      <c r="AB1439">
        <f t="shared" si="737"/>
        <v>985</v>
      </c>
      <c r="AC1439">
        <f>VLOOKUP($A1439, P!$A$2:$AK$1048576, MATCH('HOF Meter (RP)'!AC$1, P!$A$1:$AK$1, 0), FALSE)</f>
        <v>1.0604982199999999</v>
      </c>
      <c r="AD1439">
        <f t="shared" si="738"/>
        <v>1386</v>
      </c>
      <c r="AE1439">
        <f>VLOOKUP($A1439, P!$A$2:$AK$1048576, MATCH('HOF Meter (RP)'!AE$1, P!$A$1:$AK$1, 0), FALSE)</f>
        <v>0.25082211699264401</v>
      </c>
      <c r="AF1439">
        <f t="shared" si="739"/>
        <v>696</v>
      </c>
      <c r="AG1439">
        <f>VLOOKUP($A1439, P!$A$2:$AK$1048576, MATCH('HOF Meter (RP)'!AG$1, P!$A$1:$AK$1, 0), FALSE)</f>
        <v>1.3467048637001799</v>
      </c>
      <c r="AH1439">
        <f t="shared" si="740"/>
        <v>672</v>
      </c>
      <c r="AI1439">
        <f>VLOOKUP($A1439, P!$A$2:$AK$1048576, MATCH('HOF Meter (RP)'!AI$1, P!$A$1:$AK$1, 0), FALSE)</f>
        <v>2.9502650841354598</v>
      </c>
      <c r="AJ1439">
        <f t="shared" si="741"/>
        <v>52</v>
      </c>
      <c r="AK1439">
        <f>VLOOKUP($A1439, P!$A$2:$AK$1048576, MATCH('HOF Meter (RP)'!AK$1, P!$A$1:$AK$1, 0), FALSE)</f>
        <v>5.6187984384596303</v>
      </c>
      <c r="AL1439" s="9">
        <f t="shared" si="742"/>
        <v>643</v>
      </c>
      <c r="AM1439">
        <f>VLOOKUP($A1439, P!$A$2:$AK$1048576, MATCH('HOF Meter (RP)'!AM$1, P!$A$1:$AK$1, 0), FALSE)</f>
        <v>1.6099708992721002</v>
      </c>
      <c r="AN1439">
        <f t="shared" si="743"/>
        <v>695</v>
      </c>
      <c r="AO1439">
        <f>VLOOKUP($A1439, P!$A$2:$AK$1048576, MATCH('HOF Meter (RP)'!AO$1, P!$A$1:$AK$1, 0), FALSE)</f>
        <v>0</v>
      </c>
      <c r="AP1439">
        <f t="shared" si="744"/>
        <v>533</v>
      </c>
      <c r="AQ1439">
        <f>VLOOKUP($A1439, P!$A$2:$AK$1048576, MATCH('HOF Meter (RP)'!AQ$1, P!$A$1:$AK$1, 0), FALSE)</f>
        <v>0</v>
      </c>
      <c r="AR1439">
        <f t="shared" si="745"/>
        <v>467</v>
      </c>
      <c r="AS1439">
        <f>VLOOKUP($A1439, P!$A$2:$AK$1048576, MATCH('HOF Meter (RP)'!AS$1, P!$A$1:$AK$1, 0), FALSE)</f>
        <v>119.30102175651</v>
      </c>
      <c r="AT1439" s="9">
        <f t="shared" si="746"/>
        <v>1577</v>
      </c>
      <c r="AU1439">
        <f>VLOOKUP($A1439, P!$A$2:$AK$1048576, MATCH('HOF Meter (RP)'!AU$1, P!$A$1:$AK$1, 0), FALSE)</f>
        <v>103.571731679913</v>
      </c>
      <c r="AV1439">
        <f t="shared" si="747"/>
        <v>1021</v>
      </c>
      <c r="AW1439">
        <f>VLOOKUP($A1439, P!$A$2:$AK$1048576, MATCH('HOF Meter (RP)'!AW$1, P!$A$1:$AK$1, 0), FALSE)</f>
        <v>0</v>
      </c>
      <c r="AX1439">
        <f t="shared" si="748"/>
        <v>1</v>
      </c>
      <c r="AY1439">
        <f>VLOOKUP($A1439, P!$A$2:$AK$1048576, MATCH('HOF Meter (RP)'!AY$1, P!$A$1:$AK$1, 0), FALSE)</f>
        <v>0.389276444891271</v>
      </c>
      <c r="AZ1439">
        <f t="shared" si="749"/>
        <v>1501</v>
      </c>
      <c r="BA1439">
        <f>VLOOKUP($A1439, P!$A$2:$AK$1048576, MATCH('HOF Meter (RP)'!BA$1, P!$A$1:$AK$1, 0), FALSE)</f>
        <v>108.896610924052</v>
      </c>
      <c r="BB1439" s="9">
        <f t="shared" si="750"/>
        <v>589</v>
      </c>
      <c r="BC1439">
        <f>VLOOKUP($A1439, P!$A$2:$AK$1048576, MATCH('HOF Meter (RP)'!BC$1, P!$A$1:$AK$1, 0), FALSE)</f>
        <v>125.78224946123299</v>
      </c>
      <c r="BD1439" s="9">
        <f t="shared" si="751"/>
        <v>1370</v>
      </c>
      <c r="BE1439">
        <f>VLOOKUP($A1439, P!$A$2:$AK$1048576, MATCH('HOF Meter (RP)'!BE$1, P!$A$1:$AK$1, 0), FALSE)</f>
        <v>85.377564615280207</v>
      </c>
      <c r="BF1439">
        <f t="shared" si="752"/>
        <v>1154</v>
      </c>
      <c r="BG1439">
        <f>VLOOKUP($A1439, P!$A$2:$AK$1048576, MATCH('HOF Meter (RP)'!BG$1, P!$A$1:$AK$1, 0), FALSE)</f>
        <v>104.566883772574</v>
      </c>
      <c r="BH1439" s="9">
        <f t="shared" si="753"/>
        <v>1318</v>
      </c>
      <c r="BI1439">
        <f>VLOOKUP($A1439, P!$A$2:$AK$1048576, MATCH('HOF Meter (RP)'!BI$1, P!$A$1:$AK$1, 0), FALSE)</f>
        <v>111.182494445757</v>
      </c>
      <c r="BJ1439" s="9">
        <f t="shared" si="754"/>
        <v>1549</v>
      </c>
      <c r="BK1439">
        <f>VLOOKUP($A1439, P!$A$2:$AK$1048576, MATCH('HOF Meter (RP)'!BK$1, P!$A$1:$AK$1, 0), FALSE)</f>
        <v>0</v>
      </c>
      <c r="BL1439">
        <f t="shared" si="755"/>
        <v>718</v>
      </c>
      <c r="BM1439" t="str">
        <f>VLOOKUP($A1439, P!$A$2:$AK$1048576, MATCH('HOF Meter (RP)'!BM$1, P!$A$1:$AK$1, 0), FALSE)</f>
        <v>Cecil Ferguson</v>
      </c>
      <c r="BN1439">
        <f>VLOOKUP($A1439, P!$A$2:$AK$1048576, MATCH('HOF Meter (RP)'!BN$1, P!$A$1:$AK$1, 0), FALSE)</f>
        <v>1003989</v>
      </c>
      <c r="BO1439">
        <f>VLOOKUP($A1439, P!$A$2:$AK$1048576, MATCH('HOF Meter (RP)'!BO$1, P!$A$1:$AK$1, 0), FALSE)</f>
        <v>114065</v>
      </c>
      <c r="BP1439" s="10">
        <f t="shared" si="756"/>
        <v>1120.8739007097206</v>
      </c>
      <c r="BQ1439" s="10">
        <f t="shared" si="759"/>
        <v>-955.43343650068289</v>
      </c>
      <c r="BR1439" s="8">
        <f t="shared" si="757"/>
        <v>1438</v>
      </c>
      <c r="BS1439" s="7">
        <f t="shared" si="758"/>
        <v>10</v>
      </c>
    </row>
    <row r="1440" spans="1:71" x14ac:dyDescent="0.45">
      <c r="A1440">
        <v>1007649</v>
      </c>
      <c r="B1440" t="str">
        <f>VLOOKUP(A1440, P!$A$2:$AK$1048576, MATCH('HOF Meter (RP)'!B$1, P!$A$1:$AK$1, 0), FALSE)</f>
        <v>Felipe Lira</v>
      </c>
      <c r="C1440" t="str">
        <f>VLOOKUP($A1440, P!$A$2:$AK$1048576, MATCH('HOF Meter (RP)'!C$1, P!$A$1:$AK$1, 0), FALSE)</f>
        <v>RP</v>
      </c>
      <c r="D1440" t="str">
        <f>VLOOKUP($A1440, P!$A$2:$AK$1048576, MATCH('HOF Meter (RP)'!D$1, P!$A$1:$AK$1, 0), FALSE)</f>
        <v>SP</v>
      </c>
      <c r="E1440">
        <f>VLOOKUP($A1440, P!$A$2:$AK$1048576, MATCH('HOF Meter (RP)'!E$1, P!$A$1:$AK$1, 0), FALSE)</f>
        <v>0</v>
      </c>
      <c r="F1440">
        <f>VLOOKUP($A1440, P!$A$2:$AK$1048576, MATCH('HOF Meter (RP)'!F$1, P!$A$1:$AK$1, 0), FALSE)</f>
        <v>0</v>
      </c>
      <c r="G1440">
        <f t="shared" si="727"/>
        <v>0</v>
      </c>
      <c r="H1440">
        <f>VLOOKUP($A1440, P!$A$2:$AK$1048576, MATCH('HOF Meter (RP)'!H$1, P!$A$1:$AK$1, 0), FALSE)</f>
        <v>0</v>
      </c>
      <c r="I1440">
        <f>VLOOKUP($A1440, P!$A$2:$AK$1048576, MATCH('HOF Meter (RP)'!I$1, P!$A$1:$AK$1, 0), FALSE)</f>
        <v>26</v>
      </c>
      <c r="J1440">
        <f t="shared" si="728"/>
        <v>1008</v>
      </c>
      <c r="K1440">
        <f>VLOOKUP($A1440, P!$A$2:$AK$1048576, MATCH('HOF Meter (RP)'!K$1, P!$A$1:$AK$1, 0), FALSE)</f>
        <v>46</v>
      </c>
      <c r="L1440">
        <f t="shared" si="729"/>
        <v>509</v>
      </c>
      <c r="M1440">
        <f>VLOOKUP($A1440, P!$A$2:$AK$1048576, MATCH('HOF Meter (RP)'!M$1, P!$A$1:$AK$1, 0), FALSE)</f>
        <v>0.3611111111111111</v>
      </c>
      <c r="N1440" s="9">
        <f t="shared" si="730"/>
        <v>1604</v>
      </c>
      <c r="O1440">
        <f>VLOOKUP($A1440, P!$A$2:$AK$1048576, MATCH('HOF Meter (RP)'!O$1, P!$A$1:$AK$1, 0), FALSE)</f>
        <v>5.3158204987857998</v>
      </c>
      <c r="P1440">
        <f t="shared" si="731"/>
        <v>1664</v>
      </c>
      <c r="Q1440">
        <f>VLOOKUP($A1440, P!$A$2:$AK$1048576, MATCH('HOF Meter (RP)'!Q$1, P!$A$1:$AK$1, 0), FALSE)</f>
        <v>163</v>
      </c>
      <c r="R1440">
        <f t="shared" si="732"/>
        <v>1316</v>
      </c>
      <c r="S1440">
        <f>VLOOKUP($A1440, P!$A$2:$AK$1048576, MATCH('HOF Meter (RP)'!S$1, P!$A$1:$AK$1, 0), FALSE)</f>
        <v>79</v>
      </c>
      <c r="T1440">
        <f t="shared" si="733"/>
        <v>416</v>
      </c>
      <c r="U1440">
        <f>VLOOKUP($A1440, P!$A$2:$AK$1048576, MATCH('HOF Meter (RP)'!U$1, P!$A$1:$AK$1, 0), FALSE)</f>
        <v>1</v>
      </c>
      <c r="V1440" s="9">
        <f t="shared" si="734"/>
        <v>1555</v>
      </c>
      <c r="W1440">
        <f>VLOOKUP($A1440, P!$A$2:$AK$1048576, MATCH('HOF Meter (RP)'!W$1, P!$A$1:$AK$1, 0), FALSE)</f>
        <v>577.1</v>
      </c>
      <c r="X1440">
        <f t="shared" si="735"/>
        <v>871</v>
      </c>
      <c r="Y1440">
        <f>VLOOKUP($A1440, P!$A$2:$AK$1048576, MATCH('HOF Meter (RP)'!Y$1, P!$A$1:$AK$1, 0), FALSE)</f>
        <v>5.4249429137168903</v>
      </c>
      <c r="Z1440">
        <f t="shared" si="736"/>
        <v>907</v>
      </c>
      <c r="AA1440">
        <f>VLOOKUP($A1440, P!$A$2:$AK$1048576, MATCH('HOF Meter (RP)'!AA$1, P!$A$1:$AK$1, 0), FALSE)</f>
        <v>3.4607394449573201</v>
      </c>
      <c r="AB1440">
        <f t="shared" si="737"/>
        <v>830</v>
      </c>
      <c r="AC1440">
        <f>VLOOKUP($A1440, P!$A$2:$AK$1048576, MATCH('HOF Meter (RP)'!AC$1, P!$A$1:$AK$1, 0), FALSE)</f>
        <v>1.56756757</v>
      </c>
      <c r="AD1440">
        <f t="shared" si="738"/>
        <v>901</v>
      </c>
      <c r="AE1440">
        <f>VLOOKUP($A1440, P!$A$2:$AK$1048576, MATCH('HOF Meter (RP)'!AE$1, P!$A$1:$AK$1, 0), FALSE)</f>
        <v>0.280102476515798</v>
      </c>
      <c r="AF1440">
        <f t="shared" si="739"/>
        <v>1556</v>
      </c>
      <c r="AG1440">
        <f>VLOOKUP($A1440, P!$A$2:$AK$1048576, MATCH('HOF Meter (RP)'!AG$1, P!$A$1:$AK$1, 0), FALSE)</f>
        <v>1.520785401738</v>
      </c>
      <c r="AH1440">
        <f t="shared" si="740"/>
        <v>1498</v>
      </c>
      <c r="AI1440">
        <f>VLOOKUP($A1440, P!$A$2:$AK$1048576, MATCH('HOF Meter (RP)'!AI$1, P!$A$1:$AK$1, 0), FALSE)</f>
        <v>5.1185574709527897</v>
      </c>
      <c r="AJ1440">
        <f t="shared" si="741"/>
        <v>1686</v>
      </c>
      <c r="AK1440">
        <f>VLOOKUP($A1440, P!$A$2:$AK$1048576, MATCH('HOF Meter (RP)'!AK$1, P!$A$1:$AK$1, 0), FALSE)</f>
        <v>4.2410092889331201</v>
      </c>
      <c r="AL1440" s="9">
        <f t="shared" si="742"/>
        <v>811</v>
      </c>
      <c r="AM1440">
        <f>VLOOKUP($A1440, P!$A$2:$AK$1048576, MATCH('HOF Meter (RP)'!AM$1, P!$A$1:$AK$1, 0), FALSE)</f>
        <v>1.4697658253103865</v>
      </c>
      <c r="AN1440">
        <f t="shared" si="743"/>
        <v>805</v>
      </c>
      <c r="AO1440">
        <f>VLOOKUP($A1440, P!$A$2:$AK$1048576, MATCH('HOF Meter (RP)'!AO$1, P!$A$1:$AK$1, 0), FALSE)</f>
        <v>-2.9769317880272799</v>
      </c>
      <c r="AP1440">
        <f t="shared" si="744"/>
        <v>1509</v>
      </c>
      <c r="AQ1440">
        <f>VLOOKUP($A1440, P!$A$2:$AK$1048576, MATCH('HOF Meter (RP)'!AQ$1, P!$A$1:$AK$1, 0), FALSE)</f>
        <v>-0.54460203029866205</v>
      </c>
      <c r="AR1440">
        <f t="shared" si="745"/>
        <v>1236</v>
      </c>
      <c r="AS1440">
        <f>VLOOKUP($A1440, P!$A$2:$AK$1048576, MATCH('HOF Meter (RP)'!AS$1, P!$A$1:$AK$1, 0), FALSE)</f>
        <v>111.086263746081</v>
      </c>
      <c r="AT1440" s="9">
        <f t="shared" si="746"/>
        <v>1349</v>
      </c>
      <c r="AU1440">
        <f>VLOOKUP($A1440, P!$A$2:$AK$1048576, MATCH('HOF Meter (RP)'!AU$1, P!$A$1:$AK$1, 0), FALSE)</f>
        <v>105.82619430861</v>
      </c>
      <c r="AV1440">
        <f t="shared" si="747"/>
        <v>1183</v>
      </c>
      <c r="AW1440">
        <f>VLOOKUP($A1440, P!$A$2:$AK$1048576, MATCH('HOF Meter (RP)'!AW$1, P!$A$1:$AK$1, 0), FALSE)</f>
        <v>0</v>
      </c>
      <c r="AX1440">
        <f t="shared" si="748"/>
        <v>1</v>
      </c>
      <c r="AY1440">
        <f>VLOOKUP($A1440, P!$A$2:$AK$1048576, MATCH('HOF Meter (RP)'!AY$1, P!$A$1:$AK$1, 0), FALSE)</f>
        <v>0.19726302783301</v>
      </c>
      <c r="AZ1440">
        <f t="shared" si="749"/>
        <v>1268</v>
      </c>
      <c r="BA1440">
        <f>VLOOKUP($A1440, P!$A$2:$AK$1048576, MATCH('HOF Meter (RP)'!BA$1, P!$A$1:$AK$1, 0), FALSE)</f>
        <v>85.888666987182006</v>
      </c>
      <c r="BB1440" s="9">
        <f t="shared" si="750"/>
        <v>1302</v>
      </c>
      <c r="BC1440">
        <f>VLOOKUP($A1440, P!$A$2:$AK$1048576, MATCH('HOF Meter (RP)'!BC$1, P!$A$1:$AK$1, 0), FALSE)</f>
        <v>93.158355020053904</v>
      </c>
      <c r="BD1440" s="9">
        <f t="shared" si="751"/>
        <v>494</v>
      </c>
      <c r="BE1440">
        <f>VLOOKUP($A1440, P!$A$2:$AK$1048576, MATCH('HOF Meter (RP)'!BE$1, P!$A$1:$AK$1, 0), FALSE)</f>
        <v>92.444942399116798</v>
      </c>
      <c r="BF1440">
        <f t="shared" si="752"/>
        <v>908</v>
      </c>
      <c r="BG1440">
        <f>VLOOKUP($A1440, P!$A$2:$AK$1048576, MATCH('HOF Meter (RP)'!BG$1, P!$A$1:$AK$1, 0), FALSE)</f>
        <v>104.88125465925501</v>
      </c>
      <c r="BH1440" s="9">
        <f t="shared" si="753"/>
        <v>1355</v>
      </c>
      <c r="BI1440">
        <f>VLOOKUP($A1440, P!$A$2:$AK$1048576, MATCH('HOF Meter (RP)'!BI$1, P!$A$1:$AK$1, 0), FALSE)</f>
        <v>103.65625291819499</v>
      </c>
      <c r="BJ1440" s="9">
        <f t="shared" si="754"/>
        <v>1049</v>
      </c>
      <c r="BK1440">
        <f>VLOOKUP($A1440, P!$A$2:$AK$1048576, MATCH('HOF Meter (RP)'!BK$1, P!$A$1:$AK$1, 0), FALSE)</f>
        <v>32</v>
      </c>
      <c r="BL1440">
        <f t="shared" si="755"/>
        <v>185</v>
      </c>
      <c r="BM1440" t="str">
        <f>VLOOKUP($A1440, P!$A$2:$AK$1048576, MATCH('HOF Meter (RP)'!BM$1, P!$A$1:$AK$1, 0), FALSE)</f>
        <v>Felipe Lira</v>
      </c>
      <c r="BN1440">
        <f>VLOOKUP($A1440, P!$A$2:$AK$1048576, MATCH('HOF Meter (RP)'!BN$1, P!$A$1:$AK$1, 0), FALSE)</f>
        <v>1007649</v>
      </c>
      <c r="BO1440">
        <f>VLOOKUP($A1440, P!$A$2:$AK$1048576, MATCH('HOF Meter (RP)'!BO$1, P!$A$1:$AK$1, 0), FALSE)</f>
        <v>117809</v>
      </c>
      <c r="BP1440" s="10">
        <f t="shared" si="756"/>
        <v>1121.0565867690361</v>
      </c>
      <c r="BQ1440" s="10">
        <f t="shared" si="759"/>
        <v>-955.61612255999842</v>
      </c>
      <c r="BR1440" s="8">
        <f t="shared" si="757"/>
        <v>1439</v>
      </c>
      <c r="BS1440" s="7">
        <f t="shared" si="758"/>
        <v>10</v>
      </c>
    </row>
    <row r="1441" spans="1:71" x14ac:dyDescent="0.45">
      <c r="A1441">
        <v>1003511</v>
      </c>
      <c r="B1441" t="str">
        <f>VLOOKUP(A1441, P!$A$2:$AK$1048576, MATCH('HOF Meter (RP)'!B$1, P!$A$1:$AK$1, 0), FALSE)</f>
        <v>Dick Drott</v>
      </c>
      <c r="C1441" t="str">
        <f>VLOOKUP($A1441, P!$A$2:$AK$1048576, MATCH('HOF Meter (RP)'!C$1, P!$A$1:$AK$1, 0), FALSE)</f>
        <v>RP</v>
      </c>
      <c r="D1441" t="str">
        <f>VLOOKUP($A1441, P!$A$2:$AK$1048576, MATCH('HOF Meter (RP)'!D$1, P!$A$1:$AK$1, 0), FALSE)</f>
        <v>SP</v>
      </c>
      <c r="E1441">
        <f>VLOOKUP($A1441, P!$A$2:$AK$1048576, MATCH('HOF Meter (RP)'!E$1, P!$A$1:$AK$1, 0), FALSE)</f>
        <v>0</v>
      </c>
      <c r="F1441">
        <f>VLOOKUP($A1441, P!$A$2:$AK$1048576, MATCH('HOF Meter (RP)'!F$1, P!$A$1:$AK$1, 0), FALSE)</f>
        <v>0</v>
      </c>
      <c r="G1441">
        <f t="shared" si="727"/>
        <v>0</v>
      </c>
      <c r="H1441">
        <f>VLOOKUP($A1441, P!$A$2:$AK$1048576, MATCH('HOF Meter (RP)'!H$1, P!$A$1:$AK$1, 0), FALSE)</f>
        <v>0</v>
      </c>
      <c r="I1441">
        <f>VLOOKUP($A1441, P!$A$2:$AK$1048576, MATCH('HOF Meter (RP)'!I$1, P!$A$1:$AK$1, 0), FALSE)</f>
        <v>27</v>
      </c>
      <c r="J1441">
        <f t="shared" si="728"/>
        <v>968</v>
      </c>
      <c r="K1441">
        <f>VLOOKUP($A1441, P!$A$2:$AK$1048576, MATCH('HOF Meter (RP)'!K$1, P!$A$1:$AK$1, 0), FALSE)</f>
        <v>46</v>
      </c>
      <c r="L1441">
        <f t="shared" si="729"/>
        <v>509</v>
      </c>
      <c r="M1441">
        <f>VLOOKUP($A1441, P!$A$2:$AK$1048576, MATCH('HOF Meter (RP)'!M$1, P!$A$1:$AK$1, 0), FALSE)</f>
        <v>0.36986301369863012</v>
      </c>
      <c r="N1441" s="9">
        <f t="shared" si="730"/>
        <v>1587</v>
      </c>
      <c r="O1441">
        <f>VLOOKUP($A1441, P!$A$2:$AK$1048576, MATCH('HOF Meter (RP)'!O$1, P!$A$1:$AK$1, 0), FALSE)</f>
        <v>4.7770242067277797</v>
      </c>
      <c r="P1441">
        <f t="shared" si="731"/>
        <v>1504</v>
      </c>
      <c r="Q1441">
        <f>VLOOKUP($A1441, P!$A$2:$AK$1048576, MATCH('HOF Meter (RP)'!Q$1, P!$A$1:$AK$1, 0), FALSE)</f>
        <v>176</v>
      </c>
      <c r="R1441">
        <f t="shared" si="732"/>
        <v>1261</v>
      </c>
      <c r="S1441">
        <f>VLOOKUP($A1441, P!$A$2:$AK$1048576, MATCH('HOF Meter (RP)'!S$1, P!$A$1:$AK$1, 0), FALSE)</f>
        <v>101</v>
      </c>
      <c r="T1441">
        <f t="shared" si="733"/>
        <v>293</v>
      </c>
      <c r="U1441">
        <f>VLOOKUP($A1441, P!$A$2:$AK$1048576, MATCH('HOF Meter (RP)'!U$1, P!$A$1:$AK$1, 0), FALSE)</f>
        <v>0</v>
      </c>
      <c r="V1441" s="9">
        <f t="shared" si="734"/>
        <v>1644</v>
      </c>
      <c r="W1441">
        <f>VLOOKUP($A1441, P!$A$2:$AK$1048576, MATCH('HOF Meter (RP)'!W$1, P!$A$1:$AK$1, 0), FALSE)</f>
        <v>687.2</v>
      </c>
      <c r="X1441">
        <f t="shared" si="735"/>
        <v>664</v>
      </c>
      <c r="Y1441">
        <f>VLOOKUP($A1441, P!$A$2:$AK$1048576, MATCH('HOF Meter (RP)'!Y$1, P!$A$1:$AK$1, 0), FALSE)</f>
        <v>6.0203592742322698</v>
      </c>
      <c r="Z1441">
        <f t="shared" si="736"/>
        <v>723</v>
      </c>
      <c r="AA1441">
        <f>VLOOKUP($A1441, P!$A$2:$AK$1048576, MATCH('HOF Meter (RP)'!AA$1, P!$A$1:$AK$1, 0), FALSE)</f>
        <v>5.30053370883493</v>
      </c>
      <c r="AB1441">
        <f t="shared" si="737"/>
        <v>1690</v>
      </c>
      <c r="AC1441">
        <f>VLOOKUP($A1441, P!$A$2:$AK$1048576, MATCH('HOF Meter (RP)'!AC$1, P!$A$1:$AK$1, 0), FALSE)</f>
        <v>1.13580247</v>
      </c>
      <c r="AD1441">
        <f t="shared" si="738"/>
        <v>1322</v>
      </c>
      <c r="AE1441">
        <f>VLOOKUP($A1441, P!$A$2:$AK$1048576, MATCH('HOF Meter (RP)'!AE$1, P!$A$1:$AK$1, 0), FALSE)</f>
        <v>0.236226415094339</v>
      </c>
      <c r="AF1441">
        <f t="shared" si="739"/>
        <v>315</v>
      </c>
      <c r="AG1441">
        <f>VLOOKUP($A1441, P!$A$2:$AK$1048576, MATCH('HOF Meter (RP)'!AG$1, P!$A$1:$AK$1, 0), FALSE)</f>
        <v>1.49927304631243</v>
      </c>
      <c r="AH1441">
        <f t="shared" si="740"/>
        <v>1428</v>
      </c>
      <c r="AI1441">
        <f>VLOOKUP($A1441, P!$A$2:$AK$1048576, MATCH('HOF Meter (RP)'!AI$1, P!$A$1:$AK$1, 0), FALSE)</f>
        <v>4.6104519534773498</v>
      </c>
      <c r="AJ1441">
        <f t="shared" si="741"/>
        <v>1480</v>
      </c>
      <c r="AK1441">
        <f>VLOOKUP($A1441, P!$A$2:$AK$1048576, MATCH('HOF Meter (RP)'!AK$1, P!$A$1:$AK$1, 0), FALSE)</f>
        <v>0.61109998263418597</v>
      </c>
      <c r="AL1441" s="9">
        <f t="shared" si="742"/>
        <v>1580</v>
      </c>
      <c r="AM1441">
        <f>VLOOKUP($A1441, P!$A$2:$AK$1048576, MATCH('HOF Meter (RP)'!AM$1, P!$A$1:$AK$1, 0), FALSE)</f>
        <v>0.1778521486129761</v>
      </c>
      <c r="AN1441">
        <f t="shared" si="743"/>
        <v>1607</v>
      </c>
      <c r="AO1441">
        <f>VLOOKUP($A1441, P!$A$2:$AK$1048576, MATCH('HOF Meter (RP)'!AO$1, P!$A$1:$AK$1, 0), FALSE)</f>
        <v>0</v>
      </c>
      <c r="AP1441">
        <f t="shared" si="744"/>
        <v>533</v>
      </c>
      <c r="AQ1441">
        <f>VLOOKUP($A1441, P!$A$2:$AK$1048576, MATCH('HOF Meter (RP)'!AQ$1, P!$A$1:$AK$1, 0), FALSE)</f>
        <v>0</v>
      </c>
      <c r="AR1441">
        <f t="shared" si="745"/>
        <v>467</v>
      </c>
      <c r="AS1441">
        <f>VLOOKUP($A1441, P!$A$2:$AK$1048576, MATCH('HOF Meter (RP)'!AS$1, P!$A$1:$AK$1, 0), FALSE)</f>
        <v>126.085495085071</v>
      </c>
      <c r="AT1441" s="9">
        <f t="shared" si="746"/>
        <v>1666</v>
      </c>
      <c r="AU1441">
        <f>VLOOKUP($A1441, P!$A$2:$AK$1048576, MATCH('HOF Meter (RP)'!AU$1, P!$A$1:$AK$1, 0), FALSE)</f>
        <v>122.861495268819</v>
      </c>
      <c r="AV1441">
        <f t="shared" si="747"/>
        <v>1709</v>
      </c>
      <c r="AW1441">
        <f>VLOOKUP($A1441, P!$A$2:$AK$1048576, MATCH('HOF Meter (RP)'!AW$1, P!$A$1:$AK$1, 0), FALSE)</f>
        <v>0</v>
      </c>
      <c r="AX1441">
        <f t="shared" si="748"/>
        <v>1</v>
      </c>
      <c r="AY1441">
        <f>VLOOKUP($A1441, P!$A$2:$AK$1048576, MATCH('HOF Meter (RP)'!AY$1, P!$A$1:$AK$1, 0), FALSE)</f>
        <v>0.16657225325043001</v>
      </c>
      <c r="AZ1441">
        <f t="shared" si="749"/>
        <v>1219</v>
      </c>
      <c r="BA1441">
        <f>VLOOKUP($A1441, P!$A$2:$AK$1048576, MATCH('HOF Meter (RP)'!BA$1, P!$A$1:$AK$1, 0), FALSE)</f>
        <v>116.069413508458</v>
      </c>
      <c r="BB1441" s="9">
        <f t="shared" si="750"/>
        <v>401</v>
      </c>
      <c r="BC1441">
        <f>VLOOKUP($A1441, P!$A$2:$AK$1048576, MATCH('HOF Meter (RP)'!BC$1, P!$A$1:$AK$1, 0), FALSE)</f>
        <v>168.05579917108599</v>
      </c>
      <c r="BD1441" s="9">
        <f t="shared" si="751"/>
        <v>1710</v>
      </c>
      <c r="BE1441">
        <f>VLOOKUP($A1441, P!$A$2:$AK$1048576, MATCH('HOF Meter (RP)'!BE$1, P!$A$1:$AK$1, 0), FALSE)</f>
        <v>69.218057531712304</v>
      </c>
      <c r="BF1441">
        <f t="shared" si="752"/>
        <v>1564</v>
      </c>
      <c r="BG1441">
        <f>VLOOKUP($A1441, P!$A$2:$AK$1048576, MATCH('HOF Meter (RP)'!BG$1, P!$A$1:$AK$1, 0), FALSE)</f>
        <v>93.513496791285405</v>
      </c>
      <c r="BH1441" s="9">
        <f t="shared" si="753"/>
        <v>336</v>
      </c>
      <c r="BI1441">
        <f>VLOOKUP($A1441, P!$A$2:$AK$1048576, MATCH('HOF Meter (RP)'!BI$1, P!$A$1:$AK$1, 0), FALSE)</f>
        <v>112.464615030538</v>
      </c>
      <c r="BJ1441" s="9">
        <f t="shared" si="754"/>
        <v>1587</v>
      </c>
      <c r="BK1441">
        <f>VLOOKUP($A1441, P!$A$2:$AK$1048576, MATCH('HOF Meter (RP)'!BK$1, P!$A$1:$AK$1, 0), FALSE)</f>
        <v>0</v>
      </c>
      <c r="BL1441">
        <f t="shared" si="755"/>
        <v>718</v>
      </c>
      <c r="BM1441" t="str">
        <f>VLOOKUP($A1441, P!$A$2:$AK$1048576, MATCH('HOF Meter (RP)'!BM$1, P!$A$1:$AK$1, 0), FALSE)</f>
        <v>Dick Drott</v>
      </c>
      <c r="BN1441">
        <f>VLOOKUP($A1441, P!$A$2:$AK$1048576, MATCH('HOF Meter (RP)'!BN$1, P!$A$1:$AK$1, 0), FALSE)</f>
        <v>1003511</v>
      </c>
      <c r="BO1441">
        <f>VLOOKUP($A1441, P!$A$2:$AK$1048576, MATCH('HOF Meter (RP)'!BO$1, P!$A$1:$AK$1, 0), FALSE)</f>
        <v>113576</v>
      </c>
      <c r="BP1441" s="10">
        <f t="shared" si="756"/>
        <v>1121.9756687852951</v>
      </c>
      <c r="BQ1441" s="10">
        <f t="shared" si="759"/>
        <v>-956.53520457625734</v>
      </c>
      <c r="BR1441" s="8">
        <f t="shared" si="757"/>
        <v>1440</v>
      </c>
      <c r="BS1441" s="7">
        <f t="shared" si="758"/>
        <v>10</v>
      </c>
    </row>
    <row r="1442" spans="1:71" x14ac:dyDescent="0.45">
      <c r="A1442">
        <v>1005767</v>
      </c>
      <c r="B1442" t="str">
        <f>VLOOKUP(A1442, P!$A$2:$AK$1048576, MATCH('HOF Meter (RP)'!B$1, P!$A$1:$AK$1, 0), FALSE)</f>
        <v>Bryan Hickerson</v>
      </c>
      <c r="C1442" t="str">
        <f>VLOOKUP($A1442, P!$A$2:$AK$1048576, MATCH('HOF Meter (RP)'!C$1, P!$A$1:$AK$1, 0), FALSE)</f>
        <v>RP</v>
      </c>
      <c r="D1442" t="str">
        <f>VLOOKUP($A1442, P!$A$2:$AK$1048576, MATCH('HOF Meter (RP)'!D$1, P!$A$1:$AK$1, 0), FALSE)</f>
        <v>RP</v>
      </c>
      <c r="E1442">
        <f>VLOOKUP($A1442, P!$A$2:$AK$1048576, MATCH('HOF Meter (RP)'!E$1, P!$A$1:$AK$1, 0), FALSE)</f>
        <v>0</v>
      </c>
      <c r="F1442">
        <f>VLOOKUP($A1442, P!$A$2:$AK$1048576, MATCH('HOF Meter (RP)'!F$1, P!$A$1:$AK$1, 0), FALSE)</f>
        <v>0</v>
      </c>
      <c r="G1442">
        <f t="shared" si="727"/>
        <v>0</v>
      </c>
      <c r="H1442">
        <f>VLOOKUP($A1442, P!$A$2:$AK$1048576, MATCH('HOF Meter (RP)'!H$1, P!$A$1:$AK$1, 0), FALSE)</f>
        <v>0</v>
      </c>
      <c r="I1442">
        <f>VLOOKUP($A1442, P!$A$2:$AK$1048576, MATCH('HOF Meter (RP)'!I$1, P!$A$1:$AK$1, 0), FALSE)</f>
        <v>21</v>
      </c>
      <c r="J1442">
        <f t="shared" si="728"/>
        <v>1263</v>
      </c>
      <c r="K1442">
        <f>VLOOKUP($A1442, P!$A$2:$AK$1048576, MATCH('HOF Meter (RP)'!K$1, P!$A$1:$AK$1, 0), FALSE)</f>
        <v>21</v>
      </c>
      <c r="L1442">
        <f t="shared" si="729"/>
        <v>1390</v>
      </c>
      <c r="M1442">
        <f>VLOOKUP($A1442, P!$A$2:$AK$1048576, MATCH('HOF Meter (RP)'!M$1, P!$A$1:$AK$1, 0), FALSE)</f>
        <v>0.5</v>
      </c>
      <c r="N1442" s="9">
        <f t="shared" si="730"/>
        <v>659</v>
      </c>
      <c r="O1442">
        <f>VLOOKUP($A1442, P!$A$2:$AK$1048576, MATCH('HOF Meter (RP)'!O$1, P!$A$1:$AK$1, 0), FALSE)</f>
        <v>4.7188795845482598</v>
      </c>
      <c r="P1442">
        <f t="shared" si="731"/>
        <v>1482</v>
      </c>
      <c r="Q1442">
        <f>VLOOKUP($A1442, P!$A$2:$AK$1048576, MATCH('HOF Meter (RP)'!Q$1, P!$A$1:$AK$1, 0), FALSE)</f>
        <v>209</v>
      </c>
      <c r="R1442">
        <f t="shared" si="732"/>
        <v>1113</v>
      </c>
      <c r="S1442">
        <f>VLOOKUP($A1442, P!$A$2:$AK$1048576, MATCH('HOF Meter (RP)'!S$1, P!$A$1:$AK$1, 0), FALSE)</f>
        <v>36</v>
      </c>
      <c r="T1442">
        <f t="shared" si="733"/>
        <v>976</v>
      </c>
      <c r="U1442">
        <f>VLOOKUP($A1442, P!$A$2:$AK$1048576, MATCH('HOF Meter (RP)'!U$1, P!$A$1:$AK$1, 0), FALSE)</f>
        <v>2</v>
      </c>
      <c r="V1442" s="9">
        <f t="shared" si="734"/>
        <v>1447</v>
      </c>
      <c r="W1442">
        <f>VLOOKUP($A1442, P!$A$2:$AK$1048576, MATCH('HOF Meter (RP)'!W$1, P!$A$1:$AK$1, 0), FALSE)</f>
        <v>404.1</v>
      </c>
      <c r="X1442">
        <f t="shared" si="735"/>
        <v>1342</v>
      </c>
      <c r="Y1442">
        <f>VLOOKUP($A1442, P!$A$2:$AK$1048576, MATCH('HOF Meter (RP)'!Y$1, P!$A$1:$AK$1, 0), FALSE)</f>
        <v>6.2102236041932297</v>
      </c>
      <c r="Z1442">
        <f t="shared" si="736"/>
        <v>670</v>
      </c>
      <c r="AA1442">
        <f>VLOOKUP($A1442, P!$A$2:$AK$1048576, MATCH('HOF Meter (RP)'!AA$1, P!$A$1:$AK$1, 0), FALSE)</f>
        <v>3.1830178329735901</v>
      </c>
      <c r="AB1442">
        <f t="shared" si="737"/>
        <v>602</v>
      </c>
      <c r="AC1442">
        <f>VLOOKUP($A1442, P!$A$2:$AK$1048576, MATCH('HOF Meter (RP)'!AC$1, P!$A$1:$AK$1, 0), FALSE)</f>
        <v>1.9510489499999999</v>
      </c>
      <c r="AD1442">
        <f t="shared" si="738"/>
        <v>552</v>
      </c>
      <c r="AE1442">
        <f>VLOOKUP($A1442, P!$A$2:$AK$1048576, MATCH('HOF Meter (RP)'!AE$1, P!$A$1:$AK$1, 0), FALSE)</f>
        <v>0.28012422360248401</v>
      </c>
      <c r="AF1442">
        <f t="shared" si="739"/>
        <v>1557</v>
      </c>
      <c r="AG1442">
        <f>VLOOKUP($A1442, P!$A$2:$AK$1048576, MATCH('HOF Meter (RP)'!AG$1, P!$A$1:$AK$1, 0), FALSE)</f>
        <v>1.4690851536801199</v>
      </c>
      <c r="AH1442">
        <f t="shared" si="740"/>
        <v>1327</v>
      </c>
      <c r="AI1442">
        <f>VLOOKUP($A1442, P!$A$2:$AK$1048576, MATCH('HOF Meter (RP)'!AI$1, P!$A$1:$AK$1, 0), FALSE)</f>
        <v>4.3586129145908403</v>
      </c>
      <c r="AJ1442">
        <f t="shared" si="741"/>
        <v>1275</v>
      </c>
      <c r="AK1442">
        <f>VLOOKUP($A1442, P!$A$2:$AK$1048576, MATCH('HOF Meter (RP)'!AK$1, P!$A$1:$AK$1, 0), FALSE)</f>
        <v>1.4867060035467099</v>
      </c>
      <c r="AL1442" s="9">
        <f t="shared" si="742"/>
        <v>1397</v>
      </c>
      <c r="AM1442">
        <f>VLOOKUP($A1442, P!$A$2:$AK$1048576, MATCH('HOF Meter (RP)'!AM$1, P!$A$1:$AK$1, 0), FALSE)</f>
        <v>0.73581093964202415</v>
      </c>
      <c r="AN1442">
        <f t="shared" si="743"/>
        <v>1347</v>
      </c>
      <c r="AO1442">
        <f>VLOOKUP($A1442, P!$A$2:$AK$1048576, MATCH('HOF Meter (RP)'!AO$1, P!$A$1:$AK$1, 0), FALSE)</f>
        <v>-3.09858191758394E-2</v>
      </c>
      <c r="AP1442">
        <f t="shared" si="744"/>
        <v>1169</v>
      </c>
      <c r="AQ1442">
        <f>VLOOKUP($A1442, P!$A$2:$AK$1048576, MATCH('HOF Meter (RP)'!AQ$1, P!$A$1:$AK$1, 0), FALSE)</f>
        <v>1.79720136711114</v>
      </c>
      <c r="AR1442">
        <f t="shared" si="745"/>
        <v>163</v>
      </c>
      <c r="AS1442">
        <f>VLOOKUP($A1442, P!$A$2:$AK$1048576, MATCH('HOF Meter (RP)'!AS$1, P!$A$1:$AK$1, 0), FALSE)</f>
        <v>119.429416924007</v>
      </c>
      <c r="AT1442" s="9">
        <f t="shared" si="746"/>
        <v>1580</v>
      </c>
      <c r="AU1442">
        <f>VLOOKUP($A1442, P!$A$2:$AK$1048576, MATCH('HOF Meter (RP)'!AU$1, P!$A$1:$AK$1, 0), FALSE)</f>
        <v>107.995425227566</v>
      </c>
      <c r="AV1442">
        <f t="shared" si="747"/>
        <v>1333</v>
      </c>
      <c r="AW1442">
        <f>VLOOKUP($A1442, P!$A$2:$AK$1048576, MATCH('HOF Meter (RP)'!AW$1, P!$A$1:$AK$1, 0), FALSE)</f>
        <v>0</v>
      </c>
      <c r="AX1442">
        <f t="shared" si="748"/>
        <v>1</v>
      </c>
      <c r="AY1442">
        <f>VLOOKUP($A1442, P!$A$2:$AK$1048576, MATCH('HOF Meter (RP)'!AY$1, P!$A$1:$AK$1, 0), FALSE)</f>
        <v>0.36026666995742301</v>
      </c>
      <c r="AZ1442">
        <f t="shared" si="749"/>
        <v>1477</v>
      </c>
      <c r="BA1442">
        <f>VLOOKUP($A1442, P!$A$2:$AK$1048576, MATCH('HOF Meter (RP)'!BA$1, P!$A$1:$AK$1, 0), FALSE)</f>
        <v>102.085731465924</v>
      </c>
      <c r="BB1442" s="9">
        <f t="shared" si="750"/>
        <v>775</v>
      </c>
      <c r="BC1442">
        <f>VLOOKUP($A1442, P!$A$2:$AK$1048576, MATCH('HOF Meter (RP)'!BC$1, P!$A$1:$AK$1, 0), FALSE)</f>
        <v>99.169627260081796</v>
      </c>
      <c r="BD1442" s="9">
        <f t="shared" si="751"/>
        <v>653</v>
      </c>
      <c r="BE1442">
        <f>VLOOKUP($A1442, P!$A$2:$AK$1048576, MATCH('HOF Meter (RP)'!BE$1, P!$A$1:$AK$1, 0), FALSE)</f>
        <v>102.284029482926</v>
      </c>
      <c r="BF1442">
        <f t="shared" si="752"/>
        <v>611</v>
      </c>
      <c r="BG1442">
        <f>VLOOKUP($A1442, P!$A$2:$AK$1048576, MATCH('HOF Meter (RP)'!BG$1, P!$A$1:$AK$1, 0), FALSE)</f>
        <v>109.879411408812</v>
      </c>
      <c r="BH1442" s="9">
        <f t="shared" si="753"/>
        <v>1638</v>
      </c>
      <c r="BI1442">
        <f>VLOOKUP($A1442, P!$A$2:$AK$1048576, MATCH('HOF Meter (RP)'!BI$1, P!$A$1:$AK$1, 0), FALSE)</f>
        <v>108.923814979458</v>
      </c>
      <c r="BJ1442" s="9">
        <f t="shared" si="754"/>
        <v>1442</v>
      </c>
      <c r="BK1442">
        <f>VLOOKUP($A1442, P!$A$2:$AK$1048576, MATCH('HOF Meter (RP)'!BK$1, P!$A$1:$AK$1, 0), FALSE)</f>
        <v>18</v>
      </c>
      <c r="BL1442">
        <f t="shared" si="755"/>
        <v>344</v>
      </c>
      <c r="BM1442" t="str">
        <f>VLOOKUP($A1442, P!$A$2:$AK$1048576, MATCH('HOF Meter (RP)'!BM$1, P!$A$1:$AK$1, 0), FALSE)</f>
        <v>Bryan Hickerson</v>
      </c>
      <c r="BN1442">
        <f>VLOOKUP($A1442, P!$A$2:$AK$1048576, MATCH('HOF Meter (RP)'!BN$1, P!$A$1:$AK$1, 0), FALSE)</f>
        <v>1005767</v>
      </c>
      <c r="BO1442">
        <f>VLOOKUP($A1442, P!$A$2:$AK$1048576, MATCH('HOF Meter (RP)'!BO$1, P!$A$1:$AK$1, 0), FALSE)</f>
        <v>115887</v>
      </c>
      <c r="BP1442" s="10">
        <f t="shared" si="756"/>
        <v>1122.2450152575989</v>
      </c>
      <c r="BQ1442" s="10">
        <f t="shared" si="759"/>
        <v>-956.80455104856117</v>
      </c>
      <c r="BR1442" s="8">
        <f t="shared" si="757"/>
        <v>1441</v>
      </c>
      <c r="BS1442" s="7">
        <f t="shared" si="758"/>
        <v>10</v>
      </c>
    </row>
    <row r="1443" spans="1:71" x14ac:dyDescent="0.45">
      <c r="A1443">
        <v>10587</v>
      </c>
      <c r="B1443" t="str">
        <f>VLOOKUP(A1443, P!$A$2:$AK$1048576, MATCH('HOF Meter (RP)'!B$1, P!$A$1:$AK$1, 0), FALSE)</f>
        <v>Chad Bettis</v>
      </c>
      <c r="C1443" t="str">
        <f>VLOOKUP($A1443, P!$A$2:$AK$1048576, MATCH('HOF Meter (RP)'!C$1, P!$A$1:$AK$1, 0), FALSE)</f>
        <v>RP</v>
      </c>
      <c r="D1443" t="str">
        <f>VLOOKUP($A1443, P!$A$2:$AK$1048576, MATCH('HOF Meter (RP)'!D$1, P!$A$1:$AK$1, 0), FALSE)</f>
        <v>SP</v>
      </c>
      <c r="E1443">
        <f>VLOOKUP($A1443, P!$A$2:$AK$1048576, MATCH('HOF Meter (RP)'!E$1, P!$A$1:$AK$1, 0), FALSE)</f>
        <v>0</v>
      </c>
      <c r="F1443">
        <f>VLOOKUP($A1443, P!$A$2:$AK$1048576, MATCH('HOF Meter (RP)'!F$1, P!$A$1:$AK$1, 0), FALSE)</f>
        <v>0</v>
      </c>
      <c r="G1443">
        <f t="shared" si="727"/>
        <v>0</v>
      </c>
      <c r="H1443">
        <f>VLOOKUP($A1443, P!$A$2:$AK$1048576, MATCH('HOF Meter (RP)'!H$1, P!$A$1:$AK$1, 0), FALSE)</f>
        <v>0</v>
      </c>
      <c r="I1443">
        <f>VLOOKUP($A1443, P!$A$2:$AK$1048576, MATCH('HOF Meter (RP)'!I$1, P!$A$1:$AK$1, 0), FALSE)</f>
        <v>31</v>
      </c>
      <c r="J1443">
        <f t="shared" si="728"/>
        <v>837</v>
      </c>
      <c r="K1443">
        <f>VLOOKUP($A1443, P!$A$2:$AK$1048576, MATCH('HOF Meter (RP)'!K$1, P!$A$1:$AK$1, 0), FALSE)</f>
        <v>31</v>
      </c>
      <c r="L1443">
        <f t="shared" si="729"/>
        <v>954</v>
      </c>
      <c r="M1443">
        <f>VLOOKUP($A1443, P!$A$2:$AK$1048576, MATCH('HOF Meter (RP)'!M$1, P!$A$1:$AK$1, 0), FALSE)</f>
        <v>0.5</v>
      </c>
      <c r="N1443" s="9">
        <f t="shared" si="730"/>
        <v>659</v>
      </c>
      <c r="O1443">
        <f>VLOOKUP($A1443, P!$A$2:$AK$1048576, MATCH('HOF Meter (RP)'!O$1, P!$A$1:$AK$1, 0), FALSE)</f>
        <v>5.1243061527398197</v>
      </c>
      <c r="P1443">
        <f t="shared" si="731"/>
        <v>1628</v>
      </c>
      <c r="Q1443">
        <f>VLOOKUP($A1443, P!$A$2:$AK$1048576, MATCH('HOF Meter (RP)'!Q$1, P!$A$1:$AK$1, 0), FALSE)</f>
        <v>164</v>
      </c>
      <c r="R1443">
        <f t="shared" si="732"/>
        <v>1310</v>
      </c>
      <c r="S1443">
        <f>VLOOKUP($A1443, P!$A$2:$AK$1048576, MATCH('HOF Meter (RP)'!S$1, P!$A$1:$AK$1, 0), FALSE)</f>
        <v>92</v>
      </c>
      <c r="T1443">
        <f t="shared" si="733"/>
        <v>347</v>
      </c>
      <c r="U1443">
        <f>VLOOKUP($A1443, P!$A$2:$AK$1048576, MATCH('HOF Meter (RP)'!U$1, P!$A$1:$AK$1, 0), FALSE)</f>
        <v>1</v>
      </c>
      <c r="V1443" s="9">
        <f t="shared" si="734"/>
        <v>1555</v>
      </c>
      <c r="W1443">
        <f>VLOOKUP($A1443, P!$A$2:$AK$1048576, MATCH('HOF Meter (RP)'!W$1, P!$A$1:$AK$1, 0), FALSE)</f>
        <v>600.20000000000005</v>
      </c>
      <c r="X1443">
        <f t="shared" si="735"/>
        <v>830</v>
      </c>
      <c r="Y1443">
        <f>VLOOKUP($A1443, P!$A$2:$AK$1048576, MATCH('HOF Meter (RP)'!Y$1, P!$A$1:$AK$1, 0), FALSE)</f>
        <v>6.4578244205580804</v>
      </c>
      <c r="Z1443">
        <f t="shared" si="736"/>
        <v>612</v>
      </c>
      <c r="AA1443">
        <f>VLOOKUP($A1443, P!$A$2:$AK$1048576, MATCH('HOF Meter (RP)'!AA$1, P!$A$1:$AK$1, 0), FALSE)</f>
        <v>3.1465037779981402</v>
      </c>
      <c r="AB1443">
        <f t="shared" si="737"/>
        <v>571</v>
      </c>
      <c r="AC1443">
        <f>VLOOKUP($A1443, P!$A$2:$AK$1048576, MATCH('HOF Meter (RP)'!AC$1, P!$A$1:$AK$1, 0), FALSE)</f>
        <v>2.0523809499999999</v>
      </c>
      <c r="AD1443">
        <f t="shared" si="738"/>
        <v>476</v>
      </c>
      <c r="AE1443">
        <f>VLOOKUP($A1443, P!$A$2:$AK$1048576, MATCH('HOF Meter (RP)'!AE$1, P!$A$1:$AK$1, 0), FALSE)</f>
        <v>0.27745664739884301</v>
      </c>
      <c r="AF1443">
        <f t="shared" si="739"/>
        <v>1512</v>
      </c>
      <c r="AG1443">
        <f>VLOOKUP($A1443, P!$A$2:$AK$1048576, MATCH('HOF Meter (RP)'!AG$1, P!$A$1:$AK$1, 0), FALSE)</f>
        <v>1.46836842973246</v>
      </c>
      <c r="AH1443">
        <f t="shared" si="740"/>
        <v>1320</v>
      </c>
      <c r="AI1443">
        <f>VLOOKUP($A1443, P!$A$2:$AK$1048576, MATCH('HOF Meter (RP)'!AI$1, P!$A$1:$AK$1, 0), FALSE)</f>
        <v>4.5903291479767798</v>
      </c>
      <c r="AJ1443">
        <f t="shared" si="741"/>
        <v>1468</v>
      </c>
      <c r="AK1443">
        <f>VLOOKUP($A1443, P!$A$2:$AK$1048576, MATCH('HOF Meter (RP)'!AK$1, P!$A$1:$AK$1, 0), FALSE)</f>
        <v>4.9758040406741202</v>
      </c>
      <c r="AL1443" s="9">
        <f t="shared" si="742"/>
        <v>719</v>
      </c>
      <c r="AM1443">
        <f>VLOOKUP($A1443, P!$A$2:$AK$1048576, MATCH('HOF Meter (RP)'!AM$1, P!$A$1:$AK$1, 0), FALSE)</f>
        <v>1.6580486640033723</v>
      </c>
      <c r="AN1443">
        <f t="shared" si="743"/>
        <v>650</v>
      </c>
      <c r="AO1443">
        <f>VLOOKUP($A1443, P!$A$2:$AK$1048576, MATCH('HOF Meter (RP)'!AO$1, P!$A$1:$AK$1, 0), FALSE)</f>
        <v>-2.7240821765735701</v>
      </c>
      <c r="AP1443">
        <f t="shared" si="744"/>
        <v>1476</v>
      </c>
      <c r="AQ1443">
        <f>VLOOKUP($A1443, P!$A$2:$AK$1048576, MATCH('HOF Meter (RP)'!AQ$1, P!$A$1:$AK$1, 0), FALSE)</f>
        <v>-1.0374077987772901</v>
      </c>
      <c r="AR1443">
        <f t="shared" si="745"/>
        <v>1349</v>
      </c>
      <c r="AS1443">
        <f>VLOOKUP($A1443, P!$A$2:$AK$1048576, MATCH('HOF Meter (RP)'!AS$1, P!$A$1:$AK$1, 0), FALSE)</f>
        <v>109.473849577991</v>
      </c>
      <c r="AT1443" s="9">
        <f t="shared" si="746"/>
        <v>1294</v>
      </c>
      <c r="AU1443">
        <f>VLOOKUP($A1443, P!$A$2:$AK$1048576, MATCH('HOF Meter (RP)'!AU$1, P!$A$1:$AK$1, 0), FALSE)</f>
        <v>106.28671850202301</v>
      </c>
      <c r="AV1443">
        <f t="shared" si="747"/>
        <v>1215</v>
      </c>
      <c r="AW1443">
        <f>VLOOKUP($A1443, P!$A$2:$AK$1048576, MATCH('HOF Meter (RP)'!AW$1, P!$A$1:$AK$1, 0), FALSE)</f>
        <v>4.5069823575723804</v>
      </c>
      <c r="AX1443">
        <f t="shared" si="748"/>
        <v>1628</v>
      </c>
      <c r="AY1443">
        <f>VLOOKUP($A1443, P!$A$2:$AK$1048576, MATCH('HOF Meter (RP)'!AY$1, P!$A$1:$AK$1, 0), FALSE)</f>
        <v>0.53397700476304399</v>
      </c>
      <c r="AZ1443">
        <f t="shared" si="749"/>
        <v>1599</v>
      </c>
      <c r="BA1443">
        <f>VLOOKUP($A1443, P!$A$2:$AK$1048576, MATCH('HOF Meter (RP)'!BA$1, P!$A$1:$AK$1, 0), FALSE)</f>
        <v>78.771948422249594</v>
      </c>
      <c r="BB1443" s="9">
        <f t="shared" si="750"/>
        <v>1481</v>
      </c>
      <c r="BC1443">
        <f>VLOOKUP($A1443, P!$A$2:$AK$1048576, MATCH('HOF Meter (RP)'!BC$1, P!$A$1:$AK$1, 0), FALSE)</f>
        <v>99.612677175493502</v>
      </c>
      <c r="BD1443" s="9">
        <f t="shared" si="751"/>
        <v>669</v>
      </c>
      <c r="BE1443">
        <f>VLOOKUP($A1443, P!$A$2:$AK$1048576, MATCH('HOF Meter (RP)'!BE$1, P!$A$1:$AK$1, 0), FALSE)</f>
        <v>79.253220910141593</v>
      </c>
      <c r="BF1443">
        <f t="shared" si="752"/>
        <v>1322</v>
      </c>
      <c r="BG1443">
        <f>VLOOKUP($A1443, P!$A$2:$AK$1048576, MATCH('HOF Meter (RP)'!BG$1, P!$A$1:$AK$1, 0), FALSE)</f>
        <v>111.91900401929701</v>
      </c>
      <c r="BH1443" s="9">
        <f t="shared" si="753"/>
        <v>1697</v>
      </c>
      <c r="BI1443">
        <f>VLOOKUP($A1443, P!$A$2:$AK$1048576, MATCH('HOF Meter (RP)'!BI$1, P!$A$1:$AK$1, 0), FALSE)</f>
        <v>112.159469032129</v>
      </c>
      <c r="BJ1443" s="9">
        <f t="shared" si="754"/>
        <v>1581</v>
      </c>
      <c r="BK1443">
        <f>VLOOKUP($A1443, P!$A$2:$AK$1048576, MATCH('HOF Meter (RP)'!BK$1, P!$A$1:$AK$1, 0), FALSE)</f>
        <v>39</v>
      </c>
      <c r="BL1443">
        <f t="shared" si="755"/>
        <v>139</v>
      </c>
      <c r="BM1443" t="str">
        <f>VLOOKUP($A1443, P!$A$2:$AK$1048576, MATCH('HOF Meter (RP)'!BM$1, P!$A$1:$AK$1, 0), FALSE)</f>
        <v>Chad Bettis</v>
      </c>
      <c r="BN1443">
        <f>VLOOKUP($A1443, P!$A$2:$AK$1048576, MATCH('HOF Meter (RP)'!BN$1, P!$A$1:$AK$1, 0), FALSE)</f>
        <v>10587</v>
      </c>
      <c r="BO1443">
        <f>VLOOKUP($A1443, P!$A$2:$AK$1048576, MATCH('HOF Meter (RP)'!BO$1, P!$A$1:$AK$1, 0), FALSE)</f>
        <v>518452</v>
      </c>
      <c r="BP1443" s="10">
        <f t="shared" si="756"/>
        <v>1123.2701885130789</v>
      </c>
      <c r="BQ1443" s="10">
        <f t="shared" si="759"/>
        <v>-957.82972430404095</v>
      </c>
      <c r="BR1443" s="8">
        <f t="shared" si="757"/>
        <v>1442</v>
      </c>
      <c r="BS1443" s="7">
        <f t="shared" si="758"/>
        <v>10</v>
      </c>
    </row>
    <row r="1444" spans="1:71" x14ac:dyDescent="0.45">
      <c r="A1444">
        <v>1007687</v>
      </c>
      <c r="B1444" t="str">
        <f>VLOOKUP(A1444, P!$A$2:$AK$1048576, MATCH('HOF Meter (RP)'!B$1, P!$A$1:$AK$1, 0), FALSE)</f>
        <v>Bobby Locke</v>
      </c>
      <c r="C1444" t="str">
        <f>VLOOKUP($A1444, P!$A$2:$AK$1048576, MATCH('HOF Meter (RP)'!C$1, P!$A$1:$AK$1, 0), FALSE)</f>
        <v>RP</v>
      </c>
      <c r="D1444" t="str">
        <f>VLOOKUP($A1444, P!$A$2:$AK$1048576, MATCH('HOF Meter (RP)'!D$1, P!$A$1:$AK$1, 0), FALSE)</f>
        <v>RP</v>
      </c>
      <c r="E1444">
        <f>VLOOKUP($A1444, P!$A$2:$AK$1048576, MATCH('HOF Meter (RP)'!E$1, P!$A$1:$AK$1, 0), FALSE)</f>
        <v>0</v>
      </c>
      <c r="F1444">
        <f>VLOOKUP($A1444, P!$A$2:$AK$1048576, MATCH('HOF Meter (RP)'!F$1, P!$A$1:$AK$1, 0), FALSE)</f>
        <v>0</v>
      </c>
      <c r="G1444">
        <f t="shared" si="727"/>
        <v>0</v>
      </c>
      <c r="H1444">
        <f>VLOOKUP($A1444, P!$A$2:$AK$1048576, MATCH('HOF Meter (RP)'!H$1, P!$A$1:$AK$1, 0), FALSE)</f>
        <v>0</v>
      </c>
      <c r="I1444">
        <f>VLOOKUP($A1444, P!$A$2:$AK$1048576, MATCH('HOF Meter (RP)'!I$1, P!$A$1:$AK$1, 0), FALSE)</f>
        <v>16</v>
      </c>
      <c r="J1444">
        <f t="shared" si="728"/>
        <v>1501</v>
      </c>
      <c r="K1444">
        <f>VLOOKUP($A1444, P!$A$2:$AK$1048576, MATCH('HOF Meter (RP)'!K$1, P!$A$1:$AK$1, 0), FALSE)</f>
        <v>15</v>
      </c>
      <c r="L1444">
        <f t="shared" si="729"/>
        <v>1619</v>
      </c>
      <c r="M1444">
        <f>VLOOKUP($A1444, P!$A$2:$AK$1048576, MATCH('HOF Meter (RP)'!M$1, P!$A$1:$AK$1, 0), FALSE)</f>
        <v>0.5161290322580645</v>
      </c>
      <c r="N1444" s="9">
        <f t="shared" si="730"/>
        <v>553</v>
      </c>
      <c r="O1444">
        <f>VLOOKUP($A1444, P!$A$2:$AK$1048576, MATCH('HOF Meter (RP)'!O$1, P!$A$1:$AK$1, 0), FALSE)</f>
        <v>4.0176006314283201</v>
      </c>
      <c r="P1444">
        <f t="shared" si="731"/>
        <v>922</v>
      </c>
      <c r="Q1444">
        <f>VLOOKUP($A1444, P!$A$2:$AK$1048576, MATCH('HOF Meter (RP)'!Q$1, P!$A$1:$AK$1, 0), FALSE)</f>
        <v>165</v>
      </c>
      <c r="R1444">
        <f t="shared" si="732"/>
        <v>1303</v>
      </c>
      <c r="S1444">
        <f>VLOOKUP($A1444, P!$A$2:$AK$1048576, MATCH('HOF Meter (RP)'!S$1, P!$A$1:$AK$1, 0), FALSE)</f>
        <v>23</v>
      </c>
      <c r="T1444">
        <f t="shared" si="733"/>
        <v>1136</v>
      </c>
      <c r="U1444">
        <f>VLOOKUP($A1444, P!$A$2:$AK$1048576, MATCH('HOF Meter (RP)'!U$1, P!$A$1:$AK$1, 0), FALSE)</f>
        <v>10</v>
      </c>
      <c r="V1444" s="9">
        <f t="shared" si="734"/>
        <v>891</v>
      </c>
      <c r="W1444">
        <f>VLOOKUP($A1444, P!$A$2:$AK$1048576, MATCH('HOF Meter (RP)'!W$1, P!$A$1:$AK$1, 0), FALSE)</f>
        <v>416.2</v>
      </c>
      <c r="X1444">
        <f t="shared" si="735"/>
        <v>1288</v>
      </c>
      <c r="Y1444">
        <f>VLOOKUP($A1444, P!$A$2:$AK$1048576, MATCH('HOF Meter (RP)'!Y$1, P!$A$1:$AK$1, 0), FALSE)</f>
        <v>4.1904006585865297</v>
      </c>
      <c r="Z1444">
        <f t="shared" si="736"/>
        <v>1274</v>
      </c>
      <c r="AA1444">
        <f>VLOOKUP($A1444, P!$A$2:$AK$1048576, MATCH('HOF Meter (RP)'!AA$1, P!$A$1:$AK$1, 0), FALSE)</f>
        <v>3.56400056013802</v>
      </c>
      <c r="AB1444">
        <f t="shared" si="737"/>
        <v>930</v>
      </c>
      <c r="AC1444">
        <f>VLOOKUP($A1444, P!$A$2:$AK$1048576, MATCH('HOF Meter (RP)'!AC$1, P!$A$1:$AK$1, 0), FALSE)</f>
        <v>1.17575758</v>
      </c>
      <c r="AD1444">
        <f t="shared" si="738"/>
        <v>1297</v>
      </c>
      <c r="AE1444">
        <f>VLOOKUP($A1444, P!$A$2:$AK$1048576, MATCH('HOF Meter (RP)'!AE$1, P!$A$1:$AK$1, 0), FALSE)</f>
        <v>0.262933657942787</v>
      </c>
      <c r="AF1444">
        <f t="shared" si="739"/>
        <v>1116</v>
      </c>
      <c r="AG1444">
        <f>VLOOKUP($A1444, P!$A$2:$AK$1048576, MATCH('HOF Meter (RP)'!AG$1, P!$A$1:$AK$1, 0), FALSE)</f>
        <v>1.4328002251867999</v>
      </c>
      <c r="AH1444">
        <f t="shared" si="740"/>
        <v>1134</v>
      </c>
      <c r="AI1444">
        <f>VLOOKUP($A1444, P!$A$2:$AK$1048576, MATCH('HOF Meter (RP)'!AI$1, P!$A$1:$AK$1, 0), FALSE)</f>
        <v>4.1043147073120396</v>
      </c>
      <c r="AJ1444">
        <f t="shared" si="741"/>
        <v>980</v>
      </c>
      <c r="AK1444">
        <f>VLOOKUP($A1444, P!$A$2:$AK$1048576, MATCH('HOF Meter (RP)'!AK$1, P!$A$1:$AK$1, 0), FALSE)</f>
        <v>0.93465902283787705</v>
      </c>
      <c r="AL1444" s="9">
        <f t="shared" si="742"/>
        <v>1524</v>
      </c>
      <c r="AM1444">
        <f>VLOOKUP($A1444, P!$A$2:$AK$1048576, MATCH('HOF Meter (RP)'!AM$1, P!$A$1:$AK$1, 0), FALSE)</f>
        <v>0.44913936705328072</v>
      </c>
      <c r="AN1444">
        <f t="shared" si="743"/>
        <v>1502</v>
      </c>
      <c r="AO1444">
        <f>VLOOKUP($A1444, P!$A$2:$AK$1048576, MATCH('HOF Meter (RP)'!AO$1, P!$A$1:$AK$1, 0), FALSE)</f>
        <v>0</v>
      </c>
      <c r="AP1444">
        <f t="shared" si="744"/>
        <v>533</v>
      </c>
      <c r="AQ1444">
        <f>VLOOKUP($A1444, P!$A$2:$AK$1048576, MATCH('HOF Meter (RP)'!AQ$1, P!$A$1:$AK$1, 0), FALSE)</f>
        <v>0</v>
      </c>
      <c r="AR1444">
        <f t="shared" si="745"/>
        <v>467</v>
      </c>
      <c r="AS1444">
        <f>VLOOKUP($A1444, P!$A$2:$AK$1048576, MATCH('HOF Meter (RP)'!AS$1, P!$A$1:$AK$1, 0), FALSE)</f>
        <v>111.618690938318</v>
      </c>
      <c r="AT1444" s="9">
        <f t="shared" si="746"/>
        <v>1368</v>
      </c>
      <c r="AU1444">
        <f>VLOOKUP($A1444, P!$A$2:$AK$1048576, MATCH('HOF Meter (RP)'!AU$1, P!$A$1:$AK$1, 0), FALSE)</f>
        <v>109.48612986101</v>
      </c>
      <c r="AV1444">
        <f t="shared" si="747"/>
        <v>1401</v>
      </c>
      <c r="AW1444">
        <f>VLOOKUP($A1444, P!$A$2:$AK$1048576, MATCH('HOF Meter (RP)'!AW$1, P!$A$1:$AK$1, 0), FALSE)</f>
        <v>0</v>
      </c>
      <c r="AX1444">
        <f t="shared" si="748"/>
        <v>1</v>
      </c>
      <c r="AY1444">
        <f>VLOOKUP($A1444, P!$A$2:$AK$1048576, MATCH('HOF Meter (RP)'!AY$1, P!$A$1:$AK$1, 0), FALSE)</f>
        <v>-8.6714075883720307E-2</v>
      </c>
      <c r="AZ1444">
        <f t="shared" si="749"/>
        <v>727</v>
      </c>
      <c r="BA1444">
        <f>VLOOKUP($A1444, P!$A$2:$AK$1048576, MATCH('HOF Meter (RP)'!BA$1, P!$A$1:$AK$1, 0), FALSE)</f>
        <v>79.894470116539495</v>
      </c>
      <c r="BB1444" s="9">
        <f t="shared" si="750"/>
        <v>1457</v>
      </c>
      <c r="BC1444">
        <f>VLOOKUP($A1444, P!$A$2:$AK$1048576, MATCH('HOF Meter (RP)'!BC$1, P!$A$1:$AK$1, 0), FALSE)</f>
        <v>105.298958925333</v>
      </c>
      <c r="BD1444" s="9">
        <f t="shared" si="751"/>
        <v>834</v>
      </c>
      <c r="BE1444">
        <f>VLOOKUP($A1444, P!$A$2:$AK$1048576, MATCH('HOF Meter (RP)'!BE$1, P!$A$1:$AK$1, 0), FALSE)</f>
        <v>76.181272141904401</v>
      </c>
      <c r="BF1444">
        <f t="shared" si="752"/>
        <v>1418</v>
      </c>
      <c r="BG1444">
        <f>VLOOKUP($A1444, P!$A$2:$AK$1048576, MATCH('HOF Meter (RP)'!BG$1, P!$A$1:$AK$1, 0), FALSE)</f>
        <v>107.122278172585</v>
      </c>
      <c r="BH1444" s="9">
        <f t="shared" si="753"/>
        <v>1505</v>
      </c>
      <c r="BI1444">
        <f>VLOOKUP($A1444, P!$A$2:$AK$1048576, MATCH('HOF Meter (RP)'!BI$1, P!$A$1:$AK$1, 0), FALSE)</f>
        <v>108.066082157428</v>
      </c>
      <c r="BJ1444" s="9">
        <f t="shared" si="754"/>
        <v>1374</v>
      </c>
      <c r="BK1444">
        <f>VLOOKUP($A1444, P!$A$2:$AK$1048576, MATCH('HOF Meter (RP)'!BK$1, P!$A$1:$AK$1, 0), FALSE)</f>
        <v>0</v>
      </c>
      <c r="BL1444">
        <f t="shared" si="755"/>
        <v>718</v>
      </c>
      <c r="BM1444" t="str">
        <f>VLOOKUP($A1444, P!$A$2:$AK$1048576, MATCH('HOF Meter (RP)'!BM$1, P!$A$1:$AK$1, 0), FALSE)</f>
        <v>Bobby Locke</v>
      </c>
      <c r="BN1444">
        <f>VLOOKUP($A1444, P!$A$2:$AK$1048576, MATCH('HOF Meter (RP)'!BN$1, P!$A$1:$AK$1, 0), FALSE)</f>
        <v>1007687</v>
      </c>
      <c r="BO1444">
        <f>VLOOKUP($A1444, P!$A$2:$AK$1048576, MATCH('HOF Meter (RP)'!BO$1, P!$A$1:$AK$1, 0), FALSE)</f>
        <v>117850</v>
      </c>
      <c r="BP1444" s="10">
        <f t="shared" si="756"/>
        <v>1125.8430257602772</v>
      </c>
      <c r="BQ1444" s="10">
        <f t="shared" si="759"/>
        <v>-960.4025615512395</v>
      </c>
      <c r="BR1444" s="8">
        <f t="shared" si="757"/>
        <v>1443</v>
      </c>
      <c r="BS1444" s="7">
        <f t="shared" si="758"/>
        <v>10</v>
      </c>
    </row>
    <row r="1445" spans="1:71" x14ac:dyDescent="0.45">
      <c r="A1445">
        <v>1014305</v>
      </c>
      <c r="B1445" t="str">
        <f>VLOOKUP(A1445, P!$A$2:$AK$1048576, MATCH('HOF Meter (RP)'!B$1, P!$A$1:$AK$1, 0), FALSE)</f>
        <v>Weldon Wyckoff</v>
      </c>
      <c r="C1445" t="str">
        <f>VLOOKUP($A1445, P!$A$2:$AK$1048576, MATCH('HOF Meter (RP)'!C$1, P!$A$1:$AK$1, 0), FALSE)</f>
        <v>RP</v>
      </c>
      <c r="D1445" t="str">
        <f>VLOOKUP($A1445, P!$A$2:$AK$1048576, MATCH('HOF Meter (RP)'!D$1, P!$A$1:$AK$1, 0), FALSE)</f>
        <v>SP</v>
      </c>
      <c r="E1445">
        <f>VLOOKUP($A1445, P!$A$2:$AK$1048576, MATCH('HOF Meter (RP)'!E$1, P!$A$1:$AK$1, 0), FALSE)</f>
        <v>0</v>
      </c>
      <c r="F1445">
        <f>VLOOKUP($A1445, P!$A$2:$AK$1048576, MATCH('HOF Meter (RP)'!F$1, P!$A$1:$AK$1, 0), FALSE)</f>
        <v>0</v>
      </c>
      <c r="G1445">
        <f t="shared" si="727"/>
        <v>0</v>
      </c>
      <c r="H1445">
        <f>VLOOKUP($A1445, P!$A$2:$AK$1048576, MATCH('HOF Meter (RP)'!H$1, P!$A$1:$AK$1, 0), FALSE)</f>
        <v>0</v>
      </c>
      <c r="I1445">
        <f>VLOOKUP($A1445, P!$A$2:$AK$1048576, MATCH('HOF Meter (RP)'!I$1, P!$A$1:$AK$1, 0), FALSE)</f>
        <v>23</v>
      </c>
      <c r="J1445">
        <f t="shared" si="728"/>
        <v>1149</v>
      </c>
      <c r="K1445">
        <f>VLOOKUP($A1445, P!$A$2:$AK$1048576, MATCH('HOF Meter (RP)'!K$1, P!$A$1:$AK$1, 0), FALSE)</f>
        <v>34</v>
      </c>
      <c r="L1445">
        <f t="shared" si="729"/>
        <v>838</v>
      </c>
      <c r="M1445">
        <f>VLOOKUP($A1445, P!$A$2:$AK$1048576, MATCH('HOF Meter (RP)'!M$1, P!$A$1:$AK$1, 0), FALSE)</f>
        <v>0.40350877192982454</v>
      </c>
      <c r="N1445" s="9">
        <f t="shared" si="730"/>
        <v>1447</v>
      </c>
      <c r="O1445">
        <f>VLOOKUP($A1445, P!$A$2:$AK$1048576, MATCH('HOF Meter (RP)'!O$1, P!$A$1:$AK$1, 0), FALSE)</f>
        <v>3.5456128192120899</v>
      </c>
      <c r="P1445">
        <f t="shared" si="731"/>
        <v>419</v>
      </c>
      <c r="Q1445">
        <f>VLOOKUP($A1445, P!$A$2:$AK$1048576, MATCH('HOF Meter (RP)'!Q$1, P!$A$1:$AK$1, 0), FALSE)</f>
        <v>109</v>
      </c>
      <c r="R1445">
        <f t="shared" si="732"/>
        <v>1577</v>
      </c>
      <c r="S1445">
        <f>VLOOKUP($A1445, P!$A$2:$AK$1048576, MATCH('HOF Meter (RP)'!S$1, P!$A$1:$AK$1, 0), FALSE)</f>
        <v>63</v>
      </c>
      <c r="T1445">
        <f t="shared" si="733"/>
        <v>561</v>
      </c>
      <c r="U1445">
        <f>VLOOKUP($A1445, P!$A$2:$AK$1048576, MATCH('HOF Meter (RP)'!U$1, P!$A$1:$AK$1, 0), FALSE)</f>
        <v>3</v>
      </c>
      <c r="V1445" s="9">
        <f t="shared" si="734"/>
        <v>1337</v>
      </c>
      <c r="W1445">
        <f>VLOOKUP($A1445, P!$A$2:$AK$1048576, MATCH('HOF Meter (RP)'!W$1, P!$A$1:$AK$1, 0), FALSE)</f>
        <v>573.20000000000005</v>
      </c>
      <c r="X1445">
        <f t="shared" si="735"/>
        <v>878</v>
      </c>
      <c r="Y1445">
        <f>VLOOKUP($A1445, P!$A$2:$AK$1048576, MATCH('HOF Meter (RP)'!Y$1, P!$A$1:$AK$1, 0), FALSE)</f>
        <v>4.6908771369221904</v>
      </c>
      <c r="Z1445">
        <f t="shared" si="736"/>
        <v>1144</v>
      </c>
      <c r="AA1445">
        <f>VLOOKUP($A1445, P!$A$2:$AK$1048576, MATCH('HOF Meter (RP)'!AA$1, P!$A$1:$AK$1, 0), FALSE)</f>
        <v>5.6008131701713104</v>
      </c>
      <c r="AB1445">
        <f t="shared" si="737"/>
        <v>1710</v>
      </c>
      <c r="AC1445">
        <f>VLOOKUP($A1445, P!$A$2:$AK$1048576, MATCH('HOF Meter (RP)'!AC$1, P!$A$1:$AK$1, 0), FALSE)</f>
        <v>0.83753500999999997</v>
      </c>
      <c r="AD1445">
        <f t="shared" si="738"/>
        <v>1571</v>
      </c>
      <c r="AE1445">
        <f>VLOOKUP($A1445, P!$A$2:$AK$1048576, MATCH('HOF Meter (RP)'!AE$1, P!$A$1:$AK$1, 0), FALSE)</f>
        <v>0.23391036546413399</v>
      </c>
      <c r="AF1445">
        <f t="shared" si="739"/>
        <v>273</v>
      </c>
      <c r="AG1445">
        <f>VLOOKUP($A1445, P!$A$2:$AK$1048576, MATCH('HOF Meter (RP)'!AG$1, P!$A$1:$AK$1, 0), FALSE)</f>
        <v>1.4834397783429101</v>
      </c>
      <c r="AH1445">
        <f t="shared" si="740"/>
        <v>1378</v>
      </c>
      <c r="AI1445">
        <f>VLOOKUP($A1445, P!$A$2:$AK$1048576, MATCH('HOF Meter (RP)'!AI$1, P!$A$1:$AK$1, 0), FALSE)</f>
        <v>3.4456705521884801</v>
      </c>
      <c r="AJ1445">
        <f t="shared" si="741"/>
        <v>233</v>
      </c>
      <c r="AK1445">
        <f>VLOOKUP($A1445, P!$A$2:$AK$1048576, MATCH('HOF Meter (RP)'!AK$1, P!$A$1:$AK$1, 0), FALSE)</f>
        <v>1.1797483582049599</v>
      </c>
      <c r="AL1445" s="9">
        <f t="shared" si="742"/>
        <v>1465</v>
      </c>
      <c r="AM1445">
        <f>VLOOKUP($A1445, P!$A$2:$AK$1048576, MATCH('HOF Meter (RP)'!AM$1, P!$A$1:$AK$1, 0), FALSE)</f>
        <v>0.41163585422364263</v>
      </c>
      <c r="AN1445">
        <f t="shared" si="743"/>
        <v>1524</v>
      </c>
      <c r="AO1445">
        <f>VLOOKUP($A1445, P!$A$2:$AK$1048576, MATCH('HOF Meter (RP)'!AO$1, P!$A$1:$AK$1, 0), FALSE)</f>
        <v>0</v>
      </c>
      <c r="AP1445">
        <f t="shared" si="744"/>
        <v>533</v>
      </c>
      <c r="AQ1445">
        <f>VLOOKUP($A1445, P!$A$2:$AK$1048576, MATCH('HOF Meter (RP)'!AQ$1, P!$A$1:$AK$1, 0), FALSE)</f>
        <v>0</v>
      </c>
      <c r="AR1445">
        <f t="shared" si="745"/>
        <v>467</v>
      </c>
      <c r="AS1445">
        <f>VLOOKUP($A1445, P!$A$2:$AK$1048576, MATCH('HOF Meter (RP)'!AS$1, P!$A$1:$AK$1, 0), FALSE)</f>
        <v>125.596634306697</v>
      </c>
      <c r="AT1445" s="9">
        <f t="shared" si="746"/>
        <v>1660</v>
      </c>
      <c r="AU1445">
        <f>VLOOKUP($A1445, P!$A$2:$AK$1048576, MATCH('HOF Meter (RP)'!AU$1, P!$A$1:$AK$1, 0), FALSE)</f>
        <v>120.499647069921</v>
      </c>
      <c r="AV1445">
        <f t="shared" si="747"/>
        <v>1692</v>
      </c>
      <c r="AW1445">
        <f>VLOOKUP($A1445, P!$A$2:$AK$1048576, MATCH('HOF Meter (RP)'!AW$1, P!$A$1:$AK$1, 0), FALSE)</f>
        <v>0</v>
      </c>
      <c r="AX1445">
        <f t="shared" si="748"/>
        <v>1</v>
      </c>
      <c r="AY1445">
        <f>VLOOKUP($A1445, P!$A$2:$AK$1048576, MATCH('HOF Meter (RP)'!AY$1, P!$A$1:$AK$1, 0), FALSE)</f>
        <v>9.9942267023611198E-2</v>
      </c>
      <c r="AZ1445">
        <f t="shared" si="749"/>
        <v>1103</v>
      </c>
      <c r="BA1445">
        <f>VLOOKUP($A1445, P!$A$2:$AK$1048576, MATCH('HOF Meter (RP)'!BA$1, P!$A$1:$AK$1, 0), FALSE)</f>
        <v>118.397233595245</v>
      </c>
      <c r="BB1445" s="9">
        <f t="shared" si="750"/>
        <v>365</v>
      </c>
      <c r="BC1445">
        <f>VLOOKUP($A1445, P!$A$2:$AK$1048576, MATCH('HOF Meter (RP)'!BC$1, P!$A$1:$AK$1, 0), FALSE)</f>
        <v>171.291627273383</v>
      </c>
      <c r="BD1445" s="9">
        <f t="shared" si="751"/>
        <v>1715</v>
      </c>
      <c r="BE1445">
        <f>VLOOKUP($A1445, P!$A$2:$AK$1048576, MATCH('HOF Meter (RP)'!BE$1, P!$A$1:$AK$1, 0), FALSE)</f>
        <v>69.582072882724106</v>
      </c>
      <c r="BF1445">
        <f t="shared" si="752"/>
        <v>1558</v>
      </c>
      <c r="BG1445">
        <f>VLOOKUP($A1445, P!$A$2:$AK$1048576, MATCH('HOF Meter (RP)'!BG$1, P!$A$1:$AK$1, 0), FALSE)</f>
        <v>96.293153358526595</v>
      </c>
      <c r="BH1445" s="9">
        <f t="shared" si="753"/>
        <v>522</v>
      </c>
      <c r="BI1445">
        <f>VLOOKUP($A1445, P!$A$2:$AK$1048576, MATCH('HOF Meter (RP)'!BI$1, P!$A$1:$AK$1, 0), FALSE)</f>
        <v>117.11386692955</v>
      </c>
      <c r="BJ1445" s="9">
        <f t="shared" si="754"/>
        <v>1693</v>
      </c>
      <c r="BK1445">
        <f>VLOOKUP($A1445, P!$A$2:$AK$1048576, MATCH('HOF Meter (RP)'!BK$1, P!$A$1:$AK$1, 0), FALSE)</f>
        <v>0</v>
      </c>
      <c r="BL1445">
        <f t="shared" si="755"/>
        <v>718</v>
      </c>
      <c r="BM1445" t="str">
        <f>VLOOKUP($A1445, P!$A$2:$AK$1048576, MATCH('HOF Meter (RP)'!BM$1, P!$A$1:$AK$1, 0), FALSE)</f>
        <v>Weldon Wyckoff</v>
      </c>
      <c r="BN1445">
        <f>VLOOKUP($A1445, P!$A$2:$AK$1048576, MATCH('HOF Meter (RP)'!BN$1, P!$A$1:$AK$1, 0), FALSE)</f>
        <v>1014305</v>
      </c>
      <c r="BO1445">
        <f>VLOOKUP($A1445, P!$A$2:$AK$1048576, MATCH('HOF Meter (RP)'!BO$1, P!$A$1:$AK$1, 0), FALSE)</f>
        <v>124629</v>
      </c>
      <c r="BP1445" s="10">
        <f t="shared" si="756"/>
        <v>1127.0125770260552</v>
      </c>
      <c r="BQ1445" s="10">
        <f t="shared" si="759"/>
        <v>-961.57211281701746</v>
      </c>
      <c r="BR1445" s="8">
        <f t="shared" si="757"/>
        <v>1444</v>
      </c>
      <c r="BS1445" s="7">
        <f t="shared" si="758"/>
        <v>10</v>
      </c>
    </row>
    <row r="1446" spans="1:71" x14ac:dyDescent="0.45">
      <c r="A1446">
        <v>1000985</v>
      </c>
      <c r="B1446" t="str">
        <f>VLOOKUP(A1446, P!$A$2:$AK$1048576, MATCH('HOF Meter (RP)'!B$1, P!$A$1:$AK$1, 0), FALSE)</f>
        <v>Tim Birtsas</v>
      </c>
      <c r="C1446" t="str">
        <f>VLOOKUP($A1446, P!$A$2:$AK$1048576, MATCH('HOF Meter (RP)'!C$1, P!$A$1:$AK$1, 0), FALSE)</f>
        <v>RP</v>
      </c>
      <c r="D1446" t="str">
        <f>VLOOKUP($A1446, P!$A$2:$AK$1048576, MATCH('HOF Meter (RP)'!D$1, P!$A$1:$AK$1, 0), FALSE)</f>
        <v>RP</v>
      </c>
      <c r="E1446">
        <f>VLOOKUP($A1446, P!$A$2:$AK$1048576, MATCH('HOF Meter (RP)'!E$1, P!$A$1:$AK$1, 0), FALSE)</f>
        <v>0</v>
      </c>
      <c r="F1446">
        <f>VLOOKUP($A1446, P!$A$2:$AK$1048576, MATCH('HOF Meter (RP)'!F$1, P!$A$1:$AK$1, 0), FALSE)</f>
        <v>0</v>
      </c>
      <c r="G1446">
        <f t="shared" si="727"/>
        <v>0</v>
      </c>
      <c r="H1446">
        <f>VLOOKUP($A1446, P!$A$2:$AK$1048576, MATCH('HOF Meter (RP)'!H$1, P!$A$1:$AK$1, 0), FALSE)</f>
        <v>0</v>
      </c>
      <c r="I1446">
        <f>VLOOKUP($A1446, P!$A$2:$AK$1048576, MATCH('HOF Meter (RP)'!I$1, P!$A$1:$AK$1, 0), FALSE)</f>
        <v>14</v>
      </c>
      <c r="J1446">
        <f t="shared" si="728"/>
        <v>1587</v>
      </c>
      <c r="K1446">
        <f>VLOOKUP($A1446, P!$A$2:$AK$1048576, MATCH('HOF Meter (RP)'!K$1, P!$A$1:$AK$1, 0), FALSE)</f>
        <v>14</v>
      </c>
      <c r="L1446">
        <f t="shared" si="729"/>
        <v>1651</v>
      </c>
      <c r="M1446">
        <f>VLOOKUP($A1446, P!$A$2:$AK$1048576, MATCH('HOF Meter (RP)'!M$1, P!$A$1:$AK$1, 0), FALSE)</f>
        <v>0.5</v>
      </c>
      <c r="N1446" s="9">
        <f t="shared" si="730"/>
        <v>659</v>
      </c>
      <c r="O1446">
        <f>VLOOKUP($A1446, P!$A$2:$AK$1048576, MATCH('HOF Meter (RP)'!O$1, P!$A$1:$AK$1, 0), FALSE)</f>
        <v>4.0801219514878202</v>
      </c>
      <c r="P1446">
        <f t="shared" si="731"/>
        <v>982</v>
      </c>
      <c r="Q1446">
        <f>VLOOKUP($A1446, P!$A$2:$AK$1048576, MATCH('HOF Meter (RP)'!Q$1, P!$A$1:$AK$1, 0), FALSE)</f>
        <v>138</v>
      </c>
      <c r="R1446">
        <f t="shared" si="732"/>
        <v>1436</v>
      </c>
      <c r="S1446">
        <f>VLOOKUP($A1446, P!$A$2:$AK$1048576, MATCH('HOF Meter (RP)'!S$1, P!$A$1:$AK$1, 0), FALSE)</f>
        <v>30</v>
      </c>
      <c r="T1446">
        <f t="shared" si="733"/>
        <v>1070</v>
      </c>
      <c r="U1446">
        <f>VLOOKUP($A1446, P!$A$2:$AK$1048576, MATCH('HOF Meter (RP)'!U$1, P!$A$1:$AK$1, 0), FALSE)</f>
        <v>1</v>
      </c>
      <c r="V1446" s="9">
        <f t="shared" si="734"/>
        <v>1555</v>
      </c>
      <c r="W1446">
        <f>VLOOKUP($A1446, P!$A$2:$AK$1048576, MATCH('HOF Meter (RP)'!W$1, P!$A$1:$AK$1, 0), FALSE)</f>
        <v>328.2</v>
      </c>
      <c r="X1446">
        <f t="shared" si="735"/>
        <v>1626</v>
      </c>
      <c r="Y1446">
        <f>VLOOKUP($A1446, P!$A$2:$AK$1048576, MATCH('HOF Meter (RP)'!Y$1, P!$A$1:$AK$1, 0), FALSE)</f>
        <v>6.3255581932462199</v>
      </c>
      <c r="Z1446">
        <f t="shared" si="736"/>
        <v>643</v>
      </c>
      <c r="AA1446">
        <f>VLOOKUP($A1446, P!$A$2:$AK$1048576, MATCH('HOF Meter (RP)'!AA$1, P!$A$1:$AK$1, 0), FALSE)</f>
        <v>4.6551726963283899</v>
      </c>
      <c r="AB1446">
        <f t="shared" si="737"/>
        <v>1588</v>
      </c>
      <c r="AC1446">
        <f>VLOOKUP($A1446, P!$A$2:$AK$1048576, MATCH('HOF Meter (RP)'!AC$1, P!$A$1:$AK$1, 0), FALSE)</f>
        <v>1.35882353</v>
      </c>
      <c r="AD1446">
        <f t="shared" si="738"/>
        <v>1129</v>
      </c>
      <c r="AE1446">
        <f>VLOOKUP($A1446, P!$A$2:$AK$1048576, MATCH('HOF Meter (RP)'!AE$1, P!$A$1:$AK$1, 0), FALSE)</f>
        <v>0.25471698113207503</v>
      </c>
      <c r="AF1446">
        <f t="shared" si="739"/>
        <v>830</v>
      </c>
      <c r="AG1446">
        <f>VLOOKUP($A1446, P!$A$2:$AK$1048576, MATCH('HOF Meter (RP)'!AG$1, P!$A$1:$AK$1, 0), FALSE)</f>
        <v>1.5030426875726901</v>
      </c>
      <c r="AH1446">
        <f t="shared" si="740"/>
        <v>1439</v>
      </c>
      <c r="AI1446">
        <f>VLOOKUP($A1446, P!$A$2:$AK$1048576, MATCH('HOF Meter (RP)'!AI$1, P!$A$1:$AK$1, 0), FALSE)</f>
        <v>4.4382380868898004</v>
      </c>
      <c r="AJ1446">
        <f t="shared" si="741"/>
        <v>1348</v>
      </c>
      <c r="AK1446">
        <f>VLOOKUP($A1446, P!$A$2:$AK$1048576, MATCH('HOF Meter (RP)'!AK$1, P!$A$1:$AK$1, 0), FALSE)</f>
        <v>0.20400504581630199</v>
      </c>
      <c r="AL1446" s="9">
        <f t="shared" si="742"/>
        <v>1636</v>
      </c>
      <c r="AM1446">
        <f>VLOOKUP($A1446, P!$A$2:$AK$1048576, MATCH('HOF Meter (RP)'!AM$1, P!$A$1:$AK$1, 0), FALSE)</f>
        <v>0.12431751725551615</v>
      </c>
      <c r="AN1446">
        <f t="shared" si="743"/>
        <v>1626</v>
      </c>
      <c r="AO1446">
        <f>VLOOKUP($A1446, P!$A$2:$AK$1048576, MATCH('HOF Meter (RP)'!AO$1, P!$A$1:$AK$1, 0), FALSE)</f>
        <v>-2.6017840500571698</v>
      </c>
      <c r="AP1446">
        <f t="shared" si="744"/>
        <v>1459</v>
      </c>
      <c r="AQ1446">
        <f>VLOOKUP($A1446, P!$A$2:$AK$1048576, MATCH('HOF Meter (RP)'!AQ$1, P!$A$1:$AK$1, 0), FALSE)</f>
        <v>-2.9630023119925099E-2</v>
      </c>
      <c r="AR1446">
        <f t="shared" si="745"/>
        <v>1104</v>
      </c>
      <c r="AS1446">
        <f>VLOOKUP($A1446, P!$A$2:$AK$1048576, MATCH('HOF Meter (RP)'!AS$1, P!$A$1:$AK$1, 0), FALSE)</f>
        <v>108.034442905586</v>
      </c>
      <c r="AT1446" s="9">
        <f t="shared" si="746"/>
        <v>1241</v>
      </c>
      <c r="AU1446">
        <f>VLOOKUP($A1446, P!$A$2:$AK$1048576, MATCH('HOF Meter (RP)'!AU$1, P!$A$1:$AK$1, 0), FALSE)</f>
        <v>113.394252518846</v>
      </c>
      <c r="AV1446">
        <f t="shared" si="747"/>
        <v>1537</v>
      </c>
      <c r="AW1446">
        <f>VLOOKUP($A1446, P!$A$2:$AK$1048576, MATCH('HOF Meter (RP)'!AW$1, P!$A$1:$AK$1, 0), FALSE)</f>
        <v>0</v>
      </c>
      <c r="AX1446">
        <f t="shared" si="748"/>
        <v>1</v>
      </c>
      <c r="AY1446">
        <f>VLOOKUP($A1446, P!$A$2:$AK$1048576, MATCH('HOF Meter (RP)'!AY$1, P!$A$1:$AK$1, 0), FALSE)</f>
        <v>-0.35811613540198201</v>
      </c>
      <c r="AZ1446">
        <f t="shared" si="749"/>
        <v>306</v>
      </c>
      <c r="BA1446">
        <f>VLOOKUP($A1446, P!$A$2:$AK$1048576, MATCH('HOF Meter (RP)'!BA$1, P!$A$1:$AK$1, 0), FALSE)</f>
        <v>114.012882808564</v>
      </c>
      <c r="BB1446" s="9">
        <f t="shared" si="750"/>
        <v>443</v>
      </c>
      <c r="BC1446">
        <f>VLOOKUP($A1446, P!$A$2:$AK$1048576, MATCH('HOF Meter (RP)'!BC$1, P!$A$1:$AK$1, 0), FALSE)</f>
        <v>143.550261470956</v>
      </c>
      <c r="BD1446" s="9">
        <f t="shared" si="751"/>
        <v>1621</v>
      </c>
      <c r="BE1446">
        <f>VLOOKUP($A1446, P!$A$2:$AK$1048576, MATCH('HOF Meter (RP)'!BE$1, P!$A$1:$AK$1, 0), FALSE)</f>
        <v>79.031020635022898</v>
      </c>
      <c r="BF1446">
        <f t="shared" si="752"/>
        <v>1334</v>
      </c>
      <c r="BG1446">
        <f>VLOOKUP($A1446, P!$A$2:$AK$1048576, MATCH('HOF Meter (RP)'!BG$1, P!$A$1:$AK$1, 0), FALSE)</f>
        <v>102.12504275477001</v>
      </c>
      <c r="BH1446" s="9">
        <f t="shared" si="753"/>
        <v>1081</v>
      </c>
      <c r="BI1446">
        <f>VLOOKUP($A1446, P!$A$2:$AK$1048576, MATCH('HOF Meter (RP)'!BI$1, P!$A$1:$AK$1, 0), FALSE)</f>
        <v>113.379587423936</v>
      </c>
      <c r="BJ1446" s="9">
        <f t="shared" si="754"/>
        <v>1616</v>
      </c>
      <c r="BK1446">
        <f>VLOOKUP($A1446, P!$A$2:$AK$1048576, MATCH('HOF Meter (RP)'!BK$1, P!$A$1:$AK$1, 0), FALSE)</f>
        <v>9</v>
      </c>
      <c r="BL1446">
        <f t="shared" si="755"/>
        <v>482</v>
      </c>
      <c r="BM1446" t="str">
        <f>VLOOKUP($A1446, P!$A$2:$AK$1048576, MATCH('HOF Meter (RP)'!BM$1, P!$A$1:$AK$1, 0), FALSE)</f>
        <v>Tim Birtsas</v>
      </c>
      <c r="BN1446">
        <f>VLOOKUP($A1446, P!$A$2:$AK$1048576, MATCH('HOF Meter (RP)'!BN$1, P!$A$1:$AK$1, 0), FALSE)</f>
        <v>1000985</v>
      </c>
      <c r="BO1446">
        <f>VLOOKUP($A1446, P!$A$2:$AK$1048576, MATCH('HOF Meter (RP)'!BO$1, P!$A$1:$AK$1, 0), FALSE)</f>
        <v>111013</v>
      </c>
      <c r="BP1446" s="10">
        <f t="shared" si="756"/>
        <v>1127.4001416020697</v>
      </c>
      <c r="BQ1446" s="10">
        <f t="shared" si="759"/>
        <v>-961.95967739303194</v>
      </c>
      <c r="BR1446" s="8">
        <f t="shared" si="757"/>
        <v>1445</v>
      </c>
      <c r="BS1446" s="7">
        <f t="shared" si="758"/>
        <v>10</v>
      </c>
    </row>
    <row r="1447" spans="1:71" x14ac:dyDescent="0.45">
      <c r="A1447">
        <v>307</v>
      </c>
      <c r="B1447" t="str">
        <f>VLOOKUP(A1447, P!$A$2:$AK$1048576, MATCH('HOF Meter (RP)'!B$1, P!$A$1:$AK$1, 0), FALSE)</f>
        <v>Jose Acevedo</v>
      </c>
      <c r="C1447" t="str">
        <f>VLOOKUP($A1447, P!$A$2:$AK$1048576, MATCH('HOF Meter (RP)'!C$1, P!$A$1:$AK$1, 0), FALSE)</f>
        <v>RP</v>
      </c>
      <c r="D1447" t="str">
        <f>VLOOKUP($A1447, P!$A$2:$AK$1048576, MATCH('HOF Meter (RP)'!D$1, P!$A$1:$AK$1, 0), FALSE)</f>
        <v>SP</v>
      </c>
      <c r="E1447">
        <f>VLOOKUP($A1447, P!$A$2:$AK$1048576, MATCH('HOF Meter (RP)'!E$1, P!$A$1:$AK$1, 0), FALSE)</f>
        <v>0</v>
      </c>
      <c r="F1447">
        <f>VLOOKUP($A1447, P!$A$2:$AK$1048576, MATCH('HOF Meter (RP)'!F$1, P!$A$1:$AK$1, 0), FALSE)</f>
        <v>0</v>
      </c>
      <c r="G1447">
        <f t="shared" si="727"/>
        <v>0</v>
      </c>
      <c r="H1447">
        <f>VLOOKUP($A1447, P!$A$2:$AK$1048576, MATCH('HOF Meter (RP)'!H$1, P!$A$1:$AK$1, 0), FALSE)</f>
        <v>0</v>
      </c>
      <c r="I1447">
        <f>VLOOKUP($A1447, P!$A$2:$AK$1048576, MATCH('HOF Meter (RP)'!I$1, P!$A$1:$AK$1, 0), FALSE)</f>
        <v>18</v>
      </c>
      <c r="J1447">
        <f t="shared" si="728"/>
        <v>1402</v>
      </c>
      <c r="K1447">
        <f>VLOOKUP($A1447, P!$A$2:$AK$1048576, MATCH('HOF Meter (RP)'!K$1, P!$A$1:$AK$1, 0), FALSE)</f>
        <v>25</v>
      </c>
      <c r="L1447">
        <f t="shared" si="729"/>
        <v>1203</v>
      </c>
      <c r="M1447">
        <f>VLOOKUP($A1447, P!$A$2:$AK$1048576, MATCH('HOF Meter (RP)'!M$1, P!$A$1:$AK$1, 0), FALSE)</f>
        <v>0.41860465116279072</v>
      </c>
      <c r="N1447" s="9">
        <f t="shared" si="730"/>
        <v>1368</v>
      </c>
      <c r="O1447">
        <f>VLOOKUP($A1447, P!$A$2:$AK$1048576, MATCH('HOF Meter (RP)'!O$1, P!$A$1:$AK$1, 0), FALSE)</f>
        <v>5.7420813469909104</v>
      </c>
      <c r="P1447">
        <f t="shared" si="731"/>
        <v>1709</v>
      </c>
      <c r="Q1447">
        <f>VLOOKUP($A1447, P!$A$2:$AK$1048576, MATCH('HOF Meter (RP)'!Q$1, P!$A$1:$AK$1, 0), FALSE)</f>
        <v>104</v>
      </c>
      <c r="R1447">
        <f t="shared" si="732"/>
        <v>1600</v>
      </c>
      <c r="S1447">
        <f>VLOOKUP($A1447, P!$A$2:$AK$1048576, MATCH('HOF Meter (RP)'!S$1, P!$A$1:$AK$1, 0), FALSE)</f>
        <v>59</v>
      </c>
      <c r="T1447">
        <f t="shared" si="733"/>
        <v>620</v>
      </c>
      <c r="U1447">
        <f>VLOOKUP($A1447, P!$A$2:$AK$1048576, MATCH('HOF Meter (RP)'!U$1, P!$A$1:$AK$1, 0), FALSE)</f>
        <v>1</v>
      </c>
      <c r="V1447" s="9">
        <f t="shared" si="734"/>
        <v>1555</v>
      </c>
      <c r="W1447">
        <f>VLOOKUP($A1447, P!$A$2:$AK$1048576, MATCH('HOF Meter (RP)'!W$1, P!$A$1:$AK$1, 0), FALSE)</f>
        <v>368.1</v>
      </c>
      <c r="X1447">
        <f t="shared" si="735"/>
        <v>1472</v>
      </c>
      <c r="Y1447">
        <f>VLOOKUP($A1447, P!$A$2:$AK$1048576, MATCH('HOF Meter (RP)'!Y$1, P!$A$1:$AK$1, 0), FALSE)</f>
        <v>6.1819003437816997</v>
      </c>
      <c r="Z1447">
        <f t="shared" si="736"/>
        <v>679</v>
      </c>
      <c r="AA1447">
        <f>VLOOKUP($A1447, P!$A$2:$AK$1048576, MATCH('HOF Meter (RP)'!AA$1, P!$A$1:$AK$1, 0), FALSE)</f>
        <v>2.7610859242977499</v>
      </c>
      <c r="AB1447">
        <f t="shared" si="737"/>
        <v>310</v>
      </c>
      <c r="AC1447">
        <f>VLOOKUP($A1447, P!$A$2:$AK$1048576, MATCH('HOF Meter (RP)'!AC$1, P!$A$1:$AK$1, 0), FALSE)</f>
        <v>2.2389380499999998</v>
      </c>
      <c r="AD1447">
        <f t="shared" si="738"/>
        <v>353</v>
      </c>
      <c r="AE1447">
        <f>VLOOKUP($A1447, P!$A$2:$AK$1048576, MATCH('HOF Meter (RP)'!AE$1, P!$A$1:$AK$1, 0), FALSE)</f>
        <v>0.279441117764471</v>
      </c>
      <c r="AF1447">
        <f t="shared" si="739"/>
        <v>1541</v>
      </c>
      <c r="AG1447">
        <f>VLOOKUP($A1447, P!$A$2:$AK$1048576, MATCH('HOF Meter (RP)'!AG$1, P!$A$1:$AK$1, 0), FALSE)</f>
        <v>1.4470587980832801</v>
      </c>
      <c r="AH1447">
        <f t="shared" si="740"/>
        <v>1216</v>
      </c>
      <c r="AI1447">
        <f>VLOOKUP($A1447, P!$A$2:$AK$1048576, MATCH('HOF Meter (RP)'!AI$1, P!$A$1:$AK$1, 0), FALSE)</f>
        <v>5.1874772281572099</v>
      </c>
      <c r="AJ1447">
        <f t="shared" si="741"/>
        <v>1694</v>
      </c>
      <c r="AK1447">
        <f>VLOOKUP($A1447, P!$A$2:$AK$1048576, MATCH('HOF Meter (RP)'!AK$1, P!$A$1:$AK$1, 0), FALSE)</f>
        <v>1.85974161606282</v>
      </c>
      <c r="AL1447" s="9">
        <f t="shared" si="742"/>
        <v>1328</v>
      </c>
      <c r="AM1447">
        <f>VLOOKUP($A1447, P!$A$2:$AK$1048576, MATCH('HOF Meter (RP)'!AM$1, P!$A$1:$AK$1, 0), FALSE)</f>
        <v>1.0104545591213365</v>
      </c>
      <c r="AN1447">
        <f t="shared" si="743"/>
        <v>1154</v>
      </c>
      <c r="AO1447">
        <f>VLOOKUP($A1447, P!$A$2:$AK$1048576, MATCH('HOF Meter (RP)'!AO$1, P!$A$1:$AK$1, 0), FALSE)</f>
        <v>-3.9498299060505802</v>
      </c>
      <c r="AP1447">
        <f t="shared" si="744"/>
        <v>1591</v>
      </c>
      <c r="AQ1447">
        <f>VLOOKUP($A1447, P!$A$2:$AK$1048576, MATCH('HOF Meter (RP)'!AQ$1, P!$A$1:$AK$1, 0), FALSE)</f>
        <v>1.8413359015511301E-2</v>
      </c>
      <c r="AR1447">
        <f t="shared" si="745"/>
        <v>462</v>
      </c>
      <c r="AS1447">
        <f>VLOOKUP($A1447, P!$A$2:$AK$1048576, MATCH('HOF Meter (RP)'!AS$1, P!$A$1:$AK$1, 0), FALSE)</f>
        <v>129.456624897051</v>
      </c>
      <c r="AT1447" s="9">
        <f t="shared" si="746"/>
        <v>1689</v>
      </c>
      <c r="AU1447">
        <f>VLOOKUP($A1447, P!$A$2:$AK$1048576, MATCH('HOF Meter (RP)'!AU$1, P!$A$1:$AK$1, 0), FALSE)</f>
        <v>115.759737035744</v>
      </c>
      <c r="AV1447">
        <f t="shared" si="747"/>
        <v>1608</v>
      </c>
      <c r="AW1447">
        <f>VLOOKUP($A1447, P!$A$2:$AK$1048576, MATCH('HOF Meter (RP)'!AW$1, P!$A$1:$AK$1, 0), FALSE)</f>
        <v>4.4867359562721303</v>
      </c>
      <c r="AX1447">
        <f t="shared" si="748"/>
        <v>1623</v>
      </c>
      <c r="AY1447">
        <f>VLOOKUP($A1447, P!$A$2:$AK$1048576, MATCH('HOF Meter (RP)'!AY$1, P!$A$1:$AK$1, 0), FALSE)</f>
        <v>0.55460411883369698</v>
      </c>
      <c r="AZ1447">
        <f t="shared" si="749"/>
        <v>1613</v>
      </c>
      <c r="BA1447">
        <f>VLOOKUP($A1447, P!$A$2:$AK$1048576, MATCH('HOF Meter (RP)'!BA$1, P!$A$1:$AK$1, 0), FALSE)</f>
        <v>91.239084710542699</v>
      </c>
      <c r="BB1447" s="9">
        <f t="shared" si="750"/>
        <v>1137</v>
      </c>
      <c r="BC1447">
        <f>VLOOKUP($A1447, P!$A$2:$AK$1048576, MATCH('HOF Meter (RP)'!BC$1, P!$A$1:$AK$1, 0), FALSE)</f>
        <v>82.004875331263193</v>
      </c>
      <c r="BD1447" s="9">
        <f t="shared" si="751"/>
        <v>264</v>
      </c>
      <c r="BE1447">
        <f>VLOOKUP($A1447, P!$A$2:$AK$1048576, MATCH('HOF Meter (RP)'!BE$1, P!$A$1:$AK$1, 0), FALSE)</f>
        <v>111.275659047302</v>
      </c>
      <c r="BF1447">
        <f t="shared" si="752"/>
        <v>405</v>
      </c>
      <c r="BG1447">
        <f>VLOOKUP($A1447, P!$A$2:$AK$1048576, MATCH('HOF Meter (RP)'!BG$1, P!$A$1:$AK$1, 0), FALSE)</f>
        <v>108.64765431134499</v>
      </c>
      <c r="BH1447" s="9">
        <f t="shared" si="753"/>
        <v>1591</v>
      </c>
      <c r="BI1447">
        <f>VLOOKUP($A1447, P!$A$2:$AK$1048576, MATCH('HOF Meter (RP)'!BI$1, P!$A$1:$AK$1, 0), FALSE)</f>
        <v>105.012816124792</v>
      </c>
      <c r="BJ1447" s="9">
        <f t="shared" si="754"/>
        <v>1153</v>
      </c>
      <c r="BK1447">
        <f>VLOOKUP($A1447, P!$A$2:$AK$1048576, MATCH('HOF Meter (RP)'!BK$1, P!$A$1:$AK$1, 0), FALSE)</f>
        <v>24</v>
      </c>
      <c r="BL1447">
        <f t="shared" si="755"/>
        <v>258</v>
      </c>
      <c r="BM1447" t="str">
        <f>VLOOKUP($A1447, P!$A$2:$AK$1048576, MATCH('HOF Meter (RP)'!BM$1, P!$A$1:$AK$1, 0), FALSE)</f>
        <v>Jose Acevedo</v>
      </c>
      <c r="BN1447">
        <f>VLOOKUP($A1447, P!$A$2:$AK$1048576, MATCH('HOF Meter (RP)'!BN$1, P!$A$1:$AK$1, 0), FALSE)</f>
        <v>307</v>
      </c>
      <c r="BO1447">
        <f>VLOOKUP($A1447, P!$A$2:$AK$1048576, MATCH('HOF Meter (RP)'!BO$1, P!$A$1:$AK$1, 0), FALSE)</f>
        <v>406895</v>
      </c>
      <c r="BP1447" s="10">
        <f t="shared" si="756"/>
        <v>1128.3361741583269</v>
      </c>
      <c r="BQ1447" s="10">
        <f t="shared" si="759"/>
        <v>-962.89570994928897</v>
      </c>
      <c r="BR1447" s="8">
        <f t="shared" si="757"/>
        <v>1446</v>
      </c>
      <c r="BS1447" s="7">
        <f t="shared" si="758"/>
        <v>10</v>
      </c>
    </row>
    <row r="1448" spans="1:71" x14ac:dyDescent="0.45">
      <c r="A1448">
        <v>1006920</v>
      </c>
      <c r="B1448" t="str">
        <f>VLOOKUP(A1448, P!$A$2:$AK$1048576, MATCH('HOF Meter (RP)'!B$1, P!$A$1:$AK$1, 0), FALSE)</f>
        <v>Chad Kimsey</v>
      </c>
      <c r="C1448" t="str">
        <f>VLOOKUP($A1448, P!$A$2:$AK$1048576, MATCH('HOF Meter (RP)'!C$1, P!$A$1:$AK$1, 0), FALSE)</f>
        <v>RP</v>
      </c>
      <c r="D1448" t="str">
        <f>VLOOKUP($A1448, P!$A$2:$AK$1048576, MATCH('HOF Meter (RP)'!D$1, P!$A$1:$AK$1, 0), FALSE)</f>
        <v>RP</v>
      </c>
      <c r="E1448">
        <f>VLOOKUP($A1448, P!$A$2:$AK$1048576, MATCH('HOF Meter (RP)'!E$1, P!$A$1:$AK$1, 0), FALSE)</f>
        <v>0</v>
      </c>
      <c r="F1448">
        <f>VLOOKUP($A1448, P!$A$2:$AK$1048576, MATCH('HOF Meter (RP)'!F$1, P!$A$1:$AK$1, 0), FALSE)</f>
        <v>0</v>
      </c>
      <c r="G1448">
        <f t="shared" si="727"/>
        <v>0</v>
      </c>
      <c r="H1448">
        <f>VLOOKUP($A1448, P!$A$2:$AK$1048576, MATCH('HOF Meter (RP)'!H$1, P!$A$1:$AK$1, 0), FALSE)</f>
        <v>0</v>
      </c>
      <c r="I1448">
        <f>VLOOKUP($A1448, P!$A$2:$AK$1048576, MATCH('HOF Meter (RP)'!I$1, P!$A$1:$AK$1, 0), FALSE)</f>
        <v>24</v>
      </c>
      <c r="J1448">
        <f t="shared" si="728"/>
        <v>1092</v>
      </c>
      <c r="K1448">
        <f>VLOOKUP($A1448, P!$A$2:$AK$1048576, MATCH('HOF Meter (RP)'!K$1, P!$A$1:$AK$1, 0), FALSE)</f>
        <v>29</v>
      </c>
      <c r="L1448">
        <f t="shared" si="729"/>
        <v>1026</v>
      </c>
      <c r="M1448">
        <f>VLOOKUP($A1448, P!$A$2:$AK$1048576, MATCH('HOF Meter (RP)'!M$1, P!$A$1:$AK$1, 0), FALSE)</f>
        <v>0.45283018867924529</v>
      </c>
      <c r="N1448" s="9">
        <f t="shared" si="730"/>
        <v>1106</v>
      </c>
      <c r="O1448">
        <f>VLOOKUP($A1448, P!$A$2:$AK$1048576, MATCH('HOF Meter (RP)'!O$1, P!$A$1:$AK$1, 0), FALSE)</f>
        <v>5.0713364965371097</v>
      </c>
      <c r="P1448">
        <f t="shared" si="731"/>
        <v>1612</v>
      </c>
      <c r="Q1448">
        <f>VLOOKUP($A1448, P!$A$2:$AK$1048576, MATCH('HOF Meter (RP)'!Q$1, P!$A$1:$AK$1, 0), FALSE)</f>
        <v>198</v>
      </c>
      <c r="R1448">
        <f t="shared" si="732"/>
        <v>1168</v>
      </c>
      <c r="S1448">
        <f>VLOOKUP($A1448, P!$A$2:$AK$1048576, MATCH('HOF Meter (RP)'!S$1, P!$A$1:$AK$1, 0), FALSE)</f>
        <v>10</v>
      </c>
      <c r="T1448">
        <f t="shared" si="733"/>
        <v>1278</v>
      </c>
      <c r="U1448">
        <f>VLOOKUP($A1448, P!$A$2:$AK$1048576, MATCH('HOF Meter (RP)'!U$1, P!$A$1:$AK$1, 0), FALSE)</f>
        <v>17</v>
      </c>
      <c r="V1448" s="9">
        <f t="shared" si="734"/>
        <v>674</v>
      </c>
      <c r="W1448">
        <f>VLOOKUP($A1448, P!$A$2:$AK$1048576, MATCH('HOF Meter (RP)'!W$1, P!$A$1:$AK$1, 0), FALSE)</f>
        <v>509.1</v>
      </c>
      <c r="X1448">
        <f t="shared" si="735"/>
        <v>1037</v>
      </c>
      <c r="Y1448">
        <f>VLOOKUP($A1448, P!$A$2:$AK$1048576, MATCH('HOF Meter (RP)'!Y$1, P!$A$1:$AK$1, 0), FALSE)</f>
        <v>2.1380896030696501</v>
      </c>
      <c r="Z1448">
        <f t="shared" si="736"/>
        <v>1700</v>
      </c>
      <c r="AA1448">
        <f>VLOOKUP($A1448, P!$A$2:$AK$1048576, MATCH('HOF Meter (RP)'!AA$1, P!$A$1:$AK$1, 0), FALSE)</f>
        <v>3.4280114297149802</v>
      </c>
      <c r="AB1448">
        <f t="shared" si="737"/>
        <v>802</v>
      </c>
      <c r="AC1448">
        <f>VLOOKUP($A1448, P!$A$2:$AK$1048576, MATCH('HOF Meter (RP)'!AC$1, P!$A$1:$AK$1, 0), FALSE)</f>
        <v>0.62371133999999995</v>
      </c>
      <c r="AD1448">
        <f t="shared" si="738"/>
        <v>1689</v>
      </c>
      <c r="AE1448">
        <f>VLOOKUP($A1448, P!$A$2:$AK$1048576, MATCH('HOF Meter (RP)'!AE$1, P!$A$1:$AK$1, 0), FALSE)</f>
        <v>0.29985443959243002</v>
      </c>
      <c r="AF1448">
        <f t="shared" si="739"/>
        <v>1709</v>
      </c>
      <c r="AG1448">
        <f>VLOOKUP($A1448, P!$A$2:$AK$1048576, MATCH('HOF Meter (RP)'!AG$1, P!$A$1:$AK$1, 0), FALSE)</f>
        <v>1.5942412834642401</v>
      </c>
      <c r="AH1448">
        <f t="shared" si="740"/>
        <v>1652</v>
      </c>
      <c r="AI1448">
        <f>VLOOKUP($A1448, P!$A$2:$AK$1048576, MATCH('HOF Meter (RP)'!AI$1, P!$A$1:$AK$1, 0), FALSE)</f>
        <v>4.49097938812249</v>
      </c>
      <c r="AJ1448">
        <f t="shared" si="741"/>
        <v>1400</v>
      </c>
      <c r="AK1448">
        <f>VLOOKUP($A1448, P!$A$2:$AK$1048576, MATCH('HOF Meter (RP)'!AK$1, P!$A$1:$AK$1, 0), FALSE)</f>
        <v>2.08938443660736</v>
      </c>
      <c r="AL1448" s="9">
        <f t="shared" si="742"/>
        <v>1283</v>
      </c>
      <c r="AM1448">
        <f>VLOOKUP($A1448, P!$A$2:$AK$1048576, MATCH('HOF Meter (RP)'!AM$1, P!$A$1:$AK$1, 0), FALSE)</f>
        <v>0.82081494268605781</v>
      </c>
      <c r="AN1448">
        <f t="shared" si="743"/>
        <v>1275</v>
      </c>
      <c r="AO1448">
        <f>VLOOKUP($A1448, P!$A$2:$AK$1048576, MATCH('HOF Meter (RP)'!AO$1, P!$A$1:$AK$1, 0), FALSE)</f>
        <v>0</v>
      </c>
      <c r="AP1448">
        <f t="shared" si="744"/>
        <v>533</v>
      </c>
      <c r="AQ1448">
        <f>VLOOKUP($A1448, P!$A$2:$AK$1048576, MATCH('HOF Meter (RP)'!AQ$1, P!$A$1:$AK$1, 0), FALSE)</f>
        <v>0</v>
      </c>
      <c r="AR1448">
        <f t="shared" si="745"/>
        <v>467</v>
      </c>
      <c r="AS1448">
        <f>VLOOKUP($A1448, P!$A$2:$AK$1048576, MATCH('HOF Meter (RP)'!AS$1, P!$A$1:$AK$1, 0), FALSE)</f>
        <v>110.26432386139101</v>
      </c>
      <c r="AT1448" s="9">
        <f t="shared" si="746"/>
        <v>1321</v>
      </c>
      <c r="AU1448">
        <f>VLOOKUP($A1448, P!$A$2:$AK$1048576, MATCH('HOF Meter (RP)'!AU$1, P!$A$1:$AK$1, 0), FALSE)</f>
        <v>98.498833482321004</v>
      </c>
      <c r="AV1448">
        <f t="shared" si="747"/>
        <v>693</v>
      </c>
      <c r="AW1448">
        <f>VLOOKUP($A1448, P!$A$2:$AK$1048576, MATCH('HOF Meter (RP)'!AW$1, P!$A$1:$AK$1, 0), FALSE)</f>
        <v>0</v>
      </c>
      <c r="AX1448">
        <f t="shared" si="748"/>
        <v>1</v>
      </c>
      <c r="AY1448">
        <f>VLOOKUP($A1448, P!$A$2:$AK$1048576, MATCH('HOF Meter (RP)'!AY$1, P!$A$1:$AK$1, 0), FALSE)</f>
        <v>0.58035710841462196</v>
      </c>
      <c r="AZ1448">
        <f t="shared" si="749"/>
        <v>1619</v>
      </c>
      <c r="BA1448">
        <f>VLOOKUP($A1448, P!$A$2:$AK$1048576, MATCH('HOF Meter (RP)'!BA$1, P!$A$1:$AK$1, 0), FALSE)</f>
        <v>65.538055805838198</v>
      </c>
      <c r="BB1448" s="9">
        <f t="shared" si="750"/>
        <v>1669</v>
      </c>
      <c r="BC1448">
        <f>VLOOKUP($A1448, P!$A$2:$AK$1048576, MATCH('HOF Meter (RP)'!BC$1, P!$A$1:$AK$1, 0), FALSE)</f>
        <v>97.487956038449198</v>
      </c>
      <c r="BD1448" s="9">
        <f t="shared" si="751"/>
        <v>610</v>
      </c>
      <c r="BE1448">
        <f>VLOOKUP($A1448, P!$A$2:$AK$1048576, MATCH('HOF Meter (RP)'!BE$1, P!$A$1:$AK$1, 0), FALSE)</f>
        <v>66.486933204882305</v>
      </c>
      <c r="BF1448">
        <f t="shared" si="752"/>
        <v>1608</v>
      </c>
      <c r="BG1448">
        <f>VLOOKUP($A1448, P!$A$2:$AK$1048576, MATCH('HOF Meter (RP)'!BG$1, P!$A$1:$AK$1, 0), FALSE)</f>
        <v>109.21946799595101</v>
      </c>
      <c r="BH1448" s="9">
        <f t="shared" si="753"/>
        <v>1617</v>
      </c>
      <c r="BI1448">
        <f>VLOOKUP($A1448, P!$A$2:$AK$1048576, MATCH('HOF Meter (RP)'!BI$1, P!$A$1:$AK$1, 0), FALSE)</f>
        <v>106.73542055043001</v>
      </c>
      <c r="BJ1448" s="9">
        <f t="shared" si="754"/>
        <v>1278</v>
      </c>
      <c r="BK1448">
        <f>VLOOKUP($A1448, P!$A$2:$AK$1048576, MATCH('HOF Meter (RP)'!BK$1, P!$A$1:$AK$1, 0), FALSE)</f>
        <v>0</v>
      </c>
      <c r="BL1448">
        <f t="shared" si="755"/>
        <v>718</v>
      </c>
      <c r="BM1448" t="str">
        <f>VLOOKUP($A1448, P!$A$2:$AK$1048576, MATCH('HOF Meter (RP)'!BM$1, P!$A$1:$AK$1, 0), FALSE)</f>
        <v>Chad Kimsey</v>
      </c>
      <c r="BN1448">
        <f>VLOOKUP($A1448, P!$A$2:$AK$1048576, MATCH('HOF Meter (RP)'!BN$1, P!$A$1:$AK$1, 0), FALSE)</f>
        <v>1006920</v>
      </c>
      <c r="BO1448">
        <f>VLOOKUP($A1448, P!$A$2:$AK$1048576, MATCH('HOF Meter (RP)'!BO$1, P!$A$1:$AK$1, 0), FALSE)</f>
        <v>117069</v>
      </c>
      <c r="BP1448" s="10">
        <f t="shared" si="756"/>
        <v>1129.9817850871232</v>
      </c>
      <c r="BQ1448" s="10">
        <f t="shared" si="759"/>
        <v>-964.54132087808546</v>
      </c>
      <c r="BR1448" s="8">
        <f t="shared" si="757"/>
        <v>1447</v>
      </c>
      <c r="BS1448" s="7">
        <f t="shared" si="758"/>
        <v>10</v>
      </c>
    </row>
    <row r="1449" spans="1:71" x14ac:dyDescent="0.45">
      <c r="A1449">
        <v>11720</v>
      </c>
      <c r="B1449" t="str">
        <f>VLOOKUP(A1449, P!$A$2:$AK$1048576, MATCH('HOF Meter (RP)'!B$1, P!$A$1:$AK$1, 0), FALSE)</f>
        <v>Justin Grimm</v>
      </c>
      <c r="C1449" t="str">
        <f>VLOOKUP($A1449, P!$A$2:$AK$1048576, MATCH('HOF Meter (RP)'!C$1, P!$A$1:$AK$1, 0), FALSE)</f>
        <v>RP</v>
      </c>
      <c r="D1449" t="str">
        <f>VLOOKUP($A1449, P!$A$2:$AK$1048576, MATCH('HOF Meter (RP)'!D$1, P!$A$1:$AK$1, 0), FALSE)</f>
        <v>RP</v>
      </c>
      <c r="E1449">
        <f>VLOOKUP($A1449, P!$A$2:$AK$1048576, MATCH('HOF Meter (RP)'!E$1, P!$A$1:$AK$1, 0), FALSE)</f>
        <v>0</v>
      </c>
      <c r="F1449">
        <f>VLOOKUP($A1449, P!$A$2:$AK$1048576, MATCH('HOF Meter (RP)'!F$1, P!$A$1:$AK$1, 0), FALSE)</f>
        <v>0</v>
      </c>
      <c r="G1449">
        <f t="shared" si="727"/>
        <v>0</v>
      </c>
      <c r="H1449">
        <f>VLOOKUP($A1449, P!$A$2:$AK$1048576, MATCH('HOF Meter (RP)'!H$1, P!$A$1:$AK$1, 0), FALSE)</f>
        <v>0</v>
      </c>
      <c r="I1449">
        <f>VLOOKUP($A1449, P!$A$2:$AK$1048576, MATCH('HOF Meter (RP)'!I$1, P!$A$1:$AK$1, 0), FALSE)</f>
        <v>20</v>
      </c>
      <c r="J1449">
        <f t="shared" si="728"/>
        <v>1303</v>
      </c>
      <c r="K1449">
        <f>VLOOKUP($A1449, P!$A$2:$AK$1048576, MATCH('HOF Meter (RP)'!K$1, P!$A$1:$AK$1, 0), FALSE)</f>
        <v>23</v>
      </c>
      <c r="L1449">
        <f t="shared" si="729"/>
        <v>1287</v>
      </c>
      <c r="M1449">
        <f>VLOOKUP($A1449, P!$A$2:$AK$1048576, MATCH('HOF Meter (RP)'!M$1, P!$A$1:$AK$1, 0), FALSE)</f>
        <v>0.46511627906976744</v>
      </c>
      <c r="N1449" s="9">
        <f t="shared" si="730"/>
        <v>989</v>
      </c>
      <c r="O1449">
        <f>VLOOKUP($A1449, P!$A$2:$AK$1048576, MATCH('HOF Meter (RP)'!O$1, P!$A$1:$AK$1, 0), FALSE)</f>
        <v>5.0984052122450496</v>
      </c>
      <c r="P1449">
        <f t="shared" si="731"/>
        <v>1618</v>
      </c>
      <c r="Q1449">
        <f>VLOOKUP($A1449, P!$A$2:$AK$1048576, MATCH('HOF Meter (RP)'!Q$1, P!$A$1:$AK$1, 0), FALSE)</f>
        <v>325</v>
      </c>
      <c r="R1449">
        <f t="shared" si="732"/>
        <v>733</v>
      </c>
      <c r="S1449">
        <f>VLOOKUP($A1449, P!$A$2:$AK$1048576, MATCH('HOF Meter (RP)'!S$1, P!$A$1:$AK$1, 0), FALSE)</f>
        <v>19</v>
      </c>
      <c r="T1449">
        <f t="shared" si="733"/>
        <v>1186</v>
      </c>
      <c r="U1449">
        <f>VLOOKUP($A1449, P!$A$2:$AK$1048576, MATCH('HOF Meter (RP)'!U$1, P!$A$1:$AK$1, 0), FALSE)</f>
        <v>4</v>
      </c>
      <c r="V1449" s="9">
        <f t="shared" si="734"/>
        <v>1242</v>
      </c>
      <c r="W1449">
        <f>VLOOKUP($A1449, P!$A$2:$AK$1048576, MATCH('HOF Meter (RP)'!W$1, P!$A$1:$AK$1, 0), FALSE)</f>
        <v>376</v>
      </c>
      <c r="X1449">
        <f t="shared" si="735"/>
        <v>1443</v>
      </c>
      <c r="Y1449">
        <f>VLOOKUP($A1449, P!$A$2:$AK$1048576, MATCH('HOF Meter (RP)'!Y$1, P!$A$1:$AK$1, 0), FALSE)</f>
        <v>9.0478740386320595</v>
      </c>
      <c r="Z1449">
        <f t="shared" si="736"/>
        <v>166</v>
      </c>
      <c r="AA1449">
        <f>VLOOKUP($A1449, P!$A$2:$AK$1048576, MATCH('HOF Meter (RP)'!AA$1, P!$A$1:$AK$1, 0), FALSE)</f>
        <v>3.9494688263870099</v>
      </c>
      <c r="AB1449">
        <f t="shared" si="737"/>
        <v>1244</v>
      </c>
      <c r="AC1449">
        <f>VLOOKUP($A1449, P!$A$2:$AK$1048576, MATCH('HOF Meter (RP)'!AC$1, P!$A$1:$AK$1, 0), FALSE)</f>
        <v>2.29090909</v>
      </c>
      <c r="AD1449">
        <f t="shared" si="738"/>
        <v>318</v>
      </c>
      <c r="AE1449">
        <f>VLOOKUP($A1449, P!$A$2:$AK$1048576, MATCH('HOF Meter (RP)'!AE$1, P!$A$1:$AK$1, 0), FALSE)</f>
        <v>0.253924914675767</v>
      </c>
      <c r="AF1449">
        <f t="shared" si="739"/>
        <v>798</v>
      </c>
      <c r="AG1449">
        <f>VLOOKUP($A1449, P!$A$2:$AK$1048576, MATCH('HOF Meter (RP)'!AG$1, P!$A$1:$AK$1, 0), FALSE)</f>
        <v>1.4281917574207501</v>
      </c>
      <c r="AH1449">
        <f t="shared" si="740"/>
        <v>1109</v>
      </c>
      <c r="AI1449">
        <f>VLOOKUP($A1449, P!$A$2:$AK$1048576, MATCH('HOF Meter (RP)'!AI$1, P!$A$1:$AK$1, 0), FALSE)</f>
        <v>4.2037561486722996</v>
      </c>
      <c r="AJ1449">
        <f t="shared" si="741"/>
        <v>1110</v>
      </c>
      <c r="AK1449">
        <f>VLOOKUP($A1449, P!$A$2:$AK$1048576, MATCH('HOF Meter (RP)'!AK$1, P!$A$1:$AK$1, 0), FALSE)</f>
        <v>1.49632669170387</v>
      </c>
      <c r="AL1449" s="9">
        <f t="shared" si="742"/>
        <v>1396</v>
      </c>
      <c r="AM1449">
        <f>VLOOKUP($A1449, P!$A$2:$AK$1048576, MATCH('HOF Meter (RP)'!AM$1, P!$A$1:$AK$1, 0), FALSE)</f>
        <v>0.79591845303397335</v>
      </c>
      <c r="AN1449">
        <f t="shared" si="743"/>
        <v>1290</v>
      </c>
      <c r="AO1449">
        <f>VLOOKUP($A1449, P!$A$2:$AK$1048576, MATCH('HOF Meter (RP)'!AO$1, P!$A$1:$AK$1, 0), FALSE)</f>
        <v>-3.8373801852576399</v>
      </c>
      <c r="AP1449">
        <f t="shared" si="744"/>
        <v>1579</v>
      </c>
      <c r="AQ1449">
        <f>VLOOKUP($A1449, P!$A$2:$AK$1048576, MATCH('HOF Meter (RP)'!AQ$1, P!$A$1:$AK$1, 0), FALSE)</f>
        <v>-2.2107220968029901</v>
      </c>
      <c r="AR1449">
        <f t="shared" si="745"/>
        <v>1537</v>
      </c>
      <c r="AS1449">
        <f>VLOOKUP($A1449, P!$A$2:$AK$1048576, MATCH('HOF Meter (RP)'!AS$1, P!$A$1:$AK$1, 0), FALSE)</f>
        <v>123.272755232034</v>
      </c>
      <c r="AT1449" s="9">
        <f t="shared" si="746"/>
        <v>1632</v>
      </c>
      <c r="AU1449">
        <f>VLOOKUP($A1449, P!$A$2:$AK$1048576, MATCH('HOF Meter (RP)'!AU$1, P!$A$1:$AK$1, 0), FALSE)</f>
        <v>103.46505714552499</v>
      </c>
      <c r="AV1449">
        <f t="shared" si="747"/>
        <v>1013</v>
      </c>
      <c r="AW1449">
        <f>VLOOKUP($A1449, P!$A$2:$AK$1048576, MATCH('HOF Meter (RP)'!AW$1, P!$A$1:$AK$1, 0), FALSE)</f>
        <v>3.8043689159612</v>
      </c>
      <c r="AX1449">
        <f t="shared" si="748"/>
        <v>1352</v>
      </c>
      <c r="AY1449">
        <f>VLOOKUP($A1449, P!$A$2:$AK$1048576, MATCH('HOF Meter (RP)'!AY$1, P!$A$1:$AK$1, 0), FALSE)</f>
        <v>0.89464906357274498</v>
      </c>
      <c r="AZ1449">
        <f t="shared" si="749"/>
        <v>1700</v>
      </c>
      <c r="BA1449">
        <f>VLOOKUP($A1449, P!$A$2:$AK$1048576, MATCH('HOF Meter (RP)'!BA$1, P!$A$1:$AK$1, 0), FALSE)</f>
        <v>113.54791946296</v>
      </c>
      <c r="BB1449" s="9">
        <f t="shared" si="750"/>
        <v>451</v>
      </c>
      <c r="BC1449">
        <f>VLOOKUP($A1449, P!$A$2:$AK$1048576, MATCH('HOF Meter (RP)'!BC$1, P!$A$1:$AK$1, 0), FALSE)</f>
        <v>127.342154546532</v>
      </c>
      <c r="BD1449" s="9">
        <f t="shared" si="751"/>
        <v>1403</v>
      </c>
      <c r="BE1449">
        <f>VLOOKUP($A1449, P!$A$2:$AK$1048576, MATCH('HOF Meter (RP)'!BE$1, P!$A$1:$AK$1, 0), FALSE)</f>
        <v>88.200684685324703</v>
      </c>
      <c r="BF1449">
        <f t="shared" si="752"/>
        <v>1055</v>
      </c>
      <c r="BG1449">
        <f>VLOOKUP($A1449, P!$A$2:$AK$1048576, MATCH('HOF Meter (RP)'!BG$1, P!$A$1:$AK$1, 0), FALSE)</f>
        <v>101.78376753194399</v>
      </c>
      <c r="BH1449" s="9">
        <f t="shared" si="753"/>
        <v>1035</v>
      </c>
      <c r="BI1449">
        <f>VLOOKUP($A1449, P!$A$2:$AK$1048576, MATCH('HOF Meter (RP)'!BI$1, P!$A$1:$AK$1, 0), FALSE)</f>
        <v>109.11968422501199</v>
      </c>
      <c r="BJ1449" s="9">
        <f t="shared" si="754"/>
        <v>1456</v>
      </c>
      <c r="BK1449">
        <f>VLOOKUP($A1449, P!$A$2:$AK$1048576, MATCH('HOF Meter (RP)'!BK$1, P!$A$1:$AK$1, 0), FALSE)</f>
        <v>7</v>
      </c>
      <c r="BL1449">
        <f t="shared" si="755"/>
        <v>521</v>
      </c>
      <c r="BM1449" t="str">
        <f>VLOOKUP($A1449, P!$A$2:$AK$1048576, MATCH('HOF Meter (RP)'!BM$1, P!$A$1:$AK$1, 0), FALSE)</f>
        <v>Justin Grimm</v>
      </c>
      <c r="BN1449">
        <f>VLOOKUP($A1449, P!$A$2:$AK$1048576, MATCH('HOF Meter (RP)'!BN$1, P!$A$1:$AK$1, 0), FALSE)</f>
        <v>11720</v>
      </c>
      <c r="BO1449">
        <f>VLOOKUP($A1449, P!$A$2:$AK$1048576, MATCH('HOF Meter (RP)'!BO$1, P!$A$1:$AK$1, 0), FALSE)</f>
        <v>518748</v>
      </c>
      <c r="BP1449" s="10">
        <f t="shared" si="756"/>
        <v>1130.5308677742239</v>
      </c>
      <c r="BQ1449" s="10">
        <f t="shared" si="759"/>
        <v>-965.09040356518597</v>
      </c>
      <c r="BR1449" s="8">
        <f t="shared" si="757"/>
        <v>1448</v>
      </c>
      <c r="BS1449" s="7">
        <f t="shared" si="758"/>
        <v>10</v>
      </c>
    </row>
    <row r="1450" spans="1:71" x14ac:dyDescent="0.45">
      <c r="A1450">
        <v>1003629</v>
      </c>
      <c r="B1450" t="str">
        <f>VLOOKUP(A1450, P!$A$2:$AK$1048576, MATCH('HOF Meter (RP)'!B$1, P!$A$1:$AK$1, 0), FALSE)</f>
        <v>Tom Earley</v>
      </c>
      <c r="C1450" t="str">
        <f>VLOOKUP($A1450, P!$A$2:$AK$1048576, MATCH('HOF Meter (RP)'!C$1, P!$A$1:$AK$1, 0), FALSE)</f>
        <v>RP</v>
      </c>
      <c r="D1450" t="str">
        <f>VLOOKUP($A1450, P!$A$2:$AK$1048576, MATCH('HOF Meter (RP)'!D$1, P!$A$1:$AK$1, 0), FALSE)</f>
        <v>SP</v>
      </c>
      <c r="E1450">
        <f>VLOOKUP($A1450, P!$A$2:$AK$1048576, MATCH('HOF Meter (RP)'!E$1, P!$A$1:$AK$1, 0), FALSE)</f>
        <v>0</v>
      </c>
      <c r="F1450">
        <f>VLOOKUP($A1450, P!$A$2:$AK$1048576, MATCH('HOF Meter (RP)'!F$1, P!$A$1:$AK$1, 0), FALSE)</f>
        <v>0</v>
      </c>
      <c r="G1450">
        <f t="shared" si="727"/>
        <v>0</v>
      </c>
      <c r="H1450">
        <f>VLOOKUP($A1450, P!$A$2:$AK$1048576, MATCH('HOF Meter (RP)'!H$1, P!$A$1:$AK$1, 0), FALSE)</f>
        <v>0</v>
      </c>
      <c r="I1450">
        <f>VLOOKUP($A1450, P!$A$2:$AK$1048576, MATCH('HOF Meter (RP)'!I$1, P!$A$1:$AK$1, 0), FALSE)</f>
        <v>18</v>
      </c>
      <c r="J1450">
        <f t="shared" si="728"/>
        <v>1402</v>
      </c>
      <c r="K1450">
        <f>VLOOKUP($A1450, P!$A$2:$AK$1048576, MATCH('HOF Meter (RP)'!K$1, P!$A$1:$AK$1, 0), FALSE)</f>
        <v>24</v>
      </c>
      <c r="L1450">
        <f t="shared" si="729"/>
        <v>1248</v>
      </c>
      <c r="M1450">
        <f>VLOOKUP($A1450, P!$A$2:$AK$1048576, MATCH('HOF Meter (RP)'!M$1, P!$A$1:$AK$1, 0), FALSE)</f>
        <v>0.42857142857142855</v>
      </c>
      <c r="N1450" s="9">
        <f t="shared" si="730"/>
        <v>1305</v>
      </c>
      <c r="O1450">
        <f>VLOOKUP($A1450, P!$A$2:$AK$1048576, MATCH('HOF Meter (RP)'!O$1, P!$A$1:$AK$1, 0), FALSE)</f>
        <v>3.77849821574801</v>
      </c>
      <c r="P1450">
        <f t="shared" si="731"/>
        <v>627</v>
      </c>
      <c r="Q1450">
        <f>VLOOKUP($A1450, P!$A$2:$AK$1048576, MATCH('HOF Meter (RP)'!Q$1, P!$A$1:$AK$1, 0), FALSE)</f>
        <v>91</v>
      </c>
      <c r="R1450">
        <f t="shared" si="732"/>
        <v>1661</v>
      </c>
      <c r="S1450">
        <f>VLOOKUP($A1450, P!$A$2:$AK$1048576, MATCH('HOF Meter (RP)'!S$1, P!$A$1:$AK$1, 0), FALSE)</f>
        <v>37</v>
      </c>
      <c r="T1450">
        <f t="shared" si="733"/>
        <v>953</v>
      </c>
      <c r="U1450">
        <f>VLOOKUP($A1450, P!$A$2:$AK$1048576, MATCH('HOF Meter (RP)'!U$1, P!$A$1:$AK$1, 0), FALSE)</f>
        <v>5</v>
      </c>
      <c r="V1450" s="9">
        <f t="shared" si="734"/>
        <v>1164</v>
      </c>
      <c r="W1450">
        <f>VLOOKUP($A1450, P!$A$2:$AK$1048576, MATCH('HOF Meter (RP)'!W$1, P!$A$1:$AK$1, 0), FALSE)</f>
        <v>359.2</v>
      </c>
      <c r="X1450">
        <f t="shared" si="735"/>
        <v>1501</v>
      </c>
      <c r="Y1450">
        <f>VLOOKUP($A1450, P!$A$2:$AK$1048576, MATCH('HOF Meter (RP)'!Y$1, P!$A$1:$AK$1, 0), FALSE)</f>
        <v>2.6024093671377</v>
      </c>
      <c r="Z1450">
        <f t="shared" si="736"/>
        <v>1633</v>
      </c>
      <c r="AA1450">
        <f>VLOOKUP($A1450, P!$A$2:$AK$1048576, MATCH('HOF Meter (RP)'!AA$1, P!$A$1:$AK$1, 0), FALSE)</f>
        <v>3.57831287981434</v>
      </c>
      <c r="AB1450">
        <f t="shared" si="737"/>
        <v>946</v>
      </c>
      <c r="AC1450">
        <f>VLOOKUP($A1450, P!$A$2:$AK$1048576, MATCH('HOF Meter (RP)'!AC$1, P!$A$1:$AK$1, 0), FALSE)</f>
        <v>0.72727273000000003</v>
      </c>
      <c r="AD1450">
        <f t="shared" si="738"/>
        <v>1644</v>
      </c>
      <c r="AE1450">
        <f>VLOOKUP($A1450, P!$A$2:$AK$1048576, MATCH('HOF Meter (RP)'!AE$1, P!$A$1:$AK$1, 0), FALSE)</f>
        <v>0.25035868005738798</v>
      </c>
      <c r="AF1450">
        <f t="shared" si="739"/>
        <v>678</v>
      </c>
      <c r="AG1450">
        <f>VLOOKUP($A1450, P!$A$2:$AK$1048576, MATCH('HOF Meter (RP)'!AG$1, P!$A$1:$AK$1, 0), FALSE)</f>
        <v>1.36793312888007</v>
      </c>
      <c r="AH1450">
        <f t="shared" si="740"/>
        <v>778</v>
      </c>
      <c r="AI1450">
        <f>VLOOKUP($A1450, P!$A$2:$AK$1048576, MATCH('HOF Meter (RP)'!AI$1, P!$A$1:$AK$1, 0), FALSE)</f>
        <v>4.3303261929270898</v>
      </c>
      <c r="AJ1450">
        <f t="shared" si="741"/>
        <v>1252</v>
      </c>
      <c r="AK1450">
        <f>VLOOKUP($A1450, P!$A$2:$AK$1048576, MATCH('HOF Meter (RP)'!AK$1, P!$A$1:$AK$1, 0), FALSE)</f>
        <v>0.131863087415695</v>
      </c>
      <c r="AL1450" s="9">
        <f t="shared" si="742"/>
        <v>1642</v>
      </c>
      <c r="AM1450">
        <f>VLOOKUP($A1450, P!$A$2:$AK$1048576, MATCH('HOF Meter (RP)'!AM$1, P!$A$1:$AK$1, 0), FALSE)</f>
        <v>7.3420427291589638E-2</v>
      </c>
      <c r="AN1450">
        <f t="shared" si="743"/>
        <v>1638</v>
      </c>
      <c r="AO1450">
        <f>VLOOKUP($A1450, P!$A$2:$AK$1048576, MATCH('HOF Meter (RP)'!AO$1, P!$A$1:$AK$1, 0), FALSE)</f>
        <v>0</v>
      </c>
      <c r="AP1450">
        <f t="shared" si="744"/>
        <v>533</v>
      </c>
      <c r="AQ1450">
        <f>VLOOKUP($A1450, P!$A$2:$AK$1048576, MATCH('HOF Meter (RP)'!AQ$1, P!$A$1:$AK$1, 0), FALSE)</f>
        <v>0</v>
      </c>
      <c r="AR1450">
        <f t="shared" si="745"/>
        <v>467</v>
      </c>
      <c r="AS1450">
        <f>VLOOKUP($A1450, P!$A$2:$AK$1048576, MATCH('HOF Meter (RP)'!AS$1, P!$A$1:$AK$1, 0), FALSE)</f>
        <v>108.82638328228499</v>
      </c>
      <c r="AT1450" s="9">
        <f t="shared" si="746"/>
        <v>1274</v>
      </c>
      <c r="AU1450">
        <f>VLOOKUP($A1450, P!$A$2:$AK$1048576, MATCH('HOF Meter (RP)'!AU$1, P!$A$1:$AK$1, 0), FALSE)</f>
        <v>120.216865203891</v>
      </c>
      <c r="AV1450">
        <f t="shared" si="747"/>
        <v>1688</v>
      </c>
      <c r="AW1450">
        <f>VLOOKUP($A1450, P!$A$2:$AK$1048576, MATCH('HOF Meter (RP)'!AW$1, P!$A$1:$AK$1, 0), FALSE)</f>
        <v>0</v>
      </c>
      <c r="AX1450">
        <f t="shared" si="748"/>
        <v>1</v>
      </c>
      <c r="AY1450">
        <f>VLOOKUP($A1450, P!$A$2:$AK$1048576, MATCH('HOF Meter (RP)'!AY$1, P!$A$1:$AK$1, 0), FALSE)</f>
        <v>-0.55182797717907395</v>
      </c>
      <c r="AZ1450">
        <f t="shared" si="749"/>
        <v>119</v>
      </c>
      <c r="BA1450">
        <f>VLOOKUP($A1450, P!$A$2:$AK$1048576, MATCH('HOF Meter (RP)'!BA$1, P!$A$1:$AK$1, 0), FALSE)</f>
        <v>74.507775646287797</v>
      </c>
      <c r="BB1450" s="9">
        <f t="shared" si="750"/>
        <v>1571</v>
      </c>
      <c r="BC1450">
        <f>VLOOKUP($A1450, P!$A$2:$AK$1048576, MATCH('HOF Meter (RP)'!BC$1, P!$A$1:$AK$1, 0), FALSE)</f>
        <v>108.15737930621199</v>
      </c>
      <c r="BD1450" s="9">
        <f t="shared" si="751"/>
        <v>920</v>
      </c>
      <c r="BE1450">
        <f>VLOOKUP($A1450, P!$A$2:$AK$1048576, MATCH('HOF Meter (RP)'!BE$1, P!$A$1:$AK$1, 0), FALSE)</f>
        <v>68.800068447997702</v>
      </c>
      <c r="BF1450">
        <f t="shared" si="752"/>
        <v>1572</v>
      </c>
      <c r="BG1450">
        <f>VLOOKUP($A1450, P!$A$2:$AK$1048576, MATCH('HOF Meter (RP)'!BG$1, P!$A$1:$AK$1, 0), FALSE)</f>
        <v>99.000823684383903</v>
      </c>
      <c r="BH1450" s="9">
        <f t="shared" si="753"/>
        <v>749</v>
      </c>
      <c r="BI1450">
        <f>VLOOKUP($A1450, P!$A$2:$AK$1048576, MATCH('HOF Meter (RP)'!BI$1, P!$A$1:$AK$1, 0), FALSE)</f>
        <v>100.95375893310199</v>
      </c>
      <c r="BJ1450" s="9">
        <f t="shared" si="754"/>
        <v>779</v>
      </c>
      <c r="BK1450">
        <f>VLOOKUP($A1450, P!$A$2:$AK$1048576, MATCH('HOF Meter (RP)'!BK$1, P!$A$1:$AK$1, 0), FALSE)</f>
        <v>0</v>
      </c>
      <c r="BL1450">
        <f t="shared" si="755"/>
        <v>718</v>
      </c>
      <c r="BM1450" t="str">
        <f>VLOOKUP($A1450, P!$A$2:$AK$1048576, MATCH('HOF Meter (RP)'!BM$1, P!$A$1:$AK$1, 0), FALSE)</f>
        <v>Tom Earley</v>
      </c>
      <c r="BN1450">
        <f>VLOOKUP($A1450, P!$A$2:$AK$1048576, MATCH('HOF Meter (RP)'!BN$1, P!$A$1:$AK$1, 0), FALSE)</f>
        <v>1003629</v>
      </c>
      <c r="BO1450">
        <f>VLOOKUP($A1450, P!$A$2:$AK$1048576, MATCH('HOF Meter (RP)'!BO$1, P!$A$1:$AK$1, 0), FALSE)</f>
        <v>113697</v>
      </c>
      <c r="BP1450" s="10">
        <f t="shared" si="756"/>
        <v>1131.1264815639006</v>
      </c>
      <c r="BQ1450" s="10">
        <f t="shared" si="759"/>
        <v>-965.68601735486288</v>
      </c>
      <c r="BR1450" s="8">
        <f t="shared" si="757"/>
        <v>1449</v>
      </c>
      <c r="BS1450" s="7">
        <f t="shared" si="758"/>
        <v>10</v>
      </c>
    </row>
    <row r="1451" spans="1:71" x14ac:dyDescent="0.45">
      <c r="A1451">
        <v>1004144</v>
      </c>
      <c r="B1451" t="str">
        <f>VLOOKUP(A1451, P!$A$2:$AK$1048576, MATCH('HOF Meter (RP)'!B$1, P!$A$1:$AK$1, 0), FALSE)</f>
        <v>Bill Fleming</v>
      </c>
      <c r="C1451" t="str">
        <f>VLOOKUP($A1451, P!$A$2:$AK$1048576, MATCH('HOF Meter (RP)'!C$1, P!$A$1:$AK$1, 0), FALSE)</f>
        <v>RP</v>
      </c>
      <c r="D1451" t="str">
        <f>VLOOKUP($A1451, P!$A$2:$AK$1048576, MATCH('HOF Meter (RP)'!D$1, P!$A$1:$AK$1, 0), FALSE)</f>
        <v>RP</v>
      </c>
      <c r="E1451">
        <f>VLOOKUP($A1451, P!$A$2:$AK$1048576, MATCH('HOF Meter (RP)'!E$1, P!$A$1:$AK$1, 0), FALSE)</f>
        <v>0</v>
      </c>
      <c r="F1451">
        <f>VLOOKUP($A1451, P!$A$2:$AK$1048576, MATCH('HOF Meter (RP)'!F$1, P!$A$1:$AK$1, 0), FALSE)</f>
        <v>0</v>
      </c>
      <c r="G1451">
        <f t="shared" si="727"/>
        <v>0</v>
      </c>
      <c r="H1451">
        <f>VLOOKUP($A1451, P!$A$2:$AK$1048576, MATCH('HOF Meter (RP)'!H$1, P!$A$1:$AK$1, 0), FALSE)</f>
        <v>0</v>
      </c>
      <c r="I1451">
        <f>VLOOKUP($A1451, P!$A$2:$AK$1048576, MATCH('HOF Meter (RP)'!I$1, P!$A$1:$AK$1, 0), FALSE)</f>
        <v>16</v>
      </c>
      <c r="J1451">
        <f t="shared" si="728"/>
        <v>1501</v>
      </c>
      <c r="K1451">
        <f>VLOOKUP($A1451, P!$A$2:$AK$1048576, MATCH('HOF Meter (RP)'!K$1, P!$A$1:$AK$1, 0), FALSE)</f>
        <v>21</v>
      </c>
      <c r="L1451">
        <f t="shared" si="729"/>
        <v>1390</v>
      </c>
      <c r="M1451">
        <f>VLOOKUP($A1451, P!$A$2:$AK$1048576, MATCH('HOF Meter (RP)'!M$1, P!$A$1:$AK$1, 0), FALSE)</f>
        <v>0.43243243243243246</v>
      </c>
      <c r="N1451" s="9">
        <f t="shared" si="730"/>
        <v>1273</v>
      </c>
      <c r="O1451">
        <f>VLOOKUP($A1451, P!$A$2:$AK$1048576, MATCH('HOF Meter (RP)'!O$1, P!$A$1:$AK$1, 0), FALSE)</f>
        <v>3.7873320327942701</v>
      </c>
      <c r="P1451">
        <f t="shared" si="731"/>
        <v>641</v>
      </c>
      <c r="Q1451">
        <f>VLOOKUP($A1451, P!$A$2:$AK$1048576, MATCH('HOF Meter (RP)'!Q$1, P!$A$1:$AK$1, 0), FALSE)</f>
        <v>123</v>
      </c>
      <c r="R1451">
        <f t="shared" si="732"/>
        <v>1497</v>
      </c>
      <c r="S1451">
        <f>VLOOKUP($A1451, P!$A$2:$AK$1048576, MATCH('HOF Meter (RP)'!S$1, P!$A$1:$AK$1, 0), FALSE)</f>
        <v>40</v>
      </c>
      <c r="T1451">
        <f t="shared" si="733"/>
        <v>905</v>
      </c>
      <c r="U1451">
        <f>VLOOKUP($A1451, P!$A$2:$AK$1048576, MATCH('HOF Meter (RP)'!U$1, P!$A$1:$AK$1, 0), FALSE)</f>
        <v>3</v>
      </c>
      <c r="V1451" s="9">
        <f t="shared" si="734"/>
        <v>1337</v>
      </c>
      <c r="W1451">
        <f>VLOOKUP($A1451, P!$A$2:$AK$1048576, MATCH('HOF Meter (RP)'!W$1, P!$A$1:$AK$1, 0), FALSE)</f>
        <v>442</v>
      </c>
      <c r="X1451">
        <f t="shared" si="735"/>
        <v>1205</v>
      </c>
      <c r="Y1451">
        <f>VLOOKUP($A1451, P!$A$2:$AK$1048576, MATCH('HOF Meter (RP)'!Y$1, P!$A$1:$AK$1, 0), FALSE)</f>
        <v>3.4004540294443202</v>
      </c>
      <c r="Z1451">
        <f t="shared" si="736"/>
        <v>1458</v>
      </c>
      <c r="AA1451">
        <f>VLOOKUP($A1451, P!$A$2:$AK$1048576, MATCH('HOF Meter (RP)'!AA$1, P!$A$1:$AK$1, 0), FALSE)</f>
        <v>3.9298660340284699</v>
      </c>
      <c r="AB1451">
        <f t="shared" si="737"/>
        <v>1226</v>
      </c>
      <c r="AC1451">
        <f>VLOOKUP($A1451, P!$A$2:$AK$1048576, MATCH('HOF Meter (RP)'!AC$1, P!$A$1:$AK$1, 0), FALSE)</f>
        <v>0.86528497000000004</v>
      </c>
      <c r="AD1451">
        <f t="shared" si="738"/>
        <v>1551</v>
      </c>
      <c r="AE1451">
        <f>VLOOKUP($A1451, P!$A$2:$AK$1048576, MATCH('HOF Meter (RP)'!AE$1, P!$A$1:$AK$1, 0), FALSE)</f>
        <v>0.25415949512335001</v>
      </c>
      <c r="AF1451">
        <f t="shared" si="739"/>
        <v>803</v>
      </c>
      <c r="AG1451">
        <f>VLOOKUP($A1451, P!$A$2:$AK$1048576, MATCH('HOF Meter (RP)'!AG$1, P!$A$1:$AK$1, 0), FALSE)</f>
        <v>1.43891467912614</v>
      </c>
      <c r="AH1451">
        <f t="shared" si="740"/>
        <v>1169</v>
      </c>
      <c r="AI1451">
        <f>VLOOKUP($A1451, P!$A$2:$AK$1048576, MATCH('HOF Meter (RP)'!AI$1, P!$A$1:$AK$1, 0), FALSE)</f>
        <v>4.0419212731415604</v>
      </c>
      <c r="AJ1451">
        <f t="shared" si="741"/>
        <v>893</v>
      </c>
      <c r="AK1451">
        <f>VLOOKUP($A1451, P!$A$2:$AK$1048576, MATCH('HOF Meter (RP)'!AK$1, P!$A$1:$AK$1, 0), FALSE)</f>
        <v>1.6793565824627801</v>
      </c>
      <c r="AL1451" s="9">
        <f t="shared" si="742"/>
        <v>1358</v>
      </c>
      <c r="AM1451">
        <f>VLOOKUP($A1451, P!$A$2:$AK$1048576, MATCH('HOF Meter (RP)'!AM$1, P!$A$1:$AK$1, 0), FALSE)</f>
        <v>0.7598898563180001</v>
      </c>
      <c r="AN1451">
        <f t="shared" si="743"/>
        <v>1327</v>
      </c>
      <c r="AO1451">
        <f>VLOOKUP($A1451, P!$A$2:$AK$1048576, MATCH('HOF Meter (RP)'!AO$1, P!$A$1:$AK$1, 0), FALSE)</f>
        <v>0</v>
      </c>
      <c r="AP1451">
        <f t="shared" si="744"/>
        <v>533</v>
      </c>
      <c r="AQ1451">
        <f>VLOOKUP($A1451, P!$A$2:$AK$1048576, MATCH('HOF Meter (RP)'!AQ$1, P!$A$1:$AK$1, 0), FALSE)</f>
        <v>0</v>
      </c>
      <c r="AR1451">
        <f t="shared" si="745"/>
        <v>467</v>
      </c>
      <c r="AS1451">
        <f>VLOOKUP($A1451, P!$A$2:$AK$1048576, MATCH('HOF Meter (RP)'!AS$1, P!$A$1:$AK$1, 0), FALSE)</f>
        <v>106.32591143636201</v>
      </c>
      <c r="AT1451" s="9">
        <f t="shared" si="746"/>
        <v>1160</v>
      </c>
      <c r="AU1451">
        <f>VLOOKUP($A1451, P!$A$2:$AK$1048576, MATCH('HOF Meter (RP)'!AU$1, P!$A$1:$AK$1, 0), FALSE)</f>
        <v>109.744105068924</v>
      </c>
      <c r="AV1451">
        <f t="shared" si="747"/>
        <v>1408</v>
      </c>
      <c r="AW1451">
        <f>VLOOKUP($A1451, P!$A$2:$AK$1048576, MATCH('HOF Meter (RP)'!AW$1, P!$A$1:$AK$1, 0), FALSE)</f>
        <v>0</v>
      </c>
      <c r="AX1451">
        <f t="shared" si="748"/>
        <v>1</v>
      </c>
      <c r="AY1451">
        <f>VLOOKUP($A1451, P!$A$2:$AK$1048576, MATCH('HOF Meter (RP)'!AY$1, P!$A$1:$AK$1, 0), FALSE)</f>
        <v>-0.25458924034728397</v>
      </c>
      <c r="AZ1451">
        <f t="shared" si="749"/>
        <v>441</v>
      </c>
      <c r="BA1451">
        <f>VLOOKUP($A1451, P!$A$2:$AK$1048576, MATCH('HOF Meter (RP)'!BA$1, P!$A$1:$AK$1, 0), FALSE)</f>
        <v>99.162338284963297</v>
      </c>
      <c r="BB1451" s="9">
        <f t="shared" si="750"/>
        <v>864</v>
      </c>
      <c r="BC1451">
        <f>VLOOKUP($A1451, P!$A$2:$AK$1048576, MATCH('HOF Meter (RP)'!BC$1, P!$A$1:$AK$1, 0), FALSE)</f>
        <v>116.12345878223201</v>
      </c>
      <c r="BD1451" s="9">
        <f t="shared" si="751"/>
        <v>1145</v>
      </c>
      <c r="BE1451">
        <f>VLOOKUP($A1451, P!$A$2:$AK$1048576, MATCH('HOF Meter (RP)'!BE$1, P!$A$1:$AK$1, 0), FALSE)</f>
        <v>85.924170795778593</v>
      </c>
      <c r="BF1451">
        <f t="shared" si="752"/>
        <v>1140</v>
      </c>
      <c r="BG1451">
        <f>VLOOKUP($A1451, P!$A$2:$AK$1048576, MATCH('HOF Meter (RP)'!BG$1, P!$A$1:$AK$1, 0), FALSE)</f>
        <v>100.272429308478</v>
      </c>
      <c r="BH1451" s="9">
        <f t="shared" si="753"/>
        <v>860</v>
      </c>
      <c r="BI1451">
        <f>VLOOKUP($A1451, P!$A$2:$AK$1048576, MATCH('HOF Meter (RP)'!BI$1, P!$A$1:$AK$1, 0), FALSE)</f>
        <v>105.41952242982801</v>
      </c>
      <c r="BJ1451" s="9">
        <f t="shared" si="754"/>
        <v>1179</v>
      </c>
      <c r="BK1451">
        <f>VLOOKUP($A1451, P!$A$2:$AK$1048576, MATCH('HOF Meter (RP)'!BK$1, P!$A$1:$AK$1, 0), FALSE)</f>
        <v>0</v>
      </c>
      <c r="BL1451">
        <f t="shared" si="755"/>
        <v>718</v>
      </c>
      <c r="BM1451" t="str">
        <f>VLOOKUP($A1451, P!$A$2:$AK$1048576, MATCH('HOF Meter (RP)'!BM$1, P!$A$1:$AK$1, 0), FALSE)</f>
        <v>Bill Fleming</v>
      </c>
      <c r="BN1451">
        <f>VLOOKUP($A1451, P!$A$2:$AK$1048576, MATCH('HOF Meter (RP)'!BN$1, P!$A$1:$AK$1, 0), FALSE)</f>
        <v>1004144</v>
      </c>
      <c r="BO1451">
        <f>VLOOKUP($A1451, P!$A$2:$AK$1048576, MATCH('HOF Meter (RP)'!BO$1, P!$A$1:$AK$1, 0), FALSE)</f>
        <v>114227</v>
      </c>
      <c r="BP1451" s="10">
        <f t="shared" si="756"/>
        <v>1131.6343766964537</v>
      </c>
      <c r="BQ1451" s="10">
        <f t="shared" si="759"/>
        <v>-966.19391248741601</v>
      </c>
      <c r="BR1451" s="8">
        <f t="shared" si="757"/>
        <v>1450</v>
      </c>
      <c r="BS1451" s="7">
        <f t="shared" si="758"/>
        <v>10</v>
      </c>
    </row>
    <row r="1452" spans="1:71" x14ac:dyDescent="0.45">
      <c r="A1452">
        <v>1006646</v>
      </c>
      <c r="B1452" t="str">
        <f>VLOOKUP(A1452, P!$A$2:$AK$1048576, MATCH('HOF Meter (RP)'!B$1, P!$A$1:$AK$1, 0), FALSE)</f>
        <v>Howie Judson</v>
      </c>
      <c r="C1452" t="str">
        <f>VLOOKUP($A1452, P!$A$2:$AK$1048576, MATCH('HOF Meter (RP)'!C$1, P!$A$1:$AK$1, 0), FALSE)</f>
        <v>RP</v>
      </c>
      <c r="D1452" t="str">
        <f>VLOOKUP($A1452, P!$A$2:$AK$1048576, MATCH('HOF Meter (RP)'!D$1, P!$A$1:$AK$1, 0), FALSE)</f>
        <v>RP</v>
      </c>
      <c r="E1452">
        <f>VLOOKUP($A1452, P!$A$2:$AK$1048576, MATCH('HOF Meter (RP)'!E$1, P!$A$1:$AK$1, 0), FALSE)</f>
        <v>0</v>
      </c>
      <c r="F1452">
        <f>VLOOKUP($A1452, P!$A$2:$AK$1048576, MATCH('HOF Meter (RP)'!F$1, P!$A$1:$AK$1, 0), FALSE)</f>
        <v>0</v>
      </c>
      <c r="G1452">
        <f t="shared" si="727"/>
        <v>0</v>
      </c>
      <c r="H1452">
        <f>VLOOKUP($A1452, P!$A$2:$AK$1048576, MATCH('HOF Meter (RP)'!H$1, P!$A$1:$AK$1, 0), FALSE)</f>
        <v>0</v>
      </c>
      <c r="I1452">
        <f>VLOOKUP($A1452, P!$A$2:$AK$1048576, MATCH('HOF Meter (RP)'!I$1, P!$A$1:$AK$1, 0), FALSE)</f>
        <v>17</v>
      </c>
      <c r="J1452">
        <f t="shared" si="728"/>
        <v>1450</v>
      </c>
      <c r="K1452">
        <f>VLOOKUP($A1452, P!$A$2:$AK$1048576, MATCH('HOF Meter (RP)'!K$1, P!$A$1:$AK$1, 0), FALSE)</f>
        <v>37</v>
      </c>
      <c r="L1452">
        <f t="shared" si="729"/>
        <v>746</v>
      </c>
      <c r="M1452">
        <f>VLOOKUP($A1452, P!$A$2:$AK$1048576, MATCH('HOF Meter (RP)'!M$1, P!$A$1:$AK$1, 0), FALSE)</f>
        <v>0.31481481481481483</v>
      </c>
      <c r="N1452" s="9">
        <f t="shared" si="730"/>
        <v>1681</v>
      </c>
      <c r="O1452">
        <f>VLOOKUP($A1452, P!$A$2:$AK$1048576, MATCH('HOF Meter (RP)'!O$1, P!$A$1:$AK$1, 0), FALSE)</f>
        <v>4.2878049046450002</v>
      </c>
      <c r="P1452">
        <f t="shared" si="731"/>
        <v>1189</v>
      </c>
      <c r="Q1452">
        <f>VLOOKUP($A1452, P!$A$2:$AK$1048576, MATCH('HOF Meter (RP)'!Q$1, P!$A$1:$AK$1, 0), FALSE)</f>
        <v>207</v>
      </c>
      <c r="R1452">
        <f t="shared" si="732"/>
        <v>1125</v>
      </c>
      <c r="S1452">
        <f>VLOOKUP($A1452, P!$A$2:$AK$1048576, MATCH('HOF Meter (RP)'!S$1, P!$A$1:$AK$1, 0), FALSE)</f>
        <v>48</v>
      </c>
      <c r="T1452">
        <f t="shared" si="733"/>
        <v>759</v>
      </c>
      <c r="U1452">
        <f>VLOOKUP($A1452, P!$A$2:$AK$1048576, MATCH('HOF Meter (RP)'!U$1, P!$A$1:$AK$1, 0), FALSE)</f>
        <v>14</v>
      </c>
      <c r="V1452" s="9">
        <f t="shared" si="734"/>
        <v>746</v>
      </c>
      <c r="W1452">
        <f>VLOOKUP($A1452, P!$A$2:$AK$1048576, MATCH('HOF Meter (RP)'!W$1, P!$A$1:$AK$1, 0), FALSE)</f>
        <v>615</v>
      </c>
      <c r="X1452">
        <f t="shared" si="735"/>
        <v>802</v>
      </c>
      <c r="Y1452">
        <f>VLOOKUP($A1452, P!$A$2:$AK$1048576, MATCH('HOF Meter (RP)'!Y$1, P!$A$1:$AK$1, 0), FALSE)</f>
        <v>2.9853658721760401</v>
      </c>
      <c r="Z1452">
        <f t="shared" si="736"/>
        <v>1562</v>
      </c>
      <c r="AA1452">
        <f>VLOOKUP($A1452, P!$A$2:$AK$1048576, MATCH('HOF Meter (RP)'!AA$1, P!$A$1:$AK$1, 0), FALSE)</f>
        <v>4.6682927118831197</v>
      </c>
      <c r="AB1452">
        <f t="shared" si="737"/>
        <v>1590</v>
      </c>
      <c r="AC1452">
        <f>VLOOKUP($A1452, P!$A$2:$AK$1048576, MATCH('HOF Meter (RP)'!AC$1, P!$A$1:$AK$1, 0), FALSE)</f>
        <v>0.63949842999999995</v>
      </c>
      <c r="AD1452">
        <f t="shared" si="738"/>
        <v>1682</v>
      </c>
      <c r="AE1452">
        <f>VLOOKUP($A1452, P!$A$2:$AK$1048576, MATCH('HOF Meter (RP)'!AE$1, P!$A$1:$AK$1, 0), FALSE)</f>
        <v>0.25953878406708503</v>
      </c>
      <c r="AF1452">
        <f t="shared" si="739"/>
        <v>1004</v>
      </c>
      <c r="AG1452">
        <f>VLOOKUP($A1452, P!$A$2:$AK$1048576, MATCH('HOF Meter (RP)'!AG$1, P!$A$1:$AK$1, 0), FALSE)</f>
        <v>1.52520326149298</v>
      </c>
      <c r="AH1452">
        <f t="shared" si="740"/>
        <v>1512</v>
      </c>
      <c r="AI1452">
        <f>VLOOKUP($A1452, P!$A$2:$AK$1048576, MATCH('HOF Meter (RP)'!AI$1, P!$A$1:$AK$1, 0), FALSE)</f>
        <v>4.75601271227662</v>
      </c>
      <c r="AJ1452">
        <f t="shared" si="741"/>
        <v>1562</v>
      </c>
      <c r="AK1452">
        <f>VLOOKUP($A1452, P!$A$2:$AK$1048576, MATCH('HOF Meter (RP)'!AK$1, P!$A$1:$AK$1, 0), FALSE)</f>
        <v>0.34008137881755801</v>
      </c>
      <c r="AL1452" s="9">
        <f t="shared" si="742"/>
        <v>1614</v>
      </c>
      <c r="AM1452">
        <f>VLOOKUP($A1452, P!$A$2:$AK$1048576, MATCH('HOF Meter (RP)'!AM$1, P!$A$1:$AK$1, 0), FALSE)</f>
        <v>0.11059557034717334</v>
      </c>
      <c r="AN1452">
        <f t="shared" si="743"/>
        <v>1631</v>
      </c>
      <c r="AO1452">
        <f>VLOOKUP($A1452, P!$A$2:$AK$1048576, MATCH('HOF Meter (RP)'!AO$1, P!$A$1:$AK$1, 0), FALSE)</f>
        <v>0</v>
      </c>
      <c r="AP1452">
        <f t="shared" si="744"/>
        <v>533</v>
      </c>
      <c r="AQ1452">
        <f>VLOOKUP($A1452, P!$A$2:$AK$1048576, MATCH('HOF Meter (RP)'!AQ$1, P!$A$1:$AK$1, 0), FALSE)</f>
        <v>0</v>
      </c>
      <c r="AR1452">
        <f t="shared" si="745"/>
        <v>467</v>
      </c>
      <c r="AS1452">
        <f>VLOOKUP($A1452, P!$A$2:$AK$1048576, MATCH('HOF Meter (RP)'!AS$1, P!$A$1:$AK$1, 0), FALSE)</f>
        <v>103.069567290687</v>
      </c>
      <c r="AT1452" s="9">
        <f t="shared" si="746"/>
        <v>1013</v>
      </c>
      <c r="AU1452">
        <f>VLOOKUP($A1452, P!$A$2:$AK$1048576, MATCH('HOF Meter (RP)'!AU$1, P!$A$1:$AK$1, 0), FALSE)</f>
        <v>115.268184117259</v>
      </c>
      <c r="AV1452">
        <f t="shared" si="747"/>
        <v>1597</v>
      </c>
      <c r="AW1452">
        <f>VLOOKUP($A1452, P!$A$2:$AK$1048576, MATCH('HOF Meter (RP)'!AW$1, P!$A$1:$AK$1, 0), FALSE)</f>
        <v>0</v>
      </c>
      <c r="AX1452">
        <f t="shared" si="748"/>
        <v>1</v>
      </c>
      <c r="AY1452">
        <f>VLOOKUP($A1452, P!$A$2:$AK$1048576, MATCH('HOF Meter (RP)'!AY$1, P!$A$1:$AK$1, 0), FALSE)</f>
        <v>-0.46820780763162401</v>
      </c>
      <c r="AZ1452">
        <f t="shared" si="749"/>
        <v>191</v>
      </c>
      <c r="BA1452">
        <f>VLOOKUP($A1452, P!$A$2:$AK$1048576, MATCH('HOF Meter (RP)'!BA$1, P!$A$1:$AK$1, 0), FALSE)</f>
        <v>79.035992980227405</v>
      </c>
      <c r="BB1452" s="9">
        <f t="shared" si="750"/>
        <v>1477</v>
      </c>
      <c r="BC1452">
        <f>VLOOKUP($A1452, P!$A$2:$AK$1048576, MATCH('HOF Meter (RP)'!BC$1, P!$A$1:$AK$1, 0), FALSE)</f>
        <v>112.53332992703299</v>
      </c>
      <c r="BD1452" s="9">
        <f t="shared" si="751"/>
        <v>1048</v>
      </c>
      <c r="BE1452">
        <f>VLOOKUP($A1452, P!$A$2:$AK$1048576, MATCH('HOF Meter (RP)'!BE$1, P!$A$1:$AK$1, 0), FALSE)</f>
        <v>70.330218154679798</v>
      </c>
      <c r="BF1452">
        <f t="shared" si="752"/>
        <v>1540</v>
      </c>
      <c r="BG1452">
        <f>VLOOKUP($A1452, P!$A$2:$AK$1048576, MATCH('HOF Meter (RP)'!BG$1, P!$A$1:$AK$1, 0), FALSE)</f>
        <v>99.782748761000406</v>
      </c>
      <c r="BH1452" s="9">
        <f t="shared" si="753"/>
        <v>815</v>
      </c>
      <c r="BI1452">
        <f>VLOOKUP($A1452, P!$A$2:$AK$1048576, MATCH('HOF Meter (RP)'!BI$1, P!$A$1:$AK$1, 0), FALSE)</f>
        <v>103.562418758048</v>
      </c>
      <c r="BJ1452" s="9">
        <f t="shared" si="754"/>
        <v>1040</v>
      </c>
      <c r="BK1452">
        <f>VLOOKUP($A1452, P!$A$2:$AK$1048576, MATCH('HOF Meter (RP)'!BK$1, P!$A$1:$AK$1, 0), FALSE)</f>
        <v>0</v>
      </c>
      <c r="BL1452">
        <f t="shared" si="755"/>
        <v>718</v>
      </c>
      <c r="BM1452" t="str">
        <f>VLOOKUP($A1452, P!$A$2:$AK$1048576, MATCH('HOF Meter (RP)'!BM$1, P!$A$1:$AK$1, 0), FALSE)</f>
        <v>Howie Judson</v>
      </c>
      <c r="BN1452">
        <f>VLOOKUP($A1452, P!$A$2:$AK$1048576, MATCH('HOF Meter (RP)'!BN$1, P!$A$1:$AK$1, 0), FALSE)</f>
        <v>1006646</v>
      </c>
      <c r="BO1452">
        <f>VLOOKUP($A1452, P!$A$2:$AK$1048576, MATCH('HOF Meter (RP)'!BO$1, P!$A$1:$AK$1, 0), FALSE)</f>
        <v>116788</v>
      </c>
      <c r="BP1452" s="10">
        <f t="shared" si="756"/>
        <v>1131.6679863155509</v>
      </c>
      <c r="BQ1452" s="10">
        <f t="shared" si="759"/>
        <v>-966.22752210651322</v>
      </c>
      <c r="BR1452" s="8">
        <f t="shared" si="757"/>
        <v>1451</v>
      </c>
      <c r="BS1452" s="7">
        <f t="shared" si="758"/>
        <v>10</v>
      </c>
    </row>
    <row r="1453" spans="1:71" x14ac:dyDescent="0.45">
      <c r="A1453">
        <v>1002031</v>
      </c>
      <c r="B1453" t="str">
        <f>VLOOKUP(A1453, P!$A$2:$AK$1048576, MATCH('HOF Meter (RP)'!B$1, P!$A$1:$AK$1, 0), FALSE)</f>
        <v>Joe Cascarella</v>
      </c>
      <c r="C1453" t="str">
        <f>VLOOKUP($A1453, P!$A$2:$AK$1048576, MATCH('HOF Meter (RP)'!C$1, P!$A$1:$AK$1, 0), FALSE)</f>
        <v>RP</v>
      </c>
      <c r="D1453" t="str">
        <f>VLOOKUP($A1453, P!$A$2:$AK$1048576, MATCH('HOF Meter (RP)'!D$1, P!$A$1:$AK$1, 0), FALSE)</f>
        <v>RP</v>
      </c>
      <c r="E1453">
        <f>VLOOKUP($A1453, P!$A$2:$AK$1048576, MATCH('HOF Meter (RP)'!E$1, P!$A$1:$AK$1, 0), FALSE)</f>
        <v>0</v>
      </c>
      <c r="F1453">
        <f>VLOOKUP($A1453, P!$A$2:$AK$1048576, MATCH('HOF Meter (RP)'!F$1, P!$A$1:$AK$1, 0), FALSE)</f>
        <v>0</v>
      </c>
      <c r="G1453">
        <f t="shared" si="727"/>
        <v>0</v>
      </c>
      <c r="H1453">
        <f>VLOOKUP($A1453, P!$A$2:$AK$1048576, MATCH('HOF Meter (RP)'!H$1, P!$A$1:$AK$1, 0), FALSE)</f>
        <v>0</v>
      </c>
      <c r="I1453">
        <f>VLOOKUP($A1453, P!$A$2:$AK$1048576, MATCH('HOF Meter (RP)'!I$1, P!$A$1:$AK$1, 0), FALSE)</f>
        <v>27</v>
      </c>
      <c r="J1453">
        <f t="shared" si="728"/>
        <v>968</v>
      </c>
      <c r="K1453">
        <f>VLOOKUP($A1453, P!$A$2:$AK$1048576, MATCH('HOF Meter (RP)'!K$1, P!$A$1:$AK$1, 0), FALSE)</f>
        <v>48</v>
      </c>
      <c r="L1453">
        <f t="shared" si="729"/>
        <v>459</v>
      </c>
      <c r="M1453">
        <f>VLOOKUP($A1453, P!$A$2:$AK$1048576, MATCH('HOF Meter (RP)'!M$1, P!$A$1:$AK$1, 0), FALSE)</f>
        <v>0.36</v>
      </c>
      <c r="N1453" s="9">
        <f t="shared" si="730"/>
        <v>1605</v>
      </c>
      <c r="O1453">
        <f>VLOOKUP($A1453, P!$A$2:$AK$1048576, MATCH('HOF Meter (RP)'!O$1, P!$A$1:$AK$1, 0), FALSE)</f>
        <v>4.8440203496157004</v>
      </c>
      <c r="P1453">
        <f t="shared" si="731"/>
        <v>1538</v>
      </c>
      <c r="Q1453">
        <f>VLOOKUP($A1453, P!$A$2:$AK$1048576, MATCH('HOF Meter (RP)'!Q$1, P!$A$1:$AK$1, 0), FALSE)</f>
        <v>143</v>
      </c>
      <c r="R1453">
        <f t="shared" si="732"/>
        <v>1409</v>
      </c>
      <c r="S1453">
        <f>VLOOKUP($A1453, P!$A$2:$AK$1048576, MATCH('HOF Meter (RP)'!S$1, P!$A$1:$AK$1, 0), FALSE)</f>
        <v>54</v>
      </c>
      <c r="T1453">
        <f t="shared" si="733"/>
        <v>684</v>
      </c>
      <c r="U1453">
        <f>VLOOKUP($A1453, P!$A$2:$AK$1048576, MATCH('HOF Meter (RP)'!U$1, P!$A$1:$AK$1, 0), FALSE)</f>
        <v>8</v>
      </c>
      <c r="V1453" s="9">
        <f t="shared" si="734"/>
        <v>978</v>
      </c>
      <c r="W1453">
        <f>VLOOKUP($A1453, P!$A$2:$AK$1048576, MATCH('HOF Meter (RP)'!W$1, P!$A$1:$AK$1, 0), FALSE)</f>
        <v>540.20000000000005</v>
      </c>
      <c r="X1453">
        <f t="shared" si="735"/>
        <v>948</v>
      </c>
      <c r="Y1453">
        <f>VLOOKUP($A1453, P!$A$2:$AK$1048576, MATCH('HOF Meter (RP)'!Y$1, P!$A$1:$AK$1, 0), FALSE)</f>
        <v>3.1960546636639702</v>
      </c>
      <c r="Z1453">
        <f t="shared" si="736"/>
        <v>1516</v>
      </c>
      <c r="AA1453">
        <f>VLOOKUP($A1453, P!$A$2:$AK$1048576, MATCH('HOF Meter (RP)'!AA$1, P!$A$1:$AK$1, 0), FALSE)</f>
        <v>4.4445135166577101</v>
      </c>
      <c r="AB1453">
        <f t="shared" si="737"/>
        <v>1510</v>
      </c>
      <c r="AC1453">
        <f>VLOOKUP($A1453, P!$A$2:$AK$1048576, MATCH('HOF Meter (RP)'!AC$1, P!$A$1:$AK$1, 0), FALSE)</f>
        <v>0.71910112000000004</v>
      </c>
      <c r="AD1453">
        <f t="shared" si="738"/>
        <v>1650</v>
      </c>
      <c r="AE1453">
        <f>VLOOKUP($A1453, P!$A$2:$AK$1048576, MATCH('HOF Meter (RP)'!AE$1, P!$A$1:$AK$1, 0), FALSE)</f>
        <v>0.27960984672549899</v>
      </c>
      <c r="AF1453">
        <f t="shared" si="739"/>
        <v>1544</v>
      </c>
      <c r="AG1453">
        <f>VLOOKUP($A1453, P!$A$2:$AK$1048576, MATCH('HOF Meter (RP)'!AG$1, P!$A$1:$AK$1, 0), FALSE)</f>
        <v>1.6072751751874901</v>
      </c>
      <c r="AH1453">
        <f t="shared" si="740"/>
        <v>1661</v>
      </c>
      <c r="AI1453">
        <f>VLOOKUP($A1453, P!$A$2:$AK$1048576, MATCH('HOF Meter (RP)'!AI$1, P!$A$1:$AK$1, 0), FALSE)</f>
        <v>4.6360345352770702</v>
      </c>
      <c r="AJ1453">
        <f t="shared" si="741"/>
        <v>1497</v>
      </c>
      <c r="AK1453">
        <f>VLOOKUP($A1453, P!$A$2:$AK$1048576, MATCH('HOF Meter (RP)'!AK$1, P!$A$1:$AK$1, 0), FALSE)</f>
        <v>4.0670024082064602</v>
      </c>
      <c r="AL1453" s="9">
        <f t="shared" si="742"/>
        <v>846</v>
      </c>
      <c r="AM1453">
        <f>VLOOKUP($A1453, P!$A$2:$AK$1048576, MATCH('HOF Meter (RP)'!AM$1, P!$A$1:$AK$1, 0), FALSE)</f>
        <v>1.5057395069257533</v>
      </c>
      <c r="AN1453">
        <f t="shared" si="743"/>
        <v>772</v>
      </c>
      <c r="AO1453">
        <f>VLOOKUP($A1453, P!$A$2:$AK$1048576, MATCH('HOF Meter (RP)'!AO$1, P!$A$1:$AK$1, 0), FALSE)</f>
        <v>0</v>
      </c>
      <c r="AP1453">
        <f t="shared" si="744"/>
        <v>533</v>
      </c>
      <c r="AQ1453">
        <f>VLOOKUP($A1453, P!$A$2:$AK$1048576, MATCH('HOF Meter (RP)'!AQ$1, P!$A$1:$AK$1, 0), FALSE)</f>
        <v>0</v>
      </c>
      <c r="AR1453">
        <f t="shared" si="745"/>
        <v>467</v>
      </c>
      <c r="AS1453">
        <f>VLOOKUP($A1453, P!$A$2:$AK$1048576, MATCH('HOF Meter (RP)'!AS$1, P!$A$1:$AK$1, 0), FALSE)</f>
        <v>108.73268225651999</v>
      </c>
      <c r="AT1453" s="9">
        <f t="shared" si="746"/>
        <v>1266</v>
      </c>
      <c r="AU1453">
        <f>VLOOKUP($A1453, P!$A$2:$AK$1048576, MATCH('HOF Meter (RP)'!AU$1, P!$A$1:$AK$1, 0), FALSE)</f>
        <v>102.70296364720301</v>
      </c>
      <c r="AV1453">
        <f t="shared" si="747"/>
        <v>968</v>
      </c>
      <c r="AW1453">
        <f>VLOOKUP($A1453, P!$A$2:$AK$1048576, MATCH('HOF Meter (RP)'!AW$1, P!$A$1:$AK$1, 0), FALSE)</f>
        <v>0</v>
      </c>
      <c r="AX1453">
        <f t="shared" si="748"/>
        <v>1</v>
      </c>
      <c r="AY1453">
        <f>VLOOKUP($A1453, P!$A$2:$AK$1048576, MATCH('HOF Meter (RP)'!AY$1, P!$A$1:$AK$1, 0), FALSE)</f>
        <v>0.207985814338631</v>
      </c>
      <c r="AZ1453">
        <f t="shared" si="749"/>
        <v>1277</v>
      </c>
      <c r="BA1453">
        <f>VLOOKUP($A1453, P!$A$2:$AK$1048576, MATCH('HOF Meter (RP)'!BA$1, P!$A$1:$AK$1, 0), FALSE)</f>
        <v>92.751883312671296</v>
      </c>
      <c r="BB1453" s="9">
        <f t="shared" si="750"/>
        <v>1076</v>
      </c>
      <c r="BC1453">
        <f>VLOOKUP($A1453, P!$A$2:$AK$1048576, MATCH('HOF Meter (RP)'!BC$1, P!$A$1:$AK$1, 0), FALSE)</f>
        <v>120.282906654559</v>
      </c>
      <c r="BD1453" s="9">
        <f t="shared" si="751"/>
        <v>1248</v>
      </c>
      <c r="BE1453">
        <f>VLOOKUP($A1453, P!$A$2:$AK$1048576, MATCH('HOF Meter (RP)'!BE$1, P!$A$1:$AK$1, 0), FALSE)</f>
        <v>76.495790298787796</v>
      </c>
      <c r="BF1453">
        <f t="shared" si="752"/>
        <v>1411</v>
      </c>
      <c r="BG1453">
        <f>VLOOKUP($A1453, P!$A$2:$AK$1048576, MATCH('HOF Meter (RP)'!BG$1, P!$A$1:$AK$1, 0), FALSE)</f>
        <v>101.46648345959299</v>
      </c>
      <c r="BH1453" s="9">
        <f t="shared" si="753"/>
        <v>990</v>
      </c>
      <c r="BI1453">
        <f>VLOOKUP($A1453, P!$A$2:$AK$1048576, MATCH('HOF Meter (RP)'!BI$1, P!$A$1:$AK$1, 0), FALSE)</f>
        <v>105.93097111749</v>
      </c>
      <c r="BJ1453" s="9">
        <f t="shared" si="754"/>
        <v>1214</v>
      </c>
      <c r="BK1453">
        <f>VLOOKUP($A1453, P!$A$2:$AK$1048576, MATCH('HOF Meter (RP)'!BK$1, P!$A$1:$AK$1, 0), FALSE)</f>
        <v>0</v>
      </c>
      <c r="BL1453">
        <f t="shared" si="755"/>
        <v>718</v>
      </c>
      <c r="BM1453" t="str">
        <f>VLOOKUP($A1453, P!$A$2:$AK$1048576, MATCH('HOF Meter (RP)'!BM$1, P!$A$1:$AK$1, 0), FALSE)</f>
        <v>Joe Cascarella</v>
      </c>
      <c r="BN1453">
        <f>VLOOKUP($A1453, P!$A$2:$AK$1048576, MATCH('HOF Meter (RP)'!BN$1, P!$A$1:$AK$1, 0), FALSE)</f>
        <v>1002031</v>
      </c>
      <c r="BO1453">
        <f>VLOOKUP($A1453, P!$A$2:$AK$1048576, MATCH('HOF Meter (RP)'!BO$1, P!$A$1:$AK$1, 0), FALSE)</f>
        <v>112078</v>
      </c>
      <c r="BP1453" s="10">
        <f t="shared" si="756"/>
        <v>1132.8889408644397</v>
      </c>
      <c r="BQ1453" s="10">
        <f t="shared" si="759"/>
        <v>-967.44847665540181</v>
      </c>
      <c r="BR1453" s="8">
        <f t="shared" si="757"/>
        <v>1452</v>
      </c>
      <c r="BS1453" s="7">
        <f t="shared" si="758"/>
        <v>10</v>
      </c>
    </row>
    <row r="1454" spans="1:71" x14ac:dyDescent="0.45">
      <c r="A1454">
        <v>1434</v>
      </c>
      <c r="B1454" t="str">
        <f>VLOOKUP(A1454, P!$A$2:$AK$1048576, MATCH('HOF Meter (RP)'!B$1, P!$A$1:$AK$1, 0), FALSE)</f>
        <v>Willie Banks</v>
      </c>
      <c r="C1454" t="str">
        <f>VLOOKUP($A1454, P!$A$2:$AK$1048576, MATCH('HOF Meter (RP)'!C$1, P!$A$1:$AK$1, 0), FALSE)</f>
        <v>RP</v>
      </c>
      <c r="D1454" t="str">
        <f>VLOOKUP($A1454, P!$A$2:$AK$1048576, MATCH('HOF Meter (RP)'!D$1, P!$A$1:$AK$1, 0), FALSE)</f>
        <v>SP</v>
      </c>
      <c r="E1454">
        <f>VLOOKUP($A1454, P!$A$2:$AK$1048576, MATCH('HOF Meter (RP)'!E$1, P!$A$1:$AK$1, 0), FALSE)</f>
        <v>0</v>
      </c>
      <c r="F1454">
        <f>VLOOKUP($A1454, P!$A$2:$AK$1048576, MATCH('HOF Meter (RP)'!F$1, P!$A$1:$AK$1, 0), FALSE)</f>
        <v>0</v>
      </c>
      <c r="G1454">
        <f t="shared" si="727"/>
        <v>0</v>
      </c>
      <c r="H1454">
        <f>VLOOKUP($A1454, P!$A$2:$AK$1048576, MATCH('HOF Meter (RP)'!H$1, P!$A$1:$AK$1, 0), FALSE)</f>
        <v>0</v>
      </c>
      <c r="I1454">
        <f>VLOOKUP($A1454, P!$A$2:$AK$1048576, MATCH('HOF Meter (RP)'!I$1, P!$A$1:$AK$1, 0), FALSE)</f>
        <v>33</v>
      </c>
      <c r="J1454">
        <f t="shared" si="728"/>
        <v>774</v>
      </c>
      <c r="K1454">
        <f>VLOOKUP($A1454, P!$A$2:$AK$1048576, MATCH('HOF Meter (RP)'!K$1, P!$A$1:$AK$1, 0), FALSE)</f>
        <v>39</v>
      </c>
      <c r="L1454">
        <f t="shared" si="729"/>
        <v>684</v>
      </c>
      <c r="M1454">
        <f>VLOOKUP($A1454, P!$A$2:$AK$1048576, MATCH('HOF Meter (RP)'!M$1, P!$A$1:$AK$1, 0), FALSE)</f>
        <v>0.45833333333333331</v>
      </c>
      <c r="N1454" s="9">
        <f t="shared" si="730"/>
        <v>1058</v>
      </c>
      <c r="O1454">
        <f>VLOOKUP($A1454, P!$A$2:$AK$1048576, MATCH('HOF Meter (RP)'!O$1, P!$A$1:$AK$1, 0), FALSE)</f>
        <v>4.74822501612684</v>
      </c>
      <c r="P1454">
        <f t="shared" si="731"/>
        <v>1493</v>
      </c>
      <c r="Q1454">
        <f>VLOOKUP($A1454, P!$A$2:$AK$1048576, MATCH('HOF Meter (RP)'!Q$1, P!$A$1:$AK$1, 0), FALSE)</f>
        <v>181</v>
      </c>
      <c r="R1454">
        <f t="shared" si="732"/>
        <v>1242</v>
      </c>
      <c r="S1454">
        <f>VLOOKUP($A1454, P!$A$2:$AK$1048576, MATCH('HOF Meter (RP)'!S$1, P!$A$1:$AK$1, 0), FALSE)</f>
        <v>84</v>
      </c>
      <c r="T1454">
        <f t="shared" si="733"/>
        <v>388</v>
      </c>
      <c r="U1454">
        <f>VLOOKUP($A1454, P!$A$2:$AK$1048576, MATCH('HOF Meter (RP)'!U$1, P!$A$1:$AK$1, 0), FALSE)</f>
        <v>2</v>
      </c>
      <c r="V1454" s="9">
        <f t="shared" si="734"/>
        <v>1447</v>
      </c>
      <c r="W1454">
        <f>VLOOKUP($A1454, P!$A$2:$AK$1048576, MATCH('HOF Meter (RP)'!W$1, P!$A$1:$AK$1, 0), FALSE)</f>
        <v>610.1</v>
      </c>
      <c r="X1454">
        <f t="shared" si="735"/>
        <v>810</v>
      </c>
      <c r="Y1454">
        <f>VLOOKUP($A1454, P!$A$2:$AK$1048576, MATCH('HOF Meter (RP)'!Y$1, P!$A$1:$AK$1, 0), FALSE)</f>
        <v>6.3113053009387903</v>
      </c>
      <c r="Z1454">
        <f t="shared" si="736"/>
        <v>648</v>
      </c>
      <c r="AA1454">
        <f>VLOOKUP($A1454, P!$A$2:$AK$1048576, MATCH('HOF Meter (RP)'!AA$1, P!$A$1:$AK$1, 0), FALSE)</f>
        <v>4.4533042076717599</v>
      </c>
      <c r="AB1454">
        <f t="shared" si="737"/>
        <v>1514</v>
      </c>
      <c r="AC1454">
        <f>VLOOKUP($A1454, P!$A$2:$AK$1048576, MATCH('HOF Meter (RP)'!AC$1, P!$A$1:$AK$1, 0), FALSE)</f>
        <v>1.4172185399999999</v>
      </c>
      <c r="AD1454">
        <f t="shared" si="738"/>
        <v>1072</v>
      </c>
      <c r="AE1454">
        <f>VLOOKUP($A1454, P!$A$2:$AK$1048576, MATCH('HOF Meter (RP)'!AE$1, P!$A$1:$AK$1, 0), FALSE)</f>
        <v>0.26333333333333298</v>
      </c>
      <c r="AF1454">
        <f t="shared" si="739"/>
        <v>1131</v>
      </c>
      <c r="AG1454">
        <f>VLOOKUP($A1454, P!$A$2:$AK$1048576, MATCH('HOF Meter (RP)'!AG$1, P!$A$1:$AK$1, 0), FALSE)</f>
        <v>1.53031130609471</v>
      </c>
      <c r="AH1454">
        <f t="shared" si="740"/>
        <v>1531</v>
      </c>
      <c r="AI1454">
        <f>VLOOKUP($A1454, P!$A$2:$AK$1048576, MATCH('HOF Meter (RP)'!AI$1, P!$A$1:$AK$1, 0), FALSE)</f>
        <v>4.5667613127130204</v>
      </c>
      <c r="AJ1454">
        <f t="shared" si="741"/>
        <v>1450</v>
      </c>
      <c r="AK1454">
        <f>VLOOKUP($A1454, P!$A$2:$AK$1048576, MATCH('HOF Meter (RP)'!AK$1, P!$A$1:$AK$1, 0), FALSE)</f>
        <v>4.1937527647241897</v>
      </c>
      <c r="AL1454" s="9">
        <f t="shared" si="742"/>
        <v>824</v>
      </c>
      <c r="AM1454">
        <f>VLOOKUP($A1454, P!$A$2:$AK$1048576, MATCH('HOF Meter (RP)'!AM$1, P!$A$1:$AK$1, 0), FALSE)</f>
        <v>1.3747755334286804</v>
      </c>
      <c r="AN1454">
        <f t="shared" si="743"/>
        <v>877</v>
      </c>
      <c r="AO1454">
        <f>VLOOKUP($A1454, P!$A$2:$AK$1048576, MATCH('HOF Meter (RP)'!AO$1, P!$A$1:$AK$1, 0), FALSE)</f>
        <v>-3.7979038185439999</v>
      </c>
      <c r="AP1454">
        <f t="shared" si="744"/>
        <v>1575</v>
      </c>
      <c r="AQ1454">
        <f>VLOOKUP($A1454, P!$A$2:$AK$1048576, MATCH('HOF Meter (RP)'!AQ$1, P!$A$1:$AK$1, 0), FALSE)</f>
        <v>-0.46690415190829998</v>
      </c>
      <c r="AR1454">
        <f t="shared" si="745"/>
        <v>1212</v>
      </c>
      <c r="AS1454">
        <f>VLOOKUP($A1454, P!$A$2:$AK$1048576, MATCH('HOF Meter (RP)'!AS$1, P!$A$1:$AK$1, 0), FALSE)</f>
        <v>111.456890699986</v>
      </c>
      <c r="AT1454" s="9">
        <f t="shared" si="746"/>
        <v>1364</v>
      </c>
      <c r="AU1454">
        <f>VLOOKUP($A1454, P!$A$2:$AK$1048576, MATCH('HOF Meter (RP)'!AU$1, P!$A$1:$AK$1, 0), FALSE)</f>
        <v>107.50288482948601</v>
      </c>
      <c r="AV1454">
        <f t="shared" si="747"/>
        <v>1304</v>
      </c>
      <c r="AW1454">
        <f>VLOOKUP($A1454, P!$A$2:$AK$1048576, MATCH('HOF Meter (RP)'!AW$1, P!$A$1:$AK$1, 0), FALSE)</f>
        <v>4.0177871375408696</v>
      </c>
      <c r="AX1454">
        <f t="shared" si="748"/>
        <v>1453</v>
      </c>
      <c r="AY1454">
        <f>VLOOKUP($A1454, P!$A$2:$AK$1048576, MATCH('HOF Meter (RP)'!AY$1, P!$A$1:$AK$1, 0), FALSE)</f>
        <v>0.18146370341382401</v>
      </c>
      <c r="AZ1454">
        <f t="shared" si="749"/>
        <v>1247</v>
      </c>
      <c r="BA1454">
        <f>VLOOKUP($A1454, P!$A$2:$AK$1048576, MATCH('HOF Meter (RP)'!BA$1, P!$A$1:$AK$1, 0), FALSE)</f>
        <v>103.44836719999201</v>
      </c>
      <c r="BB1454" s="9">
        <f t="shared" si="750"/>
        <v>735</v>
      </c>
      <c r="BC1454">
        <f>VLOOKUP($A1454, P!$A$2:$AK$1048576, MATCH('HOF Meter (RP)'!BC$1, P!$A$1:$AK$1, 0), FALSE)</f>
        <v>131.295779410444</v>
      </c>
      <c r="BD1454" s="9">
        <f t="shared" si="751"/>
        <v>1467</v>
      </c>
      <c r="BE1454">
        <f>VLOOKUP($A1454, P!$A$2:$AK$1048576, MATCH('HOF Meter (RP)'!BE$1, P!$A$1:$AK$1, 0), FALSE)</f>
        <v>79.137881842666502</v>
      </c>
      <c r="BF1454">
        <f t="shared" si="752"/>
        <v>1331</v>
      </c>
      <c r="BG1454">
        <f>VLOOKUP($A1454, P!$A$2:$AK$1048576, MATCH('HOF Meter (RP)'!BG$1, P!$A$1:$AK$1, 0), FALSE)</f>
        <v>101.401766777175</v>
      </c>
      <c r="BH1454" s="9">
        <f t="shared" si="753"/>
        <v>980</v>
      </c>
      <c r="BI1454">
        <f>VLOOKUP($A1454, P!$A$2:$AK$1048576, MATCH('HOF Meter (RP)'!BI$1, P!$A$1:$AK$1, 0), FALSE)</f>
        <v>110.000992692558</v>
      </c>
      <c r="BJ1454" s="9">
        <f t="shared" si="754"/>
        <v>1502</v>
      </c>
      <c r="BK1454">
        <f>VLOOKUP($A1454, P!$A$2:$AK$1048576, MATCH('HOF Meter (RP)'!BK$1, P!$A$1:$AK$1, 0), FALSE)</f>
        <v>33</v>
      </c>
      <c r="BL1454">
        <f t="shared" si="755"/>
        <v>176</v>
      </c>
      <c r="BM1454" t="str">
        <f>VLOOKUP($A1454, P!$A$2:$AK$1048576, MATCH('HOF Meter (RP)'!BM$1, P!$A$1:$AK$1, 0), FALSE)</f>
        <v>Willie Banks</v>
      </c>
      <c r="BN1454">
        <f>VLOOKUP($A1454, P!$A$2:$AK$1048576, MATCH('HOF Meter (RP)'!BN$1, P!$A$1:$AK$1, 0), FALSE)</f>
        <v>1434</v>
      </c>
      <c r="BO1454">
        <f>VLOOKUP($A1454, P!$A$2:$AK$1048576, MATCH('HOF Meter (RP)'!BO$1, P!$A$1:$AK$1, 0), FALSE)</f>
        <v>110536</v>
      </c>
      <c r="BP1454" s="10">
        <f t="shared" si="756"/>
        <v>1133.8057503059865</v>
      </c>
      <c r="BQ1454" s="10">
        <f t="shared" si="759"/>
        <v>-968.36528609694858</v>
      </c>
      <c r="BR1454" s="8">
        <f t="shared" si="757"/>
        <v>1453</v>
      </c>
      <c r="BS1454" s="7">
        <f t="shared" si="758"/>
        <v>10</v>
      </c>
    </row>
    <row r="1455" spans="1:71" x14ac:dyDescent="0.45">
      <c r="A1455">
        <v>12323</v>
      </c>
      <c r="B1455" t="str">
        <f>VLOOKUP(A1455, P!$A$2:$AK$1048576, MATCH('HOF Meter (RP)'!B$1, P!$A$1:$AK$1, 0), FALSE)</f>
        <v>Jacob Barnes</v>
      </c>
      <c r="C1455" t="str">
        <f>VLOOKUP($A1455, P!$A$2:$AK$1048576, MATCH('HOF Meter (RP)'!C$1, P!$A$1:$AK$1, 0), FALSE)</f>
        <v>RP</v>
      </c>
      <c r="D1455" t="str">
        <f>VLOOKUP($A1455, P!$A$2:$AK$1048576, MATCH('HOF Meter (RP)'!D$1, P!$A$1:$AK$1, 0), FALSE)</f>
        <v>RP</v>
      </c>
      <c r="E1455">
        <f>VLOOKUP($A1455, P!$A$2:$AK$1048576, MATCH('HOF Meter (RP)'!E$1, P!$A$1:$AK$1, 0), FALSE)</f>
        <v>0</v>
      </c>
      <c r="F1455">
        <f>VLOOKUP($A1455, P!$A$2:$AK$1048576, MATCH('HOF Meter (RP)'!F$1, P!$A$1:$AK$1, 0), FALSE)</f>
        <v>0</v>
      </c>
      <c r="G1455">
        <f t="shared" si="727"/>
        <v>0</v>
      </c>
      <c r="H1455">
        <f>VLOOKUP($A1455, P!$A$2:$AK$1048576, MATCH('HOF Meter (RP)'!H$1, P!$A$1:$AK$1, 0), FALSE)</f>
        <v>0</v>
      </c>
      <c r="I1455">
        <f>VLOOKUP($A1455, P!$A$2:$AK$1048576, MATCH('HOF Meter (RP)'!I$1, P!$A$1:$AK$1, 0), FALSE)</f>
        <v>16</v>
      </c>
      <c r="J1455">
        <f t="shared" si="728"/>
        <v>1501</v>
      </c>
      <c r="K1455">
        <f>VLOOKUP($A1455, P!$A$2:$AK$1048576, MATCH('HOF Meter (RP)'!K$1, P!$A$1:$AK$1, 0), FALSE)</f>
        <v>20</v>
      </c>
      <c r="L1455">
        <f t="shared" si="729"/>
        <v>1439</v>
      </c>
      <c r="M1455">
        <f>VLOOKUP($A1455, P!$A$2:$AK$1048576, MATCH('HOF Meter (RP)'!M$1, P!$A$1:$AK$1, 0), FALSE)</f>
        <v>0.44444444444444442</v>
      </c>
      <c r="N1455" s="9">
        <f t="shared" si="730"/>
        <v>1175</v>
      </c>
      <c r="O1455">
        <f>VLOOKUP($A1455, P!$A$2:$AK$1048576, MATCH('HOF Meter (RP)'!O$1, P!$A$1:$AK$1, 0), FALSE)</f>
        <v>4.6825568226124297</v>
      </c>
      <c r="P1455">
        <f t="shared" si="731"/>
        <v>1457</v>
      </c>
      <c r="Q1455">
        <f>VLOOKUP($A1455, P!$A$2:$AK$1048576, MATCH('HOF Meter (RP)'!Q$1, P!$A$1:$AK$1, 0), FALSE)</f>
        <v>328</v>
      </c>
      <c r="R1455">
        <f t="shared" si="732"/>
        <v>724</v>
      </c>
      <c r="S1455">
        <f>VLOOKUP($A1455, P!$A$2:$AK$1048576, MATCH('HOF Meter (RP)'!S$1, P!$A$1:$AK$1, 0), FALSE)</f>
        <v>1</v>
      </c>
      <c r="T1455">
        <f t="shared" si="733"/>
        <v>1436</v>
      </c>
      <c r="U1455">
        <f>VLOOKUP($A1455, P!$A$2:$AK$1048576, MATCH('HOF Meter (RP)'!U$1, P!$A$1:$AK$1, 0), FALSE)</f>
        <v>7</v>
      </c>
      <c r="V1455" s="9">
        <f t="shared" si="734"/>
        <v>1033</v>
      </c>
      <c r="W1455">
        <f>VLOOKUP($A1455, P!$A$2:$AK$1048576, MATCH('HOF Meter (RP)'!W$1, P!$A$1:$AK$1, 0), FALSE)</f>
        <v>328.2</v>
      </c>
      <c r="X1455">
        <f t="shared" si="735"/>
        <v>1626</v>
      </c>
      <c r="Y1455">
        <f>VLOOKUP($A1455, P!$A$2:$AK$1048576, MATCH('HOF Meter (RP)'!Y$1, P!$A$1:$AK$1, 0), FALSE)</f>
        <v>8.6805293144335707</v>
      </c>
      <c r="Z1455">
        <f t="shared" si="736"/>
        <v>200</v>
      </c>
      <c r="AA1455">
        <f>VLOOKUP($A1455, P!$A$2:$AK$1048576, MATCH('HOF Meter (RP)'!AA$1, P!$A$1:$AK$1, 0), FALSE)</f>
        <v>3.58722189334636</v>
      </c>
      <c r="AB1455">
        <f t="shared" si="737"/>
        <v>953</v>
      </c>
      <c r="AC1455">
        <f>VLOOKUP($A1455, P!$A$2:$AK$1048576, MATCH('HOF Meter (RP)'!AC$1, P!$A$1:$AK$1, 0), FALSE)</f>
        <v>2.4198473300000001</v>
      </c>
      <c r="AD1455">
        <f t="shared" si="738"/>
        <v>251</v>
      </c>
      <c r="AE1455">
        <f>VLOOKUP($A1455, P!$A$2:$AK$1048576, MATCH('HOF Meter (RP)'!AE$1, P!$A$1:$AK$1, 0), FALSE)</f>
        <v>0.25310559006211097</v>
      </c>
      <c r="AF1455">
        <f t="shared" si="739"/>
        <v>770</v>
      </c>
      <c r="AG1455">
        <f>VLOOKUP($A1455, P!$A$2:$AK$1048576, MATCH('HOF Meter (RP)'!AG$1, P!$A$1:$AK$1, 0), FALSE)</f>
        <v>1.3904668407627501</v>
      </c>
      <c r="AH1455">
        <f t="shared" si="740"/>
        <v>914</v>
      </c>
      <c r="AI1455">
        <f>VLOOKUP($A1455, P!$A$2:$AK$1048576, MATCH('HOF Meter (RP)'!AI$1, P!$A$1:$AK$1, 0), FALSE)</f>
        <v>4.1785834385172897</v>
      </c>
      <c r="AJ1455">
        <f t="shared" si="741"/>
        <v>1082</v>
      </c>
      <c r="AK1455">
        <f>VLOOKUP($A1455, P!$A$2:$AK$1048576, MATCH('HOF Meter (RP)'!AK$1, P!$A$1:$AK$1, 0), FALSE)</f>
        <v>0.97298549115657795</v>
      </c>
      <c r="AL1455" s="9">
        <f t="shared" si="742"/>
        <v>1517</v>
      </c>
      <c r="AM1455">
        <f>VLOOKUP($A1455, P!$A$2:$AK$1048576, MATCH('HOF Meter (RP)'!AM$1, P!$A$1:$AK$1, 0), FALSE)</f>
        <v>0.5929222980844473</v>
      </c>
      <c r="AN1455">
        <f t="shared" si="743"/>
        <v>1430</v>
      </c>
      <c r="AO1455">
        <f>VLOOKUP($A1455, P!$A$2:$AK$1048576, MATCH('HOF Meter (RP)'!AO$1, P!$A$1:$AK$1, 0), FALSE)</f>
        <v>-4.7022936224820997</v>
      </c>
      <c r="AP1455">
        <f t="shared" si="744"/>
        <v>1628</v>
      </c>
      <c r="AQ1455">
        <f>VLOOKUP($A1455, P!$A$2:$AK$1048576, MATCH('HOF Meter (RP)'!AQ$1, P!$A$1:$AK$1, 0), FALSE)</f>
        <v>-4.4453005598569</v>
      </c>
      <c r="AR1455">
        <f t="shared" si="745"/>
        <v>1694</v>
      </c>
      <c r="AS1455">
        <f>VLOOKUP($A1455, P!$A$2:$AK$1048576, MATCH('HOF Meter (RP)'!AS$1, P!$A$1:$AK$1, 0), FALSE)</f>
        <v>110.53854567625601</v>
      </c>
      <c r="AT1455" s="9">
        <f t="shared" si="746"/>
        <v>1329</v>
      </c>
      <c r="AU1455">
        <f>VLOOKUP($A1455, P!$A$2:$AK$1048576, MATCH('HOF Meter (RP)'!AU$1, P!$A$1:$AK$1, 0), FALSE)</f>
        <v>99.223323222392395</v>
      </c>
      <c r="AV1455">
        <f t="shared" si="747"/>
        <v>740</v>
      </c>
      <c r="AW1455">
        <f>VLOOKUP($A1455, P!$A$2:$AK$1048576, MATCH('HOF Meter (RP)'!AW$1, P!$A$1:$AK$1, 0), FALSE)</f>
        <v>3.9854806487180201</v>
      </c>
      <c r="AX1455">
        <f t="shared" si="748"/>
        <v>1435</v>
      </c>
      <c r="AY1455">
        <f>VLOOKUP($A1455, P!$A$2:$AK$1048576, MATCH('HOF Meter (RP)'!AY$1, P!$A$1:$AK$1, 0), FALSE)</f>
        <v>0.50397338409513903</v>
      </c>
      <c r="AZ1455">
        <f t="shared" si="749"/>
        <v>1584</v>
      </c>
      <c r="BA1455">
        <f>VLOOKUP($A1455, P!$A$2:$AK$1048576, MATCH('HOF Meter (RP)'!BA$1, P!$A$1:$AK$1, 0), FALSE)</f>
        <v>101.165660811845</v>
      </c>
      <c r="BB1455" s="9">
        <f t="shared" si="750"/>
        <v>799</v>
      </c>
      <c r="BC1455">
        <f>VLOOKUP($A1455, P!$A$2:$AK$1048576, MATCH('HOF Meter (RP)'!BC$1, P!$A$1:$AK$1, 0), FALSE)</f>
        <v>109.497356045009</v>
      </c>
      <c r="BD1455" s="9">
        <f t="shared" si="751"/>
        <v>962</v>
      </c>
      <c r="BE1455">
        <f>VLOOKUP($A1455, P!$A$2:$AK$1048576, MATCH('HOF Meter (RP)'!BE$1, P!$A$1:$AK$1, 0), FALSE)</f>
        <v>92.304397906698696</v>
      </c>
      <c r="BF1455">
        <f t="shared" si="752"/>
        <v>912</v>
      </c>
      <c r="BG1455">
        <f>VLOOKUP($A1455, P!$A$2:$AK$1048576, MATCH('HOF Meter (RP)'!BG$1, P!$A$1:$AK$1, 0), FALSE)</f>
        <v>103.114398089495</v>
      </c>
      <c r="BH1455" s="9">
        <f t="shared" si="753"/>
        <v>1187</v>
      </c>
      <c r="BI1455">
        <f>VLOOKUP($A1455, P!$A$2:$AK$1048576, MATCH('HOF Meter (RP)'!BI$1, P!$A$1:$AK$1, 0), FALSE)</f>
        <v>106.037146254319</v>
      </c>
      <c r="BJ1455" s="9">
        <f t="shared" si="754"/>
        <v>1224</v>
      </c>
      <c r="BK1455">
        <f>VLOOKUP($A1455, P!$A$2:$AK$1048576, MATCH('HOF Meter (RP)'!BK$1, P!$A$1:$AK$1, 0), FALSE)</f>
        <v>0</v>
      </c>
      <c r="BL1455">
        <f t="shared" si="755"/>
        <v>718</v>
      </c>
      <c r="BM1455" t="str">
        <f>VLOOKUP($A1455, P!$A$2:$AK$1048576, MATCH('HOF Meter (RP)'!BM$1, P!$A$1:$AK$1, 0), FALSE)</f>
        <v>Jacob Barnes</v>
      </c>
      <c r="BN1455">
        <f>VLOOKUP($A1455, P!$A$2:$AK$1048576, MATCH('HOF Meter (RP)'!BN$1, P!$A$1:$AK$1, 0), FALSE)</f>
        <v>12323</v>
      </c>
      <c r="BO1455">
        <f>VLOOKUP($A1455, P!$A$2:$AK$1048576, MATCH('HOF Meter (RP)'!BO$1, P!$A$1:$AK$1, 0), FALSE)</f>
        <v>606930</v>
      </c>
      <c r="BP1455" s="10">
        <f t="shared" si="756"/>
        <v>1133.9015324741486</v>
      </c>
      <c r="BQ1455" s="10">
        <f t="shared" si="759"/>
        <v>-968.46106826511084</v>
      </c>
      <c r="BR1455" s="8">
        <f t="shared" si="757"/>
        <v>1454</v>
      </c>
      <c r="BS1455" s="7">
        <f t="shared" si="758"/>
        <v>10</v>
      </c>
    </row>
    <row r="1456" spans="1:71" x14ac:dyDescent="0.45">
      <c r="A1456">
        <v>15047</v>
      </c>
      <c r="B1456" t="str">
        <f>VLOOKUP(A1456, P!$A$2:$AK$1048576, MATCH('HOF Meter (RP)'!B$1, P!$A$1:$AK$1, 0), FALSE)</f>
        <v>Austin Voth</v>
      </c>
      <c r="C1456" t="str">
        <f>VLOOKUP($A1456, P!$A$2:$AK$1048576, MATCH('HOF Meter (RP)'!C$1, P!$A$1:$AK$1, 0), FALSE)</f>
        <v>RP</v>
      </c>
      <c r="D1456" t="str">
        <f>VLOOKUP($A1456, P!$A$2:$AK$1048576, MATCH('HOF Meter (RP)'!D$1, P!$A$1:$AK$1, 0), FALSE)</f>
        <v>RP</v>
      </c>
      <c r="E1456">
        <f>VLOOKUP($A1456, P!$A$2:$AK$1048576, MATCH('HOF Meter (RP)'!E$1, P!$A$1:$AK$1, 0), FALSE)</f>
        <v>0</v>
      </c>
      <c r="F1456">
        <f>VLOOKUP($A1456, P!$A$2:$AK$1048576, MATCH('HOF Meter (RP)'!F$1, P!$A$1:$AK$1, 0), FALSE)</f>
        <v>0</v>
      </c>
      <c r="G1456">
        <f t="shared" si="727"/>
        <v>0</v>
      </c>
      <c r="H1456">
        <f>VLOOKUP($A1456, P!$A$2:$AK$1048576, MATCH('HOF Meter (RP)'!H$1, P!$A$1:$AK$1, 0), FALSE)</f>
        <v>0</v>
      </c>
      <c r="I1456">
        <f>VLOOKUP($A1456, P!$A$2:$AK$1048576, MATCH('HOF Meter (RP)'!I$1, P!$A$1:$AK$1, 0), FALSE)</f>
        <v>17</v>
      </c>
      <c r="J1456">
        <f t="shared" si="728"/>
        <v>1450</v>
      </c>
      <c r="K1456">
        <f>VLOOKUP($A1456, P!$A$2:$AK$1048576, MATCH('HOF Meter (RP)'!K$1, P!$A$1:$AK$1, 0), FALSE)</f>
        <v>19</v>
      </c>
      <c r="L1456">
        <f t="shared" si="729"/>
        <v>1487</v>
      </c>
      <c r="M1456">
        <f>VLOOKUP($A1456, P!$A$2:$AK$1048576, MATCH('HOF Meter (RP)'!M$1, P!$A$1:$AK$1, 0), FALSE)</f>
        <v>0.47222222222222221</v>
      </c>
      <c r="N1456" s="9">
        <f t="shared" si="730"/>
        <v>938</v>
      </c>
      <c r="O1456">
        <f>VLOOKUP($A1456, P!$A$2:$AK$1048576, MATCH('HOF Meter (RP)'!O$1, P!$A$1:$AK$1, 0), FALSE)</f>
        <v>4.6956526534160696</v>
      </c>
      <c r="P1456">
        <f t="shared" si="731"/>
        <v>1465</v>
      </c>
      <c r="Q1456">
        <f>VLOOKUP($A1456, P!$A$2:$AK$1048576, MATCH('HOF Meter (RP)'!Q$1, P!$A$1:$AK$1, 0), FALSE)</f>
        <v>207</v>
      </c>
      <c r="R1456">
        <f t="shared" si="732"/>
        <v>1125</v>
      </c>
      <c r="S1456">
        <f>VLOOKUP($A1456, P!$A$2:$AK$1048576, MATCH('HOF Meter (RP)'!S$1, P!$A$1:$AK$1, 0), FALSE)</f>
        <v>39</v>
      </c>
      <c r="T1456">
        <f t="shared" si="733"/>
        <v>924</v>
      </c>
      <c r="U1456">
        <f>VLOOKUP($A1456, P!$A$2:$AK$1048576, MATCH('HOF Meter (RP)'!U$1, P!$A$1:$AK$1, 0), FALSE)</f>
        <v>0</v>
      </c>
      <c r="V1456" s="9">
        <f t="shared" si="734"/>
        <v>1644</v>
      </c>
      <c r="W1456">
        <f>VLOOKUP($A1456, P!$A$2:$AK$1048576, MATCH('HOF Meter (RP)'!W$1, P!$A$1:$AK$1, 0), FALSE)</f>
        <v>360.1</v>
      </c>
      <c r="X1456">
        <f t="shared" si="735"/>
        <v>1497</v>
      </c>
      <c r="Y1456">
        <f>VLOOKUP($A1456, P!$A$2:$AK$1048576, MATCH('HOF Meter (RP)'!Y$1, P!$A$1:$AK$1, 0), FALSE)</f>
        <v>8.5670684049027308</v>
      </c>
      <c r="Z1456">
        <f t="shared" si="736"/>
        <v>210</v>
      </c>
      <c r="AA1456">
        <f>VLOOKUP($A1456, P!$A$2:$AK$1048576, MATCH('HOF Meter (RP)'!AA$1, P!$A$1:$AK$1, 0), FALSE)</f>
        <v>3.2220169802695402</v>
      </c>
      <c r="AB1456">
        <f t="shared" si="737"/>
        <v>628</v>
      </c>
      <c r="AC1456">
        <f>VLOOKUP($A1456, P!$A$2:$AK$1048576, MATCH('HOF Meter (RP)'!AC$1, P!$A$1:$AK$1, 0), FALSE)</f>
        <v>2.6589147299999998</v>
      </c>
      <c r="AD1456">
        <f t="shared" si="738"/>
        <v>173</v>
      </c>
      <c r="AE1456">
        <f>VLOOKUP($A1456, P!$A$2:$AK$1048576, MATCH('HOF Meter (RP)'!AE$1, P!$A$1:$AK$1, 0), FALSE)</f>
        <v>0.25248933143669899</v>
      </c>
      <c r="AF1456">
        <f t="shared" si="739"/>
        <v>751</v>
      </c>
      <c r="AG1456">
        <f>VLOOKUP($A1456, P!$A$2:$AK$1048576, MATCH('HOF Meter (RP)'!AG$1, P!$A$1:$AK$1, 0), FALSE)</f>
        <v>1.3432008772182999</v>
      </c>
      <c r="AH1456">
        <f t="shared" si="740"/>
        <v>651</v>
      </c>
      <c r="AI1456">
        <f>VLOOKUP($A1456, P!$A$2:$AK$1048576, MATCH('HOF Meter (RP)'!AI$1, P!$A$1:$AK$1, 0), FALSE)</f>
        <v>4.6817947969952103</v>
      </c>
      <c r="AJ1456">
        <f t="shared" si="741"/>
        <v>1527</v>
      </c>
      <c r="AK1456">
        <f>VLOOKUP($A1456, P!$A$2:$AK$1048576, MATCH('HOF Meter (RP)'!AK$1, P!$A$1:$AK$1, 0), FALSE)</f>
        <v>1.4026255644857799</v>
      </c>
      <c r="AL1456" s="9">
        <f t="shared" si="742"/>
        <v>1415</v>
      </c>
      <c r="AM1456">
        <f>VLOOKUP($A1456, P!$A$2:$AK$1048576, MATCH('HOF Meter (RP)'!AM$1, P!$A$1:$AK$1, 0), FALSE)</f>
        <v>0.77902003026147171</v>
      </c>
      <c r="AN1456">
        <f t="shared" si="743"/>
        <v>1309</v>
      </c>
      <c r="AO1456">
        <f>VLOOKUP($A1456, P!$A$2:$AK$1048576, MATCH('HOF Meter (RP)'!AO$1, P!$A$1:$AK$1, 0), FALSE)</f>
        <v>-0.52702721301466204</v>
      </c>
      <c r="AP1456">
        <f t="shared" si="744"/>
        <v>1232</v>
      </c>
      <c r="AQ1456">
        <f>VLOOKUP($A1456, P!$A$2:$AK$1048576, MATCH('HOF Meter (RP)'!AQ$1, P!$A$1:$AK$1, 0), FALSE)</f>
        <v>-0.269987483896034</v>
      </c>
      <c r="AR1456">
        <f t="shared" si="745"/>
        <v>1161</v>
      </c>
      <c r="AS1456">
        <f>VLOOKUP($A1456, P!$A$2:$AK$1048576, MATCH('HOF Meter (RP)'!AS$1, P!$A$1:$AK$1, 0), FALSE)</f>
        <v>113.93857720118299</v>
      </c>
      <c r="AT1456" s="9">
        <f t="shared" si="746"/>
        <v>1443</v>
      </c>
      <c r="AU1456">
        <f>VLOOKUP($A1456, P!$A$2:$AK$1048576, MATCH('HOF Meter (RP)'!AU$1, P!$A$1:$AK$1, 0), FALSE)</f>
        <v>111.93308520729499</v>
      </c>
      <c r="AV1456">
        <f t="shared" si="747"/>
        <v>1492</v>
      </c>
      <c r="AW1456">
        <f>VLOOKUP($A1456, P!$A$2:$AK$1048576, MATCH('HOF Meter (RP)'!AW$1, P!$A$1:$AK$1, 0), FALSE)</f>
        <v>4.2421080989245903</v>
      </c>
      <c r="AX1456">
        <f t="shared" si="748"/>
        <v>1531</v>
      </c>
      <c r="AY1456">
        <f>VLOOKUP($A1456, P!$A$2:$AK$1048576, MATCH('HOF Meter (RP)'!AY$1, P!$A$1:$AK$1, 0), FALSE)</f>
        <v>1.38578564208575E-2</v>
      </c>
      <c r="AZ1456">
        <f t="shared" si="749"/>
        <v>928</v>
      </c>
      <c r="BA1456">
        <f>VLOOKUP($A1456, P!$A$2:$AK$1048576, MATCH('HOF Meter (RP)'!BA$1, P!$A$1:$AK$1, 0), FALSE)</f>
        <v>97.738198822222898</v>
      </c>
      <c r="BB1456" s="9">
        <f t="shared" si="750"/>
        <v>901</v>
      </c>
      <c r="BC1456">
        <f>VLOOKUP($A1456, P!$A$2:$AK$1048576, MATCH('HOF Meter (RP)'!BC$1, P!$A$1:$AK$1, 0), FALSE)</f>
        <v>98.556173774767501</v>
      </c>
      <c r="BD1456" s="9">
        <f t="shared" si="751"/>
        <v>639</v>
      </c>
      <c r="BE1456">
        <f>VLOOKUP($A1456, P!$A$2:$AK$1048576, MATCH('HOF Meter (RP)'!BE$1, P!$A$1:$AK$1, 0), FALSE)</f>
        <v>96.989387544183899</v>
      </c>
      <c r="BF1456">
        <f t="shared" si="752"/>
        <v>749</v>
      </c>
      <c r="BG1456">
        <f>VLOOKUP($A1456, P!$A$2:$AK$1048576, MATCH('HOF Meter (RP)'!BG$1, P!$A$1:$AK$1, 0), FALSE)</f>
        <v>104.959021726841</v>
      </c>
      <c r="BH1456" s="9">
        <f t="shared" si="753"/>
        <v>1362</v>
      </c>
      <c r="BI1456">
        <f>VLOOKUP($A1456, P!$A$2:$AK$1048576, MATCH('HOF Meter (RP)'!BI$1, P!$A$1:$AK$1, 0), FALSE)</f>
        <v>104.39796740613799</v>
      </c>
      <c r="BJ1456" s="9">
        <f t="shared" si="754"/>
        <v>1107</v>
      </c>
      <c r="BK1456">
        <f>VLOOKUP($A1456, P!$A$2:$AK$1048576, MATCH('HOF Meter (RP)'!BK$1, P!$A$1:$AK$1, 0), FALSE)</f>
        <v>6</v>
      </c>
      <c r="BL1456">
        <f t="shared" si="755"/>
        <v>538</v>
      </c>
      <c r="BM1456" t="str">
        <f>VLOOKUP($A1456, P!$A$2:$AK$1048576, MATCH('HOF Meter (RP)'!BM$1, P!$A$1:$AK$1, 0), FALSE)</f>
        <v>Austin Voth</v>
      </c>
      <c r="BN1456">
        <f>VLOOKUP($A1456, P!$A$2:$AK$1048576, MATCH('HOF Meter (RP)'!BN$1, P!$A$1:$AK$1, 0), FALSE)</f>
        <v>15047</v>
      </c>
      <c r="BO1456">
        <f>VLOOKUP($A1456, P!$A$2:$AK$1048576, MATCH('HOF Meter (RP)'!BO$1, P!$A$1:$AK$1, 0), FALSE)</f>
        <v>608723</v>
      </c>
      <c r="BP1456" s="10">
        <f t="shared" si="756"/>
        <v>1133.9260302567334</v>
      </c>
      <c r="BQ1456" s="10">
        <f t="shared" si="759"/>
        <v>-968.48556604769544</v>
      </c>
      <c r="BR1456" s="8">
        <f t="shared" si="757"/>
        <v>1455</v>
      </c>
      <c r="BS1456" s="7">
        <f t="shared" si="758"/>
        <v>10</v>
      </c>
    </row>
    <row r="1457" spans="1:71" x14ac:dyDescent="0.45">
      <c r="A1457">
        <v>1011538</v>
      </c>
      <c r="B1457" t="str">
        <f>VLOOKUP(A1457, P!$A$2:$AK$1048576, MATCH('HOF Meter (RP)'!B$1, P!$A$1:$AK$1, 0), FALSE)</f>
        <v>Carl Scheib</v>
      </c>
      <c r="C1457" t="str">
        <f>VLOOKUP($A1457, P!$A$2:$AK$1048576, MATCH('HOF Meter (RP)'!C$1, P!$A$1:$AK$1, 0), FALSE)</f>
        <v>RP</v>
      </c>
      <c r="D1457" t="str">
        <f>VLOOKUP($A1457, P!$A$2:$AK$1048576, MATCH('HOF Meter (RP)'!D$1, P!$A$1:$AK$1, 0), FALSE)</f>
        <v>SP</v>
      </c>
      <c r="E1457">
        <f>VLOOKUP($A1457, P!$A$2:$AK$1048576, MATCH('HOF Meter (RP)'!E$1, P!$A$1:$AK$1, 0), FALSE)</f>
        <v>0</v>
      </c>
      <c r="F1457">
        <f>VLOOKUP($A1457, P!$A$2:$AK$1048576, MATCH('HOF Meter (RP)'!F$1, P!$A$1:$AK$1, 0), FALSE)</f>
        <v>0</v>
      </c>
      <c r="G1457">
        <f t="shared" si="727"/>
        <v>0</v>
      </c>
      <c r="H1457">
        <f>VLOOKUP($A1457, P!$A$2:$AK$1048576, MATCH('HOF Meter (RP)'!H$1, P!$A$1:$AK$1, 0), FALSE)</f>
        <v>0</v>
      </c>
      <c r="I1457">
        <f>VLOOKUP($A1457, P!$A$2:$AK$1048576, MATCH('HOF Meter (RP)'!I$1, P!$A$1:$AK$1, 0), FALSE)</f>
        <v>45</v>
      </c>
      <c r="J1457">
        <f t="shared" si="728"/>
        <v>484</v>
      </c>
      <c r="K1457">
        <f>VLOOKUP($A1457, P!$A$2:$AK$1048576, MATCH('HOF Meter (RP)'!K$1, P!$A$1:$AK$1, 0), FALSE)</f>
        <v>65</v>
      </c>
      <c r="L1457">
        <f t="shared" si="729"/>
        <v>250</v>
      </c>
      <c r="M1457">
        <f>VLOOKUP($A1457, P!$A$2:$AK$1048576, MATCH('HOF Meter (RP)'!M$1, P!$A$1:$AK$1, 0), FALSE)</f>
        <v>0.40909090909090912</v>
      </c>
      <c r="N1457" s="9">
        <f t="shared" si="730"/>
        <v>1426</v>
      </c>
      <c r="O1457">
        <f>VLOOKUP($A1457, P!$A$2:$AK$1048576, MATCH('HOF Meter (RP)'!O$1, P!$A$1:$AK$1, 0), FALSE)</f>
        <v>4.8838723375830604</v>
      </c>
      <c r="P1457">
        <f t="shared" si="731"/>
        <v>1553</v>
      </c>
      <c r="Q1457">
        <f>VLOOKUP($A1457, P!$A$2:$AK$1048576, MATCH('HOF Meter (RP)'!Q$1, P!$A$1:$AK$1, 0), FALSE)</f>
        <v>267</v>
      </c>
      <c r="R1457">
        <f t="shared" si="732"/>
        <v>931</v>
      </c>
      <c r="S1457">
        <f>VLOOKUP($A1457, P!$A$2:$AK$1048576, MATCH('HOF Meter (RP)'!S$1, P!$A$1:$AK$1, 0), FALSE)</f>
        <v>107</v>
      </c>
      <c r="T1457">
        <f t="shared" si="733"/>
        <v>264</v>
      </c>
      <c r="U1457">
        <f>VLOOKUP($A1457, P!$A$2:$AK$1048576, MATCH('HOF Meter (RP)'!U$1, P!$A$1:$AK$1, 0), FALSE)</f>
        <v>17</v>
      </c>
      <c r="V1457" s="9">
        <f t="shared" si="734"/>
        <v>674</v>
      </c>
      <c r="W1457">
        <f>VLOOKUP($A1457, P!$A$2:$AK$1048576, MATCH('HOF Meter (RP)'!W$1, P!$A$1:$AK$1, 0), FALSE)</f>
        <v>1070.2</v>
      </c>
      <c r="X1457">
        <f t="shared" si="735"/>
        <v>283</v>
      </c>
      <c r="Y1457">
        <f>VLOOKUP($A1457, P!$A$2:$AK$1048576, MATCH('HOF Meter (RP)'!Y$1, P!$A$1:$AK$1, 0), FALSE)</f>
        <v>2.4377331805492002</v>
      </c>
      <c r="Z1457">
        <f t="shared" si="736"/>
        <v>1661</v>
      </c>
      <c r="AA1457">
        <f>VLOOKUP($A1457, P!$A$2:$AK$1048576, MATCH('HOF Meter (RP)'!AA$1, P!$A$1:$AK$1, 0), FALSE)</f>
        <v>4.1441464069336398</v>
      </c>
      <c r="AB1457">
        <f t="shared" si="737"/>
        <v>1378</v>
      </c>
      <c r="AC1457">
        <f>VLOOKUP($A1457, P!$A$2:$AK$1048576, MATCH('HOF Meter (RP)'!AC$1, P!$A$1:$AK$1, 0), FALSE)</f>
        <v>0.58823528999999997</v>
      </c>
      <c r="AD1457">
        <f t="shared" si="738"/>
        <v>1700</v>
      </c>
      <c r="AE1457">
        <f>VLOOKUP($A1457, P!$A$2:$AK$1048576, MATCH('HOF Meter (RP)'!AE$1, P!$A$1:$AK$1, 0), FALSE)</f>
        <v>0.269625387735623</v>
      </c>
      <c r="AF1457">
        <f t="shared" si="739"/>
        <v>1326</v>
      </c>
      <c r="AG1457">
        <f>VLOOKUP($A1457, P!$A$2:$AK$1048576, MATCH('HOF Meter (RP)'!AG$1, P!$A$1:$AK$1, 0), FALSE)</f>
        <v>1.5158777593989801</v>
      </c>
      <c r="AH1457">
        <f t="shared" si="740"/>
        <v>1483</v>
      </c>
      <c r="AI1457">
        <f>VLOOKUP($A1457, P!$A$2:$AK$1048576, MATCH('HOF Meter (RP)'!AI$1, P!$A$1:$AK$1, 0), FALSE)</f>
        <v>4.6999934931847704</v>
      </c>
      <c r="AJ1457">
        <f t="shared" si="741"/>
        <v>1539</v>
      </c>
      <c r="AK1457">
        <f>VLOOKUP($A1457, P!$A$2:$AK$1048576, MATCH('HOF Meter (RP)'!AK$1, P!$A$1:$AK$1, 0), FALSE)</f>
        <v>3.0069049224257398</v>
      </c>
      <c r="AL1457" s="9">
        <f t="shared" si="742"/>
        <v>1047</v>
      </c>
      <c r="AM1457">
        <f>VLOOKUP($A1457, P!$A$2:$AK$1048576, MATCH('HOF Meter (RP)'!AM$1, P!$A$1:$AK$1, 0), FALSE)</f>
        <v>0.56193326900125951</v>
      </c>
      <c r="AN1457">
        <f t="shared" si="743"/>
        <v>1448</v>
      </c>
      <c r="AO1457">
        <f>VLOOKUP($A1457, P!$A$2:$AK$1048576, MATCH('HOF Meter (RP)'!AO$1, P!$A$1:$AK$1, 0), FALSE)</f>
        <v>0</v>
      </c>
      <c r="AP1457">
        <f t="shared" si="744"/>
        <v>533</v>
      </c>
      <c r="AQ1457">
        <f>VLOOKUP($A1457, P!$A$2:$AK$1048576, MATCH('HOF Meter (RP)'!AQ$1, P!$A$1:$AK$1, 0), FALSE)</f>
        <v>0</v>
      </c>
      <c r="AR1457">
        <f t="shared" si="745"/>
        <v>467</v>
      </c>
      <c r="AS1457">
        <f>VLOOKUP($A1457, P!$A$2:$AK$1048576, MATCH('HOF Meter (RP)'!AS$1, P!$A$1:$AK$1, 0), FALSE)</f>
        <v>119.68107325726599</v>
      </c>
      <c r="AT1457" s="9">
        <f t="shared" si="746"/>
        <v>1587</v>
      </c>
      <c r="AU1457">
        <f>VLOOKUP($A1457, P!$A$2:$AK$1048576, MATCH('HOF Meter (RP)'!AU$1, P!$A$1:$AK$1, 0), FALSE)</f>
        <v>114.967006411968</v>
      </c>
      <c r="AV1457">
        <f t="shared" si="747"/>
        <v>1584</v>
      </c>
      <c r="AW1457">
        <f>VLOOKUP($A1457, P!$A$2:$AK$1048576, MATCH('HOF Meter (RP)'!AW$1, P!$A$1:$AK$1, 0), FALSE)</f>
        <v>0</v>
      </c>
      <c r="AX1457">
        <f t="shared" si="748"/>
        <v>1</v>
      </c>
      <c r="AY1457">
        <f>VLOOKUP($A1457, P!$A$2:$AK$1048576, MATCH('HOF Meter (RP)'!AY$1, P!$A$1:$AK$1, 0), FALSE)</f>
        <v>0.183878844398287</v>
      </c>
      <c r="AZ1457">
        <f t="shared" si="749"/>
        <v>1249</v>
      </c>
      <c r="BA1457">
        <f>VLOOKUP($A1457, P!$A$2:$AK$1048576, MATCH('HOF Meter (RP)'!BA$1, P!$A$1:$AK$1, 0), FALSE)</f>
        <v>65.029480627355099</v>
      </c>
      <c r="BB1457" s="9">
        <f t="shared" si="750"/>
        <v>1678</v>
      </c>
      <c r="BC1457">
        <f>VLOOKUP($A1457, P!$A$2:$AK$1048576, MATCH('HOF Meter (RP)'!BC$1, P!$A$1:$AK$1, 0), FALSE)</f>
        <v>100.531896750149</v>
      </c>
      <c r="BD1457" s="9">
        <f t="shared" si="751"/>
        <v>698</v>
      </c>
      <c r="BE1457">
        <f>VLOOKUP($A1457, P!$A$2:$AK$1048576, MATCH('HOF Meter (RP)'!BE$1, P!$A$1:$AK$1, 0), FALSE)</f>
        <v>63.745620634138497</v>
      </c>
      <c r="BF1457">
        <f t="shared" si="752"/>
        <v>1636</v>
      </c>
      <c r="BG1457">
        <f>VLOOKUP($A1457, P!$A$2:$AK$1048576, MATCH('HOF Meter (RP)'!BG$1, P!$A$1:$AK$1, 0), FALSE)</f>
        <v>104.79780663456</v>
      </c>
      <c r="BH1457" s="9">
        <f t="shared" si="753"/>
        <v>1345</v>
      </c>
      <c r="BI1457">
        <f>VLOOKUP($A1457, P!$A$2:$AK$1048576, MATCH('HOF Meter (RP)'!BI$1, P!$A$1:$AK$1, 0), FALSE)</f>
        <v>104.211510119632</v>
      </c>
      <c r="BJ1457" s="9">
        <f t="shared" si="754"/>
        <v>1092</v>
      </c>
      <c r="BK1457">
        <f>VLOOKUP($A1457, P!$A$2:$AK$1048576, MATCH('HOF Meter (RP)'!BK$1, P!$A$1:$AK$1, 0), FALSE)</f>
        <v>0</v>
      </c>
      <c r="BL1457">
        <f t="shared" si="755"/>
        <v>718</v>
      </c>
      <c r="BM1457" t="str">
        <f>VLOOKUP($A1457, P!$A$2:$AK$1048576, MATCH('HOF Meter (RP)'!BM$1, P!$A$1:$AK$1, 0), FALSE)</f>
        <v>Carl Scheib</v>
      </c>
      <c r="BN1457">
        <f>VLOOKUP($A1457, P!$A$2:$AK$1048576, MATCH('HOF Meter (RP)'!BN$1, P!$A$1:$AK$1, 0), FALSE)</f>
        <v>1011538</v>
      </c>
      <c r="BO1457">
        <f>VLOOKUP($A1457, P!$A$2:$AK$1048576, MATCH('HOF Meter (RP)'!BO$1, P!$A$1:$AK$1, 0), FALSE)</f>
        <v>121788</v>
      </c>
      <c r="BP1457" s="10">
        <f t="shared" si="756"/>
        <v>1134.649997573091</v>
      </c>
      <c r="BQ1457" s="10">
        <f t="shared" si="759"/>
        <v>-969.20953336405307</v>
      </c>
      <c r="BR1457" s="8">
        <f t="shared" si="757"/>
        <v>1456</v>
      </c>
      <c r="BS1457" s="7">
        <f t="shared" si="758"/>
        <v>10</v>
      </c>
    </row>
    <row r="1458" spans="1:71" x14ac:dyDescent="0.45">
      <c r="A1458">
        <v>1006294</v>
      </c>
      <c r="B1458" t="str">
        <f>VLOOKUP(A1458, P!$A$2:$AK$1048576, MATCH('HOF Meter (RP)'!B$1, P!$A$1:$AK$1, 0), FALSE)</f>
        <v>Darrell Jackson</v>
      </c>
      <c r="C1458" t="str">
        <f>VLOOKUP($A1458, P!$A$2:$AK$1048576, MATCH('HOF Meter (RP)'!C$1, P!$A$1:$AK$1, 0), FALSE)</f>
        <v>RP</v>
      </c>
      <c r="D1458" t="str">
        <f>VLOOKUP($A1458, P!$A$2:$AK$1048576, MATCH('HOF Meter (RP)'!D$1, P!$A$1:$AK$1, 0), FALSE)</f>
        <v>SP</v>
      </c>
      <c r="E1458">
        <f>VLOOKUP($A1458, P!$A$2:$AK$1048576, MATCH('HOF Meter (RP)'!E$1, P!$A$1:$AK$1, 0), FALSE)</f>
        <v>0</v>
      </c>
      <c r="F1458">
        <f>VLOOKUP($A1458, P!$A$2:$AK$1048576, MATCH('HOF Meter (RP)'!F$1, P!$A$1:$AK$1, 0), FALSE)</f>
        <v>0</v>
      </c>
      <c r="G1458">
        <f t="shared" si="727"/>
        <v>0</v>
      </c>
      <c r="H1458">
        <f>VLOOKUP($A1458, P!$A$2:$AK$1048576, MATCH('HOF Meter (RP)'!H$1, P!$A$1:$AK$1, 0), FALSE)</f>
        <v>0</v>
      </c>
      <c r="I1458">
        <f>VLOOKUP($A1458, P!$A$2:$AK$1048576, MATCH('HOF Meter (RP)'!I$1, P!$A$1:$AK$1, 0), FALSE)</f>
        <v>20</v>
      </c>
      <c r="J1458">
        <f t="shared" si="728"/>
        <v>1303</v>
      </c>
      <c r="K1458">
        <f>VLOOKUP($A1458, P!$A$2:$AK$1048576, MATCH('HOF Meter (RP)'!K$1, P!$A$1:$AK$1, 0), FALSE)</f>
        <v>27</v>
      </c>
      <c r="L1458">
        <f t="shared" si="729"/>
        <v>1117</v>
      </c>
      <c r="M1458">
        <f>VLOOKUP($A1458, P!$A$2:$AK$1048576, MATCH('HOF Meter (RP)'!M$1, P!$A$1:$AK$1, 0), FALSE)</f>
        <v>0.42553191489361702</v>
      </c>
      <c r="N1458" s="9">
        <f t="shared" si="730"/>
        <v>1328</v>
      </c>
      <c r="O1458">
        <f>VLOOKUP($A1458, P!$A$2:$AK$1048576, MATCH('HOF Meter (RP)'!O$1, P!$A$1:$AK$1, 0), FALSE)</f>
        <v>4.3795624096358701</v>
      </c>
      <c r="P1458">
        <f t="shared" si="731"/>
        <v>1259</v>
      </c>
      <c r="Q1458">
        <f>VLOOKUP($A1458, P!$A$2:$AK$1048576, MATCH('HOF Meter (RP)'!Q$1, P!$A$1:$AK$1, 0), FALSE)</f>
        <v>101</v>
      </c>
      <c r="R1458">
        <f t="shared" si="732"/>
        <v>1619</v>
      </c>
      <c r="S1458">
        <f>VLOOKUP($A1458, P!$A$2:$AK$1048576, MATCH('HOF Meter (RP)'!S$1, P!$A$1:$AK$1, 0), FALSE)</f>
        <v>60</v>
      </c>
      <c r="T1458">
        <f t="shared" si="733"/>
        <v>605</v>
      </c>
      <c r="U1458">
        <f>VLOOKUP($A1458, P!$A$2:$AK$1048576, MATCH('HOF Meter (RP)'!U$1, P!$A$1:$AK$1, 0), FALSE)</f>
        <v>1</v>
      </c>
      <c r="V1458" s="9">
        <f t="shared" si="734"/>
        <v>1555</v>
      </c>
      <c r="W1458">
        <f>VLOOKUP($A1458, P!$A$2:$AK$1048576, MATCH('HOF Meter (RP)'!W$1, P!$A$1:$AK$1, 0), FALSE)</f>
        <v>411</v>
      </c>
      <c r="X1458">
        <f t="shared" si="735"/>
        <v>1313</v>
      </c>
      <c r="Y1458">
        <f>VLOOKUP($A1458, P!$A$2:$AK$1048576, MATCH('HOF Meter (RP)'!Y$1, P!$A$1:$AK$1, 0), FALSE)</f>
        <v>5.0145989590330702</v>
      </c>
      <c r="Z1458">
        <f t="shared" si="736"/>
        <v>1047</v>
      </c>
      <c r="AA1458">
        <f>VLOOKUP($A1458, P!$A$2:$AK$1048576, MATCH('HOF Meter (RP)'!AA$1, P!$A$1:$AK$1, 0), FALSE)</f>
        <v>4.0729930409613502</v>
      </c>
      <c r="AB1458">
        <f t="shared" si="737"/>
        <v>1334</v>
      </c>
      <c r="AC1458">
        <f>VLOOKUP($A1458, P!$A$2:$AK$1048576, MATCH('HOF Meter (RP)'!AC$1, P!$A$1:$AK$1, 0), FALSE)</f>
        <v>1.2311828</v>
      </c>
      <c r="AD1458">
        <f t="shared" si="738"/>
        <v>1244</v>
      </c>
      <c r="AE1458">
        <f>VLOOKUP($A1458, P!$A$2:$AK$1048576, MATCH('HOF Meter (RP)'!AE$1, P!$A$1:$AK$1, 0), FALSE)</f>
        <v>0.26679221594475799</v>
      </c>
      <c r="AF1458">
        <f t="shared" si="739"/>
        <v>1244</v>
      </c>
      <c r="AG1458">
        <f>VLOOKUP($A1458, P!$A$2:$AK$1048576, MATCH('HOF Meter (RP)'!AG$1, P!$A$1:$AK$1, 0), FALSE)</f>
        <v>1.48661812904862</v>
      </c>
      <c r="AH1458">
        <f t="shared" si="740"/>
        <v>1391</v>
      </c>
      <c r="AI1458">
        <f>VLOOKUP($A1458, P!$A$2:$AK$1048576, MATCH('HOF Meter (RP)'!AI$1, P!$A$1:$AK$1, 0), FALSE)</f>
        <v>4.1284539092936496</v>
      </c>
      <c r="AJ1458">
        <f t="shared" si="741"/>
        <v>1007</v>
      </c>
      <c r="AK1458">
        <f>VLOOKUP($A1458, P!$A$2:$AK$1048576, MATCH('HOF Meter (RP)'!AK$1, P!$A$1:$AK$1, 0), FALSE)</f>
        <v>3.6888609454035701</v>
      </c>
      <c r="AL1458" s="9">
        <f t="shared" si="742"/>
        <v>934</v>
      </c>
      <c r="AM1458">
        <f>VLOOKUP($A1458, P!$A$2:$AK$1048576, MATCH('HOF Meter (RP)'!AM$1, P!$A$1:$AK$1, 0), FALSE)</f>
        <v>1.7950661534810559</v>
      </c>
      <c r="AN1458">
        <f t="shared" si="743"/>
        <v>558</v>
      </c>
      <c r="AO1458">
        <f>VLOOKUP($A1458, P!$A$2:$AK$1048576, MATCH('HOF Meter (RP)'!AO$1, P!$A$1:$AK$1, 0), FALSE)</f>
        <v>-3.3405681774020102</v>
      </c>
      <c r="AP1458">
        <f t="shared" si="744"/>
        <v>1542</v>
      </c>
      <c r="AQ1458">
        <f>VLOOKUP($A1458, P!$A$2:$AK$1048576, MATCH('HOF Meter (RP)'!AQ$1, P!$A$1:$AK$1, 0), FALSE)</f>
        <v>-1.3998366250752601</v>
      </c>
      <c r="AR1458">
        <f t="shared" si="745"/>
        <v>1416</v>
      </c>
      <c r="AS1458">
        <f>VLOOKUP($A1458, P!$A$2:$AK$1048576, MATCH('HOF Meter (RP)'!AS$1, P!$A$1:$AK$1, 0), FALSE)</f>
        <v>106.547536988385</v>
      </c>
      <c r="AT1458" s="9">
        <f t="shared" si="746"/>
        <v>1167</v>
      </c>
      <c r="AU1458">
        <f>VLOOKUP($A1458, P!$A$2:$AK$1048576, MATCH('HOF Meter (RP)'!AU$1, P!$A$1:$AK$1, 0), FALSE)</f>
        <v>103.219466347958</v>
      </c>
      <c r="AV1458">
        <f t="shared" si="747"/>
        <v>995</v>
      </c>
      <c r="AW1458">
        <f>VLOOKUP($A1458, P!$A$2:$AK$1048576, MATCH('HOF Meter (RP)'!AW$1, P!$A$1:$AK$1, 0), FALSE)</f>
        <v>0</v>
      </c>
      <c r="AX1458">
        <f t="shared" si="748"/>
        <v>1</v>
      </c>
      <c r="AY1458">
        <f>VLOOKUP($A1458, P!$A$2:$AK$1048576, MATCH('HOF Meter (RP)'!AY$1, P!$A$1:$AK$1, 0), FALSE)</f>
        <v>0.25110850034221699</v>
      </c>
      <c r="AZ1458">
        <f t="shared" si="749"/>
        <v>1344</v>
      </c>
      <c r="BA1458">
        <f>VLOOKUP($A1458, P!$A$2:$AK$1048576, MATCH('HOF Meter (RP)'!BA$1, P!$A$1:$AK$1, 0), FALSE)</f>
        <v>109.375629168019</v>
      </c>
      <c r="BB1458" s="9">
        <f t="shared" si="750"/>
        <v>572</v>
      </c>
      <c r="BC1458">
        <f>VLOOKUP($A1458, P!$A$2:$AK$1048576, MATCH('HOF Meter (RP)'!BC$1, P!$A$1:$AK$1, 0), FALSE)</f>
        <v>125.948681471185</v>
      </c>
      <c r="BD1458" s="9">
        <f t="shared" si="751"/>
        <v>1372</v>
      </c>
      <c r="BE1458">
        <f>VLOOKUP($A1458, P!$A$2:$AK$1048576, MATCH('HOF Meter (RP)'!BE$1, P!$A$1:$AK$1, 0), FALSE)</f>
        <v>86.914260580662301</v>
      </c>
      <c r="BF1458">
        <f t="shared" si="752"/>
        <v>1098</v>
      </c>
      <c r="BG1458">
        <f>VLOOKUP($A1458, P!$A$2:$AK$1048576, MATCH('HOF Meter (RP)'!BG$1, P!$A$1:$AK$1, 0), FALSE)</f>
        <v>102.51181031875799</v>
      </c>
      <c r="BH1458" s="9">
        <f t="shared" si="753"/>
        <v>1120</v>
      </c>
      <c r="BI1458">
        <f>VLOOKUP($A1458, P!$A$2:$AK$1048576, MATCH('HOF Meter (RP)'!BI$1, P!$A$1:$AK$1, 0), FALSE)</f>
        <v>108.26809851414799</v>
      </c>
      <c r="BJ1458" s="9">
        <f t="shared" si="754"/>
        <v>1390</v>
      </c>
      <c r="BK1458">
        <f>VLOOKUP($A1458, P!$A$2:$AK$1048576, MATCH('HOF Meter (RP)'!BK$1, P!$A$1:$AK$1, 0), FALSE)</f>
        <v>26</v>
      </c>
      <c r="BL1458">
        <f t="shared" si="755"/>
        <v>236</v>
      </c>
      <c r="BM1458" t="str">
        <f>VLOOKUP($A1458, P!$A$2:$AK$1048576, MATCH('HOF Meter (RP)'!BM$1, P!$A$1:$AK$1, 0), FALSE)</f>
        <v>Darrell Jackson</v>
      </c>
      <c r="BN1458">
        <f>VLOOKUP($A1458, P!$A$2:$AK$1048576, MATCH('HOF Meter (RP)'!BN$1, P!$A$1:$AK$1, 0), FALSE)</f>
        <v>1006294</v>
      </c>
      <c r="BO1458">
        <f>VLOOKUP($A1458, P!$A$2:$AK$1048576, MATCH('HOF Meter (RP)'!BO$1, P!$A$1:$AK$1, 0), FALSE)</f>
        <v>116425</v>
      </c>
      <c r="BP1458" s="10">
        <f t="shared" si="756"/>
        <v>1134.7916864526085</v>
      </c>
      <c r="BQ1458" s="10">
        <f t="shared" si="759"/>
        <v>-969.35122224357053</v>
      </c>
      <c r="BR1458" s="8">
        <f t="shared" si="757"/>
        <v>1457</v>
      </c>
      <c r="BS1458" s="7">
        <f t="shared" si="758"/>
        <v>10</v>
      </c>
    </row>
    <row r="1459" spans="1:71" x14ac:dyDescent="0.45">
      <c r="A1459">
        <v>1284</v>
      </c>
      <c r="B1459" t="str">
        <f>VLOOKUP(A1459, P!$A$2:$AK$1048576, MATCH('HOF Meter (RP)'!B$1, P!$A$1:$AK$1, 0), FALSE)</f>
        <v>Todd Van Poppel</v>
      </c>
      <c r="C1459" t="str">
        <f>VLOOKUP($A1459, P!$A$2:$AK$1048576, MATCH('HOF Meter (RP)'!C$1, P!$A$1:$AK$1, 0), FALSE)</f>
        <v>RP</v>
      </c>
      <c r="D1459" t="str">
        <f>VLOOKUP($A1459, P!$A$2:$AK$1048576, MATCH('HOF Meter (RP)'!D$1, P!$A$1:$AK$1, 0), FALSE)</f>
        <v>RP</v>
      </c>
      <c r="E1459">
        <f>VLOOKUP($A1459, P!$A$2:$AK$1048576, MATCH('HOF Meter (RP)'!E$1, P!$A$1:$AK$1, 0), FALSE)</f>
        <v>0</v>
      </c>
      <c r="F1459">
        <f>VLOOKUP($A1459, P!$A$2:$AK$1048576, MATCH('HOF Meter (RP)'!F$1, P!$A$1:$AK$1, 0), FALSE)</f>
        <v>0</v>
      </c>
      <c r="G1459">
        <f t="shared" si="727"/>
        <v>0</v>
      </c>
      <c r="H1459">
        <f>VLOOKUP($A1459, P!$A$2:$AK$1048576, MATCH('HOF Meter (RP)'!H$1, P!$A$1:$AK$1, 0), FALSE)</f>
        <v>0</v>
      </c>
      <c r="I1459">
        <f>VLOOKUP($A1459, P!$A$2:$AK$1048576, MATCH('HOF Meter (RP)'!I$1, P!$A$1:$AK$1, 0), FALSE)</f>
        <v>40</v>
      </c>
      <c r="J1459">
        <f t="shared" si="728"/>
        <v>585</v>
      </c>
      <c r="K1459">
        <f>VLOOKUP($A1459, P!$A$2:$AK$1048576, MATCH('HOF Meter (RP)'!K$1, P!$A$1:$AK$1, 0), FALSE)</f>
        <v>52</v>
      </c>
      <c r="L1459">
        <f t="shared" si="729"/>
        <v>400</v>
      </c>
      <c r="M1459">
        <f>VLOOKUP($A1459, P!$A$2:$AK$1048576, MATCH('HOF Meter (RP)'!M$1, P!$A$1:$AK$1, 0), FALSE)</f>
        <v>0.43478260869565216</v>
      </c>
      <c r="N1459" s="9">
        <f t="shared" si="730"/>
        <v>1251</v>
      </c>
      <c r="O1459">
        <f>VLOOKUP($A1459, P!$A$2:$AK$1048576, MATCH('HOF Meter (RP)'!O$1, P!$A$1:$AK$1, 0), FALSE)</f>
        <v>5.5766263341704096</v>
      </c>
      <c r="P1459">
        <f t="shared" si="731"/>
        <v>1698</v>
      </c>
      <c r="Q1459">
        <f>VLOOKUP($A1459, P!$A$2:$AK$1048576, MATCH('HOF Meter (RP)'!Q$1, P!$A$1:$AK$1, 0), FALSE)</f>
        <v>359</v>
      </c>
      <c r="R1459">
        <f t="shared" si="732"/>
        <v>621</v>
      </c>
      <c r="S1459">
        <f>VLOOKUP($A1459, P!$A$2:$AK$1048576, MATCH('HOF Meter (RP)'!S$1, P!$A$1:$AK$1, 0), FALSE)</f>
        <v>98</v>
      </c>
      <c r="T1459">
        <f t="shared" si="733"/>
        <v>310</v>
      </c>
      <c r="U1459">
        <f>VLOOKUP($A1459, P!$A$2:$AK$1048576, MATCH('HOF Meter (RP)'!U$1, P!$A$1:$AK$1, 0), FALSE)</f>
        <v>4</v>
      </c>
      <c r="V1459" s="9">
        <f t="shared" si="734"/>
        <v>1242</v>
      </c>
      <c r="W1459">
        <f>VLOOKUP($A1459, P!$A$2:$AK$1048576, MATCH('HOF Meter (RP)'!W$1, P!$A$1:$AK$1, 0), FALSE)</f>
        <v>907</v>
      </c>
      <c r="X1459">
        <f t="shared" si="735"/>
        <v>390</v>
      </c>
      <c r="Y1459">
        <f>VLOOKUP($A1459, P!$A$2:$AK$1048576, MATCH('HOF Meter (RP)'!Y$1, P!$A$1:$AK$1, 0), FALSE)</f>
        <v>7.0551269103116798</v>
      </c>
      <c r="Z1459">
        <f t="shared" si="736"/>
        <v>462</v>
      </c>
      <c r="AA1459">
        <f>VLOOKUP($A1459, P!$A$2:$AK$1048576, MATCH('HOF Meter (RP)'!AA$1, P!$A$1:$AK$1, 0), FALSE)</f>
        <v>4.5744212456451203</v>
      </c>
      <c r="AB1459">
        <f t="shared" si="737"/>
        <v>1563</v>
      </c>
      <c r="AC1459">
        <f>VLOOKUP($A1459, P!$A$2:$AK$1048576, MATCH('HOF Meter (RP)'!AC$1, P!$A$1:$AK$1, 0), FALSE)</f>
        <v>1.54229935</v>
      </c>
      <c r="AD1459">
        <f t="shared" si="738"/>
        <v>919</v>
      </c>
      <c r="AE1459">
        <f>VLOOKUP($A1459, P!$A$2:$AK$1048576, MATCH('HOF Meter (RP)'!AE$1, P!$A$1:$AK$1, 0), FALSE)</f>
        <v>0.26472237801458198</v>
      </c>
      <c r="AF1459">
        <f t="shared" si="739"/>
        <v>1185</v>
      </c>
      <c r="AG1459">
        <f>VLOOKUP($A1459, P!$A$2:$AK$1048576, MATCH('HOF Meter (RP)'!AG$1, P!$A$1:$AK$1, 0), FALSE)</f>
        <v>1.5490628706028899</v>
      </c>
      <c r="AH1459">
        <f t="shared" si="740"/>
        <v>1580</v>
      </c>
      <c r="AI1459">
        <f>VLOOKUP($A1459, P!$A$2:$AK$1048576, MATCH('HOF Meter (RP)'!AI$1, P!$A$1:$AK$1, 0), FALSE)</f>
        <v>5.1608701417367699</v>
      </c>
      <c r="AJ1459">
        <f t="shared" si="741"/>
        <v>1693</v>
      </c>
      <c r="AK1459">
        <f>VLOOKUP($A1459, P!$A$2:$AK$1048576, MATCH('HOF Meter (RP)'!AK$1, P!$A$1:$AK$1, 0), FALSE)</f>
        <v>2.3976774588227201</v>
      </c>
      <c r="AL1459" s="9">
        <f t="shared" si="742"/>
        <v>1198</v>
      </c>
      <c r="AM1459">
        <f>VLOOKUP($A1459, P!$A$2:$AK$1048576, MATCH('HOF Meter (RP)'!AM$1, P!$A$1:$AK$1, 0), FALSE)</f>
        <v>0.52870506258494376</v>
      </c>
      <c r="AN1459">
        <f t="shared" si="743"/>
        <v>1461</v>
      </c>
      <c r="AO1459">
        <f>VLOOKUP($A1459, P!$A$2:$AK$1048576, MATCH('HOF Meter (RP)'!AO$1, P!$A$1:$AK$1, 0), FALSE)</f>
        <v>-8.0070161074399895</v>
      </c>
      <c r="AP1459">
        <f t="shared" si="744"/>
        <v>1713</v>
      </c>
      <c r="AQ1459">
        <f>VLOOKUP($A1459, P!$A$2:$AK$1048576, MATCH('HOF Meter (RP)'!AQ$1, P!$A$1:$AK$1, 0), FALSE)</f>
        <v>-1.50032765418517</v>
      </c>
      <c r="AR1459">
        <f t="shared" si="745"/>
        <v>1436</v>
      </c>
      <c r="AS1459">
        <f>VLOOKUP($A1459, P!$A$2:$AK$1048576, MATCH('HOF Meter (RP)'!AS$1, P!$A$1:$AK$1, 0), FALSE)</f>
        <v>122.68061045061</v>
      </c>
      <c r="AT1459" s="9">
        <f t="shared" si="746"/>
        <v>1627</v>
      </c>
      <c r="AU1459">
        <f>VLOOKUP($A1459, P!$A$2:$AK$1048576, MATCH('HOF Meter (RP)'!AU$1, P!$A$1:$AK$1, 0), FALSE)</f>
        <v>112.247574271753</v>
      </c>
      <c r="AV1459">
        <f t="shared" si="747"/>
        <v>1503</v>
      </c>
      <c r="AW1459">
        <f>VLOOKUP($A1459, P!$A$2:$AK$1048576, MATCH('HOF Meter (RP)'!AW$1, P!$A$1:$AK$1, 0), FALSE)</f>
        <v>4.0102934874189904</v>
      </c>
      <c r="AX1459">
        <f t="shared" si="748"/>
        <v>1448</v>
      </c>
      <c r="AY1459">
        <f>VLOOKUP($A1459, P!$A$2:$AK$1048576, MATCH('HOF Meter (RP)'!AY$1, P!$A$1:$AK$1, 0), FALSE)</f>
        <v>0.41575619243363499</v>
      </c>
      <c r="AZ1459">
        <f t="shared" si="749"/>
        <v>1523</v>
      </c>
      <c r="BA1459">
        <f>VLOOKUP($A1459, P!$A$2:$AK$1048576, MATCH('HOF Meter (RP)'!BA$1, P!$A$1:$AK$1, 0), FALSE)</f>
        <v>110.64838545478599</v>
      </c>
      <c r="BB1459" s="9">
        <f t="shared" si="750"/>
        <v>529</v>
      </c>
      <c r="BC1459">
        <f>VLOOKUP($A1459, P!$A$2:$AK$1048576, MATCH('HOF Meter (RP)'!BC$1, P!$A$1:$AK$1, 0), FALSE)</f>
        <v>126.845224278142</v>
      </c>
      <c r="BD1459" s="9">
        <f t="shared" si="751"/>
        <v>1392</v>
      </c>
      <c r="BE1459">
        <f>VLOOKUP($A1459, P!$A$2:$AK$1048576, MATCH('HOF Meter (RP)'!BE$1, P!$A$1:$AK$1, 0), FALSE)</f>
        <v>86.406139758333495</v>
      </c>
      <c r="BF1459">
        <f t="shared" si="752"/>
        <v>1117</v>
      </c>
      <c r="BG1459">
        <f>VLOOKUP($A1459, P!$A$2:$AK$1048576, MATCH('HOF Meter (RP)'!BG$1, P!$A$1:$AK$1, 0), FALSE)</f>
        <v>100.64794705012901</v>
      </c>
      <c r="BH1459" s="9">
        <f t="shared" si="753"/>
        <v>897</v>
      </c>
      <c r="BI1459">
        <f>VLOOKUP($A1459, P!$A$2:$AK$1048576, MATCH('HOF Meter (RP)'!BI$1, P!$A$1:$AK$1, 0), FALSE)</f>
        <v>108.16519787231</v>
      </c>
      <c r="BJ1459" s="9">
        <f t="shared" si="754"/>
        <v>1383</v>
      </c>
      <c r="BK1459">
        <f>VLOOKUP($A1459, P!$A$2:$AK$1048576, MATCH('HOF Meter (RP)'!BK$1, P!$A$1:$AK$1, 0), FALSE)</f>
        <v>29</v>
      </c>
      <c r="BL1459">
        <f t="shared" si="755"/>
        <v>205</v>
      </c>
      <c r="BM1459" t="str">
        <f>VLOOKUP($A1459, P!$A$2:$AK$1048576, MATCH('HOF Meter (RP)'!BM$1, P!$A$1:$AK$1, 0), FALSE)</f>
        <v>Todd Van Poppel</v>
      </c>
      <c r="BN1459">
        <f>VLOOKUP($A1459, P!$A$2:$AK$1048576, MATCH('HOF Meter (RP)'!BN$1, P!$A$1:$AK$1, 0), FALSE)</f>
        <v>1284</v>
      </c>
      <c r="BO1459">
        <f>VLOOKUP($A1459, P!$A$2:$AK$1048576, MATCH('HOF Meter (RP)'!BO$1, P!$A$1:$AK$1, 0), FALSE)</f>
        <v>123650</v>
      </c>
      <c r="BP1459" s="10">
        <f t="shared" si="756"/>
        <v>1135.6424053080427</v>
      </c>
      <c r="BQ1459" s="10">
        <f t="shared" si="759"/>
        <v>-970.20194109900501</v>
      </c>
      <c r="BR1459" s="8">
        <f t="shared" si="757"/>
        <v>1458</v>
      </c>
      <c r="BS1459" s="7">
        <f t="shared" si="758"/>
        <v>10</v>
      </c>
    </row>
    <row r="1460" spans="1:71" x14ac:dyDescent="0.45">
      <c r="A1460">
        <v>715</v>
      </c>
      <c r="B1460" t="str">
        <f>VLOOKUP(A1460, P!$A$2:$AK$1048576, MATCH('HOF Meter (RP)'!B$1, P!$A$1:$AK$1, 0), FALSE)</f>
        <v>Jamey Wright</v>
      </c>
      <c r="C1460" t="str">
        <f>VLOOKUP($A1460, P!$A$2:$AK$1048576, MATCH('HOF Meter (RP)'!C$1, P!$A$1:$AK$1, 0), FALSE)</f>
        <v>RP</v>
      </c>
      <c r="D1460" t="str">
        <f>VLOOKUP($A1460, P!$A$2:$AK$1048576, MATCH('HOF Meter (RP)'!D$1, P!$A$1:$AK$1, 0), FALSE)</f>
        <v>RP</v>
      </c>
      <c r="E1460">
        <f>VLOOKUP($A1460, P!$A$2:$AK$1048576, MATCH('HOF Meter (RP)'!E$1, P!$A$1:$AK$1, 0), FALSE)</f>
        <v>0</v>
      </c>
      <c r="F1460">
        <f>VLOOKUP($A1460, P!$A$2:$AK$1048576, MATCH('HOF Meter (RP)'!F$1, P!$A$1:$AK$1, 0), FALSE)</f>
        <v>0</v>
      </c>
      <c r="G1460">
        <f t="shared" si="727"/>
        <v>0</v>
      </c>
      <c r="H1460">
        <f>VLOOKUP($A1460, P!$A$2:$AK$1048576, MATCH('HOF Meter (RP)'!H$1, P!$A$1:$AK$1, 0), FALSE)</f>
        <v>0</v>
      </c>
      <c r="I1460">
        <f>VLOOKUP($A1460, P!$A$2:$AK$1048576, MATCH('HOF Meter (RP)'!I$1, P!$A$1:$AK$1, 0), FALSE)</f>
        <v>97</v>
      </c>
      <c r="J1460">
        <f t="shared" si="728"/>
        <v>92</v>
      </c>
      <c r="K1460">
        <f>VLOOKUP($A1460, P!$A$2:$AK$1048576, MATCH('HOF Meter (RP)'!K$1, P!$A$1:$AK$1, 0), FALSE)</f>
        <v>130</v>
      </c>
      <c r="L1460">
        <f t="shared" si="729"/>
        <v>25</v>
      </c>
      <c r="M1460">
        <f>VLOOKUP($A1460, P!$A$2:$AK$1048576, MATCH('HOF Meter (RP)'!M$1, P!$A$1:$AK$1, 0), FALSE)</f>
        <v>0.42731277533039647</v>
      </c>
      <c r="N1460" s="9">
        <f t="shared" si="730"/>
        <v>1316</v>
      </c>
      <c r="O1460">
        <f>VLOOKUP($A1460, P!$A$2:$AK$1048576, MATCH('HOF Meter (RP)'!O$1, P!$A$1:$AK$1, 0), FALSE)</f>
        <v>4.8078561754680997</v>
      </c>
      <c r="P1460">
        <f t="shared" si="731"/>
        <v>1517</v>
      </c>
      <c r="Q1460">
        <f>VLOOKUP($A1460, P!$A$2:$AK$1048576, MATCH('HOF Meter (RP)'!Q$1, P!$A$1:$AK$1, 0), FALSE)</f>
        <v>719</v>
      </c>
      <c r="R1460">
        <f t="shared" si="732"/>
        <v>91</v>
      </c>
      <c r="S1460">
        <f>VLOOKUP($A1460, P!$A$2:$AK$1048576, MATCH('HOF Meter (RP)'!S$1, P!$A$1:$AK$1, 0), FALSE)</f>
        <v>248</v>
      </c>
      <c r="T1460">
        <f t="shared" si="733"/>
        <v>31</v>
      </c>
      <c r="U1460">
        <f>VLOOKUP($A1460, P!$A$2:$AK$1048576, MATCH('HOF Meter (RP)'!U$1, P!$A$1:$AK$1, 0), FALSE)</f>
        <v>2</v>
      </c>
      <c r="V1460" s="9">
        <f t="shared" si="734"/>
        <v>1447</v>
      </c>
      <c r="W1460">
        <f>VLOOKUP($A1460, P!$A$2:$AK$1048576, MATCH('HOF Meter (RP)'!W$1, P!$A$1:$AK$1, 0), FALSE)</f>
        <v>2036.2</v>
      </c>
      <c r="X1460">
        <f t="shared" si="735"/>
        <v>42</v>
      </c>
      <c r="Y1460">
        <f>VLOOKUP($A1460, P!$A$2:$AK$1048576, MATCH('HOF Meter (RP)'!Y$1, P!$A$1:$AK$1, 0), FALSE)</f>
        <v>5.25417370646284</v>
      </c>
      <c r="Z1460">
        <f t="shared" si="736"/>
        <v>957</v>
      </c>
      <c r="AA1460">
        <f>VLOOKUP($A1460, P!$A$2:$AK$1048576, MATCH('HOF Meter (RP)'!AA$1, P!$A$1:$AK$1, 0), FALSE)</f>
        <v>4.3217677753748198</v>
      </c>
      <c r="AB1460">
        <f t="shared" si="737"/>
        <v>1471</v>
      </c>
      <c r="AC1460">
        <f>VLOOKUP($A1460, P!$A$2:$AK$1048576, MATCH('HOF Meter (RP)'!AC$1, P!$A$1:$AK$1, 0), FALSE)</f>
        <v>1.2157464200000001</v>
      </c>
      <c r="AD1460">
        <f t="shared" si="738"/>
        <v>1255</v>
      </c>
      <c r="AE1460">
        <f>VLOOKUP($A1460, P!$A$2:$AK$1048576, MATCH('HOF Meter (RP)'!AE$1, P!$A$1:$AK$1, 0), FALSE)</f>
        <v>0.27425679949399101</v>
      </c>
      <c r="AF1460">
        <f t="shared" si="739"/>
        <v>1443</v>
      </c>
      <c r="AG1460">
        <f>VLOOKUP($A1460, P!$A$2:$AK$1048576, MATCH('HOF Meter (RP)'!AG$1, P!$A$1:$AK$1, 0), FALSE)</f>
        <v>1.5446809158519801</v>
      </c>
      <c r="AH1460">
        <f t="shared" si="740"/>
        <v>1563</v>
      </c>
      <c r="AI1460">
        <f>VLOOKUP($A1460, P!$A$2:$AK$1048576, MATCH('HOF Meter (RP)'!AI$1, P!$A$1:$AK$1, 0), FALSE)</f>
        <v>4.8730005964625303</v>
      </c>
      <c r="AJ1460">
        <f t="shared" si="741"/>
        <v>1620</v>
      </c>
      <c r="AK1460">
        <f>VLOOKUP($A1460, P!$A$2:$AK$1048576, MATCH('HOF Meter (RP)'!AK$1, P!$A$1:$AK$1, 0), FALSE)</f>
        <v>11.0013498109765</v>
      </c>
      <c r="AL1460" s="9">
        <f t="shared" si="742"/>
        <v>265</v>
      </c>
      <c r="AM1460">
        <f>VLOOKUP($A1460, P!$A$2:$AK$1048576, MATCH('HOF Meter (RP)'!AM$1, P!$A$1:$AK$1, 0), FALSE)</f>
        <v>1.0805765456218936</v>
      </c>
      <c r="AN1460">
        <f t="shared" si="743"/>
        <v>1106</v>
      </c>
      <c r="AO1460">
        <f>VLOOKUP($A1460, P!$A$2:$AK$1048576, MATCH('HOF Meter (RP)'!AO$1, P!$A$1:$AK$1, 0), FALSE)</f>
        <v>-7.9888798857282302</v>
      </c>
      <c r="AP1460">
        <f t="shared" si="744"/>
        <v>1712</v>
      </c>
      <c r="AQ1460">
        <f>VLOOKUP($A1460, P!$A$2:$AK$1048576, MATCH('HOF Meter (RP)'!AQ$1, P!$A$1:$AK$1, 0), FALSE)</f>
        <v>0.40890329694945499</v>
      </c>
      <c r="AR1460">
        <f t="shared" si="745"/>
        <v>375</v>
      </c>
      <c r="AS1460">
        <f>VLOOKUP($A1460, P!$A$2:$AK$1048576, MATCH('HOF Meter (RP)'!AS$1, P!$A$1:$AK$1, 0), FALSE)</f>
        <v>104.80313877144</v>
      </c>
      <c r="AT1460" s="9">
        <f t="shared" si="746"/>
        <v>1096</v>
      </c>
      <c r="AU1460">
        <f>VLOOKUP($A1460, P!$A$2:$AK$1048576, MATCH('HOF Meter (RP)'!AU$1, P!$A$1:$AK$1, 0), FALSE)</f>
        <v>108.981835050703</v>
      </c>
      <c r="AV1460">
        <f t="shared" si="747"/>
        <v>1377</v>
      </c>
      <c r="AW1460">
        <f>VLOOKUP($A1460, P!$A$2:$AK$1048576, MATCH('HOF Meter (RP)'!AW$1, P!$A$1:$AK$1, 0), FALSE)</f>
        <v>4.4186194437260502</v>
      </c>
      <c r="AX1460">
        <f t="shared" si="748"/>
        <v>1607</v>
      </c>
      <c r="AY1460">
        <f>VLOOKUP($A1460, P!$A$2:$AK$1048576, MATCH('HOF Meter (RP)'!AY$1, P!$A$1:$AK$1, 0), FALSE)</f>
        <v>-6.5144420994427799E-2</v>
      </c>
      <c r="AZ1460">
        <f t="shared" si="749"/>
        <v>775</v>
      </c>
      <c r="BA1460">
        <f>VLOOKUP($A1460, P!$A$2:$AK$1048576, MATCH('HOF Meter (RP)'!BA$1, P!$A$1:$AK$1, 0), FALSE)</f>
        <v>76.311629506846103</v>
      </c>
      <c r="BB1460" s="9">
        <f t="shared" si="750"/>
        <v>1537</v>
      </c>
      <c r="BC1460">
        <f>VLOOKUP($A1460, P!$A$2:$AK$1048576, MATCH('HOF Meter (RP)'!BC$1, P!$A$1:$AK$1, 0), FALSE)</f>
        <v>127.859720867908</v>
      </c>
      <c r="BD1460" s="9">
        <f t="shared" si="751"/>
        <v>1410</v>
      </c>
      <c r="BE1460">
        <f>VLOOKUP($A1460, P!$A$2:$AK$1048576, MATCH('HOF Meter (RP)'!BE$1, P!$A$1:$AK$1, 0), FALSE)</f>
        <v>59.260213813814097</v>
      </c>
      <c r="BF1460">
        <f t="shared" si="752"/>
        <v>1681</v>
      </c>
      <c r="BG1460">
        <f>VLOOKUP($A1460, P!$A$2:$AK$1048576, MATCH('HOF Meter (RP)'!BG$1, P!$A$1:$AK$1, 0), FALSE)</f>
        <v>106.59425798425799</v>
      </c>
      <c r="BH1460" s="9">
        <f t="shared" si="753"/>
        <v>1476</v>
      </c>
      <c r="BI1460">
        <f>VLOOKUP($A1460, P!$A$2:$AK$1048576, MATCH('HOF Meter (RP)'!BI$1, P!$A$1:$AK$1, 0), FALSE)</f>
        <v>111.963221975349</v>
      </c>
      <c r="BJ1460" s="9">
        <f t="shared" si="754"/>
        <v>1575</v>
      </c>
      <c r="BK1460">
        <f>VLOOKUP($A1460, P!$A$2:$AK$1048576, MATCH('HOF Meter (RP)'!BK$1, P!$A$1:$AK$1, 0), FALSE)</f>
        <v>111</v>
      </c>
      <c r="BL1460">
        <f t="shared" si="755"/>
        <v>21</v>
      </c>
      <c r="BM1460" t="str">
        <f>VLOOKUP($A1460, P!$A$2:$AK$1048576, MATCH('HOF Meter (RP)'!BM$1, P!$A$1:$AK$1, 0), FALSE)</f>
        <v>Jamey Wright</v>
      </c>
      <c r="BN1460">
        <f>VLOOKUP($A1460, P!$A$2:$AK$1048576, MATCH('HOF Meter (RP)'!BN$1, P!$A$1:$AK$1, 0), FALSE)</f>
        <v>715</v>
      </c>
      <c r="BO1460">
        <f>VLOOKUP($A1460, P!$A$2:$AK$1048576, MATCH('HOF Meter (RP)'!BO$1, P!$A$1:$AK$1, 0), FALSE)</f>
        <v>124604</v>
      </c>
      <c r="BP1460" s="10">
        <f t="shared" si="756"/>
        <v>1136.6587331114358</v>
      </c>
      <c r="BQ1460" s="10">
        <f t="shared" si="759"/>
        <v>-971.21826890239788</v>
      </c>
      <c r="BR1460" s="8">
        <f t="shared" si="757"/>
        <v>1459</v>
      </c>
      <c r="BS1460" s="7">
        <f t="shared" si="758"/>
        <v>10</v>
      </c>
    </row>
    <row r="1461" spans="1:71" x14ac:dyDescent="0.45">
      <c r="A1461">
        <v>13475</v>
      </c>
      <c r="B1461" t="str">
        <f>VLOOKUP(A1461, P!$A$2:$AK$1048576, MATCH('HOF Meter (RP)'!B$1, P!$A$1:$AK$1, 0), FALSE)</f>
        <v>Daniel Norris</v>
      </c>
      <c r="C1461" t="str">
        <f>VLOOKUP($A1461, P!$A$2:$AK$1048576, MATCH('HOF Meter (RP)'!C$1, P!$A$1:$AK$1, 0), FALSE)</f>
        <v>RP</v>
      </c>
      <c r="D1461" t="str">
        <f>VLOOKUP($A1461, P!$A$2:$AK$1048576, MATCH('HOF Meter (RP)'!D$1, P!$A$1:$AK$1, 0), FALSE)</f>
        <v>RP</v>
      </c>
      <c r="E1461">
        <f>VLOOKUP($A1461, P!$A$2:$AK$1048576, MATCH('HOF Meter (RP)'!E$1, P!$A$1:$AK$1, 0), FALSE)</f>
        <v>0</v>
      </c>
      <c r="F1461">
        <f>VLOOKUP($A1461, P!$A$2:$AK$1048576, MATCH('HOF Meter (RP)'!F$1, P!$A$1:$AK$1, 0), FALSE)</f>
        <v>0</v>
      </c>
      <c r="G1461">
        <f t="shared" si="727"/>
        <v>0</v>
      </c>
      <c r="H1461">
        <f>VLOOKUP($A1461, P!$A$2:$AK$1048576, MATCH('HOF Meter (RP)'!H$1, P!$A$1:$AK$1, 0), FALSE)</f>
        <v>0</v>
      </c>
      <c r="I1461">
        <f>VLOOKUP($A1461, P!$A$2:$AK$1048576, MATCH('HOF Meter (RP)'!I$1, P!$A$1:$AK$1, 0), FALSE)</f>
        <v>22</v>
      </c>
      <c r="J1461">
        <f t="shared" si="728"/>
        <v>1205</v>
      </c>
      <c r="K1461">
        <f>VLOOKUP($A1461, P!$A$2:$AK$1048576, MATCH('HOF Meter (RP)'!K$1, P!$A$1:$AK$1, 0), FALSE)</f>
        <v>38</v>
      </c>
      <c r="L1461">
        <f t="shared" si="729"/>
        <v>717</v>
      </c>
      <c r="M1461">
        <f>VLOOKUP($A1461, P!$A$2:$AK$1048576, MATCH('HOF Meter (RP)'!M$1, P!$A$1:$AK$1, 0), FALSE)</f>
        <v>0.36666666666666664</v>
      </c>
      <c r="N1461" s="9">
        <f t="shared" si="730"/>
        <v>1591</v>
      </c>
      <c r="O1461">
        <f>VLOOKUP($A1461, P!$A$2:$AK$1048576, MATCH('HOF Meter (RP)'!O$1, P!$A$1:$AK$1, 0), FALSE)</f>
        <v>4.72925031704197</v>
      </c>
      <c r="P1461">
        <f t="shared" si="731"/>
        <v>1488</v>
      </c>
      <c r="Q1461">
        <f>VLOOKUP($A1461, P!$A$2:$AK$1048576, MATCH('HOF Meter (RP)'!Q$1, P!$A$1:$AK$1, 0), FALSE)</f>
        <v>215</v>
      </c>
      <c r="R1461">
        <f t="shared" si="732"/>
        <v>1097</v>
      </c>
      <c r="S1461">
        <f>VLOOKUP($A1461, P!$A$2:$AK$1048576, MATCH('HOF Meter (RP)'!S$1, P!$A$1:$AK$1, 0), FALSE)</f>
        <v>86</v>
      </c>
      <c r="T1461">
        <f t="shared" si="733"/>
        <v>376</v>
      </c>
      <c r="U1461">
        <f>VLOOKUP($A1461, P!$A$2:$AK$1048576, MATCH('HOF Meter (RP)'!U$1, P!$A$1:$AK$1, 0), FALSE)</f>
        <v>1</v>
      </c>
      <c r="V1461" s="9">
        <f t="shared" si="734"/>
        <v>1555</v>
      </c>
      <c r="W1461">
        <f>VLOOKUP($A1461, P!$A$2:$AK$1048576, MATCH('HOF Meter (RP)'!W$1, P!$A$1:$AK$1, 0), FALSE)</f>
        <v>582.1</v>
      </c>
      <c r="X1461">
        <f t="shared" si="735"/>
        <v>868</v>
      </c>
      <c r="Y1461">
        <f>VLOOKUP($A1461, P!$A$2:$AK$1048576, MATCH('HOF Meter (RP)'!Y$1, P!$A$1:$AK$1, 0), FALSE)</f>
        <v>8.4230111855813004</v>
      </c>
      <c r="Z1461">
        <f t="shared" si="736"/>
        <v>231</v>
      </c>
      <c r="AA1461">
        <f>VLOOKUP($A1461, P!$A$2:$AK$1048576, MATCH('HOF Meter (RP)'!AA$1, P!$A$1:$AK$1, 0), FALSE)</f>
        <v>3.47738993900145</v>
      </c>
      <c r="AB1461">
        <f t="shared" si="737"/>
        <v>846</v>
      </c>
      <c r="AC1461">
        <f>VLOOKUP($A1461, P!$A$2:$AK$1048576, MATCH('HOF Meter (RP)'!AC$1, P!$A$1:$AK$1, 0), FALSE)</f>
        <v>2.4222222200000001</v>
      </c>
      <c r="AD1461">
        <f t="shared" si="738"/>
        <v>248</v>
      </c>
      <c r="AE1461">
        <f>VLOOKUP($A1461, P!$A$2:$AK$1048576, MATCH('HOF Meter (RP)'!AE$1, P!$A$1:$AK$1, 0), FALSE)</f>
        <v>0.25744308231173302</v>
      </c>
      <c r="AF1461">
        <f t="shared" si="739"/>
        <v>930</v>
      </c>
      <c r="AG1461">
        <f>VLOOKUP($A1461, P!$A$2:$AK$1048576, MATCH('HOF Meter (RP)'!AG$1, P!$A$1:$AK$1, 0), FALSE)</f>
        <v>1.3961076643990999</v>
      </c>
      <c r="AH1461">
        <f t="shared" si="740"/>
        <v>958</v>
      </c>
      <c r="AI1461">
        <f>VLOOKUP($A1461, P!$A$2:$AK$1048576, MATCH('HOF Meter (RP)'!AI$1, P!$A$1:$AK$1, 0), FALSE)</f>
        <v>4.5728123676632402</v>
      </c>
      <c r="AJ1461">
        <f t="shared" si="741"/>
        <v>1456</v>
      </c>
      <c r="AK1461">
        <f>VLOOKUP($A1461, P!$A$2:$AK$1048576, MATCH('HOF Meter (RP)'!AK$1, P!$A$1:$AK$1, 0), FALSE)</f>
        <v>4.8466178411617804</v>
      </c>
      <c r="AL1461" s="9">
        <f t="shared" si="742"/>
        <v>731</v>
      </c>
      <c r="AM1461">
        <f>VLOOKUP($A1461, P!$A$2:$AK$1048576, MATCH('HOF Meter (RP)'!AM$1, P!$A$1:$AK$1, 0), FALSE)</f>
        <v>1.6652182927887924</v>
      </c>
      <c r="AN1461">
        <f t="shared" si="743"/>
        <v>645</v>
      </c>
      <c r="AO1461">
        <f>VLOOKUP($A1461, P!$A$2:$AK$1048576, MATCH('HOF Meter (RP)'!AO$1, P!$A$1:$AK$1, 0), FALSE)</f>
        <v>-2.36654982902109</v>
      </c>
      <c r="AP1461">
        <f t="shared" si="744"/>
        <v>1429</v>
      </c>
      <c r="AQ1461">
        <f>VLOOKUP($A1461, P!$A$2:$AK$1048576, MATCH('HOF Meter (RP)'!AQ$1, P!$A$1:$AK$1, 0), FALSE)</f>
        <v>0.31146012942733498</v>
      </c>
      <c r="AR1461">
        <f t="shared" si="745"/>
        <v>398</v>
      </c>
      <c r="AS1461">
        <f>VLOOKUP($A1461, P!$A$2:$AK$1048576, MATCH('HOF Meter (RP)'!AS$1, P!$A$1:$AK$1, 0), FALSE)</f>
        <v>109.49958539984</v>
      </c>
      <c r="AT1461" s="9">
        <f t="shared" si="746"/>
        <v>1295</v>
      </c>
      <c r="AU1461">
        <f>VLOOKUP($A1461, P!$A$2:$AK$1048576, MATCH('HOF Meter (RP)'!AU$1, P!$A$1:$AK$1, 0), FALSE)</f>
        <v>106.184828835895</v>
      </c>
      <c r="AV1461">
        <f t="shared" si="747"/>
        <v>1209</v>
      </c>
      <c r="AW1461">
        <f>VLOOKUP($A1461, P!$A$2:$AK$1048576, MATCH('HOF Meter (RP)'!AW$1, P!$A$1:$AK$1, 0), FALSE)</f>
        <v>4.3841491792269203</v>
      </c>
      <c r="AX1461">
        <f t="shared" si="748"/>
        <v>1588</v>
      </c>
      <c r="AY1461">
        <f>VLOOKUP($A1461, P!$A$2:$AK$1048576, MATCH('HOF Meter (RP)'!AY$1, P!$A$1:$AK$1, 0), FALSE)</f>
        <v>0.15643794937873601</v>
      </c>
      <c r="AZ1461">
        <f t="shared" si="749"/>
        <v>1201</v>
      </c>
      <c r="BA1461">
        <f>VLOOKUP($A1461, P!$A$2:$AK$1048576, MATCH('HOF Meter (RP)'!BA$1, P!$A$1:$AK$1, 0), FALSE)</f>
        <v>99.555097327475806</v>
      </c>
      <c r="BB1461" s="9">
        <f t="shared" si="750"/>
        <v>849</v>
      </c>
      <c r="BC1461">
        <f>VLOOKUP($A1461, P!$A$2:$AK$1048576, MATCH('HOF Meter (RP)'!BC$1, P!$A$1:$AK$1, 0), FALSE)</f>
        <v>109.292911601025</v>
      </c>
      <c r="BD1461" s="9">
        <f t="shared" si="751"/>
        <v>955</v>
      </c>
      <c r="BE1461">
        <f>VLOOKUP($A1461, P!$A$2:$AK$1048576, MATCH('HOF Meter (RP)'!BE$1, P!$A$1:$AK$1, 0), FALSE)</f>
        <v>91.124462888720998</v>
      </c>
      <c r="BF1461">
        <f t="shared" si="752"/>
        <v>947</v>
      </c>
      <c r="BG1461">
        <f>VLOOKUP($A1461, P!$A$2:$AK$1048576, MATCH('HOF Meter (RP)'!BG$1, P!$A$1:$AK$1, 0), FALSE)</f>
        <v>103.335332050741</v>
      </c>
      <c r="BH1461" s="9">
        <f t="shared" si="753"/>
        <v>1207</v>
      </c>
      <c r="BI1461">
        <f>VLOOKUP($A1461, P!$A$2:$AK$1048576, MATCH('HOF Meter (RP)'!BI$1, P!$A$1:$AK$1, 0), FALSE)</f>
        <v>105.96252004459799</v>
      </c>
      <c r="BJ1461" s="9">
        <f t="shared" si="754"/>
        <v>1217</v>
      </c>
      <c r="BK1461">
        <f>VLOOKUP($A1461, P!$A$2:$AK$1048576, MATCH('HOF Meter (RP)'!BK$1, P!$A$1:$AK$1, 0), FALSE)</f>
        <v>17</v>
      </c>
      <c r="BL1461">
        <f t="shared" si="755"/>
        <v>365</v>
      </c>
      <c r="BM1461" t="str">
        <f>VLOOKUP($A1461, P!$A$2:$AK$1048576, MATCH('HOF Meter (RP)'!BM$1, P!$A$1:$AK$1, 0), FALSE)</f>
        <v>Daniel Norris</v>
      </c>
      <c r="BN1461">
        <f>VLOOKUP($A1461, P!$A$2:$AK$1048576, MATCH('HOF Meter (RP)'!BN$1, P!$A$1:$AK$1, 0), FALSE)</f>
        <v>13475</v>
      </c>
      <c r="BO1461">
        <f>VLOOKUP($A1461, P!$A$2:$AK$1048576, MATCH('HOF Meter (RP)'!BO$1, P!$A$1:$AK$1, 0), FALSE)</f>
        <v>596057</v>
      </c>
      <c r="BP1461" s="10">
        <f t="shared" si="756"/>
        <v>1136.8078884884083</v>
      </c>
      <c r="BQ1461" s="10">
        <f t="shared" si="759"/>
        <v>-971.36742427937031</v>
      </c>
      <c r="BR1461" s="8">
        <f t="shared" si="757"/>
        <v>1460</v>
      </c>
      <c r="BS1461" s="7">
        <f t="shared" si="758"/>
        <v>10</v>
      </c>
    </row>
    <row r="1462" spans="1:71" x14ac:dyDescent="0.45">
      <c r="A1462">
        <v>188</v>
      </c>
      <c r="B1462" t="str">
        <f>VLOOKUP(A1462, P!$A$2:$AK$1048576, MATCH('HOF Meter (RP)'!B$1, P!$A$1:$AK$1, 0), FALSE)</f>
        <v>Casey Fossum</v>
      </c>
      <c r="C1462" t="str">
        <f>VLOOKUP($A1462, P!$A$2:$AK$1048576, MATCH('HOF Meter (RP)'!C$1, P!$A$1:$AK$1, 0), FALSE)</f>
        <v>RP</v>
      </c>
      <c r="D1462" t="str">
        <f>VLOOKUP($A1462, P!$A$2:$AK$1048576, MATCH('HOF Meter (RP)'!D$1, P!$A$1:$AK$1, 0), FALSE)</f>
        <v>SP</v>
      </c>
      <c r="E1462">
        <f>VLOOKUP($A1462, P!$A$2:$AK$1048576, MATCH('HOF Meter (RP)'!E$1, P!$A$1:$AK$1, 0), FALSE)</f>
        <v>0</v>
      </c>
      <c r="F1462">
        <f>VLOOKUP($A1462, P!$A$2:$AK$1048576, MATCH('HOF Meter (RP)'!F$1, P!$A$1:$AK$1, 0), FALSE)</f>
        <v>0</v>
      </c>
      <c r="G1462">
        <f t="shared" si="727"/>
        <v>0</v>
      </c>
      <c r="H1462">
        <f>VLOOKUP($A1462, P!$A$2:$AK$1048576, MATCH('HOF Meter (RP)'!H$1, P!$A$1:$AK$1, 0), FALSE)</f>
        <v>0</v>
      </c>
      <c r="I1462">
        <f>VLOOKUP($A1462, P!$A$2:$AK$1048576, MATCH('HOF Meter (RP)'!I$1, P!$A$1:$AK$1, 0), FALSE)</f>
        <v>40</v>
      </c>
      <c r="J1462">
        <f t="shared" si="728"/>
        <v>585</v>
      </c>
      <c r="K1462">
        <f>VLOOKUP($A1462, P!$A$2:$AK$1048576, MATCH('HOF Meter (RP)'!K$1, P!$A$1:$AK$1, 0), FALSE)</f>
        <v>53</v>
      </c>
      <c r="L1462">
        <f t="shared" si="729"/>
        <v>376</v>
      </c>
      <c r="M1462">
        <f>VLOOKUP($A1462, P!$A$2:$AK$1048576, MATCH('HOF Meter (RP)'!M$1, P!$A$1:$AK$1, 0), FALSE)</f>
        <v>0.43010752688172044</v>
      </c>
      <c r="N1462" s="9">
        <f t="shared" si="730"/>
        <v>1303</v>
      </c>
      <c r="O1462">
        <f>VLOOKUP($A1462, P!$A$2:$AK$1048576, MATCH('HOF Meter (RP)'!O$1, P!$A$1:$AK$1, 0), FALSE)</f>
        <v>5.4503818579427499</v>
      </c>
      <c r="P1462">
        <f t="shared" si="731"/>
        <v>1683</v>
      </c>
      <c r="Q1462">
        <f>VLOOKUP($A1462, P!$A$2:$AK$1048576, MATCH('HOF Meter (RP)'!Q$1, P!$A$1:$AK$1, 0), FALSE)</f>
        <v>237</v>
      </c>
      <c r="R1462">
        <f t="shared" si="732"/>
        <v>1036</v>
      </c>
      <c r="S1462">
        <f>VLOOKUP($A1462, P!$A$2:$AK$1048576, MATCH('HOF Meter (RP)'!S$1, P!$A$1:$AK$1, 0), FALSE)</f>
        <v>120</v>
      </c>
      <c r="T1462">
        <f t="shared" si="733"/>
        <v>218</v>
      </c>
      <c r="U1462">
        <f>VLOOKUP($A1462, P!$A$2:$AK$1048576, MATCH('HOF Meter (RP)'!U$1, P!$A$1:$AK$1, 0), FALSE)</f>
        <v>2</v>
      </c>
      <c r="V1462" s="9">
        <f t="shared" si="734"/>
        <v>1447</v>
      </c>
      <c r="W1462">
        <f>VLOOKUP($A1462, P!$A$2:$AK$1048576, MATCH('HOF Meter (RP)'!W$1, P!$A$1:$AK$1, 0), FALSE)</f>
        <v>786</v>
      </c>
      <c r="X1462">
        <f t="shared" si="735"/>
        <v>525</v>
      </c>
      <c r="Y1462">
        <f>VLOOKUP($A1462, P!$A$2:$AK$1048576, MATCH('HOF Meter (RP)'!Y$1, P!$A$1:$AK$1, 0), FALSE)</f>
        <v>6.95038190708246</v>
      </c>
      <c r="Z1462">
        <f t="shared" si="736"/>
        <v>490</v>
      </c>
      <c r="AA1462">
        <f>VLOOKUP($A1462, P!$A$2:$AK$1048576, MATCH('HOF Meter (RP)'!AA$1, P!$A$1:$AK$1, 0), FALSE)</f>
        <v>3.6526718753859999</v>
      </c>
      <c r="AB1462">
        <f t="shared" si="737"/>
        <v>1011</v>
      </c>
      <c r="AC1462">
        <f>VLOOKUP($A1462, P!$A$2:$AK$1048576, MATCH('HOF Meter (RP)'!AC$1, P!$A$1:$AK$1, 0), FALSE)</f>
        <v>1.9028213199999999</v>
      </c>
      <c r="AD1462">
        <f t="shared" si="738"/>
        <v>591</v>
      </c>
      <c r="AE1462">
        <f>VLOOKUP($A1462, P!$A$2:$AK$1048576, MATCH('HOF Meter (RP)'!AE$1, P!$A$1:$AK$1, 0), FALSE)</f>
        <v>0.27670364500792299</v>
      </c>
      <c r="AF1462">
        <f t="shared" si="739"/>
        <v>1496</v>
      </c>
      <c r="AG1462">
        <f>VLOOKUP($A1462, P!$A$2:$AK$1048576, MATCH('HOF Meter (RP)'!AG$1, P!$A$1:$AK$1, 0), FALSE)</f>
        <v>1.5165394898850999</v>
      </c>
      <c r="AH1462">
        <f t="shared" si="740"/>
        <v>1485</v>
      </c>
      <c r="AI1462">
        <f>VLOOKUP($A1462, P!$A$2:$AK$1048576, MATCH('HOF Meter (RP)'!AI$1, P!$A$1:$AK$1, 0), FALSE)</f>
        <v>4.8676975107357299</v>
      </c>
      <c r="AJ1462">
        <f t="shared" si="741"/>
        <v>1617</v>
      </c>
      <c r="AK1462">
        <f>VLOOKUP($A1462, P!$A$2:$AK$1048576, MATCH('HOF Meter (RP)'!AK$1, P!$A$1:$AK$1, 0), FALSE)</f>
        <v>5.0592042151838497</v>
      </c>
      <c r="AL1462" s="9">
        <f t="shared" si="742"/>
        <v>707</v>
      </c>
      <c r="AM1462">
        <f>VLOOKUP($A1462, P!$A$2:$AK$1048576, MATCH('HOF Meter (RP)'!AM$1, P!$A$1:$AK$1, 0), FALSE)</f>
        <v>1.2873293168406743</v>
      </c>
      <c r="AN1462">
        <f t="shared" si="743"/>
        <v>955</v>
      </c>
      <c r="AO1462">
        <f>VLOOKUP($A1462, P!$A$2:$AK$1048576, MATCH('HOF Meter (RP)'!AO$1, P!$A$1:$AK$1, 0), FALSE)</f>
        <v>-10.5002021603286</v>
      </c>
      <c r="AP1462">
        <f t="shared" si="744"/>
        <v>1724</v>
      </c>
      <c r="AQ1462">
        <f>VLOOKUP($A1462, P!$A$2:$AK$1048576, MATCH('HOF Meter (RP)'!AQ$1, P!$A$1:$AK$1, 0), FALSE)</f>
        <v>-3.6663455570416099</v>
      </c>
      <c r="AR1462">
        <f t="shared" si="745"/>
        <v>1663</v>
      </c>
      <c r="AS1462">
        <f>VLOOKUP($A1462, P!$A$2:$AK$1048576, MATCH('HOF Meter (RP)'!AS$1, P!$A$1:$AK$1, 0), FALSE)</f>
        <v>121.82702076814699</v>
      </c>
      <c r="AT1462" s="9">
        <f t="shared" si="746"/>
        <v>1617</v>
      </c>
      <c r="AU1462">
        <f>VLOOKUP($A1462, P!$A$2:$AK$1048576, MATCH('HOF Meter (RP)'!AU$1, P!$A$1:$AK$1, 0), FALSE)</f>
        <v>110.39419052491399</v>
      </c>
      <c r="AV1462">
        <f t="shared" si="747"/>
        <v>1435</v>
      </c>
      <c r="AW1462">
        <f>VLOOKUP($A1462, P!$A$2:$AK$1048576, MATCH('HOF Meter (RP)'!AW$1, P!$A$1:$AK$1, 0), FALSE)</f>
        <v>4.4061841593510396</v>
      </c>
      <c r="AX1462">
        <f t="shared" si="748"/>
        <v>1600</v>
      </c>
      <c r="AY1462">
        <f>VLOOKUP($A1462, P!$A$2:$AK$1048576, MATCH('HOF Meter (RP)'!AY$1, P!$A$1:$AK$1, 0), FALSE)</f>
        <v>0.582684347207028</v>
      </c>
      <c r="AZ1462">
        <f t="shared" si="749"/>
        <v>1621</v>
      </c>
      <c r="BA1462">
        <f>VLOOKUP($A1462, P!$A$2:$AK$1048576, MATCH('HOF Meter (RP)'!BA$1, P!$A$1:$AK$1, 0), FALSE)</f>
        <v>108.6779153407</v>
      </c>
      <c r="BB1462" s="9">
        <f t="shared" si="750"/>
        <v>594</v>
      </c>
      <c r="BC1462">
        <f>VLOOKUP($A1462, P!$A$2:$AK$1048576, MATCH('HOF Meter (RP)'!BC$1, P!$A$1:$AK$1, 0), FALSE)</f>
        <v>113.460944744259</v>
      </c>
      <c r="BD1462" s="9">
        <f t="shared" si="751"/>
        <v>1071</v>
      </c>
      <c r="BE1462">
        <f>VLOOKUP($A1462, P!$A$2:$AK$1048576, MATCH('HOF Meter (RP)'!BE$1, P!$A$1:$AK$1, 0), FALSE)</f>
        <v>95.6823117089628</v>
      </c>
      <c r="BF1462">
        <f t="shared" si="752"/>
        <v>791</v>
      </c>
      <c r="BG1462">
        <f>VLOOKUP($A1462, P!$A$2:$AK$1048576, MATCH('HOF Meter (RP)'!BG$1, P!$A$1:$AK$1, 0), FALSE)</f>
        <v>105.488738887171</v>
      </c>
      <c r="BH1462" s="9">
        <f t="shared" si="753"/>
        <v>1400</v>
      </c>
      <c r="BI1462">
        <f>VLOOKUP($A1462, P!$A$2:$AK$1048576, MATCH('HOF Meter (RP)'!BI$1, P!$A$1:$AK$1, 0), FALSE)</f>
        <v>109.2093827847</v>
      </c>
      <c r="BJ1462" s="9">
        <f t="shared" si="754"/>
        <v>1462</v>
      </c>
      <c r="BK1462">
        <f>VLOOKUP($A1462, P!$A$2:$AK$1048576, MATCH('HOF Meter (RP)'!BK$1, P!$A$1:$AK$1, 0), FALSE)</f>
        <v>42</v>
      </c>
      <c r="BL1462">
        <f t="shared" si="755"/>
        <v>129</v>
      </c>
      <c r="BM1462" t="str">
        <f>VLOOKUP($A1462, P!$A$2:$AK$1048576, MATCH('HOF Meter (RP)'!BM$1, P!$A$1:$AK$1, 0), FALSE)</f>
        <v>Casey Fossum</v>
      </c>
      <c r="BN1462">
        <f>VLOOKUP($A1462, P!$A$2:$AK$1048576, MATCH('HOF Meter (RP)'!BN$1, P!$A$1:$AK$1, 0), FALSE)</f>
        <v>188</v>
      </c>
      <c r="BO1462">
        <f>VLOOKUP($A1462, P!$A$2:$AK$1048576, MATCH('HOF Meter (RP)'!BO$1, P!$A$1:$AK$1, 0), FALSE)</f>
        <v>407154</v>
      </c>
      <c r="BP1462" s="10">
        <f t="shared" si="756"/>
        <v>1137.6907133608636</v>
      </c>
      <c r="BQ1462" s="10">
        <f t="shared" si="759"/>
        <v>-972.25024915182564</v>
      </c>
      <c r="BR1462" s="8">
        <f t="shared" si="757"/>
        <v>1461</v>
      </c>
      <c r="BS1462" s="7">
        <f t="shared" si="758"/>
        <v>10</v>
      </c>
    </row>
    <row r="1463" spans="1:71" x14ac:dyDescent="0.45">
      <c r="A1463">
        <v>1013490</v>
      </c>
      <c r="B1463" t="str">
        <f>VLOOKUP(A1463, P!$A$2:$AK$1048576, MATCH('HOF Meter (RP)'!B$1, P!$A$1:$AK$1, 0), FALSE)</f>
        <v>Paul Wagner</v>
      </c>
      <c r="C1463" t="str">
        <f>VLOOKUP($A1463, P!$A$2:$AK$1048576, MATCH('HOF Meter (RP)'!C$1, P!$A$1:$AK$1, 0), FALSE)</f>
        <v>RP</v>
      </c>
      <c r="D1463" t="str">
        <f>VLOOKUP($A1463, P!$A$2:$AK$1048576, MATCH('HOF Meter (RP)'!D$1, P!$A$1:$AK$1, 0), FALSE)</f>
        <v>SP</v>
      </c>
      <c r="E1463">
        <f>VLOOKUP($A1463, P!$A$2:$AK$1048576, MATCH('HOF Meter (RP)'!E$1, P!$A$1:$AK$1, 0), FALSE)</f>
        <v>0</v>
      </c>
      <c r="F1463">
        <f>VLOOKUP($A1463, P!$A$2:$AK$1048576, MATCH('HOF Meter (RP)'!F$1, P!$A$1:$AK$1, 0), FALSE)</f>
        <v>0</v>
      </c>
      <c r="G1463">
        <f t="shared" si="727"/>
        <v>0</v>
      </c>
      <c r="H1463">
        <f>VLOOKUP($A1463, P!$A$2:$AK$1048576, MATCH('HOF Meter (RP)'!H$1, P!$A$1:$AK$1, 0), FALSE)</f>
        <v>0</v>
      </c>
      <c r="I1463">
        <f>VLOOKUP($A1463, P!$A$2:$AK$1048576, MATCH('HOF Meter (RP)'!I$1, P!$A$1:$AK$1, 0), FALSE)</f>
        <v>29</v>
      </c>
      <c r="J1463">
        <f t="shared" si="728"/>
        <v>901</v>
      </c>
      <c r="K1463">
        <f>VLOOKUP($A1463, P!$A$2:$AK$1048576, MATCH('HOF Meter (RP)'!K$1, P!$A$1:$AK$1, 0), FALSE)</f>
        <v>45</v>
      </c>
      <c r="L1463">
        <f t="shared" si="729"/>
        <v>532</v>
      </c>
      <c r="M1463">
        <f>VLOOKUP($A1463, P!$A$2:$AK$1048576, MATCH('HOF Meter (RP)'!M$1, P!$A$1:$AK$1, 0), FALSE)</f>
        <v>0.39189189189189189</v>
      </c>
      <c r="N1463" s="9">
        <f t="shared" si="730"/>
        <v>1508</v>
      </c>
      <c r="O1463">
        <f>VLOOKUP($A1463, P!$A$2:$AK$1048576, MATCH('HOF Meter (RP)'!O$1, P!$A$1:$AK$1, 0), FALSE)</f>
        <v>4.8257243105546799</v>
      </c>
      <c r="P1463">
        <f t="shared" si="731"/>
        <v>1531</v>
      </c>
      <c r="Q1463">
        <f>VLOOKUP($A1463, P!$A$2:$AK$1048576, MATCH('HOF Meter (RP)'!Q$1, P!$A$1:$AK$1, 0), FALSE)</f>
        <v>160</v>
      </c>
      <c r="R1463">
        <f t="shared" si="732"/>
        <v>1331</v>
      </c>
      <c r="S1463">
        <f>VLOOKUP($A1463, P!$A$2:$AK$1048576, MATCH('HOF Meter (RP)'!S$1, P!$A$1:$AK$1, 0), FALSE)</f>
        <v>84</v>
      </c>
      <c r="T1463">
        <f t="shared" si="733"/>
        <v>388</v>
      </c>
      <c r="U1463">
        <f>VLOOKUP($A1463, P!$A$2:$AK$1048576, MATCH('HOF Meter (RP)'!U$1, P!$A$1:$AK$1, 0), FALSE)</f>
        <v>3</v>
      </c>
      <c r="V1463" s="9">
        <f t="shared" si="734"/>
        <v>1337</v>
      </c>
      <c r="W1463">
        <f>VLOOKUP($A1463, P!$A$2:$AK$1048576, MATCH('HOF Meter (RP)'!W$1, P!$A$1:$AK$1, 0), FALSE)</f>
        <v>598.20000000000005</v>
      </c>
      <c r="X1463">
        <f t="shared" si="735"/>
        <v>834</v>
      </c>
      <c r="Y1463">
        <f>VLOOKUP($A1463, P!$A$2:$AK$1048576, MATCH('HOF Meter (RP)'!Y$1, P!$A$1:$AK$1, 0), FALSE)</f>
        <v>6.7951008983511398</v>
      </c>
      <c r="Z1463">
        <f t="shared" si="736"/>
        <v>527</v>
      </c>
      <c r="AA1463">
        <f>VLOOKUP($A1463, P!$A$2:$AK$1048576, MATCH('HOF Meter (RP)'!AA$1, P!$A$1:$AK$1, 0), FALSE)</f>
        <v>3.8335193121228701</v>
      </c>
      <c r="AB1463">
        <f t="shared" si="737"/>
        <v>1136</v>
      </c>
      <c r="AC1463">
        <f>VLOOKUP($A1463, P!$A$2:$AK$1048576, MATCH('HOF Meter (RP)'!AC$1, P!$A$1:$AK$1, 0), FALSE)</f>
        <v>1.77254902</v>
      </c>
      <c r="AD1463">
        <f t="shared" si="738"/>
        <v>694</v>
      </c>
      <c r="AE1463">
        <f>VLOOKUP($A1463, P!$A$2:$AK$1048576, MATCH('HOF Meter (RP)'!AE$1, P!$A$1:$AK$1, 0), FALSE)</f>
        <v>0.27049873203719299</v>
      </c>
      <c r="AF1463">
        <f t="shared" si="739"/>
        <v>1350</v>
      </c>
      <c r="AG1463">
        <f>VLOOKUP($A1463, P!$A$2:$AK$1048576, MATCH('HOF Meter (RP)'!AG$1, P!$A$1:$AK$1, 0), FALSE)</f>
        <v>1.49498901278866</v>
      </c>
      <c r="AH1463">
        <f t="shared" si="740"/>
        <v>1417</v>
      </c>
      <c r="AI1463">
        <f>VLOOKUP($A1463, P!$A$2:$AK$1048576, MATCH('HOF Meter (RP)'!AI$1, P!$A$1:$AK$1, 0), FALSE)</f>
        <v>4.3556075648457098</v>
      </c>
      <c r="AJ1463">
        <f t="shared" si="741"/>
        <v>1272</v>
      </c>
      <c r="AK1463">
        <f>VLOOKUP($A1463, P!$A$2:$AK$1048576, MATCH('HOF Meter (RP)'!AK$1, P!$A$1:$AK$1, 0), FALSE)</f>
        <v>5.4563212674111101</v>
      </c>
      <c r="AL1463" s="9">
        <f t="shared" si="742"/>
        <v>660</v>
      </c>
      <c r="AM1463">
        <f>VLOOKUP($A1463, P!$A$2:$AK$1048576, MATCH('HOF Meter (RP)'!AM$1, P!$A$1:$AK$1, 0), FALSE)</f>
        <v>1.8242464952895721</v>
      </c>
      <c r="AN1463">
        <f t="shared" si="743"/>
        <v>545</v>
      </c>
      <c r="AO1463">
        <f>VLOOKUP($A1463, P!$A$2:$AK$1048576, MATCH('HOF Meter (RP)'!AO$1, P!$A$1:$AK$1, 0), FALSE)</f>
        <v>-3.3424560631392501</v>
      </c>
      <c r="AP1463">
        <f t="shared" si="744"/>
        <v>1543</v>
      </c>
      <c r="AQ1463">
        <f>VLOOKUP($A1463, P!$A$2:$AK$1048576, MATCH('HOF Meter (RP)'!AQ$1, P!$A$1:$AK$1, 0), FALSE)</f>
        <v>0.30131784966979902</v>
      </c>
      <c r="AR1463">
        <f t="shared" si="745"/>
        <v>403</v>
      </c>
      <c r="AS1463">
        <f>VLOOKUP($A1463, P!$A$2:$AK$1048576, MATCH('HOF Meter (RP)'!AS$1, P!$A$1:$AK$1, 0), FALSE)</f>
        <v>114.018894734626</v>
      </c>
      <c r="AT1463" s="9">
        <f t="shared" si="746"/>
        <v>1446</v>
      </c>
      <c r="AU1463">
        <f>VLOOKUP($A1463, P!$A$2:$AK$1048576, MATCH('HOF Meter (RP)'!AU$1, P!$A$1:$AK$1, 0), FALSE)</f>
        <v>103.531159941694</v>
      </c>
      <c r="AV1463">
        <f t="shared" si="747"/>
        <v>1016</v>
      </c>
      <c r="AW1463">
        <f>VLOOKUP($A1463, P!$A$2:$AK$1048576, MATCH('HOF Meter (RP)'!AW$1, P!$A$1:$AK$1, 0), FALSE)</f>
        <v>0</v>
      </c>
      <c r="AX1463">
        <f t="shared" si="748"/>
        <v>1</v>
      </c>
      <c r="AY1463">
        <f>VLOOKUP($A1463, P!$A$2:$AK$1048576, MATCH('HOF Meter (RP)'!AY$1, P!$A$1:$AK$1, 0), FALSE)</f>
        <v>0.470116745708971</v>
      </c>
      <c r="AZ1463">
        <f t="shared" si="749"/>
        <v>1558</v>
      </c>
      <c r="BA1463">
        <f>VLOOKUP($A1463, P!$A$2:$AK$1048576, MATCH('HOF Meter (RP)'!BA$1, P!$A$1:$AK$1, 0), FALSE)</f>
        <v>105.87072578427301</v>
      </c>
      <c r="BB1463" s="9">
        <f t="shared" si="750"/>
        <v>665</v>
      </c>
      <c r="BC1463">
        <f>VLOOKUP($A1463, P!$A$2:$AK$1048576, MATCH('HOF Meter (RP)'!BC$1, P!$A$1:$AK$1, 0), FALSE)</f>
        <v>116.365073974758</v>
      </c>
      <c r="BD1463" s="9">
        <f t="shared" si="751"/>
        <v>1152</v>
      </c>
      <c r="BE1463">
        <f>VLOOKUP($A1463, P!$A$2:$AK$1048576, MATCH('HOF Meter (RP)'!BE$1, P!$A$1:$AK$1, 0), FALSE)</f>
        <v>90.273520836975493</v>
      </c>
      <c r="BF1463">
        <f t="shared" si="752"/>
        <v>973</v>
      </c>
      <c r="BG1463">
        <f>VLOOKUP($A1463, P!$A$2:$AK$1048576, MATCH('HOF Meter (RP)'!BG$1, P!$A$1:$AK$1, 0), FALSE)</f>
        <v>104.775828501539</v>
      </c>
      <c r="BH1463" s="9">
        <f t="shared" si="753"/>
        <v>1339</v>
      </c>
      <c r="BI1463">
        <f>VLOOKUP($A1463, P!$A$2:$AK$1048576, MATCH('HOF Meter (RP)'!BI$1, P!$A$1:$AK$1, 0), FALSE)</f>
        <v>108.80517978413801</v>
      </c>
      <c r="BJ1463" s="9">
        <f t="shared" si="754"/>
        <v>1434</v>
      </c>
      <c r="BK1463">
        <f>VLOOKUP($A1463, P!$A$2:$AK$1048576, MATCH('HOF Meter (RP)'!BK$1, P!$A$1:$AK$1, 0), FALSE)</f>
        <v>38</v>
      </c>
      <c r="BL1463">
        <f t="shared" si="755"/>
        <v>145</v>
      </c>
      <c r="BM1463" t="str">
        <f>VLOOKUP($A1463, P!$A$2:$AK$1048576, MATCH('HOF Meter (RP)'!BM$1, P!$A$1:$AK$1, 0), FALSE)</f>
        <v>Paul Wagner</v>
      </c>
      <c r="BN1463">
        <f>VLOOKUP($A1463, P!$A$2:$AK$1048576, MATCH('HOF Meter (RP)'!BN$1, P!$A$1:$AK$1, 0), FALSE)</f>
        <v>1013490</v>
      </c>
      <c r="BO1463">
        <f>VLOOKUP($A1463, P!$A$2:$AK$1048576, MATCH('HOF Meter (RP)'!BO$1, P!$A$1:$AK$1, 0), FALSE)</f>
        <v>123789</v>
      </c>
      <c r="BP1463" s="10">
        <f t="shared" si="756"/>
        <v>1138.8882275261635</v>
      </c>
      <c r="BQ1463" s="10">
        <f t="shared" si="759"/>
        <v>-973.4477633171258</v>
      </c>
      <c r="BR1463" s="8">
        <f t="shared" si="757"/>
        <v>1462</v>
      </c>
      <c r="BS1463" s="7">
        <f t="shared" si="758"/>
        <v>10</v>
      </c>
    </row>
    <row r="1464" spans="1:71" x14ac:dyDescent="0.45">
      <c r="A1464">
        <v>1010234</v>
      </c>
      <c r="B1464" t="str">
        <f>VLOOKUP(A1464, P!$A$2:$AK$1048576, MATCH('HOF Meter (RP)'!B$1, P!$A$1:$AK$1, 0), FALSE)</f>
        <v>Kent Peterson</v>
      </c>
      <c r="C1464" t="str">
        <f>VLOOKUP($A1464, P!$A$2:$AK$1048576, MATCH('HOF Meter (RP)'!C$1, P!$A$1:$AK$1, 0), FALSE)</f>
        <v>RP</v>
      </c>
      <c r="D1464" t="str">
        <f>VLOOKUP($A1464, P!$A$2:$AK$1048576, MATCH('HOF Meter (RP)'!D$1, P!$A$1:$AK$1, 0), FALSE)</f>
        <v>RP</v>
      </c>
      <c r="E1464">
        <f>VLOOKUP($A1464, P!$A$2:$AK$1048576, MATCH('HOF Meter (RP)'!E$1, P!$A$1:$AK$1, 0), FALSE)</f>
        <v>0</v>
      </c>
      <c r="F1464">
        <f>VLOOKUP($A1464, P!$A$2:$AK$1048576, MATCH('HOF Meter (RP)'!F$1, P!$A$1:$AK$1, 0), FALSE)</f>
        <v>0</v>
      </c>
      <c r="G1464">
        <f t="shared" si="727"/>
        <v>0</v>
      </c>
      <c r="H1464">
        <f>VLOOKUP($A1464, P!$A$2:$AK$1048576, MATCH('HOF Meter (RP)'!H$1, P!$A$1:$AK$1, 0), FALSE)</f>
        <v>0</v>
      </c>
      <c r="I1464">
        <f>VLOOKUP($A1464, P!$A$2:$AK$1048576, MATCH('HOF Meter (RP)'!I$1, P!$A$1:$AK$1, 0), FALSE)</f>
        <v>13</v>
      </c>
      <c r="J1464">
        <f t="shared" si="728"/>
        <v>1622</v>
      </c>
      <c r="K1464">
        <f>VLOOKUP($A1464, P!$A$2:$AK$1048576, MATCH('HOF Meter (RP)'!K$1, P!$A$1:$AK$1, 0), FALSE)</f>
        <v>38</v>
      </c>
      <c r="L1464">
        <f t="shared" si="729"/>
        <v>717</v>
      </c>
      <c r="M1464">
        <f>VLOOKUP($A1464, P!$A$2:$AK$1048576, MATCH('HOF Meter (RP)'!M$1, P!$A$1:$AK$1, 0), FALSE)</f>
        <v>0.25490196078431371</v>
      </c>
      <c r="N1464" s="9">
        <f t="shared" si="730"/>
        <v>1716</v>
      </c>
      <c r="O1464">
        <f>VLOOKUP($A1464, P!$A$2:$AK$1048576, MATCH('HOF Meter (RP)'!O$1, P!$A$1:$AK$1, 0), FALSE)</f>
        <v>4.9460749854079804</v>
      </c>
      <c r="P1464">
        <f t="shared" si="731"/>
        <v>1569</v>
      </c>
      <c r="Q1464">
        <f>VLOOKUP($A1464, P!$A$2:$AK$1048576, MATCH('HOF Meter (RP)'!Q$1, P!$A$1:$AK$1, 0), FALSE)</f>
        <v>147</v>
      </c>
      <c r="R1464">
        <f t="shared" si="732"/>
        <v>1381</v>
      </c>
      <c r="S1464">
        <f>VLOOKUP($A1464, P!$A$2:$AK$1048576, MATCH('HOF Meter (RP)'!S$1, P!$A$1:$AK$1, 0), FALSE)</f>
        <v>43</v>
      </c>
      <c r="T1464">
        <f t="shared" si="733"/>
        <v>853</v>
      </c>
      <c r="U1464">
        <f>VLOOKUP($A1464, P!$A$2:$AK$1048576, MATCH('HOF Meter (RP)'!U$1, P!$A$1:$AK$1, 0), FALSE)</f>
        <v>5</v>
      </c>
      <c r="V1464" s="9">
        <f t="shared" si="734"/>
        <v>1164</v>
      </c>
      <c r="W1464">
        <f>VLOOKUP($A1464, P!$A$2:$AK$1048576, MATCH('HOF Meter (RP)'!W$1, P!$A$1:$AK$1, 0), FALSE)</f>
        <v>420.1</v>
      </c>
      <c r="X1464">
        <f t="shared" si="735"/>
        <v>1278</v>
      </c>
      <c r="Y1464">
        <f>VLOOKUP($A1464, P!$A$2:$AK$1048576, MATCH('HOF Meter (RP)'!Y$1, P!$A$1:$AK$1, 0), FALSE)</f>
        <v>4.4536086448695302</v>
      </c>
      <c r="Z1464">
        <f t="shared" si="736"/>
        <v>1205</v>
      </c>
      <c r="AA1464">
        <f>VLOOKUP($A1464, P!$A$2:$AK$1048576, MATCH('HOF Meter (RP)'!AA$1, P!$A$1:$AK$1, 0), FALSE)</f>
        <v>4.6034897050334003</v>
      </c>
      <c r="AB1464">
        <f t="shared" si="737"/>
        <v>1572</v>
      </c>
      <c r="AC1464">
        <f>VLOOKUP($A1464, P!$A$2:$AK$1048576, MATCH('HOF Meter (RP)'!AC$1, P!$A$1:$AK$1, 0), FALSE)</f>
        <v>0.96744185999999999</v>
      </c>
      <c r="AD1464">
        <f t="shared" si="738"/>
        <v>1473</v>
      </c>
      <c r="AE1464">
        <f>VLOOKUP($A1464, P!$A$2:$AK$1048576, MATCH('HOF Meter (RP)'!AE$1, P!$A$1:$AK$1, 0), FALSE)</f>
        <v>0.26223564954682699</v>
      </c>
      <c r="AF1464">
        <f t="shared" si="739"/>
        <v>1098</v>
      </c>
      <c r="AG1464">
        <f>VLOOKUP($A1464, P!$A$2:$AK$1048576, MATCH('HOF Meter (RP)'!AG$1, P!$A$1:$AK$1, 0), FALSE)</f>
        <v>1.54401282613265</v>
      </c>
      <c r="AH1464">
        <f t="shared" si="740"/>
        <v>1560</v>
      </c>
      <c r="AI1464">
        <f>VLOOKUP($A1464, P!$A$2:$AK$1048576, MATCH('HOF Meter (RP)'!AI$1, P!$A$1:$AK$1, 0), FALSE)</f>
        <v>4.3261016294430599</v>
      </c>
      <c r="AJ1464">
        <f t="shared" si="741"/>
        <v>1249</v>
      </c>
      <c r="AK1464">
        <f>VLOOKUP($A1464, P!$A$2:$AK$1048576, MATCH('HOF Meter (RP)'!AK$1, P!$A$1:$AK$1, 0), FALSE)</f>
        <v>2.5432464429177299</v>
      </c>
      <c r="AL1464" s="9">
        <f t="shared" si="742"/>
        <v>1159</v>
      </c>
      <c r="AM1464">
        <f>VLOOKUP($A1464, P!$A$2:$AK$1048576, MATCH('HOF Meter (RP)'!AM$1, P!$A$1:$AK$1, 0), FALSE)</f>
        <v>1.2107814534242942</v>
      </c>
      <c r="AN1464">
        <f t="shared" si="743"/>
        <v>1009</v>
      </c>
      <c r="AO1464">
        <f>VLOOKUP($A1464, P!$A$2:$AK$1048576, MATCH('HOF Meter (RP)'!AO$1, P!$A$1:$AK$1, 0), FALSE)</f>
        <v>0</v>
      </c>
      <c r="AP1464">
        <f t="shared" si="744"/>
        <v>533</v>
      </c>
      <c r="AQ1464">
        <f>VLOOKUP($A1464, P!$A$2:$AK$1048576, MATCH('HOF Meter (RP)'!AQ$1, P!$A$1:$AK$1, 0), FALSE)</f>
        <v>0</v>
      </c>
      <c r="AR1464">
        <f t="shared" si="745"/>
        <v>467</v>
      </c>
      <c r="AS1464">
        <f>VLOOKUP($A1464, P!$A$2:$AK$1048576, MATCH('HOF Meter (RP)'!AS$1, P!$A$1:$AK$1, 0), FALSE)</f>
        <v>123.16362238223699</v>
      </c>
      <c r="AT1464" s="9">
        <f t="shared" si="746"/>
        <v>1630</v>
      </c>
      <c r="AU1464">
        <f>VLOOKUP($A1464, P!$A$2:$AK$1048576, MATCH('HOF Meter (RP)'!AU$1, P!$A$1:$AK$1, 0), FALSE)</f>
        <v>105.28106783581801</v>
      </c>
      <c r="AV1464">
        <f t="shared" si="747"/>
        <v>1149</v>
      </c>
      <c r="AW1464">
        <f>VLOOKUP($A1464, P!$A$2:$AK$1048576, MATCH('HOF Meter (RP)'!AW$1, P!$A$1:$AK$1, 0), FALSE)</f>
        <v>0</v>
      </c>
      <c r="AX1464">
        <f t="shared" si="748"/>
        <v>1</v>
      </c>
      <c r="AY1464">
        <f>VLOOKUP($A1464, P!$A$2:$AK$1048576, MATCH('HOF Meter (RP)'!AY$1, P!$A$1:$AK$1, 0), FALSE)</f>
        <v>0.61997335596492298</v>
      </c>
      <c r="AZ1464">
        <f t="shared" si="749"/>
        <v>1636</v>
      </c>
      <c r="BA1464">
        <f>VLOOKUP($A1464, P!$A$2:$AK$1048576, MATCH('HOF Meter (RP)'!BA$1, P!$A$1:$AK$1, 0), FALSE)</f>
        <v>116.01755245535399</v>
      </c>
      <c r="BB1464" s="9">
        <f t="shared" si="750"/>
        <v>408</v>
      </c>
      <c r="BC1464">
        <f>VLOOKUP($A1464, P!$A$2:$AK$1048576, MATCH('HOF Meter (RP)'!BC$1, P!$A$1:$AK$1, 0), FALSE)</f>
        <v>127.791426783101</v>
      </c>
      <c r="BD1464" s="9">
        <f t="shared" si="751"/>
        <v>1409</v>
      </c>
      <c r="BE1464">
        <f>VLOOKUP($A1464, P!$A$2:$AK$1048576, MATCH('HOF Meter (RP)'!BE$1, P!$A$1:$AK$1, 0), FALSE)</f>
        <v>90.879740945355607</v>
      </c>
      <c r="BF1464">
        <f t="shared" si="752"/>
        <v>957</v>
      </c>
      <c r="BG1464">
        <f>VLOOKUP($A1464, P!$A$2:$AK$1048576, MATCH('HOF Meter (RP)'!BG$1, P!$A$1:$AK$1, 0), FALSE)</f>
        <v>100.657915697524</v>
      </c>
      <c r="BH1464" s="9">
        <f t="shared" si="753"/>
        <v>899</v>
      </c>
      <c r="BI1464">
        <f>VLOOKUP($A1464, P!$A$2:$AK$1048576, MATCH('HOF Meter (RP)'!BI$1, P!$A$1:$AK$1, 0), FALSE)</f>
        <v>109.097844555576</v>
      </c>
      <c r="BJ1464" s="9">
        <f t="shared" si="754"/>
        <v>1453</v>
      </c>
      <c r="BK1464">
        <f>VLOOKUP($A1464, P!$A$2:$AK$1048576, MATCH('HOF Meter (RP)'!BK$1, P!$A$1:$AK$1, 0), FALSE)</f>
        <v>0</v>
      </c>
      <c r="BL1464">
        <f t="shared" si="755"/>
        <v>718</v>
      </c>
      <c r="BM1464" t="str">
        <f>VLOOKUP($A1464, P!$A$2:$AK$1048576, MATCH('HOF Meter (RP)'!BM$1, P!$A$1:$AK$1, 0), FALSE)</f>
        <v>Kent Peterson</v>
      </c>
      <c r="BN1464">
        <f>VLOOKUP($A1464, P!$A$2:$AK$1048576, MATCH('HOF Meter (RP)'!BN$1, P!$A$1:$AK$1, 0), FALSE)</f>
        <v>1010234</v>
      </c>
      <c r="BO1464">
        <f>VLOOKUP($A1464, P!$A$2:$AK$1048576, MATCH('HOF Meter (RP)'!BO$1, P!$A$1:$AK$1, 0), FALSE)</f>
        <v>120469</v>
      </c>
      <c r="BP1464" s="10">
        <f t="shared" si="756"/>
        <v>1139.0485113629852</v>
      </c>
      <c r="BQ1464" s="10">
        <f t="shared" si="759"/>
        <v>-973.6080471539475</v>
      </c>
      <c r="BR1464" s="8">
        <f t="shared" si="757"/>
        <v>1463</v>
      </c>
      <c r="BS1464" s="7">
        <f t="shared" si="758"/>
        <v>10</v>
      </c>
    </row>
    <row r="1465" spans="1:71" x14ac:dyDescent="0.45">
      <c r="A1465">
        <v>1012323</v>
      </c>
      <c r="B1465" t="str">
        <f>VLOOKUP(A1465, P!$A$2:$AK$1048576, MATCH('HOF Meter (RP)'!B$1, P!$A$1:$AK$1, 0), FALSE)</f>
        <v>Glenn Spencer</v>
      </c>
      <c r="C1465" t="str">
        <f>VLOOKUP($A1465, P!$A$2:$AK$1048576, MATCH('HOF Meter (RP)'!C$1, P!$A$1:$AK$1, 0), FALSE)</f>
        <v>RP</v>
      </c>
      <c r="D1465" t="str">
        <f>VLOOKUP($A1465, P!$A$2:$AK$1048576, MATCH('HOF Meter (RP)'!D$1, P!$A$1:$AK$1, 0), FALSE)</f>
        <v>RP</v>
      </c>
      <c r="E1465">
        <f>VLOOKUP($A1465, P!$A$2:$AK$1048576, MATCH('HOF Meter (RP)'!E$1, P!$A$1:$AK$1, 0), FALSE)</f>
        <v>0</v>
      </c>
      <c r="F1465">
        <f>VLOOKUP($A1465, P!$A$2:$AK$1048576, MATCH('HOF Meter (RP)'!F$1, P!$A$1:$AK$1, 0), FALSE)</f>
        <v>0</v>
      </c>
      <c r="G1465">
        <f t="shared" si="727"/>
        <v>0</v>
      </c>
      <c r="H1465">
        <f>VLOOKUP($A1465, P!$A$2:$AK$1048576, MATCH('HOF Meter (RP)'!H$1, P!$A$1:$AK$1, 0), FALSE)</f>
        <v>0</v>
      </c>
      <c r="I1465">
        <f>VLOOKUP($A1465, P!$A$2:$AK$1048576, MATCH('HOF Meter (RP)'!I$1, P!$A$1:$AK$1, 0), FALSE)</f>
        <v>23</v>
      </c>
      <c r="J1465">
        <f t="shared" si="728"/>
        <v>1149</v>
      </c>
      <c r="K1465">
        <f>VLOOKUP($A1465, P!$A$2:$AK$1048576, MATCH('HOF Meter (RP)'!K$1, P!$A$1:$AK$1, 0), FALSE)</f>
        <v>31</v>
      </c>
      <c r="L1465">
        <f t="shared" si="729"/>
        <v>954</v>
      </c>
      <c r="M1465">
        <f>VLOOKUP($A1465, P!$A$2:$AK$1048576, MATCH('HOF Meter (RP)'!M$1, P!$A$1:$AK$1, 0), FALSE)</f>
        <v>0.42592592592592593</v>
      </c>
      <c r="N1465" s="9">
        <f t="shared" si="730"/>
        <v>1325</v>
      </c>
      <c r="O1465">
        <f>VLOOKUP($A1465, P!$A$2:$AK$1048576, MATCH('HOF Meter (RP)'!O$1, P!$A$1:$AK$1, 0), FALSE)</f>
        <v>4.5337069461841404</v>
      </c>
      <c r="P1465">
        <f t="shared" si="731"/>
        <v>1368</v>
      </c>
      <c r="Q1465">
        <f>VLOOKUP($A1465, P!$A$2:$AK$1048576, MATCH('HOF Meter (RP)'!Q$1, P!$A$1:$AK$1, 0), FALSE)</f>
        <v>139</v>
      </c>
      <c r="R1465">
        <f t="shared" si="732"/>
        <v>1431</v>
      </c>
      <c r="S1465">
        <f>VLOOKUP($A1465, P!$A$2:$AK$1048576, MATCH('HOF Meter (RP)'!S$1, P!$A$1:$AK$1, 0), FALSE)</f>
        <v>44</v>
      </c>
      <c r="T1465">
        <f t="shared" si="733"/>
        <v>828</v>
      </c>
      <c r="U1465">
        <f>VLOOKUP($A1465, P!$A$2:$AK$1048576, MATCH('HOF Meter (RP)'!U$1, P!$A$1:$AK$1, 0), FALSE)</f>
        <v>8</v>
      </c>
      <c r="V1465" s="9">
        <f t="shared" si="734"/>
        <v>978</v>
      </c>
      <c r="W1465">
        <f>VLOOKUP($A1465, P!$A$2:$AK$1048576, MATCH('HOF Meter (RP)'!W$1, P!$A$1:$AK$1, 0), FALSE)</f>
        <v>534</v>
      </c>
      <c r="X1465">
        <f t="shared" si="735"/>
        <v>965</v>
      </c>
      <c r="Y1465">
        <f>VLOOKUP($A1465, P!$A$2:$AK$1048576, MATCH('HOF Meter (RP)'!Y$1, P!$A$1:$AK$1, 0), FALSE)</f>
        <v>2.7303365252112699</v>
      </c>
      <c r="Z1465">
        <f t="shared" si="736"/>
        <v>1607</v>
      </c>
      <c r="AA1465">
        <f>VLOOKUP($A1465, P!$A$2:$AK$1048576, MATCH('HOF Meter (RP)'!AA$1, P!$A$1:$AK$1, 0), FALSE)</f>
        <v>3.38763976276213</v>
      </c>
      <c r="AB1465">
        <f t="shared" si="737"/>
        <v>764</v>
      </c>
      <c r="AC1465">
        <f>VLOOKUP($A1465, P!$A$2:$AK$1048576, MATCH('HOF Meter (RP)'!AC$1, P!$A$1:$AK$1, 0), FALSE)</f>
        <v>0.80597015000000005</v>
      </c>
      <c r="AD1465">
        <f t="shared" si="738"/>
        <v>1599</v>
      </c>
      <c r="AE1465">
        <f>VLOOKUP($A1465, P!$A$2:$AK$1048576, MATCH('HOF Meter (RP)'!AE$1, P!$A$1:$AK$1, 0), FALSE)</f>
        <v>0.27399813606710099</v>
      </c>
      <c r="AF1465">
        <f t="shared" si="739"/>
        <v>1437</v>
      </c>
      <c r="AG1465">
        <f>VLOOKUP($A1465, P!$A$2:$AK$1048576, MATCH('HOF Meter (RP)'!AG$1, P!$A$1:$AK$1, 0), FALSE)</f>
        <v>1.4775277903921</v>
      </c>
      <c r="AH1465">
        <f t="shared" si="740"/>
        <v>1361</v>
      </c>
      <c r="AI1465">
        <f>VLOOKUP($A1465, P!$A$2:$AK$1048576, MATCH('HOF Meter (RP)'!AI$1, P!$A$1:$AK$1, 0), FALSE)</f>
        <v>4.6694390253764304</v>
      </c>
      <c r="AJ1465">
        <f t="shared" si="741"/>
        <v>1518</v>
      </c>
      <c r="AK1465">
        <f>VLOOKUP($A1465, P!$A$2:$AK$1048576, MATCH('HOF Meter (RP)'!AK$1, P!$A$1:$AK$1, 0), FALSE)</f>
        <v>1.7949980534613099</v>
      </c>
      <c r="AL1465" s="9">
        <f t="shared" si="742"/>
        <v>1333</v>
      </c>
      <c r="AM1465">
        <f>VLOOKUP($A1465, P!$A$2:$AK$1048576, MATCH('HOF Meter (RP)'!AM$1, P!$A$1:$AK$1, 0), FALSE)</f>
        <v>0.67228391515404862</v>
      </c>
      <c r="AN1465">
        <f t="shared" si="743"/>
        <v>1382</v>
      </c>
      <c r="AO1465">
        <f>VLOOKUP($A1465, P!$A$2:$AK$1048576, MATCH('HOF Meter (RP)'!AO$1, P!$A$1:$AK$1, 0), FALSE)</f>
        <v>0</v>
      </c>
      <c r="AP1465">
        <f t="shared" si="744"/>
        <v>533</v>
      </c>
      <c r="AQ1465">
        <f>VLOOKUP($A1465, P!$A$2:$AK$1048576, MATCH('HOF Meter (RP)'!AQ$1, P!$A$1:$AK$1, 0), FALSE)</f>
        <v>0</v>
      </c>
      <c r="AR1465">
        <f t="shared" si="745"/>
        <v>467</v>
      </c>
      <c r="AS1465">
        <f>VLOOKUP($A1465, P!$A$2:$AK$1048576, MATCH('HOF Meter (RP)'!AS$1, P!$A$1:$AK$1, 0), FALSE)</f>
        <v>110.592818516459</v>
      </c>
      <c r="AT1465" s="9">
        <f t="shared" si="746"/>
        <v>1333</v>
      </c>
      <c r="AU1465">
        <f>VLOOKUP($A1465, P!$A$2:$AK$1048576, MATCH('HOF Meter (RP)'!AU$1, P!$A$1:$AK$1, 0), FALSE)</f>
        <v>111.41797700063699</v>
      </c>
      <c r="AV1465">
        <f t="shared" si="747"/>
        <v>1472</v>
      </c>
      <c r="AW1465">
        <f>VLOOKUP($A1465, P!$A$2:$AK$1048576, MATCH('HOF Meter (RP)'!AW$1, P!$A$1:$AK$1, 0), FALSE)</f>
        <v>0</v>
      </c>
      <c r="AX1465">
        <f t="shared" si="748"/>
        <v>1</v>
      </c>
      <c r="AY1465">
        <f>VLOOKUP($A1465, P!$A$2:$AK$1048576, MATCH('HOF Meter (RP)'!AY$1, P!$A$1:$AK$1, 0), FALSE)</f>
        <v>-0.13573207919229099</v>
      </c>
      <c r="AZ1465">
        <f t="shared" si="749"/>
        <v>635</v>
      </c>
      <c r="BA1465">
        <f>VLOOKUP($A1465, P!$A$2:$AK$1048576, MATCH('HOF Meter (RP)'!BA$1, P!$A$1:$AK$1, 0), FALSE)</f>
        <v>87.408507662330294</v>
      </c>
      <c r="BB1465" s="9">
        <f t="shared" si="750"/>
        <v>1265</v>
      </c>
      <c r="BC1465">
        <f>VLOOKUP($A1465, P!$A$2:$AK$1048576, MATCH('HOF Meter (RP)'!BC$1, P!$A$1:$AK$1, 0), FALSE)</f>
        <v>121.95425197905099</v>
      </c>
      <c r="BD1465" s="9">
        <f t="shared" si="751"/>
        <v>1291</v>
      </c>
      <c r="BE1465">
        <f>VLOOKUP($A1465, P!$A$2:$AK$1048576, MATCH('HOF Meter (RP)'!BE$1, P!$A$1:$AK$1, 0), FALSE)</f>
        <v>72.8065810032478</v>
      </c>
      <c r="BF1465">
        <f t="shared" si="752"/>
        <v>1488</v>
      </c>
      <c r="BG1465">
        <f>VLOOKUP($A1465, P!$A$2:$AK$1048576, MATCH('HOF Meter (RP)'!BG$1, P!$A$1:$AK$1, 0), FALSE)</f>
        <v>98.763112940233398</v>
      </c>
      <c r="BH1465" s="9">
        <f t="shared" si="753"/>
        <v>723</v>
      </c>
      <c r="BI1465">
        <f>VLOOKUP($A1465, P!$A$2:$AK$1048576, MATCH('HOF Meter (RP)'!BI$1, P!$A$1:$AK$1, 0), FALSE)</f>
        <v>103.69943126216801</v>
      </c>
      <c r="BJ1465" s="9">
        <f t="shared" si="754"/>
        <v>1050</v>
      </c>
      <c r="BK1465">
        <f>VLOOKUP($A1465, P!$A$2:$AK$1048576, MATCH('HOF Meter (RP)'!BK$1, P!$A$1:$AK$1, 0), FALSE)</f>
        <v>0</v>
      </c>
      <c r="BL1465">
        <f t="shared" si="755"/>
        <v>718</v>
      </c>
      <c r="BM1465" t="str">
        <f>VLOOKUP($A1465, P!$A$2:$AK$1048576, MATCH('HOF Meter (RP)'!BM$1, P!$A$1:$AK$1, 0), FALSE)</f>
        <v>Glenn Spencer</v>
      </c>
      <c r="BN1465">
        <f>VLOOKUP($A1465, P!$A$2:$AK$1048576, MATCH('HOF Meter (RP)'!BN$1, P!$A$1:$AK$1, 0), FALSE)</f>
        <v>1012323</v>
      </c>
      <c r="BO1465">
        <f>VLOOKUP($A1465, P!$A$2:$AK$1048576, MATCH('HOF Meter (RP)'!BO$1, P!$A$1:$AK$1, 0), FALSE)</f>
        <v>122582</v>
      </c>
      <c r="BP1465" s="10">
        <f t="shared" si="756"/>
        <v>1140.1051947939386</v>
      </c>
      <c r="BQ1465" s="10">
        <f t="shared" si="759"/>
        <v>-974.66473058490089</v>
      </c>
      <c r="BR1465" s="8">
        <f t="shared" si="757"/>
        <v>1464</v>
      </c>
      <c r="BS1465" s="7">
        <f t="shared" si="758"/>
        <v>10</v>
      </c>
    </row>
    <row r="1466" spans="1:71" x14ac:dyDescent="0.45">
      <c r="A1466">
        <v>1000418</v>
      </c>
      <c r="B1466" t="str">
        <f>VLOOKUP(A1466, P!$A$2:$AK$1048576, MATCH('HOF Meter (RP)'!B$1, P!$A$1:$AK$1, 0), FALSE)</f>
        <v>Bill Bailey</v>
      </c>
      <c r="C1466" t="str">
        <f>VLOOKUP($A1466, P!$A$2:$AK$1048576, MATCH('HOF Meter (RP)'!C$1, P!$A$1:$AK$1, 0), FALSE)</f>
        <v>RP</v>
      </c>
      <c r="D1466" t="str">
        <f>VLOOKUP($A1466, P!$A$2:$AK$1048576, MATCH('HOF Meter (RP)'!D$1, P!$A$1:$AK$1, 0), FALSE)</f>
        <v>SP</v>
      </c>
      <c r="E1466">
        <f>VLOOKUP($A1466, P!$A$2:$AK$1048576, MATCH('HOF Meter (RP)'!E$1, P!$A$1:$AK$1, 0), FALSE)</f>
        <v>0</v>
      </c>
      <c r="F1466">
        <f>VLOOKUP($A1466, P!$A$2:$AK$1048576, MATCH('HOF Meter (RP)'!F$1, P!$A$1:$AK$1, 0), FALSE)</f>
        <v>0</v>
      </c>
      <c r="G1466">
        <f t="shared" si="727"/>
        <v>0</v>
      </c>
      <c r="H1466">
        <f>VLOOKUP($A1466, P!$A$2:$AK$1048576, MATCH('HOF Meter (RP)'!H$1, P!$A$1:$AK$1, 0), FALSE)</f>
        <v>0</v>
      </c>
      <c r="I1466">
        <f>VLOOKUP($A1466, P!$A$2:$AK$1048576, MATCH('HOF Meter (RP)'!I$1, P!$A$1:$AK$1, 0), FALSE)</f>
        <v>38</v>
      </c>
      <c r="J1466">
        <f t="shared" si="728"/>
        <v>630</v>
      </c>
      <c r="K1466">
        <f>VLOOKUP($A1466, P!$A$2:$AK$1048576, MATCH('HOF Meter (RP)'!K$1, P!$A$1:$AK$1, 0), FALSE)</f>
        <v>76</v>
      </c>
      <c r="L1466">
        <f t="shared" si="729"/>
        <v>176</v>
      </c>
      <c r="M1466">
        <f>VLOOKUP($A1466, P!$A$2:$AK$1048576, MATCH('HOF Meter (RP)'!M$1, P!$A$1:$AK$1, 0), FALSE)</f>
        <v>0.33333333333333331</v>
      </c>
      <c r="N1466" s="9">
        <f t="shared" si="730"/>
        <v>1656</v>
      </c>
      <c r="O1466">
        <f>VLOOKUP($A1466, P!$A$2:$AK$1048576, MATCH('HOF Meter (RP)'!O$1, P!$A$1:$AK$1, 0), FALSE)</f>
        <v>3.5690129904699099</v>
      </c>
      <c r="P1466">
        <f t="shared" si="731"/>
        <v>436</v>
      </c>
      <c r="Q1466">
        <f>VLOOKUP($A1466, P!$A$2:$AK$1048576, MATCH('HOF Meter (RP)'!Q$1, P!$A$1:$AK$1, 0), FALSE)</f>
        <v>203</v>
      </c>
      <c r="R1466">
        <f t="shared" si="732"/>
        <v>1146</v>
      </c>
      <c r="S1466">
        <f>VLOOKUP($A1466, P!$A$2:$AK$1048576, MATCH('HOF Meter (RP)'!S$1, P!$A$1:$AK$1, 0), FALSE)</f>
        <v>117</v>
      </c>
      <c r="T1466">
        <f t="shared" si="733"/>
        <v>228</v>
      </c>
      <c r="U1466">
        <f>VLOOKUP($A1466, P!$A$2:$AK$1048576, MATCH('HOF Meter (RP)'!U$1, P!$A$1:$AK$1, 0), FALSE)</f>
        <v>0</v>
      </c>
      <c r="V1466" s="9">
        <f t="shared" si="734"/>
        <v>1644</v>
      </c>
      <c r="W1466">
        <f>VLOOKUP($A1466, P!$A$2:$AK$1048576, MATCH('HOF Meter (RP)'!W$1, P!$A$1:$AK$1, 0), FALSE)</f>
        <v>1084.0999999999999</v>
      </c>
      <c r="X1466">
        <f t="shared" si="735"/>
        <v>272</v>
      </c>
      <c r="Y1466">
        <f>VLOOKUP($A1466, P!$A$2:$AK$1048576, MATCH('HOF Meter (RP)'!Y$1, P!$A$1:$AK$1, 0), FALSE)</f>
        <v>4.7310172199252296</v>
      </c>
      <c r="Z1466">
        <f t="shared" si="736"/>
        <v>1136</v>
      </c>
      <c r="AA1466">
        <f>VLOOKUP($A1466, P!$A$2:$AK$1048576, MATCH('HOF Meter (RP)'!AA$1, P!$A$1:$AK$1, 0), FALSE)</f>
        <v>4.3741159208782401</v>
      </c>
      <c r="AB1466">
        <f t="shared" si="737"/>
        <v>1488</v>
      </c>
      <c r="AC1466">
        <f>VLOOKUP($A1466, P!$A$2:$AK$1048576, MATCH('HOF Meter (RP)'!AC$1, P!$A$1:$AK$1, 0), FALSE)</f>
        <v>1.0815939299999999</v>
      </c>
      <c r="AD1466">
        <f t="shared" si="738"/>
        <v>1365</v>
      </c>
      <c r="AE1466">
        <f>VLOOKUP($A1466, P!$A$2:$AK$1048576, MATCH('HOF Meter (RP)'!AE$1, P!$A$1:$AK$1, 0), FALSE)</f>
        <v>0.25332752367445799</v>
      </c>
      <c r="AF1466">
        <f t="shared" si="739"/>
        <v>778</v>
      </c>
      <c r="AG1466">
        <f>VLOOKUP($A1466, P!$A$2:$AK$1048576, MATCH('HOF Meter (RP)'!AG$1, P!$A$1:$AK$1, 0), FALSE)</f>
        <v>1.4405163542930199</v>
      </c>
      <c r="AH1466">
        <f t="shared" si="740"/>
        <v>1175</v>
      </c>
      <c r="AI1466">
        <f>VLOOKUP($A1466, P!$A$2:$AK$1048576, MATCH('HOF Meter (RP)'!AI$1, P!$A$1:$AK$1, 0), FALSE)</f>
        <v>3.1684606538643401</v>
      </c>
      <c r="AJ1466">
        <f t="shared" si="741"/>
        <v>101</v>
      </c>
      <c r="AK1466">
        <f>VLOOKUP($A1466, P!$A$2:$AK$1048576, MATCH('HOF Meter (RP)'!AK$1, P!$A$1:$AK$1, 0), FALSE)</f>
        <v>4.6433091387152601</v>
      </c>
      <c r="AL1466" s="9">
        <f t="shared" si="742"/>
        <v>755</v>
      </c>
      <c r="AM1466">
        <f>VLOOKUP($A1466, P!$A$2:$AK$1048576, MATCH('HOF Meter (RP)'!AM$1, P!$A$1:$AK$1, 0), FALSE)</f>
        <v>0.85662007909146021</v>
      </c>
      <c r="AN1466">
        <f t="shared" si="743"/>
        <v>1251</v>
      </c>
      <c r="AO1466">
        <f>VLOOKUP($A1466, P!$A$2:$AK$1048576, MATCH('HOF Meter (RP)'!AO$1, P!$A$1:$AK$1, 0), FALSE)</f>
        <v>0</v>
      </c>
      <c r="AP1466">
        <f t="shared" si="744"/>
        <v>533</v>
      </c>
      <c r="AQ1466">
        <f>VLOOKUP($A1466, P!$A$2:$AK$1048576, MATCH('HOF Meter (RP)'!AQ$1, P!$A$1:$AK$1, 0), FALSE)</f>
        <v>0</v>
      </c>
      <c r="AR1466">
        <f t="shared" si="745"/>
        <v>467</v>
      </c>
      <c r="AS1466">
        <f>VLOOKUP($A1466, P!$A$2:$AK$1048576, MATCH('HOF Meter (RP)'!AS$1, P!$A$1:$AK$1, 0), FALSE)</f>
        <v>125.22157848381001</v>
      </c>
      <c r="AT1466" s="9">
        <f t="shared" si="746"/>
        <v>1655</v>
      </c>
      <c r="AU1466">
        <f>VLOOKUP($A1466, P!$A$2:$AK$1048576, MATCH('HOF Meter (RP)'!AU$1, P!$A$1:$AK$1, 0), FALSE)</f>
        <v>114.687773404761</v>
      </c>
      <c r="AV1466">
        <f t="shared" si="747"/>
        <v>1577</v>
      </c>
      <c r="AW1466">
        <f>VLOOKUP($A1466, P!$A$2:$AK$1048576, MATCH('HOF Meter (RP)'!AW$1, P!$A$1:$AK$1, 0), FALSE)</f>
        <v>0</v>
      </c>
      <c r="AX1466">
        <f t="shared" si="748"/>
        <v>1</v>
      </c>
      <c r="AY1466">
        <f>VLOOKUP($A1466, P!$A$2:$AK$1048576, MATCH('HOF Meter (RP)'!AY$1, P!$A$1:$AK$1, 0), FALSE)</f>
        <v>0.40055233660556799</v>
      </c>
      <c r="AZ1466">
        <f t="shared" si="749"/>
        <v>1512</v>
      </c>
      <c r="BA1466">
        <f>VLOOKUP($A1466, P!$A$2:$AK$1048576, MATCH('HOF Meter (RP)'!BA$1, P!$A$1:$AK$1, 0), FALSE)</f>
        <v>122.61114149037</v>
      </c>
      <c r="BB1466" s="9">
        <f t="shared" si="750"/>
        <v>283</v>
      </c>
      <c r="BC1466">
        <f>VLOOKUP($A1466, P!$A$2:$AK$1048576, MATCH('HOF Meter (RP)'!BC$1, P!$A$1:$AK$1, 0), FALSE)</f>
        <v>159.945070489156</v>
      </c>
      <c r="BD1466" s="9">
        <f t="shared" si="751"/>
        <v>1696</v>
      </c>
      <c r="BE1466">
        <f>VLOOKUP($A1466, P!$A$2:$AK$1048576, MATCH('HOF Meter (RP)'!BE$1, P!$A$1:$AK$1, 0), FALSE)</f>
        <v>76.9811090725197</v>
      </c>
      <c r="BF1466">
        <f t="shared" si="752"/>
        <v>1401</v>
      </c>
      <c r="BG1466">
        <f>VLOOKUP($A1466, P!$A$2:$AK$1048576, MATCH('HOF Meter (RP)'!BG$1, P!$A$1:$AK$1, 0), FALSE)</f>
        <v>101.836767495533</v>
      </c>
      <c r="BH1466" s="9">
        <f t="shared" si="753"/>
        <v>1042</v>
      </c>
      <c r="BI1466">
        <f>VLOOKUP($A1466, P!$A$2:$AK$1048576, MATCH('HOF Meter (RP)'!BI$1, P!$A$1:$AK$1, 0), FALSE)</f>
        <v>116.35957638580599</v>
      </c>
      <c r="BJ1466" s="9">
        <f t="shared" si="754"/>
        <v>1685</v>
      </c>
      <c r="BK1466">
        <f>VLOOKUP($A1466, P!$A$2:$AK$1048576, MATCH('HOF Meter (RP)'!BK$1, P!$A$1:$AK$1, 0), FALSE)</f>
        <v>0</v>
      </c>
      <c r="BL1466">
        <f t="shared" si="755"/>
        <v>718</v>
      </c>
      <c r="BM1466" t="str">
        <f>VLOOKUP($A1466, P!$A$2:$AK$1048576, MATCH('HOF Meter (RP)'!BM$1, P!$A$1:$AK$1, 0), FALSE)</f>
        <v>Bill Bailey</v>
      </c>
      <c r="BN1466">
        <f>VLOOKUP($A1466, P!$A$2:$AK$1048576, MATCH('HOF Meter (RP)'!BN$1, P!$A$1:$AK$1, 0), FALSE)</f>
        <v>1000418</v>
      </c>
      <c r="BO1466">
        <f>VLOOKUP($A1466, P!$A$2:$AK$1048576, MATCH('HOF Meter (RP)'!BO$1, P!$A$1:$AK$1, 0), FALSE)</f>
        <v>110453</v>
      </c>
      <c r="BP1466" s="10">
        <f t="shared" si="756"/>
        <v>1140.7050793267651</v>
      </c>
      <c r="BQ1466" s="10">
        <f t="shared" si="759"/>
        <v>-975.2646151177272</v>
      </c>
      <c r="BR1466" s="8">
        <f t="shared" si="757"/>
        <v>1465</v>
      </c>
      <c r="BS1466" s="7">
        <f t="shared" si="758"/>
        <v>10</v>
      </c>
    </row>
    <row r="1467" spans="1:71" x14ac:dyDescent="0.45">
      <c r="A1467">
        <v>1006448</v>
      </c>
      <c r="B1467" t="str">
        <f>VLOOKUP(A1467, P!$A$2:$AK$1048576, MATCH('HOF Meter (RP)'!B$1, P!$A$1:$AK$1, 0), FALSE)</f>
        <v>Don Johnson</v>
      </c>
      <c r="C1467" t="str">
        <f>VLOOKUP($A1467, P!$A$2:$AK$1048576, MATCH('HOF Meter (RP)'!C$1, P!$A$1:$AK$1, 0), FALSE)</f>
        <v>RP</v>
      </c>
      <c r="D1467" t="str">
        <f>VLOOKUP($A1467, P!$A$2:$AK$1048576, MATCH('HOF Meter (RP)'!D$1, P!$A$1:$AK$1, 0), FALSE)</f>
        <v>RP</v>
      </c>
      <c r="E1467">
        <f>VLOOKUP($A1467, P!$A$2:$AK$1048576, MATCH('HOF Meter (RP)'!E$1, P!$A$1:$AK$1, 0), FALSE)</f>
        <v>0</v>
      </c>
      <c r="F1467">
        <f>VLOOKUP($A1467, P!$A$2:$AK$1048576, MATCH('HOF Meter (RP)'!F$1, P!$A$1:$AK$1, 0), FALSE)</f>
        <v>0</v>
      </c>
      <c r="G1467">
        <f t="shared" si="727"/>
        <v>0</v>
      </c>
      <c r="H1467">
        <f>VLOOKUP($A1467, P!$A$2:$AK$1048576, MATCH('HOF Meter (RP)'!H$1, P!$A$1:$AK$1, 0), FALSE)</f>
        <v>0</v>
      </c>
      <c r="I1467">
        <f>VLOOKUP($A1467, P!$A$2:$AK$1048576, MATCH('HOF Meter (RP)'!I$1, P!$A$1:$AK$1, 0), FALSE)</f>
        <v>27</v>
      </c>
      <c r="J1467">
        <f t="shared" si="728"/>
        <v>968</v>
      </c>
      <c r="K1467">
        <f>VLOOKUP($A1467, P!$A$2:$AK$1048576, MATCH('HOF Meter (RP)'!K$1, P!$A$1:$AK$1, 0), FALSE)</f>
        <v>38</v>
      </c>
      <c r="L1467">
        <f t="shared" si="729"/>
        <v>717</v>
      </c>
      <c r="M1467">
        <f>VLOOKUP($A1467, P!$A$2:$AK$1048576, MATCH('HOF Meter (RP)'!M$1, P!$A$1:$AK$1, 0), FALSE)</f>
        <v>0.41538461538461541</v>
      </c>
      <c r="N1467" s="9">
        <f t="shared" si="730"/>
        <v>1383</v>
      </c>
      <c r="O1467">
        <f>VLOOKUP($A1467, P!$A$2:$AK$1048576, MATCH('HOF Meter (RP)'!O$1, P!$A$1:$AK$1, 0), FALSE)</f>
        <v>4.7781299235703303</v>
      </c>
      <c r="P1467">
        <f t="shared" si="731"/>
        <v>1505</v>
      </c>
      <c r="Q1467">
        <f>VLOOKUP($A1467, P!$A$2:$AK$1048576, MATCH('HOF Meter (RP)'!Q$1, P!$A$1:$AK$1, 0), FALSE)</f>
        <v>198</v>
      </c>
      <c r="R1467">
        <f t="shared" si="732"/>
        <v>1168</v>
      </c>
      <c r="S1467">
        <f>VLOOKUP($A1467, P!$A$2:$AK$1048576, MATCH('HOF Meter (RP)'!S$1, P!$A$1:$AK$1, 0), FALSE)</f>
        <v>70</v>
      </c>
      <c r="T1467">
        <f t="shared" si="733"/>
        <v>493</v>
      </c>
      <c r="U1467">
        <f>VLOOKUP($A1467, P!$A$2:$AK$1048576, MATCH('HOF Meter (RP)'!U$1, P!$A$1:$AK$1, 0), FALSE)</f>
        <v>12</v>
      </c>
      <c r="V1467" s="9">
        <f t="shared" si="734"/>
        <v>807</v>
      </c>
      <c r="W1467">
        <f>VLOOKUP($A1467, P!$A$2:$AK$1048576, MATCH('HOF Meter (RP)'!W$1, P!$A$1:$AK$1, 0), FALSE)</f>
        <v>631</v>
      </c>
      <c r="X1467">
        <f t="shared" si="735"/>
        <v>772</v>
      </c>
      <c r="Y1467">
        <f>VLOOKUP($A1467, P!$A$2:$AK$1048576, MATCH('HOF Meter (RP)'!Y$1, P!$A$1:$AK$1, 0), FALSE)</f>
        <v>3.7369254924639601</v>
      </c>
      <c r="Z1467">
        <f t="shared" si="736"/>
        <v>1386</v>
      </c>
      <c r="AA1467">
        <f>VLOOKUP($A1467, P!$A$2:$AK$1048576, MATCH('HOF Meter (RP)'!AA$1, P!$A$1:$AK$1, 0), FALSE)</f>
        <v>4.0649762036344601</v>
      </c>
      <c r="AB1467">
        <f t="shared" si="737"/>
        <v>1328</v>
      </c>
      <c r="AC1467">
        <f>VLOOKUP($A1467, P!$A$2:$AK$1048576, MATCH('HOF Meter (RP)'!AC$1, P!$A$1:$AK$1, 0), FALSE)</f>
        <v>0.91929824999999998</v>
      </c>
      <c r="AD1467">
        <f t="shared" si="738"/>
        <v>1509</v>
      </c>
      <c r="AE1467">
        <f>VLOOKUP($A1467, P!$A$2:$AK$1048576, MATCH('HOF Meter (RP)'!AE$1, P!$A$1:$AK$1, 0), FALSE)</f>
        <v>0.28276409849086498</v>
      </c>
      <c r="AF1467">
        <f t="shared" si="739"/>
        <v>1593</v>
      </c>
      <c r="AG1467">
        <f>VLOOKUP($A1467, P!$A$2:$AK$1048576, MATCH('HOF Meter (RP)'!AG$1, P!$A$1:$AK$1, 0), FALSE)</f>
        <v>1.58003168616902</v>
      </c>
      <c r="AH1467">
        <f t="shared" si="740"/>
        <v>1626</v>
      </c>
      <c r="AI1467">
        <f>VLOOKUP($A1467, P!$A$2:$AK$1048576, MATCH('HOF Meter (RP)'!AI$1, P!$A$1:$AK$1, 0), FALSE)</f>
        <v>4.1839528337370098</v>
      </c>
      <c r="AJ1467">
        <f t="shared" si="741"/>
        <v>1087</v>
      </c>
      <c r="AK1467">
        <f>VLOOKUP($A1467, P!$A$2:$AK$1048576, MATCH('HOF Meter (RP)'!AK$1, P!$A$1:$AK$1, 0), FALSE)</f>
        <v>4.2037456631660399</v>
      </c>
      <c r="AL1467" s="9">
        <f t="shared" si="742"/>
        <v>822</v>
      </c>
      <c r="AM1467">
        <f>VLOOKUP($A1467, P!$A$2:$AK$1048576, MATCH('HOF Meter (RP)'!AM$1, P!$A$1:$AK$1, 0), FALSE)</f>
        <v>1.332407500211106</v>
      </c>
      <c r="AN1467">
        <f t="shared" si="743"/>
        <v>915</v>
      </c>
      <c r="AO1467">
        <f>VLOOKUP($A1467, P!$A$2:$AK$1048576, MATCH('HOF Meter (RP)'!AO$1, P!$A$1:$AK$1, 0), FALSE)</f>
        <v>0</v>
      </c>
      <c r="AP1467">
        <f t="shared" si="744"/>
        <v>533</v>
      </c>
      <c r="AQ1467">
        <f>VLOOKUP($A1467, P!$A$2:$AK$1048576, MATCH('HOF Meter (RP)'!AQ$1, P!$A$1:$AK$1, 0), FALSE)</f>
        <v>0</v>
      </c>
      <c r="AR1467">
        <f t="shared" si="745"/>
        <v>467</v>
      </c>
      <c r="AS1467">
        <f>VLOOKUP($A1467, P!$A$2:$AK$1048576, MATCH('HOF Meter (RP)'!AS$1, P!$A$1:$AK$1, 0), FALSE)</f>
        <v>119.063798853352</v>
      </c>
      <c r="AT1467" s="9">
        <f t="shared" si="746"/>
        <v>1570</v>
      </c>
      <c r="AU1467">
        <f>VLOOKUP($A1467, P!$A$2:$AK$1048576, MATCH('HOF Meter (RP)'!AU$1, P!$A$1:$AK$1, 0), FALSE)</f>
        <v>105.109077489575</v>
      </c>
      <c r="AV1467">
        <f t="shared" si="747"/>
        <v>1139</v>
      </c>
      <c r="AW1467">
        <f>VLOOKUP($A1467, P!$A$2:$AK$1048576, MATCH('HOF Meter (RP)'!AW$1, P!$A$1:$AK$1, 0), FALSE)</f>
        <v>0</v>
      </c>
      <c r="AX1467">
        <f t="shared" si="748"/>
        <v>1</v>
      </c>
      <c r="AY1467">
        <f>VLOOKUP($A1467, P!$A$2:$AK$1048576, MATCH('HOF Meter (RP)'!AY$1, P!$A$1:$AK$1, 0), FALSE)</f>
        <v>0.59417708983332296</v>
      </c>
      <c r="AZ1467">
        <f t="shared" si="749"/>
        <v>1627</v>
      </c>
      <c r="BA1467">
        <f>VLOOKUP($A1467, P!$A$2:$AK$1048576, MATCH('HOF Meter (RP)'!BA$1, P!$A$1:$AK$1, 0), FALSE)</f>
        <v>92.913155369353206</v>
      </c>
      <c r="BB1467" s="9">
        <f t="shared" si="750"/>
        <v>1067</v>
      </c>
      <c r="BC1467">
        <f>VLOOKUP($A1467, P!$A$2:$AK$1048576, MATCH('HOF Meter (RP)'!BC$1, P!$A$1:$AK$1, 0), FALSE)</f>
        <v>102.39619899982399</v>
      </c>
      <c r="BD1467" s="9">
        <f t="shared" si="751"/>
        <v>748</v>
      </c>
      <c r="BE1467">
        <f>VLOOKUP($A1467, P!$A$2:$AK$1048576, MATCH('HOF Meter (RP)'!BE$1, P!$A$1:$AK$1, 0), FALSE)</f>
        <v>89.632924008938502</v>
      </c>
      <c r="BF1467">
        <f t="shared" si="752"/>
        <v>1006</v>
      </c>
      <c r="BG1467">
        <f>VLOOKUP($A1467, P!$A$2:$AK$1048576, MATCH('HOF Meter (RP)'!BG$1, P!$A$1:$AK$1, 0), FALSE)</f>
        <v>110.422137820559</v>
      </c>
      <c r="BH1467" s="9">
        <f t="shared" si="753"/>
        <v>1661</v>
      </c>
      <c r="BI1467">
        <f>VLOOKUP($A1467, P!$A$2:$AK$1048576, MATCH('HOF Meter (RP)'!BI$1, P!$A$1:$AK$1, 0), FALSE)</f>
        <v>110.05950521624</v>
      </c>
      <c r="BJ1467" s="9">
        <f t="shared" si="754"/>
        <v>1506</v>
      </c>
      <c r="BK1467">
        <f>VLOOKUP($A1467, P!$A$2:$AK$1048576, MATCH('HOF Meter (RP)'!BK$1, P!$A$1:$AK$1, 0), FALSE)</f>
        <v>0</v>
      </c>
      <c r="BL1467">
        <f t="shared" si="755"/>
        <v>718</v>
      </c>
      <c r="BM1467" t="str">
        <f>VLOOKUP($A1467, P!$A$2:$AK$1048576, MATCH('HOF Meter (RP)'!BM$1, P!$A$1:$AK$1, 0), FALSE)</f>
        <v>Don Johnson</v>
      </c>
      <c r="BN1467">
        <f>VLOOKUP($A1467, P!$A$2:$AK$1048576, MATCH('HOF Meter (RP)'!BN$1, P!$A$1:$AK$1, 0), FALSE)</f>
        <v>1006448</v>
      </c>
      <c r="BO1467">
        <f>VLOOKUP($A1467, P!$A$2:$AK$1048576, MATCH('HOF Meter (RP)'!BO$1, P!$A$1:$AK$1, 0), FALSE)</f>
        <v>116580</v>
      </c>
      <c r="BP1467" s="10">
        <f t="shared" si="756"/>
        <v>1141.145378606265</v>
      </c>
      <c r="BQ1467" s="10">
        <f t="shared" si="759"/>
        <v>-975.70491439722707</v>
      </c>
      <c r="BR1467" s="8">
        <f t="shared" si="757"/>
        <v>1466</v>
      </c>
      <c r="BS1467" s="7">
        <f t="shared" si="758"/>
        <v>10</v>
      </c>
    </row>
    <row r="1468" spans="1:71" x14ac:dyDescent="0.45">
      <c r="A1468">
        <v>3855</v>
      </c>
      <c r="B1468" t="str">
        <f>VLOOKUP(A1468, P!$A$2:$AK$1048576, MATCH('HOF Meter (RP)'!B$1, P!$A$1:$AK$1, 0), FALSE)</f>
        <v>Brett Oberholtzer</v>
      </c>
      <c r="C1468" t="str">
        <f>VLOOKUP($A1468, P!$A$2:$AK$1048576, MATCH('HOF Meter (RP)'!C$1, P!$A$1:$AK$1, 0), FALSE)</f>
        <v>RP</v>
      </c>
      <c r="D1468" t="str">
        <f>VLOOKUP($A1468, P!$A$2:$AK$1048576, MATCH('HOF Meter (RP)'!D$1, P!$A$1:$AK$1, 0), FALSE)</f>
        <v>SP</v>
      </c>
      <c r="E1468">
        <f>VLOOKUP($A1468, P!$A$2:$AK$1048576, MATCH('HOF Meter (RP)'!E$1, P!$A$1:$AK$1, 0), FALSE)</f>
        <v>0</v>
      </c>
      <c r="F1468">
        <f>VLOOKUP($A1468, P!$A$2:$AK$1048576, MATCH('HOF Meter (RP)'!F$1, P!$A$1:$AK$1, 0), FALSE)</f>
        <v>0</v>
      </c>
      <c r="G1468">
        <f t="shared" si="727"/>
        <v>0</v>
      </c>
      <c r="H1468">
        <f>VLOOKUP($A1468, P!$A$2:$AK$1048576, MATCH('HOF Meter (RP)'!H$1, P!$A$1:$AK$1, 0), FALSE)</f>
        <v>0</v>
      </c>
      <c r="I1468">
        <f>VLOOKUP($A1468, P!$A$2:$AK$1048576, MATCH('HOF Meter (RP)'!I$1, P!$A$1:$AK$1, 0), FALSE)</f>
        <v>14</v>
      </c>
      <c r="J1468">
        <f t="shared" si="728"/>
        <v>1587</v>
      </c>
      <c r="K1468">
        <f>VLOOKUP($A1468, P!$A$2:$AK$1048576, MATCH('HOF Meter (RP)'!K$1, P!$A$1:$AK$1, 0), FALSE)</f>
        <v>23</v>
      </c>
      <c r="L1468">
        <f t="shared" si="729"/>
        <v>1287</v>
      </c>
      <c r="M1468">
        <f>VLOOKUP($A1468, P!$A$2:$AK$1048576, MATCH('HOF Meter (RP)'!M$1, P!$A$1:$AK$1, 0), FALSE)</f>
        <v>0.3783783783783784</v>
      </c>
      <c r="N1468" s="9">
        <f t="shared" si="730"/>
        <v>1554</v>
      </c>
      <c r="O1468">
        <f>VLOOKUP($A1468, P!$A$2:$AK$1048576, MATCH('HOF Meter (RP)'!O$1, P!$A$1:$AK$1, 0), FALSE)</f>
        <v>4.3611114962111097</v>
      </c>
      <c r="P1468">
        <f t="shared" si="731"/>
        <v>1245</v>
      </c>
      <c r="Q1468">
        <f>VLOOKUP($A1468, P!$A$2:$AK$1048576, MATCH('HOF Meter (RP)'!Q$1, P!$A$1:$AK$1, 0), FALSE)</f>
        <v>82</v>
      </c>
      <c r="R1468">
        <f t="shared" si="732"/>
        <v>1686</v>
      </c>
      <c r="S1468">
        <f>VLOOKUP($A1468, P!$A$2:$AK$1048576, MATCH('HOF Meter (RP)'!S$1, P!$A$1:$AK$1, 0), FALSE)</f>
        <v>44</v>
      </c>
      <c r="T1468">
        <f t="shared" si="733"/>
        <v>828</v>
      </c>
      <c r="U1468">
        <f>VLOOKUP($A1468, P!$A$2:$AK$1048576, MATCH('HOF Meter (RP)'!U$1, P!$A$1:$AK$1, 0), FALSE)</f>
        <v>1</v>
      </c>
      <c r="V1468" s="9">
        <f t="shared" si="734"/>
        <v>1555</v>
      </c>
      <c r="W1468">
        <f>VLOOKUP($A1468, P!$A$2:$AK$1048576, MATCH('HOF Meter (RP)'!W$1, P!$A$1:$AK$1, 0), FALSE)</f>
        <v>324</v>
      </c>
      <c r="X1468">
        <f t="shared" si="735"/>
        <v>1637</v>
      </c>
      <c r="Y1468">
        <f>VLOOKUP($A1468, P!$A$2:$AK$1048576, MATCH('HOF Meter (RP)'!Y$1, P!$A$1:$AK$1, 0), FALSE)</f>
        <v>6.1111116507416803</v>
      </c>
      <c r="Z1468">
        <f t="shared" si="736"/>
        <v>699</v>
      </c>
      <c r="AA1468">
        <f>VLOOKUP($A1468, P!$A$2:$AK$1048576, MATCH('HOF Meter (RP)'!AA$1, P!$A$1:$AK$1, 0), FALSE)</f>
        <v>2.41666688006603</v>
      </c>
      <c r="AB1468">
        <f t="shared" si="737"/>
        <v>151</v>
      </c>
      <c r="AC1468">
        <f>VLOOKUP($A1468, P!$A$2:$AK$1048576, MATCH('HOF Meter (RP)'!AC$1, P!$A$1:$AK$1, 0), FALSE)</f>
        <v>2.5287356299999999</v>
      </c>
      <c r="AD1468">
        <f t="shared" si="738"/>
        <v>213</v>
      </c>
      <c r="AE1468">
        <f>VLOOKUP($A1468, P!$A$2:$AK$1048576, MATCH('HOF Meter (RP)'!AE$1, P!$A$1:$AK$1, 0), FALSE)</f>
        <v>0.27756653992395403</v>
      </c>
      <c r="AF1468">
        <f t="shared" si="739"/>
        <v>1514</v>
      </c>
      <c r="AG1468">
        <f>VLOOKUP($A1468, P!$A$2:$AK$1048576, MATCH('HOF Meter (RP)'!AG$1, P!$A$1:$AK$1, 0), FALSE)</f>
        <v>1.3950618515834501</v>
      </c>
      <c r="AH1468">
        <f t="shared" si="740"/>
        <v>948</v>
      </c>
      <c r="AI1468">
        <f>VLOOKUP($A1468, P!$A$2:$AK$1048576, MATCH('HOF Meter (RP)'!AI$1, P!$A$1:$AK$1, 0), FALSE)</f>
        <v>4.2649969099336902</v>
      </c>
      <c r="AJ1468">
        <f t="shared" si="741"/>
        <v>1184</v>
      </c>
      <c r="AK1468">
        <f>VLOOKUP($A1468, P!$A$2:$AK$1048576, MATCH('HOF Meter (RP)'!AK$1, P!$A$1:$AK$1, 0), FALSE)</f>
        <v>2.5784786641597699</v>
      </c>
      <c r="AL1468" s="9">
        <f t="shared" si="742"/>
        <v>1148</v>
      </c>
      <c r="AM1468">
        <f>VLOOKUP($A1468, P!$A$2:$AK$1048576, MATCH('HOF Meter (RP)'!AM$1, P!$A$1:$AK$1, 0), FALSE)</f>
        <v>1.5916534963949198</v>
      </c>
      <c r="AN1468">
        <f t="shared" si="743"/>
        <v>708</v>
      </c>
      <c r="AO1468">
        <f>VLOOKUP($A1468, P!$A$2:$AK$1048576, MATCH('HOF Meter (RP)'!AO$1, P!$A$1:$AK$1, 0), FALSE)</f>
        <v>-2.2011860944330599</v>
      </c>
      <c r="AP1468">
        <f t="shared" si="744"/>
        <v>1418</v>
      </c>
      <c r="AQ1468">
        <f>VLOOKUP($A1468, P!$A$2:$AK$1048576, MATCH('HOF Meter (RP)'!AQ$1, P!$A$1:$AK$1, 0), FALSE)</f>
        <v>0.924904357202326</v>
      </c>
      <c r="AR1468">
        <f t="shared" si="745"/>
        <v>281</v>
      </c>
      <c r="AS1468">
        <f>VLOOKUP($A1468, P!$A$2:$AK$1048576, MATCH('HOF Meter (RP)'!AS$1, P!$A$1:$AK$1, 0), FALSE)</f>
        <v>111.990938845999</v>
      </c>
      <c r="AT1468" s="9">
        <f t="shared" si="746"/>
        <v>1382</v>
      </c>
      <c r="AU1468">
        <f>VLOOKUP($A1468, P!$A$2:$AK$1048576, MATCH('HOF Meter (RP)'!AU$1, P!$A$1:$AK$1, 0), FALSE)</f>
        <v>107.24609190924799</v>
      </c>
      <c r="AV1468">
        <f t="shared" si="747"/>
        <v>1287</v>
      </c>
      <c r="AW1468">
        <f>VLOOKUP($A1468, P!$A$2:$AK$1048576, MATCH('HOF Meter (RP)'!AW$1, P!$A$1:$AK$1, 0), FALSE)</f>
        <v>4.3809723110315701</v>
      </c>
      <c r="AX1468">
        <f t="shared" si="748"/>
        <v>1586</v>
      </c>
      <c r="AY1468">
        <f>VLOOKUP($A1468, P!$A$2:$AK$1048576, MATCH('HOF Meter (RP)'!AY$1, P!$A$1:$AK$1, 0), FALSE)</f>
        <v>9.6114586277422198E-2</v>
      </c>
      <c r="AZ1468">
        <f t="shared" si="749"/>
        <v>1091</v>
      </c>
      <c r="BA1468">
        <f>VLOOKUP($A1468, P!$A$2:$AK$1048576, MATCH('HOF Meter (RP)'!BA$1, P!$A$1:$AK$1, 0), FALSE)</f>
        <v>78.612856555475602</v>
      </c>
      <c r="BB1468" s="9">
        <f t="shared" si="750"/>
        <v>1484</v>
      </c>
      <c r="BC1468">
        <f>VLOOKUP($A1468, P!$A$2:$AK$1048576, MATCH('HOF Meter (RP)'!BC$1, P!$A$1:$AK$1, 0), FALSE)</f>
        <v>80.386802114812099</v>
      </c>
      <c r="BD1468" s="9">
        <f t="shared" si="751"/>
        <v>229</v>
      </c>
      <c r="BE1468">
        <f>VLOOKUP($A1468, P!$A$2:$AK$1048576, MATCH('HOF Meter (RP)'!BE$1, P!$A$1:$AK$1, 0), FALSE)</f>
        <v>95.616580834416098</v>
      </c>
      <c r="BF1468">
        <f t="shared" si="752"/>
        <v>794</v>
      </c>
      <c r="BG1468">
        <f>VLOOKUP($A1468, P!$A$2:$AK$1048576, MATCH('HOF Meter (RP)'!BG$1, P!$A$1:$AK$1, 0), FALSE)</f>
        <v>110.994098341967</v>
      </c>
      <c r="BH1468" s="9">
        <f t="shared" si="753"/>
        <v>1674</v>
      </c>
      <c r="BI1468">
        <f>VLOOKUP($A1468, P!$A$2:$AK$1048576, MATCH('HOF Meter (RP)'!BI$1, P!$A$1:$AK$1, 0), FALSE)</f>
        <v>107.260800458601</v>
      </c>
      <c r="BJ1468" s="9">
        <f t="shared" si="754"/>
        <v>1322</v>
      </c>
      <c r="BK1468">
        <f>VLOOKUP($A1468, P!$A$2:$AK$1048576, MATCH('HOF Meter (RP)'!BK$1, P!$A$1:$AK$1, 0), FALSE)</f>
        <v>22</v>
      </c>
      <c r="BL1468">
        <f t="shared" si="755"/>
        <v>285</v>
      </c>
      <c r="BM1468" t="str">
        <f>VLOOKUP($A1468, P!$A$2:$AK$1048576, MATCH('HOF Meter (RP)'!BM$1, P!$A$1:$AK$1, 0), FALSE)</f>
        <v>Brett Oberholtzer</v>
      </c>
      <c r="BN1468">
        <f>VLOOKUP($A1468, P!$A$2:$AK$1048576, MATCH('HOF Meter (RP)'!BN$1, P!$A$1:$AK$1, 0), FALSE)</f>
        <v>3855</v>
      </c>
      <c r="BO1468">
        <f>VLOOKUP($A1468, P!$A$2:$AK$1048576, MATCH('HOF Meter (RP)'!BO$1, P!$A$1:$AK$1, 0), FALSE)</f>
        <v>519085</v>
      </c>
      <c r="BP1468" s="10">
        <f t="shared" si="756"/>
        <v>1141.5263843269067</v>
      </c>
      <c r="BQ1468" s="10">
        <f t="shared" si="759"/>
        <v>-976.08592011786902</v>
      </c>
      <c r="BR1468" s="8">
        <f t="shared" si="757"/>
        <v>1467</v>
      </c>
      <c r="BS1468" s="7">
        <f t="shared" si="758"/>
        <v>10</v>
      </c>
    </row>
    <row r="1469" spans="1:71" x14ac:dyDescent="0.45">
      <c r="A1469">
        <v>1013331</v>
      </c>
      <c r="B1469" t="str">
        <f>VLOOKUP(A1469, P!$A$2:$AK$1048576, MATCH('HOF Meter (RP)'!B$1, P!$A$1:$AK$1, 0), FALSE)</f>
        <v>Julio Valera</v>
      </c>
      <c r="C1469" t="str">
        <f>VLOOKUP($A1469, P!$A$2:$AK$1048576, MATCH('HOF Meter (RP)'!C$1, P!$A$1:$AK$1, 0), FALSE)</f>
        <v>RP</v>
      </c>
      <c r="D1469" t="str">
        <f>VLOOKUP($A1469, P!$A$2:$AK$1048576, MATCH('HOF Meter (RP)'!D$1, P!$A$1:$AK$1, 0), FALSE)</f>
        <v>SP</v>
      </c>
      <c r="E1469">
        <f>VLOOKUP($A1469, P!$A$2:$AK$1048576, MATCH('HOF Meter (RP)'!E$1, P!$A$1:$AK$1, 0), FALSE)</f>
        <v>0</v>
      </c>
      <c r="F1469">
        <f>VLOOKUP($A1469, P!$A$2:$AK$1048576, MATCH('HOF Meter (RP)'!F$1, P!$A$1:$AK$1, 0), FALSE)</f>
        <v>0</v>
      </c>
      <c r="G1469">
        <f t="shared" si="727"/>
        <v>0</v>
      </c>
      <c r="H1469">
        <f>VLOOKUP($A1469, P!$A$2:$AK$1048576, MATCH('HOF Meter (RP)'!H$1, P!$A$1:$AK$1, 0), FALSE)</f>
        <v>0</v>
      </c>
      <c r="I1469">
        <f>VLOOKUP($A1469, P!$A$2:$AK$1048576, MATCH('HOF Meter (RP)'!I$1, P!$A$1:$AK$1, 0), FALSE)</f>
        <v>15</v>
      </c>
      <c r="J1469">
        <f t="shared" si="728"/>
        <v>1547</v>
      </c>
      <c r="K1469">
        <f>VLOOKUP($A1469, P!$A$2:$AK$1048576, MATCH('HOF Meter (RP)'!K$1, P!$A$1:$AK$1, 0), FALSE)</f>
        <v>20</v>
      </c>
      <c r="L1469">
        <f t="shared" si="729"/>
        <v>1439</v>
      </c>
      <c r="M1469">
        <f>VLOOKUP($A1469, P!$A$2:$AK$1048576, MATCH('HOF Meter (RP)'!M$1, P!$A$1:$AK$1, 0), FALSE)</f>
        <v>0.42857142857142855</v>
      </c>
      <c r="N1469" s="9">
        <f t="shared" si="730"/>
        <v>1305</v>
      </c>
      <c r="O1469">
        <f>VLOOKUP($A1469, P!$A$2:$AK$1048576, MATCH('HOF Meter (RP)'!O$1, P!$A$1:$AK$1, 0), FALSE)</f>
        <v>4.8497899390433998</v>
      </c>
      <c r="P1469">
        <f t="shared" si="731"/>
        <v>1539</v>
      </c>
      <c r="Q1469">
        <f>VLOOKUP($A1469, P!$A$2:$AK$1048576, MATCH('HOF Meter (RP)'!Q$1, P!$A$1:$AK$1, 0), FALSE)</f>
        <v>85</v>
      </c>
      <c r="R1469">
        <f t="shared" si="732"/>
        <v>1676</v>
      </c>
      <c r="S1469">
        <f>VLOOKUP($A1469, P!$A$2:$AK$1048576, MATCH('HOF Meter (RP)'!S$1, P!$A$1:$AK$1, 0), FALSE)</f>
        <v>38</v>
      </c>
      <c r="T1469">
        <f t="shared" si="733"/>
        <v>942</v>
      </c>
      <c r="U1469">
        <f>VLOOKUP($A1469, P!$A$2:$AK$1048576, MATCH('HOF Meter (RP)'!U$1, P!$A$1:$AK$1, 0), FALSE)</f>
        <v>5</v>
      </c>
      <c r="V1469" s="9">
        <f t="shared" si="734"/>
        <v>1164</v>
      </c>
      <c r="W1469">
        <f>VLOOKUP($A1469, P!$A$2:$AK$1048576, MATCH('HOF Meter (RP)'!W$1, P!$A$1:$AK$1, 0), FALSE)</f>
        <v>317.10000000000002</v>
      </c>
      <c r="X1469">
        <f t="shared" si="735"/>
        <v>1661</v>
      </c>
      <c r="Y1469">
        <f>VLOOKUP($A1469, P!$A$2:$AK$1048576, MATCH('HOF Meter (RP)'!Y$1, P!$A$1:$AK$1, 0), FALSE)</f>
        <v>5.0766806964255498</v>
      </c>
      <c r="Z1469">
        <f t="shared" si="736"/>
        <v>1023</v>
      </c>
      <c r="AA1469">
        <f>VLOOKUP($A1469, P!$A$2:$AK$1048576, MATCH('HOF Meter (RP)'!AA$1, P!$A$1:$AK$1, 0), FALSE)</f>
        <v>3.3182773267139001</v>
      </c>
      <c r="AB1469">
        <f t="shared" si="737"/>
        <v>704</v>
      </c>
      <c r="AC1469">
        <f>VLOOKUP($A1469, P!$A$2:$AK$1048576, MATCH('HOF Meter (RP)'!AC$1, P!$A$1:$AK$1, 0), FALSE)</f>
        <v>1.5299145300000001</v>
      </c>
      <c r="AD1469">
        <f t="shared" si="738"/>
        <v>934</v>
      </c>
      <c r="AE1469">
        <f>VLOOKUP($A1469, P!$A$2:$AK$1048576, MATCH('HOF Meter (RP)'!AE$1, P!$A$1:$AK$1, 0), FALSE)</f>
        <v>0.28447596532702901</v>
      </c>
      <c r="AF1469">
        <f t="shared" si="739"/>
        <v>1610</v>
      </c>
      <c r="AG1469">
        <f>VLOOKUP($A1469, P!$A$2:$AK$1048576, MATCH('HOF Meter (RP)'!AG$1, P!$A$1:$AK$1, 0), FALSE)</f>
        <v>1.5063025281759199</v>
      </c>
      <c r="AH1469">
        <f t="shared" si="740"/>
        <v>1453</v>
      </c>
      <c r="AI1469">
        <f>VLOOKUP($A1469, P!$A$2:$AK$1048576, MATCH('HOF Meter (RP)'!AI$1, P!$A$1:$AK$1, 0), FALSE)</f>
        <v>4.1987040228794603</v>
      </c>
      <c r="AJ1469">
        <f t="shared" si="741"/>
        <v>1104</v>
      </c>
      <c r="AK1469">
        <f>VLOOKUP($A1469, P!$A$2:$AK$1048576, MATCH('HOF Meter (RP)'!AK$1, P!$A$1:$AK$1, 0), FALSE)</f>
        <v>3.3139064006973</v>
      </c>
      <c r="AL1469" s="9">
        <f t="shared" si="742"/>
        <v>994</v>
      </c>
      <c r="AM1469">
        <f>VLOOKUP($A1469, P!$A$2:$AK$1048576, MATCH('HOF Meter (RP)'!AM$1, P!$A$1:$AK$1, 0), FALSE)</f>
        <v>2.0901333337731312</v>
      </c>
      <c r="AN1469">
        <f t="shared" si="743"/>
        <v>391</v>
      </c>
      <c r="AO1469">
        <f>VLOOKUP($A1469, P!$A$2:$AK$1048576, MATCH('HOF Meter (RP)'!AO$1, P!$A$1:$AK$1, 0), FALSE)</f>
        <v>-2.81297592446208</v>
      </c>
      <c r="AP1469">
        <f t="shared" si="744"/>
        <v>1484</v>
      </c>
      <c r="AQ1469">
        <f>VLOOKUP($A1469, P!$A$2:$AK$1048576, MATCH('HOF Meter (RP)'!AQ$1, P!$A$1:$AK$1, 0), FALSE)</f>
        <v>-1.44415431797591</v>
      </c>
      <c r="AR1469">
        <f t="shared" si="745"/>
        <v>1423</v>
      </c>
      <c r="AS1469">
        <f>VLOOKUP($A1469, P!$A$2:$AK$1048576, MATCH('HOF Meter (RP)'!AS$1, P!$A$1:$AK$1, 0), FALSE)</f>
        <v>113.059270900811</v>
      </c>
      <c r="AT1469" s="9">
        <f t="shared" si="746"/>
        <v>1420</v>
      </c>
      <c r="AU1469">
        <f>VLOOKUP($A1469, P!$A$2:$AK$1048576, MATCH('HOF Meter (RP)'!AU$1, P!$A$1:$AK$1, 0), FALSE)</f>
        <v>98.215578232453694</v>
      </c>
      <c r="AV1469">
        <f t="shared" si="747"/>
        <v>675</v>
      </c>
      <c r="AW1469">
        <f>VLOOKUP($A1469, P!$A$2:$AK$1048576, MATCH('HOF Meter (RP)'!AW$1, P!$A$1:$AK$1, 0), FALSE)</f>
        <v>0</v>
      </c>
      <c r="AX1469">
        <f t="shared" si="748"/>
        <v>1</v>
      </c>
      <c r="AY1469">
        <f>VLOOKUP($A1469, P!$A$2:$AK$1048576, MATCH('HOF Meter (RP)'!AY$1, P!$A$1:$AK$1, 0), FALSE)</f>
        <v>0.65108591616393696</v>
      </c>
      <c r="AZ1469">
        <f t="shared" si="749"/>
        <v>1648</v>
      </c>
      <c r="BA1469">
        <f>VLOOKUP($A1469, P!$A$2:$AK$1048576, MATCH('HOF Meter (RP)'!BA$1, P!$A$1:$AK$1, 0), FALSE)</f>
        <v>90.619386262332597</v>
      </c>
      <c r="BB1469" s="9">
        <f t="shared" si="750"/>
        <v>1159</v>
      </c>
      <c r="BC1469">
        <f>VLOOKUP($A1469, P!$A$2:$AK$1048576, MATCH('HOF Meter (RP)'!BC$1, P!$A$1:$AK$1, 0), FALSE)</f>
        <v>94.900434921614305</v>
      </c>
      <c r="BD1469" s="9">
        <f t="shared" si="751"/>
        <v>532</v>
      </c>
      <c r="BE1469">
        <f>VLOOKUP($A1469, P!$A$2:$AK$1048576, MATCH('HOF Meter (RP)'!BE$1, P!$A$1:$AK$1, 0), FALSE)</f>
        <v>95.303583317726705</v>
      </c>
      <c r="BF1469">
        <f t="shared" si="752"/>
        <v>805</v>
      </c>
      <c r="BG1469">
        <f>VLOOKUP($A1469, P!$A$2:$AK$1048576, MATCH('HOF Meter (RP)'!BG$1, P!$A$1:$AK$1, 0), FALSE)</f>
        <v>109.67053833402601</v>
      </c>
      <c r="BH1469" s="9">
        <f t="shared" si="753"/>
        <v>1630</v>
      </c>
      <c r="BI1469">
        <f>VLOOKUP($A1469, P!$A$2:$AK$1048576, MATCH('HOF Meter (RP)'!BI$1, P!$A$1:$AK$1, 0), FALSE)</f>
        <v>107.667127467432</v>
      </c>
      <c r="BJ1469" s="9">
        <f t="shared" si="754"/>
        <v>1346</v>
      </c>
      <c r="BK1469">
        <f>VLOOKUP($A1469, P!$A$2:$AK$1048576, MATCH('HOF Meter (RP)'!BK$1, P!$A$1:$AK$1, 0), FALSE)</f>
        <v>16</v>
      </c>
      <c r="BL1469">
        <f t="shared" si="755"/>
        <v>382</v>
      </c>
      <c r="BM1469" t="str">
        <f>VLOOKUP($A1469, P!$A$2:$AK$1048576, MATCH('HOF Meter (RP)'!BM$1, P!$A$1:$AK$1, 0), FALSE)</f>
        <v>Julio Valera</v>
      </c>
      <c r="BN1469">
        <f>VLOOKUP($A1469, P!$A$2:$AK$1048576, MATCH('HOF Meter (RP)'!BN$1, P!$A$1:$AK$1, 0), FALSE)</f>
        <v>1013331</v>
      </c>
      <c r="BO1469">
        <f>VLOOKUP($A1469, P!$A$2:$AK$1048576, MATCH('HOF Meter (RP)'!BO$1, P!$A$1:$AK$1, 0), FALSE)</f>
        <v>123620</v>
      </c>
      <c r="BP1469" s="10">
        <f t="shared" si="756"/>
        <v>1142.373826388502</v>
      </c>
      <c r="BQ1469" s="10">
        <f t="shared" si="759"/>
        <v>-976.93336217946432</v>
      </c>
      <c r="BR1469" s="8">
        <f t="shared" si="757"/>
        <v>1468</v>
      </c>
      <c r="BS1469" s="7">
        <f t="shared" si="758"/>
        <v>10</v>
      </c>
    </row>
    <row r="1470" spans="1:71" x14ac:dyDescent="0.45">
      <c r="A1470">
        <v>1005027</v>
      </c>
      <c r="B1470" t="str">
        <f>VLOOKUP(A1470, P!$A$2:$AK$1048576, MATCH('HOF Meter (RP)'!B$1, P!$A$1:$AK$1, 0), FALSE)</f>
        <v>Bill Greif</v>
      </c>
      <c r="C1470" t="str">
        <f>VLOOKUP($A1470, P!$A$2:$AK$1048576, MATCH('HOF Meter (RP)'!C$1, P!$A$1:$AK$1, 0), FALSE)</f>
        <v>RP</v>
      </c>
      <c r="D1470" t="str">
        <f>VLOOKUP($A1470, P!$A$2:$AK$1048576, MATCH('HOF Meter (RP)'!D$1, P!$A$1:$AK$1, 0), FALSE)</f>
        <v>SP</v>
      </c>
      <c r="E1470">
        <f>VLOOKUP($A1470, P!$A$2:$AK$1048576, MATCH('HOF Meter (RP)'!E$1, P!$A$1:$AK$1, 0), FALSE)</f>
        <v>0</v>
      </c>
      <c r="F1470">
        <f>VLOOKUP($A1470, P!$A$2:$AK$1048576, MATCH('HOF Meter (RP)'!F$1, P!$A$1:$AK$1, 0), FALSE)</f>
        <v>0</v>
      </c>
      <c r="G1470">
        <f t="shared" si="727"/>
        <v>0</v>
      </c>
      <c r="H1470">
        <f>VLOOKUP($A1470, P!$A$2:$AK$1048576, MATCH('HOF Meter (RP)'!H$1, P!$A$1:$AK$1, 0), FALSE)</f>
        <v>0</v>
      </c>
      <c r="I1470">
        <f>VLOOKUP($A1470, P!$A$2:$AK$1048576, MATCH('HOF Meter (RP)'!I$1, P!$A$1:$AK$1, 0), FALSE)</f>
        <v>31</v>
      </c>
      <c r="J1470">
        <f t="shared" si="728"/>
        <v>837</v>
      </c>
      <c r="K1470">
        <f>VLOOKUP($A1470, P!$A$2:$AK$1048576, MATCH('HOF Meter (RP)'!K$1, P!$A$1:$AK$1, 0), FALSE)</f>
        <v>67</v>
      </c>
      <c r="L1470">
        <f t="shared" si="729"/>
        <v>235</v>
      </c>
      <c r="M1470">
        <f>VLOOKUP($A1470, P!$A$2:$AK$1048576, MATCH('HOF Meter (RP)'!M$1, P!$A$1:$AK$1, 0), FALSE)</f>
        <v>0.31632653061224492</v>
      </c>
      <c r="N1470" s="9">
        <f t="shared" si="730"/>
        <v>1680</v>
      </c>
      <c r="O1470">
        <f>VLOOKUP($A1470, P!$A$2:$AK$1048576, MATCH('HOF Meter (RP)'!O$1, P!$A$1:$AK$1, 0), FALSE)</f>
        <v>4.4140669367955203</v>
      </c>
      <c r="P1470">
        <f t="shared" si="731"/>
        <v>1282</v>
      </c>
      <c r="Q1470">
        <f>VLOOKUP($A1470, P!$A$2:$AK$1048576, MATCH('HOF Meter (RP)'!Q$1, P!$A$1:$AK$1, 0), FALSE)</f>
        <v>231</v>
      </c>
      <c r="R1470">
        <f t="shared" si="732"/>
        <v>1051</v>
      </c>
      <c r="S1470">
        <f>VLOOKUP($A1470, P!$A$2:$AK$1048576, MATCH('HOF Meter (RP)'!S$1, P!$A$1:$AK$1, 0), FALSE)</f>
        <v>97</v>
      </c>
      <c r="T1470">
        <f t="shared" si="733"/>
        <v>316</v>
      </c>
      <c r="U1470">
        <f>VLOOKUP($A1470, P!$A$2:$AK$1048576, MATCH('HOF Meter (RP)'!U$1, P!$A$1:$AK$1, 0), FALSE)</f>
        <v>19</v>
      </c>
      <c r="V1470" s="9">
        <f t="shared" si="734"/>
        <v>632</v>
      </c>
      <c r="W1470">
        <f>VLOOKUP($A1470, P!$A$2:$AK$1048576, MATCH('HOF Meter (RP)'!W$1, P!$A$1:$AK$1, 0), FALSE)</f>
        <v>715.2</v>
      </c>
      <c r="X1470">
        <f t="shared" si="735"/>
        <v>610</v>
      </c>
      <c r="Y1470">
        <f>VLOOKUP($A1470, P!$A$2:$AK$1048576, MATCH('HOF Meter (RP)'!Y$1, P!$A$1:$AK$1, 0), FALSE)</f>
        <v>5.5584546611499102</v>
      </c>
      <c r="Z1470">
        <f t="shared" si="736"/>
        <v>871</v>
      </c>
      <c r="AA1470">
        <f>VLOOKUP($A1470, P!$A$2:$AK$1048576, MATCH('HOF Meter (RP)'!AA$1, P!$A$1:$AK$1, 0), FALSE)</f>
        <v>3.6092228229638499</v>
      </c>
      <c r="AB1470">
        <f t="shared" si="737"/>
        <v>973</v>
      </c>
      <c r="AC1470">
        <f>VLOOKUP($A1470, P!$A$2:$AK$1048576, MATCH('HOF Meter (RP)'!AC$1, P!$A$1:$AK$1, 0), FALSE)</f>
        <v>1.5400696899999999</v>
      </c>
      <c r="AD1470">
        <f t="shared" si="738"/>
        <v>921</v>
      </c>
      <c r="AE1470">
        <f>VLOOKUP($A1470, P!$A$2:$AK$1048576, MATCH('HOF Meter (RP)'!AE$1, P!$A$1:$AK$1, 0), FALSE)</f>
        <v>0.26395759717314399</v>
      </c>
      <c r="AF1470">
        <f t="shared" si="739"/>
        <v>1155</v>
      </c>
      <c r="AG1470">
        <f>VLOOKUP($A1470, P!$A$2:$AK$1048576, MATCH('HOF Meter (RP)'!AG$1, P!$A$1:$AK$1, 0), FALSE)</f>
        <v>1.44480696823253</v>
      </c>
      <c r="AH1470">
        <f t="shared" si="740"/>
        <v>1201</v>
      </c>
      <c r="AI1470">
        <f>VLOOKUP($A1470, P!$A$2:$AK$1048576, MATCH('HOF Meter (RP)'!AI$1, P!$A$1:$AK$1, 0), FALSE)</f>
        <v>3.9374504091534801</v>
      </c>
      <c r="AJ1470">
        <f t="shared" si="741"/>
        <v>747</v>
      </c>
      <c r="AK1470">
        <f>VLOOKUP($A1470, P!$A$2:$AK$1048576, MATCH('HOF Meter (RP)'!AK$1, P!$A$1:$AK$1, 0), FALSE)</f>
        <v>2.10165075585246</v>
      </c>
      <c r="AL1470" s="9">
        <f t="shared" si="742"/>
        <v>1281</v>
      </c>
      <c r="AM1470">
        <f>VLOOKUP($A1470, P!$A$2:$AK$1048576, MATCH('HOF Meter (RP)'!AM$1, P!$A$1:$AK$1, 0), FALSE)</f>
        <v>0.58770994291176171</v>
      </c>
      <c r="AN1470">
        <f t="shared" si="743"/>
        <v>1432</v>
      </c>
      <c r="AO1470">
        <f>VLOOKUP($A1470, P!$A$2:$AK$1048576, MATCH('HOF Meter (RP)'!AO$1, P!$A$1:$AK$1, 0), FALSE)</f>
        <v>-4.3549879416823298</v>
      </c>
      <c r="AP1470">
        <f t="shared" si="744"/>
        <v>1610</v>
      </c>
      <c r="AQ1470">
        <f>VLOOKUP($A1470, P!$A$2:$AK$1048576, MATCH('HOF Meter (RP)'!AQ$1, P!$A$1:$AK$1, 0), FALSE)</f>
        <v>0.78106080863544503</v>
      </c>
      <c r="AR1470">
        <f t="shared" si="745"/>
        <v>302</v>
      </c>
      <c r="AS1470">
        <f>VLOOKUP($A1470, P!$A$2:$AK$1048576, MATCH('HOF Meter (RP)'!AS$1, P!$A$1:$AK$1, 0), FALSE)</f>
        <v>129.07304227426701</v>
      </c>
      <c r="AT1470" s="9">
        <f t="shared" si="746"/>
        <v>1687</v>
      </c>
      <c r="AU1470">
        <f>VLOOKUP($A1470, P!$A$2:$AK$1048576, MATCH('HOF Meter (RP)'!AU$1, P!$A$1:$AK$1, 0), FALSE)</f>
        <v>114.618053541884</v>
      </c>
      <c r="AV1470">
        <f t="shared" si="747"/>
        <v>1575</v>
      </c>
      <c r="AW1470">
        <f>VLOOKUP($A1470, P!$A$2:$AK$1048576, MATCH('HOF Meter (RP)'!AW$1, P!$A$1:$AK$1, 0), FALSE)</f>
        <v>0</v>
      </c>
      <c r="AX1470">
        <f t="shared" si="748"/>
        <v>1</v>
      </c>
      <c r="AY1470">
        <f>VLOOKUP($A1470, P!$A$2:$AK$1048576, MATCH('HOF Meter (RP)'!AY$1, P!$A$1:$AK$1, 0), FALSE)</f>
        <v>0.47661652764203399</v>
      </c>
      <c r="AZ1470">
        <f t="shared" si="749"/>
        <v>1564</v>
      </c>
      <c r="BA1470">
        <f>VLOOKUP($A1470, P!$A$2:$AK$1048576, MATCH('HOF Meter (RP)'!BA$1, P!$A$1:$AK$1, 0), FALSE)</f>
        <v>105.088559106129</v>
      </c>
      <c r="BB1470" s="9">
        <f t="shared" si="750"/>
        <v>689</v>
      </c>
      <c r="BC1470">
        <f>VLOOKUP($A1470, P!$A$2:$AK$1048576, MATCH('HOF Meter (RP)'!BC$1, P!$A$1:$AK$1, 0), FALSE)</f>
        <v>107.312549581014</v>
      </c>
      <c r="BD1470" s="9">
        <f t="shared" si="751"/>
        <v>896</v>
      </c>
      <c r="BE1470">
        <f>VLOOKUP($A1470, P!$A$2:$AK$1048576, MATCH('HOF Meter (RP)'!BE$1, P!$A$1:$AK$1, 0), FALSE)</f>
        <v>97.874371928188495</v>
      </c>
      <c r="BF1470">
        <f t="shared" si="752"/>
        <v>720</v>
      </c>
      <c r="BG1470">
        <f>VLOOKUP($A1470, P!$A$2:$AK$1048576, MATCH('HOF Meter (RP)'!BG$1, P!$A$1:$AK$1, 0), FALSE)</f>
        <v>106.36143890360501</v>
      </c>
      <c r="BH1470" s="9">
        <f t="shared" si="753"/>
        <v>1459</v>
      </c>
      <c r="BI1470">
        <f>VLOOKUP($A1470, P!$A$2:$AK$1048576, MATCH('HOF Meter (RP)'!BI$1, P!$A$1:$AK$1, 0), FALSE)</f>
        <v>108.439360043078</v>
      </c>
      <c r="BJ1470" s="9">
        <f t="shared" si="754"/>
        <v>1408</v>
      </c>
      <c r="BK1470">
        <f>VLOOKUP($A1470, P!$A$2:$AK$1048576, MATCH('HOF Meter (RP)'!BK$1, P!$A$1:$AK$1, 0), FALSE)</f>
        <v>15</v>
      </c>
      <c r="BL1470">
        <f t="shared" si="755"/>
        <v>400</v>
      </c>
      <c r="BM1470" t="str">
        <f>VLOOKUP($A1470, P!$A$2:$AK$1048576, MATCH('HOF Meter (RP)'!BM$1, P!$A$1:$AK$1, 0), FALSE)</f>
        <v>Bill Greif</v>
      </c>
      <c r="BN1470">
        <f>VLOOKUP($A1470, P!$A$2:$AK$1048576, MATCH('HOF Meter (RP)'!BN$1, P!$A$1:$AK$1, 0), FALSE)</f>
        <v>1005027</v>
      </c>
      <c r="BO1470">
        <f>VLOOKUP($A1470, P!$A$2:$AK$1048576, MATCH('HOF Meter (RP)'!BO$1, P!$A$1:$AK$1, 0), FALSE)</f>
        <v>115123</v>
      </c>
      <c r="BP1470" s="10">
        <f t="shared" si="756"/>
        <v>1142.8374640784184</v>
      </c>
      <c r="BQ1470" s="10">
        <f t="shared" si="759"/>
        <v>-977.39699986938047</v>
      </c>
      <c r="BR1470" s="8">
        <f t="shared" si="757"/>
        <v>1469</v>
      </c>
      <c r="BS1470" s="7">
        <f t="shared" si="758"/>
        <v>10</v>
      </c>
    </row>
    <row r="1471" spans="1:71" x14ac:dyDescent="0.45">
      <c r="A1471">
        <v>4640</v>
      </c>
      <c r="B1471" t="str">
        <f>VLOOKUP(A1471, P!$A$2:$AK$1048576, MATCH('HOF Meter (RP)'!B$1, P!$A$1:$AK$1, 0), FALSE)</f>
        <v>Jason Bergmann</v>
      </c>
      <c r="C1471" t="str">
        <f>VLOOKUP($A1471, P!$A$2:$AK$1048576, MATCH('HOF Meter (RP)'!C$1, P!$A$1:$AK$1, 0), FALSE)</f>
        <v>RP</v>
      </c>
      <c r="D1471" t="str">
        <f>VLOOKUP($A1471, P!$A$2:$AK$1048576, MATCH('HOF Meter (RP)'!D$1, P!$A$1:$AK$1, 0), FALSE)</f>
        <v>RP</v>
      </c>
      <c r="E1471">
        <f>VLOOKUP($A1471, P!$A$2:$AK$1048576, MATCH('HOF Meter (RP)'!E$1, P!$A$1:$AK$1, 0), FALSE)</f>
        <v>0</v>
      </c>
      <c r="F1471">
        <f>VLOOKUP($A1471, P!$A$2:$AK$1048576, MATCH('HOF Meter (RP)'!F$1, P!$A$1:$AK$1, 0), FALSE)</f>
        <v>0</v>
      </c>
      <c r="G1471">
        <f t="shared" si="727"/>
        <v>0</v>
      </c>
      <c r="H1471">
        <f>VLOOKUP($A1471, P!$A$2:$AK$1048576, MATCH('HOF Meter (RP)'!H$1, P!$A$1:$AK$1, 0), FALSE)</f>
        <v>0</v>
      </c>
      <c r="I1471">
        <f>VLOOKUP($A1471, P!$A$2:$AK$1048576, MATCH('HOF Meter (RP)'!I$1, P!$A$1:$AK$1, 0), FALSE)</f>
        <v>12</v>
      </c>
      <c r="J1471">
        <f t="shared" si="728"/>
        <v>1651</v>
      </c>
      <c r="K1471">
        <f>VLOOKUP($A1471, P!$A$2:$AK$1048576, MATCH('HOF Meter (RP)'!K$1, P!$A$1:$AK$1, 0), FALSE)</f>
        <v>24</v>
      </c>
      <c r="L1471">
        <f t="shared" si="729"/>
        <v>1248</v>
      </c>
      <c r="M1471">
        <f>VLOOKUP($A1471, P!$A$2:$AK$1048576, MATCH('HOF Meter (RP)'!M$1, P!$A$1:$AK$1, 0), FALSE)</f>
        <v>0.33333333333333331</v>
      </c>
      <c r="N1471" s="9">
        <f t="shared" si="730"/>
        <v>1656</v>
      </c>
      <c r="O1471">
        <f>VLOOKUP($A1471, P!$A$2:$AK$1048576, MATCH('HOF Meter (RP)'!O$1, P!$A$1:$AK$1, 0), FALSE)</f>
        <v>5.0350735332455603</v>
      </c>
      <c r="P1471">
        <f t="shared" si="731"/>
        <v>1599</v>
      </c>
      <c r="Q1471">
        <f>VLOOKUP($A1471, P!$A$2:$AK$1048576, MATCH('HOF Meter (RP)'!Q$1, P!$A$1:$AK$1, 0), FALSE)</f>
        <v>155</v>
      </c>
      <c r="R1471">
        <f t="shared" si="732"/>
        <v>1345</v>
      </c>
      <c r="S1471">
        <f>VLOOKUP($A1471, P!$A$2:$AK$1048576, MATCH('HOF Meter (RP)'!S$1, P!$A$1:$AK$1, 0), FALSE)</f>
        <v>50</v>
      </c>
      <c r="T1471">
        <f t="shared" si="733"/>
        <v>731</v>
      </c>
      <c r="U1471">
        <f>VLOOKUP($A1471, P!$A$2:$AK$1048576, MATCH('HOF Meter (RP)'!U$1, P!$A$1:$AK$1, 0), FALSE)</f>
        <v>0</v>
      </c>
      <c r="V1471" s="9">
        <f t="shared" si="734"/>
        <v>1644</v>
      </c>
      <c r="W1471">
        <f>VLOOKUP($A1471, P!$A$2:$AK$1048576, MATCH('HOF Meter (RP)'!W$1, P!$A$1:$AK$1, 0), FALSE)</f>
        <v>389.2</v>
      </c>
      <c r="X1471">
        <f t="shared" si="735"/>
        <v>1389</v>
      </c>
      <c r="Y1471">
        <f>VLOOKUP($A1471, P!$A$2:$AK$1048576, MATCH('HOF Meter (RP)'!Y$1, P!$A$1:$AK$1, 0), FALSE)</f>
        <v>6.9059036075248699</v>
      </c>
      <c r="Z1471">
        <f t="shared" si="736"/>
        <v>496</v>
      </c>
      <c r="AA1471">
        <f>VLOOKUP($A1471, P!$A$2:$AK$1048576, MATCH('HOF Meter (RP)'!AA$1, P!$A$1:$AK$1, 0), FALSE)</f>
        <v>3.5337901403053702</v>
      </c>
      <c r="AB1471">
        <f t="shared" si="737"/>
        <v>899</v>
      </c>
      <c r="AC1471">
        <f>VLOOKUP($A1471, P!$A$2:$AK$1048576, MATCH('HOF Meter (RP)'!AC$1, P!$A$1:$AK$1, 0), FALSE)</f>
        <v>1.95424837</v>
      </c>
      <c r="AD1471">
        <f t="shared" si="738"/>
        <v>548</v>
      </c>
      <c r="AE1471">
        <f>VLOOKUP($A1471, P!$A$2:$AK$1048576, MATCH('HOF Meter (RP)'!AE$1, P!$A$1:$AK$1, 0), FALSE)</f>
        <v>0.259909031838856</v>
      </c>
      <c r="AF1471">
        <f t="shared" si="739"/>
        <v>1016</v>
      </c>
      <c r="AG1471">
        <f>VLOOKUP($A1471, P!$A$2:$AK$1048576, MATCH('HOF Meter (RP)'!AG$1, P!$A$1:$AK$1, 0), FALSE)</f>
        <v>1.4191619081981599</v>
      </c>
      <c r="AH1471">
        <f t="shared" si="740"/>
        <v>1065</v>
      </c>
      <c r="AI1471">
        <f>VLOOKUP($A1471, P!$A$2:$AK$1048576, MATCH('HOF Meter (RP)'!AI$1, P!$A$1:$AK$1, 0), FALSE)</f>
        <v>5.0756161513501103</v>
      </c>
      <c r="AJ1471">
        <f t="shared" si="741"/>
        <v>1674</v>
      </c>
      <c r="AK1471">
        <f>VLOOKUP($A1471, P!$A$2:$AK$1048576, MATCH('HOF Meter (RP)'!AK$1, P!$A$1:$AK$1, 0), FALSE)</f>
        <v>1.3480466566979801</v>
      </c>
      <c r="AL1471" s="9">
        <f t="shared" si="742"/>
        <v>1426</v>
      </c>
      <c r="AM1471">
        <f>VLOOKUP($A1471, P!$A$2:$AK$1048576, MATCH('HOF Meter (RP)'!AM$1, P!$A$1:$AK$1, 0), FALSE)</f>
        <v>0.69272695616545743</v>
      </c>
      <c r="AN1471">
        <f t="shared" si="743"/>
        <v>1371</v>
      </c>
      <c r="AO1471">
        <f>VLOOKUP($A1471, P!$A$2:$AK$1048576, MATCH('HOF Meter (RP)'!AO$1, P!$A$1:$AK$1, 0), FALSE)</f>
        <v>-1.46535997092723</v>
      </c>
      <c r="AP1471">
        <f t="shared" si="744"/>
        <v>1337</v>
      </c>
      <c r="AQ1471">
        <f>VLOOKUP($A1471, P!$A$2:$AK$1048576, MATCH('HOF Meter (RP)'!AQ$1, P!$A$1:$AK$1, 0), FALSE)</f>
        <v>0.67381568359023503</v>
      </c>
      <c r="AR1471">
        <f t="shared" si="745"/>
        <v>324</v>
      </c>
      <c r="AS1471">
        <f>VLOOKUP($A1471, P!$A$2:$AK$1048576, MATCH('HOF Meter (RP)'!AS$1, P!$A$1:$AK$1, 0), FALSE)</f>
        <v>117.983799210803</v>
      </c>
      <c r="AT1471" s="9">
        <f t="shared" si="746"/>
        <v>1549</v>
      </c>
      <c r="AU1471">
        <f>VLOOKUP($A1471, P!$A$2:$AK$1048576, MATCH('HOF Meter (RP)'!AU$1, P!$A$1:$AK$1, 0), FALSE)</f>
        <v>117.436897031855</v>
      </c>
      <c r="AV1471">
        <f t="shared" si="747"/>
        <v>1643</v>
      </c>
      <c r="AW1471">
        <f>VLOOKUP($A1471, P!$A$2:$AK$1048576, MATCH('HOF Meter (RP)'!AW$1, P!$A$1:$AK$1, 0), FALSE)</f>
        <v>4.58415735549739</v>
      </c>
      <c r="AX1471">
        <f t="shared" si="748"/>
        <v>1656</v>
      </c>
      <c r="AY1471">
        <f>VLOOKUP($A1471, P!$A$2:$AK$1048576, MATCH('HOF Meter (RP)'!AY$1, P!$A$1:$AK$1, 0), FALSE)</f>
        <v>-4.0542618104550003E-2</v>
      </c>
      <c r="AZ1471">
        <f t="shared" si="749"/>
        <v>826</v>
      </c>
      <c r="BA1471">
        <f>VLOOKUP($A1471, P!$A$2:$AK$1048576, MATCH('HOF Meter (RP)'!BA$1, P!$A$1:$AK$1, 0), FALSE)</f>
        <v>101.006673923165</v>
      </c>
      <c r="BB1471" s="9">
        <f t="shared" si="750"/>
        <v>806</v>
      </c>
      <c r="BC1471">
        <f>VLOOKUP($A1471, P!$A$2:$AK$1048576, MATCH('HOF Meter (RP)'!BC$1, P!$A$1:$AK$1, 0), FALSE)</f>
        <v>103.681366503191</v>
      </c>
      <c r="BD1471" s="9">
        <f t="shared" si="751"/>
        <v>784</v>
      </c>
      <c r="BE1471">
        <f>VLOOKUP($A1471, P!$A$2:$AK$1048576, MATCH('HOF Meter (RP)'!BE$1, P!$A$1:$AK$1, 0), FALSE)</f>
        <v>97.318249881723403</v>
      </c>
      <c r="BF1471">
        <f t="shared" si="752"/>
        <v>739</v>
      </c>
      <c r="BG1471">
        <f>VLOOKUP($A1471, P!$A$2:$AK$1048576, MATCH('HOF Meter (RP)'!BG$1, P!$A$1:$AK$1, 0), FALSE)</f>
        <v>100.40604475429301</v>
      </c>
      <c r="BH1471" s="9">
        <f t="shared" si="753"/>
        <v>874</v>
      </c>
      <c r="BI1471">
        <f>VLOOKUP($A1471, P!$A$2:$AK$1048576, MATCH('HOF Meter (RP)'!BI$1, P!$A$1:$AK$1, 0), FALSE)</f>
        <v>101.86782838802399</v>
      </c>
      <c r="BJ1471" s="9">
        <f t="shared" si="754"/>
        <v>884</v>
      </c>
      <c r="BK1471">
        <f>VLOOKUP($A1471, P!$A$2:$AK$1048576, MATCH('HOF Meter (RP)'!BK$1, P!$A$1:$AK$1, 0), FALSE)</f>
        <v>21</v>
      </c>
      <c r="BL1471">
        <f t="shared" si="755"/>
        <v>301</v>
      </c>
      <c r="BM1471" t="str">
        <f>VLOOKUP($A1471, P!$A$2:$AK$1048576, MATCH('HOF Meter (RP)'!BM$1, P!$A$1:$AK$1, 0), FALSE)</f>
        <v>Jason Bergmann</v>
      </c>
      <c r="BN1471">
        <f>VLOOKUP($A1471, P!$A$2:$AK$1048576, MATCH('HOF Meter (RP)'!BN$1, P!$A$1:$AK$1, 0), FALSE)</f>
        <v>4640</v>
      </c>
      <c r="BO1471">
        <f>VLOOKUP($A1471, P!$A$2:$AK$1048576, MATCH('HOF Meter (RP)'!BO$1, P!$A$1:$AK$1, 0), FALSE)</f>
        <v>456589</v>
      </c>
      <c r="BP1471" s="10">
        <f t="shared" si="756"/>
        <v>1144.1118568627701</v>
      </c>
      <c r="BQ1471" s="10">
        <f t="shared" si="759"/>
        <v>-978.67139265373214</v>
      </c>
      <c r="BR1471" s="8">
        <f t="shared" si="757"/>
        <v>1470</v>
      </c>
      <c r="BS1471" s="7">
        <f t="shared" si="758"/>
        <v>10</v>
      </c>
    </row>
    <row r="1472" spans="1:71" x14ac:dyDescent="0.45">
      <c r="A1472">
        <v>1007246</v>
      </c>
      <c r="B1472" t="str">
        <f>VLOOKUP(A1472, P!$A$2:$AK$1048576, MATCH('HOF Meter (RP)'!B$1, P!$A$1:$AK$1, 0), FALSE)</f>
        <v>Doyle Lade</v>
      </c>
      <c r="C1472" t="str">
        <f>VLOOKUP($A1472, P!$A$2:$AK$1048576, MATCH('HOF Meter (RP)'!C$1, P!$A$1:$AK$1, 0), FALSE)</f>
        <v>RP</v>
      </c>
      <c r="D1472" t="str">
        <f>VLOOKUP($A1472, P!$A$2:$AK$1048576, MATCH('HOF Meter (RP)'!D$1, P!$A$1:$AK$1, 0), FALSE)</f>
        <v>SP</v>
      </c>
      <c r="E1472">
        <f>VLOOKUP($A1472, P!$A$2:$AK$1048576, MATCH('HOF Meter (RP)'!E$1, P!$A$1:$AK$1, 0), FALSE)</f>
        <v>0</v>
      </c>
      <c r="F1472">
        <f>VLOOKUP($A1472, P!$A$2:$AK$1048576, MATCH('HOF Meter (RP)'!F$1, P!$A$1:$AK$1, 0), FALSE)</f>
        <v>0</v>
      </c>
      <c r="G1472">
        <f t="shared" si="727"/>
        <v>0</v>
      </c>
      <c r="H1472">
        <f>VLOOKUP($A1472, P!$A$2:$AK$1048576, MATCH('HOF Meter (RP)'!H$1, P!$A$1:$AK$1, 0), FALSE)</f>
        <v>0</v>
      </c>
      <c r="I1472">
        <f>VLOOKUP($A1472, P!$A$2:$AK$1048576, MATCH('HOF Meter (RP)'!I$1, P!$A$1:$AK$1, 0), FALSE)</f>
        <v>25</v>
      </c>
      <c r="J1472">
        <f t="shared" si="728"/>
        <v>1051</v>
      </c>
      <c r="K1472">
        <f>VLOOKUP($A1472, P!$A$2:$AK$1048576, MATCH('HOF Meter (RP)'!K$1, P!$A$1:$AK$1, 0), FALSE)</f>
        <v>29</v>
      </c>
      <c r="L1472">
        <f t="shared" si="729"/>
        <v>1026</v>
      </c>
      <c r="M1472">
        <f>VLOOKUP($A1472, P!$A$2:$AK$1048576, MATCH('HOF Meter (RP)'!M$1, P!$A$1:$AK$1, 0), FALSE)</f>
        <v>0.46296296296296297</v>
      </c>
      <c r="N1472" s="9">
        <f t="shared" si="730"/>
        <v>1014</v>
      </c>
      <c r="O1472">
        <f>VLOOKUP($A1472, P!$A$2:$AK$1048576, MATCH('HOF Meter (RP)'!O$1, P!$A$1:$AK$1, 0), FALSE)</f>
        <v>4.3883377441778899</v>
      </c>
      <c r="P1472">
        <f t="shared" si="731"/>
        <v>1265</v>
      </c>
      <c r="Q1472">
        <f>VLOOKUP($A1472, P!$A$2:$AK$1048576, MATCH('HOF Meter (RP)'!Q$1, P!$A$1:$AK$1, 0), FALSE)</f>
        <v>126</v>
      </c>
      <c r="R1472">
        <f t="shared" si="732"/>
        <v>1486</v>
      </c>
      <c r="S1472">
        <f>VLOOKUP($A1472, P!$A$2:$AK$1048576, MATCH('HOF Meter (RP)'!S$1, P!$A$1:$AK$1, 0), FALSE)</f>
        <v>64</v>
      </c>
      <c r="T1472">
        <f t="shared" si="733"/>
        <v>548</v>
      </c>
      <c r="U1472">
        <f>VLOOKUP($A1472, P!$A$2:$AK$1048576, MATCH('HOF Meter (RP)'!U$1, P!$A$1:$AK$1, 0), FALSE)</f>
        <v>3</v>
      </c>
      <c r="V1472" s="9">
        <f t="shared" si="734"/>
        <v>1337</v>
      </c>
      <c r="W1472">
        <f>VLOOKUP($A1472, P!$A$2:$AK$1048576, MATCH('HOF Meter (RP)'!W$1, P!$A$1:$AK$1, 0), FALSE)</f>
        <v>537.1</v>
      </c>
      <c r="X1472">
        <f t="shared" si="735"/>
        <v>956</v>
      </c>
      <c r="Y1472">
        <f>VLOOKUP($A1472, P!$A$2:$AK$1048576, MATCH('HOF Meter (RP)'!Y$1, P!$A$1:$AK$1, 0), FALSE)</f>
        <v>2.98138976512849</v>
      </c>
      <c r="Z1472">
        <f t="shared" si="736"/>
        <v>1563</v>
      </c>
      <c r="AA1472">
        <f>VLOOKUP($A1472, P!$A$2:$AK$1048576, MATCH('HOF Meter (RP)'!AA$1, P!$A$1:$AK$1, 0), FALSE)</f>
        <v>3.7016131353561601</v>
      </c>
      <c r="AB1472">
        <f t="shared" si="737"/>
        <v>1054</v>
      </c>
      <c r="AC1472">
        <f>VLOOKUP($A1472, P!$A$2:$AK$1048576, MATCH('HOF Meter (RP)'!AC$1, P!$A$1:$AK$1, 0), FALSE)</f>
        <v>0.80542986000000005</v>
      </c>
      <c r="AD1472">
        <f t="shared" si="738"/>
        <v>1601</v>
      </c>
      <c r="AE1472">
        <f>VLOOKUP($A1472, P!$A$2:$AK$1048576, MATCH('HOF Meter (RP)'!AE$1, P!$A$1:$AK$1, 0), FALSE)</f>
        <v>0.27141527001862198</v>
      </c>
      <c r="AF1472">
        <f t="shared" si="739"/>
        <v>1376</v>
      </c>
      <c r="AG1472">
        <f>VLOOKUP($A1472, P!$A$2:$AK$1048576, MATCH('HOF Meter (RP)'!AG$1, P!$A$1:$AK$1, 0), FALSE)</f>
        <v>1.4962780094652299</v>
      </c>
      <c r="AH1472">
        <f t="shared" si="740"/>
        <v>1419</v>
      </c>
      <c r="AI1472">
        <f>VLOOKUP($A1472, P!$A$2:$AK$1048576, MATCH('HOF Meter (RP)'!AI$1, P!$A$1:$AK$1, 0), FALSE)</f>
        <v>4.3709265698498196</v>
      </c>
      <c r="AJ1472">
        <f t="shared" si="741"/>
        <v>1292</v>
      </c>
      <c r="AK1472">
        <f>VLOOKUP($A1472, P!$A$2:$AK$1048576, MATCH('HOF Meter (RP)'!AK$1, P!$A$1:$AK$1, 0), FALSE)</f>
        <v>3.46199133992195</v>
      </c>
      <c r="AL1472" s="9">
        <f t="shared" si="742"/>
        <v>970</v>
      </c>
      <c r="AM1472">
        <f>VLOOKUP($A1472, P!$A$2:$AK$1048576, MATCH('HOF Meter (RP)'!AM$1, P!$A$1:$AK$1, 0), FALSE)</f>
        <v>1.2891421857836343</v>
      </c>
      <c r="AN1472">
        <f t="shared" si="743"/>
        <v>952</v>
      </c>
      <c r="AO1472">
        <f>VLOOKUP($A1472, P!$A$2:$AK$1048576, MATCH('HOF Meter (RP)'!AO$1, P!$A$1:$AK$1, 0), FALSE)</f>
        <v>0</v>
      </c>
      <c r="AP1472">
        <f t="shared" si="744"/>
        <v>533</v>
      </c>
      <c r="AQ1472">
        <f>VLOOKUP($A1472, P!$A$2:$AK$1048576, MATCH('HOF Meter (RP)'!AQ$1, P!$A$1:$AK$1, 0), FALSE)</f>
        <v>0</v>
      </c>
      <c r="AR1472">
        <f t="shared" si="745"/>
        <v>467</v>
      </c>
      <c r="AS1472">
        <f>VLOOKUP($A1472, P!$A$2:$AK$1048576, MATCH('HOF Meter (RP)'!AS$1, P!$A$1:$AK$1, 0), FALSE)</f>
        <v>110.859366399723</v>
      </c>
      <c r="AT1472" s="9">
        <f t="shared" si="746"/>
        <v>1344</v>
      </c>
      <c r="AU1472">
        <f>VLOOKUP($A1472, P!$A$2:$AK$1048576, MATCH('HOF Meter (RP)'!AU$1, P!$A$1:$AK$1, 0), FALSE)</f>
        <v>107.722513431189</v>
      </c>
      <c r="AV1472">
        <f t="shared" si="747"/>
        <v>1318</v>
      </c>
      <c r="AW1472">
        <f>VLOOKUP($A1472, P!$A$2:$AK$1048576, MATCH('HOF Meter (RP)'!AW$1, P!$A$1:$AK$1, 0), FALSE)</f>
        <v>0</v>
      </c>
      <c r="AX1472">
        <f t="shared" si="748"/>
        <v>1</v>
      </c>
      <c r="AY1472">
        <f>VLOOKUP($A1472, P!$A$2:$AK$1048576, MATCH('HOF Meter (RP)'!AY$1, P!$A$1:$AK$1, 0), FALSE)</f>
        <v>1.7411174328076401E-2</v>
      </c>
      <c r="AZ1472">
        <f t="shared" si="749"/>
        <v>932</v>
      </c>
      <c r="BA1472">
        <f>VLOOKUP($A1472, P!$A$2:$AK$1048576, MATCH('HOF Meter (RP)'!BA$1, P!$A$1:$AK$1, 0), FALSE)</f>
        <v>78.517702309684097</v>
      </c>
      <c r="BB1472" s="9">
        <f t="shared" si="750"/>
        <v>1488</v>
      </c>
      <c r="BC1472">
        <f>VLOOKUP($A1472, P!$A$2:$AK$1048576, MATCH('HOF Meter (RP)'!BC$1, P!$A$1:$AK$1, 0), FALSE)</f>
        <v>101.76081328139099</v>
      </c>
      <c r="BD1472" s="9">
        <f t="shared" si="751"/>
        <v>729</v>
      </c>
      <c r="BE1472">
        <f>VLOOKUP($A1472, P!$A$2:$AK$1048576, MATCH('HOF Meter (RP)'!BE$1, P!$A$1:$AK$1, 0), FALSE)</f>
        <v>77.073428558464698</v>
      </c>
      <c r="BF1472">
        <f t="shared" si="752"/>
        <v>1398</v>
      </c>
      <c r="BG1472">
        <f>VLOOKUP($A1472, P!$A$2:$AK$1048576, MATCH('HOF Meter (RP)'!BG$1, P!$A$1:$AK$1, 0), FALSE)</f>
        <v>104.270356851171</v>
      </c>
      <c r="BH1472" s="9">
        <f t="shared" si="753"/>
        <v>1290</v>
      </c>
      <c r="BI1472">
        <f>VLOOKUP($A1472, P!$A$2:$AK$1048576, MATCH('HOF Meter (RP)'!BI$1, P!$A$1:$AK$1, 0), FALSE)</f>
        <v>105.61976014651</v>
      </c>
      <c r="BJ1472" s="9">
        <f t="shared" si="754"/>
        <v>1191</v>
      </c>
      <c r="BK1472">
        <f>VLOOKUP($A1472, P!$A$2:$AK$1048576, MATCH('HOF Meter (RP)'!BK$1, P!$A$1:$AK$1, 0), FALSE)</f>
        <v>0</v>
      </c>
      <c r="BL1472">
        <f t="shared" si="755"/>
        <v>718</v>
      </c>
      <c r="BM1472" t="str">
        <f>VLOOKUP($A1472, P!$A$2:$AK$1048576, MATCH('HOF Meter (RP)'!BM$1, P!$A$1:$AK$1, 0), FALSE)</f>
        <v>Doyle Lade</v>
      </c>
      <c r="BN1472">
        <f>VLOOKUP($A1472, P!$A$2:$AK$1048576, MATCH('HOF Meter (RP)'!BN$1, P!$A$1:$AK$1, 0), FALSE)</f>
        <v>1007246</v>
      </c>
      <c r="BO1472">
        <f>VLOOKUP($A1472, P!$A$2:$AK$1048576, MATCH('HOF Meter (RP)'!BO$1, P!$A$1:$AK$1, 0), FALSE)</f>
        <v>117401</v>
      </c>
      <c r="BP1472" s="10">
        <f t="shared" si="756"/>
        <v>1144.5810124090237</v>
      </c>
      <c r="BQ1472" s="10">
        <f t="shared" si="759"/>
        <v>-979.1405481999858</v>
      </c>
      <c r="BR1472" s="8">
        <f t="shared" si="757"/>
        <v>1471</v>
      </c>
      <c r="BS1472" s="7">
        <f t="shared" si="758"/>
        <v>10</v>
      </c>
    </row>
    <row r="1473" spans="1:71" x14ac:dyDescent="0.45">
      <c r="A1473">
        <v>1006972</v>
      </c>
      <c r="B1473" t="str">
        <f>VLOOKUP(A1473, P!$A$2:$AK$1048576, MATCH('HOF Meter (RP)'!B$1, P!$A$1:$AK$1, 0), FALSE)</f>
        <v>Don Kirkwood</v>
      </c>
      <c r="C1473" t="str">
        <f>VLOOKUP($A1473, P!$A$2:$AK$1048576, MATCH('HOF Meter (RP)'!C$1, P!$A$1:$AK$1, 0), FALSE)</f>
        <v>RP</v>
      </c>
      <c r="D1473" t="str">
        <f>VLOOKUP($A1473, P!$A$2:$AK$1048576, MATCH('HOF Meter (RP)'!D$1, P!$A$1:$AK$1, 0), FALSE)</f>
        <v>RP</v>
      </c>
      <c r="E1473">
        <f>VLOOKUP($A1473, P!$A$2:$AK$1048576, MATCH('HOF Meter (RP)'!E$1, P!$A$1:$AK$1, 0), FALSE)</f>
        <v>0</v>
      </c>
      <c r="F1473">
        <f>VLOOKUP($A1473, P!$A$2:$AK$1048576, MATCH('HOF Meter (RP)'!F$1, P!$A$1:$AK$1, 0), FALSE)</f>
        <v>0</v>
      </c>
      <c r="G1473">
        <f t="shared" si="727"/>
        <v>0</v>
      </c>
      <c r="H1473">
        <f>VLOOKUP($A1473, P!$A$2:$AK$1048576, MATCH('HOF Meter (RP)'!H$1, P!$A$1:$AK$1, 0), FALSE)</f>
        <v>0</v>
      </c>
      <c r="I1473">
        <f>VLOOKUP($A1473, P!$A$2:$AK$1048576, MATCH('HOF Meter (RP)'!I$1, P!$A$1:$AK$1, 0), FALSE)</f>
        <v>18</v>
      </c>
      <c r="J1473">
        <f t="shared" si="728"/>
        <v>1402</v>
      </c>
      <c r="K1473">
        <f>VLOOKUP($A1473, P!$A$2:$AK$1048576, MATCH('HOF Meter (RP)'!K$1, P!$A$1:$AK$1, 0), FALSE)</f>
        <v>23</v>
      </c>
      <c r="L1473">
        <f t="shared" si="729"/>
        <v>1287</v>
      </c>
      <c r="M1473">
        <f>VLOOKUP($A1473, P!$A$2:$AK$1048576, MATCH('HOF Meter (RP)'!M$1, P!$A$1:$AK$1, 0), FALSE)</f>
        <v>0.43902439024390244</v>
      </c>
      <c r="N1473" s="9">
        <f t="shared" si="730"/>
        <v>1213</v>
      </c>
      <c r="O1473">
        <f>VLOOKUP($A1473, P!$A$2:$AK$1048576, MATCH('HOF Meter (RP)'!O$1, P!$A$1:$AK$1, 0), FALSE)</f>
        <v>4.3718861729279102</v>
      </c>
      <c r="P1473">
        <f t="shared" si="731"/>
        <v>1251</v>
      </c>
      <c r="Q1473">
        <f>VLOOKUP($A1473, P!$A$2:$AK$1048576, MATCH('HOF Meter (RP)'!Q$1, P!$A$1:$AK$1, 0), FALSE)</f>
        <v>120</v>
      </c>
      <c r="R1473">
        <f t="shared" si="732"/>
        <v>1513</v>
      </c>
      <c r="S1473">
        <f>VLOOKUP($A1473, P!$A$2:$AK$1048576, MATCH('HOF Meter (RP)'!S$1, P!$A$1:$AK$1, 0), FALSE)</f>
        <v>37</v>
      </c>
      <c r="T1473">
        <f t="shared" si="733"/>
        <v>953</v>
      </c>
      <c r="U1473">
        <f>VLOOKUP($A1473, P!$A$2:$AK$1048576, MATCH('HOF Meter (RP)'!U$1, P!$A$1:$AK$1, 0), FALSE)</f>
        <v>8</v>
      </c>
      <c r="V1473" s="9">
        <f t="shared" si="734"/>
        <v>978</v>
      </c>
      <c r="W1473">
        <f>VLOOKUP($A1473, P!$A$2:$AK$1048576, MATCH('HOF Meter (RP)'!W$1, P!$A$1:$AK$1, 0), FALSE)</f>
        <v>374.2</v>
      </c>
      <c r="X1473">
        <f t="shared" si="735"/>
        <v>1448</v>
      </c>
      <c r="Y1473">
        <f>VLOOKUP($A1473, P!$A$2:$AK$1048576, MATCH('HOF Meter (RP)'!Y$1, P!$A$1:$AK$1, 0), FALSE)</f>
        <v>4.6601424041099699</v>
      </c>
      <c r="Z1473">
        <f t="shared" si="736"/>
        <v>1153</v>
      </c>
      <c r="AA1473">
        <f>VLOOKUP($A1473, P!$A$2:$AK$1048576, MATCH('HOF Meter (RP)'!AA$1, P!$A$1:$AK$1, 0), FALSE)</f>
        <v>3.2428826007981701</v>
      </c>
      <c r="AB1473">
        <f t="shared" si="737"/>
        <v>644</v>
      </c>
      <c r="AC1473">
        <f>VLOOKUP($A1473, P!$A$2:$AK$1048576, MATCH('HOF Meter (RP)'!AC$1, P!$A$1:$AK$1, 0), FALSE)</f>
        <v>1.4370370400000001</v>
      </c>
      <c r="AD1473">
        <f t="shared" si="738"/>
        <v>1047</v>
      </c>
      <c r="AE1473">
        <f>VLOOKUP($A1473, P!$A$2:$AK$1048576, MATCH('HOF Meter (RP)'!AE$1, P!$A$1:$AK$1, 0), FALSE)</f>
        <v>0.27672530446549298</v>
      </c>
      <c r="AF1473">
        <f t="shared" si="739"/>
        <v>1497</v>
      </c>
      <c r="AG1473">
        <f>VLOOKUP($A1473, P!$A$2:$AK$1048576, MATCH('HOF Meter (RP)'!AG$1, P!$A$1:$AK$1, 0), FALSE)</f>
        <v>1.4519573126207399</v>
      </c>
      <c r="AH1473">
        <f t="shared" si="740"/>
        <v>1251</v>
      </c>
      <c r="AI1473">
        <f>VLOOKUP($A1473, P!$A$2:$AK$1048576, MATCH('HOF Meter (RP)'!AI$1, P!$A$1:$AK$1, 0), FALSE)</f>
        <v>3.7312236713033098</v>
      </c>
      <c r="AJ1473">
        <f t="shared" si="741"/>
        <v>472</v>
      </c>
      <c r="AK1473">
        <f>VLOOKUP($A1473, P!$A$2:$AK$1048576, MATCH('HOF Meter (RP)'!AK$1, P!$A$1:$AK$1, 0), FALSE)</f>
        <v>2.7396738696843301</v>
      </c>
      <c r="AL1473" s="9">
        <f t="shared" si="742"/>
        <v>1114</v>
      </c>
      <c r="AM1473">
        <f>VLOOKUP($A1473, P!$A$2:$AK$1048576, MATCH('HOF Meter (RP)'!AM$1, P!$A$1:$AK$1, 0), FALSE)</f>
        <v>1.4642832013278089</v>
      </c>
      <c r="AN1473">
        <f t="shared" si="743"/>
        <v>816</v>
      </c>
      <c r="AO1473">
        <f>VLOOKUP($A1473, P!$A$2:$AK$1048576, MATCH('HOF Meter (RP)'!AO$1, P!$A$1:$AK$1, 0), FALSE)</f>
        <v>-2.6061679795384398</v>
      </c>
      <c r="AP1473">
        <f t="shared" si="744"/>
        <v>1460</v>
      </c>
      <c r="AQ1473">
        <f>VLOOKUP($A1473, P!$A$2:$AK$1048576, MATCH('HOF Meter (RP)'!AQ$1, P!$A$1:$AK$1, 0), FALSE)</f>
        <v>0.87145544227211003</v>
      </c>
      <c r="AR1473">
        <f t="shared" si="745"/>
        <v>290</v>
      </c>
      <c r="AS1473">
        <f>VLOOKUP($A1473, P!$A$2:$AK$1048576, MATCH('HOF Meter (RP)'!AS$1, P!$A$1:$AK$1, 0), FALSE)</f>
        <v>121.409786665754</v>
      </c>
      <c r="AT1473" s="9">
        <f t="shared" si="746"/>
        <v>1614</v>
      </c>
      <c r="AU1473">
        <f>VLOOKUP($A1473, P!$A$2:$AK$1048576, MATCH('HOF Meter (RP)'!AU$1, P!$A$1:$AK$1, 0), FALSE)</f>
        <v>102.035862668332</v>
      </c>
      <c r="AV1473">
        <f t="shared" si="747"/>
        <v>926</v>
      </c>
      <c r="AW1473">
        <f>VLOOKUP($A1473, P!$A$2:$AK$1048576, MATCH('HOF Meter (RP)'!AW$1, P!$A$1:$AK$1, 0), FALSE)</f>
        <v>0</v>
      </c>
      <c r="AX1473">
        <f t="shared" si="748"/>
        <v>1</v>
      </c>
      <c r="AY1473">
        <f>VLOOKUP($A1473, P!$A$2:$AK$1048576, MATCH('HOF Meter (RP)'!AY$1, P!$A$1:$AK$1, 0), FALSE)</f>
        <v>0.64066250162459804</v>
      </c>
      <c r="AZ1473">
        <f t="shared" si="749"/>
        <v>1643</v>
      </c>
      <c r="BA1473">
        <f>VLOOKUP($A1473, P!$A$2:$AK$1048576, MATCH('HOF Meter (RP)'!BA$1, P!$A$1:$AK$1, 0), FALSE)</f>
        <v>97.252380360757499</v>
      </c>
      <c r="BB1473" s="9">
        <f t="shared" si="750"/>
        <v>916</v>
      </c>
      <c r="BC1473">
        <f>VLOOKUP($A1473, P!$A$2:$AK$1048576, MATCH('HOF Meter (RP)'!BC$1, P!$A$1:$AK$1, 0), FALSE)</f>
        <v>99.847743152647396</v>
      </c>
      <c r="BD1473" s="9">
        <f t="shared" si="751"/>
        <v>676</v>
      </c>
      <c r="BE1473">
        <f>VLOOKUP($A1473, P!$A$2:$AK$1048576, MATCH('HOF Meter (RP)'!BE$1, P!$A$1:$AK$1, 0), FALSE)</f>
        <v>97.869924194088995</v>
      </c>
      <c r="BF1473">
        <f t="shared" si="752"/>
        <v>721</v>
      </c>
      <c r="BG1473">
        <f>VLOOKUP($A1473, P!$A$2:$AK$1048576, MATCH('HOF Meter (RP)'!BG$1, P!$A$1:$AK$1, 0), FALSE)</f>
        <v>109.128494211469</v>
      </c>
      <c r="BH1473" s="9">
        <f t="shared" si="753"/>
        <v>1615</v>
      </c>
      <c r="BI1473">
        <f>VLOOKUP($A1473, P!$A$2:$AK$1048576, MATCH('HOF Meter (RP)'!BI$1, P!$A$1:$AK$1, 0), FALSE)</f>
        <v>108.27992498001301</v>
      </c>
      <c r="BJ1473" s="9">
        <f t="shared" si="754"/>
        <v>1392</v>
      </c>
      <c r="BK1473">
        <f>VLOOKUP($A1473, P!$A$2:$AK$1048576, MATCH('HOF Meter (RP)'!BK$1, P!$A$1:$AK$1, 0), FALSE)</f>
        <v>17</v>
      </c>
      <c r="BL1473">
        <f t="shared" si="755"/>
        <v>365</v>
      </c>
      <c r="BM1473" t="str">
        <f>VLOOKUP($A1473, P!$A$2:$AK$1048576, MATCH('HOF Meter (RP)'!BM$1, P!$A$1:$AK$1, 0), FALSE)</f>
        <v>Don Kirkwood</v>
      </c>
      <c r="BN1473">
        <f>VLOOKUP($A1473, P!$A$2:$AK$1048576, MATCH('HOF Meter (RP)'!BN$1, P!$A$1:$AK$1, 0), FALSE)</f>
        <v>1006972</v>
      </c>
      <c r="BO1473">
        <f>VLOOKUP($A1473, P!$A$2:$AK$1048576, MATCH('HOF Meter (RP)'!BO$1, P!$A$1:$AK$1, 0), FALSE)</f>
        <v>117122</v>
      </c>
      <c r="BP1473" s="10">
        <f t="shared" si="756"/>
        <v>1145.7247334047838</v>
      </c>
      <c r="BQ1473" s="10">
        <f t="shared" si="759"/>
        <v>-980.28426919574611</v>
      </c>
      <c r="BR1473" s="8">
        <f t="shared" si="757"/>
        <v>1472</v>
      </c>
      <c r="BS1473" s="7">
        <f t="shared" si="758"/>
        <v>10</v>
      </c>
    </row>
    <row r="1474" spans="1:71" x14ac:dyDescent="0.45">
      <c r="A1474">
        <v>1009732</v>
      </c>
      <c r="B1474" t="str">
        <f>VLOOKUP(A1474, P!$A$2:$AK$1048576, MATCH('HOF Meter (RP)'!B$1, P!$A$1:$AK$1, 0), FALSE)</f>
        <v>John O'Donoghue</v>
      </c>
      <c r="C1474" t="str">
        <f>VLOOKUP($A1474, P!$A$2:$AK$1048576, MATCH('HOF Meter (RP)'!C$1, P!$A$1:$AK$1, 0), FALSE)</f>
        <v>RP</v>
      </c>
      <c r="D1474" t="str">
        <f>VLOOKUP($A1474, P!$A$2:$AK$1048576, MATCH('HOF Meter (RP)'!D$1, P!$A$1:$AK$1, 0), FALSE)</f>
        <v>RP</v>
      </c>
      <c r="E1474">
        <f>VLOOKUP($A1474, P!$A$2:$AK$1048576, MATCH('HOF Meter (RP)'!E$1, P!$A$1:$AK$1, 0), FALSE)</f>
        <v>0</v>
      </c>
      <c r="F1474">
        <f>VLOOKUP($A1474, P!$A$2:$AK$1048576, MATCH('HOF Meter (RP)'!F$1, P!$A$1:$AK$1, 0), FALSE)</f>
        <v>0</v>
      </c>
      <c r="G1474">
        <f t="shared" ref="G1474:G1537" si="760">SUM(E1474:F1474)</f>
        <v>0</v>
      </c>
      <c r="H1474">
        <f>VLOOKUP($A1474, P!$A$2:$AK$1048576, MATCH('HOF Meter (RP)'!H$1, P!$A$1:$AK$1, 0), FALSE)</f>
        <v>0</v>
      </c>
      <c r="I1474">
        <f>VLOOKUP($A1474, P!$A$2:$AK$1048576, MATCH('HOF Meter (RP)'!I$1, P!$A$1:$AK$1, 0), FALSE)</f>
        <v>39</v>
      </c>
      <c r="J1474">
        <f t="shared" ref="J1474:J1537" si="761">_xlfn.RANK.EQ(I1474, I$2:I$1048576, 0)</f>
        <v>613</v>
      </c>
      <c r="K1474">
        <f>VLOOKUP($A1474, P!$A$2:$AK$1048576, MATCH('HOF Meter (RP)'!K$1, P!$A$1:$AK$1, 0), FALSE)</f>
        <v>55</v>
      </c>
      <c r="L1474">
        <f t="shared" ref="L1474:L1537" si="762">_xlfn.RANK.EQ(K1474, K$2:K$1048576, 0)</f>
        <v>347</v>
      </c>
      <c r="M1474">
        <f>VLOOKUP($A1474, P!$A$2:$AK$1048576, MATCH('HOF Meter (RP)'!M$1, P!$A$1:$AK$1, 0), FALSE)</f>
        <v>0.41489361702127658</v>
      </c>
      <c r="N1474" s="9">
        <f t="shared" ref="N1474:N1537" si="763">_xlfn.RANK.EQ(M1474, M$2:M$1048576, 0)</f>
        <v>1385</v>
      </c>
      <c r="O1474">
        <f>VLOOKUP($A1474, P!$A$2:$AK$1048576, MATCH('HOF Meter (RP)'!O$1, P!$A$1:$AK$1, 0), FALSE)</f>
        <v>4.0745672126300096</v>
      </c>
      <c r="P1474">
        <f t="shared" ref="P1474:P1537" si="764">_xlfn.RANK.EQ(O1474, O$2:O$1048576, 1)</f>
        <v>974</v>
      </c>
      <c r="Q1474">
        <f>VLOOKUP($A1474, P!$A$2:$AK$1048576, MATCH('HOF Meter (RP)'!Q$1, P!$A$1:$AK$1, 0), FALSE)</f>
        <v>257</v>
      </c>
      <c r="R1474">
        <f t="shared" ref="R1474:R1537" si="765">_xlfn.RANK.EQ(Q1474, Q$2:Q$1048576, 0)</f>
        <v>964</v>
      </c>
      <c r="S1474">
        <f>VLOOKUP($A1474, P!$A$2:$AK$1048576, MATCH('HOF Meter (RP)'!S$1, P!$A$1:$AK$1, 0), FALSE)</f>
        <v>96</v>
      </c>
      <c r="T1474">
        <f t="shared" ref="T1474:T1537" si="766">_xlfn.RANK.EQ(S1474, S$2:S$1048576, 0)</f>
        <v>326</v>
      </c>
      <c r="U1474">
        <f>VLOOKUP($A1474, P!$A$2:$AK$1048576, MATCH('HOF Meter (RP)'!U$1, P!$A$1:$AK$1, 0), FALSE)</f>
        <v>10</v>
      </c>
      <c r="V1474" s="9">
        <f t="shared" ref="V1474:V1537" si="767">_xlfn.RANK.EQ(U1474, U$2:U$1048576, 0)</f>
        <v>891</v>
      </c>
      <c r="W1474">
        <f>VLOOKUP($A1474, P!$A$2:$AK$1048576, MATCH('HOF Meter (RP)'!W$1, P!$A$1:$AK$1, 0), FALSE)</f>
        <v>751</v>
      </c>
      <c r="X1474">
        <f t="shared" ref="X1474:X1537" si="768">_xlfn.RANK.EQ(W1474, W$2:W$1048576, 0)</f>
        <v>569</v>
      </c>
      <c r="Y1474">
        <f>VLOOKUP($A1474, P!$A$2:$AK$1048576, MATCH('HOF Meter (RP)'!Y$1, P!$A$1:$AK$1, 0), FALSE)</f>
        <v>4.5179759975338598</v>
      </c>
      <c r="Z1474">
        <f t="shared" ref="Z1474:Z1537" si="769">_xlfn.RANK.EQ(Y1474, Y$2:Y$1048576, 0)</f>
        <v>1185</v>
      </c>
      <c r="AA1474">
        <f>VLOOKUP($A1474, P!$A$2:$AK$1048576, MATCH('HOF Meter (RP)'!AA$1, P!$A$1:$AK$1, 0), FALSE)</f>
        <v>3.11584551554059</v>
      </c>
      <c r="AB1474">
        <f t="shared" ref="AB1474:AB1537" si="770">_xlfn.RANK.EQ(AA1474, AA$2:AA$1048576, 1)</f>
        <v>548</v>
      </c>
      <c r="AC1474">
        <f>VLOOKUP($A1474, P!$A$2:$AK$1048576, MATCH('HOF Meter (RP)'!AC$1, P!$A$1:$AK$1, 0), FALSE)</f>
        <v>1.45</v>
      </c>
      <c r="AD1474">
        <f t="shared" ref="AD1474:AD1537" si="771">_xlfn.RANK.EQ(AC1474, AC$2:AC$1048576, 0)</f>
        <v>1037</v>
      </c>
      <c r="AE1474">
        <f>VLOOKUP($A1474, P!$A$2:$AK$1048576, MATCH('HOF Meter (RP)'!AE$1, P!$A$1:$AK$1, 0), FALSE)</f>
        <v>0.26333558406482099</v>
      </c>
      <c r="AF1474">
        <f t="shared" ref="AF1474:AF1537" si="772">_xlfn.RANK.EQ(AE1474, AE$2:AE$1048576, 1)</f>
        <v>1132</v>
      </c>
      <c r="AG1474">
        <f>VLOOKUP($A1474, P!$A$2:$AK$1048576, MATCH('HOF Meter (RP)'!AG$1, P!$A$1:$AK$1, 0), FALSE)</f>
        <v>1.38482022912915</v>
      </c>
      <c r="AH1474">
        <f t="shared" ref="AH1474:AH1537" si="773">_xlfn.RANK.EQ(AG1474, AG$2:AG$1048576, 1)</f>
        <v>878</v>
      </c>
      <c r="AI1474">
        <f>VLOOKUP($A1474, P!$A$2:$AK$1048576, MATCH('HOF Meter (RP)'!AI$1, P!$A$1:$AK$1, 0), FALSE)</f>
        <v>3.9841071559140602</v>
      </c>
      <c r="AJ1474">
        <f t="shared" ref="AJ1474:AJ1537" si="774">_xlfn.RANK.EQ(AI1474, AI$2:AI$1048576, 1)</f>
        <v>820</v>
      </c>
      <c r="AK1474">
        <f>VLOOKUP($A1474, P!$A$2:$AK$1048576, MATCH('HOF Meter (RP)'!AK$1, P!$A$1:$AK$1, 0), FALSE)</f>
        <v>4.3535105064511299</v>
      </c>
      <c r="AL1474" s="9">
        <f t="shared" ref="AL1474:AL1537" si="775">_xlfn.RANK.EQ(AK1474, AK$2:AK$1048576, 0)</f>
        <v>792</v>
      </c>
      <c r="AM1474">
        <f>VLOOKUP($A1474, P!$A$2:$AK$1048576, MATCH('HOF Meter (RP)'!AM$1, P!$A$1:$AK$1, 0), FALSE)</f>
        <v>1.1593902813451744</v>
      </c>
      <c r="AN1474">
        <f t="shared" ref="AN1474:AN1537" si="776">_xlfn.RANK.EQ(AM1474, AM$2:AM$1048576, 0)</f>
        <v>1048</v>
      </c>
      <c r="AO1474">
        <f>VLOOKUP($A1474, P!$A$2:$AK$1048576, MATCH('HOF Meter (RP)'!AO$1, P!$A$1:$AK$1, 0), FALSE)</f>
        <v>0</v>
      </c>
      <c r="AP1474">
        <f t="shared" ref="AP1474:AP1537" si="777">_xlfn.RANK.EQ(AO1474, AO$2:AO$1048576, 0)</f>
        <v>533</v>
      </c>
      <c r="AQ1474">
        <f>VLOOKUP($A1474, P!$A$2:$AK$1048576, MATCH('HOF Meter (RP)'!AQ$1, P!$A$1:$AK$1, 0), FALSE)</f>
        <v>0</v>
      </c>
      <c r="AR1474">
        <f t="shared" ref="AR1474:AR1537" si="778">_xlfn.RANK.EQ(AQ1474, AQ$2:AQ$1048576, 0)</f>
        <v>467</v>
      </c>
      <c r="AS1474">
        <f>VLOOKUP($A1474, P!$A$2:$AK$1048576, MATCH('HOF Meter (RP)'!AS$1, P!$A$1:$AK$1, 0), FALSE)</f>
        <v>115.583977594099</v>
      </c>
      <c r="AT1474" s="9">
        <f t="shared" ref="AT1474:AT1537" si="779">_xlfn.RANK.EQ(AS1474, AS$2:AS$1048576, 1)</f>
        <v>1495</v>
      </c>
      <c r="AU1474">
        <f>VLOOKUP($A1474, P!$A$2:$AK$1048576, MATCH('HOF Meter (RP)'!AU$1, P!$A$1:$AK$1, 0), FALSE)</f>
        <v>109.200530796935</v>
      </c>
      <c r="AV1474">
        <f t="shared" ref="AV1474:AV1537" si="780">_xlfn.RANK.EQ(AU1474, AU$2:AU$1048576, 1)</f>
        <v>1390</v>
      </c>
      <c r="AW1474">
        <f>VLOOKUP($A1474, P!$A$2:$AK$1048576, MATCH('HOF Meter (RP)'!AW$1, P!$A$1:$AK$1, 0), FALSE)</f>
        <v>0</v>
      </c>
      <c r="AX1474">
        <f t="shared" ref="AX1474:AX1537" si="781">_xlfn.RANK.EQ(AW1474, AW$2:AW$1048576, 1)</f>
        <v>1</v>
      </c>
      <c r="AY1474">
        <f>VLOOKUP($A1474, P!$A$2:$AK$1048576, MATCH('HOF Meter (RP)'!AY$1, P!$A$1:$AK$1, 0), FALSE)</f>
        <v>9.0460056715949894E-2</v>
      </c>
      <c r="AZ1474">
        <f t="shared" ref="AZ1474:AZ1537" si="782">_xlfn.RANK.EQ(AY1474, AY$2:AY$1048576, 1)</f>
        <v>1078</v>
      </c>
      <c r="BA1474">
        <f>VLOOKUP($A1474, P!$A$2:$AK$1048576, MATCH('HOF Meter (RP)'!BA$1, P!$A$1:$AK$1, 0), FALSE)</f>
        <v>75.973499095775395</v>
      </c>
      <c r="BB1474" s="9">
        <f t="shared" ref="BB1474:BB1537" si="783">_xlfn.RANK.EQ(BA1474, BA$2:BA$1048576, 0)</f>
        <v>1540</v>
      </c>
      <c r="BC1474">
        <f>VLOOKUP($A1474, P!$A$2:$AK$1048576, MATCH('HOF Meter (RP)'!BC$1, P!$A$1:$AK$1, 0), FALSE)</f>
        <v>95.398614796314206</v>
      </c>
      <c r="BD1474" s="9">
        <f t="shared" ref="BD1474:BD1537" si="784">_xlfn.RANK.EQ(BC1474, BC$2:BC$1048576, 1)</f>
        <v>547</v>
      </c>
      <c r="BE1474">
        <f>VLOOKUP($A1474, P!$A$2:$AK$1048576, MATCH('HOF Meter (RP)'!BE$1, P!$A$1:$AK$1, 0), FALSE)</f>
        <v>79.119708119718695</v>
      </c>
      <c r="BF1474">
        <f t="shared" ref="BF1474:BF1537" si="785">_xlfn.RANK.EQ(BE1474, BE$2:BE$1048576, 0)</f>
        <v>1332</v>
      </c>
      <c r="BG1474">
        <f>VLOOKUP($A1474, P!$A$2:$AK$1048576, MATCH('HOF Meter (RP)'!BG$1, P!$A$1:$AK$1, 0), FALSE)</f>
        <v>110.655638411572</v>
      </c>
      <c r="BH1474" s="9">
        <f t="shared" ref="BH1474:BH1537" si="786">_xlfn.RANK.EQ(BG1474, BG$2:BG$1048576, 1)</f>
        <v>1668</v>
      </c>
      <c r="BI1474">
        <f>VLOOKUP($A1474, P!$A$2:$AK$1048576, MATCH('HOF Meter (RP)'!BI$1, P!$A$1:$AK$1, 0), FALSE)</f>
        <v>109.073214804133</v>
      </c>
      <c r="BJ1474" s="9">
        <f t="shared" ref="BJ1474:BJ1537" si="787">_xlfn.RANK.EQ(BI1474, BI$2:BI$1048576, 1)</f>
        <v>1451</v>
      </c>
      <c r="BK1474">
        <f>VLOOKUP($A1474, P!$A$2:$AK$1048576, MATCH('HOF Meter (RP)'!BK$1, P!$A$1:$AK$1, 0), FALSE)</f>
        <v>0</v>
      </c>
      <c r="BL1474">
        <f t="shared" ref="BL1474:BL1537" si="788">_xlfn.RANK.EQ(BK1474, BK$2:BK$1048576, 0)</f>
        <v>718</v>
      </c>
      <c r="BM1474" t="str">
        <f>VLOOKUP($A1474, P!$A$2:$AK$1048576, MATCH('HOF Meter (RP)'!BM$1, P!$A$1:$AK$1, 0), FALSE)</f>
        <v>John O'Donoghue</v>
      </c>
      <c r="BN1474">
        <f>VLOOKUP($A1474, P!$A$2:$AK$1048576, MATCH('HOF Meter (RP)'!BN$1, P!$A$1:$AK$1, 0), FALSE)</f>
        <v>1009732</v>
      </c>
      <c r="BO1474">
        <f>VLOOKUP($A1474, P!$A$2:$AK$1048576, MATCH('HOF Meter (RP)'!BO$1, P!$A$1:$AK$1, 0), FALSE)</f>
        <v>119939</v>
      </c>
      <c r="BP1474" s="10">
        <f t="shared" ref="BP1474:BP1537" si="789">GEOMEAN(BJ1474,BH1474,BD1474,BB1474,AT1474,AL1474,V1474,N1474)</f>
        <v>1146.1941028767612</v>
      </c>
      <c r="BQ1474" s="10">
        <f t="shared" si="759"/>
        <v>-980.75363866772329</v>
      </c>
      <c r="BR1474" s="8">
        <f t="shared" ref="BR1474:BR1537" si="790">_xlfn.RANK.EQ(BQ1474, $BQ$2:$BQ$1048576, 0)</f>
        <v>1473</v>
      </c>
      <c r="BS1474" s="7">
        <f t="shared" ref="BS1474:BS1537" si="791">SUM($E$2:$E$1048576)</f>
        <v>10</v>
      </c>
    </row>
    <row r="1475" spans="1:71" x14ac:dyDescent="0.45">
      <c r="A1475">
        <v>1011489</v>
      </c>
      <c r="B1475" t="str">
        <f>VLOOKUP(A1475, P!$A$2:$AK$1048576, MATCH('HOF Meter (RP)'!B$1, P!$A$1:$AK$1, 0), FALSE)</f>
        <v>Bob Scanlan</v>
      </c>
      <c r="C1475" t="str">
        <f>VLOOKUP($A1475, P!$A$2:$AK$1048576, MATCH('HOF Meter (RP)'!C$1, P!$A$1:$AK$1, 0), FALSE)</f>
        <v>RP</v>
      </c>
      <c r="D1475" t="str">
        <f>VLOOKUP($A1475, P!$A$2:$AK$1048576, MATCH('HOF Meter (RP)'!D$1, P!$A$1:$AK$1, 0), FALSE)</f>
        <v>RP</v>
      </c>
      <c r="E1475">
        <f>VLOOKUP($A1475, P!$A$2:$AK$1048576, MATCH('HOF Meter (RP)'!E$1, P!$A$1:$AK$1, 0), FALSE)</f>
        <v>0</v>
      </c>
      <c r="F1475">
        <f>VLOOKUP($A1475, P!$A$2:$AK$1048576, MATCH('HOF Meter (RP)'!F$1, P!$A$1:$AK$1, 0), FALSE)</f>
        <v>0</v>
      </c>
      <c r="G1475">
        <f t="shared" si="760"/>
        <v>0</v>
      </c>
      <c r="H1475">
        <f>VLOOKUP($A1475, P!$A$2:$AK$1048576, MATCH('HOF Meter (RP)'!H$1, P!$A$1:$AK$1, 0), FALSE)</f>
        <v>0</v>
      </c>
      <c r="I1475">
        <f>VLOOKUP($A1475, P!$A$2:$AK$1048576, MATCH('HOF Meter (RP)'!I$1, P!$A$1:$AK$1, 0), FALSE)</f>
        <v>20</v>
      </c>
      <c r="J1475">
        <f t="shared" si="761"/>
        <v>1303</v>
      </c>
      <c r="K1475">
        <f>VLOOKUP($A1475, P!$A$2:$AK$1048576, MATCH('HOF Meter (RP)'!K$1, P!$A$1:$AK$1, 0), FALSE)</f>
        <v>34</v>
      </c>
      <c r="L1475">
        <f t="shared" si="762"/>
        <v>838</v>
      </c>
      <c r="M1475">
        <f>VLOOKUP($A1475, P!$A$2:$AK$1048576, MATCH('HOF Meter (RP)'!M$1, P!$A$1:$AK$1, 0), FALSE)</f>
        <v>0.37037037037037035</v>
      </c>
      <c r="N1475" s="9">
        <f t="shared" si="763"/>
        <v>1583</v>
      </c>
      <c r="O1475">
        <f>VLOOKUP($A1475, P!$A$2:$AK$1048576, MATCH('HOF Meter (RP)'!O$1, P!$A$1:$AK$1, 0), FALSE)</f>
        <v>4.6285721167402096</v>
      </c>
      <c r="P1475">
        <f t="shared" si="764"/>
        <v>1422</v>
      </c>
      <c r="Q1475">
        <f>VLOOKUP($A1475, P!$A$2:$AK$1048576, MATCH('HOF Meter (RP)'!Q$1, P!$A$1:$AK$1, 0), FALSE)</f>
        <v>289</v>
      </c>
      <c r="R1475">
        <f t="shared" si="765"/>
        <v>855</v>
      </c>
      <c r="S1475">
        <f>VLOOKUP($A1475, P!$A$2:$AK$1048576, MATCH('HOF Meter (RP)'!S$1, P!$A$1:$AK$1, 0), FALSE)</f>
        <v>39</v>
      </c>
      <c r="T1475">
        <f t="shared" si="766"/>
        <v>924</v>
      </c>
      <c r="U1475">
        <f>VLOOKUP($A1475, P!$A$2:$AK$1048576, MATCH('HOF Meter (RP)'!U$1, P!$A$1:$AK$1, 0), FALSE)</f>
        <v>17</v>
      </c>
      <c r="V1475" s="9">
        <f t="shared" si="767"/>
        <v>674</v>
      </c>
      <c r="W1475">
        <f>VLOOKUP($A1475, P!$A$2:$AK$1048576, MATCH('HOF Meter (RP)'!W$1, P!$A$1:$AK$1, 0), FALSE)</f>
        <v>536.20000000000005</v>
      </c>
      <c r="X1475">
        <f t="shared" si="768"/>
        <v>957</v>
      </c>
      <c r="Y1475">
        <f>VLOOKUP($A1475, P!$A$2:$AK$1048576, MATCH('HOF Meter (RP)'!Y$1, P!$A$1:$AK$1, 0), FALSE)</f>
        <v>4.1086962630483699</v>
      </c>
      <c r="Z1475">
        <f t="shared" si="769"/>
        <v>1295</v>
      </c>
      <c r="AA1475">
        <f>VLOOKUP($A1475, P!$A$2:$AK$1048576, MATCH('HOF Meter (RP)'!AA$1, P!$A$1:$AK$1, 0), FALSE)</f>
        <v>3.5049694652126901</v>
      </c>
      <c r="AB1475">
        <f t="shared" si="770"/>
        <v>870</v>
      </c>
      <c r="AC1475">
        <f>VLOOKUP($A1475, P!$A$2:$AK$1048576, MATCH('HOF Meter (RP)'!AC$1, P!$A$1:$AK$1, 0), FALSE)</f>
        <v>1.1722488</v>
      </c>
      <c r="AD1475">
        <f t="shared" si="771"/>
        <v>1299</v>
      </c>
      <c r="AE1475">
        <f>VLOOKUP($A1475, P!$A$2:$AK$1048576, MATCH('HOF Meter (RP)'!AE$1, P!$A$1:$AK$1, 0), FALSE)</f>
        <v>0.27422389463781699</v>
      </c>
      <c r="AF1475">
        <f t="shared" si="772"/>
        <v>1442</v>
      </c>
      <c r="AG1475">
        <f>VLOOKUP($A1475, P!$A$2:$AK$1048576, MATCH('HOF Meter (RP)'!AG$1, P!$A$1:$AK$1, 0), FALSE)</f>
        <v>1.47577661693166</v>
      </c>
      <c r="AH1475">
        <f t="shared" si="773"/>
        <v>1352</v>
      </c>
      <c r="AI1475">
        <f>VLOOKUP($A1475, P!$A$2:$AK$1048576, MATCH('HOF Meter (RP)'!AI$1, P!$A$1:$AK$1, 0), FALSE)</f>
        <v>4.3682547464009698</v>
      </c>
      <c r="AJ1475">
        <f t="shared" si="774"/>
        <v>1290</v>
      </c>
      <c r="AK1475">
        <f>VLOOKUP($A1475, P!$A$2:$AK$1048576, MATCH('HOF Meter (RP)'!AK$1, P!$A$1:$AK$1, 0), FALSE)</f>
        <v>3.1081838831305499</v>
      </c>
      <c r="AL1475" s="9">
        <f t="shared" si="775"/>
        <v>1026</v>
      </c>
      <c r="AM1475">
        <f>VLOOKUP($A1475, P!$A$2:$AK$1048576, MATCH('HOF Meter (RP)'!AM$1, P!$A$1:$AK$1, 0), FALSE)</f>
        <v>1.1593375170199738</v>
      </c>
      <c r="AN1475">
        <f t="shared" si="776"/>
        <v>1049</v>
      </c>
      <c r="AO1475">
        <f>VLOOKUP($A1475, P!$A$2:$AK$1048576, MATCH('HOF Meter (RP)'!AO$1, P!$A$1:$AK$1, 0), FALSE)</f>
        <v>0.42969605186954102</v>
      </c>
      <c r="AP1475">
        <f t="shared" si="777"/>
        <v>494</v>
      </c>
      <c r="AQ1475">
        <f>VLOOKUP($A1475, P!$A$2:$AK$1048576, MATCH('HOF Meter (RP)'!AQ$1, P!$A$1:$AK$1, 0), FALSE)</f>
        <v>1.10605734541557</v>
      </c>
      <c r="AR1475">
        <f t="shared" si="778"/>
        <v>251</v>
      </c>
      <c r="AS1475">
        <f>VLOOKUP($A1475, P!$A$2:$AK$1048576, MATCH('HOF Meter (RP)'!AS$1, P!$A$1:$AK$1, 0), FALSE)</f>
        <v>106.59085450606401</v>
      </c>
      <c r="AT1475" s="9">
        <f t="shared" si="779"/>
        <v>1172</v>
      </c>
      <c r="AU1475">
        <f>VLOOKUP($A1475, P!$A$2:$AK$1048576, MATCH('HOF Meter (RP)'!AU$1, P!$A$1:$AK$1, 0), FALSE)</f>
        <v>103.008523800552</v>
      </c>
      <c r="AV1475">
        <f t="shared" si="780"/>
        <v>984</v>
      </c>
      <c r="AW1475">
        <f>VLOOKUP($A1475, P!$A$2:$AK$1048576, MATCH('HOF Meter (RP)'!AW$1, P!$A$1:$AK$1, 0), FALSE)</f>
        <v>0</v>
      </c>
      <c r="AX1475">
        <f t="shared" si="781"/>
        <v>1</v>
      </c>
      <c r="AY1475">
        <f>VLOOKUP($A1475, P!$A$2:$AK$1048576, MATCH('HOF Meter (RP)'!AY$1, P!$A$1:$AK$1, 0), FALSE)</f>
        <v>0.26031737033923003</v>
      </c>
      <c r="AZ1475">
        <f t="shared" si="782"/>
        <v>1364</v>
      </c>
      <c r="BA1475">
        <f>VLOOKUP($A1475, P!$A$2:$AK$1048576, MATCH('HOF Meter (RP)'!BA$1, P!$A$1:$AK$1, 0), FALSE)</f>
        <v>68.195109307899898</v>
      </c>
      <c r="BB1475" s="9">
        <f t="shared" si="783"/>
        <v>1653</v>
      </c>
      <c r="BC1475">
        <f>VLOOKUP($A1475, P!$A$2:$AK$1048576, MATCH('HOF Meter (RP)'!BC$1, P!$A$1:$AK$1, 0), FALSE)</f>
        <v>102.71686503071901</v>
      </c>
      <c r="BD1475" s="9">
        <f t="shared" si="784"/>
        <v>753</v>
      </c>
      <c r="BE1475">
        <f>VLOOKUP($A1475, P!$A$2:$AK$1048576, MATCH('HOF Meter (RP)'!BE$1, P!$A$1:$AK$1, 0), FALSE)</f>
        <v>66.200440911706806</v>
      </c>
      <c r="BF1475">
        <f t="shared" si="785"/>
        <v>1610</v>
      </c>
      <c r="BG1475">
        <f>VLOOKUP($A1475, P!$A$2:$AK$1048576, MATCH('HOF Meter (RP)'!BG$1, P!$A$1:$AK$1, 0), FALSE)</f>
        <v>106.57066779821</v>
      </c>
      <c r="BH1475" s="9">
        <f t="shared" si="786"/>
        <v>1473</v>
      </c>
      <c r="BI1475">
        <f>VLOOKUP($A1475, P!$A$2:$AK$1048576, MATCH('HOF Meter (RP)'!BI$1, P!$A$1:$AK$1, 0), FALSE)</f>
        <v>106.64127314725501</v>
      </c>
      <c r="BJ1475" s="9">
        <f t="shared" si="787"/>
        <v>1268</v>
      </c>
      <c r="BK1475">
        <f>VLOOKUP($A1475, P!$A$2:$AK$1048576, MATCH('HOF Meter (RP)'!BK$1, P!$A$1:$AK$1, 0), FALSE)</f>
        <v>16</v>
      </c>
      <c r="BL1475">
        <f t="shared" si="788"/>
        <v>382</v>
      </c>
      <c r="BM1475" t="str">
        <f>VLOOKUP($A1475, P!$A$2:$AK$1048576, MATCH('HOF Meter (RP)'!BM$1, P!$A$1:$AK$1, 0), FALSE)</f>
        <v>Bob Scanlan</v>
      </c>
      <c r="BN1475">
        <f>VLOOKUP($A1475, P!$A$2:$AK$1048576, MATCH('HOF Meter (RP)'!BN$1, P!$A$1:$AK$1, 0), FALSE)</f>
        <v>1011489</v>
      </c>
      <c r="BO1475">
        <f>VLOOKUP($A1475, P!$A$2:$AK$1048576, MATCH('HOF Meter (RP)'!BO$1, P!$A$1:$AK$1, 0), FALSE)</f>
        <v>121743</v>
      </c>
      <c r="BP1475" s="10">
        <f t="shared" si="789"/>
        <v>1146.3723479660803</v>
      </c>
      <c r="BQ1475" s="10">
        <f t="shared" si="759"/>
        <v>-980.93188375704256</v>
      </c>
      <c r="BR1475" s="8">
        <f t="shared" si="790"/>
        <v>1474</v>
      </c>
      <c r="BS1475" s="7">
        <f t="shared" si="791"/>
        <v>10</v>
      </c>
    </row>
    <row r="1476" spans="1:71" x14ac:dyDescent="0.45">
      <c r="A1476">
        <v>1013186</v>
      </c>
      <c r="B1476" t="str">
        <f>VLOOKUP(A1476, P!$A$2:$AK$1048576, MATCH('HOF Meter (RP)'!B$1, P!$A$1:$AK$1, 0), FALSE)</f>
        <v>Ken Trinkle</v>
      </c>
      <c r="C1476" t="str">
        <f>VLOOKUP($A1476, P!$A$2:$AK$1048576, MATCH('HOF Meter (RP)'!C$1, P!$A$1:$AK$1, 0), FALSE)</f>
        <v>RP</v>
      </c>
      <c r="D1476" t="str">
        <f>VLOOKUP($A1476, P!$A$2:$AK$1048576, MATCH('HOF Meter (RP)'!D$1, P!$A$1:$AK$1, 0), FALSE)</f>
        <v>RP</v>
      </c>
      <c r="E1476">
        <f>VLOOKUP($A1476, P!$A$2:$AK$1048576, MATCH('HOF Meter (RP)'!E$1, P!$A$1:$AK$1, 0), FALSE)</f>
        <v>0</v>
      </c>
      <c r="F1476">
        <f>VLOOKUP($A1476, P!$A$2:$AK$1048576, MATCH('HOF Meter (RP)'!F$1, P!$A$1:$AK$1, 0), FALSE)</f>
        <v>0</v>
      </c>
      <c r="G1476">
        <f t="shared" si="760"/>
        <v>0</v>
      </c>
      <c r="H1476">
        <f>VLOOKUP($A1476, P!$A$2:$AK$1048576, MATCH('HOF Meter (RP)'!H$1, P!$A$1:$AK$1, 0), FALSE)</f>
        <v>0</v>
      </c>
      <c r="I1476">
        <f>VLOOKUP($A1476, P!$A$2:$AK$1048576, MATCH('HOF Meter (RP)'!I$1, P!$A$1:$AK$1, 0), FALSE)</f>
        <v>21</v>
      </c>
      <c r="J1476">
        <f t="shared" si="761"/>
        <v>1263</v>
      </c>
      <c r="K1476">
        <f>VLOOKUP($A1476, P!$A$2:$AK$1048576, MATCH('HOF Meter (RP)'!K$1, P!$A$1:$AK$1, 0), FALSE)</f>
        <v>29</v>
      </c>
      <c r="L1476">
        <f t="shared" si="762"/>
        <v>1026</v>
      </c>
      <c r="M1476">
        <f>VLOOKUP($A1476, P!$A$2:$AK$1048576, MATCH('HOF Meter (RP)'!M$1, P!$A$1:$AK$1, 0), FALSE)</f>
        <v>0.42</v>
      </c>
      <c r="N1476" s="9">
        <f t="shared" si="763"/>
        <v>1359</v>
      </c>
      <c r="O1476">
        <f>VLOOKUP($A1476, P!$A$2:$AK$1048576, MATCH('HOF Meter (RP)'!O$1, P!$A$1:$AK$1, 0), FALSE)</f>
        <v>3.7419596044827799</v>
      </c>
      <c r="P1476">
        <f t="shared" si="764"/>
        <v>597</v>
      </c>
      <c r="Q1476">
        <f>VLOOKUP($A1476, P!$A$2:$AK$1048576, MATCH('HOF Meter (RP)'!Q$1, P!$A$1:$AK$1, 0), FALSE)</f>
        <v>216</v>
      </c>
      <c r="R1476">
        <f t="shared" si="765"/>
        <v>1090</v>
      </c>
      <c r="S1476">
        <f>VLOOKUP($A1476, P!$A$2:$AK$1048576, MATCH('HOF Meter (RP)'!S$1, P!$A$1:$AK$1, 0), FALSE)</f>
        <v>19</v>
      </c>
      <c r="T1476">
        <f t="shared" si="766"/>
        <v>1186</v>
      </c>
      <c r="U1476">
        <f>VLOOKUP($A1476, P!$A$2:$AK$1048576, MATCH('HOF Meter (RP)'!U$1, P!$A$1:$AK$1, 0), FALSE)</f>
        <v>21</v>
      </c>
      <c r="V1476" s="9">
        <f t="shared" si="767"/>
        <v>593</v>
      </c>
      <c r="W1476">
        <f>VLOOKUP($A1476, P!$A$2:$AK$1048576, MATCH('HOF Meter (RP)'!W$1, P!$A$1:$AK$1, 0), FALSE)</f>
        <v>435.1</v>
      </c>
      <c r="X1476">
        <f t="shared" si="768"/>
        <v>1230</v>
      </c>
      <c r="Y1476">
        <f>VLOOKUP($A1476, P!$A$2:$AK$1048576, MATCH('HOF Meter (RP)'!Y$1, P!$A$1:$AK$1, 0), FALSE)</f>
        <v>2.6875952960373501</v>
      </c>
      <c r="Z1476">
        <f t="shared" si="769"/>
        <v>1617</v>
      </c>
      <c r="AA1476">
        <f>VLOOKUP($A1476, P!$A$2:$AK$1048576, MATCH('HOF Meter (RP)'!AA$1, P!$A$1:$AK$1, 0), FALSE)</f>
        <v>4.3001524736597698</v>
      </c>
      <c r="AB1476">
        <f t="shared" si="770"/>
        <v>1457</v>
      </c>
      <c r="AC1476">
        <f>VLOOKUP($A1476, P!$A$2:$AK$1048576, MATCH('HOF Meter (RP)'!AC$1, P!$A$1:$AK$1, 0), FALSE)</f>
        <v>0.625</v>
      </c>
      <c r="AD1476">
        <f t="shared" si="771"/>
        <v>1686</v>
      </c>
      <c r="AE1476">
        <f>VLOOKUP($A1476, P!$A$2:$AK$1048576, MATCH('HOF Meter (RP)'!AE$1, P!$A$1:$AK$1, 0), FALSE)</f>
        <v>0.26169330965067999</v>
      </c>
      <c r="AF1476">
        <f t="shared" si="772"/>
        <v>1078</v>
      </c>
      <c r="AG1476">
        <f>VLOOKUP($A1476, P!$A$2:$AK$1048576, MATCH('HOF Meter (RP)'!AG$1, P!$A$1:$AK$1, 0), FALSE)</f>
        <v>1.4931084977985301</v>
      </c>
      <c r="AH1476">
        <f t="shared" si="773"/>
        <v>1411</v>
      </c>
      <c r="AI1476">
        <f>VLOOKUP($A1476, P!$A$2:$AK$1048576, MATCH('HOF Meter (RP)'!AI$1, P!$A$1:$AK$1, 0), FALSE)</f>
        <v>4.2147313825620998</v>
      </c>
      <c r="AJ1476">
        <f t="shared" si="774"/>
        <v>1124</v>
      </c>
      <c r="AK1476">
        <f>VLOOKUP($A1476, P!$A$2:$AK$1048576, MATCH('HOF Meter (RP)'!AK$1, P!$A$1:$AK$1, 0), FALSE)</f>
        <v>0.71789611130952802</v>
      </c>
      <c r="AL1476" s="9">
        <f t="shared" si="775"/>
        <v>1559</v>
      </c>
      <c r="AM1476">
        <f>VLOOKUP($A1476, P!$A$2:$AK$1048576, MATCH('HOF Meter (RP)'!AM$1, P!$A$1:$AK$1, 0), FALSE)</f>
        <v>0.32999131754057826</v>
      </c>
      <c r="AN1476">
        <f t="shared" si="776"/>
        <v>1556</v>
      </c>
      <c r="AO1476">
        <f>VLOOKUP($A1476, P!$A$2:$AK$1048576, MATCH('HOF Meter (RP)'!AO$1, P!$A$1:$AK$1, 0), FALSE)</f>
        <v>0</v>
      </c>
      <c r="AP1476">
        <f t="shared" si="777"/>
        <v>533</v>
      </c>
      <c r="AQ1476">
        <f>VLOOKUP($A1476, P!$A$2:$AK$1048576, MATCH('HOF Meter (RP)'!AQ$1, P!$A$1:$AK$1, 0), FALSE)</f>
        <v>0</v>
      </c>
      <c r="AR1476">
        <f t="shared" si="778"/>
        <v>467</v>
      </c>
      <c r="AS1476">
        <f>VLOOKUP($A1476, P!$A$2:$AK$1048576, MATCH('HOF Meter (RP)'!AS$1, P!$A$1:$AK$1, 0), FALSE)</f>
        <v>99.929301704654506</v>
      </c>
      <c r="AT1476" s="9">
        <f t="shared" si="779"/>
        <v>849</v>
      </c>
      <c r="AU1476">
        <f>VLOOKUP($A1476, P!$A$2:$AK$1048576, MATCH('HOF Meter (RP)'!AU$1, P!$A$1:$AK$1, 0), FALSE)</f>
        <v>107.921521991365</v>
      </c>
      <c r="AV1476">
        <f t="shared" si="780"/>
        <v>1328</v>
      </c>
      <c r="AW1476">
        <f>VLOOKUP($A1476, P!$A$2:$AK$1048576, MATCH('HOF Meter (RP)'!AW$1, P!$A$1:$AK$1, 0), FALSE)</f>
        <v>0</v>
      </c>
      <c r="AX1476">
        <f t="shared" si="781"/>
        <v>1</v>
      </c>
      <c r="AY1476">
        <f>VLOOKUP($A1476, P!$A$2:$AK$1048576, MATCH('HOF Meter (RP)'!AY$1, P!$A$1:$AK$1, 0), FALSE)</f>
        <v>-0.47277177807931697</v>
      </c>
      <c r="AZ1476">
        <f t="shared" si="782"/>
        <v>186</v>
      </c>
      <c r="BA1476">
        <f>VLOOKUP($A1476, P!$A$2:$AK$1048576, MATCH('HOF Meter (RP)'!BA$1, P!$A$1:$AK$1, 0), FALSE)</f>
        <v>73.676999022369401</v>
      </c>
      <c r="BB1476" s="9">
        <f t="shared" si="783"/>
        <v>1586</v>
      </c>
      <c r="BC1476">
        <f>VLOOKUP($A1476, P!$A$2:$AK$1048576, MATCH('HOF Meter (RP)'!BC$1, P!$A$1:$AK$1, 0), FALSE)</f>
        <v>120.560537814889</v>
      </c>
      <c r="BD1476" s="9">
        <f t="shared" si="784"/>
        <v>1257</v>
      </c>
      <c r="BE1476">
        <f>VLOOKUP($A1476, P!$A$2:$AK$1048576, MATCH('HOF Meter (RP)'!BE$1, P!$A$1:$AK$1, 0), FALSE)</f>
        <v>61.128915268383501</v>
      </c>
      <c r="BF1476">
        <f t="shared" si="785"/>
        <v>1665</v>
      </c>
      <c r="BG1476">
        <f>VLOOKUP($A1476, P!$A$2:$AK$1048576, MATCH('HOF Meter (RP)'!BG$1, P!$A$1:$AK$1, 0), FALSE)</f>
        <v>102.080874898068</v>
      </c>
      <c r="BH1476" s="9">
        <f t="shared" si="786"/>
        <v>1076</v>
      </c>
      <c r="BI1476">
        <f>VLOOKUP($A1476, P!$A$2:$AK$1048576, MATCH('HOF Meter (RP)'!BI$1, P!$A$1:$AK$1, 0), FALSE)</f>
        <v>107.395102939708</v>
      </c>
      <c r="BJ1476" s="9">
        <f t="shared" si="787"/>
        <v>1327</v>
      </c>
      <c r="BK1476">
        <f>VLOOKUP($A1476, P!$A$2:$AK$1048576, MATCH('HOF Meter (RP)'!BK$1, P!$A$1:$AK$1, 0), FALSE)</f>
        <v>0</v>
      </c>
      <c r="BL1476">
        <f t="shared" si="788"/>
        <v>718</v>
      </c>
      <c r="BM1476" t="str">
        <f>VLOOKUP($A1476, P!$A$2:$AK$1048576, MATCH('HOF Meter (RP)'!BM$1, P!$A$1:$AK$1, 0), FALSE)</f>
        <v>Ken Trinkle</v>
      </c>
      <c r="BN1476">
        <f>VLOOKUP($A1476, P!$A$2:$AK$1048576, MATCH('HOF Meter (RP)'!BN$1, P!$A$1:$AK$1, 0), FALSE)</f>
        <v>1013186</v>
      </c>
      <c r="BO1476">
        <f>VLOOKUP($A1476, P!$A$2:$AK$1048576, MATCH('HOF Meter (RP)'!BO$1, P!$A$1:$AK$1, 0), FALSE)</f>
        <v>123468</v>
      </c>
      <c r="BP1476" s="10">
        <f t="shared" si="789"/>
        <v>1148.9303485199941</v>
      </c>
      <c r="BQ1476" s="10">
        <f t="shared" si="759"/>
        <v>-983.4898843109562</v>
      </c>
      <c r="BR1476" s="8">
        <f t="shared" si="790"/>
        <v>1475</v>
      </c>
      <c r="BS1476" s="7">
        <f t="shared" si="791"/>
        <v>10</v>
      </c>
    </row>
    <row r="1477" spans="1:71" x14ac:dyDescent="0.45">
      <c r="A1477">
        <v>16933</v>
      </c>
      <c r="B1477" t="str">
        <f>VLOOKUP(A1477, P!$A$2:$AK$1048576, MATCH('HOF Meter (RP)'!B$1, P!$A$1:$AK$1, 0), FALSE)</f>
        <v>Elieser Hernández</v>
      </c>
      <c r="C1477" t="str">
        <f>VLOOKUP($A1477, P!$A$2:$AK$1048576, MATCH('HOF Meter (RP)'!C$1, P!$A$1:$AK$1, 0), FALSE)</f>
        <v>RP</v>
      </c>
      <c r="D1477" t="str">
        <f>VLOOKUP($A1477, P!$A$2:$AK$1048576, MATCH('HOF Meter (RP)'!D$1, P!$A$1:$AK$1, 0), FALSE)</f>
        <v>SP</v>
      </c>
      <c r="E1477">
        <f>VLOOKUP($A1477, P!$A$2:$AK$1048576, MATCH('HOF Meter (RP)'!E$1, P!$A$1:$AK$1, 0), FALSE)</f>
        <v>0</v>
      </c>
      <c r="F1477">
        <f>VLOOKUP($A1477, P!$A$2:$AK$1048576, MATCH('HOF Meter (RP)'!F$1, P!$A$1:$AK$1, 0), FALSE)</f>
        <v>0</v>
      </c>
      <c r="G1477">
        <f t="shared" si="760"/>
        <v>0</v>
      </c>
      <c r="H1477">
        <f>VLOOKUP($A1477, P!$A$2:$AK$1048576, MATCH('HOF Meter (RP)'!H$1, P!$A$1:$AK$1, 0), FALSE)</f>
        <v>0</v>
      </c>
      <c r="I1477">
        <f>VLOOKUP($A1477, P!$A$2:$AK$1048576, MATCH('HOF Meter (RP)'!I$1, P!$A$1:$AK$1, 0), FALSE)</f>
        <v>10</v>
      </c>
      <c r="J1477">
        <f t="shared" si="761"/>
        <v>1691</v>
      </c>
      <c r="K1477">
        <f>VLOOKUP($A1477, P!$A$2:$AK$1048576, MATCH('HOF Meter (RP)'!K$1, P!$A$1:$AK$1, 0), FALSE)</f>
        <v>22</v>
      </c>
      <c r="L1477">
        <f t="shared" si="762"/>
        <v>1349</v>
      </c>
      <c r="M1477">
        <f>VLOOKUP($A1477, P!$A$2:$AK$1048576, MATCH('HOF Meter (RP)'!M$1, P!$A$1:$AK$1, 0), FALSE)</f>
        <v>0.3125</v>
      </c>
      <c r="N1477" s="9">
        <f t="shared" si="763"/>
        <v>1684</v>
      </c>
      <c r="O1477">
        <f>VLOOKUP($A1477, P!$A$2:$AK$1048576, MATCH('HOF Meter (RP)'!O$1, P!$A$1:$AK$1, 0), FALSE)</f>
        <v>5.1032969653596396</v>
      </c>
      <c r="P1477">
        <f t="shared" si="764"/>
        <v>1619</v>
      </c>
      <c r="Q1477">
        <f>VLOOKUP($A1477, P!$A$2:$AK$1048576, MATCH('HOF Meter (RP)'!Q$1, P!$A$1:$AK$1, 0), FALSE)</f>
        <v>99</v>
      </c>
      <c r="R1477">
        <f t="shared" si="765"/>
        <v>1628</v>
      </c>
      <c r="S1477">
        <f>VLOOKUP($A1477, P!$A$2:$AK$1048576, MATCH('HOF Meter (RP)'!S$1, P!$A$1:$AK$1, 0), FALSE)</f>
        <v>49</v>
      </c>
      <c r="T1477">
        <f t="shared" si="766"/>
        <v>741</v>
      </c>
      <c r="U1477">
        <f>VLOOKUP($A1477, P!$A$2:$AK$1048576, MATCH('HOF Meter (RP)'!U$1, P!$A$1:$AK$1, 0), FALSE)</f>
        <v>0</v>
      </c>
      <c r="V1477" s="9">
        <f t="shared" si="767"/>
        <v>1644</v>
      </c>
      <c r="W1477">
        <f>VLOOKUP($A1477, P!$A$2:$AK$1048576, MATCH('HOF Meter (RP)'!W$1, P!$A$1:$AK$1, 0), FALSE)</f>
        <v>303.10000000000002</v>
      </c>
      <c r="X1477">
        <f t="shared" si="768"/>
        <v>1713</v>
      </c>
      <c r="Y1477">
        <f>VLOOKUP($A1477, P!$A$2:$AK$1048576, MATCH('HOF Meter (RP)'!Y$1, P!$A$1:$AK$1, 0), FALSE)</f>
        <v>8.4560443902761602</v>
      </c>
      <c r="Z1477">
        <f t="shared" si="769"/>
        <v>226</v>
      </c>
      <c r="AA1477">
        <f>VLOOKUP($A1477, P!$A$2:$AK$1048576, MATCH('HOF Meter (RP)'!AA$1, P!$A$1:$AK$1, 0), FALSE)</f>
        <v>2.9373627882011899</v>
      </c>
      <c r="AB1477">
        <f t="shared" si="770"/>
        <v>415</v>
      </c>
      <c r="AC1477">
        <f>VLOOKUP($A1477, P!$A$2:$AK$1048576, MATCH('HOF Meter (RP)'!AC$1, P!$A$1:$AK$1, 0), FALSE)</f>
        <v>2.87878788</v>
      </c>
      <c r="AD1477">
        <f t="shared" si="771"/>
        <v>132</v>
      </c>
      <c r="AE1477">
        <f>VLOOKUP($A1477, P!$A$2:$AK$1048576, MATCH('HOF Meter (RP)'!AE$1, P!$A$1:$AK$1, 0), FALSE)</f>
        <v>0.25188916876574302</v>
      </c>
      <c r="AF1477">
        <f t="shared" si="772"/>
        <v>731</v>
      </c>
      <c r="AG1477">
        <f>VLOOKUP($A1477, P!$A$2:$AK$1048576, MATCH('HOF Meter (RP)'!AG$1, P!$A$1:$AK$1, 0), FALSE)</f>
        <v>1.3153846829318401</v>
      </c>
      <c r="AH1477">
        <f t="shared" si="773"/>
        <v>495</v>
      </c>
      <c r="AI1477">
        <f>VLOOKUP($A1477, P!$A$2:$AK$1048576, MATCH('HOF Meter (RP)'!AI$1, P!$A$1:$AK$1, 0), FALSE)</f>
        <v>5.59605406415203</v>
      </c>
      <c r="AJ1477">
        <f t="shared" si="774"/>
        <v>1724</v>
      </c>
      <c r="AK1477">
        <f>VLOOKUP($A1477, P!$A$2:$AK$1048576, MATCH('HOF Meter (RP)'!AK$1, P!$A$1:$AK$1, 0), FALSE)</f>
        <v>-0.845003321766853</v>
      </c>
      <c r="AL1477" s="9">
        <f t="shared" si="775"/>
        <v>1697</v>
      </c>
      <c r="AM1477">
        <f>VLOOKUP($A1477, P!$A$2:$AK$1048576, MATCH('HOF Meter (RP)'!AM$1, P!$A$1:$AK$1, 0), FALSE)</f>
        <v>-0.55757395035754065</v>
      </c>
      <c r="AN1477">
        <f t="shared" si="776"/>
        <v>1709</v>
      </c>
      <c r="AO1477">
        <f>VLOOKUP($A1477, P!$A$2:$AK$1048576, MATCH('HOF Meter (RP)'!AO$1, P!$A$1:$AK$1, 0), FALSE)</f>
        <v>-3.8226078525185501</v>
      </c>
      <c r="AP1477">
        <f t="shared" si="777"/>
        <v>1576</v>
      </c>
      <c r="AQ1477">
        <f>VLOOKUP($A1477, P!$A$2:$AK$1048576, MATCH('HOF Meter (RP)'!AQ$1, P!$A$1:$AK$1, 0), FALSE)</f>
        <v>0.48486013490996899</v>
      </c>
      <c r="AR1477">
        <f t="shared" si="778"/>
        <v>360</v>
      </c>
      <c r="AS1477">
        <f>VLOOKUP($A1477, P!$A$2:$AK$1048576, MATCH('HOF Meter (RP)'!AS$1, P!$A$1:$AK$1, 0), FALSE)</f>
        <v>124.82296167795199</v>
      </c>
      <c r="AT1477" s="9">
        <f t="shared" si="779"/>
        <v>1651</v>
      </c>
      <c r="AU1477">
        <f>VLOOKUP($A1477, P!$A$2:$AK$1048576, MATCH('HOF Meter (RP)'!AU$1, P!$A$1:$AK$1, 0), FALSE)</f>
        <v>135.72322460408401</v>
      </c>
      <c r="AV1477">
        <f t="shared" si="780"/>
        <v>1728</v>
      </c>
      <c r="AW1477">
        <f>VLOOKUP($A1477, P!$A$2:$AK$1048576, MATCH('HOF Meter (RP)'!AW$1, P!$A$1:$AK$1, 0), FALSE)</f>
        <v>4.4639971991040701</v>
      </c>
      <c r="AX1477">
        <f t="shared" si="781"/>
        <v>1616</v>
      </c>
      <c r="AY1477">
        <f>VLOOKUP($A1477, P!$A$2:$AK$1048576, MATCH('HOF Meter (RP)'!AY$1, P!$A$1:$AK$1, 0), FALSE)</f>
        <v>-0.49275709879239099</v>
      </c>
      <c r="AZ1477">
        <f t="shared" si="782"/>
        <v>161</v>
      </c>
      <c r="BA1477">
        <f>VLOOKUP($A1477, P!$A$2:$AK$1048576, MATCH('HOF Meter (RP)'!BA$1, P!$A$1:$AK$1, 0), FALSE)</f>
        <v>95.782752233915801</v>
      </c>
      <c r="BB1477" s="9">
        <f t="shared" si="783"/>
        <v>962</v>
      </c>
      <c r="BC1477">
        <f>VLOOKUP($A1477, P!$A$2:$AK$1048576, MATCH('HOF Meter (RP)'!BC$1, P!$A$1:$AK$1, 0), FALSE)</f>
        <v>89.287136994149407</v>
      </c>
      <c r="BD1477" s="9">
        <f t="shared" si="784"/>
        <v>403</v>
      </c>
      <c r="BE1477">
        <f>VLOOKUP($A1477, P!$A$2:$AK$1048576, MATCH('HOF Meter (RP)'!BE$1, P!$A$1:$AK$1, 0), FALSE)</f>
        <v>108.28621987443999</v>
      </c>
      <c r="BF1477">
        <f t="shared" si="785"/>
        <v>463</v>
      </c>
      <c r="BG1477">
        <f>VLOOKUP($A1477, P!$A$2:$AK$1048576, MATCH('HOF Meter (RP)'!BG$1, P!$A$1:$AK$1, 0), FALSE)</f>
        <v>103.881078209048</v>
      </c>
      <c r="BH1477" s="9">
        <f t="shared" si="786"/>
        <v>1253</v>
      </c>
      <c r="BI1477">
        <f>VLOOKUP($A1477, P!$A$2:$AK$1048576, MATCH('HOF Meter (RP)'!BI$1, P!$A$1:$AK$1, 0), FALSE)</f>
        <v>101.204747092811</v>
      </c>
      <c r="BJ1477" s="9">
        <f t="shared" si="787"/>
        <v>808</v>
      </c>
      <c r="BK1477">
        <f>VLOOKUP($A1477, P!$A$2:$AK$1048576, MATCH('HOF Meter (RP)'!BK$1, P!$A$1:$AK$1, 0), FALSE)</f>
        <v>5</v>
      </c>
      <c r="BL1477">
        <f t="shared" si="788"/>
        <v>560</v>
      </c>
      <c r="BM1477" t="str">
        <f>VLOOKUP($A1477, P!$A$2:$AK$1048576, MATCH('HOF Meter (RP)'!BM$1, P!$A$1:$AK$1, 0), FALSE)</f>
        <v>Elieser Hernandez</v>
      </c>
      <c r="BN1477">
        <f>VLOOKUP($A1477, P!$A$2:$AK$1048576, MATCH('HOF Meter (RP)'!BN$1, P!$A$1:$AK$1, 0), FALSE)</f>
        <v>16933</v>
      </c>
      <c r="BO1477">
        <f>VLOOKUP($A1477, P!$A$2:$AK$1048576, MATCH('HOF Meter (RP)'!BO$1, P!$A$1:$AK$1, 0), FALSE)</f>
        <v>622694</v>
      </c>
      <c r="BP1477" s="10">
        <f t="shared" si="789"/>
        <v>1149.3159154161301</v>
      </c>
      <c r="BQ1477" s="10">
        <f t="shared" si="759"/>
        <v>-983.87545120709217</v>
      </c>
      <c r="BR1477" s="8">
        <f t="shared" si="790"/>
        <v>1476</v>
      </c>
      <c r="BS1477" s="7">
        <f t="shared" si="791"/>
        <v>10</v>
      </c>
    </row>
    <row r="1478" spans="1:71" x14ac:dyDescent="0.45">
      <c r="A1478">
        <v>1000490</v>
      </c>
      <c r="B1478" t="str">
        <f>VLOOKUP(A1478, P!$A$2:$AK$1048576, MATCH('HOF Meter (RP)'!B$1, P!$A$1:$AK$1, 0), FALSE)</f>
        <v>Jeff Ballard</v>
      </c>
      <c r="C1478" t="str">
        <f>VLOOKUP($A1478, P!$A$2:$AK$1048576, MATCH('HOF Meter (RP)'!C$1, P!$A$1:$AK$1, 0), FALSE)</f>
        <v>RP</v>
      </c>
      <c r="D1478" t="str">
        <f>VLOOKUP($A1478, P!$A$2:$AK$1048576, MATCH('HOF Meter (RP)'!D$1, P!$A$1:$AK$1, 0), FALSE)</f>
        <v>SP</v>
      </c>
      <c r="E1478">
        <f>VLOOKUP($A1478, P!$A$2:$AK$1048576, MATCH('HOF Meter (RP)'!E$1, P!$A$1:$AK$1, 0), FALSE)</f>
        <v>0</v>
      </c>
      <c r="F1478">
        <f>VLOOKUP($A1478, P!$A$2:$AK$1048576, MATCH('HOF Meter (RP)'!F$1, P!$A$1:$AK$1, 0), FALSE)</f>
        <v>0</v>
      </c>
      <c r="G1478">
        <f t="shared" si="760"/>
        <v>0</v>
      </c>
      <c r="H1478">
        <f>VLOOKUP($A1478, P!$A$2:$AK$1048576, MATCH('HOF Meter (RP)'!H$1, P!$A$1:$AK$1, 0), FALSE)</f>
        <v>0</v>
      </c>
      <c r="I1478">
        <f>VLOOKUP($A1478, P!$A$2:$AK$1048576, MATCH('HOF Meter (RP)'!I$1, P!$A$1:$AK$1, 0), FALSE)</f>
        <v>41</v>
      </c>
      <c r="J1478">
        <f t="shared" si="761"/>
        <v>566</v>
      </c>
      <c r="K1478">
        <f>VLOOKUP($A1478, P!$A$2:$AK$1048576, MATCH('HOF Meter (RP)'!K$1, P!$A$1:$AK$1, 0), FALSE)</f>
        <v>53</v>
      </c>
      <c r="L1478">
        <f t="shared" si="762"/>
        <v>376</v>
      </c>
      <c r="M1478">
        <f>VLOOKUP($A1478, P!$A$2:$AK$1048576, MATCH('HOF Meter (RP)'!M$1, P!$A$1:$AK$1, 0), FALSE)</f>
        <v>0.43617021276595747</v>
      </c>
      <c r="N1478" s="9">
        <f t="shared" si="763"/>
        <v>1242</v>
      </c>
      <c r="O1478">
        <f>VLOOKUP($A1478, P!$A$2:$AK$1048576, MATCH('HOF Meter (RP)'!O$1, P!$A$1:$AK$1, 0), FALSE)</f>
        <v>4.7133622714348302</v>
      </c>
      <c r="P1478">
        <f t="shared" si="764"/>
        <v>1478</v>
      </c>
      <c r="Q1478">
        <f>VLOOKUP($A1478, P!$A$2:$AK$1048576, MATCH('HOF Meter (RP)'!Q$1, P!$A$1:$AK$1, 0), FALSE)</f>
        <v>197</v>
      </c>
      <c r="R1478">
        <f t="shared" si="765"/>
        <v>1173</v>
      </c>
      <c r="S1478">
        <f>VLOOKUP($A1478, P!$A$2:$AK$1048576, MATCH('HOF Meter (RP)'!S$1, P!$A$1:$AK$1, 0), FALSE)</f>
        <v>118</v>
      </c>
      <c r="T1478">
        <f t="shared" si="766"/>
        <v>225</v>
      </c>
      <c r="U1478">
        <f>VLOOKUP($A1478, P!$A$2:$AK$1048576, MATCH('HOF Meter (RP)'!U$1, P!$A$1:$AK$1, 0), FALSE)</f>
        <v>2</v>
      </c>
      <c r="V1478" s="9">
        <f t="shared" si="767"/>
        <v>1447</v>
      </c>
      <c r="W1478">
        <f>VLOOKUP($A1478, P!$A$2:$AK$1048576, MATCH('HOF Meter (RP)'!W$1, P!$A$1:$AK$1, 0), FALSE)</f>
        <v>773.1</v>
      </c>
      <c r="X1478">
        <f t="shared" si="768"/>
        <v>540</v>
      </c>
      <c r="Y1478">
        <f>VLOOKUP($A1478, P!$A$2:$AK$1048576, MATCH('HOF Meter (RP)'!Y$1, P!$A$1:$AK$1, 0), FALSE)</f>
        <v>2.8396552943953002</v>
      </c>
      <c r="Z1478">
        <f t="shared" si="769"/>
        <v>1594</v>
      </c>
      <c r="AA1478">
        <f>VLOOKUP($A1478, P!$A$2:$AK$1048576, MATCH('HOF Meter (RP)'!AA$1, P!$A$1:$AK$1, 0), FALSE)</f>
        <v>2.6650863213792002</v>
      </c>
      <c r="AB1478">
        <f t="shared" si="770"/>
        <v>255</v>
      </c>
      <c r="AC1478">
        <f>VLOOKUP($A1478, P!$A$2:$AK$1048576, MATCH('HOF Meter (RP)'!AC$1, P!$A$1:$AK$1, 0), FALSE)</f>
        <v>1.06550218</v>
      </c>
      <c r="AD1478">
        <f t="shared" si="771"/>
        <v>1381</v>
      </c>
      <c r="AE1478">
        <f>VLOOKUP($A1478, P!$A$2:$AK$1048576, MATCH('HOF Meter (RP)'!AE$1, P!$A$1:$AK$1, 0), FALSE)</f>
        <v>0.29389067524115697</v>
      </c>
      <c r="AF1478">
        <f t="shared" si="772"/>
        <v>1681</v>
      </c>
      <c r="AG1478">
        <f>VLOOKUP($A1478, P!$A$2:$AK$1048576, MATCH('HOF Meter (RP)'!AG$1, P!$A$1:$AK$1, 0), FALSE)</f>
        <v>1.4780173048696801</v>
      </c>
      <c r="AH1478">
        <f t="shared" si="773"/>
        <v>1363</v>
      </c>
      <c r="AI1478">
        <f>VLOOKUP($A1478, P!$A$2:$AK$1048576, MATCH('HOF Meter (RP)'!AI$1, P!$A$1:$AK$1, 0), FALSE)</f>
        <v>4.6973598406883603</v>
      </c>
      <c r="AJ1478">
        <f t="shared" si="774"/>
        <v>1536</v>
      </c>
      <c r="AK1478">
        <f>VLOOKUP($A1478, P!$A$2:$AK$1048576, MATCH('HOF Meter (RP)'!AK$1, P!$A$1:$AK$1, 0), FALSE)</f>
        <v>2.5537666380405399</v>
      </c>
      <c r="AL1478" s="9">
        <f t="shared" si="775"/>
        <v>1156</v>
      </c>
      <c r="AM1478">
        <f>VLOOKUP($A1478, P!$A$2:$AK$1048576, MATCH('HOF Meter (RP)'!AM$1, P!$A$1:$AK$1, 0), FALSE)</f>
        <v>0.66065622507839605</v>
      </c>
      <c r="AN1478">
        <f t="shared" si="776"/>
        <v>1390</v>
      </c>
      <c r="AO1478">
        <f>VLOOKUP($A1478, P!$A$2:$AK$1048576, MATCH('HOF Meter (RP)'!AO$1, P!$A$1:$AK$1, 0), FALSE)</f>
        <v>-8.5321161597967095</v>
      </c>
      <c r="AP1478">
        <f t="shared" si="777"/>
        <v>1716</v>
      </c>
      <c r="AQ1478">
        <f>VLOOKUP($A1478, P!$A$2:$AK$1048576, MATCH('HOF Meter (RP)'!AQ$1, P!$A$1:$AK$1, 0), FALSE)</f>
        <v>-3.0938842665937898</v>
      </c>
      <c r="AR1478">
        <f t="shared" si="778"/>
        <v>1629</v>
      </c>
      <c r="AS1478">
        <f>VLOOKUP($A1478, P!$A$2:$AK$1048576, MATCH('HOF Meter (RP)'!AS$1, P!$A$1:$AK$1, 0), FALSE)</f>
        <v>118.449148693087</v>
      </c>
      <c r="AT1478" s="9">
        <f t="shared" si="779"/>
        <v>1556</v>
      </c>
      <c r="AU1478">
        <f>VLOOKUP($A1478, P!$A$2:$AK$1048576, MATCH('HOF Meter (RP)'!AU$1, P!$A$1:$AK$1, 0), FALSE)</f>
        <v>117.11715616270899</v>
      </c>
      <c r="AV1478">
        <f t="shared" si="780"/>
        <v>1638</v>
      </c>
      <c r="AW1478">
        <f>VLOOKUP($A1478, P!$A$2:$AK$1048576, MATCH('HOF Meter (RP)'!AW$1, P!$A$1:$AK$1, 0), FALSE)</f>
        <v>0</v>
      </c>
      <c r="AX1478">
        <f t="shared" si="781"/>
        <v>1</v>
      </c>
      <c r="AY1478">
        <f>VLOOKUP($A1478, P!$A$2:$AK$1048576, MATCH('HOF Meter (RP)'!AY$1, P!$A$1:$AK$1, 0), FALSE)</f>
        <v>1.6002430746462699E-2</v>
      </c>
      <c r="AZ1478">
        <f t="shared" si="782"/>
        <v>929</v>
      </c>
      <c r="BA1478">
        <f>VLOOKUP($A1478, P!$A$2:$AK$1048576, MATCH('HOF Meter (RP)'!BA$1, P!$A$1:$AK$1, 0), FALSE)</f>
        <v>50.061589639071897</v>
      </c>
      <c r="BB1478" s="9">
        <f t="shared" si="783"/>
        <v>1725</v>
      </c>
      <c r="BC1478">
        <f>VLOOKUP($A1478, P!$A$2:$AK$1048576, MATCH('HOF Meter (RP)'!BC$1, P!$A$1:$AK$1, 0), FALSE)</f>
        <v>80.413011171441596</v>
      </c>
      <c r="BD1478" s="9">
        <f t="shared" si="784"/>
        <v>230</v>
      </c>
      <c r="BE1478">
        <f>VLOOKUP($A1478, P!$A$2:$AK$1048576, MATCH('HOF Meter (RP)'!BE$1, P!$A$1:$AK$1, 0), FALSE)</f>
        <v>62.2765630276417</v>
      </c>
      <c r="BF1478">
        <f t="shared" si="785"/>
        <v>1651</v>
      </c>
      <c r="BG1478">
        <f>VLOOKUP($A1478, P!$A$2:$AK$1048576, MATCH('HOF Meter (RP)'!BG$1, P!$A$1:$AK$1, 0), FALSE)</f>
        <v>114.700378066277</v>
      </c>
      <c r="BH1478" s="9">
        <f t="shared" si="786"/>
        <v>1717</v>
      </c>
      <c r="BI1478">
        <f>VLOOKUP($A1478, P!$A$2:$AK$1048576, MATCH('HOF Meter (RP)'!BI$1, P!$A$1:$AK$1, 0), FALSE)</f>
        <v>108.31584246222801</v>
      </c>
      <c r="BJ1478" s="9">
        <f t="shared" si="787"/>
        <v>1396</v>
      </c>
      <c r="BK1478">
        <f>VLOOKUP($A1478, P!$A$2:$AK$1048576, MATCH('HOF Meter (RP)'!BK$1, P!$A$1:$AK$1, 0), FALSE)</f>
        <v>51</v>
      </c>
      <c r="BL1478">
        <f t="shared" si="788"/>
        <v>98</v>
      </c>
      <c r="BM1478" t="str">
        <f>VLOOKUP($A1478, P!$A$2:$AK$1048576, MATCH('HOF Meter (RP)'!BM$1, P!$A$1:$AK$1, 0), FALSE)</f>
        <v>Jeff Ballard</v>
      </c>
      <c r="BN1478">
        <f>VLOOKUP($A1478, P!$A$2:$AK$1048576, MATCH('HOF Meter (RP)'!BN$1, P!$A$1:$AK$1, 0), FALSE)</f>
        <v>1000490</v>
      </c>
      <c r="BO1478">
        <f>VLOOKUP($A1478, P!$A$2:$AK$1048576, MATCH('HOF Meter (RP)'!BO$1, P!$A$1:$AK$1, 0), FALSE)</f>
        <v>110515</v>
      </c>
      <c r="BP1478" s="10">
        <f t="shared" si="789"/>
        <v>1150.7110282276926</v>
      </c>
      <c r="BQ1478" s="10">
        <f t="shared" si="759"/>
        <v>-985.27056401865491</v>
      </c>
      <c r="BR1478" s="8">
        <f t="shared" si="790"/>
        <v>1477</v>
      </c>
      <c r="BS1478" s="7">
        <f t="shared" si="791"/>
        <v>10</v>
      </c>
    </row>
    <row r="1479" spans="1:71" x14ac:dyDescent="0.45">
      <c r="A1479">
        <v>1791</v>
      </c>
      <c r="B1479" t="str">
        <f>VLOOKUP(A1479, P!$A$2:$AK$1048576, MATCH('HOF Meter (RP)'!B$1, P!$A$1:$AK$1, 0), FALSE)</f>
        <v>Jimmy Gobble</v>
      </c>
      <c r="C1479" t="str">
        <f>VLOOKUP($A1479, P!$A$2:$AK$1048576, MATCH('HOF Meter (RP)'!C$1, P!$A$1:$AK$1, 0), FALSE)</f>
        <v>RP</v>
      </c>
      <c r="D1479" t="str">
        <f>VLOOKUP($A1479, P!$A$2:$AK$1048576, MATCH('HOF Meter (RP)'!D$1, P!$A$1:$AK$1, 0), FALSE)</f>
        <v>RP</v>
      </c>
      <c r="E1479">
        <f>VLOOKUP($A1479, P!$A$2:$AK$1048576, MATCH('HOF Meter (RP)'!E$1, P!$A$1:$AK$1, 0), FALSE)</f>
        <v>0</v>
      </c>
      <c r="F1479">
        <f>VLOOKUP($A1479, P!$A$2:$AK$1048576, MATCH('HOF Meter (RP)'!F$1, P!$A$1:$AK$1, 0), FALSE)</f>
        <v>0</v>
      </c>
      <c r="G1479">
        <f t="shared" si="760"/>
        <v>0</v>
      </c>
      <c r="H1479">
        <f>VLOOKUP($A1479, P!$A$2:$AK$1048576, MATCH('HOF Meter (RP)'!H$1, P!$A$1:$AK$1, 0), FALSE)</f>
        <v>0</v>
      </c>
      <c r="I1479">
        <f>VLOOKUP($A1479, P!$A$2:$AK$1048576, MATCH('HOF Meter (RP)'!I$1, P!$A$1:$AK$1, 0), FALSE)</f>
        <v>22</v>
      </c>
      <c r="J1479">
        <f t="shared" si="761"/>
        <v>1205</v>
      </c>
      <c r="K1479">
        <f>VLOOKUP($A1479, P!$A$2:$AK$1048576, MATCH('HOF Meter (RP)'!K$1, P!$A$1:$AK$1, 0), FALSE)</f>
        <v>23</v>
      </c>
      <c r="L1479">
        <f t="shared" si="762"/>
        <v>1287</v>
      </c>
      <c r="M1479">
        <f>VLOOKUP($A1479, P!$A$2:$AK$1048576, MATCH('HOF Meter (RP)'!M$1, P!$A$1:$AK$1, 0), FALSE)</f>
        <v>0.48888888888888887</v>
      </c>
      <c r="N1479" s="9">
        <f t="shared" si="763"/>
        <v>778</v>
      </c>
      <c r="O1479">
        <f>VLOOKUP($A1479, P!$A$2:$AK$1048576, MATCH('HOF Meter (RP)'!O$1, P!$A$1:$AK$1, 0), FALSE)</f>
        <v>5.28844715664669</v>
      </c>
      <c r="P1479">
        <f t="shared" si="764"/>
        <v>1658</v>
      </c>
      <c r="Q1479">
        <f>VLOOKUP($A1479, P!$A$2:$AK$1048576, MATCH('HOF Meter (RP)'!Q$1, P!$A$1:$AK$1, 0), FALSE)</f>
        <v>247</v>
      </c>
      <c r="R1479">
        <f t="shared" si="765"/>
        <v>1005</v>
      </c>
      <c r="S1479">
        <f>VLOOKUP($A1479, P!$A$2:$AK$1048576, MATCH('HOF Meter (RP)'!S$1, P!$A$1:$AK$1, 0), FALSE)</f>
        <v>43</v>
      </c>
      <c r="T1479">
        <f t="shared" si="766"/>
        <v>853</v>
      </c>
      <c r="U1479">
        <f>VLOOKUP($A1479, P!$A$2:$AK$1048576, MATCH('HOF Meter (RP)'!U$1, P!$A$1:$AK$1, 0), FALSE)</f>
        <v>4</v>
      </c>
      <c r="V1479" s="9">
        <f t="shared" si="767"/>
        <v>1242</v>
      </c>
      <c r="W1479">
        <f>VLOOKUP($A1479, P!$A$2:$AK$1048576, MATCH('HOF Meter (RP)'!W$1, P!$A$1:$AK$1, 0), FALSE)</f>
        <v>435.2</v>
      </c>
      <c r="X1479">
        <f t="shared" si="768"/>
        <v>1228</v>
      </c>
      <c r="Y1479">
        <f>VLOOKUP($A1479, P!$A$2:$AK$1048576, MATCH('HOF Meter (RP)'!Y$1, P!$A$1:$AK$1, 0), FALSE)</f>
        <v>5.8875290611105804</v>
      </c>
      <c r="Z1479">
        <f t="shared" si="769"/>
        <v>768</v>
      </c>
      <c r="AA1479">
        <f>VLOOKUP($A1479, P!$A$2:$AK$1048576, MATCH('HOF Meter (RP)'!AA$1, P!$A$1:$AK$1, 0), FALSE)</f>
        <v>3.5118594399606899</v>
      </c>
      <c r="AB1479">
        <f t="shared" si="770"/>
        <v>877</v>
      </c>
      <c r="AC1479">
        <f>VLOOKUP($A1479, P!$A$2:$AK$1048576, MATCH('HOF Meter (RP)'!AC$1, P!$A$1:$AK$1, 0), FALSE)</f>
        <v>1.6764705900000001</v>
      </c>
      <c r="AD1479">
        <f t="shared" si="771"/>
        <v>781</v>
      </c>
      <c r="AE1479">
        <f>VLOOKUP($A1479, P!$A$2:$AK$1048576, MATCH('HOF Meter (RP)'!AE$1, P!$A$1:$AK$1, 0), FALSE)</f>
        <v>0.27438676554477998</v>
      </c>
      <c r="AF1479">
        <f t="shared" si="772"/>
        <v>1446</v>
      </c>
      <c r="AG1479">
        <f>VLOOKUP($A1479, P!$A$2:$AK$1048576, MATCH('HOF Meter (RP)'!AG$1, P!$A$1:$AK$1, 0), FALSE)</f>
        <v>1.4942617617087599</v>
      </c>
      <c r="AH1479">
        <f t="shared" si="773"/>
        <v>1415</v>
      </c>
      <c r="AI1479">
        <f>VLOOKUP($A1479, P!$A$2:$AK$1048576, MATCH('HOF Meter (RP)'!AI$1, P!$A$1:$AK$1, 0), FALSE)</f>
        <v>5.0578996741764</v>
      </c>
      <c r="AJ1479">
        <f t="shared" si="774"/>
        <v>1670</v>
      </c>
      <c r="AK1479">
        <f>VLOOKUP($A1479, P!$A$2:$AK$1048576, MATCH('HOF Meter (RP)'!AK$1, P!$A$1:$AK$1, 0), FALSE)</f>
        <v>1.7358852289616999</v>
      </c>
      <c r="AL1479" s="9">
        <f t="shared" si="775"/>
        <v>1347</v>
      </c>
      <c r="AM1479">
        <f>VLOOKUP($A1479, P!$A$2:$AK$1048576, MATCH('HOF Meter (RP)'!AM$1, P!$A$1:$AK$1, 0), FALSE)</f>
        <v>0.79774137360372233</v>
      </c>
      <c r="AN1479">
        <f t="shared" si="776"/>
        <v>1288</v>
      </c>
      <c r="AO1479">
        <f>VLOOKUP($A1479, P!$A$2:$AK$1048576, MATCH('HOF Meter (RP)'!AO$1, P!$A$1:$AK$1, 0), FALSE)</f>
        <v>-1.4538299124687899</v>
      </c>
      <c r="AP1479">
        <f t="shared" si="777"/>
        <v>1336</v>
      </c>
      <c r="AQ1479">
        <f>VLOOKUP($A1479, P!$A$2:$AK$1048576, MATCH('HOF Meter (RP)'!AQ$1, P!$A$1:$AK$1, 0), FALSE)</f>
        <v>-0.29938552542173302</v>
      </c>
      <c r="AR1479">
        <f t="shared" si="778"/>
        <v>1169</v>
      </c>
      <c r="AS1479">
        <f>VLOOKUP($A1479, P!$A$2:$AK$1048576, MATCH('HOF Meter (RP)'!AS$1, P!$A$1:$AK$1, 0), FALSE)</f>
        <v>113.45216810567899</v>
      </c>
      <c r="AT1479" s="9">
        <f t="shared" si="779"/>
        <v>1433</v>
      </c>
      <c r="AU1479">
        <f>VLOOKUP($A1479, P!$A$2:$AK$1048576, MATCH('HOF Meter (RP)'!AU$1, P!$A$1:$AK$1, 0), FALSE)</f>
        <v>112.20619353602</v>
      </c>
      <c r="AV1479">
        <f t="shared" si="780"/>
        <v>1502</v>
      </c>
      <c r="AW1479">
        <f>VLOOKUP($A1479, P!$A$2:$AK$1048576, MATCH('HOF Meter (RP)'!AW$1, P!$A$1:$AK$1, 0), FALSE)</f>
        <v>4.8147656537676902</v>
      </c>
      <c r="AX1479">
        <f t="shared" si="781"/>
        <v>1696</v>
      </c>
      <c r="AY1479">
        <f>VLOOKUP($A1479, P!$A$2:$AK$1048576, MATCH('HOF Meter (RP)'!AY$1, P!$A$1:$AK$1, 0), FALSE)</f>
        <v>0.23054748247029</v>
      </c>
      <c r="AZ1479">
        <f t="shared" si="782"/>
        <v>1313</v>
      </c>
      <c r="BA1479">
        <f>VLOOKUP($A1479, P!$A$2:$AK$1048576, MATCH('HOF Meter (RP)'!BA$1, P!$A$1:$AK$1, 0), FALSE)</f>
        <v>91.542222522176004</v>
      </c>
      <c r="BB1479" s="9">
        <f t="shared" si="783"/>
        <v>1122</v>
      </c>
      <c r="BC1479">
        <f>VLOOKUP($A1479, P!$A$2:$AK$1048576, MATCH('HOF Meter (RP)'!BC$1, P!$A$1:$AK$1, 0), FALSE)</f>
        <v>108.57059131270699</v>
      </c>
      <c r="BD1479" s="9">
        <f t="shared" si="784"/>
        <v>938</v>
      </c>
      <c r="BE1479">
        <f>VLOOKUP($A1479, P!$A$2:$AK$1048576, MATCH('HOF Meter (RP)'!BE$1, P!$A$1:$AK$1, 0), FALSE)</f>
        <v>83.875562279054805</v>
      </c>
      <c r="BF1479">
        <f t="shared" si="785"/>
        <v>1197</v>
      </c>
      <c r="BG1479">
        <f>VLOOKUP($A1479, P!$A$2:$AK$1048576, MATCH('HOF Meter (RP)'!BG$1, P!$A$1:$AK$1, 0), FALSE)</f>
        <v>103.736586889376</v>
      </c>
      <c r="BH1479" s="9">
        <f t="shared" si="786"/>
        <v>1238</v>
      </c>
      <c r="BI1479">
        <f>VLOOKUP($A1479, P!$A$2:$AK$1048576, MATCH('HOF Meter (RP)'!BI$1, P!$A$1:$AK$1, 0), FALSE)</f>
        <v>106.667122393817</v>
      </c>
      <c r="BJ1479" s="9">
        <f t="shared" si="787"/>
        <v>1273</v>
      </c>
      <c r="BK1479">
        <f>VLOOKUP($A1479, P!$A$2:$AK$1048576, MATCH('HOF Meter (RP)'!BK$1, P!$A$1:$AK$1, 0), FALSE)</f>
        <v>15</v>
      </c>
      <c r="BL1479">
        <f t="shared" si="788"/>
        <v>400</v>
      </c>
      <c r="BM1479" t="str">
        <f>VLOOKUP($A1479, P!$A$2:$AK$1048576, MATCH('HOF Meter (RP)'!BM$1, P!$A$1:$AK$1, 0), FALSE)</f>
        <v>Jimmy Gobble</v>
      </c>
      <c r="BN1479">
        <f>VLOOKUP($A1479, P!$A$2:$AK$1048576, MATCH('HOF Meter (RP)'!BN$1, P!$A$1:$AK$1, 0), FALSE)</f>
        <v>1791</v>
      </c>
      <c r="BO1479">
        <f>VLOOKUP($A1479, P!$A$2:$AK$1048576, MATCH('HOF Meter (RP)'!BO$1, P!$A$1:$AK$1, 0), FALSE)</f>
        <v>425471</v>
      </c>
      <c r="BP1479" s="10">
        <f t="shared" si="789"/>
        <v>1151.6154038897939</v>
      </c>
      <c r="BQ1479" s="10">
        <f t="shared" si="759"/>
        <v>-986.17493968075621</v>
      </c>
      <c r="BR1479" s="8">
        <f t="shared" si="790"/>
        <v>1478</v>
      </c>
      <c r="BS1479" s="7">
        <f t="shared" si="791"/>
        <v>10</v>
      </c>
    </row>
    <row r="1480" spans="1:71" x14ac:dyDescent="0.45">
      <c r="A1480">
        <v>1007784</v>
      </c>
      <c r="B1480" t="str">
        <f>VLOOKUP(A1480, P!$A$2:$AK$1048576, MATCH('HOF Meter (RP)'!B$1, P!$A$1:$AK$1, 0), FALSE)</f>
        <v>Grover Lowdermilk</v>
      </c>
      <c r="C1480" t="str">
        <f>VLOOKUP($A1480, P!$A$2:$AK$1048576, MATCH('HOF Meter (RP)'!C$1, P!$A$1:$AK$1, 0), FALSE)</f>
        <v>RP</v>
      </c>
      <c r="D1480" t="str">
        <f>VLOOKUP($A1480, P!$A$2:$AK$1048576, MATCH('HOF Meter (RP)'!D$1, P!$A$1:$AK$1, 0), FALSE)</f>
        <v>SP</v>
      </c>
      <c r="E1480">
        <f>VLOOKUP($A1480, P!$A$2:$AK$1048576, MATCH('HOF Meter (RP)'!E$1, P!$A$1:$AK$1, 0), FALSE)</f>
        <v>0</v>
      </c>
      <c r="F1480">
        <f>VLOOKUP($A1480, P!$A$2:$AK$1048576, MATCH('HOF Meter (RP)'!F$1, P!$A$1:$AK$1, 0), FALSE)</f>
        <v>0</v>
      </c>
      <c r="G1480">
        <f t="shared" si="760"/>
        <v>0</v>
      </c>
      <c r="H1480">
        <f>VLOOKUP($A1480, P!$A$2:$AK$1048576, MATCH('HOF Meter (RP)'!H$1, P!$A$1:$AK$1, 0), FALSE)</f>
        <v>0</v>
      </c>
      <c r="I1480">
        <f>VLOOKUP($A1480, P!$A$2:$AK$1048576, MATCH('HOF Meter (RP)'!I$1, P!$A$1:$AK$1, 0), FALSE)</f>
        <v>23</v>
      </c>
      <c r="J1480">
        <f t="shared" si="761"/>
        <v>1149</v>
      </c>
      <c r="K1480">
        <f>VLOOKUP($A1480, P!$A$2:$AK$1048576, MATCH('HOF Meter (RP)'!K$1, P!$A$1:$AK$1, 0), FALSE)</f>
        <v>39</v>
      </c>
      <c r="L1480">
        <f t="shared" si="762"/>
        <v>684</v>
      </c>
      <c r="M1480">
        <f>VLOOKUP($A1480, P!$A$2:$AK$1048576, MATCH('HOF Meter (RP)'!M$1, P!$A$1:$AK$1, 0), FALSE)</f>
        <v>0.37096774193548387</v>
      </c>
      <c r="N1480" s="9">
        <f t="shared" si="763"/>
        <v>1582</v>
      </c>
      <c r="O1480">
        <f>VLOOKUP($A1480, P!$A$2:$AK$1048576, MATCH('HOF Meter (RP)'!O$1, P!$A$1:$AK$1, 0), FALSE)</f>
        <v>3.5827224159978401</v>
      </c>
      <c r="P1480">
        <f t="shared" si="764"/>
        <v>444</v>
      </c>
      <c r="Q1480">
        <f>VLOOKUP($A1480, P!$A$2:$AK$1048576, MATCH('HOF Meter (RP)'!Q$1, P!$A$1:$AK$1, 0), FALSE)</f>
        <v>122</v>
      </c>
      <c r="R1480">
        <f t="shared" si="765"/>
        <v>1501</v>
      </c>
      <c r="S1480">
        <f>VLOOKUP($A1480, P!$A$2:$AK$1048576, MATCH('HOF Meter (RP)'!S$1, P!$A$1:$AK$1, 0), FALSE)</f>
        <v>73</v>
      </c>
      <c r="T1480">
        <f t="shared" si="766"/>
        <v>472</v>
      </c>
      <c r="U1480">
        <f>VLOOKUP($A1480, P!$A$2:$AK$1048576, MATCH('HOF Meter (RP)'!U$1, P!$A$1:$AK$1, 0), FALSE)</f>
        <v>0</v>
      </c>
      <c r="V1480" s="9">
        <f t="shared" si="767"/>
        <v>1644</v>
      </c>
      <c r="W1480">
        <f>VLOOKUP($A1480, P!$A$2:$AK$1048576, MATCH('HOF Meter (RP)'!W$1, P!$A$1:$AK$1, 0), FALSE)</f>
        <v>590.1</v>
      </c>
      <c r="X1480">
        <f t="shared" si="768"/>
        <v>849</v>
      </c>
      <c r="Y1480">
        <f>VLOOKUP($A1480, P!$A$2:$AK$1048576, MATCH('HOF Meter (RP)'!Y$1, P!$A$1:$AK$1, 0), FALSE)</f>
        <v>4.5127056814270601</v>
      </c>
      <c r="Z1480">
        <f t="shared" si="769"/>
        <v>1187</v>
      </c>
      <c r="AA1480">
        <f>VLOOKUP($A1480, P!$A$2:$AK$1048576, MATCH('HOF Meter (RP)'!AA$1, P!$A$1:$AK$1, 0), FALSE)</f>
        <v>5.7323558655965403</v>
      </c>
      <c r="AB1480">
        <f t="shared" si="770"/>
        <v>1713</v>
      </c>
      <c r="AC1480">
        <f>VLOOKUP($A1480, P!$A$2:$AK$1048576, MATCH('HOF Meter (RP)'!AC$1, P!$A$1:$AK$1, 0), FALSE)</f>
        <v>0.78723403999999997</v>
      </c>
      <c r="AD1480">
        <f t="shared" si="771"/>
        <v>1611</v>
      </c>
      <c r="AE1480">
        <f>VLOOKUP($A1480, P!$A$2:$AK$1048576, MATCH('HOF Meter (RP)'!AE$1, P!$A$1:$AK$1, 0), FALSE)</f>
        <v>0.245136315329611</v>
      </c>
      <c r="AF1480">
        <f t="shared" si="772"/>
        <v>523</v>
      </c>
      <c r="AG1480">
        <f>VLOOKUP($A1480, P!$A$2:$AK$1048576, MATCH('HOF Meter (RP)'!AG$1, P!$A$1:$AK$1, 0), FALSE)</f>
        <v>1.5415023161030801</v>
      </c>
      <c r="AH1480">
        <f t="shared" si="773"/>
        <v>1556</v>
      </c>
      <c r="AI1480">
        <f>VLOOKUP($A1480, P!$A$2:$AK$1048576, MATCH('HOF Meter (RP)'!AI$1, P!$A$1:$AK$1, 0), FALSE)</f>
        <v>3.5937789887151999</v>
      </c>
      <c r="AJ1480">
        <f t="shared" si="774"/>
        <v>328</v>
      </c>
      <c r="AK1480">
        <f>VLOOKUP($A1480, P!$A$2:$AK$1048576, MATCH('HOF Meter (RP)'!AK$1, P!$A$1:$AK$1, 0), FALSE)</f>
        <v>1.2876565456390301</v>
      </c>
      <c r="AL1480" s="9">
        <f t="shared" si="775"/>
        <v>1439</v>
      </c>
      <c r="AM1480">
        <f>VLOOKUP($A1480, P!$A$2:$AK$1048576, MATCH('HOF Meter (RP)'!AM$1, P!$A$1:$AK$1, 0), FALSE)</f>
        <v>0.43641977483105576</v>
      </c>
      <c r="AN1480">
        <f t="shared" si="776"/>
        <v>1511</v>
      </c>
      <c r="AO1480">
        <f>VLOOKUP($A1480, P!$A$2:$AK$1048576, MATCH('HOF Meter (RP)'!AO$1, P!$A$1:$AK$1, 0), FALSE)</f>
        <v>0</v>
      </c>
      <c r="AP1480">
        <f t="shared" si="777"/>
        <v>533</v>
      </c>
      <c r="AQ1480">
        <f>VLOOKUP($A1480, P!$A$2:$AK$1048576, MATCH('HOF Meter (RP)'!AQ$1, P!$A$1:$AK$1, 0), FALSE)</f>
        <v>0</v>
      </c>
      <c r="AR1480">
        <f t="shared" si="778"/>
        <v>467</v>
      </c>
      <c r="AS1480">
        <f>VLOOKUP($A1480, P!$A$2:$AK$1048576, MATCH('HOF Meter (RP)'!AS$1, P!$A$1:$AK$1, 0), FALSE)</f>
        <v>121.11001540831801</v>
      </c>
      <c r="AT1480" s="9">
        <f t="shared" si="779"/>
        <v>1610</v>
      </c>
      <c r="AU1480">
        <f>VLOOKUP($A1480, P!$A$2:$AK$1048576, MATCH('HOF Meter (RP)'!AU$1, P!$A$1:$AK$1, 0), FALSE)</f>
        <v>120.74819715242501</v>
      </c>
      <c r="AV1480">
        <f t="shared" si="780"/>
        <v>1695</v>
      </c>
      <c r="AW1480">
        <f>VLOOKUP($A1480, P!$A$2:$AK$1048576, MATCH('HOF Meter (RP)'!AW$1, P!$A$1:$AK$1, 0), FALSE)</f>
        <v>0</v>
      </c>
      <c r="AX1480">
        <f t="shared" si="781"/>
        <v>1</v>
      </c>
      <c r="AY1480">
        <f>VLOOKUP($A1480, P!$A$2:$AK$1048576, MATCH('HOF Meter (RP)'!AY$1, P!$A$1:$AK$1, 0), FALSE)</f>
        <v>-1.10565727173628E-2</v>
      </c>
      <c r="AZ1480">
        <f t="shared" si="782"/>
        <v>880</v>
      </c>
      <c r="BA1480">
        <f>VLOOKUP($A1480, P!$A$2:$AK$1048576, MATCH('HOF Meter (RP)'!BA$1, P!$A$1:$AK$1, 0), FALSE)</f>
        <v>124.382813596663</v>
      </c>
      <c r="BB1480" s="9">
        <f t="shared" si="783"/>
        <v>249</v>
      </c>
      <c r="BC1480">
        <f>VLOOKUP($A1480, P!$A$2:$AK$1048576, MATCH('HOF Meter (RP)'!BC$1, P!$A$1:$AK$1, 0), FALSE)</f>
        <v>176.20704258287699</v>
      </c>
      <c r="BD1480" s="9">
        <f t="shared" si="784"/>
        <v>1720</v>
      </c>
      <c r="BE1480">
        <f>VLOOKUP($A1480, P!$A$2:$AK$1048576, MATCH('HOF Meter (RP)'!BE$1, P!$A$1:$AK$1, 0), FALSE)</f>
        <v>70.662472880365996</v>
      </c>
      <c r="BF1480">
        <f t="shared" si="785"/>
        <v>1537</v>
      </c>
      <c r="BG1480">
        <f>VLOOKUP($A1480, P!$A$2:$AK$1048576, MATCH('HOF Meter (RP)'!BG$1, P!$A$1:$AK$1, 0), FALSE)</f>
        <v>98.422688331430393</v>
      </c>
      <c r="BH1480" s="9">
        <f t="shared" si="786"/>
        <v>703</v>
      </c>
      <c r="BI1480">
        <f>VLOOKUP($A1480, P!$A$2:$AK$1048576, MATCH('HOF Meter (RP)'!BI$1, P!$A$1:$AK$1, 0), FALSE)</f>
        <v>119.641782303106</v>
      </c>
      <c r="BJ1480" s="9">
        <f t="shared" si="787"/>
        <v>1707</v>
      </c>
      <c r="BK1480">
        <f>VLOOKUP($A1480, P!$A$2:$AK$1048576, MATCH('HOF Meter (RP)'!BK$1, P!$A$1:$AK$1, 0), FALSE)</f>
        <v>0</v>
      </c>
      <c r="BL1480">
        <f t="shared" si="788"/>
        <v>718</v>
      </c>
      <c r="BM1480" t="str">
        <f>VLOOKUP($A1480, P!$A$2:$AK$1048576, MATCH('HOF Meter (RP)'!BM$1, P!$A$1:$AK$1, 0), FALSE)</f>
        <v>Grover Lowdermilk</v>
      </c>
      <c r="BN1480">
        <f>VLOOKUP($A1480, P!$A$2:$AK$1048576, MATCH('HOF Meter (RP)'!BN$1, P!$A$1:$AK$1, 0), FALSE)</f>
        <v>1007784</v>
      </c>
      <c r="BO1480">
        <f>VLOOKUP($A1480, P!$A$2:$AK$1048576, MATCH('HOF Meter (RP)'!BO$1, P!$A$1:$AK$1, 0), FALSE)</f>
        <v>117952</v>
      </c>
      <c r="BP1480" s="10">
        <f t="shared" si="789"/>
        <v>1151.7651944409797</v>
      </c>
      <c r="BQ1480" s="10">
        <f t="shared" si="759"/>
        <v>-986.32473023194177</v>
      </c>
      <c r="BR1480" s="8">
        <f t="shared" si="790"/>
        <v>1479</v>
      </c>
      <c r="BS1480" s="7">
        <f t="shared" si="791"/>
        <v>10</v>
      </c>
    </row>
    <row r="1481" spans="1:71" x14ac:dyDescent="0.45">
      <c r="A1481">
        <v>1000326</v>
      </c>
      <c r="B1481" t="str">
        <f>VLOOKUP(A1481, P!$A$2:$AK$1048576, MATCH('HOF Meter (RP)'!B$1, P!$A$1:$AK$1, 0), FALSE)</f>
        <v>Gerry Arrigo</v>
      </c>
      <c r="C1481" t="str">
        <f>VLOOKUP($A1481, P!$A$2:$AK$1048576, MATCH('HOF Meter (RP)'!C$1, P!$A$1:$AK$1, 0), FALSE)</f>
        <v>RP</v>
      </c>
      <c r="D1481" t="str">
        <f>VLOOKUP($A1481, P!$A$2:$AK$1048576, MATCH('HOF Meter (RP)'!D$1, P!$A$1:$AK$1, 0), FALSE)</f>
        <v>SP</v>
      </c>
      <c r="E1481">
        <f>VLOOKUP($A1481, P!$A$2:$AK$1048576, MATCH('HOF Meter (RP)'!E$1, P!$A$1:$AK$1, 0), FALSE)</f>
        <v>0</v>
      </c>
      <c r="F1481">
        <f>VLOOKUP($A1481, P!$A$2:$AK$1048576, MATCH('HOF Meter (RP)'!F$1, P!$A$1:$AK$1, 0), FALSE)</f>
        <v>0</v>
      </c>
      <c r="G1481">
        <f t="shared" si="760"/>
        <v>0</v>
      </c>
      <c r="H1481">
        <f>VLOOKUP($A1481, P!$A$2:$AK$1048576, MATCH('HOF Meter (RP)'!H$1, P!$A$1:$AK$1, 0), FALSE)</f>
        <v>0</v>
      </c>
      <c r="I1481">
        <f>VLOOKUP($A1481, P!$A$2:$AK$1048576, MATCH('HOF Meter (RP)'!I$1, P!$A$1:$AK$1, 0), FALSE)</f>
        <v>35</v>
      </c>
      <c r="J1481">
        <f t="shared" si="761"/>
        <v>708</v>
      </c>
      <c r="K1481">
        <f>VLOOKUP($A1481, P!$A$2:$AK$1048576, MATCH('HOF Meter (RP)'!K$1, P!$A$1:$AK$1, 0), FALSE)</f>
        <v>40</v>
      </c>
      <c r="L1481">
        <f t="shared" si="762"/>
        <v>654</v>
      </c>
      <c r="M1481">
        <f>VLOOKUP($A1481, P!$A$2:$AK$1048576, MATCH('HOF Meter (RP)'!M$1, P!$A$1:$AK$1, 0), FALSE)</f>
        <v>0.46666666666666667</v>
      </c>
      <c r="N1481" s="9">
        <f t="shared" si="763"/>
        <v>973</v>
      </c>
      <c r="O1481">
        <f>VLOOKUP($A1481, P!$A$2:$AK$1048576, MATCH('HOF Meter (RP)'!O$1, P!$A$1:$AK$1, 0), FALSE)</f>
        <v>4.1370974582825504</v>
      </c>
      <c r="P1481">
        <f t="shared" si="764"/>
        <v>1039</v>
      </c>
      <c r="Q1481">
        <f>VLOOKUP($A1481, P!$A$2:$AK$1048576, MATCH('HOF Meter (RP)'!Q$1, P!$A$1:$AK$1, 0), FALSE)</f>
        <v>194</v>
      </c>
      <c r="R1481">
        <f t="shared" si="765"/>
        <v>1185</v>
      </c>
      <c r="S1481">
        <f>VLOOKUP($A1481, P!$A$2:$AK$1048576, MATCH('HOF Meter (RP)'!S$1, P!$A$1:$AK$1, 0), FALSE)</f>
        <v>80</v>
      </c>
      <c r="T1481">
        <f t="shared" si="766"/>
        <v>408</v>
      </c>
      <c r="U1481">
        <f>VLOOKUP($A1481, P!$A$2:$AK$1048576, MATCH('HOF Meter (RP)'!U$1, P!$A$1:$AK$1, 0), FALSE)</f>
        <v>4</v>
      </c>
      <c r="V1481" s="9">
        <f t="shared" si="767"/>
        <v>1242</v>
      </c>
      <c r="W1481">
        <f>VLOOKUP($A1481, P!$A$2:$AK$1048576, MATCH('HOF Meter (RP)'!W$1, P!$A$1:$AK$1, 0), FALSE)</f>
        <v>620</v>
      </c>
      <c r="X1481">
        <f t="shared" si="768"/>
        <v>793</v>
      </c>
      <c r="Y1481">
        <f>VLOOKUP($A1481, P!$A$2:$AK$1048576, MATCH('HOF Meter (RP)'!Y$1, P!$A$1:$AK$1, 0), FALSE)</f>
        <v>6.2854849103029702</v>
      </c>
      <c r="Z1481">
        <f t="shared" si="769"/>
        <v>653</v>
      </c>
      <c r="AA1481">
        <f>VLOOKUP($A1481, P!$A$2:$AK$1048576, MATCH('HOF Meter (RP)'!AA$1, P!$A$1:$AK$1, 0), FALSE)</f>
        <v>4.2241942468779801</v>
      </c>
      <c r="AB1481">
        <f t="shared" si="770"/>
        <v>1422</v>
      </c>
      <c r="AC1481">
        <f>VLOOKUP($A1481, P!$A$2:$AK$1048576, MATCH('HOF Meter (RP)'!AC$1, P!$A$1:$AK$1, 0), FALSE)</f>
        <v>1.4879725100000001</v>
      </c>
      <c r="AD1481">
        <f t="shared" si="771"/>
        <v>985</v>
      </c>
      <c r="AE1481">
        <f>VLOOKUP($A1481, P!$A$2:$AK$1048576, MATCH('HOF Meter (RP)'!AE$1, P!$A$1:$AK$1, 0), FALSE)</f>
        <v>0.25155925155925102</v>
      </c>
      <c r="AF1481">
        <f t="shared" si="772"/>
        <v>721</v>
      </c>
      <c r="AG1481">
        <f>VLOOKUP($A1481, P!$A$2:$AK$1048576, MATCH('HOF Meter (RP)'!AG$1, P!$A$1:$AK$1, 0), FALSE)</f>
        <v>1.4451615292869999</v>
      </c>
      <c r="AH1481">
        <f t="shared" si="773"/>
        <v>1205</v>
      </c>
      <c r="AI1481">
        <f>VLOOKUP($A1481, P!$A$2:$AK$1048576, MATCH('HOF Meter (RP)'!AI$1, P!$A$1:$AK$1, 0), FALSE)</f>
        <v>3.7873248597441802</v>
      </c>
      <c r="AJ1481">
        <f t="shared" si="774"/>
        <v>548</v>
      </c>
      <c r="AK1481">
        <f>VLOOKUP($A1481, P!$A$2:$AK$1048576, MATCH('HOF Meter (RP)'!AK$1, P!$A$1:$AK$1, 0), FALSE)</f>
        <v>4.1132933241315097</v>
      </c>
      <c r="AL1481" s="9">
        <f t="shared" si="775"/>
        <v>839</v>
      </c>
      <c r="AM1481">
        <f>VLOOKUP($A1481, P!$A$2:$AK$1048576, MATCH('HOF Meter (RP)'!AM$1, P!$A$1:$AK$1, 0), FALSE)</f>
        <v>1.3268688142359708</v>
      </c>
      <c r="AN1481">
        <f t="shared" si="776"/>
        <v>925</v>
      </c>
      <c r="AO1481">
        <f>VLOOKUP($A1481, P!$A$2:$AK$1048576, MATCH('HOF Meter (RP)'!AO$1, P!$A$1:$AK$1, 0), FALSE)</f>
        <v>0</v>
      </c>
      <c r="AP1481">
        <f t="shared" si="777"/>
        <v>533</v>
      </c>
      <c r="AQ1481">
        <f>VLOOKUP($A1481, P!$A$2:$AK$1048576, MATCH('HOF Meter (RP)'!AQ$1, P!$A$1:$AK$1, 0), FALSE)</f>
        <v>0</v>
      </c>
      <c r="AR1481">
        <f t="shared" si="778"/>
        <v>467</v>
      </c>
      <c r="AS1481">
        <f>VLOOKUP($A1481, P!$A$2:$AK$1048576, MATCH('HOF Meter (RP)'!AS$1, P!$A$1:$AK$1, 0), FALSE)</f>
        <v>115.31527288243799</v>
      </c>
      <c r="AT1481" s="9">
        <f t="shared" si="779"/>
        <v>1490</v>
      </c>
      <c r="AU1481">
        <f>VLOOKUP($A1481, P!$A$2:$AK$1048576, MATCH('HOF Meter (RP)'!AU$1, P!$A$1:$AK$1, 0), FALSE)</f>
        <v>108.115410305542</v>
      </c>
      <c r="AV1481">
        <f t="shared" si="780"/>
        <v>1339</v>
      </c>
      <c r="AW1481">
        <f>VLOOKUP($A1481, P!$A$2:$AK$1048576, MATCH('HOF Meter (RP)'!AW$1, P!$A$1:$AK$1, 0), FALSE)</f>
        <v>0</v>
      </c>
      <c r="AX1481">
        <f t="shared" si="781"/>
        <v>1</v>
      </c>
      <c r="AY1481">
        <f>VLOOKUP($A1481, P!$A$2:$AK$1048576, MATCH('HOF Meter (RP)'!AY$1, P!$A$1:$AK$1, 0), FALSE)</f>
        <v>0.349772598538371</v>
      </c>
      <c r="AZ1481">
        <f t="shared" si="782"/>
        <v>1473</v>
      </c>
      <c r="BA1481">
        <f>VLOOKUP($A1481, P!$A$2:$AK$1048576, MATCH('HOF Meter (RP)'!BA$1, P!$A$1:$AK$1, 0), FALSE)</f>
        <v>106.647422657616</v>
      </c>
      <c r="BB1481" s="9">
        <f t="shared" si="783"/>
        <v>644</v>
      </c>
      <c r="BC1481">
        <f>VLOOKUP($A1481, P!$A$2:$AK$1048576, MATCH('HOF Meter (RP)'!BC$1, P!$A$1:$AK$1, 0), FALSE)</f>
        <v>142.35275264757399</v>
      </c>
      <c r="BD1481" s="9">
        <f t="shared" si="784"/>
        <v>1610</v>
      </c>
      <c r="BE1481">
        <f>VLOOKUP($A1481, P!$A$2:$AK$1048576, MATCH('HOF Meter (RP)'!BE$1, P!$A$1:$AK$1, 0), FALSE)</f>
        <v>74.046340014326404</v>
      </c>
      <c r="BF1481">
        <f t="shared" si="785"/>
        <v>1463</v>
      </c>
      <c r="BG1481">
        <f>VLOOKUP($A1481, P!$A$2:$AK$1048576, MATCH('HOF Meter (RP)'!BG$1, P!$A$1:$AK$1, 0), FALSE)</f>
        <v>103.556632580985</v>
      </c>
      <c r="BH1481" s="9">
        <f t="shared" si="786"/>
        <v>1228</v>
      </c>
      <c r="BI1481">
        <f>VLOOKUP($A1481, P!$A$2:$AK$1048576, MATCH('HOF Meter (RP)'!BI$1, P!$A$1:$AK$1, 0), FALSE)</f>
        <v>114.401977677644</v>
      </c>
      <c r="BJ1481" s="9">
        <f t="shared" si="787"/>
        <v>1650</v>
      </c>
      <c r="BK1481">
        <f>VLOOKUP($A1481, P!$A$2:$AK$1048576, MATCH('HOF Meter (RP)'!BK$1, P!$A$1:$AK$1, 0), FALSE)</f>
        <v>0</v>
      </c>
      <c r="BL1481">
        <f t="shared" si="788"/>
        <v>718</v>
      </c>
      <c r="BM1481" t="str">
        <f>VLOOKUP($A1481, P!$A$2:$AK$1048576, MATCH('HOF Meter (RP)'!BM$1, P!$A$1:$AK$1, 0), FALSE)</f>
        <v>Gerry Arrigo</v>
      </c>
      <c r="BN1481">
        <f>VLOOKUP($A1481, P!$A$2:$AK$1048576, MATCH('HOF Meter (RP)'!BN$1, P!$A$1:$AK$1, 0), FALSE)</f>
        <v>1000326</v>
      </c>
      <c r="BO1481">
        <f>VLOOKUP($A1481, P!$A$2:$AK$1048576, MATCH('HOF Meter (RP)'!BO$1, P!$A$1:$AK$1, 0), FALSE)</f>
        <v>110339</v>
      </c>
      <c r="BP1481" s="10">
        <f t="shared" si="789"/>
        <v>1155.3061626550898</v>
      </c>
      <c r="BQ1481" s="10">
        <f t="shared" si="759"/>
        <v>-989.86569844605208</v>
      </c>
      <c r="BR1481" s="8">
        <f t="shared" si="790"/>
        <v>1480</v>
      </c>
      <c r="BS1481" s="7">
        <f t="shared" si="791"/>
        <v>10</v>
      </c>
    </row>
    <row r="1482" spans="1:71" x14ac:dyDescent="0.45">
      <c r="A1482">
        <v>1011709</v>
      </c>
      <c r="B1482" t="str">
        <f>VLOOKUP(A1482, P!$A$2:$AK$1048576, MATCH('HOF Meter (RP)'!B$1, P!$A$1:$AK$1, 0), FALSE)</f>
        <v>Bob Sebra</v>
      </c>
      <c r="C1482" t="str">
        <f>VLOOKUP($A1482, P!$A$2:$AK$1048576, MATCH('HOF Meter (RP)'!C$1, P!$A$1:$AK$1, 0), FALSE)</f>
        <v>RP</v>
      </c>
      <c r="D1482" t="str">
        <f>VLOOKUP($A1482, P!$A$2:$AK$1048576, MATCH('HOF Meter (RP)'!D$1, P!$A$1:$AK$1, 0), FALSE)</f>
        <v>SP</v>
      </c>
      <c r="E1482">
        <f>VLOOKUP($A1482, P!$A$2:$AK$1048576, MATCH('HOF Meter (RP)'!E$1, P!$A$1:$AK$1, 0), FALSE)</f>
        <v>0</v>
      </c>
      <c r="F1482">
        <f>VLOOKUP($A1482, P!$A$2:$AK$1048576, MATCH('HOF Meter (RP)'!F$1, P!$A$1:$AK$1, 0), FALSE)</f>
        <v>0</v>
      </c>
      <c r="G1482">
        <f t="shared" si="760"/>
        <v>0</v>
      </c>
      <c r="H1482">
        <f>VLOOKUP($A1482, P!$A$2:$AK$1048576, MATCH('HOF Meter (RP)'!H$1, P!$A$1:$AK$1, 0), FALSE)</f>
        <v>0</v>
      </c>
      <c r="I1482">
        <f>VLOOKUP($A1482, P!$A$2:$AK$1048576, MATCH('HOF Meter (RP)'!I$1, P!$A$1:$AK$1, 0), FALSE)</f>
        <v>15</v>
      </c>
      <c r="J1482">
        <f t="shared" si="761"/>
        <v>1547</v>
      </c>
      <c r="K1482">
        <f>VLOOKUP($A1482, P!$A$2:$AK$1048576, MATCH('HOF Meter (RP)'!K$1, P!$A$1:$AK$1, 0), FALSE)</f>
        <v>29</v>
      </c>
      <c r="L1482">
        <f t="shared" si="762"/>
        <v>1026</v>
      </c>
      <c r="M1482">
        <f>VLOOKUP($A1482, P!$A$2:$AK$1048576, MATCH('HOF Meter (RP)'!M$1, P!$A$1:$AK$1, 0), FALSE)</f>
        <v>0.34090909090909088</v>
      </c>
      <c r="N1482" s="9">
        <f t="shared" si="763"/>
        <v>1650</v>
      </c>
      <c r="O1482">
        <f>VLOOKUP($A1482, P!$A$2:$AK$1048576, MATCH('HOF Meter (RP)'!O$1, P!$A$1:$AK$1, 0), FALSE)</f>
        <v>4.7127272288046598</v>
      </c>
      <c r="P1482">
        <f t="shared" si="764"/>
        <v>1476</v>
      </c>
      <c r="Q1482">
        <f>VLOOKUP($A1482, P!$A$2:$AK$1048576, MATCH('HOF Meter (RP)'!Q$1, P!$A$1:$AK$1, 0), FALSE)</f>
        <v>94</v>
      </c>
      <c r="R1482">
        <f t="shared" si="765"/>
        <v>1650</v>
      </c>
      <c r="S1482">
        <f>VLOOKUP($A1482, P!$A$2:$AK$1048576, MATCH('HOF Meter (RP)'!S$1, P!$A$1:$AK$1, 0), FALSE)</f>
        <v>52</v>
      </c>
      <c r="T1482">
        <f t="shared" si="766"/>
        <v>707</v>
      </c>
      <c r="U1482">
        <f>VLOOKUP($A1482, P!$A$2:$AK$1048576, MATCH('HOF Meter (RP)'!U$1, P!$A$1:$AK$1, 0), FALSE)</f>
        <v>1</v>
      </c>
      <c r="V1482" s="9">
        <f t="shared" si="767"/>
        <v>1555</v>
      </c>
      <c r="W1482">
        <f>VLOOKUP($A1482, P!$A$2:$AK$1048576, MATCH('HOF Meter (RP)'!W$1, P!$A$1:$AK$1, 0), FALSE)</f>
        <v>366.2</v>
      </c>
      <c r="X1482">
        <f t="shared" si="768"/>
        <v>1476</v>
      </c>
      <c r="Y1482">
        <f>VLOOKUP($A1482, P!$A$2:$AK$1048576, MATCH('HOF Meter (RP)'!Y$1, P!$A$1:$AK$1, 0), FALSE)</f>
        <v>6.89727266299015</v>
      </c>
      <c r="Z1482">
        <f t="shared" si="769"/>
        <v>499</v>
      </c>
      <c r="AA1482">
        <f>VLOOKUP($A1482, P!$A$2:$AK$1048576, MATCH('HOF Meter (RP)'!AA$1, P!$A$1:$AK$1, 0), FALSE)</f>
        <v>3.6572726931869401</v>
      </c>
      <c r="AB1482">
        <f t="shared" si="770"/>
        <v>1014</v>
      </c>
      <c r="AC1482">
        <f>VLOOKUP($A1482, P!$A$2:$AK$1048576, MATCH('HOF Meter (RP)'!AC$1, P!$A$1:$AK$1, 0), FALSE)</f>
        <v>1.8859060400000001</v>
      </c>
      <c r="AD1482">
        <f t="shared" si="771"/>
        <v>602</v>
      </c>
      <c r="AE1482">
        <f>VLOOKUP($A1482, P!$A$2:$AK$1048576, MATCH('HOF Meter (RP)'!AE$1, P!$A$1:$AK$1, 0), FALSE)</f>
        <v>0.26812585499316</v>
      </c>
      <c r="AF1482">
        <f t="shared" si="772"/>
        <v>1280</v>
      </c>
      <c r="AG1482">
        <f>VLOOKUP($A1482, P!$A$2:$AK$1048576, MATCH('HOF Meter (RP)'!AG$1, P!$A$1:$AK$1, 0), FALSE)</f>
        <v>1.4754545317033101</v>
      </c>
      <c r="AH1482">
        <f t="shared" si="773"/>
        <v>1350</v>
      </c>
      <c r="AI1482">
        <f>VLOOKUP($A1482, P!$A$2:$AK$1048576, MATCH('HOF Meter (RP)'!AI$1, P!$A$1:$AK$1, 0), FALSE)</f>
        <v>3.9352577146861401</v>
      </c>
      <c r="AJ1482">
        <f t="shared" si="774"/>
        <v>739</v>
      </c>
      <c r="AK1482">
        <f>VLOOKUP($A1482, P!$A$2:$AK$1048576, MATCH('HOF Meter (RP)'!AK$1, P!$A$1:$AK$1, 0), FALSE)</f>
        <v>4.0179111603647399</v>
      </c>
      <c r="AL1482" s="9">
        <f t="shared" si="775"/>
        <v>856</v>
      </c>
      <c r="AM1482">
        <f>VLOOKUP($A1482, P!$A$2:$AK$1048576, MATCH('HOF Meter (RP)'!AM$1, P!$A$1:$AK$1, 0), FALSE)</f>
        <v>2.1943807538857127</v>
      </c>
      <c r="AN1482">
        <f t="shared" si="776"/>
        <v>343</v>
      </c>
      <c r="AO1482">
        <f>VLOOKUP($A1482, P!$A$2:$AK$1048576, MATCH('HOF Meter (RP)'!AO$1, P!$A$1:$AK$1, 0), FALSE)</f>
        <v>-2.6012539528310299</v>
      </c>
      <c r="AP1482">
        <f t="shared" si="777"/>
        <v>1458</v>
      </c>
      <c r="AQ1482">
        <f>VLOOKUP($A1482, P!$A$2:$AK$1048576, MATCH('HOF Meter (RP)'!AQ$1, P!$A$1:$AK$1, 0), FALSE)</f>
        <v>1.0527913490598999</v>
      </c>
      <c r="AR1482">
        <f t="shared" si="778"/>
        <v>257</v>
      </c>
      <c r="AS1482">
        <f>VLOOKUP($A1482, P!$A$2:$AK$1048576, MATCH('HOF Meter (RP)'!AS$1, P!$A$1:$AK$1, 0), FALSE)</f>
        <v>120.990047872522</v>
      </c>
      <c r="AT1482" s="9">
        <f t="shared" si="779"/>
        <v>1607</v>
      </c>
      <c r="AU1482">
        <f>VLOOKUP($A1482, P!$A$2:$AK$1048576, MATCH('HOF Meter (RP)'!AU$1, P!$A$1:$AK$1, 0), FALSE)</f>
        <v>101.551905364166</v>
      </c>
      <c r="AV1482">
        <f t="shared" si="780"/>
        <v>892</v>
      </c>
      <c r="AW1482">
        <f>VLOOKUP($A1482, P!$A$2:$AK$1048576, MATCH('HOF Meter (RP)'!AW$1, P!$A$1:$AK$1, 0), FALSE)</f>
        <v>0</v>
      </c>
      <c r="AX1482">
        <f t="shared" si="781"/>
        <v>1</v>
      </c>
      <c r="AY1482">
        <f>VLOOKUP($A1482, P!$A$2:$AK$1048576, MATCH('HOF Meter (RP)'!AY$1, P!$A$1:$AK$1, 0), FALSE)</f>
        <v>0.77746951411851395</v>
      </c>
      <c r="AZ1482">
        <f t="shared" si="782"/>
        <v>1688</v>
      </c>
      <c r="BA1482">
        <f>VLOOKUP($A1482, P!$A$2:$AK$1048576, MATCH('HOF Meter (RP)'!BA$1, P!$A$1:$AK$1, 0), FALSE)</f>
        <v>116.005643389421</v>
      </c>
      <c r="BB1482" s="9">
        <f t="shared" si="783"/>
        <v>410</v>
      </c>
      <c r="BC1482">
        <f>VLOOKUP($A1482, P!$A$2:$AK$1048576, MATCH('HOF Meter (RP)'!BC$1, P!$A$1:$AK$1, 0), FALSE)</f>
        <v>110.02239535181</v>
      </c>
      <c r="BD1482" s="9">
        <f t="shared" si="784"/>
        <v>984</v>
      </c>
      <c r="BE1482">
        <f>VLOOKUP($A1482, P!$A$2:$AK$1048576, MATCH('HOF Meter (RP)'!BE$1, P!$A$1:$AK$1, 0), FALSE)</f>
        <v>106.56247669816599</v>
      </c>
      <c r="BF1482">
        <f t="shared" si="785"/>
        <v>497</v>
      </c>
      <c r="BG1482">
        <f>VLOOKUP($A1482, P!$A$2:$AK$1048576, MATCH('HOF Meter (RP)'!BG$1, P!$A$1:$AK$1, 0), FALSE)</f>
        <v>106.83974934326299</v>
      </c>
      <c r="BH1482" s="9">
        <f t="shared" si="786"/>
        <v>1489</v>
      </c>
      <c r="BI1482">
        <f>VLOOKUP($A1482, P!$A$2:$AK$1048576, MATCH('HOF Meter (RP)'!BI$1, P!$A$1:$AK$1, 0), FALSE)</f>
        <v>110.00869883288</v>
      </c>
      <c r="BJ1482" s="9">
        <f t="shared" si="787"/>
        <v>1505</v>
      </c>
      <c r="BK1482">
        <f>VLOOKUP($A1482, P!$A$2:$AK$1048576, MATCH('HOF Meter (RP)'!BK$1, P!$A$1:$AK$1, 0), FALSE)</f>
        <v>24</v>
      </c>
      <c r="BL1482">
        <f t="shared" si="788"/>
        <v>258</v>
      </c>
      <c r="BM1482" t="str">
        <f>VLOOKUP($A1482, P!$A$2:$AK$1048576, MATCH('HOF Meter (RP)'!BM$1, P!$A$1:$AK$1, 0), FALSE)</f>
        <v>Bob Sebra</v>
      </c>
      <c r="BN1482">
        <f>VLOOKUP($A1482, P!$A$2:$AK$1048576, MATCH('HOF Meter (RP)'!BN$1, P!$A$1:$AK$1, 0), FALSE)</f>
        <v>1011709</v>
      </c>
      <c r="BO1482">
        <f>VLOOKUP($A1482, P!$A$2:$AK$1048576, MATCH('HOF Meter (RP)'!BO$1, P!$A$1:$AK$1, 0), FALSE)</f>
        <v>121962</v>
      </c>
      <c r="BP1482" s="10">
        <f t="shared" si="789"/>
        <v>1156.0836694159123</v>
      </c>
      <c r="BQ1482" s="10">
        <f t="shared" si="759"/>
        <v>-990.64320520687431</v>
      </c>
      <c r="BR1482" s="8">
        <f t="shared" si="790"/>
        <v>1481</v>
      </c>
      <c r="BS1482" s="7">
        <f t="shared" si="791"/>
        <v>10</v>
      </c>
    </row>
    <row r="1483" spans="1:71" x14ac:dyDescent="0.45">
      <c r="A1483">
        <v>1007637</v>
      </c>
      <c r="B1483" t="str">
        <f>VLOOKUP(A1483, P!$A$2:$AK$1048576, MATCH('HOF Meter (RP)'!B$1, P!$A$1:$AK$1, 0), FALSE)</f>
        <v>Ed Linke</v>
      </c>
      <c r="C1483" t="str">
        <f>VLOOKUP($A1483, P!$A$2:$AK$1048576, MATCH('HOF Meter (RP)'!C$1, P!$A$1:$AK$1, 0), FALSE)</f>
        <v>RP</v>
      </c>
      <c r="D1483" t="str">
        <f>VLOOKUP($A1483, P!$A$2:$AK$1048576, MATCH('HOF Meter (RP)'!D$1, P!$A$1:$AK$1, 0), FALSE)</f>
        <v>RP</v>
      </c>
      <c r="E1483">
        <f>VLOOKUP($A1483, P!$A$2:$AK$1048576, MATCH('HOF Meter (RP)'!E$1, P!$A$1:$AK$1, 0), FALSE)</f>
        <v>0</v>
      </c>
      <c r="F1483">
        <f>VLOOKUP($A1483, P!$A$2:$AK$1048576, MATCH('HOF Meter (RP)'!F$1, P!$A$1:$AK$1, 0), FALSE)</f>
        <v>0</v>
      </c>
      <c r="G1483">
        <f t="shared" si="760"/>
        <v>0</v>
      </c>
      <c r="H1483">
        <f>VLOOKUP($A1483, P!$A$2:$AK$1048576, MATCH('HOF Meter (RP)'!H$1, P!$A$1:$AK$1, 0), FALSE)</f>
        <v>0</v>
      </c>
      <c r="I1483">
        <f>VLOOKUP($A1483, P!$A$2:$AK$1048576, MATCH('HOF Meter (RP)'!I$1, P!$A$1:$AK$1, 0), FALSE)</f>
        <v>22</v>
      </c>
      <c r="J1483">
        <f t="shared" si="761"/>
        <v>1205</v>
      </c>
      <c r="K1483">
        <f>VLOOKUP($A1483, P!$A$2:$AK$1048576, MATCH('HOF Meter (RP)'!K$1, P!$A$1:$AK$1, 0), FALSE)</f>
        <v>22</v>
      </c>
      <c r="L1483">
        <f t="shared" si="762"/>
        <v>1349</v>
      </c>
      <c r="M1483">
        <f>VLOOKUP($A1483, P!$A$2:$AK$1048576, MATCH('HOF Meter (RP)'!M$1, P!$A$1:$AK$1, 0), FALSE)</f>
        <v>0.5</v>
      </c>
      <c r="N1483" s="9">
        <f t="shared" si="763"/>
        <v>659</v>
      </c>
      <c r="O1483">
        <f>VLOOKUP($A1483, P!$A$2:$AK$1048576, MATCH('HOF Meter (RP)'!O$1, P!$A$1:$AK$1, 0), FALSE)</f>
        <v>5.6124709205861496</v>
      </c>
      <c r="P1483">
        <f t="shared" si="764"/>
        <v>1703</v>
      </c>
      <c r="Q1483">
        <f>VLOOKUP($A1483, P!$A$2:$AK$1048576, MATCH('HOF Meter (RP)'!Q$1, P!$A$1:$AK$1, 0), FALSE)</f>
        <v>120</v>
      </c>
      <c r="R1483">
        <f t="shared" si="765"/>
        <v>1513</v>
      </c>
      <c r="S1483">
        <f>VLOOKUP($A1483, P!$A$2:$AK$1048576, MATCH('HOF Meter (RP)'!S$1, P!$A$1:$AK$1, 0), FALSE)</f>
        <v>43</v>
      </c>
      <c r="T1483">
        <f t="shared" si="766"/>
        <v>853</v>
      </c>
      <c r="U1483">
        <f>VLOOKUP($A1483, P!$A$2:$AK$1048576, MATCH('HOF Meter (RP)'!U$1, P!$A$1:$AK$1, 0), FALSE)</f>
        <v>6</v>
      </c>
      <c r="V1483" s="9">
        <f t="shared" si="767"/>
        <v>1090</v>
      </c>
      <c r="W1483">
        <f>VLOOKUP($A1483, P!$A$2:$AK$1048576, MATCH('HOF Meter (RP)'!W$1, P!$A$1:$AK$1, 0), FALSE)</f>
        <v>449</v>
      </c>
      <c r="X1483">
        <f t="shared" si="768"/>
        <v>1185</v>
      </c>
      <c r="Y1483">
        <f>VLOOKUP($A1483, P!$A$2:$AK$1048576, MATCH('HOF Meter (RP)'!Y$1, P!$A$1:$AK$1, 0), FALSE)</f>
        <v>3.1269480843265698</v>
      </c>
      <c r="Z1483">
        <f t="shared" si="769"/>
        <v>1531</v>
      </c>
      <c r="AA1483">
        <f>VLOOKUP($A1483, P!$A$2:$AK$1048576, MATCH('HOF Meter (RP)'!AA$1, P!$A$1:$AK$1, 0), FALSE)</f>
        <v>4.1291750344312401</v>
      </c>
      <c r="AB1483">
        <f t="shared" si="770"/>
        <v>1369</v>
      </c>
      <c r="AC1483">
        <f>VLOOKUP($A1483, P!$A$2:$AK$1048576, MATCH('HOF Meter (RP)'!AC$1, P!$A$1:$AK$1, 0), FALSE)</f>
        <v>0.75728154999999997</v>
      </c>
      <c r="AD1483">
        <f t="shared" si="771"/>
        <v>1630</v>
      </c>
      <c r="AE1483">
        <f>VLOOKUP($A1483, P!$A$2:$AK$1048576, MATCH('HOF Meter (RP)'!AE$1, P!$A$1:$AK$1, 0), FALSE)</f>
        <v>0.299191374663072</v>
      </c>
      <c r="AF1483">
        <f t="shared" si="772"/>
        <v>1706</v>
      </c>
      <c r="AG1483">
        <f>VLOOKUP($A1483, P!$A$2:$AK$1048576, MATCH('HOF Meter (RP)'!AG$1, P!$A$1:$AK$1, 0), FALSE)</f>
        <v>1.6948771311770101</v>
      </c>
      <c r="AH1483">
        <f t="shared" si="773"/>
        <v>1712</v>
      </c>
      <c r="AI1483">
        <f>VLOOKUP($A1483, P!$A$2:$AK$1048576, MATCH('HOF Meter (RP)'!AI$1, P!$A$1:$AK$1, 0), FALSE)</f>
        <v>4.7061096979784498</v>
      </c>
      <c r="AJ1483">
        <f t="shared" si="774"/>
        <v>1546</v>
      </c>
      <c r="AK1483">
        <f>VLOOKUP($A1483, P!$A$2:$AK$1048576, MATCH('HOF Meter (RP)'!AK$1, P!$A$1:$AK$1, 0), FALSE)</f>
        <v>2.7292281538248</v>
      </c>
      <c r="AL1483" s="9">
        <f t="shared" si="775"/>
        <v>1119</v>
      </c>
      <c r="AM1483">
        <f>VLOOKUP($A1483, P!$A$2:$AK$1048576, MATCH('HOF Meter (RP)'!AM$1, P!$A$1:$AK$1, 0), FALSE)</f>
        <v>1.2156918279843207</v>
      </c>
      <c r="AN1483">
        <f t="shared" si="776"/>
        <v>1004</v>
      </c>
      <c r="AO1483">
        <f>VLOOKUP($A1483, P!$A$2:$AK$1048576, MATCH('HOF Meter (RP)'!AO$1, P!$A$1:$AK$1, 0), FALSE)</f>
        <v>0</v>
      </c>
      <c r="AP1483">
        <f t="shared" si="777"/>
        <v>533</v>
      </c>
      <c r="AQ1483">
        <f>VLOOKUP($A1483, P!$A$2:$AK$1048576, MATCH('HOF Meter (RP)'!AQ$1, P!$A$1:$AK$1, 0), FALSE)</f>
        <v>0</v>
      </c>
      <c r="AR1483">
        <f t="shared" si="778"/>
        <v>467</v>
      </c>
      <c r="AS1483">
        <f>VLOOKUP($A1483, P!$A$2:$AK$1048576, MATCH('HOF Meter (RP)'!AS$1, P!$A$1:$AK$1, 0), FALSE)</f>
        <v>125.363239425494</v>
      </c>
      <c r="AT1483" s="9">
        <f t="shared" si="779"/>
        <v>1656</v>
      </c>
      <c r="AU1483">
        <f>VLOOKUP($A1483, P!$A$2:$AK$1048576, MATCH('HOF Meter (RP)'!AU$1, P!$A$1:$AK$1, 0), FALSE)</f>
        <v>104.783730762612</v>
      </c>
      <c r="AV1483">
        <f t="shared" si="780"/>
        <v>1112</v>
      </c>
      <c r="AW1483">
        <f>VLOOKUP($A1483, P!$A$2:$AK$1048576, MATCH('HOF Meter (RP)'!AW$1, P!$A$1:$AK$1, 0), FALSE)</f>
        <v>0</v>
      </c>
      <c r="AX1483">
        <f t="shared" si="781"/>
        <v>1</v>
      </c>
      <c r="AY1483">
        <f>VLOOKUP($A1483, P!$A$2:$AK$1048576, MATCH('HOF Meter (RP)'!AY$1, P!$A$1:$AK$1, 0), FALSE)</f>
        <v>0.90636122260770902</v>
      </c>
      <c r="AZ1483">
        <f t="shared" si="782"/>
        <v>1703</v>
      </c>
      <c r="BA1483">
        <f>VLOOKUP($A1483, P!$A$2:$AK$1048576, MATCH('HOF Meter (RP)'!BA$1, P!$A$1:$AK$1, 0), FALSE)</f>
        <v>90.4383302558455</v>
      </c>
      <c r="BB1483" s="9">
        <f t="shared" si="783"/>
        <v>1164</v>
      </c>
      <c r="BC1483">
        <f>VLOOKUP($A1483, P!$A$2:$AK$1048576, MATCH('HOF Meter (RP)'!BC$1, P!$A$1:$AK$1, 0), FALSE)</f>
        <v>106.785785749204</v>
      </c>
      <c r="BD1483" s="9">
        <f t="shared" si="784"/>
        <v>881</v>
      </c>
      <c r="BE1483">
        <f>VLOOKUP($A1483, P!$A$2:$AK$1048576, MATCH('HOF Meter (RP)'!BE$1, P!$A$1:$AK$1, 0), FALSE)</f>
        <v>84.818631821005596</v>
      </c>
      <c r="BF1483">
        <f t="shared" si="785"/>
        <v>1166</v>
      </c>
      <c r="BG1483">
        <f>VLOOKUP($A1483, P!$A$2:$AK$1048576, MATCH('HOF Meter (RP)'!BG$1, P!$A$1:$AK$1, 0), FALSE)</f>
        <v>108.140395728969</v>
      </c>
      <c r="BH1483" s="9">
        <f t="shared" si="786"/>
        <v>1562</v>
      </c>
      <c r="BI1483">
        <f>VLOOKUP($A1483, P!$A$2:$AK$1048576, MATCH('HOF Meter (RP)'!BI$1, P!$A$1:$AK$1, 0), FALSE)</f>
        <v>110.008294562708</v>
      </c>
      <c r="BJ1483" s="9">
        <f t="shared" si="787"/>
        <v>1504</v>
      </c>
      <c r="BK1483">
        <f>VLOOKUP($A1483, P!$A$2:$AK$1048576, MATCH('HOF Meter (RP)'!BK$1, P!$A$1:$AK$1, 0), FALSE)</f>
        <v>0</v>
      </c>
      <c r="BL1483">
        <f t="shared" si="788"/>
        <v>718</v>
      </c>
      <c r="BM1483" t="str">
        <f>VLOOKUP($A1483, P!$A$2:$AK$1048576, MATCH('HOF Meter (RP)'!BM$1, P!$A$1:$AK$1, 0), FALSE)</f>
        <v>Ed Linke</v>
      </c>
      <c r="BN1483">
        <f>VLOOKUP($A1483, P!$A$2:$AK$1048576, MATCH('HOF Meter (RP)'!BN$1, P!$A$1:$AK$1, 0), FALSE)</f>
        <v>1007637</v>
      </c>
      <c r="BO1483">
        <f>VLOOKUP($A1483, P!$A$2:$AK$1048576, MATCH('HOF Meter (RP)'!BO$1, P!$A$1:$AK$1, 0), FALSE)</f>
        <v>117797</v>
      </c>
      <c r="BP1483" s="10">
        <f t="shared" si="789"/>
        <v>1156.7979511476124</v>
      </c>
      <c r="BQ1483" s="10">
        <f t="shared" si="759"/>
        <v>-991.35748693857465</v>
      </c>
      <c r="BR1483" s="8">
        <f t="shared" si="790"/>
        <v>1482</v>
      </c>
      <c r="BS1483" s="7">
        <f t="shared" si="791"/>
        <v>10</v>
      </c>
    </row>
    <row r="1484" spans="1:71" x14ac:dyDescent="0.45">
      <c r="A1484">
        <v>223</v>
      </c>
      <c r="B1484" t="str">
        <f>VLOOKUP(A1484, P!$A$2:$AK$1048576, MATCH('HOF Meter (RP)'!B$1, P!$A$1:$AK$1, 0), FALSE)</f>
        <v>Rocky Biddle</v>
      </c>
      <c r="C1484" t="str">
        <f>VLOOKUP($A1484, P!$A$2:$AK$1048576, MATCH('HOF Meter (RP)'!C$1, P!$A$1:$AK$1, 0), FALSE)</f>
        <v>RP</v>
      </c>
      <c r="D1484" t="str">
        <f>VLOOKUP($A1484, P!$A$2:$AK$1048576, MATCH('HOF Meter (RP)'!D$1, P!$A$1:$AK$1, 0), FALSE)</f>
        <v>RP</v>
      </c>
      <c r="E1484">
        <f>VLOOKUP($A1484, P!$A$2:$AK$1048576, MATCH('HOF Meter (RP)'!E$1, P!$A$1:$AK$1, 0), FALSE)</f>
        <v>0</v>
      </c>
      <c r="F1484">
        <f>VLOOKUP($A1484, P!$A$2:$AK$1048576, MATCH('HOF Meter (RP)'!F$1, P!$A$1:$AK$1, 0), FALSE)</f>
        <v>0</v>
      </c>
      <c r="G1484">
        <f t="shared" si="760"/>
        <v>0</v>
      </c>
      <c r="H1484">
        <f>VLOOKUP($A1484, P!$A$2:$AK$1048576, MATCH('HOF Meter (RP)'!H$1, P!$A$1:$AK$1, 0), FALSE)</f>
        <v>0</v>
      </c>
      <c r="I1484">
        <f>VLOOKUP($A1484, P!$A$2:$AK$1048576, MATCH('HOF Meter (RP)'!I$1, P!$A$1:$AK$1, 0), FALSE)</f>
        <v>20</v>
      </c>
      <c r="J1484">
        <f t="shared" si="761"/>
        <v>1303</v>
      </c>
      <c r="K1484">
        <f>VLOOKUP($A1484, P!$A$2:$AK$1048576, MATCH('HOF Meter (RP)'!K$1, P!$A$1:$AK$1, 0), FALSE)</f>
        <v>30</v>
      </c>
      <c r="L1484">
        <f t="shared" si="762"/>
        <v>983</v>
      </c>
      <c r="M1484">
        <f>VLOOKUP($A1484, P!$A$2:$AK$1048576, MATCH('HOF Meter (RP)'!M$1, P!$A$1:$AK$1, 0), FALSE)</f>
        <v>0.4</v>
      </c>
      <c r="N1484" s="9">
        <f t="shared" si="763"/>
        <v>1461</v>
      </c>
      <c r="O1484">
        <f>VLOOKUP($A1484, P!$A$2:$AK$1048576, MATCH('HOF Meter (RP)'!O$1, P!$A$1:$AK$1, 0), FALSE)</f>
        <v>5.46654969044409</v>
      </c>
      <c r="P1484">
        <f t="shared" si="764"/>
        <v>1687</v>
      </c>
      <c r="Q1484">
        <f>VLOOKUP($A1484, P!$A$2:$AK$1048576, MATCH('HOF Meter (RP)'!Q$1, P!$A$1:$AK$1, 0), FALSE)</f>
        <v>198</v>
      </c>
      <c r="R1484">
        <f t="shared" si="765"/>
        <v>1168</v>
      </c>
      <c r="S1484">
        <f>VLOOKUP($A1484, P!$A$2:$AK$1048576, MATCH('HOF Meter (RP)'!S$1, P!$A$1:$AK$1, 0), FALSE)</f>
        <v>41</v>
      </c>
      <c r="T1484">
        <f t="shared" si="766"/>
        <v>891</v>
      </c>
      <c r="U1484">
        <f>VLOOKUP($A1484, P!$A$2:$AK$1048576, MATCH('HOF Meter (RP)'!U$1, P!$A$1:$AK$1, 0), FALSE)</f>
        <v>46</v>
      </c>
      <c r="V1484" s="9">
        <f t="shared" si="767"/>
        <v>365</v>
      </c>
      <c r="W1484">
        <f>VLOOKUP($A1484, P!$A$2:$AK$1048576, MATCH('HOF Meter (RP)'!W$1, P!$A$1:$AK$1, 0), FALSE)</f>
        <v>378.2</v>
      </c>
      <c r="X1484">
        <f t="shared" si="768"/>
        <v>1431</v>
      </c>
      <c r="Y1484">
        <f>VLOOKUP($A1484, P!$A$2:$AK$1048576, MATCH('HOF Meter (RP)'!Y$1, P!$A$1:$AK$1, 0), FALSE)</f>
        <v>6.2033455182865502</v>
      </c>
      <c r="Z1484">
        <f t="shared" si="769"/>
        <v>674</v>
      </c>
      <c r="AA1484">
        <f>VLOOKUP($A1484, P!$A$2:$AK$1048576, MATCH('HOF Meter (RP)'!AA$1, P!$A$1:$AK$1, 0), FALSE)</f>
        <v>4.0404932494586703</v>
      </c>
      <c r="AB1484">
        <f t="shared" si="770"/>
        <v>1313</v>
      </c>
      <c r="AC1484">
        <f>VLOOKUP($A1484, P!$A$2:$AK$1048576, MATCH('HOF Meter (RP)'!AC$1, P!$A$1:$AK$1, 0), FALSE)</f>
        <v>1.5352941200000001</v>
      </c>
      <c r="AD1484">
        <f t="shared" si="771"/>
        <v>927</v>
      </c>
      <c r="AE1484">
        <f>VLOOKUP($A1484, P!$A$2:$AK$1048576, MATCH('HOF Meter (RP)'!AE$1, P!$A$1:$AK$1, 0), FALSE)</f>
        <v>0.27050264550264502</v>
      </c>
      <c r="AF1484">
        <f t="shared" si="772"/>
        <v>1351</v>
      </c>
      <c r="AG1484">
        <f>VLOOKUP($A1484, P!$A$2:$AK$1048576, MATCH('HOF Meter (RP)'!AG$1, P!$A$1:$AK$1, 0), FALSE)</f>
        <v>1.52904940616769</v>
      </c>
      <c r="AH1484">
        <f t="shared" si="773"/>
        <v>1526</v>
      </c>
      <c r="AI1484">
        <f>VLOOKUP($A1484, P!$A$2:$AK$1048576, MATCH('HOF Meter (RP)'!AI$1, P!$A$1:$AK$1, 0), FALSE)</f>
        <v>5.2408098839861097</v>
      </c>
      <c r="AJ1484">
        <f t="shared" si="774"/>
        <v>1702</v>
      </c>
      <c r="AK1484">
        <f>VLOOKUP($A1484, P!$A$2:$AK$1048576, MATCH('HOF Meter (RP)'!AK$1, P!$A$1:$AK$1, 0), FALSE)</f>
        <v>-0.14684039354324299</v>
      </c>
      <c r="AL1484" s="9">
        <f t="shared" si="775"/>
        <v>1662</v>
      </c>
      <c r="AM1484">
        <f>VLOOKUP($A1484, P!$A$2:$AK$1048576, MATCH('HOF Meter (RP)'!AM$1, P!$A$1:$AK$1, 0), FALSE)</f>
        <v>-7.765224407363458E-2</v>
      </c>
      <c r="AN1484">
        <f t="shared" si="776"/>
        <v>1663</v>
      </c>
      <c r="AO1484">
        <f>VLOOKUP($A1484, P!$A$2:$AK$1048576, MATCH('HOF Meter (RP)'!AO$1, P!$A$1:$AK$1, 0), FALSE)</f>
        <v>-6.1962901130318597</v>
      </c>
      <c r="AP1484">
        <f t="shared" si="777"/>
        <v>1684</v>
      </c>
      <c r="AQ1484">
        <f>VLOOKUP($A1484, P!$A$2:$AK$1048576, MATCH('HOF Meter (RP)'!AQ$1, P!$A$1:$AK$1, 0), FALSE)</f>
        <v>-2.13049123378461</v>
      </c>
      <c r="AR1484">
        <f t="shared" si="778"/>
        <v>1527</v>
      </c>
      <c r="AS1484">
        <f>VLOOKUP($A1484, P!$A$2:$AK$1048576, MATCH('HOF Meter (RP)'!AS$1, P!$A$1:$AK$1, 0), FALSE)</f>
        <v>120.54196355614999</v>
      </c>
      <c r="AT1484" s="9">
        <f t="shared" si="779"/>
        <v>1599</v>
      </c>
      <c r="AU1484">
        <f>VLOOKUP($A1484, P!$A$2:$AK$1048576, MATCH('HOF Meter (RP)'!AU$1, P!$A$1:$AK$1, 0), FALSE)</f>
        <v>115.175271702852</v>
      </c>
      <c r="AV1484">
        <f t="shared" si="780"/>
        <v>1591</v>
      </c>
      <c r="AW1484">
        <f>VLOOKUP($A1484, P!$A$2:$AK$1048576, MATCH('HOF Meter (RP)'!AW$1, P!$A$1:$AK$1, 0), FALSE)</f>
        <v>4.3642962265803602</v>
      </c>
      <c r="AX1484">
        <f t="shared" si="781"/>
        <v>1578</v>
      </c>
      <c r="AY1484">
        <f>VLOOKUP($A1484, P!$A$2:$AK$1048576, MATCH('HOF Meter (RP)'!AY$1, P!$A$1:$AK$1, 0), FALSE)</f>
        <v>0.225739806457979</v>
      </c>
      <c r="AZ1484">
        <f t="shared" si="782"/>
        <v>1308</v>
      </c>
      <c r="BA1484">
        <f>VLOOKUP($A1484, P!$A$2:$AK$1048576, MATCH('HOF Meter (RP)'!BA$1, P!$A$1:$AK$1, 0), FALSE)</f>
        <v>95.615790404721693</v>
      </c>
      <c r="BB1484" s="9">
        <f t="shared" si="783"/>
        <v>968</v>
      </c>
      <c r="BC1484">
        <f>VLOOKUP($A1484, P!$A$2:$AK$1048576, MATCH('HOF Meter (RP)'!BC$1, P!$A$1:$AK$1, 0), FALSE)</f>
        <v>121.331147963531</v>
      </c>
      <c r="BD1484" s="9">
        <f t="shared" si="784"/>
        <v>1274</v>
      </c>
      <c r="BE1484">
        <f>VLOOKUP($A1484, P!$A$2:$AK$1048576, MATCH('HOF Meter (RP)'!BE$1, P!$A$1:$AK$1, 0), FALSE)</f>
        <v>78.556290223571693</v>
      </c>
      <c r="BF1484">
        <f t="shared" si="785"/>
        <v>1350</v>
      </c>
      <c r="BG1484">
        <f>VLOOKUP($A1484, P!$A$2:$AK$1048576, MATCH('HOF Meter (RP)'!BG$1, P!$A$1:$AK$1, 0), FALSE)</f>
        <v>103.759256053614</v>
      </c>
      <c r="BH1484" s="9">
        <f t="shared" si="786"/>
        <v>1239</v>
      </c>
      <c r="BI1484">
        <f>VLOOKUP($A1484, P!$A$2:$AK$1048576, MATCH('HOF Meter (RP)'!BI$1, P!$A$1:$AK$1, 0), FALSE)</f>
        <v>109.80122545153399</v>
      </c>
      <c r="BJ1484" s="9">
        <f t="shared" si="787"/>
        <v>1495</v>
      </c>
      <c r="BK1484">
        <f>VLOOKUP($A1484, P!$A$2:$AK$1048576, MATCH('HOF Meter (RP)'!BK$1, P!$A$1:$AK$1, 0), FALSE)</f>
        <v>10</v>
      </c>
      <c r="BL1484">
        <f t="shared" si="788"/>
        <v>462</v>
      </c>
      <c r="BM1484" t="str">
        <f>VLOOKUP($A1484, P!$A$2:$AK$1048576, MATCH('HOF Meter (RP)'!BM$1, P!$A$1:$AK$1, 0), FALSE)</f>
        <v>Rocky Biddle</v>
      </c>
      <c r="BN1484">
        <f>VLOOKUP($A1484, P!$A$2:$AK$1048576, MATCH('HOF Meter (RP)'!BN$1, P!$A$1:$AK$1, 0), FALSE)</f>
        <v>223</v>
      </c>
      <c r="BO1484">
        <f>VLOOKUP($A1484, P!$A$2:$AK$1048576, MATCH('HOF Meter (RP)'!BO$1, P!$A$1:$AK$1, 0), FALSE)</f>
        <v>335092</v>
      </c>
      <c r="BP1484" s="10">
        <f t="shared" si="789"/>
        <v>1158.1704526842157</v>
      </c>
      <c r="BQ1484" s="10">
        <f t="shared" si="759"/>
        <v>-992.72998847517772</v>
      </c>
      <c r="BR1484" s="8">
        <f t="shared" si="790"/>
        <v>1483</v>
      </c>
      <c r="BS1484" s="7">
        <f t="shared" si="791"/>
        <v>10</v>
      </c>
    </row>
    <row r="1485" spans="1:71" x14ac:dyDescent="0.45">
      <c r="A1485">
        <v>1009060</v>
      </c>
      <c r="B1485" t="str">
        <f>VLOOKUP(A1485, P!$A$2:$AK$1048576, MATCH('HOF Meter (RP)'!B$1, P!$A$1:$AK$1, 0), FALSE)</f>
        <v>John Montague</v>
      </c>
      <c r="C1485" t="str">
        <f>VLOOKUP($A1485, P!$A$2:$AK$1048576, MATCH('HOF Meter (RP)'!C$1, P!$A$1:$AK$1, 0), FALSE)</f>
        <v>RP</v>
      </c>
      <c r="D1485" t="str">
        <f>VLOOKUP($A1485, P!$A$2:$AK$1048576, MATCH('HOF Meter (RP)'!D$1, P!$A$1:$AK$1, 0), FALSE)</f>
        <v>RP</v>
      </c>
      <c r="E1485">
        <f>VLOOKUP($A1485, P!$A$2:$AK$1048576, MATCH('HOF Meter (RP)'!E$1, P!$A$1:$AK$1, 0), FALSE)</f>
        <v>0</v>
      </c>
      <c r="F1485">
        <f>VLOOKUP($A1485, P!$A$2:$AK$1048576, MATCH('HOF Meter (RP)'!F$1, P!$A$1:$AK$1, 0), FALSE)</f>
        <v>0</v>
      </c>
      <c r="G1485">
        <f t="shared" si="760"/>
        <v>0</v>
      </c>
      <c r="H1485">
        <f>VLOOKUP($A1485, P!$A$2:$AK$1048576, MATCH('HOF Meter (RP)'!H$1, P!$A$1:$AK$1, 0), FALSE)</f>
        <v>0</v>
      </c>
      <c r="I1485">
        <f>VLOOKUP($A1485, P!$A$2:$AK$1048576, MATCH('HOF Meter (RP)'!I$1, P!$A$1:$AK$1, 0), FALSE)</f>
        <v>24</v>
      </c>
      <c r="J1485">
        <f t="shared" si="761"/>
        <v>1092</v>
      </c>
      <c r="K1485">
        <f>VLOOKUP($A1485, P!$A$2:$AK$1048576, MATCH('HOF Meter (RP)'!K$1, P!$A$1:$AK$1, 0), FALSE)</f>
        <v>26</v>
      </c>
      <c r="L1485">
        <f t="shared" si="762"/>
        <v>1159</v>
      </c>
      <c r="M1485">
        <f>VLOOKUP($A1485, P!$A$2:$AK$1048576, MATCH('HOF Meter (RP)'!M$1, P!$A$1:$AK$1, 0), FALSE)</f>
        <v>0.48</v>
      </c>
      <c r="N1485" s="9">
        <f t="shared" si="763"/>
        <v>872</v>
      </c>
      <c r="O1485">
        <f>VLOOKUP($A1485, P!$A$2:$AK$1048576, MATCH('HOF Meter (RP)'!O$1, P!$A$1:$AK$1, 0), FALSE)</f>
        <v>4.75792662314349</v>
      </c>
      <c r="P1485">
        <f t="shared" si="764"/>
        <v>1498</v>
      </c>
      <c r="Q1485">
        <f>VLOOKUP($A1485, P!$A$2:$AK$1048576, MATCH('HOF Meter (RP)'!Q$1, P!$A$1:$AK$1, 0), FALSE)</f>
        <v>223</v>
      </c>
      <c r="R1485">
        <f t="shared" si="765"/>
        <v>1070</v>
      </c>
      <c r="S1485">
        <f>VLOOKUP($A1485, P!$A$2:$AK$1048576, MATCH('HOF Meter (RP)'!S$1, P!$A$1:$AK$1, 0), FALSE)</f>
        <v>17</v>
      </c>
      <c r="T1485">
        <f t="shared" si="766"/>
        <v>1209</v>
      </c>
      <c r="U1485">
        <f>VLOOKUP($A1485, P!$A$2:$AK$1048576, MATCH('HOF Meter (RP)'!U$1, P!$A$1:$AK$1, 0), FALSE)</f>
        <v>21</v>
      </c>
      <c r="V1485" s="9">
        <f t="shared" si="767"/>
        <v>593</v>
      </c>
      <c r="W1485">
        <f>VLOOKUP($A1485, P!$A$2:$AK$1048576, MATCH('HOF Meter (RP)'!W$1, P!$A$1:$AK$1, 0), FALSE)</f>
        <v>546.20000000000005</v>
      </c>
      <c r="X1485">
        <f t="shared" si="768"/>
        <v>930</v>
      </c>
      <c r="Y1485">
        <f>VLOOKUP($A1485, P!$A$2:$AK$1048576, MATCH('HOF Meter (RP)'!Y$1, P!$A$1:$AK$1, 0), FALSE)</f>
        <v>4.28048761943705</v>
      </c>
      <c r="Z1485">
        <f t="shared" si="769"/>
        <v>1249</v>
      </c>
      <c r="AA1485">
        <f>VLOOKUP($A1485, P!$A$2:$AK$1048576, MATCH('HOF Meter (RP)'!AA$1, P!$A$1:$AK$1, 0), FALSE)</f>
        <v>3.7207315461260499</v>
      </c>
      <c r="AB1485">
        <f t="shared" si="770"/>
        <v>1068</v>
      </c>
      <c r="AC1485">
        <f>VLOOKUP($A1485, P!$A$2:$AK$1048576, MATCH('HOF Meter (RP)'!AC$1, P!$A$1:$AK$1, 0), FALSE)</f>
        <v>1.1504424799999999</v>
      </c>
      <c r="AD1485">
        <f t="shared" si="771"/>
        <v>1316</v>
      </c>
      <c r="AE1485">
        <f>VLOOKUP($A1485, P!$A$2:$AK$1048576, MATCH('HOF Meter (RP)'!AE$1, P!$A$1:$AK$1, 0), FALSE)</f>
        <v>0.27584608252202097</v>
      </c>
      <c r="AF1485">
        <f t="shared" si="772"/>
        <v>1477</v>
      </c>
      <c r="AG1485">
        <f>VLOOKUP($A1485, P!$A$2:$AK$1048576, MATCH('HOF Meter (RP)'!AG$1, P!$A$1:$AK$1, 0), FALSE)</f>
        <v>1.5018292032298299</v>
      </c>
      <c r="AH1485">
        <f t="shared" si="773"/>
        <v>1436</v>
      </c>
      <c r="AI1485">
        <f>VLOOKUP($A1485, P!$A$2:$AK$1048576, MATCH('HOF Meter (RP)'!AI$1, P!$A$1:$AK$1, 0), FALSE)</f>
        <v>4.4148730747276801</v>
      </c>
      <c r="AJ1485">
        <f t="shared" si="774"/>
        <v>1329</v>
      </c>
      <c r="AK1485">
        <f>VLOOKUP($A1485, P!$A$2:$AK$1048576, MATCH('HOF Meter (RP)'!AK$1, P!$A$1:$AK$1, 0), FALSE)</f>
        <v>0.85425214283168305</v>
      </c>
      <c r="AL1485" s="9">
        <f t="shared" si="775"/>
        <v>1540</v>
      </c>
      <c r="AM1485">
        <f>VLOOKUP($A1485, P!$A$2:$AK$1048576, MATCH('HOF Meter (RP)'!AM$1, P!$A$1:$AK$1, 0), FALSE)</f>
        <v>0.31279829470219078</v>
      </c>
      <c r="AN1485">
        <f t="shared" si="776"/>
        <v>1565</v>
      </c>
      <c r="AO1485">
        <f>VLOOKUP($A1485, P!$A$2:$AK$1048576, MATCH('HOF Meter (RP)'!AO$1, P!$A$1:$AK$1, 0), FALSE)</f>
        <v>-1.3276381269097299</v>
      </c>
      <c r="AP1485">
        <f t="shared" si="777"/>
        <v>1321</v>
      </c>
      <c r="AQ1485">
        <f>VLOOKUP($A1485, P!$A$2:$AK$1048576, MATCH('HOF Meter (RP)'!AQ$1, P!$A$1:$AK$1, 0), FALSE)</f>
        <v>3.7291860766892899</v>
      </c>
      <c r="AR1485">
        <f t="shared" si="778"/>
        <v>36</v>
      </c>
      <c r="AS1485">
        <f>VLOOKUP($A1485, P!$A$2:$AK$1048576, MATCH('HOF Meter (RP)'!AS$1, P!$A$1:$AK$1, 0), FALSE)</f>
        <v>117.207033322089</v>
      </c>
      <c r="AT1485" s="9">
        <f t="shared" si="779"/>
        <v>1531</v>
      </c>
      <c r="AU1485">
        <f>VLOOKUP($A1485, P!$A$2:$AK$1048576, MATCH('HOF Meter (RP)'!AU$1, P!$A$1:$AK$1, 0), FALSE)</f>
        <v>106.71971003651601</v>
      </c>
      <c r="AV1485">
        <f t="shared" si="780"/>
        <v>1251</v>
      </c>
      <c r="AW1485">
        <f>VLOOKUP($A1485, P!$A$2:$AK$1048576, MATCH('HOF Meter (RP)'!AW$1, P!$A$1:$AK$1, 0), FALSE)</f>
        <v>0</v>
      </c>
      <c r="AX1485">
        <f t="shared" si="781"/>
        <v>1</v>
      </c>
      <c r="AY1485">
        <f>VLOOKUP($A1485, P!$A$2:$AK$1048576, MATCH('HOF Meter (RP)'!AY$1, P!$A$1:$AK$1, 0), FALSE)</f>
        <v>0.34305354841580099</v>
      </c>
      <c r="AZ1485">
        <f t="shared" si="782"/>
        <v>1461</v>
      </c>
      <c r="BA1485">
        <f>VLOOKUP($A1485, P!$A$2:$AK$1048576, MATCH('HOF Meter (RP)'!BA$1, P!$A$1:$AK$1, 0), FALSE)</f>
        <v>88.378335219823001</v>
      </c>
      <c r="BB1485" s="9">
        <f t="shared" si="783"/>
        <v>1231</v>
      </c>
      <c r="BC1485">
        <f>VLOOKUP($A1485, P!$A$2:$AK$1048576, MATCH('HOF Meter (RP)'!BC$1, P!$A$1:$AK$1, 0), FALSE)</f>
        <v>112.382391150427</v>
      </c>
      <c r="BD1485" s="9">
        <f t="shared" si="784"/>
        <v>1044</v>
      </c>
      <c r="BE1485">
        <f>VLOOKUP($A1485, P!$A$2:$AK$1048576, MATCH('HOF Meter (RP)'!BE$1, P!$A$1:$AK$1, 0), FALSE)</f>
        <v>78.665709754996001</v>
      </c>
      <c r="BF1485">
        <f t="shared" si="785"/>
        <v>1348</v>
      </c>
      <c r="BG1485">
        <f>VLOOKUP($A1485, P!$A$2:$AK$1048576, MATCH('HOF Meter (RP)'!BG$1, P!$A$1:$AK$1, 0), FALSE)</f>
        <v>106.39632010067299</v>
      </c>
      <c r="BH1485" s="9">
        <f t="shared" si="786"/>
        <v>1460</v>
      </c>
      <c r="BI1485">
        <f>VLOOKUP($A1485, P!$A$2:$AK$1048576, MATCH('HOF Meter (RP)'!BI$1, P!$A$1:$AK$1, 0), FALSE)</f>
        <v>108.528083102998</v>
      </c>
      <c r="BJ1485" s="9">
        <f t="shared" si="787"/>
        <v>1416</v>
      </c>
      <c r="BK1485">
        <f>VLOOKUP($A1485, P!$A$2:$AK$1048576, MATCH('HOF Meter (RP)'!BK$1, P!$A$1:$AK$1, 0), FALSE)</f>
        <v>6</v>
      </c>
      <c r="BL1485">
        <f t="shared" si="788"/>
        <v>538</v>
      </c>
      <c r="BM1485" t="str">
        <f>VLOOKUP($A1485, P!$A$2:$AK$1048576, MATCH('HOF Meter (RP)'!BM$1, P!$A$1:$AK$1, 0), FALSE)</f>
        <v>John Montague</v>
      </c>
      <c r="BN1485">
        <f>VLOOKUP($A1485, P!$A$2:$AK$1048576, MATCH('HOF Meter (RP)'!BN$1, P!$A$1:$AK$1, 0), FALSE)</f>
        <v>1009060</v>
      </c>
      <c r="BO1485">
        <f>VLOOKUP($A1485, P!$A$2:$AK$1048576, MATCH('HOF Meter (RP)'!BO$1, P!$A$1:$AK$1, 0), FALSE)</f>
        <v>119256</v>
      </c>
      <c r="BP1485" s="10">
        <f t="shared" si="789"/>
        <v>1158.2577607615617</v>
      </c>
      <c r="BQ1485" s="10">
        <f t="shared" si="759"/>
        <v>-992.817296552524</v>
      </c>
      <c r="BR1485" s="8">
        <f t="shared" si="790"/>
        <v>1484</v>
      </c>
      <c r="BS1485" s="7">
        <f t="shared" si="791"/>
        <v>10</v>
      </c>
    </row>
    <row r="1486" spans="1:71" x14ac:dyDescent="0.45">
      <c r="A1486">
        <v>1003283</v>
      </c>
      <c r="B1486" t="str">
        <f>VLOOKUP(A1486, P!$A$2:$AK$1048576, MATCH('HOF Meter (RP)'!B$1, P!$A$1:$AK$1, 0), FALSE)</f>
        <v>Walt Dickson</v>
      </c>
      <c r="C1486" t="str">
        <f>VLOOKUP($A1486, P!$A$2:$AK$1048576, MATCH('HOF Meter (RP)'!C$1, P!$A$1:$AK$1, 0), FALSE)</f>
        <v>RP</v>
      </c>
      <c r="D1486" t="str">
        <f>VLOOKUP($A1486, P!$A$2:$AK$1048576, MATCH('HOF Meter (RP)'!D$1, P!$A$1:$AK$1, 0), FALSE)</f>
        <v>SP</v>
      </c>
      <c r="E1486">
        <f>VLOOKUP($A1486, P!$A$2:$AK$1048576, MATCH('HOF Meter (RP)'!E$1, P!$A$1:$AK$1, 0), FALSE)</f>
        <v>0</v>
      </c>
      <c r="F1486">
        <f>VLOOKUP($A1486, P!$A$2:$AK$1048576, MATCH('HOF Meter (RP)'!F$1, P!$A$1:$AK$1, 0), FALSE)</f>
        <v>0</v>
      </c>
      <c r="G1486">
        <f t="shared" si="760"/>
        <v>0</v>
      </c>
      <c r="H1486">
        <f>VLOOKUP($A1486, P!$A$2:$AK$1048576, MATCH('HOF Meter (RP)'!H$1, P!$A$1:$AK$1, 0), FALSE)</f>
        <v>0</v>
      </c>
      <c r="I1486">
        <f>VLOOKUP($A1486, P!$A$2:$AK$1048576, MATCH('HOF Meter (RP)'!I$1, P!$A$1:$AK$1, 0), FALSE)</f>
        <v>26</v>
      </c>
      <c r="J1486">
        <f t="shared" si="761"/>
        <v>1008</v>
      </c>
      <c r="K1486">
        <f>VLOOKUP($A1486, P!$A$2:$AK$1048576, MATCH('HOF Meter (RP)'!K$1, P!$A$1:$AK$1, 0), FALSE)</f>
        <v>50</v>
      </c>
      <c r="L1486">
        <f t="shared" si="762"/>
        <v>428</v>
      </c>
      <c r="M1486">
        <f>VLOOKUP($A1486, P!$A$2:$AK$1048576, MATCH('HOF Meter (RP)'!M$1, P!$A$1:$AK$1, 0), FALSE)</f>
        <v>0.34210526315789475</v>
      </c>
      <c r="N1486" s="9">
        <f t="shared" si="763"/>
        <v>1647</v>
      </c>
      <c r="O1486">
        <f>VLOOKUP($A1486, P!$A$2:$AK$1048576, MATCH('HOF Meter (RP)'!O$1, P!$A$1:$AK$1, 0), FALSE)</f>
        <v>3.5999995389666402</v>
      </c>
      <c r="P1486">
        <f t="shared" si="764"/>
        <v>455</v>
      </c>
      <c r="Q1486">
        <f>VLOOKUP($A1486, P!$A$2:$AK$1048576, MATCH('HOF Meter (RP)'!Q$1, P!$A$1:$AK$1, 0), FALSE)</f>
        <v>134</v>
      </c>
      <c r="R1486">
        <f t="shared" si="765"/>
        <v>1453</v>
      </c>
      <c r="S1486">
        <f>VLOOKUP($A1486, P!$A$2:$AK$1048576, MATCH('HOF Meter (RP)'!S$1, P!$A$1:$AK$1, 0), FALSE)</f>
        <v>79</v>
      </c>
      <c r="T1486">
        <f t="shared" si="766"/>
        <v>416</v>
      </c>
      <c r="U1486">
        <f>VLOOKUP($A1486, P!$A$2:$AK$1048576, MATCH('HOF Meter (RP)'!U$1, P!$A$1:$AK$1, 0), FALSE)</f>
        <v>2</v>
      </c>
      <c r="V1486" s="9">
        <f t="shared" si="767"/>
        <v>1447</v>
      </c>
      <c r="W1486">
        <f>VLOOKUP($A1486, P!$A$2:$AK$1048576, MATCH('HOF Meter (RP)'!W$1, P!$A$1:$AK$1, 0), FALSE)</f>
        <v>700</v>
      </c>
      <c r="X1486">
        <f t="shared" si="768"/>
        <v>635</v>
      </c>
      <c r="Y1486">
        <f>VLOOKUP($A1486, P!$A$2:$AK$1048576, MATCH('HOF Meter (RP)'!Y$1, P!$A$1:$AK$1, 0), FALSE)</f>
        <v>2.59714252454022</v>
      </c>
      <c r="Z1486">
        <f t="shared" si="769"/>
        <v>1634</v>
      </c>
      <c r="AA1486">
        <f>VLOOKUP($A1486, P!$A$2:$AK$1048576, MATCH('HOF Meter (RP)'!AA$1, P!$A$1:$AK$1, 0), FALSE)</f>
        <v>2.85428534875212</v>
      </c>
      <c r="AB1486">
        <f t="shared" si="770"/>
        <v>368</v>
      </c>
      <c r="AC1486">
        <f>VLOOKUP($A1486, P!$A$2:$AK$1048576, MATCH('HOF Meter (RP)'!AC$1, P!$A$1:$AK$1, 0), FALSE)</f>
        <v>0.90990990999999999</v>
      </c>
      <c r="AD1486">
        <f t="shared" si="771"/>
        <v>1518</v>
      </c>
      <c r="AE1486">
        <f>VLOOKUP($A1486, P!$A$2:$AK$1048576, MATCH('HOF Meter (RP)'!AE$1, P!$A$1:$AK$1, 0), FALSE)</f>
        <v>0.27771676904251802</v>
      </c>
      <c r="AF1486">
        <f t="shared" si="772"/>
        <v>1517</v>
      </c>
      <c r="AG1486">
        <f>VLOOKUP($A1486, P!$A$2:$AK$1048576, MATCH('HOF Meter (RP)'!AG$1, P!$A$1:$AK$1, 0), FALSE)</f>
        <v>1.40142839195487</v>
      </c>
      <c r="AH1486">
        <f t="shared" si="773"/>
        <v>991</v>
      </c>
      <c r="AI1486">
        <f>VLOOKUP($A1486, P!$A$2:$AK$1048576, MATCH('HOF Meter (RP)'!AI$1, P!$A$1:$AK$1, 0), FALSE)</f>
        <v>3.28495593906095</v>
      </c>
      <c r="AJ1486">
        <f t="shared" si="774"/>
        <v>148</v>
      </c>
      <c r="AK1486">
        <f>VLOOKUP($A1486, P!$A$2:$AK$1048576, MATCH('HOF Meter (RP)'!AK$1, P!$A$1:$AK$1, 0), FALSE)</f>
        <v>5.9935626834630904</v>
      </c>
      <c r="AL1486" s="9">
        <f t="shared" si="775"/>
        <v>600</v>
      </c>
      <c r="AM1486">
        <f>VLOOKUP($A1486, P!$A$2:$AK$1048576, MATCH('HOF Meter (RP)'!AM$1, P!$A$1:$AK$1, 0), FALSE)</f>
        <v>1.7124464809894542</v>
      </c>
      <c r="AN1486">
        <f t="shared" si="776"/>
        <v>613</v>
      </c>
      <c r="AO1486">
        <f>VLOOKUP($A1486, P!$A$2:$AK$1048576, MATCH('HOF Meter (RP)'!AO$1, P!$A$1:$AK$1, 0), FALSE)</f>
        <v>0</v>
      </c>
      <c r="AP1486">
        <f t="shared" si="777"/>
        <v>533</v>
      </c>
      <c r="AQ1486">
        <f>VLOOKUP($A1486, P!$A$2:$AK$1048576, MATCH('HOF Meter (RP)'!AQ$1, P!$A$1:$AK$1, 0), FALSE)</f>
        <v>0</v>
      </c>
      <c r="AR1486">
        <f t="shared" si="778"/>
        <v>467</v>
      </c>
      <c r="AS1486">
        <f>VLOOKUP($A1486, P!$A$2:$AK$1048576, MATCH('HOF Meter (RP)'!AS$1, P!$A$1:$AK$1, 0), FALSE)</f>
        <v>109.74161279801901</v>
      </c>
      <c r="AT1486" s="9">
        <f t="shared" si="779"/>
        <v>1302</v>
      </c>
      <c r="AU1486">
        <f>VLOOKUP($A1486, P!$A$2:$AK$1048576, MATCH('HOF Meter (RP)'!AU$1, P!$A$1:$AK$1, 0), FALSE)</f>
        <v>103.076210131453</v>
      </c>
      <c r="AV1486">
        <f t="shared" si="780"/>
        <v>989</v>
      </c>
      <c r="AW1486">
        <f>VLOOKUP($A1486, P!$A$2:$AK$1048576, MATCH('HOF Meter (RP)'!AW$1, P!$A$1:$AK$1, 0), FALSE)</f>
        <v>0</v>
      </c>
      <c r="AX1486">
        <f t="shared" si="781"/>
        <v>1</v>
      </c>
      <c r="AY1486">
        <f>VLOOKUP($A1486, P!$A$2:$AK$1048576, MATCH('HOF Meter (RP)'!AY$1, P!$A$1:$AK$1, 0), FALSE)</f>
        <v>0.31504359990568798</v>
      </c>
      <c r="AZ1486">
        <f t="shared" si="782"/>
        <v>1433</v>
      </c>
      <c r="BA1486">
        <f>VLOOKUP($A1486, P!$A$2:$AK$1048576, MATCH('HOF Meter (RP)'!BA$1, P!$A$1:$AK$1, 0), FALSE)</f>
        <v>67.341687293817898</v>
      </c>
      <c r="BB1486" s="9">
        <f t="shared" si="783"/>
        <v>1661</v>
      </c>
      <c r="BC1486">
        <f>VLOOKUP($A1486, P!$A$2:$AK$1048576, MATCH('HOF Meter (RP)'!BC$1, P!$A$1:$AK$1, 0), FALSE)</f>
        <v>95.010451927050994</v>
      </c>
      <c r="BD1486" s="9">
        <f t="shared" si="784"/>
        <v>537</v>
      </c>
      <c r="BE1486">
        <f>VLOOKUP($A1486, P!$A$2:$AK$1048576, MATCH('HOF Meter (RP)'!BE$1, P!$A$1:$AK$1, 0), FALSE)</f>
        <v>70.776071879646196</v>
      </c>
      <c r="BF1486">
        <f t="shared" si="785"/>
        <v>1535</v>
      </c>
      <c r="BG1486">
        <f>VLOOKUP($A1486, P!$A$2:$AK$1048576, MATCH('HOF Meter (RP)'!BG$1, P!$A$1:$AK$1, 0), FALSE)</f>
        <v>107.744077241932</v>
      </c>
      <c r="BH1486" s="9">
        <f t="shared" si="786"/>
        <v>1546</v>
      </c>
      <c r="BI1486">
        <f>VLOOKUP($A1486, P!$A$2:$AK$1048576, MATCH('HOF Meter (RP)'!BI$1, P!$A$1:$AK$1, 0), FALSE)</f>
        <v>106.640145887721</v>
      </c>
      <c r="BJ1486" s="9">
        <f t="shared" si="787"/>
        <v>1267</v>
      </c>
      <c r="BK1486">
        <f>VLOOKUP($A1486, P!$A$2:$AK$1048576, MATCH('HOF Meter (RP)'!BK$1, P!$A$1:$AK$1, 0), FALSE)</f>
        <v>0</v>
      </c>
      <c r="BL1486">
        <f t="shared" si="788"/>
        <v>718</v>
      </c>
      <c r="BM1486" t="str">
        <f>VLOOKUP($A1486, P!$A$2:$AK$1048576, MATCH('HOF Meter (RP)'!BM$1, P!$A$1:$AK$1, 0), FALSE)</f>
        <v>Walt Dickson</v>
      </c>
      <c r="BN1486">
        <f>VLOOKUP($A1486, P!$A$2:$AK$1048576, MATCH('HOF Meter (RP)'!BN$1, P!$A$1:$AK$1, 0), FALSE)</f>
        <v>1003283</v>
      </c>
      <c r="BO1486">
        <f>VLOOKUP($A1486, P!$A$2:$AK$1048576, MATCH('HOF Meter (RP)'!BO$1, P!$A$1:$AK$1, 0), FALSE)</f>
        <v>113347</v>
      </c>
      <c r="BP1486" s="10">
        <f t="shared" si="789"/>
        <v>1158.8622033335848</v>
      </c>
      <c r="BQ1486" s="10">
        <f t="shared" si="759"/>
        <v>-993.42173912454689</v>
      </c>
      <c r="BR1486" s="8">
        <f t="shared" si="790"/>
        <v>1485</v>
      </c>
      <c r="BS1486" s="7">
        <f t="shared" si="791"/>
        <v>10</v>
      </c>
    </row>
    <row r="1487" spans="1:71" x14ac:dyDescent="0.45">
      <c r="A1487">
        <v>1000881</v>
      </c>
      <c r="B1487" t="str">
        <f>VLOOKUP(A1487, P!$A$2:$AK$1048576, MATCH('HOF Meter (RP)'!B$1, P!$A$1:$AK$1, 0), FALSE)</f>
        <v>Sean Bergman</v>
      </c>
      <c r="C1487" t="str">
        <f>VLOOKUP($A1487, P!$A$2:$AK$1048576, MATCH('HOF Meter (RP)'!C$1, P!$A$1:$AK$1, 0), FALSE)</f>
        <v>RP</v>
      </c>
      <c r="D1487" t="str">
        <f>VLOOKUP($A1487, P!$A$2:$AK$1048576, MATCH('HOF Meter (RP)'!D$1, P!$A$1:$AK$1, 0), FALSE)</f>
        <v>SP</v>
      </c>
      <c r="E1487">
        <f>VLOOKUP($A1487, P!$A$2:$AK$1048576, MATCH('HOF Meter (RP)'!E$1, P!$A$1:$AK$1, 0), FALSE)</f>
        <v>0</v>
      </c>
      <c r="F1487">
        <f>VLOOKUP($A1487, P!$A$2:$AK$1048576, MATCH('HOF Meter (RP)'!F$1, P!$A$1:$AK$1, 0), FALSE)</f>
        <v>0</v>
      </c>
      <c r="G1487">
        <f t="shared" si="760"/>
        <v>0</v>
      </c>
      <c r="H1487">
        <f>VLOOKUP($A1487, P!$A$2:$AK$1048576, MATCH('HOF Meter (RP)'!H$1, P!$A$1:$AK$1, 0), FALSE)</f>
        <v>0</v>
      </c>
      <c r="I1487">
        <f>VLOOKUP($A1487, P!$A$2:$AK$1048576, MATCH('HOF Meter (RP)'!I$1, P!$A$1:$AK$1, 0), FALSE)</f>
        <v>39</v>
      </c>
      <c r="J1487">
        <f t="shared" si="761"/>
        <v>613</v>
      </c>
      <c r="K1487">
        <f>VLOOKUP($A1487, P!$A$2:$AK$1048576, MATCH('HOF Meter (RP)'!K$1, P!$A$1:$AK$1, 0), FALSE)</f>
        <v>47</v>
      </c>
      <c r="L1487">
        <f t="shared" si="762"/>
        <v>485</v>
      </c>
      <c r="M1487">
        <f>VLOOKUP($A1487, P!$A$2:$AK$1048576, MATCH('HOF Meter (RP)'!M$1, P!$A$1:$AK$1, 0), FALSE)</f>
        <v>0.45348837209302323</v>
      </c>
      <c r="N1487" s="9">
        <f t="shared" si="763"/>
        <v>1098</v>
      </c>
      <c r="O1487">
        <f>VLOOKUP($A1487, P!$A$2:$AK$1048576, MATCH('HOF Meter (RP)'!O$1, P!$A$1:$AK$1, 0), FALSE)</f>
        <v>5.2776545663094696</v>
      </c>
      <c r="P1487">
        <f t="shared" si="764"/>
        <v>1655</v>
      </c>
      <c r="Q1487">
        <f>VLOOKUP($A1487, P!$A$2:$AK$1048576, MATCH('HOF Meter (RP)'!Q$1, P!$A$1:$AK$1, 0), FALSE)</f>
        <v>196</v>
      </c>
      <c r="R1487">
        <f t="shared" si="765"/>
        <v>1176</v>
      </c>
      <c r="S1487">
        <f>VLOOKUP($A1487, P!$A$2:$AK$1048576, MATCH('HOF Meter (RP)'!S$1, P!$A$1:$AK$1, 0), FALSE)</f>
        <v>117</v>
      </c>
      <c r="T1487">
        <f t="shared" si="766"/>
        <v>228</v>
      </c>
      <c r="U1487">
        <f>VLOOKUP($A1487, P!$A$2:$AK$1048576, MATCH('HOF Meter (RP)'!U$1, P!$A$1:$AK$1, 0), FALSE)</f>
        <v>0</v>
      </c>
      <c r="V1487" s="9">
        <f t="shared" si="767"/>
        <v>1644</v>
      </c>
      <c r="W1487">
        <f>VLOOKUP($A1487, P!$A$2:$AK$1048576, MATCH('HOF Meter (RP)'!W$1, P!$A$1:$AK$1, 0), FALSE)</f>
        <v>750.1</v>
      </c>
      <c r="X1487">
        <f t="shared" si="768"/>
        <v>570</v>
      </c>
      <c r="Y1487">
        <f>VLOOKUP($A1487, P!$A$2:$AK$1048576, MATCH('HOF Meter (RP)'!Y$1, P!$A$1:$AK$1, 0), FALSE)</f>
        <v>5.4575746083427497</v>
      </c>
      <c r="Z1487">
        <f t="shared" si="769"/>
        <v>900</v>
      </c>
      <c r="AA1487">
        <f>VLOOKUP($A1487, P!$A$2:$AK$1048576, MATCH('HOF Meter (RP)'!AA$1, P!$A$1:$AK$1, 0), FALSE)</f>
        <v>3.2625500955367599</v>
      </c>
      <c r="AB1487">
        <f t="shared" si="770"/>
        <v>659</v>
      </c>
      <c r="AC1487">
        <f>VLOOKUP($A1487, P!$A$2:$AK$1048576, MATCH('HOF Meter (RP)'!AC$1, P!$A$1:$AK$1, 0), FALSE)</f>
        <v>1.6727941200000001</v>
      </c>
      <c r="AD1487">
        <f t="shared" si="771"/>
        <v>785</v>
      </c>
      <c r="AE1487">
        <f>VLOOKUP($A1487, P!$A$2:$AK$1048576, MATCH('HOF Meter (RP)'!AE$1, P!$A$1:$AK$1, 0), FALSE)</f>
        <v>0.297455968688845</v>
      </c>
      <c r="AF1487">
        <f t="shared" si="772"/>
        <v>1701</v>
      </c>
      <c r="AG1487">
        <f>VLOOKUP($A1487, P!$A$2:$AK$1048576, MATCH('HOF Meter (RP)'!AG$1, P!$A$1:$AK$1, 0), FALSE)</f>
        <v>1.5779654056844401</v>
      </c>
      <c r="AH1487">
        <f t="shared" si="773"/>
        <v>1623</v>
      </c>
      <c r="AI1487">
        <f>VLOOKUP($A1487, P!$A$2:$AK$1048576, MATCH('HOF Meter (RP)'!AI$1, P!$A$1:$AK$1, 0), FALSE)</f>
        <v>4.7981940915872796</v>
      </c>
      <c r="AJ1487">
        <f t="shared" si="774"/>
        <v>1577</v>
      </c>
      <c r="AK1487">
        <f>VLOOKUP($A1487, P!$A$2:$AK$1048576, MATCH('HOF Meter (RP)'!AK$1, P!$A$1:$AK$1, 0), FALSE)</f>
        <v>4.9555342914536498</v>
      </c>
      <c r="AL1487" s="9">
        <f t="shared" si="775"/>
        <v>721</v>
      </c>
      <c r="AM1487">
        <f>VLOOKUP($A1487, P!$A$2:$AK$1048576, MATCH('HOF Meter (RP)'!AM$1, P!$A$1:$AK$1, 0), FALSE)</f>
        <v>1.3212996377692707</v>
      </c>
      <c r="AN1487">
        <f t="shared" si="776"/>
        <v>930</v>
      </c>
      <c r="AO1487">
        <f>VLOOKUP($A1487, P!$A$2:$AK$1048576, MATCH('HOF Meter (RP)'!AO$1, P!$A$1:$AK$1, 0), FALSE)</f>
        <v>-7.2432540915906403</v>
      </c>
      <c r="AP1487">
        <f t="shared" si="777"/>
        <v>1701</v>
      </c>
      <c r="AQ1487">
        <f>VLOOKUP($A1487, P!$A$2:$AK$1048576, MATCH('HOF Meter (RP)'!AQ$1, P!$A$1:$AK$1, 0), FALSE)</f>
        <v>6.79471014226109E-2</v>
      </c>
      <c r="AR1487">
        <f t="shared" si="778"/>
        <v>448</v>
      </c>
      <c r="AS1487">
        <f>VLOOKUP($A1487, P!$A$2:$AK$1048576, MATCH('HOF Meter (RP)'!AS$1, P!$A$1:$AK$1, 0), FALSE)</f>
        <v>121.565234555297</v>
      </c>
      <c r="AT1487" s="9">
        <f t="shared" si="779"/>
        <v>1616</v>
      </c>
      <c r="AU1487">
        <f>VLOOKUP($A1487, P!$A$2:$AK$1048576, MATCH('HOF Meter (RP)'!AU$1, P!$A$1:$AK$1, 0), FALSE)</f>
        <v>109.186386511774</v>
      </c>
      <c r="AV1487">
        <f t="shared" si="780"/>
        <v>1388</v>
      </c>
      <c r="AW1487">
        <f>VLOOKUP($A1487, P!$A$2:$AK$1048576, MATCH('HOF Meter (RP)'!AW$1, P!$A$1:$AK$1, 0), FALSE)</f>
        <v>0</v>
      </c>
      <c r="AX1487">
        <f t="shared" si="781"/>
        <v>1</v>
      </c>
      <c r="AY1487">
        <f>VLOOKUP($A1487, P!$A$2:$AK$1048576, MATCH('HOF Meter (RP)'!AY$1, P!$A$1:$AK$1, 0), FALSE)</f>
        <v>0.47946047472219</v>
      </c>
      <c r="AZ1487">
        <f t="shared" si="782"/>
        <v>1565</v>
      </c>
      <c r="BA1487">
        <f>VLOOKUP($A1487, P!$A$2:$AK$1048576, MATCH('HOF Meter (RP)'!BA$1, P!$A$1:$AK$1, 0), FALSE)</f>
        <v>83.510459861978106</v>
      </c>
      <c r="BB1487" s="9">
        <f t="shared" si="783"/>
        <v>1357</v>
      </c>
      <c r="BC1487">
        <f>VLOOKUP($A1487, P!$A$2:$AK$1048576, MATCH('HOF Meter (RP)'!BC$1, P!$A$1:$AK$1, 0), FALSE)</f>
        <v>90.968038655604701</v>
      </c>
      <c r="BD1487" s="9">
        <f t="shared" si="784"/>
        <v>435</v>
      </c>
      <c r="BE1487">
        <f>VLOOKUP($A1487, P!$A$2:$AK$1048576, MATCH('HOF Meter (RP)'!BE$1, P!$A$1:$AK$1, 0), FALSE)</f>
        <v>90.902904676626207</v>
      </c>
      <c r="BF1487">
        <f t="shared" si="785"/>
        <v>955</v>
      </c>
      <c r="BG1487">
        <f>VLOOKUP($A1487, P!$A$2:$AK$1048576, MATCH('HOF Meter (RP)'!BG$1, P!$A$1:$AK$1, 0), FALSE)</f>
        <v>113.82720434186</v>
      </c>
      <c r="BH1487" s="9">
        <f t="shared" si="786"/>
        <v>1709</v>
      </c>
      <c r="BI1487">
        <f>VLOOKUP($A1487, P!$A$2:$AK$1048576, MATCH('HOF Meter (RP)'!BI$1, P!$A$1:$AK$1, 0), FALSE)</f>
        <v>110.982475788325</v>
      </c>
      <c r="BJ1487" s="9">
        <f t="shared" si="787"/>
        <v>1539</v>
      </c>
      <c r="BK1487">
        <f>VLOOKUP($A1487, P!$A$2:$AK$1048576, MATCH('HOF Meter (RP)'!BK$1, P!$A$1:$AK$1, 0), FALSE)</f>
        <v>44</v>
      </c>
      <c r="BL1487">
        <f t="shared" si="788"/>
        <v>118</v>
      </c>
      <c r="BM1487" t="str">
        <f>VLOOKUP($A1487, P!$A$2:$AK$1048576, MATCH('HOF Meter (RP)'!BM$1, P!$A$1:$AK$1, 0), FALSE)</f>
        <v>Sean Bergman</v>
      </c>
      <c r="BN1487">
        <f>VLOOKUP($A1487, P!$A$2:$AK$1048576, MATCH('HOF Meter (RP)'!BN$1, P!$A$1:$AK$1, 0), FALSE)</f>
        <v>1000881</v>
      </c>
      <c r="BO1487">
        <f>VLOOKUP($A1487, P!$A$2:$AK$1048576, MATCH('HOF Meter (RP)'!BO$1, P!$A$1:$AK$1, 0), FALSE)</f>
        <v>110909</v>
      </c>
      <c r="BP1487" s="10">
        <f t="shared" si="789"/>
        <v>1159.4214216613552</v>
      </c>
      <c r="BQ1487" s="10">
        <f t="shared" si="759"/>
        <v>-993.98095745231728</v>
      </c>
      <c r="BR1487" s="8">
        <f t="shared" si="790"/>
        <v>1486</v>
      </c>
      <c r="BS1487" s="7">
        <f t="shared" si="791"/>
        <v>10</v>
      </c>
    </row>
    <row r="1488" spans="1:71" x14ac:dyDescent="0.45">
      <c r="A1488">
        <v>1011106</v>
      </c>
      <c r="B1488" t="str">
        <f>VLOOKUP(A1488, P!$A$2:$AK$1048576, MATCH('HOF Meter (RP)'!B$1, P!$A$1:$AK$1, 0), FALSE)</f>
        <v>Frankie Rodriguez</v>
      </c>
      <c r="C1488" t="str">
        <f>VLOOKUP($A1488, P!$A$2:$AK$1048576, MATCH('HOF Meter (RP)'!C$1, P!$A$1:$AK$1, 0), FALSE)</f>
        <v>RP</v>
      </c>
      <c r="D1488" t="str">
        <f>VLOOKUP($A1488, P!$A$2:$AK$1048576, MATCH('HOF Meter (RP)'!D$1, P!$A$1:$AK$1, 0), FALSE)</f>
        <v>SP</v>
      </c>
      <c r="E1488">
        <f>VLOOKUP($A1488, P!$A$2:$AK$1048576, MATCH('HOF Meter (RP)'!E$1, P!$A$1:$AK$1, 0), FALSE)</f>
        <v>0</v>
      </c>
      <c r="F1488">
        <f>VLOOKUP($A1488, P!$A$2:$AK$1048576, MATCH('HOF Meter (RP)'!F$1, P!$A$1:$AK$1, 0), FALSE)</f>
        <v>0</v>
      </c>
      <c r="G1488">
        <f t="shared" si="760"/>
        <v>0</v>
      </c>
      <c r="H1488">
        <f>VLOOKUP($A1488, P!$A$2:$AK$1048576, MATCH('HOF Meter (RP)'!H$1, P!$A$1:$AK$1, 0), FALSE)</f>
        <v>0</v>
      </c>
      <c r="I1488">
        <f>VLOOKUP($A1488, P!$A$2:$AK$1048576, MATCH('HOF Meter (RP)'!I$1, P!$A$1:$AK$1, 0), FALSE)</f>
        <v>29</v>
      </c>
      <c r="J1488">
        <f t="shared" si="761"/>
        <v>901</v>
      </c>
      <c r="K1488">
        <f>VLOOKUP($A1488, P!$A$2:$AK$1048576, MATCH('HOF Meter (RP)'!K$1, P!$A$1:$AK$1, 0), FALSE)</f>
        <v>39</v>
      </c>
      <c r="L1488">
        <f t="shared" si="762"/>
        <v>684</v>
      </c>
      <c r="M1488">
        <f>VLOOKUP($A1488, P!$A$2:$AK$1048576, MATCH('HOF Meter (RP)'!M$1, P!$A$1:$AK$1, 0), FALSE)</f>
        <v>0.4264705882352941</v>
      </c>
      <c r="N1488" s="9">
        <f t="shared" si="763"/>
        <v>1320</v>
      </c>
      <c r="O1488">
        <f>VLOOKUP($A1488, P!$A$2:$AK$1048576, MATCH('HOF Meter (RP)'!O$1, P!$A$1:$AK$1, 0), FALSE)</f>
        <v>5.5321104305579896</v>
      </c>
      <c r="P1488">
        <f t="shared" si="764"/>
        <v>1693</v>
      </c>
      <c r="Q1488">
        <f>VLOOKUP($A1488, P!$A$2:$AK$1048576, MATCH('HOF Meter (RP)'!Q$1, P!$A$1:$AK$1, 0), FALSE)</f>
        <v>184</v>
      </c>
      <c r="R1488">
        <f t="shared" si="765"/>
        <v>1229</v>
      </c>
      <c r="S1488">
        <f>VLOOKUP($A1488, P!$A$2:$AK$1048576, MATCH('HOF Meter (RP)'!S$1, P!$A$1:$AK$1, 0), FALSE)</f>
        <v>82</v>
      </c>
      <c r="T1488">
        <f t="shared" si="766"/>
        <v>402</v>
      </c>
      <c r="U1488">
        <f>VLOOKUP($A1488, P!$A$2:$AK$1048576, MATCH('HOF Meter (RP)'!U$1, P!$A$1:$AK$1, 0), FALSE)</f>
        <v>5</v>
      </c>
      <c r="V1488" s="9">
        <f t="shared" si="767"/>
        <v>1164</v>
      </c>
      <c r="W1488">
        <f>VLOOKUP($A1488, P!$A$2:$AK$1048576, MATCH('HOF Meter (RP)'!W$1, P!$A$1:$AK$1, 0), FALSE)</f>
        <v>654</v>
      </c>
      <c r="X1488">
        <f t="shared" si="768"/>
        <v>728</v>
      </c>
      <c r="Y1488">
        <f>VLOOKUP($A1488, P!$A$2:$AK$1048576, MATCH('HOF Meter (RP)'!Y$1, P!$A$1:$AK$1, 0), FALSE)</f>
        <v>5.1055048998433197</v>
      </c>
      <c r="Z1488">
        <f t="shared" si="769"/>
        <v>1016</v>
      </c>
      <c r="AA1488">
        <f>VLOOKUP($A1488, P!$A$2:$AK$1048576, MATCH('HOF Meter (RP)'!AA$1, P!$A$1:$AK$1, 0), FALSE)</f>
        <v>3.88073418263023</v>
      </c>
      <c r="AB1488">
        <f t="shared" si="770"/>
        <v>1186</v>
      </c>
      <c r="AC1488">
        <f>VLOOKUP($A1488, P!$A$2:$AK$1048576, MATCH('HOF Meter (RP)'!AC$1, P!$A$1:$AK$1, 0), FALSE)</f>
        <v>1.3156028399999999</v>
      </c>
      <c r="AD1488">
        <f t="shared" si="771"/>
        <v>1173</v>
      </c>
      <c r="AE1488">
        <f>VLOOKUP($A1488, P!$A$2:$AK$1048576, MATCH('HOF Meter (RP)'!AE$1, P!$A$1:$AK$1, 0), FALSE)</f>
        <v>0.28226733052470299</v>
      </c>
      <c r="AF1488">
        <f t="shared" si="772"/>
        <v>1587</v>
      </c>
      <c r="AG1488">
        <f>VLOOKUP($A1488, P!$A$2:$AK$1048576, MATCH('HOF Meter (RP)'!AG$1, P!$A$1:$AK$1, 0), FALSE)</f>
        <v>1.55810407096146</v>
      </c>
      <c r="AH1488">
        <f t="shared" si="773"/>
        <v>1593</v>
      </c>
      <c r="AI1488">
        <f>VLOOKUP($A1488, P!$A$2:$AK$1048576, MATCH('HOF Meter (RP)'!AI$1, P!$A$1:$AK$1, 0), FALSE)</f>
        <v>4.9009954965875</v>
      </c>
      <c r="AJ1488">
        <f t="shared" si="774"/>
        <v>1627</v>
      </c>
      <c r="AK1488">
        <f>VLOOKUP($A1488, P!$A$2:$AK$1048576, MATCH('HOF Meter (RP)'!AK$1, P!$A$1:$AK$1, 0), FALSE)</f>
        <v>4.8920953040942496</v>
      </c>
      <c r="AL1488" s="9">
        <f t="shared" si="775"/>
        <v>726</v>
      </c>
      <c r="AM1488">
        <f>VLOOKUP($A1488, P!$A$2:$AK$1048576, MATCH('HOF Meter (RP)'!AM$1, P!$A$1:$AK$1, 0), FALSE)</f>
        <v>1.4960536098147552</v>
      </c>
      <c r="AN1488">
        <f t="shared" si="776"/>
        <v>781</v>
      </c>
      <c r="AO1488">
        <f>VLOOKUP($A1488, P!$A$2:$AK$1048576, MATCH('HOF Meter (RP)'!AO$1, P!$A$1:$AK$1, 0), FALSE)</f>
        <v>-2.8796859690919501</v>
      </c>
      <c r="AP1488">
        <f t="shared" si="777"/>
        <v>1493</v>
      </c>
      <c r="AQ1488">
        <f>VLOOKUP($A1488, P!$A$2:$AK$1048576, MATCH('HOF Meter (RP)'!AQ$1, P!$A$1:$AK$1, 0), FALSE)</f>
        <v>-0.796255165782498</v>
      </c>
      <c r="AR1488">
        <f t="shared" si="778"/>
        <v>1290</v>
      </c>
      <c r="AS1488">
        <f>VLOOKUP($A1488, P!$A$2:$AK$1048576, MATCH('HOF Meter (RP)'!AS$1, P!$A$1:$AK$1, 0), FALSE)</f>
        <v>114.637360005625</v>
      </c>
      <c r="AT1488" s="9">
        <f t="shared" si="779"/>
        <v>1471</v>
      </c>
      <c r="AU1488">
        <f>VLOOKUP($A1488, P!$A$2:$AK$1048576, MATCH('HOF Meter (RP)'!AU$1, P!$A$1:$AK$1, 0), FALSE)</f>
        <v>104.040221658899</v>
      </c>
      <c r="AV1488">
        <f t="shared" si="780"/>
        <v>1062</v>
      </c>
      <c r="AW1488">
        <f>VLOOKUP($A1488, P!$A$2:$AK$1048576, MATCH('HOF Meter (RP)'!AW$1, P!$A$1:$AK$1, 0), FALSE)</f>
        <v>0</v>
      </c>
      <c r="AX1488">
        <f t="shared" si="781"/>
        <v>1</v>
      </c>
      <c r="AY1488">
        <f>VLOOKUP($A1488, P!$A$2:$AK$1048576, MATCH('HOF Meter (RP)'!AY$1, P!$A$1:$AK$1, 0), FALSE)</f>
        <v>0.63111493397048901</v>
      </c>
      <c r="AZ1488">
        <f t="shared" si="782"/>
        <v>1638</v>
      </c>
      <c r="BA1488">
        <f>VLOOKUP($A1488, P!$A$2:$AK$1048576, MATCH('HOF Meter (RP)'!BA$1, P!$A$1:$AK$1, 0), FALSE)</f>
        <v>81.204708029823493</v>
      </c>
      <c r="BB1488" s="9">
        <f t="shared" si="783"/>
        <v>1431</v>
      </c>
      <c r="BC1488">
        <f>VLOOKUP($A1488, P!$A$2:$AK$1048576, MATCH('HOF Meter (RP)'!BC$1, P!$A$1:$AK$1, 0), FALSE)</f>
        <v>105.676075903154</v>
      </c>
      <c r="BD1488" s="9">
        <f t="shared" si="784"/>
        <v>842</v>
      </c>
      <c r="BE1488">
        <f>VLOOKUP($A1488, P!$A$2:$AK$1048576, MATCH('HOF Meter (RP)'!BE$1, P!$A$1:$AK$1, 0), FALSE)</f>
        <v>76.760587706960706</v>
      </c>
      <c r="BF1488">
        <f t="shared" si="785"/>
        <v>1405</v>
      </c>
      <c r="BG1488">
        <f>VLOOKUP($A1488, P!$A$2:$AK$1048576, MATCH('HOF Meter (RP)'!BG$1, P!$A$1:$AK$1, 0), FALSE)</f>
        <v>104.935383882099</v>
      </c>
      <c r="BH1488" s="9">
        <f t="shared" si="786"/>
        <v>1361</v>
      </c>
      <c r="BI1488">
        <f>VLOOKUP($A1488, P!$A$2:$AK$1048576, MATCH('HOF Meter (RP)'!BI$1, P!$A$1:$AK$1, 0), FALSE)</f>
        <v>105.957021031031</v>
      </c>
      <c r="BJ1488" s="9">
        <f t="shared" si="787"/>
        <v>1216</v>
      </c>
      <c r="BK1488">
        <f>VLOOKUP($A1488, P!$A$2:$AK$1048576, MATCH('HOF Meter (RP)'!BK$1, P!$A$1:$AK$1, 0), FALSE)</f>
        <v>37</v>
      </c>
      <c r="BL1488">
        <f t="shared" si="788"/>
        <v>151</v>
      </c>
      <c r="BM1488" t="str">
        <f>VLOOKUP($A1488, P!$A$2:$AK$1048576, MATCH('HOF Meter (RP)'!BM$1, P!$A$1:$AK$1, 0), FALSE)</f>
        <v>Frankie Rodriguez</v>
      </c>
      <c r="BN1488">
        <f>VLOOKUP($A1488, P!$A$2:$AK$1048576, MATCH('HOF Meter (RP)'!BN$1, P!$A$1:$AK$1, 0), FALSE)</f>
        <v>1011106</v>
      </c>
      <c r="BO1488">
        <f>VLOOKUP($A1488, P!$A$2:$AK$1048576, MATCH('HOF Meter (RP)'!BO$1, P!$A$1:$AK$1, 0), FALSE)</f>
        <v>121355</v>
      </c>
      <c r="BP1488" s="10">
        <f t="shared" si="789"/>
        <v>1159.718149240173</v>
      </c>
      <c r="BQ1488" s="10">
        <f t="shared" si="759"/>
        <v>-994.27768503113509</v>
      </c>
      <c r="BR1488" s="8">
        <f t="shared" si="790"/>
        <v>1487</v>
      </c>
      <c r="BS1488" s="7">
        <f t="shared" si="791"/>
        <v>10</v>
      </c>
    </row>
    <row r="1489" spans="1:71" x14ac:dyDescent="0.45">
      <c r="A1489">
        <v>1013097</v>
      </c>
      <c r="B1489" t="str">
        <f>VLOOKUP(A1489, P!$A$2:$AK$1048576, MATCH('HOF Meter (RP)'!B$1, P!$A$1:$AK$1, 0), FALSE)</f>
        <v>Jim Todd</v>
      </c>
      <c r="C1489" t="str">
        <f>VLOOKUP($A1489, P!$A$2:$AK$1048576, MATCH('HOF Meter (RP)'!C$1, P!$A$1:$AK$1, 0), FALSE)</f>
        <v>RP</v>
      </c>
      <c r="D1489" t="str">
        <f>VLOOKUP($A1489, P!$A$2:$AK$1048576, MATCH('HOF Meter (RP)'!D$1, P!$A$1:$AK$1, 0), FALSE)</f>
        <v>RP</v>
      </c>
      <c r="E1489">
        <f>VLOOKUP($A1489, P!$A$2:$AK$1048576, MATCH('HOF Meter (RP)'!E$1, P!$A$1:$AK$1, 0), FALSE)</f>
        <v>0</v>
      </c>
      <c r="F1489">
        <f>VLOOKUP($A1489, P!$A$2:$AK$1048576, MATCH('HOF Meter (RP)'!F$1, P!$A$1:$AK$1, 0), FALSE)</f>
        <v>0</v>
      </c>
      <c r="G1489">
        <f t="shared" si="760"/>
        <v>0</v>
      </c>
      <c r="H1489">
        <f>VLOOKUP($A1489, P!$A$2:$AK$1048576, MATCH('HOF Meter (RP)'!H$1, P!$A$1:$AK$1, 0), FALSE)</f>
        <v>0</v>
      </c>
      <c r="I1489">
        <f>VLOOKUP($A1489, P!$A$2:$AK$1048576, MATCH('HOF Meter (RP)'!I$1, P!$A$1:$AK$1, 0), FALSE)</f>
        <v>25</v>
      </c>
      <c r="J1489">
        <f t="shared" si="761"/>
        <v>1051</v>
      </c>
      <c r="K1489">
        <f>VLOOKUP($A1489, P!$A$2:$AK$1048576, MATCH('HOF Meter (RP)'!K$1, P!$A$1:$AK$1, 0), FALSE)</f>
        <v>23</v>
      </c>
      <c r="L1489">
        <f t="shared" si="762"/>
        <v>1287</v>
      </c>
      <c r="M1489">
        <f>VLOOKUP($A1489, P!$A$2:$AK$1048576, MATCH('HOF Meter (RP)'!M$1, P!$A$1:$AK$1, 0), FALSE)</f>
        <v>0.52083333333333337</v>
      </c>
      <c r="N1489" s="9">
        <f t="shared" si="763"/>
        <v>512</v>
      </c>
      <c r="O1489">
        <f>VLOOKUP($A1489, P!$A$2:$AK$1048576, MATCH('HOF Meter (RP)'!O$1, P!$A$1:$AK$1, 0), FALSE)</f>
        <v>4.2270066439459697</v>
      </c>
      <c r="P1489">
        <f t="shared" si="764"/>
        <v>1131</v>
      </c>
      <c r="Q1489">
        <f>VLOOKUP($A1489, P!$A$2:$AK$1048576, MATCH('HOF Meter (RP)'!Q$1, P!$A$1:$AK$1, 0), FALSE)</f>
        <v>270</v>
      </c>
      <c r="R1489">
        <f t="shared" si="765"/>
        <v>920</v>
      </c>
      <c r="S1489">
        <f>VLOOKUP($A1489, P!$A$2:$AK$1048576, MATCH('HOF Meter (RP)'!S$1, P!$A$1:$AK$1, 0), FALSE)</f>
        <v>8</v>
      </c>
      <c r="T1489">
        <f t="shared" si="766"/>
        <v>1301</v>
      </c>
      <c r="U1489">
        <f>VLOOKUP($A1489, P!$A$2:$AK$1048576, MATCH('HOF Meter (RP)'!U$1, P!$A$1:$AK$1, 0), FALSE)</f>
        <v>24</v>
      </c>
      <c r="V1489" s="9">
        <f t="shared" si="767"/>
        <v>553</v>
      </c>
      <c r="W1489">
        <f>VLOOKUP($A1489, P!$A$2:$AK$1048576, MATCH('HOF Meter (RP)'!W$1, P!$A$1:$AK$1, 0), FALSE)</f>
        <v>511</v>
      </c>
      <c r="X1489">
        <f t="shared" si="768"/>
        <v>1030</v>
      </c>
      <c r="Y1489">
        <f>VLOOKUP($A1489, P!$A$2:$AK$1048576, MATCH('HOF Meter (RP)'!Y$1, P!$A$1:$AK$1, 0), FALSE)</f>
        <v>3.4168303705229901</v>
      </c>
      <c r="Z1489">
        <f t="shared" si="769"/>
        <v>1454</v>
      </c>
      <c r="AA1489">
        <f>VLOOKUP($A1489, P!$A$2:$AK$1048576, MATCH('HOF Meter (RP)'!AA$1, P!$A$1:$AK$1, 0), FALSE)</f>
        <v>4.2093941162628603</v>
      </c>
      <c r="AB1489">
        <f t="shared" si="770"/>
        <v>1412</v>
      </c>
      <c r="AC1489">
        <f>VLOOKUP($A1489, P!$A$2:$AK$1048576, MATCH('HOF Meter (RP)'!AC$1, P!$A$1:$AK$1, 0), FALSE)</f>
        <v>0.81171548000000004</v>
      </c>
      <c r="AD1489">
        <f t="shared" si="771"/>
        <v>1596</v>
      </c>
      <c r="AE1489">
        <f>VLOOKUP($A1489, P!$A$2:$AK$1048576, MATCH('HOF Meter (RP)'!AE$1, P!$A$1:$AK$1, 0), FALSE)</f>
        <v>0.27131394182547602</v>
      </c>
      <c r="AF1489">
        <f t="shared" si="772"/>
        <v>1371</v>
      </c>
      <c r="AG1489">
        <f>VLOOKUP($A1489, P!$A$2:$AK$1048576, MATCH('HOF Meter (RP)'!AG$1, P!$A$1:$AK$1, 0), FALSE)</f>
        <v>1.5264190658693699</v>
      </c>
      <c r="AH1489">
        <f t="shared" si="773"/>
        <v>1514</v>
      </c>
      <c r="AI1489">
        <f>VLOOKUP($A1489, P!$A$2:$AK$1048576, MATCH('HOF Meter (RP)'!AI$1, P!$A$1:$AK$1, 0), FALSE)</f>
        <v>4.22728786059385</v>
      </c>
      <c r="AJ1489">
        <f t="shared" si="774"/>
        <v>1145</v>
      </c>
      <c r="AK1489">
        <f>VLOOKUP($A1489, P!$A$2:$AK$1048576, MATCH('HOF Meter (RP)'!AK$1, P!$A$1:$AK$1, 0), FALSE)</f>
        <v>-0.47568926960229801</v>
      </c>
      <c r="AL1489" s="9">
        <f t="shared" si="775"/>
        <v>1680</v>
      </c>
      <c r="AM1489">
        <f>VLOOKUP($A1489, P!$A$2:$AK$1048576, MATCH('HOF Meter (RP)'!AM$1, P!$A$1:$AK$1, 0), FALSE)</f>
        <v>-0.18617975326900119</v>
      </c>
      <c r="AN1489">
        <f t="shared" si="776"/>
        <v>1677</v>
      </c>
      <c r="AO1489">
        <f>VLOOKUP($A1489, P!$A$2:$AK$1048576, MATCH('HOF Meter (RP)'!AO$1, P!$A$1:$AK$1, 0), FALSE)</f>
        <v>6.7928370088338796E-2</v>
      </c>
      <c r="AP1489">
        <f t="shared" si="777"/>
        <v>529</v>
      </c>
      <c r="AQ1489">
        <f>VLOOKUP($A1489, P!$A$2:$AK$1048576, MATCH('HOF Meter (RP)'!AQ$1, P!$A$1:$AK$1, 0), FALSE)</f>
        <v>2.5130251722876298</v>
      </c>
      <c r="AR1489">
        <f t="shared" si="778"/>
        <v>92</v>
      </c>
      <c r="AS1489">
        <f>VLOOKUP($A1489, P!$A$2:$AK$1048576, MATCH('HOF Meter (RP)'!AS$1, P!$A$1:$AK$1, 0), FALSE)</f>
        <v>110.109750757547</v>
      </c>
      <c r="AT1489" s="9">
        <f t="shared" si="779"/>
        <v>1315</v>
      </c>
      <c r="AU1489">
        <f>VLOOKUP($A1489, P!$A$2:$AK$1048576, MATCH('HOF Meter (RP)'!AU$1, P!$A$1:$AK$1, 0), FALSE)</f>
        <v>107.58858724408201</v>
      </c>
      <c r="AV1489">
        <f t="shared" si="780"/>
        <v>1309</v>
      </c>
      <c r="AW1489">
        <f>VLOOKUP($A1489, P!$A$2:$AK$1048576, MATCH('HOF Meter (RP)'!AW$1, P!$A$1:$AK$1, 0), FALSE)</f>
        <v>0</v>
      </c>
      <c r="AX1489">
        <f t="shared" si="781"/>
        <v>1</v>
      </c>
      <c r="AY1489">
        <f>VLOOKUP($A1489, P!$A$2:$AK$1048576, MATCH('HOF Meter (RP)'!AY$1, P!$A$1:$AK$1, 0), FALSE)</f>
        <v>-2.8121664788205398E-4</v>
      </c>
      <c r="AZ1489">
        <f t="shared" si="782"/>
        <v>900</v>
      </c>
      <c r="BA1489">
        <f>VLOOKUP($A1489, P!$A$2:$AK$1048576, MATCH('HOF Meter (RP)'!BA$1, P!$A$1:$AK$1, 0), FALSE)</f>
        <v>70.483372277061406</v>
      </c>
      <c r="BB1489" s="9">
        <f t="shared" si="783"/>
        <v>1628</v>
      </c>
      <c r="BC1489">
        <f>VLOOKUP($A1489, P!$A$2:$AK$1048576, MATCH('HOF Meter (RP)'!BC$1, P!$A$1:$AK$1, 0), FALSE)</f>
        <v>126.312402191245</v>
      </c>
      <c r="BD1489" s="9">
        <f t="shared" si="784"/>
        <v>1382</v>
      </c>
      <c r="BE1489">
        <f>VLOOKUP($A1489, P!$A$2:$AK$1048576, MATCH('HOF Meter (RP)'!BE$1, P!$A$1:$AK$1, 0), FALSE)</f>
        <v>56.398673140527499</v>
      </c>
      <c r="BF1489">
        <f t="shared" si="785"/>
        <v>1700</v>
      </c>
      <c r="BG1489">
        <f>VLOOKUP($A1489, P!$A$2:$AK$1048576, MATCH('HOF Meter (RP)'!BG$1, P!$A$1:$AK$1, 0), FALSE)</f>
        <v>106.467135615362</v>
      </c>
      <c r="BH1489" s="9">
        <f t="shared" si="786"/>
        <v>1467</v>
      </c>
      <c r="BI1489">
        <f>VLOOKUP($A1489, P!$A$2:$AK$1048576, MATCH('HOF Meter (RP)'!BI$1, P!$A$1:$AK$1, 0), FALSE)</f>
        <v>112.303620820025</v>
      </c>
      <c r="BJ1489" s="9">
        <f t="shared" si="787"/>
        <v>1586</v>
      </c>
      <c r="BK1489">
        <f>VLOOKUP($A1489, P!$A$2:$AK$1048576, MATCH('HOF Meter (RP)'!BK$1, P!$A$1:$AK$1, 0), FALSE)</f>
        <v>3</v>
      </c>
      <c r="BL1489">
        <f t="shared" si="788"/>
        <v>609</v>
      </c>
      <c r="BM1489" t="str">
        <f>VLOOKUP($A1489, P!$A$2:$AK$1048576, MATCH('HOF Meter (RP)'!BM$1, P!$A$1:$AK$1, 0), FALSE)</f>
        <v>Jim Todd</v>
      </c>
      <c r="BN1489">
        <f>VLOOKUP($A1489, P!$A$2:$AK$1048576, MATCH('HOF Meter (RP)'!BN$1, P!$A$1:$AK$1, 0), FALSE)</f>
        <v>1013097</v>
      </c>
      <c r="BO1489">
        <f>VLOOKUP($A1489, P!$A$2:$AK$1048576, MATCH('HOF Meter (RP)'!BO$1, P!$A$1:$AK$1, 0), FALSE)</f>
        <v>123374</v>
      </c>
      <c r="BP1489" s="10">
        <f t="shared" si="789"/>
        <v>1159.8203736983885</v>
      </c>
      <c r="BQ1489" s="10">
        <f t="shared" si="759"/>
        <v>-994.37990948935055</v>
      </c>
      <c r="BR1489" s="8">
        <f t="shared" si="790"/>
        <v>1488</v>
      </c>
      <c r="BS1489" s="7">
        <f t="shared" si="791"/>
        <v>10</v>
      </c>
    </row>
    <row r="1490" spans="1:71" x14ac:dyDescent="0.45">
      <c r="A1490">
        <v>1228</v>
      </c>
      <c r="B1490" t="str">
        <f>VLOOKUP(A1490, P!$A$2:$AK$1048576, MATCH('HOF Meter (RP)'!B$1, P!$A$1:$AK$1, 0), FALSE)</f>
        <v>Jorge Sosa</v>
      </c>
      <c r="C1490" t="str">
        <f>VLOOKUP($A1490, P!$A$2:$AK$1048576, MATCH('HOF Meter (RP)'!C$1, P!$A$1:$AK$1, 0), FALSE)</f>
        <v>RP</v>
      </c>
      <c r="D1490" t="str">
        <f>VLOOKUP($A1490, P!$A$2:$AK$1048576, MATCH('HOF Meter (RP)'!D$1, P!$A$1:$AK$1, 0), FALSE)</f>
        <v>RP</v>
      </c>
      <c r="E1490">
        <f>VLOOKUP($A1490, P!$A$2:$AK$1048576, MATCH('HOF Meter (RP)'!E$1, P!$A$1:$AK$1, 0), FALSE)</f>
        <v>0</v>
      </c>
      <c r="F1490">
        <f>VLOOKUP($A1490, P!$A$2:$AK$1048576, MATCH('HOF Meter (RP)'!F$1, P!$A$1:$AK$1, 0), FALSE)</f>
        <v>0</v>
      </c>
      <c r="G1490">
        <f t="shared" si="760"/>
        <v>0</v>
      </c>
      <c r="H1490">
        <f>VLOOKUP($A1490, P!$A$2:$AK$1048576, MATCH('HOF Meter (RP)'!H$1, P!$A$1:$AK$1, 0), FALSE)</f>
        <v>0</v>
      </c>
      <c r="I1490">
        <f>VLOOKUP($A1490, P!$A$2:$AK$1048576, MATCH('HOF Meter (RP)'!I$1, P!$A$1:$AK$1, 0), FALSE)</f>
        <v>44</v>
      </c>
      <c r="J1490">
        <f t="shared" si="761"/>
        <v>506</v>
      </c>
      <c r="K1490">
        <f>VLOOKUP($A1490, P!$A$2:$AK$1048576, MATCH('HOF Meter (RP)'!K$1, P!$A$1:$AK$1, 0), FALSE)</f>
        <v>53</v>
      </c>
      <c r="L1490">
        <f t="shared" si="762"/>
        <v>376</v>
      </c>
      <c r="M1490">
        <f>VLOOKUP($A1490, P!$A$2:$AK$1048576, MATCH('HOF Meter (RP)'!M$1, P!$A$1:$AK$1, 0), FALSE)</f>
        <v>0.45360824742268041</v>
      </c>
      <c r="N1490" s="9">
        <f t="shared" si="763"/>
        <v>1096</v>
      </c>
      <c r="O1490">
        <f>VLOOKUP($A1490, P!$A$2:$AK$1048576, MATCH('HOF Meter (RP)'!O$1, P!$A$1:$AK$1, 0), FALSE)</f>
        <v>4.7174287403125001</v>
      </c>
      <c r="P1490">
        <f t="shared" si="764"/>
        <v>1481</v>
      </c>
      <c r="Q1490">
        <f>VLOOKUP($A1490, P!$A$2:$AK$1048576, MATCH('HOF Meter (RP)'!Q$1, P!$A$1:$AK$1, 0), FALSE)</f>
        <v>294</v>
      </c>
      <c r="R1490">
        <f t="shared" si="765"/>
        <v>838</v>
      </c>
      <c r="S1490">
        <f>VLOOKUP($A1490, P!$A$2:$AK$1048576, MATCH('HOF Meter (RP)'!S$1, P!$A$1:$AK$1, 0), FALSE)</f>
        <v>90</v>
      </c>
      <c r="T1490">
        <f t="shared" si="766"/>
        <v>354</v>
      </c>
      <c r="U1490">
        <f>VLOOKUP($A1490, P!$A$2:$AK$1048576, MATCH('HOF Meter (RP)'!U$1, P!$A$1:$AK$1, 0), FALSE)</f>
        <v>7</v>
      </c>
      <c r="V1490" s="9">
        <f t="shared" si="767"/>
        <v>1033</v>
      </c>
      <c r="W1490">
        <f>VLOOKUP($A1490, P!$A$2:$AK$1048576, MATCH('HOF Meter (RP)'!W$1, P!$A$1:$AK$1, 0), FALSE)</f>
        <v>772.2</v>
      </c>
      <c r="X1490">
        <f t="shared" si="768"/>
        <v>541</v>
      </c>
      <c r="Y1490">
        <f>VLOOKUP($A1490, P!$A$2:$AK$1048576, MATCH('HOF Meter (RP)'!Y$1, P!$A$1:$AK$1, 0), FALSE)</f>
        <v>5.7191543493665096</v>
      </c>
      <c r="Z1490">
        <f t="shared" si="769"/>
        <v>817</v>
      </c>
      <c r="AA1490">
        <f>VLOOKUP($A1490, P!$A$2:$AK$1048576, MATCH('HOF Meter (RP)'!AA$1, P!$A$1:$AK$1, 0), FALSE)</f>
        <v>4.1233821581990702</v>
      </c>
      <c r="AB1490">
        <f t="shared" si="770"/>
        <v>1367</v>
      </c>
      <c r="AC1490">
        <f>VLOOKUP($A1490, P!$A$2:$AK$1048576, MATCH('HOF Meter (RP)'!AC$1, P!$A$1:$AK$1, 0), FALSE)</f>
        <v>1.3870056500000001</v>
      </c>
      <c r="AD1490">
        <f t="shared" si="771"/>
        <v>1097</v>
      </c>
      <c r="AE1490">
        <f>VLOOKUP($A1490, P!$A$2:$AK$1048576, MATCH('HOF Meter (RP)'!AE$1, P!$A$1:$AK$1, 0), FALSE)</f>
        <v>0.26002629848783598</v>
      </c>
      <c r="AF1490">
        <f t="shared" si="772"/>
        <v>1021</v>
      </c>
      <c r="AG1490">
        <f>VLOOKUP($A1490, P!$A$2:$AK$1048576, MATCH('HOF Meter (RP)'!AG$1, P!$A$1:$AK$1, 0), FALSE)</f>
        <v>1.4818809074507</v>
      </c>
      <c r="AH1490">
        <f t="shared" si="773"/>
        <v>1373</v>
      </c>
      <c r="AI1490">
        <f>VLOOKUP($A1490, P!$A$2:$AK$1048576, MATCH('HOF Meter (RP)'!AI$1, P!$A$1:$AK$1, 0), FALSE)</f>
        <v>5.09671446451142</v>
      </c>
      <c r="AJ1490">
        <f t="shared" si="774"/>
        <v>1681</v>
      </c>
      <c r="AK1490">
        <f>VLOOKUP($A1490, P!$A$2:$AK$1048576, MATCH('HOF Meter (RP)'!AK$1, P!$A$1:$AK$1, 0), FALSE)</f>
        <v>1.4301945269107801</v>
      </c>
      <c r="AL1490" s="9">
        <f t="shared" si="775"/>
        <v>1411</v>
      </c>
      <c r="AM1490">
        <f>VLOOKUP($A1490, P!$A$2:$AK$1048576, MATCH('HOF Meter (RP)'!AM$1, P!$A$1:$AK$1, 0), FALSE)</f>
        <v>0.37042075289064491</v>
      </c>
      <c r="AN1490">
        <f t="shared" si="776"/>
        <v>1536</v>
      </c>
      <c r="AO1490">
        <f>VLOOKUP($A1490, P!$A$2:$AK$1048576, MATCH('HOF Meter (RP)'!AO$1, P!$A$1:$AK$1, 0), FALSE)</f>
        <v>-2.4653179375454699</v>
      </c>
      <c r="AP1490">
        <f t="shared" si="777"/>
        <v>1439</v>
      </c>
      <c r="AQ1490">
        <f>VLOOKUP($A1490, P!$A$2:$AK$1048576, MATCH('HOF Meter (RP)'!AQ$1, P!$A$1:$AK$1, 0), FALSE)</f>
        <v>0.64404845567783098</v>
      </c>
      <c r="AR1490">
        <f t="shared" si="778"/>
        <v>332</v>
      </c>
      <c r="AS1490">
        <f>VLOOKUP($A1490, P!$A$2:$AK$1048576, MATCH('HOF Meter (RP)'!AS$1, P!$A$1:$AK$1, 0), FALSE)</f>
        <v>107.44547388358301</v>
      </c>
      <c r="AT1490" s="9">
        <f t="shared" si="779"/>
        <v>1207</v>
      </c>
      <c r="AU1490">
        <f>VLOOKUP($A1490, P!$A$2:$AK$1048576, MATCH('HOF Meter (RP)'!AU$1, P!$A$1:$AK$1, 0), FALSE)</f>
        <v>116.614835806773</v>
      </c>
      <c r="AV1490">
        <f t="shared" si="780"/>
        <v>1628</v>
      </c>
      <c r="AW1490">
        <f>VLOOKUP($A1490, P!$A$2:$AK$1048576, MATCH('HOF Meter (RP)'!AW$1, P!$A$1:$AK$1, 0), FALSE)</f>
        <v>5.0156826943834503</v>
      </c>
      <c r="AX1490">
        <f t="shared" si="781"/>
        <v>1709</v>
      </c>
      <c r="AY1490">
        <f>VLOOKUP($A1490, P!$A$2:$AK$1048576, MATCH('HOF Meter (RP)'!AY$1, P!$A$1:$AK$1, 0), FALSE)</f>
        <v>-0.37928572419892798</v>
      </c>
      <c r="AZ1490">
        <f t="shared" si="782"/>
        <v>279</v>
      </c>
      <c r="BA1490">
        <f>VLOOKUP($A1490, P!$A$2:$AK$1048576, MATCH('HOF Meter (RP)'!BA$1, P!$A$1:$AK$1, 0), FALSE)</f>
        <v>87.507773156598205</v>
      </c>
      <c r="BB1490" s="9">
        <f t="shared" si="783"/>
        <v>1257</v>
      </c>
      <c r="BC1490">
        <f>VLOOKUP($A1490, P!$A$2:$AK$1048576, MATCH('HOF Meter (RP)'!BC$1, P!$A$1:$AK$1, 0), FALSE)</f>
        <v>124.88527685550299</v>
      </c>
      <c r="BD1490" s="9">
        <f t="shared" si="784"/>
        <v>1349</v>
      </c>
      <c r="BE1490">
        <f>VLOOKUP($A1490, P!$A$2:$AK$1048576, MATCH('HOF Meter (RP)'!BE$1, P!$A$1:$AK$1, 0), FALSE)</f>
        <v>70.289849269595805</v>
      </c>
      <c r="BF1490">
        <f t="shared" si="785"/>
        <v>1542</v>
      </c>
      <c r="BG1490">
        <f>VLOOKUP($A1490, P!$A$2:$AK$1048576, MATCH('HOF Meter (RP)'!BG$1, P!$A$1:$AK$1, 0), FALSE)</f>
        <v>99.764943770274201</v>
      </c>
      <c r="BH1490" s="9">
        <f t="shared" si="786"/>
        <v>812</v>
      </c>
      <c r="BI1490">
        <f>VLOOKUP($A1490, P!$A$2:$AK$1048576, MATCH('HOF Meter (RP)'!BI$1, P!$A$1:$AK$1, 0), FALSE)</f>
        <v>106.586321605278</v>
      </c>
      <c r="BJ1490" s="9">
        <f t="shared" si="787"/>
        <v>1261</v>
      </c>
      <c r="BK1490">
        <f>VLOOKUP($A1490, P!$A$2:$AK$1048576, MATCH('HOF Meter (RP)'!BK$1, P!$A$1:$AK$1, 0), FALSE)</f>
        <v>31</v>
      </c>
      <c r="BL1490">
        <f t="shared" si="788"/>
        <v>191</v>
      </c>
      <c r="BM1490" t="str">
        <f>VLOOKUP($A1490, P!$A$2:$AK$1048576, MATCH('HOF Meter (RP)'!BM$1, P!$A$1:$AK$1, 0), FALSE)</f>
        <v>Jorge Sosa</v>
      </c>
      <c r="BN1490">
        <f>VLOOKUP($A1490, P!$A$2:$AK$1048576, MATCH('HOF Meter (RP)'!BN$1, P!$A$1:$AK$1, 0), FALSE)</f>
        <v>1228</v>
      </c>
      <c r="BO1490">
        <f>VLOOKUP($A1490, P!$A$2:$AK$1048576, MATCH('HOF Meter (RP)'!BO$1, P!$A$1:$AK$1, 0), FALSE)</f>
        <v>407901</v>
      </c>
      <c r="BP1490" s="10">
        <f t="shared" si="789"/>
        <v>1163.0421057747906</v>
      </c>
      <c r="BQ1490" s="10">
        <f t="shared" si="759"/>
        <v>-997.60164156575263</v>
      </c>
      <c r="BR1490" s="8">
        <f t="shared" si="790"/>
        <v>1489</v>
      </c>
      <c r="BS1490" s="7">
        <f t="shared" si="791"/>
        <v>10</v>
      </c>
    </row>
    <row r="1491" spans="1:71" x14ac:dyDescent="0.45">
      <c r="A1491">
        <v>1007002</v>
      </c>
      <c r="B1491" t="str">
        <f>VLOOKUP(A1491, P!$A$2:$AK$1048576, MATCH('HOF Meter (RP)'!B$1, P!$A$1:$AK$1, 0), FALSE)</f>
        <v>Bob Kline</v>
      </c>
      <c r="C1491" t="str">
        <f>VLOOKUP($A1491, P!$A$2:$AK$1048576, MATCH('HOF Meter (RP)'!C$1, P!$A$1:$AK$1, 0), FALSE)</f>
        <v>RP</v>
      </c>
      <c r="D1491" t="str">
        <f>VLOOKUP($A1491, P!$A$2:$AK$1048576, MATCH('HOF Meter (RP)'!D$1, P!$A$1:$AK$1, 0), FALSE)</f>
        <v>RP</v>
      </c>
      <c r="E1491">
        <f>VLOOKUP($A1491, P!$A$2:$AK$1048576, MATCH('HOF Meter (RP)'!E$1, P!$A$1:$AK$1, 0), FALSE)</f>
        <v>0</v>
      </c>
      <c r="F1491">
        <f>VLOOKUP($A1491, P!$A$2:$AK$1048576, MATCH('HOF Meter (RP)'!F$1, P!$A$1:$AK$1, 0), FALSE)</f>
        <v>0</v>
      </c>
      <c r="G1491">
        <f t="shared" si="760"/>
        <v>0</v>
      </c>
      <c r="H1491">
        <f>VLOOKUP($A1491, P!$A$2:$AK$1048576, MATCH('HOF Meter (RP)'!H$1, P!$A$1:$AK$1, 0), FALSE)</f>
        <v>0</v>
      </c>
      <c r="I1491">
        <f>VLOOKUP($A1491, P!$A$2:$AK$1048576, MATCH('HOF Meter (RP)'!I$1, P!$A$1:$AK$1, 0), FALSE)</f>
        <v>30</v>
      </c>
      <c r="J1491">
        <f t="shared" si="761"/>
        <v>864</v>
      </c>
      <c r="K1491">
        <f>VLOOKUP($A1491, P!$A$2:$AK$1048576, MATCH('HOF Meter (RP)'!K$1, P!$A$1:$AK$1, 0), FALSE)</f>
        <v>28</v>
      </c>
      <c r="L1491">
        <f t="shared" si="762"/>
        <v>1066</v>
      </c>
      <c r="M1491">
        <f>VLOOKUP($A1491, P!$A$2:$AK$1048576, MATCH('HOF Meter (RP)'!M$1, P!$A$1:$AK$1, 0), FALSE)</f>
        <v>0.51724137931034486</v>
      </c>
      <c r="N1491" s="9">
        <f t="shared" si="763"/>
        <v>540</v>
      </c>
      <c r="O1491">
        <f>VLOOKUP($A1491, P!$A$2:$AK$1048576, MATCH('HOF Meter (RP)'!O$1, P!$A$1:$AK$1, 0), FALSE)</f>
        <v>5.0535845419265</v>
      </c>
      <c r="P1491">
        <f t="shared" si="764"/>
        <v>1605</v>
      </c>
      <c r="Q1491">
        <f>VLOOKUP($A1491, P!$A$2:$AK$1048576, MATCH('HOF Meter (RP)'!Q$1, P!$A$1:$AK$1, 0), FALSE)</f>
        <v>148</v>
      </c>
      <c r="R1491">
        <f t="shared" si="765"/>
        <v>1374</v>
      </c>
      <c r="S1491">
        <f>VLOOKUP($A1491, P!$A$2:$AK$1048576, MATCH('HOF Meter (RP)'!S$1, P!$A$1:$AK$1, 0), FALSE)</f>
        <v>37</v>
      </c>
      <c r="T1491">
        <f t="shared" si="766"/>
        <v>953</v>
      </c>
      <c r="U1491">
        <f>VLOOKUP($A1491, P!$A$2:$AK$1048576, MATCH('HOF Meter (RP)'!U$1, P!$A$1:$AK$1, 0), FALSE)</f>
        <v>7</v>
      </c>
      <c r="V1491" s="9">
        <f t="shared" si="767"/>
        <v>1033</v>
      </c>
      <c r="W1491">
        <f>VLOOKUP($A1491, P!$A$2:$AK$1048576, MATCH('HOF Meter (RP)'!W$1, P!$A$1:$AK$1, 0), FALSE)</f>
        <v>441.2</v>
      </c>
      <c r="X1491">
        <f t="shared" si="768"/>
        <v>1210</v>
      </c>
      <c r="Y1491">
        <f>VLOOKUP($A1491, P!$A$2:$AK$1048576, MATCH('HOF Meter (RP)'!Y$1, P!$A$1:$AK$1, 0), FALSE)</f>
        <v>1.7728300610790499</v>
      </c>
      <c r="Z1491">
        <f t="shared" si="769"/>
        <v>1721</v>
      </c>
      <c r="AA1491">
        <f>VLOOKUP($A1491, P!$A$2:$AK$1048576, MATCH('HOF Meter (RP)'!AA$1, P!$A$1:$AK$1, 0), FALSE)</f>
        <v>3.9735846196599498</v>
      </c>
      <c r="AB1491">
        <f t="shared" si="770"/>
        <v>1269</v>
      </c>
      <c r="AC1491">
        <f>VLOOKUP($A1491, P!$A$2:$AK$1048576, MATCH('HOF Meter (RP)'!AC$1, P!$A$1:$AK$1, 0), FALSE)</f>
        <v>0.44615385000000002</v>
      </c>
      <c r="AD1491">
        <f t="shared" si="771"/>
        <v>1724</v>
      </c>
      <c r="AE1491">
        <f>VLOOKUP($A1491, P!$A$2:$AK$1048576, MATCH('HOF Meter (RP)'!AE$1, P!$A$1:$AK$1, 0), FALSE)</f>
        <v>0.28369195922989798</v>
      </c>
      <c r="AF1491">
        <f t="shared" si="772"/>
        <v>1599</v>
      </c>
      <c r="AG1491">
        <f>VLOOKUP($A1491, P!$A$2:$AK$1048576, MATCH('HOF Meter (RP)'!AG$1, P!$A$1:$AK$1, 0), FALSE)</f>
        <v>1.57584894318138</v>
      </c>
      <c r="AH1491">
        <f t="shared" si="773"/>
        <v>1619</v>
      </c>
      <c r="AI1491">
        <f>VLOOKUP($A1491, P!$A$2:$AK$1048576, MATCH('HOF Meter (RP)'!AI$1, P!$A$1:$AK$1, 0), FALSE)</f>
        <v>4.7357347886183199</v>
      </c>
      <c r="AJ1491">
        <f t="shared" si="774"/>
        <v>1558</v>
      </c>
      <c r="AK1491">
        <f>VLOOKUP($A1491, P!$A$2:$AK$1048576, MATCH('HOF Meter (RP)'!AK$1, P!$A$1:$AK$1, 0), FALSE)</f>
        <v>1.1042111376300401</v>
      </c>
      <c r="AL1491" s="9">
        <f t="shared" si="775"/>
        <v>1488</v>
      </c>
      <c r="AM1491">
        <f>VLOOKUP($A1491, P!$A$2:$AK$1048576, MATCH('HOF Meter (RP)'!AM$1, P!$A$1:$AK$1, 0), FALSE)</f>
        <v>0.50054901977789668</v>
      </c>
      <c r="AN1491">
        <f t="shared" si="776"/>
        <v>1479</v>
      </c>
      <c r="AO1491">
        <f>VLOOKUP($A1491, P!$A$2:$AK$1048576, MATCH('HOF Meter (RP)'!AO$1, P!$A$1:$AK$1, 0), FALSE)</f>
        <v>0</v>
      </c>
      <c r="AP1491">
        <f t="shared" si="777"/>
        <v>533</v>
      </c>
      <c r="AQ1491">
        <f>VLOOKUP($A1491, P!$A$2:$AK$1048576, MATCH('HOF Meter (RP)'!AQ$1, P!$A$1:$AK$1, 0), FALSE)</f>
        <v>0</v>
      </c>
      <c r="AR1491">
        <f t="shared" si="778"/>
        <v>467</v>
      </c>
      <c r="AS1491">
        <f>VLOOKUP($A1491, P!$A$2:$AK$1048576, MATCH('HOF Meter (RP)'!AS$1, P!$A$1:$AK$1, 0), FALSE)</f>
        <v>115.126822270722</v>
      </c>
      <c r="AT1491" s="9">
        <f t="shared" si="779"/>
        <v>1483</v>
      </c>
      <c r="AU1491">
        <f>VLOOKUP($A1491, P!$A$2:$AK$1048576, MATCH('HOF Meter (RP)'!AU$1, P!$A$1:$AK$1, 0), FALSE)</f>
        <v>110.430404594085</v>
      </c>
      <c r="AV1491">
        <f t="shared" si="780"/>
        <v>1437</v>
      </c>
      <c r="AW1491">
        <f>VLOOKUP($A1491, P!$A$2:$AK$1048576, MATCH('HOF Meter (RP)'!AW$1, P!$A$1:$AK$1, 0), FALSE)</f>
        <v>0</v>
      </c>
      <c r="AX1491">
        <f t="shared" si="781"/>
        <v>1</v>
      </c>
      <c r="AY1491">
        <f>VLOOKUP($A1491, P!$A$2:$AK$1048576, MATCH('HOF Meter (RP)'!AY$1, P!$A$1:$AK$1, 0), FALSE)</f>
        <v>0.31784975330818699</v>
      </c>
      <c r="AZ1491">
        <f t="shared" si="782"/>
        <v>1434</v>
      </c>
      <c r="BA1491">
        <f>VLOOKUP($A1491, P!$A$2:$AK$1048576, MATCH('HOF Meter (RP)'!BA$1, P!$A$1:$AK$1, 0), FALSE)</f>
        <v>53.4092548478393</v>
      </c>
      <c r="BB1491" s="9">
        <f t="shared" si="783"/>
        <v>1721</v>
      </c>
      <c r="BC1491">
        <f>VLOOKUP($A1491, P!$A$2:$AK$1048576, MATCH('HOF Meter (RP)'!BC$1, P!$A$1:$AK$1, 0), FALSE)</f>
        <v>110.882162061874</v>
      </c>
      <c r="BD1491" s="9">
        <f t="shared" si="784"/>
        <v>1002</v>
      </c>
      <c r="BE1491">
        <f>VLOOKUP($A1491, P!$A$2:$AK$1048576, MATCH('HOF Meter (RP)'!BE$1, P!$A$1:$AK$1, 0), FALSE)</f>
        <v>48.0903872693289</v>
      </c>
      <c r="BF1491">
        <f t="shared" si="785"/>
        <v>1720</v>
      </c>
      <c r="BG1491">
        <f>VLOOKUP($A1491, P!$A$2:$AK$1048576, MATCH('HOF Meter (RP)'!BG$1, P!$A$1:$AK$1, 0), FALSE)</f>
        <v>104.546019463668</v>
      </c>
      <c r="BH1491" s="9">
        <f t="shared" si="786"/>
        <v>1315</v>
      </c>
      <c r="BI1491">
        <f>VLOOKUP($A1491, P!$A$2:$AK$1048576, MATCH('HOF Meter (RP)'!BI$1, P!$A$1:$AK$1, 0), FALSE)</f>
        <v>106.049705980605</v>
      </c>
      <c r="BJ1491" s="9">
        <f t="shared" si="787"/>
        <v>1225</v>
      </c>
      <c r="BK1491">
        <f>VLOOKUP($A1491, P!$A$2:$AK$1048576, MATCH('HOF Meter (RP)'!BK$1, P!$A$1:$AK$1, 0), FALSE)</f>
        <v>0</v>
      </c>
      <c r="BL1491">
        <f t="shared" si="788"/>
        <v>718</v>
      </c>
      <c r="BM1491" t="str">
        <f>VLOOKUP($A1491, P!$A$2:$AK$1048576, MATCH('HOF Meter (RP)'!BM$1, P!$A$1:$AK$1, 0), FALSE)</f>
        <v>Bob Kline</v>
      </c>
      <c r="BN1491">
        <f>VLOOKUP($A1491, P!$A$2:$AK$1048576, MATCH('HOF Meter (RP)'!BN$1, P!$A$1:$AK$1, 0), FALSE)</f>
        <v>1007002</v>
      </c>
      <c r="BO1491">
        <f>VLOOKUP($A1491, P!$A$2:$AK$1048576, MATCH('HOF Meter (RP)'!BO$1, P!$A$1:$AK$1, 0), FALSE)</f>
        <v>117154</v>
      </c>
      <c r="BP1491" s="10">
        <f t="shared" si="789"/>
        <v>1166.1208878725256</v>
      </c>
      <c r="BQ1491" s="10">
        <f t="shared" si="759"/>
        <v>-1000.6804236634879</v>
      </c>
      <c r="BR1491" s="8">
        <f t="shared" si="790"/>
        <v>1490</v>
      </c>
      <c r="BS1491" s="7">
        <f t="shared" si="791"/>
        <v>10</v>
      </c>
    </row>
    <row r="1492" spans="1:71" x14ac:dyDescent="0.45">
      <c r="A1492">
        <v>1010405</v>
      </c>
      <c r="B1492" t="str">
        <f>VLOOKUP(A1492, P!$A$2:$AK$1048576, MATCH('HOF Meter (RP)'!B$1, P!$A$1:$AK$1, 0), FALSE)</f>
        <v>Johnny Podgajny</v>
      </c>
      <c r="C1492" t="str">
        <f>VLOOKUP($A1492, P!$A$2:$AK$1048576, MATCH('HOF Meter (RP)'!C$1, P!$A$1:$AK$1, 0), FALSE)</f>
        <v>RP</v>
      </c>
      <c r="D1492" t="str">
        <f>VLOOKUP($A1492, P!$A$2:$AK$1048576, MATCH('HOF Meter (RP)'!D$1, P!$A$1:$AK$1, 0), FALSE)</f>
        <v>SP</v>
      </c>
      <c r="E1492">
        <f>VLOOKUP($A1492, P!$A$2:$AK$1048576, MATCH('HOF Meter (RP)'!E$1, P!$A$1:$AK$1, 0), FALSE)</f>
        <v>0</v>
      </c>
      <c r="F1492">
        <f>VLOOKUP($A1492, P!$A$2:$AK$1048576, MATCH('HOF Meter (RP)'!F$1, P!$A$1:$AK$1, 0), FALSE)</f>
        <v>0</v>
      </c>
      <c r="G1492">
        <f t="shared" si="760"/>
        <v>0</v>
      </c>
      <c r="H1492">
        <f>VLOOKUP($A1492, P!$A$2:$AK$1048576, MATCH('HOF Meter (RP)'!H$1, P!$A$1:$AK$1, 0), FALSE)</f>
        <v>0</v>
      </c>
      <c r="I1492">
        <f>VLOOKUP($A1492, P!$A$2:$AK$1048576, MATCH('HOF Meter (RP)'!I$1, P!$A$1:$AK$1, 0), FALSE)</f>
        <v>20</v>
      </c>
      <c r="J1492">
        <f t="shared" si="761"/>
        <v>1303</v>
      </c>
      <c r="K1492">
        <f>VLOOKUP($A1492, P!$A$2:$AK$1048576, MATCH('HOF Meter (RP)'!K$1, P!$A$1:$AK$1, 0), FALSE)</f>
        <v>37</v>
      </c>
      <c r="L1492">
        <f t="shared" si="762"/>
        <v>746</v>
      </c>
      <c r="M1492">
        <f>VLOOKUP($A1492, P!$A$2:$AK$1048576, MATCH('HOF Meter (RP)'!M$1, P!$A$1:$AK$1, 0), FALSE)</f>
        <v>0.35087719298245612</v>
      </c>
      <c r="N1492" s="9">
        <f t="shared" si="763"/>
        <v>1628</v>
      </c>
      <c r="O1492">
        <f>VLOOKUP($A1492, P!$A$2:$AK$1048576, MATCH('HOF Meter (RP)'!O$1, P!$A$1:$AK$1, 0), FALSE)</f>
        <v>4.1972569564216897</v>
      </c>
      <c r="P1492">
        <f t="shared" si="764"/>
        <v>1110</v>
      </c>
      <c r="Q1492">
        <f>VLOOKUP($A1492, P!$A$2:$AK$1048576, MATCH('HOF Meter (RP)'!Q$1, P!$A$1:$AK$1, 0), FALSE)</f>
        <v>115</v>
      </c>
      <c r="R1492">
        <f t="shared" si="765"/>
        <v>1548</v>
      </c>
      <c r="S1492">
        <f>VLOOKUP($A1492, P!$A$2:$AK$1048576, MATCH('HOF Meter (RP)'!S$1, P!$A$1:$AK$1, 0), FALSE)</f>
        <v>61</v>
      </c>
      <c r="T1492">
        <f t="shared" si="766"/>
        <v>584</v>
      </c>
      <c r="U1492">
        <f>VLOOKUP($A1492, P!$A$2:$AK$1048576, MATCH('HOF Meter (RP)'!U$1, P!$A$1:$AK$1, 0), FALSE)</f>
        <v>0</v>
      </c>
      <c r="V1492" s="9">
        <f t="shared" si="767"/>
        <v>1644</v>
      </c>
      <c r="W1492">
        <f>VLOOKUP($A1492, P!$A$2:$AK$1048576, MATCH('HOF Meter (RP)'!W$1, P!$A$1:$AK$1, 0), FALSE)</f>
        <v>510.1</v>
      </c>
      <c r="X1492">
        <f t="shared" si="768"/>
        <v>1032</v>
      </c>
      <c r="Y1492">
        <f>VLOOKUP($A1492, P!$A$2:$AK$1048576, MATCH('HOF Meter (RP)'!Y$1, P!$A$1:$AK$1, 0), FALSE)</f>
        <v>2.2749838125142801</v>
      </c>
      <c r="Z1492">
        <f t="shared" si="769"/>
        <v>1683</v>
      </c>
      <c r="AA1492">
        <f>VLOOKUP($A1492, P!$A$2:$AK$1048576, MATCH('HOF Meter (RP)'!AA$1, P!$A$1:$AK$1, 0), FALSE)</f>
        <v>2.9098630160066299</v>
      </c>
      <c r="AB1492">
        <f t="shared" si="770"/>
        <v>398</v>
      </c>
      <c r="AC1492">
        <f>VLOOKUP($A1492, P!$A$2:$AK$1048576, MATCH('HOF Meter (RP)'!AC$1, P!$A$1:$AK$1, 0), FALSE)</f>
        <v>0.78181818000000003</v>
      </c>
      <c r="AD1492">
        <f t="shared" si="771"/>
        <v>1614</v>
      </c>
      <c r="AE1492">
        <f>VLOOKUP($A1492, P!$A$2:$AK$1048576, MATCH('HOF Meter (RP)'!AE$1, P!$A$1:$AK$1, 0), FALSE)</f>
        <v>0.26765432098765402</v>
      </c>
      <c r="AF1492">
        <f t="shared" si="772"/>
        <v>1265</v>
      </c>
      <c r="AG1492">
        <f>VLOOKUP($A1492, P!$A$2:$AK$1048576, MATCH('HOF Meter (RP)'!AG$1, P!$A$1:$AK$1, 0), FALSE)</f>
        <v>1.3853691261391801</v>
      </c>
      <c r="AH1492">
        <f t="shared" si="773"/>
        <v>885</v>
      </c>
      <c r="AI1492">
        <f>VLOOKUP($A1492, P!$A$2:$AK$1048576, MATCH('HOF Meter (RP)'!AI$1, P!$A$1:$AK$1, 0), FALSE)</f>
        <v>3.7253889923258598</v>
      </c>
      <c r="AJ1492">
        <f t="shared" si="774"/>
        <v>465</v>
      </c>
      <c r="AK1492">
        <f>VLOOKUP($A1492, P!$A$2:$AK$1048576, MATCH('HOF Meter (RP)'!AK$1, P!$A$1:$AK$1, 0), FALSE)</f>
        <v>4.1019465476274402</v>
      </c>
      <c r="AL1492" s="9">
        <f t="shared" si="775"/>
        <v>840</v>
      </c>
      <c r="AM1492">
        <f>VLOOKUP($A1492, P!$A$2:$AK$1048576, MATCH('HOF Meter (RP)'!AM$1, P!$A$1:$AK$1, 0), FALSE)</f>
        <v>1.608291138062121</v>
      </c>
      <c r="AN1492">
        <f t="shared" si="776"/>
        <v>696</v>
      </c>
      <c r="AO1492">
        <f>VLOOKUP($A1492, P!$A$2:$AK$1048576, MATCH('HOF Meter (RP)'!AO$1, P!$A$1:$AK$1, 0), FALSE)</f>
        <v>0</v>
      </c>
      <c r="AP1492">
        <f t="shared" si="777"/>
        <v>533</v>
      </c>
      <c r="AQ1492">
        <f>VLOOKUP($A1492, P!$A$2:$AK$1048576, MATCH('HOF Meter (RP)'!AQ$1, P!$A$1:$AK$1, 0), FALSE)</f>
        <v>0</v>
      </c>
      <c r="AR1492">
        <f t="shared" si="778"/>
        <v>467</v>
      </c>
      <c r="AS1492">
        <f>VLOOKUP($A1492, P!$A$2:$AK$1048576, MATCH('HOF Meter (RP)'!AS$1, P!$A$1:$AK$1, 0), FALSE)</f>
        <v>122.33573340781101</v>
      </c>
      <c r="AT1492" s="9">
        <f t="shared" si="779"/>
        <v>1624</v>
      </c>
      <c r="AU1492">
        <f>VLOOKUP($A1492, P!$A$2:$AK$1048576, MATCH('HOF Meter (RP)'!AU$1, P!$A$1:$AK$1, 0), FALSE)</f>
        <v>104.456155544956</v>
      </c>
      <c r="AV1492">
        <f t="shared" si="780"/>
        <v>1093</v>
      </c>
      <c r="AW1492">
        <f>VLOOKUP($A1492, P!$A$2:$AK$1048576, MATCH('HOF Meter (RP)'!AW$1, P!$A$1:$AK$1, 0), FALSE)</f>
        <v>0</v>
      </c>
      <c r="AX1492">
        <f t="shared" si="781"/>
        <v>1</v>
      </c>
      <c r="AY1492">
        <f>VLOOKUP($A1492, P!$A$2:$AK$1048576, MATCH('HOF Meter (RP)'!AY$1, P!$A$1:$AK$1, 0), FALSE)</f>
        <v>0.47186796409583198</v>
      </c>
      <c r="AZ1492">
        <f t="shared" si="782"/>
        <v>1561</v>
      </c>
      <c r="BA1492">
        <f>VLOOKUP($A1492, P!$A$2:$AK$1048576, MATCH('HOF Meter (RP)'!BA$1, P!$A$1:$AK$1, 0), FALSE)</f>
        <v>65.226820127855603</v>
      </c>
      <c r="BB1492" s="9">
        <f t="shared" si="783"/>
        <v>1674</v>
      </c>
      <c r="BC1492">
        <f>VLOOKUP($A1492, P!$A$2:$AK$1048576, MATCH('HOF Meter (RP)'!BC$1, P!$A$1:$AK$1, 0), FALSE)</f>
        <v>87.521840828669994</v>
      </c>
      <c r="BD1492" s="9">
        <f t="shared" si="784"/>
        <v>369</v>
      </c>
      <c r="BE1492">
        <f>VLOOKUP($A1492, P!$A$2:$AK$1048576, MATCH('HOF Meter (RP)'!BE$1, P!$A$1:$AK$1, 0), FALSE)</f>
        <v>74.109906963753303</v>
      </c>
      <c r="BF1492">
        <f t="shared" si="785"/>
        <v>1462</v>
      </c>
      <c r="BG1492">
        <f>VLOOKUP($A1492, P!$A$2:$AK$1048576, MATCH('HOF Meter (RP)'!BG$1, P!$A$1:$AK$1, 0), FALSE)</f>
        <v>106.96904519256999</v>
      </c>
      <c r="BH1492" s="9">
        <f t="shared" si="786"/>
        <v>1498</v>
      </c>
      <c r="BI1492">
        <f>VLOOKUP($A1492, P!$A$2:$AK$1048576, MATCH('HOF Meter (RP)'!BI$1, P!$A$1:$AK$1, 0), FALSE)</f>
        <v>103.306868581953</v>
      </c>
      <c r="BJ1492" s="9">
        <f t="shared" si="787"/>
        <v>1025</v>
      </c>
      <c r="BK1492">
        <f>VLOOKUP($A1492, P!$A$2:$AK$1048576, MATCH('HOF Meter (RP)'!BK$1, P!$A$1:$AK$1, 0), FALSE)</f>
        <v>0</v>
      </c>
      <c r="BL1492">
        <f t="shared" si="788"/>
        <v>718</v>
      </c>
      <c r="BM1492" t="str">
        <f>VLOOKUP($A1492, P!$A$2:$AK$1048576, MATCH('HOF Meter (RP)'!BM$1, P!$A$1:$AK$1, 0), FALSE)</f>
        <v>Johnny Podgajny</v>
      </c>
      <c r="BN1492">
        <f>VLOOKUP($A1492, P!$A$2:$AK$1048576, MATCH('HOF Meter (RP)'!BN$1, P!$A$1:$AK$1, 0), FALSE)</f>
        <v>1010405</v>
      </c>
      <c r="BO1492">
        <f>VLOOKUP($A1492, P!$A$2:$AK$1048576, MATCH('HOF Meter (RP)'!BO$1, P!$A$1:$AK$1, 0), FALSE)</f>
        <v>120636</v>
      </c>
      <c r="BP1492" s="10">
        <f t="shared" si="789"/>
        <v>1167.9651325627342</v>
      </c>
      <c r="BQ1492" s="10">
        <f t="shared" si="759"/>
        <v>-1002.5246683536965</v>
      </c>
      <c r="BR1492" s="8">
        <f t="shared" si="790"/>
        <v>1491</v>
      </c>
      <c r="BS1492" s="7">
        <f t="shared" si="791"/>
        <v>10</v>
      </c>
    </row>
    <row r="1493" spans="1:71" x14ac:dyDescent="0.45">
      <c r="A1493">
        <v>1009100</v>
      </c>
      <c r="B1493" t="str">
        <f>VLOOKUP(A1493, P!$A$2:$AK$1048576, MATCH('HOF Meter (RP)'!B$1, P!$A$1:$AK$1, 0), FALSE)</f>
        <v>Cy Moore</v>
      </c>
      <c r="C1493" t="str">
        <f>VLOOKUP($A1493, P!$A$2:$AK$1048576, MATCH('HOF Meter (RP)'!C$1, P!$A$1:$AK$1, 0), FALSE)</f>
        <v>RP</v>
      </c>
      <c r="D1493" t="str">
        <f>VLOOKUP($A1493, P!$A$2:$AK$1048576, MATCH('HOF Meter (RP)'!D$1, P!$A$1:$AK$1, 0), FALSE)</f>
        <v>RP</v>
      </c>
      <c r="E1493">
        <f>VLOOKUP($A1493, P!$A$2:$AK$1048576, MATCH('HOF Meter (RP)'!E$1, P!$A$1:$AK$1, 0), FALSE)</f>
        <v>0</v>
      </c>
      <c r="F1493">
        <f>VLOOKUP($A1493, P!$A$2:$AK$1048576, MATCH('HOF Meter (RP)'!F$1, P!$A$1:$AK$1, 0), FALSE)</f>
        <v>0</v>
      </c>
      <c r="G1493">
        <f t="shared" si="760"/>
        <v>0</v>
      </c>
      <c r="H1493">
        <f>VLOOKUP($A1493, P!$A$2:$AK$1048576, MATCH('HOF Meter (RP)'!H$1, P!$A$1:$AK$1, 0), FALSE)</f>
        <v>0</v>
      </c>
      <c r="I1493">
        <f>VLOOKUP($A1493, P!$A$2:$AK$1048576, MATCH('HOF Meter (RP)'!I$1, P!$A$1:$AK$1, 0), FALSE)</f>
        <v>16</v>
      </c>
      <c r="J1493">
        <f t="shared" si="761"/>
        <v>1501</v>
      </c>
      <c r="K1493">
        <f>VLOOKUP($A1493, P!$A$2:$AK$1048576, MATCH('HOF Meter (RP)'!K$1, P!$A$1:$AK$1, 0), FALSE)</f>
        <v>26</v>
      </c>
      <c r="L1493">
        <f t="shared" si="762"/>
        <v>1159</v>
      </c>
      <c r="M1493">
        <f>VLOOKUP($A1493, P!$A$2:$AK$1048576, MATCH('HOF Meter (RP)'!M$1, P!$A$1:$AK$1, 0), FALSE)</f>
        <v>0.38095238095238093</v>
      </c>
      <c r="N1493" s="9">
        <f t="shared" si="763"/>
        <v>1547</v>
      </c>
      <c r="O1493">
        <f>VLOOKUP($A1493, P!$A$2:$AK$1048576, MATCH('HOF Meter (RP)'!O$1, P!$A$1:$AK$1, 0), FALSE)</f>
        <v>4.8634732468664001</v>
      </c>
      <c r="P1493">
        <f t="shared" si="764"/>
        <v>1547</v>
      </c>
      <c r="Q1493">
        <f>VLOOKUP($A1493, P!$A$2:$AK$1048576, MATCH('HOF Meter (RP)'!Q$1, P!$A$1:$AK$1, 0), FALSE)</f>
        <v>147</v>
      </c>
      <c r="R1493">
        <f t="shared" si="765"/>
        <v>1381</v>
      </c>
      <c r="S1493">
        <f>VLOOKUP($A1493, P!$A$2:$AK$1048576, MATCH('HOF Meter (RP)'!S$1, P!$A$1:$AK$1, 0), FALSE)</f>
        <v>40</v>
      </c>
      <c r="T1493">
        <f t="shared" si="766"/>
        <v>905</v>
      </c>
      <c r="U1493">
        <f>VLOOKUP($A1493, P!$A$2:$AK$1048576, MATCH('HOF Meter (RP)'!U$1, P!$A$1:$AK$1, 0), FALSE)</f>
        <v>3</v>
      </c>
      <c r="V1493" s="9">
        <f t="shared" si="767"/>
        <v>1337</v>
      </c>
      <c r="W1493">
        <f>VLOOKUP($A1493, P!$A$2:$AK$1048576, MATCH('HOF Meter (RP)'!W$1, P!$A$1:$AK$1, 0), FALSE)</f>
        <v>466.1</v>
      </c>
      <c r="X1493">
        <f t="shared" si="768"/>
        <v>1134</v>
      </c>
      <c r="Y1493">
        <f>VLOOKUP($A1493, P!$A$2:$AK$1048576, MATCH('HOF Meter (RP)'!Y$1, P!$A$1:$AK$1, 0), FALSE)</f>
        <v>3.4932089590588</v>
      </c>
      <c r="Z1493">
        <f t="shared" si="769"/>
        <v>1442</v>
      </c>
      <c r="AA1493">
        <f>VLOOKUP($A1493, P!$A$2:$AK$1048576, MATCH('HOF Meter (RP)'!AA$1, P!$A$1:$AK$1, 0), FALSE)</f>
        <v>3.2423154979109299</v>
      </c>
      <c r="AB1493">
        <f t="shared" si="770"/>
        <v>643</v>
      </c>
      <c r="AC1493">
        <f>VLOOKUP($A1493, P!$A$2:$AK$1048576, MATCH('HOF Meter (RP)'!AC$1, P!$A$1:$AK$1, 0), FALSE)</f>
        <v>1.07738095</v>
      </c>
      <c r="AD1493">
        <f t="shared" si="771"/>
        <v>1373</v>
      </c>
      <c r="AE1493">
        <f>VLOOKUP($A1493, P!$A$2:$AK$1048576, MATCH('HOF Meter (RP)'!AE$1, P!$A$1:$AK$1, 0), FALSE)</f>
        <v>0.28744088281660501</v>
      </c>
      <c r="AF1493">
        <f t="shared" si="772"/>
        <v>1642</v>
      </c>
      <c r="AG1493">
        <f>VLOOKUP($A1493, P!$A$2:$AK$1048576, MATCH('HOF Meter (RP)'!AG$1, P!$A$1:$AK$1, 0), FALSE)</f>
        <v>1.5332378181258699</v>
      </c>
      <c r="AH1493">
        <f t="shared" si="773"/>
        <v>1539</v>
      </c>
      <c r="AI1493">
        <f>VLOOKUP($A1493, P!$A$2:$AK$1048576, MATCH('HOF Meter (RP)'!AI$1, P!$A$1:$AK$1, 0), FALSE)</f>
        <v>4.2451153521758602</v>
      </c>
      <c r="AJ1493">
        <f t="shared" si="774"/>
        <v>1170</v>
      </c>
      <c r="AK1493">
        <f>VLOOKUP($A1493, P!$A$2:$AK$1048576, MATCH('HOF Meter (RP)'!AK$1, P!$A$1:$AK$1, 0), FALSE)</f>
        <v>4.0898711979389102</v>
      </c>
      <c r="AL1493" s="9">
        <f t="shared" si="775"/>
        <v>842</v>
      </c>
      <c r="AM1493">
        <f>VLOOKUP($A1493, P!$A$2:$AK$1048576, MATCH('HOF Meter (RP)'!AM$1, P!$A$1:$AK$1, 0), FALSE)</f>
        <v>1.7549329319626303</v>
      </c>
      <c r="AN1493">
        <f t="shared" si="776"/>
        <v>586</v>
      </c>
      <c r="AO1493">
        <f>VLOOKUP($A1493, P!$A$2:$AK$1048576, MATCH('HOF Meter (RP)'!AO$1, P!$A$1:$AK$1, 0), FALSE)</f>
        <v>0</v>
      </c>
      <c r="AP1493">
        <f t="shared" si="777"/>
        <v>533</v>
      </c>
      <c r="AQ1493">
        <f>VLOOKUP($A1493, P!$A$2:$AK$1048576, MATCH('HOF Meter (RP)'!AQ$1, P!$A$1:$AK$1, 0), FALSE)</f>
        <v>0</v>
      </c>
      <c r="AR1493">
        <f t="shared" si="778"/>
        <v>467</v>
      </c>
      <c r="AS1493">
        <f>VLOOKUP($A1493, P!$A$2:$AK$1048576, MATCH('HOF Meter (RP)'!AS$1, P!$A$1:$AK$1, 0), FALSE)</f>
        <v>116.130811258527</v>
      </c>
      <c r="AT1493" s="9">
        <f t="shared" si="779"/>
        <v>1508</v>
      </c>
      <c r="AU1493">
        <f>VLOOKUP($A1493, P!$A$2:$AK$1048576, MATCH('HOF Meter (RP)'!AU$1, P!$A$1:$AK$1, 0), FALSE)</f>
        <v>98.230816956491196</v>
      </c>
      <c r="AV1493">
        <f t="shared" si="780"/>
        <v>676</v>
      </c>
      <c r="AW1493">
        <f>VLOOKUP($A1493, P!$A$2:$AK$1048576, MATCH('HOF Meter (RP)'!AW$1, P!$A$1:$AK$1, 0), FALSE)</f>
        <v>0</v>
      </c>
      <c r="AX1493">
        <f t="shared" si="781"/>
        <v>1</v>
      </c>
      <c r="AY1493">
        <f>VLOOKUP($A1493, P!$A$2:$AK$1048576, MATCH('HOF Meter (RP)'!AY$1, P!$A$1:$AK$1, 0), FALSE)</f>
        <v>0.61835789469053803</v>
      </c>
      <c r="AZ1493">
        <f t="shared" si="782"/>
        <v>1635</v>
      </c>
      <c r="BA1493">
        <f>VLOOKUP($A1493, P!$A$2:$AK$1048576, MATCH('HOF Meter (RP)'!BA$1, P!$A$1:$AK$1, 0), FALSE)</f>
        <v>112.011690992279</v>
      </c>
      <c r="BB1493" s="9">
        <f t="shared" si="783"/>
        <v>492</v>
      </c>
      <c r="BC1493">
        <f>VLOOKUP($A1493, P!$A$2:$AK$1048576, MATCH('HOF Meter (RP)'!BC$1, P!$A$1:$AK$1, 0), FALSE)</f>
        <v>119.901811821217</v>
      </c>
      <c r="BD1493" s="9">
        <f t="shared" si="784"/>
        <v>1240</v>
      </c>
      <c r="BE1493">
        <f>VLOOKUP($A1493, P!$A$2:$AK$1048576, MATCH('HOF Meter (RP)'!BE$1, P!$A$1:$AK$1, 0), FALSE)</f>
        <v>92.775930957303302</v>
      </c>
      <c r="BF1493">
        <f t="shared" si="785"/>
        <v>897</v>
      </c>
      <c r="BG1493">
        <f>VLOOKUP($A1493, P!$A$2:$AK$1048576, MATCH('HOF Meter (RP)'!BG$1, P!$A$1:$AK$1, 0), FALSE)</f>
        <v>106.008269617</v>
      </c>
      <c r="BH1493" s="9">
        <f t="shared" si="786"/>
        <v>1437</v>
      </c>
      <c r="BI1493">
        <f>VLOOKUP($A1493, P!$A$2:$AK$1048576, MATCH('HOF Meter (RP)'!BI$1, P!$A$1:$AK$1, 0), FALSE)</f>
        <v>110.344957666658</v>
      </c>
      <c r="BJ1493" s="9">
        <f t="shared" si="787"/>
        <v>1519</v>
      </c>
      <c r="BK1493">
        <f>VLOOKUP($A1493, P!$A$2:$AK$1048576, MATCH('HOF Meter (RP)'!BK$1, P!$A$1:$AK$1, 0), FALSE)</f>
        <v>0</v>
      </c>
      <c r="BL1493">
        <f t="shared" si="788"/>
        <v>718</v>
      </c>
      <c r="BM1493" t="str">
        <f>VLOOKUP($A1493, P!$A$2:$AK$1048576, MATCH('HOF Meter (RP)'!BM$1, P!$A$1:$AK$1, 0), FALSE)</f>
        <v>Cy Moore</v>
      </c>
      <c r="BN1493">
        <f>VLOOKUP($A1493, P!$A$2:$AK$1048576, MATCH('HOF Meter (RP)'!BN$1, P!$A$1:$AK$1, 0), FALSE)</f>
        <v>1009100</v>
      </c>
      <c r="BO1493">
        <f>VLOOKUP($A1493, P!$A$2:$AK$1048576, MATCH('HOF Meter (RP)'!BO$1, P!$A$1:$AK$1, 0), FALSE)</f>
        <v>119323</v>
      </c>
      <c r="BP1493" s="10">
        <f t="shared" si="789"/>
        <v>1169.4106925043936</v>
      </c>
      <c r="BQ1493" s="10">
        <f t="shared" si="759"/>
        <v>-1003.9702282953557</v>
      </c>
      <c r="BR1493" s="8">
        <f t="shared" si="790"/>
        <v>1492</v>
      </c>
      <c r="BS1493" s="7">
        <f t="shared" si="791"/>
        <v>10</v>
      </c>
    </row>
    <row r="1494" spans="1:71" x14ac:dyDescent="0.45">
      <c r="A1494">
        <v>1010766</v>
      </c>
      <c r="B1494" t="str">
        <f>VLOOKUP(A1494, P!$A$2:$AK$1048576, MATCH('HOF Meter (RP)'!B$1, P!$A$1:$AK$1, 0), FALSE)</f>
        <v>Howie Reed</v>
      </c>
      <c r="C1494" t="str">
        <f>VLOOKUP($A1494, P!$A$2:$AK$1048576, MATCH('HOF Meter (RP)'!C$1, P!$A$1:$AK$1, 0), FALSE)</f>
        <v>RP</v>
      </c>
      <c r="D1494" t="str">
        <f>VLOOKUP($A1494, P!$A$2:$AK$1048576, MATCH('HOF Meter (RP)'!D$1, P!$A$1:$AK$1, 0), FALSE)</f>
        <v>RP</v>
      </c>
      <c r="E1494">
        <f>VLOOKUP($A1494, P!$A$2:$AK$1048576, MATCH('HOF Meter (RP)'!E$1, P!$A$1:$AK$1, 0), FALSE)</f>
        <v>0</v>
      </c>
      <c r="F1494">
        <f>VLOOKUP($A1494, P!$A$2:$AK$1048576, MATCH('HOF Meter (RP)'!F$1, P!$A$1:$AK$1, 0), FALSE)</f>
        <v>0</v>
      </c>
      <c r="G1494">
        <f t="shared" si="760"/>
        <v>0</v>
      </c>
      <c r="H1494">
        <f>VLOOKUP($A1494, P!$A$2:$AK$1048576, MATCH('HOF Meter (RP)'!H$1, P!$A$1:$AK$1, 0), FALSE)</f>
        <v>0</v>
      </c>
      <c r="I1494">
        <f>VLOOKUP($A1494, P!$A$2:$AK$1048576, MATCH('HOF Meter (RP)'!I$1, P!$A$1:$AK$1, 0), FALSE)</f>
        <v>26</v>
      </c>
      <c r="J1494">
        <f t="shared" si="761"/>
        <v>1008</v>
      </c>
      <c r="K1494">
        <f>VLOOKUP($A1494, P!$A$2:$AK$1048576, MATCH('HOF Meter (RP)'!K$1, P!$A$1:$AK$1, 0), FALSE)</f>
        <v>29</v>
      </c>
      <c r="L1494">
        <f t="shared" si="762"/>
        <v>1026</v>
      </c>
      <c r="M1494">
        <f>VLOOKUP($A1494, P!$A$2:$AK$1048576, MATCH('HOF Meter (RP)'!M$1, P!$A$1:$AK$1, 0), FALSE)</f>
        <v>0.47272727272727272</v>
      </c>
      <c r="N1494" s="9">
        <f t="shared" si="763"/>
        <v>934</v>
      </c>
      <c r="O1494">
        <f>VLOOKUP($A1494, P!$A$2:$AK$1048576, MATCH('HOF Meter (RP)'!O$1, P!$A$1:$AK$1, 0), FALSE)</f>
        <v>3.71992191279283</v>
      </c>
      <c r="P1494">
        <f t="shared" si="764"/>
        <v>575</v>
      </c>
      <c r="Q1494">
        <f>VLOOKUP($A1494, P!$A$2:$AK$1048576, MATCH('HOF Meter (RP)'!Q$1, P!$A$1:$AK$1, 0), FALSE)</f>
        <v>229</v>
      </c>
      <c r="R1494">
        <f t="shared" si="765"/>
        <v>1053</v>
      </c>
      <c r="S1494">
        <f>VLOOKUP($A1494, P!$A$2:$AK$1048576, MATCH('HOF Meter (RP)'!S$1, P!$A$1:$AK$1, 0), FALSE)</f>
        <v>35</v>
      </c>
      <c r="T1494">
        <f t="shared" si="766"/>
        <v>996</v>
      </c>
      <c r="U1494">
        <f>VLOOKUP($A1494, P!$A$2:$AK$1048576, MATCH('HOF Meter (RP)'!U$1, P!$A$1:$AK$1, 0), FALSE)</f>
        <v>9</v>
      </c>
      <c r="V1494" s="9">
        <f t="shared" si="767"/>
        <v>935</v>
      </c>
      <c r="W1494">
        <f>VLOOKUP($A1494, P!$A$2:$AK$1048576, MATCH('HOF Meter (RP)'!W$1, P!$A$1:$AK$1, 0), FALSE)</f>
        <v>515.1</v>
      </c>
      <c r="X1494">
        <f t="shared" si="768"/>
        <v>1020</v>
      </c>
      <c r="Y1494">
        <f>VLOOKUP($A1494, P!$A$2:$AK$1048576, MATCH('HOF Meter (RP)'!Y$1, P!$A$1:$AK$1, 0), FALSE)</f>
        <v>4.6804651297111697</v>
      </c>
      <c r="Z1494">
        <f t="shared" si="769"/>
        <v>1146</v>
      </c>
      <c r="AA1494">
        <f>VLOOKUP($A1494, P!$A$2:$AK$1048576, MATCH('HOF Meter (RP)'!AA$1, P!$A$1:$AK$1, 0), FALSE)</f>
        <v>3.6325998021638899</v>
      </c>
      <c r="AB1494">
        <f t="shared" si="770"/>
        <v>992</v>
      </c>
      <c r="AC1494">
        <f>VLOOKUP($A1494, P!$A$2:$AK$1048576, MATCH('HOF Meter (RP)'!AC$1, P!$A$1:$AK$1, 0), FALSE)</f>
        <v>1.2884615399999999</v>
      </c>
      <c r="AD1494">
        <f t="shared" si="771"/>
        <v>1194</v>
      </c>
      <c r="AE1494">
        <f>VLOOKUP($A1494, P!$A$2:$AK$1048576, MATCH('HOF Meter (RP)'!AE$1, P!$A$1:$AK$1, 0), FALSE)</f>
        <v>0.25589563472152499</v>
      </c>
      <c r="AF1494">
        <f t="shared" si="772"/>
        <v>875</v>
      </c>
      <c r="AG1494">
        <f>VLOOKUP($A1494, P!$A$2:$AK$1048576, MATCH('HOF Meter (RP)'!AG$1, P!$A$1:$AK$1, 0), FALSE)</f>
        <v>1.3932727873684101</v>
      </c>
      <c r="AH1494">
        <f t="shared" si="773"/>
        <v>934</v>
      </c>
      <c r="AI1494">
        <f>VLOOKUP($A1494, P!$A$2:$AK$1048576, MATCH('HOF Meter (RP)'!AI$1, P!$A$1:$AK$1, 0), FALSE)</f>
        <v>3.7944087987664101</v>
      </c>
      <c r="AJ1494">
        <f t="shared" si="774"/>
        <v>557</v>
      </c>
      <c r="AK1494">
        <f>VLOOKUP($A1494, P!$A$2:$AK$1048576, MATCH('HOF Meter (RP)'!AK$1, P!$A$1:$AK$1, 0), FALSE)</f>
        <v>1.3838129322975801</v>
      </c>
      <c r="AL1494" s="9">
        <f t="shared" si="775"/>
        <v>1419</v>
      </c>
      <c r="AM1494">
        <f>VLOOKUP($A1494, P!$A$2:$AK$1048576, MATCH('HOF Meter (RP)'!AM$1, P!$A$1:$AK$1, 0), FALSE)</f>
        <v>0.53729875064941957</v>
      </c>
      <c r="AN1494">
        <f t="shared" si="776"/>
        <v>1455</v>
      </c>
      <c r="AO1494">
        <f>VLOOKUP($A1494, P!$A$2:$AK$1048576, MATCH('HOF Meter (RP)'!AO$1, P!$A$1:$AK$1, 0), FALSE)</f>
        <v>0</v>
      </c>
      <c r="AP1494">
        <f t="shared" si="777"/>
        <v>533</v>
      </c>
      <c r="AQ1494">
        <f>VLOOKUP($A1494, P!$A$2:$AK$1048576, MATCH('HOF Meter (RP)'!AQ$1, P!$A$1:$AK$1, 0), FALSE)</f>
        <v>0</v>
      </c>
      <c r="AR1494">
        <f t="shared" si="778"/>
        <v>467</v>
      </c>
      <c r="AS1494">
        <f>VLOOKUP($A1494, P!$A$2:$AK$1048576, MATCH('HOF Meter (RP)'!AS$1, P!$A$1:$AK$1, 0), FALSE)</f>
        <v>104.19926510488899</v>
      </c>
      <c r="AT1494" s="9">
        <f t="shared" si="779"/>
        <v>1068</v>
      </c>
      <c r="AU1494">
        <f>VLOOKUP($A1494, P!$A$2:$AK$1048576, MATCH('HOF Meter (RP)'!AU$1, P!$A$1:$AK$1, 0), FALSE)</f>
        <v>109.29329499621601</v>
      </c>
      <c r="AV1494">
        <f t="shared" si="780"/>
        <v>1393</v>
      </c>
      <c r="AW1494">
        <f>VLOOKUP($A1494, P!$A$2:$AK$1048576, MATCH('HOF Meter (RP)'!AW$1, P!$A$1:$AK$1, 0), FALSE)</f>
        <v>0</v>
      </c>
      <c r="AX1494">
        <f t="shared" si="781"/>
        <v>1</v>
      </c>
      <c r="AY1494">
        <f>VLOOKUP($A1494, P!$A$2:$AK$1048576, MATCH('HOF Meter (RP)'!AY$1, P!$A$1:$AK$1, 0), FALSE)</f>
        <v>-7.4486885973583203E-2</v>
      </c>
      <c r="AZ1494">
        <f t="shared" si="782"/>
        <v>754</v>
      </c>
      <c r="BA1494">
        <f>VLOOKUP($A1494, P!$A$2:$AK$1048576, MATCH('HOF Meter (RP)'!BA$1, P!$A$1:$AK$1, 0), FALSE)</f>
        <v>81.001160422427006</v>
      </c>
      <c r="BB1494" s="9">
        <f t="shared" si="783"/>
        <v>1434</v>
      </c>
      <c r="BC1494">
        <f>VLOOKUP($A1494, P!$A$2:$AK$1048576, MATCH('HOF Meter (RP)'!BC$1, P!$A$1:$AK$1, 0), FALSE)</f>
        <v>115.621124035919</v>
      </c>
      <c r="BD1494" s="9">
        <f t="shared" si="784"/>
        <v>1133</v>
      </c>
      <c r="BE1494">
        <f>VLOOKUP($A1494, P!$A$2:$AK$1048576, MATCH('HOF Meter (RP)'!BE$1, P!$A$1:$AK$1, 0), FALSE)</f>
        <v>69.350794662881697</v>
      </c>
      <c r="BF1494">
        <f t="shared" si="785"/>
        <v>1562</v>
      </c>
      <c r="BG1494">
        <f>VLOOKUP($A1494, P!$A$2:$AK$1048576, MATCH('HOF Meter (RP)'!BG$1, P!$A$1:$AK$1, 0), FALSE)</f>
        <v>103.860542201681</v>
      </c>
      <c r="BH1494" s="9">
        <f t="shared" si="786"/>
        <v>1252</v>
      </c>
      <c r="BI1494">
        <f>VLOOKUP($A1494, P!$A$2:$AK$1048576, MATCH('HOF Meter (RP)'!BI$1, P!$A$1:$AK$1, 0), FALSE)</f>
        <v>106.99368172456199</v>
      </c>
      <c r="BJ1494" s="9">
        <f t="shared" si="787"/>
        <v>1302</v>
      </c>
      <c r="BK1494">
        <f>VLOOKUP($A1494, P!$A$2:$AK$1048576, MATCH('HOF Meter (RP)'!BK$1, P!$A$1:$AK$1, 0), FALSE)</f>
        <v>0</v>
      </c>
      <c r="BL1494">
        <f t="shared" si="788"/>
        <v>718</v>
      </c>
      <c r="BM1494" t="str">
        <f>VLOOKUP($A1494, P!$A$2:$AK$1048576, MATCH('HOF Meter (RP)'!BM$1, P!$A$1:$AK$1, 0), FALSE)</f>
        <v>Howie Reed</v>
      </c>
      <c r="BN1494">
        <f>VLOOKUP($A1494, P!$A$2:$AK$1048576, MATCH('HOF Meter (RP)'!BN$1, P!$A$1:$AK$1, 0), FALSE)</f>
        <v>1010766</v>
      </c>
      <c r="BO1494">
        <f>VLOOKUP($A1494, P!$A$2:$AK$1048576, MATCH('HOF Meter (RP)'!BO$1, P!$A$1:$AK$1, 0), FALSE)</f>
        <v>120991</v>
      </c>
      <c r="BP1494" s="10">
        <f t="shared" si="789"/>
        <v>1169.7372326641603</v>
      </c>
      <c r="BQ1494" s="10">
        <f t="shared" si="759"/>
        <v>-1004.2967684551226</v>
      </c>
      <c r="BR1494" s="8">
        <f t="shared" si="790"/>
        <v>1493</v>
      </c>
      <c r="BS1494" s="7">
        <f t="shared" si="791"/>
        <v>10</v>
      </c>
    </row>
    <row r="1495" spans="1:71" x14ac:dyDescent="0.45">
      <c r="A1495">
        <v>1107</v>
      </c>
      <c r="B1495" t="str">
        <f>VLOOKUP(A1495, P!$A$2:$AK$1048576, MATCH('HOF Meter (RP)'!B$1, P!$A$1:$AK$1, 0), FALSE)</f>
        <v>Manny Aybar</v>
      </c>
      <c r="C1495" t="str">
        <f>VLOOKUP($A1495, P!$A$2:$AK$1048576, MATCH('HOF Meter (RP)'!C$1, P!$A$1:$AK$1, 0), FALSE)</f>
        <v>RP</v>
      </c>
      <c r="D1495" t="str">
        <f>VLOOKUP($A1495, P!$A$2:$AK$1048576, MATCH('HOF Meter (RP)'!D$1, P!$A$1:$AK$1, 0), FALSE)</f>
        <v>RP</v>
      </c>
      <c r="E1495">
        <f>VLOOKUP($A1495, P!$A$2:$AK$1048576, MATCH('HOF Meter (RP)'!E$1, P!$A$1:$AK$1, 0), FALSE)</f>
        <v>0</v>
      </c>
      <c r="F1495">
        <f>VLOOKUP($A1495, P!$A$2:$AK$1048576, MATCH('HOF Meter (RP)'!F$1, P!$A$1:$AK$1, 0), FALSE)</f>
        <v>0</v>
      </c>
      <c r="G1495">
        <f t="shared" si="760"/>
        <v>0</v>
      </c>
      <c r="H1495">
        <f>VLOOKUP($A1495, P!$A$2:$AK$1048576, MATCH('HOF Meter (RP)'!H$1, P!$A$1:$AK$1, 0), FALSE)</f>
        <v>0</v>
      </c>
      <c r="I1495">
        <f>VLOOKUP($A1495, P!$A$2:$AK$1048576, MATCH('HOF Meter (RP)'!I$1, P!$A$1:$AK$1, 0), FALSE)</f>
        <v>17</v>
      </c>
      <c r="J1495">
        <f t="shared" si="761"/>
        <v>1450</v>
      </c>
      <c r="K1495">
        <f>VLOOKUP($A1495, P!$A$2:$AK$1048576, MATCH('HOF Meter (RP)'!K$1, P!$A$1:$AK$1, 0), FALSE)</f>
        <v>18</v>
      </c>
      <c r="L1495">
        <f t="shared" si="762"/>
        <v>1514</v>
      </c>
      <c r="M1495">
        <f>VLOOKUP($A1495, P!$A$2:$AK$1048576, MATCH('HOF Meter (RP)'!M$1, P!$A$1:$AK$1, 0), FALSE)</f>
        <v>0.48571428571428571</v>
      </c>
      <c r="N1495" s="9">
        <f t="shared" si="763"/>
        <v>811</v>
      </c>
      <c r="O1495">
        <f>VLOOKUP($A1495, P!$A$2:$AK$1048576, MATCH('HOF Meter (RP)'!O$1, P!$A$1:$AK$1, 0), FALSE)</f>
        <v>5.1099748093648198</v>
      </c>
      <c r="P1495">
        <f t="shared" si="764"/>
        <v>1625</v>
      </c>
      <c r="Q1495">
        <f>VLOOKUP($A1495, P!$A$2:$AK$1048576, MATCH('HOF Meter (RP)'!Q$1, P!$A$1:$AK$1, 0), FALSE)</f>
        <v>208</v>
      </c>
      <c r="R1495">
        <f t="shared" si="765"/>
        <v>1121</v>
      </c>
      <c r="S1495">
        <f>VLOOKUP($A1495, P!$A$2:$AK$1048576, MATCH('HOF Meter (RP)'!S$1, P!$A$1:$AK$1, 0), FALSE)</f>
        <v>28</v>
      </c>
      <c r="T1495">
        <f t="shared" si="766"/>
        <v>1087</v>
      </c>
      <c r="U1495">
        <f>VLOOKUP($A1495, P!$A$2:$AK$1048576, MATCH('HOF Meter (RP)'!U$1, P!$A$1:$AK$1, 0), FALSE)</f>
        <v>3</v>
      </c>
      <c r="V1495" s="9">
        <f t="shared" si="767"/>
        <v>1337</v>
      </c>
      <c r="W1495">
        <f>VLOOKUP($A1495, P!$A$2:$AK$1048576, MATCH('HOF Meter (RP)'!W$1, P!$A$1:$AK$1, 0), FALSE)</f>
        <v>391</v>
      </c>
      <c r="X1495">
        <f t="shared" si="768"/>
        <v>1383</v>
      </c>
      <c r="Y1495">
        <f>VLOOKUP($A1495, P!$A$2:$AK$1048576, MATCH('HOF Meter (RP)'!Y$1, P!$A$1:$AK$1, 0), FALSE)</f>
        <v>6.2838879412459301</v>
      </c>
      <c r="Z1495">
        <f t="shared" si="769"/>
        <v>654</v>
      </c>
      <c r="AA1495">
        <f>VLOOKUP($A1495, P!$A$2:$AK$1048576, MATCH('HOF Meter (RP)'!AA$1, P!$A$1:$AK$1, 0), FALSE)</f>
        <v>3.9590795820303999</v>
      </c>
      <c r="AB1495">
        <f t="shared" si="770"/>
        <v>1250</v>
      </c>
      <c r="AC1495">
        <f>VLOOKUP($A1495, P!$A$2:$AK$1048576, MATCH('HOF Meter (RP)'!AC$1, P!$A$1:$AK$1, 0), FALSE)</f>
        <v>1.5872093</v>
      </c>
      <c r="AD1495">
        <f t="shared" si="771"/>
        <v>870</v>
      </c>
      <c r="AE1495">
        <f>VLOOKUP($A1495, P!$A$2:$AK$1048576, MATCH('HOF Meter (RP)'!AE$1, P!$A$1:$AK$1, 0), FALSE)</f>
        <v>0.26457399103139001</v>
      </c>
      <c r="AF1495">
        <f t="shared" si="772"/>
        <v>1181</v>
      </c>
      <c r="AG1495">
        <f>VLOOKUP($A1495, P!$A$2:$AK$1048576, MATCH('HOF Meter (RP)'!AG$1, P!$A$1:$AK$1, 0), FALSE)</f>
        <v>1.49616379553474</v>
      </c>
      <c r="AH1495">
        <f t="shared" si="773"/>
        <v>1418</v>
      </c>
      <c r="AI1495">
        <f>VLOOKUP($A1495, P!$A$2:$AK$1048576, MATCH('HOF Meter (RP)'!AI$1, P!$A$1:$AK$1, 0), FALSE)</f>
        <v>4.7865580083798198</v>
      </c>
      <c r="AJ1495">
        <f t="shared" si="774"/>
        <v>1574</v>
      </c>
      <c r="AK1495">
        <f>VLOOKUP($A1495, P!$A$2:$AK$1048576, MATCH('HOF Meter (RP)'!AK$1, P!$A$1:$AK$1, 0), FALSE)</f>
        <v>1.3308234494179401</v>
      </c>
      <c r="AL1495" s="9">
        <f t="shared" si="775"/>
        <v>1429</v>
      </c>
      <c r="AM1495">
        <f>VLOOKUP($A1495, P!$A$2:$AK$1048576, MATCH('HOF Meter (RP)'!AM$1, P!$A$1:$AK$1, 0), FALSE)</f>
        <v>0.68072810711915088</v>
      </c>
      <c r="AN1495">
        <f t="shared" si="776"/>
        <v>1379</v>
      </c>
      <c r="AO1495">
        <f>VLOOKUP($A1495, P!$A$2:$AK$1048576, MATCH('HOF Meter (RP)'!AO$1, P!$A$1:$AK$1, 0), FALSE)</f>
        <v>-2.7774740904569599</v>
      </c>
      <c r="AP1495">
        <f t="shared" si="777"/>
        <v>1480</v>
      </c>
      <c r="AQ1495">
        <f>VLOOKUP($A1495, P!$A$2:$AK$1048576, MATCH('HOF Meter (RP)'!AQ$1, P!$A$1:$AK$1, 0), FALSE)</f>
        <v>0.44731658704767402</v>
      </c>
      <c r="AR1495">
        <f t="shared" si="778"/>
        <v>370</v>
      </c>
      <c r="AS1495">
        <f>VLOOKUP($A1495, P!$A$2:$AK$1048576, MATCH('HOF Meter (RP)'!AS$1, P!$A$1:$AK$1, 0), FALSE)</f>
        <v>117.02539673697601</v>
      </c>
      <c r="AT1495" s="9">
        <f t="shared" si="779"/>
        <v>1523</v>
      </c>
      <c r="AU1495">
        <f>VLOOKUP($A1495, P!$A$2:$AK$1048576, MATCH('HOF Meter (RP)'!AU$1, P!$A$1:$AK$1, 0), FALSE)</f>
        <v>106.64630510308599</v>
      </c>
      <c r="AV1495">
        <f t="shared" si="780"/>
        <v>1244</v>
      </c>
      <c r="AW1495">
        <f>VLOOKUP($A1495, P!$A$2:$AK$1048576, MATCH('HOF Meter (RP)'!AW$1, P!$A$1:$AK$1, 0), FALSE)</f>
        <v>3.3878849424266799</v>
      </c>
      <c r="AX1495">
        <f t="shared" si="781"/>
        <v>1193</v>
      </c>
      <c r="AY1495">
        <f>VLOOKUP($A1495, P!$A$2:$AK$1048576, MATCH('HOF Meter (RP)'!AY$1, P!$A$1:$AK$1, 0), FALSE)</f>
        <v>0.32341680098500603</v>
      </c>
      <c r="AZ1495">
        <f t="shared" si="782"/>
        <v>1442</v>
      </c>
      <c r="BA1495">
        <f>VLOOKUP($A1495, P!$A$2:$AK$1048576, MATCH('HOF Meter (RP)'!BA$1, P!$A$1:$AK$1, 0), FALSE)</f>
        <v>92.962582914535204</v>
      </c>
      <c r="BB1495" s="9">
        <f t="shared" si="783"/>
        <v>1065</v>
      </c>
      <c r="BC1495">
        <f>VLOOKUP($A1495, P!$A$2:$AK$1048576, MATCH('HOF Meter (RP)'!BC$1, P!$A$1:$AK$1, 0), FALSE)</f>
        <v>111.63894771122899</v>
      </c>
      <c r="BD1495" s="9">
        <f t="shared" si="784"/>
        <v>1020</v>
      </c>
      <c r="BE1495">
        <f>VLOOKUP($A1495, P!$A$2:$AK$1048576, MATCH('HOF Meter (RP)'!BE$1, P!$A$1:$AK$1, 0), FALSE)</f>
        <v>83.575115179258304</v>
      </c>
      <c r="BF1495">
        <f t="shared" si="785"/>
        <v>1208</v>
      </c>
      <c r="BG1495">
        <f>VLOOKUP($A1495, P!$A$2:$AK$1048576, MATCH('HOF Meter (RP)'!BG$1, P!$A$1:$AK$1, 0), FALSE)</f>
        <v>102.284211504784</v>
      </c>
      <c r="BH1495" s="9">
        <f t="shared" si="786"/>
        <v>1099</v>
      </c>
      <c r="BI1495">
        <f>VLOOKUP($A1495, P!$A$2:$AK$1048576, MATCH('HOF Meter (RP)'!BI$1, P!$A$1:$AK$1, 0), FALSE)</f>
        <v>106.453720155238</v>
      </c>
      <c r="BJ1495" s="9">
        <f t="shared" si="787"/>
        <v>1247</v>
      </c>
      <c r="BK1495">
        <f>VLOOKUP($A1495, P!$A$2:$AK$1048576, MATCH('HOF Meter (RP)'!BK$1, P!$A$1:$AK$1, 0), FALSE)</f>
        <v>11</v>
      </c>
      <c r="BL1495">
        <f t="shared" si="788"/>
        <v>443</v>
      </c>
      <c r="BM1495" t="str">
        <f>VLOOKUP($A1495, P!$A$2:$AK$1048576, MATCH('HOF Meter (RP)'!BM$1, P!$A$1:$AK$1, 0), FALSE)</f>
        <v>Manny Aybar</v>
      </c>
      <c r="BN1495">
        <f>VLOOKUP($A1495, P!$A$2:$AK$1048576, MATCH('HOF Meter (RP)'!BN$1, P!$A$1:$AK$1, 0), FALSE)</f>
        <v>1107</v>
      </c>
      <c r="BO1495">
        <f>VLOOKUP($A1495, P!$A$2:$AK$1048576, MATCH('HOF Meter (RP)'!BO$1, P!$A$1:$AK$1, 0), FALSE)</f>
        <v>110403</v>
      </c>
      <c r="BP1495" s="10">
        <f t="shared" si="789"/>
        <v>1170.0712002075722</v>
      </c>
      <c r="BQ1495" s="10">
        <f t="shared" si="759"/>
        <v>-1004.6307359985343</v>
      </c>
      <c r="BR1495" s="8">
        <f t="shared" si="790"/>
        <v>1494</v>
      </c>
      <c r="BS1495" s="7">
        <f t="shared" si="791"/>
        <v>10</v>
      </c>
    </row>
    <row r="1496" spans="1:71" x14ac:dyDescent="0.45">
      <c r="A1496">
        <v>979</v>
      </c>
      <c r="B1496" t="str">
        <f>VLOOKUP(A1496, P!$A$2:$AK$1048576, MATCH('HOF Meter (RP)'!B$1, P!$A$1:$AK$1, 0), FALSE)</f>
        <v>Joe Beimel</v>
      </c>
      <c r="C1496" t="str">
        <f>VLOOKUP($A1496, P!$A$2:$AK$1048576, MATCH('HOF Meter (RP)'!C$1, P!$A$1:$AK$1, 0), FALSE)</f>
        <v>RP</v>
      </c>
      <c r="D1496" t="str">
        <f>VLOOKUP($A1496, P!$A$2:$AK$1048576, MATCH('HOF Meter (RP)'!D$1, P!$A$1:$AK$1, 0), FALSE)</f>
        <v>RP</v>
      </c>
      <c r="E1496">
        <f>VLOOKUP($A1496, P!$A$2:$AK$1048576, MATCH('HOF Meter (RP)'!E$1, P!$A$1:$AK$1, 0), FALSE)</f>
        <v>0</v>
      </c>
      <c r="F1496">
        <f>VLOOKUP($A1496, P!$A$2:$AK$1048576, MATCH('HOF Meter (RP)'!F$1, P!$A$1:$AK$1, 0), FALSE)</f>
        <v>0</v>
      </c>
      <c r="G1496">
        <f t="shared" si="760"/>
        <v>0</v>
      </c>
      <c r="H1496">
        <f>VLOOKUP($A1496, P!$A$2:$AK$1048576, MATCH('HOF Meter (RP)'!H$1, P!$A$1:$AK$1, 0), FALSE)</f>
        <v>0</v>
      </c>
      <c r="I1496">
        <f>VLOOKUP($A1496, P!$A$2:$AK$1048576, MATCH('HOF Meter (RP)'!I$1, P!$A$1:$AK$1, 0), FALSE)</f>
        <v>29</v>
      </c>
      <c r="J1496">
        <f t="shared" si="761"/>
        <v>901</v>
      </c>
      <c r="K1496">
        <f>VLOOKUP($A1496, P!$A$2:$AK$1048576, MATCH('HOF Meter (RP)'!K$1, P!$A$1:$AK$1, 0), FALSE)</f>
        <v>34</v>
      </c>
      <c r="L1496">
        <f t="shared" si="762"/>
        <v>838</v>
      </c>
      <c r="M1496">
        <f>VLOOKUP($A1496, P!$A$2:$AK$1048576, MATCH('HOF Meter (RP)'!M$1, P!$A$1:$AK$1, 0), FALSE)</f>
        <v>0.46031746031746029</v>
      </c>
      <c r="N1496" s="9">
        <f t="shared" si="763"/>
        <v>1035</v>
      </c>
      <c r="O1496">
        <f>VLOOKUP($A1496, P!$A$2:$AK$1048576, MATCH('HOF Meter (RP)'!O$1, P!$A$1:$AK$1, 0), FALSE)</f>
        <v>4.0632362806765903</v>
      </c>
      <c r="P1496">
        <f t="shared" si="764"/>
        <v>965</v>
      </c>
      <c r="Q1496">
        <f>VLOOKUP($A1496, P!$A$2:$AK$1048576, MATCH('HOF Meter (RP)'!Q$1, P!$A$1:$AK$1, 0), FALSE)</f>
        <v>675</v>
      </c>
      <c r="R1496">
        <f t="shared" si="765"/>
        <v>126</v>
      </c>
      <c r="S1496">
        <f>VLOOKUP($A1496, P!$A$2:$AK$1048576, MATCH('HOF Meter (RP)'!S$1, P!$A$1:$AK$1, 0), FALSE)</f>
        <v>23</v>
      </c>
      <c r="T1496">
        <f t="shared" si="766"/>
        <v>1136</v>
      </c>
      <c r="U1496">
        <f>VLOOKUP($A1496, P!$A$2:$AK$1048576, MATCH('HOF Meter (RP)'!U$1, P!$A$1:$AK$1, 0), FALSE)</f>
        <v>5</v>
      </c>
      <c r="V1496" s="9">
        <f t="shared" si="767"/>
        <v>1164</v>
      </c>
      <c r="W1496">
        <f>VLOOKUP($A1496, P!$A$2:$AK$1048576, MATCH('HOF Meter (RP)'!W$1, P!$A$1:$AK$1, 0), FALSE)</f>
        <v>680</v>
      </c>
      <c r="X1496">
        <f t="shared" si="768"/>
        <v>678</v>
      </c>
      <c r="Y1496">
        <f>VLOOKUP($A1496, P!$A$2:$AK$1048576, MATCH('HOF Meter (RP)'!Y$1, P!$A$1:$AK$1, 0), FALSE)</f>
        <v>5.0161776885225597</v>
      </c>
      <c r="Z1496">
        <f t="shared" si="769"/>
        <v>1046</v>
      </c>
      <c r="AA1496">
        <f>VLOOKUP($A1496, P!$A$2:$AK$1048576, MATCH('HOF Meter (RP)'!AA$1, P!$A$1:$AK$1, 0), FALSE)</f>
        <v>3.60000087408479</v>
      </c>
      <c r="AB1496">
        <f t="shared" si="770"/>
        <v>966</v>
      </c>
      <c r="AC1496">
        <f>VLOOKUP($A1496, P!$A$2:$AK$1048576, MATCH('HOF Meter (RP)'!AC$1, P!$A$1:$AK$1, 0), FALSE)</f>
        <v>1.39338235</v>
      </c>
      <c r="AD1496">
        <f t="shared" si="771"/>
        <v>1090</v>
      </c>
      <c r="AE1496">
        <f>VLOOKUP($A1496, P!$A$2:$AK$1048576, MATCH('HOF Meter (RP)'!AE$1, P!$A$1:$AK$1, 0), FALSE)</f>
        <v>0.26999624483665002</v>
      </c>
      <c r="AF1496">
        <f t="shared" si="772"/>
        <v>1339</v>
      </c>
      <c r="AG1496">
        <f>VLOOKUP($A1496, P!$A$2:$AK$1048576, MATCH('HOF Meter (RP)'!AG$1, P!$A$1:$AK$1, 0), FALSE)</f>
        <v>1.4573532950237</v>
      </c>
      <c r="AH1496">
        <f t="shared" si="773"/>
        <v>1270</v>
      </c>
      <c r="AI1496">
        <f>VLOOKUP($A1496, P!$A$2:$AK$1048576, MATCH('HOF Meter (RP)'!AI$1, P!$A$1:$AK$1, 0), FALSE)</f>
        <v>4.5314202950821203</v>
      </c>
      <c r="AJ1496">
        <f t="shared" si="774"/>
        <v>1428</v>
      </c>
      <c r="AK1496">
        <f>VLOOKUP($A1496, P!$A$2:$AK$1048576, MATCH('HOF Meter (RP)'!AK$1, P!$A$1:$AK$1, 0), FALSE)</f>
        <v>0.24757398664951299</v>
      </c>
      <c r="AL1496" s="9">
        <f t="shared" si="775"/>
        <v>1630</v>
      </c>
      <c r="AM1496">
        <f>VLOOKUP($A1496, P!$A$2:$AK$1048576, MATCH('HOF Meter (RP)'!AM$1, P!$A$1:$AK$1, 0), FALSE)</f>
        <v>7.2815878426327349E-2</v>
      </c>
      <c r="AN1496">
        <f t="shared" si="776"/>
        <v>1639</v>
      </c>
      <c r="AO1496">
        <f>VLOOKUP($A1496, P!$A$2:$AK$1048576, MATCH('HOF Meter (RP)'!AO$1, P!$A$1:$AK$1, 0), FALSE)</f>
        <v>-2.1857573650777298E-2</v>
      </c>
      <c r="AP1496">
        <f t="shared" si="777"/>
        <v>1166</v>
      </c>
      <c r="AQ1496">
        <f>VLOOKUP($A1496, P!$A$2:$AK$1048576, MATCH('HOF Meter (RP)'!AQ$1, P!$A$1:$AK$1, 0), FALSE)</f>
        <v>1.9441833492149101</v>
      </c>
      <c r="AR1496">
        <f t="shared" si="778"/>
        <v>139</v>
      </c>
      <c r="AS1496">
        <f>VLOOKUP($A1496, P!$A$2:$AK$1048576, MATCH('HOF Meter (RP)'!AS$1, P!$A$1:$AK$1, 0), FALSE)</f>
        <v>96.145745899337399</v>
      </c>
      <c r="AT1496" s="9">
        <f t="shared" si="779"/>
        <v>655</v>
      </c>
      <c r="AU1496">
        <f>VLOOKUP($A1496, P!$A$2:$AK$1048576, MATCH('HOF Meter (RP)'!AU$1, P!$A$1:$AK$1, 0), FALSE)</f>
        <v>107.41602501549499</v>
      </c>
      <c r="AV1496">
        <f t="shared" si="780"/>
        <v>1297</v>
      </c>
      <c r="AW1496">
        <f>VLOOKUP($A1496, P!$A$2:$AK$1048576, MATCH('HOF Meter (RP)'!AW$1, P!$A$1:$AK$1, 0), FALSE)</f>
        <v>4.5831181805519199</v>
      </c>
      <c r="AX1496">
        <f t="shared" si="781"/>
        <v>1655</v>
      </c>
      <c r="AY1496">
        <f>VLOOKUP($A1496, P!$A$2:$AK$1048576, MATCH('HOF Meter (RP)'!AY$1, P!$A$1:$AK$1, 0), FALSE)</f>
        <v>-0.46818401440552998</v>
      </c>
      <c r="AZ1496">
        <f t="shared" si="782"/>
        <v>192</v>
      </c>
      <c r="BA1496">
        <f>VLOOKUP($A1496, P!$A$2:$AK$1048576, MATCH('HOF Meter (RP)'!BA$1, P!$A$1:$AK$1, 0), FALSE)</f>
        <v>71.943999094473696</v>
      </c>
      <c r="BB1496" s="9">
        <f t="shared" si="783"/>
        <v>1614</v>
      </c>
      <c r="BC1496">
        <f>VLOOKUP($A1496, P!$A$2:$AK$1048576, MATCH('HOF Meter (RP)'!BC$1, P!$A$1:$AK$1, 0), FALSE)</f>
        <v>108.29719033041501</v>
      </c>
      <c r="BD1496" s="9">
        <f t="shared" si="784"/>
        <v>929</v>
      </c>
      <c r="BE1496">
        <f>VLOOKUP($A1496, P!$A$2:$AK$1048576, MATCH('HOF Meter (RP)'!BE$1, P!$A$1:$AK$1, 0), FALSE)</f>
        <v>66.653028137128601</v>
      </c>
      <c r="BF1496">
        <f t="shared" si="785"/>
        <v>1605</v>
      </c>
      <c r="BG1496">
        <f>VLOOKUP($A1496, P!$A$2:$AK$1048576, MATCH('HOF Meter (RP)'!BG$1, P!$A$1:$AK$1, 0), FALSE)</f>
        <v>105.691314778833</v>
      </c>
      <c r="BH1496" s="9">
        <f t="shared" si="786"/>
        <v>1416</v>
      </c>
      <c r="BI1496">
        <f>VLOOKUP($A1496, P!$A$2:$AK$1048576, MATCH('HOF Meter (RP)'!BI$1, P!$A$1:$AK$1, 0), FALSE)</f>
        <v>106.83502323674701</v>
      </c>
      <c r="BJ1496" s="9">
        <f t="shared" si="787"/>
        <v>1289</v>
      </c>
      <c r="BK1496">
        <f>VLOOKUP($A1496, P!$A$2:$AK$1048576, MATCH('HOF Meter (RP)'!BK$1, P!$A$1:$AK$1, 0), FALSE)</f>
        <v>4</v>
      </c>
      <c r="BL1496">
        <f t="shared" si="788"/>
        <v>590</v>
      </c>
      <c r="BM1496" t="str">
        <f>VLOOKUP($A1496, P!$A$2:$AK$1048576, MATCH('HOF Meter (RP)'!BM$1, P!$A$1:$AK$1, 0), FALSE)</f>
        <v>Joe Beimel</v>
      </c>
      <c r="BN1496">
        <f>VLOOKUP($A1496, P!$A$2:$AK$1048576, MATCH('HOF Meter (RP)'!BN$1, P!$A$1:$AK$1, 0), FALSE)</f>
        <v>979</v>
      </c>
      <c r="BO1496">
        <f>VLOOKUP($A1496, P!$A$2:$AK$1048576, MATCH('HOF Meter (RP)'!BO$1, P!$A$1:$AK$1, 0), FALSE)</f>
        <v>346847</v>
      </c>
      <c r="BP1496" s="10">
        <f t="shared" si="789"/>
        <v>1170.3606358111322</v>
      </c>
      <c r="BQ1496" s="10">
        <f t="shared" si="759"/>
        <v>-1004.9201716020942</v>
      </c>
      <c r="BR1496" s="8">
        <f t="shared" si="790"/>
        <v>1495</v>
      </c>
      <c r="BS1496" s="7">
        <f t="shared" si="791"/>
        <v>10</v>
      </c>
    </row>
    <row r="1497" spans="1:71" x14ac:dyDescent="0.45">
      <c r="A1497">
        <v>14457</v>
      </c>
      <c r="B1497" t="str">
        <f>VLOOKUP(A1497, P!$A$2:$AK$1048576, MATCH('HOF Meter (RP)'!B$1, P!$A$1:$AK$1, 0), FALSE)</f>
        <v>Adam Conley</v>
      </c>
      <c r="C1497" t="str">
        <f>VLOOKUP($A1497, P!$A$2:$AK$1048576, MATCH('HOF Meter (RP)'!C$1, P!$A$1:$AK$1, 0), FALSE)</f>
        <v>RP</v>
      </c>
      <c r="D1497" t="str">
        <f>VLOOKUP($A1497, P!$A$2:$AK$1048576, MATCH('HOF Meter (RP)'!D$1, P!$A$1:$AK$1, 0), FALSE)</f>
        <v>RP</v>
      </c>
      <c r="E1497">
        <f>VLOOKUP($A1497, P!$A$2:$AK$1048576, MATCH('HOF Meter (RP)'!E$1, P!$A$1:$AK$1, 0), FALSE)</f>
        <v>0</v>
      </c>
      <c r="F1497">
        <f>VLOOKUP($A1497, P!$A$2:$AK$1048576, MATCH('HOF Meter (RP)'!F$1, P!$A$1:$AK$1, 0), FALSE)</f>
        <v>0</v>
      </c>
      <c r="G1497">
        <f t="shared" si="760"/>
        <v>0</v>
      </c>
      <c r="H1497">
        <f>VLOOKUP($A1497, P!$A$2:$AK$1048576, MATCH('HOF Meter (RP)'!H$1, P!$A$1:$AK$1, 0), FALSE)</f>
        <v>0</v>
      </c>
      <c r="I1497">
        <f>VLOOKUP($A1497, P!$A$2:$AK$1048576, MATCH('HOF Meter (RP)'!I$1, P!$A$1:$AK$1, 0), FALSE)</f>
        <v>25</v>
      </c>
      <c r="J1497">
        <f t="shared" si="761"/>
        <v>1051</v>
      </c>
      <c r="K1497">
        <f>VLOOKUP($A1497, P!$A$2:$AK$1048576, MATCH('HOF Meter (RP)'!K$1, P!$A$1:$AK$1, 0), FALSE)</f>
        <v>30</v>
      </c>
      <c r="L1497">
        <f t="shared" si="762"/>
        <v>983</v>
      </c>
      <c r="M1497">
        <f>VLOOKUP($A1497, P!$A$2:$AK$1048576, MATCH('HOF Meter (RP)'!M$1, P!$A$1:$AK$1, 0), FALSE)</f>
        <v>0.45454545454545453</v>
      </c>
      <c r="N1497" s="9">
        <f t="shared" si="763"/>
        <v>1084</v>
      </c>
      <c r="O1497">
        <f>VLOOKUP($A1497, P!$A$2:$AK$1048576, MATCH('HOF Meter (RP)'!O$1, P!$A$1:$AK$1, 0), FALSE)</f>
        <v>4.7073734787696297</v>
      </c>
      <c r="P1497">
        <f t="shared" si="764"/>
        <v>1472</v>
      </c>
      <c r="Q1497">
        <f>VLOOKUP($A1497, P!$A$2:$AK$1048576, MATCH('HOF Meter (RP)'!Q$1, P!$A$1:$AK$1, 0), FALSE)</f>
        <v>191</v>
      </c>
      <c r="R1497">
        <f t="shared" si="765"/>
        <v>1196</v>
      </c>
      <c r="S1497">
        <f>VLOOKUP($A1497, P!$A$2:$AK$1048576, MATCH('HOF Meter (RP)'!S$1, P!$A$1:$AK$1, 0), FALSE)</f>
        <v>56</v>
      </c>
      <c r="T1497">
        <f t="shared" si="766"/>
        <v>659</v>
      </c>
      <c r="U1497">
        <f>VLOOKUP($A1497, P!$A$2:$AK$1048576, MATCH('HOF Meter (RP)'!U$1, P!$A$1:$AK$1, 0), FALSE)</f>
        <v>5</v>
      </c>
      <c r="V1497" s="9">
        <f t="shared" si="767"/>
        <v>1164</v>
      </c>
      <c r="W1497">
        <f>VLOOKUP($A1497, P!$A$2:$AK$1048576, MATCH('HOF Meter (RP)'!W$1, P!$A$1:$AK$1, 0), FALSE)</f>
        <v>434</v>
      </c>
      <c r="X1497">
        <f t="shared" si="768"/>
        <v>1237</v>
      </c>
      <c r="Y1497">
        <f>VLOOKUP($A1497, P!$A$2:$AK$1048576, MATCH('HOF Meter (RP)'!Y$1, P!$A$1:$AK$1, 0), FALSE)</f>
        <v>7.7557607095147301</v>
      </c>
      <c r="Z1497">
        <f t="shared" si="769"/>
        <v>328</v>
      </c>
      <c r="AA1497">
        <f>VLOOKUP($A1497, P!$A$2:$AK$1048576, MATCH('HOF Meter (RP)'!AA$1, P!$A$1:$AK$1, 0), FALSE)</f>
        <v>3.6912444018546</v>
      </c>
      <c r="AB1497">
        <f t="shared" si="770"/>
        <v>1049</v>
      </c>
      <c r="AC1497">
        <f>VLOOKUP($A1497, P!$A$2:$AK$1048576, MATCH('HOF Meter (RP)'!AC$1, P!$A$1:$AK$1, 0), FALSE)</f>
        <v>2.1011236000000002</v>
      </c>
      <c r="AD1497">
        <f t="shared" si="771"/>
        <v>449</v>
      </c>
      <c r="AE1497">
        <f>VLOOKUP($A1497, P!$A$2:$AK$1048576, MATCH('HOF Meter (RP)'!AE$1, P!$A$1:$AK$1, 0), FALSE)</f>
        <v>0.25609031491384399</v>
      </c>
      <c r="AF1497">
        <f t="shared" si="772"/>
        <v>884</v>
      </c>
      <c r="AG1497">
        <f>VLOOKUP($A1497, P!$A$2:$AK$1048576, MATCH('HOF Meter (RP)'!AG$1, P!$A$1:$AK$1, 0), FALSE)</f>
        <v>1.4032258681207499</v>
      </c>
      <c r="AH1497">
        <f t="shared" si="773"/>
        <v>999</v>
      </c>
      <c r="AI1497">
        <f>VLOOKUP($A1497, P!$A$2:$AK$1048576, MATCH('HOF Meter (RP)'!AI$1, P!$A$1:$AK$1, 0), FALSE)</f>
        <v>4.5371712266016697</v>
      </c>
      <c r="AJ1497">
        <f t="shared" si="774"/>
        <v>1432</v>
      </c>
      <c r="AK1497">
        <f>VLOOKUP($A1497, P!$A$2:$AK$1048576, MATCH('HOF Meter (RP)'!AK$1, P!$A$1:$AK$1, 0), FALSE)</f>
        <v>2.60963246598839</v>
      </c>
      <c r="AL1497" s="9">
        <f t="shared" si="775"/>
        <v>1144</v>
      </c>
      <c r="AM1497">
        <f>VLOOKUP($A1497, P!$A$2:$AK$1048576, MATCH('HOF Meter (RP)'!AM$1, P!$A$1:$AK$1, 0), FALSE)</f>
        <v>1.2025956064462626</v>
      </c>
      <c r="AN1497">
        <f t="shared" si="776"/>
        <v>1016</v>
      </c>
      <c r="AO1497">
        <f>VLOOKUP($A1497, P!$A$2:$AK$1048576, MATCH('HOF Meter (RP)'!AO$1, P!$A$1:$AK$1, 0), FALSE)</f>
        <v>-1.91449987888336</v>
      </c>
      <c r="AP1497">
        <f t="shared" si="777"/>
        <v>1379</v>
      </c>
      <c r="AQ1497">
        <f>VLOOKUP($A1497, P!$A$2:$AK$1048576, MATCH('HOF Meter (RP)'!AQ$1, P!$A$1:$AK$1, 0), FALSE)</f>
        <v>2.4381734803369599E-2</v>
      </c>
      <c r="AR1497">
        <f t="shared" si="778"/>
        <v>459</v>
      </c>
      <c r="AS1497">
        <f>VLOOKUP($A1497, P!$A$2:$AK$1048576, MATCH('HOF Meter (RP)'!AS$1, P!$A$1:$AK$1, 0), FALSE)</f>
        <v>117.131360732045</v>
      </c>
      <c r="AT1497" s="9">
        <f t="shared" si="779"/>
        <v>1528</v>
      </c>
      <c r="AU1497">
        <f>VLOOKUP($A1497, P!$A$2:$AK$1048576, MATCH('HOF Meter (RP)'!AU$1, P!$A$1:$AK$1, 0), FALSE)</f>
        <v>111.227941717272</v>
      </c>
      <c r="AV1497">
        <f t="shared" si="780"/>
        <v>1466</v>
      </c>
      <c r="AW1497">
        <f>VLOOKUP($A1497, P!$A$2:$AK$1048576, MATCH('HOF Meter (RP)'!AW$1, P!$A$1:$AK$1, 0), FALSE)</f>
        <v>4.6118530762489103</v>
      </c>
      <c r="AX1497">
        <f t="shared" si="781"/>
        <v>1662</v>
      </c>
      <c r="AY1497">
        <f>VLOOKUP($A1497, P!$A$2:$AK$1048576, MATCH('HOF Meter (RP)'!AY$1, P!$A$1:$AK$1, 0), FALSE)</f>
        <v>0.170202252167965</v>
      </c>
      <c r="AZ1497">
        <f t="shared" si="782"/>
        <v>1230</v>
      </c>
      <c r="BA1497">
        <f>VLOOKUP($A1497, P!$A$2:$AK$1048576, MATCH('HOF Meter (RP)'!BA$1, P!$A$1:$AK$1, 0), FALSE)</f>
        <v>92.869112648595603</v>
      </c>
      <c r="BB1497" s="9">
        <f t="shared" si="783"/>
        <v>1071</v>
      </c>
      <c r="BC1497">
        <f>VLOOKUP($A1497, P!$A$2:$AK$1048576, MATCH('HOF Meter (RP)'!BC$1, P!$A$1:$AK$1, 0), FALSE)</f>
        <v>113.59222321708801</v>
      </c>
      <c r="BD1497" s="9">
        <f t="shared" si="784"/>
        <v>1075</v>
      </c>
      <c r="BE1497">
        <f>VLOOKUP($A1497, P!$A$2:$AK$1048576, MATCH('HOF Meter (RP)'!BE$1, P!$A$1:$AK$1, 0), FALSE)</f>
        <v>81.150722460191403</v>
      </c>
      <c r="BF1497">
        <f t="shared" si="785"/>
        <v>1276</v>
      </c>
      <c r="BG1497">
        <f>VLOOKUP($A1497, P!$A$2:$AK$1048576, MATCH('HOF Meter (RP)'!BG$1, P!$A$1:$AK$1, 0), FALSE)</f>
        <v>102.80779348992699</v>
      </c>
      <c r="BH1497" s="9">
        <f t="shared" si="786"/>
        <v>1153</v>
      </c>
      <c r="BI1497">
        <f>VLOOKUP($A1497, P!$A$2:$AK$1048576, MATCH('HOF Meter (RP)'!BI$1, P!$A$1:$AK$1, 0), FALSE)</f>
        <v>105.963701433712</v>
      </c>
      <c r="BJ1497" s="9">
        <f t="shared" si="787"/>
        <v>1218</v>
      </c>
      <c r="BK1497">
        <f>VLOOKUP($A1497, P!$A$2:$AK$1048576, MATCH('HOF Meter (RP)'!BK$1, P!$A$1:$AK$1, 0), FALSE)</f>
        <v>22</v>
      </c>
      <c r="BL1497">
        <f t="shared" si="788"/>
        <v>285</v>
      </c>
      <c r="BM1497" t="str">
        <f>VLOOKUP($A1497, P!$A$2:$AK$1048576, MATCH('HOF Meter (RP)'!BM$1, P!$A$1:$AK$1, 0), FALSE)</f>
        <v>Adam Conley</v>
      </c>
      <c r="BN1497">
        <f>VLOOKUP($A1497, P!$A$2:$AK$1048576, MATCH('HOF Meter (RP)'!BN$1, P!$A$1:$AK$1, 0), FALSE)</f>
        <v>14457</v>
      </c>
      <c r="BO1497">
        <f>VLOOKUP($A1497, P!$A$2:$AK$1048576, MATCH('HOF Meter (RP)'!BO$1, P!$A$1:$AK$1, 0), FALSE)</f>
        <v>543045</v>
      </c>
      <c r="BP1497" s="10">
        <f t="shared" si="789"/>
        <v>1172.2649269034891</v>
      </c>
      <c r="BQ1497" s="10">
        <f t="shared" si="759"/>
        <v>-1006.8244626944514</v>
      </c>
      <c r="BR1497" s="8">
        <f t="shared" si="790"/>
        <v>1496</v>
      </c>
      <c r="BS1497" s="7">
        <f t="shared" si="791"/>
        <v>10</v>
      </c>
    </row>
    <row r="1498" spans="1:71" x14ac:dyDescent="0.45">
      <c r="A1498">
        <v>1013792</v>
      </c>
      <c r="B1498" t="str">
        <f>VLOOKUP(A1498, P!$A$2:$AK$1048576, MATCH('HOF Meter (RP)'!B$1, P!$A$1:$AK$1, 0), FALSE)</f>
        <v>Johnny Werts</v>
      </c>
      <c r="C1498" t="str">
        <f>VLOOKUP($A1498, P!$A$2:$AK$1048576, MATCH('HOF Meter (RP)'!C$1, P!$A$1:$AK$1, 0), FALSE)</f>
        <v>RP</v>
      </c>
      <c r="D1498" t="str">
        <f>VLOOKUP($A1498, P!$A$2:$AK$1048576, MATCH('HOF Meter (RP)'!D$1, P!$A$1:$AK$1, 0), FALSE)</f>
        <v>SP</v>
      </c>
      <c r="E1498">
        <f>VLOOKUP($A1498, P!$A$2:$AK$1048576, MATCH('HOF Meter (RP)'!E$1, P!$A$1:$AK$1, 0), FALSE)</f>
        <v>0</v>
      </c>
      <c r="F1498">
        <f>VLOOKUP($A1498, P!$A$2:$AK$1048576, MATCH('HOF Meter (RP)'!F$1, P!$A$1:$AK$1, 0), FALSE)</f>
        <v>0</v>
      </c>
      <c r="G1498">
        <f t="shared" si="760"/>
        <v>0</v>
      </c>
      <c r="H1498">
        <f>VLOOKUP($A1498, P!$A$2:$AK$1048576, MATCH('HOF Meter (RP)'!H$1, P!$A$1:$AK$1, 0), FALSE)</f>
        <v>0</v>
      </c>
      <c r="I1498">
        <f>VLOOKUP($A1498, P!$A$2:$AK$1048576, MATCH('HOF Meter (RP)'!I$1, P!$A$1:$AK$1, 0), FALSE)</f>
        <v>15</v>
      </c>
      <c r="J1498">
        <f t="shared" si="761"/>
        <v>1547</v>
      </c>
      <c r="K1498">
        <f>VLOOKUP($A1498, P!$A$2:$AK$1048576, MATCH('HOF Meter (RP)'!K$1, P!$A$1:$AK$1, 0), FALSE)</f>
        <v>21</v>
      </c>
      <c r="L1498">
        <f t="shared" si="762"/>
        <v>1390</v>
      </c>
      <c r="M1498">
        <f>VLOOKUP($A1498, P!$A$2:$AK$1048576, MATCH('HOF Meter (RP)'!M$1, P!$A$1:$AK$1, 0), FALSE)</f>
        <v>0.41666666666666669</v>
      </c>
      <c r="N1498" s="9">
        <f t="shared" si="763"/>
        <v>1370</v>
      </c>
      <c r="O1498">
        <f>VLOOKUP($A1498, P!$A$2:$AK$1048576, MATCH('HOF Meter (RP)'!O$1, P!$A$1:$AK$1, 0), FALSE)</f>
        <v>4.2857154751043502</v>
      </c>
      <c r="P1498">
        <f t="shared" si="764"/>
        <v>1184</v>
      </c>
      <c r="Q1498">
        <f>VLOOKUP($A1498, P!$A$2:$AK$1048576, MATCH('HOF Meter (RP)'!Q$1, P!$A$1:$AK$1, 0), FALSE)</f>
        <v>88</v>
      </c>
      <c r="R1498">
        <f t="shared" si="765"/>
        <v>1668</v>
      </c>
      <c r="S1498">
        <f>VLOOKUP($A1498, P!$A$2:$AK$1048576, MATCH('HOF Meter (RP)'!S$1, P!$A$1:$AK$1, 0), FALSE)</f>
        <v>40</v>
      </c>
      <c r="T1498">
        <f t="shared" si="766"/>
        <v>905</v>
      </c>
      <c r="U1498">
        <f>VLOOKUP($A1498, P!$A$2:$AK$1048576, MATCH('HOF Meter (RP)'!U$1, P!$A$1:$AK$1, 0), FALSE)</f>
        <v>2</v>
      </c>
      <c r="V1498" s="9">
        <f t="shared" si="767"/>
        <v>1447</v>
      </c>
      <c r="W1498">
        <f>VLOOKUP($A1498, P!$A$2:$AK$1048576, MATCH('HOF Meter (RP)'!W$1, P!$A$1:$AK$1, 0), FALSE)</f>
        <v>378</v>
      </c>
      <c r="X1498">
        <f t="shared" si="768"/>
        <v>1436</v>
      </c>
      <c r="Y1498">
        <f>VLOOKUP($A1498, P!$A$2:$AK$1048576, MATCH('HOF Meter (RP)'!Y$1, P!$A$1:$AK$1, 0), FALSE)</f>
        <v>2.6428578763143502</v>
      </c>
      <c r="Z1498">
        <f t="shared" si="769"/>
        <v>1625</v>
      </c>
      <c r="AA1498">
        <f>VLOOKUP($A1498, P!$A$2:$AK$1048576, MATCH('HOF Meter (RP)'!AA$1, P!$A$1:$AK$1, 0), FALSE)</f>
        <v>2.6428578763143502</v>
      </c>
      <c r="AB1498">
        <f t="shared" si="770"/>
        <v>240</v>
      </c>
      <c r="AC1498">
        <f>VLOOKUP($A1498, P!$A$2:$AK$1048576, MATCH('HOF Meter (RP)'!AC$1, P!$A$1:$AK$1, 0), FALSE)</f>
        <v>1</v>
      </c>
      <c r="AD1498">
        <f t="shared" si="771"/>
        <v>1435</v>
      </c>
      <c r="AE1498">
        <f>VLOOKUP($A1498, P!$A$2:$AK$1048576, MATCH('HOF Meter (RP)'!AE$1, P!$A$1:$AK$1, 0), FALSE)</f>
        <v>0.29639175257731898</v>
      </c>
      <c r="AF1498">
        <f t="shared" si="772"/>
        <v>1694</v>
      </c>
      <c r="AG1498">
        <f>VLOOKUP($A1498, P!$A$2:$AK$1048576, MATCH('HOF Meter (RP)'!AG$1, P!$A$1:$AK$1, 0), FALSE)</f>
        <v>1.5105824298052899</v>
      </c>
      <c r="AH1498">
        <f t="shared" si="773"/>
        <v>1468</v>
      </c>
      <c r="AI1498">
        <f>VLOOKUP($A1498, P!$A$2:$AK$1048576, MATCH('HOF Meter (RP)'!AI$1, P!$A$1:$AK$1, 0), FALSE)</f>
        <v>3.9001262954493598</v>
      </c>
      <c r="AJ1498">
        <f t="shared" si="774"/>
        <v>685</v>
      </c>
      <c r="AK1498">
        <f>VLOOKUP($A1498, P!$A$2:$AK$1048576, MATCH('HOF Meter (RP)'!AK$1, P!$A$1:$AK$1, 0), FALSE)</f>
        <v>2.7309732809662801</v>
      </c>
      <c r="AL1498" s="9">
        <f t="shared" si="775"/>
        <v>1117</v>
      </c>
      <c r="AM1498">
        <f>VLOOKUP($A1498, P!$A$2:$AK$1048576, MATCH('HOF Meter (RP)'!AM$1, P!$A$1:$AK$1, 0), FALSE)</f>
        <v>1.4449594079186667</v>
      </c>
      <c r="AN1498">
        <f t="shared" si="776"/>
        <v>829</v>
      </c>
      <c r="AO1498">
        <f>VLOOKUP($A1498, P!$A$2:$AK$1048576, MATCH('HOF Meter (RP)'!AO$1, P!$A$1:$AK$1, 0), FALSE)</f>
        <v>0</v>
      </c>
      <c r="AP1498">
        <f t="shared" si="777"/>
        <v>533</v>
      </c>
      <c r="AQ1498">
        <f>VLOOKUP($A1498, P!$A$2:$AK$1048576, MATCH('HOF Meter (RP)'!AQ$1, P!$A$1:$AK$1, 0), FALSE)</f>
        <v>0</v>
      </c>
      <c r="AR1498">
        <f t="shared" si="778"/>
        <v>467</v>
      </c>
      <c r="AS1498">
        <f>VLOOKUP($A1498, P!$A$2:$AK$1048576, MATCH('HOF Meter (RP)'!AS$1, P!$A$1:$AK$1, 0), FALSE)</f>
        <v>115.197988048146</v>
      </c>
      <c r="AT1498" s="9">
        <f t="shared" si="779"/>
        <v>1486</v>
      </c>
      <c r="AU1498">
        <f>VLOOKUP($A1498, P!$A$2:$AK$1048576, MATCH('HOF Meter (RP)'!AU$1, P!$A$1:$AK$1, 0), FALSE)</f>
        <v>103.42349009502399</v>
      </c>
      <c r="AV1498">
        <f t="shared" si="780"/>
        <v>1010</v>
      </c>
      <c r="AW1498">
        <f>VLOOKUP($A1498, P!$A$2:$AK$1048576, MATCH('HOF Meter (RP)'!AW$1, P!$A$1:$AK$1, 0), FALSE)</f>
        <v>0</v>
      </c>
      <c r="AX1498">
        <f t="shared" si="781"/>
        <v>1</v>
      </c>
      <c r="AY1498">
        <f>VLOOKUP($A1498, P!$A$2:$AK$1048576, MATCH('HOF Meter (RP)'!AY$1, P!$A$1:$AK$1, 0), FALSE)</f>
        <v>0.38558917965498501</v>
      </c>
      <c r="AZ1498">
        <f t="shared" si="782"/>
        <v>1497</v>
      </c>
      <c r="BA1498">
        <f>VLOOKUP($A1498, P!$A$2:$AK$1048576, MATCH('HOF Meter (RP)'!BA$1, P!$A$1:$AK$1, 0), FALSE)</f>
        <v>94.604196461178006</v>
      </c>
      <c r="BB1498" s="9">
        <f t="shared" si="783"/>
        <v>1009</v>
      </c>
      <c r="BC1498">
        <f>VLOOKUP($A1498, P!$A$2:$AK$1048576, MATCH('HOF Meter (RP)'!BC$1, P!$A$1:$AK$1, 0), FALSE)</f>
        <v>92.7015513586785</v>
      </c>
      <c r="BD1498" s="9">
        <f t="shared" si="784"/>
        <v>482</v>
      </c>
      <c r="BE1498">
        <f>VLOOKUP($A1498, P!$A$2:$AK$1048576, MATCH('HOF Meter (RP)'!BE$1, P!$A$1:$AK$1, 0), FALSE)</f>
        <v>101.927657567721</v>
      </c>
      <c r="BF1498">
        <f t="shared" si="785"/>
        <v>623</v>
      </c>
      <c r="BG1498">
        <f>VLOOKUP($A1498, P!$A$2:$AK$1048576, MATCH('HOF Meter (RP)'!BG$1, P!$A$1:$AK$1, 0), FALSE)</f>
        <v>109.14996710222</v>
      </c>
      <c r="BH1498" s="9">
        <f t="shared" si="786"/>
        <v>1616</v>
      </c>
      <c r="BI1498">
        <f>VLOOKUP($A1498, P!$A$2:$AK$1048576, MATCH('HOF Meter (RP)'!BI$1, P!$A$1:$AK$1, 0), FALSE)</f>
        <v>108.147200659948</v>
      </c>
      <c r="BJ1498" s="9">
        <f t="shared" si="787"/>
        <v>1382</v>
      </c>
      <c r="BK1498">
        <f>VLOOKUP($A1498, P!$A$2:$AK$1048576, MATCH('HOF Meter (RP)'!BK$1, P!$A$1:$AK$1, 0), FALSE)</f>
        <v>0</v>
      </c>
      <c r="BL1498">
        <f t="shared" si="788"/>
        <v>718</v>
      </c>
      <c r="BM1498" t="str">
        <f>VLOOKUP($A1498, P!$A$2:$AK$1048576, MATCH('HOF Meter (RP)'!BM$1, P!$A$1:$AK$1, 0), FALSE)</f>
        <v>Johnny Werts</v>
      </c>
      <c r="BN1498">
        <f>VLOOKUP($A1498, P!$A$2:$AK$1048576, MATCH('HOF Meter (RP)'!BN$1, P!$A$1:$AK$1, 0), FALSE)</f>
        <v>1013792</v>
      </c>
      <c r="BO1498">
        <f>VLOOKUP($A1498, P!$A$2:$AK$1048576, MATCH('HOF Meter (RP)'!BO$1, P!$A$1:$AK$1, 0), FALSE)</f>
        <v>124100</v>
      </c>
      <c r="BP1498" s="10">
        <f t="shared" si="789"/>
        <v>1172.5829785699677</v>
      </c>
      <c r="BQ1498" s="10">
        <f t="shared" ref="BQ1498:BQ1561" si="792">AVERAGEIF($E$2:$E$1772, 1, $BP$2:$BP$1048576)-(BP1498-AVERAGEIF($E$2:$E$1772, 1, $BP$2:$BP$1048576))</f>
        <v>-1007.1425143609298</v>
      </c>
      <c r="BR1498" s="8">
        <f t="shared" si="790"/>
        <v>1497</v>
      </c>
      <c r="BS1498" s="7">
        <f t="shared" si="791"/>
        <v>10</v>
      </c>
    </row>
    <row r="1499" spans="1:71" x14ac:dyDescent="0.45">
      <c r="A1499">
        <v>1005570</v>
      </c>
      <c r="B1499" t="str">
        <f>VLOOKUP(A1499, P!$A$2:$AK$1048576, MATCH('HOF Meter (RP)'!B$1, P!$A$1:$AK$1, 0), FALSE)</f>
        <v>Wally Hebert</v>
      </c>
      <c r="C1499" t="str">
        <f>VLOOKUP($A1499, P!$A$2:$AK$1048576, MATCH('HOF Meter (RP)'!C$1, P!$A$1:$AK$1, 0), FALSE)</f>
        <v>RP</v>
      </c>
      <c r="D1499" t="str">
        <f>VLOOKUP($A1499, P!$A$2:$AK$1048576, MATCH('HOF Meter (RP)'!D$1, P!$A$1:$AK$1, 0), FALSE)</f>
        <v>SP</v>
      </c>
      <c r="E1499">
        <f>VLOOKUP($A1499, P!$A$2:$AK$1048576, MATCH('HOF Meter (RP)'!E$1, P!$A$1:$AK$1, 0), FALSE)</f>
        <v>0</v>
      </c>
      <c r="F1499">
        <f>VLOOKUP($A1499, P!$A$2:$AK$1048576, MATCH('HOF Meter (RP)'!F$1, P!$A$1:$AK$1, 0), FALSE)</f>
        <v>0</v>
      </c>
      <c r="G1499">
        <f t="shared" si="760"/>
        <v>0</v>
      </c>
      <c r="H1499">
        <f>VLOOKUP($A1499, P!$A$2:$AK$1048576, MATCH('HOF Meter (RP)'!H$1, P!$A$1:$AK$1, 0), FALSE)</f>
        <v>0</v>
      </c>
      <c r="I1499">
        <f>VLOOKUP($A1499, P!$A$2:$AK$1048576, MATCH('HOF Meter (RP)'!I$1, P!$A$1:$AK$1, 0), FALSE)</f>
        <v>21</v>
      </c>
      <c r="J1499">
        <f t="shared" si="761"/>
        <v>1263</v>
      </c>
      <c r="K1499">
        <f>VLOOKUP($A1499, P!$A$2:$AK$1048576, MATCH('HOF Meter (RP)'!K$1, P!$A$1:$AK$1, 0), FALSE)</f>
        <v>36</v>
      </c>
      <c r="L1499">
        <f t="shared" si="762"/>
        <v>774</v>
      </c>
      <c r="M1499">
        <f>VLOOKUP($A1499, P!$A$2:$AK$1048576, MATCH('HOF Meter (RP)'!M$1, P!$A$1:$AK$1, 0), FALSE)</f>
        <v>0.36842105263157893</v>
      </c>
      <c r="N1499" s="9">
        <f t="shared" si="763"/>
        <v>1588</v>
      </c>
      <c r="O1499">
        <f>VLOOKUP($A1499, P!$A$2:$AK$1048576, MATCH('HOF Meter (RP)'!O$1, P!$A$1:$AK$1, 0), FALSE)</f>
        <v>4.6333569881404797</v>
      </c>
      <c r="P1499">
        <f t="shared" si="764"/>
        <v>1425</v>
      </c>
      <c r="Q1499">
        <f>VLOOKUP($A1499, P!$A$2:$AK$1048576, MATCH('HOF Meter (RP)'!Q$1, P!$A$1:$AK$1, 0), FALSE)</f>
        <v>125</v>
      </c>
      <c r="R1499">
        <f t="shared" si="765"/>
        <v>1489</v>
      </c>
      <c r="S1499">
        <f>VLOOKUP($A1499, P!$A$2:$AK$1048576, MATCH('HOF Meter (RP)'!S$1, P!$A$1:$AK$1, 0), FALSE)</f>
        <v>61</v>
      </c>
      <c r="T1499">
        <f t="shared" si="766"/>
        <v>584</v>
      </c>
      <c r="U1499">
        <f>VLOOKUP($A1499, P!$A$2:$AK$1048576, MATCH('HOF Meter (RP)'!U$1, P!$A$1:$AK$1, 0), FALSE)</f>
        <v>1</v>
      </c>
      <c r="V1499" s="9">
        <f t="shared" si="767"/>
        <v>1555</v>
      </c>
      <c r="W1499">
        <f>VLOOKUP($A1499, P!$A$2:$AK$1048576, MATCH('HOF Meter (RP)'!W$1, P!$A$1:$AK$1, 0), FALSE)</f>
        <v>483.2</v>
      </c>
      <c r="X1499">
        <f t="shared" si="768"/>
        <v>1092</v>
      </c>
      <c r="Y1499">
        <f>VLOOKUP($A1499, P!$A$2:$AK$1048576, MATCH('HOF Meter (RP)'!Y$1, P!$A$1:$AK$1, 0), FALSE)</f>
        <v>2.1399038298640698</v>
      </c>
      <c r="Z1499">
        <f t="shared" si="769"/>
        <v>1699</v>
      </c>
      <c r="AA1499">
        <f>VLOOKUP($A1499, P!$A$2:$AK$1048576, MATCH('HOF Meter (RP)'!AA$1, P!$A$1:$AK$1, 0), FALSE)</f>
        <v>3.1261203775405599</v>
      </c>
      <c r="AB1499">
        <f t="shared" si="770"/>
        <v>555</v>
      </c>
      <c r="AC1499">
        <f>VLOOKUP($A1499, P!$A$2:$AK$1048576, MATCH('HOF Meter (RP)'!AC$1, P!$A$1:$AK$1, 0), FALSE)</f>
        <v>0.68452380999999995</v>
      </c>
      <c r="AD1499">
        <f t="shared" si="771"/>
        <v>1667</v>
      </c>
      <c r="AE1499">
        <f>VLOOKUP($A1499, P!$A$2:$AK$1048576, MATCH('HOF Meter (RP)'!AE$1, P!$A$1:$AK$1, 0), FALSE)</f>
        <v>0.29391041771514798</v>
      </c>
      <c r="AF1499">
        <f t="shared" si="772"/>
        <v>1682</v>
      </c>
      <c r="AG1499">
        <f>VLOOKUP($A1499, P!$A$2:$AK$1048576, MATCH('HOF Meter (RP)'!AG$1, P!$A$1:$AK$1, 0), FALSE)</f>
        <v>1.5547900290413299</v>
      </c>
      <c r="AH1499">
        <f t="shared" si="773"/>
        <v>1586</v>
      </c>
      <c r="AI1499">
        <f>VLOOKUP($A1499, P!$A$2:$AK$1048576, MATCH('HOF Meter (RP)'!AI$1, P!$A$1:$AK$1, 0), FALSE)</f>
        <v>4.1424640179661996</v>
      </c>
      <c r="AJ1499">
        <f t="shared" si="774"/>
        <v>1026</v>
      </c>
      <c r="AK1499">
        <f>VLOOKUP($A1499, P!$A$2:$AK$1048576, MATCH('HOF Meter (RP)'!AK$1, P!$A$1:$AK$1, 0), FALSE)</f>
        <v>5.1717076003551403</v>
      </c>
      <c r="AL1499" s="9">
        <f t="shared" si="775"/>
        <v>695</v>
      </c>
      <c r="AM1499">
        <f>VLOOKUP($A1499, P!$A$2:$AK$1048576, MATCH('HOF Meter (RP)'!AM$1, P!$A$1:$AK$1, 0), FALSE)</f>
        <v>2.1406074504781212</v>
      </c>
      <c r="AN1499">
        <f t="shared" si="776"/>
        <v>361</v>
      </c>
      <c r="AO1499">
        <f>VLOOKUP($A1499, P!$A$2:$AK$1048576, MATCH('HOF Meter (RP)'!AO$1, P!$A$1:$AK$1, 0), FALSE)</f>
        <v>0</v>
      </c>
      <c r="AP1499">
        <f t="shared" si="777"/>
        <v>533</v>
      </c>
      <c r="AQ1499">
        <f>VLOOKUP($A1499, P!$A$2:$AK$1048576, MATCH('HOF Meter (RP)'!AQ$1, P!$A$1:$AK$1, 0), FALSE)</f>
        <v>0</v>
      </c>
      <c r="AR1499">
        <f t="shared" si="778"/>
        <v>467</v>
      </c>
      <c r="AS1499">
        <f>VLOOKUP($A1499, P!$A$2:$AK$1048576, MATCH('HOF Meter (RP)'!AS$1, P!$A$1:$AK$1, 0), FALSE)</f>
        <v>108.045242744701</v>
      </c>
      <c r="AT1499" s="9">
        <f t="shared" si="779"/>
        <v>1242</v>
      </c>
      <c r="AU1499">
        <f>VLOOKUP($A1499, P!$A$2:$AK$1048576, MATCH('HOF Meter (RP)'!AU$1, P!$A$1:$AK$1, 0), FALSE)</f>
        <v>97.800639604484701</v>
      </c>
      <c r="AV1499">
        <f t="shared" si="780"/>
        <v>654</v>
      </c>
      <c r="AW1499">
        <f>VLOOKUP($A1499, P!$A$2:$AK$1048576, MATCH('HOF Meter (RP)'!AW$1, P!$A$1:$AK$1, 0), FALSE)</f>
        <v>0</v>
      </c>
      <c r="AX1499">
        <f t="shared" si="781"/>
        <v>1</v>
      </c>
      <c r="AY1499">
        <f>VLOOKUP($A1499, P!$A$2:$AK$1048576, MATCH('HOF Meter (RP)'!AY$1, P!$A$1:$AK$1, 0), FALSE)</f>
        <v>0.49089297017427602</v>
      </c>
      <c r="AZ1499">
        <f t="shared" si="782"/>
        <v>1578</v>
      </c>
      <c r="BA1499">
        <f>VLOOKUP($A1499, P!$A$2:$AK$1048576, MATCH('HOF Meter (RP)'!BA$1, P!$A$1:$AK$1, 0), FALSE)</f>
        <v>65.374235133314698</v>
      </c>
      <c r="BB1499" s="9">
        <f t="shared" si="783"/>
        <v>1670</v>
      </c>
      <c r="BC1499">
        <f>VLOOKUP($A1499, P!$A$2:$AK$1048576, MATCH('HOF Meter (RP)'!BC$1, P!$A$1:$AK$1, 0), FALSE)</f>
        <v>90.6408929048891</v>
      </c>
      <c r="BD1499" s="9">
        <f t="shared" si="784"/>
        <v>425</v>
      </c>
      <c r="BE1499">
        <f>VLOOKUP($A1499, P!$A$2:$AK$1048576, MATCH('HOF Meter (RP)'!BE$1, P!$A$1:$AK$1, 0), FALSE)</f>
        <v>71.725935460264196</v>
      </c>
      <c r="BF1499">
        <f t="shared" si="785"/>
        <v>1512</v>
      </c>
      <c r="BG1499">
        <f>VLOOKUP($A1499, P!$A$2:$AK$1048576, MATCH('HOF Meter (RP)'!BG$1, P!$A$1:$AK$1, 0), FALSE)</f>
        <v>111.149430823283</v>
      </c>
      <c r="BH1499" s="9">
        <f t="shared" si="786"/>
        <v>1677</v>
      </c>
      <c r="BI1499">
        <f>VLOOKUP($A1499, P!$A$2:$AK$1048576, MATCH('HOF Meter (RP)'!BI$1, P!$A$1:$AK$1, 0), FALSE)</f>
        <v>108.53990232401701</v>
      </c>
      <c r="BJ1499" s="9">
        <f t="shared" si="787"/>
        <v>1417</v>
      </c>
      <c r="BK1499">
        <f>VLOOKUP($A1499, P!$A$2:$AK$1048576, MATCH('HOF Meter (RP)'!BK$1, P!$A$1:$AK$1, 0), FALSE)</f>
        <v>0</v>
      </c>
      <c r="BL1499">
        <f t="shared" si="788"/>
        <v>718</v>
      </c>
      <c r="BM1499" t="str">
        <f>VLOOKUP($A1499, P!$A$2:$AK$1048576, MATCH('HOF Meter (RP)'!BM$1, P!$A$1:$AK$1, 0), FALSE)</f>
        <v>Wally Hebert</v>
      </c>
      <c r="BN1499">
        <f>VLOOKUP($A1499, P!$A$2:$AK$1048576, MATCH('HOF Meter (RP)'!BN$1, P!$A$1:$AK$1, 0), FALSE)</f>
        <v>1005570</v>
      </c>
      <c r="BO1499">
        <f>VLOOKUP($A1499, P!$A$2:$AK$1048576, MATCH('HOF Meter (RP)'!BO$1, P!$A$1:$AK$1, 0), FALSE)</f>
        <v>115685</v>
      </c>
      <c r="BP1499" s="10">
        <f t="shared" si="789"/>
        <v>1173.4428707165221</v>
      </c>
      <c r="BQ1499" s="10">
        <f t="shared" si="792"/>
        <v>-1008.0024065074844</v>
      </c>
      <c r="BR1499" s="8">
        <f t="shared" si="790"/>
        <v>1498</v>
      </c>
      <c r="BS1499" s="7">
        <f t="shared" si="791"/>
        <v>10</v>
      </c>
    </row>
    <row r="1500" spans="1:71" x14ac:dyDescent="0.45">
      <c r="A1500">
        <v>1013276</v>
      </c>
      <c r="B1500" t="str">
        <f>VLOOKUP(A1500, P!$A$2:$AK$1048576, MATCH('HOF Meter (RP)'!B$1, P!$A$1:$AK$1, 0), FALSE)</f>
        <v>Jim Umbarger</v>
      </c>
      <c r="C1500" t="str">
        <f>VLOOKUP($A1500, P!$A$2:$AK$1048576, MATCH('HOF Meter (RP)'!C$1, P!$A$1:$AK$1, 0), FALSE)</f>
        <v>RP</v>
      </c>
      <c r="D1500" t="str">
        <f>VLOOKUP($A1500, P!$A$2:$AK$1048576, MATCH('HOF Meter (RP)'!D$1, P!$A$1:$AK$1, 0), FALSE)</f>
        <v>SP</v>
      </c>
      <c r="E1500">
        <f>VLOOKUP($A1500, P!$A$2:$AK$1048576, MATCH('HOF Meter (RP)'!E$1, P!$A$1:$AK$1, 0), FALSE)</f>
        <v>0</v>
      </c>
      <c r="F1500">
        <f>VLOOKUP($A1500, P!$A$2:$AK$1048576, MATCH('HOF Meter (RP)'!F$1, P!$A$1:$AK$1, 0), FALSE)</f>
        <v>0</v>
      </c>
      <c r="G1500">
        <f t="shared" si="760"/>
        <v>0</v>
      </c>
      <c r="H1500">
        <f>VLOOKUP($A1500, P!$A$2:$AK$1048576, MATCH('HOF Meter (RP)'!H$1, P!$A$1:$AK$1, 0), FALSE)</f>
        <v>0</v>
      </c>
      <c r="I1500">
        <f>VLOOKUP($A1500, P!$A$2:$AK$1048576, MATCH('HOF Meter (RP)'!I$1, P!$A$1:$AK$1, 0), FALSE)</f>
        <v>25</v>
      </c>
      <c r="J1500">
        <f t="shared" si="761"/>
        <v>1051</v>
      </c>
      <c r="K1500">
        <f>VLOOKUP($A1500, P!$A$2:$AK$1048576, MATCH('HOF Meter (RP)'!K$1, P!$A$1:$AK$1, 0), FALSE)</f>
        <v>33</v>
      </c>
      <c r="L1500">
        <f t="shared" si="762"/>
        <v>883</v>
      </c>
      <c r="M1500">
        <f>VLOOKUP($A1500, P!$A$2:$AK$1048576, MATCH('HOF Meter (RP)'!M$1, P!$A$1:$AK$1, 0), FALSE)</f>
        <v>0.43103448275862066</v>
      </c>
      <c r="N1500" s="9">
        <f t="shared" si="763"/>
        <v>1293</v>
      </c>
      <c r="O1500">
        <f>VLOOKUP($A1500, P!$A$2:$AK$1048576, MATCH('HOF Meter (RP)'!O$1, P!$A$1:$AK$1, 0), FALSE)</f>
        <v>4.1366464285487501</v>
      </c>
      <c r="P1500">
        <f t="shared" si="764"/>
        <v>1037</v>
      </c>
      <c r="Q1500">
        <f>VLOOKUP($A1500, P!$A$2:$AK$1048576, MATCH('HOF Meter (RP)'!Q$1, P!$A$1:$AK$1, 0), FALSE)</f>
        <v>133</v>
      </c>
      <c r="R1500">
        <f t="shared" si="765"/>
        <v>1459</v>
      </c>
      <c r="S1500">
        <f>VLOOKUP($A1500, P!$A$2:$AK$1048576, MATCH('HOF Meter (RP)'!S$1, P!$A$1:$AK$1, 0), FALSE)</f>
        <v>61</v>
      </c>
      <c r="T1500">
        <f t="shared" si="766"/>
        <v>584</v>
      </c>
      <c r="U1500">
        <f>VLOOKUP($A1500, P!$A$2:$AK$1048576, MATCH('HOF Meter (RP)'!U$1, P!$A$1:$AK$1, 0), FALSE)</f>
        <v>3</v>
      </c>
      <c r="V1500" s="9">
        <f t="shared" si="767"/>
        <v>1337</v>
      </c>
      <c r="W1500">
        <f>VLOOKUP($A1500, P!$A$2:$AK$1048576, MATCH('HOF Meter (RP)'!W$1, P!$A$1:$AK$1, 0), FALSE)</f>
        <v>483</v>
      </c>
      <c r="X1500">
        <f t="shared" si="768"/>
        <v>1095</v>
      </c>
      <c r="Y1500">
        <f>VLOOKUP($A1500, P!$A$2:$AK$1048576, MATCH('HOF Meter (RP)'!Y$1, P!$A$1:$AK$1, 0), FALSE)</f>
        <v>4.5465843629094396</v>
      </c>
      <c r="Z1500">
        <f t="shared" si="769"/>
        <v>1177</v>
      </c>
      <c r="AA1500">
        <f>VLOOKUP($A1500, P!$A$2:$AK$1048576, MATCH('HOF Meter (RP)'!AA$1, P!$A$1:$AK$1, 0), FALSE)</f>
        <v>3.3726711872402002</v>
      </c>
      <c r="AB1500">
        <f t="shared" si="770"/>
        <v>754</v>
      </c>
      <c r="AC1500">
        <f>VLOOKUP($A1500, P!$A$2:$AK$1048576, MATCH('HOF Meter (RP)'!AC$1, P!$A$1:$AK$1, 0), FALSE)</f>
        <v>1.3480662999999999</v>
      </c>
      <c r="AD1500">
        <f t="shared" si="771"/>
        <v>1143</v>
      </c>
      <c r="AE1500">
        <f>VLOOKUP($A1500, P!$A$2:$AK$1048576, MATCH('HOF Meter (RP)'!AE$1, P!$A$1:$AK$1, 0), FALSE)</f>
        <v>0.27958115183246002</v>
      </c>
      <c r="AF1500">
        <f t="shared" si="772"/>
        <v>1543</v>
      </c>
      <c r="AG1500">
        <f>VLOOKUP($A1500, P!$A$2:$AK$1048576, MATCH('HOF Meter (RP)'!AG$1, P!$A$1:$AK$1, 0), FALSE)</f>
        <v>1.4803314296358101</v>
      </c>
      <c r="AH1500">
        <f t="shared" si="773"/>
        <v>1369</v>
      </c>
      <c r="AI1500">
        <f>VLOOKUP($A1500, P!$A$2:$AK$1048576, MATCH('HOF Meter (RP)'!AI$1, P!$A$1:$AK$1, 0), FALSE)</f>
        <v>3.79491295090095</v>
      </c>
      <c r="AJ1500">
        <f t="shared" si="774"/>
        <v>559</v>
      </c>
      <c r="AK1500">
        <f>VLOOKUP($A1500, P!$A$2:$AK$1048576, MATCH('HOF Meter (RP)'!AK$1, P!$A$1:$AK$1, 0), FALSE)</f>
        <v>4.0118777938187096</v>
      </c>
      <c r="AL1500" s="9">
        <f t="shared" si="775"/>
        <v>857</v>
      </c>
      <c r="AM1500">
        <f>VLOOKUP($A1500, P!$A$2:$AK$1048576, MATCH('HOF Meter (RP)'!AM$1, P!$A$1:$AK$1, 0), FALSE)</f>
        <v>1.6612330409187204</v>
      </c>
      <c r="AN1500">
        <f t="shared" si="776"/>
        <v>647</v>
      </c>
      <c r="AO1500">
        <f>VLOOKUP($A1500, P!$A$2:$AK$1048576, MATCH('HOF Meter (RP)'!AO$1, P!$A$1:$AK$1, 0), FALSE)</f>
        <v>-0.561591867357492</v>
      </c>
      <c r="AP1500">
        <f t="shared" si="777"/>
        <v>1236</v>
      </c>
      <c r="AQ1500">
        <f>VLOOKUP($A1500, P!$A$2:$AK$1048576, MATCH('HOF Meter (RP)'!AQ$1, P!$A$1:$AK$1, 0), FALSE)</f>
        <v>3.1859150344853702</v>
      </c>
      <c r="AR1500">
        <f t="shared" si="778"/>
        <v>57</v>
      </c>
      <c r="AS1500">
        <f>VLOOKUP($A1500, P!$A$2:$AK$1048576, MATCH('HOF Meter (RP)'!AS$1, P!$A$1:$AK$1, 0), FALSE)</f>
        <v>111.24358793666001</v>
      </c>
      <c r="AT1500" s="9">
        <f t="shared" si="779"/>
        <v>1355</v>
      </c>
      <c r="AU1500">
        <f>VLOOKUP($A1500, P!$A$2:$AK$1048576, MATCH('HOF Meter (RP)'!AU$1, P!$A$1:$AK$1, 0), FALSE)</f>
        <v>102.79736529996801</v>
      </c>
      <c r="AV1500">
        <f t="shared" si="780"/>
        <v>973</v>
      </c>
      <c r="AW1500">
        <f>VLOOKUP($A1500, P!$A$2:$AK$1048576, MATCH('HOF Meter (RP)'!AW$1, P!$A$1:$AK$1, 0), FALSE)</f>
        <v>0</v>
      </c>
      <c r="AX1500">
        <f t="shared" si="781"/>
        <v>1</v>
      </c>
      <c r="AY1500">
        <f>VLOOKUP($A1500, P!$A$2:$AK$1048576, MATCH('HOF Meter (RP)'!AY$1, P!$A$1:$AK$1, 0), FALSE)</f>
        <v>0.34173347764780099</v>
      </c>
      <c r="AZ1500">
        <f t="shared" si="782"/>
        <v>1460</v>
      </c>
      <c r="BA1500">
        <f>VLOOKUP($A1500, P!$A$2:$AK$1048576, MATCH('HOF Meter (RP)'!BA$1, P!$A$1:$AK$1, 0), FALSE)</f>
        <v>95.861805437007206</v>
      </c>
      <c r="BB1500" s="9">
        <f t="shared" si="783"/>
        <v>958</v>
      </c>
      <c r="BC1500">
        <f>VLOOKUP($A1500, P!$A$2:$AK$1048576, MATCH('HOF Meter (RP)'!BC$1, P!$A$1:$AK$1, 0), FALSE)</f>
        <v>102.554458332154</v>
      </c>
      <c r="BD1500" s="9">
        <f t="shared" si="784"/>
        <v>750</v>
      </c>
      <c r="BE1500">
        <f>VLOOKUP($A1500, P!$A$2:$AK$1048576, MATCH('HOF Meter (RP)'!BE$1, P!$A$1:$AK$1, 0), FALSE)</f>
        <v>92.462896795080397</v>
      </c>
      <c r="BF1500">
        <f t="shared" si="785"/>
        <v>907</v>
      </c>
      <c r="BG1500">
        <f>VLOOKUP($A1500, P!$A$2:$AK$1048576, MATCH('HOF Meter (RP)'!BG$1, P!$A$1:$AK$1, 0), FALSE)</f>
        <v>110.297546867123</v>
      </c>
      <c r="BH1500" s="9">
        <f t="shared" si="786"/>
        <v>1655</v>
      </c>
      <c r="BI1500">
        <f>VLOOKUP($A1500, P!$A$2:$AK$1048576, MATCH('HOF Meter (RP)'!BI$1, P!$A$1:$AK$1, 0), FALSE)</f>
        <v>110.16108282108</v>
      </c>
      <c r="BJ1500" s="9">
        <f t="shared" si="787"/>
        <v>1509</v>
      </c>
      <c r="BK1500">
        <f>VLOOKUP($A1500, P!$A$2:$AK$1048576, MATCH('HOF Meter (RP)'!BK$1, P!$A$1:$AK$1, 0), FALSE)</f>
        <v>29</v>
      </c>
      <c r="BL1500">
        <f t="shared" si="788"/>
        <v>205</v>
      </c>
      <c r="BM1500" t="str">
        <f>VLOOKUP($A1500, P!$A$2:$AK$1048576, MATCH('HOF Meter (RP)'!BM$1, P!$A$1:$AK$1, 0), FALSE)</f>
        <v>Jim Umbarger</v>
      </c>
      <c r="BN1500">
        <f>VLOOKUP($A1500, P!$A$2:$AK$1048576, MATCH('HOF Meter (RP)'!BN$1, P!$A$1:$AK$1, 0), FALSE)</f>
        <v>1013276</v>
      </c>
      <c r="BO1500">
        <f>VLOOKUP($A1500, P!$A$2:$AK$1048576, MATCH('HOF Meter (RP)'!BO$1, P!$A$1:$AK$1, 0), FALSE)</f>
        <v>123560</v>
      </c>
      <c r="BP1500" s="10">
        <f t="shared" si="789"/>
        <v>1173.7362224105484</v>
      </c>
      <c r="BQ1500" s="10">
        <f t="shared" si="792"/>
        <v>-1008.2957582015105</v>
      </c>
      <c r="BR1500" s="8">
        <f t="shared" si="790"/>
        <v>1499</v>
      </c>
      <c r="BS1500" s="7">
        <f t="shared" si="791"/>
        <v>10</v>
      </c>
    </row>
    <row r="1501" spans="1:71" x14ac:dyDescent="0.45">
      <c r="A1501">
        <v>1015940</v>
      </c>
      <c r="B1501" t="str">
        <f>VLOOKUP(A1501, P!$A$2:$AK$1048576, MATCH('HOF Meter (RP)'!B$1, P!$A$1:$AK$1, 0), FALSE)</f>
        <v>Percy Miller</v>
      </c>
      <c r="C1501" t="str">
        <f>VLOOKUP($A1501, P!$A$2:$AK$1048576, MATCH('HOF Meter (RP)'!C$1, P!$A$1:$AK$1, 0), FALSE)</f>
        <v>RP</v>
      </c>
      <c r="D1501" t="str">
        <f>VLOOKUP($A1501, P!$A$2:$AK$1048576, MATCH('HOF Meter (RP)'!D$1, P!$A$1:$AK$1, 0), FALSE)</f>
        <v>SP</v>
      </c>
      <c r="E1501">
        <f>VLOOKUP($A1501, P!$A$2:$AK$1048576, MATCH('HOF Meter (RP)'!E$1, P!$A$1:$AK$1, 0), FALSE)</f>
        <v>0</v>
      </c>
      <c r="F1501">
        <f>VLOOKUP($A1501, P!$A$2:$AK$1048576, MATCH('HOF Meter (RP)'!F$1, P!$A$1:$AK$1, 0), FALSE)</f>
        <v>0</v>
      </c>
      <c r="G1501">
        <f t="shared" si="760"/>
        <v>0</v>
      </c>
      <c r="H1501">
        <f>VLOOKUP($A1501, P!$A$2:$AK$1048576, MATCH('HOF Meter (RP)'!H$1, P!$A$1:$AK$1, 0), FALSE)</f>
        <v>0</v>
      </c>
      <c r="I1501">
        <f>VLOOKUP($A1501, P!$A$2:$AK$1048576, MATCH('HOF Meter (RP)'!I$1, P!$A$1:$AK$1, 0), FALSE)</f>
        <v>29</v>
      </c>
      <c r="J1501">
        <f t="shared" si="761"/>
        <v>901</v>
      </c>
      <c r="K1501">
        <f>VLOOKUP($A1501, P!$A$2:$AK$1048576, MATCH('HOF Meter (RP)'!K$1, P!$A$1:$AK$1, 0), FALSE)</f>
        <v>39</v>
      </c>
      <c r="L1501">
        <f t="shared" si="762"/>
        <v>684</v>
      </c>
      <c r="M1501">
        <f>VLOOKUP($A1501, P!$A$2:$AK$1048576, MATCH('HOF Meter (RP)'!M$1, P!$A$1:$AK$1, 0), FALSE)</f>
        <v>0.4264705882352941</v>
      </c>
      <c r="N1501" s="9">
        <f t="shared" si="763"/>
        <v>1320</v>
      </c>
      <c r="O1501">
        <f>VLOOKUP($A1501, P!$A$2:$AK$1048576, MATCH('HOF Meter (RP)'!O$1, P!$A$1:$AK$1, 0), FALSE)</f>
        <v>5.8983640834830604</v>
      </c>
      <c r="P1501">
        <f t="shared" si="764"/>
        <v>1717</v>
      </c>
      <c r="Q1501">
        <f>VLOOKUP($A1501, P!$A$2:$AK$1048576, MATCH('HOF Meter (RP)'!Q$1, P!$A$1:$AK$1, 0), FALSE)</f>
        <v>139</v>
      </c>
      <c r="R1501">
        <f t="shared" si="765"/>
        <v>1431</v>
      </c>
      <c r="S1501">
        <f>VLOOKUP($A1501, P!$A$2:$AK$1048576, MATCH('HOF Meter (RP)'!S$1, P!$A$1:$AK$1, 0), FALSE)</f>
        <v>69</v>
      </c>
      <c r="T1501">
        <f t="shared" si="766"/>
        <v>501</v>
      </c>
      <c r="U1501">
        <f>VLOOKUP($A1501, P!$A$2:$AK$1048576, MATCH('HOF Meter (RP)'!U$1, P!$A$1:$AK$1, 0), FALSE)</f>
        <v>2</v>
      </c>
      <c r="V1501" s="9">
        <f t="shared" si="767"/>
        <v>1447</v>
      </c>
      <c r="W1501">
        <f>VLOOKUP($A1501, P!$A$2:$AK$1048576, MATCH('HOF Meter (RP)'!W$1, P!$A$1:$AK$1, 0), FALSE)</f>
        <v>570.20000000000005</v>
      </c>
      <c r="X1501">
        <f t="shared" si="768"/>
        <v>882</v>
      </c>
      <c r="Y1501">
        <f>VLOOKUP($A1501, P!$A$2:$AK$1048576, MATCH('HOF Meter (RP)'!Y$1, P!$A$1:$AK$1, 0), FALSE)</f>
        <v>4.73130808835539</v>
      </c>
      <c r="Z1501">
        <f t="shared" si="769"/>
        <v>1135</v>
      </c>
      <c r="AA1501">
        <f>VLOOKUP($A1501, P!$A$2:$AK$1048576, MATCH('HOF Meter (RP)'!AA$1, P!$A$1:$AK$1, 0), FALSE)</f>
        <v>4.2424062525586699</v>
      </c>
      <c r="AB1501">
        <f t="shared" si="770"/>
        <v>1426</v>
      </c>
      <c r="AC1501">
        <f>VLOOKUP($A1501, P!$A$2:$AK$1048576, MATCH('HOF Meter (RP)'!AC$1, P!$A$1:$AK$1, 0), FALSE)</f>
        <v>1.11524164</v>
      </c>
      <c r="AD1501">
        <f t="shared" si="771"/>
        <v>1339</v>
      </c>
      <c r="AE1501">
        <f>VLOOKUP($A1501, P!$A$2:$AK$1048576, MATCH('HOF Meter (RP)'!AE$1, P!$A$1:$AK$1, 0), FALSE)</f>
        <v>0.29235288905428303</v>
      </c>
      <c r="AF1501">
        <f t="shared" si="772"/>
        <v>1677</v>
      </c>
      <c r="AG1501">
        <f>VLOOKUP($A1501, P!$A$2:$AK$1048576, MATCH('HOF Meter (RP)'!AG$1, P!$A$1:$AK$1, 0), FALSE)</f>
        <v>1.6752335305436099</v>
      </c>
      <c r="AH1501">
        <f t="shared" si="773"/>
        <v>1705</v>
      </c>
      <c r="AI1501">
        <f>VLOOKUP($A1501, P!$A$2:$AK$1048576, MATCH('HOF Meter (RP)'!AI$1, P!$A$1:$AK$1, 0), FALSE)</f>
        <v>4.4090546743424204</v>
      </c>
      <c r="AJ1501">
        <f t="shared" si="774"/>
        <v>1322</v>
      </c>
      <c r="AK1501">
        <f>VLOOKUP($A1501, P!$A$2:$AK$1048576, MATCH('HOF Meter (RP)'!AK$1, P!$A$1:$AK$1, 0), FALSE)</f>
        <v>-1.63469134271144</v>
      </c>
      <c r="AL1501" s="9">
        <f t="shared" si="775"/>
        <v>1718</v>
      </c>
      <c r="AM1501">
        <f>VLOOKUP($A1501, P!$A$2:$AK$1048576, MATCH('HOF Meter (RP)'!AM$1, P!$A$1:$AK$1, 0), FALSE)</f>
        <v>-0.57337472560906344</v>
      </c>
      <c r="AN1501">
        <f t="shared" si="776"/>
        <v>1712</v>
      </c>
      <c r="AO1501">
        <f>VLOOKUP($A1501, P!$A$2:$AK$1048576, MATCH('HOF Meter (RP)'!AO$1, P!$A$1:$AK$1, 0), FALSE)</f>
        <v>0</v>
      </c>
      <c r="AP1501">
        <f t="shared" si="777"/>
        <v>533</v>
      </c>
      <c r="AQ1501">
        <f>VLOOKUP($A1501, P!$A$2:$AK$1048576, MATCH('HOF Meter (RP)'!AQ$1, P!$A$1:$AK$1, 0), FALSE)</f>
        <v>0</v>
      </c>
      <c r="AR1501">
        <f t="shared" si="778"/>
        <v>467</v>
      </c>
      <c r="AS1501">
        <f>VLOOKUP($A1501, P!$A$2:$AK$1048576, MATCH('HOF Meter (RP)'!AS$1, P!$A$1:$AK$1, 0), FALSE)</f>
        <v>134.66166302453999</v>
      </c>
      <c r="AT1501" s="9">
        <f t="shared" si="779"/>
        <v>1710</v>
      </c>
      <c r="AU1501">
        <f>VLOOKUP($A1501, P!$A$2:$AK$1048576, MATCH('HOF Meter (RP)'!AU$1, P!$A$1:$AK$1, 0), FALSE)</f>
        <v>115.452642640142</v>
      </c>
      <c r="AV1501">
        <f t="shared" si="780"/>
        <v>1601</v>
      </c>
      <c r="AW1501">
        <f>VLOOKUP($A1501, P!$A$2:$AK$1048576, MATCH('HOF Meter (RP)'!AW$1, P!$A$1:$AK$1, 0), FALSE)</f>
        <v>0</v>
      </c>
      <c r="AX1501">
        <f t="shared" si="781"/>
        <v>1</v>
      </c>
      <c r="AY1501">
        <f>VLOOKUP($A1501, P!$A$2:$AK$1048576, MATCH('HOF Meter (RP)'!AY$1, P!$A$1:$AK$1, 0), FALSE)</f>
        <v>1.43358141584803</v>
      </c>
      <c r="AZ1501">
        <f t="shared" si="782"/>
        <v>1722</v>
      </c>
      <c r="BA1501">
        <f>VLOOKUP($A1501, P!$A$2:$AK$1048576, MATCH('HOF Meter (RP)'!BA$1, P!$A$1:$AK$1, 0), FALSE)</f>
        <v>110.88637379079699</v>
      </c>
      <c r="BB1501" s="9">
        <f t="shared" si="783"/>
        <v>516</v>
      </c>
      <c r="BC1501">
        <f>VLOOKUP($A1501, P!$A$2:$AK$1048576, MATCH('HOF Meter (RP)'!BC$1, P!$A$1:$AK$1, 0), FALSE)</f>
        <v>143.19383926523699</v>
      </c>
      <c r="BD1501" s="9">
        <f t="shared" si="784"/>
        <v>1617</v>
      </c>
      <c r="BE1501">
        <f>VLOOKUP($A1501, P!$A$2:$AK$1048576, MATCH('HOF Meter (RP)'!BE$1, P!$A$1:$AK$1, 0), FALSE)</f>
        <v>77.5359417885265</v>
      </c>
      <c r="BF1501">
        <f t="shared" si="785"/>
        <v>1389</v>
      </c>
      <c r="BG1501">
        <f>VLOOKUP($A1501, P!$A$2:$AK$1048576, MATCH('HOF Meter (RP)'!BG$1, P!$A$1:$AK$1, 0), FALSE)</f>
        <v>95.458193708528398</v>
      </c>
      <c r="BH1501" s="9">
        <f t="shared" si="786"/>
        <v>453</v>
      </c>
      <c r="BI1501">
        <f>VLOOKUP($A1501, P!$A$2:$AK$1048576, MATCH('HOF Meter (RP)'!BI$1, P!$A$1:$AK$1, 0), FALSE)</f>
        <v>120.149382020205</v>
      </c>
      <c r="BJ1501" s="9">
        <f t="shared" si="787"/>
        <v>1711</v>
      </c>
      <c r="BK1501">
        <f>VLOOKUP($A1501, P!$A$2:$AK$1048576, MATCH('HOF Meter (RP)'!BK$1, P!$A$1:$AK$1, 0), FALSE)</f>
        <v>0</v>
      </c>
      <c r="BL1501">
        <f t="shared" si="788"/>
        <v>718</v>
      </c>
      <c r="BM1501" t="str">
        <f>VLOOKUP($A1501, P!$A$2:$AK$1048576, MATCH('HOF Meter (RP)'!BM$1, P!$A$1:$AK$1, 0), FALSE)</f>
        <v>Percy Miller</v>
      </c>
      <c r="BN1501">
        <f>VLOOKUP($A1501, P!$A$2:$AK$1048576, MATCH('HOF Meter (RP)'!BN$1, P!$A$1:$AK$1, 0), FALSE)</f>
        <v>1015940</v>
      </c>
      <c r="BO1501">
        <f>VLOOKUP($A1501, P!$A$2:$AK$1048576, MATCH('HOF Meter (RP)'!BO$1, P!$A$1:$AK$1, 0), FALSE)</f>
        <v>0</v>
      </c>
      <c r="BP1501" s="10">
        <f t="shared" si="789"/>
        <v>1174.8196669173776</v>
      </c>
      <c r="BQ1501" s="10">
        <f t="shared" si="792"/>
        <v>-1009.3792027083399</v>
      </c>
      <c r="BR1501" s="8">
        <f t="shared" si="790"/>
        <v>1500</v>
      </c>
      <c r="BS1501" s="7">
        <f t="shared" si="791"/>
        <v>10</v>
      </c>
    </row>
    <row r="1502" spans="1:71" x14ac:dyDescent="0.45">
      <c r="A1502">
        <v>5088</v>
      </c>
      <c r="B1502" t="str">
        <f>VLOOKUP(A1502, P!$A$2:$AK$1048576, MATCH('HOF Meter (RP)'!B$1, P!$A$1:$AK$1, 0), FALSE)</f>
        <v>Franklin Morales</v>
      </c>
      <c r="C1502" t="str">
        <f>VLOOKUP($A1502, P!$A$2:$AK$1048576, MATCH('HOF Meter (RP)'!C$1, P!$A$1:$AK$1, 0), FALSE)</f>
        <v>RP</v>
      </c>
      <c r="D1502" t="str">
        <f>VLOOKUP($A1502, P!$A$2:$AK$1048576, MATCH('HOF Meter (RP)'!D$1, P!$A$1:$AK$1, 0), FALSE)</f>
        <v>RP</v>
      </c>
      <c r="E1502">
        <f>VLOOKUP($A1502, P!$A$2:$AK$1048576, MATCH('HOF Meter (RP)'!E$1, P!$A$1:$AK$1, 0), FALSE)</f>
        <v>0</v>
      </c>
      <c r="F1502">
        <f>VLOOKUP($A1502, P!$A$2:$AK$1048576, MATCH('HOF Meter (RP)'!F$1, P!$A$1:$AK$1, 0), FALSE)</f>
        <v>0</v>
      </c>
      <c r="G1502">
        <f t="shared" si="760"/>
        <v>0</v>
      </c>
      <c r="H1502">
        <f>VLOOKUP($A1502, P!$A$2:$AK$1048576, MATCH('HOF Meter (RP)'!H$1, P!$A$1:$AK$1, 0), FALSE)</f>
        <v>0</v>
      </c>
      <c r="I1502">
        <f>VLOOKUP($A1502, P!$A$2:$AK$1048576, MATCH('HOF Meter (RP)'!I$1, P!$A$1:$AK$1, 0), FALSE)</f>
        <v>23</v>
      </c>
      <c r="J1502">
        <f t="shared" si="761"/>
        <v>1149</v>
      </c>
      <c r="K1502">
        <f>VLOOKUP($A1502, P!$A$2:$AK$1048576, MATCH('HOF Meter (RP)'!K$1, P!$A$1:$AK$1, 0), FALSE)</f>
        <v>30</v>
      </c>
      <c r="L1502">
        <f t="shared" si="762"/>
        <v>983</v>
      </c>
      <c r="M1502">
        <f>VLOOKUP($A1502, P!$A$2:$AK$1048576, MATCH('HOF Meter (RP)'!M$1, P!$A$1:$AK$1, 0), FALSE)</f>
        <v>0.43396226415094341</v>
      </c>
      <c r="N1502" s="9">
        <f t="shared" si="763"/>
        <v>1260</v>
      </c>
      <c r="O1502">
        <f>VLOOKUP($A1502, P!$A$2:$AK$1048576, MATCH('HOF Meter (RP)'!O$1, P!$A$1:$AK$1, 0), FALSE)</f>
        <v>4.5551029184987302</v>
      </c>
      <c r="P1502">
        <f t="shared" si="764"/>
        <v>1384</v>
      </c>
      <c r="Q1502">
        <f>VLOOKUP($A1502, P!$A$2:$AK$1048576, MATCH('HOF Meter (RP)'!Q$1, P!$A$1:$AK$1, 0), FALSE)</f>
        <v>305</v>
      </c>
      <c r="R1502">
        <f t="shared" si="765"/>
        <v>809</v>
      </c>
      <c r="S1502">
        <f>VLOOKUP($A1502, P!$A$2:$AK$1048576, MATCH('HOF Meter (RP)'!S$1, P!$A$1:$AK$1, 0), FALSE)</f>
        <v>47</v>
      </c>
      <c r="T1502">
        <f t="shared" si="766"/>
        <v>778</v>
      </c>
      <c r="U1502">
        <f>VLOOKUP($A1502, P!$A$2:$AK$1048576, MATCH('HOF Meter (RP)'!U$1, P!$A$1:$AK$1, 0), FALSE)</f>
        <v>11</v>
      </c>
      <c r="V1502" s="9">
        <f t="shared" si="767"/>
        <v>848</v>
      </c>
      <c r="W1502">
        <f>VLOOKUP($A1502, P!$A$2:$AK$1048576, MATCH('HOF Meter (RP)'!W$1, P!$A$1:$AK$1, 0), FALSE)</f>
        <v>490</v>
      </c>
      <c r="X1502">
        <f t="shared" si="768"/>
        <v>1078</v>
      </c>
      <c r="Y1502">
        <f>VLOOKUP($A1502, P!$A$2:$AK$1048576, MATCH('HOF Meter (RP)'!Y$1, P!$A$1:$AK$1, 0), FALSE)</f>
        <v>7.0714299339597302</v>
      </c>
      <c r="Z1502">
        <f t="shared" si="769"/>
        <v>457</v>
      </c>
      <c r="AA1502">
        <f>VLOOKUP($A1502, P!$A$2:$AK$1048576, MATCH('HOF Meter (RP)'!AA$1, P!$A$1:$AK$1, 0), FALSE)</f>
        <v>4.0959191565533004</v>
      </c>
      <c r="AB1502">
        <f t="shared" si="770"/>
        <v>1355</v>
      </c>
      <c r="AC1502">
        <f>VLOOKUP($A1502, P!$A$2:$AK$1048576, MATCH('HOF Meter (RP)'!AC$1, P!$A$1:$AK$1, 0), FALSE)</f>
        <v>1.7264573999999999</v>
      </c>
      <c r="AD1502">
        <f t="shared" si="771"/>
        <v>745</v>
      </c>
      <c r="AE1502">
        <f>VLOOKUP($A1502, P!$A$2:$AK$1048576, MATCH('HOF Meter (RP)'!AE$1, P!$A$1:$AK$1, 0), FALSE)</f>
        <v>0.25407680168332403</v>
      </c>
      <c r="AF1502">
        <f t="shared" si="772"/>
        <v>800</v>
      </c>
      <c r="AG1502">
        <f>VLOOKUP($A1502, P!$A$2:$AK$1048576, MATCH('HOF Meter (RP)'!AG$1, P!$A$1:$AK$1, 0), FALSE)</f>
        <v>1.44081660414879</v>
      </c>
      <c r="AH1502">
        <f t="shared" si="773"/>
        <v>1179</v>
      </c>
      <c r="AI1502">
        <f>VLOOKUP($A1502, P!$A$2:$AK$1048576, MATCH('HOF Meter (RP)'!AI$1, P!$A$1:$AK$1, 0), FALSE)</f>
        <v>4.6984077121098702</v>
      </c>
      <c r="AJ1502">
        <f t="shared" si="774"/>
        <v>1537</v>
      </c>
      <c r="AK1502">
        <f>VLOOKUP($A1502, P!$A$2:$AK$1048576, MATCH('HOF Meter (RP)'!AK$1, P!$A$1:$AK$1, 0), FALSE)</f>
        <v>1.04685947112739</v>
      </c>
      <c r="AL1502" s="9">
        <f t="shared" si="775"/>
        <v>1503</v>
      </c>
      <c r="AM1502">
        <f>VLOOKUP($A1502, P!$A$2:$AK$1048576, MATCH('HOF Meter (RP)'!AM$1, P!$A$1:$AK$1, 0), FALSE)</f>
        <v>0.42728958005199591</v>
      </c>
      <c r="AN1502">
        <f t="shared" si="776"/>
        <v>1517</v>
      </c>
      <c r="AO1502">
        <f>VLOOKUP($A1502, P!$A$2:$AK$1048576, MATCH('HOF Meter (RP)'!AO$1, P!$A$1:$AK$1, 0), FALSE)</f>
        <v>-1.4136901497840799</v>
      </c>
      <c r="AP1502">
        <f t="shared" si="777"/>
        <v>1331</v>
      </c>
      <c r="AQ1502">
        <f>VLOOKUP($A1502, P!$A$2:$AK$1048576, MATCH('HOF Meter (RP)'!AQ$1, P!$A$1:$AK$1, 0), FALSE)</f>
        <v>0.45929600894492301</v>
      </c>
      <c r="AR1502">
        <f t="shared" si="778"/>
        <v>368</v>
      </c>
      <c r="AS1502">
        <f>VLOOKUP($A1502, P!$A$2:$AK$1048576, MATCH('HOF Meter (RP)'!AS$1, P!$A$1:$AK$1, 0), FALSE)</f>
        <v>104.43766904257301</v>
      </c>
      <c r="AT1502" s="9">
        <f t="shared" si="779"/>
        <v>1085</v>
      </c>
      <c r="AU1502">
        <f>VLOOKUP($A1502, P!$A$2:$AK$1048576, MATCH('HOF Meter (RP)'!AU$1, P!$A$1:$AK$1, 0), FALSE)</f>
        <v>114.391284797856</v>
      </c>
      <c r="AV1502">
        <f t="shared" si="780"/>
        <v>1571</v>
      </c>
      <c r="AW1502">
        <f>VLOOKUP($A1502, P!$A$2:$AK$1048576, MATCH('HOF Meter (RP)'!AW$1, P!$A$1:$AK$1, 0), FALSE)</f>
        <v>4.3942715353756796</v>
      </c>
      <c r="AX1502">
        <f t="shared" si="781"/>
        <v>1593</v>
      </c>
      <c r="AY1502">
        <f>VLOOKUP($A1502, P!$A$2:$AK$1048576, MATCH('HOF Meter (RP)'!AY$1, P!$A$1:$AK$1, 0), FALSE)</f>
        <v>-0.14330479361113699</v>
      </c>
      <c r="AZ1502">
        <f t="shared" si="782"/>
        <v>621</v>
      </c>
      <c r="BA1502">
        <f>VLOOKUP($A1502, P!$A$2:$AK$1048576, MATCH('HOF Meter (RP)'!BA$1, P!$A$1:$AK$1, 0), FALSE)</f>
        <v>95.587550801745294</v>
      </c>
      <c r="BB1502" s="9">
        <f t="shared" si="783"/>
        <v>969</v>
      </c>
      <c r="BC1502">
        <f>VLOOKUP($A1502, P!$A$2:$AK$1048576, MATCH('HOF Meter (RP)'!BC$1, P!$A$1:$AK$1, 0), FALSE)</f>
        <v>131.954265095751</v>
      </c>
      <c r="BD1502" s="9">
        <f t="shared" si="784"/>
        <v>1478</v>
      </c>
      <c r="BE1502">
        <f>VLOOKUP($A1502, P!$A$2:$AK$1048576, MATCH('HOF Meter (RP)'!BE$1, P!$A$1:$AK$1, 0), FALSE)</f>
        <v>72.263748226546696</v>
      </c>
      <c r="BF1502">
        <f t="shared" si="785"/>
        <v>1501</v>
      </c>
      <c r="BG1502">
        <f>VLOOKUP($A1502, P!$A$2:$AK$1048576, MATCH('HOF Meter (RP)'!BG$1, P!$A$1:$AK$1, 0), FALSE)</f>
        <v>101.355866772822</v>
      </c>
      <c r="BH1502" s="9">
        <f t="shared" si="786"/>
        <v>977</v>
      </c>
      <c r="BI1502">
        <f>VLOOKUP($A1502, P!$A$2:$AK$1048576, MATCH('HOF Meter (RP)'!BI$1, P!$A$1:$AK$1, 0), FALSE)</f>
        <v>109.71693769113401</v>
      </c>
      <c r="BJ1502" s="9">
        <f t="shared" si="787"/>
        <v>1490</v>
      </c>
      <c r="BK1502">
        <f>VLOOKUP($A1502, P!$A$2:$AK$1048576, MATCH('HOF Meter (RP)'!BK$1, P!$A$1:$AK$1, 0), FALSE)</f>
        <v>16</v>
      </c>
      <c r="BL1502">
        <f t="shared" si="788"/>
        <v>382</v>
      </c>
      <c r="BM1502" t="str">
        <f>VLOOKUP($A1502, P!$A$2:$AK$1048576, MATCH('HOF Meter (RP)'!BM$1, P!$A$1:$AK$1, 0), FALSE)</f>
        <v>Franklin Morales</v>
      </c>
      <c r="BN1502">
        <f>VLOOKUP($A1502, P!$A$2:$AK$1048576, MATCH('HOF Meter (RP)'!BN$1, P!$A$1:$AK$1, 0), FALSE)</f>
        <v>5088</v>
      </c>
      <c r="BO1502">
        <f>VLOOKUP($A1502, P!$A$2:$AK$1048576, MATCH('HOF Meter (RP)'!BO$1, P!$A$1:$AK$1, 0), FALSE)</f>
        <v>462985</v>
      </c>
      <c r="BP1502" s="10">
        <f t="shared" si="789"/>
        <v>1174.9767415781466</v>
      </c>
      <c r="BQ1502" s="10">
        <f t="shared" si="792"/>
        <v>-1009.5362773691089</v>
      </c>
      <c r="BR1502" s="8">
        <f t="shared" si="790"/>
        <v>1501</v>
      </c>
      <c r="BS1502" s="7">
        <f t="shared" si="791"/>
        <v>10</v>
      </c>
    </row>
    <row r="1503" spans="1:71" x14ac:dyDescent="0.45">
      <c r="A1503">
        <v>1006694</v>
      </c>
      <c r="B1503" t="str">
        <f>VLOOKUP(A1503, P!$A$2:$AK$1048576, MATCH('HOF Meter (RP)'!B$1, P!$A$1:$AK$1, 0), FALSE)</f>
        <v>Erv Kantlehner</v>
      </c>
      <c r="C1503" t="str">
        <f>VLOOKUP($A1503, P!$A$2:$AK$1048576, MATCH('HOF Meter (RP)'!C$1, P!$A$1:$AK$1, 0), FALSE)</f>
        <v>RP</v>
      </c>
      <c r="D1503" t="str">
        <f>VLOOKUP($A1503, P!$A$2:$AK$1048576, MATCH('HOF Meter (RP)'!D$1, P!$A$1:$AK$1, 0), FALSE)</f>
        <v>SP</v>
      </c>
      <c r="E1503">
        <f>VLOOKUP($A1503, P!$A$2:$AK$1048576, MATCH('HOF Meter (RP)'!E$1, P!$A$1:$AK$1, 0), FALSE)</f>
        <v>0</v>
      </c>
      <c r="F1503">
        <f>VLOOKUP($A1503, P!$A$2:$AK$1048576, MATCH('HOF Meter (RP)'!F$1, P!$A$1:$AK$1, 0), FALSE)</f>
        <v>0</v>
      </c>
      <c r="G1503">
        <f t="shared" si="760"/>
        <v>0</v>
      </c>
      <c r="H1503">
        <f>VLOOKUP($A1503, P!$A$2:$AK$1048576, MATCH('HOF Meter (RP)'!H$1, P!$A$1:$AK$1, 0), FALSE)</f>
        <v>0</v>
      </c>
      <c r="I1503">
        <f>VLOOKUP($A1503, P!$A$2:$AK$1048576, MATCH('HOF Meter (RP)'!I$1, P!$A$1:$AK$1, 0), FALSE)</f>
        <v>13</v>
      </c>
      <c r="J1503">
        <f t="shared" si="761"/>
        <v>1622</v>
      </c>
      <c r="K1503">
        <f>VLOOKUP($A1503, P!$A$2:$AK$1048576, MATCH('HOF Meter (RP)'!K$1, P!$A$1:$AK$1, 0), FALSE)</f>
        <v>29</v>
      </c>
      <c r="L1503">
        <f t="shared" si="762"/>
        <v>1026</v>
      </c>
      <c r="M1503">
        <f>VLOOKUP($A1503, P!$A$2:$AK$1048576, MATCH('HOF Meter (RP)'!M$1, P!$A$1:$AK$1, 0), FALSE)</f>
        <v>0.30952380952380953</v>
      </c>
      <c r="N1503" s="9">
        <f t="shared" si="763"/>
        <v>1689</v>
      </c>
      <c r="O1503">
        <f>VLOOKUP($A1503, P!$A$2:$AK$1048576, MATCH('HOF Meter (RP)'!O$1, P!$A$1:$AK$1, 0), FALSE)</f>
        <v>2.8421052631578898</v>
      </c>
      <c r="P1503">
        <f t="shared" si="764"/>
        <v>53</v>
      </c>
      <c r="Q1503">
        <f>VLOOKUP($A1503, P!$A$2:$AK$1048576, MATCH('HOF Meter (RP)'!Q$1, P!$A$1:$AK$1, 0), FALSE)</f>
        <v>87</v>
      </c>
      <c r="R1503">
        <f t="shared" si="765"/>
        <v>1672</v>
      </c>
      <c r="S1503">
        <f>VLOOKUP($A1503, P!$A$2:$AK$1048576, MATCH('HOF Meter (RP)'!S$1, P!$A$1:$AK$1, 0), FALSE)</f>
        <v>44</v>
      </c>
      <c r="T1503">
        <f t="shared" si="766"/>
        <v>828</v>
      </c>
      <c r="U1503">
        <f>VLOOKUP($A1503, P!$A$2:$AK$1048576, MATCH('HOF Meter (RP)'!U$1, P!$A$1:$AK$1, 0), FALSE)</f>
        <v>5</v>
      </c>
      <c r="V1503" s="9">
        <f t="shared" si="767"/>
        <v>1164</v>
      </c>
      <c r="W1503">
        <f>VLOOKUP($A1503, P!$A$2:$AK$1048576, MATCH('HOF Meter (RP)'!W$1, P!$A$1:$AK$1, 0), FALSE)</f>
        <v>399</v>
      </c>
      <c r="X1503">
        <f t="shared" si="768"/>
        <v>1353</v>
      </c>
      <c r="Y1503">
        <f>VLOOKUP($A1503, P!$A$2:$AK$1048576, MATCH('HOF Meter (RP)'!Y$1, P!$A$1:$AK$1, 0), FALSE)</f>
        <v>3.18045112781954</v>
      </c>
      <c r="Z1503">
        <f t="shared" si="769"/>
        <v>1519</v>
      </c>
      <c r="AA1503">
        <f>VLOOKUP($A1503, P!$A$2:$AK$1048576, MATCH('HOF Meter (RP)'!AA$1, P!$A$1:$AK$1, 0), FALSE)</f>
        <v>3.5413533834586399</v>
      </c>
      <c r="AB1503">
        <f t="shared" si="770"/>
        <v>908</v>
      </c>
      <c r="AC1503">
        <f>VLOOKUP($A1503, P!$A$2:$AK$1048576, MATCH('HOF Meter (RP)'!AC$1, P!$A$1:$AK$1, 0), FALSE)</f>
        <v>0.89808916999999999</v>
      </c>
      <c r="AD1503">
        <f t="shared" si="771"/>
        <v>1529</v>
      </c>
      <c r="AE1503">
        <f>VLOOKUP($A1503, P!$A$2:$AK$1048576, MATCH('HOF Meter (RP)'!AE$1, P!$A$1:$AK$1, 0), FALSE)</f>
        <v>0.23171224572275301</v>
      </c>
      <c r="AF1503">
        <f t="shared" si="772"/>
        <v>235</v>
      </c>
      <c r="AG1503">
        <f>VLOOKUP($A1503, P!$A$2:$AK$1048576, MATCH('HOF Meter (RP)'!AG$1, P!$A$1:$AK$1, 0), FALSE)</f>
        <v>1.2556390977443601</v>
      </c>
      <c r="AH1503">
        <f t="shared" si="773"/>
        <v>255</v>
      </c>
      <c r="AI1503">
        <f>VLOOKUP($A1503, P!$A$2:$AK$1048576, MATCH('HOF Meter (RP)'!AI$1, P!$A$1:$AK$1, 0), FALSE)</f>
        <v>2.9952009048079402</v>
      </c>
      <c r="AJ1503">
        <f t="shared" si="774"/>
        <v>57</v>
      </c>
      <c r="AK1503">
        <f>VLOOKUP($A1503, P!$A$2:$AK$1048576, MATCH('HOF Meter (RP)'!AK$1, P!$A$1:$AK$1, 0), FALSE)</f>
        <v>2.0909181311726499</v>
      </c>
      <c r="AL1503" s="9">
        <f t="shared" si="775"/>
        <v>1282</v>
      </c>
      <c r="AM1503">
        <f>VLOOKUP($A1503, P!$A$2:$AK$1048576, MATCH('HOF Meter (RP)'!AM$1, P!$A$1:$AK$1, 0), FALSE)</f>
        <v>1.0480792637456893</v>
      </c>
      <c r="AN1503">
        <f t="shared" si="776"/>
        <v>1127</v>
      </c>
      <c r="AO1503">
        <f>VLOOKUP($A1503, P!$A$2:$AK$1048576, MATCH('HOF Meter (RP)'!AO$1, P!$A$1:$AK$1, 0), FALSE)</f>
        <v>0</v>
      </c>
      <c r="AP1503">
        <f t="shared" si="777"/>
        <v>533</v>
      </c>
      <c r="AQ1503">
        <f>VLOOKUP($A1503, P!$A$2:$AK$1048576, MATCH('HOF Meter (RP)'!AQ$1, P!$A$1:$AK$1, 0), FALSE)</f>
        <v>0</v>
      </c>
      <c r="AR1503">
        <f t="shared" si="778"/>
        <v>467</v>
      </c>
      <c r="AS1503">
        <f>VLOOKUP($A1503, P!$A$2:$AK$1048576, MATCH('HOF Meter (RP)'!AS$1, P!$A$1:$AK$1, 0), FALSE)</f>
        <v>107.248795462408</v>
      </c>
      <c r="AT1503" s="9">
        <f t="shared" si="779"/>
        <v>1198</v>
      </c>
      <c r="AU1503">
        <f>VLOOKUP($A1503, P!$A$2:$AK$1048576, MATCH('HOF Meter (RP)'!AU$1, P!$A$1:$AK$1, 0), FALSE)</f>
        <v>110.726955759296</v>
      </c>
      <c r="AV1503">
        <f t="shared" si="780"/>
        <v>1447</v>
      </c>
      <c r="AW1503">
        <f>VLOOKUP($A1503, P!$A$2:$AK$1048576, MATCH('HOF Meter (RP)'!AW$1, P!$A$1:$AK$1, 0), FALSE)</f>
        <v>0</v>
      </c>
      <c r="AX1503">
        <f t="shared" si="781"/>
        <v>1</v>
      </c>
      <c r="AY1503">
        <f>VLOOKUP($A1503, P!$A$2:$AK$1048576, MATCH('HOF Meter (RP)'!AY$1, P!$A$1:$AK$1, 0), FALSE)</f>
        <v>-0.15309564165005299</v>
      </c>
      <c r="AZ1503">
        <f t="shared" si="782"/>
        <v>606</v>
      </c>
      <c r="BA1503">
        <f>VLOOKUP($A1503, P!$A$2:$AK$1048576, MATCH('HOF Meter (RP)'!BA$1, P!$A$1:$AK$1, 0), FALSE)</f>
        <v>83.069918697578004</v>
      </c>
      <c r="BB1503" s="9">
        <f t="shared" si="783"/>
        <v>1376</v>
      </c>
      <c r="BC1503">
        <f>VLOOKUP($A1503, P!$A$2:$AK$1048576, MATCH('HOF Meter (RP)'!BC$1, P!$A$1:$AK$1, 0), FALSE)</f>
        <v>135.98416171818701</v>
      </c>
      <c r="BD1503" s="9">
        <f t="shared" si="784"/>
        <v>1541</v>
      </c>
      <c r="BE1503">
        <f>VLOOKUP($A1503, P!$A$2:$AK$1048576, MATCH('HOF Meter (RP)'!BE$1, P!$A$1:$AK$1, 0), FALSE)</f>
        <v>61.132969989811002</v>
      </c>
      <c r="BF1503">
        <f t="shared" si="785"/>
        <v>1664</v>
      </c>
      <c r="BG1503">
        <f>VLOOKUP($A1503, P!$A$2:$AK$1048576, MATCH('HOF Meter (RP)'!BG$1, P!$A$1:$AK$1, 0), FALSE)</f>
        <v>95.832454872084995</v>
      </c>
      <c r="BH1503" s="9">
        <f t="shared" si="786"/>
        <v>493</v>
      </c>
      <c r="BI1503">
        <f>VLOOKUP($A1503, P!$A$2:$AK$1048576, MATCH('HOF Meter (RP)'!BI$1, P!$A$1:$AK$1, 0), FALSE)</f>
        <v>105.084486811803</v>
      </c>
      <c r="BJ1503" s="9">
        <f t="shared" si="787"/>
        <v>1160</v>
      </c>
      <c r="BK1503">
        <f>VLOOKUP($A1503, P!$A$2:$AK$1048576, MATCH('HOF Meter (RP)'!BK$1, P!$A$1:$AK$1, 0), FALSE)</f>
        <v>0</v>
      </c>
      <c r="BL1503">
        <f t="shared" si="788"/>
        <v>718</v>
      </c>
      <c r="BM1503" t="str">
        <f>VLOOKUP($A1503, P!$A$2:$AK$1048576, MATCH('HOF Meter (RP)'!BM$1, P!$A$1:$AK$1, 0), FALSE)</f>
        <v>Erv Kantlehner</v>
      </c>
      <c r="BN1503">
        <f>VLOOKUP($A1503, P!$A$2:$AK$1048576, MATCH('HOF Meter (RP)'!BN$1, P!$A$1:$AK$1, 0), FALSE)</f>
        <v>1006694</v>
      </c>
      <c r="BO1503">
        <f>VLOOKUP($A1503, P!$A$2:$AK$1048576, MATCH('HOF Meter (RP)'!BO$1, P!$A$1:$AK$1, 0), FALSE)</f>
        <v>116837</v>
      </c>
      <c r="BP1503" s="10">
        <f t="shared" si="789"/>
        <v>1176.133666690685</v>
      </c>
      <c r="BQ1503" s="10">
        <f t="shared" si="792"/>
        <v>-1010.6932024816473</v>
      </c>
      <c r="BR1503" s="8">
        <f t="shared" si="790"/>
        <v>1502</v>
      </c>
      <c r="BS1503" s="7">
        <f t="shared" si="791"/>
        <v>10</v>
      </c>
    </row>
    <row r="1504" spans="1:71" x14ac:dyDescent="0.45">
      <c r="A1504">
        <v>1009337</v>
      </c>
      <c r="B1504" t="str">
        <f>VLOOKUP(A1504, P!$A$2:$AK$1048576, MATCH('HOF Meter (RP)'!B$1, P!$A$1:$AK$1, 0), FALSE)</f>
        <v>Steve Mura</v>
      </c>
      <c r="C1504" t="str">
        <f>VLOOKUP($A1504, P!$A$2:$AK$1048576, MATCH('HOF Meter (RP)'!C$1, P!$A$1:$AK$1, 0), FALSE)</f>
        <v>RP</v>
      </c>
      <c r="D1504" t="str">
        <f>VLOOKUP($A1504, P!$A$2:$AK$1048576, MATCH('HOF Meter (RP)'!D$1, P!$A$1:$AK$1, 0), FALSE)</f>
        <v>SP</v>
      </c>
      <c r="E1504">
        <f>VLOOKUP($A1504, P!$A$2:$AK$1048576, MATCH('HOF Meter (RP)'!E$1, P!$A$1:$AK$1, 0), FALSE)</f>
        <v>0</v>
      </c>
      <c r="F1504">
        <f>VLOOKUP($A1504, P!$A$2:$AK$1048576, MATCH('HOF Meter (RP)'!F$1, P!$A$1:$AK$1, 0), FALSE)</f>
        <v>0</v>
      </c>
      <c r="G1504">
        <f t="shared" si="760"/>
        <v>0</v>
      </c>
      <c r="H1504">
        <f>VLOOKUP($A1504, P!$A$2:$AK$1048576, MATCH('HOF Meter (RP)'!H$1, P!$A$1:$AK$1, 0), FALSE)</f>
        <v>0</v>
      </c>
      <c r="I1504">
        <f>VLOOKUP($A1504, P!$A$2:$AK$1048576, MATCH('HOF Meter (RP)'!I$1, P!$A$1:$AK$1, 0), FALSE)</f>
        <v>30</v>
      </c>
      <c r="J1504">
        <f t="shared" si="761"/>
        <v>864</v>
      </c>
      <c r="K1504">
        <f>VLOOKUP($A1504, P!$A$2:$AK$1048576, MATCH('HOF Meter (RP)'!K$1, P!$A$1:$AK$1, 0), FALSE)</f>
        <v>39</v>
      </c>
      <c r="L1504">
        <f t="shared" si="762"/>
        <v>684</v>
      </c>
      <c r="M1504">
        <f>VLOOKUP($A1504, P!$A$2:$AK$1048576, MATCH('HOF Meter (RP)'!M$1, P!$A$1:$AK$1, 0), FALSE)</f>
        <v>0.43478260869565216</v>
      </c>
      <c r="N1504" s="9">
        <f t="shared" si="763"/>
        <v>1251</v>
      </c>
      <c r="O1504">
        <f>VLOOKUP($A1504, P!$A$2:$AK$1048576, MATCH('HOF Meter (RP)'!O$1, P!$A$1:$AK$1, 0), FALSE)</f>
        <v>3.9973657183490299</v>
      </c>
      <c r="P1504">
        <f t="shared" si="764"/>
        <v>895</v>
      </c>
      <c r="Q1504">
        <f>VLOOKUP($A1504, P!$A$2:$AK$1048576, MATCH('HOF Meter (RP)'!Q$1, P!$A$1:$AK$1, 0), FALSE)</f>
        <v>167</v>
      </c>
      <c r="R1504">
        <f t="shared" si="765"/>
        <v>1299</v>
      </c>
      <c r="S1504">
        <f>VLOOKUP($A1504, P!$A$2:$AK$1048576, MATCH('HOF Meter (RP)'!S$1, P!$A$1:$AK$1, 0), FALSE)</f>
        <v>83</v>
      </c>
      <c r="T1504">
        <f t="shared" si="766"/>
        <v>395</v>
      </c>
      <c r="U1504">
        <f>VLOOKUP($A1504, P!$A$2:$AK$1048576, MATCH('HOF Meter (RP)'!U$1, P!$A$1:$AK$1, 0), FALSE)</f>
        <v>5</v>
      </c>
      <c r="V1504" s="9">
        <f t="shared" si="767"/>
        <v>1164</v>
      </c>
      <c r="W1504">
        <f>VLOOKUP($A1504, P!$A$2:$AK$1048576, MATCH('HOF Meter (RP)'!W$1, P!$A$1:$AK$1, 0), FALSE)</f>
        <v>632.20000000000005</v>
      </c>
      <c r="X1504">
        <f t="shared" si="768"/>
        <v>771</v>
      </c>
      <c r="Y1504">
        <f>VLOOKUP($A1504, P!$A$2:$AK$1048576, MATCH('HOF Meter (RP)'!Y$1, P!$A$1:$AK$1, 0), FALSE)</f>
        <v>5.1211802797354196</v>
      </c>
      <c r="Z1504">
        <f t="shared" si="769"/>
        <v>1009</v>
      </c>
      <c r="AA1504">
        <f>VLOOKUP($A1504, P!$A$2:$AK$1048576, MATCH('HOF Meter (RP)'!AA$1, P!$A$1:$AK$1, 0), FALSE)</f>
        <v>4.1111697245653804</v>
      </c>
      <c r="AB1504">
        <f t="shared" si="770"/>
        <v>1361</v>
      </c>
      <c r="AC1504">
        <f>VLOOKUP($A1504, P!$A$2:$AK$1048576, MATCH('HOF Meter (RP)'!AC$1, P!$A$1:$AK$1, 0), FALSE)</f>
        <v>1.2456747399999999</v>
      </c>
      <c r="AD1504">
        <f t="shared" si="771"/>
        <v>1228</v>
      </c>
      <c r="AE1504">
        <f>VLOOKUP($A1504, P!$A$2:$AK$1048576, MATCH('HOF Meter (RP)'!AE$1, P!$A$1:$AK$1, 0), FALSE)</f>
        <v>0.25633687653311499</v>
      </c>
      <c r="AF1504">
        <f t="shared" si="772"/>
        <v>895</v>
      </c>
      <c r="AG1504">
        <f>VLOOKUP($A1504, P!$A$2:$AK$1048576, MATCH('HOF Meter (RP)'!AG$1, P!$A$1:$AK$1, 0), FALSE)</f>
        <v>1.4478398568634701</v>
      </c>
      <c r="AH1504">
        <f t="shared" si="773"/>
        <v>1222</v>
      </c>
      <c r="AI1504">
        <f>VLOOKUP($A1504, P!$A$2:$AK$1048576, MATCH('HOF Meter (RP)'!AI$1, P!$A$1:$AK$1, 0), FALSE)</f>
        <v>3.89567524882857</v>
      </c>
      <c r="AJ1504">
        <f t="shared" si="774"/>
        <v>677</v>
      </c>
      <c r="AK1504">
        <f>VLOOKUP($A1504, P!$A$2:$AK$1048576, MATCH('HOF Meter (RP)'!AK$1, P!$A$1:$AK$1, 0), FALSE)</f>
        <v>3.4537010886706399</v>
      </c>
      <c r="AL1504" s="9">
        <f t="shared" si="775"/>
        <v>971</v>
      </c>
      <c r="AM1504">
        <f>VLOOKUP($A1504, P!$A$2:$AK$1048576, MATCH('HOF Meter (RP)'!AM$1, P!$A$1:$AK$1, 0), FALSE)</f>
        <v>1.092597623749016</v>
      </c>
      <c r="AN1504">
        <f t="shared" si="776"/>
        <v>1097</v>
      </c>
      <c r="AO1504">
        <f>VLOOKUP($A1504, P!$A$2:$AK$1048576, MATCH('HOF Meter (RP)'!AO$1, P!$A$1:$AK$1, 0), FALSE)</f>
        <v>-5.1142781102098498</v>
      </c>
      <c r="AP1504">
        <f t="shared" si="777"/>
        <v>1651</v>
      </c>
      <c r="AQ1504">
        <f>VLOOKUP($A1504, P!$A$2:$AK$1048576, MATCH('HOF Meter (RP)'!AQ$1, P!$A$1:$AK$1, 0), FALSE)</f>
        <v>-2.38198563836252</v>
      </c>
      <c r="AR1504">
        <f t="shared" si="778"/>
        <v>1559</v>
      </c>
      <c r="AS1504">
        <f>VLOOKUP($A1504, P!$A$2:$AK$1048576, MATCH('HOF Meter (RP)'!AS$1, P!$A$1:$AK$1, 0), FALSE)</f>
        <v>114.015809314696</v>
      </c>
      <c r="AT1504" s="9">
        <f t="shared" si="779"/>
        <v>1445</v>
      </c>
      <c r="AU1504">
        <f>VLOOKUP($A1504, P!$A$2:$AK$1048576, MATCH('HOF Meter (RP)'!AU$1, P!$A$1:$AK$1, 0), FALSE)</f>
        <v>110.252213432498</v>
      </c>
      <c r="AV1504">
        <f t="shared" si="780"/>
        <v>1430</v>
      </c>
      <c r="AW1504">
        <f>VLOOKUP($A1504, P!$A$2:$AK$1048576, MATCH('HOF Meter (RP)'!AW$1, P!$A$1:$AK$1, 0), FALSE)</f>
        <v>0</v>
      </c>
      <c r="AX1504">
        <f t="shared" si="781"/>
        <v>1</v>
      </c>
      <c r="AY1504">
        <f>VLOOKUP($A1504, P!$A$2:$AK$1048576, MATCH('HOF Meter (RP)'!AY$1, P!$A$1:$AK$1, 0), FALSE)</f>
        <v>0.101690469520459</v>
      </c>
      <c r="AZ1504">
        <f t="shared" si="782"/>
        <v>1109</v>
      </c>
      <c r="BA1504">
        <f>VLOOKUP($A1504, P!$A$2:$AK$1048576, MATCH('HOF Meter (RP)'!BA$1, P!$A$1:$AK$1, 0), FALSE)</f>
        <v>100.40002973177999</v>
      </c>
      <c r="BB1504" s="9">
        <f t="shared" si="783"/>
        <v>824</v>
      </c>
      <c r="BC1504">
        <f>VLOOKUP($A1504, P!$A$2:$AK$1048576, MATCH('HOF Meter (RP)'!BC$1, P!$A$1:$AK$1, 0), FALSE)</f>
        <v>131.55258802451499</v>
      </c>
      <c r="BD1504" s="9">
        <f t="shared" si="784"/>
        <v>1470</v>
      </c>
      <c r="BE1504">
        <f>VLOOKUP($A1504, P!$A$2:$AK$1048576, MATCH('HOF Meter (RP)'!BE$1, P!$A$1:$AK$1, 0), FALSE)</f>
        <v>76.485611594341904</v>
      </c>
      <c r="BF1504">
        <f t="shared" si="785"/>
        <v>1412</v>
      </c>
      <c r="BG1504">
        <f>VLOOKUP($A1504, P!$A$2:$AK$1048576, MATCH('HOF Meter (RP)'!BG$1, P!$A$1:$AK$1, 0), FALSE)</f>
        <v>101.641669417239</v>
      </c>
      <c r="BH1504" s="9">
        <f t="shared" si="786"/>
        <v>1018</v>
      </c>
      <c r="BI1504">
        <f>VLOOKUP($A1504, P!$A$2:$AK$1048576, MATCH('HOF Meter (RP)'!BI$1, P!$A$1:$AK$1, 0), FALSE)</f>
        <v>109.43766849584701</v>
      </c>
      <c r="BJ1504" s="9">
        <f t="shared" si="787"/>
        <v>1478</v>
      </c>
      <c r="BK1504">
        <f>VLOOKUP($A1504, P!$A$2:$AK$1048576, MATCH('HOF Meter (RP)'!BK$1, P!$A$1:$AK$1, 0), FALSE)</f>
        <v>44</v>
      </c>
      <c r="BL1504">
        <f t="shared" si="788"/>
        <v>118</v>
      </c>
      <c r="BM1504" t="str">
        <f>VLOOKUP($A1504, P!$A$2:$AK$1048576, MATCH('HOF Meter (RP)'!BM$1, P!$A$1:$AK$1, 0), FALSE)</f>
        <v>Steve Mura</v>
      </c>
      <c r="BN1504">
        <f>VLOOKUP($A1504, P!$A$2:$AK$1048576, MATCH('HOF Meter (RP)'!BN$1, P!$A$1:$AK$1, 0), FALSE)</f>
        <v>1009337</v>
      </c>
      <c r="BO1504">
        <f>VLOOKUP($A1504, P!$A$2:$AK$1048576, MATCH('HOF Meter (RP)'!BO$1, P!$A$1:$AK$1, 0), FALSE)</f>
        <v>119533</v>
      </c>
      <c r="BP1504" s="10">
        <f t="shared" si="789"/>
        <v>1178.6110695613777</v>
      </c>
      <c r="BQ1504" s="10">
        <f t="shared" si="792"/>
        <v>-1013.1706053523397</v>
      </c>
      <c r="BR1504" s="8">
        <f t="shared" si="790"/>
        <v>1503</v>
      </c>
      <c r="BS1504" s="7">
        <f t="shared" si="791"/>
        <v>10</v>
      </c>
    </row>
    <row r="1505" spans="1:71" x14ac:dyDescent="0.45">
      <c r="A1505">
        <v>1010404</v>
      </c>
      <c r="B1505" t="str">
        <f>VLOOKUP(A1505, P!$A$2:$AK$1048576, MATCH('HOF Meter (RP)'!B$1, P!$A$1:$AK$1, 0), FALSE)</f>
        <v>Bud Podbielan</v>
      </c>
      <c r="C1505" t="str">
        <f>VLOOKUP($A1505, P!$A$2:$AK$1048576, MATCH('HOF Meter (RP)'!C$1, P!$A$1:$AK$1, 0), FALSE)</f>
        <v>RP</v>
      </c>
      <c r="D1505" t="str">
        <f>VLOOKUP($A1505, P!$A$2:$AK$1048576, MATCH('HOF Meter (RP)'!D$1, P!$A$1:$AK$1, 0), FALSE)</f>
        <v>SP</v>
      </c>
      <c r="E1505">
        <f>VLOOKUP($A1505, P!$A$2:$AK$1048576, MATCH('HOF Meter (RP)'!E$1, P!$A$1:$AK$1, 0), FALSE)</f>
        <v>0</v>
      </c>
      <c r="F1505">
        <f>VLOOKUP($A1505, P!$A$2:$AK$1048576, MATCH('HOF Meter (RP)'!F$1, P!$A$1:$AK$1, 0), FALSE)</f>
        <v>0</v>
      </c>
      <c r="G1505">
        <f t="shared" si="760"/>
        <v>0</v>
      </c>
      <c r="H1505">
        <f>VLOOKUP($A1505, P!$A$2:$AK$1048576, MATCH('HOF Meter (RP)'!H$1, P!$A$1:$AK$1, 0), FALSE)</f>
        <v>0</v>
      </c>
      <c r="I1505">
        <f>VLOOKUP($A1505, P!$A$2:$AK$1048576, MATCH('HOF Meter (RP)'!I$1, P!$A$1:$AK$1, 0), FALSE)</f>
        <v>25</v>
      </c>
      <c r="J1505">
        <f t="shared" si="761"/>
        <v>1051</v>
      </c>
      <c r="K1505">
        <f>VLOOKUP($A1505, P!$A$2:$AK$1048576, MATCH('HOF Meter (RP)'!K$1, P!$A$1:$AK$1, 0), FALSE)</f>
        <v>42</v>
      </c>
      <c r="L1505">
        <f t="shared" si="762"/>
        <v>616</v>
      </c>
      <c r="M1505">
        <f>VLOOKUP($A1505, P!$A$2:$AK$1048576, MATCH('HOF Meter (RP)'!M$1, P!$A$1:$AK$1, 0), FALSE)</f>
        <v>0.37313432835820898</v>
      </c>
      <c r="N1505" s="9">
        <f t="shared" si="763"/>
        <v>1577</v>
      </c>
      <c r="O1505">
        <f>VLOOKUP($A1505, P!$A$2:$AK$1048576, MATCH('HOF Meter (RP)'!O$1, P!$A$1:$AK$1, 0), FALSE)</f>
        <v>4.4929796924502998</v>
      </c>
      <c r="P1505">
        <f t="shared" si="764"/>
        <v>1342</v>
      </c>
      <c r="Q1505">
        <f>VLOOKUP($A1505, P!$A$2:$AK$1048576, MATCH('HOF Meter (RP)'!Q$1, P!$A$1:$AK$1, 0), FALSE)</f>
        <v>172</v>
      </c>
      <c r="R1505">
        <f t="shared" si="765"/>
        <v>1275</v>
      </c>
      <c r="S1505">
        <f>VLOOKUP($A1505, P!$A$2:$AK$1048576, MATCH('HOF Meter (RP)'!S$1, P!$A$1:$AK$1, 0), FALSE)</f>
        <v>76</v>
      </c>
      <c r="T1505">
        <f t="shared" si="766"/>
        <v>445</v>
      </c>
      <c r="U1505">
        <f>VLOOKUP($A1505, P!$A$2:$AK$1048576, MATCH('HOF Meter (RP)'!U$1, P!$A$1:$AK$1, 0), FALSE)</f>
        <v>3</v>
      </c>
      <c r="V1505" s="9">
        <f t="shared" si="767"/>
        <v>1337</v>
      </c>
      <c r="W1505">
        <f>VLOOKUP($A1505, P!$A$2:$AK$1048576, MATCH('HOF Meter (RP)'!W$1, P!$A$1:$AK$1, 0), FALSE)</f>
        <v>641</v>
      </c>
      <c r="X1505">
        <f t="shared" si="768"/>
        <v>758</v>
      </c>
      <c r="Y1505">
        <f>VLOOKUP($A1505, P!$A$2:$AK$1048576, MATCH('HOF Meter (RP)'!Y$1, P!$A$1:$AK$1, 0), FALSE)</f>
        <v>3.3978158924155299</v>
      </c>
      <c r="Z1505">
        <f t="shared" si="769"/>
        <v>1459</v>
      </c>
      <c r="AA1505">
        <f>VLOOKUP($A1505, P!$A$2:$AK$1048576, MATCH('HOF Meter (RP)'!AA$1, P!$A$1:$AK$1, 0), FALSE)</f>
        <v>3.4399375770322602</v>
      </c>
      <c r="AB1505">
        <f t="shared" si="770"/>
        <v>810</v>
      </c>
      <c r="AC1505">
        <f>VLOOKUP($A1505, P!$A$2:$AK$1048576, MATCH('HOF Meter (RP)'!AC$1, P!$A$1:$AK$1, 0), FALSE)</f>
        <v>0.9877551</v>
      </c>
      <c r="AD1505">
        <f t="shared" si="771"/>
        <v>1456</v>
      </c>
      <c r="AE1505">
        <f>VLOOKUP($A1505, P!$A$2:$AK$1048576, MATCH('HOF Meter (RP)'!AE$1, P!$A$1:$AK$1, 0), FALSE)</f>
        <v>0.27391304347826001</v>
      </c>
      <c r="AF1505">
        <f t="shared" si="772"/>
        <v>1435</v>
      </c>
      <c r="AG1505">
        <f>VLOOKUP($A1505, P!$A$2:$AK$1048576, MATCH('HOF Meter (RP)'!AG$1, P!$A$1:$AK$1, 0), FALSE)</f>
        <v>1.4633385248327699</v>
      </c>
      <c r="AH1505">
        <f t="shared" si="773"/>
        <v>1302</v>
      </c>
      <c r="AI1505">
        <f>VLOOKUP($A1505, P!$A$2:$AK$1048576, MATCH('HOF Meter (RP)'!AI$1, P!$A$1:$AK$1, 0), FALSE)</f>
        <v>4.5618980536991298</v>
      </c>
      <c r="AJ1505">
        <f t="shared" si="774"/>
        <v>1447</v>
      </c>
      <c r="AK1505">
        <f>VLOOKUP($A1505, P!$A$2:$AK$1048576, MATCH('HOF Meter (RP)'!AK$1, P!$A$1:$AK$1, 0), FALSE)</f>
        <v>3.4983572475612101</v>
      </c>
      <c r="AL1505" s="9">
        <f t="shared" si="775"/>
        <v>964</v>
      </c>
      <c r="AM1505">
        <f>VLOOKUP($A1505, P!$A$2:$AK$1048576, MATCH('HOF Meter (RP)'!AM$1, P!$A$1:$AK$1, 0), FALSE)</f>
        <v>1.091531122483997</v>
      </c>
      <c r="AN1505">
        <f t="shared" si="776"/>
        <v>1098</v>
      </c>
      <c r="AO1505">
        <f>VLOOKUP($A1505, P!$A$2:$AK$1048576, MATCH('HOF Meter (RP)'!AO$1, P!$A$1:$AK$1, 0), FALSE)</f>
        <v>0</v>
      </c>
      <c r="AP1505">
        <f t="shared" si="777"/>
        <v>533</v>
      </c>
      <c r="AQ1505">
        <f>VLOOKUP($A1505, P!$A$2:$AK$1048576, MATCH('HOF Meter (RP)'!AQ$1, P!$A$1:$AK$1, 0), FALSE)</f>
        <v>0</v>
      </c>
      <c r="AR1505">
        <f t="shared" si="778"/>
        <v>467</v>
      </c>
      <c r="AS1505">
        <f>VLOOKUP($A1505, P!$A$2:$AK$1048576, MATCH('HOF Meter (RP)'!AS$1, P!$A$1:$AK$1, 0), FALSE)</f>
        <v>107.83880713111</v>
      </c>
      <c r="AT1505" s="9">
        <f t="shared" si="779"/>
        <v>1228</v>
      </c>
      <c r="AU1505">
        <f>VLOOKUP($A1505, P!$A$2:$AK$1048576, MATCH('HOF Meter (RP)'!AU$1, P!$A$1:$AK$1, 0), FALSE)</f>
        <v>109.559287034682</v>
      </c>
      <c r="AV1505">
        <f t="shared" si="780"/>
        <v>1404</v>
      </c>
      <c r="AW1505">
        <f>VLOOKUP($A1505, P!$A$2:$AK$1048576, MATCH('HOF Meter (RP)'!AW$1, P!$A$1:$AK$1, 0), FALSE)</f>
        <v>0</v>
      </c>
      <c r="AX1505">
        <f t="shared" si="781"/>
        <v>1</v>
      </c>
      <c r="AY1505">
        <f>VLOOKUP($A1505, P!$A$2:$AK$1048576, MATCH('HOF Meter (RP)'!AY$1, P!$A$1:$AK$1, 0), FALSE)</f>
        <v>-6.8918361248831703E-2</v>
      </c>
      <c r="AZ1505">
        <f t="shared" si="782"/>
        <v>765</v>
      </c>
      <c r="BA1505">
        <f>VLOOKUP($A1505, P!$A$2:$AK$1048576, MATCH('HOF Meter (RP)'!BA$1, P!$A$1:$AK$1, 0), FALSE)</f>
        <v>79.985365430150694</v>
      </c>
      <c r="BB1505" s="9">
        <f t="shared" si="783"/>
        <v>1454</v>
      </c>
      <c r="BC1505">
        <f>VLOOKUP($A1505, P!$A$2:$AK$1048576, MATCH('HOF Meter (RP)'!BC$1, P!$A$1:$AK$1, 0), FALSE)</f>
        <v>97.709983392076893</v>
      </c>
      <c r="BD1505" s="9">
        <f t="shared" si="784"/>
        <v>618</v>
      </c>
      <c r="BE1505">
        <f>VLOOKUP($A1505, P!$A$2:$AK$1048576, MATCH('HOF Meter (RP)'!BE$1, P!$A$1:$AK$1, 0), FALSE)</f>
        <v>81.478485812468406</v>
      </c>
      <c r="BF1505">
        <f t="shared" si="785"/>
        <v>1266</v>
      </c>
      <c r="BG1505">
        <f>VLOOKUP($A1505, P!$A$2:$AK$1048576, MATCH('HOF Meter (RP)'!BG$1, P!$A$1:$AK$1, 0), FALSE)</f>
        <v>106.31950405716201</v>
      </c>
      <c r="BH1505" s="9">
        <f t="shared" si="786"/>
        <v>1458</v>
      </c>
      <c r="BI1505">
        <f>VLOOKUP($A1505, P!$A$2:$AK$1048576, MATCH('HOF Meter (RP)'!BI$1, P!$A$1:$AK$1, 0), FALSE)</f>
        <v>104.76487068952</v>
      </c>
      <c r="BJ1505" s="9">
        <f t="shared" si="787"/>
        <v>1140</v>
      </c>
      <c r="BK1505">
        <f>VLOOKUP($A1505, P!$A$2:$AK$1048576, MATCH('HOF Meter (RP)'!BK$1, P!$A$1:$AK$1, 0), FALSE)</f>
        <v>0</v>
      </c>
      <c r="BL1505">
        <f t="shared" si="788"/>
        <v>718</v>
      </c>
      <c r="BM1505" t="str">
        <f>VLOOKUP($A1505, P!$A$2:$AK$1048576, MATCH('HOF Meter (RP)'!BM$1, P!$A$1:$AK$1, 0), FALSE)</f>
        <v>Bud Podbielan</v>
      </c>
      <c r="BN1505">
        <f>VLOOKUP($A1505, P!$A$2:$AK$1048576, MATCH('HOF Meter (RP)'!BN$1, P!$A$1:$AK$1, 0), FALSE)</f>
        <v>1010404</v>
      </c>
      <c r="BO1505">
        <f>VLOOKUP($A1505, P!$A$2:$AK$1048576, MATCH('HOF Meter (RP)'!BO$1, P!$A$1:$AK$1, 0), FALSE)</f>
        <v>120635</v>
      </c>
      <c r="BP1505" s="10">
        <f t="shared" si="789"/>
        <v>1178.7771801238187</v>
      </c>
      <c r="BQ1505" s="10">
        <f t="shared" si="792"/>
        <v>-1013.3367159147809</v>
      </c>
      <c r="BR1505" s="8">
        <f t="shared" si="790"/>
        <v>1504</v>
      </c>
      <c r="BS1505" s="7">
        <f t="shared" si="791"/>
        <v>10</v>
      </c>
    </row>
    <row r="1506" spans="1:71" x14ac:dyDescent="0.45">
      <c r="A1506">
        <v>2646</v>
      </c>
      <c r="B1506" t="str">
        <f>VLOOKUP(A1506, P!$A$2:$AK$1048576, MATCH('HOF Meter (RP)'!B$1, P!$A$1:$AK$1, 0), FALSE)</f>
        <v>Brian Matusz</v>
      </c>
      <c r="C1506" t="str">
        <f>VLOOKUP($A1506, P!$A$2:$AK$1048576, MATCH('HOF Meter (RP)'!C$1, P!$A$1:$AK$1, 0), FALSE)</f>
        <v>RP</v>
      </c>
      <c r="D1506" t="str">
        <f>VLOOKUP($A1506, P!$A$2:$AK$1048576, MATCH('HOF Meter (RP)'!D$1, P!$A$1:$AK$1, 0), FALSE)</f>
        <v>RP</v>
      </c>
      <c r="E1506">
        <f>VLOOKUP($A1506, P!$A$2:$AK$1048576, MATCH('HOF Meter (RP)'!E$1, P!$A$1:$AK$1, 0), FALSE)</f>
        <v>0</v>
      </c>
      <c r="F1506">
        <f>VLOOKUP($A1506, P!$A$2:$AK$1048576, MATCH('HOF Meter (RP)'!F$1, P!$A$1:$AK$1, 0), FALSE)</f>
        <v>0</v>
      </c>
      <c r="G1506">
        <f t="shared" si="760"/>
        <v>0</v>
      </c>
      <c r="H1506">
        <f>VLOOKUP($A1506, P!$A$2:$AK$1048576, MATCH('HOF Meter (RP)'!H$1, P!$A$1:$AK$1, 0), FALSE)</f>
        <v>0</v>
      </c>
      <c r="I1506">
        <f>VLOOKUP($A1506, P!$A$2:$AK$1048576, MATCH('HOF Meter (RP)'!I$1, P!$A$1:$AK$1, 0), FALSE)</f>
        <v>27</v>
      </c>
      <c r="J1506">
        <f t="shared" si="761"/>
        <v>968</v>
      </c>
      <c r="K1506">
        <f>VLOOKUP($A1506, P!$A$2:$AK$1048576, MATCH('HOF Meter (RP)'!K$1, P!$A$1:$AK$1, 0), FALSE)</f>
        <v>41</v>
      </c>
      <c r="L1506">
        <f t="shared" si="762"/>
        <v>634</v>
      </c>
      <c r="M1506">
        <f>VLOOKUP($A1506, P!$A$2:$AK$1048576, MATCH('HOF Meter (RP)'!M$1, P!$A$1:$AK$1, 0), FALSE)</f>
        <v>0.39705882352941174</v>
      </c>
      <c r="N1506" s="9">
        <f t="shared" si="763"/>
        <v>1479</v>
      </c>
      <c r="O1506">
        <f>VLOOKUP($A1506, P!$A$2:$AK$1048576, MATCH('HOF Meter (RP)'!O$1, P!$A$1:$AK$1, 0), FALSE)</f>
        <v>4.9199252935170597</v>
      </c>
      <c r="P1506">
        <f t="shared" si="764"/>
        <v>1561</v>
      </c>
      <c r="Q1506">
        <f>VLOOKUP($A1506, P!$A$2:$AK$1048576, MATCH('HOF Meter (RP)'!Q$1, P!$A$1:$AK$1, 0), FALSE)</f>
        <v>280</v>
      </c>
      <c r="R1506">
        <f t="shared" si="765"/>
        <v>890</v>
      </c>
      <c r="S1506">
        <f>VLOOKUP($A1506, P!$A$2:$AK$1048576, MATCH('HOF Meter (RP)'!S$1, P!$A$1:$AK$1, 0), FALSE)</f>
        <v>69</v>
      </c>
      <c r="T1506">
        <f t="shared" si="766"/>
        <v>501</v>
      </c>
      <c r="U1506">
        <f>VLOOKUP($A1506, P!$A$2:$AK$1048576, MATCH('HOF Meter (RP)'!U$1, P!$A$1:$AK$1, 0), FALSE)</f>
        <v>0</v>
      </c>
      <c r="V1506" s="9">
        <f t="shared" si="767"/>
        <v>1644</v>
      </c>
      <c r="W1506">
        <f>VLOOKUP($A1506, P!$A$2:$AK$1048576, MATCH('HOF Meter (RP)'!W$1, P!$A$1:$AK$1, 0), FALSE)</f>
        <v>528.20000000000005</v>
      </c>
      <c r="X1506">
        <f t="shared" si="768"/>
        <v>982</v>
      </c>
      <c r="Y1506">
        <f>VLOOKUP($A1506, P!$A$2:$AK$1048576, MATCH('HOF Meter (RP)'!Y$1, P!$A$1:$AK$1, 0), FALSE)</f>
        <v>7.8650708844459603</v>
      </c>
      <c r="Z1506">
        <f t="shared" si="769"/>
        <v>314</v>
      </c>
      <c r="AA1506">
        <f>VLOOKUP($A1506, P!$A$2:$AK$1048576, MATCH('HOF Meter (RP)'!AA$1, P!$A$1:$AK$1, 0), FALSE)</f>
        <v>3.4728884424826298</v>
      </c>
      <c r="AB1506">
        <f t="shared" si="770"/>
        <v>841</v>
      </c>
      <c r="AC1506">
        <f>VLOOKUP($A1506, P!$A$2:$AK$1048576, MATCH('HOF Meter (RP)'!AC$1, P!$A$1:$AK$1, 0), FALSE)</f>
        <v>2.2647058800000002</v>
      </c>
      <c r="AD1506">
        <f t="shared" si="771"/>
        <v>339</v>
      </c>
      <c r="AE1506">
        <f>VLOOKUP($A1506, P!$A$2:$AK$1048576, MATCH('HOF Meter (RP)'!AE$1, P!$A$1:$AK$1, 0), FALSE)</f>
        <v>0.268085106382978</v>
      </c>
      <c r="AF1506">
        <f t="shared" si="772"/>
        <v>1278</v>
      </c>
      <c r="AG1506">
        <f>VLOOKUP($A1506, P!$A$2:$AK$1048576, MATCH('HOF Meter (RP)'!AG$1, P!$A$1:$AK$1, 0), FALSE)</f>
        <v>1.4583861596699901</v>
      </c>
      <c r="AH1506">
        <f t="shared" si="773"/>
        <v>1274</v>
      </c>
      <c r="AI1506">
        <f>VLOOKUP($A1506, P!$A$2:$AK$1048576, MATCH('HOF Meter (RP)'!AI$1, P!$A$1:$AK$1, 0), FALSE)</f>
        <v>4.5296344991958799</v>
      </c>
      <c r="AJ1506">
        <f t="shared" si="774"/>
        <v>1427</v>
      </c>
      <c r="AK1506">
        <f>VLOOKUP($A1506, P!$A$2:$AK$1048576, MATCH('HOF Meter (RP)'!AK$1, P!$A$1:$AK$1, 0), FALSE)</f>
        <v>4.4822746068239203</v>
      </c>
      <c r="AL1506" s="9">
        <f t="shared" si="775"/>
        <v>775</v>
      </c>
      <c r="AM1506">
        <f>VLOOKUP($A1506, P!$A$2:$AK$1048576, MATCH('HOF Meter (RP)'!AM$1, P!$A$1:$AK$1, 0), FALSE)</f>
        <v>1.697188416063582</v>
      </c>
      <c r="AN1506">
        <f t="shared" si="776"/>
        <v>628</v>
      </c>
      <c r="AO1506">
        <f>VLOOKUP($A1506, P!$A$2:$AK$1048576, MATCH('HOF Meter (RP)'!AO$1, P!$A$1:$AK$1, 0), FALSE)</f>
        <v>-4.1960816867649502</v>
      </c>
      <c r="AP1506">
        <f t="shared" si="777"/>
        <v>1605</v>
      </c>
      <c r="AQ1506">
        <f>VLOOKUP($A1506, P!$A$2:$AK$1048576, MATCH('HOF Meter (RP)'!AQ$1, P!$A$1:$AK$1, 0), FALSE)</f>
        <v>-0.44908174083618402</v>
      </c>
      <c r="AR1506">
        <f t="shared" si="778"/>
        <v>1207</v>
      </c>
      <c r="AS1506">
        <f>VLOOKUP($A1506, P!$A$2:$AK$1048576, MATCH('HOF Meter (RP)'!AS$1, P!$A$1:$AK$1, 0), FALSE)</f>
        <v>117.086681666102</v>
      </c>
      <c r="AT1506" s="9">
        <f t="shared" si="779"/>
        <v>1526</v>
      </c>
      <c r="AU1506">
        <f>VLOOKUP($A1506, P!$A$2:$AK$1048576, MATCH('HOF Meter (RP)'!AU$1, P!$A$1:$AK$1, 0), FALSE)</f>
        <v>106.43428323416001</v>
      </c>
      <c r="AV1506">
        <f t="shared" si="780"/>
        <v>1230</v>
      </c>
      <c r="AW1506">
        <f>VLOOKUP($A1506, P!$A$2:$AK$1048576, MATCH('HOF Meter (RP)'!AW$1, P!$A$1:$AK$1, 0), FALSE)</f>
        <v>4.0933281266759698</v>
      </c>
      <c r="AX1506">
        <f t="shared" si="781"/>
        <v>1482</v>
      </c>
      <c r="AY1506">
        <f>VLOOKUP($A1506, P!$A$2:$AK$1048576, MATCH('HOF Meter (RP)'!AY$1, P!$A$1:$AK$1, 0), FALSE)</f>
        <v>0.39029079432117703</v>
      </c>
      <c r="AZ1506">
        <f t="shared" si="782"/>
        <v>1503</v>
      </c>
      <c r="BA1506">
        <f>VLOOKUP($A1506, P!$A$2:$AK$1048576, MATCH('HOF Meter (RP)'!BA$1, P!$A$1:$AK$1, 0), FALSE)</f>
        <v>108.946339232808</v>
      </c>
      <c r="BB1506" s="9">
        <f t="shared" si="783"/>
        <v>586</v>
      </c>
      <c r="BC1506">
        <f>VLOOKUP($A1506, P!$A$2:$AK$1048576, MATCH('HOF Meter (RP)'!BC$1, P!$A$1:$AK$1, 0), FALSE)</f>
        <v>112.16536820574299</v>
      </c>
      <c r="BD1506" s="9">
        <f t="shared" si="784"/>
        <v>1034</v>
      </c>
      <c r="BE1506">
        <f>VLOOKUP($A1506, P!$A$2:$AK$1048576, MATCH('HOF Meter (RP)'!BE$1, P!$A$1:$AK$1, 0), FALSE)</f>
        <v>97.417772966658305</v>
      </c>
      <c r="BF1506">
        <f t="shared" si="785"/>
        <v>735</v>
      </c>
      <c r="BG1506">
        <f>VLOOKUP($A1506, P!$A$2:$AK$1048576, MATCH('HOF Meter (RP)'!BG$1, P!$A$1:$AK$1, 0), FALSE)</f>
        <v>105.91131679748401</v>
      </c>
      <c r="BH1506" s="9">
        <f t="shared" si="786"/>
        <v>1432</v>
      </c>
      <c r="BI1506">
        <f>VLOOKUP($A1506, P!$A$2:$AK$1048576, MATCH('HOF Meter (RP)'!BI$1, P!$A$1:$AK$1, 0), FALSE)</f>
        <v>109.89870229050899</v>
      </c>
      <c r="BJ1506" s="9">
        <f t="shared" si="787"/>
        <v>1498</v>
      </c>
      <c r="BK1506">
        <f>VLOOKUP($A1506, P!$A$2:$AK$1048576, MATCH('HOF Meter (RP)'!BK$1, P!$A$1:$AK$1, 0), FALSE)</f>
        <v>26</v>
      </c>
      <c r="BL1506">
        <f t="shared" si="788"/>
        <v>236</v>
      </c>
      <c r="BM1506" t="str">
        <f>VLOOKUP($A1506, P!$A$2:$AK$1048576, MATCH('HOF Meter (RP)'!BM$1, P!$A$1:$AK$1, 0), FALSE)</f>
        <v>Brian Matusz</v>
      </c>
      <c r="BN1506">
        <f>VLOOKUP($A1506, P!$A$2:$AK$1048576, MATCH('HOF Meter (RP)'!BN$1, P!$A$1:$AK$1, 0), FALSE)</f>
        <v>2646</v>
      </c>
      <c r="BO1506">
        <f>VLOOKUP($A1506, P!$A$2:$AK$1048576, MATCH('HOF Meter (RP)'!BO$1, P!$A$1:$AK$1, 0), FALSE)</f>
        <v>451085</v>
      </c>
      <c r="BP1506" s="10">
        <f t="shared" si="789"/>
        <v>1179.1658721298054</v>
      </c>
      <c r="BQ1506" s="10">
        <f t="shared" si="792"/>
        <v>-1013.7254079207677</v>
      </c>
      <c r="BR1506" s="8">
        <f t="shared" si="790"/>
        <v>1505</v>
      </c>
      <c r="BS1506" s="7">
        <f t="shared" si="791"/>
        <v>10</v>
      </c>
    </row>
    <row r="1507" spans="1:71" x14ac:dyDescent="0.45">
      <c r="A1507">
        <v>4279</v>
      </c>
      <c r="B1507" t="str">
        <f>VLOOKUP(A1507, P!$A$2:$AK$1048576, MATCH('HOF Meter (RP)'!B$1, P!$A$1:$AK$1, 0), FALSE)</f>
        <v>Manny Parra</v>
      </c>
      <c r="C1507" t="str">
        <f>VLOOKUP($A1507, P!$A$2:$AK$1048576, MATCH('HOF Meter (RP)'!C$1, P!$A$1:$AK$1, 0), FALSE)</f>
        <v>RP</v>
      </c>
      <c r="D1507" t="str">
        <f>VLOOKUP($A1507, P!$A$2:$AK$1048576, MATCH('HOF Meter (RP)'!D$1, P!$A$1:$AK$1, 0), FALSE)</f>
        <v>RP</v>
      </c>
      <c r="E1507">
        <f>VLOOKUP($A1507, P!$A$2:$AK$1048576, MATCH('HOF Meter (RP)'!E$1, P!$A$1:$AK$1, 0), FALSE)</f>
        <v>0</v>
      </c>
      <c r="F1507">
        <f>VLOOKUP($A1507, P!$A$2:$AK$1048576, MATCH('HOF Meter (RP)'!F$1, P!$A$1:$AK$1, 0), FALSE)</f>
        <v>0</v>
      </c>
      <c r="G1507">
        <f t="shared" si="760"/>
        <v>0</v>
      </c>
      <c r="H1507">
        <f>VLOOKUP($A1507, P!$A$2:$AK$1048576, MATCH('HOF Meter (RP)'!H$1, P!$A$1:$AK$1, 0), FALSE)</f>
        <v>0</v>
      </c>
      <c r="I1507">
        <f>VLOOKUP($A1507, P!$A$2:$AK$1048576, MATCH('HOF Meter (RP)'!I$1, P!$A$1:$AK$1, 0), FALSE)</f>
        <v>29</v>
      </c>
      <c r="J1507">
        <f t="shared" si="761"/>
        <v>901</v>
      </c>
      <c r="K1507">
        <f>VLOOKUP($A1507, P!$A$2:$AK$1048576, MATCH('HOF Meter (RP)'!K$1, P!$A$1:$AK$1, 0), FALSE)</f>
        <v>41</v>
      </c>
      <c r="L1507">
        <f t="shared" si="762"/>
        <v>634</v>
      </c>
      <c r="M1507">
        <f>VLOOKUP($A1507, P!$A$2:$AK$1048576, MATCH('HOF Meter (RP)'!M$1, P!$A$1:$AK$1, 0), FALSE)</f>
        <v>0.41428571428571431</v>
      </c>
      <c r="N1507" s="9">
        <f t="shared" si="763"/>
        <v>1391</v>
      </c>
      <c r="O1507">
        <f>VLOOKUP($A1507, P!$A$2:$AK$1048576, MATCH('HOF Meter (RP)'!O$1, P!$A$1:$AK$1, 0), FALSE)</f>
        <v>4.9012745849946597</v>
      </c>
      <c r="P1507">
        <f t="shared" si="764"/>
        <v>1555</v>
      </c>
      <c r="Q1507">
        <f>VLOOKUP($A1507, P!$A$2:$AK$1048576, MATCH('HOF Meter (RP)'!Q$1, P!$A$1:$AK$1, 0), FALSE)</f>
        <v>322</v>
      </c>
      <c r="R1507">
        <f t="shared" si="765"/>
        <v>745</v>
      </c>
      <c r="S1507">
        <f>VLOOKUP($A1507, P!$A$2:$AK$1048576, MATCH('HOF Meter (RP)'!S$1, P!$A$1:$AK$1, 0), FALSE)</f>
        <v>74</v>
      </c>
      <c r="T1507">
        <f t="shared" si="766"/>
        <v>465</v>
      </c>
      <c r="U1507">
        <f>VLOOKUP($A1507, P!$A$2:$AK$1048576, MATCH('HOF Meter (RP)'!U$1, P!$A$1:$AK$1, 0), FALSE)</f>
        <v>1</v>
      </c>
      <c r="V1507" s="9">
        <f t="shared" si="767"/>
        <v>1555</v>
      </c>
      <c r="W1507">
        <f>VLOOKUP($A1507, P!$A$2:$AK$1048576, MATCH('HOF Meter (RP)'!W$1, P!$A$1:$AK$1, 0), FALSE)</f>
        <v>628</v>
      </c>
      <c r="X1507">
        <f t="shared" si="768"/>
        <v>779</v>
      </c>
      <c r="Y1507">
        <f>VLOOKUP($A1507, P!$A$2:$AK$1048576, MATCH('HOF Meter (RP)'!Y$1, P!$A$1:$AK$1, 0), FALSE)</f>
        <v>8.4840776442012906</v>
      </c>
      <c r="Z1507">
        <f t="shared" si="769"/>
        <v>224</v>
      </c>
      <c r="AA1507">
        <f>VLOOKUP($A1507, P!$A$2:$AK$1048576, MATCH('HOF Meter (RP)'!AA$1, P!$A$1:$AK$1, 0), FALSE)</f>
        <v>4.3136948832847803</v>
      </c>
      <c r="AB1507">
        <f t="shared" si="770"/>
        <v>1465</v>
      </c>
      <c r="AC1507">
        <f>VLOOKUP($A1507, P!$A$2:$AK$1048576, MATCH('HOF Meter (RP)'!AC$1, P!$A$1:$AK$1, 0), FALSE)</f>
        <v>1.9667774099999999</v>
      </c>
      <c r="AD1507">
        <f t="shared" si="771"/>
        <v>541</v>
      </c>
      <c r="AE1507">
        <f>VLOOKUP($A1507, P!$A$2:$AK$1048576, MATCH('HOF Meter (RP)'!AE$1, P!$A$1:$AK$1, 0), FALSE)</f>
        <v>0.27402135231316699</v>
      </c>
      <c r="AF1507">
        <f t="shared" si="772"/>
        <v>1439</v>
      </c>
      <c r="AG1507">
        <f>VLOOKUP($A1507, P!$A$2:$AK$1048576, MATCH('HOF Meter (RP)'!AG$1, P!$A$1:$AK$1, 0), FALSE)</f>
        <v>1.5828027737117201</v>
      </c>
      <c r="AH1507">
        <f t="shared" si="773"/>
        <v>1633</v>
      </c>
      <c r="AI1507">
        <f>VLOOKUP($A1507, P!$A$2:$AK$1048576, MATCH('HOF Meter (RP)'!AI$1, P!$A$1:$AK$1, 0), FALSE)</f>
        <v>4.1723320106596997</v>
      </c>
      <c r="AJ1507">
        <f t="shared" si="774"/>
        <v>1070</v>
      </c>
      <c r="AK1507">
        <f>VLOOKUP($A1507, P!$A$2:$AK$1048576, MATCH('HOF Meter (RP)'!AK$1, P!$A$1:$AK$1, 0), FALSE)</f>
        <v>4.8266850858926702</v>
      </c>
      <c r="AL1507" s="9">
        <f t="shared" si="775"/>
        <v>732</v>
      </c>
      <c r="AM1507">
        <f>VLOOKUP($A1507, P!$A$2:$AK$1048576, MATCH('HOF Meter (RP)'!AM$1, P!$A$1:$AK$1, 0), FALSE)</f>
        <v>1.5371608553798313</v>
      </c>
      <c r="AN1507">
        <f t="shared" si="776"/>
        <v>750</v>
      </c>
      <c r="AO1507">
        <f>VLOOKUP($A1507, P!$A$2:$AK$1048576, MATCH('HOF Meter (RP)'!AO$1, P!$A$1:$AK$1, 0), FALSE)</f>
        <v>-4.91797732468694</v>
      </c>
      <c r="AP1507">
        <f t="shared" si="777"/>
        <v>1636</v>
      </c>
      <c r="AQ1507">
        <f>VLOOKUP($A1507, P!$A$2:$AK$1048576, MATCH('HOF Meter (RP)'!AQ$1, P!$A$1:$AK$1, 0), FALSE)</f>
        <v>1.3878130789869501</v>
      </c>
      <c r="AR1507">
        <f t="shared" si="778"/>
        <v>206</v>
      </c>
      <c r="AS1507">
        <f>VLOOKUP($A1507, P!$A$2:$AK$1048576, MATCH('HOF Meter (RP)'!AS$1, P!$A$1:$AK$1, 0), FALSE)</f>
        <v>119.80873042088101</v>
      </c>
      <c r="AT1507" s="9">
        <f t="shared" si="779"/>
        <v>1590</v>
      </c>
      <c r="AU1507">
        <f>VLOOKUP($A1507, P!$A$2:$AK$1048576, MATCH('HOF Meter (RP)'!AU$1, P!$A$1:$AK$1, 0), FALSE)</f>
        <v>100.14007410540999</v>
      </c>
      <c r="AV1507">
        <f t="shared" si="780"/>
        <v>802</v>
      </c>
      <c r="AW1507">
        <f>VLOOKUP($A1507, P!$A$2:$AK$1048576, MATCH('HOF Meter (RP)'!AW$1, P!$A$1:$AK$1, 0), FALSE)</f>
        <v>3.9852901588782701</v>
      </c>
      <c r="AX1507">
        <f t="shared" si="781"/>
        <v>1434</v>
      </c>
      <c r="AY1507">
        <f>VLOOKUP($A1507, P!$A$2:$AK$1048576, MATCH('HOF Meter (RP)'!AY$1, P!$A$1:$AK$1, 0), FALSE)</f>
        <v>0.72894257433496701</v>
      </c>
      <c r="AZ1507">
        <f t="shared" si="782"/>
        <v>1677</v>
      </c>
      <c r="BA1507">
        <f>VLOOKUP($A1507, P!$A$2:$AK$1048576, MATCH('HOF Meter (RP)'!BA$1, P!$A$1:$AK$1, 0), FALSE)</f>
        <v>116.705169956624</v>
      </c>
      <c r="BB1507" s="9">
        <f t="shared" si="783"/>
        <v>389</v>
      </c>
      <c r="BC1507">
        <f>VLOOKUP($A1507, P!$A$2:$AK$1048576, MATCH('HOF Meter (RP)'!BC$1, P!$A$1:$AK$1, 0), FALSE)</f>
        <v>130.258151615098</v>
      </c>
      <c r="BD1507" s="9">
        <f t="shared" si="784"/>
        <v>1448</v>
      </c>
      <c r="BE1507">
        <f>VLOOKUP($A1507, P!$A$2:$AK$1048576, MATCH('HOF Meter (RP)'!BE$1, P!$A$1:$AK$1, 0), FALSE)</f>
        <v>88.346766458207597</v>
      </c>
      <c r="BF1507">
        <f t="shared" si="785"/>
        <v>1049</v>
      </c>
      <c r="BG1507">
        <f>VLOOKUP($A1507, P!$A$2:$AK$1048576, MATCH('HOF Meter (RP)'!BG$1, P!$A$1:$AK$1, 0), FALSE)</f>
        <v>108.150603880251</v>
      </c>
      <c r="BH1507" s="9">
        <f t="shared" si="786"/>
        <v>1563</v>
      </c>
      <c r="BI1507">
        <f>VLOOKUP($A1507, P!$A$2:$AK$1048576, MATCH('HOF Meter (RP)'!BI$1, P!$A$1:$AK$1, 0), FALSE)</f>
        <v>116.92044166141</v>
      </c>
      <c r="BJ1507" s="9">
        <f t="shared" si="787"/>
        <v>1689</v>
      </c>
      <c r="BK1507">
        <f>VLOOKUP($A1507, P!$A$2:$AK$1048576, MATCH('HOF Meter (RP)'!BK$1, P!$A$1:$AK$1, 0), FALSE)</f>
        <v>25</v>
      </c>
      <c r="BL1507">
        <f t="shared" si="788"/>
        <v>245</v>
      </c>
      <c r="BM1507" t="str">
        <f>VLOOKUP($A1507, P!$A$2:$AK$1048576, MATCH('HOF Meter (RP)'!BM$1, P!$A$1:$AK$1, 0), FALSE)</f>
        <v>Manny Parra</v>
      </c>
      <c r="BN1507">
        <f>VLOOKUP($A1507, P!$A$2:$AK$1048576, MATCH('HOF Meter (RP)'!BN$1, P!$A$1:$AK$1, 0), FALSE)</f>
        <v>4279</v>
      </c>
      <c r="BO1507">
        <f>VLOOKUP($A1507, P!$A$2:$AK$1048576, MATCH('HOF Meter (RP)'!BO$1, P!$A$1:$AK$1, 0), FALSE)</f>
        <v>448159</v>
      </c>
      <c r="BP1507" s="10">
        <f t="shared" si="789"/>
        <v>1179.3944098009172</v>
      </c>
      <c r="BQ1507" s="10">
        <f t="shared" si="792"/>
        <v>-1013.9539455918792</v>
      </c>
      <c r="BR1507" s="8">
        <f t="shared" si="790"/>
        <v>1506</v>
      </c>
      <c r="BS1507" s="7">
        <f t="shared" si="791"/>
        <v>10</v>
      </c>
    </row>
    <row r="1508" spans="1:71" x14ac:dyDescent="0.45">
      <c r="A1508">
        <v>1014258</v>
      </c>
      <c r="B1508" t="str">
        <f>VLOOKUP(A1508, P!$A$2:$AK$1048576, MATCH('HOF Meter (RP)'!B$1, P!$A$1:$AK$1, 0), FALSE)</f>
        <v>Ralph Works</v>
      </c>
      <c r="C1508" t="str">
        <f>VLOOKUP($A1508, P!$A$2:$AK$1048576, MATCH('HOF Meter (RP)'!C$1, P!$A$1:$AK$1, 0), FALSE)</f>
        <v>RP</v>
      </c>
      <c r="D1508" t="str">
        <f>VLOOKUP($A1508, P!$A$2:$AK$1048576, MATCH('HOF Meter (RP)'!D$1, P!$A$1:$AK$1, 0), FALSE)</f>
        <v>SP</v>
      </c>
      <c r="E1508">
        <f>VLOOKUP($A1508, P!$A$2:$AK$1048576, MATCH('HOF Meter (RP)'!E$1, P!$A$1:$AK$1, 0), FALSE)</f>
        <v>0</v>
      </c>
      <c r="F1508">
        <f>VLOOKUP($A1508, P!$A$2:$AK$1048576, MATCH('HOF Meter (RP)'!F$1, P!$A$1:$AK$1, 0), FALSE)</f>
        <v>0</v>
      </c>
      <c r="G1508">
        <f t="shared" si="760"/>
        <v>0</v>
      </c>
      <c r="H1508">
        <f>VLOOKUP($A1508, P!$A$2:$AK$1048576, MATCH('HOF Meter (RP)'!H$1, P!$A$1:$AK$1, 0), FALSE)</f>
        <v>0</v>
      </c>
      <c r="I1508">
        <f>VLOOKUP($A1508, P!$A$2:$AK$1048576, MATCH('HOF Meter (RP)'!I$1, P!$A$1:$AK$1, 0), FALSE)</f>
        <v>24</v>
      </c>
      <c r="J1508">
        <f t="shared" si="761"/>
        <v>1092</v>
      </c>
      <c r="K1508">
        <f>VLOOKUP($A1508, P!$A$2:$AK$1048576, MATCH('HOF Meter (RP)'!K$1, P!$A$1:$AK$1, 0), FALSE)</f>
        <v>24</v>
      </c>
      <c r="L1508">
        <f t="shared" si="762"/>
        <v>1248</v>
      </c>
      <c r="M1508">
        <f>VLOOKUP($A1508, P!$A$2:$AK$1048576, MATCH('HOF Meter (RP)'!M$1, P!$A$1:$AK$1, 0), FALSE)</f>
        <v>0.5</v>
      </c>
      <c r="N1508" s="9">
        <f t="shared" si="763"/>
        <v>659</v>
      </c>
      <c r="O1508">
        <f>VLOOKUP($A1508, P!$A$2:$AK$1048576, MATCH('HOF Meter (RP)'!O$1, P!$A$1:$AK$1, 0), FALSE)</f>
        <v>3.7901066957620899</v>
      </c>
      <c r="P1508">
        <f t="shared" si="764"/>
        <v>645</v>
      </c>
      <c r="Q1508">
        <f>VLOOKUP($A1508, P!$A$2:$AK$1048576, MATCH('HOF Meter (RP)'!Q$1, P!$A$1:$AK$1, 0), FALSE)</f>
        <v>99</v>
      </c>
      <c r="R1508">
        <f t="shared" si="765"/>
        <v>1628</v>
      </c>
      <c r="S1508">
        <f>VLOOKUP($A1508, P!$A$2:$AK$1048576, MATCH('HOF Meter (RP)'!S$1, P!$A$1:$AK$1, 0), FALSE)</f>
        <v>48</v>
      </c>
      <c r="T1508">
        <f t="shared" si="766"/>
        <v>759</v>
      </c>
      <c r="U1508">
        <f>VLOOKUP($A1508, P!$A$2:$AK$1048576, MATCH('HOF Meter (RP)'!U$1, P!$A$1:$AK$1, 0), FALSE)</f>
        <v>4</v>
      </c>
      <c r="V1508" s="9">
        <f t="shared" si="767"/>
        <v>1242</v>
      </c>
      <c r="W1508">
        <f>VLOOKUP($A1508, P!$A$2:$AK$1048576, MATCH('HOF Meter (RP)'!W$1, P!$A$1:$AK$1, 0), FALSE)</f>
        <v>498.2</v>
      </c>
      <c r="X1508">
        <f t="shared" si="768"/>
        <v>1058</v>
      </c>
      <c r="Y1508">
        <f>VLOOKUP($A1508, P!$A$2:$AK$1048576, MATCH('HOF Meter (RP)'!Y$1, P!$A$1:$AK$1, 0), FALSE)</f>
        <v>3.7540104415167401</v>
      </c>
      <c r="Z1508">
        <f t="shared" si="769"/>
        <v>1384</v>
      </c>
      <c r="AA1508">
        <f>VLOOKUP($A1508, P!$A$2:$AK$1048576, MATCH('HOF Meter (RP)'!AA$1, P!$A$1:$AK$1, 0), FALSE)</f>
        <v>3.6457216787806801</v>
      </c>
      <c r="AB1508">
        <f t="shared" si="770"/>
        <v>1001</v>
      </c>
      <c r="AC1508">
        <f>VLOOKUP($A1508, P!$A$2:$AK$1048576, MATCH('HOF Meter (RP)'!AC$1, P!$A$1:$AK$1, 0), FALSE)</f>
        <v>1.02970297</v>
      </c>
      <c r="AD1508">
        <f t="shared" si="771"/>
        <v>1407</v>
      </c>
      <c r="AE1508">
        <f>VLOOKUP($A1508, P!$A$2:$AK$1048576, MATCH('HOF Meter (RP)'!AE$1, P!$A$1:$AK$1, 0), FALSE)</f>
        <v>0.26691132216875302</v>
      </c>
      <c r="AF1508">
        <f t="shared" si="772"/>
        <v>1247</v>
      </c>
      <c r="AG1508">
        <f>VLOOKUP($A1508, P!$A$2:$AK$1048576, MATCH('HOF Meter (RP)'!AG$1, P!$A$1:$AK$1, 0), FALSE)</f>
        <v>1.4318180850656801</v>
      </c>
      <c r="AH1508">
        <f t="shared" si="773"/>
        <v>1129</v>
      </c>
      <c r="AI1508">
        <f>VLOOKUP($A1508, P!$A$2:$AK$1048576, MATCH('HOF Meter (RP)'!AI$1, P!$A$1:$AK$1, 0), FALSE)</f>
        <v>3.29045299168456</v>
      </c>
      <c r="AJ1508">
        <f t="shared" si="774"/>
        <v>150</v>
      </c>
      <c r="AK1508">
        <f>VLOOKUP($A1508, P!$A$2:$AK$1048576, MATCH('HOF Meter (RP)'!AK$1, P!$A$1:$AK$1, 0), FALSE)</f>
        <v>3.6183441430330201</v>
      </c>
      <c r="AL1508" s="9">
        <f t="shared" si="775"/>
        <v>945</v>
      </c>
      <c r="AM1508">
        <f>VLOOKUP($A1508, P!$A$2:$AK$1048576, MATCH('HOF Meter (RP)'!AM$1, P!$A$1:$AK$1, 0), FALSE)</f>
        <v>1.4525668980461743</v>
      </c>
      <c r="AN1508">
        <f t="shared" si="776"/>
        <v>822</v>
      </c>
      <c r="AO1508">
        <f>VLOOKUP($A1508, P!$A$2:$AK$1048576, MATCH('HOF Meter (RP)'!AO$1, P!$A$1:$AK$1, 0), FALSE)</f>
        <v>0</v>
      </c>
      <c r="AP1508">
        <f t="shared" si="777"/>
        <v>533</v>
      </c>
      <c r="AQ1508">
        <f>VLOOKUP($A1508, P!$A$2:$AK$1048576, MATCH('HOF Meter (RP)'!AQ$1, P!$A$1:$AK$1, 0), FALSE)</f>
        <v>0</v>
      </c>
      <c r="AR1508">
        <f t="shared" si="778"/>
        <v>467</v>
      </c>
      <c r="AS1508">
        <f>VLOOKUP($A1508, P!$A$2:$AK$1048576, MATCH('HOF Meter (RP)'!AS$1, P!$A$1:$AK$1, 0), FALSE)</f>
        <v>118.67143597839301</v>
      </c>
      <c r="AT1508" s="9">
        <f t="shared" si="779"/>
        <v>1563</v>
      </c>
      <c r="AU1508">
        <f>VLOOKUP($A1508, P!$A$2:$AK$1048576, MATCH('HOF Meter (RP)'!AU$1, P!$A$1:$AK$1, 0), FALSE)</f>
        <v>105.68214937296401</v>
      </c>
      <c r="AV1508">
        <f t="shared" si="780"/>
        <v>1173</v>
      </c>
      <c r="AW1508">
        <f>VLOOKUP($A1508, P!$A$2:$AK$1048576, MATCH('HOF Meter (RP)'!AW$1, P!$A$1:$AK$1, 0), FALSE)</f>
        <v>0</v>
      </c>
      <c r="AX1508">
        <f t="shared" si="781"/>
        <v>1</v>
      </c>
      <c r="AY1508">
        <f>VLOOKUP($A1508, P!$A$2:$AK$1048576, MATCH('HOF Meter (RP)'!AY$1, P!$A$1:$AK$1, 0), FALSE)</f>
        <v>0.49965370407752802</v>
      </c>
      <c r="AZ1508">
        <f t="shared" si="782"/>
        <v>1582</v>
      </c>
      <c r="BA1508">
        <f>VLOOKUP($A1508, P!$A$2:$AK$1048576, MATCH('HOF Meter (RP)'!BA$1, P!$A$1:$AK$1, 0), FALSE)</f>
        <v>90.185957219852796</v>
      </c>
      <c r="BB1508" s="9">
        <f t="shared" si="783"/>
        <v>1172</v>
      </c>
      <c r="BC1508">
        <f>VLOOKUP($A1508, P!$A$2:$AK$1048576, MATCH('HOF Meter (RP)'!BC$1, P!$A$1:$AK$1, 0), FALSE)</f>
        <v>124.45429593343999</v>
      </c>
      <c r="BD1508" s="9">
        <f t="shared" si="784"/>
        <v>1341</v>
      </c>
      <c r="BE1508">
        <f>VLOOKUP($A1508, P!$A$2:$AK$1048576, MATCH('HOF Meter (RP)'!BE$1, P!$A$1:$AK$1, 0), FALSE)</f>
        <v>72.025962303385</v>
      </c>
      <c r="BF1508">
        <f t="shared" si="785"/>
        <v>1505</v>
      </c>
      <c r="BG1508">
        <f>VLOOKUP($A1508, P!$A$2:$AK$1048576, MATCH('HOF Meter (RP)'!BG$1, P!$A$1:$AK$1, 0), FALSE)</f>
        <v>104.309104542009</v>
      </c>
      <c r="BH1508" s="9">
        <f t="shared" si="786"/>
        <v>1295</v>
      </c>
      <c r="BI1508">
        <f>VLOOKUP($A1508, P!$A$2:$AK$1048576, MATCH('HOF Meter (RP)'!BI$1, P!$A$1:$AK$1, 0), FALSE)</f>
        <v>110.598013462689</v>
      </c>
      <c r="BJ1508" s="9">
        <f t="shared" si="787"/>
        <v>1527</v>
      </c>
      <c r="BK1508">
        <f>VLOOKUP($A1508, P!$A$2:$AK$1048576, MATCH('HOF Meter (RP)'!BK$1, P!$A$1:$AK$1, 0), FALSE)</f>
        <v>0</v>
      </c>
      <c r="BL1508">
        <f t="shared" si="788"/>
        <v>718</v>
      </c>
      <c r="BM1508" t="str">
        <f>VLOOKUP($A1508, P!$A$2:$AK$1048576, MATCH('HOF Meter (RP)'!BM$1, P!$A$1:$AK$1, 0), FALSE)</f>
        <v>Ralph Works</v>
      </c>
      <c r="BN1508">
        <f>VLOOKUP($A1508, P!$A$2:$AK$1048576, MATCH('HOF Meter (RP)'!BN$1, P!$A$1:$AK$1, 0), FALSE)</f>
        <v>1014258</v>
      </c>
      <c r="BO1508">
        <f>VLOOKUP($A1508, P!$A$2:$AK$1048576, MATCH('HOF Meter (RP)'!BO$1, P!$A$1:$AK$1, 0), FALSE)</f>
        <v>124579</v>
      </c>
      <c r="BP1508" s="10">
        <f t="shared" si="789"/>
        <v>1179.9344304024805</v>
      </c>
      <c r="BQ1508" s="10">
        <f t="shared" si="792"/>
        <v>-1014.4939661934426</v>
      </c>
      <c r="BR1508" s="8">
        <f t="shared" si="790"/>
        <v>1507</v>
      </c>
      <c r="BS1508" s="7">
        <f t="shared" si="791"/>
        <v>10</v>
      </c>
    </row>
    <row r="1509" spans="1:71" x14ac:dyDescent="0.45">
      <c r="A1509">
        <v>9895</v>
      </c>
      <c r="B1509" t="str">
        <f>VLOOKUP(A1509, P!$A$2:$AK$1048576, MATCH('HOF Meter (RP)'!B$1, P!$A$1:$AK$1, 0), FALSE)</f>
        <v>Chris Rusin</v>
      </c>
      <c r="C1509" t="str">
        <f>VLOOKUP($A1509, P!$A$2:$AK$1048576, MATCH('HOF Meter (RP)'!C$1, P!$A$1:$AK$1, 0), FALSE)</f>
        <v>RP</v>
      </c>
      <c r="D1509" t="str">
        <f>VLOOKUP($A1509, P!$A$2:$AK$1048576, MATCH('HOF Meter (RP)'!D$1, P!$A$1:$AK$1, 0), FALSE)</f>
        <v>RP</v>
      </c>
      <c r="E1509">
        <f>VLOOKUP($A1509, P!$A$2:$AK$1048576, MATCH('HOF Meter (RP)'!E$1, P!$A$1:$AK$1, 0), FALSE)</f>
        <v>0</v>
      </c>
      <c r="F1509">
        <f>VLOOKUP($A1509, P!$A$2:$AK$1048576, MATCH('HOF Meter (RP)'!F$1, P!$A$1:$AK$1, 0), FALSE)</f>
        <v>0</v>
      </c>
      <c r="G1509">
        <f t="shared" si="760"/>
        <v>0</v>
      </c>
      <c r="H1509">
        <f>VLOOKUP($A1509, P!$A$2:$AK$1048576, MATCH('HOF Meter (RP)'!H$1, P!$A$1:$AK$1, 0), FALSE)</f>
        <v>0</v>
      </c>
      <c r="I1509">
        <f>VLOOKUP($A1509, P!$A$2:$AK$1048576, MATCH('HOF Meter (RP)'!I$1, P!$A$1:$AK$1, 0), FALSE)</f>
        <v>20</v>
      </c>
      <c r="J1509">
        <f t="shared" si="761"/>
        <v>1303</v>
      </c>
      <c r="K1509">
        <f>VLOOKUP($A1509, P!$A$2:$AK$1048576, MATCH('HOF Meter (RP)'!K$1, P!$A$1:$AK$1, 0), FALSE)</f>
        <v>28</v>
      </c>
      <c r="L1509">
        <f t="shared" si="762"/>
        <v>1066</v>
      </c>
      <c r="M1509">
        <f>VLOOKUP($A1509, P!$A$2:$AK$1048576, MATCH('HOF Meter (RP)'!M$1, P!$A$1:$AK$1, 0), FALSE)</f>
        <v>0.41666666666666669</v>
      </c>
      <c r="N1509" s="9">
        <f t="shared" si="763"/>
        <v>1370</v>
      </c>
      <c r="O1509">
        <f>VLOOKUP($A1509, P!$A$2:$AK$1048576, MATCH('HOF Meter (RP)'!O$1, P!$A$1:$AK$1, 0), FALSE)</f>
        <v>4.6472264387176301</v>
      </c>
      <c r="P1509">
        <f t="shared" si="764"/>
        <v>1436</v>
      </c>
      <c r="Q1509">
        <f>VLOOKUP($A1509, P!$A$2:$AK$1048576, MATCH('HOF Meter (RP)'!Q$1, P!$A$1:$AK$1, 0), FALSE)</f>
        <v>189</v>
      </c>
      <c r="R1509">
        <f t="shared" si="765"/>
        <v>1203</v>
      </c>
      <c r="S1509">
        <f>VLOOKUP($A1509, P!$A$2:$AK$1048576, MATCH('HOF Meter (RP)'!S$1, P!$A$1:$AK$1, 0), FALSE)</f>
        <v>49</v>
      </c>
      <c r="T1509">
        <f t="shared" si="766"/>
        <v>741</v>
      </c>
      <c r="U1509">
        <f>VLOOKUP($A1509, P!$A$2:$AK$1048576, MATCH('HOF Meter (RP)'!U$1, P!$A$1:$AK$1, 0), FALSE)</f>
        <v>2</v>
      </c>
      <c r="V1509" s="9">
        <f t="shared" si="767"/>
        <v>1447</v>
      </c>
      <c r="W1509">
        <f>VLOOKUP($A1509, P!$A$2:$AK$1048576, MATCH('HOF Meter (RP)'!W$1, P!$A$1:$AK$1, 0), FALSE)</f>
        <v>468.2</v>
      </c>
      <c r="X1509">
        <f t="shared" si="768"/>
        <v>1126</v>
      </c>
      <c r="Y1509">
        <f>VLOOKUP($A1509, P!$A$2:$AK$1048576, MATCH('HOF Meter (RP)'!Y$1, P!$A$1:$AK$1, 0), FALSE)</f>
        <v>6.5483645272839297</v>
      </c>
      <c r="Z1509">
        <f t="shared" si="769"/>
        <v>586</v>
      </c>
      <c r="AA1509">
        <f>VLOOKUP($A1509, P!$A$2:$AK$1048576, MATCH('HOF Meter (RP)'!AA$1, P!$A$1:$AK$1, 0), FALSE)</f>
        <v>2.9381225005115601</v>
      </c>
      <c r="AB1509">
        <f t="shared" si="770"/>
        <v>417</v>
      </c>
      <c r="AC1509">
        <f>VLOOKUP($A1509, P!$A$2:$AK$1048576, MATCH('HOF Meter (RP)'!AC$1, P!$A$1:$AK$1, 0), FALSE)</f>
        <v>2.2287581699999999</v>
      </c>
      <c r="AD1509">
        <f t="shared" si="771"/>
        <v>361</v>
      </c>
      <c r="AE1509">
        <f>VLOOKUP($A1509, P!$A$2:$AK$1048576, MATCH('HOF Meter (RP)'!AE$1, P!$A$1:$AK$1, 0), FALSE)</f>
        <v>0.27693965517241298</v>
      </c>
      <c r="AF1509">
        <f t="shared" si="772"/>
        <v>1501</v>
      </c>
      <c r="AG1509">
        <f>VLOOKUP($A1509, P!$A$2:$AK$1048576, MATCH('HOF Meter (RP)'!AG$1, P!$A$1:$AK$1, 0), FALSE)</f>
        <v>1.4231864254475</v>
      </c>
      <c r="AH1509">
        <f t="shared" si="773"/>
        <v>1086</v>
      </c>
      <c r="AI1509">
        <f>VLOOKUP($A1509, P!$A$2:$AK$1048576, MATCH('HOF Meter (RP)'!AI$1, P!$A$1:$AK$1, 0), FALSE)</f>
        <v>4.2879582938541203</v>
      </c>
      <c r="AJ1509">
        <f t="shared" si="774"/>
        <v>1205</v>
      </c>
      <c r="AK1509">
        <f>VLOOKUP($A1509, P!$A$2:$AK$1048576, MATCH('HOF Meter (RP)'!AK$1, P!$A$1:$AK$1, 0), FALSE)</f>
        <v>3.6036077607423</v>
      </c>
      <c r="AL1509" s="9">
        <f t="shared" si="775"/>
        <v>949</v>
      </c>
      <c r="AM1509">
        <f>VLOOKUP($A1509, P!$A$2:$AK$1048576, MATCH('HOF Meter (RP)'!AM$1, P!$A$1:$AK$1, 0), FALSE)</f>
        <v>1.5393454766092696</v>
      </c>
      <c r="AN1509">
        <f t="shared" si="776"/>
        <v>748</v>
      </c>
      <c r="AO1509">
        <f>VLOOKUP($A1509, P!$A$2:$AK$1048576, MATCH('HOF Meter (RP)'!AO$1, P!$A$1:$AK$1, 0), FALSE)</f>
        <v>-0.14598440239205901</v>
      </c>
      <c r="AP1509">
        <f t="shared" si="777"/>
        <v>1182</v>
      </c>
      <c r="AQ1509">
        <f>VLOOKUP($A1509, P!$A$2:$AK$1048576, MATCH('HOF Meter (RP)'!AQ$1, P!$A$1:$AK$1, 0), FALSE)</f>
        <v>0.25275035053344103</v>
      </c>
      <c r="AR1509">
        <f t="shared" si="778"/>
        <v>411</v>
      </c>
      <c r="AS1509">
        <f>VLOOKUP($A1509, P!$A$2:$AK$1048576, MATCH('HOF Meter (RP)'!AS$1, P!$A$1:$AK$1, 0), FALSE)</f>
        <v>105.127947006863</v>
      </c>
      <c r="AT1509" s="9">
        <f t="shared" si="779"/>
        <v>1110</v>
      </c>
      <c r="AU1509">
        <f>VLOOKUP($A1509, P!$A$2:$AK$1048576, MATCH('HOF Meter (RP)'!AU$1, P!$A$1:$AK$1, 0), FALSE)</f>
        <v>102.84668161475901</v>
      </c>
      <c r="AV1509">
        <f t="shared" si="780"/>
        <v>974</v>
      </c>
      <c r="AW1509">
        <f>VLOOKUP($A1509, P!$A$2:$AK$1048576, MATCH('HOF Meter (RP)'!AW$1, P!$A$1:$AK$1, 0), FALSE)</f>
        <v>4.0997681408438602</v>
      </c>
      <c r="AX1509">
        <f t="shared" si="781"/>
        <v>1488</v>
      </c>
      <c r="AY1509">
        <f>VLOOKUP($A1509, P!$A$2:$AK$1048576, MATCH('HOF Meter (RP)'!AY$1, P!$A$1:$AK$1, 0), FALSE)</f>
        <v>0.359268144863508</v>
      </c>
      <c r="AZ1509">
        <f t="shared" si="782"/>
        <v>1476</v>
      </c>
      <c r="BA1509">
        <f>VLOOKUP($A1509, P!$A$2:$AK$1048576, MATCH('HOF Meter (RP)'!BA$1, P!$A$1:$AK$1, 0), FALSE)</f>
        <v>80.996582903574605</v>
      </c>
      <c r="BB1509" s="9">
        <f t="shared" si="783"/>
        <v>1437</v>
      </c>
      <c r="BC1509">
        <f>VLOOKUP($A1509, P!$A$2:$AK$1048576, MATCH('HOF Meter (RP)'!BC$1, P!$A$1:$AK$1, 0), FALSE)</f>
        <v>94.123818399428799</v>
      </c>
      <c r="BD1509" s="9">
        <f t="shared" si="784"/>
        <v>522</v>
      </c>
      <c r="BE1509">
        <f>VLOOKUP($A1509, P!$A$2:$AK$1048576, MATCH('HOF Meter (RP)'!BE$1, P!$A$1:$AK$1, 0), FALSE)</f>
        <v>86.929025640655794</v>
      </c>
      <c r="BF1509">
        <f t="shared" si="785"/>
        <v>1097</v>
      </c>
      <c r="BG1509">
        <f>VLOOKUP($A1509, P!$A$2:$AK$1048576, MATCH('HOF Meter (RP)'!BG$1, P!$A$1:$AK$1, 0), FALSE)</f>
        <v>111.219098923155</v>
      </c>
      <c r="BH1509" s="9">
        <f t="shared" si="786"/>
        <v>1681</v>
      </c>
      <c r="BI1509">
        <f>VLOOKUP($A1509, P!$A$2:$AK$1048576, MATCH('HOF Meter (RP)'!BI$1, P!$A$1:$AK$1, 0), FALSE)</f>
        <v>108.795335464186</v>
      </c>
      <c r="BJ1509" s="9">
        <f t="shared" si="787"/>
        <v>1432</v>
      </c>
      <c r="BK1509">
        <f>VLOOKUP($A1509, P!$A$2:$AK$1048576, MATCH('HOF Meter (RP)'!BK$1, P!$A$1:$AK$1, 0), FALSE)</f>
        <v>21</v>
      </c>
      <c r="BL1509">
        <f t="shared" si="788"/>
        <v>301</v>
      </c>
      <c r="BM1509" t="str">
        <f>VLOOKUP($A1509, P!$A$2:$AK$1048576, MATCH('HOF Meter (RP)'!BM$1, P!$A$1:$AK$1, 0), FALSE)</f>
        <v>Chris Rusin</v>
      </c>
      <c r="BN1509">
        <f>VLOOKUP($A1509, P!$A$2:$AK$1048576, MATCH('HOF Meter (RP)'!BN$1, P!$A$1:$AK$1, 0), FALSE)</f>
        <v>9895</v>
      </c>
      <c r="BO1509">
        <f>VLOOKUP($A1509, P!$A$2:$AK$1048576, MATCH('HOF Meter (RP)'!BO$1, P!$A$1:$AK$1, 0), FALSE)</f>
        <v>543734</v>
      </c>
      <c r="BP1509" s="10">
        <f t="shared" si="789"/>
        <v>1180.4620683490391</v>
      </c>
      <c r="BQ1509" s="10">
        <f t="shared" si="792"/>
        <v>-1015.0216041400012</v>
      </c>
      <c r="BR1509" s="8">
        <f t="shared" si="790"/>
        <v>1508</v>
      </c>
      <c r="BS1509" s="7">
        <f t="shared" si="791"/>
        <v>10</v>
      </c>
    </row>
    <row r="1510" spans="1:71" x14ac:dyDescent="0.45">
      <c r="A1510">
        <v>1010402</v>
      </c>
      <c r="B1510" t="str">
        <f>VLOOKUP(A1510, P!$A$2:$AK$1048576, MATCH('HOF Meter (RP)'!B$1, P!$A$1:$AK$1, 0), FALSE)</f>
        <v>Ray Poat</v>
      </c>
      <c r="C1510" t="str">
        <f>VLOOKUP($A1510, P!$A$2:$AK$1048576, MATCH('HOF Meter (RP)'!C$1, P!$A$1:$AK$1, 0), FALSE)</f>
        <v>RP</v>
      </c>
      <c r="D1510" t="str">
        <f>VLOOKUP($A1510, P!$A$2:$AK$1048576, MATCH('HOF Meter (RP)'!D$1, P!$A$1:$AK$1, 0), FALSE)</f>
        <v>SP</v>
      </c>
      <c r="E1510">
        <f>VLOOKUP($A1510, P!$A$2:$AK$1048576, MATCH('HOF Meter (RP)'!E$1, P!$A$1:$AK$1, 0), FALSE)</f>
        <v>0</v>
      </c>
      <c r="F1510">
        <f>VLOOKUP($A1510, P!$A$2:$AK$1048576, MATCH('HOF Meter (RP)'!F$1, P!$A$1:$AK$1, 0), FALSE)</f>
        <v>0</v>
      </c>
      <c r="G1510">
        <f t="shared" si="760"/>
        <v>0</v>
      </c>
      <c r="H1510">
        <f>VLOOKUP($A1510, P!$A$2:$AK$1048576, MATCH('HOF Meter (RP)'!H$1, P!$A$1:$AK$1, 0), FALSE)</f>
        <v>0</v>
      </c>
      <c r="I1510">
        <f>VLOOKUP($A1510, P!$A$2:$AK$1048576, MATCH('HOF Meter (RP)'!I$1, P!$A$1:$AK$1, 0), FALSE)</f>
        <v>22</v>
      </c>
      <c r="J1510">
        <f t="shared" si="761"/>
        <v>1205</v>
      </c>
      <c r="K1510">
        <f>VLOOKUP($A1510, P!$A$2:$AK$1048576, MATCH('HOF Meter (RP)'!K$1, P!$A$1:$AK$1, 0), FALSE)</f>
        <v>30</v>
      </c>
      <c r="L1510">
        <f t="shared" si="762"/>
        <v>983</v>
      </c>
      <c r="M1510">
        <f>VLOOKUP($A1510, P!$A$2:$AK$1048576, MATCH('HOF Meter (RP)'!M$1, P!$A$1:$AK$1, 0), FALSE)</f>
        <v>0.42307692307692307</v>
      </c>
      <c r="N1510" s="9">
        <f t="shared" si="763"/>
        <v>1344</v>
      </c>
      <c r="O1510">
        <f>VLOOKUP($A1510, P!$A$2:$AK$1048576, MATCH('HOF Meter (RP)'!O$1, P!$A$1:$AK$1, 0), FALSE)</f>
        <v>4.5449999512374397</v>
      </c>
      <c r="P1510">
        <f t="shared" si="764"/>
        <v>1378</v>
      </c>
      <c r="Q1510">
        <f>VLOOKUP($A1510, P!$A$2:$AK$1048576, MATCH('HOF Meter (RP)'!Q$1, P!$A$1:$AK$1, 0), FALSE)</f>
        <v>116</v>
      </c>
      <c r="R1510">
        <f t="shared" si="765"/>
        <v>1537</v>
      </c>
      <c r="S1510">
        <f>VLOOKUP($A1510, P!$A$2:$AK$1048576, MATCH('HOF Meter (RP)'!S$1, P!$A$1:$AK$1, 0), FALSE)</f>
        <v>47</v>
      </c>
      <c r="T1510">
        <f t="shared" si="766"/>
        <v>778</v>
      </c>
      <c r="U1510">
        <f>VLOOKUP($A1510, P!$A$2:$AK$1048576, MATCH('HOF Meter (RP)'!U$1, P!$A$1:$AK$1, 0), FALSE)</f>
        <v>1</v>
      </c>
      <c r="V1510" s="9">
        <f t="shared" si="767"/>
        <v>1555</v>
      </c>
      <c r="W1510">
        <f>VLOOKUP($A1510, P!$A$2:$AK$1048576, MATCH('HOF Meter (RP)'!W$1, P!$A$1:$AK$1, 0), FALSE)</f>
        <v>400</v>
      </c>
      <c r="X1510">
        <f t="shared" si="768"/>
        <v>1350</v>
      </c>
      <c r="Y1510">
        <f>VLOOKUP($A1510, P!$A$2:$AK$1048576, MATCH('HOF Meter (RP)'!Y$1, P!$A$1:$AK$1, 0), FALSE)</f>
        <v>4.0049999570310097</v>
      </c>
      <c r="Z1510">
        <f t="shared" si="769"/>
        <v>1316</v>
      </c>
      <c r="AA1510">
        <f>VLOOKUP($A1510, P!$A$2:$AK$1048576, MATCH('HOF Meter (RP)'!AA$1, P!$A$1:$AK$1, 0), FALSE)</f>
        <v>3.6449999608933901</v>
      </c>
      <c r="AB1510">
        <f t="shared" si="770"/>
        <v>1000</v>
      </c>
      <c r="AC1510">
        <f>VLOOKUP($A1510, P!$A$2:$AK$1048576, MATCH('HOF Meter (RP)'!AC$1, P!$A$1:$AK$1, 0), FALSE)</f>
        <v>1.09876543</v>
      </c>
      <c r="AD1510">
        <f t="shared" si="771"/>
        <v>1351</v>
      </c>
      <c r="AE1510">
        <f>VLOOKUP($A1510, P!$A$2:$AK$1048576, MATCH('HOF Meter (RP)'!AE$1, P!$A$1:$AK$1, 0), FALSE)</f>
        <v>0.26645768025078298</v>
      </c>
      <c r="AF1510">
        <f t="shared" si="772"/>
        <v>1231</v>
      </c>
      <c r="AG1510">
        <f>VLOOKUP($A1510, P!$A$2:$AK$1048576, MATCH('HOF Meter (RP)'!AG$1, P!$A$1:$AK$1, 0), FALSE)</f>
        <v>1.4674999842554299</v>
      </c>
      <c r="AH1510">
        <f t="shared" si="773"/>
        <v>1317</v>
      </c>
      <c r="AI1510">
        <f>VLOOKUP($A1510, P!$A$2:$AK$1048576, MATCH('HOF Meter (RP)'!AI$1, P!$A$1:$AK$1, 0), FALSE)</f>
        <v>4.5926176338423499</v>
      </c>
      <c r="AJ1510">
        <f t="shared" si="774"/>
        <v>1469</v>
      </c>
      <c r="AK1510">
        <f>VLOOKUP($A1510, P!$A$2:$AK$1048576, MATCH('HOF Meter (RP)'!AK$1, P!$A$1:$AK$1, 0), FALSE)</f>
        <v>0.50447617284953505</v>
      </c>
      <c r="AL1510" s="9">
        <f t="shared" si="775"/>
        <v>1594</v>
      </c>
      <c r="AM1510">
        <f>VLOOKUP($A1510, P!$A$2:$AK$1048576, MATCH('HOF Meter (RP)'!AM$1, P!$A$1:$AK$1, 0), FALSE)</f>
        <v>0.25223808642476753</v>
      </c>
      <c r="AN1510">
        <f t="shared" si="776"/>
        <v>1586</v>
      </c>
      <c r="AO1510">
        <f>VLOOKUP($A1510, P!$A$2:$AK$1048576, MATCH('HOF Meter (RP)'!AO$1, P!$A$1:$AK$1, 0), FALSE)</f>
        <v>0</v>
      </c>
      <c r="AP1510">
        <f t="shared" si="777"/>
        <v>533</v>
      </c>
      <c r="AQ1510">
        <f>VLOOKUP($A1510, P!$A$2:$AK$1048576, MATCH('HOF Meter (RP)'!AQ$1, P!$A$1:$AK$1, 0), FALSE)</f>
        <v>0</v>
      </c>
      <c r="AR1510">
        <f t="shared" si="778"/>
        <v>467</v>
      </c>
      <c r="AS1510">
        <f>VLOOKUP($A1510, P!$A$2:$AK$1048576, MATCH('HOF Meter (RP)'!AS$1, P!$A$1:$AK$1, 0), FALSE)</f>
        <v>123.324649055889</v>
      </c>
      <c r="AT1510" s="9">
        <f t="shared" si="779"/>
        <v>1634</v>
      </c>
      <c r="AU1510">
        <f>VLOOKUP($A1510, P!$A$2:$AK$1048576, MATCH('HOF Meter (RP)'!AU$1, P!$A$1:$AK$1, 0), FALSE)</f>
        <v>118.867036584823</v>
      </c>
      <c r="AV1510">
        <f t="shared" si="780"/>
        <v>1667</v>
      </c>
      <c r="AW1510">
        <f>VLOOKUP($A1510, P!$A$2:$AK$1048576, MATCH('HOF Meter (RP)'!AW$1, P!$A$1:$AK$1, 0), FALSE)</f>
        <v>0</v>
      </c>
      <c r="AX1510">
        <f t="shared" si="781"/>
        <v>1</v>
      </c>
      <c r="AY1510">
        <f>VLOOKUP($A1510, P!$A$2:$AK$1048576, MATCH('HOF Meter (RP)'!AY$1, P!$A$1:$AK$1, 0), FALSE)</f>
        <v>-4.7617682604909201E-2</v>
      </c>
      <c r="AZ1510">
        <f t="shared" si="782"/>
        <v>807</v>
      </c>
      <c r="BA1510">
        <f>VLOOKUP($A1510, P!$A$2:$AK$1048576, MATCH('HOF Meter (RP)'!BA$1, P!$A$1:$AK$1, 0), FALSE)</f>
        <v>109.560510788351</v>
      </c>
      <c r="BB1510" s="9">
        <f t="shared" si="783"/>
        <v>566</v>
      </c>
      <c r="BC1510">
        <f>VLOOKUP($A1510, P!$A$2:$AK$1048576, MATCH('HOF Meter (RP)'!BC$1, P!$A$1:$AK$1, 0), FALSE)</f>
        <v>104.666642750633</v>
      </c>
      <c r="BD1510" s="9">
        <f t="shared" si="784"/>
        <v>816</v>
      </c>
      <c r="BE1510">
        <f>VLOOKUP($A1510, P!$A$2:$AK$1048576, MATCH('HOF Meter (RP)'!BE$1, P!$A$1:$AK$1, 0), FALSE)</f>
        <v>104.683854551091</v>
      </c>
      <c r="BF1510">
        <f t="shared" si="785"/>
        <v>545</v>
      </c>
      <c r="BG1510">
        <f>VLOOKUP($A1510, P!$A$2:$AK$1048576, MATCH('HOF Meter (RP)'!BG$1, P!$A$1:$AK$1, 0), FALSE)</f>
        <v>103.807108557288</v>
      </c>
      <c r="BH1510" s="9">
        <f t="shared" si="786"/>
        <v>1246</v>
      </c>
      <c r="BI1510">
        <f>VLOOKUP($A1510, P!$A$2:$AK$1048576, MATCH('HOF Meter (RP)'!BI$1, P!$A$1:$AK$1, 0), FALSE)</f>
        <v>105.895447748742</v>
      </c>
      <c r="BJ1510" s="9">
        <f t="shared" si="787"/>
        <v>1209</v>
      </c>
      <c r="BK1510">
        <f>VLOOKUP($A1510, P!$A$2:$AK$1048576, MATCH('HOF Meter (RP)'!BK$1, P!$A$1:$AK$1, 0), FALSE)</f>
        <v>0</v>
      </c>
      <c r="BL1510">
        <f t="shared" si="788"/>
        <v>718</v>
      </c>
      <c r="BM1510" t="str">
        <f>VLOOKUP($A1510, P!$A$2:$AK$1048576, MATCH('HOF Meter (RP)'!BM$1, P!$A$1:$AK$1, 0), FALSE)</f>
        <v>Ray Poat</v>
      </c>
      <c r="BN1510">
        <f>VLOOKUP($A1510, P!$A$2:$AK$1048576, MATCH('HOF Meter (RP)'!BN$1, P!$A$1:$AK$1, 0), FALSE)</f>
        <v>1010402</v>
      </c>
      <c r="BO1510">
        <f>VLOOKUP($A1510, P!$A$2:$AK$1048576, MATCH('HOF Meter (RP)'!BO$1, P!$A$1:$AK$1, 0), FALSE)</f>
        <v>120633</v>
      </c>
      <c r="BP1510" s="10">
        <f t="shared" si="789"/>
        <v>1181.1093854496619</v>
      </c>
      <c r="BQ1510" s="10">
        <f t="shared" si="792"/>
        <v>-1015.6689212406239</v>
      </c>
      <c r="BR1510" s="8">
        <f t="shared" si="790"/>
        <v>1509</v>
      </c>
      <c r="BS1510" s="7">
        <f t="shared" si="791"/>
        <v>10</v>
      </c>
    </row>
    <row r="1511" spans="1:71" x14ac:dyDescent="0.45">
      <c r="A1511">
        <v>1000430</v>
      </c>
      <c r="B1511" t="str">
        <f>VLOOKUP(A1511, P!$A$2:$AK$1048576, MATCH('HOF Meter (RP)'!B$1, P!$A$1:$AK$1, 0), FALSE)</f>
        <v>Scott Bailes</v>
      </c>
      <c r="C1511" t="str">
        <f>VLOOKUP($A1511, P!$A$2:$AK$1048576, MATCH('HOF Meter (RP)'!C$1, P!$A$1:$AK$1, 0), FALSE)</f>
        <v>RP</v>
      </c>
      <c r="D1511" t="str">
        <f>VLOOKUP($A1511, P!$A$2:$AK$1048576, MATCH('HOF Meter (RP)'!D$1, P!$A$1:$AK$1, 0), FALSE)</f>
        <v>RP</v>
      </c>
      <c r="E1511">
        <f>VLOOKUP($A1511, P!$A$2:$AK$1048576, MATCH('HOF Meter (RP)'!E$1, P!$A$1:$AK$1, 0), FALSE)</f>
        <v>0</v>
      </c>
      <c r="F1511">
        <f>VLOOKUP($A1511, P!$A$2:$AK$1048576, MATCH('HOF Meter (RP)'!F$1, P!$A$1:$AK$1, 0), FALSE)</f>
        <v>0</v>
      </c>
      <c r="G1511">
        <f t="shared" si="760"/>
        <v>0</v>
      </c>
      <c r="H1511">
        <f>VLOOKUP($A1511, P!$A$2:$AK$1048576, MATCH('HOF Meter (RP)'!H$1, P!$A$1:$AK$1, 0), FALSE)</f>
        <v>0</v>
      </c>
      <c r="I1511">
        <f>VLOOKUP($A1511, P!$A$2:$AK$1048576, MATCH('HOF Meter (RP)'!I$1, P!$A$1:$AK$1, 0), FALSE)</f>
        <v>39</v>
      </c>
      <c r="J1511">
        <f t="shared" si="761"/>
        <v>613</v>
      </c>
      <c r="K1511">
        <f>VLOOKUP($A1511, P!$A$2:$AK$1048576, MATCH('HOF Meter (RP)'!K$1, P!$A$1:$AK$1, 0), FALSE)</f>
        <v>44</v>
      </c>
      <c r="L1511">
        <f t="shared" si="762"/>
        <v>558</v>
      </c>
      <c r="M1511">
        <f>VLOOKUP($A1511, P!$A$2:$AK$1048576, MATCH('HOF Meter (RP)'!M$1, P!$A$1:$AK$1, 0), FALSE)</f>
        <v>0.46987951807228917</v>
      </c>
      <c r="N1511" s="9">
        <f t="shared" si="763"/>
        <v>962</v>
      </c>
      <c r="O1511">
        <f>VLOOKUP($A1511, P!$A$2:$AK$1048576, MATCH('HOF Meter (RP)'!O$1, P!$A$1:$AK$1, 0), FALSE)</f>
        <v>4.9524283184566196</v>
      </c>
      <c r="P1511">
        <f t="shared" si="764"/>
        <v>1572</v>
      </c>
      <c r="Q1511">
        <f>VLOOKUP($A1511, P!$A$2:$AK$1048576, MATCH('HOF Meter (RP)'!Q$1, P!$A$1:$AK$1, 0), FALSE)</f>
        <v>343</v>
      </c>
      <c r="R1511">
        <f t="shared" si="765"/>
        <v>675</v>
      </c>
      <c r="S1511">
        <f>VLOOKUP($A1511, P!$A$2:$AK$1048576, MATCH('HOF Meter (RP)'!S$1, P!$A$1:$AK$1, 0), FALSE)</f>
        <v>59</v>
      </c>
      <c r="T1511">
        <f t="shared" si="766"/>
        <v>620</v>
      </c>
      <c r="U1511">
        <f>VLOOKUP($A1511, P!$A$2:$AK$1048576, MATCH('HOF Meter (RP)'!U$1, P!$A$1:$AK$1, 0), FALSE)</f>
        <v>13</v>
      </c>
      <c r="V1511" s="9">
        <f t="shared" si="767"/>
        <v>776</v>
      </c>
      <c r="W1511">
        <f>VLOOKUP($A1511, P!$A$2:$AK$1048576, MATCH('HOF Meter (RP)'!W$1, P!$A$1:$AK$1, 0), FALSE)</f>
        <v>679.2</v>
      </c>
      <c r="X1511">
        <f t="shared" si="768"/>
        <v>681</v>
      </c>
      <c r="Y1511">
        <f>VLOOKUP($A1511, P!$A$2:$AK$1048576, MATCH('HOF Meter (RP)'!Y$1, P!$A$1:$AK$1, 0), FALSE)</f>
        <v>4.6478672186584804</v>
      </c>
      <c r="Z1511">
        <f t="shared" si="769"/>
        <v>1158</v>
      </c>
      <c r="AA1511">
        <f>VLOOKUP($A1511, P!$A$2:$AK$1048576, MATCH('HOF Meter (RP)'!AA$1, P!$A$1:$AK$1, 0), FALSE)</f>
        <v>3.38989745862271</v>
      </c>
      <c r="AB1511">
        <f t="shared" si="770"/>
        <v>767</v>
      </c>
      <c r="AC1511">
        <f>VLOOKUP($A1511, P!$A$2:$AK$1048576, MATCH('HOF Meter (RP)'!AC$1, P!$A$1:$AK$1, 0), FALSE)</f>
        <v>1.37109375</v>
      </c>
      <c r="AD1511">
        <f t="shared" si="771"/>
        <v>1116</v>
      </c>
      <c r="AE1511">
        <f>VLOOKUP($A1511, P!$A$2:$AK$1048576, MATCH('HOF Meter (RP)'!AE$1, P!$A$1:$AK$1, 0), FALSE)</f>
        <v>0.27674333698429998</v>
      </c>
      <c r="AF1511">
        <f t="shared" si="772"/>
        <v>1498</v>
      </c>
      <c r="AG1511">
        <f>VLOOKUP($A1511, P!$A$2:$AK$1048576, MATCH('HOF Meter (RP)'!AG$1, P!$A$1:$AK$1, 0), FALSE)</f>
        <v>1.4919079961126001</v>
      </c>
      <c r="AH1511">
        <f t="shared" si="773"/>
        <v>1407</v>
      </c>
      <c r="AI1511">
        <f>VLOOKUP($A1511, P!$A$2:$AK$1048576, MATCH('HOF Meter (RP)'!AI$1, P!$A$1:$AK$1, 0), FALSE)</f>
        <v>4.6987666615988202</v>
      </c>
      <c r="AJ1511">
        <f t="shared" si="774"/>
        <v>1538</v>
      </c>
      <c r="AK1511">
        <f>VLOOKUP($A1511, P!$A$2:$AK$1048576, MATCH('HOF Meter (RP)'!AK$1, P!$A$1:$AK$1, 0), FALSE)</f>
        <v>0.972212955355644</v>
      </c>
      <c r="AL1511" s="9">
        <f t="shared" si="775"/>
        <v>1518</v>
      </c>
      <c r="AM1511">
        <f>VLOOKUP($A1511, P!$A$2:$AK$1048576, MATCH('HOF Meter (RP)'!AM$1, P!$A$1:$AK$1, 0), FALSE)</f>
        <v>0.28628178897398232</v>
      </c>
      <c r="AN1511">
        <f t="shared" si="776"/>
        <v>1574</v>
      </c>
      <c r="AO1511">
        <f>VLOOKUP($A1511, P!$A$2:$AK$1048576, MATCH('HOF Meter (RP)'!AO$1, P!$A$1:$AK$1, 0), FALSE)</f>
        <v>-5.8347600623965201</v>
      </c>
      <c r="AP1511">
        <f t="shared" si="777"/>
        <v>1675</v>
      </c>
      <c r="AQ1511">
        <f>VLOOKUP($A1511, P!$A$2:$AK$1048576, MATCH('HOF Meter (RP)'!AQ$1, P!$A$1:$AK$1, 0), FALSE)</f>
        <v>2.0397104569761799</v>
      </c>
      <c r="AR1511">
        <f t="shared" si="778"/>
        <v>132</v>
      </c>
      <c r="AS1511">
        <f>VLOOKUP($A1511, P!$A$2:$AK$1048576, MATCH('HOF Meter (RP)'!AS$1, P!$A$1:$AK$1, 0), FALSE)</f>
        <v>118.51886869845001</v>
      </c>
      <c r="AT1511" s="9">
        <f t="shared" si="779"/>
        <v>1559</v>
      </c>
      <c r="AU1511">
        <f>VLOOKUP($A1511, P!$A$2:$AK$1048576, MATCH('HOF Meter (RP)'!AU$1, P!$A$1:$AK$1, 0), FALSE)</f>
        <v>114.03207597858101</v>
      </c>
      <c r="AV1511">
        <f t="shared" si="780"/>
        <v>1562</v>
      </c>
      <c r="AW1511">
        <f>VLOOKUP($A1511, P!$A$2:$AK$1048576, MATCH('HOF Meter (RP)'!AW$1, P!$A$1:$AK$1, 0), FALSE)</f>
        <v>0</v>
      </c>
      <c r="AX1511">
        <f t="shared" si="781"/>
        <v>1</v>
      </c>
      <c r="AY1511">
        <f>VLOOKUP($A1511, P!$A$2:$AK$1048576, MATCH('HOF Meter (RP)'!AY$1, P!$A$1:$AK$1, 0), FALSE)</f>
        <v>0.25366165685779302</v>
      </c>
      <c r="AZ1511">
        <f t="shared" si="782"/>
        <v>1352</v>
      </c>
      <c r="BA1511">
        <f>VLOOKUP($A1511, P!$A$2:$AK$1048576, MATCH('HOF Meter (RP)'!BA$1, P!$A$1:$AK$1, 0), FALSE)</f>
        <v>80.622903344900493</v>
      </c>
      <c r="BB1511" s="9">
        <f t="shared" si="783"/>
        <v>1449</v>
      </c>
      <c r="BC1511">
        <f>VLOOKUP($A1511, P!$A$2:$AK$1048576, MATCH('HOF Meter (RP)'!BC$1, P!$A$1:$AK$1, 0), FALSE)</f>
        <v>100.594771942362</v>
      </c>
      <c r="BD1511" s="9">
        <f t="shared" si="784"/>
        <v>701</v>
      </c>
      <c r="BE1511">
        <f>VLOOKUP($A1511, P!$A$2:$AK$1048576, MATCH('HOF Meter (RP)'!BE$1, P!$A$1:$AK$1, 0), FALSE)</f>
        <v>80.227488976909797</v>
      </c>
      <c r="BF1511">
        <f t="shared" si="785"/>
        <v>1300</v>
      </c>
      <c r="BG1511">
        <f>VLOOKUP($A1511, P!$A$2:$AK$1048576, MATCH('HOF Meter (RP)'!BG$1, P!$A$1:$AK$1, 0), FALSE)</f>
        <v>107.409360283404</v>
      </c>
      <c r="BH1511" s="9">
        <f t="shared" si="786"/>
        <v>1522</v>
      </c>
      <c r="BI1511">
        <f>VLOOKUP($A1511, P!$A$2:$AK$1048576, MATCH('HOF Meter (RP)'!BI$1, P!$A$1:$AK$1, 0), FALSE)</f>
        <v>108.345735357226</v>
      </c>
      <c r="BJ1511" s="9">
        <f t="shared" si="787"/>
        <v>1402</v>
      </c>
      <c r="BK1511">
        <f>VLOOKUP($A1511, P!$A$2:$AK$1048576, MATCH('HOF Meter (RP)'!BK$1, P!$A$1:$AK$1, 0), FALSE)</f>
        <v>26</v>
      </c>
      <c r="BL1511">
        <f t="shared" si="788"/>
        <v>236</v>
      </c>
      <c r="BM1511" t="str">
        <f>VLOOKUP($A1511, P!$A$2:$AK$1048576, MATCH('HOF Meter (RP)'!BM$1, P!$A$1:$AK$1, 0), FALSE)</f>
        <v>Scott Bailes</v>
      </c>
      <c r="BN1511">
        <f>VLOOKUP($A1511, P!$A$2:$AK$1048576, MATCH('HOF Meter (RP)'!BN$1, P!$A$1:$AK$1, 0), FALSE)</f>
        <v>1000430</v>
      </c>
      <c r="BO1511">
        <f>VLOOKUP($A1511, P!$A$2:$AK$1048576, MATCH('HOF Meter (RP)'!BO$1, P!$A$1:$AK$1, 0), FALSE)</f>
        <v>110438</v>
      </c>
      <c r="BP1511" s="10">
        <f t="shared" si="789"/>
        <v>1182.7364157719674</v>
      </c>
      <c r="BQ1511" s="10">
        <f t="shared" si="792"/>
        <v>-1017.2959515629294</v>
      </c>
      <c r="BR1511" s="8">
        <f t="shared" si="790"/>
        <v>1510</v>
      </c>
      <c r="BS1511" s="7">
        <f t="shared" si="791"/>
        <v>10</v>
      </c>
    </row>
    <row r="1512" spans="1:71" x14ac:dyDescent="0.45">
      <c r="A1512">
        <v>1009914</v>
      </c>
      <c r="B1512" t="str">
        <f>VLOOKUP(A1512, P!$A$2:$AK$1048576, MATCH('HOF Meter (RP)'!B$1, P!$A$1:$AK$1, 0), FALSE)</f>
        <v>Bob Owchinko</v>
      </c>
      <c r="C1512" t="str">
        <f>VLOOKUP($A1512, P!$A$2:$AK$1048576, MATCH('HOF Meter (RP)'!C$1, P!$A$1:$AK$1, 0), FALSE)</f>
        <v>RP</v>
      </c>
      <c r="D1512" t="str">
        <f>VLOOKUP($A1512, P!$A$2:$AK$1048576, MATCH('HOF Meter (RP)'!D$1, P!$A$1:$AK$1, 0), FALSE)</f>
        <v>RP</v>
      </c>
      <c r="E1512">
        <f>VLOOKUP($A1512, P!$A$2:$AK$1048576, MATCH('HOF Meter (RP)'!E$1, P!$A$1:$AK$1, 0), FALSE)</f>
        <v>0</v>
      </c>
      <c r="F1512">
        <f>VLOOKUP($A1512, P!$A$2:$AK$1048576, MATCH('HOF Meter (RP)'!F$1, P!$A$1:$AK$1, 0), FALSE)</f>
        <v>0</v>
      </c>
      <c r="G1512">
        <f t="shared" si="760"/>
        <v>0</v>
      </c>
      <c r="H1512">
        <f>VLOOKUP($A1512, P!$A$2:$AK$1048576, MATCH('HOF Meter (RP)'!H$1, P!$A$1:$AK$1, 0), FALSE)</f>
        <v>0</v>
      </c>
      <c r="I1512">
        <f>VLOOKUP($A1512, P!$A$2:$AK$1048576, MATCH('HOF Meter (RP)'!I$1, P!$A$1:$AK$1, 0), FALSE)</f>
        <v>37</v>
      </c>
      <c r="J1512">
        <f t="shared" si="761"/>
        <v>663</v>
      </c>
      <c r="K1512">
        <f>VLOOKUP($A1512, P!$A$2:$AK$1048576, MATCH('HOF Meter (RP)'!K$1, P!$A$1:$AK$1, 0), FALSE)</f>
        <v>60</v>
      </c>
      <c r="L1512">
        <f t="shared" si="762"/>
        <v>294</v>
      </c>
      <c r="M1512">
        <f>VLOOKUP($A1512, P!$A$2:$AK$1048576, MATCH('HOF Meter (RP)'!M$1, P!$A$1:$AK$1, 0), FALSE)</f>
        <v>0.38144329896907214</v>
      </c>
      <c r="N1512" s="9">
        <f t="shared" si="763"/>
        <v>1546</v>
      </c>
      <c r="O1512">
        <f>VLOOKUP($A1512, P!$A$2:$AK$1048576, MATCH('HOF Meter (RP)'!O$1, P!$A$1:$AK$1, 0), FALSE)</f>
        <v>4.2844311574126603</v>
      </c>
      <c r="P1512">
        <f t="shared" si="764"/>
        <v>1182</v>
      </c>
      <c r="Q1512">
        <f>VLOOKUP($A1512, P!$A$2:$AK$1048576, MATCH('HOF Meter (RP)'!Q$1, P!$A$1:$AK$1, 0), FALSE)</f>
        <v>275</v>
      </c>
      <c r="R1512">
        <f t="shared" si="765"/>
        <v>904</v>
      </c>
      <c r="S1512">
        <f>VLOOKUP($A1512, P!$A$2:$AK$1048576, MATCH('HOF Meter (RP)'!S$1, P!$A$1:$AK$1, 0), FALSE)</f>
        <v>104</v>
      </c>
      <c r="T1512">
        <f t="shared" si="766"/>
        <v>275</v>
      </c>
      <c r="U1512">
        <f>VLOOKUP($A1512, P!$A$2:$AK$1048576, MATCH('HOF Meter (RP)'!U$1, P!$A$1:$AK$1, 0), FALSE)</f>
        <v>7</v>
      </c>
      <c r="V1512" s="9">
        <f t="shared" si="767"/>
        <v>1033</v>
      </c>
      <c r="W1512">
        <f>VLOOKUP($A1512, P!$A$2:$AK$1048576, MATCH('HOF Meter (RP)'!W$1, P!$A$1:$AK$1, 0), FALSE)</f>
        <v>890.2</v>
      </c>
      <c r="X1512">
        <f t="shared" si="768"/>
        <v>405</v>
      </c>
      <c r="Y1512">
        <f>VLOOKUP($A1512, P!$A$2:$AK$1048576, MATCH('HOF Meter (RP)'!Y$1, P!$A$1:$AK$1, 0), FALSE)</f>
        <v>4.9513473281419902</v>
      </c>
      <c r="Z1512">
        <f t="shared" si="769"/>
        <v>1071</v>
      </c>
      <c r="AA1512">
        <f>VLOOKUP($A1512, P!$A$2:$AK$1048576, MATCH('HOF Meter (RP)'!AA$1, P!$A$1:$AK$1, 0), FALSE)</f>
        <v>3.6680389390113102</v>
      </c>
      <c r="AB1512">
        <f t="shared" si="770"/>
        <v>1026</v>
      </c>
      <c r="AC1512">
        <f>VLOOKUP($A1512, P!$A$2:$AK$1048576, MATCH('HOF Meter (RP)'!AC$1, P!$A$1:$AK$1, 0), FALSE)</f>
        <v>1.3498622600000001</v>
      </c>
      <c r="AD1512">
        <f t="shared" si="771"/>
        <v>1139</v>
      </c>
      <c r="AE1512">
        <f>VLOOKUP($A1512, P!$A$2:$AK$1048576, MATCH('HOF Meter (RP)'!AE$1, P!$A$1:$AK$1, 0), FALSE)</f>
        <v>0.26794395195882098</v>
      </c>
      <c r="AF1512">
        <f t="shared" si="772"/>
        <v>1274</v>
      </c>
      <c r="AG1512">
        <f>VLOOKUP($A1512, P!$A$2:$AK$1048576, MATCH('HOF Meter (RP)'!AG$1, P!$A$1:$AK$1, 0), FALSE)</f>
        <v>1.4595808450305101</v>
      </c>
      <c r="AH1512">
        <f t="shared" si="773"/>
        <v>1289</v>
      </c>
      <c r="AI1512">
        <f>VLOOKUP($A1512, P!$A$2:$AK$1048576, MATCH('HOF Meter (RP)'!AI$1, P!$A$1:$AK$1, 0), FALSE)</f>
        <v>4.1258715877967802</v>
      </c>
      <c r="AJ1512">
        <f t="shared" si="774"/>
        <v>1003</v>
      </c>
      <c r="AK1512">
        <f>VLOOKUP($A1512, P!$A$2:$AK$1048576, MATCH('HOF Meter (RP)'!AK$1, P!$A$1:$AK$1, 0), FALSE)</f>
        <v>3.9779051840305302</v>
      </c>
      <c r="AL1512" s="9">
        <f t="shared" si="775"/>
        <v>865</v>
      </c>
      <c r="AM1512">
        <f>VLOOKUP($A1512, P!$A$2:$AK$1048576, MATCH('HOF Meter (RP)'!AM$1, P!$A$1:$AK$1, 0), FALSE)</f>
        <v>0.89371044350270279</v>
      </c>
      <c r="AN1512">
        <f t="shared" si="776"/>
        <v>1224</v>
      </c>
      <c r="AO1512">
        <f>VLOOKUP($A1512, P!$A$2:$AK$1048576, MATCH('HOF Meter (RP)'!AO$1, P!$A$1:$AK$1, 0), FALSE)</f>
        <v>-5.5055640973150703</v>
      </c>
      <c r="AP1512">
        <f t="shared" si="777"/>
        <v>1669</v>
      </c>
      <c r="AQ1512">
        <f>VLOOKUP($A1512, P!$A$2:$AK$1048576, MATCH('HOF Meter (RP)'!AQ$1, P!$A$1:$AK$1, 0), FALSE)</f>
        <v>1.2637916025640701</v>
      </c>
      <c r="AR1512">
        <f t="shared" si="778"/>
        <v>223</v>
      </c>
      <c r="AS1512">
        <f>VLOOKUP($A1512, P!$A$2:$AK$1048576, MATCH('HOF Meter (RP)'!AS$1, P!$A$1:$AK$1, 0), FALSE)</f>
        <v>117.286250161501</v>
      </c>
      <c r="AT1512" s="9">
        <f t="shared" si="779"/>
        <v>1533</v>
      </c>
      <c r="AU1512">
        <f>VLOOKUP($A1512, P!$A$2:$AK$1048576, MATCH('HOF Meter (RP)'!AU$1, P!$A$1:$AK$1, 0), FALSE)</f>
        <v>110.84262526694</v>
      </c>
      <c r="AV1512">
        <f t="shared" si="780"/>
        <v>1455</v>
      </c>
      <c r="AW1512">
        <f>VLOOKUP($A1512, P!$A$2:$AK$1048576, MATCH('HOF Meter (RP)'!AW$1, P!$A$1:$AK$1, 0), FALSE)</f>
        <v>0</v>
      </c>
      <c r="AX1512">
        <f t="shared" si="781"/>
        <v>1</v>
      </c>
      <c r="AY1512">
        <f>VLOOKUP($A1512, P!$A$2:$AK$1048576, MATCH('HOF Meter (RP)'!AY$1, P!$A$1:$AK$1, 0), FALSE)</f>
        <v>0.15855956961588</v>
      </c>
      <c r="AZ1512">
        <f t="shared" si="782"/>
        <v>1203</v>
      </c>
      <c r="BA1512">
        <f>VLOOKUP($A1512, P!$A$2:$AK$1048576, MATCH('HOF Meter (RP)'!BA$1, P!$A$1:$AK$1, 0), FALSE)</f>
        <v>97.226479965735095</v>
      </c>
      <c r="BB1512" s="9">
        <f t="shared" si="783"/>
        <v>917</v>
      </c>
      <c r="BC1512">
        <f>VLOOKUP($A1512, P!$A$2:$AK$1048576, MATCH('HOF Meter (RP)'!BC$1, P!$A$1:$AK$1, 0), FALSE)</f>
        <v>113.187955052698</v>
      </c>
      <c r="BD1512" s="9">
        <f t="shared" si="784"/>
        <v>1065</v>
      </c>
      <c r="BE1512">
        <f>VLOOKUP($A1512, P!$A$2:$AK$1048576, MATCH('HOF Meter (RP)'!BE$1, P!$A$1:$AK$1, 0), FALSE)</f>
        <v>85.925528580652497</v>
      </c>
      <c r="BF1512">
        <f t="shared" si="785"/>
        <v>1139</v>
      </c>
      <c r="BG1512">
        <f>VLOOKUP($A1512, P!$A$2:$AK$1048576, MATCH('HOF Meter (RP)'!BG$1, P!$A$1:$AK$1, 0), FALSE)</f>
        <v>105.19963708567001</v>
      </c>
      <c r="BH1512" s="9">
        <f t="shared" si="786"/>
        <v>1379</v>
      </c>
      <c r="BI1512">
        <f>VLOOKUP($A1512, P!$A$2:$AK$1048576, MATCH('HOF Meter (RP)'!BI$1, P!$A$1:$AK$1, 0), FALSE)</f>
        <v>108.103733931825</v>
      </c>
      <c r="BJ1512" s="9">
        <f t="shared" si="787"/>
        <v>1379</v>
      </c>
      <c r="BK1512">
        <f>VLOOKUP($A1512, P!$A$2:$AK$1048576, MATCH('HOF Meter (RP)'!BK$1, P!$A$1:$AK$1, 0), FALSE)</f>
        <v>46</v>
      </c>
      <c r="BL1512">
        <f t="shared" si="788"/>
        <v>112</v>
      </c>
      <c r="BM1512" t="str">
        <f>VLOOKUP($A1512, P!$A$2:$AK$1048576, MATCH('HOF Meter (RP)'!BM$1, P!$A$1:$AK$1, 0), FALSE)</f>
        <v>Bob Owchinko</v>
      </c>
      <c r="BN1512">
        <f>VLOOKUP($A1512, P!$A$2:$AK$1048576, MATCH('HOF Meter (RP)'!BN$1, P!$A$1:$AK$1, 0), FALSE)</f>
        <v>1009914</v>
      </c>
      <c r="BO1512">
        <f>VLOOKUP($A1512, P!$A$2:$AK$1048576, MATCH('HOF Meter (RP)'!BO$1, P!$A$1:$AK$1, 0), FALSE)</f>
        <v>120132</v>
      </c>
      <c r="BP1512" s="10">
        <f t="shared" si="789"/>
        <v>1186.6959048075032</v>
      </c>
      <c r="BQ1512" s="10">
        <f t="shared" si="792"/>
        <v>-1021.2554405984655</v>
      </c>
      <c r="BR1512" s="8">
        <f t="shared" si="790"/>
        <v>1511</v>
      </c>
      <c r="BS1512" s="7">
        <f t="shared" si="791"/>
        <v>10</v>
      </c>
    </row>
    <row r="1513" spans="1:71" x14ac:dyDescent="0.45">
      <c r="A1513">
        <v>1002270</v>
      </c>
      <c r="B1513" t="str">
        <f>VLOOKUP(A1513, P!$A$2:$AK$1048576, MATCH('HOF Meter (RP)'!B$1, P!$A$1:$AK$1, 0), FALSE)</f>
        <v>Bryan Clark</v>
      </c>
      <c r="C1513" t="str">
        <f>VLOOKUP($A1513, P!$A$2:$AK$1048576, MATCH('HOF Meter (RP)'!C$1, P!$A$1:$AK$1, 0), FALSE)</f>
        <v>RP</v>
      </c>
      <c r="D1513" t="str">
        <f>VLOOKUP($A1513, P!$A$2:$AK$1048576, MATCH('HOF Meter (RP)'!D$1, P!$A$1:$AK$1, 0), FALSE)</f>
        <v>RP</v>
      </c>
      <c r="E1513">
        <f>VLOOKUP($A1513, P!$A$2:$AK$1048576, MATCH('HOF Meter (RP)'!E$1, P!$A$1:$AK$1, 0), FALSE)</f>
        <v>0</v>
      </c>
      <c r="F1513">
        <f>VLOOKUP($A1513, P!$A$2:$AK$1048576, MATCH('HOF Meter (RP)'!F$1, P!$A$1:$AK$1, 0), FALSE)</f>
        <v>0</v>
      </c>
      <c r="G1513">
        <f t="shared" si="760"/>
        <v>0</v>
      </c>
      <c r="H1513">
        <f>VLOOKUP($A1513, P!$A$2:$AK$1048576, MATCH('HOF Meter (RP)'!H$1, P!$A$1:$AK$1, 0), FALSE)</f>
        <v>0</v>
      </c>
      <c r="I1513">
        <f>VLOOKUP($A1513, P!$A$2:$AK$1048576, MATCH('HOF Meter (RP)'!I$1, P!$A$1:$AK$1, 0), FALSE)</f>
        <v>20</v>
      </c>
      <c r="J1513">
        <f t="shared" si="761"/>
        <v>1303</v>
      </c>
      <c r="K1513">
        <f>VLOOKUP($A1513, P!$A$2:$AK$1048576, MATCH('HOF Meter (RP)'!K$1, P!$A$1:$AK$1, 0), FALSE)</f>
        <v>23</v>
      </c>
      <c r="L1513">
        <f t="shared" si="762"/>
        <v>1287</v>
      </c>
      <c r="M1513">
        <f>VLOOKUP($A1513, P!$A$2:$AK$1048576, MATCH('HOF Meter (RP)'!M$1, P!$A$1:$AK$1, 0), FALSE)</f>
        <v>0.46511627906976744</v>
      </c>
      <c r="N1513" s="9">
        <f t="shared" si="763"/>
        <v>989</v>
      </c>
      <c r="O1513">
        <f>VLOOKUP($A1513, P!$A$2:$AK$1048576, MATCH('HOF Meter (RP)'!O$1, P!$A$1:$AK$1, 0), FALSE)</f>
        <v>4.1484832970134597</v>
      </c>
      <c r="P1513">
        <f t="shared" si="764"/>
        <v>1052</v>
      </c>
      <c r="Q1513">
        <f>VLOOKUP($A1513, P!$A$2:$AK$1048576, MATCH('HOF Meter (RP)'!Q$1, P!$A$1:$AK$1, 0), FALSE)</f>
        <v>186</v>
      </c>
      <c r="R1513">
        <f t="shared" si="765"/>
        <v>1217</v>
      </c>
      <c r="S1513">
        <f>VLOOKUP($A1513, P!$A$2:$AK$1048576, MATCH('HOF Meter (RP)'!S$1, P!$A$1:$AK$1, 0), FALSE)</f>
        <v>37</v>
      </c>
      <c r="T1513">
        <f t="shared" si="766"/>
        <v>953</v>
      </c>
      <c r="U1513">
        <f>VLOOKUP($A1513, P!$A$2:$AK$1048576, MATCH('HOF Meter (RP)'!U$1, P!$A$1:$AK$1, 0), FALSE)</f>
        <v>4</v>
      </c>
      <c r="V1513" s="9">
        <f t="shared" si="767"/>
        <v>1242</v>
      </c>
      <c r="W1513">
        <f>VLOOKUP($A1513, P!$A$2:$AK$1048576, MATCH('HOF Meter (RP)'!W$1, P!$A$1:$AK$1, 0), FALSE)</f>
        <v>516.1</v>
      </c>
      <c r="X1513">
        <f t="shared" si="768"/>
        <v>1016</v>
      </c>
      <c r="Y1513">
        <f>VLOOKUP($A1513, P!$A$2:$AK$1048576, MATCH('HOF Meter (RP)'!Y$1, P!$A$1:$AK$1, 0), FALSE)</f>
        <v>4.51452594086759</v>
      </c>
      <c r="Z1513">
        <f t="shared" si="769"/>
        <v>1186</v>
      </c>
      <c r="AA1513">
        <f>VLOOKUP($A1513, P!$A$2:$AK$1048576, MATCH('HOF Meter (RP)'!AA$1, P!$A$1:$AK$1, 0), FALSE)</f>
        <v>4.5493871450441796</v>
      </c>
      <c r="AB1513">
        <f t="shared" si="770"/>
        <v>1550</v>
      </c>
      <c r="AC1513">
        <f>VLOOKUP($A1513, P!$A$2:$AK$1048576, MATCH('HOF Meter (RP)'!AC$1, P!$A$1:$AK$1, 0), FALSE)</f>
        <v>0.99233716000000005</v>
      </c>
      <c r="AD1513">
        <f t="shared" si="771"/>
        <v>1448</v>
      </c>
      <c r="AE1513">
        <f>VLOOKUP($A1513, P!$A$2:$AK$1048576, MATCH('HOF Meter (RP)'!AE$1, P!$A$1:$AK$1, 0), FALSE)</f>
        <v>0.266666666666666</v>
      </c>
      <c r="AF1513">
        <f t="shared" si="772"/>
        <v>1237</v>
      </c>
      <c r="AG1513">
        <f>VLOOKUP($A1513, P!$A$2:$AK$1048576, MATCH('HOF Meter (RP)'!AG$1, P!$A$1:$AK$1, 0), FALSE)</f>
        <v>1.5435766515965099</v>
      </c>
      <c r="AH1513">
        <f t="shared" si="773"/>
        <v>1559</v>
      </c>
      <c r="AI1513">
        <f>VLOOKUP($A1513, P!$A$2:$AK$1048576, MATCH('HOF Meter (RP)'!AI$1, P!$A$1:$AK$1, 0), FALSE)</f>
        <v>4.2157455452847401</v>
      </c>
      <c r="AJ1513">
        <f t="shared" si="774"/>
        <v>1126</v>
      </c>
      <c r="AK1513">
        <f>VLOOKUP($A1513, P!$A$2:$AK$1048576, MATCH('HOF Meter (RP)'!AK$1, P!$A$1:$AK$1, 0), FALSE)</f>
        <v>3.03643437288701</v>
      </c>
      <c r="AL1513" s="9">
        <f t="shared" si="775"/>
        <v>1040</v>
      </c>
      <c r="AM1513">
        <f>VLOOKUP($A1513, P!$A$2:$AK$1048576, MATCH('HOF Meter (RP)'!AM$1, P!$A$1:$AK$1, 0), FALSE)</f>
        <v>1.1766845079972912</v>
      </c>
      <c r="AN1513">
        <f t="shared" si="776"/>
        <v>1034</v>
      </c>
      <c r="AO1513">
        <f>VLOOKUP($A1513, P!$A$2:$AK$1048576, MATCH('HOF Meter (RP)'!AO$1, P!$A$1:$AK$1, 0), FALSE)</f>
        <v>-2.9543800093233501</v>
      </c>
      <c r="AP1513">
        <f t="shared" si="777"/>
        <v>1504</v>
      </c>
      <c r="AQ1513">
        <f>VLOOKUP($A1513, P!$A$2:$AK$1048576, MATCH('HOF Meter (RP)'!AQ$1, P!$A$1:$AK$1, 0), FALSE)</f>
        <v>-0.64905360847892302</v>
      </c>
      <c r="AR1513">
        <f t="shared" si="778"/>
        <v>1266</v>
      </c>
      <c r="AS1513">
        <f>VLOOKUP($A1513, P!$A$2:$AK$1048576, MATCH('HOF Meter (RP)'!AS$1, P!$A$1:$AK$1, 0), FALSE)</f>
        <v>101.25506633114399</v>
      </c>
      <c r="AT1513" s="9">
        <f t="shared" si="779"/>
        <v>910</v>
      </c>
      <c r="AU1513">
        <f>VLOOKUP($A1513, P!$A$2:$AK$1048576, MATCH('HOF Meter (RP)'!AU$1, P!$A$1:$AK$1, 0), FALSE)</f>
        <v>101.500982350775</v>
      </c>
      <c r="AV1513">
        <f t="shared" si="780"/>
        <v>888</v>
      </c>
      <c r="AW1513">
        <f>VLOOKUP($A1513, P!$A$2:$AK$1048576, MATCH('HOF Meter (RP)'!AW$1, P!$A$1:$AK$1, 0), FALSE)</f>
        <v>0</v>
      </c>
      <c r="AX1513">
        <f t="shared" si="781"/>
        <v>1</v>
      </c>
      <c r="AY1513">
        <f>VLOOKUP($A1513, P!$A$2:$AK$1048576, MATCH('HOF Meter (RP)'!AY$1, P!$A$1:$AK$1, 0), FALSE)</f>
        <v>-6.72622482712803E-2</v>
      </c>
      <c r="AZ1513">
        <f t="shared" si="782"/>
        <v>768</v>
      </c>
      <c r="BA1513">
        <f>VLOOKUP($A1513, P!$A$2:$AK$1048576, MATCH('HOF Meter (RP)'!BA$1, P!$A$1:$AK$1, 0), FALSE)</f>
        <v>91.938272695484898</v>
      </c>
      <c r="BB1513" s="9">
        <f t="shared" si="783"/>
        <v>1107</v>
      </c>
      <c r="BC1513">
        <f>VLOOKUP($A1513, P!$A$2:$AK$1048576, MATCH('HOF Meter (RP)'!BC$1, P!$A$1:$AK$1, 0), FALSE)</f>
        <v>141.110188953029</v>
      </c>
      <c r="BD1513" s="9">
        <f t="shared" si="784"/>
        <v>1596</v>
      </c>
      <c r="BE1513">
        <f>VLOOKUP($A1513, P!$A$2:$AK$1048576, MATCH('HOF Meter (RP)'!BE$1, P!$A$1:$AK$1, 0), FALSE)</f>
        <v>65.005817308115496</v>
      </c>
      <c r="BF1513">
        <f t="shared" si="785"/>
        <v>1623</v>
      </c>
      <c r="BG1513">
        <f>VLOOKUP($A1513, P!$A$2:$AK$1048576, MATCH('HOF Meter (RP)'!BG$1, P!$A$1:$AK$1, 0), FALSE)</f>
        <v>103.390073079117</v>
      </c>
      <c r="BH1513" s="9">
        <f t="shared" si="786"/>
        <v>1211</v>
      </c>
      <c r="BI1513">
        <f>VLOOKUP($A1513, P!$A$2:$AK$1048576, MATCH('HOF Meter (RP)'!BI$1, P!$A$1:$AK$1, 0), FALSE)</f>
        <v>113.37444430223</v>
      </c>
      <c r="BJ1513" s="9">
        <f t="shared" si="787"/>
        <v>1615</v>
      </c>
      <c r="BK1513">
        <f>VLOOKUP($A1513, P!$A$2:$AK$1048576, MATCH('HOF Meter (RP)'!BK$1, P!$A$1:$AK$1, 0), FALSE)</f>
        <v>14</v>
      </c>
      <c r="BL1513">
        <f t="shared" si="788"/>
        <v>417</v>
      </c>
      <c r="BM1513" t="str">
        <f>VLOOKUP($A1513, P!$A$2:$AK$1048576, MATCH('HOF Meter (RP)'!BM$1, P!$A$1:$AK$1, 0), FALSE)</f>
        <v>Bryan Clark</v>
      </c>
      <c r="BN1513">
        <f>VLOOKUP($A1513, P!$A$2:$AK$1048576, MATCH('HOF Meter (RP)'!BN$1, P!$A$1:$AK$1, 0), FALSE)</f>
        <v>1002270</v>
      </c>
      <c r="BO1513">
        <f>VLOOKUP($A1513, P!$A$2:$AK$1048576, MATCH('HOF Meter (RP)'!BO$1, P!$A$1:$AK$1, 0), FALSE)</f>
        <v>112318</v>
      </c>
      <c r="BP1513" s="10">
        <f t="shared" si="789"/>
        <v>1189.8335881801104</v>
      </c>
      <c r="BQ1513" s="10">
        <f t="shared" si="792"/>
        <v>-1024.3931239710728</v>
      </c>
      <c r="BR1513" s="8">
        <f t="shared" si="790"/>
        <v>1512</v>
      </c>
      <c r="BS1513" s="7">
        <f t="shared" si="791"/>
        <v>10</v>
      </c>
    </row>
    <row r="1514" spans="1:71" x14ac:dyDescent="0.45">
      <c r="A1514">
        <v>1005818</v>
      </c>
      <c r="B1514" t="str">
        <f>VLOOKUP(A1514, P!$A$2:$AK$1048576, MATCH('HOF Meter (RP)'!B$1, P!$A$1:$AK$1, 0), FALSE)</f>
        <v>Shawn Hillegas</v>
      </c>
      <c r="C1514" t="str">
        <f>VLOOKUP($A1514, P!$A$2:$AK$1048576, MATCH('HOF Meter (RP)'!C$1, P!$A$1:$AK$1, 0), FALSE)</f>
        <v>RP</v>
      </c>
      <c r="D1514" t="str">
        <f>VLOOKUP($A1514, P!$A$2:$AK$1048576, MATCH('HOF Meter (RP)'!D$1, P!$A$1:$AK$1, 0), FALSE)</f>
        <v>RP</v>
      </c>
      <c r="E1514">
        <f>VLOOKUP($A1514, P!$A$2:$AK$1048576, MATCH('HOF Meter (RP)'!E$1, P!$A$1:$AK$1, 0), FALSE)</f>
        <v>0</v>
      </c>
      <c r="F1514">
        <f>VLOOKUP($A1514, P!$A$2:$AK$1048576, MATCH('HOF Meter (RP)'!F$1, P!$A$1:$AK$1, 0), FALSE)</f>
        <v>0</v>
      </c>
      <c r="G1514">
        <f t="shared" si="760"/>
        <v>0</v>
      </c>
      <c r="H1514">
        <f>VLOOKUP($A1514, P!$A$2:$AK$1048576, MATCH('HOF Meter (RP)'!H$1, P!$A$1:$AK$1, 0), FALSE)</f>
        <v>0</v>
      </c>
      <c r="I1514">
        <f>VLOOKUP($A1514, P!$A$2:$AK$1048576, MATCH('HOF Meter (RP)'!I$1, P!$A$1:$AK$1, 0), FALSE)</f>
        <v>24</v>
      </c>
      <c r="J1514">
        <f t="shared" si="761"/>
        <v>1092</v>
      </c>
      <c r="K1514">
        <f>VLOOKUP($A1514, P!$A$2:$AK$1048576, MATCH('HOF Meter (RP)'!K$1, P!$A$1:$AK$1, 0), FALSE)</f>
        <v>38</v>
      </c>
      <c r="L1514">
        <f t="shared" si="762"/>
        <v>717</v>
      </c>
      <c r="M1514">
        <f>VLOOKUP($A1514, P!$A$2:$AK$1048576, MATCH('HOF Meter (RP)'!M$1, P!$A$1:$AK$1, 0), FALSE)</f>
        <v>0.38709677419354838</v>
      </c>
      <c r="N1514" s="9">
        <f t="shared" si="763"/>
        <v>1522</v>
      </c>
      <c r="O1514">
        <f>VLOOKUP($A1514, P!$A$2:$AK$1048576, MATCH('HOF Meter (RP)'!O$1, P!$A$1:$AK$1, 0), FALSE)</f>
        <v>4.6106083819025701</v>
      </c>
      <c r="P1514">
        <f t="shared" si="764"/>
        <v>1412</v>
      </c>
      <c r="Q1514">
        <f>VLOOKUP($A1514, P!$A$2:$AK$1048576, MATCH('HOF Meter (RP)'!Q$1, P!$A$1:$AK$1, 0), FALSE)</f>
        <v>181</v>
      </c>
      <c r="R1514">
        <f t="shared" si="765"/>
        <v>1242</v>
      </c>
      <c r="S1514">
        <f>VLOOKUP($A1514, P!$A$2:$AK$1048576, MATCH('HOF Meter (RP)'!S$1, P!$A$1:$AK$1, 0), FALSE)</f>
        <v>62</v>
      </c>
      <c r="T1514">
        <f t="shared" si="766"/>
        <v>572</v>
      </c>
      <c r="U1514">
        <f>VLOOKUP($A1514, P!$A$2:$AK$1048576, MATCH('HOF Meter (RP)'!U$1, P!$A$1:$AK$1, 0), FALSE)</f>
        <v>10</v>
      </c>
      <c r="V1514" s="9">
        <f t="shared" si="767"/>
        <v>891</v>
      </c>
      <c r="W1514">
        <f>VLOOKUP($A1514, P!$A$2:$AK$1048576, MATCH('HOF Meter (RP)'!W$1, P!$A$1:$AK$1, 0), FALSE)</f>
        <v>515.1</v>
      </c>
      <c r="X1514">
        <f t="shared" si="768"/>
        <v>1020</v>
      </c>
      <c r="Y1514">
        <f>VLOOKUP($A1514, P!$A$2:$AK$1048576, MATCH('HOF Meter (RP)'!Y$1, P!$A$1:$AK$1, 0), FALSE)</f>
        <v>5.79818932875627</v>
      </c>
      <c r="Z1514">
        <f t="shared" si="769"/>
        <v>791</v>
      </c>
      <c r="AA1514">
        <f>VLOOKUP($A1514, P!$A$2:$AK$1048576, MATCH('HOF Meter (RP)'!AA$1, P!$A$1:$AK$1, 0), FALSE)</f>
        <v>4.1565333139879304</v>
      </c>
      <c r="AB1514">
        <f t="shared" si="770"/>
        <v>1382</v>
      </c>
      <c r="AC1514">
        <f>VLOOKUP($A1514, P!$A$2:$AK$1048576, MATCH('HOF Meter (RP)'!AC$1, P!$A$1:$AK$1, 0), FALSE)</f>
        <v>1.39495798</v>
      </c>
      <c r="AD1514">
        <f t="shared" si="771"/>
        <v>1087</v>
      </c>
      <c r="AE1514">
        <f>VLOOKUP($A1514, P!$A$2:$AK$1048576, MATCH('HOF Meter (RP)'!AE$1, P!$A$1:$AK$1, 0), FALSE)</f>
        <v>0.25868917576961198</v>
      </c>
      <c r="AF1514">
        <f t="shared" si="772"/>
        <v>971</v>
      </c>
      <c r="AG1514">
        <f>VLOOKUP($A1514, P!$A$2:$AK$1048576, MATCH('HOF Meter (RP)'!AG$1, P!$A$1:$AK$1, 0), FALSE)</f>
        <v>1.47283323310776</v>
      </c>
      <c r="AH1514">
        <f t="shared" si="773"/>
        <v>1339</v>
      </c>
      <c r="AI1514">
        <f>VLOOKUP($A1514, P!$A$2:$AK$1048576, MATCH('HOF Meter (RP)'!AI$1, P!$A$1:$AK$1, 0), FALSE)</f>
        <v>4.3569558009081897</v>
      </c>
      <c r="AJ1514">
        <f t="shared" si="774"/>
        <v>1274</v>
      </c>
      <c r="AK1514">
        <f>VLOOKUP($A1514, P!$A$2:$AK$1048576, MATCH('HOF Meter (RP)'!AK$1, P!$A$1:$AK$1, 0), FALSE)</f>
        <v>1.67658550769556</v>
      </c>
      <c r="AL1514" s="9">
        <f t="shared" si="775"/>
        <v>1359</v>
      </c>
      <c r="AM1514">
        <f>VLOOKUP($A1514, P!$A$2:$AK$1048576, MATCH('HOF Meter (RP)'!AM$1, P!$A$1:$AK$1, 0), FALSE)</f>
        <v>0.65097476517008734</v>
      </c>
      <c r="AN1514">
        <f t="shared" si="776"/>
        <v>1399</v>
      </c>
      <c r="AO1514">
        <f>VLOOKUP($A1514, P!$A$2:$AK$1048576, MATCH('HOF Meter (RP)'!AO$1, P!$A$1:$AK$1, 0), FALSE)</f>
        <v>-4.9385703103616798</v>
      </c>
      <c r="AP1514">
        <f t="shared" si="777"/>
        <v>1639</v>
      </c>
      <c r="AQ1514">
        <f>VLOOKUP($A1514, P!$A$2:$AK$1048576, MATCH('HOF Meter (RP)'!AQ$1, P!$A$1:$AK$1, 0), FALSE)</f>
        <v>-1.65047096923634</v>
      </c>
      <c r="AR1514">
        <f t="shared" si="778"/>
        <v>1458</v>
      </c>
      <c r="AS1514">
        <f>VLOOKUP($A1514, P!$A$2:$AK$1048576, MATCH('HOF Meter (RP)'!AS$1, P!$A$1:$AK$1, 0), FALSE)</f>
        <v>118.709740622929</v>
      </c>
      <c r="AT1514" s="9">
        <f t="shared" si="779"/>
        <v>1565</v>
      </c>
      <c r="AU1514">
        <f>VLOOKUP($A1514, P!$A$2:$AK$1048576, MATCH('HOF Meter (RP)'!AU$1, P!$A$1:$AK$1, 0), FALSE)</f>
        <v>112.277697740227</v>
      </c>
      <c r="AV1514">
        <f t="shared" si="780"/>
        <v>1504</v>
      </c>
      <c r="AW1514">
        <f>VLOOKUP($A1514, P!$A$2:$AK$1048576, MATCH('HOF Meter (RP)'!AW$1, P!$A$1:$AK$1, 0), FALSE)</f>
        <v>0</v>
      </c>
      <c r="AX1514">
        <f t="shared" si="781"/>
        <v>1</v>
      </c>
      <c r="AY1514">
        <f>VLOOKUP($A1514, P!$A$2:$AK$1048576, MATCH('HOF Meter (RP)'!AY$1, P!$A$1:$AK$1, 0), FALSE)</f>
        <v>0.25365258099438698</v>
      </c>
      <c r="AZ1514">
        <f t="shared" si="782"/>
        <v>1351</v>
      </c>
      <c r="BA1514">
        <f>VLOOKUP($A1514, P!$A$2:$AK$1048576, MATCH('HOF Meter (RP)'!BA$1, P!$A$1:$AK$1, 0), FALSE)</f>
        <v>102.79483139846</v>
      </c>
      <c r="BB1514" s="9">
        <f t="shared" si="783"/>
        <v>751</v>
      </c>
      <c r="BC1514">
        <f>VLOOKUP($A1514, P!$A$2:$AK$1048576, MATCH('HOF Meter (RP)'!BC$1, P!$A$1:$AK$1, 0), FALSE)</f>
        <v>124.324851543712</v>
      </c>
      <c r="BD1514" s="9">
        <f t="shared" si="784"/>
        <v>1336</v>
      </c>
      <c r="BE1514">
        <f>VLOOKUP($A1514, P!$A$2:$AK$1048576, MATCH('HOF Meter (RP)'!BE$1, P!$A$1:$AK$1, 0), FALSE)</f>
        <v>81.240451247550595</v>
      </c>
      <c r="BF1514">
        <f t="shared" si="785"/>
        <v>1273</v>
      </c>
      <c r="BG1514">
        <f>VLOOKUP($A1514, P!$A$2:$AK$1048576, MATCH('HOF Meter (RP)'!BG$1, P!$A$1:$AK$1, 0), FALSE)</f>
        <v>101.49414198158701</v>
      </c>
      <c r="BH1514" s="9">
        <f t="shared" si="786"/>
        <v>996</v>
      </c>
      <c r="BI1514">
        <f>VLOOKUP($A1514, P!$A$2:$AK$1048576, MATCH('HOF Meter (RP)'!BI$1, P!$A$1:$AK$1, 0), FALSE)</f>
        <v>108.32222678121001</v>
      </c>
      <c r="BJ1514" s="9">
        <f t="shared" si="787"/>
        <v>1397</v>
      </c>
      <c r="BK1514">
        <f>VLOOKUP($A1514, P!$A$2:$AK$1048576, MATCH('HOF Meter (RP)'!BK$1, P!$A$1:$AK$1, 0), FALSE)</f>
        <v>21</v>
      </c>
      <c r="BL1514">
        <f t="shared" si="788"/>
        <v>301</v>
      </c>
      <c r="BM1514" t="str">
        <f>VLOOKUP($A1514, P!$A$2:$AK$1048576, MATCH('HOF Meter (RP)'!BM$1, P!$A$1:$AK$1, 0), FALSE)</f>
        <v>Shawn Hillegas</v>
      </c>
      <c r="BN1514">
        <f>VLOOKUP($A1514, P!$A$2:$AK$1048576, MATCH('HOF Meter (RP)'!BN$1, P!$A$1:$AK$1, 0), FALSE)</f>
        <v>1005818</v>
      </c>
      <c r="BO1514">
        <f>VLOOKUP($A1514, P!$A$2:$AK$1048576, MATCH('HOF Meter (RP)'!BO$1, P!$A$1:$AK$1, 0), FALSE)</f>
        <v>115947</v>
      </c>
      <c r="BP1514" s="10">
        <f t="shared" si="789"/>
        <v>1190.1892870630884</v>
      </c>
      <c r="BQ1514" s="10">
        <f t="shared" si="792"/>
        <v>-1024.7488228540506</v>
      </c>
      <c r="BR1514" s="8">
        <f t="shared" si="790"/>
        <v>1513</v>
      </c>
      <c r="BS1514" s="7">
        <f t="shared" si="791"/>
        <v>10</v>
      </c>
    </row>
    <row r="1515" spans="1:71" x14ac:dyDescent="0.45">
      <c r="A1515">
        <v>1005330</v>
      </c>
      <c r="B1515" t="str">
        <f>VLOOKUP(A1515, P!$A$2:$AK$1048576, MATCH('HOF Meter (RP)'!B$1, P!$A$1:$AK$1, 0), FALSE)</f>
        <v>Snipe Hansen</v>
      </c>
      <c r="C1515" t="str">
        <f>VLOOKUP($A1515, P!$A$2:$AK$1048576, MATCH('HOF Meter (RP)'!C$1, P!$A$1:$AK$1, 0), FALSE)</f>
        <v>RP</v>
      </c>
      <c r="D1515" t="str">
        <f>VLOOKUP($A1515, P!$A$2:$AK$1048576, MATCH('HOF Meter (RP)'!D$1, P!$A$1:$AK$1, 0), FALSE)</f>
        <v>SP</v>
      </c>
      <c r="E1515">
        <f>VLOOKUP($A1515, P!$A$2:$AK$1048576, MATCH('HOF Meter (RP)'!E$1, P!$A$1:$AK$1, 0), FALSE)</f>
        <v>0</v>
      </c>
      <c r="F1515">
        <f>VLOOKUP($A1515, P!$A$2:$AK$1048576, MATCH('HOF Meter (RP)'!F$1, P!$A$1:$AK$1, 0), FALSE)</f>
        <v>0</v>
      </c>
      <c r="G1515">
        <f t="shared" si="760"/>
        <v>0</v>
      </c>
      <c r="H1515">
        <f>VLOOKUP($A1515, P!$A$2:$AK$1048576, MATCH('HOF Meter (RP)'!H$1, P!$A$1:$AK$1, 0), FALSE)</f>
        <v>0</v>
      </c>
      <c r="I1515">
        <f>VLOOKUP($A1515, P!$A$2:$AK$1048576, MATCH('HOF Meter (RP)'!I$1, P!$A$1:$AK$1, 0), FALSE)</f>
        <v>22</v>
      </c>
      <c r="J1515">
        <f t="shared" si="761"/>
        <v>1205</v>
      </c>
      <c r="K1515">
        <f>VLOOKUP($A1515, P!$A$2:$AK$1048576, MATCH('HOF Meter (RP)'!K$1, P!$A$1:$AK$1, 0), FALSE)</f>
        <v>45</v>
      </c>
      <c r="L1515">
        <f t="shared" si="762"/>
        <v>532</v>
      </c>
      <c r="M1515">
        <f>VLOOKUP($A1515, P!$A$2:$AK$1048576, MATCH('HOF Meter (RP)'!M$1, P!$A$1:$AK$1, 0), FALSE)</f>
        <v>0.32835820895522388</v>
      </c>
      <c r="N1515" s="9">
        <f t="shared" si="763"/>
        <v>1669</v>
      </c>
      <c r="O1515">
        <f>VLOOKUP($A1515, P!$A$2:$AK$1048576, MATCH('HOF Meter (RP)'!O$1, P!$A$1:$AK$1, 0), FALSE)</f>
        <v>5.0058609814631501</v>
      </c>
      <c r="P1515">
        <f t="shared" si="764"/>
        <v>1587</v>
      </c>
      <c r="Q1515">
        <f>VLOOKUP($A1515, P!$A$2:$AK$1048576, MATCH('HOF Meter (RP)'!Q$1, P!$A$1:$AK$1, 0), FALSE)</f>
        <v>155</v>
      </c>
      <c r="R1515">
        <f t="shared" si="765"/>
        <v>1345</v>
      </c>
      <c r="S1515">
        <f>VLOOKUP($A1515, P!$A$2:$AK$1048576, MATCH('HOF Meter (RP)'!S$1, P!$A$1:$AK$1, 0), FALSE)</f>
        <v>71</v>
      </c>
      <c r="T1515">
        <f t="shared" si="766"/>
        <v>484</v>
      </c>
      <c r="U1515">
        <f>VLOOKUP($A1515, P!$A$2:$AK$1048576, MATCH('HOF Meter (RP)'!U$1, P!$A$1:$AK$1, 0), FALSE)</f>
        <v>6</v>
      </c>
      <c r="V1515" s="9">
        <f t="shared" si="767"/>
        <v>1090</v>
      </c>
      <c r="W1515">
        <f>VLOOKUP($A1515, P!$A$2:$AK$1048576, MATCH('HOF Meter (RP)'!W$1, P!$A$1:$AK$1, 0), FALSE)</f>
        <v>625.20000000000005</v>
      </c>
      <c r="X1515">
        <f t="shared" si="768"/>
        <v>783</v>
      </c>
      <c r="Y1515">
        <f>VLOOKUP($A1515, P!$A$2:$AK$1048576, MATCH('HOF Meter (RP)'!Y$1, P!$A$1:$AK$1, 0), FALSE)</f>
        <v>2.5316998067169898</v>
      </c>
      <c r="Z1515">
        <f t="shared" si="769"/>
        <v>1645</v>
      </c>
      <c r="AA1515">
        <f>VLOOKUP($A1515, P!$A$2:$AK$1048576, MATCH('HOF Meter (RP)'!AA$1, P!$A$1:$AK$1, 0), FALSE)</f>
        <v>2.7906236505857702</v>
      </c>
      <c r="AB1515">
        <f t="shared" si="770"/>
        <v>327</v>
      </c>
      <c r="AC1515">
        <f>VLOOKUP($A1515, P!$A$2:$AK$1048576, MATCH('HOF Meter (RP)'!AC$1, P!$A$1:$AK$1, 0), FALSE)</f>
        <v>0.90721649000000004</v>
      </c>
      <c r="AD1515">
        <f t="shared" si="771"/>
        <v>1522</v>
      </c>
      <c r="AE1515">
        <f>VLOOKUP($A1515, P!$A$2:$AK$1048576, MATCH('HOF Meter (RP)'!AE$1, P!$A$1:$AK$1, 0), FALSE)</f>
        <v>0.299083269671504</v>
      </c>
      <c r="AF1515">
        <f t="shared" si="772"/>
        <v>1705</v>
      </c>
      <c r="AG1515">
        <f>VLOOKUP($A1515, P!$A$2:$AK$1048576, MATCH('HOF Meter (RP)'!AG$1, P!$A$1:$AK$1, 0), FALSE)</f>
        <v>1.56153453987531</v>
      </c>
      <c r="AH1515">
        <f t="shared" si="773"/>
        <v>1601</v>
      </c>
      <c r="AI1515">
        <f>VLOOKUP($A1515, P!$A$2:$AK$1048576, MATCH('HOF Meter (RP)'!AI$1, P!$A$1:$AK$1, 0), FALSE)</f>
        <v>4.5776125796553</v>
      </c>
      <c r="AJ1515">
        <f t="shared" si="774"/>
        <v>1460</v>
      </c>
      <c r="AK1515">
        <f>VLOOKUP($A1515, P!$A$2:$AK$1048576, MATCH('HOF Meter (RP)'!AK$1, P!$A$1:$AK$1, 0), FALSE)</f>
        <v>6.3736184407025496</v>
      </c>
      <c r="AL1515" s="9">
        <f t="shared" si="775"/>
        <v>559</v>
      </c>
      <c r="AM1515">
        <f>VLOOKUP($A1515, P!$A$2:$AK$1048576, MATCH('HOF Meter (RP)'!AM$1, P!$A$1:$AK$1, 0), FALSE)</f>
        <v>2.0389054512804061</v>
      </c>
      <c r="AN1515">
        <f t="shared" si="776"/>
        <v>426</v>
      </c>
      <c r="AO1515">
        <f>VLOOKUP($A1515, P!$A$2:$AK$1048576, MATCH('HOF Meter (RP)'!AO$1, P!$A$1:$AK$1, 0), FALSE)</f>
        <v>0</v>
      </c>
      <c r="AP1515">
        <f t="shared" si="777"/>
        <v>533</v>
      </c>
      <c r="AQ1515">
        <f>VLOOKUP($A1515, P!$A$2:$AK$1048576, MATCH('HOF Meter (RP)'!AQ$1, P!$A$1:$AK$1, 0), FALSE)</f>
        <v>0</v>
      </c>
      <c r="AR1515">
        <f t="shared" si="778"/>
        <v>467</v>
      </c>
      <c r="AS1515">
        <f>VLOOKUP($A1515, P!$A$2:$AK$1048576, MATCH('HOF Meter (RP)'!AS$1, P!$A$1:$AK$1, 0), FALSE)</f>
        <v>112.637092057445</v>
      </c>
      <c r="AT1515" s="9">
        <f t="shared" si="779"/>
        <v>1410</v>
      </c>
      <c r="AU1515">
        <f>VLOOKUP($A1515, P!$A$2:$AK$1048576, MATCH('HOF Meter (RP)'!AU$1, P!$A$1:$AK$1, 0), FALSE)</f>
        <v>99.926690943666699</v>
      </c>
      <c r="AV1515">
        <f t="shared" si="780"/>
        <v>791</v>
      </c>
      <c r="AW1515">
        <f>VLOOKUP($A1515, P!$A$2:$AK$1048576, MATCH('HOF Meter (RP)'!AW$1, P!$A$1:$AK$1, 0), FALSE)</f>
        <v>0</v>
      </c>
      <c r="AX1515">
        <f t="shared" si="781"/>
        <v>1</v>
      </c>
      <c r="AY1515">
        <f>VLOOKUP($A1515, P!$A$2:$AK$1048576, MATCH('HOF Meter (RP)'!AY$1, P!$A$1:$AK$1, 0), FALSE)</f>
        <v>0.42824840180784302</v>
      </c>
      <c r="AZ1515">
        <f t="shared" si="782"/>
        <v>1534</v>
      </c>
      <c r="BA1515">
        <f>VLOOKUP($A1515, P!$A$2:$AK$1048576, MATCH('HOF Meter (RP)'!BA$1, P!$A$1:$AK$1, 0), FALSE)</f>
        <v>80.889594475585696</v>
      </c>
      <c r="BB1515" s="9">
        <f t="shared" si="783"/>
        <v>1439</v>
      </c>
      <c r="BC1515">
        <f>VLOOKUP($A1515, P!$A$2:$AK$1048576, MATCH('HOF Meter (RP)'!BC$1, P!$A$1:$AK$1, 0), FALSE)</f>
        <v>103.31915261387</v>
      </c>
      <c r="BD1515" s="9">
        <f t="shared" si="784"/>
        <v>771</v>
      </c>
      <c r="BE1515">
        <f>VLOOKUP($A1515, P!$A$2:$AK$1048576, MATCH('HOF Meter (RP)'!BE$1, P!$A$1:$AK$1, 0), FALSE)</f>
        <v>77.187917795200406</v>
      </c>
      <c r="BF1515">
        <f t="shared" si="785"/>
        <v>1395</v>
      </c>
      <c r="BG1515">
        <f>VLOOKUP($A1515, P!$A$2:$AK$1048576, MATCH('HOF Meter (RP)'!BG$1, P!$A$1:$AK$1, 0), FALSE)</f>
        <v>109.515158997794</v>
      </c>
      <c r="BH1515" s="9">
        <f t="shared" si="786"/>
        <v>1624</v>
      </c>
      <c r="BI1515">
        <f>VLOOKUP($A1515, P!$A$2:$AK$1048576, MATCH('HOF Meter (RP)'!BI$1, P!$A$1:$AK$1, 0), FALSE)</f>
        <v>111.785704672146</v>
      </c>
      <c r="BJ1515" s="9">
        <f t="shared" si="787"/>
        <v>1570</v>
      </c>
      <c r="BK1515">
        <f>VLOOKUP($A1515, P!$A$2:$AK$1048576, MATCH('HOF Meter (RP)'!BK$1, P!$A$1:$AK$1, 0), FALSE)</f>
        <v>0</v>
      </c>
      <c r="BL1515">
        <f t="shared" si="788"/>
        <v>718</v>
      </c>
      <c r="BM1515" t="str">
        <f>VLOOKUP($A1515, P!$A$2:$AK$1048576, MATCH('HOF Meter (RP)'!BM$1, P!$A$1:$AK$1, 0), FALSE)</f>
        <v>Snipe Hansen</v>
      </c>
      <c r="BN1515">
        <f>VLOOKUP($A1515, P!$A$2:$AK$1048576, MATCH('HOF Meter (RP)'!BN$1, P!$A$1:$AK$1, 0), FALSE)</f>
        <v>1005330</v>
      </c>
      <c r="BO1515">
        <f>VLOOKUP($A1515, P!$A$2:$AK$1048576, MATCH('HOF Meter (RP)'!BO$1, P!$A$1:$AK$1, 0), FALSE)</f>
        <v>115441</v>
      </c>
      <c r="BP1515" s="10">
        <f t="shared" si="789"/>
        <v>1191.2813027653726</v>
      </c>
      <c r="BQ1515" s="10">
        <f t="shared" si="792"/>
        <v>-1025.8408385563348</v>
      </c>
      <c r="BR1515" s="8">
        <f t="shared" si="790"/>
        <v>1514</v>
      </c>
      <c r="BS1515" s="7">
        <f t="shared" si="791"/>
        <v>10</v>
      </c>
    </row>
    <row r="1516" spans="1:71" x14ac:dyDescent="0.45">
      <c r="A1516">
        <v>1011744</v>
      </c>
      <c r="B1516" t="str">
        <f>VLOOKUP(A1516, P!$A$2:$AK$1048576, MATCH('HOF Meter (RP)'!B$1, P!$A$1:$AK$1, 0), FALSE)</f>
        <v>Ray Semproch</v>
      </c>
      <c r="C1516" t="str">
        <f>VLOOKUP($A1516, P!$A$2:$AK$1048576, MATCH('HOF Meter (RP)'!C$1, P!$A$1:$AK$1, 0), FALSE)</f>
        <v>RP</v>
      </c>
      <c r="D1516" t="str">
        <f>VLOOKUP($A1516, P!$A$2:$AK$1048576, MATCH('HOF Meter (RP)'!D$1, P!$A$1:$AK$1, 0), FALSE)</f>
        <v>SP</v>
      </c>
      <c r="E1516">
        <f>VLOOKUP($A1516, P!$A$2:$AK$1048576, MATCH('HOF Meter (RP)'!E$1, P!$A$1:$AK$1, 0), FALSE)</f>
        <v>0</v>
      </c>
      <c r="F1516">
        <f>VLOOKUP($A1516, P!$A$2:$AK$1048576, MATCH('HOF Meter (RP)'!F$1, P!$A$1:$AK$1, 0), FALSE)</f>
        <v>0</v>
      </c>
      <c r="G1516">
        <f t="shared" si="760"/>
        <v>0</v>
      </c>
      <c r="H1516">
        <f>VLOOKUP($A1516, P!$A$2:$AK$1048576, MATCH('HOF Meter (RP)'!H$1, P!$A$1:$AK$1, 0), FALSE)</f>
        <v>0</v>
      </c>
      <c r="I1516">
        <f>VLOOKUP($A1516, P!$A$2:$AK$1048576, MATCH('HOF Meter (RP)'!I$1, P!$A$1:$AK$1, 0), FALSE)</f>
        <v>19</v>
      </c>
      <c r="J1516">
        <f t="shared" si="761"/>
        <v>1365</v>
      </c>
      <c r="K1516">
        <f>VLOOKUP($A1516, P!$A$2:$AK$1048576, MATCH('HOF Meter (RP)'!K$1, P!$A$1:$AK$1, 0), FALSE)</f>
        <v>21</v>
      </c>
      <c r="L1516">
        <f t="shared" si="762"/>
        <v>1390</v>
      </c>
      <c r="M1516">
        <f>VLOOKUP($A1516, P!$A$2:$AK$1048576, MATCH('HOF Meter (RP)'!M$1, P!$A$1:$AK$1, 0), FALSE)</f>
        <v>0.47499999999999998</v>
      </c>
      <c r="N1516" s="9">
        <f t="shared" si="763"/>
        <v>919</v>
      </c>
      <c r="O1516">
        <f>VLOOKUP($A1516, P!$A$2:$AK$1048576, MATCH('HOF Meter (RP)'!O$1, P!$A$1:$AK$1, 0), FALSE)</f>
        <v>4.4215116279069697</v>
      </c>
      <c r="P1516">
        <f t="shared" si="764"/>
        <v>1291</v>
      </c>
      <c r="Q1516">
        <f>VLOOKUP($A1516, P!$A$2:$AK$1048576, MATCH('HOF Meter (RP)'!Q$1, P!$A$1:$AK$1, 0), FALSE)</f>
        <v>85</v>
      </c>
      <c r="R1516">
        <f t="shared" si="765"/>
        <v>1676</v>
      </c>
      <c r="S1516">
        <f>VLOOKUP($A1516, P!$A$2:$AK$1048576, MATCH('HOF Meter (RP)'!S$1, P!$A$1:$AK$1, 0), FALSE)</f>
        <v>48</v>
      </c>
      <c r="T1516">
        <f t="shared" si="766"/>
        <v>759</v>
      </c>
      <c r="U1516">
        <f>VLOOKUP($A1516, P!$A$2:$AK$1048576, MATCH('HOF Meter (RP)'!U$1, P!$A$1:$AK$1, 0), FALSE)</f>
        <v>3</v>
      </c>
      <c r="V1516" s="9">
        <f t="shared" si="767"/>
        <v>1337</v>
      </c>
      <c r="W1516">
        <f>VLOOKUP($A1516, P!$A$2:$AK$1048576, MATCH('HOF Meter (RP)'!W$1, P!$A$1:$AK$1, 0), FALSE)</f>
        <v>344</v>
      </c>
      <c r="X1516">
        <f t="shared" si="768"/>
        <v>1567</v>
      </c>
      <c r="Y1516">
        <f>VLOOKUP($A1516, P!$A$2:$AK$1048576, MATCH('HOF Meter (RP)'!Y$1, P!$A$1:$AK$1, 0), FALSE)</f>
        <v>4.0813953488371997</v>
      </c>
      <c r="Z1516">
        <f t="shared" si="769"/>
        <v>1302</v>
      </c>
      <c r="AA1516">
        <f>VLOOKUP($A1516, P!$A$2:$AK$1048576, MATCH('HOF Meter (RP)'!AA$1, P!$A$1:$AK$1, 0), FALSE)</f>
        <v>3.5581395348837201</v>
      </c>
      <c r="AB1516">
        <f t="shared" si="770"/>
        <v>922</v>
      </c>
      <c r="AC1516">
        <f>VLOOKUP($A1516, P!$A$2:$AK$1048576, MATCH('HOF Meter (RP)'!AC$1, P!$A$1:$AK$1, 0), FALSE)</f>
        <v>1.14705882</v>
      </c>
      <c r="AD1516">
        <f t="shared" si="771"/>
        <v>1318</v>
      </c>
      <c r="AE1516">
        <f>VLOOKUP($A1516, P!$A$2:$AK$1048576, MATCH('HOF Meter (RP)'!AE$1, P!$A$1:$AK$1, 0), FALSE)</f>
        <v>0.26431718061673998</v>
      </c>
      <c r="AF1516">
        <f t="shared" si="772"/>
        <v>1171</v>
      </c>
      <c r="AG1516">
        <f>VLOOKUP($A1516, P!$A$2:$AK$1048576, MATCH('HOF Meter (RP)'!AG$1, P!$A$1:$AK$1, 0), FALSE)</f>
        <v>1.4418604651162701</v>
      </c>
      <c r="AH1516">
        <f t="shared" si="773"/>
        <v>1186</v>
      </c>
      <c r="AI1516">
        <f>VLOOKUP($A1516, P!$A$2:$AK$1048576, MATCH('HOF Meter (RP)'!AI$1, P!$A$1:$AK$1, 0), FALSE)</f>
        <v>4.3330821593598401</v>
      </c>
      <c r="AJ1516">
        <f t="shared" si="774"/>
        <v>1253</v>
      </c>
      <c r="AK1516">
        <f>VLOOKUP($A1516, P!$A$2:$AK$1048576, MATCH('HOF Meter (RP)'!AK$1, P!$A$1:$AK$1, 0), FALSE)</f>
        <v>2.1240037195384498</v>
      </c>
      <c r="AL1516" s="9">
        <f t="shared" si="775"/>
        <v>1273</v>
      </c>
      <c r="AM1516">
        <f>VLOOKUP($A1516, P!$A$2:$AK$1048576, MATCH('HOF Meter (RP)'!AM$1, P!$A$1:$AK$1, 0), FALSE)</f>
        <v>1.2348858834525871</v>
      </c>
      <c r="AN1516">
        <f t="shared" si="776"/>
        <v>992</v>
      </c>
      <c r="AO1516">
        <f>VLOOKUP($A1516, P!$A$2:$AK$1048576, MATCH('HOF Meter (RP)'!AO$1, P!$A$1:$AK$1, 0), FALSE)</f>
        <v>0</v>
      </c>
      <c r="AP1516">
        <f t="shared" si="777"/>
        <v>533</v>
      </c>
      <c r="AQ1516">
        <f>VLOOKUP($A1516, P!$A$2:$AK$1048576, MATCH('HOF Meter (RP)'!AQ$1, P!$A$1:$AK$1, 0), FALSE)</f>
        <v>0</v>
      </c>
      <c r="AR1516">
        <f t="shared" si="778"/>
        <v>467</v>
      </c>
      <c r="AS1516">
        <f>VLOOKUP($A1516, P!$A$2:$AK$1048576, MATCH('HOF Meter (RP)'!AS$1, P!$A$1:$AK$1, 0), FALSE)</f>
        <v>111.50835143372301</v>
      </c>
      <c r="AT1516" s="9">
        <f t="shared" si="779"/>
        <v>1365</v>
      </c>
      <c r="AU1516">
        <f>VLOOKUP($A1516, P!$A$2:$AK$1048576, MATCH('HOF Meter (RP)'!AU$1, P!$A$1:$AK$1, 0), FALSE)</f>
        <v>110.126162504238</v>
      </c>
      <c r="AV1516">
        <f t="shared" si="780"/>
        <v>1423</v>
      </c>
      <c r="AW1516">
        <f>VLOOKUP($A1516, P!$A$2:$AK$1048576, MATCH('HOF Meter (RP)'!AW$1, P!$A$1:$AK$1, 0), FALSE)</f>
        <v>0</v>
      </c>
      <c r="AX1516">
        <f t="shared" si="781"/>
        <v>1</v>
      </c>
      <c r="AY1516">
        <f>VLOOKUP($A1516, P!$A$2:$AK$1048576, MATCH('HOF Meter (RP)'!AY$1, P!$A$1:$AK$1, 0), FALSE)</f>
        <v>8.8429468547134002E-2</v>
      </c>
      <c r="AZ1516">
        <f t="shared" si="782"/>
        <v>1072</v>
      </c>
      <c r="BA1516">
        <f>VLOOKUP($A1516, P!$A$2:$AK$1048576, MATCH('HOF Meter (RP)'!BA$1, P!$A$1:$AK$1, 0), FALSE)</f>
        <v>79.540713093386998</v>
      </c>
      <c r="BB1516" s="9">
        <f t="shared" si="783"/>
        <v>1464</v>
      </c>
      <c r="BC1516">
        <f>VLOOKUP($A1516, P!$A$2:$AK$1048576, MATCH('HOF Meter (RP)'!BC$1, P!$A$1:$AK$1, 0), FALSE)</f>
        <v>107.13343768363499</v>
      </c>
      <c r="BD1516" s="9">
        <f t="shared" si="784"/>
        <v>890</v>
      </c>
      <c r="BE1516">
        <f>VLOOKUP($A1516, P!$A$2:$AK$1048576, MATCH('HOF Meter (RP)'!BE$1, P!$A$1:$AK$1, 0), FALSE)</f>
        <v>74.0238071310566</v>
      </c>
      <c r="BF1516">
        <f t="shared" si="785"/>
        <v>1464</v>
      </c>
      <c r="BG1516">
        <f>VLOOKUP($A1516, P!$A$2:$AK$1048576, MATCH('HOF Meter (RP)'!BG$1, P!$A$1:$AK$1, 0), FALSE)</f>
        <v>103.480577548966</v>
      </c>
      <c r="BH1516" s="9">
        <f t="shared" si="786"/>
        <v>1219</v>
      </c>
      <c r="BI1516">
        <f>VLOOKUP($A1516, P!$A$2:$AK$1048576, MATCH('HOF Meter (RP)'!BI$1, P!$A$1:$AK$1, 0), FALSE)</f>
        <v>105.68904042318201</v>
      </c>
      <c r="BJ1516" s="9">
        <f t="shared" si="787"/>
        <v>1199</v>
      </c>
      <c r="BK1516">
        <f>VLOOKUP($A1516, P!$A$2:$AK$1048576, MATCH('HOF Meter (RP)'!BK$1, P!$A$1:$AK$1, 0), FALSE)</f>
        <v>0</v>
      </c>
      <c r="BL1516">
        <f t="shared" si="788"/>
        <v>718</v>
      </c>
      <c r="BM1516" t="str">
        <f>VLOOKUP($A1516, P!$A$2:$AK$1048576, MATCH('HOF Meter (RP)'!BM$1, P!$A$1:$AK$1, 0), FALSE)</f>
        <v>Ray Semproch</v>
      </c>
      <c r="BN1516">
        <f>VLOOKUP($A1516, P!$A$2:$AK$1048576, MATCH('HOF Meter (RP)'!BN$1, P!$A$1:$AK$1, 0), FALSE)</f>
        <v>1011744</v>
      </c>
      <c r="BO1516">
        <f>VLOOKUP($A1516, P!$A$2:$AK$1048576, MATCH('HOF Meter (RP)'!BO$1, P!$A$1:$AK$1, 0), FALSE)</f>
        <v>121999</v>
      </c>
      <c r="BP1516" s="10">
        <f t="shared" si="789"/>
        <v>1191.6404675240212</v>
      </c>
      <c r="BQ1516" s="10">
        <f t="shared" si="792"/>
        <v>-1026.2000033149834</v>
      </c>
      <c r="BR1516" s="8">
        <f t="shared" si="790"/>
        <v>1515</v>
      </c>
      <c r="BS1516" s="7">
        <f t="shared" si="791"/>
        <v>10</v>
      </c>
    </row>
    <row r="1517" spans="1:71" x14ac:dyDescent="0.45">
      <c r="A1517">
        <v>1004291</v>
      </c>
      <c r="B1517" t="str">
        <f>VLOOKUP(A1517, P!$A$2:$AK$1048576, MATCH('HOF Meter (RP)'!B$1, P!$A$1:$AK$1, 0), FALSE)</f>
        <v>Ray Francis</v>
      </c>
      <c r="C1517" t="str">
        <f>VLOOKUP($A1517, P!$A$2:$AK$1048576, MATCH('HOF Meter (RP)'!C$1, P!$A$1:$AK$1, 0), FALSE)</f>
        <v>RP</v>
      </c>
      <c r="D1517" t="str">
        <f>VLOOKUP($A1517, P!$A$2:$AK$1048576, MATCH('HOF Meter (RP)'!D$1, P!$A$1:$AK$1, 0), FALSE)</f>
        <v>SP</v>
      </c>
      <c r="E1517">
        <f>VLOOKUP($A1517, P!$A$2:$AK$1048576, MATCH('HOF Meter (RP)'!E$1, P!$A$1:$AK$1, 0), FALSE)</f>
        <v>0</v>
      </c>
      <c r="F1517">
        <f>VLOOKUP($A1517, P!$A$2:$AK$1048576, MATCH('HOF Meter (RP)'!F$1, P!$A$1:$AK$1, 0), FALSE)</f>
        <v>0</v>
      </c>
      <c r="G1517">
        <f t="shared" si="760"/>
        <v>0</v>
      </c>
      <c r="H1517">
        <f>VLOOKUP($A1517, P!$A$2:$AK$1048576, MATCH('HOF Meter (RP)'!H$1, P!$A$1:$AK$1, 0), FALSE)</f>
        <v>0</v>
      </c>
      <c r="I1517">
        <f>VLOOKUP($A1517, P!$A$2:$AK$1048576, MATCH('HOF Meter (RP)'!I$1, P!$A$1:$AK$1, 0), FALSE)</f>
        <v>12</v>
      </c>
      <c r="J1517">
        <f t="shared" si="761"/>
        <v>1651</v>
      </c>
      <c r="K1517">
        <f>VLOOKUP($A1517, P!$A$2:$AK$1048576, MATCH('HOF Meter (RP)'!K$1, P!$A$1:$AK$1, 0), FALSE)</f>
        <v>28</v>
      </c>
      <c r="L1517">
        <f t="shared" si="762"/>
        <v>1066</v>
      </c>
      <c r="M1517">
        <f>VLOOKUP($A1517, P!$A$2:$AK$1048576, MATCH('HOF Meter (RP)'!M$1, P!$A$1:$AK$1, 0), FALSE)</f>
        <v>0.3</v>
      </c>
      <c r="N1517" s="9">
        <f t="shared" si="763"/>
        <v>1698</v>
      </c>
      <c r="O1517">
        <f>VLOOKUP($A1517, P!$A$2:$AK$1048576, MATCH('HOF Meter (RP)'!O$1, P!$A$1:$AK$1, 0), FALSE)</f>
        <v>4.6468843058724998</v>
      </c>
      <c r="P1517">
        <f t="shared" si="764"/>
        <v>1435</v>
      </c>
      <c r="Q1517">
        <f>VLOOKUP($A1517, P!$A$2:$AK$1048576, MATCH('HOF Meter (RP)'!Q$1, P!$A$1:$AK$1, 0), FALSE)</f>
        <v>82</v>
      </c>
      <c r="R1517">
        <f t="shared" si="765"/>
        <v>1686</v>
      </c>
      <c r="S1517">
        <f>VLOOKUP($A1517, P!$A$2:$AK$1048576, MATCH('HOF Meter (RP)'!S$1, P!$A$1:$AK$1, 0), FALSE)</f>
        <v>36</v>
      </c>
      <c r="T1517">
        <f t="shared" si="766"/>
        <v>976</v>
      </c>
      <c r="U1517">
        <f>VLOOKUP($A1517, P!$A$2:$AK$1048576, MATCH('HOF Meter (RP)'!U$1, P!$A$1:$AK$1, 0), FALSE)</f>
        <v>3</v>
      </c>
      <c r="V1517" s="9">
        <f t="shared" si="767"/>
        <v>1337</v>
      </c>
      <c r="W1517">
        <f>VLOOKUP($A1517, P!$A$2:$AK$1048576, MATCH('HOF Meter (RP)'!W$1, P!$A$1:$AK$1, 0), FALSE)</f>
        <v>337</v>
      </c>
      <c r="X1517">
        <f t="shared" si="768"/>
        <v>1589</v>
      </c>
      <c r="Y1517">
        <f>VLOOKUP($A1517, P!$A$2:$AK$1048576, MATCH('HOF Meter (RP)'!Y$1, P!$A$1:$AK$1, 0), FALSE)</f>
        <v>2.5637982377227599</v>
      </c>
      <c r="Z1517">
        <f t="shared" si="769"/>
        <v>1637</v>
      </c>
      <c r="AA1517">
        <f>VLOOKUP($A1517, P!$A$2:$AK$1048576, MATCH('HOF Meter (RP)'!AA$1, P!$A$1:$AK$1, 0), FALSE)</f>
        <v>2.9376854807239998</v>
      </c>
      <c r="AB1517">
        <f t="shared" si="770"/>
        <v>416</v>
      </c>
      <c r="AC1517">
        <f>VLOOKUP($A1517, P!$A$2:$AK$1048576, MATCH('HOF Meter (RP)'!AC$1, P!$A$1:$AK$1, 0), FALSE)</f>
        <v>0.87272727000000005</v>
      </c>
      <c r="AD1517">
        <f t="shared" si="771"/>
        <v>1548</v>
      </c>
      <c r="AE1517">
        <f>VLOOKUP($A1517, P!$A$2:$AK$1048576, MATCH('HOF Meter (RP)'!AE$1, P!$A$1:$AK$1, 0), FALSE)</f>
        <v>0.29637681159420198</v>
      </c>
      <c r="AF1517">
        <f t="shared" si="772"/>
        <v>1693</v>
      </c>
      <c r="AG1517">
        <f>VLOOKUP($A1517, P!$A$2:$AK$1048576, MATCH('HOF Meter (RP)'!AG$1, P!$A$1:$AK$1, 0), FALSE)</f>
        <v>1.5400593580765201</v>
      </c>
      <c r="AH1517">
        <f t="shared" si="773"/>
        <v>1555</v>
      </c>
      <c r="AI1517">
        <f>VLOOKUP($A1517, P!$A$2:$AK$1048576, MATCH('HOF Meter (RP)'!AI$1, P!$A$1:$AK$1, 0), FALSE)</f>
        <v>4.1208657601629604</v>
      </c>
      <c r="AJ1517">
        <f t="shared" si="774"/>
        <v>998</v>
      </c>
      <c r="AK1517">
        <f>VLOOKUP($A1517, P!$A$2:$AK$1048576, MATCH('HOF Meter (RP)'!AK$1, P!$A$1:$AK$1, 0), FALSE)</f>
        <v>2.9989792816340901</v>
      </c>
      <c r="AL1517" s="9">
        <f t="shared" si="775"/>
        <v>1051</v>
      </c>
      <c r="AM1517">
        <f>VLOOKUP($A1517, P!$A$2:$AK$1048576, MATCH('HOF Meter (RP)'!AM$1, P!$A$1:$AK$1, 0), FALSE)</f>
        <v>1.7798096626908546</v>
      </c>
      <c r="AN1517">
        <f t="shared" si="776"/>
        <v>565</v>
      </c>
      <c r="AO1517">
        <f>VLOOKUP($A1517, P!$A$2:$AK$1048576, MATCH('HOF Meter (RP)'!AO$1, P!$A$1:$AK$1, 0), FALSE)</f>
        <v>0</v>
      </c>
      <c r="AP1517">
        <f t="shared" si="777"/>
        <v>533</v>
      </c>
      <c r="AQ1517">
        <f>VLOOKUP($A1517, P!$A$2:$AK$1048576, MATCH('HOF Meter (RP)'!AQ$1, P!$A$1:$AK$1, 0), FALSE)</f>
        <v>0</v>
      </c>
      <c r="AR1517">
        <f t="shared" si="778"/>
        <v>467</v>
      </c>
      <c r="AS1517">
        <f>VLOOKUP($A1517, P!$A$2:$AK$1048576, MATCH('HOF Meter (RP)'!AS$1, P!$A$1:$AK$1, 0), FALSE)</f>
        <v>117.659600534266</v>
      </c>
      <c r="AT1517" s="9">
        <f t="shared" si="779"/>
        <v>1541</v>
      </c>
      <c r="AU1517">
        <f>VLOOKUP($A1517, P!$A$2:$AK$1048576, MATCH('HOF Meter (RP)'!AU$1, P!$A$1:$AK$1, 0), FALSE)</f>
        <v>99.807673678519905</v>
      </c>
      <c r="AV1517">
        <f t="shared" si="780"/>
        <v>783</v>
      </c>
      <c r="AW1517">
        <f>VLOOKUP($A1517, P!$A$2:$AK$1048576, MATCH('HOF Meter (RP)'!AW$1, P!$A$1:$AK$1, 0), FALSE)</f>
        <v>0</v>
      </c>
      <c r="AX1517">
        <f t="shared" si="781"/>
        <v>1</v>
      </c>
      <c r="AY1517">
        <f>VLOOKUP($A1517, P!$A$2:$AK$1048576, MATCH('HOF Meter (RP)'!AY$1, P!$A$1:$AK$1, 0), FALSE)</f>
        <v>0.52601854570954598</v>
      </c>
      <c r="AZ1517">
        <f t="shared" si="782"/>
        <v>1598</v>
      </c>
      <c r="BA1517">
        <f>VLOOKUP($A1517, P!$A$2:$AK$1048576, MATCH('HOF Meter (RP)'!BA$1, P!$A$1:$AK$1, 0), FALSE)</f>
        <v>88.091412220364901</v>
      </c>
      <c r="BB1517" s="9">
        <f t="shared" si="783"/>
        <v>1237</v>
      </c>
      <c r="BC1517">
        <f>VLOOKUP($A1517, P!$A$2:$AK$1048576, MATCH('HOF Meter (RP)'!BC$1, P!$A$1:$AK$1, 0), FALSE)</f>
        <v>91.705535499481798</v>
      </c>
      <c r="BD1517" s="9">
        <f t="shared" si="784"/>
        <v>451</v>
      </c>
      <c r="BE1517">
        <f>VLOOKUP($A1517, P!$A$2:$AK$1048576, MATCH('HOF Meter (RP)'!BE$1, P!$A$1:$AK$1, 0), FALSE)</f>
        <v>95.292045144154599</v>
      </c>
      <c r="BF1517">
        <f t="shared" si="785"/>
        <v>807</v>
      </c>
      <c r="BG1517">
        <f>VLOOKUP($A1517, P!$A$2:$AK$1048576, MATCH('HOF Meter (RP)'!BG$1, P!$A$1:$AK$1, 0), FALSE)</f>
        <v>108.310858665059</v>
      </c>
      <c r="BH1517" s="9">
        <f t="shared" si="786"/>
        <v>1575</v>
      </c>
      <c r="BI1517">
        <f>VLOOKUP($A1517, P!$A$2:$AK$1048576, MATCH('HOF Meter (RP)'!BI$1, P!$A$1:$AK$1, 0), FALSE)</f>
        <v>106.64341692726001</v>
      </c>
      <c r="BJ1517" s="9">
        <f t="shared" si="787"/>
        <v>1269</v>
      </c>
      <c r="BK1517">
        <f>VLOOKUP($A1517, P!$A$2:$AK$1048576, MATCH('HOF Meter (RP)'!BK$1, P!$A$1:$AK$1, 0), FALSE)</f>
        <v>0</v>
      </c>
      <c r="BL1517">
        <f t="shared" si="788"/>
        <v>718</v>
      </c>
      <c r="BM1517" t="str">
        <f>VLOOKUP($A1517, P!$A$2:$AK$1048576, MATCH('HOF Meter (RP)'!BM$1, P!$A$1:$AK$1, 0), FALSE)</f>
        <v>Ray Francis</v>
      </c>
      <c r="BN1517">
        <f>VLOOKUP($A1517, P!$A$2:$AK$1048576, MATCH('HOF Meter (RP)'!BN$1, P!$A$1:$AK$1, 0), FALSE)</f>
        <v>1004291</v>
      </c>
      <c r="BO1517">
        <f>VLOOKUP($A1517, P!$A$2:$AK$1048576, MATCH('HOF Meter (RP)'!BO$1, P!$A$1:$AK$1, 0), FALSE)</f>
        <v>114373</v>
      </c>
      <c r="BP1517" s="10">
        <f t="shared" si="789"/>
        <v>1192.876158750428</v>
      </c>
      <c r="BQ1517" s="10">
        <f t="shared" si="792"/>
        <v>-1027.4356945413901</v>
      </c>
      <c r="BR1517" s="8">
        <f t="shared" si="790"/>
        <v>1516</v>
      </c>
      <c r="BS1517" s="7">
        <f t="shared" si="791"/>
        <v>10</v>
      </c>
    </row>
    <row r="1518" spans="1:71" x14ac:dyDescent="0.45">
      <c r="A1518">
        <v>1002412</v>
      </c>
      <c r="B1518" t="str">
        <f>VLOOKUP(A1518, P!$A$2:$AK$1048576, MATCH('HOF Meter (RP)'!B$1, P!$A$1:$AK$1, 0), FALSE)</f>
        <v>Bert Cole</v>
      </c>
      <c r="C1518" t="str">
        <f>VLOOKUP($A1518, P!$A$2:$AK$1048576, MATCH('HOF Meter (RP)'!C$1, P!$A$1:$AK$1, 0), FALSE)</f>
        <v>RP</v>
      </c>
      <c r="D1518" t="str">
        <f>VLOOKUP($A1518, P!$A$2:$AK$1048576, MATCH('HOF Meter (RP)'!D$1, P!$A$1:$AK$1, 0), FALSE)</f>
        <v>RP</v>
      </c>
      <c r="E1518">
        <f>VLOOKUP($A1518, P!$A$2:$AK$1048576, MATCH('HOF Meter (RP)'!E$1, P!$A$1:$AK$1, 0), FALSE)</f>
        <v>0</v>
      </c>
      <c r="F1518">
        <f>VLOOKUP($A1518, P!$A$2:$AK$1048576, MATCH('HOF Meter (RP)'!F$1, P!$A$1:$AK$1, 0), FALSE)</f>
        <v>0</v>
      </c>
      <c r="G1518">
        <f t="shared" si="760"/>
        <v>0</v>
      </c>
      <c r="H1518">
        <f>VLOOKUP($A1518, P!$A$2:$AK$1048576, MATCH('HOF Meter (RP)'!H$1, P!$A$1:$AK$1, 0), FALSE)</f>
        <v>0</v>
      </c>
      <c r="I1518">
        <f>VLOOKUP($A1518, P!$A$2:$AK$1048576, MATCH('HOF Meter (RP)'!I$1, P!$A$1:$AK$1, 0), FALSE)</f>
        <v>28</v>
      </c>
      <c r="J1518">
        <f t="shared" si="761"/>
        <v>937</v>
      </c>
      <c r="K1518">
        <f>VLOOKUP($A1518, P!$A$2:$AK$1048576, MATCH('HOF Meter (RP)'!K$1, P!$A$1:$AK$1, 0), FALSE)</f>
        <v>32</v>
      </c>
      <c r="L1518">
        <f t="shared" si="762"/>
        <v>920</v>
      </c>
      <c r="M1518">
        <f>VLOOKUP($A1518, P!$A$2:$AK$1048576, MATCH('HOF Meter (RP)'!M$1, P!$A$1:$AK$1, 0), FALSE)</f>
        <v>0.46666666666666667</v>
      </c>
      <c r="N1518" s="9">
        <f t="shared" si="763"/>
        <v>973</v>
      </c>
      <c r="O1518">
        <f>VLOOKUP($A1518, P!$A$2:$AK$1048576, MATCH('HOF Meter (RP)'!O$1, P!$A$1:$AK$1, 0), FALSE)</f>
        <v>4.6659326114595396</v>
      </c>
      <c r="P1518">
        <f t="shared" si="764"/>
        <v>1450</v>
      </c>
      <c r="Q1518">
        <f>VLOOKUP($A1518, P!$A$2:$AK$1048576, MATCH('HOF Meter (RP)'!Q$1, P!$A$1:$AK$1, 0), FALSE)</f>
        <v>177</v>
      </c>
      <c r="R1518">
        <f t="shared" si="765"/>
        <v>1257</v>
      </c>
      <c r="S1518">
        <f>VLOOKUP($A1518, P!$A$2:$AK$1048576, MATCH('HOF Meter (RP)'!S$1, P!$A$1:$AK$1, 0), FALSE)</f>
        <v>46</v>
      </c>
      <c r="T1518">
        <f t="shared" si="766"/>
        <v>795</v>
      </c>
      <c r="U1518">
        <f>VLOOKUP($A1518, P!$A$2:$AK$1048576, MATCH('HOF Meter (RP)'!U$1, P!$A$1:$AK$1, 0), FALSE)</f>
        <v>10</v>
      </c>
      <c r="V1518" s="9">
        <f t="shared" si="767"/>
        <v>891</v>
      </c>
      <c r="W1518">
        <f>VLOOKUP($A1518, P!$A$2:$AK$1048576, MATCH('HOF Meter (RP)'!W$1, P!$A$1:$AK$1, 0), FALSE)</f>
        <v>605.20000000000005</v>
      </c>
      <c r="X1518">
        <f t="shared" si="768"/>
        <v>818</v>
      </c>
      <c r="Y1518">
        <f>VLOOKUP($A1518, P!$A$2:$AK$1048576, MATCH('HOF Meter (RP)'!Y$1, P!$A$1:$AK$1, 0), FALSE)</f>
        <v>1.76829930179517</v>
      </c>
      <c r="Z1518">
        <f t="shared" si="769"/>
        <v>1722</v>
      </c>
      <c r="AA1518">
        <f>VLOOKUP($A1518, P!$A$2:$AK$1048576, MATCH('HOF Meter (RP)'!AA$1, P!$A$1:$AK$1, 0), FALSE)</f>
        <v>3.4177213396041202</v>
      </c>
      <c r="AB1518">
        <f t="shared" si="770"/>
        <v>796</v>
      </c>
      <c r="AC1518">
        <f>VLOOKUP($A1518, P!$A$2:$AK$1048576, MATCH('HOF Meter (RP)'!AC$1, P!$A$1:$AK$1, 0), FALSE)</f>
        <v>0.5173913</v>
      </c>
      <c r="AD1518">
        <f t="shared" si="771"/>
        <v>1715</v>
      </c>
      <c r="AE1518">
        <f>VLOOKUP($A1518, P!$A$2:$AK$1048576, MATCH('HOF Meter (RP)'!AE$1, P!$A$1:$AK$1, 0), FALSE)</f>
        <v>0.29482551143200902</v>
      </c>
      <c r="AF1518">
        <f t="shared" si="772"/>
        <v>1685</v>
      </c>
      <c r="AG1518">
        <f>VLOOKUP($A1518, P!$A$2:$AK$1048576, MATCH('HOF Meter (RP)'!AG$1, P!$A$1:$AK$1, 0), FALSE)</f>
        <v>1.5932855520376701</v>
      </c>
      <c r="AH1518">
        <f t="shared" si="773"/>
        <v>1648</v>
      </c>
      <c r="AI1518">
        <f>VLOOKUP($A1518, P!$A$2:$AK$1048576, MATCH('HOF Meter (RP)'!AI$1, P!$A$1:$AK$1, 0), FALSE)</f>
        <v>4.5212103207154399</v>
      </c>
      <c r="AJ1518">
        <f t="shared" si="774"/>
        <v>1421</v>
      </c>
      <c r="AK1518">
        <f>VLOOKUP($A1518, P!$A$2:$AK$1048576, MATCH('HOF Meter (RP)'!AK$1, P!$A$1:$AK$1, 0), FALSE)</f>
        <v>2.23270527087152</v>
      </c>
      <c r="AL1518" s="9">
        <f t="shared" si="775"/>
        <v>1246</v>
      </c>
      <c r="AM1518">
        <f>VLOOKUP($A1518, P!$A$2:$AK$1048576, MATCH('HOF Meter (RP)'!AM$1, P!$A$1:$AK$1, 0), FALSE)</f>
        <v>0.7378404728590614</v>
      </c>
      <c r="AN1518">
        <f t="shared" si="776"/>
        <v>1344</v>
      </c>
      <c r="AO1518">
        <f>VLOOKUP($A1518, P!$A$2:$AK$1048576, MATCH('HOF Meter (RP)'!AO$1, P!$A$1:$AK$1, 0), FALSE)</f>
        <v>0</v>
      </c>
      <c r="AP1518">
        <f t="shared" si="777"/>
        <v>533</v>
      </c>
      <c r="AQ1518">
        <f>VLOOKUP($A1518, P!$A$2:$AK$1048576, MATCH('HOF Meter (RP)'!AQ$1, P!$A$1:$AK$1, 0), FALSE)</f>
        <v>0</v>
      </c>
      <c r="AR1518">
        <f t="shared" si="778"/>
        <v>467</v>
      </c>
      <c r="AS1518">
        <f>VLOOKUP($A1518, P!$A$2:$AK$1048576, MATCH('HOF Meter (RP)'!AS$1, P!$A$1:$AK$1, 0), FALSE)</f>
        <v>113.48588032829601</v>
      </c>
      <c r="AT1518" s="9">
        <f t="shared" si="779"/>
        <v>1434</v>
      </c>
      <c r="AU1518">
        <f>VLOOKUP($A1518, P!$A$2:$AK$1048576, MATCH('HOF Meter (RP)'!AU$1, P!$A$1:$AK$1, 0), FALSE)</f>
        <v>108.47161939690901</v>
      </c>
      <c r="AV1518">
        <f t="shared" si="780"/>
        <v>1353</v>
      </c>
      <c r="AW1518">
        <f>VLOOKUP($A1518, P!$A$2:$AK$1048576, MATCH('HOF Meter (RP)'!AW$1, P!$A$1:$AK$1, 0), FALSE)</f>
        <v>0</v>
      </c>
      <c r="AX1518">
        <f t="shared" si="781"/>
        <v>1</v>
      </c>
      <c r="AY1518">
        <f>VLOOKUP($A1518, P!$A$2:$AK$1048576, MATCH('HOF Meter (RP)'!AY$1, P!$A$1:$AK$1, 0), FALSE)</f>
        <v>0.14472229074410101</v>
      </c>
      <c r="AZ1518">
        <f t="shared" si="782"/>
        <v>1181</v>
      </c>
      <c r="BA1518">
        <f>VLOOKUP($A1518, P!$A$2:$AK$1048576, MATCH('HOF Meter (RP)'!BA$1, P!$A$1:$AK$1, 0), FALSE)</f>
        <v>62.042997736753101</v>
      </c>
      <c r="BB1518" s="9">
        <f t="shared" si="783"/>
        <v>1699</v>
      </c>
      <c r="BC1518">
        <f>VLOOKUP($A1518, P!$A$2:$AK$1048576, MATCH('HOF Meter (RP)'!BC$1, P!$A$1:$AK$1, 0), FALSE)</f>
        <v>103.12999470638501</v>
      </c>
      <c r="BD1518" s="9">
        <f t="shared" si="784"/>
        <v>766</v>
      </c>
      <c r="BE1518">
        <f>VLOOKUP($A1518, P!$A$2:$AK$1048576, MATCH('HOF Meter (RP)'!BE$1, P!$A$1:$AK$1, 0), FALSE)</f>
        <v>60.0681884299673</v>
      </c>
      <c r="BF1518">
        <f t="shared" si="785"/>
        <v>1673</v>
      </c>
      <c r="BG1518">
        <f>VLOOKUP($A1518, P!$A$2:$AK$1048576, MATCH('HOF Meter (RP)'!BG$1, P!$A$1:$AK$1, 0), FALSE)</f>
        <v>106.72384778223299</v>
      </c>
      <c r="BH1518" s="9">
        <f t="shared" si="786"/>
        <v>1481</v>
      </c>
      <c r="BI1518">
        <f>VLOOKUP($A1518, P!$A$2:$AK$1048576, MATCH('HOF Meter (RP)'!BI$1, P!$A$1:$AK$1, 0), FALSE)</f>
        <v>108.138263629462</v>
      </c>
      <c r="BJ1518" s="9">
        <f t="shared" si="787"/>
        <v>1381</v>
      </c>
      <c r="BK1518">
        <f>VLOOKUP($A1518, P!$A$2:$AK$1048576, MATCH('HOF Meter (RP)'!BK$1, P!$A$1:$AK$1, 0), FALSE)</f>
        <v>0</v>
      </c>
      <c r="BL1518">
        <f t="shared" si="788"/>
        <v>718</v>
      </c>
      <c r="BM1518" t="str">
        <f>VLOOKUP($A1518, P!$A$2:$AK$1048576, MATCH('HOF Meter (RP)'!BM$1, P!$A$1:$AK$1, 0), FALSE)</f>
        <v>Bert Cole</v>
      </c>
      <c r="BN1518">
        <f>VLOOKUP($A1518, P!$A$2:$AK$1048576, MATCH('HOF Meter (RP)'!BN$1, P!$A$1:$AK$1, 0), FALSE)</f>
        <v>1002412</v>
      </c>
      <c r="BO1518">
        <f>VLOOKUP($A1518, P!$A$2:$AK$1048576, MATCH('HOF Meter (RP)'!BO$1, P!$A$1:$AK$1, 0), FALSE)</f>
        <v>112463</v>
      </c>
      <c r="BP1518" s="10">
        <f t="shared" si="789"/>
        <v>1193.7230446674055</v>
      </c>
      <c r="BQ1518" s="10">
        <f t="shared" si="792"/>
        <v>-1028.2825804583676</v>
      </c>
      <c r="BR1518" s="8">
        <f t="shared" si="790"/>
        <v>1517</v>
      </c>
      <c r="BS1518" s="7">
        <f t="shared" si="791"/>
        <v>10</v>
      </c>
    </row>
    <row r="1519" spans="1:71" x14ac:dyDescent="0.45">
      <c r="A1519">
        <v>1005411</v>
      </c>
      <c r="B1519" t="str">
        <f>VLOOKUP(A1519, P!$A$2:$AK$1048576, MATCH('HOF Meter (RP)'!B$1, P!$A$1:$AK$1, 0), FALSE)</f>
        <v>Earl Harrist</v>
      </c>
      <c r="C1519" t="str">
        <f>VLOOKUP($A1519, P!$A$2:$AK$1048576, MATCH('HOF Meter (RP)'!C$1, P!$A$1:$AK$1, 0), FALSE)</f>
        <v>RP</v>
      </c>
      <c r="D1519" t="str">
        <f>VLOOKUP($A1519, P!$A$2:$AK$1048576, MATCH('HOF Meter (RP)'!D$1, P!$A$1:$AK$1, 0), FALSE)</f>
        <v>RP</v>
      </c>
      <c r="E1519">
        <f>VLOOKUP($A1519, P!$A$2:$AK$1048576, MATCH('HOF Meter (RP)'!E$1, P!$A$1:$AK$1, 0), FALSE)</f>
        <v>0</v>
      </c>
      <c r="F1519">
        <f>VLOOKUP($A1519, P!$A$2:$AK$1048576, MATCH('HOF Meter (RP)'!F$1, P!$A$1:$AK$1, 0), FALSE)</f>
        <v>0</v>
      </c>
      <c r="G1519">
        <f t="shared" si="760"/>
        <v>0</v>
      </c>
      <c r="H1519">
        <f>VLOOKUP($A1519, P!$A$2:$AK$1048576, MATCH('HOF Meter (RP)'!H$1, P!$A$1:$AK$1, 0), FALSE)</f>
        <v>0</v>
      </c>
      <c r="I1519">
        <f>VLOOKUP($A1519, P!$A$2:$AK$1048576, MATCH('HOF Meter (RP)'!I$1, P!$A$1:$AK$1, 0), FALSE)</f>
        <v>12</v>
      </c>
      <c r="J1519">
        <f t="shared" si="761"/>
        <v>1651</v>
      </c>
      <c r="K1519">
        <f>VLOOKUP($A1519, P!$A$2:$AK$1048576, MATCH('HOF Meter (RP)'!K$1, P!$A$1:$AK$1, 0), FALSE)</f>
        <v>28</v>
      </c>
      <c r="L1519">
        <f t="shared" si="762"/>
        <v>1066</v>
      </c>
      <c r="M1519">
        <f>VLOOKUP($A1519, P!$A$2:$AK$1048576, MATCH('HOF Meter (RP)'!M$1, P!$A$1:$AK$1, 0), FALSE)</f>
        <v>0.3</v>
      </c>
      <c r="N1519" s="9">
        <f t="shared" si="763"/>
        <v>1698</v>
      </c>
      <c r="O1519">
        <f>VLOOKUP($A1519, P!$A$2:$AK$1048576, MATCH('HOF Meter (RP)'!O$1, P!$A$1:$AK$1, 0), FALSE)</f>
        <v>4.3434774540287897</v>
      </c>
      <c r="P1519">
        <f t="shared" si="764"/>
        <v>1233</v>
      </c>
      <c r="Q1519">
        <f>VLOOKUP($A1519, P!$A$2:$AK$1048576, MATCH('HOF Meter (RP)'!Q$1, P!$A$1:$AK$1, 0), FALSE)</f>
        <v>132</v>
      </c>
      <c r="R1519">
        <f t="shared" si="765"/>
        <v>1464</v>
      </c>
      <c r="S1519">
        <f>VLOOKUP($A1519, P!$A$2:$AK$1048576, MATCH('HOF Meter (RP)'!S$1, P!$A$1:$AK$1, 0), FALSE)</f>
        <v>24</v>
      </c>
      <c r="T1519">
        <f t="shared" si="766"/>
        <v>1125</v>
      </c>
      <c r="U1519">
        <f>VLOOKUP($A1519, P!$A$2:$AK$1048576, MATCH('HOF Meter (RP)'!U$1, P!$A$1:$AK$1, 0), FALSE)</f>
        <v>10</v>
      </c>
      <c r="V1519" s="9">
        <f t="shared" si="767"/>
        <v>891</v>
      </c>
      <c r="W1519">
        <f>VLOOKUP($A1519, P!$A$2:$AK$1048576, MATCH('HOF Meter (RP)'!W$1, P!$A$1:$AK$1, 0), FALSE)</f>
        <v>383.1</v>
      </c>
      <c r="X1519">
        <f t="shared" si="768"/>
        <v>1417</v>
      </c>
      <c r="Y1519">
        <f>VLOOKUP($A1519, P!$A$2:$AK$1048576, MATCH('HOF Meter (RP)'!Y$1, P!$A$1:$AK$1, 0), FALSE)</f>
        <v>3.8034775543387198</v>
      </c>
      <c r="Z1519">
        <f t="shared" si="769"/>
        <v>1378</v>
      </c>
      <c r="AA1519">
        <f>VLOOKUP($A1519, P!$A$2:$AK$1048576, MATCH('HOF Meter (RP)'!AA$1, P!$A$1:$AK$1, 0), FALSE)</f>
        <v>4.5313035060948996</v>
      </c>
      <c r="AB1519">
        <f t="shared" si="770"/>
        <v>1543</v>
      </c>
      <c r="AC1519">
        <f>VLOOKUP($A1519, P!$A$2:$AK$1048576, MATCH('HOF Meter (RP)'!AC$1, P!$A$1:$AK$1, 0), FALSE)</f>
        <v>0.83937824000000005</v>
      </c>
      <c r="AD1519">
        <f t="shared" si="771"/>
        <v>1570</v>
      </c>
      <c r="AE1519">
        <f>VLOOKUP($A1519, P!$A$2:$AK$1048576, MATCH('HOF Meter (RP)'!AE$1, P!$A$1:$AK$1, 0), FALSE)</f>
        <v>0.26206434316353799</v>
      </c>
      <c r="AF1519">
        <f t="shared" si="772"/>
        <v>1093</v>
      </c>
      <c r="AG1519">
        <f>VLOOKUP($A1519, P!$A$2:$AK$1048576, MATCH('HOF Meter (RP)'!AG$1, P!$A$1:$AK$1, 0), FALSE)</f>
        <v>1.52347797786955</v>
      </c>
      <c r="AH1519">
        <f t="shared" si="773"/>
        <v>1505</v>
      </c>
      <c r="AI1519">
        <f>VLOOKUP($A1519, P!$A$2:$AK$1048576, MATCH('HOF Meter (RP)'!AI$1, P!$A$1:$AK$1, 0), FALSE)</f>
        <v>4.1006789599835702</v>
      </c>
      <c r="AJ1519">
        <f t="shared" si="774"/>
        <v>976</v>
      </c>
      <c r="AK1519">
        <f>VLOOKUP($A1519, P!$A$2:$AK$1048576, MATCH('HOF Meter (RP)'!AK$1, P!$A$1:$AK$1, 0), FALSE)</f>
        <v>1.9153274744749</v>
      </c>
      <c r="AL1519" s="9">
        <f t="shared" si="775"/>
        <v>1316</v>
      </c>
      <c r="AM1519">
        <f>VLOOKUP($A1519, P!$A$2:$AK$1048576, MATCH('HOF Meter (RP)'!AM$1, P!$A$1:$AK$1, 0), FALSE)</f>
        <v>0.99990993185847032</v>
      </c>
      <c r="AN1519">
        <f t="shared" si="776"/>
        <v>1166</v>
      </c>
      <c r="AO1519">
        <f>VLOOKUP($A1519, P!$A$2:$AK$1048576, MATCH('HOF Meter (RP)'!AO$1, P!$A$1:$AK$1, 0), FALSE)</f>
        <v>0</v>
      </c>
      <c r="AP1519">
        <f t="shared" si="777"/>
        <v>533</v>
      </c>
      <c r="AQ1519">
        <f>VLOOKUP($A1519, P!$A$2:$AK$1048576, MATCH('HOF Meter (RP)'!AQ$1, P!$A$1:$AK$1, 0), FALSE)</f>
        <v>0</v>
      </c>
      <c r="AR1519">
        <f t="shared" si="778"/>
        <v>467</v>
      </c>
      <c r="AS1519">
        <f>VLOOKUP($A1519, P!$A$2:$AK$1048576, MATCH('HOF Meter (RP)'!AS$1, P!$A$1:$AK$1, 0), FALSE)</f>
        <v>112.090786411455</v>
      </c>
      <c r="AT1519" s="9">
        <f t="shared" si="779"/>
        <v>1388</v>
      </c>
      <c r="AU1519">
        <f>VLOOKUP($A1519, P!$A$2:$AK$1048576, MATCH('HOF Meter (RP)'!AU$1, P!$A$1:$AK$1, 0), FALSE)</f>
        <v>104.040526320607</v>
      </c>
      <c r="AV1519">
        <f t="shared" si="780"/>
        <v>1063</v>
      </c>
      <c r="AW1519">
        <f>VLOOKUP($A1519, P!$A$2:$AK$1048576, MATCH('HOF Meter (RP)'!AW$1, P!$A$1:$AK$1, 0), FALSE)</f>
        <v>0</v>
      </c>
      <c r="AX1519">
        <f t="shared" si="781"/>
        <v>1</v>
      </c>
      <c r="AY1519">
        <f>VLOOKUP($A1519, P!$A$2:$AK$1048576, MATCH('HOF Meter (RP)'!AY$1, P!$A$1:$AK$1, 0), FALSE)</f>
        <v>0.242798494045215</v>
      </c>
      <c r="AZ1519">
        <f t="shared" si="782"/>
        <v>1335</v>
      </c>
      <c r="BA1519">
        <f>VLOOKUP($A1519, P!$A$2:$AK$1048576, MATCH('HOF Meter (RP)'!BA$1, P!$A$1:$AK$1, 0), FALSE)</f>
        <v>101.18645986229799</v>
      </c>
      <c r="BB1519" s="9">
        <f t="shared" si="783"/>
        <v>798</v>
      </c>
      <c r="BC1519">
        <f>VLOOKUP($A1519, P!$A$2:$AK$1048576, MATCH('HOF Meter (RP)'!BC$1, P!$A$1:$AK$1, 0), FALSE)</f>
        <v>118.45911950675099</v>
      </c>
      <c r="BD1519" s="9">
        <f t="shared" si="784"/>
        <v>1205</v>
      </c>
      <c r="BE1519">
        <f>VLOOKUP($A1519, P!$A$2:$AK$1048576, MATCH('HOF Meter (RP)'!BE$1, P!$A$1:$AK$1, 0), FALSE)</f>
        <v>86.1470103864782</v>
      </c>
      <c r="BF1519">
        <f t="shared" si="785"/>
        <v>1128</v>
      </c>
      <c r="BG1519">
        <f>VLOOKUP($A1519, P!$A$2:$AK$1048576, MATCH('HOF Meter (RP)'!BG$1, P!$A$1:$AK$1, 0), FALSE)</f>
        <v>102.88091883379499</v>
      </c>
      <c r="BH1519" s="9">
        <f t="shared" si="786"/>
        <v>1160</v>
      </c>
      <c r="BI1519">
        <f>VLOOKUP($A1519, P!$A$2:$AK$1048576, MATCH('HOF Meter (RP)'!BI$1, P!$A$1:$AK$1, 0), FALSE)</f>
        <v>107.673782134875</v>
      </c>
      <c r="BJ1519" s="9">
        <f t="shared" si="787"/>
        <v>1347</v>
      </c>
      <c r="BK1519">
        <f>VLOOKUP($A1519, P!$A$2:$AK$1048576, MATCH('HOF Meter (RP)'!BK$1, P!$A$1:$AK$1, 0), FALSE)</f>
        <v>0</v>
      </c>
      <c r="BL1519">
        <f t="shared" si="788"/>
        <v>718</v>
      </c>
      <c r="BM1519" t="str">
        <f>VLOOKUP($A1519, P!$A$2:$AK$1048576, MATCH('HOF Meter (RP)'!BM$1, P!$A$1:$AK$1, 0), FALSE)</f>
        <v>Earl Harrist</v>
      </c>
      <c r="BN1519">
        <f>VLOOKUP($A1519, P!$A$2:$AK$1048576, MATCH('HOF Meter (RP)'!BN$1, P!$A$1:$AK$1, 0), FALSE)</f>
        <v>1005411</v>
      </c>
      <c r="BO1519">
        <f>VLOOKUP($A1519, P!$A$2:$AK$1048576, MATCH('HOF Meter (RP)'!BO$1, P!$A$1:$AK$1, 0), FALSE)</f>
        <v>115547</v>
      </c>
      <c r="BP1519" s="10">
        <f t="shared" si="789"/>
        <v>1194.7706173085814</v>
      </c>
      <c r="BQ1519" s="10">
        <f t="shared" si="792"/>
        <v>-1029.3301530995436</v>
      </c>
      <c r="BR1519" s="8">
        <f t="shared" si="790"/>
        <v>1518</v>
      </c>
      <c r="BS1519" s="7">
        <f t="shared" si="791"/>
        <v>10</v>
      </c>
    </row>
    <row r="1520" spans="1:71" x14ac:dyDescent="0.45">
      <c r="A1520">
        <v>1005507</v>
      </c>
      <c r="B1520" t="str">
        <f>VLOOKUP(A1520, P!$A$2:$AK$1048576, MATCH('HOF Meter (RP)'!B$1, P!$A$1:$AK$1, 0), FALSE)</f>
        <v>Brad Havens</v>
      </c>
      <c r="C1520" t="str">
        <f>VLOOKUP($A1520, P!$A$2:$AK$1048576, MATCH('HOF Meter (RP)'!C$1, P!$A$1:$AK$1, 0), FALSE)</f>
        <v>RP</v>
      </c>
      <c r="D1520" t="str">
        <f>VLOOKUP($A1520, P!$A$2:$AK$1048576, MATCH('HOF Meter (RP)'!D$1, P!$A$1:$AK$1, 0), FALSE)</f>
        <v>RP</v>
      </c>
      <c r="E1520">
        <f>VLOOKUP($A1520, P!$A$2:$AK$1048576, MATCH('HOF Meter (RP)'!E$1, P!$A$1:$AK$1, 0), FALSE)</f>
        <v>0</v>
      </c>
      <c r="F1520">
        <f>VLOOKUP($A1520, P!$A$2:$AK$1048576, MATCH('HOF Meter (RP)'!F$1, P!$A$1:$AK$1, 0), FALSE)</f>
        <v>0</v>
      </c>
      <c r="G1520">
        <f t="shared" si="760"/>
        <v>0</v>
      </c>
      <c r="H1520">
        <f>VLOOKUP($A1520, P!$A$2:$AK$1048576, MATCH('HOF Meter (RP)'!H$1, P!$A$1:$AK$1, 0), FALSE)</f>
        <v>0</v>
      </c>
      <c r="I1520">
        <f>VLOOKUP($A1520, P!$A$2:$AK$1048576, MATCH('HOF Meter (RP)'!I$1, P!$A$1:$AK$1, 0), FALSE)</f>
        <v>24</v>
      </c>
      <c r="J1520">
        <f t="shared" si="761"/>
        <v>1092</v>
      </c>
      <c r="K1520">
        <f>VLOOKUP($A1520, P!$A$2:$AK$1048576, MATCH('HOF Meter (RP)'!K$1, P!$A$1:$AK$1, 0), FALSE)</f>
        <v>37</v>
      </c>
      <c r="L1520">
        <f t="shared" si="762"/>
        <v>746</v>
      </c>
      <c r="M1520">
        <f>VLOOKUP($A1520, P!$A$2:$AK$1048576, MATCH('HOF Meter (RP)'!M$1, P!$A$1:$AK$1, 0), FALSE)</f>
        <v>0.39344262295081966</v>
      </c>
      <c r="N1520" s="9">
        <f t="shared" si="763"/>
        <v>1502</v>
      </c>
      <c r="O1520">
        <f>VLOOKUP($A1520, P!$A$2:$AK$1048576, MATCH('HOF Meter (RP)'!O$1, P!$A$1:$AK$1, 0), FALSE)</f>
        <v>4.8148987243463903</v>
      </c>
      <c r="P1520">
        <f t="shared" si="764"/>
        <v>1522</v>
      </c>
      <c r="Q1520">
        <f>VLOOKUP($A1520, P!$A$2:$AK$1048576, MATCH('HOF Meter (RP)'!Q$1, P!$A$1:$AK$1, 0), FALSE)</f>
        <v>205</v>
      </c>
      <c r="R1520">
        <f t="shared" si="765"/>
        <v>1138</v>
      </c>
      <c r="S1520">
        <f>VLOOKUP($A1520, P!$A$2:$AK$1048576, MATCH('HOF Meter (RP)'!S$1, P!$A$1:$AK$1, 0), FALSE)</f>
        <v>61</v>
      </c>
      <c r="T1520">
        <f t="shared" si="766"/>
        <v>584</v>
      </c>
      <c r="U1520">
        <f>VLOOKUP($A1520, P!$A$2:$AK$1048576, MATCH('HOF Meter (RP)'!U$1, P!$A$1:$AK$1, 0), FALSE)</f>
        <v>3</v>
      </c>
      <c r="V1520" s="9">
        <f t="shared" si="767"/>
        <v>1337</v>
      </c>
      <c r="W1520">
        <f>VLOOKUP($A1520, P!$A$2:$AK$1048576, MATCH('HOF Meter (RP)'!W$1, P!$A$1:$AK$1, 0), FALSE)</f>
        <v>590.20000000000005</v>
      </c>
      <c r="X1520">
        <f t="shared" si="768"/>
        <v>848</v>
      </c>
      <c r="Y1520">
        <f>VLOOKUP($A1520, P!$A$2:$AK$1048576, MATCH('HOF Meter (RP)'!Y$1, P!$A$1:$AK$1, 0), FALSE)</f>
        <v>5.6376978734435603</v>
      </c>
      <c r="Z1520">
        <f t="shared" si="769"/>
        <v>845</v>
      </c>
      <c r="AA1520">
        <f>VLOOKUP($A1520, P!$A$2:$AK$1048576, MATCH('HOF Meter (RP)'!AA$1, P!$A$1:$AK$1, 0), FALSE)</f>
        <v>3.7483072347759898</v>
      </c>
      <c r="AB1520">
        <f t="shared" si="770"/>
        <v>1085</v>
      </c>
      <c r="AC1520">
        <f>VLOOKUP($A1520, P!$A$2:$AK$1048576, MATCH('HOF Meter (RP)'!AC$1, P!$A$1:$AK$1, 0), FALSE)</f>
        <v>1.50406504</v>
      </c>
      <c r="AD1520">
        <f t="shared" si="771"/>
        <v>967</v>
      </c>
      <c r="AE1520">
        <f>VLOOKUP($A1520, P!$A$2:$AK$1048576, MATCH('HOF Meter (RP)'!AE$1, P!$A$1:$AK$1, 0), FALSE)</f>
        <v>0.26792614856161401</v>
      </c>
      <c r="AF1520">
        <f t="shared" si="772"/>
        <v>1273</v>
      </c>
      <c r="AG1520">
        <f>VLOOKUP($A1520, P!$A$2:$AK$1048576, MATCH('HOF Meter (RP)'!AG$1, P!$A$1:$AK$1, 0), FALSE)</f>
        <v>1.4729120570257901</v>
      </c>
      <c r="AH1520">
        <f t="shared" si="773"/>
        <v>1340</v>
      </c>
      <c r="AI1520">
        <f>VLOOKUP($A1520, P!$A$2:$AK$1048576, MATCH('HOF Meter (RP)'!AI$1, P!$A$1:$AK$1, 0), FALSE)</f>
        <v>4.4248966724464696</v>
      </c>
      <c r="AJ1520">
        <f t="shared" si="774"/>
        <v>1337</v>
      </c>
      <c r="AK1520">
        <f>VLOOKUP($A1520, P!$A$2:$AK$1048576, MATCH('HOF Meter (RP)'!AK$1, P!$A$1:$AK$1, 0), FALSE)</f>
        <v>2.2873633234994402</v>
      </c>
      <c r="AL1520" s="9">
        <f t="shared" si="775"/>
        <v>1226</v>
      </c>
      <c r="AM1520">
        <f>VLOOKUP($A1520, P!$A$2:$AK$1048576, MATCH('HOF Meter (RP)'!AM$1, P!$A$1:$AK$1, 0), FALSE)</f>
        <v>0.77511464706860045</v>
      </c>
      <c r="AN1520">
        <f t="shared" si="776"/>
        <v>1315</v>
      </c>
      <c r="AO1520">
        <f>VLOOKUP($A1520, P!$A$2:$AK$1048576, MATCH('HOF Meter (RP)'!AO$1, P!$A$1:$AK$1, 0), FALSE)</f>
        <v>-7.2714317291975004</v>
      </c>
      <c r="AP1520">
        <f t="shared" si="777"/>
        <v>1703</v>
      </c>
      <c r="AQ1520">
        <f>VLOOKUP($A1520, P!$A$2:$AK$1048576, MATCH('HOF Meter (RP)'!AQ$1, P!$A$1:$AK$1, 0), FALSE)</f>
        <v>-4.1165872739157399</v>
      </c>
      <c r="AR1520">
        <f t="shared" si="778"/>
        <v>1681</v>
      </c>
      <c r="AS1520">
        <f>VLOOKUP($A1520, P!$A$2:$AK$1048576, MATCH('HOF Meter (RP)'!AS$1, P!$A$1:$AK$1, 0), FALSE)</f>
        <v>117.143486577015</v>
      </c>
      <c r="AT1520" s="9">
        <f t="shared" si="779"/>
        <v>1529</v>
      </c>
      <c r="AU1520">
        <f>VLOOKUP($A1520, P!$A$2:$AK$1048576, MATCH('HOF Meter (RP)'!AU$1, P!$A$1:$AK$1, 0), FALSE)</f>
        <v>110.239327066538</v>
      </c>
      <c r="AV1520">
        <f t="shared" si="780"/>
        <v>1429</v>
      </c>
      <c r="AW1520">
        <f>VLOOKUP($A1520, P!$A$2:$AK$1048576, MATCH('HOF Meter (RP)'!AW$1, P!$A$1:$AK$1, 0), FALSE)</f>
        <v>0</v>
      </c>
      <c r="AX1520">
        <f t="shared" si="781"/>
        <v>1</v>
      </c>
      <c r="AY1520">
        <f>VLOOKUP($A1520, P!$A$2:$AK$1048576, MATCH('HOF Meter (RP)'!AY$1, P!$A$1:$AK$1, 0), FALSE)</f>
        <v>0.39000205189992199</v>
      </c>
      <c r="AZ1520">
        <f t="shared" si="782"/>
        <v>1502</v>
      </c>
      <c r="BA1520">
        <f>VLOOKUP($A1520, P!$A$2:$AK$1048576, MATCH('HOF Meter (RP)'!BA$1, P!$A$1:$AK$1, 0), FALSE)</f>
        <v>109.92976582025</v>
      </c>
      <c r="BB1520" s="9">
        <f t="shared" si="783"/>
        <v>550</v>
      </c>
      <c r="BC1520">
        <f>VLOOKUP($A1520, P!$A$2:$AK$1048576, MATCH('HOF Meter (RP)'!BC$1, P!$A$1:$AK$1, 0), FALSE)</f>
        <v>115.19939408690399</v>
      </c>
      <c r="BD1520" s="9">
        <f t="shared" si="784"/>
        <v>1119</v>
      </c>
      <c r="BE1520">
        <f>VLOOKUP($A1520, P!$A$2:$AK$1048576, MATCH('HOF Meter (RP)'!BE$1, P!$A$1:$AK$1, 0), FALSE)</f>
        <v>95.456435627554598</v>
      </c>
      <c r="BF1520">
        <f t="shared" si="785"/>
        <v>799</v>
      </c>
      <c r="BG1520">
        <f>VLOOKUP($A1520, P!$A$2:$AK$1048576, MATCH('HOF Meter (RP)'!BG$1, P!$A$1:$AK$1, 0), FALSE)</f>
        <v>104.255406319061</v>
      </c>
      <c r="BH1520" s="9">
        <f t="shared" si="786"/>
        <v>1289</v>
      </c>
      <c r="BI1520">
        <f>VLOOKUP($A1520, P!$A$2:$AK$1048576, MATCH('HOF Meter (RP)'!BI$1, P!$A$1:$AK$1, 0), FALSE)</f>
        <v>108.299306959124</v>
      </c>
      <c r="BJ1520" s="9">
        <f t="shared" si="787"/>
        <v>1395</v>
      </c>
      <c r="BK1520">
        <f>VLOOKUP($A1520, P!$A$2:$AK$1048576, MATCH('HOF Meter (RP)'!BK$1, P!$A$1:$AK$1, 0), FALSE)</f>
        <v>21</v>
      </c>
      <c r="BL1520">
        <f t="shared" si="788"/>
        <v>301</v>
      </c>
      <c r="BM1520" t="str">
        <f>VLOOKUP($A1520, P!$A$2:$AK$1048576, MATCH('HOF Meter (RP)'!BM$1, P!$A$1:$AK$1, 0), FALSE)</f>
        <v>Brad Havens</v>
      </c>
      <c r="BN1520">
        <f>VLOOKUP($A1520, P!$A$2:$AK$1048576, MATCH('HOF Meter (RP)'!BN$1, P!$A$1:$AK$1, 0), FALSE)</f>
        <v>1005507</v>
      </c>
      <c r="BO1520">
        <f>VLOOKUP($A1520, P!$A$2:$AK$1048576, MATCH('HOF Meter (RP)'!BO$1, P!$A$1:$AK$1, 0), FALSE)</f>
        <v>115622</v>
      </c>
      <c r="BP1520" s="10">
        <f t="shared" si="789"/>
        <v>1195.2669182163304</v>
      </c>
      <c r="BQ1520" s="10">
        <f t="shared" si="792"/>
        <v>-1029.8264540072928</v>
      </c>
      <c r="BR1520" s="8">
        <f t="shared" si="790"/>
        <v>1519</v>
      </c>
      <c r="BS1520" s="7">
        <f t="shared" si="791"/>
        <v>10</v>
      </c>
    </row>
    <row r="1521" spans="1:71" x14ac:dyDescent="0.45">
      <c r="A1521">
        <v>1002630</v>
      </c>
      <c r="B1521" t="str">
        <f>VLOOKUP(A1521, P!$A$2:$AK$1048576, MATCH('HOF Meter (RP)'!B$1, P!$A$1:$AK$1, 0), FALSE)</f>
        <v>Mike Corkins</v>
      </c>
      <c r="C1521" t="str">
        <f>VLOOKUP($A1521, P!$A$2:$AK$1048576, MATCH('HOF Meter (RP)'!C$1, P!$A$1:$AK$1, 0), FALSE)</f>
        <v>RP</v>
      </c>
      <c r="D1521" t="str">
        <f>VLOOKUP($A1521, P!$A$2:$AK$1048576, MATCH('HOF Meter (RP)'!D$1, P!$A$1:$AK$1, 0), FALSE)</f>
        <v>RP</v>
      </c>
      <c r="E1521">
        <f>VLOOKUP($A1521, P!$A$2:$AK$1048576, MATCH('HOF Meter (RP)'!E$1, P!$A$1:$AK$1, 0), FALSE)</f>
        <v>0</v>
      </c>
      <c r="F1521">
        <f>VLOOKUP($A1521, P!$A$2:$AK$1048576, MATCH('HOF Meter (RP)'!F$1, P!$A$1:$AK$1, 0), FALSE)</f>
        <v>0</v>
      </c>
      <c r="G1521">
        <f t="shared" si="760"/>
        <v>0</v>
      </c>
      <c r="H1521">
        <f>VLOOKUP($A1521, P!$A$2:$AK$1048576, MATCH('HOF Meter (RP)'!H$1, P!$A$1:$AK$1, 0), FALSE)</f>
        <v>0</v>
      </c>
      <c r="I1521">
        <f>VLOOKUP($A1521, P!$A$2:$AK$1048576, MATCH('HOF Meter (RP)'!I$1, P!$A$1:$AK$1, 0), FALSE)</f>
        <v>19</v>
      </c>
      <c r="J1521">
        <f t="shared" si="761"/>
        <v>1365</v>
      </c>
      <c r="K1521">
        <f>VLOOKUP($A1521, P!$A$2:$AK$1048576, MATCH('HOF Meter (RP)'!K$1, P!$A$1:$AK$1, 0), FALSE)</f>
        <v>28</v>
      </c>
      <c r="L1521">
        <f t="shared" si="762"/>
        <v>1066</v>
      </c>
      <c r="M1521">
        <f>VLOOKUP($A1521, P!$A$2:$AK$1048576, MATCH('HOF Meter (RP)'!M$1, P!$A$1:$AK$1, 0), FALSE)</f>
        <v>0.40425531914893614</v>
      </c>
      <c r="N1521" s="9">
        <f t="shared" si="763"/>
        <v>1446</v>
      </c>
      <c r="O1521">
        <f>VLOOKUP($A1521, P!$A$2:$AK$1048576, MATCH('HOF Meter (RP)'!O$1, P!$A$1:$AK$1, 0), FALSE)</f>
        <v>4.3889693873958704</v>
      </c>
      <c r="P1521">
        <f t="shared" si="764"/>
        <v>1266</v>
      </c>
      <c r="Q1521">
        <f>VLOOKUP($A1521, P!$A$2:$AK$1048576, MATCH('HOF Meter (RP)'!Q$1, P!$A$1:$AK$1, 0), FALSE)</f>
        <v>157</v>
      </c>
      <c r="R1521">
        <f t="shared" si="765"/>
        <v>1340</v>
      </c>
      <c r="S1521">
        <f>VLOOKUP($A1521, P!$A$2:$AK$1048576, MATCH('HOF Meter (RP)'!S$1, P!$A$1:$AK$1, 0), FALSE)</f>
        <v>44</v>
      </c>
      <c r="T1521">
        <f t="shared" si="766"/>
        <v>828</v>
      </c>
      <c r="U1521">
        <f>VLOOKUP($A1521, P!$A$2:$AK$1048576, MATCH('HOF Meter (RP)'!U$1, P!$A$1:$AK$1, 0), FALSE)</f>
        <v>9</v>
      </c>
      <c r="V1521" s="9">
        <f t="shared" si="767"/>
        <v>935</v>
      </c>
      <c r="W1521">
        <f>VLOOKUP($A1521, P!$A$2:$AK$1048576, MATCH('HOF Meter (RP)'!W$1, P!$A$1:$AK$1, 0), FALSE)</f>
        <v>459.1</v>
      </c>
      <c r="X1521">
        <f t="shared" si="768"/>
        <v>1156</v>
      </c>
      <c r="Y1521">
        <f>VLOOKUP($A1521, P!$A$2:$AK$1048576, MATCH('HOF Meter (RP)'!Y$1, P!$A$1:$AK$1, 0), FALSE)</f>
        <v>6.5638604677572197</v>
      </c>
      <c r="Z1521">
        <f t="shared" si="769"/>
        <v>584</v>
      </c>
      <c r="AA1521">
        <f>VLOOKUP($A1521, P!$A$2:$AK$1048576, MATCH('HOF Meter (RP)'!AA$1, P!$A$1:$AK$1, 0), FALSE)</f>
        <v>4.8592161074740003</v>
      </c>
      <c r="AB1521">
        <f t="shared" si="770"/>
        <v>1634</v>
      </c>
      <c r="AC1521">
        <f>VLOOKUP($A1521, P!$A$2:$AK$1048576, MATCH('HOF Meter (RP)'!AC$1, P!$A$1:$AK$1, 0), FALSE)</f>
        <v>1.3508064500000001</v>
      </c>
      <c r="AD1521">
        <f t="shared" si="771"/>
        <v>1137</v>
      </c>
      <c r="AE1521">
        <f>VLOOKUP($A1521, P!$A$2:$AK$1048576, MATCH('HOF Meter (RP)'!AE$1, P!$A$1:$AK$1, 0), FALSE)</f>
        <v>0.254585881045025</v>
      </c>
      <c r="AF1521">
        <f t="shared" si="772"/>
        <v>821</v>
      </c>
      <c r="AG1521">
        <f>VLOOKUP($A1521, P!$A$2:$AK$1048576, MATCH('HOF Meter (RP)'!AG$1, P!$A$1:$AK$1, 0), FALSE)</f>
        <v>1.5370101128479601</v>
      </c>
      <c r="AH1521">
        <f t="shared" si="773"/>
        <v>1545</v>
      </c>
      <c r="AI1521">
        <f>VLOOKUP($A1521, P!$A$2:$AK$1048576, MATCH('HOF Meter (RP)'!AI$1, P!$A$1:$AK$1, 0), FALSE)</f>
        <v>4.1221249765638097</v>
      </c>
      <c r="AJ1521">
        <f t="shared" si="774"/>
        <v>999</v>
      </c>
      <c r="AK1521">
        <f>VLOOKUP($A1521, P!$A$2:$AK$1048576, MATCH('HOF Meter (RP)'!AK$1, P!$A$1:$AK$1, 0), FALSE)</f>
        <v>-0.13173588365316299</v>
      </c>
      <c r="AL1521" s="9">
        <f t="shared" si="775"/>
        <v>1659</v>
      </c>
      <c r="AM1521">
        <f>VLOOKUP($A1521, P!$A$2:$AK$1048576, MATCH('HOF Meter (RP)'!AM$1, P!$A$1:$AK$1, 0), FALSE)</f>
        <v>-5.7388753497348288E-2</v>
      </c>
      <c r="AN1521">
        <f t="shared" si="776"/>
        <v>1659</v>
      </c>
      <c r="AO1521">
        <f>VLOOKUP($A1521, P!$A$2:$AK$1048576, MATCH('HOF Meter (RP)'!AO$1, P!$A$1:$AK$1, 0), FALSE)</f>
        <v>0.61918208003044095</v>
      </c>
      <c r="AP1521">
        <f t="shared" si="777"/>
        <v>477</v>
      </c>
      <c r="AQ1521">
        <f>VLOOKUP($A1521, P!$A$2:$AK$1048576, MATCH('HOF Meter (RP)'!AQ$1, P!$A$1:$AK$1, 0), FALSE)</f>
        <v>1.2942811275223101</v>
      </c>
      <c r="AR1521">
        <f t="shared" si="778"/>
        <v>217</v>
      </c>
      <c r="AS1521">
        <f>VLOOKUP($A1521, P!$A$2:$AK$1048576, MATCH('HOF Meter (RP)'!AS$1, P!$A$1:$AK$1, 0), FALSE)</f>
        <v>124.483752868106</v>
      </c>
      <c r="AT1521" s="9">
        <f t="shared" si="779"/>
        <v>1648</v>
      </c>
      <c r="AU1521">
        <f>VLOOKUP($A1521, P!$A$2:$AK$1048576, MATCH('HOF Meter (RP)'!AU$1, P!$A$1:$AK$1, 0), FALSE)</f>
        <v>118.95487904932401</v>
      </c>
      <c r="AV1521">
        <f t="shared" si="780"/>
        <v>1668</v>
      </c>
      <c r="AW1521">
        <f>VLOOKUP($A1521, P!$A$2:$AK$1048576, MATCH('HOF Meter (RP)'!AW$1, P!$A$1:$AK$1, 0), FALSE)</f>
        <v>0</v>
      </c>
      <c r="AX1521">
        <f t="shared" si="781"/>
        <v>1</v>
      </c>
      <c r="AY1521">
        <f>VLOOKUP($A1521, P!$A$2:$AK$1048576, MATCH('HOF Meter (RP)'!AY$1, P!$A$1:$AK$1, 0), FALSE)</f>
        <v>0.266844410832065</v>
      </c>
      <c r="AZ1521">
        <f t="shared" si="782"/>
        <v>1373</v>
      </c>
      <c r="BA1521">
        <f>VLOOKUP($A1521, P!$A$2:$AK$1048576, MATCH('HOF Meter (RP)'!BA$1, P!$A$1:$AK$1, 0), FALSE)</f>
        <v>117.72600184345799</v>
      </c>
      <c r="BB1521" s="9">
        <f t="shared" si="783"/>
        <v>373</v>
      </c>
      <c r="BC1521">
        <f>VLOOKUP($A1521, P!$A$2:$AK$1048576, MATCH('HOF Meter (RP)'!BC$1, P!$A$1:$AK$1, 0), FALSE)</f>
        <v>143.48975156424001</v>
      </c>
      <c r="BD1521" s="9">
        <f t="shared" si="784"/>
        <v>1619</v>
      </c>
      <c r="BE1521">
        <f>VLOOKUP($A1521, P!$A$2:$AK$1048576, MATCH('HOF Meter (RP)'!BE$1, P!$A$1:$AK$1, 0), FALSE)</f>
        <v>81.266265275110399</v>
      </c>
      <c r="BF1521">
        <f t="shared" si="785"/>
        <v>1270</v>
      </c>
      <c r="BG1521">
        <f>VLOOKUP($A1521, P!$A$2:$AK$1048576, MATCH('HOF Meter (RP)'!BG$1, P!$A$1:$AK$1, 0), FALSE)</f>
        <v>102.624360420076</v>
      </c>
      <c r="BH1521" s="9">
        <f t="shared" si="786"/>
        <v>1132</v>
      </c>
      <c r="BI1521">
        <f>VLOOKUP($A1521, P!$A$2:$AK$1048576, MATCH('HOF Meter (RP)'!BI$1, P!$A$1:$AK$1, 0), FALSE)</f>
        <v>115.199491394586</v>
      </c>
      <c r="BJ1521" s="9">
        <f t="shared" si="787"/>
        <v>1667</v>
      </c>
      <c r="BK1521">
        <f>VLOOKUP($A1521, P!$A$2:$AK$1048576, MATCH('HOF Meter (RP)'!BK$1, P!$A$1:$AK$1, 0), FALSE)</f>
        <v>1</v>
      </c>
      <c r="BL1521">
        <f t="shared" si="788"/>
        <v>683</v>
      </c>
      <c r="BM1521" t="str">
        <f>VLOOKUP($A1521, P!$A$2:$AK$1048576, MATCH('HOF Meter (RP)'!BM$1, P!$A$1:$AK$1, 0), FALSE)</f>
        <v>Mike Corkins</v>
      </c>
      <c r="BN1521">
        <f>VLOOKUP($A1521, P!$A$2:$AK$1048576, MATCH('HOF Meter (RP)'!BN$1, P!$A$1:$AK$1, 0), FALSE)</f>
        <v>1002630</v>
      </c>
      <c r="BO1521">
        <f>VLOOKUP($A1521, P!$A$2:$AK$1048576, MATCH('HOF Meter (RP)'!BO$1, P!$A$1:$AK$1, 0), FALSE)</f>
        <v>112689</v>
      </c>
      <c r="BP1521" s="10">
        <f t="shared" si="789"/>
        <v>1196.9200734482497</v>
      </c>
      <c r="BQ1521" s="10">
        <f t="shared" si="792"/>
        <v>-1031.4796092392121</v>
      </c>
      <c r="BR1521" s="8">
        <f t="shared" si="790"/>
        <v>1520</v>
      </c>
      <c r="BS1521" s="7">
        <f t="shared" si="791"/>
        <v>10</v>
      </c>
    </row>
    <row r="1522" spans="1:71" x14ac:dyDescent="0.45">
      <c r="A1522">
        <v>1011520</v>
      </c>
      <c r="B1522" t="str">
        <f>VLOOKUP(A1522, P!$A$2:$AK$1048576, MATCH('HOF Meter (RP)'!B$1, P!$A$1:$AK$1, 0), FALSE)</f>
        <v>Charley Schanz</v>
      </c>
      <c r="C1522" t="str">
        <f>VLOOKUP($A1522, P!$A$2:$AK$1048576, MATCH('HOF Meter (RP)'!C$1, P!$A$1:$AK$1, 0), FALSE)</f>
        <v>RP</v>
      </c>
      <c r="D1522" t="str">
        <f>VLOOKUP($A1522, P!$A$2:$AK$1048576, MATCH('HOF Meter (RP)'!D$1, P!$A$1:$AK$1, 0), FALSE)</f>
        <v>SP</v>
      </c>
      <c r="E1522">
        <f>VLOOKUP($A1522, P!$A$2:$AK$1048576, MATCH('HOF Meter (RP)'!E$1, P!$A$1:$AK$1, 0), FALSE)</f>
        <v>0</v>
      </c>
      <c r="F1522">
        <f>VLOOKUP($A1522, P!$A$2:$AK$1048576, MATCH('HOF Meter (RP)'!F$1, P!$A$1:$AK$1, 0), FALSE)</f>
        <v>0</v>
      </c>
      <c r="G1522">
        <f t="shared" si="760"/>
        <v>0</v>
      </c>
      <c r="H1522">
        <f>VLOOKUP($A1522, P!$A$2:$AK$1048576, MATCH('HOF Meter (RP)'!H$1, P!$A$1:$AK$1, 0), FALSE)</f>
        <v>0</v>
      </c>
      <c r="I1522">
        <f>VLOOKUP($A1522, P!$A$2:$AK$1048576, MATCH('HOF Meter (RP)'!I$1, P!$A$1:$AK$1, 0), FALSE)</f>
        <v>28</v>
      </c>
      <c r="J1522">
        <f t="shared" si="761"/>
        <v>937</v>
      </c>
      <c r="K1522">
        <f>VLOOKUP($A1522, P!$A$2:$AK$1048576, MATCH('HOF Meter (RP)'!K$1, P!$A$1:$AK$1, 0), FALSE)</f>
        <v>43</v>
      </c>
      <c r="L1522">
        <f t="shared" si="762"/>
        <v>589</v>
      </c>
      <c r="M1522">
        <f>VLOOKUP($A1522, P!$A$2:$AK$1048576, MATCH('HOF Meter (RP)'!M$1, P!$A$1:$AK$1, 0), FALSE)</f>
        <v>0.39436619718309857</v>
      </c>
      <c r="N1522" s="9">
        <f t="shared" si="763"/>
        <v>1497</v>
      </c>
      <c r="O1522">
        <f>VLOOKUP($A1522, P!$A$2:$AK$1048576, MATCH('HOF Meter (RP)'!O$1, P!$A$1:$AK$1, 0), FALSE)</f>
        <v>4.3372338093357898</v>
      </c>
      <c r="P1522">
        <f t="shared" si="764"/>
        <v>1226</v>
      </c>
      <c r="Q1522">
        <f>VLOOKUP($A1522, P!$A$2:$AK$1048576, MATCH('HOF Meter (RP)'!Q$1, P!$A$1:$AK$1, 0), FALSE)</f>
        <v>155</v>
      </c>
      <c r="R1522">
        <f t="shared" si="765"/>
        <v>1345</v>
      </c>
      <c r="S1522">
        <f>VLOOKUP($A1522, P!$A$2:$AK$1048576, MATCH('HOF Meter (RP)'!S$1, P!$A$1:$AK$1, 0), FALSE)</f>
        <v>72</v>
      </c>
      <c r="T1522">
        <f t="shared" si="766"/>
        <v>480</v>
      </c>
      <c r="U1522">
        <f>VLOOKUP($A1522, P!$A$2:$AK$1048576, MATCH('HOF Meter (RP)'!U$1, P!$A$1:$AK$1, 0), FALSE)</f>
        <v>14</v>
      </c>
      <c r="V1522" s="9">
        <f t="shared" si="767"/>
        <v>746</v>
      </c>
      <c r="W1522">
        <f>VLOOKUP($A1522, P!$A$2:$AK$1048576, MATCH('HOF Meter (RP)'!W$1, P!$A$1:$AK$1, 0), FALSE)</f>
        <v>626.20000000000005</v>
      </c>
      <c r="X1522">
        <f t="shared" si="768"/>
        <v>781</v>
      </c>
      <c r="Y1522">
        <f>VLOOKUP($A1522, P!$A$2:$AK$1048576, MATCH('HOF Meter (RP)'!Y$1, P!$A$1:$AK$1, 0), FALSE)</f>
        <v>3.4898934293662198</v>
      </c>
      <c r="Z1522">
        <f t="shared" si="769"/>
        <v>1443</v>
      </c>
      <c r="AA1522">
        <f>VLOOKUP($A1522, P!$A$2:$AK$1048576, MATCH('HOF Meter (RP)'!AA$1, P!$A$1:$AK$1, 0), FALSE)</f>
        <v>4.7680848499982904</v>
      </c>
      <c r="AB1522">
        <f t="shared" si="770"/>
        <v>1615</v>
      </c>
      <c r="AC1522">
        <f>VLOOKUP($A1522, P!$A$2:$AK$1048576, MATCH('HOF Meter (RP)'!AC$1, P!$A$1:$AK$1, 0), FALSE)</f>
        <v>0.73192771000000001</v>
      </c>
      <c r="AD1522">
        <f t="shared" si="771"/>
        <v>1641</v>
      </c>
      <c r="AE1522">
        <f>VLOOKUP($A1522, P!$A$2:$AK$1048576, MATCH('HOF Meter (RP)'!AE$1, P!$A$1:$AK$1, 0), FALSE)</f>
        <v>0.269120654396728</v>
      </c>
      <c r="AF1522">
        <f t="shared" si="772"/>
        <v>1305</v>
      </c>
      <c r="AG1522">
        <f>VLOOKUP($A1522, P!$A$2:$AK$1048576, MATCH('HOF Meter (RP)'!AG$1, P!$A$1:$AK$1, 0), FALSE)</f>
        <v>1.57978714909582</v>
      </c>
      <c r="AH1522">
        <f t="shared" si="773"/>
        <v>1625</v>
      </c>
      <c r="AI1522">
        <f>VLOOKUP($A1522, P!$A$2:$AK$1048576, MATCH('HOF Meter (RP)'!AI$1, P!$A$1:$AK$1, 0), FALSE)</f>
        <v>4.1862819341869004</v>
      </c>
      <c r="AJ1522">
        <f t="shared" si="774"/>
        <v>1088</v>
      </c>
      <c r="AK1522">
        <f>VLOOKUP($A1522, P!$A$2:$AK$1048576, MATCH('HOF Meter (RP)'!AK$1, P!$A$1:$AK$1, 0), FALSE)</f>
        <v>3.1746426522731701</v>
      </c>
      <c r="AL1522" s="9">
        <f t="shared" si="775"/>
        <v>1022</v>
      </c>
      <c r="AM1522">
        <f>VLOOKUP($A1522, P!$A$2:$AK$1048576, MATCH('HOF Meter (RP)'!AM$1, P!$A$1:$AK$1, 0), FALSE)</f>
        <v>1.0139388860661673</v>
      </c>
      <c r="AN1522">
        <f t="shared" si="776"/>
        <v>1148</v>
      </c>
      <c r="AO1522">
        <f>VLOOKUP($A1522, P!$A$2:$AK$1048576, MATCH('HOF Meter (RP)'!AO$1, P!$A$1:$AK$1, 0), FALSE)</f>
        <v>0</v>
      </c>
      <c r="AP1522">
        <f t="shared" si="777"/>
        <v>533</v>
      </c>
      <c r="AQ1522">
        <f>VLOOKUP($A1522, P!$A$2:$AK$1048576, MATCH('HOF Meter (RP)'!AQ$1, P!$A$1:$AK$1, 0), FALSE)</f>
        <v>0</v>
      </c>
      <c r="AR1522">
        <f t="shared" si="778"/>
        <v>467</v>
      </c>
      <c r="AS1522">
        <f>VLOOKUP($A1522, P!$A$2:$AK$1048576, MATCH('HOF Meter (RP)'!AS$1, P!$A$1:$AK$1, 0), FALSE)</f>
        <v>117.8584165024</v>
      </c>
      <c r="AT1522" s="9">
        <f t="shared" si="779"/>
        <v>1546</v>
      </c>
      <c r="AU1522">
        <f>VLOOKUP($A1522, P!$A$2:$AK$1048576, MATCH('HOF Meter (RP)'!AU$1, P!$A$1:$AK$1, 0), FALSE)</f>
        <v>110.147685526034</v>
      </c>
      <c r="AV1522">
        <f t="shared" si="780"/>
        <v>1425</v>
      </c>
      <c r="AW1522">
        <f>VLOOKUP($A1522, P!$A$2:$AK$1048576, MATCH('HOF Meter (RP)'!AW$1, P!$A$1:$AK$1, 0), FALSE)</f>
        <v>0</v>
      </c>
      <c r="AX1522">
        <f t="shared" si="781"/>
        <v>1</v>
      </c>
      <c r="AY1522">
        <f>VLOOKUP($A1522, P!$A$2:$AK$1048576, MATCH('HOF Meter (RP)'!AY$1, P!$A$1:$AK$1, 0), FALSE)</f>
        <v>0.150951875148891</v>
      </c>
      <c r="AZ1522">
        <f t="shared" si="782"/>
        <v>1193</v>
      </c>
      <c r="BA1522">
        <f>VLOOKUP($A1522, P!$A$2:$AK$1048576, MATCH('HOF Meter (RP)'!BA$1, P!$A$1:$AK$1, 0), FALSE)</f>
        <v>104.15692779784</v>
      </c>
      <c r="BB1522" s="9">
        <f t="shared" si="783"/>
        <v>720</v>
      </c>
      <c r="BC1522">
        <f>VLOOKUP($A1522, P!$A$2:$AK$1048576, MATCH('HOF Meter (RP)'!BC$1, P!$A$1:$AK$1, 0), FALSE)</f>
        <v>137.927907582834</v>
      </c>
      <c r="BD1522" s="9">
        <f t="shared" si="784"/>
        <v>1562</v>
      </c>
      <c r="BE1522">
        <f>VLOOKUP($A1522, P!$A$2:$AK$1048576, MATCH('HOF Meter (RP)'!BE$1, P!$A$1:$AK$1, 0), FALSE)</f>
        <v>75.322067772845998</v>
      </c>
      <c r="BF1522">
        <f t="shared" si="785"/>
        <v>1436</v>
      </c>
      <c r="BG1522">
        <f>VLOOKUP($A1522, P!$A$2:$AK$1048576, MATCH('HOF Meter (RP)'!BG$1, P!$A$1:$AK$1, 0), FALSE)</f>
        <v>104.605155655907</v>
      </c>
      <c r="BH1522" s="9">
        <f t="shared" si="786"/>
        <v>1322</v>
      </c>
      <c r="BI1522">
        <f>VLOOKUP($A1522, P!$A$2:$AK$1048576, MATCH('HOF Meter (RP)'!BI$1, P!$A$1:$AK$1, 0), FALSE)</f>
        <v>113.590324344019</v>
      </c>
      <c r="BJ1522" s="9">
        <f t="shared" si="787"/>
        <v>1625</v>
      </c>
      <c r="BK1522">
        <f>VLOOKUP($A1522, P!$A$2:$AK$1048576, MATCH('HOF Meter (RP)'!BK$1, P!$A$1:$AK$1, 0), FALSE)</f>
        <v>0</v>
      </c>
      <c r="BL1522">
        <f t="shared" si="788"/>
        <v>718</v>
      </c>
      <c r="BM1522" t="str">
        <f>VLOOKUP($A1522, P!$A$2:$AK$1048576, MATCH('HOF Meter (RP)'!BM$1, P!$A$1:$AK$1, 0), FALSE)</f>
        <v>Charley Schanz</v>
      </c>
      <c r="BN1522">
        <f>VLOOKUP($A1522, P!$A$2:$AK$1048576, MATCH('HOF Meter (RP)'!BN$1, P!$A$1:$AK$1, 0), FALSE)</f>
        <v>1011520</v>
      </c>
      <c r="BO1522">
        <f>VLOOKUP($A1522, P!$A$2:$AK$1048576, MATCH('HOF Meter (RP)'!BO$1, P!$A$1:$AK$1, 0), FALSE)</f>
        <v>121772</v>
      </c>
      <c r="BP1522" s="10">
        <f t="shared" si="789"/>
        <v>1198.7121849096388</v>
      </c>
      <c r="BQ1522" s="10">
        <f t="shared" si="792"/>
        <v>-1033.2717207006012</v>
      </c>
      <c r="BR1522" s="8">
        <f t="shared" si="790"/>
        <v>1521</v>
      </c>
      <c r="BS1522" s="7">
        <f t="shared" si="791"/>
        <v>10</v>
      </c>
    </row>
    <row r="1523" spans="1:71" x14ac:dyDescent="0.45">
      <c r="A1523">
        <v>1004951</v>
      </c>
      <c r="B1523" t="str">
        <f>VLOOKUP(A1523, P!$A$2:$AK$1048576, MATCH('HOF Meter (RP)'!B$1, P!$A$1:$AK$1, 0), FALSE)</f>
        <v>Mark Grant</v>
      </c>
      <c r="C1523" t="str">
        <f>VLOOKUP($A1523, P!$A$2:$AK$1048576, MATCH('HOF Meter (RP)'!C$1, P!$A$1:$AK$1, 0), FALSE)</f>
        <v>RP</v>
      </c>
      <c r="D1523" t="str">
        <f>VLOOKUP($A1523, P!$A$2:$AK$1048576, MATCH('HOF Meter (RP)'!D$1, P!$A$1:$AK$1, 0), FALSE)</f>
        <v>RP</v>
      </c>
      <c r="E1523">
        <f>VLOOKUP($A1523, P!$A$2:$AK$1048576, MATCH('HOF Meter (RP)'!E$1, P!$A$1:$AK$1, 0), FALSE)</f>
        <v>0</v>
      </c>
      <c r="F1523">
        <f>VLOOKUP($A1523, P!$A$2:$AK$1048576, MATCH('HOF Meter (RP)'!F$1, P!$A$1:$AK$1, 0), FALSE)</f>
        <v>0</v>
      </c>
      <c r="G1523">
        <f t="shared" si="760"/>
        <v>0</v>
      </c>
      <c r="H1523">
        <f>VLOOKUP($A1523, P!$A$2:$AK$1048576, MATCH('HOF Meter (RP)'!H$1, P!$A$1:$AK$1, 0), FALSE)</f>
        <v>0</v>
      </c>
      <c r="I1523">
        <f>VLOOKUP($A1523, P!$A$2:$AK$1048576, MATCH('HOF Meter (RP)'!I$1, P!$A$1:$AK$1, 0), FALSE)</f>
        <v>22</v>
      </c>
      <c r="J1523">
        <f t="shared" si="761"/>
        <v>1205</v>
      </c>
      <c r="K1523">
        <f>VLOOKUP($A1523, P!$A$2:$AK$1048576, MATCH('HOF Meter (RP)'!K$1, P!$A$1:$AK$1, 0), FALSE)</f>
        <v>32</v>
      </c>
      <c r="L1523">
        <f t="shared" si="762"/>
        <v>920</v>
      </c>
      <c r="M1523">
        <f>VLOOKUP($A1523, P!$A$2:$AK$1048576, MATCH('HOF Meter (RP)'!M$1, P!$A$1:$AK$1, 0), FALSE)</f>
        <v>0.40740740740740738</v>
      </c>
      <c r="N1523" s="9">
        <f t="shared" si="763"/>
        <v>1431</v>
      </c>
      <c r="O1523">
        <f>VLOOKUP($A1523, P!$A$2:$AK$1048576, MATCH('HOF Meter (RP)'!O$1, P!$A$1:$AK$1, 0), FALSE)</f>
        <v>4.3121084478903704</v>
      </c>
      <c r="P1523">
        <f t="shared" si="764"/>
        <v>1211</v>
      </c>
      <c r="Q1523">
        <f>VLOOKUP($A1523, P!$A$2:$AK$1048576, MATCH('HOF Meter (RP)'!Q$1, P!$A$1:$AK$1, 0), FALSE)</f>
        <v>233</v>
      </c>
      <c r="R1523">
        <f t="shared" si="765"/>
        <v>1047</v>
      </c>
      <c r="S1523">
        <f>VLOOKUP($A1523, P!$A$2:$AK$1048576, MATCH('HOF Meter (RP)'!S$1, P!$A$1:$AK$1, 0), FALSE)</f>
        <v>58</v>
      </c>
      <c r="T1523">
        <f t="shared" si="766"/>
        <v>636</v>
      </c>
      <c r="U1523">
        <f>VLOOKUP($A1523, P!$A$2:$AK$1048576, MATCH('HOF Meter (RP)'!U$1, P!$A$1:$AK$1, 0), FALSE)</f>
        <v>8</v>
      </c>
      <c r="V1523" s="9">
        <f t="shared" si="767"/>
        <v>978</v>
      </c>
      <c r="W1523">
        <f>VLOOKUP($A1523, P!$A$2:$AK$1048576, MATCH('HOF Meter (RP)'!W$1, P!$A$1:$AK$1, 0), FALSE)</f>
        <v>638.20000000000005</v>
      </c>
      <c r="X1523">
        <f t="shared" si="768"/>
        <v>763</v>
      </c>
      <c r="Y1523">
        <f>VLOOKUP($A1523, P!$A$2:$AK$1048576, MATCH('HOF Meter (RP)'!Y$1, P!$A$1:$AK$1, 0), FALSE)</f>
        <v>5.3830896310265404</v>
      </c>
      <c r="Z1523">
        <f t="shared" si="769"/>
        <v>919</v>
      </c>
      <c r="AA1523">
        <f>VLOOKUP($A1523, P!$A$2:$AK$1048576, MATCH('HOF Meter (RP)'!AA$1, P!$A$1:$AK$1, 0), FALSE)</f>
        <v>3.3115865531184201</v>
      </c>
      <c r="AB1523">
        <f t="shared" si="770"/>
        <v>700</v>
      </c>
      <c r="AC1523">
        <f>VLOOKUP($A1523, P!$A$2:$AK$1048576, MATCH('HOF Meter (RP)'!AC$1, P!$A$1:$AK$1, 0), FALSE)</f>
        <v>1.6255319100000001</v>
      </c>
      <c r="AD1523">
        <f t="shared" si="771"/>
        <v>834</v>
      </c>
      <c r="AE1523">
        <f>VLOOKUP($A1523, P!$A$2:$AK$1048576, MATCH('HOF Meter (RP)'!AE$1, P!$A$1:$AK$1, 0), FALSE)</f>
        <v>0.270616493194555</v>
      </c>
      <c r="AF1523">
        <f t="shared" si="772"/>
        <v>1354</v>
      </c>
      <c r="AG1523">
        <f>VLOOKUP($A1523, P!$A$2:$AK$1048576, MATCH('HOF Meter (RP)'!AG$1, P!$A$1:$AK$1, 0), FALSE)</f>
        <v>1.42640914888457</v>
      </c>
      <c r="AH1523">
        <f t="shared" si="773"/>
        <v>1102</v>
      </c>
      <c r="AI1523">
        <f>VLOOKUP($A1523, P!$A$2:$AK$1048576, MATCH('HOF Meter (RP)'!AI$1, P!$A$1:$AK$1, 0), FALSE)</f>
        <v>4.2301573406813704</v>
      </c>
      <c r="AJ1523">
        <f t="shared" si="774"/>
        <v>1149</v>
      </c>
      <c r="AK1523">
        <f>VLOOKUP($A1523, P!$A$2:$AK$1048576, MATCH('HOF Meter (RP)'!AK$1, P!$A$1:$AK$1, 0), FALSE)</f>
        <v>2.0637697892962001</v>
      </c>
      <c r="AL1523" s="9">
        <f t="shared" si="775"/>
        <v>1286</v>
      </c>
      <c r="AM1523">
        <f>VLOOKUP($A1523, P!$A$2:$AK$1048576, MATCH('HOF Meter (RP)'!AM$1, P!$A$1:$AK$1, 0), FALSE)</f>
        <v>0.64674703519153864</v>
      </c>
      <c r="AN1523">
        <f t="shared" si="776"/>
        <v>1402</v>
      </c>
      <c r="AO1523">
        <f>VLOOKUP($A1523, P!$A$2:$AK$1048576, MATCH('HOF Meter (RP)'!AO$1, P!$A$1:$AK$1, 0), FALSE)</f>
        <v>-6.9977357225725401</v>
      </c>
      <c r="AP1523">
        <f t="shared" si="777"/>
        <v>1700</v>
      </c>
      <c r="AQ1523">
        <f>VLOOKUP($A1523, P!$A$2:$AK$1048576, MATCH('HOF Meter (RP)'!AQ$1, P!$A$1:$AK$1, 0), FALSE)</f>
        <v>-0.97870085162697895</v>
      </c>
      <c r="AR1523">
        <f t="shared" si="778"/>
        <v>1338</v>
      </c>
      <c r="AS1523">
        <f>VLOOKUP($A1523, P!$A$2:$AK$1048576, MATCH('HOF Meter (RP)'!AS$1, P!$A$1:$AK$1, 0), FALSE)</f>
        <v>114.397803198091</v>
      </c>
      <c r="AT1523" s="9">
        <f t="shared" si="779"/>
        <v>1460</v>
      </c>
      <c r="AU1523">
        <f>VLOOKUP($A1523, P!$A$2:$AK$1048576, MATCH('HOF Meter (RP)'!AU$1, P!$A$1:$AK$1, 0), FALSE)</f>
        <v>110.090972001159</v>
      </c>
      <c r="AV1523">
        <f t="shared" si="780"/>
        <v>1422</v>
      </c>
      <c r="AW1523">
        <f>VLOOKUP($A1523, P!$A$2:$AK$1048576, MATCH('HOF Meter (RP)'!AW$1, P!$A$1:$AK$1, 0), FALSE)</f>
        <v>0</v>
      </c>
      <c r="AX1523">
        <f t="shared" si="781"/>
        <v>1</v>
      </c>
      <c r="AY1523">
        <f>VLOOKUP($A1523, P!$A$2:$AK$1048576, MATCH('HOF Meter (RP)'!AY$1, P!$A$1:$AK$1, 0), FALSE)</f>
        <v>8.1951107209000895E-2</v>
      </c>
      <c r="AZ1523">
        <f t="shared" si="782"/>
        <v>1061</v>
      </c>
      <c r="BA1523">
        <f>VLOOKUP($A1523, P!$A$2:$AK$1048576, MATCH('HOF Meter (RP)'!BA$1, P!$A$1:$AK$1, 0), FALSE)</f>
        <v>93.101579390532095</v>
      </c>
      <c r="BB1523" s="9">
        <f t="shared" si="783"/>
        <v>1058</v>
      </c>
      <c r="BC1523">
        <f>VLOOKUP($A1523, P!$A$2:$AK$1048576, MATCH('HOF Meter (RP)'!BC$1, P!$A$1:$AK$1, 0), FALSE)</f>
        <v>101.976059937402</v>
      </c>
      <c r="BD1523" s="9">
        <f t="shared" si="784"/>
        <v>736</v>
      </c>
      <c r="BE1523">
        <f>VLOOKUP($A1523, P!$A$2:$AK$1048576, MATCH('HOF Meter (RP)'!BE$1, P!$A$1:$AK$1, 0), FALSE)</f>
        <v>90.125086825437094</v>
      </c>
      <c r="BF1523">
        <f t="shared" si="785"/>
        <v>985</v>
      </c>
      <c r="BG1523">
        <f>VLOOKUP($A1523, P!$A$2:$AK$1048576, MATCH('HOF Meter (RP)'!BG$1, P!$A$1:$AK$1, 0), FALSE)</f>
        <v>108.24172326006</v>
      </c>
      <c r="BH1523" s="9">
        <f t="shared" si="786"/>
        <v>1570</v>
      </c>
      <c r="BI1523">
        <f>VLOOKUP($A1523, P!$A$2:$AK$1048576, MATCH('HOF Meter (RP)'!BI$1, P!$A$1:$AK$1, 0), FALSE)</f>
        <v>107.416623229462</v>
      </c>
      <c r="BJ1523" s="9">
        <f t="shared" si="787"/>
        <v>1328</v>
      </c>
      <c r="BK1523">
        <f>VLOOKUP($A1523, P!$A$2:$AK$1048576, MATCH('HOF Meter (RP)'!BK$1, P!$A$1:$AK$1, 0), FALSE)</f>
        <v>20</v>
      </c>
      <c r="BL1523">
        <f t="shared" si="788"/>
        <v>314</v>
      </c>
      <c r="BM1523" t="str">
        <f>VLOOKUP($A1523, P!$A$2:$AK$1048576, MATCH('HOF Meter (RP)'!BM$1, P!$A$1:$AK$1, 0), FALSE)</f>
        <v>Mark Grant</v>
      </c>
      <c r="BN1523">
        <f>VLOOKUP($A1523, P!$A$2:$AK$1048576, MATCH('HOF Meter (RP)'!BN$1, P!$A$1:$AK$1, 0), FALSE)</f>
        <v>1004951</v>
      </c>
      <c r="BO1523">
        <f>VLOOKUP($A1523, P!$A$2:$AK$1048576, MATCH('HOF Meter (RP)'!BO$1, P!$A$1:$AK$1, 0), FALSE)</f>
        <v>115047</v>
      </c>
      <c r="BP1523" s="10">
        <f t="shared" si="789"/>
        <v>1198.82058133646</v>
      </c>
      <c r="BQ1523" s="10">
        <f t="shared" si="792"/>
        <v>-1033.3801171274222</v>
      </c>
      <c r="BR1523" s="8">
        <f t="shared" si="790"/>
        <v>1522</v>
      </c>
      <c r="BS1523" s="7">
        <f t="shared" si="791"/>
        <v>10</v>
      </c>
    </row>
    <row r="1524" spans="1:71" x14ac:dyDescent="0.45">
      <c r="A1524">
        <v>1013193</v>
      </c>
      <c r="B1524" t="str">
        <f>VLOOKUP(A1524, P!$A$2:$AK$1048576, MATCH('HOF Meter (RP)'!B$1, P!$A$1:$AK$1, 0), FALSE)</f>
        <v>Bill Trotter</v>
      </c>
      <c r="C1524" t="str">
        <f>VLOOKUP($A1524, P!$A$2:$AK$1048576, MATCH('HOF Meter (RP)'!C$1, P!$A$1:$AK$1, 0), FALSE)</f>
        <v>RP</v>
      </c>
      <c r="D1524" t="str">
        <f>VLOOKUP($A1524, P!$A$2:$AK$1048576, MATCH('HOF Meter (RP)'!D$1, P!$A$1:$AK$1, 0), FALSE)</f>
        <v>RP</v>
      </c>
      <c r="E1524">
        <f>VLOOKUP($A1524, P!$A$2:$AK$1048576, MATCH('HOF Meter (RP)'!E$1, P!$A$1:$AK$1, 0), FALSE)</f>
        <v>0</v>
      </c>
      <c r="F1524">
        <f>VLOOKUP($A1524, P!$A$2:$AK$1048576, MATCH('HOF Meter (RP)'!F$1, P!$A$1:$AK$1, 0), FALSE)</f>
        <v>0</v>
      </c>
      <c r="G1524">
        <f t="shared" si="760"/>
        <v>0</v>
      </c>
      <c r="H1524">
        <f>VLOOKUP($A1524, P!$A$2:$AK$1048576, MATCH('HOF Meter (RP)'!H$1, P!$A$1:$AK$1, 0), FALSE)</f>
        <v>0</v>
      </c>
      <c r="I1524">
        <f>VLOOKUP($A1524, P!$A$2:$AK$1048576, MATCH('HOF Meter (RP)'!I$1, P!$A$1:$AK$1, 0), FALSE)</f>
        <v>22</v>
      </c>
      <c r="J1524">
        <f t="shared" si="761"/>
        <v>1205</v>
      </c>
      <c r="K1524">
        <f>VLOOKUP($A1524, P!$A$2:$AK$1048576, MATCH('HOF Meter (RP)'!K$1, P!$A$1:$AK$1, 0), FALSE)</f>
        <v>34</v>
      </c>
      <c r="L1524">
        <f t="shared" si="762"/>
        <v>838</v>
      </c>
      <c r="M1524">
        <f>VLOOKUP($A1524, P!$A$2:$AK$1048576, MATCH('HOF Meter (RP)'!M$1, P!$A$1:$AK$1, 0), FALSE)</f>
        <v>0.39285714285714285</v>
      </c>
      <c r="N1524" s="9">
        <f t="shared" si="763"/>
        <v>1504</v>
      </c>
      <c r="O1524">
        <f>VLOOKUP($A1524, P!$A$2:$AK$1048576, MATCH('HOF Meter (RP)'!O$1, P!$A$1:$AK$1, 0), FALSE)</f>
        <v>5.39999928967715</v>
      </c>
      <c r="P1524">
        <f t="shared" si="764"/>
        <v>1677</v>
      </c>
      <c r="Q1524">
        <f>VLOOKUP($A1524, P!$A$2:$AK$1048576, MATCH('HOF Meter (RP)'!Q$1, P!$A$1:$AK$1, 0), FALSE)</f>
        <v>163</v>
      </c>
      <c r="R1524">
        <f t="shared" si="765"/>
        <v>1316</v>
      </c>
      <c r="S1524">
        <f>VLOOKUP($A1524, P!$A$2:$AK$1048576, MATCH('HOF Meter (RP)'!S$1, P!$A$1:$AK$1, 0), FALSE)</f>
        <v>31</v>
      </c>
      <c r="T1524">
        <f t="shared" si="766"/>
        <v>1055</v>
      </c>
      <c r="U1524">
        <f>VLOOKUP($A1524, P!$A$2:$AK$1048576, MATCH('HOF Meter (RP)'!U$1, P!$A$1:$AK$1, 0), FALSE)</f>
        <v>3</v>
      </c>
      <c r="V1524" s="9">
        <f t="shared" si="767"/>
        <v>1337</v>
      </c>
      <c r="W1524">
        <f>VLOOKUP($A1524, P!$A$2:$AK$1048576, MATCH('HOF Meter (RP)'!W$1, P!$A$1:$AK$1, 0), FALSE)</f>
        <v>483.1</v>
      </c>
      <c r="X1524">
        <f t="shared" si="768"/>
        <v>1094</v>
      </c>
      <c r="Y1524">
        <f>VLOOKUP($A1524, P!$A$2:$AK$1048576, MATCH('HOF Meter (RP)'!Y$1, P!$A$1:$AK$1, 0), FALSE)</f>
        <v>2.9420685785137599</v>
      </c>
      <c r="Z1524">
        <f t="shared" si="769"/>
        <v>1576</v>
      </c>
      <c r="AA1524">
        <f>VLOOKUP($A1524, P!$A$2:$AK$1048576, MATCH('HOF Meter (RP)'!AA$1, P!$A$1:$AK$1, 0), FALSE)</f>
        <v>3.2399995738062901</v>
      </c>
      <c r="AB1524">
        <f t="shared" si="770"/>
        <v>639</v>
      </c>
      <c r="AC1524">
        <f>VLOOKUP($A1524, P!$A$2:$AK$1048576, MATCH('HOF Meter (RP)'!AC$1, P!$A$1:$AK$1, 0), FALSE)</f>
        <v>0.90804598000000003</v>
      </c>
      <c r="AD1524">
        <f t="shared" si="771"/>
        <v>1520</v>
      </c>
      <c r="AE1524">
        <f>VLOOKUP($A1524, P!$A$2:$AK$1048576, MATCH('HOF Meter (RP)'!AE$1, P!$A$1:$AK$1, 0), FALSE)</f>
        <v>0.30658741951461099</v>
      </c>
      <c r="AF1524">
        <f t="shared" si="772"/>
        <v>1717</v>
      </c>
      <c r="AG1524">
        <f>VLOOKUP($A1524, P!$A$2:$AK$1048576, MATCH('HOF Meter (RP)'!AG$1, P!$A$1:$AK$1, 0), FALSE)</f>
        <v>1.6406894393540099</v>
      </c>
      <c r="AH1524">
        <f t="shared" si="773"/>
        <v>1683</v>
      </c>
      <c r="AI1524">
        <f>VLOOKUP($A1524, P!$A$2:$AK$1048576, MATCH('HOF Meter (RP)'!AI$1, P!$A$1:$AK$1, 0), FALSE)</f>
        <v>4.6917332194278201</v>
      </c>
      <c r="AJ1524">
        <f t="shared" si="774"/>
        <v>1534</v>
      </c>
      <c r="AK1524">
        <f>VLOOKUP($A1524, P!$A$2:$AK$1048576, MATCH('HOF Meter (RP)'!AK$1, P!$A$1:$AK$1, 0), FALSE)</f>
        <v>2.5202560089528498</v>
      </c>
      <c r="AL1524" s="9">
        <f t="shared" si="775"/>
        <v>1166</v>
      </c>
      <c r="AM1524">
        <f>VLOOKUP($A1524, P!$A$2:$AK$1048576, MATCH('HOF Meter (RP)'!AM$1, P!$A$1:$AK$1, 0), FALSE)</f>
        <v>1.0433682504462221</v>
      </c>
      <c r="AN1524">
        <f t="shared" si="776"/>
        <v>1131</v>
      </c>
      <c r="AO1524">
        <f>VLOOKUP($A1524, P!$A$2:$AK$1048576, MATCH('HOF Meter (RP)'!AO$1, P!$A$1:$AK$1, 0), FALSE)</f>
        <v>0</v>
      </c>
      <c r="AP1524">
        <f t="shared" si="777"/>
        <v>533</v>
      </c>
      <c r="AQ1524">
        <f>VLOOKUP($A1524, P!$A$2:$AK$1048576, MATCH('HOF Meter (RP)'!AQ$1, P!$A$1:$AK$1, 0), FALSE)</f>
        <v>0</v>
      </c>
      <c r="AR1524">
        <f t="shared" si="778"/>
        <v>467</v>
      </c>
      <c r="AS1524">
        <f>VLOOKUP($A1524, P!$A$2:$AK$1048576, MATCH('HOF Meter (RP)'!AS$1, P!$A$1:$AK$1, 0), FALSE)</f>
        <v>119.712232020112</v>
      </c>
      <c r="AT1524" s="9">
        <f t="shared" si="779"/>
        <v>1588</v>
      </c>
      <c r="AU1524">
        <f>VLOOKUP($A1524, P!$A$2:$AK$1048576, MATCH('HOF Meter (RP)'!AU$1, P!$A$1:$AK$1, 0), FALSE)</f>
        <v>104.651099895526</v>
      </c>
      <c r="AV1524">
        <f t="shared" si="780"/>
        <v>1103</v>
      </c>
      <c r="AW1524">
        <f>VLOOKUP($A1524, P!$A$2:$AK$1048576, MATCH('HOF Meter (RP)'!AW$1, P!$A$1:$AK$1, 0), FALSE)</f>
        <v>0</v>
      </c>
      <c r="AX1524">
        <f t="shared" si="781"/>
        <v>1</v>
      </c>
      <c r="AY1524">
        <f>VLOOKUP($A1524, P!$A$2:$AK$1048576, MATCH('HOF Meter (RP)'!AY$1, P!$A$1:$AK$1, 0), FALSE)</f>
        <v>0.70826607024932497</v>
      </c>
      <c r="AZ1524">
        <f t="shared" si="782"/>
        <v>1673</v>
      </c>
      <c r="BA1524">
        <f>VLOOKUP($A1524, P!$A$2:$AK$1048576, MATCH('HOF Meter (RP)'!BA$1, P!$A$1:$AK$1, 0), FALSE)</f>
        <v>80.944631286360703</v>
      </c>
      <c r="BB1524" s="9">
        <f t="shared" si="783"/>
        <v>1438</v>
      </c>
      <c r="BC1524">
        <f>VLOOKUP($A1524, P!$A$2:$AK$1048576, MATCH('HOF Meter (RP)'!BC$1, P!$A$1:$AK$1, 0), FALSE)</f>
        <v>85.3191800641426</v>
      </c>
      <c r="BD1524" s="9">
        <f t="shared" si="784"/>
        <v>316</v>
      </c>
      <c r="BE1524">
        <f>VLOOKUP($A1524, P!$A$2:$AK$1048576, MATCH('HOF Meter (RP)'!BE$1, P!$A$1:$AK$1, 0), FALSE)</f>
        <v>94.740347837896195</v>
      </c>
      <c r="BF1524">
        <f t="shared" si="785"/>
        <v>828</v>
      </c>
      <c r="BG1524">
        <f>VLOOKUP($A1524, P!$A$2:$AK$1048576, MATCH('HOF Meter (RP)'!BG$1, P!$A$1:$AK$1, 0), FALSE)</f>
        <v>113.955509101674</v>
      </c>
      <c r="BH1524" s="9">
        <f t="shared" si="786"/>
        <v>1711</v>
      </c>
      <c r="BI1524">
        <f>VLOOKUP($A1524, P!$A$2:$AK$1048576, MATCH('HOF Meter (RP)'!BI$1, P!$A$1:$AK$1, 0), FALSE)</f>
        <v>109.771429898129</v>
      </c>
      <c r="BJ1524" s="9">
        <f t="shared" si="787"/>
        <v>1492</v>
      </c>
      <c r="BK1524">
        <f>VLOOKUP($A1524, P!$A$2:$AK$1048576, MATCH('HOF Meter (RP)'!BK$1, P!$A$1:$AK$1, 0), FALSE)</f>
        <v>0</v>
      </c>
      <c r="BL1524">
        <f t="shared" si="788"/>
        <v>718</v>
      </c>
      <c r="BM1524" t="str">
        <f>VLOOKUP($A1524, P!$A$2:$AK$1048576, MATCH('HOF Meter (RP)'!BM$1, P!$A$1:$AK$1, 0), FALSE)</f>
        <v>Bill Trotter</v>
      </c>
      <c r="BN1524">
        <f>VLOOKUP($A1524, P!$A$2:$AK$1048576, MATCH('HOF Meter (RP)'!BN$1, P!$A$1:$AK$1, 0), FALSE)</f>
        <v>1013193</v>
      </c>
      <c r="BO1524">
        <f>VLOOKUP($A1524, P!$A$2:$AK$1048576, MATCH('HOF Meter (RP)'!BO$1, P!$A$1:$AK$1, 0), FALSE)</f>
        <v>123477</v>
      </c>
      <c r="BP1524" s="10">
        <f t="shared" si="789"/>
        <v>1200.671319305648</v>
      </c>
      <c r="BQ1524" s="10">
        <f t="shared" si="792"/>
        <v>-1035.2308550966104</v>
      </c>
      <c r="BR1524" s="8">
        <f t="shared" si="790"/>
        <v>1523</v>
      </c>
      <c r="BS1524" s="7">
        <f t="shared" si="791"/>
        <v>10</v>
      </c>
    </row>
    <row r="1525" spans="1:71" x14ac:dyDescent="0.45">
      <c r="A1525">
        <v>1012392</v>
      </c>
      <c r="B1525" t="str">
        <f>VLOOKUP(A1525, P!$A$2:$AK$1048576, MATCH('HOF Meter (RP)'!B$1, P!$A$1:$AK$1, 0), FALSE)</f>
        <v>Tracy Stallard</v>
      </c>
      <c r="C1525" t="str">
        <f>VLOOKUP($A1525, P!$A$2:$AK$1048576, MATCH('HOF Meter (RP)'!C$1, P!$A$1:$AK$1, 0), FALSE)</f>
        <v>RP</v>
      </c>
      <c r="D1525" t="str">
        <f>VLOOKUP($A1525, P!$A$2:$AK$1048576, MATCH('HOF Meter (RP)'!D$1, P!$A$1:$AK$1, 0), FALSE)</f>
        <v>SP</v>
      </c>
      <c r="E1525">
        <f>VLOOKUP($A1525, P!$A$2:$AK$1048576, MATCH('HOF Meter (RP)'!E$1, P!$A$1:$AK$1, 0), FALSE)</f>
        <v>0</v>
      </c>
      <c r="F1525">
        <f>VLOOKUP($A1525, P!$A$2:$AK$1048576, MATCH('HOF Meter (RP)'!F$1, P!$A$1:$AK$1, 0), FALSE)</f>
        <v>0</v>
      </c>
      <c r="G1525">
        <f t="shared" si="760"/>
        <v>0</v>
      </c>
      <c r="H1525">
        <f>VLOOKUP($A1525, P!$A$2:$AK$1048576, MATCH('HOF Meter (RP)'!H$1, P!$A$1:$AK$1, 0), FALSE)</f>
        <v>0</v>
      </c>
      <c r="I1525">
        <f>VLOOKUP($A1525, P!$A$2:$AK$1048576, MATCH('HOF Meter (RP)'!I$1, P!$A$1:$AK$1, 0), FALSE)</f>
        <v>30</v>
      </c>
      <c r="J1525">
        <f t="shared" si="761"/>
        <v>864</v>
      </c>
      <c r="K1525">
        <f>VLOOKUP($A1525, P!$A$2:$AK$1048576, MATCH('HOF Meter (RP)'!K$1, P!$A$1:$AK$1, 0), FALSE)</f>
        <v>57</v>
      </c>
      <c r="L1525">
        <f t="shared" si="762"/>
        <v>329</v>
      </c>
      <c r="M1525">
        <f>VLOOKUP($A1525, P!$A$2:$AK$1048576, MATCH('HOF Meter (RP)'!M$1, P!$A$1:$AK$1, 0), FALSE)</f>
        <v>0.34482758620689657</v>
      </c>
      <c r="N1525" s="9">
        <f t="shared" si="763"/>
        <v>1643</v>
      </c>
      <c r="O1525">
        <f>VLOOKUP($A1525, P!$A$2:$AK$1048576, MATCH('HOF Meter (RP)'!O$1, P!$A$1:$AK$1, 0), FALSE)</f>
        <v>4.1665211452857296</v>
      </c>
      <c r="P1525">
        <f t="shared" si="764"/>
        <v>1073</v>
      </c>
      <c r="Q1525">
        <f>VLOOKUP($A1525, P!$A$2:$AK$1048576, MATCH('HOF Meter (RP)'!Q$1, P!$A$1:$AK$1, 0), FALSE)</f>
        <v>183</v>
      </c>
      <c r="R1525">
        <f t="shared" si="765"/>
        <v>1235</v>
      </c>
      <c r="S1525">
        <f>VLOOKUP($A1525, P!$A$2:$AK$1048576, MATCH('HOF Meter (RP)'!S$1, P!$A$1:$AK$1, 0), FALSE)</f>
        <v>104</v>
      </c>
      <c r="T1525">
        <f t="shared" si="766"/>
        <v>275</v>
      </c>
      <c r="U1525">
        <f>VLOOKUP($A1525, P!$A$2:$AK$1048576, MATCH('HOF Meter (RP)'!U$1, P!$A$1:$AK$1, 0), FALSE)</f>
        <v>4</v>
      </c>
      <c r="V1525" s="9">
        <f t="shared" si="767"/>
        <v>1242</v>
      </c>
      <c r="W1525">
        <f>VLOOKUP($A1525, P!$A$2:$AK$1048576, MATCH('HOF Meter (RP)'!W$1, P!$A$1:$AK$1, 0), FALSE)</f>
        <v>764.2</v>
      </c>
      <c r="X1525">
        <f t="shared" si="768"/>
        <v>549</v>
      </c>
      <c r="Y1525">
        <f>VLOOKUP($A1525, P!$A$2:$AK$1048576, MATCH('HOF Meter (RP)'!Y$1, P!$A$1:$AK$1, 0), FALSE)</f>
        <v>5.6142106957663698</v>
      </c>
      <c r="Z1525">
        <f t="shared" si="769"/>
        <v>849</v>
      </c>
      <c r="AA1525">
        <f>VLOOKUP($A1525, P!$A$2:$AK$1048576, MATCH('HOF Meter (RP)'!AA$1, P!$A$1:$AK$1, 0), FALSE)</f>
        <v>4.0370529741045402</v>
      </c>
      <c r="AB1525">
        <f t="shared" si="770"/>
        <v>1309</v>
      </c>
      <c r="AC1525">
        <f>VLOOKUP($A1525, P!$A$2:$AK$1048576, MATCH('HOF Meter (RP)'!AC$1, P!$A$1:$AK$1, 0), FALSE)</f>
        <v>1.3906705500000001</v>
      </c>
      <c r="AD1525">
        <f t="shared" si="771"/>
        <v>1092</v>
      </c>
      <c r="AE1525">
        <f>VLOOKUP($A1525, P!$A$2:$AK$1048576, MATCH('HOF Meter (RP)'!AE$1, P!$A$1:$AK$1, 0), FALSE)</f>
        <v>0.243289160720353</v>
      </c>
      <c r="AF1525">
        <f t="shared" si="772"/>
        <v>474</v>
      </c>
      <c r="AG1525">
        <f>VLOOKUP($A1525, P!$A$2:$AK$1048576, MATCH('HOF Meter (RP)'!AG$1, P!$A$1:$AK$1, 0), FALSE)</f>
        <v>1.38491710384733</v>
      </c>
      <c r="AH1525">
        <f t="shared" si="773"/>
        <v>880</v>
      </c>
      <c r="AI1525">
        <f>VLOOKUP($A1525, P!$A$2:$AK$1048576, MATCH('HOF Meter (RP)'!AI$1, P!$A$1:$AK$1, 0), FALSE)</f>
        <v>4.2728075432755004</v>
      </c>
      <c r="AJ1525">
        <f t="shared" si="774"/>
        <v>1188</v>
      </c>
      <c r="AK1525">
        <f>VLOOKUP($A1525, P!$A$2:$AK$1048576, MATCH('HOF Meter (RP)'!AK$1, P!$A$1:$AK$1, 0), FALSE)</f>
        <v>2.6582380961626701</v>
      </c>
      <c r="AL1525" s="9">
        <f t="shared" si="775"/>
        <v>1130</v>
      </c>
      <c r="AM1525">
        <f>VLOOKUP($A1525, P!$A$2:$AK$1048576, MATCH('HOF Meter (RP)'!AM$1, P!$A$1:$AK$1, 0), FALSE)</f>
        <v>0.69569172890936148</v>
      </c>
      <c r="AN1525">
        <f t="shared" si="776"/>
        <v>1366</v>
      </c>
      <c r="AO1525">
        <f>VLOOKUP($A1525, P!$A$2:$AK$1048576, MATCH('HOF Meter (RP)'!AO$1, P!$A$1:$AK$1, 0), FALSE)</f>
        <v>0</v>
      </c>
      <c r="AP1525">
        <f t="shared" si="777"/>
        <v>533</v>
      </c>
      <c r="AQ1525">
        <f>VLOOKUP($A1525, P!$A$2:$AK$1048576, MATCH('HOF Meter (RP)'!AQ$1, P!$A$1:$AK$1, 0), FALSE)</f>
        <v>0</v>
      </c>
      <c r="AR1525">
        <f t="shared" si="778"/>
        <v>467</v>
      </c>
      <c r="AS1525">
        <f>VLOOKUP($A1525, P!$A$2:$AK$1048576, MATCH('HOF Meter (RP)'!AS$1, P!$A$1:$AK$1, 0), FALSE)</f>
        <v>113.165411445657</v>
      </c>
      <c r="AT1525" s="9">
        <f t="shared" si="779"/>
        <v>1422</v>
      </c>
      <c r="AU1525">
        <f>VLOOKUP($A1525, P!$A$2:$AK$1048576, MATCH('HOF Meter (RP)'!AU$1, P!$A$1:$AK$1, 0), FALSE)</f>
        <v>117.847178926992</v>
      </c>
      <c r="AV1525">
        <f t="shared" si="780"/>
        <v>1651</v>
      </c>
      <c r="AW1525">
        <f>VLOOKUP($A1525, P!$A$2:$AK$1048576, MATCH('HOF Meter (RP)'!AW$1, P!$A$1:$AK$1, 0), FALSE)</f>
        <v>0</v>
      </c>
      <c r="AX1525">
        <f t="shared" si="781"/>
        <v>1</v>
      </c>
      <c r="AY1525">
        <f>VLOOKUP($A1525, P!$A$2:$AK$1048576, MATCH('HOF Meter (RP)'!AY$1, P!$A$1:$AK$1, 0), FALSE)</f>
        <v>-0.106286397989765</v>
      </c>
      <c r="AZ1525">
        <f t="shared" si="782"/>
        <v>690</v>
      </c>
      <c r="BA1525">
        <f>VLOOKUP($A1525, P!$A$2:$AK$1048576, MATCH('HOF Meter (RP)'!BA$1, P!$A$1:$AK$1, 0), FALSE)</f>
        <v>99.085788074238494</v>
      </c>
      <c r="BB1525" s="9">
        <f t="shared" si="783"/>
        <v>866</v>
      </c>
      <c r="BC1525">
        <f>VLOOKUP($A1525, P!$A$2:$AK$1048576, MATCH('HOF Meter (RP)'!BC$1, P!$A$1:$AK$1, 0), FALSE)</f>
        <v>134.174519560969</v>
      </c>
      <c r="BD1525" s="9">
        <f t="shared" si="784"/>
        <v>1516</v>
      </c>
      <c r="BE1525">
        <f>VLOOKUP($A1525, P!$A$2:$AK$1048576, MATCH('HOF Meter (RP)'!BE$1, P!$A$1:$AK$1, 0), FALSE)</f>
        <v>74.440939841237196</v>
      </c>
      <c r="BF1525">
        <f t="shared" si="785"/>
        <v>1453</v>
      </c>
      <c r="BG1525">
        <f>VLOOKUP($A1525, P!$A$2:$AK$1048576, MATCH('HOF Meter (RP)'!BG$1, P!$A$1:$AK$1, 0), FALSE)</f>
        <v>98.835929355455605</v>
      </c>
      <c r="BH1525" s="9">
        <f t="shared" si="786"/>
        <v>737</v>
      </c>
      <c r="BI1525">
        <f>VLOOKUP($A1525, P!$A$2:$AK$1048576, MATCH('HOF Meter (RP)'!BI$1, P!$A$1:$AK$1, 0), FALSE)</f>
        <v>108.030766217642</v>
      </c>
      <c r="BJ1525" s="9">
        <f t="shared" si="787"/>
        <v>1372</v>
      </c>
      <c r="BK1525">
        <f>VLOOKUP($A1525, P!$A$2:$AK$1048576, MATCH('HOF Meter (RP)'!BK$1, P!$A$1:$AK$1, 0), FALSE)</f>
        <v>0</v>
      </c>
      <c r="BL1525">
        <f t="shared" si="788"/>
        <v>718</v>
      </c>
      <c r="BM1525" t="str">
        <f>VLOOKUP($A1525, P!$A$2:$AK$1048576, MATCH('HOF Meter (RP)'!BM$1, P!$A$1:$AK$1, 0), FALSE)</f>
        <v>Tracy Stallard</v>
      </c>
      <c r="BN1525">
        <f>VLOOKUP($A1525, P!$A$2:$AK$1048576, MATCH('HOF Meter (RP)'!BN$1, P!$A$1:$AK$1, 0), FALSE)</f>
        <v>1012392</v>
      </c>
      <c r="BO1525">
        <f>VLOOKUP($A1525, P!$A$2:$AK$1048576, MATCH('HOF Meter (RP)'!BO$1, P!$A$1:$AK$1, 0), FALSE)</f>
        <v>122648</v>
      </c>
      <c r="BP1525" s="10">
        <f t="shared" si="789"/>
        <v>1201.840919378933</v>
      </c>
      <c r="BQ1525" s="10">
        <f t="shared" si="792"/>
        <v>-1036.4004551698954</v>
      </c>
      <c r="BR1525" s="8">
        <f t="shared" si="790"/>
        <v>1524</v>
      </c>
      <c r="BS1525" s="7">
        <f t="shared" si="791"/>
        <v>10</v>
      </c>
    </row>
    <row r="1526" spans="1:71" x14ac:dyDescent="0.45">
      <c r="A1526">
        <v>1002543</v>
      </c>
      <c r="B1526" t="str">
        <f>VLOOKUP(A1526, P!$A$2:$AK$1048576, MATCH('HOF Meter (RP)'!B$1, P!$A$1:$AK$1, 0), FALSE)</f>
        <v>Tim Conroy</v>
      </c>
      <c r="C1526" t="str">
        <f>VLOOKUP($A1526, P!$A$2:$AK$1048576, MATCH('HOF Meter (RP)'!C$1, P!$A$1:$AK$1, 0), FALSE)</f>
        <v>RP</v>
      </c>
      <c r="D1526" t="str">
        <f>VLOOKUP($A1526, P!$A$2:$AK$1048576, MATCH('HOF Meter (RP)'!D$1, P!$A$1:$AK$1, 0), FALSE)</f>
        <v>SP</v>
      </c>
      <c r="E1526">
        <f>VLOOKUP($A1526, P!$A$2:$AK$1048576, MATCH('HOF Meter (RP)'!E$1, P!$A$1:$AK$1, 0), FALSE)</f>
        <v>0</v>
      </c>
      <c r="F1526">
        <f>VLOOKUP($A1526, P!$A$2:$AK$1048576, MATCH('HOF Meter (RP)'!F$1, P!$A$1:$AK$1, 0), FALSE)</f>
        <v>0</v>
      </c>
      <c r="G1526">
        <f t="shared" si="760"/>
        <v>0</v>
      </c>
      <c r="H1526">
        <f>VLOOKUP($A1526, P!$A$2:$AK$1048576, MATCH('HOF Meter (RP)'!H$1, P!$A$1:$AK$1, 0), FALSE)</f>
        <v>0</v>
      </c>
      <c r="I1526">
        <f>VLOOKUP($A1526, P!$A$2:$AK$1048576, MATCH('HOF Meter (RP)'!I$1, P!$A$1:$AK$1, 0), FALSE)</f>
        <v>18</v>
      </c>
      <c r="J1526">
        <f t="shared" si="761"/>
        <v>1402</v>
      </c>
      <c r="K1526">
        <f>VLOOKUP($A1526, P!$A$2:$AK$1048576, MATCH('HOF Meter (RP)'!K$1, P!$A$1:$AK$1, 0), FALSE)</f>
        <v>32</v>
      </c>
      <c r="L1526">
        <f t="shared" si="762"/>
        <v>920</v>
      </c>
      <c r="M1526">
        <f>VLOOKUP($A1526, P!$A$2:$AK$1048576, MATCH('HOF Meter (RP)'!M$1, P!$A$1:$AK$1, 0), FALSE)</f>
        <v>0.36</v>
      </c>
      <c r="N1526" s="9">
        <f t="shared" si="763"/>
        <v>1605</v>
      </c>
      <c r="O1526">
        <f>VLOOKUP($A1526, P!$A$2:$AK$1048576, MATCH('HOF Meter (RP)'!O$1, P!$A$1:$AK$1, 0), FALSE)</f>
        <v>4.6864283913586098</v>
      </c>
      <c r="P1526">
        <f t="shared" si="764"/>
        <v>1459</v>
      </c>
      <c r="Q1526">
        <f>VLOOKUP($A1526, P!$A$2:$AK$1048576, MATCH('HOF Meter (RP)'!Q$1, P!$A$1:$AK$1, 0), FALSE)</f>
        <v>135</v>
      </c>
      <c r="R1526">
        <f t="shared" si="765"/>
        <v>1449</v>
      </c>
      <c r="S1526">
        <f>VLOOKUP($A1526, P!$A$2:$AK$1048576, MATCH('HOF Meter (RP)'!S$1, P!$A$1:$AK$1, 0), FALSE)</f>
        <v>71</v>
      </c>
      <c r="T1526">
        <f t="shared" si="766"/>
        <v>484</v>
      </c>
      <c r="U1526">
        <f>VLOOKUP($A1526, P!$A$2:$AK$1048576, MATCH('HOF Meter (RP)'!U$1, P!$A$1:$AK$1, 0), FALSE)</f>
        <v>0</v>
      </c>
      <c r="V1526" s="9">
        <f t="shared" si="767"/>
        <v>1644</v>
      </c>
      <c r="W1526">
        <f>VLOOKUP($A1526, P!$A$2:$AK$1048576, MATCH('HOF Meter (RP)'!W$1, P!$A$1:$AK$1, 0), FALSE)</f>
        <v>466.2</v>
      </c>
      <c r="X1526">
        <f t="shared" si="768"/>
        <v>1133</v>
      </c>
      <c r="Y1526">
        <f>VLOOKUP($A1526, P!$A$2:$AK$1048576, MATCH('HOF Meter (RP)'!Y$1, P!$A$1:$AK$1, 0), FALSE)</f>
        <v>5.9207140582184898</v>
      </c>
      <c r="Z1526">
        <f t="shared" si="769"/>
        <v>753</v>
      </c>
      <c r="AA1526">
        <f>VLOOKUP($A1526, P!$A$2:$AK$1048576, MATCH('HOF Meter (RP)'!AA$1, P!$A$1:$AK$1, 0), FALSE)</f>
        <v>5.4771426466907203</v>
      </c>
      <c r="AB1526">
        <f t="shared" si="770"/>
        <v>1706</v>
      </c>
      <c r="AC1526">
        <f>VLOOKUP($A1526, P!$A$2:$AK$1048576, MATCH('HOF Meter (RP)'!AC$1, P!$A$1:$AK$1, 0), FALSE)</f>
        <v>1.08098592</v>
      </c>
      <c r="AD1526">
        <f t="shared" si="771"/>
        <v>1366</v>
      </c>
      <c r="AE1526">
        <f>VLOOKUP($A1526, P!$A$2:$AK$1048576, MATCH('HOF Meter (RP)'!AE$1, P!$A$1:$AK$1, 0), FALSE)</f>
        <v>0.245103525461667</v>
      </c>
      <c r="AF1526">
        <f t="shared" si="772"/>
        <v>521</v>
      </c>
      <c r="AG1526">
        <f>VLOOKUP($A1526, P!$A$2:$AK$1048576, MATCH('HOF Meter (RP)'!AG$1, P!$A$1:$AK$1, 0), FALSE)</f>
        <v>1.54714279769589</v>
      </c>
      <c r="AH1526">
        <f t="shared" si="773"/>
        <v>1576</v>
      </c>
      <c r="AI1526">
        <f>VLOOKUP($A1526, P!$A$2:$AK$1048576, MATCH('HOF Meter (RP)'!AI$1, P!$A$1:$AK$1, 0), FALSE)</f>
        <v>4.6476947241770503</v>
      </c>
      <c r="AJ1526">
        <f t="shared" si="774"/>
        <v>1505</v>
      </c>
      <c r="AK1526">
        <f>VLOOKUP($A1526, P!$A$2:$AK$1048576, MATCH('HOF Meter (RP)'!AK$1, P!$A$1:$AK$1, 0), FALSE)</f>
        <v>0.69598954357206799</v>
      </c>
      <c r="AL1526" s="9">
        <f t="shared" si="775"/>
        <v>1565</v>
      </c>
      <c r="AM1526">
        <f>VLOOKUP($A1526, P!$A$2:$AK$1048576, MATCH('HOF Meter (RP)'!AM$1, P!$A$1:$AK$1, 0), FALSE)</f>
        <v>0.29857981277222995</v>
      </c>
      <c r="AN1526">
        <f t="shared" si="776"/>
        <v>1571</v>
      </c>
      <c r="AO1526">
        <f>VLOOKUP($A1526, P!$A$2:$AK$1048576, MATCH('HOF Meter (RP)'!AO$1, P!$A$1:$AK$1, 0), FALSE)</f>
        <v>-4.3716438561677897</v>
      </c>
      <c r="AP1526">
        <f t="shared" si="777"/>
        <v>1611</v>
      </c>
      <c r="AQ1526">
        <f>VLOOKUP($A1526, P!$A$2:$AK$1048576, MATCH('HOF Meter (RP)'!AQ$1, P!$A$1:$AK$1, 0), FALSE)</f>
        <v>-0.58576173623413796</v>
      </c>
      <c r="AR1526">
        <f t="shared" si="778"/>
        <v>1253</v>
      </c>
      <c r="AS1526">
        <f>VLOOKUP($A1526, P!$A$2:$AK$1048576, MATCH('HOF Meter (RP)'!AS$1, P!$A$1:$AK$1, 0), FALSE)</f>
        <v>122.61851738079901</v>
      </c>
      <c r="AT1526" s="9">
        <f t="shared" si="779"/>
        <v>1626</v>
      </c>
      <c r="AU1526">
        <f>VLOOKUP($A1526, P!$A$2:$AK$1048576, MATCH('HOF Meter (RP)'!AU$1, P!$A$1:$AK$1, 0), FALSE)</f>
        <v>119.172957431299</v>
      </c>
      <c r="AV1526">
        <f t="shared" si="780"/>
        <v>1670</v>
      </c>
      <c r="AW1526">
        <f>VLOOKUP($A1526, P!$A$2:$AK$1048576, MATCH('HOF Meter (RP)'!AW$1, P!$A$1:$AK$1, 0), FALSE)</f>
        <v>0</v>
      </c>
      <c r="AX1526">
        <f t="shared" si="781"/>
        <v>1</v>
      </c>
      <c r="AY1526">
        <f>VLOOKUP($A1526, P!$A$2:$AK$1048576, MATCH('HOF Meter (RP)'!AY$1, P!$A$1:$AK$1, 0), FALSE)</f>
        <v>3.8733667181554098E-2</v>
      </c>
      <c r="AZ1526">
        <f t="shared" si="782"/>
        <v>971</v>
      </c>
      <c r="BA1526">
        <f>VLOOKUP($A1526, P!$A$2:$AK$1048576, MATCH('HOF Meter (RP)'!BA$1, P!$A$1:$AK$1, 0), FALSE)</f>
        <v>112.43686889372201</v>
      </c>
      <c r="BB1526" s="9">
        <f t="shared" si="783"/>
        <v>480</v>
      </c>
      <c r="BC1526">
        <f>VLOOKUP($A1526, P!$A$2:$AK$1048576, MATCH('HOF Meter (RP)'!BC$1, P!$A$1:$AK$1, 0), FALSE)</f>
        <v>169.04533651783601</v>
      </c>
      <c r="BD1526" s="9">
        <f t="shared" si="784"/>
        <v>1712</v>
      </c>
      <c r="BE1526">
        <f>VLOOKUP($A1526, P!$A$2:$AK$1048576, MATCH('HOF Meter (RP)'!BE$1, P!$A$1:$AK$1, 0), FALSE)</f>
        <v>66.410921719348593</v>
      </c>
      <c r="BF1526">
        <f t="shared" si="785"/>
        <v>1609</v>
      </c>
      <c r="BG1526">
        <f>VLOOKUP($A1526, P!$A$2:$AK$1048576, MATCH('HOF Meter (RP)'!BG$1, P!$A$1:$AK$1, 0), FALSE)</f>
        <v>95.758895452175295</v>
      </c>
      <c r="BH1526" s="9">
        <f t="shared" si="786"/>
        <v>483</v>
      </c>
      <c r="BI1526">
        <f>VLOOKUP($A1526, P!$A$2:$AK$1048576, MATCH('HOF Meter (RP)'!BI$1, P!$A$1:$AK$1, 0), FALSE)</f>
        <v>113.904835001355</v>
      </c>
      <c r="BJ1526" s="9">
        <f t="shared" si="787"/>
        <v>1634</v>
      </c>
      <c r="BK1526">
        <f>VLOOKUP($A1526, P!$A$2:$AK$1048576, MATCH('HOF Meter (RP)'!BK$1, P!$A$1:$AK$1, 0), FALSE)</f>
        <v>27</v>
      </c>
      <c r="BL1526">
        <f t="shared" si="788"/>
        <v>224</v>
      </c>
      <c r="BM1526" t="str">
        <f>VLOOKUP($A1526, P!$A$2:$AK$1048576, MATCH('HOF Meter (RP)'!BM$1, P!$A$1:$AK$1, 0), FALSE)</f>
        <v>Tim Conroy</v>
      </c>
      <c r="BN1526">
        <f>VLOOKUP($A1526, P!$A$2:$AK$1048576, MATCH('HOF Meter (RP)'!BN$1, P!$A$1:$AK$1, 0), FALSE)</f>
        <v>1002543</v>
      </c>
      <c r="BO1526">
        <f>VLOOKUP($A1526, P!$A$2:$AK$1048576, MATCH('HOF Meter (RP)'!BO$1, P!$A$1:$AK$1, 0), FALSE)</f>
        <v>112597</v>
      </c>
      <c r="BP1526" s="10">
        <f t="shared" si="789"/>
        <v>1201.9031937933498</v>
      </c>
      <c r="BQ1526" s="10">
        <f t="shared" si="792"/>
        <v>-1036.462729584312</v>
      </c>
      <c r="BR1526" s="8">
        <f t="shared" si="790"/>
        <v>1525</v>
      </c>
      <c r="BS1526" s="7">
        <f t="shared" si="791"/>
        <v>10</v>
      </c>
    </row>
    <row r="1527" spans="1:71" x14ac:dyDescent="0.45">
      <c r="A1527">
        <v>1013523</v>
      </c>
      <c r="B1527" t="str">
        <f>VLOOKUP(A1527, P!$A$2:$AK$1048576, MATCH('HOF Meter (RP)'!B$1, P!$A$1:$AK$1, 0), FALSE)</f>
        <v>Jerry Walker</v>
      </c>
      <c r="C1527" t="str">
        <f>VLOOKUP($A1527, P!$A$2:$AK$1048576, MATCH('HOF Meter (RP)'!C$1, P!$A$1:$AK$1, 0), FALSE)</f>
        <v>RP</v>
      </c>
      <c r="D1527" t="str">
        <f>VLOOKUP($A1527, P!$A$2:$AK$1048576, MATCH('HOF Meter (RP)'!D$1, P!$A$1:$AK$1, 0), FALSE)</f>
        <v>SP</v>
      </c>
      <c r="E1527">
        <f>VLOOKUP($A1527, P!$A$2:$AK$1048576, MATCH('HOF Meter (RP)'!E$1, P!$A$1:$AK$1, 0), FALSE)</f>
        <v>0</v>
      </c>
      <c r="F1527">
        <f>VLOOKUP($A1527, P!$A$2:$AK$1048576, MATCH('HOF Meter (RP)'!F$1, P!$A$1:$AK$1, 0), FALSE)</f>
        <v>0</v>
      </c>
      <c r="G1527">
        <f t="shared" si="760"/>
        <v>0</v>
      </c>
      <c r="H1527">
        <f>VLOOKUP($A1527, P!$A$2:$AK$1048576, MATCH('HOF Meter (RP)'!H$1, P!$A$1:$AK$1, 0), FALSE)</f>
        <v>0</v>
      </c>
      <c r="I1527">
        <f>VLOOKUP($A1527, P!$A$2:$AK$1048576, MATCH('HOF Meter (RP)'!I$1, P!$A$1:$AK$1, 0), FALSE)</f>
        <v>37</v>
      </c>
      <c r="J1527">
        <f t="shared" si="761"/>
        <v>663</v>
      </c>
      <c r="K1527">
        <f>VLOOKUP($A1527, P!$A$2:$AK$1048576, MATCH('HOF Meter (RP)'!K$1, P!$A$1:$AK$1, 0), FALSE)</f>
        <v>44</v>
      </c>
      <c r="L1527">
        <f t="shared" si="762"/>
        <v>558</v>
      </c>
      <c r="M1527">
        <f>VLOOKUP($A1527, P!$A$2:$AK$1048576, MATCH('HOF Meter (RP)'!M$1, P!$A$1:$AK$1, 0), FALSE)</f>
        <v>0.4567901234567901</v>
      </c>
      <c r="N1527" s="9">
        <f t="shared" si="763"/>
        <v>1075</v>
      </c>
      <c r="O1527">
        <f>VLOOKUP($A1527, P!$A$2:$AK$1048576, MATCH('HOF Meter (RP)'!O$1, P!$A$1:$AK$1, 0), FALSE)</f>
        <v>4.3614457942687999</v>
      </c>
      <c r="P1527">
        <f t="shared" si="764"/>
        <v>1246</v>
      </c>
      <c r="Q1527">
        <f>VLOOKUP($A1527, P!$A$2:$AK$1048576, MATCH('HOF Meter (RP)'!Q$1, P!$A$1:$AK$1, 0), FALSE)</f>
        <v>190</v>
      </c>
      <c r="R1527">
        <f t="shared" si="765"/>
        <v>1201</v>
      </c>
      <c r="S1527">
        <f>VLOOKUP($A1527, P!$A$2:$AK$1048576, MATCH('HOF Meter (RP)'!S$1, P!$A$1:$AK$1, 0), FALSE)</f>
        <v>90</v>
      </c>
      <c r="T1527">
        <f t="shared" si="766"/>
        <v>354</v>
      </c>
      <c r="U1527">
        <f>VLOOKUP($A1527, P!$A$2:$AK$1048576, MATCH('HOF Meter (RP)'!U$1, P!$A$1:$AK$1, 0), FALSE)</f>
        <v>13</v>
      </c>
      <c r="V1527" s="9">
        <f t="shared" si="767"/>
        <v>776</v>
      </c>
      <c r="W1527">
        <f>VLOOKUP($A1527, P!$A$2:$AK$1048576, MATCH('HOF Meter (RP)'!W$1, P!$A$1:$AK$1, 0), FALSE)</f>
        <v>747</v>
      </c>
      <c r="X1527">
        <f t="shared" si="768"/>
        <v>572</v>
      </c>
      <c r="Y1527">
        <f>VLOOKUP($A1527, P!$A$2:$AK$1048576, MATCH('HOF Meter (RP)'!Y$1, P!$A$1:$AK$1, 0), FALSE)</f>
        <v>3.92771085340229</v>
      </c>
      <c r="Z1527">
        <f t="shared" si="769"/>
        <v>1340</v>
      </c>
      <c r="AA1527">
        <f>VLOOKUP($A1527, P!$A$2:$AK$1048576, MATCH('HOF Meter (RP)'!AA$1, P!$A$1:$AK$1, 0), FALSE)</f>
        <v>4.1084337454300002</v>
      </c>
      <c r="AB1527">
        <f t="shared" si="770"/>
        <v>1357</v>
      </c>
      <c r="AC1527">
        <f>VLOOKUP($A1527, P!$A$2:$AK$1048576, MATCH('HOF Meter (RP)'!AC$1, P!$A$1:$AK$1, 0), FALSE)</f>
        <v>0.95601172999999995</v>
      </c>
      <c r="AD1527">
        <f t="shared" si="771"/>
        <v>1484</v>
      </c>
      <c r="AE1527">
        <f>VLOOKUP($A1527, P!$A$2:$AK$1048576, MATCH('HOF Meter (RP)'!AE$1, P!$A$1:$AK$1, 0), FALSE)</f>
        <v>0.25336555056955401</v>
      </c>
      <c r="AF1527">
        <f t="shared" si="772"/>
        <v>781</v>
      </c>
      <c r="AG1527">
        <f>VLOOKUP($A1527, P!$A$2:$AK$1048576, MATCH('HOF Meter (RP)'!AG$1, P!$A$1:$AK$1, 0), FALSE)</f>
        <v>1.43908969577623</v>
      </c>
      <c r="AH1527">
        <f t="shared" si="773"/>
        <v>1170</v>
      </c>
      <c r="AI1527">
        <f>VLOOKUP($A1527, P!$A$2:$AK$1048576, MATCH('HOF Meter (RP)'!AI$1, P!$A$1:$AK$1, 0), FALSE)</f>
        <v>4.83593758956515</v>
      </c>
      <c r="AJ1527">
        <f t="shared" si="774"/>
        <v>1595</v>
      </c>
      <c r="AK1527">
        <f>VLOOKUP($A1527, P!$A$2:$AK$1048576, MATCH('HOF Meter (RP)'!AK$1, P!$A$1:$AK$1, 0), FALSE)</f>
        <v>0.55467562191188302</v>
      </c>
      <c r="AL1527" s="9">
        <f t="shared" si="775"/>
        <v>1586</v>
      </c>
      <c r="AM1527">
        <f>VLOOKUP($A1527, P!$A$2:$AK$1048576, MATCH('HOF Meter (RP)'!AM$1, P!$A$1:$AK$1, 0), FALSE)</f>
        <v>0.14850752929367683</v>
      </c>
      <c r="AN1527">
        <f t="shared" si="776"/>
        <v>1618</v>
      </c>
      <c r="AO1527">
        <f>VLOOKUP($A1527, P!$A$2:$AK$1048576, MATCH('HOF Meter (RP)'!AO$1, P!$A$1:$AK$1, 0), FALSE)</f>
        <v>0</v>
      </c>
      <c r="AP1527">
        <f t="shared" si="777"/>
        <v>533</v>
      </c>
      <c r="AQ1527">
        <f>VLOOKUP($A1527, P!$A$2:$AK$1048576, MATCH('HOF Meter (RP)'!AQ$1, P!$A$1:$AK$1, 0), FALSE)</f>
        <v>0</v>
      </c>
      <c r="AR1527">
        <f t="shared" si="778"/>
        <v>467</v>
      </c>
      <c r="AS1527">
        <f>VLOOKUP($A1527, P!$A$2:$AK$1048576, MATCH('HOF Meter (RP)'!AS$1, P!$A$1:$AK$1, 0), FALSE)</f>
        <v>111.914322612874</v>
      </c>
      <c r="AT1527" s="9">
        <f t="shared" si="779"/>
        <v>1376</v>
      </c>
      <c r="AU1527">
        <f>VLOOKUP($A1527, P!$A$2:$AK$1048576, MATCH('HOF Meter (RP)'!AU$1, P!$A$1:$AK$1, 0), FALSE)</f>
        <v>122.07326598049301</v>
      </c>
      <c r="AV1527">
        <f t="shared" si="780"/>
        <v>1704</v>
      </c>
      <c r="AW1527">
        <f>VLOOKUP($A1527, P!$A$2:$AK$1048576, MATCH('HOF Meter (RP)'!AW$1, P!$A$1:$AK$1, 0), FALSE)</f>
        <v>0</v>
      </c>
      <c r="AX1527">
        <f t="shared" si="781"/>
        <v>1</v>
      </c>
      <c r="AY1527">
        <f>VLOOKUP($A1527, P!$A$2:$AK$1048576, MATCH('HOF Meter (RP)'!AY$1, P!$A$1:$AK$1, 0), FALSE)</f>
        <v>-0.474491795296344</v>
      </c>
      <c r="AZ1527">
        <f t="shared" si="782"/>
        <v>183</v>
      </c>
      <c r="BA1527">
        <f>VLOOKUP($A1527, P!$A$2:$AK$1048576, MATCH('HOF Meter (RP)'!BA$1, P!$A$1:$AK$1, 0), FALSE)</f>
        <v>76.610881271652701</v>
      </c>
      <c r="BB1527" s="9">
        <f t="shared" si="783"/>
        <v>1526</v>
      </c>
      <c r="BC1527">
        <f>VLOOKUP($A1527, P!$A$2:$AK$1048576, MATCH('HOF Meter (RP)'!BC$1, P!$A$1:$AK$1, 0), FALSE)</f>
        <v>117.191384608538</v>
      </c>
      <c r="BD1527" s="9">
        <f t="shared" si="784"/>
        <v>1173</v>
      </c>
      <c r="BE1527">
        <f>VLOOKUP($A1527, P!$A$2:$AK$1048576, MATCH('HOF Meter (RP)'!BE$1, P!$A$1:$AK$1, 0), FALSE)</f>
        <v>64.824166831811795</v>
      </c>
      <c r="BF1527">
        <f t="shared" si="785"/>
        <v>1627</v>
      </c>
      <c r="BG1527">
        <f>VLOOKUP($A1527, P!$A$2:$AK$1048576, MATCH('HOF Meter (RP)'!BG$1, P!$A$1:$AK$1, 0), FALSE)</f>
        <v>102.036519617726</v>
      </c>
      <c r="BH1527" s="9">
        <f t="shared" si="786"/>
        <v>1069</v>
      </c>
      <c r="BI1527">
        <f>VLOOKUP($A1527, P!$A$2:$AK$1048576, MATCH('HOF Meter (RP)'!BI$1, P!$A$1:$AK$1, 0), FALSE)</f>
        <v>106.552230108804</v>
      </c>
      <c r="BJ1527" s="9">
        <f t="shared" si="787"/>
        <v>1257</v>
      </c>
      <c r="BK1527">
        <f>VLOOKUP($A1527, P!$A$2:$AK$1048576, MATCH('HOF Meter (RP)'!BK$1, P!$A$1:$AK$1, 0), FALSE)</f>
        <v>0</v>
      </c>
      <c r="BL1527">
        <f t="shared" si="788"/>
        <v>718</v>
      </c>
      <c r="BM1527" t="str">
        <f>VLOOKUP($A1527, P!$A$2:$AK$1048576, MATCH('HOF Meter (RP)'!BM$1, P!$A$1:$AK$1, 0), FALSE)</f>
        <v>Jerry Walker</v>
      </c>
      <c r="BN1527">
        <f>VLOOKUP($A1527, P!$A$2:$AK$1048576, MATCH('HOF Meter (RP)'!BN$1, P!$A$1:$AK$1, 0), FALSE)</f>
        <v>1013523</v>
      </c>
      <c r="BO1527">
        <f>VLOOKUP($A1527, P!$A$2:$AK$1048576, MATCH('HOF Meter (RP)'!BO$1, P!$A$1:$AK$1, 0), FALSE)</f>
        <v>123830</v>
      </c>
      <c r="BP1527" s="10">
        <f t="shared" si="789"/>
        <v>1202.7342165520847</v>
      </c>
      <c r="BQ1527" s="10">
        <f t="shared" si="792"/>
        <v>-1037.2937523430469</v>
      </c>
      <c r="BR1527" s="8">
        <f t="shared" si="790"/>
        <v>1526</v>
      </c>
      <c r="BS1527" s="7">
        <f t="shared" si="791"/>
        <v>10</v>
      </c>
    </row>
    <row r="1528" spans="1:71" x14ac:dyDescent="0.45">
      <c r="A1528">
        <v>1012018</v>
      </c>
      <c r="B1528" t="str">
        <f>VLOOKUP(A1528, P!$A$2:$AK$1048576, MATCH('HOF Meter (RP)'!B$1, P!$A$1:$AK$1, 0), FALSE)</f>
        <v>Tommie Sisk</v>
      </c>
      <c r="C1528" t="str">
        <f>VLOOKUP($A1528, P!$A$2:$AK$1048576, MATCH('HOF Meter (RP)'!C$1, P!$A$1:$AK$1, 0), FALSE)</f>
        <v>RP</v>
      </c>
      <c r="D1528" t="str">
        <f>VLOOKUP($A1528, P!$A$2:$AK$1048576, MATCH('HOF Meter (RP)'!D$1, P!$A$1:$AK$1, 0), FALSE)</f>
        <v>RP</v>
      </c>
      <c r="E1528">
        <f>VLOOKUP($A1528, P!$A$2:$AK$1048576, MATCH('HOF Meter (RP)'!E$1, P!$A$1:$AK$1, 0), FALSE)</f>
        <v>0</v>
      </c>
      <c r="F1528">
        <f>VLOOKUP($A1528, P!$A$2:$AK$1048576, MATCH('HOF Meter (RP)'!F$1, P!$A$1:$AK$1, 0), FALSE)</f>
        <v>0</v>
      </c>
      <c r="G1528">
        <f t="shared" si="760"/>
        <v>0</v>
      </c>
      <c r="H1528">
        <f>VLOOKUP($A1528, P!$A$2:$AK$1048576, MATCH('HOF Meter (RP)'!H$1, P!$A$1:$AK$1, 0), FALSE)</f>
        <v>0</v>
      </c>
      <c r="I1528">
        <f>VLOOKUP($A1528, P!$A$2:$AK$1048576, MATCH('HOF Meter (RP)'!I$1, P!$A$1:$AK$1, 0), FALSE)</f>
        <v>40</v>
      </c>
      <c r="J1528">
        <f t="shared" si="761"/>
        <v>585</v>
      </c>
      <c r="K1528">
        <f>VLOOKUP($A1528, P!$A$2:$AK$1048576, MATCH('HOF Meter (RP)'!K$1, P!$A$1:$AK$1, 0), FALSE)</f>
        <v>49</v>
      </c>
      <c r="L1528">
        <f t="shared" si="762"/>
        <v>442</v>
      </c>
      <c r="M1528">
        <f>VLOOKUP($A1528, P!$A$2:$AK$1048576, MATCH('HOF Meter (RP)'!M$1, P!$A$1:$AK$1, 0), FALSE)</f>
        <v>0.449438202247191</v>
      </c>
      <c r="N1528" s="9">
        <f t="shared" si="763"/>
        <v>1138</v>
      </c>
      <c r="O1528">
        <f>VLOOKUP($A1528, P!$A$2:$AK$1048576, MATCH('HOF Meter (RP)'!O$1, P!$A$1:$AK$1, 0), FALSE)</f>
        <v>3.9166967149421099</v>
      </c>
      <c r="P1528">
        <f t="shared" si="764"/>
        <v>801</v>
      </c>
      <c r="Q1528">
        <f>VLOOKUP($A1528, P!$A$2:$AK$1048576, MATCH('HOF Meter (RP)'!Q$1, P!$A$1:$AK$1, 0), FALSE)</f>
        <v>316</v>
      </c>
      <c r="R1528">
        <f t="shared" si="765"/>
        <v>765</v>
      </c>
      <c r="S1528">
        <f>VLOOKUP($A1528, P!$A$2:$AK$1048576, MATCH('HOF Meter (RP)'!S$1, P!$A$1:$AK$1, 0), FALSE)</f>
        <v>99</v>
      </c>
      <c r="T1528">
        <f t="shared" si="766"/>
        <v>306</v>
      </c>
      <c r="U1528">
        <f>VLOOKUP($A1528, P!$A$2:$AK$1048576, MATCH('HOF Meter (RP)'!U$1, P!$A$1:$AK$1, 0), FALSE)</f>
        <v>10</v>
      </c>
      <c r="V1528" s="9">
        <f t="shared" si="767"/>
        <v>891</v>
      </c>
      <c r="W1528">
        <f>VLOOKUP($A1528, P!$A$2:$AK$1048576, MATCH('HOF Meter (RP)'!W$1, P!$A$1:$AK$1, 0), FALSE)</f>
        <v>928.1</v>
      </c>
      <c r="X1528">
        <f t="shared" si="768"/>
        <v>366</v>
      </c>
      <c r="Y1528">
        <f>VLOOKUP($A1528, P!$A$2:$AK$1048576, MATCH('HOF Meter (RP)'!Y$1, P!$A$1:$AK$1, 0), FALSE)</f>
        <v>4.2754040873501697</v>
      </c>
      <c r="Z1528">
        <f t="shared" si="769"/>
        <v>1252</v>
      </c>
      <c r="AA1528">
        <f>VLOOKUP($A1528, P!$A$2:$AK$1048576, MATCH('HOF Meter (RP)'!AA$1, P!$A$1:$AK$1, 0), FALSE)</f>
        <v>3.4707361978942401</v>
      </c>
      <c r="AB1528">
        <f t="shared" si="770"/>
        <v>836</v>
      </c>
      <c r="AC1528">
        <f>VLOOKUP($A1528, P!$A$2:$AK$1048576, MATCH('HOF Meter (RP)'!AC$1, P!$A$1:$AK$1, 0), FALSE)</f>
        <v>1.23184358</v>
      </c>
      <c r="AD1528">
        <f t="shared" si="771"/>
        <v>1243</v>
      </c>
      <c r="AE1528">
        <f>VLOOKUP($A1528, P!$A$2:$AK$1048576, MATCH('HOF Meter (RP)'!AE$1, P!$A$1:$AK$1, 0), FALSE)</f>
        <v>0.26049485682513202</v>
      </c>
      <c r="AF1528">
        <f t="shared" si="772"/>
        <v>1037</v>
      </c>
      <c r="AG1528">
        <f>VLOOKUP($A1528, P!$A$2:$AK$1048576, MATCH('HOF Meter (RP)'!AG$1, P!$A$1:$AK$1, 0), FALSE)</f>
        <v>1.39497311492025</v>
      </c>
      <c r="AH1528">
        <f t="shared" si="773"/>
        <v>945</v>
      </c>
      <c r="AI1528">
        <f>VLOOKUP($A1528, P!$A$2:$AK$1048576, MATCH('HOF Meter (RP)'!AI$1, P!$A$1:$AK$1, 0), FALSE)</f>
        <v>3.5805256355775201</v>
      </c>
      <c r="AJ1528">
        <f t="shared" si="774"/>
        <v>317</v>
      </c>
      <c r="AK1528">
        <f>VLOOKUP($A1528, P!$A$2:$AK$1048576, MATCH('HOF Meter (RP)'!AK$1, P!$A$1:$AK$1, 0), FALSE)</f>
        <v>5.1952762082219097</v>
      </c>
      <c r="AL1528" s="9">
        <f t="shared" si="775"/>
        <v>691</v>
      </c>
      <c r="AM1528">
        <f>VLOOKUP($A1528, P!$A$2:$AK$1048576, MATCH('HOF Meter (RP)'!AM$1, P!$A$1:$AK$1, 0), FALSE)</f>
        <v>1.1195509553328109</v>
      </c>
      <c r="AN1528">
        <f t="shared" si="776"/>
        <v>1074</v>
      </c>
      <c r="AO1528">
        <f>VLOOKUP($A1528, P!$A$2:$AK$1048576, MATCH('HOF Meter (RP)'!AO$1, P!$A$1:$AK$1, 0), FALSE)</f>
        <v>0</v>
      </c>
      <c r="AP1528">
        <f t="shared" si="777"/>
        <v>533</v>
      </c>
      <c r="AQ1528">
        <f>VLOOKUP($A1528, P!$A$2:$AK$1048576, MATCH('HOF Meter (RP)'!AQ$1, P!$A$1:$AK$1, 0), FALSE)</f>
        <v>0</v>
      </c>
      <c r="AR1528">
        <f t="shared" si="778"/>
        <v>467</v>
      </c>
      <c r="AS1528">
        <f>VLOOKUP($A1528, P!$A$2:$AK$1048576, MATCH('HOF Meter (RP)'!AS$1, P!$A$1:$AK$1, 0), FALSE)</f>
        <v>114.24433488373499</v>
      </c>
      <c r="AT1528" s="9">
        <f t="shared" si="779"/>
        <v>1455</v>
      </c>
      <c r="AU1528">
        <f>VLOOKUP($A1528, P!$A$2:$AK$1048576, MATCH('HOF Meter (RP)'!AU$1, P!$A$1:$AK$1, 0), FALSE)</f>
        <v>107.705479470565</v>
      </c>
      <c r="AV1528">
        <f t="shared" si="780"/>
        <v>1316</v>
      </c>
      <c r="AW1528">
        <f>VLOOKUP($A1528, P!$A$2:$AK$1048576, MATCH('HOF Meter (RP)'!AW$1, P!$A$1:$AK$1, 0), FALSE)</f>
        <v>0</v>
      </c>
      <c r="AX1528">
        <f t="shared" si="781"/>
        <v>1</v>
      </c>
      <c r="AY1528">
        <f>VLOOKUP($A1528, P!$A$2:$AK$1048576, MATCH('HOF Meter (RP)'!AY$1, P!$A$1:$AK$1, 0), FALSE)</f>
        <v>0.33617107936458801</v>
      </c>
      <c r="AZ1528">
        <f t="shared" si="782"/>
        <v>1457</v>
      </c>
      <c r="BA1528">
        <f>VLOOKUP($A1528, P!$A$2:$AK$1048576, MATCH('HOF Meter (RP)'!BA$1, P!$A$1:$AK$1, 0), FALSE)</f>
        <v>73.005179588401305</v>
      </c>
      <c r="BB1528" s="9">
        <f t="shared" si="783"/>
        <v>1591</v>
      </c>
      <c r="BC1528">
        <f>VLOOKUP($A1528, P!$A$2:$AK$1048576, MATCH('HOF Meter (RP)'!BC$1, P!$A$1:$AK$1, 0), FALSE)</f>
        <v>120.16499003093701</v>
      </c>
      <c r="BD1528" s="9">
        <f t="shared" si="784"/>
        <v>1245</v>
      </c>
      <c r="BE1528">
        <f>VLOOKUP($A1528, P!$A$2:$AK$1048576, MATCH('HOF Meter (RP)'!BE$1, P!$A$1:$AK$1, 0), FALSE)</f>
        <v>61.035326571673799</v>
      </c>
      <c r="BF1528">
        <f t="shared" si="785"/>
        <v>1667</v>
      </c>
      <c r="BG1528">
        <f>VLOOKUP($A1528, P!$A$2:$AK$1048576, MATCH('HOF Meter (RP)'!BG$1, P!$A$1:$AK$1, 0), FALSE)</f>
        <v>106.309421373939</v>
      </c>
      <c r="BH1528" s="9">
        <f t="shared" si="786"/>
        <v>1457</v>
      </c>
      <c r="BI1528">
        <f>VLOOKUP($A1528, P!$A$2:$AK$1048576, MATCH('HOF Meter (RP)'!BI$1, P!$A$1:$AK$1, 0), FALSE)</f>
        <v>110.005530158017</v>
      </c>
      <c r="BJ1528" s="9">
        <f t="shared" si="787"/>
        <v>1503</v>
      </c>
      <c r="BK1528">
        <f>VLOOKUP($A1528, P!$A$2:$AK$1048576, MATCH('HOF Meter (RP)'!BK$1, P!$A$1:$AK$1, 0), FALSE)</f>
        <v>0</v>
      </c>
      <c r="BL1528">
        <f t="shared" si="788"/>
        <v>718</v>
      </c>
      <c r="BM1528" t="str">
        <f>VLOOKUP($A1528, P!$A$2:$AK$1048576, MATCH('HOF Meter (RP)'!BM$1, P!$A$1:$AK$1, 0), FALSE)</f>
        <v>Tommie Sisk</v>
      </c>
      <c r="BN1528">
        <f>VLOOKUP($A1528, P!$A$2:$AK$1048576, MATCH('HOF Meter (RP)'!BN$1, P!$A$1:$AK$1, 0), FALSE)</f>
        <v>1012018</v>
      </c>
      <c r="BO1528">
        <f>VLOOKUP($A1528, P!$A$2:$AK$1048576, MATCH('HOF Meter (RP)'!BO$1, P!$A$1:$AK$1, 0), FALSE)</f>
        <v>122278</v>
      </c>
      <c r="BP1528" s="10">
        <f t="shared" si="789"/>
        <v>1204.2104281872023</v>
      </c>
      <c r="BQ1528" s="10">
        <f t="shared" si="792"/>
        <v>-1038.7699639781645</v>
      </c>
      <c r="BR1528" s="8">
        <f t="shared" si="790"/>
        <v>1527</v>
      </c>
      <c r="BS1528" s="7">
        <f t="shared" si="791"/>
        <v>10</v>
      </c>
    </row>
    <row r="1529" spans="1:71" x14ac:dyDescent="0.45">
      <c r="A1529">
        <v>1001646</v>
      </c>
      <c r="B1529" t="str">
        <f>VLOOKUP(A1529, P!$A$2:$AK$1048576, MATCH('HOF Meter (RP)'!B$1, P!$A$1:$AK$1, 0), FALSE)</f>
        <v>Jim Bullinger</v>
      </c>
      <c r="C1529" t="str">
        <f>VLOOKUP($A1529, P!$A$2:$AK$1048576, MATCH('HOF Meter (RP)'!C$1, P!$A$1:$AK$1, 0), FALSE)</f>
        <v>RP</v>
      </c>
      <c r="D1529" t="str">
        <f>VLOOKUP($A1529, P!$A$2:$AK$1048576, MATCH('HOF Meter (RP)'!D$1, P!$A$1:$AK$1, 0), FALSE)</f>
        <v>SP</v>
      </c>
      <c r="E1529">
        <f>VLOOKUP($A1529, P!$A$2:$AK$1048576, MATCH('HOF Meter (RP)'!E$1, P!$A$1:$AK$1, 0), FALSE)</f>
        <v>0</v>
      </c>
      <c r="F1529">
        <f>VLOOKUP($A1529, P!$A$2:$AK$1048576, MATCH('HOF Meter (RP)'!F$1, P!$A$1:$AK$1, 0), FALSE)</f>
        <v>0</v>
      </c>
      <c r="G1529">
        <f t="shared" si="760"/>
        <v>0</v>
      </c>
      <c r="H1529">
        <f>VLOOKUP($A1529, P!$A$2:$AK$1048576, MATCH('HOF Meter (RP)'!H$1, P!$A$1:$AK$1, 0), FALSE)</f>
        <v>0</v>
      </c>
      <c r="I1529">
        <f>VLOOKUP($A1529, P!$A$2:$AK$1048576, MATCH('HOF Meter (RP)'!I$1, P!$A$1:$AK$1, 0), FALSE)</f>
        <v>34</v>
      </c>
      <c r="J1529">
        <f t="shared" si="761"/>
        <v>738</v>
      </c>
      <c r="K1529">
        <f>VLOOKUP($A1529, P!$A$2:$AK$1048576, MATCH('HOF Meter (RP)'!K$1, P!$A$1:$AK$1, 0), FALSE)</f>
        <v>41</v>
      </c>
      <c r="L1529">
        <f t="shared" si="762"/>
        <v>634</v>
      </c>
      <c r="M1529">
        <f>VLOOKUP($A1529, P!$A$2:$AK$1048576, MATCH('HOF Meter (RP)'!M$1, P!$A$1:$AK$1, 0), FALSE)</f>
        <v>0.45333333333333331</v>
      </c>
      <c r="N1529" s="9">
        <f t="shared" si="763"/>
        <v>1100</v>
      </c>
      <c r="O1529">
        <f>VLOOKUP($A1529, P!$A$2:$AK$1048576, MATCH('HOF Meter (RP)'!O$1, P!$A$1:$AK$1, 0), FALSE)</f>
        <v>5.0607479078737097</v>
      </c>
      <c r="P1529">
        <f t="shared" si="764"/>
        <v>1609</v>
      </c>
      <c r="Q1529">
        <f>VLOOKUP($A1529, P!$A$2:$AK$1048576, MATCH('HOF Meter (RP)'!Q$1, P!$A$1:$AK$1, 0), FALSE)</f>
        <v>186</v>
      </c>
      <c r="R1529">
        <f t="shared" si="765"/>
        <v>1217</v>
      </c>
      <c r="S1529">
        <f>VLOOKUP($A1529, P!$A$2:$AK$1048576, MATCH('HOF Meter (RP)'!S$1, P!$A$1:$AK$1, 0), FALSE)</f>
        <v>89</v>
      </c>
      <c r="T1529">
        <f t="shared" si="766"/>
        <v>360</v>
      </c>
      <c r="U1529">
        <f>VLOOKUP($A1529, P!$A$2:$AK$1048576, MATCH('HOF Meter (RP)'!U$1, P!$A$1:$AK$1, 0), FALSE)</f>
        <v>11</v>
      </c>
      <c r="V1529" s="9">
        <f t="shared" si="767"/>
        <v>848</v>
      </c>
      <c r="W1529">
        <f>VLOOKUP($A1529, P!$A$2:$AK$1048576, MATCH('HOF Meter (RP)'!W$1, P!$A$1:$AK$1, 0), FALSE)</f>
        <v>642</v>
      </c>
      <c r="X1529">
        <f t="shared" si="768"/>
        <v>756</v>
      </c>
      <c r="Y1529">
        <f>VLOOKUP($A1529, P!$A$2:$AK$1048576, MATCH('HOF Meter (RP)'!Y$1, P!$A$1:$AK$1, 0), FALSE)</f>
        <v>5.4953273681066301</v>
      </c>
      <c r="Z1529">
        <f t="shared" si="769"/>
        <v>888</v>
      </c>
      <c r="AA1529">
        <f>VLOOKUP($A1529, P!$A$2:$AK$1048576, MATCH('HOF Meter (RP)'!AA$1, P!$A$1:$AK$1, 0), FALSE)</f>
        <v>4.2897198332669104</v>
      </c>
      <c r="AB1529">
        <f t="shared" si="770"/>
        <v>1450</v>
      </c>
      <c r="AC1529">
        <f>VLOOKUP($A1529, P!$A$2:$AK$1048576, MATCH('HOF Meter (RP)'!AC$1, P!$A$1:$AK$1, 0), FALSE)</f>
        <v>1.2810457500000001</v>
      </c>
      <c r="AD1529">
        <f t="shared" si="771"/>
        <v>1201</v>
      </c>
      <c r="AE1529">
        <f>VLOOKUP($A1529, P!$A$2:$AK$1048576, MATCH('HOF Meter (RP)'!AE$1, P!$A$1:$AK$1, 0), FALSE)</f>
        <v>0.25833333333333303</v>
      </c>
      <c r="AF1529">
        <f t="shared" si="772"/>
        <v>963</v>
      </c>
      <c r="AG1529">
        <f>VLOOKUP($A1529, P!$A$2:$AK$1048576, MATCH('HOF Meter (RP)'!AG$1, P!$A$1:$AK$1, 0), FALSE)</f>
        <v>1.49065427757314</v>
      </c>
      <c r="AH1529">
        <f t="shared" si="773"/>
        <v>1406</v>
      </c>
      <c r="AI1529">
        <f>VLOOKUP($A1529, P!$A$2:$AK$1048576, MATCH('HOF Meter (RP)'!AI$1, P!$A$1:$AK$1, 0), FALSE)</f>
        <v>4.7615614216119697</v>
      </c>
      <c r="AJ1529">
        <f t="shared" si="774"/>
        <v>1563</v>
      </c>
      <c r="AK1529">
        <f>VLOOKUP($A1529, P!$A$2:$AK$1048576, MATCH('HOF Meter (RP)'!AK$1, P!$A$1:$AK$1, 0), FALSE)</f>
        <v>2.6300284983590201</v>
      </c>
      <c r="AL1529" s="9">
        <f t="shared" si="775"/>
        <v>1136</v>
      </c>
      <c r="AM1529">
        <f>VLOOKUP($A1529, P!$A$2:$AK$1048576, MATCH('HOF Meter (RP)'!AM$1, P!$A$1:$AK$1, 0), FALSE)</f>
        <v>0.81932351973801243</v>
      </c>
      <c r="AN1529">
        <f t="shared" si="776"/>
        <v>1276</v>
      </c>
      <c r="AO1529">
        <f>VLOOKUP($A1529, P!$A$2:$AK$1048576, MATCH('HOF Meter (RP)'!AO$1, P!$A$1:$AK$1, 0), FALSE)</f>
        <v>-4.0275079458951897</v>
      </c>
      <c r="AP1529">
        <f t="shared" si="777"/>
        <v>1595</v>
      </c>
      <c r="AQ1529">
        <f>VLOOKUP($A1529, P!$A$2:$AK$1048576, MATCH('HOF Meter (RP)'!AQ$1, P!$A$1:$AK$1, 0), FALSE)</f>
        <v>0.82516835206075001</v>
      </c>
      <c r="AR1529">
        <f t="shared" si="778"/>
        <v>297</v>
      </c>
      <c r="AS1529">
        <f>VLOOKUP($A1529, P!$A$2:$AK$1048576, MATCH('HOF Meter (RP)'!AS$1, P!$A$1:$AK$1, 0), FALSE)</f>
        <v>122.141824335061</v>
      </c>
      <c r="AT1529" s="9">
        <f t="shared" si="779"/>
        <v>1620</v>
      </c>
      <c r="AU1529">
        <f>VLOOKUP($A1529, P!$A$2:$AK$1048576, MATCH('HOF Meter (RP)'!AU$1, P!$A$1:$AK$1, 0), FALSE)</f>
        <v>114.222465853884</v>
      </c>
      <c r="AV1529">
        <f t="shared" si="780"/>
        <v>1567</v>
      </c>
      <c r="AW1529">
        <f>VLOOKUP($A1529, P!$A$2:$AK$1048576, MATCH('HOF Meter (RP)'!AW$1, P!$A$1:$AK$1, 0), FALSE)</f>
        <v>0</v>
      </c>
      <c r="AX1529">
        <f t="shared" si="781"/>
        <v>1</v>
      </c>
      <c r="AY1529">
        <f>VLOOKUP($A1529, P!$A$2:$AK$1048576, MATCH('HOF Meter (RP)'!AY$1, P!$A$1:$AK$1, 0), FALSE)</f>
        <v>0.299186486261733</v>
      </c>
      <c r="AZ1529">
        <f t="shared" si="782"/>
        <v>1416</v>
      </c>
      <c r="BA1529">
        <f>VLOOKUP($A1529, P!$A$2:$AK$1048576, MATCH('HOF Meter (RP)'!BA$1, P!$A$1:$AK$1, 0), FALSE)</f>
        <v>83.776003850542295</v>
      </c>
      <c r="BB1529" s="9">
        <f t="shared" si="783"/>
        <v>1354</v>
      </c>
      <c r="BC1529">
        <f>VLOOKUP($A1529, P!$A$2:$AK$1048576, MATCH('HOF Meter (RP)'!BC$1, P!$A$1:$AK$1, 0), FALSE)</f>
        <v>130.05541481817301</v>
      </c>
      <c r="BD1529" s="9">
        <f t="shared" si="784"/>
        <v>1444</v>
      </c>
      <c r="BE1529">
        <f>VLOOKUP($A1529, P!$A$2:$AK$1048576, MATCH('HOF Meter (RP)'!BE$1, P!$A$1:$AK$1, 0), FALSE)</f>
        <v>64.346430115832604</v>
      </c>
      <c r="BF1529">
        <f t="shared" si="785"/>
        <v>1631</v>
      </c>
      <c r="BG1529">
        <f>VLOOKUP($A1529, P!$A$2:$AK$1048576, MATCH('HOF Meter (RP)'!BG$1, P!$A$1:$AK$1, 0), FALSE)</f>
        <v>100.74355320235</v>
      </c>
      <c r="BH1529" s="9">
        <f t="shared" si="786"/>
        <v>908</v>
      </c>
      <c r="BI1529">
        <f>VLOOKUP($A1529, P!$A$2:$AK$1048576, MATCH('HOF Meter (RP)'!BI$1, P!$A$1:$AK$1, 0), FALSE)</f>
        <v>109.09577871987</v>
      </c>
      <c r="BJ1529" s="9">
        <f t="shared" si="787"/>
        <v>1452</v>
      </c>
      <c r="BK1529">
        <f>VLOOKUP($A1529, P!$A$2:$AK$1048576, MATCH('HOF Meter (RP)'!BK$1, P!$A$1:$AK$1, 0), FALSE)</f>
        <v>37</v>
      </c>
      <c r="BL1529">
        <f t="shared" si="788"/>
        <v>151</v>
      </c>
      <c r="BM1529" t="str">
        <f>VLOOKUP($A1529, P!$A$2:$AK$1048576, MATCH('HOF Meter (RP)'!BM$1, P!$A$1:$AK$1, 0), FALSE)</f>
        <v>Jim Bullinger</v>
      </c>
      <c r="BN1529">
        <f>VLOOKUP($A1529, P!$A$2:$AK$1048576, MATCH('HOF Meter (RP)'!BN$1, P!$A$1:$AK$1, 0), FALSE)</f>
        <v>1001646</v>
      </c>
      <c r="BO1529">
        <f>VLOOKUP($A1529, P!$A$2:$AK$1048576, MATCH('HOF Meter (RP)'!BO$1, P!$A$1:$AK$1, 0), FALSE)</f>
        <v>111684</v>
      </c>
      <c r="BP1529" s="10">
        <f t="shared" si="789"/>
        <v>1204.3148061865729</v>
      </c>
      <c r="BQ1529" s="10">
        <f t="shared" si="792"/>
        <v>-1038.8743419775351</v>
      </c>
      <c r="BR1529" s="8">
        <f t="shared" si="790"/>
        <v>1528</v>
      </c>
      <c r="BS1529" s="7">
        <f t="shared" si="791"/>
        <v>10</v>
      </c>
    </row>
    <row r="1530" spans="1:71" x14ac:dyDescent="0.45">
      <c r="A1530">
        <v>1646</v>
      </c>
      <c r="B1530" t="str">
        <f>VLOOKUP(A1530, P!$A$2:$AK$1048576, MATCH('HOF Meter (RP)'!B$1, P!$A$1:$AK$1, 0), FALSE)</f>
        <v>Brian Tallet</v>
      </c>
      <c r="C1530" t="str">
        <f>VLOOKUP($A1530, P!$A$2:$AK$1048576, MATCH('HOF Meter (RP)'!C$1, P!$A$1:$AK$1, 0), FALSE)</f>
        <v>RP</v>
      </c>
      <c r="D1530" t="str">
        <f>VLOOKUP($A1530, P!$A$2:$AK$1048576, MATCH('HOF Meter (RP)'!D$1, P!$A$1:$AK$1, 0), FALSE)</f>
        <v>RP</v>
      </c>
      <c r="E1530">
        <f>VLOOKUP($A1530, P!$A$2:$AK$1048576, MATCH('HOF Meter (RP)'!E$1, P!$A$1:$AK$1, 0), FALSE)</f>
        <v>0</v>
      </c>
      <c r="F1530">
        <f>VLOOKUP($A1530, P!$A$2:$AK$1048576, MATCH('HOF Meter (RP)'!F$1, P!$A$1:$AK$1, 0), FALSE)</f>
        <v>0</v>
      </c>
      <c r="G1530">
        <f t="shared" si="760"/>
        <v>0</v>
      </c>
      <c r="H1530">
        <f>VLOOKUP($A1530, P!$A$2:$AK$1048576, MATCH('HOF Meter (RP)'!H$1, P!$A$1:$AK$1, 0), FALSE)</f>
        <v>0</v>
      </c>
      <c r="I1530">
        <f>VLOOKUP($A1530, P!$A$2:$AK$1048576, MATCH('HOF Meter (RP)'!I$1, P!$A$1:$AK$1, 0), FALSE)</f>
        <v>16</v>
      </c>
      <c r="J1530">
        <f t="shared" si="761"/>
        <v>1501</v>
      </c>
      <c r="K1530">
        <f>VLOOKUP($A1530, P!$A$2:$AK$1048576, MATCH('HOF Meter (RP)'!K$1, P!$A$1:$AK$1, 0), FALSE)</f>
        <v>25</v>
      </c>
      <c r="L1530">
        <f t="shared" si="762"/>
        <v>1203</v>
      </c>
      <c r="M1530">
        <f>VLOOKUP($A1530, P!$A$2:$AK$1048576, MATCH('HOF Meter (RP)'!M$1, P!$A$1:$AK$1, 0), FALSE)</f>
        <v>0.3902439024390244</v>
      </c>
      <c r="N1530" s="9">
        <f t="shared" si="763"/>
        <v>1512</v>
      </c>
      <c r="O1530">
        <f>VLOOKUP($A1530, P!$A$2:$AK$1048576, MATCH('HOF Meter (RP)'!O$1, P!$A$1:$AK$1, 0), FALSE)</f>
        <v>4.7934792748423902</v>
      </c>
      <c r="P1530">
        <f t="shared" si="764"/>
        <v>1510</v>
      </c>
      <c r="Q1530">
        <f>VLOOKUP($A1530, P!$A$2:$AK$1048576, MATCH('HOF Meter (RP)'!Q$1, P!$A$1:$AK$1, 0), FALSE)</f>
        <v>242</v>
      </c>
      <c r="R1530">
        <f t="shared" si="765"/>
        <v>1019</v>
      </c>
      <c r="S1530">
        <f>VLOOKUP($A1530, P!$A$2:$AK$1048576, MATCH('HOF Meter (RP)'!S$1, P!$A$1:$AK$1, 0), FALSE)</f>
        <v>36</v>
      </c>
      <c r="T1530">
        <f t="shared" si="766"/>
        <v>976</v>
      </c>
      <c r="U1530">
        <f>VLOOKUP($A1530, P!$A$2:$AK$1048576, MATCH('HOF Meter (RP)'!U$1, P!$A$1:$AK$1, 0), FALSE)</f>
        <v>0</v>
      </c>
      <c r="V1530" s="9">
        <f t="shared" si="767"/>
        <v>1644</v>
      </c>
      <c r="W1530">
        <f>VLOOKUP($A1530, P!$A$2:$AK$1048576, MATCH('HOF Meter (RP)'!W$1, P!$A$1:$AK$1, 0), FALSE)</f>
        <v>460</v>
      </c>
      <c r="X1530">
        <f t="shared" si="768"/>
        <v>1153</v>
      </c>
      <c r="Y1530">
        <f>VLOOKUP($A1530, P!$A$2:$AK$1048576, MATCH('HOF Meter (RP)'!Y$1, P!$A$1:$AK$1, 0), FALSE)</f>
        <v>6.5934796555995296</v>
      </c>
      <c r="Z1530">
        <f t="shared" si="769"/>
        <v>569</v>
      </c>
      <c r="AA1530">
        <f>VLOOKUP($A1530, P!$A$2:$AK$1048576, MATCH('HOF Meter (RP)'!AA$1, P!$A$1:$AK$1, 0), FALSE)</f>
        <v>4.1673921858833802</v>
      </c>
      <c r="AB1530">
        <f t="shared" si="770"/>
        <v>1389</v>
      </c>
      <c r="AC1530">
        <f>VLOOKUP($A1530, P!$A$2:$AK$1048576, MATCH('HOF Meter (RP)'!AC$1, P!$A$1:$AK$1, 0), FALSE)</f>
        <v>1.5821596200000001</v>
      </c>
      <c r="AD1530">
        <f t="shared" si="771"/>
        <v>881</v>
      </c>
      <c r="AE1530">
        <f>VLOOKUP($A1530, P!$A$2:$AK$1048576, MATCH('HOF Meter (RP)'!AE$1, P!$A$1:$AK$1, 0), FALSE)</f>
        <v>0.25471698113207503</v>
      </c>
      <c r="AF1530">
        <f t="shared" si="772"/>
        <v>830</v>
      </c>
      <c r="AG1530">
        <f>VLOOKUP($A1530, P!$A$2:$AK$1048576, MATCH('HOF Meter (RP)'!AG$1, P!$A$1:$AK$1, 0), FALSE)</f>
        <v>1.46086987423768</v>
      </c>
      <c r="AH1530">
        <f t="shared" si="773"/>
        <v>1292</v>
      </c>
      <c r="AI1530">
        <f>VLOOKUP($A1530, P!$A$2:$AK$1048576, MATCH('HOF Meter (RP)'!AI$1, P!$A$1:$AK$1, 0), FALSE)</f>
        <v>4.8403034576866899</v>
      </c>
      <c r="AJ1530">
        <f t="shared" si="774"/>
        <v>1598</v>
      </c>
      <c r="AK1530">
        <f>VLOOKUP($A1530, P!$A$2:$AK$1048576, MATCH('HOF Meter (RP)'!AK$1, P!$A$1:$AK$1, 0), FALSE)</f>
        <v>1.1365870028967</v>
      </c>
      <c r="AL1530" s="9">
        <f t="shared" si="775"/>
        <v>1481</v>
      </c>
      <c r="AM1530">
        <f>VLOOKUP($A1530, P!$A$2:$AK$1048576, MATCH('HOF Meter (RP)'!AM$1, P!$A$1:$AK$1, 0), FALSE)</f>
        <v>0.49416826212899995</v>
      </c>
      <c r="AN1530">
        <f t="shared" si="776"/>
        <v>1483</v>
      </c>
      <c r="AO1530">
        <f>VLOOKUP($A1530, P!$A$2:$AK$1048576, MATCH('HOF Meter (RP)'!AO$1, P!$A$1:$AK$1, 0), FALSE)</f>
        <v>-4.4275837652385199</v>
      </c>
      <c r="AP1530">
        <f t="shared" si="777"/>
        <v>1615</v>
      </c>
      <c r="AQ1530">
        <f>VLOOKUP($A1530, P!$A$2:$AK$1048576, MATCH('HOF Meter (RP)'!AQ$1, P!$A$1:$AK$1, 0), FALSE)</f>
        <v>-4.3681441809942099</v>
      </c>
      <c r="AR1530">
        <f t="shared" si="778"/>
        <v>1691</v>
      </c>
      <c r="AS1530">
        <f>VLOOKUP($A1530, P!$A$2:$AK$1048576, MATCH('HOF Meter (RP)'!AS$1, P!$A$1:$AK$1, 0), FALSE)</f>
        <v>109.99474166722401</v>
      </c>
      <c r="AT1530" s="9">
        <f t="shared" si="779"/>
        <v>1310</v>
      </c>
      <c r="AU1530">
        <f>VLOOKUP($A1530, P!$A$2:$AK$1048576, MATCH('HOF Meter (RP)'!AU$1, P!$A$1:$AK$1, 0), FALSE)</f>
        <v>111.15774031572499</v>
      </c>
      <c r="AV1530">
        <f t="shared" si="780"/>
        <v>1465</v>
      </c>
      <c r="AW1530">
        <f>VLOOKUP($A1530, P!$A$2:$AK$1048576, MATCH('HOF Meter (RP)'!AW$1, P!$A$1:$AK$1, 0), FALSE)</f>
        <v>4.6103138805002501</v>
      </c>
      <c r="AX1530">
        <f t="shared" si="781"/>
        <v>1661</v>
      </c>
      <c r="AY1530">
        <f>VLOOKUP($A1530, P!$A$2:$AK$1048576, MATCH('HOF Meter (RP)'!AY$1, P!$A$1:$AK$1, 0), FALSE)</f>
        <v>-4.6824182844305E-2</v>
      </c>
      <c r="AZ1530">
        <f t="shared" si="782"/>
        <v>812</v>
      </c>
      <c r="BA1530">
        <f>VLOOKUP($A1530, P!$A$2:$AK$1048576, MATCH('HOF Meter (RP)'!BA$1, P!$A$1:$AK$1, 0), FALSE)</f>
        <v>98.148326370685197</v>
      </c>
      <c r="BB1530" s="9">
        <f t="shared" si="783"/>
        <v>886</v>
      </c>
      <c r="BC1530">
        <f>VLOOKUP($A1530, P!$A$2:$AK$1048576, MATCH('HOF Meter (RP)'!BC$1, P!$A$1:$AK$1, 0), FALSE)</f>
        <v>126.740917342133</v>
      </c>
      <c r="BD1530" s="9">
        <f t="shared" si="784"/>
        <v>1388</v>
      </c>
      <c r="BE1530">
        <f>VLOOKUP($A1530, P!$A$2:$AK$1048576, MATCH('HOF Meter (RP)'!BE$1, P!$A$1:$AK$1, 0), FALSE)</f>
        <v>77.781124468058806</v>
      </c>
      <c r="BF1530">
        <f t="shared" si="785"/>
        <v>1381</v>
      </c>
      <c r="BG1530">
        <f>VLOOKUP($A1530, P!$A$2:$AK$1048576, MATCH('HOF Meter (RP)'!BG$1, P!$A$1:$AK$1, 0), FALSE)</f>
        <v>97.719143000672403</v>
      </c>
      <c r="BH1530" s="9">
        <f t="shared" si="786"/>
        <v>640</v>
      </c>
      <c r="BI1530">
        <f>VLOOKUP($A1530, P!$A$2:$AK$1048576, MATCH('HOF Meter (RP)'!BI$1, P!$A$1:$AK$1, 0), FALSE)</f>
        <v>105.295910377868</v>
      </c>
      <c r="BJ1530" s="9">
        <f t="shared" si="787"/>
        <v>1172</v>
      </c>
      <c r="BK1530">
        <f>VLOOKUP($A1530, P!$A$2:$AK$1048576, MATCH('HOF Meter (RP)'!BK$1, P!$A$1:$AK$1, 0), FALSE)</f>
        <v>15</v>
      </c>
      <c r="BL1530">
        <f t="shared" si="788"/>
        <v>400</v>
      </c>
      <c r="BM1530" t="str">
        <f>VLOOKUP($A1530, P!$A$2:$AK$1048576, MATCH('HOF Meter (RP)'!BM$1, P!$A$1:$AK$1, 0), FALSE)</f>
        <v>Brian Tallet</v>
      </c>
      <c r="BN1530">
        <f>VLOOKUP($A1530, P!$A$2:$AK$1048576, MATCH('HOF Meter (RP)'!BN$1, P!$A$1:$AK$1, 0), FALSE)</f>
        <v>1646</v>
      </c>
      <c r="BO1530">
        <f>VLOOKUP($A1530, P!$A$2:$AK$1048576, MATCH('HOF Meter (RP)'!BO$1, P!$A$1:$AK$1, 0), FALSE)</f>
        <v>425226</v>
      </c>
      <c r="BP1530" s="10">
        <f t="shared" si="789"/>
        <v>1205.109032365955</v>
      </c>
      <c r="BQ1530" s="10">
        <f t="shared" si="792"/>
        <v>-1039.6685681569174</v>
      </c>
      <c r="BR1530" s="8">
        <f t="shared" si="790"/>
        <v>1529</v>
      </c>
      <c r="BS1530" s="7">
        <f t="shared" si="791"/>
        <v>10</v>
      </c>
    </row>
    <row r="1531" spans="1:71" x14ac:dyDescent="0.45">
      <c r="A1531">
        <v>3720</v>
      </c>
      <c r="B1531" t="str">
        <f>VLOOKUP(A1531, P!$A$2:$AK$1048576, MATCH('HOF Meter (RP)'!B$1, P!$A$1:$AK$1, 0), FALSE)</f>
        <v>Brad Hennessey</v>
      </c>
      <c r="C1531" t="str">
        <f>VLOOKUP($A1531, P!$A$2:$AK$1048576, MATCH('HOF Meter (RP)'!C$1, P!$A$1:$AK$1, 0), FALSE)</f>
        <v>RP</v>
      </c>
      <c r="D1531" t="str">
        <f>VLOOKUP($A1531, P!$A$2:$AK$1048576, MATCH('HOF Meter (RP)'!D$1, P!$A$1:$AK$1, 0), FALSE)</f>
        <v>RP</v>
      </c>
      <c r="E1531">
        <f>VLOOKUP($A1531, P!$A$2:$AK$1048576, MATCH('HOF Meter (RP)'!E$1, P!$A$1:$AK$1, 0), FALSE)</f>
        <v>0</v>
      </c>
      <c r="F1531">
        <f>VLOOKUP($A1531, P!$A$2:$AK$1048576, MATCH('HOF Meter (RP)'!F$1, P!$A$1:$AK$1, 0), FALSE)</f>
        <v>0</v>
      </c>
      <c r="G1531">
        <f t="shared" si="760"/>
        <v>0</v>
      </c>
      <c r="H1531">
        <f>VLOOKUP($A1531, P!$A$2:$AK$1048576, MATCH('HOF Meter (RP)'!H$1, P!$A$1:$AK$1, 0), FALSE)</f>
        <v>0</v>
      </c>
      <c r="I1531">
        <f>VLOOKUP($A1531, P!$A$2:$AK$1048576, MATCH('HOF Meter (RP)'!I$1, P!$A$1:$AK$1, 0), FALSE)</f>
        <v>17</v>
      </c>
      <c r="J1531">
        <f t="shared" si="761"/>
        <v>1450</v>
      </c>
      <c r="K1531">
        <f>VLOOKUP($A1531, P!$A$2:$AK$1048576, MATCH('HOF Meter (RP)'!K$1, P!$A$1:$AK$1, 0), FALSE)</f>
        <v>23</v>
      </c>
      <c r="L1531">
        <f t="shared" si="762"/>
        <v>1287</v>
      </c>
      <c r="M1531">
        <f>VLOOKUP($A1531, P!$A$2:$AK$1048576, MATCH('HOF Meter (RP)'!M$1, P!$A$1:$AK$1, 0), FALSE)</f>
        <v>0.42499999999999999</v>
      </c>
      <c r="N1531" s="9">
        <f t="shared" si="763"/>
        <v>1334</v>
      </c>
      <c r="O1531">
        <f>VLOOKUP($A1531, P!$A$2:$AK$1048576, MATCH('HOF Meter (RP)'!O$1, P!$A$1:$AK$1, 0), FALSE)</f>
        <v>4.6913126160287604</v>
      </c>
      <c r="P1531">
        <f t="shared" si="764"/>
        <v>1463</v>
      </c>
      <c r="Q1531">
        <f>VLOOKUP($A1531, P!$A$2:$AK$1048576, MATCH('HOF Meter (RP)'!Q$1, P!$A$1:$AK$1, 0), FALSE)</f>
        <v>148</v>
      </c>
      <c r="R1531">
        <f t="shared" si="765"/>
        <v>1374</v>
      </c>
      <c r="S1531">
        <f>VLOOKUP($A1531, P!$A$2:$AK$1048576, MATCH('HOF Meter (RP)'!S$1, P!$A$1:$AK$1, 0), FALSE)</f>
        <v>44</v>
      </c>
      <c r="T1531">
        <f t="shared" si="766"/>
        <v>828</v>
      </c>
      <c r="U1531">
        <f>VLOOKUP($A1531, P!$A$2:$AK$1048576, MATCH('HOF Meter (RP)'!U$1, P!$A$1:$AK$1, 0), FALSE)</f>
        <v>20</v>
      </c>
      <c r="V1531" s="9">
        <f t="shared" si="767"/>
        <v>616</v>
      </c>
      <c r="W1531">
        <f>VLOOKUP($A1531, P!$A$2:$AK$1048576, MATCH('HOF Meter (RP)'!W$1, P!$A$1:$AK$1, 0), FALSE)</f>
        <v>360.2</v>
      </c>
      <c r="X1531">
        <f t="shared" si="768"/>
        <v>1495</v>
      </c>
      <c r="Y1531">
        <f>VLOOKUP($A1531, P!$A$2:$AK$1048576, MATCH('HOF Meter (RP)'!Y$1, P!$A$1:$AK$1, 0), FALSE)</f>
        <v>4.7911277780719299</v>
      </c>
      <c r="Z1531">
        <f t="shared" si="769"/>
        <v>1113</v>
      </c>
      <c r="AA1531">
        <f>VLOOKUP($A1531, P!$A$2:$AK$1048576, MATCH('HOF Meter (RP)'!AA$1, P!$A$1:$AK$1, 0), FALSE)</f>
        <v>3.6682072050863201</v>
      </c>
      <c r="AB1531">
        <f t="shared" si="770"/>
        <v>1027</v>
      </c>
      <c r="AC1531">
        <f>VLOOKUP($A1531, P!$A$2:$AK$1048576, MATCH('HOF Meter (RP)'!AC$1, P!$A$1:$AK$1, 0), FALSE)</f>
        <v>1.3061224499999999</v>
      </c>
      <c r="AD1531">
        <f t="shared" si="771"/>
        <v>1181</v>
      </c>
      <c r="AE1531">
        <f>VLOOKUP($A1531, P!$A$2:$AK$1048576, MATCH('HOF Meter (RP)'!AE$1, P!$A$1:$AK$1, 0), FALSE)</f>
        <v>0.27272727272727199</v>
      </c>
      <c r="AF1531">
        <f t="shared" si="772"/>
        <v>1409</v>
      </c>
      <c r="AG1531">
        <f>VLOOKUP($A1531, P!$A$2:$AK$1048576, MATCH('HOF Meter (RP)'!AG$1, P!$A$1:$AK$1, 0), FALSE)</f>
        <v>1.4889095004772099</v>
      </c>
      <c r="AH1531">
        <f t="shared" si="773"/>
        <v>1403</v>
      </c>
      <c r="AI1531">
        <f>VLOOKUP($A1531, P!$A$2:$AK$1048576, MATCH('HOF Meter (RP)'!AI$1, P!$A$1:$AK$1, 0), FALSE)</f>
        <v>5.0055545319102599</v>
      </c>
      <c r="AJ1531">
        <f t="shared" si="774"/>
        <v>1655</v>
      </c>
      <c r="AK1531">
        <f>VLOOKUP($A1531, P!$A$2:$AK$1048576, MATCH('HOF Meter (RP)'!AK$1, P!$A$1:$AK$1, 0), FALSE)</f>
        <v>0.57248476892709699</v>
      </c>
      <c r="AL1531" s="9">
        <f t="shared" si="775"/>
        <v>1583</v>
      </c>
      <c r="AM1531">
        <f>VLOOKUP($A1531, P!$A$2:$AK$1048576, MATCH('HOF Meter (RP)'!AM$1, P!$A$1:$AK$1, 0), FALSE)</f>
        <v>0.31787049912665022</v>
      </c>
      <c r="AN1531">
        <f t="shared" si="776"/>
        <v>1562</v>
      </c>
      <c r="AO1531">
        <f>VLOOKUP($A1531, P!$A$2:$AK$1048576, MATCH('HOF Meter (RP)'!AO$1, P!$A$1:$AK$1, 0), FALSE)</f>
        <v>-1.8071898818015999</v>
      </c>
      <c r="AP1531">
        <f t="shared" si="777"/>
        <v>1368</v>
      </c>
      <c r="AQ1531">
        <f>VLOOKUP($A1531, P!$A$2:$AK$1048576, MATCH('HOF Meter (RP)'!AQ$1, P!$A$1:$AK$1, 0), FALSE)</f>
        <v>0.66652809940476798</v>
      </c>
      <c r="AR1531">
        <f t="shared" si="778"/>
        <v>328</v>
      </c>
      <c r="AS1531">
        <f>VLOOKUP($A1531, P!$A$2:$AK$1048576, MATCH('HOF Meter (RP)'!AS$1, P!$A$1:$AK$1, 0), FALSE)</f>
        <v>107.93783242459899</v>
      </c>
      <c r="AT1531" s="9">
        <f t="shared" si="779"/>
        <v>1234</v>
      </c>
      <c r="AU1531">
        <f>VLOOKUP($A1531, P!$A$2:$AK$1048576, MATCH('HOF Meter (RP)'!AU$1, P!$A$1:$AK$1, 0), FALSE)</f>
        <v>116.67256817647601</v>
      </c>
      <c r="AV1531">
        <f t="shared" si="780"/>
        <v>1629</v>
      </c>
      <c r="AW1531">
        <f>VLOOKUP($A1531, P!$A$2:$AK$1048576, MATCH('HOF Meter (RP)'!AW$1, P!$A$1:$AK$1, 0), FALSE)</f>
        <v>5.0232055675653404</v>
      </c>
      <c r="AX1531">
        <f t="shared" si="781"/>
        <v>1710</v>
      </c>
      <c r="AY1531">
        <f>VLOOKUP($A1531, P!$A$2:$AK$1048576, MATCH('HOF Meter (RP)'!AY$1, P!$A$1:$AK$1, 0), FALSE)</f>
        <v>-0.31424191588150302</v>
      </c>
      <c r="AZ1531">
        <f t="shared" si="782"/>
        <v>363</v>
      </c>
      <c r="BA1531">
        <f>VLOOKUP($A1531, P!$A$2:$AK$1048576, MATCH('HOF Meter (RP)'!BA$1, P!$A$1:$AK$1, 0), FALSE)</f>
        <v>71.584077029108499</v>
      </c>
      <c r="BB1531" s="9">
        <f t="shared" si="783"/>
        <v>1618</v>
      </c>
      <c r="BC1531">
        <f>VLOOKUP($A1531, P!$A$2:$AK$1048576, MATCH('HOF Meter (RP)'!BC$1, P!$A$1:$AK$1, 0), FALSE)</f>
        <v>109.358072788012</v>
      </c>
      <c r="BD1531" s="9">
        <f t="shared" si="784"/>
        <v>956</v>
      </c>
      <c r="BE1531">
        <f>VLOOKUP($A1531, P!$A$2:$AK$1048576, MATCH('HOF Meter (RP)'!BE$1, P!$A$1:$AK$1, 0), FALSE)</f>
        <v>65.452534088605802</v>
      </c>
      <c r="BF1531">
        <f t="shared" si="785"/>
        <v>1616</v>
      </c>
      <c r="BG1531">
        <f>VLOOKUP($A1531, P!$A$2:$AK$1048576, MATCH('HOF Meter (RP)'!BG$1, P!$A$1:$AK$1, 0), FALSE)</f>
        <v>105.133100860647</v>
      </c>
      <c r="BH1531" s="9">
        <f t="shared" si="786"/>
        <v>1373</v>
      </c>
      <c r="BI1531">
        <f>VLOOKUP($A1531, P!$A$2:$AK$1048576, MATCH('HOF Meter (RP)'!BI$1, P!$A$1:$AK$1, 0), FALSE)</f>
        <v>107.113684666206</v>
      </c>
      <c r="BJ1531" s="9">
        <f t="shared" si="787"/>
        <v>1309</v>
      </c>
      <c r="BK1531">
        <f>VLOOKUP($A1531, P!$A$2:$AK$1048576, MATCH('HOF Meter (RP)'!BK$1, P!$A$1:$AK$1, 0), FALSE)</f>
        <v>21</v>
      </c>
      <c r="BL1531">
        <f t="shared" si="788"/>
        <v>301</v>
      </c>
      <c r="BM1531" t="str">
        <f>VLOOKUP($A1531, P!$A$2:$AK$1048576, MATCH('HOF Meter (RP)'!BM$1, P!$A$1:$AK$1, 0), FALSE)</f>
        <v>Brad Hennessey</v>
      </c>
      <c r="BN1531">
        <f>VLOOKUP($A1531, P!$A$2:$AK$1048576, MATCH('HOF Meter (RP)'!BN$1, P!$A$1:$AK$1, 0), FALSE)</f>
        <v>3720</v>
      </c>
      <c r="BO1531">
        <f>VLOOKUP($A1531, P!$A$2:$AK$1048576, MATCH('HOF Meter (RP)'!BO$1, P!$A$1:$AK$1, 0), FALSE)</f>
        <v>430913</v>
      </c>
      <c r="BP1531" s="10">
        <f t="shared" si="789"/>
        <v>1205.5837935604018</v>
      </c>
      <c r="BQ1531" s="10">
        <f t="shared" si="792"/>
        <v>-1040.1433293513642</v>
      </c>
      <c r="BR1531" s="8">
        <f t="shared" si="790"/>
        <v>1530</v>
      </c>
      <c r="BS1531" s="7">
        <f t="shared" si="791"/>
        <v>10</v>
      </c>
    </row>
    <row r="1532" spans="1:71" x14ac:dyDescent="0.45">
      <c r="A1532">
        <v>1012988</v>
      </c>
      <c r="B1532" t="str">
        <f>VLOOKUP(A1532, P!$A$2:$AK$1048576, MATCH('HOF Meter (RP)'!B$1, P!$A$1:$AK$1, 0), FALSE)</f>
        <v>Myles Thomas</v>
      </c>
      <c r="C1532" t="str">
        <f>VLOOKUP($A1532, P!$A$2:$AK$1048576, MATCH('HOF Meter (RP)'!C$1, P!$A$1:$AK$1, 0), FALSE)</f>
        <v>RP</v>
      </c>
      <c r="D1532" t="str">
        <f>VLOOKUP($A1532, P!$A$2:$AK$1048576, MATCH('HOF Meter (RP)'!D$1, P!$A$1:$AK$1, 0), FALSE)</f>
        <v>RP</v>
      </c>
      <c r="E1532">
        <f>VLOOKUP($A1532, P!$A$2:$AK$1048576, MATCH('HOF Meter (RP)'!E$1, P!$A$1:$AK$1, 0), FALSE)</f>
        <v>0</v>
      </c>
      <c r="F1532">
        <f>VLOOKUP($A1532, P!$A$2:$AK$1048576, MATCH('HOF Meter (RP)'!F$1, P!$A$1:$AK$1, 0), FALSE)</f>
        <v>0</v>
      </c>
      <c r="G1532">
        <f t="shared" si="760"/>
        <v>0</v>
      </c>
      <c r="H1532">
        <f>VLOOKUP($A1532, P!$A$2:$AK$1048576, MATCH('HOF Meter (RP)'!H$1, P!$A$1:$AK$1, 0), FALSE)</f>
        <v>0</v>
      </c>
      <c r="I1532">
        <f>VLOOKUP($A1532, P!$A$2:$AK$1048576, MATCH('HOF Meter (RP)'!I$1, P!$A$1:$AK$1, 0), FALSE)</f>
        <v>23</v>
      </c>
      <c r="J1532">
        <f t="shared" si="761"/>
        <v>1149</v>
      </c>
      <c r="K1532">
        <f>VLOOKUP($A1532, P!$A$2:$AK$1048576, MATCH('HOF Meter (RP)'!K$1, P!$A$1:$AK$1, 0), FALSE)</f>
        <v>22</v>
      </c>
      <c r="L1532">
        <f t="shared" si="762"/>
        <v>1349</v>
      </c>
      <c r="M1532">
        <f>VLOOKUP($A1532, P!$A$2:$AK$1048576, MATCH('HOF Meter (RP)'!M$1, P!$A$1:$AK$1, 0), FALSE)</f>
        <v>0.51111111111111107</v>
      </c>
      <c r="N1532" s="9">
        <f t="shared" si="763"/>
        <v>599</v>
      </c>
      <c r="O1532">
        <f>VLOOKUP($A1532, P!$A$2:$AK$1048576, MATCH('HOF Meter (RP)'!O$1, P!$A$1:$AK$1, 0), FALSE)</f>
        <v>4.6380364909673499</v>
      </c>
      <c r="P1532">
        <f t="shared" si="764"/>
        <v>1426</v>
      </c>
      <c r="Q1532">
        <f>VLOOKUP($A1532, P!$A$2:$AK$1048576, MATCH('HOF Meter (RP)'!Q$1, P!$A$1:$AK$1, 0), FALSE)</f>
        <v>105</v>
      </c>
      <c r="R1532">
        <f t="shared" si="765"/>
        <v>1596</v>
      </c>
      <c r="S1532">
        <f>VLOOKUP($A1532, P!$A$2:$AK$1048576, MATCH('HOF Meter (RP)'!S$1, P!$A$1:$AK$1, 0), FALSE)</f>
        <v>40</v>
      </c>
      <c r="T1532">
        <f t="shared" si="766"/>
        <v>905</v>
      </c>
      <c r="U1532">
        <f>VLOOKUP($A1532, P!$A$2:$AK$1048576, MATCH('HOF Meter (RP)'!U$1, P!$A$1:$AK$1, 0), FALSE)</f>
        <v>2</v>
      </c>
      <c r="V1532" s="9">
        <f t="shared" si="767"/>
        <v>1447</v>
      </c>
      <c r="W1532">
        <f>VLOOKUP($A1532, P!$A$2:$AK$1048576, MATCH('HOF Meter (RP)'!W$1, P!$A$1:$AK$1, 0), FALSE)</f>
        <v>434.2</v>
      </c>
      <c r="X1532">
        <f t="shared" si="768"/>
        <v>1234</v>
      </c>
      <c r="Y1532">
        <f>VLOOKUP($A1532, P!$A$2:$AK$1048576, MATCH('HOF Meter (RP)'!Y$1, P!$A$1:$AK$1, 0), FALSE)</f>
        <v>2.50536792592432</v>
      </c>
      <c r="Z1532">
        <f t="shared" si="769"/>
        <v>1650</v>
      </c>
      <c r="AA1532">
        <f>VLOOKUP($A1532, P!$A$2:$AK$1048576, MATCH('HOF Meter (RP)'!AA$1, P!$A$1:$AK$1, 0), FALSE)</f>
        <v>3.9133432892536999</v>
      </c>
      <c r="AB1532">
        <f t="shared" si="770"/>
        <v>1215</v>
      </c>
      <c r="AC1532">
        <f>VLOOKUP($A1532, P!$A$2:$AK$1048576, MATCH('HOF Meter (RP)'!AC$1, P!$A$1:$AK$1, 0), FALSE)</f>
        <v>0.64021163999999997</v>
      </c>
      <c r="AD1532">
        <f t="shared" si="771"/>
        <v>1680</v>
      </c>
      <c r="AE1532">
        <f>VLOOKUP($A1532, P!$A$2:$AK$1048576, MATCH('HOF Meter (RP)'!AE$1, P!$A$1:$AK$1, 0), FALSE)</f>
        <v>0.28514285714285698</v>
      </c>
      <c r="AF1532">
        <f t="shared" si="772"/>
        <v>1619</v>
      </c>
      <c r="AG1532">
        <f>VLOOKUP($A1532, P!$A$2:$AK$1048576, MATCH('HOF Meter (RP)'!AG$1, P!$A$1:$AK$1, 0), FALSE)</f>
        <v>1.58282197707616</v>
      </c>
      <c r="AH1532">
        <f t="shared" si="773"/>
        <v>1634</v>
      </c>
      <c r="AI1532">
        <f>VLOOKUP($A1532, P!$A$2:$AK$1048576, MATCH('HOF Meter (RP)'!AI$1, P!$A$1:$AK$1, 0), FALSE)</f>
        <v>4.4938334358303003</v>
      </c>
      <c r="AJ1532">
        <f t="shared" si="774"/>
        <v>1403</v>
      </c>
      <c r="AK1532">
        <f>VLOOKUP($A1532, P!$A$2:$AK$1048576, MATCH('HOF Meter (RP)'!AK$1, P!$A$1:$AK$1, 0), FALSE)</f>
        <v>1.9075896153226399</v>
      </c>
      <c r="AL1532" s="9">
        <f t="shared" si="775"/>
        <v>1317</v>
      </c>
      <c r="AM1532">
        <f>VLOOKUP($A1532, P!$A$2:$AK$1048576, MATCH('HOF Meter (RP)'!AM$1, P!$A$1:$AK$1, 0), FALSE)</f>
        <v>0.87866863902470749</v>
      </c>
      <c r="AN1532">
        <f t="shared" si="776"/>
        <v>1236</v>
      </c>
      <c r="AO1532">
        <f>VLOOKUP($A1532, P!$A$2:$AK$1048576, MATCH('HOF Meter (RP)'!AO$1, P!$A$1:$AK$1, 0), FALSE)</f>
        <v>0</v>
      </c>
      <c r="AP1532">
        <f t="shared" si="777"/>
        <v>533</v>
      </c>
      <c r="AQ1532">
        <f>VLOOKUP($A1532, P!$A$2:$AK$1048576, MATCH('HOF Meter (RP)'!AQ$1, P!$A$1:$AK$1, 0), FALSE)</f>
        <v>0</v>
      </c>
      <c r="AR1532">
        <f t="shared" si="778"/>
        <v>467</v>
      </c>
      <c r="AS1532">
        <f>VLOOKUP($A1532, P!$A$2:$AK$1048576, MATCH('HOF Meter (RP)'!AS$1, P!$A$1:$AK$1, 0), FALSE)</f>
        <v>114.295734991882</v>
      </c>
      <c r="AT1532" s="9">
        <f t="shared" si="779"/>
        <v>1457</v>
      </c>
      <c r="AU1532">
        <f>VLOOKUP($A1532, P!$A$2:$AK$1048576, MATCH('HOF Meter (RP)'!AU$1, P!$A$1:$AK$1, 0), FALSE)</f>
        <v>109.190861531343</v>
      </c>
      <c r="AV1532">
        <f t="shared" si="780"/>
        <v>1389</v>
      </c>
      <c r="AW1532">
        <f>VLOOKUP($A1532, P!$A$2:$AK$1048576, MATCH('HOF Meter (RP)'!AW$1, P!$A$1:$AK$1, 0), FALSE)</f>
        <v>0</v>
      </c>
      <c r="AX1532">
        <f t="shared" si="781"/>
        <v>1</v>
      </c>
      <c r="AY1532">
        <f>VLOOKUP($A1532, P!$A$2:$AK$1048576, MATCH('HOF Meter (RP)'!AY$1, P!$A$1:$AK$1, 0), FALSE)</f>
        <v>0.14420305513704601</v>
      </c>
      <c r="AZ1532">
        <f t="shared" si="782"/>
        <v>1179</v>
      </c>
      <c r="BA1532">
        <f>VLOOKUP($A1532, P!$A$2:$AK$1048576, MATCH('HOF Meter (RP)'!BA$1, P!$A$1:$AK$1, 0), FALSE)</f>
        <v>85.863895992751495</v>
      </c>
      <c r="BB1532" s="9">
        <f t="shared" si="783"/>
        <v>1303</v>
      </c>
      <c r="BC1532">
        <f>VLOOKUP($A1532, P!$A$2:$AK$1048576, MATCH('HOF Meter (RP)'!BC$1, P!$A$1:$AK$1, 0), FALSE)</f>
        <v>116.602202058299</v>
      </c>
      <c r="BD1532" s="9">
        <f t="shared" si="784"/>
        <v>1157</v>
      </c>
      <c r="BE1532">
        <f>VLOOKUP($A1532, P!$A$2:$AK$1048576, MATCH('HOF Meter (RP)'!BE$1, P!$A$1:$AK$1, 0), FALSE)</f>
        <v>73.487339421609605</v>
      </c>
      <c r="BF1532">
        <f t="shared" si="785"/>
        <v>1473</v>
      </c>
      <c r="BG1532">
        <f>VLOOKUP($A1532, P!$A$2:$AK$1048576, MATCH('HOF Meter (RP)'!BG$1, P!$A$1:$AK$1, 0), FALSE)</f>
        <v>104.310762138339</v>
      </c>
      <c r="BH1532" s="9">
        <f t="shared" si="786"/>
        <v>1296</v>
      </c>
      <c r="BI1532">
        <f>VLOOKUP($A1532, P!$A$2:$AK$1048576, MATCH('HOF Meter (RP)'!BI$1, P!$A$1:$AK$1, 0), FALSE)</f>
        <v>108.110502595041</v>
      </c>
      <c r="BJ1532" s="9">
        <f t="shared" si="787"/>
        <v>1380</v>
      </c>
      <c r="BK1532">
        <f>VLOOKUP($A1532, P!$A$2:$AK$1048576, MATCH('HOF Meter (RP)'!BK$1, P!$A$1:$AK$1, 0), FALSE)</f>
        <v>0</v>
      </c>
      <c r="BL1532">
        <f t="shared" si="788"/>
        <v>718</v>
      </c>
      <c r="BM1532" t="str">
        <f>VLOOKUP($A1532, P!$A$2:$AK$1048576, MATCH('HOF Meter (RP)'!BM$1, P!$A$1:$AK$1, 0), FALSE)</f>
        <v>Myles Thomas</v>
      </c>
      <c r="BN1532">
        <f>VLOOKUP($A1532, P!$A$2:$AK$1048576, MATCH('HOF Meter (RP)'!BN$1, P!$A$1:$AK$1, 0), FALSE)</f>
        <v>1012988</v>
      </c>
      <c r="BO1532">
        <f>VLOOKUP($A1532, P!$A$2:$AK$1048576, MATCH('HOF Meter (RP)'!BO$1, P!$A$1:$AK$1, 0), FALSE)</f>
        <v>123259</v>
      </c>
      <c r="BP1532" s="10">
        <f t="shared" si="789"/>
        <v>1206.3208045564613</v>
      </c>
      <c r="BQ1532" s="10">
        <f t="shared" si="792"/>
        <v>-1040.8803403474235</v>
      </c>
      <c r="BR1532" s="8">
        <f t="shared" si="790"/>
        <v>1531</v>
      </c>
      <c r="BS1532" s="7">
        <f t="shared" si="791"/>
        <v>10</v>
      </c>
    </row>
    <row r="1533" spans="1:71" x14ac:dyDescent="0.45">
      <c r="A1533">
        <v>1008608</v>
      </c>
      <c r="B1533" t="str">
        <f>VLOOKUP(A1533, P!$A$2:$AK$1048576, MATCH('HOF Meter (RP)'!B$1, P!$A$1:$AK$1, 0), FALSE)</f>
        <v>Bo McLaughlin</v>
      </c>
      <c r="C1533" t="str">
        <f>VLOOKUP($A1533, P!$A$2:$AK$1048576, MATCH('HOF Meter (RP)'!C$1, P!$A$1:$AK$1, 0), FALSE)</f>
        <v>RP</v>
      </c>
      <c r="D1533" t="str">
        <f>VLOOKUP($A1533, P!$A$2:$AK$1048576, MATCH('HOF Meter (RP)'!D$1, P!$A$1:$AK$1, 0), FALSE)</f>
        <v>RP</v>
      </c>
      <c r="E1533">
        <f>VLOOKUP($A1533, P!$A$2:$AK$1048576, MATCH('HOF Meter (RP)'!E$1, P!$A$1:$AK$1, 0), FALSE)</f>
        <v>0</v>
      </c>
      <c r="F1533">
        <f>VLOOKUP($A1533, P!$A$2:$AK$1048576, MATCH('HOF Meter (RP)'!F$1, P!$A$1:$AK$1, 0), FALSE)</f>
        <v>0</v>
      </c>
      <c r="G1533">
        <f t="shared" si="760"/>
        <v>0</v>
      </c>
      <c r="H1533">
        <f>VLOOKUP($A1533, P!$A$2:$AK$1048576, MATCH('HOF Meter (RP)'!H$1, P!$A$1:$AK$1, 0), FALSE)</f>
        <v>0</v>
      </c>
      <c r="I1533">
        <f>VLOOKUP($A1533, P!$A$2:$AK$1048576, MATCH('HOF Meter (RP)'!I$1, P!$A$1:$AK$1, 0), FALSE)</f>
        <v>10</v>
      </c>
      <c r="J1533">
        <f t="shared" si="761"/>
        <v>1691</v>
      </c>
      <c r="K1533">
        <f>VLOOKUP($A1533, P!$A$2:$AK$1048576, MATCH('HOF Meter (RP)'!K$1, P!$A$1:$AK$1, 0), FALSE)</f>
        <v>20</v>
      </c>
      <c r="L1533">
        <f t="shared" si="762"/>
        <v>1439</v>
      </c>
      <c r="M1533">
        <f>VLOOKUP($A1533, P!$A$2:$AK$1048576, MATCH('HOF Meter (RP)'!M$1, P!$A$1:$AK$1, 0), FALSE)</f>
        <v>0.33333333333333331</v>
      </c>
      <c r="N1533" s="9">
        <f t="shared" si="763"/>
        <v>1656</v>
      </c>
      <c r="O1533">
        <f>VLOOKUP($A1533, P!$A$2:$AK$1048576, MATCH('HOF Meter (RP)'!O$1, P!$A$1:$AK$1, 0), FALSE)</f>
        <v>4.4856233585412699</v>
      </c>
      <c r="P1533">
        <f t="shared" si="764"/>
        <v>1338</v>
      </c>
      <c r="Q1533">
        <f>VLOOKUP($A1533, P!$A$2:$AK$1048576, MATCH('HOF Meter (RP)'!Q$1, P!$A$1:$AK$1, 0), FALSE)</f>
        <v>156</v>
      </c>
      <c r="R1533">
        <f t="shared" si="765"/>
        <v>1341</v>
      </c>
      <c r="S1533">
        <f>VLOOKUP($A1533, P!$A$2:$AK$1048576, MATCH('HOF Meter (RP)'!S$1, P!$A$1:$AK$1, 0), FALSE)</f>
        <v>21</v>
      </c>
      <c r="T1533">
        <f t="shared" si="766"/>
        <v>1160</v>
      </c>
      <c r="U1533">
        <f>VLOOKUP($A1533, P!$A$2:$AK$1048576, MATCH('HOF Meter (RP)'!U$1, P!$A$1:$AK$1, 0), FALSE)</f>
        <v>9</v>
      </c>
      <c r="V1533" s="9">
        <f t="shared" si="767"/>
        <v>935</v>
      </c>
      <c r="W1533">
        <f>VLOOKUP($A1533, P!$A$2:$AK$1048576, MATCH('HOF Meter (RP)'!W$1, P!$A$1:$AK$1, 0), FALSE)</f>
        <v>313</v>
      </c>
      <c r="X1533">
        <f t="shared" si="768"/>
        <v>1680</v>
      </c>
      <c r="Y1533">
        <f>VLOOKUP($A1533, P!$A$2:$AK$1048576, MATCH('HOF Meter (RP)'!Y$1, P!$A$1:$AK$1, 0), FALSE)</f>
        <v>5.4057512269599899</v>
      </c>
      <c r="Z1533">
        <f t="shared" si="769"/>
        <v>913</v>
      </c>
      <c r="AA1533">
        <f>VLOOKUP($A1533, P!$A$2:$AK$1048576, MATCH('HOF Meter (RP)'!AA$1, P!$A$1:$AK$1, 0), FALSE)</f>
        <v>3.5367414942344602</v>
      </c>
      <c r="AB1533">
        <f t="shared" si="770"/>
        <v>904</v>
      </c>
      <c r="AC1533">
        <f>VLOOKUP($A1533, P!$A$2:$AK$1048576, MATCH('HOF Meter (RP)'!AC$1, P!$A$1:$AK$1, 0), FALSE)</f>
        <v>1.52845528</v>
      </c>
      <c r="AD1533">
        <f t="shared" si="771"/>
        <v>936</v>
      </c>
      <c r="AE1533">
        <f>VLOOKUP($A1533, P!$A$2:$AK$1048576, MATCH('HOF Meter (RP)'!AE$1, P!$A$1:$AK$1, 0), FALSE)</f>
        <v>0.26950925181013602</v>
      </c>
      <c r="AF1533">
        <f t="shared" si="772"/>
        <v>1321</v>
      </c>
      <c r="AG1533">
        <f>VLOOKUP($A1533, P!$A$2:$AK$1048576, MATCH('HOF Meter (RP)'!AG$1, P!$A$1:$AK$1, 0), FALSE)</f>
        <v>1.4632589018603299</v>
      </c>
      <c r="AH1533">
        <f t="shared" si="773"/>
        <v>1300</v>
      </c>
      <c r="AI1533">
        <f>VLOOKUP($A1533, P!$A$2:$AK$1048576, MATCH('HOF Meter (RP)'!AI$1, P!$A$1:$AK$1, 0), FALSE)</f>
        <v>3.7158632241566001</v>
      </c>
      <c r="AJ1533">
        <f t="shared" si="774"/>
        <v>456</v>
      </c>
      <c r="AK1533">
        <f>VLOOKUP($A1533, P!$A$2:$AK$1048576, MATCH('HOF Meter (RP)'!AK$1, P!$A$1:$AK$1, 0), FALSE)</f>
        <v>1.6460019815713101</v>
      </c>
      <c r="AL1533" s="9">
        <f t="shared" si="775"/>
        <v>1363</v>
      </c>
      <c r="AM1533">
        <f>VLOOKUP($A1533, P!$A$2:$AK$1048576, MATCH('HOF Meter (RP)'!AM$1, P!$A$1:$AK$1, 0), FALSE)</f>
        <v>1.0517584546781533</v>
      </c>
      <c r="AN1533">
        <f t="shared" si="776"/>
        <v>1125</v>
      </c>
      <c r="AO1533">
        <f>VLOOKUP($A1533, P!$A$2:$AK$1048576, MATCH('HOF Meter (RP)'!AO$1, P!$A$1:$AK$1, 0), FALSE)</f>
        <v>-2.5796299725770901</v>
      </c>
      <c r="AP1533">
        <f t="shared" si="777"/>
        <v>1453</v>
      </c>
      <c r="AQ1533">
        <f>VLOOKUP($A1533, P!$A$2:$AK$1048576, MATCH('HOF Meter (RP)'!AQ$1, P!$A$1:$AK$1, 0), FALSE)</f>
        <v>1.8062524637926201</v>
      </c>
      <c r="AR1533">
        <f t="shared" si="778"/>
        <v>161</v>
      </c>
      <c r="AS1533">
        <f>VLOOKUP($A1533, P!$A$2:$AK$1048576, MATCH('HOF Meter (RP)'!AS$1, P!$A$1:$AK$1, 0), FALSE)</f>
        <v>124.21985156714599</v>
      </c>
      <c r="AT1533" s="9">
        <f t="shared" si="779"/>
        <v>1647</v>
      </c>
      <c r="AU1533">
        <f>VLOOKUP($A1533, P!$A$2:$AK$1048576, MATCH('HOF Meter (RP)'!AU$1, P!$A$1:$AK$1, 0), FALSE)</f>
        <v>101.376589666931</v>
      </c>
      <c r="AV1533">
        <f t="shared" si="780"/>
        <v>881</v>
      </c>
      <c r="AW1533">
        <f>VLOOKUP($A1533, P!$A$2:$AK$1048576, MATCH('HOF Meter (RP)'!AW$1, P!$A$1:$AK$1, 0), FALSE)</f>
        <v>0</v>
      </c>
      <c r="AX1533">
        <f t="shared" si="781"/>
        <v>1</v>
      </c>
      <c r="AY1533">
        <f>VLOOKUP($A1533, P!$A$2:$AK$1048576, MATCH('HOF Meter (RP)'!AY$1, P!$A$1:$AK$1, 0), FALSE)</f>
        <v>0.76976013438467195</v>
      </c>
      <c r="AZ1533">
        <f t="shared" si="782"/>
        <v>1685</v>
      </c>
      <c r="BA1533">
        <f>VLOOKUP($A1533, P!$A$2:$AK$1048576, MATCH('HOF Meter (RP)'!BA$1, P!$A$1:$AK$1, 0), FALSE)</f>
        <v>105.57915534558001</v>
      </c>
      <c r="BB1533" s="9">
        <f t="shared" si="783"/>
        <v>672</v>
      </c>
      <c r="BC1533">
        <f>VLOOKUP($A1533, P!$A$2:$AK$1048576, MATCH('HOF Meter (RP)'!BC$1, P!$A$1:$AK$1, 0), FALSE)</f>
        <v>108.607691602824</v>
      </c>
      <c r="BD1533" s="9">
        <f t="shared" si="784"/>
        <v>939</v>
      </c>
      <c r="BE1533">
        <f>VLOOKUP($A1533, P!$A$2:$AK$1048576, MATCH('HOF Meter (RP)'!BE$1, P!$A$1:$AK$1, 0), FALSE)</f>
        <v>94.478863122430496</v>
      </c>
      <c r="BF1533">
        <f t="shared" si="785"/>
        <v>836</v>
      </c>
      <c r="BG1533">
        <f>VLOOKUP($A1533, P!$A$2:$AK$1048576, MATCH('HOF Meter (RP)'!BG$1, P!$A$1:$AK$1, 0), FALSE)</f>
        <v>106.15603359097599</v>
      </c>
      <c r="BH1533" s="9">
        <f t="shared" si="786"/>
        <v>1445</v>
      </c>
      <c r="BI1533">
        <f>VLOOKUP($A1533, P!$A$2:$AK$1048576, MATCH('HOF Meter (RP)'!BI$1, P!$A$1:$AK$1, 0), FALSE)</f>
        <v>108.738673646913</v>
      </c>
      <c r="BJ1533" s="9">
        <f t="shared" si="787"/>
        <v>1428</v>
      </c>
      <c r="BK1533">
        <f>VLOOKUP($A1533, P!$A$2:$AK$1048576, MATCH('HOF Meter (RP)'!BK$1, P!$A$1:$AK$1, 0), FALSE)</f>
        <v>8</v>
      </c>
      <c r="BL1533">
        <f t="shared" si="788"/>
        <v>508</v>
      </c>
      <c r="BM1533" t="str">
        <f>VLOOKUP($A1533, P!$A$2:$AK$1048576, MATCH('HOF Meter (RP)'!BM$1, P!$A$1:$AK$1, 0), FALSE)</f>
        <v>Bo McLaughlin</v>
      </c>
      <c r="BN1533">
        <f>VLOOKUP($A1533, P!$A$2:$AK$1048576, MATCH('HOF Meter (RP)'!BN$1, P!$A$1:$AK$1, 0), FALSE)</f>
        <v>1008608</v>
      </c>
      <c r="BO1533">
        <f>VLOOKUP($A1533, P!$A$2:$AK$1048576, MATCH('HOF Meter (RP)'!BO$1, P!$A$1:$AK$1, 0), FALSE)</f>
        <v>118800</v>
      </c>
      <c r="BP1533" s="10">
        <f t="shared" si="789"/>
        <v>1207.7068783292439</v>
      </c>
      <c r="BQ1533" s="10">
        <f t="shared" si="792"/>
        <v>-1042.2664141202063</v>
      </c>
      <c r="BR1533" s="8">
        <f t="shared" si="790"/>
        <v>1532</v>
      </c>
      <c r="BS1533" s="7">
        <f t="shared" si="791"/>
        <v>10</v>
      </c>
    </row>
    <row r="1534" spans="1:71" x14ac:dyDescent="0.45">
      <c r="A1534">
        <v>291</v>
      </c>
      <c r="B1534" t="str">
        <f>VLOOKUP(A1534, P!$A$2:$AK$1048576, MATCH('HOF Meter (RP)'!B$1, P!$A$1:$AK$1, 0), FALSE)</f>
        <v>Pat Mahomes</v>
      </c>
      <c r="C1534" t="str">
        <f>VLOOKUP($A1534, P!$A$2:$AK$1048576, MATCH('HOF Meter (RP)'!C$1, P!$A$1:$AK$1, 0), FALSE)</f>
        <v>RP</v>
      </c>
      <c r="D1534" t="str">
        <f>VLOOKUP($A1534, P!$A$2:$AK$1048576, MATCH('HOF Meter (RP)'!D$1, P!$A$1:$AK$1, 0), FALSE)</f>
        <v>RP</v>
      </c>
      <c r="E1534">
        <f>VLOOKUP($A1534, P!$A$2:$AK$1048576, MATCH('HOF Meter (RP)'!E$1, P!$A$1:$AK$1, 0), FALSE)</f>
        <v>0</v>
      </c>
      <c r="F1534">
        <f>VLOOKUP($A1534, P!$A$2:$AK$1048576, MATCH('HOF Meter (RP)'!F$1, P!$A$1:$AK$1, 0), FALSE)</f>
        <v>0</v>
      </c>
      <c r="G1534">
        <f t="shared" si="760"/>
        <v>0</v>
      </c>
      <c r="H1534">
        <f>VLOOKUP($A1534, P!$A$2:$AK$1048576, MATCH('HOF Meter (RP)'!H$1, P!$A$1:$AK$1, 0), FALSE)</f>
        <v>0</v>
      </c>
      <c r="I1534">
        <f>VLOOKUP($A1534, P!$A$2:$AK$1048576, MATCH('HOF Meter (RP)'!I$1, P!$A$1:$AK$1, 0), FALSE)</f>
        <v>42</v>
      </c>
      <c r="J1534">
        <f t="shared" si="761"/>
        <v>545</v>
      </c>
      <c r="K1534">
        <f>VLOOKUP($A1534, P!$A$2:$AK$1048576, MATCH('HOF Meter (RP)'!K$1, P!$A$1:$AK$1, 0), FALSE)</f>
        <v>39</v>
      </c>
      <c r="L1534">
        <f t="shared" si="762"/>
        <v>684</v>
      </c>
      <c r="M1534">
        <f>VLOOKUP($A1534, P!$A$2:$AK$1048576, MATCH('HOF Meter (RP)'!M$1, P!$A$1:$AK$1, 0), FALSE)</f>
        <v>0.51851851851851849</v>
      </c>
      <c r="N1534" s="9">
        <f t="shared" si="763"/>
        <v>528</v>
      </c>
      <c r="O1534">
        <f>VLOOKUP($A1534, P!$A$2:$AK$1048576, MATCH('HOF Meter (RP)'!O$1, P!$A$1:$AK$1, 0), FALSE)</f>
        <v>5.47108660332563</v>
      </c>
      <c r="P1534">
        <f t="shared" si="764"/>
        <v>1688</v>
      </c>
      <c r="Q1534">
        <f>VLOOKUP($A1534, P!$A$2:$AK$1048576, MATCH('HOF Meter (RP)'!Q$1, P!$A$1:$AK$1, 0), FALSE)</f>
        <v>308</v>
      </c>
      <c r="R1534">
        <f t="shared" si="765"/>
        <v>797</v>
      </c>
      <c r="S1534">
        <f>VLOOKUP($A1534, P!$A$2:$AK$1048576, MATCH('HOF Meter (RP)'!S$1, P!$A$1:$AK$1, 0), FALSE)</f>
        <v>63</v>
      </c>
      <c r="T1534">
        <f t="shared" si="766"/>
        <v>561</v>
      </c>
      <c r="U1534">
        <f>VLOOKUP($A1534, P!$A$2:$AK$1048576, MATCH('HOF Meter (RP)'!U$1, P!$A$1:$AK$1, 0), FALSE)</f>
        <v>5</v>
      </c>
      <c r="V1534" s="9">
        <f t="shared" si="767"/>
        <v>1164</v>
      </c>
      <c r="W1534">
        <f>VLOOKUP($A1534, P!$A$2:$AK$1048576, MATCH('HOF Meter (RP)'!W$1, P!$A$1:$AK$1, 0), FALSE)</f>
        <v>709</v>
      </c>
      <c r="X1534">
        <f t="shared" si="768"/>
        <v>619</v>
      </c>
      <c r="Y1534">
        <f>VLOOKUP($A1534, P!$A$2:$AK$1048576, MATCH('HOF Meter (RP)'!Y$1, P!$A$1:$AK$1, 0), FALSE)</f>
        <v>5.7376592684528704</v>
      </c>
      <c r="Z1534">
        <f t="shared" si="769"/>
        <v>811</v>
      </c>
      <c r="AA1534">
        <f>VLOOKUP($A1534, P!$A$2:$AK$1048576, MATCH('HOF Meter (RP)'!AA$1, P!$A$1:$AK$1, 0), FALSE)</f>
        <v>4.9760230823750504</v>
      </c>
      <c r="AB1534">
        <f t="shared" si="770"/>
        <v>1657</v>
      </c>
      <c r="AC1534">
        <f>VLOOKUP($A1534, P!$A$2:$AK$1048576, MATCH('HOF Meter (RP)'!AC$1, P!$A$1:$AK$1, 0), FALSE)</f>
        <v>1.1530612200000001</v>
      </c>
      <c r="AD1534">
        <f t="shared" si="771"/>
        <v>1314</v>
      </c>
      <c r="AE1534">
        <f>VLOOKUP($A1534, P!$A$2:$AK$1048576, MATCH('HOF Meter (RP)'!AE$1, P!$A$1:$AK$1, 0), FALSE)</f>
        <v>0.26739130434782599</v>
      </c>
      <c r="AF1534">
        <f t="shared" si="772"/>
        <v>1257</v>
      </c>
      <c r="AG1534">
        <f>VLOOKUP($A1534, P!$A$2:$AK$1048576, MATCH('HOF Meter (RP)'!AG$1, P!$A$1:$AK$1, 0), FALSE)</f>
        <v>1.5937942412368999</v>
      </c>
      <c r="AH1534">
        <f t="shared" si="773"/>
        <v>1650</v>
      </c>
      <c r="AI1534">
        <f>VLOOKUP($A1534, P!$A$2:$AK$1048576, MATCH('HOF Meter (RP)'!AI$1, P!$A$1:$AK$1, 0), FALSE)</f>
        <v>5.6230845354348702</v>
      </c>
      <c r="AJ1534">
        <f t="shared" si="774"/>
        <v>1725</v>
      </c>
      <c r="AK1534">
        <f>VLOOKUP($A1534, P!$A$2:$AK$1048576, MATCH('HOF Meter (RP)'!AK$1, P!$A$1:$AK$1, 0), FALSE)</f>
        <v>-2.9652836211025702</v>
      </c>
      <c r="AL1534" s="9">
        <f t="shared" si="775"/>
        <v>1727</v>
      </c>
      <c r="AM1534">
        <f>VLOOKUP($A1534, P!$A$2:$AK$1048576, MATCH('HOF Meter (RP)'!AM$1, P!$A$1:$AK$1, 0), FALSE)</f>
        <v>-0.83646928662978004</v>
      </c>
      <c r="AN1534">
        <f t="shared" si="776"/>
        <v>1721</v>
      </c>
      <c r="AO1534">
        <f>VLOOKUP($A1534, P!$A$2:$AK$1048576, MATCH('HOF Meter (RP)'!AO$1, P!$A$1:$AK$1, 0), FALSE)</f>
        <v>-4.5732338808011201</v>
      </c>
      <c r="AP1534">
        <f t="shared" si="777"/>
        <v>1622</v>
      </c>
      <c r="AQ1534">
        <f>VLOOKUP($A1534, P!$A$2:$AK$1048576, MATCH('HOF Meter (RP)'!AQ$1, P!$A$1:$AK$1, 0), FALSE)</f>
        <v>2.57513873808545</v>
      </c>
      <c r="AR1534">
        <f t="shared" si="778"/>
        <v>89</v>
      </c>
      <c r="AS1534">
        <f>VLOOKUP($A1534, P!$A$2:$AK$1048576, MATCH('HOF Meter (RP)'!AS$1, P!$A$1:$AK$1, 0), FALSE)</f>
        <v>119.00577362767</v>
      </c>
      <c r="AT1534" s="9">
        <f t="shared" si="779"/>
        <v>1569</v>
      </c>
      <c r="AU1534">
        <f>VLOOKUP($A1534, P!$A$2:$AK$1048576, MATCH('HOF Meter (RP)'!AU$1, P!$A$1:$AK$1, 0), FALSE)</f>
        <v>123.56319966461</v>
      </c>
      <c r="AV1534">
        <f t="shared" si="780"/>
        <v>1711</v>
      </c>
      <c r="AW1534">
        <f>VLOOKUP($A1534, P!$A$2:$AK$1048576, MATCH('HOF Meter (RP)'!AW$1, P!$A$1:$AK$1, 0), FALSE)</f>
        <v>4.9007858508623698</v>
      </c>
      <c r="AX1534">
        <f t="shared" si="781"/>
        <v>1702</v>
      </c>
      <c r="AY1534">
        <f>VLOOKUP($A1534, P!$A$2:$AK$1048576, MATCH('HOF Meter (RP)'!AY$1, P!$A$1:$AK$1, 0), FALSE)</f>
        <v>-0.15199793210923501</v>
      </c>
      <c r="AZ1534">
        <f t="shared" si="782"/>
        <v>608</v>
      </c>
      <c r="BA1534">
        <f>VLOOKUP($A1534, P!$A$2:$AK$1048576, MATCH('HOF Meter (RP)'!BA$1, P!$A$1:$AK$1, 0), FALSE)</f>
        <v>91.577278199151394</v>
      </c>
      <c r="BB1534" s="9">
        <f t="shared" si="783"/>
        <v>1119</v>
      </c>
      <c r="BC1534">
        <f>VLOOKUP($A1534, P!$A$2:$AK$1048576, MATCH('HOF Meter (RP)'!BC$1, P!$A$1:$AK$1, 0), FALSE)</f>
        <v>137.40610484308701</v>
      </c>
      <c r="BD1534" s="9">
        <f t="shared" si="784"/>
        <v>1556</v>
      </c>
      <c r="BE1534">
        <f>VLOOKUP($A1534, P!$A$2:$AK$1048576, MATCH('HOF Meter (RP)'!BE$1, P!$A$1:$AK$1, 0), FALSE)</f>
        <v>66.874274983372104</v>
      </c>
      <c r="BF1534">
        <f t="shared" si="785"/>
        <v>1601</v>
      </c>
      <c r="BG1534">
        <f>VLOOKUP($A1534, P!$A$2:$AK$1048576, MATCH('HOF Meter (RP)'!BG$1, P!$A$1:$AK$1, 0), FALSE)</f>
        <v>101.61824314399</v>
      </c>
      <c r="BH1534" s="9">
        <f t="shared" si="786"/>
        <v>1016</v>
      </c>
      <c r="BI1534">
        <f>VLOOKUP($A1534, P!$A$2:$AK$1048576, MATCH('HOF Meter (RP)'!BI$1, P!$A$1:$AK$1, 0), FALSE)</f>
        <v>111.12505306683499</v>
      </c>
      <c r="BJ1534" s="9">
        <f t="shared" si="787"/>
        <v>1546</v>
      </c>
      <c r="BK1534">
        <f>VLOOKUP($A1534, P!$A$2:$AK$1048576, MATCH('HOF Meter (RP)'!BK$1, P!$A$1:$AK$1, 0), FALSE)</f>
        <v>14</v>
      </c>
      <c r="BL1534">
        <f t="shared" si="788"/>
        <v>417</v>
      </c>
      <c r="BM1534" t="str">
        <f>VLOOKUP($A1534, P!$A$2:$AK$1048576, MATCH('HOF Meter (RP)'!BM$1, P!$A$1:$AK$1, 0), FALSE)</f>
        <v>Pat Mahomes</v>
      </c>
      <c r="BN1534">
        <f>VLOOKUP($A1534, P!$A$2:$AK$1048576, MATCH('HOF Meter (RP)'!BN$1, P!$A$1:$AK$1, 0), FALSE)</f>
        <v>291</v>
      </c>
      <c r="BO1534">
        <f>VLOOKUP($A1534, P!$A$2:$AK$1048576, MATCH('HOF Meter (RP)'!BO$1, P!$A$1:$AK$1, 0), FALSE)</f>
        <v>118163</v>
      </c>
      <c r="BP1534" s="10">
        <f t="shared" si="789"/>
        <v>1208.6641272666986</v>
      </c>
      <c r="BQ1534" s="10">
        <f t="shared" si="792"/>
        <v>-1043.2236630576608</v>
      </c>
      <c r="BR1534" s="8">
        <f t="shared" si="790"/>
        <v>1533</v>
      </c>
      <c r="BS1534" s="7">
        <f t="shared" si="791"/>
        <v>10</v>
      </c>
    </row>
    <row r="1535" spans="1:71" x14ac:dyDescent="0.45">
      <c r="A1535">
        <v>3245</v>
      </c>
      <c r="B1535" t="str">
        <f>VLOOKUP(A1535, P!$A$2:$AK$1048576, MATCH('HOF Meter (RP)'!B$1, P!$A$1:$AK$1, 0), FALSE)</f>
        <v>Ryan Rowland-Smith</v>
      </c>
      <c r="C1535" t="str">
        <f>VLOOKUP($A1535, P!$A$2:$AK$1048576, MATCH('HOF Meter (RP)'!C$1, P!$A$1:$AK$1, 0), FALSE)</f>
        <v>RP</v>
      </c>
      <c r="D1535" t="str">
        <f>VLOOKUP($A1535, P!$A$2:$AK$1048576, MATCH('HOF Meter (RP)'!D$1, P!$A$1:$AK$1, 0), FALSE)</f>
        <v>RP</v>
      </c>
      <c r="E1535">
        <f>VLOOKUP($A1535, P!$A$2:$AK$1048576, MATCH('HOF Meter (RP)'!E$1, P!$A$1:$AK$1, 0), FALSE)</f>
        <v>0</v>
      </c>
      <c r="F1535">
        <f>VLOOKUP($A1535, P!$A$2:$AK$1048576, MATCH('HOF Meter (RP)'!F$1, P!$A$1:$AK$1, 0), FALSE)</f>
        <v>0</v>
      </c>
      <c r="G1535">
        <f t="shared" si="760"/>
        <v>0</v>
      </c>
      <c r="H1535">
        <f>VLOOKUP($A1535, P!$A$2:$AK$1048576, MATCH('HOF Meter (RP)'!H$1, P!$A$1:$AK$1, 0), FALSE)</f>
        <v>0</v>
      </c>
      <c r="I1535">
        <f>VLOOKUP($A1535, P!$A$2:$AK$1048576, MATCH('HOF Meter (RP)'!I$1, P!$A$1:$AK$1, 0), FALSE)</f>
        <v>12</v>
      </c>
      <c r="J1535">
        <f t="shared" si="761"/>
        <v>1651</v>
      </c>
      <c r="K1535">
        <f>VLOOKUP($A1535, P!$A$2:$AK$1048576, MATCH('HOF Meter (RP)'!K$1, P!$A$1:$AK$1, 0), FALSE)</f>
        <v>17</v>
      </c>
      <c r="L1535">
        <f t="shared" si="762"/>
        <v>1556</v>
      </c>
      <c r="M1535">
        <f>VLOOKUP($A1535, P!$A$2:$AK$1048576, MATCH('HOF Meter (RP)'!M$1, P!$A$1:$AK$1, 0), FALSE)</f>
        <v>0.41379310344827586</v>
      </c>
      <c r="N1535" s="9">
        <f t="shared" si="763"/>
        <v>1393</v>
      </c>
      <c r="O1535">
        <f>VLOOKUP($A1535, P!$A$2:$AK$1048576, MATCH('HOF Meter (RP)'!O$1, P!$A$1:$AK$1, 0), FALSE)</f>
        <v>4.5729733855120296</v>
      </c>
      <c r="P1535">
        <f t="shared" si="764"/>
        <v>1394</v>
      </c>
      <c r="Q1535">
        <f>VLOOKUP($A1535, P!$A$2:$AK$1048576, MATCH('HOF Meter (RP)'!Q$1, P!$A$1:$AK$1, 0), FALSE)</f>
        <v>121</v>
      </c>
      <c r="R1535">
        <f t="shared" si="765"/>
        <v>1504</v>
      </c>
      <c r="S1535">
        <f>VLOOKUP($A1535, P!$A$2:$AK$1048576, MATCH('HOF Meter (RP)'!S$1, P!$A$1:$AK$1, 0), FALSE)</f>
        <v>47</v>
      </c>
      <c r="T1535">
        <f t="shared" si="766"/>
        <v>778</v>
      </c>
      <c r="U1535">
        <f>VLOOKUP($A1535, P!$A$2:$AK$1048576, MATCH('HOF Meter (RP)'!U$1, P!$A$1:$AK$1, 0), FALSE)</f>
        <v>2</v>
      </c>
      <c r="V1535" s="9">
        <f t="shared" si="767"/>
        <v>1447</v>
      </c>
      <c r="W1535">
        <f>VLOOKUP($A1535, P!$A$2:$AK$1048576, MATCH('HOF Meter (RP)'!W$1, P!$A$1:$AK$1, 0), FALSE)</f>
        <v>370</v>
      </c>
      <c r="X1535">
        <f t="shared" si="768"/>
        <v>1466</v>
      </c>
      <c r="Y1535">
        <f>VLOOKUP($A1535, P!$A$2:$AK$1048576, MATCH('HOF Meter (RP)'!Y$1, P!$A$1:$AK$1, 0), FALSE)</f>
        <v>5.5702707727779597</v>
      </c>
      <c r="Z1535">
        <f t="shared" si="769"/>
        <v>866</v>
      </c>
      <c r="AA1535">
        <f>VLOOKUP($A1535, P!$A$2:$AK$1048576, MATCH('HOF Meter (RP)'!AA$1, P!$A$1:$AK$1, 0), FALSE)</f>
        <v>3.3567570595779799</v>
      </c>
      <c r="AB1535">
        <f t="shared" si="770"/>
        <v>744</v>
      </c>
      <c r="AC1535">
        <f>VLOOKUP($A1535, P!$A$2:$AK$1048576, MATCH('HOF Meter (RP)'!AC$1, P!$A$1:$AK$1, 0), FALSE)</f>
        <v>1.6594202899999999</v>
      </c>
      <c r="AD1535">
        <f t="shared" si="771"/>
        <v>807</v>
      </c>
      <c r="AE1535">
        <f>VLOOKUP($A1535, P!$A$2:$AK$1048576, MATCH('HOF Meter (RP)'!AE$1, P!$A$1:$AK$1, 0), FALSE)</f>
        <v>0.26484641638225198</v>
      </c>
      <c r="AF1535">
        <f t="shared" si="772"/>
        <v>1188</v>
      </c>
      <c r="AG1535">
        <f>VLOOKUP($A1535, P!$A$2:$AK$1048576, MATCH('HOF Meter (RP)'!AG$1, P!$A$1:$AK$1, 0), FALSE)</f>
        <v>1.42162174986958</v>
      </c>
      <c r="AH1535">
        <f t="shared" si="773"/>
        <v>1076</v>
      </c>
      <c r="AI1535">
        <f>VLOOKUP($A1535, P!$A$2:$AK$1048576, MATCH('HOF Meter (RP)'!AI$1, P!$A$1:$AK$1, 0), FALSE)</f>
        <v>4.9127566957221998</v>
      </c>
      <c r="AJ1535">
        <f t="shared" si="774"/>
        <v>1630</v>
      </c>
      <c r="AK1535">
        <f>VLOOKUP($A1535, P!$A$2:$AK$1048576, MATCH('HOF Meter (RP)'!AK$1, P!$A$1:$AK$1, 0), FALSE)</f>
        <v>1.5037807337939699</v>
      </c>
      <c r="AL1535" s="9">
        <f t="shared" si="775"/>
        <v>1393</v>
      </c>
      <c r="AM1535">
        <f>VLOOKUP($A1535, P!$A$2:$AK$1048576, MATCH('HOF Meter (RP)'!AM$1, P!$A$1:$AK$1, 0), FALSE)</f>
        <v>0.81285445069944318</v>
      </c>
      <c r="AN1535">
        <f t="shared" si="776"/>
        <v>1283</v>
      </c>
      <c r="AO1535">
        <f>VLOOKUP($A1535, P!$A$2:$AK$1048576, MATCH('HOF Meter (RP)'!AO$1, P!$A$1:$AK$1, 0), FALSE)</f>
        <v>-3.4020021352916898</v>
      </c>
      <c r="AP1535">
        <f t="shared" si="777"/>
        <v>1548</v>
      </c>
      <c r="AQ1535">
        <f>VLOOKUP($A1535, P!$A$2:$AK$1048576, MATCH('HOF Meter (RP)'!AQ$1, P!$A$1:$AK$1, 0), FALSE)</f>
        <v>0.48252819861926999</v>
      </c>
      <c r="AR1535">
        <f t="shared" si="778"/>
        <v>362</v>
      </c>
      <c r="AS1535">
        <f>VLOOKUP($A1535, P!$A$2:$AK$1048576, MATCH('HOF Meter (RP)'!AS$1, P!$A$1:$AK$1, 0), FALSE)</f>
        <v>112.325741736182</v>
      </c>
      <c r="AT1535" s="9">
        <f t="shared" si="779"/>
        <v>1398</v>
      </c>
      <c r="AU1535">
        <f>VLOOKUP($A1535, P!$A$2:$AK$1048576, MATCH('HOF Meter (RP)'!AU$1, P!$A$1:$AK$1, 0), FALSE)</f>
        <v>117.866878081872</v>
      </c>
      <c r="AV1535">
        <f t="shared" si="780"/>
        <v>1652</v>
      </c>
      <c r="AW1535">
        <f>VLOOKUP($A1535, P!$A$2:$AK$1048576, MATCH('HOF Meter (RP)'!AW$1, P!$A$1:$AK$1, 0), FALSE)</f>
        <v>4.7957767384939904</v>
      </c>
      <c r="AX1535">
        <f t="shared" si="781"/>
        <v>1694</v>
      </c>
      <c r="AY1535">
        <f>VLOOKUP($A1535, P!$A$2:$AK$1048576, MATCH('HOF Meter (RP)'!AY$1, P!$A$1:$AK$1, 0), FALSE)</f>
        <v>-0.339783310210171</v>
      </c>
      <c r="AZ1535">
        <f t="shared" si="782"/>
        <v>334</v>
      </c>
      <c r="BA1535">
        <f>VLOOKUP($A1535, P!$A$2:$AK$1048576, MATCH('HOF Meter (RP)'!BA$1, P!$A$1:$AK$1, 0), FALSE)</f>
        <v>82.263899673484204</v>
      </c>
      <c r="BB1535" s="9">
        <f t="shared" si="783"/>
        <v>1396</v>
      </c>
      <c r="BC1535">
        <f>VLOOKUP($A1535, P!$A$2:$AK$1048576, MATCH('HOF Meter (RP)'!BC$1, P!$A$1:$AK$1, 0), FALSE)</f>
        <v>101.94414951802101</v>
      </c>
      <c r="BD1535" s="9">
        <f t="shared" si="784"/>
        <v>735</v>
      </c>
      <c r="BE1535">
        <f>VLOOKUP($A1535, P!$A$2:$AK$1048576, MATCH('HOF Meter (RP)'!BE$1, P!$A$1:$AK$1, 0), FALSE)</f>
        <v>80.964246945954002</v>
      </c>
      <c r="BF1535">
        <f t="shared" si="785"/>
        <v>1280</v>
      </c>
      <c r="BG1535">
        <f>VLOOKUP($A1535, P!$A$2:$AK$1048576, MATCH('HOF Meter (RP)'!BG$1, P!$A$1:$AK$1, 0), FALSE)</f>
        <v>102.338471577454</v>
      </c>
      <c r="BH1535" s="9">
        <f t="shared" si="786"/>
        <v>1107</v>
      </c>
      <c r="BI1535">
        <f>VLOOKUP($A1535, P!$A$2:$AK$1048576, MATCH('HOF Meter (RP)'!BI$1, P!$A$1:$AK$1, 0), FALSE)</f>
        <v>103.261143422956</v>
      </c>
      <c r="BJ1535" s="9">
        <f t="shared" si="787"/>
        <v>1022</v>
      </c>
      <c r="BK1535">
        <f>VLOOKUP($A1535, P!$A$2:$AK$1048576, MATCH('HOF Meter (RP)'!BK$1, P!$A$1:$AK$1, 0), FALSE)</f>
        <v>21</v>
      </c>
      <c r="BL1535">
        <f t="shared" si="788"/>
        <v>301</v>
      </c>
      <c r="BM1535" t="str">
        <f>VLOOKUP($A1535, P!$A$2:$AK$1048576, MATCH('HOF Meter (RP)'!BM$1, P!$A$1:$AK$1, 0), FALSE)</f>
        <v>Ryan Rowland-Smith</v>
      </c>
      <c r="BN1535">
        <f>VLOOKUP($A1535, P!$A$2:$AK$1048576, MATCH('HOF Meter (RP)'!BN$1, P!$A$1:$AK$1, 0), FALSE)</f>
        <v>3245</v>
      </c>
      <c r="BO1535">
        <f>VLOOKUP($A1535, P!$A$2:$AK$1048576, MATCH('HOF Meter (RP)'!BO$1, P!$A$1:$AK$1, 0), FALSE)</f>
        <v>434884</v>
      </c>
      <c r="BP1535" s="10">
        <f t="shared" si="789"/>
        <v>1208.7351489131295</v>
      </c>
      <c r="BQ1535" s="10">
        <f t="shared" si="792"/>
        <v>-1043.2946847040917</v>
      </c>
      <c r="BR1535" s="8">
        <f t="shared" si="790"/>
        <v>1534</v>
      </c>
      <c r="BS1535" s="7">
        <f t="shared" si="791"/>
        <v>10</v>
      </c>
    </row>
    <row r="1536" spans="1:71" x14ac:dyDescent="0.45">
      <c r="A1536">
        <v>1003777</v>
      </c>
      <c r="B1536" t="str">
        <f>VLOOKUP(A1536, P!$A$2:$AK$1048576, MATCH('HOF Meter (RP)'!B$1, P!$A$1:$AK$1, 0), FALSE)</f>
        <v>Joe Engel</v>
      </c>
      <c r="C1536" t="str">
        <f>VLOOKUP($A1536, P!$A$2:$AK$1048576, MATCH('HOF Meter (RP)'!C$1, P!$A$1:$AK$1, 0), FALSE)</f>
        <v>RP</v>
      </c>
      <c r="D1536" t="str">
        <f>VLOOKUP($A1536, P!$A$2:$AK$1048576, MATCH('HOF Meter (RP)'!D$1, P!$A$1:$AK$1, 0), FALSE)</f>
        <v>SP</v>
      </c>
      <c r="E1536">
        <f>VLOOKUP($A1536, P!$A$2:$AK$1048576, MATCH('HOF Meter (RP)'!E$1, P!$A$1:$AK$1, 0), FALSE)</f>
        <v>0</v>
      </c>
      <c r="F1536">
        <f>VLOOKUP($A1536, P!$A$2:$AK$1048576, MATCH('HOF Meter (RP)'!F$1, P!$A$1:$AK$1, 0), FALSE)</f>
        <v>0</v>
      </c>
      <c r="G1536">
        <f t="shared" si="760"/>
        <v>0</v>
      </c>
      <c r="H1536">
        <f>VLOOKUP($A1536, P!$A$2:$AK$1048576, MATCH('HOF Meter (RP)'!H$1, P!$A$1:$AK$1, 0), FALSE)</f>
        <v>0</v>
      </c>
      <c r="I1536">
        <f>VLOOKUP($A1536, P!$A$2:$AK$1048576, MATCH('HOF Meter (RP)'!I$1, P!$A$1:$AK$1, 0), FALSE)</f>
        <v>17</v>
      </c>
      <c r="J1536">
        <f t="shared" si="761"/>
        <v>1450</v>
      </c>
      <c r="K1536">
        <f>VLOOKUP($A1536, P!$A$2:$AK$1048576, MATCH('HOF Meter (RP)'!K$1, P!$A$1:$AK$1, 0), FALSE)</f>
        <v>23</v>
      </c>
      <c r="L1536">
        <f t="shared" si="762"/>
        <v>1287</v>
      </c>
      <c r="M1536">
        <f>VLOOKUP($A1536, P!$A$2:$AK$1048576, MATCH('HOF Meter (RP)'!M$1, P!$A$1:$AK$1, 0), FALSE)</f>
        <v>0.42499999999999999</v>
      </c>
      <c r="N1536" s="9">
        <f t="shared" si="763"/>
        <v>1334</v>
      </c>
      <c r="O1536">
        <f>VLOOKUP($A1536, P!$A$2:$AK$1048576, MATCH('HOF Meter (RP)'!O$1, P!$A$1:$AK$1, 0), FALSE)</f>
        <v>3.3363333454449702</v>
      </c>
      <c r="P1536">
        <f t="shared" si="764"/>
        <v>246</v>
      </c>
      <c r="Q1536">
        <f>VLOOKUP($A1536, P!$A$2:$AK$1048576, MATCH('HOF Meter (RP)'!Q$1, P!$A$1:$AK$1, 0), FALSE)</f>
        <v>102</v>
      </c>
      <c r="R1536">
        <f t="shared" si="765"/>
        <v>1612</v>
      </c>
      <c r="S1536">
        <f>VLOOKUP($A1536, P!$A$2:$AK$1048576, MATCH('HOF Meter (RP)'!S$1, P!$A$1:$AK$1, 0), FALSE)</f>
        <v>53</v>
      </c>
      <c r="T1536">
        <f t="shared" si="766"/>
        <v>694</v>
      </c>
      <c r="U1536">
        <f>VLOOKUP($A1536, P!$A$2:$AK$1048576, MATCH('HOF Meter (RP)'!U$1, P!$A$1:$AK$1, 0), FALSE)</f>
        <v>4</v>
      </c>
      <c r="V1536" s="9">
        <f t="shared" si="767"/>
        <v>1242</v>
      </c>
      <c r="W1536">
        <f>VLOOKUP($A1536, P!$A$2:$AK$1048576, MATCH('HOF Meter (RP)'!W$1, P!$A$1:$AK$1, 0), FALSE)</f>
        <v>407.1</v>
      </c>
      <c r="X1536">
        <f t="shared" si="768"/>
        <v>1327</v>
      </c>
      <c r="Y1536">
        <f>VLOOKUP($A1536, P!$A$2:$AK$1048576, MATCH('HOF Meter (RP)'!Y$1, P!$A$1:$AK$1, 0), FALSE)</f>
        <v>3.3363333454449702</v>
      </c>
      <c r="Z1536">
        <f t="shared" si="769"/>
        <v>1475</v>
      </c>
      <c r="AA1536">
        <f>VLOOKUP($A1536, P!$A$2:$AK$1048576, MATCH('HOF Meter (RP)'!AA$1, P!$A$1:$AK$1, 0), FALSE)</f>
        <v>5.3469713218389598</v>
      </c>
      <c r="AB1536">
        <f t="shared" si="770"/>
        <v>1695</v>
      </c>
      <c r="AC1536">
        <f>VLOOKUP($A1536, P!$A$2:$AK$1048576, MATCH('HOF Meter (RP)'!AC$1, P!$A$1:$AK$1, 0), FALSE)</f>
        <v>0.62396693999999997</v>
      </c>
      <c r="AD1536">
        <f t="shared" si="771"/>
        <v>1688</v>
      </c>
      <c r="AE1536">
        <f>VLOOKUP($A1536, P!$A$2:$AK$1048576, MATCH('HOF Meter (RP)'!AE$1, P!$A$1:$AK$1, 0), FALSE)</f>
        <v>0.230343760864823</v>
      </c>
      <c r="AF1536">
        <f t="shared" si="772"/>
        <v>209</v>
      </c>
      <c r="AG1536">
        <f>VLOOKUP($A1536, P!$A$2:$AK$1048576, MATCH('HOF Meter (RP)'!AG$1, P!$A$1:$AK$1, 0), FALSE)</f>
        <v>1.43862497456273</v>
      </c>
      <c r="AH1536">
        <f t="shared" si="773"/>
        <v>1167</v>
      </c>
      <c r="AI1536">
        <f>VLOOKUP($A1536, P!$A$2:$AK$1048576, MATCH('HOF Meter (RP)'!AI$1, P!$A$1:$AK$1, 0), FALSE)</f>
        <v>3.9652370088319402</v>
      </c>
      <c r="AJ1536">
        <f t="shared" si="774"/>
        <v>789</v>
      </c>
      <c r="AK1536">
        <f>VLOOKUP($A1536, P!$A$2:$AK$1048576, MATCH('HOF Meter (RP)'!AK$1, P!$A$1:$AK$1, 0), FALSE)</f>
        <v>-0.95264159515500002</v>
      </c>
      <c r="AL1536" s="9">
        <f t="shared" si="775"/>
        <v>1701</v>
      </c>
      <c r="AM1536">
        <f>VLOOKUP($A1536, P!$A$2:$AK$1048576, MATCH('HOF Meter (RP)'!AM$1, P!$A$1:$AK$1, 0), FALSE)</f>
        <v>-0.46801355694178332</v>
      </c>
      <c r="AN1536">
        <f t="shared" si="776"/>
        <v>1703</v>
      </c>
      <c r="AO1536">
        <f>VLOOKUP($A1536, P!$A$2:$AK$1048576, MATCH('HOF Meter (RP)'!AO$1, P!$A$1:$AK$1, 0), FALSE)</f>
        <v>0</v>
      </c>
      <c r="AP1536">
        <f t="shared" si="777"/>
        <v>533</v>
      </c>
      <c r="AQ1536">
        <f>VLOOKUP($A1536, P!$A$2:$AK$1048576, MATCH('HOF Meter (RP)'!AQ$1, P!$A$1:$AK$1, 0), FALSE)</f>
        <v>0</v>
      </c>
      <c r="AR1536">
        <f t="shared" si="778"/>
        <v>467</v>
      </c>
      <c r="AS1536">
        <f>VLOOKUP($A1536, P!$A$2:$AK$1048576, MATCH('HOF Meter (RP)'!AS$1, P!$A$1:$AK$1, 0), FALSE)</f>
        <v>112.734489746292</v>
      </c>
      <c r="AT1536" s="9">
        <f t="shared" si="779"/>
        <v>1413</v>
      </c>
      <c r="AU1536">
        <f>VLOOKUP($A1536, P!$A$2:$AK$1048576, MATCH('HOF Meter (RP)'!AU$1, P!$A$1:$AK$1, 0), FALSE)</f>
        <v>133.28044112009499</v>
      </c>
      <c r="AV1536">
        <f t="shared" si="780"/>
        <v>1726</v>
      </c>
      <c r="AW1536">
        <f>VLOOKUP($A1536, P!$A$2:$AK$1048576, MATCH('HOF Meter (RP)'!AW$1, P!$A$1:$AK$1, 0), FALSE)</f>
        <v>0</v>
      </c>
      <c r="AX1536">
        <f t="shared" si="781"/>
        <v>1</v>
      </c>
      <c r="AY1536">
        <f>VLOOKUP($A1536, P!$A$2:$AK$1048576, MATCH('HOF Meter (RP)'!AY$1, P!$A$1:$AK$1, 0), FALSE)</f>
        <v>-0.62890366338697301</v>
      </c>
      <c r="AZ1536">
        <f t="shared" si="782"/>
        <v>85</v>
      </c>
      <c r="BA1536">
        <f>VLOOKUP($A1536, P!$A$2:$AK$1048576, MATCH('HOF Meter (RP)'!BA$1, P!$A$1:$AK$1, 0), FALSE)</f>
        <v>82.104957301615599</v>
      </c>
      <c r="BB1536" s="9">
        <f t="shared" si="783"/>
        <v>1403</v>
      </c>
      <c r="BC1536">
        <f>VLOOKUP($A1536, P!$A$2:$AK$1048576, MATCH('HOF Meter (RP)'!BC$1, P!$A$1:$AK$1, 0), FALSE)</f>
        <v>169.08904315554599</v>
      </c>
      <c r="BD1536" s="9">
        <f t="shared" si="784"/>
        <v>1713</v>
      </c>
      <c r="BE1536">
        <f>VLOOKUP($A1536, P!$A$2:$AK$1048576, MATCH('HOF Meter (RP)'!BE$1, P!$A$1:$AK$1, 0), FALSE)</f>
        <v>48.078709836385897</v>
      </c>
      <c r="BF1536">
        <f t="shared" si="785"/>
        <v>1721</v>
      </c>
      <c r="BG1536">
        <f>VLOOKUP($A1536, P!$A$2:$AK$1048576, MATCH('HOF Meter (RP)'!BG$1, P!$A$1:$AK$1, 0), FALSE)</f>
        <v>93.073351542773693</v>
      </c>
      <c r="BH1536" s="9">
        <f t="shared" si="786"/>
        <v>312</v>
      </c>
      <c r="BI1536">
        <f>VLOOKUP($A1536, P!$A$2:$AK$1048576, MATCH('HOF Meter (RP)'!BI$1, P!$A$1:$AK$1, 0), FALSE)</f>
        <v>112.069390926408</v>
      </c>
      <c r="BJ1536" s="9">
        <f t="shared" si="787"/>
        <v>1578</v>
      </c>
      <c r="BK1536">
        <f>VLOOKUP($A1536, P!$A$2:$AK$1048576, MATCH('HOF Meter (RP)'!BK$1, P!$A$1:$AK$1, 0), FALSE)</f>
        <v>0</v>
      </c>
      <c r="BL1536">
        <f t="shared" si="788"/>
        <v>718</v>
      </c>
      <c r="BM1536" t="str">
        <f>VLOOKUP($A1536, P!$A$2:$AK$1048576, MATCH('HOF Meter (RP)'!BM$1, P!$A$1:$AK$1, 0), FALSE)</f>
        <v>Joe Engel</v>
      </c>
      <c r="BN1536">
        <f>VLOOKUP($A1536, P!$A$2:$AK$1048576, MATCH('HOF Meter (RP)'!BN$1, P!$A$1:$AK$1, 0), FALSE)</f>
        <v>1003777</v>
      </c>
      <c r="BO1536">
        <f>VLOOKUP($A1536, P!$A$2:$AK$1048576, MATCH('HOF Meter (RP)'!BO$1, P!$A$1:$AK$1, 0), FALSE)</f>
        <v>113848</v>
      </c>
      <c r="BP1536" s="10">
        <f t="shared" si="789"/>
        <v>1213.8081968914842</v>
      </c>
      <c r="BQ1536" s="10">
        <f t="shared" si="792"/>
        <v>-1048.3677326824463</v>
      </c>
      <c r="BR1536" s="8">
        <f t="shared" si="790"/>
        <v>1535</v>
      </c>
      <c r="BS1536" s="7">
        <f t="shared" si="791"/>
        <v>10</v>
      </c>
    </row>
    <row r="1537" spans="1:71" x14ac:dyDescent="0.45">
      <c r="A1537">
        <v>1001155</v>
      </c>
      <c r="B1537" t="str">
        <f>VLOOKUP(A1537, P!$A$2:$AK$1048576, MATCH('HOF Meter (RP)'!B$1, P!$A$1:$AK$1, 0), FALSE)</f>
        <v>Tom Bolton</v>
      </c>
      <c r="C1537" t="str">
        <f>VLOOKUP($A1537, P!$A$2:$AK$1048576, MATCH('HOF Meter (RP)'!C$1, P!$A$1:$AK$1, 0), FALSE)</f>
        <v>RP</v>
      </c>
      <c r="D1537" t="str">
        <f>VLOOKUP($A1537, P!$A$2:$AK$1048576, MATCH('HOF Meter (RP)'!D$1, P!$A$1:$AK$1, 0), FALSE)</f>
        <v>RP</v>
      </c>
      <c r="E1537">
        <f>VLOOKUP($A1537, P!$A$2:$AK$1048576, MATCH('HOF Meter (RP)'!E$1, P!$A$1:$AK$1, 0), FALSE)</f>
        <v>0</v>
      </c>
      <c r="F1537">
        <f>VLOOKUP($A1537, P!$A$2:$AK$1048576, MATCH('HOF Meter (RP)'!F$1, P!$A$1:$AK$1, 0), FALSE)</f>
        <v>0</v>
      </c>
      <c r="G1537">
        <f t="shared" si="760"/>
        <v>0</v>
      </c>
      <c r="H1537">
        <f>VLOOKUP($A1537, P!$A$2:$AK$1048576, MATCH('HOF Meter (RP)'!H$1, P!$A$1:$AK$1, 0), FALSE)</f>
        <v>0</v>
      </c>
      <c r="I1537">
        <f>VLOOKUP($A1537, P!$A$2:$AK$1048576, MATCH('HOF Meter (RP)'!I$1, P!$A$1:$AK$1, 0), FALSE)</f>
        <v>31</v>
      </c>
      <c r="J1537">
        <f t="shared" si="761"/>
        <v>837</v>
      </c>
      <c r="K1537">
        <f>VLOOKUP($A1537, P!$A$2:$AK$1048576, MATCH('HOF Meter (RP)'!K$1, P!$A$1:$AK$1, 0), FALSE)</f>
        <v>34</v>
      </c>
      <c r="L1537">
        <f t="shared" si="762"/>
        <v>838</v>
      </c>
      <c r="M1537">
        <f>VLOOKUP($A1537, P!$A$2:$AK$1048576, MATCH('HOF Meter (RP)'!M$1, P!$A$1:$AK$1, 0), FALSE)</f>
        <v>0.47692307692307695</v>
      </c>
      <c r="N1537" s="9">
        <f t="shared" si="763"/>
        <v>902</v>
      </c>
      <c r="O1537">
        <f>VLOOKUP($A1537, P!$A$2:$AK$1048576, MATCH('HOF Meter (RP)'!O$1, P!$A$1:$AK$1, 0), FALSE)</f>
        <v>4.5638498085754797</v>
      </c>
      <c r="P1537">
        <f t="shared" si="764"/>
        <v>1390</v>
      </c>
      <c r="Q1537">
        <f>VLOOKUP($A1537, P!$A$2:$AK$1048576, MATCH('HOF Meter (RP)'!Q$1, P!$A$1:$AK$1, 0), FALSE)</f>
        <v>209</v>
      </c>
      <c r="R1537">
        <f t="shared" si="765"/>
        <v>1113</v>
      </c>
      <c r="S1537">
        <f>VLOOKUP($A1537, P!$A$2:$AK$1048576, MATCH('HOF Meter (RP)'!S$1, P!$A$1:$AK$1, 0), FALSE)</f>
        <v>56</v>
      </c>
      <c r="T1537">
        <f t="shared" si="766"/>
        <v>659</v>
      </c>
      <c r="U1537">
        <f>VLOOKUP($A1537, P!$A$2:$AK$1048576, MATCH('HOF Meter (RP)'!U$1, P!$A$1:$AK$1, 0), FALSE)</f>
        <v>1</v>
      </c>
      <c r="V1537" s="9">
        <f t="shared" si="767"/>
        <v>1555</v>
      </c>
      <c r="W1537">
        <f>VLOOKUP($A1537, P!$A$2:$AK$1048576, MATCH('HOF Meter (RP)'!W$1, P!$A$1:$AK$1, 0), FALSE)</f>
        <v>540.1</v>
      </c>
      <c r="X1537">
        <f t="shared" si="768"/>
        <v>949</v>
      </c>
      <c r="Y1537">
        <f>VLOOKUP($A1537, P!$A$2:$AK$1048576, MATCH('HOF Meter (RP)'!Y$1, P!$A$1:$AK$1, 0), FALSE)</f>
        <v>5.5965457506619103</v>
      </c>
      <c r="Z1537">
        <f t="shared" si="769"/>
        <v>856</v>
      </c>
      <c r="AA1537">
        <f>VLOOKUP($A1537, P!$A$2:$AK$1048576, MATCH('HOF Meter (RP)'!AA$1, P!$A$1:$AK$1, 0), FALSE)</f>
        <v>4.0641582236949603</v>
      </c>
      <c r="AB1537">
        <f t="shared" si="770"/>
        <v>1326</v>
      </c>
      <c r="AC1537">
        <f>VLOOKUP($A1537, P!$A$2:$AK$1048576, MATCH('HOF Meter (RP)'!AC$1, P!$A$1:$AK$1, 0), FALSE)</f>
        <v>1.37704918</v>
      </c>
      <c r="AD1537">
        <f t="shared" si="771"/>
        <v>1111</v>
      </c>
      <c r="AE1537">
        <f>VLOOKUP($A1537, P!$A$2:$AK$1048576, MATCH('HOF Meter (RP)'!AE$1, P!$A$1:$AK$1, 0), FALSE)</f>
        <v>0.28360277136258599</v>
      </c>
      <c r="AF1537">
        <f t="shared" si="772"/>
        <v>1597</v>
      </c>
      <c r="AG1537">
        <f>VLOOKUP($A1537, P!$A$2:$AK$1048576, MATCH('HOF Meter (RP)'!AG$1, P!$A$1:$AK$1, 0), FALSE)</f>
        <v>1.5879088141758999</v>
      </c>
      <c r="AH1537">
        <f t="shared" si="773"/>
        <v>1639</v>
      </c>
      <c r="AI1537">
        <f>VLOOKUP($A1537, P!$A$2:$AK$1048576, MATCH('HOF Meter (RP)'!AI$1, P!$A$1:$AK$1, 0), FALSE)</f>
        <v>4.1782465438051499</v>
      </c>
      <c r="AJ1537">
        <f t="shared" si="774"/>
        <v>1081</v>
      </c>
      <c r="AK1537">
        <f>VLOOKUP($A1537, P!$A$2:$AK$1048576, MATCH('HOF Meter (RP)'!AK$1, P!$A$1:$AK$1, 0), FALSE)</f>
        <v>3.8780921548604899</v>
      </c>
      <c r="AL1537" s="9">
        <f t="shared" si="775"/>
        <v>887</v>
      </c>
      <c r="AM1537">
        <f>VLOOKUP($A1537, P!$A$2:$AK$1048576, MATCH('HOF Meter (RP)'!AM$1, P!$A$1:$AK$1, 0), FALSE)</f>
        <v>1.4360644898576151</v>
      </c>
      <c r="AN1537">
        <f t="shared" si="776"/>
        <v>836</v>
      </c>
      <c r="AO1537">
        <f>VLOOKUP($A1537, P!$A$2:$AK$1048576, MATCH('HOF Meter (RP)'!AO$1, P!$A$1:$AK$1, 0), FALSE)</f>
        <v>-4.9360458329319901</v>
      </c>
      <c r="AP1537">
        <f t="shared" si="777"/>
        <v>1638</v>
      </c>
      <c r="AQ1537">
        <f>VLOOKUP($A1537, P!$A$2:$AK$1048576, MATCH('HOF Meter (RP)'!AQ$1, P!$A$1:$AK$1, 0), FALSE)</f>
        <v>-3.5943331891399</v>
      </c>
      <c r="AR1537">
        <f t="shared" si="778"/>
        <v>1661</v>
      </c>
      <c r="AS1537">
        <f>VLOOKUP($A1537, P!$A$2:$AK$1048576, MATCH('HOF Meter (RP)'!AS$1, P!$A$1:$AK$1, 0), FALSE)</f>
        <v>108.178179354798</v>
      </c>
      <c r="AT1537" s="9">
        <f t="shared" si="779"/>
        <v>1249</v>
      </c>
      <c r="AU1537">
        <f>VLOOKUP($A1537, P!$A$2:$AK$1048576, MATCH('HOF Meter (RP)'!AU$1, P!$A$1:$AK$1, 0), FALSE)</f>
        <v>101.864793669642</v>
      </c>
      <c r="AV1537">
        <f t="shared" si="780"/>
        <v>910</v>
      </c>
      <c r="AW1537">
        <f>VLOOKUP($A1537, P!$A$2:$AK$1048576, MATCH('HOF Meter (RP)'!AW$1, P!$A$1:$AK$1, 0), FALSE)</f>
        <v>0</v>
      </c>
      <c r="AX1537">
        <f t="shared" si="781"/>
        <v>1</v>
      </c>
      <c r="AY1537">
        <f>VLOOKUP($A1537, P!$A$2:$AK$1048576, MATCH('HOF Meter (RP)'!AY$1, P!$A$1:$AK$1, 0), FALSE)</f>
        <v>0.38560326477032902</v>
      </c>
      <c r="AZ1537">
        <f t="shared" si="782"/>
        <v>1498</v>
      </c>
      <c r="BA1537">
        <f>VLOOKUP($A1537, P!$A$2:$AK$1048576, MATCH('HOF Meter (RP)'!BA$1, P!$A$1:$AK$1, 0), FALSE)</f>
        <v>97.671893733192206</v>
      </c>
      <c r="BB1537" s="9">
        <f t="shared" si="783"/>
        <v>903</v>
      </c>
      <c r="BC1537">
        <f>VLOOKUP($A1537, P!$A$2:$AK$1048576, MATCH('HOF Meter (RP)'!BC$1, P!$A$1:$AK$1, 0), FALSE)</f>
        <v>119.316927160514</v>
      </c>
      <c r="BD1537" s="9">
        <f t="shared" si="784"/>
        <v>1224</v>
      </c>
      <c r="BE1537">
        <f>VLOOKUP($A1537, P!$A$2:$AK$1048576, MATCH('HOF Meter (RP)'!BE$1, P!$A$1:$AK$1, 0), FALSE)</f>
        <v>82.103197285642494</v>
      </c>
      <c r="BF1537">
        <f t="shared" si="785"/>
        <v>1247</v>
      </c>
      <c r="BG1537">
        <f>VLOOKUP($A1537, P!$A$2:$AK$1048576, MATCH('HOF Meter (RP)'!BG$1, P!$A$1:$AK$1, 0), FALSE)</f>
        <v>110.455679005242</v>
      </c>
      <c r="BH1537" s="9">
        <f t="shared" si="786"/>
        <v>1662</v>
      </c>
      <c r="BI1537">
        <f>VLOOKUP($A1537, P!$A$2:$AK$1048576, MATCH('HOF Meter (RP)'!BI$1, P!$A$1:$AK$1, 0), FALSE)</f>
        <v>115.333835952341</v>
      </c>
      <c r="BJ1537" s="9">
        <f t="shared" si="787"/>
        <v>1669</v>
      </c>
      <c r="BK1537">
        <f>VLOOKUP($A1537, P!$A$2:$AK$1048576, MATCH('HOF Meter (RP)'!BK$1, P!$A$1:$AK$1, 0), FALSE)</f>
        <v>22</v>
      </c>
      <c r="BL1537">
        <f t="shared" si="788"/>
        <v>285</v>
      </c>
      <c r="BM1537" t="str">
        <f>VLOOKUP($A1537, P!$A$2:$AK$1048576, MATCH('HOF Meter (RP)'!BM$1, P!$A$1:$AK$1, 0), FALSE)</f>
        <v>Tom Bolton</v>
      </c>
      <c r="BN1537">
        <f>VLOOKUP($A1537, P!$A$2:$AK$1048576, MATCH('HOF Meter (RP)'!BN$1, P!$A$1:$AK$1, 0), FALSE)</f>
        <v>1001155</v>
      </c>
      <c r="BO1537">
        <f>VLOOKUP($A1537, P!$A$2:$AK$1048576, MATCH('HOF Meter (RP)'!BO$1, P!$A$1:$AK$1, 0), FALSE)</f>
        <v>111183</v>
      </c>
      <c r="BP1537" s="10">
        <f t="shared" si="789"/>
        <v>1215.4789420442303</v>
      </c>
      <c r="BQ1537" s="10">
        <f t="shared" si="792"/>
        <v>-1050.0384778351927</v>
      </c>
      <c r="BR1537" s="8">
        <f t="shared" si="790"/>
        <v>1536</v>
      </c>
      <c r="BS1537" s="7">
        <f t="shared" si="791"/>
        <v>10</v>
      </c>
    </row>
    <row r="1538" spans="1:71" x14ac:dyDescent="0.45">
      <c r="A1538">
        <v>1013531</v>
      </c>
      <c r="B1538" t="str">
        <f>VLOOKUP(A1538, P!$A$2:$AK$1048576, MATCH('HOF Meter (RP)'!B$1, P!$A$1:$AK$1, 0), FALSE)</f>
        <v>Roy Walker</v>
      </c>
      <c r="C1538" t="str">
        <f>VLOOKUP($A1538, P!$A$2:$AK$1048576, MATCH('HOF Meter (RP)'!C$1, P!$A$1:$AK$1, 0), FALSE)</f>
        <v>RP</v>
      </c>
      <c r="D1538" t="str">
        <f>VLOOKUP($A1538, P!$A$2:$AK$1048576, MATCH('HOF Meter (RP)'!D$1, P!$A$1:$AK$1, 0), FALSE)</f>
        <v>SP</v>
      </c>
      <c r="E1538">
        <f>VLOOKUP($A1538, P!$A$2:$AK$1048576, MATCH('HOF Meter (RP)'!E$1, P!$A$1:$AK$1, 0), FALSE)</f>
        <v>0</v>
      </c>
      <c r="F1538">
        <f>VLOOKUP($A1538, P!$A$2:$AK$1048576, MATCH('HOF Meter (RP)'!F$1, P!$A$1:$AK$1, 0), FALSE)</f>
        <v>0</v>
      </c>
      <c r="G1538">
        <f t="shared" ref="G1538:G1601" si="793">SUM(E1538:F1538)</f>
        <v>0</v>
      </c>
      <c r="H1538">
        <f>VLOOKUP($A1538, P!$A$2:$AK$1048576, MATCH('HOF Meter (RP)'!H$1, P!$A$1:$AK$1, 0), FALSE)</f>
        <v>0</v>
      </c>
      <c r="I1538">
        <f>VLOOKUP($A1538, P!$A$2:$AK$1048576, MATCH('HOF Meter (RP)'!I$1, P!$A$1:$AK$1, 0), FALSE)</f>
        <v>17</v>
      </c>
      <c r="J1538">
        <f t="shared" ref="J1538:J1601" si="794">_xlfn.RANK.EQ(I1538, I$2:I$1048576, 0)</f>
        <v>1450</v>
      </c>
      <c r="K1538">
        <f>VLOOKUP($A1538, P!$A$2:$AK$1048576, MATCH('HOF Meter (RP)'!K$1, P!$A$1:$AK$1, 0), FALSE)</f>
        <v>27</v>
      </c>
      <c r="L1538">
        <f t="shared" ref="L1538:L1601" si="795">_xlfn.RANK.EQ(K1538, K$2:K$1048576, 0)</f>
        <v>1117</v>
      </c>
      <c r="M1538">
        <f>VLOOKUP($A1538, P!$A$2:$AK$1048576, MATCH('HOF Meter (RP)'!M$1, P!$A$1:$AK$1, 0), FALSE)</f>
        <v>0.38636363636363635</v>
      </c>
      <c r="N1538" s="9">
        <f t="shared" ref="N1538:N1601" si="796">_xlfn.RANK.EQ(M1538, M$2:M$1048576, 0)</f>
        <v>1526</v>
      </c>
      <c r="O1538">
        <f>VLOOKUP($A1538, P!$A$2:$AK$1048576, MATCH('HOF Meter (RP)'!O$1, P!$A$1:$AK$1, 0), FALSE)</f>
        <v>3.9870465927218199</v>
      </c>
      <c r="P1538">
        <f t="shared" ref="P1538:P1601" si="797">_xlfn.RANK.EQ(O1538, O$2:O$1048576, 1)</f>
        <v>879</v>
      </c>
      <c r="Q1538">
        <f>VLOOKUP($A1538, P!$A$2:$AK$1048576, MATCH('HOF Meter (RP)'!Q$1, P!$A$1:$AK$1, 0), FALSE)</f>
        <v>91</v>
      </c>
      <c r="R1538">
        <f t="shared" ref="R1538:R1601" si="798">_xlfn.RANK.EQ(Q1538, Q$2:Q$1048576, 0)</f>
        <v>1661</v>
      </c>
      <c r="S1538">
        <f>VLOOKUP($A1538, P!$A$2:$AK$1048576, MATCH('HOF Meter (RP)'!S$1, P!$A$1:$AK$1, 0), FALSE)</f>
        <v>49</v>
      </c>
      <c r="T1538">
        <f t="shared" ref="T1538:T1601" si="799">_xlfn.RANK.EQ(S1538, S$2:S$1048576, 0)</f>
        <v>741</v>
      </c>
      <c r="U1538">
        <f>VLOOKUP($A1538, P!$A$2:$AK$1048576, MATCH('HOF Meter (RP)'!U$1, P!$A$1:$AK$1, 0), FALSE)</f>
        <v>5</v>
      </c>
      <c r="V1538" s="9">
        <f t="shared" ref="V1538:V1601" si="800">_xlfn.RANK.EQ(U1538, U$2:U$1048576, 0)</f>
        <v>1164</v>
      </c>
      <c r="W1538">
        <f>VLOOKUP($A1538, P!$A$2:$AK$1048576, MATCH('HOF Meter (RP)'!W$1, P!$A$1:$AK$1, 0), FALSE)</f>
        <v>386</v>
      </c>
      <c r="X1538">
        <f t="shared" ref="X1538:X1601" si="801">_xlfn.RANK.EQ(W1538, W$2:W$1048576, 0)</f>
        <v>1406</v>
      </c>
      <c r="Y1538">
        <f>VLOOKUP($A1538, P!$A$2:$AK$1048576, MATCH('HOF Meter (RP)'!Y$1, P!$A$1:$AK$1, 0), FALSE)</f>
        <v>3.4507771679697599</v>
      </c>
      <c r="Z1538">
        <f t="shared" ref="Z1538:Z1601" si="802">_xlfn.RANK.EQ(Y1538, Y$2:Y$1048576, 0)</f>
        <v>1446</v>
      </c>
      <c r="AA1538">
        <f>VLOOKUP($A1538, P!$A$2:$AK$1048576, MATCH('HOF Meter (RP)'!AA$1, P!$A$1:$AK$1, 0), FALSE)</f>
        <v>3.61398960158995</v>
      </c>
      <c r="AB1538">
        <f t="shared" ref="AB1538:AB1601" si="803">_xlfn.RANK.EQ(AA1538, AA$2:AA$1048576, 1)</f>
        <v>975</v>
      </c>
      <c r="AC1538">
        <f>VLOOKUP($A1538, P!$A$2:$AK$1048576, MATCH('HOF Meter (RP)'!AC$1, P!$A$1:$AK$1, 0), FALSE)</f>
        <v>0.95483870999999998</v>
      </c>
      <c r="AD1538">
        <f t="shared" ref="AD1538:AD1601" si="804">_xlfn.RANK.EQ(AC1538, AC$2:AC$1048576, 0)</f>
        <v>1486</v>
      </c>
      <c r="AE1538">
        <f>VLOOKUP($A1538, P!$A$2:$AK$1048576, MATCH('HOF Meter (RP)'!AE$1, P!$A$1:$AK$1, 0), FALSE)</f>
        <v>0.27180792240150198</v>
      </c>
      <c r="AF1538">
        <f t="shared" ref="AF1538:AF1601" si="805">_xlfn.RANK.EQ(AE1538, AE$2:AE$1048576, 1)</f>
        <v>1388</v>
      </c>
      <c r="AG1538">
        <f>VLOOKUP($A1538, P!$A$2:$AK$1048576, MATCH('HOF Meter (RP)'!AG$1, P!$A$1:$AK$1, 0), FALSE)</f>
        <v>1.45854920838361</v>
      </c>
      <c r="AH1538">
        <f t="shared" ref="AH1538:AH1601" si="806">_xlfn.RANK.EQ(AG1538, AG$2:AG$1048576, 1)</f>
        <v>1275</v>
      </c>
      <c r="AI1538">
        <f>VLOOKUP($A1538, P!$A$2:$AK$1048576, MATCH('HOF Meter (RP)'!AI$1, P!$A$1:$AK$1, 0), FALSE)</f>
        <v>3.7169460713638198</v>
      </c>
      <c r="AJ1538">
        <f t="shared" ref="AJ1538:AJ1601" si="807">_xlfn.RANK.EQ(AI1538, AI$2:AI$1048576, 1)</f>
        <v>458</v>
      </c>
      <c r="AK1538">
        <f>VLOOKUP($A1538, P!$A$2:$AK$1048576, MATCH('HOF Meter (RP)'!AK$1, P!$A$1:$AK$1, 0), FALSE)</f>
        <v>2.6233976138755599</v>
      </c>
      <c r="AL1538" s="9">
        <f t="shared" ref="AL1538:AL1601" si="808">_xlfn.RANK.EQ(AK1538, AK$2:AK$1048576, 0)</f>
        <v>1139</v>
      </c>
      <c r="AM1538">
        <f>VLOOKUP($A1538, P!$A$2:$AK$1048576, MATCH('HOF Meter (RP)'!AM$1, P!$A$1:$AK$1, 0), FALSE)</f>
        <v>1.359273375065057</v>
      </c>
      <c r="AN1538">
        <f t="shared" ref="AN1538:AN1601" si="809">_xlfn.RANK.EQ(AM1538, AM$2:AM$1048576, 0)</f>
        <v>889</v>
      </c>
      <c r="AO1538">
        <f>VLOOKUP($A1538, P!$A$2:$AK$1048576, MATCH('HOF Meter (RP)'!AO$1, P!$A$1:$AK$1, 0), FALSE)</f>
        <v>0</v>
      </c>
      <c r="AP1538">
        <f t="shared" ref="AP1538:AP1601" si="810">_xlfn.RANK.EQ(AO1538, AO$2:AO$1048576, 0)</f>
        <v>533</v>
      </c>
      <c r="AQ1538">
        <f>VLOOKUP($A1538, P!$A$2:$AK$1048576, MATCH('HOF Meter (RP)'!AQ$1, P!$A$1:$AK$1, 0), FALSE)</f>
        <v>0</v>
      </c>
      <c r="AR1538">
        <f t="shared" ref="AR1538:AR1601" si="811">_xlfn.RANK.EQ(AQ1538, AQ$2:AQ$1048576, 0)</f>
        <v>467</v>
      </c>
      <c r="AS1538">
        <f>VLOOKUP($A1538, P!$A$2:$AK$1048576, MATCH('HOF Meter (RP)'!AS$1, P!$A$1:$AK$1, 0), FALSE)</f>
        <v>117.395871228692</v>
      </c>
      <c r="AT1538" s="9">
        <f t="shared" ref="AT1538:AT1601" si="812">_xlfn.RANK.EQ(AS1538, AS$2:AS$1048576, 1)</f>
        <v>1537</v>
      </c>
      <c r="AU1538">
        <f>VLOOKUP($A1538, P!$A$2:$AK$1048576, MATCH('HOF Meter (RP)'!AU$1, P!$A$1:$AK$1, 0), FALSE)</f>
        <v>107.00733771069601</v>
      </c>
      <c r="AV1538">
        <f t="shared" ref="AV1538:AV1601" si="813">_xlfn.RANK.EQ(AU1538, AU$2:AU$1048576, 1)</f>
        <v>1274</v>
      </c>
      <c r="AW1538">
        <f>VLOOKUP($A1538, P!$A$2:$AK$1048576, MATCH('HOF Meter (RP)'!AW$1, P!$A$1:$AK$1, 0), FALSE)</f>
        <v>0</v>
      </c>
      <c r="AX1538">
        <f t="shared" ref="AX1538:AX1601" si="814">_xlfn.RANK.EQ(AW1538, AW$2:AW$1048576, 1)</f>
        <v>1</v>
      </c>
      <c r="AY1538">
        <f>VLOOKUP($A1538, P!$A$2:$AK$1048576, MATCH('HOF Meter (RP)'!AY$1, P!$A$1:$AK$1, 0), FALSE)</f>
        <v>0.27010052135799401</v>
      </c>
      <c r="AZ1538">
        <f t="shared" ref="AZ1538:AZ1601" si="815">_xlfn.RANK.EQ(AY1538, AY$2:AY$1048576, 1)</f>
        <v>1380</v>
      </c>
      <c r="BA1538">
        <f>VLOOKUP($A1538, P!$A$2:$AK$1048576, MATCH('HOF Meter (RP)'!BA$1, P!$A$1:$AK$1, 0), FALSE)</f>
        <v>109.345645680847</v>
      </c>
      <c r="BB1538" s="9">
        <f t="shared" ref="BB1538:BB1601" si="816">_xlfn.RANK.EQ(BA1538, BA$2:BA$1048576, 0)</f>
        <v>575</v>
      </c>
      <c r="BC1538">
        <f>VLOOKUP($A1538, P!$A$2:$AK$1048576, MATCH('HOF Meter (RP)'!BC$1, P!$A$1:$AK$1, 0), FALSE)</f>
        <v>129.57750978290599</v>
      </c>
      <c r="BD1538" s="9">
        <f t="shared" ref="BD1538:BD1601" si="817">_xlfn.RANK.EQ(BC1538, BC$2:BC$1048576, 1)</f>
        <v>1435</v>
      </c>
      <c r="BE1538">
        <f>VLOOKUP($A1538, P!$A$2:$AK$1048576, MATCH('HOF Meter (RP)'!BE$1, P!$A$1:$AK$1, 0), FALSE)</f>
        <v>83.450808822779805</v>
      </c>
      <c r="BF1538">
        <f t="shared" ref="BF1538:BF1601" si="818">_xlfn.RANK.EQ(BE1538, BE$2:BE$1048576, 0)</f>
        <v>1216</v>
      </c>
      <c r="BG1538">
        <f>VLOOKUP($A1538, P!$A$2:$AK$1048576, MATCH('HOF Meter (RP)'!BG$1, P!$A$1:$AK$1, 0), FALSE)</f>
        <v>103.683754086791</v>
      </c>
      <c r="BH1538" s="9">
        <f t="shared" ref="BH1538:BH1601" si="819">_xlfn.RANK.EQ(BG1538, BG$2:BG$1048576, 1)</f>
        <v>1233</v>
      </c>
      <c r="BI1538">
        <f>VLOOKUP($A1538, P!$A$2:$AK$1048576, MATCH('HOF Meter (RP)'!BI$1, P!$A$1:$AK$1, 0), FALSE)</f>
        <v>110.23963605182701</v>
      </c>
      <c r="BJ1538" s="9">
        <f t="shared" ref="BJ1538:BJ1601" si="820">_xlfn.RANK.EQ(BI1538, BI$2:BI$1048576, 1)</f>
        <v>1514</v>
      </c>
      <c r="BK1538">
        <f>VLOOKUP($A1538, P!$A$2:$AK$1048576, MATCH('HOF Meter (RP)'!BK$1, P!$A$1:$AK$1, 0), FALSE)</f>
        <v>0</v>
      </c>
      <c r="BL1538">
        <f t="shared" ref="BL1538:BL1601" si="821">_xlfn.RANK.EQ(BK1538, BK$2:BK$1048576, 0)</f>
        <v>718</v>
      </c>
      <c r="BM1538" t="str">
        <f>VLOOKUP($A1538, P!$A$2:$AK$1048576, MATCH('HOF Meter (RP)'!BM$1, P!$A$1:$AK$1, 0), FALSE)</f>
        <v>Roy Walker</v>
      </c>
      <c r="BN1538">
        <f>VLOOKUP($A1538, P!$A$2:$AK$1048576, MATCH('HOF Meter (RP)'!BN$1, P!$A$1:$AK$1, 0), FALSE)</f>
        <v>1013531</v>
      </c>
      <c r="BO1538">
        <f>VLOOKUP($A1538, P!$A$2:$AK$1048576, MATCH('HOF Meter (RP)'!BO$1, P!$A$1:$AK$1, 0), FALSE)</f>
        <v>123829</v>
      </c>
      <c r="BP1538" s="10">
        <f t="shared" ref="BP1538:BP1601" si="822">GEOMEAN(BJ1538,BH1538,BD1538,BB1538,AT1538,AL1538,V1538,N1538)</f>
        <v>1216.2958512502319</v>
      </c>
      <c r="BQ1538" s="10">
        <f t="shared" si="792"/>
        <v>-1050.8553870411943</v>
      </c>
      <c r="BR1538" s="8">
        <f t="shared" ref="BR1538:BR1601" si="823">_xlfn.RANK.EQ(BQ1538, $BQ$2:$BQ$1048576, 0)</f>
        <v>1537</v>
      </c>
      <c r="BS1538" s="7">
        <f t="shared" ref="BS1538:BS1601" si="824">SUM($E$2:$E$1048576)</f>
        <v>10</v>
      </c>
    </row>
    <row r="1539" spans="1:71" x14ac:dyDescent="0.45">
      <c r="A1539">
        <v>1709</v>
      </c>
      <c r="B1539" t="str">
        <f>VLOOKUP(A1539, P!$A$2:$AK$1048576, MATCH('HOF Meter (RP)'!B$1, P!$A$1:$AK$1, 0), FALSE)</f>
        <v>Todd Wellemeyer</v>
      </c>
      <c r="C1539" t="str">
        <f>VLOOKUP($A1539, P!$A$2:$AK$1048576, MATCH('HOF Meter (RP)'!C$1, P!$A$1:$AK$1, 0), FALSE)</f>
        <v>RP</v>
      </c>
      <c r="D1539" t="str">
        <f>VLOOKUP($A1539, P!$A$2:$AK$1048576, MATCH('HOF Meter (RP)'!D$1, P!$A$1:$AK$1, 0), FALSE)</f>
        <v>RP</v>
      </c>
      <c r="E1539">
        <f>VLOOKUP($A1539, P!$A$2:$AK$1048576, MATCH('HOF Meter (RP)'!E$1, P!$A$1:$AK$1, 0), FALSE)</f>
        <v>0</v>
      </c>
      <c r="F1539">
        <f>VLOOKUP($A1539, P!$A$2:$AK$1048576, MATCH('HOF Meter (RP)'!F$1, P!$A$1:$AK$1, 0), FALSE)</f>
        <v>0</v>
      </c>
      <c r="G1539">
        <f t="shared" si="793"/>
        <v>0</v>
      </c>
      <c r="H1539">
        <f>VLOOKUP($A1539, P!$A$2:$AK$1048576, MATCH('HOF Meter (RP)'!H$1, P!$A$1:$AK$1, 0), FALSE)</f>
        <v>0</v>
      </c>
      <c r="I1539">
        <f>VLOOKUP($A1539, P!$A$2:$AK$1048576, MATCH('HOF Meter (RP)'!I$1, P!$A$1:$AK$1, 0), FALSE)</f>
        <v>32</v>
      </c>
      <c r="J1539">
        <f t="shared" si="794"/>
        <v>801</v>
      </c>
      <c r="K1539">
        <f>VLOOKUP($A1539, P!$A$2:$AK$1048576, MATCH('HOF Meter (RP)'!K$1, P!$A$1:$AK$1, 0), FALSE)</f>
        <v>34</v>
      </c>
      <c r="L1539">
        <f t="shared" si="795"/>
        <v>838</v>
      </c>
      <c r="M1539">
        <f>VLOOKUP($A1539, P!$A$2:$AK$1048576, MATCH('HOF Meter (RP)'!M$1, P!$A$1:$AK$1, 0), FALSE)</f>
        <v>0.48484848484848486</v>
      </c>
      <c r="N1539" s="9">
        <f t="shared" si="796"/>
        <v>824</v>
      </c>
      <c r="O1539">
        <f>VLOOKUP($A1539, P!$A$2:$AK$1048576, MATCH('HOF Meter (RP)'!O$1, P!$A$1:$AK$1, 0), FALSE)</f>
        <v>4.8318875590839099</v>
      </c>
      <c r="P1539">
        <f t="shared" si="797"/>
        <v>1534</v>
      </c>
      <c r="Q1539">
        <f>VLOOKUP($A1539, P!$A$2:$AK$1048576, MATCH('HOF Meter (RP)'!Q$1, P!$A$1:$AK$1, 0), FALSE)</f>
        <v>208</v>
      </c>
      <c r="R1539">
        <f t="shared" si="798"/>
        <v>1121</v>
      </c>
      <c r="S1539">
        <f>VLOOKUP($A1539, P!$A$2:$AK$1048576, MATCH('HOF Meter (RP)'!S$1, P!$A$1:$AK$1, 0), FALSE)</f>
        <v>75</v>
      </c>
      <c r="T1539">
        <f t="shared" si="799"/>
        <v>460</v>
      </c>
      <c r="U1539">
        <f>VLOOKUP($A1539, P!$A$2:$AK$1048576, MATCH('HOF Meter (RP)'!U$1, P!$A$1:$AK$1, 0), FALSE)</f>
        <v>3</v>
      </c>
      <c r="V1539" s="9">
        <f t="shared" si="800"/>
        <v>1337</v>
      </c>
      <c r="W1539">
        <f>VLOOKUP($A1539, P!$A$2:$AK$1048576, MATCH('HOF Meter (RP)'!W$1, P!$A$1:$AK$1, 0), FALSE)</f>
        <v>614.20000000000005</v>
      </c>
      <c r="X1539">
        <f t="shared" si="801"/>
        <v>803</v>
      </c>
      <c r="Y1539">
        <f>VLOOKUP($A1539, P!$A$2:$AK$1048576, MATCH('HOF Meter (RP)'!Y$1, P!$A$1:$AK$1, 0), FALSE)</f>
        <v>6.7207163321803396</v>
      </c>
      <c r="Z1539">
        <f t="shared" si="802"/>
        <v>544</v>
      </c>
      <c r="AA1539">
        <f>VLOOKUP($A1539, P!$A$2:$AK$1048576, MATCH('HOF Meter (RP)'!AA$1, P!$A$1:$AK$1, 0), FALSE)</f>
        <v>4.4658354712745201</v>
      </c>
      <c r="AB1539">
        <f t="shared" si="803"/>
        <v>1517</v>
      </c>
      <c r="AC1539">
        <f>VLOOKUP($A1539, P!$A$2:$AK$1048576, MATCH('HOF Meter (RP)'!AC$1, P!$A$1:$AK$1, 0), FALSE)</f>
        <v>1.50491803</v>
      </c>
      <c r="AD1539">
        <f t="shared" si="804"/>
        <v>966</v>
      </c>
      <c r="AE1539">
        <f>VLOOKUP($A1539, P!$A$2:$AK$1048576, MATCH('HOF Meter (RP)'!AE$1, P!$A$1:$AK$1, 0), FALSE)</f>
        <v>0.26076055160885903</v>
      </c>
      <c r="AF1539">
        <f t="shared" si="805"/>
        <v>1045</v>
      </c>
      <c r="AG1539">
        <f>VLOOKUP($A1539, P!$A$2:$AK$1048576, MATCH('HOF Meter (RP)'!AG$1, P!$A$1:$AK$1, 0), FALSE)</f>
        <v>1.5113883981107501</v>
      </c>
      <c r="AH1539">
        <f t="shared" si="806"/>
        <v>1471</v>
      </c>
      <c r="AI1539">
        <f>VLOOKUP($A1539, P!$A$2:$AK$1048576, MATCH('HOF Meter (RP)'!AI$1, P!$A$1:$AK$1, 0), FALSE)</f>
        <v>5.0335729663682196</v>
      </c>
      <c r="AJ1539">
        <f t="shared" si="807"/>
        <v>1665</v>
      </c>
      <c r="AK1539">
        <f>VLOOKUP($A1539, P!$A$2:$AK$1048576, MATCH('HOF Meter (RP)'!AK$1, P!$A$1:$AK$1, 0), FALSE)</f>
        <v>0.46037748456001198</v>
      </c>
      <c r="AL1539" s="9">
        <f t="shared" si="808"/>
        <v>1602</v>
      </c>
      <c r="AM1539">
        <f>VLOOKUP($A1539, P!$A$2:$AK$1048576, MATCH('HOF Meter (RP)'!AM$1, P!$A$1:$AK$1, 0), FALSE)</f>
        <v>0.14991126166070073</v>
      </c>
      <c r="AN1539">
        <f t="shared" si="809"/>
        <v>1616</v>
      </c>
      <c r="AO1539">
        <f>VLOOKUP($A1539, P!$A$2:$AK$1048576, MATCH('HOF Meter (RP)'!AO$1, P!$A$1:$AK$1, 0), FALSE)</f>
        <v>-4.5628798231482497</v>
      </c>
      <c r="AP1539">
        <f t="shared" si="810"/>
        <v>1620</v>
      </c>
      <c r="AQ1539">
        <f>VLOOKUP($A1539, P!$A$2:$AK$1048576, MATCH('HOF Meter (RP)'!AQ$1, P!$A$1:$AK$1, 0), FALSE)</f>
        <v>1.18666029086825</v>
      </c>
      <c r="AR1539">
        <f t="shared" si="811"/>
        <v>239</v>
      </c>
      <c r="AS1539">
        <f>VLOOKUP($A1539, P!$A$2:$AK$1048576, MATCH('HOF Meter (RP)'!AS$1, P!$A$1:$AK$1, 0), FALSE)</f>
        <v>115.127057014176</v>
      </c>
      <c r="AT1539" s="9">
        <f t="shared" si="812"/>
        <v>1484</v>
      </c>
      <c r="AU1539">
        <f>VLOOKUP($A1539, P!$A$2:$AK$1048576, MATCH('HOF Meter (RP)'!AU$1, P!$A$1:$AK$1, 0), FALSE)</f>
        <v>119.11273915363</v>
      </c>
      <c r="AV1539">
        <f t="shared" si="813"/>
        <v>1669</v>
      </c>
      <c r="AW1539">
        <f>VLOOKUP($A1539, P!$A$2:$AK$1048576, MATCH('HOF Meter (RP)'!AW$1, P!$A$1:$AK$1, 0), FALSE)</f>
        <v>4.7650436520922401</v>
      </c>
      <c r="AX1539">
        <f t="shared" si="814"/>
        <v>1690</v>
      </c>
      <c r="AY1539">
        <f>VLOOKUP($A1539, P!$A$2:$AK$1048576, MATCH('HOF Meter (RP)'!AY$1, P!$A$1:$AK$1, 0), FALSE)</f>
        <v>-0.201685407284315</v>
      </c>
      <c r="AZ1539">
        <f t="shared" si="815"/>
        <v>518</v>
      </c>
      <c r="BA1539">
        <f>VLOOKUP($A1539, P!$A$2:$AK$1048576, MATCH('HOF Meter (RP)'!BA$1, P!$A$1:$AK$1, 0), FALSE)</f>
        <v>97.825862565979193</v>
      </c>
      <c r="BB1539" s="9">
        <f t="shared" si="816"/>
        <v>896</v>
      </c>
      <c r="BC1539">
        <f>VLOOKUP($A1539, P!$A$2:$AK$1048576, MATCH('HOF Meter (RP)'!BC$1, P!$A$1:$AK$1, 0), FALSE)</f>
        <v>132.21944464298201</v>
      </c>
      <c r="BD1539" s="9">
        <f t="shared" si="817"/>
        <v>1481</v>
      </c>
      <c r="BE1539">
        <f>VLOOKUP($A1539, P!$A$2:$AK$1048576, MATCH('HOF Meter (RP)'!BE$1, P!$A$1:$AK$1, 0), FALSE)</f>
        <v>74.3166107777581</v>
      </c>
      <c r="BF1539">
        <f t="shared" si="818"/>
        <v>1455</v>
      </c>
      <c r="BG1539">
        <f>VLOOKUP($A1539, P!$A$2:$AK$1048576, MATCH('HOF Meter (RP)'!BG$1, P!$A$1:$AK$1, 0), FALSE)</f>
        <v>101.188055363766</v>
      </c>
      <c r="BH1539" s="9">
        <f t="shared" si="819"/>
        <v>959</v>
      </c>
      <c r="BI1539">
        <f>VLOOKUP($A1539, P!$A$2:$AK$1048576, MATCH('HOF Meter (RP)'!BI$1, P!$A$1:$AK$1, 0), FALSE)</f>
        <v>109.035088566521</v>
      </c>
      <c r="BJ1539" s="9">
        <f t="shared" si="820"/>
        <v>1449</v>
      </c>
      <c r="BK1539">
        <f>VLOOKUP($A1539, P!$A$2:$AK$1048576, MATCH('HOF Meter (RP)'!BK$1, P!$A$1:$AK$1, 0), FALSE)</f>
        <v>28</v>
      </c>
      <c r="BL1539">
        <f t="shared" si="821"/>
        <v>211</v>
      </c>
      <c r="BM1539" t="str">
        <f>VLOOKUP($A1539, P!$A$2:$AK$1048576, MATCH('HOF Meter (RP)'!BM$1, P!$A$1:$AK$1, 0), FALSE)</f>
        <v>Todd Wellemeyer</v>
      </c>
      <c r="BN1539">
        <f>VLOOKUP($A1539, P!$A$2:$AK$1048576, MATCH('HOF Meter (RP)'!BN$1, P!$A$1:$AK$1, 0), FALSE)</f>
        <v>1709</v>
      </c>
      <c r="BO1539">
        <f>VLOOKUP($A1539, P!$A$2:$AK$1048576, MATCH('HOF Meter (RP)'!BO$1, P!$A$1:$AK$1, 0), FALSE)</f>
        <v>425487</v>
      </c>
      <c r="BP1539" s="10">
        <f t="shared" si="822"/>
        <v>1217.55373298534</v>
      </c>
      <c r="BQ1539" s="10">
        <f t="shared" si="792"/>
        <v>-1052.1132687763024</v>
      </c>
      <c r="BR1539" s="8">
        <f t="shared" si="823"/>
        <v>1538</v>
      </c>
      <c r="BS1539" s="7">
        <f t="shared" si="824"/>
        <v>10</v>
      </c>
    </row>
    <row r="1540" spans="1:71" x14ac:dyDescent="0.45">
      <c r="A1540">
        <v>1010532</v>
      </c>
      <c r="B1540" t="str">
        <f>VLOOKUP(A1540, P!$A$2:$AK$1048576, MATCH('HOF Meter (RP)'!B$1, P!$A$1:$AK$1, 0), FALSE)</f>
        <v>Bob Priddy</v>
      </c>
      <c r="C1540" t="str">
        <f>VLOOKUP($A1540, P!$A$2:$AK$1048576, MATCH('HOF Meter (RP)'!C$1, P!$A$1:$AK$1, 0), FALSE)</f>
        <v>RP</v>
      </c>
      <c r="D1540" t="str">
        <f>VLOOKUP($A1540, P!$A$2:$AK$1048576, MATCH('HOF Meter (RP)'!D$1, P!$A$1:$AK$1, 0), FALSE)</f>
        <v>RP</v>
      </c>
      <c r="E1540">
        <f>VLOOKUP($A1540, P!$A$2:$AK$1048576, MATCH('HOF Meter (RP)'!E$1, P!$A$1:$AK$1, 0), FALSE)</f>
        <v>0</v>
      </c>
      <c r="F1540">
        <f>VLOOKUP($A1540, P!$A$2:$AK$1048576, MATCH('HOF Meter (RP)'!F$1, P!$A$1:$AK$1, 0), FALSE)</f>
        <v>0</v>
      </c>
      <c r="G1540">
        <f t="shared" si="793"/>
        <v>0</v>
      </c>
      <c r="H1540">
        <f>VLOOKUP($A1540, P!$A$2:$AK$1048576, MATCH('HOF Meter (RP)'!H$1, P!$A$1:$AK$1, 0), FALSE)</f>
        <v>0</v>
      </c>
      <c r="I1540">
        <f>VLOOKUP($A1540, P!$A$2:$AK$1048576, MATCH('HOF Meter (RP)'!I$1, P!$A$1:$AK$1, 0), FALSE)</f>
        <v>24</v>
      </c>
      <c r="J1540">
        <f t="shared" si="794"/>
        <v>1092</v>
      </c>
      <c r="K1540">
        <f>VLOOKUP($A1540, P!$A$2:$AK$1048576, MATCH('HOF Meter (RP)'!K$1, P!$A$1:$AK$1, 0), FALSE)</f>
        <v>38</v>
      </c>
      <c r="L1540">
        <f t="shared" si="795"/>
        <v>717</v>
      </c>
      <c r="M1540">
        <f>VLOOKUP($A1540, P!$A$2:$AK$1048576, MATCH('HOF Meter (RP)'!M$1, P!$A$1:$AK$1, 0), FALSE)</f>
        <v>0.38709677419354838</v>
      </c>
      <c r="N1540" s="9">
        <f t="shared" si="796"/>
        <v>1522</v>
      </c>
      <c r="O1540">
        <f>VLOOKUP($A1540, P!$A$2:$AK$1048576, MATCH('HOF Meter (RP)'!O$1, P!$A$1:$AK$1, 0), FALSE)</f>
        <v>3.9962693961912401</v>
      </c>
      <c r="P1540">
        <f t="shared" si="797"/>
        <v>892</v>
      </c>
      <c r="Q1540">
        <f>VLOOKUP($A1540, P!$A$2:$AK$1048576, MATCH('HOF Meter (RP)'!Q$1, P!$A$1:$AK$1, 0), FALSE)</f>
        <v>249</v>
      </c>
      <c r="R1540">
        <f t="shared" si="798"/>
        <v>991</v>
      </c>
      <c r="S1540">
        <f>VLOOKUP($A1540, P!$A$2:$AK$1048576, MATCH('HOF Meter (RP)'!S$1, P!$A$1:$AK$1, 0), FALSE)</f>
        <v>29</v>
      </c>
      <c r="T1540">
        <f t="shared" si="799"/>
        <v>1080</v>
      </c>
      <c r="U1540">
        <f>VLOOKUP($A1540, P!$A$2:$AK$1048576, MATCH('HOF Meter (RP)'!U$1, P!$A$1:$AK$1, 0), FALSE)</f>
        <v>18</v>
      </c>
      <c r="V1540" s="9">
        <f t="shared" si="800"/>
        <v>661</v>
      </c>
      <c r="W1540">
        <f>VLOOKUP($A1540, P!$A$2:$AK$1048576, MATCH('HOF Meter (RP)'!W$1, P!$A$1:$AK$1, 0), FALSE)</f>
        <v>536</v>
      </c>
      <c r="X1540">
        <f t="shared" si="801"/>
        <v>961</v>
      </c>
      <c r="Y1540">
        <f>VLOOKUP($A1540, P!$A$2:$AK$1048576, MATCH('HOF Meter (RP)'!Y$1, P!$A$1:$AK$1, 0), FALSE)</f>
        <v>4.9365680776480003</v>
      </c>
      <c r="Z1540">
        <f t="shared" si="802"/>
        <v>1074</v>
      </c>
      <c r="AA1540">
        <f>VLOOKUP($A1540, P!$A$2:$AK$1048576, MATCH('HOF Meter (RP)'!AA$1, P!$A$1:$AK$1, 0), FALSE)</f>
        <v>3.3246274808649798</v>
      </c>
      <c r="AB1540">
        <f t="shared" si="803"/>
        <v>712</v>
      </c>
      <c r="AC1540">
        <f>VLOOKUP($A1540, P!$A$2:$AK$1048576, MATCH('HOF Meter (RP)'!AC$1, P!$A$1:$AK$1, 0), FALSE)</f>
        <v>1.4848484799999999</v>
      </c>
      <c r="AD1540">
        <f t="shared" si="804"/>
        <v>991</v>
      </c>
      <c r="AE1540">
        <f>VLOOKUP($A1540, P!$A$2:$AK$1048576, MATCH('HOF Meter (RP)'!AE$1, P!$A$1:$AK$1, 0), FALSE)</f>
        <v>0.250483558994197</v>
      </c>
      <c r="AF1540">
        <f t="shared" si="805"/>
        <v>682</v>
      </c>
      <c r="AG1540">
        <f>VLOOKUP($A1540, P!$A$2:$AK$1048576, MATCH('HOF Meter (RP)'!AG$1, P!$A$1:$AK$1, 0), FALSE)</f>
        <v>1.33582114270444</v>
      </c>
      <c r="AH1540">
        <f t="shared" si="806"/>
        <v>609</v>
      </c>
      <c r="AI1540">
        <f>VLOOKUP($A1540, P!$A$2:$AK$1048576, MATCH('HOF Meter (RP)'!AI$1, P!$A$1:$AK$1, 0), FALSE)</f>
        <v>4.0475706834465903</v>
      </c>
      <c r="AJ1540">
        <f t="shared" si="807"/>
        <v>902</v>
      </c>
      <c r="AK1540">
        <f>VLOOKUP($A1540, P!$A$2:$AK$1048576, MATCH('HOF Meter (RP)'!AK$1, P!$A$1:$AK$1, 0), FALSE)</f>
        <v>-0.82844780571758703</v>
      </c>
      <c r="AL1540" s="9">
        <f t="shared" si="808"/>
        <v>1696</v>
      </c>
      <c r="AM1540">
        <f>VLOOKUP($A1540, P!$A$2:$AK$1048576, MATCH('HOF Meter (RP)'!AM$1, P!$A$1:$AK$1, 0), FALSE)</f>
        <v>-0.30912231556626385</v>
      </c>
      <c r="AN1540">
        <f t="shared" si="809"/>
        <v>1691</v>
      </c>
      <c r="AO1540">
        <f>VLOOKUP($A1540, P!$A$2:$AK$1048576, MATCH('HOF Meter (RP)'!AO$1, P!$A$1:$AK$1, 0), FALSE)</f>
        <v>0</v>
      </c>
      <c r="AP1540">
        <f t="shared" si="810"/>
        <v>533</v>
      </c>
      <c r="AQ1540">
        <f>VLOOKUP($A1540, P!$A$2:$AK$1048576, MATCH('HOF Meter (RP)'!AQ$1, P!$A$1:$AK$1, 0), FALSE)</f>
        <v>0</v>
      </c>
      <c r="AR1540">
        <f t="shared" si="811"/>
        <v>467</v>
      </c>
      <c r="AS1540">
        <f>VLOOKUP($A1540, P!$A$2:$AK$1048576, MATCH('HOF Meter (RP)'!AS$1, P!$A$1:$AK$1, 0), FALSE)</f>
        <v>114.834905089844</v>
      </c>
      <c r="AT1540" s="9">
        <f t="shared" si="812"/>
        <v>1476</v>
      </c>
      <c r="AU1540">
        <f>VLOOKUP($A1540, P!$A$2:$AK$1048576, MATCH('HOF Meter (RP)'!AU$1, P!$A$1:$AK$1, 0), FALSE)</f>
        <v>117.07702455436799</v>
      </c>
      <c r="AV1540">
        <f t="shared" si="813"/>
        <v>1637</v>
      </c>
      <c r="AW1540">
        <f>VLOOKUP($A1540, P!$A$2:$AK$1048576, MATCH('HOF Meter (RP)'!AW$1, P!$A$1:$AK$1, 0), FALSE)</f>
        <v>0</v>
      </c>
      <c r="AX1540">
        <f t="shared" si="814"/>
        <v>1</v>
      </c>
      <c r="AY1540">
        <f>VLOOKUP($A1540, P!$A$2:$AK$1048576, MATCH('HOF Meter (RP)'!AY$1, P!$A$1:$AK$1, 0), FALSE)</f>
        <v>-5.1301287255354197E-2</v>
      </c>
      <c r="AZ1540">
        <f t="shared" si="815"/>
        <v>802</v>
      </c>
      <c r="BA1540">
        <f>VLOOKUP($A1540, P!$A$2:$AK$1048576, MATCH('HOF Meter (RP)'!BA$1, P!$A$1:$AK$1, 0), FALSE)</f>
        <v>84.623803251633007</v>
      </c>
      <c r="BB1540" s="9">
        <f t="shared" si="816"/>
        <v>1331</v>
      </c>
      <c r="BC1540">
        <f>VLOOKUP($A1540, P!$A$2:$AK$1048576, MATCH('HOF Meter (RP)'!BC$1, P!$A$1:$AK$1, 0), FALSE)</f>
        <v>108.621989761469</v>
      </c>
      <c r="BD1540" s="9">
        <f t="shared" si="817"/>
        <v>940</v>
      </c>
      <c r="BE1540">
        <f>VLOOKUP($A1540, P!$A$2:$AK$1048576, MATCH('HOF Meter (RP)'!BE$1, P!$A$1:$AK$1, 0), FALSE)</f>
        <v>78.124511629691398</v>
      </c>
      <c r="BF1540">
        <f t="shared" si="818"/>
        <v>1373</v>
      </c>
      <c r="BG1540">
        <f>VLOOKUP($A1540, P!$A$2:$AK$1048576, MATCH('HOF Meter (RP)'!BG$1, P!$A$1:$AK$1, 0), FALSE)</f>
        <v>104.20284464390301</v>
      </c>
      <c r="BH1540" s="9">
        <f t="shared" si="819"/>
        <v>1285</v>
      </c>
      <c r="BI1540">
        <f>VLOOKUP($A1540, P!$A$2:$AK$1048576, MATCH('HOF Meter (RP)'!BI$1, P!$A$1:$AK$1, 0), FALSE)</f>
        <v>105.65438101533999</v>
      </c>
      <c r="BJ1540" s="9">
        <f t="shared" si="820"/>
        <v>1194</v>
      </c>
      <c r="BK1540">
        <f>VLOOKUP($A1540, P!$A$2:$AK$1048576, MATCH('HOF Meter (RP)'!BK$1, P!$A$1:$AK$1, 0), FALSE)</f>
        <v>0</v>
      </c>
      <c r="BL1540">
        <f t="shared" si="821"/>
        <v>718</v>
      </c>
      <c r="BM1540" t="str">
        <f>VLOOKUP($A1540, P!$A$2:$AK$1048576, MATCH('HOF Meter (RP)'!BM$1, P!$A$1:$AK$1, 0), FALSE)</f>
        <v>Bob Priddy</v>
      </c>
      <c r="BN1540">
        <f>VLOOKUP($A1540, P!$A$2:$AK$1048576, MATCH('HOF Meter (RP)'!BN$1, P!$A$1:$AK$1, 0), FALSE)</f>
        <v>1010532</v>
      </c>
      <c r="BO1540">
        <f>VLOOKUP($A1540, P!$A$2:$AK$1048576, MATCH('HOF Meter (RP)'!BO$1, P!$A$1:$AK$1, 0), FALSE)</f>
        <v>120765</v>
      </c>
      <c r="BP1540" s="10">
        <f t="shared" si="822"/>
        <v>1217.7067406918227</v>
      </c>
      <c r="BQ1540" s="10">
        <f t="shared" si="792"/>
        <v>-1052.2662764827851</v>
      </c>
      <c r="BR1540" s="8">
        <f t="shared" si="823"/>
        <v>1539</v>
      </c>
      <c r="BS1540" s="7">
        <f t="shared" si="824"/>
        <v>10</v>
      </c>
    </row>
    <row r="1541" spans="1:71" x14ac:dyDescent="0.45">
      <c r="A1541">
        <v>1013921</v>
      </c>
      <c r="B1541" t="str">
        <f>VLOOKUP(A1541, P!$A$2:$AK$1048576, MATCH('HOF Meter (RP)'!B$1, P!$A$1:$AK$1, 0), FALSE)</f>
        <v>Al Widmar</v>
      </c>
      <c r="C1541" t="str">
        <f>VLOOKUP($A1541, P!$A$2:$AK$1048576, MATCH('HOF Meter (RP)'!C$1, P!$A$1:$AK$1, 0), FALSE)</f>
        <v>RP</v>
      </c>
      <c r="D1541" t="str">
        <f>VLOOKUP($A1541, P!$A$2:$AK$1048576, MATCH('HOF Meter (RP)'!D$1, P!$A$1:$AK$1, 0), FALSE)</f>
        <v>RP</v>
      </c>
      <c r="E1541">
        <f>VLOOKUP($A1541, P!$A$2:$AK$1048576, MATCH('HOF Meter (RP)'!E$1, P!$A$1:$AK$1, 0), FALSE)</f>
        <v>0</v>
      </c>
      <c r="F1541">
        <f>VLOOKUP($A1541, P!$A$2:$AK$1048576, MATCH('HOF Meter (RP)'!F$1, P!$A$1:$AK$1, 0), FALSE)</f>
        <v>0</v>
      </c>
      <c r="G1541">
        <f t="shared" si="793"/>
        <v>0</v>
      </c>
      <c r="H1541">
        <f>VLOOKUP($A1541, P!$A$2:$AK$1048576, MATCH('HOF Meter (RP)'!H$1, P!$A$1:$AK$1, 0), FALSE)</f>
        <v>0</v>
      </c>
      <c r="I1541">
        <f>VLOOKUP($A1541, P!$A$2:$AK$1048576, MATCH('HOF Meter (RP)'!I$1, P!$A$1:$AK$1, 0), FALSE)</f>
        <v>13</v>
      </c>
      <c r="J1541">
        <f t="shared" si="794"/>
        <v>1622</v>
      </c>
      <c r="K1541">
        <f>VLOOKUP($A1541, P!$A$2:$AK$1048576, MATCH('HOF Meter (RP)'!K$1, P!$A$1:$AK$1, 0), FALSE)</f>
        <v>30</v>
      </c>
      <c r="L1541">
        <f t="shared" si="795"/>
        <v>983</v>
      </c>
      <c r="M1541">
        <f>VLOOKUP($A1541, P!$A$2:$AK$1048576, MATCH('HOF Meter (RP)'!M$1, P!$A$1:$AK$1, 0), FALSE)</f>
        <v>0.30232558139534882</v>
      </c>
      <c r="N1541" s="9">
        <f t="shared" si="796"/>
        <v>1696</v>
      </c>
      <c r="O1541">
        <f>VLOOKUP($A1541, P!$A$2:$AK$1048576, MATCH('HOF Meter (RP)'!O$1, P!$A$1:$AK$1, 0), FALSE)</f>
        <v>5.21459128807754</v>
      </c>
      <c r="P1541">
        <f t="shared" si="797"/>
        <v>1644</v>
      </c>
      <c r="Q1541">
        <f>VLOOKUP($A1541, P!$A$2:$AK$1048576, MATCH('HOF Meter (RP)'!Q$1, P!$A$1:$AK$1, 0), FALSE)</f>
        <v>114</v>
      </c>
      <c r="R1541">
        <f t="shared" si="798"/>
        <v>1553</v>
      </c>
      <c r="S1541">
        <f>VLOOKUP($A1541, P!$A$2:$AK$1048576, MATCH('HOF Meter (RP)'!S$1, P!$A$1:$AK$1, 0), FALSE)</f>
        <v>42</v>
      </c>
      <c r="T1541">
        <f t="shared" si="799"/>
        <v>873</v>
      </c>
      <c r="U1541">
        <f>VLOOKUP($A1541, P!$A$2:$AK$1048576, MATCH('HOF Meter (RP)'!U$1, P!$A$1:$AK$1, 0), FALSE)</f>
        <v>5</v>
      </c>
      <c r="V1541" s="9">
        <f t="shared" si="800"/>
        <v>1164</v>
      </c>
      <c r="W1541">
        <f>VLOOKUP($A1541, P!$A$2:$AK$1048576, MATCH('HOF Meter (RP)'!W$1, P!$A$1:$AK$1, 0), FALSE)</f>
        <v>388.1</v>
      </c>
      <c r="X1541">
        <f t="shared" si="801"/>
        <v>1395</v>
      </c>
      <c r="Y1541">
        <f>VLOOKUP($A1541, P!$A$2:$AK$1048576, MATCH('HOF Meter (RP)'!Y$1, P!$A$1:$AK$1, 0), FALSE)</f>
        <v>3.3141624630892799</v>
      </c>
      <c r="Z1541">
        <f t="shared" si="802"/>
        <v>1481</v>
      </c>
      <c r="AA1541">
        <f>VLOOKUP($A1541, P!$A$2:$AK$1048576, MATCH('HOF Meter (RP)'!AA$1, P!$A$1:$AK$1, 0), FALSE)</f>
        <v>4.0789691853406502</v>
      </c>
      <c r="AB1541">
        <f t="shared" si="803"/>
        <v>1338</v>
      </c>
      <c r="AC1541">
        <f>VLOOKUP($A1541, P!$A$2:$AK$1048576, MATCH('HOF Meter (RP)'!AC$1, P!$A$1:$AK$1, 0), FALSE)</f>
        <v>0.8125</v>
      </c>
      <c r="AD1541">
        <f t="shared" si="804"/>
        <v>1595</v>
      </c>
      <c r="AE1541">
        <f>VLOOKUP($A1541, P!$A$2:$AK$1048576, MATCH('HOF Meter (RP)'!AE$1, P!$A$1:$AK$1, 0), FALSE)</f>
        <v>0.29011957205789801</v>
      </c>
      <c r="AF1541">
        <f t="shared" si="805"/>
        <v>1661</v>
      </c>
      <c r="AG1541">
        <f>VLOOKUP($A1541, P!$A$2:$AK$1048576, MATCH('HOF Meter (RP)'!AG$1, P!$A$1:$AK$1, 0), FALSE)</f>
        <v>1.6403430372866099</v>
      </c>
      <c r="AH1541">
        <f t="shared" si="806"/>
        <v>1681</v>
      </c>
      <c r="AI1541">
        <f>VLOOKUP($A1541, P!$A$2:$AK$1048576, MATCH('HOF Meter (RP)'!AI$1, P!$A$1:$AK$1, 0), FALSE)</f>
        <v>4.6244574760955599</v>
      </c>
      <c r="AJ1541">
        <f t="shared" si="807"/>
        <v>1489</v>
      </c>
      <c r="AK1541">
        <f>VLOOKUP($A1541, P!$A$2:$AK$1048576, MATCH('HOF Meter (RP)'!AK$1, P!$A$1:$AK$1, 0), FALSE)</f>
        <v>3.1052187085151601</v>
      </c>
      <c r="AL1541" s="9">
        <f t="shared" si="808"/>
        <v>1027</v>
      </c>
      <c r="AM1541">
        <f>VLOOKUP($A1541, P!$A$2:$AK$1048576, MATCH('HOF Meter (RP)'!AM$1, P!$A$1:$AK$1, 0), FALSE)</f>
        <v>1.6002157735197937</v>
      </c>
      <c r="AN1541">
        <f t="shared" si="809"/>
        <v>703</v>
      </c>
      <c r="AO1541">
        <f>VLOOKUP($A1541, P!$A$2:$AK$1048576, MATCH('HOF Meter (RP)'!AO$1, P!$A$1:$AK$1, 0), FALSE)</f>
        <v>0</v>
      </c>
      <c r="AP1541">
        <f t="shared" si="810"/>
        <v>533</v>
      </c>
      <c r="AQ1541">
        <f>VLOOKUP($A1541, P!$A$2:$AK$1048576, MATCH('HOF Meter (RP)'!AQ$1, P!$A$1:$AK$1, 0), FALSE)</f>
        <v>0</v>
      </c>
      <c r="AR1541">
        <f t="shared" si="811"/>
        <v>467</v>
      </c>
      <c r="AS1541">
        <f>VLOOKUP($A1541, P!$A$2:$AK$1048576, MATCH('HOF Meter (RP)'!AS$1, P!$A$1:$AK$1, 0), FALSE)</f>
        <v>114.134850250974</v>
      </c>
      <c r="AT1541" s="9">
        <f t="shared" si="812"/>
        <v>1451</v>
      </c>
      <c r="AU1541">
        <f>VLOOKUP($A1541, P!$A$2:$AK$1048576, MATCH('HOF Meter (RP)'!AU$1, P!$A$1:$AK$1, 0), FALSE)</f>
        <v>103.39458557298499</v>
      </c>
      <c r="AV1541">
        <f t="shared" si="813"/>
        <v>1008</v>
      </c>
      <c r="AW1541">
        <f>VLOOKUP($A1541, P!$A$2:$AK$1048576, MATCH('HOF Meter (RP)'!AW$1, P!$A$1:$AK$1, 0), FALSE)</f>
        <v>0</v>
      </c>
      <c r="AX1541">
        <f t="shared" si="814"/>
        <v>1</v>
      </c>
      <c r="AY1541">
        <f>VLOOKUP($A1541, P!$A$2:$AK$1048576, MATCH('HOF Meter (RP)'!AY$1, P!$A$1:$AK$1, 0), FALSE)</f>
        <v>0.59013381198197901</v>
      </c>
      <c r="AZ1541">
        <f t="shared" si="815"/>
        <v>1626</v>
      </c>
      <c r="BA1541">
        <f>VLOOKUP($A1541, P!$A$2:$AK$1048576, MATCH('HOF Meter (RP)'!BA$1, P!$A$1:$AK$1, 0), FALSE)</f>
        <v>89.718037041250696</v>
      </c>
      <c r="BB1541" s="9">
        <f t="shared" si="816"/>
        <v>1188</v>
      </c>
      <c r="BC1541">
        <f>VLOOKUP($A1541, P!$A$2:$AK$1048576, MATCH('HOF Meter (RP)'!BC$1, P!$A$1:$AK$1, 0), FALSE)</f>
        <v>95.983600451698095</v>
      </c>
      <c r="BD1541" s="9">
        <f t="shared" si="817"/>
        <v>564</v>
      </c>
      <c r="BE1541">
        <f>VLOOKUP($A1541, P!$A$2:$AK$1048576, MATCH('HOF Meter (RP)'!BE$1, P!$A$1:$AK$1, 0), FALSE)</f>
        <v>93.658990394867701</v>
      </c>
      <c r="BF1541">
        <f t="shared" si="818"/>
        <v>870</v>
      </c>
      <c r="BG1541">
        <f>VLOOKUP($A1541, P!$A$2:$AK$1048576, MATCH('HOF Meter (RP)'!BG$1, P!$A$1:$AK$1, 0), FALSE)</f>
        <v>110.56144214195101</v>
      </c>
      <c r="BH1541" s="9">
        <f t="shared" si="819"/>
        <v>1666</v>
      </c>
      <c r="BI1541">
        <f>VLOOKUP($A1541, P!$A$2:$AK$1048576, MATCH('HOF Meter (RP)'!BI$1, P!$A$1:$AK$1, 0), FALSE)</f>
        <v>109.52274881970401</v>
      </c>
      <c r="BJ1541" s="9">
        <f t="shared" si="820"/>
        <v>1479</v>
      </c>
      <c r="BK1541">
        <f>VLOOKUP($A1541, P!$A$2:$AK$1048576, MATCH('HOF Meter (RP)'!BK$1, P!$A$1:$AK$1, 0), FALSE)</f>
        <v>0</v>
      </c>
      <c r="BL1541">
        <f t="shared" si="821"/>
        <v>718</v>
      </c>
      <c r="BM1541" t="str">
        <f>VLOOKUP($A1541, P!$A$2:$AK$1048576, MATCH('HOF Meter (RP)'!BM$1, P!$A$1:$AK$1, 0), FALSE)</f>
        <v>Al Widmar</v>
      </c>
      <c r="BN1541">
        <f>VLOOKUP($A1541, P!$A$2:$AK$1048576, MATCH('HOF Meter (RP)'!BN$1, P!$A$1:$AK$1, 0), FALSE)</f>
        <v>1013921</v>
      </c>
      <c r="BO1541">
        <f>VLOOKUP($A1541, P!$A$2:$AK$1048576, MATCH('HOF Meter (RP)'!BO$1, P!$A$1:$AK$1, 0), FALSE)</f>
        <v>124235</v>
      </c>
      <c r="BP1541" s="10">
        <f t="shared" si="822"/>
        <v>1218.4127219392406</v>
      </c>
      <c r="BQ1541" s="10">
        <f t="shared" si="792"/>
        <v>-1052.9722577302027</v>
      </c>
      <c r="BR1541" s="8">
        <f t="shared" si="823"/>
        <v>1540</v>
      </c>
      <c r="BS1541" s="7">
        <f t="shared" si="824"/>
        <v>10</v>
      </c>
    </row>
    <row r="1542" spans="1:71" x14ac:dyDescent="0.45">
      <c r="A1542">
        <v>1009158</v>
      </c>
      <c r="B1542" t="str">
        <f>VLOOKUP(A1542, P!$A$2:$AK$1048576, MATCH('HOF Meter (RP)'!B$1, P!$A$1:$AK$1, 0), FALSE)</f>
        <v>Seth Morehead</v>
      </c>
      <c r="C1542" t="str">
        <f>VLOOKUP($A1542, P!$A$2:$AK$1048576, MATCH('HOF Meter (RP)'!C$1, P!$A$1:$AK$1, 0), FALSE)</f>
        <v>RP</v>
      </c>
      <c r="D1542" t="str">
        <f>VLOOKUP($A1542, P!$A$2:$AK$1048576, MATCH('HOF Meter (RP)'!D$1, P!$A$1:$AK$1, 0), FALSE)</f>
        <v>RP</v>
      </c>
      <c r="E1542">
        <f>VLOOKUP($A1542, P!$A$2:$AK$1048576, MATCH('HOF Meter (RP)'!E$1, P!$A$1:$AK$1, 0), FALSE)</f>
        <v>0</v>
      </c>
      <c r="F1542">
        <f>VLOOKUP($A1542, P!$A$2:$AK$1048576, MATCH('HOF Meter (RP)'!F$1, P!$A$1:$AK$1, 0), FALSE)</f>
        <v>0</v>
      </c>
      <c r="G1542">
        <f t="shared" si="793"/>
        <v>0</v>
      </c>
      <c r="H1542">
        <f>VLOOKUP($A1542, P!$A$2:$AK$1048576, MATCH('HOF Meter (RP)'!H$1, P!$A$1:$AK$1, 0), FALSE)</f>
        <v>0</v>
      </c>
      <c r="I1542">
        <f>VLOOKUP($A1542, P!$A$2:$AK$1048576, MATCH('HOF Meter (RP)'!I$1, P!$A$1:$AK$1, 0), FALSE)</f>
        <v>5</v>
      </c>
      <c r="J1542">
        <f t="shared" si="794"/>
        <v>1727</v>
      </c>
      <c r="K1542">
        <f>VLOOKUP($A1542, P!$A$2:$AK$1048576, MATCH('HOF Meter (RP)'!K$1, P!$A$1:$AK$1, 0), FALSE)</f>
        <v>19</v>
      </c>
      <c r="L1542">
        <f t="shared" si="795"/>
        <v>1487</v>
      </c>
      <c r="M1542">
        <f>VLOOKUP($A1542, P!$A$2:$AK$1048576, MATCH('HOF Meter (RP)'!M$1, P!$A$1:$AK$1, 0), FALSE)</f>
        <v>0.20833333333333334</v>
      </c>
      <c r="N1542" s="9">
        <f t="shared" si="796"/>
        <v>1724</v>
      </c>
      <c r="O1542">
        <f>VLOOKUP($A1542, P!$A$2:$AK$1048576, MATCH('HOF Meter (RP)'!O$1, P!$A$1:$AK$1, 0), FALSE)</f>
        <v>4.80628331766491</v>
      </c>
      <c r="P1542">
        <f t="shared" si="797"/>
        <v>1515</v>
      </c>
      <c r="Q1542">
        <f>VLOOKUP($A1542, P!$A$2:$AK$1048576, MATCH('HOF Meter (RP)'!Q$1, P!$A$1:$AK$1, 0), FALSE)</f>
        <v>132</v>
      </c>
      <c r="R1542">
        <f t="shared" si="798"/>
        <v>1464</v>
      </c>
      <c r="S1542">
        <f>VLOOKUP($A1542, P!$A$2:$AK$1048576, MATCH('HOF Meter (RP)'!S$1, P!$A$1:$AK$1, 0), FALSE)</f>
        <v>24</v>
      </c>
      <c r="T1542">
        <f t="shared" si="799"/>
        <v>1125</v>
      </c>
      <c r="U1542">
        <f>VLOOKUP($A1542, P!$A$2:$AK$1048576, MATCH('HOF Meter (RP)'!U$1, P!$A$1:$AK$1, 0), FALSE)</f>
        <v>5</v>
      </c>
      <c r="V1542" s="9">
        <f t="shared" si="800"/>
        <v>1164</v>
      </c>
      <c r="W1542">
        <f>VLOOKUP($A1542, P!$A$2:$AK$1048576, MATCH('HOF Meter (RP)'!W$1, P!$A$1:$AK$1, 0), FALSE)</f>
        <v>318.10000000000002</v>
      </c>
      <c r="X1542">
        <f t="shared" si="801"/>
        <v>1656</v>
      </c>
      <c r="Y1542">
        <f>VLOOKUP($A1542, P!$A$2:$AK$1048576, MATCH('HOF Meter (RP)'!Y$1, P!$A$1:$AK$1, 0), FALSE)</f>
        <v>5.2020948850020199</v>
      </c>
      <c r="Z1542">
        <f t="shared" si="802"/>
        <v>979</v>
      </c>
      <c r="AA1542">
        <f>VLOOKUP($A1542, P!$A$2:$AK$1048576, MATCH('HOF Meter (RP)'!AA$1, P!$A$1:$AK$1, 0), FALSE)</f>
        <v>3.1099480290772901</v>
      </c>
      <c r="AB1542">
        <f t="shared" si="803"/>
        <v>542</v>
      </c>
      <c r="AC1542">
        <f>VLOOKUP($A1542, P!$A$2:$AK$1048576, MATCH('HOF Meter (RP)'!AC$1, P!$A$1:$AK$1, 0), FALSE)</f>
        <v>1.67272727</v>
      </c>
      <c r="AD1542">
        <f t="shared" si="804"/>
        <v>786</v>
      </c>
      <c r="AE1542">
        <f>VLOOKUP($A1542, P!$A$2:$AK$1048576, MATCH('HOF Meter (RP)'!AE$1, P!$A$1:$AK$1, 0), FALSE)</f>
        <v>0.27674418604651102</v>
      </c>
      <c r="AF1542">
        <f t="shared" si="805"/>
        <v>1499</v>
      </c>
      <c r="AG1542">
        <f>VLOOKUP($A1542, P!$A$2:$AK$1048576, MATCH('HOF Meter (RP)'!AG$1, P!$A$1:$AK$1, 0), FALSE)</f>
        <v>1.4670158884637301</v>
      </c>
      <c r="AH1542">
        <f t="shared" si="806"/>
        <v>1315</v>
      </c>
      <c r="AI1542">
        <f>VLOOKUP($A1542, P!$A$2:$AK$1048576, MATCH('HOF Meter (RP)'!AI$1, P!$A$1:$AK$1, 0), FALSE)</f>
        <v>3.8377898481087001</v>
      </c>
      <c r="AJ1542">
        <f t="shared" si="807"/>
        <v>611</v>
      </c>
      <c r="AK1542">
        <f>VLOOKUP($A1542, P!$A$2:$AK$1048576, MATCH('HOF Meter (RP)'!AK$1, P!$A$1:$AK$1, 0), FALSE)</f>
        <v>2.19262597709894</v>
      </c>
      <c r="AL1542" s="9">
        <f t="shared" si="808"/>
        <v>1257</v>
      </c>
      <c r="AM1542">
        <f>VLOOKUP($A1542, P!$A$2:$AK$1048576, MATCH('HOF Meter (RP)'!AM$1, P!$A$1:$AK$1, 0), FALSE)</f>
        <v>1.3785765338566112</v>
      </c>
      <c r="AN1542">
        <f t="shared" si="809"/>
        <v>872</v>
      </c>
      <c r="AO1542">
        <f>VLOOKUP($A1542, P!$A$2:$AK$1048576, MATCH('HOF Meter (RP)'!AO$1, P!$A$1:$AK$1, 0), FALSE)</f>
        <v>0</v>
      </c>
      <c r="AP1542">
        <f t="shared" si="810"/>
        <v>533</v>
      </c>
      <c r="AQ1542">
        <f>VLOOKUP($A1542, P!$A$2:$AK$1048576, MATCH('HOF Meter (RP)'!AQ$1, P!$A$1:$AK$1, 0), FALSE)</f>
        <v>0</v>
      </c>
      <c r="AR1542">
        <f t="shared" si="811"/>
        <v>467</v>
      </c>
      <c r="AS1542">
        <f>VLOOKUP($A1542, P!$A$2:$AK$1048576, MATCH('HOF Meter (RP)'!AS$1, P!$A$1:$AK$1, 0), FALSE)</f>
        <v>123.36638996583</v>
      </c>
      <c r="AT1542" s="9">
        <f t="shared" si="812"/>
        <v>1635</v>
      </c>
      <c r="AU1542">
        <f>VLOOKUP($A1542, P!$A$2:$AK$1048576, MATCH('HOF Meter (RP)'!AU$1, P!$A$1:$AK$1, 0), FALSE)</f>
        <v>100.935752852561</v>
      </c>
      <c r="AV1542">
        <f t="shared" si="813"/>
        <v>851</v>
      </c>
      <c r="AW1542">
        <f>VLOOKUP($A1542, P!$A$2:$AK$1048576, MATCH('HOF Meter (RP)'!AW$1, P!$A$1:$AK$1, 0), FALSE)</f>
        <v>0</v>
      </c>
      <c r="AX1542">
        <f t="shared" si="814"/>
        <v>1</v>
      </c>
      <c r="AY1542">
        <f>VLOOKUP($A1542, P!$A$2:$AK$1048576, MATCH('HOF Meter (RP)'!AY$1, P!$A$1:$AK$1, 0), FALSE)</f>
        <v>0.96849346955620497</v>
      </c>
      <c r="AZ1542">
        <f t="shared" si="815"/>
        <v>1707</v>
      </c>
      <c r="BA1542">
        <f>VLOOKUP($A1542, P!$A$2:$AK$1048576, MATCH('HOF Meter (RP)'!BA$1, P!$A$1:$AK$1, 0), FALSE)</f>
        <v>99.437190472704501</v>
      </c>
      <c r="BB1542" s="9">
        <f t="shared" si="816"/>
        <v>852</v>
      </c>
      <c r="BC1542">
        <f>VLOOKUP($A1542, P!$A$2:$AK$1048576, MATCH('HOF Meter (RP)'!BC$1, P!$A$1:$AK$1, 0), FALSE)</f>
        <v>96.874339569967105</v>
      </c>
      <c r="BD1542" s="9">
        <f t="shared" si="817"/>
        <v>592</v>
      </c>
      <c r="BE1542">
        <f>VLOOKUP($A1542, P!$A$2:$AK$1048576, MATCH('HOF Meter (RP)'!BE$1, P!$A$1:$AK$1, 0), FALSE)</f>
        <v>102.91012469162</v>
      </c>
      <c r="BF1542">
        <f t="shared" si="818"/>
        <v>597</v>
      </c>
      <c r="BG1542">
        <f>VLOOKUP($A1542, P!$A$2:$AK$1048576, MATCH('HOF Meter (RP)'!BG$1, P!$A$1:$AK$1, 0), FALSE)</f>
        <v>109.10168110133</v>
      </c>
      <c r="BH1542" s="9">
        <f t="shared" si="819"/>
        <v>1612</v>
      </c>
      <c r="BI1542">
        <f>VLOOKUP($A1542, P!$A$2:$AK$1048576, MATCH('HOF Meter (RP)'!BI$1, P!$A$1:$AK$1, 0), FALSE)</f>
        <v>109.114726881189</v>
      </c>
      <c r="BJ1542" s="9">
        <f t="shared" si="820"/>
        <v>1455</v>
      </c>
      <c r="BK1542">
        <f>VLOOKUP($A1542, P!$A$2:$AK$1048576, MATCH('HOF Meter (RP)'!BK$1, P!$A$1:$AK$1, 0), FALSE)</f>
        <v>0</v>
      </c>
      <c r="BL1542">
        <f t="shared" si="821"/>
        <v>718</v>
      </c>
      <c r="BM1542" t="str">
        <f>VLOOKUP($A1542, P!$A$2:$AK$1048576, MATCH('HOF Meter (RP)'!BM$1, P!$A$1:$AK$1, 0), FALSE)</f>
        <v>Seth Morehead</v>
      </c>
      <c r="BN1542">
        <f>VLOOKUP($A1542, P!$A$2:$AK$1048576, MATCH('HOF Meter (RP)'!BN$1, P!$A$1:$AK$1, 0), FALSE)</f>
        <v>1009158</v>
      </c>
      <c r="BO1542">
        <f>VLOOKUP($A1542, P!$A$2:$AK$1048576, MATCH('HOF Meter (RP)'!BO$1, P!$A$1:$AK$1, 0), FALSE)</f>
        <v>119352</v>
      </c>
      <c r="BP1542" s="10">
        <f t="shared" si="822"/>
        <v>1219.1063014303988</v>
      </c>
      <c r="BQ1542" s="10">
        <f t="shared" si="792"/>
        <v>-1053.665837221361</v>
      </c>
      <c r="BR1542" s="8">
        <f t="shared" si="823"/>
        <v>1541</v>
      </c>
      <c r="BS1542" s="7">
        <f t="shared" si="824"/>
        <v>10</v>
      </c>
    </row>
    <row r="1543" spans="1:71" x14ac:dyDescent="0.45">
      <c r="A1543">
        <v>1004516</v>
      </c>
      <c r="B1543" t="str">
        <f>VLOOKUP(A1543, P!$A$2:$AK$1048576, MATCH('HOF Meter (RP)'!B$1, P!$A$1:$AK$1, 0), FALSE)</f>
        <v>Mike Gardiner</v>
      </c>
      <c r="C1543" t="str">
        <f>VLOOKUP($A1543, P!$A$2:$AK$1048576, MATCH('HOF Meter (RP)'!C$1, P!$A$1:$AK$1, 0), FALSE)</f>
        <v>RP</v>
      </c>
      <c r="D1543" t="str">
        <f>VLOOKUP($A1543, P!$A$2:$AK$1048576, MATCH('HOF Meter (RP)'!D$1, P!$A$1:$AK$1, 0), FALSE)</f>
        <v>RP</v>
      </c>
      <c r="E1543">
        <f>VLOOKUP($A1543, P!$A$2:$AK$1048576, MATCH('HOF Meter (RP)'!E$1, P!$A$1:$AK$1, 0), FALSE)</f>
        <v>0</v>
      </c>
      <c r="F1543">
        <f>VLOOKUP($A1543, P!$A$2:$AK$1048576, MATCH('HOF Meter (RP)'!F$1, P!$A$1:$AK$1, 0), FALSE)</f>
        <v>0</v>
      </c>
      <c r="G1543">
        <f t="shared" si="793"/>
        <v>0</v>
      </c>
      <c r="H1543">
        <f>VLOOKUP($A1543, P!$A$2:$AK$1048576, MATCH('HOF Meter (RP)'!H$1, P!$A$1:$AK$1, 0), FALSE)</f>
        <v>0</v>
      </c>
      <c r="I1543">
        <f>VLOOKUP($A1543, P!$A$2:$AK$1048576, MATCH('HOF Meter (RP)'!I$1, P!$A$1:$AK$1, 0), FALSE)</f>
        <v>17</v>
      </c>
      <c r="J1543">
        <f t="shared" si="794"/>
        <v>1450</v>
      </c>
      <c r="K1543">
        <f>VLOOKUP($A1543, P!$A$2:$AK$1048576, MATCH('HOF Meter (RP)'!K$1, P!$A$1:$AK$1, 0), FALSE)</f>
        <v>27</v>
      </c>
      <c r="L1543">
        <f t="shared" si="795"/>
        <v>1117</v>
      </c>
      <c r="M1543">
        <f>VLOOKUP($A1543, P!$A$2:$AK$1048576, MATCH('HOF Meter (RP)'!M$1, P!$A$1:$AK$1, 0), FALSE)</f>
        <v>0.38636363636363635</v>
      </c>
      <c r="N1543" s="9">
        <f t="shared" si="796"/>
        <v>1526</v>
      </c>
      <c r="O1543">
        <f>VLOOKUP($A1543, P!$A$2:$AK$1048576, MATCH('HOF Meter (RP)'!O$1, P!$A$1:$AK$1, 0), FALSE)</f>
        <v>5.21253201372192</v>
      </c>
      <c r="P1543">
        <f t="shared" si="797"/>
        <v>1643</v>
      </c>
      <c r="Q1543">
        <f>VLOOKUP($A1543, P!$A$2:$AK$1048576, MATCH('HOF Meter (RP)'!Q$1, P!$A$1:$AK$1, 0), FALSE)</f>
        <v>136</v>
      </c>
      <c r="R1543">
        <f t="shared" si="798"/>
        <v>1444</v>
      </c>
      <c r="S1543">
        <f>VLOOKUP($A1543, P!$A$2:$AK$1048576, MATCH('HOF Meter (RP)'!S$1, P!$A$1:$AK$1, 0), FALSE)</f>
        <v>46</v>
      </c>
      <c r="T1543">
        <f t="shared" si="799"/>
        <v>795</v>
      </c>
      <c r="U1543">
        <f>VLOOKUP($A1543, P!$A$2:$AK$1048576, MATCH('HOF Meter (RP)'!U$1, P!$A$1:$AK$1, 0), FALSE)</f>
        <v>5</v>
      </c>
      <c r="V1543" s="9">
        <f t="shared" si="800"/>
        <v>1164</v>
      </c>
      <c r="W1543">
        <f>VLOOKUP($A1543, P!$A$2:$AK$1048576, MATCH('HOF Meter (RP)'!W$1, P!$A$1:$AK$1, 0), FALSE)</f>
        <v>393.2</v>
      </c>
      <c r="X1543">
        <f t="shared" si="801"/>
        <v>1374</v>
      </c>
      <c r="Y1543">
        <f>VLOOKUP($A1543, P!$A$2:$AK$1048576, MATCH('HOF Meter (RP)'!Y$1, P!$A$1:$AK$1, 0), FALSE)</f>
        <v>5.4640138214014797</v>
      </c>
      <c r="Z1543">
        <f t="shared" si="802"/>
        <v>896</v>
      </c>
      <c r="AA1543">
        <f>VLOOKUP($A1543, P!$A$2:$AK$1048576, MATCH('HOF Meter (RP)'!AA$1, P!$A$1:$AK$1, 0), FALSE)</f>
        <v>3.6807791851281899</v>
      </c>
      <c r="AB1543">
        <f t="shared" si="803"/>
        <v>1039</v>
      </c>
      <c r="AC1543">
        <f>VLOOKUP($A1543, P!$A$2:$AK$1048576, MATCH('HOF Meter (RP)'!AC$1, P!$A$1:$AK$1, 0), FALSE)</f>
        <v>1.4844720499999999</v>
      </c>
      <c r="AD1543">
        <f t="shared" si="804"/>
        <v>993</v>
      </c>
      <c r="AE1543">
        <f>VLOOKUP($A1543, P!$A$2:$AK$1048576, MATCH('HOF Meter (RP)'!AE$1, P!$A$1:$AK$1, 0), FALSE)</f>
        <v>0.26717557251908303</v>
      </c>
      <c r="AF1543">
        <f t="shared" si="805"/>
        <v>1253</v>
      </c>
      <c r="AG1543">
        <f>VLOOKUP($A1543, P!$A$2:$AK$1048576, MATCH('HOF Meter (RP)'!AG$1, P!$A$1:$AK$1, 0), FALSE)</f>
        <v>1.4758679824426999</v>
      </c>
      <c r="AH1543">
        <f t="shared" si="806"/>
        <v>1354</v>
      </c>
      <c r="AI1543">
        <f>VLOOKUP($A1543, P!$A$2:$AK$1048576, MATCH('HOF Meter (RP)'!AI$1, P!$A$1:$AK$1, 0), FALSE)</f>
        <v>4.5644874121428902</v>
      </c>
      <c r="AJ1543">
        <f t="shared" si="807"/>
        <v>1449</v>
      </c>
      <c r="AK1543">
        <f>VLOOKUP($A1543, P!$A$2:$AK$1048576, MATCH('HOF Meter (RP)'!AK$1, P!$A$1:$AK$1, 0), FALSE)</f>
        <v>1.78739197552204</v>
      </c>
      <c r="AL1543" s="9">
        <f t="shared" si="808"/>
        <v>1335</v>
      </c>
      <c r="AM1543">
        <f>VLOOKUP($A1543, P!$A$2:$AK$1048576, MATCH('HOF Meter (RP)'!AM$1, P!$A$1:$AK$1, 0), FALSE)</f>
        <v>0.90915156435505595</v>
      </c>
      <c r="AN1543">
        <f t="shared" si="809"/>
        <v>1215</v>
      </c>
      <c r="AO1543">
        <f>VLOOKUP($A1543, P!$A$2:$AK$1048576, MATCH('HOF Meter (RP)'!AO$1, P!$A$1:$AK$1, 0), FALSE)</f>
        <v>-4.8537020543590099</v>
      </c>
      <c r="AP1543">
        <f t="shared" si="810"/>
        <v>1635</v>
      </c>
      <c r="AQ1543">
        <f>VLOOKUP($A1543, P!$A$2:$AK$1048576, MATCH('HOF Meter (RP)'!AQ$1, P!$A$1:$AK$1, 0), FALSE)</f>
        <v>-3.30530819214232</v>
      </c>
      <c r="AR1543">
        <f t="shared" si="811"/>
        <v>1645</v>
      </c>
      <c r="AS1543">
        <f>VLOOKUP($A1543, P!$A$2:$AK$1048576, MATCH('HOF Meter (RP)'!AS$1, P!$A$1:$AK$1, 0), FALSE)</f>
        <v>121.243759150364</v>
      </c>
      <c r="AT1543" s="9">
        <f t="shared" si="812"/>
        <v>1613</v>
      </c>
      <c r="AU1543">
        <f>VLOOKUP($A1543, P!$A$2:$AK$1048576, MATCH('HOF Meter (RP)'!AU$1, P!$A$1:$AK$1, 0), FALSE)</f>
        <v>108.989033640546</v>
      </c>
      <c r="AV1543">
        <f t="shared" si="813"/>
        <v>1378</v>
      </c>
      <c r="AW1543">
        <f>VLOOKUP($A1543, P!$A$2:$AK$1048576, MATCH('HOF Meter (RP)'!AW$1, P!$A$1:$AK$1, 0), FALSE)</f>
        <v>0</v>
      </c>
      <c r="AX1543">
        <f t="shared" si="814"/>
        <v>1</v>
      </c>
      <c r="AY1543">
        <f>VLOOKUP($A1543, P!$A$2:$AK$1048576, MATCH('HOF Meter (RP)'!AY$1, P!$A$1:$AK$1, 0), FALSE)</f>
        <v>0.64804460157902399</v>
      </c>
      <c r="AZ1543">
        <f t="shared" si="815"/>
        <v>1646</v>
      </c>
      <c r="BA1543">
        <f>VLOOKUP($A1543, P!$A$2:$AK$1048576, MATCH('HOF Meter (RP)'!BA$1, P!$A$1:$AK$1, 0), FALSE)</f>
        <v>96.247716204773397</v>
      </c>
      <c r="BB1543" s="9">
        <f t="shared" si="816"/>
        <v>948</v>
      </c>
      <c r="BC1543">
        <f>VLOOKUP($A1543, P!$A$2:$AK$1048576, MATCH('HOF Meter (RP)'!BC$1, P!$A$1:$AK$1, 0), FALSE)</f>
        <v>107.196414630117</v>
      </c>
      <c r="BD1543" s="9">
        <f t="shared" si="817"/>
        <v>893</v>
      </c>
      <c r="BE1543">
        <f>VLOOKUP($A1543, P!$A$2:$AK$1048576, MATCH('HOF Meter (RP)'!BE$1, P!$A$1:$AK$1, 0), FALSE)</f>
        <v>90.066843932612002</v>
      </c>
      <c r="BF1543">
        <f t="shared" si="818"/>
        <v>986</v>
      </c>
      <c r="BG1543">
        <f>VLOOKUP($A1543, P!$A$2:$AK$1048576, MATCH('HOF Meter (RP)'!BG$1, P!$A$1:$AK$1, 0), FALSE)</f>
        <v>103.692159269729</v>
      </c>
      <c r="BH1543" s="9">
        <f t="shared" si="819"/>
        <v>1235</v>
      </c>
      <c r="BI1543">
        <f>VLOOKUP($A1543, P!$A$2:$AK$1048576, MATCH('HOF Meter (RP)'!BI$1, P!$A$1:$AK$1, 0), FALSE)</f>
        <v>106.54943300514699</v>
      </c>
      <c r="BJ1543" s="9">
        <f t="shared" si="820"/>
        <v>1256</v>
      </c>
      <c r="BK1543">
        <f>VLOOKUP($A1543, P!$A$2:$AK$1048576, MATCH('HOF Meter (RP)'!BK$1, P!$A$1:$AK$1, 0), FALSE)</f>
        <v>15</v>
      </c>
      <c r="BL1543">
        <f t="shared" si="821"/>
        <v>400</v>
      </c>
      <c r="BM1543" t="str">
        <f>VLOOKUP($A1543, P!$A$2:$AK$1048576, MATCH('HOF Meter (RP)'!BM$1, P!$A$1:$AK$1, 0), FALSE)</f>
        <v>Mike Gardiner</v>
      </c>
      <c r="BN1543">
        <f>VLOOKUP($A1543, P!$A$2:$AK$1048576, MATCH('HOF Meter (RP)'!BN$1, P!$A$1:$AK$1, 0), FALSE)</f>
        <v>1004516</v>
      </c>
      <c r="BO1543">
        <f>VLOOKUP($A1543, P!$A$2:$AK$1048576, MATCH('HOF Meter (RP)'!BO$1, P!$A$1:$AK$1, 0), FALSE)</f>
        <v>114601</v>
      </c>
      <c r="BP1543" s="10">
        <f t="shared" si="822"/>
        <v>1223.5379451858757</v>
      </c>
      <c r="BQ1543" s="10">
        <f t="shared" si="792"/>
        <v>-1058.0974809768381</v>
      </c>
      <c r="BR1543" s="8">
        <f t="shared" si="823"/>
        <v>1542</v>
      </c>
      <c r="BS1543" s="7">
        <f t="shared" si="824"/>
        <v>10</v>
      </c>
    </row>
    <row r="1544" spans="1:71" x14ac:dyDescent="0.45">
      <c r="A1544">
        <v>14527</v>
      </c>
      <c r="B1544" t="str">
        <f>VLOOKUP(A1544, P!$A$2:$AK$1048576, MATCH('HOF Meter (RP)'!B$1, P!$A$1:$AK$1, 0), FALSE)</f>
        <v>Jorge López</v>
      </c>
      <c r="C1544" t="str">
        <f>VLOOKUP($A1544, P!$A$2:$AK$1048576, MATCH('HOF Meter (RP)'!C$1, P!$A$1:$AK$1, 0), FALSE)</f>
        <v>RP</v>
      </c>
      <c r="D1544" t="str">
        <f>VLOOKUP($A1544, P!$A$2:$AK$1048576, MATCH('HOF Meter (RP)'!D$1, P!$A$1:$AK$1, 0), FALSE)</f>
        <v>RP</v>
      </c>
      <c r="E1544">
        <f>VLOOKUP($A1544, P!$A$2:$AK$1048576, MATCH('HOF Meter (RP)'!E$1, P!$A$1:$AK$1, 0), FALSE)</f>
        <v>0</v>
      </c>
      <c r="F1544">
        <f>VLOOKUP($A1544, P!$A$2:$AK$1048576, MATCH('HOF Meter (RP)'!F$1, P!$A$1:$AK$1, 0), FALSE)</f>
        <v>0</v>
      </c>
      <c r="G1544">
        <f t="shared" si="793"/>
        <v>0</v>
      </c>
      <c r="H1544">
        <f>VLOOKUP($A1544, P!$A$2:$AK$1048576, MATCH('HOF Meter (RP)'!H$1, P!$A$1:$AK$1, 0), FALSE)</f>
        <v>0</v>
      </c>
      <c r="I1544">
        <f>VLOOKUP($A1544, P!$A$2:$AK$1048576, MATCH('HOF Meter (RP)'!I$1, P!$A$1:$AK$1, 0), FALSE)</f>
        <v>24</v>
      </c>
      <c r="J1544">
        <f t="shared" si="794"/>
        <v>1092</v>
      </c>
      <c r="K1544">
        <f>VLOOKUP($A1544, P!$A$2:$AK$1048576, MATCH('HOF Meter (RP)'!K$1, P!$A$1:$AK$1, 0), FALSE)</f>
        <v>43</v>
      </c>
      <c r="L1544">
        <f t="shared" si="795"/>
        <v>589</v>
      </c>
      <c r="M1544">
        <f>VLOOKUP($A1544, P!$A$2:$AK$1048576, MATCH('HOF Meter (RP)'!M$1, P!$A$1:$AK$1, 0), FALSE)</f>
        <v>0.35820895522388058</v>
      </c>
      <c r="N1544" s="9">
        <f t="shared" si="796"/>
        <v>1613</v>
      </c>
      <c r="O1544">
        <f>VLOOKUP($A1544, P!$A$2:$AK$1048576, MATCH('HOF Meter (RP)'!O$1, P!$A$1:$AK$1, 0), FALSE)</f>
        <v>5.2514075622647303</v>
      </c>
      <c r="P1544">
        <f t="shared" si="797"/>
        <v>1651</v>
      </c>
      <c r="Q1544">
        <f>VLOOKUP($A1544, P!$A$2:$AK$1048576, MATCH('HOF Meter (RP)'!Q$1, P!$A$1:$AK$1, 0), FALSE)</f>
        <v>282</v>
      </c>
      <c r="R1544">
        <f t="shared" si="798"/>
        <v>884</v>
      </c>
      <c r="S1544">
        <f>VLOOKUP($A1544, P!$A$2:$AK$1048576, MATCH('HOF Meter (RP)'!S$1, P!$A$1:$AK$1, 0), FALSE)</f>
        <v>58</v>
      </c>
      <c r="T1544">
        <f t="shared" si="799"/>
        <v>636</v>
      </c>
      <c r="U1544">
        <f>VLOOKUP($A1544, P!$A$2:$AK$1048576, MATCH('HOF Meter (RP)'!U$1, P!$A$1:$AK$1, 0), FALSE)</f>
        <v>31</v>
      </c>
      <c r="V1544" s="9">
        <f t="shared" si="800"/>
        <v>477</v>
      </c>
      <c r="W1544">
        <f>VLOOKUP($A1544, P!$A$2:$AK$1048576, MATCH('HOF Meter (RP)'!W$1, P!$A$1:$AK$1, 0), FALSE)</f>
        <v>533</v>
      </c>
      <c r="X1544">
        <f t="shared" si="801"/>
        <v>968</v>
      </c>
      <c r="Y1544">
        <f>VLOOKUP($A1544, P!$A$2:$AK$1048576, MATCH('HOF Meter (RP)'!Y$1, P!$A$1:$AK$1, 0), FALSE)</f>
        <v>7.9024396756909798</v>
      </c>
      <c r="Z1544">
        <f t="shared" si="802"/>
        <v>306</v>
      </c>
      <c r="AA1544">
        <f>VLOOKUP($A1544, P!$A$2:$AK$1048576, MATCH('HOF Meter (RP)'!AA$1, P!$A$1:$AK$1, 0), FALSE)</f>
        <v>3.5459665211433902</v>
      </c>
      <c r="AB1544">
        <f t="shared" si="803"/>
        <v>914</v>
      </c>
      <c r="AC1544">
        <f>VLOOKUP($A1544, P!$A$2:$AK$1048576, MATCH('HOF Meter (RP)'!AC$1, P!$A$1:$AK$1, 0), FALSE)</f>
        <v>2.2285714300000001</v>
      </c>
      <c r="AD1544">
        <f t="shared" si="804"/>
        <v>362</v>
      </c>
      <c r="AE1544">
        <f>VLOOKUP($A1544, P!$A$2:$AK$1048576, MATCH('HOF Meter (RP)'!AE$1, P!$A$1:$AK$1, 0), FALSE)</f>
        <v>0.27146946564885399</v>
      </c>
      <c r="AF1544">
        <f t="shared" si="805"/>
        <v>1379</v>
      </c>
      <c r="AG1544">
        <f>VLOOKUP($A1544, P!$A$2:$AK$1048576, MATCH('HOF Meter (RP)'!AG$1, P!$A$1:$AK$1, 0), FALSE)</f>
        <v>1.4615385819950799</v>
      </c>
      <c r="AH1544">
        <f t="shared" si="806"/>
        <v>1294</v>
      </c>
      <c r="AI1544">
        <f>VLOOKUP($A1544, P!$A$2:$AK$1048576, MATCH('HOF Meter (RP)'!AI$1, P!$A$1:$AK$1, 0), FALSE)</f>
        <v>4.8681673657462197</v>
      </c>
      <c r="AJ1544">
        <f t="shared" si="807"/>
        <v>1618</v>
      </c>
      <c r="AK1544">
        <f>VLOOKUP($A1544, P!$A$2:$AK$1048576, MATCH('HOF Meter (RP)'!AK$1, P!$A$1:$AK$1, 0), FALSE)</f>
        <v>1.43060097959823</v>
      </c>
      <c r="AL1544" s="9">
        <f t="shared" si="808"/>
        <v>1410</v>
      </c>
      <c r="AM1544">
        <f>VLOOKUP($A1544, P!$A$2:$AK$1048576, MATCH('HOF Meter (RP)'!AM$1, P!$A$1:$AK$1, 0), FALSE)</f>
        <v>0.5368108741456773</v>
      </c>
      <c r="AN1544">
        <f t="shared" si="809"/>
        <v>1456</v>
      </c>
      <c r="AO1544">
        <f>VLOOKUP($A1544, P!$A$2:$AK$1048576, MATCH('HOF Meter (RP)'!AO$1, P!$A$1:$AK$1, 0), FALSE)</f>
        <v>-5.2953919434221399</v>
      </c>
      <c r="AP1544">
        <f t="shared" si="810"/>
        <v>1658</v>
      </c>
      <c r="AQ1544">
        <f>VLOOKUP($A1544, P!$A$2:$AK$1048576, MATCH('HOF Meter (RP)'!AQ$1, P!$A$1:$AK$1, 0), FALSE)</f>
        <v>-1.4209230054755699</v>
      </c>
      <c r="AR1544">
        <f t="shared" si="811"/>
        <v>1418</v>
      </c>
      <c r="AS1544">
        <f>VLOOKUP($A1544, P!$A$2:$AK$1048576, MATCH('HOF Meter (RP)'!AS$1, P!$A$1:$AK$1, 0), FALSE)</f>
        <v>119.380110748245</v>
      </c>
      <c r="AT1544" s="9">
        <f t="shared" si="812"/>
        <v>1578</v>
      </c>
      <c r="AU1544">
        <f>VLOOKUP($A1544, P!$A$2:$AK$1048576, MATCH('HOF Meter (RP)'!AU$1, P!$A$1:$AK$1, 0), FALSE)</f>
        <v>111.801105107829</v>
      </c>
      <c r="AV1544">
        <f t="shared" si="813"/>
        <v>1488</v>
      </c>
      <c r="AW1544">
        <f>VLOOKUP($A1544, P!$A$2:$AK$1048576, MATCH('HOF Meter (RP)'!AW$1, P!$A$1:$AK$1, 0), FALSE)</f>
        <v>4.3935373634202</v>
      </c>
      <c r="AX1544">
        <f t="shared" si="814"/>
        <v>1592</v>
      </c>
      <c r="AY1544">
        <f>VLOOKUP($A1544, P!$A$2:$AK$1048576, MATCH('HOF Meter (RP)'!AY$1, P!$A$1:$AK$1, 0), FALSE)</f>
        <v>0.38324019651850699</v>
      </c>
      <c r="AZ1544">
        <f t="shared" si="815"/>
        <v>1494</v>
      </c>
      <c r="BA1544">
        <f>VLOOKUP($A1544, P!$A$2:$AK$1048576, MATCH('HOF Meter (RP)'!BA$1, P!$A$1:$AK$1, 0), FALSE)</f>
        <v>90.843057879248406</v>
      </c>
      <c r="BB1544" s="9">
        <f t="shared" si="816"/>
        <v>1149</v>
      </c>
      <c r="BC1544">
        <f>VLOOKUP($A1544, P!$A$2:$AK$1048576, MATCH('HOF Meter (RP)'!BC$1, P!$A$1:$AK$1, 0), FALSE)</f>
        <v>109.88226300417899</v>
      </c>
      <c r="BD1544" s="9">
        <f t="shared" si="817"/>
        <v>981</v>
      </c>
      <c r="BE1544">
        <f>VLOOKUP($A1544, P!$A$2:$AK$1048576, MATCH('HOF Meter (RP)'!BE$1, P!$A$1:$AK$1, 0), FALSE)</f>
        <v>82.577816826820694</v>
      </c>
      <c r="BF1544">
        <f t="shared" si="818"/>
        <v>1232</v>
      </c>
      <c r="BG1544">
        <f>VLOOKUP($A1544, P!$A$2:$AK$1048576, MATCH('HOF Meter (RP)'!BG$1, P!$A$1:$AK$1, 0), FALSE)</f>
        <v>110.494190942011</v>
      </c>
      <c r="BH1544" s="9">
        <f t="shared" si="819"/>
        <v>1665</v>
      </c>
      <c r="BI1544">
        <f>VLOOKUP($A1544, P!$A$2:$AK$1048576, MATCH('HOF Meter (RP)'!BI$1, P!$A$1:$AK$1, 0), FALSE)</f>
        <v>111.70862913271201</v>
      </c>
      <c r="BJ1544" s="9">
        <f t="shared" si="820"/>
        <v>1565</v>
      </c>
      <c r="BK1544">
        <f>VLOOKUP($A1544, P!$A$2:$AK$1048576, MATCH('HOF Meter (RP)'!BK$1, P!$A$1:$AK$1, 0), FALSE)</f>
        <v>13</v>
      </c>
      <c r="BL1544">
        <f t="shared" si="821"/>
        <v>430</v>
      </c>
      <c r="BM1544" t="str">
        <f>VLOOKUP($A1544, P!$A$2:$AK$1048576, MATCH('HOF Meter (RP)'!BM$1, P!$A$1:$AK$1, 0), FALSE)</f>
        <v>Jorge Lopez</v>
      </c>
      <c r="BN1544">
        <f>VLOOKUP($A1544, P!$A$2:$AK$1048576, MATCH('HOF Meter (RP)'!BN$1, P!$A$1:$AK$1, 0), FALSE)</f>
        <v>14527</v>
      </c>
      <c r="BO1544">
        <f>VLOOKUP($A1544, P!$A$2:$AK$1048576, MATCH('HOF Meter (RP)'!BO$1, P!$A$1:$AK$1, 0), FALSE)</f>
        <v>605347</v>
      </c>
      <c r="BP1544" s="10">
        <f t="shared" si="822"/>
        <v>1223.6988706266091</v>
      </c>
      <c r="BQ1544" s="10">
        <f t="shared" si="792"/>
        <v>-1058.2584064175712</v>
      </c>
      <c r="BR1544" s="8">
        <f t="shared" si="823"/>
        <v>1543</v>
      </c>
      <c r="BS1544" s="7">
        <f t="shared" si="824"/>
        <v>10</v>
      </c>
    </row>
    <row r="1545" spans="1:71" x14ac:dyDescent="0.45">
      <c r="A1545">
        <v>1009328</v>
      </c>
      <c r="B1545" t="str">
        <f>VLOOKUP(A1545, P!$A$2:$AK$1048576, MATCH('HOF Meter (RP)'!B$1, P!$A$1:$AK$1, 0), FALSE)</f>
        <v>Mike Munoz</v>
      </c>
      <c r="C1545" t="str">
        <f>VLOOKUP($A1545, P!$A$2:$AK$1048576, MATCH('HOF Meter (RP)'!C$1, P!$A$1:$AK$1, 0), FALSE)</f>
        <v>RP</v>
      </c>
      <c r="D1545" t="str">
        <f>VLOOKUP($A1545, P!$A$2:$AK$1048576, MATCH('HOF Meter (RP)'!D$1, P!$A$1:$AK$1, 0), FALSE)</f>
        <v>RP</v>
      </c>
      <c r="E1545">
        <f>VLOOKUP($A1545, P!$A$2:$AK$1048576, MATCH('HOF Meter (RP)'!E$1, P!$A$1:$AK$1, 0), FALSE)</f>
        <v>0</v>
      </c>
      <c r="F1545">
        <f>VLOOKUP($A1545, P!$A$2:$AK$1048576, MATCH('HOF Meter (RP)'!F$1, P!$A$1:$AK$1, 0), FALSE)</f>
        <v>0</v>
      </c>
      <c r="G1545">
        <f t="shared" si="793"/>
        <v>0</v>
      </c>
      <c r="H1545">
        <f>VLOOKUP($A1545, P!$A$2:$AK$1048576, MATCH('HOF Meter (RP)'!H$1, P!$A$1:$AK$1, 0), FALSE)</f>
        <v>0</v>
      </c>
      <c r="I1545">
        <f>VLOOKUP($A1545, P!$A$2:$AK$1048576, MATCH('HOF Meter (RP)'!I$1, P!$A$1:$AK$1, 0), FALSE)</f>
        <v>18</v>
      </c>
      <c r="J1545">
        <f t="shared" si="794"/>
        <v>1402</v>
      </c>
      <c r="K1545">
        <f>VLOOKUP($A1545, P!$A$2:$AK$1048576, MATCH('HOF Meter (RP)'!K$1, P!$A$1:$AK$1, 0), FALSE)</f>
        <v>20</v>
      </c>
      <c r="L1545">
        <f t="shared" si="795"/>
        <v>1439</v>
      </c>
      <c r="M1545">
        <f>VLOOKUP($A1545, P!$A$2:$AK$1048576, MATCH('HOF Meter (RP)'!M$1, P!$A$1:$AK$1, 0), FALSE)</f>
        <v>0.47368421052631576</v>
      </c>
      <c r="N1545" s="9">
        <f t="shared" si="796"/>
        <v>926</v>
      </c>
      <c r="O1545">
        <f>VLOOKUP($A1545, P!$A$2:$AK$1048576, MATCH('HOF Meter (RP)'!O$1, P!$A$1:$AK$1, 0), FALSE)</f>
        <v>5.1875590231387001</v>
      </c>
      <c r="P1545">
        <f t="shared" si="797"/>
        <v>1639</v>
      </c>
      <c r="Q1545">
        <f>VLOOKUP($A1545, P!$A$2:$AK$1048576, MATCH('HOF Meter (RP)'!Q$1, P!$A$1:$AK$1, 0), FALSE)</f>
        <v>453</v>
      </c>
      <c r="R1545">
        <f t="shared" si="798"/>
        <v>412</v>
      </c>
      <c r="S1545">
        <f>VLOOKUP($A1545, P!$A$2:$AK$1048576, MATCH('HOF Meter (RP)'!S$1, P!$A$1:$AK$1, 0), FALSE)</f>
        <v>0</v>
      </c>
      <c r="T1545">
        <f t="shared" si="799"/>
        <v>1502</v>
      </c>
      <c r="U1545">
        <f>VLOOKUP($A1545, P!$A$2:$AK$1048576, MATCH('HOF Meter (RP)'!U$1, P!$A$1:$AK$1, 0), FALSE)</f>
        <v>11</v>
      </c>
      <c r="V1545" s="9">
        <f t="shared" si="800"/>
        <v>848</v>
      </c>
      <c r="W1545">
        <f>VLOOKUP($A1545, P!$A$2:$AK$1048576, MATCH('HOF Meter (RP)'!W$1, P!$A$1:$AK$1, 0), FALSE)</f>
        <v>364.1</v>
      </c>
      <c r="X1545">
        <f t="shared" si="801"/>
        <v>1481</v>
      </c>
      <c r="Y1545">
        <f>VLOOKUP($A1545, P!$A$2:$AK$1048576, MATCH('HOF Meter (RP)'!Y$1, P!$A$1:$AK$1, 0), FALSE)</f>
        <v>5.92863888358709</v>
      </c>
      <c r="Z1545">
        <f t="shared" si="802"/>
        <v>750</v>
      </c>
      <c r="AA1545">
        <f>VLOOKUP($A1545, P!$A$2:$AK$1048576, MATCH('HOF Meter (RP)'!AA$1, P!$A$1:$AK$1, 0), FALSE)</f>
        <v>4.2982631906006397</v>
      </c>
      <c r="AB1545">
        <f t="shared" si="803"/>
        <v>1453</v>
      </c>
      <c r="AC1545">
        <f>VLOOKUP($A1545, P!$A$2:$AK$1048576, MATCH('HOF Meter (RP)'!AC$1, P!$A$1:$AK$1, 0), FALSE)</f>
        <v>1.37931034</v>
      </c>
      <c r="AD1545">
        <f t="shared" si="804"/>
        <v>1104</v>
      </c>
      <c r="AE1545">
        <f>VLOOKUP($A1545, P!$A$2:$AK$1048576, MATCH('HOF Meter (RP)'!AE$1, P!$A$1:$AK$1, 0), FALSE)</f>
        <v>0.28041237113402001</v>
      </c>
      <c r="AF1545">
        <f t="shared" si="805"/>
        <v>1566</v>
      </c>
      <c r="AG1545">
        <f>VLOOKUP($A1545, P!$A$2:$AK$1048576, MATCH('HOF Meter (RP)'!AG$1, P!$A$1:$AK$1, 0), FALSE)</f>
        <v>1.59743881029985</v>
      </c>
      <c r="AH1545">
        <f t="shared" si="806"/>
        <v>1654</v>
      </c>
      <c r="AI1545">
        <f>VLOOKUP($A1545, P!$A$2:$AK$1048576, MATCH('HOF Meter (RP)'!AI$1, P!$A$1:$AK$1, 0), FALSE)</f>
        <v>4.4238870570027</v>
      </c>
      <c r="AJ1545">
        <f t="shared" si="807"/>
        <v>1336</v>
      </c>
      <c r="AK1545">
        <f>VLOOKUP($A1545, P!$A$2:$AK$1048576, MATCH('HOF Meter (RP)'!AK$1, P!$A$1:$AK$1, 0), FALSE)</f>
        <v>1.5513599673286</v>
      </c>
      <c r="AL1545" s="9">
        <f t="shared" si="808"/>
        <v>1382</v>
      </c>
      <c r="AM1545">
        <f>VLOOKUP($A1545, P!$A$2:$AK$1048576, MATCH('HOF Meter (RP)'!AM$1, P!$A$1:$AK$1, 0), FALSE)</f>
        <v>0.85216147614864035</v>
      </c>
      <c r="AN1545">
        <f t="shared" si="809"/>
        <v>1258</v>
      </c>
      <c r="AO1545">
        <f>VLOOKUP($A1545, P!$A$2:$AK$1048576, MATCH('HOF Meter (RP)'!AO$1, P!$A$1:$AK$1, 0), FALSE)</f>
        <v>1.46051798365078</v>
      </c>
      <c r="AP1545">
        <f t="shared" si="810"/>
        <v>405</v>
      </c>
      <c r="AQ1545">
        <f>VLOOKUP($A1545, P!$A$2:$AK$1048576, MATCH('HOF Meter (RP)'!AQ$1, P!$A$1:$AK$1, 0), FALSE)</f>
        <v>1.5346201225598901</v>
      </c>
      <c r="AR1545">
        <f t="shared" si="811"/>
        <v>194</v>
      </c>
      <c r="AS1545">
        <f>VLOOKUP($A1545, P!$A$2:$AK$1048576, MATCH('HOF Meter (RP)'!AS$1, P!$A$1:$AK$1, 0), FALSE)</f>
        <v>106.954841990921</v>
      </c>
      <c r="AT1545" s="9">
        <f t="shared" si="812"/>
        <v>1188</v>
      </c>
      <c r="AU1545">
        <f>VLOOKUP($A1545, P!$A$2:$AK$1048576, MATCH('HOF Meter (RP)'!AU$1, P!$A$1:$AK$1, 0), FALSE)</f>
        <v>97.326611736150397</v>
      </c>
      <c r="AV1545">
        <f t="shared" si="813"/>
        <v>626</v>
      </c>
      <c r="AW1545">
        <f>VLOOKUP($A1545, P!$A$2:$AK$1048576, MATCH('HOF Meter (RP)'!AW$1, P!$A$1:$AK$1, 0), FALSE)</f>
        <v>0</v>
      </c>
      <c r="AX1545">
        <f t="shared" si="814"/>
        <v>1</v>
      </c>
      <c r="AY1545">
        <f>VLOOKUP($A1545, P!$A$2:$AK$1048576, MATCH('HOF Meter (RP)'!AY$1, P!$A$1:$AK$1, 0), FALSE)</f>
        <v>0.76367196613600097</v>
      </c>
      <c r="AZ1545">
        <f t="shared" si="815"/>
        <v>1684</v>
      </c>
      <c r="BA1545">
        <f>VLOOKUP($A1545, P!$A$2:$AK$1048576, MATCH('HOF Meter (RP)'!BA$1, P!$A$1:$AK$1, 0), FALSE)</f>
        <v>92.815363022026801</v>
      </c>
      <c r="BB1545" s="9">
        <f t="shared" si="816"/>
        <v>1072</v>
      </c>
      <c r="BC1545">
        <f>VLOOKUP($A1545, P!$A$2:$AK$1048576, MATCH('HOF Meter (RP)'!BC$1, P!$A$1:$AK$1, 0), FALSE)</f>
        <v>127.111849268771</v>
      </c>
      <c r="BD1545" s="9">
        <f t="shared" si="817"/>
        <v>1400</v>
      </c>
      <c r="BE1545">
        <f>VLOOKUP($A1545, P!$A$2:$AK$1048576, MATCH('HOF Meter (RP)'!BE$1, P!$A$1:$AK$1, 0), FALSE)</f>
        <v>72.993996483537998</v>
      </c>
      <c r="BF1545">
        <f t="shared" si="818"/>
        <v>1483</v>
      </c>
      <c r="BG1545">
        <f>VLOOKUP($A1545, P!$A$2:$AK$1048576, MATCH('HOF Meter (RP)'!BG$1, P!$A$1:$AK$1, 0), FALSE)</f>
        <v>108.311437329661</v>
      </c>
      <c r="BH1545" s="9">
        <f t="shared" si="819"/>
        <v>1576</v>
      </c>
      <c r="BI1545">
        <f>VLOOKUP($A1545, P!$A$2:$AK$1048576, MATCH('HOF Meter (RP)'!BI$1, P!$A$1:$AK$1, 0), FALSE)</f>
        <v>115.01663544850599</v>
      </c>
      <c r="BJ1545" s="9">
        <f t="shared" si="820"/>
        <v>1665</v>
      </c>
      <c r="BK1545">
        <f>VLOOKUP($A1545, P!$A$2:$AK$1048576, MATCH('HOF Meter (RP)'!BK$1, P!$A$1:$AK$1, 0), FALSE)</f>
        <v>0</v>
      </c>
      <c r="BL1545">
        <f t="shared" si="821"/>
        <v>718</v>
      </c>
      <c r="BM1545" t="str">
        <f>VLOOKUP($A1545, P!$A$2:$AK$1048576, MATCH('HOF Meter (RP)'!BM$1, P!$A$1:$AK$1, 0), FALSE)</f>
        <v>Mike Munoz</v>
      </c>
      <c r="BN1545">
        <f>VLOOKUP($A1545, P!$A$2:$AK$1048576, MATCH('HOF Meter (RP)'!BN$1, P!$A$1:$AK$1, 0), FALSE)</f>
        <v>1009328</v>
      </c>
      <c r="BO1545">
        <f>VLOOKUP($A1545, P!$A$2:$AK$1048576, MATCH('HOF Meter (RP)'!BO$1, P!$A$1:$AK$1, 0), FALSE)</f>
        <v>119525</v>
      </c>
      <c r="BP1545" s="10">
        <f t="shared" si="822"/>
        <v>1225.1889587136404</v>
      </c>
      <c r="BQ1545" s="10">
        <f t="shared" si="792"/>
        <v>-1059.7484945046026</v>
      </c>
      <c r="BR1545" s="8">
        <f t="shared" si="823"/>
        <v>1544</v>
      </c>
      <c r="BS1545" s="7">
        <f t="shared" si="824"/>
        <v>10</v>
      </c>
    </row>
    <row r="1546" spans="1:71" x14ac:dyDescent="0.45">
      <c r="A1546">
        <v>1000429</v>
      </c>
      <c r="B1546" t="str">
        <f>VLOOKUP(A1546, P!$A$2:$AK$1048576, MATCH('HOF Meter (RP)'!B$1, P!$A$1:$AK$1, 0), FALSE)</f>
        <v>Roger Bailey</v>
      </c>
      <c r="C1546" t="str">
        <f>VLOOKUP($A1546, P!$A$2:$AK$1048576, MATCH('HOF Meter (RP)'!C$1, P!$A$1:$AK$1, 0), FALSE)</f>
        <v>RP</v>
      </c>
      <c r="D1546" t="str">
        <f>VLOOKUP($A1546, P!$A$2:$AK$1048576, MATCH('HOF Meter (RP)'!D$1, P!$A$1:$AK$1, 0), FALSE)</f>
        <v>SP</v>
      </c>
      <c r="E1546">
        <f>VLOOKUP($A1546, P!$A$2:$AK$1048576, MATCH('HOF Meter (RP)'!E$1, P!$A$1:$AK$1, 0), FALSE)</f>
        <v>0</v>
      </c>
      <c r="F1546">
        <f>VLOOKUP($A1546, P!$A$2:$AK$1048576, MATCH('HOF Meter (RP)'!F$1, P!$A$1:$AK$1, 0), FALSE)</f>
        <v>0</v>
      </c>
      <c r="G1546">
        <f t="shared" si="793"/>
        <v>0</v>
      </c>
      <c r="H1546">
        <f>VLOOKUP($A1546, P!$A$2:$AK$1048576, MATCH('HOF Meter (RP)'!H$1, P!$A$1:$AK$1, 0), FALSE)</f>
        <v>0</v>
      </c>
      <c r="I1546">
        <f>VLOOKUP($A1546, P!$A$2:$AK$1048576, MATCH('HOF Meter (RP)'!I$1, P!$A$1:$AK$1, 0), FALSE)</f>
        <v>18</v>
      </c>
      <c r="J1546">
        <f t="shared" si="794"/>
        <v>1402</v>
      </c>
      <c r="K1546">
        <f>VLOOKUP($A1546, P!$A$2:$AK$1048576, MATCH('HOF Meter (RP)'!K$1, P!$A$1:$AK$1, 0), FALSE)</f>
        <v>19</v>
      </c>
      <c r="L1546">
        <f t="shared" si="795"/>
        <v>1487</v>
      </c>
      <c r="M1546">
        <f>VLOOKUP($A1546, P!$A$2:$AK$1048576, MATCH('HOF Meter (RP)'!M$1, P!$A$1:$AK$1, 0), FALSE)</f>
        <v>0.48648648648648651</v>
      </c>
      <c r="N1546" s="9">
        <f t="shared" si="796"/>
        <v>802</v>
      </c>
      <c r="O1546">
        <f>VLOOKUP($A1546, P!$A$2:$AK$1048576, MATCH('HOF Meter (RP)'!O$1, P!$A$1:$AK$1, 0), FALSE)</f>
        <v>4.9044947498992597</v>
      </c>
      <c r="P1546">
        <f t="shared" si="797"/>
        <v>1557</v>
      </c>
      <c r="Q1546">
        <f>VLOOKUP($A1546, P!$A$2:$AK$1048576, MATCH('HOF Meter (RP)'!Q$1, P!$A$1:$AK$1, 0), FALSE)</f>
        <v>92</v>
      </c>
      <c r="R1546">
        <f t="shared" si="798"/>
        <v>1657</v>
      </c>
      <c r="S1546">
        <f>VLOOKUP($A1546, P!$A$2:$AK$1048576, MATCH('HOF Meter (RP)'!S$1, P!$A$1:$AK$1, 0), FALSE)</f>
        <v>46</v>
      </c>
      <c r="T1546">
        <f t="shared" si="799"/>
        <v>795</v>
      </c>
      <c r="U1546">
        <f>VLOOKUP($A1546, P!$A$2:$AK$1048576, MATCH('HOF Meter (RP)'!U$1, P!$A$1:$AK$1, 0), FALSE)</f>
        <v>1</v>
      </c>
      <c r="V1546" s="9">
        <f t="shared" si="800"/>
        <v>1555</v>
      </c>
      <c r="W1546">
        <f>VLOOKUP($A1546, P!$A$2:$AK$1048576, MATCH('HOF Meter (RP)'!W$1, P!$A$1:$AK$1, 0), FALSE)</f>
        <v>356</v>
      </c>
      <c r="X1546">
        <f t="shared" si="801"/>
        <v>1517</v>
      </c>
      <c r="Y1546">
        <f>VLOOKUP($A1546, P!$A$2:$AK$1048576, MATCH('HOF Meter (RP)'!Y$1, P!$A$1:$AK$1, 0), FALSE)</f>
        <v>4.0955059251736099</v>
      </c>
      <c r="Z1546">
        <f t="shared" si="802"/>
        <v>1298</v>
      </c>
      <c r="AA1546">
        <f>VLOOKUP($A1546, P!$A$2:$AK$1048576, MATCH('HOF Meter (RP)'!AA$1, P!$A$1:$AK$1, 0), FALSE)</f>
        <v>4.0702250244009299</v>
      </c>
      <c r="AB1546">
        <f t="shared" si="803"/>
        <v>1332</v>
      </c>
      <c r="AC1546">
        <f>VLOOKUP($A1546, P!$A$2:$AK$1048576, MATCH('HOF Meter (RP)'!AC$1, P!$A$1:$AK$1, 0), FALSE)</f>
        <v>1.00621118</v>
      </c>
      <c r="AD1546">
        <f t="shared" si="804"/>
        <v>1429</v>
      </c>
      <c r="AE1546">
        <f>VLOOKUP($A1546, P!$A$2:$AK$1048576, MATCH('HOF Meter (RP)'!AE$1, P!$A$1:$AK$1, 0), FALSE)</f>
        <v>0.27920227920227902</v>
      </c>
      <c r="AF1546">
        <f t="shared" si="805"/>
        <v>1537</v>
      </c>
      <c r="AG1546">
        <f>VLOOKUP($A1546, P!$A$2:$AK$1048576, MATCH('HOF Meter (RP)'!AG$1, P!$A$1:$AK$1, 0), FALSE)</f>
        <v>1.55337090303224</v>
      </c>
      <c r="AH1546">
        <f t="shared" si="806"/>
        <v>1584</v>
      </c>
      <c r="AI1546">
        <f>VLOOKUP($A1546, P!$A$2:$AK$1048576, MATCH('HOF Meter (RP)'!AI$1, P!$A$1:$AK$1, 0), FALSE)</f>
        <v>5.2657749875368998</v>
      </c>
      <c r="AJ1546">
        <f t="shared" si="807"/>
        <v>1706</v>
      </c>
      <c r="AK1546">
        <f>VLOOKUP($A1546, P!$A$2:$AK$1048576, MATCH('HOF Meter (RP)'!AK$1, P!$A$1:$AK$1, 0), FALSE)</f>
        <v>2.0096239577978801</v>
      </c>
      <c r="AL1546" s="9">
        <f t="shared" si="808"/>
        <v>1295</v>
      </c>
      <c r="AM1546">
        <f>VLOOKUP($A1546, P!$A$2:$AK$1048576, MATCH('HOF Meter (RP)'!AM$1, P!$A$1:$AK$1, 0), FALSE)</f>
        <v>1.1290022234819552</v>
      </c>
      <c r="AN1546">
        <f t="shared" si="809"/>
        <v>1070</v>
      </c>
      <c r="AO1546">
        <f>VLOOKUP($A1546, P!$A$2:$AK$1048576, MATCH('HOF Meter (RP)'!AO$1, P!$A$1:$AK$1, 0), FALSE)</f>
        <v>-0.485655948519706</v>
      </c>
      <c r="AP1546">
        <f t="shared" si="810"/>
        <v>1226</v>
      </c>
      <c r="AQ1546">
        <f>VLOOKUP($A1546, P!$A$2:$AK$1048576, MATCH('HOF Meter (RP)'!AQ$1, P!$A$1:$AK$1, 0), FALSE)</f>
        <v>-1.3594282343566799</v>
      </c>
      <c r="AR1546">
        <f t="shared" si="811"/>
        <v>1409</v>
      </c>
      <c r="AS1546">
        <f>VLOOKUP($A1546, P!$A$2:$AK$1048576, MATCH('HOF Meter (RP)'!AS$1, P!$A$1:$AK$1, 0), FALSE)</f>
        <v>94.740430861604295</v>
      </c>
      <c r="AT1546" s="9">
        <f t="shared" si="812"/>
        <v>582</v>
      </c>
      <c r="AU1546">
        <f>VLOOKUP($A1546, P!$A$2:$AK$1048576, MATCH('HOF Meter (RP)'!AU$1, P!$A$1:$AK$1, 0), FALSE)</f>
        <v>111.712626045519</v>
      </c>
      <c r="AV1546">
        <f t="shared" si="813"/>
        <v>1484</v>
      </c>
      <c r="AW1546">
        <f>VLOOKUP($A1546, P!$A$2:$AK$1048576, MATCH('HOF Meter (RP)'!AW$1, P!$A$1:$AK$1, 0), FALSE)</f>
        <v>0</v>
      </c>
      <c r="AX1546">
        <f t="shared" si="814"/>
        <v>1</v>
      </c>
      <c r="AY1546">
        <f>VLOOKUP($A1546, P!$A$2:$AK$1048576, MATCH('HOF Meter (RP)'!AY$1, P!$A$1:$AK$1, 0), FALSE)</f>
        <v>-0.36128023763764</v>
      </c>
      <c r="AZ1546">
        <f t="shared" si="815"/>
        <v>302</v>
      </c>
      <c r="BA1546">
        <f>VLOOKUP($A1546, P!$A$2:$AK$1048576, MATCH('HOF Meter (RP)'!BA$1, P!$A$1:$AK$1, 0), FALSE)</f>
        <v>60.231891849779998</v>
      </c>
      <c r="BB1546" s="9">
        <f t="shared" si="816"/>
        <v>1707</v>
      </c>
      <c r="BC1546">
        <f>VLOOKUP($A1546, P!$A$2:$AK$1048576, MATCH('HOF Meter (RP)'!BC$1, P!$A$1:$AK$1, 0), FALSE)</f>
        <v>120.190103891994</v>
      </c>
      <c r="BD1546" s="9">
        <f t="shared" si="817"/>
        <v>1247</v>
      </c>
      <c r="BE1546">
        <f>VLOOKUP($A1546, P!$A$2:$AK$1048576, MATCH('HOF Meter (RP)'!BE$1, P!$A$1:$AK$1, 0), FALSE)</f>
        <v>50.299232029998798</v>
      </c>
      <c r="BF1546">
        <f t="shared" si="818"/>
        <v>1718</v>
      </c>
      <c r="BG1546">
        <f>VLOOKUP($A1546, P!$A$2:$AK$1048576, MATCH('HOF Meter (RP)'!BG$1, P!$A$1:$AK$1, 0), FALSE)</f>
        <v>108.74692666530601</v>
      </c>
      <c r="BH1546" s="9">
        <f t="shared" si="819"/>
        <v>1600</v>
      </c>
      <c r="BI1546">
        <f>VLOOKUP($A1546, P!$A$2:$AK$1048576, MATCH('HOF Meter (RP)'!BI$1, P!$A$1:$AK$1, 0), FALSE)</f>
        <v>112.64740083388099</v>
      </c>
      <c r="BJ1546" s="9">
        <f t="shared" si="820"/>
        <v>1592</v>
      </c>
      <c r="BK1546">
        <f>VLOOKUP($A1546, P!$A$2:$AK$1048576, MATCH('HOF Meter (RP)'!BK$1, P!$A$1:$AK$1, 0), FALSE)</f>
        <v>19</v>
      </c>
      <c r="BL1546">
        <f t="shared" si="821"/>
        <v>331</v>
      </c>
      <c r="BM1546" t="str">
        <f>VLOOKUP($A1546, P!$A$2:$AK$1048576, MATCH('HOF Meter (RP)'!BM$1, P!$A$1:$AK$1, 0), FALSE)</f>
        <v>Roger Bailey</v>
      </c>
      <c r="BN1546">
        <f>VLOOKUP($A1546, P!$A$2:$AK$1048576, MATCH('HOF Meter (RP)'!BN$1, P!$A$1:$AK$1, 0), FALSE)</f>
        <v>1000429</v>
      </c>
      <c r="BO1546">
        <f>VLOOKUP($A1546, P!$A$2:$AK$1048576, MATCH('HOF Meter (RP)'!BO$1, P!$A$1:$AK$1, 0), FALSE)</f>
        <v>110441</v>
      </c>
      <c r="BP1546" s="10">
        <f t="shared" si="822"/>
        <v>1225.7659889712756</v>
      </c>
      <c r="BQ1546" s="10">
        <f t="shared" si="792"/>
        <v>-1060.3255247622378</v>
      </c>
      <c r="BR1546" s="8">
        <f t="shared" si="823"/>
        <v>1545</v>
      </c>
      <c r="BS1546" s="7">
        <f t="shared" si="824"/>
        <v>10</v>
      </c>
    </row>
    <row r="1547" spans="1:71" x14ac:dyDescent="0.45">
      <c r="A1547">
        <v>1012906</v>
      </c>
      <c r="B1547" t="str">
        <f>VLOOKUP(A1547, P!$A$2:$AK$1048576, MATCH('HOF Meter (RP)'!B$1, P!$A$1:$AK$1, 0), FALSE)</f>
        <v>Dave Telgheder</v>
      </c>
      <c r="C1547" t="str">
        <f>VLOOKUP($A1547, P!$A$2:$AK$1048576, MATCH('HOF Meter (RP)'!C$1, P!$A$1:$AK$1, 0), FALSE)</f>
        <v>RP</v>
      </c>
      <c r="D1547" t="str">
        <f>VLOOKUP($A1547, P!$A$2:$AK$1048576, MATCH('HOF Meter (RP)'!D$1, P!$A$1:$AK$1, 0), FALSE)</f>
        <v>SP</v>
      </c>
      <c r="E1547">
        <f>VLOOKUP($A1547, P!$A$2:$AK$1048576, MATCH('HOF Meter (RP)'!E$1, P!$A$1:$AK$1, 0), FALSE)</f>
        <v>0</v>
      </c>
      <c r="F1547">
        <f>VLOOKUP($A1547, P!$A$2:$AK$1048576, MATCH('HOF Meter (RP)'!F$1, P!$A$1:$AK$1, 0), FALSE)</f>
        <v>0</v>
      </c>
      <c r="G1547">
        <f t="shared" si="793"/>
        <v>0</v>
      </c>
      <c r="H1547">
        <f>VLOOKUP($A1547, P!$A$2:$AK$1048576, MATCH('HOF Meter (RP)'!H$1, P!$A$1:$AK$1, 0), FALSE)</f>
        <v>0</v>
      </c>
      <c r="I1547">
        <f>VLOOKUP($A1547, P!$A$2:$AK$1048576, MATCH('HOF Meter (RP)'!I$1, P!$A$1:$AK$1, 0), FALSE)</f>
        <v>15</v>
      </c>
      <c r="J1547">
        <f t="shared" si="794"/>
        <v>1547</v>
      </c>
      <c r="K1547">
        <f>VLOOKUP($A1547, P!$A$2:$AK$1048576, MATCH('HOF Meter (RP)'!K$1, P!$A$1:$AK$1, 0), FALSE)</f>
        <v>19</v>
      </c>
      <c r="L1547">
        <f t="shared" si="795"/>
        <v>1487</v>
      </c>
      <c r="M1547">
        <f>VLOOKUP($A1547, P!$A$2:$AK$1048576, MATCH('HOF Meter (RP)'!M$1, P!$A$1:$AK$1, 0), FALSE)</f>
        <v>0.44117647058823528</v>
      </c>
      <c r="N1547" s="9">
        <f t="shared" si="796"/>
        <v>1198</v>
      </c>
      <c r="O1547">
        <f>VLOOKUP($A1547, P!$A$2:$AK$1048576, MATCH('HOF Meter (RP)'!O$1, P!$A$1:$AK$1, 0), FALSE)</f>
        <v>5.22673826645768</v>
      </c>
      <c r="P1547">
        <f t="shared" si="797"/>
        <v>1647</v>
      </c>
      <c r="Q1547">
        <f>VLOOKUP($A1547, P!$A$2:$AK$1048576, MATCH('HOF Meter (RP)'!Q$1, P!$A$1:$AK$1, 0), FALSE)</f>
        <v>81</v>
      </c>
      <c r="R1547">
        <f t="shared" si="798"/>
        <v>1691</v>
      </c>
      <c r="S1547">
        <f>VLOOKUP($A1547, P!$A$2:$AK$1048576, MATCH('HOF Meter (RP)'!S$1, P!$A$1:$AK$1, 0), FALSE)</f>
        <v>46</v>
      </c>
      <c r="T1547">
        <f t="shared" si="799"/>
        <v>795</v>
      </c>
      <c r="U1547">
        <f>VLOOKUP($A1547, P!$A$2:$AK$1048576, MATCH('HOF Meter (RP)'!U$1, P!$A$1:$AK$1, 0), FALSE)</f>
        <v>0</v>
      </c>
      <c r="V1547" s="9">
        <f t="shared" si="800"/>
        <v>1644</v>
      </c>
      <c r="W1547">
        <f>VLOOKUP($A1547, P!$A$2:$AK$1048576, MATCH('HOF Meter (RP)'!W$1, P!$A$1:$AK$1, 0), FALSE)</f>
        <v>311.2</v>
      </c>
      <c r="X1547">
        <f t="shared" si="801"/>
        <v>1685</v>
      </c>
      <c r="Y1547">
        <f>VLOOKUP($A1547, P!$A$2:$AK$1048576, MATCH('HOF Meter (RP)'!Y$1, P!$A$1:$AK$1, 0), FALSE)</f>
        <v>4.5625671055266004</v>
      </c>
      <c r="Z1547">
        <f t="shared" si="802"/>
        <v>1174</v>
      </c>
      <c r="AA1547">
        <f>VLOOKUP($A1547, P!$A$2:$AK$1048576, MATCH('HOF Meter (RP)'!AA$1, P!$A$1:$AK$1, 0), FALSE)</f>
        <v>2.97433172069139</v>
      </c>
      <c r="AB1547">
        <f t="shared" si="803"/>
        <v>442</v>
      </c>
      <c r="AC1547">
        <f>VLOOKUP($A1547, P!$A$2:$AK$1048576, MATCH('HOF Meter (RP)'!AC$1, P!$A$1:$AK$1, 0), FALSE)</f>
        <v>1.5339805799999999</v>
      </c>
      <c r="AD1547">
        <f t="shared" si="804"/>
        <v>928</v>
      </c>
      <c r="AE1547">
        <f>VLOOKUP($A1547, P!$A$2:$AK$1048576, MATCH('HOF Meter (RP)'!AE$1, P!$A$1:$AK$1, 0), FALSE)</f>
        <v>0.291536050156739</v>
      </c>
      <c r="AF1547">
        <f t="shared" si="805"/>
        <v>1672</v>
      </c>
      <c r="AG1547">
        <f>VLOOKUP($A1547, P!$A$2:$AK$1048576, MATCH('HOF Meter (RP)'!AG$1, P!$A$1:$AK$1, 0), FALSE)</f>
        <v>1.5240642581752</v>
      </c>
      <c r="AH1547">
        <f t="shared" si="806"/>
        <v>1508</v>
      </c>
      <c r="AI1547">
        <f>VLOOKUP($A1547, P!$A$2:$AK$1048576, MATCH('HOF Meter (RP)'!AI$1, P!$A$1:$AK$1, 0), FALSE)</f>
        <v>5.1224734338617397</v>
      </c>
      <c r="AJ1547">
        <f t="shared" si="807"/>
        <v>1687</v>
      </c>
      <c r="AK1547">
        <f>VLOOKUP($A1547, P!$A$2:$AK$1048576, MATCH('HOF Meter (RP)'!AK$1, P!$A$1:$AK$1, 0), FALSE)</f>
        <v>1.0921999118290799</v>
      </c>
      <c r="AL1547" s="9">
        <f t="shared" si="808"/>
        <v>1492</v>
      </c>
      <c r="AM1547">
        <f>VLOOKUP($A1547, P!$A$2:$AK$1048576, MATCH('HOF Meter (RP)'!AM$1, P!$A$1:$AK$1, 0), FALSE)</f>
        <v>0.70192796390043699</v>
      </c>
      <c r="AN1547">
        <f t="shared" si="809"/>
        <v>1364</v>
      </c>
      <c r="AO1547">
        <f>VLOOKUP($A1547, P!$A$2:$AK$1048576, MATCH('HOF Meter (RP)'!AO$1, P!$A$1:$AK$1, 0), FALSE)</f>
        <v>-8.3023823797702706E-2</v>
      </c>
      <c r="AP1547">
        <f t="shared" si="810"/>
        <v>1173</v>
      </c>
      <c r="AQ1547">
        <f>VLOOKUP($A1547, P!$A$2:$AK$1048576, MATCH('HOF Meter (RP)'!AQ$1, P!$A$1:$AK$1, 0), FALSE)</f>
        <v>2.67492847375398</v>
      </c>
      <c r="AR1547">
        <f t="shared" si="811"/>
        <v>81</v>
      </c>
      <c r="AS1547">
        <f>VLOOKUP($A1547, P!$A$2:$AK$1048576, MATCH('HOF Meter (RP)'!AS$1, P!$A$1:$AK$1, 0), FALSE)</f>
        <v>119.236041538043</v>
      </c>
      <c r="AT1547" s="9">
        <f t="shared" si="812"/>
        <v>1576</v>
      </c>
      <c r="AU1547">
        <f>VLOOKUP($A1547, P!$A$2:$AK$1048576, MATCH('HOF Meter (RP)'!AU$1, P!$A$1:$AK$1, 0), FALSE)</f>
        <v>115.39258579473299</v>
      </c>
      <c r="AV1547">
        <f t="shared" si="813"/>
        <v>1600</v>
      </c>
      <c r="AW1547">
        <f>VLOOKUP($A1547, P!$A$2:$AK$1048576, MATCH('HOF Meter (RP)'!AW$1, P!$A$1:$AK$1, 0), FALSE)</f>
        <v>0</v>
      </c>
      <c r="AX1547">
        <f t="shared" si="814"/>
        <v>1</v>
      </c>
      <c r="AY1547">
        <f>VLOOKUP($A1547, P!$A$2:$AK$1048576, MATCH('HOF Meter (RP)'!AY$1, P!$A$1:$AK$1, 0), FALSE)</f>
        <v>0.10426483259594301</v>
      </c>
      <c r="AZ1547">
        <f t="shared" si="815"/>
        <v>1113</v>
      </c>
      <c r="BA1547">
        <f>VLOOKUP($A1547, P!$A$2:$AK$1048576, MATCH('HOF Meter (RP)'!BA$1, P!$A$1:$AK$1, 0), FALSE)</f>
        <v>72.675228900306294</v>
      </c>
      <c r="BB1547" s="9">
        <f t="shared" si="816"/>
        <v>1602</v>
      </c>
      <c r="BC1547">
        <f>VLOOKUP($A1547, P!$A$2:$AK$1048576, MATCH('HOF Meter (RP)'!BC$1, P!$A$1:$AK$1, 0), FALSE)</f>
        <v>86.008592582540302</v>
      </c>
      <c r="BD1547" s="9">
        <f t="shared" si="817"/>
        <v>332</v>
      </c>
      <c r="BE1547">
        <f>VLOOKUP($A1547, P!$A$2:$AK$1048576, MATCH('HOF Meter (RP)'!BE$1, P!$A$1:$AK$1, 0), FALSE)</f>
        <v>84.436969754159406</v>
      </c>
      <c r="BF1547">
        <f t="shared" si="818"/>
        <v>1180</v>
      </c>
      <c r="BG1547">
        <f>VLOOKUP($A1547, P!$A$2:$AK$1048576, MATCH('HOF Meter (RP)'!BG$1, P!$A$1:$AK$1, 0), FALSE)</f>
        <v>109.914097964503</v>
      </c>
      <c r="BH1547" s="9">
        <f t="shared" si="819"/>
        <v>1640</v>
      </c>
      <c r="BI1547">
        <f>VLOOKUP($A1547, P!$A$2:$AK$1048576, MATCH('HOF Meter (RP)'!BI$1, P!$A$1:$AK$1, 0), FALSE)</f>
        <v>106.64907211131801</v>
      </c>
      <c r="BJ1547" s="9">
        <f t="shared" si="820"/>
        <v>1270</v>
      </c>
      <c r="BK1547">
        <f>VLOOKUP($A1547, P!$A$2:$AK$1048576, MATCH('HOF Meter (RP)'!BK$1, P!$A$1:$AK$1, 0), FALSE)</f>
        <v>17</v>
      </c>
      <c r="BL1547">
        <f t="shared" si="821"/>
        <v>365</v>
      </c>
      <c r="BM1547" t="str">
        <f>VLOOKUP($A1547, P!$A$2:$AK$1048576, MATCH('HOF Meter (RP)'!BM$1, P!$A$1:$AK$1, 0), FALSE)</f>
        <v>Dave Telgheder</v>
      </c>
      <c r="BN1547">
        <f>VLOOKUP($A1547, P!$A$2:$AK$1048576, MATCH('HOF Meter (RP)'!BN$1, P!$A$1:$AK$1, 0), FALSE)</f>
        <v>1012906</v>
      </c>
      <c r="BO1547">
        <f>VLOOKUP($A1547, P!$A$2:$AK$1048576, MATCH('HOF Meter (RP)'!BO$1, P!$A$1:$AK$1, 0), FALSE)</f>
        <v>123178</v>
      </c>
      <c r="BP1547" s="10">
        <f t="shared" si="822"/>
        <v>1226.7794120715789</v>
      </c>
      <c r="BQ1547" s="10">
        <f t="shared" si="792"/>
        <v>-1061.3389478625413</v>
      </c>
      <c r="BR1547" s="8">
        <f t="shared" si="823"/>
        <v>1546</v>
      </c>
      <c r="BS1547" s="7">
        <f t="shared" si="824"/>
        <v>10</v>
      </c>
    </row>
    <row r="1548" spans="1:71" x14ac:dyDescent="0.45">
      <c r="A1548">
        <v>1001281</v>
      </c>
      <c r="B1548" t="str">
        <f>VLOOKUP(A1548, P!$A$2:$AK$1048576, MATCH('HOF Meter (RP)'!B$1, P!$A$1:$AK$1, 0), FALSE)</f>
        <v>Cloyd Boyer</v>
      </c>
      <c r="C1548" t="str">
        <f>VLOOKUP($A1548, P!$A$2:$AK$1048576, MATCH('HOF Meter (RP)'!C$1, P!$A$1:$AK$1, 0), FALSE)</f>
        <v>RP</v>
      </c>
      <c r="D1548" t="str">
        <f>VLOOKUP($A1548, P!$A$2:$AK$1048576, MATCH('HOF Meter (RP)'!D$1, P!$A$1:$AK$1, 0), FALSE)</f>
        <v>SP</v>
      </c>
      <c r="E1548">
        <f>VLOOKUP($A1548, P!$A$2:$AK$1048576, MATCH('HOF Meter (RP)'!E$1, P!$A$1:$AK$1, 0), FALSE)</f>
        <v>0</v>
      </c>
      <c r="F1548">
        <f>VLOOKUP($A1548, P!$A$2:$AK$1048576, MATCH('HOF Meter (RP)'!F$1, P!$A$1:$AK$1, 0), FALSE)</f>
        <v>0</v>
      </c>
      <c r="G1548">
        <f t="shared" si="793"/>
        <v>0</v>
      </c>
      <c r="H1548">
        <f>VLOOKUP($A1548, P!$A$2:$AK$1048576, MATCH('HOF Meter (RP)'!H$1, P!$A$1:$AK$1, 0), FALSE)</f>
        <v>0</v>
      </c>
      <c r="I1548">
        <f>VLOOKUP($A1548, P!$A$2:$AK$1048576, MATCH('HOF Meter (RP)'!I$1, P!$A$1:$AK$1, 0), FALSE)</f>
        <v>20</v>
      </c>
      <c r="J1548">
        <f t="shared" si="794"/>
        <v>1303</v>
      </c>
      <c r="K1548">
        <f>VLOOKUP($A1548, P!$A$2:$AK$1048576, MATCH('HOF Meter (RP)'!K$1, P!$A$1:$AK$1, 0), FALSE)</f>
        <v>23</v>
      </c>
      <c r="L1548">
        <f t="shared" si="795"/>
        <v>1287</v>
      </c>
      <c r="M1548">
        <f>VLOOKUP($A1548, P!$A$2:$AK$1048576, MATCH('HOF Meter (RP)'!M$1, P!$A$1:$AK$1, 0), FALSE)</f>
        <v>0.46511627906976744</v>
      </c>
      <c r="N1548" s="9">
        <f t="shared" si="796"/>
        <v>989</v>
      </c>
      <c r="O1548">
        <f>VLOOKUP($A1548, P!$A$2:$AK$1048576, MATCH('HOF Meter (RP)'!O$1, P!$A$1:$AK$1, 0), FALSE)</f>
        <v>4.7312573199481696</v>
      </c>
      <c r="P1548">
        <f t="shared" si="797"/>
        <v>1490</v>
      </c>
      <c r="Q1548">
        <f>VLOOKUP($A1548, P!$A$2:$AK$1048576, MATCH('HOF Meter (RP)'!Q$1, P!$A$1:$AK$1, 0), FALSE)</f>
        <v>112</v>
      </c>
      <c r="R1548">
        <f t="shared" si="798"/>
        <v>1564</v>
      </c>
      <c r="S1548">
        <f>VLOOKUP($A1548, P!$A$2:$AK$1048576, MATCH('HOF Meter (RP)'!S$1, P!$A$1:$AK$1, 0), FALSE)</f>
        <v>48</v>
      </c>
      <c r="T1548">
        <f t="shared" si="799"/>
        <v>759</v>
      </c>
      <c r="U1548">
        <f>VLOOKUP($A1548, P!$A$2:$AK$1048576, MATCH('HOF Meter (RP)'!U$1, P!$A$1:$AK$1, 0), FALSE)</f>
        <v>2</v>
      </c>
      <c r="V1548" s="9">
        <f t="shared" si="800"/>
        <v>1447</v>
      </c>
      <c r="W1548">
        <f>VLOOKUP($A1548, P!$A$2:$AK$1048576, MATCH('HOF Meter (RP)'!W$1, P!$A$1:$AK$1, 0), FALSE)</f>
        <v>395.2</v>
      </c>
      <c r="X1548">
        <f t="shared" si="801"/>
        <v>1362</v>
      </c>
      <c r="Y1548">
        <f>VLOOKUP($A1548, P!$A$2:$AK$1048576, MATCH('HOF Meter (RP)'!Y$1, P!$A$1:$AK$1, 0), FALSE)</f>
        <v>4.5037930257198902</v>
      </c>
      <c r="Z1548">
        <f t="shared" si="802"/>
        <v>1191</v>
      </c>
      <c r="AA1548">
        <f>VLOOKUP($A1548, P!$A$2:$AK$1048576, MATCH('HOF Meter (RP)'!AA$1, P!$A$1:$AK$1, 0), FALSE)</f>
        <v>4.9587216141764401</v>
      </c>
      <c r="AB1548">
        <f t="shared" si="803"/>
        <v>1654</v>
      </c>
      <c r="AC1548">
        <f>VLOOKUP($A1548, P!$A$2:$AK$1048576, MATCH('HOF Meter (RP)'!AC$1, P!$A$1:$AK$1, 0), FALSE)</f>
        <v>0.90825688000000004</v>
      </c>
      <c r="AD1548">
        <f t="shared" si="804"/>
        <v>1519</v>
      </c>
      <c r="AE1548">
        <f>VLOOKUP($A1548, P!$A$2:$AK$1048576, MATCH('HOF Meter (RP)'!AE$1, P!$A$1:$AK$1, 0), FALSE)</f>
        <v>0.25787401574803098</v>
      </c>
      <c r="AF1548">
        <f t="shared" si="805"/>
        <v>946</v>
      </c>
      <c r="AG1548">
        <f>VLOOKUP($A1548, P!$A$2:$AK$1048576, MATCH('HOF Meter (RP)'!AG$1, P!$A$1:$AK$1, 0), FALSE)</f>
        <v>1.5442298197052999</v>
      </c>
      <c r="AH1548">
        <f t="shared" si="806"/>
        <v>1562</v>
      </c>
      <c r="AI1548">
        <f>VLOOKUP($A1548, P!$A$2:$AK$1048576, MATCH('HOF Meter (RP)'!AI$1, P!$A$1:$AK$1, 0), FALSE)</f>
        <v>5.0798640577938201</v>
      </c>
      <c r="AJ1548">
        <f t="shared" si="807"/>
        <v>1676</v>
      </c>
      <c r="AK1548">
        <f>VLOOKUP($A1548, P!$A$2:$AK$1048576, MATCH('HOF Meter (RP)'!AK$1, P!$A$1:$AK$1, 0), FALSE)</f>
        <v>-0.44807793200016</v>
      </c>
      <c r="AL1548" s="9">
        <f t="shared" si="808"/>
        <v>1678</v>
      </c>
      <c r="AM1548">
        <f>VLOOKUP($A1548, P!$A$2:$AK$1048576, MATCH('HOF Meter (RP)'!AM$1, P!$A$1:$AK$1, 0), FALSE)</f>
        <v>-0.22676008704461537</v>
      </c>
      <c r="AN1548">
        <f t="shared" si="809"/>
        <v>1684</v>
      </c>
      <c r="AO1548">
        <f>VLOOKUP($A1548, P!$A$2:$AK$1048576, MATCH('HOF Meter (RP)'!AO$1, P!$A$1:$AK$1, 0), FALSE)</f>
        <v>0</v>
      </c>
      <c r="AP1548">
        <f t="shared" si="810"/>
        <v>533</v>
      </c>
      <c r="AQ1548">
        <f>VLOOKUP($A1548, P!$A$2:$AK$1048576, MATCH('HOF Meter (RP)'!AQ$1, P!$A$1:$AK$1, 0), FALSE)</f>
        <v>0</v>
      </c>
      <c r="AR1548">
        <f t="shared" si="811"/>
        <v>467</v>
      </c>
      <c r="AS1548">
        <f>VLOOKUP($A1548, P!$A$2:$AK$1048576, MATCH('HOF Meter (RP)'!AS$1, P!$A$1:$AK$1, 0), FALSE)</f>
        <v>117.883006381752</v>
      </c>
      <c r="AT1548" s="9">
        <f t="shared" si="812"/>
        <v>1548</v>
      </c>
      <c r="AU1548">
        <f>VLOOKUP($A1548, P!$A$2:$AK$1048576, MATCH('HOF Meter (RP)'!AU$1, P!$A$1:$AK$1, 0), FALSE)</f>
        <v>125.566509047511</v>
      </c>
      <c r="AV1548">
        <f t="shared" si="813"/>
        <v>1718</v>
      </c>
      <c r="AW1548">
        <f>VLOOKUP($A1548, P!$A$2:$AK$1048576, MATCH('HOF Meter (RP)'!AW$1, P!$A$1:$AK$1, 0), FALSE)</f>
        <v>0</v>
      </c>
      <c r="AX1548">
        <f t="shared" si="814"/>
        <v>1</v>
      </c>
      <c r="AY1548">
        <f>VLOOKUP($A1548, P!$A$2:$AK$1048576, MATCH('HOF Meter (RP)'!AY$1, P!$A$1:$AK$1, 0), FALSE)</f>
        <v>-0.34860673784565799</v>
      </c>
      <c r="AZ1548">
        <f t="shared" si="815"/>
        <v>322</v>
      </c>
      <c r="BA1548">
        <f>VLOOKUP($A1548, P!$A$2:$AK$1048576, MATCH('HOF Meter (RP)'!BA$1, P!$A$1:$AK$1, 0), FALSE)</f>
        <v>109.22913682829299</v>
      </c>
      <c r="BB1548" s="9">
        <f t="shared" si="816"/>
        <v>577</v>
      </c>
      <c r="BC1548">
        <f>VLOOKUP($A1548, P!$A$2:$AK$1048576, MATCH('HOF Meter (RP)'!BC$1, P!$A$1:$AK$1, 0), FALSE)</f>
        <v>135.708282619595</v>
      </c>
      <c r="BD1548" s="9">
        <f t="shared" si="817"/>
        <v>1538</v>
      </c>
      <c r="BE1548">
        <f>VLOOKUP($A1548, P!$A$2:$AK$1048576, MATCH('HOF Meter (RP)'!BE$1, P!$A$1:$AK$1, 0), FALSE)</f>
        <v>80.042065732877703</v>
      </c>
      <c r="BF1548">
        <f t="shared" si="818"/>
        <v>1304</v>
      </c>
      <c r="BG1548">
        <f>VLOOKUP($A1548, P!$A$2:$AK$1048576, MATCH('HOF Meter (RP)'!BG$1, P!$A$1:$AK$1, 0), FALSE)</f>
        <v>101.642104339448</v>
      </c>
      <c r="BH1548" s="9">
        <f t="shared" si="819"/>
        <v>1019</v>
      </c>
      <c r="BI1548">
        <f>VLOOKUP($A1548, P!$A$2:$AK$1048576, MATCH('HOF Meter (RP)'!BI$1, P!$A$1:$AK$1, 0), FALSE)</f>
        <v>111.123773148457</v>
      </c>
      <c r="BJ1548" s="9">
        <f t="shared" si="820"/>
        <v>1545</v>
      </c>
      <c r="BK1548">
        <f>VLOOKUP($A1548, P!$A$2:$AK$1048576, MATCH('HOF Meter (RP)'!BK$1, P!$A$1:$AK$1, 0), FALSE)</f>
        <v>0</v>
      </c>
      <c r="BL1548">
        <f t="shared" si="821"/>
        <v>718</v>
      </c>
      <c r="BM1548" t="str">
        <f>VLOOKUP($A1548, P!$A$2:$AK$1048576, MATCH('HOF Meter (RP)'!BM$1, P!$A$1:$AK$1, 0), FALSE)</f>
        <v>Cloyd Boyer</v>
      </c>
      <c r="BN1548">
        <f>VLOOKUP($A1548, P!$A$2:$AK$1048576, MATCH('HOF Meter (RP)'!BN$1, P!$A$1:$AK$1, 0), FALSE)</f>
        <v>1001281</v>
      </c>
      <c r="BO1548">
        <f>VLOOKUP($A1548, P!$A$2:$AK$1048576, MATCH('HOF Meter (RP)'!BO$1, P!$A$1:$AK$1, 0), FALSE)</f>
        <v>111320</v>
      </c>
      <c r="BP1548" s="10">
        <f t="shared" si="822"/>
        <v>1228.6631099991189</v>
      </c>
      <c r="BQ1548" s="10">
        <f t="shared" si="792"/>
        <v>-1063.2226457900811</v>
      </c>
      <c r="BR1548" s="8">
        <f t="shared" si="823"/>
        <v>1547</v>
      </c>
      <c r="BS1548" s="7">
        <f t="shared" si="824"/>
        <v>10</v>
      </c>
    </row>
    <row r="1549" spans="1:71" x14ac:dyDescent="0.45">
      <c r="A1549">
        <v>1009828</v>
      </c>
      <c r="B1549" t="str">
        <f>VLOOKUP(A1549, P!$A$2:$AK$1048576, MATCH('HOF Meter (RP)'!B$1, P!$A$1:$AK$1, 0), FALSE)</f>
        <v>Mike Oquist</v>
      </c>
      <c r="C1549" t="str">
        <f>VLOOKUP($A1549, P!$A$2:$AK$1048576, MATCH('HOF Meter (RP)'!C$1, P!$A$1:$AK$1, 0), FALSE)</f>
        <v>RP</v>
      </c>
      <c r="D1549" t="str">
        <f>VLOOKUP($A1549, P!$A$2:$AK$1048576, MATCH('HOF Meter (RP)'!D$1, P!$A$1:$AK$1, 0), FALSE)</f>
        <v>SP</v>
      </c>
      <c r="E1549">
        <f>VLOOKUP($A1549, P!$A$2:$AK$1048576, MATCH('HOF Meter (RP)'!E$1, P!$A$1:$AK$1, 0), FALSE)</f>
        <v>0</v>
      </c>
      <c r="F1549">
        <f>VLOOKUP($A1549, P!$A$2:$AK$1048576, MATCH('HOF Meter (RP)'!F$1, P!$A$1:$AK$1, 0), FALSE)</f>
        <v>0</v>
      </c>
      <c r="G1549">
        <f t="shared" si="793"/>
        <v>0</v>
      </c>
      <c r="H1549">
        <f>VLOOKUP($A1549, P!$A$2:$AK$1048576, MATCH('HOF Meter (RP)'!H$1, P!$A$1:$AK$1, 0), FALSE)</f>
        <v>0</v>
      </c>
      <c r="I1549">
        <f>VLOOKUP($A1549, P!$A$2:$AK$1048576, MATCH('HOF Meter (RP)'!I$1, P!$A$1:$AK$1, 0), FALSE)</f>
        <v>25</v>
      </c>
      <c r="J1549">
        <f t="shared" si="794"/>
        <v>1051</v>
      </c>
      <c r="K1549">
        <f>VLOOKUP($A1549, P!$A$2:$AK$1048576, MATCH('HOF Meter (RP)'!K$1, P!$A$1:$AK$1, 0), FALSE)</f>
        <v>31</v>
      </c>
      <c r="L1549">
        <f t="shared" si="795"/>
        <v>954</v>
      </c>
      <c r="M1549">
        <f>VLOOKUP($A1549, P!$A$2:$AK$1048576, MATCH('HOF Meter (RP)'!M$1, P!$A$1:$AK$1, 0), FALSE)</f>
        <v>0.44642857142857145</v>
      </c>
      <c r="N1549" s="9">
        <f t="shared" si="796"/>
        <v>1168</v>
      </c>
      <c r="O1549">
        <f>VLOOKUP($A1549, P!$A$2:$AK$1048576, MATCH('HOF Meter (RP)'!O$1, P!$A$1:$AK$1, 0), FALSE)</f>
        <v>5.4648648085221403</v>
      </c>
      <c r="P1549">
        <f t="shared" si="797"/>
        <v>1686</v>
      </c>
      <c r="Q1549">
        <f>VLOOKUP($A1549, P!$A$2:$AK$1048576, MATCH('HOF Meter (RP)'!Q$1, P!$A$1:$AK$1, 0), FALSE)</f>
        <v>133</v>
      </c>
      <c r="R1549">
        <f t="shared" si="798"/>
        <v>1459</v>
      </c>
      <c r="S1549">
        <f>VLOOKUP($A1549, P!$A$2:$AK$1048576, MATCH('HOF Meter (RP)'!S$1, P!$A$1:$AK$1, 0), FALSE)</f>
        <v>79</v>
      </c>
      <c r="T1549">
        <f t="shared" si="799"/>
        <v>416</v>
      </c>
      <c r="U1549">
        <f>VLOOKUP($A1549, P!$A$2:$AK$1048576, MATCH('HOF Meter (RP)'!U$1, P!$A$1:$AK$1, 0), FALSE)</f>
        <v>0</v>
      </c>
      <c r="V1549" s="9">
        <f t="shared" si="800"/>
        <v>1644</v>
      </c>
      <c r="W1549">
        <f>VLOOKUP($A1549, P!$A$2:$AK$1048576, MATCH('HOF Meter (RP)'!W$1, P!$A$1:$AK$1, 0), FALSE)</f>
        <v>555</v>
      </c>
      <c r="X1549">
        <f t="shared" si="801"/>
        <v>915</v>
      </c>
      <c r="Y1549">
        <f>VLOOKUP($A1549, P!$A$2:$AK$1048576, MATCH('HOF Meter (RP)'!Y$1, P!$A$1:$AK$1, 0), FALSE)</f>
        <v>5.69189183320852</v>
      </c>
      <c r="Z1549">
        <f t="shared" si="802"/>
        <v>831</v>
      </c>
      <c r="AA1549">
        <f>VLOOKUP($A1549, P!$A$2:$AK$1048576, MATCH('HOF Meter (RP)'!AA$1, P!$A$1:$AK$1, 0), FALSE)</f>
        <v>3.94054049991359</v>
      </c>
      <c r="AB1549">
        <f t="shared" si="803"/>
        <v>1237</v>
      </c>
      <c r="AC1549">
        <f>VLOOKUP($A1549, P!$A$2:$AK$1048576, MATCH('HOF Meter (RP)'!AC$1, P!$A$1:$AK$1, 0), FALSE)</f>
        <v>1.4444444400000001</v>
      </c>
      <c r="AD1549">
        <f t="shared" si="804"/>
        <v>1039</v>
      </c>
      <c r="AE1549">
        <f>VLOOKUP($A1549, P!$A$2:$AK$1048576, MATCH('HOF Meter (RP)'!AE$1, P!$A$1:$AK$1, 0), FALSE)</f>
        <v>0.27962298025134602</v>
      </c>
      <c r="AF1549">
        <f t="shared" si="805"/>
        <v>1545</v>
      </c>
      <c r="AG1549">
        <f>VLOOKUP($A1549, P!$A$2:$AK$1048576, MATCH('HOF Meter (RP)'!AG$1, P!$A$1:$AK$1, 0), FALSE)</f>
        <v>1.56036034427305</v>
      </c>
      <c r="AH1549">
        <f t="shared" si="806"/>
        <v>1597</v>
      </c>
      <c r="AI1549">
        <f>VLOOKUP($A1549, P!$A$2:$AK$1048576, MATCH('HOF Meter (RP)'!AI$1, P!$A$1:$AK$1, 0), FALSE)</f>
        <v>4.9970025069316302</v>
      </c>
      <c r="AJ1549">
        <f t="shared" si="807"/>
        <v>1654</v>
      </c>
      <c r="AK1549">
        <f>VLOOKUP($A1549, P!$A$2:$AK$1048576, MATCH('HOF Meter (RP)'!AK$1, P!$A$1:$AK$1, 0), FALSE)</f>
        <v>3.68486401997506</v>
      </c>
      <c r="AL1549" s="9">
        <f t="shared" si="808"/>
        <v>935</v>
      </c>
      <c r="AM1549">
        <f>VLOOKUP($A1549, P!$A$2:$AK$1048576, MATCH('HOF Meter (RP)'!AM$1, P!$A$1:$AK$1, 0), FALSE)</f>
        <v>1.3278789261171386</v>
      </c>
      <c r="AN1549">
        <f t="shared" si="809"/>
        <v>924</v>
      </c>
      <c r="AO1549">
        <f>VLOOKUP($A1549, P!$A$2:$AK$1048576, MATCH('HOF Meter (RP)'!AO$1, P!$A$1:$AK$1, 0), FALSE)</f>
        <v>-3.0883259875699798</v>
      </c>
      <c r="AP1549">
        <f t="shared" si="810"/>
        <v>1522</v>
      </c>
      <c r="AQ1549">
        <f>VLOOKUP($A1549, P!$A$2:$AK$1048576, MATCH('HOF Meter (RP)'!AQ$1, P!$A$1:$AK$1, 0), FALSE)</f>
        <v>6.3813700004557898E-3</v>
      </c>
      <c r="AR1549">
        <f t="shared" si="811"/>
        <v>464</v>
      </c>
      <c r="AS1549">
        <f>VLOOKUP($A1549, P!$A$2:$AK$1048576, MATCH('HOF Meter (RP)'!AS$1, P!$A$1:$AK$1, 0), FALSE)</f>
        <v>117.792465397198</v>
      </c>
      <c r="AT1549" s="9">
        <f t="shared" si="812"/>
        <v>1543</v>
      </c>
      <c r="AU1549">
        <f>VLOOKUP($A1549, P!$A$2:$AK$1048576, MATCH('HOF Meter (RP)'!AU$1, P!$A$1:$AK$1, 0), FALSE)</f>
        <v>107.502804163112</v>
      </c>
      <c r="AV1549">
        <f t="shared" si="813"/>
        <v>1303</v>
      </c>
      <c r="AW1549">
        <f>VLOOKUP($A1549, P!$A$2:$AK$1048576, MATCH('HOF Meter (RP)'!AW$1, P!$A$1:$AK$1, 0), FALSE)</f>
        <v>0</v>
      </c>
      <c r="AX1549">
        <f t="shared" si="814"/>
        <v>1</v>
      </c>
      <c r="AY1549">
        <f>VLOOKUP($A1549, P!$A$2:$AK$1048576, MATCH('HOF Meter (RP)'!AY$1, P!$A$1:$AK$1, 0), FALSE)</f>
        <v>0.46786230159051001</v>
      </c>
      <c r="AZ1549">
        <f t="shared" si="815"/>
        <v>1557</v>
      </c>
      <c r="BA1549">
        <f>VLOOKUP($A1549, P!$A$2:$AK$1048576, MATCH('HOF Meter (RP)'!BA$1, P!$A$1:$AK$1, 0), FALSE)</f>
        <v>90.525545412869505</v>
      </c>
      <c r="BB1549" s="9">
        <f t="shared" si="816"/>
        <v>1161</v>
      </c>
      <c r="BC1549">
        <f>VLOOKUP($A1549, P!$A$2:$AK$1048576, MATCH('HOF Meter (RP)'!BC$1, P!$A$1:$AK$1, 0), FALSE)</f>
        <v>109.00110420331001</v>
      </c>
      <c r="BD1549" s="9">
        <f t="shared" si="817"/>
        <v>948</v>
      </c>
      <c r="BE1549">
        <f>VLOOKUP($A1549, P!$A$2:$AK$1048576, MATCH('HOF Meter (RP)'!BE$1, P!$A$1:$AK$1, 0), FALSE)</f>
        <v>82.420952742614006</v>
      </c>
      <c r="BF1549">
        <f t="shared" si="818"/>
        <v>1238</v>
      </c>
      <c r="BG1549">
        <f>VLOOKUP($A1549, P!$A$2:$AK$1048576, MATCH('HOF Meter (RP)'!BG$1, P!$A$1:$AK$1, 0), FALSE)</f>
        <v>104.47374938409899</v>
      </c>
      <c r="BH1549" s="9">
        <f t="shared" si="819"/>
        <v>1308</v>
      </c>
      <c r="BI1549">
        <f>VLOOKUP($A1549, P!$A$2:$AK$1048576, MATCH('HOF Meter (RP)'!BI$1, P!$A$1:$AK$1, 0), FALSE)</f>
        <v>107.22508300993</v>
      </c>
      <c r="BJ1549" s="9">
        <f t="shared" si="820"/>
        <v>1318</v>
      </c>
      <c r="BK1549">
        <f>VLOOKUP($A1549, P!$A$2:$AK$1048576, MATCH('HOF Meter (RP)'!BK$1, P!$A$1:$AK$1, 0), FALSE)</f>
        <v>26</v>
      </c>
      <c r="BL1549">
        <f t="shared" si="821"/>
        <v>236</v>
      </c>
      <c r="BM1549" t="str">
        <f>VLOOKUP($A1549, P!$A$2:$AK$1048576, MATCH('HOF Meter (RP)'!BM$1, P!$A$1:$AK$1, 0), FALSE)</f>
        <v>Mike Oquist</v>
      </c>
      <c r="BN1549">
        <f>VLOOKUP($A1549, P!$A$2:$AK$1048576, MATCH('HOF Meter (RP)'!BN$1, P!$A$1:$AK$1, 0), FALSE)</f>
        <v>1009828</v>
      </c>
      <c r="BO1549">
        <f>VLOOKUP($A1549, P!$A$2:$AK$1048576, MATCH('HOF Meter (RP)'!BO$1, P!$A$1:$AK$1, 0), FALSE)</f>
        <v>120039</v>
      </c>
      <c r="BP1549" s="10">
        <f t="shared" si="822"/>
        <v>1230.5116733535501</v>
      </c>
      <c r="BQ1549" s="10">
        <f t="shared" si="792"/>
        <v>-1065.0712091445125</v>
      </c>
      <c r="BR1549" s="8">
        <f t="shared" si="823"/>
        <v>1548</v>
      </c>
      <c r="BS1549" s="7">
        <f t="shared" si="824"/>
        <v>10</v>
      </c>
    </row>
    <row r="1550" spans="1:71" x14ac:dyDescent="0.45">
      <c r="A1550">
        <v>1013739</v>
      </c>
      <c r="B1550" t="str">
        <f>VLOOKUP(A1550, P!$A$2:$AK$1048576, MATCH('HOF Meter (RP)'!B$1, P!$A$1:$AK$1, 0), FALSE)</f>
        <v>Lefty Weinert</v>
      </c>
      <c r="C1550" t="str">
        <f>VLOOKUP($A1550, P!$A$2:$AK$1048576, MATCH('HOF Meter (RP)'!C$1, P!$A$1:$AK$1, 0), FALSE)</f>
        <v>RP</v>
      </c>
      <c r="D1550" t="str">
        <f>VLOOKUP($A1550, P!$A$2:$AK$1048576, MATCH('HOF Meter (RP)'!D$1, P!$A$1:$AK$1, 0), FALSE)</f>
        <v>RP</v>
      </c>
      <c r="E1550">
        <f>VLOOKUP($A1550, P!$A$2:$AK$1048576, MATCH('HOF Meter (RP)'!E$1, P!$A$1:$AK$1, 0), FALSE)</f>
        <v>0</v>
      </c>
      <c r="F1550">
        <f>VLOOKUP($A1550, P!$A$2:$AK$1048576, MATCH('HOF Meter (RP)'!F$1, P!$A$1:$AK$1, 0), FALSE)</f>
        <v>0</v>
      </c>
      <c r="G1550">
        <f t="shared" si="793"/>
        <v>0</v>
      </c>
      <c r="H1550">
        <f>VLOOKUP($A1550, P!$A$2:$AK$1048576, MATCH('HOF Meter (RP)'!H$1, P!$A$1:$AK$1, 0), FALSE)</f>
        <v>0</v>
      </c>
      <c r="I1550">
        <f>VLOOKUP($A1550, P!$A$2:$AK$1048576, MATCH('HOF Meter (RP)'!I$1, P!$A$1:$AK$1, 0), FALSE)</f>
        <v>18</v>
      </c>
      <c r="J1550">
        <f t="shared" si="794"/>
        <v>1402</v>
      </c>
      <c r="K1550">
        <f>VLOOKUP($A1550, P!$A$2:$AK$1048576, MATCH('HOF Meter (RP)'!K$1, P!$A$1:$AK$1, 0), FALSE)</f>
        <v>33</v>
      </c>
      <c r="L1550">
        <f t="shared" si="795"/>
        <v>883</v>
      </c>
      <c r="M1550">
        <f>VLOOKUP($A1550, P!$A$2:$AK$1048576, MATCH('HOF Meter (RP)'!M$1, P!$A$1:$AK$1, 0), FALSE)</f>
        <v>0.35294117647058826</v>
      </c>
      <c r="N1550" s="9">
        <f t="shared" si="796"/>
        <v>1620</v>
      </c>
      <c r="O1550">
        <f>VLOOKUP($A1550, P!$A$2:$AK$1048576, MATCH('HOF Meter (RP)'!O$1, P!$A$1:$AK$1, 0), FALSE)</f>
        <v>4.5926762630867701</v>
      </c>
      <c r="P1550">
        <f t="shared" si="797"/>
        <v>1402</v>
      </c>
      <c r="Q1550">
        <f>VLOOKUP($A1550, P!$A$2:$AK$1048576, MATCH('HOF Meter (RP)'!Q$1, P!$A$1:$AK$1, 0), FALSE)</f>
        <v>131</v>
      </c>
      <c r="R1550">
        <f t="shared" si="798"/>
        <v>1469</v>
      </c>
      <c r="S1550">
        <f>VLOOKUP($A1550, P!$A$2:$AK$1048576, MATCH('HOF Meter (RP)'!S$1, P!$A$1:$AK$1, 0), FALSE)</f>
        <v>49</v>
      </c>
      <c r="T1550">
        <f t="shared" si="799"/>
        <v>741</v>
      </c>
      <c r="U1550">
        <f>VLOOKUP($A1550, P!$A$2:$AK$1048576, MATCH('HOF Meter (RP)'!U$1, P!$A$1:$AK$1, 0), FALSE)</f>
        <v>2</v>
      </c>
      <c r="V1550" s="9">
        <f t="shared" si="800"/>
        <v>1447</v>
      </c>
      <c r="W1550">
        <f>VLOOKUP($A1550, P!$A$2:$AK$1048576, MATCH('HOF Meter (RP)'!W$1, P!$A$1:$AK$1, 0), FALSE)</f>
        <v>437</v>
      </c>
      <c r="X1550">
        <f t="shared" si="801"/>
        <v>1224</v>
      </c>
      <c r="Y1550">
        <f>VLOOKUP($A1550, P!$A$2:$AK$1048576, MATCH('HOF Meter (RP)'!Y$1, P!$A$1:$AK$1, 0), FALSE)</f>
        <v>3.2951937313627</v>
      </c>
      <c r="Z1550">
        <f t="shared" si="802"/>
        <v>1489</v>
      </c>
      <c r="AA1550">
        <f>VLOOKUP($A1550, P!$A$2:$AK$1048576, MATCH('HOF Meter (RP)'!AA$1, P!$A$1:$AK$1, 0), FALSE)</f>
        <v>4.5720813022657598</v>
      </c>
      <c r="AB1550">
        <f t="shared" si="803"/>
        <v>1561</v>
      </c>
      <c r="AC1550">
        <f>VLOOKUP($A1550, P!$A$2:$AK$1048576, MATCH('HOF Meter (RP)'!AC$1, P!$A$1:$AK$1, 0), FALSE)</f>
        <v>0.72072071999999998</v>
      </c>
      <c r="AD1550">
        <f t="shared" si="804"/>
        <v>1649</v>
      </c>
      <c r="AE1550">
        <f>VLOOKUP($A1550, P!$A$2:$AK$1048576, MATCH('HOF Meter (RP)'!AE$1, P!$A$1:$AK$1, 0), FALSE)</f>
        <v>0.29563269876819698</v>
      </c>
      <c r="AF1550">
        <f t="shared" si="805"/>
        <v>1689</v>
      </c>
      <c r="AG1550">
        <f>VLOOKUP($A1550, P!$A$2:$AK$1048576, MATCH('HOF Meter (RP)'!AG$1, P!$A$1:$AK$1, 0), FALSE)</f>
        <v>1.7162467350847399</v>
      </c>
      <c r="AH1550">
        <f t="shared" si="806"/>
        <v>1716</v>
      </c>
      <c r="AI1550">
        <f>VLOOKUP($A1550, P!$A$2:$AK$1048576, MATCH('HOF Meter (RP)'!AI$1, P!$A$1:$AK$1, 0), FALSE)</f>
        <v>4.7827177930778797</v>
      </c>
      <c r="AJ1550">
        <f t="shared" si="807"/>
        <v>1572</v>
      </c>
      <c r="AK1550">
        <f>VLOOKUP($A1550, P!$A$2:$AK$1048576, MATCH('HOF Meter (RP)'!AK$1, P!$A$1:$AK$1, 0), FALSE)</f>
        <v>2.8006417555734502</v>
      </c>
      <c r="AL1550" s="9">
        <f t="shared" si="808"/>
        <v>1094</v>
      </c>
      <c r="AM1550">
        <f>VLOOKUP($A1550, P!$A$2:$AK$1048576, MATCH('HOF Meter (RP)'!AM$1, P!$A$1:$AK$1, 0), FALSE)</f>
        <v>1.281758240537048</v>
      </c>
      <c r="AN1550">
        <f t="shared" si="809"/>
        <v>959</v>
      </c>
      <c r="AO1550">
        <f>VLOOKUP($A1550, P!$A$2:$AK$1048576, MATCH('HOF Meter (RP)'!AO$1, P!$A$1:$AK$1, 0), FALSE)</f>
        <v>0</v>
      </c>
      <c r="AP1550">
        <f t="shared" si="810"/>
        <v>533</v>
      </c>
      <c r="AQ1550">
        <f>VLOOKUP($A1550, P!$A$2:$AK$1048576, MATCH('HOF Meter (RP)'!AQ$1, P!$A$1:$AK$1, 0), FALSE)</f>
        <v>0</v>
      </c>
      <c r="AR1550">
        <f t="shared" si="811"/>
        <v>467</v>
      </c>
      <c r="AS1550">
        <f>VLOOKUP($A1550, P!$A$2:$AK$1048576, MATCH('HOF Meter (RP)'!AS$1, P!$A$1:$AK$1, 0), FALSE)</f>
        <v>107.27881076707099</v>
      </c>
      <c r="AT1550" s="9">
        <f t="shared" si="812"/>
        <v>1201</v>
      </c>
      <c r="AU1550">
        <f>VLOOKUP($A1550, P!$A$2:$AK$1048576, MATCH('HOF Meter (RP)'!AU$1, P!$A$1:$AK$1, 0), FALSE)</f>
        <v>107.85240310499999</v>
      </c>
      <c r="AV1550">
        <f t="shared" si="813"/>
        <v>1325</v>
      </c>
      <c r="AW1550">
        <f>VLOOKUP($A1550, P!$A$2:$AK$1048576, MATCH('HOF Meter (RP)'!AW$1, P!$A$1:$AK$1, 0), FALSE)</f>
        <v>0</v>
      </c>
      <c r="AX1550">
        <f t="shared" si="814"/>
        <v>1</v>
      </c>
      <c r="AY1550">
        <f>VLOOKUP($A1550, P!$A$2:$AK$1048576, MATCH('HOF Meter (RP)'!AY$1, P!$A$1:$AK$1, 0), FALSE)</f>
        <v>-0.19004152999110299</v>
      </c>
      <c r="AZ1550">
        <f t="shared" si="815"/>
        <v>539</v>
      </c>
      <c r="BA1550">
        <f>VLOOKUP($A1550, P!$A$2:$AK$1048576, MATCH('HOF Meter (RP)'!BA$1, P!$A$1:$AK$1, 0), FALSE)</f>
        <v>116.188630733095</v>
      </c>
      <c r="BB1550" s="9">
        <f t="shared" si="816"/>
        <v>397</v>
      </c>
      <c r="BC1550">
        <f>VLOOKUP($A1550, P!$A$2:$AK$1048576, MATCH('HOF Meter (RP)'!BC$1, P!$A$1:$AK$1, 0), FALSE)</f>
        <v>162.95394959129101</v>
      </c>
      <c r="BD1550" s="9">
        <f t="shared" si="817"/>
        <v>1702</v>
      </c>
      <c r="BE1550">
        <f>VLOOKUP($A1550, P!$A$2:$AK$1048576, MATCH('HOF Meter (RP)'!BE$1, P!$A$1:$AK$1, 0), FALSE)</f>
        <v>72.942186209546406</v>
      </c>
      <c r="BF1550">
        <f t="shared" si="818"/>
        <v>1485</v>
      </c>
      <c r="BG1550">
        <f>VLOOKUP($A1550, P!$A$2:$AK$1048576, MATCH('HOF Meter (RP)'!BG$1, P!$A$1:$AK$1, 0), FALSE)</f>
        <v>106.64602928343599</v>
      </c>
      <c r="BH1550" s="9">
        <f t="shared" si="819"/>
        <v>1478</v>
      </c>
      <c r="BI1550">
        <f>VLOOKUP($A1550, P!$A$2:$AK$1048576, MATCH('HOF Meter (RP)'!BI$1, P!$A$1:$AK$1, 0), FALSE)</f>
        <v>120.722713573627</v>
      </c>
      <c r="BJ1550" s="9">
        <f t="shared" si="820"/>
        <v>1713</v>
      </c>
      <c r="BK1550">
        <f>VLOOKUP($A1550, P!$A$2:$AK$1048576, MATCH('HOF Meter (RP)'!BK$1, P!$A$1:$AK$1, 0), FALSE)</f>
        <v>0</v>
      </c>
      <c r="BL1550">
        <f t="shared" si="821"/>
        <v>718</v>
      </c>
      <c r="BM1550" t="str">
        <f>VLOOKUP($A1550, P!$A$2:$AK$1048576, MATCH('HOF Meter (RP)'!BM$1, P!$A$1:$AK$1, 0), FALSE)</f>
        <v>Lefty Weinert</v>
      </c>
      <c r="BN1550">
        <f>VLOOKUP($A1550, P!$A$2:$AK$1048576, MATCH('HOF Meter (RP)'!BN$1, P!$A$1:$AK$1, 0), FALSE)</f>
        <v>1013739</v>
      </c>
      <c r="BO1550">
        <f>VLOOKUP($A1550, P!$A$2:$AK$1048576, MATCH('HOF Meter (RP)'!BO$1, P!$A$1:$AK$1, 0), FALSE)</f>
        <v>124045</v>
      </c>
      <c r="BP1550" s="10">
        <f t="shared" si="822"/>
        <v>1230.8800049062268</v>
      </c>
      <c r="BQ1550" s="10">
        <f t="shared" si="792"/>
        <v>-1065.4395406971889</v>
      </c>
      <c r="BR1550" s="8">
        <f t="shared" si="823"/>
        <v>1549</v>
      </c>
      <c r="BS1550" s="7">
        <f t="shared" si="824"/>
        <v>10</v>
      </c>
    </row>
    <row r="1551" spans="1:71" x14ac:dyDescent="0.45">
      <c r="A1551">
        <v>1013472</v>
      </c>
      <c r="B1551" t="str">
        <f>VLOOKUP(A1551, P!$A$2:$AK$1048576, MATCH('HOF Meter (RP)'!B$1, P!$A$1:$AK$1, 0), FALSE)</f>
        <v>Jake Wade</v>
      </c>
      <c r="C1551" t="str">
        <f>VLOOKUP($A1551, P!$A$2:$AK$1048576, MATCH('HOF Meter (RP)'!C$1, P!$A$1:$AK$1, 0), FALSE)</f>
        <v>RP</v>
      </c>
      <c r="D1551" t="str">
        <f>VLOOKUP($A1551, P!$A$2:$AK$1048576, MATCH('HOF Meter (RP)'!D$1, P!$A$1:$AK$1, 0), FALSE)</f>
        <v>SP</v>
      </c>
      <c r="E1551">
        <f>VLOOKUP($A1551, P!$A$2:$AK$1048576, MATCH('HOF Meter (RP)'!E$1, P!$A$1:$AK$1, 0), FALSE)</f>
        <v>0</v>
      </c>
      <c r="F1551">
        <f>VLOOKUP($A1551, P!$A$2:$AK$1048576, MATCH('HOF Meter (RP)'!F$1, P!$A$1:$AK$1, 0), FALSE)</f>
        <v>0</v>
      </c>
      <c r="G1551">
        <f t="shared" si="793"/>
        <v>0</v>
      </c>
      <c r="H1551">
        <f>VLOOKUP($A1551, P!$A$2:$AK$1048576, MATCH('HOF Meter (RP)'!H$1, P!$A$1:$AK$1, 0), FALSE)</f>
        <v>0</v>
      </c>
      <c r="I1551">
        <f>VLOOKUP($A1551, P!$A$2:$AK$1048576, MATCH('HOF Meter (RP)'!I$1, P!$A$1:$AK$1, 0), FALSE)</f>
        <v>27</v>
      </c>
      <c r="J1551">
        <f t="shared" si="794"/>
        <v>968</v>
      </c>
      <c r="K1551">
        <f>VLOOKUP($A1551, P!$A$2:$AK$1048576, MATCH('HOF Meter (RP)'!K$1, P!$A$1:$AK$1, 0), FALSE)</f>
        <v>40</v>
      </c>
      <c r="L1551">
        <f t="shared" si="795"/>
        <v>654</v>
      </c>
      <c r="M1551">
        <f>VLOOKUP($A1551, P!$A$2:$AK$1048576, MATCH('HOF Meter (RP)'!M$1, P!$A$1:$AK$1, 0), FALSE)</f>
        <v>0.40298507462686567</v>
      </c>
      <c r="N1551" s="9">
        <f t="shared" si="796"/>
        <v>1453</v>
      </c>
      <c r="O1551">
        <f>VLOOKUP($A1551, P!$A$2:$AK$1048576, MATCH('HOF Meter (RP)'!O$1, P!$A$1:$AK$1, 0), FALSE)</f>
        <v>4.9960102126965902</v>
      </c>
      <c r="P1551">
        <f t="shared" si="797"/>
        <v>1586</v>
      </c>
      <c r="Q1551">
        <f>VLOOKUP($A1551, P!$A$2:$AK$1048576, MATCH('HOF Meter (RP)'!Q$1, P!$A$1:$AK$1, 0), FALSE)</f>
        <v>171</v>
      </c>
      <c r="R1551">
        <f t="shared" si="798"/>
        <v>1283</v>
      </c>
      <c r="S1551">
        <f>VLOOKUP($A1551, P!$A$2:$AK$1048576, MATCH('HOF Meter (RP)'!S$1, P!$A$1:$AK$1, 0), FALSE)</f>
        <v>71</v>
      </c>
      <c r="T1551">
        <f t="shared" si="799"/>
        <v>484</v>
      </c>
      <c r="U1551">
        <f>VLOOKUP($A1551, P!$A$2:$AK$1048576, MATCH('HOF Meter (RP)'!U$1, P!$A$1:$AK$1, 0), FALSE)</f>
        <v>3</v>
      </c>
      <c r="V1551" s="9">
        <f t="shared" si="800"/>
        <v>1337</v>
      </c>
      <c r="W1551">
        <f>VLOOKUP($A1551, P!$A$2:$AK$1048576, MATCH('HOF Meter (RP)'!W$1, P!$A$1:$AK$1, 0), FALSE)</f>
        <v>668.1</v>
      </c>
      <c r="X1551">
        <f t="shared" si="801"/>
        <v>700</v>
      </c>
      <c r="Y1551">
        <f>VLOOKUP($A1551, P!$A$2:$AK$1048576, MATCH('HOF Meter (RP)'!Y$1, P!$A$1:$AK$1, 0), FALSE)</f>
        <v>3.9187034282876199</v>
      </c>
      <c r="Z1551">
        <f t="shared" si="802"/>
        <v>1343</v>
      </c>
      <c r="AA1551">
        <f>VLOOKUP($A1551, P!$A$2:$AK$1048576, MATCH('HOF Meter (RP)'!AA$1, P!$A$1:$AK$1, 0), FALSE)</f>
        <v>5.9251873142493201</v>
      </c>
      <c r="AB1551">
        <f t="shared" si="803"/>
        <v>1719</v>
      </c>
      <c r="AC1551">
        <f>VLOOKUP($A1551, P!$A$2:$AK$1048576, MATCH('HOF Meter (RP)'!AC$1, P!$A$1:$AK$1, 0), FALSE)</f>
        <v>0.66136364000000003</v>
      </c>
      <c r="AD1551">
        <f t="shared" si="804"/>
        <v>1674</v>
      </c>
      <c r="AE1551">
        <f>VLOOKUP($A1551, P!$A$2:$AK$1048576, MATCH('HOF Meter (RP)'!AE$1, P!$A$1:$AK$1, 0), FALSE)</f>
        <v>0.26457055214723901</v>
      </c>
      <c r="AF1551">
        <f t="shared" si="805"/>
        <v>1179</v>
      </c>
      <c r="AG1551">
        <f>VLOOKUP($A1551, P!$A$2:$AK$1048576, MATCH('HOF Meter (RP)'!AG$1, P!$A$1:$AK$1, 0), FALSE)</f>
        <v>1.6907731477529599</v>
      </c>
      <c r="AH1551">
        <f t="shared" si="806"/>
        <v>1709</v>
      </c>
      <c r="AI1551">
        <f>VLOOKUP($A1551, P!$A$2:$AK$1048576, MATCH('HOF Meter (RP)'!AI$1, P!$A$1:$AK$1, 0), FALSE)</f>
        <v>4.87418053732421</v>
      </c>
      <c r="AJ1551">
        <f t="shared" si="807"/>
        <v>1621</v>
      </c>
      <c r="AK1551">
        <f>VLOOKUP($A1551, P!$A$2:$AK$1048576, MATCH('HOF Meter (RP)'!AK$1, P!$A$1:$AK$1, 0), FALSE)</f>
        <v>1.4417361021041799</v>
      </c>
      <c r="AL1551" s="9">
        <f t="shared" si="808"/>
        <v>1407</v>
      </c>
      <c r="AM1551">
        <f>VLOOKUP($A1551, P!$A$2:$AK$1048576, MATCH('HOF Meter (RP)'!AM$1, P!$A$1:$AK$1, 0), FALSE)</f>
        <v>0.43159290588360422</v>
      </c>
      <c r="AN1551">
        <f t="shared" si="809"/>
        <v>1514</v>
      </c>
      <c r="AO1551">
        <f>VLOOKUP($A1551, P!$A$2:$AK$1048576, MATCH('HOF Meter (RP)'!AO$1, P!$A$1:$AK$1, 0), FALSE)</f>
        <v>0</v>
      </c>
      <c r="AP1551">
        <f t="shared" si="810"/>
        <v>533</v>
      </c>
      <c r="AQ1551">
        <f>VLOOKUP($A1551, P!$A$2:$AK$1048576, MATCH('HOF Meter (RP)'!AQ$1, P!$A$1:$AK$1, 0), FALSE)</f>
        <v>0</v>
      </c>
      <c r="AR1551">
        <f t="shared" si="811"/>
        <v>467</v>
      </c>
      <c r="AS1551">
        <f>VLOOKUP($A1551, P!$A$2:$AK$1048576, MATCH('HOF Meter (RP)'!AS$1, P!$A$1:$AK$1, 0), FALSE)</f>
        <v>117.804388168027</v>
      </c>
      <c r="AT1551" s="9">
        <f t="shared" si="812"/>
        <v>1544</v>
      </c>
      <c r="AU1551">
        <f>VLOOKUP($A1551, P!$A$2:$AK$1048576, MATCH('HOF Meter (RP)'!AU$1, P!$A$1:$AK$1, 0), FALSE)</f>
        <v>115.188402594764</v>
      </c>
      <c r="AV1551">
        <f t="shared" si="813"/>
        <v>1592</v>
      </c>
      <c r="AW1551">
        <f>VLOOKUP($A1551, P!$A$2:$AK$1048576, MATCH('HOF Meter (RP)'!AW$1, P!$A$1:$AK$1, 0), FALSE)</f>
        <v>0</v>
      </c>
      <c r="AX1551">
        <f t="shared" si="814"/>
        <v>1</v>
      </c>
      <c r="AY1551">
        <f>VLOOKUP($A1551, P!$A$2:$AK$1048576, MATCH('HOF Meter (RP)'!AY$1, P!$A$1:$AK$1, 0), FALSE)</f>
        <v>0.121829675372375</v>
      </c>
      <c r="AZ1551">
        <f t="shared" si="815"/>
        <v>1147</v>
      </c>
      <c r="BA1551">
        <f>VLOOKUP($A1551, P!$A$2:$AK$1048576, MATCH('HOF Meter (RP)'!BA$1, P!$A$1:$AK$1, 0), FALSE)</f>
        <v>109.09135682637999</v>
      </c>
      <c r="BB1551" s="9">
        <f t="shared" si="816"/>
        <v>580</v>
      </c>
      <c r="BC1551">
        <f>VLOOKUP($A1551, P!$A$2:$AK$1048576, MATCH('HOF Meter (RP)'!BC$1, P!$A$1:$AK$1, 0), FALSE)</f>
        <v>158.76887881781701</v>
      </c>
      <c r="BD1551" s="9">
        <f t="shared" si="817"/>
        <v>1689</v>
      </c>
      <c r="BE1551">
        <f>VLOOKUP($A1551, P!$A$2:$AK$1048576, MATCH('HOF Meter (RP)'!BE$1, P!$A$1:$AK$1, 0), FALSE)</f>
        <v>68.308002873274106</v>
      </c>
      <c r="BF1551">
        <f t="shared" si="818"/>
        <v>1579</v>
      </c>
      <c r="BG1551">
        <f>VLOOKUP($A1551, P!$A$2:$AK$1048576, MATCH('HOF Meter (RP)'!BG$1, P!$A$1:$AK$1, 0), FALSE)</f>
        <v>99.258043712636294</v>
      </c>
      <c r="BH1551" s="9">
        <f t="shared" si="819"/>
        <v>769</v>
      </c>
      <c r="BI1551">
        <f>VLOOKUP($A1551, P!$A$2:$AK$1048576, MATCH('HOF Meter (RP)'!BI$1, P!$A$1:$AK$1, 0), FALSE)</f>
        <v>115.013509086494</v>
      </c>
      <c r="BJ1551" s="9">
        <f t="shared" si="820"/>
        <v>1664</v>
      </c>
      <c r="BK1551">
        <f>VLOOKUP($A1551, P!$A$2:$AK$1048576, MATCH('HOF Meter (RP)'!BK$1, P!$A$1:$AK$1, 0), FALSE)</f>
        <v>0</v>
      </c>
      <c r="BL1551">
        <f t="shared" si="821"/>
        <v>718</v>
      </c>
      <c r="BM1551" t="str">
        <f>VLOOKUP($A1551, P!$A$2:$AK$1048576, MATCH('HOF Meter (RP)'!BM$1, P!$A$1:$AK$1, 0), FALSE)</f>
        <v>Jake Wade</v>
      </c>
      <c r="BN1551">
        <f>VLOOKUP($A1551, P!$A$2:$AK$1048576, MATCH('HOF Meter (RP)'!BN$1, P!$A$1:$AK$1, 0), FALSE)</f>
        <v>1013472</v>
      </c>
      <c r="BO1551">
        <f>VLOOKUP($A1551, P!$A$2:$AK$1048576, MATCH('HOF Meter (RP)'!BO$1, P!$A$1:$AK$1, 0), FALSE)</f>
        <v>123774</v>
      </c>
      <c r="BP1551" s="10">
        <f t="shared" si="822"/>
        <v>1231.5001384085481</v>
      </c>
      <c r="BQ1551" s="10">
        <f t="shared" si="792"/>
        <v>-1066.0596741995105</v>
      </c>
      <c r="BR1551" s="8">
        <f t="shared" si="823"/>
        <v>1550</v>
      </c>
      <c r="BS1551" s="7">
        <f t="shared" si="824"/>
        <v>10</v>
      </c>
    </row>
    <row r="1552" spans="1:71" x14ac:dyDescent="0.45">
      <c r="A1552">
        <v>1004348</v>
      </c>
      <c r="B1552" t="str">
        <f>VLOOKUP(A1552, P!$A$2:$AK$1048576, MATCH('HOF Meter (RP)'!B$1, P!$A$1:$AK$1, 0), FALSE)</f>
        <v>Marion Fricano</v>
      </c>
      <c r="C1552" t="str">
        <f>VLOOKUP($A1552, P!$A$2:$AK$1048576, MATCH('HOF Meter (RP)'!C$1, P!$A$1:$AK$1, 0), FALSE)</f>
        <v>RP</v>
      </c>
      <c r="D1552" t="str">
        <f>VLOOKUP($A1552, P!$A$2:$AK$1048576, MATCH('HOF Meter (RP)'!D$1, P!$A$1:$AK$1, 0), FALSE)</f>
        <v>SP</v>
      </c>
      <c r="E1552">
        <f>VLOOKUP($A1552, P!$A$2:$AK$1048576, MATCH('HOF Meter (RP)'!E$1, P!$A$1:$AK$1, 0), FALSE)</f>
        <v>0</v>
      </c>
      <c r="F1552">
        <f>VLOOKUP($A1552, P!$A$2:$AK$1048576, MATCH('HOF Meter (RP)'!F$1, P!$A$1:$AK$1, 0), FALSE)</f>
        <v>0</v>
      </c>
      <c r="G1552">
        <f t="shared" si="793"/>
        <v>0</v>
      </c>
      <c r="H1552">
        <f>VLOOKUP($A1552, P!$A$2:$AK$1048576, MATCH('HOF Meter (RP)'!H$1, P!$A$1:$AK$1, 0), FALSE)</f>
        <v>0</v>
      </c>
      <c r="I1552">
        <f>VLOOKUP($A1552, P!$A$2:$AK$1048576, MATCH('HOF Meter (RP)'!I$1, P!$A$1:$AK$1, 0), FALSE)</f>
        <v>15</v>
      </c>
      <c r="J1552">
        <f t="shared" si="794"/>
        <v>1547</v>
      </c>
      <c r="K1552">
        <f>VLOOKUP($A1552, P!$A$2:$AK$1048576, MATCH('HOF Meter (RP)'!K$1, P!$A$1:$AK$1, 0), FALSE)</f>
        <v>23</v>
      </c>
      <c r="L1552">
        <f t="shared" si="795"/>
        <v>1287</v>
      </c>
      <c r="M1552">
        <f>VLOOKUP($A1552, P!$A$2:$AK$1048576, MATCH('HOF Meter (RP)'!M$1, P!$A$1:$AK$1, 0), FALSE)</f>
        <v>0.39473684210526316</v>
      </c>
      <c r="N1552" s="9">
        <f t="shared" si="796"/>
        <v>1486</v>
      </c>
      <c r="O1552">
        <f>VLOOKUP($A1552, P!$A$2:$AK$1048576, MATCH('HOF Meter (RP)'!O$1, P!$A$1:$AK$1, 0), FALSE)</f>
        <v>4.3181423377236703</v>
      </c>
      <c r="P1552">
        <f t="shared" si="797"/>
        <v>1215</v>
      </c>
      <c r="Q1552">
        <f>VLOOKUP($A1552, P!$A$2:$AK$1048576, MATCH('HOF Meter (RP)'!Q$1, P!$A$1:$AK$1, 0), FALSE)</f>
        <v>88</v>
      </c>
      <c r="R1552">
        <f t="shared" si="798"/>
        <v>1668</v>
      </c>
      <c r="S1552">
        <f>VLOOKUP($A1552, P!$A$2:$AK$1048576, MATCH('HOF Meter (RP)'!S$1, P!$A$1:$AK$1, 0), FALSE)</f>
        <v>43</v>
      </c>
      <c r="T1552">
        <f t="shared" si="799"/>
        <v>853</v>
      </c>
      <c r="U1552">
        <f>VLOOKUP($A1552, P!$A$2:$AK$1048576, MATCH('HOF Meter (RP)'!U$1, P!$A$1:$AK$1, 0), FALSE)</f>
        <v>1</v>
      </c>
      <c r="V1552" s="9">
        <f t="shared" si="800"/>
        <v>1555</v>
      </c>
      <c r="W1552">
        <f>VLOOKUP($A1552, P!$A$2:$AK$1048576, MATCH('HOF Meter (RP)'!W$1, P!$A$1:$AK$1, 0), FALSE)</f>
        <v>387.2</v>
      </c>
      <c r="X1552">
        <f t="shared" si="801"/>
        <v>1397</v>
      </c>
      <c r="Y1552">
        <f>VLOOKUP($A1552, P!$A$2:$AK$1048576, MATCH('HOF Meter (RP)'!Y$1, P!$A$1:$AK$1, 0), FALSE)</f>
        <v>2.6698191873022701</v>
      </c>
      <c r="Z1552">
        <f t="shared" si="802"/>
        <v>1621</v>
      </c>
      <c r="AA1552">
        <f>VLOOKUP($A1552, P!$A$2:$AK$1048576, MATCH('HOF Meter (RP)'!AA$1, P!$A$1:$AK$1, 0), FALSE)</f>
        <v>3.8073943192832398</v>
      </c>
      <c r="AB1552">
        <f t="shared" si="803"/>
        <v>1117</v>
      </c>
      <c r="AC1552">
        <f>VLOOKUP($A1552, P!$A$2:$AK$1048576, MATCH('HOF Meter (RP)'!AC$1, P!$A$1:$AK$1, 0), FALSE)</f>
        <v>0.70121951000000005</v>
      </c>
      <c r="AD1552">
        <f t="shared" si="804"/>
        <v>1657</v>
      </c>
      <c r="AE1552">
        <f>VLOOKUP($A1552, P!$A$2:$AK$1048576, MATCH('HOF Meter (RP)'!AE$1, P!$A$1:$AK$1, 0), FALSE)</f>
        <v>0.259577278731836</v>
      </c>
      <c r="AF1552">
        <f t="shared" si="805"/>
        <v>1007</v>
      </c>
      <c r="AG1552">
        <f>VLOOKUP($A1552, P!$A$2:$AK$1048576, MATCH('HOF Meter (RP)'!AG$1, P!$A$1:$AK$1, 0), FALSE)</f>
        <v>1.4368012437945501</v>
      </c>
      <c r="AH1552">
        <f t="shared" si="806"/>
        <v>1159</v>
      </c>
      <c r="AI1552">
        <f>VLOOKUP($A1552, P!$A$2:$AK$1048576, MATCH('HOF Meter (RP)'!AI$1, P!$A$1:$AK$1, 0), FALSE)</f>
        <v>4.5958413585118301</v>
      </c>
      <c r="AJ1552">
        <f t="shared" si="807"/>
        <v>1472</v>
      </c>
      <c r="AK1552">
        <f>VLOOKUP($A1552, P!$A$2:$AK$1048576, MATCH('HOF Meter (RP)'!AK$1, P!$A$1:$AK$1, 0), FALSE)</f>
        <v>1.50077422708272</v>
      </c>
      <c r="AL1552" s="9">
        <f t="shared" si="808"/>
        <v>1394</v>
      </c>
      <c r="AM1552">
        <f>VLOOKUP($A1552, P!$A$2:$AK$1048576, MATCH('HOF Meter (RP)'!AM$1, P!$A$1:$AK$1, 0), FALSE)</f>
        <v>0.7751932991129753</v>
      </c>
      <c r="AN1552">
        <f t="shared" si="809"/>
        <v>1314</v>
      </c>
      <c r="AO1552">
        <f>VLOOKUP($A1552, P!$A$2:$AK$1048576, MATCH('HOF Meter (RP)'!AO$1, P!$A$1:$AK$1, 0), FALSE)</f>
        <v>0</v>
      </c>
      <c r="AP1552">
        <f t="shared" si="810"/>
        <v>533</v>
      </c>
      <c r="AQ1552">
        <f>VLOOKUP($A1552, P!$A$2:$AK$1048576, MATCH('HOF Meter (RP)'!AQ$1, P!$A$1:$AK$1, 0), FALSE)</f>
        <v>0</v>
      </c>
      <c r="AR1552">
        <f t="shared" si="811"/>
        <v>467</v>
      </c>
      <c r="AS1552">
        <f>VLOOKUP($A1552, P!$A$2:$AK$1048576, MATCH('HOF Meter (RP)'!AS$1, P!$A$1:$AK$1, 0), FALSE)</f>
        <v>108.648889653278</v>
      </c>
      <c r="AT1552" s="9">
        <f t="shared" si="812"/>
        <v>1261</v>
      </c>
      <c r="AU1552">
        <f>VLOOKUP($A1552, P!$A$2:$AK$1048576, MATCH('HOF Meter (RP)'!AU$1, P!$A$1:$AK$1, 0), FALSE)</f>
        <v>114.61926409820499</v>
      </c>
      <c r="AV1552">
        <f t="shared" si="813"/>
        <v>1576</v>
      </c>
      <c r="AW1552">
        <f>VLOOKUP($A1552, P!$A$2:$AK$1048576, MATCH('HOF Meter (RP)'!AW$1, P!$A$1:$AK$1, 0), FALSE)</f>
        <v>0</v>
      </c>
      <c r="AX1552">
        <f t="shared" si="814"/>
        <v>1</v>
      </c>
      <c r="AY1552">
        <f>VLOOKUP($A1552, P!$A$2:$AK$1048576, MATCH('HOF Meter (RP)'!AY$1, P!$A$1:$AK$1, 0), FALSE)</f>
        <v>-0.277699020788159</v>
      </c>
      <c r="AZ1552">
        <f t="shared" si="815"/>
        <v>419</v>
      </c>
      <c r="BA1552">
        <f>VLOOKUP($A1552, P!$A$2:$AK$1048576, MATCH('HOF Meter (RP)'!BA$1, P!$A$1:$AK$1, 0), FALSE)</f>
        <v>65.570226687050507</v>
      </c>
      <c r="BB1552" s="9">
        <f t="shared" si="816"/>
        <v>1667</v>
      </c>
      <c r="BC1552">
        <f>VLOOKUP($A1552, P!$A$2:$AK$1048576, MATCH('HOF Meter (RP)'!BC$1, P!$A$1:$AK$1, 0), FALSE)</f>
        <v>103.094964601828</v>
      </c>
      <c r="BD1552" s="9">
        <f t="shared" si="817"/>
        <v>764</v>
      </c>
      <c r="BE1552">
        <f>VLOOKUP($A1552, P!$A$2:$AK$1048576, MATCH('HOF Meter (RP)'!BE$1, P!$A$1:$AK$1, 0), FALSE)</f>
        <v>63.500662642902803</v>
      </c>
      <c r="BF1552">
        <f t="shared" si="818"/>
        <v>1641</v>
      </c>
      <c r="BG1552">
        <f>VLOOKUP($A1552, P!$A$2:$AK$1048576, MATCH('HOF Meter (RP)'!BG$1, P!$A$1:$AK$1, 0), FALSE)</f>
        <v>101.919372973469</v>
      </c>
      <c r="BH1552" s="9">
        <f t="shared" si="819"/>
        <v>1055</v>
      </c>
      <c r="BI1552">
        <f>VLOOKUP($A1552, P!$A$2:$AK$1048576, MATCH('HOF Meter (RP)'!BI$1, P!$A$1:$AK$1, 0), FALSE)</f>
        <v>102.680507557906</v>
      </c>
      <c r="BJ1552" s="9">
        <f t="shared" si="820"/>
        <v>970</v>
      </c>
      <c r="BK1552">
        <f>VLOOKUP($A1552, P!$A$2:$AK$1048576, MATCH('HOF Meter (RP)'!BK$1, P!$A$1:$AK$1, 0), FALSE)</f>
        <v>0</v>
      </c>
      <c r="BL1552">
        <f t="shared" si="821"/>
        <v>718</v>
      </c>
      <c r="BM1552" t="str">
        <f>VLOOKUP($A1552, P!$A$2:$AK$1048576, MATCH('HOF Meter (RP)'!BM$1, P!$A$1:$AK$1, 0), FALSE)</f>
        <v>Marion Fricano</v>
      </c>
      <c r="BN1552">
        <f>VLOOKUP($A1552, P!$A$2:$AK$1048576, MATCH('HOF Meter (RP)'!BN$1, P!$A$1:$AK$1, 0), FALSE)</f>
        <v>1004348</v>
      </c>
      <c r="BO1552">
        <f>VLOOKUP($A1552, P!$A$2:$AK$1048576, MATCH('HOF Meter (RP)'!BO$1, P!$A$1:$AK$1, 0), FALSE)</f>
        <v>114432</v>
      </c>
      <c r="BP1552" s="10">
        <f t="shared" si="822"/>
        <v>1231.6080728717336</v>
      </c>
      <c r="BQ1552" s="10">
        <f t="shared" si="792"/>
        <v>-1066.1676086626958</v>
      </c>
      <c r="BR1552" s="8">
        <f t="shared" si="823"/>
        <v>1551</v>
      </c>
      <c r="BS1552" s="7">
        <f t="shared" si="824"/>
        <v>10</v>
      </c>
    </row>
    <row r="1553" spans="1:71" x14ac:dyDescent="0.45">
      <c r="A1553">
        <v>1004989</v>
      </c>
      <c r="B1553" t="str">
        <f>VLOOKUP(A1553, P!$A$2:$AK$1048576, MATCH('HOF Meter (RP)'!B$1, P!$A$1:$AK$1, 0), FALSE)</f>
        <v>Dallas Green</v>
      </c>
      <c r="C1553" t="str">
        <f>VLOOKUP($A1553, P!$A$2:$AK$1048576, MATCH('HOF Meter (RP)'!C$1, P!$A$1:$AK$1, 0), FALSE)</f>
        <v>RP</v>
      </c>
      <c r="D1553" t="str">
        <f>VLOOKUP($A1553, P!$A$2:$AK$1048576, MATCH('HOF Meter (RP)'!D$1, P!$A$1:$AK$1, 0), FALSE)</f>
        <v>RP</v>
      </c>
      <c r="E1553">
        <f>VLOOKUP($A1553, P!$A$2:$AK$1048576, MATCH('HOF Meter (RP)'!E$1, P!$A$1:$AK$1, 0), FALSE)</f>
        <v>0</v>
      </c>
      <c r="F1553">
        <f>VLOOKUP($A1553, P!$A$2:$AK$1048576, MATCH('HOF Meter (RP)'!F$1, P!$A$1:$AK$1, 0), FALSE)</f>
        <v>0</v>
      </c>
      <c r="G1553">
        <f t="shared" si="793"/>
        <v>0</v>
      </c>
      <c r="H1553">
        <f>VLOOKUP($A1553, P!$A$2:$AK$1048576, MATCH('HOF Meter (RP)'!H$1, P!$A$1:$AK$1, 0), FALSE)</f>
        <v>0</v>
      </c>
      <c r="I1553">
        <f>VLOOKUP($A1553, P!$A$2:$AK$1048576, MATCH('HOF Meter (RP)'!I$1, P!$A$1:$AK$1, 0), FALSE)</f>
        <v>20</v>
      </c>
      <c r="J1553">
        <f t="shared" si="794"/>
        <v>1303</v>
      </c>
      <c r="K1553">
        <f>VLOOKUP($A1553, P!$A$2:$AK$1048576, MATCH('HOF Meter (RP)'!K$1, P!$A$1:$AK$1, 0), FALSE)</f>
        <v>22</v>
      </c>
      <c r="L1553">
        <f t="shared" si="795"/>
        <v>1349</v>
      </c>
      <c r="M1553">
        <f>VLOOKUP($A1553, P!$A$2:$AK$1048576, MATCH('HOF Meter (RP)'!M$1, P!$A$1:$AK$1, 0), FALSE)</f>
        <v>0.47619047619047616</v>
      </c>
      <c r="N1553" s="9">
        <f t="shared" si="796"/>
        <v>904</v>
      </c>
      <c r="O1553">
        <f>VLOOKUP($A1553, P!$A$2:$AK$1048576, MATCH('HOF Meter (RP)'!O$1, P!$A$1:$AK$1, 0), FALSE)</f>
        <v>4.2572616658946902</v>
      </c>
      <c r="P1553">
        <f t="shared" si="797"/>
        <v>1163</v>
      </c>
      <c r="Q1553">
        <f>VLOOKUP($A1553, P!$A$2:$AK$1048576, MATCH('HOF Meter (RP)'!Q$1, P!$A$1:$AK$1, 0), FALSE)</f>
        <v>185</v>
      </c>
      <c r="R1553">
        <f t="shared" si="798"/>
        <v>1223</v>
      </c>
      <c r="S1553">
        <f>VLOOKUP($A1553, P!$A$2:$AK$1048576, MATCH('HOF Meter (RP)'!S$1, P!$A$1:$AK$1, 0), FALSE)</f>
        <v>46</v>
      </c>
      <c r="T1553">
        <f t="shared" si="799"/>
        <v>795</v>
      </c>
      <c r="U1553">
        <f>VLOOKUP($A1553, P!$A$2:$AK$1048576, MATCH('HOF Meter (RP)'!U$1, P!$A$1:$AK$1, 0), FALSE)</f>
        <v>4</v>
      </c>
      <c r="V1553" s="9">
        <f t="shared" si="800"/>
        <v>1242</v>
      </c>
      <c r="W1553">
        <f>VLOOKUP($A1553, P!$A$2:$AK$1048576, MATCH('HOF Meter (RP)'!W$1, P!$A$1:$AK$1, 0), FALSE)</f>
        <v>562.1</v>
      </c>
      <c r="X1553">
        <f t="shared" si="801"/>
        <v>901</v>
      </c>
      <c r="Y1553">
        <f>VLOOKUP($A1553, P!$A$2:$AK$1048576, MATCH('HOF Meter (RP)'!Y$1, P!$A$1:$AK$1, 0), FALSE)</f>
        <v>4.2892711521044298</v>
      </c>
      <c r="Z1553">
        <f t="shared" si="802"/>
        <v>1244</v>
      </c>
      <c r="AA1553">
        <f>VLOOKUP($A1553, P!$A$2:$AK$1048576, MATCH('HOF Meter (RP)'!AA$1, P!$A$1:$AK$1, 0), FALSE)</f>
        <v>3.1529343916588499</v>
      </c>
      <c r="AB1553">
        <f t="shared" si="803"/>
        <v>578</v>
      </c>
      <c r="AC1553">
        <f>VLOOKUP($A1553, P!$A$2:$AK$1048576, MATCH('HOF Meter (RP)'!AC$1, P!$A$1:$AK$1, 0), FALSE)</f>
        <v>1.3604060899999999</v>
      </c>
      <c r="AD1553">
        <f t="shared" si="804"/>
        <v>1127</v>
      </c>
      <c r="AE1553">
        <f>VLOOKUP($A1553, P!$A$2:$AK$1048576, MATCH('HOF Meter (RP)'!AE$1, P!$A$1:$AK$1, 0), FALSE)</f>
        <v>0.28768341485104398</v>
      </c>
      <c r="AF1553">
        <f t="shared" si="805"/>
        <v>1647</v>
      </c>
      <c r="AG1553">
        <f>VLOOKUP($A1553, P!$A$2:$AK$1048576, MATCH('HOF Meter (RP)'!AG$1, P!$A$1:$AK$1, 0), FALSE)</f>
        <v>1.5008892422786599</v>
      </c>
      <c r="AH1553">
        <f t="shared" si="806"/>
        <v>1434</v>
      </c>
      <c r="AI1553">
        <f>VLOOKUP($A1553, P!$A$2:$AK$1048576, MATCH('HOF Meter (RP)'!AI$1, P!$A$1:$AK$1, 0), FALSE)</f>
        <v>3.79018840692952</v>
      </c>
      <c r="AJ1553">
        <f t="shared" si="807"/>
        <v>552</v>
      </c>
      <c r="AK1553">
        <f>VLOOKUP($A1553, P!$A$2:$AK$1048576, MATCH('HOF Meter (RP)'!AK$1, P!$A$1:$AK$1, 0), FALSE)</f>
        <v>3.38257631659507</v>
      </c>
      <c r="AL1553" s="9">
        <f t="shared" si="808"/>
        <v>984</v>
      </c>
      <c r="AM1553">
        <f>VLOOKUP($A1553, P!$A$2:$AK$1048576, MATCH('HOF Meter (RP)'!AM$1, P!$A$1:$AK$1, 0), FALSE)</f>
        <v>1.2035496589913075</v>
      </c>
      <c r="AN1553">
        <f t="shared" si="809"/>
        <v>1015</v>
      </c>
      <c r="AO1553">
        <f>VLOOKUP($A1553, P!$A$2:$AK$1048576, MATCH('HOF Meter (RP)'!AO$1, P!$A$1:$AK$1, 0), FALSE)</f>
        <v>0</v>
      </c>
      <c r="AP1553">
        <f t="shared" si="810"/>
        <v>533</v>
      </c>
      <c r="AQ1553">
        <f>VLOOKUP($A1553, P!$A$2:$AK$1048576, MATCH('HOF Meter (RP)'!AQ$1, P!$A$1:$AK$1, 0), FALSE)</f>
        <v>0</v>
      </c>
      <c r="AR1553">
        <f t="shared" si="811"/>
        <v>467</v>
      </c>
      <c r="AS1553">
        <f>VLOOKUP($A1553, P!$A$2:$AK$1048576, MATCH('HOF Meter (RP)'!AS$1, P!$A$1:$AK$1, 0), FALSE)</f>
        <v>115.456409158268</v>
      </c>
      <c r="AT1553" s="9">
        <f t="shared" si="812"/>
        <v>1492</v>
      </c>
      <c r="AU1553">
        <f>VLOOKUP($A1553, P!$A$2:$AK$1048576, MATCH('HOF Meter (RP)'!AU$1, P!$A$1:$AK$1, 0), FALSE)</f>
        <v>105.19952166823801</v>
      </c>
      <c r="AV1553">
        <f t="shared" si="813"/>
        <v>1143</v>
      </c>
      <c r="AW1553">
        <f>VLOOKUP($A1553, P!$A$2:$AK$1048576, MATCH('HOF Meter (RP)'!AW$1, P!$A$1:$AK$1, 0), FALSE)</f>
        <v>0</v>
      </c>
      <c r="AX1553">
        <f t="shared" si="814"/>
        <v>1</v>
      </c>
      <c r="AY1553">
        <f>VLOOKUP($A1553, P!$A$2:$AK$1048576, MATCH('HOF Meter (RP)'!AY$1, P!$A$1:$AK$1, 0), FALSE)</f>
        <v>0.46707325896517599</v>
      </c>
      <c r="AZ1553">
        <f t="shared" si="815"/>
        <v>1554</v>
      </c>
      <c r="BA1553">
        <f>VLOOKUP($A1553, P!$A$2:$AK$1048576, MATCH('HOF Meter (RP)'!BA$1, P!$A$1:$AK$1, 0), FALSE)</f>
        <v>75.900617189891705</v>
      </c>
      <c r="BB1553" s="9">
        <f t="shared" si="816"/>
        <v>1542</v>
      </c>
      <c r="BC1553">
        <f>VLOOKUP($A1553, P!$A$2:$AK$1048576, MATCH('HOF Meter (RP)'!BC$1, P!$A$1:$AK$1, 0), FALSE)</f>
        <v>101.978526853334</v>
      </c>
      <c r="BD1553" s="9">
        <f t="shared" si="817"/>
        <v>737</v>
      </c>
      <c r="BE1553">
        <f>VLOOKUP($A1553, P!$A$2:$AK$1048576, MATCH('HOF Meter (RP)'!BE$1, P!$A$1:$AK$1, 0), FALSE)</f>
        <v>74.190588438714698</v>
      </c>
      <c r="BF1553">
        <f t="shared" si="818"/>
        <v>1460</v>
      </c>
      <c r="BG1553">
        <f>VLOOKUP($A1553, P!$A$2:$AK$1048576, MATCH('HOF Meter (RP)'!BG$1, P!$A$1:$AK$1, 0), FALSE)</f>
        <v>115.10338477495699</v>
      </c>
      <c r="BH1553" s="9">
        <f t="shared" si="819"/>
        <v>1719</v>
      </c>
      <c r="BI1553">
        <f>VLOOKUP($A1553, P!$A$2:$AK$1048576, MATCH('HOF Meter (RP)'!BI$1, P!$A$1:$AK$1, 0), FALSE)</f>
        <v>114.381307355959</v>
      </c>
      <c r="BJ1553" s="9">
        <f t="shared" si="820"/>
        <v>1649</v>
      </c>
      <c r="BK1553">
        <f>VLOOKUP($A1553, P!$A$2:$AK$1048576, MATCH('HOF Meter (RP)'!BK$1, P!$A$1:$AK$1, 0), FALSE)</f>
        <v>0</v>
      </c>
      <c r="BL1553">
        <f t="shared" si="821"/>
        <v>718</v>
      </c>
      <c r="BM1553" t="str">
        <f>VLOOKUP($A1553, P!$A$2:$AK$1048576, MATCH('HOF Meter (RP)'!BM$1, P!$A$1:$AK$1, 0), FALSE)</f>
        <v>Dallas Green</v>
      </c>
      <c r="BN1553">
        <f>VLOOKUP($A1553, P!$A$2:$AK$1048576, MATCH('HOF Meter (RP)'!BN$1, P!$A$1:$AK$1, 0), FALSE)</f>
        <v>1004989</v>
      </c>
      <c r="BO1553">
        <f>VLOOKUP($A1553, P!$A$2:$AK$1048576, MATCH('HOF Meter (RP)'!BO$1, P!$A$1:$AK$1, 0), FALSE)</f>
        <v>115088</v>
      </c>
      <c r="BP1553" s="10">
        <f t="shared" si="822"/>
        <v>1232.0768364161077</v>
      </c>
      <c r="BQ1553" s="10">
        <f t="shared" si="792"/>
        <v>-1066.6363722070701</v>
      </c>
      <c r="BR1553" s="8">
        <f t="shared" si="823"/>
        <v>1552</v>
      </c>
      <c r="BS1553" s="7">
        <f t="shared" si="824"/>
        <v>10</v>
      </c>
    </row>
    <row r="1554" spans="1:71" x14ac:dyDescent="0.45">
      <c r="A1554">
        <v>1009033</v>
      </c>
      <c r="B1554" t="str">
        <f>VLOOKUP(A1554, P!$A$2:$AK$1048576, MATCH('HOF Meter (RP)'!B$1, P!$A$1:$AK$1, 0), FALSE)</f>
        <v>Mike Mohler</v>
      </c>
      <c r="C1554" t="str">
        <f>VLOOKUP($A1554, P!$A$2:$AK$1048576, MATCH('HOF Meter (RP)'!C$1, P!$A$1:$AK$1, 0), FALSE)</f>
        <v>RP</v>
      </c>
      <c r="D1554" t="str">
        <f>VLOOKUP($A1554, P!$A$2:$AK$1048576, MATCH('HOF Meter (RP)'!D$1, P!$A$1:$AK$1, 0), FALSE)</f>
        <v>RP</v>
      </c>
      <c r="E1554">
        <f>VLOOKUP($A1554, P!$A$2:$AK$1048576, MATCH('HOF Meter (RP)'!E$1, P!$A$1:$AK$1, 0), FALSE)</f>
        <v>0</v>
      </c>
      <c r="F1554">
        <f>VLOOKUP($A1554, P!$A$2:$AK$1048576, MATCH('HOF Meter (RP)'!F$1, P!$A$1:$AK$1, 0), FALSE)</f>
        <v>0</v>
      </c>
      <c r="G1554">
        <f t="shared" si="793"/>
        <v>0</v>
      </c>
      <c r="H1554">
        <f>VLOOKUP($A1554, P!$A$2:$AK$1048576, MATCH('HOF Meter (RP)'!H$1, P!$A$1:$AK$1, 0), FALSE)</f>
        <v>0</v>
      </c>
      <c r="I1554">
        <f>VLOOKUP($A1554, P!$A$2:$AK$1048576, MATCH('HOF Meter (RP)'!I$1, P!$A$1:$AK$1, 0), FALSE)</f>
        <v>14</v>
      </c>
      <c r="J1554">
        <f t="shared" si="794"/>
        <v>1587</v>
      </c>
      <c r="K1554">
        <f>VLOOKUP($A1554, P!$A$2:$AK$1048576, MATCH('HOF Meter (RP)'!K$1, P!$A$1:$AK$1, 0), FALSE)</f>
        <v>27</v>
      </c>
      <c r="L1554">
        <f t="shared" si="795"/>
        <v>1117</v>
      </c>
      <c r="M1554">
        <f>VLOOKUP($A1554, P!$A$2:$AK$1048576, MATCH('HOF Meter (RP)'!M$1, P!$A$1:$AK$1, 0), FALSE)</f>
        <v>0.34146341463414637</v>
      </c>
      <c r="N1554" s="9">
        <f t="shared" si="796"/>
        <v>1648</v>
      </c>
      <c r="O1554">
        <f>VLOOKUP($A1554, P!$A$2:$AK$1048576, MATCH('HOF Meter (RP)'!O$1, P!$A$1:$AK$1, 0), FALSE)</f>
        <v>4.98561244860913</v>
      </c>
      <c r="P1554">
        <f t="shared" si="797"/>
        <v>1583</v>
      </c>
      <c r="Q1554">
        <f>VLOOKUP($A1554, P!$A$2:$AK$1048576, MATCH('HOF Meter (RP)'!Q$1, P!$A$1:$AK$1, 0), FALSE)</f>
        <v>347</v>
      </c>
      <c r="R1554">
        <f t="shared" si="798"/>
        <v>662</v>
      </c>
      <c r="S1554">
        <f>VLOOKUP($A1554, P!$A$2:$AK$1048576, MATCH('HOF Meter (RP)'!S$1, P!$A$1:$AK$1, 0), FALSE)</f>
        <v>20</v>
      </c>
      <c r="T1554">
        <f t="shared" si="799"/>
        <v>1181</v>
      </c>
      <c r="U1554">
        <f>VLOOKUP($A1554, P!$A$2:$AK$1048576, MATCH('HOF Meter (RP)'!U$1, P!$A$1:$AK$1, 0), FALSE)</f>
        <v>10</v>
      </c>
      <c r="V1554" s="9">
        <f t="shared" si="800"/>
        <v>891</v>
      </c>
      <c r="W1554">
        <f>VLOOKUP($A1554, P!$A$2:$AK$1048576, MATCH('HOF Meter (RP)'!W$1, P!$A$1:$AK$1, 0), FALSE)</f>
        <v>417</v>
      </c>
      <c r="X1554">
        <f t="shared" si="801"/>
        <v>1287</v>
      </c>
      <c r="Y1554">
        <f>VLOOKUP($A1554, P!$A$2:$AK$1048576, MATCH('HOF Meter (RP)'!Y$1, P!$A$1:$AK$1, 0), FALSE)</f>
        <v>6.0647493422474703</v>
      </c>
      <c r="Z1554">
        <f t="shared" si="802"/>
        <v>711</v>
      </c>
      <c r="AA1554">
        <f>VLOOKUP($A1554, P!$A$2:$AK$1048576, MATCH('HOF Meter (RP)'!AA$1, P!$A$1:$AK$1, 0), FALSE)</f>
        <v>5.0071951864818898</v>
      </c>
      <c r="AB1554">
        <f t="shared" si="803"/>
        <v>1661</v>
      </c>
      <c r="AC1554">
        <f>VLOOKUP($A1554, P!$A$2:$AK$1048576, MATCH('HOF Meter (RP)'!AC$1, P!$A$1:$AK$1, 0), FALSE)</f>
        <v>1.2112069000000001</v>
      </c>
      <c r="AD1554">
        <f t="shared" si="804"/>
        <v>1265</v>
      </c>
      <c r="AE1554">
        <f>VLOOKUP($A1554, P!$A$2:$AK$1048576, MATCH('HOF Meter (RP)'!AE$1, P!$A$1:$AK$1, 0), FALSE)</f>
        <v>0.26419753086419701</v>
      </c>
      <c r="AF1554">
        <f t="shared" si="805"/>
        <v>1166</v>
      </c>
      <c r="AG1554">
        <f>VLOOKUP($A1554, P!$A$2:$AK$1048576, MATCH('HOF Meter (RP)'!AG$1, P!$A$1:$AK$1, 0), FALSE)</f>
        <v>1.58273411066956</v>
      </c>
      <c r="AH1554">
        <f t="shared" si="806"/>
        <v>1632</v>
      </c>
      <c r="AI1554">
        <f>VLOOKUP($A1554, P!$A$2:$AK$1048576, MATCH('HOF Meter (RP)'!AI$1, P!$A$1:$AK$1, 0), FALSE)</f>
        <v>4.9555108994870896</v>
      </c>
      <c r="AJ1554">
        <f t="shared" si="807"/>
        <v>1645</v>
      </c>
      <c r="AK1554">
        <f>VLOOKUP($A1554, P!$A$2:$AK$1048576, MATCH('HOF Meter (RP)'!AK$1, P!$A$1:$AK$1, 0), FALSE)</f>
        <v>0.49746530875563599</v>
      </c>
      <c r="AL1554" s="9">
        <f t="shared" si="808"/>
        <v>1595</v>
      </c>
      <c r="AM1554">
        <f>VLOOKUP($A1554, P!$A$2:$AK$1048576, MATCH('HOF Meter (RP)'!AM$1, P!$A$1:$AK$1, 0), FALSE)</f>
        <v>0.23859247422332661</v>
      </c>
      <c r="AN1554">
        <f t="shared" si="809"/>
        <v>1590</v>
      </c>
      <c r="AO1554">
        <f>VLOOKUP($A1554, P!$A$2:$AK$1048576, MATCH('HOF Meter (RP)'!AO$1, P!$A$1:$AK$1, 0), FALSE)</f>
        <v>-5.0559680610895104</v>
      </c>
      <c r="AP1554">
        <f t="shared" si="810"/>
        <v>1646</v>
      </c>
      <c r="AQ1554">
        <f>VLOOKUP($A1554, P!$A$2:$AK$1048576, MATCH('HOF Meter (RP)'!AQ$1, P!$A$1:$AK$1, 0), FALSE)</f>
        <v>-4.5855869551279502</v>
      </c>
      <c r="AR1554">
        <f t="shared" si="811"/>
        <v>1698</v>
      </c>
      <c r="AS1554">
        <f>VLOOKUP($A1554, P!$A$2:$AK$1048576, MATCH('HOF Meter (RP)'!AS$1, P!$A$1:$AK$1, 0), FALSE)</f>
        <v>111.019797514193</v>
      </c>
      <c r="AT1554" s="9">
        <f t="shared" si="812"/>
        <v>1347</v>
      </c>
      <c r="AU1554">
        <f>VLOOKUP($A1554, P!$A$2:$AK$1048576, MATCH('HOF Meter (RP)'!AU$1, P!$A$1:$AK$1, 0), FALSE)</f>
        <v>108.51529524614401</v>
      </c>
      <c r="AV1554">
        <f t="shared" si="813"/>
        <v>1355</v>
      </c>
      <c r="AW1554">
        <f>VLOOKUP($A1554, P!$A$2:$AK$1048576, MATCH('HOF Meter (RP)'!AW$1, P!$A$1:$AK$1, 0), FALSE)</f>
        <v>0</v>
      </c>
      <c r="AX1554">
        <f t="shared" si="814"/>
        <v>1</v>
      </c>
      <c r="AY1554">
        <f>VLOOKUP($A1554, P!$A$2:$AK$1048576, MATCH('HOF Meter (RP)'!AY$1, P!$A$1:$AK$1, 0), FALSE)</f>
        <v>3.01015491220386E-2</v>
      </c>
      <c r="AZ1554">
        <f t="shared" si="815"/>
        <v>952</v>
      </c>
      <c r="BA1554">
        <f>VLOOKUP($A1554, P!$A$2:$AK$1048576, MATCH('HOF Meter (RP)'!BA$1, P!$A$1:$AK$1, 0), FALSE)</f>
        <v>96.340832766113806</v>
      </c>
      <c r="BB1554" s="9">
        <f t="shared" si="816"/>
        <v>945</v>
      </c>
      <c r="BC1554">
        <f>VLOOKUP($A1554, P!$A$2:$AK$1048576, MATCH('HOF Meter (RP)'!BC$1, P!$A$1:$AK$1, 0), FALSE)</f>
        <v>138.444040251708</v>
      </c>
      <c r="BD1554" s="9">
        <f t="shared" si="817"/>
        <v>1569</v>
      </c>
      <c r="BE1554">
        <f>VLOOKUP($A1554, P!$A$2:$AK$1048576, MATCH('HOF Meter (RP)'!BE$1, P!$A$1:$AK$1, 0), FALSE)</f>
        <v>69.214239793448499</v>
      </c>
      <c r="BF1554">
        <f t="shared" si="818"/>
        <v>1565</v>
      </c>
      <c r="BG1554">
        <f>VLOOKUP($A1554, P!$A$2:$AK$1048576, MATCH('HOF Meter (RP)'!BG$1, P!$A$1:$AK$1, 0), FALSE)</f>
        <v>99.349621006780893</v>
      </c>
      <c r="BH1554" s="9">
        <f t="shared" si="819"/>
        <v>777</v>
      </c>
      <c r="BI1554">
        <f>VLOOKUP($A1554, P!$A$2:$AK$1048576, MATCH('HOF Meter (RP)'!BI$1, P!$A$1:$AK$1, 0), FALSE)</f>
        <v>109.361851394729</v>
      </c>
      <c r="BJ1554" s="9">
        <f t="shared" si="820"/>
        <v>1474</v>
      </c>
      <c r="BK1554">
        <f>VLOOKUP($A1554, P!$A$2:$AK$1048576, MATCH('HOF Meter (RP)'!BK$1, P!$A$1:$AK$1, 0), FALSE)</f>
        <v>5</v>
      </c>
      <c r="BL1554">
        <f t="shared" si="821"/>
        <v>560</v>
      </c>
      <c r="BM1554" t="str">
        <f>VLOOKUP($A1554, P!$A$2:$AK$1048576, MATCH('HOF Meter (RP)'!BM$1, P!$A$1:$AK$1, 0), FALSE)</f>
        <v>Mike Mohler</v>
      </c>
      <c r="BN1554">
        <f>VLOOKUP($A1554, P!$A$2:$AK$1048576, MATCH('HOF Meter (RP)'!BN$1, P!$A$1:$AK$1, 0), FALSE)</f>
        <v>1009033</v>
      </c>
      <c r="BO1554">
        <f>VLOOKUP($A1554, P!$A$2:$AK$1048576, MATCH('HOF Meter (RP)'!BO$1, P!$A$1:$AK$1, 0), FALSE)</f>
        <v>119228</v>
      </c>
      <c r="BP1554" s="10">
        <f t="shared" si="822"/>
        <v>1233.4372388282573</v>
      </c>
      <c r="BQ1554" s="10">
        <f t="shared" si="792"/>
        <v>-1067.9967746192197</v>
      </c>
      <c r="BR1554" s="8">
        <f t="shared" si="823"/>
        <v>1553</v>
      </c>
      <c r="BS1554" s="7">
        <f t="shared" si="824"/>
        <v>10</v>
      </c>
    </row>
    <row r="1555" spans="1:71" x14ac:dyDescent="0.45">
      <c r="A1555">
        <v>1006795</v>
      </c>
      <c r="B1555" t="str">
        <f>VLOOKUP(A1555, P!$A$2:$AK$1048576, MATCH('HOF Meter (RP)'!B$1, P!$A$1:$AK$1, 0), FALSE)</f>
        <v>Bob Kelly</v>
      </c>
      <c r="C1555" t="str">
        <f>VLOOKUP($A1555, P!$A$2:$AK$1048576, MATCH('HOF Meter (RP)'!C$1, P!$A$1:$AK$1, 0), FALSE)</f>
        <v>RP</v>
      </c>
      <c r="D1555" t="str">
        <f>VLOOKUP($A1555, P!$A$2:$AK$1048576, MATCH('HOF Meter (RP)'!D$1, P!$A$1:$AK$1, 0), FALSE)</f>
        <v>RP</v>
      </c>
      <c r="E1555">
        <f>VLOOKUP($A1555, P!$A$2:$AK$1048576, MATCH('HOF Meter (RP)'!E$1, P!$A$1:$AK$1, 0), FALSE)</f>
        <v>0</v>
      </c>
      <c r="F1555">
        <f>VLOOKUP($A1555, P!$A$2:$AK$1048576, MATCH('HOF Meter (RP)'!F$1, P!$A$1:$AK$1, 0), FALSE)</f>
        <v>0</v>
      </c>
      <c r="G1555">
        <f t="shared" si="793"/>
        <v>0</v>
      </c>
      <c r="H1555">
        <f>VLOOKUP($A1555, P!$A$2:$AK$1048576, MATCH('HOF Meter (RP)'!H$1, P!$A$1:$AK$1, 0), FALSE)</f>
        <v>0</v>
      </c>
      <c r="I1555">
        <f>VLOOKUP($A1555, P!$A$2:$AK$1048576, MATCH('HOF Meter (RP)'!I$1, P!$A$1:$AK$1, 0), FALSE)</f>
        <v>12</v>
      </c>
      <c r="J1555">
        <f t="shared" si="794"/>
        <v>1651</v>
      </c>
      <c r="K1555">
        <f>VLOOKUP($A1555, P!$A$2:$AK$1048576, MATCH('HOF Meter (RP)'!K$1, P!$A$1:$AK$1, 0), FALSE)</f>
        <v>18</v>
      </c>
      <c r="L1555">
        <f t="shared" si="795"/>
        <v>1514</v>
      </c>
      <c r="M1555">
        <f>VLOOKUP($A1555, P!$A$2:$AK$1048576, MATCH('HOF Meter (RP)'!M$1, P!$A$1:$AK$1, 0), FALSE)</f>
        <v>0.4</v>
      </c>
      <c r="N1555" s="9">
        <f t="shared" si="796"/>
        <v>1461</v>
      </c>
      <c r="O1555">
        <f>VLOOKUP($A1555, P!$A$2:$AK$1048576, MATCH('HOF Meter (RP)'!O$1, P!$A$1:$AK$1, 0), FALSE)</f>
        <v>4.5000000237101299</v>
      </c>
      <c r="P1555">
        <f t="shared" si="797"/>
        <v>1344</v>
      </c>
      <c r="Q1555">
        <f>VLOOKUP($A1555, P!$A$2:$AK$1048576, MATCH('HOF Meter (RP)'!Q$1, P!$A$1:$AK$1, 0), FALSE)</f>
        <v>123</v>
      </c>
      <c r="R1555">
        <f t="shared" si="798"/>
        <v>1497</v>
      </c>
      <c r="S1555">
        <f>VLOOKUP($A1555, P!$A$2:$AK$1048576, MATCH('HOF Meter (RP)'!S$1, P!$A$1:$AK$1, 0), FALSE)</f>
        <v>35</v>
      </c>
      <c r="T1555">
        <f t="shared" si="799"/>
        <v>996</v>
      </c>
      <c r="U1555">
        <f>VLOOKUP($A1555, P!$A$2:$AK$1048576, MATCH('HOF Meter (RP)'!U$1, P!$A$1:$AK$1, 0), FALSE)</f>
        <v>2</v>
      </c>
      <c r="V1555" s="9">
        <f t="shared" si="800"/>
        <v>1447</v>
      </c>
      <c r="W1555">
        <f>VLOOKUP($A1555, P!$A$2:$AK$1048576, MATCH('HOF Meter (RP)'!W$1, P!$A$1:$AK$1, 0), FALSE)</f>
        <v>362</v>
      </c>
      <c r="X1555">
        <f t="shared" si="801"/>
        <v>1490</v>
      </c>
      <c r="Y1555">
        <f>VLOOKUP($A1555, P!$A$2:$AK$1048576, MATCH('HOF Meter (RP)'!Y$1, P!$A$1:$AK$1, 0), FALSE)</f>
        <v>3.6298342732689401</v>
      </c>
      <c r="Z1555">
        <f t="shared" si="802"/>
        <v>1414</v>
      </c>
      <c r="AA1555">
        <f>VLOOKUP($A1555, P!$A$2:$AK$1048576, MATCH('HOF Meter (RP)'!AA$1, P!$A$1:$AK$1, 0), FALSE)</f>
        <v>3.7790055447731499</v>
      </c>
      <c r="AB1555">
        <f t="shared" si="803"/>
        <v>1100</v>
      </c>
      <c r="AC1555">
        <f>VLOOKUP($A1555, P!$A$2:$AK$1048576, MATCH('HOF Meter (RP)'!AC$1, P!$A$1:$AK$1, 0), FALSE)</f>
        <v>0.96052632000000004</v>
      </c>
      <c r="AD1555">
        <f t="shared" si="804"/>
        <v>1478</v>
      </c>
      <c r="AE1555">
        <f>VLOOKUP($A1555, P!$A$2:$AK$1048576, MATCH('HOF Meter (RP)'!AE$1, P!$A$1:$AK$1, 0), FALSE)</f>
        <v>0.26375176304654402</v>
      </c>
      <c r="AF1555">
        <f t="shared" si="805"/>
        <v>1148</v>
      </c>
      <c r="AG1555">
        <f>VLOOKUP($A1555, P!$A$2:$AK$1048576, MATCH('HOF Meter (RP)'!AG$1, P!$A$1:$AK$1, 0), FALSE)</f>
        <v>1.4530386816890899</v>
      </c>
      <c r="AH1555">
        <f t="shared" si="806"/>
        <v>1252</v>
      </c>
      <c r="AI1555">
        <f>VLOOKUP($A1555, P!$A$2:$AK$1048576, MATCH('HOF Meter (RP)'!AI$1, P!$A$1:$AK$1, 0), FALSE)</f>
        <v>3.9820277845796799</v>
      </c>
      <c r="AJ1555">
        <f t="shared" si="807"/>
        <v>810</v>
      </c>
      <c r="AK1555">
        <f>VLOOKUP($A1555, P!$A$2:$AK$1048576, MATCH('HOF Meter (RP)'!AK$1, P!$A$1:$AK$1, 0), FALSE)</f>
        <v>3.2552729323506302</v>
      </c>
      <c r="AL1555" s="9">
        <f t="shared" si="808"/>
        <v>1007</v>
      </c>
      <c r="AM1555">
        <f>VLOOKUP($A1555, P!$A$2:$AK$1048576, MATCH('HOF Meter (RP)'!AM$1, P!$A$1:$AK$1, 0), FALSE)</f>
        <v>1.7984933327904036</v>
      </c>
      <c r="AN1555">
        <f t="shared" si="809"/>
        <v>555</v>
      </c>
      <c r="AO1555">
        <f>VLOOKUP($A1555, P!$A$2:$AK$1048576, MATCH('HOF Meter (RP)'!AO$1, P!$A$1:$AK$1, 0), FALSE)</f>
        <v>0</v>
      </c>
      <c r="AP1555">
        <f t="shared" si="810"/>
        <v>533</v>
      </c>
      <c r="AQ1555">
        <f>VLOOKUP($A1555, P!$A$2:$AK$1048576, MATCH('HOF Meter (RP)'!AQ$1, P!$A$1:$AK$1, 0), FALSE)</f>
        <v>0</v>
      </c>
      <c r="AR1555">
        <f t="shared" si="811"/>
        <v>467</v>
      </c>
      <c r="AS1555">
        <f>VLOOKUP($A1555, P!$A$2:$AK$1048576, MATCH('HOF Meter (RP)'!AS$1, P!$A$1:$AK$1, 0), FALSE)</f>
        <v>111.938132636745</v>
      </c>
      <c r="AT1555" s="9">
        <f t="shared" si="812"/>
        <v>1378</v>
      </c>
      <c r="AU1555">
        <f>VLOOKUP($A1555, P!$A$2:$AK$1048576, MATCH('HOF Meter (RP)'!AU$1, P!$A$1:$AK$1, 0), FALSE)</f>
        <v>98.853243119190694</v>
      </c>
      <c r="AV1555">
        <f t="shared" si="813"/>
        <v>715</v>
      </c>
      <c r="AW1555">
        <f>VLOOKUP($A1555, P!$A$2:$AK$1048576, MATCH('HOF Meter (RP)'!AW$1, P!$A$1:$AK$1, 0), FALSE)</f>
        <v>0</v>
      </c>
      <c r="AX1555">
        <f t="shared" si="814"/>
        <v>1</v>
      </c>
      <c r="AY1555">
        <f>VLOOKUP($A1555, P!$A$2:$AK$1048576, MATCH('HOF Meter (RP)'!AY$1, P!$A$1:$AK$1, 0), FALSE)</f>
        <v>0.51797223913045498</v>
      </c>
      <c r="AZ1555">
        <f t="shared" si="815"/>
        <v>1595</v>
      </c>
      <c r="BA1555">
        <f>VLOOKUP($A1555, P!$A$2:$AK$1048576, MATCH('HOF Meter (RP)'!BA$1, P!$A$1:$AK$1, 0), FALSE)</f>
        <v>86.765439077218304</v>
      </c>
      <c r="BB1555" s="9">
        <f t="shared" si="816"/>
        <v>1283</v>
      </c>
      <c r="BC1555">
        <f>VLOOKUP($A1555, P!$A$2:$AK$1048576, MATCH('HOF Meter (RP)'!BC$1, P!$A$1:$AK$1, 0), FALSE)</f>
        <v>109.62934609239301</v>
      </c>
      <c r="BD1555" s="9">
        <f t="shared" si="817"/>
        <v>970</v>
      </c>
      <c r="BE1555">
        <f>VLOOKUP($A1555, P!$A$2:$AK$1048576, MATCH('HOF Meter (RP)'!BE$1, P!$A$1:$AK$1, 0), FALSE)</f>
        <v>79.221277919914797</v>
      </c>
      <c r="BF1555">
        <f t="shared" si="818"/>
        <v>1326</v>
      </c>
      <c r="BG1555">
        <f>VLOOKUP($A1555, P!$A$2:$AK$1048576, MATCH('HOF Meter (RP)'!BG$1, P!$A$1:$AK$1, 0), FALSE)</f>
        <v>103.496858013878</v>
      </c>
      <c r="BH1555" s="9">
        <f t="shared" si="819"/>
        <v>1222</v>
      </c>
      <c r="BI1555">
        <f>VLOOKUP($A1555, P!$A$2:$AK$1048576, MATCH('HOF Meter (RP)'!BI$1, P!$A$1:$AK$1, 0), FALSE)</f>
        <v>105.79914771791201</v>
      </c>
      <c r="BJ1555" s="9">
        <f t="shared" si="820"/>
        <v>1206</v>
      </c>
      <c r="BK1555">
        <f>VLOOKUP($A1555, P!$A$2:$AK$1048576, MATCH('HOF Meter (RP)'!BK$1, P!$A$1:$AK$1, 0), FALSE)</f>
        <v>0</v>
      </c>
      <c r="BL1555">
        <f t="shared" si="821"/>
        <v>718</v>
      </c>
      <c r="BM1555" t="str">
        <f>VLOOKUP($A1555, P!$A$2:$AK$1048576, MATCH('HOF Meter (RP)'!BM$1, P!$A$1:$AK$1, 0), FALSE)</f>
        <v>Bob Kelly</v>
      </c>
      <c r="BN1555">
        <f>VLOOKUP($A1555, P!$A$2:$AK$1048576, MATCH('HOF Meter (RP)'!BN$1, P!$A$1:$AK$1, 0), FALSE)</f>
        <v>1006795</v>
      </c>
      <c r="BO1555">
        <f>VLOOKUP($A1555, P!$A$2:$AK$1048576, MATCH('HOF Meter (RP)'!BO$1, P!$A$1:$AK$1, 0), FALSE)</f>
        <v>116958</v>
      </c>
      <c r="BP1555" s="10">
        <f t="shared" si="822"/>
        <v>1234.1040923028993</v>
      </c>
      <c r="BQ1555" s="10">
        <f t="shared" si="792"/>
        <v>-1068.6636280938615</v>
      </c>
      <c r="BR1555" s="8">
        <f t="shared" si="823"/>
        <v>1554</v>
      </c>
      <c r="BS1555" s="7">
        <f t="shared" si="824"/>
        <v>10</v>
      </c>
    </row>
    <row r="1556" spans="1:71" x14ac:dyDescent="0.45">
      <c r="A1556">
        <v>7060</v>
      </c>
      <c r="B1556" t="str">
        <f>VLOOKUP(A1556, P!$A$2:$AK$1048576, MATCH('HOF Meter (RP)'!B$1, P!$A$1:$AK$1, 0), FALSE)</f>
        <v>Dustin Moseley</v>
      </c>
      <c r="C1556" t="str">
        <f>VLOOKUP($A1556, P!$A$2:$AK$1048576, MATCH('HOF Meter (RP)'!C$1, P!$A$1:$AK$1, 0), FALSE)</f>
        <v>RP</v>
      </c>
      <c r="D1556" t="str">
        <f>VLOOKUP($A1556, P!$A$2:$AK$1048576, MATCH('HOF Meter (RP)'!D$1, P!$A$1:$AK$1, 0), FALSE)</f>
        <v>SP</v>
      </c>
      <c r="E1556">
        <f>VLOOKUP($A1556, P!$A$2:$AK$1048576, MATCH('HOF Meter (RP)'!E$1, P!$A$1:$AK$1, 0), FALSE)</f>
        <v>0</v>
      </c>
      <c r="F1556">
        <f>VLOOKUP($A1556, P!$A$2:$AK$1048576, MATCH('HOF Meter (RP)'!F$1, P!$A$1:$AK$1, 0), FALSE)</f>
        <v>0</v>
      </c>
      <c r="G1556">
        <f t="shared" si="793"/>
        <v>0</v>
      </c>
      <c r="H1556">
        <f>VLOOKUP($A1556, P!$A$2:$AK$1048576, MATCH('HOF Meter (RP)'!H$1, P!$A$1:$AK$1, 0), FALSE)</f>
        <v>0</v>
      </c>
      <c r="I1556">
        <f>VLOOKUP($A1556, P!$A$2:$AK$1048576, MATCH('HOF Meter (RP)'!I$1, P!$A$1:$AK$1, 0), FALSE)</f>
        <v>15</v>
      </c>
      <c r="J1556">
        <f t="shared" si="794"/>
        <v>1547</v>
      </c>
      <c r="K1556">
        <f>VLOOKUP($A1556, P!$A$2:$AK$1048576, MATCH('HOF Meter (RP)'!K$1, P!$A$1:$AK$1, 0), FALSE)</f>
        <v>21</v>
      </c>
      <c r="L1556">
        <f t="shared" si="795"/>
        <v>1390</v>
      </c>
      <c r="M1556">
        <f>VLOOKUP($A1556, P!$A$2:$AK$1048576, MATCH('HOF Meter (RP)'!M$1, P!$A$1:$AK$1, 0), FALSE)</f>
        <v>0.41666666666666669</v>
      </c>
      <c r="N1556" s="9">
        <f t="shared" si="796"/>
        <v>1370</v>
      </c>
      <c r="O1556">
        <f>VLOOKUP($A1556, P!$A$2:$AK$1048576, MATCH('HOF Meter (RP)'!O$1, P!$A$1:$AK$1, 0), FALSE)</f>
        <v>4.6465117556921101</v>
      </c>
      <c r="P1556">
        <f t="shared" si="797"/>
        <v>1434</v>
      </c>
      <c r="Q1556">
        <f>VLOOKUP($A1556, P!$A$2:$AK$1048576, MATCH('HOF Meter (RP)'!Q$1, P!$A$1:$AK$1, 0), FALSE)</f>
        <v>101</v>
      </c>
      <c r="R1556">
        <f t="shared" si="798"/>
        <v>1619</v>
      </c>
      <c r="S1556">
        <f>VLOOKUP($A1556, P!$A$2:$AK$1048576, MATCH('HOF Meter (RP)'!S$1, P!$A$1:$AK$1, 0), FALSE)</f>
        <v>53</v>
      </c>
      <c r="T1556">
        <f t="shared" si="799"/>
        <v>694</v>
      </c>
      <c r="U1556">
        <f>VLOOKUP($A1556, P!$A$2:$AK$1048576, MATCH('HOF Meter (RP)'!U$1, P!$A$1:$AK$1, 0), FALSE)</f>
        <v>0</v>
      </c>
      <c r="V1556" s="9">
        <f t="shared" si="800"/>
        <v>1644</v>
      </c>
      <c r="W1556">
        <f>VLOOKUP($A1556, P!$A$2:$AK$1048576, MATCH('HOF Meter (RP)'!W$1, P!$A$1:$AK$1, 0), FALSE)</f>
        <v>358.1</v>
      </c>
      <c r="X1556">
        <f t="shared" si="801"/>
        <v>1506</v>
      </c>
      <c r="Y1556">
        <f>VLOOKUP($A1556, P!$A$2:$AK$1048576, MATCH('HOF Meter (RP)'!Y$1, P!$A$1:$AK$1, 0), FALSE)</f>
        <v>4.9981396723390796</v>
      </c>
      <c r="Z1556">
        <f t="shared" si="802"/>
        <v>1055</v>
      </c>
      <c r="AA1556">
        <f>VLOOKUP($A1556, P!$A$2:$AK$1048576, MATCH('HOF Meter (RP)'!AA$1, P!$A$1:$AK$1, 0), FALSE)</f>
        <v>2.9386047319782498</v>
      </c>
      <c r="AB1556">
        <f t="shared" si="803"/>
        <v>418</v>
      </c>
      <c r="AC1556">
        <f>VLOOKUP($A1556, P!$A$2:$AK$1048576, MATCH('HOF Meter (RP)'!AC$1, P!$A$1:$AK$1, 0), FALSE)</f>
        <v>1.7008547000000001</v>
      </c>
      <c r="AD1556">
        <f t="shared" si="804"/>
        <v>768</v>
      </c>
      <c r="AE1556">
        <f>VLOOKUP($A1556, P!$A$2:$AK$1048576, MATCH('HOF Meter (RP)'!AE$1, P!$A$1:$AK$1, 0), FALSE)</f>
        <v>0.28016937191249103</v>
      </c>
      <c r="AF1556">
        <f t="shared" si="805"/>
        <v>1560</v>
      </c>
      <c r="AG1556">
        <f>VLOOKUP($A1556, P!$A$2:$AK$1048576, MATCH('HOF Meter (RP)'!AG$1, P!$A$1:$AK$1, 0), FALSE)</f>
        <v>1.4344186440995399</v>
      </c>
      <c r="AH1556">
        <f t="shared" si="806"/>
        <v>1143</v>
      </c>
      <c r="AI1556">
        <f>VLOOKUP($A1556, P!$A$2:$AK$1048576, MATCH('HOF Meter (RP)'!AI$1, P!$A$1:$AK$1, 0), FALSE)</f>
        <v>4.6167378102070602</v>
      </c>
      <c r="AJ1556">
        <f t="shared" si="807"/>
        <v>1483</v>
      </c>
      <c r="AK1556">
        <f>VLOOKUP($A1556, P!$A$2:$AK$1048576, MATCH('HOF Meter (RP)'!AK$1, P!$A$1:$AK$1, 0), FALSE)</f>
        <v>1.98771605361253</v>
      </c>
      <c r="AL1556" s="9">
        <f t="shared" si="808"/>
        <v>1301</v>
      </c>
      <c r="AM1556">
        <f>VLOOKUP($A1556, P!$A$2:$AK$1048576, MATCH('HOF Meter (RP)'!AM$1, P!$A$1:$AK$1, 0), FALSE)</f>
        <v>1.1101457992809438</v>
      </c>
      <c r="AN1556">
        <f t="shared" si="809"/>
        <v>1087</v>
      </c>
      <c r="AO1556">
        <f>VLOOKUP($A1556, P!$A$2:$AK$1048576, MATCH('HOF Meter (RP)'!AO$1, P!$A$1:$AK$1, 0), FALSE)</f>
        <v>-4.3729738953988999</v>
      </c>
      <c r="AP1556">
        <f t="shared" si="810"/>
        <v>1612</v>
      </c>
      <c r="AQ1556">
        <f>VLOOKUP($A1556, P!$A$2:$AK$1048576, MATCH('HOF Meter (RP)'!AQ$1, P!$A$1:$AK$1, 0), FALSE)</f>
        <v>-1.14300190251582</v>
      </c>
      <c r="AR1556">
        <f t="shared" si="811"/>
        <v>1368</v>
      </c>
      <c r="AS1556">
        <f>VLOOKUP($A1556, P!$A$2:$AK$1048576, MATCH('HOF Meter (RP)'!AS$1, P!$A$1:$AK$1, 0), FALSE)</f>
        <v>112.896468151714</v>
      </c>
      <c r="AT1556" s="9">
        <f t="shared" si="812"/>
        <v>1417</v>
      </c>
      <c r="AU1556">
        <f>VLOOKUP($A1556, P!$A$2:$AK$1048576, MATCH('HOF Meter (RP)'!AU$1, P!$A$1:$AK$1, 0), FALSE)</f>
        <v>111.630141959737</v>
      </c>
      <c r="AV1556">
        <f t="shared" si="813"/>
        <v>1481</v>
      </c>
      <c r="AW1556">
        <f>VLOOKUP($A1556, P!$A$2:$AK$1048576, MATCH('HOF Meter (RP)'!AW$1, P!$A$1:$AK$1, 0), FALSE)</f>
        <v>4.5800238602095096</v>
      </c>
      <c r="AX1556">
        <f t="shared" si="814"/>
        <v>1654</v>
      </c>
      <c r="AY1556">
        <f>VLOOKUP($A1556, P!$A$2:$AK$1048576, MATCH('HOF Meter (RP)'!AY$1, P!$A$1:$AK$1, 0), FALSE)</f>
        <v>2.9773945485055998E-2</v>
      </c>
      <c r="AZ1556">
        <f t="shared" si="815"/>
        <v>951</v>
      </c>
      <c r="BA1556">
        <f>VLOOKUP($A1556, P!$A$2:$AK$1048576, MATCH('HOF Meter (RP)'!BA$1, P!$A$1:$AK$1, 0), FALSE)</f>
        <v>72.476156223777195</v>
      </c>
      <c r="BB1556" s="9">
        <f t="shared" si="816"/>
        <v>1608</v>
      </c>
      <c r="BC1556">
        <f>VLOOKUP($A1556, P!$A$2:$AK$1048576, MATCH('HOF Meter (RP)'!BC$1, P!$A$1:$AK$1, 0), FALSE)</f>
        <v>90.873480259091806</v>
      </c>
      <c r="BD1556" s="9">
        <f t="shared" si="817"/>
        <v>431</v>
      </c>
      <c r="BE1556">
        <f>VLOOKUP($A1556, P!$A$2:$AK$1048576, MATCH('HOF Meter (RP)'!BE$1, P!$A$1:$AK$1, 0), FALSE)</f>
        <v>78.702114185676507</v>
      </c>
      <c r="BF1556">
        <f t="shared" si="818"/>
        <v>1346</v>
      </c>
      <c r="BG1556">
        <f>VLOOKUP($A1556, P!$A$2:$AK$1048576, MATCH('HOF Meter (RP)'!BG$1, P!$A$1:$AK$1, 0), FALSE)</f>
        <v>108.895319643859</v>
      </c>
      <c r="BH1556" s="9">
        <f t="shared" si="819"/>
        <v>1609</v>
      </c>
      <c r="BI1556">
        <f>VLOOKUP($A1556, P!$A$2:$AK$1048576, MATCH('HOF Meter (RP)'!BI$1, P!$A$1:$AK$1, 0), FALSE)</f>
        <v>105.277781229334</v>
      </c>
      <c r="BJ1556" s="9">
        <f t="shared" si="820"/>
        <v>1169</v>
      </c>
      <c r="BK1556">
        <f>VLOOKUP($A1556, P!$A$2:$AK$1048576, MATCH('HOF Meter (RP)'!BK$1, P!$A$1:$AK$1, 0), FALSE)</f>
        <v>16</v>
      </c>
      <c r="BL1556">
        <f t="shared" si="821"/>
        <v>382</v>
      </c>
      <c r="BM1556" t="str">
        <f>VLOOKUP($A1556, P!$A$2:$AK$1048576, MATCH('HOF Meter (RP)'!BM$1, P!$A$1:$AK$1, 0), FALSE)</f>
        <v>Dustin Moseley</v>
      </c>
      <c r="BN1556">
        <f>VLOOKUP($A1556, P!$A$2:$AK$1048576, MATCH('HOF Meter (RP)'!BN$1, P!$A$1:$AK$1, 0), FALSE)</f>
        <v>7060</v>
      </c>
      <c r="BO1556">
        <f>VLOOKUP($A1556, P!$A$2:$AK$1048576, MATCH('HOF Meter (RP)'!BO$1, P!$A$1:$AK$1, 0), FALSE)</f>
        <v>400291</v>
      </c>
      <c r="BP1556" s="10">
        <f t="shared" si="822"/>
        <v>1235.0240778644841</v>
      </c>
      <c r="BQ1556" s="10">
        <f t="shared" si="792"/>
        <v>-1069.5836136554462</v>
      </c>
      <c r="BR1556" s="8">
        <f t="shared" si="823"/>
        <v>1555</v>
      </c>
      <c r="BS1556" s="7">
        <f t="shared" si="824"/>
        <v>10</v>
      </c>
    </row>
    <row r="1557" spans="1:71" x14ac:dyDescent="0.45">
      <c r="A1557">
        <v>3344</v>
      </c>
      <c r="B1557" t="str">
        <f>VLOOKUP(A1557, P!$A$2:$AK$1048576, MATCH('HOF Meter (RP)'!B$1, P!$A$1:$AK$1, 0), FALSE)</f>
        <v>Mitchell Boggs</v>
      </c>
      <c r="C1557" t="str">
        <f>VLOOKUP($A1557, P!$A$2:$AK$1048576, MATCH('HOF Meter (RP)'!C$1, P!$A$1:$AK$1, 0), FALSE)</f>
        <v>RP</v>
      </c>
      <c r="D1557" t="str">
        <f>VLOOKUP($A1557, P!$A$2:$AK$1048576, MATCH('HOF Meter (RP)'!D$1, P!$A$1:$AK$1, 0), FALSE)</f>
        <v>RP</v>
      </c>
      <c r="E1557">
        <f>VLOOKUP($A1557, P!$A$2:$AK$1048576, MATCH('HOF Meter (RP)'!E$1, P!$A$1:$AK$1, 0), FALSE)</f>
        <v>0</v>
      </c>
      <c r="F1557">
        <f>VLOOKUP($A1557, P!$A$2:$AK$1048576, MATCH('HOF Meter (RP)'!F$1, P!$A$1:$AK$1, 0), FALSE)</f>
        <v>0</v>
      </c>
      <c r="G1557">
        <f t="shared" si="793"/>
        <v>0</v>
      </c>
      <c r="H1557">
        <f>VLOOKUP($A1557, P!$A$2:$AK$1048576, MATCH('HOF Meter (RP)'!H$1, P!$A$1:$AK$1, 0), FALSE)</f>
        <v>0</v>
      </c>
      <c r="I1557">
        <f>VLOOKUP($A1557, P!$A$2:$AK$1048576, MATCH('HOF Meter (RP)'!I$1, P!$A$1:$AK$1, 0), FALSE)</f>
        <v>13</v>
      </c>
      <c r="J1557">
        <f t="shared" si="794"/>
        <v>1622</v>
      </c>
      <c r="K1557">
        <f>VLOOKUP($A1557, P!$A$2:$AK$1048576, MATCH('HOF Meter (RP)'!K$1, P!$A$1:$AK$1, 0), FALSE)</f>
        <v>15</v>
      </c>
      <c r="L1557">
        <f t="shared" si="795"/>
        <v>1619</v>
      </c>
      <c r="M1557">
        <f>VLOOKUP($A1557, P!$A$2:$AK$1048576, MATCH('HOF Meter (RP)'!M$1, P!$A$1:$AK$1, 0), FALSE)</f>
        <v>0.4642857142857143</v>
      </c>
      <c r="N1557" s="9">
        <f t="shared" si="796"/>
        <v>998</v>
      </c>
      <c r="O1557">
        <f>VLOOKUP($A1557, P!$A$2:$AK$1048576, MATCH('HOF Meter (RP)'!O$1, P!$A$1:$AK$1, 0), FALSE)</f>
        <v>4.1210535334433196</v>
      </c>
      <c r="P1557">
        <f t="shared" si="797"/>
        <v>1021</v>
      </c>
      <c r="Q1557">
        <f>VLOOKUP($A1557, P!$A$2:$AK$1048576, MATCH('HOF Meter (RP)'!Q$1, P!$A$1:$AK$1, 0), FALSE)</f>
        <v>241</v>
      </c>
      <c r="R1557">
        <f t="shared" si="798"/>
        <v>1022</v>
      </c>
      <c r="S1557">
        <f>VLOOKUP($A1557, P!$A$2:$AK$1048576, MATCH('HOF Meter (RP)'!S$1, P!$A$1:$AK$1, 0), FALSE)</f>
        <v>15</v>
      </c>
      <c r="T1557">
        <f t="shared" si="799"/>
        <v>1232</v>
      </c>
      <c r="U1557">
        <f>VLOOKUP($A1557, P!$A$2:$AK$1048576, MATCH('HOF Meter (RP)'!U$1, P!$A$1:$AK$1, 0), FALSE)</f>
        <v>6</v>
      </c>
      <c r="V1557" s="9">
        <f t="shared" si="800"/>
        <v>1090</v>
      </c>
      <c r="W1557">
        <f>VLOOKUP($A1557, P!$A$2:$AK$1048576, MATCH('HOF Meter (RP)'!W$1, P!$A$1:$AK$1, 0), FALSE)</f>
        <v>316.2</v>
      </c>
      <c r="X1557">
        <f t="shared" si="801"/>
        <v>1664</v>
      </c>
      <c r="Y1557">
        <f>VLOOKUP($A1557, P!$A$2:$AK$1048576, MATCH('HOF Meter (RP)'!Y$1, P!$A$1:$AK$1, 0), FALSE)</f>
        <v>6.6221067123606403</v>
      </c>
      <c r="Z1557">
        <f t="shared" si="802"/>
        <v>562</v>
      </c>
      <c r="AA1557">
        <f>VLOOKUP($A1557, P!$A$2:$AK$1048576, MATCH('HOF Meter (RP)'!AA$1, P!$A$1:$AK$1, 0), FALSE)</f>
        <v>4.09263247459198</v>
      </c>
      <c r="AB1557">
        <f t="shared" si="803"/>
        <v>1352</v>
      </c>
      <c r="AC1557">
        <f>VLOOKUP($A1557, P!$A$2:$AK$1048576, MATCH('HOF Meter (RP)'!AC$1, P!$A$1:$AK$1, 0), FALSE)</f>
        <v>1.6180555599999999</v>
      </c>
      <c r="AD1557">
        <f t="shared" si="804"/>
        <v>841</v>
      </c>
      <c r="AE1557">
        <f>VLOOKUP($A1557, P!$A$2:$AK$1048576, MATCH('HOF Meter (RP)'!AE$1, P!$A$1:$AK$1, 0), FALSE)</f>
        <v>0.25934959349593401</v>
      </c>
      <c r="AF1557">
        <f t="shared" si="805"/>
        <v>1000</v>
      </c>
      <c r="AG1557">
        <f>VLOOKUP($A1557, P!$A$2:$AK$1048576, MATCH('HOF Meter (RP)'!AG$1, P!$A$1:$AK$1, 0), FALSE)</f>
        <v>1.4621055831296901</v>
      </c>
      <c r="AH1557">
        <f t="shared" si="806"/>
        <v>1296</v>
      </c>
      <c r="AI1557">
        <f>VLOOKUP($A1557, P!$A$2:$AK$1048576, MATCH('HOF Meter (RP)'!AI$1, P!$A$1:$AK$1, 0), FALSE)</f>
        <v>4.2598236040525803</v>
      </c>
      <c r="AJ1557">
        <f t="shared" si="807"/>
        <v>1180</v>
      </c>
      <c r="AK1557">
        <f>VLOOKUP($A1557, P!$A$2:$AK$1048576, MATCH('HOF Meter (RP)'!AK$1, P!$A$1:$AK$1, 0), FALSE)</f>
        <v>0.24019187595695199</v>
      </c>
      <c r="AL1557" s="9">
        <f t="shared" si="808"/>
        <v>1631</v>
      </c>
      <c r="AM1557">
        <f>VLOOKUP($A1557, P!$A$2:$AK$1048576, MATCH('HOF Meter (RP)'!AM$1, P!$A$1:$AK$1, 0), FALSE)</f>
        <v>0.15192402021312587</v>
      </c>
      <c r="AN1557">
        <f t="shared" si="809"/>
        <v>1615</v>
      </c>
      <c r="AO1557">
        <f>VLOOKUP($A1557, P!$A$2:$AK$1048576, MATCH('HOF Meter (RP)'!AO$1, P!$A$1:$AK$1, 0), FALSE)</f>
        <v>-1.97454608930274</v>
      </c>
      <c r="AP1557">
        <f t="shared" si="810"/>
        <v>1385</v>
      </c>
      <c r="AQ1557">
        <f>VLOOKUP($A1557, P!$A$2:$AK$1048576, MATCH('HOF Meter (RP)'!AQ$1, P!$A$1:$AK$1, 0), FALSE)</f>
        <v>-0.14109822153349</v>
      </c>
      <c r="AR1557">
        <f t="shared" si="811"/>
        <v>1138</v>
      </c>
      <c r="AS1557">
        <f>VLOOKUP($A1557, P!$A$2:$AK$1048576, MATCH('HOF Meter (RP)'!AS$1, P!$A$1:$AK$1, 0), FALSE)</f>
        <v>105.054114918905</v>
      </c>
      <c r="AT1557" s="9">
        <f t="shared" si="812"/>
        <v>1104</v>
      </c>
      <c r="AU1557">
        <f>VLOOKUP($A1557, P!$A$2:$AK$1048576, MATCH('HOF Meter (RP)'!AU$1, P!$A$1:$AK$1, 0), FALSE)</f>
        <v>108.01406571660399</v>
      </c>
      <c r="AV1557">
        <f t="shared" si="813"/>
        <v>1334</v>
      </c>
      <c r="AW1557">
        <f>VLOOKUP($A1557, P!$A$2:$AK$1048576, MATCH('HOF Meter (RP)'!AW$1, P!$A$1:$AK$1, 0), FALSE)</f>
        <v>4.1450019872870696</v>
      </c>
      <c r="AX1557">
        <f t="shared" si="814"/>
        <v>1504</v>
      </c>
      <c r="AY1557">
        <f>VLOOKUP($A1557, P!$A$2:$AK$1048576, MATCH('HOF Meter (RP)'!AY$1, P!$A$1:$AK$1, 0), FALSE)</f>
        <v>-0.13877007060926499</v>
      </c>
      <c r="AZ1557">
        <f t="shared" si="815"/>
        <v>631</v>
      </c>
      <c r="BA1557">
        <f>VLOOKUP($A1557, P!$A$2:$AK$1048576, MATCH('HOF Meter (RP)'!BA$1, P!$A$1:$AK$1, 0), FALSE)</f>
        <v>89.935419322716996</v>
      </c>
      <c r="BB1557" s="9">
        <f t="shared" si="816"/>
        <v>1179</v>
      </c>
      <c r="BC1557">
        <f>VLOOKUP($A1557, P!$A$2:$AK$1048576, MATCH('HOF Meter (RP)'!BC$1, P!$A$1:$AK$1, 0), FALSE)</f>
        <v>125.525718020833</v>
      </c>
      <c r="BD1557" s="9">
        <f t="shared" si="817"/>
        <v>1360</v>
      </c>
      <c r="BE1557">
        <f>VLOOKUP($A1557, P!$A$2:$AK$1048576, MATCH('HOF Meter (RP)'!BE$1, P!$A$1:$AK$1, 0), FALSE)</f>
        <v>71.329174513342295</v>
      </c>
      <c r="BF1557">
        <f t="shared" si="818"/>
        <v>1524</v>
      </c>
      <c r="BG1557">
        <f>VLOOKUP($A1557, P!$A$2:$AK$1048576, MATCH('HOF Meter (RP)'!BG$1, P!$A$1:$AK$1, 0), FALSE)</f>
        <v>103.08561907795099</v>
      </c>
      <c r="BH1557" s="9">
        <f t="shared" si="819"/>
        <v>1184</v>
      </c>
      <c r="BI1557">
        <f>VLOOKUP($A1557, P!$A$2:$AK$1048576, MATCH('HOF Meter (RP)'!BI$1, P!$A$1:$AK$1, 0), FALSE)</f>
        <v>109.14683901927199</v>
      </c>
      <c r="BJ1557" s="9">
        <f t="shared" si="820"/>
        <v>1459</v>
      </c>
      <c r="BK1557">
        <f>VLOOKUP($A1557, P!$A$2:$AK$1048576, MATCH('HOF Meter (RP)'!BK$1, P!$A$1:$AK$1, 0), FALSE)</f>
        <v>3</v>
      </c>
      <c r="BL1557">
        <f t="shared" si="821"/>
        <v>609</v>
      </c>
      <c r="BM1557" t="str">
        <f>VLOOKUP($A1557, P!$A$2:$AK$1048576, MATCH('HOF Meter (RP)'!BM$1, P!$A$1:$AK$1, 0), FALSE)</f>
        <v>Mitchell Boggs</v>
      </c>
      <c r="BN1557">
        <f>VLOOKUP($A1557, P!$A$2:$AK$1048576, MATCH('HOF Meter (RP)'!BN$1, P!$A$1:$AK$1, 0), FALSE)</f>
        <v>3344</v>
      </c>
      <c r="BO1557">
        <f>VLOOKUP($A1557, P!$A$2:$AK$1048576, MATCH('HOF Meter (RP)'!BO$1, P!$A$1:$AK$1, 0), FALSE)</f>
        <v>459939</v>
      </c>
      <c r="BP1557" s="10">
        <f t="shared" si="822"/>
        <v>1235.39253482967</v>
      </c>
      <c r="BQ1557" s="10">
        <f t="shared" si="792"/>
        <v>-1069.9520706206322</v>
      </c>
      <c r="BR1557" s="8">
        <f t="shared" si="823"/>
        <v>1556</v>
      </c>
      <c r="BS1557" s="7">
        <f t="shared" si="824"/>
        <v>10</v>
      </c>
    </row>
    <row r="1558" spans="1:71" x14ac:dyDescent="0.45">
      <c r="A1558">
        <v>1013661</v>
      </c>
      <c r="B1558" t="str">
        <f>VLOOKUP(A1558, P!$A$2:$AK$1048576, MATCH('HOF Meter (RP)'!B$1, P!$A$1:$AK$1, 0), FALSE)</f>
        <v>Gary Waslewski</v>
      </c>
      <c r="C1558" t="str">
        <f>VLOOKUP($A1558, P!$A$2:$AK$1048576, MATCH('HOF Meter (RP)'!C$1, P!$A$1:$AK$1, 0), FALSE)</f>
        <v>RP</v>
      </c>
      <c r="D1558" t="str">
        <f>VLOOKUP($A1558, P!$A$2:$AK$1048576, MATCH('HOF Meter (RP)'!D$1, P!$A$1:$AK$1, 0), FALSE)</f>
        <v>RP</v>
      </c>
      <c r="E1558">
        <f>VLOOKUP($A1558, P!$A$2:$AK$1048576, MATCH('HOF Meter (RP)'!E$1, P!$A$1:$AK$1, 0), FALSE)</f>
        <v>0</v>
      </c>
      <c r="F1558">
        <f>VLOOKUP($A1558, P!$A$2:$AK$1048576, MATCH('HOF Meter (RP)'!F$1, P!$A$1:$AK$1, 0), FALSE)</f>
        <v>0</v>
      </c>
      <c r="G1558">
        <f t="shared" si="793"/>
        <v>0</v>
      </c>
      <c r="H1558">
        <f>VLOOKUP($A1558, P!$A$2:$AK$1048576, MATCH('HOF Meter (RP)'!H$1, P!$A$1:$AK$1, 0), FALSE)</f>
        <v>0</v>
      </c>
      <c r="I1558">
        <f>VLOOKUP($A1558, P!$A$2:$AK$1048576, MATCH('HOF Meter (RP)'!I$1, P!$A$1:$AK$1, 0), FALSE)</f>
        <v>11</v>
      </c>
      <c r="J1558">
        <f t="shared" si="794"/>
        <v>1672</v>
      </c>
      <c r="K1558">
        <f>VLOOKUP($A1558, P!$A$2:$AK$1048576, MATCH('HOF Meter (RP)'!K$1, P!$A$1:$AK$1, 0), FALSE)</f>
        <v>26</v>
      </c>
      <c r="L1558">
        <f t="shared" si="795"/>
        <v>1159</v>
      </c>
      <c r="M1558">
        <f>VLOOKUP($A1558, P!$A$2:$AK$1048576, MATCH('HOF Meter (RP)'!M$1, P!$A$1:$AK$1, 0), FALSE)</f>
        <v>0.29729729729729731</v>
      </c>
      <c r="N1558" s="9">
        <f t="shared" si="796"/>
        <v>1700</v>
      </c>
      <c r="O1558">
        <f>VLOOKUP($A1558, P!$A$2:$AK$1048576, MATCH('HOF Meter (RP)'!O$1, P!$A$1:$AK$1, 0), FALSE)</f>
        <v>3.4435413183596402</v>
      </c>
      <c r="P1558">
        <f t="shared" si="797"/>
        <v>320</v>
      </c>
      <c r="Q1558">
        <f>VLOOKUP($A1558, P!$A$2:$AK$1048576, MATCH('HOF Meter (RP)'!Q$1, P!$A$1:$AK$1, 0), FALSE)</f>
        <v>152</v>
      </c>
      <c r="R1558">
        <f t="shared" si="798"/>
        <v>1362</v>
      </c>
      <c r="S1558">
        <f>VLOOKUP($A1558, P!$A$2:$AK$1048576, MATCH('HOF Meter (RP)'!S$1, P!$A$1:$AK$1, 0), FALSE)</f>
        <v>42</v>
      </c>
      <c r="T1558">
        <f t="shared" si="799"/>
        <v>873</v>
      </c>
      <c r="U1558">
        <f>VLOOKUP($A1558, P!$A$2:$AK$1048576, MATCH('HOF Meter (RP)'!U$1, P!$A$1:$AK$1, 0), FALSE)</f>
        <v>5</v>
      </c>
      <c r="V1558" s="9">
        <f t="shared" si="800"/>
        <v>1164</v>
      </c>
      <c r="W1558">
        <f>VLOOKUP($A1558, P!$A$2:$AK$1048576, MATCH('HOF Meter (RP)'!W$1, P!$A$1:$AK$1, 0), FALSE)</f>
        <v>410.1</v>
      </c>
      <c r="X1558">
        <f t="shared" si="801"/>
        <v>1316</v>
      </c>
      <c r="Y1558">
        <f>VLOOKUP($A1558, P!$A$2:$AK$1048576, MATCH('HOF Meter (RP)'!Y$1, P!$A$1:$AK$1, 0), FALSE)</f>
        <v>5.0227449802825301</v>
      </c>
      <c r="Z1558">
        <f t="shared" si="802"/>
        <v>1045</v>
      </c>
      <c r="AA1558">
        <f>VLOOKUP($A1558, P!$A$2:$AK$1048576, MATCH('HOF Meter (RP)'!AA$1, P!$A$1:$AK$1, 0), FALSE)</f>
        <v>4.3208766860945804</v>
      </c>
      <c r="AB1558">
        <f t="shared" si="803"/>
        <v>1470</v>
      </c>
      <c r="AC1558">
        <f>VLOOKUP($A1558, P!$A$2:$AK$1048576, MATCH('HOF Meter (RP)'!AC$1, P!$A$1:$AK$1, 0), FALSE)</f>
        <v>1.16243655</v>
      </c>
      <c r="AD1558">
        <f t="shared" si="804"/>
        <v>1305</v>
      </c>
      <c r="AE1558">
        <f>VLOOKUP($A1558, P!$A$2:$AK$1048576, MATCH('HOF Meter (RP)'!AE$1, P!$A$1:$AK$1, 0), FALSE)</f>
        <v>0.23757262750161301</v>
      </c>
      <c r="AF1558">
        <f t="shared" si="805"/>
        <v>342</v>
      </c>
      <c r="AG1558">
        <f>VLOOKUP($A1558, P!$A$2:$AK$1048576, MATCH('HOF Meter (RP)'!AG$1, P!$A$1:$AK$1, 0), FALSE)</f>
        <v>1.37692911880622</v>
      </c>
      <c r="AH1558">
        <f t="shared" si="806"/>
        <v>825</v>
      </c>
      <c r="AI1558">
        <f>VLOOKUP($A1558, P!$A$2:$AK$1048576, MATCH('HOF Meter (RP)'!AI$1, P!$A$1:$AK$1, 0), FALSE)</f>
        <v>3.9870145801882799</v>
      </c>
      <c r="AJ1558">
        <f t="shared" si="807"/>
        <v>825</v>
      </c>
      <c r="AK1558">
        <f>VLOOKUP($A1558, P!$A$2:$AK$1048576, MATCH('HOF Meter (RP)'!AK$1, P!$A$1:$AK$1, 0), FALSE)</f>
        <v>1.0774116516113199</v>
      </c>
      <c r="AL1558" s="9">
        <f t="shared" si="808"/>
        <v>1495</v>
      </c>
      <c r="AM1558">
        <f>VLOOKUP($A1558, P!$A$2:$AK$1048576, MATCH('HOF Meter (RP)'!AM$1, P!$A$1:$AK$1, 0), FALSE)</f>
        <v>0.5254385035900121</v>
      </c>
      <c r="AN1558">
        <f t="shared" si="809"/>
        <v>1465</v>
      </c>
      <c r="AO1558">
        <f>VLOOKUP($A1558, P!$A$2:$AK$1048576, MATCH('HOF Meter (RP)'!AO$1, P!$A$1:$AK$1, 0), FALSE)</f>
        <v>0</v>
      </c>
      <c r="AP1558">
        <f t="shared" si="810"/>
        <v>533</v>
      </c>
      <c r="AQ1558">
        <f>VLOOKUP($A1558, P!$A$2:$AK$1048576, MATCH('HOF Meter (RP)'!AQ$1, P!$A$1:$AK$1, 0), FALSE)</f>
        <v>0</v>
      </c>
      <c r="AR1558">
        <f t="shared" si="811"/>
        <v>467</v>
      </c>
      <c r="AS1558">
        <f>VLOOKUP($A1558, P!$A$2:$AK$1048576, MATCH('HOF Meter (RP)'!AS$1, P!$A$1:$AK$1, 0), FALSE)</f>
        <v>98.999924710305905</v>
      </c>
      <c r="AT1558" s="9">
        <f t="shared" si="812"/>
        <v>806</v>
      </c>
      <c r="AU1558">
        <f>VLOOKUP($A1558, P!$A$2:$AK$1048576, MATCH('HOF Meter (RP)'!AU$1, P!$A$1:$AK$1, 0), FALSE)</f>
        <v>113.94245697720901</v>
      </c>
      <c r="AV1558">
        <f t="shared" si="813"/>
        <v>1560</v>
      </c>
      <c r="AW1558">
        <f>VLOOKUP($A1558, P!$A$2:$AK$1048576, MATCH('HOF Meter (RP)'!AW$1, P!$A$1:$AK$1, 0), FALSE)</f>
        <v>0</v>
      </c>
      <c r="AX1558">
        <f t="shared" si="814"/>
        <v>1</v>
      </c>
      <c r="AY1558">
        <f>VLOOKUP($A1558, P!$A$2:$AK$1048576, MATCH('HOF Meter (RP)'!AY$1, P!$A$1:$AK$1, 0), FALSE)</f>
        <v>-0.54347326182864597</v>
      </c>
      <c r="AZ1558">
        <f t="shared" si="815"/>
        <v>123</v>
      </c>
      <c r="BA1558">
        <f>VLOOKUP($A1558, P!$A$2:$AK$1048576, MATCH('HOF Meter (RP)'!BA$1, P!$A$1:$AK$1, 0), FALSE)</f>
        <v>85.258949042364705</v>
      </c>
      <c r="BB1558" s="9">
        <f t="shared" si="816"/>
        <v>1319</v>
      </c>
      <c r="BC1558">
        <f>VLOOKUP($A1558, P!$A$2:$AK$1048576, MATCH('HOF Meter (RP)'!BC$1, P!$A$1:$AK$1, 0), FALSE)</f>
        <v>132.47590912858701</v>
      </c>
      <c r="BD1558" s="9">
        <f t="shared" si="817"/>
        <v>1488</v>
      </c>
      <c r="BE1558">
        <f>VLOOKUP($A1558, P!$A$2:$AK$1048576, MATCH('HOF Meter (RP)'!BE$1, P!$A$1:$AK$1, 0), FALSE)</f>
        <v>64.340694708821999</v>
      </c>
      <c r="BF1558">
        <f t="shared" si="818"/>
        <v>1632</v>
      </c>
      <c r="BG1558">
        <f>VLOOKUP($A1558, P!$A$2:$AK$1048576, MATCH('HOF Meter (RP)'!BG$1, P!$A$1:$AK$1, 0), FALSE)</f>
        <v>99.975063759290606</v>
      </c>
      <c r="BH1558" s="9">
        <f t="shared" si="819"/>
        <v>828</v>
      </c>
      <c r="BI1558">
        <f>VLOOKUP($A1558, P!$A$2:$AK$1048576, MATCH('HOF Meter (RP)'!BI$1, P!$A$1:$AK$1, 0), FALSE)</f>
        <v>108.424351359128</v>
      </c>
      <c r="BJ1558" s="9">
        <f t="shared" si="820"/>
        <v>1407</v>
      </c>
      <c r="BK1558">
        <f>VLOOKUP($A1558, P!$A$2:$AK$1048576, MATCH('HOF Meter (RP)'!BK$1, P!$A$1:$AK$1, 0), FALSE)</f>
        <v>0</v>
      </c>
      <c r="BL1558">
        <f t="shared" si="821"/>
        <v>718</v>
      </c>
      <c r="BM1558" t="str">
        <f>VLOOKUP($A1558, P!$A$2:$AK$1048576, MATCH('HOF Meter (RP)'!BM$1, P!$A$1:$AK$1, 0), FALSE)</f>
        <v>Gary Waslewski</v>
      </c>
      <c r="BN1558">
        <f>VLOOKUP($A1558, P!$A$2:$AK$1048576, MATCH('HOF Meter (RP)'!BN$1, P!$A$1:$AK$1, 0), FALSE)</f>
        <v>1013661</v>
      </c>
      <c r="BO1558">
        <f>VLOOKUP($A1558, P!$A$2:$AK$1048576, MATCH('HOF Meter (RP)'!BO$1, P!$A$1:$AK$1, 0), FALSE)</f>
        <v>123969</v>
      </c>
      <c r="BP1558" s="10">
        <f t="shared" si="822"/>
        <v>1236.1432084957628</v>
      </c>
      <c r="BQ1558" s="10">
        <f t="shared" si="792"/>
        <v>-1070.7027442867252</v>
      </c>
      <c r="BR1558" s="8">
        <f t="shared" si="823"/>
        <v>1557</v>
      </c>
      <c r="BS1558" s="7">
        <f t="shared" si="824"/>
        <v>10</v>
      </c>
    </row>
    <row r="1559" spans="1:71" x14ac:dyDescent="0.45">
      <c r="A1559">
        <v>1598</v>
      </c>
      <c r="B1559" t="str">
        <f>VLOOKUP(A1559, P!$A$2:$AK$1048576, MATCH('HOF Meter (RP)'!B$1, P!$A$1:$AK$1, 0), FALSE)</f>
        <v>Jason Davis</v>
      </c>
      <c r="C1559" t="str">
        <f>VLOOKUP($A1559, P!$A$2:$AK$1048576, MATCH('HOF Meter (RP)'!C$1, P!$A$1:$AK$1, 0), FALSE)</f>
        <v>RP</v>
      </c>
      <c r="D1559" t="str">
        <f>VLOOKUP($A1559, P!$A$2:$AK$1048576, MATCH('HOF Meter (RP)'!D$1, P!$A$1:$AK$1, 0), FALSE)</f>
        <v>RP</v>
      </c>
      <c r="E1559">
        <f>VLOOKUP($A1559, P!$A$2:$AK$1048576, MATCH('HOF Meter (RP)'!E$1, P!$A$1:$AK$1, 0), FALSE)</f>
        <v>0</v>
      </c>
      <c r="F1559">
        <f>VLOOKUP($A1559, P!$A$2:$AK$1048576, MATCH('HOF Meter (RP)'!F$1, P!$A$1:$AK$1, 0), FALSE)</f>
        <v>0</v>
      </c>
      <c r="G1559">
        <f t="shared" si="793"/>
        <v>0</v>
      </c>
      <c r="H1559">
        <f>VLOOKUP($A1559, P!$A$2:$AK$1048576, MATCH('HOF Meter (RP)'!H$1, P!$A$1:$AK$1, 0), FALSE)</f>
        <v>0</v>
      </c>
      <c r="I1559">
        <f>VLOOKUP($A1559, P!$A$2:$AK$1048576, MATCH('HOF Meter (RP)'!I$1, P!$A$1:$AK$1, 0), FALSE)</f>
        <v>22</v>
      </c>
      <c r="J1559">
        <f t="shared" si="794"/>
        <v>1205</v>
      </c>
      <c r="K1559">
        <f>VLOOKUP($A1559, P!$A$2:$AK$1048576, MATCH('HOF Meter (RP)'!K$1, P!$A$1:$AK$1, 0), FALSE)</f>
        <v>26</v>
      </c>
      <c r="L1559">
        <f t="shared" si="795"/>
        <v>1159</v>
      </c>
      <c r="M1559">
        <f>VLOOKUP($A1559, P!$A$2:$AK$1048576, MATCH('HOF Meter (RP)'!M$1, P!$A$1:$AK$1, 0), FALSE)</f>
        <v>0.45833333333333331</v>
      </c>
      <c r="N1559" s="9">
        <f t="shared" si="796"/>
        <v>1058</v>
      </c>
      <c r="O1559">
        <f>VLOOKUP($A1559, P!$A$2:$AK$1048576, MATCH('HOF Meter (RP)'!O$1, P!$A$1:$AK$1, 0), FALSE)</f>
        <v>4.8221259132047196</v>
      </c>
      <c r="P1559">
        <f t="shared" si="797"/>
        <v>1528</v>
      </c>
      <c r="Q1559">
        <f>VLOOKUP($A1559, P!$A$2:$AK$1048576, MATCH('HOF Meter (RP)'!Q$1, P!$A$1:$AK$1, 0), FALSE)</f>
        <v>144</v>
      </c>
      <c r="R1559">
        <f t="shared" si="798"/>
        <v>1402</v>
      </c>
      <c r="S1559">
        <f>VLOOKUP($A1559, P!$A$2:$AK$1048576, MATCH('HOF Meter (RP)'!S$1, P!$A$1:$AK$1, 0), FALSE)</f>
        <v>56</v>
      </c>
      <c r="T1559">
        <f t="shared" si="799"/>
        <v>659</v>
      </c>
      <c r="U1559">
        <f>VLOOKUP($A1559, P!$A$2:$AK$1048576, MATCH('HOF Meter (RP)'!U$1, P!$A$1:$AK$1, 0), FALSE)</f>
        <v>1</v>
      </c>
      <c r="V1559" s="9">
        <f t="shared" si="800"/>
        <v>1555</v>
      </c>
      <c r="W1559">
        <f>VLOOKUP($A1559, P!$A$2:$AK$1048576, MATCH('HOF Meter (RP)'!W$1, P!$A$1:$AK$1, 0), FALSE)</f>
        <v>461</v>
      </c>
      <c r="X1559">
        <f t="shared" si="801"/>
        <v>1150</v>
      </c>
      <c r="Y1559">
        <f>VLOOKUP($A1559, P!$A$2:$AK$1048576, MATCH('HOF Meter (RP)'!Y$1, P!$A$1:$AK$1, 0), FALSE)</f>
        <v>5.2516270066885404</v>
      </c>
      <c r="Z1559">
        <f t="shared" si="802"/>
        <v>961</v>
      </c>
      <c r="AA1559">
        <f>VLOOKUP($A1559, P!$A$2:$AK$1048576, MATCH('HOF Meter (RP)'!AA$1, P!$A$1:$AK$1, 0), FALSE)</f>
        <v>3.4750543018236399</v>
      </c>
      <c r="AB1559">
        <f t="shared" si="803"/>
        <v>843</v>
      </c>
      <c r="AC1559">
        <f>VLOOKUP($A1559, P!$A$2:$AK$1048576, MATCH('HOF Meter (RP)'!AC$1, P!$A$1:$AK$1, 0), FALSE)</f>
        <v>1.51123596</v>
      </c>
      <c r="AD1559">
        <f t="shared" si="804"/>
        <v>958</v>
      </c>
      <c r="AE1559">
        <f>VLOOKUP($A1559, P!$A$2:$AK$1048576, MATCH('HOF Meter (RP)'!AE$1, P!$A$1:$AK$1, 0), FALSE)</f>
        <v>0.28224500809498099</v>
      </c>
      <c r="AF1559">
        <f t="shared" si="805"/>
        <v>1585</v>
      </c>
      <c r="AG1559">
        <f>VLOOKUP($A1559, P!$A$2:$AK$1048576, MATCH('HOF Meter (RP)'!AG$1, P!$A$1:$AK$1, 0), FALSE)</f>
        <v>1.5206074067280699</v>
      </c>
      <c r="AH1559">
        <f t="shared" si="806"/>
        <v>1497</v>
      </c>
      <c r="AI1559">
        <f>VLOOKUP($A1559, P!$A$2:$AK$1048576, MATCH('HOF Meter (RP)'!AI$1, P!$A$1:$AK$1, 0), FALSE)</f>
        <v>4.6216280224610502</v>
      </c>
      <c r="AJ1559">
        <f t="shared" si="807"/>
        <v>1487</v>
      </c>
      <c r="AK1559">
        <f>VLOOKUP($A1559, P!$A$2:$AK$1048576, MATCH('HOF Meter (RP)'!AK$1, P!$A$1:$AK$1, 0), FALSE)</f>
        <v>3.2887378516024901</v>
      </c>
      <c r="AL1559" s="9">
        <f t="shared" si="808"/>
        <v>998</v>
      </c>
      <c r="AM1559">
        <f>VLOOKUP($A1559, P!$A$2:$AK$1048576, MATCH('HOF Meter (RP)'!AM$1, P!$A$1:$AK$1, 0), FALSE)</f>
        <v>1.4267843173980435</v>
      </c>
      <c r="AN1559">
        <f t="shared" si="809"/>
        <v>843</v>
      </c>
      <c r="AO1559">
        <f>VLOOKUP($A1559, P!$A$2:$AK$1048576, MATCH('HOF Meter (RP)'!AO$1, P!$A$1:$AK$1, 0), FALSE)</f>
        <v>-3.92132606357336</v>
      </c>
      <c r="AP1559">
        <f t="shared" si="810"/>
        <v>1587</v>
      </c>
      <c r="AQ1559">
        <f>VLOOKUP($A1559, P!$A$2:$AK$1048576, MATCH('HOF Meter (RP)'!AQ$1, P!$A$1:$AK$1, 0), FALSE)</f>
        <v>-2.4283297657971898</v>
      </c>
      <c r="AR1559">
        <f t="shared" si="811"/>
        <v>1563</v>
      </c>
      <c r="AS1559">
        <f>VLOOKUP($A1559, P!$A$2:$AK$1048576, MATCH('HOF Meter (RP)'!AS$1, P!$A$1:$AK$1, 0), FALSE)</f>
        <v>108.87205327621</v>
      </c>
      <c r="AT1559" s="9">
        <f t="shared" si="812"/>
        <v>1277</v>
      </c>
      <c r="AU1559">
        <f>VLOOKUP($A1559, P!$A$2:$AK$1048576, MATCH('HOF Meter (RP)'!AU$1, P!$A$1:$AK$1, 0), FALSE)</f>
        <v>105.75844229770399</v>
      </c>
      <c r="AV1559">
        <f t="shared" si="813"/>
        <v>1174</v>
      </c>
      <c r="AW1559">
        <f>VLOOKUP($A1559, P!$A$2:$AK$1048576, MATCH('HOF Meter (RP)'!AW$1, P!$A$1:$AK$1, 0), FALSE)</f>
        <v>4.6663496152755499</v>
      </c>
      <c r="AX1559">
        <f t="shared" si="814"/>
        <v>1669</v>
      </c>
      <c r="AY1559">
        <f>VLOOKUP($A1559, P!$A$2:$AK$1048576, MATCH('HOF Meter (RP)'!AY$1, P!$A$1:$AK$1, 0), FALSE)</f>
        <v>0.200497890743669</v>
      </c>
      <c r="AZ1559">
        <f t="shared" si="815"/>
        <v>1271</v>
      </c>
      <c r="BA1559">
        <f>VLOOKUP($A1559, P!$A$2:$AK$1048576, MATCH('HOF Meter (RP)'!BA$1, P!$A$1:$AK$1, 0), FALSE)</f>
        <v>82.959175515093506</v>
      </c>
      <c r="BB1559" s="9">
        <f t="shared" si="816"/>
        <v>1378</v>
      </c>
      <c r="BC1559">
        <f>VLOOKUP($A1559, P!$A$2:$AK$1048576, MATCH('HOF Meter (RP)'!BC$1, P!$A$1:$AK$1, 0), FALSE)</f>
        <v>107.023804400982</v>
      </c>
      <c r="BD1559" s="9">
        <f t="shared" si="817"/>
        <v>889</v>
      </c>
      <c r="BE1559">
        <f>VLOOKUP($A1559, P!$A$2:$AK$1048576, MATCH('HOF Meter (RP)'!BE$1, P!$A$1:$AK$1, 0), FALSE)</f>
        <v>75.776555547747407</v>
      </c>
      <c r="BF1559">
        <f t="shared" si="818"/>
        <v>1429</v>
      </c>
      <c r="BG1559">
        <f>VLOOKUP($A1559, P!$A$2:$AK$1048576, MATCH('HOF Meter (RP)'!BG$1, P!$A$1:$AK$1, 0), FALSE)</f>
        <v>107.015236435587</v>
      </c>
      <c r="BH1559" s="9">
        <f t="shared" si="819"/>
        <v>1501</v>
      </c>
      <c r="BI1559">
        <f>VLOOKUP($A1559, P!$A$2:$AK$1048576, MATCH('HOF Meter (RP)'!BI$1, P!$A$1:$AK$1, 0), FALSE)</f>
        <v>108.78086368887701</v>
      </c>
      <c r="BJ1559" s="9">
        <f t="shared" si="820"/>
        <v>1429</v>
      </c>
      <c r="BK1559">
        <f>VLOOKUP($A1559, P!$A$2:$AK$1048576, MATCH('HOF Meter (RP)'!BK$1, P!$A$1:$AK$1, 0), FALSE)</f>
        <v>24</v>
      </c>
      <c r="BL1559">
        <f t="shared" si="821"/>
        <v>258</v>
      </c>
      <c r="BM1559" t="str">
        <f>VLOOKUP($A1559, P!$A$2:$AK$1048576, MATCH('HOF Meter (RP)'!BM$1, P!$A$1:$AK$1, 0), FALSE)</f>
        <v>Jason Davis</v>
      </c>
      <c r="BN1559">
        <f>VLOOKUP($A1559, P!$A$2:$AK$1048576, MATCH('HOF Meter (RP)'!BN$1, P!$A$1:$AK$1, 0), FALSE)</f>
        <v>1598</v>
      </c>
      <c r="BO1559">
        <f>VLOOKUP($A1559, P!$A$2:$AK$1048576, MATCH('HOF Meter (RP)'!BO$1, P!$A$1:$AK$1, 0), FALSE)</f>
        <v>425186</v>
      </c>
      <c r="BP1559" s="10">
        <f t="shared" si="822"/>
        <v>1237.7635088917864</v>
      </c>
      <c r="BQ1559" s="10">
        <f t="shared" si="792"/>
        <v>-1072.3230446827488</v>
      </c>
      <c r="BR1559" s="8">
        <f t="shared" si="823"/>
        <v>1558</v>
      </c>
      <c r="BS1559" s="7">
        <f t="shared" si="824"/>
        <v>10</v>
      </c>
    </row>
    <row r="1560" spans="1:71" x14ac:dyDescent="0.45">
      <c r="A1560">
        <v>1657</v>
      </c>
      <c r="B1560" t="str">
        <f>VLOOKUP(A1560, P!$A$2:$AK$1048576, MATCH('HOF Meter (RP)'!B$1, P!$A$1:$AK$1, 0), FALSE)</f>
        <v>Seth McClung</v>
      </c>
      <c r="C1560" t="str">
        <f>VLOOKUP($A1560, P!$A$2:$AK$1048576, MATCH('HOF Meter (RP)'!C$1, P!$A$1:$AK$1, 0), FALSE)</f>
        <v>RP</v>
      </c>
      <c r="D1560" t="str">
        <f>VLOOKUP($A1560, P!$A$2:$AK$1048576, MATCH('HOF Meter (RP)'!D$1, P!$A$1:$AK$1, 0), FALSE)</f>
        <v>RP</v>
      </c>
      <c r="E1560">
        <f>VLOOKUP($A1560, P!$A$2:$AK$1048576, MATCH('HOF Meter (RP)'!E$1, P!$A$1:$AK$1, 0), FALSE)</f>
        <v>0</v>
      </c>
      <c r="F1560">
        <f>VLOOKUP($A1560, P!$A$2:$AK$1048576, MATCH('HOF Meter (RP)'!F$1, P!$A$1:$AK$1, 0), FALSE)</f>
        <v>0</v>
      </c>
      <c r="G1560">
        <f t="shared" si="793"/>
        <v>0</v>
      </c>
      <c r="H1560">
        <f>VLOOKUP($A1560, P!$A$2:$AK$1048576, MATCH('HOF Meter (RP)'!H$1, P!$A$1:$AK$1, 0), FALSE)</f>
        <v>0</v>
      </c>
      <c r="I1560">
        <f>VLOOKUP($A1560, P!$A$2:$AK$1048576, MATCH('HOF Meter (RP)'!I$1, P!$A$1:$AK$1, 0), FALSE)</f>
        <v>26</v>
      </c>
      <c r="J1560">
        <f t="shared" si="794"/>
        <v>1008</v>
      </c>
      <c r="K1560">
        <f>VLOOKUP($A1560, P!$A$2:$AK$1048576, MATCH('HOF Meter (RP)'!K$1, P!$A$1:$AK$1, 0), FALSE)</f>
        <v>34</v>
      </c>
      <c r="L1560">
        <f t="shared" si="795"/>
        <v>838</v>
      </c>
      <c r="M1560">
        <f>VLOOKUP($A1560, P!$A$2:$AK$1048576, MATCH('HOF Meter (RP)'!M$1, P!$A$1:$AK$1, 0), FALSE)</f>
        <v>0.43333333333333335</v>
      </c>
      <c r="N1560" s="9">
        <f t="shared" si="796"/>
        <v>1268</v>
      </c>
      <c r="O1560">
        <f>VLOOKUP($A1560, P!$A$2:$AK$1048576, MATCH('HOF Meter (RP)'!O$1, P!$A$1:$AK$1, 0), FALSE)</f>
        <v>5.45855992575079</v>
      </c>
      <c r="P1560">
        <f t="shared" si="797"/>
        <v>1684</v>
      </c>
      <c r="Q1560">
        <f>VLOOKUP($A1560, P!$A$2:$AK$1048576, MATCH('HOF Meter (RP)'!Q$1, P!$A$1:$AK$1, 0), FALSE)</f>
        <v>177</v>
      </c>
      <c r="R1560">
        <f t="shared" si="798"/>
        <v>1257</v>
      </c>
      <c r="S1560">
        <f>VLOOKUP($A1560, P!$A$2:$AK$1048576, MATCH('HOF Meter (RP)'!S$1, P!$A$1:$AK$1, 0), FALSE)</f>
        <v>51</v>
      </c>
      <c r="T1560">
        <f t="shared" si="799"/>
        <v>722</v>
      </c>
      <c r="U1560">
        <f>VLOOKUP($A1560, P!$A$2:$AK$1048576, MATCH('HOF Meter (RP)'!U$1, P!$A$1:$AK$1, 0), FALSE)</f>
        <v>6</v>
      </c>
      <c r="V1560" s="9">
        <f t="shared" si="800"/>
        <v>1090</v>
      </c>
      <c r="W1560">
        <f>VLOOKUP($A1560, P!$A$2:$AK$1048576, MATCH('HOF Meter (RP)'!W$1, P!$A$1:$AK$1, 0), FALSE)</f>
        <v>430.1</v>
      </c>
      <c r="X1560">
        <f t="shared" si="801"/>
        <v>1249</v>
      </c>
      <c r="Y1560">
        <f>VLOOKUP($A1560, P!$A$2:$AK$1048576, MATCH('HOF Meter (RP)'!Y$1, P!$A$1:$AK$1, 0), FALSE)</f>
        <v>6.5670031290641697</v>
      </c>
      <c r="Z1560">
        <f t="shared" si="802"/>
        <v>581</v>
      </c>
      <c r="AA1560">
        <f>VLOOKUP($A1560, P!$A$2:$AK$1048576, MATCH('HOF Meter (RP)'!AA$1, P!$A$1:$AK$1, 0), FALSE)</f>
        <v>5.3121617668226104</v>
      </c>
      <c r="AB1560">
        <f t="shared" si="803"/>
        <v>1691</v>
      </c>
      <c r="AC1560">
        <f>VLOOKUP($A1560, P!$A$2:$AK$1048576, MATCH('HOF Meter (RP)'!AC$1, P!$A$1:$AK$1, 0), FALSE)</f>
        <v>1.2362204699999999</v>
      </c>
      <c r="AD1560">
        <f t="shared" si="804"/>
        <v>1239</v>
      </c>
      <c r="AE1560">
        <f>VLOOKUP($A1560, P!$A$2:$AK$1048576, MATCH('HOF Meter (RP)'!AE$1, P!$A$1:$AK$1, 0), FALSE)</f>
        <v>0.255255255255255</v>
      </c>
      <c r="AF1560">
        <f t="shared" si="805"/>
        <v>846</v>
      </c>
      <c r="AG1560">
        <f>VLOOKUP($A1560, P!$A$2:$AK$1048576, MATCH('HOF Meter (RP)'!AG$1, P!$A$1:$AK$1, 0), FALSE)</f>
        <v>1.57784682400374</v>
      </c>
      <c r="AH1560">
        <f t="shared" si="806"/>
        <v>1622</v>
      </c>
      <c r="AI1560">
        <f>VLOOKUP($A1560, P!$A$2:$AK$1048576, MATCH('HOF Meter (RP)'!AI$1, P!$A$1:$AK$1, 0), FALSE)</f>
        <v>5.40354247934531</v>
      </c>
      <c r="AJ1560">
        <f t="shared" si="807"/>
        <v>1717</v>
      </c>
      <c r="AK1560">
        <f>VLOOKUP($A1560, P!$A$2:$AK$1048576, MATCH('HOF Meter (RP)'!AK$1, P!$A$1:$AK$1, 0), FALSE)</f>
        <v>-0.45843440108001199</v>
      </c>
      <c r="AL1560" s="9">
        <f t="shared" si="808"/>
        <v>1679</v>
      </c>
      <c r="AM1560">
        <f>VLOOKUP($A1560, P!$A$2:$AK$1048576, MATCH('HOF Meter (RP)'!AM$1, P!$A$1:$AK$1, 0), FALSE)</f>
        <v>-0.21317572707742943</v>
      </c>
      <c r="AN1560">
        <f t="shared" si="809"/>
        <v>1681</v>
      </c>
      <c r="AO1560">
        <f>VLOOKUP($A1560, P!$A$2:$AK$1048576, MATCH('HOF Meter (RP)'!AO$1, P!$A$1:$AK$1, 0), FALSE)</f>
        <v>-4.8338039293885204</v>
      </c>
      <c r="AP1560">
        <f t="shared" si="810"/>
        <v>1633</v>
      </c>
      <c r="AQ1560">
        <f>VLOOKUP($A1560, P!$A$2:$AK$1048576, MATCH('HOF Meter (RP)'!AQ$1, P!$A$1:$AK$1, 0), FALSE)</f>
        <v>-2.2905412629689401</v>
      </c>
      <c r="AR1560">
        <f t="shared" si="811"/>
        <v>1550</v>
      </c>
      <c r="AS1560">
        <f>VLOOKUP($A1560, P!$A$2:$AK$1048576, MATCH('HOF Meter (RP)'!AS$1, P!$A$1:$AK$1, 0), FALSE)</f>
        <v>126.046745028332</v>
      </c>
      <c r="AT1560" s="9">
        <f t="shared" si="812"/>
        <v>1664</v>
      </c>
      <c r="AU1560">
        <f>VLOOKUP($A1560, P!$A$2:$AK$1048576, MATCH('HOF Meter (RP)'!AU$1, P!$A$1:$AK$1, 0), FALSE)</f>
        <v>123.253669194088</v>
      </c>
      <c r="AV1560">
        <f t="shared" si="813"/>
        <v>1710</v>
      </c>
      <c r="AW1560">
        <f>VLOOKUP($A1560, P!$A$2:$AK$1048576, MATCH('HOF Meter (RP)'!AW$1, P!$A$1:$AK$1, 0), FALSE)</f>
        <v>5.11316407061741</v>
      </c>
      <c r="AX1560">
        <f t="shared" si="814"/>
        <v>1717</v>
      </c>
      <c r="AY1560">
        <f>VLOOKUP($A1560, P!$A$2:$AK$1048576, MATCH('HOF Meter (RP)'!AY$1, P!$A$1:$AK$1, 0), FALSE)</f>
        <v>5.5017446405480799E-2</v>
      </c>
      <c r="AZ1560">
        <f t="shared" si="815"/>
        <v>1013</v>
      </c>
      <c r="BA1560">
        <f>VLOOKUP($A1560, P!$A$2:$AK$1048576, MATCH('HOF Meter (RP)'!BA$1, P!$A$1:$AK$1, 0), FALSE)</f>
        <v>100.219403113333</v>
      </c>
      <c r="BB1560" s="9">
        <f t="shared" si="816"/>
        <v>829</v>
      </c>
      <c r="BC1560">
        <f>VLOOKUP($A1560, P!$A$2:$AK$1048576, MATCH('HOF Meter (RP)'!BC$1, P!$A$1:$AK$1, 0), FALSE)</f>
        <v>163.74727119817899</v>
      </c>
      <c r="BD1560" s="9">
        <f t="shared" si="817"/>
        <v>1704</v>
      </c>
      <c r="BE1560">
        <f>VLOOKUP($A1560, P!$A$2:$AK$1048576, MATCH('HOF Meter (RP)'!BE$1, P!$A$1:$AK$1, 0), FALSE)</f>
        <v>61.225923610928703</v>
      </c>
      <c r="BF1560">
        <f t="shared" si="818"/>
        <v>1663</v>
      </c>
      <c r="BG1560">
        <f>VLOOKUP($A1560, P!$A$2:$AK$1048576, MATCH('HOF Meter (RP)'!BG$1, P!$A$1:$AK$1, 0), FALSE)</f>
        <v>97.604427799462798</v>
      </c>
      <c r="BH1560" s="9">
        <f t="shared" si="819"/>
        <v>624</v>
      </c>
      <c r="BI1560">
        <f>VLOOKUP($A1560, P!$A$2:$AK$1048576, MATCH('HOF Meter (RP)'!BI$1, P!$A$1:$AK$1, 0), FALSE)</f>
        <v>113.69906883305499</v>
      </c>
      <c r="BJ1560" s="9">
        <f t="shared" si="820"/>
        <v>1629</v>
      </c>
      <c r="BK1560">
        <f>VLOOKUP($A1560, P!$A$2:$AK$1048576, MATCH('HOF Meter (RP)'!BK$1, P!$A$1:$AK$1, 0), FALSE)</f>
        <v>20</v>
      </c>
      <c r="BL1560">
        <f t="shared" si="821"/>
        <v>314</v>
      </c>
      <c r="BM1560" t="str">
        <f>VLOOKUP($A1560, P!$A$2:$AK$1048576, MATCH('HOF Meter (RP)'!BM$1, P!$A$1:$AK$1, 0), FALSE)</f>
        <v>Seth McClung</v>
      </c>
      <c r="BN1560">
        <f>VLOOKUP($A1560, P!$A$2:$AK$1048576, MATCH('HOF Meter (RP)'!BN$1, P!$A$1:$AK$1, 0), FALSE)</f>
        <v>1657</v>
      </c>
      <c r="BO1560">
        <f>VLOOKUP($A1560, P!$A$2:$AK$1048576, MATCH('HOF Meter (RP)'!BO$1, P!$A$1:$AK$1, 0), FALSE)</f>
        <v>425528</v>
      </c>
      <c r="BP1560" s="10">
        <f t="shared" si="822"/>
        <v>1238.7536454950998</v>
      </c>
      <c r="BQ1560" s="10">
        <f t="shared" si="792"/>
        <v>-1073.313181286062</v>
      </c>
      <c r="BR1560" s="8">
        <f t="shared" si="823"/>
        <v>1559</v>
      </c>
      <c r="BS1560" s="7">
        <f t="shared" si="824"/>
        <v>10</v>
      </c>
    </row>
    <row r="1561" spans="1:71" x14ac:dyDescent="0.45">
      <c r="A1561">
        <v>1001933</v>
      </c>
      <c r="B1561" t="str">
        <f>VLOOKUP(A1561, P!$A$2:$AK$1048576, MATCH('HOF Meter (RP)'!B$1, P!$A$1:$AK$1, 0), FALSE)</f>
        <v>Pat Caraway</v>
      </c>
      <c r="C1561" t="str">
        <f>VLOOKUP($A1561, P!$A$2:$AK$1048576, MATCH('HOF Meter (RP)'!C$1, P!$A$1:$AK$1, 0), FALSE)</f>
        <v>RP</v>
      </c>
      <c r="D1561" t="str">
        <f>VLOOKUP($A1561, P!$A$2:$AK$1048576, MATCH('HOF Meter (RP)'!D$1, P!$A$1:$AK$1, 0), FALSE)</f>
        <v>SP</v>
      </c>
      <c r="E1561">
        <f>VLOOKUP($A1561, P!$A$2:$AK$1048576, MATCH('HOF Meter (RP)'!E$1, P!$A$1:$AK$1, 0), FALSE)</f>
        <v>0</v>
      </c>
      <c r="F1561">
        <f>VLOOKUP($A1561, P!$A$2:$AK$1048576, MATCH('HOF Meter (RP)'!F$1, P!$A$1:$AK$1, 0), FALSE)</f>
        <v>0</v>
      </c>
      <c r="G1561">
        <f t="shared" si="793"/>
        <v>0</v>
      </c>
      <c r="H1561">
        <f>VLOOKUP($A1561, P!$A$2:$AK$1048576, MATCH('HOF Meter (RP)'!H$1, P!$A$1:$AK$1, 0), FALSE)</f>
        <v>0</v>
      </c>
      <c r="I1561">
        <f>VLOOKUP($A1561, P!$A$2:$AK$1048576, MATCH('HOF Meter (RP)'!I$1, P!$A$1:$AK$1, 0), FALSE)</f>
        <v>22</v>
      </c>
      <c r="J1561">
        <f t="shared" si="794"/>
        <v>1205</v>
      </c>
      <c r="K1561">
        <f>VLOOKUP($A1561, P!$A$2:$AK$1048576, MATCH('HOF Meter (RP)'!K$1, P!$A$1:$AK$1, 0), FALSE)</f>
        <v>40</v>
      </c>
      <c r="L1561">
        <f t="shared" si="795"/>
        <v>654</v>
      </c>
      <c r="M1561">
        <f>VLOOKUP($A1561, P!$A$2:$AK$1048576, MATCH('HOF Meter (RP)'!M$1, P!$A$1:$AK$1, 0), FALSE)</f>
        <v>0.35483870967741937</v>
      </c>
      <c r="N1561" s="9">
        <f t="shared" si="796"/>
        <v>1618</v>
      </c>
      <c r="O1561">
        <f>VLOOKUP($A1561, P!$A$2:$AK$1048576, MATCH('HOF Meter (RP)'!O$1, P!$A$1:$AK$1, 0), FALSE)</f>
        <v>5.3472803347280298</v>
      </c>
      <c r="P1561">
        <f t="shared" si="797"/>
        <v>1669</v>
      </c>
      <c r="Q1561">
        <f>VLOOKUP($A1561, P!$A$2:$AK$1048576, MATCH('HOF Meter (RP)'!Q$1, P!$A$1:$AK$1, 0), FALSE)</f>
        <v>108</v>
      </c>
      <c r="R1561">
        <f t="shared" si="798"/>
        <v>1584</v>
      </c>
      <c r="S1561">
        <f>VLOOKUP($A1561, P!$A$2:$AK$1048576, MATCH('HOF Meter (RP)'!S$1, P!$A$1:$AK$1, 0), FALSE)</f>
        <v>62</v>
      </c>
      <c r="T1561">
        <f t="shared" si="799"/>
        <v>572</v>
      </c>
      <c r="U1561">
        <f>VLOOKUP($A1561, P!$A$2:$AK$1048576, MATCH('HOF Meter (RP)'!U$1, P!$A$1:$AK$1, 0), FALSE)</f>
        <v>3</v>
      </c>
      <c r="V1561" s="9">
        <f t="shared" si="800"/>
        <v>1337</v>
      </c>
      <c r="W1561">
        <f>VLOOKUP($A1561, P!$A$2:$AK$1048576, MATCH('HOF Meter (RP)'!W$1, P!$A$1:$AK$1, 0), FALSE)</f>
        <v>478</v>
      </c>
      <c r="X1561">
        <f t="shared" si="801"/>
        <v>1111</v>
      </c>
      <c r="Y1561">
        <f>VLOOKUP($A1561, P!$A$2:$AK$1048576, MATCH('HOF Meter (RP)'!Y$1, P!$A$1:$AK$1, 0), FALSE)</f>
        <v>2.8430962343096202</v>
      </c>
      <c r="Z1561">
        <f t="shared" si="802"/>
        <v>1592</v>
      </c>
      <c r="AA1561">
        <f>VLOOKUP($A1561, P!$A$2:$AK$1048576, MATCH('HOF Meter (RP)'!AA$1, P!$A$1:$AK$1, 0), FALSE)</f>
        <v>3.6715481171548099</v>
      </c>
      <c r="AB1561">
        <f t="shared" si="803"/>
        <v>1033</v>
      </c>
      <c r="AC1561">
        <f>VLOOKUP($A1561, P!$A$2:$AK$1048576, MATCH('HOF Meter (RP)'!AC$1, P!$A$1:$AK$1, 0), FALSE)</f>
        <v>0.77435896999999998</v>
      </c>
      <c r="AD1561">
        <f t="shared" si="804"/>
        <v>1618</v>
      </c>
      <c r="AE1561">
        <f>VLOOKUP($A1561, P!$A$2:$AK$1048576, MATCH('HOF Meter (RP)'!AE$1, P!$A$1:$AK$1, 0), FALSE)</f>
        <v>0.27852004110996897</v>
      </c>
      <c r="AF1561">
        <f t="shared" si="805"/>
        <v>1532</v>
      </c>
      <c r="AG1561">
        <f>VLOOKUP($A1561, P!$A$2:$AK$1048576, MATCH('HOF Meter (RP)'!AG$1, P!$A$1:$AK$1, 0), FALSE)</f>
        <v>1.5418410041841</v>
      </c>
      <c r="AH1561">
        <f t="shared" si="806"/>
        <v>1557</v>
      </c>
      <c r="AI1561">
        <f>VLOOKUP($A1561, P!$A$2:$AK$1048576, MATCH('HOF Meter (RP)'!AI$1, P!$A$1:$AK$1, 0), FALSE)</f>
        <v>4.8593833843579501</v>
      </c>
      <c r="AJ1561">
        <f t="shared" si="807"/>
        <v>1613</v>
      </c>
      <c r="AK1561">
        <f>VLOOKUP($A1561, P!$A$2:$AK$1048576, MATCH('HOF Meter (RP)'!AK$1, P!$A$1:$AK$1, 0), FALSE)</f>
        <v>1.9491429291665501</v>
      </c>
      <c r="AL1561" s="9">
        <f t="shared" si="808"/>
        <v>1306</v>
      </c>
      <c r="AM1561">
        <f>VLOOKUP($A1561, P!$A$2:$AK$1048576, MATCH('HOF Meter (RP)'!AM$1, P!$A$1:$AK$1, 0), FALSE)</f>
        <v>0.81554097454667374</v>
      </c>
      <c r="AN1561">
        <f t="shared" si="809"/>
        <v>1280</v>
      </c>
      <c r="AO1561">
        <f>VLOOKUP($A1561, P!$A$2:$AK$1048576, MATCH('HOF Meter (RP)'!AO$1, P!$A$1:$AK$1, 0), FALSE)</f>
        <v>0</v>
      </c>
      <c r="AP1561">
        <f t="shared" si="810"/>
        <v>533</v>
      </c>
      <c r="AQ1561">
        <f>VLOOKUP($A1561, P!$A$2:$AK$1048576, MATCH('HOF Meter (RP)'!AQ$1, P!$A$1:$AK$1, 0), FALSE)</f>
        <v>0</v>
      </c>
      <c r="AR1561">
        <f t="shared" si="811"/>
        <v>467</v>
      </c>
      <c r="AS1561">
        <f>VLOOKUP($A1561, P!$A$2:$AK$1048576, MATCH('HOF Meter (RP)'!AS$1, P!$A$1:$AK$1, 0), FALSE)</f>
        <v>122.87257107232</v>
      </c>
      <c r="AT1561" s="9">
        <f t="shared" si="812"/>
        <v>1628</v>
      </c>
      <c r="AU1561">
        <f>VLOOKUP($A1561, P!$A$2:$AK$1048576, MATCH('HOF Meter (RP)'!AU$1, P!$A$1:$AK$1, 0), FALSE)</f>
        <v>112.61761350627199</v>
      </c>
      <c r="AV1561">
        <f t="shared" si="813"/>
        <v>1511</v>
      </c>
      <c r="AW1561">
        <f>VLOOKUP($A1561, P!$A$2:$AK$1048576, MATCH('HOF Meter (RP)'!AW$1, P!$A$1:$AK$1, 0), FALSE)</f>
        <v>0</v>
      </c>
      <c r="AX1561">
        <f t="shared" si="814"/>
        <v>1</v>
      </c>
      <c r="AY1561">
        <f>VLOOKUP($A1561, P!$A$2:$AK$1048576, MATCH('HOF Meter (RP)'!AY$1, P!$A$1:$AK$1, 0), FALSE)</f>
        <v>0.48789695037007502</v>
      </c>
      <c r="AZ1561">
        <f t="shared" si="815"/>
        <v>1575</v>
      </c>
      <c r="BA1561">
        <f>VLOOKUP($A1561, P!$A$2:$AK$1048576, MATCH('HOF Meter (RP)'!BA$1, P!$A$1:$AK$1, 0), FALSE)</f>
        <v>85.271416191927599</v>
      </c>
      <c r="BB1561" s="9">
        <f t="shared" si="816"/>
        <v>1318</v>
      </c>
      <c r="BC1561">
        <f>VLOOKUP($A1561, P!$A$2:$AK$1048576, MATCH('HOF Meter (RP)'!BC$1, P!$A$1:$AK$1, 0), FALSE)</f>
        <v>108.17442083762499</v>
      </c>
      <c r="BD1561" s="9">
        <f t="shared" si="817"/>
        <v>923</v>
      </c>
      <c r="BE1561">
        <f>VLOOKUP($A1561, P!$A$2:$AK$1048576, MATCH('HOF Meter (RP)'!BE$1, P!$A$1:$AK$1, 0), FALSE)</f>
        <v>77.647941025298394</v>
      </c>
      <c r="BF1561">
        <f t="shared" si="818"/>
        <v>1384</v>
      </c>
      <c r="BG1561">
        <f>VLOOKUP($A1561, P!$A$2:$AK$1048576, MATCH('HOF Meter (RP)'!BG$1, P!$A$1:$AK$1, 0), FALSE)</f>
        <v>101.109841846756</v>
      </c>
      <c r="BH1561" s="9">
        <f t="shared" si="819"/>
        <v>949</v>
      </c>
      <c r="BI1561">
        <f>VLOOKUP($A1561, P!$A$2:$AK$1048576, MATCH('HOF Meter (RP)'!BI$1, P!$A$1:$AK$1, 0), FALSE)</f>
        <v>103.720293266647</v>
      </c>
      <c r="BJ1561" s="9">
        <f t="shared" si="820"/>
        <v>1052</v>
      </c>
      <c r="BK1561">
        <f>VLOOKUP($A1561, P!$A$2:$AK$1048576, MATCH('HOF Meter (RP)'!BK$1, P!$A$1:$AK$1, 0), FALSE)</f>
        <v>0</v>
      </c>
      <c r="BL1561">
        <f t="shared" si="821"/>
        <v>718</v>
      </c>
      <c r="BM1561" t="str">
        <f>VLOOKUP($A1561, P!$A$2:$AK$1048576, MATCH('HOF Meter (RP)'!BM$1, P!$A$1:$AK$1, 0), FALSE)</f>
        <v>Pat Caraway</v>
      </c>
      <c r="BN1561">
        <f>VLOOKUP($A1561, P!$A$2:$AK$1048576, MATCH('HOF Meter (RP)'!BN$1, P!$A$1:$AK$1, 0), FALSE)</f>
        <v>1001933</v>
      </c>
      <c r="BO1561">
        <f>VLOOKUP($A1561, P!$A$2:$AK$1048576, MATCH('HOF Meter (RP)'!BO$1, P!$A$1:$AK$1, 0), FALSE)</f>
        <v>111977</v>
      </c>
      <c r="BP1561" s="10">
        <f t="shared" si="822"/>
        <v>1239.9047412480688</v>
      </c>
      <c r="BQ1561" s="10">
        <f t="shared" si="792"/>
        <v>-1074.464277039031</v>
      </c>
      <c r="BR1561" s="8">
        <f t="shared" si="823"/>
        <v>1560</v>
      </c>
      <c r="BS1561" s="7">
        <f t="shared" si="824"/>
        <v>10</v>
      </c>
    </row>
    <row r="1562" spans="1:71" x14ac:dyDescent="0.45">
      <c r="A1562">
        <v>1007987</v>
      </c>
      <c r="B1562" t="str">
        <f>VLOOKUP(A1562, P!$A$2:$AK$1048576, MATCH('HOF Meter (RP)'!B$1, P!$A$1:$AK$1, 0), FALSE)</f>
        <v>Mickey Mahler</v>
      </c>
      <c r="C1562" t="str">
        <f>VLOOKUP($A1562, P!$A$2:$AK$1048576, MATCH('HOF Meter (RP)'!C$1, P!$A$1:$AK$1, 0), FALSE)</f>
        <v>RP</v>
      </c>
      <c r="D1562" t="str">
        <f>VLOOKUP($A1562, P!$A$2:$AK$1048576, MATCH('HOF Meter (RP)'!D$1, P!$A$1:$AK$1, 0), FALSE)</f>
        <v>SP</v>
      </c>
      <c r="E1562">
        <f>VLOOKUP($A1562, P!$A$2:$AK$1048576, MATCH('HOF Meter (RP)'!E$1, P!$A$1:$AK$1, 0), FALSE)</f>
        <v>0</v>
      </c>
      <c r="F1562">
        <f>VLOOKUP($A1562, P!$A$2:$AK$1048576, MATCH('HOF Meter (RP)'!F$1, P!$A$1:$AK$1, 0), FALSE)</f>
        <v>0</v>
      </c>
      <c r="G1562">
        <f t="shared" si="793"/>
        <v>0</v>
      </c>
      <c r="H1562">
        <f>VLOOKUP($A1562, P!$A$2:$AK$1048576, MATCH('HOF Meter (RP)'!H$1, P!$A$1:$AK$1, 0), FALSE)</f>
        <v>0</v>
      </c>
      <c r="I1562">
        <f>VLOOKUP($A1562, P!$A$2:$AK$1048576, MATCH('HOF Meter (RP)'!I$1, P!$A$1:$AK$1, 0), FALSE)</f>
        <v>14</v>
      </c>
      <c r="J1562">
        <f t="shared" si="794"/>
        <v>1587</v>
      </c>
      <c r="K1562">
        <f>VLOOKUP($A1562, P!$A$2:$AK$1048576, MATCH('HOF Meter (RP)'!K$1, P!$A$1:$AK$1, 0), FALSE)</f>
        <v>32</v>
      </c>
      <c r="L1562">
        <f t="shared" si="795"/>
        <v>920</v>
      </c>
      <c r="M1562">
        <f>VLOOKUP($A1562, P!$A$2:$AK$1048576, MATCH('HOF Meter (RP)'!M$1, P!$A$1:$AK$1, 0), FALSE)</f>
        <v>0.30434782608695654</v>
      </c>
      <c r="N1562" s="9">
        <f t="shared" si="796"/>
        <v>1692</v>
      </c>
      <c r="O1562">
        <f>VLOOKUP($A1562, P!$A$2:$AK$1048576, MATCH('HOF Meter (RP)'!O$1, P!$A$1:$AK$1, 0), FALSE)</f>
        <v>4.67733998937259</v>
      </c>
      <c r="P1562">
        <f t="shared" si="797"/>
        <v>1454</v>
      </c>
      <c r="Q1562">
        <f>VLOOKUP($A1562, P!$A$2:$AK$1048576, MATCH('HOF Meter (RP)'!Q$1, P!$A$1:$AK$1, 0), FALSE)</f>
        <v>122</v>
      </c>
      <c r="R1562">
        <f t="shared" si="798"/>
        <v>1501</v>
      </c>
      <c r="S1562">
        <f>VLOOKUP($A1562, P!$A$2:$AK$1048576, MATCH('HOF Meter (RP)'!S$1, P!$A$1:$AK$1, 0), FALSE)</f>
        <v>58</v>
      </c>
      <c r="T1562">
        <f t="shared" si="799"/>
        <v>636</v>
      </c>
      <c r="U1562">
        <f>VLOOKUP($A1562, P!$A$2:$AK$1048576, MATCH('HOF Meter (RP)'!U$1, P!$A$1:$AK$1, 0), FALSE)</f>
        <v>4</v>
      </c>
      <c r="V1562" s="9">
        <f t="shared" si="800"/>
        <v>1242</v>
      </c>
      <c r="W1562">
        <f>VLOOKUP($A1562, P!$A$2:$AK$1048576, MATCH('HOF Meter (RP)'!W$1, P!$A$1:$AK$1, 0), FALSE)</f>
        <v>406</v>
      </c>
      <c r="X1562">
        <f t="shared" si="801"/>
        <v>1334</v>
      </c>
      <c r="Y1562">
        <f>VLOOKUP($A1562, P!$A$2:$AK$1048576, MATCH('HOF Meter (RP)'!Y$1, P!$A$1:$AK$1, 0), FALSE)</f>
        <v>5.8078818825384699</v>
      </c>
      <c r="Z1562">
        <f t="shared" si="802"/>
        <v>784</v>
      </c>
      <c r="AA1562">
        <f>VLOOKUP($A1562, P!$A$2:$AK$1048576, MATCH('HOF Meter (RP)'!AA$1, P!$A$1:$AK$1, 0), FALSE)</f>
        <v>4.2118227392454601</v>
      </c>
      <c r="AB1562">
        <f t="shared" si="803"/>
        <v>1414</v>
      </c>
      <c r="AC1562">
        <f>VLOOKUP($A1562, P!$A$2:$AK$1048576, MATCH('HOF Meter (RP)'!AC$1, P!$A$1:$AK$1, 0), FALSE)</f>
        <v>1.3789473699999999</v>
      </c>
      <c r="AD1562">
        <f t="shared" si="804"/>
        <v>1105</v>
      </c>
      <c r="AE1562">
        <f>VLOOKUP($A1562, P!$A$2:$AK$1048576, MATCH('HOF Meter (RP)'!AE$1, P!$A$1:$AK$1, 0), FALSE)</f>
        <v>0.26679104477611898</v>
      </c>
      <c r="AF1562">
        <f t="shared" si="805"/>
        <v>1243</v>
      </c>
      <c r="AG1562">
        <f>VLOOKUP($A1562, P!$A$2:$AK$1048576, MATCH('HOF Meter (RP)'!AG$1, P!$A$1:$AK$1, 0), FALSE)</f>
        <v>1.5246305705221801</v>
      </c>
      <c r="AH1562">
        <f t="shared" si="806"/>
        <v>1511</v>
      </c>
      <c r="AI1562">
        <f>VLOOKUP($A1562, P!$A$2:$AK$1048576, MATCH('HOF Meter (RP)'!AI$1, P!$A$1:$AK$1, 0), FALSE)</f>
        <v>4.1916483166773704</v>
      </c>
      <c r="AJ1562">
        <f t="shared" si="807"/>
        <v>1094</v>
      </c>
      <c r="AK1562">
        <f>VLOOKUP($A1562, P!$A$2:$AK$1048576, MATCH('HOF Meter (RP)'!AK$1, P!$A$1:$AK$1, 0), FALSE)</f>
        <v>3.1823338037356699</v>
      </c>
      <c r="AL1562" s="9">
        <f t="shared" si="808"/>
        <v>1019</v>
      </c>
      <c r="AM1562">
        <f>VLOOKUP($A1562, P!$A$2:$AK$1048576, MATCH('HOF Meter (RP)'!AM$1, P!$A$1:$AK$1, 0), FALSE)</f>
        <v>1.5676521200668325</v>
      </c>
      <c r="AN1562">
        <f t="shared" si="809"/>
        <v>726</v>
      </c>
      <c r="AO1562">
        <f>VLOOKUP($A1562, P!$A$2:$AK$1048576, MATCH('HOF Meter (RP)'!AO$1, P!$A$1:$AK$1, 0), FALSE)</f>
        <v>-4.8533777748234499</v>
      </c>
      <c r="AP1562">
        <f t="shared" si="810"/>
        <v>1634</v>
      </c>
      <c r="AQ1562">
        <f>VLOOKUP($A1562, P!$A$2:$AK$1048576, MATCH('HOF Meter (RP)'!AQ$1, P!$A$1:$AK$1, 0), FALSE)</f>
        <v>-1.48805125172997</v>
      </c>
      <c r="AR1562">
        <f t="shared" si="811"/>
        <v>1433</v>
      </c>
      <c r="AS1562">
        <f>VLOOKUP($A1562, P!$A$2:$AK$1048576, MATCH('HOF Meter (RP)'!AS$1, P!$A$1:$AK$1, 0), FALSE)</f>
        <v>117.393421475952</v>
      </c>
      <c r="AT1562" s="9">
        <f t="shared" si="812"/>
        <v>1536</v>
      </c>
      <c r="AU1562">
        <f>VLOOKUP($A1562, P!$A$2:$AK$1048576, MATCH('HOF Meter (RP)'!AU$1, P!$A$1:$AK$1, 0), FALSE)</f>
        <v>105.65203900268899</v>
      </c>
      <c r="AV1562">
        <f t="shared" si="813"/>
        <v>1168</v>
      </c>
      <c r="AW1562">
        <f>VLOOKUP($A1562, P!$A$2:$AK$1048576, MATCH('HOF Meter (RP)'!AW$1, P!$A$1:$AK$1, 0), FALSE)</f>
        <v>0</v>
      </c>
      <c r="AX1562">
        <f t="shared" si="814"/>
        <v>1</v>
      </c>
      <c r="AY1562">
        <f>VLOOKUP($A1562, P!$A$2:$AK$1048576, MATCH('HOF Meter (RP)'!AY$1, P!$A$1:$AK$1, 0), FALSE)</f>
        <v>0.48569167269521601</v>
      </c>
      <c r="AZ1562">
        <f t="shared" si="815"/>
        <v>1572</v>
      </c>
      <c r="BA1562">
        <f>VLOOKUP($A1562, P!$A$2:$AK$1048576, MATCH('HOF Meter (RP)'!BA$1, P!$A$1:$AK$1, 0), FALSE)</f>
        <v>110.748531658084</v>
      </c>
      <c r="BB1562" s="9">
        <f t="shared" si="816"/>
        <v>522</v>
      </c>
      <c r="BC1562">
        <f>VLOOKUP($A1562, P!$A$2:$AK$1048576, MATCH('HOF Meter (RP)'!BC$1, P!$A$1:$AK$1, 0), FALSE)</f>
        <v>128.81374022194601</v>
      </c>
      <c r="BD1562" s="9">
        <f t="shared" si="817"/>
        <v>1427</v>
      </c>
      <c r="BE1562">
        <f>VLOOKUP($A1562, P!$A$2:$AK$1048576, MATCH('HOF Meter (RP)'!BE$1, P!$A$1:$AK$1, 0), FALSE)</f>
        <v>85.8433991818045</v>
      </c>
      <c r="BF1562">
        <f t="shared" si="818"/>
        <v>1142</v>
      </c>
      <c r="BG1562">
        <f>VLOOKUP($A1562, P!$A$2:$AK$1048576, MATCH('HOF Meter (RP)'!BG$1, P!$A$1:$AK$1, 0), FALSE)</f>
        <v>105.573353685751</v>
      </c>
      <c r="BH1562" s="9">
        <f t="shared" si="819"/>
        <v>1405</v>
      </c>
      <c r="BI1562">
        <f>VLOOKUP($A1562, P!$A$2:$AK$1048576, MATCH('HOF Meter (RP)'!BI$1, P!$A$1:$AK$1, 0), FALSE)</f>
        <v>113.70609211746699</v>
      </c>
      <c r="BJ1562" s="9">
        <f t="shared" si="820"/>
        <v>1630</v>
      </c>
      <c r="BK1562">
        <f>VLOOKUP($A1562, P!$A$2:$AK$1048576, MATCH('HOF Meter (RP)'!BK$1, P!$A$1:$AK$1, 0), FALSE)</f>
        <v>20</v>
      </c>
      <c r="BL1562">
        <f t="shared" si="821"/>
        <v>314</v>
      </c>
      <c r="BM1562" t="str">
        <f>VLOOKUP($A1562, P!$A$2:$AK$1048576, MATCH('HOF Meter (RP)'!BM$1, P!$A$1:$AK$1, 0), FALSE)</f>
        <v>Mickey Mahler</v>
      </c>
      <c r="BN1562">
        <f>VLOOKUP($A1562, P!$A$2:$AK$1048576, MATCH('HOF Meter (RP)'!BN$1, P!$A$1:$AK$1, 0), FALSE)</f>
        <v>1007987</v>
      </c>
      <c r="BO1562">
        <f>VLOOKUP($A1562, P!$A$2:$AK$1048576, MATCH('HOF Meter (RP)'!BO$1, P!$A$1:$AK$1, 0), FALSE)</f>
        <v>118161</v>
      </c>
      <c r="BP1562" s="10">
        <f t="shared" si="822"/>
        <v>1240.5969807253582</v>
      </c>
      <c r="BQ1562" s="10">
        <f t="shared" ref="BQ1562:BQ1625" si="825">AVERAGEIF($E$2:$E$1772, 1, $BP$2:$BP$1048576)-(BP1562-AVERAGEIF($E$2:$E$1772, 1, $BP$2:$BP$1048576))</f>
        <v>-1075.1565165163206</v>
      </c>
      <c r="BR1562" s="8">
        <f t="shared" si="823"/>
        <v>1561</v>
      </c>
      <c r="BS1562" s="7">
        <f t="shared" si="824"/>
        <v>10</v>
      </c>
    </row>
    <row r="1563" spans="1:71" x14ac:dyDescent="0.45">
      <c r="A1563">
        <v>1006320</v>
      </c>
      <c r="B1563" t="str">
        <f>VLOOKUP(A1563, P!$A$2:$AK$1048576, MATCH('HOF Meter (RP)'!B$1, P!$A$1:$AK$1, 0), FALSE)</f>
        <v>Elmer Jacobs</v>
      </c>
      <c r="C1563" t="str">
        <f>VLOOKUP($A1563, P!$A$2:$AK$1048576, MATCH('HOF Meter (RP)'!C$1, P!$A$1:$AK$1, 0), FALSE)</f>
        <v>RP</v>
      </c>
      <c r="D1563" t="str">
        <f>VLOOKUP($A1563, P!$A$2:$AK$1048576, MATCH('HOF Meter (RP)'!D$1, P!$A$1:$AK$1, 0), FALSE)</f>
        <v>SP</v>
      </c>
      <c r="E1563">
        <f>VLOOKUP($A1563, P!$A$2:$AK$1048576, MATCH('HOF Meter (RP)'!E$1, P!$A$1:$AK$1, 0), FALSE)</f>
        <v>0</v>
      </c>
      <c r="F1563">
        <f>VLOOKUP($A1563, P!$A$2:$AK$1048576, MATCH('HOF Meter (RP)'!F$1, P!$A$1:$AK$1, 0), FALSE)</f>
        <v>0</v>
      </c>
      <c r="G1563">
        <f t="shared" si="793"/>
        <v>0</v>
      </c>
      <c r="H1563">
        <f>VLOOKUP($A1563, P!$A$2:$AK$1048576, MATCH('HOF Meter (RP)'!H$1, P!$A$1:$AK$1, 0), FALSE)</f>
        <v>0</v>
      </c>
      <c r="I1563">
        <f>VLOOKUP($A1563, P!$A$2:$AK$1048576, MATCH('HOF Meter (RP)'!I$1, P!$A$1:$AK$1, 0), FALSE)</f>
        <v>50</v>
      </c>
      <c r="J1563">
        <f t="shared" si="794"/>
        <v>394</v>
      </c>
      <c r="K1563">
        <f>VLOOKUP($A1563, P!$A$2:$AK$1048576, MATCH('HOF Meter (RP)'!K$1, P!$A$1:$AK$1, 0), FALSE)</f>
        <v>81</v>
      </c>
      <c r="L1563">
        <f t="shared" si="795"/>
        <v>153</v>
      </c>
      <c r="M1563">
        <f>VLOOKUP($A1563, P!$A$2:$AK$1048576, MATCH('HOF Meter (RP)'!M$1, P!$A$1:$AK$1, 0), FALSE)</f>
        <v>0.38167938931297712</v>
      </c>
      <c r="N1563" s="9">
        <f t="shared" si="796"/>
        <v>1545</v>
      </c>
      <c r="O1563">
        <f>VLOOKUP($A1563, P!$A$2:$AK$1048576, MATCH('HOF Meter (RP)'!O$1, P!$A$1:$AK$1, 0), FALSE)</f>
        <v>3.5490472085208999</v>
      </c>
      <c r="P1563">
        <f t="shared" si="797"/>
        <v>421</v>
      </c>
      <c r="Q1563">
        <f>VLOOKUP($A1563, P!$A$2:$AK$1048576, MATCH('HOF Meter (RP)'!Q$1, P!$A$1:$AK$1, 0), FALSE)</f>
        <v>250</v>
      </c>
      <c r="R1563">
        <f t="shared" si="798"/>
        <v>983</v>
      </c>
      <c r="S1563">
        <f>VLOOKUP($A1563, P!$A$2:$AK$1048576, MATCH('HOF Meter (RP)'!S$1, P!$A$1:$AK$1, 0), FALSE)</f>
        <v>133</v>
      </c>
      <c r="T1563">
        <f t="shared" si="799"/>
        <v>182</v>
      </c>
      <c r="U1563">
        <f>VLOOKUP($A1563, P!$A$2:$AK$1048576, MATCH('HOF Meter (RP)'!U$1, P!$A$1:$AK$1, 0), FALSE)</f>
        <v>7</v>
      </c>
      <c r="V1563" s="9">
        <f t="shared" si="800"/>
        <v>1033</v>
      </c>
      <c r="W1563">
        <f>VLOOKUP($A1563, P!$A$2:$AK$1048576, MATCH('HOF Meter (RP)'!W$1, P!$A$1:$AK$1, 0), FALSE)</f>
        <v>1189.0999999999999</v>
      </c>
      <c r="X1563">
        <f t="shared" si="801"/>
        <v>220</v>
      </c>
      <c r="Y1563">
        <f>VLOOKUP($A1563, P!$A$2:$AK$1048576, MATCH('HOF Meter (RP)'!Y$1, P!$A$1:$AK$1, 0), FALSE)</f>
        <v>2.5426009852089999</v>
      </c>
      <c r="Z1563">
        <f t="shared" si="802"/>
        <v>1641</v>
      </c>
      <c r="AA1563">
        <f>VLOOKUP($A1563, P!$A$2:$AK$1048576, MATCH('HOF Meter (RP)'!AA$1, P!$A$1:$AK$1, 0), FALSE)</f>
        <v>3.2009530260220398</v>
      </c>
      <c r="AB1563">
        <f t="shared" si="803"/>
        <v>612</v>
      </c>
      <c r="AC1563">
        <f>VLOOKUP($A1563, P!$A$2:$AK$1048576, MATCH('HOF Meter (RP)'!AC$1, P!$A$1:$AK$1, 0), FALSE)</f>
        <v>0.79432623999999996</v>
      </c>
      <c r="AD1563">
        <f t="shared" si="804"/>
        <v>1609</v>
      </c>
      <c r="AE1563">
        <f>VLOOKUP($A1563, P!$A$2:$AK$1048576, MATCH('HOF Meter (RP)'!AE$1, P!$A$1:$AK$1, 0), FALSE)</f>
        <v>0.264439288434345</v>
      </c>
      <c r="AF1563">
        <f t="shared" si="805"/>
        <v>1177</v>
      </c>
      <c r="AG1563">
        <f>VLOOKUP($A1563, P!$A$2:$AK$1048576, MATCH('HOF Meter (RP)'!AG$1, P!$A$1:$AK$1, 0), FALSE)</f>
        <v>1.38396865795437</v>
      </c>
      <c r="AH1563">
        <f t="shared" si="806"/>
        <v>871</v>
      </c>
      <c r="AI1563">
        <f>VLOOKUP($A1563, P!$A$2:$AK$1048576, MATCH('HOF Meter (RP)'!AI$1, P!$A$1:$AK$1, 0), FALSE)</f>
        <v>3.6227288842669201</v>
      </c>
      <c r="AJ1563">
        <f t="shared" si="807"/>
        <v>362</v>
      </c>
      <c r="AK1563">
        <f>VLOOKUP($A1563, P!$A$2:$AK$1048576, MATCH('HOF Meter (RP)'!AK$1, P!$A$1:$AK$1, 0), FALSE)</f>
        <v>5.3261627145111499</v>
      </c>
      <c r="AL1563" s="9">
        <f t="shared" si="808"/>
        <v>675</v>
      </c>
      <c r="AM1563">
        <f>VLOOKUP($A1563, P!$A$2:$AK$1048576, MATCH('HOF Meter (RP)'!AM$1, P!$A$1:$AK$1, 0), FALSE)</f>
        <v>0.89583091657743674</v>
      </c>
      <c r="AN1563">
        <f t="shared" si="809"/>
        <v>1222</v>
      </c>
      <c r="AO1563">
        <f>VLOOKUP($A1563, P!$A$2:$AK$1048576, MATCH('HOF Meter (RP)'!AO$1, P!$A$1:$AK$1, 0), FALSE)</f>
        <v>0</v>
      </c>
      <c r="AP1563">
        <f t="shared" si="810"/>
        <v>533</v>
      </c>
      <c r="AQ1563">
        <f>VLOOKUP($A1563, P!$A$2:$AK$1048576, MATCH('HOF Meter (RP)'!AQ$1, P!$A$1:$AK$1, 0), FALSE)</f>
        <v>0</v>
      </c>
      <c r="AR1563">
        <f t="shared" si="811"/>
        <v>467</v>
      </c>
      <c r="AS1563">
        <f>VLOOKUP($A1563, P!$A$2:$AK$1048576, MATCH('HOF Meter (RP)'!AS$1, P!$A$1:$AK$1, 0), FALSE)</f>
        <v>112.726103179497</v>
      </c>
      <c r="AT1563" s="9">
        <f t="shared" si="812"/>
        <v>1412</v>
      </c>
      <c r="AU1563">
        <f>VLOOKUP($A1563, P!$A$2:$AK$1048576, MATCH('HOF Meter (RP)'!AU$1, P!$A$1:$AK$1, 0), FALSE)</f>
        <v>113.204463519858</v>
      </c>
      <c r="AV1563">
        <f t="shared" si="813"/>
        <v>1529</v>
      </c>
      <c r="AW1563">
        <f>VLOOKUP($A1563, P!$A$2:$AK$1048576, MATCH('HOF Meter (RP)'!AW$1, P!$A$1:$AK$1, 0), FALSE)</f>
        <v>0</v>
      </c>
      <c r="AX1563">
        <f t="shared" si="814"/>
        <v>1</v>
      </c>
      <c r="AY1563">
        <f>VLOOKUP($A1563, P!$A$2:$AK$1048576, MATCH('HOF Meter (RP)'!AY$1, P!$A$1:$AK$1, 0), FALSE)</f>
        <v>-7.36816757460272E-2</v>
      </c>
      <c r="AZ1563">
        <f t="shared" si="815"/>
        <v>756</v>
      </c>
      <c r="BA1563">
        <f>VLOOKUP($A1563, P!$A$2:$AK$1048576, MATCH('HOF Meter (RP)'!BA$1, P!$A$1:$AK$1, 0), FALSE)</f>
        <v>81.658642815773405</v>
      </c>
      <c r="BB1563" s="9">
        <f t="shared" si="816"/>
        <v>1420</v>
      </c>
      <c r="BC1563">
        <f>VLOOKUP($A1563, P!$A$2:$AK$1048576, MATCH('HOF Meter (RP)'!BC$1, P!$A$1:$AK$1, 0), FALSE)</f>
        <v>125.55617683283999</v>
      </c>
      <c r="BD1563" s="9">
        <f t="shared" si="817"/>
        <v>1361</v>
      </c>
      <c r="BE1563">
        <f>VLOOKUP($A1563, P!$A$2:$AK$1048576, MATCH('HOF Meter (RP)'!BE$1, P!$A$1:$AK$1, 0), FALSE)</f>
        <v>65.234650821744907</v>
      </c>
      <c r="BF1563">
        <f t="shared" si="818"/>
        <v>1619</v>
      </c>
      <c r="BG1563">
        <f>VLOOKUP($A1563, P!$A$2:$AK$1048576, MATCH('HOF Meter (RP)'!BG$1, P!$A$1:$AK$1, 0), FALSE)</f>
        <v>104.222780031575</v>
      </c>
      <c r="BH1563" s="9">
        <f t="shared" si="819"/>
        <v>1287</v>
      </c>
      <c r="BI1563">
        <f>VLOOKUP($A1563, P!$A$2:$AK$1048576, MATCH('HOF Meter (RP)'!BI$1, P!$A$1:$AK$1, 0), FALSE)</f>
        <v>109.638118511529</v>
      </c>
      <c r="BJ1563" s="9">
        <f t="shared" si="820"/>
        <v>1485</v>
      </c>
      <c r="BK1563">
        <f>VLOOKUP($A1563, P!$A$2:$AK$1048576, MATCH('HOF Meter (RP)'!BK$1, P!$A$1:$AK$1, 0), FALSE)</f>
        <v>0</v>
      </c>
      <c r="BL1563">
        <f t="shared" si="821"/>
        <v>718</v>
      </c>
      <c r="BM1563" t="str">
        <f>VLOOKUP($A1563, P!$A$2:$AK$1048576, MATCH('HOF Meter (RP)'!BM$1, P!$A$1:$AK$1, 0), FALSE)</f>
        <v>Elmer Jacobs</v>
      </c>
      <c r="BN1563">
        <f>VLOOKUP($A1563, P!$A$2:$AK$1048576, MATCH('HOF Meter (RP)'!BN$1, P!$A$1:$AK$1, 0), FALSE)</f>
        <v>1006320</v>
      </c>
      <c r="BO1563">
        <f>VLOOKUP($A1563, P!$A$2:$AK$1048576, MATCH('HOF Meter (RP)'!BO$1, P!$A$1:$AK$1, 0), FALSE)</f>
        <v>116456</v>
      </c>
      <c r="BP1563" s="10">
        <f t="shared" si="822"/>
        <v>1240.8015951360128</v>
      </c>
      <c r="BQ1563" s="10">
        <f t="shared" si="825"/>
        <v>-1075.361130926975</v>
      </c>
      <c r="BR1563" s="8">
        <f t="shared" si="823"/>
        <v>1562</v>
      </c>
      <c r="BS1563" s="7">
        <f t="shared" si="824"/>
        <v>10</v>
      </c>
    </row>
    <row r="1564" spans="1:71" x14ac:dyDescent="0.45">
      <c r="A1564">
        <v>1004979</v>
      </c>
      <c r="B1564" t="str">
        <f>VLOOKUP(A1564, P!$A$2:$AK$1048576, MATCH('HOF Meter (RP)'!B$1, P!$A$1:$AK$1, 0), FALSE)</f>
        <v>Eli Grba</v>
      </c>
      <c r="C1564" t="str">
        <f>VLOOKUP($A1564, P!$A$2:$AK$1048576, MATCH('HOF Meter (RP)'!C$1, P!$A$1:$AK$1, 0), FALSE)</f>
        <v>RP</v>
      </c>
      <c r="D1564" t="str">
        <f>VLOOKUP($A1564, P!$A$2:$AK$1048576, MATCH('HOF Meter (RP)'!D$1, P!$A$1:$AK$1, 0), FALSE)</f>
        <v>SP</v>
      </c>
      <c r="E1564">
        <f>VLOOKUP($A1564, P!$A$2:$AK$1048576, MATCH('HOF Meter (RP)'!E$1, P!$A$1:$AK$1, 0), FALSE)</f>
        <v>0</v>
      </c>
      <c r="F1564">
        <f>VLOOKUP($A1564, P!$A$2:$AK$1048576, MATCH('HOF Meter (RP)'!F$1, P!$A$1:$AK$1, 0), FALSE)</f>
        <v>0</v>
      </c>
      <c r="G1564">
        <f t="shared" si="793"/>
        <v>0</v>
      </c>
      <c r="H1564">
        <f>VLOOKUP($A1564, P!$A$2:$AK$1048576, MATCH('HOF Meter (RP)'!H$1, P!$A$1:$AK$1, 0), FALSE)</f>
        <v>0</v>
      </c>
      <c r="I1564">
        <f>VLOOKUP($A1564, P!$A$2:$AK$1048576, MATCH('HOF Meter (RP)'!I$1, P!$A$1:$AK$1, 0), FALSE)</f>
        <v>28</v>
      </c>
      <c r="J1564">
        <f t="shared" si="794"/>
        <v>937</v>
      </c>
      <c r="K1564">
        <f>VLOOKUP($A1564, P!$A$2:$AK$1048576, MATCH('HOF Meter (RP)'!K$1, P!$A$1:$AK$1, 0), FALSE)</f>
        <v>33</v>
      </c>
      <c r="L1564">
        <f t="shared" si="795"/>
        <v>883</v>
      </c>
      <c r="M1564">
        <f>VLOOKUP($A1564, P!$A$2:$AK$1048576, MATCH('HOF Meter (RP)'!M$1, P!$A$1:$AK$1, 0), FALSE)</f>
        <v>0.45901639344262296</v>
      </c>
      <c r="N1564" s="9">
        <f t="shared" si="796"/>
        <v>1056</v>
      </c>
      <c r="O1564">
        <f>VLOOKUP($A1564, P!$A$2:$AK$1048576, MATCH('HOF Meter (RP)'!O$1, P!$A$1:$AK$1, 0), FALSE)</f>
        <v>4.4804228723736701</v>
      </c>
      <c r="P1564">
        <f t="shared" si="797"/>
        <v>1332</v>
      </c>
      <c r="Q1564">
        <f>VLOOKUP($A1564, P!$A$2:$AK$1048576, MATCH('HOF Meter (RP)'!Q$1, P!$A$1:$AK$1, 0), FALSE)</f>
        <v>135</v>
      </c>
      <c r="R1564">
        <f t="shared" si="798"/>
        <v>1449</v>
      </c>
      <c r="S1564">
        <f>VLOOKUP($A1564, P!$A$2:$AK$1048576, MATCH('HOF Meter (RP)'!S$1, P!$A$1:$AK$1, 0), FALSE)</f>
        <v>75</v>
      </c>
      <c r="T1564">
        <f t="shared" si="799"/>
        <v>460</v>
      </c>
      <c r="U1564">
        <f>VLOOKUP($A1564, P!$A$2:$AK$1048576, MATCH('HOF Meter (RP)'!U$1, P!$A$1:$AK$1, 0), FALSE)</f>
        <v>4</v>
      </c>
      <c r="V1564" s="9">
        <f t="shared" si="800"/>
        <v>1242</v>
      </c>
      <c r="W1564">
        <f>VLOOKUP($A1564, P!$A$2:$AK$1048576, MATCH('HOF Meter (RP)'!W$1, P!$A$1:$AK$1, 0), FALSE)</f>
        <v>536.1</v>
      </c>
      <c r="X1564">
        <f t="shared" si="801"/>
        <v>959</v>
      </c>
      <c r="Y1564">
        <f>VLOOKUP($A1564, P!$A$2:$AK$1048576, MATCH('HOF Meter (RP)'!Y$1, P!$A$1:$AK$1, 0), FALSE)</f>
        <v>4.2790555522669802</v>
      </c>
      <c r="Z1564">
        <f t="shared" si="802"/>
        <v>1250</v>
      </c>
      <c r="AA1564">
        <f>VLOOKUP($A1564, P!$A$2:$AK$1048576, MATCH('HOF Meter (RP)'!AA$1, P!$A$1:$AK$1, 0), FALSE)</f>
        <v>4.7656932425248</v>
      </c>
      <c r="AB1564">
        <f t="shared" si="803"/>
        <v>1614</v>
      </c>
      <c r="AC1564">
        <f>VLOOKUP($A1564, P!$A$2:$AK$1048576, MATCH('HOF Meter (RP)'!AC$1, P!$A$1:$AK$1, 0), FALSE)</f>
        <v>0.89788732000000004</v>
      </c>
      <c r="AD1564">
        <f t="shared" si="804"/>
        <v>1530</v>
      </c>
      <c r="AE1564">
        <f>VLOOKUP($A1564, P!$A$2:$AK$1048576, MATCH('HOF Meter (RP)'!AE$1, P!$A$1:$AK$1, 0), FALSE)</f>
        <v>0.245337159253945</v>
      </c>
      <c r="AF1564">
        <f t="shared" si="805"/>
        <v>530</v>
      </c>
      <c r="AG1564">
        <f>VLOOKUP($A1564, P!$A$2:$AK$1048576, MATCH('HOF Meter (RP)'!AG$1, P!$A$1:$AK$1, 0), FALSE)</f>
        <v>1.48601624189838</v>
      </c>
      <c r="AH1564">
        <f t="shared" si="806"/>
        <v>1387</v>
      </c>
      <c r="AI1564">
        <f>VLOOKUP($A1564, P!$A$2:$AK$1048576, MATCH('HOF Meter (RP)'!AI$1, P!$A$1:$AK$1, 0), FALSE)</f>
        <v>4.7826715177783798</v>
      </c>
      <c r="AJ1564">
        <f t="shared" si="807"/>
        <v>1571</v>
      </c>
      <c r="AK1564">
        <f>VLOOKUP($A1564, P!$A$2:$AK$1048576, MATCH('HOF Meter (RP)'!AK$1, P!$A$1:$AK$1, 0), FALSE)</f>
        <v>1.2471874654293</v>
      </c>
      <c r="AL1564" s="9">
        <f t="shared" si="808"/>
        <v>1450</v>
      </c>
      <c r="AM1564">
        <f>VLOOKUP($A1564, P!$A$2:$AK$1048576, MATCH('HOF Meter (RP)'!AM$1, P!$A$1:$AK$1, 0), FALSE)</f>
        <v>0.46528165097157242</v>
      </c>
      <c r="AN1564">
        <f t="shared" si="809"/>
        <v>1492</v>
      </c>
      <c r="AO1564">
        <f>VLOOKUP($A1564, P!$A$2:$AK$1048576, MATCH('HOF Meter (RP)'!AO$1, P!$A$1:$AK$1, 0), FALSE)</f>
        <v>0</v>
      </c>
      <c r="AP1564">
        <f t="shared" si="810"/>
        <v>533</v>
      </c>
      <c r="AQ1564">
        <f>VLOOKUP($A1564, P!$A$2:$AK$1048576, MATCH('HOF Meter (RP)'!AQ$1, P!$A$1:$AK$1, 0), FALSE)</f>
        <v>0</v>
      </c>
      <c r="AR1564">
        <f t="shared" si="811"/>
        <v>467</v>
      </c>
      <c r="AS1564">
        <f>VLOOKUP($A1564, P!$A$2:$AK$1048576, MATCH('HOF Meter (RP)'!AS$1, P!$A$1:$AK$1, 0), FALSE)</f>
        <v>114.40800087686399</v>
      </c>
      <c r="AT1564" s="9">
        <f t="shared" si="812"/>
        <v>1461</v>
      </c>
      <c r="AU1564">
        <f>VLOOKUP($A1564, P!$A$2:$AK$1048576, MATCH('HOF Meter (RP)'!AU$1, P!$A$1:$AK$1, 0), FALSE)</f>
        <v>119.395414561669</v>
      </c>
      <c r="AV1564">
        <f t="shared" si="813"/>
        <v>1675</v>
      </c>
      <c r="AW1564">
        <f>VLOOKUP($A1564, P!$A$2:$AK$1048576, MATCH('HOF Meter (RP)'!AW$1, P!$A$1:$AK$1, 0), FALSE)</f>
        <v>0</v>
      </c>
      <c r="AX1564">
        <f t="shared" si="814"/>
        <v>1</v>
      </c>
      <c r="AY1564">
        <f>VLOOKUP($A1564, P!$A$2:$AK$1048576, MATCH('HOF Meter (RP)'!AY$1, P!$A$1:$AK$1, 0), FALSE)</f>
        <v>-0.30224864540471302</v>
      </c>
      <c r="AZ1564">
        <f t="shared" si="815"/>
        <v>386</v>
      </c>
      <c r="BA1564">
        <f>VLOOKUP($A1564, P!$A$2:$AK$1048576, MATCH('HOF Meter (RP)'!BA$1, P!$A$1:$AK$1, 0), FALSE)</f>
        <v>82.742406641766607</v>
      </c>
      <c r="BB1564" s="9">
        <f t="shared" si="816"/>
        <v>1385</v>
      </c>
      <c r="BC1564">
        <f>VLOOKUP($A1564, P!$A$2:$AK$1048576, MATCH('HOF Meter (RP)'!BC$1, P!$A$1:$AK$1, 0), FALSE)</f>
        <v>133.60720108352299</v>
      </c>
      <c r="BD1564" s="9">
        <f t="shared" si="817"/>
        <v>1505</v>
      </c>
      <c r="BE1564">
        <f>VLOOKUP($A1564, P!$A$2:$AK$1048576, MATCH('HOF Meter (RP)'!BE$1, P!$A$1:$AK$1, 0), FALSE)</f>
        <v>62.179207424241199</v>
      </c>
      <c r="BF1564">
        <f t="shared" si="818"/>
        <v>1653</v>
      </c>
      <c r="BG1564">
        <f>VLOOKUP($A1564, P!$A$2:$AK$1048576, MATCH('HOF Meter (RP)'!BG$1, P!$A$1:$AK$1, 0), FALSE)</f>
        <v>98.356436304560205</v>
      </c>
      <c r="BH1564" s="9">
        <f t="shared" si="819"/>
        <v>697</v>
      </c>
      <c r="BI1564">
        <f>VLOOKUP($A1564, P!$A$2:$AK$1048576, MATCH('HOF Meter (RP)'!BI$1, P!$A$1:$AK$1, 0), FALSE)</f>
        <v>108.895590568521</v>
      </c>
      <c r="BJ1564" s="9">
        <f t="shared" si="820"/>
        <v>1439</v>
      </c>
      <c r="BK1564">
        <f>VLOOKUP($A1564, P!$A$2:$AK$1048576, MATCH('HOF Meter (RP)'!BK$1, P!$A$1:$AK$1, 0), FALSE)</f>
        <v>0</v>
      </c>
      <c r="BL1564">
        <f t="shared" si="821"/>
        <v>718</v>
      </c>
      <c r="BM1564" t="str">
        <f>VLOOKUP($A1564, P!$A$2:$AK$1048576, MATCH('HOF Meter (RP)'!BM$1, P!$A$1:$AK$1, 0), FALSE)</f>
        <v>Eli Grba</v>
      </c>
      <c r="BN1564">
        <f>VLOOKUP($A1564, P!$A$2:$AK$1048576, MATCH('HOF Meter (RP)'!BN$1, P!$A$1:$AK$1, 0), FALSE)</f>
        <v>1004979</v>
      </c>
      <c r="BO1564">
        <f>VLOOKUP($A1564, P!$A$2:$AK$1048576, MATCH('HOF Meter (RP)'!BO$1, P!$A$1:$AK$1, 0), FALSE)</f>
        <v>115076</v>
      </c>
      <c r="BP1564" s="10">
        <f t="shared" si="822"/>
        <v>1245.9782096126896</v>
      </c>
      <c r="BQ1564" s="10">
        <f t="shared" si="825"/>
        <v>-1080.537745403652</v>
      </c>
      <c r="BR1564" s="8">
        <f t="shared" si="823"/>
        <v>1563</v>
      </c>
      <c r="BS1564" s="7">
        <f t="shared" si="824"/>
        <v>10</v>
      </c>
    </row>
    <row r="1565" spans="1:71" x14ac:dyDescent="0.45">
      <c r="A1565">
        <v>1010745</v>
      </c>
      <c r="B1565" t="str">
        <f>VLOOKUP(A1565, P!$A$2:$AK$1048576, MATCH('HOF Meter (RP)'!B$1, P!$A$1:$AK$1, 0), FALSE)</f>
        <v>Frank Reberger</v>
      </c>
      <c r="C1565" t="str">
        <f>VLOOKUP($A1565, P!$A$2:$AK$1048576, MATCH('HOF Meter (RP)'!C$1, P!$A$1:$AK$1, 0), FALSE)</f>
        <v>RP</v>
      </c>
      <c r="D1565" t="str">
        <f>VLOOKUP($A1565, P!$A$2:$AK$1048576, MATCH('HOF Meter (RP)'!D$1, P!$A$1:$AK$1, 0), FALSE)</f>
        <v>RP</v>
      </c>
      <c r="E1565">
        <f>VLOOKUP($A1565, P!$A$2:$AK$1048576, MATCH('HOF Meter (RP)'!E$1, P!$A$1:$AK$1, 0), FALSE)</f>
        <v>0</v>
      </c>
      <c r="F1565">
        <f>VLOOKUP($A1565, P!$A$2:$AK$1048576, MATCH('HOF Meter (RP)'!F$1, P!$A$1:$AK$1, 0), FALSE)</f>
        <v>0</v>
      </c>
      <c r="G1565">
        <f t="shared" si="793"/>
        <v>0</v>
      </c>
      <c r="H1565">
        <f>VLOOKUP($A1565, P!$A$2:$AK$1048576, MATCH('HOF Meter (RP)'!H$1, P!$A$1:$AK$1, 0), FALSE)</f>
        <v>0</v>
      </c>
      <c r="I1565">
        <f>VLOOKUP($A1565, P!$A$2:$AK$1048576, MATCH('HOF Meter (RP)'!I$1, P!$A$1:$AK$1, 0), FALSE)</f>
        <v>14</v>
      </c>
      <c r="J1565">
        <f t="shared" si="794"/>
        <v>1587</v>
      </c>
      <c r="K1565">
        <f>VLOOKUP($A1565, P!$A$2:$AK$1048576, MATCH('HOF Meter (RP)'!K$1, P!$A$1:$AK$1, 0), FALSE)</f>
        <v>15</v>
      </c>
      <c r="L1565">
        <f t="shared" si="795"/>
        <v>1619</v>
      </c>
      <c r="M1565">
        <f>VLOOKUP($A1565, P!$A$2:$AK$1048576, MATCH('HOF Meter (RP)'!M$1, P!$A$1:$AK$1, 0), FALSE)</f>
        <v>0.48275862068965519</v>
      </c>
      <c r="N1565" s="9">
        <f t="shared" si="796"/>
        <v>849</v>
      </c>
      <c r="O1565">
        <f>VLOOKUP($A1565, P!$A$2:$AK$1048576, MATCH('HOF Meter (RP)'!O$1, P!$A$1:$AK$1, 0), FALSE)</f>
        <v>4.5154370234771601</v>
      </c>
      <c r="P1565">
        <f t="shared" si="797"/>
        <v>1360</v>
      </c>
      <c r="Q1565">
        <f>VLOOKUP($A1565, P!$A$2:$AK$1048576, MATCH('HOF Meter (RP)'!Q$1, P!$A$1:$AK$1, 0), FALSE)</f>
        <v>148</v>
      </c>
      <c r="R1565">
        <f t="shared" si="798"/>
        <v>1374</v>
      </c>
      <c r="S1565">
        <f>VLOOKUP($A1565, P!$A$2:$AK$1048576, MATCH('HOF Meter (RP)'!S$1, P!$A$1:$AK$1, 0), FALSE)</f>
        <v>37</v>
      </c>
      <c r="T1565">
        <f t="shared" si="799"/>
        <v>953</v>
      </c>
      <c r="U1565">
        <f>VLOOKUP($A1565, P!$A$2:$AK$1048576, MATCH('HOF Meter (RP)'!U$1, P!$A$1:$AK$1, 0), FALSE)</f>
        <v>8</v>
      </c>
      <c r="V1565" s="9">
        <f t="shared" si="800"/>
        <v>978</v>
      </c>
      <c r="W1565">
        <f>VLOOKUP($A1565, P!$A$2:$AK$1048576, MATCH('HOF Meter (RP)'!W$1, P!$A$1:$AK$1, 0), FALSE)</f>
        <v>388.2</v>
      </c>
      <c r="X1565">
        <f t="shared" si="801"/>
        <v>1393</v>
      </c>
      <c r="Y1565">
        <f>VLOOKUP($A1565, P!$A$2:$AK$1048576, MATCH('HOF Meter (RP)'!Y$1, P!$A$1:$AK$1, 0), FALSE)</f>
        <v>5.9742705233697802</v>
      </c>
      <c r="Z1565">
        <f t="shared" si="802"/>
        <v>742</v>
      </c>
      <c r="AA1565">
        <f>VLOOKUP($A1565, P!$A$2:$AK$1048576, MATCH('HOF Meter (RP)'!AA$1, P!$A$1:$AK$1, 0), FALSE)</f>
        <v>4.56174919807692</v>
      </c>
      <c r="AB1565">
        <f t="shared" si="803"/>
        <v>1558</v>
      </c>
      <c r="AC1565">
        <f>VLOOKUP($A1565, P!$A$2:$AK$1048576, MATCH('HOF Meter (RP)'!AC$1, P!$A$1:$AK$1, 0), FALSE)</f>
        <v>1.30964467</v>
      </c>
      <c r="AD1565">
        <f t="shared" si="804"/>
        <v>1178</v>
      </c>
      <c r="AE1565">
        <f>VLOOKUP($A1565, P!$A$2:$AK$1048576, MATCH('HOF Meter (RP)'!AE$1, P!$A$1:$AK$1, 0), FALSE)</f>
        <v>0.26405228758169902</v>
      </c>
      <c r="AF1565">
        <f t="shared" si="805"/>
        <v>1157</v>
      </c>
      <c r="AG1565">
        <f>VLOOKUP($A1565, P!$A$2:$AK$1048576, MATCH('HOF Meter (RP)'!AG$1, P!$A$1:$AK$1, 0), FALSE)</f>
        <v>1.5463120519144</v>
      </c>
      <c r="AH1565">
        <f t="shared" si="806"/>
        <v>1571</v>
      </c>
      <c r="AI1565">
        <f>VLOOKUP($A1565, P!$A$2:$AK$1048576, MATCH('HOF Meter (RP)'!AI$1, P!$A$1:$AK$1, 0), FALSE)</f>
        <v>4.0101210391105004</v>
      </c>
      <c r="AJ1565">
        <f t="shared" si="807"/>
        <v>853</v>
      </c>
      <c r="AK1565">
        <f>VLOOKUP($A1565, P!$A$2:$AK$1048576, MATCH('HOF Meter (RP)'!AK$1, P!$A$1:$AK$1, 0), FALSE)</f>
        <v>0.97522609680891004</v>
      </c>
      <c r="AL1565" s="9">
        <f t="shared" si="808"/>
        <v>1516</v>
      </c>
      <c r="AM1565">
        <f>VLOOKUP($A1565, P!$A$2:$AK$1048576, MATCH('HOF Meter (RP)'!AM$1, P!$A$1:$AK$1, 0), FALSE)</f>
        <v>0.50243487728434311</v>
      </c>
      <c r="AN1565">
        <f t="shared" si="809"/>
        <v>1477</v>
      </c>
      <c r="AO1565">
        <f>VLOOKUP($A1565, P!$A$2:$AK$1048576, MATCH('HOF Meter (RP)'!AO$1, P!$A$1:$AK$1, 0), FALSE)</f>
        <v>0</v>
      </c>
      <c r="AP1565">
        <f t="shared" si="810"/>
        <v>533</v>
      </c>
      <c r="AQ1565">
        <f>VLOOKUP($A1565, P!$A$2:$AK$1048576, MATCH('HOF Meter (RP)'!AQ$1, P!$A$1:$AK$1, 0), FALSE)</f>
        <v>0</v>
      </c>
      <c r="AR1565">
        <f t="shared" si="811"/>
        <v>467</v>
      </c>
      <c r="AS1565">
        <f>VLOOKUP($A1565, P!$A$2:$AK$1048576, MATCH('HOF Meter (RP)'!AS$1, P!$A$1:$AK$1, 0), FALSE)</f>
        <v>121.52924838077401</v>
      </c>
      <c r="AT1565" s="9">
        <f t="shared" si="812"/>
        <v>1615</v>
      </c>
      <c r="AU1565">
        <f>VLOOKUP($A1565, P!$A$2:$AK$1048576, MATCH('HOF Meter (RP)'!AU$1, P!$A$1:$AK$1, 0), FALSE)</f>
        <v>113.246539945172</v>
      </c>
      <c r="AV1565">
        <f t="shared" si="813"/>
        <v>1532</v>
      </c>
      <c r="AW1565">
        <f>VLOOKUP($A1565, P!$A$2:$AK$1048576, MATCH('HOF Meter (RP)'!AW$1, P!$A$1:$AK$1, 0), FALSE)</f>
        <v>0</v>
      </c>
      <c r="AX1565">
        <f t="shared" si="814"/>
        <v>1</v>
      </c>
      <c r="AY1565">
        <f>VLOOKUP($A1565, P!$A$2:$AK$1048576, MATCH('HOF Meter (RP)'!AY$1, P!$A$1:$AK$1, 0), FALSE)</f>
        <v>0.50531598436665703</v>
      </c>
      <c r="AZ1565">
        <f t="shared" si="815"/>
        <v>1585</v>
      </c>
      <c r="BA1565">
        <f>VLOOKUP($A1565, P!$A$2:$AK$1048576, MATCH('HOF Meter (RP)'!BA$1, P!$A$1:$AK$1, 0), FALSE)</f>
        <v>102.378363996367</v>
      </c>
      <c r="BB1565" s="9">
        <f t="shared" si="816"/>
        <v>764</v>
      </c>
      <c r="BC1565">
        <f>VLOOKUP($A1565, P!$A$2:$AK$1048576, MATCH('HOF Meter (RP)'!BC$1, P!$A$1:$AK$1, 0), FALSE)</f>
        <v>134.707960063331</v>
      </c>
      <c r="BD1565" s="9">
        <f t="shared" si="817"/>
        <v>1526</v>
      </c>
      <c r="BE1565">
        <f>VLOOKUP($A1565, P!$A$2:$AK$1048576, MATCH('HOF Meter (RP)'!BE$1, P!$A$1:$AK$1, 0), FALSE)</f>
        <v>75.938958241218501</v>
      </c>
      <c r="BF1565">
        <f t="shared" si="818"/>
        <v>1425</v>
      </c>
      <c r="BG1565">
        <f>VLOOKUP($A1565, P!$A$2:$AK$1048576, MATCH('HOF Meter (RP)'!BG$1, P!$A$1:$AK$1, 0), FALSE)</f>
        <v>106.443663562251</v>
      </c>
      <c r="BH1565" s="9">
        <f t="shared" si="819"/>
        <v>1464</v>
      </c>
      <c r="BI1565">
        <f>VLOOKUP($A1565, P!$A$2:$AK$1048576, MATCH('HOF Meter (RP)'!BI$1, P!$A$1:$AK$1, 0), FALSE)</f>
        <v>115.837062304586</v>
      </c>
      <c r="BJ1565" s="9">
        <f t="shared" si="820"/>
        <v>1679</v>
      </c>
      <c r="BK1565">
        <f>VLOOKUP($A1565, P!$A$2:$AK$1048576, MATCH('HOF Meter (RP)'!BK$1, P!$A$1:$AK$1, 0), FALSE)</f>
        <v>0</v>
      </c>
      <c r="BL1565">
        <f t="shared" si="821"/>
        <v>718</v>
      </c>
      <c r="BM1565" t="str">
        <f>VLOOKUP($A1565, P!$A$2:$AK$1048576, MATCH('HOF Meter (RP)'!BM$1, P!$A$1:$AK$1, 0), FALSE)</f>
        <v>Frank Reberger</v>
      </c>
      <c r="BN1565">
        <f>VLOOKUP($A1565, P!$A$2:$AK$1048576, MATCH('HOF Meter (RP)'!BN$1, P!$A$1:$AK$1, 0), FALSE)</f>
        <v>1010745</v>
      </c>
      <c r="BO1565">
        <f>VLOOKUP($A1565, P!$A$2:$AK$1048576, MATCH('HOF Meter (RP)'!BO$1, P!$A$1:$AK$1, 0), FALSE)</f>
        <v>120974</v>
      </c>
      <c r="BP1565" s="10">
        <f t="shared" si="822"/>
        <v>1246.4353063198303</v>
      </c>
      <c r="BQ1565" s="10">
        <f t="shared" si="825"/>
        <v>-1080.9948421107924</v>
      </c>
      <c r="BR1565" s="8">
        <f t="shared" si="823"/>
        <v>1564</v>
      </c>
      <c r="BS1565" s="7">
        <f t="shared" si="824"/>
        <v>10</v>
      </c>
    </row>
    <row r="1566" spans="1:71" x14ac:dyDescent="0.45">
      <c r="A1566">
        <v>1013218</v>
      </c>
      <c r="B1566" t="str">
        <f>VLOOKUP(A1566, P!$A$2:$AK$1048576, MATCH('HOF Meter (RP)'!B$1, P!$A$1:$AK$1, 0), FALSE)</f>
        <v>Lee Tunnell</v>
      </c>
      <c r="C1566" t="str">
        <f>VLOOKUP($A1566, P!$A$2:$AK$1048576, MATCH('HOF Meter (RP)'!C$1, P!$A$1:$AK$1, 0), FALSE)</f>
        <v>RP</v>
      </c>
      <c r="D1566" t="str">
        <f>VLOOKUP($A1566, P!$A$2:$AK$1048576, MATCH('HOF Meter (RP)'!D$1, P!$A$1:$AK$1, 0), FALSE)</f>
        <v>SP</v>
      </c>
      <c r="E1566">
        <f>VLOOKUP($A1566, P!$A$2:$AK$1048576, MATCH('HOF Meter (RP)'!E$1, P!$A$1:$AK$1, 0), FALSE)</f>
        <v>0</v>
      </c>
      <c r="F1566">
        <f>VLOOKUP($A1566, P!$A$2:$AK$1048576, MATCH('HOF Meter (RP)'!F$1, P!$A$1:$AK$1, 0), FALSE)</f>
        <v>0</v>
      </c>
      <c r="G1566">
        <f t="shared" si="793"/>
        <v>0</v>
      </c>
      <c r="H1566">
        <f>VLOOKUP($A1566, P!$A$2:$AK$1048576, MATCH('HOF Meter (RP)'!H$1, P!$A$1:$AK$1, 0), FALSE)</f>
        <v>0</v>
      </c>
      <c r="I1566">
        <f>VLOOKUP($A1566, P!$A$2:$AK$1048576, MATCH('HOF Meter (RP)'!I$1, P!$A$1:$AK$1, 0), FALSE)</f>
        <v>22</v>
      </c>
      <c r="J1566">
        <f t="shared" si="794"/>
        <v>1205</v>
      </c>
      <c r="K1566">
        <f>VLOOKUP($A1566, P!$A$2:$AK$1048576, MATCH('HOF Meter (RP)'!K$1, P!$A$1:$AK$1, 0), FALSE)</f>
        <v>28</v>
      </c>
      <c r="L1566">
        <f t="shared" si="795"/>
        <v>1066</v>
      </c>
      <c r="M1566">
        <f>VLOOKUP($A1566, P!$A$2:$AK$1048576, MATCH('HOF Meter (RP)'!M$1, P!$A$1:$AK$1, 0), FALSE)</f>
        <v>0.44</v>
      </c>
      <c r="N1566" s="9">
        <f t="shared" si="796"/>
        <v>1203</v>
      </c>
      <c r="O1566">
        <f>VLOOKUP($A1566, P!$A$2:$AK$1048576, MATCH('HOF Meter (RP)'!O$1, P!$A$1:$AK$1, 0), FALSE)</f>
        <v>4.2298135560243404</v>
      </c>
      <c r="P1566">
        <f t="shared" si="797"/>
        <v>1133</v>
      </c>
      <c r="Q1566">
        <f>VLOOKUP($A1566, P!$A$2:$AK$1048576, MATCH('HOF Meter (RP)'!Q$1, P!$A$1:$AK$1, 0), FALSE)</f>
        <v>132</v>
      </c>
      <c r="R1566">
        <f t="shared" si="798"/>
        <v>1464</v>
      </c>
      <c r="S1566">
        <f>VLOOKUP($A1566, P!$A$2:$AK$1048576, MATCH('HOF Meter (RP)'!S$1, P!$A$1:$AK$1, 0), FALSE)</f>
        <v>66</v>
      </c>
      <c r="T1566">
        <f t="shared" si="799"/>
        <v>533</v>
      </c>
      <c r="U1566">
        <f>VLOOKUP($A1566, P!$A$2:$AK$1048576, MATCH('HOF Meter (RP)'!U$1, P!$A$1:$AK$1, 0), FALSE)</f>
        <v>1</v>
      </c>
      <c r="V1566" s="9">
        <f t="shared" si="800"/>
        <v>1555</v>
      </c>
      <c r="W1566">
        <f>VLOOKUP($A1566, P!$A$2:$AK$1048576, MATCH('HOF Meter (RP)'!W$1, P!$A$1:$AK$1, 0), FALSE)</f>
        <v>483</v>
      </c>
      <c r="X1566">
        <f t="shared" si="801"/>
        <v>1095</v>
      </c>
      <c r="Y1566">
        <f>VLOOKUP($A1566, P!$A$2:$AK$1048576, MATCH('HOF Meter (RP)'!Y$1, P!$A$1:$AK$1, 0), FALSE)</f>
        <v>5.2173911704265103</v>
      </c>
      <c r="Z1566">
        <f t="shared" si="802"/>
        <v>973</v>
      </c>
      <c r="AA1566">
        <f>VLOOKUP($A1566, P!$A$2:$AK$1048576, MATCH('HOF Meter (RP)'!AA$1, P!$A$1:$AK$1, 0), FALSE)</f>
        <v>3.7267079788760702</v>
      </c>
      <c r="AB1566">
        <f t="shared" si="803"/>
        <v>1073</v>
      </c>
      <c r="AC1566">
        <f>VLOOKUP($A1566, P!$A$2:$AK$1048576, MATCH('HOF Meter (RP)'!AC$1, P!$A$1:$AK$1, 0), FALSE)</f>
        <v>1.4</v>
      </c>
      <c r="AD1566">
        <f t="shared" si="804"/>
        <v>1081</v>
      </c>
      <c r="AE1566">
        <f>VLOOKUP($A1566, P!$A$2:$AK$1048576, MATCH('HOF Meter (RP)'!AE$1, P!$A$1:$AK$1, 0), FALSE)</f>
        <v>0.26599147121535099</v>
      </c>
      <c r="AF1566">
        <f t="shared" si="805"/>
        <v>1219</v>
      </c>
      <c r="AG1566">
        <f>VLOOKUP($A1566, P!$A$2:$AK$1048576, MATCH('HOF Meter (RP)'!AG$1, P!$A$1:$AK$1, 0), FALSE)</f>
        <v>1.44720493179687</v>
      </c>
      <c r="AH1566">
        <f t="shared" si="806"/>
        <v>1217</v>
      </c>
      <c r="AI1566">
        <f>VLOOKUP($A1566, P!$A$2:$AK$1048576, MATCH('HOF Meter (RP)'!AI$1, P!$A$1:$AK$1, 0), FALSE)</f>
        <v>3.9239367687185802</v>
      </c>
      <c r="AJ1566">
        <f t="shared" si="807"/>
        <v>725</v>
      </c>
      <c r="AK1566">
        <f>VLOOKUP($A1566, P!$A$2:$AK$1048576, MATCH('HOF Meter (RP)'!AK$1, P!$A$1:$AK$1, 0), FALSE)</f>
        <v>3.7330459423828799</v>
      </c>
      <c r="AL1566" s="9">
        <f t="shared" si="808"/>
        <v>926</v>
      </c>
      <c r="AM1566">
        <f>VLOOKUP($A1566, P!$A$2:$AK$1048576, MATCH('HOF Meter (RP)'!AM$1, P!$A$1:$AK$1, 0), FALSE)</f>
        <v>1.5457747173428076</v>
      </c>
      <c r="AN1566">
        <f t="shared" si="809"/>
        <v>740</v>
      </c>
      <c r="AO1566">
        <f>VLOOKUP($A1566, P!$A$2:$AK$1048576, MATCH('HOF Meter (RP)'!AO$1, P!$A$1:$AK$1, 0), FALSE)</f>
        <v>-5.45004586689174</v>
      </c>
      <c r="AP1566">
        <f t="shared" si="810"/>
        <v>1663</v>
      </c>
      <c r="AQ1566">
        <f>VLOOKUP($A1566, P!$A$2:$AK$1048576, MATCH('HOF Meter (RP)'!AQ$1, P!$A$1:$AK$1, 0), FALSE)</f>
        <v>-4.0455857915452702</v>
      </c>
      <c r="AR1566">
        <f t="shared" si="811"/>
        <v>1678</v>
      </c>
      <c r="AS1566">
        <f>VLOOKUP($A1566, P!$A$2:$AK$1048576, MATCH('HOF Meter (RP)'!AS$1, P!$A$1:$AK$1, 0), FALSE)</f>
        <v>113.026647320889</v>
      </c>
      <c r="AT1566" s="9">
        <f t="shared" si="812"/>
        <v>1419</v>
      </c>
      <c r="AU1566">
        <f>VLOOKUP($A1566, P!$A$2:$AK$1048576, MATCH('HOF Meter (RP)'!AU$1, P!$A$1:$AK$1, 0), FALSE)</f>
        <v>105.235295199079</v>
      </c>
      <c r="AV1566">
        <f t="shared" si="813"/>
        <v>1146</v>
      </c>
      <c r="AW1566">
        <f>VLOOKUP($A1566, P!$A$2:$AK$1048576, MATCH('HOF Meter (RP)'!AW$1, P!$A$1:$AK$1, 0), FALSE)</f>
        <v>0</v>
      </c>
      <c r="AX1566">
        <f t="shared" si="814"/>
        <v>1</v>
      </c>
      <c r="AY1566">
        <f>VLOOKUP($A1566, P!$A$2:$AK$1048576, MATCH('HOF Meter (RP)'!AY$1, P!$A$1:$AK$1, 0), FALSE)</f>
        <v>0.30587678730576601</v>
      </c>
      <c r="AZ1566">
        <f t="shared" si="815"/>
        <v>1422</v>
      </c>
      <c r="BA1566">
        <f>VLOOKUP($A1566, P!$A$2:$AK$1048576, MATCH('HOF Meter (RP)'!BA$1, P!$A$1:$AK$1, 0), FALSE)</f>
        <v>92.781346569815696</v>
      </c>
      <c r="BB1566" s="9">
        <f t="shared" si="816"/>
        <v>1074</v>
      </c>
      <c r="BC1566">
        <f>VLOOKUP($A1566, P!$A$2:$AK$1048576, MATCH('HOF Meter (RP)'!BC$1, P!$A$1:$AK$1, 0), FALSE)</f>
        <v>113.556942049772</v>
      </c>
      <c r="BD1566" s="9">
        <f t="shared" si="817"/>
        <v>1073</v>
      </c>
      <c r="BE1566">
        <f>VLOOKUP($A1566, P!$A$2:$AK$1048576, MATCH('HOF Meter (RP)'!BE$1, P!$A$1:$AK$1, 0), FALSE)</f>
        <v>81.878594259262101</v>
      </c>
      <c r="BF1566">
        <f t="shared" si="818"/>
        <v>1255</v>
      </c>
      <c r="BG1566">
        <f>VLOOKUP($A1566, P!$A$2:$AK$1048576, MATCH('HOF Meter (RP)'!BG$1, P!$A$1:$AK$1, 0), FALSE)</f>
        <v>106.22538841084101</v>
      </c>
      <c r="BH1566" s="9">
        <f t="shared" si="819"/>
        <v>1451</v>
      </c>
      <c r="BI1566">
        <f>VLOOKUP($A1566, P!$A$2:$AK$1048576, MATCH('HOF Meter (RP)'!BI$1, P!$A$1:$AK$1, 0), FALSE)</f>
        <v>108.70273244287</v>
      </c>
      <c r="BJ1566" s="9">
        <f t="shared" si="820"/>
        <v>1425</v>
      </c>
      <c r="BK1566">
        <f>VLOOKUP($A1566, P!$A$2:$AK$1048576, MATCH('HOF Meter (RP)'!BK$1, P!$A$1:$AK$1, 0), FALSE)</f>
        <v>28</v>
      </c>
      <c r="BL1566">
        <f t="shared" si="821"/>
        <v>211</v>
      </c>
      <c r="BM1566" t="str">
        <f>VLOOKUP($A1566, P!$A$2:$AK$1048576, MATCH('HOF Meter (RP)'!BM$1, P!$A$1:$AK$1, 0), FALSE)</f>
        <v>Lee Tunnell</v>
      </c>
      <c r="BN1566">
        <f>VLOOKUP($A1566, P!$A$2:$AK$1048576, MATCH('HOF Meter (RP)'!BN$1, P!$A$1:$AK$1, 0), FALSE)</f>
        <v>1013218</v>
      </c>
      <c r="BO1566">
        <f>VLOOKUP($A1566, P!$A$2:$AK$1048576, MATCH('HOF Meter (RP)'!BO$1, P!$A$1:$AK$1, 0), FALSE)</f>
        <v>123502</v>
      </c>
      <c r="BP1566" s="10">
        <f t="shared" si="822"/>
        <v>1247.2670814787882</v>
      </c>
      <c r="BQ1566" s="10">
        <f t="shared" si="825"/>
        <v>-1081.8266172697504</v>
      </c>
      <c r="BR1566" s="8">
        <f t="shared" si="823"/>
        <v>1565</v>
      </c>
      <c r="BS1566" s="7">
        <f t="shared" si="824"/>
        <v>10</v>
      </c>
    </row>
    <row r="1567" spans="1:71" x14ac:dyDescent="0.45">
      <c r="A1567">
        <v>8268</v>
      </c>
      <c r="B1567" t="str">
        <f>VLOOKUP(A1567, P!$A$2:$AK$1048576, MATCH('HOF Meter (RP)'!B$1, P!$A$1:$AK$1, 0), FALSE)</f>
        <v>Ross Ohlendorf</v>
      </c>
      <c r="C1567" t="str">
        <f>VLOOKUP($A1567, P!$A$2:$AK$1048576, MATCH('HOF Meter (RP)'!C$1, P!$A$1:$AK$1, 0), FALSE)</f>
        <v>RP</v>
      </c>
      <c r="D1567" t="str">
        <f>VLOOKUP($A1567, P!$A$2:$AK$1048576, MATCH('HOF Meter (RP)'!D$1, P!$A$1:$AK$1, 0), FALSE)</f>
        <v>RP</v>
      </c>
      <c r="E1567">
        <f>VLOOKUP($A1567, P!$A$2:$AK$1048576, MATCH('HOF Meter (RP)'!E$1, P!$A$1:$AK$1, 0), FALSE)</f>
        <v>0</v>
      </c>
      <c r="F1567">
        <f>VLOOKUP($A1567, P!$A$2:$AK$1048576, MATCH('HOF Meter (RP)'!F$1, P!$A$1:$AK$1, 0), FALSE)</f>
        <v>0</v>
      </c>
      <c r="G1567">
        <f t="shared" si="793"/>
        <v>0</v>
      </c>
      <c r="H1567">
        <f>VLOOKUP($A1567, P!$A$2:$AK$1048576, MATCH('HOF Meter (RP)'!H$1, P!$A$1:$AK$1, 0), FALSE)</f>
        <v>0</v>
      </c>
      <c r="I1567">
        <f>VLOOKUP($A1567, P!$A$2:$AK$1048576, MATCH('HOF Meter (RP)'!I$1, P!$A$1:$AK$1, 0), FALSE)</f>
        <v>30</v>
      </c>
      <c r="J1567">
        <f t="shared" si="794"/>
        <v>864</v>
      </c>
      <c r="K1567">
        <f>VLOOKUP($A1567, P!$A$2:$AK$1048576, MATCH('HOF Meter (RP)'!K$1, P!$A$1:$AK$1, 0), FALSE)</f>
        <v>41</v>
      </c>
      <c r="L1567">
        <f t="shared" si="795"/>
        <v>634</v>
      </c>
      <c r="M1567">
        <f>VLOOKUP($A1567, P!$A$2:$AK$1048576, MATCH('HOF Meter (RP)'!M$1, P!$A$1:$AK$1, 0), FALSE)</f>
        <v>0.42253521126760563</v>
      </c>
      <c r="N1567" s="9">
        <f t="shared" si="796"/>
        <v>1348</v>
      </c>
      <c r="O1567">
        <f>VLOOKUP($A1567, P!$A$2:$AK$1048576, MATCH('HOF Meter (RP)'!O$1, P!$A$1:$AK$1, 0), FALSE)</f>
        <v>4.8170457964772497</v>
      </c>
      <c r="P1567">
        <f t="shared" si="797"/>
        <v>1524</v>
      </c>
      <c r="Q1567">
        <f>VLOOKUP($A1567, P!$A$2:$AK$1048576, MATCH('HOF Meter (RP)'!Q$1, P!$A$1:$AK$1, 0), FALSE)</f>
        <v>209</v>
      </c>
      <c r="R1567">
        <f t="shared" si="798"/>
        <v>1113</v>
      </c>
      <c r="S1567">
        <f>VLOOKUP($A1567, P!$A$2:$AK$1048576, MATCH('HOF Meter (RP)'!S$1, P!$A$1:$AK$1, 0), FALSE)</f>
        <v>80</v>
      </c>
      <c r="T1567">
        <f t="shared" si="799"/>
        <v>408</v>
      </c>
      <c r="U1567">
        <f>VLOOKUP($A1567, P!$A$2:$AK$1048576, MATCH('HOF Meter (RP)'!U$1, P!$A$1:$AK$1, 0), FALSE)</f>
        <v>3</v>
      </c>
      <c r="V1567" s="9">
        <f t="shared" si="800"/>
        <v>1337</v>
      </c>
      <c r="W1567">
        <f>VLOOKUP($A1567, P!$A$2:$AK$1048576, MATCH('HOF Meter (RP)'!W$1, P!$A$1:$AK$1, 0), FALSE)</f>
        <v>586.20000000000005</v>
      </c>
      <c r="X1567">
        <f t="shared" si="801"/>
        <v>860</v>
      </c>
      <c r="Y1567">
        <f>VLOOKUP($A1567, P!$A$2:$AK$1048576, MATCH('HOF Meter (RP)'!Y$1, P!$A$1:$AK$1, 0), FALSE)</f>
        <v>6.81136411985955</v>
      </c>
      <c r="Z1567">
        <f t="shared" si="802"/>
        <v>522</v>
      </c>
      <c r="AA1567">
        <f>VLOOKUP($A1567, P!$A$2:$AK$1048576, MATCH('HOF Meter (RP)'!AA$1, P!$A$1:$AK$1, 0), FALSE)</f>
        <v>3.4056820599297701</v>
      </c>
      <c r="AB1567">
        <f t="shared" si="803"/>
        <v>782</v>
      </c>
      <c r="AC1567">
        <f>VLOOKUP($A1567, P!$A$2:$AK$1048576, MATCH('HOF Meter (RP)'!AC$1, P!$A$1:$AK$1, 0), FALSE)</f>
        <v>2</v>
      </c>
      <c r="AD1567">
        <f t="shared" si="804"/>
        <v>512</v>
      </c>
      <c r="AE1567">
        <f>VLOOKUP($A1567, P!$A$2:$AK$1048576, MATCH('HOF Meter (RP)'!AE$1, P!$A$1:$AK$1, 0), FALSE)</f>
        <v>0.266666666666666</v>
      </c>
      <c r="AF1567">
        <f t="shared" si="805"/>
        <v>1237</v>
      </c>
      <c r="AG1567">
        <f>VLOOKUP($A1567, P!$A$2:$AK$1048576, MATCH('HOF Meter (RP)'!AG$1, P!$A$1:$AK$1, 0), FALSE)</f>
        <v>1.4352273746050399</v>
      </c>
      <c r="AH1567">
        <f t="shared" si="806"/>
        <v>1149</v>
      </c>
      <c r="AI1567">
        <f>VLOOKUP($A1567, P!$A$2:$AK$1048576, MATCH('HOF Meter (RP)'!AI$1, P!$A$1:$AK$1, 0), FALSE)</f>
        <v>4.8546264875987299</v>
      </c>
      <c r="AJ1567">
        <f t="shared" si="807"/>
        <v>1607</v>
      </c>
      <c r="AK1567">
        <f>VLOOKUP($A1567, P!$A$2:$AK$1048576, MATCH('HOF Meter (RP)'!AK$1, P!$A$1:$AK$1, 0), FALSE)</f>
        <v>1.9489379897713599</v>
      </c>
      <c r="AL1567" s="9">
        <f t="shared" si="808"/>
        <v>1307</v>
      </c>
      <c r="AM1567">
        <f>VLOOKUP($A1567, P!$A$2:$AK$1048576, MATCH('HOF Meter (RP)'!AM$1, P!$A$1:$AK$1, 0), FALSE)</f>
        <v>0.66493960756443526</v>
      </c>
      <c r="AN1567">
        <f t="shared" si="809"/>
        <v>1385</v>
      </c>
      <c r="AO1567">
        <f>VLOOKUP($A1567, P!$A$2:$AK$1048576, MATCH('HOF Meter (RP)'!AO$1, P!$A$1:$AK$1, 0), FALSE)</f>
        <v>-6.8750560879707301</v>
      </c>
      <c r="AP1567">
        <f t="shared" si="810"/>
        <v>1697</v>
      </c>
      <c r="AQ1567">
        <f>VLOOKUP($A1567, P!$A$2:$AK$1048576, MATCH('HOF Meter (RP)'!AQ$1, P!$A$1:$AK$1, 0), FALSE)</f>
        <v>-0.45237279532689101</v>
      </c>
      <c r="AR1567">
        <f t="shared" si="811"/>
        <v>1210</v>
      </c>
      <c r="AS1567">
        <f>VLOOKUP($A1567, P!$A$2:$AK$1048576, MATCH('HOF Meter (RP)'!AS$1, P!$A$1:$AK$1, 0), FALSE)</f>
        <v>120.841919721464</v>
      </c>
      <c r="AT1567" s="9">
        <f t="shared" si="812"/>
        <v>1603</v>
      </c>
      <c r="AU1567">
        <f>VLOOKUP($A1567, P!$A$2:$AK$1048576, MATCH('HOF Meter (RP)'!AU$1, P!$A$1:$AK$1, 0), FALSE)</f>
        <v>120.01511014864499</v>
      </c>
      <c r="AV1567">
        <f t="shared" si="813"/>
        <v>1682</v>
      </c>
      <c r="AW1567">
        <f>VLOOKUP($A1567, P!$A$2:$AK$1048576, MATCH('HOF Meter (RP)'!AW$1, P!$A$1:$AK$1, 0), FALSE)</f>
        <v>4.4372495851837401</v>
      </c>
      <c r="AX1567">
        <f t="shared" si="814"/>
        <v>1611</v>
      </c>
      <c r="AY1567">
        <f>VLOOKUP($A1567, P!$A$2:$AK$1048576, MATCH('HOF Meter (RP)'!AY$1, P!$A$1:$AK$1, 0), FALSE)</f>
        <v>-3.7580691121477501E-2</v>
      </c>
      <c r="AZ1567">
        <f t="shared" si="815"/>
        <v>831</v>
      </c>
      <c r="BA1567">
        <f>VLOOKUP($A1567, P!$A$2:$AK$1048576, MATCH('HOF Meter (RP)'!BA$1, P!$A$1:$AK$1, 0), FALSE)</f>
        <v>92.4573745548538</v>
      </c>
      <c r="BB1567" s="9">
        <f t="shared" si="816"/>
        <v>1082</v>
      </c>
      <c r="BC1567">
        <f>VLOOKUP($A1567, P!$A$2:$AK$1048576, MATCH('HOF Meter (RP)'!BC$1, P!$A$1:$AK$1, 0), FALSE)</f>
        <v>103.91390395705101</v>
      </c>
      <c r="BD1567" s="9">
        <f t="shared" si="817"/>
        <v>792</v>
      </c>
      <c r="BE1567">
        <f>VLOOKUP($A1567, P!$A$2:$AK$1048576, MATCH('HOF Meter (RP)'!BE$1, P!$A$1:$AK$1, 0), FALSE)</f>
        <v>89.000782797761502</v>
      </c>
      <c r="BF1567">
        <f t="shared" si="818"/>
        <v>1024</v>
      </c>
      <c r="BG1567">
        <f>VLOOKUP($A1567, P!$A$2:$AK$1048576, MATCH('HOF Meter (RP)'!BG$1, P!$A$1:$AK$1, 0), FALSE)</f>
        <v>105.666854626928</v>
      </c>
      <c r="BH1567" s="9">
        <f t="shared" si="819"/>
        <v>1413</v>
      </c>
      <c r="BI1567">
        <f>VLOOKUP($A1567, P!$A$2:$AK$1048576, MATCH('HOF Meter (RP)'!BI$1, P!$A$1:$AK$1, 0), FALSE)</f>
        <v>106.76604241424999</v>
      </c>
      <c r="BJ1567" s="9">
        <f t="shared" si="820"/>
        <v>1283</v>
      </c>
      <c r="BK1567">
        <f>VLOOKUP($A1567, P!$A$2:$AK$1048576, MATCH('HOF Meter (RP)'!BK$1, P!$A$1:$AK$1, 0), FALSE)</f>
        <v>38</v>
      </c>
      <c r="BL1567">
        <f t="shared" si="821"/>
        <v>145</v>
      </c>
      <c r="BM1567" t="str">
        <f>VLOOKUP($A1567, P!$A$2:$AK$1048576, MATCH('HOF Meter (RP)'!BM$1, P!$A$1:$AK$1, 0), FALSE)</f>
        <v>Ross Ohlendorf</v>
      </c>
      <c r="BN1567">
        <f>VLOOKUP($A1567, P!$A$2:$AK$1048576, MATCH('HOF Meter (RP)'!BN$1, P!$A$1:$AK$1, 0), FALSE)</f>
        <v>8268</v>
      </c>
      <c r="BO1567">
        <f>VLOOKUP($A1567, P!$A$2:$AK$1048576, MATCH('HOF Meter (RP)'!BO$1, P!$A$1:$AK$1, 0), FALSE)</f>
        <v>456027</v>
      </c>
      <c r="BP1567" s="10">
        <f t="shared" si="822"/>
        <v>1247.5097792412907</v>
      </c>
      <c r="BQ1567" s="10">
        <f t="shared" si="825"/>
        <v>-1082.0693150322531</v>
      </c>
      <c r="BR1567" s="8">
        <f t="shared" si="823"/>
        <v>1566</v>
      </c>
      <c r="BS1567" s="7">
        <f t="shared" si="824"/>
        <v>10</v>
      </c>
    </row>
    <row r="1568" spans="1:71" x14ac:dyDescent="0.45">
      <c r="A1568">
        <v>1010334</v>
      </c>
      <c r="B1568" t="str">
        <f>VLOOKUP(A1568, P!$A$2:$AK$1048576, MATCH('HOF Meter (RP)'!B$1, P!$A$1:$AK$1, 0), FALSE)</f>
        <v>Marino Pieretti</v>
      </c>
      <c r="C1568" t="str">
        <f>VLOOKUP($A1568, P!$A$2:$AK$1048576, MATCH('HOF Meter (RP)'!C$1, P!$A$1:$AK$1, 0), FALSE)</f>
        <v>RP</v>
      </c>
      <c r="D1568" t="str">
        <f>VLOOKUP($A1568, P!$A$2:$AK$1048576, MATCH('HOF Meter (RP)'!D$1, P!$A$1:$AK$1, 0), FALSE)</f>
        <v>RP</v>
      </c>
      <c r="E1568">
        <f>VLOOKUP($A1568, P!$A$2:$AK$1048576, MATCH('HOF Meter (RP)'!E$1, P!$A$1:$AK$1, 0), FALSE)</f>
        <v>0</v>
      </c>
      <c r="F1568">
        <f>VLOOKUP($A1568, P!$A$2:$AK$1048576, MATCH('HOF Meter (RP)'!F$1, P!$A$1:$AK$1, 0), FALSE)</f>
        <v>0</v>
      </c>
      <c r="G1568">
        <f t="shared" si="793"/>
        <v>0</v>
      </c>
      <c r="H1568">
        <f>VLOOKUP($A1568, P!$A$2:$AK$1048576, MATCH('HOF Meter (RP)'!H$1, P!$A$1:$AK$1, 0), FALSE)</f>
        <v>0</v>
      </c>
      <c r="I1568">
        <f>VLOOKUP($A1568, P!$A$2:$AK$1048576, MATCH('HOF Meter (RP)'!I$1, P!$A$1:$AK$1, 0), FALSE)</f>
        <v>30</v>
      </c>
      <c r="J1568">
        <f t="shared" si="794"/>
        <v>864</v>
      </c>
      <c r="K1568">
        <f>VLOOKUP($A1568, P!$A$2:$AK$1048576, MATCH('HOF Meter (RP)'!K$1, P!$A$1:$AK$1, 0), FALSE)</f>
        <v>38</v>
      </c>
      <c r="L1568">
        <f t="shared" si="795"/>
        <v>717</v>
      </c>
      <c r="M1568">
        <f>VLOOKUP($A1568, P!$A$2:$AK$1048576, MATCH('HOF Meter (RP)'!M$1, P!$A$1:$AK$1, 0), FALSE)</f>
        <v>0.44117647058823528</v>
      </c>
      <c r="N1568" s="9">
        <f t="shared" si="796"/>
        <v>1198</v>
      </c>
      <c r="O1568">
        <f>VLOOKUP($A1568, P!$A$2:$AK$1048576, MATCH('HOF Meter (RP)'!O$1, P!$A$1:$AK$1, 0), FALSE)</f>
        <v>4.5289465321981703</v>
      </c>
      <c r="P1568">
        <f t="shared" si="797"/>
        <v>1365</v>
      </c>
      <c r="Q1568">
        <f>VLOOKUP($A1568, P!$A$2:$AK$1048576, MATCH('HOF Meter (RP)'!Q$1, P!$A$1:$AK$1, 0), FALSE)</f>
        <v>194</v>
      </c>
      <c r="R1568">
        <f t="shared" si="798"/>
        <v>1185</v>
      </c>
      <c r="S1568">
        <f>VLOOKUP($A1568, P!$A$2:$AK$1048576, MATCH('HOF Meter (RP)'!S$1, P!$A$1:$AK$1, 0), FALSE)</f>
        <v>68</v>
      </c>
      <c r="T1568">
        <f t="shared" si="799"/>
        <v>511</v>
      </c>
      <c r="U1568">
        <f>VLOOKUP($A1568, P!$A$2:$AK$1048576, MATCH('HOF Meter (RP)'!U$1, P!$A$1:$AK$1, 0), FALSE)</f>
        <v>8</v>
      </c>
      <c r="V1568" s="9">
        <f t="shared" si="800"/>
        <v>978</v>
      </c>
      <c r="W1568">
        <f>VLOOKUP($A1568, P!$A$2:$AK$1048576, MATCH('HOF Meter (RP)'!W$1, P!$A$1:$AK$1, 0), FALSE)</f>
        <v>673.2</v>
      </c>
      <c r="X1568">
        <f t="shared" si="801"/>
        <v>694</v>
      </c>
      <c r="Y1568">
        <f>VLOOKUP($A1568, P!$A$2:$AK$1048576, MATCH('HOF Meter (RP)'!Y$1, P!$A$1:$AK$1, 0), FALSE)</f>
        <v>2.5116281653488399</v>
      </c>
      <c r="Z1568">
        <f t="shared" si="802"/>
        <v>1647</v>
      </c>
      <c r="AA1568">
        <f>VLOOKUP($A1568, P!$A$2:$AK$1048576, MATCH('HOF Meter (RP)'!AA$1, P!$A$1:$AK$1, 0), FALSE)</f>
        <v>4.2884714950903096</v>
      </c>
      <c r="AB1568">
        <f t="shared" si="803"/>
        <v>1449</v>
      </c>
      <c r="AC1568">
        <f>VLOOKUP($A1568, P!$A$2:$AK$1048576, MATCH('HOF Meter (RP)'!AC$1, P!$A$1:$AK$1, 0), FALSE)</f>
        <v>0.58566978000000003</v>
      </c>
      <c r="AD1568">
        <f t="shared" si="804"/>
        <v>1701</v>
      </c>
      <c r="AE1568">
        <f>VLOOKUP($A1568, P!$A$2:$AK$1048576, MATCH('HOF Meter (RP)'!AE$1, P!$A$1:$AK$1, 0), FALSE)</f>
        <v>0.26604477611940203</v>
      </c>
      <c r="AF1568">
        <f t="shared" si="805"/>
        <v>1222</v>
      </c>
      <c r="AG1568">
        <f>VLOOKUP($A1568, P!$A$2:$AK$1048576, MATCH('HOF Meter (RP)'!AG$1, P!$A$1:$AK$1, 0), FALSE)</f>
        <v>1.53488387882429</v>
      </c>
      <c r="AH1568">
        <f t="shared" si="806"/>
        <v>1541</v>
      </c>
      <c r="AI1568">
        <f>VLOOKUP($A1568, P!$A$2:$AK$1048576, MATCH('HOF Meter (RP)'!AI$1, P!$A$1:$AK$1, 0), FALSE)</f>
        <v>4.2008904088695003</v>
      </c>
      <c r="AJ1568">
        <f t="shared" si="807"/>
        <v>1107</v>
      </c>
      <c r="AK1568">
        <f>VLOOKUP($A1568, P!$A$2:$AK$1048576, MATCH('HOF Meter (RP)'!AK$1, P!$A$1:$AK$1, 0), FALSE)</f>
        <v>2.7089923722669398</v>
      </c>
      <c r="AL1568" s="9">
        <f t="shared" si="808"/>
        <v>1121</v>
      </c>
      <c r="AM1568">
        <f>VLOOKUP($A1568, P!$A$2:$AK$1048576, MATCH('HOF Meter (RP)'!AM$1, P!$A$1:$AK$1, 0), FALSE)</f>
        <v>0.80481056811257856</v>
      </c>
      <c r="AN1568">
        <f t="shared" si="809"/>
        <v>1287</v>
      </c>
      <c r="AO1568">
        <f>VLOOKUP($A1568, P!$A$2:$AK$1048576, MATCH('HOF Meter (RP)'!AO$1, P!$A$1:$AK$1, 0), FALSE)</f>
        <v>0</v>
      </c>
      <c r="AP1568">
        <f t="shared" si="810"/>
        <v>533</v>
      </c>
      <c r="AQ1568">
        <f>VLOOKUP($A1568, P!$A$2:$AK$1048576, MATCH('HOF Meter (RP)'!AQ$1, P!$A$1:$AK$1, 0), FALSE)</f>
        <v>0</v>
      </c>
      <c r="AR1568">
        <f t="shared" si="811"/>
        <v>467</v>
      </c>
      <c r="AS1568">
        <f>VLOOKUP($A1568, P!$A$2:$AK$1048576, MATCH('HOF Meter (RP)'!AS$1, P!$A$1:$AK$1, 0), FALSE)</f>
        <v>122.10315496664001</v>
      </c>
      <c r="AT1568" s="9">
        <f t="shared" si="812"/>
        <v>1619</v>
      </c>
      <c r="AU1568">
        <f>VLOOKUP($A1568, P!$A$2:$AK$1048576, MATCH('HOF Meter (RP)'!AU$1, P!$A$1:$AK$1, 0), FALSE)</f>
        <v>110.677294829796</v>
      </c>
      <c r="AV1568">
        <f t="shared" si="813"/>
        <v>1445</v>
      </c>
      <c r="AW1568">
        <f>VLOOKUP($A1568, P!$A$2:$AK$1048576, MATCH('HOF Meter (RP)'!AW$1, P!$A$1:$AK$1, 0), FALSE)</f>
        <v>0</v>
      </c>
      <c r="AX1568">
        <f t="shared" si="814"/>
        <v>1</v>
      </c>
      <c r="AY1568">
        <f>VLOOKUP($A1568, P!$A$2:$AK$1048576, MATCH('HOF Meter (RP)'!AY$1, P!$A$1:$AK$1, 0), FALSE)</f>
        <v>0.32805612332867601</v>
      </c>
      <c r="AZ1568">
        <f t="shared" si="815"/>
        <v>1449</v>
      </c>
      <c r="BA1568">
        <f>VLOOKUP($A1568, P!$A$2:$AK$1048576, MATCH('HOF Meter (RP)'!BA$1, P!$A$1:$AK$1, 0), FALSE)</f>
        <v>69.354490549947897</v>
      </c>
      <c r="BB1568" s="9">
        <f t="shared" si="816"/>
        <v>1641</v>
      </c>
      <c r="BC1568">
        <f>VLOOKUP($A1568, P!$A$2:$AK$1048576, MATCH('HOF Meter (RP)'!BC$1, P!$A$1:$AK$1, 0), FALSE)</f>
        <v>109.86125998166899</v>
      </c>
      <c r="BD1568" s="9">
        <f t="shared" si="817"/>
        <v>980</v>
      </c>
      <c r="BE1568">
        <f>VLOOKUP($A1568, P!$A$2:$AK$1048576, MATCH('HOF Meter (RP)'!BE$1, P!$A$1:$AK$1, 0), FALSE)</f>
        <v>62.790017936090599</v>
      </c>
      <c r="BF1568">
        <f t="shared" si="818"/>
        <v>1645</v>
      </c>
      <c r="BG1568">
        <f>VLOOKUP($A1568, P!$A$2:$AK$1048576, MATCH('HOF Meter (RP)'!BG$1, P!$A$1:$AK$1, 0), FALSE)</f>
        <v>104.277332456171</v>
      </c>
      <c r="BH1568" s="9">
        <f t="shared" si="819"/>
        <v>1294</v>
      </c>
      <c r="BI1568">
        <f>VLOOKUP($A1568, P!$A$2:$AK$1048576, MATCH('HOF Meter (RP)'!BI$1, P!$A$1:$AK$1, 0), FALSE)</f>
        <v>107.593760095384</v>
      </c>
      <c r="BJ1568" s="9">
        <f t="shared" si="820"/>
        <v>1338</v>
      </c>
      <c r="BK1568">
        <f>VLOOKUP($A1568, P!$A$2:$AK$1048576, MATCH('HOF Meter (RP)'!BK$1, P!$A$1:$AK$1, 0), FALSE)</f>
        <v>0</v>
      </c>
      <c r="BL1568">
        <f t="shared" si="821"/>
        <v>718</v>
      </c>
      <c r="BM1568" t="str">
        <f>VLOOKUP($A1568, P!$A$2:$AK$1048576, MATCH('HOF Meter (RP)'!BM$1, P!$A$1:$AK$1, 0), FALSE)</f>
        <v>Marino Pieretti</v>
      </c>
      <c r="BN1568">
        <f>VLOOKUP($A1568, P!$A$2:$AK$1048576, MATCH('HOF Meter (RP)'!BN$1, P!$A$1:$AK$1, 0), FALSE)</f>
        <v>1010334</v>
      </c>
      <c r="BO1568">
        <f>VLOOKUP($A1568, P!$A$2:$AK$1048576, MATCH('HOF Meter (RP)'!BO$1, P!$A$1:$AK$1, 0), FALSE)</f>
        <v>120565</v>
      </c>
      <c r="BP1568" s="10">
        <f t="shared" si="822"/>
        <v>1248.9545876475847</v>
      </c>
      <c r="BQ1568" s="10">
        <f t="shared" si="825"/>
        <v>-1083.5141234385469</v>
      </c>
      <c r="BR1568" s="8">
        <f t="shared" si="823"/>
        <v>1567</v>
      </c>
      <c r="BS1568" s="7">
        <f t="shared" si="824"/>
        <v>10</v>
      </c>
    </row>
    <row r="1569" spans="1:71" x14ac:dyDescent="0.45">
      <c r="A1569">
        <v>1011466</v>
      </c>
      <c r="B1569" t="str">
        <f>VLOOKUP(A1569, P!$A$2:$AK$1048576, MATCH('HOF Meter (RP)'!B$1, P!$A$1:$AK$1, 0), FALSE)</f>
        <v>Bob Savage</v>
      </c>
      <c r="C1569" t="str">
        <f>VLOOKUP($A1569, P!$A$2:$AK$1048576, MATCH('HOF Meter (RP)'!C$1, P!$A$1:$AK$1, 0), FALSE)</f>
        <v>RP</v>
      </c>
      <c r="D1569" t="str">
        <f>VLOOKUP($A1569, P!$A$2:$AK$1048576, MATCH('HOF Meter (RP)'!D$1, P!$A$1:$AK$1, 0), FALSE)</f>
        <v>RP</v>
      </c>
      <c r="E1569">
        <f>VLOOKUP($A1569, P!$A$2:$AK$1048576, MATCH('HOF Meter (RP)'!E$1, P!$A$1:$AK$1, 0), FALSE)</f>
        <v>0</v>
      </c>
      <c r="F1569">
        <f>VLOOKUP($A1569, P!$A$2:$AK$1048576, MATCH('HOF Meter (RP)'!F$1, P!$A$1:$AK$1, 0), FALSE)</f>
        <v>0</v>
      </c>
      <c r="G1569">
        <f t="shared" si="793"/>
        <v>0</v>
      </c>
      <c r="H1569">
        <f>VLOOKUP($A1569, P!$A$2:$AK$1048576, MATCH('HOF Meter (RP)'!H$1, P!$A$1:$AK$1, 0), FALSE)</f>
        <v>0</v>
      </c>
      <c r="I1569">
        <f>VLOOKUP($A1569, P!$A$2:$AK$1048576, MATCH('HOF Meter (RP)'!I$1, P!$A$1:$AK$1, 0), FALSE)</f>
        <v>16</v>
      </c>
      <c r="J1569">
        <f t="shared" si="794"/>
        <v>1501</v>
      </c>
      <c r="K1569">
        <f>VLOOKUP($A1569, P!$A$2:$AK$1048576, MATCH('HOF Meter (RP)'!K$1, P!$A$1:$AK$1, 0), FALSE)</f>
        <v>27</v>
      </c>
      <c r="L1569">
        <f t="shared" si="795"/>
        <v>1117</v>
      </c>
      <c r="M1569">
        <f>VLOOKUP($A1569, P!$A$2:$AK$1048576, MATCH('HOF Meter (RP)'!M$1, P!$A$1:$AK$1, 0), FALSE)</f>
        <v>0.37209302325581395</v>
      </c>
      <c r="N1569" s="9">
        <f t="shared" si="796"/>
        <v>1579</v>
      </c>
      <c r="O1569">
        <f>VLOOKUP($A1569, P!$A$2:$AK$1048576, MATCH('HOF Meter (RP)'!O$1, P!$A$1:$AK$1, 0), FALSE)</f>
        <v>4.3191489556456801</v>
      </c>
      <c r="P1569">
        <f t="shared" si="797"/>
        <v>1216</v>
      </c>
      <c r="Q1569">
        <f>VLOOKUP($A1569, P!$A$2:$AK$1048576, MATCH('HOF Meter (RP)'!Q$1, P!$A$1:$AK$1, 0), FALSE)</f>
        <v>129</v>
      </c>
      <c r="R1569">
        <f t="shared" si="798"/>
        <v>1472</v>
      </c>
      <c r="S1569">
        <f>VLOOKUP($A1569, P!$A$2:$AK$1048576, MATCH('HOF Meter (RP)'!S$1, P!$A$1:$AK$1, 0), FALSE)</f>
        <v>31</v>
      </c>
      <c r="T1569">
        <f t="shared" si="799"/>
        <v>1055</v>
      </c>
      <c r="U1569">
        <f>VLOOKUP($A1569, P!$A$2:$AK$1048576, MATCH('HOF Meter (RP)'!U$1, P!$A$1:$AK$1, 0), FALSE)</f>
        <v>9</v>
      </c>
      <c r="V1569" s="9">
        <f t="shared" si="800"/>
        <v>935</v>
      </c>
      <c r="W1569">
        <f>VLOOKUP($A1569, P!$A$2:$AK$1048576, MATCH('HOF Meter (RP)'!W$1, P!$A$1:$AK$1, 0), FALSE)</f>
        <v>423</v>
      </c>
      <c r="X1569">
        <f t="shared" si="801"/>
        <v>1265</v>
      </c>
      <c r="Y1569">
        <f>VLOOKUP($A1569, P!$A$2:$AK$1048576, MATCH('HOF Meter (RP)'!Y$1, P!$A$1:$AK$1, 0), FALSE)</f>
        <v>3.6382978887458601</v>
      </c>
      <c r="Z1569">
        <f t="shared" si="802"/>
        <v>1411</v>
      </c>
      <c r="AA1569">
        <f>VLOOKUP($A1569, P!$A$2:$AK$1048576, MATCH('HOF Meter (RP)'!AA$1, P!$A$1:$AK$1, 0), FALSE)</f>
        <v>4.5744681057331098</v>
      </c>
      <c r="AB1569">
        <f t="shared" si="803"/>
        <v>1564</v>
      </c>
      <c r="AC1569">
        <f>VLOOKUP($A1569, P!$A$2:$AK$1048576, MATCH('HOF Meter (RP)'!AC$1, P!$A$1:$AK$1, 0), FALSE)</f>
        <v>0.79534883999999995</v>
      </c>
      <c r="AD1569">
        <f t="shared" si="804"/>
        <v>1607</v>
      </c>
      <c r="AE1569">
        <f>VLOOKUP($A1569, P!$A$2:$AK$1048576, MATCH('HOF Meter (RP)'!AE$1, P!$A$1:$AK$1, 0), FALSE)</f>
        <v>0.26006006006005999</v>
      </c>
      <c r="AF1569">
        <f t="shared" si="805"/>
        <v>1024</v>
      </c>
      <c r="AG1569">
        <f>VLOOKUP($A1569, P!$A$2:$AK$1048576, MATCH('HOF Meter (RP)'!AG$1, P!$A$1:$AK$1, 0), FALSE)</f>
        <v>1.53191490052457</v>
      </c>
      <c r="AH1569">
        <f t="shared" si="806"/>
        <v>1535</v>
      </c>
      <c r="AI1569">
        <f>VLOOKUP($A1569, P!$A$2:$AK$1048576, MATCH('HOF Meter (RP)'!AI$1, P!$A$1:$AK$1, 0), FALSE)</f>
        <v>4.0694393805285296</v>
      </c>
      <c r="AJ1569">
        <f t="shared" si="807"/>
        <v>930</v>
      </c>
      <c r="AK1569">
        <f>VLOOKUP($A1569, P!$A$2:$AK$1048576, MATCH('HOF Meter (RP)'!AK$1, P!$A$1:$AK$1, 0), FALSE)</f>
        <v>2.1886930912732998</v>
      </c>
      <c r="AL1569" s="9">
        <f t="shared" si="808"/>
        <v>1258</v>
      </c>
      <c r="AM1569">
        <f>VLOOKUP($A1569, P!$A$2:$AK$1048576, MATCH('HOF Meter (RP)'!AM$1, P!$A$1:$AK$1, 0), FALSE)</f>
        <v>1.0348430691599526</v>
      </c>
      <c r="AN1569">
        <f t="shared" si="809"/>
        <v>1135</v>
      </c>
      <c r="AO1569">
        <f>VLOOKUP($A1569, P!$A$2:$AK$1048576, MATCH('HOF Meter (RP)'!AO$1, P!$A$1:$AK$1, 0), FALSE)</f>
        <v>0</v>
      </c>
      <c r="AP1569">
        <f t="shared" si="810"/>
        <v>533</v>
      </c>
      <c r="AQ1569">
        <f>VLOOKUP($A1569, P!$A$2:$AK$1048576, MATCH('HOF Meter (RP)'!AQ$1, P!$A$1:$AK$1, 0), FALSE)</f>
        <v>0</v>
      </c>
      <c r="AR1569">
        <f t="shared" si="811"/>
        <v>467</v>
      </c>
      <c r="AS1569">
        <f>VLOOKUP($A1569, P!$A$2:$AK$1048576, MATCH('HOF Meter (RP)'!AS$1, P!$A$1:$AK$1, 0), FALSE)</f>
        <v>114.601617289297</v>
      </c>
      <c r="AT1569" s="9">
        <f t="shared" si="812"/>
        <v>1469</v>
      </c>
      <c r="AU1569">
        <f>VLOOKUP($A1569, P!$A$2:$AK$1048576, MATCH('HOF Meter (RP)'!AU$1, P!$A$1:$AK$1, 0), FALSE)</f>
        <v>104.97898253296199</v>
      </c>
      <c r="AV1569">
        <f t="shared" si="813"/>
        <v>1130</v>
      </c>
      <c r="AW1569">
        <f>VLOOKUP($A1569, P!$A$2:$AK$1048576, MATCH('HOF Meter (RP)'!AW$1, P!$A$1:$AK$1, 0), FALSE)</f>
        <v>0</v>
      </c>
      <c r="AX1569">
        <f t="shared" si="814"/>
        <v>1</v>
      </c>
      <c r="AY1569">
        <f>VLOOKUP($A1569, P!$A$2:$AK$1048576, MATCH('HOF Meter (RP)'!AY$1, P!$A$1:$AK$1, 0), FALSE)</f>
        <v>0.249709575117146</v>
      </c>
      <c r="AZ1569">
        <f t="shared" si="815"/>
        <v>1341</v>
      </c>
      <c r="BA1569">
        <f>VLOOKUP($A1569, P!$A$2:$AK$1048576, MATCH('HOF Meter (RP)'!BA$1, P!$A$1:$AK$1, 0), FALSE)</f>
        <v>93.179208398533007</v>
      </c>
      <c r="BB1569" s="9">
        <f t="shared" si="816"/>
        <v>1056</v>
      </c>
      <c r="BC1569">
        <f>VLOOKUP($A1569, P!$A$2:$AK$1048576, MATCH('HOF Meter (RP)'!BC$1, P!$A$1:$AK$1, 0), FALSE)</f>
        <v>121.892306447439</v>
      </c>
      <c r="BD1569" s="9">
        <f t="shared" si="817"/>
        <v>1289</v>
      </c>
      <c r="BE1569">
        <f>VLOOKUP($A1569, P!$A$2:$AK$1048576, MATCH('HOF Meter (RP)'!BE$1, P!$A$1:$AK$1, 0), FALSE)</f>
        <v>77.379432646735395</v>
      </c>
      <c r="BF1569">
        <f t="shared" si="818"/>
        <v>1391</v>
      </c>
      <c r="BG1569">
        <f>VLOOKUP($A1569, P!$A$2:$AK$1048576, MATCH('HOF Meter (RP)'!BG$1, P!$A$1:$AK$1, 0), FALSE)</f>
        <v>102.454723957661</v>
      </c>
      <c r="BH1569" s="9">
        <f t="shared" si="819"/>
        <v>1116</v>
      </c>
      <c r="BI1569">
        <f>VLOOKUP($A1569, P!$A$2:$AK$1048576, MATCH('HOF Meter (RP)'!BI$1, P!$A$1:$AK$1, 0), FALSE)</f>
        <v>108.788370561251</v>
      </c>
      <c r="BJ1569" s="9">
        <f t="shared" si="820"/>
        <v>1431</v>
      </c>
      <c r="BK1569">
        <f>VLOOKUP($A1569, P!$A$2:$AK$1048576, MATCH('HOF Meter (RP)'!BK$1, P!$A$1:$AK$1, 0), FALSE)</f>
        <v>0</v>
      </c>
      <c r="BL1569">
        <f t="shared" si="821"/>
        <v>718</v>
      </c>
      <c r="BM1569" t="str">
        <f>VLOOKUP($A1569, P!$A$2:$AK$1048576, MATCH('HOF Meter (RP)'!BM$1, P!$A$1:$AK$1, 0), FALSE)</f>
        <v>Bob Savage</v>
      </c>
      <c r="BN1569">
        <f>VLOOKUP($A1569, P!$A$2:$AK$1048576, MATCH('HOF Meter (RP)'!BN$1, P!$A$1:$AK$1, 0), FALSE)</f>
        <v>1011466</v>
      </c>
      <c r="BO1569">
        <f>VLOOKUP($A1569, P!$A$2:$AK$1048576, MATCH('HOF Meter (RP)'!BO$1, P!$A$1:$AK$1, 0), FALSE)</f>
        <v>121720</v>
      </c>
      <c r="BP1569" s="10">
        <f t="shared" si="822"/>
        <v>1249.2219460462918</v>
      </c>
      <c r="BQ1569" s="10">
        <f t="shared" si="825"/>
        <v>-1083.781481837254</v>
      </c>
      <c r="BR1569" s="8">
        <f t="shared" si="823"/>
        <v>1568</v>
      </c>
      <c r="BS1569" s="7">
        <f t="shared" si="824"/>
        <v>10</v>
      </c>
    </row>
    <row r="1570" spans="1:71" x14ac:dyDescent="0.45">
      <c r="A1570">
        <v>1007511</v>
      </c>
      <c r="B1570" t="str">
        <f>VLOOKUP(A1570, P!$A$2:$AK$1048576, MATCH('HOF Meter (RP)'!B$1, P!$A$1:$AK$1, 0), FALSE)</f>
        <v>Dave Lemanczyk</v>
      </c>
      <c r="C1570" t="str">
        <f>VLOOKUP($A1570, P!$A$2:$AK$1048576, MATCH('HOF Meter (RP)'!C$1, P!$A$1:$AK$1, 0), FALSE)</f>
        <v>RP</v>
      </c>
      <c r="D1570" t="str">
        <f>VLOOKUP($A1570, P!$A$2:$AK$1048576, MATCH('HOF Meter (RP)'!D$1, P!$A$1:$AK$1, 0), FALSE)</f>
        <v>SP</v>
      </c>
      <c r="E1570">
        <f>VLOOKUP($A1570, P!$A$2:$AK$1048576, MATCH('HOF Meter (RP)'!E$1, P!$A$1:$AK$1, 0), FALSE)</f>
        <v>0</v>
      </c>
      <c r="F1570">
        <f>VLOOKUP($A1570, P!$A$2:$AK$1048576, MATCH('HOF Meter (RP)'!F$1, P!$A$1:$AK$1, 0), FALSE)</f>
        <v>0</v>
      </c>
      <c r="G1570">
        <f t="shared" si="793"/>
        <v>0</v>
      </c>
      <c r="H1570">
        <f>VLOOKUP($A1570, P!$A$2:$AK$1048576, MATCH('HOF Meter (RP)'!H$1, P!$A$1:$AK$1, 0), FALSE)</f>
        <v>0</v>
      </c>
      <c r="I1570">
        <f>VLOOKUP($A1570, P!$A$2:$AK$1048576, MATCH('HOF Meter (RP)'!I$1, P!$A$1:$AK$1, 0), FALSE)</f>
        <v>37</v>
      </c>
      <c r="J1570">
        <f t="shared" si="794"/>
        <v>663</v>
      </c>
      <c r="K1570">
        <f>VLOOKUP($A1570, P!$A$2:$AK$1048576, MATCH('HOF Meter (RP)'!K$1, P!$A$1:$AK$1, 0), FALSE)</f>
        <v>63</v>
      </c>
      <c r="L1570">
        <f t="shared" si="795"/>
        <v>269</v>
      </c>
      <c r="M1570">
        <f>VLOOKUP($A1570, P!$A$2:$AK$1048576, MATCH('HOF Meter (RP)'!M$1, P!$A$1:$AK$1, 0), FALSE)</f>
        <v>0.37</v>
      </c>
      <c r="N1570" s="9">
        <f t="shared" si="796"/>
        <v>1586</v>
      </c>
      <c r="O1570">
        <f>VLOOKUP($A1570, P!$A$2:$AK$1048576, MATCH('HOF Meter (RP)'!O$1, P!$A$1:$AK$1, 0), FALSE)</f>
        <v>4.63307813098882</v>
      </c>
      <c r="P1570">
        <f t="shared" si="797"/>
        <v>1424</v>
      </c>
      <c r="Q1570">
        <f>VLOOKUP($A1570, P!$A$2:$AK$1048576, MATCH('HOF Meter (RP)'!Q$1, P!$A$1:$AK$1, 0), FALSE)</f>
        <v>185</v>
      </c>
      <c r="R1570">
        <f t="shared" si="798"/>
        <v>1223</v>
      </c>
      <c r="S1570">
        <f>VLOOKUP($A1570, P!$A$2:$AK$1048576, MATCH('HOF Meter (RP)'!S$1, P!$A$1:$AK$1, 0), FALSE)</f>
        <v>103</v>
      </c>
      <c r="T1570">
        <f t="shared" si="799"/>
        <v>283</v>
      </c>
      <c r="U1570">
        <f>VLOOKUP($A1570, P!$A$2:$AK$1048576, MATCH('HOF Meter (RP)'!U$1, P!$A$1:$AK$1, 0), FALSE)</f>
        <v>0</v>
      </c>
      <c r="V1570" s="9">
        <f t="shared" si="800"/>
        <v>1644</v>
      </c>
      <c r="W1570">
        <f>VLOOKUP($A1570, P!$A$2:$AK$1048576, MATCH('HOF Meter (RP)'!W$1, P!$A$1:$AK$1, 0), FALSE)</f>
        <v>913</v>
      </c>
      <c r="X1570">
        <f t="shared" si="801"/>
        <v>378</v>
      </c>
      <c r="Y1570">
        <f>VLOOKUP($A1570, P!$A$2:$AK$1048576, MATCH('HOF Meter (RP)'!Y$1, P!$A$1:$AK$1, 0), FALSE)</f>
        <v>4.2289159961578804</v>
      </c>
      <c r="Z1570">
        <f t="shared" si="802"/>
        <v>1260</v>
      </c>
      <c r="AA1570">
        <f>VLOOKUP($A1570, P!$A$2:$AK$1048576, MATCH('HOF Meter (RP)'!AA$1, P!$A$1:$AK$1, 0), FALSE)</f>
        <v>3.5783135352105102</v>
      </c>
      <c r="AB1570">
        <f t="shared" si="803"/>
        <v>947</v>
      </c>
      <c r="AC1570">
        <f>VLOOKUP($A1570, P!$A$2:$AK$1048576, MATCH('HOF Meter (RP)'!AC$1, P!$A$1:$AK$1, 0), FALSE)</f>
        <v>1.1818181800000001</v>
      </c>
      <c r="AD1570">
        <f t="shared" si="804"/>
        <v>1291</v>
      </c>
      <c r="AE1570">
        <f>VLOOKUP($A1570, P!$A$2:$AK$1048576, MATCH('HOF Meter (RP)'!AE$1, P!$A$1:$AK$1, 0), FALSE)</f>
        <v>0.27886470101956401</v>
      </c>
      <c r="AF1570">
        <f t="shared" si="805"/>
        <v>1535</v>
      </c>
      <c r="AG1570">
        <f>VLOOKUP($A1570, P!$A$2:$AK$1048576, MATCH('HOF Meter (RP)'!AG$1, P!$A$1:$AK$1, 0), FALSE)</f>
        <v>1.50602421515594</v>
      </c>
      <c r="AH1570">
        <f t="shared" si="806"/>
        <v>1450</v>
      </c>
      <c r="AI1570">
        <f>VLOOKUP($A1570, P!$A$2:$AK$1048576, MATCH('HOF Meter (RP)'!AI$1, P!$A$1:$AK$1, 0), FALSE)</f>
        <v>4.2318148221786096</v>
      </c>
      <c r="AJ1570">
        <f t="shared" si="807"/>
        <v>1153</v>
      </c>
      <c r="AK1570">
        <f>VLOOKUP($A1570, P!$A$2:$AK$1048576, MATCH('HOF Meter (RP)'!AK$1, P!$A$1:$AK$1, 0), FALSE)</f>
        <v>6.5221321694552898</v>
      </c>
      <c r="AL1570" s="9">
        <f t="shared" si="808"/>
        <v>545</v>
      </c>
      <c r="AM1570">
        <f>VLOOKUP($A1570, P!$A$2:$AK$1048576, MATCH('HOF Meter (RP)'!AM$1, P!$A$1:$AK$1, 0), FALSE)</f>
        <v>1.428725557383415</v>
      </c>
      <c r="AN1570">
        <f t="shared" si="809"/>
        <v>840</v>
      </c>
      <c r="AO1570">
        <f>VLOOKUP($A1570, P!$A$2:$AK$1048576, MATCH('HOF Meter (RP)'!AO$1, P!$A$1:$AK$1, 0), FALSE)</f>
        <v>-5.7032660264521802</v>
      </c>
      <c r="AP1570">
        <f t="shared" si="810"/>
        <v>1673</v>
      </c>
      <c r="AQ1570">
        <f>VLOOKUP($A1570, P!$A$2:$AK$1048576, MATCH('HOF Meter (RP)'!AQ$1, P!$A$1:$AK$1, 0), FALSE)</f>
        <v>0.31932734393525403</v>
      </c>
      <c r="AR1570">
        <f t="shared" si="811"/>
        <v>397</v>
      </c>
      <c r="AS1570">
        <f>VLOOKUP($A1570, P!$A$2:$AK$1048576, MATCH('HOF Meter (RP)'!AS$1, P!$A$1:$AK$1, 0), FALSE)</f>
        <v>114.738733598518</v>
      </c>
      <c r="AT1570" s="9">
        <f t="shared" si="812"/>
        <v>1472</v>
      </c>
      <c r="AU1570">
        <f>VLOOKUP($A1570, P!$A$2:$AK$1048576, MATCH('HOF Meter (RP)'!AU$1, P!$A$1:$AK$1, 0), FALSE)</f>
        <v>105.869218673397</v>
      </c>
      <c r="AV1570">
        <f t="shared" si="813"/>
        <v>1187</v>
      </c>
      <c r="AW1570">
        <f>VLOOKUP($A1570, P!$A$2:$AK$1048576, MATCH('HOF Meter (RP)'!AW$1, P!$A$1:$AK$1, 0), FALSE)</f>
        <v>0</v>
      </c>
      <c r="AX1570">
        <f t="shared" si="814"/>
        <v>1</v>
      </c>
      <c r="AY1570">
        <f>VLOOKUP($A1570, P!$A$2:$AK$1048576, MATCH('HOF Meter (RP)'!AY$1, P!$A$1:$AK$1, 0), FALSE)</f>
        <v>0.40126330881021299</v>
      </c>
      <c r="AZ1570">
        <f t="shared" si="815"/>
        <v>1514</v>
      </c>
      <c r="BA1570">
        <f>VLOOKUP($A1570, P!$A$2:$AK$1048576, MATCH('HOF Meter (RP)'!BA$1, P!$A$1:$AK$1, 0), FALSE)</f>
        <v>88.570674828762506</v>
      </c>
      <c r="BB1570" s="9">
        <f t="shared" si="816"/>
        <v>1227</v>
      </c>
      <c r="BC1570">
        <f>VLOOKUP($A1570, P!$A$2:$AK$1048576, MATCH('HOF Meter (RP)'!BC$1, P!$A$1:$AK$1, 0), FALSE)</f>
        <v>109.860598072683</v>
      </c>
      <c r="BD1570" s="9">
        <f t="shared" si="817"/>
        <v>979</v>
      </c>
      <c r="BE1570">
        <f>VLOOKUP($A1570, P!$A$2:$AK$1048576, MATCH('HOF Meter (RP)'!BE$1, P!$A$1:$AK$1, 0), FALSE)</f>
        <v>80.887899745151998</v>
      </c>
      <c r="BF1570">
        <f t="shared" si="818"/>
        <v>1283</v>
      </c>
      <c r="BG1570">
        <f>VLOOKUP($A1570, P!$A$2:$AK$1048576, MATCH('HOF Meter (RP)'!BG$1, P!$A$1:$AK$1, 0), FALSE)</f>
        <v>108.051296595073</v>
      </c>
      <c r="BH1570" s="9">
        <f t="shared" si="819"/>
        <v>1556</v>
      </c>
      <c r="BI1570">
        <f>VLOOKUP($A1570, P!$A$2:$AK$1048576, MATCH('HOF Meter (RP)'!BI$1, P!$A$1:$AK$1, 0), FALSE)</f>
        <v>110.349668119611</v>
      </c>
      <c r="BJ1570" s="9">
        <f t="shared" si="820"/>
        <v>1520</v>
      </c>
      <c r="BK1570">
        <f>VLOOKUP($A1570, P!$A$2:$AK$1048576, MATCH('HOF Meter (RP)'!BK$1, P!$A$1:$AK$1, 0), FALSE)</f>
        <v>41</v>
      </c>
      <c r="BL1570">
        <f t="shared" si="821"/>
        <v>133</v>
      </c>
      <c r="BM1570" t="str">
        <f>VLOOKUP($A1570, P!$A$2:$AK$1048576, MATCH('HOF Meter (RP)'!BM$1, P!$A$1:$AK$1, 0), FALSE)</f>
        <v>Dave Lemanczyk</v>
      </c>
      <c r="BN1570">
        <f>VLOOKUP($A1570, P!$A$2:$AK$1048576, MATCH('HOF Meter (RP)'!BN$1, P!$A$1:$AK$1, 0), FALSE)</f>
        <v>1007511</v>
      </c>
      <c r="BO1570">
        <f>VLOOKUP($A1570, P!$A$2:$AK$1048576, MATCH('HOF Meter (RP)'!BO$1, P!$A$1:$AK$1, 0), FALSE)</f>
        <v>117663</v>
      </c>
      <c r="BP1570" s="10">
        <f t="shared" si="822"/>
        <v>1249.5358417004304</v>
      </c>
      <c r="BQ1570" s="10">
        <f t="shared" si="825"/>
        <v>-1084.0953774913928</v>
      </c>
      <c r="BR1570" s="8">
        <f t="shared" si="823"/>
        <v>1569</v>
      </c>
      <c r="BS1570" s="7">
        <f t="shared" si="824"/>
        <v>10</v>
      </c>
    </row>
    <row r="1571" spans="1:71" x14ac:dyDescent="0.45">
      <c r="A1571">
        <v>1001398</v>
      </c>
      <c r="B1571" t="str">
        <f>VLOOKUP(A1571, P!$A$2:$AK$1048576, MATCH('HOF Meter (RP)'!B$1, P!$A$1:$AK$1, 0), FALSE)</f>
        <v>Rube Bressler</v>
      </c>
      <c r="C1571" t="str">
        <f>VLOOKUP($A1571, P!$A$2:$AK$1048576, MATCH('HOF Meter (RP)'!C$1, P!$A$1:$AK$1, 0), FALSE)</f>
        <v>RP</v>
      </c>
      <c r="D1571" t="str">
        <f>VLOOKUP($A1571, P!$A$2:$AK$1048576, MATCH('HOF Meter (RP)'!D$1, P!$A$1:$AK$1, 0), FALSE)</f>
        <v>SP</v>
      </c>
      <c r="E1571">
        <f>VLOOKUP($A1571, P!$A$2:$AK$1048576, MATCH('HOF Meter (RP)'!E$1, P!$A$1:$AK$1, 0), FALSE)</f>
        <v>0</v>
      </c>
      <c r="F1571">
        <f>VLOOKUP($A1571, P!$A$2:$AK$1048576, MATCH('HOF Meter (RP)'!F$1, P!$A$1:$AK$1, 0), FALSE)</f>
        <v>0</v>
      </c>
      <c r="G1571">
        <f t="shared" si="793"/>
        <v>0</v>
      </c>
      <c r="H1571">
        <f>VLOOKUP($A1571, P!$A$2:$AK$1048576, MATCH('HOF Meter (RP)'!H$1, P!$A$1:$AK$1, 0), FALSE)</f>
        <v>0</v>
      </c>
      <c r="I1571">
        <f>VLOOKUP($A1571, P!$A$2:$AK$1048576, MATCH('HOF Meter (RP)'!I$1, P!$A$1:$AK$1, 0), FALSE)</f>
        <v>26</v>
      </c>
      <c r="J1571">
        <f t="shared" si="794"/>
        <v>1008</v>
      </c>
      <c r="K1571">
        <f>VLOOKUP($A1571, P!$A$2:$AK$1048576, MATCH('HOF Meter (RP)'!K$1, P!$A$1:$AK$1, 0), FALSE)</f>
        <v>32</v>
      </c>
      <c r="L1571">
        <f t="shared" si="795"/>
        <v>920</v>
      </c>
      <c r="M1571">
        <f>VLOOKUP($A1571, P!$A$2:$AK$1048576, MATCH('HOF Meter (RP)'!M$1, P!$A$1:$AK$1, 0), FALSE)</f>
        <v>0.44827586206896552</v>
      </c>
      <c r="N1571" s="9">
        <f t="shared" si="796"/>
        <v>1151</v>
      </c>
      <c r="O1571">
        <f>VLOOKUP($A1571, P!$A$2:$AK$1048576, MATCH('HOF Meter (RP)'!O$1, P!$A$1:$AK$1, 0), FALSE)</f>
        <v>3.40000001200923</v>
      </c>
      <c r="P1571">
        <f t="shared" si="797"/>
        <v>288</v>
      </c>
      <c r="Q1571">
        <f>VLOOKUP($A1571, P!$A$2:$AK$1048576, MATCH('HOF Meter (RP)'!Q$1, P!$A$1:$AK$1, 0), FALSE)</f>
        <v>107</v>
      </c>
      <c r="R1571">
        <f t="shared" si="798"/>
        <v>1588</v>
      </c>
      <c r="S1571">
        <f>VLOOKUP($A1571, P!$A$2:$AK$1048576, MATCH('HOF Meter (RP)'!S$1, P!$A$1:$AK$1, 0), FALSE)</f>
        <v>52</v>
      </c>
      <c r="T1571">
        <f t="shared" si="799"/>
        <v>707</v>
      </c>
      <c r="U1571">
        <f>VLOOKUP($A1571, P!$A$2:$AK$1048576, MATCH('HOF Meter (RP)'!U$1, P!$A$1:$AK$1, 0), FALSE)</f>
        <v>2</v>
      </c>
      <c r="V1571" s="9">
        <f t="shared" si="800"/>
        <v>1447</v>
      </c>
      <c r="W1571">
        <f>VLOOKUP($A1571, P!$A$2:$AK$1048576, MATCH('HOF Meter (RP)'!W$1, P!$A$1:$AK$1, 0), FALSE)</f>
        <v>540</v>
      </c>
      <c r="X1571">
        <f t="shared" si="801"/>
        <v>950</v>
      </c>
      <c r="Y1571">
        <f>VLOOKUP($A1571, P!$A$2:$AK$1048576, MATCH('HOF Meter (RP)'!Y$1, P!$A$1:$AK$1, 0), FALSE)</f>
        <v>3.8166666801476099</v>
      </c>
      <c r="Z1571">
        <f t="shared" si="802"/>
        <v>1374</v>
      </c>
      <c r="AA1571">
        <f>VLOOKUP($A1571, P!$A$2:$AK$1048576, MATCH('HOF Meter (RP)'!AA$1, P!$A$1:$AK$1, 0), FALSE)</f>
        <v>4.0333333475795703</v>
      </c>
      <c r="AB1571">
        <f t="shared" si="803"/>
        <v>1305</v>
      </c>
      <c r="AC1571">
        <f>VLOOKUP($A1571, P!$A$2:$AK$1048576, MATCH('HOF Meter (RP)'!AC$1, P!$A$1:$AK$1, 0), FALSE)</f>
        <v>0.94628098999999999</v>
      </c>
      <c r="AD1571">
        <f t="shared" si="804"/>
        <v>1492</v>
      </c>
      <c r="AE1571">
        <f>VLOOKUP($A1571, P!$A$2:$AK$1048576, MATCH('HOF Meter (RP)'!AE$1, P!$A$1:$AK$1, 0), FALSE)</f>
        <v>0.250696652144903</v>
      </c>
      <c r="AF1571">
        <f t="shared" si="805"/>
        <v>690</v>
      </c>
      <c r="AG1571">
        <f>VLOOKUP($A1571, P!$A$2:$AK$1048576, MATCH('HOF Meter (RP)'!AG$1, P!$A$1:$AK$1, 0), FALSE)</f>
        <v>1.3944444493697901</v>
      </c>
      <c r="AH1571">
        <f t="shared" si="806"/>
        <v>941</v>
      </c>
      <c r="AI1571">
        <f>VLOOKUP($A1571, P!$A$2:$AK$1048576, MATCH('HOF Meter (RP)'!AI$1, P!$A$1:$AK$1, 0), FALSE)</f>
        <v>3.1560431877891801</v>
      </c>
      <c r="AJ1571">
        <f t="shared" si="807"/>
        <v>94</v>
      </c>
      <c r="AK1571">
        <f>VLOOKUP($A1571, P!$A$2:$AK$1048576, MATCH('HOF Meter (RP)'!AK$1, P!$A$1:$AK$1, 0), FALSE)</f>
        <v>2.49053062498569</v>
      </c>
      <c r="AL1571" s="9">
        <f t="shared" si="808"/>
        <v>1174</v>
      </c>
      <c r="AM1571">
        <f>VLOOKUP($A1571, P!$A$2:$AK$1048576, MATCH('HOF Meter (RP)'!AM$1, P!$A$1:$AK$1, 0), FALSE)</f>
        <v>0.92241874999470008</v>
      </c>
      <c r="AN1571">
        <f t="shared" si="809"/>
        <v>1208</v>
      </c>
      <c r="AO1571">
        <f>VLOOKUP($A1571, P!$A$2:$AK$1048576, MATCH('HOF Meter (RP)'!AO$1, P!$A$1:$AK$1, 0), FALSE)</f>
        <v>0</v>
      </c>
      <c r="AP1571">
        <f t="shared" si="810"/>
        <v>533</v>
      </c>
      <c r="AQ1571">
        <f>VLOOKUP($A1571, P!$A$2:$AK$1048576, MATCH('HOF Meter (RP)'!AQ$1, P!$A$1:$AK$1, 0), FALSE)</f>
        <v>0</v>
      </c>
      <c r="AR1571">
        <f t="shared" si="811"/>
        <v>467</v>
      </c>
      <c r="AS1571">
        <f>VLOOKUP($A1571, P!$A$2:$AK$1048576, MATCH('HOF Meter (RP)'!AS$1, P!$A$1:$AK$1, 0), FALSE)</f>
        <v>120.75871630168101</v>
      </c>
      <c r="AT1571" s="9">
        <f t="shared" si="812"/>
        <v>1602</v>
      </c>
      <c r="AU1571">
        <f>VLOOKUP($A1571, P!$A$2:$AK$1048576, MATCH('HOF Meter (RP)'!AU$1, P!$A$1:$AK$1, 0), FALSE)</f>
        <v>111.837760578803</v>
      </c>
      <c r="AV1571">
        <f t="shared" si="813"/>
        <v>1489</v>
      </c>
      <c r="AW1571">
        <f>VLOOKUP($A1571, P!$A$2:$AK$1048576, MATCH('HOF Meter (RP)'!AW$1, P!$A$1:$AK$1, 0), FALSE)</f>
        <v>0</v>
      </c>
      <c r="AX1571">
        <f t="shared" si="814"/>
        <v>1</v>
      </c>
      <c r="AY1571">
        <f>VLOOKUP($A1571, P!$A$2:$AK$1048576, MATCH('HOF Meter (RP)'!AY$1, P!$A$1:$AK$1, 0), FALSE)</f>
        <v>0.24395682422005099</v>
      </c>
      <c r="AZ1571">
        <f t="shared" si="815"/>
        <v>1336</v>
      </c>
      <c r="BA1571">
        <f>VLOOKUP($A1571, P!$A$2:$AK$1048576, MATCH('HOF Meter (RP)'!BA$1, P!$A$1:$AK$1, 0), FALSE)</f>
        <v>104.02616942800999</v>
      </c>
      <c r="BB1571" s="9">
        <f t="shared" si="816"/>
        <v>721</v>
      </c>
      <c r="BC1571">
        <f>VLOOKUP($A1571, P!$A$2:$AK$1048576, MATCH('HOF Meter (RP)'!BC$1, P!$A$1:$AK$1, 0), FALSE)</f>
        <v>131.25916162469201</v>
      </c>
      <c r="BD1571" s="9">
        <f t="shared" si="817"/>
        <v>1466</v>
      </c>
      <c r="BE1571">
        <f>VLOOKUP($A1571, P!$A$2:$AK$1048576, MATCH('HOF Meter (RP)'!BE$1, P!$A$1:$AK$1, 0), FALSE)</f>
        <v>77.460346517330606</v>
      </c>
      <c r="BF1571">
        <f t="shared" si="818"/>
        <v>1390</v>
      </c>
      <c r="BG1571">
        <f>VLOOKUP($A1571, P!$A$2:$AK$1048576, MATCH('HOF Meter (RP)'!BG$1, P!$A$1:$AK$1, 0), FALSE)</f>
        <v>102.755772276708</v>
      </c>
      <c r="BH1571" s="9">
        <f t="shared" si="819"/>
        <v>1148</v>
      </c>
      <c r="BI1571">
        <f>VLOOKUP($A1571, P!$A$2:$AK$1048576, MATCH('HOF Meter (RP)'!BI$1, P!$A$1:$AK$1, 0), FALSE)</f>
        <v>111.701895366646</v>
      </c>
      <c r="BJ1571" s="9">
        <f t="shared" si="820"/>
        <v>1564</v>
      </c>
      <c r="BK1571">
        <f>VLOOKUP($A1571, P!$A$2:$AK$1048576, MATCH('HOF Meter (RP)'!BK$1, P!$A$1:$AK$1, 0), FALSE)</f>
        <v>0</v>
      </c>
      <c r="BL1571">
        <f t="shared" si="821"/>
        <v>718</v>
      </c>
      <c r="BM1571" t="str">
        <f>VLOOKUP($A1571, P!$A$2:$AK$1048576, MATCH('HOF Meter (RP)'!BM$1, P!$A$1:$AK$1, 0), FALSE)</f>
        <v>Rube Bressler</v>
      </c>
      <c r="BN1571">
        <f>VLOOKUP($A1571, P!$A$2:$AK$1048576, MATCH('HOF Meter (RP)'!BN$1, P!$A$1:$AK$1, 0), FALSE)</f>
        <v>1001398</v>
      </c>
      <c r="BO1571">
        <f>VLOOKUP($A1571, P!$A$2:$AK$1048576, MATCH('HOF Meter (RP)'!BO$1, P!$A$1:$AK$1, 0), FALSE)</f>
        <v>111434</v>
      </c>
      <c r="BP1571" s="10">
        <f t="shared" si="822"/>
        <v>1249.5835285690537</v>
      </c>
      <c r="BQ1571" s="10">
        <f t="shared" si="825"/>
        <v>-1084.1430643600161</v>
      </c>
      <c r="BR1571" s="8">
        <f t="shared" si="823"/>
        <v>1570</v>
      </c>
      <c r="BS1571" s="7">
        <f t="shared" si="824"/>
        <v>10</v>
      </c>
    </row>
    <row r="1572" spans="1:71" x14ac:dyDescent="0.45">
      <c r="A1572">
        <v>1001346</v>
      </c>
      <c r="B1572" t="str">
        <f>VLOOKUP(A1572, P!$A$2:$AK$1048576, MATCH('HOF Meter (RP)'!B$1, P!$A$1:$AK$1, 0), FALSE)</f>
        <v>Darrell Brandon</v>
      </c>
      <c r="C1572" t="str">
        <f>VLOOKUP($A1572, P!$A$2:$AK$1048576, MATCH('HOF Meter (RP)'!C$1, P!$A$1:$AK$1, 0), FALSE)</f>
        <v>RP</v>
      </c>
      <c r="D1572" t="str">
        <f>VLOOKUP($A1572, P!$A$2:$AK$1048576, MATCH('HOF Meter (RP)'!D$1, P!$A$1:$AK$1, 0), FALSE)</f>
        <v>RP</v>
      </c>
      <c r="E1572">
        <f>VLOOKUP($A1572, P!$A$2:$AK$1048576, MATCH('HOF Meter (RP)'!E$1, P!$A$1:$AK$1, 0), FALSE)</f>
        <v>0</v>
      </c>
      <c r="F1572">
        <f>VLOOKUP($A1572, P!$A$2:$AK$1048576, MATCH('HOF Meter (RP)'!F$1, P!$A$1:$AK$1, 0), FALSE)</f>
        <v>0</v>
      </c>
      <c r="G1572">
        <f t="shared" si="793"/>
        <v>0</v>
      </c>
      <c r="H1572">
        <f>VLOOKUP($A1572, P!$A$2:$AK$1048576, MATCH('HOF Meter (RP)'!H$1, P!$A$1:$AK$1, 0), FALSE)</f>
        <v>0</v>
      </c>
      <c r="I1572">
        <f>VLOOKUP($A1572, P!$A$2:$AK$1048576, MATCH('HOF Meter (RP)'!I$1, P!$A$1:$AK$1, 0), FALSE)</f>
        <v>28</v>
      </c>
      <c r="J1572">
        <f t="shared" si="794"/>
        <v>937</v>
      </c>
      <c r="K1572">
        <f>VLOOKUP($A1572, P!$A$2:$AK$1048576, MATCH('HOF Meter (RP)'!K$1, P!$A$1:$AK$1, 0), FALSE)</f>
        <v>37</v>
      </c>
      <c r="L1572">
        <f t="shared" si="795"/>
        <v>746</v>
      </c>
      <c r="M1572">
        <f>VLOOKUP($A1572, P!$A$2:$AK$1048576, MATCH('HOF Meter (RP)'!M$1, P!$A$1:$AK$1, 0), FALSE)</f>
        <v>0.43076923076923079</v>
      </c>
      <c r="N1572" s="9">
        <f t="shared" si="796"/>
        <v>1295</v>
      </c>
      <c r="O1572">
        <f>VLOOKUP($A1572, P!$A$2:$AK$1048576, MATCH('HOF Meter (RP)'!O$1, P!$A$1:$AK$1, 0), FALSE)</f>
        <v>4.0423728519525701</v>
      </c>
      <c r="P1572">
        <f t="shared" si="797"/>
        <v>949</v>
      </c>
      <c r="Q1572">
        <f>VLOOKUP($A1572, P!$A$2:$AK$1048576, MATCH('HOF Meter (RP)'!Q$1, P!$A$1:$AK$1, 0), FALSE)</f>
        <v>228</v>
      </c>
      <c r="R1572">
        <f t="shared" si="798"/>
        <v>1060</v>
      </c>
      <c r="S1572">
        <f>VLOOKUP($A1572, P!$A$2:$AK$1048576, MATCH('HOF Meter (RP)'!S$1, P!$A$1:$AK$1, 0), FALSE)</f>
        <v>43</v>
      </c>
      <c r="T1572">
        <f t="shared" si="799"/>
        <v>853</v>
      </c>
      <c r="U1572">
        <f>VLOOKUP($A1572, P!$A$2:$AK$1048576, MATCH('HOF Meter (RP)'!U$1, P!$A$1:$AK$1, 0), FALSE)</f>
        <v>13</v>
      </c>
      <c r="V1572" s="9">
        <f t="shared" si="800"/>
        <v>776</v>
      </c>
      <c r="W1572">
        <f>VLOOKUP($A1572, P!$A$2:$AK$1048576, MATCH('HOF Meter (RP)'!W$1, P!$A$1:$AK$1, 0), FALSE)</f>
        <v>590</v>
      </c>
      <c r="X1572">
        <f t="shared" si="801"/>
        <v>850</v>
      </c>
      <c r="Y1572">
        <f>VLOOKUP($A1572, P!$A$2:$AK$1048576, MATCH('HOF Meter (RP)'!Y$1, P!$A$1:$AK$1, 0), FALSE)</f>
        <v>5.3999999607215496</v>
      </c>
      <c r="Z1572">
        <f t="shared" si="802"/>
        <v>915</v>
      </c>
      <c r="AA1572">
        <f>VLOOKUP($A1572, P!$A$2:$AK$1048576, MATCH('HOF Meter (RP)'!AA$1, P!$A$1:$AK$1, 0), FALSE)</f>
        <v>4.1949152237243599</v>
      </c>
      <c r="AB1572">
        <f t="shared" si="803"/>
        <v>1405</v>
      </c>
      <c r="AC1572">
        <f>VLOOKUP($A1572, P!$A$2:$AK$1048576, MATCH('HOF Meter (RP)'!AC$1, P!$A$1:$AK$1, 0), FALSE)</f>
        <v>1.28727273</v>
      </c>
      <c r="AD1572">
        <f t="shared" si="804"/>
        <v>1196</v>
      </c>
      <c r="AE1572">
        <f>VLOOKUP($A1572, P!$A$2:$AK$1048576, MATCH('HOF Meter (RP)'!AE$1, P!$A$1:$AK$1, 0), FALSE)</f>
        <v>0.24482606781153601</v>
      </c>
      <c r="AF1572">
        <f t="shared" si="805"/>
        <v>510</v>
      </c>
      <c r="AG1572">
        <f>VLOOKUP($A1572, P!$A$2:$AK$1048576, MATCH('HOF Meter (RP)'!AG$1, P!$A$1:$AK$1, 0), FALSE)</f>
        <v>1.4084745660262401</v>
      </c>
      <c r="AH1572">
        <f t="shared" si="806"/>
        <v>1023</v>
      </c>
      <c r="AI1572">
        <f>VLOOKUP($A1572, P!$A$2:$AK$1048576, MATCH('HOF Meter (RP)'!AI$1, P!$A$1:$AK$1, 0), FALSE)</f>
        <v>4.1192335228314203</v>
      </c>
      <c r="AJ1572">
        <f t="shared" si="807"/>
        <v>994</v>
      </c>
      <c r="AK1572">
        <f>VLOOKUP($A1572, P!$A$2:$AK$1048576, MATCH('HOF Meter (RP)'!AK$1, P!$A$1:$AK$1, 0), FALSE)</f>
        <v>1.15244352817535</v>
      </c>
      <c r="AL1572" s="9">
        <f t="shared" si="808"/>
        <v>1477</v>
      </c>
      <c r="AM1572">
        <f>VLOOKUP($A1572, P!$A$2:$AK$1048576, MATCH('HOF Meter (RP)'!AM$1, P!$A$1:$AK$1, 0), FALSE)</f>
        <v>0.39065882311028816</v>
      </c>
      <c r="AN1572">
        <f t="shared" si="809"/>
        <v>1531</v>
      </c>
      <c r="AO1572">
        <f>VLOOKUP($A1572, P!$A$2:$AK$1048576, MATCH('HOF Meter (RP)'!AO$1, P!$A$1:$AK$1, 0), FALSE)</f>
        <v>0</v>
      </c>
      <c r="AP1572">
        <f t="shared" si="810"/>
        <v>533</v>
      </c>
      <c r="AQ1572">
        <f>VLOOKUP($A1572, P!$A$2:$AK$1048576, MATCH('HOF Meter (RP)'!AQ$1, P!$A$1:$AK$1, 0), FALSE)</f>
        <v>0</v>
      </c>
      <c r="AR1572">
        <f t="shared" si="811"/>
        <v>467</v>
      </c>
      <c r="AS1572">
        <f>VLOOKUP($A1572, P!$A$2:$AK$1048576, MATCH('HOF Meter (RP)'!AS$1, P!$A$1:$AK$1, 0), FALSE)</f>
        <v>112.798289612649</v>
      </c>
      <c r="AT1572" s="9">
        <f t="shared" si="812"/>
        <v>1415</v>
      </c>
      <c r="AU1572">
        <f>VLOOKUP($A1572, P!$A$2:$AK$1048576, MATCH('HOF Meter (RP)'!AU$1, P!$A$1:$AK$1, 0), FALSE)</f>
        <v>113.80819802516601</v>
      </c>
      <c r="AV1572">
        <f t="shared" si="813"/>
        <v>1553</v>
      </c>
      <c r="AW1572">
        <f>VLOOKUP($A1572, P!$A$2:$AK$1048576, MATCH('HOF Meter (RP)'!AW$1, P!$A$1:$AK$1, 0), FALSE)</f>
        <v>0</v>
      </c>
      <c r="AX1572">
        <f t="shared" si="814"/>
        <v>1</v>
      </c>
      <c r="AY1572">
        <f>VLOOKUP($A1572, P!$A$2:$AK$1048576, MATCH('HOF Meter (RP)'!AY$1, P!$A$1:$AK$1, 0), FALSE)</f>
        <v>-7.6860670878852802E-2</v>
      </c>
      <c r="AZ1572">
        <f t="shared" si="815"/>
        <v>748</v>
      </c>
      <c r="BA1572">
        <f>VLOOKUP($A1572, P!$A$2:$AK$1048576, MATCH('HOF Meter (RP)'!BA$1, P!$A$1:$AK$1, 0), FALSE)</f>
        <v>93.0950297377005</v>
      </c>
      <c r="BB1572" s="9">
        <f t="shared" si="816"/>
        <v>1059</v>
      </c>
      <c r="BC1572">
        <f>VLOOKUP($A1572, P!$A$2:$AK$1048576, MATCH('HOF Meter (RP)'!BC$1, P!$A$1:$AK$1, 0), FALSE)</f>
        <v>133.04361847077601</v>
      </c>
      <c r="BD1572" s="9">
        <f t="shared" si="817"/>
        <v>1499</v>
      </c>
      <c r="BE1572">
        <f>VLOOKUP($A1572, P!$A$2:$AK$1048576, MATCH('HOF Meter (RP)'!BE$1, P!$A$1:$AK$1, 0), FALSE)</f>
        <v>69.631702272087594</v>
      </c>
      <c r="BF1572">
        <f t="shared" si="818"/>
        <v>1557</v>
      </c>
      <c r="BG1572">
        <f>VLOOKUP($A1572, P!$A$2:$AK$1048576, MATCH('HOF Meter (RP)'!BG$1, P!$A$1:$AK$1, 0), FALSE)</f>
        <v>102.696106539163</v>
      </c>
      <c r="BH1572" s="9">
        <f t="shared" si="819"/>
        <v>1140</v>
      </c>
      <c r="BI1572">
        <f>VLOOKUP($A1572, P!$A$2:$AK$1048576, MATCH('HOF Meter (RP)'!BI$1, P!$A$1:$AK$1, 0), FALSE)</f>
        <v>111.74069065742501</v>
      </c>
      <c r="BJ1572" s="9">
        <f t="shared" si="820"/>
        <v>1568</v>
      </c>
      <c r="BK1572">
        <f>VLOOKUP($A1572, P!$A$2:$AK$1048576, MATCH('HOF Meter (RP)'!BK$1, P!$A$1:$AK$1, 0), FALSE)</f>
        <v>0</v>
      </c>
      <c r="BL1572">
        <f t="shared" si="821"/>
        <v>718</v>
      </c>
      <c r="BM1572" t="str">
        <f>VLOOKUP($A1572, P!$A$2:$AK$1048576, MATCH('HOF Meter (RP)'!BM$1, P!$A$1:$AK$1, 0), FALSE)</f>
        <v>Darrell Brandon</v>
      </c>
      <c r="BN1572">
        <f>VLOOKUP($A1572, P!$A$2:$AK$1048576, MATCH('HOF Meter (RP)'!BN$1, P!$A$1:$AK$1, 0), FALSE)</f>
        <v>1001346</v>
      </c>
      <c r="BO1572">
        <f>VLOOKUP($A1572, P!$A$2:$AK$1048576, MATCH('HOF Meter (RP)'!BO$1, P!$A$1:$AK$1, 0), FALSE)</f>
        <v>111386</v>
      </c>
      <c r="BP1572" s="10">
        <f t="shared" si="822"/>
        <v>1249.9772706062931</v>
      </c>
      <c r="BQ1572" s="10">
        <f t="shared" si="825"/>
        <v>-1084.5368063972555</v>
      </c>
      <c r="BR1572" s="8">
        <f t="shared" si="823"/>
        <v>1571</v>
      </c>
      <c r="BS1572" s="7">
        <f t="shared" si="824"/>
        <v>10</v>
      </c>
    </row>
    <row r="1573" spans="1:71" x14ac:dyDescent="0.45">
      <c r="A1573">
        <v>1442</v>
      </c>
      <c r="B1573" t="str">
        <f>VLOOKUP(A1573, P!$A$2:$AK$1048576, MATCH('HOF Meter (RP)'!B$1, P!$A$1:$AK$1, 0), FALSE)</f>
        <v>Chad Durbin</v>
      </c>
      <c r="C1573" t="str">
        <f>VLOOKUP($A1573, P!$A$2:$AK$1048576, MATCH('HOF Meter (RP)'!C$1, P!$A$1:$AK$1, 0), FALSE)</f>
        <v>RP</v>
      </c>
      <c r="D1573" t="str">
        <f>VLOOKUP($A1573, P!$A$2:$AK$1048576, MATCH('HOF Meter (RP)'!D$1, P!$A$1:$AK$1, 0), FALSE)</f>
        <v>RP</v>
      </c>
      <c r="E1573">
        <f>VLOOKUP($A1573, P!$A$2:$AK$1048576, MATCH('HOF Meter (RP)'!E$1, P!$A$1:$AK$1, 0), FALSE)</f>
        <v>0</v>
      </c>
      <c r="F1573">
        <f>VLOOKUP($A1573, P!$A$2:$AK$1048576, MATCH('HOF Meter (RP)'!F$1, P!$A$1:$AK$1, 0), FALSE)</f>
        <v>0</v>
      </c>
      <c r="G1573">
        <f t="shared" si="793"/>
        <v>0</v>
      </c>
      <c r="H1573">
        <f>VLOOKUP($A1573, P!$A$2:$AK$1048576, MATCH('HOF Meter (RP)'!H$1, P!$A$1:$AK$1, 0), FALSE)</f>
        <v>0</v>
      </c>
      <c r="I1573">
        <f>VLOOKUP($A1573, P!$A$2:$AK$1048576, MATCH('HOF Meter (RP)'!I$1, P!$A$1:$AK$1, 0), FALSE)</f>
        <v>43</v>
      </c>
      <c r="J1573">
        <f t="shared" si="794"/>
        <v>520</v>
      </c>
      <c r="K1573">
        <f>VLOOKUP($A1573, P!$A$2:$AK$1048576, MATCH('HOF Meter (RP)'!K$1, P!$A$1:$AK$1, 0), FALSE)</f>
        <v>47</v>
      </c>
      <c r="L1573">
        <f t="shared" si="795"/>
        <v>485</v>
      </c>
      <c r="M1573">
        <f>VLOOKUP($A1573, P!$A$2:$AK$1048576, MATCH('HOF Meter (RP)'!M$1, P!$A$1:$AK$1, 0), FALSE)</f>
        <v>0.4777777777777778</v>
      </c>
      <c r="N1573" s="9">
        <f t="shared" si="796"/>
        <v>893</v>
      </c>
      <c r="O1573">
        <f>VLOOKUP($A1573, P!$A$2:$AK$1048576, MATCH('HOF Meter (RP)'!O$1, P!$A$1:$AK$1, 0), FALSE)</f>
        <v>5.0255087183365097</v>
      </c>
      <c r="P1573">
        <f t="shared" si="797"/>
        <v>1594</v>
      </c>
      <c r="Q1573">
        <f>VLOOKUP($A1573, P!$A$2:$AK$1048576, MATCH('HOF Meter (RP)'!Q$1, P!$A$1:$AK$1, 0), FALSE)</f>
        <v>456</v>
      </c>
      <c r="R1573">
        <f t="shared" si="798"/>
        <v>406</v>
      </c>
      <c r="S1573">
        <f>VLOOKUP($A1573, P!$A$2:$AK$1048576, MATCH('HOF Meter (RP)'!S$1, P!$A$1:$AK$1, 0), FALSE)</f>
        <v>75</v>
      </c>
      <c r="T1573">
        <f t="shared" si="799"/>
        <v>460</v>
      </c>
      <c r="U1573">
        <f>VLOOKUP($A1573, P!$A$2:$AK$1048576, MATCH('HOF Meter (RP)'!U$1, P!$A$1:$AK$1, 0), FALSE)</f>
        <v>5</v>
      </c>
      <c r="V1573" s="9">
        <f t="shared" si="800"/>
        <v>1164</v>
      </c>
      <c r="W1573">
        <f>VLOOKUP($A1573, P!$A$2:$AK$1048576, MATCH('HOF Meter (RP)'!W$1, P!$A$1:$AK$1, 0), FALSE)</f>
        <v>836.1</v>
      </c>
      <c r="X1573">
        <f t="shared" si="801"/>
        <v>471</v>
      </c>
      <c r="Y1573">
        <f>VLOOKUP($A1573, P!$A$2:$AK$1048576, MATCH('HOF Meter (RP)'!Y$1, P!$A$1:$AK$1, 0), FALSE)</f>
        <v>6.2092473886084996</v>
      </c>
      <c r="Z1573">
        <f t="shared" si="802"/>
        <v>671</v>
      </c>
      <c r="AA1573">
        <f>VLOOKUP($A1573, P!$A$2:$AK$1048576, MATCH('HOF Meter (RP)'!AA$1, P!$A$1:$AK$1, 0), FALSE)</f>
        <v>3.9278601331752201</v>
      </c>
      <c r="AB1573">
        <f t="shared" si="803"/>
        <v>1224</v>
      </c>
      <c r="AC1573">
        <f>VLOOKUP($A1573, P!$A$2:$AK$1048576, MATCH('HOF Meter (RP)'!AC$1, P!$A$1:$AK$1, 0), FALSE)</f>
        <v>1.58082192</v>
      </c>
      <c r="AD1573">
        <f t="shared" si="804"/>
        <v>884</v>
      </c>
      <c r="AE1573">
        <f>VLOOKUP($A1573, P!$A$2:$AK$1048576, MATCH('HOF Meter (RP)'!AE$1, P!$A$1:$AK$1, 0), FALSE)</f>
        <v>0.27080820265379901</v>
      </c>
      <c r="AF1573">
        <f t="shared" si="805"/>
        <v>1361</v>
      </c>
      <c r="AG1573">
        <f>VLOOKUP($A1573, P!$A$2:$AK$1048576, MATCH('HOF Meter (RP)'!AG$1, P!$A$1:$AK$1, 0), FALSE)</f>
        <v>1.5101635763166801</v>
      </c>
      <c r="AH1573">
        <f t="shared" si="806"/>
        <v>1466</v>
      </c>
      <c r="AI1573">
        <f>VLOOKUP($A1573, P!$A$2:$AK$1048576, MATCH('HOF Meter (RP)'!AI$1, P!$A$1:$AK$1, 0), FALSE)</f>
        <v>5.1010442037874597</v>
      </c>
      <c r="AJ1573">
        <f t="shared" si="807"/>
        <v>1683</v>
      </c>
      <c r="AK1573">
        <f>VLOOKUP($A1573, P!$A$2:$AK$1048576, MATCH('HOF Meter (RP)'!AK$1, P!$A$1:$AK$1, 0), FALSE)</f>
        <v>0.192056905478239</v>
      </c>
      <c r="AL1573" s="9">
        <f t="shared" si="808"/>
        <v>1637</v>
      </c>
      <c r="AM1573">
        <f>VLOOKUP($A1573, P!$A$2:$AK$1048576, MATCH('HOF Meter (RP)'!AM$1, P!$A$1:$AK$1, 0), FALSE)</f>
        <v>4.594113275403397E-2</v>
      </c>
      <c r="AN1573">
        <f t="shared" si="809"/>
        <v>1646</v>
      </c>
      <c r="AO1573">
        <f>VLOOKUP($A1573, P!$A$2:$AK$1048576, MATCH('HOF Meter (RP)'!AO$1, P!$A$1:$AK$1, 0), FALSE)</f>
        <v>-1.9050281494855801</v>
      </c>
      <c r="AP1573">
        <f t="shared" si="810"/>
        <v>1378</v>
      </c>
      <c r="AQ1573">
        <f>VLOOKUP($A1573, P!$A$2:$AK$1048576, MATCH('HOF Meter (RP)'!AQ$1, P!$A$1:$AK$1, 0), FALSE)</f>
        <v>2.2407526782193101</v>
      </c>
      <c r="AR1573">
        <f t="shared" si="811"/>
        <v>114</v>
      </c>
      <c r="AS1573">
        <f>VLOOKUP($A1573, P!$A$2:$AK$1048576, MATCH('HOF Meter (RP)'!AS$1, P!$A$1:$AK$1, 0), FALSE)</f>
        <v>112.215209850981</v>
      </c>
      <c r="AT1573" s="9">
        <f t="shared" si="812"/>
        <v>1394</v>
      </c>
      <c r="AU1573">
        <f>VLOOKUP($A1573, P!$A$2:$AK$1048576, MATCH('HOF Meter (RP)'!AU$1, P!$A$1:$AK$1, 0), FALSE)</f>
        <v>116.418989270403</v>
      </c>
      <c r="AV1573">
        <f t="shared" si="813"/>
        <v>1624</v>
      </c>
      <c r="AW1573">
        <f>VLOOKUP($A1573, P!$A$2:$AK$1048576, MATCH('HOF Meter (RP)'!AW$1, P!$A$1:$AK$1, 0), FALSE)</f>
        <v>4.3935182473671404</v>
      </c>
      <c r="AX1573">
        <f t="shared" si="814"/>
        <v>1591</v>
      </c>
      <c r="AY1573">
        <f>VLOOKUP($A1573, P!$A$2:$AK$1048576, MATCH('HOF Meter (RP)'!AY$1, P!$A$1:$AK$1, 0), FALSE)</f>
        <v>-7.5535485450943796E-2</v>
      </c>
      <c r="AZ1573">
        <f t="shared" si="815"/>
        <v>752</v>
      </c>
      <c r="BA1573">
        <f>VLOOKUP($A1573, P!$A$2:$AK$1048576, MATCH('HOF Meter (RP)'!BA$1, P!$A$1:$AK$1, 0), FALSE)</f>
        <v>90.715936432433395</v>
      </c>
      <c r="BB1573" s="9">
        <f t="shared" si="816"/>
        <v>1153</v>
      </c>
      <c r="BC1573">
        <f>VLOOKUP($A1573, P!$A$2:$AK$1048576, MATCH('HOF Meter (RP)'!BC$1, P!$A$1:$AK$1, 0), FALSE)</f>
        <v>117.550907997718</v>
      </c>
      <c r="BD1573" s="9">
        <f t="shared" si="817"/>
        <v>1180</v>
      </c>
      <c r="BE1573">
        <f>VLOOKUP($A1573, P!$A$2:$AK$1048576, MATCH('HOF Meter (RP)'!BE$1, P!$A$1:$AK$1, 0), FALSE)</f>
        <v>76.260788683685902</v>
      </c>
      <c r="BF1573">
        <f t="shared" si="818"/>
        <v>1416</v>
      </c>
      <c r="BG1573">
        <f>VLOOKUP($A1573, P!$A$2:$AK$1048576, MATCH('HOF Meter (RP)'!BG$1, P!$A$1:$AK$1, 0), FALSE)</f>
        <v>104.17652074387399</v>
      </c>
      <c r="BH1573" s="9">
        <f t="shared" si="819"/>
        <v>1282</v>
      </c>
      <c r="BI1573">
        <f>VLOOKUP($A1573, P!$A$2:$AK$1048576, MATCH('HOF Meter (RP)'!BI$1, P!$A$1:$AK$1, 0), FALSE)</f>
        <v>108.92799982419101</v>
      </c>
      <c r="BJ1573" s="9">
        <f t="shared" si="820"/>
        <v>1443</v>
      </c>
      <c r="BK1573">
        <f>VLOOKUP($A1573, P!$A$2:$AK$1048576, MATCH('HOF Meter (RP)'!BK$1, P!$A$1:$AK$1, 0), FALSE)</f>
        <v>29</v>
      </c>
      <c r="BL1573">
        <f t="shared" si="821"/>
        <v>205</v>
      </c>
      <c r="BM1573" t="str">
        <f>VLOOKUP($A1573, P!$A$2:$AK$1048576, MATCH('HOF Meter (RP)'!BM$1, P!$A$1:$AK$1, 0), FALSE)</f>
        <v>Chad Durbin</v>
      </c>
      <c r="BN1573">
        <f>VLOOKUP($A1573, P!$A$2:$AK$1048576, MATCH('HOF Meter (RP)'!BN$1, P!$A$1:$AK$1, 0), FALSE)</f>
        <v>1442</v>
      </c>
      <c r="BO1573">
        <f>VLOOKUP($A1573, P!$A$2:$AK$1048576, MATCH('HOF Meter (RP)'!BO$1, P!$A$1:$AK$1, 0), FALSE)</f>
        <v>239795</v>
      </c>
      <c r="BP1573" s="10">
        <f t="shared" si="822"/>
        <v>1250.2523957080027</v>
      </c>
      <c r="BQ1573" s="10">
        <f t="shared" si="825"/>
        <v>-1084.8119314989649</v>
      </c>
      <c r="BR1573" s="8">
        <f t="shared" si="823"/>
        <v>1572</v>
      </c>
      <c r="BS1573" s="7">
        <f t="shared" si="824"/>
        <v>10</v>
      </c>
    </row>
    <row r="1574" spans="1:71" x14ac:dyDescent="0.45">
      <c r="A1574">
        <v>1546</v>
      </c>
      <c r="B1574" t="str">
        <f>VLOOKUP(A1574, P!$A$2:$AK$1048576, MATCH('HOF Meter (RP)'!B$1, P!$A$1:$AK$1, 0), FALSE)</f>
        <v>Pete Munro</v>
      </c>
      <c r="C1574" t="str">
        <f>VLOOKUP($A1574, P!$A$2:$AK$1048576, MATCH('HOF Meter (RP)'!C$1, P!$A$1:$AK$1, 0), FALSE)</f>
        <v>RP</v>
      </c>
      <c r="D1574" t="str">
        <f>VLOOKUP($A1574, P!$A$2:$AK$1048576, MATCH('HOF Meter (RP)'!D$1, P!$A$1:$AK$1, 0), FALSE)</f>
        <v>RP</v>
      </c>
      <c r="E1574">
        <f>VLOOKUP($A1574, P!$A$2:$AK$1048576, MATCH('HOF Meter (RP)'!E$1, P!$A$1:$AK$1, 0), FALSE)</f>
        <v>0</v>
      </c>
      <c r="F1574">
        <f>VLOOKUP($A1574, P!$A$2:$AK$1048576, MATCH('HOF Meter (RP)'!F$1, P!$A$1:$AK$1, 0), FALSE)</f>
        <v>0</v>
      </c>
      <c r="G1574">
        <f t="shared" si="793"/>
        <v>0</v>
      </c>
      <c r="H1574">
        <f>VLOOKUP($A1574, P!$A$2:$AK$1048576, MATCH('HOF Meter (RP)'!H$1, P!$A$1:$AK$1, 0), FALSE)</f>
        <v>0</v>
      </c>
      <c r="I1574">
        <f>VLOOKUP($A1574, P!$A$2:$AK$1048576, MATCH('HOF Meter (RP)'!I$1, P!$A$1:$AK$1, 0), FALSE)</f>
        <v>13</v>
      </c>
      <c r="J1574">
        <f t="shared" si="794"/>
        <v>1622</v>
      </c>
      <c r="K1574">
        <f>VLOOKUP($A1574, P!$A$2:$AK$1048576, MATCH('HOF Meter (RP)'!K$1, P!$A$1:$AK$1, 0), FALSE)</f>
        <v>19</v>
      </c>
      <c r="L1574">
        <f t="shared" si="795"/>
        <v>1487</v>
      </c>
      <c r="M1574">
        <f>VLOOKUP($A1574, P!$A$2:$AK$1048576, MATCH('HOF Meter (RP)'!M$1, P!$A$1:$AK$1, 0), FALSE)</f>
        <v>0.40625</v>
      </c>
      <c r="N1574" s="9">
        <f t="shared" si="796"/>
        <v>1435</v>
      </c>
      <c r="O1574">
        <f>VLOOKUP($A1574, P!$A$2:$AK$1048576, MATCH('HOF Meter (RP)'!O$1, P!$A$1:$AK$1, 0), FALSE)</f>
        <v>4.8805499239622598</v>
      </c>
      <c r="P1574">
        <f t="shared" si="797"/>
        <v>1552</v>
      </c>
      <c r="Q1574">
        <f>VLOOKUP($A1574, P!$A$2:$AK$1048576, MATCH('HOF Meter (RP)'!Q$1, P!$A$1:$AK$1, 0), FALSE)</f>
        <v>120</v>
      </c>
      <c r="R1574">
        <f t="shared" si="798"/>
        <v>1513</v>
      </c>
      <c r="S1574">
        <f>VLOOKUP($A1574, P!$A$2:$AK$1048576, MATCH('HOF Meter (RP)'!S$1, P!$A$1:$AK$1, 0), FALSE)</f>
        <v>40</v>
      </c>
      <c r="T1574">
        <f t="shared" si="799"/>
        <v>905</v>
      </c>
      <c r="U1574">
        <f>VLOOKUP($A1574, P!$A$2:$AK$1048576, MATCH('HOF Meter (RP)'!U$1, P!$A$1:$AK$1, 0), FALSE)</f>
        <v>0</v>
      </c>
      <c r="V1574" s="9">
        <f t="shared" si="800"/>
        <v>1644</v>
      </c>
      <c r="W1574">
        <f>VLOOKUP($A1574, P!$A$2:$AK$1048576, MATCH('HOF Meter (RP)'!W$1, P!$A$1:$AK$1, 0), FALSE)</f>
        <v>315.10000000000002</v>
      </c>
      <c r="X1574">
        <f t="shared" si="801"/>
        <v>1669</v>
      </c>
      <c r="Y1574">
        <f>VLOOKUP($A1574, P!$A$2:$AK$1048576, MATCH('HOF Meter (RP)'!Y$1, P!$A$1:$AK$1, 0), FALSE)</f>
        <v>5.3942920212214398</v>
      </c>
      <c r="Z1574">
        <f t="shared" si="802"/>
        <v>917</v>
      </c>
      <c r="AA1574">
        <f>VLOOKUP($A1574, P!$A$2:$AK$1048576, MATCH('HOF Meter (RP)'!AA$1, P!$A$1:$AK$1, 0), FALSE)</f>
        <v>3.25369994930817</v>
      </c>
      <c r="AB1574">
        <f t="shared" si="803"/>
        <v>655</v>
      </c>
      <c r="AC1574">
        <f>VLOOKUP($A1574, P!$A$2:$AK$1048576, MATCH('HOF Meter (RP)'!AC$1, P!$A$1:$AK$1, 0), FALSE)</f>
        <v>1.6578947399999999</v>
      </c>
      <c r="AD1574">
        <f t="shared" si="804"/>
        <v>809</v>
      </c>
      <c r="AE1574">
        <f>VLOOKUP($A1574, P!$A$2:$AK$1048576, MATCH('HOF Meter (RP)'!AE$1, P!$A$1:$AK$1, 0), FALSE)</f>
        <v>0.29641185647425899</v>
      </c>
      <c r="AF1574">
        <f t="shared" si="805"/>
        <v>1695</v>
      </c>
      <c r="AG1574">
        <f>VLOOKUP($A1574, P!$A$2:$AK$1048576, MATCH('HOF Meter (RP)'!AG$1, P!$A$1:$AK$1, 0), FALSE)</f>
        <v>1.56659627188912</v>
      </c>
      <c r="AH1574">
        <f t="shared" si="806"/>
        <v>1608</v>
      </c>
      <c r="AI1574">
        <f>VLOOKUP($A1574, P!$A$2:$AK$1048576, MATCH('HOF Meter (RP)'!AI$1, P!$A$1:$AK$1, 0), FALSE)</f>
        <v>4.4283413314850897</v>
      </c>
      <c r="AJ1574">
        <f t="shared" si="807"/>
        <v>1339</v>
      </c>
      <c r="AK1574">
        <f>VLOOKUP($A1574, P!$A$2:$AK$1048576, MATCH('HOF Meter (RP)'!AK$1, P!$A$1:$AK$1, 0), FALSE)</f>
        <v>2.53791402466595</v>
      </c>
      <c r="AL1574" s="9">
        <f t="shared" si="808"/>
        <v>1161</v>
      </c>
      <c r="AM1574">
        <f>VLOOKUP($A1574, P!$A$2:$AK$1048576, MATCH('HOF Meter (RP)'!AM$1, P!$A$1:$AK$1, 0), FALSE)</f>
        <v>1.6108625989628371</v>
      </c>
      <c r="AN1574">
        <f t="shared" si="809"/>
        <v>694</v>
      </c>
      <c r="AO1574">
        <f>VLOOKUP($A1574, P!$A$2:$AK$1048576, MATCH('HOF Meter (RP)'!AO$1, P!$A$1:$AK$1, 0), FALSE)</f>
        <v>-2.0652217268943698</v>
      </c>
      <c r="AP1574">
        <f t="shared" si="810"/>
        <v>1401</v>
      </c>
      <c r="AQ1574">
        <f>VLOOKUP($A1574, P!$A$2:$AK$1048576, MATCH('HOF Meter (RP)'!AQ$1, P!$A$1:$AK$1, 0), FALSE)</f>
        <v>-0.101923766450951</v>
      </c>
      <c r="AR1574">
        <f t="shared" si="811"/>
        <v>1124</v>
      </c>
      <c r="AS1574">
        <f>VLOOKUP($A1574, P!$A$2:$AK$1048576, MATCH('HOF Meter (RP)'!AS$1, P!$A$1:$AK$1, 0), FALSE)</f>
        <v>108.018917547374</v>
      </c>
      <c r="AT1574" s="9">
        <f t="shared" si="812"/>
        <v>1238</v>
      </c>
      <c r="AU1574">
        <f>VLOOKUP($A1574, P!$A$2:$AK$1048576, MATCH('HOF Meter (RP)'!AU$1, P!$A$1:$AK$1, 0), FALSE)</f>
        <v>99.200076131364</v>
      </c>
      <c r="AV1574">
        <f t="shared" si="813"/>
        <v>739</v>
      </c>
      <c r="AW1574">
        <f>VLOOKUP($A1574, P!$A$2:$AK$1048576, MATCH('HOF Meter (RP)'!AW$1, P!$A$1:$AK$1, 0), FALSE)</f>
        <v>4.3524017060132598</v>
      </c>
      <c r="AX1574">
        <f t="shared" si="814"/>
        <v>1574</v>
      </c>
      <c r="AY1574">
        <f>VLOOKUP($A1574, P!$A$2:$AK$1048576, MATCH('HOF Meter (RP)'!AY$1, P!$A$1:$AK$1, 0), FALSE)</f>
        <v>0.45220859247717199</v>
      </c>
      <c r="AZ1574">
        <f t="shared" si="815"/>
        <v>1547</v>
      </c>
      <c r="BA1574">
        <f>VLOOKUP($A1574, P!$A$2:$AK$1048576, MATCH('HOF Meter (RP)'!BA$1, P!$A$1:$AK$1, 0), FALSE)</f>
        <v>81.939079689431196</v>
      </c>
      <c r="BB1574" s="9">
        <f t="shared" si="816"/>
        <v>1412</v>
      </c>
      <c r="BC1574">
        <f>VLOOKUP($A1574, P!$A$2:$AK$1048576, MATCH('HOF Meter (RP)'!BC$1, P!$A$1:$AK$1, 0), FALSE)</f>
        <v>92.287572737054504</v>
      </c>
      <c r="BD1574" s="9">
        <f t="shared" si="817"/>
        <v>473</v>
      </c>
      <c r="BE1574">
        <f>VLOOKUP($A1574, P!$A$2:$AK$1048576, MATCH('HOF Meter (RP)'!BE$1, P!$A$1:$AK$1, 0), FALSE)</f>
        <v>88.558051005299106</v>
      </c>
      <c r="BF1574">
        <f t="shared" si="818"/>
        <v>1046</v>
      </c>
      <c r="BG1574">
        <f>VLOOKUP($A1574, P!$A$2:$AK$1048576, MATCH('HOF Meter (RP)'!BG$1, P!$A$1:$AK$1, 0), FALSE)</f>
        <v>113.946510383329</v>
      </c>
      <c r="BH1574" s="9">
        <f t="shared" si="819"/>
        <v>1710</v>
      </c>
      <c r="BI1574">
        <f>VLOOKUP($A1574, P!$A$2:$AK$1048576, MATCH('HOF Meter (RP)'!BI$1, P!$A$1:$AK$1, 0), FALSE)</f>
        <v>111.119829413288</v>
      </c>
      <c r="BJ1574" s="9">
        <f t="shared" si="820"/>
        <v>1544</v>
      </c>
      <c r="BK1574">
        <f>VLOOKUP($A1574, P!$A$2:$AK$1048576, MATCH('HOF Meter (RP)'!BK$1, P!$A$1:$AK$1, 0), FALSE)</f>
        <v>10</v>
      </c>
      <c r="BL1574">
        <f t="shared" si="821"/>
        <v>462</v>
      </c>
      <c r="BM1574" t="str">
        <f>VLOOKUP($A1574, P!$A$2:$AK$1048576, MATCH('HOF Meter (RP)'!BM$1, P!$A$1:$AK$1, 0), FALSE)</f>
        <v>Pete Munro</v>
      </c>
      <c r="BN1574">
        <f>VLOOKUP($A1574, P!$A$2:$AK$1048576, MATCH('HOF Meter (RP)'!BN$1, P!$A$1:$AK$1, 0), FALSE)</f>
        <v>1546</v>
      </c>
      <c r="BO1574">
        <f>VLOOKUP($A1574, P!$A$2:$AK$1048576, MATCH('HOF Meter (RP)'!BO$1, P!$A$1:$AK$1, 0), FALSE)</f>
        <v>133729</v>
      </c>
      <c r="BP1574" s="10">
        <f t="shared" si="822"/>
        <v>1250.4914533052338</v>
      </c>
      <c r="BQ1574" s="10">
        <f t="shared" si="825"/>
        <v>-1085.0509890961962</v>
      </c>
      <c r="BR1574" s="8">
        <f t="shared" si="823"/>
        <v>1573</v>
      </c>
      <c r="BS1574" s="7">
        <f t="shared" si="824"/>
        <v>10</v>
      </c>
    </row>
    <row r="1575" spans="1:71" x14ac:dyDescent="0.45">
      <c r="A1575">
        <v>197</v>
      </c>
      <c r="B1575" t="str">
        <f>VLOOKUP(A1575, P!$A$2:$AK$1048576, MATCH('HOF Meter (RP)'!B$1, P!$A$1:$AK$1, 0), FALSE)</f>
        <v>Sun-Woo Kim</v>
      </c>
      <c r="C1575" t="str">
        <f>VLOOKUP($A1575, P!$A$2:$AK$1048576, MATCH('HOF Meter (RP)'!C$1, P!$A$1:$AK$1, 0), FALSE)</f>
        <v>RP</v>
      </c>
      <c r="D1575" t="str">
        <f>VLOOKUP($A1575, P!$A$2:$AK$1048576, MATCH('HOF Meter (RP)'!D$1, P!$A$1:$AK$1, 0), FALSE)</f>
        <v>RP</v>
      </c>
      <c r="E1575">
        <f>VLOOKUP($A1575, P!$A$2:$AK$1048576, MATCH('HOF Meter (RP)'!E$1, P!$A$1:$AK$1, 0), FALSE)</f>
        <v>0</v>
      </c>
      <c r="F1575">
        <f>VLOOKUP($A1575, P!$A$2:$AK$1048576, MATCH('HOF Meter (RP)'!F$1, P!$A$1:$AK$1, 0), FALSE)</f>
        <v>0</v>
      </c>
      <c r="G1575">
        <f t="shared" si="793"/>
        <v>0</v>
      </c>
      <c r="H1575">
        <f>VLOOKUP($A1575, P!$A$2:$AK$1048576, MATCH('HOF Meter (RP)'!H$1, P!$A$1:$AK$1, 0), FALSE)</f>
        <v>0</v>
      </c>
      <c r="I1575">
        <f>VLOOKUP($A1575, P!$A$2:$AK$1048576, MATCH('HOF Meter (RP)'!I$1, P!$A$1:$AK$1, 0), FALSE)</f>
        <v>13</v>
      </c>
      <c r="J1575">
        <f t="shared" si="794"/>
        <v>1622</v>
      </c>
      <c r="K1575">
        <f>VLOOKUP($A1575, P!$A$2:$AK$1048576, MATCH('HOF Meter (RP)'!K$1, P!$A$1:$AK$1, 0), FALSE)</f>
        <v>13</v>
      </c>
      <c r="L1575">
        <f t="shared" si="795"/>
        <v>1668</v>
      </c>
      <c r="M1575">
        <f>VLOOKUP($A1575, P!$A$2:$AK$1048576, MATCH('HOF Meter (RP)'!M$1, P!$A$1:$AK$1, 0), FALSE)</f>
        <v>0.5</v>
      </c>
      <c r="N1575" s="9">
        <f t="shared" si="796"/>
        <v>659</v>
      </c>
      <c r="O1575">
        <f>VLOOKUP($A1575, P!$A$2:$AK$1048576, MATCH('HOF Meter (RP)'!O$1, P!$A$1:$AK$1, 0), FALSE)</f>
        <v>5.3145399597099203</v>
      </c>
      <c r="P1575">
        <f t="shared" si="797"/>
        <v>1663</v>
      </c>
      <c r="Q1575">
        <f>VLOOKUP($A1575, P!$A$2:$AK$1048576, MATCH('HOF Meter (RP)'!Q$1, P!$A$1:$AK$1, 0), FALSE)</f>
        <v>118</v>
      </c>
      <c r="R1575">
        <f t="shared" si="798"/>
        <v>1524</v>
      </c>
      <c r="S1575">
        <f>VLOOKUP($A1575, P!$A$2:$AK$1048576, MATCH('HOF Meter (RP)'!S$1, P!$A$1:$AK$1, 0), FALSE)</f>
        <v>38</v>
      </c>
      <c r="T1575">
        <f t="shared" si="799"/>
        <v>942</v>
      </c>
      <c r="U1575">
        <f>VLOOKUP($A1575, P!$A$2:$AK$1048576, MATCH('HOF Meter (RP)'!U$1, P!$A$1:$AK$1, 0), FALSE)</f>
        <v>0</v>
      </c>
      <c r="V1575" s="9">
        <f t="shared" si="800"/>
        <v>1644</v>
      </c>
      <c r="W1575">
        <f>VLOOKUP($A1575, P!$A$2:$AK$1048576, MATCH('HOF Meter (RP)'!W$1, P!$A$1:$AK$1, 0), FALSE)</f>
        <v>337</v>
      </c>
      <c r="X1575">
        <f t="shared" si="801"/>
        <v>1589</v>
      </c>
      <c r="Y1575">
        <f>VLOOKUP($A1575, P!$A$2:$AK$1048576, MATCH('HOF Meter (RP)'!Y$1, P!$A$1:$AK$1, 0), FALSE)</f>
        <v>5.6350147311497203</v>
      </c>
      <c r="Z1575">
        <f t="shared" si="802"/>
        <v>846</v>
      </c>
      <c r="AA1575">
        <f>VLOOKUP($A1575, P!$A$2:$AK$1048576, MATCH('HOF Meter (RP)'!AA$1, P!$A$1:$AK$1, 0), FALSE)</f>
        <v>3.3916913310711601</v>
      </c>
      <c r="AB1575">
        <f t="shared" si="803"/>
        <v>770</v>
      </c>
      <c r="AC1575">
        <f>VLOOKUP($A1575, P!$A$2:$AK$1048576, MATCH('HOF Meter (RP)'!AC$1, P!$A$1:$AK$1, 0), FALSE)</f>
        <v>1.66141732</v>
      </c>
      <c r="AD1575">
        <f t="shared" si="804"/>
        <v>804</v>
      </c>
      <c r="AE1575">
        <f>VLOOKUP($A1575, P!$A$2:$AK$1048576, MATCH('HOF Meter (RP)'!AE$1, P!$A$1:$AK$1, 0), FALSE)</f>
        <v>0.289897510980966</v>
      </c>
      <c r="AF1575">
        <f t="shared" si="805"/>
        <v>1659</v>
      </c>
      <c r="AG1575">
        <f>VLOOKUP($A1575, P!$A$2:$AK$1048576, MATCH('HOF Meter (RP)'!AG$1, P!$A$1:$AK$1, 0), FALSE)</f>
        <v>1.55192875428715</v>
      </c>
      <c r="AH1575">
        <f t="shared" si="806"/>
        <v>1583</v>
      </c>
      <c r="AI1575">
        <f>VLOOKUP($A1575, P!$A$2:$AK$1048576, MATCH('HOF Meter (RP)'!AI$1, P!$A$1:$AK$1, 0), FALSE)</f>
        <v>4.8485559275312999</v>
      </c>
      <c r="AJ1575">
        <f t="shared" si="807"/>
        <v>1603</v>
      </c>
      <c r="AK1575">
        <f>VLOOKUP($A1575, P!$A$2:$AK$1048576, MATCH('HOF Meter (RP)'!AK$1, P!$A$1:$AK$1, 0), FALSE)</f>
        <v>1.4279600996524</v>
      </c>
      <c r="AL1575" s="9">
        <f t="shared" si="808"/>
        <v>1412</v>
      </c>
      <c r="AM1575">
        <f>VLOOKUP($A1575, P!$A$2:$AK$1048576, MATCH('HOF Meter (RP)'!AM$1, P!$A$1:$AK$1, 0), FALSE)</f>
        <v>0.84745406507560839</v>
      </c>
      <c r="AN1575">
        <f t="shared" si="809"/>
        <v>1261</v>
      </c>
      <c r="AO1575">
        <f>VLOOKUP($A1575, P!$A$2:$AK$1048576, MATCH('HOF Meter (RP)'!AO$1, P!$A$1:$AK$1, 0), FALSE)</f>
        <v>-0.732406147988513</v>
      </c>
      <c r="AP1575">
        <f t="shared" si="810"/>
        <v>1254</v>
      </c>
      <c r="AQ1575">
        <f>VLOOKUP($A1575, P!$A$2:$AK$1048576, MATCH('HOF Meter (RP)'!AQ$1, P!$A$1:$AK$1, 0), FALSE)</f>
        <v>1.59262745640948</v>
      </c>
      <c r="AR1575">
        <f t="shared" si="811"/>
        <v>190</v>
      </c>
      <c r="AS1575">
        <f>VLOOKUP($A1575, P!$A$2:$AK$1048576, MATCH('HOF Meter (RP)'!AS$1, P!$A$1:$AK$1, 0), FALSE)</f>
        <v>118.45413900331999</v>
      </c>
      <c r="AT1575" s="9">
        <f t="shared" si="812"/>
        <v>1557</v>
      </c>
      <c r="AU1575">
        <f>VLOOKUP($A1575, P!$A$2:$AK$1048576, MATCH('HOF Meter (RP)'!AU$1, P!$A$1:$AK$1, 0), FALSE)</f>
        <v>109.93228600606599</v>
      </c>
      <c r="AV1575">
        <f t="shared" si="813"/>
        <v>1416</v>
      </c>
      <c r="AW1575">
        <f>VLOOKUP($A1575, P!$A$2:$AK$1048576, MATCH('HOF Meter (RP)'!AW$1, P!$A$1:$AK$1, 0), FALSE)</f>
        <v>4.5277975239219703</v>
      </c>
      <c r="AX1575">
        <f t="shared" si="814"/>
        <v>1634</v>
      </c>
      <c r="AY1575">
        <f>VLOOKUP($A1575, P!$A$2:$AK$1048576, MATCH('HOF Meter (RP)'!AY$1, P!$A$1:$AK$1, 0), FALSE)</f>
        <v>0.465984032178626</v>
      </c>
      <c r="AZ1575">
        <f t="shared" si="815"/>
        <v>1553</v>
      </c>
      <c r="BA1575">
        <f>VLOOKUP($A1575, P!$A$2:$AK$1048576, MATCH('HOF Meter (RP)'!BA$1, P!$A$1:$AK$1, 0), FALSE)</f>
        <v>85.251380503042</v>
      </c>
      <c r="BB1575" s="9">
        <f t="shared" si="816"/>
        <v>1320</v>
      </c>
      <c r="BC1575">
        <f>VLOOKUP($A1575, P!$A$2:$AK$1048576, MATCH('HOF Meter (RP)'!BC$1, P!$A$1:$AK$1, 0), FALSE)</f>
        <v>101.413318442361</v>
      </c>
      <c r="BD1575" s="9">
        <f t="shared" si="817"/>
        <v>718</v>
      </c>
      <c r="BE1575">
        <f>VLOOKUP($A1575, P!$A$2:$AK$1048576, MATCH('HOF Meter (RP)'!BE$1, P!$A$1:$AK$1, 0), FALSE)</f>
        <v>82.255088961397007</v>
      </c>
      <c r="BF1575">
        <f t="shared" si="818"/>
        <v>1243</v>
      </c>
      <c r="BG1575">
        <f>VLOOKUP($A1575, P!$A$2:$AK$1048576, MATCH('HOF Meter (RP)'!BG$1, P!$A$1:$AK$1, 0), FALSE)</f>
        <v>112.018079080468</v>
      </c>
      <c r="BH1575" s="9">
        <f t="shared" si="819"/>
        <v>1699</v>
      </c>
      <c r="BI1575">
        <f>VLOOKUP($A1575, P!$A$2:$AK$1048576, MATCH('HOF Meter (RP)'!BI$1, P!$A$1:$AK$1, 0), FALSE)</f>
        <v>112.135255699373</v>
      </c>
      <c r="BJ1575" s="9">
        <f t="shared" si="820"/>
        <v>1579</v>
      </c>
      <c r="BK1575">
        <f>VLOOKUP($A1575, P!$A$2:$AK$1048576, MATCH('HOF Meter (RP)'!BK$1, P!$A$1:$AK$1, 0), FALSE)</f>
        <v>10</v>
      </c>
      <c r="BL1575">
        <f t="shared" si="821"/>
        <v>462</v>
      </c>
      <c r="BM1575" t="str">
        <f>VLOOKUP($A1575, P!$A$2:$AK$1048576, MATCH('HOF Meter (RP)'!BM$1, P!$A$1:$AK$1, 0), FALSE)</f>
        <v>Sun-Woo Kim</v>
      </c>
      <c r="BN1575">
        <f>VLOOKUP($A1575, P!$A$2:$AK$1048576, MATCH('HOF Meter (RP)'!BN$1, P!$A$1:$AK$1, 0), FALSE)</f>
        <v>197</v>
      </c>
      <c r="BO1575">
        <f>VLOOKUP($A1575, P!$A$2:$AK$1048576, MATCH('HOF Meter (RP)'!BO$1, P!$A$1:$AK$1, 0), FALSE)</f>
        <v>279615</v>
      </c>
      <c r="BP1575" s="10">
        <f t="shared" si="822"/>
        <v>1252.4864976358515</v>
      </c>
      <c r="BQ1575" s="10">
        <f t="shared" si="825"/>
        <v>-1087.0460334268137</v>
      </c>
      <c r="BR1575" s="8">
        <f t="shared" si="823"/>
        <v>1574</v>
      </c>
      <c r="BS1575" s="7">
        <f t="shared" si="824"/>
        <v>10</v>
      </c>
    </row>
    <row r="1576" spans="1:71" x14ac:dyDescent="0.45">
      <c r="A1576">
        <v>3357</v>
      </c>
      <c r="B1576" t="str">
        <f>VLOOKUP(A1576, P!$A$2:$AK$1048576, MATCH('HOF Meter (RP)'!B$1, P!$A$1:$AK$1, 0), FALSE)</f>
        <v>Cesár Ramos</v>
      </c>
      <c r="C1576" t="str">
        <f>VLOOKUP($A1576, P!$A$2:$AK$1048576, MATCH('HOF Meter (RP)'!C$1, P!$A$1:$AK$1, 0), FALSE)</f>
        <v>RP</v>
      </c>
      <c r="D1576" t="str">
        <f>VLOOKUP($A1576, P!$A$2:$AK$1048576, MATCH('HOF Meter (RP)'!D$1, P!$A$1:$AK$1, 0), FALSE)</f>
        <v>RP</v>
      </c>
      <c r="E1576">
        <f>VLOOKUP($A1576, P!$A$2:$AK$1048576, MATCH('HOF Meter (RP)'!E$1, P!$A$1:$AK$1, 0), FALSE)</f>
        <v>0</v>
      </c>
      <c r="F1576">
        <f>VLOOKUP($A1576, P!$A$2:$AK$1048576, MATCH('HOF Meter (RP)'!F$1, P!$A$1:$AK$1, 0), FALSE)</f>
        <v>0</v>
      </c>
      <c r="G1576">
        <f t="shared" si="793"/>
        <v>0</v>
      </c>
      <c r="H1576">
        <f>VLOOKUP($A1576, P!$A$2:$AK$1048576, MATCH('HOF Meter (RP)'!H$1, P!$A$1:$AK$1, 0), FALSE)</f>
        <v>0</v>
      </c>
      <c r="I1576">
        <f>VLOOKUP($A1576, P!$A$2:$AK$1048576, MATCH('HOF Meter (RP)'!I$1, P!$A$1:$AK$1, 0), FALSE)</f>
        <v>10</v>
      </c>
      <c r="J1576">
        <f t="shared" si="794"/>
        <v>1691</v>
      </c>
      <c r="K1576">
        <f>VLOOKUP($A1576, P!$A$2:$AK$1048576, MATCH('HOF Meter (RP)'!K$1, P!$A$1:$AK$1, 0), FALSE)</f>
        <v>15</v>
      </c>
      <c r="L1576">
        <f t="shared" si="795"/>
        <v>1619</v>
      </c>
      <c r="M1576">
        <f>VLOOKUP($A1576, P!$A$2:$AK$1048576, MATCH('HOF Meter (RP)'!M$1, P!$A$1:$AK$1, 0), FALSE)</f>
        <v>0.4</v>
      </c>
      <c r="N1576" s="9">
        <f t="shared" si="796"/>
        <v>1461</v>
      </c>
      <c r="O1576">
        <f>VLOOKUP($A1576, P!$A$2:$AK$1048576, MATCH('HOF Meter (RP)'!O$1, P!$A$1:$AK$1, 0), FALSE)</f>
        <v>4.0240395620875997</v>
      </c>
      <c r="P1576">
        <f t="shared" si="797"/>
        <v>931</v>
      </c>
      <c r="Q1576">
        <f>VLOOKUP($A1576, P!$A$2:$AK$1048576, MATCH('HOF Meter (RP)'!Q$1, P!$A$1:$AK$1, 0), FALSE)</f>
        <v>267</v>
      </c>
      <c r="R1576">
        <f t="shared" si="798"/>
        <v>931</v>
      </c>
      <c r="S1576">
        <f>VLOOKUP($A1576, P!$A$2:$AK$1048576, MATCH('HOF Meter (RP)'!S$1, P!$A$1:$AK$1, 0), FALSE)</f>
        <v>14</v>
      </c>
      <c r="T1576">
        <f t="shared" si="799"/>
        <v>1244</v>
      </c>
      <c r="U1576">
        <f>VLOOKUP($A1576, P!$A$2:$AK$1048576, MATCH('HOF Meter (RP)'!U$1, P!$A$1:$AK$1, 0), FALSE)</f>
        <v>2</v>
      </c>
      <c r="V1576" s="9">
        <f t="shared" si="800"/>
        <v>1447</v>
      </c>
      <c r="W1576">
        <f>VLOOKUP($A1576, P!$A$2:$AK$1048576, MATCH('HOF Meter (RP)'!W$1, P!$A$1:$AK$1, 0), FALSE)</f>
        <v>346.2</v>
      </c>
      <c r="X1576">
        <f t="shared" si="801"/>
        <v>1553</v>
      </c>
      <c r="Y1576">
        <f>VLOOKUP($A1576, P!$A$2:$AK$1048576, MATCH('HOF Meter (RP)'!Y$1, P!$A$1:$AK$1, 0), FALSE)</f>
        <v>6.9576942105772801</v>
      </c>
      <c r="Z1576">
        <f t="shared" si="802"/>
        <v>487</v>
      </c>
      <c r="AA1576">
        <f>VLOOKUP($A1576, P!$A$2:$AK$1048576, MATCH('HOF Meter (RP)'!AA$1, P!$A$1:$AK$1, 0), FALSE)</f>
        <v>3.60865483309792</v>
      </c>
      <c r="AB1576">
        <f t="shared" si="803"/>
        <v>972</v>
      </c>
      <c r="AC1576">
        <f>VLOOKUP($A1576, P!$A$2:$AK$1048576, MATCH('HOF Meter (RP)'!AC$1, P!$A$1:$AK$1, 0), FALSE)</f>
        <v>1.9280575499999999</v>
      </c>
      <c r="AD1576">
        <f t="shared" si="804"/>
        <v>576</v>
      </c>
      <c r="AE1576">
        <f>VLOOKUP($A1576, P!$A$2:$AK$1048576, MATCH('HOF Meter (RP)'!AE$1, P!$A$1:$AK$1, 0), FALSE)</f>
        <v>0.25610658771280498</v>
      </c>
      <c r="AF1576">
        <f t="shared" si="805"/>
        <v>885</v>
      </c>
      <c r="AG1576">
        <f>VLOOKUP($A1576, P!$A$2:$AK$1048576, MATCH('HOF Meter (RP)'!AG$1, P!$A$1:$AK$1, 0), FALSE)</f>
        <v>1.3990388441666499</v>
      </c>
      <c r="AH1576">
        <f t="shared" si="806"/>
        <v>971</v>
      </c>
      <c r="AI1576">
        <f>VLOOKUP($A1576, P!$A$2:$AK$1048576, MATCH('HOF Meter (RP)'!AI$1, P!$A$1:$AK$1, 0), FALSE)</f>
        <v>4.1715786800148003</v>
      </c>
      <c r="AJ1576">
        <f t="shared" si="807"/>
        <v>1069</v>
      </c>
      <c r="AK1576">
        <f>VLOOKUP($A1576, P!$A$2:$AK$1048576, MATCH('HOF Meter (RP)'!AK$1, P!$A$1:$AK$1, 0), FALSE)</f>
        <v>0.25141052482649601</v>
      </c>
      <c r="AL1576" s="9">
        <f t="shared" si="808"/>
        <v>1628</v>
      </c>
      <c r="AM1576">
        <f>VLOOKUP($A1576, P!$A$2:$AK$1048576, MATCH('HOF Meter (RP)'!AM$1, P!$A$1:$AK$1, 0), FALSE)</f>
        <v>0.14524004900433046</v>
      </c>
      <c r="AN1576">
        <f t="shared" si="809"/>
        <v>1619</v>
      </c>
      <c r="AO1576">
        <f>VLOOKUP($A1576, P!$A$2:$AK$1048576, MATCH('HOF Meter (RP)'!AO$1, P!$A$1:$AK$1, 0), FALSE)</f>
        <v>-1.5533700659871099</v>
      </c>
      <c r="AP1576">
        <f t="shared" si="810"/>
        <v>1345</v>
      </c>
      <c r="AQ1576">
        <f>VLOOKUP($A1576, P!$A$2:$AK$1048576, MATCH('HOF Meter (RP)'!AQ$1, P!$A$1:$AK$1, 0), FALSE)</f>
        <v>-2.3235820501678401</v>
      </c>
      <c r="AR1576">
        <f t="shared" si="811"/>
        <v>1554</v>
      </c>
      <c r="AS1576">
        <f>VLOOKUP($A1576, P!$A$2:$AK$1048576, MATCH('HOF Meter (RP)'!AS$1, P!$A$1:$AK$1, 0), FALSE)</f>
        <v>102.22554439967</v>
      </c>
      <c r="AT1576" s="9">
        <f t="shared" si="812"/>
        <v>968</v>
      </c>
      <c r="AU1576">
        <f>VLOOKUP($A1576, P!$A$2:$AK$1048576, MATCH('HOF Meter (RP)'!AU$1, P!$A$1:$AK$1, 0), FALSE)</f>
        <v>104.969740542691</v>
      </c>
      <c r="AV1576">
        <f t="shared" si="813"/>
        <v>1129</v>
      </c>
      <c r="AW1576">
        <f>VLOOKUP($A1576, P!$A$2:$AK$1048576, MATCH('HOF Meter (RP)'!AW$1, P!$A$1:$AK$1, 0), FALSE)</f>
        <v>4.0935667020233897</v>
      </c>
      <c r="AX1576">
        <f t="shared" si="814"/>
        <v>1484</v>
      </c>
      <c r="AY1576">
        <f>VLOOKUP($A1576, P!$A$2:$AK$1048576, MATCH('HOF Meter (RP)'!AY$1, P!$A$1:$AK$1, 0), FALSE)</f>
        <v>-0.14753911792719199</v>
      </c>
      <c r="AZ1576">
        <f t="shared" si="815"/>
        <v>616</v>
      </c>
      <c r="BA1576">
        <f>VLOOKUP($A1576, P!$A$2:$AK$1048576, MATCH('HOF Meter (RP)'!BA$1, P!$A$1:$AK$1, 0), FALSE)</f>
        <v>92.228006489059794</v>
      </c>
      <c r="BB1576" s="9">
        <f t="shared" si="816"/>
        <v>1097</v>
      </c>
      <c r="BC1576">
        <f>VLOOKUP($A1576, P!$A$2:$AK$1048576, MATCH('HOF Meter (RP)'!BC$1, P!$A$1:$AK$1, 0), FALSE)</f>
        <v>119.92685268372399</v>
      </c>
      <c r="BD1576" s="9">
        <f t="shared" si="817"/>
        <v>1244</v>
      </c>
      <c r="BE1576">
        <f>VLOOKUP($A1576, P!$A$2:$AK$1048576, MATCH('HOF Meter (RP)'!BE$1, P!$A$1:$AK$1, 0), FALSE)</f>
        <v>75.324713108614901</v>
      </c>
      <c r="BF1576">
        <f t="shared" si="818"/>
        <v>1435</v>
      </c>
      <c r="BG1576">
        <f>VLOOKUP($A1576, P!$A$2:$AK$1048576, MATCH('HOF Meter (RP)'!BG$1, P!$A$1:$AK$1, 0), FALSE)</f>
        <v>101.815137412449</v>
      </c>
      <c r="BH1576" s="9">
        <f t="shared" si="819"/>
        <v>1041</v>
      </c>
      <c r="BI1576">
        <f>VLOOKUP($A1576, P!$A$2:$AK$1048576, MATCH('HOF Meter (RP)'!BI$1, P!$A$1:$AK$1, 0), FALSE)</f>
        <v>106.753771459736</v>
      </c>
      <c r="BJ1576" s="9">
        <f t="shared" si="820"/>
        <v>1280</v>
      </c>
      <c r="BK1576">
        <f>VLOOKUP($A1576, P!$A$2:$AK$1048576, MATCH('HOF Meter (RP)'!BK$1, P!$A$1:$AK$1, 0), FALSE)</f>
        <v>2</v>
      </c>
      <c r="BL1576">
        <f t="shared" si="821"/>
        <v>642</v>
      </c>
      <c r="BM1576" t="str">
        <f>VLOOKUP($A1576, P!$A$2:$AK$1048576, MATCH('HOF Meter (RP)'!BM$1, P!$A$1:$AK$1, 0), FALSE)</f>
        <v>Cesar Ramos</v>
      </c>
      <c r="BN1576">
        <f>VLOOKUP($A1576, P!$A$2:$AK$1048576, MATCH('HOF Meter (RP)'!BN$1, P!$A$1:$AK$1, 0), FALSE)</f>
        <v>3357</v>
      </c>
      <c r="BO1576">
        <f>VLOOKUP($A1576, P!$A$2:$AK$1048576, MATCH('HOF Meter (RP)'!BO$1, P!$A$1:$AK$1, 0), FALSE)</f>
        <v>459987</v>
      </c>
      <c r="BP1576" s="10">
        <f t="shared" si="822"/>
        <v>1252.541218519993</v>
      </c>
      <c r="BQ1576" s="10">
        <f t="shared" si="825"/>
        <v>-1087.1007543109554</v>
      </c>
      <c r="BR1576" s="8">
        <f t="shared" si="823"/>
        <v>1575</v>
      </c>
      <c r="BS1576" s="7">
        <f t="shared" si="824"/>
        <v>10</v>
      </c>
    </row>
    <row r="1577" spans="1:71" x14ac:dyDescent="0.45">
      <c r="A1577">
        <v>1002879</v>
      </c>
      <c r="B1577" t="str">
        <f>VLOOKUP(A1577, P!$A$2:$AK$1048576, MATCH('HOF Meter (RP)'!B$1, P!$A$1:$AK$1, 0), FALSE)</f>
        <v>Bruce Cunningham</v>
      </c>
      <c r="C1577" t="str">
        <f>VLOOKUP($A1577, P!$A$2:$AK$1048576, MATCH('HOF Meter (RP)'!C$1, P!$A$1:$AK$1, 0), FALSE)</f>
        <v>RP</v>
      </c>
      <c r="D1577" t="str">
        <f>VLOOKUP($A1577, P!$A$2:$AK$1048576, MATCH('HOF Meter (RP)'!D$1, P!$A$1:$AK$1, 0), FALSE)</f>
        <v>RP</v>
      </c>
      <c r="E1577">
        <f>VLOOKUP($A1577, P!$A$2:$AK$1048576, MATCH('HOF Meter (RP)'!E$1, P!$A$1:$AK$1, 0), FALSE)</f>
        <v>0</v>
      </c>
      <c r="F1577">
        <f>VLOOKUP($A1577, P!$A$2:$AK$1048576, MATCH('HOF Meter (RP)'!F$1, P!$A$1:$AK$1, 0), FALSE)</f>
        <v>0</v>
      </c>
      <c r="G1577">
        <f t="shared" si="793"/>
        <v>0</v>
      </c>
      <c r="H1577">
        <f>VLOOKUP($A1577, P!$A$2:$AK$1048576, MATCH('HOF Meter (RP)'!H$1, P!$A$1:$AK$1, 0), FALSE)</f>
        <v>0</v>
      </c>
      <c r="I1577">
        <f>VLOOKUP($A1577, P!$A$2:$AK$1048576, MATCH('HOF Meter (RP)'!I$1, P!$A$1:$AK$1, 0), FALSE)</f>
        <v>13</v>
      </c>
      <c r="J1577">
        <f t="shared" si="794"/>
        <v>1622</v>
      </c>
      <c r="K1577">
        <f>VLOOKUP($A1577, P!$A$2:$AK$1048576, MATCH('HOF Meter (RP)'!K$1, P!$A$1:$AK$1, 0), FALSE)</f>
        <v>24</v>
      </c>
      <c r="L1577">
        <f t="shared" si="795"/>
        <v>1248</v>
      </c>
      <c r="M1577">
        <f>VLOOKUP($A1577, P!$A$2:$AK$1048576, MATCH('HOF Meter (RP)'!M$1, P!$A$1:$AK$1, 0), FALSE)</f>
        <v>0.35135135135135137</v>
      </c>
      <c r="N1577" s="9">
        <f t="shared" si="796"/>
        <v>1626</v>
      </c>
      <c r="O1577">
        <f>VLOOKUP($A1577, P!$A$2:$AK$1048576, MATCH('HOF Meter (RP)'!O$1, P!$A$1:$AK$1, 0), FALSE)</f>
        <v>4.6413599587677199</v>
      </c>
      <c r="P1577">
        <f t="shared" si="797"/>
        <v>1430</v>
      </c>
      <c r="Q1577">
        <f>VLOOKUP($A1577, P!$A$2:$AK$1048576, MATCH('HOF Meter (RP)'!Q$1, P!$A$1:$AK$1, 0), FALSE)</f>
        <v>104</v>
      </c>
      <c r="R1577">
        <f t="shared" si="798"/>
        <v>1600</v>
      </c>
      <c r="S1577">
        <f>VLOOKUP($A1577, P!$A$2:$AK$1048576, MATCH('HOF Meter (RP)'!S$1, P!$A$1:$AK$1, 0), FALSE)</f>
        <v>33</v>
      </c>
      <c r="T1577">
        <f t="shared" si="799"/>
        <v>1027</v>
      </c>
      <c r="U1577">
        <f>VLOOKUP($A1577, P!$A$2:$AK$1048576, MATCH('HOF Meter (RP)'!U$1, P!$A$1:$AK$1, 0), FALSE)</f>
        <v>2</v>
      </c>
      <c r="V1577" s="9">
        <f t="shared" si="800"/>
        <v>1447</v>
      </c>
      <c r="W1577">
        <f>VLOOKUP($A1577, P!$A$2:$AK$1048576, MATCH('HOF Meter (RP)'!W$1, P!$A$1:$AK$1, 0), FALSE)</f>
        <v>382</v>
      </c>
      <c r="X1577">
        <f t="shared" si="801"/>
        <v>1420</v>
      </c>
      <c r="Y1577">
        <f>VLOOKUP($A1577, P!$A$2:$AK$1048576, MATCH('HOF Meter (RP)'!Y$1, P!$A$1:$AK$1, 0), FALSE)</f>
        <v>2.4267008921475899</v>
      </c>
      <c r="Z1577">
        <f t="shared" si="802"/>
        <v>1664</v>
      </c>
      <c r="AA1577">
        <f>VLOOKUP($A1577, P!$A$2:$AK$1048576, MATCH('HOF Meter (RP)'!AA$1, P!$A$1:$AK$1, 0), FALSE)</f>
        <v>3.43978961411212</v>
      </c>
      <c r="AB1577">
        <f t="shared" si="803"/>
        <v>809</v>
      </c>
      <c r="AC1577">
        <f>VLOOKUP($A1577, P!$A$2:$AK$1048576, MATCH('HOF Meter (RP)'!AC$1, P!$A$1:$AK$1, 0), FALSE)</f>
        <v>0.70547945000000001</v>
      </c>
      <c r="AD1577">
        <f t="shared" si="804"/>
        <v>1653</v>
      </c>
      <c r="AE1577">
        <f>VLOOKUP($A1577, P!$A$2:$AK$1048576, MATCH('HOF Meter (RP)'!AE$1, P!$A$1:$AK$1, 0), FALSE)</f>
        <v>0.27992151733158899</v>
      </c>
      <c r="AF1577">
        <f t="shared" si="805"/>
        <v>1554</v>
      </c>
      <c r="AG1577">
        <f>VLOOKUP($A1577, P!$A$2:$AK$1048576, MATCH('HOF Meter (RP)'!AG$1, P!$A$1:$AK$1, 0), FALSE)</f>
        <v>1.5026173808982899</v>
      </c>
      <c r="AH1577">
        <f t="shared" si="806"/>
        <v>1437</v>
      </c>
      <c r="AI1577">
        <f>VLOOKUP($A1577, P!$A$2:$AK$1048576, MATCH('HOF Meter (RP)'!AI$1, P!$A$1:$AK$1, 0), FALSE)</f>
        <v>4.6597872125962896</v>
      </c>
      <c r="AJ1577">
        <f t="shared" si="807"/>
        <v>1513</v>
      </c>
      <c r="AK1577">
        <f>VLOOKUP($A1577, P!$A$2:$AK$1048576, MATCH('HOF Meter (RP)'!AK$1, P!$A$1:$AK$1, 0), FALSE)</f>
        <v>1.26123575866222</v>
      </c>
      <c r="AL1577" s="9">
        <f t="shared" si="808"/>
        <v>1446</v>
      </c>
      <c r="AM1577">
        <f>VLOOKUP($A1577, P!$A$2:$AK$1048576, MATCH('HOF Meter (RP)'!AM$1, P!$A$1:$AK$1, 0), FALSE)</f>
        <v>0.66033285793833507</v>
      </c>
      <c r="AN1577">
        <f t="shared" si="809"/>
        <v>1391</v>
      </c>
      <c r="AO1577">
        <f>VLOOKUP($A1577, P!$A$2:$AK$1048576, MATCH('HOF Meter (RP)'!AO$1, P!$A$1:$AK$1, 0), FALSE)</f>
        <v>0</v>
      </c>
      <c r="AP1577">
        <f t="shared" si="810"/>
        <v>533</v>
      </c>
      <c r="AQ1577">
        <f>VLOOKUP($A1577, P!$A$2:$AK$1048576, MATCH('HOF Meter (RP)'!AQ$1, P!$A$1:$AK$1, 0), FALSE)</f>
        <v>0</v>
      </c>
      <c r="AR1577">
        <f t="shared" si="811"/>
        <v>467</v>
      </c>
      <c r="AS1577">
        <f>VLOOKUP($A1577, P!$A$2:$AK$1048576, MATCH('HOF Meter (RP)'!AS$1, P!$A$1:$AK$1, 0), FALSE)</f>
        <v>110.46243013261901</v>
      </c>
      <c r="AT1577" s="9">
        <f t="shared" si="812"/>
        <v>1327</v>
      </c>
      <c r="AU1577">
        <f>VLOOKUP($A1577, P!$A$2:$AK$1048576, MATCH('HOF Meter (RP)'!AU$1, P!$A$1:$AK$1, 0), FALSE)</f>
        <v>110.331155618102</v>
      </c>
      <c r="AV1577">
        <f t="shared" si="813"/>
        <v>1432</v>
      </c>
      <c r="AW1577">
        <f>VLOOKUP($A1577, P!$A$2:$AK$1048576, MATCH('HOF Meter (RP)'!AW$1, P!$A$1:$AK$1, 0), FALSE)</f>
        <v>0</v>
      </c>
      <c r="AX1577">
        <f t="shared" si="814"/>
        <v>1</v>
      </c>
      <c r="AY1577">
        <f>VLOOKUP($A1577, P!$A$2:$AK$1048576, MATCH('HOF Meter (RP)'!AY$1, P!$A$1:$AK$1, 0), FALSE)</f>
        <v>-1.8427253828567001E-2</v>
      </c>
      <c r="AZ1577">
        <f t="shared" si="815"/>
        <v>861</v>
      </c>
      <c r="BA1577">
        <f>VLOOKUP($A1577, P!$A$2:$AK$1048576, MATCH('HOF Meter (RP)'!BA$1, P!$A$1:$AK$1, 0), FALSE)</f>
        <v>78.658533495115904</v>
      </c>
      <c r="BB1577" s="9">
        <f t="shared" si="816"/>
        <v>1483</v>
      </c>
      <c r="BC1577">
        <f>VLOOKUP($A1577, P!$A$2:$AK$1048576, MATCH('HOF Meter (RP)'!BC$1, P!$A$1:$AK$1, 0), FALSE)</f>
        <v>116.954235222769</v>
      </c>
      <c r="BD1577" s="9">
        <f t="shared" si="817"/>
        <v>1170</v>
      </c>
      <c r="BE1577">
        <f>VLOOKUP($A1577, P!$A$2:$AK$1048576, MATCH('HOF Meter (RP)'!BE$1, P!$A$1:$AK$1, 0), FALSE)</f>
        <v>67.104093976580202</v>
      </c>
      <c r="BF1577">
        <f t="shared" si="818"/>
        <v>1598</v>
      </c>
      <c r="BG1577">
        <f>VLOOKUP($A1577, P!$A$2:$AK$1048576, MATCH('HOF Meter (RP)'!BG$1, P!$A$1:$AK$1, 0), FALSE)</f>
        <v>99.597605328920807</v>
      </c>
      <c r="BH1577" s="9">
        <f t="shared" si="819"/>
        <v>801</v>
      </c>
      <c r="BI1577">
        <f>VLOOKUP($A1577, P!$A$2:$AK$1048576, MATCH('HOF Meter (RP)'!BI$1, P!$A$1:$AK$1, 0), FALSE)</f>
        <v>102.69024053723</v>
      </c>
      <c r="BJ1577" s="9">
        <f t="shared" si="820"/>
        <v>973</v>
      </c>
      <c r="BK1577">
        <f>VLOOKUP($A1577, P!$A$2:$AK$1048576, MATCH('HOF Meter (RP)'!BK$1, P!$A$1:$AK$1, 0), FALSE)</f>
        <v>0</v>
      </c>
      <c r="BL1577">
        <f t="shared" si="821"/>
        <v>718</v>
      </c>
      <c r="BM1577" t="str">
        <f>VLOOKUP($A1577, P!$A$2:$AK$1048576, MATCH('HOF Meter (RP)'!BM$1, P!$A$1:$AK$1, 0), FALSE)</f>
        <v>Bruce Cunningham</v>
      </c>
      <c r="BN1577">
        <f>VLOOKUP($A1577, P!$A$2:$AK$1048576, MATCH('HOF Meter (RP)'!BN$1, P!$A$1:$AK$1, 0), FALSE)</f>
        <v>1002879</v>
      </c>
      <c r="BO1577">
        <f>VLOOKUP($A1577, P!$A$2:$AK$1048576, MATCH('HOF Meter (RP)'!BO$1, P!$A$1:$AK$1, 0), FALSE)</f>
        <v>112941</v>
      </c>
      <c r="BP1577" s="10">
        <f t="shared" si="822"/>
        <v>1253.7547233184891</v>
      </c>
      <c r="BQ1577" s="10">
        <f t="shared" si="825"/>
        <v>-1088.3142591094515</v>
      </c>
      <c r="BR1577" s="8">
        <f t="shared" si="823"/>
        <v>1576</v>
      </c>
      <c r="BS1577" s="7">
        <f t="shared" si="824"/>
        <v>10</v>
      </c>
    </row>
    <row r="1578" spans="1:71" x14ac:dyDescent="0.45">
      <c r="A1578">
        <v>1008989</v>
      </c>
      <c r="B1578" t="str">
        <f>VLOOKUP(A1578, P!$A$2:$AK$1048576, MATCH('HOF Meter (RP)'!B$1, P!$A$1:$AK$1, 0), FALSE)</f>
        <v>Paul Mirabella</v>
      </c>
      <c r="C1578" t="str">
        <f>VLOOKUP($A1578, P!$A$2:$AK$1048576, MATCH('HOF Meter (RP)'!C$1, P!$A$1:$AK$1, 0), FALSE)</f>
        <v>RP</v>
      </c>
      <c r="D1578" t="str">
        <f>VLOOKUP($A1578, P!$A$2:$AK$1048576, MATCH('HOF Meter (RP)'!D$1, P!$A$1:$AK$1, 0), FALSE)</f>
        <v>RP</v>
      </c>
      <c r="E1578">
        <f>VLOOKUP($A1578, P!$A$2:$AK$1048576, MATCH('HOF Meter (RP)'!E$1, P!$A$1:$AK$1, 0), FALSE)</f>
        <v>0</v>
      </c>
      <c r="F1578">
        <f>VLOOKUP($A1578, P!$A$2:$AK$1048576, MATCH('HOF Meter (RP)'!F$1, P!$A$1:$AK$1, 0), FALSE)</f>
        <v>0</v>
      </c>
      <c r="G1578">
        <f t="shared" si="793"/>
        <v>0</v>
      </c>
      <c r="H1578">
        <f>VLOOKUP($A1578, P!$A$2:$AK$1048576, MATCH('HOF Meter (RP)'!H$1, P!$A$1:$AK$1, 0), FALSE)</f>
        <v>0</v>
      </c>
      <c r="I1578">
        <f>VLOOKUP($A1578, P!$A$2:$AK$1048576, MATCH('HOF Meter (RP)'!I$1, P!$A$1:$AK$1, 0), FALSE)</f>
        <v>19</v>
      </c>
      <c r="J1578">
        <f t="shared" si="794"/>
        <v>1365</v>
      </c>
      <c r="K1578">
        <f>VLOOKUP($A1578, P!$A$2:$AK$1048576, MATCH('HOF Meter (RP)'!K$1, P!$A$1:$AK$1, 0), FALSE)</f>
        <v>29</v>
      </c>
      <c r="L1578">
        <f t="shared" si="795"/>
        <v>1026</v>
      </c>
      <c r="M1578">
        <f>VLOOKUP($A1578, P!$A$2:$AK$1048576, MATCH('HOF Meter (RP)'!M$1, P!$A$1:$AK$1, 0), FALSE)</f>
        <v>0.39583333333333331</v>
      </c>
      <c r="N1578" s="9">
        <f t="shared" si="796"/>
        <v>1482</v>
      </c>
      <c r="O1578">
        <f>VLOOKUP($A1578, P!$A$2:$AK$1048576, MATCH('HOF Meter (RP)'!O$1, P!$A$1:$AK$1, 0), FALSE)</f>
        <v>4.44896630512127</v>
      </c>
      <c r="P1578">
        <f t="shared" si="797"/>
        <v>1312</v>
      </c>
      <c r="Q1578">
        <f>VLOOKUP($A1578, P!$A$2:$AK$1048576, MATCH('HOF Meter (RP)'!Q$1, P!$A$1:$AK$1, 0), FALSE)</f>
        <v>298</v>
      </c>
      <c r="R1578">
        <f t="shared" si="798"/>
        <v>831</v>
      </c>
      <c r="S1578">
        <f>VLOOKUP($A1578, P!$A$2:$AK$1048576, MATCH('HOF Meter (RP)'!S$1, P!$A$1:$AK$1, 0), FALSE)</f>
        <v>33</v>
      </c>
      <c r="T1578">
        <f t="shared" si="799"/>
        <v>1027</v>
      </c>
      <c r="U1578">
        <f>VLOOKUP($A1578, P!$A$2:$AK$1048576, MATCH('HOF Meter (RP)'!U$1, P!$A$1:$AK$1, 0), FALSE)</f>
        <v>13</v>
      </c>
      <c r="V1578" s="9">
        <f t="shared" si="800"/>
        <v>776</v>
      </c>
      <c r="W1578">
        <f>VLOOKUP($A1578, P!$A$2:$AK$1048576, MATCH('HOF Meter (RP)'!W$1, P!$A$1:$AK$1, 0), FALSE)</f>
        <v>499.2</v>
      </c>
      <c r="X1578">
        <f t="shared" si="801"/>
        <v>1054</v>
      </c>
      <c r="Y1578">
        <f>VLOOKUP($A1578, P!$A$2:$AK$1048576, MATCH('HOF Meter (RP)'!Y$1, P!$A$1:$AK$1, 0), FALSE)</f>
        <v>4.6470984077784898</v>
      </c>
      <c r="Z1578">
        <f t="shared" si="802"/>
        <v>1159</v>
      </c>
      <c r="AA1578">
        <f>VLOOKUP($A1578, P!$A$2:$AK$1048576, MATCH('HOF Meter (RP)'!AA$1, P!$A$1:$AK$1, 0), FALSE)</f>
        <v>4.3048702304614697</v>
      </c>
      <c r="AB1578">
        <f t="shared" si="803"/>
        <v>1461</v>
      </c>
      <c r="AC1578">
        <f>VLOOKUP($A1578, P!$A$2:$AK$1048576, MATCH('HOF Meter (RP)'!AC$1, P!$A$1:$AK$1, 0), FALSE)</f>
        <v>1.0794979099999999</v>
      </c>
      <c r="AD1578">
        <f t="shared" si="804"/>
        <v>1368</v>
      </c>
      <c r="AE1578">
        <f>VLOOKUP($A1578, P!$A$2:$AK$1048576, MATCH('HOF Meter (RP)'!AE$1, P!$A$1:$AK$1, 0), FALSE)</f>
        <v>0.265120967741935</v>
      </c>
      <c r="AF1578">
        <f t="shared" si="805"/>
        <v>1193</v>
      </c>
      <c r="AG1578">
        <f>VLOOKUP($A1578, P!$A$2:$AK$1048576, MATCH('HOF Meter (RP)'!AG$1, P!$A$1:$AK$1, 0), FALSE)</f>
        <v>1.5310207932603499</v>
      </c>
      <c r="AH1578">
        <f t="shared" si="806"/>
        <v>1532</v>
      </c>
      <c r="AI1578">
        <f>VLOOKUP($A1578, P!$A$2:$AK$1048576, MATCH('HOF Meter (RP)'!AI$1, P!$A$1:$AK$1, 0), FALSE)</f>
        <v>4.3498463833649597</v>
      </c>
      <c r="AJ1578">
        <f t="shared" si="807"/>
        <v>1267</v>
      </c>
      <c r="AK1578">
        <f>VLOOKUP($A1578, P!$A$2:$AK$1048576, MATCH('HOF Meter (RP)'!AK$1, P!$A$1:$AK$1, 0), FALSE)</f>
        <v>1.1576456148177301</v>
      </c>
      <c r="AL1578" s="9">
        <f t="shared" si="808"/>
        <v>1475</v>
      </c>
      <c r="AM1578">
        <f>VLOOKUP($A1578, P!$A$2:$AK$1048576, MATCH('HOF Meter (RP)'!AM$1, P!$A$1:$AK$1, 0), FALSE)</f>
        <v>0.46380032644941116</v>
      </c>
      <c r="AN1578">
        <f t="shared" si="809"/>
        <v>1493</v>
      </c>
      <c r="AO1578">
        <f>VLOOKUP($A1578, P!$A$2:$AK$1048576, MATCH('HOF Meter (RP)'!AO$1, P!$A$1:$AK$1, 0), FALSE)</f>
        <v>-3.3231800496578199</v>
      </c>
      <c r="AP1578">
        <f t="shared" si="810"/>
        <v>1540</v>
      </c>
      <c r="AQ1578">
        <f>VLOOKUP($A1578, P!$A$2:$AK$1048576, MATCH('HOF Meter (RP)'!AQ$1, P!$A$1:$AK$1, 0), FALSE)</f>
        <v>-0.47802386244746597</v>
      </c>
      <c r="AR1578">
        <f t="shared" si="811"/>
        <v>1221</v>
      </c>
      <c r="AS1578">
        <f>VLOOKUP($A1578, P!$A$2:$AK$1048576, MATCH('HOF Meter (RP)'!AS$1, P!$A$1:$AK$1, 0), FALSE)</f>
        <v>109.45438313336901</v>
      </c>
      <c r="AT1578" s="9">
        <f t="shared" si="812"/>
        <v>1293</v>
      </c>
      <c r="AU1578">
        <f>VLOOKUP($A1578, P!$A$2:$AK$1048576, MATCH('HOF Meter (RP)'!AU$1, P!$A$1:$AK$1, 0), FALSE)</f>
        <v>107.866267713998</v>
      </c>
      <c r="AV1578">
        <f t="shared" si="813"/>
        <v>1326</v>
      </c>
      <c r="AW1578">
        <f>VLOOKUP($A1578, P!$A$2:$AK$1048576, MATCH('HOF Meter (RP)'!AW$1, P!$A$1:$AK$1, 0), FALSE)</f>
        <v>0</v>
      </c>
      <c r="AX1578">
        <f t="shared" si="814"/>
        <v>1</v>
      </c>
      <c r="AY1578">
        <f>VLOOKUP($A1578, P!$A$2:$AK$1048576, MATCH('HOF Meter (RP)'!AY$1, P!$A$1:$AK$1, 0), FALSE)</f>
        <v>9.91199217563076E-2</v>
      </c>
      <c r="AZ1578">
        <f t="shared" si="815"/>
        <v>1100</v>
      </c>
      <c r="BA1578">
        <f>VLOOKUP($A1578, P!$A$2:$AK$1048576, MATCH('HOF Meter (RP)'!BA$1, P!$A$1:$AK$1, 0), FALSE)</f>
        <v>92.234226698044395</v>
      </c>
      <c r="BB1578" s="9">
        <f t="shared" si="816"/>
        <v>1096</v>
      </c>
      <c r="BC1578">
        <f>VLOOKUP($A1578, P!$A$2:$AK$1048576, MATCH('HOF Meter (RP)'!BC$1, P!$A$1:$AK$1, 0), FALSE)</f>
        <v>132.29872220956</v>
      </c>
      <c r="BD1578" s="9">
        <f t="shared" si="817"/>
        <v>1482</v>
      </c>
      <c r="BE1578">
        <f>VLOOKUP($A1578, P!$A$2:$AK$1048576, MATCH('HOF Meter (RP)'!BE$1, P!$A$1:$AK$1, 0), FALSE)</f>
        <v>69.637770108966606</v>
      </c>
      <c r="BF1578">
        <f t="shared" si="818"/>
        <v>1556</v>
      </c>
      <c r="BG1578">
        <f>VLOOKUP($A1578, P!$A$2:$AK$1048576, MATCH('HOF Meter (RP)'!BG$1, P!$A$1:$AK$1, 0), FALSE)</f>
        <v>102.382206084082</v>
      </c>
      <c r="BH1578" s="9">
        <f t="shared" si="819"/>
        <v>1111</v>
      </c>
      <c r="BI1578">
        <f>VLOOKUP($A1578, P!$A$2:$AK$1048576, MATCH('HOF Meter (RP)'!BI$1, P!$A$1:$AK$1, 0), FALSE)</f>
        <v>111.649496472054</v>
      </c>
      <c r="BJ1578" s="9">
        <f t="shared" si="820"/>
        <v>1562</v>
      </c>
      <c r="BK1578">
        <f>VLOOKUP($A1578, P!$A$2:$AK$1048576, MATCH('HOF Meter (RP)'!BK$1, P!$A$1:$AK$1, 0), FALSE)</f>
        <v>6</v>
      </c>
      <c r="BL1578">
        <f t="shared" si="821"/>
        <v>538</v>
      </c>
      <c r="BM1578" t="str">
        <f>VLOOKUP($A1578, P!$A$2:$AK$1048576, MATCH('HOF Meter (RP)'!BM$1, P!$A$1:$AK$1, 0), FALSE)</f>
        <v>Paul Mirabella</v>
      </c>
      <c r="BN1578">
        <f>VLOOKUP($A1578, P!$A$2:$AK$1048576, MATCH('HOF Meter (RP)'!BN$1, P!$A$1:$AK$1, 0), FALSE)</f>
        <v>1008989</v>
      </c>
      <c r="BO1578">
        <f>VLOOKUP($A1578, P!$A$2:$AK$1048576, MATCH('HOF Meter (RP)'!BO$1, P!$A$1:$AK$1, 0), FALSE)</f>
        <v>119181</v>
      </c>
      <c r="BP1578" s="10">
        <f t="shared" si="822"/>
        <v>1255.7242740188979</v>
      </c>
      <c r="BQ1578" s="10">
        <f t="shared" si="825"/>
        <v>-1090.28380980986</v>
      </c>
      <c r="BR1578" s="8">
        <f t="shared" si="823"/>
        <v>1577</v>
      </c>
      <c r="BS1578" s="7">
        <f t="shared" si="824"/>
        <v>10</v>
      </c>
    </row>
    <row r="1579" spans="1:71" x14ac:dyDescent="0.45">
      <c r="A1579">
        <v>1230</v>
      </c>
      <c r="B1579" t="str">
        <f>VLOOKUP(A1579, P!$A$2:$AK$1048576, MATCH('HOF Meter (RP)'!B$1, P!$A$1:$AK$1, 0), FALSE)</f>
        <v>Tanyon Sturtze</v>
      </c>
      <c r="C1579" t="str">
        <f>VLOOKUP($A1579, P!$A$2:$AK$1048576, MATCH('HOF Meter (RP)'!C$1, P!$A$1:$AK$1, 0), FALSE)</f>
        <v>RP</v>
      </c>
      <c r="D1579" t="str">
        <f>VLOOKUP($A1579, P!$A$2:$AK$1048576, MATCH('HOF Meter (RP)'!D$1, P!$A$1:$AK$1, 0), FALSE)</f>
        <v>RP</v>
      </c>
      <c r="E1579">
        <f>VLOOKUP($A1579, P!$A$2:$AK$1048576, MATCH('HOF Meter (RP)'!E$1, P!$A$1:$AK$1, 0), FALSE)</f>
        <v>0</v>
      </c>
      <c r="F1579">
        <f>VLOOKUP($A1579, P!$A$2:$AK$1048576, MATCH('HOF Meter (RP)'!F$1, P!$A$1:$AK$1, 0), FALSE)</f>
        <v>0</v>
      </c>
      <c r="G1579">
        <f t="shared" si="793"/>
        <v>0</v>
      </c>
      <c r="H1579">
        <f>VLOOKUP($A1579, P!$A$2:$AK$1048576, MATCH('HOF Meter (RP)'!H$1, P!$A$1:$AK$1, 0), FALSE)</f>
        <v>0</v>
      </c>
      <c r="I1579">
        <f>VLOOKUP($A1579, P!$A$2:$AK$1048576, MATCH('HOF Meter (RP)'!I$1, P!$A$1:$AK$1, 0), FALSE)</f>
        <v>40</v>
      </c>
      <c r="J1579">
        <f t="shared" si="794"/>
        <v>585</v>
      </c>
      <c r="K1579">
        <f>VLOOKUP($A1579, P!$A$2:$AK$1048576, MATCH('HOF Meter (RP)'!K$1, P!$A$1:$AK$1, 0), FALSE)</f>
        <v>44</v>
      </c>
      <c r="L1579">
        <f t="shared" si="795"/>
        <v>558</v>
      </c>
      <c r="M1579">
        <f>VLOOKUP($A1579, P!$A$2:$AK$1048576, MATCH('HOF Meter (RP)'!M$1, P!$A$1:$AK$1, 0), FALSE)</f>
        <v>0.47619047619047616</v>
      </c>
      <c r="N1579" s="9">
        <f t="shared" si="796"/>
        <v>904</v>
      </c>
      <c r="O1579">
        <f>VLOOKUP($A1579, P!$A$2:$AK$1048576, MATCH('HOF Meter (RP)'!O$1, P!$A$1:$AK$1, 0), FALSE)</f>
        <v>5.19447917149901</v>
      </c>
      <c r="P1579">
        <f t="shared" si="797"/>
        <v>1640</v>
      </c>
      <c r="Q1579">
        <f>VLOOKUP($A1579, P!$A$2:$AK$1048576, MATCH('HOF Meter (RP)'!Q$1, P!$A$1:$AK$1, 0), FALSE)</f>
        <v>272</v>
      </c>
      <c r="R1579">
        <f t="shared" si="798"/>
        <v>912</v>
      </c>
      <c r="S1579">
        <f>VLOOKUP($A1579, P!$A$2:$AK$1048576, MATCH('HOF Meter (RP)'!S$1, P!$A$1:$AK$1, 0), FALSE)</f>
        <v>84</v>
      </c>
      <c r="T1579">
        <f t="shared" si="799"/>
        <v>388</v>
      </c>
      <c r="U1579">
        <f>VLOOKUP($A1579, P!$A$2:$AK$1048576, MATCH('HOF Meter (RP)'!U$1, P!$A$1:$AK$1, 0), FALSE)</f>
        <v>3</v>
      </c>
      <c r="V1579" s="9">
        <f t="shared" si="800"/>
        <v>1337</v>
      </c>
      <c r="W1579">
        <f>VLOOKUP($A1579, P!$A$2:$AK$1048576, MATCH('HOF Meter (RP)'!W$1, P!$A$1:$AK$1, 0), FALSE)</f>
        <v>797</v>
      </c>
      <c r="X1579">
        <f t="shared" si="801"/>
        <v>510</v>
      </c>
      <c r="Y1579">
        <f>VLOOKUP($A1579, P!$A$2:$AK$1048576, MATCH('HOF Meter (RP)'!Y$1, P!$A$1:$AK$1, 0), FALSE)</f>
        <v>5.4203260919989598</v>
      </c>
      <c r="Z1579">
        <f t="shared" si="802"/>
        <v>909</v>
      </c>
      <c r="AA1579">
        <f>VLOOKUP($A1579, P!$A$2:$AK$1048576, MATCH('HOF Meter (RP)'!AA$1, P!$A$1:$AK$1, 0), FALSE)</f>
        <v>3.7603512263242802</v>
      </c>
      <c r="AB1579">
        <f t="shared" si="803"/>
        <v>1089</v>
      </c>
      <c r="AC1579">
        <f>VLOOKUP($A1579, P!$A$2:$AK$1048576, MATCH('HOF Meter (RP)'!AC$1, P!$A$1:$AK$1, 0), FALSE)</f>
        <v>1.44144144</v>
      </c>
      <c r="AD1579">
        <f t="shared" si="804"/>
        <v>1044</v>
      </c>
      <c r="AE1579">
        <f>VLOOKUP($A1579, P!$A$2:$AK$1048576, MATCH('HOF Meter (RP)'!AE$1, P!$A$1:$AK$1, 0), FALSE)</f>
        <v>0.280646183085207</v>
      </c>
      <c r="AF1579">
        <f t="shared" si="805"/>
        <v>1568</v>
      </c>
      <c r="AG1579">
        <f>VLOOKUP($A1579, P!$A$2:$AK$1048576, MATCH('HOF Meter (RP)'!AG$1, P!$A$1:$AK$1, 0), FALSE)</f>
        <v>1.52948553383026</v>
      </c>
      <c r="AH1579">
        <f t="shared" si="806"/>
        <v>1527</v>
      </c>
      <c r="AI1579">
        <f>VLOOKUP($A1579, P!$A$2:$AK$1048576, MATCH('HOF Meter (RP)'!AI$1, P!$A$1:$AK$1, 0), FALSE)</f>
        <v>5.0311133705475104</v>
      </c>
      <c r="AJ1579">
        <f t="shared" si="807"/>
        <v>1664</v>
      </c>
      <c r="AK1579">
        <f>VLOOKUP($A1579, P!$A$2:$AK$1048576, MATCH('HOF Meter (RP)'!AK$1, P!$A$1:$AK$1, 0), FALSE)</f>
        <v>2.7654007924720601</v>
      </c>
      <c r="AL1579" s="9">
        <f t="shared" si="808"/>
        <v>1103</v>
      </c>
      <c r="AM1579">
        <f>VLOOKUP($A1579, P!$A$2:$AK$1048576, MATCH('HOF Meter (RP)'!AM$1, P!$A$1:$AK$1, 0), FALSE)</f>
        <v>0.69395252006827102</v>
      </c>
      <c r="AN1579">
        <f t="shared" si="809"/>
        <v>1369</v>
      </c>
      <c r="AO1579">
        <f>VLOOKUP($A1579, P!$A$2:$AK$1048576, MATCH('HOF Meter (RP)'!AO$1, P!$A$1:$AK$1, 0), FALSE)</f>
        <v>-4.0159093961119599</v>
      </c>
      <c r="AP1579">
        <f t="shared" si="810"/>
        <v>1593</v>
      </c>
      <c r="AQ1579">
        <f>VLOOKUP($A1579, P!$A$2:$AK$1048576, MATCH('HOF Meter (RP)'!AQ$1, P!$A$1:$AK$1, 0), FALSE)</f>
        <v>0.17679010793678901</v>
      </c>
      <c r="AR1579">
        <f t="shared" si="811"/>
        <v>433</v>
      </c>
      <c r="AS1579">
        <f>VLOOKUP($A1579, P!$A$2:$AK$1048576, MATCH('HOF Meter (RP)'!AS$1, P!$A$1:$AK$1, 0), FALSE)</f>
        <v>114.750950874992</v>
      </c>
      <c r="AT1579" s="9">
        <f t="shared" si="812"/>
        <v>1473</v>
      </c>
      <c r="AU1579">
        <f>VLOOKUP($A1579, P!$A$2:$AK$1048576, MATCH('HOF Meter (RP)'!AU$1, P!$A$1:$AK$1, 0), FALSE)</f>
        <v>112.86986124157001</v>
      </c>
      <c r="AV1579">
        <f t="shared" si="813"/>
        <v>1518</v>
      </c>
      <c r="AW1579">
        <f>VLOOKUP($A1579, P!$A$2:$AK$1048576, MATCH('HOF Meter (RP)'!AW$1, P!$A$1:$AK$1, 0), FALSE)</f>
        <v>4.7696276142058798</v>
      </c>
      <c r="AX1579">
        <f t="shared" si="814"/>
        <v>1692</v>
      </c>
      <c r="AY1579">
        <f>VLOOKUP($A1579, P!$A$2:$AK$1048576, MATCH('HOF Meter (RP)'!AY$1, P!$A$1:$AK$1, 0), FALSE)</f>
        <v>0.163365800951496</v>
      </c>
      <c r="AZ1579">
        <f t="shared" si="815"/>
        <v>1215</v>
      </c>
      <c r="BA1579">
        <f>VLOOKUP($A1579, P!$A$2:$AK$1048576, MATCH('HOF Meter (RP)'!BA$1, P!$A$1:$AK$1, 0), FALSE)</f>
        <v>85.856752466645602</v>
      </c>
      <c r="BB1579" s="9">
        <f t="shared" si="816"/>
        <v>1304</v>
      </c>
      <c r="BC1579">
        <f>VLOOKUP($A1579, P!$A$2:$AK$1048576, MATCH('HOF Meter (RP)'!BC$1, P!$A$1:$AK$1, 0), FALSE)</f>
        <v>114.68042469881</v>
      </c>
      <c r="BD1579" s="9">
        <f t="shared" si="817"/>
        <v>1110</v>
      </c>
      <c r="BE1579">
        <f>VLOOKUP($A1579, P!$A$2:$AK$1048576, MATCH('HOF Meter (RP)'!BE$1, P!$A$1:$AK$1, 0), FALSE)</f>
        <v>74.990752628624904</v>
      </c>
      <c r="BF1579">
        <f t="shared" si="818"/>
        <v>1443</v>
      </c>
      <c r="BG1579">
        <f>VLOOKUP($A1579, P!$A$2:$AK$1048576, MATCH('HOF Meter (RP)'!BG$1, P!$A$1:$AK$1, 0), FALSE)</f>
        <v>106.69426124116001</v>
      </c>
      <c r="BH1579" s="9">
        <f t="shared" si="819"/>
        <v>1479</v>
      </c>
      <c r="BI1579">
        <f>VLOOKUP($A1579, P!$A$2:$AK$1048576, MATCH('HOF Meter (RP)'!BI$1, P!$A$1:$AK$1, 0), FALSE)</f>
        <v>109.384970335912</v>
      </c>
      <c r="BJ1579" s="9">
        <f t="shared" si="820"/>
        <v>1476</v>
      </c>
      <c r="BK1579">
        <f>VLOOKUP($A1579, P!$A$2:$AK$1048576, MATCH('HOF Meter (RP)'!BK$1, P!$A$1:$AK$1, 0), FALSE)</f>
        <v>33</v>
      </c>
      <c r="BL1579">
        <f t="shared" si="821"/>
        <v>176</v>
      </c>
      <c r="BM1579" t="str">
        <f>VLOOKUP($A1579, P!$A$2:$AK$1048576, MATCH('HOF Meter (RP)'!BM$1, P!$A$1:$AK$1, 0), FALSE)</f>
        <v>Tanyon Sturtze</v>
      </c>
      <c r="BN1579">
        <f>VLOOKUP($A1579, P!$A$2:$AK$1048576, MATCH('HOF Meter (RP)'!BN$1, P!$A$1:$AK$1, 0), FALSE)</f>
        <v>1230</v>
      </c>
      <c r="BO1579">
        <f>VLOOKUP($A1579, P!$A$2:$AK$1048576, MATCH('HOF Meter (RP)'!BO$1, P!$A$1:$AK$1, 0), FALSE)</f>
        <v>122915</v>
      </c>
      <c r="BP1579" s="10">
        <f t="shared" si="822"/>
        <v>1256.2950536098158</v>
      </c>
      <c r="BQ1579" s="10">
        <f t="shared" si="825"/>
        <v>-1090.854589400778</v>
      </c>
      <c r="BR1579" s="8">
        <f t="shared" si="823"/>
        <v>1578</v>
      </c>
      <c r="BS1579" s="7">
        <f t="shared" si="824"/>
        <v>10</v>
      </c>
    </row>
    <row r="1580" spans="1:71" x14ac:dyDescent="0.45">
      <c r="A1580">
        <v>1814</v>
      </c>
      <c r="B1580" t="str">
        <f>VLOOKUP(A1580, P!$A$2:$AK$1048576, MATCH('HOF Meter (RP)'!B$1, P!$A$1:$AK$1, 0), FALSE)</f>
        <v>Doug Waechter</v>
      </c>
      <c r="C1580" t="str">
        <f>VLOOKUP($A1580, P!$A$2:$AK$1048576, MATCH('HOF Meter (RP)'!C$1, P!$A$1:$AK$1, 0), FALSE)</f>
        <v>RP</v>
      </c>
      <c r="D1580" t="str">
        <f>VLOOKUP($A1580, P!$A$2:$AK$1048576, MATCH('HOF Meter (RP)'!D$1, P!$A$1:$AK$1, 0), FALSE)</f>
        <v>SP</v>
      </c>
      <c r="E1580">
        <f>VLOOKUP($A1580, P!$A$2:$AK$1048576, MATCH('HOF Meter (RP)'!E$1, P!$A$1:$AK$1, 0), FALSE)</f>
        <v>0</v>
      </c>
      <c r="F1580">
        <f>VLOOKUP($A1580, P!$A$2:$AK$1048576, MATCH('HOF Meter (RP)'!F$1, P!$A$1:$AK$1, 0), FALSE)</f>
        <v>0</v>
      </c>
      <c r="G1580">
        <f t="shared" si="793"/>
        <v>0</v>
      </c>
      <c r="H1580">
        <f>VLOOKUP($A1580, P!$A$2:$AK$1048576, MATCH('HOF Meter (RP)'!H$1, P!$A$1:$AK$1, 0), FALSE)</f>
        <v>0</v>
      </c>
      <c r="I1580">
        <f>VLOOKUP($A1580, P!$A$2:$AK$1048576, MATCH('HOF Meter (RP)'!I$1, P!$A$1:$AK$1, 0), FALSE)</f>
        <v>18</v>
      </c>
      <c r="J1580">
        <f t="shared" si="794"/>
        <v>1402</v>
      </c>
      <c r="K1580">
        <f>VLOOKUP($A1580, P!$A$2:$AK$1048576, MATCH('HOF Meter (RP)'!K$1, P!$A$1:$AK$1, 0), FALSE)</f>
        <v>27</v>
      </c>
      <c r="L1580">
        <f t="shared" si="795"/>
        <v>1117</v>
      </c>
      <c r="M1580">
        <f>VLOOKUP($A1580, P!$A$2:$AK$1048576, MATCH('HOF Meter (RP)'!M$1, P!$A$1:$AK$1, 0), FALSE)</f>
        <v>0.4</v>
      </c>
      <c r="N1580" s="9">
        <f t="shared" si="796"/>
        <v>1461</v>
      </c>
      <c r="O1580">
        <f>VLOOKUP($A1580, P!$A$2:$AK$1048576, MATCH('HOF Meter (RP)'!O$1, P!$A$1:$AK$1, 0), FALSE)</f>
        <v>5.3391156636975303</v>
      </c>
      <c r="P1580">
        <f t="shared" si="797"/>
        <v>1668</v>
      </c>
      <c r="Q1580">
        <f>VLOOKUP($A1580, P!$A$2:$AK$1048576, MATCH('HOF Meter (RP)'!Q$1, P!$A$1:$AK$1, 0), FALSE)</f>
        <v>113</v>
      </c>
      <c r="R1580">
        <f t="shared" si="798"/>
        <v>1558</v>
      </c>
      <c r="S1580">
        <f>VLOOKUP($A1580, P!$A$2:$AK$1048576, MATCH('HOF Meter (RP)'!S$1, P!$A$1:$AK$1, 0), FALSE)</f>
        <v>54</v>
      </c>
      <c r="T1580">
        <f t="shared" si="799"/>
        <v>684</v>
      </c>
      <c r="U1580">
        <f>VLOOKUP($A1580, P!$A$2:$AK$1048576, MATCH('HOF Meter (RP)'!U$1, P!$A$1:$AK$1, 0), FALSE)</f>
        <v>0</v>
      </c>
      <c r="V1580" s="9">
        <f t="shared" si="800"/>
        <v>1644</v>
      </c>
      <c r="W1580">
        <f>VLOOKUP($A1580, P!$A$2:$AK$1048576, MATCH('HOF Meter (RP)'!W$1, P!$A$1:$AK$1, 0), FALSE)</f>
        <v>384.1</v>
      </c>
      <c r="X1580">
        <f t="shared" si="801"/>
        <v>1412</v>
      </c>
      <c r="Y1580">
        <f>VLOOKUP($A1580, P!$A$2:$AK$1048576, MATCH('HOF Meter (RP)'!Y$1, P!$A$1:$AK$1, 0), FALSE)</f>
        <v>5.2922813157703601</v>
      </c>
      <c r="Z1580">
        <f t="shared" si="802"/>
        <v>946</v>
      </c>
      <c r="AA1580">
        <f>VLOOKUP($A1580, P!$A$2:$AK$1048576, MATCH('HOF Meter (RP)'!AA$1, P!$A$1:$AK$1, 0), FALSE)</f>
        <v>3.0208154413025499</v>
      </c>
      <c r="AB1580">
        <f t="shared" si="803"/>
        <v>476</v>
      </c>
      <c r="AC1580">
        <f>VLOOKUP($A1580, P!$A$2:$AK$1048576, MATCH('HOF Meter (RP)'!AC$1, P!$A$1:$AK$1, 0), FALSE)</f>
        <v>1.7519379799999999</v>
      </c>
      <c r="AD1580">
        <f t="shared" si="804"/>
        <v>719</v>
      </c>
      <c r="AE1580">
        <f>VLOOKUP($A1580, P!$A$2:$AK$1048576, MATCH('HOF Meter (RP)'!AE$1, P!$A$1:$AK$1, 0), FALSE)</f>
        <v>0.27477477477477402</v>
      </c>
      <c r="AF1580">
        <f t="shared" si="805"/>
        <v>1454</v>
      </c>
      <c r="AG1580">
        <f>VLOOKUP($A1580, P!$A$2:$AK$1048576, MATCH('HOF Meter (RP)'!AG$1, P!$A$1:$AK$1, 0), FALSE)</f>
        <v>1.44666096930595</v>
      </c>
      <c r="AH1580">
        <f t="shared" si="806"/>
        <v>1213</v>
      </c>
      <c r="AI1580">
        <f>VLOOKUP($A1580, P!$A$2:$AK$1048576, MATCH('HOF Meter (RP)'!AI$1, P!$A$1:$AK$1, 0), FALSE)</f>
        <v>5.3114845751508302</v>
      </c>
      <c r="AJ1580">
        <f t="shared" si="807"/>
        <v>1708</v>
      </c>
      <c r="AK1580">
        <f>VLOOKUP($A1580, P!$A$2:$AK$1048576, MATCH('HOF Meter (RP)'!AK$1, P!$A$1:$AK$1, 0), FALSE)</f>
        <v>0.88473113253712599</v>
      </c>
      <c r="AL1580" s="9">
        <f t="shared" si="808"/>
        <v>1534</v>
      </c>
      <c r="AM1580">
        <f>VLOOKUP($A1580, P!$A$2:$AK$1048576, MATCH('HOF Meter (RP)'!AM$1, P!$A$1:$AK$1, 0), FALSE)</f>
        <v>0.46067749676497055</v>
      </c>
      <c r="AN1580">
        <f t="shared" si="809"/>
        <v>1497</v>
      </c>
      <c r="AO1580">
        <f>VLOOKUP($A1580, P!$A$2:$AK$1048576, MATCH('HOF Meter (RP)'!AO$1, P!$A$1:$AK$1, 0), FALSE)</f>
        <v>-3.99167814943939</v>
      </c>
      <c r="AP1580">
        <f t="shared" si="810"/>
        <v>1592</v>
      </c>
      <c r="AQ1580">
        <f>VLOOKUP($A1580, P!$A$2:$AK$1048576, MATCH('HOF Meter (RP)'!AQ$1, P!$A$1:$AK$1, 0), FALSE)</f>
        <v>-1.2207747271246501</v>
      </c>
      <c r="AR1580">
        <f t="shared" si="811"/>
        <v>1387</v>
      </c>
      <c r="AS1580">
        <f>VLOOKUP($A1580, P!$A$2:$AK$1048576, MATCH('HOF Meter (RP)'!AS$1, P!$A$1:$AK$1, 0), FALSE)</f>
        <v>121.220767676352</v>
      </c>
      <c r="AT1580" s="9">
        <f t="shared" si="812"/>
        <v>1612</v>
      </c>
      <c r="AU1580">
        <f>VLOOKUP($A1580, P!$A$2:$AK$1048576, MATCH('HOF Meter (RP)'!AU$1, P!$A$1:$AK$1, 0), FALSE)</f>
        <v>120.455764965171</v>
      </c>
      <c r="AV1580">
        <f t="shared" si="813"/>
        <v>1690</v>
      </c>
      <c r="AW1580">
        <f>VLOOKUP($A1580, P!$A$2:$AK$1048576, MATCH('HOF Meter (RP)'!AW$1, P!$A$1:$AK$1, 0), FALSE)</f>
        <v>4.9247198320013998</v>
      </c>
      <c r="AX1580">
        <f t="shared" si="814"/>
        <v>1704</v>
      </c>
      <c r="AY1580">
        <f>VLOOKUP($A1580, P!$A$2:$AK$1048576, MATCH('HOF Meter (RP)'!AY$1, P!$A$1:$AK$1, 0), FALSE)</f>
        <v>2.7631088546696599E-2</v>
      </c>
      <c r="AZ1580">
        <f t="shared" si="815"/>
        <v>948</v>
      </c>
      <c r="BA1580">
        <f>VLOOKUP($A1580, P!$A$2:$AK$1048576, MATCH('HOF Meter (RP)'!BA$1, P!$A$1:$AK$1, 0), FALSE)</f>
        <v>82.787573134328497</v>
      </c>
      <c r="BB1580" s="9">
        <f t="shared" si="816"/>
        <v>1384</v>
      </c>
      <c r="BC1580">
        <f>VLOOKUP($A1580, P!$A$2:$AK$1048576, MATCH('HOF Meter (RP)'!BC$1, P!$A$1:$AK$1, 0), FALSE)</f>
        <v>93.985400560885395</v>
      </c>
      <c r="BD1580" s="9">
        <f t="shared" si="817"/>
        <v>520</v>
      </c>
      <c r="BE1580">
        <f>VLOOKUP($A1580, P!$A$2:$AK$1048576, MATCH('HOF Meter (RP)'!BE$1, P!$A$1:$AK$1, 0), FALSE)</f>
        <v>86.3465406094939</v>
      </c>
      <c r="BF1580">
        <f t="shared" si="818"/>
        <v>1120</v>
      </c>
      <c r="BG1580">
        <f>VLOOKUP($A1580, P!$A$2:$AK$1048576, MATCH('HOF Meter (RP)'!BG$1, P!$A$1:$AK$1, 0), FALSE)</f>
        <v>104.62617021884699</v>
      </c>
      <c r="BH1580" s="9">
        <f t="shared" si="819"/>
        <v>1324</v>
      </c>
      <c r="BI1580">
        <f>VLOOKUP($A1580, P!$A$2:$AK$1048576, MATCH('HOF Meter (RP)'!BI$1, P!$A$1:$AK$1, 0), FALSE)</f>
        <v>104.340212694008</v>
      </c>
      <c r="BJ1580" s="9">
        <f t="shared" si="820"/>
        <v>1100</v>
      </c>
      <c r="BK1580">
        <f>VLOOKUP($A1580, P!$A$2:$AK$1048576, MATCH('HOF Meter (RP)'!BK$1, P!$A$1:$AK$1, 0), FALSE)</f>
        <v>11</v>
      </c>
      <c r="BL1580">
        <f t="shared" si="821"/>
        <v>443</v>
      </c>
      <c r="BM1580" t="str">
        <f>VLOOKUP($A1580, P!$A$2:$AK$1048576, MATCH('HOF Meter (RP)'!BM$1, P!$A$1:$AK$1, 0), FALSE)</f>
        <v>Doug Waechter</v>
      </c>
      <c r="BN1580">
        <f>VLOOKUP($A1580, P!$A$2:$AK$1048576, MATCH('HOF Meter (RP)'!BN$1, P!$A$1:$AK$1, 0), FALSE)</f>
        <v>1814</v>
      </c>
      <c r="BO1580">
        <f>VLOOKUP($A1580, P!$A$2:$AK$1048576, MATCH('HOF Meter (RP)'!BO$1, P!$A$1:$AK$1, 0), FALSE)</f>
        <v>425531</v>
      </c>
      <c r="BP1580" s="10">
        <f t="shared" si="822"/>
        <v>1256.8119930501407</v>
      </c>
      <c r="BQ1580" s="10">
        <f t="shared" si="825"/>
        <v>-1091.3715288411031</v>
      </c>
      <c r="BR1580" s="8">
        <f t="shared" si="823"/>
        <v>1579</v>
      </c>
      <c r="BS1580" s="7">
        <f t="shared" si="824"/>
        <v>10</v>
      </c>
    </row>
    <row r="1581" spans="1:71" x14ac:dyDescent="0.45">
      <c r="A1581">
        <v>1009135</v>
      </c>
      <c r="B1581" t="str">
        <f>VLOOKUP(A1581, P!$A$2:$AK$1048576, MATCH('HOF Meter (RP)'!B$1, P!$A$1:$AK$1, 0), FALSE)</f>
        <v>Jake Mooty</v>
      </c>
      <c r="C1581" t="str">
        <f>VLOOKUP($A1581, P!$A$2:$AK$1048576, MATCH('HOF Meter (RP)'!C$1, P!$A$1:$AK$1, 0), FALSE)</f>
        <v>RP</v>
      </c>
      <c r="D1581" t="str">
        <f>VLOOKUP($A1581, P!$A$2:$AK$1048576, MATCH('HOF Meter (RP)'!D$1, P!$A$1:$AK$1, 0), FALSE)</f>
        <v>RP</v>
      </c>
      <c r="E1581">
        <f>VLOOKUP($A1581, P!$A$2:$AK$1048576, MATCH('HOF Meter (RP)'!E$1, P!$A$1:$AK$1, 0), FALSE)</f>
        <v>0</v>
      </c>
      <c r="F1581">
        <f>VLOOKUP($A1581, P!$A$2:$AK$1048576, MATCH('HOF Meter (RP)'!F$1, P!$A$1:$AK$1, 0), FALSE)</f>
        <v>0</v>
      </c>
      <c r="G1581">
        <f t="shared" si="793"/>
        <v>0</v>
      </c>
      <c r="H1581">
        <f>VLOOKUP($A1581, P!$A$2:$AK$1048576, MATCH('HOF Meter (RP)'!H$1, P!$A$1:$AK$1, 0), FALSE)</f>
        <v>0</v>
      </c>
      <c r="I1581">
        <f>VLOOKUP($A1581, P!$A$2:$AK$1048576, MATCH('HOF Meter (RP)'!I$1, P!$A$1:$AK$1, 0), FALSE)</f>
        <v>16</v>
      </c>
      <c r="J1581">
        <f t="shared" si="794"/>
        <v>1501</v>
      </c>
      <c r="K1581">
        <f>VLOOKUP($A1581, P!$A$2:$AK$1048576, MATCH('HOF Meter (RP)'!K$1, P!$A$1:$AK$1, 0), FALSE)</f>
        <v>23</v>
      </c>
      <c r="L1581">
        <f t="shared" si="795"/>
        <v>1287</v>
      </c>
      <c r="M1581">
        <f>VLOOKUP($A1581, P!$A$2:$AK$1048576, MATCH('HOF Meter (RP)'!M$1, P!$A$1:$AK$1, 0), FALSE)</f>
        <v>0.41025641025641024</v>
      </c>
      <c r="N1581" s="9">
        <f t="shared" si="796"/>
        <v>1417</v>
      </c>
      <c r="O1581">
        <f>VLOOKUP($A1581, P!$A$2:$AK$1048576, MATCH('HOF Meter (RP)'!O$1, P!$A$1:$AK$1, 0), FALSE)</f>
        <v>4.0261344043621001</v>
      </c>
      <c r="P1581">
        <f t="shared" si="797"/>
        <v>934</v>
      </c>
      <c r="Q1581">
        <f>VLOOKUP($A1581, P!$A$2:$AK$1048576, MATCH('HOF Meter (RP)'!Q$1, P!$A$1:$AK$1, 0), FALSE)</f>
        <v>111</v>
      </c>
      <c r="R1581">
        <f t="shared" si="798"/>
        <v>1568</v>
      </c>
      <c r="S1581">
        <f>VLOOKUP($A1581, P!$A$2:$AK$1048576, MATCH('HOF Meter (RP)'!S$1, P!$A$1:$AK$1, 0), FALSE)</f>
        <v>38</v>
      </c>
      <c r="T1581">
        <f t="shared" si="799"/>
        <v>942</v>
      </c>
      <c r="U1581">
        <f>VLOOKUP($A1581, P!$A$2:$AK$1048576, MATCH('HOF Meter (RP)'!U$1, P!$A$1:$AK$1, 0), FALSE)</f>
        <v>8</v>
      </c>
      <c r="V1581" s="9">
        <f t="shared" si="800"/>
        <v>978</v>
      </c>
      <c r="W1581">
        <f>VLOOKUP($A1581, P!$A$2:$AK$1048576, MATCH('HOF Meter (RP)'!W$1, P!$A$1:$AK$1, 0), FALSE)</f>
        <v>433.2</v>
      </c>
      <c r="X1581">
        <f t="shared" si="801"/>
        <v>1238</v>
      </c>
      <c r="Y1581">
        <f>VLOOKUP($A1581, P!$A$2:$AK$1048576, MATCH('HOF Meter (RP)'!Y$1, P!$A$1:$AK$1, 0), FALSE)</f>
        <v>3.0092241682087799</v>
      </c>
      <c r="Z1581">
        <f t="shared" si="802"/>
        <v>1559</v>
      </c>
      <c r="AA1581">
        <f>VLOOKUP($A1581, P!$A$2:$AK$1048576, MATCH('HOF Meter (RP)'!AA$1, P!$A$1:$AK$1, 0), FALSE)</f>
        <v>4.0261344043621001</v>
      </c>
      <c r="AB1581">
        <f t="shared" si="803"/>
        <v>1297</v>
      </c>
      <c r="AC1581">
        <f>VLOOKUP($A1581, P!$A$2:$AK$1048576, MATCH('HOF Meter (RP)'!AC$1, P!$A$1:$AK$1, 0), FALSE)</f>
        <v>0.74742268000000001</v>
      </c>
      <c r="AD1581">
        <f t="shared" si="804"/>
        <v>1633</v>
      </c>
      <c r="AE1581">
        <f>VLOOKUP($A1581, P!$A$2:$AK$1048576, MATCH('HOF Meter (RP)'!AE$1, P!$A$1:$AK$1, 0), FALSE)</f>
        <v>0.25559481743227302</v>
      </c>
      <c r="AF1581">
        <f t="shared" si="805"/>
        <v>863</v>
      </c>
      <c r="AG1581">
        <f>VLOOKUP($A1581, P!$A$2:$AK$1048576, MATCH('HOF Meter (RP)'!AG$1, P!$A$1:$AK$1, 0), FALSE)</f>
        <v>1.4481170709847599</v>
      </c>
      <c r="AH1581">
        <f t="shared" si="806"/>
        <v>1226</v>
      </c>
      <c r="AI1581">
        <f>VLOOKUP($A1581, P!$A$2:$AK$1048576, MATCH('HOF Meter (RP)'!AI$1, P!$A$1:$AK$1, 0), FALSE)</f>
        <v>4.4441583395100901</v>
      </c>
      <c r="AJ1581">
        <f t="shared" si="807"/>
        <v>1354</v>
      </c>
      <c r="AK1581">
        <f>VLOOKUP($A1581, P!$A$2:$AK$1048576, MATCH('HOF Meter (RP)'!AK$1, P!$A$1:$AK$1, 0), FALSE)</f>
        <v>0.16952498164027899</v>
      </c>
      <c r="AL1581" s="9">
        <f t="shared" si="808"/>
        <v>1638</v>
      </c>
      <c r="AM1581">
        <f>VLOOKUP($A1581, P!$A$2:$AK$1048576, MATCH('HOF Meter (RP)'!AM$1, P!$A$1:$AK$1, 0), FALSE)</f>
        <v>7.8266381182030928E-2</v>
      </c>
      <c r="AN1581">
        <f t="shared" si="809"/>
        <v>1635</v>
      </c>
      <c r="AO1581">
        <f>VLOOKUP($A1581, P!$A$2:$AK$1048576, MATCH('HOF Meter (RP)'!AO$1, P!$A$1:$AK$1, 0), FALSE)</f>
        <v>0</v>
      </c>
      <c r="AP1581">
        <f t="shared" si="810"/>
        <v>533</v>
      </c>
      <c r="AQ1581">
        <f>VLOOKUP($A1581, P!$A$2:$AK$1048576, MATCH('HOF Meter (RP)'!AQ$1, P!$A$1:$AK$1, 0), FALSE)</f>
        <v>0</v>
      </c>
      <c r="AR1581">
        <f t="shared" si="811"/>
        <v>467</v>
      </c>
      <c r="AS1581">
        <f>VLOOKUP($A1581, P!$A$2:$AK$1048576, MATCH('HOF Meter (RP)'!AS$1, P!$A$1:$AK$1, 0), FALSE)</f>
        <v>112.45062660894401</v>
      </c>
      <c r="AT1581" s="9">
        <f t="shared" si="812"/>
        <v>1405</v>
      </c>
      <c r="AU1581">
        <f>VLOOKUP($A1581, P!$A$2:$AK$1048576, MATCH('HOF Meter (RP)'!AU$1, P!$A$1:$AK$1, 0), FALSE)</f>
        <v>120.023376145066</v>
      </c>
      <c r="AV1581">
        <f t="shared" si="813"/>
        <v>1683</v>
      </c>
      <c r="AW1581">
        <f>VLOOKUP($A1581, P!$A$2:$AK$1048576, MATCH('HOF Meter (RP)'!AW$1, P!$A$1:$AK$1, 0), FALSE)</f>
        <v>0</v>
      </c>
      <c r="AX1581">
        <f t="shared" si="814"/>
        <v>1</v>
      </c>
      <c r="AY1581">
        <f>VLOOKUP($A1581, P!$A$2:$AK$1048576, MATCH('HOF Meter (RP)'!AY$1, P!$A$1:$AK$1, 0), FALSE)</f>
        <v>-0.41802393514798503</v>
      </c>
      <c r="AZ1581">
        <f t="shared" si="815"/>
        <v>234</v>
      </c>
      <c r="BA1581">
        <f>VLOOKUP($A1581, P!$A$2:$AK$1048576, MATCH('HOF Meter (RP)'!BA$1, P!$A$1:$AK$1, 0), FALSE)</f>
        <v>85.627136377398898</v>
      </c>
      <c r="BB1581" s="9">
        <f t="shared" si="816"/>
        <v>1310</v>
      </c>
      <c r="BC1581">
        <f>VLOOKUP($A1581, P!$A$2:$AK$1048576, MATCH('HOF Meter (RP)'!BC$1, P!$A$1:$AK$1, 0), FALSE)</f>
        <v>125.760652590107</v>
      </c>
      <c r="BD1581" s="9">
        <f t="shared" si="817"/>
        <v>1369</v>
      </c>
      <c r="BE1581">
        <f>VLOOKUP($A1581, P!$A$2:$AK$1048576, MATCH('HOF Meter (RP)'!BE$1, P!$A$1:$AK$1, 0), FALSE)</f>
        <v>67.901866284399603</v>
      </c>
      <c r="BF1581">
        <f t="shared" si="818"/>
        <v>1585</v>
      </c>
      <c r="BG1581">
        <f>VLOOKUP($A1581, P!$A$2:$AK$1048576, MATCH('HOF Meter (RP)'!BG$1, P!$A$1:$AK$1, 0), FALSE)</f>
        <v>100.205142567519</v>
      </c>
      <c r="BH1581" s="9">
        <f t="shared" si="819"/>
        <v>850</v>
      </c>
      <c r="BI1581">
        <f>VLOOKUP($A1581, P!$A$2:$AK$1048576, MATCH('HOF Meter (RP)'!BI$1, P!$A$1:$AK$1, 0), FALSE)</f>
        <v>106.805706048583</v>
      </c>
      <c r="BJ1581" s="9">
        <f t="shared" si="820"/>
        <v>1286</v>
      </c>
      <c r="BK1581">
        <f>VLOOKUP($A1581, P!$A$2:$AK$1048576, MATCH('HOF Meter (RP)'!BK$1, P!$A$1:$AK$1, 0), FALSE)</f>
        <v>0</v>
      </c>
      <c r="BL1581">
        <f t="shared" si="821"/>
        <v>718</v>
      </c>
      <c r="BM1581" t="str">
        <f>VLOOKUP($A1581, P!$A$2:$AK$1048576, MATCH('HOF Meter (RP)'!BM$1, P!$A$1:$AK$1, 0), FALSE)</f>
        <v>Jake Mooty</v>
      </c>
      <c r="BN1581">
        <f>VLOOKUP($A1581, P!$A$2:$AK$1048576, MATCH('HOF Meter (RP)'!BN$1, P!$A$1:$AK$1, 0), FALSE)</f>
        <v>1009135</v>
      </c>
      <c r="BO1581">
        <f>VLOOKUP($A1581, P!$A$2:$AK$1048576, MATCH('HOF Meter (RP)'!BO$1, P!$A$1:$AK$1, 0), FALSE)</f>
        <v>119330</v>
      </c>
      <c r="BP1581" s="10">
        <f t="shared" si="822"/>
        <v>1257.4890025630989</v>
      </c>
      <c r="BQ1581" s="10">
        <f t="shared" si="825"/>
        <v>-1092.0485383540613</v>
      </c>
      <c r="BR1581" s="8">
        <f t="shared" si="823"/>
        <v>1580</v>
      </c>
      <c r="BS1581" s="7">
        <f t="shared" si="824"/>
        <v>10</v>
      </c>
    </row>
    <row r="1582" spans="1:71" x14ac:dyDescent="0.45">
      <c r="A1582">
        <v>1003815</v>
      </c>
      <c r="B1582" t="str">
        <f>VLOOKUP(A1582, P!$A$2:$AK$1048576, MATCH('HOF Meter (RP)'!B$1, P!$A$1:$AK$1, 0), FALSE)</f>
        <v>Dick Errickson</v>
      </c>
      <c r="C1582" t="str">
        <f>VLOOKUP($A1582, P!$A$2:$AK$1048576, MATCH('HOF Meter (RP)'!C$1, P!$A$1:$AK$1, 0), FALSE)</f>
        <v>RP</v>
      </c>
      <c r="D1582" t="str">
        <f>VLOOKUP($A1582, P!$A$2:$AK$1048576, MATCH('HOF Meter (RP)'!D$1, P!$A$1:$AK$1, 0), FALSE)</f>
        <v>SP</v>
      </c>
      <c r="E1582">
        <f>VLOOKUP($A1582, P!$A$2:$AK$1048576, MATCH('HOF Meter (RP)'!E$1, P!$A$1:$AK$1, 0), FALSE)</f>
        <v>0</v>
      </c>
      <c r="F1582">
        <f>VLOOKUP($A1582, P!$A$2:$AK$1048576, MATCH('HOF Meter (RP)'!F$1, P!$A$1:$AK$1, 0), FALSE)</f>
        <v>0</v>
      </c>
      <c r="G1582">
        <f t="shared" si="793"/>
        <v>0</v>
      </c>
      <c r="H1582">
        <f>VLOOKUP($A1582, P!$A$2:$AK$1048576, MATCH('HOF Meter (RP)'!H$1, P!$A$1:$AK$1, 0), FALSE)</f>
        <v>0</v>
      </c>
      <c r="I1582">
        <f>VLOOKUP($A1582, P!$A$2:$AK$1048576, MATCH('HOF Meter (RP)'!I$1, P!$A$1:$AK$1, 0), FALSE)</f>
        <v>36</v>
      </c>
      <c r="J1582">
        <f t="shared" si="794"/>
        <v>684</v>
      </c>
      <c r="K1582">
        <f>VLOOKUP($A1582, P!$A$2:$AK$1048576, MATCH('HOF Meter (RP)'!K$1, P!$A$1:$AK$1, 0), FALSE)</f>
        <v>47</v>
      </c>
      <c r="L1582">
        <f t="shared" si="795"/>
        <v>485</v>
      </c>
      <c r="M1582">
        <f>VLOOKUP($A1582, P!$A$2:$AK$1048576, MATCH('HOF Meter (RP)'!M$1, P!$A$1:$AK$1, 0), FALSE)</f>
        <v>0.43373493975903615</v>
      </c>
      <c r="N1582" s="9">
        <f t="shared" si="796"/>
        <v>1265</v>
      </c>
      <c r="O1582">
        <f>VLOOKUP($A1582, P!$A$2:$AK$1048576, MATCH('HOF Meter (RP)'!O$1, P!$A$1:$AK$1, 0), FALSE)</f>
        <v>3.8501586089541502</v>
      </c>
      <c r="P1582">
        <f t="shared" si="797"/>
        <v>724</v>
      </c>
      <c r="Q1582">
        <f>VLOOKUP($A1582, P!$A$2:$AK$1048576, MATCH('HOF Meter (RP)'!Q$1, P!$A$1:$AK$1, 0), FALSE)</f>
        <v>168</v>
      </c>
      <c r="R1582">
        <f t="shared" si="798"/>
        <v>1293</v>
      </c>
      <c r="S1582">
        <f>VLOOKUP($A1582, P!$A$2:$AK$1048576, MATCH('HOF Meter (RP)'!S$1, P!$A$1:$AK$1, 0), FALSE)</f>
        <v>77</v>
      </c>
      <c r="T1582">
        <f t="shared" si="799"/>
        <v>436</v>
      </c>
      <c r="U1582">
        <f>VLOOKUP($A1582, P!$A$2:$AK$1048576, MATCH('HOF Meter (RP)'!U$1, P!$A$1:$AK$1, 0), FALSE)</f>
        <v>12</v>
      </c>
      <c r="V1582" s="9">
        <f t="shared" si="800"/>
        <v>807</v>
      </c>
      <c r="W1582">
        <f>VLOOKUP($A1582, P!$A$2:$AK$1048576, MATCH('HOF Meter (RP)'!W$1, P!$A$1:$AK$1, 0), FALSE)</f>
        <v>736.1</v>
      </c>
      <c r="X1582">
        <f t="shared" si="801"/>
        <v>583</v>
      </c>
      <c r="Y1582">
        <f>VLOOKUP($A1582, P!$A$2:$AK$1048576, MATCH('HOF Meter (RP)'!Y$1, P!$A$1:$AK$1, 0), FALSE)</f>
        <v>2.1511997307172401</v>
      </c>
      <c r="Z1582">
        <f t="shared" si="802"/>
        <v>1697</v>
      </c>
      <c r="AA1582">
        <f>VLOOKUP($A1582, P!$A$2:$AK$1048576, MATCH('HOF Meter (RP)'!AA$1, P!$A$1:$AK$1, 0), FALSE)</f>
        <v>3.54459046538636</v>
      </c>
      <c r="AB1582">
        <f t="shared" si="803"/>
        <v>913</v>
      </c>
      <c r="AC1582">
        <f>VLOOKUP($A1582, P!$A$2:$AK$1048576, MATCH('HOF Meter (RP)'!AC$1, P!$A$1:$AK$1, 0), FALSE)</f>
        <v>0.60689654999999998</v>
      </c>
      <c r="AD1582">
        <f t="shared" si="804"/>
        <v>1694</v>
      </c>
      <c r="AE1582">
        <f>VLOOKUP($A1582, P!$A$2:$AK$1048576, MATCH('HOF Meter (RP)'!AE$1, P!$A$1:$AK$1, 0), FALSE)</f>
        <v>0.27733701276302097</v>
      </c>
      <c r="AF1582">
        <f t="shared" si="805"/>
        <v>1507</v>
      </c>
      <c r="AG1582">
        <f>VLOOKUP($A1582, P!$A$2:$AK$1048576, MATCH('HOF Meter (RP)'!AG$1, P!$A$1:$AK$1, 0), FALSE)</f>
        <v>1.4857402180585</v>
      </c>
      <c r="AH1582">
        <f t="shared" si="806"/>
        <v>1385</v>
      </c>
      <c r="AI1582">
        <f>VLOOKUP($A1582, P!$A$2:$AK$1048576, MATCH('HOF Meter (RP)'!AI$1, P!$A$1:$AK$1, 0), FALSE)</f>
        <v>4.2068221992490296</v>
      </c>
      <c r="AJ1582">
        <f t="shared" si="807"/>
        <v>1113</v>
      </c>
      <c r="AK1582">
        <f>VLOOKUP($A1582, P!$A$2:$AK$1048576, MATCH('HOF Meter (RP)'!AK$1, P!$A$1:$AK$1, 0), FALSE)</f>
        <v>2.3036085963249202</v>
      </c>
      <c r="AL1582" s="9">
        <f t="shared" si="808"/>
        <v>1222</v>
      </c>
      <c r="AM1582">
        <f>VLOOKUP($A1582, P!$A$2:$AK$1048576, MATCH('HOF Meter (RP)'!AM$1, P!$A$1:$AK$1, 0), FALSE)</f>
        <v>0.62589555667026775</v>
      </c>
      <c r="AN1582">
        <f t="shared" si="809"/>
        <v>1412</v>
      </c>
      <c r="AO1582">
        <f>VLOOKUP($A1582, P!$A$2:$AK$1048576, MATCH('HOF Meter (RP)'!AO$1, P!$A$1:$AK$1, 0), FALSE)</f>
        <v>0</v>
      </c>
      <c r="AP1582">
        <f t="shared" si="810"/>
        <v>533</v>
      </c>
      <c r="AQ1582">
        <f>VLOOKUP($A1582, P!$A$2:$AK$1048576, MATCH('HOF Meter (RP)'!AQ$1, P!$A$1:$AK$1, 0), FALSE)</f>
        <v>0</v>
      </c>
      <c r="AR1582">
        <f t="shared" si="811"/>
        <v>467</v>
      </c>
      <c r="AS1582">
        <f>VLOOKUP($A1582, P!$A$2:$AK$1048576, MATCH('HOF Meter (RP)'!AS$1, P!$A$1:$AK$1, 0), FALSE)</f>
        <v>108.90072696506</v>
      </c>
      <c r="AT1582" s="9">
        <f t="shared" si="812"/>
        <v>1278</v>
      </c>
      <c r="AU1582">
        <f>VLOOKUP($A1582, P!$A$2:$AK$1048576, MATCH('HOF Meter (RP)'!AU$1, P!$A$1:$AK$1, 0), FALSE)</f>
        <v>113.84950919426601</v>
      </c>
      <c r="AV1582">
        <f t="shared" si="813"/>
        <v>1555</v>
      </c>
      <c r="AW1582">
        <f>VLOOKUP($A1582, P!$A$2:$AK$1048576, MATCH('HOF Meter (RP)'!AW$1, P!$A$1:$AK$1, 0), FALSE)</f>
        <v>0</v>
      </c>
      <c r="AX1582">
        <f t="shared" si="814"/>
        <v>1</v>
      </c>
      <c r="AY1582">
        <f>VLOOKUP($A1582, P!$A$2:$AK$1048576, MATCH('HOF Meter (RP)'!AY$1, P!$A$1:$AK$1, 0), FALSE)</f>
        <v>-0.35666359029487599</v>
      </c>
      <c r="AZ1582">
        <f t="shared" si="815"/>
        <v>307</v>
      </c>
      <c r="BA1582">
        <f>VLOOKUP($A1582, P!$A$2:$AK$1048576, MATCH('HOF Meter (RP)'!BA$1, P!$A$1:$AK$1, 0), FALSE)</f>
        <v>61.989733268880499</v>
      </c>
      <c r="BB1582" s="9">
        <f t="shared" si="816"/>
        <v>1701</v>
      </c>
      <c r="BC1582">
        <f>VLOOKUP($A1582, P!$A$2:$AK$1048576, MATCH('HOF Meter (RP)'!BC$1, P!$A$1:$AK$1, 0), FALSE)</f>
        <v>112.271212184191</v>
      </c>
      <c r="BD1582" s="9">
        <f t="shared" si="817"/>
        <v>1038</v>
      </c>
      <c r="BE1582">
        <f>VLOOKUP($A1582, P!$A$2:$AK$1048576, MATCH('HOF Meter (RP)'!BE$1, P!$A$1:$AK$1, 0), FALSE)</f>
        <v>55.6792322295939</v>
      </c>
      <c r="BF1582">
        <f t="shared" si="818"/>
        <v>1704</v>
      </c>
      <c r="BG1582">
        <f>VLOOKUP($A1582, P!$A$2:$AK$1048576, MATCH('HOF Meter (RP)'!BG$1, P!$A$1:$AK$1, 0), FALSE)</f>
        <v>107.84433927370399</v>
      </c>
      <c r="BH1582" s="9">
        <f t="shared" si="819"/>
        <v>1551</v>
      </c>
      <c r="BI1582">
        <f>VLOOKUP($A1582, P!$A$2:$AK$1048576, MATCH('HOF Meter (RP)'!BI$1, P!$A$1:$AK$1, 0), FALSE)</f>
        <v>108.82164572234601</v>
      </c>
      <c r="BJ1582" s="9">
        <f t="shared" si="820"/>
        <v>1435</v>
      </c>
      <c r="BK1582">
        <f>VLOOKUP($A1582, P!$A$2:$AK$1048576, MATCH('HOF Meter (RP)'!BK$1, P!$A$1:$AK$1, 0), FALSE)</f>
        <v>0</v>
      </c>
      <c r="BL1582">
        <f t="shared" si="821"/>
        <v>718</v>
      </c>
      <c r="BM1582" t="str">
        <f>VLOOKUP($A1582, P!$A$2:$AK$1048576, MATCH('HOF Meter (RP)'!BM$1, P!$A$1:$AK$1, 0), FALSE)</f>
        <v>Dick Errickson</v>
      </c>
      <c r="BN1582">
        <f>VLOOKUP($A1582, P!$A$2:$AK$1048576, MATCH('HOF Meter (RP)'!BN$1, P!$A$1:$AK$1, 0), FALSE)</f>
        <v>1003815</v>
      </c>
      <c r="BO1582">
        <f>VLOOKUP($A1582, P!$A$2:$AK$1048576, MATCH('HOF Meter (RP)'!BO$1, P!$A$1:$AK$1, 0), FALSE)</f>
        <v>113887</v>
      </c>
      <c r="BP1582" s="10">
        <f t="shared" si="822"/>
        <v>1257.8140331512136</v>
      </c>
      <c r="BQ1582" s="10">
        <f t="shared" si="825"/>
        <v>-1092.373568942176</v>
      </c>
      <c r="BR1582" s="8">
        <f t="shared" si="823"/>
        <v>1581</v>
      </c>
      <c r="BS1582" s="7">
        <f t="shared" si="824"/>
        <v>10</v>
      </c>
    </row>
    <row r="1583" spans="1:71" x14ac:dyDescent="0.45">
      <c r="A1583">
        <v>1012931</v>
      </c>
      <c r="B1583" t="str">
        <f>VLOOKUP(A1583, P!$A$2:$AK$1048576, MATCH('HOF Meter (RP)'!B$1, P!$A$1:$AK$1, 0), FALSE)</f>
        <v>Yank Terry</v>
      </c>
      <c r="C1583" t="str">
        <f>VLOOKUP($A1583, P!$A$2:$AK$1048576, MATCH('HOF Meter (RP)'!C$1, P!$A$1:$AK$1, 0), FALSE)</f>
        <v>RP</v>
      </c>
      <c r="D1583" t="str">
        <f>VLOOKUP($A1583, P!$A$2:$AK$1048576, MATCH('HOF Meter (RP)'!D$1, P!$A$1:$AK$1, 0), FALSE)</f>
        <v>SP</v>
      </c>
      <c r="E1583">
        <f>VLOOKUP($A1583, P!$A$2:$AK$1048576, MATCH('HOF Meter (RP)'!E$1, P!$A$1:$AK$1, 0), FALSE)</f>
        <v>0</v>
      </c>
      <c r="F1583">
        <f>VLOOKUP($A1583, P!$A$2:$AK$1048576, MATCH('HOF Meter (RP)'!F$1, P!$A$1:$AK$1, 0), FALSE)</f>
        <v>0</v>
      </c>
      <c r="G1583">
        <f t="shared" si="793"/>
        <v>0</v>
      </c>
      <c r="H1583">
        <f>VLOOKUP($A1583, P!$A$2:$AK$1048576, MATCH('HOF Meter (RP)'!H$1, P!$A$1:$AK$1, 0), FALSE)</f>
        <v>0</v>
      </c>
      <c r="I1583">
        <f>VLOOKUP($A1583, P!$A$2:$AK$1048576, MATCH('HOF Meter (RP)'!I$1, P!$A$1:$AK$1, 0), FALSE)</f>
        <v>20</v>
      </c>
      <c r="J1583">
        <f t="shared" si="794"/>
        <v>1303</v>
      </c>
      <c r="K1583">
        <f>VLOOKUP($A1583, P!$A$2:$AK$1048576, MATCH('HOF Meter (RP)'!K$1, P!$A$1:$AK$1, 0), FALSE)</f>
        <v>28</v>
      </c>
      <c r="L1583">
        <f t="shared" si="795"/>
        <v>1066</v>
      </c>
      <c r="M1583">
        <f>VLOOKUP($A1583, P!$A$2:$AK$1048576, MATCH('HOF Meter (RP)'!M$1, P!$A$1:$AK$1, 0), FALSE)</f>
        <v>0.41666666666666669</v>
      </c>
      <c r="N1583" s="9">
        <f t="shared" si="796"/>
        <v>1370</v>
      </c>
      <c r="O1583">
        <f>VLOOKUP($A1583, P!$A$2:$AK$1048576, MATCH('HOF Meter (RP)'!O$1, P!$A$1:$AK$1, 0), FALSE)</f>
        <v>4.0932938403790899</v>
      </c>
      <c r="P1583">
        <f t="shared" si="797"/>
        <v>994</v>
      </c>
      <c r="Q1583">
        <f>VLOOKUP($A1583, P!$A$2:$AK$1048576, MATCH('HOF Meter (RP)'!Q$1, P!$A$1:$AK$1, 0), FALSE)</f>
        <v>93</v>
      </c>
      <c r="R1583">
        <f t="shared" si="798"/>
        <v>1653</v>
      </c>
      <c r="S1583">
        <f>VLOOKUP($A1583, P!$A$2:$AK$1048576, MATCH('HOF Meter (RP)'!S$1, P!$A$1:$AK$1, 0), FALSE)</f>
        <v>55</v>
      </c>
      <c r="T1583">
        <f t="shared" si="799"/>
        <v>674</v>
      </c>
      <c r="U1583">
        <f>VLOOKUP($A1583, P!$A$2:$AK$1048576, MATCH('HOF Meter (RP)'!U$1, P!$A$1:$AK$1, 0), FALSE)</f>
        <v>2</v>
      </c>
      <c r="V1583" s="9">
        <f t="shared" si="800"/>
        <v>1447</v>
      </c>
      <c r="W1583">
        <f>VLOOKUP($A1583, P!$A$2:$AK$1048576, MATCH('HOF Meter (RP)'!W$1, P!$A$1:$AK$1, 0), FALSE)</f>
        <v>457.1</v>
      </c>
      <c r="X1583">
        <f t="shared" si="801"/>
        <v>1162</v>
      </c>
      <c r="Y1583">
        <f>VLOOKUP($A1583, P!$A$2:$AK$1048576, MATCH('HOF Meter (RP)'!Y$1, P!$A$1:$AK$1, 0), FALSE)</f>
        <v>3.2864426506889801</v>
      </c>
      <c r="Z1583">
        <f t="shared" si="802"/>
        <v>1491</v>
      </c>
      <c r="AA1583">
        <f>VLOOKUP($A1583, P!$A$2:$AK$1048576, MATCH('HOF Meter (RP)'!AA$1, P!$A$1:$AK$1, 0), FALSE)</f>
        <v>3.8571422726649098</v>
      </c>
      <c r="AB1583">
        <f t="shared" si="803"/>
        <v>1158</v>
      </c>
      <c r="AC1583">
        <f>VLOOKUP($A1583, P!$A$2:$AK$1048576, MATCH('HOF Meter (RP)'!AC$1, P!$A$1:$AK$1, 0), FALSE)</f>
        <v>0.85204082000000003</v>
      </c>
      <c r="AD1583">
        <f t="shared" si="804"/>
        <v>1562</v>
      </c>
      <c r="AE1583">
        <f>VLOOKUP($A1583, P!$A$2:$AK$1048576, MATCH('HOF Meter (RP)'!AE$1, P!$A$1:$AK$1, 0), FALSE)</f>
        <v>0.25880380100614803</v>
      </c>
      <c r="AF1583">
        <f t="shared" si="805"/>
        <v>976</v>
      </c>
      <c r="AG1583">
        <f>VLOOKUP($A1583, P!$A$2:$AK$1048576, MATCH('HOF Meter (RP)'!AG$1, P!$A$1:$AK$1, 0), FALSE)</f>
        <v>1.44096188077447</v>
      </c>
      <c r="AH1583">
        <f t="shared" si="806"/>
        <v>1181</v>
      </c>
      <c r="AI1583">
        <f>VLOOKUP($A1583, P!$A$2:$AK$1048576, MATCH('HOF Meter (RP)'!AI$1, P!$A$1:$AK$1, 0), FALSE)</f>
        <v>4.17272495488029</v>
      </c>
      <c r="AJ1583">
        <f t="shared" si="807"/>
        <v>1071</v>
      </c>
      <c r="AK1583">
        <f>VLOOKUP($A1583, P!$A$2:$AK$1048576, MATCH('HOF Meter (RP)'!AK$1, P!$A$1:$AK$1, 0), FALSE)</f>
        <v>2.1115895099937898</v>
      </c>
      <c r="AL1583" s="9">
        <f t="shared" si="808"/>
        <v>1275</v>
      </c>
      <c r="AM1583">
        <f>VLOOKUP($A1583, P!$A$2:$AK$1048576, MATCH('HOF Meter (RP)'!AM$1, P!$A$1:$AK$1, 0), FALSE)</f>
        <v>0.92390702690605542</v>
      </c>
      <c r="AN1583">
        <f t="shared" si="809"/>
        <v>1205</v>
      </c>
      <c r="AO1583">
        <f>VLOOKUP($A1583, P!$A$2:$AK$1048576, MATCH('HOF Meter (RP)'!AO$1, P!$A$1:$AK$1, 0), FALSE)</f>
        <v>0</v>
      </c>
      <c r="AP1583">
        <f t="shared" si="810"/>
        <v>533</v>
      </c>
      <c r="AQ1583">
        <f>VLOOKUP($A1583, P!$A$2:$AK$1048576, MATCH('HOF Meter (RP)'!AQ$1, P!$A$1:$AK$1, 0), FALSE)</f>
        <v>0</v>
      </c>
      <c r="AR1583">
        <f t="shared" si="811"/>
        <v>467</v>
      </c>
      <c r="AS1583">
        <f>VLOOKUP($A1583, P!$A$2:$AK$1048576, MATCH('HOF Meter (RP)'!AS$1, P!$A$1:$AK$1, 0), FALSE)</f>
        <v>115.20559488264701</v>
      </c>
      <c r="AT1583" s="9">
        <f t="shared" si="812"/>
        <v>1487</v>
      </c>
      <c r="AU1583">
        <f>VLOOKUP($A1583, P!$A$2:$AK$1048576, MATCH('HOF Meter (RP)'!AU$1, P!$A$1:$AK$1, 0), FALSE)</f>
        <v>113.80454392734801</v>
      </c>
      <c r="AV1583">
        <f t="shared" si="813"/>
        <v>1552</v>
      </c>
      <c r="AW1583">
        <f>VLOOKUP($A1583, P!$A$2:$AK$1048576, MATCH('HOF Meter (RP)'!AW$1, P!$A$1:$AK$1, 0), FALSE)</f>
        <v>0</v>
      </c>
      <c r="AX1583">
        <f t="shared" si="814"/>
        <v>1</v>
      </c>
      <c r="AY1583">
        <f>VLOOKUP($A1583, P!$A$2:$AK$1048576, MATCH('HOF Meter (RP)'!AY$1, P!$A$1:$AK$1, 0), FALSE)</f>
        <v>-7.9431114501198302E-2</v>
      </c>
      <c r="AZ1583">
        <f t="shared" si="815"/>
        <v>740</v>
      </c>
      <c r="BA1583">
        <f>VLOOKUP($A1583, P!$A$2:$AK$1048576, MATCH('HOF Meter (RP)'!BA$1, P!$A$1:$AK$1, 0), FALSE)</f>
        <v>93.557571052883901</v>
      </c>
      <c r="BB1583" s="9">
        <f t="shared" si="816"/>
        <v>1047</v>
      </c>
      <c r="BC1583">
        <f>VLOOKUP($A1583, P!$A$2:$AK$1048576, MATCH('HOF Meter (RP)'!BC$1, P!$A$1:$AK$1, 0), FALSE)</f>
        <v>113.71295575019199</v>
      </c>
      <c r="BD1583" s="9">
        <f t="shared" si="817"/>
        <v>1080</v>
      </c>
      <c r="BE1583">
        <f>VLOOKUP($A1583, P!$A$2:$AK$1048576, MATCH('HOF Meter (RP)'!BE$1, P!$A$1:$AK$1, 0), FALSE)</f>
        <v>83.315324462026695</v>
      </c>
      <c r="BF1583">
        <f t="shared" si="818"/>
        <v>1217</v>
      </c>
      <c r="BG1583">
        <f>VLOOKUP($A1583, P!$A$2:$AK$1048576, MATCH('HOF Meter (RP)'!BG$1, P!$A$1:$AK$1, 0), FALSE)</f>
        <v>103.026757250435</v>
      </c>
      <c r="BH1583" s="9">
        <f t="shared" si="819"/>
        <v>1175</v>
      </c>
      <c r="BI1583">
        <f>VLOOKUP($A1583, P!$A$2:$AK$1048576, MATCH('HOF Meter (RP)'!BI$1, P!$A$1:$AK$1, 0), FALSE)</f>
        <v>106.548301370145</v>
      </c>
      <c r="BJ1583" s="9">
        <f t="shared" si="820"/>
        <v>1255</v>
      </c>
      <c r="BK1583">
        <f>VLOOKUP($A1583, P!$A$2:$AK$1048576, MATCH('HOF Meter (RP)'!BK$1, P!$A$1:$AK$1, 0), FALSE)</f>
        <v>0</v>
      </c>
      <c r="BL1583">
        <f t="shared" si="821"/>
        <v>718</v>
      </c>
      <c r="BM1583" t="str">
        <f>VLOOKUP($A1583, P!$A$2:$AK$1048576, MATCH('HOF Meter (RP)'!BM$1, P!$A$1:$AK$1, 0), FALSE)</f>
        <v>Yank Terry</v>
      </c>
      <c r="BN1583">
        <f>VLOOKUP($A1583, P!$A$2:$AK$1048576, MATCH('HOF Meter (RP)'!BN$1, P!$A$1:$AK$1, 0), FALSE)</f>
        <v>1012931</v>
      </c>
      <c r="BO1583">
        <f>VLOOKUP($A1583, P!$A$2:$AK$1048576, MATCH('HOF Meter (RP)'!BO$1, P!$A$1:$AK$1, 0), FALSE)</f>
        <v>123199</v>
      </c>
      <c r="BP1583" s="10">
        <f t="shared" si="822"/>
        <v>1257.861385559733</v>
      </c>
      <c r="BQ1583" s="10">
        <f t="shared" si="825"/>
        <v>-1092.4209213506952</v>
      </c>
      <c r="BR1583" s="8">
        <f t="shared" si="823"/>
        <v>1582</v>
      </c>
      <c r="BS1583" s="7">
        <f t="shared" si="824"/>
        <v>10</v>
      </c>
    </row>
    <row r="1584" spans="1:71" x14ac:dyDescent="0.45">
      <c r="A1584">
        <v>1011529</v>
      </c>
      <c r="B1584" t="str">
        <f>VLOOKUP(A1584, P!$A$2:$AK$1048576, MATCH('HOF Meter (RP)'!B$1, P!$A$1:$AK$1, 0), FALSE)</f>
        <v>Rube Schauer</v>
      </c>
      <c r="C1584" t="str">
        <f>VLOOKUP($A1584, P!$A$2:$AK$1048576, MATCH('HOF Meter (RP)'!C$1, P!$A$1:$AK$1, 0), FALSE)</f>
        <v>RP</v>
      </c>
      <c r="D1584" t="str">
        <f>VLOOKUP($A1584, P!$A$2:$AK$1048576, MATCH('HOF Meter (RP)'!D$1, P!$A$1:$AK$1, 0), FALSE)</f>
        <v>RP</v>
      </c>
      <c r="E1584">
        <f>VLOOKUP($A1584, P!$A$2:$AK$1048576, MATCH('HOF Meter (RP)'!E$1, P!$A$1:$AK$1, 0), FALSE)</f>
        <v>0</v>
      </c>
      <c r="F1584">
        <f>VLOOKUP($A1584, P!$A$2:$AK$1048576, MATCH('HOF Meter (RP)'!F$1, P!$A$1:$AK$1, 0), FALSE)</f>
        <v>0</v>
      </c>
      <c r="G1584">
        <f t="shared" si="793"/>
        <v>0</v>
      </c>
      <c r="H1584">
        <f>VLOOKUP($A1584, P!$A$2:$AK$1048576, MATCH('HOF Meter (RP)'!H$1, P!$A$1:$AK$1, 0), FALSE)</f>
        <v>0</v>
      </c>
      <c r="I1584">
        <f>VLOOKUP($A1584, P!$A$2:$AK$1048576, MATCH('HOF Meter (RP)'!I$1, P!$A$1:$AK$1, 0), FALSE)</f>
        <v>10</v>
      </c>
      <c r="J1584">
        <f t="shared" si="794"/>
        <v>1691</v>
      </c>
      <c r="K1584">
        <f>VLOOKUP($A1584, P!$A$2:$AK$1048576, MATCH('HOF Meter (RP)'!K$1, P!$A$1:$AK$1, 0), FALSE)</f>
        <v>29</v>
      </c>
      <c r="L1584">
        <f t="shared" si="795"/>
        <v>1026</v>
      </c>
      <c r="M1584">
        <f>VLOOKUP($A1584, P!$A$2:$AK$1048576, MATCH('HOF Meter (RP)'!M$1, P!$A$1:$AK$1, 0), FALSE)</f>
        <v>0.25641025641025639</v>
      </c>
      <c r="N1584" s="9">
        <f t="shared" si="796"/>
        <v>1714</v>
      </c>
      <c r="O1584">
        <f>VLOOKUP($A1584, P!$A$2:$AK$1048576, MATCH('HOF Meter (RP)'!O$1, P!$A$1:$AK$1, 0), FALSE)</f>
        <v>3.3497088900538698</v>
      </c>
      <c r="P1584">
        <f t="shared" si="797"/>
        <v>256</v>
      </c>
      <c r="Q1584">
        <f>VLOOKUP($A1584, P!$A$2:$AK$1048576, MATCH('HOF Meter (RP)'!Q$1, P!$A$1:$AK$1, 0), FALSE)</f>
        <v>93</v>
      </c>
      <c r="R1584">
        <f t="shared" si="798"/>
        <v>1653</v>
      </c>
      <c r="S1584">
        <f>VLOOKUP($A1584, P!$A$2:$AK$1048576, MATCH('HOF Meter (RP)'!S$1, P!$A$1:$AK$1, 0), FALSE)</f>
        <v>31</v>
      </c>
      <c r="T1584">
        <f t="shared" si="799"/>
        <v>1055</v>
      </c>
      <c r="U1584">
        <f>VLOOKUP($A1584, P!$A$2:$AK$1048576, MATCH('HOF Meter (RP)'!U$1, P!$A$1:$AK$1, 0), FALSE)</f>
        <v>1</v>
      </c>
      <c r="V1584" s="9">
        <f t="shared" si="800"/>
        <v>1555</v>
      </c>
      <c r="W1584">
        <f>VLOOKUP($A1584, P!$A$2:$AK$1048576, MATCH('HOF Meter (RP)'!W$1, P!$A$1:$AK$1, 0), FALSE)</f>
        <v>400.1</v>
      </c>
      <c r="X1584">
        <f t="shared" si="801"/>
        <v>1348</v>
      </c>
      <c r="Y1584">
        <f>VLOOKUP($A1584, P!$A$2:$AK$1048576, MATCH('HOF Meter (RP)'!Y$1, P!$A$1:$AK$1, 0), FALSE)</f>
        <v>3.6869279058311002</v>
      </c>
      <c r="Z1584">
        <f t="shared" si="802"/>
        <v>1397</v>
      </c>
      <c r="AA1584">
        <f>VLOOKUP($A1584, P!$A$2:$AK$1048576, MATCH('HOF Meter (RP)'!AA$1, P!$A$1:$AK$1, 0), FALSE)</f>
        <v>3.0799336774320798</v>
      </c>
      <c r="AB1584">
        <f t="shared" si="803"/>
        <v>522</v>
      </c>
      <c r="AC1584">
        <f>VLOOKUP($A1584, P!$A$2:$AK$1048576, MATCH('HOF Meter (RP)'!AC$1, P!$A$1:$AK$1, 0), FALSE)</f>
        <v>1.1970802899999999</v>
      </c>
      <c r="AD1584">
        <f t="shared" si="804"/>
        <v>1279</v>
      </c>
      <c r="AE1584">
        <f>VLOOKUP($A1584, P!$A$2:$AK$1048576, MATCH('HOF Meter (RP)'!AE$1, P!$A$1:$AK$1, 0), FALSE)</f>
        <v>0.25232284790367199</v>
      </c>
      <c r="AF1584">
        <f t="shared" si="805"/>
        <v>748</v>
      </c>
      <c r="AG1584">
        <f>VLOOKUP($A1584, P!$A$2:$AK$1048576, MATCH('HOF Meter (RP)'!AG$1, P!$A$1:$AK$1, 0), FALSE)</f>
        <v>1.30141560903658</v>
      </c>
      <c r="AH1584">
        <f t="shared" si="806"/>
        <v>421</v>
      </c>
      <c r="AI1584">
        <f>VLOOKUP($A1584, P!$A$2:$AK$1048576, MATCH('HOF Meter (RP)'!AI$1, P!$A$1:$AK$1, 0), FALSE)</f>
        <v>2.9743430205382899</v>
      </c>
      <c r="AJ1584">
        <f t="shared" si="807"/>
        <v>56</v>
      </c>
      <c r="AK1584">
        <f>VLOOKUP($A1584, P!$A$2:$AK$1048576, MATCH('HOF Meter (RP)'!AK$1, P!$A$1:$AK$1, 0), FALSE)</f>
        <v>2.1260138843208498</v>
      </c>
      <c r="AL1584" s="9">
        <f t="shared" si="808"/>
        <v>1271</v>
      </c>
      <c r="AM1584">
        <f>VLOOKUP($A1584, P!$A$2:$AK$1048576, MATCH('HOF Meter (RP)'!AM$1, P!$A$1:$AK$1, 0), FALSE)</f>
        <v>1.0627412568462133</v>
      </c>
      <c r="AN1584">
        <f t="shared" si="809"/>
        <v>1115</v>
      </c>
      <c r="AO1584">
        <f>VLOOKUP($A1584, P!$A$2:$AK$1048576, MATCH('HOF Meter (RP)'!AO$1, P!$A$1:$AK$1, 0), FALSE)</f>
        <v>0</v>
      </c>
      <c r="AP1584">
        <f t="shared" si="810"/>
        <v>533</v>
      </c>
      <c r="AQ1584">
        <f>VLOOKUP($A1584, P!$A$2:$AK$1048576, MATCH('HOF Meter (RP)'!AQ$1, P!$A$1:$AK$1, 0), FALSE)</f>
        <v>0</v>
      </c>
      <c r="AR1584">
        <f t="shared" si="811"/>
        <v>467</v>
      </c>
      <c r="AS1584">
        <f>VLOOKUP($A1584, P!$A$2:$AK$1048576, MATCH('HOF Meter (RP)'!AS$1, P!$A$1:$AK$1, 0), FALSE)</f>
        <v>124.039936261135</v>
      </c>
      <c r="AT1584" s="9">
        <f t="shared" si="812"/>
        <v>1642</v>
      </c>
      <c r="AU1584">
        <f>VLOOKUP($A1584, P!$A$2:$AK$1048576, MATCH('HOF Meter (RP)'!AU$1, P!$A$1:$AK$1, 0), FALSE)</f>
        <v>107.09297065118901</v>
      </c>
      <c r="AV1584">
        <f t="shared" si="813"/>
        <v>1279</v>
      </c>
      <c r="AW1584">
        <f>VLOOKUP($A1584, P!$A$2:$AK$1048576, MATCH('HOF Meter (RP)'!AW$1, P!$A$1:$AK$1, 0), FALSE)</f>
        <v>0</v>
      </c>
      <c r="AX1584">
        <f t="shared" si="814"/>
        <v>1</v>
      </c>
      <c r="AY1584">
        <f>VLOOKUP($A1584, P!$A$2:$AK$1048576, MATCH('HOF Meter (RP)'!AY$1, P!$A$1:$AK$1, 0), FALSE)</f>
        <v>0.37536586951557899</v>
      </c>
      <c r="AZ1584">
        <f t="shared" si="815"/>
        <v>1490</v>
      </c>
      <c r="BA1584">
        <f>VLOOKUP($A1584, P!$A$2:$AK$1048576, MATCH('HOF Meter (RP)'!BA$1, P!$A$1:$AK$1, 0), FALSE)</f>
        <v>102.019469471313</v>
      </c>
      <c r="BB1584" s="9">
        <f t="shared" si="816"/>
        <v>778</v>
      </c>
      <c r="BC1584">
        <f>VLOOKUP($A1584, P!$A$2:$AK$1048576, MATCH('HOF Meter (RP)'!BC$1, P!$A$1:$AK$1, 0), FALSE)</f>
        <v>108.55636275177</v>
      </c>
      <c r="BD1584" s="9">
        <f t="shared" si="817"/>
        <v>936</v>
      </c>
      <c r="BE1584">
        <f>VLOOKUP($A1584, P!$A$2:$AK$1048576, MATCH('HOF Meter (RP)'!BE$1, P!$A$1:$AK$1, 0), FALSE)</f>
        <v>92.831870114129998</v>
      </c>
      <c r="BF1584">
        <f t="shared" si="818"/>
        <v>894</v>
      </c>
      <c r="BG1584">
        <f>VLOOKUP($A1584, P!$A$2:$AK$1048576, MATCH('HOF Meter (RP)'!BG$1, P!$A$1:$AK$1, 0), FALSE)</f>
        <v>103.818190125027</v>
      </c>
      <c r="BH1584" s="9">
        <f t="shared" si="819"/>
        <v>1248</v>
      </c>
      <c r="BI1584">
        <f>VLOOKUP($A1584, P!$A$2:$AK$1048576, MATCH('HOF Meter (RP)'!BI$1, P!$A$1:$AK$1, 0), FALSE)</f>
        <v>106.587509525838</v>
      </c>
      <c r="BJ1584" s="9">
        <f t="shared" si="820"/>
        <v>1262</v>
      </c>
      <c r="BK1584">
        <f>VLOOKUP($A1584, P!$A$2:$AK$1048576, MATCH('HOF Meter (RP)'!BK$1, P!$A$1:$AK$1, 0), FALSE)</f>
        <v>0</v>
      </c>
      <c r="BL1584">
        <f t="shared" si="821"/>
        <v>718</v>
      </c>
      <c r="BM1584" t="str">
        <f>VLOOKUP($A1584, P!$A$2:$AK$1048576, MATCH('HOF Meter (RP)'!BM$1, P!$A$1:$AK$1, 0), FALSE)</f>
        <v>Rube Schauer</v>
      </c>
      <c r="BN1584">
        <f>VLOOKUP($A1584, P!$A$2:$AK$1048576, MATCH('HOF Meter (RP)'!BN$1, P!$A$1:$AK$1, 0), FALSE)</f>
        <v>1011529</v>
      </c>
      <c r="BO1584">
        <f>VLOOKUP($A1584, P!$A$2:$AK$1048576, MATCH('HOF Meter (RP)'!BO$1, P!$A$1:$AK$1, 0), FALSE)</f>
        <v>121780</v>
      </c>
      <c r="BP1584" s="10">
        <f t="shared" si="822"/>
        <v>1260.6620011460577</v>
      </c>
      <c r="BQ1584" s="10">
        <f t="shared" si="825"/>
        <v>-1095.2215369370201</v>
      </c>
      <c r="BR1584" s="8">
        <f t="shared" si="823"/>
        <v>1583</v>
      </c>
      <c r="BS1584" s="7">
        <f t="shared" si="824"/>
        <v>10</v>
      </c>
    </row>
    <row r="1585" spans="1:71" x14ac:dyDescent="0.45">
      <c r="A1585">
        <v>1773</v>
      </c>
      <c r="B1585" t="str">
        <f>VLOOKUP(A1585, P!$A$2:$AK$1048576, MATCH('HOF Meter (RP)'!B$1, P!$A$1:$AK$1, 0), FALSE)</f>
        <v>Sergio Mitre</v>
      </c>
      <c r="C1585" t="str">
        <f>VLOOKUP($A1585, P!$A$2:$AK$1048576, MATCH('HOF Meter (RP)'!C$1, P!$A$1:$AK$1, 0), FALSE)</f>
        <v>RP</v>
      </c>
      <c r="D1585" t="str">
        <f>VLOOKUP($A1585, P!$A$2:$AK$1048576, MATCH('HOF Meter (RP)'!D$1, P!$A$1:$AK$1, 0), FALSE)</f>
        <v>SP</v>
      </c>
      <c r="E1585">
        <f>VLOOKUP($A1585, P!$A$2:$AK$1048576, MATCH('HOF Meter (RP)'!E$1, P!$A$1:$AK$1, 0), FALSE)</f>
        <v>0</v>
      </c>
      <c r="F1585">
        <f>VLOOKUP($A1585, P!$A$2:$AK$1048576, MATCH('HOF Meter (RP)'!F$1, P!$A$1:$AK$1, 0), FALSE)</f>
        <v>0</v>
      </c>
      <c r="G1585">
        <f t="shared" si="793"/>
        <v>0</v>
      </c>
      <c r="H1585">
        <f>VLOOKUP($A1585, P!$A$2:$AK$1048576, MATCH('HOF Meter (RP)'!H$1, P!$A$1:$AK$1, 0), FALSE)</f>
        <v>0</v>
      </c>
      <c r="I1585">
        <f>VLOOKUP($A1585, P!$A$2:$AK$1048576, MATCH('HOF Meter (RP)'!I$1, P!$A$1:$AK$1, 0), FALSE)</f>
        <v>13</v>
      </c>
      <c r="J1585">
        <f t="shared" si="794"/>
        <v>1622</v>
      </c>
      <c r="K1585">
        <f>VLOOKUP($A1585, P!$A$2:$AK$1048576, MATCH('HOF Meter (RP)'!K$1, P!$A$1:$AK$1, 0), FALSE)</f>
        <v>30</v>
      </c>
      <c r="L1585">
        <f t="shared" si="795"/>
        <v>983</v>
      </c>
      <c r="M1585">
        <f>VLOOKUP($A1585, P!$A$2:$AK$1048576, MATCH('HOF Meter (RP)'!M$1, P!$A$1:$AK$1, 0), FALSE)</f>
        <v>0.30232558139534882</v>
      </c>
      <c r="N1585" s="9">
        <f t="shared" si="796"/>
        <v>1696</v>
      </c>
      <c r="O1585">
        <f>VLOOKUP($A1585, P!$A$2:$AK$1048576, MATCH('HOF Meter (RP)'!O$1, P!$A$1:$AK$1, 0), FALSE)</f>
        <v>5.2060113880535903</v>
      </c>
      <c r="P1585">
        <f t="shared" si="797"/>
        <v>1642</v>
      </c>
      <c r="Q1585">
        <f>VLOOKUP($A1585, P!$A$2:$AK$1048576, MATCH('HOF Meter (RP)'!Q$1, P!$A$1:$AK$1, 0), FALSE)</f>
        <v>143</v>
      </c>
      <c r="R1585">
        <f t="shared" si="798"/>
        <v>1409</v>
      </c>
      <c r="S1585">
        <f>VLOOKUP($A1585, P!$A$2:$AK$1048576, MATCH('HOF Meter (RP)'!S$1, P!$A$1:$AK$1, 0), FALSE)</f>
        <v>64</v>
      </c>
      <c r="T1585">
        <f t="shared" si="799"/>
        <v>548</v>
      </c>
      <c r="U1585">
        <f>VLOOKUP($A1585, P!$A$2:$AK$1048576, MATCH('HOF Meter (RP)'!U$1, P!$A$1:$AK$1, 0), FALSE)</f>
        <v>1</v>
      </c>
      <c r="V1585" s="9">
        <f t="shared" si="800"/>
        <v>1555</v>
      </c>
      <c r="W1585">
        <f>VLOOKUP($A1585, P!$A$2:$AK$1048576, MATCH('HOF Meter (RP)'!W$1, P!$A$1:$AK$1, 0), FALSE)</f>
        <v>454.2</v>
      </c>
      <c r="X1585">
        <f t="shared" si="801"/>
        <v>1171</v>
      </c>
      <c r="Y1585">
        <f>VLOOKUP($A1585, P!$A$2:$AK$1048576, MATCH('HOF Meter (RP)'!Y$1, P!$A$1:$AK$1, 0), FALSE)</f>
        <v>5.2456008282669204</v>
      </c>
      <c r="Z1585">
        <f t="shared" si="802"/>
        <v>965</v>
      </c>
      <c r="AA1585">
        <f>VLOOKUP($A1585, P!$A$2:$AK$1048576, MATCH('HOF Meter (RP)'!AA$1, P!$A$1:$AK$1, 0), FALSE)</f>
        <v>2.9890027361068099</v>
      </c>
      <c r="AB1585">
        <f t="shared" si="803"/>
        <v>454</v>
      </c>
      <c r="AC1585">
        <f>VLOOKUP($A1585, P!$A$2:$AK$1048576, MATCH('HOF Meter (RP)'!AC$1, P!$A$1:$AK$1, 0), FALSE)</f>
        <v>1.7549668899999999</v>
      </c>
      <c r="AD1585">
        <f t="shared" si="804"/>
        <v>715</v>
      </c>
      <c r="AE1585">
        <f>VLOOKUP($A1585, P!$A$2:$AK$1048576, MATCH('HOF Meter (RP)'!AE$1, P!$A$1:$AK$1, 0), FALSE)</f>
        <v>0.28424472116946398</v>
      </c>
      <c r="AF1585">
        <f t="shared" si="805"/>
        <v>1607</v>
      </c>
      <c r="AG1585">
        <f>VLOOKUP($A1585, P!$A$2:$AK$1048576, MATCH('HOF Meter (RP)'!AG$1, P!$A$1:$AK$1, 0), FALSE)</f>
        <v>1.4868034213452499</v>
      </c>
      <c r="AH1585">
        <f t="shared" si="806"/>
        <v>1393</v>
      </c>
      <c r="AI1585">
        <f>VLOOKUP($A1585, P!$A$2:$AK$1048576, MATCH('HOF Meter (RP)'!AI$1, P!$A$1:$AK$1, 0), FALSE)</f>
        <v>4.6956108360056499</v>
      </c>
      <c r="AJ1585">
        <f t="shared" si="807"/>
        <v>1535</v>
      </c>
      <c r="AK1585">
        <f>VLOOKUP($A1585, P!$A$2:$AK$1048576, MATCH('HOF Meter (RP)'!AK$1, P!$A$1:$AK$1, 0), FALSE)</f>
        <v>2.6009756103157899</v>
      </c>
      <c r="AL1585" s="9">
        <f t="shared" si="808"/>
        <v>1146</v>
      </c>
      <c r="AM1585">
        <f>VLOOKUP($A1585, P!$A$2:$AK$1048576, MATCH('HOF Meter (RP)'!AM$1, P!$A$1:$AK$1, 0), FALSE)</f>
        <v>1.1452996963081419</v>
      </c>
      <c r="AN1585">
        <f t="shared" si="809"/>
        <v>1062</v>
      </c>
      <c r="AO1585">
        <f>VLOOKUP($A1585, P!$A$2:$AK$1048576, MATCH('HOF Meter (RP)'!AO$1, P!$A$1:$AK$1, 0), FALSE)</f>
        <v>-6.5724300555884803</v>
      </c>
      <c r="AP1585">
        <f t="shared" si="810"/>
        <v>1691</v>
      </c>
      <c r="AQ1585">
        <f>VLOOKUP($A1585, P!$A$2:$AK$1048576, MATCH('HOF Meter (RP)'!AQ$1, P!$A$1:$AK$1, 0), FALSE)</f>
        <v>-3.7543482750932902</v>
      </c>
      <c r="AR1585">
        <f t="shared" si="811"/>
        <v>1666</v>
      </c>
      <c r="AS1585">
        <f>VLOOKUP($A1585, P!$A$2:$AK$1048576, MATCH('HOF Meter (RP)'!AS$1, P!$A$1:$AK$1, 0), FALSE)</f>
        <v>119.185691845883</v>
      </c>
      <c r="AT1585" s="9">
        <f t="shared" si="812"/>
        <v>1573</v>
      </c>
      <c r="AU1585">
        <f>VLOOKUP($A1585, P!$A$2:$AK$1048576, MATCH('HOF Meter (RP)'!AU$1, P!$A$1:$AK$1, 0), FALSE)</f>
        <v>106.906187815575</v>
      </c>
      <c r="AV1585">
        <f t="shared" si="813"/>
        <v>1265</v>
      </c>
      <c r="AW1585">
        <f>VLOOKUP($A1585, P!$A$2:$AK$1048576, MATCH('HOF Meter (RP)'!AW$1, P!$A$1:$AK$1, 0), FALSE)</f>
        <v>4.1465968743003403</v>
      </c>
      <c r="AX1585">
        <f t="shared" si="814"/>
        <v>1506</v>
      </c>
      <c r="AY1585">
        <f>VLOOKUP($A1585, P!$A$2:$AK$1048576, MATCH('HOF Meter (RP)'!AY$1, P!$A$1:$AK$1, 0), FALSE)</f>
        <v>0.510400552047936</v>
      </c>
      <c r="AZ1585">
        <f t="shared" si="815"/>
        <v>1589</v>
      </c>
      <c r="BA1585">
        <f>VLOOKUP($A1585, P!$A$2:$AK$1048576, MATCH('HOF Meter (RP)'!BA$1, P!$A$1:$AK$1, 0), FALSE)</f>
        <v>77.698667119299799</v>
      </c>
      <c r="BB1585" s="9">
        <f t="shared" si="816"/>
        <v>1507</v>
      </c>
      <c r="BC1585">
        <f>VLOOKUP($A1585, P!$A$2:$AK$1048576, MATCH('HOF Meter (RP)'!BC$1, P!$A$1:$AK$1, 0), FALSE)</f>
        <v>90.058301552851802</v>
      </c>
      <c r="BD1585" s="9">
        <f t="shared" si="817"/>
        <v>411</v>
      </c>
      <c r="BE1585">
        <f>VLOOKUP($A1585, P!$A$2:$AK$1048576, MATCH('HOF Meter (RP)'!BE$1, P!$A$1:$AK$1, 0), FALSE)</f>
        <v>86.563524904762403</v>
      </c>
      <c r="BF1585">
        <f t="shared" si="818"/>
        <v>1110</v>
      </c>
      <c r="BG1585">
        <f>VLOOKUP($A1585, P!$A$2:$AK$1048576, MATCH('HOF Meter (RP)'!BG$1, P!$A$1:$AK$1, 0), FALSE)</f>
        <v>109.706985845612</v>
      </c>
      <c r="BH1585" s="9">
        <f t="shared" si="819"/>
        <v>1631</v>
      </c>
      <c r="BI1585">
        <f>VLOOKUP($A1585, P!$A$2:$AK$1048576, MATCH('HOF Meter (RP)'!BI$1, P!$A$1:$AK$1, 0), FALSE)</f>
        <v>107.467226867276</v>
      </c>
      <c r="BJ1585" s="9">
        <f t="shared" si="820"/>
        <v>1331</v>
      </c>
      <c r="BK1585">
        <f>VLOOKUP($A1585, P!$A$2:$AK$1048576, MATCH('HOF Meter (RP)'!BK$1, P!$A$1:$AK$1, 0), FALSE)</f>
        <v>21</v>
      </c>
      <c r="BL1585">
        <f t="shared" si="821"/>
        <v>301</v>
      </c>
      <c r="BM1585" t="str">
        <f>VLOOKUP($A1585, P!$A$2:$AK$1048576, MATCH('HOF Meter (RP)'!BM$1, P!$A$1:$AK$1, 0), FALSE)</f>
        <v>Sergio Mitre</v>
      </c>
      <c r="BN1585">
        <f>VLOOKUP($A1585, P!$A$2:$AK$1048576, MATCH('HOF Meter (RP)'!BN$1, P!$A$1:$AK$1, 0), FALSE)</f>
        <v>1773</v>
      </c>
      <c r="BO1585">
        <f>VLOOKUP($A1585, P!$A$2:$AK$1048576, MATCH('HOF Meter (RP)'!BO$1, P!$A$1:$AK$1, 0), FALSE)</f>
        <v>429901</v>
      </c>
      <c r="BP1585" s="10">
        <f t="shared" si="822"/>
        <v>1260.9767643530706</v>
      </c>
      <c r="BQ1585" s="10">
        <f t="shared" si="825"/>
        <v>-1095.5363001440328</v>
      </c>
      <c r="BR1585" s="8">
        <f t="shared" si="823"/>
        <v>1584</v>
      </c>
      <c r="BS1585" s="7">
        <f t="shared" si="824"/>
        <v>10</v>
      </c>
    </row>
    <row r="1586" spans="1:71" x14ac:dyDescent="0.45">
      <c r="A1586">
        <v>2237</v>
      </c>
      <c r="B1586" t="str">
        <f>VLOOKUP(A1586, P!$A$2:$AK$1048576, MATCH('HOF Meter (RP)'!B$1, P!$A$1:$AK$1, 0), FALSE)</f>
        <v>Blaine Boyer</v>
      </c>
      <c r="C1586" t="str">
        <f>VLOOKUP($A1586, P!$A$2:$AK$1048576, MATCH('HOF Meter (RP)'!C$1, P!$A$1:$AK$1, 0), FALSE)</f>
        <v>RP</v>
      </c>
      <c r="D1586" t="str">
        <f>VLOOKUP($A1586, P!$A$2:$AK$1048576, MATCH('HOF Meter (RP)'!D$1, P!$A$1:$AK$1, 0), FALSE)</f>
        <v>RP</v>
      </c>
      <c r="E1586">
        <f>VLOOKUP($A1586, P!$A$2:$AK$1048576, MATCH('HOF Meter (RP)'!E$1, P!$A$1:$AK$1, 0), FALSE)</f>
        <v>0</v>
      </c>
      <c r="F1586">
        <f>VLOOKUP($A1586, P!$A$2:$AK$1048576, MATCH('HOF Meter (RP)'!F$1, P!$A$1:$AK$1, 0), FALSE)</f>
        <v>0</v>
      </c>
      <c r="G1586">
        <f t="shared" si="793"/>
        <v>0</v>
      </c>
      <c r="H1586">
        <f>VLOOKUP($A1586, P!$A$2:$AK$1048576, MATCH('HOF Meter (RP)'!H$1, P!$A$1:$AK$1, 0), FALSE)</f>
        <v>0</v>
      </c>
      <c r="I1586">
        <f>VLOOKUP($A1586, P!$A$2:$AK$1048576, MATCH('HOF Meter (RP)'!I$1, P!$A$1:$AK$1, 0), FALSE)</f>
        <v>17</v>
      </c>
      <c r="J1586">
        <f t="shared" si="794"/>
        <v>1450</v>
      </c>
      <c r="K1586">
        <f>VLOOKUP($A1586, P!$A$2:$AK$1048576, MATCH('HOF Meter (RP)'!K$1, P!$A$1:$AK$1, 0), FALSE)</f>
        <v>27</v>
      </c>
      <c r="L1586">
        <f t="shared" si="795"/>
        <v>1117</v>
      </c>
      <c r="M1586">
        <f>VLOOKUP($A1586, P!$A$2:$AK$1048576, MATCH('HOF Meter (RP)'!M$1, P!$A$1:$AK$1, 0), FALSE)</f>
        <v>0.38636363636363635</v>
      </c>
      <c r="N1586" s="9">
        <f t="shared" si="796"/>
        <v>1526</v>
      </c>
      <c r="O1586">
        <f>VLOOKUP($A1586, P!$A$2:$AK$1048576, MATCH('HOF Meter (RP)'!O$1, P!$A$1:$AK$1, 0), FALSE)</f>
        <v>4.5544494224200198</v>
      </c>
      <c r="P1586">
        <f t="shared" si="797"/>
        <v>1383</v>
      </c>
      <c r="Q1586">
        <f>VLOOKUP($A1586, P!$A$2:$AK$1048576, MATCH('HOF Meter (RP)'!Q$1, P!$A$1:$AK$1, 0), FALSE)</f>
        <v>447</v>
      </c>
      <c r="R1586">
        <f t="shared" si="798"/>
        <v>424</v>
      </c>
      <c r="S1586">
        <f>VLOOKUP($A1586, P!$A$2:$AK$1048576, MATCH('HOF Meter (RP)'!S$1, P!$A$1:$AK$1, 0), FALSE)</f>
        <v>0</v>
      </c>
      <c r="T1586">
        <f t="shared" si="799"/>
        <v>1502</v>
      </c>
      <c r="U1586">
        <f>VLOOKUP($A1586, P!$A$2:$AK$1048576, MATCH('HOF Meter (RP)'!U$1, P!$A$1:$AK$1, 0), FALSE)</f>
        <v>5</v>
      </c>
      <c r="V1586" s="9">
        <f t="shared" si="800"/>
        <v>1164</v>
      </c>
      <c r="W1586">
        <f>VLOOKUP($A1586, P!$A$2:$AK$1048576, MATCH('HOF Meter (RP)'!W$1, P!$A$1:$AK$1, 0), FALSE)</f>
        <v>468.1</v>
      </c>
      <c r="X1586">
        <f t="shared" si="801"/>
        <v>1128</v>
      </c>
      <c r="Y1586">
        <f>VLOOKUP($A1586, P!$A$2:$AK$1048576, MATCH('HOF Meter (RP)'!Y$1, P!$A$1:$AK$1, 0), FALSE)</f>
        <v>5.6113891618001999</v>
      </c>
      <c r="Z1586">
        <f t="shared" si="802"/>
        <v>852</v>
      </c>
      <c r="AA1586">
        <f>VLOOKUP($A1586, P!$A$2:$AK$1048576, MATCH('HOF Meter (RP)'!AA$1, P!$A$1:$AK$1, 0), FALSE)</f>
        <v>3.1708192181405201</v>
      </c>
      <c r="AB1586">
        <f t="shared" si="803"/>
        <v>591</v>
      </c>
      <c r="AC1586">
        <f>VLOOKUP($A1586, P!$A$2:$AK$1048576, MATCH('HOF Meter (RP)'!AC$1, P!$A$1:$AK$1, 0), FALSE)</f>
        <v>1.76969697</v>
      </c>
      <c r="AD1586">
        <f t="shared" si="804"/>
        <v>697</v>
      </c>
      <c r="AE1586">
        <f>VLOOKUP($A1586, P!$A$2:$AK$1048576, MATCH('HOF Meter (RP)'!AE$1, P!$A$1:$AK$1, 0), FALSE)</f>
        <v>0.27326839826839799</v>
      </c>
      <c r="AF1586">
        <f t="shared" si="805"/>
        <v>1426</v>
      </c>
      <c r="AG1586">
        <f>VLOOKUP($A1586, P!$A$2:$AK$1048576, MATCH('HOF Meter (RP)'!AG$1, P!$A$1:$AK$1, 0), FALSE)</f>
        <v>1.4306053038075</v>
      </c>
      <c r="AH1586">
        <f t="shared" si="806"/>
        <v>1126</v>
      </c>
      <c r="AI1586">
        <f>VLOOKUP($A1586, P!$A$2:$AK$1048576, MATCH('HOF Meter (RP)'!AI$1, P!$A$1:$AK$1, 0), FALSE)</f>
        <v>4.0659751519046701</v>
      </c>
      <c r="AJ1586">
        <f t="shared" si="807"/>
        <v>923</v>
      </c>
      <c r="AK1586">
        <f>VLOOKUP($A1586, P!$A$2:$AK$1048576, MATCH('HOF Meter (RP)'!AK$1, P!$A$1:$AK$1, 0), FALSE)</f>
        <v>1.03239986486732</v>
      </c>
      <c r="AL1586" s="9">
        <f t="shared" si="808"/>
        <v>1506</v>
      </c>
      <c r="AM1586">
        <f>VLOOKUP($A1586, P!$A$2:$AK$1048576, MATCH('HOF Meter (RP)'!AM$1, P!$A$1:$AK$1, 0), FALSE)</f>
        <v>0.44110227082560133</v>
      </c>
      <c r="AN1586">
        <f t="shared" si="809"/>
        <v>1507</v>
      </c>
      <c r="AO1586">
        <f>VLOOKUP($A1586, P!$A$2:$AK$1048576, MATCH('HOF Meter (RP)'!AO$1, P!$A$1:$AK$1, 0), FALSE)</f>
        <v>-3.7539178766310202</v>
      </c>
      <c r="AP1586">
        <f t="shared" si="810"/>
        <v>1573</v>
      </c>
      <c r="AQ1586">
        <f>VLOOKUP($A1586, P!$A$2:$AK$1048576, MATCH('HOF Meter (RP)'!AQ$1, P!$A$1:$AK$1, 0), FALSE)</f>
        <v>-3.8473643147232002</v>
      </c>
      <c r="AR1586">
        <f t="shared" si="811"/>
        <v>1673</v>
      </c>
      <c r="AS1586">
        <f>VLOOKUP($A1586, P!$A$2:$AK$1048576, MATCH('HOF Meter (RP)'!AS$1, P!$A$1:$AK$1, 0), FALSE)</f>
        <v>108.826648125521</v>
      </c>
      <c r="AT1586" s="9">
        <f t="shared" si="812"/>
        <v>1275</v>
      </c>
      <c r="AU1586">
        <f>VLOOKUP($A1586, P!$A$2:$AK$1048576, MATCH('HOF Meter (RP)'!AU$1, P!$A$1:$AK$1, 0), FALSE)</f>
        <v>98.161126774709004</v>
      </c>
      <c r="AV1586">
        <f t="shared" si="813"/>
        <v>674</v>
      </c>
      <c r="AW1586">
        <f>VLOOKUP($A1586, P!$A$2:$AK$1048576, MATCH('HOF Meter (RP)'!AW$1, P!$A$1:$AK$1, 0), FALSE)</f>
        <v>4.2272219001749098</v>
      </c>
      <c r="AX1586">
        <f t="shared" si="814"/>
        <v>1527</v>
      </c>
      <c r="AY1586">
        <f>VLOOKUP($A1586, P!$A$2:$AK$1048576, MATCH('HOF Meter (RP)'!AY$1, P!$A$1:$AK$1, 0), FALSE)</f>
        <v>0.48847427051535203</v>
      </c>
      <c r="AZ1586">
        <f t="shared" si="815"/>
        <v>1576</v>
      </c>
      <c r="BA1586">
        <f>VLOOKUP($A1586, P!$A$2:$AK$1048576, MATCH('HOF Meter (RP)'!BA$1, P!$A$1:$AK$1, 0), FALSE)</f>
        <v>75.847951958334903</v>
      </c>
      <c r="BB1586" s="9">
        <f t="shared" si="816"/>
        <v>1544</v>
      </c>
      <c r="BC1586">
        <f>VLOOKUP($A1586, P!$A$2:$AK$1048576, MATCH('HOF Meter (RP)'!BC$1, P!$A$1:$AK$1, 0), FALSE)</f>
        <v>97.598425433778502</v>
      </c>
      <c r="BD1586" s="9">
        <f t="shared" si="817"/>
        <v>614</v>
      </c>
      <c r="BE1586">
        <f>VLOOKUP($A1586, P!$A$2:$AK$1048576, MATCH('HOF Meter (RP)'!BE$1, P!$A$1:$AK$1, 0), FALSE)</f>
        <v>77.957369456315803</v>
      </c>
      <c r="BF1586">
        <f t="shared" si="818"/>
        <v>1376</v>
      </c>
      <c r="BG1586">
        <f>VLOOKUP($A1586, P!$A$2:$AK$1048576, MATCH('HOF Meter (RP)'!BG$1, P!$A$1:$AK$1, 0), FALSE)</f>
        <v>108.308124490441</v>
      </c>
      <c r="BH1586" s="9">
        <f t="shared" si="819"/>
        <v>1574</v>
      </c>
      <c r="BI1586">
        <f>VLOOKUP($A1586, P!$A$2:$AK$1048576, MATCH('HOF Meter (RP)'!BI$1, P!$A$1:$AK$1, 0), FALSE)</f>
        <v>106.762975610485</v>
      </c>
      <c r="BJ1586" s="9">
        <f t="shared" si="820"/>
        <v>1281</v>
      </c>
      <c r="BK1586">
        <f>VLOOKUP($A1586, P!$A$2:$AK$1048576, MATCH('HOF Meter (RP)'!BK$1, P!$A$1:$AK$1, 0), FALSE)</f>
        <v>0</v>
      </c>
      <c r="BL1586">
        <f t="shared" si="821"/>
        <v>718</v>
      </c>
      <c r="BM1586" t="str">
        <f>VLOOKUP($A1586, P!$A$2:$AK$1048576, MATCH('HOF Meter (RP)'!BM$1, P!$A$1:$AK$1, 0), FALSE)</f>
        <v>Blaine Boyer</v>
      </c>
      <c r="BN1586">
        <f>VLOOKUP($A1586, P!$A$2:$AK$1048576, MATCH('HOF Meter (RP)'!BN$1, P!$A$1:$AK$1, 0), FALSE)</f>
        <v>2237</v>
      </c>
      <c r="BO1586">
        <f>VLOOKUP($A1586, P!$A$2:$AK$1048576, MATCH('HOF Meter (RP)'!BO$1, P!$A$1:$AK$1, 0), FALSE)</f>
        <v>430641</v>
      </c>
      <c r="BP1586" s="10">
        <f t="shared" si="822"/>
        <v>1264.0857175965878</v>
      </c>
      <c r="BQ1586" s="10">
        <f t="shared" si="825"/>
        <v>-1098.6452533875499</v>
      </c>
      <c r="BR1586" s="8">
        <f t="shared" si="823"/>
        <v>1585</v>
      </c>
      <c r="BS1586" s="7">
        <f t="shared" si="824"/>
        <v>10</v>
      </c>
    </row>
    <row r="1587" spans="1:71" x14ac:dyDescent="0.45">
      <c r="A1587">
        <v>8586</v>
      </c>
      <c r="B1587" t="str">
        <f>VLOOKUP(A1587, P!$A$2:$AK$1048576, MATCH('HOF Meter (RP)'!B$1, P!$A$1:$AK$1, 0), FALSE)</f>
        <v>Philip Humber</v>
      </c>
      <c r="C1587" t="str">
        <f>VLOOKUP($A1587, P!$A$2:$AK$1048576, MATCH('HOF Meter (RP)'!C$1, P!$A$1:$AK$1, 0), FALSE)</f>
        <v>RP</v>
      </c>
      <c r="D1587" t="str">
        <f>VLOOKUP($A1587, P!$A$2:$AK$1048576, MATCH('HOF Meter (RP)'!D$1, P!$A$1:$AK$1, 0), FALSE)</f>
        <v>SP</v>
      </c>
      <c r="E1587">
        <f>VLOOKUP($A1587, P!$A$2:$AK$1048576, MATCH('HOF Meter (RP)'!E$1, P!$A$1:$AK$1, 0), FALSE)</f>
        <v>0</v>
      </c>
      <c r="F1587">
        <f>VLOOKUP($A1587, P!$A$2:$AK$1048576, MATCH('HOF Meter (RP)'!F$1, P!$A$1:$AK$1, 0), FALSE)</f>
        <v>0</v>
      </c>
      <c r="G1587">
        <f t="shared" si="793"/>
        <v>0</v>
      </c>
      <c r="H1587">
        <f>VLOOKUP($A1587, P!$A$2:$AK$1048576, MATCH('HOF Meter (RP)'!H$1, P!$A$1:$AK$1, 0), FALSE)</f>
        <v>0</v>
      </c>
      <c r="I1587">
        <f>VLOOKUP($A1587, P!$A$2:$AK$1048576, MATCH('HOF Meter (RP)'!I$1, P!$A$1:$AK$1, 0), FALSE)</f>
        <v>16</v>
      </c>
      <c r="J1587">
        <f t="shared" si="794"/>
        <v>1501</v>
      </c>
      <c r="K1587">
        <f>VLOOKUP($A1587, P!$A$2:$AK$1048576, MATCH('HOF Meter (RP)'!K$1, P!$A$1:$AK$1, 0), FALSE)</f>
        <v>23</v>
      </c>
      <c r="L1587">
        <f t="shared" si="795"/>
        <v>1287</v>
      </c>
      <c r="M1587">
        <f>VLOOKUP($A1587, P!$A$2:$AK$1048576, MATCH('HOF Meter (RP)'!M$1, P!$A$1:$AK$1, 0), FALSE)</f>
        <v>0.41025641025641024</v>
      </c>
      <c r="N1587" s="9">
        <f t="shared" si="796"/>
        <v>1417</v>
      </c>
      <c r="O1587">
        <f>VLOOKUP($A1587, P!$A$2:$AK$1048576, MATCH('HOF Meter (RP)'!O$1, P!$A$1:$AK$1, 0), FALSE)</f>
        <v>5.3126682177951601</v>
      </c>
      <c r="P1587">
        <f t="shared" si="797"/>
        <v>1662</v>
      </c>
      <c r="Q1587">
        <f>VLOOKUP($A1587, P!$A$2:$AK$1048576, MATCH('HOF Meter (RP)'!Q$1, P!$A$1:$AK$1, 0), FALSE)</f>
        <v>97</v>
      </c>
      <c r="R1587">
        <f t="shared" si="798"/>
        <v>1641</v>
      </c>
      <c r="S1587">
        <f>VLOOKUP($A1587, P!$A$2:$AK$1048576, MATCH('HOF Meter (RP)'!S$1, P!$A$1:$AK$1, 0), FALSE)</f>
        <v>51</v>
      </c>
      <c r="T1587">
        <f t="shared" si="799"/>
        <v>722</v>
      </c>
      <c r="U1587">
        <f>VLOOKUP($A1587, P!$A$2:$AK$1048576, MATCH('HOF Meter (RP)'!U$1, P!$A$1:$AK$1, 0), FALSE)</f>
        <v>0</v>
      </c>
      <c r="V1587" s="9">
        <f t="shared" si="800"/>
        <v>1644</v>
      </c>
      <c r="W1587">
        <f>VLOOKUP($A1587, P!$A$2:$AK$1048576, MATCH('HOF Meter (RP)'!W$1, P!$A$1:$AK$1, 0), FALSE)</f>
        <v>371</v>
      </c>
      <c r="X1587">
        <f t="shared" si="801"/>
        <v>1460</v>
      </c>
      <c r="Y1587">
        <f>VLOOKUP($A1587, P!$A$2:$AK$1048576, MATCH('HOF Meter (RP)'!Y$1, P!$A$1:$AK$1, 0), FALSE)</f>
        <v>6.5983824440195598</v>
      </c>
      <c r="Z1587">
        <f t="shared" si="802"/>
        <v>567</v>
      </c>
      <c r="AA1587">
        <f>VLOOKUP($A1587, P!$A$2:$AK$1048576, MATCH('HOF Meter (RP)'!AA$1, P!$A$1:$AK$1, 0), FALSE)</f>
        <v>3.1293799091122199</v>
      </c>
      <c r="AB1587">
        <f t="shared" si="803"/>
        <v>556</v>
      </c>
      <c r="AC1587">
        <f>VLOOKUP($A1587, P!$A$2:$AK$1048576, MATCH('HOF Meter (RP)'!AC$1, P!$A$1:$AK$1, 0), FALSE)</f>
        <v>2.1085271300000001</v>
      </c>
      <c r="AD1587">
        <f t="shared" si="804"/>
        <v>440</v>
      </c>
      <c r="AE1587">
        <f>VLOOKUP($A1587, P!$A$2:$AK$1048576, MATCH('HOF Meter (RP)'!AE$1, P!$A$1:$AK$1, 0), FALSE)</f>
        <v>0.26747311827956899</v>
      </c>
      <c r="AF1587">
        <f t="shared" si="805"/>
        <v>1261</v>
      </c>
      <c r="AG1587">
        <f>VLOOKUP($A1587, P!$A$2:$AK$1048576, MATCH('HOF Meter (RP)'!AG$1, P!$A$1:$AK$1, 0), FALSE)</f>
        <v>1.4204851094764299</v>
      </c>
      <c r="AH1587">
        <f t="shared" si="806"/>
        <v>1072</v>
      </c>
      <c r="AI1587">
        <f>VLOOKUP($A1587, P!$A$2:$AK$1048576, MATCH('HOF Meter (RP)'!AI$1, P!$A$1:$AK$1, 0), FALSE)</f>
        <v>4.5996209564588497</v>
      </c>
      <c r="AJ1587">
        <f t="shared" si="807"/>
        <v>1474</v>
      </c>
      <c r="AK1587">
        <f>VLOOKUP($A1587, P!$A$2:$AK$1048576, MATCH('HOF Meter (RP)'!AK$1, P!$A$1:$AK$1, 0), FALSE)</f>
        <v>2.47830214956775</v>
      </c>
      <c r="AL1587" s="9">
        <f t="shared" si="808"/>
        <v>1177</v>
      </c>
      <c r="AM1587">
        <f>VLOOKUP($A1587, P!$A$2:$AK$1048576, MATCH('HOF Meter (RP)'!AM$1, P!$A$1:$AK$1, 0), FALSE)</f>
        <v>1.3360119404677897</v>
      </c>
      <c r="AN1587">
        <f t="shared" si="809"/>
        <v>911</v>
      </c>
      <c r="AO1587">
        <f>VLOOKUP($A1587, P!$A$2:$AK$1048576, MATCH('HOF Meter (RP)'!AO$1, P!$A$1:$AK$1, 0), FALSE)</f>
        <v>-2.03402392403222</v>
      </c>
      <c r="AP1587">
        <f t="shared" si="810"/>
        <v>1394</v>
      </c>
      <c r="AQ1587">
        <f>VLOOKUP($A1587, P!$A$2:$AK$1048576, MATCH('HOF Meter (RP)'!AQ$1, P!$A$1:$AK$1, 0), FALSE)</f>
        <v>0.47279772847474599</v>
      </c>
      <c r="AR1587">
        <f t="shared" si="811"/>
        <v>364</v>
      </c>
      <c r="AS1587">
        <f>VLOOKUP($A1587, P!$A$2:$AK$1048576, MATCH('HOF Meter (RP)'!AS$1, P!$A$1:$AK$1, 0), FALSE)</f>
        <v>126.854206479539</v>
      </c>
      <c r="AT1587" s="9">
        <f t="shared" si="812"/>
        <v>1674</v>
      </c>
      <c r="AU1587">
        <f>VLOOKUP($A1587, P!$A$2:$AK$1048576, MATCH('HOF Meter (RP)'!AU$1, P!$A$1:$AK$1, 0), FALSE)</f>
        <v>109.00109384855</v>
      </c>
      <c r="AV1587">
        <f t="shared" si="813"/>
        <v>1379</v>
      </c>
      <c r="AW1587">
        <f>VLOOKUP($A1587, P!$A$2:$AK$1048576, MATCH('HOF Meter (RP)'!AW$1, P!$A$1:$AK$1, 0), FALSE)</f>
        <v>4.2777295426662301</v>
      </c>
      <c r="AX1587">
        <f t="shared" si="814"/>
        <v>1545</v>
      </c>
      <c r="AY1587">
        <f>VLOOKUP($A1587, P!$A$2:$AK$1048576, MATCH('HOF Meter (RP)'!AY$1, P!$A$1:$AK$1, 0), FALSE)</f>
        <v>0.71304726133630603</v>
      </c>
      <c r="AZ1587">
        <f t="shared" si="815"/>
        <v>1674</v>
      </c>
      <c r="BA1587">
        <f>VLOOKUP($A1587, P!$A$2:$AK$1048576, MATCH('HOF Meter (RP)'!BA$1, P!$A$1:$AK$1, 0), FALSE)</f>
        <v>92.236340034086297</v>
      </c>
      <c r="BB1587" s="9">
        <f t="shared" si="816"/>
        <v>1094</v>
      </c>
      <c r="BC1587">
        <f>VLOOKUP($A1587, P!$A$2:$AK$1048576, MATCH('HOF Meter (RP)'!BC$1, P!$A$1:$AK$1, 0), FALSE)</f>
        <v>100.90594682173899</v>
      </c>
      <c r="BD1587" s="9">
        <f t="shared" si="817"/>
        <v>708</v>
      </c>
      <c r="BE1587">
        <f>VLOOKUP($A1587, P!$A$2:$AK$1048576, MATCH('HOF Meter (RP)'!BE$1, P!$A$1:$AK$1, 0), FALSE)</f>
        <v>88.184609414710593</v>
      </c>
      <c r="BF1587">
        <f t="shared" si="818"/>
        <v>1056</v>
      </c>
      <c r="BG1587">
        <f>VLOOKUP($A1587, P!$A$2:$AK$1048576, MATCH('HOF Meter (RP)'!BG$1, P!$A$1:$AK$1, 0), FALSE)</f>
        <v>105.63394142631</v>
      </c>
      <c r="BH1587" s="9">
        <f t="shared" si="819"/>
        <v>1408</v>
      </c>
      <c r="BI1587">
        <f>VLOOKUP($A1587, P!$A$2:$AK$1048576, MATCH('HOF Meter (RP)'!BI$1, P!$A$1:$AK$1, 0), FALSE)</f>
        <v>107.076738708946</v>
      </c>
      <c r="BJ1587" s="9">
        <f t="shared" si="820"/>
        <v>1306</v>
      </c>
      <c r="BK1587">
        <f>VLOOKUP($A1587, P!$A$2:$AK$1048576, MATCH('HOF Meter (RP)'!BK$1, P!$A$1:$AK$1, 0), FALSE)</f>
        <v>24</v>
      </c>
      <c r="BL1587">
        <f t="shared" si="821"/>
        <v>258</v>
      </c>
      <c r="BM1587" t="str">
        <f>VLOOKUP($A1587, P!$A$2:$AK$1048576, MATCH('HOF Meter (RP)'!BM$1, P!$A$1:$AK$1, 0), FALSE)</f>
        <v>Philip Humber</v>
      </c>
      <c r="BN1587">
        <f>VLOOKUP($A1587, P!$A$2:$AK$1048576, MATCH('HOF Meter (RP)'!BN$1, P!$A$1:$AK$1, 0), FALSE)</f>
        <v>8586</v>
      </c>
      <c r="BO1587">
        <f>VLOOKUP($A1587, P!$A$2:$AK$1048576, MATCH('HOF Meter (RP)'!BO$1, P!$A$1:$AK$1, 0), FALSE)</f>
        <v>458950</v>
      </c>
      <c r="BP1587" s="10">
        <f t="shared" si="822"/>
        <v>1264.5179509640975</v>
      </c>
      <c r="BQ1587" s="10">
        <f t="shared" si="825"/>
        <v>-1099.0774867550599</v>
      </c>
      <c r="BR1587" s="8">
        <f t="shared" si="823"/>
        <v>1586</v>
      </c>
      <c r="BS1587" s="7">
        <f t="shared" si="824"/>
        <v>10</v>
      </c>
    </row>
    <row r="1588" spans="1:71" x14ac:dyDescent="0.45">
      <c r="A1588">
        <v>1014129</v>
      </c>
      <c r="B1588" t="str">
        <f>VLOOKUP(A1588, P!$A$2:$AK$1048576, MATCH('HOF Meter (RP)'!B$1, P!$A$1:$AK$1, 0), FALSE)</f>
        <v>Ernie Wingard</v>
      </c>
      <c r="C1588" t="str">
        <f>VLOOKUP($A1588, P!$A$2:$AK$1048576, MATCH('HOF Meter (RP)'!C$1, P!$A$1:$AK$1, 0), FALSE)</f>
        <v>RP</v>
      </c>
      <c r="D1588" t="str">
        <f>VLOOKUP($A1588, P!$A$2:$AK$1048576, MATCH('HOF Meter (RP)'!D$1, P!$A$1:$AK$1, 0), FALSE)</f>
        <v>SP</v>
      </c>
      <c r="E1588">
        <f>VLOOKUP($A1588, P!$A$2:$AK$1048576, MATCH('HOF Meter (RP)'!E$1, P!$A$1:$AK$1, 0), FALSE)</f>
        <v>0</v>
      </c>
      <c r="F1588">
        <f>VLOOKUP($A1588, P!$A$2:$AK$1048576, MATCH('HOF Meter (RP)'!F$1, P!$A$1:$AK$1, 0), FALSE)</f>
        <v>0</v>
      </c>
      <c r="G1588">
        <f t="shared" si="793"/>
        <v>0</v>
      </c>
      <c r="H1588">
        <f>VLOOKUP($A1588, P!$A$2:$AK$1048576, MATCH('HOF Meter (RP)'!H$1, P!$A$1:$AK$1, 0), FALSE)</f>
        <v>0</v>
      </c>
      <c r="I1588">
        <f>VLOOKUP($A1588, P!$A$2:$AK$1048576, MATCH('HOF Meter (RP)'!I$1, P!$A$1:$AK$1, 0), FALSE)</f>
        <v>29</v>
      </c>
      <c r="J1588">
        <f t="shared" si="794"/>
        <v>901</v>
      </c>
      <c r="K1588">
        <f>VLOOKUP($A1588, P!$A$2:$AK$1048576, MATCH('HOF Meter (RP)'!K$1, P!$A$1:$AK$1, 0), FALSE)</f>
        <v>43</v>
      </c>
      <c r="L1588">
        <f t="shared" si="795"/>
        <v>589</v>
      </c>
      <c r="M1588">
        <f>VLOOKUP($A1588, P!$A$2:$AK$1048576, MATCH('HOF Meter (RP)'!M$1, P!$A$1:$AK$1, 0), FALSE)</f>
        <v>0.40277777777777779</v>
      </c>
      <c r="N1588" s="9">
        <f t="shared" si="796"/>
        <v>1455</v>
      </c>
      <c r="O1588">
        <f>VLOOKUP($A1588, P!$A$2:$AK$1048576, MATCH('HOF Meter (RP)'!O$1, P!$A$1:$AK$1, 0), FALSE)</f>
        <v>4.6416467291919403</v>
      </c>
      <c r="P1588">
        <f t="shared" si="797"/>
        <v>1431</v>
      </c>
      <c r="Q1588">
        <f>VLOOKUP($A1588, P!$A$2:$AK$1048576, MATCH('HOF Meter (RP)'!Q$1, P!$A$1:$AK$1, 0), FALSE)</f>
        <v>145</v>
      </c>
      <c r="R1588">
        <f t="shared" si="798"/>
        <v>1393</v>
      </c>
      <c r="S1588">
        <f>VLOOKUP($A1588, P!$A$2:$AK$1048576, MATCH('HOF Meter (RP)'!S$1, P!$A$1:$AK$1, 0), FALSE)</f>
        <v>77</v>
      </c>
      <c r="T1588">
        <f t="shared" si="799"/>
        <v>436</v>
      </c>
      <c r="U1588">
        <f>VLOOKUP($A1588, P!$A$2:$AK$1048576, MATCH('HOF Meter (RP)'!U$1, P!$A$1:$AK$1, 0), FALSE)</f>
        <v>4</v>
      </c>
      <c r="V1588" s="9">
        <f t="shared" si="800"/>
        <v>1242</v>
      </c>
      <c r="W1588">
        <f>VLOOKUP($A1588, P!$A$2:$AK$1048576, MATCH('HOF Meter (RP)'!W$1, P!$A$1:$AK$1, 0), FALSE)</f>
        <v>688.1</v>
      </c>
      <c r="X1588">
        <f t="shared" si="801"/>
        <v>663</v>
      </c>
      <c r="Y1588">
        <f>VLOOKUP($A1588, P!$A$2:$AK$1048576, MATCH('HOF Meter (RP)'!Y$1, P!$A$1:$AK$1, 0), FALSE)</f>
        <v>1.3205811821081199</v>
      </c>
      <c r="Z1588">
        <f t="shared" si="802"/>
        <v>1727</v>
      </c>
      <c r="AA1588">
        <f>VLOOKUP($A1588, P!$A$2:$AK$1048576, MATCH('HOF Meter (RP)'!AA$1, P!$A$1:$AK$1, 0), FALSE)</f>
        <v>4.1447944032502599</v>
      </c>
      <c r="AB1588">
        <f t="shared" si="803"/>
        <v>1379</v>
      </c>
      <c r="AC1588">
        <f>VLOOKUP($A1588, P!$A$2:$AK$1048576, MATCH('HOF Meter (RP)'!AC$1, P!$A$1:$AK$1, 0), FALSE)</f>
        <v>0.31861199000000001</v>
      </c>
      <c r="AD1588">
        <f t="shared" si="804"/>
        <v>1728</v>
      </c>
      <c r="AE1588">
        <f>VLOOKUP($A1588, P!$A$2:$AK$1048576, MATCH('HOF Meter (RP)'!AE$1, P!$A$1:$AK$1, 0), FALSE)</f>
        <v>0.28710025152712898</v>
      </c>
      <c r="AF1588">
        <f t="shared" si="805"/>
        <v>1638</v>
      </c>
      <c r="AG1588">
        <f>VLOOKUP($A1588, P!$A$2:$AK$1048576, MATCH('HOF Meter (RP)'!AG$1, P!$A$1:$AK$1, 0), FALSE)</f>
        <v>1.6213075899149301</v>
      </c>
      <c r="AH1588">
        <f t="shared" si="806"/>
        <v>1671</v>
      </c>
      <c r="AI1588">
        <f>VLOOKUP($A1588, P!$A$2:$AK$1048576, MATCH('HOF Meter (RP)'!AI$1, P!$A$1:$AK$1, 0), FALSE)</f>
        <v>4.8703288640510101</v>
      </c>
      <c r="AJ1588">
        <f t="shared" si="807"/>
        <v>1619</v>
      </c>
      <c r="AK1588">
        <f>VLOOKUP($A1588, P!$A$2:$AK$1048576, MATCH('HOF Meter (RP)'!AK$1, P!$A$1:$AK$1, 0), FALSE)</f>
        <v>4.2561378479003897</v>
      </c>
      <c r="AL1588" s="9">
        <f t="shared" si="808"/>
        <v>808</v>
      </c>
      <c r="AM1588">
        <f>VLOOKUP($A1588, P!$A$2:$AK$1048576, MATCH('HOF Meter (RP)'!AM$1, P!$A$1:$AK$1, 0), FALSE)</f>
        <v>1.2370695677664263</v>
      </c>
      <c r="AN1588">
        <f t="shared" si="809"/>
        <v>990</v>
      </c>
      <c r="AO1588">
        <f>VLOOKUP($A1588, P!$A$2:$AK$1048576, MATCH('HOF Meter (RP)'!AO$1, P!$A$1:$AK$1, 0), FALSE)</f>
        <v>0</v>
      </c>
      <c r="AP1588">
        <f t="shared" si="810"/>
        <v>533</v>
      </c>
      <c r="AQ1588">
        <f>VLOOKUP($A1588, P!$A$2:$AK$1048576, MATCH('HOF Meter (RP)'!AQ$1, P!$A$1:$AK$1, 0), FALSE)</f>
        <v>0</v>
      </c>
      <c r="AR1588">
        <f t="shared" si="811"/>
        <v>467</v>
      </c>
      <c r="AS1588">
        <f>VLOOKUP($A1588, P!$A$2:$AK$1048576, MATCH('HOF Meter (RP)'!AS$1, P!$A$1:$AK$1, 0), FALSE)</f>
        <v>105.181167848241</v>
      </c>
      <c r="AT1588" s="9">
        <f t="shared" si="812"/>
        <v>1112</v>
      </c>
      <c r="AU1588">
        <f>VLOOKUP($A1588, P!$A$2:$AK$1048576, MATCH('HOF Meter (RP)'!AU$1, P!$A$1:$AK$1, 0), FALSE)</f>
        <v>108.912248599667</v>
      </c>
      <c r="AV1588">
        <f t="shared" si="813"/>
        <v>1373</v>
      </c>
      <c r="AW1588">
        <f>VLOOKUP($A1588, P!$A$2:$AK$1048576, MATCH('HOF Meter (RP)'!AW$1, P!$A$1:$AK$1, 0), FALSE)</f>
        <v>0</v>
      </c>
      <c r="AX1588">
        <f t="shared" si="814"/>
        <v>1</v>
      </c>
      <c r="AY1588">
        <f>VLOOKUP($A1588, P!$A$2:$AK$1048576, MATCH('HOF Meter (RP)'!AY$1, P!$A$1:$AK$1, 0), FALSE)</f>
        <v>-0.22868213485907499</v>
      </c>
      <c r="AZ1588">
        <f t="shared" si="815"/>
        <v>484</v>
      </c>
      <c r="BA1588">
        <f>VLOOKUP($A1588, P!$A$2:$AK$1048576, MATCH('HOF Meter (RP)'!BA$1, P!$A$1:$AK$1, 0), FALSE)</f>
        <v>47.864277101885797</v>
      </c>
      <c r="BB1588" s="9">
        <f t="shared" si="816"/>
        <v>1726</v>
      </c>
      <c r="BC1588">
        <f>VLOOKUP($A1588, P!$A$2:$AK$1048576, MATCH('HOF Meter (RP)'!BC$1, P!$A$1:$AK$1, 0), FALSE)</f>
        <v>121.133700436795</v>
      </c>
      <c r="BD1588" s="9">
        <f t="shared" si="817"/>
        <v>1267</v>
      </c>
      <c r="BE1588">
        <f>VLOOKUP($A1588, P!$A$2:$AK$1048576, MATCH('HOF Meter (RP)'!BE$1, P!$A$1:$AK$1, 0), FALSE)</f>
        <v>39.4706378563166</v>
      </c>
      <c r="BF1588">
        <f t="shared" si="818"/>
        <v>1728</v>
      </c>
      <c r="BG1588">
        <f>VLOOKUP($A1588, P!$A$2:$AK$1048576, MATCH('HOF Meter (RP)'!BG$1, P!$A$1:$AK$1, 0), FALSE)</f>
        <v>104.037717754284</v>
      </c>
      <c r="BH1588" s="9">
        <f t="shared" si="819"/>
        <v>1270</v>
      </c>
      <c r="BI1588">
        <f>VLOOKUP($A1588, P!$A$2:$AK$1048576, MATCH('HOF Meter (RP)'!BI$1, P!$A$1:$AK$1, 0), FALSE)</f>
        <v>109.185260418124</v>
      </c>
      <c r="BJ1588" s="9">
        <f t="shared" si="820"/>
        <v>1461</v>
      </c>
      <c r="BK1588">
        <f>VLOOKUP($A1588, P!$A$2:$AK$1048576, MATCH('HOF Meter (RP)'!BK$1, P!$A$1:$AK$1, 0), FALSE)</f>
        <v>0</v>
      </c>
      <c r="BL1588">
        <f t="shared" si="821"/>
        <v>718</v>
      </c>
      <c r="BM1588" t="str">
        <f>VLOOKUP($A1588, P!$A$2:$AK$1048576, MATCH('HOF Meter (RP)'!BM$1, P!$A$1:$AK$1, 0), FALSE)</f>
        <v>Ernie Wingard</v>
      </c>
      <c r="BN1588">
        <f>VLOOKUP($A1588, P!$A$2:$AK$1048576, MATCH('HOF Meter (RP)'!BN$1, P!$A$1:$AK$1, 0), FALSE)</f>
        <v>1014129</v>
      </c>
      <c r="BO1588">
        <f>VLOOKUP($A1588, P!$A$2:$AK$1048576, MATCH('HOF Meter (RP)'!BO$1, P!$A$1:$AK$1, 0), FALSE)</f>
        <v>124450</v>
      </c>
      <c r="BP1588" s="10">
        <f t="shared" si="822"/>
        <v>1265.7458438847921</v>
      </c>
      <c r="BQ1588" s="10">
        <f t="shared" si="825"/>
        <v>-1100.3053796757545</v>
      </c>
      <c r="BR1588" s="8">
        <f t="shared" si="823"/>
        <v>1587</v>
      </c>
      <c r="BS1588" s="7">
        <f t="shared" si="824"/>
        <v>10</v>
      </c>
    </row>
    <row r="1589" spans="1:71" x14ac:dyDescent="0.45">
      <c r="A1589">
        <v>1008651</v>
      </c>
      <c r="B1589" t="str">
        <f>VLOOKUP(A1589, P!$A$2:$AK$1048576, MATCH('HOF Meter (RP)'!B$1, P!$A$1:$AK$1, 0), FALSE)</f>
        <v>Craig McMurtry</v>
      </c>
      <c r="C1589" t="str">
        <f>VLOOKUP($A1589, P!$A$2:$AK$1048576, MATCH('HOF Meter (RP)'!C$1, P!$A$1:$AK$1, 0), FALSE)</f>
        <v>RP</v>
      </c>
      <c r="D1589" t="str">
        <f>VLOOKUP($A1589, P!$A$2:$AK$1048576, MATCH('HOF Meter (RP)'!D$1, P!$A$1:$AK$1, 0), FALSE)</f>
        <v>RP</v>
      </c>
      <c r="E1589">
        <f>VLOOKUP($A1589, P!$A$2:$AK$1048576, MATCH('HOF Meter (RP)'!E$1, P!$A$1:$AK$1, 0), FALSE)</f>
        <v>0</v>
      </c>
      <c r="F1589">
        <f>VLOOKUP($A1589, P!$A$2:$AK$1048576, MATCH('HOF Meter (RP)'!F$1, P!$A$1:$AK$1, 0), FALSE)</f>
        <v>0</v>
      </c>
      <c r="G1589">
        <f t="shared" si="793"/>
        <v>0</v>
      </c>
      <c r="H1589">
        <f>VLOOKUP($A1589, P!$A$2:$AK$1048576, MATCH('HOF Meter (RP)'!H$1, P!$A$1:$AK$1, 0), FALSE)</f>
        <v>0</v>
      </c>
      <c r="I1589">
        <f>VLOOKUP($A1589, P!$A$2:$AK$1048576, MATCH('HOF Meter (RP)'!I$1, P!$A$1:$AK$1, 0), FALSE)</f>
        <v>28</v>
      </c>
      <c r="J1589">
        <f t="shared" si="794"/>
        <v>937</v>
      </c>
      <c r="K1589">
        <f>VLOOKUP($A1589, P!$A$2:$AK$1048576, MATCH('HOF Meter (RP)'!K$1, P!$A$1:$AK$1, 0), FALSE)</f>
        <v>42</v>
      </c>
      <c r="L1589">
        <f t="shared" si="795"/>
        <v>616</v>
      </c>
      <c r="M1589">
        <f>VLOOKUP($A1589, P!$A$2:$AK$1048576, MATCH('HOF Meter (RP)'!M$1, P!$A$1:$AK$1, 0), FALSE)</f>
        <v>0.4</v>
      </c>
      <c r="N1589" s="9">
        <f t="shared" si="796"/>
        <v>1461</v>
      </c>
      <c r="O1589">
        <f>VLOOKUP($A1589, P!$A$2:$AK$1048576, MATCH('HOF Meter (RP)'!O$1, P!$A$1:$AK$1, 0), FALSE)</f>
        <v>4.0843735779113901</v>
      </c>
      <c r="P1589">
        <f t="shared" si="797"/>
        <v>986</v>
      </c>
      <c r="Q1589">
        <f>VLOOKUP($A1589, P!$A$2:$AK$1048576, MATCH('HOF Meter (RP)'!Q$1, P!$A$1:$AK$1, 0), FALSE)</f>
        <v>212</v>
      </c>
      <c r="R1589">
        <f t="shared" si="798"/>
        <v>1106</v>
      </c>
      <c r="S1589">
        <f>VLOOKUP($A1589, P!$A$2:$AK$1048576, MATCH('HOF Meter (RP)'!S$1, P!$A$1:$AK$1, 0), FALSE)</f>
        <v>79</v>
      </c>
      <c r="T1589">
        <f t="shared" si="799"/>
        <v>416</v>
      </c>
      <c r="U1589">
        <f>VLOOKUP($A1589, P!$A$2:$AK$1048576, MATCH('HOF Meter (RP)'!U$1, P!$A$1:$AK$1, 0), FALSE)</f>
        <v>4</v>
      </c>
      <c r="V1589" s="9">
        <f t="shared" si="800"/>
        <v>1242</v>
      </c>
      <c r="W1589">
        <f>VLOOKUP($A1589, P!$A$2:$AK$1048576, MATCH('HOF Meter (RP)'!W$1, P!$A$1:$AK$1, 0), FALSE)</f>
        <v>667.2</v>
      </c>
      <c r="X1589">
        <f t="shared" si="801"/>
        <v>701</v>
      </c>
      <c r="Y1589">
        <f>VLOOKUP($A1589, P!$A$2:$AK$1048576, MATCH('HOF Meter (RP)'!Y$1, P!$A$1:$AK$1, 0), FALSE)</f>
        <v>4.7044434940299498</v>
      </c>
      <c r="Z1589">
        <f t="shared" si="802"/>
        <v>1141</v>
      </c>
      <c r="AA1589">
        <f>VLOOKUP($A1589, P!$A$2:$AK$1048576, MATCH('HOF Meter (RP)'!AA$1, P!$A$1:$AK$1, 0), FALSE)</f>
        <v>4.5292063438225298</v>
      </c>
      <c r="AB1589">
        <f t="shared" si="803"/>
        <v>1541</v>
      </c>
      <c r="AC1589">
        <f>VLOOKUP($A1589, P!$A$2:$AK$1048576, MATCH('HOF Meter (RP)'!AC$1, P!$A$1:$AK$1, 0), FALSE)</f>
        <v>1.0386904800000001</v>
      </c>
      <c r="AD1589">
        <f t="shared" si="804"/>
        <v>1399</v>
      </c>
      <c r="AE1589">
        <f>VLOOKUP($A1589, P!$A$2:$AK$1048576, MATCH('HOF Meter (RP)'!AE$1, P!$A$1:$AK$1, 0), FALSE)</f>
        <v>0.25242718446601897</v>
      </c>
      <c r="AF1589">
        <f t="shared" si="805"/>
        <v>750</v>
      </c>
      <c r="AG1589">
        <f>VLOOKUP($A1589, P!$A$2:$AK$1048576, MATCH('HOF Meter (RP)'!AG$1, P!$A$1:$AK$1, 0), FALSE)</f>
        <v>1.4767848726881601</v>
      </c>
      <c r="AH1589">
        <f t="shared" si="806"/>
        <v>1357</v>
      </c>
      <c r="AI1589">
        <f>VLOOKUP($A1589, P!$A$2:$AK$1048576, MATCH('HOF Meter (RP)'!AI$1, P!$A$1:$AK$1, 0), FALSE)</f>
        <v>4.3267164866740204</v>
      </c>
      <c r="AJ1589">
        <f t="shared" si="807"/>
        <v>1250</v>
      </c>
      <c r="AK1589">
        <f>VLOOKUP($A1589, P!$A$2:$AK$1048576, MATCH('HOF Meter (RP)'!AK$1, P!$A$1:$AK$1, 0), FALSE)</f>
        <v>2.84570709988474</v>
      </c>
      <c r="AL1589" s="9">
        <f t="shared" si="808"/>
        <v>1080</v>
      </c>
      <c r="AM1589">
        <f>VLOOKUP($A1589, P!$A$2:$AK$1048576, MATCH('HOF Meter (RP)'!AM$1, P!$A$1:$AK$1, 0), FALSE)</f>
        <v>0.85302970620046159</v>
      </c>
      <c r="AN1589">
        <f t="shared" si="809"/>
        <v>1255</v>
      </c>
      <c r="AO1589">
        <f>VLOOKUP($A1589, P!$A$2:$AK$1048576, MATCH('HOF Meter (RP)'!AO$1, P!$A$1:$AK$1, 0), FALSE)</f>
        <v>-5.0168996304273596</v>
      </c>
      <c r="AP1589">
        <f t="shared" si="810"/>
        <v>1645</v>
      </c>
      <c r="AQ1589">
        <f>VLOOKUP($A1589, P!$A$2:$AK$1048576, MATCH('HOF Meter (RP)'!AQ$1, P!$A$1:$AK$1, 0), FALSE)</f>
        <v>-1.0999256256287699</v>
      </c>
      <c r="AR1589">
        <f t="shared" si="811"/>
        <v>1357</v>
      </c>
      <c r="AS1589">
        <f>VLOOKUP($A1589, P!$A$2:$AK$1048576, MATCH('HOF Meter (RP)'!AS$1, P!$A$1:$AK$1, 0), FALSE)</f>
        <v>105.47352302388001</v>
      </c>
      <c r="AT1589" s="9">
        <f t="shared" si="812"/>
        <v>1121</v>
      </c>
      <c r="AU1589">
        <f>VLOOKUP($A1589, P!$A$2:$AK$1048576, MATCH('HOF Meter (RP)'!AU$1, P!$A$1:$AK$1, 0), FALSE)</f>
        <v>112.328369732024</v>
      </c>
      <c r="AV1589">
        <f t="shared" si="813"/>
        <v>1506</v>
      </c>
      <c r="AW1589">
        <f>VLOOKUP($A1589, P!$A$2:$AK$1048576, MATCH('HOF Meter (RP)'!AW$1, P!$A$1:$AK$1, 0), FALSE)</f>
        <v>0</v>
      </c>
      <c r="AX1589">
        <f t="shared" si="814"/>
        <v>1</v>
      </c>
      <c r="AY1589">
        <f>VLOOKUP($A1589, P!$A$2:$AK$1048576, MATCH('HOF Meter (RP)'!AY$1, P!$A$1:$AK$1, 0), FALSE)</f>
        <v>-0.24234290876263601</v>
      </c>
      <c r="AZ1589">
        <f t="shared" si="815"/>
        <v>469</v>
      </c>
      <c r="BA1589">
        <f>VLOOKUP($A1589, P!$A$2:$AK$1048576, MATCH('HOF Meter (RP)'!BA$1, P!$A$1:$AK$1, 0), FALSE)</f>
        <v>83.463025754944994</v>
      </c>
      <c r="BB1589" s="9">
        <f t="shared" si="816"/>
        <v>1358</v>
      </c>
      <c r="BC1589">
        <f>VLOOKUP($A1589, P!$A$2:$AK$1048576, MATCH('HOF Meter (RP)'!BC$1, P!$A$1:$AK$1, 0), FALSE)</f>
        <v>138.382684829064</v>
      </c>
      <c r="BD1589" s="9">
        <f t="shared" si="817"/>
        <v>1568</v>
      </c>
      <c r="BE1589">
        <f>VLOOKUP($A1589, P!$A$2:$AK$1048576, MATCH('HOF Meter (RP)'!BE$1, P!$A$1:$AK$1, 0), FALSE)</f>
        <v>60.256641492864901</v>
      </c>
      <c r="BF1589">
        <f t="shared" si="818"/>
        <v>1671</v>
      </c>
      <c r="BG1589">
        <f>VLOOKUP($A1589, P!$A$2:$AK$1048576, MATCH('HOF Meter (RP)'!BG$1, P!$A$1:$AK$1, 0), FALSE)</f>
        <v>100.799745718526</v>
      </c>
      <c r="BH1589" s="9">
        <f t="shared" si="819"/>
        <v>919</v>
      </c>
      <c r="BI1589">
        <f>VLOOKUP($A1589, P!$A$2:$AK$1048576, MATCH('HOF Meter (RP)'!BI$1, P!$A$1:$AK$1, 0), FALSE)</f>
        <v>110.98761279911</v>
      </c>
      <c r="BJ1589" s="9">
        <f t="shared" si="820"/>
        <v>1540</v>
      </c>
      <c r="BK1589">
        <f>VLOOKUP($A1589, P!$A$2:$AK$1048576, MATCH('HOF Meter (RP)'!BK$1, P!$A$1:$AK$1, 0), FALSE)</f>
        <v>41</v>
      </c>
      <c r="BL1589">
        <f t="shared" si="821"/>
        <v>133</v>
      </c>
      <c r="BM1589" t="str">
        <f>VLOOKUP($A1589, P!$A$2:$AK$1048576, MATCH('HOF Meter (RP)'!BM$1, P!$A$1:$AK$1, 0), FALSE)</f>
        <v>Craig McMurtry</v>
      </c>
      <c r="BN1589">
        <f>VLOOKUP($A1589, P!$A$2:$AK$1048576, MATCH('HOF Meter (RP)'!BN$1, P!$A$1:$AK$1, 0), FALSE)</f>
        <v>1008651</v>
      </c>
      <c r="BO1589">
        <f>VLOOKUP($A1589, P!$A$2:$AK$1048576, MATCH('HOF Meter (RP)'!BO$1, P!$A$1:$AK$1, 0), FALSE)</f>
        <v>118837</v>
      </c>
      <c r="BP1589" s="10">
        <f t="shared" si="822"/>
        <v>1266.5151963011378</v>
      </c>
      <c r="BQ1589" s="10">
        <f t="shared" si="825"/>
        <v>-1101.0747320921</v>
      </c>
      <c r="BR1589" s="8">
        <f t="shared" si="823"/>
        <v>1588</v>
      </c>
      <c r="BS1589" s="7">
        <f t="shared" si="824"/>
        <v>10</v>
      </c>
    </row>
    <row r="1590" spans="1:71" x14ac:dyDescent="0.45">
      <c r="A1590">
        <v>1516</v>
      </c>
      <c r="B1590" t="str">
        <f>VLOOKUP(A1590, P!$A$2:$AK$1048576, MATCH('HOF Meter (RP)'!B$1, P!$A$1:$AK$1, 0), FALSE)</f>
        <v>Kirk Saarloos</v>
      </c>
      <c r="C1590" t="str">
        <f>VLOOKUP($A1590, P!$A$2:$AK$1048576, MATCH('HOF Meter (RP)'!C$1, P!$A$1:$AK$1, 0), FALSE)</f>
        <v>RP</v>
      </c>
      <c r="D1590" t="str">
        <f>VLOOKUP($A1590, P!$A$2:$AK$1048576, MATCH('HOF Meter (RP)'!D$1, P!$A$1:$AK$1, 0), FALSE)</f>
        <v>SP</v>
      </c>
      <c r="E1590">
        <f>VLOOKUP($A1590, P!$A$2:$AK$1048576, MATCH('HOF Meter (RP)'!E$1, P!$A$1:$AK$1, 0), FALSE)</f>
        <v>0</v>
      </c>
      <c r="F1590">
        <f>VLOOKUP($A1590, P!$A$2:$AK$1048576, MATCH('HOF Meter (RP)'!F$1, P!$A$1:$AK$1, 0), FALSE)</f>
        <v>0</v>
      </c>
      <c r="G1590">
        <f t="shared" si="793"/>
        <v>0</v>
      </c>
      <c r="H1590">
        <f>VLOOKUP($A1590, P!$A$2:$AK$1048576, MATCH('HOF Meter (RP)'!H$1, P!$A$1:$AK$1, 0), FALSE)</f>
        <v>0</v>
      </c>
      <c r="I1590">
        <f>VLOOKUP($A1590, P!$A$2:$AK$1048576, MATCH('HOF Meter (RP)'!I$1, P!$A$1:$AK$1, 0), FALSE)</f>
        <v>29</v>
      </c>
      <c r="J1590">
        <f t="shared" si="794"/>
        <v>901</v>
      </c>
      <c r="K1590">
        <f>VLOOKUP($A1590, P!$A$2:$AK$1048576, MATCH('HOF Meter (RP)'!K$1, P!$A$1:$AK$1, 0), FALSE)</f>
        <v>30</v>
      </c>
      <c r="L1590">
        <f t="shared" si="795"/>
        <v>983</v>
      </c>
      <c r="M1590">
        <f>VLOOKUP($A1590, P!$A$2:$AK$1048576, MATCH('HOF Meter (RP)'!M$1, P!$A$1:$AK$1, 0), FALSE)</f>
        <v>0.49152542372881358</v>
      </c>
      <c r="N1590" s="9">
        <f t="shared" si="796"/>
        <v>753</v>
      </c>
      <c r="O1590">
        <f>VLOOKUP($A1590, P!$A$2:$AK$1048576, MATCH('HOF Meter (RP)'!O$1, P!$A$1:$AK$1, 0), FALSE)</f>
        <v>5.0216112477645298</v>
      </c>
      <c r="P1590">
        <f t="shared" si="797"/>
        <v>1591</v>
      </c>
      <c r="Q1590">
        <f>VLOOKUP($A1590, P!$A$2:$AK$1048576, MATCH('HOF Meter (RP)'!Q$1, P!$A$1:$AK$1, 0), FALSE)</f>
        <v>165</v>
      </c>
      <c r="R1590">
        <f t="shared" si="798"/>
        <v>1303</v>
      </c>
      <c r="S1590">
        <f>VLOOKUP($A1590, P!$A$2:$AK$1048576, MATCH('HOF Meter (RP)'!S$1, P!$A$1:$AK$1, 0), FALSE)</f>
        <v>73</v>
      </c>
      <c r="T1590">
        <f t="shared" si="799"/>
        <v>472</v>
      </c>
      <c r="U1590">
        <f>VLOOKUP($A1590, P!$A$2:$AK$1048576, MATCH('HOF Meter (RP)'!U$1, P!$A$1:$AK$1, 0), FALSE)</f>
        <v>2</v>
      </c>
      <c r="V1590" s="9">
        <f t="shared" si="800"/>
        <v>1447</v>
      </c>
      <c r="W1590">
        <f>VLOOKUP($A1590, P!$A$2:$AK$1048576, MATCH('HOF Meter (RP)'!W$1, P!$A$1:$AK$1, 0), FALSE)</f>
        <v>509</v>
      </c>
      <c r="X1590">
        <f t="shared" si="801"/>
        <v>1038</v>
      </c>
      <c r="Y1590">
        <f>VLOOKUP($A1590, P!$A$2:$AK$1048576, MATCH('HOF Meter (RP)'!Y$1, P!$A$1:$AK$1, 0), FALSE)</f>
        <v>4.4381141661580799</v>
      </c>
      <c r="Z1590">
        <f t="shared" si="802"/>
        <v>1210</v>
      </c>
      <c r="AA1590">
        <f>VLOOKUP($A1590, P!$A$2:$AK$1048576, MATCH('HOF Meter (RP)'!AA$1, P!$A$1:$AK$1, 0), FALSE)</f>
        <v>3.2888017326908501</v>
      </c>
      <c r="AB1590">
        <f t="shared" si="803"/>
        <v>684</v>
      </c>
      <c r="AC1590">
        <f>VLOOKUP($A1590, P!$A$2:$AK$1048576, MATCH('HOF Meter (RP)'!AC$1, P!$A$1:$AK$1, 0), FALSE)</f>
        <v>1.3494623699999999</v>
      </c>
      <c r="AD1590">
        <f t="shared" si="804"/>
        <v>1140</v>
      </c>
      <c r="AE1590">
        <f>VLOOKUP($A1590, P!$A$2:$AK$1048576, MATCH('HOF Meter (RP)'!AE$1, P!$A$1:$AK$1, 0), FALSE)</f>
        <v>0.29062346588119697</v>
      </c>
      <c r="AF1590">
        <f t="shared" si="805"/>
        <v>1664</v>
      </c>
      <c r="AG1590">
        <f>VLOOKUP($A1590, P!$A$2:$AK$1048576, MATCH('HOF Meter (RP)'!AG$1, P!$A$1:$AK$1, 0), FALSE)</f>
        <v>1.5284873046795</v>
      </c>
      <c r="AH1590">
        <f t="shared" si="806"/>
        <v>1523</v>
      </c>
      <c r="AI1590">
        <f>VLOOKUP($A1590, P!$A$2:$AK$1048576, MATCH('HOF Meter (RP)'!AI$1, P!$A$1:$AK$1, 0), FALSE)</f>
        <v>4.8746975325293702</v>
      </c>
      <c r="AJ1590">
        <f t="shared" si="807"/>
        <v>1622</v>
      </c>
      <c r="AK1590">
        <f>VLOOKUP($A1590, P!$A$2:$AK$1048576, MATCH('HOF Meter (RP)'!AK$1, P!$A$1:$AK$1, 0), FALSE)</f>
        <v>1.92377307265996</v>
      </c>
      <c r="AL1590" s="9">
        <f t="shared" si="808"/>
        <v>1315</v>
      </c>
      <c r="AM1590">
        <f>VLOOKUP($A1590, P!$A$2:$AK$1048576, MATCH('HOF Meter (RP)'!AM$1, P!$A$1:$AK$1, 0), FALSE)</f>
        <v>0.75590297550489582</v>
      </c>
      <c r="AN1590">
        <f t="shared" si="809"/>
        <v>1328</v>
      </c>
      <c r="AO1590">
        <f>VLOOKUP($A1590, P!$A$2:$AK$1048576, MATCH('HOF Meter (RP)'!AO$1, P!$A$1:$AK$1, 0), FALSE)</f>
        <v>-3.37324777338653</v>
      </c>
      <c r="AP1590">
        <f t="shared" si="810"/>
        <v>1545</v>
      </c>
      <c r="AQ1590">
        <f>VLOOKUP($A1590, P!$A$2:$AK$1048576, MATCH('HOF Meter (RP)'!AQ$1, P!$A$1:$AK$1, 0), FALSE)</f>
        <v>-0.90176012420667095</v>
      </c>
      <c r="AR1590">
        <f t="shared" si="811"/>
        <v>1320</v>
      </c>
      <c r="AS1590">
        <f>VLOOKUP($A1590, P!$A$2:$AK$1048576, MATCH('HOF Meter (RP)'!AS$1, P!$A$1:$AK$1, 0), FALSE)</f>
        <v>115.21406313212999</v>
      </c>
      <c r="AT1590" s="9">
        <f t="shared" si="812"/>
        <v>1488</v>
      </c>
      <c r="AU1590">
        <f>VLOOKUP($A1590, P!$A$2:$AK$1048576, MATCH('HOF Meter (RP)'!AU$1, P!$A$1:$AK$1, 0), FALSE)</f>
        <v>110.634533334208</v>
      </c>
      <c r="AV1590">
        <f t="shared" si="813"/>
        <v>1443</v>
      </c>
      <c r="AW1590">
        <f>VLOOKUP($A1590, P!$A$2:$AK$1048576, MATCH('HOF Meter (RP)'!AW$1, P!$A$1:$AK$1, 0), FALSE)</f>
        <v>4.5574414813160997</v>
      </c>
      <c r="AX1590">
        <f t="shared" si="814"/>
        <v>1645</v>
      </c>
      <c r="AY1590">
        <f>VLOOKUP($A1590, P!$A$2:$AK$1048576, MATCH('HOF Meter (RP)'!AY$1, P!$A$1:$AK$1, 0), FALSE)</f>
        <v>0.14691371523515701</v>
      </c>
      <c r="AZ1590">
        <f t="shared" si="815"/>
        <v>1186</v>
      </c>
      <c r="BA1590">
        <f>VLOOKUP($A1590, P!$A$2:$AK$1048576, MATCH('HOF Meter (RP)'!BA$1, P!$A$1:$AK$1, 0), FALSE)</f>
        <v>68.102783548950597</v>
      </c>
      <c r="BB1590" s="9">
        <f t="shared" si="816"/>
        <v>1656</v>
      </c>
      <c r="BC1590">
        <f>VLOOKUP($A1590, P!$A$2:$AK$1048576, MATCH('HOF Meter (RP)'!BC$1, P!$A$1:$AK$1, 0), FALSE)</f>
        <v>102.022364959409</v>
      </c>
      <c r="BD1590" s="9">
        <f t="shared" si="817"/>
        <v>738</v>
      </c>
      <c r="BE1590">
        <f>VLOOKUP($A1590, P!$A$2:$AK$1048576, MATCH('HOF Meter (RP)'!BE$1, P!$A$1:$AK$1, 0), FALSE)</f>
        <v>67.661900095590198</v>
      </c>
      <c r="BF1590">
        <f t="shared" si="818"/>
        <v>1589</v>
      </c>
      <c r="BG1590">
        <f>VLOOKUP($A1590, P!$A$2:$AK$1048576, MATCH('HOF Meter (RP)'!BG$1, P!$A$1:$AK$1, 0), FALSE)</f>
        <v>111.158226291296</v>
      </c>
      <c r="BH1590" s="9">
        <f t="shared" si="819"/>
        <v>1679</v>
      </c>
      <c r="BI1590">
        <f>VLOOKUP($A1590, P!$A$2:$AK$1048576, MATCH('HOF Meter (RP)'!BI$1, P!$A$1:$AK$1, 0), FALSE)</f>
        <v>110.280680300805</v>
      </c>
      <c r="BJ1590" s="9">
        <f t="shared" si="820"/>
        <v>1515</v>
      </c>
      <c r="BK1590">
        <f>VLOOKUP($A1590, P!$A$2:$AK$1048576, MATCH('HOF Meter (RP)'!BK$1, P!$A$1:$AK$1, 0), FALSE)</f>
        <v>21</v>
      </c>
      <c r="BL1590">
        <f t="shared" si="821"/>
        <v>301</v>
      </c>
      <c r="BM1590" t="str">
        <f>VLOOKUP($A1590, P!$A$2:$AK$1048576, MATCH('HOF Meter (RP)'!BM$1, P!$A$1:$AK$1, 0), FALSE)</f>
        <v>Kirk Saarloos</v>
      </c>
      <c r="BN1590">
        <f>VLOOKUP($A1590, P!$A$2:$AK$1048576, MATCH('HOF Meter (RP)'!BN$1, P!$A$1:$AK$1, 0), FALSE)</f>
        <v>1516</v>
      </c>
      <c r="BO1590">
        <f>VLOOKUP($A1590, P!$A$2:$AK$1048576, MATCH('HOF Meter (RP)'!BO$1, P!$A$1:$AK$1, 0), FALSE)</f>
        <v>424164</v>
      </c>
      <c r="BP1590" s="10">
        <f t="shared" si="822"/>
        <v>1266.6934557833526</v>
      </c>
      <c r="BQ1590" s="10">
        <f t="shared" si="825"/>
        <v>-1101.2529915743148</v>
      </c>
      <c r="BR1590" s="8">
        <f t="shared" si="823"/>
        <v>1589</v>
      </c>
      <c r="BS1590" s="7">
        <f t="shared" si="824"/>
        <v>10</v>
      </c>
    </row>
    <row r="1591" spans="1:71" x14ac:dyDescent="0.45">
      <c r="A1591">
        <v>1662</v>
      </c>
      <c r="B1591" t="str">
        <f>VLOOKUP(A1591, P!$A$2:$AK$1048576, MATCH('HOF Meter (RP)'!B$1, P!$A$1:$AK$1, 0), FALSE)</f>
        <v>Doug Linton</v>
      </c>
      <c r="C1591" t="str">
        <f>VLOOKUP($A1591, P!$A$2:$AK$1048576, MATCH('HOF Meter (RP)'!C$1, P!$A$1:$AK$1, 0), FALSE)</f>
        <v>RP</v>
      </c>
      <c r="D1591" t="str">
        <f>VLOOKUP($A1591, P!$A$2:$AK$1048576, MATCH('HOF Meter (RP)'!D$1, P!$A$1:$AK$1, 0), FALSE)</f>
        <v>RP</v>
      </c>
      <c r="E1591">
        <f>VLOOKUP($A1591, P!$A$2:$AK$1048576, MATCH('HOF Meter (RP)'!E$1, P!$A$1:$AK$1, 0), FALSE)</f>
        <v>0</v>
      </c>
      <c r="F1591">
        <f>VLOOKUP($A1591, P!$A$2:$AK$1048576, MATCH('HOF Meter (RP)'!F$1, P!$A$1:$AK$1, 0), FALSE)</f>
        <v>0</v>
      </c>
      <c r="G1591">
        <f t="shared" si="793"/>
        <v>0</v>
      </c>
      <c r="H1591">
        <f>VLOOKUP($A1591, P!$A$2:$AK$1048576, MATCH('HOF Meter (RP)'!H$1, P!$A$1:$AK$1, 0), FALSE)</f>
        <v>0</v>
      </c>
      <c r="I1591">
        <f>VLOOKUP($A1591, P!$A$2:$AK$1048576, MATCH('HOF Meter (RP)'!I$1, P!$A$1:$AK$1, 0), FALSE)</f>
        <v>17</v>
      </c>
      <c r="J1591">
        <f t="shared" si="794"/>
        <v>1450</v>
      </c>
      <c r="K1591">
        <f>VLOOKUP($A1591, P!$A$2:$AK$1048576, MATCH('HOF Meter (RP)'!K$1, P!$A$1:$AK$1, 0), FALSE)</f>
        <v>20</v>
      </c>
      <c r="L1591">
        <f t="shared" si="795"/>
        <v>1439</v>
      </c>
      <c r="M1591">
        <f>VLOOKUP($A1591, P!$A$2:$AK$1048576, MATCH('HOF Meter (RP)'!M$1, P!$A$1:$AK$1, 0), FALSE)</f>
        <v>0.45945945945945948</v>
      </c>
      <c r="N1591" s="9">
        <f t="shared" si="796"/>
        <v>1046</v>
      </c>
      <c r="O1591">
        <f>VLOOKUP($A1591, P!$A$2:$AK$1048576, MATCH('HOF Meter (RP)'!O$1, P!$A$1:$AK$1, 0), FALSE)</f>
        <v>5.77729318693242</v>
      </c>
      <c r="P1591">
        <f t="shared" si="797"/>
        <v>1713</v>
      </c>
      <c r="Q1591">
        <f>VLOOKUP($A1591, P!$A$2:$AK$1048576, MATCH('HOF Meter (RP)'!Q$1, P!$A$1:$AK$1, 0), FALSE)</f>
        <v>112</v>
      </c>
      <c r="R1591">
        <f t="shared" si="798"/>
        <v>1564</v>
      </c>
      <c r="S1591">
        <f>VLOOKUP($A1591, P!$A$2:$AK$1048576, MATCH('HOF Meter (RP)'!S$1, P!$A$1:$AK$1, 0), FALSE)</f>
        <v>35</v>
      </c>
      <c r="T1591">
        <f t="shared" si="799"/>
        <v>996</v>
      </c>
      <c r="U1591">
        <f>VLOOKUP($A1591, P!$A$2:$AK$1048576, MATCH('HOF Meter (RP)'!U$1, P!$A$1:$AK$1, 0), FALSE)</f>
        <v>0</v>
      </c>
      <c r="V1591" s="9">
        <f t="shared" si="800"/>
        <v>1644</v>
      </c>
      <c r="W1591">
        <f>VLOOKUP($A1591, P!$A$2:$AK$1048576, MATCH('HOF Meter (RP)'!W$1, P!$A$1:$AK$1, 0), FALSE)</f>
        <v>305.10000000000002</v>
      </c>
      <c r="X1591">
        <f t="shared" si="801"/>
        <v>1707</v>
      </c>
      <c r="Y1591">
        <f>VLOOKUP($A1591, P!$A$2:$AK$1048576, MATCH('HOF Meter (RP)'!Y$1, P!$A$1:$AK$1, 0), FALSE)</f>
        <v>6.0720530434085598</v>
      </c>
      <c r="Z1591">
        <f t="shared" si="802"/>
        <v>710</v>
      </c>
      <c r="AA1591">
        <f>VLOOKUP($A1591, P!$A$2:$AK$1048576, MATCH('HOF Meter (RP)'!AA$1, P!$A$1:$AK$1, 0), FALSE)</f>
        <v>3.6844982059517899</v>
      </c>
      <c r="AB1591">
        <f t="shared" si="803"/>
        <v>1040</v>
      </c>
      <c r="AC1591">
        <f>VLOOKUP($A1591, P!$A$2:$AK$1048576, MATCH('HOF Meter (RP)'!AC$1, P!$A$1:$AK$1, 0), FALSE)</f>
        <v>1.6479999999999999</v>
      </c>
      <c r="AD1591">
        <f t="shared" si="804"/>
        <v>816</v>
      </c>
      <c r="AE1591">
        <f>VLOOKUP($A1591, P!$A$2:$AK$1048576, MATCH('HOF Meter (RP)'!AE$1, P!$A$1:$AK$1, 0), FALSE)</f>
        <v>0.28892455858747901</v>
      </c>
      <c r="AF1591">
        <f t="shared" si="805"/>
        <v>1657</v>
      </c>
      <c r="AG1591">
        <f>VLOOKUP($A1591, P!$A$2:$AK$1048576, MATCH('HOF Meter (RP)'!AG$1, P!$A$1:$AK$1, 0), FALSE)</f>
        <v>1.5884281154547699</v>
      </c>
      <c r="AH1591">
        <f t="shared" si="806"/>
        <v>1640</v>
      </c>
      <c r="AI1591">
        <f>VLOOKUP($A1591, P!$A$2:$AK$1048576, MATCH('HOF Meter (RP)'!AI$1, P!$A$1:$AK$1, 0), FALSE)</f>
        <v>5.2313198576811599</v>
      </c>
      <c r="AJ1591">
        <f t="shared" si="807"/>
        <v>1699</v>
      </c>
      <c r="AK1591">
        <f>VLOOKUP($A1591, P!$A$2:$AK$1048576, MATCH('HOF Meter (RP)'!AK$1, P!$A$1:$AK$1, 0), FALSE)</f>
        <v>1.17179235396906</v>
      </c>
      <c r="AL1591" s="9">
        <f t="shared" si="808"/>
        <v>1470</v>
      </c>
      <c r="AM1591">
        <f>VLOOKUP($A1591, P!$A$2:$AK$1048576, MATCH('HOF Meter (RP)'!AM$1, P!$A$1:$AK$1, 0), FALSE)</f>
        <v>0.76813658077290059</v>
      </c>
      <c r="AN1591">
        <f t="shared" si="809"/>
        <v>1323</v>
      </c>
      <c r="AO1591">
        <f>VLOOKUP($A1591, P!$A$2:$AK$1048576, MATCH('HOF Meter (RP)'!AO$1, P!$A$1:$AK$1, 0), FALSE)</f>
        <v>-2.4648717418313</v>
      </c>
      <c r="AP1591">
        <f t="shared" si="810"/>
        <v>1438</v>
      </c>
      <c r="AQ1591">
        <f>VLOOKUP($A1591, P!$A$2:$AK$1048576, MATCH('HOF Meter (RP)'!AQ$1, P!$A$1:$AK$1, 0), FALSE)</f>
        <v>0.58876924328076496</v>
      </c>
      <c r="AR1591">
        <f t="shared" si="811"/>
        <v>343</v>
      </c>
      <c r="AS1591">
        <f>VLOOKUP($A1591, P!$A$2:$AK$1048576, MATCH('HOF Meter (RP)'!AS$1, P!$A$1:$AK$1, 0), FALSE)</f>
        <v>126.146761845123</v>
      </c>
      <c r="AT1591" s="9">
        <f t="shared" si="812"/>
        <v>1668</v>
      </c>
      <c r="AU1591">
        <f>VLOOKUP($A1591, P!$A$2:$AK$1048576, MATCH('HOF Meter (RP)'!AU$1, P!$A$1:$AK$1, 0), FALSE)</f>
        <v>113.34945594847601</v>
      </c>
      <c r="AV1591">
        <f t="shared" si="813"/>
        <v>1535</v>
      </c>
      <c r="AW1591">
        <f>VLOOKUP($A1591, P!$A$2:$AK$1048576, MATCH('HOF Meter (RP)'!AW$1, P!$A$1:$AK$1, 0), FALSE)</f>
        <v>4.5419321098395402</v>
      </c>
      <c r="AX1591">
        <f t="shared" si="814"/>
        <v>1640</v>
      </c>
      <c r="AY1591">
        <f>VLOOKUP($A1591, P!$A$2:$AK$1048576, MATCH('HOF Meter (RP)'!AY$1, P!$A$1:$AK$1, 0), FALSE)</f>
        <v>0.54597332925125797</v>
      </c>
      <c r="AZ1591">
        <f t="shared" si="815"/>
        <v>1607</v>
      </c>
      <c r="BA1591">
        <f>VLOOKUP($A1591, P!$A$2:$AK$1048576, MATCH('HOF Meter (RP)'!BA$1, P!$A$1:$AK$1, 0), FALSE)</f>
        <v>99.3701783449837</v>
      </c>
      <c r="BB1591" s="9">
        <f t="shared" si="816"/>
        <v>858</v>
      </c>
      <c r="BC1591">
        <f>VLOOKUP($A1591, P!$A$2:$AK$1048576, MATCH('HOF Meter (RP)'!BC$1, P!$A$1:$AK$1, 0), FALSE)</f>
        <v>103.23335220224</v>
      </c>
      <c r="BD1591" s="9">
        <f t="shared" si="817"/>
        <v>770</v>
      </c>
      <c r="BE1591">
        <f>VLOOKUP($A1591, P!$A$2:$AK$1048576, MATCH('HOF Meter (RP)'!BE$1, P!$A$1:$AK$1, 0), FALSE)</f>
        <v>98.063176925141505</v>
      </c>
      <c r="BF1591">
        <f t="shared" si="818"/>
        <v>717</v>
      </c>
      <c r="BG1591">
        <f>VLOOKUP($A1591, P!$A$2:$AK$1048576, MATCH('HOF Meter (RP)'!BG$1, P!$A$1:$AK$1, 0), FALSE)</f>
        <v>108.513556929571</v>
      </c>
      <c r="BH1591" s="9">
        <f t="shared" si="819"/>
        <v>1587</v>
      </c>
      <c r="BI1591">
        <f>VLOOKUP($A1591, P!$A$2:$AK$1048576, MATCH('HOF Meter (RP)'!BI$1, P!$A$1:$AK$1, 0), FALSE)</f>
        <v>109.969050962019</v>
      </c>
      <c r="BJ1591" s="9">
        <f t="shared" si="820"/>
        <v>1500</v>
      </c>
      <c r="BK1591">
        <f>VLOOKUP($A1591, P!$A$2:$AK$1048576, MATCH('HOF Meter (RP)'!BK$1, P!$A$1:$AK$1, 0), FALSE)</f>
        <v>15</v>
      </c>
      <c r="BL1591">
        <f t="shared" si="821"/>
        <v>400</v>
      </c>
      <c r="BM1591" t="str">
        <f>VLOOKUP($A1591, P!$A$2:$AK$1048576, MATCH('HOF Meter (RP)'!BM$1, P!$A$1:$AK$1, 0), FALSE)</f>
        <v>Doug Linton</v>
      </c>
      <c r="BN1591">
        <f>VLOOKUP($A1591, P!$A$2:$AK$1048576, MATCH('HOF Meter (RP)'!BN$1, P!$A$1:$AK$1, 0), FALSE)</f>
        <v>1662</v>
      </c>
      <c r="BO1591">
        <f>VLOOKUP($A1591, P!$A$2:$AK$1048576, MATCH('HOF Meter (RP)'!BO$1, P!$A$1:$AK$1, 0), FALSE)</f>
        <v>117800</v>
      </c>
      <c r="BP1591" s="10">
        <f t="shared" si="822"/>
        <v>1266.7739813937496</v>
      </c>
      <c r="BQ1591" s="10">
        <f t="shared" si="825"/>
        <v>-1101.333517184712</v>
      </c>
      <c r="BR1591" s="8">
        <f t="shared" si="823"/>
        <v>1590</v>
      </c>
      <c r="BS1591" s="7">
        <f t="shared" si="824"/>
        <v>10</v>
      </c>
    </row>
    <row r="1592" spans="1:71" x14ac:dyDescent="0.45">
      <c r="A1592">
        <v>1938</v>
      </c>
      <c r="B1592" t="str">
        <f>VLOOKUP(A1592, P!$A$2:$AK$1048576, MATCH('HOF Meter (RP)'!B$1, P!$A$1:$AK$1, 0), FALSE)</f>
        <v>Justin Germano</v>
      </c>
      <c r="C1592" t="str">
        <f>VLOOKUP($A1592, P!$A$2:$AK$1048576, MATCH('HOF Meter (RP)'!C$1, P!$A$1:$AK$1, 0), FALSE)</f>
        <v>RP</v>
      </c>
      <c r="D1592" t="str">
        <f>VLOOKUP($A1592, P!$A$2:$AK$1048576, MATCH('HOF Meter (RP)'!D$1, P!$A$1:$AK$1, 0), FALSE)</f>
        <v>SP</v>
      </c>
      <c r="E1592">
        <f>VLOOKUP($A1592, P!$A$2:$AK$1048576, MATCH('HOF Meter (RP)'!E$1, P!$A$1:$AK$1, 0), FALSE)</f>
        <v>0</v>
      </c>
      <c r="F1592">
        <f>VLOOKUP($A1592, P!$A$2:$AK$1048576, MATCH('HOF Meter (RP)'!F$1, P!$A$1:$AK$1, 0), FALSE)</f>
        <v>0</v>
      </c>
      <c r="G1592">
        <f t="shared" si="793"/>
        <v>0</v>
      </c>
      <c r="H1592">
        <f>VLOOKUP($A1592, P!$A$2:$AK$1048576, MATCH('HOF Meter (RP)'!H$1, P!$A$1:$AK$1, 0), FALSE)</f>
        <v>0</v>
      </c>
      <c r="I1592">
        <f>VLOOKUP($A1592, P!$A$2:$AK$1048576, MATCH('HOF Meter (RP)'!I$1, P!$A$1:$AK$1, 0), FALSE)</f>
        <v>10</v>
      </c>
      <c r="J1592">
        <f t="shared" si="794"/>
        <v>1691</v>
      </c>
      <c r="K1592">
        <f>VLOOKUP($A1592, P!$A$2:$AK$1048576, MATCH('HOF Meter (RP)'!K$1, P!$A$1:$AK$1, 0), FALSE)</f>
        <v>30</v>
      </c>
      <c r="L1592">
        <f t="shared" si="795"/>
        <v>983</v>
      </c>
      <c r="M1592">
        <f>VLOOKUP($A1592, P!$A$2:$AK$1048576, MATCH('HOF Meter (RP)'!M$1, P!$A$1:$AK$1, 0), FALSE)</f>
        <v>0.25</v>
      </c>
      <c r="N1592" s="9">
        <f t="shared" si="796"/>
        <v>1717</v>
      </c>
      <c r="O1592">
        <f>VLOOKUP($A1592, P!$A$2:$AK$1048576, MATCH('HOF Meter (RP)'!O$1, P!$A$1:$AK$1, 0), FALSE)</f>
        <v>5.39999987515536</v>
      </c>
      <c r="P1592">
        <f t="shared" si="797"/>
        <v>1678</v>
      </c>
      <c r="Q1592">
        <f>VLOOKUP($A1592, P!$A$2:$AK$1048576, MATCH('HOF Meter (RP)'!Q$1, P!$A$1:$AK$1, 0), FALSE)</f>
        <v>96</v>
      </c>
      <c r="R1592">
        <f t="shared" si="798"/>
        <v>1643</v>
      </c>
      <c r="S1592">
        <f>VLOOKUP($A1592, P!$A$2:$AK$1048576, MATCH('HOF Meter (RP)'!S$1, P!$A$1:$AK$1, 0), FALSE)</f>
        <v>48</v>
      </c>
      <c r="T1592">
        <f t="shared" si="799"/>
        <v>759</v>
      </c>
      <c r="U1592">
        <f>VLOOKUP($A1592, P!$A$2:$AK$1048576, MATCH('HOF Meter (RP)'!U$1, P!$A$1:$AK$1, 0), FALSE)</f>
        <v>0</v>
      </c>
      <c r="V1592" s="9">
        <f t="shared" si="800"/>
        <v>1644</v>
      </c>
      <c r="W1592">
        <f>VLOOKUP($A1592, P!$A$2:$AK$1048576, MATCH('HOF Meter (RP)'!W$1, P!$A$1:$AK$1, 0), FALSE)</f>
        <v>330</v>
      </c>
      <c r="X1592">
        <f t="shared" si="801"/>
        <v>1619</v>
      </c>
      <c r="Y1592">
        <f>VLOOKUP($A1592, P!$A$2:$AK$1048576, MATCH('HOF Meter (RP)'!Y$1, P!$A$1:$AK$1, 0), FALSE)</f>
        <v>5.6999998682195496</v>
      </c>
      <c r="Z1592">
        <f t="shared" si="802"/>
        <v>827</v>
      </c>
      <c r="AA1592">
        <f>VLOOKUP($A1592, P!$A$2:$AK$1048576, MATCH('HOF Meter (RP)'!AA$1, P!$A$1:$AK$1, 0), FALSE)</f>
        <v>2.9181817507152701</v>
      </c>
      <c r="AB1592">
        <f t="shared" si="803"/>
        <v>405</v>
      </c>
      <c r="AC1592">
        <f>VLOOKUP($A1592, P!$A$2:$AK$1048576, MATCH('HOF Meter (RP)'!AC$1, P!$A$1:$AK$1, 0), FALSE)</f>
        <v>1.95327103</v>
      </c>
      <c r="AD1592">
        <f t="shared" si="804"/>
        <v>549</v>
      </c>
      <c r="AE1592">
        <f>VLOOKUP($A1592, P!$A$2:$AK$1048576, MATCH('HOF Meter (RP)'!AE$1, P!$A$1:$AK$1, 0), FALSE)</f>
        <v>0.27606901725431299</v>
      </c>
      <c r="AF1592">
        <f t="shared" si="805"/>
        <v>1482</v>
      </c>
      <c r="AG1592">
        <f>VLOOKUP($A1592, P!$A$2:$AK$1048576, MATCH('HOF Meter (RP)'!AG$1, P!$A$1:$AK$1, 0), FALSE)</f>
        <v>1.4393939061160399</v>
      </c>
      <c r="AH1592">
        <f t="shared" si="806"/>
        <v>1173</v>
      </c>
      <c r="AI1592">
        <f>VLOOKUP($A1592, P!$A$2:$AK$1048576, MATCH('HOF Meter (RP)'!AI$1, P!$A$1:$AK$1, 0), FALSE)</f>
        <v>4.7090615476594397</v>
      </c>
      <c r="AJ1592">
        <f t="shared" si="807"/>
        <v>1549</v>
      </c>
      <c r="AK1592">
        <f>VLOOKUP($A1592, P!$A$2:$AK$1048576, MATCH('HOF Meter (RP)'!AK$1, P!$A$1:$AK$1, 0), FALSE)</f>
        <v>1.3097026697359899</v>
      </c>
      <c r="AL1592" s="9">
        <f t="shared" si="808"/>
        <v>1431</v>
      </c>
      <c r="AM1592">
        <f>VLOOKUP($A1592, P!$A$2:$AK$1048576, MATCH('HOF Meter (RP)'!AM$1, P!$A$1:$AK$1, 0), FALSE)</f>
        <v>0.79375919377938775</v>
      </c>
      <c r="AN1592">
        <f t="shared" si="809"/>
        <v>1293</v>
      </c>
      <c r="AO1592">
        <f>VLOOKUP($A1592, P!$A$2:$AK$1048576, MATCH('HOF Meter (RP)'!AO$1, P!$A$1:$AK$1, 0), FALSE)</f>
        <v>-5.0055399288539704</v>
      </c>
      <c r="AP1592">
        <f t="shared" si="810"/>
        <v>1644</v>
      </c>
      <c r="AQ1592">
        <f>VLOOKUP($A1592, P!$A$2:$AK$1048576, MATCH('HOF Meter (RP)'!AQ$1, P!$A$1:$AK$1, 0), FALSE)</f>
        <v>-2.1383860483869999</v>
      </c>
      <c r="AR1592">
        <f t="shared" si="811"/>
        <v>1530</v>
      </c>
      <c r="AS1592">
        <f>VLOOKUP($A1592, P!$A$2:$AK$1048576, MATCH('HOF Meter (RP)'!AS$1, P!$A$1:$AK$1, 0), FALSE)</f>
        <v>135.13196552378301</v>
      </c>
      <c r="AT1592" s="9">
        <f t="shared" si="812"/>
        <v>1714</v>
      </c>
      <c r="AU1592">
        <f>VLOOKUP($A1592, P!$A$2:$AK$1048576, MATCH('HOF Meter (RP)'!AU$1, P!$A$1:$AK$1, 0), FALSE)</f>
        <v>112.756632064955</v>
      </c>
      <c r="AV1592">
        <f t="shared" si="813"/>
        <v>1515</v>
      </c>
      <c r="AW1592">
        <f>VLOOKUP($A1592, P!$A$2:$AK$1048576, MATCH('HOF Meter (RP)'!AW$1, P!$A$1:$AK$1, 0), FALSE)</f>
        <v>4.4774953399639204</v>
      </c>
      <c r="AX1592">
        <f t="shared" si="814"/>
        <v>1621</v>
      </c>
      <c r="AY1592">
        <f>VLOOKUP($A1592, P!$A$2:$AK$1048576, MATCH('HOF Meter (RP)'!AY$1, P!$A$1:$AK$1, 0), FALSE)</f>
        <v>0.69093832749592499</v>
      </c>
      <c r="AZ1592">
        <f t="shared" si="815"/>
        <v>1668</v>
      </c>
      <c r="BA1592">
        <f>VLOOKUP($A1592, P!$A$2:$AK$1048576, MATCH('HOF Meter (RP)'!BA$1, P!$A$1:$AK$1, 0), FALSE)</f>
        <v>81.620478438028798</v>
      </c>
      <c r="BB1592" s="9">
        <f t="shared" si="816"/>
        <v>1421</v>
      </c>
      <c r="BC1592">
        <f>VLOOKUP($A1592, P!$A$2:$AK$1048576, MATCH('HOF Meter (RP)'!BC$1, P!$A$1:$AK$1, 0), FALSE)</f>
        <v>89.207935517702197</v>
      </c>
      <c r="BD1592" s="9">
        <f t="shared" si="817"/>
        <v>399</v>
      </c>
      <c r="BE1592">
        <f>VLOOKUP($A1592, P!$A$2:$AK$1048576, MATCH('HOF Meter (RP)'!BE$1, P!$A$1:$AK$1, 0), FALSE)</f>
        <v>89.758789517219498</v>
      </c>
      <c r="BF1592">
        <f t="shared" si="818"/>
        <v>1003</v>
      </c>
      <c r="BG1592">
        <f>VLOOKUP($A1592, P!$A$2:$AK$1048576, MATCH('HOF Meter (RP)'!BG$1, P!$A$1:$AK$1, 0), FALSE)</f>
        <v>107.603376389624</v>
      </c>
      <c r="BH1592" s="9">
        <f t="shared" si="819"/>
        <v>1535</v>
      </c>
      <c r="BI1592">
        <f>VLOOKUP($A1592, P!$A$2:$AK$1048576, MATCH('HOF Meter (RP)'!BI$1, P!$A$1:$AK$1, 0), FALSE)</f>
        <v>104.520584388533</v>
      </c>
      <c r="BJ1592" s="9">
        <f t="shared" si="820"/>
        <v>1114</v>
      </c>
      <c r="BK1592">
        <f>VLOOKUP($A1592, P!$A$2:$AK$1048576, MATCH('HOF Meter (RP)'!BK$1, P!$A$1:$AK$1, 0), FALSE)</f>
        <v>17</v>
      </c>
      <c r="BL1592">
        <f t="shared" si="821"/>
        <v>365</v>
      </c>
      <c r="BM1592" t="str">
        <f>VLOOKUP($A1592, P!$A$2:$AK$1048576, MATCH('HOF Meter (RP)'!BM$1, P!$A$1:$AK$1, 0), FALSE)</f>
        <v>Justin Germano</v>
      </c>
      <c r="BN1592">
        <f>VLOOKUP($A1592, P!$A$2:$AK$1048576, MATCH('HOF Meter (RP)'!BN$1, P!$A$1:$AK$1, 0), FALSE)</f>
        <v>1938</v>
      </c>
      <c r="BO1592">
        <f>VLOOKUP($A1592, P!$A$2:$AK$1048576, MATCH('HOF Meter (RP)'!BO$1, P!$A$1:$AK$1, 0), FALSE)</f>
        <v>430683</v>
      </c>
      <c r="BP1592" s="10">
        <f t="shared" si="822"/>
        <v>1268.7042304159729</v>
      </c>
      <c r="BQ1592" s="10">
        <f t="shared" si="825"/>
        <v>-1103.2637662069351</v>
      </c>
      <c r="BR1592" s="8">
        <f t="shared" si="823"/>
        <v>1591</v>
      </c>
      <c r="BS1592" s="7">
        <f t="shared" si="824"/>
        <v>10</v>
      </c>
    </row>
    <row r="1593" spans="1:71" x14ac:dyDescent="0.45">
      <c r="A1593">
        <v>14361</v>
      </c>
      <c r="B1593" t="str">
        <f>VLOOKUP(A1593, P!$A$2:$AK$1048576, MATCH('HOF Meter (RP)'!B$1, P!$A$1:$AK$1, 0), FALSE)</f>
        <v>Ty Blach</v>
      </c>
      <c r="C1593" t="str">
        <f>VLOOKUP($A1593, P!$A$2:$AK$1048576, MATCH('HOF Meter (RP)'!C$1, P!$A$1:$AK$1, 0), FALSE)</f>
        <v>RP</v>
      </c>
      <c r="D1593" t="str">
        <f>VLOOKUP($A1593, P!$A$2:$AK$1048576, MATCH('HOF Meter (RP)'!D$1, P!$A$1:$AK$1, 0), FALSE)</f>
        <v>SP</v>
      </c>
      <c r="E1593">
        <f>VLOOKUP($A1593, P!$A$2:$AK$1048576, MATCH('HOF Meter (RP)'!E$1, P!$A$1:$AK$1, 0), FALSE)</f>
        <v>0</v>
      </c>
      <c r="F1593">
        <f>VLOOKUP($A1593, P!$A$2:$AK$1048576, MATCH('HOF Meter (RP)'!F$1, P!$A$1:$AK$1, 0), FALSE)</f>
        <v>0</v>
      </c>
      <c r="G1593">
        <f t="shared" si="793"/>
        <v>0</v>
      </c>
      <c r="H1593">
        <f>VLOOKUP($A1593, P!$A$2:$AK$1048576, MATCH('HOF Meter (RP)'!H$1, P!$A$1:$AK$1, 0), FALSE)</f>
        <v>0</v>
      </c>
      <c r="I1593">
        <f>VLOOKUP($A1593, P!$A$2:$AK$1048576, MATCH('HOF Meter (RP)'!I$1, P!$A$1:$AK$1, 0), FALSE)</f>
        <v>23</v>
      </c>
      <c r="J1593">
        <f t="shared" si="794"/>
        <v>1149</v>
      </c>
      <c r="K1593">
        <f>VLOOKUP($A1593, P!$A$2:$AK$1048576, MATCH('HOF Meter (RP)'!K$1, P!$A$1:$AK$1, 0), FALSE)</f>
        <v>33</v>
      </c>
      <c r="L1593">
        <f t="shared" si="795"/>
        <v>883</v>
      </c>
      <c r="M1593">
        <f>VLOOKUP($A1593, P!$A$2:$AK$1048576, MATCH('HOF Meter (RP)'!M$1, P!$A$1:$AK$1, 0), FALSE)</f>
        <v>0.4107142857142857</v>
      </c>
      <c r="N1593" s="9">
        <f t="shared" si="796"/>
        <v>1414</v>
      </c>
      <c r="O1593">
        <f>VLOOKUP($A1593, P!$A$2:$AK$1048576, MATCH('HOF Meter (RP)'!O$1, P!$A$1:$AK$1, 0), FALSE)</f>
        <v>5.4173080499779003</v>
      </c>
      <c r="P1593">
        <f t="shared" si="797"/>
        <v>1682</v>
      </c>
      <c r="Q1593">
        <f>VLOOKUP($A1593, P!$A$2:$AK$1048576, MATCH('HOF Meter (RP)'!Q$1, P!$A$1:$AK$1, 0), FALSE)</f>
        <v>156</v>
      </c>
      <c r="R1593">
        <f t="shared" si="798"/>
        <v>1341</v>
      </c>
      <c r="S1593">
        <f>VLOOKUP($A1593, P!$A$2:$AK$1048576, MATCH('HOF Meter (RP)'!S$1, P!$A$1:$AK$1, 0), FALSE)</f>
        <v>70</v>
      </c>
      <c r="T1593">
        <f t="shared" si="799"/>
        <v>493</v>
      </c>
      <c r="U1593">
        <f>VLOOKUP($A1593, P!$A$2:$AK$1048576, MATCH('HOF Meter (RP)'!U$1, P!$A$1:$AK$1, 0), FALSE)</f>
        <v>1</v>
      </c>
      <c r="V1593" s="9">
        <f t="shared" si="800"/>
        <v>1555</v>
      </c>
      <c r="W1593">
        <f>VLOOKUP($A1593, P!$A$2:$AK$1048576, MATCH('HOF Meter (RP)'!W$1, P!$A$1:$AK$1, 0), FALSE)</f>
        <v>520</v>
      </c>
      <c r="X1593">
        <f t="shared" si="801"/>
        <v>1005</v>
      </c>
      <c r="Y1593">
        <f>VLOOKUP($A1593, P!$A$2:$AK$1048576, MATCH('HOF Meter (RP)'!Y$1, P!$A$1:$AK$1, 0), FALSE)</f>
        <v>5.0711541809697298</v>
      </c>
      <c r="Z1593">
        <f t="shared" si="802"/>
        <v>1026</v>
      </c>
      <c r="AA1593">
        <f>VLOOKUP($A1593, P!$A$2:$AK$1048576, MATCH('HOF Meter (RP)'!AA$1, P!$A$1:$AK$1, 0), FALSE)</f>
        <v>2.75192325861497</v>
      </c>
      <c r="AB1593">
        <f t="shared" si="803"/>
        <v>307</v>
      </c>
      <c r="AC1593">
        <f>VLOOKUP($A1593, P!$A$2:$AK$1048576, MATCH('HOF Meter (RP)'!AC$1, P!$A$1:$AK$1, 0), FALSE)</f>
        <v>1.8427673</v>
      </c>
      <c r="AD1593">
        <f t="shared" si="804"/>
        <v>636</v>
      </c>
      <c r="AE1593">
        <f>VLOOKUP($A1593, P!$A$2:$AK$1048576, MATCH('HOF Meter (RP)'!AE$1, P!$A$1:$AK$1, 0), FALSE)</f>
        <v>0.29643705463182801</v>
      </c>
      <c r="AF1593">
        <f t="shared" si="805"/>
        <v>1696</v>
      </c>
      <c r="AG1593">
        <f>VLOOKUP($A1593, P!$A$2:$AK$1048576, MATCH('HOF Meter (RP)'!AG$1, P!$A$1:$AK$1, 0), FALSE)</f>
        <v>1.5057693301855499</v>
      </c>
      <c r="AH1593">
        <f t="shared" si="806"/>
        <v>1448</v>
      </c>
      <c r="AI1593">
        <f>VLOOKUP($A1593, P!$A$2:$AK$1048576, MATCH('HOF Meter (RP)'!AI$1, P!$A$1:$AK$1, 0), FALSE)</f>
        <v>4.8055023623722501</v>
      </c>
      <c r="AJ1593">
        <f t="shared" si="807"/>
        <v>1580</v>
      </c>
      <c r="AK1593">
        <f>VLOOKUP($A1593, P!$A$2:$AK$1048576, MATCH('HOF Meter (RP)'!AK$1, P!$A$1:$AK$1, 0), FALSE)</f>
        <v>1.88444253057241</v>
      </c>
      <c r="AL1593" s="9">
        <f t="shared" si="808"/>
        <v>1322</v>
      </c>
      <c r="AM1593">
        <f>VLOOKUP($A1593, P!$A$2:$AK$1048576, MATCH('HOF Meter (RP)'!AM$1, P!$A$1:$AK$1, 0), FALSE)</f>
        <v>0.72478558868169607</v>
      </c>
      <c r="AN1593">
        <f t="shared" si="809"/>
        <v>1353</v>
      </c>
      <c r="AO1593">
        <f>VLOOKUP($A1593, P!$A$2:$AK$1048576, MATCH('HOF Meter (RP)'!AO$1, P!$A$1:$AK$1, 0), FALSE)</f>
        <v>-3.7294175266288199</v>
      </c>
      <c r="AP1593">
        <f t="shared" si="810"/>
        <v>1568</v>
      </c>
      <c r="AQ1593">
        <f>VLOOKUP($A1593, P!$A$2:$AK$1048576, MATCH('HOF Meter (RP)'!AQ$1, P!$A$1:$AK$1, 0), FALSE)</f>
        <v>-0.30907812518375699</v>
      </c>
      <c r="AR1593">
        <f t="shared" si="811"/>
        <v>1172</v>
      </c>
      <c r="AS1593">
        <f>VLOOKUP($A1593, P!$A$2:$AK$1048576, MATCH('HOF Meter (RP)'!AS$1, P!$A$1:$AK$1, 0), FALSE)</f>
        <v>123.83368520351399</v>
      </c>
      <c r="AT1593" s="9">
        <f t="shared" si="812"/>
        <v>1639</v>
      </c>
      <c r="AU1593">
        <f>VLOOKUP($A1593, P!$A$2:$AK$1048576, MATCH('HOF Meter (RP)'!AU$1, P!$A$1:$AK$1, 0), FALSE)</f>
        <v>114.262399173354</v>
      </c>
      <c r="AV1593">
        <f t="shared" si="813"/>
        <v>1569</v>
      </c>
      <c r="AW1593">
        <f>VLOOKUP($A1593, P!$A$2:$AK$1048576, MATCH('HOF Meter (RP)'!AW$1, P!$A$1:$AK$1, 0), FALSE)</f>
        <v>5.0464521080963003</v>
      </c>
      <c r="AX1593">
        <f t="shared" si="814"/>
        <v>1713</v>
      </c>
      <c r="AY1593">
        <f>VLOOKUP($A1593, P!$A$2:$AK$1048576, MATCH('HOF Meter (RP)'!AY$1, P!$A$1:$AK$1, 0), FALSE)</f>
        <v>0.61180568760565301</v>
      </c>
      <c r="AZ1593">
        <f t="shared" si="815"/>
        <v>1634</v>
      </c>
      <c r="BA1593">
        <f>VLOOKUP($A1593, P!$A$2:$AK$1048576, MATCH('HOF Meter (RP)'!BA$1, P!$A$1:$AK$1, 0), FALSE)</f>
        <v>59.412056477116998</v>
      </c>
      <c r="BB1593" s="9">
        <f t="shared" si="816"/>
        <v>1712</v>
      </c>
      <c r="BC1593">
        <f>VLOOKUP($A1593, P!$A$2:$AK$1048576, MATCH('HOF Meter (RP)'!BC$1, P!$A$1:$AK$1, 0), FALSE)</f>
        <v>83.584529154452298</v>
      </c>
      <c r="BD1593" s="9">
        <f t="shared" si="817"/>
        <v>291</v>
      </c>
      <c r="BE1593">
        <f>VLOOKUP($A1593, P!$A$2:$AK$1048576, MATCH('HOF Meter (RP)'!BE$1, P!$A$1:$AK$1, 0), FALSE)</f>
        <v>70.995039714607401</v>
      </c>
      <c r="BF1593">
        <f t="shared" si="818"/>
        <v>1531</v>
      </c>
      <c r="BG1593">
        <f>VLOOKUP($A1593, P!$A$2:$AK$1048576, MATCH('HOF Meter (RP)'!BG$1, P!$A$1:$AK$1, 0), FALSE)</f>
        <v>120.048749468669</v>
      </c>
      <c r="BH1593" s="9">
        <f t="shared" si="819"/>
        <v>1728</v>
      </c>
      <c r="BI1593">
        <f>VLOOKUP($A1593, P!$A$2:$AK$1048576, MATCH('HOF Meter (RP)'!BI$1, P!$A$1:$AK$1, 0), FALSE)</f>
        <v>114.219805041496</v>
      </c>
      <c r="BJ1593" s="9">
        <f t="shared" si="820"/>
        <v>1644</v>
      </c>
      <c r="BK1593">
        <f>VLOOKUP($A1593, P!$A$2:$AK$1048576, MATCH('HOF Meter (RP)'!BK$1, P!$A$1:$AK$1, 0), FALSE)</f>
        <v>22</v>
      </c>
      <c r="BL1593">
        <f t="shared" si="821"/>
        <v>285</v>
      </c>
      <c r="BM1593" t="str">
        <f>VLOOKUP($A1593, P!$A$2:$AK$1048576, MATCH('HOF Meter (RP)'!BM$1, P!$A$1:$AK$1, 0), FALSE)</f>
        <v>Ty Blach</v>
      </c>
      <c r="BN1593">
        <f>VLOOKUP($A1593, P!$A$2:$AK$1048576, MATCH('HOF Meter (RP)'!BN$1, P!$A$1:$AK$1, 0), FALSE)</f>
        <v>14361</v>
      </c>
      <c r="BO1593">
        <f>VLOOKUP($A1593, P!$A$2:$AK$1048576, MATCH('HOF Meter (RP)'!BO$1, P!$A$1:$AK$1, 0), FALSE)</f>
        <v>621389</v>
      </c>
      <c r="BP1593" s="10">
        <f t="shared" si="822"/>
        <v>1269.4162808099186</v>
      </c>
      <c r="BQ1593" s="10">
        <f t="shared" si="825"/>
        <v>-1103.975816600881</v>
      </c>
      <c r="BR1593" s="8">
        <f t="shared" si="823"/>
        <v>1592</v>
      </c>
      <c r="BS1593" s="7">
        <f t="shared" si="824"/>
        <v>10</v>
      </c>
    </row>
    <row r="1594" spans="1:71" x14ac:dyDescent="0.45">
      <c r="A1594">
        <v>516</v>
      </c>
      <c r="B1594" t="str">
        <f>VLOOKUP(A1594, P!$A$2:$AK$1048576, MATCH('HOF Meter (RP)'!B$1, P!$A$1:$AK$1, 0), FALSE)</f>
        <v>Vic Darensbourg</v>
      </c>
      <c r="C1594" t="str">
        <f>VLOOKUP($A1594, P!$A$2:$AK$1048576, MATCH('HOF Meter (RP)'!C$1, P!$A$1:$AK$1, 0), FALSE)</f>
        <v>RP</v>
      </c>
      <c r="D1594" t="str">
        <f>VLOOKUP($A1594, P!$A$2:$AK$1048576, MATCH('HOF Meter (RP)'!D$1, P!$A$1:$AK$1, 0), FALSE)</f>
        <v>RP</v>
      </c>
      <c r="E1594">
        <f>VLOOKUP($A1594, P!$A$2:$AK$1048576, MATCH('HOF Meter (RP)'!E$1, P!$A$1:$AK$1, 0), FALSE)</f>
        <v>0</v>
      </c>
      <c r="F1594">
        <f>VLOOKUP($A1594, P!$A$2:$AK$1048576, MATCH('HOF Meter (RP)'!F$1, P!$A$1:$AK$1, 0), FALSE)</f>
        <v>0</v>
      </c>
      <c r="G1594">
        <f t="shared" si="793"/>
        <v>0</v>
      </c>
      <c r="H1594">
        <f>VLOOKUP($A1594, P!$A$2:$AK$1048576, MATCH('HOF Meter (RP)'!H$1, P!$A$1:$AK$1, 0), FALSE)</f>
        <v>0</v>
      </c>
      <c r="I1594">
        <f>VLOOKUP($A1594, P!$A$2:$AK$1048576, MATCH('HOF Meter (RP)'!I$1, P!$A$1:$AK$1, 0), FALSE)</f>
        <v>8</v>
      </c>
      <c r="J1594">
        <f t="shared" si="794"/>
        <v>1721</v>
      </c>
      <c r="K1594">
        <f>VLOOKUP($A1594, P!$A$2:$AK$1048576, MATCH('HOF Meter (RP)'!K$1, P!$A$1:$AK$1, 0), FALSE)</f>
        <v>17</v>
      </c>
      <c r="L1594">
        <f t="shared" si="795"/>
        <v>1556</v>
      </c>
      <c r="M1594">
        <f>VLOOKUP($A1594, P!$A$2:$AK$1048576, MATCH('HOF Meter (RP)'!M$1, P!$A$1:$AK$1, 0), FALSE)</f>
        <v>0.32</v>
      </c>
      <c r="N1594" s="9">
        <f t="shared" si="796"/>
        <v>1678</v>
      </c>
      <c r="O1594">
        <f>VLOOKUP($A1594, P!$A$2:$AK$1048576, MATCH('HOF Meter (RP)'!O$1, P!$A$1:$AK$1, 0), FALSE)</f>
        <v>4.9603972886081804</v>
      </c>
      <c r="P1594">
        <f t="shared" si="797"/>
        <v>1577</v>
      </c>
      <c r="Q1594">
        <f>VLOOKUP($A1594, P!$A$2:$AK$1048576, MATCH('HOF Meter (RP)'!Q$1, P!$A$1:$AK$1, 0), FALSE)</f>
        <v>309</v>
      </c>
      <c r="R1594">
        <f t="shared" si="798"/>
        <v>795</v>
      </c>
      <c r="S1594">
        <f>VLOOKUP($A1594, P!$A$2:$AK$1048576, MATCH('HOF Meter (RP)'!S$1, P!$A$1:$AK$1, 0), FALSE)</f>
        <v>0</v>
      </c>
      <c r="T1594">
        <f t="shared" si="799"/>
        <v>1502</v>
      </c>
      <c r="U1594">
        <f>VLOOKUP($A1594, P!$A$2:$AK$1048576, MATCH('HOF Meter (RP)'!U$1, P!$A$1:$AK$1, 0), FALSE)</f>
        <v>2</v>
      </c>
      <c r="V1594" s="9">
        <f t="shared" si="800"/>
        <v>1447</v>
      </c>
      <c r="W1594">
        <f>VLOOKUP($A1594, P!$A$2:$AK$1048576, MATCH('HOF Meter (RP)'!W$1, P!$A$1:$AK$1, 0), FALSE)</f>
        <v>303</v>
      </c>
      <c r="X1594">
        <f t="shared" si="801"/>
        <v>1715</v>
      </c>
      <c r="Y1594">
        <f>VLOOKUP($A1594, P!$A$2:$AK$1048576, MATCH('HOF Meter (RP)'!Y$1, P!$A$1:$AK$1, 0), FALSE)</f>
        <v>6.8019819107261901</v>
      </c>
      <c r="Z1594">
        <f t="shared" si="802"/>
        <v>525</v>
      </c>
      <c r="AA1594">
        <f>VLOOKUP($A1594, P!$A$2:$AK$1048576, MATCH('HOF Meter (RP)'!AA$1, P!$A$1:$AK$1, 0), FALSE)</f>
        <v>3.74257519978821</v>
      </c>
      <c r="AB1594">
        <f t="shared" si="803"/>
        <v>1078</v>
      </c>
      <c r="AC1594">
        <f>VLOOKUP($A1594, P!$A$2:$AK$1048576, MATCH('HOF Meter (RP)'!AC$1, P!$A$1:$AK$1, 0), FALSE)</f>
        <v>1.8174603199999999</v>
      </c>
      <c r="AD1594">
        <f t="shared" si="804"/>
        <v>656</v>
      </c>
      <c r="AE1594">
        <f>VLOOKUP($A1594, P!$A$2:$AK$1048576, MATCH('HOF Meter (RP)'!AE$1, P!$A$1:$AK$1, 0), FALSE)</f>
        <v>0.27018121911037801</v>
      </c>
      <c r="AF1594">
        <f t="shared" si="805"/>
        <v>1343</v>
      </c>
      <c r="AG1594">
        <f>VLOOKUP($A1594, P!$A$2:$AK$1048576, MATCH('HOF Meter (RP)'!AG$1, P!$A$1:$AK$1, 0), FALSE)</f>
        <v>1.4983502122608801</v>
      </c>
      <c r="AH1594">
        <f t="shared" si="806"/>
        <v>1425</v>
      </c>
      <c r="AI1594">
        <f>VLOOKUP($A1594, P!$A$2:$AK$1048576, MATCH('HOF Meter (RP)'!AI$1, P!$A$1:$AK$1, 0), FALSE)</f>
        <v>4.3744976772834097</v>
      </c>
      <c r="AJ1594">
        <f t="shared" si="807"/>
        <v>1295</v>
      </c>
      <c r="AK1594">
        <f>VLOOKUP($A1594, P!$A$2:$AK$1048576, MATCH('HOF Meter (RP)'!AK$1, P!$A$1:$AK$1, 0), FALSE)</f>
        <v>1.27414541505277</v>
      </c>
      <c r="AL1594" s="9">
        <f t="shared" si="808"/>
        <v>1443</v>
      </c>
      <c r="AM1594">
        <f>VLOOKUP($A1594, P!$A$2:$AK$1048576, MATCH('HOF Meter (RP)'!AM$1, P!$A$1:$AK$1, 0), FALSE)</f>
        <v>0.84102007594242245</v>
      </c>
      <c r="AN1594">
        <f t="shared" si="809"/>
        <v>1265</v>
      </c>
      <c r="AO1594">
        <f>VLOOKUP($A1594, P!$A$2:$AK$1048576, MATCH('HOF Meter (RP)'!AO$1, P!$A$1:$AK$1, 0), FALSE)</f>
        <v>-3.9367980733513801</v>
      </c>
      <c r="AP1594">
        <f t="shared" si="810"/>
        <v>1589</v>
      </c>
      <c r="AQ1594">
        <f>VLOOKUP($A1594, P!$A$2:$AK$1048576, MATCH('HOF Meter (RP)'!AQ$1, P!$A$1:$AK$1, 0), FALSE)</f>
        <v>-2.98649409100417</v>
      </c>
      <c r="AR1594">
        <f t="shared" si="811"/>
        <v>1623</v>
      </c>
      <c r="AS1594">
        <f>VLOOKUP($A1594, P!$A$2:$AK$1048576, MATCH('HOF Meter (RP)'!AS$1, P!$A$1:$AK$1, 0), FALSE)</f>
        <v>117.715535275477</v>
      </c>
      <c r="AT1594" s="9">
        <f t="shared" si="812"/>
        <v>1542</v>
      </c>
      <c r="AU1594">
        <f>VLOOKUP($A1594, P!$A$2:$AK$1048576, MATCH('HOF Meter (RP)'!AU$1, P!$A$1:$AK$1, 0), FALSE)</f>
        <v>100.962958363116</v>
      </c>
      <c r="AV1594">
        <f t="shared" si="813"/>
        <v>852</v>
      </c>
      <c r="AW1594">
        <f>VLOOKUP($A1594, P!$A$2:$AK$1048576, MATCH('HOF Meter (RP)'!AW$1, P!$A$1:$AK$1, 0), FALSE)</f>
        <v>4.8105479805154996</v>
      </c>
      <c r="AX1594">
        <f t="shared" si="814"/>
        <v>1695</v>
      </c>
      <c r="AY1594">
        <f>VLOOKUP($A1594, P!$A$2:$AK$1048576, MATCH('HOF Meter (RP)'!AY$1, P!$A$1:$AK$1, 0), FALSE)</f>
        <v>0.58589961132476698</v>
      </c>
      <c r="AZ1594">
        <f t="shared" si="815"/>
        <v>1625</v>
      </c>
      <c r="BA1594">
        <f>VLOOKUP($A1594, P!$A$2:$AK$1048576, MATCH('HOF Meter (RP)'!BA$1, P!$A$1:$AK$1, 0), FALSE)</f>
        <v>100.47349605782701</v>
      </c>
      <c r="BB1594" s="9">
        <f t="shared" si="816"/>
        <v>823</v>
      </c>
      <c r="BC1594">
        <f>VLOOKUP($A1594, P!$A$2:$AK$1048576, MATCH('HOF Meter (RP)'!BC$1, P!$A$1:$AK$1, 0), FALSE)</f>
        <v>106.169016990047</v>
      </c>
      <c r="BD1594" s="9">
        <f t="shared" si="817"/>
        <v>865</v>
      </c>
      <c r="BE1594">
        <f>VLOOKUP($A1594, P!$A$2:$AK$1048576, MATCH('HOF Meter (RP)'!BE$1, P!$A$1:$AK$1, 0), FALSE)</f>
        <v>94.455092867073006</v>
      </c>
      <c r="BF1594">
        <f t="shared" si="818"/>
        <v>837</v>
      </c>
      <c r="BG1594">
        <f>VLOOKUP($A1594, P!$A$2:$AK$1048576, MATCH('HOF Meter (RP)'!BG$1, P!$A$1:$AK$1, 0), FALSE)</f>
        <v>104.74434556441599</v>
      </c>
      <c r="BH1594" s="9">
        <f t="shared" si="819"/>
        <v>1336</v>
      </c>
      <c r="BI1594">
        <f>VLOOKUP($A1594, P!$A$2:$AK$1048576, MATCH('HOF Meter (RP)'!BI$1, P!$A$1:$AK$1, 0), FALSE)</f>
        <v>107.21520762135999</v>
      </c>
      <c r="BJ1594" s="9">
        <f t="shared" si="820"/>
        <v>1316</v>
      </c>
      <c r="BK1594">
        <f>VLOOKUP($A1594, P!$A$2:$AK$1048576, MATCH('HOF Meter (RP)'!BK$1, P!$A$1:$AK$1, 0), FALSE)</f>
        <v>0</v>
      </c>
      <c r="BL1594">
        <f t="shared" si="821"/>
        <v>718</v>
      </c>
      <c r="BM1594" t="str">
        <f>VLOOKUP($A1594, P!$A$2:$AK$1048576, MATCH('HOF Meter (RP)'!BM$1, P!$A$1:$AK$1, 0), FALSE)</f>
        <v>Vic Darensbourg</v>
      </c>
      <c r="BN1594">
        <f>VLOOKUP($A1594, P!$A$2:$AK$1048576, MATCH('HOF Meter (RP)'!BN$1, P!$A$1:$AK$1, 0), FALSE)</f>
        <v>516</v>
      </c>
      <c r="BO1594">
        <f>VLOOKUP($A1594, P!$A$2:$AK$1048576, MATCH('HOF Meter (RP)'!BO$1, P!$A$1:$AK$1, 0), FALSE)</f>
        <v>133240</v>
      </c>
      <c r="BP1594" s="10">
        <f t="shared" si="822"/>
        <v>1269.8756198345377</v>
      </c>
      <c r="BQ1594" s="10">
        <f t="shared" si="825"/>
        <v>-1104.4351556255001</v>
      </c>
      <c r="BR1594" s="8">
        <f t="shared" si="823"/>
        <v>1593</v>
      </c>
      <c r="BS1594" s="7">
        <f t="shared" si="824"/>
        <v>10</v>
      </c>
    </row>
    <row r="1595" spans="1:71" x14ac:dyDescent="0.45">
      <c r="A1595">
        <v>1001718</v>
      </c>
      <c r="B1595" t="str">
        <f>VLOOKUP(A1595, P!$A$2:$AK$1048576, MATCH('HOF Meter (RP)'!B$1, P!$A$1:$AK$1, 0), FALSE)</f>
        <v>Pete Burnside</v>
      </c>
      <c r="C1595" t="str">
        <f>VLOOKUP($A1595, P!$A$2:$AK$1048576, MATCH('HOF Meter (RP)'!C$1, P!$A$1:$AK$1, 0), FALSE)</f>
        <v>RP</v>
      </c>
      <c r="D1595" t="str">
        <f>VLOOKUP($A1595, P!$A$2:$AK$1048576, MATCH('HOF Meter (RP)'!D$1, P!$A$1:$AK$1, 0), FALSE)</f>
        <v>RP</v>
      </c>
      <c r="E1595">
        <f>VLOOKUP($A1595, P!$A$2:$AK$1048576, MATCH('HOF Meter (RP)'!E$1, P!$A$1:$AK$1, 0), FALSE)</f>
        <v>0</v>
      </c>
      <c r="F1595">
        <f>VLOOKUP($A1595, P!$A$2:$AK$1048576, MATCH('HOF Meter (RP)'!F$1, P!$A$1:$AK$1, 0), FALSE)</f>
        <v>0</v>
      </c>
      <c r="G1595">
        <f t="shared" si="793"/>
        <v>0</v>
      </c>
      <c r="H1595">
        <f>VLOOKUP($A1595, P!$A$2:$AK$1048576, MATCH('HOF Meter (RP)'!H$1, P!$A$1:$AK$1, 0), FALSE)</f>
        <v>0</v>
      </c>
      <c r="I1595">
        <f>VLOOKUP($A1595, P!$A$2:$AK$1048576, MATCH('HOF Meter (RP)'!I$1, P!$A$1:$AK$1, 0), FALSE)</f>
        <v>19</v>
      </c>
      <c r="J1595">
        <f t="shared" si="794"/>
        <v>1365</v>
      </c>
      <c r="K1595">
        <f>VLOOKUP($A1595, P!$A$2:$AK$1048576, MATCH('HOF Meter (RP)'!K$1, P!$A$1:$AK$1, 0), FALSE)</f>
        <v>36</v>
      </c>
      <c r="L1595">
        <f t="shared" si="795"/>
        <v>774</v>
      </c>
      <c r="M1595">
        <f>VLOOKUP($A1595, P!$A$2:$AK$1048576, MATCH('HOF Meter (RP)'!M$1, P!$A$1:$AK$1, 0), FALSE)</f>
        <v>0.34545454545454546</v>
      </c>
      <c r="N1595" s="9">
        <f t="shared" si="796"/>
        <v>1641</v>
      </c>
      <c r="O1595">
        <f>VLOOKUP($A1595, P!$A$2:$AK$1048576, MATCH('HOF Meter (RP)'!O$1, P!$A$1:$AK$1, 0), FALSE)</f>
        <v>4.8066974273272001</v>
      </c>
      <c r="P1595">
        <f t="shared" si="797"/>
        <v>1516</v>
      </c>
      <c r="Q1595">
        <f>VLOOKUP($A1595, P!$A$2:$AK$1048576, MATCH('HOF Meter (RP)'!Q$1, P!$A$1:$AK$1, 0), FALSE)</f>
        <v>196</v>
      </c>
      <c r="R1595">
        <f t="shared" si="798"/>
        <v>1176</v>
      </c>
      <c r="S1595">
        <f>VLOOKUP($A1595, P!$A$2:$AK$1048576, MATCH('HOF Meter (RP)'!S$1, P!$A$1:$AK$1, 0), FALSE)</f>
        <v>64</v>
      </c>
      <c r="T1595">
        <f t="shared" si="799"/>
        <v>548</v>
      </c>
      <c r="U1595">
        <f>VLOOKUP($A1595, P!$A$2:$AK$1048576, MATCH('HOF Meter (RP)'!U$1, P!$A$1:$AK$1, 0), FALSE)</f>
        <v>7</v>
      </c>
      <c r="V1595" s="9">
        <f t="shared" si="800"/>
        <v>1033</v>
      </c>
      <c r="W1595">
        <f>VLOOKUP($A1595, P!$A$2:$AK$1048576, MATCH('HOF Meter (RP)'!W$1, P!$A$1:$AK$1, 0), FALSE)</f>
        <v>567.1</v>
      </c>
      <c r="X1595">
        <f t="shared" si="801"/>
        <v>892</v>
      </c>
      <c r="Y1595">
        <f>VLOOKUP($A1595, P!$A$2:$AK$1048576, MATCH('HOF Meter (RP)'!Y$1, P!$A$1:$AK$1, 0), FALSE)</f>
        <v>4.8066974273272001</v>
      </c>
      <c r="Z1595">
        <f t="shared" si="802"/>
        <v>1105</v>
      </c>
      <c r="AA1595">
        <f>VLOOKUP($A1595, P!$A$2:$AK$1048576, MATCH('HOF Meter (RP)'!AA$1, P!$A$1:$AK$1, 0), FALSE)</f>
        <v>3.6486482121625601</v>
      </c>
      <c r="AB1595">
        <f t="shared" si="803"/>
        <v>1006</v>
      </c>
      <c r="AC1595">
        <f>VLOOKUP($A1595, P!$A$2:$AK$1048576, MATCH('HOF Meter (RP)'!AC$1, P!$A$1:$AK$1, 0), FALSE)</f>
        <v>1.3173912999999999</v>
      </c>
      <c r="AD1595">
        <f t="shared" si="804"/>
        <v>1171</v>
      </c>
      <c r="AE1595">
        <f>VLOOKUP($A1595, P!$A$2:$AK$1048576, MATCH('HOF Meter (RP)'!AE$1, P!$A$1:$AK$1, 0), FALSE)</f>
        <v>0.26763668430335003</v>
      </c>
      <c r="AF1595">
        <f t="shared" si="805"/>
        <v>1264</v>
      </c>
      <c r="AG1595">
        <f>VLOOKUP($A1595, P!$A$2:$AK$1048576, MATCH('HOF Meter (RP)'!AG$1, P!$A$1:$AK$1, 0), FALSE)</f>
        <v>1.47532297274399</v>
      </c>
      <c r="AH1595">
        <f t="shared" si="806"/>
        <v>1348</v>
      </c>
      <c r="AI1595">
        <f>VLOOKUP($A1595, P!$A$2:$AK$1048576, MATCH('HOF Meter (RP)'!AI$1, P!$A$1:$AK$1, 0), FALSE)</f>
        <v>4.4367964208078599</v>
      </c>
      <c r="AJ1595">
        <f t="shared" si="807"/>
        <v>1346</v>
      </c>
      <c r="AK1595">
        <f>VLOOKUP($A1595, P!$A$2:$AK$1048576, MATCH('HOF Meter (RP)'!AK$1, P!$A$1:$AK$1, 0), FALSE)</f>
        <v>2.0651215701363901</v>
      </c>
      <c r="AL1595" s="9">
        <f t="shared" si="808"/>
        <v>1285</v>
      </c>
      <c r="AM1595">
        <f>VLOOKUP($A1595, P!$A$2:$AK$1048576, MATCH('HOF Meter (RP)'!AM$1, P!$A$1:$AK$1, 0), FALSE)</f>
        <v>0.72830949396451772</v>
      </c>
      <c r="AN1595">
        <f t="shared" si="809"/>
        <v>1352</v>
      </c>
      <c r="AO1595">
        <f>VLOOKUP($A1595, P!$A$2:$AK$1048576, MATCH('HOF Meter (RP)'!AO$1, P!$A$1:$AK$1, 0), FALSE)</f>
        <v>0</v>
      </c>
      <c r="AP1595">
        <f t="shared" si="810"/>
        <v>533</v>
      </c>
      <c r="AQ1595">
        <f>VLOOKUP($A1595, P!$A$2:$AK$1048576, MATCH('HOF Meter (RP)'!AQ$1, P!$A$1:$AK$1, 0), FALSE)</f>
        <v>0</v>
      </c>
      <c r="AR1595">
        <f t="shared" si="811"/>
        <v>467</v>
      </c>
      <c r="AS1595">
        <f>VLOOKUP($A1595, P!$A$2:$AK$1048576, MATCH('HOF Meter (RP)'!AS$1, P!$A$1:$AK$1, 0), FALSE)</f>
        <v>123.30352966196899</v>
      </c>
      <c r="AT1595" s="9">
        <f t="shared" si="812"/>
        <v>1633</v>
      </c>
      <c r="AU1595">
        <f>VLOOKUP($A1595, P!$A$2:$AK$1048576, MATCH('HOF Meter (RP)'!AU$1, P!$A$1:$AK$1, 0), FALSE)</f>
        <v>111.5251094792</v>
      </c>
      <c r="AV1595">
        <f t="shared" si="813"/>
        <v>1476</v>
      </c>
      <c r="AW1595">
        <f>VLOOKUP($A1595, P!$A$2:$AK$1048576, MATCH('HOF Meter (RP)'!AW$1, P!$A$1:$AK$1, 0), FALSE)</f>
        <v>0</v>
      </c>
      <c r="AX1595">
        <f t="shared" si="814"/>
        <v>1</v>
      </c>
      <c r="AY1595">
        <f>VLOOKUP($A1595, P!$A$2:$AK$1048576, MATCH('HOF Meter (RP)'!AY$1, P!$A$1:$AK$1, 0), FALSE)</f>
        <v>0.36990100651933899</v>
      </c>
      <c r="AZ1595">
        <f t="shared" si="815"/>
        <v>1484</v>
      </c>
      <c r="BA1595">
        <f>VLOOKUP($A1595, P!$A$2:$AK$1048576, MATCH('HOF Meter (RP)'!BA$1, P!$A$1:$AK$1, 0), FALSE)</f>
        <v>93.937433584476395</v>
      </c>
      <c r="BB1595" s="9">
        <f t="shared" si="816"/>
        <v>1031</v>
      </c>
      <c r="BC1595">
        <f>VLOOKUP($A1595, P!$A$2:$AK$1048576, MATCH('HOF Meter (RP)'!BC$1, P!$A$1:$AK$1, 0), FALSE)</f>
        <v>104.92004886546</v>
      </c>
      <c r="BD1595" s="9">
        <f t="shared" si="817"/>
        <v>825</v>
      </c>
      <c r="BE1595">
        <f>VLOOKUP($A1595, P!$A$2:$AK$1048576, MATCH('HOF Meter (RP)'!BE$1, P!$A$1:$AK$1, 0), FALSE)</f>
        <v>89.900142613653102</v>
      </c>
      <c r="BF1595">
        <f t="shared" si="818"/>
        <v>993</v>
      </c>
      <c r="BG1595">
        <f>VLOOKUP($A1595, P!$A$2:$AK$1048576, MATCH('HOF Meter (RP)'!BG$1, P!$A$1:$AK$1, 0), FALSE)</f>
        <v>107.459101313551</v>
      </c>
      <c r="BH1595" s="9">
        <f t="shared" si="819"/>
        <v>1529</v>
      </c>
      <c r="BI1595">
        <f>VLOOKUP($A1595, P!$A$2:$AK$1048576, MATCH('HOF Meter (RP)'!BI$1, P!$A$1:$AK$1, 0), FALSE)</f>
        <v>109.25105915021</v>
      </c>
      <c r="BJ1595" s="9">
        <f t="shared" si="820"/>
        <v>1467</v>
      </c>
      <c r="BK1595">
        <f>VLOOKUP($A1595, P!$A$2:$AK$1048576, MATCH('HOF Meter (RP)'!BK$1, P!$A$1:$AK$1, 0), FALSE)</f>
        <v>0</v>
      </c>
      <c r="BL1595">
        <f t="shared" si="821"/>
        <v>718</v>
      </c>
      <c r="BM1595" t="str">
        <f>VLOOKUP($A1595, P!$A$2:$AK$1048576, MATCH('HOF Meter (RP)'!BM$1, P!$A$1:$AK$1, 0), FALSE)</f>
        <v>Pete Burnside</v>
      </c>
      <c r="BN1595">
        <f>VLOOKUP($A1595, P!$A$2:$AK$1048576, MATCH('HOF Meter (RP)'!BN$1, P!$A$1:$AK$1, 0), FALSE)</f>
        <v>1001718</v>
      </c>
      <c r="BO1595">
        <f>VLOOKUP($A1595, P!$A$2:$AK$1048576, MATCH('HOF Meter (RP)'!BO$1, P!$A$1:$AK$1, 0), FALSE)</f>
        <v>111762</v>
      </c>
      <c r="BP1595" s="10">
        <f t="shared" si="822"/>
        <v>1270.4455416375233</v>
      </c>
      <c r="BQ1595" s="10">
        <f t="shared" si="825"/>
        <v>-1105.0050774284855</v>
      </c>
      <c r="BR1595" s="8">
        <f t="shared" si="823"/>
        <v>1594</v>
      </c>
      <c r="BS1595" s="7">
        <f t="shared" si="824"/>
        <v>10</v>
      </c>
    </row>
    <row r="1596" spans="1:71" x14ac:dyDescent="0.45">
      <c r="A1596">
        <v>1001057</v>
      </c>
      <c r="B1596" t="str">
        <f>VLOOKUP(A1596, P!$A$2:$AK$1048576, MATCH('HOF Meter (RP)'!B$1, P!$A$1:$AK$1, 0), FALSE)</f>
        <v>Wade Blasingame</v>
      </c>
      <c r="C1596" t="str">
        <f>VLOOKUP($A1596, P!$A$2:$AK$1048576, MATCH('HOF Meter (RP)'!C$1, P!$A$1:$AK$1, 0), FALSE)</f>
        <v>RP</v>
      </c>
      <c r="D1596" t="str">
        <f>VLOOKUP($A1596, P!$A$2:$AK$1048576, MATCH('HOF Meter (RP)'!D$1, P!$A$1:$AK$1, 0), FALSE)</f>
        <v>SP</v>
      </c>
      <c r="E1596">
        <f>VLOOKUP($A1596, P!$A$2:$AK$1048576, MATCH('HOF Meter (RP)'!E$1, P!$A$1:$AK$1, 0), FALSE)</f>
        <v>0</v>
      </c>
      <c r="F1596">
        <f>VLOOKUP($A1596, P!$A$2:$AK$1048576, MATCH('HOF Meter (RP)'!F$1, P!$A$1:$AK$1, 0), FALSE)</f>
        <v>0</v>
      </c>
      <c r="G1596">
        <f t="shared" si="793"/>
        <v>0</v>
      </c>
      <c r="H1596">
        <f>VLOOKUP($A1596, P!$A$2:$AK$1048576, MATCH('HOF Meter (RP)'!H$1, P!$A$1:$AK$1, 0), FALSE)</f>
        <v>0</v>
      </c>
      <c r="I1596">
        <f>VLOOKUP($A1596, P!$A$2:$AK$1048576, MATCH('HOF Meter (RP)'!I$1, P!$A$1:$AK$1, 0), FALSE)</f>
        <v>46</v>
      </c>
      <c r="J1596">
        <f t="shared" si="794"/>
        <v>464</v>
      </c>
      <c r="K1596">
        <f>VLOOKUP($A1596, P!$A$2:$AK$1048576, MATCH('HOF Meter (RP)'!K$1, P!$A$1:$AK$1, 0), FALSE)</f>
        <v>51</v>
      </c>
      <c r="L1596">
        <f t="shared" si="795"/>
        <v>411</v>
      </c>
      <c r="M1596">
        <f>VLOOKUP($A1596, P!$A$2:$AK$1048576, MATCH('HOF Meter (RP)'!M$1, P!$A$1:$AK$1, 0), FALSE)</f>
        <v>0.47422680412371132</v>
      </c>
      <c r="N1596" s="9">
        <f t="shared" si="796"/>
        <v>923</v>
      </c>
      <c r="O1596">
        <f>VLOOKUP($A1596, P!$A$2:$AK$1048576, MATCH('HOF Meter (RP)'!O$1, P!$A$1:$AK$1, 0), FALSE)</f>
        <v>4.5225779487378404</v>
      </c>
      <c r="P1596">
        <f t="shared" si="797"/>
        <v>1363</v>
      </c>
      <c r="Q1596">
        <f>VLOOKUP($A1596, P!$A$2:$AK$1048576, MATCH('HOF Meter (RP)'!Q$1, P!$A$1:$AK$1, 0), FALSE)</f>
        <v>222</v>
      </c>
      <c r="R1596">
        <f t="shared" si="798"/>
        <v>1073</v>
      </c>
      <c r="S1596">
        <f>VLOOKUP($A1596, P!$A$2:$AK$1048576, MATCH('HOF Meter (RP)'!S$1, P!$A$1:$AK$1, 0), FALSE)</f>
        <v>128</v>
      </c>
      <c r="T1596">
        <f t="shared" si="799"/>
        <v>193</v>
      </c>
      <c r="U1596">
        <f>VLOOKUP($A1596, P!$A$2:$AK$1048576, MATCH('HOF Meter (RP)'!U$1, P!$A$1:$AK$1, 0), FALSE)</f>
        <v>5</v>
      </c>
      <c r="V1596" s="9">
        <f t="shared" si="800"/>
        <v>1164</v>
      </c>
      <c r="W1596">
        <f>VLOOKUP($A1596, P!$A$2:$AK$1048576, MATCH('HOF Meter (RP)'!W$1, P!$A$1:$AK$1, 0), FALSE)</f>
        <v>863.2</v>
      </c>
      <c r="X1596">
        <f t="shared" si="801"/>
        <v>431</v>
      </c>
      <c r="Y1596">
        <f>VLOOKUP($A1596, P!$A$2:$AK$1048576, MATCH('HOF Meter (RP)'!Y$1, P!$A$1:$AK$1, 0), FALSE)</f>
        <v>5.3353914971285201</v>
      </c>
      <c r="Z1596">
        <f t="shared" si="802"/>
        <v>930</v>
      </c>
      <c r="AA1596">
        <f>VLOOKUP($A1596, P!$A$2:$AK$1048576, MATCH('HOF Meter (RP)'!AA$1, P!$A$1:$AK$1, 0), FALSE)</f>
        <v>3.8764953846324399</v>
      </c>
      <c r="AB1596">
        <f t="shared" si="803"/>
        <v>1181</v>
      </c>
      <c r="AC1596">
        <f>VLOOKUP($A1596, P!$A$2:$AK$1048576, MATCH('HOF Meter (RP)'!AC$1, P!$A$1:$AK$1, 0), FALSE)</f>
        <v>1.3763440899999999</v>
      </c>
      <c r="AD1596">
        <f t="shared" si="804"/>
        <v>1112</v>
      </c>
      <c r="AE1596">
        <f>VLOOKUP($A1596, P!$A$2:$AK$1048576, MATCH('HOF Meter (RP)'!AE$1, P!$A$1:$AK$1, 0), FALSE)</f>
        <v>0.26509967271645302</v>
      </c>
      <c r="AF1596">
        <f t="shared" si="805"/>
        <v>1192</v>
      </c>
      <c r="AG1596">
        <f>VLOOKUP($A1596, P!$A$2:$AK$1048576, MATCH('HOF Meter (RP)'!AG$1, P!$A$1:$AK$1, 0), FALSE)</f>
        <v>1.4623696746686801</v>
      </c>
      <c r="AH1596">
        <f t="shared" si="806"/>
        <v>1297</v>
      </c>
      <c r="AI1596">
        <f>VLOOKUP($A1596, P!$A$2:$AK$1048576, MATCH('HOF Meter (RP)'!AI$1, P!$A$1:$AK$1, 0), FALSE)</f>
        <v>3.8632884521350301</v>
      </c>
      <c r="AJ1596">
        <f t="shared" si="807"/>
        <v>636</v>
      </c>
      <c r="AK1596">
        <f>VLOOKUP($A1596, P!$A$2:$AK$1048576, MATCH('HOF Meter (RP)'!AK$1, P!$A$1:$AK$1, 0), FALSE)</f>
        <v>3.7270194259472098</v>
      </c>
      <c r="AL1596" s="9">
        <f t="shared" si="808"/>
        <v>927</v>
      </c>
      <c r="AM1596">
        <f>VLOOKUP($A1596, P!$A$2:$AK$1048576, MATCH('HOF Meter (RP)'!AM$1, P!$A$1:$AK$1, 0), FALSE)</f>
        <v>0.86353554818053979</v>
      </c>
      <c r="AN1596">
        <f t="shared" si="809"/>
        <v>1246</v>
      </c>
      <c r="AO1596">
        <f>VLOOKUP($A1596, P!$A$2:$AK$1048576, MATCH('HOF Meter (RP)'!AO$1, P!$A$1:$AK$1, 0), FALSE)</f>
        <v>0</v>
      </c>
      <c r="AP1596">
        <f t="shared" si="810"/>
        <v>533</v>
      </c>
      <c r="AQ1596">
        <f>VLOOKUP($A1596, P!$A$2:$AK$1048576, MATCH('HOF Meter (RP)'!AQ$1, P!$A$1:$AK$1, 0), FALSE)</f>
        <v>0</v>
      </c>
      <c r="AR1596">
        <f t="shared" si="811"/>
        <v>467</v>
      </c>
      <c r="AS1596">
        <f>VLOOKUP($A1596, P!$A$2:$AK$1048576, MATCH('HOF Meter (RP)'!AS$1, P!$A$1:$AK$1, 0), FALSE)</f>
        <v>131.62740295453401</v>
      </c>
      <c r="AT1596" s="9">
        <f t="shared" si="812"/>
        <v>1700</v>
      </c>
      <c r="AU1596">
        <f>VLOOKUP($A1596, P!$A$2:$AK$1048576, MATCH('HOF Meter (RP)'!AU$1, P!$A$1:$AK$1, 0), FALSE)</f>
        <v>115.94092007756799</v>
      </c>
      <c r="AV1596">
        <f t="shared" si="813"/>
        <v>1610</v>
      </c>
      <c r="AW1596">
        <f>VLOOKUP($A1596, P!$A$2:$AK$1048576, MATCH('HOF Meter (RP)'!AW$1, P!$A$1:$AK$1, 0), FALSE)</f>
        <v>0</v>
      </c>
      <c r="AX1596">
        <f t="shared" si="814"/>
        <v>1</v>
      </c>
      <c r="AY1596">
        <f>VLOOKUP($A1596, P!$A$2:$AK$1048576, MATCH('HOF Meter (RP)'!AY$1, P!$A$1:$AK$1, 0), FALSE)</f>
        <v>0.65928949660281599</v>
      </c>
      <c r="AZ1596">
        <f t="shared" si="815"/>
        <v>1651</v>
      </c>
      <c r="BA1596">
        <f>VLOOKUP($A1596, P!$A$2:$AK$1048576, MATCH('HOF Meter (RP)'!BA$1, P!$A$1:$AK$1, 0), FALSE)</f>
        <v>92.454608995407199</v>
      </c>
      <c r="BB1596" s="9">
        <f t="shared" si="816"/>
        <v>1083</v>
      </c>
      <c r="BC1596">
        <f>VLOOKUP($A1596, P!$A$2:$AK$1048576, MATCH('HOF Meter (RP)'!BC$1, P!$A$1:$AK$1, 0), FALSE)</f>
        <v>131.132648938557</v>
      </c>
      <c r="BD1596" s="9">
        <f t="shared" si="817"/>
        <v>1465</v>
      </c>
      <c r="BE1596">
        <f>VLOOKUP($A1596, P!$A$2:$AK$1048576, MATCH('HOF Meter (RP)'!BE$1, P!$A$1:$AK$1, 0), FALSE)</f>
        <v>71.503591098483994</v>
      </c>
      <c r="BF1596">
        <f t="shared" si="818"/>
        <v>1519</v>
      </c>
      <c r="BG1596">
        <f>VLOOKUP($A1596, P!$A$2:$AK$1048576, MATCH('HOF Meter (RP)'!BG$1, P!$A$1:$AK$1, 0), FALSE)</f>
        <v>107.754445092441</v>
      </c>
      <c r="BH1596" s="9">
        <f t="shared" si="819"/>
        <v>1547</v>
      </c>
      <c r="BI1596">
        <f>VLOOKUP($A1596, P!$A$2:$AK$1048576, MATCH('HOF Meter (RP)'!BI$1, P!$A$1:$AK$1, 0), FALSE)</f>
        <v>114.261057255924</v>
      </c>
      <c r="BJ1596" s="9">
        <f t="shared" si="820"/>
        <v>1648</v>
      </c>
      <c r="BK1596">
        <f>VLOOKUP($A1596, P!$A$2:$AK$1048576, MATCH('HOF Meter (RP)'!BK$1, P!$A$1:$AK$1, 0), FALSE)</f>
        <v>0</v>
      </c>
      <c r="BL1596">
        <f t="shared" si="821"/>
        <v>718</v>
      </c>
      <c r="BM1596" t="str">
        <f>VLOOKUP($A1596, P!$A$2:$AK$1048576, MATCH('HOF Meter (RP)'!BM$1, P!$A$1:$AK$1, 0), FALSE)</f>
        <v>Wade Blasingame</v>
      </c>
      <c r="BN1596">
        <f>VLOOKUP($A1596, P!$A$2:$AK$1048576, MATCH('HOF Meter (RP)'!BN$1, P!$A$1:$AK$1, 0), FALSE)</f>
        <v>1001057</v>
      </c>
      <c r="BO1596">
        <f>VLOOKUP($A1596, P!$A$2:$AK$1048576, MATCH('HOF Meter (RP)'!BO$1, P!$A$1:$AK$1, 0), FALSE)</f>
        <v>111085</v>
      </c>
      <c r="BP1596" s="10">
        <f t="shared" si="822"/>
        <v>1271.8901892752694</v>
      </c>
      <c r="BQ1596" s="10">
        <f t="shared" si="825"/>
        <v>-1106.4497250662316</v>
      </c>
      <c r="BR1596" s="8">
        <f t="shared" si="823"/>
        <v>1595</v>
      </c>
      <c r="BS1596" s="7">
        <f t="shared" si="824"/>
        <v>10</v>
      </c>
    </row>
    <row r="1597" spans="1:71" x14ac:dyDescent="0.45">
      <c r="A1597">
        <v>1008578</v>
      </c>
      <c r="B1597" t="str">
        <f>VLOOKUP(A1597, P!$A$2:$AK$1048576, MATCH('HOF Meter (RP)'!B$1, P!$A$1:$AK$1, 0), FALSE)</f>
        <v>Hal McKain</v>
      </c>
      <c r="C1597" t="str">
        <f>VLOOKUP($A1597, P!$A$2:$AK$1048576, MATCH('HOF Meter (RP)'!C$1, P!$A$1:$AK$1, 0), FALSE)</f>
        <v>RP</v>
      </c>
      <c r="D1597" t="str">
        <f>VLOOKUP($A1597, P!$A$2:$AK$1048576, MATCH('HOF Meter (RP)'!D$1, P!$A$1:$AK$1, 0), FALSE)</f>
        <v>RP</v>
      </c>
      <c r="E1597">
        <f>VLOOKUP($A1597, P!$A$2:$AK$1048576, MATCH('HOF Meter (RP)'!E$1, P!$A$1:$AK$1, 0), FALSE)</f>
        <v>0</v>
      </c>
      <c r="F1597">
        <f>VLOOKUP($A1597, P!$A$2:$AK$1048576, MATCH('HOF Meter (RP)'!F$1, P!$A$1:$AK$1, 0), FALSE)</f>
        <v>0</v>
      </c>
      <c r="G1597">
        <f t="shared" si="793"/>
        <v>0</v>
      </c>
      <c r="H1597">
        <f>VLOOKUP($A1597, P!$A$2:$AK$1048576, MATCH('HOF Meter (RP)'!H$1, P!$A$1:$AK$1, 0), FALSE)</f>
        <v>0</v>
      </c>
      <c r="I1597">
        <f>VLOOKUP($A1597, P!$A$2:$AK$1048576, MATCH('HOF Meter (RP)'!I$1, P!$A$1:$AK$1, 0), FALSE)</f>
        <v>18</v>
      </c>
      <c r="J1597">
        <f t="shared" si="794"/>
        <v>1402</v>
      </c>
      <c r="K1597">
        <f>VLOOKUP($A1597, P!$A$2:$AK$1048576, MATCH('HOF Meter (RP)'!K$1, P!$A$1:$AK$1, 0), FALSE)</f>
        <v>23</v>
      </c>
      <c r="L1597">
        <f t="shared" si="795"/>
        <v>1287</v>
      </c>
      <c r="M1597">
        <f>VLOOKUP($A1597, P!$A$2:$AK$1048576, MATCH('HOF Meter (RP)'!M$1, P!$A$1:$AK$1, 0), FALSE)</f>
        <v>0.43902439024390244</v>
      </c>
      <c r="N1597" s="9">
        <f t="shared" si="796"/>
        <v>1213</v>
      </c>
      <c r="O1597">
        <f>VLOOKUP($A1597, P!$A$2:$AK$1048576, MATCH('HOF Meter (RP)'!O$1, P!$A$1:$AK$1, 0), FALSE)</f>
        <v>4.9326927435693397</v>
      </c>
      <c r="P1597">
        <f t="shared" si="797"/>
        <v>1563</v>
      </c>
      <c r="Q1597">
        <f>VLOOKUP($A1597, P!$A$2:$AK$1048576, MATCH('HOF Meter (RP)'!Q$1, P!$A$1:$AK$1, 0), FALSE)</f>
        <v>103</v>
      </c>
      <c r="R1597">
        <f t="shared" si="798"/>
        <v>1607</v>
      </c>
      <c r="S1597">
        <f>VLOOKUP($A1597, P!$A$2:$AK$1048576, MATCH('HOF Meter (RP)'!S$1, P!$A$1:$AK$1, 0), FALSE)</f>
        <v>24</v>
      </c>
      <c r="T1597">
        <f t="shared" si="799"/>
        <v>1125</v>
      </c>
      <c r="U1597">
        <f>VLOOKUP($A1597, P!$A$2:$AK$1048576, MATCH('HOF Meter (RP)'!U$1, P!$A$1:$AK$1, 0), FALSE)</f>
        <v>6</v>
      </c>
      <c r="V1597" s="9">
        <f t="shared" si="800"/>
        <v>1090</v>
      </c>
      <c r="W1597">
        <f>VLOOKUP($A1597, P!$A$2:$AK$1048576, MATCH('HOF Meter (RP)'!W$1, P!$A$1:$AK$1, 0), FALSE)</f>
        <v>381.1</v>
      </c>
      <c r="X1597">
        <f t="shared" si="801"/>
        <v>1422</v>
      </c>
      <c r="Y1597">
        <f>VLOOKUP($A1597, P!$A$2:$AK$1048576, MATCH('HOF Meter (RP)'!Y$1, P!$A$1:$AK$1, 0), FALSE)</f>
        <v>3.2097904934231098</v>
      </c>
      <c r="Z1597">
        <f t="shared" si="802"/>
        <v>1511</v>
      </c>
      <c r="AA1597">
        <f>VLOOKUP($A1597, P!$A$2:$AK$1048576, MATCH('HOF Meter (RP)'!AA$1, P!$A$1:$AK$1, 0), FALSE)</f>
        <v>4.5550703325783903</v>
      </c>
      <c r="AB1597">
        <f t="shared" si="803"/>
        <v>1554</v>
      </c>
      <c r="AC1597">
        <f>VLOOKUP($A1597, P!$A$2:$AK$1048576, MATCH('HOF Meter (RP)'!AC$1, P!$A$1:$AK$1, 0), FALSE)</f>
        <v>0.70466320999999998</v>
      </c>
      <c r="AD1597">
        <f t="shared" si="804"/>
        <v>1655</v>
      </c>
      <c r="AE1597">
        <f>VLOOKUP($A1597, P!$A$2:$AK$1048576, MATCH('HOF Meter (RP)'!AE$1, P!$A$1:$AK$1, 0), FALSE)</f>
        <v>0.28283485045513601</v>
      </c>
      <c r="AF1597">
        <f t="shared" si="805"/>
        <v>1595</v>
      </c>
      <c r="AG1597">
        <f>VLOOKUP($A1597, P!$A$2:$AK$1048576, MATCH('HOF Meter (RP)'!AG$1, P!$A$1:$AK$1, 0), FALSE)</f>
        <v>1.6468532923772099</v>
      </c>
      <c r="AH1597">
        <f t="shared" si="806"/>
        <v>1689</v>
      </c>
      <c r="AI1597">
        <f>VLOOKUP($A1597, P!$A$2:$AK$1048576, MATCH('HOF Meter (RP)'!AI$1, P!$A$1:$AK$1, 0), FALSE)</f>
        <v>4.8955067731580897</v>
      </c>
      <c r="AJ1597">
        <f t="shared" si="807"/>
        <v>1625</v>
      </c>
      <c r="AK1597">
        <f>VLOOKUP($A1597, P!$A$2:$AK$1048576, MATCH('HOF Meter (RP)'!AK$1, P!$A$1:$AK$1, 0), FALSE)</f>
        <v>0.62662936933338598</v>
      </c>
      <c r="AL1597" s="9">
        <f t="shared" si="808"/>
        <v>1577</v>
      </c>
      <c r="AM1597">
        <f>VLOOKUP($A1597, P!$A$2:$AK$1048576, MATCH('HOF Meter (RP)'!AM$1, P!$A$1:$AK$1, 0), FALSE)</f>
        <v>0.32885298836703541</v>
      </c>
      <c r="AN1597">
        <f t="shared" si="809"/>
        <v>1557</v>
      </c>
      <c r="AO1597">
        <f>VLOOKUP($A1597, P!$A$2:$AK$1048576, MATCH('HOF Meter (RP)'!AO$1, P!$A$1:$AK$1, 0), FALSE)</f>
        <v>0</v>
      </c>
      <c r="AP1597">
        <f t="shared" si="810"/>
        <v>533</v>
      </c>
      <c r="AQ1597">
        <f>VLOOKUP($A1597, P!$A$2:$AK$1048576, MATCH('HOF Meter (RP)'!AQ$1, P!$A$1:$AK$1, 0), FALSE)</f>
        <v>0</v>
      </c>
      <c r="AR1597">
        <f t="shared" si="811"/>
        <v>467</v>
      </c>
      <c r="AS1597">
        <f>VLOOKUP($A1597, P!$A$2:$AK$1048576, MATCH('HOF Meter (RP)'!AS$1, P!$A$1:$AK$1, 0), FALSE)</f>
        <v>114.570082123782</v>
      </c>
      <c r="AT1597" s="9">
        <f t="shared" si="812"/>
        <v>1467</v>
      </c>
      <c r="AU1597">
        <f>VLOOKUP($A1597, P!$A$2:$AK$1048576, MATCH('HOF Meter (RP)'!AU$1, P!$A$1:$AK$1, 0), FALSE)</f>
        <v>113.24538384216299</v>
      </c>
      <c r="AV1597">
        <f t="shared" si="813"/>
        <v>1531</v>
      </c>
      <c r="AW1597">
        <f>VLOOKUP($A1597, P!$A$2:$AK$1048576, MATCH('HOF Meter (RP)'!AW$1, P!$A$1:$AK$1, 0), FALSE)</f>
        <v>0</v>
      </c>
      <c r="AX1597">
        <f t="shared" si="814"/>
        <v>1</v>
      </c>
      <c r="AY1597">
        <f>VLOOKUP($A1597, P!$A$2:$AK$1048576, MATCH('HOF Meter (RP)'!AY$1, P!$A$1:$AK$1, 0), FALSE)</f>
        <v>3.7185970411251802E-2</v>
      </c>
      <c r="AZ1597">
        <f t="shared" si="815"/>
        <v>968</v>
      </c>
      <c r="BA1597">
        <f>VLOOKUP($A1597, P!$A$2:$AK$1048576, MATCH('HOF Meter (RP)'!BA$1, P!$A$1:$AK$1, 0), FALSE)</f>
        <v>100.12491999673099</v>
      </c>
      <c r="BB1597" s="9">
        <f t="shared" si="816"/>
        <v>834</v>
      </c>
      <c r="BC1597">
        <f>VLOOKUP($A1597, P!$A$2:$AK$1048576, MATCH('HOF Meter (RP)'!BC$1, P!$A$1:$AK$1, 0), FALSE)</f>
        <v>135.94363754442901</v>
      </c>
      <c r="BD1597" s="9">
        <f t="shared" si="817"/>
        <v>1540</v>
      </c>
      <c r="BE1597">
        <f>VLOOKUP($A1597, P!$A$2:$AK$1048576, MATCH('HOF Meter (RP)'!BE$1, P!$A$1:$AK$1, 0), FALSE)</f>
        <v>73.485523130248794</v>
      </c>
      <c r="BF1597">
        <f t="shared" si="818"/>
        <v>1474</v>
      </c>
      <c r="BG1597">
        <f>VLOOKUP($A1597, P!$A$2:$AK$1048576, MATCH('HOF Meter (RP)'!BG$1, P!$A$1:$AK$1, 0), FALSE)</f>
        <v>102.68976108916399</v>
      </c>
      <c r="BH1597" s="9">
        <f t="shared" si="819"/>
        <v>1138</v>
      </c>
      <c r="BI1597">
        <f>VLOOKUP($A1597, P!$A$2:$AK$1048576, MATCH('HOF Meter (RP)'!BI$1, P!$A$1:$AK$1, 0), FALSE)</f>
        <v>111.36122693703901</v>
      </c>
      <c r="BJ1597" s="9">
        <f t="shared" si="820"/>
        <v>1553</v>
      </c>
      <c r="BK1597">
        <f>VLOOKUP($A1597, P!$A$2:$AK$1048576, MATCH('HOF Meter (RP)'!BK$1, P!$A$1:$AK$1, 0), FALSE)</f>
        <v>0</v>
      </c>
      <c r="BL1597">
        <f t="shared" si="821"/>
        <v>718</v>
      </c>
      <c r="BM1597" t="str">
        <f>VLOOKUP($A1597, P!$A$2:$AK$1048576, MATCH('HOF Meter (RP)'!BM$1, P!$A$1:$AK$1, 0), FALSE)</f>
        <v>Hal McKain</v>
      </c>
      <c r="BN1597">
        <f>VLOOKUP($A1597, P!$A$2:$AK$1048576, MATCH('HOF Meter (RP)'!BN$1, P!$A$1:$AK$1, 0), FALSE)</f>
        <v>1008578</v>
      </c>
      <c r="BO1597">
        <f>VLOOKUP($A1597, P!$A$2:$AK$1048576, MATCH('HOF Meter (RP)'!BO$1, P!$A$1:$AK$1, 0), FALSE)</f>
        <v>118762</v>
      </c>
      <c r="BP1597" s="10">
        <f t="shared" si="822"/>
        <v>1274.0712019985945</v>
      </c>
      <c r="BQ1597" s="10">
        <f t="shared" si="825"/>
        <v>-1108.6307377895569</v>
      </c>
      <c r="BR1597" s="8">
        <f t="shared" si="823"/>
        <v>1596</v>
      </c>
      <c r="BS1597" s="7">
        <f t="shared" si="824"/>
        <v>10</v>
      </c>
    </row>
    <row r="1598" spans="1:71" x14ac:dyDescent="0.45">
      <c r="A1598">
        <v>1003639</v>
      </c>
      <c r="B1598" t="str">
        <f>VLOOKUP(A1598, P!$A$2:$AK$1048576, MATCH('HOF Meter (RP)'!B$1, P!$A$1:$AK$1, 0), FALSE)</f>
        <v>Jamie Easterly</v>
      </c>
      <c r="C1598" t="str">
        <f>VLOOKUP($A1598, P!$A$2:$AK$1048576, MATCH('HOF Meter (RP)'!C$1, P!$A$1:$AK$1, 0), FALSE)</f>
        <v>RP</v>
      </c>
      <c r="D1598" t="str">
        <f>VLOOKUP($A1598, P!$A$2:$AK$1048576, MATCH('HOF Meter (RP)'!D$1, P!$A$1:$AK$1, 0), FALSE)</f>
        <v>RP</v>
      </c>
      <c r="E1598">
        <f>VLOOKUP($A1598, P!$A$2:$AK$1048576, MATCH('HOF Meter (RP)'!E$1, P!$A$1:$AK$1, 0), FALSE)</f>
        <v>0</v>
      </c>
      <c r="F1598">
        <f>VLOOKUP($A1598, P!$A$2:$AK$1048576, MATCH('HOF Meter (RP)'!F$1, P!$A$1:$AK$1, 0), FALSE)</f>
        <v>0</v>
      </c>
      <c r="G1598">
        <f t="shared" si="793"/>
        <v>0</v>
      </c>
      <c r="H1598">
        <f>VLOOKUP($A1598, P!$A$2:$AK$1048576, MATCH('HOF Meter (RP)'!H$1, P!$A$1:$AK$1, 0), FALSE)</f>
        <v>0</v>
      </c>
      <c r="I1598">
        <f>VLOOKUP($A1598, P!$A$2:$AK$1048576, MATCH('HOF Meter (RP)'!I$1, P!$A$1:$AK$1, 0), FALSE)</f>
        <v>23</v>
      </c>
      <c r="J1598">
        <f t="shared" si="794"/>
        <v>1149</v>
      </c>
      <c r="K1598">
        <f>VLOOKUP($A1598, P!$A$2:$AK$1048576, MATCH('HOF Meter (RP)'!K$1, P!$A$1:$AK$1, 0), FALSE)</f>
        <v>33</v>
      </c>
      <c r="L1598">
        <f t="shared" si="795"/>
        <v>883</v>
      </c>
      <c r="M1598">
        <f>VLOOKUP($A1598, P!$A$2:$AK$1048576, MATCH('HOF Meter (RP)'!M$1, P!$A$1:$AK$1, 0), FALSE)</f>
        <v>0.4107142857142857</v>
      </c>
      <c r="N1598" s="9">
        <f t="shared" si="796"/>
        <v>1414</v>
      </c>
      <c r="O1598">
        <f>VLOOKUP($A1598, P!$A$2:$AK$1048576, MATCH('HOF Meter (RP)'!O$1, P!$A$1:$AK$1, 0), FALSE)</f>
        <v>4.6226830382441904</v>
      </c>
      <c r="P1598">
        <f t="shared" si="797"/>
        <v>1418</v>
      </c>
      <c r="Q1598">
        <f>VLOOKUP($A1598, P!$A$2:$AK$1048576, MATCH('HOF Meter (RP)'!Q$1, P!$A$1:$AK$1, 0), FALSE)</f>
        <v>321</v>
      </c>
      <c r="R1598">
        <f t="shared" si="798"/>
        <v>749</v>
      </c>
      <c r="S1598">
        <f>VLOOKUP($A1598, P!$A$2:$AK$1048576, MATCH('HOF Meter (RP)'!S$1, P!$A$1:$AK$1, 0), FALSE)</f>
        <v>36</v>
      </c>
      <c r="T1598">
        <f t="shared" si="799"/>
        <v>976</v>
      </c>
      <c r="U1598">
        <f>VLOOKUP($A1598, P!$A$2:$AK$1048576, MATCH('HOF Meter (RP)'!U$1, P!$A$1:$AK$1, 0), FALSE)</f>
        <v>14</v>
      </c>
      <c r="V1598" s="9">
        <f t="shared" si="800"/>
        <v>746</v>
      </c>
      <c r="W1598">
        <f>VLOOKUP($A1598, P!$A$2:$AK$1048576, MATCH('HOF Meter (RP)'!W$1, P!$A$1:$AK$1, 0), FALSE)</f>
        <v>611.1</v>
      </c>
      <c r="X1598">
        <f t="shared" si="801"/>
        <v>808</v>
      </c>
      <c r="Y1598">
        <f>VLOOKUP($A1598, P!$A$2:$AK$1048576, MATCH('HOF Meter (RP)'!Y$1, P!$A$1:$AK$1, 0), FALSE)</f>
        <v>5.1526721763868402</v>
      </c>
      <c r="Z1598">
        <f t="shared" si="802"/>
        <v>999</v>
      </c>
      <c r="AA1598">
        <f>VLOOKUP($A1598, P!$A$2:$AK$1048576, MATCH('HOF Meter (RP)'!AA$1, P!$A$1:$AK$1, 0), FALSE)</f>
        <v>4.6962926407639998</v>
      </c>
      <c r="AB1598">
        <f t="shared" si="803"/>
        <v>1597</v>
      </c>
      <c r="AC1598">
        <f>VLOOKUP($A1598, P!$A$2:$AK$1048576, MATCH('HOF Meter (RP)'!AC$1, P!$A$1:$AK$1, 0), FALSE)</f>
        <v>1.0971786800000001</v>
      </c>
      <c r="AD1598">
        <f t="shared" si="804"/>
        <v>1354</v>
      </c>
      <c r="AE1598">
        <f>VLOOKUP($A1598, P!$A$2:$AK$1048576, MATCH('HOF Meter (RP)'!AE$1, P!$A$1:$AK$1, 0), FALSE)</f>
        <v>0.275332225913621</v>
      </c>
      <c r="AF1598">
        <f t="shared" si="805"/>
        <v>1468</v>
      </c>
      <c r="AG1598">
        <f>VLOOKUP($A1598, P!$A$2:$AK$1048576, MATCH('HOF Meter (RP)'!AG$1, P!$A$1:$AK$1, 0), FALSE)</f>
        <v>1.6063251038767801</v>
      </c>
      <c r="AH1598">
        <f t="shared" si="806"/>
        <v>1659</v>
      </c>
      <c r="AI1598">
        <f>VLOOKUP($A1598, P!$A$2:$AK$1048576, MATCH('HOF Meter (RP)'!AI$1, P!$A$1:$AK$1, 0), FALSE)</f>
        <v>4.21105993470551</v>
      </c>
      <c r="AJ1598">
        <f t="shared" si="807"/>
        <v>1118</v>
      </c>
      <c r="AK1598">
        <f>VLOOKUP($A1598, P!$A$2:$AK$1048576, MATCH('HOF Meter (RP)'!AK$1, P!$A$1:$AK$1, 0), FALSE)</f>
        <v>2.1091574411839198</v>
      </c>
      <c r="AL1598" s="9">
        <f t="shared" si="808"/>
        <v>1276</v>
      </c>
      <c r="AM1598">
        <f>VLOOKUP($A1598, P!$A$2:$AK$1048576, MATCH('HOF Meter (RP)'!AM$1, P!$A$1:$AK$1, 0), FALSE)</f>
        <v>0.69028225861034842</v>
      </c>
      <c r="AN1598">
        <f t="shared" si="809"/>
        <v>1373</v>
      </c>
      <c r="AO1598">
        <f>VLOOKUP($A1598, P!$A$2:$AK$1048576, MATCH('HOF Meter (RP)'!AO$1, P!$A$1:$AK$1, 0), FALSE)</f>
        <v>-3.8592980932444299</v>
      </c>
      <c r="AP1598">
        <f t="shared" si="810"/>
        <v>1581</v>
      </c>
      <c r="AQ1598">
        <f>VLOOKUP($A1598, P!$A$2:$AK$1048576, MATCH('HOF Meter (RP)'!AQ$1, P!$A$1:$AK$1, 0), FALSE)</f>
        <v>-3.3720086807584801E-2</v>
      </c>
      <c r="AR1598">
        <f t="shared" si="811"/>
        <v>1108</v>
      </c>
      <c r="AS1598">
        <f>VLOOKUP($A1598, P!$A$2:$AK$1048576, MATCH('HOF Meter (RP)'!AS$1, P!$A$1:$AK$1, 0), FALSE)</f>
        <v>115.041393659655</v>
      </c>
      <c r="AT1598" s="9">
        <f t="shared" si="812"/>
        <v>1481</v>
      </c>
      <c r="AU1598">
        <f>VLOOKUP($A1598, P!$A$2:$AK$1048576, MATCH('HOF Meter (RP)'!AU$1, P!$A$1:$AK$1, 0), FALSE)</f>
        <v>105.641823490397</v>
      </c>
      <c r="AV1598">
        <f t="shared" si="813"/>
        <v>1167</v>
      </c>
      <c r="AW1598">
        <f>VLOOKUP($A1598, P!$A$2:$AK$1048576, MATCH('HOF Meter (RP)'!AW$1, P!$A$1:$AK$1, 0), FALSE)</f>
        <v>0</v>
      </c>
      <c r="AX1598">
        <f t="shared" si="814"/>
        <v>1</v>
      </c>
      <c r="AY1598">
        <f>VLOOKUP($A1598, P!$A$2:$AK$1048576, MATCH('HOF Meter (RP)'!AY$1, P!$A$1:$AK$1, 0), FALSE)</f>
        <v>0.41162310353867798</v>
      </c>
      <c r="AZ1598">
        <f t="shared" si="815"/>
        <v>1520</v>
      </c>
      <c r="BA1598">
        <f>VLOOKUP($A1598, P!$A$2:$AK$1048576, MATCH('HOF Meter (RP)'!BA$1, P!$A$1:$AK$1, 0), FALSE)</f>
        <v>100.529117609289</v>
      </c>
      <c r="BB1598" s="9">
        <f t="shared" si="816"/>
        <v>821</v>
      </c>
      <c r="BC1598">
        <f>VLOOKUP($A1598, P!$A$2:$AK$1048576, MATCH('HOF Meter (RP)'!BC$1, P!$A$1:$AK$1, 0), FALSE)</f>
        <v>142.60658279544899</v>
      </c>
      <c r="BD1598" s="9">
        <f t="shared" si="817"/>
        <v>1614</v>
      </c>
      <c r="BE1598">
        <f>VLOOKUP($A1598, P!$A$2:$AK$1048576, MATCH('HOF Meter (RP)'!BE$1, P!$A$1:$AK$1, 0), FALSE)</f>
        <v>70.225129397953907</v>
      </c>
      <c r="BF1598">
        <f t="shared" si="818"/>
        <v>1544</v>
      </c>
      <c r="BG1598">
        <f>VLOOKUP($A1598, P!$A$2:$AK$1048576, MATCH('HOF Meter (RP)'!BG$1, P!$A$1:$AK$1, 0), FALSE)</f>
        <v>107.876958296292</v>
      </c>
      <c r="BH1598" s="9">
        <f t="shared" si="819"/>
        <v>1552</v>
      </c>
      <c r="BI1598">
        <f>VLOOKUP($A1598, P!$A$2:$AK$1048576, MATCH('HOF Meter (RP)'!BI$1, P!$A$1:$AK$1, 0), FALSE)</f>
        <v>118.450299608091</v>
      </c>
      <c r="BJ1598" s="9">
        <f t="shared" si="820"/>
        <v>1698</v>
      </c>
      <c r="BK1598">
        <f>VLOOKUP($A1598, P!$A$2:$AK$1048576, MATCH('HOF Meter (RP)'!BK$1, P!$A$1:$AK$1, 0), FALSE)</f>
        <v>11</v>
      </c>
      <c r="BL1598">
        <f t="shared" si="821"/>
        <v>443</v>
      </c>
      <c r="BM1598" t="str">
        <f>VLOOKUP($A1598, P!$A$2:$AK$1048576, MATCH('HOF Meter (RP)'!BM$1, P!$A$1:$AK$1, 0), FALSE)</f>
        <v>Jamie Easterly</v>
      </c>
      <c r="BN1598">
        <f>VLOOKUP($A1598, P!$A$2:$AK$1048576, MATCH('HOF Meter (RP)'!BN$1, P!$A$1:$AK$1, 0), FALSE)</f>
        <v>1003639</v>
      </c>
      <c r="BO1598">
        <f>VLOOKUP($A1598, P!$A$2:$AK$1048576, MATCH('HOF Meter (RP)'!BO$1, P!$A$1:$AK$1, 0), FALSE)</f>
        <v>113711</v>
      </c>
      <c r="BP1598" s="10">
        <f t="shared" si="822"/>
        <v>1274.4821507843885</v>
      </c>
      <c r="BQ1598" s="10">
        <f t="shared" si="825"/>
        <v>-1109.0416865753509</v>
      </c>
      <c r="BR1598" s="8">
        <f t="shared" si="823"/>
        <v>1597</v>
      </c>
      <c r="BS1598" s="7">
        <f t="shared" si="824"/>
        <v>10</v>
      </c>
    </row>
    <row r="1599" spans="1:71" x14ac:dyDescent="0.45">
      <c r="A1599">
        <v>1009126</v>
      </c>
      <c r="B1599" t="str">
        <f>VLOOKUP(A1599, P!$A$2:$AK$1048576, MATCH('HOF Meter (RP)'!B$1, P!$A$1:$AK$1, 0), FALSE)</f>
        <v>Roy Moore</v>
      </c>
      <c r="C1599" t="str">
        <f>VLOOKUP($A1599, P!$A$2:$AK$1048576, MATCH('HOF Meter (RP)'!C$1, P!$A$1:$AK$1, 0), FALSE)</f>
        <v>RP</v>
      </c>
      <c r="D1599" t="str">
        <f>VLOOKUP($A1599, P!$A$2:$AK$1048576, MATCH('HOF Meter (RP)'!D$1, P!$A$1:$AK$1, 0), FALSE)</f>
        <v>SP</v>
      </c>
      <c r="E1599">
        <f>VLOOKUP($A1599, P!$A$2:$AK$1048576, MATCH('HOF Meter (RP)'!E$1, P!$A$1:$AK$1, 0), FALSE)</f>
        <v>0</v>
      </c>
      <c r="F1599">
        <f>VLOOKUP($A1599, P!$A$2:$AK$1048576, MATCH('HOF Meter (RP)'!F$1, P!$A$1:$AK$1, 0), FALSE)</f>
        <v>0</v>
      </c>
      <c r="G1599">
        <f t="shared" si="793"/>
        <v>0</v>
      </c>
      <c r="H1599">
        <f>VLOOKUP($A1599, P!$A$2:$AK$1048576, MATCH('HOF Meter (RP)'!H$1, P!$A$1:$AK$1, 0), FALSE)</f>
        <v>0</v>
      </c>
      <c r="I1599">
        <f>VLOOKUP($A1599, P!$A$2:$AK$1048576, MATCH('HOF Meter (RP)'!I$1, P!$A$1:$AK$1, 0), FALSE)</f>
        <v>11</v>
      </c>
      <c r="J1599">
        <f t="shared" si="794"/>
        <v>1672</v>
      </c>
      <c r="K1599">
        <f>VLOOKUP($A1599, P!$A$2:$AK$1048576, MATCH('HOF Meter (RP)'!K$1, P!$A$1:$AK$1, 0), FALSE)</f>
        <v>26</v>
      </c>
      <c r="L1599">
        <f t="shared" si="795"/>
        <v>1159</v>
      </c>
      <c r="M1599">
        <f>VLOOKUP($A1599, P!$A$2:$AK$1048576, MATCH('HOF Meter (RP)'!M$1, P!$A$1:$AK$1, 0), FALSE)</f>
        <v>0.29729729729729731</v>
      </c>
      <c r="N1599" s="9">
        <f t="shared" si="796"/>
        <v>1700</v>
      </c>
      <c r="O1599">
        <f>VLOOKUP($A1599, P!$A$2:$AK$1048576, MATCH('HOF Meter (RP)'!O$1, P!$A$1:$AK$1, 0), FALSE)</f>
        <v>4.9795065229542397</v>
      </c>
      <c r="P1599">
        <f t="shared" si="797"/>
        <v>1582</v>
      </c>
      <c r="Q1599">
        <f>VLOOKUP($A1599, P!$A$2:$AK$1048576, MATCH('HOF Meter (RP)'!Q$1, P!$A$1:$AK$1, 0), FALSE)</f>
        <v>80</v>
      </c>
      <c r="R1599">
        <f t="shared" si="798"/>
        <v>1693</v>
      </c>
      <c r="S1599">
        <f>VLOOKUP($A1599, P!$A$2:$AK$1048576, MATCH('HOF Meter (RP)'!S$1, P!$A$1:$AK$1, 0), FALSE)</f>
        <v>46</v>
      </c>
      <c r="T1599">
        <f t="shared" si="799"/>
        <v>795</v>
      </c>
      <c r="U1599">
        <f>VLOOKUP($A1599, P!$A$2:$AK$1048576, MATCH('HOF Meter (RP)'!U$1, P!$A$1:$AK$1, 0), FALSE)</f>
        <v>3</v>
      </c>
      <c r="V1599" s="9">
        <f t="shared" si="800"/>
        <v>1337</v>
      </c>
      <c r="W1599">
        <f>VLOOKUP($A1599, P!$A$2:$AK$1048576, MATCH('HOF Meter (RP)'!W$1, P!$A$1:$AK$1, 0), FALSE)</f>
        <v>406.2</v>
      </c>
      <c r="X1599">
        <f t="shared" si="801"/>
        <v>1331</v>
      </c>
      <c r="Y1599">
        <f>VLOOKUP($A1599, P!$A$2:$AK$1048576, MATCH('HOF Meter (RP)'!Y$1, P!$A$1:$AK$1, 0), FALSE)</f>
        <v>3.4081955757108999</v>
      </c>
      <c r="Z1599">
        <f t="shared" si="802"/>
        <v>1456</v>
      </c>
      <c r="AA1599">
        <f>VLOOKUP($A1599, P!$A$2:$AK$1048576, MATCH('HOF Meter (RP)'!AA$1, P!$A$1:$AK$1, 0), FALSE)</f>
        <v>5.2893424843825096</v>
      </c>
      <c r="AB1599">
        <f t="shared" si="803"/>
        <v>1689</v>
      </c>
      <c r="AC1599">
        <f>VLOOKUP($A1599, P!$A$2:$AK$1048576, MATCH('HOF Meter (RP)'!AC$1, P!$A$1:$AK$1, 0), FALSE)</f>
        <v>0.64435145999999999</v>
      </c>
      <c r="AD1599">
        <f t="shared" si="804"/>
        <v>1679</v>
      </c>
      <c r="AE1599">
        <f>VLOOKUP($A1599, P!$A$2:$AK$1048576, MATCH('HOF Meter (RP)'!AE$1, P!$A$1:$AK$1, 0), FALSE)</f>
        <v>0.29310344827586199</v>
      </c>
      <c r="AF1599">
        <f t="shared" si="805"/>
        <v>1680</v>
      </c>
      <c r="AG1599">
        <f>VLOOKUP($A1599, P!$A$2:$AK$1048576, MATCH('HOF Meter (RP)'!AG$1, P!$A$1:$AK$1, 0), FALSE)</f>
        <v>1.7581961303270499</v>
      </c>
      <c r="AH1599">
        <f t="shared" si="806"/>
        <v>1722</v>
      </c>
      <c r="AI1599">
        <f>VLOOKUP($A1599, P!$A$2:$AK$1048576, MATCH('HOF Meter (RP)'!AI$1, P!$A$1:$AK$1, 0), FALSE)</f>
        <v>4.4951734384786199</v>
      </c>
      <c r="AJ1599">
        <f t="shared" si="807"/>
        <v>1404</v>
      </c>
      <c r="AK1599">
        <f>VLOOKUP($A1599, P!$A$2:$AK$1048576, MATCH('HOF Meter (RP)'!AK$1, P!$A$1:$AK$1, 0), FALSE)</f>
        <v>2.5476184710860199</v>
      </c>
      <c r="AL1599" s="9">
        <f t="shared" si="808"/>
        <v>1158</v>
      </c>
      <c r="AM1599">
        <f>VLOOKUP($A1599, P!$A$2:$AK$1048576, MATCH('HOF Meter (RP)'!AM$1, P!$A$1:$AK$1, 0), FALSE)</f>
        <v>1.2543665539566813</v>
      </c>
      <c r="AN1599">
        <f t="shared" si="809"/>
        <v>974</v>
      </c>
      <c r="AO1599">
        <f>VLOOKUP($A1599, P!$A$2:$AK$1048576, MATCH('HOF Meter (RP)'!AO$1, P!$A$1:$AK$1, 0), FALSE)</f>
        <v>0</v>
      </c>
      <c r="AP1599">
        <f t="shared" si="810"/>
        <v>533</v>
      </c>
      <c r="AQ1599">
        <f>VLOOKUP($A1599, P!$A$2:$AK$1048576, MATCH('HOF Meter (RP)'!AQ$1, P!$A$1:$AK$1, 0), FALSE)</f>
        <v>0</v>
      </c>
      <c r="AR1599">
        <f t="shared" si="811"/>
        <v>467</v>
      </c>
      <c r="AS1599">
        <f>VLOOKUP($A1599, P!$A$2:$AK$1048576, MATCH('HOF Meter (RP)'!AS$1, P!$A$1:$AK$1, 0), FALSE)</f>
        <v>119.502246782217</v>
      </c>
      <c r="AT1599" s="9">
        <f t="shared" si="812"/>
        <v>1584</v>
      </c>
      <c r="AU1599">
        <f>VLOOKUP($A1599, P!$A$2:$AK$1048576, MATCH('HOF Meter (RP)'!AU$1, P!$A$1:$AK$1, 0), FALSE)</f>
        <v>108.032251933113</v>
      </c>
      <c r="AV1599">
        <f t="shared" si="813"/>
        <v>1336</v>
      </c>
      <c r="AW1599">
        <f>VLOOKUP($A1599, P!$A$2:$AK$1048576, MATCH('HOF Meter (RP)'!AW$1, P!$A$1:$AK$1, 0), FALSE)</f>
        <v>0</v>
      </c>
      <c r="AX1599">
        <f t="shared" si="814"/>
        <v>1</v>
      </c>
      <c r="AY1599">
        <f>VLOOKUP($A1599, P!$A$2:$AK$1048576, MATCH('HOF Meter (RP)'!AY$1, P!$A$1:$AK$1, 0), FALSE)</f>
        <v>0.48433308447562701</v>
      </c>
      <c r="AZ1599">
        <f t="shared" si="815"/>
        <v>1570</v>
      </c>
      <c r="BA1599">
        <f>VLOOKUP($A1599, P!$A$2:$AK$1048576, MATCH('HOF Meter (RP)'!BA$1, P!$A$1:$AK$1, 0), FALSE)</f>
        <v>115.850835265326</v>
      </c>
      <c r="BB1599" s="9">
        <f t="shared" si="816"/>
        <v>412</v>
      </c>
      <c r="BC1599">
        <f>VLOOKUP($A1599, P!$A$2:$AK$1048576, MATCH('HOF Meter (RP)'!BC$1, P!$A$1:$AK$1, 0), FALSE)</f>
        <v>166.962251041374</v>
      </c>
      <c r="BD1599" s="9">
        <f t="shared" si="817"/>
        <v>1707</v>
      </c>
      <c r="BE1599">
        <f>VLOOKUP($A1599, P!$A$2:$AK$1048576, MATCH('HOF Meter (RP)'!BE$1, P!$A$1:$AK$1, 0), FALSE)</f>
        <v>69.133597771810898</v>
      </c>
      <c r="BF1599">
        <f t="shared" si="818"/>
        <v>1568</v>
      </c>
      <c r="BG1599">
        <f>VLOOKUP($A1599, P!$A$2:$AK$1048576, MATCH('HOF Meter (RP)'!BG$1, P!$A$1:$AK$1, 0), FALSE)</f>
        <v>105.358831144432</v>
      </c>
      <c r="BH1599" s="9">
        <f t="shared" si="819"/>
        <v>1395</v>
      </c>
      <c r="BI1599">
        <f>VLOOKUP($A1599, P!$A$2:$AK$1048576, MATCH('HOF Meter (RP)'!BI$1, P!$A$1:$AK$1, 0), FALSE)</f>
        <v>120.725834485573</v>
      </c>
      <c r="BJ1599" s="9">
        <f t="shared" si="820"/>
        <v>1714</v>
      </c>
      <c r="BK1599">
        <f>VLOOKUP($A1599, P!$A$2:$AK$1048576, MATCH('HOF Meter (RP)'!BK$1, P!$A$1:$AK$1, 0), FALSE)</f>
        <v>0</v>
      </c>
      <c r="BL1599">
        <f t="shared" si="821"/>
        <v>718</v>
      </c>
      <c r="BM1599" t="str">
        <f>VLOOKUP($A1599, P!$A$2:$AK$1048576, MATCH('HOF Meter (RP)'!BM$1, P!$A$1:$AK$1, 0), FALSE)</f>
        <v>Roy Moore</v>
      </c>
      <c r="BN1599">
        <f>VLOOKUP($A1599, P!$A$2:$AK$1048576, MATCH('HOF Meter (RP)'!BN$1, P!$A$1:$AK$1, 0), FALSE)</f>
        <v>1009126</v>
      </c>
      <c r="BO1599">
        <f>VLOOKUP($A1599, P!$A$2:$AK$1048576, MATCH('HOF Meter (RP)'!BO$1, P!$A$1:$AK$1, 0), FALSE)</f>
        <v>119319</v>
      </c>
      <c r="BP1599" s="10">
        <f t="shared" si="822"/>
        <v>1275.6160602436933</v>
      </c>
      <c r="BQ1599" s="10">
        <f t="shared" si="825"/>
        <v>-1110.1755960346554</v>
      </c>
      <c r="BR1599" s="8">
        <f t="shared" si="823"/>
        <v>1598</v>
      </c>
      <c r="BS1599" s="7">
        <f t="shared" si="824"/>
        <v>10</v>
      </c>
    </row>
    <row r="1600" spans="1:71" x14ac:dyDescent="0.45">
      <c r="A1600">
        <v>1009974</v>
      </c>
      <c r="B1600" t="str">
        <f>VLOOKUP(A1600, P!$A$2:$AK$1048576, MATCH('HOF Meter (RP)'!B$1, P!$A$1:$AK$1, 0), FALSE)</f>
        <v>Lowell Palmer</v>
      </c>
      <c r="C1600" t="str">
        <f>VLOOKUP($A1600, P!$A$2:$AK$1048576, MATCH('HOF Meter (RP)'!C$1, P!$A$1:$AK$1, 0), FALSE)</f>
        <v>RP</v>
      </c>
      <c r="D1600" t="str">
        <f>VLOOKUP($A1600, P!$A$2:$AK$1048576, MATCH('HOF Meter (RP)'!D$1, P!$A$1:$AK$1, 0), FALSE)</f>
        <v>RP</v>
      </c>
      <c r="E1600">
        <f>VLOOKUP($A1600, P!$A$2:$AK$1048576, MATCH('HOF Meter (RP)'!E$1, P!$A$1:$AK$1, 0), FALSE)</f>
        <v>0</v>
      </c>
      <c r="F1600">
        <f>VLOOKUP($A1600, P!$A$2:$AK$1048576, MATCH('HOF Meter (RP)'!F$1, P!$A$1:$AK$1, 0), FALSE)</f>
        <v>0</v>
      </c>
      <c r="G1600">
        <f t="shared" si="793"/>
        <v>0</v>
      </c>
      <c r="H1600">
        <f>VLOOKUP($A1600, P!$A$2:$AK$1048576, MATCH('HOF Meter (RP)'!H$1, P!$A$1:$AK$1, 0), FALSE)</f>
        <v>0</v>
      </c>
      <c r="I1600">
        <f>VLOOKUP($A1600, P!$A$2:$AK$1048576, MATCH('HOF Meter (RP)'!I$1, P!$A$1:$AK$1, 0), FALSE)</f>
        <v>5</v>
      </c>
      <c r="J1600">
        <f t="shared" si="794"/>
        <v>1727</v>
      </c>
      <c r="K1600">
        <f>VLOOKUP($A1600, P!$A$2:$AK$1048576, MATCH('HOF Meter (RP)'!K$1, P!$A$1:$AK$1, 0), FALSE)</f>
        <v>18</v>
      </c>
      <c r="L1600">
        <f t="shared" si="795"/>
        <v>1514</v>
      </c>
      <c r="M1600">
        <f>VLOOKUP($A1600, P!$A$2:$AK$1048576, MATCH('HOF Meter (RP)'!M$1, P!$A$1:$AK$1, 0), FALSE)</f>
        <v>0.21739130434782608</v>
      </c>
      <c r="N1600" s="9">
        <f t="shared" si="796"/>
        <v>1722</v>
      </c>
      <c r="O1600">
        <f>VLOOKUP($A1600, P!$A$2:$AK$1048576, MATCH('HOF Meter (RP)'!O$1, P!$A$1:$AK$1, 0), FALSE)</f>
        <v>5.286315226957</v>
      </c>
      <c r="P1600">
        <f t="shared" si="797"/>
        <v>1657</v>
      </c>
      <c r="Q1600">
        <f>VLOOKUP($A1600, P!$A$2:$AK$1048576, MATCH('HOF Meter (RP)'!Q$1, P!$A$1:$AK$1, 0), FALSE)</f>
        <v>106</v>
      </c>
      <c r="R1600">
        <f t="shared" si="798"/>
        <v>1591</v>
      </c>
      <c r="S1600">
        <f>VLOOKUP($A1600, P!$A$2:$AK$1048576, MATCH('HOF Meter (RP)'!S$1, P!$A$1:$AK$1, 0), FALSE)</f>
        <v>25</v>
      </c>
      <c r="T1600">
        <f t="shared" si="799"/>
        <v>1115</v>
      </c>
      <c r="U1600">
        <f>VLOOKUP($A1600, P!$A$2:$AK$1048576, MATCH('HOF Meter (RP)'!U$1, P!$A$1:$AK$1, 0), FALSE)</f>
        <v>0</v>
      </c>
      <c r="V1600" s="9">
        <f t="shared" si="800"/>
        <v>1644</v>
      </c>
      <c r="W1600">
        <f>VLOOKUP($A1600, P!$A$2:$AK$1048576, MATCH('HOF Meter (RP)'!W$1, P!$A$1:$AK$1, 0), FALSE)</f>
        <v>316.2</v>
      </c>
      <c r="X1600">
        <f t="shared" si="801"/>
        <v>1664</v>
      </c>
      <c r="Y1600">
        <f>VLOOKUP($A1600, P!$A$2:$AK$1048576, MATCH('HOF Meter (RP)'!Y$1, P!$A$1:$AK$1, 0), FALSE)</f>
        <v>6.7926308561436697</v>
      </c>
      <c r="Z1600">
        <f t="shared" si="802"/>
        <v>529</v>
      </c>
      <c r="AA1600">
        <f>VLOOKUP($A1600, P!$A$2:$AK$1048576, MATCH('HOF Meter (RP)'!AA$1, P!$A$1:$AK$1, 0), FALSE)</f>
        <v>5.7410520206737301</v>
      </c>
      <c r="AB1600">
        <f t="shared" si="803"/>
        <v>1714</v>
      </c>
      <c r="AC1600">
        <f>VLOOKUP($A1600, P!$A$2:$AK$1048576, MATCH('HOF Meter (RP)'!AC$1, P!$A$1:$AK$1, 0), FALSE)</f>
        <v>1.1831683200000001</v>
      </c>
      <c r="AD1600">
        <f t="shared" si="804"/>
        <v>1290</v>
      </c>
      <c r="AE1600">
        <f>VLOOKUP($A1600, P!$A$2:$AK$1048576, MATCH('HOF Meter (RP)'!AE$1, P!$A$1:$AK$1, 0), FALSE)</f>
        <v>0.24855967078189301</v>
      </c>
      <c r="AF1600">
        <f t="shared" si="805"/>
        <v>625</v>
      </c>
      <c r="AG1600">
        <f>VLOOKUP($A1600, P!$A$2:$AK$1048576, MATCH('HOF Meter (RP)'!AG$1, P!$A$1:$AK$1, 0), FALSE)</f>
        <v>1.59157877800856</v>
      </c>
      <c r="AH1600">
        <f t="shared" si="806"/>
        <v>1646</v>
      </c>
      <c r="AI1600">
        <f>VLOOKUP($A1600, P!$A$2:$AK$1048576, MATCH('HOF Meter (RP)'!AI$1, P!$A$1:$AK$1, 0), FALSE)</f>
        <v>4.85632971218853</v>
      </c>
      <c r="AJ1600">
        <f t="shared" si="807"/>
        <v>1609</v>
      </c>
      <c r="AK1600">
        <f>VLOOKUP($A1600, P!$A$2:$AK$1048576, MATCH('HOF Meter (RP)'!AK$1, P!$A$1:$AK$1, 0), FALSE)</f>
        <v>-2.2696157395839598</v>
      </c>
      <c r="AL1600" s="9">
        <f t="shared" si="808"/>
        <v>1724</v>
      </c>
      <c r="AM1600">
        <f>VLOOKUP($A1600, P!$A$2:$AK$1048576, MATCH('HOF Meter (RP)'!AM$1, P!$A$1:$AK$1, 0), FALSE)</f>
        <v>-1.4355570775357116</v>
      </c>
      <c r="AN1600">
        <f t="shared" si="809"/>
        <v>1726</v>
      </c>
      <c r="AO1600">
        <f>VLOOKUP($A1600, P!$A$2:$AK$1048576, MATCH('HOF Meter (RP)'!AO$1, P!$A$1:$AK$1, 0), FALSE)</f>
        <v>-0.66329401731491</v>
      </c>
      <c r="AP1600">
        <f t="shared" si="810"/>
        <v>1248</v>
      </c>
      <c r="AQ1600">
        <f>VLOOKUP($A1600, P!$A$2:$AK$1048576, MATCH('HOF Meter (RP)'!AQ$1, P!$A$1:$AK$1, 0), FALSE)</f>
        <v>1.2388945313666899</v>
      </c>
      <c r="AR1600">
        <f t="shared" si="811"/>
        <v>227</v>
      </c>
      <c r="AS1600">
        <f>VLOOKUP($A1600, P!$A$2:$AK$1048576, MATCH('HOF Meter (RP)'!AS$1, P!$A$1:$AK$1, 0), FALSE)</f>
        <v>143.72119871837299</v>
      </c>
      <c r="AT1600" s="9">
        <f t="shared" si="812"/>
        <v>1726</v>
      </c>
      <c r="AU1600">
        <f>VLOOKUP($A1600, P!$A$2:$AK$1048576, MATCH('HOF Meter (RP)'!AU$1, P!$A$1:$AK$1, 0), FALSE)</f>
        <v>135.14677644743199</v>
      </c>
      <c r="AV1600">
        <f t="shared" si="813"/>
        <v>1727</v>
      </c>
      <c r="AW1600">
        <f>VLOOKUP($A1600, P!$A$2:$AK$1048576, MATCH('HOF Meter (RP)'!AW$1, P!$A$1:$AK$1, 0), FALSE)</f>
        <v>0</v>
      </c>
      <c r="AX1600">
        <f t="shared" si="814"/>
        <v>1</v>
      </c>
      <c r="AY1600">
        <f>VLOOKUP($A1600, P!$A$2:$AK$1048576, MATCH('HOF Meter (RP)'!AY$1, P!$A$1:$AK$1, 0), FALSE)</f>
        <v>0.42998551476846802</v>
      </c>
      <c r="AZ1600">
        <f t="shared" si="815"/>
        <v>1538</v>
      </c>
      <c r="BA1600">
        <f>VLOOKUP($A1600, P!$A$2:$AK$1048576, MATCH('HOF Meter (RP)'!BA$1, P!$A$1:$AK$1, 0), FALSE)</f>
        <v>119.123551834674</v>
      </c>
      <c r="BB1600" s="9">
        <f t="shared" si="816"/>
        <v>347</v>
      </c>
      <c r="BC1600">
        <f>VLOOKUP($A1600, P!$A$2:$AK$1048576, MATCH('HOF Meter (RP)'!BC$1, P!$A$1:$AK$1, 0), FALSE)</f>
        <v>168.49904401089799</v>
      </c>
      <c r="BD1600" s="9">
        <f t="shared" si="817"/>
        <v>1711</v>
      </c>
      <c r="BE1600">
        <f>VLOOKUP($A1600, P!$A$2:$AK$1048576, MATCH('HOF Meter (RP)'!BE$1, P!$A$1:$AK$1, 0), FALSE)</f>
        <v>71.219112786155094</v>
      </c>
      <c r="BF1600">
        <f t="shared" si="818"/>
        <v>1527</v>
      </c>
      <c r="BG1600">
        <f>VLOOKUP($A1600, P!$A$2:$AK$1048576, MATCH('HOF Meter (RP)'!BG$1, P!$A$1:$AK$1, 0), FALSE)</f>
        <v>100.033144544941</v>
      </c>
      <c r="BH1600" s="9">
        <f t="shared" si="819"/>
        <v>833</v>
      </c>
      <c r="BI1600">
        <f>VLOOKUP($A1600, P!$A$2:$AK$1048576, MATCH('HOF Meter (RP)'!BI$1, P!$A$1:$AK$1, 0), FALSE)</f>
        <v>118.72892498972701</v>
      </c>
      <c r="BJ1600" s="9">
        <f t="shared" si="820"/>
        <v>1700</v>
      </c>
      <c r="BK1600">
        <f>VLOOKUP($A1600, P!$A$2:$AK$1048576, MATCH('HOF Meter (RP)'!BK$1, P!$A$1:$AK$1, 0), FALSE)</f>
        <v>2</v>
      </c>
      <c r="BL1600">
        <f t="shared" si="821"/>
        <v>642</v>
      </c>
      <c r="BM1600" t="str">
        <f>VLOOKUP($A1600, P!$A$2:$AK$1048576, MATCH('HOF Meter (RP)'!BM$1, P!$A$1:$AK$1, 0), FALSE)</f>
        <v>Lowell Palmer</v>
      </c>
      <c r="BN1600">
        <f>VLOOKUP($A1600, P!$A$2:$AK$1048576, MATCH('HOF Meter (RP)'!BN$1, P!$A$1:$AK$1, 0), FALSE)</f>
        <v>1009974</v>
      </c>
      <c r="BO1600">
        <f>VLOOKUP($A1600, P!$A$2:$AK$1048576, MATCH('HOF Meter (RP)'!BO$1, P!$A$1:$AK$1, 0), FALSE)</f>
        <v>120197</v>
      </c>
      <c r="BP1600" s="10">
        <f t="shared" si="822"/>
        <v>1277.2423275557526</v>
      </c>
      <c r="BQ1600" s="10">
        <f t="shared" si="825"/>
        <v>-1111.801863346715</v>
      </c>
      <c r="BR1600" s="8">
        <f t="shared" si="823"/>
        <v>1599</v>
      </c>
      <c r="BS1600" s="7">
        <f t="shared" si="824"/>
        <v>10</v>
      </c>
    </row>
    <row r="1601" spans="1:71" x14ac:dyDescent="0.45">
      <c r="A1601">
        <v>1529</v>
      </c>
      <c r="B1601" t="str">
        <f>VLOOKUP(A1601, P!$A$2:$AK$1048576, MATCH('HOF Meter (RP)'!B$1, P!$A$1:$AK$1, 0), FALSE)</f>
        <v>Brandon Backe</v>
      </c>
      <c r="C1601" t="str">
        <f>VLOOKUP($A1601, P!$A$2:$AK$1048576, MATCH('HOF Meter (RP)'!C$1, P!$A$1:$AK$1, 0), FALSE)</f>
        <v>RP</v>
      </c>
      <c r="D1601" t="str">
        <f>VLOOKUP($A1601, P!$A$2:$AK$1048576, MATCH('HOF Meter (RP)'!D$1, P!$A$1:$AK$1, 0), FALSE)</f>
        <v>SP</v>
      </c>
      <c r="E1601">
        <f>VLOOKUP($A1601, P!$A$2:$AK$1048576, MATCH('HOF Meter (RP)'!E$1, P!$A$1:$AK$1, 0), FALSE)</f>
        <v>0</v>
      </c>
      <c r="F1601">
        <f>VLOOKUP($A1601, P!$A$2:$AK$1048576, MATCH('HOF Meter (RP)'!F$1, P!$A$1:$AK$1, 0), FALSE)</f>
        <v>0</v>
      </c>
      <c r="G1601">
        <f t="shared" si="793"/>
        <v>0</v>
      </c>
      <c r="H1601">
        <f>VLOOKUP($A1601, P!$A$2:$AK$1048576, MATCH('HOF Meter (RP)'!H$1, P!$A$1:$AK$1, 0), FALSE)</f>
        <v>0</v>
      </c>
      <c r="I1601">
        <f>VLOOKUP($A1601, P!$A$2:$AK$1048576, MATCH('HOF Meter (RP)'!I$1, P!$A$1:$AK$1, 0), FALSE)</f>
        <v>31</v>
      </c>
      <c r="J1601">
        <f t="shared" si="794"/>
        <v>837</v>
      </c>
      <c r="K1601">
        <f>VLOOKUP($A1601, P!$A$2:$AK$1048576, MATCH('HOF Meter (RP)'!K$1, P!$A$1:$AK$1, 0), FALSE)</f>
        <v>29</v>
      </c>
      <c r="L1601">
        <f t="shared" si="795"/>
        <v>1026</v>
      </c>
      <c r="M1601">
        <f>VLOOKUP($A1601, P!$A$2:$AK$1048576, MATCH('HOF Meter (RP)'!M$1, P!$A$1:$AK$1, 0), FALSE)</f>
        <v>0.51666666666666672</v>
      </c>
      <c r="N1601" s="9">
        <f t="shared" si="796"/>
        <v>545</v>
      </c>
      <c r="O1601">
        <f>VLOOKUP($A1601, P!$A$2:$AK$1048576, MATCH('HOF Meter (RP)'!O$1, P!$A$1:$AK$1, 0), FALSE)</f>
        <v>5.2252538007827498</v>
      </c>
      <c r="P1601">
        <f t="shared" si="797"/>
        <v>1646</v>
      </c>
      <c r="Q1601">
        <f>VLOOKUP($A1601, P!$A$2:$AK$1048576, MATCH('HOF Meter (RP)'!Q$1, P!$A$1:$AK$1, 0), FALSE)</f>
        <v>145</v>
      </c>
      <c r="R1601">
        <f t="shared" si="798"/>
        <v>1393</v>
      </c>
      <c r="S1601">
        <f>VLOOKUP($A1601, P!$A$2:$AK$1048576, MATCH('HOF Meter (RP)'!S$1, P!$A$1:$AK$1, 0), FALSE)</f>
        <v>79</v>
      </c>
      <c r="T1601">
        <f t="shared" si="799"/>
        <v>416</v>
      </c>
      <c r="U1601">
        <f>VLOOKUP($A1601, P!$A$2:$AK$1048576, MATCH('HOF Meter (RP)'!U$1, P!$A$1:$AK$1, 0), FALSE)</f>
        <v>0</v>
      </c>
      <c r="V1601" s="9">
        <f t="shared" si="800"/>
        <v>1644</v>
      </c>
      <c r="W1601">
        <f>VLOOKUP($A1601, P!$A$2:$AK$1048576, MATCH('HOF Meter (RP)'!W$1, P!$A$1:$AK$1, 0), FALSE)</f>
        <v>525.1</v>
      </c>
      <c r="X1601">
        <f t="shared" si="801"/>
        <v>994</v>
      </c>
      <c r="Y1601">
        <f>VLOOKUP($A1601, P!$A$2:$AK$1048576, MATCH('HOF Meter (RP)'!Y$1, P!$A$1:$AK$1, 0), FALSE)</f>
        <v>6.1675126828911102</v>
      </c>
      <c r="Z1601">
        <f t="shared" si="802"/>
        <v>684</v>
      </c>
      <c r="AA1601">
        <f>VLOOKUP($A1601, P!$A$2:$AK$1048576, MATCH('HOF Meter (RP)'!AA$1, P!$A$1:$AK$1, 0), FALSE)</f>
        <v>4.0774111625780103</v>
      </c>
      <c r="AB1601">
        <f t="shared" si="803"/>
        <v>1337</v>
      </c>
      <c r="AC1601">
        <f>VLOOKUP($A1601, P!$A$2:$AK$1048576, MATCH('HOF Meter (RP)'!AC$1, P!$A$1:$AK$1, 0), FALSE)</f>
        <v>1.51260504</v>
      </c>
      <c r="AD1601">
        <f t="shared" si="804"/>
        <v>956</v>
      </c>
      <c r="AE1601">
        <f>VLOOKUP($A1601, P!$A$2:$AK$1048576, MATCH('HOF Meter (RP)'!AE$1, P!$A$1:$AK$1, 0), FALSE)</f>
        <v>0.27649325626204202</v>
      </c>
      <c r="AF1601">
        <f t="shared" si="805"/>
        <v>1491</v>
      </c>
      <c r="AG1601">
        <f>VLOOKUP($A1601, P!$A$2:$AK$1048576, MATCH('HOF Meter (RP)'!AG$1, P!$A$1:$AK$1, 0), FALSE)</f>
        <v>1.5456852773171501</v>
      </c>
      <c r="AH1601">
        <f t="shared" si="806"/>
        <v>1569</v>
      </c>
      <c r="AI1601">
        <f>VLOOKUP($A1601, P!$A$2:$AK$1048576, MATCH('HOF Meter (RP)'!AI$1, P!$A$1:$AK$1, 0), FALSE)</f>
        <v>5.3273818994574604</v>
      </c>
      <c r="AJ1601">
        <f t="shared" si="807"/>
        <v>1709</v>
      </c>
      <c r="AK1601">
        <f>VLOOKUP($A1601, P!$A$2:$AK$1048576, MATCH('HOF Meter (RP)'!AK$1, P!$A$1:$AK$1, 0), FALSE)</f>
        <v>1.1204606033861599</v>
      </c>
      <c r="AL1601" s="9">
        <f t="shared" si="808"/>
        <v>1485</v>
      </c>
      <c r="AM1601">
        <f>VLOOKUP($A1601, P!$A$2:$AK$1048576, MATCH('HOF Meter (RP)'!AM$1, P!$A$1:$AK$1, 0), FALSE)</f>
        <v>0.42676084684294802</v>
      </c>
      <c r="AN1601">
        <f t="shared" si="809"/>
        <v>1518</v>
      </c>
      <c r="AO1601">
        <f>VLOOKUP($A1601, P!$A$2:$AK$1048576, MATCH('HOF Meter (RP)'!AO$1, P!$A$1:$AK$1, 0), FALSE)</f>
        <v>-2.7000697154871798</v>
      </c>
      <c r="AP1601">
        <f t="shared" si="810"/>
        <v>1473</v>
      </c>
      <c r="AQ1601">
        <f>VLOOKUP($A1601, P!$A$2:$AK$1048576, MATCH('HOF Meter (RP)'!AQ$1, P!$A$1:$AK$1, 0), FALSE)</f>
        <v>2.0050259298290398</v>
      </c>
      <c r="AR1601">
        <f t="shared" si="811"/>
        <v>135</v>
      </c>
      <c r="AS1601">
        <f>VLOOKUP($A1601, P!$A$2:$AK$1048576, MATCH('HOF Meter (RP)'!AS$1, P!$A$1:$AK$1, 0), FALSE)</f>
        <v>122.267819935167</v>
      </c>
      <c r="AT1601" s="9">
        <f t="shared" si="812"/>
        <v>1622</v>
      </c>
      <c r="AU1601">
        <f>VLOOKUP($A1601, P!$A$2:$AK$1048576, MATCH('HOF Meter (RP)'!AU$1, P!$A$1:$AK$1, 0), FALSE)</f>
        <v>121.858460183557</v>
      </c>
      <c r="AV1601">
        <f t="shared" si="813"/>
        <v>1702</v>
      </c>
      <c r="AW1601">
        <f>VLOOKUP($A1601, P!$A$2:$AK$1048576, MATCH('HOF Meter (RP)'!AW$1, P!$A$1:$AK$1, 0), FALSE)</f>
        <v>4.8630087141916203</v>
      </c>
      <c r="AX1601">
        <f t="shared" si="814"/>
        <v>1699</v>
      </c>
      <c r="AY1601">
        <f>VLOOKUP($A1601, P!$A$2:$AK$1048576, MATCH('HOF Meter (RP)'!AY$1, P!$A$1:$AK$1, 0), FALSE)</f>
        <v>-0.102128098674712</v>
      </c>
      <c r="AZ1601">
        <f t="shared" si="815"/>
        <v>698</v>
      </c>
      <c r="BA1601">
        <f>VLOOKUP($A1601, P!$A$2:$AK$1048576, MATCH('HOF Meter (RP)'!BA$1, P!$A$1:$AK$1, 0), FALSE)</f>
        <v>91.979975527545193</v>
      </c>
      <c r="BB1601" s="9">
        <f t="shared" si="816"/>
        <v>1105</v>
      </c>
      <c r="BC1601">
        <f>VLOOKUP($A1601, P!$A$2:$AK$1048576, MATCH('HOF Meter (RP)'!BC$1, P!$A$1:$AK$1, 0), FALSE)</f>
        <v>121.621786534385</v>
      </c>
      <c r="BD1601" s="9">
        <f t="shared" si="817"/>
        <v>1282</v>
      </c>
      <c r="BE1601">
        <f>VLOOKUP($A1601, P!$A$2:$AK$1048576, MATCH('HOF Meter (RP)'!BE$1, P!$A$1:$AK$1, 0), FALSE)</f>
        <v>75.747557026224897</v>
      </c>
      <c r="BF1601">
        <f t="shared" si="818"/>
        <v>1430</v>
      </c>
      <c r="BG1601">
        <f>VLOOKUP($A1601, P!$A$2:$AK$1048576, MATCH('HOF Meter (RP)'!BG$1, P!$A$1:$AK$1, 0), FALSE)</f>
        <v>106.925299753982</v>
      </c>
      <c r="BH1601" s="9">
        <f t="shared" si="819"/>
        <v>1494</v>
      </c>
      <c r="BI1601">
        <f>VLOOKUP($A1601, P!$A$2:$AK$1048576, MATCH('HOF Meter (RP)'!BI$1, P!$A$1:$AK$1, 0), FALSE)</f>
        <v>111.47903304236</v>
      </c>
      <c r="BJ1601" s="9">
        <f t="shared" si="820"/>
        <v>1557</v>
      </c>
      <c r="BK1601">
        <f>VLOOKUP($A1601, P!$A$2:$AK$1048576, MATCH('HOF Meter (RP)'!BK$1, P!$A$1:$AK$1, 0), FALSE)</f>
        <v>32</v>
      </c>
      <c r="BL1601">
        <f t="shared" si="821"/>
        <v>185</v>
      </c>
      <c r="BM1601" t="str">
        <f>VLOOKUP($A1601, P!$A$2:$AK$1048576, MATCH('HOF Meter (RP)'!BM$1, P!$A$1:$AK$1, 0), FALSE)</f>
        <v>Brandon Backe</v>
      </c>
      <c r="BN1601">
        <f>VLOOKUP($A1601, P!$A$2:$AK$1048576, MATCH('HOF Meter (RP)'!BN$1, P!$A$1:$AK$1, 0), FALSE)</f>
        <v>1529</v>
      </c>
      <c r="BO1601">
        <f>VLOOKUP($A1601, P!$A$2:$AK$1048576, MATCH('HOF Meter (RP)'!BO$1, P!$A$1:$AK$1, 0), FALSE)</f>
        <v>407840</v>
      </c>
      <c r="BP1601" s="10">
        <f t="shared" si="822"/>
        <v>1277.8963848633116</v>
      </c>
      <c r="BQ1601" s="10">
        <f t="shared" si="825"/>
        <v>-1112.455920654274</v>
      </c>
      <c r="BR1601" s="8">
        <f t="shared" si="823"/>
        <v>1600</v>
      </c>
      <c r="BS1601" s="7">
        <f t="shared" si="824"/>
        <v>10</v>
      </c>
    </row>
    <row r="1602" spans="1:71" x14ac:dyDescent="0.45">
      <c r="A1602">
        <v>1013980</v>
      </c>
      <c r="B1602" t="str">
        <f>VLOOKUP(A1602, P!$A$2:$AK$1048576, MATCH('HOF Meter (RP)'!B$1, P!$A$1:$AK$1, 0), FALSE)</f>
        <v>Charlie Williams</v>
      </c>
      <c r="C1602" t="str">
        <f>VLOOKUP($A1602, P!$A$2:$AK$1048576, MATCH('HOF Meter (RP)'!C$1, P!$A$1:$AK$1, 0), FALSE)</f>
        <v>RP</v>
      </c>
      <c r="D1602" t="str">
        <f>VLOOKUP($A1602, P!$A$2:$AK$1048576, MATCH('HOF Meter (RP)'!D$1, P!$A$1:$AK$1, 0), FALSE)</f>
        <v>RP</v>
      </c>
      <c r="E1602">
        <f>VLOOKUP($A1602, P!$A$2:$AK$1048576, MATCH('HOF Meter (RP)'!E$1, P!$A$1:$AK$1, 0), FALSE)</f>
        <v>0</v>
      </c>
      <c r="F1602">
        <f>VLOOKUP($A1602, P!$A$2:$AK$1048576, MATCH('HOF Meter (RP)'!F$1, P!$A$1:$AK$1, 0), FALSE)</f>
        <v>0</v>
      </c>
      <c r="G1602">
        <f t="shared" ref="G1602:G1665" si="826">SUM(E1602:F1602)</f>
        <v>0</v>
      </c>
      <c r="H1602">
        <f>VLOOKUP($A1602, P!$A$2:$AK$1048576, MATCH('HOF Meter (RP)'!H$1, P!$A$1:$AK$1, 0), FALSE)</f>
        <v>0</v>
      </c>
      <c r="I1602">
        <f>VLOOKUP($A1602, P!$A$2:$AK$1048576, MATCH('HOF Meter (RP)'!I$1, P!$A$1:$AK$1, 0), FALSE)</f>
        <v>23</v>
      </c>
      <c r="J1602">
        <f t="shared" ref="J1602:J1665" si="827">_xlfn.RANK.EQ(I1602, I$2:I$1048576, 0)</f>
        <v>1149</v>
      </c>
      <c r="K1602">
        <f>VLOOKUP($A1602, P!$A$2:$AK$1048576, MATCH('HOF Meter (RP)'!K$1, P!$A$1:$AK$1, 0), FALSE)</f>
        <v>22</v>
      </c>
      <c r="L1602">
        <f t="shared" ref="L1602:L1665" si="828">_xlfn.RANK.EQ(K1602, K$2:K$1048576, 0)</f>
        <v>1349</v>
      </c>
      <c r="M1602">
        <f>VLOOKUP($A1602, P!$A$2:$AK$1048576, MATCH('HOF Meter (RP)'!M$1, P!$A$1:$AK$1, 0), FALSE)</f>
        <v>0.51111111111111107</v>
      </c>
      <c r="N1602" s="9">
        <f t="shared" ref="N1602:N1665" si="829">_xlfn.RANK.EQ(M1602, M$2:M$1048576, 0)</f>
        <v>599</v>
      </c>
      <c r="O1602">
        <f>VLOOKUP($A1602, P!$A$2:$AK$1048576, MATCH('HOF Meter (RP)'!O$1, P!$A$1:$AK$1, 0), FALSE)</f>
        <v>3.9715122444815001</v>
      </c>
      <c r="P1602">
        <f t="shared" ref="P1602:P1665" si="830">_xlfn.RANK.EQ(O1602, O$2:O$1048576, 1)</f>
        <v>866</v>
      </c>
      <c r="Q1602">
        <f>VLOOKUP($A1602, P!$A$2:$AK$1048576, MATCH('HOF Meter (RP)'!Q$1, P!$A$1:$AK$1, 0), FALSE)</f>
        <v>268</v>
      </c>
      <c r="R1602">
        <f t="shared" ref="R1602:R1665" si="831">_xlfn.RANK.EQ(Q1602, Q$2:Q$1048576, 0)</f>
        <v>927</v>
      </c>
      <c r="S1602">
        <f>VLOOKUP($A1602, P!$A$2:$AK$1048576, MATCH('HOF Meter (RP)'!S$1, P!$A$1:$AK$1, 0), FALSE)</f>
        <v>34</v>
      </c>
      <c r="T1602">
        <f t="shared" ref="T1602:T1665" si="832">_xlfn.RANK.EQ(S1602, S$2:S$1048576, 0)</f>
        <v>1012</v>
      </c>
      <c r="U1602">
        <f>VLOOKUP($A1602, P!$A$2:$AK$1048576, MATCH('HOF Meter (RP)'!U$1, P!$A$1:$AK$1, 0), FALSE)</f>
        <v>4</v>
      </c>
      <c r="V1602" s="9">
        <f t="shared" ref="V1602:V1665" si="833">_xlfn.RANK.EQ(U1602, U$2:U$1048576, 0)</f>
        <v>1242</v>
      </c>
      <c r="W1602">
        <f>VLOOKUP($A1602, P!$A$2:$AK$1048576, MATCH('HOF Meter (RP)'!W$1, P!$A$1:$AK$1, 0), FALSE)</f>
        <v>573.1</v>
      </c>
      <c r="X1602">
        <f t="shared" ref="X1602:X1665" si="834">_xlfn.RANK.EQ(W1602, W$2:W$1048576, 0)</f>
        <v>880</v>
      </c>
      <c r="Y1602">
        <f>VLOOKUP($A1602, P!$A$2:$AK$1048576, MATCH('HOF Meter (RP)'!Y$1, P!$A$1:$AK$1, 0), FALSE)</f>
        <v>4.03430295190413</v>
      </c>
      <c r="Z1602">
        <f t="shared" ref="Z1602:Z1665" si="835">_xlfn.RANK.EQ(Y1602, Y$2:Y$1048576, 0)</f>
        <v>1311</v>
      </c>
      <c r="AA1602">
        <f>VLOOKUP($A1602, P!$A$2:$AK$1048576, MATCH('HOF Meter (RP)'!AA$1, P!$A$1:$AK$1, 0), FALSE)</f>
        <v>4.31686113530598</v>
      </c>
      <c r="AB1602">
        <f t="shared" ref="AB1602:AB1665" si="836">_xlfn.RANK.EQ(AA1602, AA$2:AA$1048576, 1)</f>
        <v>1468</v>
      </c>
      <c r="AC1602">
        <f>VLOOKUP($A1602, P!$A$2:$AK$1048576, MATCH('HOF Meter (RP)'!AC$1, P!$A$1:$AK$1, 0), FALSE)</f>
        <v>0.93454545</v>
      </c>
      <c r="AD1602">
        <f t="shared" ref="AD1602:AD1665" si="837">_xlfn.RANK.EQ(AC1602, AC$2:AC$1048576, 0)</f>
        <v>1499</v>
      </c>
      <c r="AE1602">
        <f>VLOOKUP($A1602, P!$A$2:$AK$1048576, MATCH('HOF Meter (RP)'!AE$1, P!$A$1:$AK$1, 0), FALSE)</f>
        <v>0.26194770063119899</v>
      </c>
      <c r="AF1602">
        <f t="shared" ref="AF1602:AF1665" si="838">_xlfn.RANK.EQ(AE1602, AE$2:AE$1048576, 1)</f>
        <v>1090</v>
      </c>
      <c r="AG1602">
        <f>VLOOKUP($A1602, P!$A$2:$AK$1048576, MATCH('HOF Meter (RP)'!AG$1, P!$A$1:$AK$1, 0), FALSE)</f>
        <v>1.4930234876048101</v>
      </c>
      <c r="AH1602">
        <f t="shared" ref="AH1602:AH1665" si="839">_xlfn.RANK.EQ(AG1602, AG$2:AG$1048576, 1)</f>
        <v>1410</v>
      </c>
      <c r="AI1602">
        <f>VLOOKUP($A1602, P!$A$2:$AK$1048576, MATCH('HOF Meter (RP)'!AI$1, P!$A$1:$AK$1, 0), FALSE)</f>
        <v>4.0755246416117297</v>
      </c>
      <c r="AJ1602">
        <f t="shared" ref="AJ1602:AJ1665" si="840">_xlfn.RANK.EQ(AI1602, AI$2:AI$1048576, 1)</f>
        <v>940</v>
      </c>
      <c r="AK1602">
        <f>VLOOKUP($A1602, P!$A$2:$AK$1048576, MATCH('HOF Meter (RP)'!AK$1, P!$A$1:$AK$1, 0), FALSE)</f>
        <v>-0.74441348388790995</v>
      </c>
      <c r="AL1602" s="9">
        <f t="shared" ref="AL1602:AL1665" si="841">_xlfn.RANK.EQ(AK1602, AK$2:AK$1048576, 0)</f>
        <v>1693</v>
      </c>
      <c r="AM1602">
        <f>VLOOKUP($A1602, P!$A$2:$AK$1048576, MATCH('HOF Meter (RP)'!AM$1, P!$A$1:$AK$1, 0), FALSE)</f>
        <v>-0.25978484867838419</v>
      </c>
      <c r="AN1602">
        <f t="shared" ref="AN1602:AN1665" si="842">_xlfn.RANK.EQ(AM1602, AM$2:AM$1048576, 0)</f>
        <v>1689</v>
      </c>
      <c r="AO1602">
        <f>VLOOKUP($A1602, P!$A$2:$AK$1048576, MATCH('HOF Meter (RP)'!AO$1, P!$A$1:$AK$1, 0), FALSE)</f>
        <v>-0.698629930615425</v>
      </c>
      <c r="AP1602">
        <f t="shared" ref="AP1602:AP1665" si="843">_xlfn.RANK.EQ(AO1602, AO$2:AO$1048576, 0)</f>
        <v>1252</v>
      </c>
      <c r="AQ1602">
        <f>VLOOKUP($A1602, P!$A$2:$AK$1048576, MATCH('HOF Meter (RP)'!AQ$1, P!$A$1:$AK$1, 0), FALSE)</f>
        <v>-0.89929956641071795</v>
      </c>
      <c r="AR1602">
        <f t="shared" ref="AR1602:AR1665" si="844">_xlfn.RANK.EQ(AQ1602, AQ$2:AQ$1048576, 0)</f>
        <v>1318</v>
      </c>
      <c r="AS1602">
        <f>VLOOKUP($A1602, P!$A$2:$AK$1048576, MATCH('HOF Meter (RP)'!AS$1, P!$A$1:$AK$1, 0), FALSE)</f>
        <v>108.803699434333</v>
      </c>
      <c r="AT1602" s="9">
        <f t="shared" ref="AT1602:AT1665" si="845">_xlfn.RANK.EQ(AS1602, AS$2:AS$1048576, 1)</f>
        <v>1272</v>
      </c>
      <c r="AU1602">
        <f>VLOOKUP($A1602, P!$A$2:$AK$1048576, MATCH('HOF Meter (RP)'!AU$1, P!$A$1:$AK$1, 0), FALSE)</f>
        <v>115.351340437392</v>
      </c>
      <c r="AV1602">
        <f t="shared" ref="AV1602:AV1665" si="846">_xlfn.RANK.EQ(AU1602, AU$2:AU$1048576, 1)</f>
        <v>1598</v>
      </c>
      <c r="AW1602">
        <f>VLOOKUP($A1602, P!$A$2:$AK$1048576, MATCH('HOF Meter (RP)'!AW$1, P!$A$1:$AK$1, 0), FALSE)</f>
        <v>0</v>
      </c>
      <c r="AX1602">
        <f t="shared" ref="AX1602:AX1665" si="847">_xlfn.RANK.EQ(AW1602, AW$2:AW$1048576, 1)</f>
        <v>1</v>
      </c>
      <c r="AY1602">
        <f>VLOOKUP($A1602, P!$A$2:$AK$1048576, MATCH('HOF Meter (RP)'!AY$1, P!$A$1:$AK$1, 0), FALSE)</f>
        <v>-0.10401239713023699</v>
      </c>
      <c r="AZ1602">
        <f t="shared" ref="AZ1602:AZ1665" si="848">_xlfn.RANK.EQ(AY1602, AY$2:AY$1048576, 1)</f>
        <v>696</v>
      </c>
      <c r="BA1602">
        <f>VLOOKUP($A1602, P!$A$2:$AK$1048576, MATCH('HOF Meter (RP)'!BA$1, P!$A$1:$AK$1, 0), FALSE)</f>
        <v>77.463268854604493</v>
      </c>
      <c r="BB1602" s="9">
        <f t="shared" ref="BB1602:BB1665" si="849">_xlfn.RANK.EQ(BA1602, BA$2:BA$1048576, 0)</f>
        <v>1510</v>
      </c>
      <c r="BC1602">
        <f>VLOOKUP($A1602, P!$A$2:$AK$1048576, MATCH('HOF Meter (RP)'!BC$1, P!$A$1:$AK$1, 0), FALSE)</f>
        <v>129.80095534940099</v>
      </c>
      <c r="BD1602" s="9">
        <f t="shared" ref="BD1602:BD1665" si="850">_xlfn.RANK.EQ(BC1602, BC$2:BC$1048576, 1)</f>
        <v>1440</v>
      </c>
      <c r="BE1602">
        <f>VLOOKUP($A1602, P!$A$2:$AK$1048576, MATCH('HOF Meter (RP)'!BE$1, P!$A$1:$AK$1, 0), FALSE)</f>
        <v>59.708180489145597</v>
      </c>
      <c r="BF1602">
        <f t="shared" ref="BF1602:BF1665" si="851">_xlfn.RANK.EQ(BE1602, BE$2:BE$1048576, 0)</f>
        <v>1676</v>
      </c>
      <c r="BG1602">
        <f>VLOOKUP($A1602, P!$A$2:$AK$1048576, MATCH('HOF Meter (RP)'!BG$1, P!$A$1:$AK$1, 0), FALSE)</f>
        <v>104.679982468642</v>
      </c>
      <c r="BH1602" s="9">
        <f t="shared" ref="BH1602:BH1665" si="852">_xlfn.RANK.EQ(BG1602, BG$2:BG$1048576, 1)</f>
        <v>1331</v>
      </c>
      <c r="BI1602">
        <f>VLOOKUP($A1602, P!$A$2:$AK$1048576, MATCH('HOF Meter (RP)'!BI$1, P!$A$1:$AK$1, 0), FALSE)</f>
        <v>111.592725818606</v>
      </c>
      <c r="BJ1602" s="9">
        <f t="shared" ref="BJ1602:BJ1665" si="853">_xlfn.RANK.EQ(BI1602, BI$2:BI$1048576, 1)</f>
        <v>1560</v>
      </c>
      <c r="BK1602">
        <f>VLOOKUP($A1602, P!$A$2:$AK$1048576, MATCH('HOF Meter (RP)'!BK$1, P!$A$1:$AK$1, 0), FALSE)</f>
        <v>9</v>
      </c>
      <c r="BL1602">
        <f t="shared" ref="BL1602:BL1665" si="854">_xlfn.RANK.EQ(BK1602, BK$2:BK$1048576, 0)</f>
        <v>482</v>
      </c>
      <c r="BM1602" t="str">
        <f>VLOOKUP($A1602, P!$A$2:$AK$1048576, MATCH('HOF Meter (RP)'!BM$1, P!$A$1:$AK$1, 0), FALSE)</f>
        <v>Charlie Williams</v>
      </c>
      <c r="BN1602">
        <f>VLOOKUP($A1602, P!$A$2:$AK$1048576, MATCH('HOF Meter (RP)'!BN$1, P!$A$1:$AK$1, 0), FALSE)</f>
        <v>1013980</v>
      </c>
      <c r="BO1602">
        <f>VLOOKUP($A1602, P!$A$2:$AK$1048576, MATCH('HOF Meter (RP)'!BO$1, P!$A$1:$AK$1, 0), FALSE)</f>
        <v>124292</v>
      </c>
      <c r="BP1602" s="10">
        <f t="shared" ref="BP1602:BP1665" si="855">GEOMEAN(BJ1602,BH1602,BD1602,BB1602,AT1602,AL1602,V1602,N1602)</f>
        <v>1280.6098047885057</v>
      </c>
      <c r="BQ1602" s="10">
        <f t="shared" si="825"/>
        <v>-1115.1693405794681</v>
      </c>
      <c r="BR1602" s="8">
        <f t="shared" ref="BR1602:BR1665" si="856">_xlfn.RANK.EQ(BQ1602, $BQ$2:$BQ$1048576, 0)</f>
        <v>1601</v>
      </c>
      <c r="BS1602" s="7">
        <f t="shared" ref="BS1602:BS1665" si="857">SUM($E$2:$E$1048576)</f>
        <v>10</v>
      </c>
    </row>
    <row r="1603" spans="1:71" x14ac:dyDescent="0.45">
      <c r="A1603">
        <v>1011976</v>
      </c>
      <c r="B1603" t="str">
        <f>VLOOKUP(A1603, P!$A$2:$AK$1048576, MATCH('HOF Meter (RP)'!B$1, P!$A$1:$AK$1, 0), FALSE)</f>
        <v>Al Sima</v>
      </c>
      <c r="C1603" t="str">
        <f>VLOOKUP($A1603, P!$A$2:$AK$1048576, MATCH('HOF Meter (RP)'!C$1, P!$A$1:$AK$1, 0), FALSE)</f>
        <v>RP</v>
      </c>
      <c r="D1603" t="str">
        <f>VLOOKUP($A1603, P!$A$2:$AK$1048576, MATCH('HOF Meter (RP)'!D$1, P!$A$1:$AK$1, 0), FALSE)</f>
        <v>RP</v>
      </c>
      <c r="E1603">
        <f>VLOOKUP($A1603, P!$A$2:$AK$1048576, MATCH('HOF Meter (RP)'!E$1, P!$A$1:$AK$1, 0), FALSE)</f>
        <v>0</v>
      </c>
      <c r="F1603">
        <f>VLOOKUP($A1603, P!$A$2:$AK$1048576, MATCH('HOF Meter (RP)'!F$1, P!$A$1:$AK$1, 0), FALSE)</f>
        <v>0</v>
      </c>
      <c r="G1603">
        <f t="shared" si="826"/>
        <v>0</v>
      </c>
      <c r="H1603">
        <f>VLOOKUP($A1603, P!$A$2:$AK$1048576, MATCH('HOF Meter (RP)'!H$1, P!$A$1:$AK$1, 0), FALSE)</f>
        <v>0</v>
      </c>
      <c r="I1603">
        <f>VLOOKUP($A1603, P!$A$2:$AK$1048576, MATCH('HOF Meter (RP)'!I$1, P!$A$1:$AK$1, 0), FALSE)</f>
        <v>11</v>
      </c>
      <c r="J1603">
        <f t="shared" si="827"/>
        <v>1672</v>
      </c>
      <c r="K1603">
        <f>VLOOKUP($A1603, P!$A$2:$AK$1048576, MATCH('HOF Meter (RP)'!K$1, P!$A$1:$AK$1, 0), FALSE)</f>
        <v>21</v>
      </c>
      <c r="L1603">
        <f t="shared" si="828"/>
        <v>1390</v>
      </c>
      <c r="M1603">
        <f>VLOOKUP($A1603, P!$A$2:$AK$1048576, MATCH('HOF Meter (RP)'!M$1, P!$A$1:$AK$1, 0), FALSE)</f>
        <v>0.34375</v>
      </c>
      <c r="N1603" s="9">
        <f t="shared" si="829"/>
        <v>1644</v>
      </c>
      <c r="O1603">
        <f>VLOOKUP($A1603, P!$A$2:$AK$1048576, MATCH('HOF Meter (RP)'!O$1, P!$A$1:$AK$1, 0), FALSE)</f>
        <v>4.6069125098733101</v>
      </c>
      <c r="P1603">
        <f t="shared" si="830"/>
        <v>1409</v>
      </c>
      <c r="Q1603">
        <f>VLOOKUP($A1603, P!$A$2:$AK$1048576, MATCH('HOF Meter (RP)'!Q$1, P!$A$1:$AK$1, 0), FALSE)</f>
        <v>100</v>
      </c>
      <c r="R1603">
        <f t="shared" si="831"/>
        <v>1624</v>
      </c>
      <c r="S1603">
        <f>VLOOKUP($A1603, P!$A$2:$AK$1048576, MATCH('HOF Meter (RP)'!S$1, P!$A$1:$AK$1, 0), FALSE)</f>
        <v>30</v>
      </c>
      <c r="T1603">
        <f t="shared" si="832"/>
        <v>1070</v>
      </c>
      <c r="U1603">
        <f>VLOOKUP($A1603, P!$A$2:$AK$1048576, MATCH('HOF Meter (RP)'!U$1, P!$A$1:$AK$1, 0), FALSE)</f>
        <v>4</v>
      </c>
      <c r="V1603" s="9">
        <f t="shared" si="833"/>
        <v>1242</v>
      </c>
      <c r="W1603">
        <f>VLOOKUP($A1603, P!$A$2:$AK$1048576, MATCH('HOF Meter (RP)'!W$1, P!$A$1:$AK$1, 0), FALSE)</f>
        <v>308.2</v>
      </c>
      <c r="X1603">
        <f t="shared" si="834"/>
        <v>1692</v>
      </c>
      <c r="Y1603">
        <f>VLOOKUP($A1603, P!$A$2:$AK$1048576, MATCH('HOF Meter (RP)'!Y$1, P!$A$1:$AK$1, 0), FALSE)</f>
        <v>3.2365018265565602</v>
      </c>
      <c r="Z1603">
        <f t="shared" si="835"/>
        <v>1507</v>
      </c>
      <c r="AA1603">
        <f>VLOOKUP($A1603, P!$A$2:$AK$1048576, MATCH('HOF Meter (RP)'!AA$1, P!$A$1:$AK$1, 0), FALSE)</f>
        <v>3.84881298293213</v>
      </c>
      <c r="AB1603">
        <f t="shared" si="836"/>
        <v>1149</v>
      </c>
      <c r="AC1603">
        <f>VLOOKUP($A1603, P!$A$2:$AK$1048576, MATCH('HOF Meter (RP)'!AC$1, P!$A$1:$AK$1, 0), FALSE)</f>
        <v>0.84090909000000003</v>
      </c>
      <c r="AD1603">
        <f t="shared" si="837"/>
        <v>1569</v>
      </c>
      <c r="AE1603">
        <f>VLOOKUP($A1603, P!$A$2:$AK$1048576, MATCH('HOF Meter (RP)'!AE$1, P!$A$1:$AK$1, 0), FALSE)</f>
        <v>0.27661290322580601</v>
      </c>
      <c r="AF1603">
        <f t="shared" si="838"/>
        <v>1493</v>
      </c>
      <c r="AG1603">
        <f>VLOOKUP($A1603, P!$A$2:$AK$1048576, MATCH('HOF Meter (RP)'!AG$1, P!$A$1:$AK$1, 0), FALSE)</f>
        <v>1.5388772448592201</v>
      </c>
      <c r="AH1603">
        <f t="shared" si="839"/>
        <v>1551</v>
      </c>
      <c r="AI1603">
        <f>VLOOKUP($A1603, P!$A$2:$AK$1048576, MATCH('HOF Meter (RP)'!AI$1, P!$A$1:$AK$1, 0), FALSE)</f>
        <v>4.41530922576636</v>
      </c>
      <c r="AJ1603">
        <f t="shared" si="840"/>
        <v>1330</v>
      </c>
      <c r="AK1603">
        <f>VLOOKUP($A1603, P!$A$2:$AK$1048576, MATCH('HOF Meter (RP)'!AK$1, P!$A$1:$AK$1, 0), FALSE)</f>
        <v>1.2226082161068901</v>
      </c>
      <c r="AL1603" s="9">
        <f t="shared" si="841"/>
        <v>1455</v>
      </c>
      <c r="AM1603">
        <f>VLOOKUP($A1603, P!$A$2:$AK$1048576, MATCH('HOF Meter (RP)'!AM$1, P!$A$1:$AK$1, 0), FALSE)</f>
        <v>0.79338625315177813</v>
      </c>
      <c r="AN1603">
        <f t="shared" si="842"/>
        <v>1294</v>
      </c>
      <c r="AO1603">
        <f>VLOOKUP($A1603, P!$A$2:$AK$1048576, MATCH('HOF Meter (RP)'!AO$1, P!$A$1:$AK$1, 0), FALSE)</f>
        <v>0</v>
      </c>
      <c r="AP1603">
        <f t="shared" si="843"/>
        <v>533</v>
      </c>
      <c r="AQ1603">
        <f>VLOOKUP($A1603, P!$A$2:$AK$1048576, MATCH('HOF Meter (RP)'!AQ$1, P!$A$1:$AK$1, 0), FALSE)</f>
        <v>0</v>
      </c>
      <c r="AR1603">
        <f t="shared" si="844"/>
        <v>467</v>
      </c>
      <c r="AS1603">
        <f>VLOOKUP($A1603, P!$A$2:$AK$1048576, MATCH('HOF Meter (RP)'!AS$1, P!$A$1:$AK$1, 0), FALSE)</f>
        <v>114.09879741198699</v>
      </c>
      <c r="AT1603" s="9">
        <f t="shared" si="845"/>
        <v>1449</v>
      </c>
      <c r="AU1603">
        <f>VLOOKUP($A1603, P!$A$2:$AK$1048576, MATCH('HOF Meter (RP)'!AU$1, P!$A$1:$AK$1, 0), FALSE)</f>
        <v>110.471732367225</v>
      </c>
      <c r="AV1603">
        <f t="shared" si="846"/>
        <v>1439</v>
      </c>
      <c r="AW1603">
        <f>VLOOKUP($A1603, P!$A$2:$AK$1048576, MATCH('HOF Meter (RP)'!AW$1, P!$A$1:$AK$1, 0), FALSE)</f>
        <v>0</v>
      </c>
      <c r="AX1603">
        <f t="shared" si="847"/>
        <v>1</v>
      </c>
      <c r="AY1603">
        <f>VLOOKUP($A1603, P!$A$2:$AK$1048576, MATCH('HOF Meter (RP)'!AY$1, P!$A$1:$AK$1, 0), FALSE)</f>
        <v>0.19160328410694499</v>
      </c>
      <c r="AZ1603">
        <f t="shared" si="848"/>
        <v>1257</v>
      </c>
      <c r="BA1603">
        <f>VLOOKUP($A1603, P!$A$2:$AK$1048576, MATCH('HOF Meter (RP)'!BA$1, P!$A$1:$AK$1, 0), FALSE)</f>
        <v>82.381165240482602</v>
      </c>
      <c r="BB1603" s="9">
        <f t="shared" si="849"/>
        <v>1394</v>
      </c>
      <c r="BC1603">
        <f>VLOOKUP($A1603, P!$A$2:$AK$1048576, MATCH('HOF Meter (RP)'!BC$1, P!$A$1:$AK$1, 0), FALSE)</f>
        <v>98.416137748224799</v>
      </c>
      <c r="BD1603" s="9">
        <f t="shared" si="850"/>
        <v>634</v>
      </c>
      <c r="BE1603">
        <f>VLOOKUP($A1603, P!$A$2:$AK$1048576, MATCH('HOF Meter (RP)'!BE$1, P!$A$1:$AK$1, 0), FALSE)</f>
        <v>84.146998807690593</v>
      </c>
      <c r="BF1603">
        <f t="shared" si="851"/>
        <v>1188</v>
      </c>
      <c r="BG1603">
        <f>VLOOKUP($A1603, P!$A$2:$AK$1048576, MATCH('HOF Meter (RP)'!BG$1, P!$A$1:$AK$1, 0), FALSE)</f>
        <v>107.324080728767</v>
      </c>
      <c r="BH1603" s="9">
        <f t="shared" si="852"/>
        <v>1517</v>
      </c>
      <c r="BI1603">
        <f>VLOOKUP($A1603, P!$A$2:$AK$1048576, MATCH('HOF Meter (RP)'!BI$1, P!$A$1:$AK$1, 0), FALSE)</f>
        <v>106.805815221022</v>
      </c>
      <c r="BJ1603" s="9">
        <f t="shared" si="853"/>
        <v>1287</v>
      </c>
      <c r="BK1603">
        <f>VLOOKUP($A1603, P!$A$2:$AK$1048576, MATCH('HOF Meter (RP)'!BK$1, P!$A$1:$AK$1, 0), FALSE)</f>
        <v>0</v>
      </c>
      <c r="BL1603">
        <f t="shared" si="854"/>
        <v>718</v>
      </c>
      <c r="BM1603" t="str">
        <f>VLOOKUP($A1603, P!$A$2:$AK$1048576, MATCH('HOF Meter (RP)'!BM$1, P!$A$1:$AK$1, 0), FALSE)</f>
        <v>Al Sima</v>
      </c>
      <c r="BN1603">
        <f>VLOOKUP($A1603, P!$A$2:$AK$1048576, MATCH('HOF Meter (RP)'!BN$1, P!$A$1:$AK$1, 0), FALSE)</f>
        <v>1011976</v>
      </c>
      <c r="BO1603">
        <f>VLOOKUP($A1603, P!$A$2:$AK$1048576, MATCH('HOF Meter (RP)'!BO$1, P!$A$1:$AK$1, 0), FALSE)</f>
        <v>122238</v>
      </c>
      <c r="BP1603" s="10">
        <f t="shared" si="855"/>
        <v>1284.8690513755423</v>
      </c>
      <c r="BQ1603" s="10">
        <f t="shared" si="825"/>
        <v>-1119.4285871665047</v>
      </c>
      <c r="BR1603" s="8">
        <f t="shared" si="856"/>
        <v>1602</v>
      </c>
      <c r="BS1603" s="7">
        <f t="shared" si="857"/>
        <v>10</v>
      </c>
    </row>
    <row r="1604" spans="1:71" x14ac:dyDescent="0.45">
      <c r="A1604">
        <v>1008464</v>
      </c>
      <c r="B1604" t="str">
        <f>VLOOKUP(A1604, P!$A$2:$AK$1048576, MATCH('HOF Meter (RP)'!B$1, P!$A$1:$AK$1, 0), FALSE)</f>
        <v>Jim McDonald</v>
      </c>
      <c r="C1604" t="str">
        <f>VLOOKUP($A1604, P!$A$2:$AK$1048576, MATCH('HOF Meter (RP)'!C$1, P!$A$1:$AK$1, 0), FALSE)</f>
        <v>RP</v>
      </c>
      <c r="D1604" t="str">
        <f>VLOOKUP($A1604, P!$A$2:$AK$1048576, MATCH('HOF Meter (RP)'!D$1, P!$A$1:$AK$1, 0), FALSE)</f>
        <v>SP</v>
      </c>
      <c r="E1604">
        <f>VLOOKUP($A1604, P!$A$2:$AK$1048576, MATCH('HOF Meter (RP)'!E$1, P!$A$1:$AK$1, 0), FALSE)</f>
        <v>0</v>
      </c>
      <c r="F1604">
        <f>VLOOKUP($A1604, P!$A$2:$AK$1048576, MATCH('HOF Meter (RP)'!F$1, P!$A$1:$AK$1, 0), FALSE)</f>
        <v>0</v>
      </c>
      <c r="G1604">
        <f t="shared" si="826"/>
        <v>0</v>
      </c>
      <c r="H1604">
        <f>VLOOKUP($A1604, P!$A$2:$AK$1048576, MATCH('HOF Meter (RP)'!H$1, P!$A$1:$AK$1, 0), FALSE)</f>
        <v>0</v>
      </c>
      <c r="I1604">
        <f>VLOOKUP($A1604, P!$A$2:$AK$1048576, MATCH('HOF Meter (RP)'!I$1, P!$A$1:$AK$1, 0), FALSE)</f>
        <v>24</v>
      </c>
      <c r="J1604">
        <f t="shared" si="827"/>
        <v>1092</v>
      </c>
      <c r="K1604">
        <f>VLOOKUP($A1604, P!$A$2:$AK$1048576, MATCH('HOF Meter (RP)'!K$1, P!$A$1:$AK$1, 0), FALSE)</f>
        <v>27</v>
      </c>
      <c r="L1604">
        <f t="shared" si="828"/>
        <v>1117</v>
      </c>
      <c r="M1604">
        <f>VLOOKUP($A1604, P!$A$2:$AK$1048576, MATCH('HOF Meter (RP)'!M$1, P!$A$1:$AK$1, 0), FALSE)</f>
        <v>0.47058823529411764</v>
      </c>
      <c r="N1604" s="9">
        <f t="shared" si="829"/>
        <v>953</v>
      </c>
      <c r="O1604">
        <f>VLOOKUP($A1604, P!$A$2:$AK$1048576, MATCH('HOF Meter (RP)'!O$1, P!$A$1:$AK$1, 0), FALSE)</f>
        <v>4.2692307822803004</v>
      </c>
      <c r="P1604">
        <f t="shared" si="830"/>
        <v>1170</v>
      </c>
      <c r="Q1604">
        <f>VLOOKUP($A1604, P!$A$2:$AK$1048576, MATCH('HOF Meter (RP)'!Q$1, P!$A$1:$AK$1, 0), FALSE)</f>
        <v>136</v>
      </c>
      <c r="R1604">
        <f t="shared" si="831"/>
        <v>1444</v>
      </c>
      <c r="S1604">
        <f>VLOOKUP($A1604, P!$A$2:$AK$1048576, MATCH('HOF Meter (RP)'!S$1, P!$A$1:$AK$1, 0), FALSE)</f>
        <v>55</v>
      </c>
      <c r="T1604">
        <f t="shared" si="832"/>
        <v>674</v>
      </c>
      <c r="U1604">
        <f>VLOOKUP($A1604, P!$A$2:$AK$1048576, MATCH('HOF Meter (RP)'!U$1, P!$A$1:$AK$1, 0), FALSE)</f>
        <v>1</v>
      </c>
      <c r="V1604" s="9">
        <f t="shared" si="833"/>
        <v>1555</v>
      </c>
      <c r="W1604">
        <f>VLOOKUP($A1604, P!$A$2:$AK$1048576, MATCH('HOF Meter (RP)'!W$1, P!$A$1:$AK$1, 0), FALSE)</f>
        <v>468</v>
      </c>
      <c r="X1604">
        <f t="shared" si="834"/>
        <v>1129</v>
      </c>
      <c r="Y1604">
        <f>VLOOKUP($A1604, P!$A$2:$AK$1048576, MATCH('HOF Meter (RP)'!Y$1, P!$A$1:$AK$1, 0), FALSE)</f>
        <v>3.0384615477490402</v>
      </c>
      <c r="Z1604">
        <f t="shared" si="835"/>
        <v>1553</v>
      </c>
      <c r="AA1604">
        <f>VLOOKUP($A1604, P!$A$2:$AK$1048576, MATCH('HOF Meter (RP)'!AA$1, P!$A$1:$AK$1, 0), FALSE)</f>
        <v>4.4423077058862601</v>
      </c>
      <c r="AB1604">
        <f t="shared" si="836"/>
        <v>1509</v>
      </c>
      <c r="AC1604">
        <f>VLOOKUP($A1604, P!$A$2:$AK$1048576, MATCH('HOF Meter (RP)'!AC$1, P!$A$1:$AK$1, 0), FALSE)</f>
        <v>0.68398267999999995</v>
      </c>
      <c r="AD1604">
        <f t="shared" si="837"/>
        <v>1668</v>
      </c>
      <c r="AE1604">
        <f>VLOOKUP($A1604, P!$A$2:$AK$1048576, MATCH('HOF Meter (RP)'!AE$1, P!$A$1:$AK$1, 0), FALSE)</f>
        <v>0.267945205479452</v>
      </c>
      <c r="AF1604">
        <f t="shared" si="838"/>
        <v>1275</v>
      </c>
      <c r="AG1604">
        <f>VLOOKUP($A1604, P!$A$2:$AK$1048576, MATCH('HOF Meter (RP)'!AG$1, P!$A$1:$AK$1, 0), FALSE)</f>
        <v>1.53846154316407</v>
      </c>
      <c r="AH1604">
        <f t="shared" si="839"/>
        <v>1549</v>
      </c>
      <c r="AI1604">
        <f>VLOOKUP($A1604, P!$A$2:$AK$1048576, MATCH('HOF Meter (RP)'!AI$1, P!$A$1:$AK$1, 0), FALSE)</f>
        <v>3.9945666326717002</v>
      </c>
      <c r="AJ1604">
        <f t="shared" si="840"/>
        <v>835</v>
      </c>
      <c r="AK1604">
        <f>VLOOKUP($A1604, P!$A$2:$AK$1048576, MATCH('HOF Meter (RP)'!AK$1, P!$A$1:$AK$1, 0), FALSE)</f>
        <v>3.27629003860056</v>
      </c>
      <c r="AL1604" s="9">
        <f t="shared" si="841"/>
        <v>1000</v>
      </c>
      <c r="AM1604">
        <f>VLOOKUP($A1604, P!$A$2:$AK$1048576, MATCH('HOF Meter (RP)'!AM$1, P!$A$1:$AK$1, 0), FALSE)</f>
        <v>1.4001239481198975</v>
      </c>
      <c r="AN1604">
        <f t="shared" si="842"/>
        <v>859</v>
      </c>
      <c r="AO1604">
        <f>VLOOKUP($A1604, P!$A$2:$AK$1048576, MATCH('HOF Meter (RP)'!AO$1, P!$A$1:$AK$1, 0), FALSE)</f>
        <v>0</v>
      </c>
      <c r="AP1604">
        <f t="shared" si="843"/>
        <v>533</v>
      </c>
      <c r="AQ1604">
        <f>VLOOKUP($A1604, P!$A$2:$AK$1048576, MATCH('HOF Meter (RP)'!AQ$1, P!$A$1:$AK$1, 0), FALSE)</f>
        <v>0</v>
      </c>
      <c r="AR1604">
        <f t="shared" si="844"/>
        <v>467</v>
      </c>
      <c r="AS1604">
        <f>VLOOKUP($A1604, P!$A$2:$AK$1048576, MATCH('HOF Meter (RP)'!AS$1, P!$A$1:$AK$1, 0), FALSE)</f>
        <v>111.57129218561001</v>
      </c>
      <c r="AT1604" s="9">
        <f t="shared" si="845"/>
        <v>1367</v>
      </c>
      <c r="AU1604">
        <f>VLOOKUP($A1604, P!$A$2:$AK$1048576, MATCH('HOF Meter (RP)'!AU$1, P!$A$1:$AK$1, 0), FALSE)</f>
        <v>105.052788668693</v>
      </c>
      <c r="AV1604">
        <f t="shared" si="846"/>
        <v>1134</v>
      </c>
      <c r="AW1604">
        <f>VLOOKUP($A1604, P!$A$2:$AK$1048576, MATCH('HOF Meter (RP)'!AW$1, P!$A$1:$AK$1, 0), FALSE)</f>
        <v>0</v>
      </c>
      <c r="AX1604">
        <f t="shared" si="847"/>
        <v>1</v>
      </c>
      <c r="AY1604">
        <f>VLOOKUP($A1604, P!$A$2:$AK$1048576, MATCH('HOF Meter (RP)'!AY$1, P!$A$1:$AK$1, 0), FALSE)</f>
        <v>0.27466414960860502</v>
      </c>
      <c r="AZ1604">
        <f t="shared" si="848"/>
        <v>1393</v>
      </c>
      <c r="BA1604">
        <f>VLOOKUP($A1604, P!$A$2:$AK$1048576, MATCH('HOF Meter (RP)'!BA$1, P!$A$1:$AK$1, 0), FALSE)</f>
        <v>73.856059146773802</v>
      </c>
      <c r="BB1604" s="9">
        <f t="shared" si="849"/>
        <v>1585</v>
      </c>
      <c r="BC1604">
        <f>VLOOKUP($A1604, P!$A$2:$AK$1048576, MATCH('HOF Meter (RP)'!BC$1, P!$A$1:$AK$1, 0), FALSE)</f>
        <v>116.751087220131</v>
      </c>
      <c r="BD1604" s="9">
        <f t="shared" si="850"/>
        <v>1164</v>
      </c>
      <c r="BE1604">
        <f>VLOOKUP($A1604, P!$A$2:$AK$1048576, MATCH('HOF Meter (RP)'!BE$1, P!$A$1:$AK$1, 0), FALSE)</f>
        <v>63.2712044484025</v>
      </c>
      <c r="BF1604">
        <f t="shared" si="851"/>
        <v>1643</v>
      </c>
      <c r="BG1604">
        <f>VLOOKUP($A1604, P!$A$2:$AK$1048576, MATCH('HOF Meter (RP)'!BG$1, P!$A$1:$AK$1, 0), FALSE)</f>
        <v>105.176754867536</v>
      </c>
      <c r="BH1604" s="9">
        <f t="shared" si="852"/>
        <v>1375</v>
      </c>
      <c r="BI1604">
        <f>VLOOKUP($A1604, P!$A$2:$AK$1048576, MATCH('HOF Meter (RP)'!BI$1, P!$A$1:$AK$1, 0), FALSE)</f>
        <v>109.034290665528</v>
      </c>
      <c r="BJ1604" s="9">
        <f t="shared" si="853"/>
        <v>1448</v>
      </c>
      <c r="BK1604">
        <f>VLOOKUP($A1604, P!$A$2:$AK$1048576, MATCH('HOF Meter (RP)'!BK$1, P!$A$1:$AK$1, 0), FALSE)</f>
        <v>0</v>
      </c>
      <c r="BL1604">
        <f t="shared" si="854"/>
        <v>718</v>
      </c>
      <c r="BM1604" t="str">
        <f>VLOOKUP($A1604, P!$A$2:$AK$1048576, MATCH('HOF Meter (RP)'!BM$1, P!$A$1:$AK$1, 0), FALSE)</f>
        <v>Jim McDonald</v>
      </c>
      <c r="BN1604">
        <f>VLOOKUP($A1604, P!$A$2:$AK$1048576, MATCH('HOF Meter (RP)'!BN$1, P!$A$1:$AK$1, 0), FALSE)</f>
        <v>1008464</v>
      </c>
      <c r="BO1604">
        <f>VLOOKUP($A1604, P!$A$2:$AK$1048576, MATCH('HOF Meter (RP)'!BO$1, P!$A$1:$AK$1, 0), FALSE)</f>
        <v>118646</v>
      </c>
      <c r="BP1604" s="10">
        <f t="shared" si="855"/>
        <v>1285.1554563325888</v>
      </c>
      <c r="BQ1604" s="10">
        <f t="shared" si="825"/>
        <v>-1119.7149921235509</v>
      </c>
      <c r="BR1604" s="8">
        <f t="shared" si="856"/>
        <v>1603</v>
      </c>
      <c r="BS1604" s="7">
        <f t="shared" si="857"/>
        <v>10</v>
      </c>
    </row>
    <row r="1605" spans="1:71" x14ac:dyDescent="0.45">
      <c r="A1605">
        <v>1000498</v>
      </c>
      <c r="B1605" t="str">
        <f>VLOOKUP(A1605, P!$A$2:$AK$1048576, MATCH('HOF Meter (RP)'!B$1, P!$A$1:$AK$1, 0), FALSE)</f>
        <v>Win Ballou</v>
      </c>
      <c r="C1605" t="str">
        <f>VLOOKUP($A1605, P!$A$2:$AK$1048576, MATCH('HOF Meter (RP)'!C$1, P!$A$1:$AK$1, 0), FALSE)</f>
        <v>RP</v>
      </c>
      <c r="D1605" t="str">
        <f>VLOOKUP($A1605, P!$A$2:$AK$1048576, MATCH('HOF Meter (RP)'!D$1, P!$A$1:$AK$1, 0), FALSE)</f>
        <v>RP</v>
      </c>
      <c r="E1605">
        <f>VLOOKUP($A1605, P!$A$2:$AK$1048576, MATCH('HOF Meter (RP)'!E$1, P!$A$1:$AK$1, 0), FALSE)</f>
        <v>0</v>
      </c>
      <c r="F1605">
        <f>VLOOKUP($A1605, P!$A$2:$AK$1048576, MATCH('HOF Meter (RP)'!F$1, P!$A$1:$AK$1, 0), FALSE)</f>
        <v>0</v>
      </c>
      <c r="G1605">
        <f t="shared" si="826"/>
        <v>0</v>
      </c>
      <c r="H1605">
        <f>VLOOKUP($A1605, P!$A$2:$AK$1048576, MATCH('HOF Meter (RP)'!H$1, P!$A$1:$AK$1, 0), FALSE)</f>
        <v>0</v>
      </c>
      <c r="I1605">
        <f>VLOOKUP($A1605, P!$A$2:$AK$1048576, MATCH('HOF Meter (RP)'!I$1, P!$A$1:$AK$1, 0), FALSE)</f>
        <v>19</v>
      </c>
      <c r="J1605">
        <f t="shared" si="827"/>
        <v>1365</v>
      </c>
      <c r="K1605">
        <f>VLOOKUP($A1605, P!$A$2:$AK$1048576, MATCH('HOF Meter (RP)'!K$1, P!$A$1:$AK$1, 0), FALSE)</f>
        <v>20</v>
      </c>
      <c r="L1605">
        <f t="shared" si="828"/>
        <v>1439</v>
      </c>
      <c r="M1605">
        <f>VLOOKUP($A1605, P!$A$2:$AK$1048576, MATCH('HOF Meter (RP)'!M$1, P!$A$1:$AK$1, 0), FALSE)</f>
        <v>0.48717948717948717</v>
      </c>
      <c r="N1605" s="9">
        <f t="shared" si="829"/>
        <v>793</v>
      </c>
      <c r="O1605">
        <f>VLOOKUP($A1605, P!$A$2:$AK$1048576, MATCH('HOF Meter (RP)'!O$1, P!$A$1:$AK$1, 0), FALSE)</f>
        <v>5.1051562612197099</v>
      </c>
      <c r="P1605">
        <f t="shared" si="830"/>
        <v>1621</v>
      </c>
      <c r="Q1605">
        <f>VLOOKUP($A1605, P!$A$2:$AK$1048576, MATCH('HOF Meter (RP)'!Q$1, P!$A$1:$AK$1, 0), FALSE)</f>
        <v>99</v>
      </c>
      <c r="R1605">
        <f t="shared" si="831"/>
        <v>1628</v>
      </c>
      <c r="S1605">
        <f>VLOOKUP($A1605, P!$A$2:$AK$1048576, MATCH('HOF Meter (RP)'!S$1, P!$A$1:$AK$1, 0), FALSE)</f>
        <v>27</v>
      </c>
      <c r="T1605">
        <f t="shared" si="832"/>
        <v>1100</v>
      </c>
      <c r="U1605">
        <f>VLOOKUP($A1605, P!$A$2:$AK$1048576, MATCH('HOF Meter (RP)'!U$1, P!$A$1:$AK$1, 0), FALSE)</f>
        <v>2</v>
      </c>
      <c r="V1605" s="9">
        <f t="shared" si="833"/>
        <v>1447</v>
      </c>
      <c r="W1605">
        <f>VLOOKUP($A1605, P!$A$2:$AK$1048576, MATCH('HOF Meter (RP)'!W$1, P!$A$1:$AK$1, 0), FALSE)</f>
        <v>329.2</v>
      </c>
      <c r="X1605">
        <f t="shared" si="834"/>
        <v>1621</v>
      </c>
      <c r="Y1605">
        <f>VLOOKUP($A1605, P!$A$2:$AK$1048576, MATCH('HOF Meter (RP)'!Y$1, P!$A$1:$AK$1, 0), FALSE)</f>
        <v>2.9757327939729801</v>
      </c>
      <c r="Z1605">
        <f t="shared" si="835"/>
        <v>1564</v>
      </c>
      <c r="AA1605">
        <f>VLOOKUP($A1605, P!$A$2:$AK$1048576, MATCH('HOF Meter (RP)'!AA$1, P!$A$1:$AK$1, 0), FALSE)</f>
        <v>4.5864505448391002</v>
      </c>
      <c r="AB1605">
        <f t="shared" si="836"/>
        <v>1567</v>
      </c>
      <c r="AC1605">
        <f>VLOOKUP($A1605, P!$A$2:$AK$1048576, MATCH('HOF Meter (RP)'!AC$1, P!$A$1:$AK$1, 0), FALSE)</f>
        <v>0.64880952000000003</v>
      </c>
      <c r="AD1605">
        <f t="shared" si="837"/>
        <v>1677</v>
      </c>
      <c r="AE1605">
        <f>VLOOKUP($A1605, P!$A$2:$AK$1048576, MATCH('HOF Meter (RP)'!AE$1, P!$A$1:$AK$1, 0), FALSE)</f>
        <v>0.29992464204973601</v>
      </c>
      <c r="AF1605">
        <f t="shared" si="838"/>
        <v>1710</v>
      </c>
      <c r="AG1605">
        <f>VLOOKUP($A1605, P!$A$2:$AK$1048576, MATCH('HOF Meter (RP)'!AG$1, P!$A$1:$AK$1, 0), FALSE)</f>
        <v>1.7168855875522</v>
      </c>
      <c r="AH1605">
        <f t="shared" si="839"/>
        <v>1717</v>
      </c>
      <c r="AI1605">
        <f>VLOOKUP($A1605, P!$A$2:$AK$1048576, MATCH('HOF Meter (RP)'!AI$1, P!$A$1:$AK$1, 0), FALSE)</f>
        <v>4.8584039821630096</v>
      </c>
      <c r="AJ1605">
        <f t="shared" si="840"/>
        <v>1612</v>
      </c>
      <c r="AK1605">
        <f>VLOOKUP($A1605, P!$A$2:$AK$1048576, MATCH('HOF Meter (RP)'!AK$1, P!$A$1:$AK$1, 0), FALSE)</f>
        <v>0.93953789770603102</v>
      </c>
      <c r="AL1605" s="9">
        <f t="shared" si="841"/>
        <v>1523</v>
      </c>
      <c r="AM1605">
        <f>VLOOKUP($A1605, P!$A$2:$AK$1048576, MATCH('HOF Meter (RP)'!AM$1, P!$A$1:$AK$1, 0), FALSE)</f>
        <v>0.57080066689309295</v>
      </c>
      <c r="AN1605">
        <f t="shared" si="842"/>
        <v>1443</v>
      </c>
      <c r="AO1605">
        <f>VLOOKUP($A1605, P!$A$2:$AK$1048576, MATCH('HOF Meter (RP)'!AO$1, P!$A$1:$AK$1, 0), FALSE)</f>
        <v>0</v>
      </c>
      <c r="AP1605">
        <f t="shared" si="843"/>
        <v>533</v>
      </c>
      <c r="AQ1605">
        <f>VLOOKUP($A1605, P!$A$2:$AK$1048576, MATCH('HOF Meter (RP)'!AQ$1, P!$A$1:$AK$1, 0), FALSE)</f>
        <v>0</v>
      </c>
      <c r="AR1605">
        <f t="shared" si="844"/>
        <v>467</v>
      </c>
      <c r="AS1605">
        <f>VLOOKUP($A1605, P!$A$2:$AK$1048576, MATCH('HOF Meter (RP)'!AS$1, P!$A$1:$AK$1, 0), FALSE)</f>
        <v>117.281979950775</v>
      </c>
      <c r="AT1605" s="9">
        <f t="shared" si="845"/>
        <v>1532</v>
      </c>
      <c r="AU1605">
        <f>VLOOKUP($A1605, P!$A$2:$AK$1048576, MATCH('HOF Meter (RP)'!AU$1, P!$A$1:$AK$1, 0), FALSE)</f>
        <v>110.98896016933</v>
      </c>
      <c r="AV1605">
        <f t="shared" si="846"/>
        <v>1461</v>
      </c>
      <c r="AW1605">
        <f>VLOOKUP($A1605, P!$A$2:$AK$1048576, MATCH('HOF Meter (RP)'!AW$1, P!$A$1:$AK$1, 0), FALSE)</f>
        <v>0</v>
      </c>
      <c r="AX1605">
        <f t="shared" si="847"/>
        <v>1</v>
      </c>
      <c r="AY1605">
        <f>VLOOKUP($A1605, P!$A$2:$AK$1048576, MATCH('HOF Meter (RP)'!AY$1, P!$A$1:$AK$1, 0), FALSE)</f>
        <v>0.246752279056694</v>
      </c>
      <c r="AZ1605">
        <f t="shared" si="848"/>
        <v>1339</v>
      </c>
      <c r="BA1605">
        <f>VLOOKUP($A1605, P!$A$2:$AK$1048576, MATCH('HOF Meter (RP)'!BA$1, P!$A$1:$AK$1, 0), FALSE)</f>
        <v>105.53322279147</v>
      </c>
      <c r="BB1605" s="9">
        <f t="shared" si="849"/>
        <v>674</v>
      </c>
      <c r="BC1605">
        <f>VLOOKUP($A1605, P!$A$2:$AK$1048576, MATCH('HOF Meter (RP)'!BC$1, P!$A$1:$AK$1, 0), FALSE)</f>
        <v>136.141144891614</v>
      </c>
      <c r="BD1605" s="9">
        <f t="shared" si="850"/>
        <v>1543</v>
      </c>
      <c r="BE1605">
        <f>VLOOKUP($A1605, P!$A$2:$AK$1048576, MATCH('HOF Meter (RP)'!BE$1, P!$A$1:$AK$1, 0), FALSE)</f>
        <v>78.327838605311896</v>
      </c>
      <c r="BF1605">
        <f t="shared" si="851"/>
        <v>1358</v>
      </c>
      <c r="BG1605">
        <f>VLOOKUP($A1605, P!$A$2:$AK$1048576, MATCH('HOF Meter (RP)'!BG$1, P!$A$1:$AK$1, 0), FALSE)</f>
        <v>108.923787406012</v>
      </c>
      <c r="BH1605" s="9">
        <f t="shared" si="852"/>
        <v>1610</v>
      </c>
      <c r="BI1605">
        <f>VLOOKUP($A1605, P!$A$2:$AK$1048576, MATCH('HOF Meter (RP)'!BI$1, P!$A$1:$AK$1, 0), FALSE)</f>
        <v>116.26037353105799</v>
      </c>
      <c r="BJ1605" s="9">
        <f t="shared" si="853"/>
        <v>1682</v>
      </c>
      <c r="BK1605">
        <f>VLOOKUP($A1605, P!$A$2:$AK$1048576, MATCH('HOF Meter (RP)'!BK$1, P!$A$1:$AK$1, 0), FALSE)</f>
        <v>0</v>
      </c>
      <c r="BL1605">
        <f t="shared" si="854"/>
        <v>718</v>
      </c>
      <c r="BM1605" t="str">
        <f>VLOOKUP($A1605, P!$A$2:$AK$1048576, MATCH('HOF Meter (RP)'!BM$1, P!$A$1:$AK$1, 0), FALSE)</f>
        <v>Win Ballou</v>
      </c>
      <c r="BN1605">
        <f>VLOOKUP($A1605, P!$A$2:$AK$1048576, MATCH('HOF Meter (RP)'!BN$1, P!$A$1:$AK$1, 0), FALSE)</f>
        <v>1000498</v>
      </c>
      <c r="BO1605">
        <f>VLOOKUP($A1605, P!$A$2:$AK$1048576, MATCH('HOF Meter (RP)'!BO$1, P!$A$1:$AK$1, 0), FALSE)</f>
        <v>110519</v>
      </c>
      <c r="BP1605" s="10">
        <f t="shared" si="855"/>
        <v>1287.2777408322991</v>
      </c>
      <c r="BQ1605" s="10">
        <f t="shared" si="825"/>
        <v>-1121.8372766232615</v>
      </c>
      <c r="BR1605" s="8">
        <f t="shared" si="856"/>
        <v>1604</v>
      </c>
      <c r="BS1605" s="7">
        <f t="shared" si="857"/>
        <v>10</v>
      </c>
    </row>
    <row r="1606" spans="1:71" x14ac:dyDescent="0.45">
      <c r="A1606">
        <v>1007100</v>
      </c>
      <c r="B1606" t="str">
        <f>VLOOKUP(A1606, P!$A$2:$AK$1048576, MATCH('HOF Meter (RP)'!B$1, P!$A$1:$AK$1, 0), FALSE)</f>
        <v>Ernie Koob</v>
      </c>
      <c r="C1606" t="str">
        <f>VLOOKUP($A1606, P!$A$2:$AK$1048576, MATCH('HOF Meter (RP)'!C$1, P!$A$1:$AK$1, 0), FALSE)</f>
        <v>RP</v>
      </c>
      <c r="D1606" t="str">
        <f>VLOOKUP($A1606, P!$A$2:$AK$1048576, MATCH('HOF Meter (RP)'!D$1, P!$A$1:$AK$1, 0), FALSE)</f>
        <v>SP</v>
      </c>
      <c r="E1606">
        <f>VLOOKUP($A1606, P!$A$2:$AK$1048576, MATCH('HOF Meter (RP)'!E$1, P!$A$1:$AK$1, 0), FALSE)</f>
        <v>0</v>
      </c>
      <c r="F1606">
        <f>VLOOKUP($A1606, P!$A$2:$AK$1048576, MATCH('HOF Meter (RP)'!F$1, P!$A$1:$AK$1, 0), FALSE)</f>
        <v>0</v>
      </c>
      <c r="G1606">
        <f t="shared" si="826"/>
        <v>0</v>
      </c>
      <c r="H1606">
        <f>VLOOKUP($A1606, P!$A$2:$AK$1048576, MATCH('HOF Meter (RP)'!H$1, P!$A$1:$AK$1, 0), FALSE)</f>
        <v>0</v>
      </c>
      <c r="I1606">
        <f>VLOOKUP($A1606, P!$A$2:$AK$1048576, MATCH('HOF Meter (RP)'!I$1, P!$A$1:$AK$1, 0), FALSE)</f>
        <v>23</v>
      </c>
      <c r="J1606">
        <f t="shared" si="827"/>
        <v>1149</v>
      </c>
      <c r="K1606">
        <f>VLOOKUP($A1606, P!$A$2:$AK$1048576, MATCH('HOF Meter (RP)'!K$1, P!$A$1:$AK$1, 0), FALSE)</f>
        <v>30</v>
      </c>
      <c r="L1606">
        <f t="shared" si="828"/>
        <v>983</v>
      </c>
      <c r="M1606">
        <f>VLOOKUP($A1606, P!$A$2:$AK$1048576, MATCH('HOF Meter (RP)'!M$1, P!$A$1:$AK$1, 0), FALSE)</f>
        <v>0.43396226415094341</v>
      </c>
      <c r="N1606" s="9">
        <f t="shared" si="829"/>
        <v>1260</v>
      </c>
      <c r="O1606">
        <f>VLOOKUP($A1606, P!$A$2:$AK$1048576, MATCH('HOF Meter (RP)'!O$1, P!$A$1:$AK$1, 0), FALSE)</f>
        <v>3.1319993309327598</v>
      </c>
      <c r="P1606">
        <f t="shared" si="830"/>
        <v>139</v>
      </c>
      <c r="Q1606">
        <f>VLOOKUP($A1606, P!$A$2:$AK$1048576, MATCH('HOF Meter (RP)'!Q$1, P!$A$1:$AK$1, 0), FALSE)</f>
        <v>125</v>
      </c>
      <c r="R1606">
        <f t="shared" si="831"/>
        <v>1489</v>
      </c>
      <c r="S1606">
        <f>VLOOKUP($A1606, P!$A$2:$AK$1048576, MATCH('HOF Meter (RP)'!S$1, P!$A$1:$AK$1, 0), FALSE)</f>
        <v>55</v>
      </c>
      <c r="T1606">
        <f t="shared" si="832"/>
        <v>674</v>
      </c>
      <c r="U1606">
        <f>VLOOKUP($A1606, P!$A$2:$AK$1048576, MATCH('HOF Meter (RP)'!U$1, P!$A$1:$AK$1, 0), FALSE)</f>
        <v>4</v>
      </c>
      <c r="V1606" s="9">
        <f t="shared" si="833"/>
        <v>1242</v>
      </c>
      <c r="W1606">
        <f>VLOOKUP($A1606, P!$A$2:$AK$1048576, MATCH('HOF Meter (RP)'!W$1, P!$A$1:$AK$1, 0), FALSE)</f>
        <v>500</v>
      </c>
      <c r="X1606">
        <f t="shared" si="834"/>
        <v>1052</v>
      </c>
      <c r="Y1606">
        <f>VLOOKUP($A1606, P!$A$2:$AK$1048576, MATCH('HOF Meter (RP)'!Y$1, P!$A$1:$AK$1, 0), FALSE)</f>
        <v>2.1779995347290999</v>
      </c>
      <c r="Z1606">
        <f t="shared" si="835"/>
        <v>1693</v>
      </c>
      <c r="AA1606">
        <f>VLOOKUP($A1606, P!$A$2:$AK$1048576, MATCH('HOF Meter (RP)'!AA$1, P!$A$1:$AK$1, 0), FALSE)</f>
        <v>3.3479992847901898</v>
      </c>
      <c r="AB1606">
        <f t="shared" si="836"/>
        <v>732</v>
      </c>
      <c r="AC1606">
        <f>VLOOKUP($A1606, P!$A$2:$AK$1048576, MATCH('HOF Meter (RP)'!AC$1, P!$A$1:$AK$1, 0), FALSE)</f>
        <v>0.65053762999999998</v>
      </c>
      <c r="AD1606">
        <f t="shared" si="837"/>
        <v>1676</v>
      </c>
      <c r="AE1606">
        <f>VLOOKUP($A1606, P!$A$2:$AK$1048576, MATCH('HOF Meter (RP)'!AE$1, P!$A$1:$AK$1, 0), FALSE)</f>
        <v>0.26223305086196103</v>
      </c>
      <c r="AF1606">
        <f t="shared" si="838"/>
        <v>1097</v>
      </c>
      <c r="AG1606">
        <f>VLOOKUP($A1606, P!$A$2:$AK$1048576, MATCH('HOF Meter (RP)'!AG$1, P!$A$1:$AK$1, 0), FALSE)</f>
        <v>1.34799971203619</v>
      </c>
      <c r="AH1606">
        <f t="shared" si="839"/>
        <v>674</v>
      </c>
      <c r="AI1606">
        <f>VLOOKUP($A1606, P!$A$2:$AK$1048576, MATCH('HOF Meter (RP)'!AI$1, P!$A$1:$AK$1, 0), FALSE)</f>
        <v>3.3064171281822801</v>
      </c>
      <c r="AJ1606">
        <f t="shared" si="840"/>
        <v>158</v>
      </c>
      <c r="AK1606">
        <f>VLOOKUP($A1606, P!$A$2:$AK$1048576, MATCH('HOF Meter (RP)'!AK$1, P!$A$1:$AK$1, 0), FALSE)</f>
        <v>1.25980334728956</v>
      </c>
      <c r="AL1606" s="9">
        <f t="shared" si="841"/>
        <v>1447</v>
      </c>
      <c r="AM1606">
        <f>VLOOKUP($A1606, P!$A$2:$AK$1048576, MATCH('HOF Meter (RP)'!AM$1, P!$A$1:$AK$1, 0), FALSE)</f>
        <v>0.50392133891582402</v>
      </c>
      <c r="AN1606">
        <f t="shared" si="842"/>
        <v>1475</v>
      </c>
      <c r="AO1606">
        <f>VLOOKUP($A1606, P!$A$2:$AK$1048576, MATCH('HOF Meter (RP)'!AO$1, P!$A$1:$AK$1, 0), FALSE)</f>
        <v>0</v>
      </c>
      <c r="AP1606">
        <f t="shared" si="843"/>
        <v>533</v>
      </c>
      <c r="AQ1606">
        <f>VLOOKUP($A1606, P!$A$2:$AK$1048576, MATCH('HOF Meter (RP)'!AQ$1, P!$A$1:$AK$1, 0), FALSE)</f>
        <v>0</v>
      </c>
      <c r="AR1606">
        <f t="shared" si="844"/>
        <v>467</v>
      </c>
      <c r="AS1606">
        <f>VLOOKUP($A1606, P!$A$2:$AK$1048576, MATCH('HOF Meter (RP)'!AS$1, P!$A$1:$AK$1, 0), FALSE)</f>
        <v>111.69159346087299</v>
      </c>
      <c r="AT1606" s="9">
        <f t="shared" si="845"/>
        <v>1369</v>
      </c>
      <c r="AU1606">
        <f>VLOOKUP($A1606, P!$A$2:$AK$1048576, MATCH('HOF Meter (RP)'!AU$1, P!$A$1:$AK$1, 0), FALSE)</f>
        <v>116.525155523845</v>
      </c>
      <c r="AV1606">
        <f t="shared" si="846"/>
        <v>1625</v>
      </c>
      <c r="AW1606">
        <f>VLOOKUP($A1606, P!$A$2:$AK$1048576, MATCH('HOF Meter (RP)'!AW$1, P!$A$1:$AK$1, 0), FALSE)</f>
        <v>0</v>
      </c>
      <c r="AX1606">
        <f t="shared" si="847"/>
        <v>1</v>
      </c>
      <c r="AY1606">
        <f>VLOOKUP($A1606, P!$A$2:$AK$1048576, MATCH('HOF Meter (RP)'!AY$1, P!$A$1:$AK$1, 0), FALSE)</f>
        <v>-0.17441779724952899</v>
      </c>
      <c r="AZ1606">
        <f t="shared" si="848"/>
        <v>569</v>
      </c>
      <c r="BA1606">
        <f>VLOOKUP($A1606, P!$A$2:$AK$1048576, MATCH('HOF Meter (RP)'!BA$1, P!$A$1:$AK$1, 0), FALSE)</f>
        <v>61.064585132970201</v>
      </c>
      <c r="BB1606" s="9">
        <f t="shared" si="849"/>
        <v>1704</v>
      </c>
      <c r="BC1606">
        <f>VLOOKUP($A1606, P!$A$2:$AK$1048576, MATCH('HOF Meter (RP)'!BC$1, P!$A$1:$AK$1, 0), FALSE)</f>
        <v>104.534760099192</v>
      </c>
      <c r="BD1606" s="9">
        <f t="shared" si="850"/>
        <v>810</v>
      </c>
      <c r="BE1606">
        <f>VLOOKUP($A1606, P!$A$2:$AK$1048576, MATCH('HOF Meter (RP)'!BE$1, P!$A$1:$AK$1, 0), FALSE)</f>
        <v>58.306211691716697</v>
      </c>
      <c r="BF1606">
        <f t="shared" si="851"/>
        <v>1688</v>
      </c>
      <c r="BG1606">
        <f>VLOOKUP($A1606, P!$A$2:$AK$1048576, MATCH('HOF Meter (RP)'!BG$1, P!$A$1:$AK$1, 0), FALSE)</f>
        <v>106.006773134423</v>
      </c>
      <c r="BH1606" s="9">
        <f t="shared" si="852"/>
        <v>1436</v>
      </c>
      <c r="BI1606">
        <f>VLOOKUP($A1606, P!$A$2:$AK$1048576, MATCH('HOF Meter (RP)'!BI$1, P!$A$1:$AK$1, 0), FALSE)</f>
        <v>106.322781705354</v>
      </c>
      <c r="BJ1606" s="9">
        <f t="shared" si="853"/>
        <v>1241</v>
      </c>
      <c r="BK1606">
        <f>VLOOKUP($A1606, P!$A$2:$AK$1048576, MATCH('HOF Meter (RP)'!BK$1, P!$A$1:$AK$1, 0), FALSE)</f>
        <v>0</v>
      </c>
      <c r="BL1606">
        <f t="shared" si="854"/>
        <v>718</v>
      </c>
      <c r="BM1606" t="str">
        <f>VLOOKUP($A1606, P!$A$2:$AK$1048576, MATCH('HOF Meter (RP)'!BM$1, P!$A$1:$AK$1, 0), FALSE)</f>
        <v>Ernie Koob</v>
      </c>
      <c r="BN1606">
        <f>VLOOKUP($A1606, P!$A$2:$AK$1048576, MATCH('HOF Meter (RP)'!BN$1, P!$A$1:$AK$1, 0), FALSE)</f>
        <v>1007100</v>
      </c>
      <c r="BO1606">
        <f>VLOOKUP($A1606, P!$A$2:$AK$1048576, MATCH('HOF Meter (RP)'!BO$1, P!$A$1:$AK$1, 0), FALSE)</f>
        <v>117252</v>
      </c>
      <c r="BP1606" s="10">
        <f t="shared" si="855"/>
        <v>1289.0822216022559</v>
      </c>
      <c r="BQ1606" s="10">
        <f t="shared" si="825"/>
        <v>-1123.6417573932181</v>
      </c>
      <c r="BR1606" s="8">
        <f t="shared" si="856"/>
        <v>1605</v>
      </c>
      <c r="BS1606" s="7">
        <f t="shared" si="857"/>
        <v>10</v>
      </c>
    </row>
    <row r="1607" spans="1:71" x14ac:dyDescent="0.45">
      <c r="A1607">
        <v>1005274</v>
      </c>
      <c r="B1607" t="str">
        <f>VLOOKUP(A1607, P!$A$2:$AK$1048576, MATCH('HOF Meter (RP)'!B$1, P!$A$1:$AK$1, 0), FALSE)</f>
        <v>Jack Hamilton</v>
      </c>
      <c r="C1607" t="str">
        <f>VLOOKUP($A1607, P!$A$2:$AK$1048576, MATCH('HOF Meter (RP)'!C$1, P!$A$1:$AK$1, 0), FALSE)</f>
        <v>RP</v>
      </c>
      <c r="D1607" t="str">
        <f>VLOOKUP($A1607, P!$A$2:$AK$1048576, MATCH('HOF Meter (RP)'!D$1, P!$A$1:$AK$1, 0), FALSE)</f>
        <v>RP</v>
      </c>
      <c r="E1607">
        <f>VLOOKUP($A1607, P!$A$2:$AK$1048576, MATCH('HOF Meter (RP)'!E$1, P!$A$1:$AK$1, 0), FALSE)</f>
        <v>0</v>
      </c>
      <c r="F1607">
        <f>VLOOKUP($A1607, P!$A$2:$AK$1048576, MATCH('HOF Meter (RP)'!F$1, P!$A$1:$AK$1, 0), FALSE)</f>
        <v>0</v>
      </c>
      <c r="G1607">
        <f t="shared" si="826"/>
        <v>0</v>
      </c>
      <c r="H1607">
        <f>VLOOKUP($A1607, P!$A$2:$AK$1048576, MATCH('HOF Meter (RP)'!H$1, P!$A$1:$AK$1, 0), FALSE)</f>
        <v>0</v>
      </c>
      <c r="I1607">
        <f>VLOOKUP($A1607, P!$A$2:$AK$1048576, MATCH('HOF Meter (RP)'!I$1, P!$A$1:$AK$1, 0), FALSE)</f>
        <v>32</v>
      </c>
      <c r="J1607">
        <f t="shared" si="827"/>
        <v>801</v>
      </c>
      <c r="K1607">
        <f>VLOOKUP($A1607, P!$A$2:$AK$1048576, MATCH('HOF Meter (RP)'!K$1, P!$A$1:$AK$1, 0), FALSE)</f>
        <v>40</v>
      </c>
      <c r="L1607">
        <f t="shared" si="828"/>
        <v>654</v>
      </c>
      <c r="M1607">
        <f>VLOOKUP($A1607, P!$A$2:$AK$1048576, MATCH('HOF Meter (RP)'!M$1, P!$A$1:$AK$1, 0), FALSE)</f>
        <v>0.44444444444444442</v>
      </c>
      <c r="N1607" s="9">
        <f t="shared" si="829"/>
        <v>1175</v>
      </c>
      <c r="O1607">
        <f>VLOOKUP($A1607, P!$A$2:$AK$1048576, MATCH('HOF Meter (RP)'!O$1, P!$A$1:$AK$1, 0), FALSE)</f>
        <v>4.5318806047781797</v>
      </c>
      <c r="P1607">
        <f t="shared" si="830"/>
        <v>1366</v>
      </c>
      <c r="Q1607">
        <f>VLOOKUP($A1607, P!$A$2:$AK$1048576, MATCH('HOF Meter (RP)'!Q$1, P!$A$1:$AK$1, 0), FALSE)</f>
        <v>218</v>
      </c>
      <c r="R1607">
        <f t="shared" si="831"/>
        <v>1085</v>
      </c>
      <c r="S1607">
        <f>VLOOKUP($A1607, P!$A$2:$AK$1048576, MATCH('HOF Meter (RP)'!S$1, P!$A$1:$AK$1, 0), FALSE)</f>
        <v>65</v>
      </c>
      <c r="T1607">
        <f t="shared" si="832"/>
        <v>539</v>
      </c>
      <c r="U1607">
        <f>VLOOKUP($A1607, P!$A$2:$AK$1048576, MATCH('HOF Meter (RP)'!U$1, P!$A$1:$AK$1, 0), FALSE)</f>
        <v>20</v>
      </c>
      <c r="V1607" s="9">
        <f t="shared" si="833"/>
        <v>616</v>
      </c>
      <c r="W1607">
        <f>VLOOKUP($A1607, P!$A$2:$AK$1048576, MATCH('HOF Meter (RP)'!W$1, P!$A$1:$AK$1, 0), FALSE)</f>
        <v>611.20000000000005</v>
      </c>
      <c r="X1607">
        <f t="shared" si="834"/>
        <v>807</v>
      </c>
      <c r="Y1607">
        <f>VLOOKUP($A1607, P!$A$2:$AK$1048576, MATCH('HOF Meter (RP)'!Y$1, P!$A$1:$AK$1, 0), FALSE)</f>
        <v>5.2528616100838104</v>
      </c>
      <c r="Z1607">
        <f t="shared" si="835"/>
        <v>959</v>
      </c>
      <c r="AA1607">
        <f>VLOOKUP($A1607, P!$A$2:$AK$1048576, MATCH('HOF Meter (RP)'!AA$1, P!$A$1:$AK$1, 0), FALSE)</f>
        <v>5.1204365274766497</v>
      </c>
      <c r="AB1607">
        <f t="shared" si="836"/>
        <v>1677</v>
      </c>
      <c r="AC1607">
        <f>VLOOKUP($A1607, P!$A$2:$AK$1048576, MATCH('HOF Meter (RP)'!AC$1, P!$A$1:$AK$1, 0), FALSE)</f>
        <v>1.0258620700000001</v>
      </c>
      <c r="AD1607">
        <f t="shared" si="837"/>
        <v>1410</v>
      </c>
      <c r="AE1607">
        <f>VLOOKUP($A1607, P!$A$2:$AK$1048576, MATCH('HOF Meter (RP)'!AE$1, P!$A$1:$AK$1, 0), FALSE)</f>
        <v>0.25296610169491501</v>
      </c>
      <c r="AF1607">
        <f t="shared" si="838"/>
        <v>766</v>
      </c>
      <c r="AG1607">
        <f>VLOOKUP($A1607, P!$A$2:$AK$1048576, MATCH('HOF Meter (RP)'!AG$1, P!$A$1:$AK$1, 0), FALSE)</f>
        <v>1.54495929708347</v>
      </c>
      <c r="AH1607">
        <f t="shared" si="839"/>
        <v>1566</v>
      </c>
      <c r="AI1607">
        <f>VLOOKUP($A1607, P!$A$2:$AK$1048576, MATCH('HOF Meter (RP)'!AI$1, P!$A$1:$AK$1, 0), FALSE)</f>
        <v>4.1760084774989696</v>
      </c>
      <c r="AJ1607">
        <f t="shared" si="840"/>
        <v>1075</v>
      </c>
      <c r="AK1607">
        <f>VLOOKUP($A1607, P!$A$2:$AK$1048576, MATCH('HOF Meter (RP)'!AK$1, P!$A$1:$AK$1, 0), FALSE)</f>
        <v>0.56747571891173698</v>
      </c>
      <c r="AL1607" s="9">
        <f t="shared" si="841"/>
        <v>1584</v>
      </c>
      <c r="AM1607">
        <f>VLOOKUP($A1607, P!$A$2:$AK$1048576, MATCH('HOF Meter (RP)'!AM$1, P!$A$1:$AK$1, 0), FALSE)</f>
        <v>0.18569231639781969</v>
      </c>
      <c r="AN1607">
        <f t="shared" si="842"/>
        <v>1605</v>
      </c>
      <c r="AO1607">
        <f>VLOOKUP($A1607, P!$A$2:$AK$1048576, MATCH('HOF Meter (RP)'!AO$1, P!$A$1:$AK$1, 0), FALSE)</f>
        <v>0</v>
      </c>
      <c r="AP1607">
        <f t="shared" si="843"/>
        <v>533</v>
      </c>
      <c r="AQ1607">
        <f>VLOOKUP($A1607, P!$A$2:$AK$1048576, MATCH('HOF Meter (RP)'!AQ$1, P!$A$1:$AK$1, 0), FALSE)</f>
        <v>0</v>
      </c>
      <c r="AR1607">
        <f t="shared" si="844"/>
        <v>467</v>
      </c>
      <c r="AS1607">
        <f>VLOOKUP($A1607, P!$A$2:$AK$1048576, MATCH('HOF Meter (RP)'!AS$1, P!$A$1:$AK$1, 0), FALSE)</f>
        <v>127.50341485206501</v>
      </c>
      <c r="AT1607" s="9">
        <f t="shared" si="845"/>
        <v>1678</v>
      </c>
      <c r="AU1607">
        <f>VLOOKUP($A1607, P!$A$2:$AK$1048576, MATCH('HOF Meter (RP)'!AU$1, P!$A$1:$AK$1, 0), FALSE)</f>
        <v>118.058123494676</v>
      </c>
      <c r="AV1607">
        <f t="shared" si="846"/>
        <v>1656</v>
      </c>
      <c r="AW1607">
        <f>VLOOKUP($A1607, P!$A$2:$AK$1048576, MATCH('HOF Meter (RP)'!AW$1, P!$A$1:$AK$1, 0), FALSE)</f>
        <v>0</v>
      </c>
      <c r="AX1607">
        <f t="shared" si="847"/>
        <v>1</v>
      </c>
      <c r="AY1607">
        <f>VLOOKUP($A1607, P!$A$2:$AK$1048576, MATCH('HOF Meter (RP)'!AY$1, P!$A$1:$AK$1, 0), FALSE)</f>
        <v>0.35587212727921902</v>
      </c>
      <c r="AZ1607">
        <f t="shared" si="848"/>
        <v>1475</v>
      </c>
      <c r="BA1607">
        <f>VLOOKUP($A1607, P!$A$2:$AK$1048576, MATCH('HOF Meter (RP)'!BA$1, P!$A$1:$AK$1, 0), FALSE)</f>
        <v>90.4174157913328</v>
      </c>
      <c r="BB1607" s="9">
        <f t="shared" si="849"/>
        <v>1165</v>
      </c>
      <c r="BC1607">
        <f>VLOOKUP($A1607, P!$A$2:$AK$1048576, MATCH('HOF Meter (RP)'!BC$1, P!$A$1:$AK$1, 0), FALSE)</f>
        <v>167.80451259400601</v>
      </c>
      <c r="BD1607" s="9">
        <f t="shared" si="850"/>
        <v>1709</v>
      </c>
      <c r="BE1607">
        <f>VLOOKUP($A1607, P!$A$2:$AK$1048576, MATCH('HOF Meter (RP)'!BE$1, P!$A$1:$AK$1, 0), FALSE)</f>
        <v>53.711777804626699</v>
      </c>
      <c r="BF1607">
        <f t="shared" si="851"/>
        <v>1713</v>
      </c>
      <c r="BG1607">
        <f>VLOOKUP($A1607, P!$A$2:$AK$1048576, MATCH('HOF Meter (RP)'!BG$1, P!$A$1:$AK$1, 0), FALSE)</f>
        <v>103.238845677371</v>
      </c>
      <c r="BH1607" s="9">
        <f t="shared" si="852"/>
        <v>1198</v>
      </c>
      <c r="BI1607">
        <f>VLOOKUP($A1607, P!$A$2:$AK$1048576, MATCH('HOF Meter (RP)'!BI$1, P!$A$1:$AK$1, 0), FALSE)</f>
        <v>120.00121366303399</v>
      </c>
      <c r="BJ1607" s="9">
        <f t="shared" si="853"/>
        <v>1710</v>
      </c>
      <c r="BK1607">
        <f>VLOOKUP($A1607, P!$A$2:$AK$1048576, MATCH('HOF Meter (RP)'!BK$1, P!$A$1:$AK$1, 0), FALSE)</f>
        <v>0</v>
      </c>
      <c r="BL1607">
        <f t="shared" si="854"/>
        <v>718</v>
      </c>
      <c r="BM1607" t="str">
        <f>VLOOKUP($A1607, P!$A$2:$AK$1048576, MATCH('HOF Meter (RP)'!BM$1, P!$A$1:$AK$1, 0), FALSE)</f>
        <v>Jack Hamilton</v>
      </c>
      <c r="BN1607">
        <f>VLOOKUP($A1607, P!$A$2:$AK$1048576, MATCH('HOF Meter (RP)'!BN$1, P!$A$1:$AK$1, 0), FALSE)</f>
        <v>1005274</v>
      </c>
      <c r="BO1607">
        <f>VLOOKUP($A1607, P!$A$2:$AK$1048576, MATCH('HOF Meter (RP)'!BO$1, P!$A$1:$AK$1, 0), FALSE)</f>
        <v>115381</v>
      </c>
      <c r="BP1607" s="10">
        <f t="shared" si="855"/>
        <v>1293.7067038753501</v>
      </c>
      <c r="BQ1607" s="10">
        <f t="shared" si="825"/>
        <v>-1128.2662396663122</v>
      </c>
      <c r="BR1607" s="8">
        <f t="shared" si="856"/>
        <v>1606</v>
      </c>
      <c r="BS1607" s="7">
        <f t="shared" si="857"/>
        <v>10</v>
      </c>
    </row>
    <row r="1608" spans="1:71" x14ac:dyDescent="0.45">
      <c r="A1608">
        <v>1002021</v>
      </c>
      <c r="B1608" t="str">
        <f>VLOOKUP(A1608, P!$A$2:$AK$1048576, MATCH('HOF Meter (RP)'!B$1, P!$A$1:$AK$1, 0), FALSE)</f>
        <v>Paul Carter</v>
      </c>
      <c r="C1608" t="str">
        <f>VLOOKUP($A1608, P!$A$2:$AK$1048576, MATCH('HOF Meter (RP)'!C$1, P!$A$1:$AK$1, 0), FALSE)</f>
        <v>RP</v>
      </c>
      <c r="D1608" t="str">
        <f>VLOOKUP($A1608, P!$A$2:$AK$1048576, MATCH('HOF Meter (RP)'!D$1, P!$A$1:$AK$1, 0), FALSE)</f>
        <v>RP</v>
      </c>
      <c r="E1608">
        <f>VLOOKUP($A1608, P!$A$2:$AK$1048576, MATCH('HOF Meter (RP)'!E$1, P!$A$1:$AK$1, 0), FALSE)</f>
        <v>0</v>
      </c>
      <c r="F1608">
        <f>VLOOKUP($A1608, P!$A$2:$AK$1048576, MATCH('HOF Meter (RP)'!F$1, P!$A$1:$AK$1, 0), FALSE)</f>
        <v>0</v>
      </c>
      <c r="G1608">
        <f t="shared" si="826"/>
        <v>0</v>
      </c>
      <c r="H1608">
        <f>VLOOKUP($A1608, P!$A$2:$AK$1048576, MATCH('HOF Meter (RP)'!H$1, P!$A$1:$AK$1, 0), FALSE)</f>
        <v>0</v>
      </c>
      <c r="I1608">
        <f>VLOOKUP($A1608, P!$A$2:$AK$1048576, MATCH('HOF Meter (RP)'!I$1, P!$A$1:$AK$1, 0), FALSE)</f>
        <v>20</v>
      </c>
      <c r="J1608">
        <f t="shared" si="827"/>
        <v>1303</v>
      </c>
      <c r="K1608">
        <f>VLOOKUP($A1608, P!$A$2:$AK$1048576, MATCH('HOF Meter (RP)'!K$1, P!$A$1:$AK$1, 0), FALSE)</f>
        <v>26</v>
      </c>
      <c r="L1608">
        <f t="shared" si="828"/>
        <v>1159</v>
      </c>
      <c r="M1608">
        <f>VLOOKUP($A1608, P!$A$2:$AK$1048576, MATCH('HOF Meter (RP)'!M$1, P!$A$1:$AK$1, 0), FALSE)</f>
        <v>0.43478260869565216</v>
      </c>
      <c r="N1608" s="9">
        <f t="shared" si="829"/>
        <v>1251</v>
      </c>
      <c r="O1608">
        <f>VLOOKUP($A1608, P!$A$2:$AK$1048576, MATCH('HOF Meter (RP)'!O$1, P!$A$1:$AK$1, 0), FALSE)</f>
        <v>3.3187500131875201</v>
      </c>
      <c r="P1608">
        <f t="shared" si="830"/>
        <v>231</v>
      </c>
      <c r="Q1608">
        <f>VLOOKUP($A1608, P!$A$2:$AK$1048576, MATCH('HOF Meter (RP)'!Q$1, P!$A$1:$AK$1, 0), FALSE)</f>
        <v>127</v>
      </c>
      <c r="R1608">
        <f t="shared" si="831"/>
        <v>1481</v>
      </c>
      <c r="S1608">
        <f>VLOOKUP($A1608, P!$A$2:$AK$1048576, MATCH('HOF Meter (RP)'!S$1, P!$A$1:$AK$1, 0), FALSE)</f>
        <v>43</v>
      </c>
      <c r="T1608">
        <f t="shared" si="832"/>
        <v>853</v>
      </c>
      <c r="U1608">
        <f>VLOOKUP($A1608, P!$A$2:$AK$1048576, MATCH('HOF Meter (RP)'!U$1, P!$A$1:$AK$1, 0), FALSE)</f>
        <v>7</v>
      </c>
      <c r="V1608" s="9">
        <f t="shared" si="833"/>
        <v>1033</v>
      </c>
      <c r="W1608">
        <f>VLOOKUP($A1608, P!$A$2:$AK$1048576, MATCH('HOF Meter (RP)'!W$1, P!$A$1:$AK$1, 0), FALSE)</f>
        <v>480</v>
      </c>
      <c r="X1608">
        <f t="shared" si="834"/>
        <v>1102</v>
      </c>
      <c r="Y1608">
        <f>VLOOKUP($A1608, P!$A$2:$AK$1048576, MATCH('HOF Meter (RP)'!Y$1, P!$A$1:$AK$1, 0), FALSE)</f>
        <v>2.15625000856816</v>
      </c>
      <c r="Z1608">
        <f t="shared" si="835"/>
        <v>1696</v>
      </c>
      <c r="AA1608">
        <f>VLOOKUP($A1608, P!$A$2:$AK$1048576, MATCH('HOF Meter (RP)'!AA$1, P!$A$1:$AK$1, 0), FALSE)</f>
        <v>2.6625000105798202</v>
      </c>
      <c r="AB1608">
        <f t="shared" si="836"/>
        <v>252</v>
      </c>
      <c r="AC1608">
        <f>VLOOKUP($A1608, P!$A$2:$AK$1048576, MATCH('HOF Meter (RP)'!AC$1, P!$A$1:$AK$1, 0), FALSE)</f>
        <v>0.80985914999999997</v>
      </c>
      <c r="AD1608">
        <f t="shared" si="837"/>
        <v>1597</v>
      </c>
      <c r="AE1608">
        <f>VLOOKUP($A1608, P!$A$2:$AK$1048576, MATCH('HOF Meter (RP)'!AE$1, P!$A$1:$AK$1, 0), FALSE)</f>
        <v>0.27316549225639603</v>
      </c>
      <c r="AF1608">
        <f t="shared" si="838"/>
        <v>1425</v>
      </c>
      <c r="AG1608">
        <f>VLOOKUP($A1608, P!$A$2:$AK$1048576, MATCH('HOF Meter (RP)'!AG$1, P!$A$1:$AK$1, 0), FALSE)</f>
        <v>1.35833333873086</v>
      </c>
      <c r="AH1608">
        <f t="shared" si="839"/>
        <v>729</v>
      </c>
      <c r="AI1608">
        <f>VLOOKUP($A1608, P!$A$2:$AK$1048576, MATCH('HOF Meter (RP)'!AI$1, P!$A$1:$AK$1, 0), FALSE)</f>
        <v>3.2085333575297299</v>
      </c>
      <c r="AJ1608">
        <f t="shared" si="840"/>
        <v>122</v>
      </c>
      <c r="AK1608">
        <f>VLOOKUP($A1608, P!$A$2:$AK$1048576, MATCH('HOF Meter (RP)'!AK$1, P!$A$1:$AK$1, 0), FALSE)</f>
        <v>2.2714532278478101</v>
      </c>
      <c r="AL1608" s="9">
        <f t="shared" si="841"/>
        <v>1229</v>
      </c>
      <c r="AM1608">
        <f>VLOOKUP($A1608, P!$A$2:$AK$1048576, MATCH('HOF Meter (RP)'!AM$1, P!$A$1:$AK$1, 0), FALSE)</f>
        <v>0.94643884493658748</v>
      </c>
      <c r="AN1608">
        <f t="shared" si="842"/>
        <v>1197</v>
      </c>
      <c r="AO1608">
        <f>VLOOKUP($A1608, P!$A$2:$AK$1048576, MATCH('HOF Meter (RP)'!AO$1, P!$A$1:$AK$1, 0), FALSE)</f>
        <v>0</v>
      </c>
      <c r="AP1608">
        <f t="shared" si="843"/>
        <v>533</v>
      </c>
      <c r="AQ1608">
        <f>VLOOKUP($A1608, P!$A$2:$AK$1048576, MATCH('HOF Meter (RP)'!AQ$1, P!$A$1:$AK$1, 0), FALSE)</f>
        <v>0</v>
      </c>
      <c r="AR1608">
        <f t="shared" si="844"/>
        <v>467</v>
      </c>
      <c r="AS1608">
        <f>VLOOKUP($A1608, P!$A$2:$AK$1048576, MATCH('HOF Meter (RP)'!AS$1, P!$A$1:$AK$1, 0), FALSE)</f>
        <v>113.208269573102</v>
      </c>
      <c r="AT1608" s="9">
        <f t="shared" si="845"/>
        <v>1426</v>
      </c>
      <c r="AU1608">
        <f>VLOOKUP($A1608, P!$A$2:$AK$1048576, MATCH('HOF Meter (RP)'!AU$1, P!$A$1:$AK$1, 0), FALSE)</f>
        <v>108.93718778167801</v>
      </c>
      <c r="AV1608">
        <f t="shared" si="846"/>
        <v>1375</v>
      </c>
      <c r="AW1608">
        <f>VLOOKUP($A1608, P!$A$2:$AK$1048576, MATCH('HOF Meter (RP)'!AW$1, P!$A$1:$AK$1, 0), FALSE)</f>
        <v>0</v>
      </c>
      <c r="AX1608">
        <f t="shared" si="847"/>
        <v>1</v>
      </c>
      <c r="AY1608">
        <f>VLOOKUP($A1608, P!$A$2:$AK$1048576, MATCH('HOF Meter (RP)'!AY$1, P!$A$1:$AK$1, 0), FALSE)</f>
        <v>0.11021665565779</v>
      </c>
      <c r="AZ1608">
        <f t="shared" si="848"/>
        <v>1125</v>
      </c>
      <c r="BA1608">
        <f>VLOOKUP($A1608, P!$A$2:$AK$1048576, MATCH('HOF Meter (RP)'!BA$1, P!$A$1:$AK$1, 0), FALSE)</f>
        <v>63.727895602784201</v>
      </c>
      <c r="BB1608" s="9">
        <f t="shared" si="849"/>
        <v>1691</v>
      </c>
      <c r="BC1608">
        <f>VLOOKUP($A1608, P!$A$2:$AK$1048576, MATCH('HOF Meter (RP)'!BC$1, P!$A$1:$AK$1, 0), FALSE)</f>
        <v>105.42203546088599</v>
      </c>
      <c r="BD1608" s="9">
        <f t="shared" si="850"/>
        <v>836</v>
      </c>
      <c r="BE1608">
        <f>VLOOKUP($A1608, P!$A$2:$AK$1048576, MATCH('HOF Meter (RP)'!BE$1, P!$A$1:$AK$1, 0), FALSE)</f>
        <v>61.492616728652699</v>
      </c>
      <c r="BF1608">
        <f t="shared" si="851"/>
        <v>1661</v>
      </c>
      <c r="BG1608">
        <f>VLOOKUP($A1608, P!$A$2:$AK$1048576, MATCH('HOF Meter (RP)'!BG$1, P!$A$1:$AK$1, 0), FALSE)</f>
        <v>110.281543369343</v>
      </c>
      <c r="BH1608" s="9">
        <f t="shared" si="852"/>
        <v>1653</v>
      </c>
      <c r="BI1608">
        <f>VLOOKUP($A1608, P!$A$2:$AK$1048576, MATCH('HOF Meter (RP)'!BI$1, P!$A$1:$AK$1, 0), FALSE)</f>
        <v>110.561846759631</v>
      </c>
      <c r="BJ1608" s="9">
        <f t="shared" si="853"/>
        <v>1526</v>
      </c>
      <c r="BK1608">
        <f>VLOOKUP($A1608, P!$A$2:$AK$1048576, MATCH('HOF Meter (RP)'!BK$1, P!$A$1:$AK$1, 0), FALSE)</f>
        <v>0</v>
      </c>
      <c r="BL1608">
        <f t="shared" si="854"/>
        <v>718</v>
      </c>
      <c r="BM1608" t="str">
        <f>VLOOKUP($A1608, P!$A$2:$AK$1048576, MATCH('HOF Meter (RP)'!BM$1, P!$A$1:$AK$1, 0), FALSE)</f>
        <v>Paul Carter</v>
      </c>
      <c r="BN1608">
        <f>VLOOKUP($A1608, P!$A$2:$AK$1048576, MATCH('HOF Meter (RP)'!BN$1, P!$A$1:$AK$1, 0), FALSE)</f>
        <v>1002021</v>
      </c>
      <c r="BO1608">
        <f>VLOOKUP($A1608, P!$A$2:$AK$1048576, MATCH('HOF Meter (RP)'!BO$1, P!$A$1:$AK$1, 0), FALSE)</f>
        <v>112067</v>
      </c>
      <c r="BP1608" s="10">
        <f t="shared" si="855"/>
        <v>1298.376926366615</v>
      </c>
      <c r="BQ1608" s="10">
        <f t="shared" si="825"/>
        <v>-1132.9364621575774</v>
      </c>
      <c r="BR1608" s="8">
        <f t="shared" si="856"/>
        <v>1607</v>
      </c>
      <c r="BS1608" s="7">
        <f t="shared" si="857"/>
        <v>10</v>
      </c>
    </row>
    <row r="1609" spans="1:71" x14ac:dyDescent="0.45">
      <c r="A1609">
        <v>1015695</v>
      </c>
      <c r="B1609" t="str">
        <f>VLOOKUP(A1609, P!$A$2:$AK$1048576, MATCH('HOF Meter (RP)'!B$1, P!$A$1:$AK$1, 0), FALSE)</f>
        <v>Harry Kincannon</v>
      </c>
      <c r="C1609" t="str">
        <f>VLOOKUP($A1609, P!$A$2:$AK$1048576, MATCH('HOF Meter (RP)'!C$1, P!$A$1:$AK$1, 0), FALSE)</f>
        <v>RP</v>
      </c>
      <c r="D1609" t="str">
        <f>VLOOKUP($A1609, P!$A$2:$AK$1048576, MATCH('HOF Meter (RP)'!D$1, P!$A$1:$AK$1, 0), FALSE)</f>
        <v>SP</v>
      </c>
      <c r="E1609">
        <f>VLOOKUP($A1609, P!$A$2:$AK$1048576, MATCH('HOF Meter (RP)'!E$1, P!$A$1:$AK$1, 0), FALSE)</f>
        <v>0</v>
      </c>
      <c r="F1609">
        <f>VLOOKUP($A1609, P!$A$2:$AK$1048576, MATCH('HOF Meter (RP)'!F$1, P!$A$1:$AK$1, 0), FALSE)</f>
        <v>0</v>
      </c>
      <c r="G1609">
        <f t="shared" si="826"/>
        <v>0</v>
      </c>
      <c r="H1609">
        <f>VLOOKUP($A1609, P!$A$2:$AK$1048576, MATCH('HOF Meter (RP)'!H$1, P!$A$1:$AK$1, 0), FALSE)</f>
        <v>0</v>
      </c>
      <c r="I1609">
        <f>VLOOKUP($A1609, P!$A$2:$AK$1048576, MATCH('HOF Meter (RP)'!I$1, P!$A$1:$AK$1, 0), FALSE)</f>
        <v>14</v>
      </c>
      <c r="J1609">
        <f t="shared" si="827"/>
        <v>1587</v>
      </c>
      <c r="K1609">
        <f>VLOOKUP($A1609, P!$A$2:$AK$1048576, MATCH('HOF Meter (RP)'!K$1, P!$A$1:$AK$1, 0), FALSE)</f>
        <v>23</v>
      </c>
      <c r="L1609">
        <f t="shared" si="828"/>
        <v>1287</v>
      </c>
      <c r="M1609">
        <f>VLOOKUP($A1609, P!$A$2:$AK$1048576, MATCH('HOF Meter (RP)'!M$1, P!$A$1:$AK$1, 0), FALSE)</f>
        <v>0.3783783783783784</v>
      </c>
      <c r="N1609" s="9">
        <f t="shared" si="829"/>
        <v>1554</v>
      </c>
      <c r="O1609">
        <f>VLOOKUP($A1609, P!$A$2:$AK$1048576, MATCH('HOF Meter (RP)'!O$1, P!$A$1:$AK$1, 0), FALSE)</f>
        <v>5.7236410349157296</v>
      </c>
      <c r="P1609">
        <f t="shared" si="830"/>
        <v>1707</v>
      </c>
      <c r="Q1609">
        <f>VLOOKUP($A1609, P!$A$2:$AK$1048576, MATCH('HOF Meter (RP)'!Q$1, P!$A$1:$AK$1, 0), FALSE)</f>
        <v>59</v>
      </c>
      <c r="R1609">
        <f t="shared" si="831"/>
        <v>1728</v>
      </c>
      <c r="S1609">
        <f>VLOOKUP($A1609, P!$A$2:$AK$1048576, MATCH('HOF Meter (RP)'!S$1, P!$A$1:$AK$1, 0), FALSE)</f>
        <v>35</v>
      </c>
      <c r="T1609">
        <f t="shared" si="832"/>
        <v>996</v>
      </c>
      <c r="U1609">
        <f>VLOOKUP($A1609, P!$A$2:$AK$1048576, MATCH('HOF Meter (RP)'!U$1, P!$A$1:$AK$1, 0), FALSE)</f>
        <v>2</v>
      </c>
      <c r="V1609" s="9">
        <f t="shared" si="833"/>
        <v>1447</v>
      </c>
      <c r="W1609">
        <f>VLOOKUP($A1609, P!$A$2:$AK$1048576, MATCH('HOF Meter (RP)'!W$1, P!$A$1:$AK$1, 0), FALSE)</f>
        <v>300.10000000000002</v>
      </c>
      <c r="X1609">
        <f t="shared" si="834"/>
        <v>1728</v>
      </c>
      <c r="Y1609">
        <f>VLOOKUP($A1609, P!$A$2:$AK$1048576, MATCH('HOF Meter (RP)'!Y$1, P!$A$1:$AK$1, 0), FALSE)</f>
        <v>5.0344067741667198</v>
      </c>
      <c r="Z1609">
        <f t="shared" si="835"/>
        <v>1039</v>
      </c>
      <c r="AA1609">
        <f>VLOOKUP($A1609, P!$A$2:$AK$1048576, MATCH('HOF Meter (RP)'!AA$1, P!$A$1:$AK$1, 0), FALSE)</f>
        <v>3.83573849460321</v>
      </c>
      <c r="AB1609">
        <f t="shared" si="836"/>
        <v>1138</v>
      </c>
      <c r="AC1609">
        <f>VLOOKUP($A1609, P!$A$2:$AK$1048576, MATCH('HOF Meter (RP)'!AC$1, P!$A$1:$AK$1, 0), FALSE)</f>
        <v>1.3125</v>
      </c>
      <c r="AD1609">
        <f t="shared" si="837"/>
        <v>1175</v>
      </c>
      <c r="AE1609">
        <f>VLOOKUP($A1609, P!$A$2:$AK$1048576, MATCH('HOF Meter (RP)'!AE$1, P!$A$1:$AK$1, 0), FALSE)</f>
        <v>0.29479604317840202</v>
      </c>
      <c r="AF1609">
        <f t="shared" si="838"/>
        <v>1684</v>
      </c>
      <c r="AG1609">
        <f>VLOOKUP($A1609, P!$A$2:$AK$1048576, MATCH('HOF Meter (RP)'!AG$1, P!$A$1:$AK$1, 0), FALSE)</f>
        <v>1.6348503479602201</v>
      </c>
      <c r="AH1609">
        <f t="shared" si="839"/>
        <v>1680</v>
      </c>
      <c r="AI1609">
        <f>VLOOKUP($A1609, P!$A$2:$AK$1048576, MATCH('HOF Meter (RP)'!AI$1, P!$A$1:$AK$1, 0), FALSE)</f>
        <v>4.1066190603249302</v>
      </c>
      <c r="AJ1609">
        <f t="shared" si="840"/>
        <v>984</v>
      </c>
      <c r="AK1609">
        <f>VLOOKUP($A1609, P!$A$2:$AK$1048576, MATCH('HOF Meter (RP)'!AK$1, P!$A$1:$AK$1, 0), FALSE)</f>
        <v>1.5286675542593</v>
      </c>
      <c r="AL1609" s="9">
        <f t="shared" si="841"/>
        <v>1386</v>
      </c>
      <c r="AM1609">
        <f>VLOOKUP($A1609, P!$A$2:$AK$1048576, MATCH('HOF Meter (RP)'!AM$1, P!$A$1:$AK$1, 0), FALSE)</f>
        <v>1.0187721121354882</v>
      </c>
      <c r="AN1609">
        <f t="shared" si="842"/>
        <v>1144</v>
      </c>
      <c r="AO1609">
        <f>VLOOKUP($A1609, P!$A$2:$AK$1048576, MATCH('HOF Meter (RP)'!AO$1, P!$A$1:$AK$1, 0), FALSE)</f>
        <v>0</v>
      </c>
      <c r="AP1609">
        <f t="shared" si="843"/>
        <v>533</v>
      </c>
      <c r="AQ1609">
        <f>VLOOKUP($A1609, P!$A$2:$AK$1048576, MATCH('HOF Meter (RP)'!AQ$1, P!$A$1:$AK$1, 0), FALSE)</f>
        <v>0</v>
      </c>
      <c r="AR1609">
        <f t="shared" si="844"/>
        <v>467</v>
      </c>
      <c r="AS1609">
        <f>VLOOKUP($A1609, P!$A$2:$AK$1048576, MATCH('HOF Meter (RP)'!AS$1, P!$A$1:$AK$1, 0), FALSE)</f>
        <v>125.175279536898</v>
      </c>
      <c r="AT1609" s="9">
        <f t="shared" si="845"/>
        <v>1653</v>
      </c>
      <c r="AU1609">
        <f>VLOOKUP($A1609, P!$A$2:$AK$1048576, MATCH('HOF Meter (RP)'!AU$1, P!$A$1:$AK$1, 0), FALSE)</f>
        <v>104.48881713328601</v>
      </c>
      <c r="AV1609">
        <f t="shared" si="846"/>
        <v>1094</v>
      </c>
      <c r="AW1609">
        <f>VLOOKUP($A1609, P!$A$2:$AK$1048576, MATCH('HOF Meter (RP)'!AW$1, P!$A$1:$AK$1, 0), FALSE)</f>
        <v>0</v>
      </c>
      <c r="AX1609">
        <f t="shared" si="847"/>
        <v>1</v>
      </c>
      <c r="AY1609">
        <f>VLOOKUP($A1609, P!$A$2:$AK$1048576, MATCH('HOF Meter (RP)'!AY$1, P!$A$1:$AK$1, 0), FALSE)</f>
        <v>1.62389676874515</v>
      </c>
      <c r="AZ1609">
        <f t="shared" si="848"/>
        <v>1724</v>
      </c>
      <c r="BA1609">
        <f>VLOOKUP($A1609, P!$A$2:$AK$1048576, MATCH('HOF Meter (RP)'!BA$1, P!$A$1:$AK$1, 0), FALSE)</f>
        <v>106.632541068338</v>
      </c>
      <c r="BB1609" s="9">
        <f t="shared" si="849"/>
        <v>645</v>
      </c>
      <c r="BC1609">
        <f>VLOOKUP($A1609, P!$A$2:$AK$1048576, MATCH('HOF Meter (RP)'!BC$1, P!$A$1:$AK$1, 0), FALSE)</f>
        <v>126.25075823483699</v>
      </c>
      <c r="BD1609" s="9">
        <f t="shared" si="850"/>
        <v>1380</v>
      </c>
      <c r="BE1609">
        <f>VLOOKUP($A1609, P!$A$2:$AK$1048576, MATCH('HOF Meter (RP)'!BE$1, P!$A$1:$AK$1, 0), FALSE)</f>
        <v>83.0109388937489</v>
      </c>
      <c r="BF1609">
        <f t="shared" si="851"/>
        <v>1223</v>
      </c>
      <c r="BG1609">
        <f>VLOOKUP($A1609, P!$A$2:$AK$1048576, MATCH('HOF Meter (RP)'!BG$1, P!$A$1:$AK$1, 0), FALSE)</f>
        <v>102.059511543325</v>
      </c>
      <c r="BH1609" s="9">
        <f t="shared" si="852"/>
        <v>1073</v>
      </c>
      <c r="BI1609">
        <f>VLOOKUP($A1609, P!$A$2:$AK$1048576, MATCH('HOF Meter (RP)'!BI$1, P!$A$1:$AK$1, 0), FALSE)</f>
        <v>114.572990742054</v>
      </c>
      <c r="BJ1609" s="9">
        <f t="shared" si="853"/>
        <v>1657</v>
      </c>
      <c r="BK1609">
        <f>VLOOKUP($A1609, P!$A$2:$AK$1048576, MATCH('HOF Meter (RP)'!BK$1, P!$A$1:$AK$1, 0), FALSE)</f>
        <v>0</v>
      </c>
      <c r="BL1609">
        <f t="shared" si="854"/>
        <v>718</v>
      </c>
      <c r="BM1609" t="str">
        <f>VLOOKUP($A1609, P!$A$2:$AK$1048576, MATCH('HOF Meter (RP)'!BM$1, P!$A$1:$AK$1, 0), FALSE)</f>
        <v>Harry Kincannon</v>
      </c>
      <c r="BN1609">
        <f>VLOOKUP($A1609, P!$A$2:$AK$1048576, MATCH('HOF Meter (RP)'!BN$1, P!$A$1:$AK$1, 0), FALSE)</f>
        <v>1015695</v>
      </c>
      <c r="BO1609">
        <f>VLOOKUP($A1609, P!$A$2:$AK$1048576, MATCH('HOF Meter (RP)'!BO$1, P!$A$1:$AK$1, 0), FALSE)</f>
        <v>0</v>
      </c>
      <c r="BP1609" s="10">
        <f t="shared" si="855"/>
        <v>1299.9138847646661</v>
      </c>
      <c r="BQ1609" s="10">
        <f t="shared" si="825"/>
        <v>-1134.4734205556283</v>
      </c>
      <c r="BR1609" s="8">
        <f t="shared" si="856"/>
        <v>1608</v>
      </c>
      <c r="BS1609" s="7">
        <f t="shared" si="857"/>
        <v>10</v>
      </c>
    </row>
    <row r="1610" spans="1:71" x14ac:dyDescent="0.45">
      <c r="A1610">
        <v>1011230</v>
      </c>
      <c r="B1610" t="str">
        <f>VLOOKUP(A1610, P!$A$2:$AK$1048576, MATCH('HOF Meter (RP)'!B$1, P!$A$1:$AK$1, 0), FALSE)</f>
        <v>Gary Ross</v>
      </c>
      <c r="C1610" t="str">
        <f>VLOOKUP($A1610, P!$A$2:$AK$1048576, MATCH('HOF Meter (RP)'!C$1, P!$A$1:$AK$1, 0), FALSE)</f>
        <v>RP</v>
      </c>
      <c r="D1610" t="str">
        <f>VLOOKUP($A1610, P!$A$2:$AK$1048576, MATCH('HOF Meter (RP)'!D$1, P!$A$1:$AK$1, 0), FALSE)</f>
        <v>RP</v>
      </c>
      <c r="E1610">
        <f>VLOOKUP($A1610, P!$A$2:$AK$1048576, MATCH('HOF Meter (RP)'!E$1, P!$A$1:$AK$1, 0), FALSE)</f>
        <v>0</v>
      </c>
      <c r="F1610">
        <f>VLOOKUP($A1610, P!$A$2:$AK$1048576, MATCH('HOF Meter (RP)'!F$1, P!$A$1:$AK$1, 0), FALSE)</f>
        <v>0</v>
      </c>
      <c r="G1610">
        <f t="shared" si="826"/>
        <v>0</v>
      </c>
      <c r="H1610">
        <f>VLOOKUP($A1610, P!$A$2:$AK$1048576, MATCH('HOF Meter (RP)'!H$1, P!$A$1:$AK$1, 0), FALSE)</f>
        <v>0</v>
      </c>
      <c r="I1610">
        <f>VLOOKUP($A1610, P!$A$2:$AK$1048576, MATCH('HOF Meter (RP)'!I$1, P!$A$1:$AK$1, 0), FALSE)</f>
        <v>25</v>
      </c>
      <c r="J1610">
        <f t="shared" si="827"/>
        <v>1051</v>
      </c>
      <c r="K1610">
        <f>VLOOKUP($A1610, P!$A$2:$AK$1048576, MATCH('HOF Meter (RP)'!K$1, P!$A$1:$AK$1, 0), FALSE)</f>
        <v>47</v>
      </c>
      <c r="L1610">
        <f t="shared" si="828"/>
        <v>485</v>
      </c>
      <c r="M1610">
        <f>VLOOKUP($A1610, P!$A$2:$AK$1048576, MATCH('HOF Meter (RP)'!M$1, P!$A$1:$AK$1, 0), FALSE)</f>
        <v>0.34722222222222221</v>
      </c>
      <c r="N1610" s="9">
        <f t="shared" si="829"/>
        <v>1638</v>
      </c>
      <c r="O1610">
        <f>VLOOKUP($A1610, P!$A$2:$AK$1048576, MATCH('HOF Meter (RP)'!O$1, P!$A$1:$AK$1, 0), FALSE)</f>
        <v>3.9219993313998698</v>
      </c>
      <c r="P1610">
        <f t="shared" si="830"/>
        <v>808</v>
      </c>
      <c r="Q1610">
        <f>VLOOKUP($A1610, P!$A$2:$AK$1048576, MATCH('HOF Meter (RP)'!Q$1, P!$A$1:$AK$1, 0), FALSE)</f>
        <v>283</v>
      </c>
      <c r="R1610">
        <f t="shared" si="831"/>
        <v>882</v>
      </c>
      <c r="S1610">
        <f>VLOOKUP($A1610, P!$A$2:$AK$1048576, MATCH('HOF Meter (RP)'!S$1, P!$A$1:$AK$1, 0), FALSE)</f>
        <v>59</v>
      </c>
      <c r="T1610">
        <f t="shared" si="832"/>
        <v>620</v>
      </c>
      <c r="U1610">
        <f>VLOOKUP($A1610, P!$A$2:$AK$1048576, MATCH('HOF Meter (RP)'!U$1, P!$A$1:$AK$1, 0), FALSE)</f>
        <v>7</v>
      </c>
      <c r="V1610" s="9">
        <f t="shared" si="833"/>
        <v>1033</v>
      </c>
      <c r="W1610">
        <f>VLOOKUP($A1610, P!$A$2:$AK$1048576, MATCH('HOF Meter (RP)'!W$1, P!$A$1:$AK$1, 0), FALSE)</f>
        <v>713.2</v>
      </c>
      <c r="X1610">
        <f t="shared" si="834"/>
        <v>612</v>
      </c>
      <c r="Y1610">
        <f>VLOOKUP($A1610, P!$A$2:$AK$1048576, MATCH('HOF Meter (RP)'!Y$1, P!$A$1:$AK$1, 0), FALSE)</f>
        <v>4.7669316632448497</v>
      </c>
      <c r="Z1610">
        <f t="shared" si="835"/>
        <v>1123</v>
      </c>
      <c r="AA1610">
        <f>VLOOKUP($A1610, P!$A$2:$AK$1048576, MATCH('HOF Meter (RP)'!AA$1, P!$A$1:$AK$1, 0), FALSE)</f>
        <v>3.63194793390084</v>
      </c>
      <c r="AB1610">
        <f t="shared" si="836"/>
        <v>991</v>
      </c>
      <c r="AC1610">
        <f>VLOOKUP($A1610, P!$A$2:$AK$1048576, MATCH('HOF Meter (RP)'!AC$1, P!$A$1:$AK$1, 0), FALSE)</f>
        <v>1.3125</v>
      </c>
      <c r="AD1610">
        <f t="shared" si="837"/>
        <v>1175</v>
      </c>
      <c r="AE1610">
        <f>VLOOKUP($A1610, P!$A$2:$AK$1048576, MATCH('HOF Meter (RP)'!AE$1, P!$A$1:$AK$1, 0), FALSE)</f>
        <v>0.27092198581560201</v>
      </c>
      <c r="AF1610">
        <f t="shared" si="838"/>
        <v>1365</v>
      </c>
      <c r="AG1610">
        <f>VLOOKUP($A1610, P!$A$2:$AK$1048576, MATCH('HOF Meter (RP)'!AG$1, P!$A$1:$AK$1, 0), FALSE)</f>
        <v>1.47407763366654</v>
      </c>
      <c r="AH1610">
        <f t="shared" si="839"/>
        <v>1345</v>
      </c>
      <c r="AI1610">
        <f>VLOOKUP($A1610, P!$A$2:$AK$1048576, MATCH('HOF Meter (RP)'!AI$1, P!$A$1:$AK$1, 0), FALSE)</f>
        <v>3.6895908652681899</v>
      </c>
      <c r="AJ1610">
        <f t="shared" si="840"/>
        <v>432</v>
      </c>
      <c r="AK1610">
        <f>VLOOKUP($A1610, P!$A$2:$AK$1048576, MATCH('HOF Meter (RP)'!AK$1, P!$A$1:$AK$1, 0), FALSE)</f>
        <v>2.75954673066735</v>
      </c>
      <c r="AL1610" s="9">
        <f t="shared" si="841"/>
        <v>1105</v>
      </c>
      <c r="AM1610">
        <f>VLOOKUP($A1610, P!$A$2:$AK$1048576, MATCH('HOF Meter (RP)'!AM$1, P!$A$1:$AK$1, 0), FALSE)</f>
        <v>0.77384933557693492</v>
      </c>
      <c r="AN1610">
        <f t="shared" si="842"/>
        <v>1318</v>
      </c>
      <c r="AO1610">
        <f>VLOOKUP($A1610, P!$A$2:$AK$1048576, MATCH('HOF Meter (RP)'!AO$1, P!$A$1:$AK$1, 0), FALSE)</f>
        <v>-2.4300780361518202</v>
      </c>
      <c r="AP1610">
        <f t="shared" si="843"/>
        <v>1435</v>
      </c>
      <c r="AQ1610">
        <f>VLOOKUP($A1610, P!$A$2:$AK$1048576, MATCH('HOF Meter (RP)'!AQ$1, P!$A$1:$AK$1, 0), FALSE)</f>
        <v>-0.29827805337013302</v>
      </c>
      <c r="AR1610">
        <f t="shared" si="844"/>
        <v>1167</v>
      </c>
      <c r="AS1610">
        <f>VLOOKUP($A1610, P!$A$2:$AK$1048576, MATCH('HOF Meter (RP)'!AS$1, P!$A$1:$AK$1, 0), FALSE)</f>
        <v>112.00833617389</v>
      </c>
      <c r="AT1610" s="9">
        <f t="shared" si="845"/>
        <v>1383</v>
      </c>
      <c r="AU1610">
        <f>VLOOKUP($A1610, P!$A$2:$AK$1048576, MATCH('HOF Meter (RP)'!AU$1, P!$A$1:$AK$1, 0), FALSE)</f>
        <v>106.985333392971</v>
      </c>
      <c r="AV1610">
        <f t="shared" si="846"/>
        <v>1273</v>
      </c>
      <c r="AW1610">
        <f>VLOOKUP($A1610, P!$A$2:$AK$1048576, MATCH('HOF Meter (RP)'!AW$1, P!$A$1:$AK$1, 0), FALSE)</f>
        <v>0</v>
      </c>
      <c r="AX1610">
        <f t="shared" si="847"/>
        <v>1</v>
      </c>
      <c r="AY1610">
        <f>VLOOKUP($A1610, P!$A$2:$AK$1048576, MATCH('HOF Meter (RP)'!AY$1, P!$A$1:$AK$1, 0), FALSE)</f>
        <v>0.23240846613167701</v>
      </c>
      <c r="AZ1610">
        <f t="shared" si="848"/>
        <v>1315</v>
      </c>
      <c r="BA1610">
        <f>VLOOKUP($A1610, P!$A$2:$AK$1048576, MATCH('HOF Meter (RP)'!BA$1, P!$A$1:$AK$1, 0), FALSE)</f>
        <v>89.225978116124494</v>
      </c>
      <c r="BB1610" s="9">
        <f t="shared" si="849"/>
        <v>1204</v>
      </c>
      <c r="BC1610">
        <f>VLOOKUP($A1610, P!$A$2:$AK$1048576, MATCH('HOF Meter (RP)'!BC$1, P!$A$1:$AK$1, 0), FALSE)</f>
        <v>113.030495136564</v>
      </c>
      <c r="BD1610" s="9">
        <f t="shared" si="850"/>
        <v>1058</v>
      </c>
      <c r="BE1610">
        <f>VLOOKUP($A1610, P!$A$2:$AK$1048576, MATCH('HOF Meter (RP)'!BE$1, P!$A$1:$AK$1, 0), FALSE)</f>
        <v>79.155843543628805</v>
      </c>
      <c r="BF1610">
        <f t="shared" si="851"/>
        <v>1329</v>
      </c>
      <c r="BG1610">
        <f>VLOOKUP($A1610, P!$A$2:$AK$1048576, MATCH('HOF Meter (RP)'!BG$1, P!$A$1:$AK$1, 0), FALSE)</f>
        <v>108.75706204431</v>
      </c>
      <c r="BH1610" s="9">
        <f t="shared" si="852"/>
        <v>1601</v>
      </c>
      <c r="BI1610">
        <f>VLOOKUP($A1610, P!$A$2:$AK$1048576, MATCH('HOF Meter (RP)'!BI$1, P!$A$1:$AK$1, 0), FALSE)</f>
        <v>111.880492243003</v>
      </c>
      <c r="BJ1610" s="9">
        <f t="shared" si="853"/>
        <v>1573</v>
      </c>
      <c r="BK1610">
        <f>VLOOKUP($A1610, P!$A$2:$AK$1048576, MATCH('HOF Meter (RP)'!BK$1, P!$A$1:$AK$1, 0), FALSE)</f>
        <v>22</v>
      </c>
      <c r="BL1610">
        <f t="shared" si="854"/>
        <v>285</v>
      </c>
      <c r="BM1610" t="str">
        <f>VLOOKUP($A1610, P!$A$2:$AK$1048576, MATCH('HOF Meter (RP)'!BM$1, P!$A$1:$AK$1, 0), FALSE)</f>
        <v>Gary Ross</v>
      </c>
      <c r="BN1610">
        <f>VLOOKUP($A1610, P!$A$2:$AK$1048576, MATCH('HOF Meter (RP)'!BN$1, P!$A$1:$AK$1, 0), FALSE)</f>
        <v>1011230</v>
      </c>
      <c r="BO1610">
        <f>VLOOKUP($A1610, P!$A$2:$AK$1048576, MATCH('HOF Meter (RP)'!BO$1, P!$A$1:$AK$1, 0), FALSE)</f>
        <v>121478</v>
      </c>
      <c r="BP1610" s="10">
        <f t="shared" si="855"/>
        <v>1302.7283392217553</v>
      </c>
      <c r="BQ1610" s="10">
        <f t="shared" si="825"/>
        <v>-1137.2878750127174</v>
      </c>
      <c r="BR1610" s="8">
        <f t="shared" si="856"/>
        <v>1609</v>
      </c>
      <c r="BS1610" s="7">
        <f t="shared" si="857"/>
        <v>10</v>
      </c>
    </row>
    <row r="1611" spans="1:71" x14ac:dyDescent="0.45">
      <c r="A1611">
        <v>13194</v>
      </c>
      <c r="B1611" t="str">
        <f>VLOOKUP(A1611, P!$A$2:$AK$1048576, MATCH('HOF Meter (RP)'!B$1, P!$A$1:$AK$1, 0), FALSE)</f>
        <v>Joe Biagini</v>
      </c>
      <c r="C1611" t="str">
        <f>VLOOKUP($A1611, P!$A$2:$AK$1048576, MATCH('HOF Meter (RP)'!C$1, P!$A$1:$AK$1, 0), FALSE)</f>
        <v>RP</v>
      </c>
      <c r="D1611" t="str">
        <f>VLOOKUP($A1611, P!$A$2:$AK$1048576, MATCH('HOF Meter (RP)'!D$1, P!$A$1:$AK$1, 0), FALSE)</f>
        <v>RP</v>
      </c>
      <c r="E1611">
        <f>VLOOKUP($A1611, P!$A$2:$AK$1048576, MATCH('HOF Meter (RP)'!E$1, P!$A$1:$AK$1, 0), FALSE)</f>
        <v>0</v>
      </c>
      <c r="F1611">
        <f>VLOOKUP($A1611, P!$A$2:$AK$1048576, MATCH('HOF Meter (RP)'!F$1, P!$A$1:$AK$1, 0), FALSE)</f>
        <v>0</v>
      </c>
      <c r="G1611">
        <f t="shared" si="826"/>
        <v>0</v>
      </c>
      <c r="H1611">
        <f>VLOOKUP($A1611, P!$A$2:$AK$1048576, MATCH('HOF Meter (RP)'!H$1, P!$A$1:$AK$1, 0), FALSE)</f>
        <v>0</v>
      </c>
      <c r="I1611">
        <f>VLOOKUP($A1611, P!$A$2:$AK$1048576, MATCH('HOF Meter (RP)'!I$1, P!$A$1:$AK$1, 0), FALSE)</f>
        <v>15</v>
      </c>
      <c r="J1611">
        <f t="shared" si="827"/>
        <v>1547</v>
      </c>
      <c r="K1611">
        <f>VLOOKUP($A1611, P!$A$2:$AK$1048576, MATCH('HOF Meter (RP)'!K$1, P!$A$1:$AK$1, 0), FALSE)</f>
        <v>25</v>
      </c>
      <c r="L1611">
        <f t="shared" si="828"/>
        <v>1203</v>
      </c>
      <c r="M1611">
        <f>VLOOKUP($A1611, P!$A$2:$AK$1048576, MATCH('HOF Meter (RP)'!M$1, P!$A$1:$AK$1, 0), FALSE)</f>
        <v>0.375</v>
      </c>
      <c r="N1611" s="9">
        <f t="shared" si="829"/>
        <v>1564</v>
      </c>
      <c r="O1611">
        <f>VLOOKUP($A1611, P!$A$2:$AK$1048576, MATCH('HOF Meter (RP)'!O$1, P!$A$1:$AK$1, 0), FALSE)</f>
        <v>5.0251518504046402</v>
      </c>
      <c r="P1611">
        <f t="shared" si="830"/>
        <v>1593</v>
      </c>
      <c r="Q1611">
        <f>VLOOKUP($A1611, P!$A$2:$AK$1048576, MATCH('HOF Meter (RP)'!Q$1, P!$A$1:$AK$1, 0), FALSE)</f>
        <v>222</v>
      </c>
      <c r="R1611">
        <f t="shared" si="831"/>
        <v>1073</v>
      </c>
      <c r="S1611">
        <f>VLOOKUP($A1611, P!$A$2:$AK$1048576, MATCH('HOF Meter (RP)'!S$1, P!$A$1:$AK$1, 0), FALSE)</f>
        <v>22</v>
      </c>
      <c r="T1611">
        <f t="shared" si="832"/>
        <v>1150</v>
      </c>
      <c r="U1611">
        <f>VLOOKUP($A1611, P!$A$2:$AK$1048576, MATCH('HOF Meter (RP)'!U$1, P!$A$1:$AK$1, 0), FALSE)</f>
        <v>3</v>
      </c>
      <c r="V1611" s="9">
        <f t="shared" si="833"/>
        <v>1337</v>
      </c>
      <c r="W1611">
        <f>VLOOKUP($A1611, P!$A$2:$AK$1048576, MATCH('HOF Meter (RP)'!W$1, P!$A$1:$AK$1, 0), FALSE)</f>
        <v>331.1</v>
      </c>
      <c r="X1611">
        <f t="shared" si="834"/>
        <v>1608</v>
      </c>
      <c r="Y1611">
        <f>VLOOKUP($A1611, P!$A$2:$AK$1048576, MATCH('HOF Meter (RP)'!Y$1, P!$A$1:$AK$1, 0), FALSE)</f>
        <v>7.5513092670945401</v>
      </c>
      <c r="Z1611">
        <f t="shared" si="835"/>
        <v>358</v>
      </c>
      <c r="AA1611">
        <f>VLOOKUP($A1611, P!$A$2:$AK$1048576, MATCH('HOF Meter (RP)'!AA$1, P!$A$1:$AK$1, 0), FALSE)</f>
        <v>3.1509060251185801</v>
      </c>
      <c r="AB1611">
        <f t="shared" si="836"/>
        <v>577</v>
      </c>
      <c r="AC1611">
        <f>VLOOKUP($A1611, P!$A$2:$AK$1048576, MATCH('HOF Meter (RP)'!AC$1, P!$A$1:$AK$1, 0), FALSE)</f>
        <v>2.3965517200000002</v>
      </c>
      <c r="AD1611">
        <f t="shared" si="837"/>
        <v>262</v>
      </c>
      <c r="AE1611">
        <f>VLOOKUP($A1611, P!$A$2:$AK$1048576, MATCH('HOF Meter (RP)'!AE$1, P!$A$1:$AK$1, 0), FALSE)</f>
        <v>0.28045112781954801</v>
      </c>
      <c r="AF1611">
        <f t="shared" si="838"/>
        <v>1567</v>
      </c>
      <c r="AG1611">
        <f>VLOOKUP($A1611, P!$A$2:$AK$1048576, MATCH('HOF Meter (RP)'!AG$1, P!$A$1:$AK$1, 0), FALSE)</f>
        <v>1.4758554083170401</v>
      </c>
      <c r="AH1611">
        <f t="shared" si="839"/>
        <v>1353</v>
      </c>
      <c r="AI1611">
        <f>VLOOKUP($A1611, P!$A$2:$AK$1048576, MATCH('HOF Meter (RP)'!AI$1, P!$A$1:$AK$1, 0), FALSE)</f>
        <v>4.5196523895457004</v>
      </c>
      <c r="AJ1611">
        <f t="shared" si="840"/>
        <v>1419</v>
      </c>
      <c r="AK1611">
        <f>VLOOKUP($A1611, P!$A$2:$AK$1048576, MATCH('HOF Meter (RP)'!AK$1, P!$A$1:$AK$1, 0), FALSE)</f>
        <v>1.6118436418473701</v>
      </c>
      <c r="AL1611" s="9">
        <f t="shared" si="841"/>
        <v>1371</v>
      </c>
      <c r="AM1611">
        <f>VLOOKUP($A1611, P!$A$2:$AK$1048576, MATCH('HOF Meter (RP)'!AM$1, P!$A$1:$AK$1, 0), FALSE)</f>
        <v>0.97362950277702798</v>
      </c>
      <c r="AN1611">
        <f t="shared" si="842"/>
        <v>1176</v>
      </c>
      <c r="AO1611">
        <f>VLOOKUP($A1611, P!$A$2:$AK$1048576, MATCH('HOF Meter (RP)'!AO$1, P!$A$1:$AK$1, 0), FALSE)</f>
        <v>0.36961214244365598</v>
      </c>
      <c r="AP1611">
        <f t="shared" si="843"/>
        <v>501</v>
      </c>
      <c r="AQ1611">
        <f>VLOOKUP($A1611, P!$A$2:$AK$1048576, MATCH('HOF Meter (RP)'!AQ$1, P!$A$1:$AK$1, 0), FALSE)</f>
        <v>1.19921310529652</v>
      </c>
      <c r="AR1611">
        <f t="shared" si="844"/>
        <v>237</v>
      </c>
      <c r="AS1611">
        <f>VLOOKUP($A1611, P!$A$2:$AK$1048576, MATCH('HOF Meter (RP)'!AS$1, P!$A$1:$AK$1, 0), FALSE)</f>
        <v>115.243715982304</v>
      </c>
      <c r="AT1611" s="9">
        <f t="shared" si="845"/>
        <v>1489</v>
      </c>
      <c r="AU1611">
        <f>VLOOKUP($A1611, P!$A$2:$AK$1048576, MATCH('HOF Meter (RP)'!AU$1, P!$A$1:$AK$1, 0), FALSE)</f>
        <v>102.476384942568</v>
      </c>
      <c r="AV1611">
        <f t="shared" si="846"/>
        <v>953</v>
      </c>
      <c r="AW1611">
        <f>VLOOKUP($A1611, P!$A$2:$AK$1048576, MATCH('HOF Meter (RP)'!AW$1, P!$A$1:$AK$1, 0), FALSE)</f>
        <v>4.1864117887221903</v>
      </c>
      <c r="AX1611">
        <f t="shared" si="847"/>
        <v>1516</v>
      </c>
      <c r="AY1611">
        <f>VLOOKUP($A1611, P!$A$2:$AK$1048576, MATCH('HOF Meter (RP)'!AY$1, P!$A$1:$AK$1, 0), FALSE)</f>
        <v>0.50549946085894104</v>
      </c>
      <c r="AZ1611">
        <f t="shared" si="848"/>
        <v>1586</v>
      </c>
      <c r="BA1611">
        <f>VLOOKUP($A1611, P!$A$2:$AK$1048576, MATCH('HOF Meter (RP)'!BA$1, P!$A$1:$AK$1, 0), FALSE)</f>
        <v>90.032240203986007</v>
      </c>
      <c r="BB1611" s="9">
        <f t="shared" si="849"/>
        <v>1174</v>
      </c>
      <c r="BC1611">
        <f>VLOOKUP($A1611, P!$A$2:$AK$1048576, MATCH('HOF Meter (RP)'!BC$1, P!$A$1:$AK$1, 0), FALSE)</f>
        <v>98.392970249694997</v>
      </c>
      <c r="BD1611" s="9">
        <f t="shared" si="850"/>
        <v>632</v>
      </c>
      <c r="BE1611">
        <f>VLOOKUP($A1611, P!$A$2:$AK$1048576, MATCH('HOF Meter (RP)'!BE$1, P!$A$1:$AK$1, 0), FALSE)</f>
        <v>91.022665568165607</v>
      </c>
      <c r="BF1611">
        <f t="shared" si="851"/>
        <v>949</v>
      </c>
      <c r="BG1611">
        <f>VLOOKUP($A1611, P!$A$2:$AK$1048576, MATCH('HOF Meter (RP)'!BG$1, P!$A$1:$AK$1, 0), FALSE)</f>
        <v>111.855727979707</v>
      </c>
      <c r="BH1611" s="9">
        <f t="shared" si="852"/>
        <v>1693</v>
      </c>
      <c r="BI1611">
        <f>VLOOKUP($A1611, P!$A$2:$AK$1048576, MATCH('HOF Meter (RP)'!BI$1, P!$A$1:$AK$1, 0), FALSE)</f>
        <v>111.13882786652999</v>
      </c>
      <c r="BJ1611" s="9">
        <f t="shared" si="853"/>
        <v>1547</v>
      </c>
      <c r="BK1611">
        <f>VLOOKUP($A1611, P!$A$2:$AK$1048576, MATCH('HOF Meter (RP)'!BK$1, P!$A$1:$AK$1, 0), FALSE)</f>
        <v>5</v>
      </c>
      <c r="BL1611">
        <f t="shared" si="854"/>
        <v>560</v>
      </c>
      <c r="BM1611" t="str">
        <f>VLOOKUP($A1611, P!$A$2:$AK$1048576, MATCH('HOF Meter (RP)'!BM$1, P!$A$1:$AK$1, 0), FALSE)</f>
        <v>Joe Biagini</v>
      </c>
      <c r="BN1611">
        <f>VLOOKUP($A1611, P!$A$2:$AK$1048576, MATCH('HOF Meter (RP)'!BN$1, P!$A$1:$AK$1, 0), FALSE)</f>
        <v>13194</v>
      </c>
      <c r="BO1611">
        <f>VLOOKUP($A1611, P!$A$2:$AK$1048576, MATCH('HOF Meter (RP)'!BO$1, P!$A$1:$AK$1, 0), FALSE)</f>
        <v>607352</v>
      </c>
      <c r="BP1611" s="10">
        <f t="shared" si="855"/>
        <v>1302.729040122905</v>
      </c>
      <c r="BQ1611" s="10">
        <f t="shared" si="825"/>
        <v>-1137.2885759138671</v>
      </c>
      <c r="BR1611" s="8">
        <f t="shared" si="856"/>
        <v>1610</v>
      </c>
      <c r="BS1611" s="7">
        <f t="shared" si="857"/>
        <v>10</v>
      </c>
    </row>
    <row r="1612" spans="1:71" x14ac:dyDescent="0.45">
      <c r="A1612">
        <v>1010565</v>
      </c>
      <c r="B1612" t="str">
        <f>VLOOKUP(A1612, P!$A$2:$AK$1048576, MATCH('HOF Meter (RP)'!B$1, P!$A$1:$AK$1, 0), FALSE)</f>
        <v>Charlie Puleo</v>
      </c>
      <c r="C1612" t="str">
        <f>VLOOKUP($A1612, P!$A$2:$AK$1048576, MATCH('HOF Meter (RP)'!C$1, P!$A$1:$AK$1, 0), FALSE)</f>
        <v>RP</v>
      </c>
      <c r="D1612" t="str">
        <f>VLOOKUP($A1612, P!$A$2:$AK$1048576, MATCH('HOF Meter (RP)'!D$1, P!$A$1:$AK$1, 0), FALSE)</f>
        <v>SP</v>
      </c>
      <c r="E1612">
        <f>VLOOKUP($A1612, P!$A$2:$AK$1048576, MATCH('HOF Meter (RP)'!E$1, P!$A$1:$AK$1, 0), FALSE)</f>
        <v>0</v>
      </c>
      <c r="F1612">
        <f>VLOOKUP($A1612, P!$A$2:$AK$1048576, MATCH('HOF Meter (RP)'!F$1, P!$A$1:$AK$1, 0), FALSE)</f>
        <v>0</v>
      </c>
      <c r="G1612">
        <f t="shared" si="826"/>
        <v>0</v>
      </c>
      <c r="H1612">
        <f>VLOOKUP($A1612, P!$A$2:$AK$1048576, MATCH('HOF Meter (RP)'!H$1, P!$A$1:$AK$1, 0), FALSE)</f>
        <v>0</v>
      </c>
      <c r="I1612">
        <f>VLOOKUP($A1612, P!$A$2:$AK$1048576, MATCH('HOF Meter (RP)'!I$1, P!$A$1:$AK$1, 0), FALSE)</f>
        <v>29</v>
      </c>
      <c r="J1612">
        <f t="shared" si="827"/>
        <v>901</v>
      </c>
      <c r="K1612">
        <f>VLOOKUP($A1612, P!$A$2:$AK$1048576, MATCH('HOF Meter (RP)'!K$1, P!$A$1:$AK$1, 0), FALSE)</f>
        <v>39</v>
      </c>
      <c r="L1612">
        <f t="shared" si="828"/>
        <v>684</v>
      </c>
      <c r="M1612">
        <f>VLOOKUP($A1612, P!$A$2:$AK$1048576, MATCH('HOF Meter (RP)'!M$1, P!$A$1:$AK$1, 0), FALSE)</f>
        <v>0.4264705882352941</v>
      </c>
      <c r="N1612" s="9">
        <f t="shared" si="829"/>
        <v>1320</v>
      </c>
      <c r="O1612">
        <f>VLOOKUP($A1612, P!$A$2:$AK$1048576, MATCH('HOF Meter (RP)'!O$1, P!$A$1:$AK$1, 0), FALSE)</f>
        <v>4.2511849117815599</v>
      </c>
      <c r="P1612">
        <f t="shared" si="830"/>
        <v>1160</v>
      </c>
      <c r="Q1612">
        <f>VLOOKUP($A1612, P!$A$2:$AK$1048576, MATCH('HOF Meter (RP)'!Q$1, P!$A$1:$AK$1, 0), FALSE)</f>
        <v>180</v>
      </c>
      <c r="R1612">
        <f t="shared" si="831"/>
        <v>1248</v>
      </c>
      <c r="S1612">
        <f>VLOOKUP($A1612, P!$A$2:$AK$1048576, MATCH('HOF Meter (RP)'!S$1, P!$A$1:$AK$1, 0), FALSE)</f>
        <v>76</v>
      </c>
      <c r="T1612">
        <f t="shared" si="832"/>
        <v>445</v>
      </c>
      <c r="U1612">
        <f>VLOOKUP($A1612, P!$A$2:$AK$1048576, MATCH('HOF Meter (RP)'!U$1, P!$A$1:$AK$1, 0), FALSE)</f>
        <v>2</v>
      </c>
      <c r="V1612" s="9">
        <f t="shared" si="833"/>
        <v>1447</v>
      </c>
      <c r="W1612">
        <f>VLOOKUP($A1612, P!$A$2:$AK$1048576, MATCH('HOF Meter (RP)'!W$1, P!$A$1:$AK$1, 0), FALSE)</f>
        <v>633</v>
      </c>
      <c r="X1612">
        <f t="shared" si="834"/>
        <v>770</v>
      </c>
      <c r="Y1612">
        <f>VLOOKUP($A1612, P!$A$2:$AK$1048576, MATCH('HOF Meter (RP)'!Y$1, P!$A$1:$AK$1, 0), FALSE)</f>
        <v>5.50236976876075</v>
      </c>
      <c r="Z1612">
        <f t="shared" si="835"/>
        <v>887</v>
      </c>
      <c r="AA1612">
        <f>VLOOKUP($A1612, P!$A$2:$AK$1048576, MATCH('HOF Meter (RP)'!AA$1, P!$A$1:$AK$1, 0), FALSE)</f>
        <v>4.5355451065495602</v>
      </c>
      <c r="AB1612">
        <f t="shared" si="836"/>
        <v>1546</v>
      </c>
      <c r="AC1612">
        <f>VLOOKUP($A1612, P!$A$2:$AK$1048576, MATCH('HOF Meter (RP)'!AC$1, P!$A$1:$AK$1, 0), FALSE)</f>
        <v>1.21316614</v>
      </c>
      <c r="AD1612">
        <f t="shared" si="837"/>
        <v>1260</v>
      </c>
      <c r="AE1612">
        <f>VLOOKUP($A1612, P!$A$2:$AK$1048576, MATCH('HOF Meter (RP)'!AE$1, P!$A$1:$AK$1, 0), FALSE)</f>
        <v>0.253883892068683</v>
      </c>
      <c r="AF1612">
        <f t="shared" si="838"/>
        <v>795</v>
      </c>
      <c r="AG1612">
        <f>VLOOKUP($A1612, P!$A$2:$AK$1048576, MATCH('HOF Meter (RP)'!AG$1, P!$A$1:$AK$1, 0), FALSE)</f>
        <v>1.48499212823287</v>
      </c>
      <c r="AH1612">
        <f t="shared" si="839"/>
        <v>1384</v>
      </c>
      <c r="AI1612">
        <f>VLOOKUP($A1612, P!$A$2:$AK$1048576, MATCH('HOF Meter (RP)'!AI$1, P!$A$1:$AK$1, 0), FALSE)</f>
        <v>4.33488610154859</v>
      </c>
      <c r="AJ1612">
        <f t="shared" si="840"/>
        <v>1254</v>
      </c>
      <c r="AK1612">
        <f>VLOOKUP($A1612, P!$A$2:$AK$1048576, MATCH('HOF Meter (RP)'!AK$1, P!$A$1:$AK$1, 0), FALSE)</f>
        <v>1.7614943254738999</v>
      </c>
      <c r="AL1612" s="9">
        <f t="shared" si="841"/>
        <v>1340</v>
      </c>
      <c r="AM1612">
        <f>VLOOKUP($A1612, P!$A$2:$AK$1048576, MATCH('HOF Meter (RP)'!AM$1, P!$A$1:$AK$1, 0), FALSE)</f>
        <v>0.55655428924925754</v>
      </c>
      <c r="AN1612">
        <f t="shared" si="842"/>
        <v>1450</v>
      </c>
      <c r="AO1612">
        <f>VLOOKUP($A1612, P!$A$2:$AK$1048576, MATCH('HOF Meter (RP)'!AO$1, P!$A$1:$AK$1, 0), FALSE)</f>
        <v>-5.39969185180962</v>
      </c>
      <c r="AP1612">
        <f t="shared" si="843"/>
        <v>1660</v>
      </c>
      <c r="AQ1612">
        <f>VLOOKUP($A1612, P!$A$2:$AK$1048576, MATCH('HOF Meter (RP)'!AQ$1, P!$A$1:$AK$1, 0), FALSE)</f>
        <v>-1.9801759201146101</v>
      </c>
      <c r="AR1612">
        <f t="shared" si="844"/>
        <v>1514</v>
      </c>
      <c r="AS1612">
        <f>VLOOKUP($A1612, P!$A$2:$AK$1048576, MATCH('HOF Meter (RP)'!AS$1, P!$A$1:$AK$1, 0), FALSE)</f>
        <v>112.217615318721</v>
      </c>
      <c r="AT1612" s="9">
        <f t="shared" si="845"/>
        <v>1395</v>
      </c>
      <c r="AU1612">
        <f>VLOOKUP($A1612, P!$A$2:$AK$1048576, MATCH('HOF Meter (RP)'!AU$1, P!$A$1:$AK$1, 0), FALSE)</f>
        <v>115.717742705663</v>
      </c>
      <c r="AV1612">
        <f t="shared" si="846"/>
        <v>1605</v>
      </c>
      <c r="AW1612">
        <f>VLOOKUP($A1612, P!$A$2:$AK$1048576, MATCH('HOF Meter (RP)'!AW$1, P!$A$1:$AK$1, 0), FALSE)</f>
        <v>0</v>
      </c>
      <c r="AX1612">
        <f t="shared" si="847"/>
        <v>1</v>
      </c>
      <c r="AY1612">
        <f>VLOOKUP($A1612, P!$A$2:$AK$1048576, MATCH('HOF Meter (RP)'!AY$1, P!$A$1:$AK$1, 0), FALSE)</f>
        <v>-8.3701189767030101E-2</v>
      </c>
      <c r="AZ1612">
        <f t="shared" si="848"/>
        <v>732</v>
      </c>
      <c r="BA1612">
        <f>VLOOKUP($A1612, P!$A$2:$AK$1048576, MATCH('HOF Meter (RP)'!BA$1, P!$A$1:$AK$1, 0), FALSE)</f>
        <v>97.675736956552399</v>
      </c>
      <c r="BB1612" s="9">
        <f t="shared" si="849"/>
        <v>902</v>
      </c>
      <c r="BC1612">
        <f>VLOOKUP($A1612, P!$A$2:$AK$1048576, MATCH('HOF Meter (RP)'!BC$1, P!$A$1:$AK$1, 0), FALSE)</f>
        <v>142.43598882786199</v>
      </c>
      <c r="BD1612" s="9">
        <f t="shared" si="850"/>
        <v>1611</v>
      </c>
      <c r="BE1612">
        <f>VLOOKUP($A1612, P!$A$2:$AK$1048576, MATCH('HOF Meter (RP)'!BE$1, P!$A$1:$AK$1, 0), FALSE)</f>
        <v>68.919431895738697</v>
      </c>
      <c r="BF1612">
        <f t="shared" si="851"/>
        <v>1571</v>
      </c>
      <c r="BG1612">
        <f>VLOOKUP($A1612, P!$A$2:$AK$1048576, MATCH('HOF Meter (RP)'!BG$1, P!$A$1:$AK$1, 0), FALSE)</f>
        <v>101.612064570812</v>
      </c>
      <c r="BH1612" s="9">
        <f t="shared" si="852"/>
        <v>1012</v>
      </c>
      <c r="BI1612">
        <f>VLOOKUP($A1612, P!$A$2:$AK$1048576, MATCH('HOF Meter (RP)'!BI$1, P!$A$1:$AK$1, 0), FALSE)</f>
        <v>112.67549862197799</v>
      </c>
      <c r="BJ1612" s="9">
        <f t="shared" si="853"/>
        <v>1593</v>
      </c>
      <c r="BK1612">
        <f>VLOOKUP($A1612, P!$A$2:$AK$1048576, MATCH('HOF Meter (RP)'!BK$1, P!$A$1:$AK$1, 0), FALSE)</f>
        <v>34</v>
      </c>
      <c r="BL1612">
        <f t="shared" si="854"/>
        <v>172</v>
      </c>
      <c r="BM1612" t="str">
        <f>VLOOKUP($A1612, P!$A$2:$AK$1048576, MATCH('HOF Meter (RP)'!BM$1, P!$A$1:$AK$1, 0), FALSE)</f>
        <v>Charlie Puleo</v>
      </c>
      <c r="BN1612">
        <f>VLOOKUP($A1612, P!$A$2:$AK$1048576, MATCH('HOF Meter (RP)'!BN$1, P!$A$1:$AK$1, 0), FALSE)</f>
        <v>1010565</v>
      </c>
      <c r="BO1612">
        <f>VLOOKUP($A1612, P!$A$2:$AK$1048576, MATCH('HOF Meter (RP)'!BO$1, P!$A$1:$AK$1, 0), FALSE)</f>
        <v>120798</v>
      </c>
      <c r="BP1612" s="10">
        <f t="shared" si="855"/>
        <v>1304.0747299014415</v>
      </c>
      <c r="BQ1612" s="10">
        <f t="shared" si="825"/>
        <v>-1138.6342656924039</v>
      </c>
      <c r="BR1612" s="8">
        <f t="shared" si="856"/>
        <v>1611</v>
      </c>
      <c r="BS1612" s="7">
        <f t="shared" si="857"/>
        <v>10</v>
      </c>
    </row>
    <row r="1613" spans="1:71" x14ac:dyDescent="0.45">
      <c r="A1613">
        <v>2002</v>
      </c>
      <c r="B1613" t="str">
        <f>VLOOKUP(A1613, P!$A$2:$AK$1048576, MATCH('HOF Meter (RP)'!B$1, P!$A$1:$AK$1, 0), FALSE)</f>
        <v>Dave Borkowski</v>
      </c>
      <c r="C1613" t="str">
        <f>VLOOKUP($A1613, P!$A$2:$AK$1048576, MATCH('HOF Meter (RP)'!C$1, P!$A$1:$AK$1, 0), FALSE)</f>
        <v>RP</v>
      </c>
      <c r="D1613" t="str">
        <f>VLOOKUP($A1613, P!$A$2:$AK$1048576, MATCH('HOF Meter (RP)'!D$1, P!$A$1:$AK$1, 0), FALSE)</f>
        <v>RP</v>
      </c>
      <c r="E1613">
        <f>VLOOKUP($A1613, P!$A$2:$AK$1048576, MATCH('HOF Meter (RP)'!E$1, P!$A$1:$AK$1, 0), FALSE)</f>
        <v>0</v>
      </c>
      <c r="F1613">
        <f>VLOOKUP($A1613, P!$A$2:$AK$1048576, MATCH('HOF Meter (RP)'!F$1, P!$A$1:$AK$1, 0), FALSE)</f>
        <v>0</v>
      </c>
      <c r="G1613">
        <f t="shared" si="826"/>
        <v>0</v>
      </c>
      <c r="H1613">
        <f>VLOOKUP($A1613, P!$A$2:$AK$1048576, MATCH('HOF Meter (RP)'!H$1, P!$A$1:$AK$1, 0), FALSE)</f>
        <v>0</v>
      </c>
      <c r="I1613">
        <f>VLOOKUP($A1613, P!$A$2:$AK$1048576, MATCH('HOF Meter (RP)'!I$1, P!$A$1:$AK$1, 0), FALSE)</f>
        <v>13</v>
      </c>
      <c r="J1613">
        <f t="shared" si="827"/>
        <v>1622</v>
      </c>
      <c r="K1613">
        <f>VLOOKUP($A1613, P!$A$2:$AK$1048576, MATCH('HOF Meter (RP)'!K$1, P!$A$1:$AK$1, 0), FALSE)</f>
        <v>20</v>
      </c>
      <c r="L1613">
        <f t="shared" si="828"/>
        <v>1439</v>
      </c>
      <c r="M1613">
        <f>VLOOKUP($A1613, P!$A$2:$AK$1048576, MATCH('HOF Meter (RP)'!M$1, P!$A$1:$AK$1, 0), FALSE)</f>
        <v>0.39393939393939392</v>
      </c>
      <c r="N1613" s="9">
        <f t="shared" si="829"/>
        <v>1498</v>
      </c>
      <c r="O1613">
        <f>VLOOKUP($A1613, P!$A$2:$AK$1048576, MATCH('HOF Meter (RP)'!O$1, P!$A$1:$AK$1, 0), FALSE)</f>
        <v>5.8729549737578903</v>
      </c>
      <c r="P1613">
        <f t="shared" si="830"/>
        <v>1716</v>
      </c>
      <c r="Q1613">
        <f>VLOOKUP($A1613, P!$A$2:$AK$1048576, MATCH('HOF Meter (RP)'!Q$1, P!$A$1:$AK$1, 0), FALSE)</f>
        <v>181</v>
      </c>
      <c r="R1613">
        <f t="shared" si="831"/>
        <v>1242</v>
      </c>
      <c r="S1613">
        <f>VLOOKUP($A1613, P!$A$2:$AK$1048576, MATCH('HOF Meter (RP)'!S$1, P!$A$1:$AK$1, 0), FALSE)</f>
        <v>21</v>
      </c>
      <c r="T1613">
        <f t="shared" si="832"/>
        <v>1160</v>
      </c>
      <c r="U1613">
        <f>VLOOKUP($A1613, P!$A$2:$AK$1048576, MATCH('HOF Meter (RP)'!U$1, P!$A$1:$AK$1, 0), FALSE)</f>
        <v>1</v>
      </c>
      <c r="V1613" s="9">
        <f t="shared" si="833"/>
        <v>1555</v>
      </c>
      <c r="W1613">
        <f>VLOOKUP($A1613, P!$A$2:$AK$1048576, MATCH('HOF Meter (RP)'!W$1, P!$A$1:$AK$1, 0), FALSE)</f>
        <v>346.1</v>
      </c>
      <c r="X1613">
        <f t="shared" si="834"/>
        <v>1558</v>
      </c>
      <c r="Y1613">
        <f>VLOOKUP($A1613, P!$A$2:$AK$1048576, MATCH('HOF Meter (RP)'!Y$1, P!$A$1:$AK$1, 0), FALSE)</f>
        <v>6.8864295046276203</v>
      </c>
      <c r="Z1613">
        <f t="shared" si="835"/>
        <v>504</v>
      </c>
      <c r="AA1613">
        <f>VLOOKUP($A1613, P!$A$2:$AK$1048576, MATCH('HOF Meter (RP)'!AA$1, P!$A$1:$AK$1, 0), FALSE)</f>
        <v>3.8460059120184402</v>
      </c>
      <c r="AB1613">
        <f t="shared" si="836"/>
        <v>1147</v>
      </c>
      <c r="AC1613">
        <f>VLOOKUP($A1613, P!$A$2:$AK$1048576, MATCH('HOF Meter (RP)'!AC$1, P!$A$1:$AK$1, 0), FALSE)</f>
        <v>1.7905405400000001</v>
      </c>
      <c r="AD1613">
        <f t="shared" si="837"/>
        <v>673</v>
      </c>
      <c r="AE1613">
        <f>VLOOKUP($A1613, P!$A$2:$AK$1048576, MATCH('HOF Meter (RP)'!AE$1, P!$A$1:$AK$1, 0), FALSE)</f>
        <v>0.27980014275517401</v>
      </c>
      <c r="AF1613">
        <f t="shared" si="838"/>
        <v>1550</v>
      </c>
      <c r="AG1613">
        <f>VLOOKUP($A1613, P!$A$2:$AK$1048576, MATCH('HOF Meter (RP)'!AG$1, P!$A$1:$AK$1, 0), FALSE)</f>
        <v>1.55919158595342</v>
      </c>
      <c r="AH1613">
        <f t="shared" si="839"/>
        <v>1595</v>
      </c>
      <c r="AI1613">
        <f>VLOOKUP($A1613, P!$A$2:$AK$1048576, MATCH('HOF Meter (RP)'!AI$1, P!$A$1:$AK$1, 0), FALSE)</f>
        <v>4.82061018456867</v>
      </c>
      <c r="AJ1613">
        <f t="shared" si="840"/>
        <v>1585</v>
      </c>
      <c r="AK1613">
        <f>VLOOKUP($A1613, P!$A$2:$AK$1048576, MATCH('HOF Meter (RP)'!AK$1, P!$A$1:$AK$1, 0), FALSE)</f>
        <v>1.28485494852066</v>
      </c>
      <c r="AL1613" s="9">
        <f t="shared" si="841"/>
        <v>1441</v>
      </c>
      <c r="AM1613">
        <f>VLOOKUP($A1613, P!$A$2:$AK$1048576, MATCH('HOF Meter (RP)'!AM$1, P!$A$1:$AK$1, 0), FALSE)</f>
        <v>0.74247613321043626</v>
      </c>
      <c r="AN1613">
        <f t="shared" si="842"/>
        <v>1337</v>
      </c>
      <c r="AO1613">
        <f>VLOOKUP($A1613, P!$A$2:$AK$1048576, MATCH('HOF Meter (RP)'!AO$1, P!$A$1:$AK$1, 0), FALSE)</f>
        <v>-2.8540620580315501</v>
      </c>
      <c r="AP1613">
        <f t="shared" si="843"/>
        <v>1488</v>
      </c>
      <c r="AQ1613">
        <f>VLOOKUP($A1613, P!$A$2:$AK$1048576, MATCH('HOF Meter (RP)'!AQ$1, P!$A$1:$AK$1, 0), FALSE)</f>
        <v>-0.367422442589598</v>
      </c>
      <c r="AR1613">
        <f t="shared" si="844"/>
        <v>1184</v>
      </c>
      <c r="AS1613">
        <f>VLOOKUP($A1613, P!$A$2:$AK$1048576, MATCH('HOF Meter (RP)'!AS$1, P!$A$1:$AK$1, 0), FALSE)</f>
        <v>129.84390995036301</v>
      </c>
      <c r="AT1613" s="9">
        <f t="shared" si="845"/>
        <v>1692</v>
      </c>
      <c r="AU1613">
        <f>VLOOKUP($A1613, P!$A$2:$AK$1048576, MATCH('HOF Meter (RP)'!AU$1, P!$A$1:$AK$1, 0), FALSE)</f>
        <v>104.39491333823899</v>
      </c>
      <c r="AV1613">
        <f t="shared" si="846"/>
        <v>1090</v>
      </c>
      <c r="AW1613">
        <f>VLOOKUP($A1613, P!$A$2:$AK$1048576, MATCH('HOF Meter (RP)'!AW$1, P!$A$1:$AK$1, 0), FALSE)</f>
        <v>4.1147788896988402</v>
      </c>
      <c r="AX1613">
        <f t="shared" si="847"/>
        <v>1495</v>
      </c>
      <c r="AY1613">
        <f>VLOOKUP($A1613, P!$A$2:$AK$1048576, MATCH('HOF Meter (RP)'!AY$1, P!$A$1:$AK$1, 0), FALSE)</f>
        <v>1.0523447891892099</v>
      </c>
      <c r="AZ1613">
        <f t="shared" si="848"/>
        <v>1711</v>
      </c>
      <c r="BA1613">
        <f>VLOOKUP($A1613, P!$A$2:$AK$1048576, MATCH('HOF Meter (RP)'!BA$1, P!$A$1:$AK$1, 0), FALSE)</f>
        <v>104.983026885524</v>
      </c>
      <c r="BB1613" s="9">
        <f t="shared" si="849"/>
        <v>692</v>
      </c>
      <c r="BC1613">
        <f>VLOOKUP($A1613, P!$A$2:$AK$1048576, MATCH('HOF Meter (RP)'!BC$1, P!$A$1:$AK$1, 0), FALSE)</f>
        <v>111.091635607203</v>
      </c>
      <c r="BD1613" s="9">
        <f t="shared" si="850"/>
        <v>1007</v>
      </c>
      <c r="BE1613">
        <f>VLOOKUP($A1613, P!$A$2:$AK$1048576, MATCH('HOF Meter (RP)'!BE$1, P!$A$1:$AK$1, 0), FALSE)</f>
        <v>93.509574617515497</v>
      </c>
      <c r="BF1613">
        <f t="shared" si="851"/>
        <v>879</v>
      </c>
      <c r="BG1613">
        <f>VLOOKUP($A1613, P!$A$2:$AK$1048576, MATCH('HOF Meter (RP)'!BG$1, P!$A$1:$AK$1, 0), FALSE)</f>
        <v>106.023208371918</v>
      </c>
      <c r="BH1613" s="9">
        <f t="shared" si="852"/>
        <v>1438</v>
      </c>
      <c r="BI1613">
        <f>VLOOKUP($A1613, P!$A$2:$AK$1048576, MATCH('HOF Meter (RP)'!BI$1, P!$A$1:$AK$1, 0), FALSE)</f>
        <v>109.54724309255199</v>
      </c>
      <c r="BJ1613" s="9">
        <f t="shared" si="853"/>
        <v>1480</v>
      </c>
      <c r="BK1613">
        <f>VLOOKUP($A1613, P!$A$2:$AK$1048576, MATCH('HOF Meter (RP)'!BK$1, P!$A$1:$AK$1, 0), FALSE)</f>
        <v>6</v>
      </c>
      <c r="BL1613">
        <f t="shared" si="854"/>
        <v>538</v>
      </c>
      <c r="BM1613" t="str">
        <f>VLOOKUP($A1613, P!$A$2:$AK$1048576, MATCH('HOF Meter (RP)'!BM$1, P!$A$1:$AK$1, 0), FALSE)</f>
        <v>Dave Borkowski</v>
      </c>
      <c r="BN1613">
        <f>VLOOKUP($A1613, P!$A$2:$AK$1048576, MATCH('HOF Meter (RP)'!BN$1, P!$A$1:$AK$1, 0), FALSE)</f>
        <v>2002</v>
      </c>
      <c r="BO1613">
        <f>VLOOKUP($A1613, P!$A$2:$AK$1048576, MATCH('HOF Meter (RP)'!BO$1, P!$A$1:$AK$1, 0), FALSE)</f>
        <v>150185</v>
      </c>
      <c r="BP1613" s="10">
        <f t="shared" si="855"/>
        <v>1305.2173528273797</v>
      </c>
      <c r="BQ1613" s="10">
        <f t="shared" si="825"/>
        <v>-1139.7768886183421</v>
      </c>
      <c r="BR1613" s="8">
        <f t="shared" si="856"/>
        <v>1612</v>
      </c>
      <c r="BS1613" s="7">
        <f t="shared" si="857"/>
        <v>10</v>
      </c>
    </row>
    <row r="1614" spans="1:71" x14ac:dyDescent="0.45">
      <c r="A1614">
        <v>683</v>
      </c>
      <c r="B1614" t="str">
        <f>VLOOKUP(A1614, P!$A$2:$AK$1048576, MATCH('HOF Meter (RP)'!B$1, P!$A$1:$AK$1, 0), FALSE)</f>
        <v>Nelson Figueroa</v>
      </c>
      <c r="C1614" t="str">
        <f>VLOOKUP($A1614, P!$A$2:$AK$1048576, MATCH('HOF Meter (RP)'!C$1, P!$A$1:$AK$1, 0), FALSE)</f>
        <v>RP</v>
      </c>
      <c r="D1614" t="str">
        <f>VLOOKUP($A1614, P!$A$2:$AK$1048576, MATCH('HOF Meter (RP)'!D$1, P!$A$1:$AK$1, 0), FALSE)</f>
        <v>SP</v>
      </c>
      <c r="E1614">
        <f>VLOOKUP($A1614, P!$A$2:$AK$1048576, MATCH('HOF Meter (RP)'!E$1, P!$A$1:$AK$1, 0), FALSE)</f>
        <v>0</v>
      </c>
      <c r="F1614">
        <f>VLOOKUP($A1614, P!$A$2:$AK$1048576, MATCH('HOF Meter (RP)'!F$1, P!$A$1:$AK$1, 0), FALSE)</f>
        <v>0</v>
      </c>
      <c r="G1614">
        <f t="shared" si="826"/>
        <v>0</v>
      </c>
      <c r="H1614">
        <f>VLOOKUP($A1614, P!$A$2:$AK$1048576, MATCH('HOF Meter (RP)'!H$1, P!$A$1:$AK$1, 0), FALSE)</f>
        <v>0</v>
      </c>
      <c r="I1614">
        <f>VLOOKUP($A1614, P!$A$2:$AK$1048576, MATCH('HOF Meter (RP)'!I$1, P!$A$1:$AK$1, 0), FALSE)</f>
        <v>20</v>
      </c>
      <c r="J1614">
        <f t="shared" si="827"/>
        <v>1303</v>
      </c>
      <c r="K1614">
        <f>VLOOKUP($A1614, P!$A$2:$AK$1048576, MATCH('HOF Meter (RP)'!K$1, P!$A$1:$AK$1, 0), FALSE)</f>
        <v>35</v>
      </c>
      <c r="L1614">
        <f t="shared" si="828"/>
        <v>808</v>
      </c>
      <c r="M1614">
        <f>VLOOKUP($A1614, P!$A$2:$AK$1048576, MATCH('HOF Meter (RP)'!M$1, P!$A$1:$AK$1, 0), FALSE)</f>
        <v>0.36363636363636365</v>
      </c>
      <c r="N1614" s="9">
        <f t="shared" si="829"/>
        <v>1594</v>
      </c>
      <c r="O1614">
        <f>VLOOKUP($A1614, P!$A$2:$AK$1048576, MATCH('HOF Meter (RP)'!O$1, P!$A$1:$AK$1, 0), FALSE)</f>
        <v>4.5450902324793798</v>
      </c>
      <c r="P1614">
        <f t="shared" si="830"/>
        <v>1379</v>
      </c>
      <c r="Q1614">
        <f>VLOOKUP($A1614, P!$A$2:$AK$1048576, MATCH('HOF Meter (RP)'!Q$1, P!$A$1:$AK$1, 0), FALSE)</f>
        <v>145</v>
      </c>
      <c r="R1614">
        <f t="shared" si="831"/>
        <v>1393</v>
      </c>
      <c r="S1614">
        <f>VLOOKUP($A1614, P!$A$2:$AK$1048576, MATCH('HOF Meter (RP)'!S$1, P!$A$1:$AK$1, 0), FALSE)</f>
        <v>65</v>
      </c>
      <c r="T1614">
        <f t="shared" si="832"/>
        <v>539</v>
      </c>
      <c r="U1614">
        <f>VLOOKUP($A1614, P!$A$2:$AK$1048576, MATCH('HOF Meter (RP)'!U$1, P!$A$1:$AK$1, 0), FALSE)</f>
        <v>1</v>
      </c>
      <c r="V1614" s="9">
        <f t="shared" si="833"/>
        <v>1555</v>
      </c>
      <c r="W1614">
        <f>VLOOKUP($A1614, P!$A$2:$AK$1048576, MATCH('HOF Meter (RP)'!W$1, P!$A$1:$AK$1, 0), FALSE)</f>
        <v>499</v>
      </c>
      <c r="X1614">
        <f t="shared" si="834"/>
        <v>1057</v>
      </c>
      <c r="Y1614">
        <f>VLOOKUP($A1614, P!$A$2:$AK$1048576, MATCH('HOF Meter (RP)'!Y$1, P!$A$1:$AK$1, 0), FALSE)</f>
        <v>6.0781563823236198</v>
      </c>
      <c r="Z1614">
        <f t="shared" si="835"/>
        <v>707</v>
      </c>
      <c r="AA1614">
        <f>VLOOKUP($A1614, P!$A$2:$AK$1048576, MATCH('HOF Meter (RP)'!AA$1, P!$A$1:$AK$1, 0), FALSE)</f>
        <v>3.6613226872750602</v>
      </c>
      <c r="AB1614">
        <f t="shared" si="836"/>
        <v>1016</v>
      </c>
      <c r="AC1614">
        <f>VLOOKUP($A1614, P!$A$2:$AK$1048576, MATCH('HOF Meter (RP)'!AC$1, P!$A$1:$AK$1, 0), FALSE)</f>
        <v>1.66009852</v>
      </c>
      <c r="AD1614">
        <f t="shared" si="837"/>
        <v>806</v>
      </c>
      <c r="AE1614">
        <f>VLOOKUP($A1614, P!$A$2:$AK$1048576, MATCH('HOF Meter (RP)'!AE$1, P!$A$1:$AK$1, 0), FALSE)</f>
        <v>0.26541961577350798</v>
      </c>
      <c r="AF1614">
        <f t="shared" si="838"/>
        <v>1205</v>
      </c>
      <c r="AG1614">
        <f>VLOOKUP($A1614, P!$A$2:$AK$1048576, MATCH('HOF Meter (RP)'!AG$1, P!$A$1:$AK$1, 0), FALSE)</f>
        <v>1.45891785240079</v>
      </c>
      <c r="AH1614">
        <f t="shared" si="839"/>
        <v>1280</v>
      </c>
      <c r="AI1614">
        <f>VLOOKUP($A1614, P!$A$2:$AK$1048576, MATCH('HOF Meter (RP)'!AI$1, P!$A$1:$AK$1, 0), FALSE)</f>
        <v>4.7980890147722901</v>
      </c>
      <c r="AJ1614">
        <f t="shared" si="840"/>
        <v>1576</v>
      </c>
      <c r="AK1614">
        <f>VLOOKUP($A1614, P!$A$2:$AK$1048576, MATCH('HOF Meter (RP)'!AK$1, P!$A$1:$AK$1, 0), FALSE)</f>
        <v>1.76027202326804</v>
      </c>
      <c r="AL1614" s="9">
        <f t="shared" si="841"/>
        <v>1342</v>
      </c>
      <c r="AM1614">
        <f>VLOOKUP($A1614, P!$A$2:$AK$1048576, MATCH('HOF Meter (RP)'!AM$1, P!$A$1:$AK$1, 0), FALSE)</f>
        <v>0.70551984900522646</v>
      </c>
      <c r="AN1614">
        <f t="shared" si="842"/>
        <v>1362</v>
      </c>
      <c r="AO1614">
        <f>VLOOKUP($A1614, P!$A$2:$AK$1048576, MATCH('HOF Meter (RP)'!AO$1, P!$A$1:$AK$1, 0), FALSE)</f>
        <v>-6.0121896583586896</v>
      </c>
      <c r="AP1614">
        <f t="shared" si="843"/>
        <v>1679</v>
      </c>
      <c r="AQ1614">
        <f>VLOOKUP($A1614, P!$A$2:$AK$1048576, MATCH('HOF Meter (RP)'!AQ$1, P!$A$1:$AK$1, 0), FALSE)</f>
        <v>-2.3638226654277399</v>
      </c>
      <c r="AR1614">
        <f t="shared" si="844"/>
        <v>1557</v>
      </c>
      <c r="AS1614">
        <f>VLOOKUP($A1614, P!$A$2:$AK$1048576, MATCH('HOF Meter (RP)'!AS$1, P!$A$1:$AK$1, 0), FALSE)</f>
        <v>109.938286150209</v>
      </c>
      <c r="AT1614" s="9">
        <f t="shared" si="845"/>
        <v>1307</v>
      </c>
      <c r="AU1614">
        <f>VLOOKUP($A1614, P!$A$2:$AK$1048576, MATCH('HOF Meter (RP)'!AU$1, P!$A$1:$AK$1, 0), FALSE)</f>
        <v>113.90339868660401</v>
      </c>
      <c r="AV1614">
        <f t="shared" si="846"/>
        <v>1557</v>
      </c>
      <c r="AW1614">
        <f>VLOOKUP($A1614, P!$A$2:$AK$1048576, MATCH('HOF Meter (RP)'!AW$1, P!$A$1:$AK$1, 0), FALSE)</f>
        <v>4.5790323655637204</v>
      </c>
      <c r="AX1614">
        <f t="shared" si="847"/>
        <v>1653</v>
      </c>
      <c r="AY1614">
        <f>VLOOKUP($A1614, P!$A$2:$AK$1048576, MATCH('HOF Meter (RP)'!AY$1, P!$A$1:$AK$1, 0), FALSE)</f>
        <v>-0.25299878229290501</v>
      </c>
      <c r="AZ1614">
        <f t="shared" si="848"/>
        <v>443</v>
      </c>
      <c r="BA1614">
        <f>VLOOKUP($A1614, P!$A$2:$AK$1048576, MATCH('HOF Meter (RP)'!BA$1, P!$A$1:$AK$1, 0), FALSE)</f>
        <v>86.432689482567</v>
      </c>
      <c r="BB1614" s="9">
        <f t="shared" si="849"/>
        <v>1288</v>
      </c>
      <c r="BC1614">
        <f>VLOOKUP($A1614, P!$A$2:$AK$1048576, MATCH('HOF Meter (RP)'!BC$1, P!$A$1:$AK$1, 0), FALSE)</f>
        <v>107.870807594697</v>
      </c>
      <c r="BD1614" s="9">
        <f t="shared" si="850"/>
        <v>909</v>
      </c>
      <c r="BE1614">
        <f>VLOOKUP($A1614, P!$A$2:$AK$1048576, MATCH('HOF Meter (RP)'!BE$1, P!$A$1:$AK$1, 0), FALSE)</f>
        <v>77.543133271528703</v>
      </c>
      <c r="BF1614">
        <f t="shared" si="851"/>
        <v>1388</v>
      </c>
      <c r="BG1614">
        <f>VLOOKUP($A1614, P!$A$2:$AK$1048576, MATCH('HOF Meter (RP)'!BG$1, P!$A$1:$AK$1, 0), FALSE)</f>
        <v>104.35931134152401</v>
      </c>
      <c r="BH1614" s="9">
        <f t="shared" si="852"/>
        <v>1299</v>
      </c>
      <c r="BI1614">
        <f>VLOOKUP($A1614, P!$A$2:$AK$1048576, MATCH('HOF Meter (RP)'!BI$1, P!$A$1:$AK$1, 0), FALSE)</f>
        <v>106.67833337793</v>
      </c>
      <c r="BJ1614" s="9">
        <f t="shared" si="853"/>
        <v>1274</v>
      </c>
      <c r="BK1614">
        <f>VLOOKUP($A1614, P!$A$2:$AK$1048576, MATCH('HOF Meter (RP)'!BK$1, P!$A$1:$AK$1, 0), FALSE)</f>
        <v>23</v>
      </c>
      <c r="BL1614">
        <f t="shared" si="854"/>
        <v>272</v>
      </c>
      <c r="BM1614" t="str">
        <f>VLOOKUP($A1614, P!$A$2:$AK$1048576, MATCH('HOF Meter (RP)'!BM$1, P!$A$1:$AK$1, 0), FALSE)</f>
        <v>Nelson Figueroa</v>
      </c>
      <c r="BN1614">
        <f>VLOOKUP($A1614, P!$A$2:$AK$1048576, MATCH('HOF Meter (RP)'!BN$1, P!$A$1:$AK$1, 0), FALSE)</f>
        <v>683</v>
      </c>
      <c r="BO1614">
        <f>VLOOKUP($A1614, P!$A$2:$AK$1048576, MATCH('HOF Meter (RP)'!BO$1, P!$A$1:$AK$1, 0), FALSE)</f>
        <v>150153</v>
      </c>
      <c r="BP1614" s="10">
        <f t="shared" si="855"/>
        <v>1305.2332913469329</v>
      </c>
      <c r="BQ1614" s="10">
        <f t="shared" si="825"/>
        <v>-1139.7928271378951</v>
      </c>
      <c r="BR1614" s="8">
        <f t="shared" si="856"/>
        <v>1613</v>
      </c>
      <c r="BS1614" s="7">
        <f t="shared" si="857"/>
        <v>10</v>
      </c>
    </row>
    <row r="1615" spans="1:71" x14ac:dyDescent="0.45">
      <c r="A1615">
        <v>14682</v>
      </c>
      <c r="B1615" t="str">
        <f>VLOOKUP(A1615, P!$A$2:$AK$1048576, MATCH('HOF Meter (RP)'!B$1, P!$A$1:$AK$1, 0), FALSE)</f>
        <v>Luis Perdomo</v>
      </c>
      <c r="C1615" t="str">
        <f>VLOOKUP($A1615, P!$A$2:$AK$1048576, MATCH('HOF Meter (RP)'!C$1, P!$A$1:$AK$1, 0), FALSE)</f>
        <v>RP</v>
      </c>
      <c r="D1615" t="str">
        <f>VLOOKUP($A1615, P!$A$2:$AK$1048576, MATCH('HOF Meter (RP)'!D$1, P!$A$1:$AK$1, 0), FALSE)</f>
        <v>SP</v>
      </c>
      <c r="E1615">
        <f>VLOOKUP($A1615, P!$A$2:$AK$1048576, MATCH('HOF Meter (RP)'!E$1, P!$A$1:$AK$1, 0), FALSE)</f>
        <v>0</v>
      </c>
      <c r="F1615">
        <f>VLOOKUP($A1615, P!$A$2:$AK$1048576, MATCH('HOF Meter (RP)'!F$1, P!$A$1:$AK$1, 0), FALSE)</f>
        <v>0</v>
      </c>
      <c r="G1615">
        <f t="shared" si="826"/>
        <v>0</v>
      </c>
      <c r="H1615">
        <f>VLOOKUP($A1615, P!$A$2:$AK$1048576, MATCH('HOF Meter (RP)'!H$1, P!$A$1:$AK$1, 0), FALSE)</f>
        <v>0</v>
      </c>
      <c r="I1615">
        <f>VLOOKUP($A1615, P!$A$2:$AK$1048576, MATCH('HOF Meter (RP)'!I$1, P!$A$1:$AK$1, 0), FALSE)</f>
        <v>23</v>
      </c>
      <c r="J1615">
        <f t="shared" si="827"/>
        <v>1149</v>
      </c>
      <c r="K1615">
        <f>VLOOKUP($A1615, P!$A$2:$AK$1048576, MATCH('HOF Meter (RP)'!K$1, P!$A$1:$AK$1, 0), FALSE)</f>
        <v>31</v>
      </c>
      <c r="L1615">
        <f t="shared" si="828"/>
        <v>954</v>
      </c>
      <c r="M1615">
        <f>VLOOKUP($A1615, P!$A$2:$AK$1048576, MATCH('HOF Meter (RP)'!M$1, P!$A$1:$AK$1, 0), FALSE)</f>
        <v>0.42592592592592593</v>
      </c>
      <c r="N1615" s="9">
        <f t="shared" si="829"/>
        <v>1325</v>
      </c>
      <c r="O1615">
        <f>VLOOKUP($A1615, P!$A$2:$AK$1048576, MATCH('HOF Meter (RP)'!O$1, P!$A$1:$AK$1, 0), FALSE)</f>
        <v>5.1153847222301501</v>
      </c>
      <c r="P1615">
        <f t="shared" si="830"/>
        <v>1627</v>
      </c>
      <c r="Q1615">
        <f>VLOOKUP($A1615, P!$A$2:$AK$1048576, MATCH('HOF Meter (RP)'!Q$1, P!$A$1:$AK$1, 0), FALSE)</f>
        <v>147</v>
      </c>
      <c r="R1615">
        <f t="shared" si="831"/>
        <v>1381</v>
      </c>
      <c r="S1615">
        <f>VLOOKUP($A1615, P!$A$2:$AK$1048576, MATCH('HOF Meter (RP)'!S$1, P!$A$1:$AK$1, 0), FALSE)</f>
        <v>61</v>
      </c>
      <c r="T1615">
        <f t="shared" si="832"/>
        <v>584</v>
      </c>
      <c r="U1615">
        <f>VLOOKUP($A1615, P!$A$2:$AK$1048576, MATCH('HOF Meter (RP)'!U$1, P!$A$1:$AK$1, 0), FALSE)</f>
        <v>0</v>
      </c>
      <c r="V1615" s="9">
        <f t="shared" si="833"/>
        <v>1644</v>
      </c>
      <c r="W1615">
        <f>VLOOKUP($A1615, P!$A$2:$AK$1048576, MATCH('HOF Meter (RP)'!W$1, P!$A$1:$AK$1, 0), FALSE)</f>
        <v>468</v>
      </c>
      <c r="X1615">
        <f t="shared" si="834"/>
        <v>1129</v>
      </c>
      <c r="Y1615">
        <f>VLOOKUP($A1615, P!$A$2:$AK$1048576, MATCH('HOF Meter (RP)'!Y$1, P!$A$1:$AK$1, 0), FALSE)</f>
        <v>6.63461552319324</v>
      </c>
      <c r="Z1615">
        <f t="shared" si="835"/>
        <v>560</v>
      </c>
      <c r="AA1615">
        <f>VLOOKUP($A1615, P!$A$2:$AK$1048576, MATCH('HOF Meter (RP)'!AA$1, P!$A$1:$AK$1, 0), FALSE)</f>
        <v>3.1538462197208399</v>
      </c>
      <c r="AB1615">
        <f t="shared" si="836"/>
        <v>579</v>
      </c>
      <c r="AC1615">
        <f>VLOOKUP($A1615, P!$A$2:$AK$1048576, MATCH('HOF Meter (RP)'!AC$1, P!$A$1:$AK$1, 0), FALSE)</f>
        <v>2.1036585400000001</v>
      </c>
      <c r="AD1615">
        <f t="shared" si="837"/>
        <v>446</v>
      </c>
      <c r="AE1615">
        <f>VLOOKUP($A1615, P!$A$2:$AK$1048576, MATCH('HOF Meter (RP)'!AE$1, P!$A$1:$AK$1, 0), FALSE)</f>
        <v>0.28624733475479702</v>
      </c>
      <c r="AF1615">
        <f t="shared" si="838"/>
        <v>1632</v>
      </c>
      <c r="AG1615">
        <f>VLOOKUP($A1615, P!$A$2:$AK$1048576, MATCH('HOF Meter (RP)'!AG$1, P!$A$1:$AK$1, 0), FALSE)</f>
        <v>1.4978632791492601</v>
      </c>
      <c r="AH1615">
        <f t="shared" si="839"/>
        <v>1424</v>
      </c>
      <c r="AI1615">
        <f>VLOOKUP($A1615, P!$A$2:$AK$1048576, MATCH('HOF Meter (RP)'!AI$1, P!$A$1:$AK$1, 0), FALSE)</f>
        <v>4.45694300550399</v>
      </c>
      <c r="AJ1615">
        <f t="shared" si="840"/>
        <v>1372</v>
      </c>
      <c r="AK1615">
        <f>VLOOKUP($A1615, P!$A$2:$AK$1048576, MATCH('HOF Meter (RP)'!AK$1, P!$A$1:$AK$1, 0), FALSE)</f>
        <v>2.8170824190601702</v>
      </c>
      <c r="AL1615" s="9">
        <f t="shared" si="841"/>
        <v>1085</v>
      </c>
      <c r="AM1615">
        <f>VLOOKUP($A1615, P!$A$2:$AK$1048576, MATCH('HOF Meter (RP)'!AM$1, P!$A$1:$AK$1, 0), FALSE)</f>
        <v>1.2038813756667395</v>
      </c>
      <c r="AN1615">
        <f t="shared" si="842"/>
        <v>1014</v>
      </c>
      <c r="AO1615">
        <f>VLOOKUP($A1615, P!$A$2:$AK$1048576, MATCH('HOF Meter (RP)'!AO$1, P!$A$1:$AK$1, 0), FALSE)</f>
        <v>-5.4098980487324297</v>
      </c>
      <c r="AP1615">
        <f t="shared" si="843"/>
        <v>1661</v>
      </c>
      <c r="AQ1615">
        <f>VLOOKUP($A1615, P!$A$2:$AK$1048576, MATCH('HOF Meter (RP)'!AQ$1, P!$A$1:$AK$1, 0), FALSE)</f>
        <v>-2.09177031956634</v>
      </c>
      <c r="AR1615">
        <f t="shared" si="844"/>
        <v>1525</v>
      </c>
      <c r="AS1615">
        <f>VLOOKUP($A1615, P!$A$2:$AK$1048576, MATCH('HOF Meter (RP)'!AS$1, P!$A$1:$AK$1, 0), FALSE)</f>
        <v>124.613500746076</v>
      </c>
      <c r="AT1615" s="9">
        <f t="shared" si="845"/>
        <v>1650</v>
      </c>
      <c r="AU1615">
        <f>VLOOKUP($A1615, P!$A$2:$AK$1048576, MATCH('HOF Meter (RP)'!AU$1, P!$A$1:$AK$1, 0), FALSE)</f>
        <v>106.14591597661099</v>
      </c>
      <c r="AV1615">
        <f t="shared" si="846"/>
        <v>1207</v>
      </c>
      <c r="AW1615">
        <f>VLOOKUP($A1615, P!$A$2:$AK$1048576, MATCH('HOF Meter (RP)'!AW$1, P!$A$1:$AK$1, 0), FALSE)</f>
        <v>4.2837271306643698</v>
      </c>
      <c r="AX1615">
        <f t="shared" si="847"/>
        <v>1549</v>
      </c>
      <c r="AY1615">
        <f>VLOOKUP($A1615, P!$A$2:$AK$1048576, MATCH('HOF Meter (RP)'!AY$1, P!$A$1:$AK$1, 0), FALSE)</f>
        <v>0.65844171672616103</v>
      </c>
      <c r="AZ1615">
        <f t="shared" si="848"/>
        <v>1650</v>
      </c>
      <c r="BA1615">
        <f>VLOOKUP($A1615, P!$A$2:$AK$1048576, MATCH('HOF Meter (RP)'!BA$1, P!$A$1:$AK$1, 0), FALSE)</f>
        <v>78.3368514687117</v>
      </c>
      <c r="BB1615" s="9">
        <f t="shared" si="849"/>
        <v>1494</v>
      </c>
      <c r="BC1615">
        <f>VLOOKUP($A1615, P!$A$2:$AK$1048576, MATCH('HOF Meter (RP)'!BC$1, P!$A$1:$AK$1, 0), FALSE)</f>
        <v>94.811705001051493</v>
      </c>
      <c r="BD1615" s="9">
        <f t="shared" si="850"/>
        <v>530</v>
      </c>
      <c r="BE1615">
        <f>VLOOKUP($A1615, P!$A$2:$AK$1048576, MATCH('HOF Meter (RP)'!BE$1, P!$A$1:$AK$1, 0), FALSE)</f>
        <v>82.350161409061101</v>
      </c>
      <c r="BF1615">
        <f t="shared" si="851"/>
        <v>1241</v>
      </c>
      <c r="BG1615">
        <f>VLOOKUP($A1615, P!$A$2:$AK$1048576, MATCH('HOF Meter (RP)'!BG$1, P!$A$1:$AK$1, 0), FALSE)</f>
        <v>115.1226423284</v>
      </c>
      <c r="BH1615" s="9">
        <f t="shared" si="852"/>
        <v>1720</v>
      </c>
      <c r="BI1615">
        <f>VLOOKUP($A1615, P!$A$2:$AK$1048576, MATCH('HOF Meter (RP)'!BI$1, P!$A$1:$AK$1, 0), FALSE)</f>
        <v>112.699641508268</v>
      </c>
      <c r="BJ1615" s="9">
        <f t="shared" si="853"/>
        <v>1594</v>
      </c>
      <c r="BK1615">
        <f>VLOOKUP($A1615, P!$A$2:$AK$1048576, MATCH('HOF Meter (RP)'!BK$1, P!$A$1:$AK$1, 0), FALSE)</f>
        <v>27</v>
      </c>
      <c r="BL1615">
        <f t="shared" si="854"/>
        <v>224</v>
      </c>
      <c r="BM1615" t="str">
        <f>VLOOKUP($A1615, P!$A$2:$AK$1048576, MATCH('HOF Meter (RP)'!BM$1, P!$A$1:$AK$1, 0), FALSE)</f>
        <v>Luis Perdomo</v>
      </c>
      <c r="BN1615">
        <f>VLOOKUP($A1615, P!$A$2:$AK$1048576, MATCH('HOF Meter (RP)'!BN$1, P!$A$1:$AK$1, 0), FALSE)</f>
        <v>14682</v>
      </c>
      <c r="BO1615">
        <f>VLOOKUP($A1615, P!$A$2:$AK$1048576, MATCH('HOF Meter (RP)'!BO$1, P!$A$1:$AK$1, 0), FALSE)</f>
        <v>606131</v>
      </c>
      <c r="BP1615" s="10">
        <f t="shared" si="855"/>
        <v>1306.0485628168974</v>
      </c>
      <c r="BQ1615" s="10">
        <f t="shared" si="825"/>
        <v>-1140.6080986078596</v>
      </c>
      <c r="BR1615" s="8">
        <f t="shared" si="856"/>
        <v>1614</v>
      </c>
      <c r="BS1615" s="7">
        <f t="shared" si="857"/>
        <v>10</v>
      </c>
    </row>
    <row r="1616" spans="1:71" x14ac:dyDescent="0.45">
      <c r="A1616">
        <v>1002582</v>
      </c>
      <c r="B1616" t="str">
        <f>VLOOKUP(A1616, P!$A$2:$AK$1048576, MATCH('HOF Meter (RP)'!B$1, P!$A$1:$AK$1, 0), FALSE)</f>
        <v>Danny Coombs</v>
      </c>
      <c r="C1616" t="str">
        <f>VLOOKUP($A1616, P!$A$2:$AK$1048576, MATCH('HOF Meter (RP)'!C$1, P!$A$1:$AK$1, 0), FALSE)</f>
        <v>RP</v>
      </c>
      <c r="D1616" t="str">
        <f>VLOOKUP($A1616, P!$A$2:$AK$1048576, MATCH('HOF Meter (RP)'!D$1, P!$A$1:$AK$1, 0), FALSE)</f>
        <v>RP</v>
      </c>
      <c r="E1616">
        <f>VLOOKUP($A1616, P!$A$2:$AK$1048576, MATCH('HOF Meter (RP)'!E$1, P!$A$1:$AK$1, 0), FALSE)</f>
        <v>0</v>
      </c>
      <c r="F1616">
        <f>VLOOKUP($A1616, P!$A$2:$AK$1048576, MATCH('HOF Meter (RP)'!F$1, P!$A$1:$AK$1, 0), FALSE)</f>
        <v>0</v>
      </c>
      <c r="G1616">
        <f t="shared" si="826"/>
        <v>0</v>
      </c>
      <c r="H1616">
        <f>VLOOKUP($A1616, P!$A$2:$AK$1048576, MATCH('HOF Meter (RP)'!H$1, P!$A$1:$AK$1, 0), FALSE)</f>
        <v>0</v>
      </c>
      <c r="I1616">
        <f>VLOOKUP($A1616, P!$A$2:$AK$1048576, MATCH('HOF Meter (RP)'!I$1, P!$A$1:$AK$1, 0), FALSE)</f>
        <v>19</v>
      </c>
      <c r="J1616">
        <f t="shared" si="827"/>
        <v>1365</v>
      </c>
      <c r="K1616">
        <f>VLOOKUP($A1616, P!$A$2:$AK$1048576, MATCH('HOF Meter (RP)'!K$1, P!$A$1:$AK$1, 0), FALSE)</f>
        <v>27</v>
      </c>
      <c r="L1616">
        <f t="shared" si="828"/>
        <v>1117</v>
      </c>
      <c r="M1616">
        <f>VLOOKUP($A1616, P!$A$2:$AK$1048576, MATCH('HOF Meter (RP)'!M$1, P!$A$1:$AK$1, 0), FALSE)</f>
        <v>0.41304347826086957</v>
      </c>
      <c r="N1616" s="9">
        <f t="shared" si="829"/>
        <v>1398</v>
      </c>
      <c r="O1616">
        <f>VLOOKUP($A1616, P!$A$2:$AK$1048576, MATCH('HOF Meter (RP)'!O$1, P!$A$1:$AK$1, 0), FALSE)</f>
        <v>4.0763359384501703</v>
      </c>
      <c r="P1616">
        <f t="shared" si="830"/>
        <v>976</v>
      </c>
      <c r="Q1616">
        <f>VLOOKUP($A1616, P!$A$2:$AK$1048576, MATCH('HOF Meter (RP)'!Q$1, P!$A$1:$AK$1, 0), FALSE)</f>
        <v>144</v>
      </c>
      <c r="R1616">
        <f t="shared" si="831"/>
        <v>1402</v>
      </c>
      <c r="S1616">
        <f>VLOOKUP($A1616, P!$A$2:$AK$1048576, MATCH('HOF Meter (RP)'!S$1, P!$A$1:$AK$1, 0), FALSE)</f>
        <v>42</v>
      </c>
      <c r="T1616">
        <f t="shared" si="832"/>
        <v>873</v>
      </c>
      <c r="U1616">
        <f>VLOOKUP($A1616, P!$A$2:$AK$1048576, MATCH('HOF Meter (RP)'!U$1, P!$A$1:$AK$1, 0), FALSE)</f>
        <v>2</v>
      </c>
      <c r="V1616" s="9">
        <f t="shared" si="833"/>
        <v>1447</v>
      </c>
      <c r="W1616">
        <f>VLOOKUP($A1616, P!$A$2:$AK$1048576, MATCH('HOF Meter (RP)'!W$1, P!$A$1:$AK$1, 0), FALSE)</f>
        <v>393</v>
      </c>
      <c r="X1616">
        <f t="shared" si="834"/>
        <v>1379</v>
      </c>
      <c r="Y1616">
        <f>VLOOKUP($A1616, P!$A$2:$AK$1048576, MATCH('HOF Meter (RP)'!Y$1, P!$A$1:$AK$1, 0), FALSE)</f>
        <v>5.70229016109041</v>
      </c>
      <c r="Z1616">
        <f t="shared" si="835"/>
        <v>826</v>
      </c>
      <c r="AA1616">
        <f>VLOOKUP($A1616, P!$A$2:$AK$1048576, MATCH('HOF Meter (RP)'!AA$1, P!$A$1:$AK$1, 0), FALSE)</f>
        <v>3.7099237192636401</v>
      </c>
      <c r="AB1616">
        <f t="shared" si="836"/>
        <v>1060</v>
      </c>
      <c r="AC1616">
        <f>VLOOKUP($A1616, P!$A$2:$AK$1048576, MATCH('HOF Meter (RP)'!AC$1, P!$A$1:$AK$1, 0), FALSE)</f>
        <v>1.53703704</v>
      </c>
      <c r="AD1616">
        <f t="shared" si="837"/>
        <v>924</v>
      </c>
      <c r="AE1616">
        <f>VLOOKUP($A1616, P!$A$2:$AK$1048576, MATCH('HOF Meter (RP)'!AE$1, P!$A$1:$AK$1, 0), FALSE)</f>
        <v>0.27335858585858502</v>
      </c>
      <c r="AF1616">
        <f t="shared" si="838"/>
        <v>1428</v>
      </c>
      <c r="AG1616">
        <f>VLOOKUP($A1616, P!$A$2:$AK$1048576, MATCH('HOF Meter (RP)'!AG$1, P!$A$1:$AK$1, 0), FALSE)</f>
        <v>1.5139949334443501</v>
      </c>
      <c r="AH1616">
        <f t="shared" si="839"/>
        <v>1476</v>
      </c>
      <c r="AI1616">
        <f>VLOOKUP($A1616, P!$A$2:$AK$1048576, MATCH('HOF Meter (RP)'!AI$1, P!$A$1:$AK$1, 0), FALSE)</f>
        <v>3.4459534773560798</v>
      </c>
      <c r="AJ1616">
        <f t="shared" si="840"/>
        <v>234</v>
      </c>
      <c r="AK1616">
        <f>VLOOKUP($A1616, P!$A$2:$AK$1048576, MATCH('HOF Meter (RP)'!AK$1, P!$A$1:$AK$1, 0), FALSE)</f>
        <v>3.40205593127757</v>
      </c>
      <c r="AL1616" s="9">
        <f t="shared" si="841"/>
        <v>980</v>
      </c>
      <c r="AM1616">
        <f>VLOOKUP($A1616, P!$A$2:$AK$1048576, MATCH('HOF Meter (RP)'!AM$1, P!$A$1:$AK$1, 0), FALSE)</f>
        <v>1.7313261736781529</v>
      </c>
      <c r="AN1616">
        <f t="shared" si="842"/>
        <v>600</v>
      </c>
      <c r="AO1616">
        <f>VLOOKUP($A1616, P!$A$2:$AK$1048576, MATCH('HOF Meter (RP)'!AO$1, P!$A$1:$AK$1, 0), FALSE)</f>
        <v>0</v>
      </c>
      <c r="AP1616">
        <f t="shared" si="843"/>
        <v>533</v>
      </c>
      <c r="AQ1616">
        <f>VLOOKUP($A1616, P!$A$2:$AK$1048576, MATCH('HOF Meter (RP)'!AQ$1, P!$A$1:$AK$1, 0), FALSE)</f>
        <v>0</v>
      </c>
      <c r="AR1616">
        <f t="shared" si="844"/>
        <v>467</v>
      </c>
      <c r="AS1616">
        <f>VLOOKUP($A1616, P!$A$2:$AK$1048576, MATCH('HOF Meter (RP)'!AS$1, P!$A$1:$AK$1, 0), FALSE)</f>
        <v>116.60605025018</v>
      </c>
      <c r="AT1616" s="9">
        <f t="shared" si="845"/>
        <v>1517</v>
      </c>
      <c r="AU1616">
        <f>VLOOKUP($A1616, P!$A$2:$AK$1048576, MATCH('HOF Meter (RP)'!AU$1, P!$A$1:$AK$1, 0), FALSE)</f>
        <v>101.381725311715</v>
      </c>
      <c r="AV1616">
        <f t="shared" si="846"/>
        <v>882</v>
      </c>
      <c r="AW1616">
        <f>VLOOKUP($A1616, P!$A$2:$AK$1048576, MATCH('HOF Meter (RP)'!AW$1, P!$A$1:$AK$1, 0), FALSE)</f>
        <v>0</v>
      </c>
      <c r="AX1616">
        <f t="shared" si="847"/>
        <v>1</v>
      </c>
      <c r="AY1616">
        <f>VLOOKUP($A1616, P!$A$2:$AK$1048576, MATCH('HOF Meter (RP)'!AY$1, P!$A$1:$AK$1, 0), FALSE)</f>
        <v>0.63038246109408902</v>
      </c>
      <c r="AZ1616">
        <f t="shared" si="848"/>
        <v>1637</v>
      </c>
      <c r="BA1616">
        <f>VLOOKUP($A1616, P!$A$2:$AK$1048576, MATCH('HOF Meter (RP)'!BA$1, P!$A$1:$AK$1, 0), FALSE)</f>
        <v>98.207139459138702</v>
      </c>
      <c r="BB1616" s="9">
        <f t="shared" si="849"/>
        <v>884</v>
      </c>
      <c r="BC1616">
        <f>VLOOKUP($A1616, P!$A$2:$AK$1048576, MATCH('HOF Meter (RP)'!BC$1, P!$A$1:$AK$1, 0), FALSE)</f>
        <v>116.92721583914501</v>
      </c>
      <c r="BD1616" s="9">
        <f t="shared" si="850"/>
        <v>1168</v>
      </c>
      <c r="BE1616">
        <f>VLOOKUP($A1616, P!$A$2:$AK$1048576, MATCH('HOF Meter (RP)'!BE$1, P!$A$1:$AK$1, 0), FALSE)</f>
        <v>83.178259223910302</v>
      </c>
      <c r="BF1616">
        <f t="shared" si="851"/>
        <v>1219</v>
      </c>
      <c r="BG1616">
        <f>VLOOKUP($A1616, P!$A$2:$AK$1048576, MATCH('HOF Meter (RP)'!BG$1, P!$A$1:$AK$1, 0), FALSE)</f>
        <v>110.3157663099</v>
      </c>
      <c r="BH1616" s="9">
        <f t="shared" si="852"/>
        <v>1656</v>
      </c>
      <c r="BI1616">
        <f>VLOOKUP($A1616, P!$A$2:$AK$1048576, MATCH('HOF Meter (RP)'!BI$1, P!$A$1:$AK$1, 0), FALSE)</f>
        <v>115.36422512212501</v>
      </c>
      <c r="BJ1616" s="9">
        <f t="shared" si="853"/>
        <v>1670</v>
      </c>
      <c r="BK1616">
        <f>VLOOKUP($A1616, P!$A$2:$AK$1048576, MATCH('HOF Meter (RP)'!BK$1, P!$A$1:$AK$1, 0), FALSE)</f>
        <v>0</v>
      </c>
      <c r="BL1616">
        <f t="shared" si="854"/>
        <v>718</v>
      </c>
      <c r="BM1616" t="str">
        <f>VLOOKUP($A1616, P!$A$2:$AK$1048576, MATCH('HOF Meter (RP)'!BM$1, P!$A$1:$AK$1, 0), FALSE)</f>
        <v>Danny Coombs</v>
      </c>
      <c r="BN1616">
        <f>VLOOKUP($A1616, P!$A$2:$AK$1048576, MATCH('HOF Meter (RP)'!BN$1, P!$A$1:$AK$1, 0), FALSE)</f>
        <v>1002582</v>
      </c>
      <c r="BO1616">
        <f>VLOOKUP($A1616, P!$A$2:$AK$1048576, MATCH('HOF Meter (RP)'!BO$1, P!$A$1:$AK$1, 0), FALSE)</f>
        <v>112638</v>
      </c>
      <c r="BP1616" s="10">
        <f t="shared" si="855"/>
        <v>1308.3755170404356</v>
      </c>
      <c r="BQ1616" s="10">
        <f t="shared" si="825"/>
        <v>-1142.935052831398</v>
      </c>
      <c r="BR1616" s="8">
        <f t="shared" si="856"/>
        <v>1615</v>
      </c>
      <c r="BS1616" s="7">
        <f t="shared" si="857"/>
        <v>10</v>
      </c>
    </row>
    <row r="1617" spans="1:71" x14ac:dyDescent="0.45">
      <c r="A1617">
        <v>1013320</v>
      </c>
      <c r="B1617" t="str">
        <f>VLOOKUP(A1617, P!$A$2:$AK$1048576, MATCH('HOF Meter (RP)'!B$1, P!$A$1:$AK$1, 0), FALSE)</f>
        <v>Sergio Valdez</v>
      </c>
      <c r="C1617" t="str">
        <f>VLOOKUP($A1617, P!$A$2:$AK$1048576, MATCH('HOF Meter (RP)'!C$1, P!$A$1:$AK$1, 0), FALSE)</f>
        <v>RP</v>
      </c>
      <c r="D1617" t="str">
        <f>VLOOKUP($A1617, P!$A$2:$AK$1048576, MATCH('HOF Meter (RP)'!D$1, P!$A$1:$AK$1, 0), FALSE)</f>
        <v>RP</v>
      </c>
      <c r="E1617">
        <f>VLOOKUP($A1617, P!$A$2:$AK$1048576, MATCH('HOF Meter (RP)'!E$1, P!$A$1:$AK$1, 0), FALSE)</f>
        <v>0</v>
      </c>
      <c r="F1617">
        <f>VLOOKUP($A1617, P!$A$2:$AK$1048576, MATCH('HOF Meter (RP)'!F$1, P!$A$1:$AK$1, 0), FALSE)</f>
        <v>0</v>
      </c>
      <c r="G1617">
        <f t="shared" si="826"/>
        <v>0</v>
      </c>
      <c r="H1617">
        <f>VLOOKUP($A1617, P!$A$2:$AK$1048576, MATCH('HOF Meter (RP)'!H$1, P!$A$1:$AK$1, 0), FALSE)</f>
        <v>0</v>
      </c>
      <c r="I1617">
        <f>VLOOKUP($A1617, P!$A$2:$AK$1048576, MATCH('HOF Meter (RP)'!I$1, P!$A$1:$AK$1, 0), FALSE)</f>
        <v>12</v>
      </c>
      <c r="J1617">
        <f t="shared" si="827"/>
        <v>1651</v>
      </c>
      <c r="K1617">
        <f>VLOOKUP($A1617, P!$A$2:$AK$1048576, MATCH('HOF Meter (RP)'!K$1, P!$A$1:$AK$1, 0), FALSE)</f>
        <v>20</v>
      </c>
      <c r="L1617">
        <f t="shared" si="828"/>
        <v>1439</v>
      </c>
      <c r="M1617">
        <f>VLOOKUP($A1617, P!$A$2:$AK$1048576, MATCH('HOF Meter (RP)'!M$1, P!$A$1:$AK$1, 0), FALSE)</f>
        <v>0.375</v>
      </c>
      <c r="N1617" s="9">
        <f t="shared" si="829"/>
        <v>1564</v>
      </c>
      <c r="O1617">
        <f>VLOOKUP($A1617, P!$A$2:$AK$1048576, MATCH('HOF Meter (RP)'!O$1, P!$A$1:$AK$1, 0), FALSE)</f>
        <v>5.0550663895601096</v>
      </c>
      <c r="P1617">
        <f t="shared" si="830"/>
        <v>1607</v>
      </c>
      <c r="Q1617">
        <f>VLOOKUP($A1617, P!$A$2:$AK$1048576, MATCH('HOF Meter (RP)'!Q$1, P!$A$1:$AK$1, 0), FALSE)</f>
        <v>116</v>
      </c>
      <c r="R1617">
        <f t="shared" si="831"/>
        <v>1537</v>
      </c>
      <c r="S1617">
        <f>VLOOKUP($A1617, P!$A$2:$AK$1048576, MATCH('HOF Meter (RP)'!S$1, P!$A$1:$AK$1, 0), FALSE)</f>
        <v>31</v>
      </c>
      <c r="T1617">
        <f t="shared" si="832"/>
        <v>1055</v>
      </c>
      <c r="U1617">
        <f>VLOOKUP($A1617, P!$A$2:$AK$1048576, MATCH('HOF Meter (RP)'!U$1, P!$A$1:$AK$1, 0), FALSE)</f>
        <v>0</v>
      </c>
      <c r="V1617" s="9">
        <f t="shared" si="833"/>
        <v>1644</v>
      </c>
      <c r="W1617">
        <f>VLOOKUP($A1617, P!$A$2:$AK$1048576, MATCH('HOF Meter (RP)'!W$1, P!$A$1:$AK$1, 0), FALSE)</f>
        <v>302.2</v>
      </c>
      <c r="X1617">
        <f t="shared" si="834"/>
        <v>1716</v>
      </c>
      <c r="Y1617">
        <f>VLOOKUP($A1617, P!$A$2:$AK$1048576, MATCH('HOF Meter (RP)'!Y$1, P!$A$1:$AK$1, 0), FALSE)</f>
        <v>5.6497800824495297</v>
      </c>
      <c r="Z1617">
        <f t="shared" si="835"/>
        <v>840</v>
      </c>
      <c r="AA1617">
        <f>VLOOKUP($A1617, P!$A$2:$AK$1048576, MATCH('HOF Meter (RP)'!AA$1, P!$A$1:$AK$1, 0), FALSE)</f>
        <v>3.2411896262473601</v>
      </c>
      <c r="AB1617">
        <f t="shared" si="836"/>
        <v>640</v>
      </c>
      <c r="AC1617">
        <f>VLOOKUP($A1617, P!$A$2:$AK$1048576, MATCH('HOF Meter (RP)'!AC$1, P!$A$1:$AK$1, 0), FALSE)</f>
        <v>1.74311927</v>
      </c>
      <c r="AD1617">
        <f t="shared" si="837"/>
        <v>731</v>
      </c>
      <c r="AE1617">
        <f>VLOOKUP($A1617, P!$A$2:$AK$1048576, MATCH('HOF Meter (RP)'!AE$1, P!$A$1:$AK$1, 0), FALSE)</f>
        <v>0.27415359207266699</v>
      </c>
      <c r="AF1617">
        <f t="shared" si="838"/>
        <v>1441</v>
      </c>
      <c r="AG1617">
        <f>VLOOKUP($A1617, P!$A$2:$AK$1048576, MATCH('HOF Meter (RP)'!AG$1, P!$A$1:$AK$1, 0), FALSE)</f>
        <v>1.45704854757909</v>
      </c>
      <c r="AH1617">
        <f t="shared" si="839"/>
        <v>1268</v>
      </c>
      <c r="AI1617">
        <f>VLOOKUP($A1617, P!$A$2:$AK$1048576, MATCH('HOF Meter (RP)'!AI$1, P!$A$1:$AK$1, 0), FALSE)</f>
        <v>4.73170788702134</v>
      </c>
      <c r="AJ1617">
        <f t="shared" si="840"/>
        <v>1554</v>
      </c>
      <c r="AK1617">
        <f>VLOOKUP($A1617, P!$A$2:$AK$1048576, MATCH('HOF Meter (RP)'!AK$1, P!$A$1:$AK$1, 0), FALSE)</f>
        <v>-7.5997883453965104E-2</v>
      </c>
      <c r="AL1617" s="9">
        <f t="shared" si="841"/>
        <v>1655</v>
      </c>
      <c r="AM1617">
        <f>VLOOKUP($A1617, P!$A$2:$AK$1048576, MATCH('HOF Meter (RP)'!AM$1, P!$A$1:$AK$1, 0), FALSE)</f>
        <v>-5.0296415257422303E-2</v>
      </c>
      <c r="AN1617">
        <f t="shared" si="842"/>
        <v>1655</v>
      </c>
      <c r="AO1617">
        <f>VLOOKUP($A1617, P!$A$2:$AK$1048576, MATCH('HOF Meter (RP)'!AO$1, P!$A$1:$AK$1, 0), FALSE)</f>
        <v>-4.0750019226688803</v>
      </c>
      <c r="AP1617">
        <f t="shared" si="843"/>
        <v>1598</v>
      </c>
      <c r="AQ1617">
        <f>VLOOKUP($A1617, P!$A$2:$AK$1048576, MATCH('HOF Meter (RP)'!AQ$1, P!$A$1:$AK$1, 0), FALSE)</f>
        <v>-1.0027823731002801</v>
      </c>
      <c r="AR1617">
        <f t="shared" si="844"/>
        <v>1344</v>
      </c>
      <c r="AS1617">
        <f>VLOOKUP($A1617, P!$A$2:$AK$1048576, MATCH('HOF Meter (RP)'!AS$1, P!$A$1:$AK$1, 0), FALSE)</f>
        <v>127.765268503442</v>
      </c>
      <c r="AT1617" s="9">
        <f t="shared" si="845"/>
        <v>1681</v>
      </c>
      <c r="AU1617">
        <f>VLOOKUP($A1617, P!$A$2:$AK$1048576, MATCH('HOF Meter (RP)'!AU$1, P!$A$1:$AK$1, 0), FALSE)</f>
        <v>119.591512694369</v>
      </c>
      <c r="AV1617">
        <f t="shared" si="846"/>
        <v>1677</v>
      </c>
      <c r="AW1617">
        <f>VLOOKUP($A1617, P!$A$2:$AK$1048576, MATCH('HOF Meter (RP)'!AW$1, P!$A$1:$AK$1, 0), FALSE)</f>
        <v>0</v>
      </c>
      <c r="AX1617">
        <f t="shared" si="847"/>
        <v>1</v>
      </c>
      <c r="AY1617">
        <f>VLOOKUP($A1617, P!$A$2:$AK$1048576, MATCH('HOF Meter (RP)'!AY$1, P!$A$1:$AK$1, 0), FALSE)</f>
        <v>0.32335850253876502</v>
      </c>
      <c r="AZ1617">
        <f t="shared" si="848"/>
        <v>1441</v>
      </c>
      <c r="BA1617">
        <f>VLOOKUP($A1617, P!$A$2:$AK$1048576, MATCH('HOF Meter (RP)'!BA$1, P!$A$1:$AK$1, 0), FALSE)</f>
        <v>95.821094459955802</v>
      </c>
      <c r="BB1617" s="9">
        <f t="shared" si="849"/>
        <v>960</v>
      </c>
      <c r="BC1617">
        <f>VLOOKUP($A1617, P!$A$2:$AK$1048576, MATCH('HOF Meter (RP)'!BC$1, P!$A$1:$AK$1, 0), FALSE)</f>
        <v>97.2366069806273</v>
      </c>
      <c r="BD1617" s="9">
        <f t="shared" si="850"/>
        <v>604</v>
      </c>
      <c r="BE1617">
        <f>VLOOKUP($A1617, P!$A$2:$AK$1048576, MATCH('HOF Meter (RP)'!BE$1, P!$A$1:$AK$1, 0), FALSE)</f>
        <v>97.830103923382495</v>
      </c>
      <c r="BF1617">
        <f t="shared" si="851"/>
        <v>722</v>
      </c>
      <c r="BG1617">
        <f>VLOOKUP($A1617, P!$A$2:$AK$1048576, MATCH('HOF Meter (RP)'!BG$1, P!$A$1:$AK$1, 0), FALSE)</f>
        <v>108.169054355264</v>
      </c>
      <c r="BH1617" s="9">
        <f t="shared" si="852"/>
        <v>1566</v>
      </c>
      <c r="BI1617">
        <f>VLOOKUP($A1617, P!$A$2:$AK$1048576, MATCH('HOF Meter (RP)'!BI$1, P!$A$1:$AK$1, 0), FALSE)</f>
        <v>107.66655588868799</v>
      </c>
      <c r="BJ1617" s="9">
        <f t="shared" si="853"/>
        <v>1345</v>
      </c>
      <c r="BK1617">
        <f>VLOOKUP($A1617, P!$A$2:$AK$1048576, MATCH('HOF Meter (RP)'!BK$1, P!$A$1:$AK$1, 0), FALSE)</f>
        <v>11</v>
      </c>
      <c r="BL1617">
        <f t="shared" si="854"/>
        <v>443</v>
      </c>
      <c r="BM1617" t="str">
        <f>VLOOKUP($A1617, P!$A$2:$AK$1048576, MATCH('HOF Meter (RP)'!BM$1, P!$A$1:$AK$1, 0), FALSE)</f>
        <v>Sergio Valdez</v>
      </c>
      <c r="BN1617">
        <f>VLOOKUP($A1617, P!$A$2:$AK$1048576, MATCH('HOF Meter (RP)'!BN$1, P!$A$1:$AK$1, 0), FALSE)</f>
        <v>1013320</v>
      </c>
      <c r="BO1617">
        <f>VLOOKUP($A1617, P!$A$2:$AK$1048576, MATCH('HOF Meter (RP)'!BO$1, P!$A$1:$AK$1, 0), FALSE)</f>
        <v>123606</v>
      </c>
      <c r="BP1617" s="10">
        <f t="shared" si="855"/>
        <v>1311.1905511150612</v>
      </c>
      <c r="BQ1617" s="10">
        <f t="shared" si="825"/>
        <v>-1145.7500869060236</v>
      </c>
      <c r="BR1617" s="8">
        <f t="shared" si="856"/>
        <v>1616</v>
      </c>
      <c r="BS1617" s="7">
        <f t="shared" si="857"/>
        <v>10</v>
      </c>
    </row>
    <row r="1618" spans="1:71" x14ac:dyDescent="0.45">
      <c r="A1618">
        <v>460</v>
      </c>
      <c r="B1618" t="str">
        <f>VLOOKUP(A1618, P!$A$2:$AK$1048576, MATCH('HOF Meter (RP)'!B$1, P!$A$1:$AK$1, 0), FALSE)</f>
        <v>Adam Bernero</v>
      </c>
      <c r="C1618" t="str">
        <f>VLOOKUP($A1618, P!$A$2:$AK$1048576, MATCH('HOF Meter (RP)'!C$1, P!$A$1:$AK$1, 0), FALSE)</f>
        <v>RP</v>
      </c>
      <c r="D1618" t="str">
        <f>VLOOKUP($A1618, P!$A$2:$AK$1048576, MATCH('HOF Meter (RP)'!D$1, P!$A$1:$AK$1, 0), FALSE)</f>
        <v>RP</v>
      </c>
      <c r="E1618">
        <f>VLOOKUP($A1618, P!$A$2:$AK$1048576, MATCH('HOF Meter (RP)'!E$1, P!$A$1:$AK$1, 0), FALSE)</f>
        <v>0</v>
      </c>
      <c r="F1618">
        <f>VLOOKUP($A1618, P!$A$2:$AK$1048576, MATCH('HOF Meter (RP)'!F$1, P!$A$1:$AK$1, 0), FALSE)</f>
        <v>0</v>
      </c>
      <c r="G1618">
        <f t="shared" si="826"/>
        <v>0</v>
      </c>
      <c r="H1618">
        <f>VLOOKUP($A1618, P!$A$2:$AK$1048576, MATCH('HOF Meter (RP)'!H$1, P!$A$1:$AK$1, 0), FALSE)</f>
        <v>0</v>
      </c>
      <c r="I1618">
        <f>VLOOKUP($A1618, P!$A$2:$AK$1048576, MATCH('HOF Meter (RP)'!I$1, P!$A$1:$AK$1, 0), FALSE)</f>
        <v>11</v>
      </c>
      <c r="J1618">
        <f t="shared" si="827"/>
        <v>1672</v>
      </c>
      <c r="K1618">
        <f>VLOOKUP($A1618, P!$A$2:$AK$1048576, MATCH('HOF Meter (RP)'!K$1, P!$A$1:$AK$1, 0), FALSE)</f>
        <v>27</v>
      </c>
      <c r="L1618">
        <f t="shared" si="828"/>
        <v>1117</v>
      </c>
      <c r="M1618">
        <f>VLOOKUP($A1618, P!$A$2:$AK$1048576, MATCH('HOF Meter (RP)'!M$1, P!$A$1:$AK$1, 0), FALSE)</f>
        <v>0.28947368421052633</v>
      </c>
      <c r="N1618" s="9">
        <f t="shared" si="829"/>
        <v>1705</v>
      </c>
      <c r="O1618">
        <f>VLOOKUP($A1618, P!$A$2:$AK$1048576, MATCH('HOF Meter (RP)'!O$1, P!$A$1:$AK$1, 0), FALSE)</f>
        <v>5.9122338644804397</v>
      </c>
      <c r="P1618">
        <f t="shared" si="830"/>
        <v>1719</v>
      </c>
      <c r="Q1618">
        <f>VLOOKUP($A1618, P!$A$2:$AK$1048576, MATCH('HOF Meter (RP)'!Q$1, P!$A$1:$AK$1, 0), FALSE)</f>
        <v>150</v>
      </c>
      <c r="R1618">
        <f t="shared" si="831"/>
        <v>1364</v>
      </c>
      <c r="S1618">
        <f>VLOOKUP($A1618, P!$A$2:$AK$1048576, MATCH('HOF Meter (RP)'!S$1, P!$A$1:$AK$1, 0), FALSE)</f>
        <v>37</v>
      </c>
      <c r="T1618">
        <f t="shared" si="832"/>
        <v>953</v>
      </c>
      <c r="U1618">
        <f>VLOOKUP($A1618, P!$A$2:$AK$1048576, MATCH('HOF Meter (RP)'!U$1, P!$A$1:$AK$1, 0), FALSE)</f>
        <v>0</v>
      </c>
      <c r="V1618" s="9">
        <f t="shared" si="833"/>
        <v>1644</v>
      </c>
      <c r="W1618">
        <f>VLOOKUP($A1618, P!$A$2:$AK$1048576, MATCH('HOF Meter (RP)'!W$1, P!$A$1:$AK$1, 0), FALSE)</f>
        <v>376</v>
      </c>
      <c r="X1618">
        <f t="shared" si="834"/>
        <v>1443</v>
      </c>
      <c r="Y1618">
        <f>VLOOKUP($A1618, P!$A$2:$AK$1048576, MATCH('HOF Meter (RP)'!Y$1, P!$A$1:$AK$1, 0), FALSE)</f>
        <v>5.9122338644804397</v>
      </c>
      <c r="Z1618">
        <f t="shared" si="835"/>
        <v>756</v>
      </c>
      <c r="AA1618">
        <f>VLOOKUP($A1618, P!$A$2:$AK$1048576, MATCH('HOF Meter (RP)'!AA$1, P!$A$1:$AK$1, 0), FALSE)</f>
        <v>3.1835105424125398</v>
      </c>
      <c r="AB1618">
        <f t="shared" si="836"/>
        <v>604</v>
      </c>
      <c r="AC1618">
        <f>VLOOKUP($A1618, P!$A$2:$AK$1048576, MATCH('HOF Meter (RP)'!AC$1, P!$A$1:$AK$1, 0), FALSE)</f>
        <v>1.85714286</v>
      </c>
      <c r="AD1618">
        <f t="shared" si="837"/>
        <v>623</v>
      </c>
      <c r="AE1618">
        <f>VLOOKUP($A1618, P!$A$2:$AK$1048576, MATCH('HOF Meter (RP)'!AE$1, P!$A$1:$AK$1, 0), FALSE)</f>
        <v>0.28233749179251399</v>
      </c>
      <c r="AF1618">
        <f t="shared" si="838"/>
        <v>1588</v>
      </c>
      <c r="AG1618">
        <f>VLOOKUP($A1618, P!$A$2:$AK$1048576, MATCH('HOF Meter (RP)'!AG$1, P!$A$1:$AK$1, 0), FALSE)</f>
        <v>1.4973403804329599</v>
      </c>
      <c r="AH1618">
        <f t="shared" si="839"/>
        <v>1421</v>
      </c>
      <c r="AI1618">
        <f>VLOOKUP($A1618, P!$A$2:$AK$1048576, MATCH('HOF Meter (RP)'!AI$1, P!$A$1:$AK$1, 0), FALSE)</f>
        <v>4.9396152245123703</v>
      </c>
      <c r="AJ1618">
        <f t="shared" si="840"/>
        <v>1639</v>
      </c>
      <c r="AK1618">
        <f>VLOOKUP($A1618, P!$A$2:$AK$1048576, MATCH('HOF Meter (RP)'!AK$1, P!$A$1:$AK$1, 0), FALSE)</f>
        <v>1.20251039229333</v>
      </c>
      <c r="AL1618" s="9">
        <f t="shared" si="841"/>
        <v>1460</v>
      </c>
      <c r="AM1618">
        <f>VLOOKUP($A1618, P!$A$2:$AK$1048576, MATCH('HOF Meter (RP)'!AM$1, P!$A$1:$AK$1, 0), FALSE)</f>
        <v>0.63963318739006914</v>
      </c>
      <c r="AN1618">
        <f t="shared" si="842"/>
        <v>1405</v>
      </c>
      <c r="AO1618">
        <f>VLOOKUP($A1618, P!$A$2:$AK$1048576, MATCH('HOF Meter (RP)'!AO$1, P!$A$1:$AK$1, 0), FALSE)</f>
        <v>-5.8764618989080102</v>
      </c>
      <c r="AP1618">
        <f t="shared" si="843"/>
        <v>1676</v>
      </c>
      <c r="AQ1618">
        <f>VLOOKUP($A1618, P!$A$2:$AK$1048576, MATCH('HOF Meter (RP)'!AQ$1, P!$A$1:$AK$1, 0), FALSE)</f>
        <v>-1.77080544269021</v>
      </c>
      <c r="AR1618">
        <f t="shared" si="844"/>
        <v>1477</v>
      </c>
      <c r="AS1618">
        <f>VLOOKUP($A1618, P!$A$2:$AK$1048576, MATCH('HOF Meter (RP)'!AS$1, P!$A$1:$AK$1, 0), FALSE)</f>
        <v>133.34451386097601</v>
      </c>
      <c r="AT1618" s="9">
        <f t="shared" si="845"/>
        <v>1706</v>
      </c>
      <c r="AU1618">
        <f>VLOOKUP($A1618, P!$A$2:$AK$1048576, MATCH('HOF Meter (RP)'!AU$1, P!$A$1:$AK$1, 0), FALSE)</f>
        <v>111.93455610564099</v>
      </c>
      <c r="AV1618">
        <f t="shared" si="846"/>
        <v>1493</v>
      </c>
      <c r="AW1618">
        <f>VLOOKUP($A1618, P!$A$2:$AK$1048576, MATCH('HOF Meter (RP)'!AW$1, P!$A$1:$AK$1, 0), FALSE)</f>
        <v>4.4992557382593796</v>
      </c>
      <c r="AX1618">
        <f t="shared" si="847"/>
        <v>1627</v>
      </c>
      <c r="AY1618">
        <f>VLOOKUP($A1618, P!$A$2:$AK$1048576, MATCH('HOF Meter (RP)'!AY$1, P!$A$1:$AK$1, 0), FALSE)</f>
        <v>0.97261863996806996</v>
      </c>
      <c r="AZ1618">
        <f t="shared" si="848"/>
        <v>1708</v>
      </c>
      <c r="BA1618">
        <f>VLOOKUP($A1618, P!$A$2:$AK$1048576, MATCH('HOF Meter (RP)'!BA$1, P!$A$1:$AK$1, 0), FALSE)</f>
        <v>92.911623152853707</v>
      </c>
      <c r="BB1618" s="9">
        <f t="shared" si="849"/>
        <v>1068</v>
      </c>
      <c r="BC1618">
        <f>VLOOKUP($A1618, P!$A$2:$AK$1048576, MATCH('HOF Meter (RP)'!BC$1, P!$A$1:$AK$1, 0), FALSE)</f>
        <v>96.334003486608907</v>
      </c>
      <c r="BD1618" s="9">
        <f t="shared" si="850"/>
        <v>579</v>
      </c>
      <c r="BE1618">
        <f>VLOOKUP($A1618, P!$A$2:$AK$1048576, MATCH('HOF Meter (RP)'!BE$1, P!$A$1:$AK$1, 0), FALSE)</f>
        <v>91.944134033939704</v>
      </c>
      <c r="BF1618">
        <f t="shared" si="851"/>
        <v>924</v>
      </c>
      <c r="BG1618">
        <f>VLOOKUP($A1618, P!$A$2:$AK$1048576, MATCH('HOF Meter (RP)'!BG$1, P!$A$1:$AK$1, 0), FALSE)</f>
        <v>108.023617973848</v>
      </c>
      <c r="BH1618" s="9">
        <f t="shared" si="852"/>
        <v>1554</v>
      </c>
      <c r="BI1618">
        <f>VLOOKUP($A1618, P!$A$2:$AK$1048576, MATCH('HOF Meter (RP)'!BI$1, P!$A$1:$AK$1, 0), FALSE)</f>
        <v>107.546182716337</v>
      </c>
      <c r="BJ1618" s="9">
        <f t="shared" si="853"/>
        <v>1335</v>
      </c>
      <c r="BK1618">
        <f>VLOOKUP($A1618, P!$A$2:$AK$1048576, MATCH('HOF Meter (RP)'!BK$1, P!$A$1:$AK$1, 0), FALSE)</f>
        <v>14</v>
      </c>
      <c r="BL1618">
        <f t="shared" si="854"/>
        <v>417</v>
      </c>
      <c r="BM1618" t="str">
        <f>VLOOKUP($A1618, P!$A$2:$AK$1048576, MATCH('HOF Meter (RP)'!BM$1, P!$A$1:$AK$1, 0), FALSE)</f>
        <v>Adam Bernero</v>
      </c>
      <c r="BN1618">
        <f>VLOOKUP($A1618, P!$A$2:$AK$1048576, MATCH('HOF Meter (RP)'!BN$1, P!$A$1:$AK$1, 0), FALSE)</f>
        <v>460</v>
      </c>
      <c r="BO1618">
        <f>VLOOKUP($A1618, P!$A$2:$AK$1048576, MATCH('HOF Meter (RP)'!BO$1, P!$A$1:$AK$1, 0), FALSE)</f>
        <v>333293</v>
      </c>
      <c r="BP1618" s="10">
        <f t="shared" si="855"/>
        <v>1315.2778970862873</v>
      </c>
      <c r="BQ1618" s="10">
        <f t="shared" si="825"/>
        <v>-1149.8374328772497</v>
      </c>
      <c r="BR1618" s="8">
        <f t="shared" si="856"/>
        <v>1617</v>
      </c>
      <c r="BS1618" s="7">
        <f t="shared" si="857"/>
        <v>10</v>
      </c>
    </row>
    <row r="1619" spans="1:71" x14ac:dyDescent="0.45">
      <c r="A1619">
        <v>1006782</v>
      </c>
      <c r="B1619" t="str">
        <f>VLOOKUP(A1619, P!$A$2:$AK$1048576, MATCH('HOF Meter (RP)'!B$1, P!$A$1:$AK$1, 0), FALSE)</f>
        <v>Tom Kelley</v>
      </c>
      <c r="C1619" t="str">
        <f>VLOOKUP($A1619, P!$A$2:$AK$1048576, MATCH('HOF Meter (RP)'!C$1, P!$A$1:$AK$1, 0), FALSE)</f>
        <v>RP</v>
      </c>
      <c r="D1619" t="str">
        <f>VLOOKUP($A1619, P!$A$2:$AK$1048576, MATCH('HOF Meter (RP)'!D$1, P!$A$1:$AK$1, 0), FALSE)</f>
        <v>SP</v>
      </c>
      <c r="E1619">
        <f>VLOOKUP($A1619, P!$A$2:$AK$1048576, MATCH('HOF Meter (RP)'!E$1, P!$A$1:$AK$1, 0), FALSE)</f>
        <v>0</v>
      </c>
      <c r="F1619">
        <f>VLOOKUP($A1619, P!$A$2:$AK$1048576, MATCH('HOF Meter (RP)'!F$1, P!$A$1:$AK$1, 0), FALSE)</f>
        <v>0</v>
      </c>
      <c r="G1619">
        <f t="shared" si="826"/>
        <v>0</v>
      </c>
      <c r="H1619">
        <f>VLOOKUP($A1619, P!$A$2:$AK$1048576, MATCH('HOF Meter (RP)'!H$1, P!$A$1:$AK$1, 0), FALSE)</f>
        <v>0</v>
      </c>
      <c r="I1619">
        <f>VLOOKUP($A1619, P!$A$2:$AK$1048576, MATCH('HOF Meter (RP)'!I$1, P!$A$1:$AK$1, 0), FALSE)</f>
        <v>20</v>
      </c>
      <c r="J1619">
        <f t="shared" si="827"/>
        <v>1303</v>
      </c>
      <c r="K1619">
        <f>VLOOKUP($A1619, P!$A$2:$AK$1048576, MATCH('HOF Meter (RP)'!K$1, P!$A$1:$AK$1, 0), FALSE)</f>
        <v>22</v>
      </c>
      <c r="L1619">
        <f t="shared" si="828"/>
        <v>1349</v>
      </c>
      <c r="M1619">
        <f>VLOOKUP($A1619, P!$A$2:$AK$1048576, MATCH('HOF Meter (RP)'!M$1, P!$A$1:$AK$1, 0), FALSE)</f>
        <v>0.47619047619047616</v>
      </c>
      <c r="N1619" s="9">
        <f t="shared" si="829"/>
        <v>904</v>
      </c>
      <c r="O1619">
        <f>VLOOKUP($A1619, P!$A$2:$AK$1048576, MATCH('HOF Meter (RP)'!O$1, P!$A$1:$AK$1, 0), FALSE)</f>
        <v>3.7500000350615501</v>
      </c>
      <c r="P1619">
        <f t="shared" si="830"/>
        <v>605</v>
      </c>
      <c r="Q1619">
        <f>VLOOKUP($A1619, P!$A$2:$AK$1048576, MATCH('HOF Meter (RP)'!Q$1, P!$A$1:$AK$1, 0), FALSE)</f>
        <v>104</v>
      </c>
      <c r="R1619">
        <f t="shared" si="831"/>
        <v>1600</v>
      </c>
      <c r="S1619">
        <f>VLOOKUP($A1619, P!$A$2:$AK$1048576, MATCH('HOF Meter (RP)'!S$1, P!$A$1:$AK$1, 0), FALSE)</f>
        <v>45</v>
      </c>
      <c r="T1619">
        <f t="shared" si="832"/>
        <v>810</v>
      </c>
      <c r="U1619">
        <f>VLOOKUP($A1619, P!$A$2:$AK$1048576, MATCH('HOF Meter (RP)'!U$1, P!$A$1:$AK$1, 0), FALSE)</f>
        <v>0</v>
      </c>
      <c r="V1619" s="9">
        <f t="shared" si="833"/>
        <v>1644</v>
      </c>
      <c r="W1619">
        <f>VLOOKUP($A1619, P!$A$2:$AK$1048576, MATCH('HOF Meter (RP)'!W$1, P!$A$1:$AK$1, 0), FALSE)</f>
        <v>408</v>
      </c>
      <c r="X1619">
        <f t="shared" si="834"/>
        <v>1324</v>
      </c>
      <c r="Y1619">
        <f>VLOOKUP($A1619, P!$A$2:$AK$1048576, MATCH('HOF Meter (RP)'!Y$1, P!$A$1:$AK$1, 0), FALSE)</f>
        <v>5.1617647541435501</v>
      </c>
      <c r="Z1619">
        <f t="shared" si="835"/>
        <v>995</v>
      </c>
      <c r="AA1619">
        <f>VLOOKUP($A1619, P!$A$2:$AK$1048576, MATCH('HOF Meter (RP)'!AA$1, P!$A$1:$AK$1, 0), FALSE)</f>
        <v>4.5661765132808299</v>
      </c>
      <c r="AB1619">
        <f t="shared" si="836"/>
        <v>1559</v>
      </c>
      <c r="AC1619">
        <f>VLOOKUP($A1619, P!$A$2:$AK$1048576, MATCH('HOF Meter (RP)'!AC$1, P!$A$1:$AK$1, 0), FALSE)</f>
        <v>1.1304347800000001</v>
      </c>
      <c r="AD1619">
        <f t="shared" si="837"/>
        <v>1326</v>
      </c>
      <c r="AE1619">
        <f>VLOOKUP($A1619, P!$A$2:$AK$1048576, MATCH('HOF Meter (RP)'!AE$1, P!$A$1:$AK$1, 0), FALSE)</f>
        <v>0.25624599615631</v>
      </c>
      <c r="AF1619">
        <f t="shared" si="838"/>
        <v>891</v>
      </c>
      <c r="AG1619">
        <f>VLOOKUP($A1619, P!$A$2:$AK$1048576, MATCH('HOF Meter (RP)'!AG$1, P!$A$1:$AK$1, 0), FALSE)</f>
        <v>1.48774511194925</v>
      </c>
      <c r="AH1619">
        <f t="shared" si="839"/>
        <v>1396</v>
      </c>
      <c r="AI1619">
        <f>VLOOKUP($A1619, P!$A$2:$AK$1048576, MATCH('HOF Meter (RP)'!AI$1, P!$A$1:$AK$1, 0), FALSE)</f>
        <v>4.0729561647145998</v>
      </c>
      <c r="AJ1619">
        <f t="shared" si="840"/>
        <v>935</v>
      </c>
      <c r="AK1619">
        <f>VLOOKUP($A1619, P!$A$2:$AK$1048576, MATCH('HOF Meter (RP)'!AK$1, P!$A$1:$AK$1, 0), FALSE)</f>
        <v>1.84238374978303</v>
      </c>
      <c r="AL1619" s="9">
        <f t="shared" si="841"/>
        <v>1329</v>
      </c>
      <c r="AM1619">
        <f>VLOOKUP($A1619, P!$A$2:$AK$1048576, MATCH('HOF Meter (RP)'!AM$1, P!$A$1:$AK$1, 0), FALSE)</f>
        <v>0.90312928910932844</v>
      </c>
      <c r="AN1619">
        <f t="shared" si="842"/>
        <v>1216</v>
      </c>
      <c r="AO1619">
        <f>VLOOKUP($A1619, P!$A$2:$AK$1048576, MATCH('HOF Meter (RP)'!AO$1, P!$A$1:$AK$1, 0), FALSE)</f>
        <v>0</v>
      </c>
      <c r="AP1619">
        <f t="shared" si="843"/>
        <v>533</v>
      </c>
      <c r="AQ1619">
        <f>VLOOKUP($A1619, P!$A$2:$AK$1048576, MATCH('HOF Meter (RP)'!AQ$1, P!$A$1:$AK$1, 0), FALSE)</f>
        <v>0</v>
      </c>
      <c r="AR1619">
        <f t="shared" si="844"/>
        <v>467</v>
      </c>
      <c r="AS1619">
        <f>VLOOKUP($A1619, P!$A$2:$AK$1048576, MATCH('HOF Meter (RP)'!AS$1, P!$A$1:$AK$1, 0), FALSE)</f>
        <v>103.47305790004999</v>
      </c>
      <c r="AT1619" s="9">
        <f t="shared" si="845"/>
        <v>1025</v>
      </c>
      <c r="AU1619">
        <f>VLOOKUP($A1619, P!$A$2:$AK$1048576, MATCH('HOF Meter (RP)'!AU$1, P!$A$1:$AK$1, 0), FALSE)</f>
        <v>113.05365808763101</v>
      </c>
      <c r="AV1619">
        <f t="shared" si="846"/>
        <v>1525</v>
      </c>
      <c r="AW1619">
        <f>VLOOKUP($A1619, P!$A$2:$AK$1048576, MATCH('HOF Meter (RP)'!AW$1, P!$A$1:$AK$1, 0), FALSE)</f>
        <v>0</v>
      </c>
      <c r="AX1619">
        <f t="shared" si="847"/>
        <v>1</v>
      </c>
      <c r="AY1619">
        <f>VLOOKUP($A1619, P!$A$2:$AK$1048576, MATCH('HOF Meter (RP)'!AY$1, P!$A$1:$AK$1, 0), FALSE)</f>
        <v>-0.32295612965304799</v>
      </c>
      <c r="AZ1619">
        <f t="shared" si="848"/>
        <v>355</v>
      </c>
      <c r="BA1619">
        <f>VLOOKUP($A1619, P!$A$2:$AK$1048576, MATCH('HOF Meter (RP)'!BA$1, P!$A$1:$AK$1, 0), FALSE)</f>
        <v>90.636821331167198</v>
      </c>
      <c r="BB1619" s="9">
        <f t="shared" si="849"/>
        <v>1157</v>
      </c>
      <c r="BC1619">
        <f>VLOOKUP($A1619, P!$A$2:$AK$1048576, MATCH('HOF Meter (RP)'!BC$1, P!$A$1:$AK$1, 0), FALSE)</f>
        <v>144.748707913831</v>
      </c>
      <c r="BD1619" s="9">
        <f t="shared" si="850"/>
        <v>1626</v>
      </c>
      <c r="BE1619">
        <f>VLOOKUP($A1619, P!$A$2:$AK$1048576, MATCH('HOF Meter (RP)'!BE$1, P!$A$1:$AK$1, 0), FALSE)</f>
        <v>62.612963686928602</v>
      </c>
      <c r="BF1619">
        <f t="shared" si="851"/>
        <v>1648</v>
      </c>
      <c r="BG1619">
        <f>VLOOKUP($A1619, P!$A$2:$AK$1048576, MATCH('HOF Meter (RP)'!BG$1, P!$A$1:$AK$1, 0), FALSE)</f>
        <v>105.74181911049099</v>
      </c>
      <c r="BH1619" s="9">
        <f t="shared" si="852"/>
        <v>1420</v>
      </c>
      <c r="BI1619">
        <f>VLOOKUP($A1619, P!$A$2:$AK$1048576, MATCH('HOF Meter (RP)'!BI$1, P!$A$1:$AK$1, 0), FALSE)</f>
        <v>116.26823208242401</v>
      </c>
      <c r="BJ1619" s="9">
        <f t="shared" si="853"/>
        <v>1683</v>
      </c>
      <c r="BK1619">
        <f>VLOOKUP($A1619, P!$A$2:$AK$1048576, MATCH('HOF Meter (RP)'!BK$1, P!$A$1:$AK$1, 0), FALSE)</f>
        <v>0</v>
      </c>
      <c r="BL1619">
        <f t="shared" si="854"/>
        <v>718</v>
      </c>
      <c r="BM1619" t="str">
        <f>VLOOKUP($A1619, P!$A$2:$AK$1048576, MATCH('HOF Meter (RP)'!BM$1, P!$A$1:$AK$1, 0), FALSE)</f>
        <v>Tom Kelley</v>
      </c>
      <c r="BN1619">
        <f>VLOOKUP($A1619, P!$A$2:$AK$1048576, MATCH('HOF Meter (RP)'!BN$1, P!$A$1:$AK$1, 0), FALSE)</f>
        <v>1006782</v>
      </c>
      <c r="BO1619">
        <f>VLOOKUP($A1619, P!$A$2:$AK$1048576, MATCH('HOF Meter (RP)'!BO$1, P!$A$1:$AK$1, 0), FALSE)</f>
        <v>116929</v>
      </c>
      <c r="BP1619" s="10">
        <f t="shared" si="855"/>
        <v>1317.9325411949771</v>
      </c>
      <c r="BQ1619" s="10">
        <f t="shared" si="825"/>
        <v>-1152.4920769859395</v>
      </c>
      <c r="BR1619" s="8">
        <f t="shared" si="856"/>
        <v>1618</v>
      </c>
      <c r="BS1619" s="7">
        <f t="shared" si="857"/>
        <v>10</v>
      </c>
    </row>
    <row r="1620" spans="1:71" x14ac:dyDescent="0.45">
      <c r="A1620">
        <v>1009387</v>
      </c>
      <c r="B1620" t="str">
        <f>VLOOKUP(A1620, P!$A$2:$AK$1048576, MATCH('HOF Meter (RP)'!B$1, P!$A$1:$AK$1, 0), FALSE)</f>
        <v>George Murray</v>
      </c>
      <c r="C1620" t="str">
        <f>VLOOKUP($A1620, P!$A$2:$AK$1048576, MATCH('HOF Meter (RP)'!C$1, P!$A$1:$AK$1, 0), FALSE)</f>
        <v>RP</v>
      </c>
      <c r="D1620" t="str">
        <f>VLOOKUP($A1620, P!$A$2:$AK$1048576, MATCH('HOF Meter (RP)'!D$1, P!$A$1:$AK$1, 0), FALSE)</f>
        <v>RP</v>
      </c>
      <c r="E1620">
        <f>VLOOKUP($A1620, P!$A$2:$AK$1048576, MATCH('HOF Meter (RP)'!E$1, P!$A$1:$AK$1, 0), FALSE)</f>
        <v>0</v>
      </c>
      <c r="F1620">
        <f>VLOOKUP($A1620, P!$A$2:$AK$1048576, MATCH('HOF Meter (RP)'!F$1, P!$A$1:$AK$1, 0), FALSE)</f>
        <v>0</v>
      </c>
      <c r="G1620">
        <f t="shared" si="826"/>
        <v>0</v>
      </c>
      <c r="H1620">
        <f>VLOOKUP($A1620, P!$A$2:$AK$1048576, MATCH('HOF Meter (RP)'!H$1, P!$A$1:$AK$1, 0), FALSE)</f>
        <v>0</v>
      </c>
      <c r="I1620">
        <f>VLOOKUP($A1620, P!$A$2:$AK$1048576, MATCH('HOF Meter (RP)'!I$1, P!$A$1:$AK$1, 0), FALSE)</f>
        <v>20</v>
      </c>
      <c r="J1620">
        <f t="shared" si="827"/>
        <v>1303</v>
      </c>
      <c r="K1620">
        <f>VLOOKUP($A1620, P!$A$2:$AK$1048576, MATCH('HOF Meter (RP)'!K$1, P!$A$1:$AK$1, 0), FALSE)</f>
        <v>26</v>
      </c>
      <c r="L1620">
        <f t="shared" si="828"/>
        <v>1159</v>
      </c>
      <c r="M1620">
        <f>VLOOKUP($A1620, P!$A$2:$AK$1048576, MATCH('HOF Meter (RP)'!M$1, P!$A$1:$AK$1, 0), FALSE)</f>
        <v>0.43478260869565216</v>
      </c>
      <c r="N1620" s="9">
        <f t="shared" si="829"/>
        <v>1251</v>
      </c>
      <c r="O1620">
        <f>VLOOKUP($A1620, P!$A$2:$AK$1048576, MATCH('HOF Meter (RP)'!O$1, P!$A$1:$AK$1, 0), FALSE)</f>
        <v>5.3827066437431199</v>
      </c>
      <c r="P1620">
        <f t="shared" si="830"/>
        <v>1675</v>
      </c>
      <c r="Q1620">
        <f>VLOOKUP($A1620, P!$A$2:$AK$1048576, MATCH('HOF Meter (RP)'!Q$1, P!$A$1:$AK$1, 0), FALSE)</f>
        <v>110</v>
      </c>
      <c r="R1620">
        <f t="shared" si="831"/>
        <v>1574</v>
      </c>
      <c r="S1620">
        <f>VLOOKUP($A1620, P!$A$2:$AK$1048576, MATCH('HOF Meter (RP)'!S$1, P!$A$1:$AK$1, 0), FALSE)</f>
        <v>42</v>
      </c>
      <c r="T1620">
        <f t="shared" si="832"/>
        <v>873</v>
      </c>
      <c r="U1620">
        <f>VLOOKUP($A1620, P!$A$2:$AK$1048576, MATCH('HOF Meter (RP)'!U$1, P!$A$1:$AK$1, 0), FALSE)</f>
        <v>0</v>
      </c>
      <c r="V1620" s="9">
        <f t="shared" si="833"/>
        <v>1644</v>
      </c>
      <c r="W1620">
        <f>VLOOKUP($A1620, P!$A$2:$AK$1048576, MATCH('HOF Meter (RP)'!W$1, P!$A$1:$AK$1, 0), FALSE)</f>
        <v>416.1</v>
      </c>
      <c r="X1620">
        <f t="shared" si="834"/>
        <v>1292</v>
      </c>
      <c r="Y1620">
        <f>VLOOKUP($A1620, P!$A$2:$AK$1048576, MATCH('HOF Meter (RP)'!Y$1, P!$A$1:$AK$1, 0), FALSE)</f>
        <v>2.4643717164125101</v>
      </c>
      <c r="Z1620">
        <f t="shared" si="835"/>
        <v>1657</v>
      </c>
      <c r="AA1620">
        <f>VLOOKUP($A1620, P!$A$2:$AK$1048576, MATCH('HOF Meter (RP)'!AA$1, P!$A$1:$AK$1, 0), FALSE)</f>
        <v>4.3018418558429001</v>
      </c>
      <c r="AB1620">
        <f t="shared" si="836"/>
        <v>1459</v>
      </c>
      <c r="AC1620">
        <f>VLOOKUP($A1620, P!$A$2:$AK$1048576, MATCH('HOF Meter (RP)'!AC$1, P!$A$1:$AK$1, 0), FALSE)</f>
        <v>0.57286431999999998</v>
      </c>
      <c r="AD1620">
        <f t="shared" si="837"/>
        <v>1708</v>
      </c>
      <c r="AE1620">
        <f>VLOOKUP($A1620, P!$A$2:$AK$1048576, MATCH('HOF Meter (RP)'!AE$1, P!$A$1:$AK$1, 0), FALSE)</f>
        <v>0.27075812274368199</v>
      </c>
      <c r="AF1620">
        <f t="shared" si="838"/>
        <v>1360</v>
      </c>
      <c r="AG1620">
        <f>VLOOKUP($A1620, P!$A$2:$AK$1048576, MATCH('HOF Meter (RP)'!AG$1, P!$A$1:$AK$1, 0), FALSE)</f>
        <v>1.55884721632721</v>
      </c>
      <c r="AH1620">
        <f t="shared" si="839"/>
        <v>1594</v>
      </c>
      <c r="AI1620">
        <f>VLOOKUP($A1620, P!$A$2:$AK$1048576, MATCH('HOF Meter (RP)'!AI$1, P!$A$1:$AK$1, 0), FALSE)</f>
        <v>4.6524436278139198</v>
      </c>
      <c r="AJ1620">
        <f t="shared" si="840"/>
        <v>1510</v>
      </c>
      <c r="AK1620">
        <f>VLOOKUP($A1620, P!$A$2:$AK$1048576, MATCH('HOF Meter (RP)'!AK$1, P!$A$1:$AK$1, 0), FALSE)</f>
        <v>1.3712130729109</v>
      </c>
      <c r="AL1620" s="9">
        <f t="shared" si="841"/>
        <v>1421</v>
      </c>
      <c r="AM1620">
        <f>VLOOKUP($A1620, P!$A$2:$AK$1048576, MATCH('HOF Meter (RP)'!AM$1, P!$A$1:$AK$1, 0), FALSE)</f>
        <v>0.65907862192304723</v>
      </c>
      <c r="AN1620">
        <f t="shared" si="842"/>
        <v>1392</v>
      </c>
      <c r="AO1620">
        <f>VLOOKUP($A1620, P!$A$2:$AK$1048576, MATCH('HOF Meter (RP)'!AO$1, P!$A$1:$AK$1, 0), FALSE)</f>
        <v>0</v>
      </c>
      <c r="AP1620">
        <f t="shared" si="843"/>
        <v>533</v>
      </c>
      <c r="AQ1620">
        <f>VLOOKUP($A1620, P!$A$2:$AK$1048576, MATCH('HOF Meter (RP)'!AQ$1, P!$A$1:$AK$1, 0), FALSE)</f>
        <v>0</v>
      </c>
      <c r="AR1620">
        <f t="shared" si="844"/>
        <v>467</v>
      </c>
      <c r="AS1620">
        <f>VLOOKUP($A1620, P!$A$2:$AK$1048576, MATCH('HOF Meter (RP)'!AS$1, P!$A$1:$AK$1, 0), FALSE)</f>
        <v>133.18080093676801</v>
      </c>
      <c r="AT1620" s="9">
        <f t="shared" si="845"/>
        <v>1705</v>
      </c>
      <c r="AU1620">
        <f>VLOOKUP($A1620, P!$A$2:$AK$1048576, MATCH('HOF Meter (RP)'!AU$1, P!$A$1:$AK$1, 0), FALSE)</f>
        <v>112.671635091049</v>
      </c>
      <c r="AV1620">
        <f t="shared" si="846"/>
        <v>1514</v>
      </c>
      <c r="AW1620">
        <f>VLOOKUP($A1620, P!$A$2:$AK$1048576, MATCH('HOF Meter (RP)'!AW$1, P!$A$1:$AK$1, 0), FALSE)</f>
        <v>0</v>
      </c>
      <c r="AX1620">
        <f t="shared" si="847"/>
        <v>1</v>
      </c>
      <c r="AY1620">
        <f>VLOOKUP($A1620, P!$A$2:$AK$1048576, MATCH('HOF Meter (RP)'!AY$1, P!$A$1:$AK$1, 0), FALSE)</f>
        <v>0.73026301592920595</v>
      </c>
      <c r="AZ1620">
        <f t="shared" si="848"/>
        <v>1678</v>
      </c>
      <c r="BA1620">
        <f>VLOOKUP($A1620, P!$A$2:$AK$1048576, MATCH('HOF Meter (RP)'!BA$1, P!$A$1:$AK$1, 0), FALSE)</f>
        <v>86.848553502710104</v>
      </c>
      <c r="BB1620" s="9">
        <f t="shared" si="849"/>
        <v>1281</v>
      </c>
      <c r="BC1620">
        <f>VLOOKUP($A1620, P!$A$2:$AK$1048576, MATCH('HOF Meter (RP)'!BC$1, P!$A$1:$AK$1, 0), FALSE)</f>
        <v>128.857331192602</v>
      </c>
      <c r="BD1620" s="9">
        <f t="shared" si="850"/>
        <v>1429</v>
      </c>
      <c r="BE1620">
        <f>VLOOKUP($A1620, P!$A$2:$AK$1048576, MATCH('HOF Meter (RP)'!BE$1, P!$A$1:$AK$1, 0), FALSE)</f>
        <v>67.761909781753701</v>
      </c>
      <c r="BF1620">
        <f t="shared" si="851"/>
        <v>1586</v>
      </c>
      <c r="BG1620">
        <f>VLOOKUP($A1620, P!$A$2:$AK$1048576, MATCH('HOF Meter (RP)'!BG$1, P!$A$1:$AK$1, 0), FALSE)</f>
        <v>99.285376852802699</v>
      </c>
      <c r="BH1620" s="9">
        <f t="shared" si="852"/>
        <v>771</v>
      </c>
      <c r="BI1620">
        <f>VLOOKUP($A1620, P!$A$2:$AK$1048576, MATCH('HOF Meter (RP)'!BI$1, P!$A$1:$AK$1, 0), FALSE)</f>
        <v>106.900273490917</v>
      </c>
      <c r="BJ1620" s="9">
        <f t="shared" si="853"/>
        <v>1295</v>
      </c>
      <c r="BK1620">
        <f>VLOOKUP($A1620, P!$A$2:$AK$1048576, MATCH('HOF Meter (RP)'!BK$1, P!$A$1:$AK$1, 0), FALSE)</f>
        <v>0</v>
      </c>
      <c r="BL1620">
        <f t="shared" si="854"/>
        <v>718</v>
      </c>
      <c r="BM1620" t="str">
        <f>VLOOKUP($A1620, P!$A$2:$AK$1048576, MATCH('HOF Meter (RP)'!BM$1, P!$A$1:$AK$1, 0), FALSE)</f>
        <v>George Murray</v>
      </c>
      <c r="BN1620">
        <f>VLOOKUP($A1620, P!$A$2:$AK$1048576, MATCH('HOF Meter (RP)'!BN$1, P!$A$1:$AK$1, 0), FALSE)</f>
        <v>1009387</v>
      </c>
      <c r="BO1620">
        <f>VLOOKUP($A1620, P!$A$2:$AK$1048576, MATCH('HOF Meter (RP)'!BO$1, P!$A$1:$AK$1, 0), FALSE)</f>
        <v>119581</v>
      </c>
      <c r="BP1620" s="10">
        <f t="shared" si="855"/>
        <v>1318.0226880696248</v>
      </c>
      <c r="BQ1620" s="10">
        <f t="shared" si="825"/>
        <v>-1152.582223860587</v>
      </c>
      <c r="BR1620" s="8">
        <f t="shared" si="856"/>
        <v>1619</v>
      </c>
      <c r="BS1620" s="7">
        <f t="shared" si="857"/>
        <v>10</v>
      </c>
    </row>
    <row r="1621" spans="1:71" x14ac:dyDescent="0.45">
      <c r="A1621">
        <v>1012065</v>
      </c>
      <c r="B1621" t="str">
        <f>VLOOKUP(A1621, P!$A$2:$AK$1048576, MATCH('HOF Meter (RP)'!B$1, P!$A$1:$AK$1, 0), FALSE)</f>
        <v>Lou Sleater</v>
      </c>
      <c r="C1621" t="str">
        <f>VLOOKUP($A1621, P!$A$2:$AK$1048576, MATCH('HOF Meter (RP)'!C$1, P!$A$1:$AK$1, 0), FALSE)</f>
        <v>RP</v>
      </c>
      <c r="D1621" t="str">
        <f>VLOOKUP($A1621, P!$A$2:$AK$1048576, MATCH('HOF Meter (RP)'!D$1, P!$A$1:$AK$1, 0), FALSE)</f>
        <v>RP</v>
      </c>
      <c r="E1621">
        <f>VLOOKUP($A1621, P!$A$2:$AK$1048576, MATCH('HOF Meter (RP)'!E$1, P!$A$1:$AK$1, 0), FALSE)</f>
        <v>0</v>
      </c>
      <c r="F1621">
        <f>VLOOKUP($A1621, P!$A$2:$AK$1048576, MATCH('HOF Meter (RP)'!F$1, P!$A$1:$AK$1, 0), FALSE)</f>
        <v>0</v>
      </c>
      <c r="G1621">
        <f t="shared" si="826"/>
        <v>0</v>
      </c>
      <c r="H1621">
        <f>VLOOKUP($A1621, P!$A$2:$AK$1048576, MATCH('HOF Meter (RP)'!H$1, P!$A$1:$AK$1, 0), FALSE)</f>
        <v>0</v>
      </c>
      <c r="I1621">
        <f>VLOOKUP($A1621, P!$A$2:$AK$1048576, MATCH('HOF Meter (RP)'!I$1, P!$A$1:$AK$1, 0), FALSE)</f>
        <v>12</v>
      </c>
      <c r="J1621">
        <f t="shared" si="827"/>
        <v>1651</v>
      </c>
      <c r="K1621">
        <f>VLOOKUP($A1621, P!$A$2:$AK$1048576, MATCH('HOF Meter (RP)'!K$1, P!$A$1:$AK$1, 0), FALSE)</f>
        <v>18</v>
      </c>
      <c r="L1621">
        <f t="shared" si="828"/>
        <v>1514</v>
      </c>
      <c r="M1621">
        <f>VLOOKUP($A1621, P!$A$2:$AK$1048576, MATCH('HOF Meter (RP)'!M$1, P!$A$1:$AK$1, 0), FALSE)</f>
        <v>0.4</v>
      </c>
      <c r="N1621" s="9">
        <f t="shared" si="829"/>
        <v>1461</v>
      </c>
      <c r="O1621">
        <f>VLOOKUP($A1621, P!$A$2:$AK$1048576, MATCH('HOF Meter (RP)'!O$1, P!$A$1:$AK$1, 0), FALSE)</f>
        <v>4.6995560665007901</v>
      </c>
      <c r="P1621">
        <f t="shared" si="830"/>
        <v>1470</v>
      </c>
      <c r="Q1621">
        <f>VLOOKUP($A1621, P!$A$2:$AK$1048576, MATCH('HOF Meter (RP)'!Q$1, P!$A$1:$AK$1, 0), FALSE)</f>
        <v>131</v>
      </c>
      <c r="R1621">
        <f t="shared" si="831"/>
        <v>1469</v>
      </c>
      <c r="S1621">
        <f>VLOOKUP($A1621, P!$A$2:$AK$1048576, MATCH('HOF Meter (RP)'!S$1, P!$A$1:$AK$1, 0), FALSE)</f>
        <v>21</v>
      </c>
      <c r="T1621">
        <f t="shared" si="832"/>
        <v>1160</v>
      </c>
      <c r="U1621">
        <f>VLOOKUP($A1621, P!$A$2:$AK$1048576, MATCH('HOF Meter (RP)'!U$1, P!$A$1:$AK$1, 0), FALSE)</f>
        <v>5</v>
      </c>
      <c r="V1621" s="9">
        <f t="shared" si="833"/>
        <v>1164</v>
      </c>
      <c r="W1621">
        <f>VLOOKUP($A1621, P!$A$2:$AK$1048576, MATCH('HOF Meter (RP)'!W$1, P!$A$1:$AK$1, 0), FALSE)</f>
        <v>300.2</v>
      </c>
      <c r="X1621">
        <f t="shared" si="834"/>
        <v>1727</v>
      </c>
      <c r="Y1621">
        <f>VLOOKUP($A1621, P!$A$2:$AK$1048576, MATCH('HOF Meter (RP)'!Y$1, P!$A$1:$AK$1, 0), FALSE)</f>
        <v>4.5498886758478996</v>
      </c>
      <c r="Z1621">
        <f t="shared" si="835"/>
        <v>1176</v>
      </c>
      <c r="AA1621">
        <f>VLOOKUP($A1621, P!$A$2:$AK$1048576, MATCH('HOF Meter (RP)'!AA$1, P!$A$1:$AK$1, 0), FALSE)</f>
        <v>5.1485582384594597</v>
      </c>
      <c r="AB1621">
        <f t="shared" si="836"/>
        <v>1682</v>
      </c>
      <c r="AC1621">
        <f>VLOOKUP($A1621, P!$A$2:$AK$1048576, MATCH('HOF Meter (RP)'!AC$1, P!$A$1:$AK$1, 0), FALSE)</f>
        <v>0.88372092999999996</v>
      </c>
      <c r="AD1621">
        <f t="shared" si="837"/>
        <v>1541</v>
      </c>
      <c r="AE1621">
        <f>VLOOKUP($A1621, P!$A$2:$AK$1048576, MATCH('HOF Meter (RP)'!AE$1, P!$A$1:$AK$1, 0), FALSE)</f>
        <v>0.25779275484414399</v>
      </c>
      <c r="AF1621">
        <f t="shared" si="838"/>
        <v>941</v>
      </c>
      <c r="AG1621">
        <f>VLOOKUP($A1621, P!$A$2:$AK$1048576, MATCH('HOF Meter (RP)'!AG$1, P!$A$1:$AK$1, 0), FALSE)</f>
        <v>1.5898002829351501</v>
      </c>
      <c r="AH1621">
        <f t="shared" si="839"/>
        <v>1643</v>
      </c>
      <c r="AI1621">
        <f>VLOOKUP($A1621, P!$A$2:$AK$1048576, MATCH('HOF Meter (RP)'!AI$1, P!$A$1:$AK$1, 0), FALSE)</f>
        <v>4.5969281928049499</v>
      </c>
      <c r="AJ1621">
        <f t="shared" si="840"/>
        <v>1473</v>
      </c>
      <c r="AK1621">
        <f>VLOOKUP($A1621, P!$A$2:$AK$1048576, MATCH('HOF Meter (RP)'!AK$1, P!$A$1:$AK$1, 0), FALSE)</f>
        <v>-0.43521416932344398</v>
      </c>
      <c r="AL1621" s="9">
        <f t="shared" si="841"/>
        <v>1677</v>
      </c>
      <c r="AM1621">
        <f>VLOOKUP($A1621, P!$A$2:$AK$1048576, MATCH('HOF Meter (RP)'!AM$1, P!$A$1:$AK$1, 0), FALSE)</f>
        <v>-0.28994947989569886</v>
      </c>
      <c r="AN1621">
        <f t="shared" si="842"/>
        <v>1690</v>
      </c>
      <c r="AO1621">
        <f>VLOOKUP($A1621, P!$A$2:$AK$1048576, MATCH('HOF Meter (RP)'!AO$1, P!$A$1:$AK$1, 0), FALSE)</f>
        <v>0</v>
      </c>
      <c r="AP1621">
        <f t="shared" si="843"/>
        <v>533</v>
      </c>
      <c r="AQ1621">
        <f>VLOOKUP($A1621, P!$A$2:$AK$1048576, MATCH('HOF Meter (RP)'!AQ$1, P!$A$1:$AK$1, 0), FALSE)</f>
        <v>0</v>
      </c>
      <c r="AR1621">
        <f t="shared" si="844"/>
        <v>467</v>
      </c>
      <c r="AS1621">
        <f>VLOOKUP($A1621, P!$A$2:$AK$1048576, MATCH('HOF Meter (RP)'!AS$1, P!$A$1:$AK$1, 0), FALSE)</f>
        <v>120.06302448074101</v>
      </c>
      <c r="AT1621" s="9">
        <f t="shared" si="845"/>
        <v>1591</v>
      </c>
      <c r="AU1621">
        <f>VLOOKUP($A1621, P!$A$2:$AK$1048576, MATCH('HOF Meter (RP)'!AU$1, P!$A$1:$AK$1, 0), FALSE)</f>
        <v>117.751485430047</v>
      </c>
      <c r="AV1621">
        <f t="shared" si="846"/>
        <v>1649</v>
      </c>
      <c r="AW1621">
        <f>VLOOKUP($A1621, P!$A$2:$AK$1048576, MATCH('HOF Meter (RP)'!AW$1, P!$A$1:$AK$1, 0), FALSE)</f>
        <v>0</v>
      </c>
      <c r="AX1621">
        <f t="shared" si="847"/>
        <v>1</v>
      </c>
      <c r="AY1621">
        <f>VLOOKUP($A1621, P!$A$2:$AK$1048576, MATCH('HOF Meter (RP)'!AY$1, P!$A$1:$AK$1, 0), FALSE)</f>
        <v>0.10262787369584001</v>
      </c>
      <c r="AZ1621">
        <f t="shared" si="848"/>
        <v>1110</v>
      </c>
      <c r="BA1621">
        <f>VLOOKUP($A1621, P!$A$2:$AK$1048576, MATCH('HOF Meter (RP)'!BA$1, P!$A$1:$AK$1, 0), FALSE)</f>
        <v>104.773817431271</v>
      </c>
      <c r="BB1621" s="9">
        <f t="shared" si="849"/>
        <v>697</v>
      </c>
      <c r="BC1621">
        <f>VLOOKUP($A1621, P!$A$2:$AK$1048576, MATCH('HOF Meter (RP)'!BC$1, P!$A$1:$AK$1, 0), FALSE)</f>
        <v>140.19745685109501</v>
      </c>
      <c r="BD1621" s="9">
        <f t="shared" si="850"/>
        <v>1587</v>
      </c>
      <c r="BE1621">
        <f>VLOOKUP($A1621, P!$A$2:$AK$1048576, MATCH('HOF Meter (RP)'!BE$1, P!$A$1:$AK$1, 0), FALSE)</f>
        <v>73.174805893263397</v>
      </c>
      <c r="BF1621">
        <f t="shared" si="851"/>
        <v>1477</v>
      </c>
      <c r="BG1621">
        <f>VLOOKUP($A1621, P!$A$2:$AK$1048576, MATCH('HOF Meter (RP)'!BG$1, P!$A$1:$AK$1, 0), FALSE)</f>
        <v>102.255602796839</v>
      </c>
      <c r="BH1621" s="9">
        <f t="shared" si="852"/>
        <v>1093</v>
      </c>
      <c r="BI1621">
        <f>VLOOKUP($A1621, P!$A$2:$AK$1048576, MATCH('HOF Meter (RP)'!BI$1, P!$A$1:$AK$1, 0), FALSE)</f>
        <v>114.838521728491</v>
      </c>
      <c r="BJ1621" s="9">
        <f t="shared" si="853"/>
        <v>1661</v>
      </c>
      <c r="BK1621">
        <f>VLOOKUP($A1621, P!$A$2:$AK$1048576, MATCH('HOF Meter (RP)'!BK$1, P!$A$1:$AK$1, 0), FALSE)</f>
        <v>0</v>
      </c>
      <c r="BL1621">
        <f t="shared" si="854"/>
        <v>718</v>
      </c>
      <c r="BM1621" t="str">
        <f>VLOOKUP($A1621, P!$A$2:$AK$1048576, MATCH('HOF Meter (RP)'!BM$1, P!$A$1:$AK$1, 0), FALSE)</f>
        <v>Lou Sleater</v>
      </c>
      <c r="BN1621">
        <f>VLOOKUP($A1621, P!$A$2:$AK$1048576, MATCH('HOF Meter (RP)'!BN$1, P!$A$1:$AK$1, 0), FALSE)</f>
        <v>1012065</v>
      </c>
      <c r="BO1621">
        <f>VLOOKUP($A1621, P!$A$2:$AK$1048576, MATCH('HOF Meter (RP)'!BO$1, P!$A$1:$AK$1, 0), FALSE)</f>
        <v>122324</v>
      </c>
      <c r="BP1621" s="10">
        <f t="shared" si="855"/>
        <v>1318.1072300508251</v>
      </c>
      <c r="BQ1621" s="10">
        <f t="shared" si="825"/>
        <v>-1152.6667658417873</v>
      </c>
      <c r="BR1621" s="8">
        <f t="shared" si="856"/>
        <v>1620</v>
      </c>
      <c r="BS1621" s="7">
        <f t="shared" si="857"/>
        <v>10</v>
      </c>
    </row>
    <row r="1622" spans="1:71" x14ac:dyDescent="0.45">
      <c r="A1622">
        <v>6248</v>
      </c>
      <c r="B1622" t="str">
        <f>VLOOKUP(A1622, P!$A$2:$AK$1048576, MATCH('HOF Meter (RP)'!B$1, P!$A$1:$AK$1, 0), FALSE)</f>
        <v>Aaron Laffey</v>
      </c>
      <c r="C1622" t="str">
        <f>VLOOKUP($A1622, P!$A$2:$AK$1048576, MATCH('HOF Meter (RP)'!C$1, P!$A$1:$AK$1, 0), FALSE)</f>
        <v>RP</v>
      </c>
      <c r="D1622" t="str">
        <f>VLOOKUP($A1622, P!$A$2:$AK$1048576, MATCH('HOF Meter (RP)'!D$1, P!$A$1:$AK$1, 0), FALSE)</f>
        <v>SP</v>
      </c>
      <c r="E1622">
        <f>VLOOKUP($A1622, P!$A$2:$AK$1048576, MATCH('HOF Meter (RP)'!E$1, P!$A$1:$AK$1, 0), FALSE)</f>
        <v>0</v>
      </c>
      <c r="F1622">
        <f>VLOOKUP($A1622, P!$A$2:$AK$1048576, MATCH('HOF Meter (RP)'!F$1, P!$A$1:$AK$1, 0), FALSE)</f>
        <v>0</v>
      </c>
      <c r="G1622">
        <f t="shared" si="826"/>
        <v>0</v>
      </c>
      <c r="H1622">
        <f>VLOOKUP($A1622, P!$A$2:$AK$1048576, MATCH('HOF Meter (RP)'!H$1, P!$A$1:$AK$1, 0), FALSE)</f>
        <v>0</v>
      </c>
      <c r="I1622">
        <f>VLOOKUP($A1622, P!$A$2:$AK$1048576, MATCH('HOF Meter (RP)'!I$1, P!$A$1:$AK$1, 0), FALSE)</f>
        <v>26</v>
      </c>
      <c r="J1622">
        <f t="shared" si="827"/>
        <v>1008</v>
      </c>
      <c r="K1622">
        <f>VLOOKUP($A1622, P!$A$2:$AK$1048576, MATCH('HOF Meter (RP)'!K$1, P!$A$1:$AK$1, 0), FALSE)</f>
        <v>29</v>
      </c>
      <c r="L1622">
        <f t="shared" si="828"/>
        <v>1026</v>
      </c>
      <c r="M1622">
        <f>VLOOKUP($A1622, P!$A$2:$AK$1048576, MATCH('HOF Meter (RP)'!M$1, P!$A$1:$AK$1, 0), FALSE)</f>
        <v>0.47272727272727272</v>
      </c>
      <c r="N1622" s="9">
        <f t="shared" si="829"/>
        <v>934</v>
      </c>
      <c r="O1622">
        <f>VLOOKUP($A1622, P!$A$2:$AK$1048576, MATCH('HOF Meter (RP)'!O$1, P!$A$1:$AK$1, 0), FALSE)</f>
        <v>4.4423466982973698</v>
      </c>
      <c r="P1622">
        <f t="shared" si="830"/>
        <v>1307</v>
      </c>
      <c r="Q1622">
        <f>VLOOKUP($A1622, P!$A$2:$AK$1048576, MATCH('HOF Meter (RP)'!Q$1, P!$A$1:$AK$1, 0), FALSE)</f>
        <v>156</v>
      </c>
      <c r="R1622">
        <f t="shared" si="831"/>
        <v>1341</v>
      </c>
      <c r="S1622">
        <f>VLOOKUP($A1622, P!$A$2:$AK$1048576, MATCH('HOF Meter (RP)'!S$1, P!$A$1:$AK$1, 0), FALSE)</f>
        <v>68</v>
      </c>
      <c r="T1622">
        <f t="shared" si="832"/>
        <v>511</v>
      </c>
      <c r="U1622">
        <f>VLOOKUP($A1622, P!$A$2:$AK$1048576, MATCH('HOF Meter (RP)'!U$1, P!$A$1:$AK$1, 0), FALSE)</f>
        <v>1</v>
      </c>
      <c r="V1622" s="9">
        <f t="shared" si="833"/>
        <v>1555</v>
      </c>
      <c r="W1622">
        <f>VLOOKUP($A1622, P!$A$2:$AK$1048576, MATCH('HOF Meter (RP)'!W$1, P!$A$1:$AK$1, 0), FALSE)</f>
        <v>494.1</v>
      </c>
      <c r="X1622">
        <f t="shared" si="834"/>
        <v>1067</v>
      </c>
      <c r="Y1622">
        <f>VLOOKUP($A1622, P!$A$2:$AK$1048576, MATCH('HOF Meter (RP)'!Y$1, P!$A$1:$AK$1, 0), FALSE)</f>
        <v>4.4605530372248197</v>
      </c>
      <c r="Z1622">
        <f t="shared" si="835"/>
        <v>1202</v>
      </c>
      <c r="AA1622">
        <f>VLOOKUP($A1622, P!$A$2:$AK$1048576, MATCH('HOF Meter (RP)'!AA$1, P!$A$1:$AK$1, 0), FALSE)</f>
        <v>3.6230614465622</v>
      </c>
      <c r="AB1622">
        <f t="shared" si="836"/>
        <v>984</v>
      </c>
      <c r="AC1622">
        <f>VLOOKUP($A1622, P!$A$2:$AK$1048576, MATCH('HOF Meter (RP)'!AC$1, P!$A$1:$AK$1, 0), FALSE)</f>
        <v>1.2311557799999999</v>
      </c>
      <c r="AD1622">
        <f t="shared" si="837"/>
        <v>1245</v>
      </c>
      <c r="AE1622">
        <f>VLOOKUP($A1622, P!$A$2:$AK$1048576, MATCH('HOF Meter (RP)'!AE$1, P!$A$1:$AK$1, 0), FALSE)</f>
        <v>0.28249744114636599</v>
      </c>
      <c r="AF1622">
        <f t="shared" si="838"/>
        <v>1590</v>
      </c>
      <c r="AG1622">
        <f>VLOOKUP($A1622, P!$A$2:$AK$1048576, MATCH('HOF Meter (RP)'!AG$1, P!$A$1:$AK$1, 0), FALSE)</f>
        <v>1.5192178371681799</v>
      </c>
      <c r="AH1622">
        <f t="shared" si="839"/>
        <v>1493</v>
      </c>
      <c r="AI1622">
        <f>VLOOKUP($A1622, P!$A$2:$AK$1048576, MATCH('HOF Meter (RP)'!AI$1, P!$A$1:$AK$1, 0), FALSE)</f>
        <v>4.7554537306725502</v>
      </c>
      <c r="AJ1622">
        <f t="shared" si="840"/>
        <v>1561</v>
      </c>
      <c r="AK1622">
        <f>VLOOKUP($A1622, P!$A$2:$AK$1048576, MATCH('HOF Meter (RP)'!AK$1, P!$A$1:$AK$1, 0), FALSE)</f>
        <v>2.2200755774974801</v>
      </c>
      <c r="AL1622" s="9">
        <f t="shared" si="841"/>
        <v>1253</v>
      </c>
      <c r="AM1622">
        <f>VLOOKUP($A1622, P!$A$2:$AK$1048576, MATCH('HOF Meter (RP)'!AM$1, P!$A$1:$AK$1, 0), FALSE)</f>
        <v>0.89863411353874934</v>
      </c>
      <c r="AN1622">
        <f t="shared" si="842"/>
        <v>1221</v>
      </c>
      <c r="AO1622">
        <f>VLOOKUP($A1622, P!$A$2:$AK$1048576, MATCH('HOF Meter (RP)'!AO$1, P!$A$1:$AK$1, 0), FALSE)</f>
        <v>-2.8999100141227201</v>
      </c>
      <c r="AP1622">
        <f t="shared" si="843"/>
        <v>1496</v>
      </c>
      <c r="AQ1622">
        <f>VLOOKUP($A1622, P!$A$2:$AK$1048576, MATCH('HOF Meter (RP)'!AQ$1, P!$A$1:$AK$1, 0), FALSE)</f>
        <v>-1.91215044517392</v>
      </c>
      <c r="AR1622">
        <f t="shared" si="844"/>
        <v>1504</v>
      </c>
      <c r="AS1622">
        <f>VLOOKUP($A1622, P!$A$2:$AK$1048576, MATCH('HOF Meter (RP)'!AS$1, P!$A$1:$AK$1, 0), FALSE)</f>
        <v>105.450886132421</v>
      </c>
      <c r="AT1622" s="9">
        <f t="shared" si="845"/>
        <v>1119</v>
      </c>
      <c r="AU1622">
        <f>VLOOKUP($A1622, P!$A$2:$AK$1048576, MATCH('HOF Meter (RP)'!AU$1, P!$A$1:$AK$1, 0), FALSE)</f>
        <v>112.961200520113</v>
      </c>
      <c r="AV1622">
        <f t="shared" si="846"/>
        <v>1522</v>
      </c>
      <c r="AW1622">
        <f>VLOOKUP($A1622, P!$A$2:$AK$1048576, MATCH('HOF Meter (RP)'!AW$1, P!$A$1:$AK$1, 0), FALSE)</f>
        <v>4.8995072227370802</v>
      </c>
      <c r="AX1622">
        <f t="shared" si="847"/>
        <v>1701</v>
      </c>
      <c r="AY1622">
        <f>VLOOKUP($A1622, P!$A$2:$AK$1048576, MATCH('HOF Meter (RP)'!AY$1, P!$A$1:$AK$1, 0), FALSE)</f>
        <v>-0.31310703237517701</v>
      </c>
      <c r="AZ1622">
        <f t="shared" si="848"/>
        <v>366</v>
      </c>
      <c r="BA1622">
        <f>VLOOKUP($A1622, P!$A$2:$AK$1048576, MATCH('HOF Meter (RP)'!BA$1, P!$A$1:$AK$1, 0), FALSE)</f>
        <v>64.279544569910001</v>
      </c>
      <c r="BB1622" s="9">
        <f t="shared" si="849"/>
        <v>1684</v>
      </c>
      <c r="BC1622">
        <f>VLOOKUP($A1622, P!$A$2:$AK$1048576, MATCH('HOF Meter (RP)'!BC$1, P!$A$1:$AK$1, 0), FALSE)</f>
        <v>112.51647893181401</v>
      </c>
      <c r="BD1622" s="9">
        <f t="shared" si="850"/>
        <v>1047</v>
      </c>
      <c r="BE1622">
        <f>VLOOKUP($A1622, P!$A$2:$AK$1048576, MATCH('HOF Meter (RP)'!BE$1, P!$A$1:$AK$1, 0), FALSE)</f>
        <v>57.273188246437201</v>
      </c>
      <c r="BF1622">
        <f t="shared" si="851"/>
        <v>1696</v>
      </c>
      <c r="BG1622">
        <f>VLOOKUP($A1622, P!$A$2:$AK$1048576, MATCH('HOF Meter (RP)'!BG$1, P!$A$1:$AK$1, 0), FALSE)</f>
        <v>109.721328432392</v>
      </c>
      <c r="BH1622" s="9">
        <f t="shared" si="852"/>
        <v>1632</v>
      </c>
      <c r="BI1622">
        <f>VLOOKUP($A1622, P!$A$2:$AK$1048576, MATCH('HOF Meter (RP)'!BI$1, P!$A$1:$AK$1, 0), FALSE)</f>
        <v>111.60620596464</v>
      </c>
      <c r="BJ1622" s="9">
        <f t="shared" si="853"/>
        <v>1561</v>
      </c>
      <c r="BK1622">
        <f>VLOOKUP($A1622, P!$A$2:$AK$1048576, MATCH('HOF Meter (RP)'!BK$1, P!$A$1:$AK$1, 0), FALSE)</f>
        <v>28</v>
      </c>
      <c r="BL1622">
        <f t="shared" si="854"/>
        <v>211</v>
      </c>
      <c r="BM1622" t="str">
        <f>VLOOKUP($A1622, P!$A$2:$AK$1048576, MATCH('HOF Meter (RP)'!BM$1, P!$A$1:$AK$1, 0), FALSE)</f>
        <v>Aaron Laffey</v>
      </c>
      <c r="BN1622">
        <f>VLOOKUP($A1622, P!$A$2:$AK$1048576, MATCH('HOF Meter (RP)'!BN$1, P!$A$1:$AK$1, 0), FALSE)</f>
        <v>6248</v>
      </c>
      <c r="BO1622">
        <f>VLOOKUP($A1622, P!$A$2:$AK$1048576, MATCH('HOF Meter (RP)'!BO$1, P!$A$1:$AK$1, 0), FALSE)</f>
        <v>444836</v>
      </c>
      <c r="BP1622" s="10">
        <f t="shared" si="855"/>
        <v>1318.7387923156978</v>
      </c>
      <c r="BQ1622" s="10">
        <f t="shared" si="825"/>
        <v>-1153.2983281066599</v>
      </c>
      <c r="BR1622" s="8">
        <f t="shared" si="856"/>
        <v>1621</v>
      </c>
      <c r="BS1622" s="7">
        <f t="shared" si="857"/>
        <v>10</v>
      </c>
    </row>
    <row r="1623" spans="1:71" x14ac:dyDescent="0.45">
      <c r="A1623">
        <v>737</v>
      </c>
      <c r="B1623" t="str">
        <f>VLOOKUP(A1623, P!$A$2:$AK$1048576, MATCH('HOF Meter (RP)'!B$1, P!$A$1:$AK$1, 0), FALSE)</f>
        <v>Matt Kinney</v>
      </c>
      <c r="C1623" t="str">
        <f>VLOOKUP($A1623, P!$A$2:$AK$1048576, MATCH('HOF Meter (RP)'!C$1, P!$A$1:$AK$1, 0), FALSE)</f>
        <v>RP</v>
      </c>
      <c r="D1623" t="str">
        <f>VLOOKUP($A1623, P!$A$2:$AK$1048576, MATCH('HOF Meter (RP)'!D$1, P!$A$1:$AK$1, 0), FALSE)</f>
        <v>SP</v>
      </c>
      <c r="E1623">
        <f>VLOOKUP($A1623, P!$A$2:$AK$1048576, MATCH('HOF Meter (RP)'!E$1, P!$A$1:$AK$1, 0), FALSE)</f>
        <v>0</v>
      </c>
      <c r="F1623">
        <f>VLOOKUP($A1623, P!$A$2:$AK$1048576, MATCH('HOF Meter (RP)'!F$1, P!$A$1:$AK$1, 0), FALSE)</f>
        <v>0</v>
      </c>
      <c r="G1623">
        <f t="shared" si="826"/>
        <v>0</v>
      </c>
      <c r="H1623">
        <f>VLOOKUP($A1623, P!$A$2:$AK$1048576, MATCH('HOF Meter (RP)'!H$1, P!$A$1:$AK$1, 0), FALSE)</f>
        <v>0</v>
      </c>
      <c r="I1623">
        <f>VLOOKUP($A1623, P!$A$2:$AK$1048576, MATCH('HOF Meter (RP)'!I$1, P!$A$1:$AK$1, 0), FALSE)</f>
        <v>19</v>
      </c>
      <c r="J1623">
        <f t="shared" si="827"/>
        <v>1365</v>
      </c>
      <c r="K1623">
        <f>VLOOKUP($A1623, P!$A$2:$AK$1048576, MATCH('HOF Meter (RP)'!K$1, P!$A$1:$AK$1, 0), FALSE)</f>
        <v>27</v>
      </c>
      <c r="L1623">
        <f t="shared" si="828"/>
        <v>1117</v>
      </c>
      <c r="M1623">
        <f>VLOOKUP($A1623, P!$A$2:$AK$1048576, MATCH('HOF Meter (RP)'!M$1, P!$A$1:$AK$1, 0), FALSE)</f>
        <v>0.41304347826086957</v>
      </c>
      <c r="N1623" s="9">
        <f t="shared" si="829"/>
        <v>1398</v>
      </c>
      <c r="O1623">
        <f>VLOOKUP($A1623, P!$A$2:$AK$1048576, MATCH('HOF Meter (RP)'!O$1, P!$A$1:$AK$1, 0), FALSE)</f>
        <v>5.2891360514422496</v>
      </c>
      <c r="P1623">
        <f t="shared" si="830"/>
        <v>1659</v>
      </c>
      <c r="Q1623">
        <f>VLOOKUP($A1623, P!$A$2:$AK$1048576, MATCH('HOF Meter (RP)'!Q$1, P!$A$1:$AK$1, 0), FALSE)</f>
        <v>103</v>
      </c>
      <c r="R1623">
        <f t="shared" si="831"/>
        <v>1607</v>
      </c>
      <c r="S1623">
        <f>VLOOKUP($A1623, P!$A$2:$AK$1048576, MATCH('HOF Meter (RP)'!S$1, P!$A$1:$AK$1, 0), FALSE)</f>
        <v>58</v>
      </c>
      <c r="T1623">
        <f t="shared" si="832"/>
        <v>636</v>
      </c>
      <c r="U1623">
        <f>VLOOKUP($A1623, P!$A$2:$AK$1048576, MATCH('HOF Meter (RP)'!U$1, P!$A$1:$AK$1, 0), FALSE)</f>
        <v>0</v>
      </c>
      <c r="V1623" s="9">
        <f t="shared" si="833"/>
        <v>1644</v>
      </c>
      <c r="W1623">
        <f>VLOOKUP($A1623, P!$A$2:$AK$1048576, MATCH('HOF Meter (RP)'!W$1, P!$A$1:$AK$1, 0), FALSE)</f>
        <v>389.2</v>
      </c>
      <c r="X1623">
        <f t="shared" si="834"/>
        <v>1389</v>
      </c>
      <c r="Y1623">
        <f>VLOOKUP($A1623, P!$A$2:$AK$1048576, MATCH('HOF Meter (RP)'!Y$1, P!$A$1:$AK$1, 0), FALSE)</f>
        <v>6.8597092020888502</v>
      </c>
      <c r="Z1623">
        <f t="shared" si="835"/>
        <v>508</v>
      </c>
      <c r="AA1623">
        <f>VLOOKUP($A1623, P!$A$2:$AK$1048576, MATCH('HOF Meter (RP)'!AA$1, P!$A$1:$AK$1, 0), FALSE)</f>
        <v>4.0188195325368996</v>
      </c>
      <c r="AB1623">
        <f t="shared" si="836"/>
        <v>1293</v>
      </c>
      <c r="AC1623">
        <f>VLOOKUP($A1623, P!$A$2:$AK$1048576, MATCH('HOF Meter (RP)'!AC$1, P!$A$1:$AK$1, 0), FALSE)</f>
        <v>1.70689655</v>
      </c>
      <c r="AD1623">
        <f t="shared" si="837"/>
        <v>762</v>
      </c>
      <c r="AE1623">
        <f>VLOOKUP($A1623, P!$A$2:$AK$1048576, MATCH('HOF Meter (RP)'!AE$1, P!$A$1:$AK$1, 0), FALSE)</f>
        <v>0.28027901077996198</v>
      </c>
      <c r="AF1623">
        <f t="shared" si="838"/>
        <v>1564</v>
      </c>
      <c r="AG1623">
        <f>VLOOKUP($A1623, P!$A$2:$AK$1048576, MATCH('HOF Meter (RP)'!AG$1, P!$A$1:$AK$1, 0), FALSE)</f>
        <v>1.5808383346377599</v>
      </c>
      <c r="AH1623">
        <f t="shared" si="839"/>
        <v>1627</v>
      </c>
      <c r="AI1623">
        <f>VLOOKUP($A1623, P!$A$2:$AK$1048576, MATCH('HOF Meter (RP)'!AI$1, P!$A$1:$AK$1, 0), FALSE)</f>
        <v>4.9434639475651601</v>
      </c>
      <c r="AJ1623">
        <f t="shared" si="840"/>
        <v>1640</v>
      </c>
      <c r="AK1623">
        <f>VLOOKUP($A1623, P!$A$2:$AK$1048576, MATCH('HOF Meter (RP)'!AK$1, P!$A$1:$AK$1, 0), FALSE)</f>
        <v>2.27880993206053</v>
      </c>
      <c r="AL1623" s="9">
        <f t="shared" si="841"/>
        <v>1228</v>
      </c>
      <c r="AM1623">
        <f>VLOOKUP($A1623, P!$A$2:$AK$1048576, MATCH('HOF Meter (RP)'!AM$1, P!$A$1:$AK$1, 0), FALSE)</f>
        <v>1.1710225755706731</v>
      </c>
      <c r="AN1623">
        <f t="shared" si="842"/>
        <v>1040</v>
      </c>
      <c r="AO1623">
        <f>VLOOKUP($A1623, P!$A$2:$AK$1048576, MATCH('HOF Meter (RP)'!AO$1, P!$A$1:$AK$1, 0), FALSE)</f>
        <v>-4.6654359251260704</v>
      </c>
      <c r="AP1623">
        <f t="shared" si="843"/>
        <v>1627</v>
      </c>
      <c r="AQ1623">
        <f>VLOOKUP($A1623, P!$A$2:$AK$1048576, MATCH('HOF Meter (RP)'!AQ$1, P!$A$1:$AK$1, 0), FALSE)</f>
        <v>-1.2074723391940001</v>
      </c>
      <c r="AR1623">
        <f t="shared" si="844"/>
        <v>1384</v>
      </c>
      <c r="AS1623">
        <f>VLOOKUP($A1623, P!$A$2:$AK$1048576, MATCH('HOF Meter (RP)'!AS$1, P!$A$1:$AK$1, 0), FALSE)</f>
        <v>119.383986944299</v>
      </c>
      <c r="AT1623" s="9">
        <f t="shared" si="845"/>
        <v>1579</v>
      </c>
      <c r="AU1623">
        <f>VLOOKUP($A1623, P!$A$2:$AK$1048576, MATCH('HOF Meter (RP)'!AU$1, P!$A$1:$AK$1, 0), FALSE)</f>
        <v>111.909608274608</v>
      </c>
      <c r="AV1623">
        <f t="shared" si="846"/>
        <v>1491</v>
      </c>
      <c r="AW1623">
        <f>VLOOKUP($A1623, P!$A$2:$AK$1048576, MATCH('HOF Meter (RP)'!AW$1, P!$A$1:$AK$1, 0), FALSE)</f>
        <v>4.5305193482097801</v>
      </c>
      <c r="AX1623">
        <f t="shared" si="847"/>
        <v>1635</v>
      </c>
      <c r="AY1623">
        <f>VLOOKUP($A1623, P!$A$2:$AK$1048576, MATCH('HOF Meter (RP)'!AY$1, P!$A$1:$AK$1, 0), FALSE)</f>
        <v>0.34567210387708103</v>
      </c>
      <c r="AZ1623">
        <f t="shared" si="848"/>
        <v>1464</v>
      </c>
      <c r="BA1623">
        <f>VLOOKUP($A1623, P!$A$2:$AK$1048576, MATCH('HOF Meter (RP)'!BA$1, P!$A$1:$AK$1, 0), FALSE)</f>
        <v>104.680294129362</v>
      </c>
      <c r="BB1623" s="9">
        <f t="shared" si="849"/>
        <v>701</v>
      </c>
      <c r="BC1623">
        <f>VLOOKUP($A1623, P!$A$2:$AK$1048576, MATCH('HOF Meter (RP)'!BC$1, P!$A$1:$AK$1, 0), FALSE)</f>
        <v>117.620263790039</v>
      </c>
      <c r="BD1623" s="9">
        <f t="shared" si="850"/>
        <v>1181</v>
      </c>
      <c r="BE1623">
        <f>VLOOKUP($A1623, P!$A$2:$AK$1048576, MATCH('HOF Meter (RP)'!BE$1, P!$A$1:$AK$1, 0), FALSE)</f>
        <v>88.760344307134204</v>
      </c>
      <c r="BF1623">
        <f t="shared" si="851"/>
        <v>1040</v>
      </c>
      <c r="BG1623">
        <f>VLOOKUP($A1623, P!$A$2:$AK$1048576, MATCH('HOF Meter (RP)'!BG$1, P!$A$1:$AK$1, 0), FALSE)</f>
        <v>108.051028913907</v>
      </c>
      <c r="BH1623" s="9">
        <f t="shared" si="852"/>
        <v>1555</v>
      </c>
      <c r="BI1623">
        <f>VLOOKUP($A1623, P!$A$2:$AK$1048576, MATCH('HOF Meter (RP)'!BI$1, P!$A$1:$AK$1, 0), FALSE)</f>
        <v>113.31982705229299</v>
      </c>
      <c r="BJ1623" s="9">
        <f t="shared" si="853"/>
        <v>1613</v>
      </c>
      <c r="BK1623">
        <f>VLOOKUP($A1623, P!$A$2:$AK$1048576, MATCH('HOF Meter (RP)'!BK$1, P!$A$1:$AK$1, 0), FALSE)</f>
        <v>22</v>
      </c>
      <c r="BL1623">
        <f t="shared" si="854"/>
        <v>285</v>
      </c>
      <c r="BM1623" t="str">
        <f>VLOOKUP($A1623, P!$A$2:$AK$1048576, MATCH('HOF Meter (RP)'!BM$1, P!$A$1:$AK$1, 0), FALSE)</f>
        <v>Matt Kinney</v>
      </c>
      <c r="BN1623">
        <f>VLOOKUP($A1623, P!$A$2:$AK$1048576, MATCH('HOF Meter (RP)'!BN$1, P!$A$1:$AK$1, 0), FALSE)</f>
        <v>737</v>
      </c>
      <c r="BO1623">
        <f>VLOOKUP($A1623, P!$A$2:$AK$1048576, MATCH('HOF Meter (RP)'!BO$1, P!$A$1:$AK$1, 0), FALSE)</f>
        <v>150219</v>
      </c>
      <c r="BP1623" s="10">
        <f t="shared" si="855"/>
        <v>1320.6577057459215</v>
      </c>
      <c r="BQ1623" s="10">
        <f t="shared" si="825"/>
        <v>-1155.2172415368836</v>
      </c>
      <c r="BR1623" s="8">
        <f t="shared" si="856"/>
        <v>1622</v>
      </c>
      <c r="BS1623" s="7">
        <f t="shared" si="857"/>
        <v>10</v>
      </c>
    </row>
    <row r="1624" spans="1:71" x14ac:dyDescent="0.45">
      <c r="A1624">
        <v>1008194</v>
      </c>
      <c r="B1624" t="str">
        <f>VLOOKUP(A1624, P!$A$2:$AK$1048576, MATCH('HOF Meter (RP)'!B$1, P!$A$1:$AK$1, 0), FALSE)</f>
        <v>Renie Martin</v>
      </c>
      <c r="C1624" t="str">
        <f>VLOOKUP($A1624, P!$A$2:$AK$1048576, MATCH('HOF Meter (RP)'!C$1, P!$A$1:$AK$1, 0), FALSE)</f>
        <v>RP</v>
      </c>
      <c r="D1624" t="str">
        <f>VLOOKUP($A1624, P!$A$2:$AK$1048576, MATCH('HOF Meter (RP)'!D$1, P!$A$1:$AK$1, 0), FALSE)</f>
        <v>RP</v>
      </c>
      <c r="E1624">
        <f>VLOOKUP($A1624, P!$A$2:$AK$1048576, MATCH('HOF Meter (RP)'!E$1, P!$A$1:$AK$1, 0), FALSE)</f>
        <v>0</v>
      </c>
      <c r="F1624">
        <f>VLOOKUP($A1624, P!$A$2:$AK$1048576, MATCH('HOF Meter (RP)'!F$1, P!$A$1:$AK$1, 0), FALSE)</f>
        <v>0</v>
      </c>
      <c r="G1624">
        <f t="shared" si="826"/>
        <v>0</v>
      </c>
      <c r="H1624">
        <f>VLOOKUP($A1624, P!$A$2:$AK$1048576, MATCH('HOF Meter (RP)'!H$1, P!$A$1:$AK$1, 0), FALSE)</f>
        <v>0</v>
      </c>
      <c r="I1624">
        <f>VLOOKUP($A1624, P!$A$2:$AK$1048576, MATCH('HOF Meter (RP)'!I$1, P!$A$1:$AK$1, 0), FALSE)</f>
        <v>24</v>
      </c>
      <c r="J1624">
        <f t="shared" si="827"/>
        <v>1092</v>
      </c>
      <c r="K1624">
        <f>VLOOKUP($A1624, P!$A$2:$AK$1048576, MATCH('HOF Meter (RP)'!K$1, P!$A$1:$AK$1, 0), FALSE)</f>
        <v>35</v>
      </c>
      <c r="L1624">
        <f t="shared" si="828"/>
        <v>808</v>
      </c>
      <c r="M1624">
        <f>VLOOKUP($A1624, P!$A$2:$AK$1048576, MATCH('HOF Meter (RP)'!M$1, P!$A$1:$AK$1, 0), FALSE)</f>
        <v>0.40677966101694918</v>
      </c>
      <c r="N1624" s="9">
        <f t="shared" si="829"/>
        <v>1433</v>
      </c>
      <c r="O1624">
        <f>VLOOKUP($A1624, P!$A$2:$AK$1048576, MATCH('HOF Meter (RP)'!O$1, P!$A$1:$AK$1, 0), FALSE)</f>
        <v>4.2668858169265196</v>
      </c>
      <c r="P1624">
        <f t="shared" si="830"/>
        <v>1169</v>
      </c>
      <c r="Q1624">
        <f>VLOOKUP($A1624, P!$A$2:$AK$1048576, MATCH('HOF Meter (RP)'!Q$1, P!$A$1:$AK$1, 0), FALSE)</f>
        <v>173</v>
      </c>
      <c r="R1624">
        <f t="shared" si="831"/>
        <v>1271</v>
      </c>
      <c r="S1624">
        <f>VLOOKUP($A1624, P!$A$2:$AK$1048576, MATCH('HOF Meter (RP)'!S$1, P!$A$1:$AK$1, 0), FALSE)</f>
        <v>51</v>
      </c>
      <c r="T1624">
        <f t="shared" si="832"/>
        <v>722</v>
      </c>
      <c r="U1624">
        <f>VLOOKUP($A1624, P!$A$2:$AK$1048576, MATCH('HOF Meter (RP)'!U$1, P!$A$1:$AK$1, 0), FALSE)</f>
        <v>12</v>
      </c>
      <c r="V1624" s="9">
        <f t="shared" si="833"/>
        <v>807</v>
      </c>
      <c r="W1624">
        <f>VLOOKUP($A1624, P!$A$2:$AK$1048576, MATCH('HOF Meter (RP)'!W$1, P!$A$1:$AK$1, 0), FALSE)</f>
        <v>508.1</v>
      </c>
      <c r="X1624">
        <f t="shared" si="834"/>
        <v>1039</v>
      </c>
      <c r="Y1624">
        <f>VLOOKUP($A1624, P!$A$2:$AK$1048576, MATCH('HOF Meter (RP)'!Y$1, P!$A$1:$AK$1, 0), FALSE)</f>
        <v>4.1960661353177802</v>
      </c>
      <c r="Z1624">
        <f t="shared" si="835"/>
        <v>1270</v>
      </c>
      <c r="AA1624">
        <f>VLOOKUP($A1624, P!$A$2:$AK$1048576, MATCH('HOF Meter (RP)'!AA$1, P!$A$1:$AK$1, 0), FALSE)</f>
        <v>4.5324596229592897</v>
      </c>
      <c r="AB1624">
        <f t="shared" si="836"/>
        <v>1545</v>
      </c>
      <c r="AC1624">
        <f>VLOOKUP($A1624, P!$A$2:$AK$1048576, MATCH('HOF Meter (RP)'!AC$1, P!$A$1:$AK$1, 0), FALSE)</f>
        <v>0.92578125</v>
      </c>
      <c r="AD1624">
        <f t="shared" si="837"/>
        <v>1504</v>
      </c>
      <c r="AE1624">
        <f>VLOOKUP($A1624, P!$A$2:$AK$1048576, MATCH('HOF Meter (RP)'!AE$1, P!$A$1:$AK$1, 0), FALSE)</f>
        <v>0.257982767359351</v>
      </c>
      <c r="AF1624">
        <f t="shared" si="838"/>
        <v>953</v>
      </c>
      <c r="AG1624">
        <f>VLOOKUP($A1624, P!$A$2:$AK$1048576, MATCH('HOF Meter (RP)'!AG$1, P!$A$1:$AK$1, 0), FALSE)</f>
        <v>1.5049182341856999</v>
      </c>
      <c r="AH1624">
        <f t="shared" si="839"/>
        <v>1445</v>
      </c>
      <c r="AI1624">
        <f>VLOOKUP($A1624, P!$A$2:$AK$1048576, MATCH('HOF Meter (RP)'!AI$1, P!$A$1:$AK$1, 0), FALSE)</f>
        <v>4.6108837984681399</v>
      </c>
      <c r="AJ1624">
        <f t="shared" si="840"/>
        <v>1481</v>
      </c>
      <c r="AK1624">
        <f>VLOOKUP($A1624, P!$A$2:$AK$1048576, MATCH('HOF Meter (RP)'!AK$1, P!$A$1:$AK$1, 0), FALSE)</f>
        <v>-1.1730239521712</v>
      </c>
      <c r="AL1624" s="9">
        <f t="shared" si="841"/>
        <v>1711</v>
      </c>
      <c r="AM1624">
        <f>VLOOKUP($A1624, P!$A$2:$AK$1048576, MATCH('HOF Meter (RP)'!AM$1, P!$A$1:$AK$1, 0), FALSE)</f>
        <v>-0.46172956196465265</v>
      </c>
      <c r="AN1624">
        <f t="shared" si="842"/>
        <v>1701</v>
      </c>
      <c r="AO1624">
        <f>VLOOKUP($A1624, P!$A$2:$AK$1048576, MATCH('HOF Meter (RP)'!AO$1, P!$A$1:$AK$1, 0), FALSE)</f>
        <v>-6.0781534835696203</v>
      </c>
      <c r="AP1624">
        <f t="shared" si="843"/>
        <v>1681</v>
      </c>
      <c r="AQ1624">
        <f>VLOOKUP($A1624, P!$A$2:$AK$1048576, MATCH('HOF Meter (RP)'!AQ$1, P!$A$1:$AK$1, 0), FALSE)</f>
        <v>-2.0232703849542601</v>
      </c>
      <c r="AR1624">
        <f t="shared" si="844"/>
        <v>1520</v>
      </c>
      <c r="AS1624">
        <f>VLOOKUP($A1624, P!$A$2:$AK$1048576, MATCH('HOF Meter (RP)'!AS$1, P!$A$1:$AK$1, 0), FALSE)</f>
        <v>113.669062945785</v>
      </c>
      <c r="AT1624" s="9">
        <f t="shared" si="845"/>
        <v>1436</v>
      </c>
      <c r="AU1624">
        <f>VLOOKUP($A1624, P!$A$2:$AK$1048576, MATCH('HOF Meter (RP)'!AU$1, P!$A$1:$AK$1, 0), FALSE)</f>
        <v>124.595965290664</v>
      </c>
      <c r="AV1624">
        <f t="shared" si="846"/>
        <v>1717</v>
      </c>
      <c r="AW1624">
        <f>VLOOKUP($A1624, P!$A$2:$AK$1048576, MATCH('HOF Meter (RP)'!AW$1, P!$A$1:$AK$1, 0), FALSE)</f>
        <v>0</v>
      </c>
      <c r="AX1624">
        <f t="shared" si="847"/>
        <v>1</v>
      </c>
      <c r="AY1624">
        <f>VLOOKUP($A1624, P!$A$2:$AK$1048576, MATCH('HOF Meter (RP)'!AY$1, P!$A$1:$AK$1, 0), FALSE)</f>
        <v>-0.34399798154161798</v>
      </c>
      <c r="AZ1624">
        <f t="shared" si="848"/>
        <v>329</v>
      </c>
      <c r="BA1624">
        <f>VLOOKUP($A1624, P!$A$2:$AK$1048576, MATCH('HOF Meter (RP)'!BA$1, P!$A$1:$AK$1, 0), FALSE)</f>
        <v>84.508813811561893</v>
      </c>
      <c r="BB1624" s="9">
        <f t="shared" si="849"/>
        <v>1338</v>
      </c>
      <c r="BC1624">
        <f>VLOOKUP($A1624, P!$A$2:$AK$1048576, MATCH('HOF Meter (RP)'!BC$1, P!$A$1:$AK$1, 0), FALSE)</f>
        <v>142.26434771042</v>
      </c>
      <c r="BD1624" s="9">
        <f t="shared" si="850"/>
        <v>1608</v>
      </c>
      <c r="BE1624">
        <f>VLOOKUP($A1624, P!$A$2:$AK$1048576, MATCH('HOF Meter (RP)'!BE$1, P!$A$1:$AK$1, 0), FALSE)</f>
        <v>59.544354985556403</v>
      </c>
      <c r="BF1624">
        <f t="shared" si="851"/>
        <v>1678</v>
      </c>
      <c r="BG1624">
        <f>VLOOKUP($A1624, P!$A$2:$AK$1048576, MATCH('HOF Meter (RP)'!BG$1, P!$A$1:$AK$1, 0), FALSE)</f>
        <v>101.21414450514</v>
      </c>
      <c r="BH1624" s="9">
        <f t="shared" si="852"/>
        <v>962</v>
      </c>
      <c r="BI1624">
        <f>VLOOKUP($A1624, P!$A$2:$AK$1048576, MATCH('HOF Meter (RP)'!BI$1, P!$A$1:$AK$1, 0), FALSE)</f>
        <v>112.17150313849</v>
      </c>
      <c r="BJ1624" s="9">
        <f t="shared" si="853"/>
        <v>1582</v>
      </c>
      <c r="BK1624">
        <f>VLOOKUP($A1624, P!$A$2:$AK$1048576, MATCH('HOF Meter (RP)'!BK$1, P!$A$1:$AK$1, 0), FALSE)</f>
        <v>22</v>
      </c>
      <c r="BL1624">
        <f t="shared" si="854"/>
        <v>285</v>
      </c>
      <c r="BM1624" t="str">
        <f>VLOOKUP($A1624, P!$A$2:$AK$1048576, MATCH('HOF Meter (RP)'!BM$1, P!$A$1:$AK$1, 0), FALSE)</f>
        <v>Renie Martin</v>
      </c>
      <c r="BN1624">
        <f>VLOOKUP($A1624, P!$A$2:$AK$1048576, MATCH('HOF Meter (RP)'!BN$1, P!$A$1:$AK$1, 0), FALSE)</f>
        <v>1008194</v>
      </c>
      <c r="BO1624">
        <f>VLOOKUP($A1624, P!$A$2:$AK$1048576, MATCH('HOF Meter (RP)'!BO$1, P!$A$1:$AK$1, 0), FALSE)</f>
        <v>118334</v>
      </c>
      <c r="BP1624" s="10">
        <f t="shared" si="855"/>
        <v>1321.5420469441069</v>
      </c>
      <c r="BQ1624" s="10">
        <f t="shared" si="825"/>
        <v>-1156.1015827350693</v>
      </c>
      <c r="BR1624" s="8">
        <f t="shared" si="856"/>
        <v>1623</v>
      </c>
      <c r="BS1624" s="7">
        <f t="shared" si="857"/>
        <v>10</v>
      </c>
    </row>
    <row r="1625" spans="1:71" x14ac:dyDescent="0.45">
      <c r="A1625">
        <v>1002096</v>
      </c>
      <c r="B1625" t="str">
        <f>VLOOKUP(A1625, P!$A$2:$AK$1048576, MATCH('HOF Meter (RP)'!B$1, P!$A$1:$AK$1, 0), FALSE)</f>
        <v>Art Ceccarelli</v>
      </c>
      <c r="C1625" t="str">
        <f>VLOOKUP($A1625, P!$A$2:$AK$1048576, MATCH('HOF Meter (RP)'!C$1, P!$A$1:$AK$1, 0), FALSE)</f>
        <v>RP</v>
      </c>
      <c r="D1625" t="str">
        <f>VLOOKUP($A1625, P!$A$2:$AK$1048576, MATCH('HOF Meter (RP)'!D$1, P!$A$1:$AK$1, 0), FALSE)</f>
        <v>SP</v>
      </c>
      <c r="E1625">
        <f>VLOOKUP($A1625, P!$A$2:$AK$1048576, MATCH('HOF Meter (RP)'!E$1, P!$A$1:$AK$1, 0), FALSE)</f>
        <v>0</v>
      </c>
      <c r="F1625">
        <f>VLOOKUP($A1625, P!$A$2:$AK$1048576, MATCH('HOF Meter (RP)'!F$1, P!$A$1:$AK$1, 0), FALSE)</f>
        <v>0</v>
      </c>
      <c r="G1625">
        <f t="shared" si="826"/>
        <v>0</v>
      </c>
      <c r="H1625">
        <f>VLOOKUP($A1625, P!$A$2:$AK$1048576, MATCH('HOF Meter (RP)'!H$1, P!$A$1:$AK$1, 0), FALSE)</f>
        <v>0</v>
      </c>
      <c r="I1625">
        <f>VLOOKUP($A1625, P!$A$2:$AK$1048576, MATCH('HOF Meter (RP)'!I$1, P!$A$1:$AK$1, 0), FALSE)</f>
        <v>9</v>
      </c>
      <c r="J1625">
        <f t="shared" si="827"/>
        <v>1715</v>
      </c>
      <c r="K1625">
        <f>VLOOKUP($A1625, P!$A$2:$AK$1048576, MATCH('HOF Meter (RP)'!K$1, P!$A$1:$AK$1, 0), FALSE)</f>
        <v>18</v>
      </c>
      <c r="L1625">
        <f t="shared" si="828"/>
        <v>1514</v>
      </c>
      <c r="M1625">
        <f>VLOOKUP($A1625, P!$A$2:$AK$1048576, MATCH('HOF Meter (RP)'!M$1, P!$A$1:$AK$1, 0), FALSE)</f>
        <v>0.33333333333333331</v>
      </c>
      <c r="N1625" s="9">
        <f t="shared" si="829"/>
        <v>1656</v>
      </c>
      <c r="O1625">
        <f>VLOOKUP($A1625, P!$A$2:$AK$1048576, MATCH('HOF Meter (RP)'!O$1, P!$A$1:$AK$1, 0), FALSE)</f>
        <v>5.0478255009065904</v>
      </c>
      <c r="P1625">
        <f t="shared" si="830"/>
        <v>1603</v>
      </c>
      <c r="Q1625">
        <f>VLOOKUP($A1625, P!$A$2:$AK$1048576, MATCH('HOF Meter (RP)'!Q$1, P!$A$1:$AK$1, 0), FALSE)</f>
        <v>79</v>
      </c>
      <c r="R1625">
        <f t="shared" si="831"/>
        <v>1695</v>
      </c>
      <c r="S1625">
        <f>VLOOKUP($A1625, P!$A$2:$AK$1048576, MATCH('HOF Meter (RP)'!S$1, P!$A$1:$AK$1, 0), FALSE)</f>
        <v>42</v>
      </c>
      <c r="T1625">
        <f t="shared" si="832"/>
        <v>873</v>
      </c>
      <c r="U1625">
        <f>VLOOKUP($A1625, P!$A$2:$AK$1048576, MATCH('HOF Meter (RP)'!U$1, P!$A$1:$AK$1, 0), FALSE)</f>
        <v>0</v>
      </c>
      <c r="V1625" s="9">
        <f t="shared" si="833"/>
        <v>1644</v>
      </c>
      <c r="W1625">
        <f>VLOOKUP($A1625, P!$A$2:$AK$1048576, MATCH('HOF Meter (RP)'!W$1, P!$A$1:$AK$1, 0), FALSE)</f>
        <v>306.2</v>
      </c>
      <c r="X1625">
        <f t="shared" si="834"/>
        <v>1701</v>
      </c>
      <c r="Y1625">
        <f>VLOOKUP($A1625, P!$A$2:$AK$1048576, MATCH('HOF Meter (RP)'!Y$1, P!$A$1:$AK$1, 0), FALSE)</f>
        <v>4.8717385648284504</v>
      </c>
      <c r="Z1625">
        <f t="shared" si="835"/>
        <v>1089</v>
      </c>
      <c r="AA1625">
        <f>VLOOKUP($A1625, P!$A$2:$AK$1048576, MATCH('HOF Meter (RP)'!AA$1, P!$A$1:$AK$1, 0), FALSE)</f>
        <v>4.3141299339143497</v>
      </c>
      <c r="AB1625">
        <f t="shared" si="836"/>
        <v>1466</v>
      </c>
      <c r="AC1625">
        <f>VLOOKUP($A1625, P!$A$2:$AK$1048576, MATCH('HOF Meter (RP)'!AC$1, P!$A$1:$AK$1, 0), FALSE)</f>
        <v>1.1292517</v>
      </c>
      <c r="AD1625">
        <f t="shared" si="837"/>
        <v>1328</v>
      </c>
      <c r="AE1625">
        <f>VLOOKUP($A1625, P!$A$2:$AK$1048576, MATCH('HOF Meter (RP)'!AE$1, P!$A$1:$AK$1, 0), FALSE)</f>
        <v>0.25558312655086801</v>
      </c>
      <c r="AF1625">
        <f t="shared" si="838"/>
        <v>861</v>
      </c>
      <c r="AG1625">
        <f>VLOOKUP($A1625, P!$A$2:$AK$1048576, MATCH('HOF Meter (RP)'!AG$1, P!$A$1:$AK$1, 0), FALSE)</f>
        <v>1.4869563491042599</v>
      </c>
      <c r="AH1625">
        <f t="shared" si="839"/>
        <v>1394</v>
      </c>
      <c r="AI1625">
        <f>VLOOKUP($A1625, P!$A$2:$AK$1048576, MATCH('HOF Meter (RP)'!AI$1, P!$A$1:$AK$1, 0), FALSE)</f>
        <v>4.7944497873192002</v>
      </c>
      <c r="AJ1625">
        <f t="shared" si="840"/>
        <v>1575</v>
      </c>
      <c r="AK1625">
        <f>VLOOKUP($A1625, P!$A$2:$AK$1048576, MATCH('HOF Meter (RP)'!AK$1, P!$A$1:$AK$1, 0), FALSE)</f>
        <v>0.29313851892948101</v>
      </c>
      <c r="AL1625" s="9">
        <f t="shared" si="841"/>
        <v>1622</v>
      </c>
      <c r="AM1625">
        <f>VLOOKUP($A1625, P!$A$2:$AK$1048576, MATCH('HOF Meter (RP)'!AM$1, P!$A$1:$AK$1, 0), FALSE)</f>
        <v>0.19146866030664991</v>
      </c>
      <c r="AN1625">
        <f t="shared" si="842"/>
        <v>1602</v>
      </c>
      <c r="AO1625">
        <f>VLOOKUP($A1625, P!$A$2:$AK$1048576, MATCH('HOF Meter (RP)'!AO$1, P!$A$1:$AK$1, 0), FALSE)</f>
        <v>0</v>
      </c>
      <c r="AP1625">
        <f t="shared" si="843"/>
        <v>533</v>
      </c>
      <c r="AQ1625">
        <f>VLOOKUP($A1625, P!$A$2:$AK$1048576, MATCH('HOF Meter (RP)'!AQ$1, P!$A$1:$AK$1, 0), FALSE)</f>
        <v>0</v>
      </c>
      <c r="AR1625">
        <f t="shared" si="844"/>
        <v>467</v>
      </c>
      <c r="AS1625">
        <f>VLOOKUP($A1625, P!$A$2:$AK$1048576, MATCH('HOF Meter (RP)'!AS$1, P!$A$1:$AK$1, 0), FALSE)</f>
        <v>127.86189556339301</v>
      </c>
      <c r="AT1625" s="9">
        <f t="shared" si="845"/>
        <v>1683</v>
      </c>
      <c r="AU1625">
        <f>VLOOKUP($A1625, P!$A$2:$AK$1048576, MATCH('HOF Meter (RP)'!AU$1, P!$A$1:$AK$1, 0), FALSE)</f>
        <v>122.253532233179</v>
      </c>
      <c r="AV1625">
        <f t="shared" si="846"/>
        <v>1706</v>
      </c>
      <c r="AW1625">
        <f>VLOOKUP($A1625, P!$A$2:$AK$1048576, MATCH('HOF Meter (RP)'!AW$1, P!$A$1:$AK$1, 0), FALSE)</f>
        <v>0</v>
      </c>
      <c r="AX1625">
        <f t="shared" si="847"/>
        <v>1</v>
      </c>
      <c r="AY1625">
        <f>VLOOKUP($A1625, P!$A$2:$AK$1048576, MATCH('HOF Meter (RP)'!AY$1, P!$A$1:$AK$1, 0), FALSE)</f>
        <v>0.25337571358739502</v>
      </c>
      <c r="AZ1625">
        <f t="shared" si="848"/>
        <v>1350</v>
      </c>
      <c r="BA1625">
        <f>VLOOKUP($A1625, P!$A$2:$AK$1048576, MATCH('HOF Meter (RP)'!BA$1, P!$A$1:$AK$1, 0), FALSE)</f>
        <v>101.418623055013</v>
      </c>
      <c r="BB1625" s="9">
        <f t="shared" si="849"/>
        <v>794</v>
      </c>
      <c r="BC1625">
        <f>VLOOKUP($A1625, P!$A$2:$AK$1048576, MATCH('HOF Meter (RP)'!BC$1, P!$A$1:$AK$1, 0), FALSE)</f>
        <v>119.29163145183399</v>
      </c>
      <c r="BD1625" s="9">
        <f t="shared" si="850"/>
        <v>1223</v>
      </c>
      <c r="BE1625">
        <f>VLOOKUP($A1625, P!$A$2:$AK$1048576, MATCH('HOF Meter (RP)'!BE$1, P!$A$1:$AK$1, 0), FALSE)</f>
        <v>84.567638530939007</v>
      </c>
      <c r="BF1625">
        <f t="shared" si="851"/>
        <v>1175</v>
      </c>
      <c r="BG1625">
        <f>VLOOKUP($A1625, P!$A$2:$AK$1048576, MATCH('HOF Meter (RP)'!BG$1, P!$A$1:$AK$1, 0), FALSE)</f>
        <v>101.211113189277</v>
      </c>
      <c r="BH1625" s="9">
        <f t="shared" si="852"/>
        <v>961</v>
      </c>
      <c r="BI1625">
        <f>VLOOKUP($A1625, P!$A$2:$AK$1048576, MATCH('HOF Meter (RP)'!BI$1, P!$A$1:$AK$1, 0), FALSE)</f>
        <v>107.660591458334</v>
      </c>
      <c r="BJ1625" s="9">
        <f t="shared" si="853"/>
        <v>1344</v>
      </c>
      <c r="BK1625">
        <f>VLOOKUP($A1625, P!$A$2:$AK$1048576, MATCH('HOF Meter (RP)'!BK$1, P!$A$1:$AK$1, 0), FALSE)</f>
        <v>0</v>
      </c>
      <c r="BL1625">
        <f t="shared" si="854"/>
        <v>718</v>
      </c>
      <c r="BM1625" t="str">
        <f>VLOOKUP($A1625, P!$A$2:$AK$1048576, MATCH('HOF Meter (RP)'!BM$1, P!$A$1:$AK$1, 0), FALSE)</f>
        <v>Art Ceccarelli</v>
      </c>
      <c r="BN1625">
        <f>VLOOKUP($A1625, P!$A$2:$AK$1048576, MATCH('HOF Meter (RP)'!BN$1, P!$A$1:$AK$1, 0), FALSE)</f>
        <v>1002096</v>
      </c>
      <c r="BO1625">
        <f>VLOOKUP($A1625, P!$A$2:$AK$1048576, MATCH('HOF Meter (RP)'!BO$1, P!$A$1:$AK$1, 0), FALSE)</f>
        <v>112149</v>
      </c>
      <c r="BP1625" s="10">
        <f t="shared" si="855"/>
        <v>1321.8535475536046</v>
      </c>
      <c r="BQ1625" s="10">
        <f t="shared" si="825"/>
        <v>-1156.413083344567</v>
      </c>
      <c r="BR1625" s="8">
        <f t="shared" si="856"/>
        <v>1624</v>
      </c>
      <c r="BS1625" s="7">
        <f t="shared" si="857"/>
        <v>10</v>
      </c>
    </row>
    <row r="1626" spans="1:71" x14ac:dyDescent="0.45">
      <c r="A1626">
        <v>1006623</v>
      </c>
      <c r="B1626" t="str">
        <f>VLOOKUP(A1626, P!$A$2:$AK$1048576, MATCH('HOF Meter (RP)'!B$1, P!$A$1:$AK$1, 0), FALSE)</f>
        <v>Orville Jorgens</v>
      </c>
      <c r="C1626" t="str">
        <f>VLOOKUP($A1626, P!$A$2:$AK$1048576, MATCH('HOF Meter (RP)'!C$1, P!$A$1:$AK$1, 0), FALSE)</f>
        <v>RP</v>
      </c>
      <c r="D1626" t="str">
        <f>VLOOKUP($A1626, P!$A$2:$AK$1048576, MATCH('HOF Meter (RP)'!D$1, P!$A$1:$AK$1, 0), FALSE)</f>
        <v>RP</v>
      </c>
      <c r="E1626">
        <f>VLOOKUP($A1626, P!$A$2:$AK$1048576, MATCH('HOF Meter (RP)'!E$1, P!$A$1:$AK$1, 0), FALSE)</f>
        <v>0</v>
      </c>
      <c r="F1626">
        <f>VLOOKUP($A1626, P!$A$2:$AK$1048576, MATCH('HOF Meter (RP)'!F$1, P!$A$1:$AK$1, 0), FALSE)</f>
        <v>0</v>
      </c>
      <c r="G1626">
        <f t="shared" si="826"/>
        <v>0</v>
      </c>
      <c r="H1626">
        <f>VLOOKUP($A1626, P!$A$2:$AK$1048576, MATCH('HOF Meter (RP)'!H$1, P!$A$1:$AK$1, 0), FALSE)</f>
        <v>0</v>
      </c>
      <c r="I1626">
        <f>VLOOKUP($A1626, P!$A$2:$AK$1048576, MATCH('HOF Meter (RP)'!I$1, P!$A$1:$AK$1, 0), FALSE)</f>
        <v>21</v>
      </c>
      <c r="J1626">
        <f t="shared" si="827"/>
        <v>1263</v>
      </c>
      <c r="K1626">
        <f>VLOOKUP($A1626, P!$A$2:$AK$1048576, MATCH('HOF Meter (RP)'!K$1, P!$A$1:$AK$1, 0), FALSE)</f>
        <v>27</v>
      </c>
      <c r="L1626">
        <f t="shared" si="828"/>
        <v>1117</v>
      </c>
      <c r="M1626">
        <f>VLOOKUP($A1626, P!$A$2:$AK$1048576, MATCH('HOF Meter (RP)'!M$1, P!$A$1:$AK$1, 0), FALSE)</f>
        <v>0.4375</v>
      </c>
      <c r="N1626" s="9">
        <f t="shared" si="829"/>
        <v>1223</v>
      </c>
      <c r="O1626">
        <f>VLOOKUP($A1626, P!$A$2:$AK$1048576, MATCH('HOF Meter (RP)'!O$1, P!$A$1:$AK$1, 0), FALSE)</f>
        <v>4.6964409010302202</v>
      </c>
      <c r="P1626">
        <f t="shared" si="830"/>
        <v>1466</v>
      </c>
      <c r="Q1626">
        <f>VLOOKUP($A1626, P!$A$2:$AK$1048576, MATCH('HOF Meter (RP)'!Q$1, P!$A$1:$AK$1, 0), FALSE)</f>
        <v>144</v>
      </c>
      <c r="R1626">
        <f t="shared" si="831"/>
        <v>1402</v>
      </c>
      <c r="S1626">
        <f>VLOOKUP($A1626, P!$A$2:$AK$1048576, MATCH('HOF Meter (RP)'!S$1, P!$A$1:$AK$1, 0), FALSE)</f>
        <v>56</v>
      </c>
      <c r="T1626">
        <f t="shared" si="832"/>
        <v>659</v>
      </c>
      <c r="U1626">
        <f>VLOOKUP($A1626, P!$A$2:$AK$1048576, MATCH('HOF Meter (RP)'!U$1, P!$A$1:$AK$1, 0), FALSE)</f>
        <v>5</v>
      </c>
      <c r="V1626" s="9">
        <f t="shared" si="833"/>
        <v>1164</v>
      </c>
      <c r="W1626">
        <f>VLOOKUP($A1626, P!$A$2:$AK$1048576, MATCH('HOF Meter (RP)'!W$1, P!$A$1:$AK$1, 0), FALSE)</f>
        <v>496.1</v>
      </c>
      <c r="X1626">
        <f t="shared" si="834"/>
        <v>1061</v>
      </c>
      <c r="Y1626">
        <f>VLOOKUP($A1626, P!$A$2:$AK$1048576, MATCH('HOF Meter (RP)'!Y$1, P!$A$1:$AK$1, 0), FALSE)</f>
        <v>2.7018134913262601</v>
      </c>
      <c r="Z1626">
        <f t="shared" si="835"/>
        <v>1616</v>
      </c>
      <c r="AA1626">
        <f>VLOOKUP($A1626, P!$A$2:$AK$1048576, MATCH('HOF Meter (RP)'!AA$1, P!$A$1:$AK$1, 0), FALSE)</f>
        <v>4.2249835132820097</v>
      </c>
      <c r="AB1626">
        <f t="shared" si="836"/>
        <v>1424</v>
      </c>
      <c r="AC1626">
        <f>VLOOKUP($A1626, P!$A$2:$AK$1048576, MATCH('HOF Meter (RP)'!AC$1, P!$A$1:$AK$1, 0), FALSE)</f>
        <v>0.63948497999999998</v>
      </c>
      <c r="AD1626">
        <f t="shared" si="837"/>
        <v>1683</v>
      </c>
      <c r="AE1626">
        <f>VLOOKUP($A1626, P!$A$2:$AK$1048576, MATCH('HOF Meter (RP)'!AE$1, P!$A$1:$AK$1, 0), FALSE)</f>
        <v>0.28393833913475802</v>
      </c>
      <c r="AF1626">
        <f t="shared" si="838"/>
        <v>1602</v>
      </c>
      <c r="AG1626">
        <f>VLOOKUP($A1626, P!$A$2:$AK$1048576, MATCH('HOF Meter (RP)'!AG$1, P!$A$1:$AK$1, 0), FALSE)</f>
        <v>1.6198792296989699</v>
      </c>
      <c r="AH1626">
        <f t="shared" si="839"/>
        <v>1669</v>
      </c>
      <c r="AI1626">
        <f>VLOOKUP($A1626, P!$A$2:$AK$1048576, MATCH('HOF Meter (RP)'!AI$1, P!$A$1:$AK$1, 0), FALSE)</f>
        <v>5.2079564492607897</v>
      </c>
      <c r="AJ1626">
        <f t="shared" si="840"/>
        <v>1697</v>
      </c>
      <c r="AK1626">
        <f>VLOOKUP($A1626, P!$A$2:$AK$1048576, MATCH('HOF Meter (RP)'!AK$1, P!$A$1:$AK$1, 0), FALSE)</f>
        <v>2.75250631570816</v>
      </c>
      <c r="AL1626" s="9">
        <f t="shared" si="841"/>
        <v>1108</v>
      </c>
      <c r="AM1626">
        <f>VLOOKUP($A1626, P!$A$2:$AK$1048576, MATCH('HOF Meter (RP)'!AM$1, P!$A$1:$AK$1, 0), FALSE)</f>
        <v>1.1096578575723282</v>
      </c>
      <c r="AN1626">
        <f t="shared" si="842"/>
        <v>1088</v>
      </c>
      <c r="AO1626">
        <f>VLOOKUP($A1626, P!$A$2:$AK$1048576, MATCH('HOF Meter (RP)'!AO$1, P!$A$1:$AK$1, 0), FALSE)</f>
        <v>0</v>
      </c>
      <c r="AP1626">
        <f t="shared" si="843"/>
        <v>533</v>
      </c>
      <c r="AQ1626">
        <f>VLOOKUP($A1626, P!$A$2:$AK$1048576, MATCH('HOF Meter (RP)'!AQ$1, P!$A$1:$AK$1, 0), FALSE)</f>
        <v>0</v>
      </c>
      <c r="AR1626">
        <f t="shared" si="844"/>
        <v>467</v>
      </c>
      <c r="AS1626">
        <f>VLOOKUP($A1626, P!$A$2:$AK$1048576, MATCH('HOF Meter (RP)'!AS$1, P!$A$1:$AK$1, 0), FALSE)</f>
        <v>104.325076878071</v>
      </c>
      <c r="AT1626" s="9">
        <f t="shared" si="845"/>
        <v>1076</v>
      </c>
      <c r="AU1626">
        <f>VLOOKUP($A1626, P!$A$2:$AK$1048576, MATCH('HOF Meter (RP)'!AU$1, P!$A$1:$AK$1, 0), FALSE)</f>
        <v>110.82527593821899</v>
      </c>
      <c r="AV1626">
        <f t="shared" si="846"/>
        <v>1453</v>
      </c>
      <c r="AW1626">
        <f>VLOOKUP($A1626, P!$A$2:$AK$1048576, MATCH('HOF Meter (RP)'!AW$1, P!$A$1:$AK$1, 0), FALSE)</f>
        <v>0</v>
      </c>
      <c r="AX1626">
        <f t="shared" si="847"/>
        <v>1</v>
      </c>
      <c r="AY1626">
        <f>VLOOKUP($A1626, P!$A$2:$AK$1048576, MATCH('HOF Meter (RP)'!AY$1, P!$A$1:$AK$1, 0), FALSE)</f>
        <v>-0.511515548230566</v>
      </c>
      <c r="AZ1626">
        <f t="shared" si="848"/>
        <v>147</v>
      </c>
      <c r="BA1626">
        <f>VLOOKUP($A1626, P!$A$2:$AK$1048576, MATCH('HOF Meter (RP)'!BA$1, P!$A$1:$AK$1, 0), FALSE)</f>
        <v>78.312815359870399</v>
      </c>
      <c r="BB1626" s="9">
        <f t="shared" si="849"/>
        <v>1496</v>
      </c>
      <c r="BC1626">
        <f>VLOOKUP($A1626, P!$A$2:$AK$1048576, MATCH('HOF Meter (RP)'!BC$1, P!$A$1:$AK$1, 0), FALSE)</f>
        <v>148.96037156325201</v>
      </c>
      <c r="BD1626" s="9">
        <f t="shared" si="850"/>
        <v>1656</v>
      </c>
      <c r="BE1626">
        <f>VLOOKUP($A1626, P!$A$2:$AK$1048576, MATCH('HOF Meter (RP)'!BE$1, P!$A$1:$AK$1, 0), FALSE)</f>
        <v>52.5588868376555</v>
      </c>
      <c r="BF1626">
        <f t="shared" si="851"/>
        <v>1714</v>
      </c>
      <c r="BG1626">
        <f>VLOOKUP($A1626, P!$A$2:$AK$1048576, MATCH('HOF Meter (RP)'!BG$1, P!$A$1:$AK$1, 0), FALSE)</f>
        <v>104.752963414547</v>
      </c>
      <c r="BH1626" s="9">
        <f t="shared" si="852"/>
        <v>1337</v>
      </c>
      <c r="BI1626">
        <f>VLOOKUP($A1626, P!$A$2:$AK$1048576, MATCH('HOF Meter (RP)'!BI$1, P!$A$1:$AK$1, 0), FALSE)</f>
        <v>115.521961817652</v>
      </c>
      <c r="BJ1626" s="9">
        <f t="shared" si="853"/>
        <v>1675</v>
      </c>
      <c r="BK1626">
        <f>VLOOKUP($A1626, P!$A$2:$AK$1048576, MATCH('HOF Meter (RP)'!BK$1, P!$A$1:$AK$1, 0), FALSE)</f>
        <v>0</v>
      </c>
      <c r="BL1626">
        <f t="shared" si="854"/>
        <v>718</v>
      </c>
      <c r="BM1626" t="str">
        <f>VLOOKUP($A1626, P!$A$2:$AK$1048576, MATCH('HOF Meter (RP)'!BM$1, P!$A$1:$AK$1, 0), FALSE)</f>
        <v>Orville Jorgens</v>
      </c>
      <c r="BN1626">
        <f>VLOOKUP($A1626, P!$A$2:$AK$1048576, MATCH('HOF Meter (RP)'!BN$1, P!$A$1:$AK$1, 0), FALSE)</f>
        <v>1006623</v>
      </c>
      <c r="BO1626">
        <f>VLOOKUP($A1626, P!$A$2:$AK$1048576, MATCH('HOF Meter (RP)'!BO$1, P!$A$1:$AK$1, 0), FALSE)</f>
        <v>116763</v>
      </c>
      <c r="BP1626" s="10">
        <f t="shared" si="855"/>
        <v>1323.5297316879246</v>
      </c>
      <c r="BQ1626" s="10">
        <f t="shared" ref="BQ1626:BQ1689" si="858">AVERAGEIF($E$2:$E$1772, 1, $BP$2:$BP$1048576)-(BP1626-AVERAGEIF($E$2:$E$1772, 1, $BP$2:$BP$1048576))</f>
        <v>-1158.089267478887</v>
      </c>
      <c r="BR1626" s="8">
        <f t="shared" si="856"/>
        <v>1625</v>
      </c>
      <c r="BS1626" s="7">
        <f t="shared" si="857"/>
        <v>10</v>
      </c>
    </row>
    <row r="1627" spans="1:71" x14ac:dyDescent="0.45">
      <c r="A1627">
        <v>1008523</v>
      </c>
      <c r="B1627" t="str">
        <f>VLOOKUP(A1627, P!$A$2:$AK$1048576, MATCH('HOF Meter (RP)'!B$1, P!$A$1:$AK$1, 0), FALSE)</f>
        <v>Dan McGinn</v>
      </c>
      <c r="C1627" t="str">
        <f>VLOOKUP($A1627, P!$A$2:$AK$1048576, MATCH('HOF Meter (RP)'!C$1, P!$A$1:$AK$1, 0), FALSE)</f>
        <v>RP</v>
      </c>
      <c r="D1627" t="str">
        <f>VLOOKUP($A1627, P!$A$2:$AK$1048576, MATCH('HOF Meter (RP)'!D$1, P!$A$1:$AK$1, 0), FALSE)</f>
        <v>RP</v>
      </c>
      <c r="E1627">
        <f>VLOOKUP($A1627, P!$A$2:$AK$1048576, MATCH('HOF Meter (RP)'!E$1, P!$A$1:$AK$1, 0), FALSE)</f>
        <v>0</v>
      </c>
      <c r="F1627">
        <f>VLOOKUP($A1627, P!$A$2:$AK$1048576, MATCH('HOF Meter (RP)'!F$1, P!$A$1:$AK$1, 0), FALSE)</f>
        <v>0</v>
      </c>
      <c r="G1627">
        <f t="shared" si="826"/>
        <v>0</v>
      </c>
      <c r="H1627">
        <f>VLOOKUP($A1627, P!$A$2:$AK$1048576, MATCH('HOF Meter (RP)'!H$1, P!$A$1:$AK$1, 0), FALSE)</f>
        <v>0</v>
      </c>
      <c r="I1627">
        <f>VLOOKUP($A1627, P!$A$2:$AK$1048576, MATCH('HOF Meter (RP)'!I$1, P!$A$1:$AK$1, 0), FALSE)</f>
        <v>15</v>
      </c>
      <c r="J1627">
        <f t="shared" si="827"/>
        <v>1547</v>
      </c>
      <c r="K1627">
        <f>VLOOKUP($A1627, P!$A$2:$AK$1048576, MATCH('HOF Meter (RP)'!K$1, P!$A$1:$AK$1, 0), FALSE)</f>
        <v>30</v>
      </c>
      <c r="L1627">
        <f t="shared" si="828"/>
        <v>983</v>
      </c>
      <c r="M1627">
        <f>VLOOKUP($A1627, P!$A$2:$AK$1048576, MATCH('HOF Meter (RP)'!M$1, P!$A$1:$AK$1, 0), FALSE)</f>
        <v>0.33333333333333331</v>
      </c>
      <c r="N1627" s="9">
        <f t="shared" si="829"/>
        <v>1656</v>
      </c>
      <c r="O1627">
        <f>VLOOKUP($A1627, P!$A$2:$AK$1048576, MATCH('HOF Meter (RP)'!O$1, P!$A$1:$AK$1, 0), FALSE)</f>
        <v>5.1092981343714099</v>
      </c>
      <c r="P1627">
        <f t="shared" si="830"/>
        <v>1624</v>
      </c>
      <c r="Q1627">
        <f>VLOOKUP($A1627, P!$A$2:$AK$1048576, MATCH('HOF Meter (RP)'!Q$1, P!$A$1:$AK$1, 0), FALSE)</f>
        <v>210</v>
      </c>
      <c r="R1627">
        <f t="shared" si="831"/>
        <v>1110</v>
      </c>
      <c r="S1627">
        <f>VLOOKUP($A1627, P!$A$2:$AK$1048576, MATCH('HOF Meter (RP)'!S$1, P!$A$1:$AK$1, 0), FALSE)</f>
        <v>28</v>
      </c>
      <c r="T1627">
        <f t="shared" si="832"/>
        <v>1087</v>
      </c>
      <c r="U1627">
        <f>VLOOKUP($A1627, P!$A$2:$AK$1048576, MATCH('HOF Meter (RP)'!U$1, P!$A$1:$AK$1, 0), FALSE)</f>
        <v>10</v>
      </c>
      <c r="V1627" s="9">
        <f t="shared" si="833"/>
        <v>891</v>
      </c>
      <c r="W1627">
        <f>VLOOKUP($A1627, P!$A$2:$AK$1048576, MATCH('HOF Meter (RP)'!W$1, P!$A$1:$AK$1, 0), FALSE)</f>
        <v>408.2</v>
      </c>
      <c r="X1627">
        <f t="shared" si="834"/>
        <v>1322</v>
      </c>
      <c r="Y1627">
        <f>VLOOKUP($A1627, P!$A$2:$AK$1048576, MATCH('HOF Meter (RP)'!Y$1, P!$A$1:$AK$1, 0), FALSE)</f>
        <v>6.45269117832252</v>
      </c>
      <c r="Z1627">
        <f t="shared" si="835"/>
        <v>615</v>
      </c>
      <c r="AA1627">
        <f>VLOOKUP($A1627, P!$A$2:$AK$1048576, MATCH('HOF Meter (RP)'!AA$1, P!$A$1:$AK$1, 0), FALSE)</f>
        <v>4.9551382768688299</v>
      </c>
      <c r="AB1627">
        <f t="shared" si="836"/>
        <v>1652</v>
      </c>
      <c r="AC1627">
        <f>VLOOKUP($A1627, P!$A$2:$AK$1048576, MATCH('HOF Meter (RP)'!AC$1, P!$A$1:$AK$1, 0), FALSE)</f>
        <v>1.30222222</v>
      </c>
      <c r="AD1627">
        <f t="shared" si="837"/>
        <v>1183</v>
      </c>
      <c r="AE1627">
        <f>VLOOKUP($A1627, P!$A$2:$AK$1048576, MATCH('HOF Meter (RP)'!AE$1, P!$A$1:$AK$1, 0), FALSE)</f>
        <v>0.27200000000000002</v>
      </c>
      <c r="AF1627">
        <f t="shared" si="838"/>
        <v>1394</v>
      </c>
      <c r="AG1627">
        <f>VLOOKUP($A1627, P!$A$2:$AK$1048576, MATCH('HOF Meter (RP)'!AG$1, P!$A$1:$AK$1, 0), FALSE)</f>
        <v>1.63213690403531</v>
      </c>
      <c r="AH1627">
        <f t="shared" si="839"/>
        <v>1678</v>
      </c>
      <c r="AI1627">
        <f>VLOOKUP($A1627, P!$A$2:$AK$1048576, MATCH('HOF Meter (RP)'!AI$1, P!$A$1:$AK$1, 0), FALSE)</f>
        <v>3.9512013476937402</v>
      </c>
      <c r="AJ1627">
        <f t="shared" si="840"/>
        <v>768</v>
      </c>
      <c r="AK1627">
        <f>VLOOKUP($A1627, P!$A$2:$AK$1048576, MATCH('HOF Meter (RP)'!AK$1, P!$A$1:$AK$1, 0), FALSE)</f>
        <v>1.0558634698390901</v>
      </c>
      <c r="AL1627" s="9">
        <f t="shared" si="841"/>
        <v>1502</v>
      </c>
      <c r="AM1627">
        <f>VLOOKUP($A1627, P!$A$2:$AK$1048576, MATCH('HOF Meter (RP)'!AM$1, P!$A$1:$AK$1, 0), FALSE)</f>
        <v>0.5173265408324792</v>
      </c>
      <c r="AN1627">
        <f t="shared" si="842"/>
        <v>1468</v>
      </c>
      <c r="AO1627">
        <f>VLOOKUP($A1627, P!$A$2:$AK$1048576, MATCH('HOF Meter (RP)'!AO$1, P!$A$1:$AK$1, 0), FALSE)</f>
        <v>0</v>
      </c>
      <c r="AP1627">
        <f t="shared" si="843"/>
        <v>533</v>
      </c>
      <c r="AQ1627">
        <f>VLOOKUP($A1627, P!$A$2:$AK$1048576, MATCH('HOF Meter (RP)'!AQ$1, P!$A$1:$AK$1, 0), FALSE)</f>
        <v>0</v>
      </c>
      <c r="AR1627">
        <f t="shared" si="844"/>
        <v>467</v>
      </c>
      <c r="AS1627">
        <f>VLOOKUP($A1627, P!$A$2:$AK$1048576, MATCH('HOF Meter (RP)'!AS$1, P!$A$1:$AK$1, 0), FALSE)</f>
        <v>134.82269504362301</v>
      </c>
      <c r="AT1627" s="9">
        <f t="shared" si="845"/>
        <v>1713</v>
      </c>
      <c r="AU1627">
        <f>VLOOKUP($A1627, P!$A$2:$AK$1048576, MATCH('HOF Meter (RP)'!AU$1, P!$A$1:$AK$1, 0), FALSE)</f>
        <v>107.95471464331099</v>
      </c>
      <c r="AV1627">
        <f t="shared" si="846"/>
        <v>1330</v>
      </c>
      <c r="AW1627">
        <f>VLOOKUP($A1627, P!$A$2:$AK$1048576, MATCH('HOF Meter (RP)'!AW$1, P!$A$1:$AK$1, 0), FALSE)</f>
        <v>0</v>
      </c>
      <c r="AX1627">
        <f t="shared" si="847"/>
        <v>1</v>
      </c>
      <c r="AY1627">
        <f>VLOOKUP($A1627, P!$A$2:$AK$1048576, MATCH('HOF Meter (RP)'!AY$1, P!$A$1:$AK$1, 0), FALSE)</f>
        <v>1.1580967866776599</v>
      </c>
      <c r="AZ1627">
        <f t="shared" si="848"/>
        <v>1718</v>
      </c>
      <c r="BA1627">
        <f>VLOOKUP($A1627, P!$A$2:$AK$1048576, MATCH('HOF Meter (RP)'!BA$1, P!$A$1:$AK$1, 0), FALSE)</f>
        <v>110.60102958854</v>
      </c>
      <c r="BB1627" s="9">
        <f t="shared" si="849"/>
        <v>530</v>
      </c>
      <c r="BC1627">
        <f>VLOOKUP($A1627, P!$A$2:$AK$1048576, MATCH('HOF Meter (RP)'!BC$1, P!$A$1:$AK$1, 0), FALSE)</f>
        <v>150.06396970827399</v>
      </c>
      <c r="BD1627" s="9">
        <f t="shared" si="850"/>
        <v>1663</v>
      </c>
      <c r="BE1627">
        <f>VLOOKUP($A1627, P!$A$2:$AK$1048576, MATCH('HOF Meter (RP)'!BE$1, P!$A$1:$AK$1, 0), FALSE)</f>
        <v>73.752935693089796</v>
      </c>
      <c r="BF1627">
        <f t="shared" si="851"/>
        <v>1469</v>
      </c>
      <c r="BG1627">
        <f>VLOOKUP($A1627, P!$A$2:$AK$1048576, MATCH('HOF Meter (RP)'!BG$1, P!$A$1:$AK$1, 0), FALSE)</f>
        <v>109.880416403525</v>
      </c>
      <c r="BH1627" s="9">
        <f t="shared" si="852"/>
        <v>1639</v>
      </c>
      <c r="BI1627">
        <f>VLOOKUP($A1627, P!$A$2:$AK$1048576, MATCH('HOF Meter (RP)'!BI$1, P!$A$1:$AK$1, 0), FALSE)</f>
        <v>123.14862522392499</v>
      </c>
      <c r="BJ1627" s="9">
        <f t="shared" si="853"/>
        <v>1723</v>
      </c>
      <c r="BK1627">
        <f>VLOOKUP($A1627, P!$A$2:$AK$1048576, MATCH('HOF Meter (RP)'!BK$1, P!$A$1:$AK$1, 0), FALSE)</f>
        <v>0</v>
      </c>
      <c r="BL1627">
        <f t="shared" si="854"/>
        <v>718</v>
      </c>
      <c r="BM1627" t="str">
        <f>VLOOKUP($A1627, P!$A$2:$AK$1048576, MATCH('HOF Meter (RP)'!BM$1, P!$A$1:$AK$1, 0), FALSE)</f>
        <v>Dan McGinn</v>
      </c>
      <c r="BN1627">
        <f>VLOOKUP($A1627, P!$A$2:$AK$1048576, MATCH('HOF Meter (RP)'!BN$1, P!$A$1:$AK$1, 0), FALSE)</f>
        <v>1008523</v>
      </c>
      <c r="BO1627">
        <f>VLOOKUP($A1627, P!$A$2:$AK$1048576, MATCH('HOF Meter (RP)'!BO$1, P!$A$1:$AK$1, 0), FALSE)</f>
        <v>118708</v>
      </c>
      <c r="BP1627" s="10">
        <f t="shared" si="855"/>
        <v>1324.1119658314608</v>
      </c>
      <c r="BQ1627" s="10">
        <f t="shared" si="858"/>
        <v>-1158.671501622423</v>
      </c>
      <c r="BR1627" s="8">
        <f t="shared" si="856"/>
        <v>1626</v>
      </c>
      <c r="BS1627" s="7">
        <f t="shared" si="857"/>
        <v>10</v>
      </c>
    </row>
    <row r="1628" spans="1:71" x14ac:dyDescent="0.45">
      <c r="A1628">
        <v>1000536</v>
      </c>
      <c r="B1628" t="str">
        <f>VLOOKUP(A1628, P!$A$2:$AK$1048576, MATCH('HOF Meter (RP)'!B$1, P!$A$1:$AK$1, 0), FALSE)</f>
        <v>Ray Bare</v>
      </c>
      <c r="C1628" t="str">
        <f>VLOOKUP($A1628, P!$A$2:$AK$1048576, MATCH('HOF Meter (RP)'!C$1, P!$A$1:$AK$1, 0), FALSE)</f>
        <v>RP</v>
      </c>
      <c r="D1628" t="str">
        <f>VLOOKUP($A1628, P!$A$2:$AK$1048576, MATCH('HOF Meter (RP)'!D$1, P!$A$1:$AK$1, 0), FALSE)</f>
        <v>SP</v>
      </c>
      <c r="E1628">
        <f>VLOOKUP($A1628, P!$A$2:$AK$1048576, MATCH('HOF Meter (RP)'!E$1, P!$A$1:$AK$1, 0), FALSE)</f>
        <v>0</v>
      </c>
      <c r="F1628">
        <f>VLOOKUP($A1628, P!$A$2:$AK$1048576, MATCH('HOF Meter (RP)'!F$1, P!$A$1:$AK$1, 0), FALSE)</f>
        <v>0</v>
      </c>
      <c r="G1628">
        <f t="shared" si="826"/>
        <v>0</v>
      </c>
      <c r="H1628">
        <f>VLOOKUP($A1628, P!$A$2:$AK$1048576, MATCH('HOF Meter (RP)'!H$1, P!$A$1:$AK$1, 0), FALSE)</f>
        <v>0</v>
      </c>
      <c r="I1628">
        <f>VLOOKUP($A1628, P!$A$2:$AK$1048576, MATCH('HOF Meter (RP)'!I$1, P!$A$1:$AK$1, 0), FALSE)</f>
        <v>16</v>
      </c>
      <c r="J1628">
        <f t="shared" si="827"/>
        <v>1501</v>
      </c>
      <c r="K1628">
        <f>VLOOKUP($A1628, P!$A$2:$AK$1048576, MATCH('HOF Meter (RP)'!K$1, P!$A$1:$AK$1, 0), FALSE)</f>
        <v>26</v>
      </c>
      <c r="L1628">
        <f t="shared" si="828"/>
        <v>1159</v>
      </c>
      <c r="M1628">
        <f>VLOOKUP($A1628, P!$A$2:$AK$1048576, MATCH('HOF Meter (RP)'!M$1, P!$A$1:$AK$1, 0), FALSE)</f>
        <v>0.38095238095238093</v>
      </c>
      <c r="N1628" s="9">
        <f t="shared" si="829"/>
        <v>1547</v>
      </c>
      <c r="O1628">
        <f>VLOOKUP($A1628, P!$A$2:$AK$1048576, MATCH('HOF Meter (RP)'!O$1, P!$A$1:$AK$1, 0), FALSE)</f>
        <v>4.7911759195938801</v>
      </c>
      <c r="P1628">
        <f t="shared" si="830"/>
        <v>1509</v>
      </c>
      <c r="Q1628">
        <f>VLOOKUP($A1628, P!$A$2:$AK$1048576, MATCH('HOF Meter (RP)'!Q$1, P!$A$1:$AK$1, 0), FALSE)</f>
        <v>88</v>
      </c>
      <c r="R1628">
        <f t="shared" si="831"/>
        <v>1668</v>
      </c>
      <c r="S1628">
        <f>VLOOKUP($A1628, P!$A$2:$AK$1048576, MATCH('HOF Meter (RP)'!S$1, P!$A$1:$AK$1, 0), FALSE)</f>
        <v>49</v>
      </c>
      <c r="T1628">
        <f t="shared" si="832"/>
        <v>741</v>
      </c>
      <c r="U1628">
        <f>VLOOKUP($A1628, P!$A$2:$AK$1048576, MATCH('HOF Meter (RP)'!U$1, P!$A$1:$AK$1, 0), FALSE)</f>
        <v>1</v>
      </c>
      <c r="V1628" s="9">
        <f t="shared" si="833"/>
        <v>1555</v>
      </c>
      <c r="W1628">
        <f>VLOOKUP($A1628, P!$A$2:$AK$1048576, MATCH('HOF Meter (RP)'!W$1, P!$A$1:$AK$1, 0), FALSE)</f>
        <v>340</v>
      </c>
      <c r="X1628">
        <f t="shared" si="834"/>
        <v>1578</v>
      </c>
      <c r="Y1628">
        <f>VLOOKUP($A1628, P!$A$2:$AK$1048576, MATCH('HOF Meter (RP)'!Y$1, P!$A$1:$AK$1, 0), FALSE)</f>
        <v>3.8382348527133301</v>
      </c>
      <c r="Z1628">
        <f t="shared" si="835"/>
        <v>1367</v>
      </c>
      <c r="AA1628">
        <f>VLOOKUP($A1628, P!$A$2:$AK$1048576, MATCH('HOF Meter (RP)'!AA$1, P!$A$1:$AK$1, 0), FALSE)</f>
        <v>3.17647022293517</v>
      </c>
      <c r="AB1628">
        <f t="shared" si="836"/>
        <v>597</v>
      </c>
      <c r="AC1628">
        <f>VLOOKUP($A1628, P!$A$2:$AK$1048576, MATCH('HOF Meter (RP)'!AC$1, P!$A$1:$AK$1, 0), FALSE)</f>
        <v>1.2083333300000001</v>
      </c>
      <c r="AD1628">
        <f t="shared" si="837"/>
        <v>1268</v>
      </c>
      <c r="AE1628">
        <f>VLOOKUP($A1628, P!$A$2:$AK$1048576, MATCH('HOF Meter (RP)'!AE$1, P!$A$1:$AK$1, 0), FALSE)</f>
        <v>0.29029905178701598</v>
      </c>
      <c r="AF1628">
        <f t="shared" si="838"/>
        <v>1663</v>
      </c>
      <c r="AG1628">
        <f>VLOOKUP($A1628, P!$A$2:$AK$1048576, MATCH('HOF Meter (RP)'!AG$1, P!$A$1:$AK$1, 0), FALSE)</f>
        <v>1.5235292365559401</v>
      </c>
      <c r="AH1628">
        <f t="shared" si="839"/>
        <v>1506</v>
      </c>
      <c r="AI1628">
        <f>VLOOKUP($A1628, P!$A$2:$AK$1048576, MATCH('HOF Meter (RP)'!AI$1, P!$A$1:$AK$1, 0), FALSE)</f>
        <v>3.8872787231783001</v>
      </c>
      <c r="AJ1628">
        <f t="shared" si="840"/>
        <v>665</v>
      </c>
      <c r="AK1628">
        <f>VLOOKUP($A1628, P!$A$2:$AK$1048576, MATCH('HOF Meter (RP)'!AK$1, P!$A$1:$AK$1, 0), FALSE)</f>
        <v>2.9989903692621702</v>
      </c>
      <c r="AL1628" s="9">
        <f t="shared" si="841"/>
        <v>1050</v>
      </c>
      <c r="AM1628">
        <f>VLOOKUP($A1628, P!$A$2:$AK$1048576, MATCH('HOF Meter (RP)'!AM$1, P!$A$1:$AK$1, 0), FALSE)</f>
        <v>1.7641119819189237</v>
      </c>
      <c r="AN1628">
        <f t="shared" si="842"/>
        <v>577</v>
      </c>
      <c r="AO1628">
        <f>VLOOKUP($A1628, P!$A$2:$AK$1048576, MATCH('HOF Meter (RP)'!AO$1, P!$A$1:$AK$1, 0), FALSE)</f>
        <v>-3.3860719129443102</v>
      </c>
      <c r="AP1628">
        <f t="shared" si="843"/>
        <v>1547</v>
      </c>
      <c r="AQ1628">
        <f>VLOOKUP($A1628, P!$A$2:$AK$1048576, MATCH('HOF Meter (RP)'!AQ$1, P!$A$1:$AK$1, 0), FALSE)</f>
        <v>2.4714101882892602E-2</v>
      </c>
      <c r="AR1628">
        <f t="shared" si="844"/>
        <v>458</v>
      </c>
      <c r="AS1628">
        <f>VLOOKUP($A1628, P!$A$2:$AK$1048576, MATCH('HOF Meter (RP)'!AS$1, P!$A$1:$AK$1, 0), FALSE)</f>
        <v>124.14275185758601</v>
      </c>
      <c r="AT1628" s="9">
        <f t="shared" si="845"/>
        <v>1644</v>
      </c>
      <c r="AU1628">
        <f>VLOOKUP($A1628, P!$A$2:$AK$1048576, MATCH('HOF Meter (RP)'!AU$1, P!$A$1:$AK$1, 0), FALSE)</f>
        <v>102.89339397741099</v>
      </c>
      <c r="AV1628">
        <f t="shared" si="846"/>
        <v>977</v>
      </c>
      <c r="AW1628">
        <f>VLOOKUP($A1628, P!$A$2:$AK$1048576, MATCH('HOF Meter (RP)'!AW$1, P!$A$1:$AK$1, 0), FALSE)</f>
        <v>0</v>
      </c>
      <c r="AX1628">
        <f t="shared" si="847"/>
        <v>1</v>
      </c>
      <c r="AY1628">
        <f>VLOOKUP($A1628, P!$A$2:$AK$1048576, MATCH('HOF Meter (RP)'!AY$1, P!$A$1:$AK$1, 0), FALSE)</f>
        <v>0.90389719641558397</v>
      </c>
      <c r="AZ1628">
        <f t="shared" si="848"/>
        <v>1702</v>
      </c>
      <c r="BA1628">
        <f>VLOOKUP($A1628, P!$A$2:$AK$1048576, MATCH('HOF Meter (RP)'!BA$1, P!$A$1:$AK$1, 0), FALSE)</f>
        <v>78.732683016814207</v>
      </c>
      <c r="BB1628" s="9">
        <f t="shared" si="849"/>
        <v>1482</v>
      </c>
      <c r="BC1628">
        <f>VLOOKUP($A1628, P!$A$2:$AK$1048576, MATCH('HOF Meter (RP)'!BC$1, P!$A$1:$AK$1, 0), FALSE)</f>
        <v>96.016231911738302</v>
      </c>
      <c r="BD1628" s="9">
        <f t="shared" si="850"/>
        <v>567</v>
      </c>
      <c r="BE1628">
        <f>VLOOKUP($A1628, P!$A$2:$AK$1048576, MATCH('HOF Meter (RP)'!BE$1, P!$A$1:$AK$1, 0), FALSE)</f>
        <v>82.504851956123701</v>
      </c>
      <c r="BF1628">
        <f t="shared" si="851"/>
        <v>1235</v>
      </c>
      <c r="BG1628">
        <f>VLOOKUP($A1628, P!$A$2:$AK$1048576, MATCH('HOF Meter (RP)'!BG$1, P!$A$1:$AK$1, 0), FALSE)</f>
        <v>115.370136814074</v>
      </c>
      <c r="BH1628" s="9">
        <f t="shared" si="852"/>
        <v>1723</v>
      </c>
      <c r="BI1628">
        <f>VLOOKUP($A1628, P!$A$2:$AK$1048576, MATCH('HOF Meter (RP)'!BI$1, P!$A$1:$AK$1, 0), FALSE)</f>
        <v>112.89224642124</v>
      </c>
      <c r="BJ1628" s="9">
        <f t="shared" si="853"/>
        <v>1602</v>
      </c>
      <c r="BK1628">
        <f>VLOOKUP($A1628, P!$A$2:$AK$1048576, MATCH('HOF Meter (RP)'!BK$1, P!$A$1:$AK$1, 0), FALSE)</f>
        <v>21</v>
      </c>
      <c r="BL1628">
        <f t="shared" si="854"/>
        <v>301</v>
      </c>
      <c r="BM1628" t="str">
        <f>VLOOKUP($A1628, P!$A$2:$AK$1048576, MATCH('HOF Meter (RP)'!BM$1, P!$A$1:$AK$1, 0), FALSE)</f>
        <v>Ray Bare</v>
      </c>
      <c r="BN1628">
        <f>VLOOKUP($A1628, P!$A$2:$AK$1048576, MATCH('HOF Meter (RP)'!BN$1, P!$A$1:$AK$1, 0), FALSE)</f>
        <v>1000536</v>
      </c>
      <c r="BO1628">
        <f>VLOOKUP($A1628, P!$A$2:$AK$1048576, MATCH('HOF Meter (RP)'!BO$1, P!$A$1:$AK$1, 0), FALSE)</f>
        <v>110558</v>
      </c>
      <c r="BP1628" s="10">
        <f t="shared" si="855"/>
        <v>1327.2763587804336</v>
      </c>
      <c r="BQ1628" s="10">
        <f t="shared" si="858"/>
        <v>-1161.8358945713958</v>
      </c>
      <c r="BR1628" s="8">
        <f t="shared" si="856"/>
        <v>1627</v>
      </c>
      <c r="BS1628" s="7">
        <f t="shared" si="857"/>
        <v>10</v>
      </c>
    </row>
    <row r="1629" spans="1:71" x14ac:dyDescent="0.45">
      <c r="A1629">
        <v>1457</v>
      </c>
      <c r="B1629" t="str">
        <f>VLOOKUP(A1629, P!$A$2:$AK$1048576, MATCH('HOF Meter (RP)'!B$1, P!$A$1:$AK$1, 0), FALSE)</f>
        <v>Mike Lincoln</v>
      </c>
      <c r="C1629" t="str">
        <f>VLOOKUP($A1629, P!$A$2:$AK$1048576, MATCH('HOF Meter (RP)'!C$1, P!$A$1:$AK$1, 0), FALSE)</f>
        <v>RP</v>
      </c>
      <c r="D1629" t="str">
        <f>VLOOKUP($A1629, P!$A$2:$AK$1048576, MATCH('HOF Meter (RP)'!D$1, P!$A$1:$AK$1, 0), FALSE)</f>
        <v>RP</v>
      </c>
      <c r="E1629">
        <f>VLOOKUP($A1629, P!$A$2:$AK$1048576, MATCH('HOF Meter (RP)'!E$1, P!$A$1:$AK$1, 0), FALSE)</f>
        <v>0</v>
      </c>
      <c r="F1629">
        <f>VLOOKUP($A1629, P!$A$2:$AK$1048576, MATCH('HOF Meter (RP)'!F$1, P!$A$1:$AK$1, 0), FALSE)</f>
        <v>0</v>
      </c>
      <c r="G1629">
        <f t="shared" si="826"/>
        <v>0</v>
      </c>
      <c r="H1629">
        <f>VLOOKUP($A1629, P!$A$2:$AK$1048576, MATCH('HOF Meter (RP)'!H$1, P!$A$1:$AK$1, 0), FALSE)</f>
        <v>0</v>
      </c>
      <c r="I1629">
        <f>VLOOKUP($A1629, P!$A$2:$AK$1048576, MATCH('HOF Meter (RP)'!I$1, P!$A$1:$AK$1, 0), FALSE)</f>
        <v>17</v>
      </c>
      <c r="J1629">
        <f t="shared" si="827"/>
        <v>1450</v>
      </c>
      <c r="K1629">
        <f>VLOOKUP($A1629, P!$A$2:$AK$1048576, MATCH('HOF Meter (RP)'!K$1, P!$A$1:$AK$1, 0), FALSE)</f>
        <v>30</v>
      </c>
      <c r="L1629">
        <f t="shared" si="828"/>
        <v>983</v>
      </c>
      <c r="M1629">
        <f>VLOOKUP($A1629, P!$A$2:$AK$1048576, MATCH('HOF Meter (RP)'!M$1, P!$A$1:$AK$1, 0), FALSE)</f>
        <v>0.36170212765957449</v>
      </c>
      <c r="N1629" s="9">
        <f t="shared" si="829"/>
        <v>1601</v>
      </c>
      <c r="O1629">
        <f>VLOOKUP($A1629, P!$A$2:$AK$1048576, MATCH('HOF Meter (RP)'!O$1, P!$A$1:$AK$1, 0), FALSE)</f>
        <v>5.3330396184536601</v>
      </c>
      <c r="P1629">
        <f t="shared" si="830"/>
        <v>1667</v>
      </c>
      <c r="Q1629">
        <f>VLOOKUP($A1629, P!$A$2:$AK$1048576, MATCH('HOF Meter (RP)'!Q$1, P!$A$1:$AK$1, 0), FALSE)</f>
        <v>263</v>
      </c>
      <c r="R1629">
        <f t="shared" si="831"/>
        <v>948</v>
      </c>
      <c r="S1629">
        <f>VLOOKUP($A1629, P!$A$2:$AK$1048576, MATCH('HOF Meter (RP)'!S$1, P!$A$1:$AK$1, 0), FALSE)</f>
        <v>19</v>
      </c>
      <c r="T1629">
        <f t="shared" si="832"/>
        <v>1186</v>
      </c>
      <c r="U1629">
        <f>VLOOKUP($A1629, P!$A$2:$AK$1048576, MATCH('HOF Meter (RP)'!U$1, P!$A$1:$AK$1, 0), FALSE)</f>
        <v>5</v>
      </c>
      <c r="V1629" s="9">
        <f t="shared" si="833"/>
        <v>1164</v>
      </c>
      <c r="W1629">
        <f>VLOOKUP($A1629, P!$A$2:$AK$1048576, MATCH('HOF Meter (RP)'!W$1, P!$A$1:$AK$1, 0), FALSE)</f>
        <v>376.1</v>
      </c>
      <c r="X1629">
        <f t="shared" si="834"/>
        <v>1439</v>
      </c>
      <c r="Y1629">
        <f>VLOOKUP($A1629, P!$A$2:$AK$1048576, MATCH('HOF Meter (RP)'!Y$1, P!$A$1:$AK$1, 0), FALSE)</f>
        <v>5.6439343047312303</v>
      </c>
      <c r="Z1629">
        <f t="shared" si="835"/>
        <v>843</v>
      </c>
      <c r="AA1629">
        <f>VLOOKUP($A1629, P!$A$2:$AK$1048576, MATCH('HOF Meter (RP)'!AA$1, P!$A$1:$AK$1, 0), FALSE)</f>
        <v>3.56333140425828</v>
      </c>
      <c r="AB1629">
        <f t="shared" si="836"/>
        <v>926</v>
      </c>
      <c r="AC1629">
        <f>VLOOKUP($A1629, P!$A$2:$AK$1048576, MATCH('HOF Meter (RP)'!AC$1, P!$A$1:$AK$1, 0), FALSE)</f>
        <v>1.5838926200000001</v>
      </c>
      <c r="AD1629">
        <f t="shared" si="837"/>
        <v>877</v>
      </c>
      <c r="AE1629">
        <f>VLOOKUP($A1629, P!$A$2:$AK$1048576, MATCH('HOF Meter (RP)'!AE$1, P!$A$1:$AK$1, 0), FALSE)</f>
        <v>0.279627163781624</v>
      </c>
      <c r="AF1629">
        <f t="shared" si="838"/>
        <v>1546</v>
      </c>
      <c r="AG1629">
        <f>VLOOKUP($A1629, P!$A$2:$AK$1048576, MATCH('HOF Meter (RP)'!AG$1, P!$A$1:$AK$1, 0), FALSE)</f>
        <v>1.51195791873449</v>
      </c>
      <c r="AH1629">
        <f t="shared" si="839"/>
        <v>1472</v>
      </c>
      <c r="AI1629">
        <f>VLOOKUP($A1629, P!$A$2:$AK$1048576, MATCH('HOF Meter (RP)'!AI$1, P!$A$1:$AK$1, 0), FALSE)</f>
        <v>5.0494531494612698</v>
      </c>
      <c r="AJ1629">
        <f t="shared" si="840"/>
        <v>1668</v>
      </c>
      <c r="AK1629">
        <f>VLOOKUP($A1629, P!$A$2:$AK$1048576, MATCH('HOF Meter (RP)'!AK$1, P!$A$1:$AK$1, 0), FALSE)</f>
        <v>-0.68622531369328499</v>
      </c>
      <c r="AL1629" s="9">
        <f t="shared" si="841"/>
        <v>1689</v>
      </c>
      <c r="AM1629">
        <f>VLOOKUP($A1629, P!$A$2:$AK$1048576, MATCH('HOF Meter (RP)'!AM$1, P!$A$1:$AK$1, 0), FALSE)</f>
        <v>-0.36491641249310552</v>
      </c>
      <c r="AN1629">
        <f t="shared" si="842"/>
        <v>1695</v>
      </c>
      <c r="AO1629">
        <f>VLOOKUP($A1629, P!$A$2:$AK$1048576, MATCH('HOF Meter (RP)'!AO$1, P!$A$1:$AK$1, 0), FALSE)</f>
        <v>-0.86891572363674596</v>
      </c>
      <c r="AP1629">
        <f t="shared" si="843"/>
        <v>1272</v>
      </c>
      <c r="AQ1629">
        <f>VLOOKUP($A1629, P!$A$2:$AK$1048576, MATCH('HOF Meter (RP)'!AQ$1, P!$A$1:$AK$1, 0), FALSE)</f>
        <v>1.57037737611637</v>
      </c>
      <c r="AR1629">
        <f t="shared" si="844"/>
        <v>192</v>
      </c>
      <c r="AS1629">
        <f>VLOOKUP($A1629, P!$A$2:$AK$1048576, MATCH('HOF Meter (RP)'!AS$1, P!$A$1:$AK$1, 0), FALSE)</f>
        <v>118.166567465044</v>
      </c>
      <c r="AT1629" s="9">
        <f t="shared" si="845"/>
        <v>1551</v>
      </c>
      <c r="AU1629">
        <f>VLOOKUP($A1629, P!$A$2:$AK$1048576, MATCH('HOF Meter (RP)'!AU$1, P!$A$1:$AK$1, 0), FALSE)</f>
        <v>113.51216938772301</v>
      </c>
      <c r="AV1629">
        <f t="shared" si="846"/>
        <v>1543</v>
      </c>
      <c r="AW1629">
        <f>VLOOKUP($A1629, P!$A$2:$AK$1048576, MATCH('HOF Meter (RP)'!AW$1, P!$A$1:$AK$1, 0), FALSE)</f>
        <v>4.02826206924028</v>
      </c>
      <c r="AX1629">
        <f t="shared" si="847"/>
        <v>1457</v>
      </c>
      <c r="AY1629">
        <f>VLOOKUP($A1629, P!$A$2:$AK$1048576, MATCH('HOF Meter (RP)'!AY$1, P!$A$1:$AK$1, 0), FALSE)</f>
        <v>0.28358646899239298</v>
      </c>
      <c r="AZ1629">
        <f t="shared" si="848"/>
        <v>1403</v>
      </c>
      <c r="BA1629">
        <f>VLOOKUP($A1629, P!$A$2:$AK$1048576, MATCH('HOF Meter (RP)'!BA$1, P!$A$1:$AK$1, 0), FALSE)</f>
        <v>83.424950665687504</v>
      </c>
      <c r="BB1629" s="9">
        <f t="shared" si="849"/>
        <v>1359</v>
      </c>
      <c r="BC1629">
        <f>VLOOKUP($A1629, P!$A$2:$AK$1048576, MATCH('HOF Meter (RP)'!BC$1, P!$A$1:$AK$1, 0), FALSE)</f>
        <v>101.52415274386701</v>
      </c>
      <c r="BD1629" s="9">
        <f t="shared" si="850"/>
        <v>723</v>
      </c>
      <c r="BE1629">
        <f>VLOOKUP($A1629, P!$A$2:$AK$1048576, MATCH('HOF Meter (RP)'!BE$1, P!$A$1:$AK$1, 0), FALSE)</f>
        <v>81.674917752317</v>
      </c>
      <c r="BF1629">
        <f t="shared" si="851"/>
        <v>1261</v>
      </c>
      <c r="BG1629">
        <f>VLOOKUP($A1629, P!$A$2:$AK$1048576, MATCH('HOF Meter (RP)'!BG$1, P!$A$1:$AK$1, 0), FALSE)</f>
        <v>107.482384530223</v>
      </c>
      <c r="BH1629" s="9">
        <f t="shared" si="852"/>
        <v>1531</v>
      </c>
      <c r="BI1629">
        <f>VLOOKUP($A1629, P!$A$2:$AK$1048576, MATCH('HOF Meter (RP)'!BI$1, P!$A$1:$AK$1, 0), FALSE)</f>
        <v>107.353657022874</v>
      </c>
      <c r="BJ1629" s="9">
        <f t="shared" si="853"/>
        <v>1325</v>
      </c>
      <c r="BK1629">
        <f>VLOOKUP($A1629, P!$A$2:$AK$1048576, MATCH('HOF Meter (RP)'!BK$1, P!$A$1:$AK$1, 0), FALSE)</f>
        <v>4</v>
      </c>
      <c r="BL1629">
        <f t="shared" si="854"/>
        <v>590</v>
      </c>
      <c r="BM1629" t="str">
        <f>VLOOKUP($A1629, P!$A$2:$AK$1048576, MATCH('HOF Meter (RP)'!BM$1, P!$A$1:$AK$1, 0), FALSE)</f>
        <v>Mike Lincoln</v>
      </c>
      <c r="BN1629">
        <f>VLOOKUP($A1629, P!$A$2:$AK$1048576, MATCH('HOF Meter (RP)'!BN$1, P!$A$1:$AK$1, 0), FALSE)</f>
        <v>1457</v>
      </c>
      <c r="BO1629">
        <f>VLOOKUP($A1629, P!$A$2:$AK$1048576, MATCH('HOF Meter (RP)'!BO$1, P!$A$1:$AK$1, 0), FALSE)</f>
        <v>150221</v>
      </c>
      <c r="BP1629" s="10">
        <f t="shared" si="855"/>
        <v>1328.9750352941514</v>
      </c>
      <c r="BQ1629" s="10">
        <f t="shared" si="858"/>
        <v>-1163.5345710851138</v>
      </c>
      <c r="BR1629" s="8">
        <f t="shared" si="856"/>
        <v>1628</v>
      </c>
      <c r="BS1629" s="7">
        <f t="shared" si="857"/>
        <v>10</v>
      </c>
    </row>
    <row r="1630" spans="1:71" x14ac:dyDescent="0.45">
      <c r="A1630">
        <v>6317</v>
      </c>
      <c r="B1630" t="str">
        <f>VLOOKUP(A1630, P!$A$2:$AK$1048576, MATCH('HOF Meter (RP)'!B$1, P!$A$1:$AK$1, 0), FALSE)</f>
        <v>Esmil Rogers</v>
      </c>
      <c r="C1630" t="str">
        <f>VLOOKUP($A1630, P!$A$2:$AK$1048576, MATCH('HOF Meter (RP)'!C$1, P!$A$1:$AK$1, 0), FALSE)</f>
        <v>RP</v>
      </c>
      <c r="D1630" t="str">
        <f>VLOOKUP($A1630, P!$A$2:$AK$1048576, MATCH('HOF Meter (RP)'!D$1, P!$A$1:$AK$1, 0), FALSE)</f>
        <v>RP</v>
      </c>
      <c r="E1630">
        <f>VLOOKUP($A1630, P!$A$2:$AK$1048576, MATCH('HOF Meter (RP)'!E$1, P!$A$1:$AK$1, 0), FALSE)</f>
        <v>0</v>
      </c>
      <c r="F1630">
        <f>VLOOKUP($A1630, P!$A$2:$AK$1048576, MATCH('HOF Meter (RP)'!F$1, P!$A$1:$AK$1, 0), FALSE)</f>
        <v>0</v>
      </c>
      <c r="G1630">
        <f t="shared" si="826"/>
        <v>0</v>
      </c>
      <c r="H1630">
        <f>VLOOKUP($A1630, P!$A$2:$AK$1048576, MATCH('HOF Meter (RP)'!H$1, P!$A$1:$AK$1, 0), FALSE)</f>
        <v>0</v>
      </c>
      <c r="I1630">
        <f>VLOOKUP($A1630, P!$A$2:$AK$1048576, MATCH('HOF Meter (RP)'!I$1, P!$A$1:$AK$1, 0), FALSE)</f>
        <v>19</v>
      </c>
      <c r="J1630">
        <f t="shared" si="827"/>
        <v>1365</v>
      </c>
      <c r="K1630">
        <f>VLOOKUP($A1630, P!$A$2:$AK$1048576, MATCH('HOF Meter (RP)'!K$1, P!$A$1:$AK$1, 0), FALSE)</f>
        <v>22</v>
      </c>
      <c r="L1630">
        <f t="shared" si="828"/>
        <v>1349</v>
      </c>
      <c r="M1630">
        <f>VLOOKUP($A1630, P!$A$2:$AK$1048576, MATCH('HOF Meter (RP)'!M$1, P!$A$1:$AK$1, 0), FALSE)</f>
        <v>0.46341463414634149</v>
      </c>
      <c r="N1630" s="9">
        <f t="shared" si="829"/>
        <v>1009</v>
      </c>
      <c r="O1630">
        <f>VLOOKUP($A1630, P!$A$2:$AK$1048576, MATCH('HOF Meter (RP)'!O$1, P!$A$1:$AK$1, 0), FALSE)</f>
        <v>5.5903085579324596</v>
      </c>
      <c r="P1630">
        <f t="shared" si="830"/>
        <v>1700</v>
      </c>
      <c r="Q1630">
        <f>VLOOKUP($A1630, P!$A$2:$AK$1048576, MATCH('HOF Meter (RP)'!Q$1, P!$A$1:$AK$1, 0), FALSE)</f>
        <v>210</v>
      </c>
      <c r="R1630">
        <f t="shared" si="831"/>
        <v>1110</v>
      </c>
      <c r="S1630">
        <f>VLOOKUP($A1630, P!$A$2:$AK$1048576, MATCH('HOF Meter (RP)'!S$1, P!$A$1:$AK$1, 0), FALSE)</f>
        <v>43</v>
      </c>
      <c r="T1630">
        <f t="shared" si="832"/>
        <v>853</v>
      </c>
      <c r="U1630">
        <f>VLOOKUP($A1630, P!$A$2:$AK$1048576, MATCH('HOF Meter (RP)'!U$1, P!$A$1:$AK$1, 0), FALSE)</f>
        <v>0</v>
      </c>
      <c r="V1630" s="9">
        <f t="shared" si="833"/>
        <v>1644</v>
      </c>
      <c r="W1630">
        <f>VLOOKUP($A1630, P!$A$2:$AK$1048576, MATCH('HOF Meter (RP)'!W$1, P!$A$1:$AK$1, 0), FALSE)</f>
        <v>454</v>
      </c>
      <c r="X1630">
        <f t="shared" si="834"/>
        <v>1174</v>
      </c>
      <c r="Y1630">
        <f>VLOOKUP($A1630, P!$A$2:$AK$1048576, MATCH('HOF Meter (RP)'!Y$1, P!$A$1:$AK$1, 0), FALSE)</f>
        <v>7.6519826360352097</v>
      </c>
      <c r="Z1630">
        <f t="shared" si="835"/>
        <v>338</v>
      </c>
      <c r="AA1630">
        <f>VLOOKUP($A1630, P!$A$2:$AK$1048576, MATCH('HOF Meter (RP)'!AA$1, P!$A$1:$AK$1, 0), FALSE)</f>
        <v>3.5682820582547601</v>
      </c>
      <c r="AB1630">
        <f t="shared" si="836"/>
        <v>937</v>
      </c>
      <c r="AC1630">
        <f>VLOOKUP($A1630, P!$A$2:$AK$1048576, MATCH('HOF Meter (RP)'!AC$1, P!$A$1:$AK$1, 0), FALSE)</f>
        <v>2.14444444</v>
      </c>
      <c r="AD1630">
        <f t="shared" si="837"/>
        <v>415</v>
      </c>
      <c r="AE1630">
        <f>VLOOKUP($A1630, P!$A$2:$AK$1048576, MATCH('HOF Meter (RP)'!AE$1, P!$A$1:$AK$1, 0), FALSE)</f>
        <v>0.28841991341991302</v>
      </c>
      <c r="AF1630">
        <f t="shared" si="838"/>
        <v>1653</v>
      </c>
      <c r="AG1630">
        <f>VLOOKUP($A1630, P!$A$2:$AK$1048576, MATCH('HOF Meter (RP)'!AG$1, P!$A$1:$AK$1, 0), FALSE)</f>
        <v>1.57048463428126</v>
      </c>
      <c r="AH1630">
        <f t="shared" si="839"/>
        <v>1614</v>
      </c>
      <c r="AI1630">
        <f>VLOOKUP($A1630, P!$A$2:$AK$1048576, MATCH('HOF Meter (RP)'!AI$1, P!$A$1:$AK$1, 0), FALSE)</f>
        <v>4.4505867107739299</v>
      </c>
      <c r="AJ1630">
        <f t="shared" si="840"/>
        <v>1365</v>
      </c>
      <c r="AK1630">
        <f>VLOOKUP($A1630, P!$A$2:$AK$1048576, MATCH('HOF Meter (RP)'!AK$1, P!$A$1:$AK$1, 0), FALSE)</f>
        <v>1.8701820913702201</v>
      </c>
      <c r="AL1630" s="9">
        <f t="shared" si="841"/>
        <v>1325</v>
      </c>
      <c r="AM1630">
        <f>VLOOKUP($A1630, P!$A$2:$AK$1048576, MATCH('HOF Meter (RP)'!AM$1, P!$A$1:$AK$1, 0), FALSE)</f>
        <v>0.82386876271815856</v>
      </c>
      <c r="AN1630">
        <f t="shared" si="842"/>
        <v>1273</v>
      </c>
      <c r="AO1630">
        <f>VLOOKUP($A1630, P!$A$2:$AK$1048576, MATCH('HOF Meter (RP)'!AO$1, P!$A$1:$AK$1, 0), FALSE)</f>
        <v>-2.6499278098344798</v>
      </c>
      <c r="AP1630">
        <f t="shared" si="843"/>
        <v>1464</v>
      </c>
      <c r="AQ1630">
        <f>VLOOKUP($A1630, P!$A$2:$AK$1048576, MATCH('HOF Meter (RP)'!AQ$1, P!$A$1:$AK$1, 0), FALSE)</f>
        <v>2.96295618409318</v>
      </c>
      <c r="AR1630">
        <f t="shared" si="844"/>
        <v>65</v>
      </c>
      <c r="AS1630">
        <f>VLOOKUP($A1630, P!$A$2:$AK$1048576, MATCH('HOF Meter (RP)'!AS$1, P!$A$1:$AK$1, 0), FALSE)</f>
        <v>132.11118613401899</v>
      </c>
      <c r="AT1630" s="9">
        <f t="shared" si="845"/>
        <v>1701</v>
      </c>
      <c r="AU1630">
        <f>VLOOKUP($A1630, P!$A$2:$AK$1048576, MATCH('HOF Meter (RP)'!AU$1, P!$A$1:$AK$1, 0), FALSE)</f>
        <v>108.905860503984</v>
      </c>
      <c r="AV1630">
        <f t="shared" si="846"/>
        <v>1372</v>
      </c>
      <c r="AW1630">
        <f>VLOOKUP($A1630, P!$A$2:$AK$1048576, MATCH('HOF Meter (RP)'!AW$1, P!$A$1:$AK$1, 0), FALSE)</f>
        <v>3.9199851576126199</v>
      </c>
      <c r="AX1630">
        <f t="shared" si="847"/>
        <v>1396</v>
      </c>
      <c r="AY1630">
        <f>VLOOKUP($A1630, P!$A$2:$AK$1048576, MATCH('HOF Meter (RP)'!AY$1, P!$A$1:$AK$1, 0), FALSE)</f>
        <v>1.13972184715853</v>
      </c>
      <c r="AZ1630">
        <f t="shared" si="848"/>
        <v>1717</v>
      </c>
      <c r="BA1630">
        <f>VLOOKUP($A1630, P!$A$2:$AK$1048576, MATCH('HOF Meter (RP)'!BA$1, P!$A$1:$AK$1, 0), FALSE)</f>
        <v>101.866678733271</v>
      </c>
      <c r="BB1630" s="9">
        <f t="shared" si="849"/>
        <v>787</v>
      </c>
      <c r="BC1630">
        <f>VLOOKUP($A1630, P!$A$2:$AK$1048576, MATCH('HOF Meter (RP)'!BC$1, P!$A$1:$AK$1, 0), FALSE)</f>
        <v>115.66555684473801</v>
      </c>
      <c r="BD1630" s="9">
        <f t="shared" si="850"/>
        <v>1135</v>
      </c>
      <c r="BE1630">
        <f>VLOOKUP($A1630, P!$A$2:$AK$1048576, MATCH('HOF Meter (RP)'!BE$1, P!$A$1:$AK$1, 0), FALSE)</f>
        <v>88.052197406798896</v>
      </c>
      <c r="BF1630">
        <f t="shared" si="851"/>
        <v>1061</v>
      </c>
      <c r="BG1630">
        <f>VLOOKUP($A1630, P!$A$2:$AK$1048576, MATCH('HOF Meter (RP)'!BG$1, P!$A$1:$AK$1, 0), FALSE)</f>
        <v>115.06989165245901</v>
      </c>
      <c r="BH1630" s="9">
        <f t="shared" si="852"/>
        <v>1718</v>
      </c>
      <c r="BI1630">
        <f>VLOOKUP($A1630, P!$A$2:$AK$1048576, MATCH('HOF Meter (RP)'!BI$1, P!$A$1:$AK$1, 0), FALSE)</f>
        <v>119.504843633085</v>
      </c>
      <c r="BJ1630" s="9">
        <f t="shared" si="853"/>
        <v>1706</v>
      </c>
      <c r="BK1630">
        <f>VLOOKUP($A1630, P!$A$2:$AK$1048576, MATCH('HOF Meter (RP)'!BK$1, P!$A$1:$AK$1, 0), FALSE)</f>
        <v>15</v>
      </c>
      <c r="BL1630">
        <f t="shared" si="854"/>
        <v>400</v>
      </c>
      <c r="BM1630" t="str">
        <f>VLOOKUP($A1630, P!$A$2:$AK$1048576, MATCH('HOF Meter (RP)'!BM$1, P!$A$1:$AK$1, 0), FALSE)</f>
        <v>Esmil Rogers</v>
      </c>
      <c r="BN1630">
        <f>VLOOKUP($A1630, P!$A$2:$AK$1048576, MATCH('HOF Meter (RP)'!BN$1, P!$A$1:$AK$1, 0), FALSE)</f>
        <v>6317</v>
      </c>
      <c r="BO1630">
        <f>VLOOKUP($A1630, P!$A$2:$AK$1048576, MATCH('HOF Meter (RP)'!BO$1, P!$A$1:$AK$1, 0), FALSE)</f>
        <v>469134</v>
      </c>
      <c r="BP1630" s="10">
        <f t="shared" si="855"/>
        <v>1329.9513172365507</v>
      </c>
      <c r="BQ1630" s="10">
        <f t="shared" si="858"/>
        <v>-1164.5108530275129</v>
      </c>
      <c r="BR1630" s="8">
        <f t="shared" si="856"/>
        <v>1629</v>
      </c>
      <c r="BS1630" s="7">
        <f t="shared" si="857"/>
        <v>10</v>
      </c>
    </row>
    <row r="1631" spans="1:71" x14ac:dyDescent="0.45">
      <c r="A1631">
        <v>4257</v>
      </c>
      <c r="B1631" t="str">
        <f>VLOOKUP(A1631, P!$A$2:$AK$1048576, MATCH('HOF Meter (RP)'!B$1, P!$A$1:$AK$1, 0), FALSE)</f>
        <v>David Huff</v>
      </c>
      <c r="C1631" t="str">
        <f>VLOOKUP($A1631, P!$A$2:$AK$1048576, MATCH('HOF Meter (RP)'!C$1, P!$A$1:$AK$1, 0), FALSE)</f>
        <v>RP</v>
      </c>
      <c r="D1631" t="str">
        <f>VLOOKUP($A1631, P!$A$2:$AK$1048576, MATCH('HOF Meter (RP)'!D$1, P!$A$1:$AK$1, 0), FALSE)</f>
        <v>SP</v>
      </c>
      <c r="E1631">
        <f>VLOOKUP($A1631, P!$A$2:$AK$1048576, MATCH('HOF Meter (RP)'!E$1, P!$A$1:$AK$1, 0), FALSE)</f>
        <v>0</v>
      </c>
      <c r="F1631">
        <f>VLOOKUP($A1631, P!$A$2:$AK$1048576, MATCH('HOF Meter (RP)'!F$1, P!$A$1:$AK$1, 0), FALSE)</f>
        <v>0</v>
      </c>
      <c r="G1631">
        <f t="shared" si="826"/>
        <v>0</v>
      </c>
      <c r="H1631">
        <f>VLOOKUP($A1631, P!$A$2:$AK$1048576, MATCH('HOF Meter (RP)'!H$1, P!$A$1:$AK$1, 0), FALSE)</f>
        <v>0</v>
      </c>
      <c r="I1631">
        <f>VLOOKUP($A1631, P!$A$2:$AK$1048576, MATCH('HOF Meter (RP)'!I$1, P!$A$1:$AK$1, 0), FALSE)</f>
        <v>25</v>
      </c>
      <c r="J1631">
        <f t="shared" si="827"/>
        <v>1051</v>
      </c>
      <c r="K1631">
        <f>VLOOKUP($A1631, P!$A$2:$AK$1048576, MATCH('HOF Meter (RP)'!K$1, P!$A$1:$AK$1, 0), FALSE)</f>
        <v>30</v>
      </c>
      <c r="L1631">
        <f t="shared" si="828"/>
        <v>983</v>
      </c>
      <c r="M1631">
        <f>VLOOKUP($A1631, P!$A$2:$AK$1048576, MATCH('HOF Meter (RP)'!M$1, P!$A$1:$AK$1, 0), FALSE)</f>
        <v>0.45454545454545453</v>
      </c>
      <c r="N1631" s="9">
        <f t="shared" si="829"/>
        <v>1084</v>
      </c>
      <c r="O1631">
        <f>VLOOKUP($A1631, P!$A$2:$AK$1048576, MATCH('HOF Meter (RP)'!O$1, P!$A$1:$AK$1, 0), FALSE)</f>
        <v>5.1711860624472203</v>
      </c>
      <c r="P1631">
        <f t="shared" si="830"/>
        <v>1634</v>
      </c>
      <c r="Q1631">
        <f>VLOOKUP($A1631, P!$A$2:$AK$1048576, MATCH('HOF Meter (RP)'!Q$1, P!$A$1:$AK$1, 0), FALSE)</f>
        <v>120</v>
      </c>
      <c r="R1631">
        <f t="shared" si="831"/>
        <v>1513</v>
      </c>
      <c r="S1631">
        <f>VLOOKUP($A1631, P!$A$2:$AK$1048576, MATCH('HOF Meter (RP)'!S$1, P!$A$1:$AK$1, 0), FALSE)</f>
        <v>57</v>
      </c>
      <c r="T1631">
        <f t="shared" si="832"/>
        <v>648</v>
      </c>
      <c r="U1631">
        <f>VLOOKUP($A1631, P!$A$2:$AK$1048576, MATCH('HOF Meter (RP)'!U$1, P!$A$1:$AK$1, 0), FALSE)</f>
        <v>0</v>
      </c>
      <c r="V1631" s="9">
        <f t="shared" si="833"/>
        <v>1644</v>
      </c>
      <c r="W1631">
        <f>VLOOKUP($A1631, P!$A$2:$AK$1048576, MATCH('HOF Meter (RP)'!W$1, P!$A$1:$AK$1, 0), FALSE)</f>
        <v>393.1</v>
      </c>
      <c r="X1631">
        <f t="shared" si="834"/>
        <v>1375</v>
      </c>
      <c r="Y1631">
        <f>VLOOKUP($A1631, P!$A$2:$AK$1048576, MATCH('HOF Meter (RP)'!Y$1, P!$A$1:$AK$1, 0), FALSE)</f>
        <v>5.3542368965161504</v>
      </c>
      <c r="Z1631">
        <f t="shared" si="835"/>
        <v>927</v>
      </c>
      <c r="AA1631">
        <f>VLOOKUP($A1631, P!$A$2:$AK$1048576, MATCH('HOF Meter (RP)'!AA$1, P!$A$1:$AK$1, 0), FALSE)</f>
        <v>3.0203387621373099</v>
      </c>
      <c r="AB1631">
        <f t="shared" si="836"/>
        <v>475</v>
      </c>
      <c r="AC1631">
        <f>VLOOKUP($A1631, P!$A$2:$AK$1048576, MATCH('HOF Meter (RP)'!AC$1, P!$A$1:$AK$1, 0), FALSE)</f>
        <v>1.7727272700000001</v>
      </c>
      <c r="AD1631">
        <f t="shared" si="837"/>
        <v>693</v>
      </c>
      <c r="AE1631">
        <f>VLOOKUP($A1631, P!$A$2:$AK$1048576, MATCH('HOF Meter (RP)'!AE$1, P!$A$1:$AK$1, 0), FALSE)</f>
        <v>0.286687306501548</v>
      </c>
      <c r="AF1631">
        <f t="shared" si="838"/>
        <v>1635</v>
      </c>
      <c r="AG1631">
        <f>VLOOKUP($A1631, P!$A$2:$AK$1048576, MATCH('HOF Meter (RP)'!AG$1, P!$A$1:$AK$1, 0), FALSE)</f>
        <v>1.51271175376406</v>
      </c>
      <c r="AH1631">
        <f t="shared" si="839"/>
        <v>1474</v>
      </c>
      <c r="AI1631">
        <f>VLOOKUP($A1631, P!$A$2:$AK$1048576, MATCH('HOF Meter (RP)'!AI$1, P!$A$1:$AK$1, 0), FALSE)</f>
        <v>4.9133746443068897</v>
      </c>
      <c r="AJ1631">
        <f t="shared" si="840"/>
        <v>1631</v>
      </c>
      <c r="AK1631">
        <f>VLOOKUP($A1631, P!$A$2:$AK$1048576, MATCH('HOF Meter (RP)'!AK$1, P!$A$1:$AK$1, 0), FALSE)</f>
        <v>1.3385009104385901</v>
      </c>
      <c r="AL1631" s="9">
        <f t="shared" si="841"/>
        <v>1428</v>
      </c>
      <c r="AM1631">
        <f>VLOOKUP($A1631, P!$A$2:$AK$1048576, MATCH('HOF Meter (RP)'!AM$1, P!$A$1:$AK$1, 0), FALSE)</f>
        <v>0.68099766493950142</v>
      </c>
      <c r="AN1631">
        <f t="shared" si="842"/>
        <v>1378</v>
      </c>
      <c r="AO1631">
        <f>VLOOKUP($A1631, P!$A$2:$AK$1048576, MATCH('HOF Meter (RP)'!AO$1, P!$A$1:$AK$1, 0), FALSE)</f>
        <v>-4.7981621734797901</v>
      </c>
      <c r="AP1631">
        <f t="shared" si="843"/>
        <v>1630</v>
      </c>
      <c r="AQ1631">
        <f>VLOOKUP($A1631, P!$A$2:$AK$1048576, MATCH('HOF Meter (RP)'!AQ$1, P!$A$1:$AK$1, 0), FALSE)</f>
        <v>0.53272858825556202</v>
      </c>
      <c r="AR1631">
        <f t="shared" si="844"/>
        <v>349</v>
      </c>
      <c r="AS1631">
        <f>VLOOKUP($A1631, P!$A$2:$AK$1048576, MATCH('HOF Meter (RP)'!AS$1, P!$A$1:$AK$1, 0), FALSE)</f>
        <v>126.406738861056</v>
      </c>
      <c r="AT1631" s="9">
        <f t="shared" si="845"/>
        <v>1671</v>
      </c>
      <c r="AU1631">
        <f>VLOOKUP($A1631, P!$A$2:$AK$1048576, MATCH('HOF Meter (RP)'!AU$1, P!$A$1:$AK$1, 0), FALSE)</f>
        <v>119.33917915910899</v>
      </c>
      <c r="AV1631">
        <f t="shared" si="846"/>
        <v>1674</v>
      </c>
      <c r="AW1631">
        <f>VLOOKUP($A1631, P!$A$2:$AK$1048576, MATCH('HOF Meter (RP)'!AW$1, P!$A$1:$AK$1, 0), FALSE)</f>
        <v>4.7267395988160201</v>
      </c>
      <c r="AX1631">
        <f t="shared" si="847"/>
        <v>1684</v>
      </c>
      <c r="AY1631">
        <f>VLOOKUP($A1631, P!$A$2:$AK$1048576, MATCH('HOF Meter (RP)'!AY$1, P!$A$1:$AK$1, 0), FALSE)</f>
        <v>0.25781141814033498</v>
      </c>
      <c r="AZ1631">
        <f t="shared" si="848"/>
        <v>1360</v>
      </c>
      <c r="BA1631">
        <f>VLOOKUP($A1631, P!$A$2:$AK$1048576, MATCH('HOF Meter (RP)'!BA$1, P!$A$1:$AK$1, 0), FALSE)</f>
        <v>74.651963946467305</v>
      </c>
      <c r="BB1631" s="9">
        <f t="shared" si="849"/>
        <v>1569</v>
      </c>
      <c r="BC1631">
        <f>VLOOKUP($A1631, P!$A$2:$AK$1048576, MATCH('HOF Meter (RP)'!BC$1, P!$A$1:$AK$1, 0), FALSE)</f>
        <v>95.322680032913794</v>
      </c>
      <c r="BD1631" s="9">
        <f t="shared" si="850"/>
        <v>545</v>
      </c>
      <c r="BE1631">
        <f>VLOOKUP($A1631, P!$A$2:$AK$1048576, MATCH('HOF Meter (RP)'!BE$1, P!$A$1:$AK$1, 0), FALSE)</f>
        <v>74.751423209887605</v>
      </c>
      <c r="BF1631">
        <f t="shared" si="851"/>
        <v>1447</v>
      </c>
      <c r="BG1631">
        <f>VLOOKUP($A1631, P!$A$2:$AK$1048576, MATCH('HOF Meter (RP)'!BG$1, P!$A$1:$AK$1, 0), FALSE)</f>
        <v>112.314280844672</v>
      </c>
      <c r="BH1631" s="9">
        <f t="shared" si="852"/>
        <v>1701</v>
      </c>
      <c r="BI1631">
        <f>VLOOKUP($A1631, P!$A$2:$AK$1048576, MATCH('HOF Meter (RP)'!BI$1, P!$A$1:$AK$1, 0), FALSE)</f>
        <v>112.223021791647</v>
      </c>
      <c r="BJ1631" s="9">
        <f t="shared" si="853"/>
        <v>1584</v>
      </c>
      <c r="BK1631">
        <f>VLOOKUP($A1631, P!$A$2:$AK$1048576, MATCH('HOF Meter (RP)'!BK$1, P!$A$1:$AK$1, 0), FALSE)</f>
        <v>16</v>
      </c>
      <c r="BL1631">
        <f t="shared" si="854"/>
        <v>382</v>
      </c>
      <c r="BM1631" t="str">
        <f>VLOOKUP($A1631, P!$A$2:$AK$1048576, MATCH('HOF Meter (RP)'!BM$1, P!$A$1:$AK$1, 0), FALSE)</f>
        <v>David Huff</v>
      </c>
      <c r="BN1631">
        <f>VLOOKUP($A1631, P!$A$2:$AK$1048576, MATCH('HOF Meter (RP)'!BN$1, P!$A$1:$AK$1, 0), FALSE)</f>
        <v>4257</v>
      </c>
      <c r="BO1631">
        <f>VLOOKUP($A1631, P!$A$2:$AK$1048576, MATCH('HOF Meter (RP)'!BO$1, P!$A$1:$AK$1, 0), FALSE)</f>
        <v>453307</v>
      </c>
      <c r="BP1631" s="10">
        <f t="shared" si="855"/>
        <v>1330.115444280317</v>
      </c>
      <c r="BQ1631" s="10">
        <f t="shared" si="858"/>
        <v>-1164.6749800712792</v>
      </c>
      <c r="BR1631" s="8">
        <f t="shared" si="856"/>
        <v>1630</v>
      </c>
      <c r="BS1631" s="7">
        <f t="shared" si="857"/>
        <v>10</v>
      </c>
    </row>
    <row r="1632" spans="1:71" x14ac:dyDescent="0.45">
      <c r="A1632">
        <v>1011444</v>
      </c>
      <c r="B1632" t="str">
        <f>VLOOKUP(A1632, P!$A$2:$AK$1048576, MATCH('HOF Meter (RP)'!B$1, P!$A$1:$AK$1, 0), FALSE)</f>
        <v>Al Santorini</v>
      </c>
      <c r="C1632" t="str">
        <f>VLOOKUP($A1632, P!$A$2:$AK$1048576, MATCH('HOF Meter (RP)'!C$1, P!$A$1:$AK$1, 0), FALSE)</f>
        <v>RP</v>
      </c>
      <c r="D1632" t="str">
        <f>VLOOKUP($A1632, P!$A$2:$AK$1048576, MATCH('HOF Meter (RP)'!D$1, P!$A$1:$AK$1, 0), FALSE)</f>
        <v>SP</v>
      </c>
      <c r="E1632">
        <f>VLOOKUP($A1632, P!$A$2:$AK$1048576, MATCH('HOF Meter (RP)'!E$1, P!$A$1:$AK$1, 0), FALSE)</f>
        <v>0</v>
      </c>
      <c r="F1632">
        <f>VLOOKUP($A1632, P!$A$2:$AK$1048576, MATCH('HOF Meter (RP)'!F$1, P!$A$1:$AK$1, 0), FALSE)</f>
        <v>0</v>
      </c>
      <c r="G1632">
        <f t="shared" si="826"/>
        <v>0</v>
      </c>
      <c r="H1632">
        <f>VLOOKUP($A1632, P!$A$2:$AK$1048576, MATCH('HOF Meter (RP)'!H$1, P!$A$1:$AK$1, 0), FALSE)</f>
        <v>0</v>
      </c>
      <c r="I1632">
        <f>VLOOKUP($A1632, P!$A$2:$AK$1048576, MATCH('HOF Meter (RP)'!I$1, P!$A$1:$AK$1, 0), FALSE)</f>
        <v>17</v>
      </c>
      <c r="J1632">
        <f t="shared" si="827"/>
        <v>1450</v>
      </c>
      <c r="K1632">
        <f>VLOOKUP($A1632, P!$A$2:$AK$1048576, MATCH('HOF Meter (RP)'!K$1, P!$A$1:$AK$1, 0), FALSE)</f>
        <v>38</v>
      </c>
      <c r="L1632">
        <f t="shared" si="828"/>
        <v>717</v>
      </c>
      <c r="M1632">
        <f>VLOOKUP($A1632, P!$A$2:$AK$1048576, MATCH('HOF Meter (RP)'!M$1, P!$A$1:$AK$1, 0), FALSE)</f>
        <v>0.30909090909090908</v>
      </c>
      <c r="N1632" s="9">
        <f t="shared" si="829"/>
        <v>1690</v>
      </c>
      <c r="O1632">
        <f>VLOOKUP($A1632, P!$A$2:$AK$1048576, MATCH('HOF Meter (RP)'!O$1, P!$A$1:$AK$1, 0), FALSE)</f>
        <v>4.2871615267784797</v>
      </c>
      <c r="P1632">
        <f t="shared" si="830"/>
        <v>1188</v>
      </c>
      <c r="Q1632">
        <f>VLOOKUP($A1632, P!$A$2:$AK$1048576, MATCH('HOF Meter (RP)'!Q$1, P!$A$1:$AK$1, 0), FALSE)</f>
        <v>127</v>
      </c>
      <c r="R1632">
        <f t="shared" si="831"/>
        <v>1481</v>
      </c>
      <c r="S1632">
        <f>VLOOKUP($A1632, P!$A$2:$AK$1048576, MATCH('HOF Meter (RP)'!S$1, P!$A$1:$AK$1, 0), FALSE)</f>
        <v>70</v>
      </c>
      <c r="T1632">
        <f t="shared" si="832"/>
        <v>493</v>
      </c>
      <c r="U1632">
        <f>VLOOKUP($A1632, P!$A$2:$AK$1048576, MATCH('HOF Meter (RP)'!U$1, P!$A$1:$AK$1, 0), FALSE)</f>
        <v>3</v>
      </c>
      <c r="V1632" s="9">
        <f t="shared" si="833"/>
        <v>1337</v>
      </c>
      <c r="W1632">
        <f>VLOOKUP($A1632, P!$A$2:$AK$1048576, MATCH('HOF Meter (RP)'!W$1, P!$A$1:$AK$1, 0), FALSE)</f>
        <v>493.1</v>
      </c>
      <c r="X1632">
        <f t="shared" si="834"/>
        <v>1071</v>
      </c>
      <c r="Y1632">
        <f>VLOOKUP($A1632, P!$A$2:$AK$1048576, MATCH('HOF Meter (RP)'!Y$1, P!$A$1:$AK$1, 0), FALSE)</f>
        <v>4.8891884645814203</v>
      </c>
      <c r="Z1632">
        <f t="shared" si="835"/>
        <v>1083</v>
      </c>
      <c r="AA1632">
        <f>VLOOKUP($A1632, P!$A$2:$AK$1048576, MATCH('HOF Meter (RP)'!AA$1, P!$A$1:$AK$1, 0), FALSE)</f>
        <v>3.53918866465968</v>
      </c>
      <c r="AB1632">
        <f t="shared" si="836"/>
        <v>906</v>
      </c>
      <c r="AC1632">
        <f>VLOOKUP($A1632, P!$A$2:$AK$1048576, MATCH('HOF Meter (RP)'!AC$1, P!$A$1:$AK$1, 0), FALSE)</f>
        <v>1.3814432999999999</v>
      </c>
      <c r="AD1632">
        <f t="shared" si="837"/>
        <v>1102</v>
      </c>
      <c r="AE1632">
        <f>VLOOKUP($A1632, P!$A$2:$AK$1048576, MATCH('HOF Meter (RP)'!AE$1, P!$A$1:$AK$1, 0), FALSE)</f>
        <v>0.27110885045778199</v>
      </c>
      <c r="AF1632">
        <f t="shared" si="838"/>
        <v>1369</v>
      </c>
      <c r="AG1632">
        <f>VLOOKUP($A1632, P!$A$2:$AK$1048576, MATCH('HOF Meter (RP)'!AG$1, P!$A$1:$AK$1, 0), FALSE)</f>
        <v>1.47364843024489</v>
      </c>
      <c r="AH1632">
        <f t="shared" si="839"/>
        <v>1343</v>
      </c>
      <c r="AI1632">
        <f>VLOOKUP($A1632, P!$A$2:$AK$1048576, MATCH('HOF Meter (RP)'!AI$1, P!$A$1:$AK$1, 0), FALSE)</f>
        <v>3.6097046431498701</v>
      </c>
      <c r="AJ1632">
        <f t="shared" si="840"/>
        <v>343</v>
      </c>
      <c r="AK1632">
        <f>VLOOKUP($A1632, P!$A$2:$AK$1048576, MATCH('HOF Meter (RP)'!AK$1, P!$A$1:$AK$1, 0), FALSE)</f>
        <v>3.9004663378000202</v>
      </c>
      <c r="AL1632" s="9">
        <f t="shared" si="841"/>
        <v>883</v>
      </c>
      <c r="AM1632">
        <f>VLOOKUP($A1632, P!$A$2:$AK$1048576, MATCH('HOF Meter (RP)'!AM$1, P!$A$1:$AK$1, 0), FALSE)</f>
        <v>1.5820183888866437</v>
      </c>
      <c r="AN1632">
        <f t="shared" si="842"/>
        <v>716</v>
      </c>
      <c r="AO1632">
        <f>VLOOKUP($A1632, P!$A$2:$AK$1048576, MATCH('HOF Meter (RP)'!AO$1, P!$A$1:$AK$1, 0), FALSE)</f>
        <v>0</v>
      </c>
      <c r="AP1632">
        <f t="shared" si="843"/>
        <v>533</v>
      </c>
      <c r="AQ1632">
        <f>VLOOKUP($A1632, P!$A$2:$AK$1048576, MATCH('HOF Meter (RP)'!AQ$1, P!$A$1:$AK$1, 0), FALSE)</f>
        <v>0</v>
      </c>
      <c r="AR1632">
        <f t="shared" si="844"/>
        <v>467</v>
      </c>
      <c r="AS1632">
        <f>VLOOKUP($A1632, P!$A$2:$AK$1048576, MATCH('HOF Meter (RP)'!AS$1, P!$A$1:$AK$1, 0), FALSE)</f>
        <v>121.03512403910599</v>
      </c>
      <c r="AT1632" s="9">
        <f t="shared" si="845"/>
        <v>1608</v>
      </c>
      <c r="AU1632">
        <f>VLOOKUP($A1632, P!$A$2:$AK$1048576, MATCH('HOF Meter (RP)'!AU$1, P!$A$1:$AK$1, 0), FALSE)</f>
        <v>106.011371093364</v>
      </c>
      <c r="AV1632">
        <f t="shared" si="846"/>
        <v>1197</v>
      </c>
      <c r="AW1632">
        <f>VLOOKUP($A1632, P!$A$2:$AK$1048576, MATCH('HOF Meter (RP)'!AW$1, P!$A$1:$AK$1, 0), FALSE)</f>
        <v>0</v>
      </c>
      <c r="AX1632">
        <f t="shared" si="847"/>
        <v>1</v>
      </c>
      <c r="AY1632">
        <f>VLOOKUP($A1632, P!$A$2:$AK$1048576, MATCH('HOF Meter (RP)'!AY$1, P!$A$1:$AK$1, 0), FALSE)</f>
        <v>0.67745688362860701</v>
      </c>
      <c r="AZ1632">
        <f t="shared" si="848"/>
        <v>1661</v>
      </c>
      <c r="BA1632">
        <f>VLOOKUP($A1632, P!$A$2:$AK$1048576, MATCH('HOF Meter (RP)'!BA$1, P!$A$1:$AK$1, 0), FALSE)</f>
        <v>84.355566401518601</v>
      </c>
      <c r="BB1632" s="9">
        <f t="shared" si="849"/>
        <v>1341</v>
      </c>
      <c r="BC1632">
        <f>VLOOKUP($A1632, P!$A$2:$AK$1048576, MATCH('HOF Meter (RP)'!BC$1, P!$A$1:$AK$1, 0), FALSE)</f>
        <v>106.960064684142</v>
      </c>
      <c r="BD1632" s="9">
        <f t="shared" si="850"/>
        <v>886</v>
      </c>
      <c r="BE1632">
        <f>VLOOKUP($A1632, P!$A$2:$AK$1048576, MATCH('HOF Meter (RP)'!BE$1, P!$A$1:$AK$1, 0), FALSE)</f>
        <v>78.427241965246097</v>
      </c>
      <c r="BF1632">
        <f t="shared" si="851"/>
        <v>1352</v>
      </c>
      <c r="BG1632">
        <f>VLOOKUP($A1632, P!$A$2:$AK$1048576, MATCH('HOF Meter (RP)'!BG$1, P!$A$1:$AK$1, 0), FALSE)</f>
        <v>110.064818707444</v>
      </c>
      <c r="BH1632" s="9">
        <f t="shared" si="852"/>
        <v>1647</v>
      </c>
      <c r="BI1632">
        <f>VLOOKUP($A1632, P!$A$2:$AK$1048576, MATCH('HOF Meter (RP)'!BI$1, P!$A$1:$AK$1, 0), FALSE)</f>
        <v>111.920785149971</v>
      </c>
      <c r="BJ1632" s="9">
        <f t="shared" si="853"/>
        <v>1574</v>
      </c>
      <c r="BK1632">
        <f>VLOOKUP($A1632, P!$A$2:$AK$1048576, MATCH('HOF Meter (RP)'!BK$1, P!$A$1:$AK$1, 0), FALSE)</f>
        <v>0</v>
      </c>
      <c r="BL1632">
        <f t="shared" si="854"/>
        <v>718</v>
      </c>
      <c r="BM1632" t="str">
        <f>VLOOKUP($A1632, P!$A$2:$AK$1048576, MATCH('HOF Meter (RP)'!BM$1, P!$A$1:$AK$1, 0), FALSE)</f>
        <v>Al Santorini</v>
      </c>
      <c r="BN1632">
        <f>VLOOKUP($A1632, P!$A$2:$AK$1048576, MATCH('HOF Meter (RP)'!BN$1, P!$A$1:$AK$1, 0), FALSE)</f>
        <v>1011444</v>
      </c>
      <c r="BO1632">
        <f>VLOOKUP($A1632, P!$A$2:$AK$1048576, MATCH('HOF Meter (RP)'!BO$1, P!$A$1:$AK$1, 0), FALSE)</f>
        <v>121699</v>
      </c>
      <c r="BP1632" s="10">
        <f t="shared" si="855"/>
        <v>1331.5369140809419</v>
      </c>
      <c r="BQ1632" s="10">
        <f t="shared" si="858"/>
        <v>-1166.096449871904</v>
      </c>
      <c r="BR1632" s="8">
        <f t="shared" si="856"/>
        <v>1631</v>
      </c>
      <c r="BS1632" s="7">
        <f t="shared" si="857"/>
        <v>10</v>
      </c>
    </row>
    <row r="1633" spans="1:71" x14ac:dyDescent="0.45">
      <c r="A1633">
        <v>1013961</v>
      </c>
      <c r="B1633" t="str">
        <f>VLOOKUP(A1633, P!$A$2:$AK$1048576, MATCH('HOF Meter (RP)'!B$1, P!$A$1:$AK$1, 0), FALSE)</f>
        <v>Roy Wilkinson</v>
      </c>
      <c r="C1633" t="str">
        <f>VLOOKUP($A1633, P!$A$2:$AK$1048576, MATCH('HOF Meter (RP)'!C$1, P!$A$1:$AK$1, 0), FALSE)</f>
        <v>RP</v>
      </c>
      <c r="D1633" t="str">
        <f>VLOOKUP($A1633, P!$A$2:$AK$1048576, MATCH('HOF Meter (RP)'!D$1, P!$A$1:$AK$1, 0), FALSE)</f>
        <v>SP</v>
      </c>
      <c r="E1633">
        <f>VLOOKUP($A1633, P!$A$2:$AK$1048576, MATCH('HOF Meter (RP)'!E$1, P!$A$1:$AK$1, 0), FALSE)</f>
        <v>0</v>
      </c>
      <c r="F1633">
        <f>VLOOKUP($A1633, P!$A$2:$AK$1048576, MATCH('HOF Meter (RP)'!F$1, P!$A$1:$AK$1, 0), FALSE)</f>
        <v>0</v>
      </c>
      <c r="G1633">
        <f t="shared" si="826"/>
        <v>0</v>
      </c>
      <c r="H1633">
        <f>VLOOKUP($A1633, P!$A$2:$AK$1048576, MATCH('HOF Meter (RP)'!H$1, P!$A$1:$AK$1, 0), FALSE)</f>
        <v>0</v>
      </c>
      <c r="I1633">
        <f>VLOOKUP($A1633, P!$A$2:$AK$1048576, MATCH('HOF Meter (RP)'!I$1, P!$A$1:$AK$1, 0), FALSE)</f>
        <v>12</v>
      </c>
      <c r="J1633">
        <f t="shared" si="827"/>
        <v>1651</v>
      </c>
      <c r="K1633">
        <f>VLOOKUP($A1633, P!$A$2:$AK$1048576, MATCH('HOF Meter (RP)'!K$1, P!$A$1:$AK$1, 0), FALSE)</f>
        <v>31</v>
      </c>
      <c r="L1633">
        <f t="shared" si="828"/>
        <v>954</v>
      </c>
      <c r="M1633">
        <f>VLOOKUP($A1633, P!$A$2:$AK$1048576, MATCH('HOF Meter (RP)'!M$1, P!$A$1:$AK$1, 0), FALSE)</f>
        <v>0.27906976744186046</v>
      </c>
      <c r="N1633" s="9">
        <f t="shared" si="829"/>
        <v>1708</v>
      </c>
      <c r="O1633">
        <f>VLOOKUP($A1633, P!$A$2:$AK$1048576, MATCH('HOF Meter (RP)'!O$1, P!$A$1:$AK$1, 0), FALSE)</f>
        <v>4.65761906157939</v>
      </c>
      <c r="P1633">
        <f t="shared" si="830"/>
        <v>1445</v>
      </c>
      <c r="Q1633">
        <f>VLOOKUP($A1633, P!$A$2:$AK$1048576, MATCH('HOF Meter (RP)'!Q$1, P!$A$1:$AK$1, 0), FALSE)</f>
        <v>79</v>
      </c>
      <c r="R1633">
        <f t="shared" si="831"/>
        <v>1695</v>
      </c>
      <c r="S1633">
        <f>VLOOKUP($A1633, P!$A$2:$AK$1048576, MATCH('HOF Meter (RP)'!S$1, P!$A$1:$AK$1, 0), FALSE)</f>
        <v>36</v>
      </c>
      <c r="T1633">
        <f t="shared" si="832"/>
        <v>976</v>
      </c>
      <c r="U1633">
        <f>VLOOKUP($A1633, P!$A$2:$AK$1048576, MATCH('HOF Meter (RP)'!U$1, P!$A$1:$AK$1, 0), FALSE)</f>
        <v>6</v>
      </c>
      <c r="V1633" s="9">
        <f t="shared" si="833"/>
        <v>1090</v>
      </c>
      <c r="W1633">
        <f>VLOOKUP($A1633, P!$A$2:$AK$1048576, MATCH('HOF Meter (RP)'!W$1, P!$A$1:$AK$1, 0), FALSE)</f>
        <v>380.2</v>
      </c>
      <c r="X1633">
        <f t="shared" si="834"/>
        <v>1424</v>
      </c>
      <c r="Y1633">
        <f>VLOOKUP($A1633, P!$A$2:$AK$1048576, MATCH('HOF Meter (RP)'!Y$1, P!$A$1:$AK$1, 0), FALSE)</f>
        <v>2.0805607990811401</v>
      </c>
      <c r="Z1633">
        <f t="shared" si="835"/>
        <v>1706</v>
      </c>
      <c r="AA1633">
        <f>VLOOKUP($A1633, P!$A$2:$AK$1048576, MATCH('HOF Meter (RP)'!AA$1, P!$A$1:$AK$1, 0), FALSE)</f>
        <v>3.3572685621536702</v>
      </c>
      <c r="AB1633">
        <f t="shared" si="836"/>
        <v>745</v>
      </c>
      <c r="AC1633">
        <f>VLOOKUP($A1633, P!$A$2:$AK$1048576, MATCH('HOF Meter (RP)'!AC$1, P!$A$1:$AK$1, 0), FALSE)</f>
        <v>0.61971830999999999</v>
      </c>
      <c r="AD1633">
        <f t="shared" si="837"/>
        <v>1690</v>
      </c>
      <c r="AE1633">
        <f>VLOOKUP($A1633, P!$A$2:$AK$1048576, MATCH('HOF Meter (RP)'!AE$1, P!$A$1:$AK$1, 0), FALSE)</f>
        <v>0.306780776826859</v>
      </c>
      <c r="AF1633">
        <f t="shared" si="838"/>
        <v>1718</v>
      </c>
      <c r="AG1633">
        <f>VLOOKUP($A1633, P!$A$2:$AK$1048576, MATCH('HOF Meter (RP)'!AG$1, P!$A$1:$AK$1, 0), FALSE)</f>
        <v>1.5971981891936</v>
      </c>
      <c r="AH1633">
        <f t="shared" si="839"/>
        <v>1653</v>
      </c>
      <c r="AI1633">
        <f>VLOOKUP($A1633, P!$A$2:$AK$1048576, MATCH('HOF Meter (RP)'!AI$1, P!$A$1:$AK$1, 0), FALSE)</f>
        <v>4.0575228288313401</v>
      </c>
      <c r="AJ1633">
        <f t="shared" si="840"/>
        <v>915</v>
      </c>
      <c r="AK1633">
        <f>VLOOKUP($A1633, P!$A$2:$AK$1048576, MATCH('HOF Meter (RP)'!AK$1, P!$A$1:$AK$1, 0), FALSE)</f>
        <v>2.7979795308783602</v>
      </c>
      <c r="AL1633" s="9">
        <f t="shared" si="841"/>
        <v>1096</v>
      </c>
      <c r="AM1633">
        <f>VLOOKUP($A1633, P!$A$2:$AK$1048576, MATCH('HOF Meter (RP)'!AM$1, P!$A$1:$AK$1, 0), FALSE)</f>
        <v>1.4718461498571069</v>
      </c>
      <c r="AN1633">
        <f t="shared" si="842"/>
        <v>801</v>
      </c>
      <c r="AO1633">
        <f>VLOOKUP($A1633, P!$A$2:$AK$1048576, MATCH('HOF Meter (RP)'!AO$1, P!$A$1:$AK$1, 0), FALSE)</f>
        <v>0</v>
      </c>
      <c r="AP1633">
        <f t="shared" si="843"/>
        <v>533</v>
      </c>
      <c r="AQ1633">
        <f>VLOOKUP($A1633, P!$A$2:$AK$1048576, MATCH('HOF Meter (RP)'!AQ$1, P!$A$1:$AK$1, 0), FALSE)</f>
        <v>0</v>
      </c>
      <c r="AR1633">
        <f t="shared" si="844"/>
        <v>467</v>
      </c>
      <c r="AS1633">
        <f>VLOOKUP($A1633, P!$A$2:$AK$1048576, MATCH('HOF Meter (RP)'!AS$1, P!$A$1:$AK$1, 0), FALSE)</f>
        <v>115.597839836536</v>
      </c>
      <c r="AT1633" s="9">
        <f t="shared" si="845"/>
        <v>1496</v>
      </c>
      <c r="AU1633">
        <f>VLOOKUP($A1633, P!$A$2:$AK$1048576, MATCH('HOF Meter (RP)'!AU$1, P!$A$1:$AK$1, 0), FALSE)</f>
        <v>103.65913513107</v>
      </c>
      <c r="AV1633">
        <f t="shared" si="846"/>
        <v>1031</v>
      </c>
      <c r="AW1633">
        <f>VLOOKUP($A1633, P!$A$2:$AK$1048576, MATCH('HOF Meter (RP)'!AW$1, P!$A$1:$AK$1, 0), FALSE)</f>
        <v>0</v>
      </c>
      <c r="AX1633">
        <f t="shared" si="847"/>
        <v>1</v>
      </c>
      <c r="AY1633">
        <f>VLOOKUP($A1633, P!$A$2:$AK$1048576, MATCH('HOF Meter (RP)'!AY$1, P!$A$1:$AK$1, 0), FALSE)</f>
        <v>0.60009623274805002</v>
      </c>
      <c r="AZ1633">
        <f t="shared" si="848"/>
        <v>1628</v>
      </c>
      <c r="BA1633">
        <f>VLOOKUP($A1633, P!$A$2:$AK$1048576, MATCH('HOF Meter (RP)'!BA$1, P!$A$1:$AK$1, 0), FALSE)</f>
        <v>70.208579241219894</v>
      </c>
      <c r="BB1633" s="9">
        <f t="shared" si="849"/>
        <v>1630</v>
      </c>
      <c r="BC1633">
        <f>VLOOKUP($A1633, P!$A$2:$AK$1048576, MATCH('HOF Meter (RP)'!BC$1, P!$A$1:$AK$1, 0), FALSE)</f>
        <v>106.273015224364</v>
      </c>
      <c r="BD1633" s="9">
        <f t="shared" si="850"/>
        <v>868</v>
      </c>
      <c r="BE1633">
        <f>VLOOKUP($A1633, P!$A$2:$AK$1048576, MATCH('HOF Meter (RP)'!BE$1, P!$A$1:$AK$1, 0), FALSE)</f>
        <v>66.187639431252705</v>
      </c>
      <c r="BF1633">
        <f t="shared" si="851"/>
        <v>1611</v>
      </c>
      <c r="BG1633">
        <f>VLOOKUP($A1633, P!$A$2:$AK$1048576, MATCH('HOF Meter (RP)'!BG$1, P!$A$1:$AK$1, 0), FALSE)</f>
        <v>109.96886238160199</v>
      </c>
      <c r="BH1633" s="9">
        <f t="shared" si="852"/>
        <v>1643</v>
      </c>
      <c r="BI1633">
        <f>VLOOKUP($A1633, P!$A$2:$AK$1048576, MATCH('HOF Meter (RP)'!BI$1, P!$A$1:$AK$1, 0), FALSE)</f>
        <v>109.687988420704</v>
      </c>
      <c r="BJ1633" s="9">
        <f t="shared" si="853"/>
        <v>1487</v>
      </c>
      <c r="BK1633">
        <f>VLOOKUP($A1633, P!$A$2:$AK$1048576, MATCH('HOF Meter (RP)'!BK$1, P!$A$1:$AK$1, 0), FALSE)</f>
        <v>0</v>
      </c>
      <c r="BL1633">
        <f t="shared" si="854"/>
        <v>718</v>
      </c>
      <c r="BM1633" t="str">
        <f>VLOOKUP($A1633, P!$A$2:$AK$1048576, MATCH('HOF Meter (RP)'!BM$1, P!$A$1:$AK$1, 0), FALSE)</f>
        <v>Roy Wilkinson</v>
      </c>
      <c r="BN1633">
        <f>VLOOKUP($A1633, P!$A$2:$AK$1048576, MATCH('HOF Meter (RP)'!BN$1, P!$A$1:$AK$1, 0), FALSE)</f>
        <v>1013961</v>
      </c>
      <c r="BO1633">
        <f>VLOOKUP($A1633, P!$A$2:$AK$1048576, MATCH('HOF Meter (RP)'!BO$1, P!$A$1:$AK$1, 0), FALSE)</f>
        <v>124274</v>
      </c>
      <c r="BP1633" s="10">
        <f t="shared" si="855"/>
        <v>1342.4992343571153</v>
      </c>
      <c r="BQ1633" s="10">
        <f t="shared" si="858"/>
        <v>-1177.0587701480777</v>
      </c>
      <c r="BR1633" s="8">
        <f t="shared" si="856"/>
        <v>1632</v>
      </c>
      <c r="BS1633" s="7">
        <f t="shared" si="857"/>
        <v>10</v>
      </c>
    </row>
    <row r="1634" spans="1:71" x14ac:dyDescent="0.45">
      <c r="A1634">
        <v>1005657</v>
      </c>
      <c r="B1634" t="str">
        <f>VLOOKUP(A1634, P!$A$2:$AK$1048576, MATCH('HOF Meter (RP)'!B$1, P!$A$1:$AK$1, 0), FALSE)</f>
        <v>Pete Henning</v>
      </c>
      <c r="C1634" t="str">
        <f>VLOOKUP($A1634, P!$A$2:$AK$1048576, MATCH('HOF Meter (RP)'!C$1, P!$A$1:$AK$1, 0), FALSE)</f>
        <v>RP</v>
      </c>
      <c r="D1634" t="str">
        <f>VLOOKUP($A1634, P!$A$2:$AK$1048576, MATCH('HOF Meter (RP)'!D$1, P!$A$1:$AK$1, 0), FALSE)</f>
        <v>SP</v>
      </c>
      <c r="E1634">
        <f>VLOOKUP($A1634, P!$A$2:$AK$1048576, MATCH('HOF Meter (RP)'!E$1, P!$A$1:$AK$1, 0), FALSE)</f>
        <v>0</v>
      </c>
      <c r="F1634">
        <f>VLOOKUP($A1634, P!$A$2:$AK$1048576, MATCH('HOF Meter (RP)'!F$1, P!$A$1:$AK$1, 0), FALSE)</f>
        <v>0</v>
      </c>
      <c r="G1634">
        <f t="shared" si="826"/>
        <v>0</v>
      </c>
      <c r="H1634">
        <f>VLOOKUP($A1634, P!$A$2:$AK$1048576, MATCH('HOF Meter (RP)'!H$1, P!$A$1:$AK$1, 0), FALSE)</f>
        <v>0</v>
      </c>
      <c r="I1634">
        <f>VLOOKUP($A1634, P!$A$2:$AK$1048576, MATCH('HOF Meter (RP)'!I$1, P!$A$1:$AK$1, 0), FALSE)</f>
        <v>14</v>
      </c>
      <c r="J1634">
        <f t="shared" si="827"/>
        <v>1587</v>
      </c>
      <c r="K1634">
        <f>VLOOKUP($A1634, P!$A$2:$AK$1048576, MATCH('HOF Meter (RP)'!K$1, P!$A$1:$AK$1, 0), FALSE)</f>
        <v>25</v>
      </c>
      <c r="L1634">
        <f t="shared" si="828"/>
        <v>1203</v>
      </c>
      <c r="M1634">
        <f>VLOOKUP($A1634, P!$A$2:$AK$1048576, MATCH('HOF Meter (RP)'!M$1, P!$A$1:$AK$1, 0), FALSE)</f>
        <v>0.35897435897435898</v>
      </c>
      <c r="N1634" s="9">
        <f t="shared" si="829"/>
        <v>1612</v>
      </c>
      <c r="O1634">
        <f>VLOOKUP($A1634, P!$A$2:$AK$1048576, MATCH('HOF Meter (RP)'!O$1, P!$A$1:$AK$1, 0), FALSE)</f>
        <v>3.83478260869565</v>
      </c>
      <c r="P1634">
        <f t="shared" si="830"/>
        <v>704</v>
      </c>
      <c r="Q1634">
        <f>VLOOKUP($A1634, P!$A$2:$AK$1048576, MATCH('HOF Meter (RP)'!Q$1, P!$A$1:$AK$1, 0), FALSE)</f>
        <v>68</v>
      </c>
      <c r="R1634">
        <f t="shared" si="831"/>
        <v>1718</v>
      </c>
      <c r="S1634">
        <f>VLOOKUP($A1634, P!$A$2:$AK$1048576, MATCH('HOF Meter (RP)'!S$1, P!$A$1:$AK$1, 0), FALSE)</f>
        <v>34</v>
      </c>
      <c r="T1634">
        <f t="shared" si="832"/>
        <v>1012</v>
      </c>
      <c r="U1634">
        <f>VLOOKUP($A1634, P!$A$2:$AK$1048576, MATCH('HOF Meter (RP)'!U$1, P!$A$1:$AK$1, 0), FALSE)</f>
        <v>4</v>
      </c>
      <c r="V1634" s="9">
        <f t="shared" si="833"/>
        <v>1242</v>
      </c>
      <c r="W1634">
        <f>VLOOKUP($A1634, P!$A$2:$AK$1048576, MATCH('HOF Meter (RP)'!W$1, P!$A$1:$AK$1, 0), FALSE)</f>
        <v>345</v>
      </c>
      <c r="X1634">
        <f t="shared" si="834"/>
        <v>1565</v>
      </c>
      <c r="Y1634">
        <f>VLOOKUP($A1634, P!$A$2:$AK$1048576, MATCH('HOF Meter (RP)'!Y$1, P!$A$1:$AK$1, 0), FALSE)</f>
        <v>3.0782608695652098</v>
      </c>
      <c r="Z1634">
        <f t="shared" si="835"/>
        <v>1542</v>
      </c>
      <c r="AA1634">
        <f>VLOOKUP($A1634, P!$A$2:$AK$1048576, MATCH('HOF Meter (RP)'!AA$1, P!$A$1:$AK$1, 0), FALSE)</f>
        <v>3.4956521739130402</v>
      </c>
      <c r="AB1634">
        <f t="shared" si="836"/>
        <v>864</v>
      </c>
      <c r="AC1634">
        <f>VLOOKUP($A1634, P!$A$2:$AK$1048576, MATCH('HOF Meter (RP)'!AC$1, P!$A$1:$AK$1, 0), FALSE)</f>
        <v>0.88059701000000001</v>
      </c>
      <c r="AD1634">
        <f t="shared" si="837"/>
        <v>1542</v>
      </c>
      <c r="AE1634">
        <f>VLOOKUP($A1634, P!$A$2:$AK$1048576, MATCH('HOF Meter (RP)'!AE$1, P!$A$1:$AK$1, 0), FALSE)</f>
        <v>0.25556660800367198</v>
      </c>
      <c r="AF1634">
        <f t="shared" si="838"/>
        <v>860</v>
      </c>
      <c r="AG1634">
        <f>VLOOKUP($A1634, P!$A$2:$AK$1048576, MATCH('HOF Meter (RP)'!AG$1, P!$A$1:$AK$1, 0), FALSE)</f>
        <v>1.3565217391304301</v>
      </c>
      <c r="AH1634">
        <f t="shared" si="839"/>
        <v>720</v>
      </c>
      <c r="AI1634">
        <f>VLOOKUP($A1634, P!$A$2:$AK$1048576, MATCH('HOF Meter (RP)'!AI$1, P!$A$1:$AK$1, 0), FALSE)</f>
        <v>3.3644395220106902</v>
      </c>
      <c r="AJ1634">
        <f t="shared" si="840"/>
        <v>183</v>
      </c>
      <c r="AK1634">
        <f>VLOOKUP($A1634, P!$A$2:$AK$1048576, MATCH('HOF Meter (RP)'!AK$1, P!$A$1:$AK$1, 0), FALSE)</f>
        <v>0.93337599933147397</v>
      </c>
      <c r="AL1634" s="9">
        <f t="shared" si="841"/>
        <v>1525</v>
      </c>
      <c r="AM1634">
        <f>VLOOKUP($A1634, P!$A$2:$AK$1048576, MATCH('HOF Meter (RP)'!AM$1, P!$A$1:$AK$1, 0), FALSE)</f>
        <v>0.54108753584433267</v>
      </c>
      <c r="AN1634">
        <f t="shared" si="842"/>
        <v>1454</v>
      </c>
      <c r="AO1634">
        <f>VLOOKUP($A1634, P!$A$2:$AK$1048576, MATCH('HOF Meter (RP)'!AO$1, P!$A$1:$AK$1, 0), FALSE)</f>
        <v>0</v>
      </c>
      <c r="AP1634">
        <f t="shared" si="843"/>
        <v>533</v>
      </c>
      <c r="AQ1634">
        <f>VLOOKUP($A1634, P!$A$2:$AK$1048576, MATCH('HOF Meter (RP)'!AQ$1, P!$A$1:$AK$1, 0), FALSE)</f>
        <v>0</v>
      </c>
      <c r="AR1634">
        <f t="shared" si="844"/>
        <v>467</v>
      </c>
      <c r="AS1634">
        <f>VLOOKUP($A1634, P!$A$2:$AK$1048576, MATCH('HOF Meter (RP)'!AS$1, P!$A$1:$AK$1, 0), FALSE)</f>
        <v>125.887280648607</v>
      </c>
      <c r="AT1634" s="9">
        <f t="shared" si="845"/>
        <v>1661</v>
      </c>
      <c r="AU1634">
        <f>VLOOKUP($A1634, P!$A$2:$AK$1048576, MATCH('HOF Meter (RP)'!AU$1, P!$A$1:$AK$1, 0), FALSE)</f>
        <v>116.100860089747</v>
      </c>
      <c r="AV1634">
        <f t="shared" si="846"/>
        <v>1616</v>
      </c>
      <c r="AW1634">
        <f>VLOOKUP($A1634, P!$A$2:$AK$1048576, MATCH('HOF Meter (RP)'!AW$1, P!$A$1:$AK$1, 0), FALSE)</f>
        <v>0</v>
      </c>
      <c r="AX1634">
        <f t="shared" si="847"/>
        <v>1</v>
      </c>
      <c r="AY1634">
        <f>VLOOKUP($A1634, P!$A$2:$AK$1048576, MATCH('HOF Meter (RP)'!AY$1, P!$A$1:$AK$1, 0), FALSE)</f>
        <v>0.470343086684959</v>
      </c>
      <c r="AZ1634">
        <f t="shared" si="848"/>
        <v>1559</v>
      </c>
      <c r="BA1634">
        <f>VLOOKUP($A1634, P!$A$2:$AK$1048576, MATCH('HOF Meter (RP)'!BA$1, P!$A$1:$AK$1, 0), FALSE)</f>
        <v>79.8715787648717</v>
      </c>
      <c r="BB1634" s="9">
        <f t="shared" si="849"/>
        <v>1458</v>
      </c>
      <c r="BC1634">
        <f>VLOOKUP($A1634, P!$A$2:$AK$1048576, MATCH('HOF Meter (RP)'!BC$1, P!$A$1:$AK$1, 0), FALSE)</f>
        <v>118.333248667196</v>
      </c>
      <c r="BD1634" s="9">
        <f t="shared" si="850"/>
        <v>1203</v>
      </c>
      <c r="BE1634">
        <f>VLOOKUP($A1634, P!$A$2:$AK$1048576, MATCH('HOF Meter (RP)'!BE$1, P!$A$1:$AK$1, 0), FALSE)</f>
        <v>67.534575700640801</v>
      </c>
      <c r="BF1634">
        <f t="shared" si="851"/>
        <v>1591</v>
      </c>
      <c r="BG1634">
        <f>VLOOKUP($A1634, P!$A$2:$AK$1048576, MATCH('HOF Meter (RP)'!BG$1, P!$A$1:$AK$1, 0), FALSE)</f>
        <v>101.290916532838</v>
      </c>
      <c r="BH1634" s="9">
        <f t="shared" si="852"/>
        <v>971</v>
      </c>
      <c r="BI1634">
        <f>VLOOKUP($A1634, P!$A$2:$AK$1048576, MATCH('HOF Meter (RP)'!BI$1, P!$A$1:$AK$1, 0), FALSE)</f>
        <v>106.006461466301</v>
      </c>
      <c r="BJ1634" s="9">
        <f t="shared" si="853"/>
        <v>1222</v>
      </c>
      <c r="BK1634">
        <f>VLOOKUP($A1634, P!$A$2:$AK$1048576, MATCH('HOF Meter (RP)'!BK$1, P!$A$1:$AK$1, 0), FALSE)</f>
        <v>0</v>
      </c>
      <c r="BL1634">
        <f t="shared" si="854"/>
        <v>718</v>
      </c>
      <c r="BM1634" t="str">
        <f>VLOOKUP($A1634, P!$A$2:$AK$1048576, MATCH('HOF Meter (RP)'!BM$1, P!$A$1:$AK$1, 0), FALSE)</f>
        <v>Pete Henning</v>
      </c>
      <c r="BN1634">
        <f>VLOOKUP($A1634, P!$A$2:$AK$1048576, MATCH('HOF Meter (RP)'!BN$1, P!$A$1:$AK$1, 0), FALSE)</f>
        <v>1005657</v>
      </c>
      <c r="BO1634">
        <f>VLOOKUP($A1634, P!$A$2:$AK$1048576, MATCH('HOF Meter (RP)'!BO$1, P!$A$1:$AK$1, 0), FALSE)</f>
        <v>115773</v>
      </c>
      <c r="BP1634" s="10">
        <f t="shared" si="855"/>
        <v>1342.5484331917373</v>
      </c>
      <c r="BQ1634" s="10">
        <f t="shared" si="858"/>
        <v>-1177.1079689826997</v>
      </c>
      <c r="BR1634" s="8">
        <f t="shared" si="856"/>
        <v>1633</v>
      </c>
      <c r="BS1634" s="7">
        <f t="shared" si="857"/>
        <v>10</v>
      </c>
    </row>
    <row r="1635" spans="1:71" x14ac:dyDescent="0.45">
      <c r="A1635">
        <v>1010225</v>
      </c>
      <c r="B1635" t="str">
        <f>VLOOKUP(A1635, P!$A$2:$AK$1048576, MATCH('HOF Meter (RP)'!B$1, P!$A$1:$AK$1, 0), FALSE)</f>
        <v>Chris Peters</v>
      </c>
      <c r="C1635" t="str">
        <f>VLOOKUP($A1635, P!$A$2:$AK$1048576, MATCH('HOF Meter (RP)'!C$1, P!$A$1:$AK$1, 0), FALSE)</f>
        <v>RP</v>
      </c>
      <c r="D1635" t="str">
        <f>VLOOKUP($A1635, P!$A$2:$AK$1048576, MATCH('HOF Meter (RP)'!D$1, P!$A$1:$AK$1, 0), FALSE)</f>
        <v>RP</v>
      </c>
      <c r="E1635">
        <f>VLOOKUP($A1635, P!$A$2:$AK$1048576, MATCH('HOF Meter (RP)'!E$1, P!$A$1:$AK$1, 0), FALSE)</f>
        <v>0</v>
      </c>
      <c r="F1635">
        <f>VLOOKUP($A1635, P!$A$2:$AK$1048576, MATCH('HOF Meter (RP)'!F$1, P!$A$1:$AK$1, 0), FALSE)</f>
        <v>0</v>
      </c>
      <c r="G1635">
        <f t="shared" si="826"/>
        <v>0</v>
      </c>
      <c r="H1635">
        <f>VLOOKUP($A1635, P!$A$2:$AK$1048576, MATCH('HOF Meter (RP)'!H$1, P!$A$1:$AK$1, 0), FALSE)</f>
        <v>0</v>
      </c>
      <c r="I1635">
        <f>VLOOKUP($A1635, P!$A$2:$AK$1048576, MATCH('HOF Meter (RP)'!I$1, P!$A$1:$AK$1, 0), FALSE)</f>
        <v>19</v>
      </c>
      <c r="J1635">
        <f t="shared" si="827"/>
        <v>1365</v>
      </c>
      <c r="K1635">
        <f>VLOOKUP($A1635, P!$A$2:$AK$1048576, MATCH('HOF Meter (RP)'!K$1, P!$A$1:$AK$1, 0), FALSE)</f>
        <v>25</v>
      </c>
      <c r="L1635">
        <f t="shared" si="828"/>
        <v>1203</v>
      </c>
      <c r="M1635">
        <f>VLOOKUP($A1635, P!$A$2:$AK$1048576, MATCH('HOF Meter (RP)'!M$1, P!$A$1:$AK$1, 0), FALSE)</f>
        <v>0.43181818181818182</v>
      </c>
      <c r="N1635" s="9">
        <f t="shared" si="829"/>
        <v>1281</v>
      </c>
      <c r="O1635">
        <f>VLOOKUP($A1635, P!$A$2:$AK$1048576, MATCH('HOF Meter (RP)'!O$1, P!$A$1:$AK$1, 0), FALSE)</f>
        <v>4.8121162497261203</v>
      </c>
      <c r="P1635">
        <f t="shared" si="830"/>
        <v>1520</v>
      </c>
      <c r="Q1635">
        <f>VLOOKUP($A1635, P!$A$2:$AK$1048576, MATCH('HOF Meter (RP)'!Q$1, P!$A$1:$AK$1, 0), FALSE)</f>
        <v>136</v>
      </c>
      <c r="R1635">
        <f t="shared" si="831"/>
        <v>1444</v>
      </c>
      <c r="S1635">
        <f>VLOOKUP($A1635, P!$A$2:$AK$1048576, MATCH('HOF Meter (RP)'!S$1, P!$A$1:$AK$1, 0), FALSE)</f>
        <v>49</v>
      </c>
      <c r="T1635">
        <f t="shared" si="832"/>
        <v>741</v>
      </c>
      <c r="U1635">
        <f>VLOOKUP($A1635, P!$A$2:$AK$1048576, MATCH('HOF Meter (RP)'!U$1, P!$A$1:$AK$1, 0), FALSE)</f>
        <v>2</v>
      </c>
      <c r="V1635" s="9">
        <f t="shared" si="833"/>
        <v>1447</v>
      </c>
      <c r="W1635">
        <f>VLOOKUP($A1635, P!$A$2:$AK$1048576, MATCH('HOF Meter (RP)'!W$1, P!$A$1:$AK$1, 0), FALSE)</f>
        <v>379.2</v>
      </c>
      <c r="X1635">
        <f t="shared" si="834"/>
        <v>1427</v>
      </c>
      <c r="Y1635">
        <f>VLOOKUP($A1635, P!$A$2:$AK$1048576, MATCH('HOF Meter (RP)'!Y$1, P!$A$1:$AK$1, 0), FALSE)</f>
        <v>5.3099213790081397</v>
      </c>
      <c r="Z1635">
        <f t="shared" si="835"/>
        <v>937</v>
      </c>
      <c r="AA1635">
        <f>VLOOKUP($A1635, P!$A$2:$AK$1048576, MATCH('HOF Meter (RP)'!AA$1, P!$A$1:$AK$1, 0), FALSE)</f>
        <v>3.7216859665369499</v>
      </c>
      <c r="AB1635">
        <f t="shared" si="836"/>
        <v>1069</v>
      </c>
      <c r="AC1635">
        <f>VLOOKUP($A1635, P!$A$2:$AK$1048576, MATCH('HOF Meter (RP)'!AC$1, P!$A$1:$AK$1, 0), FALSE)</f>
        <v>1.4267515900000001</v>
      </c>
      <c r="AD1635">
        <f t="shared" si="837"/>
        <v>1060</v>
      </c>
      <c r="AE1635">
        <f>VLOOKUP($A1635, P!$A$2:$AK$1048576, MATCH('HOF Meter (RP)'!AE$1, P!$A$1:$AK$1, 0), FALSE)</f>
        <v>0.27595269382391502</v>
      </c>
      <c r="AF1635">
        <f t="shared" si="838"/>
        <v>1478</v>
      </c>
      <c r="AG1635">
        <f>VLOOKUP($A1635, P!$A$2:$AK$1048576, MATCH('HOF Meter (RP)'!AG$1, P!$A$1:$AK$1, 0), FALSE)</f>
        <v>1.51975428357524</v>
      </c>
      <c r="AH1635">
        <f t="shared" si="839"/>
        <v>1496</v>
      </c>
      <c r="AI1635">
        <f>VLOOKUP($A1635, P!$A$2:$AK$1048576, MATCH('HOF Meter (RP)'!AI$1, P!$A$1:$AK$1, 0), FALSE)</f>
        <v>5.1531539762356999</v>
      </c>
      <c r="AJ1635">
        <f t="shared" si="840"/>
        <v>1691</v>
      </c>
      <c r="AK1635">
        <f>VLOOKUP($A1635, P!$A$2:$AK$1048576, MATCH('HOF Meter (RP)'!AK$1, P!$A$1:$AK$1, 0), FALSE)</f>
        <v>0.70951741025783099</v>
      </c>
      <c r="AL1635" s="9">
        <f t="shared" si="841"/>
        <v>1562</v>
      </c>
      <c r="AM1635">
        <f>VLOOKUP($A1635, P!$A$2:$AK$1048576, MATCH('HOF Meter (RP)'!AM$1, P!$A$1:$AK$1, 0), FALSE)</f>
        <v>0.37421804338493198</v>
      </c>
      <c r="AN1635">
        <f t="shared" si="842"/>
        <v>1535</v>
      </c>
      <c r="AO1635">
        <f>VLOOKUP($A1635, P!$A$2:$AK$1048576, MATCH('HOF Meter (RP)'!AO$1, P!$A$1:$AK$1, 0), FALSE)</f>
        <v>-3.3385180998593502</v>
      </c>
      <c r="AP1635">
        <f t="shared" si="843"/>
        <v>1541</v>
      </c>
      <c r="AQ1635">
        <f>VLOOKUP($A1635, P!$A$2:$AK$1048576, MATCH('HOF Meter (RP)'!AQ$1, P!$A$1:$AK$1, 0), FALSE)</f>
        <v>-0.93666811743993805</v>
      </c>
      <c r="AR1635">
        <f t="shared" si="844"/>
        <v>1330</v>
      </c>
      <c r="AS1635">
        <f>VLOOKUP($A1635, P!$A$2:$AK$1048576, MATCH('HOF Meter (RP)'!AS$1, P!$A$1:$AK$1, 0), FALSE)</f>
        <v>108.99421157079701</v>
      </c>
      <c r="AT1635" s="9">
        <f t="shared" si="845"/>
        <v>1281</v>
      </c>
      <c r="AU1635">
        <f>VLOOKUP($A1635, P!$A$2:$AK$1048576, MATCH('HOF Meter (RP)'!AU$1, P!$A$1:$AK$1, 0), FALSE)</f>
        <v>117.49255827951301</v>
      </c>
      <c r="AV1635">
        <f t="shared" si="846"/>
        <v>1645</v>
      </c>
      <c r="AW1635">
        <f>VLOOKUP($A1635, P!$A$2:$AK$1048576, MATCH('HOF Meter (RP)'!AW$1, P!$A$1:$AK$1, 0), FALSE)</f>
        <v>0</v>
      </c>
      <c r="AX1635">
        <f t="shared" si="847"/>
        <v>1</v>
      </c>
      <c r="AY1635">
        <f>VLOOKUP($A1635, P!$A$2:$AK$1048576, MATCH('HOF Meter (RP)'!AY$1, P!$A$1:$AK$1, 0), FALSE)</f>
        <v>-0.34103772650957298</v>
      </c>
      <c r="AZ1635">
        <f t="shared" si="848"/>
        <v>332</v>
      </c>
      <c r="BA1635">
        <f>VLOOKUP($A1635, P!$A$2:$AK$1048576, MATCH('HOF Meter (RP)'!BA$1, P!$A$1:$AK$1, 0), FALSE)</f>
        <v>78.239939047102993</v>
      </c>
      <c r="BB1635" s="9">
        <f t="shared" si="849"/>
        <v>1498</v>
      </c>
      <c r="BC1635">
        <f>VLOOKUP($A1635, P!$A$2:$AK$1048576, MATCH('HOF Meter (RP)'!BC$1, P!$A$1:$AK$1, 0), FALSE)</f>
        <v>107.144754654165</v>
      </c>
      <c r="BD1635" s="9">
        <f t="shared" si="850"/>
        <v>891</v>
      </c>
      <c r="BE1635">
        <f>VLOOKUP($A1635, P!$A$2:$AK$1048576, MATCH('HOF Meter (RP)'!BE$1, P!$A$1:$AK$1, 0), FALSE)</f>
        <v>73.282748936006897</v>
      </c>
      <c r="BF1635">
        <f t="shared" si="851"/>
        <v>1476</v>
      </c>
      <c r="BG1635">
        <f>VLOOKUP($A1635, P!$A$2:$AK$1048576, MATCH('HOF Meter (RP)'!BG$1, P!$A$1:$AK$1, 0), FALSE)</f>
        <v>106.88292078232701</v>
      </c>
      <c r="BH1635" s="9">
        <f t="shared" si="852"/>
        <v>1493</v>
      </c>
      <c r="BI1635">
        <f>VLOOKUP($A1635, P!$A$2:$AK$1048576, MATCH('HOF Meter (RP)'!BI$1, P!$A$1:$AK$1, 0), FALSE)</f>
        <v>108.957175254205</v>
      </c>
      <c r="BJ1635" s="9">
        <f t="shared" si="853"/>
        <v>1444</v>
      </c>
      <c r="BK1635">
        <f>VLOOKUP($A1635, P!$A$2:$AK$1048576, MATCH('HOF Meter (RP)'!BK$1, P!$A$1:$AK$1, 0), FALSE)</f>
        <v>15</v>
      </c>
      <c r="BL1635">
        <f t="shared" si="854"/>
        <v>400</v>
      </c>
      <c r="BM1635" t="str">
        <f>VLOOKUP($A1635, P!$A$2:$AK$1048576, MATCH('HOF Meter (RP)'!BM$1, P!$A$1:$AK$1, 0), FALSE)</f>
        <v>Chris Peters</v>
      </c>
      <c r="BN1635">
        <f>VLOOKUP($A1635, P!$A$2:$AK$1048576, MATCH('HOF Meter (RP)'!BN$1, P!$A$1:$AK$1, 0), FALSE)</f>
        <v>1010225</v>
      </c>
      <c r="BO1635">
        <f>VLOOKUP($A1635, P!$A$2:$AK$1048576, MATCH('HOF Meter (RP)'!BO$1, P!$A$1:$AK$1, 0), FALSE)</f>
        <v>120454</v>
      </c>
      <c r="BP1635" s="10">
        <f t="shared" si="855"/>
        <v>1344.4140494831001</v>
      </c>
      <c r="BQ1635" s="10">
        <f t="shared" si="858"/>
        <v>-1178.9735852740623</v>
      </c>
      <c r="BR1635" s="8">
        <f t="shared" si="856"/>
        <v>1634</v>
      </c>
      <c r="BS1635" s="7">
        <f t="shared" si="857"/>
        <v>10</v>
      </c>
    </row>
    <row r="1636" spans="1:71" x14ac:dyDescent="0.45">
      <c r="A1636">
        <v>1010560</v>
      </c>
      <c r="B1636" t="str">
        <f>VLOOKUP(A1636, P!$A$2:$AK$1048576, MATCH('HOF Meter (RP)'!B$1, P!$A$1:$AK$1, 0), FALSE)</f>
        <v>Tim Pugh</v>
      </c>
      <c r="C1636" t="str">
        <f>VLOOKUP($A1636, P!$A$2:$AK$1048576, MATCH('HOF Meter (RP)'!C$1, P!$A$1:$AK$1, 0), FALSE)</f>
        <v>RP</v>
      </c>
      <c r="D1636" t="str">
        <f>VLOOKUP($A1636, P!$A$2:$AK$1048576, MATCH('HOF Meter (RP)'!D$1, P!$A$1:$AK$1, 0), FALSE)</f>
        <v>SP</v>
      </c>
      <c r="E1636">
        <f>VLOOKUP($A1636, P!$A$2:$AK$1048576, MATCH('HOF Meter (RP)'!E$1, P!$A$1:$AK$1, 0), FALSE)</f>
        <v>0</v>
      </c>
      <c r="F1636">
        <f>VLOOKUP($A1636, P!$A$2:$AK$1048576, MATCH('HOF Meter (RP)'!F$1, P!$A$1:$AK$1, 0), FALSE)</f>
        <v>0</v>
      </c>
      <c r="G1636">
        <f t="shared" si="826"/>
        <v>0</v>
      </c>
      <c r="H1636">
        <f>VLOOKUP($A1636, P!$A$2:$AK$1048576, MATCH('HOF Meter (RP)'!H$1, P!$A$1:$AK$1, 0), FALSE)</f>
        <v>0</v>
      </c>
      <c r="I1636">
        <f>VLOOKUP($A1636, P!$A$2:$AK$1048576, MATCH('HOF Meter (RP)'!I$1, P!$A$1:$AK$1, 0), FALSE)</f>
        <v>25</v>
      </c>
      <c r="J1636">
        <f t="shared" si="827"/>
        <v>1051</v>
      </c>
      <c r="K1636">
        <f>VLOOKUP($A1636, P!$A$2:$AK$1048576, MATCH('HOF Meter (RP)'!K$1, P!$A$1:$AK$1, 0), FALSE)</f>
        <v>28</v>
      </c>
      <c r="L1636">
        <f t="shared" si="828"/>
        <v>1066</v>
      </c>
      <c r="M1636">
        <f>VLOOKUP($A1636, P!$A$2:$AK$1048576, MATCH('HOF Meter (RP)'!M$1, P!$A$1:$AK$1, 0), FALSE)</f>
        <v>0.47169811320754718</v>
      </c>
      <c r="N1636" s="9">
        <f t="shared" si="829"/>
        <v>946</v>
      </c>
      <c r="O1636">
        <f>VLOOKUP($A1636, P!$A$2:$AK$1048576, MATCH('HOF Meter (RP)'!O$1, P!$A$1:$AK$1, 0), FALSE)</f>
        <v>4.9679997943771399</v>
      </c>
      <c r="P1636">
        <f t="shared" si="830"/>
        <v>1579</v>
      </c>
      <c r="Q1636">
        <f>VLOOKUP($A1636, P!$A$2:$AK$1048576, MATCH('HOF Meter (RP)'!Q$1, P!$A$1:$AK$1, 0), FALSE)</f>
        <v>107</v>
      </c>
      <c r="R1636">
        <f t="shared" si="831"/>
        <v>1588</v>
      </c>
      <c r="S1636">
        <f>VLOOKUP($A1636, P!$A$2:$AK$1048576, MATCH('HOF Meter (RP)'!S$1, P!$A$1:$AK$1, 0), FALSE)</f>
        <v>58</v>
      </c>
      <c r="T1636">
        <f t="shared" si="832"/>
        <v>636</v>
      </c>
      <c r="U1636">
        <f>VLOOKUP($A1636, P!$A$2:$AK$1048576, MATCH('HOF Meter (RP)'!U$1, P!$A$1:$AK$1, 0), FALSE)</f>
        <v>0</v>
      </c>
      <c r="V1636" s="9">
        <f t="shared" si="833"/>
        <v>1644</v>
      </c>
      <c r="W1636">
        <f>VLOOKUP($A1636, P!$A$2:$AK$1048576, MATCH('HOF Meter (RP)'!W$1, P!$A$1:$AK$1, 0), FALSE)</f>
        <v>416.2</v>
      </c>
      <c r="X1636">
        <f t="shared" si="834"/>
        <v>1288</v>
      </c>
      <c r="Y1636">
        <f>VLOOKUP($A1636, P!$A$2:$AK$1048576, MATCH('HOF Meter (RP)'!Y$1, P!$A$1:$AK$1, 0), FALSE)</f>
        <v>4.6223998086813403</v>
      </c>
      <c r="Z1636">
        <f t="shared" si="835"/>
        <v>1167</v>
      </c>
      <c r="AA1636">
        <f>VLOOKUP($A1636, P!$A$2:$AK$1048576, MATCH('HOF Meter (RP)'!AA$1, P!$A$1:$AK$1, 0), FALSE)</f>
        <v>3.41279985874603</v>
      </c>
      <c r="AB1636">
        <f t="shared" si="836"/>
        <v>790</v>
      </c>
      <c r="AC1636">
        <f>VLOOKUP($A1636, P!$A$2:$AK$1048576, MATCH('HOF Meter (RP)'!AC$1, P!$A$1:$AK$1, 0), FALSE)</f>
        <v>1.3544303799999999</v>
      </c>
      <c r="AD1636">
        <f t="shared" si="837"/>
        <v>1133</v>
      </c>
      <c r="AE1636">
        <f>VLOOKUP($A1636, P!$A$2:$AK$1048576, MATCH('HOF Meter (RP)'!AE$1, P!$A$1:$AK$1, 0), FALSE)</f>
        <v>0.28579952267303099</v>
      </c>
      <c r="AF1636">
        <f t="shared" si="838"/>
        <v>1625</v>
      </c>
      <c r="AG1636">
        <f>VLOOKUP($A1636, P!$A$2:$AK$1048576, MATCH('HOF Meter (RP)'!AG$1, P!$A$1:$AK$1, 0), FALSE)</f>
        <v>1.5287999367237799</v>
      </c>
      <c r="AH1636">
        <f t="shared" si="839"/>
        <v>1524</v>
      </c>
      <c r="AI1636">
        <f>VLOOKUP($A1636, P!$A$2:$AK$1048576, MATCH('HOF Meter (RP)'!AI$1, P!$A$1:$AK$1, 0), FALSE)</f>
        <v>4.8445617918592099</v>
      </c>
      <c r="AJ1636">
        <f t="shared" si="840"/>
        <v>1601</v>
      </c>
      <c r="AK1636">
        <f>VLOOKUP($A1636, P!$A$2:$AK$1048576, MATCH('HOF Meter (RP)'!AK$1, P!$A$1:$AK$1, 0), FALSE)</f>
        <v>1.6860215421766001</v>
      </c>
      <c r="AL1636" s="9">
        <f t="shared" si="841"/>
        <v>1355</v>
      </c>
      <c r="AM1636">
        <f>VLOOKUP($A1636, P!$A$2:$AK$1048576, MATCH('HOF Meter (RP)'!AM$1, P!$A$1:$AK$1, 0), FALSE)</f>
        <v>0.81019776173791458</v>
      </c>
      <c r="AN1636">
        <f t="shared" si="842"/>
        <v>1284</v>
      </c>
      <c r="AO1636">
        <f>VLOOKUP($A1636, P!$A$2:$AK$1048576, MATCH('HOF Meter (RP)'!AO$1, P!$A$1:$AK$1, 0), FALSE)</f>
        <v>-3.2653420977294401</v>
      </c>
      <c r="AP1636">
        <f t="shared" si="843"/>
        <v>1535</v>
      </c>
      <c r="AQ1636">
        <f>VLOOKUP($A1636, P!$A$2:$AK$1048576, MATCH('HOF Meter (RP)'!AQ$1, P!$A$1:$AK$1, 0), FALSE)</f>
        <v>-0.84053310028870198</v>
      </c>
      <c r="AR1636">
        <f t="shared" si="844"/>
        <v>1302</v>
      </c>
      <c r="AS1636">
        <f>VLOOKUP($A1636, P!$A$2:$AK$1048576, MATCH('HOF Meter (RP)'!AS$1, P!$A$1:$AK$1, 0), FALSE)</f>
        <v>118.67465297822901</v>
      </c>
      <c r="AT1636" s="9">
        <f t="shared" si="845"/>
        <v>1564</v>
      </c>
      <c r="AU1636">
        <f>VLOOKUP($A1636, P!$A$2:$AK$1048576, MATCH('HOF Meter (RP)'!AU$1, P!$A$1:$AK$1, 0), FALSE)</f>
        <v>113.641348048897</v>
      </c>
      <c r="AV1636">
        <f t="shared" si="846"/>
        <v>1546</v>
      </c>
      <c r="AW1636">
        <f>VLOOKUP($A1636, P!$A$2:$AK$1048576, MATCH('HOF Meter (RP)'!AW$1, P!$A$1:$AK$1, 0), FALSE)</f>
        <v>0</v>
      </c>
      <c r="AX1636">
        <f t="shared" si="847"/>
        <v>1</v>
      </c>
      <c r="AY1636">
        <f>VLOOKUP($A1636, P!$A$2:$AK$1048576, MATCH('HOF Meter (RP)'!AY$1, P!$A$1:$AK$1, 0), FALSE)</f>
        <v>0.12343800251793299</v>
      </c>
      <c r="AZ1636">
        <f t="shared" si="848"/>
        <v>1148</v>
      </c>
      <c r="BA1636">
        <f>VLOOKUP($A1636, P!$A$2:$AK$1048576, MATCH('HOF Meter (RP)'!BA$1, P!$A$1:$AK$1, 0), FALSE)</f>
        <v>75.008459856532298</v>
      </c>
      <c r="BB1636" s="9">
        <f t="shared" si="849"/>
        <v>1562</v>
      </c>
      <c r="BC1636">
        <f>VLOOKUP($A1636, P!$A$2:$AK$1048576, MATCH('HOF Meter (RP)'!BC$1, P!$A$1:$AK$1, 0), FALSE)</f>
        <v>104.633623505675</v>
      </c>
      <c r="BD1636" s="9">
        <f t="shared" si="850"/>
        <v>813</v>
      </c>
      <c r="BE1636">
        <f>VLOOKUP($A1636, P!$A$2:$AK$1048576, MATCH('HOF Meter (RP)'!BE$1, P!$A$1:$AK$1, 0), FALSE)</f>
        <v>71.319052069281099</v>
      </c>
      <c r="BF1636">
        <f t="shared" si="851"/>
        <v>1525</v>
      </c>
      <c r="BG1636">
        <f>VLOOKUP($A1636, P!$A$2:$AK$1048576, MATCH('HOF Meter (RP)'!BG$1, P!$A$1:$AK$1, 0), FALSE)</f>
        <v>110.701516489499</v>
      </c>
      <c r="BH1636" s="9">
        <f t="shared" si="852"/>
        <v>1669</v>
      </c>
      <c r="BI1636">
        <f>VLOOKUP($A1636, P!$A$2:$AK$1048576, MATCH('HOF Meter (RP)'!BI$1, P!$A$1:$AK$1, 0), FALSE)</f>
        <v>111.45657850054199</v>
      </c>
      <c r="BJ1636" s="9">
        <f t="shared" si="853"/>
        <v>1556</v>
      </c>
      <c r="BK1636">
        <f>VLOOKUP($A1636, P!$A$2:$AK$1048576, MATCH('HOF Meter (RP)'!BK$1, P!$A$1:$AK$1, 0), FALSE)</f>
        <v>26</v>
      </c>
      <c r="BL1636">
        <f t="shared" si="854"/>
        <v>236</v>
      </c>
      <c r="BM1636" t="str">
        <f>VLOOKUP($A1636, P!$A$2:$AK$1048576, MATCH('HOF Meter (RP)'!BM$1, P!$A$1:$AK$1, 0), FALSE)</f>
        <v>Tim Pugh</v>
      </c>
      <c r="BN1636">
        <f>VLOOKUP($A1636, P!$A$2:$AK$1048576, MATCH('HOF Meter (RP)'!BN$1, P!$A$1:$AK$1, 0), FALSE)</f>
        <v>1010560</v>
      </c>
      <c r="BO1636">
        <f>VLOOKUP($A1636, P!$A$2:$AK$1048576, MATCH('HOF Meter (RP)'!BO$1, P!$A$1:$AK$1, 0), FALSE)</f>
        <v>120793</v>
      </c>
      <c r="BP1636" s="10">
        <f t="shared" si="855"/>
        <v>1347.4908109520622</v>
      </c>
      <c r="BQ1636" s="10">
        <f t="shared" si="858"/>
        <v>-1182.0503467430244</v>
      </c>
      <c r="BR1636" s="8">
        <f t="shared" si="856"/>
        <v>1635</v>
      </c>
      <c r="BS1636" s="7">
        <f t="shared" si="857"/>
        <v>10</v>
      </c>
    </row>
    <row r="1637" spans="1:71" x14ac:dyDescent="0.45">
      <c r="A1637">
        <v>5231</v>
      </c>
      <c r="B1637" t="str">
        <f>VLOOKUP(A1637, P!$A$2:$AK$1048576, MATCH('HOF Meter (RP)'!B$1, P!$A$1:$AK$1, 0), FALSE)</f>
        <v>Vin Mazzaro</v>
      </c>
      <c r="C1637" t="str">
        <f>VLOOKUP($A1637, P!$A$2:$AK$1048576, MATCH('HOF Meter (RP)'!C$1, P!$A$1:$AK$1, 0), FALSE)</f>
        <v>RP</v>
      </c>
      <c r="D1637" t="str">
        <f>VLOOKUP($A1637, P!$A$2:$AK$1048576, MATCH('HOF Meter (RP)'!D$1, P!$A$1:$AK$1, 0), FALSE)</f>
        <v>RP</v>
      </c>
      <c r="E1637">
        <f>VLOOKUP($A1637, P!$A$2:$AK$1048576, MATCH('HOF Meter (RP)'!E$1, P!$A$1:$AK$1, 0), FALSE)</f>
        <v>0</v>
      </c>
      <c r="F1637">
        <f>VLOOKUP($A1637, P!$A$2:$AK$1048576, MATCH('HOF Meter (RP)'!F$1, P!$A$1:$AK$1, 0), FALSE)</f>
        <v>0</v>
      </c>
      <c r="G1637">
        <f t="shared" si="826"/>
        <v>0</v>
      </c>
      <c r="H1637">
        <f>VLOOKUP($A1637, P!$A$2:$AK$1048576, MATCH('HOF Meter (RP)'!H$1, P!$A$1:$AK$1, 0), FALSE)</f>
        <v>0</v>
      </c>
      <c r="I1637">
        <f>VLOOKUP($A1637, P!$A$2:$AK$1048576, MATCH('HOF Meter (RP)'!I$1, P!$A$1:$AK$1, 0), FALSE)</f>
        <v>24</v>
      </c>
      <c r="J1637">
        <f t="shared" si="827"/>
        <v>1092</v>
      </c>
      <c r="K1637">
        <f>VLOOKUP($A1637, P!$A$2:$AK$1048576, MATCH('HOF Meter (RP)'!K$1, P!$A$1:$AK$1, 0), FALSE)</f>
        <v>23</v>
      </c>
      <c r="L1637">
        <f t="shared" si="828"/>
        <v>1287</v>
      </c>
      <c r="M1637">
        <f>VLOOKUP($A1637, P!$A$2:$AK$1048576, MATCH('HOF Meter (RP)'!M$1, P!$A$1:$AK$1, 0), FALSE)</f>
        <v>0.51063829787234039</v>
      </c>
      <c r="N1637" s="9">
        <f t="shared" si="829"/>
        <v>605</v>
      </c>
      <c r="O1637">
        <f>VLOOKUP($A1637, P!$A$2:$AK$1048576, MATCH('HOF Meter (RP)'!O$1, P!$A$1:$AK$1, 0), FALSE)</f>
        <v>4.7937343991413499</v>
      </c>
      <c r="P1637">
        <f t="shared" si="830"/>
        <v>1511</v>
      </c>
      <c r="Q1637">
        <f>VLOOKUP($A1637, P!$A$2:$AK$1048576, MATCH('HOF Meter (RP)'!Q$1, P!$A$1:$AK$1, 0), FALSE)</f>
        <v>140</v>
      </c>
      <c r="R1637">
        <f t="shared" si="831"/>
        <v>1425</v>
      </c>
      <c r="S1637">
        <f>VLOOKUP($A1637, P!$A$2:$AK$1048576, MATCH('HOF Meter (RP)'!S$1, P!$A$1:$AK$1, 0), FALSE)</f>
        <v>45</v>
      </c>
      <c r="T1637">
        <f t="shared" si="832"/>
        <v>810</v>
      </c>
      <c r="U1637">
        <f>VLOOKUP($A1637, P!$A$2:$AK$1048576, MATCH('HOF Meter (RP)'!U$1, P!$A$1:$AK$1, 0), FALSE)</f>
        <v>1</v>
      </c>
      <c r="V1637" s="9">
        <f t="shared" si="833"/>
        <v>1555</v>
      </c>
      <c r="W1637">
        <f>VLOOKUP($A1637, P!$A$2:$AK$1048576, MATCH('HOF Meter (RP)'!W$1, P!$A$1:$AK$1, 0), FALSE)</f>
        <v>383</v>
      </c>
      <c r="X1637">
        <f t="shared" si="834"/>
        <v>1418</v>
      </c>
      <c r="Y1637">
        <f>VLOOKUP($A1637, P!$A$2:$AK$1048576, MATCH('HOF Meter (RP)'!Y$1, P!$A$1:$AK$1, 0), FALSE)</f>
        <v>5.4751966421565497</v>
      </c>
      <c r="Z1637">
        <f t="shared" si="835"/>
        <v>894</v>
      </c>
      <c r="AA1637">
        <f>VLOOKUP($A1637, P!$A$2:$AK$1048576, MATCH('HOF Meter (RP)'!AA$1, P!$A$1:$AK$1, 0), FALSE)</f>
        <v>3.6657968934610299</v>
      </c>
      <c r="AB1637">
        <f t="shared" si="836"/>
        <v>1021</v>
      </c>
      <c r="AC1637">
        <f>VLOOKUP($A1637, P!$A$2:$AK$1048576, MATCH('HOF Meter (RP)'!AC$1, P!$A$1:$AK$1, 0), FALSE)</f>
        <v>1.49358974</v>
      </c>
      <c r="AD1637">
        <f t="shared" si="837"/>
        <v>976</v>
      </c>
      <c r="AE1637">
        <f>VLOOKUP($A1637, P!$A$2:$AK$1048576, MATCH('HOF Meter (RP)'!AE$1, P!$A$1:$AK$1, 0), FALSE)</f>
        <v>0.286179921773142</v>
      </c>
      <c r="AF1637">
        <f t="shared" si="838"/>
        <v>1631</v>
      </c>
      <c r="AG1637">
        <f>VLOOKUP($A1637, P!$A$2:$AK$1048576, MATCH('HOF Meter (RP)'!AG$1, P!$A$1:$AK$1, 0), FALSE)</f>
        <v>1.5535250367587701</v>
      </c>
      <c r="AH1637">
        <f t="shared" si="839"/>
        <v>1585</v>
      </c>
      <c r="AI1637">
        <f>VLOOKUP($A1637, P!$A$2:$AK$1048576, MATCH('HOF Meter (RP)'!AI$1, P!$A$1:$AK$1, 0), FALSE)</f>
        <v>4.6759961687520901</v>
      </c>
      <c r="AJ1637">
        <f t="shared" si="840"/>
        <v>1524</v>
      </c>
      <c r="AK1637">
        <f>VLOOKUP($A1637, P!$A$2:$AK$1048576, MATCH('HOF Meter (RP)'!AK$1, P!$A$1:$AK$1, 0), FALSE)</f>
        <v>0.95343014528043502</v>
      </c>
      <c r="AL1637" s="9">
        <f t="shared" si="841"/>
        <v>1520</v>
      </c>
      <c r="AM1637">
        <f>VLOOKUP($A1637, P!$A$2:$AK$1048576, MATCH('HOF Meter (RP)'!AM$1, P!$A$1:$AK$1, 0), FALSE)</f>
        <v>0.4978747494936997</v>
      </c>
      <c r="AN1637">
        <f t="shared" si="842"/>
        <v>1482</v>
      </c>
      <c r="AO1637">
        <f>VLOOKUP($A1637, P!$A$2:$AK$1048576, MATCH('HOF Meter (RP)'!AO$1, P!$A$1:$AK$1, 0), FALSE)</f>
        <v>-2.05356392636895</v>
      </c>
      <c r="AP1637">
        <f t="shared" si="843"/>
        <v>1400</v>
      </c>
      <c r="AQ1637">
        <f>VLOOKUP($A1637, P!$A$2:$AK$1048576, MATCH('HOF Meter (RP)'!AQ$1, P!$A$1:$AK$1, 0), FALSE)</f>
        <v>0.38648130882885701</v>
      </c>
      <c r="AR1637">
        <f t="shared" si="844"/>
        <v>380</v>
      </c>
      <c r="AS1637">
        <f>VLOOKUP($A1637, P!$A$2:$AK$1048576, MATCH('HOF Meter (RP)'!AS$1, P!$A$1:$AK$1, 0), FALSE)</f>
        <v>118.15670396804801</v>
      </c>
      <c r="AT1637" s="9">
        <f t="shared" si="845"/>
        <v>1550</v>
      </c>
      <c r="AU1637">
        <f>VLOOKUP($A1637, P!$A$2:$AK$1048576, MATCH('HOF Meter (RP)'!AU$1, P!$A$1:$AK$1, 0), FALSE)</f>
        <v>115.53888755292201</v>
      </c>
      <c r="AV1637">
        <f t="shared" si="846"/>
        <v>1602</v>
      </c>
      <c r="AW1637">
        <f>VLOOKUP($A1637, P!$A$2:$AK$1048576, MATCH('HOF Meter (RP)'!AW$1, P!$A$1:$AK$1, 0), FALSE)</f>
        <v>4.7371330842722204</v>
      </c>
      <c r="AX1637">
        <f t="shared" si="847"/>
        <v>1686</v>
      </c>
      <c r="AY1637">
        <f>VLOOKUP($A1637, P!$A$2:$AK$1048576, MATCH('HOF Meter (RP)'!AY$1, P!$A$1:$AK$1, 0), FALSE)</f>
        <v>0.11773823038926</v>
      </c>
      <c r="AZ1637">
        <f t="shared" si="848"/>
        <v>1141</v>
      </c>
      <c r="BA1637">
        <f>VLOOKUP($A1637, P!$A$2:$AK$1048576, MATCH('HOF Meter (RP)'!BA$1, P!$A$1:$AK$1, 0), FALSE)</f>
        <v>77.328761349316807</v>
      </c>
      <c r="BB1637" s="9">
        <f t="shared" si="849"/>
        <v>1514</v>
      </c>
      <c r="BC1637">
        <f>VLOOKUP($A1637, P!$A$2:$AK$1048576, MATCH('HOF Meter (RP)'!BC$1, P!$A$1:$AK$1, 0), FALSE)</f>
        <v>115.727801720283</v>
      </c>
      <c r="BD1637" s="9">
        <f t="shared" si="850"/>
        <v>1138</v>
      </c>
      <c r="BE1637">
        <f>VLOOKUP($A1637, P!$A$2:$AK$1048576, MATCH('HOF Meter (RP)'!BE$1, P!$A$1:$AK$1, 0), FALSE)</f>
        <v>67.106180271821898</v>
      </c>
      <c r="BF1637">
        <f t="shared" si="851"/>
        <v>1597</v>
      </c>
      <c r="BG1637">
        <f>VLOOKUP($A1637, P!$A$2:$AK$1048576, MATCH('HOF Meter (RP)'!BG$1, P!$A$1:$AK$1, 0), FALSE)</f>
        <v>112.56705986766499</v>
      </c>
      <c r="BH1637" s="9">
        <f t="shared" si="852"/>
        <v>1702</v>
      </c>
      <c r="BI1637">
        <f>VLOOKUP($A1637, P!$A$2:$AK$1048576, MATCH('HOF Meter (RP)'!BI$1, P!$A$1:$AK$1, 0), FALSE)</f>
        <v>115.93888908194501</v>
      </c>
      <c r="BJ1637" s="9">
        <f t="shared" si="853"/>
        <v>1680</v>
      </c>
      <c r="BK1637">
        <f>VLOOKUP($A1637, P!$A$2:$AK$1048576, MATCH('HOF Meter (RP)'!BK$1, P!$A$1:$AK$1, 0), FALSE)</f>
        <v>20</v>
      </c>
      <c r="BL1637">
        <f t="shared" si="854"/>
        <v>314</v>
      </c>
      <c r="BM1637" t="str">
        <f>VLOOKUP($A1637, P!$A$2:$AK$1048576, MATCH('HOF Meter (RP)'!BM$1, P!$A$1:$AK$1, 0), FALSE)</f>
        <v>Vin Mazzaro</v>
      </c>
      <c r="BN1637">
        <f>VLOOKUP($A1637, P!$A$2:$AK$1048576, MATCH('HOF Meter (RP)'!BN$1, P!$A$1:$AK$1, 0), FALSE)</f>
        <v>5231</v>
      </c>
      <c r="BO1637">
        <f>VLOOKUP($A1637, P!$A$2:$AK$1048576, MATCH('HOF Meter (RP)'!BO$1, P!$A$1:$AK$1, 0), FALSE)</f>
        <v>476570</v>
      </c>
      <c r="BP1637" s="10">
        <f t="shared" si="855"/>
        <v>1348.2634257504774</v>
      </c>
      <c r="BQ1637" s="10">
        <f t="shared" si="858"/>
        <v>-1182.8229615414398</v>
      </c>
      <c r="BR1637" s="8">
        <f t="shared" si="856"/>
        <v>1636</v>
      </c>
      <c r="BS1637" s="7">
        <f t="shared" si="857"/>
        <v>10</v>
      </c>
    </row>
    <row r="1638" spans="1:71" x14ac:dyDescent="0.45">
      <c r="A1638">
        <v>1005316</v>
      </c>
      <c r="B1638" t="str">
        <f>VLOOKUP(A1638, P!$A$2:$AK$1048576, MATCH('HOF Meter (RP)'!B$1, P!$A$1:$AK$1, 0), FALSE)</f>
        <v>Jim Hannan</v>
      </c>
      <c r="C1638" t="str">
        <f>VLOOKUP($A1638, P!$A$2:$AK$1048576, MATCH('HOF Meter (RP)'!C$1, P!$A$1:$AK$1, 0), FALSE)</f>
        <v>RP</v>
      </c>
      <c r="D1638" t="str">
        <f>VLOOKUP($A1638, P!$A$2:$AK$1048576, MATCH('HOF Meter (RP)'!D$1, P!$A$1:$AK$1, 0), FALSE)</f>
        <v>RP</v>
      </c>
      <c r="E1638">
        <f>VLOOKUP($A1638, P!$A$2:$AK$1048576, MATCH('HOF Meter (RP)'!E$1, P!$A$1:$AK$1, 0), FALSE)</f>
        <v>0</v>
      </c>
      <c r="F1638">
        <f>VLOOKUP($A1638, P!$A$2:$AK$1048576, MATCH('HOF Meter (RP)'!F$1, P!$A$1:$AK$1, 0), FALSE)</f>
        <v>0</v>
      </c>
      <c r="G1638">
        <f t="shared" si="826"/>
        <v>0</v>
      </c>
      <c r="H1638">
        <f>VLOOKUP($A1638, P!$A$2:$AK$1048576, MATCH('HOF Meter (RP)'!H$1, P!$A$1:$AK$1, 0), FALSE)</f>
        <v>0</v>
      </c>
      <c r="I1638">
        <f>VLOOKUP($A1638, P!$A$2:$AK$1048576, MATCH('HOF Meter (RP)'!I$1, P!$A$1:$AK$1, 0), FALSE)</f>
        <v>41</v>
      </c>
      <c r="J1638">
        <f t="shared" si="827"/>
        <v>566</v>
      </c>
      <c r="K1638">
        <f>VLOOKUP($A1638, P!$A$2:$AK$1048576, MATCH('HOF Meter (RP)'!K$1, P!$A$1:$AK$1, 0), FALSE)</f>
        <v>48</v>
      </c>
      <c r="L1638">
        <f t="shared" si="828"/>
        <v>459</v>
      </c>
      <c r="M1638">
        <f>VLOOKUP($A1638, P!$A$2:$AK$1048576, MATCH('HOF Meter (RP)'!M$1, P!$A$1:$AK$1, 0), FALSE)</f>
        <v>0.4606741573033708</v>
      </c>
      <c r="N1638" s="9">
        <f t="shared" si="829"/>
        <v>1033</v>
      </c>
      <c r="O1638">
        <f>VLOOKUP($A1638, P!$A$2:$AK$1048576, MATCH('HOF Meter (RP)'!O$1, P!$A$1:$AK$1, 0), FALSE)</f>
        <v>3.8759124177526898</v>
      </c>
      <c r="P1638">
        <f t="shared" si="830"/>
        <v>752</v>
      </c>
      <c r="Q1638">
        <f>VLOOKUP($A1638, P!$A$2:$AK$1048576, MATCH('HOF Meter (RP)'!Q$1, P!$A$1:$AK$1, 0), FALSE)</f>
        <v>276</v>
      </c>
      <c r="R1638">
        <f t="shared" si="831"/>
        <v>901</v>
      </c>
      <c r="S1638">
        <f>VLOOKUP($A1638, P!$A$2:$AK$1048576, MATCH('HOF Meter (RP)'!S$1, P!$A$1:$AK$1, 0), FALSE)</f>
        <v>101</v>
      </c>
      <c r="T1638">
        <f t="shared" si="832"/>
        <v>293</v>
      </c>
      <c r="U1638">
        <f>VLOOKUP($A1638, P!$A$2:$AK$1048576, MATCH('HOF Meter (RP)'!U$1, P!$A$1:$AK$1, 0), FALSE)</f>
        <v>7</v>
      </c>
      <c r="V1638" s="9">
        <f t="shared" si="833"/>
        <v>1033</v>
      </c>
      <c r="W1638">
        <f>VLOOKUP($A1638, P!$A$2:$AK$1048576, MATCH('HOF Meter (RP)'!W$1, P!$A$1:$AK$1, 0), FALSE)</f>
        <v>822</v>
      </c>
      <c r="X1638">
        <f t="shared" si="834"/>
        <v>488</v>
      </c>
      <c r="Y1638">
        <f>VLOOKUP($A1638, P!$A$2:$AK$1048576, MATCH('HOF Meter (RP)'!Y$1, P!$A$1:$AK$1, 0), FALSE)</f>
        <v>4.7956204490838399</v>
      </c>
      <c r="Z1638">
        <f t="shared" si="835"/>
        <v>1110</v>
      </c>
      <c r="AA1638">
        <f>VLOOKUP($A1638, P!$A$2:$AK$1048576, MATCH('HOF Meter (RP)'!AA$1, P!$A$1:$AK$1, 0), FALSE)</f>
        <v>4.4452554847672099</v>
      </c>
      <c r="AB1638">
        <f t="shared" si="836"/>
        <v>1511</v>
      </c>
      <c r="AC1638">
        <f>VLOOKUP($A1638, P!$A$2:$AK$1048576, MATCH('HOF Meter (RP)'!AC$1, P!$A$1:$AK$1, 0), FALSE)</f>
        <v>1.0788177299999999</v>
      </c>
      <c r="AD1638">
        <f t="shared" si="837"/>
        <v>1371</v>
      </c>
      <c r="AE1638">
        <f>VLOOKUP($A1638, P!$A$2:$AK$1048576, MATCH('HOF Meter (RP)'!AE$1, P!$A$1:$AK$1, 0), FALSE)</f>
        <v>0.25529895602657299</v>
      </c>
      <c r="AF1638">
        <f t="shared" si="838"/>
        <v>849</v>
      </c>
      <c r="AG1638">
        <f>VLOOKUP($A1638, P!$A$2:$AK$1048576, MATCH('HOF Meter (RP)'!AG$1, P!$A$1:$AK$1, 0), FALSE)</f>
        <v>1.47566910318079</v>
      </c>
      <c r="AH1638">
        <f t="shared" si="839"/>
        <v>1351</v>
      </c>
      <c r="AI1638">
        <f>VLOOKUP($A1638, P!$A$2:$AK$1048576, MATCH('HOF Meter (RP)'!AI$1, P!$A$1:$AK$1, 0), FALSE)</f>
        <v>4.2489006446437196</v>
      </c>
      <c r="AJ1638">
        <f t="shared" si="840"/>
        <v>1174</v>
      </c>
      <c r="AK1638">
        <f>VLOOKUP($A1638, P!$A$2:$AK$1048576, MATCH('HOF Meter (RP)'!AK$1, P!$A$1:$AK$1, 0), FALSE)</f>
        <v>1.4643938243389101</v>
      </c>
      <c r="AL1638" s="9">
        <f t="shared" si="841"/>
        <v>1402</v>
      </c>
      <c r="AM1638">
        <f>VLOOKUP($A1638, P!$A$2:$AK$1048576, MATCH('HOF Meter (RP)'!AM$1, P!$A$1:$AK$1, 0), FALSE)</f>
        <v>0.35630020056907785</v>
      </c>
      <c r="AN1638">
        <f t="shared" si="842"/>
        <v>1547</v>
      </c>
      <c r="AO1638">
        <f>VLOOKUP($A1638, P!$A$2:$AK$1048576, MATCH('HOF Meter (RP)'!AO$1, P!$A$1:$AK$1, 0), FALSE)</f>
        <v>0</v>
      </c>
      <c r="AP1638">
        <f t="shared" si="843"/>
        <v>533</v>
      </c>
      <c r="AQ1638">
        <f>VLOOKUP($A1638, P!$A$2:$AK$1048576, MATCH('HOF Meter (RP)'!AQ$1, P!$A$1:$AK$1, 0), FALSE)</f>
        <v>0</v>
      </c>
      <c r="AR1638">
        <f t="shared" si="844"/>
        <v>467</v>
      </c>
      <c r="AS1638">
        <f>VLOOKUP($A1638, P!$A$2:$AK$1048576, MATCH('HOF Meter (RP)'!AS$1, P!$A$1:$AK$1, 0), FALSE)</f>
        <v>112.376335494708</v>
      </c>
      <c r="AT1638" s="9">
        <f t="shared" si="845"/>
        <v>1399</v>
      </c>
      <c r="AU1638">
        <f>VLOOKUP($A1638, P!$A$2:$AK$1048576, MATCH('HOF Meter (RP)'!AU$1, P!$A$1:$AK$1, 0), FALSE)</f>
        <v>118.031944047167</v>
      </c>
      <c r="AV1638">
        <f t="shared" si="846"/>
        <v>1655</v>
      </c>
      <c r="AW1638">
        <f>VLOOKUP($A1638, P!$A$2:$AK$1048576, MATCH('HOF Meter (RP)'!AW$1, P!$A$1:$AK$1, 0), FALSE)</f>
        <v>0</v>
      </c>
      <c r="AX1638">
        <f t="shared" si="847"/>
        <v>1</v>
      </c>
      <c r="AY1638">
        <f>VLOOKUP($A1638, P!$A$2:$AK$1048576, MATCH('HOF Meter (RP)'!AY$1, P!$A$1:$AK$1, 0), FALSE)</f>
        <v>-0.37298822689103101</v>
      </c>
      <c r="AZ1638">
        <f t="shared" si="848"/>
        <v>289</v>
      </c>
      <c r="BA1638">
        <f>VLOOKUP($A1638, P!$A$2:$AK$1048576, MATCH('HOF Meter (RP)'!BA$1, P!$A$1:$AK$1, 0), FALSE)</f>
        <v>83.139795373282595</v>
      </c>
      <c r="BB1638" s="9">
        <f t="shared" si="849"/>
        <v>1374</v>
      </c>
      <c r="BC1638">
        <f>VLOOKUP($A1638, P!$A$2:$AK$1048576, MATCH('HOF Meter (RP)'!BC$1, P!$A$1:$AK$1, 0), FALSE)</f>
        <v>133.77072160820401</v>
      </c>
      <c r="BD1638" s="9">
        <f t="shared" si="850"/>
        <v>1508</v>
      </c>
      <c r="BE1638">
        <f>VLOOKUP($A1638, P!$A$2:$AK$1048576, MATCH('HOF Meter (RP)'!BE$1, P!$A$1:$AK$1, 0), FALSE)</f>
        <v>61.738845013728103</v>
      </c>
      <c r="BF1638">
        <f t="shared" si="851"/>
        <v>1660</v>
      </c>
      <c r="BG1638">
        <f>VLOOKUP($A1638, P!$A$2:$AK$1048576, MATCH('HOF Meter (RP)'!BG$1, P!$A$1:$AK$1, 0), FALSE)</f>
        <v>107.168299870469</v>
      </c>
      <c r="BH1638" s="9">
        <f t="shared" si="852"/>
        <v>1509</v>
      </c>
      <c r="BI1638">
        <f>VLOOKUP($A1638, P!$A$2:$AK$1048576, MATCH('HOF Meter (RP)'!BI$1, P!$A$1:$AK$1, 0), FALSE)</f>
        <v>115.460801036132</v>
      </c>
      <c r="BJ1638" s="9">
        <f t="shared" si="853"/>
        <v>1674</v>
      </c>
      <c r="BK1638">
        <f>VLOOKUP($A1638, P!$A$2:$AK$1048576, MATCH('HOF Meter (RP)'!BK$1, P!$A$1:$AK$1, 0), FALSE)</f>
        <v>0</v>
      </c>
      <c r="BL1638">
        <f t="shared" si="854"/>
        <v>718</v>
      </c>
      <c r="BM1638" t="str">
        <f>VLOOKUP($A1638, P!$A$2:$AK$1048576, MATCH('HOF Meter (RP)'!BM$1, P!$A$1:$AK$1, 0), FALSE)</f>
        <v>Jim Hannan</v>
      </c>
      <c r="BN1638">
        <f>VLOOKUP($A1638, P!$A$2:$AK$1048576, MATCH('HOF Meter (RP)'!BN$1, P!$A$1:$AK$1, 0), FALSE)</f>
        <v>1005316</v>
      </c>
      <c r="BO1638">
        <f>VLOOKUP($A1638, P!$A$2:$AK$1048576, MATCH('HOF Meter (RP)'!BO$1, P!$A$1:$AK$1, 0), FALSE)</f>
        <v>115430</v>
      </c>
      <c r="BP1638" s="10">
        <f t="shared" si="855"/>
        <v>1348.8072521269612</v>
      </c>
      <c r="BQ1638" s="10">
        <f t="shared" si="858"/>
        <v>-1183.3667879179234</v>
      </c>
      <c r="BR1638" s="8">
        <f t="shared" si="856"/>
        <v>1637</v>
      </c>
      <c r="BS1638" s="7">
        <f t="shared" si="857"/>
        <v>10</v>
      </c>
    </row>
    <row r="1639" spans="1:71" x14ac:dyDescent="0.45">
      <c r="A1639">
        <v>570</v>
      </c>
      <c r="B1639" t="str">
        <f>VLOOKUP(A1639, P!$A$2:$AK$1048576, MATCH('HOF Meter (RP)'!B$1, P!$A$1:$AK$1, 0), FALSE)</f>
        <v>C.J. Nitkowski</v>
      </c>
      <c r="C1639" t="str">
        <f>VLOOKUP($A1639, P!$A$2:$AK$1048576, MATCH('HOF Meter (RP)'!C$1, P!$A$1:$AK$1, 0), FALSE)</f>
        <v>RP</v>
      </c>
      <c r="D1639" t="str">
        <f>VLOOKUP($A1639, P!$A$2:$AK$1048576, MATCH('HOF Meter (RP)'!D$1, P!$A$1:$AK$1, 0), FALSE)</f>
        <v>RP</v>
      </c>
      <c r="E1639">
        <f>VLOOKUP($A1639, P!$A$2:$AK$1048576, MATCH('HOF Meter (RP)'!E$1, P!$A$1:$AK$1, 0), FALSE)</f>
        <v>0</v>
      </c>
      <c r="F1639">
        <f>VLOOKUP($A1639, P!$A$2:$AK$1048576, MATCH('HOF Meter (RP)'!F$1, P!$A$1:$AK$1, 0), FALSE)</f>
        <v>0</v>
      </c>
      <c r="G1639">
        <f t="shared" si="826"/>
        <v>0</v>
      </c>
      <c r="H1639">
        <f>VLOOKUP($A1639, P!$A$2:$AK$1048576, MATCH('HOF Meter (RP)'!H$1, P!$A$1:$AK$1, 0), FALSE)</f>
        <v>0</v>
      </c>
      <c r="I1639">
        <f>VLOOKUP($A1639, P!$A$2:$AK$1048576, MATCH('HOF Meter (RP)'!I$1, P!$A$1:$AK$1, 0), FALSE)</f>
        <v>18</v>
      </c>
      <c r="J1639">
        <f t="shared" si="827"/>
        <v>1402</v>
      </c>
      <c r="K1639">
        <f>VLOOKUP($A1639, P!$A$2:$AK$1048576, MATCH('HOF Meter (RP)'!K$1, P!$A$1:$AK$1, 0), FALSE)</f>
        <v>32</v>
      </c>
      <c r="L1639">
        <f t="shared" si="828"/>
        <v>920</v>
      </c>
      <c r="M1639">
        <f>VLOOKUP($A1639, P!$A$2:$AK$1048576, MATCH('HOF Meter (RP)'!M$1, P!$A$1:$AK$1, 0), FALSE)</f>
        <v>0.36</v>
      </c>
      <c r="N1639" s="9">
        <f t="shared" si="829"/>
        <v>1605</v>
      </c>
      <c r="O1639">
        <f>VLOOKUP($A1639, P!$A$2:$AK$1048576, MATCH('HOF Meter (RP)'!O$1, P!$A$1:$AK$1, 0), FALSE)</f>
        <v>5.3736953186920502</v>
      </c>
      <c r="P1639">
        <f t="shared" si="830"/>
        <v>1674</v>
      </c>
      <c r="Q1639">
        <f>VLOOKUP($A1639, P!$A$2:$AK$1048576, MATCH('HOF Meter (RP)'!Q$1, P!$A$1:$AK$1, 0), FALSE)</f>
        <v>335</v>
      </c>
      <c r="R1639">
        <f t="shared" si="831"/>
        <v>700</v>
      </c>
      <c r="S1639">
        <f>VLOOKUP($A1639, P!$A$2:$AK$1048576, MATCH('HOF Meter (RP)'!S$1, P!$A$1:$AK$1, 0), FALSE)</f>
        <v>44</v>
      </c>
      <c r="T1639">
        <f t="shared" si="832"/>
        <v>828</v>
      </c>
      <c r="U1639">
        <f>VLOOKUP($A1639, P!$A$2:$AK$1048576, MATCH('HOF Meter (RP)'!U$1, P!$A$1:$AK$1, 0), FALSE)</f>
        <v>3</v>
      </c>
      <c r="V1639" s="9">
        <f t="shared" si="833"/>
        <v>1337</v>
      </c>
      <c r="W1639">
        <f>VLOOKUP($A1639, P!$A$2:$AK$1048576, MATCH('HOF Meter (RP)'!W$1, P!$A$1:$AK$1, 0), FALSE)</f>
        <v>479</v>
      </c>
      <c r="X1639">
        <f t="shared" si="834"/>
        <v>1107</v>
      </c>
      <c r="Y1639">
        <f>VLOOKUP($A1639, P!$A$2:$AK$1048576, MATCH('HOF Meter (RP)'!Y$1, P!$A$1:$AK$1, 0), FALSE)</f>
        <v>6.5198331314200804</v>
      </c>
      <c r="Z1639">
        <f t="shared" si="835"/>
        <v>596</v>
      </c>
      <c r="AA1639">
        <f>VLOOKUP($A1639, P!$A$2:$AK$1048576, MATCH('HOF Meter (RP)'!AA$1, P!$A$1:$AK$1, 0), FALSE)</f>
        <v>4.9415449958601796</v>
      </c>
      <c r="AB1639">
        <f t="shared" si="836"/>
        <v>1647</v>
      </c>
      <c r="AC1639">
        <f>VLOOKUP($A1639, P!$A$2:$AK$1048576, MATCH('HOF Meter (RP)'!AC$1, P!$A$1:$AK$1, 0), FALSE)</f>
        <v>1.3193916299999999</v>
      </c>
      <c r="AD1639">
        <f t="shared" si="837"/>
        <v>1170</v>
      </c>
      <c r="AE1639">
        <f>VLOOKUP($A1639, P!$A$2:$AK$1048576, MATCH('HOF Meter (RP)'!AE$1, P!$A$1:$AK$1, 0), FALSE)</f>
        <v>0.27287066246056702</v>
      </c>
      <c r="AF1639">
        <f t="shared" si="838"/>
        <v>1416</v>
      </c>
      <c r="AG1639">
        <f>VLOOKUP($A1639, P!$A$2:$AK$1048576, MATCH('HOF Meter (RP)'!AG$1, P!$A$1:$AK$1, 0), FALSE)</f>
        <v>1.63256788625376</v>
      </c>
      <c r="AH1639">
        <f t="shared" si="839"/>
        <v>1679</v>
      </c>
      <c r="AI1639">
        <f>VLOOKUP($A1639, P!$A$2:$AK$1048576, MATCH('HOF Meter (RP)'!AI$1, P!$A$1:$AK$1, 0), FALSE)</f>
        <v>5.0817767826132698</v>
      </c>
      <c r="AJ1639">
        <f t="shared" si="840"/>
        <v>1677</v>
      </c>
      <c r="AK1639">
        <f>VLOOKUP($A1639, P!$A$2:$AK$1048576, MATCH('HOF Meter (RP)'!AK$1, P!$A$1:$AK$1, 0), FALSE)</f>
        <v>0.92992852721363295</v>
      </c>
      <c r="AL1639" s="9">
        <f t="shared" si="841"/>
        <v>1526</v>
      </c>
      <c r="AM1639">
        <f>VLOOKUP($A1639, P!$A$2:$AK$1048576, MATCH('HOF Meter (RP)'!AM$1, P!$A$1:$AK$1, 0), FALSE)</f>
        <v>0.38827913453596369</v>
      </c>
      <c r="AN1639">
        <f t="shared" si="842"/>
        <v>1532</v>
      </c>
      <c r="AO1639">
        <f>VLOOKUP($A1639, P!$A$2:$AK$1048576, MATCH('HOF Meter (RP)'!AO$1, P!$A$1:$AK$1, 0), FALSE)</f>
        <v>-7.2667060233652503</v>
      </c>
      <c r="AP1639">
        <f t="shared" si="843"/>
        <v>1702</v>
      </c>
      <c r="AQ1639">
        <f>VLOOKUP($A1639, P!$A$2:$AK$1048576, MATCH('HOF Meter (RP)'!AQ$1, P!$A$1:$AK$1, 0), FALSE)</f>
        <v>-3.29115410256499</v>
      </c>
      <c r="AR1639">
        <f t="shared" si="844"/>
        <v>1644</v>
      </c>
      <c r="AS1639">
        <f>VLOOKUP($A1639, P!$A$2:$AK$1048576, MATCH('HOF Meter (RP)'!AS$1, P!$A$1:$AK$1, 0), FALSE)</f>
        <v>116.561414788382</v>
      </c>
      <c r="AT1639" s="9">
        <f t="shared" si="845"/>
        <v>1515</v>
      </c>
      <c r="AU1639">
        <f>VLOOKUP($A1639, P!$A$2:$AK$1048576, MATCH('HOF Meter (RP)'!AU$1, P!$A$1:$AK$1, 0), FALSE)</f>
        <v>110.150531596218</v>
      </c>
      <c r="AV1639">
        <f t="shared" si="846"/>
        <v>1426</v>
      </c>
      <c r="AW1639">
        <f>VLOOKUP($A1639, P!$A$2:$AK$1048576, MATCH('HOF Meter (RP)'!AW$1, P!$A$1:$AK$1, 0), FALSE)</f>
        <v>4.7030055889763904</v>
      </c>
      <c r="AX1639">
        <f t="shared" si="847"/>
        <v>1676</v>
      </c>
      <c r="AY1639">
        <f>VLOOKUP($A1639, P!$A$2:$AK$1048576, MATCH('HOF Meter (RP)'!AY$1, P!$A$1:$AK$1, 0), FALSE)</f>
        <v>0.29191853607878199</v>
      </c>
      <c r="AZ1639">
        <f t="shared" si="848"/>
        <v>1411</v>
      </c>
      <c r="BA1639">
        <f>VLOOKUP($A1639, P!$A$2:$AK$1048576, MATCH('HOF Meter (RP)'!BA$1, P!$A$1:$AK$1, 0), FALSE)</f>
        <v>102.122970805598</v>
      </c>
      <c r="BB1639" s="9">
        <f t="shared" si="849"/>
        <v>774</v>
      </c>
      <c r="BC1639">
        <f>VLOOKUP($A1639, P!$A$2:$AK$1048576, MATCH('HOF Meter (RP)'!BC$1, P!$A$1:$AK$1, 0), FALSE)</f>
        <v>139.17718710534501</v>
      </c>
      <c r="BD1639" s="9">
        <f t="shared" si="850"/>
        <v>1573</v>
      </c>
      <c r="BE1639">
        <f>VLOOKUP($A1639, P!$A$2:$AK$1048576, MATCH('HOF Meter (RP)'!BE$1, P!$A$1:$AK$1, 0), FALSE)</f>
        <v>73.737416128935195</v>
      </c>
      <c r="BF1639">
        <f t="shared" si="851"/>
        <v>1471</v>
      </c>
      <c r="BG1639">
        <f>VLOOKUP($A1639, P!$A$2:$AK$1048576, MATCH('HOF Meter (RP)'!BG$1, P!$A$1:$AK$1, 0), FALSE)</f>
        <v>102.649089897294</v>
      </c>
      <c r="BH1639" s="9">
        <f t="shared" si="852"/>
        <v>1134</v>
      </c>
      <c r="BI1639">
        <f>VLOOKUP($A1639, P!$A$2:$AK$1048576, MATCH('HOF Meter (RP)'!BI$1, P!$A$1:$AK$1, 0), FALSE)</f>
        <v>113.111732096566</v>
      </c>
      <c r="BJ1639" s="9">
        <f t="shared" si="853"/>
        <v>1606</v>
      </c>
      <c r="BK1639">
        <f>VLOOKUP($A1639, P!$A$2:$AK$1048576, MATCH('HOF Meter (RP)'!BK$1, P!$A$1:$AK$1, 0), FALSE)</f>
        <v>7</v>
      </c>
      <c r="BL1639">
        <f t="shared" si="854"/>
        <v>521</v>
      </c>
      <c r="BM1639" t="str">
        <f>VLOOKUP($A1639, P!$A$2:$AK$1048576, MATCH('HOF Meter (RP)'!BM$1, P!$A$1:$AK$1, 0), FALSE)</f>
        <v>C.J. Nitkowski</v>
      </c>
      <c r="BN1639">
        <f>VLOOKUP($A1639, P!$A$2:$AK$1048576, MATCH('HOF Meter (RP)'!BN$1, P!$A$1:$AK$1, 0), FALSE)</f>
        <v>570</v>
      </c>
      <c r="BO1639">
        <f>VLOOKUP($A1639, P!$A$2:$AK$1048576, MATCH('HOF Meter (RP)'!BO$1, P!$A$1:$AK$1, 0), FALSE)</f>
        <v>119809</v>
      </c>
      <c r="BP1639" s="10">
        <f t="shared" si="855"/>
        <v>1349.5072937689483</v>
      </c>
      <c r="BQ1639" s="10">
        <f t="shared" si="858"/>
        <v>-1184.0668295599107</v>
      </c>
      <c r="BR1639" s="8">
        <f t="shared" si="856"/>
        <v>1638</v>
      </c>
      <c r="BS1639" s="7">
        <f t="shared" si="857"/>
        <v>10</v>
      </c>
    </row>
    <row r="1640" spans="1:71" x14ac:dyDescent="0.45">
      <c r="A1640">
        <v>5285</v>
      </c>
      <c r="B1640" t="str">
        <f>VLOOKUP(A1640, P!$A$2:$AK$1048576, MATCH('HOF Meter (RP)'!B$1, P!$A$1:$AK$1, 0), FALSE)</f>
        <v>Samuel Deduno</v>
      </c>
      <c r="C1640" t="str">
        <f>VLOOKUP($A1640, P!$A$2:$AK$1048576, MATCH('HOF Meter (RP)'!C$1, P!$A$1:$AK$1, 0), FALSE)</f>
        <v>RP</v>
      </c>
      <c r="D1640" t="str">
        <f>VLOOKUP($A1640, P!$A$2:$AK$1048576, MATCH('HOF Meter (RP)'!D$1, P!$A$1:$AK$1, 0), FALSE)</f>
        <v>SP</v>
      </c>
      <c r="E1640">
        <f>VLOOKUP($A1640, P!$A$2:$AK$1048576, MATCH('HOF Meter (RP)'!E$1, P!$A$1:$AK$1, 0), FALSE)</f>
        <v>0</v>
      </c>
      <c r="F1640">
        <f>VLOOKUP($A1640, P!$A$2:$AK$1048576, MATCH('HOF Meter (RP)'!F$1, P!$A$1:$AK$1, 0), FALSE)</f>
        <v>0</v>
      </c>
      <c r="G1640">
        <f t="shared" si="826"/>
        <v>0</v>
      </c>
      <c r="H1640">
        <f>VLOOKUP($A1640, P!$A$2:$AK$1048576, MATCH('HOF Meter (RP)'!H$1, P!$A$1:$AK$1, 0), FALSE)</f>
        <v>0</v>
      </c>
      <c r="I1640">
        <f>VLOOKUP($A1640, P!$A$2:$AK$1048576, MATCH('HOF Meter (RP)'!I$1, P!$A$1:$AK$1, 0), FALSE)</f>
        <v>16</v>
      </c>
      <c r="J1640">
        <f t="shared" si="827"/>
        <v>1501</v>
      </c>
      <c r="K1640">
        <f>VLOOKUP($A1640, P!$A$2:$AK$1048576, MATCH('HOF Meter (RP)'!K$1, P!$A$1:$AK$1, 0), FALSE)</f>
        <v>20</v>
      </c>
      <c r="L1640">
        <f t="shared" si="828"/>
        <v>1439</v>
      </c>
      <c r="M1640">
        <f>VLOOKUP($A1640, P!$A$2:$AK$1048576, MATCH('HOF Meter (RP)'!M$1, P!$A$1:$AK$1, 0), FALSE)</f>
        <v>0.44444444444444442</v>
      </c>
      <c r="N1640" s="9">
        <f t="shared" si="829"/>
        <v>1175</v>
      </c>
      <c r="O1640">
        <f>VLOOKUP($A1640, P!$A$2:$AK$1048576, MATCH('HOF Meter (RP)'!O$1, P!$A$1:$AK$1, 0), FALSE)</f>
        <v>4.3806999515491896</v>
      </c>
      <c r="P1640">
        <f t="shared" si="830"/>
        <v>1260</v>
      </c>
      <c r="Q1640">
        <f>VLOOKUP($A1640, P!$A$2:$AK$1048576, MATCH('HOF Meter (RP)'!Q$1, P!$A$1:$AK$1, 0), FALSE)</f>
        <v>83</v>
      </c>
      <c r="R1640">
        <f t="shared" si="831"/>
        <v>1683</v>
      </c>
      <c r="S1640">
        <f>VLOOKUP($A1640, P!$A$2:$AK$1048576, MATCH('HOF Meter (RP)'!S$1, P!$A$1:$AK$1, 0), FALSE)</f>
        <v>44</v>
      </c>
      <c r="T1640">
        <f t="shared" si="832"/>
        <v>828</v>
      </c>
      <c r="U1640">
        <f>VLOOKUP($A1640, P!$A$2:$AK$1048576, MATCH('HOF Meter (RP)'!U$1, P!$A$1:$AK$1, 0), FALSE)</f>
        <v>1</v>
      </c>
      <c r="V1640" s="9">
        <f t="shared" si="833"/>
        <v>1555</v>
      </c>
      <c r="W1640">
        <f>VLOOKUP($A1640, P!$A$2:$AK$1048576, MATCH('HOF Meter (RP)'!W$1, P!$A$1:$AK$1, 0), FALSE)</f>
        <v>314.10000000000002</v>
      </c>
      <c r="X1640">
        <f t="shared" si="834"/>
        <v>1674</v>
      </c>
      <c r="Y1640">
        <f>VLOOKUP($A1640, P!$A$2:$AK$1048576, MATCH('HOF Meter (RP)'!Y$1, P!$A$1:$AK$1, 0), FALSE)</f>
        <v>6.6139979660644697</v>
      </c>
      <c r="Z1640">
        <f t="shared" si="835"/>
        <v>565</v>
      </c>
      <c r="AA1640">
        <f>VLOOKUP($A1640, P!$A$2:$AK$1048576, MATCH('HOF Meter (RP)'!AA$1, P!$A$1:$AK$1, 0), FALSE)</f>
        <v>4.3806999515491896</v>
      </c>
      <c r="AB1640">
        <f t="shared" si="836"/>
        <v>1491</v>
      </c>
      <c r="AC1640">
        <f>VLOOKUP($A1640, P!$A$2:$AK$1048576, MATCH('HOF Meter (RP)'!AC$1, P!$A$1:$AK$1, 0), FALSE)</f>
        <v>1.50980392</v>
      </c>
      <c r="AD1640">
        <f t="shared" si="837"/>
        <v>960</v>
      </c>
      <c r="AE1640">
        <f>VLOOKUP($A1640, P!$A$2:$AK$1048576, MATCH('HOF Meter (RP)'!AE$1, P!$A$1:$AK$1, 0), FALSE)</f>
        <v>0.253344481605351</v>
      </c>
      <c r="AF1640">
        <f t="shared" si="838"/>
        <v>780</v>
      </c>
      <c r="AG1640">
        <f>VLOOKUP($A1640, P!$A$2:$AK$1048576, MATCH('HOF Meter (RP)'!AG$1, P!$A$1:$AK$1, 0), FALSE)</f>
        <v>1.45068930857402</v>
      </c>
      <c r="AH1640">
        <f t="shared" si="839"/>
        <v>1243</v>
      </c>
      <c r="AI1640">
        <f>VLOOKUP($A1640, P!$A$2:$AK$1048576, MATCH('HOF Meter (RP)'!AI$1, P!$A$1:$AK$1, 0), FALSE)</f>
        <v>4.5812277416689398</v>
      </c>
      <c r="AJ1640">
        <f t="shared" si="840"/>
        <v>1462</v>
      </c>
      <c r="AK1640">
        <f>VLOOKUP($A1640, P!$A$2:$AK$1048576, MATCH('HOF Meter (RP)'!AK$1, P!$A$1:$AK$1, 0), FALSE)</f>
        <v>1.0208949004299901</v>
      </c>
      <c r="AL1640" s="9">
        <f t="shared" si="841"/>
        <v>1509</v>
      </c>
      <c r="AM1640">
        <f>VLOOKUP($A1640, P!$A$2:$AK$1048576, MATCH('HOF Meter (RP)'!AM$1, P!$A$1:$AK$1, 0), FALSE)</f>
        <v>0.65004450839222538</v>
      </c>
      <c r="AN1640">
        <f t="shared" si="842"/>
        <v>1400</v>
      </c>
      <c r="AO1640">
        <f>VLOOKUP($A1640, P!$A$2:$AK$1048576, MATCH('HOF Meter (RP)'!AO$1, P!$A$1:$AK$1, 0), FALSE)</f>
        <v>-2.1267099585384099</v>
      </c>
      <c r="AP1640">
        <f t="shared" si="843"/>
        <v>1412</v>
      </c>
      <c r="AQ1640">
        <f>VLOOKUP($A1640, P!$A$2:$AK$1048576, MATCH('HOF Meter (RP)'!AQ$1, P!$A$1:$AK$1, 0), FALSE)</f>
        <v>-0.21715349853185401</v>
      </c>
      <c r="AR1640">
        <f t="shared" si="844"/>
        <v>1154</v>
      </c>
      <c r="AS1640">
        <f>VLOOKUP($A1640, P!$A$2:$AK$1048576, MATCH('HOF Meter (RP)'!AS$1, P!$A$1:$AK$1, 0), FALSE)</f>
        <v>109.940620667156</v>
      </c>
      <c r="AT1640" s="9">
        <f t="shared" si="845"/>
        <v>1308</v>
      </c>
      <c r="AU1640">
        <f>VLOOKUP($A1640, P!$A$2:$AK$1048576, MATCH('HOF Meter (RP)'!AU$1, P!$A$1:$AK$1, 0), FALSE)</f>
        <v>115.79040424306299</v>
      </c>
      <c r="AV1640">
        <f t="shared" si="846"/>
        <v>1609</v>
      </c>
      <c r="AW1640">
        <f>VLOOKUP($A1640, P!$A$2:$AK$1048576, MATCH('HOF Meter (RP)'!AW$1, P!$A$1:$AK$1, 0), FALSE)</f>
        <v>4.2666730415000798</v>
      </c>
      <c r="AX1640">
        <f t="shared" si="847"/>
        <v>1539</v>
      </c>
      <c r="AY1640">
        <f>VLOOKUP($A1640, P!$A$2:$AK$1048576, MATCH('HOF Meter (RP)'!AY$1, P!$A$1:$AK$1, 0), FALSE)</f>
        <v>-0.200527790119745</v>
      </c>
      <c r="AZ1640">
        <f t="shared" si="848"/>
        <v>521</v>
      </c>
      <c r="BA1640">
        <f>VLOOKUP($A1640, P!$A$2:$AK$1048576, MATCH('HOF Meter (RP)'!BA$1, P!$A$1:$AK$1, 0), FALSE)</f>
        <v>87.154696969834603</v>
      </c>
      <c r="BB1640" s="9">
        <f t="shared" si="849"/>
        <v>1272</v>
      </c>
      <c r="BC1640">
        <f>VLOOKUP($A1640, P!$A$2:$AK$1048576, MATCH('HOF Meter (RP)'!BC$1, P!$A$1:$AK$1, 0), FALSE)</f>
        <v>146.512236939053</v>
      </c>
      <c r="BD1640" s="9">
        <f t="shared" si="850"/>
        <v>1640</v>
      </c>
      <c r="BE1640">
        <f>VLOOKUP($A1640, P!$A$2:$AK$1048576, MATCH('HOF Meter (RP)'!BE$1, P!$A$1:$AK$1, 0), FALSE)</f>
        <v>59.402335551533</v>
      </c>
      <c r="BF1640">
        <f t="shared" si="851"/>
        <v>1679</v>
      </c>
      <c r="BG1640">
        <f>VLOOKUP($A1640, P!$A$2:$AK$1048576, MATCH('HOF Meter (RP)'!BG$1, P!$A$1:$AK$1, 0), FALSE)</f>
        <v>101.086105694205</v>
      </c>
      <c r="BH1640" s="9">
        <f t="shared" si="852"/>
        <v>942</v>
      </c>
      <c r="BI1640">
        <f>VLOOKUP($A1640, P!$A$2:$AK$1048576, MATCH('HOF Meter (RP)'!BI$1, P!$A$1:$AK$1, 0), FALSE)</f>
        <v>111.408096828794</v>
      </c>
      <c r="BJ1640" s="9">
        <f t="shared" si="853"/>
        <v>1555</v>
      </c>
      <c r="BK1640">
        <f>VLOOKUP($A1640, P!$A$2:$AK$1048576, MATCH('HOF Meter (RP)'!BK$1, P!$A$1:$AK$1, 0), FALSE)</f>
        <v>20</v>
      </c>
      <c r="BL1640">
        <f t="shared" si="854"/>
        <v>314</v>
      </c>
      <c r="BM1640" t="str">
        <f>VLOOKUP($A1640, P!$A$2:$AK$1048576, MATCH('HOF Meter (RP)'!BM$1, P!$A$1:$AK$1, 0), FALSE)</f>
        <v>Samuel Deduno</v>
      </c>
      <c r="BN1640">
        <f>VLOOKUP($A1640, P!$A$2:$AK$1048576, MATCH('HOF Meter (RP)'!BN$1, P!$A$1:$AK$1, 0), FALSE)</f>
        <v>5285</v>
      </c>
      <c r="BO1640">
        <f>VLOOKUP($A1640, P!$A$2:$AK$1048576, MATCH('HOF Meter (RP)'!BO$1, P!$A$1:$AK$1, 0), FALSE)</f>
        <v>465679</v>
      </c>
      <c r="BP1640" s="10">
        <f t="shared" si="855"/>
        <v>1349.808589380106</v>
      </c>
      <c r="BQ1640" s="10">
        <f t="shared" si="858"/>
        <v>-1184.3681251710682</v>
      </c>
      <c r="BR1640" s="8">
        <f t="shared" si="856"/>
        <v>1639</v>
      </c>
      <c r="BS1640" s="7">
        <f t="shared" si="857"/>
        <v>10</v>
      </c>
    </row>
    <row r="1641" spans="1:71" x14ac:dyDescent="0.45">
      <c r="A1641">
        <v>1002113</v>
      </c>
      <c r="B1641" t="str">
        <f>VLOOKUP(A1641, P!$A$2:$AK$1048576, MATCH('HOF Meter (RP)'!B$1, P!$A$1:$AK$1, 0), FALSE)</f>
        <v>Bob Chakales</v>
      </c>
      <c r="C1641" t="str">
        <f>VLOOKUP($A1641, P!$A$2:$AK$1048576, MATCH('HOF Meter (RP)'!C$1, P!$A$1:$AK$1, 0), FALSE)</f>
        <v>RP</v>
      </c>
      <c r="D1641" t="str">
        <f>VLOOKUP($A1641, P!$A$2:$AK$1048576, MATCH('HOF Meter (RP)'!D$1, P!$A$1:$AK$1, 0), FALSE)</f>
        <v>RP</v>
      </c>
      <c r="E1641">
        <f>VLOOKUP($A1641, P!$A$2:$AK$1048576, MATCH('HOF Meter (RP)'!E$1, P!$A$1:$AK$1, 0), FALSE)</f>
        <v>0</v>
      </c>
      <c r="F1641">
        <f>VLOOKUP($A1641, P!$A$2:$AK$1048576, MATCH('HOF Meter (RP)'!F$1, P!$A$1:$AK$1, 0), FALSE)</f>
        <v>0</v>
      </c>
      <c r="G1641">
        <f t="shared" si="826"/>
        <v>0</v>
      </c>
      <c r="H1641">
        <f>VLOOKUP($A1641, P!$A$2:$AK$1048576, MATCH('HOF Meter (RP)'!H$1, P!$A$1:$AK$1, 0), FALSE)</f>
        <v>0</v>
      </c>
      <c r="I1641">
        <f>VLOOKUP($A1641, P!$A$2:$AK$1048576, MATCH('HOF Meter (RP)'!I$1, P!$A$1:$AK$1, 0), FALSE)</f>
        <v>15</v>
      </c>
      <c r="J1641">
        <f t="shared" si="827"/>
        <v>1547</v>
      </c>
      <c r="K1641">
        <f>VLOOKUP($A1641, P!$A$2:$AK$1048576, MATCH('HOF Meter (RP)'!K$1, P!$A$1:$AK$1, 0), FALSE)</f>
        <v>25</v>
      </c>
      <c r="L1641">
        <f t="shared" si="828"/>
        <v>1203</v>
      </c>
      <c r="M1641">
        <f>VLOOKUP($A1641, P!$A$2:$AK$1048576, MATCH('HOF Meter (RP)'!M$1, P!$A$1:$AK$1, 0), FALSE)</f>
        <v>0.375</v>
      </c>
      <c r="N1641" s="9">
        <f t="shared" si="829"/>
        <v>1564</v>
      </c>
      <c r="O1641">
        <f>VLOOKUP($A1641, P!$A$2:$AK$1048576, MATCH('HOF Meter (RP)'!O$1, P!$A$1:$AK$1, 0), FALSE)</f>
        <v>4.5392560772447199</v>
      </c>
      <c r="P1641">
        <f t="shared" si="830"/>
        <v>1371</v>
      </c>
      <c r="Q1641">
        <f>VLOOKUP($A1641, P!$A$2:$AK$1048576, MATCH('HOF Meter (RP)'!Q$1, P!$A$1:$AK$1, 0), FALSE)</f>
        <v>171</v>
      </c>
      <c r="R1641">
        <f t="shared" si="831"/>
        <v>1283</v>
      </c>
      <c r="S1641">
        <f>VLOOKUP($A1641, P!$A$2:$AK$1048576, MATCH('HOF Meter (RP)'!S$1, P!$A$1:$AK$1, 0), FALSE)</f>
        <v>23</v>
      </c>
      <c r="T1641">
        <f t="shared" si="832"/>
        <v>1136</v>
      </c>
      <c r="U1641">
        <f>VLOOKUP($A1641, P!$A$2:$AK$1048576, MATCH('HOF Meter (RP)'!U$1, P!$A$1:$AK$1, 0), FALSE)</f>
        <v>10</v>
      </c>
      <c r="V1641" s="9">
        <f t="shared" si="833"/>
        <v>891</v>
      </c>
      <c r="W1641">
        <f>VLOOKUP($A1641, P!$A$2:$AK$1048576, MATCH('HOF Meter (RP)'!W$1, P!$A$1:$AK$1, 0), FALSE)</f>
        <v>420.1</v>
      </c>
      <c r="X1641">
        <f t="shared" si="834"/>
        <v>1278</v>
      </c>
      <c r="Y1641">
        <f>VLOOKUP($A1641, P!$A$2:$AK$1048576, MATCH('HOF Meter (RP)'!Y$1, P!$A$1:$AK$1, 0), FALSE)</f>
        <v>4.0039664454941599</v>
      </c>
      <c r="Z1641">
        <f t="shared" si="835"/>
        <v>1317</v>
      </c>
      <c r="AA1641">
        <f>VLOOKUP($A1641, P!$A$2:$AK$1048576, MATCH('HOF Meter (RP)'!AA$1, P!$A$1:$AK$1, 0), FALSE)</f>
        <v>4.8176066857550097</v>
      </c>
      <c r="AB1641">
        <f t="shared" si="836"/>
        <v>1624</v>
      </c>
      <c r="AC1641">
        <f>VLOOKUP($A1641, P!$A$2:$AK$1048576, MATCH('HOF Meter (RP)'!AC$1, P!$A$1:$AK$1, 0), FALSE)</f>
        <v>0.83111111000000004</v>
      </c>
      <c r="AD1641">
        <f t="shared" si="837"/>
        <v>1576</v>
      </c>
      <c r="AE1641">
        <f>VLOOKUP($A1641, P!$A$2:$AK$1048576, MATCH('HOF Meter (RP)'!AE$1, P!$A$1:$AK$1, 0), FALSE)</f>
        <v>0.26953361599030801</v>
      </c>
      <c r="AF1641">
        <f t="shared" si="838"/>
        <v>1324</v>
      </c>
      <c r="AG1641">
        <f>VLOOKUP($A1641, P!$A$2:$AK$1048576, MATCH('HOF Meter (RP)'!AG$1, P!$A$1:$AK$1, 0), FALSE)</f>
        <v>1.59397357010165</v>
      </c>
      <c r="AH1641">
        <f t="shared" si="839"/>
        <v>1651</v>
      </c>
      <c r="AI1641">
        <f>VLOOKUP($A1641, P!$A$2:$AK$1048576, MATCH('HOF Meter (RP)'!AI$1, P!$A$1:$AK$1, 0), FALSE)</f>
        <v>4.1436428312971101</v>
      </c>
      <c r="AJ1641">
        <f t="shared" si="840"/>
        <v>1027</v>
      </c>
      <c r="AK1641">
        <f>VLOOKUP($A1641, P!$A$2:$AK$1048576, MATCH('HOF Meter (RP)'!AK$1, P!$A$1:$AK$1, 0), FALSE)</f>
        <v>0.66907671466469698</v>
      </c>
      <c r="AL1641" s="9">
        <f t="shared" si="841"/>
        <v>1570</v>
      </c>
      <c r="AM1641">
        <f>VLOOKUP($A1641, P!$A$2:$AK$1048576, MATCH('HOF Meter (RP)'!AM$1, P!$A$1:$AK$1, 0), FALSE)</f>
        <v>0.31853211838357387</v>
      </c>
      <c r="AN1641">
        <f t="shared" si="842"/>
        <v>1561</v>
      </c>
      <c r="AO1641">
        <f>VLOOKUP($A1641, P!$A$2:$AK$1048576, MATCH('HOF Meter (RP)'!AO$1, P!$A$1:$AK$1, 0), FALSE)</f>
        <v>0</v>
      </c>
      <c r="AP1641">
        <f t="shared" si="843"/>
        <v>533</v>
      </c>
      <c r="AQ1641">
        <f>VLOOKUP($A1641, P!$A$2:$AK$1048576, MATCH('HOF Meter (RP)'!AQ$1, P!$A$1:$AK$1, 0), FALSE)</f>
        <v>0</v>
      </c>
      <c r="AR1641">
        <f t="shared" si="844"/>
        <v>467</v>
      </c>
      <c r="AS1641">
        <f>VLOOKUP($A1641, P!$A$2:$AK$1048576, MATCH('HOF Meter (RP)'!AS$1, P!$A$1:$AK$1, 0), FALSE)</f>
        <v>117.849582633929</v>
      </c>
      <c r="AT1641" s="9">
        <f t="shared" si="845"/>
        <v>1545</v>
      </c>
      <c r="AU1641">
        <f>VLOOKUP($A1641, P!$A$2:$AK$1048576, MATCH('HOF Meter (RP)'!AU$1, P!$A$1:$AK$1, 0), FALSE)</f>
        <v>109.132579348525</v>
      </c>
      <c r="AV1641">
        <f t="shared" si="846"/>
        <v>1384</v>
      </c>
      <c r="AW1641">
        <f>VLOOKUP($A1641, P!$A$2:$AK$1048576, MATCH('HOF Meter (RP)'!AW$1, P!$A$1:$AK$1, 0), FALSE)</f>
        <v>0</v>
      </c>
      <c r="AX1641">
        <f t="shared" si="847"/>
        <v>1</v>
      </c>
      <c r="AY1641">
        <f>VLOOKUP($A1641, P!$A$2:$AK$1048576, MATCH('HOF Meter (RP)'!AY$1, P!$A$1:$AK$1, 0), FALSE)</f>
        <v>0.395613245947605</v>
      </c>
      <c r="AZ1641">
        <f t="shared" si="848"/>
        <v>1507</v>
      </c>
      <c r="BA1641">
        <f>VLOOKUP($A1641, P!$A$2:$AK$1048576, MATCH('HOF Meter (RP)'!BA$1, P!$A$1:$AK$1, 0), FALSE)</f>
        <v>93.497647833134295</v>
      </c>
      <c r="BB1641" s="9">
        <f t="shared" si="849"/>
        <v>1049</v>
      </c>
      <c r="BC1641">
        <f>VLOOKUP($A1641, P!$A$2:$AK$1048576, MATCH('HOF Meter (RP)'!BC$1, P!$A$1:$AK$1, 0), FALSE)</f>
        <v>124.69908069578599</v>
      </c>
      <c r="BD1641" s="9">
        <f t="shared" si="850"/>
        <v>1345</v>
      </c>
      <c r="BE1641">
        <f>VLOOKUP($A1641, P!$A$2:$AK$1048576, MATCH('HOF Meter (RP)'!BE$1, P!$A$1:$AK$1, 0), FALSE)</f>
        <v>74.488949526031107</v>
      </c>
      <c r="BF1641">
        <f t="shared" si="851"/>
        <v>1449</v>
      </c>
      <c r="BG1641">
        <f>VLOOKUP($A1641, P!$A$2:$AK$1048576, MATCH('HOF Meter (RP)'!BG$1, P!$A$1:$AK$1, 0), FALSE)</f>
        <v>106.419291955972</v>
      </c>
      <c r="BH1641" s="9">
        <f t="shared" si="852"/>
        <v>1462</v>
      </c>
      <c r="BI1641">
        <f>VLOOKUP($A1641, P!$A$2:$AK$1048576, MATCH('HOF Meter (RP)'!BI$1, P!$A$1:$AK$1, 0), FALSE)</f>
        <v>113.08602943512901</v>
      </c>
      <c r="BJ1641" s="9">
        <f t="shared" si="853"/>
        <v>1604</v>
      </c>
      <c r="BK1641">
        <f>VLOOKUP($A1641, P!$A$2:$AK$1048576, MATCH('HOF Meter (RP)'!BK$1, P!$A$1:$AK$1, 0), FALSE)</f>
        <v>0</v>
      </c>
      <c r="BL1641">
        <f t="shared" si="854"/>
        <v>718</v>
      </c>
      <c r="BM1641" t="str">
        <f>VLOOKUP($A1641, P!$A$2:$AK$1048576, MATCH('HOF Meter (RP)'!BM$1, P!$A$1:$AK$1, 0), FALSE)</f>
        <v>Bob Chakales</v>
      </c>
      <c r="BN1641">
        <f>VLOOKUP($A1641, P!$A$2:$AK$1048576, MATCH('HOF Meter (RP)'!BN$1, P!$A$1:$AK$1, 0), FALSE)</f>
        <v>1002113</v>
      </c>
      <c r="BO1641">
        <f>VLOOKUP($A1641, P!$A$2:$AK$1048576, MATCH('HOF Meter (RP)'!BO$1, P!$A$1:$AK$1, 0), FALSE)</f>
        <v>112167</v>
      </c>
      <c r="BP1641" s="10">
        <f t="shared" si="855"/>
        <v>1352.3030023771175</v>
      </c>
      <c r="BQ1641" s="10">
        <f t="shared" si="858"/>
        <v>-1186.8625381680799</v>
      </c>
      <c r="BR1641" s="8">
        <f t="shared" si="856"/>
        <v>1640</v>
      </c>
      <c r="BS1641" s="7">
        <f t="shared" si="857"/>
        <v>10</v>
      </c>
    </row>
    <row r="1642" spans="1:71" x14ac:dyDescent="0.45">
      <c r="A1642">
        <v>1013777</v>
      </c>
      <c r="B1642" t="str">
        <f>VLOOKUP(A1642, P!$A$2:$AK$1048576, MATCH('HOF Meter (RP)'!B$1, P!$A$1:$AK$1, 0), FALSE)</f>
        <v>Don Wengert</v>
      </c>
      <c r="C1642" t="str">
        <f>VLOOKUP($A1642, P!$A$2:$AK$1048576, MATCH('HOF Meter (RP)'!C$1, P!$A$1:$AK$1, 0), FALSE)</f>
        <v>RP</v>
      </c>
      <c r="D1642" t="str">
        <f>VLOOKUP($A1642, P!$A$2:$AK$1048576, MATCH('HOF Meter (RP)'!D$1, P!$A$1:$AK$1, 0), FALSE)</f>
        <v>RP</v>
      </c>
      <c r="E1642">
        <f>VLOOKUP($A1642, P!$A$2:$AK$1048576, MATCH('HOF Meter (RP)'!E$1, P!$A$1:$AK$1, 0), FALSE)</f>
        <v>0</v>
      </c>
      <c r="F1642">
        <f>VLOOKUP($A1642, P!$A$2:$AK$1048576, MATCH('HOF Meter (RP)'!F$1, P!$A$1:$AK$1, 0), FALSE)</f>
        <v>0</v>
      </c>
      <c r="G1642">
        <f t="shared" si="826"/>
        <v>0</v>
      </c>
      <c r="H1642">
        <f>VLOOKUP($A1642, P!$A$2:$AK$1048576, MATCH('HOF Meter (RP)'!H$1, P!$A$1:$AK$1, 0), FALSE)</f>
        <v>0</v>
      </c>
      <c r="I1642">
        <f>VLOOKUP($A1642, P!$A$2:$AK$1048576, MATCH('HOF Meter (RP)'!I$1, P!$A$1:$AK$1, 0), FALSE)</f>
        <v>14</v>
      </c>
      <c r="J1642">
        <f t="shared" si="827"/>
        <v>1587</v>
      </c>
      <c r="K1642">
        <f>VLOOKUP($A1642, P!$A$2:$AK$1048576, MATCH('HOF Meter (RP)'!K$1, P!$A$1:$AK$1, 0), FALSE)</f>
        <v>32</v>
      </c>
      <c r="L1642">
        <f t="shared" si="828"/>
        <v>920</v>
      </c>
      <c r="M1642">
        <f>VLOOKUP($A1642, P!$A$2:$AK$1048576, MATCH('HOF Meter (RP)'!M$1, P!$A$1:$AK$1, 0), FALSE)</f>
        <v>0.30434782608695654</v>
      </c>
      <c r="N1642" s="9">
        <f t="shared" si="829"/>
        <v>1692</v>
      </c>
      <c r="O1642">
        <f>VLOOKUP($A1642, P!$A$2:$AK$1048576, MATCH('HOF Meter (RP)'!O$1, P!$A$1:$AK$1, 0), FALSE)</f>
        <v>6.0113980935217297</v>
      </c>
      <c r="P1642">
        <f t="shared" si="830"/>
        <v>1721</v>
      </c>
      <c r="Q1642">
        <f>VLOOKUP($A1642, P!$A$2:$AK$1048576, MATCH('HOF Meter (RP)'!Q$1, P!$A$1:$AK$1, 0), FALSE)</f>
        <v>160</v>
      </c>
      <c r="R1642">
        <f t="shared" si="831"/>
        <v>1331</v>
      </c>
      <c r="S1642">
        <f>VLOOKUP($A1642, P!$A$2:$AK$1048576, MATCH('HOF Meter (RP)'!S$1, P!$A$1:$AK$1, 0), FALSE)</f>
        <v>48</v>
      </c>
      <c r="T1642">
        <f t="shared" si="832"/>
        <v>759</v>
      </c>
      <c r="U1642">
        <f>VLOOKUP($A1642, P!$A$2:$AK$1048576, MATCH('HOF Meter (RP)'!U$1, P!$A$1:$AK$1, 0), FALSE)</f>
        <v>3</v>
      </c>
      <c r="V1642" s="9">
        <f t="shared" si="833"/>
        <v>1337</v>
      </c>
      <c r="W1642">
        <f>VLOOKUP($A1642, P!$A$2:$AK$1048576, MATCH('HOF Meter (RP)'!W$1, P!$A$1:$AK$1, 0), FALSE)</f>
        <v>438.2</v>
      </c>
      <c r="X1642">
        <f t="shared" si="834"/>
        <v>1219</v>
      </c>
      <c r="Y1642">
        <f>VLOOKUP($A1642, P!$A$2:$AK$1048576, MATCH('HOF Meter (RP)'!Y$1, P!$A$1:$AK$1, 0), FALSE)</f>
        <v>4.6367780516583901</v>
      </c>
      <c r="Z1642">
        <f t="shared" si="835"/>
        <v>1162</v>
      </c>
      <c r="AA1642">
        <f>VLOOKUP($A1642, P!$A$2:$AK$1048576, MATCH('HOF Meter (RP)'!AA$1, P!$A$1:$AK$1, 0), FALSE)</f>
        <v>3.2211245757095899</v>
      </c>
      <c r="AB1642">
        <f t="shared" si="836"/>
        <v>627</v>
      </c>
      <c r="AC1642">
        <f>VLOOKUP($A1642, P!$A$2:$AK$1048576, MATCH('HOF Meter (RP)'!AC$1, P!$A$1:$AK$1, 0), FALSE)</f>
        <v>1.4394904500000001</v>
      </c>
      <c r="AD1642">
        <f t="shared" si="837"/>
        <v>1046</v>
      </c>
      <c r="AE1642">
        <f>VLOOKUP($A1642, P!$A$2:$AK$1048576, MATCH('HOF Meter (RP)'!AE$1, P!$A$1:$AK$1, 0), FALSE)</f>
        <v>0.31161007667031698</v>
      </c>
      <c r="AF1642">
        <f t="shared" si="838"/>
        <v>1722</v>
      </c>
      <c r="AG1642">
        <f>VLOOKUP($A1642, P!$A$2:$AK$1048576, MATCH('HOF Meter (RP)'!AG$1, P!$A$1:$AK$1, 0), FALSE)</f>
        <v>1.65501517478072</v>
      </c>
      <c r="AH1642">
        <f t="shared" si="839"/>
        <v>1694</v>
      </c>
      <c r="AI1642">
        <f>VLOOKUP($A1642, P!$A$2:$AK$1048576, MATCH('HOF Meter (RP)'!AI$1, P!$A$1:$AK$1, 0), FALSE)</f>
        <v>5.4656015312994404</v>
      </c>
      <c r="AJ1642">
        <f t="shared" si="840"/>
        <v>1721</v>
      </c>
      <c r="AK1642">
        <f>VLOOKUP($A1642, P!$A$2:$AK$1048576, MATCH('HOF Meter (RP)'!AK$1, P!$A$1:$AK$1, 0), FALSE)</f>
        <v>-0.12938163243234099</v>
      </c>
      <c r="AL1642" s="9">
        <f t="shared" si="841"/>
        <v>1658</v>
      </c>
      <c r="AM1642">
        <f>VLOOKUP($A1642, P!$A$2:$AK$1048576, MATCH('HOF Meter (RP)'!AM$1, P!$A$1:$AK$1, 0), FALSE)</f>
        <v>-5.9051406860949798E-2</v>
      </c>
      <c r="AN1642">
        <f t="shared" si="842"/>
        <v>1660</v>
      </c>
      <c r="AO1642">
        <f>VLOOKUP($A1642, P!$A$2:$AK$1048576, MATCH('HOF Meter (RP)'!AO$1, P!$A$1:$AK$1, 0), FALSE)</f>
        <v>-5.15760393813252</v>
      </c>
      <c r="AP1642">
        <f t="shared" si="843"/>
        <v>1653</v>
      </c>
      <c r="AQ1642">
        <f>VLOOKUP($A1642, P!$A$2:$AK$1048576, MATCH('HOF Meter (RP)'!AQ$1, P!$A$1:$AK$1, 0), FALSE)</f>
        <v>-1.3010107905345201</v>
      </c>
      <c r="AR1642">
        <f t="shared" si="844"/>
        <v>1400</v>
      </c>
      <c r="AS1642">
        <f>VLOOKUP($A1642, P!$A$2:$AK$1048576, MATCH('HOF Meter (RP)'!AS$1, P!$A$1:$AK$1, 0), FALSE)</f>
        <v>130.714294573877</v>
      </c>
      <c r="AT1642" s="9">
        <f t="shared" si="845"/>
        <v>1695</v>
      </c>
      <c r="AU1642">
        <f>VLOOKUP($A1642, P!$A$2:$AK$1048576, MATCH('HOF Meter (RP)'!AU$1, P!$A$1:$AK$1, 0), FALSE)</f>
        <v>117.51038193001099</v>
      </c>
      <c r="AV1642">
        <f t="shared" si="846"/>
        <v>1646</v>
      </c>
      <c r="AW1642">
        <f>VLOOKUP($A1642, P!$A$2:$AK$1048576, MATCH('HOF Meter (RP)'!AW$1, P!$A$1:$AK$1, 0), FALSE)</f>
        <v>0</v>
      </c>
      <c r="AX1642">
        <f t="shared" si="847"/>
        <v>1</v>
      </c>
      <c r="AY1642">
        <f>VLOOKUP($A1642, P!$A$2:$AK$1048576, MATCH('HOF Meter (RP)'!AY$1, P!$A$1:$AK$1, 0), FALSE)</f>
        <v>0.54579656222228301</v>
      </c>
      <c r="AZ1642">
        <f t="shared" si="848"/>
        <v>1606</v>
      </c>
      <c r="BA1642">
        <f>VLOOKUP($A1642, P!$A$2:$AK$1048576, MATCH('HOF Meter (RP)'!BA$1, P!$A$1:$AK$1, 0), FALSE)</f>
        <v>72.228235623782794</v>
      </c>
      <c r="BB1642" s="9">
        <f t="shared" si="849"/>
        <v>1612</v>
      </c>
      <c r="BC1642">
        <f>VLOOKUP($A1642, P!$A$2:$AK$1048576, MATCH('HOF Meter (RP)'!BC$1, P!$A$1:$AK$1, 0), FALSE)</f>
        <v>88.882875273657703</v>
      </c>
      <c r="BD1642" s="9">
        <f t="shared" si="850"/>
        <v>394</v>
      </c>
      <c r="BE1642">
        <f>VLOOKUP($A1642, P!$A$2:$AK$1048576, MATCH('HOF Meter (RP)'!BE$1, P!$A$1:$AK$1, 0), FALSE)</f>
        <v>79.763319053818506</v>
      </c>
      <c r="BF1642">
        <f t="shared" si="851"/>
        <v>1314</v>
      </c>
      <c r="BG1642">
        <f>VLOOKUP($A1642, P!$A$2:$AK$1048576, MATCH('HOF Meter (RP)'!BG$1, P!$A$1:$AK$1, 0), FALSE)</f>
        <v>116.677835380361</v>
      </c>
      <c r="BH1642" s="9">
        <f t="shared" si="852"/>
        <v>1727</v>
      </c>
      <c r="BI1642">
        <f>VLOOKUP($A1642, P!$A$2:$AK$1048576, MATCH('HOF Meter (RP)'!BI$1, P!$A$1:$AK$1, 0), FALSE)</f>
        <v>113.785826654472</v>
      </c>
      <c r="BJ1642" s="9">
        <f t="shared" si="853"/>
        <v>1632</v>
      </c>
      <c r="BK1642">
        <f>VLOOKUP($A1642, P!$A$2:$AK$1048576, MATCH('HOF Meter (RP)'!BK$1, P!$A$1:$AK$1, 0), FALSE)</f>
        <v>13</v>
      </c>
      <c r="BL1642">
        <f t="shared" si="854"/>
        <v>430</v>
      </c>
      <c r="BM1642" t="str">
        <f>VLOOKUP($A1642, P!$A$2:$AK$1048576, MATCH('HOF Meter (RP)'!BM$1, P!$A$1:$AK$1, 0), FALSE)</f>
        <v>Don Wengert</v>
      </c>
      <c r="BN1642">
        <f>VLOOKUP($A1642, P!$A$2:$AK$1048576, MATCH('HOF Meter (RP)'!BN$1, P!$A$1:$AK$1, 0), FALSE)</f>
        <v>1013777</v>
      </c>
      <c r="BO1642">
        <f>VLOOKUP($A1642, P!$A$2:$AK$1048576, MATCH('HOF Meter (RP)'!BO$1, P!$A$1:$AK$1, 0), FALSE)</f>
        <v>124085</v>
      </c>
      <c r="BP1642" s="10">
        <f t="shared" si="855"/>
        <v>1355.251723487693</v>
      </c>
      <c r="BQ1642" s="10">
        <f t="shared" si="858"/>
        <v>-1189.8112592786551</v>
      </c>
      <c r="BR1642" s="8">
        <f t="shared" si="856"/>
        <v>1641</v>
      </c>
      <c r="BS1642" s="7">
        <f t="shared" si="857"/>
        <v>10</v>
      </c>
    </row>
    <row r="1643" spans="1:71" x14ac:dyDescent="0.45">
      <c r="A1643">
        <v>1485</v>
      </c>
      <c r="B1643" t="str">
        <f>VLOOKUP(A1643, P!$A$2:$AK$1048576, MATCH('HOF Meter (RP)'!B$1, P!$A$1:$AK$1, 0), FALSE)</f>
        <v>Mac Suzuki</v>
      </c>
      <c r="C1643" t="str">
        <f>VLOOKUP($A1643, P!$A$2:$AK$1048576, MATCH('HOF Meter (RP)'!C$1, P!$A$1:$AK$1, 0), FALSE)</f>
        <v>RP</v>
      </c>
      <c r="D1643" t="str">
        <f>VLOOKUP($A1643, P!$A$2:$AK$1048576, MATCH('HOF Meter (RP)'!D$1, P!$A$1:$AK$1, 0), FALSE)</f>
        <v>SP</v>
      </c>
      <c r="E1643">
        <f>VLOOKUP($A1643, P!$A$2:$AK$1048576, MATCH('HOF Meter (RP)'!E$1, P!$A$1:$AK$1, 0), FALSE)</f>
        <v>0</v>
      </c>
      <c r="F1643">
        <f>VLOOKUP($A1643, P!$A$2:$AK$1048576, MATCH('HOF Meter (RP)'!F$1, P!$A$1:$AK$1, 0), FALSE)</f>
        <v>0</v>
      </c>
      <c r="G1643">
        <f t="shared" si="826"/>
        <v>0</v>
      </c>
      <c r="H1643">
        <f>VLOOKUP($A1643, P!$A$2:$AK$1048576, MATCH('HOF Meter (RP)'!H$1, P!$A$1:$AK$1, 0), FALSE)</f>
        <v>0</v>
      </c>
      <c r="I1643">
        <f>VLOOKUP($A1643, P!$A$2:$AK$1048576, MATCH('HOF Meter (RP)'!I$1, P!$A$1:$AK$1, 0), FALSE)</f>
        <v>16</v>
      </c>
      <c r="J1643">
        <f t="shared" si="827"/>
        <v>1501</v>
      </c>
      <c r="K1643">
        <f>VLOOKUP($A1643, P!$A$2:$AK$1048576, MATCH('HOF Meter (RP)'!K$1, P!$A$1:$AK$1, 0), FALSE)</f>
        <v>31</v>
      </c>
      <c r="L1643">
        <f t="shared" si="828"/>
        <v>954</v>
      </c>
      <c r="M1643">
        <f>VLOOKUP($A1643, P!$A$2:$AK$1048576, MATCH('HOF Meter (RP)'!M$1, P!$A$1:$AK$1, 0), FALSE)</f>
        <v>0.34042553191489361</v>
      </c>
      <c r="N1643" s="9">
        <f t="shared" si="829"/>
        <v>1651</v>
      </c>
      <c r="O1643">
        <f>VLOOKUP($A1643, P!$A$2:$AK$1048576, MATCH('HOF Meter (RP)'!O$1, P!$A$1:$AK$1, 0), FALSE)</f>
        <v>5.7208309795170598</v>
      </c>
      <c r="P1643">
        <f t="shared" si="830"/>
        <v>1706</v>
      </c>
      <c r="Q1643">
        <f>VLOOKUP($A1643, P!$A$2:$AK$1048576, MATCH('HOF Meter (RP)'!Q$1, P!$A$1:$AK$1, 0), FALSE)</f>
        <v>117</v>
      </c>
      <c r="R1643">
        <f t="shared" si="831"/>
        <v>1530</v>
      </c>
      <c r="S1643">
        <f>VLOOKUP($A1643, P!$A$2:$AK$1048576, MATCH('HOF Meter (RP)'!S$1, P!$A$1:$AK$1, 0), FALSE)</f>
        <v>67</v>
      </c>
      <c r="T1643">
        <f t="shared" si="832"/>
        <v>524</v>
      </c>
      <c r="U1643">
        <f>VLOOKUP($A1643, P!$A$2:$AK$1048576, MATCH('HOF Meter (RP)'!U$1, P!$A$1:$AK$1, 0), FALSE)</f>
        <v>0</v>
      </c>
      <c r="V1643" s="9">
        <f t="shared" si="833"/>
        <v>1644</v>
      </c>
      <c r="W1643">
        <f>VLOOKUP($A1643, P!$A$2:$AK$1048576, MATCH('HOF Meter (RP)'!W$1, P!$A$1:$AK$1, 0), FALSE)</f>
        <v>465.2</v>
      </c>
      <c r="X1643">
        <f t="shared" si="834"/>
        <v>1137</v>
      </c>
      <c r="Y1643">
        <f>VLOOKUP($A1643, P!$A$2:$AK$1048576, MATCH('HOF Meter (RP)'!Y$1, P!$A$1:$AK$1, 0), FALSE)</f>
        <v>6.3199720618313497</v>
      </c>
      <c r="Z1643">
        <f t="shared" si="835"/>
        <v>646</v>
      </c>
      <c r="AA1643">
        <f>VLOOKUP($A1643, P!$A$2:$AK$1048576, MATCH('HOF Meter (RP)'!AA$1, P!$A$1:$AK$1, 0), FALSE)</f>
        <v>5.1216898972027698</v>
      </c>
      <c r="AB1643">
        <f t="shared" si="836"/>
        <v>1678</v>
      </c>
      <c r="AC1643">
        <f>VLOOKUP($A1643, P!$A$2:$AK$1048576, MATCH('HOF Meter (RP)'!AC$1, P!$A$1:$AK$1, 0), FALSE)</f>
        <v>1.23396226</v>
      </c>
      <c r="AD1643">
        <f t="shared" si="837"/>
        <v>1240</v>
      </c>
      <c r="AE1643">
        <f>VLOOKUP($A1643, P!$A$2:$AK$1048576, MATCH('HOF Meter (RP)'!AE$1, P!$A$1:$AK$1, 0), FALSE)</f>
        <v>0.27183939229517001</v>
      </c>
      <c r="AF1643">
        <f t="shared" si="838"/>
        <v>1390</v>
      </c>
      <c r="AG1643">
        <f>VLOOKUP($A1643, P!$A$2:$AK$1048576, MATCH('HOF Meter (RP)'!AG$1, P!$A$1:$AK$1, 0), FALSE)</f>
        <v>1.64495365251879</v>
      </c>
      <c r="AH1643">
        <f t="shared" si="839"/>
        <v>1686</v>
      </c>
      <c r="AI1643">
        <f>VLOOKUP($A1643, P!$A$2:$AK$1048576, MATCH('HOF Meter (RP)'!AI$1, P!$A$1:$AK$1, 0), FALSE)</f>
        <v>5.3943055101055597</v>
      </c>
      <c r="AJ1643">
        <f t="shared" si="840"/>
        <v>1716</v>
      </c>
      <c r="AK1643">
        <f>VLOOKUP($A1643, P!$A$2:$AK$1048576, MATCH('HOF Meter (RP)'!AK$1, P!$A$1:$AK$1, 0), FALSE)</f>
        <v>2.5220092709641899</v>
      </c>
      <c r="AL1643" s="9">
        <f t="shared" si="841"/>
        <v>1164</v>
      </c>
      <c r="AM1643">
        <f>VLOOKUP($A1643, P!$A$2:$AK$1048576, MATCH('HOF Meter (RP)'!AM$1, P!$A$1:$AK$1, 0), FALSE)</f>
        <v>1.0842688181273388</v>
      </c>
      <c r="AN1643">
        <f t="shared" si="842"/>
        <v>1103</v>
      </c>
      <c r="AO1643">
        <f>VLOOKUP($A1643, P!$A$2:$AK$1048576, MATCH('HOF Meter (RP)'!AO$1, P!$A$1:$AK$1, 0), FALSE)</f>
        <v>-3.00946613540872</v>
      </c>
      <c r="AP1643">
        <f t="shared" si="843"/>
        <v>1513</v>
      </c>
      <c r="AQ1643">
        <f>VLOOKUP($A1643, P!$A$2:$AK$1048576, MATCH('HOF Meter (RP)'!AQ$1, P!$A$1:$AK$1, 0), FALSE)</f>
        <v>-0.28237572404990402</v>
      </c>
      <c r="AR1643">
        <f t="shared" si="844"/>
        <v>1164</v>
      </c>
      <c r="AS1643">
        <f>VLOOKUP($A1643, P!$A$2:$AK$1048576, MATCH('HOF Meter (RP)'!AS$1, P!$A$1:$AK$1, 0), FALSE)</f>
        <v>117.04270195199599</v>
      </c>
      <c r="AT1643" s="9">
        <f t="shared" si="845"/>
        <v>1525</v>
      </c>
      <c r="AU1643">
        <f>VLOOKUP($A1643, P!$A$2:$AK$1048576, MATCH('HOF Meter (RP)'!AU$1, P!$A$1:$AK$1, 0), FALSE)</f>
        <v>112.54827589562601</v>
      </c>
      <c r="AV1643">
        <f t="shared" si="846"/>
        <v>1509</v>
      </c>
      <c r="AW1643">
        <f>VLOOKUP($A1643, P!$A$2:$AK$1048576, MATCH('HOF Meter (RP)'!AW$1, P!$A$1:$AK$1, 0), FALSE)</f>
        <v>5.1989885711639401</v>
      </c>
      <c r="AX1643">
        <f t="shared" si="847"/>
        <v>1719</v>
      </c>
      <c r="AY1643">
        <f>VLOOKUP($A1643, P!$A$2:$AK$1048576, MATCH('HOF Meter (RP)'!AY$1, P!$A$1:$AK$1, 0), FALSE)</f>
        <v>0.32652546941149801</v>
      </c>
      <c r="AZ1643">
        <f t="shared" si="848"/>
        <v>1444</v>
      </c>
      <c r="BA1643">
        <f>VLOOKUP($A1643, P!$A$2:$AK$1048576, MATCH('HOF Meter (RP)'!BA$1, P!$A$1:$AK$1, 0), FALSE)</f>
        <v>98.835630182727698</v>
      </c>
      <c r="BB1643" s="9">
        <f t="shared" si="849"/>
        <v>871</v>
      </c>
      <c r="BC1643">
        <f>VLOOKUP($A1643, P!$A$2:$AK$1048576, MATCH('HOF Meter (RP)'!BC$1, P!$A$1:$AK$1, 0), FALSE)</f>
        <v>144.06261666501101</v>
      </c>
      <c r="BD1643" s="9">
        <f t="shared" si="850"/>
        <v>1623</v>
      </c>
      <c r="BE1643">
        <f>VLOOKUP($A1643, P!$A$2:$AK$1048576, MATCH('HOF Meter (RP)'!BE$1, P!$A$1:$AK$1, 0), FALSE)</f>
        <v>69.138995339539306</v>
      </c>
      <c r="BF1643">
        <f t="shared" si="851"/>
        <v>1567</v>
      </c>
      <c r="BG1643">
        <f>VLOOKUP($A1643, P!$A$2:$AK$1048576, MATCH('HOF Meter (RP)'!BG$1, P!$A$1:$AK$1, 0), FALSE)</f>
        <v>101.746604353126</v>
      </c>
      <c r="BH1643" s="9">
        <f t="shared" si="852"/>
        <v>1032</v>
      </c>
      <c r="BI1643">
        <f>VLOOKUP($A1643, P!$A$2:$AK$1048576, MATCH('HOF Meter (RP)'!BI$1, P!$A$1:$AK$1, 0), FALSE)</f>
        <v>113.48925090109201</v>
      </c>
      <c r="BJ1643" s="9">
        <f t="shared" si="853"/>
        <v>1620</v>
      </c>
      <c r="BK1643">
        <f>VLOOKUP($A1643, P!$A$2:$AK$1048576, MATCH('HOF Meter (RP)'!BK$1, P!$A$1:$AK$1, 0), FALSE)</f>
        <v>24</v>
      </c>
      <c r="BL1643">
        <f t="shared" si="854"/>
        <v>258</v>
      </c>
      <c r="BM1643" t="str">
        <f>VLOOKUP($A1643, P!$A$2:$AK$1048576, MATCH('HOF Meter (RP)'!BM$1, P!$A$1:$AK$1, 0), FALSE)</f>
        <v>Mac Suzuki</v>
      </c>
      <c r="BN1643">
        <f>VLOOKUP($A1643, P!$A$2:$AK$1048576, MATCH('HOF Meter (RP)'!BN$1, P!$A$1:$AK$1, 0), FALSE)</f>
        <v>1485</v>
      </c>
      <c r="BO1643">
        <f>VLOOKUP($A1643, P!$A$2:$AK$1048576, MATCH('HOF Meter (RP)'!BO$1, P!$A$1:$AK$1, 0), FALSE)</f>
        <v>123010</v>
      </c>
      <c r="BP1643" s="10">
        <f t="shared" si="855"/>
        <v>1355.3466514704141</v>
      </c>
      <c r="BQ1643" s="10">
        <f t="shared" si="858"/>
        <v>-1189.9061872613765</v>
      </c>
      <c r="BR1643" s="8">
        <f t="shared" si="856"/>
        <v>1642</v>
      </c>
      <c r="BS1643" s="7">
        <f t="shared" si="857"/>
        <v>10</v>
      </c>
    </row>
    <row r="1644" spans="1:71" x14ac:dyDescent="0.45">
      <c r="A1644">
        <v>2859</v>
      </c>
      <c r="B1644" t="str">
        <f>VLOOKUP(A1644, P!$A$2:$AK$1048576, MATCH('HOF Meter (RP)'!B$1, P!$A$1:$AK$1, 0), FALSE)</f>
        <v>Ross Detwiler</v>
      </c>
      <c r="C1644" t="str">
        <f>VLOOKUP($A1644, P!$A$2:$AK$1048576, MATCH('HOF Meter (RP)'!C$1, P!$A$1:$AK$1, 0), FALSE)</f>
        <v>RP</v>
      </c>
      <c r="D1644" t="str">
        <f>VLOOKUP($A1644, P!$A$2:$AK$1048576, MATCH('HOF Meter (RP)'!D$1, P!$A$1:$AK$1, 0), FALSE)</f>
        <v>RP</v>
      </c>
      <c r="E1644">
        <f>VLOOKUP($A1644, P!$A$2:$AK$1048576, MATCH('HOF Meter (RP)'!E$1, P!$A$1:$AK$1, 0), FALSE)</f>
        <v>0</v>
      </c>
      <c r="F1644">
        <f>VLOOKUP($A1644, P!$A$2:$AK$1048576, MATCH('HOF Meter (RP)'!F$1, P!$A$1:$AK$1, 0), FALSE)</f>
        <v>0</v>
      </c>
      <c r="G1644">
        <f t="shared" si="826"/>
        <v>0</v>
      </c>
      <c r="H1644">
        <f>VLOOKUP($A1644, P!$A$2:$AK$1048576, MATCH('HOF Meter (RP)'!H$1, P!$A$1:$AK$1, 0), FALSE)</f>
        <v>0</v>
      </c>
      <c r="I1644">
        <f>VLOOKUP($A1644, P!$A$2:$AK$1048576, MATCH('HOF Meter (RP)'!I$1, P!$A$1:$AK$1, 0), FALSE)</f>
        <v>30</v>
      </c>
      <c r="J1644">
        <f t="shared" si="827"/>
        <v>864</v>
      </c>
      <c r="K1644">
        <f>VLOOKUP($A1644, P!$A$2:$AK$1048576, MATCH('HOF Meter (RP)'!K$1, P!$A$1:$AK$1, 0), FALSE)</f>
        <v>51</v>
      </c>
      <c r="L1644">
        <f t="shared" si="828"/>
        <v>411</v>
      </c>
      <c r="M1644">
        <f>VLOOKUP($A1644, P!$A$2:$AK$1048576, MATCH('HOF Meter (RP)'!M$1, P!$A$1:$AK$1, 0), FALSE)</f>
        <v>0.37037037037037035</v>
      </c>
      <c r="N1644" s="9">
        <f t="shared" si="829"/>
        <v>1583</v>
      </c>
      <c r="O1644">
        <f>VLOOKUP($A1644, P!$A$2:$AK$1048576, MATCH('HOF Meter (RP)'!O$1, P!$A$1:$AK$1, 0), FALSE)</f>
        <v>4.5598407291245397</v>
      </c>
      <c r="P1644">
        <f t="shared" si="830"/>
        <v>1387</v>
      </c>
      <c r="Q1644">
        <f>VLOOKUP($A1644, P!$A$2:$AK$1048576, MATCH('HOF Meter (RP)'!Q$1, P!$A$1:$AK$1, 0), FALSE)</f>
        <v>307</v>
      </c>
      <c r="R1644">
        <f t="shared" si="831"/>
        <v>801</v>
      </c>
      <c r="S1644">
        <f>VLOOKUP($A1644, P!$A$2:$AK$1048576, MATCH('HOF Meter (RP)'!S$1, P!$A$1:$AK$1, 0), FALSE)</f>
        <v>100</v>
      </c>
      <c r="T1644">
        <f t="shared" si="832"/>
        <v>298</v>
      </c>
      <c r="U1644">
        <f>VLOOKUP($A1644, P!$A$2:$AK$1048576, MATCH('HOF Meter (RP)'!U$1, P!$A$1:$AK$1, 0), FALSE)</f>
        <v>2</v>
      </c>
      <c r="V1644" s="9">
        <f t="shared" si="833"/>
        <v>1447</v>
      </c>
      <c r="W1644">
        <f>VLOOKUP($A1644, P!$A$2:$AK$1048576, MATCH('HOF Meter (RP)'!W$1, P!$A$1:$AK$1, 0), FALSE)</f>
        <v>752</v>
      </c>
      <c r="X1644">
        <f t="shared" si="834"/>
        <v>567</v>
      </c>
      <c r="Y1644">
        <f>VLOOKUP($A1644, P!$A$2:$AK$1048576, MATCH('HOF Meter (RP)'!Y$1, P!$A$1:$AK$1, 0), FALSE)</f>
        <v>6.0438833811230799</v>
      </c>
      <c r="Z1644">
        <f t="shared" si="835"/>
        <v>715</v>
      </c>
      <c r="AA1644">
        <f>VLOOKUP($A1644, P!$A$2:$AK$1048576, MATCH('HOF Meter (RP)'!AA$1, P!$A$1:$AK$1, 0), FALSE)</f>
        <v>3.26728745157742</v>
      </c>
      <c r="AB1644">
        <f t="shared" si="836"/>
        <v>664</v>
      </c>
      <c r="AC1644">
        <f>VLOOKUP($A1644, P!$A$2:$AK$1048576, MATCH('HOF Meter (RP)'!AC$1, P!$A$1:$AK$1, 0), FALSE)</f>
        <v>1.8498168500000001</v>
      </c>
      <c r="AD1644">
        <f t="shared" si="837"/>
        <v>630</v>
      </c>
      <c r="AE1644">
        <f>VLOOKUP($A1644, P!$A$2:$AK$1048576, MATCH('HOF Meter (RP)'!AE$1, P!$A$1:$AK$1, 0), FALSE)</f>
        <v>0.27445742904841403</v>
      </c>
      <c r="AF1644">
        <f t="shared" si="838"/>
        <v>1447</v>
      </c>
      <c r="AG1644">
        <f>VLOOKUP($A1644, P!$A$2:$AK$1048576, MATCH('HOF Meter (RP)'!AG$1, P!$A$1:$AK$1, 0), FALSE)</f>
        <v>1.45611711822437</v>
      </c>
      <c r="AH1644">
        <f t="shared" si="839"/>
        <v>1264</v>
      </c>
      <c r="AI1644">
        <f>VLOOKUP($A1644, P!$A$2:$AK$1048576, MATCH('HOF Meter (RP)'!AI$1, P!$A$1:$AK$1, 0), FALSE)</f>
        <v>4.6386420667905899</v>
      </c>
      <c r="AJ1644">
        <f t="shared" si="840"/>
        <v>1500</v>
      </c>
      <c r="AK1644">
        <f>VLOOKUP($A1644, P!$A$2:$AK$1048576, MATCH('HOF Meter (RP)'!AK$1, P!$A$1:$AK$1, 0), FALSE)</f>
        <v>2.4572412976995102</v>
      </c>
      <c r="AL1644" s="9">
        <f t="shared" si="841"/>
        <v>1183</v>
      </c>
      <c r="AM1644">
        <f>VLOOKUP($A1644, P!$A$2:$AK$1048576, MATCH('HOF Meter (RP)'!AM$1, P!$A$1:$AK$1, 0), FALSE)</f>
        <v>0.65352162172859318</v>
      </c>
      <c r="AN1644">
        <f t="shared" si="842"/>
        <v>1397</v>
      </c>
      <c r="AO1644">
        <f>VLOOKUP($A1644, P!$A$2:$AK$1048576, MATCH('HOF Meter (RP)'!AO$1, P!$A$1:$AK$1, 0), FALSE)</f>
        <v>-4.9225218891515397</v>
      </c>
      <c r="AP1644">
        <f t="shared" si="843"/>
        <v>1637</v>
      </c>
      <c r="AQ1644">
        <f>VLOOKUP($A1644, P!$A$2:$AK$1048576, MATCH('HOF Meter (RP)'!AQ$1, P!$A$1:$AK$1, 0), FALSE)</f>
        <v>0.117850350523964</v>
      </c>
      <c r="AR1644">
        <f t="shared" si="844"/>
        <v>442</v>
      </c>
      <c r="AS1644">
        <f>VLOOKUP($A1644, P!$A$2:$AK$1048576, MATCH('HOF Meter (RP)'!AS$1, P!$A$1:$AK$1, 0), FALSE)</f>
        <v>111.755900096638</v>
      </c>
      <c r="AT1644" s="9">
        <f t="shared" si="845"/>
        <v>1372</v>
      </c>
      <c r="AU1644">
        <f>VLOOKUP($A1644, P!$A$2:$AK$1048576, MATCH('HOF Meter (RP)'!AU$1, P!$A$1:$AK$1, 0), FALSE)</f>
        <v>114.18810246664199</v>
      </c>
      <c r="AV1644">
        <f t="shared" si="846"/>
        <v>1565</v>
      </c>
      <c r="AW1644">
        <f>VLOOKUP($A1644, P!$A$2:$AK$1048576, MATCH('HOF Meter (RP)'!AW$1, P!$A$1:$AK$1, 0), FALSE)</f>
        <v>4.59678443882036</v>
      </c>
      <c r="AX1644">
        <f t="shared" si="847"/>
        <v>1659</v>
      </c>
      <c r="AY1644">
        <f>VLOOKUP($A1644, P!$A$2:$AK$1048576, MATCH('HOF Meter (RP)'!AY$1, P!$A$1:$AK$1, 0), FALSE)</f>
        <v>-7.8801337666051893E-2</v>
      </c>
      <c r="AZ1644">
        <f t="shared" si="848"/>
        <v>743</v>
      </c>
      <c r="BA1644">
        <f>VLOOKUP($A1644, P!$A$2:$AK$1048576, MATCH('HOF Meter (RP)'!BA$1, P!$A$1:$AK$1, 0), FALSE)</f>
        <v>76.421728569082106</v>
      </c>
      <c r="BB1644" s="9">
        <f t="shared" si="849"/>
        <v>1532</v>
      </c>
      <c r="BC1644">
        <f>VLOOKUP($A1644, P!$A$2:$AK$1048576, MATCH('HOF Meter (RP)'!BC$1, P!$A$1:$AK$1, 0), FALSE)</f>
        <v>103.866461134861</v>
      </c>
      <c r="BD1644" s="9">
        <f t="shared" si="850"/>
        <v>791</v>
      </c>
      <c r="BE1644">
        <f>VLOOKUP($A1644, P!$A$2:$AK$1048576, MATCH('HOF Meter (RP)'!BE$1, P!$A$1:$AK$1, 0), FALSE)</f>
        <v>73.777505494854097</v>
      </c>
      <c r="BF1644">
        <f t="shared" si="851"/>
        <v>1467</v>
      </c>
      <c r="BG1644">
        <f>VLOOKUP($A1644, P!$A$2:$AK$1048576, MATCH('HOF Meter (RP)'!BG$1, P!$A$1:$AK$1, 0), FALSE)</f>
        <v>110.24750961319801</v>
      </c>
      <c r="BH1644" s="9">
        <f t="shared" si="852"/>
        <v>1651</v>
      </c>
      <c r="BI1644">
        <f>VLOOKUP($A1644, P!$A$2:$AK$1048576, MATCH('HOF Meter (RP)'!BI$1, P!$A$1:$AK$1, 0), FALSE)</f>
        <v>110.88272802147399</v>
      </c>
      <c r="BJ1644" s="9">
        <f t="shared" si="853"/>
        <v>1534</v>
      </c>
      <c r="BK1644">
        <f>VLOOKUP($A1644, P!$A$2:$AK$1048576, MATCH('HOF Meter (RP)'!BK$1, P!$A$1:$AK$1, 0), FALSE)</f>
        <v>33</v>
      </c>
      <c r="BL1644">
        <f t="shared" si="854"/>
        <v>176</v>
      </c>
      <c r="BM1644" t="str">
        <f>VLOOKUP($A1644, P!$A$2:$AK$1048576, MATCH('HOF Meter (RP)'!BM$1, P!$A$1:$AK$1, 0), FALSE)</f>
        <v>Ross Detwiler</v>
      </c>
      <c r="BN1644">
        <f>VLOOKUP($A1644, P!$A$2:$AK$1048576, MATCH('HOF Meter (RP)'!BN$1, P!$A$1:$AK$1, 0), FALSE)</f>
        <v>2859</v>
      </c>
      <c r="BO1644">
        <f>VLOOKUP($A1644, P!$A$2:$AK$1048576, MATCH('HOF Meter (RP)'!BO$1, P!$A$1:$AK$1, 0), FALSE)</f>
        <v>446321</v>
      </c>
      <c r="BP1644" s="10">
        <f t="shared" si="855"/>
        <v>1355.6950113737105</v>
      </c>
      <c r="BQ1644" s="10">
        <f t="shared" si="858"/>
        <v>-1190.2545471646727</v>
      </c>
      <c r="BR1644" s="8">
        <f t="shared" si="856"/>
        <v>1643</v>
      </c>
      <c r="BS1644" s="7">
        <f t="shared" si="857"/>
        <v>10</v>
      </c>
    </row>
    <row r="1645" spans="1:71" x14ac:dyDescent="0.45">
      <c r="A1645">
        <v>1009083</v>
      </c>
      <c r="B1645" t="str">
        <f>VLOOKUP(A1645, P!$A$2:$AK$1048576, MATCH('HOF Meter (RP)'!B$1, P!$A$1:$AK$1, 0), FALSE)</f>
        <v>Jim Mooney</v>
      </c>
      <c r="C1645" t="str">
        <f>VLOOKUP($A1645, P!$A$2:$AK$1048576, MATCH('HOF Meter (RP)'!C$1, P!$A$1:$AK$1, 0), FALSE)</f>
        <v>RP</v>
      </c>
      <c r="D1645" t="str">
        <f>VLOOKUP($A1645, P!$A$2:$AK$1048576, MATCH('HOF Meter (RP)'!D$1, P!$A$1:$AK$1, 0), FALSE)</f>
        <v>SP</v>
      </c>
      <c r="E1645">
        <f>VLOOKUP($A1645, P!$A$2:$AK$1048576, MATCH('HOF Meter (RP)'!E$1, P!$A$1:$AK$1, 0), FALSE)</f>
        <v>0</v>
      </c>
      <c r="F1645">
        <f>VLOOKUP($A1645, P!$A$2:$AK$1048576, MATCH('HOF Meter (RP)'!F$1, P!$A$1:$AK$1, 0), FALSE)</f>
        <v>0</v>
      </c>
      <c r="G1645">
        <f t="shared" si="826"/>
        <v>0</v>
      </c>
      <c r="H1645">
        <f>VLOOKUP($A1645, P!$A$2:$AK$1048576, MATCH('HOF Meter (RP)'!H$1, P!$A$1:$AK$1, 0), FALSE)</f>
        <v>0</v>
      </c>
      <c r="I1645">
        <f>VLOOKUP($A1645, P!$A$2:$AK$1048576, MATCH('HOF Meter (RP)'!I$1, P!$A$1:$AK$1, 0), FALSE)</f>
        <v>17</v>
      </c>
      <c r="J1645">
        <f t="shared" si="827"/>
        <v>1450</v>
      </c>
      <c r="K1645">
        <f>VLOOKUP($A1645, P!$A$2:$AK$1048576, MATCH('HOF Meter (RP)'!K$1, P!$A$1:$AK$1, 0), FALSE)</f>
        <v>20</v>
      </c>
      <c r="L1645">
        <f t="shared" si="828"/>
        <v>1439</v>
      </c>
      <c r="M1645">
        <f>VLOOKUP($A1645, P!$A$2:$AK$1048576, MATCH('HOF Meter (RP)'!M$1, P!$A$1:$AK$1, 0), FALSE)</f>
        <v>0.45945945945945948</v>
      </c>
      <c r="N1645" s="9">
        <f t="shared" si="829"/>
        <v>1046</v>
      </c>
      <c r="O1645">
        <f>VLOOKUP($A1645, P!$A$2:$AK$1048576, MATCH('HOF Meter (RP)'!O$1, P!$A$1:$AK$1, 0), FALSE)</f>
        <v>4.2471910112359499</v>
      </c>
      <c r="P1645">
        <f t="shared" si="830"/>
        <v>1152</v>
      </c>
      <c r="Q1645">
        <f>VLOOKUP($A1645, P!$A$2:$AK$1048576, MATCH('HOF Meter (RP)'!Q$1, P!$A$1:$AK$1, 0), FALSE)</f>
        <v>92</v>
      </c>
      <c r="R1645">
        <f t="shared" si="831"/>
        <v>1657</v>
      </c>
      <c r="S1645">
        <f>VLOOKUP($A1645, P!$A$2:$AK$1048576, MATCH('HOF Meter (RP)'!S$1, P!$A$1:$AK$1, 0), FALSE)</f>
        <v>41</v>
      </c>
      <c r="T1645">
        <f t="shared" si="832"/>
        <v>891</v>
      </c>
      <c r="U1645">
        <f>VLOOKUP($A1645, P!$A$2:$AK$1048576, MATCH('HOF Meter (RP)'!U$1, P!$A$1:$AK$1, 0), FALSE)</f>
        <v>2</v>
      </c>
      <c r="V1645" s="9">
        <f t="shared" si="833"/>
        <v>1447</v>
      </c>
      <c r="W1645">
        <f>VLOOKUP($A1645, P!$A$2:$AK$1048576, MATCH('HOF Meter (RP)'!W$1, P!$A$1:$AK$1, 0), FALSE)</f>
        <v>356</v>
      </c>
      <c r="X1645">
        <f t="shared" si="834"/>
        <v>1517</v>
      </c>
      <c r="Y1645">
        <f>VLOOKUP($A1645, P!$A$2:$AK$1048576, MATCH('HOF Meter (RP)'!Y$1, P!$A$1:$AK$1, 0), FALSE)</f>
        <v>2.9325842696629199</v>
      </c>
      <c r="Z1645">
        <f t="shared" si="835"/>
        <v>1579</v>
      </c>
      <c r="AA1645">
        <f>VLOOKUP($A1645, P!$A$2:$AK$1048576, MATCH('HOF Meter (RP)'!AA$1, P!$A$1:$AK$1, 0), FALSE)</f>
        <v>3.36235955056179</v>
      </c>
      <c r="AB1645">
        <f t="shared" si="836"/>
        <v>748</v>
      </c>
      <c r="AC1645">
        <f>VLOOKUP($A1645, P!$A$2:$AK$1048576, MATCH('HOF Meter (RP)'!AC$1, P!$A$1:$AK$1, 0), FALSE)</f>
        <v>0.87218045</v>
      </c>
      <c r="AD1645">
        <f t="shared" si="837"/>
        <v>1549</v>
      </c>
      <c r="AE1645">
        <f>VLOOKUP($A1645, P!$A$2:$AK$1048576, MATCH('HOF Meter (RP)'!AE$1, P!$A$1:$AK$1, 0), FALSE)</f>
        <v>0.29298486932599699</v>
      </c>
      <c r="AF1645">
        <f t="shared" si="838"/>
        <v>1679</v>
      </c>
      <c r="AG1645">
        <f>VLOOKUP($A1645, P!$A$2:$AK$1048576, MATCH('HOF Meter (RP)'!AG$1, P!$A$1:$AK$1, 0), FALSE)</f>
        <v>1.57022471910112</v>
      </c>
      <c r="AH1645">
        <f t="shared" si="839"/>
        <v>1613</v>
      </c>
      <c r="AI1645">
        <f>VLOOKUP($A1645, P!$A$2:$AK$1048576, MATCH('HOF Meter (RP)'!AI$1, P!$A$1:$AK$1, 0), FALSE)</f>
        <v>4.4018682993938496</v>
      </c>
      <c r="AJ1645">
        <f t="shared" si="840"/>
        <v>1318</v>
      </c>
      <c r="AK1645">
        <f>VLOOKUP($A1645, P!$A$2:$AK$1048576, MATCH('HOF Meter (RP)'!AK$1, P!$A$1:$AK$1, 0), FALSE)</f>
        <v>1.57335559034254</v>
      </c>
      <c r="AL1645" s="9">
        <f t="shared" si="841"/>
        <v>1378</v>
      </c>
      <c r="AM1645">
        <f>VLOOKUP($A1645, P!$A$2:$AK$1048576, MATCH('HOF Meter (RP)'!AM$1, P!$A$1:$AK$1, 0), FALSE)</f>
        <v>0.8839076350238988</v>
      </c>
      <c r="AN1645">
        <f t="shared" si="842"/>
        <v>1231</v>
      </c>
      <c r="AO1645">
        <f>VLOOKUP($A1645, P!$A$2:$AK$1048576, MATCH('HOF Meter (RP)'!AO$1, P!$A$1:$AK$1, 0), FALSE)</f>
        <v>0</v>
      </c>
      <c r="AP1645">
        <f t="shared" si="843"/>
        <v>533</v>
      </c>
      <c r="AQ1645">
        <f>VLOOKUP($A1645, P!$A$2:$AK$1048576, MATCH('HOF Meter (RP)'!AQ$1, P!$A$1:$AK$1, 0), FALSE)</f>
        <v>0</v>
      </c>
      <c r="AR1645">
        <f t="shared" si="844"/>
        <v>467</v>
      </c>
      <c r="AS1645">
        <f>VLOOKUP($A1645, P!$A$2:$AK$1048576, MATCH('HOF Meter (RP)'!AS$1, P!$A$1:$AK$1, 0), FALSE)</f>
        <v>112.090241918861</v>
      </c>
      <c r="AT1645" s="9">
        <f t="shared" si="845"/>
        <v>1387</v>
      </c>
      <c r="AU1645">
        <f>VLOOKUP($A1645, P!$A$2:$AK$1048576, MATCH('HOF Meter (RP)'!AU$1, P!$A$1:$AK$1, 0), FALSE)</f>
        <v>112.079354378983</v>
      </c>
      <c r="AV1645">
        <f t="shared" si="846"/>
        <v>1496</v>
      </c>
      <c r="AW1645">
        <f>VLOOKUP($A1645, P!$A$2:$AK$1048576, MATCH('HOF Meter (RP)'!AW$1, P!$A$1:$AK$1, 0), FALSE)</f>
        <v>0</v>
      </c>
      <c r="AX1645">
        <f t="shared" si="847"/>
        <v>1</v>
      </c>
      <c r="AY1645">
        <f>VLOOKUP($A1645, P!$A$2:$AK$1048576, MATCH('HOF Meter (RP)'!AY$1, P!$A$1:$AK$1, 0), FALSE)</f>
        <v>-0.154677288157899</v>
      </c>
      <c r="AZ1645">
        <f t="shared" si="848"/>
        <v>600</v>
      </c>
      <c r="BA1645">
        <f>VLOOKUP($A1645, P!$A$2:$AK$1048576, MATCH('HOF Meter (RP)'!BA$1, P!$A$1:$AK$1, 0), FALSE)</f>
        <v>92.390700416343293</v>
      </c>
      <c r="BB1645" s="9">
        <f t="shared" si="849"/>
        <v>1087</v>
      </c>
      <c r="BC1645">
        <f>VLOOKUP($A1645, P!$A$2:$AK$1048576, MATCH('HOF Meter (RP)'!BC$1, P!$A$1:$AK$1, 0), FALSE)</f>
        <v>128.82048549680599</v>
      </c>
      <c r="BD1645" s="9">
        <f t="shared" si="850"/>
        <v>1428</v>
      </c>
      <c r="BE1645">
        <f>VLOOKUP($A1645, P!$A$2:$AK$1048576, MATCH('HOF Meter (RP)'!BE$1, P!$A$1:$AK$1, 0), FALSE)</f>
        <v>73.355206884950803</v>
      </c>
      <c r="BF1645">
        <f t="shared" si="851"/>
        <v>1475</v>
      </c>
      <c r="BG1645">
        <f>VLOOKUP($A1645, P!$A$2:$AK$1048576, MATCH('HOF Meter (RP)'!BG$1, P!$A$1:$AK$1, 0), FALSE)</f>
        <v>108.413718698423</v>
      </c>
      <c r="BH1645" s="9">
        <f t="shared" si="852"/>
        <v>1583</v>
      </c>
      <c r="BI1645">
        <f>VLOOKUP($A1645, P!$A$2:$AK$1048576, MATCH('HOF Meter (RP)'!BI$1, P!$A$1:$AK$1, 0), FALSE)</f>
        <v>114.493428040228</v>
      </c>
      <c r="BJ1645" s="9">
        <f t="shared" si="853"/>
        <v>1652</v>
      </c>
      <c r="BK1645">
        <f>VLOOKUP($A1645, P!$A$2:$AK$1048576, MATCH('HOF Meter (RP)'!BK$1, P!$A$1:$AK$1, 0), FALSE)</f>
        <v>0</v>
      </c>
      <c r="BL1645">
        <f t="shared" si="854"/>
        <v>718</v>
      </c>
      <c r="BM1645" t="str">
        <f>VLOOKUP($A1645, P!$A$2:$AK$1048576, MATCH('HOF Meter (RP)'!BM$1, P!$A$1:$AK$1, 0), FALSE)</f>
        <v>Jim Mooney</v>
      </c>
      <c r="BN1645">
        <f>VLOOKUP($A1645, P!$A$2:$AK$1048576, MATCH('HOF Meter (RP)'!BN$1, P!$A$1:$AK$1, 0), FALSE)</f>
        <v>1009083</v>
      </c>
      <c r="BO1645">
        <f>VLOOKUP($A1645, P!$A$2:$AK$1048576, MATCH('HOF Meter (RP)'!BO$1, P!$A$1:$AK$1, 0), FALSE)</f>
        <v>119280</v>
      </c>
      <c r="BP1645" s="10">
        <f t="shared" si="855"/>
        <v>1360.5729283838734</v>
      </c>
      <c r="BQ1645" s="10">
        <f t="shared" si="858"/>
        <v>-1195.1324641748356</v>
      </c>
      <c r="BR1645" s="8">
        <f t="shared" si="856"/>
        <v>1644</v>
      </c>
      <c r="BS1645" s="7">
        <f t="shared" si="857"/>
        <v>10</v>
      </c>
    </row>
    <row r="1646" spans="1:71" x14ac:dyDescent="0.45">
      <c r="A1646">
        <v>1014342</v>
      </c>
      <c r="B1646" t="str">
        <f>VLOOKUP(A1646, P!$A$2:$AK$1048576, MATCH('HOF Meter (RP)'!B$1, P!$A$1:$AK$1, 0), FALSE)</f>
        <v>Rich Yett</v>
      </c>
      <c r="C1646" t="str">
        <f>VLOOKUP($A1646, P!$A$2:$AK$1048576, MATCH('HOF Meter (RP)'!C$1, P!$A$1:$AK$1, 0), FALSE)</f>
        <v>RP</v>
      </c>
      <c r="D1646" t="str">
        <f>VLOOKUP($A1646, P!$A$2:$AK$1048576, MATCH('HOF Meter (RP)'!D$1, P!$A$1:$AK$1, 0), FALSE)</f>
        <v>RP</v>
      </c>
      <c r="E1646">
        <f>VLOOKUP($A1646, P!$A$2:$AK$1048576, MATCH('HOF Meter (RP)'!E$1, P!$A$1:$AK$1, 0), FALSE)</f>
        <v>0</v>
      </c>
      <c r="F1646">
        <f>VLOOKUP($A1646, P!$A$2:$AK$1048576, MATCH('HOF Meter (RP)'!F$1, P!$A$1:$AK$1, 0), FALSE)</f>
        <v>0</v>
      </c>
      <c r="G1646">
        <f t="shared" si="826"/>
        <v>0</v>
      </c>
      <c r="H1646">
        <f>VLOOKUP($A1646, P!$A$2:$AK$1048576, MATCH('HOF Meter (RP)'!H$1, P!$A$1:$AK$1, 0), FALSE)</f>
        <v>0</v>
      </c>
      <c r="I1646">
        <f>VLOOKUP($A1646, P!$A$2:$AK$1048576, MATCH('HOF Meter (RP)'!I$1, P!$A$1:$AK$1, 0), FALSE)</f>
        <v>22</v>
      </c>
      <c r="J1646">
        <f t="shared" si="827"/>
        <v>1205</v>
      </c>
      <c r="K1646">
        <f>VLOOKUP($A1646, P!$A$2:$AK$1048576, MATCH('HOF Meter (RP)'!K$1, P!$A$1:$AK$1, 0), FALSE)</f>
        <v>24</v>
      </c>
      <c r="L1646">
        <f t="shared" si="828"/>
        <v>1248</v>
      </c>
      <c r="M1646">
        <f>VLOOKUP($A1646, P!$A$2:$AK$1048576, MATCH('HOF Meter (RP)'!M$1, P!$A$1:$AK$1, 0), FALSE)</f>
        <v>0.47826086956521741</v>
      </c>
      <c r="N1646" s="9">
        <f t="shared" si="829"/>
        <v>887</v>
      </c>
      <c r="O1646">
        <f>VLOOKUP($A1646, P!$A$2:$AK$1048576, MATCH('HOF Meter (RP)'!O$1, P!$A$1:$AK$1, 0), FALSE)</f>
        <v>4.9525345846289399</v>
      </c>
      <c r="P1646">
        <f t="shared" si="830"/>
        <v>1573</v>
      </c>
      <c r="Q1646">
        <f>VLOOKUP($A1646, P!$A$2:$AK$1048576, MATCH('HOF Meter (RP)'!Q$1, P!$A$1:$AK$1, 0), FALSE)</f>
        <v>136</v>
      </c>
      <c r="R1646">
        <f t="shared" si="831"/>
        <v>1444</v>
      </c>
      <c r="S1646">
        <f>VLOOKUP($A1646, P!$A$2:$AK$1048576, MATCH('HOF Meter (RP)'!S$1, P!$A$1:$AK$1, 0), FALSE)</f>
        <v>49</v>
      </c>
      <c r="T1646">
        <f t="shared" si="832"/>
        <v>741</v>
      </c>
      <c r="U1646">
        <f>VLOOKUP($A1646, P!$A$2:$AK$1048576, MATCH('HOF Meter (RP)'!U$1, P!$A$1:$AK$1, 0), FALSE)</f>
        <v>2</v>
      </c>
      <c r="V1646" s="9">
        <f t="shared" si="833"/>
        <v>1447</v>
      </c>
      <c r="W1646">
        <f>VLOOKUP($A1646, P!$A$2:$AK$1048576, MATCH('HOF Meter (RP)'!W$1, P!$A$1:$AK$1, 0), FALSE)</f>
        <v>414.1</v>
      </c>
      <c r="X1646">
        <f t="shared" si="834"/>
        <v>1301</v>
      </c>
      <c r="Y1646">
        <f>VLOOKUP($A1646, P!$A$2:$AK$1048576, MATCH('HOF Meter (RP)'!Y$1, P!$A$1:$AK$1, 0), FALSE)</f>
        <v>4.9742562275439797</v>
      </c>
      <c r="Z1646">
        <f t="shared" si="835"/>
        <v>1063</v>
      </c>
      <c r="AA1646">
        <f>VLOOKUP($A1646, P!$A$2:$AK$1048576, MATCH('HOF Meter (RP)'!AA$1, P!$A$1:$AK$1, 0), FALSE)</f>
        <v>4.1488337967724904</v>
      </c>
      <c r="AB1646">
        <f t="shared" si="836"/>
        <v>1380</v>
      </c>
      <c r="AC1646">
        <f>VLOOKUP($A1646, P!$A$2:$AK$1048576, MATCH('HOF Meter (RP)'!AC$1, P!$A$1:$AK$1, 0), FALSE)</f>
        <v>1.19895288</v>
      </c>
      <c r="AD1646">
        <f t="shared" si="837"/>
        <v>1273</v>
      </c>
      <c r="AE1646">
        <f>VLOOKUP($A1646, P!$A$2:$AK$1048576, MATCH('HOF Meter (RP)'!AE$1, P!$A$1:$AK$1, 0), FALSE)</f>
        <v>0.27007299270072899</v>
      </c>
      <c r="AF1646">
        <f t="shared" si="838"/>
        <v>1340</v>
      </c>
      <c r="AG1646">
        <f>VLOOKUP($A1646, P!$A$2:$AK$1048576, MATCH('HOF Meter (RP)'!AG$1, P!$A$1:$AK$1, 0), FALSE)</f>
        <v>1.53258258344998</v>
      </c>
      <c r="AH1646">
        <f t="shared" si="839"/>
        <v>1537</v>
      </c>
      <c r="AI1646">
        <f>VLOOKUP($A1646, P!$A$2:$AK$1048576, MATCH('HOF Meter (RP)'!AI$1, P!$A$1:$AK$1, 0), FALSE)</f>
        <v>4.7833615697104603</v>
      </c>
      <c r="AJ1646">
        <f t="shared" si="840"/>
        <v>1573</v>
      </c>
      <c r="AK1646">
        <f>VLOOKUP($A1646, P!$A$2:$AK$1048576, MATCH('HOF Meter (RP)'!AK$1, P!$A$1:$AK$1, 0), FALSE)</f>
        <v>0.29066870547830997</v>
      </c>
      <c r="AL1646" s="9">
        <f t="shared" si="841"/>
        <v>1623</v>
      </c>
      <c r="AM1646">
        <f>VLOOKUP($A1646, P!$A$2:$AK$1048576, MATCH('HOF Meter (RP)'!AM$1, P!$A$1:$AK$1, 0), FALSE)</f>
        <v>0.14038575487964741</v>
      </c>
      <c r="AN1646">
        <f t="shared" si="842"/>
        <v>1621</v>
      </c>
      <c r="AO1646">
        <f>VLOOKUP($A1646, P!$A$2:$AK$1048576, MATCH('HOF Meter (RP)'!AO$1, P!$A$1:$AK$1, 0), FALSE)</f>
        <v>-3.6252239197492599</v>
      </c>
      <c r="AP1646">
        <f t="shared" si="843"/>
        <v>1559</v>
      </c>
      <c r="AQ1646">
        <f>VLOOKUP($A1646, P!$A$2:$AK$1048576, MATCH('HOF Meter (RP)'!AQ$1, P!$A$1:$AK$1, 0), FALSE)</f>
        <v>0.29742541469633399</v>
      </c>
      <c r="AR1646">
        <f t="shared" si="844"/>
        <v>406</v>
      </c>
      <c r="AS1646">
        <f>VLOOKUP($A1646, P!$A$2:$AK$1048576, MATCH('HOF Meter (RP)'!AS$1, P!$A$1:$AK$1, 0), FALSE)</f>
        <v>119.082305610438</v>
      </c>
      <c r="AT1646" s="9">
        <f t="shared" si="845"/>
        <v>1571</v>
      </c>
      <c r="AU1646">
        <f>VLOOKUP($A1646, P!$A$2:$AK$1048576, MATCH('HOF Meter (RP)'!AU$1, P!$A$1:$AK$1, 0), FALSE)</f>
        <v>117.049027364884</v>
      </c>
      <c r="AV1646">
        <f t="shared" si="846"/>
        <v>1634</v>
      </c>
      <c r="AW1646">
        <f>VLOOKUP($A1646, P!$A$2:$AK$1048576, MATCH('HOF Meter (RP)'!AW$1, P!$A$1:$AK$1, 0), FALSE)</f>
        <v>0</v>
      </c>
      <c r="AX1646">
        <f t="shared" si="847"/>
        <v>1</v>
      </c>
      <c r="AY1646">
        <f>VLOOKUP($A1646, P!$A$2:$AK$1048576, MATCH('HOF Meter (RP)'!AY$1, P!$A$1:$AK$1, 0), FALSE)</f>
        <v>0.169173014918473</v>
      </c>
      <c r="AZ1646">
        <f t="shared" si="848"/>
        <v>1224</v>
      </c>
      <c r="BA1646">
        <f>VLOOKUP($A1646, P!$A$2:$AK$1048576, MATCH('HOF Meter (RP)'!BA$1, P!$A$1:$AK$1, 0), FALSE)</f>
        <v>87.524677414845002</v>
      </c>
      <c r="BB1646" s="9">
        <f t="shared" si="849"/>
        <v>1256</v>
      </c>
      <c r="BC1646">
        <f>VLOOKUP($A1646, P!$A$2:$AK$1048576, MATCH('HOF Meter (RP)'!BC$1, P!$A$1:$AK$1, 0), FALSE)</f>
        <v>124.774666383999</v>
      </c>
      <c r="BD1646" s="9">
        <f t="shared" si="850"/>
        <v>1347</v>
      </c>
      <c r="BE1646">
        <f>VLOOKUP($A1646, P!$A$2:$AK$1048576, MATCH('HOF Meter (RP)'!BE$1, P!$A$1:$AK$1, 0), FALSE)</f>
        <v>69.901769593259004</v>
      </c>
      <c r="BF1646">
        <f t="shared" si="851"/>
        <v>1551</v>
      </c>
      <c r="BG1646">
        <f>VLOOKUP($A1646, P!$A$2:$AK$1048576, MATCH('HOF Meter (RP)'!BG$1, P!$A$1:$AK$1, 0), FALSE)</f>
        <v>105.177107067316</v>
      </c>
      <c r="BH1646" s="9">
        <f t="shared" si="852"/>
        <v>1377</v>
      </c>
      <c r="BI1646">
        <f>VLOOKUP($A1646, P!$A$2:$AK$1048576, MATCH('HOF Meter (RP)'!BI$1, P!$A$1:$AK$1, 0), FALSE)</f>
        <v>111.96521507933601</v>
      </c>
      <c r="BJ1646" s="9">
        <f t="shared" si="853"/>
        <v>1576</v>
      </c>
      <c r="BK1646">
        <f>VLOOKUP($A1646, P!$A$2:$AK$1048576, MATCH('HOF Meter (RP)'!BK$1, P!$A$1:$AK$1, 0), FALSE)</f>
        <v>25</v>
      </c>
      <c r="BL1646">
        <f t="shared" si="854"/>
        <v>245</v>
      </c>
      <c r="BM1646" t="str">
        <f>VLOOKUP($A1646, P!$A$2:$AK$1048576, MATCH('HOF Meter (RP)'!BM$1, P!$A$1:$AK$1, 0), FALSE)</f>
        <v>Rich Yett</v>
      </c>
      <c r="BN1646">
        <f>VLOOKUP($A1646, P!$A$2:$AK$1048576, MATCH('HOF Meter (RP)'!BN$1, P!$A$1:$AK$1, 0), FALSE)</f>
        <v>1014342</v>
      </c>
      <c r="BO1646">
        <f>VLOOKUP($A1646, P!$A$2:$AK$1048576, MATCH('HOF Meter (RP)'!BO$1, P!$A$1:$AK$1, 0), FALSE)</f>
        <v>124666</v>
      </c>
      <c r="BP1646" s="10">
        <f t="shared" si="855"/>
        <v>1364.4787627647574</v>
      </c>
      <c r="BQ1646" s="10">
        <f t="shared" si="858"/>
        <v>-1199.0382985557198</v>
      </c>
      <c r="BR1646" s="8">
        <f t="shared" si="856"/>
        <v>1645</v>
      </c>
      <c r="BS1646" s="7">
        <f t="shared" si="857"/>
        <v>10</v>
      </c>
    </row>
    <row r="1647" spans="1:71" x14ac:dyDescent="0.45">
      <c r="A1647">
        <v>1003522</v>
      </c>
      <c r="B1647" t="str">
        <f>VLOOKUP(A1647, P!$A$2:$AK$1048576, MATCH('HOF Meter (RP)'!B$1, P!$A$1:$AK$1, 0), FALSE)</f>
        <v>Clise Dudley</v>
      </c>
      <c r="C1647" t="str">
        <f>VLOOKUP($A1647, P!$A$2:$AK$1048576, MATCH('HOF Meter (RP)'!C$1, P!$A$1:$AK$1, 0), FALSE)</f>
        <v>RP</v>
      </c>
      <c r="D1647" t="str">
        <f>VLOOKUP($A1647, P!$A$2:$AK$1048576, MATCH('HOF Meter (RP)'!D$1, P!$A$1:$AK$1, 0), FALSE)</f>
        <v>SP</v>
      </c>
      <c r="E1647">
        <f>VLOOKUP($A1647, P!$A$2:$AK$1048576, MATCH('HOF Meter (RP)'!E$1, P!$A$1:$AK$1, 0), FALSE)</f>
        <v>0</v>
      </c>
      <c r="F1647">
        <f>VLOOKUP($A1647, P!$A$2:$AK$1048576, MATCH('HOF Meter (RP)'!F$1, P!$A$1:$AK$1, 0), FALSE)</f>
        <v>0</v>
      </c>
      <c r="G1647">
        <f t="shared" si="826"/>
        <v>0</v>
      </c>
      <c r="H1647">
        <f>VLOOKUP($A1647, P!$A$2:$AK$1048576, MATCH('HOF Meter (RP)'!H$1, P!$A$1:$AK$1, 0), FALSE)</f>
        <v>0</v>
      </c>
      <c r="I1647">
        <f>VLOOKUP($A1647, P!$A$2:$AK$1048576, MATCH('HOF Meter (RP)'!I$1, P!$A$1:$AK$1, 0), FALSE)</f>
        <v>17</v>
      </c>
      <c r="J1647">
        <f t="shared" si="827"/>
        <v>1450</v>
      </c>
      <c r="K1647">
        <f>VLOOKUP($A1647, P!$A$2:$AK$1048576, MATCH('HOF Meter (RP)'!K$1, P!$A$1:$AK$1, 0), FALSE)</f>
        <v>33</v>
      </c>
      <c r="L1647">
        <f t="shared" si="828"/>
        <v>883</v>
      </c>
      <c r="M1647">
        <f>VLOOKUP($A1647, P!$A$2:$AK$1048576, MATCH('HOF Meter (RP)'!M$1, P!$A$1:$AK$1, 0), FALSE)</f>
        <v>0.34</v>
      </c>
      <c r="N1647" s="9">
        <f t="shared" si="829"/>
        <v>1653</v>
      </c>
      <c r="O1647">
        <f>VLOOKUP($A1647, P!$A$2:$AK$1048576, MATCH('HOF Meter (RP)'!O$1, P!$A$1:$AK$1, 0), FALSE)</f>
        <v>5.0317199997701696</v>
      </c>
      <c r="P1647">
        <f t="shared" si="830"/>
        <v>1597</v>
      </c>
      <c r="Q1647">
        <f>VLOOKUP($A1647, P!$A$2:$AK$1048576, MATCH('HOF Meter (RP)'!Q$1, P!$A$1:$AK$1, 0), FALSE)</f>
        <v>100</v>
      </c>
      <c r="R1647">
        <f t="shared" si="831"/>
        <v>1624</v>
      </c>
      <c r="S1647">
        <f>VLOOKUP($A1647, P!$A$2:$AK$1048576, MATCH('HOF Meter (RP)'!S$1, P!$A$1:$AK$1, 0), FALSE)</f>
        <v>52</v>
      </c>
      <c r="T1647">
        <f t="shared" si="832"/>
        <v>707</v>
      </c>
      <c r="U1647">
        <f>VLOOKUP($A1647, P!$A$2:$AK$1048576, MATCH('HOF Meter (RP)'!U$1, P!$A$1:$AK$1, 0), FALSE)</f>
        <v>2</v>
      </c>
      <c r="V1647" s="9">
        <f t="shared" si="833"/>
        <v>1447</v>
      </c>
      <c r="W1647">
        <f>VLOOKUP($A1647, P!$A$2:$AK$1048576, MATCH('HOF Meter (RP)'!W$1, P!$A$1:$AK$1, 0), FALSE)</f>
        <v>420.1</v>
      </c>
      <c r="X1647">
        <f t="shared" si="834"/>
        <v>1278</v>
      </c>
      <c r="Y1647">
        <f>VLOOKUP($A1647, P!$A$2:$AK$1048576, MATCH('HOF Meter (RP)'!Y$1, P!$A$1:$AK$1, 0), FALSE)</f>
        <v>2.2696268935133501</v>
      </c>
      <c r="Z1647">
        <f t="shared" si="835"/>
        <v>1687</v>
      </c>
      <c r="AA1647">
        <f>VLOOKUP($A1647, P!$A$2:$AK$1048576, MATCH('HOF Meter (RP)'!AA$1, P!$A$1:$AK$1, 0), FALSE)</f>
        <v>3.34020561686871</v>
      </c>
      <c r="AB1647">
        <f t="shared" si="836"/>
        <v>725</v>
      </c>
      <c r="AC1647">
        <f>VLOOKUP($A1647, P!$A$2:$AK$1048576, MATCH('HOF Meter (RP)'!AC$1, P!$A$1:$AK$1, 0), FALSE)</f>
        <v>0.67948717999999997</v>
      </c>
      <c r="AD1647">
        <f t="shared" si="837"/>
        <v>1670</v>
      </c>
      <c r="AE1647">
        <f>VLOOKUP($A1647, P!$A$2:$AK$1048576, MATCH('HOF Meter (RP)'!AE$1, P!$A$1:$AK$1, 0), FALSE)</f>
        <v>0.304054054054054</v>
      </c>
      <c r="AF1647">
        <f t="shared" si="838"/>
        <v>1716</v>
      </c>
      <c r="AG1647">
        <f>VLOOKUP($A1647, P!$A$2:$AK$1048576, MATCH('HOF Meter (RP)'!AG$1, P!$A$1:$AK$1, 0), FALSE)</f>
        <v>1.6558284254562801</v>
      </c>
      <c r="AH1647">
        <f t="shared" si="839"/>
        <v>1696</v>
      </c>
      <c r="AI1647">
        <f>VLOOKUP($A1647, P!$A$2:$AK$1048576, MATCH('HOF Meter (RP)'!AI$1, P!$A$1:$AK$1, 0), FALSE)</f>
        <v>4.7316368996062703</v>
      </c>
      <c r="AJ1647">
        <f t="shared" si="840"/>
        <v>1553</v>
      </c>
      <c r="AK1647">
        <f>VLOOKUP($A1647, P!$A$2:$AK$1048576, MATCH('HOF Meter (RP)'!AK$1, P!$A$1:$AK$1, 0), FALSE)</f>
        <v>3.5749683436006299</v>
      </c>
      <c r="AL1647" s="9">
        <f t="shared" si="841"/>
        <v>953</v>
      </c>
      <c r="AM1647">
        <f>VLOOKUP($A1647, P!$A$2:$AK$1048576, MATCH('HOF Meter (RP)'!AM$1, P!$A$1:$AK$1, 0), FALSE)</f>
        <v>1.7019606491790666</v>
      </c>
      <c r="AN1647">
        <f t="shared" si="842"/>
        <v>623</v>
      </c>
      <c r="AO1647">
        <f>VLOOKUP($A1647, P!$A$2:$AK$1048576, MATCH('HOF Meter (RP)'!AO$1, P!$A$1:$AK$1, 0), FALSE)</f>
        <v>0</v>
      </c>
      <c r="AP1647">
        <f t="shared" si="843"/>
        <v>533</v>
      </c>
      <c r="AQ1647">
        <f>VLOOKUP($A1647, P!$A$2:$AK$1048576, MATCH('HOF Meter (RP)'!AQ$1, P!$A$1:$AK$1, 0), FALSE)</f>
        <v>0</v>
      </c>
      <c r="AR1647">
        <f t="shared" si="844"/>
        <v>467</v>
      </c>
      <c r="AS1647">
        <f>VLOOKUP($A1647, P!$A$2:$AK$1048576, MATCH('HOF Meter (RP)'!AS$1, P!$A$1:$AK$1, 0), FALSE)</f>
        <v>110.952203593874</v>
      </c>
      <c r="AT1647" s="9">
        <f t="shared" si="845"/>
        <v>1345</v>
      </c>
      <c r="AU1647">
        <f>VLOOKUP($A1647, P!$A$2:$AK$1048576, MATCH('HOF Meter (RP)'!AU$1, P!$A$1:$AK$1, 0), FALSE)</f>
        <v>103.53305121551701</v>
      </c>
      <c r="AV1647">
        <f t="shared" si="846"/>
        <v>1017</v>
      </c>
      <c r="AW1647">
        <f>VLOOKUP($A1647, P!$A$2:$AK$1048576, MATCH('HOF Meter (RP)'!AW$1, P!$A$1:$AK$1, 0), FALSE)</f>
        <v>0</v>
      </c>
      <c r="AX1647">
        <f t="shared" si="847"/>
        <v>1</v>
      </c>
      <c r="AY1647">
        <f>VLOOKUP($A1647, P!$A$2:$AK$1048576, MATCH('HOF Meter (RP)'!AY$1, P!$A$1:$AK$1, 0), FALSE)</f>
        <v>0.30008310016390599</v>
      </c>
      <c r="AZ1647">
        <f t="shared" si="848"/>
        <v>1418</v>
      </c>
      <c r="BA1647">
        <f>VLOOKUP($A1647, P!$A$2:$AK$1048576, MATCH('HOF Meter (RP)'!BA$1, P!$A$1:$AK$1, 0), FALSE)</f>
        <v>74.107893940832994</v>
      </c>
      <c r="BB1647" s="9">
        <f t="shared" si="849"/>
        <v>1577</v>
      </c>
      <c r="BC1647">
        <f>VLOOKUP($A1647, P!$A$2:$AK$1048576, MATCH('HOF Meter (RP)'!BC$1, P!$A$1:$AK$1, 0), FALSE)</f>
        <v>110.59745380072999</v>
      </c>
      <c r="BD1647" s="9">
        <f t="shared" si="850"/>
        <v>993</v>
      </c>
      <c r="BE1647">
        <f>VLOOKUP($A1647, P!$A$2:$AK$1048576, MATCH('HOF Meter (RP)'!BE$1, P!$A$1:$AK$1, 0), FALSE)</f>
        <v>66.773409820999206</v>
      </c>
      <c r="BF1647">
        <f t="shared" si="851"/>
        <v>1604</v>
      </c>
      <c r="BG1647">
        <f>VLOOKUP($A1647, P!$A$2:$AK$1048576, MATCH('HOF Meter (RP)'!BG$1, P!$A$1:$AK$1, 0), FALSE)</f>
        <v>108.271912831126</v>
      </c>
      <c r="BH1647" s="9">
        <f t="shared" si="852"/>
        <v>1572</v>
      </c>
      <c r="BI1647">
        <f>VLOOKUP($A1647, P!$A$2:$AK$1048576, MATCH('HOF Meter (RP)'!BI$1, P!$A$1:$AK$1, 0), FALSE)</f>
        <v>112.719448985223</v>
      </c>
      <c r="BJ1647" s="9">
        <f t="shared" si="853"/>
        <v>1595</v>
      </c>
      <c r="BK1647">
        <f>VLOOKUP($A1647, P!$A$2:$AK$1048576, MATCH('HOF Meter (RP)'!BK$1, P!$A$1:$AK$1, 0), FALSE)</f>
        <v>0</v>
      </c>
      <c r="BL1647">
        <f t="shared" si="854"/>
        <v>718</v>
      </c>
      <c r="BM1647" t="str">
        <f>VLOOKUP($A1647, P!$A$2:$AK$1048576, MATCH('HOF Meter (RP)'!BM$1, P!$A$1:$AK$1, 0), FALSE)</f>
        <v>Clise Dudley</v>
      </c>
      <c r="BN1647">
        <f>VLOOKUP($A1647, P!$A$2:$AK$1048576, MATCH('HOF Meter (RP)'!BN$1, P!$A$1:$AK$1, 0), FALSE)</f>
        <v>1003522</v>
      </c>
      <c r="BO1647">
        <f>VLOOKUP($A1647, P!$A$2:$AK$1048576, MATCH('HOF Meter (RP)'!BO$1, P!$A$1:$AK$1, 0), FALSE)</f>
        <v>113587</v>
      </c>
      <c r="BP1647" s="10">
        <f t="shared" si="855"/>
        <v>1364.7994618355208</v>
      </c>
      <c r="BQ1647" s="10">
        <f t="shared" si="858"/>
        <v>-1199.358997626483</v>
      </c>
      <c r="BR1647" s="8">
        <f t="shared" si="856"/>
        <v>1646</v>
      </c>
      <c r="BS1647" s="7">
        <f t="shared" si="857"/>
        <v>10</v>
      </c>
    </row>
    <row r="1648" spans="1:71" x14ac:dyDescent="0.45">
      <c r="A1648">
        <v>1013775</v>
      </c>
      <c r="B1648" t="str">
        <f>VLOOKUP(A1648, P!$A$2:$AK$1048576, MATCH('HOF Meter (RP)'!B$1, P!$A$1:$AK$1, 0), FALSE)</f>
        <v>Tony Welzer</v>
      </c>
      <c r="C1648" t="str">
        <f>VLOOKUP($A1648, P!$A$2:$AK$1048576, MATCH('HOF Meter (RP)'!C$1, P!$A$1:$AK$1, 0), FALSE)</f>
        <v>RP</v>
      </c>
      <c r="D1648" t="str">
        <f>VLOOKUP($A1648, P!$A$2:$AK$1048576, MATCH('HOF Meter (RP)'!D$1, P!$A$1:$AK$1, 0), FALSE)</f>
        <v>RP</v>
      </c>
      <c r="E1648">
        <f>VLOOKUP($A1648, P!$A$2:$AK$1048576, MATCH('HOF Meter (RP)'!E$1, P!$A$1:$AK$1, 0), FALSE)</f>
        <v>0</v>
      </c>
      <c r="F1648">
        <f>VLOOKUP($A1648, P!$A$2:$AK$1048576, MATCH('HOF Meter (RP)'!F$1, P!$A$1:$AK$1, 0), FALSE)</f>
        <v>0</v>
      </c>
      <c r="G1648">
        <f t="shared" si="826"/>
        <v>0</v>
      </c>
      <c r="H1648">
        <f>VLOOKUP($A1648, P!$A$2:$AK$1048576, MATCH('HOF Meter (RP)'!H$1, P!$A$1:$AK$1, 0), FALSE)</f>
        <v>0</v>
      </c>
      <c r="I1648">
        <f>VLOOKUP($A1648, P!$A$2:$AK$1048576, MATCH('HOF Meter (RP)'!I$1, P!$A$1:$AK$1, 0), FALSE)</f>
        <v>10</v>
      </c>
      <c r="J1648">
        <f t="shared" si="827"/>
        <v>1691</v>
      </c>
      <c r="K1648">
        <f>VLOOKUP($A1648, P!$A$2:$AK$1048576, MATCH('HOF Meter (RP)'!K$1, P!$A$1:$AK$1, 0), FALSE)</f>
        <v>14</v>
      </c>
      <c r="L1648">
        <f t="shared" si="828"/>
        <v>1651</v>
      </c>
      <c r="M1648">
        <f>VLOOKUP($A1648, P!$A$2:$AK$1048576, MATCH('HOF Meter (RP)'!M$1, P!$A$1:$AK$1, 0), FALSE)</f>
        <v>0.41666666666666669</v>
      </c>
      <c r="N1648" s="9">
        <f t="shared" si="829"/>
        <v>1370</v>
      </c>
      <c r="O1648">
        <f>VLOOKUP($A1648, P!$A$2:$AK$1048576, MATCH('HOF Meter (RP)'!O$1, P!$A$1:$AK$1, 0), FALSE)</f>
        <v>4.7800423706399</v>
      </c>
      <c r="P1648">
        <f t="shared" si="830"/>
        <v>1506</v>
      </c>
      <c r="Q1648">
        <f>VLOOKUP($A1648, P!$A$2:$AK$1048576, MATCH('HOF Meter (RP)'!Q$1, P!$A$1:$AK$1, 0), FALSE)</f>
        <v>76</v>
      </c>
      <c r="R1648">
        <f t="shared" si="831"/>
        <v>1704</v>
      </c>
      <c r="S1648">
        <f>VLOOKUP($A1648, P!$A$2:$AK$1048576, MATCH('HOF Meter (RP)'!S$1, P!$A$1:$AK$1, 0), FALSE)</f>
        <v>25</v>
      </c>
      <c r="T1648">
        <f t="shared" si="832"/>
        <v>1115</v>
      </c>
      <c r="U1648">
        <f>VLOOKUP($A1648, P!$A$2:$AK$1048576, MATCH('HOF Meter (RP)'!U$1, P!$A$1:$AK$1, 0), FALSE)</f>
        <v>1</v>
      </c>
      <c r="V1648" s="9">
        <f t="shared" si="833"/>
        <v>1555</v>
      </c>
      <c r="W1648">
        <f>VLOOKUP($A1648, P!$A$2:$AK$1048576, MATCH('HOF Meter (RP)'!W$1, P!$A$1:$AK$1, 0), FALSE)</f>
        <v>310.2</v>
      </c>
      <c r="X1648">
        <f t="shared" si="834"/>
        <v>1688</v>
      </c>
      <c r="Y1648">
        <f>VLOOKUP($A1648, P!$A$2:$AK$1048576, MATCH('HOF Meter (RP)'!Y$1, P!$A$1:$AK$1, 0), FALSE)</f>
        <v>2.4624460697235802</v>
      </c>
      <c r="Z1648">
        <f t="shared" si="835"/>
        <v>1658</v>
      </c>
      <c r="AA1648">
        <f>VLOOKUP($A1648, P!$A$2:$AK$1048576, MATCH('HOF Meter (RP)'!AA$1, P!$A$1:$AK$1, 0), FALSE)</f>
        <v>3.59227426642029</v>
      </c>
      <c r="AB1648">
        <f t="shared" si="836"/>
        <v>959</v>
      </c>
      <c r="AC1648">
        <f>VLOOKUP($A1648, P!$A$2:$AK$1048576, MATCH('HOF Meter (RP)'!AC$1, P!$A$1:$AK$1, 0), FALSE)</f>
        <v>0.68548387</v>
      </c>
      <c r="AD1648">
        <f t="shared" si="837"/>
        <v>1666</v>
      </c>
      <c r="AE1648">
        <f>VLOOKUP($A1648, P!$A$2:$AK$1048576, MATCH('HOF Meter (RP)'!AE$1, P!$A$1:$AK$1, 0), FALSE)</f>
        <v>0.29719188767550703</v>
      </c>
      <c r="AF1648">
        <f t="shared" si="838"/>
        <v>1700</v>
      </c>
      <c r="AG1648">
        <f>VLOOKUP($A1648, P!$A$2:$AK$1048576, MATCH('HOF Meter (RP)'!AG$1, P!$A$1:$AK$1, 0), FALSE)</f>
        <v>1.6255362943926901</v>
      </c>
      <c r="AH1648">
        <f t="shared" si="839"/>
        <v>1674</v>
      </c>
      <c r="AI1648">
        <f>VLOOKUP($A1648, P!$A$2:$AK$1048576, MATCH('HOF Meter (RP)'!AI$1, P!$A$1:$AK$1, 0), FALSE)</f>
        <v>4.3516310261656903</v>
      </c>
      <c r="AJ1648">
        <f t="shared" si="840"/>
        <v>1269</v>
      </c>
      <c r="AK1648">
        <f>VLOOKUP($A1648, P!$A$2:$AK$1048576, MATCH('HOF Meter (RP)'!AK$1, P!$A$1:$AK$1, 0), FALSE)</f>
        <v>1.5860758423805199</v>
      </c>
      <c r="AL1648" s="9">
        <f t="shared" si="841"/>
        <v>1376</v>
      </c>
      <c r="AM1648">
        <f>VLOOKUP($A1648, P!$A$2:$AK$1048576, MATCH('HOF Meter (RP)'!AM$1, P!$A$1:$AK$1, 0), FALSE)</f>
        <v>1.0226149854161961</v>
      </c>
      <c r="AN1648">
        <f t="shared" si="842"/>
        <v>1142</v>
      </c>
      <c r="AO1648">
        <f>VLOOKUP($A1648, P!$A$2:$AK$1048576, MATCH('HOF Meter (RP)'!AO$1, P!$A$1:$AK$1, 0), FALSE)</f>
        <v>0</v>
      </c>
      <c r="AP1648">
        <f t="shared" si="843"/>
        <v>533</v>
      </c>
      <c r="AQ1648">
        <f>VLOOKUP($A1648, P!$A$2:$AK$1048576, MATCH('HOF Meter (RP)'!AQ$1, P!$A$1:$AK$1, 0), FALSE)</f>
        <v>0</v>
      </c>
      <c r="AR1648">
        <f t="shared" si="844"/>
        <v>467</v>
      </c>
      <c r="AS1648">
        <f>VLOOKUP($A1648, P!$A$2:$AK$1048576, MATCH('HOF Meter (RP)'!AS$1, P!$A$1:$AK$1, 0), FALSE)</f>
        <v>117.17768870192999</v>
      </c>
      <c r="AT1648" s="9">
        <f t="shared" si="845"/>
        <v>1530</v>
      </c>
      <c r="AU1648">
        <f>VLOOKUP($A1648, P!$A$2:$AK$1048576, MATCH('HOF Meter (RP)'!AU$1, P!$A$1:$AK$1, 0), FALSE)</f>
        <v>106.4117675478</v>
      </c>
      <c r="AV1648">
        <f t="shared" si="846"/>
        <v>1229</v>
      </c>
      <c r="AW1648">
        <f>VLOOKUP($A1648, P!$A$2:$AK$1048576, MATCH('HOF Meter (RP)'!AW$1, P!$A$1:$AK$1, 0), FALSE)</f>
        <v>0</v>
      </c>
      <c r="AX1648">
        <f t="shared" si="847"/>
        <v>1</v>
      </c>
      <c r="AY1648">
        <f>VLOOKUP($A1648, P!$A$2:$AK$1048576, MATCH('HOF Meter (RP)'!AY$1, P!$A$1:$AK$1, 0), FALSE)</f>
        <v>0.42841134447420998</v>
      </c>
      <c r="AZ1648">
        <f t="shared" si="848"/>
        <v>1535</v>
      </c>
      <c r="BA1648">
        <f>VLOOKUP($A1648, P!$A$2:$AK$1048576, MATCH('HOF Meter (RP)'!BA$1, P!$A$1:$AK$1, 0), FALSE)</f>
        <v>87.917116168339007</v>
      </c>
      <c r="BB1648" s="9">
        <f t="shared" si="849"/>
        <v>1241</v>
      </c>
      <c r="BC1648">
        <f>VLOOKUP($A1648, P!$A$2:$AK$1048576, MATCH('HOF Meter (RP)'!BC$1, P!$A$1:$AK$1, 0), FALSE)</f>
        <v>106.81093604499</v>
      </c>
      <c r="BD1648" s="9">
        <f t="shared" si="850"/>
        <v>882</v>
      </c>
      <c r="BE1648">
        <f>VLOOKUP($A1648, P!$A$2:$AK$1048576, MATCH('HOF Meter (RP)'!BE$1, P!$A$1:$AK$1, 0), FALSE)</f>
        <v>81.994296284678697</v>
      </c>
      <c r="BF1648">
        <f t="shared" si="851"/>
        <v>1250</v>
      </c>
      <c r="BG1648">
        <f>VLOOKUP($A1648, P!$A$2:$AK$1048576, MATCH('HOF Meter (RP)'!BG$1, P!$A$1:$AK$1, 0), FALSE)</f>
        <v>108.85398185577</v>
      </c>
      <c r="BH1648" s="9">
        <f t="shared" si="852"/>
        <v>1606</v>
      </c>
      <c r="BI1648">
        <f>VLOOKUP($A1648, P!$A$2:$AK$1048576, MATCH('HOF Meter (RP)'!BI$1, P!$A$1:$AK$1, 0), FALSE)</f>
        <v>111.295579617562</v>
      </c>
      <c r="BJ1648" s="9">
        <f t="shared" si="853"/>
        <v>1551</v>
      </c>
      <c r="BK1648">
        <f>VLOOKUP($A1648, P!$A$2:$AK$1048576, MATCH('HOF Meter (RP)'!BK$1, P!$A$1:$AK$1, 0), FALSE)</f>
        <v>0</v>
      </c>
      <c r="BL1648">
        <f t="shared" si="854"/>
        <v>718</v>
      </c>
      <c r="BM1648" t="str">
        <f>VLOOKUP($A1648, P!$A$2:$AK$1048576, MATCH('HOF Meter (RP)'!BM$1, P!$A$1:$AK$1, 0), FALSE)</f>
        <v>Tony Welzer</v>
      </c>
      <c r="BN1648">
        <f>VLOOKUP($A1648, P!$A$2:$AK$1048576, MATCH('HOF Meter (RP)'!BN$1, P!$A$1:$AK$1, 0), FALSE)</f>
        <v>1013775</v>
      </c>
      <c r="BO1648">
        <f>VLOOKUP($A1648, P!$A$2:$AK$1048576, MATCH('HOF Meter (RP)'!BO$1, P!$A$1:$AK$1, 0), FALSE)</f>
        <v>124082</v>
      </c>
      <c r="BP1648" s="10">
        <f t="shared" si="855"/>
        <v>1367.4763255049108</v>
      </c>
      <c r="BQ1648" s="10">
        <f t="shared" si="858"/>
        <v>-1202.035861295873</v>
      </c>
      <c r="BR1648" s="8">
        <f t="shared" si="856"/>
        <v>1647</v>
      </c>
      <c r="BS1648" s="7">
        <f t="shared" si="857"/>
        <v>10</v>
      </c>
    </row>
    <row r="1649" spans="1:71" x14ac:dyDescent="0.45">
      <c r="A1649">
        <v>1002174</v>
      </c>
      <c r="B1649" t="str">
        <f>VLOOKUP(A1649, P!$A$2:$AK$1048576, MATCH('HOF Meter (RP)'!B$1, P!$A$1:$AK$1, 0), FALSE)</f>
        <v>Virgil Cheeves</v>
      </c>
      <c r="C1649" t="str">
        <f>VLOOKUP($A1649, P!$A$2:$AK$1048576, MATCH('HOF Meter (RP)'!C$1, P!$A$1:$AK$1, 0), FALSE)</f>
        <v>RP</v>
      </c>
      <c r="D1649" t="str">
        <f>VLOOKUP($A1649, P!$A$2:$AK$1048576, MATCH('HOF Meter (RP)'!D$1, P!$A$1:$AK$1, 0), FALSE)</f>
        <v>SP</v>
      </c>
      <c r="E1649">
        <f>VLOOKUP($A1649, P!$A$2:$AK$1048576, MATCH('HOF Meter (RP)'!E$1, P!$A$1:$AK$1, 0), FALSE)</f>
        <v>0</v>
      </c>
      <c r="F1649">
        <f>VLOOKUP($A1649, P!$A$2:$AK$1048576, MATCH('HOF Meter (RP)'!F$1, P!$A$1:$AK$1, 0), FALSE)</f>
        <v>0</v>
      </c>
      <c r="G1649">
        <f t="shared" si="826"/>
        <v>0</v>
      </c>
      <c r="H1649">
        <f>VLOOKUP($A1649, P!$A$2:$AK$1048576, MATCH('HOF Meter (RP)'!H$1, P!$A$1:$AK$1, 0), FALSE)</f>
        <v>0</v>
      </c>
      <c r="I1649">
        <f>VLOOKUP($A1649, P!$A$2:$AK$1048576, MATCH('HOF Meter (RP)'!I$1, P!$A$1:$AK$1, 0), FALSE)</f>
        <v>26</v>
      </c>
      <c r="J1649">
        <f t="shared" si="827"/>
        <v>1008</v>
      </c>
      <c r="K1649">
        <f>VLOOKUP($A1649, P!$A$2:$AK$1048576, MATCH('HOF Meter (RP)'!K$1, P!$A$1:$AK$1, 0), FALSE)</f>
        <v>27</v>
      </c>
      <c r="L1649">
        <f t="shared" si="828"/>
        <v>1117</v>
      </c>
      <c r="M1649">
        <f>VLOOKUP($A1649, P!$A$2:$AK$1048576, MATCH('HOF Meter (RP)'!M$1, P!$A$1:$AK$1, 0), FALSE)</f>
        <v>0.49056603773584906</v>
      </c>
      <c r="N1649" s="9">
        <f t="shared" si="829"/>
        <v>760</v>
      </c>
      <c r="O1649">
        <f>VLOOKUP($A1649, P!$A$2:$AK$1048576, MATCH('HOF Meter (RP)'!O$1, P!$A$1:$AK$1, 0), FALSE)</f>
        <v>4.7289251085205999</v>
      </c>
      <c r="P1649">
        <f t="shared" si="830"/>
        <v>1487</v>
      </c>
      <c r="Q1649">
        <f>VLOOKUP($A1649, P!$A$2:$AK$1048576, MATCH('HOF Meter (RP)'!Q$1, P!$A$1:$AK$1, 0), FALSE)</f>
        <v>111</v>
      </c>
      <c r="R1649">
        <f t="shared" si="831"/>
        <v>1568</v>
      </c>
      <c r="S1649">
        <f>VLOOKUP($A1649, P!$A$2:$AK$1048576, MATCH('HOF Meter (RP)'!S$1, P!$A$1:$AK$1, 0), FALSE)</f>
        <v>56</v>
      </c>
      <c r="T1649">
        <f t="shared" si="832"/>
        <v>659</v>
      </c>
      <c r="U1649">
        <f>VLOOKUP($A1649, P!$A$2:$AK$1048576, MATCH('HOF Meter (RP)'!U$1, P!$A$1:$AK$1, 0), FALSE)</f>
        <v>2</v>
      </c>
      <c r="V1649" s="9">
        <f t="shared" si="833"/>
        <v>1447</v>
      </c>
      <c r="W1649">
        <f>VLOOKUP($A1649, P!$A$2:$AK$1048576, MATCH('HOF Meter (RP)'!W$1, P!$A$1:$AK$1, 0), FALSE)</f>
        <v>458.2</v>
      </c>
      <c r="X1649">
        <f t="shared" si="834"/>
        <v>1157</v>
      </c>
      <c r="Y1649">
        <f>VLOOKUP($A1649, P!$A$2:$AK$1048576, MATCH('HOF Meter (RP)'!Y$1, P!$A$1:$AK$1, 0), FALSE)</f>
        <v>1.9229653968258</v>
      </c>
      <c r="Z1649">
        <f t="shared" si="835"/>
        <v>1718</v>
      </c>
      <c r="AA1649">
        <f>VLOOKUP($A1649, P!$A$2:$AK$1048576, MATCH('HOF Meter (RP)'!AA$1, P!$A$1:$AK$1, 0), FALSE)</f>
        <v>3.6889540265637901</v>
      </c>
      <c r="AB1649">
        <f t="shared" si="836"/>
        <v>1044</v>
      </c>
      <c r="AC1649">
        <f>VLOOKUP($A1649, P!$A$2:$AK$1048576, MATCH('HOF Meter (RP)'!AC$1, P!$A$1:$AK$1, 0), FALSE)</f>
        <v>0.52127659999999998</v>
      </c>
      <c r="AD1649">
        <f t="shared" si="837"/>
        <v>1714</v>
      </c>
      <c r="AE1649">
        <f>VLOOKUP($A1649, P!$A$2:$AK$1048576, MATCH('HOF Meter (RP)'!AE$1, P!$A$1:$AK$1, 0), FALSE)</f>
        <v>0.28837719298245601</v>
      </c>
      <c r="AF1649">
        <f t="shared" si="838"/>
        <v>1652</v>
      </c>
      <c r="AG1649">
        <f>VLOOKUP($A1649, P!$A$2:$AK$1048576, MATCH('HOF Meter (RP)'!AG$1, P!$A$1:$AK$1, 0), FALSE)</f>
        <v>1.55668627362089</v>
      </c>
      <c r="AH1649">
        <f t="shared" si="839"/>
        <v>1588</v>
      </c>
      <c r="AI1649">
        <f>VLOOKUP($A1649, P!$A$2:$AK$1048576, MATCH('HOF Meter (RP)'!AI$1, P!$A$1:$AK$1, 0), FALSE)</f>
        <v>4.8583610813079403</v>
      </c>
      <c r="AJ1649">
        <f t="shared" si="840"/>
        <v>1611</v>
      </c>
      <c r="AK1649">
        <f>VLOOKUP($A1649, P!$A$2:$AK$1048576, MATCH('HOF Meter (RP)'!AK$1, P!$A$1:$AK$1, 0), FALSE)</f>
        <v>0.67069490253925301</v>
      </c>
      <c r="AL1649" s="9">
        <f t="shared" si="841"/>
        <v>1569</v>
      </c>
      <c r="AM1649">
        <f>VLOOKUP($A1649, P!$A$2:$AK$1048576, MATCH('HOF Meter (RP)'!AM$1, P!$A$1:$AK$1, 0), FALSE)</f>
        <v>0.29275203078972195</v>
      </c>
      <c r="AN1649">
        <f t="shared" si="842"/>
        <v>1573</v>
      </c>
      <c r="AO1649">
        <f>VLOOKUP($A1649, P!$A$2:$AK$1048576, MATCH('HOF Meter (RP)'!AO$1, P!$A$1:$AK$1, 0), FALSE)</f>
        <v>0</v>
      </c>
      <c r="AP1649">
        <f t="shared" si="843"/>
        <v>533</v>
      </c>
      <c r="AQ1649">
        <f>VLOOKUP($A1649, P!$A$2:$AK$1048576, MATCH('HOF Meter (RP)'!AQ$1, P!$A$1:$AK$1, 0), FALSE)</f>
        <v>0</v>
      </c>
      <c r="AR1649">
        <f t="shared" si="844"/>
        <v>467</v>
      </c>
      <c r="AS1649">
        <f>VLOOKUP($A1649, P!$A$2:$AK$1048576, MATCH('HOF Meter (RP)'!AS$1, P!$A$1:$AK$1, 0), FALSE)</f>
        <v>119.46242772089199</v>
      </c>
      <c r="AT1649" s="9">
        <f t="shared" si="845"/>
        <v>1582</v>
      </c>
      <c r="AU1649">
        <f>VLOOKUP($A1649, P!$A$2:$AK$1048576, MATCH('HOF Meter (RP)'!AU$1, P!$A$1:$AK$1, 0), FALSE)</f>
        <v>119.727065052142</v>
      </c>
      <c r="AV1649">
        <f t="shared" si="846"/>
        <v>1678</v>
      </c>
      <c r="AW1649">
        <f>VLOOKUP($A1649, P!$A$2:$AK$1048576, MATCH('HOF Meter (RP)'!AW$1, P!$A$1:$AK$1, 0), FALSE)</f>
        <v>0</v>
      </c>
      <c r="AX1649">
        <f t="shared" si="847"/>
        <v>1</v>
      </c>
      <c r="AY1649">
        <f>VLOOKUP($A1649, P!$A$2:$AK$1048576, MATCH('HOF Meter (RP)'!AY$1, P!$A$1:$AK$1, 0), FALSE)</f>
        <v>-0.12943597278733299</v>
      </c>
      <c r="AZ1649">
        <f t="shared" si="848"/>
        <v>651</v>
      </c>
      <c r="BA1649">
        <f>VLOOKUP($A1649, P!$A$2:$AK$1048576, MATCH('HOF Meter (RP)'!BA$1, P!$A$1:$AK$1, 0), FALSE)</f>
        <v>69.905988358677405</v>
      </c>
      <c r="BB1649" s="9">
        <f t="shared" si="849"/>
        <v>1637</v>
      </c>
      <c r="BC1649">
        <f>VLOOKUP($A1649, P!$A$2:$AK$1048576, MATCH('HOF Meter (RP)'!BC$1, P!$A$1:$AK$1, 0), FALSE)</f>
        <v>136.078300154331</v>
      </c>
      <c r="BD1649" s="9">
        <f t="shared" si="850"/>
        <v>1542</v>
      </c>
      <c r="BE1649">
        <f>VLOOKUP($A1649, P!$A$2:$AK$1048576, MATCH('HOF Meter (RP)'!BE$1, P!$A$1:$AK$1, 0), FALSE)</f>
        <v>49.916520366223097</v>
      </c>
      <c r="BF1649">
        <f t="shared" si="851"/>
        <v>1719</v>
      </c>
      <c r="BG1649">
        <f>VLOOKUP($A1649, P!$A$2:$AK$1048576, MATCH('HOF Meter (RP)'!BG$1, P!$A$1:$AK$1, 0), FALSE)</f>
        <v>103.16975773138699</v>
      </c>
      <c r="BH1649" s="9">
        <f t="shared" si="852"/>
        <v>1190</v>
      </c>
      <c r="BI1649">
        <f>VLOOKUP($A1649, P!$A$2:$AK$1048576, MATCH('HOF Meter (RP)'!BI$1, P!$A$1:$AK$1, 0), FALSE)</f>
        <v>109.83605212793999</v>
      </c>
      <c r="BJ1649" s="9">
        <f t="shared" si="853"/>
        <v>1496</v>
      </c>
      <c r="BK1649">
        <f>VLOOKUP($A1649, P!$A$2:$AK$1048576, MATCH('HOF Meter (RP)'!BK$1, P!$A$1:$AK$1, 0), FALSE)</f>
        <v>0</v>
      </c>
      <c r="BL1649">
        <f t="shared" si="854"/>
        <v>718</v>
      </c>
      <c r="BM1649" t="str">
        <f>VLOOKUP($A1649, P!$A$2:$AK$1048576, MATCH('HOF Meter (RP)'!BM$1, P!$A$1:$AK$1, 0), FALSE)</f>
        <v>Virgil Cheeves</v>
      </c>
      <c r="BN1649">
        <f>VLOOKUP($A1649, P!$A$2:$AK$1048576, MATCH('HOF Meter (RP)'!BN$1, P!$A$1:$AK$1, 0), FALSE)</f>
        <v>1002174</v>
      </c>
      <c r="BO1649">
        <f>VLOOKUP($A1649, P!$A$2:$AK$1048576, MATCH('HOF Meter (RP)'!BO$1, P!$A$1:$AK$1, 0), FALSE)</f>
        <v>112228</v>
      </c>
      <c r="BP1649" s="10">
        <f t="shared" si="855"/>
        <v>1368.0135349985828</v>
      </c>
      <c r="BQ1649" s="10">
        <f t="shared" si="858"/>
        <v>-1202.573070789545</v>
      </c>
      <c r="BR1649" s="8">
        <f t="shared" si="856"/>
        <v>1648</v>
      </c>
      <c r="BS1649" s="7">
        <f t="shared" si="857"/>
        <v>10</v>
      </c>
    </row>
    <row r="1650" spans="1:71" x14ac:dyDescent="0.45">
      <c r="A1650">
        <v>1010298</v>
      </c>
      <c r="B1650" t="str">
        <f>VLOOKUP(A1650, P!$A$2:$AK$1048576, MATCH('HOF Meter (RP)'!B$1, P!$A$1:$AK$1, 0), FALSE)</f>
        <v>Taylor Phillips</v>
      </c>
      <c r="C1650" t="str">
        <f>VLOOKUP($A1650, P!$A$2:$AK$1048576, MATCH('HOF Meter (RP)'!C$1, P!$A$1:$AK$1, 0), FALSE)</f>
        <v>RP</v>
      </c>
      <c r="D1650" t="str">
        <f>VLOOKUP($A1650, P!$A$2:$AK$1048576, MATCH('HOF Meter (RP)'!D$1, P!$A$1:$AK$1, 0), FALSE)</f>
        <v>RP</v>
      </c>
      <c r="E1650">
        <f>VLOOKUP($A1650, P!$A$2:$AK$1048576, MATCH('HOF Meter (RP)'!E$1, P!$A$1:$AK$1, 0), FALSE)</f>
        <v>0</v>
      </c>
      <c r="F1650">
        <f>VLOOKUP($A1650, P!$A$2:$AK$1048576, MATCH('HOF Meter (RP)'!F$1, P!$A$1:$AK$1, 0), FALSE)</f>
        <v>0</v>
      </c>
      <c r="G1650">
        <f t="shared" si="826"/>
        <v>0</v>
      </c>
      <c r="H1650">
        <f>VLOOKUP($A1650, P!$A$2:$AK$1048576, MATCH('HOF Meter (RP)'!H$1, P!$A$1:$AK$1, 0), FALSE)</f>
        <v>0</v>
      </c>
      <c r="I1650">
        <f>VLOOKUP($A1650, P!$A$2:$AK$1048576, MATCH('HOF Meter (RP)'!I$1, P!$A$1:$AK$1, 0), FALSE)</f>
        <v>16</v>
      </c>
      <c r="J1650">
        <f t="shared" si="827"/>
        <v>1501</v>
      </c>
      <c r="K1650">
        <f>VLOOKUP($A1650, P!$A$2:$AK$1048576, MATCH('HOF Meter (RP)'!K$1, P!$A$1:$AK$1, 0), FALSE)</f>
        <v>22</v>
      </c>
      <c r="L1650">
        <f t="shared" si="828"/>
        <v>1349</v>
      </c>
      <c r="M1650">
        <f>VLOOKUP($A1650, P!$A$2:$AK$1048576, MATCH('HOF Meter (RP)'!M$1, P!$A$1:$AK$1, 0), FALSE)</f>
        <v>0.42105263157894735</v>
      </c>
      <c r="N1650" s="9">
        <f t="shared" si="829"/>
        <v>1354</v>
      </c>
      <c r="O1650">
        <f>VLOOKUP($A1650, P!$A$2:$AK$1048576, MATCH('HOF Meter (RP)'!O$1, P!$A$1:$AK$1, 0), FALSE)</f>
        <v>4.8214282010671203</v>
      </c>
      <c r="P1650">
        <f t="shared" si="830"/>
        <v>1527</v>
      </c>
      <c r="Q1650">
        <f>VLOOKUP($A1650, P!$A$2:$AK$1048576, MATCH('HOF Meter (RP)'!Q$1, P!$A$1:$AK$1, 0), FALSE)</f>
        <v>147</v>
      </c>
      <c r="R1650">
        <f t="shared" si="831"/>
        <v>1381</v>
      </c>
      <c r="S1650">
        <f>VLOOKUP($A1650, P!$A$2:$AK$1048576, MATCH('HOF Meter (RP)'!S$1, P!$A$1:$AK$1, 0), FALSE)</f>
        <v>45</v>
      </c>
      <c r="T1650">
        <f t="shared" si="832"/>
        <v>810</v>
      </c>
      <c r="U1650">
        <f>VLOOKUP($A1650, P!$A$2:$AK$1048576, MATCH('HOF Meter (RP)'!U$1, P!$A$1:$AK$1, 0), FALSE)</f>
        <v>6</v>
      </c>
      <c r="V1650" s="9">
        <f t="shared" si="833"/>
        <v>1090</v>
      </c>
      <c r="W1650">
        <f>VLOOKUP($A1650, P!$A$2:$AK$1048576, MATCH('HOF Meter (RP)'!W$1, P!$A$1:$AK$1, 0), FALSE)</f>
        <v>438.2</v>
      </c>
      <c r="X1650">
        <f t="shared" si="834"/>
        <v>1219</v>
      </c>
      <c r="Y1650">
        <f>VLOOKUP($A1650, P!$A$2:$AK$1048576, MATCH('HOF Meter (RP)'!Y$1, P!$A$1:$AK$1, 0), FALSE)</f>
        <v>4.7803947695686801</v>
      </c>
      <c r="Z1650">
        <f t="shared" si="835"/>
        <v>1118</v>
      </c>
      <c r="AA1650">
        <f>VLOOKUP($A1650, P!$A$2:$AK$1048576, MATCH('HOF Meter (RP)'!AA$1, P!$A$1:$AK$1, 0), FALSE)</f>
        <v>4.3290270230857999</v>
      </c>
      <c r="AB1650">
        <f t="shared" si="836"/>
        <v>1473</v>
      </c>
      <c r="AC1650">
        <f>VLOOKUP($A1650, P!$A$2:$AK$1048576, MATCH('HOF Meter (RP)'!AC$1, P!$A$1:$AK$1, 0), FALSE)</f>
        <v>1.1042654000000001</v>
      </c>
      <c r="AD1650">
        <f t="shared" si="837"/>
        <v>1345</v>
      </c>
      <c r="AE1650">
        <f>VLOOKUP($A1650, P!$A$2:$AK$1048576, MATCH('HOF Meter (RP)'!AE$1, P!$A$1:$AK$1, 0), FALSE)</f>
        <v>0.26884862653419</v>
      </c>
      <c r="AF1650">
        <f t="shared" si="838"/>
        <v>1299</v>
      </c>
      <c r="AG1650">
        <f>VLOOKUP($A1650, P!$A$2:$AK$1048576, MATCH('HOF Meter (RP)'!AG$1, P!$A$1:$AK$1, 0), FALSE)</f>
        <v>1.5296351408586399</v>
      </c>
      <c r="AH1650">
        <f t="shared" si="839"/>
        <v>1529</v>
      </c>
      <c r="AI1650">
        <f>VLOOKUP($A1650, P!$A$2:$AK$1048576, MATCH('HOF Meter (RP)'!AI$1, P!$A$1:$AK$1, 0), FALSE)</f>
        <v>4.2408048795439903</v>
      </c>
      <c r="AJ1650">
        <f t="shared" si="840"/>
        <v>1164</v>
      </c>
      <c r="AK1650">
        <f>VLOOKUP($A1650, P!$A$2:$AK$1048576, MATCH('HOF Meter (RP)'!AK$1, P!$A$1:$AK$1, 0), FALSE)</f>
        <v>1.3049400597810701</v>
      </c>
      <c r="AL1650" s="9">
        <f t="shared" si="841"/>
        <v>1432</v>
      </c>
      <c r="AM1650">
        <f>VLOOKUP($A1650, P!$A$2:$AK$1048576, MATCH('HOF Meter (RP)'!AM$1, P!$A$1:$AK$1, 0), FALSE)</f>
        <v>0.5955910815979325</v>
      </c>
      <c r="AN1650">
        <f t="shared" si="842"/>
        <v>1429</v>
      </c>
      <c r="AO1650">
        <f>VLOOKUP($A1650, P!$A$2:$AK$1048576, MATCH('HOF Meter (RP)'!AO$1, P!$A$1:$AK$1, 0), FALSE)</f>
        <v>0</v>
      </c>
      <c r="AP1650">
        <f t="shared" si="843"/>
        <v>533</v>
      </c>
      <c r="AQ1650">
        <f>VLOOKUP($A1650, P!$A$2:$AK$1048576, MATCH('HOF Meter (RP)'!AQ$1, P!$A$1:$AK$1, 0), FALSE)</f>
        <v>0</v>
      </c>
      <c r="AR1650">
        <f t="shared" si="844"/>
        <v>467</v>
      </c>
      <c r="AS1650">
        <f>VLOOKUP($A1650, P!$A$2:$AK$1048576, MATCH('HOF Meter (RP)'!AS$1, P!$A$1:$AK$1, 0), FALSE)</f>
        <v>127.460878239067</v>
      </c>
      <c r="AT1650" s="9">
        <f t="shared" si="845"/>
        <v>1677</v>
      </c>
      <c r="AU1650">
        <f>VLOOKUP($A1650, P!$A$2:$AK$1048576, MATCH('HOF Meter (RP)'!AU$1, P!$A$1:$AK$1, 0), FALSE)</f>
        <v>112.632596061127</v>
      </c>
      <c r="AV1650">
        <f t="shared" si="846"/>
        <v>1513</v>
      </c>
      <c r="AW1650">
        <f>VLOOKUP($A1650, P!$A$2:$AK$1048576, MATCH('HOF Meter (RP)'!AW$1, P!$A$1:$AK$1, 0), FALSE)</f>
        <v>0</v>
      </c>
      <c r="AX1650">
        <f t="shared" si="847"/>
        <v>1</v>
      </c>
      <c r="AY1650">
        <f>VLOOKUP($A1650, P!$A$2:$AK$1048576, MATCH('HOF Meter (RP)'!AY$1, P!$A$1:$AK$1, 0), FALSE)</f>
        <v>0.58062332152313301</v>
      </c>
      <c r="AZ1650">
        <f t="shared" si="848"/>
        <v>1620</v>
      </c>
      <c r="BA1650">
        <f>VLOOKUP($A1650, P!$A$2:$AK$1048576, MATCH('HOF Meter (RP)'!BA$1, P!$A$1:$AK$1, 0), FALSE)</f>
        <v>94.658760898662905</v>
      </c>
      <c r="BB1650" s="9">
        <f t="shared" si="849"/>
        <v>1007</v>
      </c>
      <c r="BC1650">
        <f>VLOOKUP($A1650, P!$A$2:$AK$1048576, MATCH('HOF Meter (RP)'!BC$1, P!$A$1:$AK$1, 0), FALSE)</f>
        <v>133.96965794919899</v>
      </c>
      <c r="BD1650" s="9">
        <f t="shared" si="850"/>
        <v>1512</v>
      </c>
      <c r="BE1650">
        <f>VLOOKUP($A1650, P!$A$2:$AK$1048576, MATCH('HOF Meter (RP)'!BE$1, P!$A$1:$AK$1, 0), FALSE)</f>
        <v>70.937995720579906</v>
      </c>
      <c r="BF1650">
        <f t="shared" si="851"/>
        <v>1533</v>
      </c>
      <c r="BG1650">
        <f>VLOOKUP($A1650, P!$A$2:$AK$1048576, MATCH('HOF Meter (RP)'!BG$1, P!$A$1:$AK$1, 0), FALSE)</f>
        <v>105.782468068331</v>
      </c>
      <c r="BH1650" s="9">
        <f t="shared" si="852"/>
        <v>1422</v>
      </c>
      <c r="BI1650">
        <f>VLOOKUP($A1650, P!$A$2:$AK$1048576, MATCH('HOF Meter (RP)'!BI$1, P!$A$1:$AK$1, 0), FALSE)</f>
        <v>113.393945412024</v>
      </c>
      <c r="BJ1650" s="9">
        <f t="shared" si="853"/>
        <v>1619</v>
      </c>
      <c r="BK1650">
        <f>VLOOKUP($A1650, P!$A$2:$AK$1048576, MATCH('HOF Meter (RP)'!BK$1, P!$A$1:$AK$1, 0), FALSE)</f>
        <v>0</v>
      </c>
      <c r="BL1650">
        <f t="shared" si="854"/>
        <v>718</v>
      </c>
      <c r="BM1650" t="str">
        <f>VLOOKUP($A1650, P!$A$2:$AK$1048576, MATCH('HOF Meter (RP)'!BM$1, P!$A$1:$AK$1, 0), FALSE)</f>
        <v>Taylor Phillips</v>
      </c>
      <c r="BN1650">
        <f>VLOOKUP($A1650, P!$A$2:$AK$1048576, MATCH('HOF Meter (RP)'!BN$1, P!$A$1:$AK$1, 0), FALSE)</f>
        <v>1010298</v>
      </c>
      <c r="BO1650">
        <f>VLOOKUP($A1650, P!$A$2:$AK$1048576, MATCH('HOF Meter (RP)'!BO$1, P!$A$1:$AK$1, 0), FALSE)</f>
        <v>120530</v>
      </c>
      <c r="BP1650" s="10">
        <f t="shared" si="855"/>
        <v>1370.1910257311042</v>
      </c>
      <c r="BQ1650" s="10">
        <f t="shared" si="858"/>
        <v>-1204.7505615220666</v>
      </c>
      <c r="BR1650" s="8">
        <f t="shared" si="856"/>
        <v>1649</v>
      </c>
      <c r="BS1650" s="7">
        <f t="shared" si="857"/>
        <v>10</v>
      </c>
    </row>
    <row r="1651" spans="1:71" x14ac:dyDescent="0.45">
      <c r="A1651">
        <v>1014046</v>
      </c>
      <c r="B1651" t="str">
        <f>VLOOKUP(A1651, P!$A$2:$AK$1048576, MATCH('HOF Meter (RP)'!B$1, P!$A$1:$AK$1, 0), FALSE)</f>
        <v>Claude Willoughby</v>
      </c>
      <c r="C1651" t="str">
        <f>VLOOKUP($A1651, P!$A$2:$AK$1048576, MATCH('HOF Meter (RP)'!C$1, P!$A$1:$AK$1, 0), FALSE)</f>
        <v>RP</v>
      </c>
      <c r="D1651" t="str">
        <f>VLOOKUP($A1651, P!$A$2:$AK$1048576, MATCH('HOF Meter (RP)'!D$1, P!$A$1:$AK$1, 0), FALSE)</f>
        <v>SP</v>
      </c>
      <c r="E1651">
        <f>VLOOKUP($A1651, P!$A$2:$AK$1048576, MATCH('HOF Meter (RP)'!E$1, P!$A$1:$AK$1, 0), FALSE)</f>
        <v>0</v>
      </c>
      <c r="F1651">
        <f>VLOOKUP($A1651, P!$A$2:$AK$1048576, MATCH('HOF Meter (RP)'!F$1, P!$A$1:$AK$1, 0), FALSE)</f>
        <v>0</v>
      </c>
      <c r="G1651">
        <f t="shared" si="826"/>
        <v>0</v>
      </c>
      <c r="H1651">
        <f>VLOOKUP($A1651, P!$A$2:$AK$1048576, MATCH('HOF Meter (RP)'!H$1, P!$A$1:$AK$1, 0), FALSE)</f>
        <v>0</v>
      </c>
      <c r="I1651">
        <f>VLOOKUP($A1651, P!$A$2:$AK$1048576, MATCH('HOF Meter (RP)'!I$1, P!$A$1:$AK$1, 0), FALSE)</f>
        <v>38</v>
      </c>
      <c r="J1651">
        <f t="shared" si="827"/>
        <v>630</v>
      </c>
      <c r="K1651">
        <f>VLOOKUP($A1651, P!$A$2:$AK$1048576, MATCH('HOF Meter (RP)'!K$1, P!$A$1:$AK$1, 0), FALSE)</f>
        <v>58</v>
      </c>
      <c r="L1651">
        <f t="shared" si="828"/>
        <v>315</v>
      </c>
      <c r="M1651">
        <f>VLOOKUP($A1651, P!$A$2:$AK$1048576, MATCH('HOF Meter (RP)'!M$1, P!$A$1:$AK$1, 0), FALSE)</f>
        <v>0.39583333333333331</v>
      </c>
      <c r="N1651" s="9">
        <f t="shared" si="829"/>
        <v>1482</v>
      </c>
      <c r="O1651">
        <f>VLOOKUP($A1651, P!$A$2:$AK$1048576, MATCH('HOF Meter (RP)'!O$1, P!$A$1:$AK$1, 0), FALSE)</f>
        <v>5.8407285204860102</v>
      </c>
      <c r="P1651">
        <f t="shared" si="830"/>
        <v>1714</v>
      </c>
      <c r="Q1651">
        <f>VLOOKUP($A1651, P!$A$2:$AK$1048576, MATCH('HOF Meter (RP)'!Q$1, P!$A$1:$AK$1, 0), FALSE)</f>
        <v>219</v>
      </c>
      <c r="R1651">
        <f t="shared" si="831"/>
        <v>1081</v>
      </c>
      <c r="S1651">
        <f>VLOOKUP($A1651, P!$A$2:$AK$1048576, MATCH('HOF Meter (RP)'!S$1, P!$A$1:$AK$1, 0), FALSE)</f>
        <v>100</v>
      </c>
      <c r="T1651">
        <f t="shared" si="832"/>
        <v>298</v>
      </c>
      <c r="U1651">
        <f>VLOOKUP($A1651, P!$A$2:$AK$1048576, MATCH('HOF Meter (RP)'!U$1, P!$A$1:$AK$1, 0), FALSE)</f>
        <v>9</v>
      </c>
      <c r="V1651" s="9">
        <f t="shared" si="833"/>
        <v>935</v>
      </c>
      <c r="W1651">
        <f>VLOOKUP($A1651, P!$A$2:$AK$1048576, MATCH('HOF Meter (RP)'!W$1, P!$A$1:$AK$1, 0), FALSE)</f>
        <v>841.1</v>
      </c>
      <c r="X1651">
        <f t="shared" si="834"/>
        <v>463</v>
      </c>
      <c r="Y1651">
        <f>VLOOKUP($A1651, P!$A$2:$AK$1048576, MATCH('HOF Meter (RP)'!Y$1, P!$A$1:$AK$1, 0), FALSE)</f>
        <v>1.8720283719506401</v>
      </c>
      <c r="Z1651">
        <f t="shared" si="835"/>
        <v>1719</v>
      </c>
      <c r="AA1651">
        <f>VLOOKUP($A1651, P!$A$2:$AK$1048576, MATCH('HOF Meter (RP)'!AA$1, P!$A$1:$AK$1, 0), FALSE)</f>
        <v>4.34310582292549</v>
      </c>
      <c r="AB1651">
        <f t="shared" si="836"/>
        <v>1480</v>
      </c>
      <c r="AC1651">
        <f>VLOOKUP($A1651, P!$A$2:$AK$1048576, MATCH('HOF Meter (RP)'!AC$1, P!$A$1:$AK$1, 0), FALSE)</f>
        <v>0.43103448</v>
      </c>
      <c r="AD1651">
        <f t="shared" si="837"/>
        <v>1726</v>
      </c>
      <c r="AE1651">
        <f>VLOOKUP($A1651, P!$A$2:$AK$1048576, MATCH('HOF Meter (RP)'!AE$1, P!$A$1:$AK$1, 0), FALSE)</f>
        <v>0.31598407281001101</v>
      </c>
      <c r="AF1651">
        <f t="shared" si="838"/>
        <v>1725</v>
      </c>
      <c r="AG1651">
        <f>VLOOKUP($A1651, P!$A$2:$AK$1048576, MATCH('HOF Meter (RP)'!AG$1, P!$A$1:$AK$1, 0), FALSE)</f>
        <v>1.8030901842851601</v>
      </c>
      <c r="AH1651">
        <f t="shared" si="839"/>
        <v>1724</v>
      </c>
      <c r="AI1651">
        <f>VLOOKUP($A1651, P!$A$2:$AK$1048576, MATCH('HOF Meter (RP)'!AI$1, P!$A$1:$AK$1, 0), FALSE)</f>
        <v>5.1378124537609402</v>
      </c>
      <c r="AJ1651">
        <f t="shared" si="840"/>
        <v>1689</v>
      </c>
      <c r="AK1651">
        <f>VLOOKUP($A1651, P!$A$2:$AK$1048576, MATCH('HOF Meter (RP)'!AK$1, P!$A$1:$AK$1, 0), FALSE)</f>
        <v>5.1075254678726196</v>
      </c>
      <c r="AL1651" s="9">
        <f t="shared" si="841"/>
        <v>701</v>
      </c>
      <c r="AM1651">
        <f>VLOOKUP($A1651, P!$A$2:$AK$1048576, MATCH('HOF Meter (RP)'!AM$1, P!$A$1:$AK$1, 0), FALSE)</f>
        <v>1.2144870925865223</v>
      </c>
      <c r="AN1651">
        <f t="shared" si="842"/>
        <v>1005</v>
      </c>
      <c r="AO1651">
        <f>VLOOKUP($A1651, P!$A$2:$AK$1048576, MATCH('HOF Meter (RP)'!AO$1, P!$A$1:$AK$1, 0), FALSE)</f>
        <v>0</v>
      </c>
      <c r="AP1651">
        <f t="shared" si="843"/>
        <v>533</v>
      </c>
      <c r="AQ1651">
        <f>VLOOKUP($A1651, P!$A$2:$AK$1048576, MATCH('HOF Meter (RP)'!AQ$1, P!$A$1:$AK$1, 0), FALSE)</f>
        <v>0</v>
      </c>
      <c r="AR1651">
        <f t="shared" si="844"/>
        <v>467</v>
      </c>
      <c r="AS1651">
        <f>VLOOKUP($A1651, P!$A$2:$AK$1048576, MATCH('HOF Meter (RP)'!AS$1, P!$A$1:$AK$1, 0), FALSE)</f>
        <v>125.189014572285</v>
      </c>
      <c r="AT1651" s="9">
        <f t="shared" si="845"/>
        <v>1654</v>
      </c>
      <c r="AU1651">
        <f>VLOOKUP($A1651, P!$A$2:$AK$1048576, MATCH('HOF Meter (RP)'!AU$1, P!$A$1:$AK$1, 0), FALSE)</f>
        <v>108.95519443017901</v>
      </c>
      <c r="AV1651">
        <f t="shared" si="846"/>
        <v>1376</v>
      </c>
      <c r="AW1651">
        <f>VLOOKUP($A1651, P!$A$2:$AK$1048576, MATCH('HOF Meter (RP)'!AW$1, P!$A$1:$AK$1, 0), FALSE)</f>
        <v>0</v>
      </c>
      <c r="AX1651">
        <f t="shared" si="847"/>
        <v>1</v>
      </c>
      <c r="AY1651">
        <f>VLOOKUP($A1651, P!$A$2:$AK$1048576, MATCH('HOF Meter (RP)'!AY$1, P!$A$1:$AK$1, 0), FALSE)</f>
        <v>0.70291606672506701</v>
      </c>
      <c r="AZ1651">
        <f t="shared" si="848"/>
        <v>1672</v>
      </c>
      <c r="BA1651">
        <f>VLOOKUP($A1651, P!$A$2:$AK$1048576, MATCH('HOF Meter (RP)'!BA$1, P!$A$1:$AK$1, 0), FALSE)</f>
        <v>64.865596967981205</v>
      </c>
      <c r="BB1651" s="9">
        <f t="shared" si="849"/>
        <v>1680</v>
      </c>
      <c r="BC1651">
        <f>VLOOKUP($A1651, P!$A$2:$AK$1048576, MATCH('HOF Meter (RP)'!BC$1, P!$A$1:$AK$1, 0), FALSE)</f>
        <v>143.53044914284499</v>
      </c>
      <c r="BD1651" s="9">
        <f t="shared" si="850"/>
        <v>1620</v>
      </c>
      <c r="BE1651">
        <f>VLOOKUP($A1651, P!$A$2:$AK$1048576, MATCH('HOF Meter (RP)'!BE$1, P!$A$1:$AK$1, 0), FALSE)</f>
        <v>45.3887022852592</v>
      </c>
      <c r="BF1651">
        <f t="shared" si="851"/>
        <v>1724</v>
      </c>
      <c r="BG1651">
        <f>VLOOKUP($A1651, P!$A$2:$AK$1048576, MATCH('HOF Meter (RP)'!BG$1, P!$A$1:$AK$1, 0), FALSE)</f>
        <v>112.87657017234299</v>
      </c>
      <c r="BH1651" s="9">
        <f t="shared" si="852"/>
        <v>1704</v>
      </c>
      <c r="BI1651">
        <f>VLOOKUP($A1651, P!$A$2:$AK$1048576, MATCH('HOF Meter (RP)'!BI$1, P!$A$1:$AK$1, 0), FALSE)</f>
        <v>123.38576276355499</v>
      </c>
      <c r="BJ1651" s="9">
        <f t="shared" si="853"/>
        <v>1725</v>
      </c>
      <c r="BK1651">
        <f>VLOOKUP($A1651, P!$A$2:$AK$1048576, MATCH('HOF Meter (RP)'!BK$1, P!$A$1:$AK$1, 0), FALSE)</f>
        <v>0</v>
      </c>
      <c r="BL1651">
        <f t="shared" si="854"/>
        <v>718</v>
      </c>
      <c r="BM1651" t="str">
        <f>VLOOKUP($A1651, P!$A$2:$AK$1048576, MATCH('HOF Meter (RP)'!BM$1, P!$A$1:$AK$1, 0), FALSE)</f>
        <v>Claude Willoughby</v>
      </c>
      <c r="BN1651">
        <f>VLOOKUP($A1651, P!$A$2:$AK$1048576, MATCH('HOF Meter (RP)'!BN$1, P!$A$1:$AK$1, 0), FALSE)</f>
        <v>1014046</v>
      </c>
      <c r="BO1651">
        <f>VLOOKUP($A1651, P!$A$2:$AK$1048576, MATCH('HOF Meter (RP)'!BO$1, P!$A$1:$AK$1, 0), FALSE)</f>
        <v>124365</v>
      </c>
      <c r="BP1651" s="10">
        <f t="shared" si="855"/>
        <v>1376.01934795078</v>
      </c>
      <c r="BQ1651" s="10">
        <f t="shared" si="858"/>
        <v>-1210.5788837417422</v>
      </c>
      <c r="BR1651" s="8">
        <f t="shared" si="856"/>
        <v>1650</v>
      </c>
      <c r="BS1651" s="7">
        <f t="shared" si="857"/>
        <v>10</v>
      </c>
    </row>
    <row r="1652" spans="1:71" x14ac:dyDescent="0.45">
      <c r="A1652">
        <v>1003105</v>
      </c>
      <c r="B1652" t="str">
        <f>VLOOKUP(A1652, P!$A$2:$AK$1048576, MATCH('HOF Meter (RP)'!B$1, P!$A$1:$AK$1, 0), FALSE)</f>
        <v>Chubby Dean</v>
      </c>
      <c r="C1652" t="str">
        <f>VLOOKUP($A1652, P!$A$2:$AK$1048576, MATCH('HOF Meter (RP)'!C$1, P!$A$1:$AK$1, 0), FALSE)</f>
        <v>RP</v>
      </c>
      <c r="D1652" t="str">
        <f>VLOOKUP($A1652, P!$A$2:$AK$1048576, MATCH('HOF Meter (RP)'!D$1, P!$A$1:$AK$1, 0), FALSE)</f>
        <v>SP</v>
      </c>
      <c r="E1652">
        <f>VLOOKUP($A1652, P!$A$2:$AK$1048576, MATCH('HOF Meter (RP)'!E$1, P!$A$1:$AK$1, 0), FALSE)</f>
        <v>0</v>
      </c>
      <c r="F1652">
        <f>VLOOKUP($A1652, P!$A$2:$AK$1048576, MATCH('HOF Meter (RP)'!F$1, P!$A$1:$AK$1, 0), FALSE)</f>
        <v>0</v>
      </c>
      <c r="G1652">
        <f t="shared" si="826"/>
        <v>0</v>
      </c>
      <c r="H1652">
        <f>VLOOKUP($A1652, P!$A$2:$AK$1048576, MATCH('HOF Meter (RP)'!H$1, P!$A$1:$AK$1, 0), FALSE)</f>
        <v>0</v>
      </c>
      <c r="I1652">
        <f>VLOOKUP($A1652, P!$A$2:$AK$1048576, MATCH('HOF Meter (RP)'!I$1, P!$A$1:$AK$1, 0), FALSE)</f>
        <v>30</v>
      </c>
      <c r="J1652">
        <f t="shared" si="827"/>
        <v>864</v>
      </c>
      <c r="K1652">
        <f>VLOOKUP($A1652, P!$A$2:$AK$1048576, MATCH('HOF Meter (RP)'!K$1, P!$A$1:$AK$1, 0), FALSE)</f>
        <v>46</v>
      </c>
      <c r="L1652">
        <f t="shared" si="828"/>
        <v>509</v>
      </c>
      <c r="M1652">
        <f>VLOOKUP($A1652, P!$A$2:$AK$1048576, MATCH('HOF Meter (RP)'!M$1, P!$A$1:$AK$1, 0), FALSE)</f>
        <v>0.39473684210526316</v>
      </c>
      <c r="N1652" s="9">
        <f t="shared" si="829"/>
        <v>1486</v>
      </c>
      <c r="O1652">
        <f>VLOOKUP($A1652, P!$A$2:$AK$1048576, MATCH('HOF Meter (RP)'!O$1, P!$A$1:$AK$1, 0), FALSE)</f>
        <v>5.0797274668418497</v>
      </c>
      <c r="P1652">
        <f t="shared" si="830"/>
        <v>1614</v>
      </c>
      <c r="Q1652">
        <f>VLOOKUP($A1652, P!$A$2:$AK$1048576, MATCH('HOF Meter (RP)'!Q$1, P!$A$1:$AK$1, 0), FALSE)</f>
        <v>162</v>
      </c>
      <c r="R1652">
        <f t="shared" si="831"/>
        <v>1322</v>
      </c>
      <c r="S1652">
        <f>VLOOKUP($A1652, P!$A$2:$AK$1048576, MATCH('HOF Meter (RP)'!S$1, P!$A$1:$AK$1, 0), FALSE)</f>
        <v>68</v>
      </c>
      <c r="T1652">
        <f t="shared" si="832"/>
        <v>511</v>
      </c>
      <c r="U1652">
        <f>VLOOKUP($A1652, P!$A$2:$AK$1048576, MATCH('HOF Meter (RP)'!U$1, P!$A$1:$AK$1, 0), FALSE)</f>
        <v>9</v>
      </c>
      <c r="V1652" s="9">
        <f t="shared" si="833"/>
        <v>935</v>
      </c>
      <c r="W1652">
        <f>VLOOKUP($A1652, P!$A$2:$AK$1048576, MATCH('HOF Meter (RP)'!W$1, P!$A$1:$AK$1, 0), FALSE)</f>
        <v>685.2</v>
      </c>
      <c r="X1652">
        <f t="shared" si="834"/>
        <v>668</v>
      </c>
      <c r="Y1652">
        <f>VLOOKUP($A1652, P!$A$2:$AK$1048576, MATCH('HOF Meter (RP)'!Y$1, P!$A$1:$AK$1, 0), FALSE)</f>
        <v>2.5595525995714699</v>
      </c>
      <c r="Z1652">
        <f t="shared" si="835"/>
        <v>1638</v>
      </c>
      <c r="AA1652">
        <f>VLOOKUP($A1652, P!$A$2:$AK$1048576, MATCH('HOF Meter (RP)'!AA$1, P!$A$1:$AK$1, 0), FALSE)</f>
        <v>4.2396691777517299</v>
      </c>
      <c r="AB1652">
        <f t="shared" si="836"/>
        <v>1425</v>
      </c>
      <c r="AC1652">
        <f>VLOOKUP($A1652, P!$A$2:$AK$1048576, MATCH('HOF Meter (RP)'!AC$1, P!$A$1:$AK$1, 0), FALSE)</f>
        <v>0.60371516999999997</v>
      </c>
      <c r="AD1652">
        <f t="shared" si="837"/>
        <v>1696</v>
      </c>
      <c r="AE1652">
        <f>VLOOKUP($A1652, P!$A$2:$AK$1048576, MATCH('HOF Meter (RP)'!AE$1, P!$A$1:$AK$1, 0), FALSE)</f>
        <v>0.28194945848375402</v>
      </c>
      <c r="AF1652">
        <f t="shared" si="838"/>
        <v>1583</v>
      </c>
      <c r="AG1652">
        <f>VLOOKUP($A1652, P!$A$2:$AK$1048576, MATCH('HOF Meter (RP)'!AG$1, P!$A$1:$AK$1, 0), FALSE)</f>
        <v>1.61011172075607</v>
      </c>
      <c r="AH1652">
        <f t="shared" si="839"/>
        <v>1664</v>
      </c>
      <c r="AI1652">
        <f>VLOOKUP($A1652, P!$A$2:$AK$1048576, MATCH('HOF Meter (RP)'!AI$1, P!$A$1:$AK$1, 0), FALSE)</f>
        <v>4.5732915615168404</v>
      </c>
      <c r="AJ1652">
        <f t="shared" si="840"/>
        <v>1457</v>
      </c>
      <c r="AK1652">
        <f>VLOOKUP($A1652, P!$A$2:$AK$1048576, MATCH('HOF Meter (RP)'!AK$1, P!$A$1:$AK$1, 0), FALSE)</f>
        <v>1.7126020342111501</v>
      </c>
      <c r="AL1652" s="9">
        <f t="shared" si="841"/>
        <v>1350</v>
      </c>
      <c r="AM1652">
        <f>VLOOKUP($A1652, P!$A$2:$AK$1048576, MATCH('HOF Meter (RP)'!AM$1, P!$A$1:$AK$1, 0), FALSE)</f>
        <v>0.49988383952456222</v>
      </c>
      <c r="AN1652">
        <f t="shared" si="842"/>
        <v>1481</v>
      </c>
      <c r="AO1652">
        <f>VLOOKUP($A1652, P!$A$2:$AK$1048576, MATCH('HOF Meter (RP)'!AO$1, P!$A$1:$AK$1, 0), FALSE)</f>
        <v>0</v>
      </c>
      <c r="AP1652">
        <f t="shared" si="843"/>
        <v>533</v>
      </c>
      <c r="AQ1652">
        <f>VLOOKUP($A1652, P!$A$2:$AK$1048576, MATCH('HOF Meter (RP)'!AQ$1, P!$A$1:$AK$1, 0), FALSE)</f>
        <v>0</v>
      </c>
      <c r="AR1652">
        <f t="shared" si="844"/>
        <v>467</v>
      </c>
      <c r="AS1652">
        <f>VLOOKUP($A1652, P!$A$2:$AK$1048576, MATCH('HOF Meter (RP)'!AS$1, P!$A$1:$AK$1, 0), FALSE)</f>
        <v>125.928035964955</v>
      </c>
      <c r="AT1652" s="9">
        <f t="shared" si="845"/>
        <v>1662</v>
      </c>
      <c r="AU1652">
        <f>VLOOKUP($A1652, P!$A$2:$AK$1048576, MATCH('HOF Meter (RP)'!AU$1, P!$A$1:$AK$1, 0), FALSE)</f>
        <v>113.497164641426</v>
      </c>
      <c r="AV1652">
        <f t="shared" si="846"/>
        <v>1542</v>
      </c>
      <c r="AW1652">
        <f>VLOOKUP($A1652, P!$A$2:$AK$1048576, MATCH('HOF Meter (RP)'!AW$1, P!$A$1:$AK$1, 0), FALSE)</f>
        <v>0</v>
      </c>
      <c r="AX1652">
        <f t="shared" si="847"/>
        <v>1</v>
      </c>
      <c r="AY1652">
        <f>VLOOKUP($A1652, P!$A$2:$AK$1048576, MATCH('HOF Meter (RP)'!AY$1, P!$A$1:$AK$1, 0), FALSE)</f>
        <v>0.50643590532501204</v>
      </c>
      <c r="AZ1652">
        <f t="shared" si="848"/>
        <v>1587</v>
      </c>
      <c r="BA1652">
        <f>VLOOKUP($A1652, P!$A$2:$AK$1048576, MATCH('HOF Meter (RP)'!BA$1, P!$A$1:$AK$1, 0), FALSE)</f>
        <v>71.125314194531896</v>
      </c>
      <c r="BB1652" s="9">
        <f t="shared" si="849"/>
        <v>1620</v>
      </c>
      <c r="BC1652">
        <f>VLOOKUP($A1652, P!$A$2:$AK$1048576, MATCH('HOF Meter (RP)'!BC$1, P!$A$1:$AK$1, 0), FALSE)</f>
        <v>113.771609024946</v>
      </c>
      <c r="BD1652" s="9">
        <f t="shared" si="850"/>
        <v>1082</v>
      </c>
      <c r="BE1652">
        <f>VLOOKUP($A1652, P!$A$2:$AK$1048576, MATCH('HOF Meter (RP)'!BE$1, P!$A$1:$AK$1, 0), FALSE)</f>
        <v>62.037320856723603</v>
      </c>
      <c r="BF1652">
        <f t="shared" si="851"/>
        <v>1656</v>
      </c>
      <c r="BG1652">
        <f>VLOOKUP($A1652, P!$A$2:$AK$1048576, MATCH('HOF Meter (RP)'!BG$1, P!$A$1:$AK$1, 0), FALSE)</f>
        <v>107.733355588203</v>
      </c>
      <c r="BH1652" s="9">
        <f t="shared" si="852"/>
        <v>1545</v>
      </c>
      <c r="BI1652">
        <f>VLOOKUP($A1652, P!$A$2:$AK$1048576, MATCH('HOF Meter (RP)'!BI$1, P!$A$1:$AK$1, 0), FALSE)</f>
        <v>111.32658946246499</v>
      </c>
      <c r="BJ1652" s="9">
        <f t="shared" si="853"/>
        <v>1552</v>
      </c>
      <c r="BK1652">
        <f>VLOOKUP($A1652, P!$A$2:$AK$1048576, MATCH('HOF Meter (RP)'!BK$1, P!$A$1:$AK$1, 0), FALSE)</f>
        <v>0</v>
      </c>
      <c r="BL1652">
        <f t="shared" si="854"/>
        <v>718</v>
      </c>
      <c r="BM1652" t="str">
        <f>VLOOKUP($A1652, P!$A$2:$AK$1048576, MATCH('HOF Meter (RP)'!BM$1, P!$A$1:$AK$1, 0), FALSE)</f>
        <v>Chubby Dean</v>
      </c>
      <c r="BN1652">
        <f>VLOOKUP($A1652, P!$A$2:$AK$1048576, MATCH('HOF Meter (RP)'!BN$1, P!$A$1:$AK$1, 0), FALSE)</f>
        <v>1003105</v>
      </c>
      <c r="BO1652">
        <f>VLOOKUP($A1652, P!$A$2:$AK$1048576, MATCH('HOF Meter (RP)'!BO$1, P!$A$1:$AK$1, 0), FALSE)</f>
        <v>113165</v>
      </c>
      <c r="BP1652" s="10">
        <f t="shared" si="855"/>
        <v>1379.3348543979878</v>
      </c>
      <c r="BQ1652" s="10">
        <f t="shared" si="858"/>
        <v>-1213.8943901889502</v>
      </c>
      <c r="BR1652" s="8">
        <f t="shared" si="856"/>
        <v>1651</v>
      </c>
      <c r="BS1652" s="7">
        <f t="shared" si="857"/>
        <v>10</v>
      </c>
    </row>
    <row r="1653" spans="1:71" x14ac:dyDescent="0.45">
      <c r="A1653">
        <v>1012798</v>
      </c>
      <c r="B1653" t="str">
        <f>VLOOKUP(A1653, P!$A$2:$AK$1048576, MATCH('HOF Meter (RP)'!B$1, P!$A$1:$AK$1, 0), FALSE)</f>
        <v>Bob Sykes</v>
      </c>
      <c r="C1653" t="str">
        <f>VLOOKUP($A1653, P!$A$2:$AK$1048576, MATCH('HOF Meter (RP)'!C$1, P!$A$1:$AK$1, 0), FALSE)</f>
        <v>RP</v>
      </c>
      <c r="D1653" t="str">
        <f>VLOOKUP($A1653, P!$A$2:$AK$1048576, MATCH('HOF Meter (RP)'!D$1, P!$A$1:$AK$1, 0), FALSE)</f>
        <v>SP</v>
      </c>
      <c r="E1653">
        <f>VLOOKUP($A1653, P!$A$2:$AK$1048576, MATCH('HOF Meter (RP)'!E$1, P!$A$1:$AK$1, 0), FALSE)</f>
        <v>0</v>
      </c>
      <c r="F1653">
        <f>VLOOKUP($A1653, P!$A$2:$AK$1048576, MATCH('HOF Meter (RP)'!F$1, P!$A$1:$AK$1, 0), FALSE)</f>
        <v>0</v>
      </c>
      <c r="G1653">
        <f t="shared" si="826"/>
        <v>0</v>
      </c>
      <c r="H1653">
        <f>VLOOKUP($A1653, P!$A$2:$AK$1048576, MATCH('HOF Meter (RP)'!H$1, P!$A$1:$AK$1, 0), FALSE)</f>
        <v>0</v>
      </c>
      <c r="I1653">
        <f>VLOOKUP($A1653, P!$A$2:$AK$1048576, MATCH('HOF Meter (RP)'!I$1, P!$A$1:$AK$1, 0), FALSE)</f>
        <v>23</v>
      </c>
      <c r="J1653">
        <f t="shared" si="827"/>
        <v>1149</v>
      </c>
      <c r="K1653">
        <f>VLOOKUP($A1653, P!$A$2:$AK$1048576, MATCH('HOF Meter (RP)'!K$1, P!$A$1:$AK$1, 0), FALSE)</f>
        <v>26</v>
      </c>
      <c r="L1653">
        <f t="shared" si="828"/>
        <v>1159</v>
      </c>
      <c r="M1653">
        <f>VLOOKUP($A1653, P!$A$2:$AK$1048576, MATCH('HOF Meter (RP)'!M$1, P!$A$1:$AK$1, 0), FALSE)</f>
        <v>0.46938775510204084</v>
      </c>
      <c r="N1653" s="9">
        <f t="shared" si="829"/>
        <v>964</v>
      </c>
      <c r="O1653">
        <f>VLOOKUP($A1653, P!$A$2:$AK$1048576, MATCH('HOF Meter (RP)'!O$1, P!$A$1:$AK$1, 0), FALSE)</f>
        <v>4.6510950041334898</v>
      </c>
      <c r="P1653">
        <f t="shared" si="830"/>
        <v>1438</v>
      </c>
      <c r="Q1653">
        <f>VLOOKUP($A1653, P!$A$2:$AK$1048576, MATCH('HOF Meter (RP)'!Q$1, P!$A$1:$AK$1, 0), FALSE)</f>
        <v>116</v>
      </c>
      <c r="R1653">
        <f t="shared" si="831"/>
        <v>1537</v>
      </c>
      <c r="S1653">
        <f>VLOOKUP($A1653, P!$A$2:$AK$1048576, MATCH('HOF Meter (RP)'!S$1, P!$A$1:$AK$1, 0), FALSE)</f>
        <v>61</v>
      </c>
      <c r="T1653">
        <f t="shared" si="832"/>
        <v>584</v>
      </c>
      <c r="U1653">
        <f>VLOOKUP($A1653, P!$A$2:$AK$1048576, MATCH('HOF Meter (RP)'!U$1, P!$A$1:$AK$1, 0), FALSE)</f>
        <v>2</v>
      </c>
      <c r="V1653" s="9">
        <f t="shared" si="833"/>
        <v>1447</v>
      </c>
      <c r="W1653">
        <f>VLOOKUP($A1653, P!$A$2:$AK$1048576, MATCH('HOF Meter (RP)'!W$1, P!$A$1:$AK$1, 0), FALSE)</f>
        <v>456.2</v>
      </c>
      <c r="X1653">
        <f t="shared" si="834"/>
        <v>1165</v>
      </c>
      <c r="Y1653">
        <f>VLOOKUP($A1653, P!$A$2:$AK$1048576, MATCH('HOF Meter (RP)'!Y$1, P!$A$1:$AK$1, 0), FALSE)</f>
        <v>4.2372263808843202</v>
      </c>
      <c r="Z1653">
        <f t="shared" si="835"/>
        <v>1259</v>
      </c>
      <c r="AA1653">
        <f>VLOOKUP($A1653, P!$A$2:$AK$1048576, MATCH('HOF Meter (RP)'!AA$1, P!$A$1:$AK$1, 0), FALSE)</f>
        <v>3.7445256389210302</v>
      </c>
      <c r="AB1653">
        <f t="shared" si="836"/>
        <v>1080</v>
      </c>
      <c r="AC1653">
        <f>VLOOKUP($A1653, P!$A$2:$AK$1048576, MATCH('HOF Meter (RP)'!AC$1, P!$A$1:$AK$1, 0), FALSE)</f>
        <v>1.13157895</v>
      </c>
      <c r="AD1653">
        <f t="shared" si="837"/>
        <v>1324</v>
      </c>
      <c r="AE1653">
        <f>VLOOKUP($A1653, P!$A$2:$AK$1048576, MATCH('HOF Meter (RP)'!AE$1, P!$A$1:$AK$1, 0), FALSE)</f>
        <v>0.27534626038781101</v>
      </c>
      <c r="AF1653">
        <f t="shared" si="838"/>
        <v>1469</v>
      </c>
      <c r="AG1653">
        <f>VLOOKUP($A1653, P!$A$2:$AK$1048576, MATCH('HOF Meter (RP)'!AG$1, P!$A$1:$AK$1, 0), FALSE)</f>
        <v>1.50437959879459</v>
      </c>
      <c r="AH1653">
        <f t="shared" si="839"/>
        <v>1443</v>
      </c>
      <c r="AI1653">
        <f>VLOOKUP($A1653, P!$A$2:$AK$1048576, MATCH('HOF Meter (RP)'!AI$1, P!$A$1:$AK$1, 0), FALSE)</f>
        <v>4.5750992511804602</v>
      </c>
      <c r="AJ1653">
        <f t="shared" si="840"/>
        <v>1458</v>
      </c>
      <c r="AK1653">
        <f>VLOOKUP($A1653, P!$A$2:$AK$1048576, MATCH('HOF Meter (RP)'!AK$1, P!$A$1:$AK$1, 0), FALSE)</f>
        <v>0.62895797565579403</v>
      </c>
      <c r="AL1653" s="9">
        <f t="shared" si="841"/>
        <v>1576</v>
      </c>
      <c r="AM1653">
        <f>VLOOKUP($A1653, P!$A$2:$AK$1048576, MATCH('HOF Meter (RP)'!AM$1, P!$A$1:$AK$1, 0), FALSE)</f>
        <v>0.27573782361060678</v>
      </c>
      <c r="AN1653">
        <f t="shared" si="842"/>
        <v>1576</v>
      </c>
      <c r="AO1653">
        <f>VLOOKUP($A1653, P!$A$2:$AK$1048576, MATCH('HOF Meter (RP)'!AO$1, P!$A$1:$AK$1, 0), FALSE)</f>
        <v>-4.8092621564865103</v>
      </c>
      <c r="AP1653">
        <f t="shared" si="843"/>
        <v>1631</v>
      </c>
      <c r="AQ1653">
        <f>VLOOKUP($A1653, P!$A$2:$AK$1048576, MATCH('HOF Meter (RP)'!AQ$1, P!$A$1:$AK$1, 0), FALSE)</f>
        <v>-1.3702115958252701</v>
      </c>
      <c r="AR1653">
        <f t="shared" si="844"/>
        <v>1413</v>
      </c>
      <c r="AS1653">
        <f>VLOOKUP($A1653, P!$A$2:$AK$1048576, MATCH('HOF Meter (RP)'!AS$1, P!$A$1:$AK$1, 0), FALSE)</f>
        <v>120.953586216643</v>
      </c>
      <c r="AT1653" s="9">
        <f t="shared" si="845"/>
        <v>1606</v>
      </c>
      <c r="AU1653">
        <f>VLOOKUP($A1653, P!$A$2:$AK$1048576, MATCH('HOF Meter (RP)'!AU$1, P!$A$1:$AK$1, 0), FALSE)</f>
        <v>120.637148357646</v>
      </c>
      <c r="AV1653">
        <f t="shared" si="846"/>
        <v>1694</v>
      </c>
      <c r="AW1653">
        <f>VLOOKUP($A1653, P!$A$2:$AK$1048576, MATCH('HOF Meter (RP)'!AW$1, P!$A$1:$AK$1, 0), FALSE)</f>
        <v>0</v>
      </c>
      <c r="AX1653">
        <f t="shared" si="847"/>
        <v>1</v>
      </c>
      <c r="AY1653">
        <f>VLOOKUP($A1653, P!$A$2:$AK$1048576, MATCH('HOF Meter (RP)'!AY$1, P!$A$1:$AK$1, 0), FALSE)</f>
        <v>7.59957529530286E-2</v>
      </c>
      <c r="AZ1653">
        <f t="shared" si="848"/>
        <v>1050</v>
      </c>
      <c r="BA1653">
        <f>VLOOKUP($A1653, P!$A$2:$AK$1048576, MATCH('HOF Meter (RP)'!BA$1, P!$A$1:$AK$1, 0), FALSE)</f>
        <v>86.672060482990801</v>
      </c>
      <c r="BB1653" s="9">
        <f t="shared" si="849"/>
        <v>1285</v>
      </c>
      <c r="BC1653">
        <f>VLOOKUP($A1653, P!$A$2:$AK$1048576, MATCH('HOF Meter (RP)'!BC$1, P!$A$1:$AK$1, 0), FALSE)</f>
        <v>117.92042318991101</v>
      </c>
      <c r="BD1653" s="9">
        <f t="shared" si="850"/>
        <v>1192</v>
      </c>
      <c r="BE1653">
        <f>VLOOKUP($A1653, P!$A$2:$AK$1048576, MATCH('HOF Meter (RP)'!BE$1, P!$A$1:$AK$1, 0), FALSE)</f>
        <v>73.883021084188101</v>
      </c>
      <c r="BF1653">
        <f t="shared" si="851"/>
        <v>1466</v>
      </c>
      <c r="BG1653">
        <f>VLOOKUP($A1653, P!$A$2:$AK$1048576, MATCH('HOF Meter (RP)'!BG$1, P!$A$1:$AK$1, 0), FALSE)</f>
        <v>107.671810288994</v>
      </c>
      <c r="BH1653" s="9">
        <f t="shared" si="852"/>
        <v>1542</v>
      </c>
      <c r="BI1653">
        <f>VLOOKUP($A1653, P!$A$2:$AK$1048576, MATCH('HOF Meter (RP)'!BI$1, P!$A$1:$AK$1, 0), FALSE)</f>
        <v>111.85171935562001</v>
      </c>
      <c r="BJ1653" s="9">
        <f t="shared" si="853"/>
        <v>1572</v>
      </c>
      <c r="BK1653">
        <f>VLOOKUP($A1653, P!$A$2:$AK$1048576, MATCH('HOF Meter (RP)'!BK$1, P!$A$1:$AK$1, 0), FALSE)</f>
        <v>20</v>
      </c>
      <c r="BL1653">
        <f t="shared" si="854"/>
        <v>314</v>
      </c>
      <c r="BM1653" t="str">
        <f>VLOOKUP($A1653, P!$A$2:$AK$1048576, MATCH('HOF Meter (RP)'!BM$1, P!$A$1:$AK$1, 0), FALSE)</f>
        <v>Bob Sykes</v>
      </c>
      <c r="BN1653">
        <f>VLOOKUP($A1653, P!$A$2:$AK$1048576, MATCH('HOF Meter (RP)'!BN$1, P!$A$1:$AK$1, 0), FALSE)</f>
        <v>1012798</v>
      </c>
      <c r="BO1653">
        <f>VLOOKUP($A1653, P!$A$2:$AK$1048576, MATCH('HOF Meter (RP)'!BO$1, P!$A$1:$AK$1, 0), FALSE)</f>
        <v>123064</v>
      </c>
      <c r="BP1653" s="10">
        <f t="shared" si="855"/>
        <v>1379.416613292947</v>
      </c>
      <c r="BQ1653" s="10">
        <f t="shared" si="858"/>
        <v>-1213.9761490839091</v>
      </c>
      <c r="BR1653" s="8">
        <f t="shared" si="856"/>
        <v>1652</v>
      </c>
      <c r="BS1653" s="7">
        <f t="shared" si="857"/>
        <v>10</v>
      </c>
    </row>
    <row r="1654" spans="1:71" x14ac:dyDescent="0.45">
      <c r="A1654">
        <v>557</v>
      </c>
      <c r="B1654" t="str">
        <f>VLOOKUP(A1654, P!$A$2:$AK$1048576, MATCH('HOF Meter (RP)'!B$1, P!$A$1:$AK$1, 0), FALSE)</f>
        <v>Wayne Franklin</v>
      </c>
      <c r="C1654" t="str">
        <f>VLOOKUP($A1654, P!$A$2:$AK$1048576, MATCH('HOF Meter (RP)'!C$1, P!$A$1:$AK$1, 0), FALSE)</f>
        <v>RP</v>
      </c>
      <c r="D1654" t="str">
        <f>VLOOKUP($A1654, P!$A$2:$AK$1048576, MATCH('HOF Meter (RP)'!D$1, P!$A$1:$AK$1, 0), FALSE)</f>
        <v>RP</v>
      </c>
      <c r="E1654">
        <f>VLOOKUP($A1654, P!$A$2:$AK$1048576, MATCH('HOF Meter (RP)'!E$1, P!$A$1:$AK$1, 0), FALSE)</f>
        <v>0</v>
      </c>
      <c r="F1654">
        <f>VLOOKUP($A1654, P!$A$2:$AK$1048576, MATCH('HOF Meter (RP)'!F$1, P!$A$1:$AK$1, 0), FALSE)</f>
        <v>0</v>
      </c>
      <c r="G1654">
        <f t="shared" si="826"/>
        <v>0</v>
      </c>
      <c r="H1654">
        <f>VLOOKUP($A1654, P!$A$2:$AK$1048576, MATCH('HOF Meter (RP)'!H$1, P!$A$1:$AK$1, 0), FALSE)</f>
        <v>0</v>
      </c>
      <c r="I1654">
        <f>VLOOKUP($A1654, P!$A$2:$AK$1048576, MATCH('HOF Meter (RP)'!I$1, P!$A$1:$AK$1, 0), FALSE)</f>
        <v>14</v>
      </c>
      <c r="J1654">
        <f t="shared" si="827"/>
        <v>1587</v>
      </c>
      <c r="K1654">
        <f>VLOOKUP($A1654, P!$A$2:$AK$1048576, MATCH('HOF Meter (RP)'!K$1, P!$A$1:$AK$1, 0), FALSE)</f>
        <v>16</v>
      </c>
      <c r="L1654">
        <f t="shared" si="828"/>
        <v>1592</v>
      </c>
      <c r="M1654">
        <f>VLOOKUP($A1654, P!$A$2:$AK$1048576, MATCH('HOF Meter (RP)'!M$1, P!$A$1:$AK$1, 0), FALSE)</f>
        <v>0.46666666666666667</v>
      </c>
      <c r="N1654" s="9">
        <f t="shared" si="829"/>
        <v>973</v>
      </c>
      <c r="O1654">
        <f>VLOOKUP($A1654, P!$A$2:$AK$1048576, MATCH('HOF Meter (RP)'!O$1, P!$A$1:$AK$1, 0), FALSE)</f>
        <v>5.5448919682985096</v>
      </c>
      <c r="P1654">
        <f t="shared" si="830"/>
        <v>1694</v>
      </c>
      <c r="Q1654">
        <f>VLOOKUP($A1654, P!$A$2:$AK$1048576, MATCH('HOF Meter (RP)'!Q$1, P!$A$1:$AK$1, 0), FALSE)</f>
        <v>143</v>
      </c>
      <c r="R1654">
        <f t="shared" si="831"/>
        <v>1409</v>
      </c>
      <c r="S1654">
        <f>VLOOKUP($A1654, P!$A$2:$AK$1048576, MATCH('HOF Meter (RP)'!S$1, P!$A$1:$AK$1, 0), FALSE)</f>
        <v>40</v>
      </c>
      <c r="T1654">
        <f t="shared" si="832"/>
        <v>905</v>
      </c>
      <c r="U1654">
        <f>VLOOKUP($A1654, P!$A$2:$AK$1048576, MATCH('HOF Meter (RP)'!U$1, P!$A$1:$AK$1, 0), FALSE)</f>
        <v>0</v>
      </c>
      <c r="V1654" s="9">
        <f t="shared" si="833"/>
        <v>1644</v>
      </c>
      <c r="W1654">
        <f>VLOOKUP($A1654, P!$A$2:$AK$1048576, MATCH('HOF Meter (RP)'!W$1, P!$A$1:$AK$1, 0), FALSE)</f>
        <v>323</v>
      </c>
      <c r="X1654">
        <f t="shared" si="834"/>
        <v>1640</v>
      </c>
      <c r="Y1654">
        <f>VLOOKUP($A1654, P!$A$2:$AK$1048576, MATCH('HOF Meter (RP)'!Y$1, P!$A$1:$AK$1, 0), FALSE)</f>
        <v>6.0185762067963804</v>
      </c>
      <c r="Z1654">
        <f t="shared" si="835"/>
        <v>725</v>
      </c>
      <c r="AA1654">
        <f>VLOOKUP($A1654, P!$A$2:$AK$1048576, MATCH('HOF Meter (RP)'!AA$1, P!$A$1:$AK$1, 0), FALSE)</f>
        <v>4.6811148275082903</v>
      </c>
      <c r="AB1654">
        <f t="shared" si="836"/>
        <v>1595</v>
      </c>
      <c r="AC1654">
        <f>VLOOKUP($A1654, P!$A$2:$AK$1048576, MATCH('HOF Meter (RP)'!AC$1, P!$A$1:$AK$1, 0), FALSE)</f>
        <v>1.28571429</v>
      </c>
      <c r="AD1654">
        <f t="shared" si="837"/>
        <v>1198</v>
      </c>
      <c r="AE1654">
        <f>VLOOKUP($A1654, P!$A$2:$AK$1048576, MATCH('HOF Meter (RP)'!AE$1, P!$A$1:$AK$1, 0), FALSE)</f>
        <v>0.26162332545311201</v>
      </c>
      <c r="AF1654">
        <f t="shared" si="838"/>
        <v>1070</v>
      </c>
      <c r="AG1654">
        <f>VLOOKUP($A1654, P!$A$2:$AK$1048576, MATCH('HOF Meter (RP)'!AG$1, P!$A$1:$AK$1, 0), FALSE)</f>
        <v>1.54798770750935</v>
      </c>
      <c r="AH1654">
        <f t="shared" si="839"/>
        <v>1578</v>
      </c>
      <c r="AI1654">
        <f>VLOOKUP($A1654, P!$A$2:$AK$1048576, MATCH('HOF Meter (RP)'!AI$1, P!$A$1:$AK$1, 0), FALSE)</f>
        <v>5.7230746669311996</v>
      </c>
      <c r="AJ1654">
        <f t="shared" si="840"/>
        <v>1727</v>
      </c>
      <c r="AK1654">
        <f>VLOOKUP($A1654, P!$A$2:$AK$1048576, MATCH('HOF Meter (RP)'!AK$1, P!$A$1:$AK$1, 0), FALSE)</f>
        <v>-0.90125985536724296</v>
      </c>
      <c r="AL1654" s="9">
        <f t="shared" si="841"/>
        <v>1699</v>
      </c>
      <c r="AM1654">
        <f>VLOOKUP($A1654, P!$A$2:$AK$1048576, MATCH('HOF Meter (RP)'!AM$1, P!$A$1:$AK$1, 0), FALSE)</f>
        <v>-0.55805563799829283</v>
      </c>
      <c r="AN1654">
        <f t="shared" si="842"/>
        <v>1710</v>
      </c>
      <c r="AO1654">
        <f>VLOOKUP($A1654, P!$A$2:$AK$1048576, MATCH('HOF Meter (RP)'!AO$1, P!$A$1:$AK$1, 0), FALSE)</f>
        <v>-3.2845643199980201</v>
      </c>
      <c r="AP1654">
        <f t="shared" si="843"/>
        <v>1537</v>
      </c>
      <c r="AQ1654">
        <f>VLOOKUP($A1654, P!$A$2:$AK$1048576, MATCH('HOF Meter (RP)'!AQ$1, P!$A$1:$AK$1, 0), FALSE)</f>
        <v>0.31062859860451197</v>
      </c>
      <c r="AR1654">
        <f t="shared" si="844"/>
        <v>399</v>
      </c>
      <c r="AS1654">
        <f>VLOOKUP($A1654, P!$A$2:$AK$1048576, MATCH('HOF Meter (RP)'!AS$1, P!$A$1:$AK$1, 0), FALSE)</f>
        <v>128.13883003499799</v>
      </c>
      <c r="AT1654" s="9">
        <f t="shared" si="845"/>
        <v>1684</v>
      </c>
      <c r="AU1654">
        <f>VLOOKUP($A1654, P!$A$2:$AK$1048576, MATCH('HOF Meter (RP)'!AU$1, P!$A$1:$AK$1, 0), FALSE)</f>
        <v>131.05202945817601</v>
      </c>
      <c r="AV1654">
        <f t="shared" si="846"/>
        <v>1725</v>
      </c>
      <c r="AW1654">
        <f>VLOOKUP($A1654, P!$A$2:$AK$1048576, MATCH('HOF Meter (RP)'!AW$1, P!$A$1:$AK$1, 0), FALSE)</f>
        <v>5.2110874702940801</v>
      </c>
      <c r="AX1654">
        <f t="shared" si="847"/>
        <v>1720</v>
      </c>
      <c r="AY1654">
        <f>VLOOKUP($A1654, P!$A$2:$AK$1048576, MATCH('HOF Meter (RP)'!AY$1, P!$A$1:$AK$1, 0), FALSE)</f>
        <v>-0.17818269863268499</v>
      </c>
      <c r="AZ1654">
        <f t="shared" si="848"/>
        <v>566</v>
      </c>
      <c r="BA1654">
        <f>VLOOKUP($A1654, P!$A$2:$AK$1048576, MATCH('HOF Meter (RP)'!BA$1, P!$A$1:$AK$1, 0), FALSE)</f>
        <v>90.203509619900501</v>
      </c>
      <c r="BB1654" s="9">
        <f t="shared" si="849"/>
        <v>1171</v>
      </c>
      <c r="BC1654">
        <f>VLOOKUP($A1654, P!$A$2:$AK$1048576, MATCH('HOF Meter (RP)'!BC$1, P!$A$1:$AK$1, 0), FALSE)</f>
        <v>136.87574477234199</v>
      </c>
      <c r="BD1654" s="9">
        <f t="shared" si="850"/>
        <v>1548</v>
      </c>
      <c r="BE1654">
        <f>VLOOKUP($A1654, P!$A$2:$AK$1048576, MATCH('HOF Meter (RP)'!BE$1, P!$A$1:$AK$1, 0), FALSE)</f>
        <v>65.553951503421004</v>
      </c>
      <c r="BF1654">
        <f t="shared" si="851"/>
        <v>1614</v>
      </c>
      <c r="BG1654">
        <f>VLOOKUP($A1654, P!$A$2:$AK$1048576, MATCH('HOF Meter (RP)'!BG$1, P!$A$1:$AK$1, 0), FALSE)</f>
        <v>101.695949297086</v>
      </c>
      <c r="BH1654" s="9">
        <f t="shared" si="852"/>
        <v>1025</v>
      </c>
      <c r="BI1654">
        <f>VLOOKUP($A1654, P!$A$2:$AK$1048576, MATCH('HOF Meter (RP)'!BI$1, P!$A$1:$AK$1, 0), FALSE)</f>
        <v>111.753991615543</v>
      </c>
      <c r="BJ1654" s="9">
        <f t="shared" si="853"/>
        <v>1569</v>
      </c>
      <c r="BK1654">
        <f>VLOOKUP($A1654, P!$A$2:$AK$1048576, MATCH('HOF Meter (RP)'!BK$1, P!$A$1:$AK$1, 0), FALSE)</f>
        <v>17</v>
      </c>
      <c r="BL1654">
        <f t="shared" si="854"/>
        <v>365</v>
      </c>
      <c r="BM1654" t="str">
        <f>VLOOKUP($A1654, P!$A$2:$AK$1048576, MATCH('HOF Meter (RP)'!BM$1, P!$A$1:$AK$1, 0), FALSE)</f>
        <v>Wayne Franklin</v>
      </c>
      <c r="BN1654">
        <f>VLOOKUP($A1654, P!$A$2:$AK$1048576, MATCH('HOF Meter (RP)'!BN$1, P!$A$1:$AK$1, 0), FALSE)</f>
        <v>557</v>
      </c>
      <c r="BO1654">
        <f>VLOOKUP($A1654, P!$A$2:$AK$1048576, MATCH('HOF Meter (RP)'!BO$1, P!$A$1:$AK$1, 0), FALSE)</f>
        <v>276356</v>
      </c>
      <c r="BP1654" s="10">
        <f t="shared" si="855"/>
        <v>1382.4616653889939</v>
      </c>
      <c r="BQ1654" s="10">
        <f t="shared" si="858"/>
        <v>-1217.0212011799563</v>
      </c>
      <c r="BR1654" s="8">
        <f t="shared" si="856"/>
        <v>1653</v>
      </c>
      <c r="BS1654" s="7">
        <f t="shared" si="857"/>
        <v>10</v>
      </c>
    </row>
    <row r="1655" spans="1:71" x14ac:dyDescent="0.45">
      <c r="A1655">
        <v>1004333</v>
      </c>
      <c r="B1655" t="str">
        <f>VLOOKUP(A1655, P!$A$2:$AK$1048576, MATCH('HOF Meter (RP)'!B$1, P!$A$1:$AK$1, 0), FALSE)</f>
        <v>Dave Freisleben</v>
      </c>
      <c r="C1655" t="str">
        <f>VLOOKUP($A1655, P!$A$2:$AK$1048576, MATCH('HOF Meter (RP)'!C$1, P!$A$1:$AK$1, 0), FALSE)</f>
        <v>RP</v>
      </c>
      <c r="D1655" t="str">
        <f>VLOOKUP($A1655, P!$A$2:$AK$1048576, MATCH('HOF Meter (RP)'!D$1, P!$A$1:$AK$1, 0), FALSE)</f>
        <v>SP</v>
      </c>
      <c r="E1655">
        <f>VLOOKUP($A1655, P!$A$2:$AK$1048576, MATCH('HOF Meter (RP)'!E$1, P!$A$1:$AK$1, 0), FALSE)</f>
        <v>0</v>
      </c>
      <c r="F1655">
        <f>VLOOKUP($A1655, P!$A$2:$AK$1048576, MATCH('HOF Meter (RP)'!F$1, P!$A$1:$AK$1, 0), FALSE)</f>
        <v>0</v>
      </c>
      <c r="G1655">
        <f t="shared" si="826"/>
        <v>0</v>
      </c>
      <c r="H1655">
        <f>VLOOKUP($A1655, P!$A$2:$AK$1048576, MATCH('HOF Meter (RP)'!H$1, P!$A$1:$AK$1, 0), FALSE)</f>
        <v>0</v>
      </c>
      <c r="I1655">
        <f>VLOOKUP($A1655, P!$A$2:$AK$1048576, MATCH('HOF Meter (RP)'!I$1, P!$A$1:$AK$1, 0), FALSE)</f>
        <v>34</v>
      </c>
      <c r="J1655">
        <f t="shared" si="827"/>
        <v>738</v>
      </c>
      <c r="K1655">
        <f>VLOOKUP($A1655, P!$A$2:$AK$1048576, MATCH('HOF Meter (RP)'!K$1, P!$A$1:$AK$1, 0), FALSE)</f>
        <v>60</v>
      </c>
      <c r="L1655">
        <f t="shared" si="828"/>
        <v>294</v>
      </c>
      <c r="M1655">
        <f>VLOOKUP($A1655, P!$A$2:$AK$1048576, MATCH('HOF Meter (RP)'!M$1, P!$A$1:$AK$1, 0), FALSE)</f>
        <v>0.36170212765957449</v>
      </c>
      <c r="N1655" s="9">
        <f t="shared" si="829"/>
        <v>1601</v>
      </c>
      <c r="O1655">
        <f>VLOOKUP($A1655, P!$A$2:$AK$1048576, MATCH('HOF Meter (RP)'!O$1, P!$A$1:$AK$1, 0), FALSE)</f>
        <v>4.2954544121143003</v>
      </c>
      <c r="P1655">
        <f t="shared" si="830"/>
        <v>1193</v>
      </c>
      <c r="Q1655">
        <f>VLOOKUP($A1655, P!$A$2:$AK$1048576, MATCH('HOF Meter (RP)'!Q$1, P!$A$1:$AK$1, 0), FALSE)</f>
        <v>202</v>
      </c>
      <c r="R1655">
        <f t="shared" si="831"/>
        <v>1150</v>
      </c>
      <c r="S1655">
        <f>VLOOKUP($A1655, P!$A$2:$AK$1048576, MATCH('HOF Meter (RP)'!S$1, P!$A$1:$AK$1, 0), FALSE)</f>
        <v>121</v>
      </c>
      <c r="T1655">
        <f t="shared" si="832"/>
        <v>214</v>
      </c>
      <c r="U1655">
        <f>VLOOKUP($A1655, P!$A$2:$AK$1048576, MATCH('HOF Meter (RP)'!U$1, P!$A$1:$AK$1, 0), FALSE)</f>
        <v>4</v>
      </c>
      <c r="V1655" s="9">
        <f t="shared" si="833"/>
        <v>1242</v>
      </c>
      <c r="W1655">
        <f>VLOOKUP($A1655, P!$A$2:$AK$1048576, MATCH('HOF Meter (RP)'!W$1, P!$A$1:$AK$1, 0), FALSE)</f>
        <v>865.1</v>
      </c>
      <c r="X1655">
        <f t="shared" si="834"/>
        <v>430</v>
      </c>
      <c r="Y1655">
        <f>VLOOKUP($A1655, P!$A$2:$AK$1048576, MATCH('HOF Meter (RP)'!Y$1, P!$A$1:$AK$1, 0), FALSE)</f>
        <v>4.4722648842836596</v>
      </c>
      <c r="Z1655">
        <f t="shared" si="835"/>
        <v>1200</v>
      </c>
      <c r="AA1655">
        <f>VLOOKUP($A1655, P!$A$2:$AK$1048576, MATCH('HOF Meter (RP)'!AA$1, P!$A$1:$AK$1, 0), FALSE)</f>
        <v>4.4722648842836596</v>
      </c>
      <c r="AB1655">
        <f t="shared" si="836"/>
        <v>1519</v>
      </c>
      <c r="AC1655">
        <f>VLOOKUP($A1655, P!$A$2:$AK$1048576, MATCH('HOF Meter (RP)'!AC$1, P!$A$1:$AK$1, 0), FALSE)</f>
        <v>1</v>
      </c>
      <c r="AD1655">
        <f t="shared" si="837"/>
        <v>1435</v>
      </c>
      <c r="AE1655">
        <f>VLOOKUP($A1655, P!$A$2:$AK$1048576, MATCH('HOF Meter (RP)'!AE$1, P!$A$1:$AK$1, 0), FALSE)</f>
        <v>0.26413427561837399</v>
      </c>
      <c r="AF1655">
        <f t="shared" si="838"/>
        <v>1160</v>
      </c>
      <c r="AG1655">
        <f>VLOOKUP($A1655, P!$A$2:$AK$1048576, MATCH('HOF Meter (RP)'!AG$1, P!$A$1:$AK$1, 0), FALSE)</f>
        <v>1.53351304946884</v>
      </c>
      <c r="AH1655">
        <f t="shared" si="839"/>
        <v>1540</v>
      </c>
      <c r="AI1655">
        <f>VLOOKUP($A1655, P!$A$2:$AK$1048576, MATCH('HOF Meter (RP)'!AI$1, P!$A$1:$AK$1, 0), FALSE)</f>
        <v>4.2233948220885003</v>
      </c>
      <c r="AJ1655">
        <f t="shared" si="840"/>
        <v>1135</v>
      </c>
      <c r="AK1655">
        <f>VLOOKUP($A1655, P!$A$2:$AK$1048576, MATCH('HOF Meter (RP)'!AK$1, P!$A$1:$AK$1, 0), FALSE)</f>
        <v>2.73949189856648</v>
      </c>
      <c r="AL1655" s="9">
        <f t="shared" si="841"/>
        <v>1115</v>
      </c>
      <c r="AM1655">
        <f>VLOOKUP($A1655, P!$A$2:$AK$1048576, MATCH('HOF Meter (RP)'!AM$1, P!$A$1:$AK$1, 0), FALSE)</f>
        <v>0.63333531350513927</v>
      </c>
      <c r="AN1655">
        <f t="shared" si="842"/>
        <v>1408</v>
      </c>
      <c r="AO1655">
        <f>VLOOKUP($A1655, P!$A$2:$AK$1048576, MATCH('HOF Meter (RP)'!AO$1, P!$A$1:$AK$1, 0), FALSE)</f>
        <v>-6.4989437982439897</v>
      </c>
      <c r="AP1655">
        <f t="shared" si="843"/>
        <v>1690</v>
      </c>
      <c r="AQ1655">
        <f>VLOOKUP($A1655, P!$A$2:$AK$1048576, MATCH('HOF Meter (RP)'!AQ$1, P!$A$1:$AK$1, 0), FALSE)</f>
        <v>0.56492790569173601</v>
      </c>
      <c r="AR1655">
        <f t="shared" si="844"/>
        <v>346</v>
      </c>
      <c r="AS1655">
        <f>VLOOKUP($A1655, P!$A$2:$AK$1048576, MATCH('HOF Meter (RP)'!AS$1, P!$A$1:$AK$1, 0), FALSE)</f>
        <v>120.273955948861</v>
      </c>
      <c r="AT1655" s="9">
        <f t="shared" si="845"/>
        <v>1597</v>
      </c>
      <c r="AU1655">
        <f>VLOOKUP($A1655, P!$A$2:$AK$1048576, MATCH('HOF Meter (RP)'!AU$1, P!$A$1:$AK$1, 0), FALSE)</f>
        <v>116.393265977479</v>
      </c>
      <c r="AV1655">
        <f t="shared" si="846"/>
        <v>1623</v>
      </c>
      <c r="AW1655">
        <f>VLOOKUP($A1655, P!$A$2:$AK$1048576, MATCH('HOF Meter (RP)'!AW$1, P!$A$1:$AK$1, 0), FALSE)</f>
        <v>0</v>
      </c>
      <c r="AX1655">
        <f t="shared" si="847"/>
        <v>1</v>
      </c>
      <c r="AY1655">
        <f>VLOOKUP($A1655, P!$A$2:$AK$1048576, MATCH('HOF Meter (RP)'!AY$1, P!$A$1:$AK$1, 0), FALSE)</f>
        <v>7.2059590025805406E-2</v>
      </c>
      <c r="AZ1655">
        <f t="shared" si="848"/>
        <v>1039</v>
      </c>
      <c r="BA1655">
        <f>VLOOKUP($A1655, P!$A$2:$AK$1048576, MATCH('HOF Meter (RP)'!BA$1, P!$A$1:$AK$1, 0), FALSE)</f>
        <v>88.740922161674803</v>
      </c>
      <c r="BB1655" s="9">
        <f t="shared" si="849"/>
        <v>1219</v>
      </c>
      <c r="BC1655">
        <f>VLOOKUP($A1655, P!$A$2:$AK$1048576, MATCH('HOF Meter (RP)'!BC$1, P!$A$1:$AK$1, 0), FALSE)</f>
        <v>132.408948612035</v>
      </c>
      <c r="BD1655" s="9">
        <f t="shared" si="850"/>
        <v>1485</v>
      </c>
      <c r="BE1655">
        <f>VLOOKUP($A1655, P!$A$2:$AK$1048576, MATCH('HOF Meter (RP)'!BE$1, P!$A$1:$AK$1, 0), FALSE)</f>
        <v>67.147605488521606</v>
      </c>
      <c r="BF1655">
        <f t="shared" si="851"/>
        <v>1595</v>
      </c>
      <c r="BG1655">
        <f>VLOOKUP($A1655, P!$A$2:$AK$1048576, MATCH('HOF Meter (RP)'!BG$1, P!$A$1:$AK$1, 0), FALSE)</f>
        <v>104.544211824033</v>
      </c>
      <c r="BH1655" s="9">
        <f t="shared" si="852"/>
        <v>1314</v>
      </c>
      <c r="BI1655">
        <f>VLOOKUP($A1655, P!$A$2:$AK$1048576, MATCH('HOF Meter (RP)'!BI$1, P!$A$1:$AK$1, 0), FALSE)</f>
        <v>113.13060437831</v>
      </c>
      <c r="BJ1655" s="9">
        <f t="shared" si="853"/>
        <v>1607</v>
      </c>
      <c r="BK1655">
        <f>VLOOKUP($A1655, P!$A$2:$AK$1048576, MATCH('HOF Meter (RP)'!BK$1, P!$A$1:$AK$1, 0), FALSE)</f>
        <v>57</v>
      </c>
      <c r="BL1655">
        <f t="shared" si="854"/>
        <v>79</v>
      </c>
      <c r="BM1655" t="str">
        <f>VLOOKUP($A1655, P!$A$2:$AK$1048576, MATCH('HOF Meter (RP)'!BM$1, P!$A$1:$AK$1, 0), FALSE)</f>
        <v>Dave Freisleben</v>
      </c>
      <c r="BN1655">
        <f>VLOOKUP($A1655, P!$A$2:$AK$1048576, MATCH('HOF Meter (RP)'!BN$1, P!$A$1:$AK$1, 0), FALSE)</f>
        <v>1004333</v>
      </c>
      <c r="BO1655">
        <f>VLOOKUP($A1655, P!$A$2:$AK$1048576, MATCH('HOF Meter (RP)'!BO$1, P!$A$1:$AK$1, 0), FALSE)</f>
        <v>114417</v>
      </c>
      <c r="BP1655" s="10">
        <f t="shared" si="855"/>
        <v>1384.9345956340157</v>
      </c>
      <c r="BQ1655" s="10">
        <f t="shared" si="858"/>
        <v>-1219.4941314249781</v>
      </c>
      <c r="BR1655" s="8">
        <f t="shared" si="856"/>
        <v>1654</v>
      </c>
      <c r="BS1655" s="7">
        <f t="shared" si="857"/>
        <v>10</v>
      </c>
    </row>
    <row r="1656" spans="1:71" x14ac:dyDescent="0.45">
      <c r="A1656">
        <v>1009714</v>
      </c>
      <c r="B1656" t="str">
        <f>VLOOKUP(A1656, P!$A$2:$AK$1048576, MATCH('HOF Meter (RP)'!B$1, P!$A$1:$AK$1, 0), FALSE)</f>
        <v>Jack O'Connor</v>
      </c>
      <c r="C1656" t="str">
        <f>VLOOKUP($A1656, P!$A$2:$AK$1048576, MATCH('HOF Meter (RP)'!C$1, P!$A$1:$AK$1, 0), FALSE)</f>
        <v>RP</v>
      </c>
      <c r="D1656" t="str">
        <f>VLOOKUP($A1656, P!$A$2:$AK$1048576, MATCH('HOF Meter (RP)'!D$1, P!$A$1:$AK$1, 0), FALSE)</f>
        <v>RP</v>
      </c>
      <c r="E1656">
        <f>VLOOKUP($A1656, P!$A$2:$AK$1048576, MATCH('HOF Meter (RP)'!E$1, P!$A$1:$AK$1, 0), FALSE)</f>
        <v>0</v>
      </c>
      <c r="F1656">
        <f>VLOOKUP($A1656, P!$A$2:$AK$1048576, MATCH('HOF Meter (RP)'!F$1, P!$A$1:$AK$1, 0), FALSE)</f>
        <v>0</v>
      </c>
      <c r="G1656">
        <f t="shared" si="826"/>
        <v>0</v>
      </c>
      <c r="H1656">
        <f>VLOOKUP($A1656, P!$A$2:$AK$1048576, MATCH('HOF Meter (RP)'!H$1, P!$A$1:$AK$1, 0), FALSE)</f>
        <v>0</v>
      </c>
      <c r="I1656">
        <f>VLOOKUP($A1656, P!$A$2:$AK$1048576, MATCH('HOF Meter (RP)'!I$1, P!$A$1:$AK$1, 0), FALSE)</f>
        <v>14</v>
      </c>
      <c r="J1656">
        <f t="shared" si="827"/>
        <v>1587</v>
      </c>
      <c r="K1656">
        <f>VLOOKUP($A1656, P!$A$2:$AK$1048576, MATCH('HOF Meter (RP)'!K$1, P!$A$1:$AK$1, 0), FALSE)</f>
        <v>17</v>
      </c>
      <c r="L1656">
        <f t="shared" si="828"/>
        <v>1556</v>
      </c>
      <c r="M1656">
        <f>VLOOKUP($A1656, P!$A$2:$AK$1048576, MATCH('HOF Meter (RP)'!M$1, P!$A$1:$AK$1, 0), FALSE)</f>
        <v>0.45161290322580644</v>
      </c>
      <c r="N1656" s="9">
        <f t="shared" si="829"/>
        <v>1122</v>
      </c>
      <c r="O1656">
        <f>VLOOKUP($A1656, P!$A$2:$AK$1048576, MATCH('HOF Meter (RP)'!O$1, P!$A$1:$AK$1, 0), FALSE)</f>
        <v>4.9142262876454996</v>
      </c>
      <c r="P1656">
        <f t="shared" si="830"/>
        <v>1559</v>
      </c>
      <c r="Q1656">
        <f>VLOOKUP($A1656, P!$A$2:$AK$1048576, MATCH('HOF Meter (RP)'!Q$1, P!$A$1:$AK$1, 0), FALSE)</f>
        <v>129</v>
      </c>
      <c r="R1656">
        <f t="shared" si="831"/>
        <v>1472</v>
      </c>
      <c r="S1656">
        <f>VLOOKUP($A1656, P!$A$2:$AK$1048576, MATCH('HOF Meter (RP)'!S$1, P!$A$1:$AK$1, 0), FALSE)</f>
        <v>28</v>
      </c>
      <c r="T1656">
        <f t="shared" si="832"/>
        <v>1087</v>
      </c>
      <c r="U1656">
        <f>VLOOKUP($A1656, P!$A$2:$AK$1048576, MATCH('HOF Meter (RP)'!U$1, P!$A$1:$AK$1, 0), FALSE)</f>
        <v>2</v>
      </c>
      <c r="V1656" s="9">
        <f t="shared" si="833"/>
        <v>1447</v>
      </c>
      <c r="W1656">
        <f>VLOOKUP($A1656, P!$A$2:$AK$1048576, MATCH('HOF Meter (RP)'!W$1, P!$A$1:$AK$1, 0), FALSE)</f>
        <v>318.2</v>
      </c>
      <c r="X1656">
        <f t="shared" si="834"/>
        <v>1654</v>
      </c>
      <c r="Y1656">
        <f>VLOOKUP($A1656, P!$A$2:$AK$1048576, MATCH('HOF Meter (RP)'!Y$1, P!$A$1:$AK$1, 0), FALSE)</f>
        <v>4.9989543270876702</v>
      </c>
      <c r="Z1656">
        <f t="shared" si="835"/>
        <v>1054</v>
      </c>
      <c r="AA1656">
        <f>VLOOKUP($A1656, P!$A$2:$AK$1048576, MATCH('HOF Meter (RP)'!AA$1, P!$A$1:$AK$1, 0), FALSE)</f>
        <v>4.6035568096909003</v>
      </c>
      <c r="AB1656">
        <f t="shared" si="836"/>
        <v>1573</v>
      </c>
      <c r="AC1656">
        <f>VLOOKUP($A1656, P!$A$2:$AK$1048576, MATCH('HOF Meter (RP)'!AC$1, P!$A$1:$AK$1, 0), FALSE)</f>
        <v>1.08588957</v>
      </c>
      <c r="AD1656">
        <f t="shared" si="837"/>
        <v>1362</v>
      </c>
      <c r="AE1656">
        <f>VLOOKUP($A1656, P!$A$2:$AK$1048576, MATCH('HOF Meter (RP)'!AE$1, P!$A$1:$AK$1, 0), FALSE)</f>
        <v>0.27222222222222198</v>
      </c>
      <c r="AF1656">
        <f t="shared" si="838"/>
        <v>1400</v>
      </c>
      <c r="AG1656">
        <f>VLOOKUP($A1656, P!$A$2:$AK$1048576, MATCH('HOF Meter (RP)'!AG$1, P!$A$1:$AK$1, 0), FALSE)</f>
        <v>1.5878662206568399</v>
      </c>
      <c r="AH1656">
        <f t="shared" si="839"/>
        <v>1638</v>
      </c>
      <c r="AI1656">
        <f>VLOOKUP($A1656, P!$A$2:$AK$1048576, MATCH('HOF Meter (RP)'!AI$1, P!$A$1:$AK$1, 0), FALSE)</f>
        <v>4.6642930677895</v>
      </c>
      <c r="AJ1656">
        <f t="shared" si="840"/>
        <v>1516</v>
      </c>
      <c r="AK1656">
        <f>VLOOKUP($A1656, P!$A$2:$AK$1048576, MATCH('HOF Meter (RP)'!AK$1, P!$A$1:$AK$1, 0), FALSE)</f>
        <v>0.160560527816414</v>
      </c>
      <c r="AL1656" s="9">
        <f t="shared" si="841"/>
        <v>1639</v>
      </c>
      <c r="AM1656">
        <f>VLOOKUP($A1656, P!$A$2:$AK$1048576, MATCH('HOF Meter (RP)'!AM$1, P!$A$1:$AK$1, 0), FALSE)</f>
        <v>0.10091799359925456</v>
      </c>
      <c r="AN1656">
        <f t="shared" si="842"/>
        <v>1632</v>
      </c>
      <c r="AO1656">
        <f>VLOOKUP($A1656, P!$A$2:$AK$1048576, MATCH('HOF Meter (RP)'!AO$1, P!$A$1:$AK$1, 0), FALSE)</f>
        <v>-0.64389989338815201</v>
      </c>
      <c r="AP1656">
        <f t="shared" si="843"/>
        <v>1244</v>
      </c>
      <c r="AQ1656">
        <f>VLOOKUP($A1656, P!$A$2:$AK$1048576, MATCH('HOF Meter (RP)'!AQ$1, P!$A$1:$AK$1, 0), FALSE)</f>
        <v>0.52882837817745199</v>
      </c>
      <c r="AR1656">
        <f t="shared" si="844"/>
        <v>350</v>
      </c>
      <c r="AS1656">
        <f>VLOOKUP($A1656, P!$A$2:$AK$1048576, MATCH('HOF Meter (RP)'!AS$1, P!$A$1:$AK$1, 0), FALSE)</f>
        <v>118.371479013144</v>
      </c>
      <c r="AT1656" s="9">
        <f t="shared" si="845"/>
        <v>1555</v>
      </c>
      <c r="AU1656">
        <f>VLOOKUP($A1656, P!$A$2:$AK$1048576, MATCH('HOF Meter (RP)'!AU$1, P!$A$1:$AK$1, 0), FALSE)</f>
        <v>115.051750366113</v>
      </c>
      <c r="AV1656">
        <f t="shared" si="846"/>
        <v>1588</v>
      </c>
      <c r="AW1656">
        <f>VLOOKUP($A1656, P!$A$2:$AK$1048576, MATCH('HOF Meter (RP)'!AW$1, P!$A$1:$AK$1, 0), FALSE)</f>
        <v>0</v>
      </c>
      <c r="AX1656">
        <f t="shared" si="847"/>
        <v>1</v>
      </c>
      <c r="AY1656">
        <f>VLOOKUP($A1656, P!$A$2:$AK$1048576, MATCH('HOF Meter (RP)'!AY$1, P!$A$1:$AK$1, 0), FALSE)</f>
        <v>0.24993321985599801</v>
      </c>
      <c r="AZ1656">
        <f t="shared" si="848"/>
        <v>1342</v>
      </c>
      <c r="BA1656">
        <f>VLOOKUP($A1656, P!$A$2:$AK$1048576, MATCH('HOF Meter (RP)'!BA$1, P!$A$1:$AK$1, 0), FALSE)</f>
        <v>98.783760429797894</v>
      </c>
      <c r="BB1656" s="9">
        <f t="shared" si="849"/>
        <v>872</v>
      </c>
      <c r="BC1656">
        <f>VLOOKUP($A1656, P!$A$2:$AK$1048576, MATCH('HOF Meter (RP)'!BC$1, P!$A$1:$AK$1, 0), FALSE)</f>
        <v>141.87355670903199</v>
      </c>
      <c r="BD1656" s="9">
        <f t="shared" si="850"/>
        <v>1606</v>
      </c>
      <c r="BE1656">
        <f>VLOOKUP($A1656, P!$A$2:$AK$1048576, MATCH('HOF Meter (RP)'!BE$1, P!$A$1:$AK$1, 0), FALSE)</f>
        <v>69.701986281499003</v>
      </c>
      <c r="BF1656">
        <f t="shared" si="851"/>
        <v>1555</v>
      </c>
      <c r="BG1656">
        <f>VLOOKUP($A1656, P!$A$2:$AK$1048576, MATCH('HOF Meter (RP)'!BG$1, P!$A$1:$AK$1, 0), FALSE)</f>
        <v>105.468306831101</v>
      </c>
      <c r="BH1656" s="9">
        <f t="shared" si="852"/>
        <v>1399</v>
      </c>
      <c r="BI1656">
        <f>VLOOKUP($A1656, P!$A$2:$AK$1048576, MATCH('HOF Meter (RP)'!BI$1, P!$A$1:$AK$1, 0), FALSE)</f>
        <v>116.426129058866</v>
      </c>
      <c r="BJ1656" s="9">
        <f t="shared" si="853"/>
        <v>1686</v>
      </c>
      <c r="BK1656">
        <f>VLOOKUP($A1656, P!$A$2:$AK$1048576, MATCH('HOF Meter (RP)'!BK$1, P!$A$1:$AK$1, 0), FALSE)</f>
        <v>11</v>
      </c>
      <c r="BL1656">
        <f t="shared" si="854"/>
        <v>443</v>
      </c>
      <c r="BM1656" t="str">
        <f>VLOOKUP($A1656, P!$A$2:$AK$1048576, MATCH('HOF Meter (RP)'!BM$1, P!$A$1:$AK$1, 0), FALSE)</f>
        <v>Jack O'Connor</v>
      </c>
      <c r="BN1656">
        <f>VLOOKUP($A1656, P!$A$2:$AK$1048576, MATCH('HOF Meter (RP)'!BN$1, P!$A$1:$AK$1, 0), FALSE)</f>
        <v>1009714</v>
      </c>
      <c r="BO1656">
        <f>VLOOKUP($A1656, P!$A$2:$AK$1048576, MATCH('HOF Meter (RP)'!BO$1, P!$A$1:$AK$1, 0), FALSE)</f>
        <v>119924</v>
      </c>
      <c r="BP1656" s="10">
        <f t="shared" si="855"/>
        <v>1386.6393029795483</v>
      </c>
      <c r="BQ1656" s="10">
        <f t="shared" si="858"/>
        <v>-1221.1988387705105</v>
      </c>
      <c r="BR1656" s="8">
        <f t="shared" si="856"/>
        <v>1655</v>
      </c>
      <c r="BS1656" s="7">
        <f t="shared" si="857"/>
        <v>10</v>
      </c>
    </row>
    <row r="1657" spans="1:71" x14ac:dyDescent="0.45">
      <c r="A1657">
        <v>1011044</v>
      </c>
      <c r="B1657" t="str">
        <f>VLOOKUP(A1657, P!$A$2:$AK$1048576, MATCH('HOF Meter (RP)'!B$1, P!$A$1:$AK$1, 0), FALSE)</f>
        <v>Rich Robertson</v>
      </c>
      <c r="C1657" t="str">
        <f>VLOOKUP($A1657, P!$A$2:$AK$1048576, MATCH('HOF Meter (RP)'!C$1, P!$A$1:$AK$1, 0), FALSE)</f>
        <v>RP</v>
      </c>
      <c r="D1657" t="str">
        <f>VLOOKUP($A1657, P!$A$2:$AK$1048576, MATCH('HOF Meter (RP)'!D$1, P!$A$1:$AK$1, 0), FALSE)</f>
        <v>SP</v>
      </c>
      <c r="E1657">
        <f>VLOOKUP($A1657, P!$A$2:$AK$1048576, MATCH('HOF Meter (RP)'!E$1, P!$A$1:$AK$1, 0), FALSE)</f>
        <v>0</v>
      </c>
      <c r="F1657">
        <f>VLOOKUP($A1657, P!$A$2:$AK$1048576, MATCH('HOF Meter (RP)'!F$1, P!$A$1:$AK$1, 0), FALSE)</f>
        <v>0</v>
      </c>
      <c r="G1657">
        <f t="shared" si="826"/>
        <v>0</v>
      </c>
      <c r="H1657">
        <f>VLOOKUP($A1657, P!$A$2:$AK$1048576, MATCH('HOF Meter (RP)'!H$1, P!$A$1:$AK$1, 0), FALSE)</f>
        <v>0</v>
      </c>
      <c r="I1657">
        <f>VLOOKUP($A1657, P!$A$2:$AK$1048576, MATCH('HOF Meter (RP)'!I$1, P!$A$1:$AK$1, 0), FALSE)</f>
        <v>13</v>
      </c>
      <c r="J1657">
        <f t="shared" si="827"/>
        <v>1622</v>
      </c>
      <c r="K1657">
        <f>VLOOKUP($A1657, P!$A$2:$AK$1048576, MATCH('HOF Meter (RP)'!K$1, P!$A$1:$AK$1, 0), FALSE)</f>
        <v>14</v>
      </c>
      <c r="L1657">
        <f t="shared" si="828"/>
        <v>1651</v>
      </c>
      <c r="M1657">
        <f>VLOOKUP($A1657, P!$A$2:$AK$1048576, MATCH('HOF Meter (RP)'!M$1, P!$A$1:$AK$1, 0), FALSE)</f>
        <v>0.48148148148148145</v>
      </c>
      <c r="N1657" s="9">
        <f t="shared" si="829"/>
        <v>860</v>
      </c>
      <c r="O1657">
        <f>VLOOKUP($A1657, P!$A$2:$AK$1048576, MATCH('HOF Meter (RP)'!O$1, P!$A$1:$AK$1, 0), FALSE)</f>
        <v>4.9415660814990403</v>
      </c>
      <c r="P1657">
        <f t="shared" si="830"/>
        <v>1567</v>
      </c>
      <c r="Q1657">
        <f>VLOOKUP($A1657, P!$A$2:$AK$1048576, MATCH('HOF Meter (RP)'!Q$1, P!$A$1:$AK$1, 0), FALSE)</f>
        <v>86</v>
      </c>
      <c r="R1657">
        <f t="shared" si="831"/>
        <v>1675</v>
      </c>
      <c r="S1657">
        <f>VLOOKUP($A1657, P!$A$2:$AK$1048576, MATCH('HOF Meter (RP)'!S$1, P!$A$1:$AK$1, 0), FALSE)</f>
        <v>40</v>
      </c>
      <c r="T1657">
        <f t="shared" si="832"/>
        <v>905</v>
      </c>
      <c r="U1657">
        <f>VLOOKUP($A1657, P!$A$2:$AK$1048576, MATCH('HOF Meter (RP)'!U$1, P!$A$1:$AK$1, 0), FALSE)</f>
        <v>2</v>
      </c>
      <c r="V1657" s="9">
        <f t="shared" si="833"/>
        <v>1447</v>
      </c>
      <c r="W1657">
        <f>VLOOKUP($A1657, P!$A$2:$AK$1048576, MATCH('HOF Meter (RP)'!W$1, P!$A$1:$AK$1, 0), FALSE)</f>
        <v>302.10000000000002</v>
      </c>
      <c r="X1657">
        <f t="shared" si="834"/>
        <v>1720</v>
      </c>
      <c r="Y1657">
        <f>VLOOKUP($A1657, P!$A$2:$AK$1048576, MATCH('HOF Meter (RP)'!Y$1, P!$A$1:$AK$1, 0), FALSE)</f>
        <v>5.47739854816761</v>
      </c>
      <c r="Z1657">
        <f t="shared" si="835"/>
        <v>891</v>
      </c>
      <c r="AA1657">
        <f>VLOOKUP($A1657, P!$A$2:$AK$1048576, MATCH('HOF Meter (RP)'!AA$1, P!$A$1:$AK$1, 0), FALSE)</f>
        <v>4.55457596668285</v>
      </c>
      <c r="AB1657">
        <f t="shared" si="836"/>
        <v>1553</v>
      </c>
      <c r="AC1657">
        <f>VLOOKUP($A1657, P!$A$2:$AK$1048576, MATCH('HOF Meter (RP)'!AC$1, P!$A$1:$AK$1, 0), FALSE)</f>
        <v>1.20261438</v>
      </c>
      <c r="AD1657">
        <f t="shared" si="837"/>
        <v>1271</v>
      </c>
      <c r="AE1657">
        <f>VLOOKUP($A1657, P!$A$2:$AK$1048576, MATCH('HOF Meter (RP)'!AE$1, P!$A$1:$AK$1, 0), FALSE)</f>
        <v>0.27250409165302703</v>
      </c>
      <c r="AF1657">
        <f t="shared" si="838"/>
        <v>1406</v>
      </c>
      <c r="AG1657">
        <f>VLOOKUP($A1657, P!$A$2:$AK$1048576, MATCH('HOF Meter (RP)'!AG$1, P!$A$1:$AK$1, 0), FALSE)</f>
        <v>1.6074974000057101</v>
      </c>
      <c r="AH1657">
        <f t="shared" si="839"/>
        <v>1662</v>
      </c>
      <c r="AI1657">
        <f>VLOOKUP($A1657, P!$A$2:$AK$1048576, MATCH('HOF Meter (RP)'!AI$1, P!$A$1:$AK$1, 0), FALSE)</f>
        <v>4.2464640970962204</v>
      </c>
      <c r="AJ1657">
        <f t="shared" si="840"/>
        <v>1171</v>
      </c>
      <c r="AK1657">
        <f>VLOOKUP($A1657, P!$A$2:$AK$1048576, MATCH('HOF Meter (RP)'!AK$1, P!$A$1:$AK$1, 0), FALSE)</f>
        <v>0.91260606097057395</v>
      </c>
      <c r="AL1657" s="9">
        <f t="shared" si="841"/>
        <v>1529</v>
      </c>
      <c r="AM1657">
        <f>VLOOKUP($A1657, P!$A$2:$AK$1048576, MATCH('HOF Meter (RP)'!AM$1, P!$A$1:$AK$1, 0), FALSE)</f>
        <v>0.60417481692854935</v>
      </c>
      <c r="AN1657">
        <f t="shared" si="842"/>
        <v>1423</v>
      </c>
      <c r="AO1657">
        <f>VLOOKUP($A1657, P!$A$2:$AK$1048576, MATCH('HOF Meter (RP)'!AO$1, P!$A$1:$AK$1, 0), FALSE)</f>
        <v>0</v>
      </c>
      <c r="AP1657">
        <f t="shared" si="843"/>
        <v>533</v>
      </c>
      <c r="AQ1657">
        <f>VLOOKUP($A1657, P!$A$2:$AK$1048576, MATCH('HOF Meter (RP)'!AQ$1, P!$A$1:$AK$1, 0), FALSE)</f>
        <v>0</v>
      </c>
      <c r="AR1657">
        <f t="shared" si="844"/>
        <v>467</v>
      </c>
      <c r="AS1657">
        <f>VLOOKUP($A1657, P!$A$2:$AK$1048576, MATCH('HOF Meter (RP)'!AS$1, P!$A$1:$AK$1, 0), FALSE)</f>
        <v>131.16646769339201</v>
      </c>
      <c r="AT1657" s="9">
        <f t="shared" si="845"/>
        <v>1697</v>
      </c>
      <c r="AU1657">
        <f>VLOOKUP($A1657, P!$A$2:$AK$1048576, MATCH('HOF Meter (RP)'!AU$1, P!$A$1:$AK$1, 0), FALSE)</f>
        <v>116.05572290148</v>
      </c>
      <c r="AV1657">
        <f t="shared" si="846"/>
        <v>1613</v>
      </c>
      <c r="AW1657">
        <f>VLOOKUP($A1657, P!$A$2:$AK$1048576, MATCH('HOF Meter (RP)'!AW$1, P!$A$1:$AK$1, 0), FALSE)</f>
        <v>0</v>
      </c>
      <c r="AX1657">
        <f t="shared" si="847"/>
        <v>1</v>
      </c>
      <c r="AY1657">
        <f>VLOOKUP($A1657, P!$A$2:$AK$1048576, MATCH('HOF Meter (RP)'!AY$1, P!$A$1:$AK$1, 0), FALSE)</f>
        <v>0.69510198440281301</v>
      </c>
      <c r="AZ1657">
        <f t="shared" si="848"/>
        <v>1669</v>
      </c>
      <c r="BA1657">
        <f>VLOOKUP($A1657, P!$A$2:$AK$1048576, MATCH('HOF Meter (RP)'!BA$1, P!$A$1:$AK$1, 0), FALSE)</f>
        <v>94.105301453624804</v>
      </c>
      <c r="BB1657" s="9">
        <f t="shared" si="849"/>
        <v>1023</v>
      </c>
      <c r="BC1657">
        <f>VLOOKUP($A1657, P!$A$2:$AK$1048576, MATCH('HOF Meter (RP)'!BC$1, P!$A$1:$AK$1, 0), FALSE)</f>
        <v>133.95329359523399</v>
      </c>
      <c r="BD1657" s="9">
        <f t="shared" si="850"/>
        <v>1511</v>
      </c>
      <c r="BE1657">
        <f>VLOOKUP($A1657, P!$A$2:$AK$1048576, MATCH('HOF Meter (RP)'!BE$1, P!$A$1:$AK$1, 0), FALSE)</f>
        <v>70.110448415522995</v>
      </c>
      <c r="BF1657">
        <f t="shared" si="851"/>
        <v>1547</v>
      </c>
      <c r="BG1657">
        <f>VLOOKUP($A1657, P!$A$2:$AK$1048576, MATCH('HOF Meter (RP)'!BG$1, P!$A$1:$AK$1, 0), FALSE)</f>
        <v>109.04068706171699</v>
      </c>
      <c r="BH1657" s="9">
        <f t="shared" si="852"/>
        <v>1611</v>
      </c>
      <c r="BI1657">
        <f>VLOOKUP($A1657, P!$A$2:$AK$1048576, MATCH('HOF Meter (RP)'!BI$1, P!$A$1:$AK$1, 0), FALSE)</f>
        <v>119.343844459826</v>
      </c>
      <c r="BJ1657" s="9">
        <f t="shared" si="853"/>
        <v>1703</v>
      </c>
      <c r="BK1657">
        <f>VLOOKUP($A1657, P!$A$2:$AK$1048576, MATCH('HOF Meter (RP)'!BK$1, P!$A$1:$AK$1, 0), FALSE)</f>
        <v>0</v>
      </c>
      <c r="BL1657">
        <f t="shared" si="854"/>
        <v>718</v>
      </c>
      <c r="BM1657" t="str">
        <f>VLOOKUP($A1657, P!$A$2:$AK$1048576, MATCH('HOF Meter (RP)'!BM$1, P!$A$1:$AK$1, 0), FALSE)</f>
        <v>Rich Robertson</v>
      </c>
      <c r="BN1657">
        <f>VLOOKUP($A1657, P!$A$2:$AK$1048576, MATCH('HOF Meter (RP)'!BN$1, P!$A$1:$AK$1, 0), FALSE)</f>
        <v>1011044</v>
      </c>
      <c r="BO1657">
        <f>VLOOKUP($A1657, P!$A$2:$AK$1048576, MATCH('HOF Meter (RP)'!BO$1, P!$A$1:$AK$1, 0), FALSE)</f>
        <v>121294</v>
      </c>
      <c r="BP1657" s="10">
        <f t="shared" si="855"/>
        <v>1386.9580467603953</v>
      </c>
      <c r="BQ1657" s="10">
        <f t="shared" si="858"/>
        <v>-1221.5175825513575</v>
      </c>
      <c r="BR1657" s="8">
        <f t="shared" si="856"/>
        <v>1656</v>
      </c>
      <c r="BS1657" s="7">
        <f t="shared" si="857"/>
        <v>10</v>
      </c>
    </row>
    <row r="1658" spans="1:71" x14ac:dyDescent="0.45">
      <c r="A1658">
        <v>1007144</v>
      </c>
      <c r="B1658" t="str">
        <f>VLOOKUP(A1658, P!$A$2:$AK$1048576, MATCH('HOF Meter (RP)'!B$1, P!$A$1:$AK$1, 0), FALSE)</f>
        <v>Jack Kraus</v>
      </c>
      <c r="C1658" t="str">
        <f>VLOOKUP($A1658, P!$A$2:$AK$1048576, MATCH('HOF Meter (RP)'!C$1, P!$A$1:$AK$1, 0), FALSE)</f>
        <v>RP</v>
      </c>
      <c r="D1658" t="str">
        <f>VLOOKUP($A1658, P!$A$2:$AK$1048576, MATCH('HOF Meter (RP)'!D$1, P!$A$1:$AK$1, 0), FALSE)</f>
        <v>SP</v>
      </c>
      <c r="E1658">
        <f>VLOOKUP($A1658, P!$A$2:$AK$1048576, MATCH('HOF Meter (RP)'!E$1, P!$A$1:$AK$1, 0), FALSE)</f>
        <v>0</v>
      </c>
      <c r="F1658">
        <f>VLOOKUP($A1658, P!$A$2:$AK$1048576, MATCH('HOF Meter (RP)'!F$1, P!$A$1:$AK$1, 0), FALSE)</f>
        <v>0</v>
      </c>
      <c r="G1658">
        <f t="shared" si="826"/>
        <v>0</v>
      </c>
      <c r="H1658">
        <f>VLOOKUP($A1658, P!$A$2:$AK$1048576, MATCH('HOF Meter (RP)'!H$1, P!$A$1:$AK$1, 0), FALSE)</f>
        <v>0</v>
      </c>
      <c r="I1658">
        <f>VLOOKUP($A1658, P!$A$2:$AK$1048576, MATCH('HOF Meter (RP)'!I$1, P!$A$1:$AK$1, 0), FALSE)</f>
        <v>15</v>
      </c>
      <c r="J1658">
        <f t="shared" si="827"/>
        <v>1547</v>
      </c>
      <c r="K1658">
        <f>VLOOKUP($A1658, P!$A$2:$AK$1048576, MATCH('HOF Meter (RP)'!K$1, P!$A$1:$AK$1, 0), FALSE)</f>
        <v>25</v>
      </c>
      <c r="L1658">
        <f t="shared" si="828"/>
        <v>1203</v>
      </c>
      <c r="M1658">
        <f>VLOOKUP($A1658, P!$A$2:$AK$1048576, MATCH('HOF Meter (RP)'!M$1, P!$A$1:$AK$1, 0), FALSE)</f>
        <v>0.375</v>
      </c>
      <c r="N1658" s="9">
        <f t="shared" si="829"/>
        <v>1564</v>
      </c>
      <c r="O1658">
        <f>VLOOKUP($A1658, P!$A$2:$AK$1048576, MATCH('HOF Meter (RP)'!O$1, P!$A$1:$AK$1, 0), FALSE)</f>
        <v>3.9956465140781399</v>
      </c>
      <c r="P1658">
        <f t="shared" si="830"/>
        <v>889</v>
      </c>
      <c r="Q1658">
        <f>VLOOKUP($A1658, P!$A$2:$AK$1048576, MATCH('HOF Meter (RP)'!Q$1, P!$A$1:$AK$1, 0), FALSE)</f>
        <v>70</v>
      </c>
      <c r="R1658">
        <f t="shared" si="831"/>
        <v>1715</v>
      </c>
      <c r="S1658">
        <f>VLOOKUP($A1658, P!$A$2:$AK$1048576, MATCH('HOF Meter (RP)'!S$1, P!$A$1:$AK$1, 0), FALSE)</f>
        <v>39</v>
      </c>
      <c r="T1658">
        <f t="shared" si="832"/>
        <v>924</v>
      </c>
      <c r="U1658">
        <f>VLOOKUP($A1658, P!$A$2:$AK$1048576, MATCH('HOF Meter (RP)'!U$1, P!$A$1:$AK$1, 0), FALSE)</f>
        <v>2</v>
      </c>
      <c r="V1658" s="9">
        <f t="shared" si="833"/>
        <v>1447</v>
      </c>
      <c r="W1658">
        <f>VLOOKUP($A1658, P!$A$2:$AK$1048576, MATCH('HOF Meter (RP)'!W$1, P!$A$1:$AK$1, 0), FALSE)</f>
        <v>306.10000000000002</v>
      </c>
      <c r="X1658">
        <f t="shared" si="834"/>
        <v>1703</v>
      </c>
      <c r="Y1658">
        <f>VLOOKUP($A1658, P!$A$2:$AK$1048576, MATCH('HOF Meter (RP)'!Y$1, P!$A$1:$AK$1, 0), FALSE)</f>
        <v>2.4385195637388599</v>
      </c>
      <c r="Z1658">
        <f t="shared" si="835"/>
        <v>1660</v>
      </c>
      <c r="AA1658">
        <f>VLOOKUP($A1658, P!$A$2:$AK$1048576, MATCH('HOF Meter (RP)'!AA$1, P!$A$1:$AK$1, 0), FALSE)</f>
        <v>3.90750725273818</v>
      </c>
      <c r="AB1658">
        <f t="shared" si="836"/>
        <v>1206</v>
      </c>
      <c r="AC1658">
        <f>VLOOKUP($A1658, P!$A$2:$AK$1048576, MATCH('HOF Meter (RP)'!AC$1, P!$A$1:$AK$1, 0), FALSE)</f>
        <v>0.62406015000000004</v>
      </c>
      <c r="AD1658">
        <f t="shared" si="837"/>
        <v>1687</v>
      </c>
      <c r="AE1658">
        <f>VLOOKUP($A1658, P!$A$2:$AK$1048576, MATCH('HOF Meter (RP)'!AE$1, P!$A$1:$AK$1, 0), FALSE)</f>
        <v>0.261513157894736</v>
      </c>
      <c r="AF1658">
        <f t="shared" si="838"/>
        <v>1069</v>
      </c>
      <c r="AG1658">
        <f>VLOOKUP($A1658, P!$A$2:$AK$1048576, MATCH('HOF Meter (RP)'!AG$1, P!$A$1:$AK$1, 0), FALSE)</f>
        <v>1.4722521060859799</v>
      </c>
      <c r="AH1658">
        <f t="shared" si="839"/>
        <v>1335</v>
      </c>
      <c r="AI1658">
        <f>VLOOKUP($A1658, P!$A$2:$AK$1048576, MATCH('HOF Meter (RP)'!AI$1, P!$A$1:$AK$1, 0), FALSE)</f>
        <v>4.0612464341308998</v>
      </c>
      <c r="AJ1658">
        <f t="shared" si="840"/>
        <v>919</v>
      </c>
      <c r="AK1658">
        <f>VLOOKUP($A1658, P!$A$2:$AK$1048576, MATCH('HOF Meter (RP)'!AK$1, P!$A$1:$AK$1, 0), FALSE)</f>
        <v>1.4546539783477701</v>
      </c>
      <c r="AL1658" s="9">
        <f t="shared" si="841"/>
        <v>1404</v>
      </c>
      <c r="AM1658">
        <f>VLOOKUP($A1658, P!$A$2:$AK$1048576, MATCH('HOF Meter (RP)'!AM$1, P!$A$1:$AK$1, 0), FALSE)</f>
        <v>0.95044363172020252</v>
      </c>
      <c r="AN1658">
        <f t="shared" si="842"/>
        <v>1193</v>
      </c>
      <c r="AO1658">
        <f>VLOOKUP($A1658, P!$A$2:$AK$1048576, MATCH('HOF Meter (RP)'!AO$1, P!$A$1:$AK$1, 0), FALSE)</f>
        <v>0</v>
      </c>
      <c r="AP1658">
        <f t="shared" si="843"/>
        <v>533</v>
      </c>
      <c r="AQ1658">
        <f>VLOOKUP($A1658, P!$A$2:$AK$1048576, MATCH('HOF Meter (RP)'!AQ$1, P!$A$1:$AK$1, 0), FALSE)</f>
        <v>0</v>
      </c>
      <c r="AR1658">
        <f t="shared" si="844"/>
        <v>467</v>
      </c>
      <c r="AS1658">
        <f>VLOOKUP($A1658, P!$A$2:$AK$1048576, MATCH('HOF Meter (RP)'!AS$1, P!$A$1:$AK$1, 0), FALSE)</f>
        <v>114.383385230095</v>
      </c>
      <c r="AT1658" s="9">
        <f t="shared" si="845"/>
        <v>1459</v>
      </c>
      <c r="AU1658">
        <f>VLOOKUP($A1658, P!$A$2:$AK$1048576, MATCH('HOF Meter (RP)'!AU$1, P!$A$1:$AK$1, 0), FALSE)</f>
        <v>112.964072830487</v>
      </c>
      <c r="AV1658">
        <f t="shared" si="846"/>
        <v>1523</v>
      </c>
      <c r="AW1658">
        <f>VLOOKUP($A1658, P!$A$2:$AK$1048576, MATCH('HOF Meter (RP)'!AW$1, P!$A$1:$AK$1, 0), FALSE)</f>
        <v>0</v>
      </c>
      <c r="AX1658">
        <f t="shared" si="847"/>
        <v>1</v>
      </c>
      <c r="AY1658">
        <f>VLOOKUP($A1658, P!$A$2:$AK$1048576, MATCH('HOF Meter (RP)'!AY$1, P!$A$1:$AK$1, 0), FALSE)</f>
        <v>-6.5599920052753197E-2</v>
      </c>
      <c r="AZ1658">
        <f t="shared" si="848"/>
        <v>773</v>
      </c>
      <c r="BA1658">
        <f>VLOOKUP($A1658, P!$A$2:$AK$1048576, MATCH('HOF Meter (RP)'!BA$1, P!$A$1:$AK$1, 0), FALSE)</f>
        <v>74.968108071089503</v>
      </c>
      <c r="BB1658" s="9">
        <f t="shared" si="849"/>
        <v>1565</v>
      </c>
      <c r="BC1658">
        <f>VLOOKUP($A1658, P!$A$2:$AK$1048576, MATCH('HOF Meter (RP)'!BC$1, P!$A$1:$AK$1, 0), FALSE)</f>
        <v>117.775657541691</v>
      </c>
      <c r="BD1658" s="9">
        <f t="shared" si="850"/>
        <v>1188</v>
      </c>
      <c r="BE1658">
        <f>VLOOKUP($A1658, P!$A$2:$AK$1048576, MATCH('HOF Meter (RP)'!BE$1, P!$A$1:$AK$1, 0), FALSE)</f>
        <v>63.625360329147703</v>
      </c>
      <c r="BF1658">
        <f t="shared" si="851"/>
        <v>1638</v>
      </c>
      <c r="BG1658">
        <f>VLOOKUP($A1658, P!$A$2:$AK$1048576, MATCH('HOF Meter (RP)'!BG$1, P!$A$1:$AK$1, 0), FALSE)</f>
        <v>102.800754845988</v>
      </c>
      <c r="BH1658" s="9">
        <f t="shared" si="852"/>
        <v>1151</v>
      </c>
      <c r="BI1658">
        <f>VLOOKUP($A1658, P!$A$2:$AK$1048576, MATCH('HOF Meter (RP)'!BI$1, P!$A$1:$AK$1, 0), FALSE)</f>
        <v>108.200618384778</v>
      </c>
      <c r="BJ1658" s="9">
        <f t="shared" si="853"/>
        <v>1386</v>
      </c>
      <c r="BK1658">
        <f>VLOOKUP($A1658, P!$A$2:$AK$1048576, MATCH('HOF Meter (RP)'!BK$1, P!$A$1:$AK$1, 0), FALSE)</f>
        <v>0</v>
      </c>
      <c r="BL1658">
        <f t="shared" si="854"/>
        <v>718</v>
      </c>
      <c r="BM1658" t="str">
        <f>VLOOKUP($A1658, P!$A$2:$AK$1048576, MATCH('HOF Meter (RP)'!BM$1, P!$A$1:$AK$1, 0), FALSE)</f>
        <v>Jack Kraus</v>
      </c>
      <c r="BN1658">
        <f>VLOOKUP($A1658, P!$A$2:$AK$1048576, MATCH('HOF Meter (RP)'!BN$1, P!$A$1:$AK$1, 0), FALSE)</f>
        <v>1007144</v>
      </c>
      <c r="BO1658">
        <f>VLOOKUP($A1658, P!$A$2:$AK$1048576, MATCH('HOF Meter (RP)'!BO$1, P!$A$1:$AK$1, 0), FALSE)</f>
        <v>117295</v>
      </c>
      <c r="BP1658" s="10">
        <f t="shared" si="855"/>
        <v>1387.6729639121031</v>
      </c>
      <c r="BQ1658" s="10">
        <f t="shared" si="858"/>
        <v>-1222.2324997030655</v>
      </c>
      <c r="BR1658" s="8">
        <f t="shared" si="856"/>
        <v>1657</v>
      </c>
      <c r="BS1658" s="7">
        <f t="shared" si="857"/>
        <v>10</v>
      </c>
    </row>
    <row r="1659" spans="1:71" x14ac:dyDescent="0.45">
      <c r="A1659">
        <v>1008540</v>
      </c>
      <c r="B1659" t="str">
        <f>VLOOKUP(A1659, P!$A$2:$AK$1048576, MATCH('HOF Meter (RP)'!B$1, P!$A$1:$AK$1, 0), FALSE)</f>
        <v>Bob McGraw</v>
      </c>
      <c r="C1659" t="str">
        <f>VLOOKUP($A1659, P!$A$2:$AK$1048576, MATCH('HOF Meter (RP)'!C$1, P!$A$1:$AK$1, 0), FALSE)</f>
        <v>RP</v>
      </c>
      <c r="D1659" t="str">
        <f>VLOOKUP($A1659, P!$A$2:$AK$1048576, MATCH('HOF Meter (RP)'!D$1, P!$A$1:$AK$1, 0), FALSE)</f>
        <v>RP</v>
      </c>
      <c r="E1659">
        <f>VLOOKUP($A1659, P!$A$2:$AK$1048576, MATCH('HOF Meter (RP)'!E$1, P!$A$1:$AK$1, 0), FALSE)</f>
        <v>0</v>
      </c>
      <c r="F1659">
        <f>VLOOKUP($A1659, P!$A$2:$AK$1048576, MATCH('HOF Meter (RP)'!F$1, P!$A$1:$AK$1, 0), FALSE)</f>
        <v>0</v>
      </c>
      <c r="G1659">
        <f t="shared" si="826"/>
        <v>0</v>
      </c>
      <c r="H1659">
        <f>VLOOKUP($A1659, P!$A$2:$AK$1048576, MATCH('HOF Meter (RP)'!H$1, P!$A$1:$AK$1, 0), FALSE)</f>
        <v>0</v>
      </c>
      <c r="I1659">
        <f>VLOOKUP($A1659, P!$A$2:$AK$1048576, MATCH('HOF Meter (RP)'!I$1, P!$A$1:$AK$1, 0), FALSE)</f>
        <v>26</v>
      </c>
      <c r="J1659">
        <f t="shared" si="827"/>
        <v>1008</v>
      </c>
      <c r="K1659">
        <f>VLOOKUP($A1659, P!$A$2:$AK$1048576, MATCH('HOF Meter (RP)'!K$1, P!$A$1:$AK$1, 0), FALSE)</f>
        <v>38</v>
      </c>
      <c r="L1659">
        <f t="shared" si="828"/>
        <v>717</v>
      </c>
      <c r="M1659">
        <f>VLOOKUP($A1659, P!$A$2:$AK$1048576, MATCH('HOF Meter (RP)'!M$1, P!$A$1:$AK$1, 0), FALSE)</f>
        <v>0.40625</v>
      </c>
      <c r="N1659" s="9">
        <f t="shared" si="829"/>
        <v>1435</v>
      </c>
      <c r="O1659">
        <f>VLOOKUP($A1659, P!$A$2:$AK$1048576, MATCH('HOF Meter (RP)'!O$1, P!$A$1:$AK$1, 0), FALSE)</f>
        <v>4.8246902722320204</v>
      </c>
      <c r="P1659">
        <f t="shared" si="830"/>
        <v>1529</v>
      </c>
      <c r="Q1659">
        <f>VLOOKUP($A1659, P!$A$2:$AK$1048576, MATCH('HOF Meter (RP)'!Q$1, P!$A$1:$AK$1, 0), FALSE)</f>
        <v>168</v>
      </c>
      <c r="R1659">
        <f t="shared" si="831"/>
        <v>1293</v>
      </c>
      <c r="S1659">
        <f>VLOOKUP($A1659, P!$A$2:$AK$1048576, MATCH('HOF Meter (RP)'!S$1, P!$A$1:$AK$1, 0), FALSE)</f>
        <v>47</v>
      </c>
      <c r="T1659">
        <f t="shared" si="832"/>
        <v>778</v>
      </c>
      <c r="U1659">
        <f>VLOOKUP($A1659, P!$A$2:$AK$1048576, MATCH('HOF Meter (RP)'!U$1, P!$A$1:$AK$1, 0), FALSE)</f>
        <v>6</v>
      </c>
      <c r="V1659" s="9">
        <f t="shared" si="833"/>
        <v>1090</v>
      </c>
      <c r="W1659">
        <f>VLOOKUP($A1659, P!$A$2:$AK$1048576, MATCH('HOF Meter (RP)'!W$1, P!$A$1:$AK$1, 0), FALSE)</f>
        <v>591.1</v>
      </c>
      <c r="X1659">
        <f t="shared" si="834"/>
        <v>847</v>
      </c>
      <c r="Y1659">
        <f>VLOOKUP($A1659, P!$A$2:$AK$1048576, MATCH('HOF Meter (RP)'!Y$1, P!$A$1:$AK$1, 0), FALSE)</f>
        <v>2.49605427333139</v>
      </c>
      <c r="Z1659">
        <f t="shared" si="835"/>
        <v>1651</v>
      </c>
      <c r="AA1659">
        <f>VLOOKUP($A1659, P!$A$2:$AK$1048576, MATCH('HOF Meter (RP)'!AA$1, P!$A$1:$AK$1, 0), FALSE)</f>
        <v>4.0332584294684102</v>
      </c>
      <c r="AB1659">
        <f t="shared" si="836"/>
        <v>1304</v>
      </c>
      <c r="AC1659">
        <f>VLOOKUP($A1659, P!$A$2:$AK$1048576, MATCH('HOF Meter (RP)'!AC$1, P!$A$1:$AK$1, 0), FALSE)</f>
        <v>0.61886792000000002</v>
      </c>
      <c r="AD1659">
        <f t="shared" si="837"/>
        <v>1692</v>
      </c>
      <c r="AE1659">
        <f>VLOOKUP($A1659, P!$A$2:$AK$1048576, MATCH('HOF Meter (RP)'!AE$1, P!$A$1:$AK$1, 0), FALSE)</f>
        <v>0.29018431204457701</v>
      </c>
      <c r="AF1659">
        <f t="shared" si="838"/>
        <v>1662</v>
      </c>
      <c r="AG1659">
        <f>VLOOKUP($A1659, P!$A$2:$AK$1048576, MATCH('HOF Meter (RP)'!AG$1, P!$A$1:$AK$1, 0), FALSE)</f>
        <v>1.5930102476139301</v>
      </c>
      <c r="AH1659">
        <f t="shared" si="839"/>
        <v>1647</v>
      </c>
      <c r="AI1659">
        <f>VLOOKUP($A1659, P!$A$2:$AK$1048576, MATCH('HOF Meter (RP)'!AI$1, P!$A$1:$AK$1, 0), FALSE)</f>
        <v>4.5174283323214697</v>
      </c>
      <c r="AJ1659">
        <f t="shared" si="840"/>
        <v>1418</v>
      </c>
      <c r="AK1659">
        <f>VLOOKUP($A1659, P!$A$2:$AK$1048576, MATCH('HOF Meter (RP)'!AK$1, P!$A$1:$AK$1, 0), FALSE)</f>
        <v>1.9871082380414</v>
      </c>
      <c r="AL1659" s="9">
        <f t="shared" si="841"/>
        <v>1302</v>
      </c>
      <c r="AM1659">
        <f>VLOOKUP($A1659, P!$A$2:$AK$1048576, MATCH('HOF Meter (RP)'!AM$1, P!$A$1:$AK$1, 0), FALSE)</f>
        <v>0.67234249299319915</v>
      </c>
      <c r="AN1659">
        <f t="shared" si="842"/>
        <v>1381</v>
      </c>
      <c r="AO1659">
        <f>VLOOKUP($A1659, P!$A$2:$AK$1048576, MATCH('HOF Meter (RP)'!AO$1, P!$A$1:$AK$1, 0), FALSE)</f>
        <v>0</v>
      </c>
      <c r="AP1659">
        <f t="shared" si="843"/>
        <v>533</v>
      </c>
      <c r="AQ1659">
        <f>VLOOKUP($A1659, P!$A$2:$AK$1048576, MATCH('HOF Meter (RP)'!AQ$1, P!$A$1:$AK$1, 0), FALSE)</f>
        <v>0</v>
      </c>
      <c r="AR1659">
        <f t="shared" si="844"/>
        <v>467</v>
      </c>
      <c r="AS1659">
        <f>VLOOKUP($A1659, P!$A$2:$AK$1048576, MATCH('HOF Meter (RP)'!AS$1, P!$A$1:$AK$1, 0), FALSE)</f>
        <v>119.802407232783</v>
      </c>
      <c r="AT1659" s="9">
        <f t="shared" si="845"/>
        <v>1589</v>
      </c>
      <c r="AU1659">
        <f>VLOOKUP($A1659, P!$A$2:$AK$1048576, MATCH('HOF Meter (RP)'!AU$1, P!$A$1:$AK$1, 0), FALSE)</f>
        <v>110.536442693656</v>
      </c>
      <c r="AV1659">
        <f t="shared" si="846"/>
        <v>1441</v>
      </c>
      <c r="AW1659">
        <f>VLOOKUP($A1659, P!$A$2:$AK$1048576, MATCH('HOF Meter (RP)'!AW$1, P!$A$1:$AK$1, 0), FALSE)</f>
        <v>0</v>
      </c>
      <c r="AX1659">
        <f t="shared" si="847"/>
        <v>1</v>
      </c>
      <c r="AY1659">
        <f>VLOOKUP($A1659, P!$A$2:$AK$1048576, MATCH('HOF Meter (RP)'!AY$1, P!$A$1:$AK$1, 0), FALSE)</f>
        <v>0.307261939910556</v>
      </c>
      <c r="AZ1659">
        <f t="shared" si="848"/>
        <v>1424</v>
      </c>
      <c r="BA1659">
        <f>VLOOKUP($A1659, P!$A$2:$AK$1048576, MATCH('HOF Meter (RP)'!BA$1, P!$A$1:$AK$1, 0), FALSE)</f>
        <v>87.881311309981001</v>
      </c>
      <c r="BB1659" s="9">
        <f t="shared" si="849"/>
        <v>1243</v>
      </c>
      <c r="BC1659">
        <f>VLOOKUP($A1659, P!$A$2:$AK$1048576, MATCH('HOF Meter (RP)'!BC$1, P!$A$1:$AK$1, 0), FALSE)</f>
        <v>132.48600825543201</v>
      </c>
      <c r="BD1659" s="9">
        <f t="shared" si="850"/>
        <v>1489</v>
      </c>
      <c r="BE1659">
        <f>VLOOKUP($A1659, P!$A$2:$AK$1048576, MATCH('HOF Meter (RP)'!BE$1, P!$A$1:$AK$1, 0), FALSE)</f>
        <v>64.605377235210497</v>
      </c>
      <c r="BF1659">
        <f t="shared" si="851"/>
        <v>1629</v>
      </c>
      <c r="BG1659">
        <f>VLOOKUP($A1659, P!$A$2:$AK$1048576, MATCH('HOF Meter (RP)'!BG$1, P!$A$1:$AK$1, 0), FALSE)</f>
        <v>106.289971511071</v>
      </c>
      <c r="BH1659" s="9">
        <f t="shared" si="852"/>
        <v>1455</v>
      </c>
      <c r="BI1659">
        <f>VLOOKUP($A1659, P!$A$2:$AK$1048576, MATCH('HOF Meter (RP)'!BI$1, P!$A$1:$AK$1, 0), FALSE)</f>
        <v>112.154025006476</v>
      </c>
      <c r="BJ1659" s="9">
        <f t="shared" si="853"/>
        <v>1580</v>
      </c>
      <c r="BK1659">
        <f>VLOOKUP($A1659, P!$A$2:$AK$1048576, MATCH('HOF Meter (RP)'!BK$1, P!$A$1:$AK$1, 0), FALSE)</f>
        <v>0</v>
      </c>
      <c r="BL1659">
        <f t="shared" si="854"/>
        <v>718</v>
      </c>
      <c r="BM1659" t="str">
        <f>VLOOKUP($A1659, P!$A$2:$AK$1048576, MATCH('HOF Meter (RP)'!BM$1, P!$A$1:$AK$1, 0), FALSE)</f>
        <v>Bob McGraw</v>
      </c>
      <c r="BN1659">
        <f>VLOOKUP($A1659, P!$A$2:$AK$1048576, MATCH('HOF Meter (RP)'!BN$1, P!$A$1:$AK$1, 0), FALSE)</f>
        <v>1008540</v>
      </c>
      <c r="BO1659">
        <f>VLOOKUP($A1659, P!$A$2:$AK$1048576, MATCH('HOF Meter (RP)'!BO$1, P!$A$1:$AK$1, 0), FALSE)</f>
        <v>118727</v>
      </c>
      <c r="BP1659" s="10">
        <f t="shared" si="855"/>
        <v>1387.913494556429</v>
      </c>
      <c r="BQ1659" s="10">
        <f t="shared" si="858"/>
        <v>-1222.4730303473912</v>
      </c>
      <c r="BR1659" s="8">
        <f t="shared" si="856"/>
        <v>1658</v>
      </c>
      <c r="BS1659" s="7">
        <f t="shared" si="857"/>
        <v>10</v>
      </c>
    </row>
    <row r="1660" spans="1:71" x14ac:dyDescent="0.45">
      <c r="A1660">
        <v>624</v>
      </c>
      <c r="B1660" t="str">
        <f>VLOOKUP(A1660, P!$A$2:$AK$1048576, MATCH('HOF Meter (RP)'!B$1, P!$A$1:$AK$1, 0), FALSE)</f>
        <v>Dan Reichert</v>
      </c>
      <c r="C1660" t="str">
        <f>VLOOKUP($A1660, P!$A$2:$AK$1048576, MATCH('HOF Meter (RP)'!C$1, P!$A$1:$AK$1, 0), FALSE)</f>
        <v>RP</v>
      </c>
      <c r="D1660" t="str">
        <f>VLOOKUP($A1660, P!$A$2:$AK$1048576, MATCH('HOF Meter (RP)'!D$1, P!$A$1:$AK$1, 0), FALSE)</f>
        <v>SP</v>
      </c>
      <c r="E1660">
        <f>VLOOKUP($A1660, P!$A$2:$AK$1048576, MATCH('HOF Meter (RP)'!E$1, P!$A$1:$AK$1, 0), FALSE)</f>
        <v>0</v>
      </c>
      <c r="F1660">
        <f>VLOOKUP($A1660, P!$A$2:$AK$1048576, MATCH('HOF Meter (RP)'!F$1, P!$A$1:$AK$1, 0), FALSE)</f>
        <v>0</v>
      </c>
      <c r="G1660">
        <f t="shared" si="826"/>
        <v>0</v>
      </c>
      <c r="H1660">
        <f>VLOOKUP($A1660, P!$A$2:$AK$1048576, MATCH('HOF Meter (RP)'!H$1, P!$A$1:$AK$1, 0), FALSE)</f>
        <v>0</v>
      </c>
      <c r="I1660">
        <f>VLOOKUP($A1660, P!$A$2:$AK$1048576, MATCH('HOF Meter (RP)'!I$1, P!$A$1:$AK$1, 0), FALSE)</f>
        <v>21</v>
      </c>
      <c r="J1660">
        <f t="shared" si="827"/>
        <v>1263</v>
      </c>
      <c r="K1660">
        <f>VLOOKUP($A1660, P!$A$2:$AK$1048576, MATCH('HOF Meter (RP)'!K$1, P!$A$1:$AK$1, 0), FALSE)</f>
        <v>25</v>
      </c>
      <c r="L1660">
        <f t="shared" si="828"/>
        <v>1203</v>
      </c>
      <c r="M1660">
        <f>VLOOKUP($A1660, P!$A$2:$AK$1048576, MATCH('HOF Meter (RP)'!M$1, P!$A$1:$AK$1, 0), FALSE)</f>
        <v>0.45652173913043476</v>
      </c>
      <c r="N1660" s="9">
        <f t="shared" si="829"/>
        <v>1077</v>
      </c>
      <c r="O1660">
        <f>VLOOKUP($A1660, P!$A$2:$AK$1048576, MATCH('HOF Meter (RP)'!O$1, P!$A$1:$AK$1, 0), FALSE)</f>
        <v>5.5548065442938297</v>
      </c>
      <c r="P1660">
        <f t="shared" si="830"/>
        <v>1696</v>
      </c>
      <c r="Q1660">
        <f>VLOOKUP($A1660, P!$A$2:$AK$1048576, MATCH('HOF Meter (RP)'!Q$1, P!$A$1:$AK$1, 0), FALSE)</f>
        <v>124</v>
      </c>
      <c r="R1660">
        <f t="shared" si="831"/>
        <v>1493</v>
      </c>
      <c r="S1660">
        <f>VLOOKUP($A1660, P!$A$2:$AK$1048576, MATCH('HOF Meter (RP)'!S$1, P!$A$1:$AK$1, 0), FALSE)</f>
        <v>51</v>
      </c>
      <c r="T1660">
        <f t="shared" si="832"/>
        <v>722</v>
      </c>
      <c r="U1660">
        <f>VLOOKUP($A1660, P!$A$2:$AK$1048576, MATCH('HOF Meter (RP)'!U$1, P!$A$1:$AK$1, 0), FALSE)</f>
        <v>2</v>
      </c>
      <c r="V1660" s="9">
        <f t="shared" si="833"/>
        <v>1447</v>
      </c>
      <c r="W1660">
        <f>VLOOKUP($A1660, P!$A$2:$AK$1048576, MATCH('HOF Meter (RP)'!W$1, P!$A$1:$AK$1, 0), FALSE)</f>
        <v>395.1</v>
      </c>
      <c r="X1660">
        <f t="shared" si="834"/>
        <v>1365</v>
      </c>
      <c r="Y1660">
        <f>VLOOKUP($A1660, P!$A$2:$AK$1048576, MATCH('HOF Meter (RP)'!Y$1, P!$A$1:$AK$1, 0), FALSE)</f>
        <v>5.4637441419283599</v>
      </c>
      <c r="Z1660">
        <f t="shared" si="835"/>
        <v>897</v>
      </c>
      <c r="AA1660">
        <f>VLOOKUP($A1660, P!$A$2:$AK$1048576, MATCH('HOF Meter (RP)'!AA$1, P!$A$1:$AK$1, 0), FALSE)</f>
        <v>5.0767289318750999</v>
      </c>
      <c r="AB1660">
        <f t="shared" si="836"/>
        <v>1672</v>
      </c>
      <c r="AC1660">
        <f>VLOOKUP($A1660, P!$A$2:$AK$1048576, MATCH('HOF Meter (RP)'!AC$1, P!$A$1:$AK$1, 0), FALSE)</f>
        <v>1.07623318</v>
      </c>
      <c r="AD1660">
        <f t="shared" si="837"/>
        <v>1374</v>
      </c>
      <c r="AE1660">
        <f>VLOOKUP($A1660, P!$A$2:$AK$1048576, MATCH('HOF Meter (RP)'!AE$1, P!$A$1:$AK$1, 0), FALSE)</f>
        <v>0.283966516419832</v>
      </c>
      <c r="AF1660">
        <f t="shared" si="838"/>
        <v>1603</v>
      </c>
      <c r="AG1660">
        <f>VLOOKUP($A1660, P!$A$2:$AK$1048576, MATCH('HOF Meter (RP)'!AG$1, P!$A$1:$AK$1, 0), FALSE)</f>
        <v>1.6795954214076001</v>
      </c>
      <c r="AH1660">
        <f t="shared" si="839"/>
        <v>1707</v>
      </c>
      <c r="AI1660">
        <f>VLOOKUP($A1660, P!$A$2:$AK$1048576, MATCH('HOF Meter (RP)'!AI$1, P!$A$1:$AK$1, 0), FALSE)</f>
        <v>5.1413222563274399</v>
      </c>
      <c r="AJ1660">
        <f t="shared" si="840"/>
        <v>1690</v>
      </c>
      <c r="AK1660">
        <f>VLOOKUP($A1660, P!$A$2:$AK$1048576, MATCH('HOF Meter (RP)'!AK$1, P!$A$1:$AK$1, 0), FALSE)</f>
        <v>2.26397066796198</v>
      </c>
      <c r="AL1660" s="9">
        <f t="shared" si="841"/>
        <v>1231</v>
      </c>
      <c r="AM1660">
        <f>VLOOKUP($A1660, P!$A$2:$AK$1048576, MATCH('HOF Meter (RP)'!AM$1, P!$A$1:$AK$1, 0), FALSE)</f>
        <v>1.1460241295682005</v>
      </c>
      <c r="AN1660">
        <f t="shared" si="842"/>
        <v>1060</v>
      </c>
      <c r="AO1660">
        <f>VLOOKUP($A1660, P!$A$2:$AK$1048576, MATCH('HOF Meter (RP)'!AO$1, P!$A$1:$AK$1, 0), FALSE)</f>
        <v>-3.1195881292223899</v>
      </c>
      <c r="AP1660">
        <f t="shared" si="843"/>
        <v>1525</v>
      </c>
      <c r="AQ1660">
        <f>VLOOKUP($A1660, P!$A$2:$AK$1048576, MATCH('HOF Meter (RP)'!AQ$1, P!$A$1:$AK$1, 0), FALSE)</f>
        <v>-0.580010250969616</v>
      </c>
      <c r="AR1660">
        <f t="shared" si="844"/>
        <v>1250</v>
      </c>
      <c r="AS1660">
        <f>VLOOKUP($A1660, P!$A$2:$AK$1048576, MATCH('HOF Meter (RP)'!AS$1, P!$A$1:$AK$1, 0), FALSE)</f>
        <v>112.030440507457</v>
      </c>
      <c r="AT1660" s="9">
        <f t="shared" si="845"/>
        <v>1384</v>
      </c>
      <c r="AU1660">
        <f>VLOOKUP($A1660, P!$A$2:$AK$1048576, MATCH('HOF Meter (RP)'!AU$1, P!$A$1:$AK$1, 0), FALSE)</f>
        <v>108.138702112649</v>
      </c>
      <c r="AV1660">
        <f t="shared" si="846"/>
        <v>1340</v>
      </c>
      <c r="AW1660">
        <f>VLOOKUP($A1660, P!$A$2:$AK$1048576, MATCH('HOF Meter (RP)'!AW$1, P!$A$1:$AK$1, 0), FALSE)</f>
        <v>4.0397442212081396</v>
      </c>
      <c r="AX1660">
        <f t="shared" si="847"/>
        <v>1461</v>
      </c>
      <c r="AY1660">
        <f>VLOOKUP($A1660, P!$A$2:$AK$1048576, MATCH('HOF Meter (RP)'!AY$1, P!$A$1:$AK$1, 0), FALSE)</f>
        <v>0.41348428796639403</v>
      </c>
      <c r="AZ1660">
        <f t="shared" si="848"/>
        <v>1521</v>
      </c>
      <c r="BA1660">
        <f>VLOOKUP($A1660, P!$A$2:$AK$1048576, MATCH('HOF Meter (RP)'!BA$1, P!$A$1:$AK$1, 0), FALSE)</f>
        <v>86.565874847306503</v>
      </c>
      <c r="BB1660" s="9">
        <f t="shared" si="849"/>
        <v>1286</v>
      </c>
      <c r="BC1660">
        <f>VLOOKUP($A1660, P!$A$2:$AK$1048576, MATCH('HOF Meter (RP)'!BC$1, P!$A$1:$AK$1, 0), FALSE)</f>
        <v>145.22040524435701</v>
      </c>
      <c r="BD1660" s="9">
        <f t="shared" si="850"/>
        <v>1632</v>
      </c>
      <c r="BE1660">
        <f>VLOOKUP($A1660, P!$A$2:$AK$1048576, MATCH('HOF Meter (RP)'!BE$1, P!$A$1:$AK$1, 0), FALSE)</f>
        <v>59.302960024172798</v>
      </c>
      <c r="BF1660">
        <f t="shared" si="851"/>
        <v>1680</v>
      </c>
      <c r="BG1660">
        <f>VLOOKUP($A1660, P!$A$2:$AK$1048576, MATCH('HOF Meter (RP)'!BG$1, P!$A$1:$AK$1, 0), FALSE)</f>
        <v>106.74023293468601</v>
      </c>
      <c r="BH1660" s="9">
        <f t="shared" si="852"/>
        <v>1482</v>
      </c>
      <c r="BI1660">
        <f>VLOOKUP($A1660, P!$A$2:$AK$1048576, MATCH('HOF Meter (RP)'!BI$1, P!$A$1:$AK$1, 0), FALSE)</f>
        <v>116.961921073087</v>
      </c>
      <c r="BJ1660" s="9">
        <f t="shared" si="853"/>
        <v>1691</v>
      </c>
      <c r="BK1660">
        <f>VLOOKUP($A1660, P!$A$2:$AK$1048576, MATCH('HOF Meter (RP)'!BK$1, P!$A$1:$AK$1, 0), FALSE)</f>
        <v>19</v>
      </c>
      <c r="BL1660">
        <f t="shared" si="854"/>
        <v>331</v>
      </c>
      <c r="BM1660" t="str">
        <f>VLOOKUP($A1660, P!$A$2:$AK$1048576, MATCH('HOF Meter (RP)'!BM$1, P!$A$1:$AK$1, 0), FALSE)</f>
        <v>Dan Reichert</v>
      </c>
      <c r="BN1660">
        <f>VLOOKUP($A1660, P!$A$2:$AK$1048576, MATCH('HOF Meter (RP)'!BN$1, P!$A$1:$AK$1, 0), FALSE)</f>
        <v>624</v>
      </c>
      <c r="BO1660">
        <f>VLOOKUP($A1660, P!$A$2:$AK$1048576, MATCH('HOF Meter (RP)'!BO$1, P!$A$1:$AK$1, 0), FALSE)</f>
        <v>150209</v>
      </c>
      <c r="BP1660" s="10">
        <f t="shared" si="855"/>
        <v>1390.3652795623552</v>
      </c>
      <c r="BQ1660" s="10">
        <f t="shared" si="858"/>
        <v>-1224.9248153533176</v>
      </c>
      <c r="BR1660" s="8">
        <f t="shared" si="856"/>
        <v>1659</v>
      </c>
      <c r="BS1660" s="7">
        <f t="shared" si="857"/>
        <v>10</v>
      </c>
    </row>
    <row r="1661" spans="1:71" x14ac:dyDescent="0.45">
      <c r="A1661">
        <v>1002029</v>
      </c>
      <c r="B1661" t="str">
        <f>VLOOKUP(A1661, P!$A$2:$AK$1048576, MATCH('HOF Meter (RP)'!B$1, P!$A$1:$AK$1, 0), FALSE)</f>
        <v>Jerry Casale</v>
      </c>
      <c r="C1661" t="str">
        <f>VLOOKUP($A1661, P!$A$2:$AK$1048576, MATCH('HOF Meter (RP)'!C$1, P!$A$1:$AK$1, 0), FALSE)</f>
        <v>RP</v>
      </c>
      <c r="D1661" t="str">
        <f>VLOOKUP($A1661, P!$A$2:$AK$1048576, MATCH('HOF Meter (RP)'!D$1, P!$A$1:$AK$1, 0), FALSE)</f>
        <v>SP</v>
      </c>
      <c r="E1661">
        <f>VLOOKUP($A1661, P!$A$2:$AK$1048576, MATCH('HOF Meter (RP)'!E$1, P!$A$1:$AK$1, 0), FALSE)</f>
        <v>0</v>
      </c>
      <c r="F1661">
        <f>VLOOKUP($A1661, P!$A$2:$AK$1048576, MATCH('HOF Meter (RP)'!F$1, P!$A$1:$AK$1, 0), FALSE)</f>
        <v>0</v>
      </c>
      <c r="G1661">
        <f t="shared" si="826"/>
        <v>0</v>
      </c>
      <c r="H1661">
        <f>VLOOKUP($A1661, P!$A$2:$AK$1048576, MATCH('HOF Meter (RP)'!H$1, P!$A$1:$AK$1, 0), FALSE)</f>
        <v>0</v>
      </c>
      <c r="I1661">
        <f>VLOOKUP($A1661, P!$A$2:$AK$1048576, MATCH('HOF Meter (RP)'!I$1, P!$A$1:$AK$1, 0), FALSE)</f>
        <v>17</v>
      </c>
      <c r="J1661">
        <f t="shared" si="827"/>
        <v>1450</v>
      </c>
      <c r="K1661">
        <f>VLOOKUP($A1661, P!$A$2:$AK$1048576, MATCH('HOF Meter (RP)'!K$1, P!$A$1:$AK$1, 0), FALSE)</f>
        <v>24</v>
      </c>
      <c r="L1661">
        <f t="shared" si="828"/>
        <v>1248</v>
      </c>
      <c r="M1661">
        <f>VLOOKUP($A1661, P!$A$2:$AK$1048576, MATCH('HOF Meter (RP)'!M$1, P!$A$1:$AK$1, 0), FALSE)</f>
        <v>0.41463414634146339</v>
      </c>
      <c r="N1661" s="9">
        <f t="shared" si="829"/>
        <v>1386</v>
      </c>
      <c r="O1661">
        <f>VLOOKUP($A1661, P!$A$2:$AK$1048576, MATCH('HOF Meter (RP)'!O$1, P!$A$1:$AK$1, 0), FALSE)</f>
        <v>5.0792070488011998</v>
      </c>
      <c r="P1661">
        <f t="shared" si="830"/>
        <v>1613</v>
      </c>
      <c r="Q1661">
        <f>VLOOKUP($A1661, P!$A$2:$AK$1048576, MATCH('HOF Meter (RP)'!Q$1, P!$A$1:$AK$1, 0), FALSE)</f>
        <v>96</v>
      </c>
      <c r="R1661">
        <f t="shared" si="831"/>
        <v>1643</v>
      </c>
      <c r="S1661">
        <f>VLOOKUP($A1661, P!$A$2:$AK$1048576, MATCH('HOF Meter (RP)'!S$1, P!$A$1:$AK$1, 0), FALSE)</f>
        <v>49</v>
      </c>
      <c r="T1661">
        <f t="shared" si="832"/>
        <v>741</v>
      </c>
      <c r="U1661">
        <f>VLOOKUP($A1661, P!$A$2:$AK$1048576, MATCH('HOF Meter (RP)'!U$1, P!$A$1:$AK$1, 0), FALSE)</f>
        <v>1</v>
      </c>
      <c r="V1661" s="9">
        <f t="shared" si="833"/>
        <v>1555</v>
      </c>
      <c r="W1661">
        <f>VLOOKUP($A1661, P!$A$2:$AK$1048576, MATCH('HOF Meter (RP)'!W$1, P!$A$1:$AK$1, 0), FALSE)</f>
        <v>370.1</v>
      </c>
      <c r="X1661">
        <f t="shared" si="834"/>
        <v>1465</v>
      </c>
      <c r="Y1661">
        <f>VLOOKUP($A1661, P!$A$2:$AK$1048576, MATCH('HOF Meter (RP)'!Y$1, P!$A$1:$AK$1, 0), FALSE)</f>
        <v>5.0306021966595598</v>
      </c>
      <c r="Z1661">
        <f t="shared" si="835"/>
        <v>1041</v>
      </c>
      <c r="AA1661">
        <f>VLOOKUP($A1661, P!$A$2:$AK$1048576, MATCH('HOF Meter (RP)'!AA$1, P!$A$1:$AK$1, 0), FALSE)</f>
        <v>4.9576949184470998</v>
      </c>
      <c r="AB1661">
        <f t="shared" si="836"/>
        <v>1653</v>
      </c>
      <c r="AC1661">
        <f>VLOOKUP($A1661, P!$A$2:$AK$1048576, MATCH('HOF Meter (RP)'!AC$1, P!$A$1:$AK$1, 0), FALSE)</f>
        <v>1.0147058799999999</v>
      </c>
      <c r="AD1661">
        <f t="shared" si="837"/>
        <v>1425</v>
      </c>
      <c r="AE1661">
        <f>VLOOKUP($A1661, P!$A$2:$AK$1048576, MATCH('HOF Meter (RP)'!AE$1, P!$A$1:$AK$1, 0), FALSE)</f>
        <v>0.25700615174299302</v>
      </c>
      <c r="AF1661">
        <f t="shared" si="838"/>
        <v>913</v>
      </c>
      <c r="AG1661">
        <f>VLOOKUP($A1661, P!$A$2:$AK$1048576, MATCH('HOF Meter (RP)'!AG$1, P!$A$1:$AK$1, 0), FALSE)</f>
        <v>1.5661563467861199</v>
      </c>
      <c r="AH1661">
        <f t="shared" si="839"/>
        <v>1607</v>
      </c>
      <c r="AI1661">
        <f>VLOOKUP($A1661, P!$A$2:$AK$1048576, MATCH('HOF Meter (RP)'!AI$1, P!$A$1:$AK$1, 0), FALSE)</f>
        <v>4.9318983777891399</v>
      </c>
      <c r="AJ1661">
        <f t="shared" si="840"/>
        <v>1635</v>
      </c>
      <c r="AK1661">
        <f>VLOOKUP($A1661, P!$A$2:$AK$1048576, MATCH('HOF Meter (RP)'!AK$1, P!$A$1:$AK$1, 0), FALSE)</f>
        <v>0.98826810531318099</v>
      </c>
      <c r="AL1661" s="9">
        <f t="shared" si="841"/>
        <v>1515</v>
      </c>
      <c r="AM1661">
        <f>VLOOKUP($A1661, P!$A$2:$AK$1048576, MATCH('HOF Meter (RP)'!AM$1, P!$A$1:$AK$1, 0), FALSE)</f>
        <v>0.53405463675394804</v>
      </c>
      <c r="AN1661">
        <f t="shared" si="842"/>
        <v>1458</v>
      </c>
      <c r="AO1661">
        <f>VLOOKUP($A1661, P!$A$2:$AK$1048576, MATCH('HOF Meter (RP)'!AO$1, P!$A$1:$AK$1, 0), FALSE)</f>
        <v>0</v>
      </c>
      <c r="AP1661">
        <f t="shared" si="843"/>
        <v>533</v>
      </c>
      <c r="AQ1661">
        <f>VLOOKUP($A1661, P!$A$2:$AK$1048576, MATCH('HOF Meter (RP)'!AQ$1, P!$A$1:$AK$1, 0), FALSE)</f>
        <v>0</v>
      </c>
      <c r="AR1661">
        <f t="shared" si="844"/>
        <v>467</v>
      </c>
      <c r="AS1661">
        <f>VLOOKUP($A1661, P!$A$2:$AK$1048576, MATCH('HOF Meter (RP)'!AS$1, P!$A$1:$AK$1, 0), FALSE)</f>
        <v>124.183151441736</v>
      </c>
      <c r="AT1661" s="9">
        <f t="shared" si="845"/>
        <v>1645</v>
      </c>
      <c r="AU1661">
        <f>VLOOKUP($A1661, P!$A$2:$AK$1048576, MATCH('HOF Meter (RP)'!AU$1, P!$A$1:$AK$1, 0), FALSE)</f>
        <v>118.464827682338</v>
      </c>
      <c r="AV1661">
        <f t="shared" si="846"/>
        <v>1665</v>
      </c>
      <c r="AW1661">
        <f>VLOOKUP($A1661, P!$A$2:$AK$1048576, MATCH('HOF Meter (RP)'!AW$1, P!$A$1:$AK$1, 0), FALSE)</f>
        <v>0</v>
      </c>
      <c r="AX1661">
        <f t="shared" si="847"/>
        <v>1</v>
      </c>
      <c r="AY1661">
        <f>VLOOKUP($A1661, P!$A$2:$AK$1048576, MATCH('HOF Meter (RP)'!AY$1, P!$A$1:$AK$1, 0), FALSE)</f>
        <v>0.14730867101206399</v>
      </c>
      <c r="AZ1661">
        <f t="shared" si="848"/>
        <v>1188</v>
      </c>
      <c r="BA1661">
        <f>VLOOKUP($A1661, P!$A$2:$AK$1048576, MATCH('HOF Meter (RP)'!BA$1, P!$A$1:$AK$1, 0), FALSE)</f>
        <v>100.612049931519</v>
      </c>
      <c r="BB1661" s="9">
        <f t="shared" si="849"/>
        <v>817</v>
      </c>
      <c r="BC1661">
        <f>VLOOKUP($A1661, P!$A$2:$AK$1048576, MATCH('HOF Meter (RP)'!BC$1, P!$A$1:$AK$1, 0), FALSE)</f>
        <v>140.57161871304999</v>
      </c>
      <c r="BD1661" s="9">
        <f t="shared" si="850"/>
        <v>1589</v>
      </c>
      <c r="BE1661">
        <f>VLOOKUP($A1661, P!$A$2:$AK$1048576, MATCH('HOF Meter (RP)'!BE$1, P!$A$1:$AK$1, 0), FALSE)</f>
        <v>71.644575584400002</v>
      </c>
      <c r="BF1661">
        <f t="shared" si="851"/>
        <v>1515</v>
      </c>
      <c r="BG1661">
        <f>VLOOKUP($A1661, P!$A$2:$AK$1048576, MATCH('HOF Meter (RP)'!BG$1, P!$A$1:$AK$1, 0), FALSE)</f>
        <v>103.252785639595</v>
      </c>
      <c r="BH1661" s="9">
        <f t="shared" si="852"/>
        <v>1200</v>
      </c>
      <c r="BI1661">
        <f>VLOOKUP($A1661, P!$A$2:$AK$1048576, MATCH('HOF Meter (RP)'!BI$1, P!$A$1:$AK$1, 0), FALSE)</f>
        <v>115.398038936429</v>
      </c>
      <c r="BJ1661" s="9">
        <f t="shared" si="853"/>
        <v>1672</v>
      </c>
      <c r="BK1661">
        <f>VLOOKUP($A1661, P!$A$2:$AK$1048576, MATCH('HOF Meter (RP)'!BK$1, P!$A$1:$AK$1, 0), FALSE)</f>
        <v>0</v>
      </c>
      <c r="BL1661">
        <f t="shared" si="854"/>
        <v>718</v>
      </c>
      <c r="BM1661" t="str">
        <f>VLOOKUP($A1661, P!$A$2:$AK$1048576, MATCH('HOF Meter (RP)'!BM$1, P!$A$1:$AK$1, 0), FALSE)</f>
        <v>Jerry Casale</v>
      </c>
      <c r="BN1661">
        <f>VLOOKUP($A1661, P!$A$2:$AK$1048576, MATCH('HOF Meter (RP)'!BN$1, P!$A$1:$AK$1, 0), FALSE)</f>
        <v>1002029</v>
      </c>
      <c r="BO1661">
        <f>VLOOKUP($A1661, P!$A$2:$AK$1048576, MATCH('HOF Meter (RP)'!BO$1, P!$A$1:$AK$1, 0), FALSE)</f>
        <v>112075</v>
      </c>
      <c r="BP1661" s="10">
        <f t="shared" si="855"/>
        <v>1390.6871890083232</v>
      </c>
      <c r="BQ1661" s="10">
        <f t="shared" si="858"/>
        <v>-1225.2467247992854</v>
      </c>
      <c r="BR1661" s="8">
        <f t="shared" si="856"/>
        <v>1660</v>
      </c>
      <c r="BS1661" s="7">
        <f t="shared" si="857"/>
        <v>10</v>
      </c>
    </row>
    <row r="1662" spans="1:71" x14ac:dyDescent="0.45">
      <c r="A1662">
        <v>1011279</v>
      </c>
      <c r="B1662" t="str">
        <f>VLOOKUP(A1662, P!$A$2:$AK$1048576, MATCH('HOF Meter (RP)'!B$1, P!$A$1:$AK$1, 0), FALSE)</f>
        <v>Dave Rucker</v>
      </c>
      <c r="C1662" t="str">
        <f>VLOOKUP($A1662, P!$A$2:$AK$1048576, MATCH('HOF Meter (RP)'!C$1, P!$A$1:$AK$1, 0), FALSE)</f>
        <v>RP</v>
      </c>
      <c r="D1662" t="str">
        <f>VLOOKUP($A1662, P!$A$2:$AK$1048576, MATCH('HOF Meter (RP)'!D$1, P!$A$1:$AK$1, 0), FALSE)</f>
        <v>RP</v>
      </c>
      <c r="E1662">
        <f>VLOOKUP($A1662, P!$A$2:$AK$1048576, MATCH('HOF Meter (RP)'!E$1, P!$A$1:$AK$1, 0), FALSE)</f>
        <v>0</v>
      </c>
      <c r="F1662">
        <f>VLOOKUP($A1662, P!$A$2:$AK$1048576, MATCH('HOF Meter (RP)'!F$1, P!$A$1:$AK$1, 0), FALSE)</f>
        <v>0</v>
      </c>
      <c r="G1662">
        <f t="shared" si="826"/>
        <v>0</v>
      </c>
      <c r="H1662">
        <f>VLOOKUP($A1662, P!$A$2:$AK$1048576, MATCH('HOF Meter (RP)'!H$1, P!$A$1:$AK$1, 0), FALSE)</f>
        <v>0</v>
      </c>
      <c r="I1662">
        <f>VLOOKUP($A1662, P!$A$2:$AK$1048576, MATCH('HOF Meter (RP)'!I$1, P!$A$1:$AK$1, 0), FALSE)</f>
        <v>16</v>
      </c>
      <c r="J1662">
        <f t="shared" si="827"/>
        <v>1501</v>
      </c>
      <c r="K1662">
        <f>VLOOKUP($A1662, P!$A$2:$AK$1048576, MATCH('HOF Meter (RP)'!K$1, P!$A$1:$AK$1, 0), FALSE)</f>
        <v>20</v>
      </c>
      <c r="L1662">
        <f t="shared" si="828"/>
        <v>1439</v>
      </c>
      <c r="M1662">
        <f>VLOOKUP($A1662, P!$A$2:$AK$1048576, MATCH('HOF Meter (RP)'!M$1, P!$A$1:$AK$1, 0), FALSE)</f>
        <v>0.44444444444444442</v>
      </c>
      <c r="N1662" s="9">
        <f t="shared" si="829"/>
        <v>1175</v>
      </c>
      <c r="O1662">
        <f>VLOOKUP($A1662, P!$A$2:$AK$1048576, MATCH('HOF Meter (RP)'!O$1, P!$A$1:$AK$1, 0), FALSE)</f>
        <v>3.94160606039009</v>
      </c>
      <c r="P1662">
        <f t="shared" si="830"/>
        <v>831</v>
      </c>
      <c r="Q1662">
        <f>VLOOKUP($A1662, P!$A$2:$AK$1048576, MATCH('HOF Meter (RP)'!Q$1, P!$A$1:$AK$1, 0), FALSE)</f>
        <v>206</v>
      </c>
      <c r="R1662">
        <f t="shared" si="831"/>
        <v>1134</v>
      </c>
      <c r="S1662">
        <f>VLOOKUP($A1662, P!$A$2:$AK$1048576, MATCH('HOF Meter (RP)'!S$1, P!$A$1:$AK$1, 0), FALSE)</f>
        <v>10</v>
      </c>
      <c r="T1662">
        <f t="shared" si="832"/>
        <v>1278</v>
      </c>
      <c r="U1662">
        <f>VLOOKUP($A1662, P!$A$2:$AK$1048576, MATCH('HOF Meter (RP)'!U$1, P!$A$1:$AK$1, 0), FALSE)</f>
        <v>1</v>
      </c>
      <c r="V1662" s="9">
        <f t="shared" si="833"/>
        <v>1555</v>
      </c>
      <c r="W1662">
        <f>VLOOKUP($A1662, P!$A$2:$AK$1048576, MATCH('HOF Meter (RP)'!W$1, P!$A$1:$AK$1, 0), FALSE)</f>
        <v>319.2</v>
      </c>
      <c r="X1662">
        <f t="shared" si="834"/>
        <v>1653</v>
      </c>
      <c r="Y1662">
        <f>VLOOKUP($A1662, P!$A$2:$AK$1048576, MATCH('HOF Meter (RP)'!Y$1, P!$A$1:$AK$1, 0), FALSE)</f>
        <v>4.7862359304736799</v>
      </c>
      <c r="Z1662">
        <f t="shared" si="835"/>
        <v>1115</v>
      </c>
      <c r="AA1662">
        <f>VLOOKUP($A1662, P!$A$2:$AK$1048576, MATCH('HOF Meter (RP)'!AA$1, P!$A$1:$AK$1, 0), FALSE)</f>
        <v>4.1386863634096001</v>
      </c>
      <c r="AB1662">
        <f t="shared" si="836"/>
        <v>1376</v>
      </c>
      <c r="AC1662">
        <f>VLOOKUP($A1662, P!$A$2:$AK$1048576, MATCH('HOF Meter (RP)'!AC$1, P!$A$1:$AK$1, 0), FALSE)</f>
        <v>1.1564625900000001</v>
      </c>
      <c r="AD1662">
        <f t="shared" si="837"/>
        <v>1312</v>
      </c>
      <c r="AE1662">
        <f>VLOOKUP($A1662, P!$A$2:$AK$1048576, MATCH('HOF Meter (RP)'!AE$1, P!$A$1:$AK$1, 0), FALSE)</f>
        <v>0.26938449240607498</v>
      </c>
      <c r="AF1662">
        <f t="shared" si="838"/>
        <v>1311</v>
      </c>
      <c r="AG1662">
        <f>VLOOKUP($A1662, P!$A$2:$AK$1048576, MATCH('HOF Meter (RP)'!AG$1, P!$A$1:$AK$1, 0), FALSE)</f>
        <v>1.5140772485942899</v>
      </c>
      <c r="AH1662">
        <f t="shared" si="839"/>
        <v>1478</v>
      </c>
      <c r="AI1662">
        <f>VLOOKUP($A1662, P!$A$2:$AK$1048576, MATCH('HOF Meter (RP)'!AI$1, P!$A$1:$AK$1, 0), FALSE)</f>
        <v>3.89710353142054</v>
      </c>
      <c r="AJ1662">
        <f t="shared" si="840"/>
        <v>680</v>
      </c>
      <c r="AK1662">
        <f>VLOOKUP($A1662, P!$A$2:$AK$1048576, MATCH('HOF Meter (RP)'!AK$1, P!$A$1:$AK$1, 0), FALSE)</f>
        <v>0.64733013417571705</v>
      </c>
      <c r="AL1662" s="9">
        <f t="shared" si="841"/>
        <v>1574</v>
      </c>
      <c r="AM1662">
        <f>VLOOKUP($A1662, P!$A$2:$AK$1048576, MATCH('HOF Meter (RP)'!AM$1, P!$A$1:$AK$1, 0), FALSE)</f>
        <v>0.40559532216523625</v>
      </c>
      <c r="AN1662">
        <f t="shared" si="842"/>
        <v>1528</v>
      </c>
      <c r="AO1662">
        <f>VLOOKUP($A1662, P!$A$2:$AK$1048576, MATCH('HOF Meter (RP)'!AO$1, P!$A$1:$AK$1, 0), FALSE)</f>
        <v>-2.4985639443620999</v>
      </c>
      <c r="AP1662">
        <f t="shared" si="843"/>
        <v>1446</v>
      </c>
      <c r="AQ1662">
        <f>VLOOKUP($A1662, P!$A$2:$AK$1048576, MATCH('HOF Meter (RP)'!AQ$1, P!$A$1:$AK$1, 0), FALSE)</f>
        <v>1.19936316630878</v>
      </c>
      <c r="AR1662">
        <f t="shared" si="844"/>
        <v>236</v>
      </c>
      <c r="AS1662">
        <f>VLOOKUP($A1662, P!$A$2:$AK$1048576, MATCH('HOF Meter (RP)'!AS$1, P!$A$1:$AK$1, 0), FALSE)</f>
        <v>105.171689215493</v>
      </c>
      <c r="AT1662" s="9">
        <f t="shared" si="845"/>
        <v>1111</v>
      </c>
      <c r="AU1662">
        <f>VLOOKUP($A1662, P!$A$2:$AK$1048576, MATCH('HOF Meter (RP)'!AU$1, P!$A$1:$AK$1, 0), FALSE)</f>
        <v>104.296447130684</v>
      </c>
      <c r="AV1662">
        <f t="shared" si="846"/>
        <v>1082</v>
      </c>
      <c r="AW1662">
        <f>VLOOKUP($A1662, P!$A$2:$AK$1048576, MATCH('HOF Meter (RP)'!AW$1, P!$A$1:$AK$1, 0), FALSE)</f>
        <v>0</v>
      </c>
      <c r="AX1662">
        <f t="shared" si="847"/>
        <v>1</v>
      </c>
      <c r="AY1662">
        <f>VLOOKUP($A1662, P!$A$2:$AK$1048576, MATCH('HOF Meter (RP)'!AY$1, P!$A$1:$AK$1, 0), FALSE)</f>
        <v>4.4502528969549898E-2</v>
      </c>
      <c r="AZ1662">
        <f t="shared" si="848"/>
        <v>990</v>
      </c>
      <c r="BA1662">
        <f>VLOOKUP($A1662, P!$A$2:$AK$1048576, MATCH('HOF Meter (RP)'!BA$1, P!$A$1:$AK$1, 0), FALSE)</f>
        <v>88.377274328492007</v>
      </c>
      <c r="BB1662" s="9">
        <f t="shared" si="849"/>
        <v>1232</v>
      </c>
      <c r="BC1662">
        <f>VLOOKUP($A1662, P!$A$2:$AK$1048576, MATCH('HOF Meter (RP)'!BC$1, P!$A$1:$AK$1, 0), FALSE)</f>
        <v>127.89290572258901</v>
      </c>
      <c r="BD1662" s="9">
        <f t="shared" si="850"/>
        <v>1411</v>
      </c>
      <c r="BE1662">
        <f>VLOOKUP($A1662, P!$A$2:$AK$1048576, MATCH('HOF Meter (RP)'!BE$1, P!$A$1:$AK$1, 0), FALSE)</f>
        <v>68.968208736659506</v>
      </c>
      <c r="BF1662">
        <f t="shared" si="851"/>
        <v>1570</v>
      </c>
      <c r="BG1662">
        <f>VLOOKUP($A1662, P!$A$2:$AK$1048576, MATCH('HOF Meter (RP)'!BG$1, P!$A$1:$AK$1, 0), FALSE)</f>
        <v>107.59145734331599</v>
      </c>
      <c r="BH1662" s="9">
        <f t="shared" si="852"/>
        <v>1534</v>
      </c>
      <c r="BI1662">
        <f>VLOOKUP($A1662, P!$A$2:$AK$1048576, MATCH('HOF Meter (RP)'!BI$1, P!$A$1:$AK$1, 0), FALSE)</f>
        <v>114.212551386187</v>
      </c>
      <c r="BJ1662" s="9">
        <f t="shared" si="853"/>
        <v>1643</v>
      </c>
      <c r="BK1662">
        <f>VLOOKUP($A1662, P!$A$2:$AK$1048576, MATCH('HOF Meter (RP)'!BK$1, P!$A$1:$AK$1, 0), FALSE)</f>
        <v>3</v>
      </c>
      <c r="BL1662">
        <f t="shared" si="854"/>
        <v>609</v>
      </c>
      <c r="BM1662" t="str">
        <f>VLOOKUP($A1662, P!$A$2:$AK$1048576, MATCH('HOF Meter (RP)'!BM$1, P!$A$1:$AK$1, 0), FALSE)</f>
        <v>Dave Rucker</v>
      </c>
      <c r="BN1662">
        <f>VLOOKUP($A1662, P!$A$2:$AK$1048576, MATCH('HOF Meter (RP)'!BN$1, P!$A$1:$AK$1, 0), FALSE)</f>
        <v>1011279</v>
      </c>
      <c r="BO1662">
        <f>VLOOKUP($A1662, P!$A$2:$AK$1048576, MATCH('HOF Meter (RP)'!BO$1, P!$A$1:$AK$1, 0), FALSE)</f>
        <v>121529</v>
      </c>
      <c r="BP1662" s="10">
        <f t="shared" si="855"/>
        <v>1390.7880851803818</v>
      </c>
      <c r="BQ1662" s="10">
        <f t="shared" si="858"/>
        <v>-1225.347620971344</v>
      </c>
      <c r="BR1662" s="8">
        <f t="shared" si="856"/>
        <v>1661</v>
      </c>
      <c r="BS1662" s="7">
        <f t="shared" si="857"/>
        <v>10</v>
      </c>
    </row>
    <row r="1663" spans="1:71" x14ac:dyDescent="0.45">
      <c r="A1663">
        <v>1011859</v>
      </c>
      <c r="B1663" t="str">
        <f>VLOOKUP(A1663, P!$A$2:$AK$1048576, MATCH('HOF Meter (RP)'!B$1, P!$A$1:$AK$1, 0), FALSE)</f>
        <v>Jim Shellenback</v>
      </c>
      <c r="C1663" t="str">
        <f>VLOOKUP($A1663, P!$A$2:$AK$1048576, MATCH('HOF Meter (RP)'!C$1, P!$A$1:$AK$1, 0), FALSE)</f>
        <v>RP</v>
      </c>
      <c r="D1663" t="str">
        <f>VLOOKUP($A1663, P!$A$2:$AK$1048576, MATCH('HOF Meter (RP)'!D$1, P!$A$1:$AK$1, 0), FALSE)</f>
        <v>RP</v>
      </c>
      <c r="E1663">
        <f>VLOOKUP($A1663, P!$A$2:$AK$1048576, MATCH('HOF Meter (RP)'!E$1, P!$A$1:$AK$1, 0), FALSE)</f>
        <v>0</v>
      </c>
      <c r="F1663">
        <f>VLOOKUP($A1663, P!$A$2:$AK$1048576, MATCH('HOF Meter (RP)'!F$1, P!$A$1:$AK$1, 0), FALSE)</f>
        <v>0</v>
      </c>
      <c r="G1663">
        <f t="shared" si="826"/>
        <v>0</v>
      </c>
      <c r="H1663">
        <f>VLOOKUP($A1663, P!$A$2:$AK$1048576, MATCH('HOF Meter (RP)'!H$1, P!$A$1:$AK$1, 0), FALSE)</f>
        <v>0</v>
      </c>
      <c r="I1663">
        <f>VLOOKUP($A1663, P!$A$2:$AK$1048576, MATCH('HOF Meter (RP)'!I$1, P!$A$1:$AK$1, 0), FALSE)</f>
        <v>16</v>
      </c>
      <c r="J1663">
        <f t="shared" si="827"/>
        <v>1501</v>
      </c>
      <c r="K1663">
        <f>VLOOKUP($A1663, P!$A$2:$AK$1048576, MATCH('HOF Meter (RP)'!K$1, P!$A$1:$AK$1, 0), FALSE)</f>
        <v>30</v>
      </c>
      <c r="L1663">
        <f t="shared" si="828"/>
        <v>983</v>
      </c>
      <c r="M1663">
        <f>VLOOKUP($A1663, P!$A$2:$AK$1048576, MATCH('HOF Meter (RP)'!M$1, P!$A$1:$AK$1, 0), FALSE)</f>
        <v>0.34782608695652173</v>
      </c>
      <c r="N1663" s="9">
        <f t="shared" si="829"/>
        <v>1636</v>
      </c>
      <c r="O1663">
        <f>VLOOKUP($A1663, P!$A$2:$AK$1048576, MATCH('HOF Meter (RP)'!O$1, P!$A$1:$AK$1, 0), FALSE)</f>
        <v>3.8061671720170001</v>
      </c>
      <c r="P1663">
        <f t="shared" si="830"/>
        <v>665</v>
      </c>
      <c r="Q1663">
        <f>VLOOKUP($A1663, P!$A$2:$AK$1048576, MATCH('HOF Meter (RP)'!Q$1, P!$A$1:$AK$1, 0), FALSE)</f>
        <v>165</v>
      </c>
      <c r="R1663">
        <f t="shared" si="831"/>
        <v>1303</v>
      </c>
      <c r="S1663">
        <f>VLOOKUP($A1663, P!$A$2:$AK$1048576, MATCH('HOF Meter (RP)'!S$1, P!$A$1:$AK$1, 0), FALSE)</f>
        <v>48</v>
      </c>
      <c r="T1663">
        <f t="shared" si="832"/>
        <v>759</v>
      </c>
      <c r="U1663">
        <f>VLOOKUP($A1663, P!$A$2:$AK$1048576, MATCH('HOF Meter (RP)'!U$1, P!$A$1:$AK$1, 0), FALSE)</f>
        <v>2</v>
      </c>
      <c r="V1663" s="9">
        <f t="shared" si="833"/>
        <v>1447</v>
      </c>
      <c r="W1663">
        <f>VLOOKUP($A1663, P!$A$2:$AK$1048576, MATCH('HOF Meter (RP)'!W$1, P!$A$1:$AK$1, 0), FALSE)</f>
        <v>454</v>
      </c>
      <c r="X1663">
        <f t="shared" si="834"/>
        <v>1174</v>
      </c>
      <c r="Y1663">
        <f>VLOOKUP($A1663, P!$A$2:$AK$1048576, MATCH('HOF Meter (RP)'!Y$1, P!$A$1:$AK$1, 0), FALSE)</f>
        <v>4.4008807926446503</v>
      </c>
      <c r="Z1663">
        <f t="shared" si="835"/>
        <v>1218</v>
      </c>
      <c r="AA1663">
        <f>VLOOKUP($A1663, P!$A$2:$AK$1048576, MATCH('HOF Meter (RP)'!AA$1, P!$A$1:$AK$1, 0), FALSE)</f>
        <v>3.96475747085104</v>
      </c>
      <c r="AB1663">
        <f t="shared" si="836"/>
        <v>1262</v>
      </c>
      <c r="AC1663">
        <f>VLOOKUP($A1663, P!$A$2:$AK$1048576, MATCH('HOF Meter (RP)'!AC$1, P!$A$1:$AK$1, 0), FALSE)</f>
        <v>1.1100000000000001</v>
      </c>
      <c r="AD1663">
        <f t="shared" si="837"/>
        <v>1343</v>
      </c>
      <c r="AE1663">
        <f>VLOOKUP($A1663, P!$A$2:$AK$1048576, MATCH('HOF Meter (RP)'!AE$1, P!$A$1:$AK$1, 0), FALSE)</f>
        <v>0.25285388127853797</v>
      </c>
      <c r="AF1663">
        <f t="shared" si="838"/>
        <v>761</v>
      </c>
      <c r="AG1663">
        <f>VLOOKUP($A1663, P!$A$2:$AK$1048576, MATCH('HOF Meter (RP)'!AG$1, P!$A$1:$AK$1, 0), FALSE)</f>
        <v>1.41629947430956</v>
      </c>
      <c r="AH1663">
        <f t="shared" si="839"/>
        <v>1049</v>
      </c>
      <c r="AI1663">
        <f>VLOOKUP($A1663, P!$A$2:$AK$1048576, MATCH('HOF Meter (RP)'!AI$1, P!$A$1:$AK$1, 0), FALSE)</f>
        <v>4.0637767427856897</v>
      </c>
      <c r="AJ1663">
        <f t="shared" si="840"/>
        <v>920</v>
      </c>
      <c r="AK1663">
        <f>VLOOKUP($A1663, P!$A$2:$AK$1048576, MATCH('HOF Meter (RP)'!AK$1, P!$A$1:$AK$1, 0), FALSE)</f>
        <v>1.2154736220836599</v>
      </c>
      <c r="AL1663" s="9">
        <f t="shared" si="841"/>
        <v>1456</v>
      </c>
      <c r="AM1663">
        <f>VLOOKUP($A1663, P!$A$2:$AK$1048576, MATCH('HOF Meter (RP)'!AM$1, P!$A$1:$AK$1, 0), FALSE)</f>
        <v>0.53545093483861672</v>
      </c>
      <c r="AN1663">
        <f t="shared" si="842"/>
        <v>1457</v>
      </c>
      <c r="AO1663">
        <f>VLOOKUP($A1663, P!$A$2:$AK$1048576, MATCH('HOF Meter (RP)'!AO$1, P!$A$1:$AK$1, 0), FALSE)</f>
        <v>-0.29568400606513001</v>
      </c>
      <c r="AP1663">
        <f t="shared" si="843"/>
        <v>1199</v>
      </c>
      <c r="AQ1663">
        <f>VLOOKUP($A1663, P!$A$2:$AK$1048576, MATCH('HOF Meter (RP)'!AQ$1, P!$A$1:$AK$1, 0), FALSE)</f>
        <v>-8.3866732022488802E-2</v>
      </c>
      <c r="AR1663">
        <f t="shared" si="844"/>
        <v>1119</v>
      </c>
      <c r="AS1663">
        <f>VLOOKUP($A1663, P!$A$2:$AK$1048576, MATCH('HOF Meter (RP)'!AS$1, P!$A$1:$AK$1, 0), FALSE)</f>
        <v>110.248119849658</v>
      </c>
      <c r="AT1663" s="9">
        <f t="shared" si="845"/>
        <v>1319</v>
      </c>
      <c r="AU1663">
        <f>VLOOKUP($A1663, P!$A$2:$AK$1048576, MATCH('HOF Meter (RP)'!AU$1, P!$A$1:$AK$1, 0), FALSE)</f>
        <v>114.902969045568</v>
      </c>
      <c r="AV1663">
        <f t="shared" si="846"/>
        <v>1581</v>
      </c>
      <c r="AW1663">
        <f>VLOOKUP($A1663, P!$A$2:$AK$1048576, MATCH('HOF Meter (RP)'!AW$1, P!$A$1:$AK$1, 0), FALSE)</f>
        <v>0</v>
      </c>
      <c r="AX1663">
        <f t="shared" si="847"/>
        <v>1</v>
      </c>
      <c r="AY1663">
        <f>VLOOKUP($A1663, P!$A$2:$AK$1048576, MATCH('HOF Meter (RP)'!AY$1, P!$A$1:$AK$1, 0), FALSE)</f>
        <v>-0.25760957076869001</v>
      </c>
      <c r="AZ1663">
        <f t="shared" si="848"/>
        <v>439</v>
      </c>
      <c r="BA1663">
        <f>VLOOKUP($A1663, P!$A$2:$AK$1048576, MATCH('HOF Meter (RP)'!BA$1, P!$A$1:$AK$1, 0), FALSE)</f>
        <v>79.815957136410205</v>
      </c>
      <c r="BB1663" s="9">
        <f t="shared" si="849"/>
        <v>1459</v>
      </c>
      <c r="BC1663">
        <f>VLOOKUP($A1663, P!$A$2:$AK$1048576, MATCH('HOF Meter (RP)'!BC$1, P!$A$1:$AK$1, 0), FALSE)</f>
        <v>117.548930879365</v>
      </c>
      <c r="BD1663" s="9">
        <f t="shared" si="850"/>
        <v>1179</v>
      </c>
      <c r="BE1663">
        <f>VLOOKUP($A1663, P!$A$2:$AK$1048576, MATCH('HOF Meter (RP)'!BE$1, P!$A$1:$AK$1, 0), FALSE)</f>
        <v>67.119705023035294</v>
      </c>
      <c r="BF1663">
        <f t="shared" si="851"/>
        <v>1596</v>
      </c>
      <c r="BG1663">
        <f>VLOOKUP($A1663, P!$A$2:$AK$1048576, MATCH('HOF Meter (RP)'!BG$1, P!$A$1:$AK$1, 0), FALSE)</f>
        <v>104.0457009542</v>
      </c>
      <c r="BH1663" s="9">
        <f t="shared" si="852"/>
        <v>1271</v>
      </c>
      <c r="BI1663">
        <f>VLOOKUP($A1663, P!$A$2:$AK$1048576, MATCH('HOF Meter (RP)'!BI$1, P!$A$1:$AK$1, 0), FALSE)</f>
        <v>108.465525488815</v>
      </c>
      <c r="BJ1663" s="9">
        <f t="shared" si="853"/>
        <v>1410</v>
      </c>
      <c r="BK1663">
        <f>VLOOKUP($A1663, P!$A$2:$AK$1048576, MATCH('HOF Meter (RP)'!BK$1, P!$A$1:$AK$1, 0), FALSE)</f>
        <v>0</v>
      </c>
      <c r="BL1663">
        <f t="shared" si="854"/>
        <v>718</v>
      </c>
      <c r="BM1663" t="str">
        <f>VLOOKUP($A1663, P!$A$2:$AK$1048576, MATCH('HOF Meter (RP)'!BM$1, P!$A$1:$AK$1, 0), FALSE)</f>
        <v>Jim Shellenback</v>
      </c>
      <c r="BN1663">
        <f>VLOOKUP($A1663, P!$A$2:$AK$1048576, MATCH('HOF Meter (RP)'!BN$1, P!$A$1:$AK$1, 0), FALSE)</f>
        <v>1011859</v>
      </c>
      <c r="BO1663">
        <f>VLOOKUP($A1663, P!$A$2:$AK$1048576, MATCH('HOF Meter (RP)'!BO$1, P!$A$1:$AK$1, 0), FALSE)</f>
        <v>122117</v>
      </c>
      <c r="BP1663" s="10">
        <f t="shared" si="855"/>
        <v>1390.9898793820482</v>
      </c>
      <c r="BQ1663" s="10">
        <f t="shared" si="858"/>
        <v>-1225.5494151730104</v>
      </c>
      <c r="BR1663" s="8">
        <f t="shared" si="856"/>
        <v>1662</v>
      </c>
      <c r="BS1663" s="7">
        <f t="shared" si="857"/>
        <v>10</v>
      </c>
    </row>
    <row r="1664" spans="1:71" x14ac:dyDescent="0.45">
      <c r="A1664">
        <v>1727</v>
      </c>
      <c r="B1664" t="str">
        <f>VLOOKUP(A1664, P!$A$2:$AK$1048576, MATCH('HOF Meter (RP)'!B$1, P!$A$1:$AK$1, 0), FALSE)</f>
        <v>Edgar Gonzalez</v>
      </c>
      <c r="C1664" t="str">
        <f>VLOOKUP($A1664, P!$A$2:$AK$1048576, MATCH('HOF Meter (RP)'!C$1, P!$A$1:$AK$1, 0), FALSE)</f>
        <v>RP</v>
      </c>
      <c r="D1664" t="str">
        <f>VLOOKUP($A1664, P!$A$2:$AK$1048576, MATCH('HOF Meter (RP)'!D$1, P!$A$1:$AK$1, 0), FALSE)</f>
        <v>RP</v>
      </c>
      <c r="E1664">
        <f>VLOOKUP($A1664, P!$A$2:$AK$1048576, MATCH('HOF Meter (RP)'!E$1, P!$A$1:$AK$1, 0), FALSE)</f>
        <v>0</v>
      </c>
      <c r="F1664">
        <f>VLOOKUP($A1664, P!$A$2:$AK$1048576, MATCH('HOF Meter (RP)'!F$1, P!$A$1:$AK$1, 0), FALSE)</f>
        <v>0</v>
      </c>
      <c r="G1664">
        <f t="shared" si="826"/>
        <v>0</v>
      </c>
      <c r="H1664">
        <f>VLOOKUP($A1664, P!$A$2:$AK$1048576, MATCH('HOF Meter (RP)'!H$1, P!$A$1:$AK$1, 0), FALSE)</f>
        <v>0</v>
      </c>
      <c r="I1664">
        <f>VLOOKUP($A1664, P!$A$2:$AK$1048576, MATCH('HOF Meter (RP)'!I$1, P!$A$1:$AK$1, 0), FALSE)</f>
        <v>17</v>
      </c>
      <c r="J1664">
        <f t="shared" si="827"/>
        <v>1450</v>
      </c>
      <c r="K1664">
        <f>VLOOKUP($A1664, P!$A$2:$AK$1048576, MATCH('HOF Meter (RP)'!K$1, P!$A$1:$AK$1, 0), FALSE)</f>
        <v>27</v>
      </c>
      <c r="L1664">
        <f t="shared" si="828"/>
        <v>1117</v>
      </c>
      <c r="M1664">
        <f>VLOOKUP($A1664, P!$A$2:$AK$1048576, MATCH('HOF Meter (RP)'!M$1, P!$A$1:$AK$1, 0), FALSE)</f>
        <v>0.38636363636363635</v>
      </c>
      <c r="N1664" s="9">
        <f t="shared" si="829"/>
        <v>1526</v>
      </c>
      <c r="O1664">
        <f>VLOOKUP($A1664, P!$A$2:$AK$1048576, MATCH('HOF Meter (RP)'!O$1, P!$A$1:$AK$1, 0), FALSE)</f>
        <v>5.9184783840510597</v>
      </c>
      <c r="P1664">
        <f t="shared" si="830"/>
        <v>1720</v>
      </c>
      <c r="Q1664">
        <f>VLOOKUP($A1664, P!$A$2:$AK$1048576, MATCH('HOF Meter (RP)'!Q$1, P!$A$1:$AK$1, 0), FALSE)</f>
        <v>121</v>
      </c>
      <c r="R1664">
        <f t="shared" si="831"/>
        <v>1504</v>
      </c>
      <c r="S1664">
        <f>VLOOKUP($A1664, P!$A$2:$AK$1048576, MATCH('HOF Meter (RP)'!S$1, P!$A$1:$AK$1, 0), FALSE)</f>
        <v>47</v>
      </c>
      <c r="T1664">
        <f t="shared" si="832"/>
        <v>778</v>
      </c>
      <c r="U1664">
        <f>VLOOKUP($A1664, P!$A$2:$AK$1048576, MATCH('HOF Meter (RP)'!U$1, P!$A$1:$AK$1, 0), FALSE)</f>
        <v>0</v>
      </c>
      <c r="V1664" s="9">
        <f t="shared" si="833"/>
        <v>1644</v>
      </c>
      <c r="W1664">
        <f>VLOOKUP($A1664, P!$A$2:$AK$1048576, MATCH('HOF Meter (RP)'!W$1, P!$A$1:$AK$1, 0), FALSE)</f>
        <v>368</v>
      </c>
      <c r="X1664">
        <f t="shared" si="834"/>
        <v>1473</v>
      </c>
      <c r="Y1664">
        <f>VLOOKUP($A1664, P!$A$2:$AK$1048576, MATCH('HOF Meter (RP)'!Y$1, P!$A$1:$AK$1, 0), FALSE)</f>
        <v>5.7961957728103304</v>
      </c>
      <c r="Z1664">
        <f t="shared" si="835"/>
        <v>792</v>
      </c>
      <c r="AA1664">
        <f>VLOOKUP($A1664, P!$A$2:$AK$1048576, MATCH('HOF Meter (RP)'!AA$1, P!$A$1:$AK$1, 0), FALSE)</f>
        <v>3.1793478922588299</v>
      </c>
      <c r="AB1664">
        <f t="shared" si="836"/>
        <v>600</v>
      </c>
      <c r="AC1664">
        <f>VLOOKUP($A1664, P!$A$2:$AK$1048576, MATCH('HOF Meter (RP)'!AC$1, P!$A$1:$AK$1, 0), FALSE)</f>
        <v>1.8230769200000001</v>
      </c>
      <c r="AD1664">
        <f t="shared" si="837"/>
        <v>649</v>
      </c>
      <c r="AE1664">
        <f>VLOOKUP($A1664, P!$A$2:$AK$1048576, MATCH('HOF Meter (RP)'!AE$1, P!$A$1:$AK$1, 0), FALSE)</f>
        <v>0.29509283819628601</v>
      </c>
      <c r="AF1664">
        <f t="shared" si="838"/>
        <v>1688</v>
      </c>
      <c r="AG1664">
        <f>VLOOKUP($A1664, P!$A$2:$AK$1048576, MATCH('HOF Meter (RP)'!AG$1, P!$A$1:$AK$1, 0), FALSE)</f>
        <v>1.56250003252036</v>
      </c>
      <c r="AH1664">
        <f t="shared" si="839"/>
        <v>1603</v>
      </c>
      <c r="AI1664">
        <f>VLOOKUP($A1664, P!$A$2:$AK$1048576, MATCH('HOF Meter (RP)'!AI$1, P!$A$1:$AK$1, 0), FALSE)</f>
        <v>5.3818519337681803</v>
      </c>
      <c r="AJ1664">
        <f t="shared" si="840"/>
        <v>1714</v>
      </c>
      <c r="AK1664">
        <f>VLOOKUP($A1664, P!$A$2:$AK$1048576, MATCH('HOF Meter (RP)'!AK$1, P!$A$1:$AK$1, 0), FALSE)</f>
        <v>-2.8067240491509399E-2</v>
      </c>
      <c r="AL1664" s="9">
        <f t="shared" si="841"/>
        <v>1653</v>
      </c>
      <c r="AM1664">
        <f>VLOOKUP($A1664, P!$A$2:$AK$1048576, MATCH('HOF Meter (RP)'!AM$1, P!$A$1:$AK$1, 0), FALSE)</f>
        <v>-1.525393504973337E-2</v>
      </c>
      <c r="AN1664">
        <f t="shared" si="842"/>
        <v>1653</v>
      </c>
      <c r="AO1664">
        <f>VLOOKUP($A1664, P!$A$2:$AK$1048576, MATCH('HOF Meter (RP)'!AO$1, P!$A$1:$AK$1, 0), FALSE)</f>
        <v>-3.7360138967633199</v>
      </c>
      <c r="AP1664">
        <f t="shared" si="843"/>
        <v>1569</v>
      </c>
      <c r="AQ1664">
        <f>VLOOKUP($A1664, P!$A$2:$AK$1048576, MATCH('HOF Meter (RP)'!AQ$1, P!$A$1:$AK$1, 0), FALSE)</f>
        <v>1.04906555301358</v>
      </c>
      <c r="AR1664">
        <f t="shared" si="844"/>
        <v>259</v>
      </c>
      <c r="AS1664">
        <f>VLOOKUP($A1664, P!$A$2:$AK$1048576, MATCH('HOF Meter (RP)'!AS$1, P!$A$1:$AK$1, 0), FALSE)</f>
        <v>132.441973387659</v>
      </c>
      <c r="AT1664" s="9">
        <f t="shared" si="845"/>
        <v>1704</v>
      </c>
      <c r="AU1664">
        <f>VLOOKUP($A1664, P!$A$2:$AK$1048576, MATCH('HOF Meter (RP)'!AU$1, P!$A$1:$AK$1, 0), FALSE)</f>
        <v>121.203216919666</v>
      </c>
      <c r="AV1664">
        <f t="shared" si="846"/>
        <v>1698</v>
      </c>
      <c r="AW1664">
        <f>VLOOKUP($A1664, P!$A$2:$AK$1048576, MATCH('HOF Meter (RP)'!AW$1, P!$A$1:$AK$1, 0), FALSE)</f>
        <v>4.6661092139537104</v>
      </c>
      <c r="AX1664">
        <f t="shared" si="847"/>
        <v>1668</v>
      </c>
      <c r="AY1664">
        <f>VLOOKUP($A1664, P!$A$2:$AK$1048576, MATCH('HOF Meter (RP)'!AY$1, P!$A$1:$AK$1, 0), FALSE)</f>
        <v>0.53662645028288203</v>
      </c>
      <c r="AZ1664">
        <f t="shared" si="848"/>
        <v>1601</v>
      </c>
      <c r="BA1664">
        <f>VLOOKUP($A1664, P!$A$2:$AK$1048576, MATCH('HOF Meter (RP)'!BA$1, P!$A$1:$AK$1, 0), FALSE)</f>
        <v>84.294082175122497</v>
      </c>
      <c r="BB1664" s="9">
        <f t="shared" si="849"/>
        <v>1342</v>
      </c>
      <c r="BC1664">
        <f>VLOOKUP($A1664, P!$A$2:$AK$1048576, MATCH('HOF Meter (RP)'!BC$1, P!$A$1:$AK$1, 0), FALSE)</f>
        <v>95.095780815538006</v>
      </c>
      <c r="BD1664" s="9">
        <f t="shared" si="850"/>
        <v>542</v>
      </c>
      <c r="BE1664">
        <f>VLOOKUP($A1664, P!$A$2:$AK$1048576, MATCH('HOF Meter (RP)'!BE$1, P!$A$1:$AK$1, 0), FALSE)</f>
        <v>88.823121996396793</v>
      </c>
      <c r="BF1664">
        <f t="shared" si="851"/>
        <v>1035</v>
      </c>
      <c r="BG1664">
        <f>VLOOKUP($A1664, P!$A$2:$AK$1048576, MATCH('HOF Meter (RP)'!BG$1, P!$A$1:$AK$1, 0), FALSE)</f>
        <v>114.001447034859</v>
      </c>
      <c r="BH1664" s="9">
        <f t="shared" si="852"/>
        <v>1712</v>
      </c>
      <c r="BI1664">
        <f>VLOOKUP($A1664, P!$A$2:$AK$1048576, MATCH('HOF Meter (RP)'!BI$1, P!$A$1:$AK$1, 0), FALSE)</f>
        <v>112.800593256374</v>
      </c>
      <c r="BJ1664" s="9">
        <f t="shared" si="853"/>
        <v>1597</v>
      </c>
      <c r="BK1664">
        <f>VLOOKUP($A1664, P!$A$2:$AK$1048576, MATCH('HOF Meter (RP)'!BK$1, P!$A$1:$AK$1, 0), FALSE)</f>
        <v>10</v>
      </c>
      <c r="BL1664">
        <f t="shared" si="854"/>
        <v>462</v>
      </c>
      <c r="BM1664" t="str">
        <f>VLOOKUP($A1664, P!$A$2:$AK$1048576, MATCH('HOF Meter (RP)'!BM$1, P!$A$1:$AK$1, 0), FALSE)</f>
        <v>Edgar Gonzalez</v>
      </c>
      <c r="BN1664">
        <f>VLOOKUP($A1664, P!$A$2:$AK$1048576, MATCH('HOF Meter (RP)'!BN$1, P!$A$1:$AK$1, 0), FALSE)</f>
        <v>1727</v>
      </c>
      <c r="BO1664">
        <f>VLOOKUP($A1664, P!$A$2:$AK$1048576, MATCH('HOF Meter (RP)'!BO$1, P!$A$1:$AK$1, 0), FALSE)</f>
        <v>429440</v>
      </c>
      <c r="BP1664" s="10">
        <f t="shared" si="855"/>
        <v>1391.4573805437776</v>
      </c>
      <c r="BQ1664" s="10">
        <f t="shared" si="858"/>
        <v>-1226.01691633474</v>
      </c>
      <c r="BR1664" s="8">
        <f t="shared" si="856"/>
        <v>1663</v>
      </c>
      <c r="BS1664" s="7">
        <f t="shared" si="857"/>
        <v>10</v>
      </c>
    </row>
    <row r="1665" spans="1:71" x14ac:dyDescent="0.45">
      <c r="A1665">
        <v>1005318</v>
      </c>
      <c r="B1665" t="str">
        <f>VLOOKUP(A1665, P!$A$2:$AK$1048576, MATCH('HOF Meter (RP)'!B$1, P!$A$1:$AK$1, 0), FALSE)</f>
        <v>Preston Hanna</v>
      </c>
      <c r="C1665" t="str">
        <f>VLOOKUP($A1665, P!$A$2:$AK$1048576, MATCH('HOF Meter (RP)'!C$1, P!$A$1:$AK$1, 0), FALSE)</f>
        <v>RP</v>
      </c>
      <c r="D1665" t="str">
        <f>VLOOKUP($A1665, P!$A$2:$AK$1048576, MATCH('HOF Meter (RP)'!D$1, P!$A$1:$AK$1, 0), FALSE)</f>
        <v>RP</v>
      </c>
      <c r="E1665">
        <f>VLOOKUP($A1665, P!$A$2:$AK$1048576, MATCH('HOF Meter (RP)'!E$1, P!$A$1:$AK$1, 0), FALSE)</f>
        <v>0</v>
      </c>
      <c r="F1665">
        <f>VLOOKUP($A1665, P!$A$2:$AK$1048576, MATCH('HOF Meter (RP)'!F$1, P!$A$1:$AK$1, 0), FALSE)</f>
        <v>0</v>
      </c>
      <c r="G1665">
        <f t="shared" si="826"/>
        <v>0</v>
      </c>
      <c r="H1665">
        <f>VLOOKUP($A1665, P!$A$2:$AK$1048576, MATCH('HOF Meter (RP)'!H$1, P!$A$1:$AK$1, 0), FALSE)</f>
        <v>0</v>
      </c>
      <c r="I1665">
        <f>VLOOKUP($A1665, P!$A$2:$AK$1048576, MATCH('HOF Meter (RP)'!I$1, P!$A$1:$AK$1, 0), FALSE)</f>
        <v>17</v>
      </c>
      <c r="J1665">
        <f t="shared" si="827"/>
        <v>1450</v>
      </c>
      <c r="K1665">
        <f>VLOOKUP($A1665, P!$A$2:$AK$1048576, MATCH('HOF Meter (RP)'!K$1, P!$A$1:$AK$1, 0), FALSE)</f>
        <v>25</v>
      </c>
      <c r="L1665">
        <f t="shared" si="828"/>
        <v>1203</v>
      </c>
      <c r="M1665">
        <f>VLOOKUP($A1665, P!$A$2:$AK$1048576, MATCH('HOF Meter (RP)'!M$1, P!$A$1:$AK$1, 0), FALSE)</f>
        <v>0.40476190476190477</v>
      </c>
      <c r="N1665" s="9">
        <f t="shared" si="829"/>
        <v>1442</v>
      </c>
      <c r="O1665">
        <f>VLOOKUP($A1665, P!$A$2:$AK$1048576, MATCH('HOF Meter (RP)'!O$1, P!$A$1:$AK$1, 0), FALSE)</f>
        <v>4.6097561448905502</v>
      </c>
      <c r="P1665">
        <f t="shared" si="830"/>
        <v>1411</v>
      </c>
      <c r="Q1665">
        <f>VLOOKUP($A1665, P!$A$2:$AK$1048576, MATCH('HOF Meter (RP)'!Q$1, P!$A$1:$AK$1, 0), FALSE)</f>
        <v>156</v>
      </c>
      <c r="R1665">
        <f t="shared" si="831"/>
        <v>1341</v>
      </c>
      <c r="S1665">
        <f>VLOOKUP($A1665, P!$A$2:$AK$1048576, MATCH('HOF Meter (RP)'!S$1, P!$A$1:$AK$1, 0), FALSE)</f>
        <v>47</v>
      </c>
      <c r="T1665">
        <f t="shared" si="832"/>
        <v>778</v>
      </c>
      <c r="U1665">
        <f>VLOOKUP($A1665, P!$A$2:$AK$1048576, MATCH('HOF Meter (RP)'!U$1, P!$A$1:$AK$1, 0), FALSE)</f>
        <v>1</v>
      </c>
      <c r="V1665" s="9">
        <f t="shared" si="833"/>
        <v>1555</v>
      </c>
      <c r="W1665">
        <f>VLOOKUP($A1665, P!$A$2:$AK$1048576, MATCH('HOF Meter (RP)'!W$1, P!$A$1:$AK$1, 0), FALSE)</f>
        <v>437.1</v>
      </c>
      <c r="X1665">
        <f t="shared" si="834"/>
        <v>1223</v>
      </c>
      <c r="Y1665">
        <f>VLOOKUP($A1665, P!$A$2:$AK$1048576, MATCH('HOF Meter (RP)'!Y$1, P!$A$1:$AK$1, 0), FALSE)</f>
        <v>5.2065549315058499</v>
      </c>
      <c r="Z1665">
        <f t="shared" si="835"/>
        <v>975</v>
      </c>
      <c r="AA1665">
        <f>VLOOKUP($A1665, P!$A$2:$AK$1048576, MATCH('HOF Meter (RP)'!AA$1, P!$A$1:$AK$1, 0), FALSE)</f>
        <v>5.7416159126092197</v>
      </c>
      <c r="AB1665">
        <f t="shared" si="836"/>
        <v>1715</v>
      </c>
      <c r="AC1665">
        <f>VLOOKUP($A1665, P!$A$2:$AK$1048576, MATCH('HOF Meter (RP)'!AC$1, P!$A$1:$AK$1, 0), FALSE)</f>
        <v>0.90681003999999998</v>
      </c>
      <c r="AD1665">
        <f t="shared" si="837"/>
        <v>1523</v>
      </c>
      <c r="AE1665">
        <f>VLOOKUP($A1665, P!$A$2:$AK$1048576, MATCH('HOF Meter (RP)'!AE$1, P!$A$1:$AK$1, 0), FALSE)</f>
        <v>0.26194690265486698</v>
      </c>
      <c r="AF1665">
        <f t="shared" si="838"/>
        <v>1089</v>
      </c>
      <c r="AG1665">
        <f>VLOOKUP($A1665, P!$A$2:$AK$1048576, MATCH('HOF Meter (RP)'!AG$1, P!$A$1:$AK$1, 0), FALSE)</f>
        <v>1.65320123648604</v>
      </c>
      <c r="AH1665">
        <f t="shared" si="839"/>
        <v>1693</v>
      </c>
      <c r="AI1665">
        <f>VLOOKUP($A1665, P!$A$2:$AK$1048576, MATCH('HOF Meter (RP)'!AI$1, P!$A$1:$AK$1, 0), FALSE)</f>
        <v>4.3364802217529297</v>
      </c>
      <c r="AJ1665">
        <f t="shared" si="840"/>
        <v>1257</v>
      </c>
      <c r="AK1665">
        <f>VLOOKUP($A1665, P!$A$2:$AK$1048576, MATCH('HOF Meter (RP)'!AK$1, P!$A$1:$AK$1, 0), FALSE)</f>
        <v>1.4347852822393099</v>
      </c>
      <c r="AL1665" s="9">
        <f t="shared" si="841"/>
        <v>1409</v>
      </c>
      <c r="AM1665">
        <f>VLOOKUP($A1665, P!$A$2:$AK$1048576, MATCH('HOF Meter (RP)'!AM$1, P!$A$1:$AK$1, 0), FALSE)</f>
        <v>0.65650207377685199</v>
      </c>
      <c r="AN1665">
        <f t="shared" si="842"/>
        <v>1395</v>
      </c>
      <c r="AO1665">
        <f>VLOOKUP($A1665, P!$A$2:$AK$1048576, MATCH('HOF Meter (RP)'!AO$1, P!$A$1:$AK$1, 0), FALSE)</f>
        <v>-2.85271990072214</v>
      </c>
      <c r="AP1665">
        <f t="shared" si="843"/>
        <v>1487</v>
      </c>
      <c r="AQ1665">
        <f>VLOOKUP($A1665, P!$A$2:$AK$1048576, MATCH('HOF Meter (RP)'!AQ$1, P!$A$1:$AK$1, 0), FALSE)</f>
        <v>0.37161350520395903</v>
      </c>
      <c r="AR1665">
        <f t="shared" si="844"/>
        <v>384</v>
      </c>
      <c r="AS1665">
        <f>VLOOKUP($A1665, P!$A$2:$AK$1048576, MATCH('HOF Meter (RP)'!AS$1, P!$A$1:$AK$1, 0), FALSE)</f>
        <v>117.587061980927</v>
      </c>
      <c r="AT1665" s="9">
        <f t="shared" si="845"/>
        <v>1539</v>
      </c>
      <c r="AU1665">
        <f>VLOOKUP($A1665, P!$A$2:$AK$1048576, MATCH('HOF Meter (RP)'!AU$1, P!$A$1:$AK$1, 0), FALSE)</f>
        <v>110.655976782121</v>
      </c>
      <c r="AV1665">
        <f t="shared" si="846"/>
        <v>1444</v>
      </c>
      <c r="AW1665">
        <f>VLOOKUP($A1665, P!$A$2:$AK$1048576, MATCH('HOF Meter (RP)'!AW$1, P!$A$1:$AK$1, 0), FALSE)</f>
        <v>0</v>
      </c>
      <c r="AX1665">
        <f t="shared" si="847"/>
        <v>1</v>
      </c>
      <c r="AY1665">
        <f>VLOOKUP($A1665, P!$A$2:$AK$1048576, MATCH('HOF Meter (RP)'!AY$1, P!$A$1:$AK$1, 0), FALSE)</f>
        <v>0.273275923137618</v>
      </c>
      <c r="AZ1665">
        <f t="shared" si="848"/>
        <v>1391</v>
      </c>
      <c r="BA1665">
        <f>VLOOKUP($A1665, P!$A$2:$AK$1048576, MATCH('HOF Meter (RP)'!BA$1, P!$A$1:$AK$1, 0), FALSE)</f>
        <v>101.96135037241601</v>
      </c>
      <c r="BB1665" s="9">
        <f t="shared" si="849"/>
        <v>785</v>
      </c>
      <c r="BC1665">
        <f>VLOOKUP($A1665, P!$A$2:$AK$1048576, MATCH('HOF Meter (RP)'!BC$1, P!$A$1:$AK$1, 0), FALSE)</f>
        <v>177.76021241978401</v>
      </c>
      <c r="BD1665" s="9">
        <f t="shared" si="850"/>
        <v>1722</v>
      </c>
      <c r="BE1665">
        <f>VLOOKUP($A1665, P!$A$2:$AK$1048576, MATCH('HOF Meter (RP)'!BE$1, P!$A$1:$AK$1, 0), FALSE)</f>
        <v>57.151341836551403</v>
      </c>
      <c r="BF1665">
        <f t="shared" si="851"/>
        <v>1697</v>
      </c>
      <c r="BG1665">
        <f>VLOOKUP($A1665, P!$A$2:$AK$1048576, MATCH('HOF Meter (RP)'!BG$1, P!$A$1:$AK$1, 0), FALSE)</f>
        <v>103.794631430086</v>
      </c>
      <c r="BH1665" s="9">
        <f t="shared" si="852"/>
        <v>1245</v>
      </c>
      <c r="BI1665">
        <f>VLOOKUP($A1665, P!$A$2:$AK$1048576, MATCH('HOF Meter (RP)'!BI$1, P!$A$1:$AK$1, 0), FALSE)</f>
        <v>123.362446478301</v>
      </c>
      <c r="BJ1665" s="9">
        <f t="shared" si="853"/>
        <v>1724</v>
      </c>
      <c r="BK1665">
        <f>VLOOKUP($A1665, P!$A$2:$AK$1048576, MATCH('HOF Meter (RP)'!BK$1, P!$A$1:$AK$1, 0), FALSE)</f>
        <v>18</v>
      </c>
      <c r="BL1665">
        <f t="shared" si="854"/>
        <v>344</v>
      </c>
      <c r="BM1665" t="str">
        <f>VLOOKUP($A1665, P!$A$2:$AK$1048576, MATCH('HOF Meter (RP)'!BM$1, P!$A$1:$AK$1, 0), FALSE)</f>
        <v>Preston Hanna</v>
      </c>
      <c r="BN1665">
        <f>VLOOKUP($A1665, P!$A$2:$AK$1048576, MATCH('HOF Meter (RP)'!BN$1, P!$A$1:$AK$1, 0), FALSE)</f>
        <v>1005318</v>
      </c>
      <c r="BO1665">
        <f>VLOOKUP($A1665, P!$A$2:$AK$1048576, MATCH('HOF Meter (RP)'!BO$1, P!$A$1:$AK$1, 0), FALSE)</f>
        <v>115427</v>
      </c>
      <c r="BP1665" s="10">
        <f t="shared" si="855"/>
        <v>1392.1365486613647</v>
      </c>
      <c r="BQ1665" s="10">
        <f t="shared" si="858"/>
        <v>-1226.6960844523269</v>
      </c>
      <c r="BR1665" s="8">
        <f t="shared" si="856"/>
        <v>1664</v>
      </c>
      <c r="BS1665" s="7">
        <f t="shared" si="857"/>
        <v>10</v>
      </c>
    </row>
    <row r="1666" spans="1:71" x14ac:dyDescent="0.45">
      <c r="A1666">
        <v>1002380</v>
      </c>
      <c r="B1666" t="str">
        <f>VLOOKUP(A1666, P!$A$2:$AK$1048576, MATCH('HOF Meter (RP)'!B$1, P!$A$1:$AK$1, 0), FALSE)</f>
        <v>Jaime Cocanower</v>
      </c>
      <c r="C1666" t="str">
        <f>VLOOKUP($A1666, P!$A$2:$AK$1048576, MATCH('HOF Meter (RP)'!C$1, P!$A$1:$AK$1, 0), FALSE)</f>
        <v>RP</v>
      </c>
      <c r="D1666" t="str">
        <f>VLOOKUP($A1666, P!$A$2:$AK$1048576, MATCH('HOF Meter (RP)'!D$1, P!$A$1:$AK$1, 0), FALSE)</f>
        <v>SP</v>
      </c>
      <c r="E1666">
        <f>VLOOKUP($A1666, P!$A$2:$AK$1048576, MATCH('HOF Meter (RP)'!E$1, P!$A$1:$AK$1, 0), FALSE)</f>
        <v>0</v>
      </c>
      <c r="F1666">
        <f>VLOOKUP($A1666, P!$A$2:$AK$1048576, MATCH('HOF Meter (RP)'!F$1, P!$A$1:$AK$1, 0), FALSE)</f>
        <v>0</v>
      </c>
      <c r="G1666">
        <f t="shared" ref="G1666:G1729" si="859">SUM(E1666:F1666)</f>
        <v>0</v>
      </c>
      <c r="H1666">
        <f>VLOOKUP($A1666, P!$A$2:$AK$1048576, MATCH('HOF Meter (RP)'!H$1, P!$A$1:$AK$1, 0), FALSE)</f>
        <v>0</v>
      </c>
      <c r="I1666">
        <f>VLOOKUP($A1666, P!$A$2:$AK$1048576, MATCH('HOF Meter (RP)'!I$1, P!$A$1:$AK$1, 0), FALSE)</f>
        <v>16</v>
      </c>
      <c r="J1666">
        <f t="shared" ref="J1666:J1729" si="860">_xlfn.RANK.EQ(I1666, I$2:I$1048576, 0)</f>
        <v>1501</v>
      </c>
      <c r="K1666">
        <f>VLOOKUP($A1666, P!$A$2:$AK$1048576, MATCH('HOF Meter (RP)'!K$1, P!$A$1:$AK$1, 0), FALSE)</f>
        <v>25</v>
      </c>
      <c r="L1666">
        <f t="shared" ref="L1666:L1729" si="861">_xlfn.RANK.EQ(K1666, K$2:K$1048576, 0)</f>
        <v>1203</v>
      </c>
      <c r="M1666">
        <f>VLOOKUP($A1666, P!$A$2:$AK$1048576, MATCH('HOF Meter (RP)'!M$1, P!$A$1:$AK$1, 0), FALSE)</f>
        <v>0.3902439024390244</v>
      </c>
      <c r="N1666" s="9">
        <f t="shared" ref="N1666:N1729" si="862">_xlfn.RANK.EQ(M1666, M$2:M$1048576, 0)</f>
        <v>1512</v>
      </c>
      <c r="O1666">
        <f>VLOOKUP($A1666, P!$A$2:$AK$1048576, MATCH('HOF Meter (RP)'!O$1, P!$A$1:$AK$1, 0), FALSE)</f>
        <v>3.98723788174197</v>
      </c>
      <c r="P1666">
        <f t="shared" ref="P1666:P1729" si="863">_xlfn.RANK.EQ(O1666, O$2:O$1048576, 1)</f>
        <v>880</v>
      </c>
      <c r="Q1666">
        <f>VLOOKUP($A1666, P!$A$2:$AK$1048576, MATCH('HOF Meter (RP)'!Q$1, P!$A$1:$AK$1, 0), FALSE)</f>
        <v>79</v>
      </c>
      <c r="R1666">
        <f t="shared" ref="R1666:R1729" si="864">_xlfn.RANK.EQ(Q1666, Q$2:Q$1048576, 0)</f>
        <v>1695</v>
      </c>
      <c r="S1666">
        <f>VLOOKUP($A1666, P!$A$2:$AK$1048576, MATCH('HOF Meter (RP)'!S$1, P!$A$1:$AK$1, 0), FALSE)</f>
        <v>47</v>
      </c>
      <c r="T1666">
        <f t="shared" ref="T1666:T1729" si="865">_xlfn.RANK.EQ(S1666, S$2:S$1048576, 0)</f>
        <v>778</v>
      </c>
      <c r="U1666">
        <f>VLOOKUP($A1666, P!$A$2:$AK$1048576, MATCH('HOF Meter (RP)'!U$1, P!$A$1:$AK$1, 0), FALSE)</f>
        <v>0</v>
      </c>
      <c r="V1666" s="9">
        <f t="shared" ref="V1666:V1729" si="866">_xlfn.RANK.EQ(U1666, U$2:U$1048576, 0)</f>
        <v>1644</v>
      </c>
      <c r="W1666">
        <f>VLOOKUP($A1666, P!$A$2:$AK$1048576, MATCH('HOF Meter (RP)'!W$1, P!$A$1:$AK$1, 0), FALSE)</f>
        <v>365.2</v>
      </c>
      <c r="X1666">
        <f t="shared" ref="X1666:X1729" si="867">_xlfn.RANK.EQ(W1666, W$2:W$1048576, 0)</f>
        <v>1478</v>
      </c>
      <c r="Y1666">
        <f>VLOOKUP($A1666, P!$A$2:$AK$1048576, MATCH('HOF Meter (RP)'!Y$1, P!$A$1:$AK$1, 0), FALSE)</f>
        <v>3.4211485528526802</v>
      </c>
      <c r="Z1666">
        <f t="shared" ref="Z1666:Z1729" si="868">_xlfn.RANK.EQ(Y1666, Y$2:Y$1048576, 0)</f>
        <v>1452</v>
      </c>
      <c r="AA1666">
        <f>VLOOKUP($A1666, P!$A$2:$AK$1048576, MATCH('HOF Meter (RP)'!AA$1, P!$A$1:$AK$1, 0), FALSE)</f>
        <v>4.9471284829020803</v>
      </c>
      <c r="AB1666">
        <f t="shared" ref="AB1666:AB1729" si="869">_xlfn.RANK.EQ(AA1666, AA$2:AA$1048576, 1)</f>
        <v>1650</v>
      </c>
      <c r="AC1666">
        <f>VLOOKUP($A1666, P!$A$2:$AK$1048576, MATCH('HOF Meter (RP)'!AC$1, P!$A$1:$AK$1, 0), FALSE)</f>
        <v>0.69154229</v>
      </c>
      <c r="AD1666">
        <f t="shared" ref="AD1666:AD1729" si="870">_xlfn.RANK.EQ(AC1666, AC$2:AC$1048576, 0)</f>
        <v>1664</v>
      </c>
      <c r="AE1666">
        <f>VLOOKUP($A1666, P!$A$2:$AK$1048576, MATCH('HOF Meter (RP)'!AE$1, P!$A$1:$AK$1, 0), FALSE)</f>
        <v>0.26368159203980102</v>
      </c>
      <c r="AF1666">
        <f t="shared" ref="AF1666:AF1729" si="871">_xlfn.RANK.EQ(AE1666, AE$2:AE$1048576, 1)</f>
        <v>1145</v>
      </c>
      <c r="AG1666">
        <f>VLOOKUP($A1666, P!$A$2:$AK$1048576, MATCH('HOF Meter (RP)'!AG$1, P!$A$1:$AK$1, 0), FALSE)</f>
        <v>1.5642661648534999</v>
      </c>
      <c r="AH1666">
        <f t="shared" ref="AH1666:AH1729" si="872">_xlfn.RANK.EQ(AG1666, AG$2:AG$1048576, 1)</f>
        <v>1605</v>
      </c>
      <c r="AI1666">
        <f>VLOOKUP($A1666, P!$A$2:$AK$1048576, MATCH('HOF Meter (RP)'!AI$1, P!$A$1:$AK$1, 0), FALSE)</f>
        <v>4.5403036522003699</v>
      </c>
      <c r="AJ1666">
        <f t="shared" ref="AJ1666:AJ1729" si="873">_xlfn.RANK.EQ(AI1666, AI$2:AI$1048576, 1)</f>
        <v>1436</v>
      </c>
      <c r="AK1666">
        <f>VLOOKUP($A1666, P!$A$2:$AK$1048576, MATCH('HOF Meter (RP)'!AK$1, P!$A$1:$AK$1, 0), FALSE)</f>
        <v>1.3799993917346001</v>
      </c>
      <c r="AL1666" s="9">
        <f t="shared" ref="AL1666:AL1729" si="874">_xlfn.RANK.EQ(AK1666, AK$2:AK$1048576, 0)</f>
        <v>1420</v>
      </c>
      <c r="AM1666">
        <f>VLOOKUP($A1666, P!$A$2:$AK$1048576, MATCH('HOF Meter (RP)'!AM$1, P!$A$1:$AK$1, 0), FALSE)</f>
        <v>0.75574994070898149</v>
      </c>
      <c r="AN1666">
        <f t="shared" ref="AN1666:AN1729" si="875">_xlfn.RANK.EQ(AM1666, AM$2:AM$1048576, 0)</f>
        <v>1329</v>
      </c>
      <c r="AO1666">
        <f>VLOOKUP($A1666, P!$A$2:$AK$1048576, MATCH('HOF Meter (RP)'!AO$1, P!$A$1:$AK$1, 0), FALSE)</f>
        <v>-2.94993172213435</v>
      </c>
      <c r="AP1666">
        <f t="shared" ref="AP1666:AP1729" si="876">_xlfn.RANK.EQ(AO1666, AO$2:AO$1048576, 0)</f>
        <v>1503</v>
      </c>
      <c r="AQ1666">
        <f>VLOOKUP($A1666, P!$A$2:$AK$1048576, MATCH('HOF Meter (RP)'!AQ$1, P!$A$1:$AK$1, 0), FALSE)</f>
        <v>0.143485461013167</v>
      </c>
      <c r="AR1666">
        <f t="shared" ref="AR1666:AR1729" si="877">_xlfn.RANK.EQ(AQ1666, AQ$2:AQ$1048576, 0)</f>
        <v>436</v>
      </c>
      <c r="AS1666">
        <f>VLOOKUP($A1666, P!$A$2:$AK$1048576, MATCH('HOF Meter (RP)'!AS$1, P!$A$1:$AK$1, 0), FALSE)</f>
        <v>99.753521256241996</v>
      </c>
      <c r="AT1666" s="9">
        <f t="shared" ref="AT1666:AT1729" si="878">_xlfn.RANK.EQ(AS1666, AS$2:AS$1048576, 1)</f>
        <v>845</v>
      </c>
      <c r="AU1666">
        <f>VLOOKUP($A1666, P!$A$2:$AK$1048576, MATCH('HOF Meter (RP)'!AU$1, P!$A$1:$AK$1, 0), FALSE)</f>
        <v>114.47387628281599</v>
      </c>
      <c r="AV1666">
        <f t="shared" ref="AV1666:AV1729" si="879">_xlfn.RANK.EQ(AU1666, AU$2:AU$1048576, 1)</f>
        <v>1572</v>
      </c>
      <c r="AW1666">
        <f>VLOOKUP($A1666, P!$A$2:$AK$1048576, MATCH('HOF Meter (RP)'!AW$1, P!$A$1:$AK$1, 0), FALSE)</f>
        <v>0</v>
      </c>
      <c r="AX1666">
        <f t="shared" ref="AX1666:AX1729" si="880">_xlfn.RANK.EQ(AW1666, AW$2:AW$1048576, 1)</f>
        <v>1</v>
      </c>
      <c r="AY1666">
        <f>VLOOKUP($A1666, P!$A$2:$AK$1048576, MATCH('HOF Meter (RP)'!AY$1, P!$A$1:$AK$1, 0), FALSE)</f>
        <v>-0.553065770458397</v>
      </c>
      <c r="AZ1666">
        <f t="shared" ref="AZ1666:AZ1729" si="881">_xlfn.RANK.EQ(AY1666, AY$2:AY$1048576, 1)</f>
        <v>118</v>
      </c>
      <c r="BA1666">
        <f>VLOOKUP($A1666, P!$A$2:$AK$1048576, MATCH('HOF Meter (RP)'!BA$1, P!$A$1:$AK$1, 0), FALSE)</f>
        <v>65.131414287560901</v>
      </c>
      <c r="BB1666" s="9">
        <f t="shared" ref="BB1666:BB1729" si="882">_xlfn.RANK.EQ(BA1666, BA$2:BA$1048576, 0)</f>
        <v>1675</v>
      </c>
      <c r="BC1666">
        <f>VLOOKUP($A1666, P!$A$2:$AK$1048576, MATCH('HOF Meter (RP)'!BC$1, P!$A$1:$AK$1, 0), FALSE)</f>
        <v>151.06807322311801</v>
      </c>
      <c r="BD1666" s="9">
        <f t="shared" ref="BD1666:BD1729" si="883">_xlfn.RANK.EQ(BC1666, BC$2:BC$1048576, 1)</f>
        <v>1669</v>
      </c>
      <c r="BE1666">
        <f>VLOOKUP($A1666, P!$A$2:$AK$1048576, MATCH('HOF Meter (RP)'!BE$1, P!$A$1:$AK$1, 0), FALSE)</f>
        <v>42.917949411411101</v>
      </c>
      <c r="BF1666">
        <f t="shared" ref="BF1666:BF1729" si="884">_xlfn.RANK.EQ(BE1666, BE$2:BE$1048576, 0)</f>
        <v>1726</v>
      </c>
      <c r="BG1666">
        <f>VLOOKUP($A1666, P!$A$2:$AK$1048576, MATCH('HOF Meter (RP)'!BG$1, P!$A$1:$AK$1, 0), FALSE)</f>
        <v>102.099108988316</v>
      </c>
      <c r="BH1666" s="9">
        <f t="shared" ref="BH1666:BH1729" si="885">_xlfn.RANK.EQ(BG1666, BG$2:BG$1048576, 1)</f>
        <v>1077</v>
      </c>
      <c r="BI1666">
        <f>VLOOKUP($A1666, P!$A$2:$AK$1048576, MATCH('HOF Meter (RP)'!BI$1, P!$A$1:$AK$1, 0), FALSE)</f>
        <v>114.20891896541799</v>
      </c>
      <c r="BJ1666" s="9">
        <f t="shared" ref="BJ1666:BJ1729" si="886">_xlfn.RANK.EQ(BI1666, BI$2:BI$1048576, 1)</f>
        <v>1642</v>
      </c>
      <c r="BK1666">
        <f>VLOOKUP($A1666, P!$A$2:$AK$1048576, MATCH('HOF Meter (RP)'!BK$1, P!$A$1:$AK$1, 0), FALSE)</f>
        <v>22</v>
      </c>
      <c r="BL1666">
        <f t="shared" ref="BL1666:BL1729" si="887">_xlfn.RANK.EQ(BK1666, BK$2:BK$1048576, 0)</f>
        <v>285</v>
      </c>
      <c r="BM1666" t="str">
        <f>VLOOKUP($A1666, P!$A$2:$AK$1048576, MATCH('HOF Meter (RP)'!BM$1, P!$A$1:$AK$1, 0), FALSE)</f>
        <v>Jaime Cocanower</v>
      </c>
      <c r="BN1666">
        <f>VLOOKUP($A1666, P!$A$2:$AK$1048576, MATCH('HOF Meter (RP)'!BN$1, P!$A$1:$AK$1, 0), FALSE)</f>
        <v>1002380</v>
      </c>
      <c r="BO1666">
        <f>VLOOKUP($A1666, P!$A$2:$AK$1048576, MATCH('HOF Meter (RP)'!BO$1, P!$A$1:$AK$1, 0), FALSE)</f>
        <v>112433</v>
      </c>
      <c r="BP1666" s="10">
        <f t="shared" ref="BP1666:BP1729" si="888">GEOMEAN(BJ1666,BH1666,BD1666,BB1666,AT1666,AL1666,V1666,N1666)</f>
        <v>1399.8526788517347</v>
      </c>
      <c r="BQ1666" s="10">
        <f t="shared" si="858"/>
        <v>-1234.4122146426971</v>
      </c>
      <c r="BR1666" s="8">
        <f t="shared" ref="BR1666:BR1729" si="889">_xlfn.RANK.EQ(BQ1666, $BQ$2:$BQ$1048576, 0)</f>
        <v>1665</v>
      </c>
      <c r="BS1666" s="7">
        <f t="shared" ref="BS1666:BS1729" si="890">SUM($E$2:$E$1048576)</f>
        <v>10</v>
      </c>
    </row>
    <row r="1667" spans="1:71" x14ac:dyDescent="0.45">
      <c r="A1667">
        <v>1005887</v>
      </c>
      <c r="B1667" t="str">
        <f>VLOOKUP(A1667, P!$A$2:$AK$1048576, MATCH('HOF Meter (RP)'!B$1, P!$A$1:$AK$1, 0), FALSE)</f>
        <v>Shovel Hodge</v>
      </c>
      <c r="C1667" t="str">
        <f>VLOOKUP($A1667, P!$A$2:$AK$1048576, MATCH('HOF Meter (RP)'!C$1, P!$A$1:$AK$1, 0), FALSE)</f>
        <v>RP</v>
      </c>
      <c r="D1667" t="str">
        <f>VLOOKUP($A1667, P!$A$2:$AK$1048576, MATCH('HOF Meter (RP)'!D$1, P!$A$1:$AK$1, 0), FALSE)</f>
        <v>RP</v>
      </c>
      <c r="E1667">
        <f>VLOOKUP($A1667, P!$A$2:$AK$1048576, MATCH('HOF Meter (RP)'!E$1, P!$A$1:$AK$1, 0), FALSE)</f>
        <v>0</v>
      </c>
      <c r="F1667">
        <f>VLOOKUP($A1667, P!$A$2:$AK$1048576, MATCH('HOF Meter (RP)'!F$1, P!$A$1:$AK$1, 0), FALSE)</f>
        <v>0</v>
      </c>
      <c r="G1667">
        <f t="shared" si="859"/>
        <v>0</v>
      </c>
      <c r="H1667">
        <f>VLOOKUP($A1667, P!$A$2:$AK$1048576, MATCH('HOF Meter (RP)'!H$1, P!$A$1:$AK$1, 0), FALSE)</f>
        <v>0</v>
      </c>
      <c r="I1667">
        <f>VLOOKUP($A1667, P!$A$2:$AK$1048576, MATCH('HOF Meter (RP)'!I$1, P!$A$1:$AK$1, 0), FALSE)</f>
        <v>14</v>
      </c>
      <c r="J1667">
        <f t="shared" si="860"/>
        <v>1587</v>
      </c>
      <c r="K1667">
        <f>VLOOKUP($A1667, P!$A$2:$AK$1048576, MATCH('HOF Meter (RP)'!K$1, P!$A$1:$AK$1, 0), FALSE)</f>
        <v>15</v>
      </c>
      <c r="L1667">
        <f t="shared" si="861"/>
        <v>1619</v>
      </c>
      <c r="M1667">
        <f>VLOOKUP($A1667, P!$A$2:$AK$1048576, MATCH('HOF Meter (RP)'!M$1, P!$A$1:$AK$1, 0), FALSE)</f>
        <v>0.48275862068965519</v>
      </c>
      <c r="N1667" s="9">
        <f t="shared" si="862"/>
        <v>849</v>
      </c>
      <c r="O1667">
        <f>VLOOKUP($A1667, P!$A$2:$AK$1048576, MATCH('HOF Meter (RP)'!O$1, P!$A$1:$AK$1, 0), FALSE)</f>
        <v>5.1670342099208098</v>
      </c>
      <c r="P1667">
        <f t="shared" si="863"/>
        <v>1633</v>
      </c>
      <c r="Q1667">
        <f>VLOOKUP($A1667, P!$A$2:$AK$1048576, MATCH('HOF Meter (RP)'!Q$1, P!$A$1:$AK$1, 0), FALSE)</f>
        <v>75</v>
      </c>
      <c r="R1667">
        <f t="shared" si="864"/>
        <v>1706</v>
      </c>
      <c r="S1667">
        <f>VLOOKUP($A1667, P!$A$2:$AK$1048576, MATCH('HOF Meter (RP)'!S$1, P!$A$1:$AK$1, 0), FALSE)</f>
        <v>20</v>
      </c>
      <c r="T1667">
        <f t="shared" si="865"/>
        <v>1181</v>
      </c>
      <c r="U1667">
        <f>VLOOKUP($A1667, P!$A$2:$AK$1048576, MATCH('HOF Meter (RP)'!U$1, P!$A$1:$AK$1, 0), FALSE)</f>
        <v>3</v>
      </c>
      <c r="V1667" s="9">
        <f t="shared" si="866"/>
        <v>1337</v>
      </c>
      <c r="W1667">
        <f>VLOOKUP($A1667, P!$A$2:$AK$1048576, MATCH('HOF Meter (RP)'!W$1, P!$A$1:$AK$1, 0), FALSE)</f>
        <v>301.10000000000002</v>
      </c>
      <c r="X1667">
        <f t="shared" si="867"/>
        <v>1726</v>
      </c>
      <c r="Y1667">
        <f>VLOOKUP($A1667, P!$A$2:$AK$1048576, MATCH('HOF Meter (RP)'!Y$1, P!$A$1:$AK$1, 0), FALSE)</f>
        <v>2.0011057344780001</v>
      </c>
      <c r="Z1667">
        <f t="shared" si="868"/>
        <v>1715</v>
      </c>
      <c r="AA1667">
        <f>VLOOKUP($A1667, P!$A$2:$AK$1048576, MATCH('HOF Meter (RP)'!AA$1, P!$A$1:$AK$1, 0), FALSE)</f>
        <v>3.9126097196510199</v>
      </c>
      <c r="AB1667">
        <f t="shared" si="869"/>
        <v>1213</v>
      </c>
      <c r="AC1667">
        <f>VLOOKUP($A1667, P!$A$2:$AK$1048576, MATCH('HOF Meter (RP)'!AC$1, P!$A$1:$AK$1, 0), FALSE)</f>
        <v>0.51145037999999998</v>
      </c>
      <c r="AD1667">
        <f t="shared" si="870"/>
        <v>1718</v>
      </c>
      <c r="AE1667">
        <f>VLOOKUP($A1667, P!$A$2:$AK$1048576, MATCH('HOF Meter (RP)'!AE$1, P!$A$1:$AK$1, 0), FALSE)</f>
        <v>0.29975020815986603</v>
      </c>
      <c r="AF1667">
        <f t="shared" si="871"/>
        <v>1707</v>
      </c>
      <c r="AG1667">
        <f>VLOOKUP($A1667, P!$A$2:$AK$1048576, MATCH('HOF Meter (RP)'!AG$1, P!$A$1:$AK$1, 0), FALSE)</f>
        <v>1.62942440402769</v>
      </c>
      <c r="AH1667">
        <f t="shared" si="872"/>
        <v>1676</v>
      </c>
      <c r="AI1667">
        <f>VLOOKUP($A1667, P!$A$2:$AK$1048576, MATCH('HOF Meter (RP)'!AI$1, P!$A$1:$AK$1, 0), FALSE)</f>
        <v>4.4817326017938504</v>
      </c>
      <c r="AJ1667">
        <f t="shared" si="873"/>
        <v>1391</v>
      </c>
      <c r="AK1667">
        <f>VLOOKUP($A1667, P!$A$2:$AK$1048576, MATCH('HOF Meter (RP)'!AK$1, P!$A$1:$AK$1, 0), FALSE)</f>
        <v>1.1726350188255299</v>
      </c>
      <c r="AL1667" s="9">
        <f t="shared" si="874"/>
        <v>1469</v>
      </c>
      <c r="AM1667">
        <f>VLOOKUP($A1667, P!$A$2:$AK$1048576, MATCH('HOF Meter (RP)'!AM$1, P!$A$1:$AK$1, 0), FALSE)</f>
        <v>0.77890070994721339</v>
      </c>
      <c r="AN1667">
        <f t="shared" si="875"/>
        <v>1310</v>
      </c>
      <c r="AO1667">
        <f>VLOOKUP($A1667, P!$A$2:$AK$1048576, MATCH('HOF Meter (RP)'!AO$1, P!$A$1:$AK$1, 0), FALSE)</f>
        <v>0</v>
      </c>
      <c r="AP1667">
        <f t="shared" si="876"/>
        <v>533</v>
      </c>
      <c r="AQ1667">
        <f>VLOOKUP($A1667, P!$A$2:$AK$1048576, MATCH('HOF Meter (RP)'!AQ$1, P!$A$1:$AK$1, 0), FALSE)</f>
        <v>0</v>
      </c>
      <c r="AR1667">
        <f t="shared" si="877"/>
        <v>467</v>
      </c>
      <c r="AS1667">
        <f>VLOOKUP($A1667, P!$A$2:$AK$1048576, MATCH('HOF Meter (RP)'!AS$1, P!$A$1:$AK$1, 0), FALSE)</f>
        <v>125.130140817954</v>
      </c>
      <c r="AT1667" s="9">
        <f t="shared" si="878"/>
        <v>1652</v>
      </c>
      <c r="AU1667">
        <f>VLOOKUP($A1667, P!$A$2:$AK$1048576, MATCH('HOF Meter (RP)'!AU$1, P!$A$1:$AK$1, 0), FALSE)</f>
        <v>108.163309349416</v>
      </c>
      <c r="AV1667">
        <f t="shared" si="879"/>
        <v>1341</v>
      </c>
      <c r="AW1667">
        <f>VLOOKUP($A1667, P!$A$2:$AK$1048576, MATCH('HOF Meter (RP)'!AW$1, P!$A$1:$AK$1, 0), FALSE)</f>
        <v>0</v>
      </c>
      <c r="AX1667">
        <f t="shared" si="880"/>
        <v>1</v>
      </c>
      <c r="AY1667">
        <f>VLOOKUP($A1667, P!$A$2:$AK$1048576, MATCH('HOF Meter (RP)'!AY$1, P!$A$1:$AK$1, 0), FALSE)</f>
        <v>0.68530160812695995</v>
      </c>
      <c r="AZ1667">
        <f t="shared" si="881"/>
        <v>1664</v>
      </c>
      <c r="BA1667">
        <f>VLOOKUP($A1667, P!$A$2:$AK$1048576, MATCH('HOF Meter (RP)'!BA$1, P!$A$1:$AK$1, 0), FALSE)</f>
        <v>68.3360103155091</v>
      </c>
      <c r="BB1667" s="9">
        <f t="shared" si="882"/>
        <v>1652</v>
      </c>
      <c r="BC1667">
        <f>VLOOKUP($A1667, P!$A$2:$AK$1048576, MATCH('HOF Meter (RP)'!BC$1, P!$A$1:$AK$1, 0), FALSE)</f>
        <v>124.756133687114</v>
      </c>
      <c r="BD1667" s="9">
        <f t="shared" si="883"/>
        <v>1346</v>
      </c>
      <c r="BE1667">
        <f>VLOOKUP($A1667, P!$A$2:$AK$1048576, MATCH('HOF Meter (RP)'!BE$1, P!$A$1:$AK$1, 0), FALSE)</f>
        <v>54.689231891706598</v>
      </c>
      <c r="BF1667">
        <f t="shared" si="884"/>
        <v>1709</v>
      </c>
      <c r="BG1667">
        <f>VLOOKUP($A1667, P!$A$2:$AK$1048576, MATCH('HOF Meter (RP)'!BG$1, P!$A$1:$AK$1, 0), FALSE)</f>
        <v>107.930726035662</v>
      </c>
      <c r="BH1667" s="9">
        <f t="shared" si="885"/>
        <v>1553</v>
      </c>
      <c r="BI1667">
        <f>VLOOKUP($A1667, P!$A$2:$AK$1048576, MATCH('HOF Meter (RP)'!BI$1, P!$A$1:$AK$1, 0), FALSE)</f>
        <v>111.671325211485</v>
      </c>
      <c r="BJ1667" s="9">
        <f t="shared" si="886"/>
        <v>1563</v>
      </c>
      <c r="BK1667">
        <f>VLOOKUP($A1667, P!$A$2:$AK$1048576, MATCH('HOF Meter (RP)'!BK$1, P!$A$1:$AK$1, 0), FALSE)</f>
        <v>0</v>
      </c>
      <c r="BL1667">
        <f t="shared" si="887"/>
        <v>718</v>
      </c>
      <c r="BM1667" t="str">
        <f>VLOOKUP($A1667, P!$A$2:$AK$1048576, MATCH('HOF Meter (RP)'!BM$1, P!$A$1:$AK$1, 0), FALSE)</f>
        <v>Shovel Hodge</v>
      </c>
      <c r="BN1667">
        <f>VLOOKUP($A1667, P!$A$2:$AK$1048576, MATCH('HOF Meter (RP)'!BN$1, P!$A$1:$AK$1, 0), FALSE)</f>
        <v>1005887</v>
      </c>
      <c r="BO1667">
        <f>VLOOKUP($A1667, P!$A$2:$AK$1048576, MATCH('HOF Meter (RP)'!BO$1, P!$A$1:$AK$1, 0), FALSE)</f>
        <v>116004</v>
      </c>
      <c r="BP1667" s="10">
        <f t="shared" si="888"/>
        <v>1401.3030236783889</v>
      </c>
      <c r="BQ1667" s="10">
        <f t="shared" si="858"/>
        <v>-1235.8625594693513</v>
      </c>
      <c r="BR1667" s="8">
        <f t="shared" si="889"/>
        <v>1666</v>
      </c>
      <c r="BS1667" s="7">
        <f t="shared" si="890"/>
        <v>10</v>
      </c>
    </row>
    <row r="1668" spans="1:71" x14ac:dyDescent="0.45">
      <c r="A1668">
        <v>1012355</v>
      </c>
      <c r="B1668" t="str">
        <f>VLOOKUP(A1668, P!$A$2:$AK$1048576, MATCH('HOF Meter (RP)'!B$1, P!$A$1:$AK$1, 0), FALSE)</f>
        <v>Ed Sprague</v>
      </c>
      <c r="C1668" t="str">
        <f>VLOOKUP($A1668, P!$A$2:$AK$1048576, MATCH('HOF Meter (RP)'!C$1, P!$A$1:$AK$1, 0), FALSE)</f>
        <v>RP</v>
      </c>
      <c r="D1668" t="str">
        <f>VLOOKUP($A1668, P!$A$2:$AK$1048576, MATCH('HOF Meter (RP)'!D$1, P!$A$1:$AK$1, 0), FALSE)</f>
        <v>RP</v>
      </c>
      <c r="E1668">
        <f>VLOOKUP($A1668, P!$A$2:$AK$1048576, MATCH('HOF Meter (RP)'!E$1, P!$A$1:$AK$1, 0), FALSE)</f>
        <v>0</v>
      </c>
      <c r="F1668">
        <f>VLOOKUP($A1668, P!$A$2:$AK$1048576, MATCH('HOF Meter (RP)'!F$1, P!$A$1:$AK$1, 0), FALSE)</f>
        <v>0</v>
      </c>
      <c r="G1668">
        <f t="shared" si="859"/>
        <v>0</v>
      </c>
      <c r="H1668">
        <f>VLOOKUP($A1668, P!$A$2:$AK$1048576, MATCH('HOF Meter (RP)'!H$1, P!$A$1:$AK$1, 0), FALSE)</f>
        <v>0</v>
      </c>
      <c r="I1668">
        <f>VLOOKUP($A1668, P!$A$2:$AK$1048576, MATCH('HOF Meter (RP)'!I$1, P!$A$1:$AK$1, 0), FALSE)</f>
        <v>17</v>
      </c>
      <c r="J1668">
        <f t="shared" si="860"/>
        <v>1450</v>
      </c>
      <c r="K1668">
        <f>VLOOKUP($A1668, P!$A$2:$AK$1048576, MATCH('HOF Meter (RP)'!K$1, P!$A$1:$AK$1, 0), FALSE)</f>
        <v>23</v>
      </c>
      <c r="L1668">
        <f t="shared" si="861"/>
        <v>1287</v>
      </c>
      <c r="M1668">
        <f>VLOOKUP($A1668, P!$A$2:$AK$1048576, MATCH('HOF Meter (RP)'!M$1, P!$A$1:$AK$1, 0), FALSE)</f>
        <v>0.42499999999999999</v>
      </c>
      <c r="N1668" s="9">
        <f t="shared" si="862"/>
        <v>1334</v>
      </c>
      <c r="O1668">
        <f>VLOOKUP($A1668, P!$A$2:$AK$1048576, MATCH('HOF Meter (RP)'!O$1, P!$A$1:$AK$1, 0), FALSE)</f>
        <v>3.8161757034621702</v>
      </c>
      <c r="P1668">
        <f t="shared" si="863"/>
        <v>676</v>
      </c>
      <c r="Q1668">
        <f>VLOOKUP($A1668, P!$A$2:$AK$1048576, MATCH('HOF Meter (RP)'!Q$1, P!$A$1:$AK$1, 0), FALSE)</f>
        <v>198</v>
      </c>
      <c r="R1668">
        <f t="shared" si="864"/>
        <v>1168</v>
      </c>
      <c r="S1668">
        <f>VLOOKUP($A1668, P!$A$2:$AK$1048576, MATCH('HOF Meter (RP)'!S$1, P!$A$1:$AK$1, 0), FALSE)</f>
        <v>23</v>
      </c>
      <c r="T1668">
        <f t="shared" si="865"/>
        <v>1136</v>
      </c>
      <c r="U1668">
        <f>VLOOKUP($A1668, P!$A$2:$AK$1048576, MATCH('HOF Meter (RP)'!U$1, P!$A$1:$AK$1, 0), FALSE)</f>
        <v>9</v>
      </c>
      <c r="V1668" s="9">
        <f t="shared" si="866"/>
        <v>935</v>
      </c>
      <c r="W1668">
        <f>VLOOKUP($A1668, P!$A$2:$AK$1048576, MATCH('HOF Meter (RP)'!W$1, P!$A$1:$AK$1, 0), FALSE)</f>
        <v>408</v>
      </c>
      <c r="X1668">
        <f t="shared" si="867"/>
        <v>1324</v>
      </c>
      <c r="Y1668">
        <f>VLOOKUP($A1668, P!$A$2:$AK$1048576, MATCH('HOF Meter (RP)'!Y$1, P!$A$1:$AK$1, 0), FALSE)</f>
        <v>4.1470579898895297</v>
      </c>
      <c r="Z1668">
        <f t="shared" si="868"/>
        <v>1284</v>
      </c>
      <c r="AA1668">
        <f>VLOOKUP($A1668, P!$A$2:$AK$1048576, MATCH('HOF Meter (RP)'!AA$1, P!$A$1:$AK$1, 0), FALSE)</f>
        <v>4.5441167336023502</v>
      </c>
      <c r="AB1668">
        <f t="shared" si="869"/>
        <v>1548</v>
      </c>
      <c r="AC1668">
        <f>VLOOKUP($A1668, P!$A$2:$AK$1048576, MATCH('HOF Meter (RP)'!AC$1, P!$A$1:$AK$1, 0), FALSE)</f>
        <v>0.91262136000000005</v>
      </c>
      <c r="AD1668">
        <f t="shared" si="870"/>
        <v>1516</v>
      </c>
      <c r="AE1668">
        <f>VLOOKUP($A1668, P!$A$2:$AK$1048576, MATCH('HOF Meter (RP)'!AE$1, P!$A$1:$AK$1, 0), FALSE)</f>
        <v>0.257941550190597</v>
      </c>
      <c r="AF1668">
        <f t="shared" si="871"/>
        <v>947</v>
      </c>
      <c r="AG1668">
        <f>VLOOKUP($A1668, P!$A$2:$AK$1048576, MATCH('HOF Meter (RP)'!AG$1, P!$A$1:$AK$1, 0), FALSE)</f>
        <v>1.49999969847068</v>
      </c>
      <c r="AH1668">
        <f t="shared" si="872"/>
        <v>1430</v>
      </c>
      <c r="AI1668">
        <f>VLOOKUP($A1668, P!$A$2:$AK$1048576, MATCH('HOF Meter (RP)'!AI$1, P!$A$1:$AK$1, 0), FALSE)</f>
        <v>4.0886779108152798</v>
      </c>
      <c r="AJ1668">
        <f t="shared" si="873"/>
        <v>961</v>
      </c>
      <c r="AK1668">
        <f>VLOOKUP($A1668, P!$A$2:$AK$1048576, MATCH('HOF Meter (RP)'!AK$1, P!$A$1:$AK$1, 0), FALSE)</f>
        <v>-1.0948724709451101</v>
      </c>
      <c r="AL1668" s="9">
        <f t="shared" si="874"/>
        <v>1708</v>
      </c>
      <c r="AM1668">
        <f>VLOOKUP($A1668, P!$A$2:$AK$1048576, MATCH('HOF Meter (RP)'!AM$1, P!$A$1:$AK$1, 0), FALSE)</f>
        <v>-0.53670219163975985</v>
      </c>
      <c r="AN1668">
        <f t="shared" si="875"/>
        <v>1706</v>
      </c>
      <c r="AO1668">
        <f>VLOOKUP($A1668, P!$A$2:$AK$1048576, MATCH('HOF Meter (RP)'!AO$1, P!$A$1:$AK$1, 0), FALSE)</f>
        <v>-2.3090459853410699</v>
      </c>
      <c r="AP1668">
        <f t="shared" si="876"/>
        <v>1422</v>
      </c>
      <c r="AQ1668">
        <f>VLOOKUP($A1668, P!$A$2:$AK$1048576, MATCH('HOF Meter (RP)'!AQ$1, P!$A$1:$AK$1, 0), FALSE)</f>
        <v>-1.2953773926193399</v>
      </c>
      <c r="AR1668">
        <f t="shared" si="877"/>
        <v>1399</v>
      </c>
      <c r="AS1668">
        <f>VLOOKUP($A1668, P!$A$2:$AK$1048576, MATCH('HOF Meter (RP)'!AS$1, P!$A$1:$AK$1, 0), FALSE)</f>
        <v>110.69926050474901</v>
      </c>
      <c r="AT1668" s="9">
        <f t="shared" si="878"/>
        <v>1338</v>
      </c>
      <c r="AU1668">
        <f>VLOOKUP($A1668, P!$A$2:$AK$1048576, MATCH('HOF Meter (RP)'!AU$1, P!$A$1:$AK$1, 0), FALSE)</f>
        <v>118.28300109237</v>
      </c>
      <c r="AV1668">
        <f t="shared" si="879"/>
        <v>1660</v>
      </c>
      <c r="AW1668">
        <f>VLOOKUP($A1668, P!$A$2:$AK$1048576, MATCH('HOF Meter (RP)'!AW$1, P!$A$1:$AK$1, 0), FALSE)</f>
        <v>0</v>
      </c>
      <c r="AX1668">
        <f t="shared" si="880"/>
        <v>1</v>
      </c>
      <c r="AY1668">
        <f>VLOOKUP($A1668, P!$A$2:$AK$1048576, MATCH('HOF Meter (RP)'!AY$1, P!$A$1:$AK$1, 0), FALSE)</f>
        <v>-0.27250220735311098</v>
      </c>
      <c r="AZ1668">
        <f t="shared" si="881"/>
        <v>423</v>
      </c>
      <c r="BA1668">
        <f>VLOOKUP($A1668, P!$A$2:$AK$1048576, MATCH('HOF Meter (RP)'!BA$1, P!$A$1:$AK$1, 0), FALSE)</f>
        <v>77.927961091438902</v>
      </c>
      <c r="BB1668" s="9">
        <f t="shared" si="882"/>
        <v>1505</v>
      </c>
      <c r="BC1668">
        <f>VLOOKUP($A1668, P!$A$2:$AK$1048576, MATCH('HOF Meter (RP)'!BC$1, P!$A$1:$AK$1, 0), FALSE)</f>
        <v>137.68330277090701</v>
      </c>
      <c r="BD1668" s="9">
        <f t="shared" si="883"/>
        <v>1558</v>
      </c>
      <c r="BE1668">
        <f>VLOOKUP($A1668, P!$A$2:$AK$1048576, MATCH('HOF Meter (RP)'!BE$1, P!$A$1:$AK$1, 0), FALSE)</f>
        <v>55.731517034209901</v>
      </c>
      <c r="BF1668">
        <f t="shared" si="884"/>
        <v>1703</v>
      </c>
      <c r="BG1668">
        <f>VLOOKUP($A1668, P!$A$2:$AK$1048576, MATCH('HOF Meter (RP)'!BG$1, P!$A$1:$AK$1, 0), FALSE)</f>
        <v>104.866710309327</v>
      </c>
      <c r="BH1668" s="9">
        <f t="shared" si="885"/>
        <v>1353</v>
      </c>
      <c r="BI1668">
        <f>VLOOKUP($A1668, P!$A$2:$AK$1048576, MATCH('HOF Meter (RP)'!BI$1, P!$A$1:$AK$1, 0), FALSE)</f>
        <v>114.651721575867</v>
      </c>
      <c r="BJ1668" s="9">
        <f t="shared" si="886"/>
        <v>1659</v>
      </c>
      <c r="BK1668">
        <f>VLOOKUP($A1668, P!$A$2:$AK$1048576, MATCH('HOF Meter (RP)'!BK$1, P!$A$1:$AK$1, 0), FALSE)</f>
        <v>10</v>
      </c>
      <c r="BL1668">
        <f t="shared" si="887"/>
        <v>462</v>
      </c>
      <c r="BM1668" t="str">
        <f>VLOOKUP($A1668, P!$A$2:$AK$1048576, MATCH('HOF Meter (RP)'!BM$1, P!$A$1:$AK$1, 0), FALSE)</f>
        <v>Ed Sprague</v>
      </c>
      <c r="BN1668">
        <f>VLOOKUP($A1668, P!$A$2:$AK$1048576, MATCH('HOF Meter (RP)'!BN$1, P!$A$1:$AK$1, 0), FALSE)</f>
        <v>1012355</v>
      </c>
      <c r="BO1668">
        <f>VLOOKUP($A1668, P!$A$2:$AK$1048576, MATCH('HOF Meter (RP)'!BO$1, P!$A$1:$AK$1, 0), FALSE)</f>
        <v>122613</v>
      </c>
      <c r="BP1668" s="10">
        <f t="shared" si="888"/>
        <v>1402.8781287802735</v>
      </c>
      <c r="BQ1668" s="10">
        <f t="shared" si="858"/>
        <v>-1237.4376645712359</v>
      </c>
      <c r="BR1668" s="8">
        <f t="shared" si="889"/>
        <v>1667</v>
      </c>
      <c r="BS1668" s="7">
        <f t="shared" si="890"/>
        <v>10</v>
      </c>
    </row>
    <row r="1669" spans="1:71" x14ac:dyDescent="0.45">
      <c r="A1669">
        <v>1012071</v>
      </c>
      <c r="B1669" t="str">
        <f>VLOOKUP(A1669, P!$A$2:$AK$1048576, MATCH('HOF Meter (RP)'!B$1, P!$A$1:$AK$1, 0), FALSE)</f>
        <v>Joe Slusarski</v>
      </c>
      <c r="C1669" t="str">
        <f>VLOOKUP($A1669, P!$A$2:$AK$1048576, MATCH('HOF Meter (RP)'!C$1, P!$A$1:$AK$1, 0), FALSE)</f>
        <v>RP</v>
      </c>
      <c r="D1669" t="str">
        <f>VLOOKUP($A1669, P!$A$2:$AK$1048576, MATCH('HOF Meter (RP)'!D$1, P!$A$1:$AK$1, 0), FALSE)</f>
        <v>RP</v>
      </c>
      <c r="E1669">
        <f>VLOOKUP($A1669, P!$A$2:$AK$1048576, MATCH('HOF Meter (RP)'!E$1, P!$A$1:$AK$1, 0), FALSE)</f>
        <v>0</v>
      </c>
      <c r="F1669">
        <f>VLOOKUP($A1669, P!$A$2:$AK$1048576, MATCH('HOF Meter (RP)'!F$1, P!$A$1:$AK$1, 0), FALSE)</f>
        <v>0</v>
      </c>
      <c r="G1669">
        <f t="shared" si="859"/>
        <v>0</v>
      </c>
      <c r="H1669">
        <f>VLOOKUP($A1669, P!$A$2:$AK$1048576, MATCH('HOF Meter (RP)'!H$1, P!$A$1:$AK$1, 0), FALSE)</f>
        <v>0</v>
      </c>
      <c r="I1669">
        <f>VLOOKUP($A1669, P!$A$2:$AK$1048576, MATCH('HOF Meter (RP)'!I$1, P!$A$1:$AK$1, 0), FALSE)</f>
        <v>13</v>
      </c>
      <c r="J1669">
        <f t="shared" si="860"/>
        <v>1622</v>
      </c>
      <c r="K1669">
        <f>VLOOKUP($A1669, P!$A$2:$AK$1048576, MATCH('HOF Meter (RP)'!K$1, P!$A$1:$AK$1, 0), FALSE)</f>
        <v>21</v>
      </c>
      <c r="L1669">
        <f t="shared" si="861"/>
        <v>1390</v>
      </c>
      <c r="M1669">
        <f>VLOOKUP($A1669, P!$A$2:$AK$1048576, MATCH('HOF Meter (RP)'!M$1, P!$A$1:$AK$1, 0), FALSE)</f>
        <v>0.38235294117647056</v>
      </c>
      <c r="N1669" s="9">
        <f t="shared" si="862"/>
        <v>1538</v>
      </c>
      <c r="O1669">
        <f>VLOOKUP($A1669, P!$A$2:$AK$1048576, MATCH('HOF Meter (RP)'!O$1, P!$A$1:$AK$1, 0), FALSE)</f>
        <v>5.1821158476296398</v>
      </c>
      <c r="P1669">
        <f t="shared" si="863"/>
        <v>1636</v>
      </c>
      <c r="Q1669">
        <f>VLOOKUP($A1669, P!$A$2:$AK$1048576, MATCH('HOF Meter (RP)'!Q$1, P!$A$1:$AK$1, 0), FALSE)</f>
        <v>118</v>
      </c>
      <c r="R1669">
        <f t="shared" si="864"/>
        <v>1524</v>
      </c>
      <c r="S1669">
        <f>VLOOKUP($A1669, P!$A$2:$AK$1048576, MATCH('HOF Meter (RP)'!S$1, P!$A$1:$AK$1, 0), FALSE)</f>
        <v>34</v>
      </c>
      <c r="T1669">
        <f t="shared" si="865"/>
        <v>1012</v>
      </c>
      <c r="U1669">
        <f>VLOOKUP($A1669, P!$A$2:$AK$1048576, MATCH('HOF Meter (RP)'!U$1, P!$A$1:$AK$1, 0), FALSE)</f>
        <v>3</v>
      </c>
      <c r="V1669" s="9">
        <f t="shared" si="866"/>
        <v>1337</v>
      </c>
      <c r="W1669">
        <f>VLOOKUP($A1669, P!$A$2:$AK$1048576, MATCH('HOF Meter (RP)'!W$1, P!$A$1:$AK$1, 0), FALSE)</f>
        <v>305.2</v>
      </c>
      <c r="X1669">
        <f t="shared" si="867"/>
        <v>1705</v>
      </c>
      <c r="Y1669">
        <f>VLOOKUP($A1669, P!$A$2:$AK$1048576, MATCH('HOF Meter (RP)'!Y$1, P!$A$1:$AK$1, 0), FALSE)</f>
        <v>5.0937843274995904</v>
      </c>
      <c r="Z1669">
        <f t="shared" si="868"/>
        <v>1020</v>
      </c>
      <c r="AA1669">
        <f>VLOOKUP($A1669, P!$A$2:$AK$1048576, MATCH('HOF Meter (RP)'!AA$1, P!$A$1:$AK$1, 0), FALSE)</f>
        <v>3.6804800054187798</v>
      </c>
      <c r="AB1669">
        <f t="shared" si="869"/>
        <v>1037</v>
      </c>
      <c r="AC1669">
        <f>VLOOKUP($A1669, P!$A$2:$AK$1048576, MATCH('HOF Meter (RP)'!AC$1, P!$A$1:$AK$1, 0), FALSE)</f>
        <v>1.3839999999999999</v>
      </c>
      <c r="AD1669">
        <f t="shared" si="870"/>
        <v>1099</v>
      </c>
      <c r="AE1669">
        <f>VLOOKUP($A1669, P!$A$2:$AK$1048576, MATCH('HOF Meter (RP)'!AE$1, P!$A$1:$AK$1, 0), FALSE)</f>
        <v>0.28078817733990102</v>
      </c>
      <c r="AF1669">
        <f t="shared" si="871"/>
        <v>1573</v>
      </c>
      <c r="AG1669">
        <f>VLOOKUP($A1669, P!$A$2:$AK$1048576, MATCH('HOF Meter (RP)'!AG$1, P!$A$1:$AK$1, 0), FALSE)</f>
        <v>1.5278081444716101</v>
      </c>
      <c r="AH1669">
        <f t="shared" si="872"/>
        <v>1517</v>
      </c>
      <c r="AI1669">
        <f>VLOOKUP($A1669, P!$A$2:$AK$1048576, MATCH('HOF Meter (RP)'!AI$1, P!$A$1:$AK$1, 0), FALSE)</f>
        <v>5.0931793628192601</v>
      </c>
      <c r="AJ1669">
        <f t="shared" si="873"/>
        <v>1680</v>
      </c>
      <c r="AK1669">
        <f>VLOOKUP($A1669, P!$A$2:$AK$1048576, MATCH('HOF Meter (RP)'!AK$1, P!$A$1:$AK$1, 0), FALSE)</f>
        <v>-0.25050359498709401</v>
      </c>
      <c r="AL1669" s="9">
        <f t="shared" si="874"/>
        <v>1667</v>
      </c>
      <c r="AM1669">
        <f>VLOOKUP($A1669, P!$A$2:$AK$1048576, MATCH('HOF Meter (RP)'!AM$1, P!$A$1:$AK$1, 0), FALSE)</f>
        <v>-0.16415700851054654</v>
      </c>
      <c r="AN1669">
        <f t="shared" si="875"/>
        <v>1672</v>
      </c>
      <c r="AO1669">
        <f>VLOOKUP($A1669, P!$A$2:$AK$1048576, MATCH('HOF Meter (RP)'!AO$1, P!$A$1:$AK$1, 0), FALSE)</f>
        <v>-2.7078299042768701</v>
      </c>
      <c r="AP1669">
        <f t="shared" si="876"/>
        <v>1475</v>
      </c>
      <c r="AQ1669">
        <f>VLOOKUP($A1669, P!$A$2:$AK$1048576, MATCH('HOF Meter (RP)'!AQ$1, P!$A$1:$AK$1, 0), FALSE)</f>
        <v>-0.35645977509320098</v>
      </c>
      <c r="AR1669">
        <f t="shared" si="877"/>
        <v>1180</v>
      </c>
      <c r="AS1669">
        <f>VLOOKUP($A1669, P!$A$2:$AK$1048576, MATCH('HOF Meter (RP)'!AS$1, P!$A$1:$AK$1, 0), FALSE)</f>
        <v>126.65187427529401</v>
      </c>
      <c r="AT1669" s="9">
        <f t="shared" si="878"/>
        <v>1673</v>
      </c>
      <c r="AU1669">
        <f>VLOOKUP($A1669, P!$A$2:$AK$1048576, MATCH('HOF Meter (RP)'!AU$1, P!$A$1:$AK$1, 0), FALSE)</f>
        <v>122.43084007566399</v>
      </c>
      <c r="AV1669">
        <f t="shared" si="879"/>
        <v>1708</v>
      </c>
      <c r="AW1669">
        <f>VLOOKUP($A1669, P!$A$2:$AK$1048576, MATCH('HOF Meter (RP)'!AW$1, P!$A$1:$AK$1, 0), FALSE)</f>
        <v>0</v>
      </c>
      <c r="AX1669">
        <f t="shared" si="880"/>
        <v>1</v>
      </c>
      <c r="AY1669">
        <f>VLOOKUP($A1669, P!$A$2:$AK$1048576, MATCH('HOF Meter (RP)'!AY$1, P!$A$1:$AK$1, 0), FALSE)</f>
        <v>8.8936484810384103E-2</v>
      </c>
      <c r="AZ1669">
        <f t="shared" si="881"/>
        <v>1074</v>
      </c>
      <c r="BA1669">
        <f>VLOOKUP($A1669, P!$A$2:$AK$1048576, MATCH('HOF Meter (RP)'!BA$1, P!$A$1:$AK$1, 0), FALSE)</f>
        <v>84.565978351068594</v>
      </c>
      <c r="BB1669" s="9">
        <f t="shared" si="882"/>
        <v>1334</v>
      </c>
      <c r="BC1669">
        <f>VLOOKUP($A1669, P!$A$2:$AK$1048576, MATCH('HOF Meter (RP)'!BC$1, P!$A$1:$AK$1, 0), FALSE)</f>
        <v>104.70479870738301</v>
      </c>
      <c r="BD1669" s="9">
        <f t="shared" si="883"/>
        <v>817</v>
      </c>
      <c r="BE1669">
        <f>VLOOKUP($A1669, P!$A$2:$AK$1048576, MATCH('HOF Meter (RP)'!BE$1, P!$A$1:$AK$1, 0), FALSE)</f>
        <v>81.447174678715896</v>
      </c>
      <c r="BF1669">
        <f t="shared" si="884"/>
        <v>1267</v>
      </c>
      <c r="BG1669">
        <f>VLOOKUP($A1669, P!$A$2:$AK$1048576, MATCH('HOF Meter (RP)'!BG$1, P!$A$1:$AK$1, 0), FALSE)</f>
        <v>109.117762749793</v>
      </c>
      <c r="BH1669" s="9">
        <f t="shared" si="885"/>
        <v>1614</v>
      </c>
      <c r="BI1669">
        <f>VLOOKUP($A1669, P!$A$2:$AK$1048576, MATCH('HOF Meter (RP)'!BI$1, P!$A$1:$AK$1, 0), FALSE)</f>
        <v>109.703271605501</v>
      </c>
      <c r="BJ1669" s="9">
        <f t="shared" si="886"/>
        <v>1489</v>
      </c>
      <c r="BK1669">
        <f>VLOOKUP($A1669, P!$A$2:$AK$1048576, MATCH('HOF Meter (RP)'!BK$1, P!$A$1:$AK$1, 0), FALSE)</f>
        <v>11</v>
      </c>
      <c r="BL1669">
        <f t="shared" si="887"/>
        <v>443</v>
      </c>
      <c r="BM1669" t="str">
        <f>VLOOKUP($A1669, P!$A$2:$AK$1048576, MATCH('HOF Meter (RP)'!BM$1, P!$A$1:$AK$1, 0), FALSE)</f>
        <v>Joe Slusarski</v>
      </c>
      <c r="BN1669">
        <f>VLOOKUP($A1669, P!$A$2:$AK$1048576, MATCH('HOF Meter (RP)'!BN$1, P!$A$1:$AK$1, 0), FALSE)</f>
        <v>1012071</v>
      </c>
      <c r="BO1669">
        <f>VLOOKUP($A1669, P!$A$2:$AK$1048576, MATCH('HOF Meter (RP)'!BO$1, P!$A$1:$AK$1, 0), FALSE)</f>
        <v>122330</v>
      </c>
      <c r="BP1669" s="10">
        <f t="shared" si="888"/>
        <v>1403.0945080239176</v>
      </c>
      <c r="BQ1669" s="10">
        <f t="shared" si="858"/>
        <v>-1237.65404381488</v>
      </c>
      <c r="BR1669" s="8">
        <f t="shared" si="889"/>
        <v>1668</v>
      </c>
      <c r="BS1669" s="7">
        <f t="shared" si="890"/>
        <v>10</v>
      </c>
    </row>
    <row r="1670" spans="1:71" x14ac:dyDescent="0.45">
      <c r="A1670">
        <v>1002938</v>
      </c>
      <c r="B1670" t="str">
        <f>VLOOKUP(A1670, P!$A$2:$AK$1048576, MATCH('HOF Meter (RP)'!B$1, P!$A$1:$AK$1, 0), FALSE)</f>
        <v>Gene Dale</v>
      </c>
      <c r="C1670" t="str">
        <f>VLOOKUP($A1670, P!$A$2:$AK$1048576, MATCH('HOF Meter (RP)'!C$1, P!$A$1:$AK$1, 0), FALSE)</f>
        <v>RP</v>
      </c>
      <c r="D1670" t="str">
        <f>VLOOKUP($A1670, P!$A$2:$AK$1048576, MATCH('HOF Meter (RP)'!D$1, P!$A$1:$AK$1, 0), FALSE)</f>
        <v>SP</v>
      </c>
      <c r="E1670">
        <f>VLOOKUP($A1670, P!$A$2:$AK$1048576, MATCH('HOF Meter (RP)'!E$1, P!$A$1:$AK$1, 0), FALSE)</f>
        <v>0</v>
      </c>
      <c r="F1670">
        <f>VLOOKUP($A1670, P!$A$2:$AK$1048576, MATCH('HOF Meter (RP)'!F$1, P!$A$1:$AK$1, 0), FALSE)</f>
        <v>0</v>
      </c>
      <c r="G1670">
        <f t="shared" si="859"/>
        <v>0</v>
      </c>
      <c r="H1670">
        <f>VLOOKUP($A1670, P!$A$2:$AK$1048576, MATCH('HOF Meter (RP)'!H$1, P!$A$1:$AK$1, 0), FALSE)</f>
        <v>0</v>
      </c>
      <c r="I1670">
        <f>VLOOKUP($A1670, P!$A$2:$AK$1048576, MATCH('HOF Meter (RP)'!I$1, P!$A$1:$AK$1, 0), FALSE)</f>
        <v>21</v>
      </c>
      <c r="J1670">
        <f t="shared" si="860"/>
        <v>1263</v>
      </c>
      <c r="K1670">
        <f>VLOOKUP($A1670, P!$A$2:$AK$1048576, MATCH('HOF Meter (RP)'!K$1, P!$A$1:$AK$1, 0), FALSE)</f>
        <v>28</v>
      </c>
      <c r="L1670">
        <f t="shared" si="861"/>
        <v>1066</v>
      </c>
      <c r="M1670">
        <f>VLOOKUP($A1670, P!$A$2:$AK$1048576, MATCH('HOF Meter (RP)'!M$1, P!$A$1:$AK$1, 0), FALSE)</f>
        <v>0.42857142857142855</v>
      </c>
      <c r="N1670" s="9">
        <f t="shared" si="862"/>
        <v>1305</v>
      </c>
      <c r="O1670">
        <f>VLOOKUP($A1670, P!$A$2:$AK$1048576, MATCH('HOF Meter (RP)'!O$1, P!$A$1:$AK$1, 0), FALSE)</f>
        <v>3.5986435911153798</v>
      </c>
      <c r="P1670">
        <f t="shared" si="863"/>
        <v>453</v>
      </c>
      <c r="Q1670">
        <f>VLOOKUP($A1670, P!$A$2:$AK$1048576, MATCH('HOF Meter (RP)'!Q$1, P!$A$1:$AK$1, 0), FALSE)</f>
        <v>90</v>
      </c>
      <c r="R1670">
        <f t="shared" si="864"/>
        <v>1663</v>
      </c>
      <c r="S1670">
        <f>VLOOKUP($A1670, P!$A$2:$AK$1048576, MATCH('HOF Meter (RP)'!S$1, P!$A$1:$AK$1, 0), FALSE)</f>
        <v>45</v>
      </c>
      <c r="T1670">
        <f t="shared" si="865"/>
        <v>810</v>
      </c>
      <c r="U1670">
        <f>VLOOKUP($A1670, P!$A$2:$AK$1048576, MATCH('HOF Meter (RP)'!U$1, P!$A$1:$AK$1, 0), FALSE)</f>
        <v>3</v>
      </c>
      <c r="V1670" s="9">
        <f t="shared" si="866"/>
        <v>1337</v>
      </c>
      <c r="W1670">
        <f>VLOOKUP($A1670, P!$A$2:$AK$1048576, MATCH('HOF Meter (RP)'!W$1, P!$A$1:$AK$1, 0), FALSE)</f>
        <v>442.2</v>
      </c>
      <c r="X1670">
        <f t="shared" si="867"/>
        <v>1204</v>
      </c>
      <c r="Y1670">
        <f>VLOOKUP($A1670, P!$A$2:$AK$1048576, MATCH('HOF Meter (RP)'!Y$1, P!$A$1:$AK$1, 0), FALSE)</f>
        <v>3.5986435911153798</v>
      </c>
      <c r="Z1670">
        <f t="shared" si="868"/>
        <v>1419</v>
      </c>
      <c r="AA1670">
        <f>VLOOKUP($A1670, P!$A$2:$AK$1048576, MATCH('HOF Meter (RP)'!AA$1, P!$A$1:$AK$1, 0), FALSE)</f>
        <v>4.2085831828298499</v>
      </c>
      <c r="AB1670">
        <f t="shared" si="869"/>
        <v>1411</v>
      </c>
      <c r="AC1670">
        <f>VLOOKUP($A1670, P!$A$2:$AK$1048576, MATCH('HOF Meter (RP)'!AC$1, P!$A$1:$AK$1, 0), FALSE)</f>
        <v>0.85507246000000003</v>
      </c>
      <c r="AD1670">
        <f t="shared" si="870"/>
        <v>1561</v>
      </c>
      <c r="AE1670">
        <f>VLOOKUP($A1670, P!$A$2:$AK$1048576, MATCH('HOF Meter (RP)'!AE$1, P!$A$1:$AK$1, 0), FALSE)</f>
        <v>0.25435999331725001</v>
      </c>
      <c r="AF1670">
        <f t="shared" si="871"/>
        <v>812</v>
      </c>
      <c r="AG1670">
        <f>VLOOKUP($A1670, P!$A$2:$AK$1048576, MATCH('HOF Meter (RP)'!AG$1, P!$A$1:$AK$1, 0), FALSE)</f>
        <v>1.42771045171683</v>
      </c>
      <c r="AH1670">
        <f t="shared" si="872"/>
        <v>1107</v>
      </c>
      <c r="AI1670">
        <f>VLOOKUP($A1670, P!$A$2:$AK$1048576, MATCH('HOF Meter (RP)'!AI$1, P!$A$1:$AK$1, 0), FALSE)</f>
        <v>3.5401113296853199</v>
      </c>
      <c r="AJ1670">
        <f t="shared" si="873"/>
        <v>287</v>
      </c>
      <c r="AK1670">
        <f>VLOOKUP($A1670, P!$A$2:$AK$1048576, MATCH('HOF Meter (RP)'!AK$1, P!$A$1:$AK$1, 0), FALSE)</f>
        <v>0.73177803307771605</v>
      </c>
      <c r="AL1670" s="9">
        <f t="shared" si="874"/>
        <v>1556</v>
      </c>
      <c r="AM1670">
        <f>VLOOKUP($A1670, P!$A$2:$AK$1048576, MATCH('HOF Meter (RP)'!AM$1, P!$A$1:$AK$1, 0), FALSE)</f>
        <v>0.33097152106635735</v>
      </c>
      <c r="AN1670">
        <f t="shared" si="875"/>
        <v>1555</v>
      </c>
      <c r="AO1670">
        <f>VLOOKUP($A1670, P!$A$2:$AK$1048576, MATCH('HOF Meter (RP)'!AO$1, P!$A$1:$AK$1, 0), FALSE)</f>
        <v>0</v>
      </c>
      <c r="AP1670">
        <f t="shared" si="876"/>
        <v>533</v>
      </c>
      <c r="AQ1670">
        <f>VLOOKUP($A1670, P!$A$2:$AK$1048576, MATCH('HOF Meter (RP)'!AQ$1, P!$A$1:$AK$1, 0), FALSE)</f>
        <v>0</v>
      </c>
      <c r="AR1670">
        <f t="shared" si="877"/>
        <v>467</v>
      </c>
      <c r="AS1670">
        <f>VLOOKUP($A1670, P!$A$2:$AK$1048576, MATCH('HOF Meter (RP)'!AS$1, P!$A$1:$AK$1, 0), FALSE)</f>
        <v>124.209519889227</v>
      </c>
      <c r="AT1670" s="9">
        <f t="shared" si="878"/>
        <v>1646</v>
      </c>
      <c r="AU1670">
        <f>VLOOKUP($A1670, P!$A$2:$AK$1048576, MATCH('HOF Meter (RP)'!AU$1, P!$A$1:$AK$1, 0), FALSE)</f>
        <v>121.422712772164</v>
      </c>
      <c r="AV1670">
        <f t="shared" si="879"/>
        <v>1699</v>
      </c>
      <c r="AW1670">
        <f>VLOOKUP($A1670, P!$A$2:$AK$1048576, MATCH('HOF Meter (RP)'!AW$1, P!$A$1:$AK$1, 0), FALSE)</f>
        <v>0</v>
      </c>
      <c r="AX1670">
        <f t="shared" si="880"/>
        <v>1</v>
      </c>
      <c r="AY1670">
        <f>VLOOKUP($A1670, P!$A$2:$AK$1048576, MATCH('HOF Meter (RP)'!AY$1, P!$A$1:$AK$1, 0), FALSE)</f>
        <v>5.8532261430053599E-2</v>
      </c>
      <c r="AZ1670">
        <f t="shared" si="881"/>
        <v>1017</v>
      </c>
      <c r="BA1670">
        <f>VLOOKUP($A1670, P!$A$2:$AK$1048576, MATCH('HOF Meter (RP)'!BA$1, P!$A$1:$AK$1, 0), FALSE)</f>
        <v>94.132758755944494</v>
      </c>
      <c r="BB1670" s="9">
        <f t="shared" si="882"/>
        <v>1020</v>
      </c>
      <c r="BC1670">
        <f>VLOOKUP($A1670, P!$A$2:$AK$1048576, MATCH('HOF Meter (RP)'!BC$1, P!$A$1:$AK$1, 0), FALSE)</f>
        <v>152.13623706146899</v>
      </c>
      <c r="BD1670" s="9">
        <f t="shared" si="883"/>
        <v>1674</v>
      </c>
      <c r="BE1670">
        <f>VLOOKUP($A1670, P!$A$2:$AK$1048576, MATCH('HOF Meter (RP)'!BE$1, P!$A$1:$AK$1, 0), FALSE)</f>
        <v>62.293167115935297</v>
      </c>
      <c r="BF1670">
        <f t="shared" si="884"/>
        <v>1650</v>
      </c>
      <c r="BG1670">
        <f>VLOOKUP($A1670, P!$A$2:$AK$1048576, MATCH('HOF Meter (RP)'!BG$1, P!$A$1:$AK$1, 0), FALSE)</f>
        <v>103.08421829093901</v>
      </c>
      <c r="BH1670" s="9">
        <f t="shared" si="885"/>
        <v>1183</v>
      </c>
      <c r="BI1670">
        <f>VLOOKUP($A1670, P!$A$2:$AK$1048576, MATCH('HOF Meter (RP)'!BI$1, P!$A$1:$AK$1, 0), FALSE)</f>
        <v>115.764653226962</v>
      </c>
      <c r="BJ1670" s="9">
        <f t="shared" si="886"/>
        <v>1678</v>
      </c>
      <c r="BK1670">
        <f>VLOOKUP($A1670, P!$A$2:$AK$1048576, MATCH('HOF Meter (RP)'!BK$1, P!$A$1:$AK$1, 0), FALSE)</f>
        <v>0</v>
      </c>
      <c r="BL1670">
        <f t="shared" si="887"/>
        <v>718</v>
      </c>
      <c r="BM1670" t="str">
        <f>VLOOKUP($A1670, P!$A$2:$AK$1048576, MATCH('HOF Meter (RP)'!BM$1, P!$A$1:$AK$1, 0), FALSE)</f>
        <v>Gene Dale</v>
      </c>
      <c r="BN1670">
        <f>VLOOKUP($A1670, P!$A$2:$AK$1048576, MATCH('HOF Meter (RP)'!BN$1, P!$A$1:$AK$1, 0), FALSE)</f>
        <v>1002938</v>
      </c>
      <c r="BO1670">
        <f>VLOOKUP($A1670, P!$A$2:$AK$1048576, MATCH('HOF Meter (RP)'!BO$1, P!$A$1:$AK$1, 0), FALSE)</f>
        <v>113003</v>
      </c>
      <c r="BP1670" s="10">
        <f t="shared" si="888"/>
        <v>1404.5564828948213</v>
      </c>
      <c r="BQ1670" s="10">
        <f t="shared" si="858"/>
        <v>-1239.1160186857837</v>
      </c>
      <c r="BR1670" s="8">
        <f t="shared" si="889"/>
        <v>1669</v>
      </c>
      <c r="BS1670" s="7">
        <f t="shared" si="890"/>
        <v>10</v>
      </c>
    </row>
    <row r="1671" spans="1:71" x14ac:dyDescent="0.45">
      <c r="A1671">
        <v>1011848</v>
      </c>
      <c r="B1671" t="str">
        <f>VLOOKUP(A1671, P!$A$2:$AK$1048576, MATCH('HOF Meter (RP)'!B$1, P!$A$1:$AK$1, 0), FALSE)</f>
        <v>Tom Sheehan</v>
      </c>
      <c r="C1671" t="str">
        <f>VLOOKUP($A1671, P!$A$2:$AK$1048576, MATCH('HOF Meter (RP)'!C$1, P!$A$1:$AK$1, 0), FALSE)</f>
        <v>RP</v>
      </c>
      <c r="D1671" t="str">
        <f>VLOOKUP($A1671, P!$A$2:$AK$1048576, MATCH('HOF Meter (RP)'!D$1, P!$A$1:$AK$1, 0), FALSE)</f>
        <v>RP</v>
      </c>
      <c r="E1671">
        <f>VLOOKUP($A1671, P!$A$2:$AK$1048576, MATCH('HOF Meter (RP)'!E$1, P!$A$1:$AK$1, 0), FALSE)</f>
        <v>0</v>
      </c>
      <c r="F1671">
        <f>VLOOKUP($A1671, P!$A$2:$AK$1048576, MATCH('HOF Meter (RP)'!F$1, P!$A$1:$AK$1, 0), FALSE)</f>
        <v>0</v>
      </c>
      <c r="G1671">
        <f t="shared" si="859"/>
        <v>0</v>
      </c>
      <c r="H1671">
        <f>VLOOKUP($A1671, P!$A$2:$AK$1048576, MATCH('HOF Meter (RP)'!H$1, P!$A$1:$AK$1, 0), FALSE)</f>
        <v>0</v>
      </c>
      <c r="I1671">
        <f>VLOOKUP($A1671, P!$A$2:$AK$1048576, MATCH('HOF Meter (RP)'!I$1, P!$A$1:$AK$1, 0), FALSE)</f>
        <v>17</v>
      </c>
      <c r="J1671">
        <f t="shared" si="860"/>
        <v>1450</v>
      </c>
      <c r="K1671">
        <f>VLOOKUP($A1671, P!$A$2:$AK$1048576, MATCH('HOF Meter (RP)'!K$1, P!$A$1:$AK$1, 0), FALSE)</f>
        <v>39</v>
      </c>
      <c r="L1671">
        <f t="shared" si="861"/>
        <v>684</v>
      </c>
      <c r="M1671">
        <f>VLOOKUP($A1671, P!$A$2:$AK$1048576, MATCH('HOF Meter (RP)'!M$1, P!$A$1:$AK$1, 0), FALSE)</f>
        <v>0.30357142857142855</v>
      </c>
      <c r="N1671" s="9">
        <f t="shared" si="862"/>
        <v>1694</v>
      </c>
      <c r="O1671">
        <f>VLOOKUP($A1671, P!$A$2:$AK$1048576, MATCH('HOF Meter (RP)'!O$1, P!$A$1:$AK$1, 0), FALSE)</f>
        <v>4.00329486775723</v>
      </c>
      <c r="P1671">
        <f t="shared" si="863"/>
        <v>905</v>
      </c>
      <c r="Q1671">
        <f>VLOOKUP($A1671, P!$A$2:$AK$1048576, MATCH('HOF Meter (RP)'!Q$1, P!$A$1:$AK$1, 0), FALSE)</f>
        <v>146</v>
      </c>
      <c r="R1671">
        <f t="shared" si="864"/>
        <v>1389</v>
      </c>
      <c r="S1671">
        <f>VLOOKUP($A1671, P!$A$2:$AK$1048576, MATCH('HOF Meter (RP)'!S$1, P!$A$1:$AK$1, 0), FALSE)</f>
        <v>54</v>
      </c>
      <c r="T1671">
        <f t="shared" si="865"/>
        <v>684</v>
      </c>
      <c r="U1671">
        <f>VLOOKUP($A1671, P!$A$2:$AK$1048576, MATCH('HOF Meter (RP)'!U$1, P!$A$1:$AK$1, 0), FALSE)</f>
        <v>5</v>
      </c>
      <c r="V1671" s="9">
        <f t="shared" si="866"/>
        <v>1164</v>
      </c>
      <c r="W1671">
        <f>VLOOKUP($A1671, P!$A$2:$AK$1048576, MATCH('HOF Meter (RP)'!W$1, P!$A$1:$AK$1, 0), FALSE)</f>
        <v>607</v>
      </c>
      <c r="X1671">
        <f t="shared" si="867"/>
        <v>814</v>
      </c>
      <c r="Y1671">
        <f>VLOOKUP($A1671, P!$A$2:$AK$1048576, MATCH('HOF Meter (RP)'!Y$1, P!$A$1:$AK$1, 0), FALSE)</f>
        <v>2.5057660468554501</v>
      </c>
      <c r="Z1671">
        <f t="shared" si="868"/>
        <v>1649</v>
      </c>
      <c r="AA1671">
        <f>VLOOKUP($A1671, P!$A$2:$AK$1048576, MATCH('HOF Meter (RP)'!AA$1, P!$A$1:$AK$1, 0), FALSE)</f>
        <v>3.5881383629527801</v>
      </c>
      <c r="AB1671">
        <f t="shared" si="869"/>
        <v>955</v>
      </c>
      <c r="AC1671">
        <f>VLOOKUP($A1671, P!$A$2:$AK$1048576, MATCH('HOF Meter (RP)'!AC$1, P!$A$1:$AK$1, 0), FALSE)</f>
        <v>0.69834711000000005</v>
      </c>
      <c r="AD1671">
        <f t="shared" si="870"/>
        <v>1659</v>
      </c>
      <c r="AE1671">
        <f>VLOOKUP($A1671, P!$A$2:$AK$1048576, MATCH('HOF Meter (RP)'!AE$1, P!$A$1:$AK$1, 0), FALSE)</f>
        <v>0.28593874068692798</v>
      </c>
      <c r="AF1671">
        <f t="shared" si="871"/>
        <v>1629</v>
      </c>
      <c r="AG1671">
        <f>VLOOKUP($A1671, P!$A$2:$AK$1048576, MATCH('HOF Meter (RP)'!AG$1, P!$A$1:$AK$1, 0), FALSE)</f>
        <v>1.51400328537814</v>
      </c>
      <c r="AH1671">
        <f t="shared" si="872"/>
        <v>1477</v>
      </c>
      <c r="AI1671">
        <f>VLOOKUP($A1671, P!$A$2:$AK$1048576, MATCH('HOF Meter (RP)'!AI$1, P!$A$1:$AK$1, 0), FALSE)</f>
        <v>3.7589622920768999</v>
      </c>
      <c r="AJ1671">
        <f t="shared" si="873"/>
        <v>506</v>
      </c>
      <c r="AK1671">
        <f>VLOOKUP($A1671, P!$A$2:$AK$1048576, MATCH('HOF Meter (RP)'!AK$1, P!$A$1:$AK$1, 0), FALSE)</f>
        <v>2.9010216295719098</v>
      </c>
      <c r="AL1671" s="9">
        <f t="shared" si="874"/>
        <v>1071</v>
      </c>
      <c r="AM1671">
        <f>VLOOKUP($A1671, P!$A$2:$AK$1048576, MATCH('HOF Meter (RP)'!AM$1, P!$A$1:$AK$1, 0), FALSE)</f>
        <v>0.95585556163819108</v>
      </c>
      <c r="AN1671">
        <f t="shared" si="875"/>
        <v>1190</v>
      </c>
      <c r="AO1671">
        <f>VLOOKUP($A1671, P!$A$2:$AK$1048576, MATCH('HOF Meter (RP)'!AO$1, P!$A$1:$AK$1, 0), FALSE)</f>
        <v>0</v>
      </c>
      <c r="AP1671">
        <f t="shared" si="876"/>
        <v>533</v>
      </c>
      <c r="AQ1671">
        <f>VLOOKUP($A1671, P!$A$2:$AK$1048576, MATCH('HOF Meter (RP)'!AQ$1, P!$A$1:$AK$1, 0), FALSE)</f>
        <v>0</v>
      </c>
      <c r="AR1671">
        <f t="shared" si="877"/>
        <v>467</v>
      </c>
      <c r="AS1671">
        <f>VLOOKUP($A1671, P!$A$2:$AK$1048576, MATCH('HOF Meter (RP)'!AS$1, P!$A$1:$AK$1, 0), FALSE)</f>
        <v>119.204368753666</v>
      </c>
      <c r="AT1671" s="9">
        <f t="shared" si="878"/>
        <v>1574</v>
      </c>
      <c r="AU1671">
        <f>VLOOKUP($A1671, P!$A$2:$AK$1048576, MATCH('HOF Meter (RP)'!AU$1, P!$A$1:$AK$1, 0), FALSE)</f>
        <v>108.68955148064499</v>
      </c>
      <c r="AV1671">
        <f t="shared" si="879"/>
        <v>1363</v>
      </c>
      <c r="AW1671">
        <f>VLOOKUP($A1671, P!$A$2:$AK$1048576, MATCH('HOF Meter (RP)'!AW$1, P!$A$1:$AK$1, 0), FALSE)</f>
        <v>0</v>
      </c>
      <c r="AX1671">
        <f t="shared" si="880"/>
        <v>1</v>
      </c>
      <c r="AY1671">
        <f>VLOOKUP($A1671, P!$A$2:$AK$1048576, MATCH('HOF Meter (RP)'!AY$1, P!$A$1:$AK$1, 0), FALSE)</f>
        <v>0.24433257568032499</v>
      </c>
      <c r="AZ1671">
        <f t="shared" si="881"/>
        <v>1337</v>
      </c>
      <c r="BA1671">
        <f>VLOOKUP($A1671, P!$A$2:$AK$1048576, MATCH('HOF Meter (RP)'!BA$1, P!$A$1:$AK$1, 0), FALSE)</f>
        <v>79.209129414283296</v>
      </c>
      <c r="BB1671" s="9">
        <f t="shared" si="882"/>
        <v>1475</v>
      </c>
      <c r="BC1671">
        <f>VLOOKUP($A1671, P!$A$2:$AK$1048576, MATCH('HOF Meter (RP)'!BC$1, P!$A$1:$AK$1, 0), FALSE)</f>
        <v>117.880760675557</v>
      </c>
      <c r="BD1671" s="9">
        <f t="shared" si="883"/>
        <v>1191</v>
      </c>
      <c r="BE1671">
        <f>VLOOKUP($A1671, P!$A$2:$AK$1048576, MATCH('HOF Meter (RP)'!BE$1, P!$A$1:$AK$1, 0), FALSE)</f>
        <v>65.223314666466905</v>
      </c>
      <c r="BF1671">
        <f t="shared" si="884"/>
        <v>1620</v>
      </c>
      <c r="BG1671">
        <f>VLOOKUP($A1671, P!$A$2:$AK$1048576, MATCH('HOF Meter (RP)'!BG$1, P!$A$1:$AK$1, 0), FALSE)</f>
        <v>109.425844757671</v>
      </c>
      <c r="BH1671" s="9">
        <f t="shared" si="885"/>
        <v>1622</v>
      </c>
      <c r="BI1671">
        <f>VLOOKUP($A1671, P!$A$2:$AK$1048576, MATCH('HOF Meter (RP)'!BI$1, P!$A$1:$AK$1, 0), FALSE)</f>
        <v>113.055857898314</v>
      </c>
      <c r="BJ1671" s="9">
        <f t="shared" si="886"/>
        <v>1603</v>
      </c>
      <c r="BK1671">
        <f>VLOOKUP($A1671, P!$A$2:$AK$1048576, MATCH('HOF Meter (RP)'!BK$1, P!$A$1:$AK$1, 0), FALSE)</f>
        <v>0</v>
      </c>
      <c r="BL1671">
        <f t="shared" si="887"/>
        <v>718</v>
      </c>
      <c r="BM1671" t="str">
        <f>VLOOKUP($A1671, P!$A$2:$AK$1048576, MATCH('HOF Meter (RP)'!BM$1, P!$A$1:$AK$1, 0), FALSE)</f>
        <v>Tom Sheehan</v>
      </c>
      <c r="BN1671">
        <f>VLOOKUP($A1671, P!$A$2:$AK$1048576, MATCH('HOF Meter (RP)'!BN$1, P!$A$1:$AK$1, 0), FALSE)</f>
        <v>1011848</v>
      </c>
      <c r="BO1671">
        <f>VLOOKUP($A1671, P!$A$2:$AK$1048576, MATCH('HOF Meter (RP)'!BO$1, P!$A$1:$AK$1, 0), FALSE)</f>
        <v>122103</v>
      </c>
      <c r="BP1671" s="10">
        <f t="shared" si="888"/>
        <v>1404.9749866915067</v>
      </c>
      <c r="BQ1671" s="10">
        <f t="shared" si="858"/>
        <v>-1239.5345224824691</v>
      </c>
      <c r="BR1671" s="8">
        <f t="shared" si="889"/>
        <v>1670</v>
      </c>
      <c r="BS1671" s="7">
        <f t="shared" si="890"/>
        <v>10</v>
      </c>
    </row>
    <row r="1672" spans="1:71" x14ac:dyDescent="0.45">
      <c r="A1672">
        <v>1004650</v>
      </c>
      <c r="B1672" t="str">
        <f>VLOOKUP(A1672, P!$A$2:$AK$1048576, MATCH('HOF Meter (RP)'!B$1, P!$A$1:$AK$1, 0), FALSE)</f>
        <v>Rube Geyer</v>
      </c>
      <c r="C1672" t="str">
        <f>VLOOKUP($A1672, P!$A$2:$AK$1048576, MATCH('HOF Meter (RP)'!C$1, P!$A$1:$AK$1, 0), FALSE)</f>
        <v>RP</v>
      </c>
      <c r="D1672" t="str">
        <f>VLOOKUP($A1672, P!$A$2:$AK$1048576, MATCH('HOF Meter (RP)'!D$1, P!$A$1:$AK$1, 0), FALSE)</f>
        <v>RP</v>
      </c>
      <c r="E1672">
        <f>VLOOKUP($A1672, P!$A$2:$AK$1048576, MATCH('HOF Meter (RP)'!E$1, P!$A$1:$AK$1, 0), FALSE)</f>
        <v>0</v>
      </c>
      <c r="F1672">
        <f>VLOOKUP($A1672, P!$A$2:$AK$1048576, MATCH('HOF Meter (RP)'!F$1, P!$A$1:$AK$1, 0), FALSE)</f>
        <v>0</v>
      </c>
      <c r="G1672">
        <f t="shared" si="859"/>
        <v>0</v>
      </c>
      <c r="H1672">
        <f>VLOOKUP($A1672, P!$A$2:$AK$1048576, MATCH('HOF Meter (RP)'!H$1, P!$A$1:$AK$1, 0), FALSE)</f>
        <v>0</v>
      </c>
      <c r="I1672">
        <f>VLOOKUP($A1672, P!$A$2:$AK$1048576, MATCH('HOF Meter (RP)'!I$1, P!$A$1:$AK$1, 0), FALSE)</f>
        <v>17</v>
      </c>
      <c r="J1672">
        <f t="shared" si="860"/>
        <v>1450</v>
      </c>
      <c r="K1672">
        <f>VLOOKUP($A1672, P!$A$2:$AK$1048576, MATCH('HOF Meter (RP)'!K$1, P!$A$1:$AK$1, 0), FALSE)</f>
        <v>26</v>
      </c>
      <c r="L1672">
        <f t="shared" si="861"/>
        <v>1159</v>
      </c>
      <c r="M1672">
        <f>VLOOKUP($A1672, P!$A$2:$AK$1048576, MATCH('HOF Meter (RP)'!M$1, P!$A$1:$AK$1, 0), FALSE)</f>
        <v>0.39534883720930231</v>
      </c>
      <c r="N1672" s="9">
        <f t="shared" si="862"/>
        <v>1485</v>
      </c>
      <c r="O1672">
        <f>VLOOKUP($A1672, P!$A$2:$AK$1048576, MATCH('HOF Meter (RP)'!O$1, P!$A$1:$AK$1, 0), FALSE)</f>
        <v>3.6669355025530002</v>
      </c>
      <c r="P1672">
        <f t="shared" si="863"/>
        <v>520</v>
      </c>
      <c r="Q1672">
        <f>VLOOKUP($A1672, P!$A$2:$AK$1048576, MATCH('HOF Meter (RP)'!Q$1, P!$A$1:$AK$1, 0), FALSE)</f>
        <v>104</v>
      </c>
      <c r="R1672">
        <f t="shared" si="864"/>
        <v>1600</v>
      </c>
      <c r="S1672">
        <f>VLOOKUP($A1672, P!$A$2:$AK$1048576, MATCH('HOF Meter (RP)'!S$1, P!$A$1:$AK$1, 0), FALSE)</f>
        <v>33</v>
      </c>
      <c r="T1672">
        <f t="shared" si="865"/>
        <v>1027</v>
      </c>
      <c r="U1672">
        <f>VLOOKUP($A1672, P!$A$2:$AK$1048576, MATCH('HOF Meter (RP)'!U$1, P!$A$1:$AK$1, 0), FALSE)</f>
        <v>1</v>
      </c>
      <c r="V1672" s="9">
        <f t="shared" si="866"/>
        <v>1555</v>
      </c>
      <c r="W1672">
        <f>VLOOKUP($A1672, P!$A$2:$AK$1048576, MATCH('HOF Meter (RP)'!W$1, P!$A$1:$AK$1, 0), FALSE)</f>
        <v>412.1</v>
      </c>
      <c r="X1672">
        <f t="shared" si="867"/>
        <v>1308</v>
      </c>
      <c r="Y1672">
        <f>VLOOKUP($A1672, P!$A$2:$AK$1048576, MATCH('HOF Meter (RP)'!Y$1, P!$A$1:$AK$1, 0), FALSE)</f>
        <v>2.9029906061877901</v>
      </c>
      <c r="Z1672">
        <f t="shared" si="868"/>
        <v>1583</v>
      </c>
      <c r="AA1672">
        <f>VLOOKUP($A1672, P!$A$2:$AK$1048576, MATCH('HOF Meter (RP)'!AA$1, P!$A$1:$AK$1, 0), FALSE)</f>
        <v>3.9506864640600798</v>
      </c>
      <c r="AB1672">
        <f t="shared" si="869"/>
        <v>1246</v>
      </c>
      <c r="AC1672">
        <f>VLOOKUP($A1672, P!$A$2:$AK$1048576, MATCH('HOF Meter (RP)'!AC$1, P!$A$1:$AK$1, 0), FALSE)</f>
        <v>0.73480663000000002</v>
      </c>
      <c r="AD1672">
        <f t="shared" si="870"/>
        <v>1638</v>
      </c>
      <c r="AE1672">
        <f>VLOOKUP($A1672, P!$A$2:$AK$1048576, MATCH('HOF Meter (RP)'!AE$1, P!$A$1:$AK$1, 0), FALSE)</f>
        <v>0.26535585913079501</v>
      </c>
      <c r="AF1672">
        <f t="shared" si="871"/>
        <v>1203</v>
      </c>
      <c r="AG1672">
        <f>VLOOKUP($A1672, P!$A$2:$AK$1048576, MATCH('HOF Meter (RP)'!AG$1, P!$A$1:$AK$1, 0), FALSE)</f>
        <v>1.45755835782695</v>
      </c>
      <c r="AH1672">
        <f t="shared" si="872"/>
        <v>1271</v>
      </c>
      <c r="AI1672">
        <f>VLOOKUP($A1672, P!$A$2:$AK$1048576, MATCH('HOF Meter (RP)'!AI$1, P!$A$1:$AK$1, 0), FALSE)</f>
        <v>4.05347744641643</v>
      </c>
      <c r="AJ1672">
        <f t="shared" si="873"/>
        <v>910</v>
      </c>
      <c r="AK1672">
        <f>VLOOKUP($A1672, P!$A$2:$AK$1048576, MATCH('HOF Meter (RP)'!AK$1, P!$A$1:$AK$1, 0), FALSE)</f>
        <v>0.23151019588112801</v>
      </c>
      <c r="AL1672" s="9">
        <f t="shared" si="874"/>
        <v>1633</v>
      </c>
      <c r="AM1672">
        <f>VLOOKUP($A1672, P!$A$2:$AK$1048576, MATCH('HOF Meter (RP)'!AM$1, P!$A$1:$AK$1, 0), FALSE)</f>
        <v>0.11235631928227516</v>
      </c>
      <c r="AN1672">
        <f t="shared" si="875"/>
        <v>1630</v>
      </c>
      <c r="AO1672">
        <f>VLOOKUP($A1672, P!$A$2:$AK$1048576, MATCH('HOF Meter (RP)'!AO$1, P!$A$1:$AK$1, 0), FALSE)</f>
        <v>0</v>
      </c>
      <c r="AP1672">
        <f t="shared" si="876"/>
        <v>533</v>
      </c>
      <c r="AQ1672">
        <f>VLOOKUP($A1672, P!$A$2:$AK$1048576, MATCH('HOF Meter (RP)'!AQ$1, P!$A$1:$AK$1, 0), FALSE)</f>
        <v>0</v>
      </c>
      <c r="AR1672">
        <f t="shared" si="877"/>
        <v>467</v>
      </c>
      <c r="AS1672">
        <f>VLOOKUP($A1672, P!$A$2:$AK$1048576, MATCH('HOF Meter (RP)'!AS$1, P!$A$1:$AK$1, 0), FALSE)</f>
        <v>110.556606291726</v>
      </c>
      <c r="AT1672" s="9">
        <f t="shared" si="878"/>
        <v>1331</v>
      </c>
      <c r="AU1672">
        <f>VLOOKUP($A1672, P!$A$2:$AK$1048576, MATCH('HOF Meter (RP)'!AU$1, P!$A$1:$AK$1, 0), FALSE)</f>
        <v>119.30850217471701</v>
      </c>
      <c r="AV1672">
        <f t="shared" si="879"/>
        <v>1673</v>
      </c>
      <c r="AW1672">
        <f>VLOOKUP($A1672, P!$A$2:$AK$1048576, MATCH('HOF Meter (RP)'!AW$1, P!$A$1:$AK$1, 0), FALSE)</f>
        <v>0</v>
      </c>
      <c r="AX1672">
        <f t="shared" si="880"/>
        <v>1</v>
      </c>
      <c r="AY1672">
        <f>VLOOKUP($A1672, P!$A$2:$AK$1048576, MATCH('HOF Meter (RP)'!AY$1, P!$A$1:$AK$1, 0), FALSE)</f>
        <v>-0.38654194386342999</v>
      </c>
      <c r="AZ1672">
        <f t="shared" si="881"/>
        <v>264</v>
      </c>
      <c r="BA1672">
        <f>VLOOKUP($A1672, P!$A$2:$AK$1048576, MATCH('HOF Meter (RP)'!BA$1, P!$A$1:$AK$1, 0), FALSE)</f>
        <v>76.159303497692505</v>
      </c>
      <c r="BB1672" s="9">
        <f t="shared" si="882"/>
        <v>1539</v>
      </c>
      <c r="BC1672">
        <f>VLOOKUP($A1672, P!$A$2:$AK$1048576, MATCH('HOF Meter (RP)'!BC$1, P!$A$1:$AK$1, 0), FALSE)</f>
        <v>123.667717244443</v>
      </c>
      <c r="BD1672" s="9">
        <f t="shared" si="883"/>
        <v>1324</v>
      </c>
      <c r="BE1672">
        <f>VLOOKUP($A1672, P!$A$2:$AK$1048576, MATCH('HOF Meter (RP)'!BE$1, P!$A$1:$AK$1, 0), FALSE)</f>
        <v>62.382680295018901</v>
      </c>
      <c r="BF1672">
        <f t="shared" si="884"/>
        <v>1649</v>
      </c>
      <c r="BG1672">
        <f>VLOOKUP($A1672, P!$A$2:$AK$1048576, MATCH('HOF Meter (RP)'!BG$1, P!$A$1:$AK$1, 0), FALSE)</f>
        <v>102.22957856325</v>
      </c>
      <c r="BH1672" s="9">
        <f t="shared" si="885"/>
        <v>1087</v>
      </c>
      <c r="BI1672">
        <f>VLOOKUP($A1672, P!$A$2:$AK$1048576, MATCH('HOF Meter (RP)'!BI$1, P!$A$1:$AK$1, 0), FALSE)</f>
        <v>108.263366166643</v>
      </c>
      <c r="BJ1672" s="9">
        <f t="shared" si="886"/>
        <v>1389</v>
      </c>
      <c r="BK1672">
        <f>VLOOKUP($A1672, P!$A$2:$AK$1048576, MATCH('HOF Meter (RP)'!BK$1, P!$A$1:$AK$1, 0), FALSE)</f>
        <v>0</v>
      </c>
      <c r="BL1672">
        <f t="shared" si="887"/>
        <v>718</v>
      </c>
      <c r="BM1672" t="str">
        <f>VLOOKUP($A1672, P!$A$2:$AK$1048576, MATCH('HOF Meter (RP)'!BM$1, P!$A$1:$AK$1, 0), FALSE)</f>
        <v>Rube Geyer</v>
      </c>
      <c r="BN1672">
        <f>VLOOKUP($A1672, P!$A$2:$AK$1048576, MATCH('HOF Meter (RP)'!BN$1, P!$A$1:$AK$1, 0), FALSE)</f>
        <v>1004650</v>
      </c>
      <c r="BO1672">
        <f>VLOOKUP($A1672, P!$A$2:$AK$1048576, MATCH('HOF Meter (RP)'!BO$1, P!$A$1:$AK$1, 0), FALSE)</f>
        <v>114734</v>
      </c>
      <c r="BP1672" s="10">
        <f t="shared" si="888"/>
        <v>1407.9425536601784</v>
      </c>
      <c r="BQ1672" s="10">
        <f t="shared" si="858"/>
        <v>-1242.5020894511408</v>
      </c>
      <c r="BR1672" s="8">
        <f t="shared" si="889"/>
        <v>1671</v>
      </c>
      <c r="BS1672" s="7">
        <f t="shared" si="890"/>
        <v>10</v>
      </c>
    </row>
    <row r="1673" spans="1:71" x14ac:dyDescent="0.45">
      <c r="A1673">
        <v>1001992</v>
      </c>
      <c r="B1673" t="str">
        <f>VLOOKUP(A1673, P!$A$2:$AK$1048576, MATCH('HOF Meter (RP)'!B$1, P!$A$1:$AK$1, 0), FALSE)</f>
        <v>Don Carrithers</v>
      </c>
      <c r="C1673" t="str">
        <f>VLOOKUP($A1673, P!$A$2:$AK$1048576, MATCH('HOF Meter (RP)'!C$1, P!$A$1:$AK$1, 0), FALSE)</f>
        <v>RP</v>
      </c>
      <c r="D1673" t="str">
        <f>VLOOKUP($A1673, P!$A$2:$AK$1048576, MATCH('HOF Meter (RP)'!D$1, P!$A$1:$AK$1, 0), FALSE)</f>
        <v>SP</v>
      </c>
      <c r="E1673">
        <f>VLOOKUP($A1673, P!$A$2:$AK$1048576, MATCH('HOF Meter (RP)'!E$1, P!$A$1:$AK$1, 0), FALSE)</f>
        <v>0</v>
      </c>
      <c r="F1673">
        <f>VLOOKUP($A1673, P!$A$2:$AK$1048576, MATCH('HOF Meter (RP)'!F$1, P!$A$1:$AK$1, 0), FALSE)</f>
        <v>0</v>
      </c>
      <c r="G1673">
        <f t="shared" si="859"/>
        <v>0</v>
      </c>
      <c r="H1673">
        <f>VLOOKUP($A1673, P!$A$2:$AK$1048576, MATCH('HOF Meter (RP)'!H$1, P!$A$1:$AK$1, 0), FALSE)</f>
        <v>0</v>
      </c>
      <c r="I1673">
        <f>VLOOKUP($A1673, P!$A$2:$AK$1048576, MATCH('HOF Meter (RP)'!I$1, P!$A$1:$AK$1, 0), FALSE)</f>
        <v>28</v>
      </c>
      <c r="J1673">
        <f t="shared" si="860"/>
        <v>937</v>
      </c>
      <c r="K1673">
        <f>VLOOKUP($A1673, P!$A$2:$AK$1048576, MATCH('HOF Meter (RP)'!K$1, P!$A$1:$AK$1, 0), FALSE)</f>
        <v>32</v>
      </c>
      <c r="L1673">
        <f t="shared" si="861"/>
        <v>920</v>
      </c>
      <c r="M1673">
        <f>VLOOKUP($A1673, P!$A$2:$AK$1048576, MATCH('HOF Meter (RP)'!M$1, P!$A$1:$AK$1, 0), FALSE)</f>
        <v>0.46666666666666667</v>
      </c>
      <c r="N1673" s="9">
        <f t="shared" si="862"/>
        <v>973</v>
      </c>
      <c r="O1673">
        <f>VLOOKUP($A1673, P!$A$2:$AK$1048576, MATCH('HOF Meter (RP)'!O$1, P!$A$1:$AK$1, 0), FALSE)</f>
        <v>4.4522973599204896</v>
      </c>
      <c r="P1673">
        <f t="shared" si="863"/>
        <v>1316</v>
      </c>
      <c r="Q1673">
        <f>VLOOKUP($A1673, P!$A$2:$AK$1048576, MATCH('HOF Meter (RP)'!Q$1, P!$A$1:$AK$1, 0), FALSE)</f>
        <v>165</v>
      </c>
      <c r="R1673">
        <f t="shared" si="864"/>
        <v>1303</v>
      </c>
      <c r="S1673">
        <f>VLOOKUP($A1673, P!$A$2:$AK$1048576, MATCH('HOF Meter (RP)'!S$1, P!$A$1:$AK$1, 0), FALSE)</f>
        <v>67</v>
      </c>
      <c r="T1673">
        <f t="shared" si="865"/>
        <v>524</v>
      </c>
      <c r="U1673">
        <f>VLOOKUP($A1673, P!$A$2:$AK$1048576, MATCH('HOF Meter (RP)'!U$1, P!$A$1:$AK$1, 0), FALSE)</f>
        <v>3</v>
      </c>
      <c r="V1673" s="9">
        <f t="shared" si="866"/>
        <v>1337</v>
      </c>
      <c r="W1673">
        <f>VLOOKUP($A1673, P!$A$2:$AK$1048576, MATCH('HOF Meter (RP)'!W$1, P!$A$1:$AK$1, 0), FALSE)</f>
        <v>566</v>
      </c>
      <c r="X1673">
        <f t="shared" si="867"/>
        <v>895</v>
      </c>
      <c r="Y1673">
        <f>VLOOKUP($A1673, P!$A$2:$AK$1048576, MATCH('HOF Meter (RP)'!Y$1, P!$A$1:$AK$1, 0), FALSE)</f>
        <v>4.3727920499219097</v>
      </c>
      <c r="Z1673">
        <f t="shared" si="868"/>
        <v>1224</v>
      </c>
      <c r="AA1673">
        <f>VLOOKUP($A1673, P!$A$2:$AK$1048576, MATCH('HOF Meter (RP)'!AA$1, P!$A$1:$AK$1, 0), FALSE)</f>
        <v>4.2455835539241802</v>
      </c>
      <c r="AB1673">
        <f t="shared" si="869"/>
        <v>1430</v>
      </c>
      <c r="AC1673">
        <f>VLOOKUP($A1673, P!$A$2:$AK$1048576, MATCH('HOF Meter (RP)'!AC$1, P!$A$1:$AK$1, 0), FALSE)</f>
        <v>1.02996255</v>
      </c>
      <c r="AD1673">
        <f t="shared" si="870"/>
        <v>1406</v>
      </c>
      <c r="AE1673">
        <f>VLOOKUP($A1673, P!$A$2:$AK$1048576, MATCH('HOF Meter (RP)'!AE$1, P!$A$1:$AK$1, 0), FALSE)</f>
        <v>0.26515151515151503</v>
      </c>
      <c r="AF1673">
        <f t="shared" si="871"/>
        <v>1194</v>
      </c>
      <c r="AG1673">
        <f>VLOOKUP($A1673, P!$A$2:$AK$1048576, MATCH('HOF Meter (RP)'!AG$1, P!$A$1:$AK$1, 0), FALSE)</f>
        <v>1.52296838263946</v>
      </c>
      <c r="AH1673">
        <f t="shared" si="872"/>
        <v>1502</v>
      </c>
      <c r="AI1673">
        <f>VLOOKUP($A1673, P!$A$2:$AK$1048576, MATCH('HOF Meter (RP)'!AI$1, P!$A$1:$AK$1, 0), FALSE)</f>
        <v>4.2125979191968899</v>
      </c>
      <c r="AJ1673">
        <f t="shared" si="873"/>
        <v>1123</v>
      </c>
      <c r="AK1673">
        <f>VLOOKUP($A1673, P!$A$2:$AK$1048576, MATCH('HOF Meter (RP)'!AK$1, P!$A$1:$AK$1, 0), FALSE)</f>
        <v>0.886638250027317</v>
      </c>
      <c r="AL1673" s="9">
        <f t="shared" si="874"/>
        <v>1532</v>
      </c>
      <c r="AM1673">
        <f>VLOOKUP($A1673, P!$A$2:$AK$1048576, MATCH('HOF Meter (RP)'!AM$1, P!$A$1:$AK$1, 0), FALSE)</f>
        <v>0.31329973499198482</v>
      </c>
      <c r="AN1673">
        <f t="shared" si="875"/>
        <v>1564</v>
      </c>
      <c r="AO1673">
        <f>VLOOKUP($A1673, P!$A$2:$AK$1048576, MATCH('HOF Meter (RP)'!AO$1, P!$A$1:$AK$1, 0), FALSE)</f>
        <v>-1.34157402813434</v>
      </c>
      <c r="AP1673">
        <f t="shared" si="876"/>
        <v>1323</v>
      </c>
      <c r="AQ1673">
        <f>VLOOKUP($A1673, P!$A$2:$AK$1048576, MATCH('HOF Meter (RP)'!AQ$1, P!$A$1:$AK$1, 0), FALSE)</f>
        <v>-3.1867268496633003E-2</v>
      </c>
      <c r="AR1673">
        <f t="shared" si="877"/>
        <v>1106</v>
      </c>
      <c r="AS1673">
        <f>VLOOKUP($A1673, P!$A$2:$AK$1048576, MATCH('HOF Meter (RP)'!AS$1, P!$A$1:$AK$1, 0), FALSE)</f>
        <v>121.20195934323399</v>
      </c>
      <c r="AT1673" s="9">
        <f t="shared" si="878"/>
        <v>1611</v>
      </c>
      <c r="AU1673">
        <f>VLOOKUP($A1673, P!$A$2:$AK$1048576, MATCH('HOF Meter (RP)'!AU$1, P!$A$1:$AK$1, 0), FALSE)</f>
        <v>117.54296043691301</v>
      </c>
      <c r="AV1673">
        <f t="shared" si="879"/>
        <v>1648</v>
      </c>
      <c r="AW1673">
        <f>VLOOKUP($A1673, P!$A$2:$AK$1048576, MATCH('HOF Meter (RP)'!AW$1, P!$A$1:$AK$1, 0), FALSE)</f>
        <v>0</v>
      </c>
      <c r="AX1673">
        <f t="shared" si="880"/>
        <v>1</v>
      </c>
      <c r="AY1673">
        <f>VLOOKUP($A1673, P!$A$2:$AK$1048576, MATCH('HOF Meter (RP)'!AY$1, P!$A$1:$AK$1, 0), FALSE)</f>
        <v>0.239699440723596</v>
      </c>
      <c r="AZ1673">
        <f t="shared" si="881"/>
        <v>1327</v>
      </c>
      <c r="BA1673">
        <f>VLOOKUP($A1673, P!$A$2:$AK$1048576, MATCH('HOF Meter (RP)'!BA$1, P!$A$1:$AK$1, 0), FALSE)</f>
        <v>83.202346282810595</v>
      </c>
      <c r="BB1673" s="9">
        <f t="shared" si="882"/>
        <v>1370</v>
      </c>
      <c r="BC1673">
        <f>VLOOKUP($A1673, P!$A$2:$AK$1048576, MATCH('HOF Meter (RP)'!BC$1, P!$A$1:$AK$1, 0), FALSE)</f>
        <v>129.121780333224</v>
      </c>
      <c r="BD1673" s="9">
        <f t="shared" si="883"/>
        <v>1433</v>
      </c>
      <c r="BE1673">
        <f>VLOOKUP($A1673, P!$A$2:$AK$1048576, MATCH('HOF Meter (RP)'!BE$1, P!$A$1:$AK$1, 0), FALSE)</f>
        <v>64.759018861173004</v>
      </c>
      <c r="BF1673">
        <f t="shared" si="884"/>
        <v>1628</v>
      </c>
      <c r="BG1673">
        <f>VLOOKUP($A1673, P!$A$2:$AK$1048576, MATCH('HOF Meter (RP)'!BG$1, P!$A$1:$AK$1, 0), FALSE)</f>
        <v>106.715247054278</v>
      </c>
      <c r="BH1673" s="9">
        <f t="shared" si="885"/>
        <v>1480</v>
      </c>
      <c r="BI1673">
        <f>VLOOKUP($A1673, P!$A$2:$AK$1048576, MATCH('HOF Meter (RP)'!BI$1, P!$A$1:$AK$1, 0), FALSE)</f>
        <v>114.85659084186599</v>
      </c>
      <c r="BJ1673" s="9">
        <f t="shared" si="886"/>
        <v>1662</v>
      </c>
      <c r="BK1673">
        <f>VLOOKUP($A1673, P!$A$2:$AK$1048576, MATCH('HOF Meter (RP)'!BK$1, P!$A$1:$AK$1, 0), FALSE)</f>
        <v>19</v>
      </c>
      <c r="BL1673">
        <f t="shared" si="887"/>
        <v>331</v>
      </c>
      <c r="BM1673" t="str">
        <f>VLOOKUP($A1673, P!$A$2:$AK$1048576, MATCH('HOF Meter (RP)'!BM$1, P!$A$1:$AK$1, 0), FALSE)</f>
        <v>Don Carrithers</v>
      </c>
      <c r="BN1673">
        <f>VLOOKUP($A1673, P!$A$2:$AK$1048576, MATCH('HOF Meter (RP)'!BN$1, P!$A$1:$AK$1, 0), FALSE)</f>
        <v>1001992</v>
      </c>
      <c r="BO1673">
        <f>VLOOKUP($A1673, P!$A$2:$AK$1048576, MATCH('HOF Meter (RP)'!BO$1, P!$A$1:$AK$1, 0), FALSE)</f>
        <v>112040</v>
      </c>
      <c r="BP1673" s="10">
        <f t="shared" si="888"/>
        <v>1408.6634805350113</v>
      </c>
      <c r="BQ1673" s="10">
        <f t="shared" si="858"/>
        <v>-1243.2230163259737</v>
      </c>
      <c r="BR1673" s="8">
        <f t="shared" si="889"/>
        <v>1672</v>
      </c>
      <c r="BS1673" s="7">
        <f t="shared" si="890"/>
        <v>10</v>
      </c>
    </row>
    <row r="1674" spans="1:71" x14ac:dyDescent="0.45">
      <c r="A1674">
        <v>1006764</v>
      </c>
      <c r="B1674" t="str">
        <f>VLOOKUP(A1674, P!$A$2:$AK$1048576, MATCH('HOF Meter (RP)'!B$1, P!$A$1:$AK$1, 0), FALSE)</f>
        <v>Mike Kekich</v>
      </c>
      <c r="C1674" t="str">
        <f>VLOOKUP($A1674, P!$A$2:$AK$1048576, MATCH('HOF Meter (RP)'!C$1, P!$A$1:$AK$1, 0), FALSE)</f>
        <v>RP</v>
      </c>
      <c r="D1674" t="str">
        <f>VLOOKUP($A1674, P!$A$2:$AK$1048576, MATCH('HOF Meter (RP)'!D$1, P!$A$1:$AK$1, 0), FALSE)</f>
        <v>SP</v>
      </c>
      <c r="E1674">
        <f>VLOOKUP($A1674, P!$A$2:$AK$1048576, MATCH('HOF Meter (RP)'!E$1, P!$A$1:$AK$1, 0), FALSE)</f>
        <v>0</v>
      </c>
      <c r="F1674">
        <f>VLOOKUP($A1674, P!$A$2:$AK$1048576, MATCH('HOF Meter (RP)'!F$1, P!$A$1:$AK$1, 0), FALSE)</f>
        <v>0</v>
      </c>
      <c r="G1674">
        <f t="shared" si="859"/>
        <v>0</v>
      </c>
      <c r="H1674">
        <f>VLOOKUP($A1674, P!$A$2:$AK$1048576, MATCH('HOF Meter (RP)'!H$1, P!$A$1:$AK$1, 0), FALSE)</f>
        <v>0</v>
      </c>
      <c r="I1674">
        <f>VLOOKUP($A1674, P!$A$2:$AK$1048576, MATCH('HOF Meter (RP)'!I$1, P!$A$1:$AK$1, 0), FALSE)</f>
        <v>39</v>
      </c>
      <c r="J1674">
        <f t="shared" si="860"/>
        <v>613</v>
      </c>
      <c r="K1674">
        <f>VLOOKUP($A1674, P!$A$2:$AK$1048576, MATCH('HOF Meter (RP)'!K$1, P!$A$1:$AK$1, 0), FALSE)</f>
        <v>51</v>
      </c>
      <c r="L1674">
        <f t="shared" si="861"/>
        <v>411</v>
      </c>
      <c r="M1674">
        <f>VLOOKUP($A1674, P!$A$2:$AK$1048576, MATCH('HOF Meter (RP)'!M$1, P!$A$1:$AK$1, 0), FALSE)</f>
        <v>0.43333333333333335</v>
      </c>
      <c r="N1674" s="9">
        <f t="shared" si="862"/>
        <v>1268</v>
      </c>
      <c r="O1674">
        <f>VLOOKUP($A1674, P!$A$2:$AK$1048576, MATCH('HOF Meter (RP)'!O$1, P!$A$1:$AK$1, 0), FALSE)</f>
        <v>4.5906276681575102</v>
      </c>
      <c r="P1674">
        <f t="shared" si="863"/>
        <v>1401</v>
      </c>
      <c r="Q1674">
        <f>VLOOKUP($A1674, P!$A$2:$AK$1048576, MATCH('HOF Meter (RP)'!Q$1, P!$A$1:$AK$1, 0), FALSE)</f>
        <v>235</v>
      </c>
      <c r="R1674">
        <f t="shared" si="864"/>
        <v>1040</v>
      </c>
      <c r="S1674">
        <f>VLOOKUP($A1674, P!$A$2:$AK$1048576, MATCH('HOF Meter (RP)'!S$1, P!$A$1:$AK$1, 0), FALSE)</f>
        <v>112</v>
      </c>
      <c r="T1674">
        <f t="shared" si="865"/>
        <v>247</v>
      </c>
      <c r="U1674">
        <f>VLOOKUP($A1674, P!$A$2:$AK$1048576, MATCH('HOF Meter (RP)'!U$1, P!$A$1:$AK$1, 0), FALSE)</f>
        <v>6</v>
      </c>
      <c r="V1674" s="9">
        <f t="shared" si="866"/>
        <v>1090</v>
      </c>
      <c r="W1674">
        <f>VLOOKUP($A1674, P!$A$2:$AK$1048576, MATCH('HOF Meter (RP)'!W$1, P!$A$1:$AK$1, 0), FALSE)</f>
        <v>860.2</v>
      </c>
      <c r="X1674">
        <f t="shared" si="867"/>
        <v>439</v>
      </c>
      <c r="Y1674">
        <f>VLOOKUP($A1674, P!$A$2:$AK$1048576, MATCH('HOF Meter (RP)'!Y$1, P!$A$1:$AK$1, 0), FALSE)</f>
        <v>5.1971342849072499</v>
      </c>
      <c r="Z1674">
        <f t="shared" si="868"/>
        <v>982</v>
      </c>
      <c r="AA1674">
        <f>VLOOKUP($A1674, P!$A$2:$AK$1048576, MATCH('HOF Meter (RP)'!AA$1, P!$A$1:$AK$1, 0), FALSE)</f>
        <v>4.6219987000583602</v>
      </c>
      <c r="AB1674">
        <f t="shared" si="869"/>
        <v>1577</v>
      </c>
      <c r="AC1674">
        <f>VLOOKUP($A1674, P!$A$2:$AK$1048576, MATCH('HOF Meter (RP)'!AC$1, P!$A$1:$AK$1, 0), FALSE)</f>
        <v>1.12443439</v>
      </c>
      <c r="AD1674">
        <f t="shared" si="870"/>
        <v>1334</v>
      </c>
      <c r="AE1674">
        <f>VLOOKUP($A1674, P!$A$2:$AK$1048576, MATCH('HOF Meter (RP)'!AE$1, P!$A$1:$AK$1, 0), FALSE)</f>
        <v>0.26221156727599598</v>
      </c>
      <c r="AF1674">
        <f t="shared" si="871"/>
        <v>1095</v>
      </c>
      <c r="AG1674">
        <f>VLOOKUP($A1674, P!$A$2:$AK$1048576, MATCH('HOF Meter (RP)'!AG$1, P!$A$1:$AK$1, 0), FALSE)</f>
        <v>1.5302092227191699</v>
      </c>
      <c r="AH1674">
        <f t="shared" si="872"/>
        <v>1530</v>
      </c>
      <c r="AI1674">
        <f>VLOOKUP($A1674, P!$A$2:$AK$1048576, MATCH('HOF Meter (RP)'!AI$1, P!$A$1:$AK$1, 0), FALSE)</f>
        <v>4.1578870409102597</v>
      </c>
      <c r="AJ1674">
        <f t="shared" si="873"/>
        <v>1047</v>
      </c>
      <c r="AK1674">
        <f>VLOOKUP($A1674, P!$A$2:$AK$1048576, MATCH('HOF Meter (RP)'!AK$1, P!$A$1:$AK$1, 0), FALSE)</f>
        <v>0.49256697809323602</v>
      </c>
      <c r="AL1674" s="9">
        <f t="shared" si="874"/>
        <v>1596</v>
      </c>
      <c r="AM1674">
        <f>VLOOKUP($A1674, P!$A$2:$AK$1048576, MATCH('HOF Meter (RP)'!AM$1, P!$A$1:$AK$1, 0), FALSE)</f>
        <v>0.11452382657364241</v>
      </c>
      <c r="AN1674">
        <f t="shared" si="875"/>
        <v>1629</v>
      </c>
      <c r="AO1674">
        <f>VLOOKUP($A1674, P!$A$2:$AK$1048576, MATCH('HOF Meter (RP)'!AO$1, P!$A$1:$AK$1, 0), FALSE)</f>
        <v>-1.9442779719829499</v>
      </c>
      <c r="AP1674">
        <f t="shared" si="876"/>
        <v>1384</v>
      </c>
      <c r="AQ1674">
        <f>VLOOKUP($A1674, P!$A$2:$AK$1048576, MATCH('HOF Meter (RP)'!AQ$1, P!$A$1:$AK$1, 0), FALSE)</f>
        <v>-1.30554079443657</v>
      </c>
      <c r="AR1674">
        <f t="shared" si="877"/>
        <v>1404</v>
      </c>
      <c r="AS1674">
        <f>VLOOKUP($A1674, P!$A$2:$AK$1048576, MATCH('HOF Meter (RP)'!AS$1, P!$A$1:$AK$1, 0), FALSE)</f>
        <v>136.588977110532</v>
      </c>
      <c r="AT1674" s="9">
        <f t="shared" si="878"/>
        <v>1718</v>
      </c>
      <c r="AU1674">
        <f>VLOOKUP($A1674, P!$A$2:$AK$1048576, MATCH('HOF Meter (RP)'!AU$1, P!$A$1:$AK$1, 0), FALSE)</f>
        <v>121.86188742378999</v>
      </c>
      <c r="AV1674">
        <f t="shared" si="879"/>
        <v>1703</v>
      </c>
      <c r="AW1674">
        <f>VLOOKUP($A1674, P!$A$2:$AK$1048576, MATCH('HOF Meter (RP)'!AW$1, P!$A$1:$AK$1, 0), FALSE)</f>
        <v>0</v>
      </c>
      <c r="AX1674">
        <f t="shared" si="880"/>
        <v>1</v>
      </c>
      <c r="AY1674">
        <f>VLOOKUP($A1674, P!$A$2:$AK$1048576, MATCH('HOF Meter (RP)'!AY$1, P!$A$1:$AK$1, 0), FALSE)</f>
        <v>0.43274062724724899</v>
      </c>
      <c r="AZ1674">
        <f t="shared" si="881"/>
        <v>1539</v>
      </c>
      <c r="BA1674">
        <f>VLOOKUP($A1674, P!$A$2:$AK$1048576, MATCH('HOF Meter (RP)'!BA$1, P!$A$1:$AK$1, 0), FALSE)</f>
        <v>95.154139034956899</v>
      </c>
      <c r="BB1674" s="9">
        <f t="shared" si="882"/>
        <v>983</v>
      </c>
      <c r="BC1674">
        <f>VLOOKUP($A1674, P!$A$2:$AK$1048576, MATCH('HOF Meter (RP)'!BC$1, P!$A$1:$AK$1, 0), FALSE)</f>
        <v>142.32617778205301</v>
      </c>
      <c r="BD1674" s="9">
        <f t="shared" si="883"/>
        <v>1609</v>
      </c>
      <c r="BE1674">
        <f>VLOOKUP($A1674, P!$A$2:$AK$1048576, MATCH('HOF Meter (RP)'!BE$1, P!$A$1:$AK$1, 0), FALSE)</f>
        <v>66.788244453823594</v>
      </c>
      <c r="BF1674">
        <f t="shared" si="884"/>
        <v>1603</v>
      </c>
      <c r="BG1674">
        <f>VLOOKUP($A1674, P!$A$2:$AK$1048576, MATCH('HOF Meter (RP)'!BG$1, P!$A$1:$AK$1, 0), FALSE)</f>
        <v>107.64086518205499</v>
      </c>
      <c r="BH1674" s="9">
        <f t="shared" si="885"/>
        <v>1537</v>
      </c>
      <c r="BI1674">
        <f>VLOOKUP($A1674, P!$A$2:$AK$1048576, MATCH('HOF Meter (RP)'!BI$1, P!$A$1:$AK$1, 0), FALSE)</f>
        <v>118.14694274330201</v>
      </c>
      <c r="BJ1674" s="9">
        <f t="shared" si="886"/>
        <v>1697</v>
      </c>
      <c r="BK1674">
        <f>VLOOKUP($A1674, P!$A$2:$AK$1048576, MATCH('HOF Meter (RP)'!BK$1, P!$A$1:$AK$1, 0), FALSE)</f>
        <v>0</v>
      </c>
      <c r="BL1674">
        <f t="shared" si="887"/>
        <v>718</v>
      </c>
      <c r="BM1674" t="str">
        <f>VLOOKUP($A1674, P!$A$2:$AK$1048576, MATCH('HOF Meter (RP)'!BM$1, P!$A$1:$AK$1, 0), FALSE)</f>
        <v>Mike Kekich</v>
      </c>
      <c r="BN1674">
        <f>VLOOKUP($A1674, P!$A$2:$AK$1048576, MATCH('HOF Meter (RP)'!BN$1, P!$A$1:$AK$1, 0), FALSE)</f>
        <v>1006764</v>
      </c>
      <c r="BO1674">
        <f>VLOOKUP($A1674, P!$A$2:$AK$1048576, MATCH('HOF Meter (RP)'!BO$1, P!$A$1:$AK$1, 0), FALSE)</f>
        <v>116909</v>
      </c>
      <c r="BP1674" s="10">
        <f t="shared" si="888"/>
        <v>1410.127504963436</v>
      </c>
      <c r="BQ1674" s="10">
        <f t="shared" si="858"/>
        <v>-1244.6870407543984</v>
      </c>
      <c r="BR1674" s="8">
        <f t="shared" si="889"/>
        <v>1673</v>
      </c>
      <c r="BS1674" s="7">
        <f t="shared" si="890"/>
        <v>10</v>
      </c>
    </row>
    <row r="1675" spans="1:71" x14ac:dyDescent="0.45">
      <c r="A1675">
        <v>1003802</v>
      </c>
      <c r="B1675" t="str">
        <f>VLOOKUP(A1675, P!$A$2:$AK$1048576, MATCH('HOF Meter (RP)'!B$1, P!$A$1:$AK$1, 0), FALSE)</f>
        <v>Eddie Erautt</v>
      </c>
      <c r="C1675" t="str">
        <f>VLOOKUP($A1675, P!$A$2:$AK$1048576, MATCH('HOF Meter (RP)'!C$1, P!$A$1:$AK$1, 0), FALSE)</f>
        <v>RP</v>
      </c>
      <c r="D1675" t="str">
        <f>VLOOKUP($A1675, P!$A$2:$AK$1048576, MATCH('HOF Meter (RP)'!D$1, P!$A$1:$AK$1, 0), FALSE)</f>
        <v>RP</v>
      </c>
      <c r="E1675">
        <f>VLOOKUP($A1675, P!$A$2:$AK$1048576, MATCH('HOF Meter (RP)'!E$1, P!$A$1:$AK$1, 0), FALSE)</f>
        <v>0</v>
      </c>
      <c r="F1675">
        <f>VLOOKUP($A1675, P!$A$2:$AK$1048576, MATCH('HOF Meter (RP)'!F$1, P!$A$1:$AK$1, 0), FALSE)</f>
        <v>0</v>
      </c>
      <c r="G1675">
        <f t="shared" si="859"/>
        <v>0</v>
      </c>
      <c r="H1675">
        <f>VLOOKUP($A1675, P!$A$2:$AK$1048576, MATCH('HOF Meter (RP)'!H$1, P!$A$1:$AK$1, 0), FALSE)</f>
        <v>0</v>
      </c>
      <c r="I1675">
        <f>VLOOKUP($A1675, P!$A$2:$AK$1048576, MATCH('HOF Meter (RP)'!I$1, P!$A$1:$AK$1, 0), FALSE)</f>
        <v>15</v>
      </c>
      <c r="J1675">
        <f t="shared" si="860"/>
        <v>1547</v>
      </c>
      <c r="K1675">
        <f>VLOOKUP($A1675, P!$A$2:$AK$1048576, MATCH('HOF Meter (RP)'!K$1, P!$A$1:$AK$1, 0), FALSE)</f>
        <v>23</v>
      </c>
      <c r="L1675">
        <f t="shared" si="861"/>
        <v>1287</v>
      </c>
      <c r="M1675">
        <f>VLOOKUP($A1675, P!$A$2:$AK$1048576, MATCH('HOF Meter (RP)'!M$1, P!$A$1:$AK$1, 0), FALSE)</f>
        <v>0.39473684210526316</v>
      </c>
      <c r="N1675" s="9">
        <f t="shared" si="862"/>
        <v>1486</v>
      </c>
      <c r="O1675">
        <f>VLOOKUP($A1675, P!$A$2:$AK$1048576, MATCH('HOF Meter (RP)'!O$1, P!$A$1:$AK$1, 0), FALSE)</f>
        <v>4.8595254747187999</v>
      </c>
      <c r="P1675">
        <f t="shared" si="863"/>
        <v>1545</v>
      </c>
      <c r="Q1675">
        <f>VLOOKUP($A1675, P!$A$2:$AK$1048576, MATCH('HOF Meter (RP)'!Q$1, P!$A$1:$AK$1, 0), FALSE)</f>
        <v>164</v>
      </c>
      <c r="R1675">
        <f t="shared" si="864"/>
        <v>1310</v>
      </c>
      <c r="S1675">
        <f>VLOOKUP($A1675, P!$A$2:$AK$1048576, MATCH('HOF Meter (RP)'!S$1, P!$A$1:$AK$1, 0), FALSE)</f>
        <v>22</v>
      </c>
      <c r="T1675">
        <f t="shared" si="865"/>
        <v>1150</v>
      </c>
      <c r="U1675">
        <f>VLOOKUP($A1675, P!$A$2:$AK$1048576, MATCH('HOF Meter (RP)'!U$1, P!$A$1:$AK$1, 0), FALSE)</f>
        <v>2</v>
      </c>
      <c r="V1675" s="9">
        <f t="shared" si="866"/>
        <v>1447</v>
      </c>
      <c r="W1675">
        <f>VLOOKUP($A1675, P!$A$2:$AK$1048576, MATCH('HOF Meter (RP)'!W$1, P!$A$1:$AK$1, 0), FALSE)</f>
        <v>379.2</v>
      </c>
      <c r="X1675">
        <f t="shared" si="867"/>
        <v>1427</v>
      </c>
      <c r="Y1675">
        <f>VLOOKUP($A1675, P!$A$2:$AK$1048576, MATCH('HOF Meter (RP)'!Y$1, P!$A$1:$AK$1, 0), FALSE)</f>
        <v>3.7216853635651299</v>
      </c>
      <c r="Z1675">
        <f t="shared" si="868"/>
        <v>1387</v>
      </c>
      <c r="AA1675">
        <f>VLOOKUP($A1675, P!$A$2:$AK$1048576, MATCH('HOF Meter (RP)'!AA$1, P!$A$1:$AK$1, 0), FALSE)</f>
        <v>4.2431954145105601</v>
      </c>
      <c r="AB1675">
        <f t="shared" si="869"/>
        <v>1428</v>
      </c>
      <c r="AC1675">
        <f>VLOOKUP($A1675, P!$A$2:$AK$1048576, MATCH('HOF Meter (RP)'!AC$1, P!$A$1:$AK$1, 0), FALSE)</f>
        <v>0.87709497000000003</v>
      </c>
      <c r="AD1675">
        <f t="shared" si="870"/>
        <v>1546</v>
      </c>
      <c r="AE1675">
        <f>VLOOKUP($A1675, P!$A$2:$AK$1048576, MATCH('HOF Meter (RP)'!AE$1, P!$A$1:$AK$1, 0), FALSE)</f>
        <v>0.28779840848806298</v>
      </c>
      <c r="AF1675">
        <f t="shared" si="871"/>
        <v>1649</v>
      </c>
      <c r="AG1675">
        <f>VLOOKUP($A1675, P!$A$2:$AK$1048576, MATCH('HOF Meter (RP)'!AG$1, P!$A$1:$AK$1, 0), FALSE)</f>
        <v>1.61457404661388</v>
      </c>
      <c r="AH1675">
        <f t="shared" si="872"/>
        <v>1667</v>
      </c>
      <c r="AI1675">
        <f>VLOOKUP($A1675, P!$A$2:$AK$1048576, MATCH('HOF Meter (RP)'!AI$1, P!$A$1:$AK$1, 0), FALSE)</f>
        <v>4.4580375224869799</v>
      </c>
      <c r="AJ1675">
        <f t="shared" si="873"/>
        <v>1373</v>
      </c>
      <c r="AK1675">
        <f>VLOOKUP($A1675, P!$A$2:$AK$1048576, MATCH('HOF Meter (RP)'!AK$1, P!$A$1:$AK$1, 0), FALSE)</f>
        <v>0.94884352944791295</v>
      </c>
      <c r="AL1675" s="9">
        <f t="shared" si="874"/>
        <v>1521</v>
      </c>
      <c r="AM1675">
        <f>VLOOKUP($A1675, P!$A$2:$AK$1048576, MATCH('HOF Meter (RP)'!AM$1, P!$A$1:$AK$1, 0), FALSE)</f>
        <v>0.50044489949784443</v>
      </c>
      <c r="AN1675">
        <f t="shared" si="875"/>
        <v>1480</v>
      </c>
      <c r="AO1675">
        <f>VLOOKUP($A1675, P!$A$2:$AK$1048576, MATCH('HOF Meter (RP)'!AO$1, P!$A$1:$AK$1, 0), FALSE)</f>
        <v>0</v>
      </c>
      <c r="AP1675">
        <f t="shared" si="876"/>
        <v>533</v>
      </c>
      <c r="AQ1675">
        <f>VLOOKUP($A1675, P!$A$2:$AK$1048576, MATCH('HOF Meter (RP)'!AQ$1, P!$A$1:$AK$1, 0), FALSE)</f>
        <v>0</v>
      </c>
      <c r="AR1675">
        <f t="shared" si="877"/>
        <v>467</v>
      </c>
      <c r="AS1675">
        <f>VLOOKUP($A1675, P!$A$2:$AK$1048576, MATCH('HOF Meter (RP)'!AS$1, P!$A$1:$AK$1, 0), FALSE)</f>
        <v>119.23118978629699</v>
      </c>
      <c r="AT1675" s="9">
        <f t="shared" si="878"/>
        <v>1575</v>
      </c>
      <c r="AU1675">
        <f>VLOOKUP($A1675, P!$A$2:$AK$1048576, MATCH('HOF Meter (RP)'!AU$1, P!$A$1:$AK$1, 0), FALSE)</f>
        <v>108.019447182191</v>
      </c>
      <c r="AV1675">
        <f t="shared" si="879"/>
        <v>1335</v>
      </c>
      <c r="AW1675">
        <f>VLOOKUP($A1675, P!$A$2:$AK$1048576, MATCH('HOF Meter (RP)'!AW$1, P!$A$1:$AK$1, 0), FALSE)</f>
        <v>0</v>
      </c>
      <c r="AX1675">
        <f t="shared" si="880"/>
        <v>1</v>
      </c>
      <c r="AY1675">
        <f>VLOOKUP($A1675, P!$A$2:$AK$1048576, MATCH('HOF Meter (RP)'!AY$1, P!$A$1:$AK$1, 0), FALSE)</f>
        <v>0.40148795223181699</v>
      </c>
      <c r="AZ1675">
        <f t="shared" si="881"/>
        <v>1515</v>
      </c>
      <c r="BA1675">
        <f>VLOOKUP($A1675, P!$A$2:$AK$1048576, MATCH('HOF Meter (RP)'!BA$1, P!$A$1:$AK$1, 0), FALSE)</f>
        <v>96.427038852031899</v>
      </c>
      <c r="BB1675" s="9">
        <f t="shared" si="882"/>
        <v>941</v>
      </c>
      <c r="BC1675">
        <f>VLOOKUP($A1675, P!$A$2:$AK$1048576, MATCH('HOF Meter (RP)'!BC$1, P!$A$1:$AK$1, 0), FALSE)</f>
        <v>118.079135786395</v>
      </c>
      <c r="BD1675" s="9">
        <f t="shared" si="883"/>
        <v>1193</v>
      </c>
      <c r="BE1675">
        <f>VLOOKUP($A1675, P!$A$2:$AK$1048576, MATCH('HOF Meter (RP)'!BE$1, P!$A$1:$AK$1, 0), FALSE)</f>
        <v>81.997805861442004</v>
      </c>
      <c r="BF1675">
        <f t="shared" si="884"/>
        <v>1249</v>
      </c>
      <c r="BG1675">
        <f>VLOOKUP($A1675, P!$A$2:$AK$1048576, MATCH('HOF Meter (RP)'!BG$1, P!$A$1:$AK$1, 0), FALSE)</f>
        <v>110.400139585812</v>
      </c>
      <c r="BH1675" s="9">
        <f t="shared" si="885"/>
        <v>1659</v>
      </c>
      <c r="BI1675">
        <f>VLOOKUP($A1675, P!$A$2:$AK$1048576, MATCH('HOF Meter (RP)'!BI$1, P!$A$1:$AK$1, 0), FALSE)</f>
        <v>114.082971589781</v>
      </c>
      <c r="BJ1675" s="9">
        <f t="shared" si="886"/>
        <v>1639</v>
      </c>
      <c r="BK1675">
        <f>VLOOKUP($A1675, P!$A$2:$AK$1048576, MATCH('HOF Meter (RP)'!BK$1, P!$A$1:$AK$1, 0), FALSE)</f>
        <v>0</v>
      </c>
      <c r="BL1675">
        <f t="shared" si="887"/>
        <v>718</v>
      </c>
      <c r="BM1675" t="str">
        <f>VLOOKUP($A1675, P!$A$2:$AK$1048576, MATCH('HOF Meter (RP)'!BM$1, P!$A$1:$AK$1, 0), FALSE)</f>
        <v>Eddie Erautt</v>
      </c>
      <c r="BN1675">
        <f>VLOOKUP($A1675, P!$A$2:$AK$1048576, MATCH('HOF Meter (RP)'!BN$1, P!$A$1:$AK$1, 0), FALSE)</f>
        <v>1003802</v>
      </c>
      <c r="BO1675">
        <f>VLOOKUP($A1675, P!$A$2:$AK$1048576, MATCH('HOF Meter (RP)'!BO$1, P!$A$1:$AK$1, 0), FALSE)</f>
        <v>113873</v>
      </c>
      <c r="BP1675" s="10">
        <f t="shared" si="888"/>
        <v>1411.1366286690293</v>
      </c>
      <c r="BQ1675" s="10">
        <f t="shared" si="858"/>
        <v>-1245.6961644599915</v>
      </c>
      <c r="BR1675" s="8">
        <f t="shared" si="889"/>
        <v>1674</v>
      </c>
      <c r="BS1675" s="7">
        <f t="shared" si="890"/>
        <v>10</v>
      </c>
    </row>
    <row r="1676" spans="1:71" x14ac:dyDescent="0.45">
      <c r="A1676">
        <v>446</v>
      </c>
      <c r="B1676" t="str">
        <f>VLOOKUP(A1676, P!$A$2:$AK$1048576, MATCH('HOF Meter (RP)'!B$1, P!$A$1:$AK$1, 0), FALSE)</f>
        <v>Victor Santos</v>
      </c>
      <c r="C1676" t="str">
        <f>VLOOKUP($A1676, P!$A$2:$AK$1048576, MATCH('HOF Meter (RP)'!C$1, P!$A$1:$AK$1, 0), FALSE)</f>
        <v>RP</v>
      </c>
      <c r="D1676" t="str">
        <f>VLOOKUP($A1676, P!$A$2:$AK$1048576, MATCH('HOF Meter (RP)'!D$1, P!$A$1:$AK$1, 0), FALSE)</f>
        <v>SP</v>
      </c>
      <c r="E1676">
        <f>VLOOKUP($A1676, P!$A$2:$AK$1048576, MATCH('HOF Meter (RP)'!E$1, P!$A$1:$AK$1, 0), FALSE)</f>
        <v>0</v>
      </c>
      <c r="F1676">
        <f>VLOOKUP($A1676, P!$A$2:$AK$1048576, MATCH('HOF Meter (RP)'!F$1, P!$A$1:$AK$1, 0), FALSE)</f>
        <v>0</v>
      </c>
      <c r="G1676">
        <f t="shared" si="859"/>
        <v>0</v>
      </c>
      <c r="H1676">
        <f>VLOOKUP($A1676, P!$A$2:$AK$1048576, MATCH('HOF Meter (RP)'!H$1, P!$A$1:$AK$1, 0), FALSE)</f>
        <v>0</v>
      </c>
      <c r="I1676">
        <f>VLOOKUP($A1676, P!$A$2:$AK$1048576, MATCH('HOF Meter (RP)'!I$1, P!$A$1:$AK$1, 0), FALSE)</f>
        <v>23</v>
      </c>
      <c r="J1676">
        <f t="shared" si="860"/>
        <v>1149</v>
      </c>
      <c r="K1676">
        <f>VLOOKUP($A1676, P!$A$2:$AK$1048576, MATCH('HOF Meter (RP)'!K$1, P!$A$1:$AK$1, 0), FALSE)</f>
        <v>48</v>
      </c>
      <c r="L1676">
        <f t="shared" si="861"/>
        <v>459</v>
      </c>
      <c r="M1676">
        <f>VLOOKUP($A1676, P!$A$2:$AK$1048576, MATCH('HOF Meter (RP)'!M$1, P!$A$1:$AK$1, 0), FALSE)</f>
        <v>0.323943661971831</v>
      </c>
      <c r="N1676" s="9">
        <f t="shared" si="862"/>
        <v>1675</v>
      </c>
      <c r="O1676">
        <f>VLOOKUP($A1676, P!$A$2:$AK$1048576, MATCH('HOF Meter (RP)'!O$1, P!$A$1:$AK$1, 0), FALSE)</f>
        <v>5.2147204659035999</v>
      </c>
      <c r="P1676">
        <f t="shared" si="863"/>
        <v>1645</v>
      </c>
      <c r="Q1676">
        <f>VLOOKUP($A1676, P!$A$2:$AK$1048576, MATCH('HOF Meter (RP)'!Q$1, P!$A$1:$AK$1, 0), FALSE)</f>
        <v>186</v>
      </c>
      <c r="R1676">
        <f t="shared" si="864"/>
        <v>1217</v>
      </c>
      <c r="S1676">
        <f>VLOOKUP($A1676, P!$A$2:$AK$1048576, MATCH('HOF Meter (RP)'!S$1, P!$A$1:$AK$1, 0), FALSE)</f>
        <v>87</v>
      </c>
      <c r="T1676">
        <f t="shared" si="865"/>
        <v>369</v>
      </c>
      <c r="U1676">
        <f>VLOOKUP($A1676, P!$A$2:$AK$1048576, MATCH('HOF Meter (RP)'!U$1, P!$A$1:$AK$1, 0), FALSE)</f>
        <v>0</v>
      </c>
      <c r="V1676" s="9">
        <f t="shared" si="866"/>
        <v>1644</v>
      </c>
      <c r="W1676">
        <f>VLOOKUP($A1676, P!$A$2:$AK$1048576, MATCH('HOF Meter (RP)'!W$1, P!$A$1:$AK$1, 0), FALSE)</f>
        <v>602.1</v>
      </c>
      <c r="X1676">
        <f t="shared" si="867"/>
        <v>827</v>
      </c>
      <c r="Y1676">
        <f>VLOOKUP($A1676, P!$A$2:$AK$1048576, MATCH('HOF Meter (RP)'!Y$1, P!$A$1:$AK$1, 0), FALSE)</f>
        <v>6.3503042922894801</v>
      </c>
      <c r="Z1676">
        <f t="shared" si="868"/>
        <v>636</v>
      </c>
      <c r="AA1676">
        <f>VLOOKUP($A1676, P!$A$2:$AK$1048576, MATCH('HOF Meter (RP)'!AA$1, P!$A$1:$AK$1, 0), FALSE)</f>
        <v>4.1687879942323898</v>
      </c>
      <c r="AB1676">
        <f t="shared" si="869"/>
        <v>1390</v>
      </c>
      <c r="AC1676">
        <f>VLOOKUP($A1676, P!$A$2:$AK$1048576, MATCH('HOF Meter (RP)'!AC$1, P!$A$1:$AK$1, 0), FALSE)</f>
        <v>1.52329749</v>
      </c>
      <c r="AD1676">
        <f t="shared" si="870"/>
        <v>942</v>
      </c>
      <c r="AE1676">
        <f>VLOOKUP($A1676, P!$A$2:$AK$1048576, MATCH('HOF Meter (RP)'!AE$1, P!$A$1:$AK$1, 0), FALSE)</f>
        <v>0.27892561983470998</v>
      </c>
      <c r="AF1676">
        <f t="shared" si="871"/>
        <v>1536</v>
      </c>
      <c r="AG1676">
        <f>VLOOKUP($A1676, P!$A$2:$AK$1048576, MATCH('HOF Meter (RP)'!AG$1, P!$A$1:$AK$1, 0), FALSE)</f>
        <v>1.58384059995926</v>
      </c>
      <c r="AH1676">
        <f t="shared" si="872"/>
        <v>1636</v>
      </c>
      <c r="AI1676">
        <f>VLOOKUP($A1676, P!$A$2:$AK$1048576, MATCH('HOF Meter (RP)'!AI$1, P!$A$1:$AK$1, 0), FALSE)</f>
        <v>5.02562075016737</v>
      </c>
      <c r="AJ1676">
        <f t="shared" si="873"/>
        <v>1662</v>
      </c>
      <c r="AK1676">
        <f>VLOOKUP($A1676, P!$A$2:$AK$1048576, MATCH('HOF Meter (RP)'!AK$1, P!$A$1:$AK$1, 0), FALSE)</f>
        <v>2.6290730182081399</v>
      </c>
      <c r="AL1676" s="9">
        <f t="shared" si="874"/>
        <v>1137</v>
      </c>
      <c r="AM1676">
        <f>VLOOKUP($A1676, P!$A$2:$AK$1048576, MATCH('HOF Meter (RP)'!AM$1, P!$A$1:$AK$1, 0), FALSE)</f>
        <v>0.87330111882017603</v>
      </c>
      <c r="AN1676">
        <f t="shared" si="875"/>
        <v>1239</v>
      </c>
      <c r="AO1676">
        <f>VLOOKUP($A1676, P!$A$2:$AK$1048576, MATCH('HOF Meter (RP)'!AO$1, P!$A$1:$AK$1, 0), FALSE)</f>
        <v>-7.4742621295153997</v>
      </c>
      <c r="AP1676">
        <f t="shared" si="876"/>
        <v>1706</v>
      </c>
      <c r="AQ1676">
        <f>VLOOKUP($A1676, P!$A$2:$AK$1048576, MATCH('HOF Meter (RP)'!AQ$1, P!$A$1:$AK$1, 0), FALSE)</f>
        <v>-2.7296307433961302</v>
      </c>
      <c r="AR1676">
        <f t="shared" si="877"/>
        <v>1596</v>
      </c>
      <c r="AS1676">
        <f>VLOOKUP($A1676, P!$A$2:$AK$1048576, MATCH('HOF Meter (RP)'!AS$1, P!$A$1:$AK$1, 0), FALSE)</f>
        <v>117.86588889238899</v>
      </c>
      <c r="AT1676" s="9">
        <f t="shared" si="878"/>
        <v>1547</v>
      </c>
      <c r="AU1676">
        <f>VLOOKUP($A1676, P!$A$2:$AK$1048576, MATCH('HOF Meter (RP)'!AU$1, P!$A$1:$AK$1, 0), FALSE)</f>
        <v>113.318792933466</v>
      </c>
      <c r="AV1676">
        <f t="shared" si="879"/>
        <v>1534</v>
      </c>
      <c r="AW1676">
        <f>VLOOKUP($A1676, P!$A$2:$AK$1048576, MATCH('HOF Meter (RP)'!AW$1, P!$A$1:$AK$1, 0), FALSE)</f>
        <v>4.7277408544404498</v>
      </c>
      <c r="AX1676">
        <f t="shared" si="880"/>
        <v>1685</v>
      </c>
      <c r="AY1676">
        <f>VLOOKUP($A1676, P!$A$2:$AK$1048576, MATCH('HOF Meter (RP)'!AY$1, P!$A$1:$AK$1, 0), FALSE)</f>
        <v>0.18909971573623</v>
      </c>
      <c r="AZ1676">
        <f t="shared" si="881"/>
        <v>1254</v>
      </c>
      <c r="BA1676">
        <f>VLOOKUP($A1676, P!$A$2:$AK$1048576, MATCH('HOF Meter (RP)'!BA$1, P!$A$1:$AK$1, 0), FALSE)</f>
        <v>95.737094137707899</v>
      </c>
      <c r="BB1676" s="9">
        <f t="shared" si="882"/>
        <v>965</v>
      </c>
      <c r="BC1676">
        <f>VLOOKUP($A1676, P!$A$2:$AK$1048576, MATCH('HOF Meter (RP)'!BC$1, P!$A$1:$AK$1, 0), FALSE)</f>
        <v>125.26122909224</v>
      </c>
      <c r="BD1676" s="9">
        <f t="shared" si="883"/>
        <v>1355</v>
      </c>
      <c r="BE1676">
        <f>VLOOKUP($A1676, P!$A$2:$AK$1048576, MATCH('HOF Meter (RP)'!BE$1, P!$A$1:$AK$1, 0), FALSE)</f>
        <v>76.724150063364405</v>
      </c>
      <c r="BF1676">
        <f t="shared" si="884"/>
        <v>1406</v>
      </c>
      <c r="BG1676">
        <f>VLOOKUP($A1676, P!$A$2:$AK$1048576, MATCH('HOF Meter (RP)'!BG$1, P!$A$1:$AK$1, 0), FALSE)</f>
        <v>107.45177982008801</v>
      </c>
      <c r="BH1676" s="9">
        <f t="shared" si="885"/>
        <v>1525</v>
      </c>
      <c r="BI1676">
        <f>VLOOKUP($A1676, P!$A$2:$AK$1048576, MATCH('HOF Meter (RP)'!BI$1, P!$A$1:$AK$1, 0), FALSE)</f>
        <v>114.07494386656499</v>
      </c>
      <c r="BJ1676" s="9">
        <f t="shared" si="886"/>
        <v>1638</v>
      </c>
      <c r="BK1676">
        <f>VLOOKUP($A1676, P!$A$2:$AK$1048576, MATCH('HOF Meter (RP)'!BK$1, P!$A$1:$AK$1, 0), FALSE)</f>
        <v>34</v>
      </c>
      <c r="BL1676">
        <f t="shared" si="887"/>
        <v>172</v>
      </c>
      <c r="BM1676" t="str">
        <f>VLOOKUP($A1676, P!$A$2:$AK$1048576, MATCH('HOF Meter (RP)'!BM$1, P!$A$1:$AK$1, 0), FALSE)</f>
        <v>Victor Santos</v>
      </c>
      <c r="BN1676">
        <f>VLOOKUP($A1676, P!$A$2:$AK$1048576, MATCH('HOF Meter (RP)'!BN$1, P!$A$1:$AK$1, 0), FALSE)</f>
        <v>446</v>
      </c>
      <c r="BO1676">
        <f>VLOOKUP($A1676, P!$A$2:$AK$1048576, MATCH('HOF Meter (RP)'!BO$1, P!$A$1:$AK$1, 0), FALSE)</f>
        <v>276343</v>
      </c>
      <c r="BP1676" s="10">
        <f t="shared" si="888"/>
        <v>1412.2195491578136</v>
      </c>
      <c r="BQ1676" s="10">
        <f t="shared" si="858"/>
        <v>-1246.779084948776</v>
      </c>
      <c r="BR1676" s="8">
        <f t="shared" si="889"/>
        <v>1675</v>
      </c>
      <c r="BS1676" s="7">
        <f t="shared" si="890"/>
        <v>10</v>
      </c>
    </row>
    <row r="1677" spans="1:71" x14ac:dyDescent="0.45">
      <c r="A1677">
        <v>1004531</v>
      </c>
      <c r="B1677" t="str">
        <f>VLOOKUP(A1677, P!$A$2:$AK$1048576, MATCH('HOF Meter (RP)'!B$1, P!$A$1:$AK$1, 0), FALSE)</f>
        <v>Rob Gardner</v>
      </c>
      <c r="C1677" t="str">
        <f>VLOOKUP($A1677, P!$A$2:$AK$1048576, MATCH('HOF Meter (RP)'!C$1, P!$A$1:$AK$1, 0), FALSE)</f>
        <v>RP</v>
      </c>
      <c r="D1677" t="str">
        <f>VLOOKUP($A1677, P!$A$2:$AK$1048576, MATCH('HOF Meter (RP)'!D$1, P!$A$1:$AK$1, 0), FALSE)</f>
        <v>RP</v>
      </c>
      <c r="E1677">
        <f>VLOOKUP($A1677, P!$A$2:$AK$1048576, MATCH('HOF Meter (RP)'!E$1, P!$A$1:$AK$1, 0), FALSE)</f>
        <v>0</v>
      </c>
      <c r="F1677">
        <f>VLOOKUP($A1677, P!$A$2:$AK$1048576, MATCH('HOF Meter (RP)'!F$1, P!$A$1:$AK$1, 0), FALSE)</f>
        <v>0</v>
      </c>
      <c r="G1677">
        <f t="shared" si="859"/>
        <v>0</v>
      </c>
      <c r="H1677">
        <f>VLOOKUP($A1677, P!$A$2:$AK$1048576, MATCH('HOF Meter (RP)'!H$1, P!$A$1:$AK$1, 0), FALSE)</f>
        <v>0</v>
      </c>
      <c r="I1677">
        <f>VLOOKUP($A1677, P!$A$2:$AK$1048576, MATCH('HOF Meter (RP)'!I$1, P!$A$1:$AK$1, 0), FALSE)</f>
        <v>14</v>
      </c>
      <c r="J1677">
        <f t="shared" si="860"/>
        <v>1587</v>
      </c>
      <c r="K1677">
        <f>VLOOKUP($A1677, P!$A$2:$AK$1048576, MATCH('HOF Meter (RP)'!K$1, P!$A$1:$AK$1, 0), FALSE)</f>
        <v>18</v>
      </c>
      <c r="L1677">
        <f t="shared" si="861"/>
        <v>1514</v>
      </c>
      <c r="M1677">
        <f>VLOOKUP($A1677, P!$A$2:$AK$1048576, MATCH('HOF Meter (RP)'!M$1, P!$A$1:$AK$1, 0), FALSE)</f>
        <v>0.4375</v>
      </c>
      <c r="N1677" s="9">
        <f t="shared" si="862"/>
        <v>1223</v>
      </c>
      <c r="O1677">
        <f>VLOOKUP($A1677, P!$A$2:$AK$1048576, MATCH('HOF Meter (RP)'!O$1, P!$A$1:$AK$1, 0), FALSE)</f>
        <v>4.3504518184811696</v>
      </c>
      <c r="P1677">
        <f t="shared" si="863"/>
        <v>1239</v>
      </c>
      <c r="Q1677">
        <f>VLOOKUP($A1677, P!$A$2:$AK$1048576, MATCH('HOF Meter (RP)'!Q$1, P!$A$1:$AK$1, 0), FALSE)</f>
        <v>109</v>
      </c>
      <c r="R1677">
        <f t="shared" si="864"/>
        <v>1577</v>
      </c>
      <c r="S1677">
        <f>VLOOKUP($A1677, P!$A$2:$AK$1048576, MATCH('HOF Meter (RP)'!S$1, P!$A$1:$AK$1, 0), FALSE)</f>
        <v>42</v>
      </c>
      <c r="T1677">
        <f t="shared" si="865"/>
        <v>873</v>
      </c>
      <c r="U1677">
        <f>VLOOKUP($A1677, P!$A$2:$AK$1048576, MATCH('HOF Meter (RP)'!U$1, P!$A$1:$AK$1, 0), FALSE)</f>
        <v>2</v>
      </c>
      <c r="V1677" s="9">
        <f t="shared" si="866"/>
        <v>1447</v>
      </c>
      <c r="W1677">
        <f>VLOOKUP($A1677, P!$A$2:$AK$1048576, MATCH('HOF Meter (RP)'!W$1, P!$A$1:$AK$1, 0), FALSE)</f>
        <v>331</v>
      </c>
      <c r="X1677">
        <f t="shared" si="867"/>
        <v>1609</v>
      </c>
      <c r="Y1677">
        <f>VLOOKUP($A1677, P!$A$2:$AK$1048576, MATCH('HOF Meter (RP)'!Y$1, P!$A$1:$AK$1, 0), FALSE)</f>
        <v>5.2477325060429196</v>
      </c>
      <c r="Z1677">
        <f t="shared" si="868"/>
        <v>963</v>
      </c>
      <c r="AA1677">
        <f>VLOOKUP($A1677, P!$A$2:$AK$1048576, MATCH('HOF Meter (RP)'!AA$1, P!$A$1:$AK$1, 0), FALSE)</f>
        <v>3.61631307411248</v>
      </c>
      <c r="AB1677">
        <f t="shared" si="869"/>
        <v>979</v>
      </c>
      <c r="AC1677">
        <f>VLOOKUP($A1677, P!$A$2:$AK$1048576, MATCH('HOF Meter (RP)'!AC$1, P!$A$1:$AK$1, 0), FALSE)</f>
        <v>1.45112782</v>
      </c>
      <c r="AD1677">
        <f t="shared" si="870"/>
        <v>1035</v>
      </c>
      <c r="AE1677">
        <f>VLOOKUP($A1677, P!$A$2:$AK$1048576, MATCH('HOF Meter (RP)'!AE$1, P!$A$1:$AK$1, 0), FALSE)</f>
        <v>0.26295731707316999</v>
      </c>
      <c r="AF1677">
        <f t="shared" si="871"/>
        <v>1117</v>
      </c>
      <c r="AG1677">
        <f>VLOOKUP($A1677, P!$A$2:$AK$1048576, MATCH('HOF Meter (RP)'!AG$1, P!$A$1:$AK$1, 0), FALSE)</f>
        <v>1.44410831196805</v>
      </c>
      <c r="AH1677">
        <f t="shared" si="872"/>
        <v>1196</v>
      </c>
      <c r="AI1677">
        <f>VLOOKUP($A1677, P!$A$2:$AK$1048576, MATCH('HOF Meter (RP)'!AI$1, P!$A$1:$AK$1, 0), FALSE)</f>
        <v>3.9518540554855202</v>
      </c>
      <c r="AJ1677">
        <f t="shared" si="873"/>
        <v>770</v>
      </c>
      <c r="AK1677">
        <f>VLOOKUP($A1677, P!$A$2:$AK$1048576, MATCH('HOF Meter (RP)'!AK$1, P!$A$1:$AK$1, 0), FALSE)</f>
        <v>0.81613618368282903</v>
      </c>
      <c r="AL1677" s="9">
        <f t="shared" si="874"/>
        <v>1546</v>
      </c>
      <c r="AM1677">
        <f>VLOOKUP($A1677, P!$A$2:$AK$1048576, MATCH('HOF Meter (RP)'!AM$1, P!$A$1:$AK$1, 0), FALSE)</f>
        <v>0.493133645729806</v>
      </c>
      <c r="AN1677">
        <f t="shared" si="875"/>
        <v>1485</v>
      </c>
      <c r="AO1677">
        <f>VLOOKUP($A1677, P!$A$2:$AK$1048576, MATCH('HOF Meter (RP)'!AO$1, P!$A$1:$AK$1, 0), FALSE)</f>
        <v>0</v>
      </c>
      <c r="AP1677">
        <f t="shared" si="876"/>
        <v>533</v>
      </c>
      <c r="AQ1677">
        <f>VLOOKUP($A1677, P!$A$2:$AK$1048576, MATCH('HOF Meter (RP)'!AQ$1, P!$A$1:$AK$1, 0), FALSE)</f>
        <v>0</v>
      </c>
      <c r="AR1677">
        <f t="shared" si="877"/>
        <v>467</v>
      </c>
      <c r="AS1677">
        <f>VLOOKUP($A1677, P!$A$2:$AK$1048576, MATCH('HOF Meter (RP)'!AS$1, P!$A$1:$AK$1, 0), FALSE)</f>
        <v>127.155364269111</v>
      </c>
      <c r="AT1677" s="9">
        <f t="shared" si="878"/>
        <v>1675</v>
      </c>
      <c r="AU1677">
        <f>VLOOKUP($A1677, P!$A$2:$AK$1048576, MATCH('HOF Meter (RP)'!AU$1, P!$A$1:$AK$1, 0), FALSE)</f>
        <v>116.96475760362399</v>
      </c>
      <c r="AV1677">
        <f t="shared" si="879"/>
        <v>1633</v>
      </c>
      <c r="AW1677">
        <f>VLOOKUP($A1677, P!$A$2:$AK$1048576, MATCH('HOF Meter (RP)'!AW$1, P!$A$1:$AK$1, 0), FALSE)</f>
        <v>0</v>
      </c>
      <c r="AX1677">
        <f t="shared" si="880"/>
        <v>1</v>
      </c>
      <c r="AY1677">
        <f>VLOOKUP($A1677, P!$A$2:$AK$1048576, MATCH('HOF Meter (RP)'!AY$1, P!$A$1:$AK$1, 0), FALSE)</f>
        <v>0.39859776299565097</v>
      </c>
      <c r="AZ1677">
        <f t="shared" si="881"/>
        <v>1510</v>
      </c>
      <c r="BA1677">
        <f>VLOOKUP($A1677, P!$A$2:$AK$1048576, MATCH('HOF Meter (RP)'!BA$1, P!$A$1:$AK$1, 0), FALSE)</f>
        <v>92.642757631240897</v>
      </c>
      <c r="BB1677" s="9">
        <f t="shared" si="882"/>
        <v>1078</v>
      </c>
      <c r="BC1677">
        <f>VLOOKUP($A1677, P!$A$2:$AK$1048576, MATCH('HOF Meter (RP)'!BC$1, P!$A$1:$AK$1, 0), FALSE)</f>
        <v>122.99872579093299</v>
      </c>
      <c r="BD1677" s="9">
        <f t="shared" si="883"/>
        <v>1309</v>
      </c>
      <c r="BE1677">
        <f>VLOOKUP($A1677, P!$A$2:$AK$1048576, MATCH('HOF Meter (RP)'!BE$1, P!$A$1:$AK$1, 0), FALSE)</f>
        <v>75.776849407712504</v>
      </c>
      <c r="BF1677">
        <f t="shared" si="884"/>
        <v>1428</v>
      </c>
      <c r="BG1677">
        <f>VLOOKUP($A1677, P!$A$2:$AK$1048576, MATCH('HOF Meter (RP)'!BG$1, P!$A$1:$AK$1, 0), FALSE)</f>
        <v>107.404000251366</v>
      </c>
      <c r="BH1677" s="9">
        <f t="shared" si="885"/>
        <v>1521</v>
      </c>
      <c r="BI1677">
        <f>VLOOKUP($A1677, P!$A$2:$AK$1048576, MATCH('HOF Meter (RP)'!BI$1, P!$A$1:$AK$1, 0), FALSE)</f>
        <v>113.52468761898901</v>
      </c>
      <c r="BJ1677" s="9">
        <f t="shared" si="886"/>
        <v>1622</v>
      </c>
      <c r="BK1677">
        <f>VLOOKUP($A1677, P!$A$2:$AK$1048576, MATCH('HOF Meter (RP)'!BK$1, P!$A$1:$AK$1, 0), FALSE)</f>
        <v>0</v>
      </c>
      <c r="BL1677">
        <f t="shared" si="887"/>
        <v>718</v>
      </c>
      <c r="BM1677" t="str">
        <f>VLOOKUP($A1677, P!$A$2:$AK$1048576, MATCH('HOF Meter (RP)'!BM$1, P!$A$1:$AK$1, 0), FALSE)</f>
        <v>Rob Gardner</v>
      </c>
      <c r="BN1677">
        <f>VLOOKUP($A1677, P!$A$2:$AK$1048576, MATCH('HOF Meter (RP)'!BN$1, P!$A$1:$AK$1, 0), FALSE)</f>
        <v>1004531</v>
      </c>
      <c r="BO1677">
        <f>VLOOKUP($A1677, P!$A$2:$AK$1048576, MATCH('HOF Meter (RP)'!BO$1, P!$A$1:$AK$1, 0), FALSE)</f>
        <v>114613</v>
      </c>
      <c r="BP1677" s="10">
        <f t="shared" si="888"/>
        <v>1413.6998764876498</v>
      </c>
      <c r="BQ1677" s="10">
        <f t="shared" si="858"/>
        <v>-1248.2594122786122</v>
      </c>
      <c r="BR1677" s="8">
        <f t="shared" si="889"/>
        <v>1676</v>
      </c>
      <c r="BS1677" s="7">
        <f t="shared" si="890"/>
        <v>10</v>
      </c>
    </row>
    <row r="1678" spans="1:71" x14ac:dyDescent="0.45">
      <c r="A1678">
        <v>1013978</v>
      </c>
      <c r="B1678" t="str">
        <f>VLOOKUP(A1678, P!$A$2:$AK$1048576, MATCH('HOF Meter (RP)'!B$1, P!$A$1:$AK$1, 0), FALSE)</f>
        <v>Brian Williams</v>
      </c>
      <c r="C1678" t="str">
        <f>VLOOKUP($A1678, P!$A$2:$AK$1048576, MATCH('HOF Meter (RP)'!C$1, P!$A$1:$AK$1, 0), FALSE)</f>
        <v>RP</v>
      </c>
      <c r="D1678" t="str">
        <f>VLOOKUP($A1678, P!$A$2:$AK$1048576, MATCH('HOF Meter (RP)'!D$1, P!$A$1:$AK$1, 0), FALSE)</f>
        <v>RP</v>
      </c>
      <c r="E1678">
        <f>VLOOKUP($A1678, P!$A$2:$AK$1048576, MATCH('HOF Meter (RP)'!E$1, P!$A$1:$AK$1, 0), FALSE)</f>
        <v>0</v>
      </c>
      <c r="F1678">
        <f>VLOOKUP($A1678, P!$A$2:$AK$1048576, MATCH('HOF Meter (RP)'!F$1, P!$A$1:$AK$1, 0), FALSE)</f>
        <v>0</v>
      </c>
      <c r="G1678">
        <f t="shared" si="859"/>
        <v>0</v>
      </c>
      <c r="H1678">
        <f>VLOOKUP($A1678, P!$A$2:$AK$1048576, MATCH('HOF Meter (RP)'!H$1, P!$A$1:$AK$1, 0), FALSE)</f>
        <v>0</v>
      </c>
      <c r="I1678">
        <f>VLOOKUP($A1678, P!$A$2:$AK$1048576, MATCH('HOF Meter (RP)'!I$1, P!$A$1:$AK$1, 0), FALSE)</f>
        <v>26</v>
      </c>
      <c r="J1678">
        <f t="shared" si="860"/>
        <v>1008</v>
      </c>
      <c r="K1678">
        <f>VLOOKUP($A1678, P!$A$2:$AK$1048576, MATCH('HOF Meter (RP)'!K$1, P!$A$1:$AK$1, 0), FALSE)</f>
        <v>38</v>
      </c>
      <c r="L1678">
        <f t="shared" si="861"/>
        <v>717</v>
      </c>
      <c r="M1678">
        <f>VLOOKUP($A1678, P!$A$2:$AK$1048576, MATCH('HOF Meter (RP)'!M$1, P!$A$1:$AK$1, 0), FALSE)</f>
        <v>0.40625</v>
      </c>
      <c r="N1678" s="9">
        <f t="shared" si="862"/>
        <v>1435</v>
      </c>
      <c r="O1678">
        <f>VLOOKUP($A1678, P!$A$2:$AK$1048576, MATCH('HOF Meter (RP)'!O$1, P!$A$1:$AK$1, 0), FALSE)</f>
        <v>5.3667413156571904</v>
      </c>
      <c r="P1678">
        <f t="shared" si="863"/>
        <v>1672</v>
      </c>
      <c r="Q1678">
        <f>VLOOKUP($A1678, P!$A$2:$AK$1048576, MATCH('HOF Meter (RP)'!Q$1, P!$A$1:$AK$1, 0), FALSE)</f>
        <v>256</v>
      </c>
      <c r="R1678">
        <f t="shared" si="864"/>
        <v>965</v>
      </c>
      <c r="S1678">
        <f>VLOOKUP($A1678, P!$A$2:$AK$1048576, MATCH('HOF Meter (RP)'!S$1, P!$A$1:$AK$1, 0), FALSE)</f>
        <v>59</v>
      </c>
      <c r="T1678">
        <f t="shared" si="865"/>
        <v>620</v>
      </c>
      <c r="U1678">
        <f>VLOOKUP($A1678, P!$A$2:$AK$1048576, MATCH('HOF Meter (RP)'!U$1, P!$A$1:$AK$1, 0), FALSE)</f>
        <v>6</v>
      </c>
      <c r="V1678" s="9">
        <f t="shared" si="866"/>
        <v>1090</v>
      </c>
      <c r="W1678">
        <f>VLOOKUP($A1678, P!$A$2:$AK$1048576, MATCH('HOF Meter (RP)'!W$1, P!$A$1:$AK$1, 0), FALSE)</f>
        <v>595.1</v>
      </c>
      <c r="X1678">
        <f t="shared" si="867"/>
        <v>840</v>
      </c>
      <c r="Y1678">
        <f>VLOOKUP($A1678, P!$A$2:$AK$1048576, MATCH('HOF Meter (RP)'!Y$1, P!$A$1:$AK$1, 0), FALSE)</f>
        <v>6.0016797248335401</v>
      </c>
      <c r="Z1678">
        <f t="shared" si="868"/>
        <v>728</v>
      </c>
      <c r="AA1678">
        <f>VLOOKUP($A1678, P!$A$2:$AK$1048576, MATCH('HOF Meter (RP)'!AA$1, P!$A$1:$AK$1, 0), FALSE)</f>
        <v>5.0190369487272903</v>
      </c>
      <c r="AB1678">
        <f t="shared" si="869"/>
        <v>1664</v>
      </c>
      <c r="AC1678">
        <f>VLOOKUP($A1678, P!$A$2:$AK$1048576, MATCH('HOF Meter (RP)'!AC$1, P!$A$1:$AK$1, 0), FALSE)</f>
        <v>1.1957831299999999</v>
      </c>
      <c r="AD1678">
        <f t="shared" si="870"/>
        <v>1280</v>
      </c>
      <c r="AE1678">
        <f>VLOOKUP($A1678, P!$A$2:$AK$1048576, MATCH('HOF Meter (RP)'!AE$1, P!$A$1:$AK$1, 0), FALSE)</f>
        <v>0.27625474483340301</v>
      </c>
      <c r="AF1678">
        <f t="shared" si="871"/>
        <v>1485</v>
      </c>
      <c r="AG1678">
        <f>VLOOKUP($A1678, P!$A$2:$AK$1048576, MATCH('HOF Meter (RP)'!AG$1, P!$A$1:$AK$1, 0), FALSE)</f>
        <v>1.65789473507156</v>
      </c>
      <c r="AH1678">
        <f t="shared" si="872"/>
        <v>1697</v>
      </c>
      <c r="AI1678">
        <f>VLOOKUP($A1678, P!$A$2:$AK$1048576, MATCH('HOF Meter (RP)'!AI$1, P!$A$1:$AK$1, 0), FALSE)</f>
        <v>4.9085281797549003</v>
      </c>
      <c r="AJ1678">
        <f t="shared" si="873"/>
        <v>1628</v>
      </c>
      <c r="AK1678">
        <f>VLOOKUP($A1678, P!$A$2:$AK$1048576, MATCH('HOF Meter (RP)'!AK$1, P!$A$1:$AK$1, 0), FALSE)</f>
        <v>0.45978771301451998</v>
      </c>
      <c r="AL1678" s="9">
        <f t="shared" si="874"/>
        <v>1603</v>
      </c>
      <c r="AM1678">
        <f>VLOOKUP($A1678, P!$A$2:$AK$1048576, MATCH('HOF Meter (RP)'!AM$1, P!$A$1:$AK$1, 0), FALSE)</f>
        <v>0.15452452126181146</v>
      </c>
      <c r="AN1678">
        <f t="shared" si="875"/>
        <v>1614</v>
      </c>
      <c r="AO1678">
        <f>VLOOKUP($A1678, P!$A$2:$AK$1048576, MATCH('HOF Meter (RP)'!AO$1, P!$A$1:$AK$1, 0), FALSE)</f>
        <v>-10.94621386379</v>
      </c>
      <c r="AP1678">
        <f t="shared" si="876"/>
        <v>1728</v>
      </c>
      <c r="AQ1678">
        <f>VLOOKUP($A1678, P!$A$2:$AK$1048576, MATCH('HOF Meter (RP)'!AQ$1, P!$A$1:$AK$1, 0), FALSE)</f>
        <v>-4.99409958367192</v>
      </c>
      <c r="AR1678">
        <f t="shared" si="877"/>
        <v>1705</v>
      </c>
      <c r="AS1678">
        <f>VLOOKUP($A1678, P!$A$2:$AK$1048576, MATCH('HOF Meter (RP)'!AS$1, P!$A$1:$AK$1, 0), FALSE)</f>
        <v>127.79049724903901</v>
      </c>
      <c r="AT1678" s="9">
        <f t="shared" si="878"/>
        <v>1682</v>
      </c>
      <c r="AU1678">
        <f>VLOOKUP($A1678, P!$A$2:$AK$1048576, MATCH('HOF Meter (RP)'!AU$1, P!$A$1:$AK$1, 0), FALSE)</f>
        <v>115.678172286245</v>
      </c>
      <c r="AV1678">
        <f t="shared" si="879"/>
        <v>1604</v>
      </c>
      <c r="AW1678">
        <f>VLOOKUP($A1678, P!$A$2:$AK$1048576, MATCH('HOF Meter (RP)'!AW$1, P!$A$1:$AK$1, 0), FALSE)</f>
        <v>0</v>
      </c>
      <c r="AX1678">
        <f t="shared" si="880"/>
        <v>1</v>
      </c>
      <c r="AY1678">
        <f>VLOOKUP($A1678, P!$A$2:$AK$1048576, MATCH('HOF Meter (RP)'!AY$1, P!$A$1:$AK$1, 0), FALSE)</f>
        <v>0.45821313590229301</v>
      </c>
      <c r="AZ1678">
        <f t="shared" si="881"/>
        <v>1548</v>
      </c>
      <c r="BA1678">
        <f>VLOOKUP($A1678, P!$A$2:$AK$1048576, MATCH('HOF Meter (RP)'!BA$1, P!$A$1:$AK$1, 0), FALSE)</f>
        <v>95.321380560431805</v>
      </c>
      <c r="BB1678" s="9">
        <f t="shared" si="882"/>
        <v>977</v>
      </c>
      <c r="BC1678">
        <f>VLOOKUP($A1678, P!$A$2:$AK$1048576, MATCH('HOF Meter (RP)'!BC$1, P!$A$1:$AK$1, 0), FALSE)</f>
        <v>144.99264672444599</v>
      </c>
      <c r="BD1678" s="9">
        <f t="shared" si="883"/>
        <v>1631</v>
      </c>
      <c r="BE1678">
        <f>VLOOKUP($A1678, P!$A$2:$AK$1048576, MATCH('HOF Meter (RP)'!BE$1, P!$A$1:$AK$1, 0), FALSE)</f>
        <v>65.004216927427706</v>
      </c>
      <c r="BF1678">
        <f t="shared" si="884"/>
        <v>1624</v>
      </c>
      <c r="BG1678">
        <f>VLOOKUP($A1678, P!$A$2:$AK$1048576, MATCH('HOF Meter (RP)'!BG$1, P!$A$1:$AK$1, 0), FALSE)</f>
        <v>105.952548858949</v>
      </c>
      <c r="BH1678" s="9">
        <f t="shared" si="885"/>
        <v>1434</v>
      </c>
      <c r="BI1678">
        <f>VLOOKUP($A1678, P!$A$2:$AK$1048576, MATCH('HOF Meter (RP)'!BI$1, P!$A$1:$AK$1, 0), FALSE)</f>
        <v>117.974886532025</v>
      </c>
      <c r="BJ1678" s="9">
        <f t="shared" si="886"/>
        <v>1696</v>
      </c>
      <c r="BK1678">
        <f>VLOOKUP($A1678, P!$A$2:$AK$1048576, MATCH('HOF Meter (RP)'!BK$1, P!$A$1:$AK$1, 0), FALSE)</f>
        <v>24</v>
      </c>
      <c r="BL1678">
        <f t="shared" si="887"/>
        <v>258</v>
      </c>
      <c r="BM1678" t="str">
        <f>VLOOKUP($A1678, P!$A$2:$AK$1048576, MATCH('HOF Meter (RP)'!BM$1, P!$A$1:$AK$1, 0), FALSE)</f>
        <v>Brian Williams</v>
      </c>
      <c r="BN1678">
        <f>VLOOKUP($A1678, P!$A$2:$AK$1048576, MATCH('HOF Meter (RP)'!BN$1, P!$A$1:$AK$1, 0), FALSE)</f>
        <v>1013978</v>
      </c>
      <c r="BO1678">
        <f>VLOOKUP($A1678, P!$A$2:$AK$1048576, MATCH('HOF Meter (RP)'!BO$1, P!$A$1:$AK$1, 0), FALSE)</f>
        <v>124291</v>
      </c>
      <c r="BP1678" s="10">
        <f t="shared" si="888"/>
        <v>1417.9802424342893</v>
      </c>
      <c r="BQ1678" s="10">
        <f t="shared" si="858"/>
        <v>-1252.5397782252517</v>
      </c>
      <c r="BR1678" s="8">
        <f t="shared" si="889"/>
        <v>1677</v>
      </c>
      <c r="BS1678" s="7">
        <f t="shared" si="890"/>
        <v>10</v>
      </c>
    </row>
    <row r="1679" spans="1:71" x14ac:dyDescent="0.45">
      <c r="A1679">
        <v>1002127</v>
      </c>
      <c r="B1679" t="str">
        <f>VLOOKUP(A1679, P!$A$2:$AK$1048576, MATCH('HOF Meter (RP)'!B$1, P!$A$1:$AK$1, 0), FALSE)</f>
        <v>Bill Champion</v>
      </c>
      <c r="C1679" t="str">
        <f>VLOOKUP($A1679, P!$A$2:$AK$1048576, MATCH('HOF Meter (RP)'!C$1, P!$A$1:$AK$1, 0), FALSE)</f>
        <v>RP</v>
      </c>
      <c r="D1679" t="str">
        <f>VLOOKUP($A1679, P!$A$2:$AK$1048576, MATCH('HOF Meter (RP)'!D$1, P!$A$1:$AK$1, 0), FALSE)</f>
        <v>SP</v>
      </c>
      <c r="E1679">
        <f>VLOOKUP($A1679, P!$A$2:$AK$1048576, MATCH('HOF Meter (RP)'!E$1, P!$A$1:$AK$1, 0), FALSE)</f>
        <v>0</v>
      </c>
      <c r="F1679">
        <f>VLOOKUP($A1679, P!$A$2:$AK$1048576, MATCH('HOF Meter (RP)'!F$1, P!$A$1:$AK$1, 0), FALSE)</f>
        <v>0</v>
      </c>
      <c r="G1679">
        <f t="shared" si="859"/>
        <v>0</v>
      </c>
      <c r="H1679">
        <f>VLOOKUP($A1679, P!$A$2:$AK$1048576, MATCH('HOF Meter (RP)'!H$1, P!$A$1:$AK$1, 0), FALSE)</f>
        <v>0</v>
      </c>
      <c r="I1679">
        <f>VLOOKUP($A1679, P!$A$2:$AK$1048576, MATCH('HOF Meter (RP)'!I$1, P!$A$1:$AK$1, 0), FALSE)</f>
        <v>34</v>
      </c>
      <c r="J1679">
        <f t="shared" si="860"/>
        <v>738</v>
      </c>
      <c r="K1679">
        <f>VLOOKUP($A1679, P!$A$2:$AK$1048576, MATCH('HOF Meter (RP)'!K$1, P!$A$1:$AK$1, 0), FALSE)</f>
        <v>50</v>
      </c>
      <c r="L1679">
        <f t="shared" si="861"/>
        <v>428</v>
      </c>
      <c r="M1679">
        <f>VLOOKUP($A1679, P!$A$2:$AK$1048576, MATCH('HOF Meter (RP)'!M$1, P!$A$1:$AK$1, 0), FALSE)</f>
        <v>0.40476190476190477</v>
      </c>
      <c r="N1679" s="9">
        <f t="shared" si="862"/>
        <v>1442</v>
      </c>
      <c r="O1679">
        <f>VLOOKUP($A1679, P!$A$2:$AK$1048576, MATCH('HOF Meter (RP)'!O$1, P!$A$1:$AK$1, 0), FALSE)</f>
        <v>4.6883545968947002</v>
      </c>
      <c r="P1679">
        <f t="shared" si="863"/>
        <v>1462</v>
      </c>
      <c r="Q1679">
        <f>VLOOKUP($A1679, P!$A$2:$AK$1048576, MATCH('HOF Meter (RP)'!Q$1, P!$A$1:$AK$1, 0), FALSE)</f>
        <v>202</v>
      </c>
      <c r="R1679">
        <f t="shared" si="864"/>
        <v>1150</v>
      </c>
      <c r="S1679">
        <f>VLOOKUP($A1679, P!$A$2:$AK$1048576, MATCH('HOF Meter (RP)'!S$1, P!$A$1:$AK$1, 0), FALSE)</f>
        <v>102</v>
      </c>
      <c r="T1679">
        <f t="shared" si="865"/>
        <v>288</v>
      </c>
      <c r="U1679">
        <f>VLOOKUP($A1679, P!$A$2:$AK$1048576, MATCH('HOF Meter (RP)'!U$1, P!$A$1:$AK$1, 0), FALSE)</f>
        <v>2</v>
      </c>
      <c r="V1679" s="9">
        <f t="shared" si="866"/>
        <v>1447</v>
      </c>
      <c r="W1679">
        <f>VLOOKUP($A1679, P!$A$2:$AK$1048576, MATCH('HOF Meter (RP)'!W$1, P!$A$1:$AK$1, 0), FALSE)</f>
        <v>804.1</v>
      </c>
      <c r="X1679">
        <f t="shared" si="867"/>
        <v>503</v>
      </c>
      <c r="Y1679">
        <f>VLOOKUP($A1679, P!$A$2:$AK$1048576, MATCH('HOF Meter (RP)'!Y$1, P!$A$1:$AK$1, 0), FALSE)</f>
        <v>4.0281805605777903</v>
      </c>
      <c r="Z1679">
        <f t="shared" si="868"/>
        <v>1312</v>
      </c>
      <c r="AA1679">
        <f>VLOOKUP($A1679, P!$A$2:$AK$1048576, MATCH('HOF Meter (RP)'!AA$1, P!$A$1:$AK$1, 0), FALSE)</f>
        <v>3.96104421790149</v>
      </c>
      <c r="AB1679">
        <f t="shared" si="869"/>
        <v>1254</v>
      </c>
      <c r="AC1679">
        <f>VLOOKUP($A1679, P!$A$2:$AK$1048576, MATCH('HOF Meter (RP)'!AC$1, P!$A$1:$AK$1, 0), FALSE)</f>
        <v>1.0169491500000001</v>
      </c>
      <c r="AD1679">
        <f t="shared" si="870"/>
        <v>1422</v>
      </c>
      <c r="AE1679">
        <f>VLOOKUP($A1679, P!$A$2:$AK$1048576, MATCH('HOF Meter (RP)'!AE$1, P!$A$1:$AK$1, 0), FALSE)</f>
        <v>0.27530747398297001</v>
      </c>
      <c r="AF1679">
        <f t="shared" si="871"/>
        <v>1466</v>
      </c>
      <c r="AG1679">
        <f>VLOOKUP($A1679, P!$A$2:$AK$1048576, MATCH('HOF Meter (RP)'!AG$1, P!$A$1:$AK$1, 0), FALSE)</f>
        <v>1.52548689747807</v>
      </c>
      <c r="AH1679">
        <f t="shared" si="872"/>
        <v>1513</v>
      </c>
      <c r="AI1679">
        <f>VLOOKUP($A1679, P!$A$2:$AK$1048576, MATCH('HOF Meter (RP)'!AI$1, P!$A$1:$AK$1, 0), FALSE)</f>
        <v>4.0150525096108698</v>
      </c>
      <c r="AJ1679">
        <f t="shared" si="873"/>
        <v>859</v>
      </c>
      <c r="AK1679">
        <f>VLOOKUP($A1679, P!$A$2:$AK$1048576, MATCH('HOF Meter (RP)'!AK$1, P!$A$1:$AK$1, 0), FALSE)</f>
        <v>3.8637027693912298</v>
      </c>
      <c r="AL1679" s="9">
        <f t="shared" si="874"/>
        <v>890</v>
      </c>
      <c r="AM1679">
        <f>VLOOKUP($A1679, P!$A$2:$AK$1048576, MATCH('HOF Meter (RP)'!AM$1, P!$A$1:$AK$1, 0), FALSE)</f>
        <v>0.96100056445497573</v>
      </c>
      <c r="AN1679">
        <f t="shared" si="875"/>
        <v>1186</v>
      </c>
      <c r="AO1679">
        <f>VLOOKUP($A1679, P!$A$2:$AK$1048576, MATCH('HOF Meter (RP)'!AO$1, P!$A$1:$AK$1, 0), FALSE)</f>
        <v>-1.6269619017839401</v>
      </c>
      <c r="AP1679">
        <f t="shared" si="876"/>
        <v>1351</v>
      </c>
      <c r="AQ1679">
        <f>VLOOKUP($A1679, P!$A$2:$AK$1048576, MATCH('HOF Meter (RP)'!AQ$1, P!$A$1:$AK$1, 0), FALSE)</f>
        <v>0.30945360444376901</v>
      </c>
      <c r="AR1679">
        <f t="shared" si="877"/>
        <v>400</v>
      </c>
      <c r="AS1679">
        <f>VLOOKUP($A1679, P!$A$2:$AK$1048576, MATCH('HOF Meter (RP)'!AS$1, P!$A$1:$AK$1, 0), FALSE)</f>
        <v>128.36594440439799</v>
      </c>
      <c r="AT1679" s="9">
        <f t="shared" si="878"/>
        <v>1685</v>
      </c>
      <c r="AU1679">
        <f>VLOOKUP($A1679, P!$A$2:$AK$1048576, MATCH('HOF Meter (RP)'!AU$1, P!$A$1:$AK$1, 0), FALSE)</f>
        <v>111.511766014798</v>
      </c>
      <c r="AV1679">
        <f t="shared" si="879"/>
        <v>1475</v>
      </c>
      <c r="AW1679">
        <f>VLOOKUP($A1679, P!$A$2:$AK$1048576, MATCH('HOF Meter (RP)'!AW$1, P!$A$1:$AK$1, 0), FALSE)</f>
        <v>0</v>
      </c>
      <c r="AX1679">
        <f t="shared" si="880"/>
        <v>1</v>
      </c>
      <c r="AY1679">
        <f>VLOOKUP($A1679, P!$A$2:$AK$1048576, MATCH('HOF Meter (RP)'!AY$1, P!$A$1:$AK$1, 0), FALSE)</f>
        <v>0.673302087283836</v>
      </c>
      <c r="AZ1679">
        <f t="shared" si="881"/>
        <v>1658</v>
      </c>
      <c r="BA1679">
        <f>VLOOKUP($A1679, P!$A$2:$AK$1048576, MATCH('HOF Meter (RP)'!BA$1, P!$A$1:$AK$1, 0), FALSE)</f>
        <v>75.415781813019393</v>
      </c>
      <c r="BB1679" s="9">
        <f t="shared" si="882"/>
        <v>1553</v>
      </c>
      <c r="BC1679">
        <f>VLOOKUP($A1679, P!$A$2:$AK$1048576, MATCH('HOF Meter (RP)'!BC$1, P!$A$1:$AK$1, 0), FALSE)</f>
        <v>120.28365211600899</v>
      </c>
      <c r="BD1679" s="9">
        <f t="shared" si="883"/>
        <v>1249</v>
      </c>
      <c r="BE1679">
        <f>VLOOKUP($A1679, P!$A$2:$AK$1048576, MATCH('HOF Meter (RP)'!BE$1, P!$A$1:$AK$1, 0), FALSE)</f>
        <v>62.697922416814997</v>
      </c>
      <c r="BF1679">
        <f t="shared" si="884"/>
        <v>1646</v>
      </c>
      <c r="BG1679">
        <f>VLOOKUP($A1679, P!$A$2:$AK$1048576, MATCH('HOF Meter (RP)'!BG$1, P!$A$1:$AK$1, 0), FALSE)</f>
        <v>110.316225582389</v>
      </c>
      <c r="BH1679" s="9">
        <f t="shared" si="885"/>
        <v>1657</v>
      </c>
      <c r="BI1679">
        <f>VLOOKUP($A1679, P!$A$2:$AK$1048576, MATCH('HOF Meter (RP)'!BI$1, P!$A$1:$AK$1, 0), FALSE)</f>
        <v>114.87848796589699</v>
      </c>
      <c r="BJ1679" s="9">
        <f t="shared" si="886"/>
        <v>1663</v>
      </c>
      <c r="BK1679">
        <f>VLOOKUP($A1679, P!$A$2:$AK$1048576, MATCH('HOF Meter (RP)'!BK$1, P!$A$1:$AK$1, 0), FALSE)</f>
        <v>18</v>
      </c>
      <c r="BL1679">
        <f t="shared" si="887"/>
        <v>344</v>
      </c>
      <c r="BM1679" t="str">
        <f>VLOOKUP($A1679, P!$A$2:$AK$1048576, MATCH('HOF Meter (RP)'!BM$1, P!$A$1:$AK$1, 0), FALSE)</f>
        <v>Bill Champion</v>
      </c>
      <c r="BN1679">
        <f>VLOOKUP($A1679, P!$A$2:$AK$1048576, MATCH('HOF Meter (RP)'!BN$1, P!$A$1:$AK$1, 0), FALSE)</f>
        <v>1002127</v>
      </c>
      <c r="BO1679">
        <f>VLOOKUP($A1679, P!$A$2:$AK$1048576, MATCH('HOF Meter (RP)'!BO$1, P!$A$1:$AK$1, 0), FALSE)</f>
        <v>112181</v>
      </c>
      <c r="BP1679" s="10">
        <f t="shared" si="888"/>
        <v>1422.0718656036388</v>
      </c>
      <c r="BQ1679" s="10">
        <f t="shared" si="858"/>
        <v>-1256.6314013946012</v>
      </c>
      <c r="BR1679" s="8">
        <f t="shared" si="889"/>
        <v>1678</v>
      </c>
      <c r="BS1679" s="7">
        <f t="shared" si="890"/>
        <v>10</v>
      </c>
    </row>
    <row r="1680" spans="1:71" x14ac:dyDescent="0.45">
      <c r="A1680">
        <v>496</v>
      </c>
      <c r="B1680" t="str">
        <f>VLOOKUP(A1680, P!$A$2:$AK$1048576, MATCH('HOF Meter (RP)'!B$1, P!$A$1:$AK$1, 0), FALSE)</f>
        <v>Julio Santana</v>
      </c>
      <c r="C1680" t="str">
        <f>VLOOKUP($A1680, P!$A$2:$AK$1048576, MATCH('HOF Meter (RP)'!C$1, P!$A$1:$AK$1, 0), FALSE)</f>
        <v>RP</v>
      </c>
      <c r="D1680" t="str">
        <f>VLOOKUP($A1680, P!$A$2:$AK$1048576, MATCH('HOF Meter (RP)'!D$1, P!$A$1:$AK$1, 0), FALSE)</f>
        <v>RP</v>
      </c>
      <c r="E1680">
        <f>VLOOKUP($A1680, P!$A$2:$AK$1048576, MATCH('HOF Meter (RP)'!E$1, P!$A$1:$AK$1, 0), FALSE)</f>
        <v>0</v>
      </c>
      <c r="F1680">
        <f>VLOOKUP($A1680, P!$A$2:$AK$1048576, MATCH('HOF Meter (RP)'!F$1, P!$A$1:$AK$1, 0), FALSE)</f>
        <v>0</v>
      </c>
      <c r="G1680">
        <f t="shared" si="859"/>
        <v>0</v>
      </c>
      <c r="H1680">
        <f>VLOOKUP($A1680, P!$A$2:$AK$1048576, MATCH('HOF Meter (RP)'!H$1, P!$A$1:$AK$1, 0), FALSE)</f>
        <v>0</v>
      </c>
      <c r="I1680">
        <f>VLOOKUP($A1680, P!$A$2:$AK$1048576, MATCH('HOF Meter (RP)'!I$1, P!$A$1:$AK$1, 0), FALSE)</f>
        <v>17</v>
      </c>
      <c r="J1680">
        <f t="shared" si="860"/>
        <v>1450</v>
      </c>
      <c r="K1680">
        <f>VLOOKUP($A1680, P!$A$2:$AK$1048576, MATCH('HOF Meter (RP)'!K$1, P!$A$1:$AK$1, 0), FALSE)</f>
        <v>31</v>
      </c>
      <c r="L1680">
        <f t="shared" si="861"/>
        <v>954</v>
      </c>
      <c r="M1680">
        <f>VLOOKUP($A1680, P!$A$2:$AK$1048576, MATCH('HOF Meter (RP)'!M$1, P!$A$1:$AK$1, 0), FALSE)</f>
        <v>0.35416666666666669</v>
      </c>
      <c r="N1680" s="9">
        <f t="shared" si="862"/>
        <v>1619</v>
      </c>
      <c r="O1680">
        <f>VLOOKUP($A1680, P!$A$2:$AK$1048576, MATCH('HOF Meter (RP)'!O$1, P!$A$1:$AK$1, 0), FALSE)</f>
        <v>5.2985390757462696</v>
      </c>
      <c r="P1680">
        <f t="shared" si="863"/>
        <v>1660</v>
      </c>
      <c r="Q1680">
        <f>VLOOKUP($A1680, P!$A$2:$AK$1048576, MATCH('HOF Meter (RP)'!Q$1, P!$A$1:$AK$1, 0), FALSE)</f>
        <v>209</v>
      </c>
      <c r="R1680">
        <f t="shared" si="864"/>
        <v>1113</v>
      </c>
      <c r="S1680">
        <f>VLOOKUP($A1680, P!$A$2:$AK$1048576, MATCH('HOF Meter (RP)'!S$1, P!$A$1:$AK$1, 0), FALSE)</f>
        <v>42</v>
      </c>
      <c r="T1680">
        <f t="shared" si="865"/>
        <v>873</v>
      </c>
      <c r="U1680">
        <f>VLOOKUP($A1680, P!$A$2:$AK$1048576, MATCH('HOF Meter (RP)'!U$1, P!$A$1:$AK$1, 0), FALSE)</f>
        <v>1</v>
      </c>
      <c r="V1680" s="9">
        <f t="shared" si="866"/>
        <v>1555</v>
      </c>
      <c r="W1680">
        <f>VLOOKUP($A1680, P!$A$2:$AK$1048576, MATCH('HOF Meter (RP)'!W$1, P!$A$1:$AK$1, 0), FALSE)</f>
        <v>479</v>
      </c>
      <c r="X1680">
        <f t="shared" si="867"/>
        <v>1107</v>
      </c>
      <c r="Y1680">
        <f>VLOOKUP($A1680, P!$A$2:$AK$1048576, MATCH('HOF Meter (RP)'!Y$1, P!$A$1:$AK$1, 0), FALSE)</f>
        <v>5.78705686287182</v>
      </c>
      <c r="Z1680">
        <f t="shared" si="868"/>
        <v>796</v>
      </c>
      <c r="AA1680">
        <f>VLOOKUP($A1680, P!$A$2:$AK$1048576, MATCH('HOF Meter (RP)'!AA$1, P!$A$1:$AK$1, 0), FALSE)</f>
        <v>4.3590817928125398</v>
      </c>
      <c r="AB1680">
        <f t="shared" si="869"/>
        <v>1484</v>
      </c>
      <c r="AC1680">
        <f>VLOOKUP($A1680, P!$A$2:$AK$1048576, MATCH('HOF Meter (RP)'!AC$1, P!$A$1:$AK$1, 0), FALSE)</f>
        <v>1.32758621</v>
      </c>
      <c r="AD1680">
        <f t="shared" si="870"/>
        <v>1166</v>
      </c>
      <c r="AE1680">
        <f>VLOOKUP($A1680, P!$A$2:$AK$1048576, MATCH('HOF Meter (RP)'!AE$1, P!$A$1:$AK$1, 0), FALSE)</f>
        <v>0.27465535524920398</v>
      </c>
      <c r="AF1680">
        <f t="shared" si="871"/>
        <v>1451</v>
      </c>
      <c r="AG1680">
        <f>VLOOKUP($A1680, P!$A$2:$AK$1048576, MATCH('HOF Meter (RP)'!AG$1, P!$A$1:$AK$1, 0), FALSE)</f>
        <v>1.5657621382228899</v>
      </c>
      <c r="AH1680">
        <f t="shared" si="872"/>
        <v>1606</v>
      </c>
      <c r="AI1680">
        <f>VLOOKUP($A1680, P!$A$2:$AK$1048576, MATCH('HOF Meter (RP)'!AI$1, P!$A$1:$AK$1, 0), FALSE)</f>
        <v>5.2982912596021299</v>
      </c>
      <c r="AJ1680">
        <f t="shared" si="873"/>
        <v>1707</v>
      </c>
      <c r="AK1680">
        <f>VLOOKUP($A1680, P!$A$2:$AK$1048576, MATCH('HOF Meter (RP)'!AK$1, P!$A$1:$AK$1, 0), FALSE)</f>
        <v>0.28808434167876801</v>
      </c>
      <c r="AL1680" s="9">
        <f t="shared" si="874"/>
        <v>1625</v>
      </c>
      <c r="AM1680">
        <f>VLOOKUP($A1680, P!$A$2:$AK$1048576, MATCH('HOF Meter (RP)'!AM$1, P!$A$1:$AK$1, 0), FALSE)</f>
        <v>0.12028573765293028</v>
      </c>
      <c r="AN1680">
        <f t="shared" si="875"/>
        <v>1628</v>
      </c>
      <c r="AO1680">
        <f>VLOOKUP($A1680, P!$A$2:$AK$1048576, MATCH('HOF Meter (RP)'!AO$1, P!$A$1:$AK$1, 0), FALSE)</f>
        <v>-5.0612877011299098</v>
      </c>
      <c r="AP1680">
        <f t="shared" si="876"/>
        <v>1648</v>
      </c>
      <c r="AQ1680">
        <f>VLOOKUP($A1680, P!$A$2:$AK$1048576, MATCH('HOF Meter (RP)'!AQ$1, P!$A$1:$AK$1, 0), FALSE)</f>
        <v>-0.57122160005535405</v>
      </c>
      <c r="AR1680">
        <f t="shared" si="877"/>
        <v>1247</v>
      </c>
      <c r="AS1680">
        <f>VLOOKUP($A1680, P!$A$2:$AK$1048576, MATCH('HOF Meter (RP)'!AS$1, P!$A$1:$AK$1, 0), FALSE)</f>
        <v>113.27708797555501</v>
      </c>
      <c r="AT1680" s="9">
        <f t="shared" si="878"/>
        <v>1429</v>
      </c>
      <c r="AU1680">
        <f>VLOOKUP($A1680, P!$A$2:$AK$1048576, MATCH('HOF Meter (RP)'!AU$1, P!$A$1:$AK$1, 0), FALSE)</f>
        <v>115.38266184474099</v>
      </c>
      <c r="AV1680">
        <f t="shared" si="879"/>
        <v>1599</v>
      </c>
      <c r="AW1680">
        <f>VLOOKUP($A1680, P!$A$2:$AK$1048576, MATCH('HOF Meter (RP)'!AW$1, P!$A$1:$AK$1, 0), FALSE)</f>
        <v>4.1902119795294599</v>
      </c>
      <c r="AX1680">
        <f t="shared" si="880"/>
        <v>1519</v>
      </c>
      <c r="AY1680">
        <f>VLOOKUP($A1680, P!$A$2:$AK$1048576, MATCH('HOF Meter (RP)'!AY$1, P!$A$1:$AK$1, 0), FALSE)</f>
        <v>2.47816144145041E-4</v>
      </c>
      <c r="AZ1680">
        <f t="shared" si="881"/>
        <v>902</v>
      </c>
      <c r="BA1680">
        <f>VLOOKUP($A1680, P!$A$2:$AK$1048576, MATCH('HOF Meter (RP)'!BA$1, P!$A$1:$AK$1, 0), FALSE)</f>
        <v>89.554725857283401</v>
      </c>
      <c r="BB1680" s="9">
        <f t="shared" si="882"/>
        <v>1195</v>
      </c>
      <c r="BC1680">
        <f>VLOOKUP($A1680, P!$A$2:$AK$1048576, MATCH('HOF Meter (RP)'!BC$1, P!$A$1:$AK$1, 0), FALSE)</f>
        <v>124.541415324854</v>
      </c>
      <c r="BD1680" s="9">
        <f t="shared" si="883"/>
        <v>1343</v>
      </c>
      <c r="BE1680">
        <f>VLOOKUP($A1680, P!$A$2:$AK$1048576, MATCH('HOF Meter (RP)'!BE$1, P!$A$1:$AK$1, 0), FALSE)</f>
        <v>72.066247051285004</v>
      </c>
      <c r="BF1680">
        <f t="shared" si="884"/>
        <v>1504</v>
      </c>
      <c r="BG1680">
        <f>VLOOKUP($A1680, P!$A$2:$AK$1048576, MATCH('HOF Meter (RP)'!BG$1, P!$A$1:$AK$1, 0), FALSE)</f>
        <v>103.5375725478</v>
      </c>
      <c r="BH1680" s="9">
        <f t="shared" si="885"/>
        <v>1226</v>
      </c>
      <c r="BI1680">
        <f>VLOOKUP($A1680, P!$A$2:$AK$1048576, MATCH('HOF Meter (RP)'!BI$1, P!$A$1:$AK$1, 0), FALSE)</f>
        <v>109.21425703566</v>
      </c>
      <c r="BJ1680" s="9">
        <f t="shared" si="886"/>
        <v>1463</v>
      </c>
      <c r="BK1680">
        <f>VLOOKUP($A1680, P!$A$2:$AK$1048576, MATCH('HOF Meter (RP)'!BK$1, P!$A$1:$AK$1, 0), FALSE)</f>
        <v>15</v>
      </c>
      <c r="BL1680">
        <f t="shared" si="887"/>
        <v>400</v>
      </c>
      <c r="BM1680" t="str">
        <f>VLOOKUP($A1680, P!$A$2:$AK$1048576, MATCH('HOF Meter (RP)'!BM$1, P!$A$1:$AK$1, 0), FALSE)</f>
        <v>Julio Santana</v>
      </c>
      <c r="BN1680">
        <f>VLOOKUP($A1680, P!$A$2:$AK$1048576, MATCH('HOF Meter (RP)'!BN$1, P!$A$1:$AK$1, 0), FALSE)</f>
        <v>496</v>
      </c>
      <c r="BO1680">
        <f>VLOOKUP($A1680, P!$A$2:$AK$1048576, MATCH('HOF Meter (RP)'!BO$1, P!$A$1:$AK$1, 0), FALSE)</f>
        <v>121690</v>
      </c>
      <c r="BP1680" s="10">
        <f t="shared" si="888"/>
        <v>1423.1648008880989</v>
      </c>
      <c r="BQ1680" s="10">
        <f t="shared" si="858"/>
        <v>-1257.7243366790613</v>
      </c>
      <c r="BR1680" s="8">
        <f t="shared" si="889"/>
        <v>1679</v>
      </c>
      <c r="BS1680" s="7">
        <f t="shared" si="890"/>
        <v>10</v>
      </c>
    </row>
    <row r="1681" spans="1:71" x14ac:dyDescent="0.45">
      <c r="A1681">
        <v>1806</v>
      </c>
      <c r="B1681" t="str">
        <f>VLOOKUP(A1681, P!$A$2:$AK$1048576, MATCH('HOF Meter (RP)'!B$1, P!$A$1:$AK$1, 0), FALSE)</f>
        <v>Mike Wood</v>
      </c>
      <c r="C1681" t="str">
        <f>VLOOKUP($A1681, P!$A$2:$AK$1048576, MATCH('HOF Meter (RP)'!C$1, P!$A$1:$AK$1, 0), FALSE)</f>
        <v>RP</v>
      </c>
      <c r="D1681" t="str">
        <f>VLOOKUP($A1681, P!$A$2:$AK$1048576, MATCH('HOF Meter (RP)'!D$1, P!$A$1:$AK$1, 0), FALSE)</f>
        <v>RP</v>
      </c>
      <c r="E1681">
        <f>VLOOKUP($A1681, P!$A$2:$AK$1048576, MATCH('HOF Meter (RP)'!E$1, P!$A$1:$AK$1, 0), FALSE)</f>
        <v>0</v>
      </c>
      <c r="F1681">
        <f>VLOOKUP($A1681, P!$A$2:$AK$1048576, MATCH('HOF Meter (RP)'!F$1, P!$A$1:$AK$1, 0), FALSE)</f>
        <v>0</v>
      </c>
      <c r="G1681">
        <f t="shared" si="859"/>
        <v>0</v>
      </c>
      <c r="H1681">
        <f>VLOOKUP($A1681, P!$A$2:$AK$1048576, MATCH('HOF Meter (RP)'!H$1, P!$A$1:$AK$1, 0), FALSE)</f>
        <v>0</v>
      </c>
      <c r="I1681">
        <f>VLOOKUP($A1681, P!$A$2:$AK$1048576, MATCH('HOF Meter (RP)'!I$1, P!$A$1:$AK$1, 0), FALSE)</f>
        <v>16</v>
      </c>
      <c r="J1681">
        <f t="shared" si="860"/>
        <v>1501</v>
      </c>
      <c r="K1681">
        <f>VLOOKUP($A1681, P!$A$2:$AK$1048576, MATCH('HOF Meter (RP)'!K$1, P!$A$1:$AK$1, 0), FALSE)</f>
        <v>22</v>
      </c>
      <c r="L1681">
        <f t="shared" si="861"/>
        <v>1349</v>
      </c>
      <c r="M1681">
        <f>VLOOKUP($A1681, P!$A$2:$AK$1048576, MATCH('HOF Meter (RP)'!M$1, P!$A$1:$AK$1, 0), FALSE)</f>
        <v>0.42105263157894735</v>
      </c>
      <c r="N1681" s="9">
        <f t="shared" si="862"/>
        <v>1354</v>
      </c>
      <c r="O1681">
        <f>VLOOKUP($A1681, P!$A$2:$AK$1048576, MATCH('HOF Meter (RP)'!O$1, P!$A$1:$AK$1, 0), FALSE)</f>
        <v>5.4941861379011199</v>
      </c>
      <c r="P1681">
        <f t="shared" si="863"/>
        <v>1689</v>
      </c>
      <c r="Q1681">
        <f>VLOOKUP($A1681, P!$A$2:$AK$1048576, MATCH('HOF Meter (RP)'!Q$1, P!$A$1:$AK$1, 0), FALSE)</f>
        <v>115</v>
      </c>
      <c r="R1681">
        <f t="shared" si="864"/>
        <v>1548</v>
      </c>
      <c r="S1681">
        <f>VLOOKUP($A1681, P!$A$2:$AK$1048576, MATCH('HOF Meter (RP)'!S$1, P!$A$1:$AK$1, 0), FALSE)</f>
        <v>39</v>
      </c>
      <c r="T1681">
        <f t="shared" si="865"/>
        <v>924</v>
      </c>
      <c r="U1681">
        <f>VLOOKUP($A1681, P!$A$2:$AK$1048576, MATCH('HOF Meter (RP)'!U$1, P!$A$1:$AK$1, 0), FALSE)</f>
        <v>2</v>
      </c>
      <c r="V1681" s="9">
        <f t="shared" si="866"/>
        <v>1447</v>
      </c>
      <c r="W1681">
        <f>VLOOKUP($A1681, P!$A$2:$AK$1048576, MATCH('HOF Meter (RP)'!W$1, P!$A$1:$AK$1, 0), FALSE)</f>
        <v>344</v>
      </c>
      <c r="X1681">
        <f t="shared" si="867"/>
        <v>1567</v>
      </c>
      <c r="Y1681">
        <f>VLOOKUP($A1681, P!$A$2:$AK$1048576, MATCH('HOF Meter (RP)'!Y$1, P!$A$1:$AK$1, 0), FALSE)</f>
        <v>4.7877907773138304</v>
      </c>
      <c r="Z1681">
        <f t="shared" si="868"/>
        <v>1114</v>
      </c>
      <c r="AA1681">
        <f>VLOOKUP($A1681, P!$A$2:$AK$1048576, MATCH('HOF Meter (RP)'!AA$1, P!$A$1:$AK$1, 0), FALSE)</f>
        <v>3.2703488916077998</v>
      </c>
      <c r="AB1681">
        <f t="shared" si="869"/>
        <v>667</v>
      </c>
      <c r="AC1681">
        <f>VLOOKUP($A1681, P!$A$2:$AK$1048576, MATCH('HOF Meter (RP)'!AC$1, P!$A$1:$AK$1, 0), FALSE)</f>
        <v>1.464</v>
      </c>
      <c r="AD1681">
        <f t="shared" si="870"/>
        <v>1019</v>
      </c>
      <c r="AE1681">
        <f>VLOOKUP($A1681, P!$A$2:$AK$1048576, MATCH('HOF Meter (RP)'!AE$1, P!$A$1:$AK$1, 0), FALSE)</f>
        <v>0.29653220099079902</v>
      </c>
      <c r="AF1681">
        <f t="shared" si="871"/>
        <v>1698</v>
      </c>
      <c r="AG1681">
        <f>VLOOKUP($A1681, P!$A$2:$AK$1048576, MATCH('HOF Meter (RP)'!AG$1, P!$A$1:$AK$1, 0), FALSE)</f>
        <v>1.5813953751419001</v>
      </c>
      <c r="AH1681">
        <f t="shared" si="872"/>
        <v>1630</v>
      </c>
      <c r="AI1681">
        <f>VLOOKUP($A1681, P!$A$2:$AK$1048576, MATCH('HOF Meter (RP)'!AI$1, P!$A$1:$AK$1, 0), FALSE)</f>
        <v>5.3874738915108598</v>
      </c>
      <c r="AJ1681">
        <f t="shared" si="873"/>
        <v>1715</v>
      </c>
      <c r="AK1681">
        <f>VLOOKUP($A1681, P!$A$2:$AK$1048576, MATCH('HOF Meter (RP)'!AK$1, P!$A$1:$AK$1, 0), FALSE)</f>
        <v>-0.406309789046645</v>
      </c>
      <c r="AL1681" s="9">
        <f t="shared" si="874"/>
        <v>1675</v>
      </c>
      <c r="AM1681">
        <f>VLOOKUP($A1681, P!$A$2:$AK$1048576, MATCH('HOF Meter (RP)'!AM$1, P!$A$1:$AK$1, 0), FALSE)</f>
        <v>-0.2362266215387471</v>
      </c>
      <c r="AN1681">
        <f t="shared" si="875"/>
        <v>1685</v>
      </c>
      <c r="AO1681">
        <f>VLOOKUP($A1681, P!$A$2:$AK$1048576, MATCH('HOF Meter (RP)'!AO$1, P!$A$1:$AK$1, 0), FALSE)</f>
        <v>-3.0394103005528401</v>
      </c>
      <c r="AP1681">
        <f t="shared" si="876"/>
        <v>1518</v>
      </c>
      <c r="AQ1681">
        <f>VLOOKUP($A1681, P!$A$2:$AK$1048576, MATCH('HOF Meter (RP)'!AQ$1, P!$A$1:$AK$1, 0), FALSE)</f>
        <v>1.4636315267530999</v>
      </c>
      <c r="AR1681">
        <f t="shared" si="877"/>
        <v>200</v>
      </c>
      <c r="AS1681">
        <f>VLOOKUP($A1681, P!$A$2:$AK$1048576, MATCH('HOF Meter (RP)'!AS$1, P!$A$1:$AK$1, 0), FALSE)</f>
        <v>118.465079973456</v>
      </c>
      <c r="AT1681" s="9">
        <f t="shared" si="878"/>
        <v>1558</v>
      </c>
      <c r="AU1681">
        <f>VLOOKUP($A1681, P!$A$2:$AK$1048576, MATCH('HOF Meter (RP)'!AU$1, P!$A$1:$AK$1, 0), FALSE)</f>
        <v>120.214751059322</v>
      </c>
      <c r="AV1681">
        <f t="shared" si="879"/>
        <v>1687</v>
      </c>
      <c r="AW1681">
        <f>VLOOKUP($A1681, P!$A$2:$AK$1048576, MATCH('HOF Meter (RP)'!AW$1, P!$A$1:$AK$1, 0), FALSE)</f>
        <v>4.6752254811654703</v>
      </c>
      <c r="AX1681">
        <f t="shared" si="880"/>
        <v>1671</v>
      </c>
      <c r="AY1681">
        <f>VLOOKUP($A1681, P!$A$2:$AK$1048576, MATCH('HOF Meter (RP)'!AY$1, P!$A$1:$AK$1, 0), FALSE)</f>
        <v>0.10671224639025099</v>
      </c>
      <c r="AZ1681">
        <f t="shared" si="881"/>
        <v>1116</v>
      </c>
      <c r="BA1681">
        <f>VLOOKUP($A1681, P!$A$2:$AK$1048576, MATCH('HOF Meter (RP)'!BA$1, P!$A$1:$AK$1, 0), FALSE)</f>
        <v>75.443842945495405</v>
      </c>
      <c r="BB1681" s="9">
        <f t="shared" si="882"/>
        <v>1551</v>
      </c>
      <c r="BC1681">
        <f>VLOOKUP($A1681, P!$A$2:$AK$1048576, MATCH('HOF Meter (RP)'!BC$1, P!$A$1:$AK$1, 0), FALSE)</f>
        <v>103.47673712466</v>
      </c>
      <c r="BD1681" s="9">
        <f t="shared" si="883"/>
        <v>774</v>
      </c>
      <c r="BE1681">
        <f>VLOOKUP($A1681, P!$A$2:$AK$1048576, MATCH('HOF Meter (RP)'!BE$1, P!$A$1:$AK$1, 0), FALSE)</f>
        <v>72.362229027421193</v>
      </c>
      <c r="BF1681">
        <f t="shared" si="884"/>
        <v>1499</v>
      </c>
      <c r="BG1681">
        <f>VLOOKUP($A1681, P!$A$2:$AK$1048576, MATCH('HOF Meter (RP)'!BG$1, P!$A$1:$AK$1, 0), FALSE)</f>
        <v>112.124242014378</v>
      </c>
      <c r="BH1681" s="9">
        <f t="shared" si="885"/>
        <v>1700</v>
      </c>
      <c r="BI1681">
        <f>VLOOKUP($A1681, P!$A$2:$AK$1048576, MATCH('HOF Meter (RP)'!BI$1, P!$A$1:$AK$1, 0), FALSE)</f>
        <v>113.384177085123</v>
      </c>
      <c r="BJ1681" s="9">
        <f t="shared" si="886"/>
        <v>1618</v>
      </c>
      <c r="BK1681">
        <f>VLOOKUP($A1681, P!$A$2:$AK$1048576, MATCH('HOF Meter (RP)'!BK$1, P!$A$1:$AK$1, 0), FALSE)</f>
        <v>14</v>
      </c>
      <c r="BL1681">
        <f t="shared" si="887"/>
        <v>417</v>
      </c>
      <c r="BM1681" t="str">
        <f>VLOOKUP($A1681, P!$A$2:$AK$1048576, MATCH('HOF Meter (RP)'!BM$1, P!$A$1:$AK$1, 0), FALSE)</f>
        <v>Mike Wood</v>
      </c>
      <c r="BN1681">
        <f>VLOOKUP($A1681, P!$A$2:$AK$1048576, MATCH('HOF Meter (RP)'!BN$1, P!$A$1:$AK$1, 0), FALSE)</f>
        <v>1806</v>
      </c>
      <c r="BO1681">
        <f>VLOOKUP($A1681, P!$A$2:$AK$1048576, MATCH('HOF Meter (RP)'!BO$1, P!$A$1:$AK$1, 0), FALSE)</f>
        <v>430061</v>
      </c>
      <c r="BP1681" s="10">
        <f t="shared" si="888"/>
        <v>1423.7417061698932</v>
      </c>
      <c r="BQ1681" s="10">
        <f t="shared" si="858"/>
        <v>-1258.3012419608554</v>
      </c>
      <c r="BR1681" s="8">
        <f t="shared" si="889"/>
        <v>1680</v>
      </c>
      <c r="BS1681" s="7">
        <f t="shared" si="890"/>
        <v>10</v>
      </c>
    </row>
    <row r="1682" spans="1:71" x14ac:dyDescent="0.45">
      <c r="A1682">
        <v>1011914</v>
      </c>
      <c r="B1682" t="str">
        <f>VLOOKUP(A1682, P!$A$2:$AK$1048576, MATCH('HOF Meter (RP)'!B$1, P!$A$1:$AK$1, 0), FALSE)</f>
        <v>Tex Shirley</v>
      </c>
      <c r="C1682" t="str">
        <f>VLOOKUP($A1682, P!$A$2:$AK$1048576, MATCH('HOF Meter (RP)'!C$1, P!$A$1:$AK$1, 0), FALSE)</f>
        <v>RP</v>
      </c>
      <c r="D1682" t="str">
        <f>VLOOKUP($A1682, P!$A$2:$AK$1048576, MATCH('HOF Meter (RP)'!D$1, P!$A$1:$AK$1, 0), FALSE)</f>
        <v>SP</v>
      </c>
      <c r="E1682">
        <f>VLOOKUP($A1682, P!$A$2:$AK$1048576, MATCH('HOF Meter (RP)'!E$1, P!$A$1:$AK$1, 0), FALSE)</f>
        <v>0</v>
      </c>
      <c r="F1682">
        <f>VLOOKUP($A1682, P!$A$2:$AK$1048576, MATCH('HOF Meter (RP)'!F$1, P!$A$1:$AK$1, 0), FALSE)</f>
        <v>0</v>
      </c>
      <c r="G1682">
        <f t="shared" si="859"/>
        <v>0</v>
      </c>
      <c r="H1682">
        <f>VLOOKUP($A1682, P!$A$2:$AK$1048576, MATCH('HOF Meter (RP)'!H$1, P!$A$1:$AK$1, 0), FALSE)</f>
        <v>0</v>
      </c>
      <c r="I1682">
        <f>VLOOKUP($A1682, P!$A$2:$AK$1048576, MATCH('HOF Meter (RP)'!I$1, P!$A$1:$AK$1, 0), FALSE)</f>
        <v>19</v>
      </c>
      <c r="J1682">
        <f t="shared" si="860"/>
        <v>1365</v>
      </c>
      <c r="K1682">
        <f>VLOOKUP($A1682, P!$A$2:$AK$1048576, MATCH('HOF Meter (RP)'!K$1, P!$A$1:$AK$1, 0), FALSE)</f>
        <v>30</v>
      </c>
      <c r="L1682">
        <f t="shared" si="861"/>
        <v>983</v>
      </c>
      <c r="M1682">
        <f>VLOOKUP($A1682, P!$A$2:$AK$1048576, MATCH('HOF Meter (RP)'!M$1, P!$A$1:$AK$1, 0), FALSE)</f>
        <v>0.38775510204081631</v>
      </c>
      <c r="N1682" s="9">
        <f t="shared" si="862"/>
        <v>1521</v>
      </c>
      <c r="O1682">
        <f>VLOOKUP($A1682, P!$A$2:$AK$1048576, MATCH('HOF Meter (RP)'!O$1, P!$A$1:$AK$1, 0), FALSE)</f>
        <v>4.2514922120425798</v>
      </c>
      <c r="P1682">
        <f t="shared" si="863"/>
        <v>1161</v>
      </c>
      <c r="Q1682">
        <f>VLOOKUP($A1682, P!$A$2:$AK$1048576, MATCH('HOF Meter (RP)'!Q$1, P!$A$1:$AK$1, 0), FALSE)</f>
        <v>102</v>
      </c>
      <c r="R1682">
        <f t="shared" si="864"/>
        <v>1612</v>
      </c>
      <c r="S1682">
        <f>VLOOKUP($A1682, P!$A$2:$AK$1048576, MATCH('HOF Meter (RP)'!S$1, P!$A$1:$AK$1, 0), FALSE)</f>
        <v>54</v>
      </c>
      <c r="T1682">
        <f t="shared" si="865"/>
        <v>684</v>
      </c>
      <c r="U1682">
        <f>VLOOKUP($A1682, P!$A$2:$AK$1048576, MATCH('HOF Meter (RP)'!U$1, P!$A$1:$AK$1, 0), FALSE)</f>
        <v>2</v>
      </c>
      <c r="V1682" s="9">
        <f t="shared" si="866"/>
        <v>1447</v>
      </c>
      <c r="W1682">
        <f>VLOOKUP($A1682, P!$A$2:$AK$1048576, MATCH('HOF Meter (RP)'!W$1, P!$A$1:$AK$1, 0), FALSE)</f>
        <v>446.2</v>
      </c>
      <c r="X1682">
        <f t="shared" si="867"/>
        <v>1194</v>
      </c>
      <c r="Y1682">
        <f>VLOOKUP($A1682, P!$A$2:$AK$1048576, MATCH('HOF Meter (RP)'!Y$1, P!$A$1:$AK$1, 0), FALSE)</f>
        <v>3.3850743678822401</v>
      </c>
      <c r="Z1682">
        <f t="shared" si="868"/>
        <v>1463</v>
      </c>
      <c r="AA1682">
        <f>VLOOKUP($A1682, P!$A$2:$AK$1048576, MATCH('HOF Meter (RP)'!AA$1, P!$A$1:$AK$1, 0), FALSE)</f>
        <v>5.84328313503483</v>
      </c>
      <c r="AB1682">
        <f t="shared" si="869"/>
        <v>1718</v>
      </c>
      <c r="AC1682">
        <f>VLOOKUP($A1682, P!$A$2:$AK$1048576, MATCH('HOF Meter (RP)'!AC$1, P!$A$1:$AK$1, 0), FALSE)</f>
        <v>0.57931034000000003</v>
      </c>
      <c r="AD1682">
        <f t="shared" si="870"/>
        <v>1704</v>
      </c>
      <c r="AE1682">
        <f>VLOOKUP($A1682, P!$A$2:$AK$1048576, MATCH('HOF Meter (RP)'!AE$1, P!$A$1:$AK$1, 0), FALSE)</f>
        <v>0.25666280417149401</v>
      </c>
      <c r="AF1682">
        <f t="shared" si="871"/>
        <v>901</v>
      </c>
      <c r="AG1682">
        <f>VLOOKUP($A1682, P!$A$2:$AK$1048576, MATCH('HOF Meter (RP)'!AG$1, P!$A$1:$AK$1, 0), FALSE)</f>
        <v>1.64104465056725</v>
      </c>
      <c r="AH1682">
        <f t="shared" si="872"/>
        <v>1684</v>
      </c>
      <c r="AI1682">
        <f>VLOOKUP($A1682, P!$A$2:$AK$1048576, MATCH('HOF Meter (RP)'!AI$1, P!$A$1:$AK$1, 0), FALSE)</f>
        <v>4.44553697274233</v>
      </c>
      <c r="AJ1682">
        <f t="shared" si="873"/>
        <v>1357</v>
      </c>
      <c r="AK1682">
        <f>VLOOKUP($A1682, P!$A$2:$AK$1048576, MATCH('HOF Meter (RP)'!AK$1, P!$A$1:$AK$1, 0), FALSE)</f>
        <v>0.96635711658746004</v>
      </c>
      <c r="AL1682" s="9">
        <f t="shared" si="874"/>
        <v>1519</v>
      </c>
      <c r="AM1682">
        <f>VLOOKUP($A1682, P!$A$2:$AK$1048576, MATCH('HOF Meter (RP)'!AM$1, P!$A$1:$AK$1, 0), FALSE)</f>
        <v>0.43314976090876739</v>
      </c>
      <c r="AN1682">
        <f t="shared" si="875"/>
        <v>1512</v>
      </c>
      <c r="AO1682">
        <f>VLOOKUP($A1682, P!$A$2:$AK$1048576, MATCH('HOF Meter (RP)'!AO$1, P!$A$1:$AK$1, 0), FALSE)</f>
        <v>0</v>
      </c>
      <c r="AP1682">
        <f t="shared" si="876"/>
        <v>533</v>
      </c>
      <c r="AQ1682">
        <f>VLOOKUP($A1682, P!$A$2:$AK$1048576, MATCH('HOF Meter (RP)'!AQ$1, P!$A$1:$AK$1, 0), FALSE)</f>
        <v>0</v>
      </c>
      <c r="AR1682">
        <f t="shared" si="877"/>
        <v>467</v>
      </c>
      <c r="AS1682">
        <f>VLOOKUP($A1682, P!$A$2:$AK$1048576, MATCH('HOF Meter (RP)'!AS$1, P!$A$1:$AK$1, 0), FALSE)</f>
        <v>118.820128771431</v>
      </c>
      <c r="AT1682" s="9">
        <f t="shared" si="878"/>
        <v>1568</v>
      </c>
      <c r="AU1682">
        <f>VLOOKUP($A1682, P!$A$2:$AK$1048576, MATCH('HOF Meter (RP)'!AU$1, P!$A$1:$AK$1, 0), FALSE)</f>
        <v>119.74177909393801</v>
      </c>
      <c r="AV1682">
        <f t="shared" si="879"/>
        <v>1679</v>
      </c>
      <c r="AW1682">
        <f>VLOOKUP($A1682, P!$A$2:$AK$1048576, MATCH('HOF Meter (RP)'!AW$1, P!$A$1:$AK$1, 0), FALSE)</f>
        <v>0</v>
      </c>
      <c r="AX1682">
        <f t="shared" si="880"/>
        <v>1</v>
      </c>
      <c r="AY1682">
        <f>VLOOKUP($A1682, P!$A$2:$AK$1048576, MATCH('HOF Meter (RP)'!AY$1, P!$A$1:$AK$1, 0), FALSE)</f>
        <v>-0.19404476069974799</v>
      </c>
      <c r="AZ1682">
        <f t="shared" si="881"/>
        <v>533</v>
      </c>
      <c r="BA1682">
        <f>VLOOKUP($A1682, P!$A$2:$AK$1048576, MATCH('HOF Meter (RP)'!BA$1, P!$A$1:$AK$1, 0), FALSE)</f>
        <v>93.5053601083725</v>
      </c>
      <c r="BB1682" s="9">
        <f t="shared" si="882"/>
        <v>1048</v>
      </c>
      <c r="BC1682">
        <f>VLOOKUP($A1682, P!$A$2:$AK$1048576, MATCH('HOF Meter (RP)'!BC$1, P!$A$1:$AK$1, 0), FALSE)</f>
        <v>170.16670160216901</v>
      </c>
      <c r="BD1682" s="9">
        <f t="shared" si="883"/>
        <v>1714</v>
      </c>
      <c r="BE1682">
        <f>VLOOKUP($A1682, P!$A$2:$AK$1048576, MATCH('HOF Meter (RP)'!BE$1, P!$A$1:$AK$1, 0), FALSE)</f>
        <v>54.565185127370903</v>
      </c>
      <c r="BF1682">
        <f t="shared" si="884"/>
        <v>1711</v>
      </c>
      <c r="BG1682">
        <f>VLOOKUP($A1682, P!$A$2:$AK$1048576, MATCH('HOF Meter (RP)'!BG$1, P!$A$1:$AK$1, 0), FALSE)</f>
        <v>101.960824548517</v>
      </c>
      <c r="BH1682" s="9">
        <f t="shared" si="885"/>
        <v>1062</v>
      </c>
      <c r="BI1682">
        <f>VLOOKUP($A1682, P!$A$2:$AK$1048576, MATCH('HOF Meter (RP)'!BI$1, P!$A$1:$AK$1, 0), FALSE)</f>
        <v>120.456048726278</v>
      </c>
      <c r="BJ1682" s="9">
        <f t="shared" si="886"/>
        <v>1712</v>
      </c>
      <c r="BK1682">
        <f>VLOOKUP($A1682, P!$A$2:$AK$1048576, MATCH('HOF Meter (RP)'!BK$1, P!$A$1:$AK$1, 0), FALSE)</f>
        <v>0</v>
      </c>
      <c r="BL1682">
        <f t="shared" si="887"/>
        <v>718</v>
      </c>
      <c r="BM1682" t="str">
        <f>VLOOKUP($A1682, P!$A$2:$AK$1048576, MATCH('HOF Meter (RP)'!BM$1, P!$A$1:$AK$1, 0), FALSE)</f>
        <v>Tex Shirley</v>
      </c>
      <c r="BN1682">
        <f>VLOOKUP($A1682, P!$A$2:$AK$1048576, MATCH('HOF Meter (RP)'!BN$1, P!$A$1:$AK$1, 0), FALSE)</f>
        <v>1011914</v>
      </c>
      <c r="BO1682">
        <f>VLOOKUP($A1682, P!$A$2:$AK$1048576, MATCH('HOF Meter (RP)'!BO$1, P!$A$1:$AK$1, 0), FALSE)</f>
        <v>122169</v>
      </c>
      <c r="BP1682" s="10">
        <f t="shared" si="888"/>
        <v>1426.2240131646354</v>
      </c>
      <c r="BQ1682" s="10">
        <f t="shared" si="858"/>
        <v>-1260.7835489555978</v>
      </c>
      <c r="BR1682" s="8">
        <f t="shared" si="889"/>
        <v>1681</v>
      </c>
      <c r="BS1682" s="7">
        <f t="shared" si="890"/>
        <v>10</v>
      </c>
    </row>
    <row r="1683" spans="1:71" x14ac:dyDescent="0.45">
      <c r="A1683">
        <v>15291</v>
      </c>
      <c r="B1683" t="str">
        <f>VLOOKUP(A1683, P!$A$2:$AK$1048576, MATCH('HOF Meter (RP)'!B$1, P!$A$1:$AK$1, 0), FALSE)</f>
        <v>Steven Brault</v>
      </c>
      <c r="C1683" t="str">
        <f>VLOOKUP($A1683, P!$A$2:$AK$1048576, MATCH('HOF Meter (RP)'!C$1, P!$A$1:$AK$1, 0), FALSE)</f>
        <v>RP</v>
      </c>
      <c r="D1683" t="str">
        <f>VLOOKUP($A1683, P!$A$2:$AK$1048576, MATCH('HOF Meter (RP)'!D$1, P!$A$1:$AK$1, 0), FALSE)</f>
        <v>SP</v>
      </c>
      <c r="E1683">
        <f>VLOOKUP($A1683, P!$A$2:$AK$1048576, MATCH('HOF Meter (RP)'!E$1, P!$A$1:$AK$1, 0), FALSE)</f>
        <v>0</v>
      </c>
      <c r="F1683">
        <f>VLOOKUP($A1683, P!$A$2:$AK$1048576, MATCH('HOF Meter (RP)'!F$1, P!$A$1:$AK$1, 0), FALSE)</f>
        <v>0</v>
      </c>
      <c r="G1683">
        <f t="shared" si="859"/>
        <v>0</v>
      </c>
      <c r="H1683">
        <f>VLOOKUP($A1683, P!$A$2:$AK$1048576, MATCH('HOF Meter (RP)'!H$1, P!$A$1:$AK$1, 0), FALSE)</f>
        <v>0</v>
      </c>
      <c r="I1683">
        <f>VLOOKUP($A1683, P!$A$2:$AK$1048576, MATCH('HOF Meter (RP)'!I$1, P!$A$1:$AK$1, 0), FALSE)</f>
        <v>12</v>
      </c>
      <c r="J1683">
        <f t="shared" si="860"/>
        <v>1651</v>
      </c>
      <c r="K1683">
        <f>VLOOKUP($A1683, P!$A$2:$AK$1048576, MATCH('HOF Meter (RP)'!K$1, P!$A$1:$AK$1, 0), FALSE)</f>
        <v>18</v>
      </c>
      <c r="L1683">
        <f t="shared" si="861"/>
        <v>1514</v>
      </c>
      <c r="M1683">
        <f>VLOOKUP($A1683, P!$A$2:$AK$1048576, MATCH('HOF Meter (RP)'!M$1, P!$A$1:$AK$1, 0), FALSE)</f>
        <v>0.4</v>
      </c>
      <c r="N1683" s="9">
        <f t="shared" si="862"/>
        <v>1461</v>
      </c>
      <c r="O1683">
        <f>VLOOKUP($A1683, P!$A$2:$AK$1048576, MATCH('HOF Meter (RP)'!O$1, P!$A$1:$AK$1, 0), FALSE)</f>
        <v>4.72563878155057</v>
      </c>
      <c r="P1683">
        <f t="shared" si="863"/>
        <v>1485</v>
      </c>
      <c r="Q1683">
        <f>VLOOKUP($A1683, P!$A$2:$AK$1048576, MATCH('HOF Meter (RP)'!Q$1, P!$A$1:$AK$1, 0), FALSE)</f>
        <v>116</v>
      </c>
      <c r="R1683">
        <f t="shared" si="864"/>
        <v>1537</v>
      </c>
      <c r="S1683">
        <f>VLOOKUP($A1683, P!$A$2:$AK$1048576, MATCH('HOF Meter (RP)'!S$1, P!$A$1:$AK$1, 0), FALSE)</f>
        <v>52</v>
      </c>
      <c r="T1683">
        <f t="shared" si="865"/>
        <v>707</v>
      </c>
      <c r="U1683">
        <f>VLOOKUP($A1683, P!$A$2:$AK$1048576, MATCH('HOF Meter (RP)'!U$1, P!$A$1:$AK$1, 0), FALSE)</f>
        <v>1</v>
      </c>
      <c r="V1683" s="9">
        <f t="shared" si="866"/>
        <v>1555</v>
      </c>
      <c r="W1683">
        <f>VLOOKUP($A1683, P!$A$2:$AK$1048576, MATCH('HOF Meter (RP)'!W$1, P!$A$1:$AK$1, 0), FALSE)</f>
        <v>352.1</v>
      </c>
      <c r="X1683">
        <f t="shared" si="867"/>
        <v>1532</v>
      </c>
      <c r="Y1683">
        <f>VLOOKUP($A1683, P!$A$2:$AK$1048576, MATCH('HOF Meter (RP)'!Y$1, P!$A$1:$AK$1, 0), FALSE)</f>
        <v>7.6376540307222696</v>
      </c>
      <c r="Z1683">
        <f t="shared" si="868"/>
        <v>340</v>
      </c>
      <c r="AA1683">
        <f>VLOOKUP($A1683, P!$A$2:$AK$1048576, MATCH('HOF Meter (RP)'!AA$1, P!$A$1:$AK$1, 0), FALSE)</f>
        <v>4.5979188144816296</v>
      </c>
      <c r="AB1683">
        <f t="shared" si="869"/>
        <v>1570</v>
      </c>
      <c r="AC1683">
        <f>VLOOKUP($A1683, P!$A$2:$AK$1048576, MATCH('HOF Meter (RP)'!AC$1, P!$A$1:$AK$1, 0), FALSE)</f>
        <v>1.66111111</v>
      </c>
      <c r="AD1683">
        <f t="shared" si="870"/>
        <v>805</v>
      </c>
      <c r="AE1683">
        <f>VLOOKUP($A1683, P!$A$2:$AK$1048576, MATCH('HOF Meter (RP)'!AE$1, P!$A$1:$AK$1, 0), FALSE)</f>
        <v>0.25794797687861198</v>
      </c>
      <c r="AF1683">
        <f t="shared" si="871"/>
        <v>949</v>
      </c>
      <c r="AG1683">
        <f>VLOOKUP($A1683, P!$A$2:$AK$1048576, MATCH('HOF Meter (RP)'!AG$1, P!$A$1:$AK$1, 0), FALSE)</f>
        <v>1.52412494035595</v>
      </c>
      <c r="AH1683">
        <f t="shared" si="872"/>
        <v>1509</v>
      </c>
      <c r="AI1683">
        <f>VLOOKUP($A1683, P!$A$2:$AK$1048576, MATCH('HOF Meter (RP)'!AI$1, P!$A$1:$AK$1, 0), FALSE)</f>
        <v>4.6382391220420596</v>
      </c>
      <c r="AJ1683">
        <f t="shared" si="873"/>
        <v>1499</v>
      </c>
      <c r="AK1683">
        <f>VLOOKUP($A1683, P!$A$2:$AK$1048576, MATCH('HOF Meter (RP)'!AK$1, P!$A$1:$AK$1, 0), FALSE)</f>
        <v>2.2553170975297601</v>
      </c>
      <c r="AL1683" s="9">
        <f t="shared" si="874"/>
        <v>1237</v>
      </c>
      <c r="AM1683">
        <f>VLOOKUP($A1683, P!$A$2:$AK$1048576, MATCH('HOF Meter (RP)'!AM$1, P!$A$1:$AK$1, 0), FALSE)</f>
        <v>1.2810662297811759</v>
      </c>
      <c r="AN1683">
        <f t="shared" si="875"/>
        <v>960</v>
      </c>
      <c r="AO1683">
        <f>VLOOKUP($A1683, P!$A$2:$AK$1048576, MATCH('HOF Meter (RP)'!AO$1, P!$A$1:$AK$1, 0), FALSE)</f>
        <v>-1.2353030517697301</v>
      </c>
      <c r="AP1683">
        <f t="shared" si="876"/>
        <v>1310</v>
      </c>
      <c r="AQ1683">
        <f>VLOOKUP($A1683, P!$A$2:$AK$1048576, MATCH('HOF Meter (RP)'!AQ$1, P!$A$1:$AK$1, 0), FALSE)</f>
        <v>1.2294563616088301</v>
      </c>
      <c r="AR1683">
        <f t="shared" si="877"/>
        <v>231</v>
      </c>
      <c r="AS1683">
        <f>VLOOKUP($A1683, P!$A$2:$AK$1048576, MATCH('HOF Meter (RP)'!AS$1, P!$A$1:$AK$1, 0), FALSE)</f>
        <v>112.06380161741301</v>
      </c>
      <c r="AT1683" s="9">
        <f t="shared" si="878"/>
        <v>1386</v>
      </c>
      <c r="AU1683">
        <f>VLOOKUP($A1683, P!$A$2:$AK$1048576, MATCH('HOF Meter (RP)'!AU$1, P!$A$1:$AK$1, 0), FALSE)</f>
        <v>109.110557292038</v>
      </c>
      <c r="AV1683">
        <f t="shared" si="879"/>
        <v>1383</v>
      </c>
      <c r="AW1683">
        <f>VLOOKUP($A1683, P!$A$2:$AK$1048576, MATCH('HOF Meter (RP)'!AW$1, P!$A$1:$AK$1, 0), FALSE)</f>
        <v>5.0343284225262703</v>
      </c>
      <c r="AX1683">
        <f t="shared" si="880"/>
        <v>1711</v>
      </c>
      <c r="AY1683">
        <f>VLOOKUP($A1683, P!$A$2:$AK$1048576, MATCH('HOF Meter (RP)'!AY$1, P!$A$1:$AK$1, 0), FALSE)</f>
        <v>8.7399659508502398E-2</v>
      </c>
      <c r="AZ1683">
        <f t="shared" si="881"/>
        <v>1071</v>
      </c>
      <c r="BA1683">
        <f>VLOOKUP($A1683, P!$A$2:$AK$1048576, MATCH('HOF Meter (RP)'!BA$1, P!$A$1:$AK$1, 0), FALSE)</f>
        <v>87.480439426688207</v>
      </c>
      <c r="BB1683" s="9">
        <f t="shared" si="882"/>
        <v>1258</v>
      </c>
      <c r="BC1683">
        <f>VLOOKUP($A1683, P!$A$2:$AK$1048576, MATCH('HOF Meter (RP)'!BC$1, P!$A$1:$AK$1, 0), FALSE)</f>
        <v>135.579375076319</v>
      </c>
      <c r="BD1683" s="9">
        <f t="shared" si="883"/>
        <v>1536</v>
      </c>
      <c r="BE1683">
        <f>VLOOKUP($A1683, P!$A$2:$AK$1048576, MATCH('HOF Meter (RP)'!BE$1, P!$A$1:$AK$1, 0), FALSE)</f>
        <v>63.558670703157297</v>
      </c>
      <c r="BF1683">
        <f t="shared" si="884"/>
        <v>1640</v>
      </c>
      <c r="BG1683">
        <f>VLOOKUP($A1683, P!$A$2:$AK$1048576, MATCH('HOF Meter (RP)'!BG$1, P!$A$1:$AK$1, 0), FALSE)</f>
        <v>105.186442873358</v>
      </c>
      <c r="BH1683" s="9">
        <f t="shared" si="885"/>
        <v>1378</v>
      </c>
      <c r="BI1683">
        <f>VLOOKUP($A1683, P!$A$2:$AK$1048576, MATCH('HOF Meter (RP)'!BI$1, P!$A$1:$AK$1, 0), FALSE)</f>
        <v>114.581164638101</v>
      </c>
      <c r="BJ1683" s="9">
        <f t="shared" si="886"/>
        <v>1658</v>
      </c>
      <c r="BK1683">
        <f>VLOOKUP($A1683, P!$A$2:$AK$1048576, MATCH('HOF Meter (RP)'!BK$1, P!$A$1:$AK$1, 0), FALSE)</f>
        <v>9</v>
      </c>
      <c r="BL1683">
        <f t="shared" si="887"/>
        <v>482</v>
      </c>
      <c r="BM1683" t="str">
        <f>VLOOKUP($A1683, P!$A$2:$AK$1048576, MATCH('HOF Meter (RP)'!BM$1, P!$A$1:$AK$1, 0), FALSE)</f>
        <v>Steven Brault</v>
      </c>
      <c r="BN1683">
        <f>VLOOKUP($A1683, P!$A$2:$AK$1048576, MATCH('HOF Meter (RP)'!BN$1, P!$A$1:$AK$1, 0), FALSE)</f>
        <v>15291</v>
      </c>
      <c r="BO1683">
        <f>VLOOKUP($A1683, P!$A$2:$AK$1048576, MATCH('HOF Meter (RP)'!BO$1, P!$A$1:$AK$1, 0), FALSE)</f>
        <v>643230</v>
      </c>
      <c r="BP1683" s="10">
        <f t="shared" si="888"/>
        <v>1427.011235337606</v>
      </c>
      <c r="BQ1683" s="10">
        <f t="shared" si="858"/>
        <v>-1261.5707711285681</v>
      </c>
      <c r="BR1683" s="8">
        <f t="shared" si="889"/>
        <v>1682</v>
      </c>
      <c r="BS1683" s="7">
        <f t="shared" si="890"/>
        <v>10</v>
      </c>
    </row>
    <row r="1684" spans="1:71" x14ac:dyDescent="0.45">
      <c r="A1684">
        <v>842</v>
      </c>
      <c r="B1684" t="str">
        <f>VLOOKUP(A1684, P!$A$2:$AK$1048576, MATCH('HOF Meter (RP)'!B$1, P!$A$1:$AK$1, 0), FALSE)</f>
        <v>Bill Pulsipher</v>
      </c>
      <c r="C1684" t="str">
        <f>VLOOKUP($A1684, P!$A$2:$AK$1048576, MATCH('HOF Meter (RP)'!C$1, P!$A$1:$AK$1, 0), FALSE)</f>
        <v>RP</v>
      </c>
      <c r="D1684" t="str">
        <f>VLOOKUP($A1684, P!$A$2:$AK$1048576, MATCH('HOF Meter (RP)'!D$1, P!$A$1:$AK$1, 0), FALSE)</f>
        <v>SP</v>
      </c>
      <c r="E1684">
        <f>VLOOKUP($A1684, P!$A$2:$AK$1048576, MATCH('HOF Meter (RP)'!E$1, P!$A$1:$AK$1, 0), FALSE)</f>
        <v>0</v>
      </c>
      <c r="F1684">
        <f>VLOOKUP($A1684, P!$A$2:$AK$1048576, MATCH('HOF Meter (RP)'!F$1, P!$A$1:$AK$1, 0), FALSE)</f>
        <v>0</v>
      </c>
      <c r="G1684">
        <f t="shared" si="859"/>
        <v>0</v>
      </c>
      <c r="H1684">
        <f>VLOOKUP($A1684, P!$A$2:$AK$1048576, MATCH('HOF Meter (RP)'!H$1, P!$A$1:$AK$1, 0), FALSE)</f>
        <v>0</v>
      </c>
      <c r="I1684">
        <f>VLOOKUP($A1684, P!$A$2:$AK$1048576, MATCH('HOF Meter (RP)'!I$1, P!$A$1:$AK$1, 0), FALSE)</f>
        <v>13</v>
      </c>
      <c r="J1684">
        <f t="shared" si="860"/>
        <v>1622</v>
      </c>
      <c r="K1684">
        <f>VLOOKUP($A1684, P!$A$2:$AK$1048576, MATCH('HOF Meter (RP)'!K$1, P!$A$1:$AK$1, 0), FALSE)</f>
        <v>19</v>
      </c>
      <c r="L1684">
        <f t="shared" si="861"/>
        <v>1487</v>
      </c>
      <c r="M1684">
        <f>VLOOKUP($A1684, P!$A$2:$AK$1048576, MATCH('HOF Meter (RP)'!M$1, P!$A$1:$AK$1, 0), FALSE)</f>
        <v>0.40625</v>
      </c>
      <c r="N1684" s="9">
        <f t="shared" si="862"/>
        <v>1435</v>
      </c>
      <c r="O1684">
        <f>VLOOKUP($A1684, P!$A$2:$AK$1048576, MATCH('HOF Meter (RP)'!O$1, P!$A$1:$AK$1, 0), FALSE)</f>
        <v>5.1467892347426902</v>
      </c>
      <c r="P1684">
        <f t="shared" si="863"/>
        <v>1631</v>
      </c>
      <c r="Q1684">
        <f>VLOOKUP($A1684, P!$A$2:$AK$1048576, MATCH('HOF Meter (RP)'!Q$1, P!$A$1:$AK$1, 0), FALSE)</f>
        <v>106</v>
      </c>
      <c r="R1684">
        <f t="shared" si="864"/>
        <v>1591</v>
      </c>
      <c r="S1684">
        <f>VLOOKUP($A1684, P!$A$2:$AK$1048576, MATCH('HOF Meter (RP)'!S$1, P!$A$1:$AK$1, 0), FALSE)</f>
        <v>46</v>
      </c>
      <c r="T1684">
        <f t="shared" si="865"/>
        <v>795</v>
      </c>
      <c r="U1684">
        <f>VLOOKUP($A1684, P!$A$2:$AK$1048576, MATCH('HOF Meter (RP)'!U$1, P!$A$1:$AK$1, 0), FALSE)</f>
        <v>0</v>
      </c>
      <c r="V1684" s="9">
        <f t="shared" si="866"/>
        <v>1644</v>
      </c>
      <c r="W1684">
        <f>VLOOKUP($A1684, P!$A$2:$AK$1048576, MATCH('HOF Meter (RP)'!W$1, P!$A$1:$AK$1, 0), FALSE)</f>
        <v>327</v>
      </c>
      <c r="X1684">
        <f t="shared" si="867"/>
        <v>1630</v>
      </c>
      <c r="Y1684">
        <f>VLOOKUP($A1684, P!$A$2:$AK$1048576, MATCH('HOF Meter (RP)'!Y$1, P!$A$1:$AK$1, 0), FALSE)</f>
        <v>5.5596332910054702</v>
      </c>
      <c r="Z1684">
        <f t="shared" si="868"/>
        <v>870</v>
      </c>
      <c r="AA1684">
        <f>VLOOKUP($A1684, P!$A$2:$AK$1048576, MATCH('HOF Meter (RP)'!AA$1, P!$A$1:$AK$1, 0), FALSE)</f>
        <v>3.8807341288701598</v>
      </c>
      <c r="AB1684">
        <f t="shared" si="869"/>
        <v>1185</v>
      </c>
      <c r="AC1684">
        <f>VLOOKUP($A1684, P!$A$2:$AK$1048576, MATCH('HOF Meter (RP)'!AC$1, P!$A$1:$AK$1, 0), FALSE)</f>
        <v>1.4326241099999999</v>
      </c>
      <c r="AD1684">
        <f t="shared" si="870"/>
        <v>1056</v>
      </c>
      <c r="AE1684">
        <f>VLOOKUP($A1684, P!$A$2:$AK$1048576, MATCH('HOF Meter (RP)'!AE$1, P!$A$1:$AK$1, 0), FALSE)</f>
        <v>0.27769230769230702</v>
      </c>
      <c r="AF1684">
        <f t="shared" si="871"/>
        <v>1516</v>
      </c>
      <c r="AG1684">
        <f>VLOOKUP($A1684, P!$A$2:$AK$1048576, MATCH('HOF Meter (RP)'!AG$1, P!$A$1:$AK$1, 0), FALSE)</f>
        <v>1.53516826847346</v>
      </c>
      <c r="AH1684">
        <f t="shared" si="872"/>
        <v>1542</v>
      </c>
      <c r="AI1684">
        <f>VLOOKUP($A1684, P!$A$2:$AK$1048576, MATCH('HOF Meter (RP)'!AI$1, P!$A$1:$AK$1, 0), FALSE)</f>
        <v>5.0222882650445797</v>
      </c>
      <c r="AJ1684">
        <f t="shared" si="873"/>
        <v>1661</v>
      </c>
      <c r="AK1684">
        <f>VLOOKUP($A1684, P!$A$2:$AK$1048576, MATCH('HOF Meter (RP)'!AK$1, P!$A$1:$AK$1, 0), FALSE)</f>
        <v>1.26618318166583</v>
      </c>
      <c r="AL1684" s="9">
        <f t="shared" si="874"/>
        <v>1445</v>
      </c>
      <c r="AM1684">
        <f>VLOOKUP($A1684, P!$A$2:$AK$1048576, MATCH('HOF Meter (RP)'!AM$1, P!$A$1:$AK$1, 0), FALSE)</f>
        <v>0.77442396432160854</v>
      </c>
      <c r="AN1684">
        <f t="shared" si="875"/>
        <v>1316</v>
      </c>
      <c r="AO1684">
        <f>VLOOKUP($A1684, P!$A$2:$AK$1048576, MATCH('HOF Meter (RP)'!AO$1, P!$A$1:$AK$1, 0), FALSE)</f>
        <v>-2.5356119880452699</v>
      </c>
      <c r="AP1684">
        <f t="shared" si="876"/>
        <v>1449</v>
      </c>
      <c r="AQ1684">
        <f>VLOOKUP($A1684, P!$A$2:$AK$1048576, MATCH('HOF Meter (RP)'!AQ$1, P!$A$1:$AK$1, 0), FALSE)</f>
        <v>1.0196434483041099</v>
      </c>
      <c r="AR1684">
        <f t="shared" si="877"/>
        <v>266</v>
      </c>
      <c r="AS1684">
        <f>VLOOKUP($A1684, P!$A$2:$AK$1048576, MATCH('HOF Meter (RP)'!AS$1, P!$A$1:$AK$1, 0), FALSE)</f>
        <v>119.502484226256</v>
      </c>
      <c r="AT1684" s="9">
        <f t="shared" si="878"/>
        <v>1585</v>
      </c>
      <c r="AU1684">
        <f>VLOOKUP($A1684, P!$A$2:$AK$1048576, MATCH('HOF Meter (RP)'!AU$1, P!$A$1:$AK$1, 0), FALSE)</f>
        <v>114.950302190478</v>
      </c>
      <c r="AV1684">
        <f t="shared" si="879"/>
        <v>1582</v>
      </c>
      <c r="AW1684">
        <f>VLOOKUP($A1684, P!$A$2:$AK$1048576, MATCH('HOF Meter (RP)'!AW$1, P!$A$1:$AK$1, 0), FALSE)</f>
        <v>5.84101950532229</v>
      </c>
      <c r="AX1684">
        <f t="shared" si="880"/>
        <v>1725</v>
      </c>
      <c r="AY1684">
        <f>VLOOKUP($A1684, P!$A$2:$AK$1048576, MATCH('HOF Meter (RP)'!AY$1, P!$A$1:$AK$1, 0), FALSE)</f>
        <v>0.12450096969810701</v>
      </c>
      <c r="AZ1684">
        <f t="shared" si="881"/>
        <v>1150</v>
      </c>
      <c r="BA1684">
        <f>VLOOKUP($A1684, P!$A$2:$AK$1048576, MATCH('HOF Meter (RP)'!BA$1, P!$A$1:$AK$1, 0), FALSE)</f>
        <v>83.340907784203097</v>
      </c>
      <c r="BB1684" s="9">
        <f t="shared" si="882"/>
        <v>1363</v>
      </c>
      <c r="BC1684">
        <f>VLOOKUP($A1684, P!$A$2:$AK$1048576, MATCH('HOF Meter (RP)'!BC$1, P!$A$1:$AK$1, 0), FALSE)</f>
        <v>112.84102131537399</v>
      </c>
      <c r="BD1684" s="9">
        <f t="shared" si="883"/>
        <v>1054</v>
      </c>
      <c r="BE1684">
        <f>VLOOKUP($A1684, P!$A$2:$AK$1048576, MATCH('HOF Meter (RP)'!BE$1, P!$A$1:$AK$1, 0), FALSE)</f>
        <v>73.004401869177698</v>
      </c>
      <c r="BF1684">
        <f t="shared" si="884"/>
        <v>1482</v>
      </c>
      <c r="BG1684">
        <f>VLOOKUP($A1684, P!$A$2:$AK$1048576, MATCH('HOF Meter (RP)'!BG$1, P!$A$1:$AK$1, 0), FALSE)</f>
        <v>107.072760807327</v>
      </c>
      <c r="BH1684" s="9">
        <f t="shared" si="885"/>
        <v>1503</v>
      </c>
      <c r="BI1684">
        <f>VLOOKUP($A1684, P!$A$2:$AK$1048576, MATCH('HOF Meter (RP)'!BI$1, P!$A$1:$AK$1, 0), FALSE)</f>
        <v>109.782924043877</v>
      </c>
      <c r="BJ1684" s="9">
        <f t="shared" si="886"/>
        <v>1494</v>
      </c>
      <c r="BK1684">
        <f>VLOOKUP($A1684, P!$A$2:$AK$1048576, MATCH('HOF Meter (RP)'!BK$1, P!$A$1:$AK$1, 0), FALSE)</f>
        <v>15</v>
      </c>
      <c r="BL1684">
        <f t="shared" si="887"/>
        <v>400</v>
      </c>
      <c r="BM1684" t="str">
        <f>VLOOKUP($A1684, P!$A$2:$AK$1048576, MATCH('HOF Meter (RP)'!BM$1, P!$A$1:$AK$1, 0), FALSE)</f>
        <v>Bill Pulsipher</v>
      </c>
      <c r="BN1684">
        <f>VLOOKUP($A1684, P!$A$2:$AK$1048576, MATCH('HOF Meter (RP)'!BN$1, P!$A$1:$AK$1, 0), FALSE)</f>
        <v>842</v>
      </c>
      <c r="BO1684">
        <f>VLOOKUP($A1684, P!$A$2:$AK$1048576, MATCH('HOF Meter (RP)'!BO$1, P!$A$1:$AK$1, 0), FALSE)</f>
        <v>120802</v>
      </c>
      <c r="BP1684" s="10">
        <f t="shared" si="888"/>
        <v>1429.4274212694668</v>
      </c>
      <c r="BQ1684" s="10">
        <f t="shared" si="858"/>
        <v>-1263.9869570604292</v>
      </c>
      <c r="BR1684" s="8">
        <f t="shared" si="889"/>
        <v>1683</v>
      </c>
      <c r="BS1684" s="7">
        <f t="shared" si="890"/>
        <v>10</v>
      </c>
    </row>
    <row r="1685" spans="1:71" x14ac:dyDescent="0.45">
      <c r="A1685">
        <v>1014404</v>
      </c>
      <c r="B1685" t="str">
        <f>VLOOKUP(A1685, P!$A$2:$AK$1048576, MATCH('HOF Meter (RP)'!B$1, P!$A$1:$AK$1, 0), FALSE)</f>
        <v>Chris Zachary</v>
      </c>
      <c r="C1685" t="str">
        <f>VLOOKUP($A1685, P!$A$2:$AK$1048576, MATCH('HOF Meter (RP)'!C$1, P!$A$1:$AK$1, 0), FALSE)</f>
        <v>RP</v>
      </c>
      <c r="D1685" t="str">
        <f>VLOOKUP($A1685, P!$A$2:$AK$1048576, MATCH('HOF Meter (RP)'!D$1, P!$A$1:$AK$1, 0), FALSE)</f>
        <v>RP</v>
      </c>
      <c r="E1685">
        <f>VLOOKUP($A1685, P!$A$2:$AK$1048576, MATCH('HOF Meter (RP)'!E$1, P!$A$1:$AK$1, 0), FALSE)</f>
        <v>0</v>
      </c>
      <c r="F1685">
        <f>VLOOKUP($A1685, P!$A$2:$AK$1048576, MATCH('HOF Meter (RP)'!F$1, P!$A$1:$AK$1, 0), FALSE)</f>
        <v>0</v>
      </c>
      <c r="G1685">
        <f t="shared" si="859"/>
        <v>0</v>
      </c>
      <c r="H1685">
        <f>VLOOKUP($A1685, P!$A$2:$AK$1048576, MATCH('HOF Meter (RP)'!H$1, P!$A$1:$AK$1, 0), FALSE)</f>
        <v>0</v>
      </c>
      <c r="I1685">
        <f>VLOOKUP($A1685, P!$A$2:$AK$1048576, MATCH('HOF Meter (RP)'!I$1, P!$A$1:$AK$1, 0), FALSE)</f>
        <v>10</v>
      </c>
      <c r="J1685">
        <f t="shared" si="860"/>
        <v>1691</v>
      </c>
      <c r="K1685">
        <f>VLOOKUP($A1685, P!$A$2:$AK$1048576, MATCH('HOF Meter (RP)'!K$1, P!$A$1:$AK$1, 0), FALSE)</f>
        <v>29</v>
      </c>
      <c r="L1685">
        <f t="shared" si="861"/>
        <v>1026</v>
      </c>
      <c r="M1685">
        <f>VLOOKUP($A1685, P!$A$2:$AK$1048576, MATCH('HOF Meter (RP)'!M$1, P!$A$1:$AK$1, 0), FALSE)</f>
        <v>0.25641025641025639</v>
      </c>
      <c r="N1685" s="9">
        <f t="shared" si="862"/>
        <v>1714</v>
      </c>
      <c r="O1685">
        <f>VLOOKUP($A1685, P!$A$2:$AK$1048576, MATCH('HOF Meter (RP)'!O$1, P!$A$1:$AK$1, 0), FALSE)</f>
        <v>4.5653530945432301</v>
      </c>
      <c r="P1685">
        <f t="shared" si="863"/>
        <v>1393</v>
      </c>
      <c r="Q1685">
        <f>VLOOKUP($A1685, P!$A$2:$AK$1048576, MATCH('HOF Meter (RP)'!Q$1, P!$A$1:$AK$1, 0), FALSE)</f>
        <v>108</v>
      </c>
      <c r="R1685">
        <f t="shared" si="864"/>
        <v>1584</v>
      </c>
      <c r="S1685">
        <f>VLOOKUP($A1685, P!$A$2:$AK$1048576, MATCH('HOF Meter (RP)'!S$1, P!$A$1:$AK$1, 0), FALSE)</f>
        <v>40</v>
      </c>
      <c r="T1685">
        <f t="shared" si="865"/>
        <v>905</v>
      </c>
      <c r="U1685">
        <f>VLOOKUP($A1685, P!$A$2:$AK$1048576, MATCH('HOF Meter (RP)'!U$1, P!$A$1:$AK$1, 0), FALSE)</f>
        <v>2</v>
      </c>
      <c r="V1685" s="9">
        <f t="shared" si="866"/>
        <v>1447</v>
      </c>
      <c r="W1685">
        <f>VLOOKUP($A1685, P!$A$2:$AK$1048576, MATCH('HOF Meter (RP)'!W$1, P!$A$1:$AK$1, 0), FALSE)</f>
        <v>321.10000000000002</v>
      </c>
      <c r="X1685">
        <f t="shared" si="867"/>
        <v>1648</v>
      </c>
      <c r="Y1685">
        <f>VLOOKUP($A1685, P!$A$2:$AK$1048576, MATCH('HOF Meter (RP)'!Y$1, P!$A$1:$AK$1, 0), FALSE)</f>
        <v>5.1535274196070802</v>
      </c>
      <c r="Z1685">
        <f t="shared" si="868"/>
        <v>998</v>
      </c>
      <c r="AA1685">
        <f>VLOOKUP($A1685, P!$A$2:$AK$1048576, MATCH('HOF Meter (RP)'!AA$1, P!$A$1:$AK$1, 0), FALSE)</f>
        <v>3.41701274560904</v>
      </c>
      <c r="AB1685">
        <f t="shared" si="869"/>
        <v>794</v>
      </c>
      <c r="AC1685">
        <f>VLOOKUP($A1685, P!$A$2:$AK$1048576, MATCH('HOF Meter (RP)'!AC$1, P!$A$1:$AK$1, 0), FALSE)</f>
        <v>1.5081967199999999</v>
      </c>
      <c r="AD1685">
        <f t="shared" si="870"/>
        <v>961</v>
      </c>
      <c r="AE1685">
        <f>VLOOKUP($A1685, P!$A$2:$AK$1048576, MATCH('HOF Meter (RP)'!AE$1, P!$A$1:$AK$1, 0), FALSE)</f>
        <v>0.26833073322932899</v>
      </c>
      <c r="AF1685">
        <f t="shared" si="871"/>
        <v>1285</v>
      </c>
      <c r="AG1685">
        <f>VLOOKUP($A1685, P!$A$2:$AK$1048576, MATCH('HOF Meter (RP)'!AG$1, P!$A$1:$AK$1, 0), FALSE)</f>
        <v>1.4502075951309801</v>
      </c>
      <c r="AH1685">
        <f t="shared" si="872"/>
        <v>1241</v>
      </c>
      <c r="AI1685">
        <f>VLOOKUP($A1685, P!$A$2:$AK$1048576, MATCH('HOF Meter (RP)'!AI$1, P!$A$1:$AK$1, 0), FALSE)</f>
        <v>3.4754907883017299</v>
      </c>
      <c r="AJ1685">
        <f t="shared" si="873"/>
        <v>254</v>
      </c>
      <c r="AK1685">
        <f>VLOOKUP($A1685, P!$A$2:$AK$1048576, MATCH('HOF Meter (RP)'!AK$1, P!$A$1:$AK$1, 0), FALSE)</f>
        <v>2.4206440076231899</v>
      </c>
      <c r="AL1685" s="9">
        <f t="shared" si="874"/>
        <v>1193</v>
      </c>
      <c r="AM1685">
        <f>VLOOKUP($A1685, P!$A$2:$AK$1048576, MATCH('HOF Meter (RP)'!AM$1, P!$A$1:$AK$1, 0), FALSE)</f>
        <v>1.5077197182330673</v>
      </c>
      <c r="AN1685">
        <f t="shared" si="875"/>
        <v>771</v>
      </c>
      <c r="AO1685">
        <f>VLOOKUP($A1685, P!$A$2:$AK$1048576, MATCH('HOF Meter (RP)'!AO$1, P!$A$1:$AK$1, 0), FALSE)</f>
        <v>0</v>
      </c>
      <c r="AP1685">
        <f t="shared" si="876"/>
        <v>533</v>
      </c>
      <c r="AQ1685">
        <f>VLOOKUP($A1685, P!$A$2:$AK$1048576, MATCH('HOF Meter (RP)'!AQ$1, P!$A$1:$AK$1, 0), FALSE)</f>
        <v>0</v>
      </c>
      <c r="AR1685">
        <f t="shared" si="877"/>
        <v>467</v>
      </c>
      <c r="AS1685">
        <f>VLOOKUP($A1685, P!$A$2:$AK$1048576, MATCH('HOF Meter (RP)'!AS$1, P!$A$1:$AK$1, 0), FALSE)</f>
        <v>135.14758612139499</v>
      </c>
      <c r="AT1685" s="9">
        <f t="shared" si="878"/>
        <v>1715</v>
      </c>
      <c r="AU1685">
        <f>VLOOKUP($A1685, P!$A$2:$AK$1048576, MATCH('HOF Meter (RP)'!AU$1, P!$A$1:$AK$1, 0), FALSE)</f>
        <v>104.69414910677401</v>
      </c>
      <c r="AV1685">
        <f t="shared" si="879"/>
        <v>1105</v>
      </c>
      <c r="AW1685">
        <f>VLOOKUP($A1685, P!$A$2:$AK$1048576, MATCH('HOF Meter (RP)'!AW$1, P!$A$1:$AK$1, 0), FALSE)</f>
        <v>0</v>
      </c>
      <c r="AX1685">
        <f t="shared" si="880"/>
        <v>1</v>
      </c>
      <c r="AY1685">
        <f>VLOOKUP($A1685, P!$A$2:$AK$1048576, MATCH('HOF Meter (RP)'!AY$1, P!$A$1:$AK$1, 0), FALSE)</f>
        <v>1.0898623062415</v>
      </c>
      <c r="AZ1685">
        <f t="shared" si="881"/>
        <v>1715</v>
      </c>
      <c r="BA1685">
        <f>VLOOKUP($A1685, P!$A$2:$AK$1048576, MATCH('HOF Meter (RP)'!BA$1, P!$A$1:$AK$1, 0), FALSE)</f>
        <v>90.996148827214199</v>
      </c>
      <c r="BB1685" s="9">
        <f t="shared" si="882"/>
        <v>1144</v>
      </c>
      <c r="BC1685">
        <f>VLOOKUP($A1685, P!$A$2:$AK$1048576, MATCH('HOF Meter (RP)'!BC$1, P!$A$1:$AK$1, 0), FALSE)</f>
        <v>116.36215513529901</v>
      </c>
      <c r="BD1685" s="9">
        <f t="shared" si="883"/>
        <v>1151</v>
      </c>
      <c r="BE1685">
        <f>VLOOKUP($A1685, P!$A$2:$AK$1048576, MATCH('HOF Meter (RP)'!BE$1, P!$A$1:$AK$1, 0), FALSE)</f>
        <v>78.992949762658299</v>
      </c>
      <c r="BF1685">
        <f t="shared" si="884"/>
        <v>1338</v>
      </c>
      <c r="BG1685">
        <f>VLOOKUP($A1685, P!$A$2:$AK$1048576, MATCH('HOF Meter (RP)'!BG$1, P!$A$1:$AK$1, 0), FALSE)</f>
        <v>109.874562848255</v>
      </c>
      <c r="BH1685" s="9">
        <f t="shared" si="885"/>
        <v>1637</v>
      </c>
      <c r="BI1685">
        <f>VLOOKUP($A1685, P!$A$2:$AK$1048576, MATCH('HOF Meter (RP)'!BI$1, P!$A$1:$AK$1, 0), FALSE)</f>
        <v>113.935502949796</v>
      </c>
      <c r="BJ1685" s="9">
        <f t="shared" si="886"/>
        <v>1636</v>
      </c>
      <c r="BK1685">
        <f>VLOOKUP($A1685, P!$A$2:$AK$1048576, MATCH('HOF Meter (RP)'!BK$1, P!$A$1:$AK$1, 0), FALSE)</f>
        <v>0</v>
      </c>
      <c r="BL1685">
        <f t="shared" si="887"/>
        <v>718</v>
      </c>
      <c r="BM1685" t="str">
        <f>VLOOKUP($A1685, P!$A$2:$AK$1048576, MATCH('HOF Meter (RP)'!BM$1, P!$A$1:$AK$1, 0), FALSE)</f>
        <v>Chris Zachary</v>
      </c>
      <c r="BN1685">
        <f>VLOOKUP($A1685, P!$A$2:$AK$1048576, MATCH('HOF Meter (RP)'!BN$1, P!$A$1:$AK$1, 0), FALSE)</f>
        <v>1014404</v>
      </c>
      <c r="BO1685">
        <f>VLOOKUP($A1685, P!$A$2:$AK$1048576, MATCH('HOF Meter (RP)'!BO$1, P!$A$1:$AK$1, 0), FALSE)</f>
        <v>124730</v>
      </c>
      <c r="BP1685" s="10">
        <f t="shared" si="888"/>
        <v>1434.1337470648502</v>
      </c>
      <c r="BQ1685" s="10">
        <f t="shared" si="858"/>
        <v>-1268.6932828558124</v>
      </c>
      <c r="BR1685" s="8">
        <f t="shared" si="889"/>
        <v>1684</v>
      </c>
      <c r="BS1685" s="7">
        <f t="shared" si="890"/>
        <v>10</v>
      </c>
    </row>
    <row r="1686" spans="1:71" x14ac:dyDescent="0.45">
      <c r="A1686">
        <v>1014140</v>
      </c>
      <c r="B1686" t="str">
        <f>VLOOKUP(A1686, P!$A$2:$AK$1048576, MATCH('HOF Meter (RP)'!B$1, P!$A$1:$AK$1, 0), FALSE)</f>
        <v>Jim Winn</v>
      </c>
      <c r="C1686" t="str">
        <f>VLOOKUP($A1686, P!$A$2:$AK$1048576, MATCH('HOF Meter (RP)'!C$1, P!$A$1:$AK$1, 0), FALSE)</f>
        <v>RP</v>
      </c>
      <c r="D1686" t="str">
        <f>VLOOKUP($A1686, P!$A$2:$AK$1048576, MATCH('HOF Meter (RP)'!D$1, P!$A$1:$AK$1, 0), FALSE)</f>
        <v>RP</v>
      </c>
      <c r="E1686">
        <f>VLOOKUP($A1686, P!$A$2:$AK$1048576, MATCH('HOF Meter (RP)'!E$1, P!$A$1:$AK$1, 0), FALSE)</f>
        <v>0</v>
      </c>
      <c r="F1686">
        <f>VLOOKUP($A1686, P!$A$2:$AK$1048576, MATCH('HOF Meter (RP)'!F$1, P!$A$1:$AK$1, 0), FALSE)</f>
        <v>0</v>
      </c>
      <c r="G1686">
        <f t="shared" si="859"/>
        <v>0</v>
      </c>
      <c r="H1686">
        <f>VLOOKUP($A1686, P!$A$2:$AK$1048576, MATCH('HOF Meter (RP)'!H$1, P!$A$1:$AK$1, 0), FALSE)</f>
        <v>0</v>
      </c>
      <c r="I1686">
        <f>VLOOKUP($A1686, P!$A$2:$AK$1048576, MATCH('HOF Meter (RP)'!I$1, P!$A$1:$AK$1, 0), FALSE)</f>
        <v>12</v>
      </c>
      <c r="J1686">
        <f t="shared" si="860"/>
        <v>1651</v>
      </c>
      <c r="K1686">
        <f>VLOOKUP($A1686, P!$A$2:$AK$1048576, MATCH('HOF Meter (RP)'!K$1, P!$A$1:$AK$1, 0), FALSE)</f>
        <v>17</v>
      </c>
      <c r="L1686">
        <f t="shared" si="861"/>
        <v>1556</v>
      </c>
      <c r="M1686">
        <f>VLOOKUP($A1686, P!$A$2:$AK$1048576, MATCH('HOF Meter (RP)'!M$1, P!$A$1:$AK$1, 0), FALSE)</f>
        <v>0.41379310344827586</v>
      </c>
      <c r="N1686" s="9">
        <f t="shared" si="862"/>
        <v>1393</v>
      </c>
      <c r="O1686">
        <f>VLOOKUP($A1686, P!$A$2:$AK$1048576, MATCH('HOF Meter (RP)'!O$1, P!$A$1:$AK$1, 0), FALSE)</f>
        <v>4.6702701450790904</v>
      </c>
      <c r="P1686">
        <f t="shared" si="863"/>
        <v>1451</v>
      </c>
      <c r="Q1686">
        <f>VLOOKUP($A1686, P!$A$2:$AK$1048576, MATCH('HOF Meter (RP)'!Q$1, P!$A$1:$AK$1, 0), FALSE)</f>
        <v>161</v>
      </c>
      <c r="R1686">
        <f t="shared" si="864"/>
        <v>1328</v>
      </c>
      <c r="S1686">
        <f>VLOOKUP($A1686, P!$A$2:$AK$1048576, MATCH('HOF Meter (RP)'!S$1, P!$A$1:$AK$1, 0), FALSE)</f>
        <v>10</v>
      </c>
      <c r="T1686">
        <f t="shared" si="865"/>
        <v>1278</v>
      </c>
      <c r="U1686">
        <f>VLOOKUP($A1686, P!$A$2:$AK$1048576, MATCH('HOF Meter (RP)'!U$1, P!$A$1:$AK$1, 0), FALSE)</f>
        <v>10</v>
      </c>
      <c r="V1686" s="9">
        <f t="shared" si="866"/>
        <v>891</v>
      </c>
      <c r="W1686">
        <f>VLOOKUP($A1686, P!$A$2:$AK$1048576, MATCH('HOF Meter (RP)'!W$1, P!$A$1:$AK$1, 0), FALSE)</f>
        <v>308.10000000000002</v>
      </c>
      <c r="X1686">
        <f t="shared" si="867"/>
        <v>1693</v>
      </c>
      <c r="Y1686">
        <f>VLOOKUP($A1686, P!$A$2:$AK$1048576, MATCH('HOF Meter (RP)'!Y$1, P!$A$1:$AK$1, 0), FALSE)</f>
        <v>4.6410809566723499</v>
      </c>
      <c r="Z1686">
        <f t="shared" si="868"/>
        <v>1160</v>
      </c>
      <c r="AA1686">
        <f>VLOOKUP($A1686, P!$A$2:$AK$1048576, MATCH('HOF Meter (RP)'!AA$1, P!$A$1:$AK$1, 0), FALSE)</f>
        <v>4.5535133914521202</v>
      </c>
      <c r="AB1686">
        <f t="shared" si="869"/>
        <v>1552</v>
      </c>
      <c r="AC1686">
        <f>VLOOKUP($A1686, P!$A$2:$AK$1048576, MATCH('HOF Meter (RP)'!AC$1, P!$A$1:$AK$1, 0), FALSE)</f>
        <v>1.0192307700000001</v>
      </c>
      <c r="AD1686">
        <f t="shared" si="870"/>
        <v>1415</v>
      </c>
      <c r="AE1686">
        <f>VLOOKUP($A1686, P!$A$2:$AK$1048576, MATCH('HOF Meter (RP)'!AE$1, P!$A$1:$AK$1, 0), FALSE)</f>
        <v>0.26861924686192401</v>
      </c>
      <c r="AF1686">
        <f t="shared" si="871"/>
        <v>1294</v>
      </c>
      <c r="AG1686">
        <f>VLOOKUP($A1686, P!$A$2:$AK$1048576, MATCH('HOF Meter (RP)'!AG$1, P!$A$1:$AK$1, 0), FALSE)</f>
        <v>1.5470269855574501</v>
      </c>
      <c r="AH1686">
        <f t="shared" si="872"/>
        <v>1575</v>
      </c>
      <c r="AI1686">
        <f>VLOOKUP($A1686, P!$A$2:$AK$1048576, MATCH('HOF Meter (RP)'!AI$1, P!$A$1:$AK$1, 0), FALSE)</f>
        <v>4.6701782568706696</v>
      </c>
      <c r="AJ1686">
        <f t="shared" si="873"/>
        <v>1519</v>
      </c>
      <c r="AK1686">
        <f>VLOOKUP($A1686, P!$A$2:$AK$1048576, MATCH('HOF Meter (RP)'!AK$1, P!$A$1:$AK$1, 0), FALSE)</f>
        <v>-1.25974055379629</v>
      </c>
      <c r="AL1686" s="9">
        <f t="shared" si="874"/>
        <v>1714</v>
      </c>
      <c r="AM1686">
        <f>VLOOKUP($A1686, P!$A$2:$AK$1048576, MATCH('HOF Meter (RP)'!AM$1, P!$A$1:$AK$1, 0), FALSE)</f>
        <v>-0.8177478440741901</v>
      </c>
      <c r="AN1686">
        <f t="shared" si="875"/>
        <v>1720</v>
      </c>
      <c r="AO1686">
        <f>VLOOKUP($A1686, P!$A$2:$AK$1048576, MATCH('HOF Meter (RP)'!AO$1, P!$A$1:$AK$1, 0), FALSE)</f>
        <v>-2.73087617754936</v>
      </c>
      <c r="AP1686">
        <f t="shared" si="876"/>
        <v>1477</v>
      </c>
      <c r="AQ1686">
        <f>VLOOKUP($A1686, P!$A$2:$AK$1048576, MATCH('HOF Meter (RP)'!AQ$1, P!$A$1:$AK$1, 0), FALSE)</f>
        <v>-0.20544637720571299</v>
      </c>
      <c r="AR1686">
        <f t="shared" si="877"/>
        <v>1150</v>
      </c>
      <c r="AS1686">
        <f>VLOOKUP($A1686, P!$A$2:$AK$1048576, MATCH('HOF Meter (RP)'!AS$1, P!$A$1:$AK$1, 0), FALSE)</f>
        <v>118.731740986541</v>
      </c>
      <c r="AT1686" s="9">
        <f t="shared" si="878"/>
        <v>1566</v>
      </c>
      <c r="AU1686">
        <f>VLOOKUP($A1686, P!$A$2:$AK$1048576, MATCH('HOF Meter (RP)'!AU$1, P!$A$1:$AK$1, 0), FALSE)</f>
        <v>117.97262231875</v>
      </c>
      <c r="AV1686">
        <f t="shared" si="879"/>
        <v>1654</v>
      </c>
      <c r="AW1686">
        <f>VLOOKUP($A1686, P!$A$2:$AK$1048576, MATCH('HOF Meter (RP)'!AW$1, P!$A$1:$AK$1, 0), FALSE)</f>
        <v>0</v>
      </c>
      <c r="AX1686">
        <f t="shared" si="880"/>
        <v>1</v>
      </c>
      <c r="AY1686">
        <f>VLOOKUP($A1686, P!$A$2:$AK$1048576, MATCH('HOF Meter (RP)'!AY$1, P!$A$1:$AK$1, 0), FALSE)</f>
        <v>9.1888208427093305E-5</v>
      </c>
      <c r="AZ1686">
        <f t="shared" si="881"/>
        <v>901</v>
      </c>
      <c r="BA1686">
        <f>VLOOKUP($A1686, P!$A$2:$AK$1048576, MATCH('HOF Meter (RP)'!BA$1, P!$A$1:$AK$1, 0), FALSE)</f>
        <v>79.223968320886499</v>
      </c>
      <c r="BB1686" s="9">
        <f t="shared" si="882"/>
        <v>1473</v>
      </c>
      <c r="BC1686">
        <f>VLOOKUP($A1686, P!$A$2:$AK$1048576, MATCH('HOF Meter (RP)'!BC$1, P!$A$1:$AK$1, 0), FALSE)</f>
        <v>135.04104026621599</v>
      </c>
      <c r="BD1686" s="9">
        <f t="shared" si="883"/>
        <v>1528</v>
      </c>
      <c r="BE1686">
        <f>VLOOKUP($A1686, P!$A$2:$AK$1048576, MATCH('HOF Meter (RP)'!BE$1, P!$A$1:$AK$1, 0), FALSE)</f>
        <v>58.566217555218003</v>
      </c>
      <c r="BF1686">
        <f t="shared" si="884"/>
        <v>1686</v>
      </c>
      <c r="BG1686">
        <f>VLOOKUP($A1686, P!$A$2:$AK$1048576, MATCH('HOF Meter (RP)'!BG$1, P!$A$1:$AK$1, 0), FALSE)</f>
        <v>106.497562954694</v>
      </c>
      <c r="BH1686" s="9">
        <f t="shared" si="885"/>
        <v>1469</v>
      </c>
      <c r="BI1686">
        <f>VLOOKUP($A1686, P!$A$2:$AK$1048576, MATCH('HOF Meter (RP)'!BI$1, P!$A$1:$AK$1, 0), FALSE)</f>
        <v>114.49660158267901</v>
      </c>
      <c r="BJ1686" s="9">
        <f t="shared" si="886"/>
        <v>1653</v>
      </c>
      <c r="BK1686">
        <f>VLOOKUP($A1686, P!$A$2:$AK$1048576, MATCH('HOF Meter (RP)'!BK$1, P!$A$1:$AK$1, 0), FALSE)</f>
        <v>5</v>
      </c>
      <c r="BL1686">
        <f t="shared" si="887"/>
        <v>560</v>
      </c>
      <c r="BM1686" t="str">
        <f>VLOOKUP($A1686, P!$A$2:$AK$1048576, MATCH('HOF Meter (RP)'!BM$1, P!$A$1:$AK$1, 0), FALSE)</f>
        <v>Jim Winn</v>
      </c>
      <c r="BN1686">
        <f>VLOOKUP($A1686, P!$A$2:$AK$1048576, MATCH('HOF Meter (RP)'!BN$1, P!$A$1:$AK$1, 0), FALSE)</f>
        <v>1014140</v>
      </c>
      <c r="BO1686">
        <f>VLOOKUP($A1686, P!$A$2:$AK$1048576, MATCH('HOF Meter (RP)'!BO$1, P!$A$1:$AK$1, 0), FALSE)</f>
        <v>124458</v>
      </c>
      <c r="BP1686" s="10">
        <f t="shared" si="888"/>
        <v>1437.2473556629081</v>
      </c>
      <c r="BQ1686" s="10">
        <f t="shared" si="858"/>
        <v>-1271.8068914538703</v>
      </c>
      <c r="BR1686" s="8">
        <f t="shared" si="889"/>
        <v>1685</v>
      </c>
      <c r="BS1686" s="7">
        <f t="shared" si="890"/>
        <v>10</v>
      </c>
    </row>
    <row r="1687" spans="1:71" x14ac:dyDescent="0.45">
      <c r="A1687">
        <v>1005390</v>
      </c>
      <c r="B1687" t="str">
        <f>VLOOKUP(A1687, P!$A$2:$AK$1048576, MATCH('HOF Meter (RP)'!B$1, P!$A$1:$AK$1, 0), FALSE)</f>
        <v>Ray Harrell</v>
      </c>
      <c r="C1687" t="str">
        <f>VLOOKUP($A1687, P!$A$2:$AK$1048576, MATCH('HOF Meter (RP)'!C$1, P!$A$1:$AK$1, 0), FALSE)</f>
        <v>RP</v>
      </c>
      <c r="D1687" t="str">
        <f>VLOOKUP($A1687, P!$A$2:$AK$1048576, MATCH('HOF Meter (RP)'!D$1, P!$A$1:$AK$1, 0), FALSE)</f>
        <v>RP</v>
      </c>
      <c r="E1687">
        <f>VLOOKUP($A1687, P!$A$2:$AK$1048576, MATCH('HOF Meter (RP)'!E$1, P!$A$1:$AK$1, 0), FALSE)</f>
        <v>0</v>
      </c>
      <c r="F1687">
        <f>VLOOKUP($A1687, P!$A$2:$AK$1048576, MATCH('HOF Meter (RP)'!F$1, P!$A$1:$AK$1, 0), FALSE)</f>
        <v>0</v>
      </c>
      <c r="G1687">
        <f t="shared" si="859"/>
        <v>0</v>
      </c>
      <c r="H1687">
        <f>VLOOKUP($A1687, P!$A$2:$AK$1048576, MATCH('HOF Meter (RP)'!H$1, P!$A$1:$AK$1, 0), FALSE)</f>
        <v>0</v>
      </c>
      <c r="I1687">
        <f>VLOOKUP($A1687, P!$A$2:$AK$1048576, MATCH('HOF Meter (RP)'!I$1, P!$A$1:$AK$1, 0), FALSE)</f>
        <v>9</v>
      </c>
      <c r="J1687">
        <f t="shared" si="860"/>
        <v>1715</v>
      </c>
      <c r="K1687">
        <f>VLOOKUP($A1687, P!$A$2:$AK$1048576, MATCH('HOF Meter (RP)'!K$1, P!$A$1:$AK$1, 0), FALSE)</f>
        <v>20</v>
      </c>
      <c r="L1687">
        <f t="shared" si="861"/>
        <v>1439</v>
      </c>
      <c r="M1687">
        <f>VLOOKUP($A1687, P!$A$2:$AK$1048576, MATCH('HOF Meter (RP)'!M$1, P!$A$1:$AK$1, 0), FALSE)</f>
        <v>0.31034482758620691</v>
      </c>
      <c r="N1687" s="9">
        <f t="shared" si="862"/>
        <v>1688</v>
      </c>
      <c r="O1687">
        <f>VLOOKUP($A1687, P!$A$2:$AK$1048576, MATCH('HOF Meter (RP)'!O$1, P!$A$1:$AK$1, 0), FALSE)</f>
        <v>5.6999999258734899</v>
      </c>
      <c r="P1687">
        <f t="shared" si="863"/>
        <v>1705</v>
      </c>
      <c r="Q1687">
        <f>VLOOKUP($A1687, P!$A$2:$AK$1048576, MATCH('HOF Meter (RP)'!Q$1, P!$A$1:$AK$1, 0), FALSE)</f>
        <v>119</v>
      </c>
      <c r="R1687">
        <f t="shared" si="864"/>
        <v>1518</v>
      </c>
      <c r="S1687">
        <f>VLOOKUP($A1687, P!$A$2:$AK$1048576, MATCH('HOF Meter (RP)'!S$1, P!$A$1:$AK$1, 0), FALSE)</f>
        <v>31</v>
      </c>
      <c r="T1687">
        <f t="shared" si="865"/>
        <v>1055</v>
      </c>
      <c r="U1687">
        <f>VLOOKUP($A1687, P!$A$2:$AK$1048576, MATCH('HOF Meter (RP)'!U$1, P!$A$1:$AK$1, 0), FALSE)</f>
        <v>3</v>
      </c>
      <c r="V1687" s="9">
        <f t="shared" si="866"/>
        <v>1337</v>
      </c>
      <c r="W1687">
        <f>VLOOKUP($A1687, P!$A$2:$AK$1048576, MATCH('HOF Meter (RP)'!W$1, P!$A$1:$AK$1, 0), FALSE)</f>
        <v>330</v>
      </c>
      <c r="X1687">
        <f t="shared" si="867"/>
        <v>1619</v>
      </c>
      <c r="Y1687">
        <f>VLOOKUP($A1687, P!$A$2:$AK$1048576, MATCH('HOF Meter (RP)'!Y$1, P!$A$1:$AK$1, 0), FALSE)</f>
        <v>3.70909086085548</v>
      </c>
      <c r="Z1687">
        <f t="shared" si="868"/>
        <v>1391</v>
      </c>
      <c r="AA1687">
        <f>VLOOKUP($A1687, P!$A$2:$AK$1048576, MATCH('HOF Meter (RP)'!AA$1, P!$A$1:$AK$1, 0), FALSE)</f>
        <v>4.8272726644957302</v>
      </c>
      <c r="AB1687">
        <f t="shared" si="869"/>
        <v>1629</v>
      </c>
      <c r="AC1687">
        <f>VLOOKUP($A1687, P!$A$2:$AK$1048576, MATCH('HOF Meter (RP)'!AC$1, P!$A$1:$AK$1, 0), FALSE)</f>
        <v>0.76836157999999999</v>
      </c>
      <c r="AD1687">
        <f t="shared" si="870"/>
        <v>1622</v>
      </c>
      <c r="AE1687">
        <f>VLOOKUP($A1687, P!$A$2:$AK$1048576, MATCH('HOF Meter (RP)'!AE$1, P!$A$1:$AK$1, 0), FALSE)</f>
        <v>0.28413284132841299</v>
      </c>
      <c r="AF1687">
        <f t="shared" si="871"/>
        <v>1604</v>
      </c>
      <c r="AG1687">
        <f>VLOOKUP($A1687, P!$A$2:$AK$1048576, MATCH('HOF Meter (RP)'!AG$1, P!$A$1:$AK$1, 0), FALSE)</f>
        <v>1.70303028088299</v>
      </c>
      <c r="AH1687">
        <f t="shared" si="872"/>
        <v>1714</v>
      </c>
      <c r="AI1687">
        <f>VLOOKUP($A1687, P!$A$2:$AK$1048576, MATCH('HOF Meter (RP)'!AI$1, P!$A$1:$AK$1, 0), FALSE)</f>
        <v>4.9521291740721898</v>
      </c>
      <c r="AJ1687">
        <f t="shared" si="873"/>
        <v>1642</v>
      </c>
      <c r="AK1687">
        <f>VLOOKUP($A1687, P!$A$2:$AK$1048576, MATCH('HOF Meter (RP)'!AK$1, P!$A$1:$AK$1, 0), FALSE)</f>
        <v>-0.30704390077153199</v>
      </c>
      <c r="AL1687" s="9">
        <f t="shared" si="874"/>
        <v>1670</v>
      </c>
      <c r="AM1687">
        <f>VLOOKUP($A1687, P!$A$2:$AK$1048576, MATCH('HOF Meter (RP)'!AM$1, P!$A$1:$AK$1, 0), FALSE)</f>
        <v>-0.18608721258880728</v>
      </c>
      <c r="AN1687">
        <f t="shared" si="875"/>
        <v>1676</v>
      </c>
      <c r="AO1687">
        <f>VLOOKUP($A1687, P!$A$2:$AK$1048576, MATCH('HOF Meter (RP)'!AO$1, P!$A$1:$AK$1, 0), FALSE)</f>
        <v>0</v>
      </c>
      <c r="AP1687">
        <f t="shared" si="876"/>
        <v>533</v>
      </c>
      <c r="AQ1687">
        <f>VLOOKUP($A1687, P!$A$2:$AK$1048576, MATCH('HOF Meter (RP)'!AQ$1, P!$A$1:$AK$1, 0), FALSE)</f>
        <v>0</v>
      </c>
      <c r="AR1687">
        <f t="shared" si="877"/>
        <v>467</v>
      </c>
      <c r="AS1687">
        <f>VLOOKUP($A1687, P!$A$2:$AK$1048576, MATCH('HOF Meter (RP)'!AS$1, P!$A$1:$AK$1, 0), FALSE)</f>
        <v>144.59869945787099</v>
      </c>
      <c r="AT1687" s="9">
        <f t="shared" si="878"/>
        <v>1727</v>
      </c>
      <c r="AU1687">
        <f>VLOOKUP($A1687, P!$A$2:$AK$1048576, MATCH('HOF Meter (RP)'!AU$1, P!$A$1:$AK$1, 0), FALSE)</f>
        <v>120.352582419485</v>
      </c>
      <c r="AV1687">
        <f t="shared" si="879"/>
        <v>1689</v>
      </c>
      <c r="AW1687">
        <f>VLOOKUP($A1687, P!$A$2:$AK$1048576, MATCH('HOF Meter (RP)'!AW$1, P!$A$1:$AK$1, 0), FALSE)</f>
        <v>0</v>
      </c>
      <c r="AX1687">
        <f t="shared" si="880"/>
        <v>1</v>
      </c>
      <c r="AY1687">
        <f>VLOOKUP($A1687, P!$A$2:$AK$1048576, MATCH('HOF Meter (RP)'!AY$1, P!$A$1:$AK$1, 0), FALSE)</f>
        <v>0.74787075180129903</v>
      </c>
      <c r="AZ1687">
        <f t="shared" si="881"/>
        <v>1682</v>
      </c>
      <c r="BA1687">
        <f>VLOOKUP($A1687, P!$A$2:$AK$1048576, MATCH('HOF Meter (RP)'!BA$1, P!$A$1:$AK$1, 0), FALSE)</f>
        <v>106.401050553681</v>
      </c>
      <c r="BB1687" s="9">
        <f t="shared" si="882"/>
        <v>652</v>
      </c>
      <c r="BC1687">
        <f>VLOOKUP($A1687, P!$A$2:$AK$1048576, MATCH('HOF Meter (RP)'!BC$1, P!$A$1:$AK$1, 0), FALSE)</f>
        <v>157.416863249844</v>
      </c>
      <c r="BD1687" s="9">
        <f t="shared" si="883"/>
        <v>1685</v>
      </c>
      <c r="BE1687">
        <f>VLOOKUP($A1687, P!$A$2:$AK$1048576, MATCH('HOF Meter (RP)'!BE$1, P!$A$1:$AK$1, 0), FALSE)</f>
        <v>67.231019400481998</v>
      </c>
      <c r="BF1687">
        <f t="shared" si="884"/>
        <v>1594</v>
      </c>
      <c r="BG1687">
        <f>VLOOKUP($A1687, P!$A$2:$AK$1048576, MATCH('HOF Meter (RP)'!BG$1, P!$A$1:$AK$1, 0), FALSE)</f>
        <v>107.13725985359601</v>
      </c>
      <c r="BH1687" s="9">
        <f t="shared" si="885"/>
        <v>1507</v>
      </c>
      <c r="BI1687">
        <f>VLOOKUP($A1687, P!$A$2:$AK$1048576, MATCH('HOF Meter (RP)'!BI$1, P!$A$1:$AK$1, 0), FALSE)</f>
        <v>122.228952826726</v>
      </c>
      <c r="BJ1687" s="9">
        <f t="shared" si="886"/>
        <v>1719</v>
      </c>
      <c r="BK1687">
        <f>VLOOKUP($A1687, P!$A$2:$AK$1048576, MATCH('HOF Meter (RP)'!BK$1, P!$A$1:$AK$1, 0), FALSE)</f>
        <v>0</v>
      </c>
      <c r="BL1687">
        <f t="shared" si="887"/>
        <v>718</v>
      </c>
      <c r="BM1687" t="str">
        <f>VLOOKUP($A1687, P!$A$2:$AK$1048576, MATCH('HOF Meter (RP)'!BM$1, P!$A$1:$AK$1, 0), FALSE)</f>
        <v>Ray Harrell</v>
      </c>
      <c r="BN1687">
        <f>VLOOKUP($A1687, P!$A$2:$AK$1048576, MATCH('HOF Meter (RP)'!BN$1, P!$A$1:$AK$1, 0), FALSE)</f>
        <v>1005390</v>
      </c>
      <c r="BO1687">
        <f>VLOOKUP($A1687, P!$A$2:$AK$1048576, MATCH('HOF Meter (RP)'!BO$1, P!$A$1:$AK$1, 0), FALSE)</f>
        <v>115500</v>
      </c>
      <c r="BP1687" s="10">
        <f t="shared" si="888"/>
        <v>1440.352069748194</v>
      </c>
      <c r="BQ1687" s="10">
        <f t="shared" si="858"/>
        <v>-1274.9116055391564</v>
      </c>
      <c r="BR1687" s="8">
        <f t="shared" si="889"/>
        <v>1686</v>
      </c>
      <c r="BS1687" s="7">
        <f t="shared" si="890"/>
        <v>10</v>
      </c>
    </row>
    <row r="1688" spans="1:71" x14ac:dyDescent="0.45">
      <c r="A1688">
        <v>1007126</v>
      </c>
      <c r="B1688" t="str">
        <f>VLOOKUP(A1688, P!$A$2:$AK$1048576, MATCH('HOF Meter (RP)'!B$1, P!$A$1:$AK$1, 0), FALSE)</f>
        <v>Lou Koupal</v>
      </c>
      <c r="C1688" t="str">
        <f>VLOOKUP($A1688, P!$A$2:$AK$1048576, MATCH('HOF Meter (RP)'!C$1, P!$A$1:$AK$1, 0), FALSE)</f>
        <v>RP</v>
      </c>
      <c r="D1688" t="str">
        <f>VLOOKUP($A1688, P!$A$2:$AK$1048576, MATCH('HOF Meter (RP)'!D$1, P!$A$1:$AK$1, 0), FALSE)</f>
        <v>RP</v>
      </c>
      <c r="E1688">
        <f>VLOOKUP($A1688, P!$A$2:$AK$1048576, MATCH('HOF Meter (RP)'!E$1, P!$A$1:$AK$1, 0), FALSE)</f>
        <v>0</v>
      </c>
      <c r="F1688">
        <f>VLOOKUP($A1688, P!$A$2:$AK$1048576, MATCH('HOF Meter (RP)'!F$1, P!$A$1:$AK$1, 0), FALSE)</f>
        <v>0</v>
      </c>
      <c r="G1688">
        <f t="shared" si="859"/>
        <v>0</v>
      </c>
      <c r="H1688">
        <f>VLOOKUP($A1688, P!$A$2:$AK$1048576, MATCH('HOF Meter (RP)'!H$1, P!$A$1:$AK$1, 0), FALSE)</f>
        <v>0</v>
      </c>
      <c r="I1688">
        <f>VLOOKUP($A1688, P!$A$2:$AK$1048576, MATCH('HOF Meter (RP)'!I$1, P!$A$1:$AK$1, 0), FALSE)</f>
        <v>10</v>
      </c>
      <c r="J1688">
        <f t="shared" si="860"/>
        <v>1691</v>
      </c>
      <c r="K1688">
        <f>VLOOKUP($A1688, P!$A$2:$AK$1048576, MATCH('HOF Meter (RP)'!K$1, P!$A$1:$AK$1, 0), FALSE)</f>
        <v>21</v>
      </c>
      <c r="L1688">
        <f t="shared" si="861"/>
        <v>1390</v>
      </c>
      <c r="M1688">
        <f>VLOOKUP($A1688, P!$A$2:$AK$1048576, MATCH('HOF Meter (RP)'!M$1, P!$A$1:$AK$1, 0), FALSE)</f>
        <v>0.32258064516129031</v>
      </c>
      <c r="N1688" s="9">
        <f t="shared" si="862"/>
        <v>1677</v>
      </c>
      <c r="O1688">
        <f>VLOOKUP($A1688, P!$A$2:$AK$1048576, MATCH('HOF Meter (RP)'!O$1, P!$A$1:$AK$1, 0), FALSE)</f>
        <v>5.5825037529872699</v>
      </c>
      <c r="P1688">
        <f t="shared" si="863"/>
        <v>1699</v>
      </c>
      <c r="Q1688">
        <f>VLOOKUP($A1688, P!$A$2:$AK$1048576, MATCH('HOF Meter (RP)'!Q$1, P!$A$1:$AK$1, 0), FALSE)</f>
        <v>101</v>
      </c>
      <c r="R1688">
        <f t="shared" si="864"/>
        <v>1619</v>
      </c>
      <c r="S1688">
        <f>VLOOKUP($A1688, P!$A$2:$AK$1048576, MATCH('HOF Meter (RP)'!S$1, P!$A$1:$AK$1, 0), FALSE)</f>
        <v>35</v>
      </c>
      <c r="T1688">
        <f t="shared" si="865"/>
        <v>996</v>
      </c>
      <c r="U1688">
        <f>VLOOKUP($A1688, P!$A$2:$AK$1048576, MATCH('HOF Meter (RP)'!U$1, P!$A$1:$AK$1, 0), FALSE)</f>
        <v>7</v>
      </c>
      <c r="V1688" s="9">
        <f t="shared" si="866"/>
        <v>1033</v>
      </c>
      <c r="W1688">
        <f>VLOOKUP($A1688, P!$A$2:$AK$1048576, MATCH('HOF Meter (RP)'!W$1, P!$A$1:$AK$1, 0), FALSE)</f>
        <v>335.1</v>
      </c>
      <c r="X1688">
        <f t="shared" si="867"/>
        <v>1598</v>
      </c>
      <c r="Y1688">
        <f>VLOOKUP($A1688, P!$A$2:$AK$1048576, MATCH('HOF Meter (RP)'!Y$1, P!$A$1:$AK$1, 0), FALSE)</f>
        <v>2.3349895505283298</v>
      </c>
      <c r="Z1688">
        <f t="shared" si="868"/>
        <v>1674</v>
      </c>
      <c r="AA1688">
        <f>VLOOKUP($A1688, P!$A$2:$AK$1048576, MATCH('HOF Meter (RP)'!AA$1, P!$A$1:$AK$1, 0), FALSE)</f>
        <v>4.1868778147404502</v>
      </c>
      <c r="AB1688">
        <f t="shared" si="869"/>
        <v>1401</v>
      </c>
      <c r="AC1688">
        <f>VLOOKUP($A1688, P!$A$2:$AK$1048576, MATCH('HOF Meter (RP)'!AC$1, P!$A$1:$AK$1, 0), FALSE)</f>
        <v>0.55769230999999997</v>
      </c>
      <c r="AD1688">
        <f t="shared" si="870"/>
        <v>1709</v>
      </c>
      <c r="AE1688">
        <f>VLOOKUP($A1688, P!$A$2:$AK$1048576, MATCH('HOF Meter (RP)'!AE$1, P!$A$1:$AK$1, 0), FALSE)</f>
        <v>0.311651179413867</v>
      </c>
      <c r="AF1688">
        <f t="shared" si="871"/>
        <v>1723</v>
      </c>
      <c r="AG1688">
        <f>VLOOKUP($A1688, P!$A$2:$AK$1048576, MATCH('HOF Meter (RP)'!AG$1, P!$A$1:$AK$1, 0), FALSE)</f>
        <v>1.76540716974811</v>
      </c>
      <c r="AH1688">
        <f t="shared" si="872"/>
        <v>1723</v>
      </c>
      <c r="AI1688">
        <f>VLOOKUP($A1688, P!$A$2:$AK$1048576, MATCH('HOF Meter (RP)'!AI$1, P!$A$1:$AK$1, 0), FALSE)</f>
        <v>5.0299512102939703</v>
      </c>
      <c r="AJ1688">
        <f t="shared" si="873"/>
        <v>1663</v>
      </c>
      <c r="AK1688">
        <f>VLOOKUP($A1688, P!$A$2:$AK$1048576, MATCH('HOF Meter (RP)'!AK$1, P!$A$1:$AK$1, 0), FALSE)</f>
        <v>2.2266474701464101</v>
      </c>
      <c r="AL1688" s="9">
        <f t="shared" si="874"/>
        <v>1250</v>
      </c>
      <c r="AM1688">
        <f>VLOOKUP($A1688, P!$A$2:$AK$1048576, MATCH('HOF Meter (RP)'!AM$1, P!$A$1:$AK$1, 0), FALSE)</f>
        <v>1.3289450731998866</v>
      </c>
      <c r="AN1688">
        <f t="shared" si="875"/>
        <v>922</v>
      </c>
      <c r="AO1688">
        <f>VLOOKUP($A1688, P!$A$2:$AK$1048576, MATCH('HOF Meter (RP)'!AO$1, P!$A$1:$AK$1, 0), FALSE)</f>
        <v>0</v>
      </c>
      <c r="AP1688">
        <f t="shared" si="876"/>
        <v>533</v>
      </c>
      <c r="AQ1688">
        <f>VLOOKUP($A1688, P!$A$2:$AK$1048576, MATCH('HOF Meter (RP)'!AQ$1, P!$A$1:$AK$1, 0), FALSE)</f>
        <v>0</v>
      </c>
      <c r="AR1688">
        <f t="shared" si="877"/>
        <v>467</v>
      </c>
      <c r="AS1688">
        <f>VLOOKUP($A1688, P!$A$2:$AK$1048576, MATCH('HOF Meter (RP)'!AS$1, P!$A$1:$AK$1, 0), FALSE)</f>
        <v>115.05679840980901</v>
      </c>
      <c r="AT1688" s="9">
        <f t="shared" si="878"/>
        <v>1482</v>
      </c>
      <c r="AU1688">
        <f>VLOOKUP($A1688, P!$A$2:$AK$1048576, MATCH('HOF Meter (RP)'!AU$1, P!$A$1:$AK$1, 0), FALSE)</f>
        <v>104.382767783587</v>
      </c>
      <c r="AV1688">
        <f t="shared" si="879"/>
        <v>1089</v>
      </c>
      <c r="AW1688">
        <f>VLOOKUP($A1688, P!$A$2:$AK$1048576, MATCH('HOF Meter (RP)'!AW$1, P!$A$1:$AK$1, 0), FALSE)</f>
        <v>0</v>
      </c>
      <c r="AX1688">
        <f t="shared" si="880"/>
        <v>1</v>
      </c>
      <c r="AY1688">
        <f>VLOOKUP($A1688, P!$A$2:$AK$1048576, MATCH('HOF Meter (RP)'!AY$1, P!$A$1:$AK$1, 0), FALSE)</f>
        <v>0.55255254269329701</v>
      </c>
      <c r="AZ1688">
        <f t="shared" si="881"/>
        <v>1612</v>
      </c>
      <c r="BA1688">
        <f>VLOOKUP($A1688, P!$A$2:$AK$1048576, MATCH('HOF Meter (RP)'!BA$1, P!$A$1:$AK$1, 0), FALSE)</f>
        <v>76.325073559619</v>
      </c>
      <c r="BB1688" s="9">
        <f t="shared" si="882"/>
        <v>1536</v>
      </c>
      <c r="BC1688">
        <f>VLOOKUP($A1688, P!$A$2:$AK$1048576, MATCH('HOF Meter (RP)'!BC$1, P!$A$1:$AK$1, 0), FALSE)</f>
        <v>124.266007025295</v>
      </c>
      <c r="BD1688" s="9">
        <f t="shared" si="883"/>
        <v>1334</v>
      </c>
      <c r="BE1688">
        <f>VLOOKUP($A1688, P!$A$2:$AK$1048576, MATCH('HOF Meter (RP)'!BE$1, P!$A$1:$AK$1, 0), FALSE)</f>
        <v>60.6360776233373</v>
      </c>
      <c r="BF1688">
        <f t="shared" si="884"/>
        <v>1669</v>
      </c>
      <c r="BG1688">
        <f>VLOOKUP($A1688, P!$A$2:$AK$1048576, MATCH('HOF Meter (RP)'!BG$1, P!$A$1:$AK$1, 0), FALSE)</f>
        <v>110.758585475994</v>
      </c>
      <c r="BH1688" s="9">
        <f t="shared" si="885"/>
        <v>1670</v>
      </c>
      <c r="BI1688">
        <f>VLOOKUP($A1688, P!$A$2:$AK$1048576, MATCH('HOF Meter (RP)'!BI$1, P!$A$1:$AK$1, 0), FALSE)</f>
        <v>116.662539095246</v>
      </c>
      <c r="BJ1688" s="9">
        <f t="shared" si="886"/>
        <v>1687</v>
      </c>
      <c r="BK1688">
        <f>VLOOKUP($A1688, P!$A$2:$AK$1048576, MATCH('HOF Meter (RP)'!BK$1, P!$A$1:$AK$1, 0), FALSE)</f>
        <v>0</v>
      </c>
      <c r="BL1688">
        <f t="shared" si="887"/>
        <v>718</v>
      </c>
      <c r="BM1688" t="str">
        <f>VLOOKUP($A1688, P!$A$2:$AK$1048576, MATCH('HOF Meter (RP)'!BM$1, P!$A$1:$AK$1, 0), FALSE)</f>
        <v>Lou Koupal</v>
      </c>
      <c r="BN1688">
        <f>VLOOKUP($A1688, P!$A$2:$AK$1048576, MATCH('HOF Meter (RP)'!BN$1, P!$A$1:$AK$1, 0), FALSE)</f>
        <v>1007126</v>
      </c>
      <c r="BO1688">
        <f>VLOOKUP($A1688, P!$A$2:$AK$1048576, MATCH('HOF Meter (RP)'!BO$1, P!$A$1:$AK$1, 0), FALSE)</f>
        <v>117279</v>
      </c>
      <c r="BP1688" s="10">
        <f t="shared" si="888"/>
        <v>1440.3607390188656</v>
      </c>
      <c r="BQ1688" s="10">
        <f t="shared" si="858"/>
        <v>-1274.9202748098278</v>
      </c>
      <c r="BR1688" s="8">
        <f t="shared" si="889"/>
        <v>1687</v>
      </c>
      <c r="BS1688" s="7">
        <f t="shared" si="890"/>
        <v>10</v>
      </c>
    </row>
    <row r="1689" spans="1:71" x14ac:dyDescent="0.45">
      <c r="A1689">
        <v>1669</v>
      </c>
      <c r="B1689" t="str">
        <f>VLOOKUP(A1689, P!$A$2:$AK$1048576, MATCH('HOF Meter (RP)'!B$1, P!$A$1:$AK$1, 0), FALSE)</f>
        <v>Wilfredo Ledezma</v>
      </c>
      <c r="C1689" t="str">
        <f>VLOOKUP($A1689, P!$A$2:$AK$1048576, MATCH('HOF Meter (RP)'!C$1, P!$A$1:$AK$1, 0), FALSE)</f>
        <v>RP</v>
      </c>
      <c r="D1689" t="str">
        <f>VLOOKUP($A1689, P!$A$2:$AK$1048576, MATCH('HOF Meter (RP)'!D$1, P!$A$1:$AK$1, 0), FALSE)</f>
        <v>RP</v>
      </c>
      <c r="E1689">
        <f>VLOOKUP($A1689, P!$A$2:$AK$1048576, MATCH('HOF Meter (RP)'!E$1, P!$A$1:$AK$1, 0), FALSE)</f>
        <v>0</v>
      </c>
      <c r="F1689">
        <f>VLOOKUP($A1689, P!$A$2:$AK$1048576, MATCH('HOF Meter (RP)'!F$1, P!$A$1:$AK$1, 0), FALSE)</f>
        <v>0</v>
      </c>
      <c r="G1689">
        <f t="shared" si="859"/>
        <v>0</v>
      </c>
      <c r="H1689">
        <f>VLOOKUP($A1689, P!$A$2:$AK$1048576, MATCH('HOF Meter (RP)'!H$1, P!$A$1:$AK$1, 0), FALSE)</f>
        <v>0</v>
      </c>
      <c r="I1689">
        <f>VLOOKUP($A1689, P!$A$2:$AK$1048576, MATCH('HOF Meter (RP)'!I$1, P!$A$1:$AK$1, 0), FALSE)</f>
        <v>15</v>
      </c>
      <c r="J1689">
        <f t="shared" si="860"/>
        <v>1547</v>
      </c>
      <c r="K1689">
        <f>VLOOKUP($A1689, P!$A$2:$AK$1048576, MATCH('HOF Meter (RP)'!K$1, P!$A$1:$AK$1, 0), FALSE)</f>
        <v>25</v>
      </c>
      <c r="L1689">
        <f t="shared" si="861"/>
        <v>1203</v>
      </c>
      <c r="M1689">
        <f>VLOOKUP($A1689, P!$A$2:$AK$1048576, MATCH('HOF Meter (RP)'!M$1, P!$A$1:$AK$1, 0), FALSE)</f>
        <v>0.375</v>
      </c>
      <c r="N1689" s="9">
        <f t="shared" si="862"/>
        <v>1564</v>
      </c>
      <c r="O1689">
        <f>VLOOKUP($A1689, P!$A$2:$AK$1048576, MATCH('HOF Meter (RP)'!O$1, P!$A$1:$AK$1, 0), FALSE)</f>
        <v>5.4045418472835101</v>
      </c>
      <c r="P1689">
        <f t="shared" si="863"/>
        <v>1679</v>
      </c>
      <c r="Q1689">
        <f>VLOOKUP($A1689, P!$A$2:$AK$1048576, MATCH('HOF Meter (RP)'!Q$1, P!$A$1:$AK$1, 0), FALSE)</f>
        <v>192</v>
      </c>
      <c r="R1689">
        <f t="shared" si="864"/>
        <v>1194</v>
      </c>
      <c r="S1689">
        <f>VLOOKUP($A1689, P!$A$2:$AK$1048576, MATCH('HOF Meter (RP)'!S$1, P!$A$1:$AK$1, 0), FALSE)</f>
        <v>40</v>
      </c>
      <c r="T1689">
        <f t="shared" si="865"/>
        <v>905</v>
      </c>
      <c r="U1689">
        <f>VLOOKUP($A1689, P!$A$2:$AK$1048576, MATCH('HOF Meter (RP)'!U$1, P!$A$1:$AK$1, 0), FALSE)</f>
        <v>0</v>
      </c>
      <c r="V1689" s="9">
        <f t="shared" si="866"/>
        <v>1644</v>
      </c>
      <c r="W1689">
        <f>VLOOKUP($A1689, P!$A$2:$AK$1048576, MATCH('HOF Meter (RP)'!W$1, P!$A$1:$AK$1, 0), FALSE)</f>
        <v>396.1</v>
      </c>
      <c r="X1689">
        <f t="shared" si="867"/>
        <v>1360</v>
      </c>
      <c r="Y1689">
        <f>VLOOKUP($A1689, P!$A$2:$AK$1048576, MATCH('HOF Meter (RP)'!Y$1, P!$A$1:$AK$1, 0), FALSE)</f>
        <v>6.4264090032824903</v>
      </c>
      <c r="Z1689">
        <f t="shared" si="868"/>
        <v>624</v>
      </c>
      <c r="AA1689">
        <f>VLOOKUP($A1689, P!$A$2:$AK$1048576, MATCH('HOF Meter (RP)'!AA$1, P!$A$1:$AK$1, 0), FALSE)</f>
        <v>4.4507991683511197</v>
      </c>
      <c r="AB1689">
        <f t="shared" si="869"/>
        <v>1512</v>
      </c>
      <c r="AC1689">
        <f>VLOOKUP($A1689, P!$A$2:$AK$1048576, MATCH('HOF Meter (RP)'!AC$1, P!$A$1:$AK$1, 0), FALSE)</f>
        <v>1.4438775500000001</v>
      </c>
      <c r="AD1689">
        <f t="shared" si="870"/>
        <v>1040</v>
      </c>
      <c r="AE1689">
        <f>VLOOKUP($A1689, P!$A$2:$AK$1048576, MATCH('HOF Meter (RP)'!AE$1, P!$A$1:$AK$1, 0), FALSE)</f>
        <v>0.27603513174403999</v>
      </c>
      <c r="AF1689">
        <f t="shared" si="871"/>
        <v>1481</v>
      </c>
      <c r="AG1689">
        <f>VLOOKUP($A1689, P!$A$2:$AK$1048576, MATCH('HOF Meter (RP)'!AG$1, P!$A$1:$AK$1, 0), FALSE)</f>
        <v>1.60470990423544</v>
      </c>
      <c r="AH1689">
        <f t="shared" si="872"/>
        <v>1657</v>
      </c>
      <c r="AI1689">
        <f>VLOOKUP($A1689, P!$A$2:$AK$1048576, MATCH('HOF Meter (RP)'!AI$1, P!$A$1:$AK$1, 0), FALSE)</f>
        <v>4.7290376057047796</v>
      </c>
      <c r="AJ1689">
        <f t="shared" si="873"/>
        <v>1552</v>
      </c>
      <c r="AK1689">
        <f>VLOOKUP($A1689, P!$A$2:$AK$1048576, MATCH('HOF Meter (RP)'!AK$1, P!$A$1:$AK$1, 0), FALSE)</f>
        <v>1.7205724397208499</v>
      </c>
      <c r="AL1689" s="9">
        <f t="shared" si="874"/>
        <v>1348</v>
      </c>
      <c r="AM1689">
        <f>VLOOKUP($A1689, P!$A$2:$AK$1048576, MATCH('HOF Meter (RP)'!AM$1, P!$A$1:$AK$1, 0), FALSE)</f>
        <v>0.86875659667803584</v>
      </c>
      <c r="AN1689">
        <f t="shared" si="875"/>
        <v>1241</v>
      </c>
      <c r="AO1689">
        <f>VLOOKUP($A1689, P!$A$2:$AK$1048576, MATCH('HOF Meter (RP)'!AO$1, P!$A$1:$AK$1, 0), FALSE)</f>
        <v>-5.4693841943517301</v>
      </c>
      <c r="AP1689">
        <f t="shared" si="876"/>
        <v>1665</v>
      </c>
      <c r="AQ1689">
        <f>VLOOKUP($A1689, P!$A$2:$AK$1048576, MATCH('HOF Meter (RP)'!AQ$1, P!$A$1:$AK$1, 0), FALSE)</f>
        <v>-1.2019950018935499</v>
      </c>
      <c r="AR1689">
        <f t="shared" si="877"/>
        <v>1383</v>
      </c>
      <c r="AS1689">
        <f>VLOOKUP($A1689, P!$A$2:$AK$1048576, MATCH('HOF Meter (RP)'!AS$1, P!$A$1:$AK$1, 0), FALSE)</f>
        <v>125.958104149037</v>
      </c>
      <c r="AT1689" s="9">
        <f t="shared" si="878"/>
        <v>1663</v>
      </c>
      <c r="AU1689">
        <f>VLOOKUP($A1689, P!$A$2:$AK$1048576, MATCH('HOF Meter (RP)'!AU$1, P!$A$1:$AK$1, 0), FALSE)</f>
        <v>108.37407727463</v>
      </c>
      <c r="AV1689">
        <f t="shared" si="879"/>
        <v>1349</v>
      </c>
      <c r="AW1689">
        <f>VLOOKUP($A1689, P!$A$2:$AK$1048576, MATCH('HOF Meter (RP)'!AW$1, P!$A$1:$AK$1, 0), FALSE)</f>
        <v>4.8395365500943299</v>
      </c>
      <c r="AX1689">
        <f t="shared" si="880"/>
        <v>1697</v>
      </c>
      <c r="AY1689">
        <f>VLOOKUP($A1689, P!$A$2:$AK$1048576, MATCH('HOF Meter (RP)'!AY$1, P!$A$1:$AK$1, 0), FALSE)</f>
        <v>0.67550424157872702</v>
      </c>
      <c r="AZ1689">
        <f t="shared" si="881"/>
        <v>1660</v>
      </c>
      <c r="BA1689">
        <f>VLOOKUP($A1689, P!$A$2:$AK$1048576, MATCH('HOF Meter (RP)'!BA$1, P!$A$1:$AK$1, 0), FALSE)</f>
        <v>97.744467860298997</v>
      </c>
      <c r="BB1689" s="9">
        <f t="shared" si="882"/>
        <v>900</v>
      </c>
      <c r="BC1689">
        <f>VLOOKUP($A1689, P!$A$2:$AK$1048576, MATCH('HOF Meter (RP)'!BC$1, P!$A$1:$AK$1, 0), FALSE)</f>
        <v>136.55998833757101</v>
      </c>
      <c r="BD1689" s="9">
        <f t="shared" si="883"/>
        <v>1545</v>
      </c>
      <c r="BE1689">
        <f>VLOOKUP($A1689, P!$A$2:$AK$1048576, MATCH('HOF Meter (RP)'!BE$1, P!$A$1:$AK$1, 0), FALSE)</f>
        <v>71.714875586043505</v>
      </c>
      <c r="BF1689">
        <f t="shared" si="884"/>
        <v>1513</v>
      </c>
      <c r="BG1689">
        <f>VLOOKUP($A1689, P!$A$2:$AK$1048576, MATCH('HOF Meter (RP)'!BG$1, P!$A$1:$AK$1, 0), FALSE)</f>
        <v>105.31975639116899</v>
      </c>
      <c r="BH1689" s="9">
        <f t="shared" si="885"/>
        <v>1392</v>
      </c>
      <c r="BI1689">
        <f>VLOOKUP($A1689, P!$A$2:$AK$1048576, MATCH('HOF Meter (RP)'!BI$1, P!$A$1:$AK$1, 0), FALSE)</f>
        <v>115.452751307695</v>
      </c>
      <c r="BJ1689" s="9">
        <f t="shared" si="886"/>
        <v>1673</v>
      </c>
      <c r="BK1689">
        <f>VLOOKUP($A1689, P!$A$2:$AK$1048576, MATCH('HOF Meter (RP)'!BK$1, P!$A$1:$AK$1, 0), FALSE)</f>
        <v>5</v>
      </c>
      <c r="BL1689">
        <f t="shared" si="887"/>
        <v>560</v>
      </c>
      <c r="BM1689" t="str">
        <f>VLOOKUP($A1689, P!$A$2:$AK$1048576, MATCH('HOF Meter (RP)'!BM$1, P!$A$1:$AK$1, 0), FALSE)</f>
        <v>Wilfredo Ledezma</v>
      </c>
      <c r="BN1689">
        <f>VLOOKUP($A1689, P!$A$2:$AK$1048576, MATCH('HOF Meter (RP)'!BN$1, P!$A$1:$AK$1, 0), FALSE)</f>
        <v>1669</v>
      </c>
      <c r="BO1689">
        <f>VLOOKUP($A1689, P!$A$2:$AK$1048576, MATCH('HOF Meter (RP)'!BO$1, P!$A$1:$AK$1, 0), FALSE)</f>
        <v>425656</v>
      </c>
      <c r="BP1689" s="10">
        <f t="shared" si="888"/>
        <v>1441.7114881206771</v>
      </c>
      <c r="BQ1689" s="10">
        <f t="shared" si="858"/>
        <v>-1276.2710239116395</v>
      </c>
      <c r="BR1689" s="8">
        <f t="shared" si="889"/>
        <v>1688</v>
      </c>
      <c r="BS1689" s="7">
        <f t="shared" si="890"/>
        <v>10</v>
      </c>
    </row>
    <row r="1690" spans="1:71" x14ac:dyDescent="0.45">
      <c r="A1690">
        <v>5508</v>
      </c>
      <c r="B1690" t="str">
        <f>VLOOKUP(A1690, P!$A$2:$AK$1048576, MATCH('HOF Meter (RP)'!B$1, P!$A$1:$AK$1, 0), FALSE)</f>
        <v>Dana Eveland</v>
      </c>
      <c r="C1690" t="str">
        <f>VLOOKUP($A1690, P!$A$2:$AK$1048576, MATCH('HOF Meter (RP)'!C$1, P!$A$1:$AK$1, 0), FALSE)</f>
        <v>RP</v>
      </c>
      <c r="D1690" t="str">
        <f>VLOOKUP($A1690, P!$A$2:$AK$1048576, MATCH('HOF Meter (RP)'!D$1, P!$A$1:$AK$1, 0), FALSE)</f>
        <v>RP</v>
      </c>
      <c r="E1690">
        <f>VLOOKUP($A1690, P!$A$2:$AK$1048576, MATCH('HOF Meter (RP)'!E$1, P!$A$1:$AK$1, 0), FALSE)</f>
        <v>0</v>
      </c>
      <c r="F1690">
        <f>VLOOKUP($A1690, P!$A$2:$AK$1048576, MATCH('HOF Meter (RP)'!F$1, P!$A$1:$AK$1, 0), FALSE)</f>
        <v>0</v>
      </c>
      <c r="G1690">
        <f t="shared" si="859"/>
        <v>0</v>
      </c>
      <c r="H1690">
        <f>VLOOKUP($A1690, P!$A$2:$AK$1048576, MATCH('HOF Meter (RP)'!H$1, P!$A$1:$AK$1, 0), FALSE)</f>
        <v>0</v>
      </c>
      <c r="I1690">
        <f>VLOOKUP($A1690, P!$A$2:$AK$1048576, MATCH('HOF Meter (RP)'!I$1, P!$A$1:$AK$1, 0), FALSE)</f>
        <v>20</v>
      </c>
      <c r="J1690">
        <f t="shared" si="860"/>
        <v>1303</v>
      </c>
      <c r="K1690">
        <f>VLOOKUP($A1690, P!$A$2:$AK$1048576, MATCH('HOF Meter (RP)'!K$1, P!$A$1:$AK$1, 0), FALSE)</f>
        <v>28</v>
      </c>
      <c r="L1690">
        <f t="shared" si="861"/>
        <v>1066</v>
      </c>
      <c r="M1690">
        <f>VLOOKUP($A1690, P!$A$2:$AK$1048576, MATCH('HOF Meter (RP)'!M$1, P!$A$1:$AK$1, 0), FALSE)</f>
        <v>0.41666666666666669</v>
      </c>
      <c r="N1690" s="9">
        <f t="shared" si="862"/>
        <v>1370</v>
      </c>
      <c r="O1690">
        <f>VLOOKUP($A1690, P!$A$2:$AK$1048576, MATCH('HOF Meter (RP)'!O$1, P!$A$1:$AK$1, 0), FALSE)</f>
        <v>5.4645259095003604</v>
      </c>
      <c r="P1690">
        <f t="shared" si="863"/>
        <v>1685</v>
      </c>
      <c r="Q1690">
        <f>VLOOKUP($A1690, P!$A$2:$AK$1048576, MATCH('HOF Meter (RP)'!Q$1, P!$A$1:$AK$1, 0), FALSE)</f>
        <v>187</v>
      </c>
      <c r="R1690">
        <f t="shared" si="864"/>
        <v>1211</v>
      </c>
      <c r="S1690">
        <f>VLOOKUP($A1690, P!$A$2:$AK$1048576, MATCH('HOF Meter (RP)'!S$1, P!$A$1:$AK$1, 0), FALSE)</f>
        <v>61</v>
      </c>
      <c r="T1690">
        <f t="shared" si="865"/>
        <v>584</v>
      </c>
      <c r="U1690">
        <f>VLOOKUP($A1690, P!$A$2:$AK$1048576, MATCH('HOF Meter (RP)'!U$1, P!$A$1:$AK$1, 0), FALSE)</f>
        <v>2</v>
      </c>
      <c r="V1690" s="9">
        <f t="shared" si="866"/>
        <v>1447</v>
      </c>
      <c r="W1690">
        <f>VLOOKUP($A1690, P!$A$2:$AK$1048576, MATCH('HOF Meter (RP)'!W$1, P!$A$1:$AK$1, 0), FALSE)</f>
        <v>446.1</v>
      </c>
      <c r="X1690">
        <f t="shared" si="867"/>
        <v>1195</v>
      </c>
      <c r="Y1690">
        <f>VLOOKUP($A1690, P!$A$2:$AK$1048576, MATCH('HOF Meter (RP)'!Y$1, P!$A$1:$AK$1, 0), FALSE)</f>
        <v>6.2106050927162801</v>
      </c>
      <c r="Z1690">
        <f t="shared" si="868"/>
        <v>669</v>
      </c>
      <c r="AA1690">
        <f>VLOOKUP($A1690, P!$A$2:$AK$1048576, MATCH('HOF Meter (RP)'!AA$1, P!$A$1:$AK$1, 0), FALSE)</f>
        <v>4.4563107970464202</v>
      </c>
      <c r="AB1690">
        <f t="shared" si="869"/>
        <v>1516</v>
      </c>
      <c r="AC1690">
        <f>VLOOKUP($A1690, P!$A$2:$AK$1048576, MATCH('HOF Meter (RP)'!AC$1, P!$A$1:$AK$1, 0), FALSE)</f>
        <v>1.3936651600000001</v>
      </c>
      <c r="AD1690">
        <f t="shared" si="870"/>
        <v>1089</v>
      </c>
      <c r="AE1690">
        <f>VLOOKUP($A1690, P!$A$2:$AK$1048576, MATCH('HOF Meter (RP)'!AE$1, P!$A$1:$AK$1, 0), FALSE)</f>
        <v>0.291132180702732</v>
      </c>
      <c r="AF1690">
        <f t="shared" si="871"/>
        <v>1668</v>
      </c>
      <c r="AG1690">
        <f>VLOOKUP($A1690, P!$A$2:$AK$1048576, MATCH('HOF Meter (RP)'!AG$1, P!$A$1:$AK$1, 0), FALSE)</f>
        <v>1.6646751745628401</v>
      </c>
      <c r="AH1690">
        <f t="shared" si="872"/>
        <v>1700</v>
      </c>
      <c r="AI1690">
        <f>VLOOKUP($A1690, P!$A$2:$AK$1048576, MATCH('HOF Meter (RP)'!AI$1, P!$A$1:$AK$1, 0), FALSE)</f>
        <v>4.4446842800163502</v>
      </c>
      <c r="AJ1690">
        <f t="shared" si="873"/>
        <v>1356</v>
      </c>
      <c r="AK1690">
        <f>VLOOKUP($A1690, P!$A$2:$AK$1048576, MATCH('HOF Meter (RP)'!AK$1, P!$A$1:$AK$1, 0), FALSE)</f>
        <v>2.8867283794097598</v>
      </c>
      <c r="AL1690" s="9">
        <f t="shared" si="874"/>
        <v>1074</v>
      </c>
      <c r="AM1690">
        <f>VLOOKUP($A1690, P!$A$2:$AK$1048576, MATCH('HOF Meter (RP)'!AM$1, P!$A$1:$AK$1, 0), FALSE)</f>
        <v>1.2942068502173323</v>
      </c>
      <c r="AN1690">
        <f t="shared" si="875"/>
        <v>949</v>
      </c>
      <c r="AO1690">
        <f>VLOOKUP($A1690, P!$A$2:$AK$1048576, MATCH('HOF Meter (RP)'!AO$1, P!$A$1:$AK$1, 0), FALSE)</f>
        <v>-4.6372819393873197</v>
      </c>
      <c r="AP1690">
        <f t="shared" si="876"/>
        <v>1625</v>
      </c>
      <c r="AQ1690">
        <f>VLOOKUP($A1690, P!$A$2:$AK$1048576, MATCH('HOF Meter (RP)'!AQ$1, P!$A$1:$AK$1, 0), FALSE)</f>
        <v>-0.69677689810968502</v>
      </c>
      <c r="AR1690">
        <f t="shared" si="877"/>
        <v>1276</v>
      </c>
      <c r="AS1690">
        <f>VLOOKUP($A1690, P!$A$2:$AK$1048576, MATCH('HOF Meter (RP)'!AS$1, P!$A$1:$AK$1, 0), FALSE)</f>
        <v>130.602210519126</v>
      </c>
      <c r="AT1690" s="9">
        <f t="shared" si="878"/>
        <v>1694</v>
      </c>
      <c r="AU1690">
        <f>VLOOKUP($A1690, P!$A$2:$AK$1048576, MATCH('HOF Meter (RP)'!AU$1, P!$A$1:$AK$1, 0), FALSE)</f>
        <v>105.68111491680099</v>
      </c>
      <c r="AV1690">
        <f t="shared" si="879"/>
        <v>1172</v>
      </c>
      <c r="AW1690">
        <f>VLOOKUP($A1690, P!$A$2:$AK$1048576, MATCH('HOF Meter (RP)'!AW$1, P!$A$1:$AK$1, 0), FALSE)</f>
        <v>4.6737632134086899</v>
      </c>
      <c r="AX1690">
        <f t="shared" si="880"/>
        <v>1670</v>
      </c>
      <c r="AY1690">
        <f>VLOOKUP($A1690, P!$A$2:$AK$1048576, MATCH('HOF Meter (RP)'!AY$1, P!$A$1:$AK$1, 0), FALSE)</f>
        <v>1.01984162948401</v>
      </c>
      <c r="AZ1690">
        <f t="shared" si="881"/>
        <v>1709</v>
      </c>
      <c r="BA1690">
        <f>VLOOKUP($A1690, P!$A$2:$AK$1048576, MATCH('HOF Meter (RP)'!BA$1, P!$A$1:$AK$1, 0), FALSE)</f>
        <v>89.498854555610706</v>
      </c>
      <c r="BB1690" s="9">
        <f t="shared" si="882"/>
        <v>1199</v>
      </c>
      <c r="BC1690">
        <f>VLOOKUP($A1690, P!$A$2:$AK$1048576, MATCH('HOF Meter (RP)'!BC$1, P!$A$1:$AK$1, 0), FALSE)</f>
        <v>137.00536256613299</v>
      </c>
      <c r="BD1690" s="9">
        <f t="shared" si="883"/>
        <v>1551</v>
      </c>
      <c r="BE1690">
        <f>VLOOKUP($A1690, P!$A$2:$AK$1048576, MATCH('HOF Meter (RP)'!BE$1, P!$A$1:$AK$1, 0), FALSE)</f>
        <v>65.190123239039295</v>
      </c>
      <c r="BF1690">
        <f t="shared" si="884"/>
        <v>1622</v>
      </c>
      <c r="BG1690">
        <f>VLOOKUP($A1690, P!$A$2:$AK$1048576, MATCH('HOF Meter (RP)'!BG$1, P!$A$1:$AK$1, 0), FALSE)</f>
        <v>113.11486611641701</v>
      </c>
      <c r="BH1690" s="9">
        <f t="shared" si="885"/>
        <v>1705</v>
      </c>
      <c r="BI1690">
        <f>VLOOKUP($A1690, P!$A$2:$AK$1048576, MATCH('HOF Meter (RP)'!BI$1, P!$A$1:$AK$1, 0), FALSE)</f>
        <v>121.90687756643599</v>
      </c>
      <c r="BJ1690" s="9">
        <f t="shared" si="886"/>
        <v>1717</v>
      </c>
      <c r="BK1690">
        <f>VLOOKUP($A1690, P!$A$2:$AK$1048576, MATCH('HOF Meter (RP)'!BK$1, P!$A$1:$AK$1, 0), FALSE)</f>
        <v>20</v>
      </c>
      <c r="BL1690">
        <f t="shared" si="887"/>
        <v>314</v>
      </c>
      <c r="BM1690" t="str">
        <f>VLOOKUP($A1690, P!$A$2:$AK$1048576, MATCH('HOF Meter (RP)'!BM$1, P!$A$1:$AK$1, 0), FALSE)</f>
        <v>Dana Eveland</v>
      </c>
      <c r="BN1690">
        <f>VLOOKUP($A1690, P!$A$2:$AK$1048576, MATCH('HOF Meter (RP)'!BN$1, P!$A$1:$AK$1, 0), FALSE)</f>
        <v>5508</v>
      </c>
      <c r="BO1690">
        <f>VLOOKUP($A1690, P!$A$2:$AK$1048576, MATCH('HOF Meter (RP)'!BO$1, P!$A$1:$AK$1, 0), FALSE)</f>
        <v>445968</v>
      </c>
      <c r="BP1690" s="10">
        <f t="shared" si="888"/>
        <v>1450.8718536074707</v>
      </c>
      <c r="BQ1690" s="10">
        <f t="shared" ref="BQ1690:BQ1753" si="891">AVERAGEIF($E$2:$E$1772, 1, $BP$2:$BP$1048576)-(BP1690-AVERAGEIF($E$2:$E$1772, 1, $BP$2:$BP$1048576))</f>
        <v>-1285.4313893984331</v>
      </c>
      <c r="BR1690" s="8">
        <f t="shared" si="889"/>
        <v>1689</v>
      </c>
      <c r="BS1690" s="7">
        <f t="shared" si="890"/>
        <v>10</v>
      </c>
    </row>
    <row r="1691" spans="1:71" x14ac:dyDescent="0.45">
      <c r="A1691">
        <v>1476</v>
      </c>
      <c r="B1691" t="str">
        <f>VLOOKUP(A1691, P!$A$2:$AK$1048576, MATCH('HOF Meter (RP)'!B$1, P!$A$1:$AK$1, 0), FALSE)</f>
        <v>Jesus Sanchez</v>
      </c>
      <c r="C1691" t="str">
        <f>VLOOKUP($A1691, P!$A$2:$AK$1048576, MATCH('HOF Meter (RP)'!C$1, P!$A$1:$AK$1, 0), FALSE)</f>
        <v>RP</v>
      </c>
      <c r="D1691" t="str">
        <f>VLOOKUP($A1691, P!$A$2:$AK$1048576, MATCH('HOF Meter (RP)'!D$1, P!$A$1:$AK$1, 0), FALSE)</f>
        <v>SP</v>
      </c>
      <c r="E1691">
        <f>VLOOKUP($A1691, P!$A$2:$AK$1048576, MATCH('HOF Meter (RP)'!E$1, P!$A$1:$AK$1, 0), FALSE)</f>
        <v>0</v>
      </c>
      <c r="F1691">
        <f>VLOOKUP($A1691, P!$A$2:$AK$1048576, MATCH('HOF Meter (RP)'!F$1, P!$A$1:$AK$1, 0), FALSE)</f>
        <v>0</v>
      </c>
      <c r="G1691">
        <f t="shared" si="859"/>
        <v>0</v>
      </c>
      <c r="H1691">
        <f>VLOOKUP($A1691, P!$A$2:$AK$1048576, MATCH('HOF Meter (RP)'!H$1, P!$A$1:$AK$1, 0), FALSE)</f>
        <v>0</v>
      </c>
      <c r="I1691">
        <f>VLOOKUP($A1691, P!$A$2:$AK$1048576, MATCH('HOF Meter (RP)'!I$1, P!$A$1:$AK$1, 0), FALSE)</f>
        <v>23</v>
      </c>
      <c r="J1691">
        <f t="shared" si="860"/>
        <v>1149</v>
      </c>
      <c r="K1691">
        <f>VLOOKUP($A1691, P!$A$2:$AK$1048576, MATCH('HOF Meter (RP)'!K$1, P!$A$1:$AK$1, 0), FALSE)</f>
        <v>34</v>
      </c>
      <c r="L1691">
        <f t="shared" si="861"/>
        <v>838</v>
      </c>
      <c r="M1691">
        <f>VLOOKUP($A1691, P!$A$2:$AK$1048576, MATCH('HOF Meter (RP)'!M$1, P!$A$1:$AK$1, 0), FALSE)</f>
        <v>0.40350877192982454</v>
      </c>
      <c r="N1691" s="9">
        <f t="shared" si="862"/>
        <v>1447</v>
      </c>
      <c r="O1691">
        <f>VLOOKUP($A1691, P!$A$2:$AK$1048576, MATCH('HOF Meter (RP)'!O$1, P!$A$1:$AK$1, 0), FALSE)</f>
        <v>5.3176625746836104</v>
      </c>
      <c r="P1691">
        <f t="shared" si="863"/>
        <v>1665</v>
      </c>
      <c r="Q1691">
        <f>VLOOKUP($A1691, P!$A$2:$AK$1048576, MATCH('HOF Meter (RP)'!Q$1, P!$A$1:$AK$1, 0), FALSE)</f>
        <v>162</v>
      </c>
      <c r="R1691">
        <f t="shared" si="864"/>
        <v>1322</v>
      </c>
      <c r="S1691">
        <f>VLOOKUP($A1691, P!$A$2:$AK$1048576, MATCH('HOF Meter (RP)'!S$1, P!$A$1:$AK$1, 0), FALSE)</f>
        <v>83</v>
      </c>
      <c r="T1691">
        <f t="shared" si="865"/>
        <v>395</v>
      </c>
      <c r="U1691">
        <f>VLOOKUP($A1691, P!$A$2:$AK$1048576, MATCH('HOF Meter (RP)'!U$1, P!$A$1:$AK$1, 0), FALSE)</f>
        <v>0</v>
      </c>
      <c r="V1691" s="9">
        <f t="shared" si="866"/>
        <v>1644</v>
      </c>
      <c r="W1691">
        <f>VLOOKUP($A1691, P!$A$2:$AK$1048576, MATCH('HOF Meter (RP)'!W$1, P!$A$1:$AK$1, 0), FALSE)</f>
        <v>524.20000000000005</v>
      </c>
      <c r="X1691">
        <f t="shared" si="867"/>
        <v>997</v>
      </c>
      <c r="Y1691">
        <f>VLOOKUP($A1691, P!$A$2:$AK$1048576, MATCH('HOF Meter (RP)'!Y$1, P!$A$1:$AK$1, 0), FALSE)</f>
        <v>6.5870400925113097</v>
      </c>
      <c r="Z1691">
        <f t="shared" si="868"/>
        <v>575</v>
      </c>
      <c r="AA1691">
        <f>VLOOKUP($A1691, P!$A$2:$AK$1048576, MATCH('HOF Meter (RP)'!AA$1, P!$A$1:$AK$1, 0), FALSE)</f>
        <v>4.8202038176970801</v>
      </c>
      <c r="AB1691">
        <f t="shared" si="869"/>
        <v>1625</v>
      </c>
      <c r="AC1691">
        <f>VLOOKUP($A1691, P!$A$2:$AK$1048576, MATCH('HOF Meter (RP)'!AC$1, P!$A$1:$AK$1, 0), FALSE)</f>
        <v>1.3665480400000001</v>
      </c>
      <c r="AD1691">
        <f t="shared" si="870"/>
        <v>1124</v>
      </c>
      <c r="AE1691">
        <f>VLOOKUP($A1691, P!$A$2:$AK$1048576, MATCH('HOF Meter (RP)'!AE$1, P!$A$1:$AK$1, 0), FALSE)</f>
        <v>0.27285921625544202</v>
      </c>
      <c r="AF1691">
        <f t="shared" si="871"/>
        <v>1415</v>
      </c>
      <c r="AG1691">
        <f>VLOOKUP($A1691, P!$A$2:$AK$1048576, MATCH('HOF Meter (RP)'!AG$1, P!$A$1:$AK$1, 0), FALSE)</f>
        <v>1.610546550397</v>
      </c>
      <c r="AH1691">
        <f t="shared" si="872"/>
        <v>1665</v>
      </c>
      <c r="AI1691">
        <f>VLOOKUP($A1691, P!$A$2:$AK$1048576, MATCH('HOF Meter (RP)'!AI$1, P!$A$1:$AK$1, 0), FALSE)</f>
        <v>5.37947479669673</v>
      </c>
      <c r="AJ1691">
        <f t="shared" si="873"/>
        <v>1713</v>
      </c>
      <c r="AK1691">
        <f>VLOOKUP($A1691, P!$A$2:$AK$1048576, MATCH('HOF Meter (RP)'!AK$1, P!$A$1:$AK$1, 0), FALSE)</f>
        <v>0.72037714347243298</v>
      </c>
      <c r="AL1691" s="9">
        <f t="shared" si="874"/>
        <v>1558</v>
      </c>
      <c r="AM1691">
        <f>VLOOKUP($A1691, P!$A$2:$AK$1048576, MATCH('HOF Meter (RP)'!AM$1, P!$A$1:$AK$1, 0), FALSE)</f>
        <v>0.2748482043008138</v>
      </c>
      <c r="AN1691">
        <f t="shared" si="875"/>
        <v>1577</v>
      </c>
      <c r="AO1691">
        <f>VLOOKUP($A1691, P!$A$2:$AK$1048576, MATCH('HOF Meter (RP)'!AO$1, P!$A$1:$AK$1, 0), FALSE)</f>
        <v>-7.7452315315604201</v>
      </c>
      <c r="AP1691">
        <f t="shared" si="876"/>
        <v>1709</v>
      </c>
      <c r="AQ1691">
        <f>VLOOKUP($A1691, P!$A$2:$AK$1048576, MATCH('HOF Meter (RP)'!AQ$1, P!$A$1:$AK$1, 0), FALSE)</f>
        <v>-1.88419051426378</v>
      </c>
      <c r="AR1691">
        <f t="shared" si="877"/>
        <v>1502</v>
      </c>
      <c r="AS1691">
        <f>VLOOKUP($A1691, P!$A$2:$AK$1048576, MATCH('HOF Meter (RP)'!AS$1, P!$A$1:$AK$1, 0), FALSE)</f>
        <v>123.91251453066801</v>
      </c>
      <c r="AT1691" s="9">
        <f t="shared" si="878"/>
        <v>1640</v>
      </c>
      <c r="AU1691">
        <f>VLOOKUP($A1691, P!$A$2:$AK$1048576, MATCH('HOF Meter (RP)'!AU$1, P!$A$1:$AK$1, 0), FALSE)</f>
        <v>121.685586303344</v>
      </c>
      <c r="AV1691">
        <f t="shared" si="879"/>
        <v>1701</v>
      </c>
      <c r="AW1691">
        <f>VLOOKUP($A1691, P!$A$2:$AK$1048576, MATCH('HOF Meter (RP)'!AW$1, P!$A$1:$AK$1, 0), FALSE)</f>
        <v>6.0997628948047398</v>
      </c>
      <c r="AX1691">
        <f t="shared" si="880"/>
        <v>1726</v>
      </c>
      <c r="AY1691">
        <f>VLOOKUP($A1691, P!$A$2:$AK$1048576, MATCH('HOF Meter (RP)'!AY$1, P!$A$1:$AK$1, 0), FALSE)</f>
        <v>-6.18122220131214E-2</v>
      </c>
      <c r="AZ1691">
        <f t="shared" si="881"/>
        <v>782</v>
      </c>
      <c r="BA1691">
        <f>VLOOKUP($A1691, P!$A$2:$AK$1048576, MATCH('HOF Meter (RP)'!BA$1, P!$A$1:$AK$1, 0), FALSE)</f>
        <v>97.085707414482499</v>
      </c>
      <c r="BB1691" s="9">
        <f t="shared" si="882"/>
        <v>919</v>
      </c>
      <c r="BC1691">
        <f>VLOOKUP($A1691, P!$A$2:$AK$1048576, MATCH('HOF Meter (RP)'!BC$1, P!$A$1:$AK$1, 0), FALSE)</f>
        <v>135.11907331362201</v>
      </c>
      <c r="BD1691" s="9">
        <f t="shared" si="883"/>
        <v>1530</v>
      </c>
      <c r="BE1691">
        <f>VLOOKUP($A1691, P!$A$2:$AK$1048576, MATCH('HOF Meter (RP)'!BE$1, P!$A$1:$AK$1, 0), FALSE)</f>
        <v>72.162551244337095</v>
      </c>
      <c r="BF1691">
        <f t="shared" si="884"/>
        <v>1502</v>
      </c>
      <c r="BG1691">
        <f>VLOOKUP($A1691, P!$A$2:$AK$1048576, MATCH('HOF Meter (RP)'!BG$1, P!$A$1:$AK$1, 0), FALSE)</f>
        <v>105.403244698664</v>
      </c>
      <c r="BH1691" s="9">
        <f t="shared" si="885"/>
        <v>1397</v>
      </c>
      <c r="BI1691">
        <f>VLOOKUP($A1691, P!$A$2:$AK$1048576, MATCH('HOF Meter (RP)'!BI$1, P!$A$1:$AK$1, 0), FALSE)</f>
        <v>114.22312708667501</v>
      </c>
      <c r="BJ1691" s="9">
        <f t="shared" si="886"/>
        <v>1645</v>
      </c>
      <c r="BK1691">
        <f>VLOOKUP($A1691, P!$A$2:$AK$1048576, MATCH('HOF Meter (RP)'!BK$1, P!$A$1:$AK$1, 0), FALSE)</f>
        <v>34</v>
      </c>
      <c r="BL1691">
        <f t="shared" si="887"/>
        <v>172</v>
      </c>
      <c r="BM1691" t="str">
        <f>VLOOKUP($A1691, P!$A$2:$AK$1048576, MATCH('HOF Meter (RP)'!BM$1, P!$A$1:$AK$1, 0), FALSE)</f>
        <v>Jesus Sanchez</v>
      </c>
      <c r="BN1691">
        <f>VLOOKUP($A1691, P!$A$2:$AK$1048576, MATCH('HOF Meter (RP)'!BN$1, P!$A$1:$AK$1, 0), FALSE)</f>
        <v>1476</v>
      </c>
      <c r="BO1691">
        <f>VLOOKUP($A1691, P!$A$2:$AK$1048576, MATCH('HOF Meter (RP)'!BO$1, P!$A$1:$AK$1, 0), FALSE)</f>
        <v>133260</v>
      </c>
      <c r="BP1691" s="10">
        <f t="shared" si="888"/>
        <v>1450.9213190504533</v>
      </c>
      <c r="BQ1691" s="10">
        <f t="shared" si="891"/>
        <v>-1285.4808548414157</v>
      </c>
      <c r="BR1691" s="8">
        <f t="shared" si="889"/>
        <v>1690</v>
      </c>
      <c r="BS1691" s="7">
        <f t="shared" si="890"/>
        <v>10</v>
      </c>
    </row>
    <row r="1692" spans="1:71" x14ac:dyDescent="0.45">
      <c r="A1692">
        <v>1014173</v>
      </c>
      <c r="B1692" t="str">
        <f>VLOOKUP(A1692, P!$A$2:$AK$1048576, MATCH('HOF Meter (RP)'!B$1, P!$A$1:$AK$1, 0), FALSE)</f>
        <v>Johnnie Wittig</v>
      </c>
      <c r="C1692" t="str">
        <f>VLOOKUP($A1692, P!$A$2:$AK$1048576, MATCH('HOF Meter (RP)'!C$1, P!$A$1:$AK$1, 0), FALSE)</f>
        <v>RP</v>
      </c>
      <c r="D1692" t="str">
        <f>VLOOKUP($A1692, P!$A$2:$AK$1048576, MATCH('HOF Meter (RP)'!D$1, P!$A$1:$AK$1, 0), FALSE)</f>
        <v>SP</v>
      </c>
      <c r="E1692">
        <f>VLOOKUP($A1692, P!$A$2:$AK$1048576, MATCH('HOF Meter (RP)'!E$1, P!$A$1:$AK$1, 0), FALSE)</f>
        <v>0</v>
      </c>
      <c r="F1692">
        <f>VLOOKUP($A1692, P!$A$2:$AK$1048576, MATCH('HOF Meter (RP)'!F$1, P!$A$1:$AK$1, 0), FALSE)</f>
        <v>0</v>
      </c>
      <c r="G1692">
        <f t="shared" si="859"/>
        <v>0</v>
      </c>
      <c r="H1692">
        <f>VLOOKUP($A1692, P!$A$2:$AK$1048576, MATCH('HOF Meter (RP)'!H$1, P!$A$1:$AK$1, 0), FALSE)</f>
        <v>0</v>
      </c>
      <c r="I1692">
        <f>VLOOKUP($A1692, P!$A$2:$AK$1048576, MATCH('HOF Meter (RP)'!I$1, P!$A$1:$AK$1, 0), FALSE)</f>
        <v>10</v>
      </c>
      <c r="J1692">
        <f t="shared" si="860"/>
        <v>1691</v>
      </c>
      <c r="K1692">
        <f>VLOOKUP($A1692, P!$A$2:$AK$1048576, MATCH('HOF Meter (RP)'!K$1, P!$A$1:$AK$1, 0), FALSE)</f>
        <v>25</v>
      </c>
      <c r="L1692">
        <f t="shared" si="861"/>
        <v>1203</v>
      </c>
      <c r="M1692">
        <f>VLOOKUP($A1692, P!$A$2:$AK$1048576, MATCH('HOF Meter (RP)'!M$1, P!$A$1:$AK$1, 0), FALSE)</f>
        <v>0.2857142857142857</v>
      </c>
      <c r="N1692" s="9">
        <f t="shared" si="862"/>
        <v>1706</v>
      </c>
      <c r="O1692">
        <f>VLOOKUP($A1692, P!$A$2:$AK$1048576, MATCH('HOF Meter (RP)'!O$1, P!$A$1:$AK$1, 0), FALSE)</f>
        <v>4.8904560676503701</v>
      </c>
      <c r="P1692">
        <f t="shared" si="863"/>
        <v>1554</v>
      </c>
      <c r="Q1692">
        <f>VLOOKUP($A1692, P!$A$2:$AK$1048576, MATCH('HOF Meter (RP)'!Q$1, P!$A$1:$AK$1, 0), FALSE)</f>
        <v>84</v>
      </c>
      <c r="R1692">
        <f t="shared" si="864"/>
        <v>1680</v>
      </c>
      <c r="S1692">
        <f>VLOOKUP($A1692, P!$A$2:$AK$1048576, MATCH('HOF Meter (RP)'!S$1, P!$A$1:$AK$1, 0), FALSE)</f>
        <v>39</v>
      </c>
      <c r="T1692">
        <f t="shared" si="865"/>
        <v>924</v>
      </c>
      <c r="U1692">
        <f>VLOOKUP($A1692, P!$A$2:$AK$1048576, MATCH('HOF Meter (RP)'!U$1, P!$A$1:$AK$1, 0), FALSE)</f>
        <v>4</v>
      </c>
      <c r="V1692" s="9">
        <f t="shared" si="866"/>
        <v>1242</v>
      </c>
      <c r="W1692">
        <f>VLOOKUP($A1692, P!$A$2:$AK$1048576, MATCH('HOF Meter (RP)'!W$1, P!$A$1:$AK$1, 0), FALSE)</f>
        <v>307.10000000000002</v>
      </c>
      <c r="X1692">
        <f t="shared" si="867"/>
        <v>1695</v>
      </c>
      <c r="Y1692">
        <f>VLOOKUP($A1692, P!$A$2:$AK$1048576, MATCH('HOF Meter (RP)'!Y$1, P!$A$1:$AK$1, 0), FALSE)</f>
        <v>3.54338433644129</v>
      </c>
      <c r="Z1692">
        <f t="shared" si="868"/>
        <v>1431</v>
      </c>
      <c r="AA1692">
        <f>VLOOKUP($A1692, P!$A$2:$AK$1048576, MATCH('HOF Meter (RP)'!AA$1, P!$A$1:$AK$1, 0), FALSE)</f>
        <v>4.7733193953713204</v>
      </c>
      <c r="AB1692">
        <f t="shared" si="869"/>
        <v>1616</v>
      </c>
      <c r="AC1692">
        <f>VLOOKUP($A1692, P!$A$2:$AK$1048576, MATCH('HOF Meter (RP)'!AC$1, P!$A$1:$AK$1, 0), FALSE)</f>
        <v>0.74233128999999998</v>
      </c>
      <c r="AD1692">
        <f t="shared" si="870"/>
        <v>1634</v>
      </c>
      <c r="AE1692">
        <f>VLOOKUP($A1692, P!$A$2:$AK$1048576, MATCH('HOF Meter (RP)'!AE$1, P!$A$1:$AK$1, 0), FALSE)</f>
        <v>0.281275551921504</v>
      </c>
      <c r="AF1692">
        <f t="shared" si="871"/>
        <v>1579</v>
      </c>
      <c r="AG1692">
        <f>VLOOKUP($A1692, P!$A$2:$AK$1048576, MATCH('HOF Meter (RP)'!AG$1, P!$A$1:$AK$1, 0), FALSE)</f>
        <v>1.6496748012633</v>
      </c>
      <c r="AH1692">
        <f t="shared" si="872"/>
        <v>1692</v>
      </c>
      <c r="AI1692">
        <f>VLOOKUP($A1692, P!$A$2:$AK$1048576, MATCH('HOF Meter (RP)'!AI$1, P!$A$1:$AK$1, 0), FALSE)</f>
        <v>4.5216761355181996</v>
      </c>
      <c r="AJ1692">
        <f t="shared" si="873"/>
        <v>1422</v>
      </c>
      <c r="AK1692">
        <f>VLOOKUP($A1692, P!$A$2:$AK$1048576, MATCH('HOF Meter (RP)'!AK$1, P!$A$1:$AK$1, 0), FALSE)</f>
        <v>0.28810956329107201</v>
      </c>
      <c r="AL1692" s="9">
        <f t="shared" si="874"/>
        <v>1624</v>
      </c>
      <c r="AM1692">
        <f>VLOOKUP($A1692, P!$A$2:$AK$1048576, MATCH('HOF Meter (RP)'!AM$1, P!$A$1:$AK$1, 0), FALSE)</f>
        <v>0.18763240852560861</v>
      </c>
      <c r="AN1692">
        <f t="shared" si="875"/>
        <v>1604</v>
      </c>
      <c r="AO1692">
        <f>VLOOKUP($A1692, P!$A$2:$AK$1048576, MATCH('HOF Meter (RP)'!AO$1, P!$A$1:$AK$1, 0), FALSE)</f>
        <v>0</v>
      </c>
      <c r="AP1692">
        <f t="shared" si="876"/>
        <v>533</v>
      </c>
      <c r="AQ1692">
        <f>VLOOKUP($A1692, P!$A$2:$AK$1048576, MATCH('HOF Meter (RP)'!AQ$1, P!$A$1:$AK$1, 0), FALSE)</f>
        <v>0</v>
      </c>
      <c r="AR1692">
        <f t="shared" si="877"/>
        <v>467</v>
      </c>
      <c r="AS1692">
        <f>VLOOKUP($A1692, P!$A$2:$AK$1048576, MATCH('HOF Meter (RP)'!AS$1, P!$A$1:$AK$1, 0), FALSE)</f>
        <v>135.98737619693301</v>
      </c>
      <c r="AT1692" s="9">
        <f t="shared" si="878"/>
        <v>1716</v>
      </c>
      <c r="AU1692">
        <f>VLOOKUP($A1692, P!$A$2:$AK$1048576, MATCH('HOF Meter (RP)'!AU$1, P!$A$1:$AK$1, 0), FALSE)</f>
        <v>121.519552932886</v>
      </c>
      <c r="AV1692">
        <f t="shared" si="879"/>
        <v>1700</v>
      </c>
      <c r="AW1692">
        <f>VLOOKUP($A1692, P!$A$2:$AK$1048576, MATCH('HOF Meter (RP)'!AW$1, P!$A$1:$AK$1, 0), FALSE)</f>
        <v>0</v>
      </c>
      <c r="AX1692">
        <f t="shared" si="880"/>
        <v>1</v>
      </c>
      <c r="AY1692">
        <f>VLOOKUP($A1692, P!$A$2:$AK$1048576, MATCH('HOF Meter (RP)'!AY$1, P!$A$1:$AK$1, 0), FALSE)</f>
        <v>0.36877993213217602</v>
      </c>
      <c r="AZ1692">
        <f t="shared" si="881"/>
        <v>1483</v>
      </c>
      <c r="BA1692">
        <f>VLOOKUP($A1692, P!$A$2:$AK$1048576, MATCH('HOF Meter (RP)'!BA$1, P!$A$1:$AK$1, 0), FALSE)</f>
        <v>104.25447764943399</v>
      </c>
      <c r="BB1692" s="9">
        <f t="shared" si="882"/>
        <v>717</v>
      </c>
      <c r="BC1692">
        <f>VLOOKUP($A1692, P!$A$2:$AK$1048576, MATCH('HOF Meter (RP)'!BC$1, P!$A$1:$AK$1, 0), FALSE)</f>
        <v>147.11121562758899</v>
      </c>
      <c r="BD1692" s="9">
        <f t="shared" si="883"/>
        <v>1644</v>
      </c>
      <c r="BE1692">
        <f>VLOOKUP($A1692, P!$A$2:$AK$1048576, MATCH('HOF Meter (RP)'!BE$1, P!$A$1:$AK$1, 0), FALSE)</f>
        <v>71.211611469698497</v>
      </c>
      <c r="BF1692">
        <f t="shared" si="884"/>
        <v>1528</v>
      </c>
      <c r="BG1692">
        <f>VLOOKUP($A1692, P!$A$2:$AK$1048576, MATCH('HOF Meter (RP)'!BG$1, P!$A$1:$AK$1, 0), FALSE)</f>
        <v>110.459050920379</v>
      </c>
      <c r="BH1692" s="9">
        <f t="shared" si="885"/>
        <v>1663</v>
      </c>
      <c r="BI1692">
        <f>VLOOKUP($A1692, P!$A$2:$AK$1048576, MATCH('HOF Meter (RP)'!BI$1, P!$A$1:$AK$1, 0), FALSE)</f>
        <v>121.46610257194401</v>
      </c>
      <c r="BJ1692" s="9">
        <f t="shared" si="886"/>
        <v>1716</v>
      </c>
      <c r="BK1692">
        <f>VLOOKUP($A1692, P!$A$2:$AK$1048576, MATCH('HOF Meter (RP)'!BK$1, P!$A$1:$AK$1, 0), FALSE)</f>
        <v>0</v>
      </c>
      <c r="BL1692">
        <f t="shared" si="887"/>
        <v>718</v>
      </c>
      <c r="BM1692" t="str">
        <f>VLOOKUP($A1692, P!$A$2:$AK$1048576, MATCH('HOF Meter (RP)'!BM$1, P!$A$1:$AK$1, 0), FALSE)</f>
        <v>Johnnie Wittig</v>
      </c>
      <c r="BN1692">
        <f>VLOOKUP($A1692, P!$A$2:$AK$1048576, MATCH('HOF Meter (RP)'!BN$1, P!$A$1:$AK$1, 0), FALSE)</f>
        <v>1014173</v>
      </c>
      <c r="BO1692">
        <f>VLOOKUP($A1692, P!$A$2:$AK$1048576, MATCH('HOF Meter (RP)'!BO$1, P!$A$1:$AK$1, 0), FALSE)</f>
        <v>124494</v>
      </c>
      <c r="BP1692" s="10">
        <f t="shared" si="888"/>
        <v>1452.9621604149161</v>
      </c>
      <c r="BQ1692" s="10">
        <f t="shared" si="891"/>
        <v>-1287.5216962058785</v>
      </c>
      <c r="BR1692" s="8">
        <f t="shared" si="889"/>
        <v>1691</v>
      </c>
      <c r="BS1692" s="7">
        <f t="shared" si="890"/>
        <v>10</v>
      </c>
    </row>
    <row r="1693" spans="1:71" x14ac:dyDescent="0.45">
      <c r="A1693">
        <v>1010484</v>
      </c>
      <c r="B1693" t="str">
        <f>VLOOKUP(A1693, P!$A$2:$AK$1048576, MATCH('HOF Meter (RP)'!B$1, P!$A$1:$AK$1, 0), FALSE)</f>
        <v>Dennis Powell</v>
      </c>
      <c r="C1693" t="str">
        <f>VLOOKUP($A1693, P!$A$2:$AK$1048576, MATCH('HOF Meter (RP)'!C$1, P!$A$1:$AK$1, 0), FALSE)</f>
        <v>RP</v>
      </c>
      <c r="D1693" t="str">
        <f>VLOOKUP($A1693, P!$A$2:$AK$1048576, MATCH('HOF Meter (RP)'!D$1, P!$A$1:$AK$1, 0), FALSE)</f>
        <v>RP</v>
      </c>
      <c r="E1693">
        <f>VLOOKUP($A1693, P!$A$2:$AK$1048576, MATCH('HOF Meter (RP)'!E$1, P!$A$1:$AK$1, 0), FALSE)</f>
        <v>0</v>
      </c>
      <c r="F1693">
        <f>VLOOKUP($A1693, P!$A$2:$AK$1048576, MATCH('HOF Meter (RP)'!F$1, P!$A$1:$AK$1, 0), FALSE)</f>
        <v>0</v>
      </c>
      <c r="G1693">
        <f t="shared" si="859"/>
        <v>0</v>
      </c>
      <c r="H1693">
        <f>VLOOKUP($A1693, P!$A$2:$AK$1048576, MATCH('HOF Meter (RP)'!H$1, P!$A$1:$AK$1, 0), FALSE)</f>
        <v>0</v>
      </c>
      <c r="I1693">
        <f>VLOOKUP($A1693, P!$A$2:$AK$1048576, MATCH('HOF Meter (RP)'!I$1, P!$A$1:$AK$1, 0), FALSE)</f>
        <v>11</v>
      </c>
      <c r="J1693">
        <f t="shared" si="860"/>
        <v>1672</v>
      </c>
      <c r="K1693">
        <f>VLOOKUP($A1693, P!$A$2:$AK$1048576, MATCH('HOF Meter (RP)'!K$1, P!$A$1:$AK$1, 0), FALSE)</f>
        <v>22</v>
      </c>
      <c r="L1693">
        <f t="shared" si="861"/>
        <v>1349</v>
      </c>
      <c r="M1693">
        <f>VLOOKUP($A1693, P!$A$2:$AK$1048576, MATCH('HOF Meter (RP)'!M$1, P!$A$1:$AK$1, 0), FALSE)</f>
        <v>0.33333333333333331</v>
      </c>
      <c r="N1693" s="9">
        <f t="shared" si="862"/>
        <v>1656</v>
      </c>
      <c r="O1693">
        <f>VLOOKUP($A1693, P!$A$2:$AK$1048576, MATCH('HOF Meter (RP)'!O$1, P!$A$1:$AK$1, 0), FALSE)</f>
        <v>4.95485840848756</v>
      </c>
      <c r="P1693">
        <f t="shared" si="863"/>
        <v>1576</v>
      </c>
      <c r="Q1693">
        <f>VLOOKUP($A1693, P!$A$2:$AK$1048576, MATCH('HOF Meter (RP)'!Q$1, P!$A$1:$AK$1, 0), FALSE)</f>
        <v>207</v>
      </c>
      <c r="R1693">
        <f t="shared" si="864"/>
        <v>1125</v>
      </c>
      <c r="S1693">
        <f>VLOOKUP($A1693, P!$A$2:$AK$1048576, MATCH('HOF Meter (RP)'!S$1, P!$A$1:$AK$1, 0), FALSE)</f>
        <v>23</v>
      </c>
      <c r="T1693">
        <f t="shared" si="865"/>
        <v>1136</v>
      </c>
      <c r="U1693">
        <f>VLOOKUP($A1693, P!$A$2:$AK$1048576, MATCH('HOF Meter (RP)'!U$1, P!$A$1:$AK$1, 0), FALSE)</f>
        <v>3</v>
      </c>
      <c r="V1693" s="9">
        <f t="shared" si="866"/>
        <v>1337</v>
      </c>
      <c r="W1693">
        <f>VLOOKUP($A1693, P!$A$2:$AK$1048576, MATCH('HOF Meter (RP)'!W$1, P!$A$1:$AK$1, 0), FALSE)</f>
        <v>339.2</v>
      </c>
      <c r="X1693">
        <f t="shared" si="867"/>
        <v>1580</v>
      </c>
      <c r="Y1693">
        <f>VLOOKUP($A1693, P!$A$2:$AK$1048576, MATCH('HOF Meter (RP)'!Y$1, P!$A$1:$AK$1, 0), FALSE)</f>
        <v>5.2728172368396997</v>
      </c>
      <c r="Z1693">
        <f t="shared" si="868"/>
        <v>949</v>
      </c>
      <c r="AA1693">
        <f>VLOOKUP($A1693, P!$A$2:$AK$1048576, MATCH('HOF Meter (RP)'!AA$1, P!$A$1:$AK$1, 0), FALSE)</f>
        <v>4.2129544756658897</v>
      </c>
      <c r="AB1693">
        <f t="shared" si="869"/>
        <v>1415</v>
      </c>
      <c r="AC1693">
        <f>VLOOKUP($A1693, P!$A$2:$AK$1048576, MATCH('HOF Meter (RP)'!AC$1, P!$A$1:$AK$1, 0), FALSE)</f>
        <v>1.2515723299999999</v>
      </c>
      <c r="AD1693">
        <f t="shared" si="870"/>
        <v>1221</v>
      </c>
      <c r="AE1693">
        <f>VLOOKUP($A1693, P!$A$2:$AK$1048576, MATCH('HOF Meter (RP)'!AE$1, P!$A$1:$AK$1, 0), FALSE)</f>
        <v>0.270473328324568</v>
      </c>
      <c r="AF1693">
        <f t="shared" si="871"/>
        <v>1349</v>
      </c>
      <c r="AG1693">
        <f>VLOOKUP($A1693, P!$A$2:$AK$1048576, MATCH('HOF Meter (RP)'!AG$1, P!$A$1:$AK$1, 0), FALSE)</f>
        <v>1.5279688140255701</v>
      </c>
      <c r="AH1693">
        <f t="shared" si="872"/>
        <v>1519</v>
      </c>
      <c r="AI1693">
        <f>VLOOKUP($A1693, P!$A$2:$AK$1048576, MATCH('HOF Meter (RP)'!AI$1, P!$A$1:$AK$1, 0), FALSE)</f>
        <v>4.4877440184319797</v>
      </c>
      <c r="AJ1693">
        <f t="shared" si="873"/>
        <v>1396</v>
      </c>
      <c r="AK1693">
        <f>VLOOKUP($A1693, P!$A$2:$AK$1048576, MATCH('HOF Meter (RP)'!AK$1, P!$A$1:$AK$1, 0), FALSE)</f>
        <v>1.11435248982161E-3</v>
      </c>
      <c r="AL1693" s="9">
        <f t="shared" si="874"/>
        <v>1652</v>
      </c>
      <c r="AM1693">
        <f>VLOOKUP($A1693, P!$A$2:$AK$1048576, MATCH('HOF Meter (RP)'!AM$1, P!$A$1:$AK$1, 0), FALSE)</f>
        <v>6.5704745862123237E-4</v>
      </c>
      <c r="AN1693">
        <f t="shared" si="875"/>
        <v>1652</v>
      </c>
      <c r="AO1693">
        <f>VLOOKUP($A1693, P!$A$2:$AK$1048576, MATCH('HOF Meter (RP)'!AO$1, P!$A$1:$AK$1, 0), FALSE)</f>
        <v>-2.95622205291874</v>
      </c>
      <c r="AP1693">
        <f t="shared" si="876"/>
        <v>1506</v>
      </c>
      <c r="AQ1693">
        <f>VLOOKUP($A1693, P!$A$2:$AK$1048576, MATCH('HOF Meter (RP)'!AQ$1, P!$A$1:$AK$1, 0), FALSE)</f>
        <v>-1.30448438628944</v>
      </c>
      <c r="AR1693">
        <f t="shared" si="877"/>
        <v>1403</v>
      </c>
      <c r="AS1693">
        <f>VLOOKUP($A1693, P!$A$2:$AK$1048576, MATCH('HOF Meter (RP)'!AS$1, P!$A$1:$AK$1, 0), FALSE)</f>
        <v>126.27700946114101</v>
      </c>
      <c r="AT1693" s="9">
        <f t="shared" si="878"/>
        <v>1670</v>
      </c>
      <c r="AU1693">
        <f>VLOOKUP($A1693, P!$A$2:$AK$1048576, MATCH('HOF Meter (RP)'!AU$1, P!$A$1:$AK$1, 0), FALSE)</f>
        <v>113.457958168286</v>
      </c>
      <c r="AV1693">
        <f t="shared" si="879"/>
        <v>1541</v>
      </c>
      <c r="AW1693">
        <f>VLOOKUP($A1693, P!$A$2:$AK$1048576, MATCH('HOF Meter (RP)'!AW$1, P!$A$1:$AK$1, 0), FALSE)</f>
        <v>0</v>
      </c>
      <c r="AX1693">
        <f t="shared" si="880"/>
        <v>1</v>
      </c>
      <c r="AY1693">
        <f>VLOOKUP($A1693, P!$A$2:$AK$1048576, MATCH('HOF Meter (RP)'!AY$1, P!$A$1:$AK$1, 0), FALSE)</f>
        <v>0.46711439005557598</v>
      </c>
      <c r="AZ1693">
        <f t="shared" si="881"/>
        <v>1555</v>
      </c>
      <c r="BA1693">
        <f>VLOOKUP($A1693, P!$A$2:$AK$1048576, MATCH('HOF Meter (RP)'!BA$1, P!$A$1:$AK$1, 0), FALSE)</f>
        <v>93.302528076544107</v>
      </c>
      <c r="BB1693" s="9">
        <f t="shared" si="882"/>
        <v>1051</v>
      </c>
      <c r="BC1693">
        <f>VLOOKUP($A1693, P!$A$2:$AK$1048576, MATCH('HOF Meter (RP)'!BC$1, P!$A$1:$AK$1, 0), FALSE)</f>
        <v>124.47862809032701</v>
      </c>
      <c r="BD1693" s="9">
        <f t="shared" si="883"/>
        <v>1342</v>
      </c>
      <c r="BE1693">
        <f>VLOOKUP($A1693, P!$A$2:$AK$1048576, MATCH('HOF Meter (RP)'!BE$1, P!$A$1:$AK$1, 0), FALSE)</f>
        <v>73.050648884199603</v>
      </c>
      <c r="BF1693">
        <f t="shared" si="884"/>
        <v>1480</v>
      </c>
      <c r="BG1693">
        <f>VLOOKUP($A1693, P!$A$2:$AK$1048576, MATCH('HOF Meter (RP)'!BG$1, P!$A$1:$AK$1, 0), FALSE)</f>
        <v>106.397441347704</v>
      </c>
      <c r="BH1693" s="9">
        <f t="shared" si="885"/>
        <v>1461</v>
      </c>
      <c r="BI1693">
        <f>VLOOKUP($A1693, P!$A$2:$AK$1048576, MATCH('HOF Meter (RP)'!BI$1, P!$A$1:$AK$1, 0), FALSE)</f>
        <v>112.267657605406</v>
      </c>
      <c r="BJ1693" s="9">
        <f t="shared" si="886"/>
        <v>1585</v>
      </c>
      <c r="BK1693">
        <f>VLOOKUP($A1693, P!$A$2:$AK$1048576, MATCH('HOF Meter (RP)'!BK$1, P!$A$1:$AK$1, 0), FALSE)</f>
        <v>5</v>
      </c>
      <c r="BL1693">
        <f t="shared" si="887"/>
        <v>560</v>
      </c>
      <c r="BM1693" t="str">
        <f>VLOOKUP($A1693, P!$A$2:$AK$1048576, MATCH('HOF Meter (RP)'!BM$1, P!$A$1:$AK$1, 0), FALSE)</f>
        <v>Dennis Powell</v>
      </c>
      <c r="BN1693">
        <f>VLOOKUP($A1693, P!$A$2:$AK$1048576, MATCH('HOF Meter (RP)'!BN$1, P!$A$1:$AK$1, 0), FALSE)</f>
        <v>1010484</v>
      </c>
      <c r="BO1693">
        <f>VLOOKUP($A1693, P!$A$2:$AK$1048576, MATCH('HOF Meter (RP)'!BO$1, P!$A$1:$AK$1, 0), FALSE)</f>
        <v>120713</v>
      </c>
      <c r="BP1693" s="10">
        <f t="shared" si="888"/>
        <v>1453.7647060906363</v>
      </c>
      <c r="BQ1693" s="10">
        <f t="shared" si="891"/>
        <v>-1288.3242418815985</v>
      </c>
      <c r="BR1693" s="8">
        <f t="shared" si="889"/>
        <v>1692</v>
      </c>
      <c r="BS1693" s="7">
        <f t="shared" si="890"/>
        <v>10</v>
      </c>
    </row>
    <row r="1694" spans="1:71" x14ac:dyDescent="0.45">
      <c r="A1694">
        <v>1001854</v>
      </c>
      <c r="B1694" t="str">
        <f>VLOOKUP(A1694, P!$A$2:$AK$1048576, MATCH('HOF Meter (RP)'!B$1, P!$A$1:$AK$1, 0), FALSE)</f>
        <v>Paul Calvert</v>
      </c>
      <c r="C1694" t="str">
        <f>VLOOKUP($A1694, P!$A$2:$AK$1048576, MATCH('HOF Meter (RP)'!C$1, P!$A$1:$AK$1, 0), FALSE)</f>
        <v>RP</v>
      </c>
      <c r="D1694" t="str">
        <f>VLOOKUP($A1694, P!$A$2:$AK$1048576, MATCH('HOF Meter (RP)'!D$1, P!$A$1:$AK$1, 0), FALSE)</f>
        <v>RP</v>
      </c>
      <c r="E1694">
        <f>VLOOKUP($A1694, P!$A$2:$AK$1048576, MATCH('HOF Meter (RP)'!E$1, P!$A$1:$AK$1, 0), FALSE)</f>
        <v>0</v>
      </c>
      <c r="F1694">
        <f>VLOOKUP($A1694, P!$A$2:$AK$1048576, MATCH('HOF Meter (RP)'!F$1, P!$A$1:$AK$1, 0), FALSE)</f>
        <v>0</v>
      </c>
      <c r="G1694">
        <f t="shared" si="859"/>
        <v>0</v>
      </c>
      <c r="H1694">
        <f>VLOOKUP($A1694, P!$A$2:$AK$1048576, MATCH('HOF Meter (RP)'!H$1, P!$A$1:$AK$1, 0), FALSE)</f>
        <v>0</v>
      </c>
      <c r="I1694">
        <f>VLOOKUP($A1694, P!$A$2:$AK$1048576, MATCH('HOF Meter (RP)'!I$1, P!$A$1:$AK$1, 0), FALSE)</f>
        <v>9</v>
      </c>
      <c r="J1694">
        <f t="shared" si="860"/>
        <v>1715</v>
      </c>
      <c r="K1694">
        <f>VLOOKUP($A1694, P!$A$2:$AK$1048576, MATCH('HOF Meter (RP)'!K$1, P!$A$1:$AK$1, 0), FALSE)</f>
        <v>22</v>
      </c>
      <c r="L1694">
        <f t="shared" si="861"/>
        <v>1349</v>
      </c>
      <c r="M1694">
        <f>VLOOKUP($A1694, P!$A$2:$AK$1048576, MATCH('HOF Meter (RP)'!M$1, P!$A$1:$AK$1, 0), FALSE)</f>
        <v>0.29032258064516131</v>
      </c>
      <c r="N1694" s="9">
        <f t="shared" si="862"/>
        <v>1704</v>
      </c>
      <c r="O1694">
        <f>VLOOKUP($A1694, P!$A$2:$AK$1048576, MATCH('HOF Meter (RP)'!O$1, P!$A$1:$AK$1, 0), FALSE)</f>
        <v>5.31049835049682</v>
      </c>
      <c r="P1694">
        <f t="shared" si="863"/>
        <v>1661</v>
      </c>
      <c r="Q1694">
        <f>VLOOKUP($A1694, P!$A$2:$AK$1048576, MATCH('HOF Meter (RP)'!Q$1, P!$A$1:$AK$1, 0), FALSE)</f>
        <v>109</v>
      </c>
      <c r="R1694">
        <f t="shared" si="864"/>
        <v>1577</v>
      </c>
      <c r="S1694">
        <f>VLOOKUP($A1694, P!$A$2:$AK$1048576, MATCH('HOF Meter (RP)'!S$1, P!$A$1:$AK$1, 0), FALSE)</f>
        <v>27</v>
      </c>
      <c r="T1694">
        <f t="shared" si="865"/>
        <v>1100</v>
      </c>
      <c r="U1694">
        <f>VLOOKUP($A1694, P!$A$2:$AK$1048576, MATCH('HOF Meter (RP)'!U$1, P!$A$1:$AK$1, 0), FALSE)</f>
        <v>5</v>
      </c>
      <c r="V1694" s="9">
        <f t="shared" si="866"/>
        <v>1164</v>
      </c>
      <c r="W1694">
        <f>VLOOKUP($A1694, P!$A$2:$AK$1048576, MATCH('HOF Meter (RP)'!W$1, P!$A$1:$AK$1, 0), FALSE)</f>
        <v>301.2</v>
      </c>
      <c r="X1694">
        <f t="shared" si="867"/>
        <v>1723</v>
      </c>
      <c r="Y1694">
        <f>VLOOKUP($A1694, P!$A$2:$AK$1048576, MATCH('HOF Meter (RP)'!Y$1, P!$A$1:$AK$1, 0), FALSE)</f>
        <v>3.0430945603970501</v>
      </c>
      <c r="Z1694">
        <f t="shared" si="868"/>
        <v>1552</v>
      </c>
      <c r="AA1694">
        <f>VLOOKUP($A1694, P!$A$2:$AK$1048576, MATCH('HOF Meter (RP)'!AA$1, P!$A$1:$AK$1, 0), FALSE)</f>
        <v>4.7138131425758303</v>
      </c>
      <c r="AB1694">
        <f t="shared" si="869"/>
        <v>1603</v>
      </c>
      <c r="AC1694">
        <f>VLOOKUP($A1694, P!$A$2:$AK$1048576, MATCH('HOF Meter (RP)'!AC$1, P!$A$1:$AK$1, 0), FALSE)</f>
        <v>0.64556961999999996</v>
      </c>
      <c r="AD1694">
        <f t="shared" si="870"/>
        <v>1678</v>
      </c>
      <c r="AE1694">
        <f>VLOOKUP($A1694, P!$A$2:$AK$1048576, MATCH('HOF Meter (RP)'!AE$1, P!$A$1:$AK$1, 0), FALSE)</f>
        <v>0.280259951259138</v>
      </c>
      <c r="AF1694">
        <f t="shared" si="871"/>
        <v>1563</v>
      </c>
      <c r="AG1694">
        <f>VLOOKUP($A1694, P!$A$2:$AK$1048576, MATCH('HOF Meter (RP)'!AG$1, P!$A$1:$AK$1, 0), FALSE)</f>
        <v>1.6674036643569901</v>
      </c>
      <c r="AH1694">
        <f t="shared" si="872"/>
        <v>1702</v>
      </c>
      <c r="AI1694">
        <f>VLOOKUP($A1694, P!$A$2:$AK$1048576, MATCH('HOF Meter (RP)'!AI$1, P!$A$1:$AK$1, 0), FALSE)</f>
        <v>4.4621898377809597</v>
      </c>
      <c r="AJ1694">
        <f t="shared" si="873"/>
        <v>1381</v>
      </c>
      <c r="AK1694">
        <f>VLOOKUP($A1694, P!$A$2:$AK$1048576, MATCH('HOF Meter (RP)'!AK$1, P!$A$1:$AK$1, 0), FALSE)</f>
        <v>0.54654007992940001</v>
      </c>
      <c r="AL1694" s="9">
        <f t="shared" si="874"/>
        <v>1588</v>
      </c>
      <c r="AM1694">
        <f>VLOOKUP($A1694, P!$A$2:$AK$1048576, MATCH('HOF Meter (RP)'!AM$1, P!$A$1:$AK$1, 0), FALSE)</f>
        <v>0.36290841960783538</v>
      </c>
      <c r="AN1694">
        <f t="shared" si="875"/>
        <v>1543</v>
      </c>
      <c r="AO1694">
        <f>VLOOKUP($A1694, P!$A$2:$AK$1048576, MATCH('HOF Meter (RP)'!AO$1, P!$A$1:$AK$1, 0), FALSE)</f>
        <v>0</v>
      </c>
      <c r="AP1694">
        <f t="shared" si="876"/>
        <v>533</v>
      </c>
      <c r="AQ1694">
        <f>VLOOKUP($A1694, P!$A$2:$AK$1048576, MATCH('HOF Meter (RP)'!AQ$1, P!$A$1:$AK$1, 0), FALSE)</f>
        <v>0</v>
      </c>
      <c r="AR1694">
        <f t="shared" si="877"/>
        <v>467</v>
      </c>
      <c r="AS1694">
        <f>VLOOKUP($A1694, P!$A$2:$AK$1048576, MATCH('HOF Meter (RP)'!AS$1, P!$A$1:$AK$1, 0), FALSE)</f>
        <v>134.81490099613799</v>
      </c>
      <c r="AT1694" s="9">
        <f t="shared" si="878"/>
        <v>1712</v>
      </c>
      <c r="AU1694">
        <f>VLOOKUP($A1694, P!$A$2:$AK$1048576, MATCH('HOF Meter (RP)'!AU$1, P!$A$1:$AK$1, 0), FALSE)</f>
        <v>112.62571172664499</v>
      </c>
      <c r="AV1694">
        <f t="shared" si="879"/>
        <v>1512</v>
      </c>
      <c r="AW1694">
        <f>VLOOKUP($A1694, P!$A$2:$AK$1048576, MATCH('HOF Meter (RP)'!AW$1, P!$A$1:$AK$1, 0), FALSE)</f>
        <v>0</v>
      </c>
      <c r="AX1694">
        <f t="shared" si="880"/>
        <v>1</v>
      </c>
      <c r="AY1694">
        <f>VLOOKUP($A1694, P!$A$2:$AK$1048576, MATCH('HOF Meter (RP)'!AY$1, P!$A$1:$AK$1, 0), FALSE)</f>
        <v>0.84830851271586205</v>
      </c>
      <c r="AZ1694">
        <f t="shared" si="881"/>
        <v>1694</v>
      </c>
      <c r="BA1694">
        <f>VLOOKUP($A1694, P!$A$2:$AK$1048576, MATCH('HOF Meter (RP)'!BA$1, P!$A$1:$AK$1, 0), FALSE)</f>
        <v>85.648116511888105</v>
      </c>
      <c r="BB1694" s="9">
        <f t="shared" si="882"/>
        <v>1309</v>
      </c>
      <c r="BC1694">
        <f>VLOOKUP($A1694, P!$A$2:$AK$1048576, MATCH('HOF Meter (RP)'!BC$1, P!$A$1:$AK$1, 0), FALSE)</f>
        <v>115.532271136052</v>
      </c>
      <c r="BD1694" s="9">
        <f t="shared" si="883"/>
        <v>1130</v>
      </c>
      <c r="BE1694">
        <f>VLOOKUP($A1694, P!$A$2:$AK$1048576, MATCH('HOF Meter (RP)'!BE$1, P!$A$1:$AK$1, 0), FALSE)</f>
        <v>74.348601648490401</v>
      </c>
      <c r="BF1694">
        <f t="shared" si="884"/>
        <v>1454</v>
      </c>
      <c r="BG1694">
        <f>VLOOKUP($A1694, P!$A$2:$AK$1048576, MATCH('HOF Meter (RP)'!BG$1, P!$A$1:$AK$1, 0), FALSE)</f>
        <v>108.273788488308</v>
      </c>
      <c r="BH1694" s="9">
        <f t="shared" si="885"/>
        <v>1573</v>
      </c>
      <c r="BI1694">
        <f>VLOOKUP($A1694, P!$A$2:$AK$1048576, MATCH('HOF Meter (RP)'!BI$1, P!$A$1:$AK$1, 0), FALSE)</f>
        <v>113.634929655818</v>
      </c>
      <c r="BJ1694" s="9">
        <f t="shared" si="886"/>
        <v>1627</v>
      </c>
      <c r="BK1694">
        <f>VLOOKUP($A1694, P!$A$2:$AK$1048576, MATCH('HOF Meter (RP)'!BK$1, P!$A$1:$AK$1, 0), FALSE)</f>
        <v>0</v>
      </c>
      <c r="BL1694">
        <f t="shared" si="887"/>
        <v>718</v>
      </c>
      <c r="BM1694" t="str">
        <f>VLOOKUP($A1694, P!$A$2:$AK$1048576, MATCH('HOF Meter (RP)'!BM$1, P!$A$1:$AK$1, 0), FALSE)</f>
        <v>Paul Calvert</v>
      </c>
      <c r="BN1694">
        <f>VLOOKUP($A1694, P!$A$2:$AK$1048576, MATCH('HOF Meter (RP)'!BN$1, P!$A$1:$AK$1, 0), FALSE)</f>
        <v>1001854</v>
      </c>
      <c r="BO1694">
        <f>VLOOKUP($A1694, P!$A$2:$AK$1048576, MATCH('HOF Meter (RP)'!BO$1, P!$A$1:$AK$1, 0), FALSE)</f>
        <v>111898</v>
      </c>
      <c r="BP1694" s="10">
        <f t="shared" si="888"/>
        <v>1457.9374752902952</v>
      </c>
      <c r="BQ1694" s="10">
        <f t="shared" si="891"/>
        <v>-1292.4970110812574</v>
      </c>
      <c r="BR1694" s="8">
        <f t="shared" si="889"/>
        <v>1693</v>
      </c>
      <c r="BS1694" s="7">
        <f t="shared" si="890"/>
        <v>10</v>
      </c>
    </row>
    <row r="1695" spans="1:71" x14ac:dyDescent="0.45">
      <c r="A1695">
        <v>1013571</v>
      </c>
      <c r="B1695" t="str">
        <f>VLOOKUP(A1695, P!$A$2:$AK$1048576, MATCH('HOF Meter (RP)'!B$1, P!$A$1:$AK$1, 0), FALSE)</f>
        <v>Ed Walsh</v>
      </c>
      <c r="C1695" t="str">
        <f>VLOOKUP($A1695, P!$A$2:$AK$1048576, MATCH('HOF Meter (RP)'!C$1, P!$A$1:$AK$1, 0), FALSE)</f>
        <v>RP</v>
      </c>
      <c r="D1695" t="str">
        <f>VLOOKUP($A1695, P!$A$2:$AK$1048576, MATCH('HOF Meter (RP)'!D$1, P!$A$1:$AK$1, 0), FALSE)</f>
        <v>SP</v>
      </c>
      <c r="E1695">
        <f>VLOOKUP($A1695, P!$A$2:$AK$1048576, MATCH('HOF Meter (RP)'!E$1, P!$A$1:$AK$1, 0), FALSE)</f>
        <v>0</v>
      </c>
      <c r="F1695">
        <f>VLOOKUP($A1695, P!$A$2:$AK$1048576, MATCH('HOF Meter (RP)'!F$1, P!$A$1:$AK$1, 0), FALSE)</f>
        <v>0</v>
      </c>
      <c r="G1695">
        <f t="shared" si="859"/>
        <v>0</v>
      </c>
      <c r="H1695">
        <f>VLOOKUP($A1695, P!$A$2:$AK$1048576, MATCH('HOF Meter (RP)'!H$1, P!$A$1:$AK$1, 0), FALSE)</f>
        <v>0</v>
      </c>
      <c r="I1695">
        <f>VLOOKUP($A1695, P!$A$2:$AK$1048576, MATCH('HOF Meter (RP)'!I$1, P!$A$1:$AK$1, 0), FALSE)</f>
        <v>11</v>
      </c>
      <c r="J1695">
        <f t="shared" si="860"/>
        <v>1672</v>
      </c>
      <c r="K1695">
        <f>VLOOKUP($A1695, P!$A$2:$AK$1048576, MATCH('HOF Meter (RP)'!K$1, P!$A$1:$AK$1, 0), FALSE)</f>
        <v>24</v>
      </c>
      <c r="L1695">
        <f t="shared" si="861"/>
        <v>1248</v>
      </c>
      <c r="M1695">
        <f>VLOOKUP($A1695, P!$A$2:$AK$1048576, MATCH('HOF Meter (RP)'!M$1, P!$A$1:$AK$1, 0), FALSE)</f>
        <v>0.31428571428571428</v>
      </c>
      <c r="N1695" s="9">
        <f t="shared" si="862"/>
        <v>1682</v>
      </c>
      <c r="O1695">
        <f>VLOOKUP($A1695, P!$A$2:$AK$1048576, MATCH('HOF Meter (RP)'!O$1, P!$A$1:$AK$1, 0), FALSE)</f>
        <v>5.57401809476859</v>
      </c>
      <c r="P1695">
        <f t="shared" si="863"/>
        <v>1697</v>
      </c>
      <c r="Q1695">
        <f>VLOOKUP($A1695, P!$A$2:$AK$1048576, MATCH('HOF Meter (RP)'!Q$1, P!$A$1:$AK$1, 0), FALSE)</f>
        <v>79</v>
      </c>
      <c r="R1695">
        <f t="shared" si="864"/>
        <v>1695</v>
      </c>
      <c r="S1695">
        <f>VLOOKUP($A1695, P!$A$2:$AK$1048576, MATCH('HOF Meter (RP)'!S$1, P!$A$1:$AK$1, 0), FALSE)</f>
        <v>38</v>
      </c>
      <c r="T1695">
        <f t="shared" si="865"/>
        <v>942</v>
      </c>
      <c r="U1695">
        <f>VLOOKUP($A1695, P!$A$2:$AK$1048576, MATCH('HOF Meter (RP)'!U$1, P!$A$1:$AK$1, 0), FALSE)</f>
        <v>0</v>
      </c>
      <c r="V1695" s="9">
        <f t="shared" si="866"/>
        <v>1644</v>
      </c>
      <c r="W1695">
        <f>VLOOKUP($A1695, P!$A$2:$AK$1048576, MATCH('HOF Meter (RP)'!W$1, P!$A$1:$AK$1, 0), FALSE)</f>
        <v>331</v>
      </c>
      <c r="X1695">
        <f t="shared" si="867"/>
        <v>1609</v>
      </c>
      <c r="Y1695">
        <f>VLOOKUP($A1695, P!$A$2:$AK$1048576, MATCH('HOF Meter (RP)'!Y$1, P!$A$1:$AK$1, 0), FALSE)</f>
        <v>2.9093655421475</v>
      </c>
      <c r="Z1695">
        <f t="shared" si="868"/>
        <v>1582</v>
      </c>
      <c r="AA1695">
        <f>VLOOKUP($A1695, P!$A$2:$AK$1048576, MATCH('HOF Meter (RP)'!AA$1, P!$A$1:$AK$1, 0), FALSE)</f>
        <v>4.0513594932708301</v>
      </c>
      <c r="AB1695">
        <f t="shared" si="869"/>
        <v>1317</v>
      </c>
      <c r="AC1695">
        <f>VLOOKUP($A1695, P!$A$2:$AK$1048576, MATCH('HOF Meter (RP)'!AC$1, P!$A$1:$AK$1, 0), FALSE)</f>
        <v>0.71812081000000005</v>
      </c>
      <c r="AD1695">
        <f t="shared" si="870"/>
        <v>1652</v>
      </c>
      <c r="AE1695">
        <f>VLOOKUP($A1695, P!$A$2:$AK$1048576, MATCH('HOF Meter (RP)'!AE$1, P!$A$1:$AK$1, 0), FALSE)</f>
        <v>0.28581661891117399</v>
      </c>
      <c r="AF1695">
        <f t="shared" si="871"/>
        <v>1626</v>
      </c>
      <c r="AG1695">
        <f>VLOOKUP($A1695, P!$A$2:$AK$1048576, MATCH('HOF Meter (RP)'!AG$1, P!$A$1:$AK$1, 0), FALSE)</f>
        <v>1.6555891143269299</v>
      </c>
      <c r="AH1695">
        <f t="shared" si="872"/>
        <v>1695</v>
      </c>
      <c r="AI1695">
        <f>VLOOKUP($A1695, P!$A$2:$AK$1048576, MATCH('HOF Meter (RP)'!AI$1, P!$A$1:$AK$1, 0), FALSE)</f>
        <v>4.9348505517051402</v>
      </c>
      <c r="AJ1695">
        <f t="shared" si="873"/>
        <v>1636</v>
      </c>
      <c r="AK1695">
        <f>VLOOKUP($A1695, P!$A$2:$AK$1048576, MATCH('HOF Meter (RP)'!AK$1, P!$A$1:$AK$1, 0), FALSE)</f>
        <v>0.87136897444725003</v>
      </c>
      <c r="AL1695" s="9">
        <f t="shared" si="874"/>
        <v>1538</v>
      </c>
      <c r="AM1695">
        <f>VLOOKUP($A1695, P!$A$2:$AK$1048576, MATCH('HOF Meter (RP)'!AM$1, P!$A$1:$AK$1, 0), FALSE)</f>
        <v>0.52650693320075537</v>
      </c>
      <c r="AN1695">
        <f t="shared" si="875"/>
        <v>1464</v>
      </c>
      <c r="AO1695">
        <f>VLOOKUP($A1695, P!$A$2:$AK$1048576, MATCH('HOF Meter (RP)'!AO$1, P!$A$1:$AK$1, 0), FALSE)</f>
        <v>0</v>
      </c>
      <c r="AP1695">
        <f t="shared" si="876"/>
        <v>533</v>
      </c>
      <c r="AQ1695">
        <f>VLOOKUP($A1695, P!$A$2:$AK$1048576, MATCH('HOF Meter (RP)'!AQ$1, P!$A$1:$AK$1, 0), FALSE)</f>
        <v>0</v>
      </c>
      <c r="AR1695">
        <f t="shared" si="877"/>
        <v>467</v>
      </c>
      <c r="AS1695">
        <f>VLOOKUP($A1695, P!$A$2:$AK$1048576, MATCH('HOF Meter (RP)'!AS$1, P!$A$1:$AK$1, 0), FALSE)</f>
        <v>131.30383222234499</v>
      </c>
      <c r="AT1695" s="9">
        <f t="shared" si="878"/>
        <v>1699</v>
      </c>
      <c r="AU1695">
        <f>VLOOKUP($A1695, P!$A$2:$AK$1048576, MATCH('HOF Meter (RP)'!AU$1, P!$A$1:$AK$1, 0), FALSE)</f>
        <v>114.25114812493401</v>
      </c>
      <c r="AV1695">
        <f t="shared" si="879"/>
        <v>1568</v>
      </c>
      <c r="AW1695">
        <f>VLOOKUP($A1695, P!$A$2:$AK$1048576, MATCH('HOF Meter (RP)'!AW$1, P!$A$1:$AK$1, 0), FALSE)</f>
        <v>0</v>
      </c>
      <c r="AX1695">
        <f t="shared" si="880"/>
        <v>1</v>
      </c>
      <c r="AY1695">
        <f>VLOOKUP($A1695, P!$A$2:$AK$1048576, MATCH('HOF Meter (RP)'!AY$1, P!$A$1:$AK$1, 0), FALSE)</f>
        <v>0.63916754306344703</v>
      </c>
      <c r="AZ1695">
        <f t="shared" si="881"/>
        <v>1642</v>
      </c>
      <c r="BA1695">
        <f>VLOOKUP($A1695, P!$A$2:$AK$1048576, MATCH('HOF Meter (RP)'!BA$1, P!$A$1:$AK$1, 0), FALSE)</f>
        <v>93.0292138295397</v>
      </c>
      <c r="BB1695" s="9">
        <f t="shared" si="882"/>
        <v>1062</v>
      </c>
      <c r="BC1695">
        <f>VLOOKUP($A1695, P!$A$2:$AK$1048576, MATCH('HOF Meter (RP)'!BC$1, P!$A$1:$AK$1, 0), FALSE)</f>
        <v>123.138831090102</v>
      </c>
      <c r="BD1695" s="9">
        <f t="shared" si="883"/>
        <v>1312</v>
      </c>
      <c r="BE1695">
        <f>VLOOKUP($A1695, P!$A$2:$AK$1048576, MATCH('HOF Meter (RP)'!BE$1, P!$A$1:$AK$1, 0), FALSE)</f>
        <v>75.150760669453206</v>
      </c>
      <c r="BF1695">
        <f t="shared" si="884"/>
        <v>1440</v>
      </c>
      <c r="BG1695">
        <f>VLOOKUP($A1695, P!$A$2:$AK$1048576, MATCH('HOF Meter (RP)'!BG$1, P!$A$1:$AK$1, 0), FALSE)</f>
        <v>104.38391089310799</v>
      </c>
      <c r="BH1695" s="9">
        <f t="shared" si="885"/>
        <v>1302</v>
      </c>
      <c r="BI1695">
        <f>VLOOKUP($A1695, P!$A$2:$AK$1048576, MATCH('HOF Meter (RP)'!BI$1, P!$A$1:$AK$1, 0), FALSE)</f>
        <v>112.826565088743</v>
      </c>
      <c r="BJ1695" s="9">
        <f t="shared" si="886"/>
        <v>1598</v>
      </c>
      <c r="BK1695">
        <f>VLOOKUP($A1695, P!$A$2:$AK$1048576, MATCH('HOF Meter (RP)'!BK$1, P!$A$1:$AK$1, 0), FALSE)</f>
        <v>0</v>
      </c>
      <c r="BL1695">
        <f t="shared" si="887"/>
        <v>718</v>
      </c>
      <c r="BM1695" t="str">
        <f>VLOOKUP($A1695, P!$A$2:$AK$1048576, MATCH('HOF Meter (RP)'!BM$1, P!$A$1:$AK$1, 0), FALSE)</f>
        <v>Ed Walsh</v>
      </c>
      <c r="BN1695">
        <f>VLOOKUP($A1695, P!$A$2:$AK$1048576, MATCH('HOF Meter (RP)'!BN$1, P!$A$1:$AK$1, 0), FALSE)</f>
        <v>1013571</v>
      </c>
      <c r="BO1695">
        <f>VLOOKUP($A1695, P!$A$2:$AK$1048576, MATCH('HOF Meter (RP)'!BO$1, P!$A$1:$AK$1, 0), FALSE)</f>
        <v>123877</v>
      </c>
      <c r="BP1695" s="10">
        <f t="shared" si="888"/>
        <v>1462.6501288399611</v>
      </c>
      <c r="BQ1695" s="10">
        <f t="shared" si="891"/>
        <v>-1297.2096646309233</v>
      </c>
      <c r="BR1695" s="8">
        <f t="shared" si="889"/>
        <v>1694</v>
      </c>
      <c r="BS1695" s="7">
        <f t="shared" si="890"/>
        <v>10</v>
      </c>
    </row>
    <row r="1696" spans="1:71" x14ac:dyDescent="0.45">
      <c r="A1696">
        <v>1454</v>
      </c>
      <c r="B1696" t="str">
        <f>VLOOKUP(A1696, P!$A$2:$AK$1048576, MATCH('HOF Meter (RP)'!B$1, P!$A$1:$AK$1, 0), FALSE)</f>
        <v>Bobby Jones</v>
      </c>
      <c r="C1696" t="str">
        <f>VLOOKUP($A1696, P!$A$2:$AK$1048576, MATCH('HOF Meter (RP)'!C$1, P!$A$1:$AK$1, 0), FALSE)</f>
        <v>RP</v>
      </c>
      <c r="D1696" t="str">
        <f>VLOOKUP($A1696, P!$A$2:$AK$1048576, MATCH('HOF Meter (RP)'!D$1, P!$A$1:$AK$1, 0), FALSE)</f>
        <v>SP</v>
      </c>
      <c r="E1696">
        <f>VLOOKUP($A1696, P!$A$2:$AK$1048576, MATCH('HOF Meter (RP)'!E$1, P!$A$1:$AK$1, 0), FALSE)</f>
        <v>0</v>
      </c>
      <c r="F1696">
        <f>VLOOKUP($A1696, P!$A$2:$AK$1048576, MATCH('HOF Meter (RP)'!F$1, P!$A$1:$AK$1, 0), FALSE)</f>
        <v>0</v>
      </c>
      <c r="G1696">
        <f t="shared" si="859"/>
        <v>0</v>
      </c>
      <c r="H1696">
        <f>VLOOKUP($A1696, P!$A$2:$AK$1048576, MATCH('HOF Meter (RP)'!H$1, P!$A$1:$AK$1, 0), FALSE)</f>
        <v>0</v>
      </c>
      <c r="I1696">
        <f>VLOOKUP($A1696, P!$A$2:$AK$1048576, MATCH('HOF Meter (RP)'!I$1, P!$A$1:$AK$1, 0), FALSE)</f>
        <v>14</v>
      </c>
      <c r="J1696">
        <f t="shared" si="860"/>
        <v>1587</v>
      </c>
      <c r="K1696">
        <f>VLOOKUP($A1696, P!$A$2:$AK$1048576, MATCH('HOF Meter (RP)'!K$1, P!$A$1:$AK$1, 0), FALSE)</f>
        <v>21</v>
      </c>
      <c r="L1696">
        <f t="shared" si="861"/>
        <v>1390</v>
      </c>
      <c r="M1696">
        <f>VLOOKUP($A1696, P!$A$2:$AK$1048576, MATCH('HOF Meter (RP)'!M$1, P!$A$1:$AK$1, 0), FALSE)</f>
        <v>0.4</v>
      </c>
      <c r="N1696" s="9">
        <f t="shared" si="862"/>
        <v>1461</v>
      </c>
      <c r="O1696">
        <f>VLOOKUP($A1696, P!$A$2:$AK$1048576, MATCH('HOF Meter (RP)'!O$1, P!$A$1:$AK$1, 0), FALSE)</f>
        <v>5.7659139891693698</v>
      </c>
      <c r="P1696">
        <f t="shared" si="863"/>
        <v>1711</v>
      </c>
      <c r="Q1696">
        <f>VLOOKUP($A1696, P!$A$2:$AK$1048576, MATCH('HOF Meter (RP)'!Q$1, P!$A$1:$AK$1, 0), FALSE)</f>
        <v>99</v>
      </c>
      <c r="R1696">
        <f t="shared" si="864"/>
        <v>1628</v>
      </c>
      <c r="S1696">
        <f>VLOOKUP($A1696, P!$A$2:$AK$1048576, MATCH('HOF Meter (RP)'!S$1, P!$A$1:$AK$1, 0), FALSE)</f>
        <v>47</v>
      </c>
      <c r="T1696">
        <f t="shared" si="865"/>
        <v>778</v>
      </c>
      <c r="U1696">
        <f>VLOOKUP($A1696, P!$A$2:$AK$1048576, MATCH('HOF Meter (RP)'!U$1, P!$A$1:$AK$1, 0), FALSE)</f>
        <v>0</v>
      </c>
      <c r="V1696" s="9">
        <f t="shared" si="866"/>
        <v>1644</v>
      </c>
      <c r="W1696">
        <f>VLOOKUP($A1696, P!$A$2:$AK$1048576, MATCH('HOF Meter (RP)'!W$1, P!$A$1:$AK$1, 0), FALSE)</f>
        <v>324.2</v>
      </c>
      <c r="X1696">
        <f t="shared" si="867"/>
        <v>1634</v>
      </c>
      <c r="Y1696">
        <f>VLOOKUP($A1696, P!$A$2:$AK$1048576, MATCH('HOF Meter (RP)'!Y$1, P!$A$1:$AK$1, 0), FALSE)</f>
        <v>6.3480495361528098</v>
      </c>
      <c r="Z1696">
        <f t="shared" si="868"/>
        <v>638</v>
      </c>
      <c r="AA1696">
        <f>VLOOKUP($A1696, P!$A$2:$AK$1048576, MATCH('HOF Meter (RP)'!AA$1, P!$A$1:$AK$1, 0), FALSE)</f>
        <v>5.3778236245137396</v>
      </c>
      <c r="AB1696">
        <f t="shared" si="869"/>
        <v>1700</v>
      </c>
      <c r="AC1696">
        <f>VLOOKUP($A1696, P!$A$2:$AK$1048576, MATCH('HOF Meter (RP)'!AC$1, P!$A$1:$AK$1, 0), FALSE)</f>
        <v>1.18041237</v>
      </c>
      <c r="AD1696">
        <f t="shared" si="870"/>
        <v>1292</v>
      </c>
      <c r="AE1696">
        <f>VLOOKUP($A1696, P!$A$2:$AK$1048576, MATCH('HOF Meter (RP)'!AE$1, P!$A$1:$AK$1, 0), FALSE)</f>
        <v>0.28024502297090298</v>
      </c>
      <c r="AF1696">
        <f t="shared" si="871"/>
        <v>1562</v>
      </c>
      <c r="AG1696">
        <f>VLOOKUP($A1696, P!$A$2:$AK$1048576, MATCH('HOF Meter (RP)'!AG$1, P!$A$1:$AK$1, 0), FALSE)</f>
        <v>1.7248460651361299</v>
      </c>
      <c r="AH1696">
        <f t="shared" si="872"/>
        <v>1718</v>
      </c>
      <c r="AI1696">
        <f>VLOOKUP($A1696, P!$A$2:$AK$1048576, MATCH('HOF Meter (RP)'!AI$1, P!$A$1:$AK$1, 0), FALSE)</f>
        <v>5.4513586381939101</v>
      </c>
      <c r="AJ1696">
        <f t="shared" si="873"/>
        <v>1720</v>
      </c>
      <c r="AK1696">
        <f>VLOOKUP($A1696, P!$A$2:$AK$1048576, MATCH('HOF Meter (RP)'!AK$1, P!$A$1:$AK$1, 0), FALSE)</f>
        <v>1.5365095520392</v>
      </c>
      <c r="AL1696" s="9">
        <f t="shared" si="874"/>
        <v>1383</v>
      </c>
      <c r="AM1696">
        <f>VLOOKUP($A1696, P!$A$2:$AK$1048576, MATCH('HOF Meter (RP)'!AM$1, P!$A$1:$AK$1, 0), FALSE)</f>
        <v>0.94787757682862439</v>
      </c>
      <c r="AN1696">
        <f t="shared" si="875"/>
        <v>1195</v>
      </c>
      <c r="AO1696">
        <f>VLOOKUP($A1696, P!$A$2:$AK$1048576, MATCH('HOF Meter (RP)'!AO$1, P!$A$1:$AK$1, 0), FALSE)</f>
        <v>-2.8740861937403599</v>
      </c>
      <c r="AP1696">
        <f t="shared" si="876"/>
        <v>1490</v>
      </c>
      <c r="AQ1696">
        <f>VLOOKUP($A1696, P!$A$2:$AK$1048576, MATCH('HOF Meter (RP)'!AQ$1, P!$A$1:$AK$1, 0), FALSE)</f>
        <v>-0.21334708965674801</v>
      </c>
      <c r="AR1696">
        <f t="shared" si="877"/>
        <v>1153</v>
      </c>
      <c r="AS1696">
        <f>VLOOKUP($A1696, P!$A$2:$AK$1048576, MATCH('HOF Meter (RP)'!AS$1, P!$A$1:$AK$1, 0), FALSE)</f>
        <v>111.960258153997</v>
      </c>
      <c r="AT1696" s="9">
        <f t="shared" si="878"/>
        <v>1379</v>
      </c>
      <c r="AU1696">
        <f>VLOOKUP($A1696, P!$A$2:$AK$1048576, MATCH('HOF Meter (RP)'!AU$1, P!$A$1:$AK$1, 0), FALSE)</f>
        <v>113.606653219489</v>
      </c>
      <c r="AV1696">
        <f t="shared" si="879"/>
        <v>1545</v>
      </c>
      <c r="AW1696">
        <f>VLOOKUP($A1696, P!$A$2:$AK$1048576, MATCH('HOF Meter (RP)'!AW$1, P!$A$1:$AK$1, 0), FALSE)</f>
        <v>5.7864222614142697</v>
      </c>
      <c r="AX1696">
        <f t="shared" si="880"/>
        <v>1724</v>
      </c>
      <c r="AY1696">
        <f>VLOOKUP($A1696, P!$A$2:$AK$1048576, MATCH('HOF Meter (RP)'!AY$1, P!$A$1:$AK$1, 0), FALSE)</f>
        <v>0.314555350975457</v>
      </c>
      <c r="AZ1696">
        <f t="shared" si="881"/>
        <v>1432</v>
      </c>
      <c r="BA1696">
        <f>VLOOKUP($A1696, P!$A$2:$AK$1048576, MATCH('HOF Meter (RP)'!BA$1, P!$A$1:$AK$1, 0), FALSE)</f>
        <v>93.989972734244503</v>
      </c>
      <c r="BB1696" s="9">
        <f t="shared" si="882"/>
        <v>1029</v>
      </c>
      <c r="BC1696">
        <f>VLOOKUP($A1696, P!$A$2:$AK$1048576, MATCH('HOF Meter (RP)'!BC$1, P!$A$1:$AK$1, 0), FALSE)</f>
        <v>151.068522013756</v>
      </c>
      <c r="BD1696" s="9">
        <f t="shared" si="883"/>
        <v>1670</v>
      </c>
      <c r="BE1696">
        <f>VLOOKUP($A1696, P!$A$2:$AK$1048576, MATCH('HOF Meter (RP)'!BE$1, P!$A$1:$AK$1, 0), FALSE)</f>
        <v>62.0015878828819</v>
      </c>
      <c r="BF1696">
        <f t="shared" si="884"/>
        <v>1657</v>
      </c>
      <c r="BG1696">
        <f>VLOOKUP($A1696, P!$A$2:$AK$1048576, MATCH('HOF Meter (RP)'!BG$1, P!$A$1:$AK$1, 0), FALSE)</f>
        <v>108.36026140586701</v>
      </c>
      <c r="BH1696" s="9">
        <f t="shared" si="885"/>
        <v>1579</v>
      </c>
      <c r="BI1696">
        <f>VLOOKUP($A1696, P!$A$2:$AK$1048576, MATCH('HOF Meter (RP)'!BI$1, P!$A$1:$AK$1, 0), FALSE)</f>
        <v>122.693531090175</v>
      </c>
      <c r="BJ1696" s="9">
        <f t="shared" si="886"/>
        <v>1722</v>
      </c>
      <c r="BK1696">
        <f>VLOOKUP($A1696, P!$A$2:$AK$1048576, MATCH('HOF Meter (RP)'!BK$1, P!$A$1:$AK$1, 0), FALSE)</f>
        <v>10</v>
      </c>
      <c r="BL1696">
        <f t="shared" si="887"/>
        <v>462</v>
      </c>
      <c r="BM1696" t="str">
        <f>VLOOKUP($A1696, P!$A$2:$AK$1048576, MATCH('HOF Meter (RP)'!BM$1, P!$A$1:$AK$1, 0), FALSE)</f>
        <v>Bobby Jones</v>
      </c>
      <c r="BN1696">
        <f>VLOOKUP($A1696, P!$A$2:$AK$1048576, MATCH('HOF Meter (RP)'!BN$1, P!$A$1:$AK$1, 0), FALSE)</f>
        <v>1454</v>
      </c>
      <c r="BO1696">
        <f>VLOOKUP($A1696, P!$A$2:$AK$1048576, MATCH('HOF Meter (RP)'!BO$1, P!$A$1:$AK$1, 0), FALSE)</f>
        <v>116718</v>
      </c>
      <c r="BP1696" s="10">
        <f t="shared" si="888"/>
        <v>1466.5966876941411</v>
      </c>
      <c r="BQ1696" s="10">
        <f t="shared" si="891"/>
        <v>-1301.1562234851035</v>
      </c>
      <c r="BR1696" s="8">
        <f t="shared" si="889"/>
        <v>1695</v>
      </c>
      <c r="BS1696" s="7">
        <f t="shared" si="890"/>
        <v>10</v>
      </c>
    </row>
    <row r="1697" spans="1:71" x14ac:dyDescent="0.45">
      <c r="A1697">
        <v>1007361</v>
      </c>
      <c r="B1697" t="str">
        <f>VLOOKUP(A1697, P!$A$2:$AK$1048576, MATCH('HOF Meter (RP)'!B$1, P!$A$1:$AK$1, 0), FALSE)</f>
        <v>Dan Larson</v>
      </c>
      <c r="C1697" t="str">
        <f>VLOOKUP($A1697, P!$A$2:$AK$1048576, MATCH('HOF Meter (RP)'!C$1, P!$A$1:$AK$1, 0), FALSE)</f>
        <v>RP</v>
      </c>
      <c r="D1697" t="str">
        <f>VLOOKUP($A1697, P!$A$2:$AK$1048576, MATCH('HOF Meter (RP)'!D$1, P!$A$1:$AK$1, 0), FALSE)</f>
        <v>SP</v>
      </c>
      <c r="E1697">
        <f>VLOOKUP($A1697, P!$A$2:$AK$1048576, MATCH('HOF Meter (RP)'!E$1, P!$A$1:$AK$1, 0), FALSE)</f>
        <v>0</v>
      </c>
      <c r="F1697">
        <f>VLOOKUP($A1697, P!$A$2:$AK$1048576, MATCH('HOF Meter (RP)'!F$1, P!$A$1:$AK$1, 0), FALSE)</f>
        <v>0</v>
      </c>
      <c r="G1697">
        <f t="shared" si="859"/>
        <v>0</v>
      </c>
      <c r="H1697">
        <f>VLOOKUP($A1697, P!$A$2:$AK$1048576, MATCH('HOF Meter (RP)'!H$1, P!$A$1:$AK$1, 0), FALSE)</f>
        <v>0</v>
      </c>
      <c r="I1697">
        <f>VLOOKUP($A1697, P!$A$2:$AK$1048576, MATCH('HOF Meter (RP)'!I$1, P!$A$1:$AK$1, 0), FALSE)</f>
        <v>10</v>
      </c>
      <c r="J1697">
        <f t="shared" si="860"/>
        <v>1691</v>
      </c>
      <c r="K1697">
        <f>VLOOKUP($A1697, P!$A$2:$AK$1048576, MATCH('HOF Meter (RP)'!K$1, P!$A$1:$AK$1, 0), FALSE)</f>
        <v>25</v>
      </c>
      <c r="L1697">
        <f t="shared" si="861"/>
        <v>1203</v>
      </c>
      <c r="M1697">
        <f>VLOOKUP($A1697, P!$A$2:$AK$1048576, MATCH('HOF Meter (RP)'!M$1, P!$A$1:$AK$1, 0), FALSE)</f>
        <v>0.2857142857142857</v>
      </c>
      <c r="N1697" s="9">
        <f t="shared" si="862"/>
        <v>1706</v>
      </c>
      <c r="O1697">
        <f>VLOOKUP($A1697, P!$A$2:$AK$1048576, MATCH('HOF Meter (RP)'!O$1, P!$A$1:$AK$1, 0), FALSE)</f>
        <v>4.3979382913431202</v>
      </c>
      <c r="P1697">
        <f t="shared" si="863"/>
        <v>1268</v>
      </c>
      <c r="Q1697">
        <f>VLOOKUP($A1697, P!$A$2:$AK$1048576, MATCH('HOF Meter (RP)'!Q$1, P!$A$1:$AK$1, 0), FALSE)</f>
        <v>78</v>
      </c>
      <c r="R1697">
        <f t="shared" si="864"/>
        <v>1699</v>
      </c>
      <c r="S1697">
        <f>VLOOKUP($A1697, P!$A$2:$AK$1048576, MATCH('HOF Meter (RP)'!S$1, P!$A$1:$AK$1, 0), FALSE)</f>
        <v>43</v>
      </c>
      <c r="T1697">
        <f t="shared" si="865"/>
        <v>853</v>
      </c>
      <c r="U1697">
        <f>VLOOKUP($A1697, P!$A$2:$AK$1048576, MATCH('HOF Meter (RP)'!U$1, P!$A$1:$AK$1, 0), FALSE)</f>
        <v>1</v>
      </c>
      <c r="V1697" s="9">
        <f t="shared" si="866"/>
        <v>1555</v>
      </c>
      <c r="W1697">
        <f>VLOOKUP($A1697, P!$A$2:$AK$1048576, MATCH('HOF Meter (RP)'!W$1, P!$A$1:$AK$1, 0), FALSE)</f>
        <v>323.10000000000002</v>
      </c>
      <c r="X1697">
        <f t="shared" si="867"/>
        <v>1639</v>
      </c>
      <c r="Y1697">
        <f>VLOOKUP($A1697, P!$A$2:$AK$1048576, MATCH('HOF Meter (RP)'!Y$1, P!$A$1:$AK$1, 0), FALSE)</f>
        <v>4.20309292400513</v>
      </c>
      <c r="Z1697">
        <f t="shared" si="868"/>
        <v>1268</v>
      </c>
      <c r="AA1697">
        <f>VLOOKUP($A1697, P!$A$2:$AK$1048576, MATCH('HOF Meter (RP)'!AA$1, P!$A$1:$AK$1, 0), FALSE)</f>
        <v>3.8969073467597202</v>
      </c>
      <c r="AB1697">
        <f t="shared" si="869"/>
        <v>1195</v>
      </c>
      <c r="AC1697">
        <f>VLOOKUP($A1697, P!$A$2:$AK$1048576, MATCH('HOF Meter (RP)'!AC$1, P!$A$1:$AK$1, 0), FALSE)</f>
        <v>1.07857143</v>
      </c>
      <c r="AD1697">
        <f t="shared" si="870"/>
        <v>1372</v>
      </c>
      <c r="AE1697">
        <f>VLOOKUP($A1697, P!$A$2:$AK$1048576, MATCH('HOF Meter (RP)'!AE$1, P!$A$1:$AK$1, 0), FALSE)</f>
        <v>0.261041009463722</v>
      </c>
      <c r="AF1697">
        <f t="shared" si="871"/>
        <v>1057</v>
      </c>
      <c r="AG1697">
        <f>VLOOKUP($A1697, P!$A$2:$AK$1048576, MATCH('HOF Meter (RP)'!AG$1, P!$A$1:$AK$1, 0), FALSE)</f>
        <v>1.4567010796220801</v>
      </c>
      <c r="AH1697">
        <f t="shared" si="872"/>
        <v>1266</v>
      </c>
      <c r="AI1697">
        <f>VLOOKUP($A1697, P!$A$2:$AK$1048576, MATCH('HOF Meter (RP)'!AI$1, P!$A$1:$AK$1, 0), FALSE)</f>
        <v>4.3213623998408304</v>
      </c>
      <c r="AJ1697">
        <f t="shared" si="873"/>
        <v>1245</v>
      </c>
      <c r="AK1697">
        <f>VLOOKUP($A1697, P!$A$2:$AK$1048576, MATCH('HOF Meter (RP)'!AK$1, P!$A$1:$AK$1, 0), FALSE)</f>
        <v>0.70746642909944002</v>
      </c>
      <c r="AL1697" s="9">
        <f t="shared" si="874"/>
        <v>1563</v>
      </c>
      <c r="AM1697">
        <f>VLOOKUP($A1697, P!$A$2:$AK$1048576, MATCH('HOF Meter (RP)'!AM$1, P!$A$1:$AK$1, 0), FALSE)</f>
        <v>0.43792412819525844</v>
      </c>
      <c r="AN1697">
        <f t="shared" si="875"/>
        <v>1510</v>
      </c>
      <c r="AO1697">
        <f>VLOOKUP($A1697, P!$A$2:$AK$1048576, MATCH('HOF Meter (RP)'!AO$1, P!$A$1:$AK$1, 0), FALSE)</f>
        <v>-4.1882018949836404</v>
      </c>
      <c r="AP1697">
        <f t="shared" si="876"/>
        <v>1603</v>
      </c>
      <c r="AQ1697">
        <f>VLOOKUP($A1697, P!$A$2:$AK$1048576, MATCH('HOF Meter (RP)'!AQ$1, P!$A$1:$AK$1, 0), FALSE)</f>
        <v>-2.13015054250809</v>
      </c>
      <c r="AR1697">
        <f t="shared" si="877"/>
        <v>1526</v>
      </c>
      <c r="AS1697">
        <f>VLOOKUP($A1697, P!$A$2:$AK$1048576, MATCH('HOF Meter (RP)'!AS$1, P!$A$1:$AK$1, 0), FALSE)</f>
        <v>122.87292970369801</v>
      </c>
      <c r="AT1697" s="9">
        <f t="shared" si="878"/>
        <v>1629</v>
      </c>
      <c r="AU1697">
        <f>VLOOKUP($A1697, P!$A$2:$AK$1048576, MATCH('HOF Meter (RP)'!AU$1, P!$A$1:$AK$1, 0), FALSE)</f>
        <v>119.45957725423099</v>
      </c>
      <c r="AV1697">
        <f t="shared" si="879"/>
        <v>1676</v>
      </c>
      <c r="AW1697">
        <f>VLOOKUP($A1697, P!$A$2:$AK$1048576, MATCH('HOF Meter (RP)'!AW$1, P!$A$1:$AK$1, 0), FALSE)</f>
        <v>0</v>
      </c>
      <c r="AX1697">
        <f t="shared" si="880"/>
        <v>1</v>
      </c>
      <c r="AY1697">
        <f>VLOOKUP($A1697, P!$A$2:$AK$1048576, MATCH('HOF Meter (RP)'!AY$1, P!$A$1:$AK$1, 0), FALSE)</f>
        <v>7.6575891502282695E-2</v>
      </c>
      <c r="AZ1697">
        <f t="shared" si="881"/>
        <v>1051</v>
      </c>
      <c r="BA1697">
        <f>VLOOKUP($A1697, P!$A$2:$AK$1048576, MATCH('HOF Meter (RP)'!BA$1, P!$A$1:$AK$1, 0), FALSE)</f>
        <v>81.786222829965695</v>
      </c>
      <c r="BB1697" s="9">
        <f t="shared" si="882"/>
        <v>1417</v>
      </c>
      <c r="BC1697">
        <f>VLOOKUP($A1697, P!$A$2:$AK$1048576, MATCH('HOF Meter (RP)'!BC$1, P!$A$1:$AK$1, 0), FALSE)</f>
        <v>121.72570021520799</v>
      </c>
      <c r="BD1697" s="9">
        <f t="shared" si="883"/>
        <v>1285</v>
      </c>
      <c r="BE1697">
        <f>VLOOKUP($A1697, P!$A$2:$AK$1048576, MATCH('HOF Meter (RP)'!BE$1, P!$A$1:$AK$1, 0), FALSE)</f>
        <v>67.3301878686419</v>
      </c>
      <c r="BF1697">
        <f t="shared" si="884"/>
        <v>1593</v>
      </c>
      <c r="BG1697">
        <f>VLOOKUP($A1697, P!$A$2:$AK$1048576, MATCH('HOF Meter (RP)'!BG$1, P!$A$1:$AK$1, 0), FALSE)</f>
        <v>103.26691187161001</v>
      </c>
      <c r="BH1697" s="9">
        <f t="shared" si="885"/>
        <v>1204</v>
      </c>
      <c r="BI1697">
        <f>VLOOKUP($A1697, P!$A$2:$AK$1048576, MATCH('HOF Meter (RP)'!BI$1, P!$A$1:$AK$1, 0), FALSE)</f>
        <v>109.14292415790401</v>
      </c>
      <c r="BJ1697" s="9">
        <f t="shared" si="886"/>
        <v>1458</v>
      </c>
      <c r="BK1697">
        <f>VLOOKUP($A1697, P!$A$2:$AK$1048576, MATCH('HOF Meter (RP)'!BK$1, P!$A$1:$AK$1, 0), FALSE)</f>
        <v>20</v>
      </c>
      <c r="BL1697">
        <f t="shared" si="887"/>
        <v>314</v>
      </c>
      <c r="BM1697" t="str">
        <f>VLOOKUP($A1697, P!$A$2:$AK$1048576, MATCH('HOF Meter (RP)'!BM$1, P!$A$1:$AK$1, 0), FALSE)</f>
        <v>Dan Larson</v>
      </c>
      <c r="BN1697">
        <f>VLOOKUP($A1697, P!$A$2:$AK$1048576, MATCH('HOF Meter (RP)'!BN$1, P!$A$1:$AK$1, 0), FALSE)</f>
        <v>1007361</v>
      </c>
      <c r="BO1697">
        <f>VLOOKUP($A1697, P!$A$2:$AK$1048576, MATCH('HOF Meter (RP)'!BO$1, P!$A$1:$AK$1, 0), FALSE)</f>
        <v>117516</v>
      </c>
      <c r="BP1697" s="10">
        <f t="shared" si="888"/>
        <v>1468.1850886203615</v>
      </c>
      <c r="BQ1697" s="10">
        <f t="shared" si="891"/>
        <v>-1302.7446244113239</v>
      </c>
      <c r="BR1697" s="8">
        <f t="shared" si="889"/>
        <v>1696</v>
      </c>
      <c r="BS1697" s="7">
        <f t="shared" si="890"/>
        <v>10</v>
      </c>
    </row>
    <row r="1698" spans="1:71" x14ac:dyDescent="0.45">
      <c r="A1698">
        <v>4346</v>
      </c>
      <c r="B1698" t="str">
        <f>VLOOKUP(A1698, P!$A$2:$AK$1048576, MATCH('HOF Meter (RP)'!B$1, P!$A$1:$AK$1, 0), FALSE)</f>
        <v>Lance Cormier</v>
      </c>
      <c r="C1698" t="str">
        <f>VLOOKUP($A1698, P!$A$2:$AK$1048576, MATCH('HOF Meter (RP)'!C$1, P!$A$1:$AK$1, 0), FALSE)</f>
        <v>RP</v>
      </c>
      <c r="D1698" t="str">
        <f>VLOOKUP($A1698, P!$A$2:$AK$1048576, MATCH('HOF Meter (RP)'!D$1, P!$A$1:$AK$1, 0), FALSE)</f>
        <v>RP</v>
      </c>
      <c r="E1698">
        <f>VLOOKUP($A1698, P!$A$2:$AK$1048576, MATCH('HOF Meter (RP)'!E$1, P!$A$1:$AK$1, 0), FALSE)</f>
        <v>0</v>
      </c>
      <c r="F1698">
        <f>VLOOKUP($A1698, P!$A$2:$AK$1048576, MATCH('HOF Meter (RP)'!F$1, P!$A$1:$AK$1, 0), FALSE)</f>
        <v>0</v>
      </c>
      <c r="G1698">
        <f t="shared" si="859"/>
        <v>0</v>
      </c>
      <c r="H1698">
        <f>VLOOKUP($A1698, P!$A$2:$AK$1048576, MATCH('HOF Meter (RP)'!H$1, P!$A$1:$AK$1, 0), FALSE)</f>
        <v>0</v>
      </c>
      <c r="I1698">
        <f>VLOOKUP($A1698, P!$A$2:$AK$1048576, MATCH('HOF Meter (RP)'!I$1, P!$A$1:$AK$1, 0), FALSE)</f>
        <v>24</v>
      </c>
      <c r="J1698">
        <f t="shared" si="860"/>
        <v>1092</v>
      </c>
      <c r="K1698">
        <f>VLOOKUP($A1698, P!$A$2:$AK$1048576, MATCH('HOF Meter (RP)'!K$1, P!$A$1:$AK$1, 0), FALSE)</f>
        <v>28</v>
      </c>
      <c r="L1698">
        <f t="shared" si="861"/>
        <v>1066</v>
      </c>
      <c r="M1698">
        <f>VLOOKUP($A1698, P!$A$2:$AK$1048576, MATCH('HOF Meter (RP)'!M$1, P!$A$1:$AK$1, 0), FALSE)</f>
        <v>0.46153846153846156</v>
      </c>
      <c r="N1698" s="9">
        <f t="shared" si="862"/>
        <v>1020</v>
      </c>
      <c r="O1698">
        <f>VLOOKUP($A1698, P!$A$2:$AK$1048576, MATCH('HOF Meter (RP)'!O$1, P!$A$1:$AK$1, 0), FALSE)</f>
        <v>5.0697015243769004</v>
      </c>
      <c r="P1698">
        <f t="shared" si="863"/>
        <v>1611</v>
      </c>
      <c r="Q1698">
        <f>VLOOKUP($A1698, P!$A$2:$AK$1048576, MATCH('HOF Meter (RP)'!Q$1, P!$A$1:$AK$1, 0), FALSE)</f>
        <v>290</v>
      </c>
      <c r="R1698">
        <f t="shared" si="864"/>
        <v>851</v>
      </c>
      <c r="S1698">
        <f>VLOOKUP($A1698, P!$A$2:$AK$1048576, MATCH('HOF Meter (RP)'!S$1, P!$A$1:$AK$1, 0), FALSE)</f>
        <v>24</v>
      </c>
      <c r="T1698">
        <f t="shared" si="865"/>
        <v>1125</v>
      </c>
      <c r="U1698">
        <f>VLOOKUP($A1698, P!$A$2:$AK$1048576, MATCH('HOF Meter (RP)'!U$1, P!$A$1:$AK$1, 0), FALSE)</f>
        <v>3</v>
      </c>
      <c r="V1698" s="9">
        <f t="shared" si="866"/>
        <v>1337</v>
      </c>
      <c r="W1698">
        <f>VLOOKUP($A1698, P!$A$2:$AK$1048576, MATCH('HOF Meter (RP)'!W$1, P!$A$1:$AK$1, 0), FALSE)</f>
        <v>468.2</v>
      </c>
      <c r="X1698">
        <f t="shared" si="867"/>
        <v>1126</v>
      </c>
      <c r="Y1698">
        <f>VLOOKUP($A1698, P!$A$2:$AK$1048576, MATCH('HOF Meter (RP)'!Y$1, P!$A$1:$AK$1, 0), FALSE)</f>
        <v>5.3001425027576703</v>
      </c>
      <c r="Z1698">
        <f t="shared" si="868"/>
        <v>941</v>
      </c>
      <c r="AA1698">
        <f>VLOOKUP($A1698, P!$A$2:$AK$1048576, MATCH('HOF Meter (RP)'!AA$1, P!$A$1:$AK$1, 0), FALSE)</f>
        <v>4.3591751743695299</v>
      </c>
      <c r="AB1698">
        <f t="shared" si="869"/>
        <v>1485</v>
      </c>
      <c r="AC1698">
        <f>VLOOKUP($A1698, P!$A$2:$AK$1048576, MATCH('HOF Meter (RP)'!AC$1, P!$A$1:$AK$1, 0), FALSE)</f>
        <v>1.2158590300000001</v>
      </c>
      <c r="AD1698">
        <f t="shared" si="870"/>
        <v>1253</v>
      </c>
      <c r="AE1698">
        <f>VLOOKUP($A1698, P!$A$2:$AK$1048576, MATCH('HOF Meter (RP)'!AE$1, P!$A$1:$AK$1, 0), FALSE)</f>
        <v>0.28594249201277899</v>
      </c>
      <c r="AF1698">
        <f t="shared" si="871"/>
        <v>1630</v>
      </c>
      <c r="AG1698">
        <f>VLOOKUP($A1698, P!$A$2:$AK$1048576, MATCH('HOF Meter (RP)'!AG$1, P!$A$1:$AK$1, 0), FALSE)</f>
        <v>1.6301565507676501</v>
      </c>
      <c r="AH1698">
        <f t="shared" si="872"/>
        <v>1677</v>
      </c>
      <c r="AI1698">
        <f>VLOOKUP($A1698, P!$A$2:$AK$1048576, MATCH('HOF Meter (RP)'!AI$1, P!$A$1:$AK$1, 0), FALSE)</f>
        <v>5.2504639110134903</v>
      </c>
      <c r="AJ1698">
        <f t="shared" si="873"/>
        <v>1705</v>
      </c>
      <c r="AK1698">
        <f>VLOOKUP($A1698, P!$A$2:$AK$1048576, MATCH('HOF Meter (RP)'!AK$1, P!$A$1:$AK$1, 0), FALSE)</f>
        <v>-1.9099038477288499</v>
      </c>
      <c r="AL1698" s="9">
        <f t="shared" si="874"/>
        <v>1719</v>
      </c>
      <c r="AM1698">
        <f>VLOOKUP($A1698, P!$A$2:$AK$1048576, MATCH('HOF Meter (RP)'!AM$1, P!$A$1:$AK$1, 0), FALSE)</f>
        <v>-0.81584957186196061</v>
      </c>
      <c r="AN1698">
        <f t="shared" si="875"/>
        <v>1719</v>
      </c>
      <c r="AO1698">
        <f>VLOOKUP($A1698, P!$A$2:$AK$1048576, MATCH('HOF Meter (RP)'!AO$1, P!$A$1:$AK$1, 0), FALSE)</f>
        <v>-2.9375223759561702</v>
      </c>
      <c r="AP1698">
        <f t="shared" si="876"/>
        <v>1501</v>
      </c>
      <c r="AQ1698">
        <f>VLOOKUP($A1698, P!$A$2:$AK$1048576, MATCH('HOF Meter (RP)'!AQ$1, P!$A$1:$AK$1, 0), FALSE)</f>
        <v>2.7428054330503699</v>
      </c>
      <c r="AR1698">
        <f t="shared" si="877"/>
        <v>74</v>
      </c>
      <c r="AS1698">
        <f>VLOOKUP($A1698, P!$A$2:$AK$1048576, MATCH('HOF Meter (RP)'!AS$1, P!$A$1:$AK$1, 0), FALSE)</f>
        <v>117.03305285047</v>
      </c>
      <c r="AT1698" s="9">
        <f t="shared" si="878"/>
        <v>1524</v>
      </c>
      <c r="AU1698">
        <f>VLOOKUP($A1698, P!$A$2:$AK$1048576, MATCH('HOF Meter (RP)'!AU$1, P!$A$1:$AK$1, 0), FALSE)</f>
        <v>120.45602339325499</v>
      </c>
      <c r="AV1698">
        <f t="shared" si="879"/>
        <v>1691</v>
      </c>
      <c r="AW1698">
        <f>VLOOKUP($A1698, P!$A$2:$AK$1048576, MATCH('HOF Meter (RP)'!AW$1, P!$A$1:$AK$1, 0), FALSE)</f>
        <v>4.6834222860151398</v>
      </c>
      <c r="AX1698">
        <f t="shared" si="880"/>
        <v>1673</v>
      </c>
      <c r="AY1698">
        <f>VLOOKUP($A1698, P!$A$2:$AK$1048576, MATCH('HOF Meter (RP)'!AY$1, P!$A$1:$AK$1, 0), FALSE)</f>
        <v>-0.180762386636589</v>
      </c>
      <c r="AZ1698">
        <f t="shared" si="881"/>
        <v>555</v>
      </c>
      <c r="BA1698">
        <f>VLOOKUP($A1698, P!$A$2:$AK$1048576, MATCH('HOF Meter (RP)'!BA$1, P!$A$1:$AK$1, 0), FALSE)</f>
        <v>78.941278278492902</v>
      </c>
      <c r="BB1698" s="9">
        <f t="shared" si="882"/>
        <v>1479</v>
      </c>
      <c r="BC1698">
        <f>VLOOKUP($A1698, P!$A$2:$AK$1048576, MATCH('HOF Meter (RP)'!BC$1, P!$A$1:$AK$1, 0), FALSE)</f>
        <v>131.024579509299</v>
      </c>
      <c r="BD1698" s="9">
        <f t="shared" si="883"/>
        <v>1462</v>
      </c>
      <c r="BE1698">
        <f>VLOOKUP($A1698, P!$A$2:$AK$1048576, MATCH('HOF Meter (RP)'!BE$1, P!$A$1:$AK$1, 0), FALSE)</f>
        <v>60.065761249709801</v>
      </c>
      <c r="BF1698">
        <f t="shared" si="884"/>
        <v>1674</v>
      </c>
      <c r="BG1698">
        <f>VLOOKUP($A1698, P!$A$2:$AK$1048576, MATCH('HOF Meter (RP)'!BG$1, P!$A$1:$AK$1, 0), FALSE)</f>
        <v>110.382677766863</v>
      </c>
      <c r="BH1698" s="9">
        <f t="shared" si="885"/>
        <v>1658</v>
      </c>
      <c r="BI1698">
        <f>VLOOKUP($A1698, P!$A$2:$AK$1048576, MATCH('HOF Meter (RP)'!BI$1, P!$A$1:$AK$1, 0), FALSE)</f>
        <v>117.85166786235401</v>
      </c>
      <c r="BJ1698" s="9">
        <f t="shared" si="886"/>
        <v>1695</v>
      </c>
      <c r="BK1698">
        <f>VLOOKUP($A1698, P!$A$2:$AK$1048576, MATCH('HOF Meter (RP)'!BK$1, P!$A$1:$AK$1, 0), FALSE)</f>
        <v>7</v>
      </c>
      <c r="BL1698">
        <f t="shared" si="887"/>
        <v>521</v>
      </c>
      <c r="BM1698" t="str">
        <f>VLOOKUP($A1698, P!$A$2:$AK$1048576, MATCH('HOF Meter (RP)'!BM$1, P!$A$1:$AK$1, 0), FALSE)</f>
        <v>Lance Cormier</v>
      </c>
      <c r="BN1698">
        <f>VLOOKUP($A1698, P!$A$2:$AK$1048576, MATCH('HOF Meter (RP)'!BN$1, P!$A$1:$AK$1, 0), FALSE)</f>
        <v>4346</v>
      </c>
      <c r="BO1698">
        <f>VLOOKUP($A1698, P!$A$2:$AK$1048576, MATCH('HOF Meter (RP)'!BO$1, P!$A$1:$AK$1, 0), FALSE)</f>
        <v>433578</v>
      </c>
      <c r="BP1698" s="10">
        <f t="shared" si="888"/>
        <v>1469.2062756967805</v>
      </c>
      <c r="BQ1698" s="10">
        <f t="shared" si="891"/>
        <v>-1303.7658114877427</v>
      </c>
      <c r="BR1698" s="8">
        <f t="shared" si="889"/>
        <v>1697</v>
      </c>
      <c r="BS1698" s="7">
        <f t="shared" si="890"/>
        <v>10</v>
      </c>
    </row>
    <row r="1699" spans="1:71" x14ac:dyDescent="0.45">
      <c r="A1699">
        <v>1004307</v>
      </c>
      <c r="B1699" t="str">
        <f>VLOOKUP(A1699, P!$A$2:$AK$1048576, MATCH('HOF Meter (RP)'!B$1, P!$A$1:$AK$1, 0), FALSE)</f>
        <v>Victor Frazier</v>
      </c>
      <c r="C1699" t="str">
        <f>VLOOKUP($A1699, P!$A$2:$AK$1048576, MATCH('HOF Meter (RP)'!C$1, P!$A$1:$AK$1, 0), FALSE)</f>
        <v>RP</v>
      </c>
      <c r="D1699" t="str">
        <f>VLOOKUP($A1699, P!$A$2:$AK$1048576, MATCH('HOF Meter (RP)'!D$1, P!$A$1:$AK$1, 0), FALSE)</f>
        <v>SP</v>
      </c>
      <c r="E1699">
        <f>VLOOKUP($A1699, P!$A$2:$AK$1048576, MATCH('HOF Meter (RP)'!E$1, P!$A$1:$AK$1, 0), FALSE)</f>
        <v>0</v>
      </c>
      <c r="F1699">
        <f>VLOOKUP($A1699, P!$A$2:$AK$1048576, MATCH('HOF Meter (RP)'!F$1, P!$A$1:$AK$1, 0), FALSE)</f>
        <v>0</v>
      </c>
      <c r="G1699">
        <f t="shared" si="859"/>
        <v>0</v>
      </c>
      <c r="H1699">
        <f>VLOOKUP($A1699, P!$A$2:$AK$1048576, MATCH('HOF Meter (RP)'!H$1, P!$A$1:$AK$1, 0), FALSE)</f>
        <v>0</v>
      </c>
      <c r="I1699">
        <f>VLOOKUP($A1699, P!$A$2:$AK$1048576, MATCH('HOF Meter (RP)'!I$1, P!$A$1:$AK$1, 0), FALSE)</f>
        <v>23</v>
      </c>
      <c r="J1699">
        <f t="shared" si="860"/>
        <v>1149</v>
      </c>
      <c r="K1699">
        <f>VLOOKUP($A1699, P!$A$2:$AK$1048576, MATCH('HOF Meter (RP)'!K$1, P!$A$1:$AK$1, 0), FALSE)</f>
        <v>38</v>
      </c>
      <c r="L1699">
        <f t="shared" si="861"/>
        <v>717</v>
      </c>
      <c r="M1699">
        <f>VLOOKUP($A1699, P!$A$2:$AK$1048576, MATCH('HOF Meter (RP)'!M$1, P!$A$1:$AK$1, 0), FALSE)</f>
        <v>0.37704918032786883</v>
      </c>
      <c r="N1699" s="9">
        <f t="shared" si="862"/>
        <v>1559</v>
      </c>
      <c r="O1699">
        <f>VLOOKUP($A1699, P!$A$2:$AK$1048576, MATCH('HOF Meter (RP)'!O$1, P!$A$1:$AK$1, 0), FALSE)</f>
        <v>5.7668393972355299</v>
      </c>
      <c r="P1699">
        <f t="shared" si="863"/>
        <v>1712</v>
      </c>
      <c r="Q1699">
        <f>VLOOKUP($A1699, P!$A$2:$AK$1048576, MATCH('HOF Meter (RP)'!Q$1, P!$A$1:$AK$1, 0), FALSE)</f>
        <v>126</v>
      </c>
      <c r="R1699">
        <f t="shared" si="864"/>
        <v>1486</v>
      </c>
      <c r="S1699">
        <f>VLOOKUP($A1699, P!$A$2:$AK$1048576, MATCH('HOF Meter (RP)'!S$1, P!$A$1:$AK$1, 0), FALSE)</f>
        <v>68</v>
      </c>
      <c r="T1699">
        <f t="shared" si="865"/>
        <v>511</v>
      </c>
      <c r="U1699">
        <f>VLOOKUP($A1699, P!$A$2:$AK$1048576, MATCH('HOF Meter (RP)'!U$1, P!$A$1:$AK$1, 0), FALSE)</f>
        <v>4</v>
      </c>
      <c r="V1699" s="9">
        <f t="shared" si="866"/>
        <v>1242</v>
      </c>
      <c r="W1699">
        <f>VLOOKUP($A1699, P!$A$2:$AK$1048576, MATCH('HOF Meter (RP)'!W$1, P!$A$1:$AK$1, 0), FALSE)</f>
        <v>579</v>
      </c>
      <c r="X1699">
        <f t="shared" si="867"/>
        <v>870</v>
      </c>
      <c r="Y1699">
        <f>VLOOKUP($A1699, P!$A$2:$AK$1048576, MATCH('HOF Meter (RP)'!Y$1, P!$A$1:$AK$1, 0), FALSE)</f>
        <v>2.6424870553370301</v>
      </c>
      <c r="Z1699">
        <f t="shared" si="868"/>
        <v>1626</v>
      </c>
      <c r="AA1699">
        <f>VLOOKUP($A1699, P!$A$2:$AK$1048576, MATCH('HOF Meter (RP)'!AA$1, P!$A$1:$AK$1, 0), FALSE)</f>
        <v>4.5233160770769203</v>
      </c>
      <c r="AB1699">
        <f t="shared" si="869"/>
        <v>1538</v>
      </c>
      <c r="AC1699">
        <f>VLOOKUP($A1699, P!$A$2:$AK$1048576, MATCH('HOF Meter (RP)'!AC$1, P!$A$1:$AK$1, 0), FALSE)</f>
        <v>0.58419244000000004</v>
      </c>
      <c r="AD1699">
        <f t="shared" si="870"/>
        <v>1702</v>
      </c>
      <c r="AE1699">
        <f>VLOOKUP($A1699, P!$A$2:$AK$1048576, MATCH('HOF Meter (RP)'!AE$1, P!$A$1:$AK$1, 0), FALSE)</f>
        <v>0.286909242994562</v>
      </c>
      <c r="AF1699">
        <f t="shared" si="871"/>
        <v>1636</v>
      </c>
      <c r="AG1699">
        <f>VLOOKUP($A1699, P!$A$2:$AK$1048576, MATCH('HOF Meter (RP)'!AG$1, P!$A$1:$AK$1, 0), FALSE)</f>
        <v>1.68739206082632</v>
      </c>
      <c r="AH1699">
        <f t="shared" si="872"/>
        <v>1708</v>
      </c>
      <c r="AI1699">
        <f>VLOOKUP($A1699, P!$A$2:$AK$1048576, MATCH('HOF Meter (RP)'!AI$1, P!$A$1:$AK$1, 0), FALSE)</f>
        <v>4.8576815614083104</v>
      </c>
      <c r="AJ1699">
        <f t="shared" si="873"/>
        <v>1610</v>
      </c>
      <c r="AK1699">
        <f>VLOOKUP($A1699, P!$A$2:$AK$1048576, MATCH('HOF Meter (RP)'!AK$1, P!$A$1:$AK$1, 0), FALSE)</f>
        <v>1.59027785994112</v>
      </c>
      <c r="AL1699" s="9">
        <f t="shared" si="874"/>
        <v>1375</v>
      </c>
      <c r="AM1699">
        <f>VLOOKUP($A1699, P!$A$2:$AK$1048576, MATCH('HOF Meter (RP)'!AM$1, P!$A$1:$AK$1, 0), FALSE)</f>
        <v>0.54931877718173405</v>
      </c>
      <c r="AN1699">
        <f t="shared" si="875"/>
        <v>1452</v>
      </c>
      <c r="AO1699">
        <f>VLOOKUP($A1699, P!$A$2:$AK$1048576, MATCH('HOF Meter (RP)'!AO$1, P!$A$1:$AK$1, 0), FALSE)</f>
        <v>0</v>
      </c>
      <c r="AP1699">
        <f t="shared" si="876"/>
        <v>533</v>
      </c>
      <c r="AQ1699">
        <f>VLOOKUP($A1699, P!$A$2:$AK$1048576, MATCH('HOF Meter (RP)'!AQ$1, P!$A$1:$AK$1, 0), FALSE)</f>
        <v>0</v>
      </c>
      <c r="AR1699">
        <f t="shared" si="877"/>
        <v>467</v>
      </c>
      <c r="AS1699">
        <f>VLOOKUP($A1699, P!$A$2:$AK$1048576, MATCH('HOF Meter (RP)'!AS$1, P!$A$1:$AK$1, 0), FALSE)</f>
        <v>133.38946945085701</v>
      </c>
      <c r="AT1699" s="9">
        <f t="shared" si="878"/>
        <v>1707</v>
      </c>
      <c r="AU1699">
        <f>VLOOKUP($A1699, P!$A$2:$AK$1048576, MATCH('HOF Meter (RP)'!AU$1, P!$A$1:$AK$1, 0), FALSE)</f>
        <v>115.267830850449</v>
      </c>
      <c r="AV1699">
        <f t="shared" si="879"/>
        <v>1596</v>
      </c>
      <c r="AW1699">
        <f>VLOOKUP($A1699, P!$A$2:$AK$1048576, MATCH('HOF Meter (RP)'!AW$1, P!$A$1:$AK$1, 0), FALSE)</f>
        <v>0</v>
      </c>
      <c r="AX1699">
        <f t="shared" si="880"/>
        <v>1</v>
      </c>
      <c r="AY1699">
        <f>VLOOKUP($A1699, P!$A$2:$AK$1048576, MATCH('HOF Meter (RP)'!AY$1, P!$A$1:$AK$1, 0), FALSE)</f>
        <v>0.90915783582721699</v>
      </c>
      <c r="AZ1699">
        <f t="shared" si="881"/>
        <v>1704</v>
      </c>
      <c r="BA1699">
        <f>VLOOKUP($A1699, P!$A$2:$AK$1048576, MATCH('HOF Meter (RP)'!BA$1, P!$A$1:$AK$1, 0), FALSE)</f>
        <v>79.728919729452798</v>
      </c>
      <c r="BB1699" s="9">
        <f t="shared" si="882"/>
        <v>1461</v>
      </c>
      <c r="BC1699">
        <f>VLOOKUP($A1699, P!$A$2:$AK$1048576, MATCH('HOF Meter (RP)'!BC$1, P!$A$1:$AK$1, 0), FALSE)</f>
        <v>128.26209781289899</v>
      </c>
      <c r="BD1699" s="9">
        <f t="shared" si="883"/>
        <v>1419</v>
      </c>
      <c r="BE1699">
        <f>VLOOKUP($A1699, P!$A$2:$AK$1048576, MATCH('HOF Meter (RP)'!BE$1, P!$A$1:$AK$1, 0), FALSE)</f>
        <v>61.962675025719101</v>
      </c>
      <c r="BF1699">
        <f t="shared" si="884"/>
        <v>1658</v>
      </c>
      <c r="BG1699">
        <f>VLOOKUP($A1699, P!$A$2:$AK$1048576, MATCH('HOF Meter (RP)'!BG$1, P!$A$1:$AK$1, 0), FALSE)</f>
        <v>105.69107963669801</v>
      </c>
      <c r="BH1699" s="9">
        <f t="shared" si="885"/>
        <v>1415</v>
      </c>
      <c r="BI1699">
        <f>VLOOKUP($A1699, P!$A$2:$AK$1048576, MATCH('HOF Meter (RP)'!BI$1, P!$A$1:$AK$1, 0), FALSE)</f>
        <v>113.776998688278</v>
      </c>
      <c r="BJ1699" s="9">
        <f t="shared" si="886"/>
        <v>1631</v>
      </c>
      <c r="BK1699">
        <f>VLOOKUP($A1699, P!$A$2:$AK$1048576, MATCH('HOF Meter (RP)'!BK$1, P!$A$1:$AK$1, 0), FALSE)</f>
        <v>0</v>
      </c>
      <c r="BL1699">
        <f t="shared" si="887"/>
        <v>718</v>
      </c>
      <c r="BM1699" t="str">
        <f>VLOOKUP($A1699, P!$A$2:$AK$1048576, MATCH('HOF Meter (RP)'!BM$1, P!$A$1:$AK$1, 0), FALSE)</f>
        <v>Victor Frazier</v>
      </c>
      <c r="BN1699">
        <f>VLOOKUP($A1699, P!$A$2:$AK$1048576, MATCH('HOF Meter (RP)'!BN$1, P!$A$1:$AK$1, 0), FALSE)</f>
        <v>1004307</v>
      </c>
      <c r="BO1699">
        <f>VLOOKUP($A1699, P!$A$2:$AK$1048576, MATCH('HOF Meter (RP)'!BO$1, P!$A$1:$AK$1, 0), FALSE)</f>
        <v>114391</v>
      </c>
      <c r="BP1699" s="10">
        <f t="shared" si="888"/>
        <v>1469.495863213366</v>
      </c>
      <c r="BQ1699" s="10">
        <f t="shared" si="891"/>
        <v>-1304.0553990043281</v>
      </c>
      <c r="BR1699" s="8">
        <f t="shared" si="889"/>
        <v>1698</v>
      </c>
      <c r="BS1699" s="7">
        <f t="shared" si="890"/>
        <v>10</v>
      </c>
    </row>
    <row r="1700" spans="1:71" x14ac:dyDescent="0.45">
      <c r="A1700">
        <v>1000115</v>
      </c>
      <c r="B1700" t="str">
        <f>VLOOKUP(A1700, P!$A$2:$AK$1048576, MATCH('HOF Meter (RP)'!B$1, P!$A$1:$AK$1, 0), FALSE)</f>
        <v>Scott Aldred</v>
      </c>
      <c r="C1700" t="str">
        <f>VLOOKUP($A1700, P!$A$2:$AK$1048576, MATCH('HOF Meter (RP)'!C$1, P!$A$1:$AK$1, 0), FALSE)</f>
        <v>RP</v>
      </c>
      <c r="D1700" t="str">
        <f>VLOOKUP($A1700, P!$A$2:$AK$1048576, MATCH('HOF Meter (RP)'!D$1, P!$A$1:$AK$1, 0), FALSE)</f>
        <v>RP</v>
      </c>
      <c r="E1700">
        <f>VLOOKUP($A1700, P!$A$2:$AK$1048576, MATCH('HOF Meter (RP)'!E$1, P!$A$1:$AK$1, 0), FALSE)</f>
        <v>0</v>
      </c>
      <c r="F1700">
        <f>VLOOKUP($A1700, P!$A$2:$AK$1048576, MATCH('HOF Meter (RP)'!F$1, P!$A$1:$AK$1, 0), FALSE)</f>
        <v>0</v>
      </c>
      <c r="G1700">
        <f t="shared" si="859"/>
        <v>0</v>
      </c>
      <c r="H1700">
        <f>VLOOKUP($A1700, P!$A$2:$AK$1048576, MATCH('HOF Meter (RP)'!H$1, P!$A$1:$AK$1, 0), FALSE)</f>
        <v>0</v>
      </c>
      <c r="I1700">
        <f>VLOOKUP($A1700, P!$A$2:$AK$1048576, MATCH('HOF Meter (RP)'!I$1, P!$A$1:$AK$1, 0), FALSE)</f>
        <v>20</v>
      </c>
      <c r="J1700">
        <f t="shared" si="860"/>
        <v>1303</v>
      </c>
      <c r="K1700">
        <f>VLOOKUP($A1700, P!$A$2:$AK$1048576, MATCH('HOF Meter (RP)'!K$1, P!$A$1:$AK$1, 0), FALSE)</f>
        <v>39</v>
      </c>
      <c r="L1700">
        <f t="shared" si="861"/>
        <v>684</v>
      </c>
      <c r="M1700">
        <f>VLOOKUP($A1700, P!$A$2:$AK$1048576, MATCH('HOF Meter (RP)'!M$1, P!$A$1:$AK$1, 0), FALSE)</f>
        <v>0.33898305084745761</v>
      </c>
      <c r="N1700" s="9">
        <f t="shared" si="862"/>
        <v>1654</v>
      </c>
      <c r="O1700">
        <f>VLOOKUP($A1700, P!$A$2:$AK$1048576, MATCH('HOF Meter (RP)'!O$1, P!$A$1:$AK$1, 0), FALSE)</f>
        <v>6.0160113481276003</v>
      </c>
      <c r="P1700">
        <f t="shared" si="863"/>
        <v>1722</v>
      </c>
      <c r="Q1700">
        <f>VLOOKUP($A1700, P!$A$2:$AK$1048576, MATCH('HOF Meter (RP)'!Q$1, P!$A$1:$AK$1, 0), FALSE)</f>
        <v>229</v>
      </c>
      <c r="R1700">
        <f t="shared" si="864"/>
        <v>1053</v>
      </c>
      <c r="S1700">
        <f>VLOOKUP($A1700, P!$A$2:$AK$1048576, MATCH('HOF Meter (RP)'!S$1, P!$A$1:$AK$1, 0), FALSE)</f>
        <v>67</v>
      </c>
      <c r="T1700">
        <f t="shared" si="865"/>
        <v>524</v>
      </c>
      <c r="U1700">
        <f>VLOOKUP($A1700, P!$A$2:$AK$1048576, MATCH('HOF Meter (RP)'!U$1, P!$A$1:$AK$1, 0), FALSE)</f>
        <v>1</v>
      </c>
      <c r="V1700" s="9">
        <f t="shared" si="866"/>
        <v>1555</v>
      </c>
      <c r="W1700">
        <f>VLOOKUP($A1700, P!$A$2:$AK$1048576, MATCH('HOF Meter (RP)'!W$1, P!$A$1:$AK$1, 0), FALSE)</f>
        <v>499.2</v>
      </c>
      <c r="X1700">
        <f t="shared" si="867"/>
        <v>1054</v>
      </c>
      <c r="Y1700">
        <f>VLOOKUP($A1700, P!$A$2:$AK$1048576, MATCH('HOF Meter (RP)'!Y$1, P!$A$1:$AK$1, 0), FALSE)</f>
        <v>5.6197471275922499</v>
      </c>
      <c r="Z1700">
        <f t="shared" si="868"/>
        <v>848</v>
      </c>
      <c r="AA1700">
        <f>VLOOKUP($A1700, P!$A$2:$AK$1048576, MATCH('HOF Meter (RP)'!AA$1, P!$A$1:$AK$1, 0), FALSE)</f>
        <v>4.1427623055968503</v>
      </c>
      <c r="AB1700">
        <f t="shared" si="869"/>
        <v>1377</v>
      </c>
      <c r="AC1700">
        <f>VLOOKUP($A1700, P!$A$2:$AK$1048576, MATCH('HOF Meter (RP)'!AC$1, P!$A$1:$AK$1, 0), FALSE)</f>
        <v>1.35652174</v>
      </c>
      <c r="AD1700">
        <f t="shared" si="870"/>
        <v>1131</v>
      </c>
      <c r="AE1700">
        <f>VLOOKUP($A1700, P!$A$2:$AK$1048576, MATCH('HOF Meter (RP)'!AE$1, P!$A$1:$AK$1, 0), FALSE)</f>
        <v>0.28790882061446899</v>
      </c>
      <c r="AF1700">
        <f t="shared" si="871"/>
        <v>1650</v>
      </c>
      <c r="AG1700">
        <f>VLOOKUP($A1700, P!$A$2:$AK$1048576, MATCH('HOF Meter (RP)'!AG$1, P!$A$1:$AK$1, 0), FALSE)</f>
        <v>1.62308223663722</v>
      </c>
      <c r="AH1700">
        <f t="shared" si="872"/>
        <v>1672</v>
      </c>
      <c r="AI1700">
        <f>VLOOKUP($A1700, P!$A$2:$AK$1048576, MATCH('HOF Meter (RP)'!AI$1, P!$A$1:$AK$1, 0), FALSE)</f>
        <v>5.32803700325797</v>
      </c>
      <c r="AJ1700">
        <f t="shared" si="873"/>
        <v>1710</v>
      </c>
      <c r="AK1700">
        <f>VLOOKUP($A1700, P!$A$2:$AK$1048576, MATCH('HOF Meter (RP)'!AK$1, P!$A$1:$AK$1, 0), FALSE)</f>
        <v>0.85475067840889096</v>
      </c>
      <c r="AL1700" s="9">
        <f t="shared" si="874"/>
        <v>1539</v>
      </c>
      <c r="AM1700">
        <f>VLOOKUP($A1700, P!$A$2:$AK$1048576, MATCH('HOF Meter (RP)'!AM$1, P!$A$1:$AK$1, 0), FALSE)</f>
        <v>0.34244818846510056</v>
      </c>
      <c r="AN1700">
        <f t="shared" si="875"/>
        <v>1550</v>
      </c>
      <c r="AO1700">
        <f>VLOOKUP($A1700, P!$A$2:$AK$1048576, MATCH('HOF Meter (RP)'!AO$1, P!$A$1:$AK$1, 0), FALSE)</f>
        <v>-7.7283880030736301</v>
      </c>
      <c r="AP1700">
        <f t="shared" si="876"/>
        <v>1708</v>
      </c>
      <c r="AQ1700">
        <f>VLOOKUP($A1700, P!$A$2:$AK$1048576, MATCH('HOF Meter (RP)'!AQ$1, P!$A$1:$AK$1, 0), FALSE)</f>
        <v>-2.7416642015619401</v>
      </c>
      <c r="AR1700">
        <f t="shared" si="877"/>
        <v>1597</v>
      </c>
      <c r="AS1700">
        <f>VLOOKUP($A1700, P!$A$2:$AK$1048576, MATCH('HOF Meter (RP)'!AS$1, P!$A$1:$AK$1, 0), FALSE)</f>
        <v>130.74589454644999</v>
      </c>
      <c r="AT1700" s="9">
        <f t="shared" si="878"/>
        <v>1696</v>
      </c>
      <c r="AU1700">
        <f>VLOOKUP($A1700, P!$A$2:$AK$1048576, MATCH('HOF Meter (RP)'!AU$1, P!$A$1:$AK$1, 0), FALSE)</f>
        <v>117.483609059689</v>
      </c>
      <c r="AV1700">
        <f t="shared" si="879"/>
        <v>1644</v>
      </c>
      <c r="AW1700">
        <f>VLOOKUP($A1700, P!$A$2:$AK$1048576, MATCH('HOF Meter (RP)'!AW$1, P!$A$1:$AK$1, 0), FALSE)</f>
        <v>0</v>
      </c>
      <c r="AX1700">
        <f t="shared" si="880"/>
        <v>1</v>
      </c>
      <c r="AY1700">
        <f>VLOOKUP($A1700, P!$A$2:$AK$1048576, MATCH('HOF Meter (RP)'!AY$1, P!$A$1:$AK$1, 0), FALSE)</f>
        <v>0.68797434486963205</v>
      </c>
      <c r="AZ1700">
        <f t="shared" si="881"/>
        <v>1667</v>
      </c>
      <c r="BA1700">
        <f>VLOOKUP($A1700, P!$A$2:$AK$1048576, MATCH('HOF Meter (RP)'!BA$1, P!$A$1:$AK$1, 0), FALSE)</f>
        <v>91.601458426181395</v>
      </c>
      <c r="BB1700" s="9">
        <f t="shared" si="882"/>
        <v>1117</v>
      </c>
      <c r="BC1700">
        <f>VLOOKUP($A1700, P!$A$2:$AK$1048576, MATCH('HOF Meter (RP)'!BC$1, P!$A$1:$AK$1, 0), FALSE)</f>
        <v>115.786633145414</v>
      </c>
      <c r="BD1700" s="9">
        <f t="shared" si="883"/>
        <v>1140</v>
      </c>
      <c r="BE1700">
        <f>VLOOKUP($A1700, P!$A$2:$AK$1048576, MATCH('HOF Meter (RP)'!BE$1, P!$A$1:$AK$1, 0), FALSE)</f>
        <v>79.578005511636903</v>
      </c>
      <c r="BF1700">
        <f t="shared" si="884"/>
        <v>1318</v>
      </c>
      <c r="BG1700">
        <f>VLOOKUP($A1700, P!$A$2:$AK$1048576, MATCH('HOF Meter (RP)'!BG$1, P!$A$1:$AK$1, 0), FALSE)</f>
        <v>108.687485516987</v>
      </c>
      <c r="BH1700" s="9">
        <f t="shared" si="885"/>
        <v>1594</v>
      </c>
      <c r="BI1700">
        <f>VLOOKUP($A1700, P!$A$2:$AK$1048576, MATCH('HOF Meter (RP)'!BI$1, P!$A$1:$AK$1, 0), FALSE)</f>
        <v>112.857880889621</v>
      </c>
      <c r="BJ1700" s="9">
        <f t="shared" si="886"/>
        <v>1600</v>
      </c>
      <c r="BK1700">
        <f>VLOOKUP($A1700, P!$A$2:$AK$1048576, MATCH('HOF Meter (RP)'!BK$1, P!$A$1:$AK$1, 0), FALSE)</f>
        <v>18</v>
      </c>
      <c r="BL1700">
        <f t="shared" si="887"/>
        <v>344</v>
      </c>
      <c r="BM1700" t="str">
        <f>VLOOKUP($A1700, P!$A$2:$AK$1048576, MATCH('HOF Meter (RP)'!BM$1, P!$A$1:$AK$1, 0), FALSE)</f>
        <v>Scott Aldred</v>
      </c>
      <c r="BN1700">
        <f>VLOOKUP($A1700, P!$A$2:$AK$1048576, MATCH('HOF Meter (RP)'!BN$1, P!$A$1:$AK$1, 0), FALSE)</f>
        <v>1000115</v>
      </c>
      <c r="BO1700">
        <f>VLOOKUP($A1700, P!$A$2:$AK$1048576, MATCH('HOF Meter (RP)'!BO$1, P!$A$1:$AK$1, 0), FALSE)</f>
        <v>110118</v>
      </c>
      <c r="BP1700" s="10">
        <f t="shared" si="888"/>
        <v>1469.9822352016674</v>
      </c>
      <c r="BQ1700" s="10">
        <f t="shared" si="891"/>
        <v>-1304.5417709926296</v>
      </c>
      <c r="BR1700" s="8">
        <f t="shared" si="889"/>
        <v>1699</v>
      </c>
      <c r="BS1700" s="7">
        <f t="shared" si="890"/>
        <v>10</v>
      </c>
    </row>
    <row r="1701" spans="1:71" x14ac:dyDescent="0.45">
      <c r="A1701">
        <v>16017</v>
      </c>
      <c r="B1701" t="str">
        <f>VLOOKUP(A1701, P!$A$2:$AK$1048576, MATCH('HOF Meter (RP)'!B$1, P!$A$1:$AK$1, 0), FALSE)</f>
        <v>Odrisamer Despaigne</v>
      </c>
      <c r="C1701" t="str">
        <f>VLOOKUP($A1701, P!$A$2:$AK$1048576, MATCH('HOF Meter (RP)'!C$1, P!$A$1:$AK$1, 0), FALSE)</f>
        <v>RP</v>
      </c>
      <c r="D1701" t="str">
        <f>VLOOKUP($A1701, P!$A$2:$AK$1048576, MATCH('HOF Meter (RP)'!D$1, P!$A$1:$AK$1, 0), FALSE)</f>
        <v>SP</v>
      </c>
      <c r="E1701">
        <f>VLOOKUP($A1701, P!$A$2:$AK$1048576, MATCH('HOF Meter (RP)'!E$1, P!$A$1:$AK$1, 0), FALSE)</f>
        <v>0</v>
      </c>
      <c r="F1701">
        <f>VLOOKUP($A1701, P!$A$2:$AK$1048576, MATCH('HOF Meter (RP)'!F$1, P!$A$1:$AK$1, 0), FALSE)</f>
        <v>0</v>
      </c>
      <c r="G1701">
        <f t="shared" si="859"/>
        <v>0</v>
      </c>
      <c r="H1701">
        <f>VLOOKUP($A1701, P!$A$2:$AK$1048576, MATCH('HOF Meter (RP)'!H$1, P!$A$1:$AK$1, 0), FALSE)</f>
        <v>0</v>
      </c>
      <c r="I1701">
        <f>VLOOKUP($A1701, P!$A$2:$AK$1048576, MATCH('HOF Meter (RP)'!I$1, P!$A$1:$AK$1, 0), FALSE)</f>
        <v>13</v>
      </c>
      <c r="J1701">
        <f t="shared" si="860"/>
        <v>1622</v>
      </c>
      <c r="K1701">
        <f>VLOOKUP($A1701, P!$A$2:$AK$1048576, MATCH('HOF Meter (RP)'!K$1, P!$A$1:$AK$1, 0), FALSE)</f>
        <v>26</v>
      </c>
      <c r="L1701">
        <f t="shared" si="861"/>
        <v>1159</v>
      </c>
      <c r="M1701">
        <f>VLOOKUP($A1701, P!$A$2:$AK$1048576, MATCH('HOF Meter (RP)'!M$1, P!$A$1:$AK$1, 0), FALSE)</f>
        <v>0.33333333333333331</v>
      </c>
      <c r="N1701" s="9">
        <f t="shared" si="862"/>
        <v>1656</v>
      </c>
      <c r="O1701">
        <f>VLOOKUP($A1701, P!$A$2:$AK$1048576, MATCH('HOF Meter (RP)'!O$1, P!$A$1:$AK$1, 0), FALSE)</f>
        <v>5.1074377112632696</v>
      </c>
      <c r="P1701">
        <f t="shared" si="863"/>
        <v>1623</v>
      </c>
      <c r="Q1701">
        <f>VLOOKUP($A1701, P!$A$2:$AK$1048576, MATCH('HOF Meter (RP)'!Q$1, P!$A$1:$AK$1, 0), FALSE)</f>
        <v>109</v>
      </c>
      <c r="R1701">
        <f t="shared" si="864"/>
        <v>1577</v>
      </c>
      <c r="S1701">
        <f>VLOOKUP($A1701, P!$A$2:$AK$1048576, MATCH('HOF Meter (RP)'!S$1, P!$A$1:$AK$1, 0), FALSE)</f>
        <v>50</v>
      </c>
      <c r="T1701">
        <f t="shared" si="865"/>
        <v>731</v>
      </c>
      <c r="U1701">
        <f>VLOOKUP($A1701, P!$A$2:$AK$1048576, MATCH('HOF Meter (RP)'!U$1, P!$A$1:$AK$1, 0), FALSE)</f>
        <v>1</v>
      </c>
      <c r="V1701" s="9">
        <f t="shared" si="866"/>
        <v>1555</v>
      </c>
      <c r="W1701">
        <f>VLOOKUP($A1701, P!$A$2:$AK$1048576, MATCH('HOF Meter (RP)'!W$1, P!$A$1:$AK$1, 0), FALSE)</f>
        <v>363</v>
      </c>
      <c r="X1701">
        <f t="shared" si="867"/>
        <v>1487</v>
      </c>
      <c r="Y1701">
        <f>VLOOKUP($A1701, P!$A$2:$AK$1048576, MATCH('HOF Meter (RP)'!Y$1, P!$A$1:$AK$1, 0), FALSE)</f>
        <v>5.5537186763251096</v>
      </c>
      <c r="Z1701">
        <f t="shared" si="868"/>
        <v>874</v>
      </c>
      <c r="AA1701">
        <f>VLOOKUP($A1701, P!$A$2:$AK$1048576, MATCH('HOF Meter (RP)'!AA$1, P!$A$1:$AK$1, 0), FALSE)</f>
        <v>3.2231403032243899</v>
      </c>
      <c r="AB1701">
        <f t="shared" si="869"/>
        <v>631</v>
      </c>
      <c r="AC1701">
        <f>VLOOKUP($A1701, P!$A$2:$AK$1048576, MATCH('HOF Meter (RP)'!AC$1, P!$A$1:$AK$1, 0), FALSE)</f>
        <v>1.72307692</v>
      </c>
      <c r="AD1701">
        <f t="shared" si="870"/>
        <v>747</v>
      </c>
      <c r="AE1701">
        <f>VLOOKUP($A1701, P!$A$2:$AK$1048576, MATCH('HOF Meter (RP)'!AE$1, P!$A$1:$AK$1, 0), FALSE)</f>
        <v>0.27404844290657399</v>
      </c>
      <c r="AF1701">
        <f t="shared" si="871"/>
        <v>1440</v>
      </c>
      <c r="AG1701">
        <f>VLOOKUP($A1701, P!$A$2:$AK$1048576, MATCH('HOF Meter (RP)'!AG$1, P!$A$1:$AK$1, 0), FALSE)</f>
        <v>1.44903572606498</v>
      </c>
      <c r="AH1701">
        <f t="shared" si="872"/>
        <v>1231</v>
      </c>
      <c r="AI1701">
        <f>VLOOKUP($A1701, P!$A$2:$AK$1048576, MATCH('HOF Meter (RP)'!AI$1, P!$A$1:$AK$1, 0), FALSE)</f>
        <v>4.4470527540519704</v>
      </c>
      <c r="AJ1701">
        <f t="shared" si="873"/>
        <v>1361</v>
      </c>
      <c r="AK1701">
        <f>VLOOKUP($A1701, P!$A$2:$AK$1048576, MATCH('HOF Meter (RP)'!AK$1, P!$A$1:$AK$1, 0), FALSE)</f>
        <v>1.18790762365097</v>
      </c>
      <c r="AL1701" s="9">
        <f t="shared" si="874"/>
        <v>1463</v>
      </c>
      <c r="AM1701">
        <f>VLOOKUP($A1701, P!$A$2:$AK$1048576, MATCH('HOF Meter (RP)'!AM$1, P!$A$1:$AK$1, 0), FALSE)</f>
        <v>0.65449455848538296</v>
      </c>
      <c r="AN1701">
        <f t="shared" si="875"/>
        <v>1396</v>
      </c>
      <c r="AO1701">
        <f>VLOOKUP($A1701, P!$A$2:$AK$1048576, MATCH('HOF Meter (RP)'!AO$1, P!$A$1:$AK$1, 0), FALSE)</f>
        <v>-5.4697700180113298</v>
      </c>
      <c r="AP1701">
        <f t="shared" si="876"/>
        <v>1666</v>
      </c>
      <c r="AQ1701">
        <f>VLOOKUP($A1701, P!$A$2:$AK$1048576, MATCH('HOF Meter (RP)'!AQ$1, P!$A$1:$AK$1, 0), FALSE)</f>
        <v>-3.2452069695355799</v>
      </c>
      <c r="AR1701">
        <f t="shared" si="877"/>
        <v>1639</v>
      </c>
      <c r="AS1701">
        <f>VLOOKUP($A1701, P!$A$2:$AK$1048576, MATCH('HOF Meter (RP)'!AS$1, P!$A$1:$AK$1, 0), FALSE)</f>
        <v>132.26785175926599</v>
      </c>
      <c r="AT1701" s="9">
        <f t="shared" si="878"/>
        <v>1702</v>
      </c>
      <c r="AU1701">
        <f>VLOOKUP($A1701, P!$A$2:$AK$1048576, MATCH('HOF Meter (RP)'!AU$1, P!$A$1:$AK$1, 0), FALSE)</f>
        <v>112.855684692319</v>
      </c>
      <c r="AV1701">
        <f t="shared" si="879"/>
        <v>1517</v>
      </c>
      <c r="AW1701">
        <f>VLOOKUP($A1701, P!$A$2:$AK$1048576, MATCH('HOF Meter (RP)'!AW$1, P!$A$1:$AK$1, 0), FALSE)</f>
        <v>4.7828107532135498</v>
      </c>
      <c r="AX1701">
        <f t="shared" si="880"/>
        <v>1693</v>
      </c>
      <c r="AY1701">
        <f>VLOOKUP($A1701, P!$A$2:$AK$1048576, MATCH('HOF Meter (RP)'!AY$1, P!$A$1:$AK$1, 0), FALSE)</f>
        <v>0.66038495721129598</v>
      </c>
      <c r="AZ1701">
        <f t="shared" si="881"/>
        <v>1652</v>
      </c>
      <c r="BA1701">
        <f>VLOOKUP($A1701, P!$A$2:$AK$1048576, MATCH('HOF Meter (RP)'!BA$1, P!$A$1:$AK$1, 0), FALSE)</f>
        <v>68.981394324172101</v>
      </c>
      <c r="BB1701" s="9">
        <f t="shared" si="882"/>
        <v>1644</v>
      </c>
      <c r="BC1701">
        <f>VLOOKUP($A1701, P!$A$2:$AK$1048576, MATCH('HOF Meter (RP)'!BC$1, P!$A$1:$AK$1, 0), FALSE)</f>
        <v>104.88315894586</v>
      </c>
      <c r="BD1701" s="9">
        <f t="shared" si="883"/>
        <v>822</v>
      </c>
      <c r="BE1701">
        <f>VLOOKUP($A1701, P!$A$2:$AK$1048576, MATCH('HOF Meter (RP)'!BE$1, P!$A$1:$AK$1, 0), FALSE)</f>
        <v>65.214054379563194</v>
      </c>
      <c r="BF1701">
        <f t="shared" si="884"/>
        <v>1621</v>
      </c>
      <c r="BG1701">
        <f>VLOOKUP($A1701, P!$A$2:$AK$1048576, MATCH('HOF Meter (RP)'!BG$1, P!$A$1:$AK$1, 0), FALSE)</f>
        <v>109.84518595252599</v>
      </c>
      <c r="BH1701" s="9">
        <f t="shared" si="885"/>
        <v>1635</v>
      </c>
      <c r="BI1701">
        <f>VLOOKUP($A1701, P!$A$2:$AK$1048576, MATCH('HOF Meter (RP)'!BI$1, P!$A$1:$AK$1, 0), FALSE)</f>
        <v>111.013973235501</v>
      </c>
      <c r="BJ1701" s="9">
        <f t="shared" si="886"/>
        <v>1541</v>
      </c>
      <c r="BK1701">
        <f>VLOOKUP($A1701, P!$A$2:$AK$1048576, MATCH('HOF Meter (RP)'!BK$1, P!$A$1:$AK$1, 0), FALSE)</f>
        <v>23</v>
      </c>
      <c r="BL1701">
        <f t="shared" si="887"/>
        <v>272</v>
      </c>
      <c r="BM1701" t="str">
        <f>VLOOKUP($A1701, P!$A$2:$AK$1048576, MATCH('HOF Meter (RP)'!BM$1, P!$A$1:$AK$1, 0), FALSE)</f>
        <v>Odrisamer Despaigne</v>
      </c>
      <c r="BN1701">
        <f>VLOOKUP($A1701, P!$A$2:$AK$1048576, MATCH('HOF Meter (RP)'!BN$1, P!$A$1:$AK$1, 0), FALSE)</f>
        <v>16017</v>
      </c>
      <c r="BO1701">
        <f>VLOOKUP($A1701, P!$A$2:$AK$1048576, MATCH('HOF Meter (RP)'!BO$1, P!$A$1:$AK$1, 0), FALSE)</f>
        <v>628333</v>
      </c>
      <c r="BP1701" s="10">
        <f t="shared" si="888"/>
        <v>1470.2327048737848</v>
      </c>
      <c r="BQ1701" s="10">
        <f t="shared" si="891"/>
        <v>-1304.7922406647472</v>
      </c>
      <c r="BR1701" s="8">
        <f t="shared" si="889"/>
        <v>1700</v>
      </c>
      <c r="BS1701" s="7">
        <f t="shared" si="890"/>
        <v>10</v>
      </c>
    </row>
    <row r="1702" spans="1:71" x14ac:dyDescent="0.45">
      <c r="A1702">
        <v>1002328</v>
      </c>
      <c r="B1702" t="str">
        <f>VLOOKUP(A1702, P!$A$2:$AK$1048576, MATCH('HOF Meter (RP)'!B$1, P!$A$1:$AK$1, 0), FALSE)</f>
        <v>Ken Clay</v>
      </c>
      <c r="C1702" t="str">
        <f>VLOOKUP($A1702, P!$A$2:$AK$1048576, MATCH('HOF Meter (RP)'!C$1, P!$A$1:$AK$1, 0), FALSE)</f>
        <v>RP</v>
      </c>
      <c r="D1702" t="str">
        <f>VLOOKUP($A1702, P!$A$2:$AK$1048576, MATCH('HOF Meter (RP)'!D$1, P!$A$1:$AK$1, 0), FALSE)</f>
        <v>RP</v>
      </c>
      <c r="E1702">
        <f>VLOOKUP($A1702, P!$A$2:$AK$1048576, MATCH('HOF Meter (RP)'!E$1, P!$A$1:$AK$1, 0), FALSE)</f>
        <v>0</v>
      </c>
      <c r="F1702">
        <f>VLOOKUP($A1702, P!$A$2:$AK$1048576, MATCH('HOF Meter (RP)'!F$1, P!$A$1:$AK$1, 0), FALSE)</f>
        <v>0</v>
      </c>
      <c r="G1702">
        <f t="shared" si="859"/>
        <v>0</v>
      </c>
      <c r="H1702">
        <f>VLOOKUP($A1702, P!$A$2:$AK$1048576, MATCH('HOF Meter (RP)'!H$1, P!$A$1:$AK$1, 0), FALSE)</f>
        <v>0</v>
      </c>
      <c r="I1702">
        <f>VLOOKUP($A1702, P!$A$2:$AK$1048576, MATCH('HOF Meter (RP)'!I$1, P!$A$1:$AK$1, 0), FALSE)</f>
        <v>10</v>
      </c>
      <c r="J1702">
        <f t="shared" si="860"/>
        <v>1691</v>
      </c>
      <c r="K1702">
        <f>VLOOKUP($A1702, P!$A$2:$AK$1048576, MATCH('HOF Meter (RP)'!K$1, P!$A$1:$AK$1, 0), FALSE)</f>
        <v>24</v>
      </c>
      <c r="L1702">
        <f t="shared" si="861"/>
        <v>1248</v>
      </c>
      <c r="M1702">
        <f>VLOOKUP($A1702, P!$A$2:$AK$1048576, MATCH('HOF Meter (RP)'!M$1, P!$A$1:$AK$1, 0), FALSE)</f>
        <v>0.29411764705882354</v>
      </c>
      <c r="N1702" s="9">
        <f t="shared" si="862"/>
        <v>1703</v>
      </c>
      <c r="O1702">
        <f>VLOOKUP($A1702, P!$A$2:$AK$1048576, MATCH('HOF Meter (RP)'!O$1, P!$A$1:$AK$1, 0), FALSE)</f>
        <v>4.68237527774507</v>
      </c>
      <c r="P1702">
        <f t="shared" si="863"/>
        <v>1456</v>
      </c>
      <c r="Q1702">
        <f>VLOOKUP($A1702, P!$A$2:$AK$1048576, MATCH('HOF Meter (RP)'!Q$1, P!$A$1:$AK$1, 0), FALSE)</f>
        <v>111</v>
      </c>
      <c r="R1702">
        <f t="shared" si="864"/>
        <v>1568</v>
      </c>
      <c r="S1702">
        <f>VLOOKUP($A1702, P!$A$2:$AK$1048576, MATCH('HOF Meter (RP)'!S$1, P!$A$1:$AK$1, 0), FALSE)</f>
        <v>36</v>
      </c>
      <c r="T1702">
        <f t="shared" si="865"/>
        <v>976</v>
      </c>
      <c r="U1702">
        <f>VLOOKUP($A1702, P!$A$2:$AK$1048576, MATCH('HOF Meter (RP)'!U$1, P!$A$1:$AK$1, 0), FALSE)</f>
        <v>3</v>
      </c>
      <c r="V1702" s="9">
        <f t="shared" si="866"/>
        <v>1337</v>
      </c>
      <c r="W1702">
        <f>VLOOKUP($A1702, P!$A$2:$AK$1048576, MATCH('HOF Meter (RP)'!W$1, P!$A$1:$AK$1, 0), FALSE)</f>
        <v>353.2</v>
      </c>
      <c r="X1702">
        <f t="shared" si="867"/>
        <v>1526</v>
      </c>
      <c r="Y1702">
        <f>VLOOKUP($A1702, P!$A$2:$AK$1048576, MATCH('HOF Meter (RP)'!Y$1, P!$A$1:$AK$1, 0), FALSE)</f>
        <v>3.2827522327669199</v>
      </c>
      <c r="Z1702">
        <f t="shared" si="868"/>
        <v>1492</v>
      </c>
      <c r="AA1702">
        <f>VLOOKUP($A1702, P!$A$2:$AK$1048576, MATCH('HOF Meter (RP)'!AA$1, P!$A$1:$AK$1, 0), FALSE)</f>
        <v>3.5881245334894198</v>
      </c>
      <c r="AB1702">
        <f t="shared" si="869"/>
        <v>954</v>
      </c>
      <c r="AC1702">
        <f>VLOOKUP($A1702, P!$A$2:$AK$1048576, MATCH('HOF Meter (RP)'!AC$1, P!$A$1:$AK$1, 0), FALSE)</f>
        <v>0.91489361999999996</v>
      </c>
      <c r="AD1702">
        <f t="shared" si="870"/>
        <v>1513</v>
      </c>
      <c r="AE1702">
        <f>VLOOKUP($A1702, P!$A$2:$AK$1048576, MATCH('HOF Meter (RP)'!AE$1, P!$A$1:$AK$1, 0), FALSE)</f>
        <v>0.27627840909090901</v>
      </c>
      <c r="AF1702">
        <f t="shared" si="871"/>
        <v>1486</v>
      </c>
      <c r="AG1702">
        <f>VLOOKUP($A1702, P!$A$2:$AK$1048576, MATCH('HOF Meter (RP)'!AG$1, P!$A$1:$AK$1, 0), FALSE)</f>
        <v>1.4985862905826599</v>
      </c>
      <c r="AH1702">
        <f t="shared" si="872"/>
        <v>1426</v>
      </c>
      <c r="AI1702">
        <f>VLOOKUP($A1702, P!$A$2:$AK$1048576, MATCH('HOF Meter (RP)'!AI$1, P!$A$1:$AK$1, 0), FALSE)</f>
        <v>4.5127286830368396</v>
      </c>
      <c r="AJ1702">
        <f t="shared" si="873"/>
        <v>1414</v>
      </c>
      <c r="AK1702">
        <f>VLOOKUP($A1702, P!$A$2:$AK$1048576, MATCH('HOF Meter (RP)'!AK$1, P!$A$1:$AK$1, 0), FALSE)</f>
        <v>0.43876787275075901</v>
      </c>
      <c r="AL1702" s="9">
        <f t="shared" si="874"/>
        <v>1606</v>
      </c>
      <c r="AM1702">
        <f>VLOOKUP($A1702, P!$A$2:$AK$1048576, MATCH('HOF Meter (RP)'!AM$1, P!$A$1:$AK$1, 0), FALSE)</f>
        <v>0.24845292907743999</v>
      </c>
      <c r="AN1702">
        <f t="shared" si="875"/>
        <v>1587</v>
      </c>
      <c r="AO1702">
        <f>VLOOKUP($A1702, P!$A$2:$AK$1048576, MATCH('HOF Meter (RP)'!AO$1, P!$A$1:$AK$1, 0), FALSE)</f>
        <v>-5.0008378922939301</v>
      </c>
      <c r="AP1702">
        <f t="shared" si="876"/>
        <v>1643</v>
      </c>
      <c r="AQ1702">
        <f>VLOOKUP($A1702, P!$A$2:$AK$1048576, MATCH('HOF Meter (RP)'!AQ$1, P!$A$1:$AK$1, 0), FALSE)</f>
        <v>-2.8114889570389399</v>
      </c>
      <c r="AR1702">
        <f t="shared" si="877"/>
        <v>1610</v>
      </c>
      <c r="AS1702">
        <f>VLOOKUP($A1702, P!$A$2:$AK$1048576, MATCH('HOF Meter (RP)'!AS$1, P!$A$1:$AK$1, 0), FALSE)</f>
        <v>120.849426112822</v>
      </c>
      <c r="AT1702" s="9">
        <f t="shared" si="878"/>
        <v>1604</v>
      </c>
      <c r="AU1702">
        <f>VLOOKUP($A1702, P!$A$2:$AK$1048576, MATCH('HOF Meter (RP)'!AU$1, P!$A$1:$AK$1, 0), FALSE)</f>
        <v>113.386605630085</v>
      </c>
      <c r="AV1702">
        <f t="shared" si="879"/>
        <v>1536</v>
      </c>
      <c r="AW1702">
        <f>VLOOKUP($A1702, P!$A$2:$AK$1048576, MATCH('HOF Meter (RP)'!AW$1, P!$A$1:$AK$1, 0), FALSE)</f>
        <v>0</v>
      </c>
      <c r="AX1702">
        <f t="shared" si="880"/>
        <v>1</v>
      </c>
      <c r="AY1702">
        <f>VLOOKUP($A1702, P!$A$2:$AK$1048576, MATCH('HOF Meter (RP)'!AY$1, P!$A$1:$AK$1, 0), FALSE)</f>
        <v>0.16964659470822899</v>
      </c>
      <c r="AZ1702">
        <f t="shared" si="881"/>
        <v>1226</v>
      </c>
      <c r="BA1702">
        <f>VLOOKUP($A1702, P!$A$2:$AK$1048576, MATCH('HOF Meter (RP)'!BA$1, P!$A$1:$AK$1, 0), FALSE)</f>
        <v>70.911905814442306</v>
      </c>
      <c r="BB1702" s="9">
        <f t="shared" si="882"/>
        <v>1623</v>
      </c>
      <c r="BC1702">
        <f>VLOOKUP($A1702, P!$A$2:$AK$1048576, MATCH('HOF Meter (RP)'!BC$1, P!$A$1:$AK$1, 0), FALSE)</f>
        <v>111.08951530757101</v>
      </c>
      <c r="BD1702" s="9">
        <f t="shared" si="883"/>
        <v>1006</v>
      </c>
      <c r="BE1702">
        <f>VLOOKUP($A1702, P!$A$2:$AK$1048576, MATCH('HOF Meter (RP)'!BE$1, P!$A$1:$AK$1, 0), FALSE)</f>
        <v>64.070910809706604</v>
      </c>
      <c r="BF1702">
        <f t="shared" si="884"/>
        <v>1633</v>
      </c>
      <c r="BG1702">
        <f>VLOOKUP($A1702, P!$A$2:$AK$1048576, MATCH('HOF Meter (RP)'!BG$1, P!$A$1:$AK$1, 0), FALSE)</f>
        <v>107.290441706355</v>
      </c>
      <c r="BH1702" s="9">
        <f t="shared" si="885"/>
        <v>1516</v>
      </c>
      <c r="BI1702">
        <f>VLOOKUP($A1702, P!$A$2:$AK$1048576, MATCH('HOF Meter (RP)'!BI$1, P!$A$1:$AK$1, 0), FALSE)</f>
        <v>110.156018110757</v>
      </c>
      <c r="BJ1702" s="9">
        <f t="shared" si="886"/>
        <v>1508</v>
      </c>
      <c r="BK1702">
        <f>VLOOKUP($A1702, P!$A$2:$AK$1048576, MATCH('HOF Meter (RP)'!BK$1, P!$A$1:$AK$1, 0), FALSE)</f>
        <v>12</v>
      </c>
      <c r="BL1702">
        <f t="shared" si="887"/>
        <v>436</v>
      </c>
      <c r="BM1702" t="str">
        <f>VLOOKUP($A1702, P!$A$2:$AK$1048576, MATCH('HOF Meter (RP)'!BM$1, P!$A$1:$AK$1, 0), FALSE)</f>
        <v>Ken Clay</v>
      </c>
      <c r="BN1702">
        <f>VLOOKUP($A1702, P!$A$2:$AK$1048576, MATCH('HOF Meter (RP)'!BN$1, P!$A$1:$AK$1, 0), FALSE)</f>
        <v>1002328</v>
      </c>
      <c r="BO1702">
        <f>VLOOKUP($A1702, P!$A$2:$AK$1048576, MATCH('HOF Meter (RP)'!BO$1, P!$A$1:$AK$1, 0), FALSE)</f>
        <v>112380</v>
      </c>
      <c r="BP1702" s="10">
        <f t="shared" si="888"/>
        <v>1470.7509088660115</v>
      </c>
      <c r="BQ1702" s="10">
        <f t="shared" si="891"/>
        <v>-1305.3104446569737</v>
      </c>
      <c r="BR1702" s="8">
        <f t="shared" si="889"/>
        <v>1701</v>
      </c>
      <c r="BS1702" s="7">
        <f t="shared" si="890"/>
        <v>10</v>
      </c>
    </row>
    <row r="1703" spans="1:71" x14ac:dyDescent="0.45">
      <c r="A1703">
        <v>1011045</v>
      </c>
      <c r="B1703" t="str">
        <f>VLOOKUP(A1703, P!$A$2:$AK$1048576, MATCH('HOF Meter (RP)'!B$1, P!$A$1:$AK$1, 0), FALSE)</f>
        <v>Rich Robertson</v>
      </c>
      <c r="C1703" t="str">
        <f>VLOOKUP($A1703, P!$A$2:$AK$1048576, MATCH('HOF Meter (RP)'!C$1, P!$A$1:$AK$1, 0), FALSE)</f>
        <v>RP</v>
      </c>
      <c r="D1703" t="str">
        <f>VLOOKUP($A1703, P!$A$2:$AK$1048576, MATCH('HOF Meter (RP)'!D$1, P!$A$1:$AK$1, 0), FALSE)</f>
        <v>SP</v>
      </c>
      <c r="E1703">
        <f>VLOOKUP($A1703, P!$A$2:$AK$1048576, MATCH('HOF Meter (RP)'!E$1, P!$A$1:$AK$1, 0), FALSE)</f>
        <v>0</v>
      </c>
      <c r="F1703">
        <f>VLOOKUP($A1703, P!$A$2:$AK$1048576, MATCH('HOF Meter (RP)'!F$1, P!$A$1:$AK$1, 0), FALSE)</f>
        <v>0</v>
      </c>
      <c r="G1703">
        <f t="shared" si="859"/>
        <v>0</v>
      </c>
      <c r="H1703">
        <f>VLOOKUP($A1703, P!$A$2:$AK$1048576, MATCH('HOF Meter (RP)'!H$1, P!$A$1:$AK$1, 0), FALSE)</f>
        <v>0</v>
      </c>
      <c r="I1703">
        <f>VLOOKUP($A1703, P!$A$2:$AK$1048576, MATCH('HOF Meter (RP)'!I$1, P!$A$1:$AK$1, 0), FALSE)</f>
        <v>17</v>
      </c>
      <c r="J1703">
        <f t="shared" si="860"/>
        <v>1450</v>
      </c>
      <c r="K1703">
        <f>VLOOKUP($A1703, P!$A$2:$AK$1048576, MATCH('HOF Meter (RP)'!K$1, P!$A$1:$AK$1, 0), FALSE)</f>
        <v>30</v>
      </c>
      <c r="L1703">
        <f t="shared" si="861"/>
        <v>983</v>
      </c>
      <c r="M1703">
        <f>VLOOKUP($A1703, P!$A$2:$AK$1048576, MATCH('HOF Meter (RP)'!M$1, P!$A$1:$AK$1, 0), FALSE)</f>
        <v>0.36170212765957449</v>
      </c>
      <c r="N1703" s="9">
        <f t="shared" si="862"/>
        <v>1601</v>
      </c>
      <c r="O1703">
        <f>VLOOKUP($A1703, P!$A$2:$AK$1048576, MATCH('HOF Meter (RP)'!O$1, P!$A$1:$AK$1, 0), FALSE)</f>
        <v>5.39566628442312</v>
      </c>
      <c r="P1703">
        <f t="shared" si="863"/>
        <v>1676</v>
      </c>
      <c r="Q1703">
        <f>VLOOKUP($A1703, P!$A$2:$AK$1048576, MATCH('HOF Meter (RP)'!Q$1, P!$A$1:$AK$1, 0), FALSE)</f>
        <v>114</v>
      </c>
      <c r="R1703">
        <f t="shared" si="864"/>
        <v>1553</v>
      </c>
      <c r="S1703">
        <f>VLOOKUP($A1703, P!$A$2:$AK$1048576, MATCH('HOF Meter (RP)'!S$1, P!$A$1:$AK$1, 0), FALSE)</f>
        <v>61</v>
      </c>
      <c r="T1703">
        <f t="shared" si="865"/>
        <v>584</v>
      </c>
      <c r="U1703">
        <f>VLOOKUP($A1703, P!$A$2:$AK$1048576, MATCH('HOF Meter (RP)'!U$1, P!$A$1:$AK$1, 0), FALSE)</f>
        <v>0</v>
      </c>
      <c r="V1703" s="9">
        <f t="shared" si="866"/>
        <v>1644</v>
      </c>
      <c r="W1703">
        <f>VLOOKUP($A1703, P!$A$2:$AK$1048576, MATCH('HOF Meter (RP)'!W$1, P!$A$1:$AK$1, 0), FALSE)</f>
        <v>415.1</v>
      </c>
      <c r="X1703">
        <f t="shared" si="867"/>
        <v>1299</v>
      </c>
      <c r="Y1703">
        <f>VLOOKUP($A1703, P!$A$2:$AK$1048576, MATCH('HOF Meter (RP)'!Y$1, P!$A$1:$AK$1, 0), FALSE)</f>
        <v>5.1356341743304403</v>
      </c>
      <c r="Z1703">
        <f t="shared" si="868"/>
        <v>1004</v>
      </c>
      <c r="AA1703">
        <f>VLOOKUP($A1703, P!$A$2:$AK$1048576, MATCH('HOF Meter (RP)'!AA$1, P!$A$1:$AK$1, 0), FALSE)</f>
        <v>5.0489568042995403</v>
      </c>
      <c r="AB1703">
        <f t="shared" si="869"/>
        <v>1667</v>
      </c>
      <c r="AC1703">
        <f>VLOOKUP($A1703, P!$A$2:$AK$1048576, MATCH('HOF Meter (RP)'!AC$1, P!$A$1:$AK$1, 0), FALSE)</f>
        <v>1.0171673800000001</v>
      </c>
      <c r="AD1703">
        <f t="shared" si="870"/>
        <v>1421</v>
      </c>
      <c r="AE1703">
        <f>VLOOKUP($A1703, P!$A$2:$AK$1048576, MATCH('HOF Meter (RP)'!AE$1, P!$A$1:$AK$1, 0), FALSE)</f>
        <v>0.27878787878787797</v>
      </c>
      <c r="AF1703">
        <f t="shared" si="871"/>
        <v>1534</v>
      </c>
      <c r="AG1703">
        <f>VLOOKUP($A1703, P!$A$2:$AK$1048576, MATCH('HOF Meter (RP)'!AG$1, P!$A$1:$AK$1, 0), FALSE)</f>
        <v>1.6685393730947</v>
      </c>
      <c r="AH1703">
        <f t="shared" si="872"/>
        <v>1703</v>
      </c>
      <c r="AI1703">
        <f>VLOOKUP($A1703, P!$A$2:$AK$1048576, MATCH('HOF Meter (RP)'!AI$1, P!$A$1:$AK$1, 0), FALSE)</f>
        <v>5.3501519435964697</v>
      </c>
      <c r="AJ1703">
        <f t="shared" si="873"/>
        <v>1711</v>
      </c>
      <c r="AK1703">
        <f>VLOOKUP($A1703, P!$A$2:$AK$1048576, MATCH('HOF Meter (RP)'!AK$1, P!$A$1:$AK$1, 0), FALSE)</f>
        <v>1.6185136847198001</v>
      </c>
      <c r="AL1703" s="9">
        <f t="shared" si="874"/>
        <v>1370</v>
      </c>
      <c r="AM1703">
        <f>VLOOKUP($A1703, P!$A$2:$AK$1048576, MATCH('HOF Meter (RP)'!AM$1, P!$A$1:$AK$1, 0), FALSE)</f>
        <v>0.77981868692835454</v>
      </c>
      <c r="AN1703">
        <f t="shared" si="875"/>
        <v>1308</v>
      </c>
      <c r="AO1703">
        <f>VLOOKUP($A1703, P!$A$2:$AK$1048576, MATCH('HOF Meter (RP)'!AO$1, P!$A$1:$AK$1, 0), FALSE)</f>
        <v>-2.8602461777627401</v>
      </c>
      <c r="AP1703">
        <f t="shared" si="876"/>
        <v>1489</v>
      </c>
      <c r="AQ1703">
        <f>VLOOKUP($A1703, P!$A$2:$AK$1048576, MATCH('HOF Meter (RP)'!AQ$1, P!$A$1:$AK$1, 0), FALSE)</f>
        <v>-0.93093166547003703</v>
      </c>
      <c r="AR1703">
        <f t="shared" si="877"/>
        <v>1329</v>
      </c>
      <c r="AS1703">
        <f>VLOOKUP($A1703, P!$A$2:$AK$1048576, MATCH('HOF Meter (RP)'!AS$1, P!$A$1:$AK$1, 0), FALSE)</f>
        <v>112.257487651951</v>
      </c>
      <c r="AT1703" s="9">
        <f t="shared" si="878"/>
        <v>1396</v>
      </c>
      <c r="AU1703">
        <f>VLOOKUP($A1703, P!$A$2:$AK$1048576, MATCH('HOF Meter (RP)'!AU$1, P!$A$1:$AK$1, 0), FALSE)</f>
        <v>113.926702336292</v>
      </c>
      <c r="AV1703">
        <f t="shared" si="879"/>
        <v>1559</v>
      </c>
      <c r="AW1703">
        <f>VLOOKUP($A1703, P!$A$2:$AK$1048576, MATCH('HOF Meter (RP)'!AW$1, P!$A$1:$AK$1, 0), FALSE)</f>
        <v>0</v>
      </c>
      <c r="AX1703">
        <f t="shared" si="880"/>
        <v>1</v>
      </c>
      <c r="AY1703">
        <f>VLOOKUP($A1703, P!$A$2:$AK$1048576, MATCH('HOF Meter (RP)'!AY$1, P!$A$1:$AK$1, 0), FALSE)</f>
        <v>4.55143408266502E-2</v>
      </c>
      <c r="AZ1703">
        <f t="shared" si="881"/>
        <v>991</v>
      </c>
      <c r="BA1703">
        <f>VLOOKUP($A1703, P!$A$2:$AK$1048576, MATCH('HOF Meter (RP)'!BA$1, P!$A$1:$AK$1, 0), FALSE)</f>
        <v>81.968438716115998</v>
      </c>
      <c r="BB1703" s="9">
        <f t="shared" si="882"/>
        <v>1409</v>
      </c>
      <c r="BC1703">
        <f>VLOOKUP($A1703, P!$A$2:$AK$1048576, MATCH('HOF Meter (RP)'!BC$1, P!$A$1:$AK$1, 0), FALSE)</f>
        <v>137.59955963498399</v>
      </c>
      <c r="BD1703" s="9">
        <f t="shared" si="883"/>
        <v>1557</v>
      </c>
      <c r="BE1703">
        <f>VLOOKUP($A1703, P!$A$2:$AK$1048576, MATCH('HOF Meter (RP)'!BE$1, P!$A$1:$AK$1, 0), FALSE)</f>
        <v>59.807473594427599</v>
      </c>
      <c r="BF1703">
        <f t="shared" si="884"/>
        <v>1675</v>
      </c>
      <c r="BG1703">
        <f>VLOOKUP($A1703, P!$A$2:$AK$1048576, MATCH('HOF Meter (RP)'!BG$1, P!$A$1:$AK$1, 0), FALSE)</f>
        <v>103.736218441536</v>
      </c>
      <c r="BH1703" s="9">
        <f t="shared" si="885"/>
        <v>1237</v>
      </c>
      <c r="BI1703">
        <f>VLOOKUP($A1703, P!$A$2:$AK$1048576, MATCH('HOF Meter (RP)'!BI$1, P!$A$1:$AK$1, 0), FALSE)</f>
        <v>113.692500908908</v>
      </c>
      <c r="BJ1703" s="9">
        <f t="shared" si="886"/>
        <v>1628</v>
      </c>
      <c r="BK1703">
        <f>VLOOKUP($A1703, P!$A$2:$AK$1048576, MATCH('HOF Meter (RP)'!BK$1, P!$A$1:$AK$1, 0), FALSE)</f>
        <v>23</v>
      </c>
      <c r="BL1703">
        <f t="shared" si="887"/>
        <v>272</v>
      </c>
      <c r="BM1703" t="str">
        <f>VLOOKUP($A1703, P!$A$2:$AK$1048576, MATCH('HOF Meter (RP)'!BM$1, P!$A$1:$AK$1, 0), FALSE)</f>
        <v>Rich Robertson</v>
      </c>
      <c r="BN1703">
        <f>VLOOKUP($A1703, P!$A$2:$AK$1048576, MATCH('HOF Meter (RP)'!BN$1, P!$A$1:$AK$1, 0), FALSE)</f>
        <v>1011045</v>
      </c>
      <c r="BO1703">
        <f>VLOOKUP($A1703, P!$A$2:$AK$1048576, MATCH('HOF Meter (RP)'!BO$1, P!$A$1:$AK$1, 0), FALSE)</f>
        <v>121295</v>
      </c>
      <c r="BP1703" s="10">
        <f t="shared" si="888"/>
        <v>1473.636448000974</v>
      </c>
      <c r="BQ1703" s="10">
        <f t="shared" si="891"/>
        <v>-1308.1959837919362</v>
      </c>
      <c r="BR1703" s="8">
        <f t="shared" si="889"/>
        <v>1702</v>
      </c>
      <c r="BS1703" s="7">
        <f t="shared" si="890"/>
        <v>10</v>
      </c>
    </row>
    <row r="1704" spans="1:71" x14ac:dyDescent="0.45">
      <c r="A1704">
        <v>1014242</v>
      </c>
      <c r="B1704" t="str">
        <f>VLOOKUP(A1704, P!$A$2:$AK$1048576, MATCH('HOF Meter (RP)'!B$1, P!$A$1:$AK$1, 0), FALSE)</f>
        <v>Pinky Woods</v>
      </c>
      <c r="C1704" t="str">
        <f>VLOOKUP($A1704, P!$A$2:$AK$1048576, MATCH('HOF Meter (RP)'!C$1, P!$A$1:$AK$1, 0), FALSE)</f>
        <v>RP</v>
      </c>
      <c r="D1704" t="str">
        <f>VLOOKUP($A1704, P!$A$2:$AK$1048576, MATCH('HOF Meter (RP)'!D$1, P!$A$1:$AK$1, 0), FALSE)</f>
        <v>SP</v>
      </c>
      <c r="E1704">
        <f>VLOOKUP($A1704, P!$A$2:$AK$1048576, MATCH('HOF Meter (RP)'!E$1, P!$A$1:$AK$1, 0), FALSE)</f>
        <v>0</v>
      </c>
      <c r="F1704">
        <f>VLOOKUP($A1704, P!$A$2:$AK$1048576, MATCH('HOF Meter (RP)'!F$1, P!$A$1:$AK$1, 0), FALSE)</f>
        <v>0</v>
      </c>
      <c r="G1704">
        <f t="shared" si="859"/>
        <v>0</v>
      </c>
      <c r="H1704">
        <f>VLOOKUP($A1704, P!$A$2:$AK$1048576, MATCH('HOF Meter (RP)'!H$1, P!$A$1:$AK$1, 0), FALSE)</f>
        <v>0</v>
      </c>
      <c r="I1704">
        <f>VLOOKUP($A1704, P!$A$2:$AK$1048576, MATCH('HOF Meter (RP)'!I$1, P!$A$1:$AK$1, 0), FALSE)</f>
        <v>13</v>
      </c>
      <c r="J1704">
        <f t="shared" si="860"/>
        <v>1622</v>
      </c>
      <c r="K1704">
        <f>VLOOKUP($A1704, P!$A$2:$AK$1048576, MATCH('HOF Meter (RP)'!K$1, P!$A$1:$AK$1, 0), FALSE)</f>
        <v>21</v>
      </c>
      <c r="L1704">
        <f t="shared" si="861"/>
        <v>1390</v>
      </c>
      <c r="M1704">
        <f>VLOOKUP($A1704, P!$A$2:$AK$1048576, MATCH('HOF Meter (RP)'!M$1, P!$A$1:$AK$1, 0), FALSE)</f>
        <v>0.38235294117647056</v>
      </c>
      <c r="N1704" s="9">
        <f t="shared" si="862"/>
        <v>1538</v>
      </c>
      <c r="O1704">
        <f>VLOOKUP($A1704, P!$A$2:$AK$1048576, MATCH('HOF Meter (RP)'!O$1, P!$A$1:$AK$1, 0), FALSE)</f>
        <v>3.96918976764506</v>
      </c>
      <c r="P1704">
        <f t="shared" si="863"/>
        <v>863</v>
      </c>
      <c r="Q1704">
        <f>VLOOKUP($A1704, P!$A$2:$AK$1048576, MATCH('HOF Meter (RP)'!Q$1, P!$A$1:$AK$1, 0), FALSE)</f>
        <v>85</v>
      </c>
      <c r="R1704">
        <f t="shared" si="864"/>
        <v>1676</v>
      </c>
      <c r="S1704">
        <f>VLOOKUP($A1704, P!$A$2:$AK$1048576, MATCH('HOF Meter (RP)'!S$1, P!$A$1:$AK$1, 0), FALSE)</f>
        <v>44</v>
      </c>
      <c r="T1704">
        <f t="shared" si="865"/>
        <v>828</v>
      </c>
      <c r="U1704">
        <f>VLOOKUP($A1704, P!$A$2:$AK$1048576, MATCH('HOF Meter (RP)'!U$1, P!$A$1:$AK$1, 0), FALSE)</f>
        <v>3</v>
      </c>
      <c r="V1704" s="9">
        <f t="shared" si="866"/>
        <v>1337</v>
      </c>
      <c r="W1704">
        <f>VLOOKUP($A1704, P!$A$2:$AK$1048576, MATCH('HOF Meter (RP)'!W$1, P!$A$1:$AK$1, 0), FALSE)</f>
        <v>378.2</v>
      </c>
      <c r="X1704">
        <f t="shared" si="867"/>
        <v>1431</v>
      </c>
      <c r="Y1704">
        <f>VLOOKUP($A1704, P!$A$2:$AK$1048576, MATCH('HOF Meter (RP)'!Y$1, P!$A$1:$AK$1, 0), FALSE)</f>
        <v>2.94718282148495</v>
      </c>
      <c r="Z1704">
        <f t="shared" si="868"/>
        <v>1573</v>
      </c>
      <c r="AA1704">
        <f>VLOOKUP($A1704, P!$A$2:$AK$1048576, MATCH('HOF Meter (RP)'!AA$1, P!$A$1:$AK$1, 0), FALSE)</f>
        <v>4.8961263002088797</v>
      </c>
      <c r="AB1704">
        <f t="shared" si="869"/>
        <v>1639</v>
      </c>
      <c r="AC1704">
        <f>VLOOKUP($A1704, P!$A$2:$AK$1048576, MATCH('HOF Meter (RP)'!AC$1, P!$A$1:$AK$1, 0), FALSE)</f>
        <v>0.60194175000000005</v>
      </c>
      <c r="AD1704">
        <f t="shared" si="870"/>
        <v>1697</v>
      </c>
      <c r="AE1704">
        <f>VLOOKUP($A1704, P!$A$2:$AK$1048576, MATCH('HOF Meter (RP)'!AE$1, P!$A$1:$AK$1, 0), FALSE)</f>
        <v>0.26557152635181303</v>
      </c>
      <c r="AF1704">
        <f t="shared" si="871"/>
        <v>1210</v>
      </c>
      <c r="AG1704">
        <f>VLOOKUP($A1704, P!$A$2:$AK$1048576, MATCH('HOF Meter (RP)'!AG$1, P!$A$1:$AK$1, 0), FALSE)</f>
        <v>1.56866182433876</v>
      </c>
      <c r="AH1704">
        <f t="shared" si="872"/>
        <v>1611</v>
      </c>
      <c r="AI1704">
        <f>VLOOKUP($A1704, P!$A$2:$AK$1048576, MATCH('HOF Meter (RP)'!AI$1, P!$A$1:$AK$1, 0), FALSE)</f>
        <v>4.1601515599885097</v>
      </c>
      <c r="AJ1704">
        <f t="shared" si="873"/>
        <v>1053</v>
      </c>
      <c r="AK1704">
        <f>VLOOKUP($A1704, P!$A$2:$AK$1048576, MATCH('HOF Meter (RP)'!AK$1, P!$A$1:$AK$1, 0), FALSE)</f>
        <v>1.5956350695341801</v>
      </c>
      <c r="AL1704" s="9">
        <f t="shared" si="874"/>
        <v>1374</v>
      </c>
      <c r="AM1704">
        <f>VLOOKUP($A1704, P!$A$2:$AK$1048576, MATCH('HOF Meter (RP)'!AM$1, P!$A$1:$AK$1, 0), FALSE)</f>
        <v>0.84380490192182989</v>
      </c>
      <c r="AN1704">
        <f t="shared" si="875"/>
        <v>1263</v>
      </c>
      <c r="AO1704">
        <f>VLOOKUP($A1704, P!$A$2:$AK$1048576, MATCH('HOF Meter (RP)'!AO$1, P!$A$1:$AK$1, 0), FALSE)</f>
        <v>0</v>
      </c>
      <c r="AP1704">
        <f t="shared" si="876"/>
        <v>533</v>
      </c>
      <c r="AQ1704">
        <f>VLOOKUP($A1704, P!$A$2:$AK$1048576, MATCH('HOF Meter (RP)'!AQ$1, P!$A$1:$AK$1, 0), FALSE)</f>
        <v>0</v>
      </c>
      <c r="AR1704">
        <f t="shared" si="877"/>
        <v>467</v>
      </c>
      <c r="AS1704">
        <f>VLOOKUP($A1704, P!$A$2:$AK$1048576, MATCH('HOF Meter (RP)'!AS$1, P!$A$1:$AK$1, 0), FALSE)</f>
        <v>115.458639062232</v>
      </c>
      <c r="AT1704" s="9">
        <f t="shared" si="878"/>
        <v>1493</v>
      </c>
      <c r="AU1704">
        <f>VLOOKUP($A1704, P!$A$2:$AK$1048576, MATCH('HOF Meter (RP)'!AU$1, P!$A$1:$AK$1, 0), FALSE)</f>
        <v>114.611311320372</v>
      </c>
      <c r="AV1704">
        <f t="shared" si="879"/>
        <v>1574</v>
      </c>
      <c r="AW1704">
        <f>VLOOKUP($A1704, P!$A$2:$AK$1048576, MATCH('HOF Meter (RP)'!AW$1, P!$A$1:$AK$1, 0), FALSE)</f>
        <v>0</v>
      </c>
      <c r="AX1704">
        <f t="shared" si="880"/>
        <v>1</v>
      </c>
      <c r="AY1704">
        <f>VLOOKUP($A1704, P!$A$2:$AK$1048576, MATCH('HOF Meter (RP)'!AY$1, P!$A$1:$AK$1, 0), FALSE)</f>
        <v>-0.19096179234344701</v>
      </c>
      <c r="AZ1704">
        <f t="shared" si="881"/>
        <v>538</v>
      </c>
      <c r="BA1704">
        <f>VLOOKUP($A1704, P!$A$2:$AK$1048576, MATCH('HOF Meter (RP)'!BA$1, P!$A$1:$AK$1, 0), FALSE)</f>
        <v>84.859977063585305</v>
      </c>
      <c r="BB1704" s="9">
        <f t="shared" si="882"/>
        <v>1327</v>
      </c>
      <c r="BC1704">
        <f>VLOOKUP($A1704, P!$A$2:$AK$1048576, MATCH('HOF Meter (RP)'!BC$1, P!$A$1:$AK$1, 0), FALSE)</f>
        <v>147.36134611870099</v>
      </c>
      <c r="BD1704" s="9">
        <f t="shared" si="883"/>
        <v>1647</v>
      </c>
      <c r="BE1704">
        <f>VLOOKUP($A1704, P!$A$2:$AK$1048576, MATCH('HOF Meter (RP)'!BE$1, P!$A$1:$AK$1, 0), FALSE)</f>
        <v>57.528734553309</v>
      </c>
      <c r="BF1704">
        <f t="shared" si="884"/>
        <v>1695</v>
      </c>
      <c r="BG1704">
        <f>VLOOKUP($A1704, P!$A$2:$AK$1048576, MATCH('HOF Meter (RP)'!BG$1, P!$A$1:$AK$1, 0), FALSE)</f>
        <v>105.898725295576</v>
      </c>
      <c r="BH1704" s="9">
        <f t="shared" si="885"/>
        <v>1431</v>
      </c>
      <c r="BI1704">
        <f>VLOOKUP($A1704, P!$A$2:$AK$1048576, MATCH('HOF Meter (RP)'!BI$1, P!$A$1:$AK$1, 0), FALSE)</f>
        <v>116.924366765602</v>
      </c>
      <c r="BJ1704" s="9">
        <f t="shared" si="886"/>
        <v>1690</v>
      </c>
      <c r="BK1704">
        <f>VLOOKUP($A1704, P!$A$2:$AK$1048576, MATCH('HOF Meter (RP)'!BK$1, P!$A$1:$AK$1, 0), FALSE)</f>
        <v>0</v>
      </c>
      <c r="BL1704">
        <f t="shared" si="887"/>
        <v>718</v>
      </c>
      <c r="BM1704" t="str">
        <f>VLOOKUP($A1704, P!$A$2:$AK$1048576, MATCH('HOF Meter (RP)'!BM$1, P!$A$1:$AK$1, 0), FALSE)</f>
        <v>Pinky Woods</v>
      </c>
      <c r="BN1704">
        <f>VLOOKUP($A1704, P!$A$2:$AK$1048576, MATCH('HOF Meter (RP)'!BN$1, P!$A$1:$AK$1, 0), FALSE)</f>
        <v>1014242</v>
      </c>
      <c r="BO1704">
        <f>VLOOKUP($A1704, P!$A$2:$AK$1048576, MATCH('HOF Meter (RP)'!BO$1, P!$A$1:$AK$1, 0), FALSE)</f>
        <v>124561</v>
      </c>
      <c r="BP1704" s="10">
        <f t="shared" si="888"/>
        <v>1474.1040620809913</v>
      </c>
      <c r="BQ1704" s="10">
        <f t="shared" si="891"/>
        <v>-1308.6635978719537</v>
      </c>
      <c r="BR1704" s="8">
        <f t="shared" si="889"/>
        <v>1703</v>
      </c>
      <c r="BS1704" s="7">
        <f t="shared" si="890"/>
        <v>10</v>
      </c>
    </row>
    <row r="1705" spans="1:71" x14ac:dyDescent="0.45">
      <c r="A1705">
        <v>1004071</v>
      </c>
      <c r="B1705" t="str">
        <f>VLOOKUP(A1705, P!$A$2:$AK$1048576, MATCH('HOF Meter (RP)'!B$1, P!$A$1:$AK$1, 0), FALSE)</f>
        <v>Rube Fischer</v>
      </c>
      <c r="C1705" t="str">
        <f>VLOOKUP($A1705, P!$A$2:$AK$1048576, MATCH('HOF Meter (RP)'!C$1, P!$A$1:$AK$1, 0), FALSE)</f>
        <v>RP</v>
      </c>
      <c r="D1705" t="str">
        <f>VLOOKUP($A1705, P!$A$2:$AK$1048576, MATCH('HOF Meter (RP)'!D$1, P!$A$1:$AK$1, 0), FALSE)</f>
        <v>RP</v>
      </c>
      <c r="E1705">
        <f>VLOOKUP($A1705, P!$A$2:$AK$1048576, MATCH('HOF Meter (RP)'!E$1, P!$A$1:$AK$1, 0), FALSE)</f>
        <v>0</v>
      </c>
      <c r="F1705">
        <f>VLOOKUP($A1705, P!$A$2:$AK$1048576, MATCH('HOF Meter (RP)'!F$1, P!$A$1:$AK$1, 0), FALSE)</f>
        <v>0</v>
      </c>
      <c r="G1705">
        <f t="shared" si="859"/>
        <v>0</v>
      </c>
      <c r="H1705">
        <f>VLOOKUP($A1705, P!$A$2:$AK$1048576, MATCH('HOF Meter (RP)'!H$1, P!$A$1:$AK$1, 0), FALSE)</f>
        <v>0</v>
      </c>
      <c r="I1705">
        <f>VLOOKUP($A1705, P!$A$2:$AK$1048576, MATCH('HOF Meter (RP)'!I$1, P!$A$1:$AK$1, 0), FALSE)</f>
        <v>16</v>
      </c>
      <c r="J1705">
        <f t="shared" si="860"/>
        <v>1501</v>
      </c>
      <c r="K1705">
        <f>VLOOKUP($A1705, P!$A$2:$AK$1048576, MATCH('HOF Meter (RP)'!K$1, P!$A$1:$AK$1, 0), FALSE)</f>
        <v>34</v>
      </c>
      <c r="L1705">
        <f t="shared" si="861"/>
        <v>838</v>
      </c>
      <c r="M1705">
        <f>VLOOKUP($A1705, P!$A$2:$AK$1048576, MATCH('HOF Meter (RP)'!M$1, P!$A$1:$AK$1, 0), FALSE)</f>
        <v>0.32</v>
      </c>
      <c r="N1705" s="9">
        <f t="shared" si="862"/>
        <v>1678</v>
      </c>
      <c r="O1705">
        <f>VLOOKUP($A1705, P!$A$2:$AK$1048576, MATCH('HOF Meter (RP)'!O$1, P!$A$1:$AK$1, 0), FALSE)</f>
        <v>5.1036566880569003</v>
      </c>
      <c r="P1705">
        <f t="shared" si="863"/>
        <v>1620</v>
      </c>
      <c r="Q1705">
        <f>VLOOKUP($A1705, P!$A$2:$AK$1048576, MATCH('HOF Meter (RP)'!Q$1, P!$A$1:$AK$1, 0), FALSE)</f>
        <v>108</v>
      </c>
      <c r="R1705">
        <f t="shared" si="864"/>
        <v>1584</v>
      </c>
      <c r="S1705">
        <f>VLOOKUP($A1705, P!$A$2:$AK$1048576, MATCH('HOF Meter (RP)'!S$1, P!$A$1:$AK$1, 0), FALSE)</f>
        <v>41</v>
      </c>
      <c r="T1705">
        <f t="shared" si="865"/>
        <v>891</v>
      </c>
      <c r="U1705">
        <f>VLOOKUP($A1705, P!$A$2:$AK$1048576, MATCH('HOF Meter (RP)'!U$1, P!$A$1:$AK$1, 0), FALSE)</f>
        <v>4</v>
      </c>
      <c r="V1705" s="9">
        <f t="shared" si="866"/>
        <v>1242</v>
      </c>
      <c r="W1705">
        <f>VLOOKUP($A1705, P!$A$2:$AK$1048576, MATCH('HOF Meter (RP)'!W$1, P!$A$1:$AK$1, 0), FALSE)</f>
        <v>382.2</v>
      </c>
      <c r="X1705">
        <f t="shared" si="867"/>
        <v>1419</v>
      </c>
      <c r="Y1705">
        <f>VLOOKUP($A1705, P!$A$2:$AK$1048576, MATCH('HOF Meter (RP)'!Y$1, P!$A$1:$AK$1, 0), FALSE)</f>
        <v>3.1986051132522499</v>
      </c>
      <c r="Z1705">
        <f t="shared" si="868"/>
        <v>1515</v>
      </c>
      <c r="AA1705">
        <f>VLOOKUP($A1705, P!$A$2:$AK$1048576, MATCH('HOF Meter (RP)'!AA$1, P!$A$1:$AK$1, 0), FALSE)</f>
        <v>5.2212524642794103</v>
      </c>
      <c r="AB1705">
        <f t="shared" si="869"/>
        <v>1685</v>
      </c>
      <c r="AC1705">
        <f>VLOOKUP($A1705, P!$A$2:$AK$1048576, MATCH('HOF Meter (RP)'!AC$1, P!$A$1:$AK$1, 0), FALSE)</f>
        <v>0.61261261</v>
      </c>
      <c r="AD1705">
        <f t="shared" si="870"/>
        <v>1693</v>
      </c>
      <c r="AE1705">
        <f>VLOOKUP($A1705, P!$A$2:$AK$1048576, MATCH('HOF Meter (RP)'!AE$1, P!$A$1:$AK$1, 0), FALSE)</f>
        <v>0.27314510833880501</v>
      </c>
      <c r="AF1705">
        <f t="shared" si="871"/>
        <v>1423</v>
      </c>
      <c r="AG1705">
        <f>VLOOKUP($A1705, P!$A$2:$AK$1048576, MATCH('HOF Meter (RP)'!AG$1, P!$A$1:$AK$1, 0), FALSE)</f>
        <v>1.66724678288802</v>
      </c>
      <c r="AH1705">
        <f t="shared" si="872"/>
        <v>1701</v>
      </c>
      <c r="AI1705">
        <f>VLOOKUP($A1705, P!$A$2:$AK$1048576, MATCH('HOF Meter (RP)'!AI$1, P!$A$1:$AK$1, 0), FALSE)</f>
        <v>4.4411015987657203</v>
      </c>
      <c r="AJ1705">
        <f t="shared" si="873"/>
        <v>1351</v>
      </c>
      <c r="AK1705">
        <f>VLOOKUP($A1705, P!$A$2:$AK$1048576, MATCH('HOF Meter (RP)'!AK$1, P!$A$1:$AK$1, 0), FALSE)</f>
        <v>0.517723068594932</v>
      </c>
      <c r="AL1705" s="9">
        <f t="shared" si="874"/>
        <v>1592</v>
      </c>
      <c r="AM1705">
        <f>VLOOKUP($A1705, P!$A$2:$AK$1048576, MATCH('HOF Meter (RP)'!AM$1, P!$A$1:$AK$1, 0), FALSE)</f>
        <v>0.27091735666924749</v>
      </c>
      <c r="AN1705">
        <f t="shared" si="875"/>
        <v>1579</v>
      </c>
      <c r="AO1705">
        <f>VLOOKUP($A1705, P!$A$2:$AK$1048576, MATCH('HOF Meter (RP)'!AO$1, P!$A$1:$AK$1, 0), FALSE)</f>
        <v>0</v>
      </c>
      <c r="AP1705">
        <f t="shared" si="876"/>
        <v>533</v>
      </c>
      <c r="AQ1705">
        <f>VLOOKUP($A1705, P!$A$2:$AK$1048576, MATCH('HOF Meter (RP)'!AQ$1, P!$A$1:$AK$1, 0), FALSE)</f>
        <v>0</v>
      </c>
      <c r="AR1705">
        <f t="shared" si="877"/>
        <v>467</v>
      </c>
      <c r="AS1705">
        <f>VLOOKUP($A1705, P!$A$2:$AK$1048576, MATCH('HOF Meter (RP)'!AS$1, P!$A$1:$AK$1, 0), FALSE)</f>
        <v>141.103399250086</v>
      </c>
      <c r="AT1705" s="9">
        <f t="shared" si="878"/>
        <v>1724</v>
      </c>
      <c r="AU1705">
        <f>VLOOKUP($A1705, P!$A$2:$AK$1048576, MATCH('HOF Meter (RP)'!AU$1, P!$A$1:$AK$1, 0), FALSE)</f>
        <v>118.291072101876</v>
      </c>
      <c r="AV1705">
        <f t="shared" si="879"/>
        <v>1661</v>
      </c>
      <c r="AW1705">
        <f>VLOOKUP($A1705, P!$A$2:$AK$1048576, MATCH('HOF Meter (RP)'!AW$1, P!$A$1:$AK$1, 0), FALSE)</f>
        <v>0</v>
      </c>
      <c r="AX1705">
        <f t="shared" si="880"/>
        <v>1</v>
      </c>
      <c r="AY1705">
        <f>VLOOKUP($A1705, P!$A$2:$AK$1048576, MATCH('HOF Meter (RP)'!AY$1, P!$A$1:$AK$1, 0), FALSE)</f>
        <v>0.66255508929118101</v>
      </c>
      <c r="AZ1705">
        <f t="shared" si="881"/>
        <v>1655</v>
      </c>
      <c r="BA1705">
        <f>VLOOKUP($A1705, P!$A$2:$AK$1048576, MATCH('HOF Meter (RP)'!BA$1, P!$A$1:$AK$1, 0), FALSE)</f>
        <v>98.061372300898697</v>
      </c>
      <c r="BB1705" s="9">
        <f t="shared" si="882"/>
        <v>888</v>
      </c>
      <c r="BC1705">
        <f>VLOOKUP($A1705, P!$A$2:$AK$1048576, MATCH('HOF Meter (RP)'!BC$1, P!$A$1:$AK$1, 0), FALSE)</f>
        <v>158.77828740860701</v>
      </c>
      <c r="BD1705" s="9">
        <f t="shared" si="883"/>
        <v>1690</v>
      </c>
      <c r="BE1705">
        <f>VLOOKUP($A1705, P!$A$2:$AK$1048576, MATCH('HOF Meter (RP)'!BE$1, P!$A$1:$AK$1, 0), FALSE)</f>
        <v>61.9212202091961</v>
      </c>
      <c r="BF1705">
        <f t="shared" si="884"/>
        <v>1659</v>
      </c>
      <c r="BG1705">
        <f>VLOOKUP($A1705, P!$A$2:$AK$1048576, MATCH('HOF Meter (RP)'!BG$1, P!$A$1:$AK$1, 0), FALSE)</f>
        <v>107.242793069252</v>
      </c>
      <c r="BH1705" s="9">
        <f t="shared" si="885"/>
        <v>1512</v>
      </c>
      <c r="BI1705">
        <f>VLOOKUP($A1705, P!$A$2:$AK$1048576, MATCH('HOF Meter (RP)'!BI$1, P!$A$1:$AK$1, 0), FALSE)</f>
        <v>122.307027504742</v>
      </c>
      <c r="BJ1705" s="9">
        <f t="shared" si="886"/>
        <v>1720</v>
      </c>
      <c r="BK1705">
        <f>VLOOKUP($A1705, P!$A$2:$AK$1048576, MATCH('HOF Meter (RP)'!BK$1, P!$A$1:$AK$1, 0), FALSE)</f>
        <v>0</v>
      </c>
      <c r="BL1705">
        <f t="shared" si="887"/>
        <v>718</v>
      </c>
      <c r="BM1705" t="str">
        <f>VLOOKUP($A1705, P!$A$2:$AK$1048576, MATCH('HOF Meter (RP)'!BM$1, P!$A$1:$AK$1, 0), FALSE)</f>
        <v>Rube Fischer</v>
      </c>
      <c r="BN1705">
        <f>VLOOKUP($A1705, P!$A$2:$AK$1048576, MATCH('HOF Meter (RP)'!BN$1, P!$A$1:$AK$1, 0), FALSE)</f>
        <v>1004071</v>
      </c>
      <c r="BO1705">
        <f>VLOOKUP($A1705, P!$A$2:$AK$1048576, MATCH('HOF Meter (RP)'!BO$1, P!$A$1:$AK$1, 0), FALSE)</f>
        <v>114149</v>
      </c>
      <c r="BP1705" s="10">
        <f t="shared" si="888"/>
        <v>1474.3368590219902</v>
      </c>
      <c r="BQ1705" s="10">
        <f t="shared" si="891"/>
        <v>-1308.8963948129526</v>
      </c>
      <c r="BR1705" s="8">
        <f t="shared" si="889"/>
        <v>1704</v>
      </c>
      <c r="BS1705" s="7">
        <f t="shared" si="890"/>
        <v>10</v>
      </c>
    </row>
    <row r="1706" spans="1:71" x14ac:dyDescent="0.45">
      <c r="A1706">
        <v>1005256</v>
      </c>
      <c r="B1706" t="str">
        <f>VLOOKUP(A1706, P!$A$2:$AK$1048576, MATCH('HOF Meter (RP)'!B$1, P!$A$1:$AK$1, 0), FALSE)</f>
        <v>Marc Hall</v>
      </c>
      <c r="C1706" t="str">
        <f>VLOOKUP($A1706, P!$A$2:$AK$1048576, MATCH('HOF Meter (RP)'!C$1, P!$A$1:$AK$1, 0), FALSE)</f>
        <v>RP</v>
      </c>
      <c r="D1706" t="str">
        <f>VLOOKUP($A1706, P!$A$2:$AK$1048576, MATCH('HOF Meter (RP)'!D$1, P!$A$1:$AK$1, 0), FALSE)</f>
        <v>SP</v>
      </c>
      <c r="E1706">
        <f>VLOOKUP($A1706, P!$A$2:$AK$1048576, MATCH('HOF Meter (RP)'!E$1, P!$A$1:$AK$1, 0), FALSE)</f>
        <v>0</v>
      </c>
      <c r="F1706">
        <f>VLOOKUP($A1706, P!$A$2:$AK$1048576, MATCH('HOF Meter (RP)'!F$1, P!$A$1:$AK$1, 0), FALSE)</f>
        <v>0</v>
      </c>
      <c r="G1706">
        <f t="shared" si="859"/>
        <v>0</v>
      </c>
      <c r="H1706">
        <f>VLOOKUP($A1706, P!$A$2:$AK$1048576, MATCH('HOF Meter (RP)'!H$1, P!$A$1:$AK$1, 0), FALSE)</f>
        <v>0</v>
      </c>
      <c r="I1706">
        <f>VLOOKUP($A1706, P!$A$2:$AK$1048576, MATCH('HOF Meter (RP)'!I$1, P!$A$1:$AK$1, 0), FALSE)</f>
        <v>15</v>
      </c>
      <c r="J1706">
        <f t="shared" si="860"/>
        <v>1547</v>
      </c>
      <c r="K1706">
        <f>VLOOKUP($A1706, P!$A$2:$AK$1048576, MATCH('HOF Meter (RP)'!K$1, P!$A$1:$AK$1, 0), FALSE)</f>
        <v>25</v>
      </c>
      <c r="L1706">
        <f t="shared" si="861"/>
        <v>1203</v>
      </c>
      <c r="M1706">
        <f>VLOOKUP($A1706, P!$A$2:$AK$1048576, MATCH('HOF Meter (RP)'!M$1, P!$A$1:$AK$1, 0), FALSE)</f>
        <v>0.375</v>
      </c>
      <c r="N1706" s="9">
        <f t="shared" si="862"/>
        <v>1564</v>
      </c>
      <c r="O1706">
        <f>VLOOKUP($A1706, P!$A$2:$AK$1048576, MATCH('HOF Meter (RP)'!O$1, P!$A$1:$AK$1, 0), FALSE)</f>
        <v>3.25193442814663</v>
      </c>
      <c r="P1706">
        <f t="shared" si="863"/>
        <v>195</v>
      </c>
      <c r="Q1706">
        <f>VLOOKUP($A1706, P!$A$2:$AK$1048576, MATCH('HOF Meter (RP)'!Q$1, P!$A$1:$AK$1, 0), FALSE)</f>
        <v>63</v>
      </c>
      <c r="R1706">
        <f t="shared" si="864"/>
        <v>1724</v>
      </c>
      <c r="S1706">
        <f>VLOOKUP($A1706, P!$A$2:$AK$1048576, MATCH('HOF Meter (RP)'!S$1, P!$A$1:$AK$1, 0), FALSE)</f>
        <v>36</v>
      </c>
      <c r="T1706">
        <f t="shared" si="865"/>
        <v>976</v>
      </c>
      <c r="U1706">
        <f>VLOOKUP($A1706, P!$A$2:$AK$1048576, MATCH('HOF Meter (RP)'!U$1, P!$A$1:$AK$1, 0), FALSE)</f>
        <v>0</v>
      </c>
      <c r="V1706" s="9">
        <f t="shared" si="866"/>
        <v>1644</v>
      </c>
      <c r="W1706">
        <f>VLOOKUP($A1706, P!$A$2:$AK$1048576, MATCH('HOF Meter (RP)'!W$1, P!$A$1:$AK$1, 0), FALSE)</f>
        <v>301.2</v>
      </c>
      <c r="X1706">
        <f t="shared" si="867"/>
        <v>1723</v>
      </c>
      <c r="Y1706">
        <f>VLOOKUP($A1706, P!$A$2:$AK$1048576, MATCH('HOF Meter (RP)'!Y$1, P!$A$1:$AK$1, 0), FALSE)</f>
        <v>3.3414372105726802</v>
      </c>
      <c r="Z1706">
        <f t="shared" si="868"/>
        <v>1474</v>
      </c>
      <c r="AA1706">
        <f>VLOOKUP($A1706, P!$A$2:$AK$1048576, MATCH('HOF Meter (RP)'!AA$1, P!$A$1:$AK$1, 0), FALSE)</f>
        <v>4.0872937307898001</v>
      </c>
      <c r="AB1706">
        <f t="shared" si="869"/>
        <v>1344</v>
      </c>
      <c r="AC1706">
        <f>VLOOKUP($A1706, P!$A$2:$AK$1048576, MATCH('HOF Meter (RP)'!AC$1, P!$A$1:$AK$1, 0), FALSE)</f>
        <v>0.81751825</v>
      </c>
      <c r="AD1706">
        <f t="shared" si="870"/>
        <v>1589</v>
      </c>
      <c r="AE1706">
        <f>VLOOKUP($A1706, P!$A$2:$AK$1048576, MATCH('HOF Meter (RP)'!AE$1, P!$A$1:$AK$1, 0), FALSE)</f>
        <v>0.25553517858055902</v>
      </c>
      <c r="AF1706">
        <f t="shared" si="871"/>
        <v>859</v>
      </c>
      <c r="AG1706">
        <f>VLOOKUP($A1706, P!$A$2:$AK$1048576, MATCH('HOF Meter (RP)'!AG$1, P!$A$1:$AK$1, 0), FALSE)</f>
        <v>1.42209976521397</v>
      </c>
      <c r="AH1706">
        <f t="shared" si="872"/>
        <v>1080</v>
      </c>
      <c r="AI1706">
        <f>VLOOKUP($A1706, P!$A$2:$AK$1048576, MATCH('HOF Meter (RP)'!AI$1, P!$A$1:$AK$1, 0), FALSE)</f>
        <v>3.2398152879396398</v>
      </c>
      <c r="AJ1706">
        <f t="shared" si="873"/>
        <v>132</v>
      </c>
      <c r="AK1706">
        <f>VLOOKUP($A1706, P!$A$2:$AK$1048576, MATCH('HOF Meter (RP)'!AK$1, P!$A$1:$AK$1, 0), FALSE)</f>
        <v>1.7077435553073801</v>
      </c>
      <c r="AL1706" s="9">
        <f t="shared" si="874"/>
        <v>1353</v>
      </c>
      <c r="AM1706">
        <f>VLOOKUP($A1706, P!$A$2:$AK$1048576, MATCH('HOF Meter (RP)'!AM$1, P!$A$1:$AK$1, 0), FALSE)</f>
        <v>1.1339598640819257</v>
      </c>
      <c r="AN1706">
        <f t="shared" si="875"/>
        <v>1069</v>
      </c>
      <c r="AO1706">
        <f>VLOOKUP($A1706, P!$A$2:$AK$1048576, MATCH('HOF Meter (RP)'!AO$1, P!$A$1:$AK$1, 0), FALSE)</f>
        <v>0</v>
      </c>
      <c r="AP1706">
        <f t="shared" si="876"/>
        <v>533</v>
      </c>
      <c r="AQ1706">
        <f>VLOOKUP($A1706, P!$A$2:$AK$1048576, MATCH('HOF Meter (RP)'!AQ$1, P!$A$1:$AK$1, 0), FALSE)</f>
        <v>0</v>
      </c>
      <c r="AR1706">
        <f t="shared" si="877"/>
        <v>467</v>
      </c>
      <c r="AS1706">
        <f>VLOOKUP($A1706, P!$A$2:$AK$1048576, MATCH('HOF Meter (RP)'!AS$1, P!$A$1:$AK$1, 0), FALSE)</f>
        <v>115.14918094273099</v>
      </c>
      <c r="AT1706" s="9">
        <f t="shared" si="878"/>
        <v>1485</v>
      </c>
      <c r="AU1706">
        <f>VLOOKUP($A1706, P!$A$2:$AK$1048576, MATCH('HOF Meter (RP)'!AU$1, P!$A$1:$AK$1, 0), FALSE)</f>
        <v>111.387867445602</v>
      </c>
      <c r="AV1706">
        <f t="shared" si="879"/>
        <v>1470</v>
      </c>
      <c r="AW1706">
        <f>VLOOKUP($A1706, P!$A$2:$AK$1048576, MATCH('HOF Meter (RP)'!AW$1, P!$A$1:$AK$1, 0), FALSE)</f>
        <v>0</v>
      </c>
      <c r="AX1706">
        <f t="shared" si="880"/>
        <v>1</v>
      </c>
      <c r="AY1706">
        <f>VLOOKUP($A1706, P!$A$2:$AK$1048576, MATCH('HOF Meter (RP)'!AY$1, P!$A$1:$AK$1, 0), FALSE)</f>
        <v>1.21191402069857E-2</v>
      </c>
      <c r="AZ1706">
        <f t="shared" si="881"/>
        <v>924</v>
      </c>
      <c r="BA1706">
        <f>VLOOKUP($A1706, P!$A$2:$AK$1048576, MATCH('HOF Meter (RP)'!BA$1, P!$A$1:$AK$1, 0), FALSE)</f>
        <v>82.251048847140197</v>
      </c>
      <c r="BB1706" s="9">
        <f t="shared" si="882"/>
        <v>1397</v>
      </c>
      <c r="BC1706">
        <f>VLOOKUP($A1706, P!$A$2:$AK$1048576, MATCH('HOF Meter (RP)'!BC$1, P!$A$1:$AK$1, 0), FALSE)</f>
        <v>134.67648692061701</v>
      </c>
      <c r="BD1706" s="9">
        <f t="shared" si="883"/>
        <v>1523</v>
      </c>
      <c r="BE1706">
        <f>VLOOKUP($A1706, P!$A$2:$AK$1048576, MATCH('HOF Meter (RP)'!BE$1, P!$A$1:$AK$1, 0), FALSE)</f>
        <v>61.298345477973697</v>
      </c>
      <c r="BF1706">
        <f t="shared" si="884"/>
        <v>1662</v>
      </c>
      <c r="BG1706">
        <f>VLOOKUP($A1706, P!$A$2:$AK$1048576, MATCH('HOF Meter (RP)'!BG$1, P!$A$1:$AK$1, 0), FALSE)</f>
        <v>104.536874285759</v>
      </c>
      <c r="BH1706" s="9">
        <f t="shared" si="885"/>
        <v>1313</v>
      </c>
      <c r="BI1706">
        <f>VLOOKUP($A1706, P!$A$2:$AK$1048576, MATCH('HOF Meter (RP)'!BI$1, P!$A$1:$AK$1, 0), FALSE)</f>
        <v>113.589313857378</v>
      </c>
      <c r="BJ1706" s="9">
        <f t="shared" si="886"/>
        <v>1624</v>
      </c>
      <c r="BK1706">
        <f>VLOOKUP($A1706, P!$A$2:$AK$1048576, MATCH('HOF Meter (RP)'!BK$1, P!$A$1:$AK$1, 0), FALSE)</f>
        <v>0</v>
      </c>
      <c r="BL1706">
        <f t="shared" si="887"/>
        <v>718</v>
      </c>
      <c r="BM1706" t="str">
        <f>VLOOKUP($A1706, P!$A$2:$AK$1048576, MATCH('HOF Meter (RP)'!BM$1, P!$A$1:$AK$1, 0), FALSE)</f>
        <v>Marc Hall</v>
      </c>
      <c r="BN1706">
        <f>VLOOKUP($A1706, P!$A$2:$AK$1048576, MATCH('HOF Meter (RP)'!BN$1, P!$A$1:$AK$1, 0), FALSE)</f>
        <v>1005256</v>
      </c>
      <c r="BO1706">
        <f>VLOOKUP($A1706, P!$A$2:$AK$1048576, MATCH('HOF Meter (RP)'!BO$1, P!$A$1:$AK$1, 0), FALSE)</f>
        <v>115347</v>
      </c>
      <c r="BP1706" s="10">
        <f t="shared" si="888"/>
        <v>1483.3332575661711</v>
      </c>
      <c r="BQ1706" s="10">
        <f t="shared" si="891"/>
        <v>-1317.8927933571335</v>
      </c>
      <c r="BR1706" s="8">
        <f t="shared" si="889"/>
        <v>1705</v>
      </c>
      <c r="BS1706" s="7">
        <f t="shared" si="890"/>
        <v>10</v>
      </c>
    </row>
    <row r="1707" spans="1:71" x14ac:dyDescent="0.45">
      <c r="A1707">
        <v>3425</v>
      </c>
      <c r="B1707" t="str">
        <f>VLOOKUP(A1707, P!$A$2:$AK$1048576, MATCH('HOF Meter (RP)'!B$1, P!$A$1:$AK$1, 0), FALSE)</f>
        <v>Brian Burres</v>
      </c>
      <c r="C1707" t="str">
        <f>VLOOKUP($A1707, P!$A$2:$AK$1048576, MATCH('HOF Meter (RP)'!C$1, P!$A$1:$AK$1, 0), FALSE)</f>
        <v>RP</v>
      </c>
      <c r="D1707" t="str">
        <f>VLOOKUP($A1707, P!$A$2:$AK$1048576, MATCH('HOF Meter (RP)'!D$1, P!$A$1:$AK$1, 0), FALSE)</f>
        <v>SP</v>
      </c>
      <c r="E1707">
        <f>VLOOKUP($A1707, P!$A$2:$AK$1048576, MATCH('HOF Meter (RP)'!E$1, P!$A$1:$AK$1, 0), FALSE)</f>
        <v>0</v>
      </c>
      <c r="F1707">
        <f>VLOOKUP($A1707, P!$A$2:$AK$1048576, MATCH('HOF Meter (RP)'!F$1, P!$A$1:$AK$1, 0), FALSE)</f>
        <v>0</v>
      </c>
      <c r="G1707">
        <f t="shared" si="859"/>
        <v>0</v>
      </c>
      <c r="H1707">
        <f>VLOOKUP($A1707, P!$A$2:$AK$1048576, MATCH('HOF Meter (RP)'!H$1, P!$A$1:$AK$1, 0), FALSE)</f>
        <v>0</v>
      </c>
      <c r="I1707">
        <f>VLOOKUP($A1707, P!$A$2:$AK$1048576, MATCH('HOF Meter (RP)'!I$1, P!$A$1:$AK$1, 0), FALSE)</f>
        <v>18</v>
      </c>
      <c r="J1707">
        <f t="shared" si="860"/>
        <v>1402</v>
      </c>
      <c r="K1707">
        <f>VLOOKUP($A1707, P!$A$2:$AK$1048576, MATCH('HOF Meter (RP)'!K$1, P!$A$1:$AK$1, 0), FALSE)</f>
        <v>25</v>
      </c>
      <c r="L1707">
        <f t="shared" si="861"/>
        <v>1203</v>
      </c>
      <c r="M1707">
        <f>VLOOKUP($A1707, P!$A$2:$AK$1048576, MATCH('HOF Meter (RP)'!M$1, P!$A$1:$AK$1, 0), FALSE)</f>
        <v>0.41860465116279072</v>
      </c>
      <c r="N1707" s="9">
        <f t="shared" si="862"/>
        <v>1368</v>
      </c>
      <c r="O1707">
        <f>VLOOKUP($A1707, P!$A$2:$AK$1048576, MATCH('HOF Meter (RP)'!O$1, P!$A$1:$AK$1, 0), FALSE)</f>
        <v>5.7516280268853199</v>
      </c>
      <c r="P1707">
        <f t="shared" si="863"/>
        <v>1710</v>
      </c>
      <c r="Q1707">
        <f>VLOOKUP($A1707, P!$A$2:$AK$1048576, MATCH('HOF Meter (RP)'!Q$1, P!$A$1:$AK$1, 0), FALSE)</f>
        <v>106</v>
      </c>
      <c r="R1707">
        <f t="shared" si="864"/>
        <v>1591</v>
      </c>
      <c r="S1707">
        <f>VLOOKUP($A1707, P!$A$2:$AK$1048576, MATCH('HOF Meter (RP)'!S$1, P!$A$1:$AK$1, 0), FALSE)</f>
        <v>56</v>
      </c>
      <c r="T1707">
        <f t="shared" si="865"/>
        <v>659</v>
      </c>
      <c r="U1707">
        <f>VLOOKUP($A1707, P!$A$2:$AK$1048576, MATCH('HOF Meter (RP)'!U$1, P!$A$1:$AK$1, 0), FALSE)</f>
        <v>0</v>
      </c>
      <c r="V1707" s="9">
        <f t="shared" si="866"/>
        <v>1644</v>
      </c>
      <c r="W1707">
        <f>VLOOKUP($A1707, P!$A$2:$AK$1048576, MATCH('HOF Meter (RP)'!W$1, P!$A$1:$AK$1, 0), FALSE)</f>
        <v>358.1</v>
      </c>
      <c r="X1707">
        <f t="shared" si="867"/>
        <v>1506</v>
      </c>
      <c r="Y1707">
        <f>VLOOKUP($A1707, P!$A$2:$AK$1048576, MATCH('HOF Meter (RP)'!Y$1, P!$A$1:$AK$1, 0), FALSE)</f>
        <v>5.6260466289183997</v>
      </c>
      <c r="Z1707">
        <f t="shared" si="868"/>
        <v>847</v>
      </c>
      <c r="AA1707">
        <f>VLOOKUP($A1707, P!$A$2:$AK$1048576, MATCH('HOF Meter (RP)'!AA$1, P!$A$1:$AK$1, 0), FALSE)</f>
        <v>4.01860473494171</v>
      </c>
      <c r="AB1707">
        <f t="shared" si="869"/>
        <v>1292</v>
      </c>
      <c r="AC1707">
        <f>VLOOKUP($A1707, P!$A$2:$AK$1048576, MATCH('HOF Meter (RP)'!AC$1, P!$A$1:$AK$1, 0), FALSE)</f>
        <v>1.4</v>
      </c>
      <c r="AD1707">
        <f t="shared" si="870"/>
        <v>1081</v>
      </c>
      <c r="AE1707">
        <f>VLOOKUP($A1707, P!$A$2:$AK$1048576, MATCH('HOF Meter (RP)'!AE$1, P!$A$1:$AK$1, 0), FALSE)</f>
        <v>0.28746594005449499</v>
      </c>
      <c r="AF1707">
        <f t="shared" si="871"/>
        <v>1643</v>
      </c>
      <c r="AG1707">
        <f>VLOOKUP($A1707, P!$A$2:$AK$1048576, MATCH('HOF Meter (RP)'!AG$1, P!$A$1:$AK$1, 0), FALSE)</f>
        <v>1.6241860803722701</v>
      </c>
      <c r="AH1707">
        <f t="shared" si="872"/>
        <v>1673</v>
      </c>
      <c r="AI1707">
        <f>VLOOKUP($A1707, P!$A$2:$AK$1048576, MATCH('HOF Meter (RP)'!AI$1, P!$A$1:$AK$1, 0), FALSE)</f>
        <v>5.0160847187174697</v>
      </c>
      <c r="AJ1707">
        <f t="shared" si="873"/>
        <v>1658</v>
      </c>
      <c r="AK1707">
        <f>VLOOKUP($A1707, P!$A$2:$AK$1048576, MATCH('HOF Meter (RP)'!AK$1, P!$A$1:$AK$1, 0), FALSE)</f>
        <v>1.89520317362621</v>
      </c>
      <c r="AL1707" s="9">
        <f t="shared" si="874"/>
        <v>1320</v>
      </c>
      <c r="AM1707">
        <f>VLOOKUP($A1707, P!$A$2:$AK$1048576, MATCH('HOF Meter (RP)'!AM$1, P!$A$1:$AK$1, 0), FALSE)</f>
        <v>1.0584770587133259</v>
      </c>
      <c r="AN1707">
        <f t="shared" si="875"/>
        <v>1121</v>
      </c>
      <c r="AO1707">
        <f>VLOOKUP($A1707, P!$A$2:$AK$1048576, MATCH('HOF Meter (RP)'!AO$1, P!$A$1:$AK$1, 0), FALSE)</f>
        <v>-2.77020795410498</v>
      </c>
      <c r="AP1707">
        <f t="shared" si="876"/>
        <v>1479</v>
      </c>
      <c r="AQ1707">
        <f>VLOOKUP($A1707, P!$A$2:$AK$1048576, MATCH('HOF Meter (RP)'!AQ$1, P!$A$1:$AK$1, 0), FALSE)</f>
        <v>1.0117939650163601</v>
      </c>
      <c r="AR1707">
        <f t="shared" si="877"/>
        <v>268</v>
      </c>
      <c r="AS1707">
        <f>VLOOKUP($A1707, P!$A$2:$AK$1048576, MATCH('HOF Meter (RP)'!AS$1, P!$A$1:$AK$1, 0), FALSE)</f>
        <v>132.389791105341</v>
      </c>
      <c r="AT1707" s="9">
        <f t="shared" si="878"/>
        <v>1703</v>
      </c>
      <c r="AU1707">
        <f>VLOOKUP($A1707, P!$A$2:$AK$1048576, MATCH('HOF Meter (RP)'!AU$1, P!$A$1:$AK$1, 0), FALSE)</f>
        <v>115.26303040019801</v>
      </c>
      <c r="AV1707">
        <f t="shared" si="879"/>
        <v>1595</v>
      </c>
      <c r="AW1707">
        <f>VLOOKUP($A1707, P!$A$2:$AK$1048576, MATCH('HOF Meter (RP)'!AW$1, P!$A$1:$AK$1, 0), FALSE)</f>
        <v>5.0368177467319502</v>
      </c>
      <c r="AX1707">
        <f t="shared" si="880"/>
        <v>1712</v>
      </c>
      <c r="AY1707">
        <f>VLOOKUP($A1707, P!$A$2:$AK$1048576, MATCH('HOF Meter (RP)'!AY$1, P!$A$1:$AK$1, 0), FALSE)</f>
        <v>0.73554330816785196</v>
      </c>
      <c r="AZ1707">
        <f t="shared" si="881"/>
        <v>1680</v>
      </c>
      <c r="BA1707">
        <f>VLOOKUP($A1707, P!$A$2:$AK$1048576, MATCH('HOF Meter (RP)'!BA$1, P!$A$1:$AK$1, 0), FALSE)</f>
        <v>82.671079120970603</v>
      </c>
      <c r="BB1707" s="9">
        <f t="shared" si="882"/>
        <v>1387</v>
      </c>
      <c r="BC1707">
        <f>VLOOKUP($A1707, P!$A$2:$AK$1048576, MATCH('HOF Meter (RP)'!BC$1, P!$A$1:$AK$1, 0), FALSE)</f>
        <v>121.194475291327</v>
      </c>
      <c r="BD1707" s="9">
        <f t="shared" si="883"/>
        <v>1269</v>
      </c>
      <c r="BE1707">
        <f>VLOOKUP($A1707, P!$A$2:$AK$1048576, MATCH('HOF Meter (RP)'!BE$1, P!$A$1:$AK$1, 0), FALSE)</f>
        <v>68.074459796418694</v>
      </c>
      <c r="BF1707">
        <f t="shared" si="884"/>
        <v>1582</v>
      </c>
      <c r="BG1707">
        <f>VLOOKUP($A1707, P!$A$2:$AK$1048576, MATCH('HOF Meter (RP)'!BG$1, P!$A$1:$AK$1, 0), FALSE)</f>
        <v>110.46371155826</v>
      </c>
      <c r="BH1707" s="9">
        <f t="shared" si="885"/>
        <v>1664</v>
      </c>
      <c r="BI1707">
        <f>VLOOKUP($A1707, P!$A$2:$AK$1048576, MATCH('HOF Meter (RP)'!BI$1, P!$A$1:$AK$1, 0), FALSE)</f>
        <v>117.090200779057</v>
      </c>
      <c r="BJ1707" s="9">
        <f t="shared" si="886"/>
        <v>1692</v>
      </c>
      <c r="BK1707">
        <f>VLOOKUP($A1707, P!$A$2:$AK$1048576, MATCH('HOF Meter (RP)'!BK$1, P!$A$1:$AK$1, 0), FALSE)</f>
        <v>18</v>
      </c>
      <c r="BL1707">
        <f t="shared" si="887"/>
        <v>344</v>
      </c>
      <c r="BM1707" t="str">
        <f>VLOOKUP($A1707, P!$A$2:$AK$1048576, MATCH('HOF Meter (RP)'!BM$1, P!$A$1:$AK$1, 0), FALSE)</f>
        <v>Brian Burres</v>
      </c>
      <c r="BN1707">
        <f>VLOOKUP($A1707, P!$A$2:$AK$1048576, MATCH('HOF Meter (RP)'!BN$1, P!$A$1:$AK$1, 0), FALSE)</f>
        <v>3425</v>
      </c>
      <c r="BO1707">
        <f>VLOOKUP($A1707, P!$A$2:$AK$1048576, MATCH('HOF Meter (RP)'!BO$1, P!$A$1:$AK$1, 0), FALSE)</f>
        <v>434638</v>
      </c>
      <c r="BP1707" s="10">
        <f t="shared" si="888"/>
        <v>1495.7483474696021</v>
      </c>
      <c r="BQ1707" s="10">
        <f t="shared" si="891"/>
        <v>-1330.3078832605643</v>
      </c>
      <c r="BR1707" s="8">
        <f t="shared" si="889"/>
        <v>1706</v>
      </c>
      <c r="BS1707" s="7">
        <f t="shared" si="890"/>
        <v>10</v>
      </c>
    </row>
    <row r="1708" spans="1:71" x14ac:dyDescent="0.45">
      <c r="A1708">
        <v>1009905</v>
      </c>
      <c r="B1708" t="str">
        <f>VLOOKUP(A1708, P!$A$2:$AK$1048576, MATCH('HOF Meter (RP)'!B$1, P!$A$1:$AK$1, 0), FALSE)</f>
        <v>Dave Otto</v>
      </c>
      <c r="C1708" t="str">
        <f>VLOOKUP($A1708, P!$A$2:$AK$1048576, MATCH('HOF Meter (RP)'!C$1, P!$A$1:$AK$1, 0), FALSE)</f>
        <v>RP</v>
      </c>
      <c r="D1708" t="str">
        <f>VLOOKUP($A1708, P!$A$2:$AK$1048576, MATCH('HOF Meter (RP)'!D$1, P!$A$1:$AK$1, 0), FALSE)</f>
        <v>RP</v>
      </c>
      <c r="E1708">
        <f>VLOOKUP($A1708, P!$A$2:$AK$1048576, MATCH('HOF Meter (RP)'!E$1, P!$A$1:$AK$1, 0), FALSE)</f>
        <v>0</v>
      </c>
      <c r="F1708">
        <f>VLOOKUP($A1708, P!$A$2:$AK$1048576, MATCH('HOF Meter (RP)'!F$1, P!$A$1:$AK$1, 0), FALSE)</f>
        <v>0</v>
      </c>
      <c r="G1708">
        <f t="shared" si="859"/>
        <v>0</v>
      </c>
      <c r="H1708">
        <f>VLOOKUP($A1708, P!$A$2:$AK$1048576, MATCH('HOF Meter (RP)'!H$1, P!$A$1:$AK$1, 0), FALSE)</f>
        <v>0</v>
      </c>
      <c r="I1708">
        <f>VLOOKUP($A1708, P!$A$2:$AK$1048576, MATCH('HOF Meter (RP)'!I$1, P!$A$1:$AK$1, 0), FALSE)</f>
        <v>10</v>
      </c>
      <c r="J1708">
        <f t="shared" si="860"/>
        <v>1691</v>
      </c>
      <c r="K1708">
        <f>VLOOKUP($A1708, P!$A$2:$AK$1048576, MATCH('HOF Meter (RP)'!K$1, P!$A$1:$AK$1, 0), FALSE)</f>
        <v>22</v>
      </c>
      <c r="L1708">
        <f t="shared" si="861"/>
        <v>1349</v>
      </c>
      <c r="M1708">
        <f>VLOOKUP($A1708, P!$A$2:$AK$1048576, MATCH('HOF Meter (RP)'!M$1, P!$A$1:$AK$1, 0), FALSE)</f>
        <v>0.3125</v>
      </c>
      <c r="N1708" s="9">
        <f t="shared" si="862"/>
        <v>1684</v>
      </c>
      <c r="O1708">
        <f>VLOOKUP($A1708, P!$A$2:$AK$1048576, MATCH('HOF Meter (RP)'!O$1, P!$A$1:$AK$1, 0), FALSE)</f>
        <v>5.0607332906742499</v>
      </c>
      <c r="P1708">
        <f t="shared" si="863"/>
        <v>1608</v>
      </c>
      <c r="Q1708">
        <f>VLOOKUP($A1708, P!$A$2:$AK$1048576, MATCH('HOF Meter (RP)'!Q$1, P!$A$1:$AK$1, 0), FALSE)</f>
        <v>109</v>
      </c>
      <c r="R1708">
        <f t="shared" si="864"/>
        <v>1577</v>
      </c>
      <c r="S1708">
        <f>VLOOKUP($A1708, P!$A$2:$AK$1048576, MATCH('HOF Meter (RP)'!S$1, P!$A$1:$AK$1, 0), FALSE)</f>
        <v>41</v>
      </c>
      <c r="T1708">
        <f t="shared" si="865"/>
        <v>891</v>
      </c>
      <c r="U1708">
        <f>VLOOKUP($A1708, P!$A$2:$AK$1048576, MATCH('HOF Meter (RP)'!U$1, P!$A$1:$AK$1, 0), FALSE)</f>
        <v>0</v>
      </c>
      <c r="V1708" s="9">
        <f t="shared" si="866"/>
        <v>1644</v>
      </c>
      <c r="W1708">
        <f>VLOOKUP($A1708, P!$A$2:$AK$1048576, MATCH('HOF Meter (RP)'!W$1, P!$A$1:$AK$1, 0), FALSE)</f>
        <v>318.10000000000002</v>
      </c>
      <c r="X1708">
        <f t="shared" si="867"/>
        <v>1656</v>
      </c>
      <c r="Y1708">
        <f>VLOOKUP($A1708, P!$A$2:$AK$1048576, MATCH('HOF Meter (RP)'!Y$1, P!$A$1:$AK$1, 0), FALSE)</f>
        <v>4.0712044349558196</v>
      </c>
      <c r="Z1708">
        <f t="shared" si="868"/>
        <v>1304</v>
      </c>
      <c r="AA1708">
        <f>VLOOKUP($A1708, P!$A$2:$AK$1048576, MATCH('HOF Meter (RP)'!AA$1, P!$A$1:$AK$1, 0), FALSE)</f>
        <v>3.4492148685042401</v>
      </c>
      <c r="AB1708">
        <f t="shared" si="869"/>
        <v>818</v>
      </c>
      <c r="AC1708">
        <f>VLOOKUP($A1708, P!$A$2:$AK$1048576, MATCH('HOF Meter (RP)'!AC$1, P!$A$1:$AK$1, 0), FALSE)</f>
        <v>1.1803278699999999</v>
      </c>
      <c r="AD1708">
        <f t="shared" si="870"/>
        <v>1293</v>
      </c>
      <c r="AE1708">
        <f>VLOOKUP($A1708, P!$A$2:$AK$1048576, MATCH('HOF Meter (RP)'!AE$1, P!$A$1:$AK$1, 0), FALSE)</f>
        <v>0.29591836734693799</v>
      </c>
      <c r="AF1708">
        <f t="shared" si="871"/>
        <v>1691</v>
      </c>
      <c r="AG1708">
        <f>VLOOKUP($A1708, P!$A$2:$AK$1048576, MATCH('HOF Meter (RP)'!AG$1, P!$A$1:$AK$1, 0), FALSE)</f>
        <v>1.56753936191586</v>
      </c>
      <c r="AH1708">
        <f t="shared" si="872"/>
        <v>1610</v>
      </c>
      <c r="AI1708">
        <f>VLOOKUP($A1708, P!$A$2:$AK$1048576, MATCH('HOF Meter (RP)'!AI$1, P!$A$1:$AK$1, 0), FALSE)</f>
        <v>4.5774435495988</v>
      </c>
      <c r="AJ1708">
        <f t="shared" si="873"/>
        <v>1459</v>
      </c>
      <c r="AK1708">
        <f>VLOOKUP($A1708, P!$A$2:$AK$1048576, MATCH('HOF Meter (RP)'!AK$1, P!$A$1:$AK$1, 0), FALSE)</f>
        <v>1.1651835525408301</v>
      </c>
      <c r="AL1708" s="9">
        <f t="shared" si="874"/>
        <v>1474</v>
      </c>
      <c r="AM1708">
        <f>VLOOKUP($A1708, P!$A$2:$AK$1048576, MATCH('HOF Meter (RP)'!AM$1, P!$A$1:$AK$1, 0), FALSE)</f>
        <v>0.73258947031803212</v>
      </c>
      <c r="AN1708">
        <f t="shared" si="875"/>
        <v>1349</v>
      </c>
      <c r="AO1708">
        <f>VLOOKUP($A1708, P!$A$2:$AK$1048576, MATCH('HOF Meter (RP)'!AO$1, P!$A$1:$AK$1, 0), FALSE)</f>
        <v>-2.1545600422250502</v>
      </c>
      <c r="AP1708">
        <f t="shared" si="876"/>
        <v>1414</v>
      </c>
      <c r="AQ1708">
        <f>VLOOKUP($A1708, P!$A$2:$AK$1048576, MATCH('HOF Meter (RP)'!AQ$1, P!$A$1:$AK$1, 0), FALSE)</f>
        <v>0.72389744995174998</v>
      </c>
      <c r="AR1708">
        <f t="shared" si="877"/>
        <v>313</v>
      </c>
      <c r="AS1708">
        <f>VLOOKUP($A1708, P!$A$2:$AK$1048576, MATCH('HOF Meter (RP)'!AS$1, P!$A$1:$AK$1, 0), FALSE)</f>
        <v>125.523749634073</v>
      </c>
      <c r="AT1708" s="9">
        <f t="shared" si="878"/>
        <v>1659</v>
      </c>
      <c r="AU1708">
        <f>VLOOKUP($A1708, P!$A$2:$AK$1048576, MATCH('HOF Meter (RP)'!AU$1, P!$A$1:$AK$1, 0), FALSE)</f>
        <v>113.803903489013</v>
      </c>
      <c r="AV1708">
        <f t="shared" si="879"/>
        <v>1551</v>
      </c>
      <c r="AW1708">
        <f>VLOOKUP($A1708, P!$A$2:$AK$1048576, MATCH('HOF Meter (RP)'!AW$1, P!$A$1:$AK$1, 0), FALSE)</f>
        <v>0</v>
      </c>
      <c r="AX1708">
        <f t="shared" si="880"/>
        <v>1</v>
      </c>
      <c r="AY1708">
        <f>VLOOKUP($A1708, P!$A$2:$AK$1048576, MATCH('HOF Meter (RP)'!AY$1, P!$A$1:$AK$1, 0), FALSE)</f>
        <v>0.48328974107545403</v>
      </c>
      <c r="AZ1708">
        <f t="shared" si="881"/>
        <v>1567</v>
      </c>
      <c r="BA1708">
        <f>VLOOKUP($A1708, P!$A$2:$AK$1048576, MATCH('HOF Meter (RP)'!BA$1, P!$A$1:$AK$1, 0), FALSE)</f>
        <v>70.840083857082206</v>
      </c>
      <c r="BB1708" s="9">
        <f t="shared" si="882"/>
        <v>1624</v>
      </c>
      <c r="BC1708">
        <f>VLOOKUP($A1708, P!$A$2:$AK$1048576, MATCH('HOF Meter (RP)'!BC$1, P!$A$1:$AK$1, 0), FALSE)</f>
        <v>104.27901375926599</v>
      </c>
      <c r="BD1708" s="9">
        <f t="shared" si="883"/>
        <v>801</v>
      </c>
      <c r="BE1708">
        <f>VLOOKUP($A1708, P!$A$2:$AK$1048576, MATCH('HOF Meter (RP)'!BE$1, P!$A$1:$AK$1, 0), FALSE)</f>
        <v>68.326439019595</v>
      </c>
      <c r="BF1708">
        <f t="shared" si="884"/>
        <v>1578</v>
      </c>
      <c r="BG1708">
        <f>VLOOKUP($A1708, P!$A$2:$AK$1048576, MATCH('HOF Meter (RP)'!BG$1, P!$A$1:$AK$1, 0), FALSE)</f>
        <v>115.38220835820201</v>
      </c>
      <c r="BH1708" s="9">
        <f t="shared" si="885"/>
        <v>1724</v>
      </c>
      <c r="BI1708">
        <f>VLOOKUP($A1708, P!$A$2:$AK$1048576, MATCH('HOF Meter (RP)'!BI$1, P!$A$1:$AK$1, 0), FALSE)</f>
        <v>114.687610453266</v>
      </c>
      <c r="BJ1708" s="9">
        <f t="shared" si="886"/>
        <v>1660</v>
      </c>
      <c r="BK1708">
        <f>VLOOKUP($A1708, P!$A$2:$AK$1048576, MATCH('HOF Meter (RP)'!BK$1, P!$A$1:$AK$1, 0), FALSE)</f>
        <v>19</v>
      </c>
      <c r="BL1708">
        <f t="shared" si="887"/>
        <v>331</v>
      </c>
      <c r="BM1708" t="str">
        <f>VLOOKUP($A1708, P!$A$2:$AK$1048576, MATCH('HOF Meter (RP)'!BM$1, P!$A$1:$AK$1, 0), FALSE)</f>
        <v>Dave Otto</v>
      </c>
      <c r="BN1708">
        <f>VLOOKUP($A1708, P!$A$2:$AK$1048576, MATCH('HOF Meter (RP)'!BN$1, P!$A$1:$AK$1, 0), FALSE)</f>
        <v>1009905</v>
      </c>
      <c r="BO1708">
        <f>VLOOKUP($A1708, P!$A$2:$AK$1048576, MATCH('HOF Meter (RP)'!BO$1, P!$A$1:$AK$1, 0), FALSE)</f>
        <v>120123</v>
      </c>
      <c r="BP1708" s="10">
        <f t="shared" si="888"/>
        <v>1496.8609460802554</v>
      </c>
      <c r="BQ1708" s="10">
        <f t="shared" si="891"/>
        <v>-1331.4204818712178</v>
      </c>
      <c r="BR1708" s="8">
        <f t="shared" si="889"/>
        <v>1707</v>
      </c>
      <c r="BS1708" s="7">
        <f t="shared" si="890"/>
        <v>10</v>
      </c>
    </row>
    <row r="1709" spans="1:71" x14ac:dyDescent="0.45">
      <c r="A1709">
        <v>1012433</v>
      </c>
      <c r="B1709" t="str">
        <f>VLOOKUP(A1709, P!$A$2:$AK$1048576, MATCH('HOF Meter (RP)'!B$1, P!$A$1:$AK$1, 0), FALSE)</f>
        <v>Dick Starr</v>
      </c>
      <c r="C1709" t="str">
        <f>VLOOKUP($A1709, P!$A$2:$AK$1048576, MATCH('HOF Meter (RP)'!C$1, P!$A$1:$AK$1, 0), FALSE)</f>
        <v>RP</v>
      </c>
      <c r="D1709" t="str">
        <f>VLOOKUP($A1709, P!$A$2:$AK$1048576, MATCH('HOF Meter (RP)'!D$1, P!$A$1:$AK$1, 0), FALSE)</f>
        <v>SP</v>
      </c>
      <c r="E1709">
        <f>VLOOKUP($A1709, P!$A$2:$AK$1048576, MATCH('HOF Meter (RP)'!E$1, P!$A$1:$AK$1, 0), FALSE)</f>
        <v>0</v>
      </c>
      <c r="F1709">
        <f>VLOOKUP($A1709, P!$A$2:$AK$1048576, MATCH('HOF Meter (RP)'!F$1, P!$A$1:$AK$1, 0), FALSE)</f>
        <v>0</v>
      </c>
      <c r="G1709">
        <f t="shared" si="859"/>
        <v>0</v>
      </c>
      <c r="H1709">
        <f>VLOOKUP($A1709, P!$A$2:$AK$1048576, MATCH('HOF Meter (RP)'!H$1, P!$A$1:$AK$1, 0), FALSE)</f>
        <v>0</v>
      </c>
      <c r="I1709">
        <f>VLOOKUP($A1709, P!$A$2:$AK$1048576, MATCH('HOF Meter (RP)'!I$1, P!$A$1:$AK$1, 0), FALSE)</f>
        <v>12</v>
      </c>
      <c r="J1709">
        <f t="shared" si="860"/>
        <v>1651</v>
      </c>
      <c r="K1709">
        <f>VLOOKUP($A1709, P!$A$2:$AK$1048576, MATCH('HOF Meter (RP)'!K$1, P!$A$1:$AK$1, 0), FALSE)</f>
        <v>24</v>
      </c>
      <c r="L1709">
        <f t="shared" si="861"/>
        <v>1248</v>
      </c>
      <c r="M1709">
        <f>VLOOKUP($A1709, P!$A$2:$AK$1048576, MATCH('HOF Meter (RP)'!M$1, P!$A$1:$AK$1, 0), FALSE)</f>
        <v>0.33333333333333331</v>
      </c>
      <c r="N1709" s="9">
        <f t="shared" si="862"/>
        <v>1656</v>
      </c>
      <c r="O1709">
        <f>VLOOKUP($A1709, P!$A$2:$AK$1048576, MATCH('HOF Meter (RP)'!O$1, P!$A$1:$AK$1, 0), FALSE)</f>
        <v>5.24855032022628</v>
      </c>
      <c r="P1709">
        <f t="shared" si="863"/>
        <v>1650</v>
      </c>
      <c r="Q1709">
        <f>VLOOKUP($A1709, P!$A$2:$AK$1048576, MATCH('HOF Meter (RP)'!Q$1, P!$A$1:$AK$1, 0), FALSE)</f>
        <v>93</v>
      </c>
      <c r="R1709">
        <f t="shared" si="864"/>
        <v>1653</v>
      </c>
      <c r="S1709">
        <f>VLOOKUP($A1709, P!$A$2:$AK$1048576, MATCH('HOF Meter (RP)'!S$1, P!$A$1:$AK$1, 0), FALSE)</f>
        <v>45</v>
      </c>
      <c r="T1709">
        <f t="shared" si="865"/>
        <v>810</v>
      </c>
      <c r="U1709">
        <f>VLOOKUP($A1709, P!$A$2:$AK$1048576, MATCH('HOF Meter (RP)'!U$1, P!$A$1:$AK$1, 0), FALSE)</f>
        <v>2</v>
      </c>
      <c r="V1709" s="9">
        <f t="shared" si="866"/>
        <v>1447</v>
      </c>
      <c r="W1709">
        <f>VLOOKUP($A1709, P!$A$2:$AK$1048576, MATCH('HOF Meter (RP)'!W$1, P!$A$1:$AK$1, 0), FALSE)</f>
        <v>344.2</v>
      </c>
      <c r="X1709">
        <f t="shared" si="867"/>
        <v>1566</v>
      </c>
      <c r="Y1709">
        <f>VLOOKUP($A1709, P!$A$2:$AK$1048576, MATCH('HOF Meter (RP)'!Y$1, P!$A$1:$AK$1, 0), FALSE)</f>
        <v>3.1334628777470299</v>
      </c>
      <c r="Z1709">
        <f t="shared" si="868"/>
        <v>1530</v>
      </c>
      <c r="AA1709">
        <f>VLOOKUP($A1709, P!$A$2:$AK$1048576, MATCH('HOF Meter (RP)'!AA$1, P!$A$1:$AK$1, 0), FALSE)</f>
        <v>5.1702137482825998</v>
      </c>
      <c r="AB1709">
        <f t="shared" si="869"/>
        <v>1683</v>
      </c>
      <c r="AC1709">
        <f>VLOOKUP($A1709, P!$A$2:$AK$1048576, MATCH('HOF Meter (RP)'!AC$1, P!$A$1:$AK$1, 0), FALSE)</f>
        <v>0.60606061</v>
      </c>
      <c r="AD1709">
        <f t="shared" si="870"/>
        <v>1695</v>
      </c>
      <c r="AE1709">
        <f>VLOOKUP($A1709, P!$A$2:$AK$1048576, MATCH('HOF Meter (RP)'!AE$1, P!$A$1:$AK$1, 0), FALSE)</f>
        <v>0.28384279475982499</v>
      </c>
      <c r="AF1709">
        <f t="shared" si="871"/>
        <v>1601</v>
      </c>
      <c r="AG1709">
        <f>VLOOKUP($A1709, P!$A$2:$AK$1048576, MATCH('HOF Meter (RP)'!AG$1, P!$A$1:$AK$1, 0), FALSE)</f>
        <v>1.70599645566227</v>
      </c>
      <c r="AH1709">
        <f t="shared" si="872"/>
        <v>1715</v>
      </c>
      <c r="AI1709">
        <f>VLOOKUP($A1709, P!$A$2:$AK$1048576, MATCH('HOF Meter (RP)'!AI$1, P!$A$1:$AK$1, 0), FALSE)</f>
        <v>5.1553800497620301</v>
      </c>
      <c r="AJ1709">
        <f t="shared" si="873"/>
        <v>1692</v>
      </c>
      <c r="AK1709">
        <f>VLOOKUP($A1709, P!$A$2:$AK$1048576, MATCH('HOF Meter (RP)'!AK$1, P!$A$1:$AK$1, 0), FALSE)</f>
        <v>0.71463470533490103</v>
      </c>
      <c r="AL1709" s="9">
        <f t="shared" si="874"/>
        <v>1560</v>
      </c>
      <c r="AM1709">
        <f>VLOOKUP($A1709, P!$A$2:$AK$1048576, MATCH('HOF Meter (RP)'!AM$1, P!$A$1:$AK$1, 0), FALSE)</f>
        <v>0.41524387294299892</v>
      </c>
      <c r="AN1709">
        <f t="shared" si="875"/>
        <v>1522</v>
      </c>
      <c r="AO1709">
        <f>VLOOKUP($A1709, P!$A$2:$AK$1048576, MATCH('HOF Meter (RP)'!AO$1, P!$A$1:$AK$1, 0), FALSE)</f>
        <v>0</v>
      </c>
      <c r="AP1709">
        <f t="shared" si="876"/>
        <v>533</v>
      </c>
      <c r="AQ1709">
        <f>VLOOKUP($A1709, P!$A$2:$AK$1048576, MATCH('HOF Meter (RP)'!AQ$1, P!$A$1:$AK$1, 0), FALSE)</f>
        <v>0</v>
      </c>
      <c r="AR1709">
        <f t="shared" si="877"/>
        <v>467</v>
      </c>
      <c r="AS1709">
        <f>VLOOKUP($A1709, P!$A$2:$AK$1048576, MATCH('HOF Meter (RP)'!AS$1, P!$A$1:$AK$1, 0), FALSE)</f>
        <v>118.313002643928</v>
      </c>
      <c r="AT1709" s="9">
        <f t="shared" si="878"/>
        <v>1554</v>
      </c>
      <c r="AU1709">
        <f>VLOOKUP($A1709, P!$A$2:$AK$1048576, MATCH('HOF Meter (RP)'!AU$1, P!$A$1:$AK$1, 0), FALSE)</f>
        <v>118.114882920588</v>
      </c>
      <c r="AV1709">
        <f t="shared" si="879"/>
        <v>1657</v>
      </c>
      <c r="AW1709">
        <f>VLOOKUP($A1709, P!$A$2:$AK$1048576, MATCH('HOF Meter (RP)'!AW$1, P!$A$1:$AK$1, 0), FALSE)</f>
        <v>0</v>
      </c>
      <c r="AX1709">
        <f t="shared" si="880"/>
        <v>1</v>
      </c>
      <c r="AY1709">
        <f>VLOOKUP($A1709, P!$A$2:$AK$1048576, MATCH('HOF Meter (RP)'!AY$1, P!$A$1:$AK$1, 0), FALSE)</f>
        <v>9.3170270464249805E-2</v>
      </c>
      <c r="AZ1709">
        <f t="shared" si="881"/>
        <v>1083</v>
      </c>
      <c r="BA1709">
        <f>VLOOKUP($A1709, P!$A$2:$AK$1048576, MATCH('HOF Meter (RP)'!BA$1, P!$A$1:$AK$1, 0), FALSE)</f>
        <v>85.091095616380599</v>
      </c>
      <c r="BB1709" s="9">
        <f t="shared" si="882"/>
        <v>1321</v>
      </c>
      <c r="BC1709">
        <f>VLOOKUP($A1709, P!$A$2:$AK$1048576, MATCH('HOF Meter (RP)'!BC$1, P!$A$1:$AK$1, 0), FALSE)</f>
        <v>120.45464407579</v>
      </c>
      <c r="BD1709" s="9">
        <f t="shared" si="883"/>
        <v>1254</v>
      </c>
      <c r="BE1709">
        <f>VLOOKUP($A1709, P!$A$2:$AK$1048576, MATCH('HOF Meter (RP)'!BE$1, P!$A$1:$AK$1, 0), FALSE)</f>
        <v>71.482271989910899</v>
      </c>
      <c r="BF1709">
        <f t="shared" si="884"/>
        <v>1520</v>
      </c>
      <c r="BG1709">
        <f>VLOOKUP($A1709, P!$A$2:$AK$1048576, MATCH('HOF Meter (RP)'!BG$1, P!$A$1:$AK$1, 0), FALSE)</f>
        <v>108.779797243266</v>
      </c>
      <c r="BH1709" s="9">
        <f t="shared" si="885"/>
        <v>1602</v>
      </c>
      <c r="BI1709">
        <f>VLOOKUP($A1709, P!$A$2:$AK$1048576, MATCH('HOF Meter (RP)'!BI$1, P!$A$1:$AK$1, 0), FALSE)</f>
        <v>114.10614707259199</v>
      </c>
      <c r="BJ1709" s="9">
        <f t="shared" si="886"/>
        <v>1640</v>
      </c>
      <c r="BK1709">
        <f>VLOOKUP($A1709, P!$A$2:$AK$1048576, MATCH('HOF Meter (RP)'!BK$1, P!$A$1:$AK$1, 0), FALSE)</f>
        <v>0</v>
      </c>
      <c r="BL1709">
        <f t="shared" si="887"/>
        <v>718</v>
      </c>
      <c r="BM1709" t="str">
        <f>VLOOKUP($A1709, P!$A$2:$AK$1048576, MATCH('HOF Meter (RP)'!BM$1, P!$A$1:$AK$1, 0), FALSE)</f>
        <v>Dick Starr</v>
      </c>
      <c r="BN1709">
        <f>VLOOKUP($A1709, P!$A$2:$AK$1048576, MATCH('HOF Meter (RP)'!BN$1, P!$A$1:$AK$1, 0), FALSE)</f>
        <v>1012433</v>
      </c>
      <c r="BO1709">
        <f>VLOOKUP($A1709, P!$A$2:$AK$1048576, MATCH('HOF Meter (RP)'!BO$1, P!$A$1:$AK$1, 0), FALSE)</f>
        <v>122692</v>
      </c>
      <c r="BP1709" s="10">
        <f t="shared" si="888"/>
        <v>1497.446788591875</v>
      </c>
      <c r="BQ1709" s="10">
        <f t="shared" si="891"/>
        <v>-1332.0063243828372</v>
      </c>
      <c r="BR1709" s="8">
        <f t="shared" si="889"/>
        <v>1708</v>
      </c>
      <c r="BS1709" s="7">
        <f t="shared" si="890"/>
        <v>10</v>
      </c>
    </row>
    <row r="1710" spans="1:71" x14ac:dyDescent="0.45">
      <c r="A1710">
        <v>1002678</v>
      </c>
      <c r="B1710" t="str">
        <f>VLOOKUP(A1710, P!$A$2:$AK$1048576, MATCH('HOF Meter (RP)'!B$1, P!$A$1:$AK$1, 0), FALSE)</f>
        <v>Harry Courtney</v>
      </c>
      <c r="C1710" t="str">
        <f>VLOOKUP($A1710, P!$A$2:$AK$1048576, MATCH('HOF Meter (RP)'!C$1, P!$A$1:$AK$1, 0), FALSE)</f>
        <v>RP</v>
      </c>
      <c r="D1710" t="str">
        <f>VLOOKUP($A1710, P!$A$2:$AK$1048576, MATCH('HOF Meter (RP)'!D$1, P!$A$1:$AK$1, 0), FALSE)</f>
        <v>SP</v>
      </c>
      <c r="E1710">
        <f>VLOOKUP($A1710, P!$A$2:$AK$1048576, MATCH('HOF Meter (RP)'!E$1, P!$A$1:$AK$1, 0), FALSE)</f>
        <v>0</v>
      </c>
      <c r="F1710">
        <f>VLOOKUP($A1710, P!$A$2:$AK$1048576, MATCH('HOF Meter (RP)'!F$1, P!$A$1:$AK$1, 0), FALSE)</f>
        <v>0</v>
      </c>
      <c r="G1710">
        <f t="shared" si="859"/>
        <v>0</v>
      </c>
      <c r="H1710">
        <f>VLOOKUP($A1710, P!$A$2:$AK$1048576, MATCH('HOF Meter (RP)'!H$1, P!$A$1:$AK$1, 0), FALSE)</f>
        <v>0</v>
      </c>
      <c r="I1710">
        <f>VLOOKUP($A1710, P!$A$2:$AK$1048576, MATCH('HOF Meter (RP)'!I$1, P!$A$1:$AK$1, 0), FALSE)</f>
        <v>22</v>
      </c>
      <c r="J1710">
        <f t="shared" si="860"/>
        <v>1205</v>
      </c>
      <c r="K1710">
        <f>VLOOKUP($A1710, P!$A$2:$AK$1048576, MATCH('HOF Meter (RP)'!K$1, P!$A$1:$AK$1, 0), FALSE)</f>
        <v>27</v>
      </c>
      <c r="L1710">
        <f t="shared" si="861"/>
        <v>1117</v>
      </c>
      <c r="M1710">
        <f>VLOOKUP($A1710, P!$A$2:$AK$1048576, MATCH('HOF Meter (RP)'!M$1, P!$A$1:$AK$1, 0), FALSE)</f>
        <v>0.44897959183673469</v>
      </c>
      <c r="N1710" s="9">
        <f t="shared" si="862"/>
        <v>1142</v>
      </c>
      <c r="O1710">
        <f>VLOOKUP($A1710, P!$A$2:$AK$1048576, MATCH('HOF Meter (RP)'!O$1, P!$A$1:$AK$1, 0), FALSE)</f>
        <v>4.9090904940364499</v>
      </c>
      <c r="P1710">
        <f t="shared" si="863"/>
        <v>1558</v>
      </c>
      <c r="Q1710">
        <f>VLOOKUP($A1710, P!$A$2:$AK$1048576, MATCH('HOF Meter (RP)'!Q$1, P!$A$1:$AK$1, 0), FALSE)</f>
        <v>94</v>
      </c>
      <c r="R1710">
        <f t="shared" si="864"/>
        <v>1650</v>
      </c>
      <c r="S1710">
        <f>VLOOKUP($A1710, P!$A$2:$AK$1048576, MATCH('HOF Meter (RP)'!S$1, P!$A$1:$AK$1, 0), FALSE)</f>
        <v>53</v>
      </c>
      <c r="T1710">
        <f t="shared" si="865"/>
        <v>694</v>
      </c>
      <c r="U1710">
        <f>VLOOKUP($A1710, P!$A$2:$AK$1048576, MATCH('HOF Meter (RP)'!U$1, P!$A$1:$AK$1, 0), FALSE)</f>
        <v>1</v>
      </c>
      <c r="V1710" s="9">
        <f t="shared" si="866"/>
        <v>1555</v>
      </c>
      <c r="W1710">
        <f>VLOOKUP($A1710, P!$A$2:$AK$1048576, MATCH('HOF Meter (RP)'!W$1, P!$A$1:$AK$1, 0), FALSE)</f>
        <v>443.2</v>
      </c>
      <c r="X1710">
        <f t="shared" si="867"/>
        <v>1201</v>
      </c>
      <c r="Y1710">
        <f>VLOOKUP($A1710, P!$A$2:$AK$1048576, MATCH('HOF Meter (RP)'!Y$1, P!$A$1:$AK$1, 0), FALSE)</f>
        <v>2.2719757658350499</v>
      </c>
      <c r="Z1710">
        <f t="shared" si="868"/>
        <v>1686</v>
      </c>
      <c r="AA1710">
        <f>VLOOKUP($A1710, P!$A$2:$AK$1048576, MATCH('HOF Meter (RP)'!AA$1, P!$A$1:$AK$1, 0), FALSE)</f>
        <v>4.3208110546684502</v>
      </c>
      <c r="AB1710">
        <f t="shared" si="869"/>
        <v>1469</v>
      </c>
      <c r="AC1710">
        <f>VLOOKUP($A1710, P!$A$2:$AK$1048576, MATCH('HOF Meter (RP)'!AC$1, P!$A$1:$AK$1, 0), FALSE)</f>
        <v>0.5258216</v>
      </c>
      <c r="AD1710">
        <f t="shared" si="870"/>
        <v>1713</v>
      </c>
      <c r="AE1710">
        <f>VLOOKUP($A1710, P!$A$2:$AK$1048576, MATCH('HOF Meter (RP)'!AE$1, P!$A$1:$AK$1, 0), FALSE)</f>
        <v>0.29117481731309702</v>
      </c>
      <c r="AF1710">
        <f t="shared" si="871"/>
        <v>1669</v>
      </c>
      <c r="AG1710">
        <f>VLOOKUP($A1710, P!$A$2:$AK$1048576, MATCH('HOF Meter (RP)'!AG$1, P!$A$1:$AK$1, 0), FALSE)</f>
        <v>1.64763321907284</v>
      </c>
      <c r="AH1710">
        <f t="shared" si="872"/>
        <v>1691</v>
      </c>
      <c r="AI1710">
        <f>VLOOKUP($A1710, P!$A$2:$AK$1048576, MATCH('HOF Meter (RP)'!AI$1, P!$A$1:$AK$1, 0), FALSE)</f>
        <v>4.5441125763483896</v>
      </c>
      <c r="AJ1710">
        <f t="shared" si="873"/>
        <v>1440</v>
      </c>
      <c r="AK1710">
        <f>VLOOKUP($A1710, P!$A$2:$AK$1048576, MATCH('HOF Meter (RP)'!AK$1, P!$A$1:$AK$1, 0), FALSE)</f>
        <v>0.57300172001123395</v>
      </c>
      <c r="AL1710" s="9">
        <f t="shared" si="874"/>
        <v>1582</v>
      </c>
      <c r="AM1710">
        <f>VLOOKUP($A1710, P!$A$2:$AK$1048576, MATCH('HOF Meter (RP)'!AM$1, P!$A$1:$AK$1, 0), FALSE)</f>
        <v>0.25857478339857126</v>
      </c>
      <c r="AN1710">
        <f t="shared" si="875"/>
        <v>1583</v>
      </c>
      <c r="AO1710">
        <f>VLOOKUP($A1710, P!$A$2:$AK$1048576, MATCH('HOF Meter (RP)'!AO$1, P!$A$1:$AK$1, 0), FALSE)</f>
        <v>0</v>
      </c>
      <c r="AP1710">
        <f t="shared" si="876"/>
        <v>533</v>
      </c>
      <c r="AQ1710">
        <f>VLOOKUP($A1710, P!$A$2:$AK$1048576, MATCH('HOF Meter (RP)'!AQ$1, P!$A$1:$AK$1, 0), FALSE)</f>
        <v>0</v>
      </c>
      <c r="AR1710">
        <f t="shared" si="877"/>
        <v>467</v>
      </c>
      <c r="AS1710">
        <f>VLOOKUP($A1710, P!$A$2:$AK$1048576, MATCH('HOF Meter (RP)'!AS$1, P!$A$1:$AK$1, 0), FALSE)</f>
        <v>127.679013678514</v>
      </c>
      <c r="AT1710" s="9">
        <f t="shared" si="878"/>
        <v>1679</v>
      </c>
      <c r="AU1710">
        <f>VLOOKUP($A1710, P!$A$2:$AK$1048576, MATCH('HOF Meter (RP)'!AU$1, P!$A$1:$AK$1, 0), FALSE)</f>
        <v>119.25237507973</v>
      </c>
      <c r="AV1710">
        <f t="shared" si="879"/>
        <v>1672</v>
      </c>
      <c r="AW1710">
        <f>VLOOKUP($A1710, P!$A$2:$AK$1048576, MATCH('HOF Meter (RP)'!AW$1, P!$A$1:$AK$1, 0), FALSE)</f>
        <v>0</v>
      </c>
      <c r="AX1710">
        <f t="shared" si="880"/>
        <v>1</v>
      </c>
      <c r="AY1710">
        <f>VLOOKUP($A1710, P!$A$2:$AK$1048576, MATCH('HOF Meter (RP)'!AY$1, P!$A$1:$AK$1, 0), FALSE)</f>
        <v>0.36497791768806298</v>
      </c>
      <c r="AZ1710">
        <f t="shared" si="881"/>
        <v>1479</v>
      </c>
      <c r="BA1710">
        <f>VLOOKUP($A1710, P!$A$2:$AK$1048576, MATCH('HOF Meter (RP)'!BA$1, P!$A$1:$AK$1, 0), FALSE)</f>
        <v>76.8641329766197</v>
      </c>
      <c r="BB1710" s="9">
        <f t="shared" si="882"/>
        <v>1521</v>
      </c>
      <c r="BC1710">
        <f>VLOOKUP($A1710, P!$A$2:$AK$1048576, MATCH('HOF Meter (RP)'!BC$1, P!$A$1:$AK$1, 0), FALSE)</f>
        <v>138.158153555339</v>
      </c>
      <c r="BD1710" s="9">
        <f t="shared" si="883"/>
        <v>1566</v>
      </c>
      <c r="BE1710">
        <f>VLOOKUP($A1710, P!$A$2:$AK$1048576, MATCH('HOF Meter (RP)'!BE$1, P!$A$1:$AK$1, 0), FALSE)</f>
        <v>55.477735987790297</v>
      </c>
      <c r="BF1710">
        <f t="shared" si="884"/>
        <v>1706</v>
      </c>
      <c r="BG1710">
        <f>VLOOKUP($A1710, P!$A$2:$AK$1048576, MATCH('HOF Meter (RP)'!BG$1, P!$A$1:$AK$1, 0), FALSE)</f>
        <v>105.081642821936</v>
      </c>
      <c r="BH1710" s="9">
        <f t="shared" si="885"/>
        <v>1366</v>
      </c>
      <c r="BI1710">
        <f>VLOOKUP($A1710, P!$A$2:$AK$1048576, MATCH('HOF Meter (RP)'!BI$1, P!$A$1:$AK$1, 0), FALSE)</f>
        <v>114.45633258059</v>
      </c>
      <c r="BJ1710" s="9">
        <f t="shared" si="886"/>
        <v>1651</v>
      </c>
      <c r="BK1710">
        <f>VLOOKUP($A1710, P!$A$2:$AK$1048576, MATCH('HOF Meter (RP)'!BK$1, P!$A$1:$AK$1, 0), FALSE)</f>
        <v>0</v>
      </c>
      <c r="BL1710">
        <f t="shared" si="887"/>
        <v>718</v>
      </c>
      <c r="BM1710" t="str">
        <f>VLOOKUP($A1710, P!$A$2:$AK$1048576, MATCH('HOF Meter (RP)'!BM$1, P!$A$1:$AK$1, 0), FALSE)</f>
        <v>Harry Courtney</v>
      </c>
      <c r="BN1710">
        <f>VLOOKUP($A1710, P!$A$2:$AK$1048576, MATCH('HOF Meter (RP)'!BN$1, P!$A$1:$AK$1, 0), FALSE)</f>
        <v>1002678</v>
      </c>
      <c r="BO1710">
        <f>VLOOKUP($A1710, P!$A$2:$AK$1048576, MATCH('HOF Meter (RP)'!BO$1, P!$A$1:$AK$1, 0), FALSE)</f>
        <v>112739</v>
      </c>
      <c r="BP1710" s="10">
        <f t="shared" si="888"/>
        <v>1497.8611344363699</v>
      </c>
      <c r="BQ1710" s="10">
        <f t="shared" si="891"/>
        <v>-1332.4206702273323</v>
      </c>
      <c r="BR1710" s="8">
        <f t="shared" si="889"/>
        <v>1709</v>
      </c>
      <c r="BS1710" s="7">
        <f t="shared" si="890"/>
        <v>10</v>
      </c>
    </row>
    <row r="1711" spans="1:71" x14ac:dyDescent="0.45">
      <c r="A1711">
        <v>1004390</v>
      </c>
      <c r="B1711" t="str">
        <f>VLOOKUP(A1711, P!$A$2:$AK$1048576, MATCH('HOF Meter (RP)'!B$1, P!$A$1:$AK$1, 0), FALSE)</f>
        <v>Curt Fullerton</v>
      </c>
      <c r="C1711" t="str">
        <f>VLOOKUP($A1711, P!$A$2:$AK$1048576, MATCH('HOF Meter (RP)'!C$1, P!$A$1:$AK$1, 0), FALSE)</f>
        <v>RP</v>
      </c>
      <c r="D1711" t="str">
        <f>VLOOKUP($A1711, P!$A$2:$AK$1048576, MATCH('HOF Meter (RP)'!D$1, P!$A$1:$AK$1, 0), FALSE)</f>
        <v>RP</v>
      </c>
      <c r="E1711">
        <f>VLOOKUP($A1711, P!$A$2:$AK$1048576, MATCH('HOF Meter (RP)'!E$1, P!$A$1:$AK$1, 0), FALSE)</f>
        <v>0</v>
      </c>
      <c r="F1711">
        <f>VLOOKUP($A1711, P!$A$2:$AK$1048576, MATCH('HOF Meter (RP)'!F$1, P!$A$1:$AK$1, 0), FALSE)</f>
        <v>0</v>
      </c>
      <c r="G1711">
        <f t="shared" si="859"/>
        <v>0</v>
      </c>
      <c r="H1711">
        <f>VLOOKUP($A1711, P!$A$2:$AK$1048576, MATCH('HOF Meter (RP)'!H$1, P!$A$1:$AK$1, 0), FALSE)</f>
        <v>0</v>
      </c>
      <c r="I1711">
        <f>VLOOKUP($A1711, P!$A$2:$AK$1048576, MATCH('HOF Meter (RP)'!I$1, P!$A$1:$AK$1, 0), FALSE)</f>
        <v>10</v>
      </c>
      <c r="J1711">
        <f t="shared" si="860"/>
        <v>1691</v>
      </c>
      <c r="K1711">
        <f>VLOOKUP($A1711, P!$A$2:$AK$1048576, MATCH('HOF Meter (RP)'!K$1, P!$A$1:$AK$1, 0), FALSE)</f>
        <v>37</v>
      </c>
      <c r="L1711">
        <f t="shared" si="861"/>
        <v>746</v>
      </c>
      <c r="M1711">
        <f>VLOOKUP($A1711, P!$A$2:$AK$1048576, MATCH('HOF Meter (RP)'!M$1, P!$A$1:$AK$1, 0), FALSE)</f>
        <v>0.21276595744680851</v>
      </c>
      <c r="N1711" s="9">
        <f t="shared" si="862"/>
        <v>1723</v>
      </c>
      <c r="O1711">
        <f>VLOOKUP($A1711, P!$A$2:$AK$1048576, MATCH('HOF Meter (RP)'!O$1, P!$A$1:$AK$1, 0), FALSE)</f>
        <v>5.1063842451088002</v>
      </c>
      <c r="P1711">
        <f t="shared" si="863"/>
        <v>1622</v>
      </c>
      <c r="Q1711">
        <f>VLOOKUP($A1711, P!$A$2:$AK$1048576, MATCH('HOF Meter (RP)'!Q$1, P!$A$1:$AK$1, 0), FALSE)</f>
        <v>115</v>
      </c>
      <c r="R1711">
        <f t="shared" si="864"/>
        <v>1548</v>
      </c>
      <c r="S1711">
        <f>VLOOKUP($A1711, P!$A$2:$AK$1048576, MATCH('HOF Meter (RP)'!S$1, P!$A$1:$AK$1, 0), FALSE)</f>
        <v>43</v>
      </c>
      <c r="T1711">
        <f t="shared" si="865"/>
        <v>853</v>
      </c>
      <c r="U1711">
        <f>VLOOKUP($A1711, P!$A$2:$AK$1048576, MATCH('HOF Meter (RP)'!U$1, P!$A$1:$AK$1, 0), FALSE)</f>
        <v>3</v>
      </c>
      <c r="V1711" s="9">
        <f t="shared" si="866"/>
        <v>1337</v>
      </c>
      <c r="W1711">
        <f>VLOOKUP($A1711, P!$A$2:$AK$1048576, MATCH('HOF Meter (RP)'!W$1, P!$A$1:$AK$1, 0), FALSE)</f>
        <v>423</v>
      </c>
      <c r="X1711">
        <f t="shared" si="867"/>
        <v>1265</v>
      </c>
      <c r="Y1711">
        <f>VLOOKUP($A1711, P!$A$2:$AK$1048576, MATCH('HOF Meter (RP)'!Y$1, P!$A$1:$AK$1, 0), FALSE)</f>
        <v>2.2127665062138102</v>
      </c>
      <c r="Z1711">
        <f t="shared" si="868"/>
        <v>1691</v>
      </c>
      <c r="AA1711">
        <f>VLOOKUP($A1711, P!$A$2:$AK$1048576, MATCH('HOF Meter (RP)'!AA$1, P!$A$1:$AK$1, 0), FALSE)</f>
        <v>4.4893628154914902</v>
      </c>
      <c r="AB1711">
        <f t="shared" si="869"/>
        <v>1526</v>
      </c>
      <c r="AC1711">
        <f>VLOOKUP($A1711, P!$A$2:$AK$1048576, MATCH('HOF Meter (RP)'!AC$1, P!$A$1:$AK$1, 0), FALSE)</f>
        <v>0.49289100000000002</v>
      </c>
      <c r="AD1711">
        <f t="shared" si="870"/>
        <v>1721</v>
      </c>
      <c r="AE1711">
        <f>VLOOKUP($A1711, P!$A$2:$AK$1048576, MATCH('HOF Meter (RP)'!AE$1, P!$A$1:$AK$1, 0), FALSE)</f>
        <v>0.28445229681978801</v>
      </c>
      <c r="AF1711">
        <f t="shared" si="871"/>
        <v>1609</v>
      </c>
      <c r="AG1711">
        <f>VLOOKUP($A1711, P!$A$2:$AK$1048576, MATCH('HOF Meter (RP)'!AG$1, P!$A$1:$AK$1, 0), FALSE)</f>
        <v>1.64066234541921</v>
      </c>
      <c r="AH1711">
        <f t="shared" si="872"/>
        <v>1682</v>
      </c>
      <c r="AI1711">
        <f>VLOOKUP($A1711, P!$A$2:$AK$1048576, MATCH('HOF Meter (RP)'!AI$1, P!$A$1:$AK$1, 0), FALSE)</f>
        <v>4.8433123964153202</v>
      </c>
      <c r="AJ1711">
        <f t="shared" si="873"/>
        <v>1600</v>
      </c>
      <c r="AK1711">
        <f>VLOOKUP($A1711, P!$A$2:$AK$1048576, MATCH('HOF Meter (RP)'!AK$1, P!$A$1:$AK$1, 0), FALSE)</f>
        <v>1.0012234672903999</v>
      </c>
      <c r="AL1711" s="9">
        <f t="shared" si="874"/>
        <v>1512</v>
      </c>
      <c r="AM1711">
        <f>VLOOKUP($A1711, P!$A$2:$AK$1048576, MATCH('HOF Meter (RP)'!AM$1, P!$A$1:$AK$1, 0), FALSE)</f>
        <v>0.47339171030278959</v>
      </c>
      <c r="AN1711">
        <f t="shared" si="875"/>
        <v>1488</v>
      </c>
      <c r="AO1711">
        <f>VLOOKUP($A1711, P!$A$2:$AK$1048576, MATCH('HOF Meter (RP)'!AO$1, P!$A$1:$AK$1, 0), FALSE)</f>
        <v>0</v>
      </c>
      <c r="AP1711">
        <f t="shared" si="876"/>
        <v>533</v>
      </c>
      <c r="AQ1711">
        <f>VLOOKUP($A1711, P!$A$2:$AK$1048576, MATCH('HOF Meter (RP)'!AQ$1, P!$A$1:$AK$1, 0), FALSE)</f>
        <v>0</v>
      </c>
      <c r="AR1711">
        <f t="shared" si="877"/>
        <v>467</v>
      </c>
      <c r="AS1711">
        <f>VLOOKUP($A1711, P!$A$2:$AK$1048576, MATCH('HOF Meter (RP)'!AS$1, P!$A$1:$AK$1, 0), FALSE)</f>
        <v>123.62732191740299</v>
      </c>
      <c r="AT1711" s="9">
        <f t="shared" si="878"/>
        <v>1636</v>
      </c>
      <c r="AU1711">
        <f>VLOOKUP($A1711, P!$A$2:$AK$1048576, MATCH('HOF Meter (RP)'!AU$1, P!$A$1:$AK$1, 0), FALSE)</f>
        <v>115.203641417318</v>
      </c>
      <c r="AV1711">
        <f t="shared" si="879"/>
        <v>1593</v>
      </c>
      <c r="AW1711">
        <f>VLOOKUP($A1711, P!$A$2:$AK$1048576, MATCH('HOF Meter (RP)'!AW$1, P!$A$1:$AK$1, 0), FALSE)</f>
        <v>0</v>
      </c>
      <c r="AX1711">
        <f t="shared" si="880"/>
        <v>1</v>
      </c>
      <c r="AY1711">
        <f>VLOOKUP($A1711, P!$A$2:$AK$1048576, MATCH('HOF Meter (RP)'!AY$1, P!$A$1:$AK$1, 0), FALSE)</f>
        <v>0.26307184869348099</v>
      </c>
      <c r="AZ1711">
        <f t="shared" si="881"/>
        <v>1368</v>
      </c>
      <c r="BA1711">
        <f>VLOOKUP($A1711, P!$A$2:$AK$1048576, MATCH('HOF Meter (RP)'!BA$1, P!$A$1:$AK$1, 0), FALSE)</f>
        <v>77.315663809481094</v>
      </c>
      <c r="BB1711" s="9">
        <f t="shared" si="882"/>
        <v>1515</v>
      </c>
      <c r="BC1711">
        <f>VLOOKUP($A1711, P!$A$2:$AK$1048576, MATCH('HOF Meter (RP)'!BC$1, P!$A$1:$AK$1, 0), FALSE)</f>
        <v>134.53281697284299</v>
      </c>
      <c r="BD1711" s="9">
        <f t="shared" si="883"/>
        <v>1522</v>
      </c>
      <c r="BE1711">
        <f>VLOOKUP($A1711, P!$A$2:$AK$1048576, MATCH('HOF Meter (RP)'!BE$1, P!$A$1:$AK$1, 0), FALSE)</f>
        <v>57.685798620612701</v>
      </c>
      <c r="BF1711">
        <f t="shared" si="884"/>
        <v>1692</v>
      </c>
      <c r="BG1711">
        <f>VLOOKUP($A1711, P!$A$2:$AK$1048576, MATCH('HOF Meter (RP)'!BG$1, P!$A$1:$AK$1, 0), FALSE)</f>
        <v>103.793692286788</v>
      </c>
      <c r="BH1711" s="9">
        <f t="shared" si="885"/>
        <v>1243</v>
      </c>
      <c r="BI1711">
        <f>VLOOKUP($A1711, P!$A$2:$AK$1048576, MATCH('HOF Meter (RP)'!BI$1, P!$A$1:$AK$1, 0), FALSE)</f>
        <v>111.735548828432</v>
      </c>
      <c r="BJ1711" s="9">
        <f t="shared" si="886"/>
        <v>1567</v>
      </c>
      <c r="BK1711">
        <f>VLOOKUP($A1711, P!$A$2:$AK$1048576, MATCH('HOF Meter (RP)'!BK$1, P!$A$1:$AK$1, 0), FALSE)</f>
        <v>0</v>
      </c>
      <c r="BL1711">
        <f t="shared" si="887"/>
        <v>718</v>
      </c>
      <c r="BM1711" t="str">
        <f>VLOOKUP($A1711, P!$A$2:$AK$1048576, MATCH('HOF Meter (RP)'!BM$1, P!$A$1:$AK$1, 0), FALSE)</f>
        <v>Curt Fullerton</v>
      </c>
      <c r="BN1711">
        <f>VLOOKUP($A1711, P!$A$2:$AK$1048576, MATCH('HOF Meter (RP)'!BN$1, P!$A$1:$AK$1, 0), FALSE)</f>
        <v>1004390</v>
      </c>
      <c r="BO1711">
        <f>VLOOKUP($A1711, P!$A$2:$AK$1048576, MATCH('HOF Meter (RP)'!BO$1, P!$A$1:$AK$1, 0), FALSE)</f>
        <v>114483</v>
      </c>
      <c r="BP1711" s="10">
        <f t="shared" si="888"/>
        <v>1499.7362821303636</v>
      </c>
      <c r="BQ1711" s="10">
        <f t="shared" si="891"/>
        <v>-1334.295817921326</v>
      </c>
      <c r="BR1711" s="8">
        <f t="shared" si="889"/>
        <v>1710</v>
      </c>
      <c r="BS1711" s="7">
        <f t="shared" si="890"/>
        <v>10</v>
      </c>
    </row>
    <row r="1712" spans="1:71" x14ac:dyDescent="0.45">
      <c r="A1712">
        <v>1014146</v>
      </c>
      <c r="B1712" t="str">
        <f>VLOOKUP(A1712, P!$A$2:$AK$1048576, MATCH('HOF Meter (RP)'!B$1, P!$A$1:$AK$1, 0), FALSE)</f>
        <v>Jesse Winters</v>
      </c>
      <c r="C1712" t="str">
        <f>VLOOKUP($A1712, P!$A$2:$AK$1048576, MATCH('HOF Meter (RP)'!C$1, P!$A$1:$AK$1, 0), FALSE)</f>
        <v>RP</v>
      </c>
      <c r="D1712" t="str">
        <f>VLOOKUP($A1712, P!$A$2:$AK$1048576, MATCH('HOF Meter (RP)'!D$1, P!$A$1:$AK$1, 0), FALSE)</f>
        <v>RP</v>
      </c>
      <c r="E1712">
        <f>VLOOKUP($A1712, P!$A$2:$AK$1048576, MATCH('HOF Meter (RP)'!E$1, P!$A$1:$AK$1, 0), FALSE)</f>
        <v>0</v>
      </c>
      <c r="F1712">
        <f>VLOOKUP($A1712, P!$A$2:$AK$1048576, MATCH('HOF Meter (RP)'!F$1, P!$A$1:$AK$1, 0), FALSE)</f>
        <v>0</v>
      </c>
      <c r="G1712">
        <f t="shared" si="859"/>
        <v>0</v>
      </c>
      <c r="H1712">
        <f>VLOOKUP($A1712, P!$A$2:$AK$1048576, MATCH('HOF Meter (RP)'!H$1, P!$A$1:$AK$1, 0), FALSE)</f>
        <v>0</v>
      </c>
      <c r="I1712">
        <f>VLOOKUP($A1712, P!$A$2:$AK$1048576, MATCH('HOF Meter (RP)'!I$1, P!$A$1:$AK$1, 0), FALSE)</f>
        <v>13</v>
      </c>
      <c r="J1712">
        <f t="shared" si="860"/>
        <v>1622</v>
      </c>
      <c r="K1712">
        <f>VLOOKUP($A1712, P!$A$2:$AK$1048576, MATCH('HOF Meter (RP)'!K$1, P!$A$1:$AK$1, 0), FALSE)</f>
        <v>24</v>
      </c>
      <c r="L1712">
        <f t="shared" si="861"/>
        <v>1248</v>
      </c>
      <c r="M1712">
        <f>VLOOKUP($A1712, P!$A$2:$AK$1048576, MATCH('HOF Meter (RP)'!M$1, P!$A$1:$AK$1, 0), FALSE)</f>
        <v>0.35135135135135137</v>
      </c>
      <c r="N1712" s="9">
        <f t="shared" si="862"/>
        <v>1626</v>
      </c>
      <c r="O1712">
        <f>VLOOKUP($A1712, P!$A$2:$AK$1048576, MATCH('HOF Meter (RP)'!O$1, P!$A$1:$AK$1, 0), FALSE)</f>
        <v>5.0444457273133301</v>
      </c>
      <c r="P1712">
        <f t="shared" si="863"/>
        <v>1602</v>
      </c>
      <c r="Q1712">
        <f>VLOOKUP($A1712, P!$A$2:$AK$1048576, MATCH('HOF Meter (RP)'!Q$1, P!$A$1:$AK$1, 0), FALSE)</f>
        <v>110</v>
      </c>
      <c r="R1712">
        <f t="shared" si="864"/>
        <v>1574</v>
      </c>
      <c r="S1712">
        <f>VLOOKUP($A1712, P!$A$2:$AK$1048576, MATCH('HOF Meter (RP)'!S$1, P!$A$1:$AK$1, 0), FALSE)</f>
        <v>31</v>
      </c>
      <c r="T1712">
        <f t="shared" si="865"/>
        <v>1055</v>
      </c>
      <c r="U1712">
        <f>VLOOKUP($A1712, P!$A$2:$AK$1048576, MATCH('HOF Meter (RP)'!U$1, P!$A$1:$AK$1, 0), FALSE)</f>
        <v>6</v>
      </c>
      <c r="V1712" s="9">
        <f t="shared" si="866"/>
        <v>1090</v>
      </c>
      <c r="W1712">
        <f>VLOOKUP($A1712, P!$A$2:$AK$1048576, MATCH('HOF Meter (RP)'!W$1, P!$A$1:$AK$1, 0), FALSE)</f>
        <v>405</v>
      </c>
      <c r="X1712">
        <f t="shared" si="867"/>
        <v>1340</v>
      </c>
      <c r="Y1712">
        <f>VLOOKUP($A1712, P!$A$2:$AK$1048576, MATCH('HOF Meter (RP)'!Y$1, P!$A$1:$AK$1, 0), FALSE)</f>
        <v>2.08888942012093</v>
      </c>
      <c r="Z1712">
        <f t="shared" si="868"/>
        <v>1705</v>
      </c>
      <c r="AA1712">
        <f>VLOOKUP($A1712, P!$A$2:$AK$1048576, MATCH('HOF Meter (RP)'!AA$1, P!$A$1:$AK$1, 0), FALSE)</f>
        <v>3.6444453712748301</v>
      </c>
      <c r="AB1712">
        <f t="shared" si="869"/>
        <v>999</v>
      </c>
      <c r="AC1712">
        <f>VLOOKUP($A1712, P!$A$2:$AK$1048576, MATCH('HOF Meter (RP)'!AC$1, P!$A$1:$AK$1, 0), FALSE)</f>
        <v>0.57317072999999996</v>
      </c>
      <c r="AD1712">
        <f t="shared" si="870"/>
        <v>1707</v>
      </c>
      <c r="AE1712">
        <f>VLOOKUP($A1712, P!$A$2:$AK$1048576, MATCH('HOF Meter (RP)'!AE$1, P!$A$1:$AK$1, 0), FALSE)</f>
        <v>0.30393325387365899</v>
      </c>
      <c r="AF1712">
        <f t="shared" si="871"/>
        <v>1715</v>
      </c>
      <c r="AG1712">
        <f>VLOOKUP($A1712, P!$A$2:$AK$1048576, MATCH('HOF Meter (RP)'!AG$1, P!$A$1:$AK$1, 0), FALSE)</f>
        <v>1.6641979540916201</v>
      </c>
      <c r="AH1712">
        <f t="shared" si="872"/>
        <v>1699</v>
      </c>
      <c r="AI1712">
        <f>VLOOKUP($A1712, P!$A$2:$AK$1048576, MATCH('HOF Meter (RP)'!AI$1, P!$A$1:$AK$1, 0), FALSE)</f>
        <v>4.60449760692656</v>
      </c>
      <c r="AJ1712">
        <f t="shared" si="873"/>
        <v>1479</v>
      </c>
      <c r="AK1712">
        <f>VLOOKUP($A1712, P!$A$2:$AK$1048576, MATCH('HOF Meter (RP)'!AK$1, P!$A$1:$AK$1, 0), FALSE)</f>
        <v>1.92975553870201</v>
      </c>
      <c r="AL1712" s="9">
        <f t="shared" si="874"/>
        <v>1313</v>
      </c>
      <c r="AM1712">
        <f>VLOOKUP($A1712, P!$A$2:$AK$1048576, MATCH('HOF Meter (RP)'!AM$1, P!$A$1:$AK$1, 0), FALSE)</f>
        <v>0.95296569812444942</v>
      </c>
      <c r="AN1712">
        <f t="shared" si="875"/>
        <v>1191</v>
      </c>
      <c r="AO1712">
        <f>VLOOKUP($A1712, P!$A$2:$AK$1048576, MATCH('HOF Meter (RP)'!AO$1, P!$A$1:$AK$1, 0), FALSE)</f>
        <v>0</v>
      </c>
      <c r="AP1712">
        <f t="shared" si="876"/>
        <v>533</v>
      </c>
      <c r="AQ1712">
        <f>VLOOKUP($A1712, P!$A$2:$AK$1048576, MATCH('HOF Meter (RP)'!AQ$1, P!$A$1:$AK$1, 0), FALSE)</f>
        <v>0</v>
      </c>
      <c r="AR1712">
        <f t="shared" si="877"/>
        <v>467</v>
      </c>
      <c r="AS1712">
        <f>VLOOKUP($A1712, P!$A$2:$AK$1048576, MATCH('HOF Meter (RP)'!AS$1, P!$A$1:$AK$1, 0), FALSE)</f>
        <v>121.973012471026</v>
      </c>
      <c r="AT1712" s="9">
        <f t="shared" si="878"/>
        <v>1618</v>
      </c>
      <c r="AU1712">
        <f>VLOOKUP($A1712, P!$A$2:$AK$1048576, MATCH('HOF Meter (RP)'!AU$1, P!$A$1:$AK$1, 0), FALSE)</f>
        <v>109.837580637578</v>
      </c>
      <c r="AV1712">
        <f t="shared" si="879"/>
        <v>1412</v>
      </c>
      <c r="AW1712">
        <f>VLOOKUP($A1712, P!$A$2:$AK$1048576, MATCH('HOF Meter (RP)'!AW$1, P!$A$1:$AK$1, 0), FALSE)</f>
        <v>0</v>
      </c>
      <c r="AX1712">
        <f t="shared" si="880"/>
        <v>1</v>
      </c>
      <c r="AY1712">
        <f>VLOOKUP($A1712, P!$A$2:$AK$1048576, MATCH('HOF Meter (RP)'!AY$1, P!$A$1:$AK$1, 0), FALSE)</f>
        <v>0.43994812038676701</v>
      </c>
      <c r="AZ1712">
        <f t="shared" si="881"/>
        <v>1542</v>
      </c>
      <c r="BA1712">
        <f>VLOOKUP($A1712, P!$A$2:$AK$1048576, MATCH('HOF Meter (RP)'!BA$1, P!$A$1:$AK$1, 0), FALSE)</f>
        <v>74.996100367674899</v>
      </c>
      <c r="BB1712" s="9">
        <f t="shared" si="882"/>
        <v>1563</v>
      </c>
      <c r="BC1712">
        <f>VLOOKUP($A1712, P!$A$2:$AK$1048576, MATCH('HOF Meter (RP)'!BC$1, P!$A$1:$AK$1, 0), FALSE)</f>
        <v>139.338664416646</v>
      </c>
      <c r="BD1712" s="9">
        <f t="shared" si="883"/>
        <v>1575</v>
      </c>
      <c r="BE1712">
        <f>VLOOKUP($A1712, P!$A$2:$AK$1048576, MATCH('HOF Meter (RP)'!BE$1, P!$A$1:$AK$1, 0), FALSE)</f>
        <v>54.015559542258003</v>
      </c>
      <c r="BF1712">
        <f t="shared" si="884"/>
        <v>1712</v>
      </c>
      <c r="BG1712">
        <f>VLOOKUP($A1712, P!$A$2:$AK$1048576, MATCH('HOF Meter (RP)'!BG$1, P!$A$1:$AK$1, 0), FALSE)</f>
        <v>110.031611165841</v>
      </c>
      <c r="BH1712" s="9">
        <f t="shared" si="885"/>
        <v>1645</v>
      </c>
      <c r="BI1712">
        <f>VLOOKUP($A1712, P!$A$2:$AK$1048576, MATCH('HOF Meter (RP)'!BI$1, P!$A$1:$AK$1, 0), FALSE)</f>
        <v>119.843512786966</v>
      </c>
      <c r="BJ1712" s="9">
        <f t="shared" si="886"/>
        <v>1709</v>
      </c>
      <c r="BK1712">
        <f>VLOOKUP($A1712, P!$A$2:$AK$1048576, MATCH('HOF Meter (RP)'!BK$1, P!$A$1:$AK$1, 0), FALSE)</f>
        <v>0</v>
      </c>
      <c r="BL1712">
        <f t="shared" si="887"/>
        <v>718</v>
      </c>
      <c r="BM1712" t="str">
        <f>VLOOKUP($A1712, P!$A$2:$AK$1048576, MATCH('HOF Meter (RP)'!BM$1, P!$A$1:$AK$1, 0), FALSE)</f>
        <v>Jesse Winters</v>
      </c>
      <c r="BN1712">
        <f>VLOOKUP($A1712, P!$A$2:$AK$1048576, MATCH('HOF Meter (RP)'!BN$1, P!$A$1:$AK$1, 0), FALSE)</f>
        <v>1014146</v>
      </c>
      <c r="BO1712">
        <f>VLOOKUP($A1712, P!$A$2:$AK$1048576, MATCH('HOF Meter (RP)'!BO$1, P!$A$1:$AK$1, 0), FALSE)</f>
        <v>124465</v>
      </c>
      <c r="BP1712" s="10">
        <f t="shared" si="888"/>
        <v>1503.1150491379024</v>
      </c>
      <c r="BQ1712" s="10">
        <f t="shared" si="891"/>
        <v>-1337.6745849288645</v>
      </c>
      <c r="BR1712" s="8">
        <f t="shared" si="889"/>
        <v>1711</v>
      </c>
      <c r="BS1712" s="7">
        <f t="shared" si="890"/>
        <v>10</v>
      </c>
    </row>
    <row r="1713" spans="1:71" x14ac:dyDescent="0.45">
      <c r="A1713">
        <v>1010110</v>
      </c>
      <c r="B1713" t="str">
        <f>VLOOKUP(A1713, P!$A$2:$AK$1048576, MATCH('HOF Meter (RP)'!B$1, P!$A$1:$AK$1, 0), FALSE)</f>
        <v>Ike Pearson</v>
      </c>
      <c r="C1713" t="str">
        <f>VLOOKUP($A1713, P!$A$2:$AK$1048576, MATCH('HOF Meter (RP)'!C$1, P!$A$1:$AK$1, 0), FALSE)</f>
        <v>RP</v>
      </c>
      <c r="D1713" t="str">
        <f>VLOOKUP($A1713, P!$A$2:$AK$1048576, MATCH('HOF Meter (RP)'!D$1, P!$A$1:$AK$1, 0), FALSE)</f>
        <v>RP</v>
      </c>
      <c r="E1713">
        <f>VLOOKUP($A1713, P!$A$2:$AK$1048576, MATCH('HOF Meter (RP)'!E$1, P!$A$1:$AK$1, 0), FALSE)</f>
        <v>0</v>
      </c>
      <c r="F1713">
        <f>VLOOKUP($A1713, P!$A$2:$AK$1048576, MATCH('HOF Meter (RP)'!F$1, P!$A$1:$AK$1, 0), FALSE)</f>
        <v>0</v>
      </c>
      <c r="G1713">
        <f t="shared" si="859"/>
        <v>0</v>
      </c>
      <c r="H1713">
        <f>VLOOKUP($A1713, P!$A$2:$AK$1048576, MATCH('HOF Meter (RP)'!H$1, P!$A$1:$AK$1, 0), FALSE)</f>
        <v>0</v>
      </c>
      <c r="I1713">
        <f>VLOOKUP($A1713, P!$A$2:$AK$1048576, MATCH('HOF Meter (RP)'!I$1, P!$A$1:$AK$1, 0), FALSE)</f>
        <v>13</v>
      </c>
      <c r="J1713">
        <f t="shared" si="860"/>
        <v>1622</v>
      </c>
      <c r="K1713">
        <f>VLOOKUP($A1713, P!$A$2:$AK$1048576, MATCH('HOF Meter (RP)'!K$1, P!$A$1:$AK$1, 0), FALSE)</f>
        <v>50</v>
      </c>
      <c r="L1713">
        <f t="shared" si="861"/>
        <v>428</v>
      </c>
      <c r="M1713">
        <f>VLOOKUP($A1713, P!$A$2:$AK$1048576, MATCH('HOF Meter (RP)'!M$1, P!$A$1:$AK$1, 0), FALSE)</f>
        <v>0.20634920634920634</v>
      </c>
      <c r="N1713" s="9">
        <f t="shared" si="862"/>
        <v>1725</v>
      </c>
      <c r="O1713">
        <f>VLOOKUP($A1713, P!$A$2:$AK$1048576, MATCH('HOF Meter (RP)'!O$1, P!$A$1:$AK$1, 0), FALSE)</f>
        <v>4.8300545736903198</v>
      </c>
      <c r="P1713">
        <f t="shared" si="863"/>
        <v>1533</v>
      </c>
      <c r="Q1713">
        <f>VLOOKUP($A1713, P!$A$2:$AK$1048576, MATCH('HOF Meter (RP)'!Q$1, P!$A$1:$AK$1, 0), FALSE)</f>
        <v>164</v>
      </c>
      <c r="R1713">
        <f t="shared" si="864"/>
        <v>1310</v>
      </c>
      <c r="S1713">
        <f>VLOOKUP($A1713, P!$A$2:$AK$1048576, MATCH('HOF Meter (RP)'!S$1, P!$A$1:$AK$1, 0), FALSE)</f>
        <v>54</v>
      </c>
      <c r="T1713">
        <f t="shared" si="865"/>
        <v>684</v>
      </c>
      <c r="U1713">
        <f>VLOOKUP($A1713, P!$A$2:$AK$1048576, MATCH('HOF Meter (RP)'!U$1, P!$A$1:$AK$1, 0), FALSE)</f>
        <v>8</v>
      </c>
      <c r="V1713" s="9">
        <f t="shared" si="866"/>
        <v>978</v>
      </c>
      <c r="W1713">
        <f>VLOOKUP($A1713, P!$A$2:$AK$1048576, MATCH('HOF Meter (RP)'!W$1, P!$A$1:$AK$1, 0), FALSE)</f>
        <v>559</v>
      </c>
      <c r="X1713">
        <f t="shared" si="867"/>
        <v>906</v>
      </c>
      <c r="Y1713">
        <f>VLOOKUP($A1713, P!$A$2:$AK$1048576, MATCH('HOF Meter (RP)'!Y$1, P!$A$1:$AK$1, 0), FALSE)</f>
        <v>2.39892710493285</v>
      </c>
      <c r="Z1713">
        <f t="shared" si="868"/>
        <v>1665</v>
      </c>
      <c r="AA1713">
        <f>VLOOKUP($A1713, P!$A$2:$AK$1048576, MATCH('HOF Meter (RP)'!AA$1, P!$A$1:$AK$1, 0), FALSE)</f>
        <v>4.3148487524966797</v>
      </c>
      <c r="AB1713">
        <f t="shared" si="869"/>
        <v>1467</v>
      </c>
      <c r="AC1713">
        <f>VLOOKUP($A1713, P!$A$2:$AK$1048576, MATCH('HOF Meter (RP)'!AC$1, P!$A$1:$AK$1, 0), FALSE)</f>
        <v>0.55597015000000005</v>
      </c>
      <c r="AD1713">
        <f t="shared" si="870"/>
        <v>1710</v>
      </c>
      <c r="AE1713">
        <f>VLOOKUP($A1713, P!$A$2:$AK$1048576, MATCH('HOF Meter (RP)'!AE$1, P!$A$1:$AK$1, 0), FALSE)</f>
        <v>0.27154979901741799</v>
      </c>
      <c r="AF1713">
        <f t="shared" si="871"/>
        <v>1381</v>
      </c>
      <c r="AG1713">
        <f>VLOOKUP($A1713, P!$A$2:$AK$1048576, MATCH('HOF Meter (RP)'!AG$1, P!$A$1:$AK$1, 0), FALSE)</f>
        <v>1.5670843727973001</v>
      </c>
      <c r="AH1713">
        <f t="shared" si="872"/>
        <v>1609</v>
      </c>
      <c r="AI1713">
        <f>VLOOKUP($A1713, P!$A$2:$AK$1048576, MATCH('HOF Meter (RP)'!AI$1, P!$A$1:$AK$1, 0), FALSE)</f>
        <v>4.9363013051256397</v>
      </c>
      <c r="AJ1713">
        <f t="shared" si="873"/>
        <v>1637</v>
      </c>
      <c r="AK1713">
        <f>VLOOKUP($A1713, P!$A$2:$AK$1048576, MATCH('HOF Meter (RP)'!AK$1, P!$A$1:$AK$1, 0), FALSE)</f>
        <v>-2.0056932270526802</v>
      </c>
      <c r="AL1713" s="9">
        <f t="shared" si="874"/>
        <v>1721</v>
      </c>
      <c r="AM1713">
        <f>VLOOKUP($A1713, P!$A$2:$AK$1048576, MATCH('HOF Meter (RP)'!AM$1, P!$A$1:$AK$1, 0), FALSE)</f>
        <v>-0.71760043901705906</v>
      </c>
      <c r="AN1713">
        <f t="shared" si="875"/>
        <v>1716</v>
      </c>
      <c r="AO1713">
        <f>VLOOKUP($A1713, P!$A$2:$AK$1048576, MATCH('HOF Meter (RP)'!AO$1, P!$A$1:$AK$1, 0), FALSE)</f>
        <v>0</v>
      </c>
      <c r="AP1713">
        <f t="shared" si="876"/>
        <v>533</v>
      </c>
      <c r="AQ1713">
        <f>VLOOKUP($A1713, P!$A$2:$AK$1048576, MATCH('HOF Meter (RP)'!AQ$1, P!$A$1:$AK$1, 0), FALSE)</f>
        <v>0</v>
      </c>
      <c r="AR1713">
        <f t="shared" si="877"/>
        <v>467</v>
      </c>
      <c r="AS1713">
        <f>VLOOKUP($A1713, P!$A$2:$AK$1048576, MATCH('HOF Meter (RP)'!AS$1, P!$A$1:$AK$1, 0), FALSE)</f>
        <v>129.320852418725</v>
      </c>
      <c r="AT1713" s="9">
        <f t="shared" si="878"/>
        <v>1688</v>
      </c>
      <c r="AU1713">
        <f>VLOOKUP($A1713, P!$A$2:$AK$1048576, MATCH('HOF Meter (RP)'!AU$1, P!$A$1:$AK$1, 0), FALSE)</f>
        <v>128.83032655369001</v>
      </c>
      <c r="AV1713">
        <f t="shared" si="879"/>
        <v>1724</v>
      </c>
      <c r="AW1713">
        <f>VLOOKUP($A1713, P!$A$2:$AK$1048576, MATCH('HOF Meter (RP)'!AW$1, P!$A$1:$AK$1, 0), FALSE)</f>
        <v>0</v>
      </c>
      <c r="AX1713">
        <f t="shared" si="880"/>
        <v>1</v>
      </c>
      <c r="AY1713">
        <f>VLOOKUP($A1713, P!$A$2:$AK$1048576, MATCH('HOF Meter (RP)'!AY$1, P!$A$1:$AK$1, 0), FALSE)</f>
        <v>-0.106246731435319</v>
      </c>
      <c r="AZ1713">
        <f t="shared" si="881"/>
        <v>691</v>
      </c>
      <c r="BA1713">
        <f>VLOOKUP($A1713, P!$A$2:$AK$1048576, MATCH('HOF Meter (RP)'!BA$1, P!$A$1:$AK$1, 0), FALSE)</f>
        <v>68.4057401092969</v>
      </c>
      <c r="BB1713" s="9">
        <f t="shared" si="882"/>
        <v>1651</v>
      </c>
      <c r="BC1713">
        <f>VLOOKUP($A1713, P!$A$2:$AK$1048576, MATCH('HOF Meter (RP)'!BC$1, P!$A$1:$AK$1, 0), FALSE)</f>
        <v>130.28455768396901</v>
      </c>
      <c r="BD1713" s="9">
        <f t="shared" si="883"/>
        <v>1449</v>
      </c>
      <c r="BE1713">
        <f>VLOOKUP($A1713, P!$A$2:$AK$1048576, MATCH('HOF Meter (RP)'!BE$1, P!$A$1:$AK$1, 0), FALSE)</f>
        <v>52.399608220781701</v>
      </c>
      <c r="BF1713">
        <f t="shared" si="884"/>
        <v>1715</v>
      </c>
      <c r="BG1713">
        <f>VLOOKUP($A1713, P!$A$2:$AK$1048576, MATCH('HOF Meter (RP)'!BG$1, P!$A$1:$AK$1, 0), FALSE)</f>
        <v>105.653662070436</v>
      </c>
      <c r="BH1713" s="9">
        <f t="shared" si="885"/>
        <v>1411</v>
      </c>
      <c r="BI1713">
        <f>VLOOKUP($A1713, P!$A$2:$AK$1048576, MATCH('HOF Meter (RP)'!BI$1, P!$A$1:$AK$1, 0), FALSE)</f>
        <v>113.905706150193</v>
      </c>
      <c r="BJ1713" s="9">
        <f t="shared" si="886"/>
        <v>1635</v>
      </c>
      <c r="BK1713">
        <f>VLOOKUP($A1713, P!$A$2:$AK$1048576, MATCH('HOF Meter (RP)'!BK$1, P!$A$1:$AK$1, 0), FALSE)</f>
        <v>0</v>
      </c>
      <c r="BL1713">
        <f t="shared" si="887"/>
        <v>718</v>
      </c>
      <c r="BM1713" t="str">
        <f>VLOOKUP($A1713, P!$A$2:$AK$1048576, MATCH('HOF Meter (RP)'!BM$1, P!$A$1:$AK$1, 0), FALSE)</f>
        <v>Ike Pearson</v>
      </c>
      <c r="BN1713">
        <f>VLOOKUP($A1713, P!$A$2:$AK$1048576, MATCH('HOF Meter (RP)'!BN$1, P!$A$1:$AK$1, 0), FALSE)</f>
        <v>1010110</v>
      </c>
      <c r="BO1713">
        <f>VLOOKUP($A1713, P!$A$2:$AK$1048576, MATCH('HOF Meter (RP)'!BO$1, P!$A$1:$AK$1, 0), FALSE)</f>
        <v>120338</v>
      </c>
      <c r="BP1713" s="10">
        <f t="shared" si="888"/>
        <v>1510.1416548026848</v>
      </c>
      <c r="BQ1713" s="10">
        <f t="shared" si="891"/>
        <v>-1344.701190593647</v>
      </c>
      <c r="BR1713" s="8">
        <f t="shared" si="889"/>
        <v>1712</v>
      </c>
      <c r="BS1713" s="7">
        <f t="shared" si="890"/>
        <v>10</v>
      </c>
    </row>
    <row r="1714" spans="1:71" x14ac:dyDescent="0.45">
      <c r="A1714">
        <v>1011139</v>
      </c>
      <c r="B1714" t="str">
        <f>VLOOKUP(A1714, P!$A$2:$AK$1048576, MATCH('HOF Meter (RP)'!B$1, P!$A$1:$AK$1, 0), FALSE)</f>
        <v>Tom Rogers</v>
      </c>
      <c r="C1714" t="str">
        <f>VLOOKUP($A1714, P!$A$2:$AK$1048576, MATCH('HOF Meter (RP)'!C$1, P!$A$1:$AK$1, 0), FALSE)</f>
        <v>RP</v>
      </c>
      <c r="D1714" t="str">
        <f>VLOOKUP($A1714, P!$A$2:$AK$1048576, MATCH('HOF Meter (RP)'!D$1, P!$A$1:$AK$1, 0), FALSE)</f>
        <v>SP</v>
      </c>
      <c r="E1714">
        <f>VLOOKUP($A1714, P!$A$2:$AK$1048576, MATCH('HOF Meter (RP)'!E$1, P!$A$1:$AK$1, 0), FALSE)</f>
        <v>0</v>
      </c>
      <c r="F1714">
        <f>VLOOKUP($A1714, P!$A$2:$AK$1048576, MATCH('HOF Meter (RP)'!F$1, P!$A$1:$AK$1, 0), FALSE)</f>
        <v>0</v>
      </c>
      <c r="G1714">
        <f t="shared" si="859"/>
        <v>0</v>
      </c>
      <c r="H1714">
        <f>VLOOKUP($A1714, P!$A$2:$AK$1048576, MATCH('HOF Meter (RP)'!H$1, P!$A$1:$AK$1, 0), FALSE)</f>
        <v>0</v>
      </c>
      <c r="I1714">
        <f>VLOOKUP($A1714, P!$A$2:$AK$1048576, MATCH('HOF Meter (RP)'!I$1, P!$A$1:$AK$1, 0), FALSE)</f>
        <v>15</v>
      </c>
      <c r="J1714">
        <f t="shared" si="860"/>
        <v>1547</v>
      </c>
      <c r="K1714">
        <f>VLOOKUP($A1714, P!$A$2:$AK$1048576, MATCH('HOF Meter (RP)'!K$1, P!$A$1:$AK$1, 0), FALSE)</f>
        <v>30</v>
      </c>
      <c r="L1714">
        <f t="shared" si="861"/>
        <v>983</v>
      </c>
      <c r="M1714">
        <f>VLOOKUP($A1714, P!$A$2:$AK$1048576, MATCH('HOF Meter (RP)'!M$1, P!$A$1:$AK$1, 0), FALSE)</f>
        <v>0.33333333333333331</v>
      </c>
      <c r="N1714" s="9">
        <f t="shared" si="862"/>
        <v>1656</v>
      </c>
      <c r="O1714">
        <f>VLOOKUP($A1714, P!$A$2:$AK$1048576, MATCH('HOF Meter (RP)'!O$1, P!$A$1:$AK$1, 0), FALSE)</f>
        <v>3.9501604325380599</v>
      </c>
      <c r="P1714">
        <f t="shared" si="863"/>
        <v>842</v>
      </c>
      <c r="Q1714">
        <f>VLOOKUP($A1714, P!$A$2:$AK$1048576, MATCH('HOF Meter (RP)'!Q$1, P!$A$1:$AK$1, 0), FALSE)</f>
        <v>83</v>
      </c>
      <c r="R1714">
        <f t="shared" si="864"/>
        <v>1683</v>
      </c>
      <c r="S1714">
        <f>VLOOKUP($A1714, P!$A$2:$AK$1048576, MATCH('HOF Meter (RP)'!S$1, P!$A$1:$AK$1, 0), FALSE)</f>
        <v>42</v>
      </c>
      <c r="T1714">
        <f t="shared" si="865"/>
        <v>873</v>
      </c>
      <c r="U1714">
        <f>VLOOKUP($A1714, P!$A$2:$AK$1048576, MATCH('HOF Meter (RP)'!U$1, P!$A$1:$AK$1, 0), FALSE)</f>
        <v>3</v>
      </c>
      <c r="V1714" s="9">
        <f t="shared" si="866"/>
        <v>1337</v>
      </c>
      <c r="W1714">
        <f>VLOOKUP($A1714, P!$A$2:$AK$1048576, MATCH('HOF Meter (RP)'!W$1, P!$A$1:$AK$1, 0), FALSE)</f>
        <v>414.2</v>
      </c>
      <c r="X1714">
        <f t="shared" si="867"/>
        <v>1300</v>
      </c>
      <c r="Y1714">
        <f>VLOOKUP($A1714, P!$A$2:$AK$1048576, MATCH('HOF Meter (RP)'!Y$1, P!$A$1:$AK$1, 0), FALSE)</f>
        <v>2.0401927508713</v>
      </c>
      <c r="Z1714">
        <f t="shared" si="868"/>
        <v>1712</v>
      </c>
      <c r="AA1714">
        <f>VLOOKUP($A1714, P!$A$2:$AK$1048576, MATCH('HOF Meter (RP)'!AA$1, P!$A$1:$AK$1, 0), FALSE)</f>
        <v>3.5160768685228798</v>
      </c>
      <c r="AB1714">
        <f t="shared" si="869"/>
        <v>882</v>
      </c>
      <c r="AC1714">
        <f>VLOOKUP($A1714, P!$A$2:$AK$1048576, MATCH('HOF Meter (RP)'!AC$1, P!$A$1:$AK$1, 0), FALSE)</f>
        <v>0.58024690999999995</v>
      </c>
      <c r="AD1714">
        <f t="shared" si="870"/>
        <v>1703</v>
      </c>
      <c r="AE1714">
        <f>VLOOKUP($A1714, P!$A$2:$AK$1048576, MATCH('HOF Meter (RP)'!AE$1, P!$A$1:$AK$1, 0), FALSE)</f>
        <v>0.27663671373555798</v>
      </c>
      <c r="AF1714">
        <f t="shared" si="871"/>
        <v>1495</v>
      </c>
      <c r="AG1714">
        <f>VLOOKUP($A1714, P!$A$2:$AK$1048576, MATCH('HOF Meter (RP)'!AG$1, P!$A$1:$AK$1, 0), FALSE)</f>
        <v>1.4300641858944201</v>
      </c>
      <c r="AH1714">
        <f t="shared" si="872"/>
        <v>1123</v>
      </c>
      <c r="AI1714">
        <f>VLOOKUP($A1714, P!$A$2:$AK$1048576, MATCH('HOF Meter (RP)'!AI$1, P!$A$1:$AK$1, 0), FALSE)</f>
        <v>3.6104688324079501</v>
      </c>
      <c r="AJ1714">
        <f t="shared" si="873"/>
        <v>345</v>
      </c>
      <c r="AK1714">
        <f>VLOOKUP($A1714, P!$A$2:$AK$1048576, MATCH('HOF Meter (RP)'!AK$1, P!$A$1:$AK$1, 0), FALSE)</f>
        <v>0.61883165471954205</v>
      </c>
      <c r="AL1714" s="9">
        <f t="shared" si="874"/>
        <v>1579</v>
      </c>
      <c r="AM1714">
        <f>VLOOKUP($A1714, P!$A$2:$AK$1048576, MATCH('HOF Meter (RP)'!AM$1, P!$A$1:$AK$1, 0), FALSE)</f>
        <v>0.29880813844497445</v>
      </c>
      <c r="AN1714">
        <f t="shared" si="875"/>
        <v>1570</v>
      </c>
      <c r="AO1714">
        <f>VLOOKUP($A1714, P!$A$2:$AK$1048576, MATCH('HOF Meter (RP)'!AO$1, P!$A$1:$AK$1, 0), FALSE)</f>
        <v>0</v>
      </c>
      <c r="AP1714">
        <f t="shared" si="876"/>
        <v>533</v>
      </c>
      <c r="AQ1714">
        <f>VLOOKUP($A1714, P!$A$2:$AK$1048576, MATCH('HOF Meter (RP)'!AQ$1, P!$A$1:$AK$1, 0), FALSE)</f>
        <v>0</v>
      </c>
      <c r="AR1714">
        <f t="shared" si="877"/>
        <v>467</v>
      </c>
      <c r="AS1714">
        <f>VLOOKUP($A1714, P!$A$2:$AK$1048576, MATCH('HOF Meter (RP)'!AS$1, P!$A$1:$AK$1, 0), FALSE)</f>
        <v>133.655969255412</v>
      </c>
      <c r="AT1714" s="9">
        <f t="shared" si="878"/>
        <v>1708</v>
      </c>
      <c r="AU1714">
        <f>VLOOKUP($A1714, P!$A$2:$AK$1048576, MATCH('HOF Meter (RP)'!AU$1, P!$A$1:$AK$1, 0), FALSE)</f>
        <v>120.17155930472001</v>
      </c>
      <c r="AV1714">
        <f t="shared" si="879"/>
        <v>1685</v>
      </c>
      <c r="AW1714">
        <f>VLOOKUP($A1714, P!$A$2:$AK$1048576, MATCH('HOF Meter (RP)'!AW$1, P!$A$1:$AK$1, 0), FALSE)</f>
        <v>0</v>
      </c>
      <c r="AX1714">
        <f t="shared" si="880"/>
        <v>1</v>
      </c>
      <c r="AY1714">
        <f>VLOOKUP($A1714, P!$A$2:$AK$1048576, MATCH('HOF Meter (RP)'!AY$1, P!$A$1:$AK$1, 0), FALSE)</f>
        <v>0.33969160013010702</v>
      </c>
      <c r="AZ1714">
        <f t="shared" si="881"/>
        <v>1458</v>
      </c>
      <c r="BA1714">
        <f>VLOOKUP($A1714, P!$A$2:$AK$1048576, MATCH('HOF Meter (RP)'!BA$1, P!$A$1:$AK$1, 0), FALSE)</f>
        <v>65.0383307131127</v>
      </c>
      <c r="BB1714" s="9">
        <f t="shared" si="882"/>
        <v>1677</v>
      </c>
      <c r="BC1714">
        <f>VLOOKUP($A1714, P!$A$2:$AK$1048576, MATCH('HOF Meter (RP)'!BC$1, P!$A$1:$AK$1, 0), FALSE)</f>
        <v>114.308252744302</v>
      </c>
      <c r="BD1714" s="9">
        <f t="shared" si="883"/>
        <v>1102</v>
      </c>
      <c r="BE1714">
        <f>VLOOKUP($A1714, P!$A$2:$AK$1048576, MATCH('HOF Meter (RP)'!BE$1, P!$A$1:$AK$1, 0), FALSE)</f>
        <v>56.190042329271101</v>
      </c>
      <c r="BF1714">
        <f t="shared" si="884"/>
        <v>1701</v>
      </c>
      <c r="BG1714">
        <f>VLOOKUP($A1714, P!$A$2:$AK$1048576, MATCH('HOF Meter (RP)'!BG$1, P!$A$1:$AK$1, 0), FALSE)</f>
        <v>109.550584909233</v>
      </c>
      <c r="BH1714" s="9">
        <f t="shared" si="885"/>
        <v>1627</v>
      </c>
      <c r="BI1714">
        <f>VLOOKUP($A1714, P!$A$2:$AK$1048576, MATCH('HOF Meter (RP)'!BI$1, P!$A$1:$AK$1, 0), FALSE)</f>
        <v>110.964966390756</v>
      </c>
      <c r="BJ1714" s="9">
        <f t="shared" si="886"/>
        <v>1538</v>
      </c>
      <c r="BK1714">
        <f>VLOOKUP($A1714, P!$A$2:$AK$1048576, MATCH('HOF Meter (RP)'!BK$1, P!$A$1:$AK$1, 0), FALSE)</f>
        <v>0</v>
      </c>
      <c r="BL1714">
        <f t="shared" si="887"/>
        <v>718</v>
      </c>
      <c r="BM1714" t="str">
        <f>VLOOKUP($A1714, P!$A$2:$AK$1048576, MATCH('HOF Meter (RP)'!BM$1, P!$A$1:$AK$1, 0), FALSE)</f>
        <v>Tom Rogers</v>
      </c>
      <c r="BN1714">
        <f>VLOOKUP($A1714, P!$A$2:$AK$1048576, MATCH('HOF Meter (RP)'!BN$1, P!$A$1:$AK$1, 0), FALSE)</f>
        <v>1011139</v>
      </c>
      <c r="BO1714">
        <f>VLOOKUP($A1714, P!$A$2:$AK$1048576, MATCH('HOF Meter (RP)'!BO$1, P!$A$1:$AK$1, 0), FALSE)</f>
        <v>121391</v>
      </c>
      <c r="BP1714" s="10">
        <f t="shared" si="888"/>
        <v>1514.049364300271</v>
      </c>
      <c r="BQ1714" s="10">
        <f t="shared" si="891"/>
        <v>-1348.6089000912334</v>
      </c>
      <c r="BR1714" s="8">
        <f t="shared" si="889"/>
        <v>1713</v>
      </c>
      <c r="BS1714" s="7">
        <f t="shared" si="890"/>
        <v>10</v>
      </c>
    </row>
    <row r="1715" spans="1:71" x14ac:dyDescent="0.45">
      <c r="A1715">
        <v>1014479</v>
      </c>
      <c r="B1715" t="str">
        <f>VLOOKUP(A1715, P!$A$2:$AK$1048576, MATCH('HOF Meter (RP)'!B$1, P!$A$1:$AK$1, 0), FALSE)</f>
        <v>Buck Alexander</v>
      </c>
      <c r="C1715" t="str">
        <f>VLOOKUP($A1715, P!$A$2:$AK$1048576, MATCH('HOF Meter (RP)'!C$1, P!$A$1:$AK$1, 0), FALSE)</f>
        <v>RP</v>
      </c>
      <c r="D1715" t="str">
        <f>VLOOKUP($A1715, P!$A$2:$AK$1048576, MATCH('HOF Meter (RP)'!D$1, P!$A$1:$AK$1, 0), FALSE)</f>
        <v>SP</v>
      </c>
      <c r="E1715">
        <f>VLOOKUP($A1715, P!$A$2:$AK$1048576, MATCH('HOF Meter (RP)'!E$1, P!$A$1:$AK$1, 0), FALSE)</f>
        <v>0</v>
      </c>
      <c r="F1715">
        <f>VLOOKUP($A1715, P!$A$2:$AK$1048576, MATCH('HOF Meter (RP)'!F$1, P!$A$1:$AK$1, 0), FALSE)</f>
        <v>0</v>
      </c>
      <c r="G1715">
        <f t="shared" si="859"/>
        <v>0</v>
      </c>
      <c r="H1715">
        <f>VLOOKUP($A1715, P!$A$2:$AK$1048576, MATCH('HOF Meter (RP)'!H$1, P!$A$1:$AK$1, 0), FALSE)</f>
        <v>0</v>
      </c>
      <c r="I1715">
        <f>VLOOKUP($A1715, P!$A$2:$AK$1048576, MATCH('HOF Meter (RP)'!I$1, P!$A$1:$AK$1, 0), FALSE)</f>
        <v>10</v>
      </c>
      <c r="J1715">
        <f t="shared" si="860"/>
        <v>1691</v>
      </c>
      <c r="K1715">
        <f>VLOOKUP($A1715, P!$A$2:$AK$1048576, MATCH('HOF Meter (RP)'!K$1, P!$A$1:$AK$1, 0), FALSE)</f>
        <v>31</v>
      </c>
      <c r="L1715">
        <f t="shared" si="861"/>
        <v>954</v>
      </c>
      <c r="M1715">
        <f>VLOOKUP($A1715, P!$A$2:$AK$1048576, MATCH('HOF Meter (RP)'!M$1, P!$A$1:$AK$1, 0), FALSE)</f>
        <v>0.24390243902439024</v>
      </c>
      <c r="N1715" s="9">
        <f t="shared" si="862"/>
        <v>1718</v>
      </c>
      <c r="O1715">
        <f>VLOOKUP($A1715, P!$A$2:$AK$1048576, MATCH('HOF Meter (RP)'!O$1, P!$A$1:$AK$1, 0), FALSE)</f>
        <v>6.1434028479604299</v>
      </c>
      <c r="P1715">
        <f t="shared" si="863"/>
        <v>1725</v>
      </c>
      <c r="Q1715">
        <f>VLOOKUP($A1715, P!$A$2:$AK$1048576, MATCH('HOF Meter (RP)'!Q$1, P!$A$1:$AK$1, 0), FALSE)</f>
        <v>76</v>
      </c>
      <c r="R1715">
        <f t="shared" si="864"/>
        <v>1704</v>
      </c>
      <c r="S1715">
        <f>VLOOKUP($A1715, P!$A$2:$AK$1048576, MATCH('HOF Meter (RP)'!S$1, P!$A$1:$AK$1, 0), FALSE)</f>
        <v>43</v>
      </c>
      <c r="T1715">
        <f t="shared" si="865"/>
        <v>853</v>
      </c>
      <c r="U1715">
        <f>VLOOKUP($A1715, P!$A$2:$AK$1048576, MATCH('HOF Meter (RP)'!U$1, P!$A$1:$AK$1, 0), FALSE)</f>
        <v>4</v>
      </c>
      <c r="V1715" s="9">
        <f t="shared" si="866"/>
        <v>1242</v>
      </c>
      <c r="W1715">
        <f>VLOOKUP($A1715, P!$A$2:$AK$1048576, MATCH('HOF Meter (RP)'!W$1, P!$A$1:$AK$1, 0), FALSE)</f>
        <v>348.2</v>
      </c>
      <c r="X1715">
        <f t="shared" si="867"/>
        <v>1541</v>
      </c>
      <c r="Y1715">
        <f>VLOOKUP($A1715, P!$A$2:$AK$1048576, MATCH('HOF Meter (RP)'!Y$1, P!$A$1:$AK$1, 0), FALSE)</f>
        <v>3.4072654450873001</v>
      </c>
      <c r="Z1715">
        <f t="shared" si="868"/>
        <v>1457</v>
      </c>
      <c r="AA1715">
        <f>VLOOKUP($A1715, P!$A$2:$AK$1048576, MATCH('HOF Meter (RP)'!AA$1, P!$A$1:$AK$1, 0), FALSE)</f>
        <v>3.7686420832026202</v>
      </c>
      <c r="AB1715">
        <f t="shared" si="869"/>
        <v>1095</v>
      </c>
      <c r="AC1715">
        <f>VLOOKUP($A1715, P!$A$2:$AK$1048576, MATCH('HOF Meter (RP)'!AC$1, P!$A$1:$AK$1, 0), FALSE)</f>
        <v>0.90410959000000002</v>
      </c>
      <c r="AD1715">
        <f t="shared" si="870"/>
        <v>1525</v>
      </c>
      <c r="AE1715">
        <f>VLOOKUP($A1715, P!$A$2:$AK$1048576, MATCH('HOF Meter (RP)'!AE$1, P!$A$1:$AK$1, 0), FALSE)</f>
        <v>0.29763560500695402</v>
      </c>
      <c r="AF1715">
        <f t="shared" si="871"/>
        <v>1702</v>
      </c>
      <c r="AG1715">
        <f>VLOOKUP($A1715, P!$A$2:$AK$1048576, MATCH('HOF Meter (RP)'!AG$1, P!$A$1:$AK$1, 0), FALSE)</f>
        <v>1.64627135141423</v>
      </c>
      <c r="AH1715">
        <f t="shared" si="872"/>
        <v>1687</v>
      </c>
      <c r="AI1715">
        <f>VLOOKUP($A1715, P!$A$2:$AK$1048576, MATCH('HOF Meter (RP)'!AI$1, P!$A$1:$AK$1, 0), FALSE)</f>
        <v>4.56360837755836</v>
      </c>
      <c r="AJ1715">
        <f t="shared" si="873"/>
        <v>1448</v>
      </c>
      <c r="AK1715">
        <f>VLOOKUP($A1715, P!$A$2:$AK$1048576, MATCH('HOF Meter (RP)'!AK$1, P!$A$1:$AK$1, 0), FALSE)</f>
        <v>-0.98514283075928599</v>
      </c>
      <c r="AL1715" s="9">
        <f t="shared" si="874"/>
        <v>1704</v>
      </c>
      <c r="AM1715">
        <f>VLOOKUP($A1715, P!$A$2:$AK$1048576, MATCH('HOF Meter (RP)'!AM$1, P!$A$1:$AK$1, 0), FALSE)</f>
        <v>-0.56584884018339232</v>
      </c>
      <c r="AN1715">
        <f t="shared" si="875"/>
        <v>1711</v>
      </c>
      <c r="AO1715">
        <f>VLOOKUP($A1715, P!$A$2:$AK$1048576, MATCH('HOF Meter (RP)'!AO$1, P!$A$1:$AK$1, 0), FALSE)</f>
        <v>0</v>
      </c>
      <c r="AP1715">
        <f t="shared" si="876"/>
        <v>533</v>
      </c>
      <c r="AQ1715">
        <f>VLOOKUP($A1715, P!$A$2:$AK$1048576, MATCH('HOF Meter (RP)'!AQ$1, P!$A$1:$AK$1, 0), FALSE)</f>
        <v>0</v>
      </c>
      <c r="AR1715">
        <f t="shared" si="877"/>
        <v>467</v>
      </c>
      <c r="AS1715">
        <f>VLOOKUP($A1715, P!$A$2:$AK$1048576, MATCH('HOF Meter (RP)'!AS$1, P!$A$1:$AK$1, 0), FALSE)</f>
        <v>131.26999960153299</v>
      </c>
      <c r="AT1715" s="9">
        <f t="shared" si="878"/>
        <v>1698</v>
      </c>
      <c r="AU1715">
        <f>VLOOKUP($A1715, P!$A$2:$AK$1048576, MATCH('HOF Meter (RP)'!AU$1, P!$A$1:$AK$1, 0), FALSE)</f>
        <v>112.885310884487</v>
      </c>
      <c r="AV1715">
        <f t="shared" si="879"/>
        <v>1519</v>
      </c>
      <c r="AW1715">
        <f>VLOOKUP($A1715, P!$A$2:$AK$1048576, MATCH('HOF Meter (RP)'!AW$1, P!$A$1:$AK$1, 0), FALSE)</f>
        <v>0</v>
      </c>
      <c r="AX1715">
        <f t="shared" si="880"/>
        <v>1</v>
      </c>
      <c r="AY1715">
        <f>VLOOKUP($A1715, P!$A$2:$AK$1048576, MATCH('HOF Meter (RP)'!AY$1, P!$A$1:$AK$1, 0), FALSE)</f>
        <v>1.51000837856811</v>
      </c>
      <c r="AZ1715">
        <f t="shared" si="881"/>
        <v>1723</v>
      </c>
      <c r="BA1715">
        <f>VLOOKUP($A1715, P!$A$2:$AK$1048576, MATCH('HOF Meter (RP)'!BA$1, P!$A$1:$AK$1, 0), FALSE)</f>
        <v>87.289808937302496</v>
      </c>
      <c r="BB1715" s="9">
        <f t="shared" si="882"/>
        <v>1269</v>
      </c>
      <c r="BC1715">
        <f>VLOOKUP($A1715, P!$A$2:$AK$1048576, MATCH('HOF Meter (RP)'!BC$1, P!$A$1:$AK$1, 0), FALSE)</f>
        <v>121.846784386043</v>
      </c>
      <c r="BD1715" s="9">
        <f t="shared" si="883"/>
        <v>1288</v>
      </c>
      <c r="BE1715">
        <f>VLOOKUP($A1715, P!$A$2:$AK$1048576, MATCH('HOF Meter (RP)'!BE$1, P!$A$1:$AK$1, 0), FALSE)</f>
        <v>71.952957367461707</v>
      </c>
      <c r="BF1715">
        <f t="shared" si="884"/>
        <v>1508</v>
      </c>
      <c r="BG1715">
        <f>VLOOKUP($A1715, P!$A$2:$AK$1048576, MATCH('HOF Meter (RP)'!BG$1, P!$A$1:$AK$1, 0), FALSE)</f>
        <v>111.32833042320701</v>
      </c>
      <c r="BH1715" s="9">
        <f t="shared" si="885"/>
        <v>1685</v>
      </c>
      <c r="BI1715">
        <f>VLOOKUP($A1715, P!$A$2:$AK$1048576, MATCH('HOF Meter (RP)'!BI$1, P!$A$1:$AK$1, 0), FALSE)</f>
        <v>116.06749924645101</v>
      </c>
      <c r="BJ1715" s="9">
        <f t="shared" si="886"/>
        <v>1681</v>
      </c>
      <c r="BK1715">
        <f>VLOOKUP($A1715, P!$A$2:$AK$1048576, MATCH('HOF Meter (RP)'!BK$1, P!$A$1:$AK$1, 0), FALSE)</f>
        <v>0</v>
      </c>
      <c r="BL1715">
        <f t="shared" si="887"/>
        <v>718</v>
      </c>
      <c r="BM1715" t="str">
        <f>VLOOKUP($A1715, P!$A$2:$AK$1048576, MATCH('HOF Meter (RP)'!BM$1, P!$A$1:$AK$1, 0), FALSE)</f>
        <v>Buck Alexander</v>
      </c>
      <c r="BN1715">
        <f>VLOOKUP($A1715, P!$A$2:$AK$1048576, MATCH('HOF Meter (RP)'!BN$1, P!$A$1:$AK$1, 0), FALSE)</f>
        <v>1014479</v>
      </c>
      <c r="BO1715">
        <f>VLOOKUP($A1715, P!$A$2:$AK$1048576, MATCH('HOF Meter (RP)'!BO$1, P!$A$1:$AK$1, 0), FALSE)</f>
        <v>0</v>
      </c>
      <c r="BP1715" s="10">
        <f t="shared" si="888"/>
        <v>1520.5900415314511</v>
      </c>
      <c r="BQ1715" s="10">
        <f t="shared" si="891"/>
        <v>-1355.1495773224133</v>
      </c>
      <c r="BR1715" s="8">
        <f t="shared" si="889"/>
        <v>1714</v>
      </c>
      <c r="BS1715" s="7">
        <f t="shared" si="890"/>
        <v>10</v>
      </c>
    </row>
    <row r="1716" spans="1:71" x14ac:dyDescent="0.45">
      <c r="A1716">
        <v>1013019</v>
      </c>
      <c r="B1716" t="str">
        <f>VLOOKUP(A1716, P!$A$2:$AK$1048576, MATCH('HOF Meter (RP)'!B$1, P!$A$1:$AK$1, 0), FALSE)</f>
        <v>Mark Thompson</v>
      </c>
      <c r="C1716" t="str">
        <f>VLOOKUP($A1716, P!$A$2:$AK$1048576, MATCH('HOF Meter (RP)'!C$1, P!$A$1:$AK$1, 0), FALSE)</f>
        <v>RP</v>
      </c>
      <c r="D1716" t="str">
        <f>VLOOKUP($A1716, P!$A$2:$AK$1048576, MATCH('HOF Meter (RP)'!D$1, P!$A$1:$AK$1, 0), FALSE)</f>
        <v>SP</v>
      </c>
      <c r="E1716">
        <f>VLOOKUP($A1716, P!$A$2:$AK$1048576, MATCH('HOF Meter (RP)'!E$1, P!$A$1:$AK$1, 0), FALSE)</f>
        <v>0</v>
      </c>
      <c r="F1716">
        <f>VLOOKUP($A1716, P!$A$2:$AK$1048576, MATCH('HOF Meter (RP)'!F$1, P!$A$1:$AK$1, 0), FALSE)</f>
        <v>0</v>
      </c>
      <c r="G1716">
        <f t="shared" si="859"/>
        <v>0</v>
      </c>
      <c r="H1716">
        <f>VLOOKUP($A1716, P!$A$2:$AK$1048576, MATCH('HOF Meter (RP)'!H$1, P!$A$1:$AK$1, 0), FALSE)</f>
        <v>0</v>
      </c>
      <c r="I1716">
        <f>VLOOKUP($A1716, P!$A$2:$AK$1048576, MATCH('HOF Meter (RP)'!I$1, P!$A$1:$AK$1, 0), FALSE)</f>
        <v>18</v>
      </c>
      <c r="J1716">
        <f t="shared" si="860"/>
        <v>1402</v>
      </c>
      <c r="K1716">
        <f>VLOOKUP($A1716, P!$A$2:$AK$1048576, MATCH('HOF Meter (RP)'!K$1, P!$A$1:$AK$1, 0), FALSE)</f>
        <v>24</v>
      </c>
      <c r="L1716">
        <f t="shared" si="861"/>
        <v>1248</v>
      </c>
      <c r="M1716">
        <f>VLOOKUP($A1716, P!$A$2:$AK$1048576, MATCH('HOF Meter (RP)'!M$1, P!$A$1:$AK$1, 0), FALSE)</f>
        <v>0.42857142857142855</v>
      </c>
      <c r="N1716" s="9">
        <f t="shared" si="862"/>
        <v>1305</v>
      </c>
      <c r="O1716">
        <f>VLOOKUP($A1716, P!$A$2:$AK$1048576, MATCH('HOF Meter (RP)'!O$1, P!$A$1:$AK$1, 0), FALSE)</f>
        <v>5.7418401688312599</v>
      </c>
      <c r="P1716">
        <f t="shared" si="863"/>
        <v>1708</v>
      </c>
      <c r="Q1716">
        <f>VLOOKUP($A1716, P!$A$2:$AK$1048576, MATCH('HOF Meter (RP)'!Q$1, P!$A$1:$AK$1, 0), FALSE)</f>
        <v>94</v>
      </c>
      <c r="R1716">
        <f t="shared" si="864"/>
        <v>1650</v>
      </c>
      <c r="S1716">
        <f>VLOOKUP($A1716, P!$A$2:$AK$1048576, MATCH('HOF Meter (RP)'!S$1, P!$A$1:$AK$1, 0), FALSE)</f>
        <v>52</v>
      </c>
      <c r="T1716">
        <f t="shared" si="865"/>
        <v>707</v>
      </c>
      <c r="U1716">
        <f>VLOOKUP($A1716, P!$A$2:$AK$1048576, MATCH('HOF Meter (RP)'!U$1, P!$A$1:$AK$1, 0), FALSE)</f>
        <v>0</v>
      </c>
      <c r="V1716" s="9">
        <f t="shared" si="866"/>
        <v>1644</v>
      </c>
      <c r="W1716">
        <f>VLOOKUP($A1716, P!$A$2:$AK$1048576, MATCH('HOF Meter (RP)'!W$1, P!$A$1:$AK$1, 0), FALSE)</f>
        <v>337</v>
      </c>
      <c r="X1716">
        <f t="shared" si="867"/>
        <v>1589</v>
      </c>
      <c r="Y1716">
        <f>VLOOKUP($A1716, P!$A$2:$AK$1048576, MATCH('HOF Meter (RP)'!Y$1, P!$A$1:$AK$1, 0), FALSE)</f>
        <v>5.2878342019934399</v>
      </c>
      <c r="Z1716">
        <f t="shared" si="868"/>
        <v>947</v>
      </c>
      <c r="AA1716">
        <f>VLOOKUP($A1716, P!$A$2:$AK$1048576, MATCH('HOF Meter (RP)'!AA$1, P!$A$1:$AK$1, 0), FALSE)</f>
        <v>4.2997035682876001</v>
      </c>
      <c r="AB1716">
        <f t="shared" si="869"/>
        <v>1456</v>
      </c>
      <c r="AC1716">
        <f>VLOOKUP($A1716, P!$A$2:$AK$1048576, MATCH('HOF Meter (RP)'!AC$1, P!$A$1:$AK$1, 0), FALSE)</f>
        <v>1.22981366</v>
      </c>
      <c r="AD1716">
        <f t="shared" si="870"/>
        <v>1246</v>
      </c>
      <c r="AE1716">
        <f>VLOOKUP($A1716, P!$A$2:$AK$1048576, MATCH('HOF Meter (RP)'!AE$1, P!$A$1:$AK$1, 0), FALSE)</f>
        <v>0.294890510948905</v>
      </c>
      <c r="AF1716">
        <f t="shared" si="871"/>
        <v>1687</v>
      </c>
      <c r="AG1716">
        <f>VLOOKUP($A1716, P!$A$2:$AK$1048576, MATCH('HOF Meter (RP)'!AG$1, P!$A$1:$AK$1, 0), FALSE)</f>
        <v>1.6765579821135199</v>
      </c>
      <c r="AH1716">
        <f t="shared" si="872"/>
        <v>1706</v>
      </c>
      <c r="AI1716">
        <f>VLOOKUP($A1716, P!$A$2:$AK$1048576, MATCH('HOF Meter (RP)'!AI$1, P!$A$1:$AK$1, 0), FALSE)</f>
        <v>5.7843458877831502</v>
      </c>
      <c r="AJ1716">
        <f t="shared" si="873"/>
        <v>1728</v>
      </c>
      <c r="AK1716">
        <f>VLOOKUP($A1716, P!$A$2:$AK$1048576, MATCH('HOF Meter (RP)'!AK$1, P!$A$1:$AK$1, 0), FALSE)</f>
        <v>0.52145822718739498</v>
      </c>
      <c r="AL1716" s="9">
        <f t="shared" si="874"/>
        <v>1591</v>
      </c>
      <c r="AM1716">
        <f>VLOOKUP($A1716, P!$A$2:$AK$1048576, MATCH('HOF Meter (RP)'!AM$1, P!$A$1:$AK$1, 0), FALSE)</f>
        <v>0.30947075797471513</v>
      </c>
      <c r="AN1716">
        <f t="shared" si="875"/>
        <v>1567</v>
      </c>
      <c r="AO1716">
        <f>VLOOKUP($A1716, P!$A$2:$AK$1048576, MATCH('HOF Meter (RP)'!AO$1, P!$A$1:$AK$1, 0), FALSE)</f>
        <v>-3.7138837650418202</v>
      </c>
      <c r="AP1716">
        <f t="shared" si="876"/>
        <v>1567</v>
      </c>
      <c r="AQ1716">
        <f>VLOOKUP($A1716, P!$A$2:$AK$1048576, MATCH('HOF Meter (RP)'!AQ$1, P!$A$1:$AK$1, 0), FALSE)</f>
        <v>0.18824493372813</v>
      </c>
      <c r="AR1716">
        <f t="shared" si="877"/>
        <v>430</v>
      </c>
      <c r="AS1716">
        <f>VLOOKUP($A1716, P!$A$2:$AK$1048576, MATCH('HOF Meter (RP)'!AS$1, P!$A$1:$AK$1, 0), FALSE)</f>
        <v>112.627531522498</v>
      </c>
      <c r="AT1716" s="9">
        <f t="shared" si="878"/>
        <v>1408</v>
      </c>
      <c r="AU1716">
        <f>VLOOKUP($A1716, P!$A$2:$AK$1048576, MATCH('HOF Meter (RP)'!AU$1, P!$A$1:$AK$1, 0), FALSE)</f>
        <v>122.419358680023</v>
      </c>
      <c r="AV1716">
        <f t="shared" si="879"/>
        <v>1707</v>
      </c>
      <c r="AW1716">
        <f>VLOOKUP($A1716, P!$A$2:$AK$1048576, MATCH('HOF Meter (RP)'!AW$1, P!$A$1:$AK$1, 0), FALSE)</f>
        <v>0</v>
      </c>
      <c r="AX1716">
        <f t="shared" si="880"/>
        <v>1</v>
      </c>
      <c r="AY1716">
        <f>VLOOKUP($A1716, P!$A$2:$AK$1048576, MATCH('HOF Meter (RP)'!AY$1, P!$A$1:$AK$1, 0), FALSE)</f>
        <v>-4.2505718951883098E-2</v>
      </c>
      <c r="AZ1716">
        <f t="shared" si="881"/>
        <v>823</v>
      </c>
      <c r="BA1716">
        <f>VLOOKUP($A1716, P!$A$2:$AK$1048576, MATCH('HOF Meter (RP)'!BA$1, P!$A$1:$AK$1, 0), FALSE)</f>
        <v>78.543013730466797</v>
      </c>
      <c r="BB1716" s="9">
        <f t="shared" si="882"/>
        <v>1486</v>
      </c>
      <c r="BC1716">
        <f>VLOOKUP($A1716, P!$A$2:$AK$1048576, MATCH('HOF Meter (RP)'!BC$1, P!$A$1:$AK$1, 0), FALSE)</f>
        <v>125.71394457555699</v>
      </c>
      <c r="BD1716" s="9">
        <f t="shared" si="883"/>
        <v>1366</v>
      </c>
      <c r="BE1716">
        <f>VLOOKUP($A1716, P!$A$2:$AK$1048576, MATCH('HOF Meter (RP)'!BE$1, P!$A$1:$AK$1, 0), FALSE)</f>
        <v>62.6423987354354</v>
      </c>
      <c r="BF1716">
        <f t="shared" si="884"/>
        <v>1647</v>
      </c>
      <c r="BG1716">
        <f>VLOOKUP($A1716, P!$A$2:$AK$1048576, MATCH('HOF Meter (RP)'!BG$1, P!$A$1:$AK$1, 0), FALSE)</f>
        <v>114.387462502365</v>
      </c>
      <c r="BH1716" s="9">
        <f t="shared" si="885"/>
        <v>1715</v>
      </c>
      <c r="BI1716">
        <f>VLOOKUP($A1716, P!$A$2:$AK$1048576, MATCH('HOF Meter (RP)'!BI$1, P!$A$1:$AK$1, 0), FALSE)</f>
        <v>120.922101353942</v>
      </c>
      <c r="BJ1716" s="9">
        <f t="shared" si="886"/>
        <v>1715</v>
      </c>
      <c r="BK1716">
        <f>VLOOKUP($A1716, P!$A$2:$AK$1048576, MATCH('HOF Meter (RP)'!BK$1, P!$A$1:$AK$1, 0), FALSE)</f>
        <v>22</v>
      </c>
      <c r="BL1716">
        <f t="shared" si="887"/>
        <v>285</v>
      </c>
      <c r="BM1716" t="str">
        <f>VLOOKUP($A1716, P!$A$2:$AK$1048576, MATCH('HOF Meter (RP)'!BM$1, P!$A$1:$AK$1, 0), FALSE)</f>
        <v>Mark Thompson</v>
      </c>
      <c r="BN1716">
        <f>VLOOKUP($A1716, P!$A$2:$AK$1048576, MATCH('HOF Meter (RP)'!BN$1, P!$A$1:$AK$1, 0), FALSE)</f>
        <v>1013019</v>
      </c>
      <c r="BO1716">
        <f>VLOOKUP($A1716, P!$A$2:$AK$1048576, MATCH('HOF Meter (RP)'!BO$1, P!$A$1:$AK$1, 0), FALSE)</f>
        <v>123296</v>
      </c>
      <c r="BP1716" s="10">
        <f t="shared" si="888"/>
        <v>1521.328021327037</v>
      </c>
      <c r="BQ1716" s="10">
        <f t="shared" si="891"/>
        <v>-1355.8875571179992</v>
      </c>
      <c r="BR1716" s="8">
        <f t="shared" si="889"/>
        <v>1715</v>
      </c>
      <c r="BS1716" s="7">
        <f t="shared" si="890"/>
        <v>10</v>
      </c>
    </row>
    <row r="1717" spans="1:71" x14ac:dyDescent="0.45">
      <c r="A1717">
        <v>1013680</v>
      </c>
      <c r="B1717" t="str">
        <f>VLOOKUP(A1717, P!$A$2:$AK$1048576, MATCH('HOF Meter (RP)'!B$1, P!$A$1:$AK$1, 0), FALSE)</f>
        <v>Milt Watson</v>
      </c>
      <c r="C1717" t="str">
        <f>VLOOKUP($A1717, P!$A$2:$AK$1048576, MATCH('HOF Meter (RP)'!C$1, P!$A$1:$AK$1, 0), FALSE)</f>
        <v>RP</v>
      </c>
      <c r="D1717" t="str">
        <f>VLOOKUP($A1717, P!$A$2:$AK$1048576, MATCH('HOF Meter (RP)'!D$1, P!$A$1:$AK$1, 0), FALSE)</f>
        <v>SP</v>
      </c>
      <c r="E1717">
        <f>VLOOKUP($A1717, P!$A$2:$AK$1048576, MATCH('HOF Meter (RP)'!E$1, P!$A$1:$AK$1, 0), FALSE)</f>
        <v>0</v>
      </c>
      <c r="F1717">
        <f>VLOOKUP($A1717, P!$A$2:$AK$1048576, MATCH('HOF Meter (RP)'!F$1, P!$A$1:$AK$1, 0), FALSE)</f>
        <v>0</v>
      </c>
      <c r="G1717">
        <f t="shared" si="859"/>
        <v>0</v>
      </c>
      <c r="H1717">
        <f>VLOOKUP($A1717, P!$A$2:$AK$1048576, MATCH('HOF Meter (RP)'!H$1, P!$A$1:$AK$1, 0), FALSE)</f>
        <v>0</v>
      </c>
      <c r="I1717">
        <f>VLOOKUP($A1717, P!$A$2:$AK$1048576, MATCH('HOF Meter (RP)'!I$1, P!$A$1:$AK$1, 0), FALSE)</f>
        <v>21</v>
      </c>
      <c r="J1717">
        <f t="shared" si="860"/>
        <v>1263</v>
      </c>
      <c r="K1717">
        <f>VLOOKUP($A1717, P!$A$2:$AK$1048576, MATCH('HOF Meter (RP)'!K$1, P!$A$1:$AK$1, 0), FALSE)</f>
        <v>30</v>
      </c>
      <c r="L1717">
        <f t="shared" si="861"/>
        <v>983</v>
      </c>
      <c r="M1717">
        <f>VLOOKUP($A1717, P!$A$2:$AK$1048576, MATCH('HOF Meter (RP)'!M$1, P!$A$1:$AK$1, 0), FALSE)</f>
        <v>0.41176470588235292</v>
      </c>
      <c r="N1717" s="9">
        <f t="shared" si="862"/>
        <v>1409</v>
      </c>
      <c r="O1717">
        <f>VLOOKUP($A1717, P!$A$2:$AK$1048576, MATCH('HOF Meter (RP)'!O$1, P!$A$1:$AK$1, 0), FALSE)</f>
        <v>3.5660377358490498</v>
      </c>
      <c r="P1717">
        <f t="shared" si="863"/>
        <v>434</v>
      </c>
      <c r="Q1717">
        <f>VLOOKUP($A1717, P!$A$2:$AK$1048576, MATCH('HOF Meter (RP)'!Q$1, P!$A$1:$AK$1, 0), FALSE)</f>
        <v>90</v>
      </c>
      <c r="R1717">
        <f t="shared" si="864"/>
        <v>1663</v>
      </c>
      <c r="S1717">
        <f>VLOOKUP($A1717, P!$A$2:$AK$1048576, MATCH('HOF Meter (RP)'!S$1, P!$A$1:$AK$1, 0), FALSE)</f>
        <v>48</v>
      </c>
      <c r="T1717">
        <f t="shared" si="865"/>
        <v>759</v>
      </c>
      <c r="U1717">
        <f>VLOOKUP($A1717, P!$A$2:$AK$1048576, MATCH('HOF Meter (RP)'!U$1, P!$A$1:$AK$1, 0), FALSE)</f>
        <v>0</v>
      </c>
      <c r="V1717" s="9">
        <f t="shared" si="866"/>
        <v>1644</v>
      </c>
      <c r="W1717">
        <f>VLOOKUP($A1717, P!$A$2:$AK$1048576, MATCH('HOF Meter (RP)'!W$1, P!$A$1:$AK$1, 0), FALSE)</f>
        <v>424</v>
      </c>
      <c r="X1717">
        <f t="shared" si="867"/>
        <v>1261</v>
      </c>
      <c r="Y1717">
        <f>VLOOKUP($A1717, P!$A$2:$AK$1048576, MATCH('HOF Meter (RP)'!Y$1, P!$A$1:$AK$1, 0), FALSE)</f>
        <v>2.3985849056603699</v>
      </c>
      <c r="Z1717">
        <f t="shared" si="868"/>
        <v>1666</v>
      </c>
      <c r="AA1717">
        <f>VLOOKUP($A1717, P!$A$2:$AK$1048576, MATCH('HOF Meter (RP)'!AA$1, P!$A$1:$AK$1, 0), FALSE)</f>
        <v>2.9504716981132</v>
      </c>
      <c r="AB1717">
        <f t="shared" si="869"/>
        <v>425</v>
      </c>
      <c r="AC1717">
        <f>VLOOKUP($A1717, P!$A$2:$AK$1048576, MATCH('HOF Meter (RP)'!AC$1, P!$A$1:$AK$1, 0), FALSE)</f>
        <v>0.81294964000000003</v>
      </c>
      <c r="AD1717">
        <f t="shared" si="870"/>
        <v>1594</v>
      </c>
      <c r="AE1717">
        <f>VLOOKUP($A1717, P!$A$2:$AK$1048576, MATCH('HOF Meter (RP)'!AE$1, P!$A$1:$AK$1, 0), FALSE)</f>
        <v>0.26411657559198498</v>
      </c>
      <c r="AF1717">
        <f t="shared" si="871"/>
        <v>1159</v>
      </c>
      <c r="AG1717">
        <f>VLOOKUP($A1717, P!$A$2:$AK$1048576, MATCH('HOF Meter (RP)'!AG$1, P!$A$1:$AK$1, 0), FALSE)</f>
        <v>1.35377358490566</v>
      </c>
      <c r="AH1717">
        <f t="shared" si="872"/>
        <v>705</v>
      </c>
      <c r="AI1717">
        <f>VLOOKUP($A1717, P!$A$2:$AK$1048576, MATCH('HOF Meter (RP)'!AI$1, P!$A$1:$AK$1, 0), FALSE)</f>
        <v>3.1682990649198901</v>
      </c>
      <c r="AJ1717">
        <f t="shared" si="873"/>
        <v>100</v>
      </c>
      <c r="AK1717">
        <f>VLOOKUP($A1717, P!$A$2:$AK$1048576, MATCH('HOF Meter (RP)'!AK$1, P!$A$1:$AK$1, 0), FALSE)</f>
        <v>1.5679266825318301</v>
      </c>
      <c r="AL1717" s="9">
        <f t="shared" si="874"/>
        <v>1380</v>
      </c>
      <c r="AM1717">
        <f>VLOOKUP($A1717, P!$A$2:$AK$1048576, MATCH('HOF Meter (RP)'!AM$1, P!$A$1:$AK$1, 0), FALSE)</f>
        <v>0.73958805779803305</v>
      </c>
      <c r="AN1717">
        <f t="shared" si="875"/>
        <v>1341</v>
      </c>
      <c r="AO1717">
        <f>VLOOKUP($A1717, P!$A$2:$AK$1048576, MATCH('HOF Meter (RP)'!AO$1, P!$A$1:$AK$1, 0), FALSE)</f>
        <v>0</v>
      </c>
      <c r="AP1717">
        <f t="shared" si="876"/>
        <v>533</v>
      </c>
      <c r="AQ1717">
        <f>VLOOKUP($A1717, P!$A$2:$AK$1048576, MATCH('HOF Meter (RP)'!AQ$1, P!$A$1:$AK$1, 0), FALSE)</f>
        <v>0</v>
      </c>
      <c r="AR1717">
        <f t="shared" si="877"/>
        <v>467</v>
      </c>
      <c r="AS1717">
        <f>VLOOKUP($A1717, P!$A$2:$AK$1048576, MATCH('HOF Meter (RP)'!AS$1, P!$A$1:$AK$1, 0), FALSE)</f>
        <v>127.75412967873299</v>
      </c>
      <c r="AT1717" s="9">
        <f t="shared" si="878"/>
        <v>1680</v>
      </c>
      <c r="AU1717">
        <f>VLOOKUP($A1717, P!$A$2:$AK$1048576, MATCH('HOF Meter (RP)'!AU$1, P!$A$1:$AK$1, 0), FALSE)</f>
        <v>116.16013223530901</v>
      </c>
      <c r="AV1717">
        <f t="shared" si="879"/>
        <v>1617</v>
      </c>
      <c r="AW1717">
        <f>VLOOKUP($A1717, P!$A$2:$AK$1048576, MATCH('HOF Meter (RP)'!AW$1, P!$A$1:$AK$1, 0), FALSE)</f>
        <v>0</v>
      </c>
      <c r="AX1717">
        <f t="shared" si="880"/>
        <v>1</v>
      </c>
      <c r="AY1717">
        <f>VLOOKUP($A1717, P!$A$2:$AK$1048576, MATCH('HOF Meter (RP)'!AY$1, P!$A$1:$AK$1, 0), FALSE)</f>
        <v>0.39773867092916598</v>
      </c>
      <c r="AZ1717">
        <f t="shared" si="881"/>
        <v>1509</v>
      </c>
      <c r="BA1717">
        <f>VLOOKUP($A1717, P!$A$2:$AK$1048576, MATCH('HOF Meter (RP)'!BA$1, P!$A$1:$AK$1, 0), FALSE)</f>
        <v>71.720128680603395</v>
      </c>
      <c r="BB1717" s="9">
        <f t="shared" si="882"/>
        <v>1617</v>
      </c>
      <c r="BC1717">
        <f>VLOOKUP($A1717, P!$A$2:$AK$1048576, MATCH('HOF Meter (RP)'!BC$1, P!$A$1:$AK$1, 0), FALSE)</f>
        <v>121.467013404556</v>
      </c>
      <c r="BD1717" s="9">
        <f t="shared" si="883"/>
        <v>1277</v>
      </c>
      <c r="BE1717">
        <f>VLOOKUP($A1717, P!$A$2:$AK$1048576, MATCH('HOF Meter (RP)'!BE$1, P!$A$1:$AK$1, 0), FALSE)</f>
        <v>59.156113719089603</v>
      </c>
      <c r="BF1717">
        <f t="shared" si="884"/>
        <v>1682</v>
      </c>
      <c r="BG1717">
        <f>VLOOKUP($A1717, P!$A$2:$AK$1048576, MATCH('HOF Meter (RP)'!BG$1, P!$A$1:$AK$1, 0), FALSE)</f>
        <v>108.88171591250401</v>
      </c>
      <c r="BH1717" s="9">
        <f t="shared" si="885"/>
        <v>1608</v>
      </c>
      <c r="BI1717">
        <f>VLOOKUP($A1717, P!$A$2:$AK$1048576, MATCH('HOF Meter (RP)'!BI$1, P!$A$1:$AK$1, 0), FALSE)</f>
        <v>113.566069224065</v>
      </c>
      <c r="BJ1717" s="9">
        <f t="shared" si="886"/>
        <v>1623</v>
      </c>
      <c r="BK1717">
        <f>VLOOKUP($A1717, P!$A$2:$AK$1048576, MATCH('HOF Meter (RP)'!BK$1, P!$A$1:$AK$1, 0), FALSE)</f>
        <v>0</v>
      </c>
      <c r="BL1717">
        <f t="shared" si="887"/>
        <v>718</v>
      </c>
      <c r="BM1717" t="str">
        <f>VLOOKUP($A1717, P!$A$2:$AK$1048576, MATCH('HOF Meter (RP)'!BM$1, P!$A$1:$AK$1, 0), FALSE)</f>
        <v>Milt Watson</v>
      </c>
      <c r="BN1717">
        <f>VLOOKUP($A1717, P!$A$2:$AK$1048576, MATCH('HOF Meter (RP)'!BN$1, P!$A$1:$AK$1, 0), FALSE)</f>
        <v>1013680</v>
      </c>
      <c r="BO1717">
        <f>VLOOKUP($A1717, P!$A$2:$AK$1048576, MATCH('HOF Meter (RP)'!BO$1, P!$A$1:$AK$1, 0), FALSE)</f>
        <v>123987</v>
      </c>
      <c r="BP1717" s="10">
        <f t="shared" si="888"/>
        <v>1522.9594216838902</v>
      </c>
      <c r="BQ1717" s="10">
        <f t="shared" si="891"/>
        <v>-1357.5189574748524</v>
      </c>
      <c r="BR1717" s="8">
        <f t="shared" si="889"/>
        <v>1716</v>
      </c>
      <c r="BS1717" s="7">
        <f t="shared" si="890"/>
        <v>10</v>
      </c>
    </row>
    <row r="1718" spans="1:71" x14ac:dyDescent="0.45">
      <c r="A1718">
        <v>1002246</v>
      </c>
      <c r="B1718" t="str">
        <f>VLOOKUP(A1718, P!$A$2:$AK$1048576, MATCH('HOF Meter (RP)'!B$1, P!$A$1:$AK$1, 0), FALSE)</f>
        <v>Galen Cisco</v>
      </c>
      <c r="C1718" t="str">
        <f>VLOOKUP($A1718, P!$A$2:$AK$1048576, MATCH('HOF Meter (RP)'!C$1, P!$A$1:$AK$1, 0), FALSE)</f>
        <v>RP</v>
      </c>
      <c r="D1718" t="str">
        <f>VLOOKUP($A1718, P!$A$2:$AK$1048576, MATCH('HOF Meter (RP)'!D$1, P!$A$1:$AK$1, 0), FALSE)</f>
        <v>SP</v>
      </c>
      <c r="E1718">
        <f>VLOOKUP($A1718, P!$A$2:$AK$1048576, MATCH('HOF Meter (RP)'!E$1, P!$A$1:$AK$1, 0), FALSE)</f>
        <v>0</v>
      </c>
      <c r="F1718">
        <f>VLOOKUP($A1718, P!$A$2:$AK$1048576, MATCH('HOF Meter (RP)'!F$1, P!$A$1:$AK$1, 0), FALSE)</f>
        <v>0</v>
      </c>
      <c r="G1718">
        <f t="shared" si="859"/>
        <v>0</v>
      </c>
      <c r="H1718">
        <f>VLOOKUP($A1718, P!$A$2:$AK$1048576, MATCH('HOF Meter (RP)'!H$1, P!$A$1:$AK$1, 0), FALSE)</f>
        <v>0</v>
      </c>
      <c r="I1718">
        <f>VLOOKUP($A1718, P!$A$2:$AK$1048576, MATCH('HOF Meter (RP)'!I$1, P!$A$1:$AK$1, 0), FALSE)</f>
        <v>25</v>
      </c>
      <c r="J1718">
        <f t="shared" si="860"/>
        <v>1051</v>
      </c>
      <c r="K1718">
        <f>VLOOKUP($A1718, P!$A$2:$AK$1048576, MATCH('HOF Meter (RP)'!K$1, P!$A$1:$AK$1, 0), FALSE)</f>
        <v>56</v>
      </c>
      <c r="L1718">
        <f t="shared" si="861"/>
        <v>341</v>
      </c>
      <c r="M1718">
        <f>VLOOKUP($A1718, P!$A$2:$AK$1048576, MATCH('HOF Meter (RP)'!M$1, P!$A$1:$AK$1, 0), FALSE)</f>
        <v>0.30864197530864196</v>
      </c>
      <c r="N1718" s="9">
        <f t="shared" si="862"/>
        <v>1691</v>
      </c>
      <c r="O1718">
        <f>VLOOKUP($A1718, P!$A$2:$AK$1048576, MATCH('HOF Meter (RP)'!O$1, P!$A$1:$AK$1, 0), FALSE)</f>
        <v>4.5614574259708096</v>
      </c>
      <c r="P1718">
        <f t="shared" si="863"/>
        <v>1389</v>
      </c>
      <c r="Q1718">
        <f>VLOOKUP($A1718, P!$A$2:$AK$1048576, MATCH('HOF Meter (RP)'!Q$1, P!$A$1:$AK$1, 0), FALSE)</f>
        <v>192</v>
      </c>
      <c r="R1718">
        <f t="shared" si="864"/>
        <v>1194</v>
      </c>
      <c r="S1718">
        <f>VLOOKUP($A1718, P!$A$2:$AK$1048576, MATCH('HOF Meter (RP)'!S$1, P!$A$1:$AK$1, 0), FALSE)</f>
        <v>78</v>
      </c>
      <c r="T1718">
        <f t="shared" si="865"/>
        <v>426</v>
      </c>
      <c r="U1718">
        <f>VLOOKUP($A1718, P!$A$2:$AK$1048576, MATCH('HOF Meter (RP)'!U$1, P!$A$1:$AK$1, 0), FALSE)</f>
        <v>2</v>
      </c>
      <c r="V1718" s="9">
        <f t="shared" si="866"/>
        <v>1447</v>
      </c>
      <c r="W1718">
        <f>VLOOKUP($A1718, P!$A$2:$AK$1048576, MATCH('HOF Meter (RP)'!W$1, P!$A$1:$AK$1, 0), FALSE)</f>
        <v>659</v>
      </c>
      <c r="X1718">
        <f t="shared" si="867"/>
        <v>719</v>
      </c>
      <c r="Y1718">
        <f>VLOOKUP($A1718, P!$A$2:$AK$1048576, MATCH('HOF Meter (RP)'!Y$1, P!$A$1:$AK$1, 0), FALSE)</f>
        <v>4.4385439025165097</v>
      </c>
      <c r="Z1718">
        <f t="shared" si="868"/>
        <v>1209</v>
      </c>
      <c r="AA1718">
        <f>VLOOKUP($A1718, P!$A$2:$AK$1048576, MATCH('HOF Meter (RP)'!AA$1, P!$A$1:$AK$1, 0), FALSE)</f>
        <v>3.8376333434065799</v>
      </c>
      <c r="AB1718">
        <f t="shared" si="869"/>
        <v>1140</v>
      </c>
      <c r="AC1718">
        <f>VLOOKUP($A1718, P!$A$2:$AK$1048576, MATCH('HOF Meter (RP)'!AC$1, P!$A$1:$AK$1, 0), FALSE)</f>
        <v>1.1565836300000001</v>
      </c>
      <c r="AD1718">
        <f t="shared" si="870"/>
        <v>1311</v>
      </c>
      <c r="AE1718">
        <f>VLOOKUP($A1718, P!$A$2:$AK$1048576, MATCH('HOF Meter (RP)'!AE$1, P!$A$1:$AK$1, 0), FALSE)</f>
        <v>0.26436335403726702</v>
      </c>
      <c r="AF1718">
        <f t="shared" si="871"/>
        <v>1172</v>
      </c>
      <c r="AG1718">
        <f>VLOOKUP($A1718, P!$A$2:$AK$1048576, MATCH('HOF Meter (RP)'!AG$1, P!$A$1:$AK$1, 0), FALSE)</f>
        <v>1.4597877723832</v>
      </c>
      <c r="AH1718">
        <f t="shared" si="872"/>
        <v>1290</v>
      </c>
      <c r="AI1718">
        <f>VLOOKUP($A1718, P!$A$2:$AK$1048576, MATCH('HOF Meter (RP)'!AI$1, P!$A$1:$AK$1, 0), FALSE)</f>
        <v>4.27947916333971</v>
      </c>
      <c r="AJ1718">
        <f t="shared" si="873"/>
        <v>1196</v>
      </c>
      <c r="AK1718">
        <f>VLOOKUP($A1718, P!$A$2:$AK$1048576, MATCH('HOF Meter (RP)'!AK$1, P!$A$1:$AK$1, 0), FALSE)</f>
        <v>1.2746450807899199</v>
      </c>
      <c r="AL1718" s="9">
        <f t="shared" si="874"/>
        <v>1442</v>
      </c>
      <c r="AM1718">
        <f>VLOOKUP($A1718, P!$A$2:$AK$1048576, MATCH('HOF Meter (RP)'!AM$1, P!$A$1:$AK$1, 0), FALSE)</f>
        <v>0.38684220964792715</v>
      </c>
      <c r="AN1718">
        <f t="shared" si="875"/>
        <v>1533</v>
      </c>
      <c r="AO1718">
        <f>VLOOKUP($A1718, P!$A$2:$AK$1048576, MATCH('HOF Meter (RP)'!AO$1, P!$A$1:$AK$1, 0), FALSE)</f>
        <v>0</v>
      </c>
      <c r="AP1718">
        <f t="shared" si="876"/>
        <v>533</v>
      </c>
      <c r="AQ1718">
        <f>VLOOKUP($A1718, P!$A$2:$AK$1048576, MATCH('HOF Meter (RP)'!AQ$1, P!$A$1:$AK$1, 0), FALSE)</f>
        <v>0</v>
      </c>
      <c r="AR1718">
        <f t="shared" si="877"/>
        <v>467</v>
      </c>
      <c r="AS1718">
        <f>VLOOKUP($A1718, P!$A$2:$AK$1048576, MATCH('HOF Meter (RP)'!AS$1, P!$A$1:$AK$1, 0), FALSE)</f>
        <v>124.074385651429</v>
      </c>
      <c r="AT1718" s="9">
        <f t="shared" si="878"/>
        <v>1643</v>
      </c>
      <c r="AU1718">
        <f>VLOOKUP($A1718, P!$A$2:$AK$1048576, MATCH('HOF Meter (RP)'!AU$1, P!$A$1:$AK$1, 0), FALSE)</f>
        <v>118.8646176501</v>
      </c>
      <c r="AV1718">
        <f t="shared" si="879"/>
        <v>1666</v>
      </c>
      <c r="AW1718">
        <f>VLOOKUP($A1718, P!$A$2:$AK$1048576, MATCH('HOF Meter (RP)'!AW$1, P!$A$1:$AK$1, 0), FALSE)</f>
        <v>0</v>
      </c>
      <c r="AX1718">
        <f t="shared" si="880"/>
        <v>1</v>
      </c>
      <c r="AY1718">
        <f>VLOOKUP($A1718, P!$A$2:$AK$1048576, MATCH('HOF Meter (RP)'!AY$1, P!$A$1:$AK$1, 0), FALSE)</f>
        <v>0.28197826263109999</v>
      </c>
      <c r="AZ1718">
        <f t="shared" si="881"/>
        <v>1400</v>
      </c>
      <c r="BA1718">
        <f>VLOOKUP($A1718, P!$A$2:$AK$1048576, MATCH('HOF Meter (RP)'!BA$1, P!$A$1:$AK$1, 0), FALSE)</f>
        <v>77.954563531708104</v>
      </c>
      <c r="BB1718" s="9">
        <f t="shared" si="882"/>
        <v>1504</v>
      </c>
      <c r="BC1718">
        <f>VLOOKUP($A1718, P!$A$2:$AK$1048576, MATCH('HOF Meter (RP)'!BC$1, P!$A$1:$AK$1, 0), FALSE)</f>
        <v>125.653131073757</v>
      </c>
      <c r="BD1718" s="9">
        <f t="shared" si="883"/>
        <v>1365</v>
      </c>
      <c r="BE1718">
        <f>VLOOKUP($A1718, P!$A$2:$AK$1048576, MATCH('HOF Meter (RP)'!BE$1, P!$A$1:$AK$1, 0), FALSE)</f>
        <v>62.069472340119901</v>
      </c>
      <c r="BF1718">
        <f t="shared" si="884"/>
        <v>1655</v>
      </c>
      <c r="BG1718">
        <f>VLOOKUP($A1718, P!$A$2:$AK$1048576, MATCH('HOF Meter (RP)'!BG$1, P!$A$1:$AK$1, 0), FALSE)</f>
        <v>107.72050487052699</v>
      </c>
      <c r="BH1718" s="9">
        <f t="shared" si="885"/>
        <v>1544</v>
      </c>
      <c r="BI1718">
        <f>VLOOKUP($A1718, P!$A$2:$AK$1048576, MATCH('HOF Meter (RP)'!BI$1, P!$A$1:$AK$1, 0), FALSE)</f>
        <v>113.523387423961</v>
      </c>
      <c r="BJ1718" s="9">
        <f t="shared" si="886"/>
        <v>1621</v>
      </c>
      <c r="BK1718">
        <f>VLOOKUP($A1718, P!$A$2:$AK$1048576, MATCH('HOF Meter (RP)'!BK$1, P!$A$1:$AK$1, 0), FALSE)</f>
        <v>0</v>
      </c>
      <c r="BL1718">
        <f t="shared" si="887"/>
        <v>718</v>
      </c>
      <c r="BM1718" t="str">
        <f>VLOOKUP($A1718, P!$A$2:$AK$1048576, MATCH('HOF Meter (RP)'!BM$1, P!$A$1:$AK$1, 0), FALSE)</f>
        <v>Galen Cisco</v>
      </c>
      <c r="BN1718">
        <f>VLOOKUP($A1718, P!$A$2:$AK$1048576, MATCH('HOF Meter (RP)'!BN$1, P!$A$1:$AK$1, 0), FALSE)</f>
        <v>1002246</v>
      </c>
      <c r="BO1718">
        <f>VLOOKUP($A1718, P!$A$2:$AK$1048576, MATCH('HOF Meter (RP)'!BO$1, P!$A$1:$AK$1, 0), FALSE)</f>
        <v>112299</v>
      </c>
      <c r="BP1718" s="10">
        <f t="shared" si="888"/>
        <v>1528.456981969128</v>
      </c>
      <c r="BQ1718" s="10">
        <f t="shared" si="891"/>
        <v>-1363.0165177600902</v>
      </c>
      <c r="BR1718" s="8">
        <f t="shared" si="889"/>
        <v>1717</v>
      </c>
      <c r="BS1718" s="7">
        <f t="shared" si="890"/>
        <v>10</v>
      </c>
    </row>
    <row r="1719" spans="1:71" x14ac:dyDescent="0.45">
      <c r="A1719">
        <v>1000723</v>
      </c>
      <c r="B1719" t="str">
        <f>VLOOKUP(A1719, P!$A$2:$AK$1048576, MATCH('HOF Meter (RP)'!B$1, P!$A$1:$AK$1, 0), FALSE)</f>
        <v>Larry Bearnarth</v>
      </c>
      <c r="C1719" t="str">
        <f>VLOOKUP($A1719, P!$A$2:$AK$1048576, MATCH('HOF Meter (RP)'!C$1, P!$A$1:$AK$1, 0), FALSE)</f>
        <v>RP</v>
      </c>
      <c r="D1719" t="str">
        <f>VLOOKUP($A1719, P!$A$2:$AK$1048576, MATCH('HOF Meter (RP)'!D$1, P!$A$1:$AK$1, 0), FALSE)</f>
        <v>RP</v>
      </c>
      <c r="E1719">
        <f>VLOOKUP($A1719, P!$A$2:$AK$1048576, MATCH('HOF Meter (RP)'!E$1, P!$A$1:$AK$1, 0), FALSE)</f>
        <v>0</v>
      </c>
      <c r="F1719">
        <f>VLOOKUP($A1719, P!$A$2:$AK$1048576, MATCH('HOF Meter (RP)'!F$1, P!$A$1:$AK$1, 0), FALSE)</f>
        <v>0</v>
      </c>
      <c r="G1719">
        <f t="shared" si="859"/>
        <v>0</v>
      </c>
      <c r="H1719">
        <f>VLOOKUP($A1719, P!$A$2:$AK$1048576, MATCH('HOF Meter (RP)'!H$1, P!$A$1:$AK$1, 0), FALSE)</f>
        <v>0</v>
      </c>
      <c r="I1719">
        <f>VLOOKUP($A1719, P!$A$2:$AK$1048576, MATCH('HOF Meter (RP)'!I$1, P!$A$1:$AK$1, 0), FALSE)</f>
        <v>13</v>
      </c>
      <c r="J1719">
        <f t="shared" si="860"/>
        <v>1622</v>
      </c>
      <c r="K1719">
        <f>VLOOKUP($A1719, P!$A$2:$AK$1048576, MATCH('HOF Meter (RP)'!K$1, P!$A$1:$AK$1, 0), FALSE)</f>
        <v>21</v>
      </c>
      <c r="L1719">
        <f t="shared" si="861"/>
        <v>1390</v>
      </c>
      <c r="M1719">
        <f>VLOOKUP($A1719, P!$A$2:$AK$1048576, MATCH('HOF Meter (RP)'!M$1, P!$A$1:$AK$1, 0), FALSE)</f>
        <v>0.38235294117647056</v>
      </c>
      <c r="N1719" s="9">
        <f t="shared" si="862"/>
        <v>1538</v>
      </c>
      <c r="O1719">
        <f>VLOOKUP($A1719, P!$A$2:$AK$1048576, MATCH('HOF Meter (RP)'!O$1, P!$A$1:$AK$1, 0), FALSE)</f>
        <v>4.1280988156571903</v>
      </c>
      <c r="P1719">
        <f t="shared" si="863"/>
        <v>1026</v>
      </c>
      <c r="Q1719">
        <f>VLOOKUP($A1719, P!$A$2:$AK$1048576, MATCH('HOF Meter (RP)'!Q$1, P!$A$1:$AK$1, 0), FALSE)</f>
        <v>173</v>
      </c>
      <c r="R1719">
        <f t="shared" si="864"/>
        <v>1271</v>
      </c>
      <c r="S1719">
        <f>VLOOKUP($A1719, P!$A$2:$AK$1048576, MATCH('HOF Meter (RP)'!S$1, P!$A$1:$AK$1, 0), FALSE)</f>
        <v>7</v>
      </c>
      <c r="T1719">
        <f t="shared" si="865"/>
        <v>1313</v>
      </c>
      <c r="U1719">
        <f>VLOOKUP($A1719, P!$A$2:$AK$1048576, MATCH('HOF Meter (RP)'!U$1, P!$A$1:$AK$1, 0), FALSE)</f>
        <v>8</v>
      </c>
      <c r="V1719" s="9">
        <f t="shared" si="866"/>
        <v>978</v>
      </c>
      <c r="W1719">
        <f>VLOOKUP($A1719, P!$A$2:$AK$1048576, MATCH('HOF Meter (RP)'!W$1, P!$A$1:$AK$1, 0), FALSE)</f>
        <v>322.2</v>
      </c>
      <c r="X1719">
        <f t="shared" si="867"/>
        <v>1641</v>
      </c>
      <c r="Y1719">
        <f>VLOOKUP($A1719, P!$A$2:$AK$1048576, MATCH('HOF Meter (RP)'!Y$1, P!$A$1:$AK$1, 0), FALSE)</f>
        <v>3.4586773860911499</v>
      </c>
      <c r="Z1719">
        <f t="shared" si="868"/>
        <v>1445</v>
      </c>
      <c r="AA1719">
        <f>VLOOKUP($A1719, P!$A$2:$AK$1048576, MATCH('HOF Meter (RP)'!AA$1, P!$A$1:$AK$1, 0), FALSE)</f>
        <v>3.7654955413089199</v>
      </c>
      <c r="AB1719">
        <f t="shared" si="869"/>
        <v>1091</v>
      </c>
      <c r="AC1719">
        <f>VLOOKUP($A1719, P!$A$2:$AK$1048576, MATCH('HOF Meter (RP)'!AC$1, P!$A$1:$AK$1, 0), FALSE)</f>
        <v>0.91851852</v>
      </c>
      <c r="AD1719">
        <f t="shared" si="870"/>
        <v>1512</v>
      </c>
      <c r="AE1719">
        <f>VLOOKUP($A1719, P!$A$2:$AK$1048576, MATCH('HOF Meter (RP)'!AE$1, P!$A$1:$AK$1, 0), FALSE)</f>
        <v>0.27258566978193099</v>
      </c>
      <c r="AF1719">
        <f t="shared" si="871"/>
        <v>1407</v>
      </c>
      <c r="AG1719">
        <f>VLOOKUP($A1719, P!$A$2:$AK$1048576, MATCH('HOF Meter (RP)'!AG$1, P!$A$1:$AK$1, 0), FALSE)</f>
        <v>1.50309904323854</v>
      </c>
      <c r="AH1719">
        <f t="shared" si="872"/>
        <v>1440</v>
      </c>
      <c r="AI1719">
        <f>VLOOKUP($A1719, P!$A$2:$AK$1048576, MATCH('HOF Meter (RP)'!AI$1, P!$A$1:$AK$1, 0), FALSE)</f>
        <v>4.3761314832911999</v>
      </c>
      <c r="AJ1719">
        <f t="shared" si="873"/>
        <v>1299</v>
      </c>
      <c r="AK1719">
        <f>VLOOKUP($A1719, P!$A$2:$AK$1048576, MATCH('HOF Meter (RP)'!AK$1, P!$A$1:$AK$1, 0), FALSE)</f>
        <v>-2.58089010417461</v>
      </c>
      <c r="AL1719" s="9">
        <f t="shared" si="874"/>
        <v>1726</v>
      </c>
      <c r="AM1719">
        <f>VLOOKUP($A1719, P!$A$2:$AK$1048576, MATCH('HOF Meter (RP)'!AM$1, P!$A$1:$AK$1, 0), FALSE)</f>
        <v>-1.6020422744721354</v>
      </c>
      <c r="AN1719">
        <f t="shared" si="875"/>
        <v>1728</v>
      </c>
      <c r="AO1719">
        <f>VLOOKUP($A1719, P!$A$2:$AK$1048576, MATCH('HOF Meter (RP)'!AO$1, P!$A$1:$AK$1, 0), FALSE)</f>
        <v>0</v>
      </c>
      <c r="AP1719">
        <f t="shared" si="876"/>
        <v>533</v>
      </c>
      <c r="AQ1719">
        <f>VLOOKUP($A1719, P!$A$2:$AK$1048576, MATCH('HOF Meter (RP)'!AQ$1, P!$A$1:$AK$1, 0), FALSE)</f>
        <v>0</v>
      </c>
      <c r="AR1719">
        <f t="shared" si="877"/>
        <v>467</v>
      </c>
      <c r="AS1719">
        <f>VLOOKUP($A1719, P!$A$2:$AK$1048576, MATCH('HOF Meter (RP)'!AS$1, P!$A$1:$AK$1, 0), FALSE)</f>
        <v>118.178595236967</v>
      </c>
      <c r="AT1719" s="9">
        <f t="shared" si="878"/>
        <v>1552</v>
      </c>
      <c r="AU1719">
        <f>VLOOKUP($A1719, P!$A$2:$AK$1048576, MATCH('HOF Meter (RP)'!AU$1, P!$A$1:$AK$1, 0), FALSE)</f>
        <v>127.56250612127999</v>
      </c>
      <c r="AV1719">
        <f t="shared" si="879"/>
        <v>1723</v>
      </c>
      <c r="AW1719">
        <f>VLOOKUP($A1719, P!$A$2:$AK$1048576, MATCH('HOF Meter (RP)'!AW$1, P!$A$1:$AK$1, 0), FALSE)</f>
        <v>0</v>
      </c>
      <c r="AX1719">
        <f t="shared" si="880"/>
        <v>1</v>
      </c>
      <c r="AY1719">
        <f>VLOOKUP($A1719, P!$A$2:$AK$1048576, MATCH('HOF Meter (RP)'!AY$1, P!$A$1:$AK$1, 0), FALSE)</f>
        <v>-0.24803266763401799</v>
      </c>
      <c r="AZ1719">
        <f t="shared" si="881"/>
        <v>455</v>
      </c>
      <c r="BA1719">
        <f>VLOOKUP($A1719, P!$A$2:$AK$1048576, MATCH('HOF Meter (RP)'!BA$1, P!$A$1:$AK$1, 0), FALSE)</f>
        <v>59.387005413570002</v>
      </c>
      <c r="BB1719" s="9">
        <f t="shared" si="882"/>
        <v>1713</v>
      </c>
      <c r="BC1719">
        <f>VLOOKUP($A1719, P!$A$2:$AK$1048576, MATCH('HOF Meter (RP)'!BC$1, P!$A$1:$AK$1, 0), FALSE)</f>
        <v>134.41368936053399</v>
      </c>
      <c r="BD1719" s="9">
        <f t="shared" si="883"/>
        <v>1519</v>
      </c>
      <c r="BE1719">
        <f>VLOOKUP($A1719, P!$A$2:$AK$1048576, MATCH('HOF Meter (RP)'!BE$1, P!$A$1:$AK$1, 0), FALSE)</f>
        <v>44.0771870437381</v>
      </c>
      <c r="BF1719">
        <f t="shared" si="884"/>
        <v>1725</v>
      </c>
      <c r="BG1719">
        <f>VLOOKUP($A1719, P!$A$2:$AK$1048576, MATCH('HOF Meter (RP)'!BG$1, P!$A$1:$AK$1, 0), FALSE)</f>
        <v>111.35357810386</v>
      </c>
      <c r="BH1719" s="9">
        <f t="shared" si="885"/>
        <v>1686</v>
      </c>
      <c r="BI1719">
        <f>VLOOKUP($A1719, P!$A$2:$AK$1048576, MATCH('HOF Meter (RP)'!BI$1, P!$A$1:$AK$1, 0), FALSE)</f>
        <v>119.44370293310701</v>
      </c>
      <c r="BJ1719" s="9">
        <f t="shared" si="886"/>
        <v>1704</v>
      </c>
      <c r="BK1719">
        <f>VLOOKUP($A1719, P!$A$2:$AK$1048576, MATCH('HOF Meter (RP)'!BK$1, P!$A$1:$AK$1, 0), FALSE)</f>
        <v>0</v>
      </c>
      <c r="BL1719">
        <f t="shared" si="887"/>
        <v>718</v>
      </c>
      <c r="BM1719" t="str">
        <f>VLOOKUP($A1719, P!$A$2:$AK$1048576, MATCH('HOF Meter (RP)'!BM$1, P!$A$1:$AK$1, 0), FALSE)</f>
        <v>Larry Bearnarth</v>
      </c>
      <c r="BN1719">
        <f>VLOOKUP($A1719, P!$A$2:$AK$1048576, MATCH('HOF Meter (RP)'!BN$1, P!$A$1:$AK$1, 0), FALSE)</f>
        <v>1000723</v>
      </c>
      <c r="BO1719">
        <f>VLOOKUP($A1719, P!$A$2:$AK$1048576, MATCH('HOF Meter (RP)'!BO$1, P!$A$1:$AK$1, 0), FALSE)</f>
        <v>110742</v>
      </c>
      <c r="BP1719" s="10">
        <f t="shared" si="888"/>
        <v>1530.5895698290567</v>
      </c>
      <c r="BQ1719" s="10">
        <f t="shared" si="891"/>
        <v>-1365.1491056200189</v>
      </c>
      <c r="BR1719" s="8">
        <f t="shared" si="889"/>
        <v>1718</v>
      </c>
      <c r="BS1719" s="7">
        <f t="shared" si="890"/>
        <v>10</v>
      </c>
    </row>
    <row r="1720" spans="1:71" x14ac:dyDescent="0.45">
      <c r="A1720">
        <v>3292</v>
      </c>
      <c r="B1720" t="str">
        <f>VLOOKUP(A1720, P!$A$2:$AK$1048576, MATCH('HOF Meter (RP)'!B$1, P!$A$1:$AK$1, 0), FALSE)</f>
        <v>Hector Noesí</v>
      </c>
      <c r="C1720" t="str">
        <f>VLOOKUP($A1720, P!$A$2:$AK$1048576, MATCH('HOF Meter (RP)'!C$1, P!$A$1:$AK$1, 0), FALSE)</f>
        <v>RP</v>
      </c>
      <c r="D1720" t="str">
        <f>VLOOKUP($A1720, P!$A$2:$AK$1048576, MATCH('HOF Meter (RP)'!D$1, P!$A$1:$AK$1, 0), FALSE)</f>
        <v>SP</v>
      </c>
      <c r="E1720">
        <f>VLOOKUP($A1720, P!$A$2:$AK$1048576, MATCH('HOF Meter (RP)'!E$1, P!$A$1:$AK$1, 0), FALSE)</f>
        <v>0</v>
      </c>
      <c r="F1720">
        <f>VLOOKUP($A1720, P!$A$2:$AK$1048576, MATCH('HOF Meter (RP)'!F$1, P!$A$1:$AK$1, 0), FALSE)</f>
        <v>0</v>
      </c>
      <c r="G1720">
        <f t="shared" si="859"/>
        <v>0</v>
      </c>
      <c r="H1720">
        <f>VLOOKUP($A1720, P!$A$2:$AK$1048576, MATCH('HOF Meter (RP)'!H$1, P!$A$1:$AK$1, 0), FALSE)</f>
        <v>0</v>
      </c>
      <c r="I1720">
        <f>VLOOKUP($A1720, P!$A$2:$AK$1048576, MATCH('HOF Meter (RP)'!I$1, P!$A$1:$AK$1, 0), FALSE)</f>
        <v>12</v>
      </c>
      <c r="J1720">
        <f t="shared" si="860"/>
        <v>1651</v>
      </c>
      <c r="K1720">
        <f>VLOOKUP($A1720, P!$A$2:$AK$1048576, MATCH('HOF Meter (RP)'!K$1, P!$A$1:$AK$1, 0), FALSE)</f>
        <v>34</v>
      </c>
      <c r="L1720">
        <f t="shared" si="861"/>
        <v>838</v>
      </c>
      <c r="M1720">
        <f>VLOOKUP($A1720, P!$A$2:$AK$1048576, MATCH('HOF Meter (RP)'!M$1, P!$A$1:$AK$1, 0), FALSE)</f>
        <v>0.2608695652173913</v>
      </c>
      <c r="N1720" s="9">
        <f t="shared" si="862"/>
        <v>1713</v>
      </c>
      <c r="O1720">
        <f>VLOOKUP($A1720, P!$A$2:$AK$1048576, MATCH('HOF Meter (RP)'!O$1, P!$A$1:$AK$1, 0), FALSE)</f>
        <v>5.5106382870013304</v>
      </c>
      <c r="P1720">
        <f t="shared" si="863"/>
        <v>1691</v>
      </c>
      <c r="Q1720">
        <f>VLOOKUP($A1720, P!$A$2:$AK$1048576, MATCH('HOF Meter (RP)'!Q$1, P!$A$1:$AK$1, 0), FALSE)</f>
        <v>119</v>
      </c>
      <c r="R1720">
        <f t="shared" si="864"/>
        <v>1518</v>
      </c>
      <c r="S1720">
        <f>VLOOKUP($A1720, P!$A$2:$AK$1048576, MATCH('HOF Meter (RP)'!S$1, P!$A$1:$AK$1, 0), FALSE)</f>
        <v>57</v>
      </c>
      <c r="T1720">
        <f t="shared" si="865"/>
        <v>648</v>
      </c>
      <c r="U1720">
        <f>VLOOKUP($A1720, P!$A$2:$AK$1048576, MATCH('HOF Meter (RP)'!U$1, P!$A$1:$AK$1, 0), FALSE)</f>
        <v>0</v>
      </c>
      <c r="V1720" s="9">
        <f t="shared" si="866"/>
        <v>1644</v>
      </c>
      <c r="W1720">
        <f>VLOOKUP($A1720, P!$A$2:$AK$1048576, MATCH('HOF Meter (RP)'!W$1, P!$A$1:$AK$1, 0), FALSE)</f>
        <v>423</v>
      </c>
      <c r="X1720">
        <f t="shared" si="867"/>
        <v>1265</v>
      </c>
      <c r="Y1720">
        <f>VLOOKUP($A1720, P!$A$2:$AK$1048576, MATCH('HOF Meter (RP)'!Y$1, P!$A$1:$AK$1, 0), FALSE)</f>
        <v>6.4468084979204798</v>
      </c>
      <c r="Z1720">
        <f t="shared" si="868"/>
        <v>616</v>
      </c>
      <c r="AA1720">
        <f>VLOOKUP($A1720, P!$A$2:$AK$1048576, MATCH('HOF Meter (RP)'!AA$1, P!$A$1:$AK$1, 0), FALSE)</f>
        <v>3.40425531243325</v>
      </c>
      <c r="AB1720">
        <f t="shared" si="869"/>
        <v>780</v>
      </c>
      <c r="AC1720">
        <f>VLOOKUP($A1720, P!$A$2:$AK$1048576, MATCH('HOF Meter (RP)'!AC$1, P!$A$1:$AK$1, 0), FALSE)</f>
        <v>1.89375</v>
      </c>
      <c r="AD1720">
        <f t="shared" si="870"/>
        <v>597</v>
      </c>
      <c r="AE1720">
        <f>VLOOKUP($A1720, P!$A$2:$AK$1048576, MATCH('HOF Meter (RP)'!AE$1, P!$A$1:$AK$1, 0), FALSE)</f>
        <v>0.27625298329355602</v>
      </c>
      <c r="AF1720">
        <f t="shared" si="871"/>
        <v>1484</v>
      </c>
      <c r="AG1720">
        <f>VLOOKUP($A1720, P!$A$2:$AK$1048576, MATCH('HOF Meter (RP)'!AG$1, P!$A$1:$AK$1, 0), FALSE)</f>
        <v>1.4728132358652199</v>
      </c>
      <c r="AH1720">
        <f t="shared" si="872"/>
        <v>1338</v>
      </c>
      <c r="AI1720">
        <f>VLOOKUP($A1720, P!$A$2:$AK$1048576, MATCH('HOF Meter (RP)'!AI$1, P!$A$1:$AK$1, 0), FALSE)</f>
        <v>5.0872091042290002</v>
      </c>
      <c r="AJ1720">
        <f t="shared" si="873"/>
        <v>1679</v>
      </c>
      <c r="AK1720">
        <f>VLOOKUP($A1720, P!$A$2:$AK$1048576, MATCH('HOF Meter (RP)'!AK$1, P!$A$1:$AK$1, 0), FALSE)</f>
        <v>-0.537068281322717</v>
      </c>
      <c r="AL1720" s="9">
        <f t="shared" si="874"/>
        <v>1682</v>
      </c>
      <c r="AM1720">
        <f>VLOOKUP($A1720, P!$A$2:$AK$1048576, MATCH('HOF Meter (RP)'!AM$1, P!$A$1:$AK$1, 0), FALSE)</f>
        <v>-0.25393299353319954</v>
      </c>
      <c r="AN1720">
        <f t="shared" si="875"/>
        <v>1687</v>
      </c>
      <c r="AO1720">
        <f>VLOOKUP($A1720, P!$A$2:$AK$1048576, MATCH('HOF Meter (RP)'!AO$1, P!$A$1:$AK$1, 0), FALSE)</f>
        <v>-6.4377018222585303</v>
      </c>
      <c r="AP1720">
        <f t="shared" si="876"/>
        <v>1688</v>
      </c>
      <c r="AQ1720">
        <f>VLOOKUP($A1720, P!$A$2:$AK$1048576, MATCH('HOF Meter (RP)'!AQ$1, P!$A$1:$AK$1, 0), FALSE)</f>
        <v>-2.8828569680023199</v>
      </c>
      <c r="AR1720">
        <f t="shared" si="877"/>
        <v>1613</v>
      </c>
      <c r="AS1720">
        <f>VLOOKUP($A1720, P!$A$2:$AK$1048576, MATCH('HOF Meter (RP)'!AS$1, P!$A$1:$AK$1, 0), FALSE)</f>
        <v>140.35637278319501</v>
      </c>
      <c r="AT1720" s="9">
        <f t="shared" si="878"/>
        <v>1723</v>
      </c>
      <c r="AU1720">
        <f>VLOOKUP($A1720, P!$A$2:$AK$1048576, MATCH('HOF Meter (RP)'!AU$1, P!$A$1:$AK$1, 0), FALSE)</f>
        <v>127.18495850194</v>
      </c>
      <c r="AV1720">
        <f t="shared" si="879"/>
        <v>1722</v>
      </c>
      <c r="AW1720">
        <f>VLOOKUP($A1720, P!$A$2:$AK$1048576, MATCH('HOF Meter (RP)'!AW$1, P!$A$1:$AK$1, 0), FALSE)</f>
        <v>4.5544387353618703</v>
      </c>
      <c r="AX1720">
        <f t="shared" si="880"/>
        <v>1644</v>
      </c>
      <c r="AY1720">
        <f>VLOOKUP($A1720, P!$A$2:$AK$1048576, MATCH('HOF Meter (RP)'!AY$1, P!$A$1:$AK$1, 0), FALSE)</f>
        <v>0.42342918277233099</v>
      </c>
      <c r="AZ1720">
        <f t="shared" si="881"/>
        <v>1531</v>
      </c>
      <c r="BA1720">
        <f>VLOOKUP($A1720, P!$A$2:$AK$1048576, MATCH('HOF Meter (RP)'!BA$1, P!$A$1:$AK$1, 0), FALSE)</f>
        <v>85.076009983857105</v>
      </c>
      <c r="BB1720" s="9">
        <f t="shared" si="882"/>
        <v>1322</v>
      </c>
      <c r="BC1720">
        <f>VLOOKUP($A1720, P!$A$2:$AK$1048576, MATCH('HOF Meter (RP)'!BC$1, P!$A$1:$AK$1, 0), FALSE)</f>
        <v>113.63245024016599</v>
      </c>
      <c r="BD1720" s="9">
        <f t="shared" si="883"/>
        <v>1079</v>
      </c>
      <c r="BE1720">
        <f>VLOOKUP($A1720, P!$A$2:$AK$1048576, MATCH('HOF Meter (RP)'!BE$1, P!$A$1:$AK$1, 0), FALSE)</f>
        <v>74.121128528419504</v>
      </c>
      <c r="BF1720">
        <f t="shared" si="884"/>
        <v>1461</v>
      </c>
      <c r="BG1720">
        <f>VLOOKUP($A1720, P!$A$2:$AK$1048576, MATCH('HOF Meter (RP)'!BG$1, P!$A$1:$AK$1, 0), FALSE)</f>
        <v>110.42136882008199</v>
      </c>
      <c r="BH1720" s="9">
        <f t="shared" si="885"/>
        <v>1660</v>
      </c>
      <c r="BI1720">
        <f>VLOOKUP($A1720, P!$A$2:$AK$1048576, MATCH('HOF Meter (RP)'!BI$1, P!$A$1:$AK$1, 0), FALSE)</f>
        <v>113.232475794167</v>
      </c>
      <c r="BJ1720" s="9">
        <f t="shared" si="886"/>
        <v>1610</v>
      </c>
      <c r="BK1720">
        <f>VLOOKUP($A1720, P!$A$2:$AK$1048576, MATCH('HOF Meter (RP)'!BK$1, P!$A$1:$AK$1, 0), FALSE)</f>
        <v>22</v>
      </c>
      <c r="BL1720">
        <f t="shared" si="887"/>
        <v>285</v>
      </c>
      <c r="BM1720" t="str">
        <f>VLOOKUP($A1720, P!$A$2:$AK$1048576, MATCH('HOF Meter (RP)'!BM$1, P!$A$1:$AK$1, 0), FALSE)</f>
        <v>Hector Noesi</v>
      </c>
      <c r="BN1720">
        <f>VLOOKUP($A1720, P!$A$2:$AK$1048576, MATCH('HOF Meter (RP)'!BN$1, P!$A$1:$AK$1, 0), FALSE)</f>
        <v>3292</v>
      </c>
      <c r="BO1720">
        <f>VLOOKUP($A1720, P!$A$2:$AK$1048576, MATCH('HOF Meter (RP)'!BO$1, P!$A$1:$AK$1, 0), FALSE)</f>
        <v>456051</v>
      </c>
      <c r="BP1720" s="10">
        <f t="shared" si="888"/>
        <v>1536.8081804783192</v>
      </c>
      <c r="BQ1720" s="10">
        <f t="shared" si="891"/>
        <v>-1371.3677162692816</v>
      </c>
      <c r="BR1720" s="8">
        <f t="shared" si="889"/>
        <v>1719</v>
      </c>
      <c r="BS1720" s="7">
        <f t="shared" si="890"/>
        <v>10</v>
      </c>
    </row>
    <row r="1721" spans="1:71" x14ac:dyDescent="0.45">
      <c r="A1721">
        <v>1010871</v>
      </c>
      <c r="B1721" t="str">
        <f>VLOOKUP(A1721, P!$A$2:$AK$1048576, MATCH('HOF Meter (RP)'!B$1, P!$A$1:$AK$1, 0), FALSE)</f>
        <v>Ken Reynolds</v>
      </c>
      <c r="C1721" t="str">
        <f>VLOOKUP($A1721, P!$A$2:$AK$1048576, MATCH('HOF Meter (RP)'!C$1, P!$A$1:$AK$1, 0), FALSE)</f>
        <v>RP</v>
      </c>
      <c r="D1721" t="str">
        <f>VLOOKUP($A1721, P!$A$2:$AK$1048576, MATCH('HOF Meter (RP)'!D$1, P!$A$1:$AK$1, 0), FALSE)</f>
        <v>SP</v>
      </c>
      <c r="E1721">
        <f>VLOOKUP($A1721, P!$A$2:$AK$1048576, MATCH('HOF Meter (RP)'!E$1, P!$A$1:$AK$1, 0), FALSE)</f>
        <v>0</v>
      </c>
      <c r="F1721">
        <f>VLOOKUP($A1721, P!$A$2:$AK$1048576, MATCH('HOF Meter (RP)'!F$1, P!$A$1:$AK$1, 0), FALSE)</f>
        <v>0</v>
      </c>
      <c r="G1721">
        <f t="shared" si="859"/>
        <v>0</v>
      </c>
      <c r="H1721">
        <f>VLOOKUP($A1721, P!$A$2:$AK$1048576, MATCH('HOF Meter (RP)'!H$1, P!$A$1:$AK$1, 0), FALSE)</f>
        <v>0</v>
      </c>
      <c r="I1721">
        <f>VLOOKUP($A1721, P!$A$2:$AK$1048576, MATCH('HOF Meter (RP)'!I$1, P!$A$1:$AK$1, 0), FALSE)</f>
        <v>7</v>
      </c>
      <c r="J1721">
        <f t="shared" si="860"/>
        <v>1724</v>
      </c>
      <c r="K1721">
        <f>VLOOKUP($A1721, P!$A$2:$AK$1048576, MATCH('HOF Meter (RP)'!K$1, P!$A$1:$AK$1, 0), FALSE)</f>
        <v>29</v>
      </c>
      <c r="L1721">
        <f t="shared" si="861"/>
        <v>1026</v>
      </c>
      <c r="M1721">
        <f>VLOOKUP($A1721, P!$A$2:$AK$1048576, MATCH('HOF Meter (RP)'!M$1, P!$A$1:$AK$1, 0), FALSE)</f>
        <v>0.19444444444444445</v>
      </c>
      <c r="N1721" s="9">
        <f t="shared" si="862"/>
        <v>1726</v>
      </c>
      <c r="O1721">
        <f>VLOOKUP($A1721, P!$A$2:$AK$1048576, MATCH('HOF Meter (RP)'!O$1, P!$A$1:$AK$1, 0), FALSE)</f>
        <v>4.4560798726339002</v>
      </c>
      <c r="P1721">
        <f t="shared" si="863"/>
        <v>1318</v>
      </c>
      <c r="Q1721">
        <f>VLOOKUP($A1721, P!$A$2:$AK$1048576, MATCH('HOF Meter (RP)'!Q$1, P!$A$1:$AK$1, 0), FALSE)</f>
        <v>103</v>
      </c>
      <c r="R1721">
        <f t="shared" si="864"/>
        <v>1607</v>
      </c>
      <c r="S1721">
        <f>VLOOKUP($A1721, P!$A$2:$AK$1048576, MATCH('HOF Meter (RP)'!S$1, P!$A$1:$AK$1, 0), FALSE)</f>
        <v>51</v>
      </c>
      <c r="T1721">
        <f t="shared" si="865"/>
        <v>722</v>
      </c>
      <c r="U1721">
        <f>VLOOKUP($A1721, P!$A$2:$AK$1048576, MATCH('HOF Meter (RP)'!U$1, P!$A$1:$AK$1, 0), FALSE)</f>
        <v>1</v>
      </c>
      <c r="V1721" s="9">
        <f t="shared" si="866"/>
        <v>1555</v>
      </c>
      <c r="W1721">
        <f>VLOOKUP($A1721, P!$A$2:$AK$1048576, MATCH('HOF Meter (RP)'!W$1, P!$A$1:$AK$1, 0), FALSE)</f>
        <v>375.2</v>
      </c>
      <c r="X1721">
        <f t="shared" si="867"/>
        <v>1445</v>
      </c>
      <c r="Y1721">
        <f>VLOOKUP($A1721, P!$A$2:$AK$1048576, MATCH('HOF Meter (RP)'!Y$1, P!$A$1:$AK$1, 0), FALSE)</f>
        <v>4.7196114780047296</v>
      </c>
      <c r="Z1721">
        <f t="shared" si="868"/>
        <v>1139</v>
      </c>
      <c r="AA1721">
        <f>VLOOKUP($A1721, P!$A$2:$AK$1048576, MATCH('HOF Meter (RP)'!AA$1, P!$A$1:$AK$1, 0), FALSE)</f>
        <v>4.6956540593346503</v>
      </c>
      <c r="AB1721">
        <f t="shared" si="869"/>
        <v>1596</v>
      </c>
      <c r="AC1721">
        <f>VLOOKUP($A1721, P!$A$2:$AK$1048576, MATCH('HOF Meter (RP)'!AC$1, P!$A$1:$AK$1, 0), FALSE)</f>
        <v>1.0051020399999999</v>
      </c>
      <c r="AD1721">
        <f t="shared" si="870"/>
        <v>1430</v>
      </c>
      <c r="AE1721">
        <f>VLOOKUP($A1721, P!$A$2:$AK$1048576, MATCH('HOF Meter (RP)'!AE$1, P!$A$1:$AK$1, 0), FALSE)</f>
        <v>0.258379888268156</v>
      </c>
      <c r="AF1721">
        <f t="shared" si="871"/>
        <v>965</v>
      </c>
      <c r="AG1721">
        <f>VLOOKUP($A1721, P!$A$2:$AK$1048576, MATCH('HOF Meter (RP)'!AG$1, P!$A$1:$AK$1, 0), FALSE)</f>
        <v>1.5066554408069199</v>
      </c>
      <c r="AH1721">
        <f t="shared" si="872"/>
        <v>1455</v>
      </c>
      <c r="AI1721">
        <f>VLOOKUP($A1721, P!$A$2:$AK$1048576, MATCH('HOF Meter (RP)'!AI$1, P!$A$1:$AK$1, 0), FALSE)</f>
        <v>4.0386763771768397</v>
      </c>
      <c r="AJ1721">
        <f t="shared" si="873"/>
        <v>883</v>
      </c>
      <c r="AK1721">
        <f>VLOOKUP($A1721, P!$A$2:$AK$1048576, MATCH('HOF Meter (RP)'!AK$1, P!$A$1:$AK$1, 0), FALSE)</f>
        <v>1.19385474734008</v>
      </c>
      <c r="AL1721" s="9">
        <f t="shared" si="874"/>
        <v>1461</v>
      </c>
      <c r="AM1721">
        <f>VLOOKUP($A1721, P!$A$2:$AK$1048576, MATCH('HOF Meter (RP)'!AM$1, P!$A$1:$AK$1, 0), FALSE)</f>
        <v>0.63638312758000004</v>
      </c>
      <c r="AN1721">
        <f t="shared" si="875"/>
        <v>1406</v>
      </c>
      <c r="AO1721">
        <f>VLOOKUP($A1721, P!$A$2:$AK$1048576, MATCH('HOF Meter (RP)'!AO$1, P!$A$1:$AK$1, 0), FALSE)</f>
        <v>-0.74847200512886003</v>
      </c>
      <c r="AP1721">
        <f t="shared" si="876"/>
        <v>1256</v>
      </c>
      <c r="AQ1721">
        <f>VLOOKUP($A1721, P!$A$2:$AK$1048576, MATCH('HOF Meter (RP)'!AQ$1, P!$A$1:$AK$1, 0), FALSE)</f>
        <v>-0.53449055648669797</v>
      </c>
      <c r="AR1721">
        <f t="shared" si="877"/>
        <v>1232</v>
      </c>
      <c r="AS1721">
        <f>VLOOKUP($A1721, P!$A$2:$AK$1048576, MATCH('HOF Meter (RP)'!AS$1, P!$A$1:$AK$1, 0), FALSE)</f>
        <v>126.07142296090301</v>
      </c>
      <c r="AT1721" s="9">
        <f t="shared" si="878"/>
        <v>1665</v>
      </c>
      <c r="AU1721">
        <f>VLOOKUP($A1721, P!$A$2:$AK$1048576, MATCH('HOF Meter (RP)'!AU$1, P!$A$1:$AK$1, 0), FALSE)</f>
        <v>116.19566096382</v>
      </c>
      <c r="AV1721">
        <f t="shared" si="879"/>
        <v>1618</v>
      </c>
      <c r="AW1721">
        <f>VLOOKUP($A1721, P!$A$2:$AK$1048576, MATCH('HOF Meter (RP)'!AW$1, P!$A$1:$AK$1, 0), FALSE)</f>
        <v>0</v>
      </c>
      <c r="AX1721">
        <f t="shared" si="880"/>
        <v>1</v>
      </c>
      <c r="AY1721">
        <f>VLOOKUP($A1721, P!$A$2:$AK$1048576, MATCH('HOF Meter (RP)'!AY$1, P!$A$1:$AK$1, 0), FALSE)</f>
        <v>0.41740349545706701</v>
      </c>
      <c r="AZ1721">
        <f t="shared" si="881"/>
        <v>1524</v>
      </c>
      <c r="BA1721">
        <f>VLOOKUP($A1721, P!$A$2:$AK$1048576, MATCH('HOF Meter (RP)'!BA$1, P!$A$1:$AK$1, 0), FALSE)</f>
        <v>86.483267311542406</v>
      </c>
      <c r="BB1721" s="9">
        <f t="shared" si="882"/>
        <v>1287</v>
      </c>
      <c r="BC1721">
        <f>VLOOKUP($A1721, P!$A$2:$AK$1048576, MATCH('HOF Meter (RP)'!BC$1, P!$A$1:$AK$1, 0), FALSE)</f>
        <v>146.53681106095999</v>
      </c>
      <c r="BD1721" s="9">
        <f t="shared" si="883"/>
        <v>1641</v>
      </c>
      <c r="BE1721">
        <f>VLOOKUP($A1721, P!$A$2:$AK$1048576, MATCH('HOF Meter (RP)'!BE$1, P!$A$1:$AK$1, 0), FALSE)</f>
        <v>58.734308793918302</v>
      </c>
      <c r="BF1721">
        <f t="shared" si="884"/>
        <v>1685</v>
      </c>
      <c r="BG1721">
        <f>VLOOKUP($A1721, P!$A$2:$AK$1048576, MATCH('HOF Meter (RP)'!BG$1, P!$A$1:$AK$1, 0), FALSE)</f>
        <v>105.149990021878</v>
      </c>
      <c r="BH1721" s="9">
        <f t="shared" si="885"/>
        <v>1374</v>
      </c>
      <c r="BI1721">
        <f>VLOOKUP($A1721, P!$A$2:$AK$1048576, MATCH('HOF Meter (RP)'!BI$1, P!$A$1:$AK$1, 0), FALSE)</f>
        <v>115.724119927472</v>
      </c>
      <c r="BJ1721" s="9">
        <f t="shared" si="886"/>
        <v>1677</v>
      </c>
      <c r="BK1721">
        <f>VLOOKUP($A1721, P!$A$2:$AK$1048576, MATCH('HOF Meter (RP)'!BK$1, P!$A$1:$AK$1, 0), FALSE)</f>
        <v>0</v>
      </c>
      <c r="BL1721">
        <f t="shared" si="887"/>
        <v>718</v>
      </c>
      <c r="BM1721" t="str">
        <f>VLOOKUP($A1721, P!$A$2:$AK$1048576, MATCH('HOF Meter (RP)'!BM$1, P!$A$1:$AK$1, 0), FALSE)</f>
        <v>Ken Reynolds</v>
      </c>
      <c r="BN1721">
        <f>VLOOKUP($A1721, P!$A$2:$AK$1048576, MATCH('HOF Meter (RP)'!BN$1, P!$A$1:$AK$1, 0), FALSE)</f>
        <v>1010871</v>
      </c>
      <c r="BO1721">
        <f>VLOOKUP($A1721, P!$A$2:$AK$1048576, MATCH('HOF Meter (RP)'!BO$1, P!$A$1:$AK$1, 0), FALSE)</f>
        <v>121109</v>
      </c>
      <c r="BP1721" s="10">
        <f t="shared" si="888"/>
        <v>1540.8321097134449</v>
      </c>
      <c r="BQ1721" s="10">
        <f t="shared" si="891"/>
        <v>-1375.3916455044073</v>
      </c>
      <c r="BR1721" s="8">
        <f t="shared" si="889"/>
        <v>1720</v>
      </c>
      <c r="BS1721" s="7">
        <f t="shared" si="890"/>
        <v>10</v>
      </c>
    </row>
    <row r="1722" spans="1:71" x14ac:dyDescent="0.45">
      <c r="A1722">
        <v>1005056</v>
      </c>
      <c r="B1722" t="str">
        <f>VLOOKUP(A1722, P!$A$2:$AK$1048576, MATCH('HOF Meter (RP)'!B$1, P!$A$1:$AK$1, 0), FALSE)</f>
        <v>Hal Griggs</v>
      </c>
      <c r="C1722" t="str">
        <f>VLOOKUP($A1722, P!$A$2:$AK$1048576, MATCH('HOF Meter (RP)'!C$1, P!$A$1:$AK$1, 0), FALSE)</f>
        <v>RP</v>
      </c>
      <c r="D1722" t="str">
        <f>VLOOKUP($A1722, P!$A$2:$AK$1048576, MATCH('HOF Meter (RP)'!D$1, P!$A$1:$AK$1, 0), FALSE)</f>
        <v>SP</v>
      </c>
      <c r="E1722">
        <f>VLOOKUP($A1722, P!$A$2:$AK$1048576, MATCH('HOF Meter (RP)'!E$1, P!$A$1:$AK$1, 0), FALSE)</f>
        <v>0</v>
      </c>
      <c r="F1722">
        <f>VLOOKUP($A1722, P!$A$2:$AK$1048576, MATCH('HOF Meter (RP)'!F$1, P!$A$1:$AK$1, 0), FALSE)</f>
        <v>0</v>
      </c>
      <c r="G1722">
        <f t="shared" si="859"/>
        <v>0</v>
      </c>
      <c r="H1722">
        <f>VLOOKUP($A1722, P!$A$2:$AK$1048576, MATCH('HOF Meter (RP)'!H$1, P!$A$1:$AK$1, 0), FALSE)</f>
        <v>0</v>
      </c>
      <c r="I1722">
        <f>VLOOKUP($A1722, P!$A$2:$AK$1048576, MATCH('HOF Meter (RP)'!I$1, P!$A$1:$AK$1, 0), FALSE)</f>
        <v>6</v>
      </c>
      <c r="J1722">
        <f t="shared" si="860"/>
        <v>1726</v>
      </c>
      <c r="K1722">
        <f>VLOOKUP($A1722, P!$A$2:$AK$1048576, MATCH('HOF Meter (RP)'!K$1, P!$A$1:$AK$1, 0), FALSE)</f>
        <v>26</v>
      </c>
      <c r="L1722">
        <f t="shared" si="861"/>
        <v>1159</v>
      </c>
      <c r="M1722">
        <f>VLOOKUP($A1722, P!$A$2:$AK$1048576, MATCH('HOF Meter (RP)'!M$1, P!$A$1:$AK$1, 0), FALSE)</f>
        <v>0.1875</v>
      </c>
      <c r="N1722" s="9">
        <f t="shared" si="862"/>
        <v>1727</v>
      </c>
      <c r="O1722">
        <f>VLOOKUP($A1722, P!$A$2:$AK$1048576, MATCH('HOF Meter (RP)'!O$1, P!$A$1:$AK$1, 0), FALSE)</f>
        <v>5.4985574154996302</v>
      </c>
      <c r="P1722">
        <f t="shared" si="863"/>
        <v>1690</v>
      </c>
      <c r="Q1722">
        <f>VLOOKUP($A1722, P!$A$2:$AK$1048576, MATCH('HOF Meter (RP)'!Q$1, P!$A$1:$AK$1, 0), FALSE)</f>
        <v>105</v>
      </c>
      <c r="R1722">
        <f t="shared" si="864"/>
        <v>1596</v>
      </c>
      <c r="S1722">
        <f>VLOOKUP($A1722, P!$A$2:$AK$1048576, MATCH('HOF Meter (RP)'!S$1, P!$A$1:$AK$1, 0), FALSE)</f>
        <v>45</v>
      </c>
      <c r="T1722">
        <f t="shared" si="865"/>
        <v>810</v>
      </c>
      <c r="U1722">
        <f>VLOOKUP($A1722, P!$A$2:$AK$1048576, MATCH('HOF Meter (RP)'!U$1, P!$A$1:$AK$1, 0), FALSE)</f>
        <v>3</v>
      </c>
      <c r="V1722" s="9">
        <f t="shared" si="866"/>
        <v>1337</v>
      </c>
      <c r="W1722">
        <f>VLOOKUP($A1722, P!$A$2:$AK$1048576, MATCH('HOF Meter (RP)'!W$1, P!$A$1:$AK$1, 0), FALSE)</f>
        <v>347</v>
      </c>
      <c r="X1722">
        <f t="shared" si="867"/>
        <v>1551</v>
      </c>
      <c r="Y1722">
        <f>VLOOKUP($A1722, P!$A$2:$AK$1048576, MATCH('HOF Meter (RP)'!Y$1, P!$A$1:$AK$1, 0), FALSE)</f>
        <v>4.4610937521978098</v>
      </c>
      <c r="Z1722">
        <f t="shared" si="868"/>
        <v>1201</v>
      </c>
      <c r="AA1722">
        <f>VLOOKUP($A1722, P!$A$2:$AK$1048576, MATCH('HOF Meter (RP)'!AA$1, P!$A$1:$AK$1, 0), FALSE)</f>
        <v>5.4207476407519897</v>
      </c>
      <c r="AB1722">
        <f t="shared" si="869"/>
        <v>1704</v>
      </c>
      <c r="AC1722">
        <f>VLOOKUP($A1722, P!$A$2:$AK$1048576, MATCH('HOF Meter (RP)'!AC$1, P!$A$1:$AK$1, 0), FALSE)</f>
        <v>0.82296650999999998</v>
      </c>
      <c r="AD1722">
        <f t="shared" si="870"/>
        <v>1585</v>
      </c>
      <c r="AE1722">
        <f>VLOOKUP($A1722, P!$A$2:$AK$1048576, MATCH('HOF Meter (RP)'!AE$1, P!$A$1:$AK$1, 0), FALSE)</f>
        <v>0.270152505446623</v>
      </c>
      <c r="AF1722">
        <f t="shared" si="871"/>
        <v>1342</v>
      </c>
      <c r="AG1722">
        <f>VLOOKUP($A1722, P!$A$2:$AK$1048576, MATCH('HOF Meter (RP)'!AG$1, P!$A$1:$AK$1, 0), FALSE)</f>
        <v>1.6743510788287601</v>
      </c>
      <c r="AH1722">
        <f t="shared" si="872"/>
        <v>1704</v>
      </c>
      <c r="AI1722">
        <f>VLOOKUP($A1722, P!$A$2:$AK$1048576, MATCH('HOF Meter (RP)'!AI$1, P!$A$1:$AK$1, 0), FALSE)</f>
        <v>4.92446111042889</v>
      </c>
      <c r="AJ1722">
        <f t="shared" si="873"/>
        <v>1634</v>
      </c>
      <c r="AK1722">
        <f>VLOOKUP($A1722, P!$A$2:$AK$1048576, MATCH('HOF Meter (RP)'!AK$1, P!$A$1:$AK$1, 0), FALSE)</f>
        <v>-0.228160634636878</v>
      </c>
      <c r="AL1722" s="9">
        <f t="shared" si="874"/>
        <v>1666</v>
      </c>
      <c r="AM1722">
        <f>VLOOKUP($A1722, P!$A$2:$AK$1048576, MATCH('HOF Meter (RP)'!AM$1, P!$A$1:$AK$1, 0), FALSE)</f>
        <v>-0.1315046885515147</v>
      </c>
      <c r="AN1722">
        <f t="shared" si="875"/>
        <v>1668</v>
      </c>
      <c r="AO1722">
        <f>VLOOKUP($A1722, P!$A$2:$AK$1048576, MATCH('HOF Meter (RP)'!AO$1, P!$A$1:$AK$1, 0), FALSE)</f>
        <v>0</v>
      </c>
      <c r="AP1722">
        <f t="shared" si="876"/>
        <v>533</v>
      </c>
      <c r="AQ1722">
        <f>VLOOKUP($A1722, P!$A$2:$AK$1048576, MATCH('HOF Meter (RP)'!AQ$1, P!$A$1:$AK$1, 0), FALSE)</f>
        <v>0</v>
      </c>
      <c r="AR1722">
        <f t="shared" si="877"/>
        <v>467</v>
      </c>
      <c r="AS1722">
        <f>VLOOKUP($A1722, P!$A$2:$AK$1048576, MATCH('HOF Meter (RP)'!AS$1, P!$A$1:$AK$1, 0), FALSE)</f>
        <v>138.91338672583601</v>
      </c>
      <c r="AT1722" s="9">
        <f t="shared" si="878"/>
        <v>1720</v>
      </c>
      <c r="AU1722">
        <f>VLOOKUP($A1722, P!$A$2:$AK$1048576, MATCH('HOF Meter (RP)'!AU$1, P!$A$1:$AK$1, 0), FALSE)</f>
        <v>124.3525444512</v>
      </c>
      <c r="AV1722">
        <f t="shared" si="879"/>
        <v>1714</v>
      </c>
      <c r="AW1722">
        <f>VLOOKUP($A1722, P!$A$2:$AK$1048576, MATCH('HOF Meter (RP)'!AW$1, P!$A$1:$AK$1, 0), FALSE)</f>
        <v>0</v>
      </c>
      <c r="AX1722">
        <f t="shared" si="880"/>
        <v>1</v>
      </c>
      <c r="AY1722">
        <f>VLOOKUP($A1722, P!$A$2:$AK$1048576, MATCH('HOF Meter (RP)'!AY$1, P!$A$1:$AK$1, 0), FALSE)</f>
        <v>0.57409630507073095</v>
      </c>
      <c r="AZ1722">
        <f t="shared" si="881"/>
        <v>1616</v>
      </c>
      <c r="BA1722">
        <f>VLOOKUP($A1722, P!$A$2:$AK$1048576, MATCH('HOF Meter (RP)'!BA$1, P!$A$1:$AK$1, 0), FALSE)</f>
        <v>91.710506054742893</v>
      </c>
      <c r="BB1722" s="9">
        <f t="shared" si="882"/>
        <v>1111</v>
      </c>
      <c r="BC1722">
        <f>VLOOKUP($A1722, P!$A$2:$AK$1048576, MATCH('HOF Meter (RP)'!BC$1, P!$A$1:$AK$1, 0), FALSE)</f>
        <v>150.578607751009</v>
      </c>
      <c r="BD1722" s="9">
        <f t="shared" si="883"/>
        <v>1667</v>
      </c>
      <c r="BE1722">
        <f>VLOOKUP($A1722, P!$A$2:$AK$1048576, MATCH('HOF Meter (RP)'!BE$1, P!$A$1:$AK$1, 0), FALSE)</f>
        <v>60.542237880091101</v>
      </c>
      <c r="BF1722">
        <f t="shared" si="884"/>
        <v>1670</v>
      </c>
      <c r="BG1722">
        <f>VLOOKUP($A1722, P!$A$2:$AK$1048576, MATCH('HOF Meter (RP)'!BG$1, P!$A$1:$AK$1, 0), FALSE)</f>
        <v>107.831726953814</v>
      </c>
      <c r="BH1722" s="9">
        <f t="shared" si="885"/>
        <v>1550</v>
      </c>
      <c r="BI1722">
        <f>VLOOKUP($A1722, P!$A$2:$AK$1048576, MATCH('HOF Meter (RP)'!BI$1, P!$A$1:$AK$1, 0), FALSE)</f>
        <v>122.14065673200299</v>
      </c>
      <c r="BJ1722" s="9">
        <f t="shared" si="886"/>
        <v>1718</v>
      </c>
      <c r="BK1722">
        <f>VLOOKUP($A1722, P!$A$2:$AK$1048576, MATCH('HOF Meter (RP)'!BK$1, P!$A$1:$AK$1, 0), FALSE)</f>
        <v>0</v>
      </c>
      <c r="BL1722">
        <f t="shared" si="887"/>
        <v>718</v>
      </c>
      <c r="BM1722" t="str">
        <f>VLOOKUP($A1722, P!$A$2:$AK$1048576, MATCH('HOF Meter (RP)'!BM$1, P!$A$1:$AK$1, 0), FALSE)</f>
        <v>Hal Griggs</v>
      </c>
      <c r="BN1722">
        <f>VLOOKUP($A1722, P!$A$2:$AK$1048576, MATCH('HOF Meter (RP)'!BN$1, P!$A$1:$AK$1, 0), FALSE)</f>
        <v>1005056</v>
      </c>
      <c r="BO1722">
        <f>VLOOKUP($A1722, P!$A$2:$AK$1048576, MATCH('HOF Meter (RP)'!BO$1, P!$A$1:$AK$1, 0), FALSE)</f>
        <v>115155</v>
      </c>
      <c r="BP1722" s="10">
        <f t="shared" si="888"/>
        <v>1545.9803271692465</v>
      </c>
      <c r="BQ1722" s="10">
        <f t="shared" si="891"/>
        <v>-1380.5398629602087</v>
      </c>
      <c r="BR1722" s="8">
        <f t="shared" si="889"/>
        <v>1721</v>
      </c>
      <c r="BS1722" s="7">
        <f t="shared" si="890"/>
        <v>10</v>
      </c>
    </row>
    <row r="1723" spans="1:71" x14ac:dyDescent="0.45">
      <c r="A1723">
        <v>1003739</v>
      </c>
      <c r="B1723" t="str">
        <f>VLOOKUP(A1723, P!$A$2:$AK$1048576, MATCH('HOF Meter (RP)'!B$1, P!$A$1:$AK$1, 0), FALSE)</f>
        <v>Hal Elliott</v>
      </c>
      <c r="C1723" t="str">
        <f>VLOOKUP($A1723, P!$A$2:$AK$1048576, MATCH('HOF Meter (RP)'!C$1, P!$A$1:$AK$1, 0), FALSE)</f>
        <v>RP</v>
      </c>
      <c r="D1723" t="str">
        <f>VLOOKUP($A1723, P!$A$2:$AK$1048576, MATCH('HOF Meter (RP)'!D$1, P!$A$1:$AK$1, 0), FALSE)</f>
        <v>RP</v>
      </c>
      <c r="E1723">
        <f>VLOOKUP($A1723, P!$A$2:$AK$1048576, MATCH('HOF Meter (RP)'!E$1, P!$A$1:$AK$1, 0), FALSE)</f>
        <v>0</v>
      </c>
      <c r="F1723">
        <f>VLOOKUP($A1723, P!$A$2:$AK$1048576, MATCH('HOF Meter (RP)'!F$1, P!$A$1:$AK$1, 0), FALSE)</f>
        <v>0</v>
      </c>
      <c r="G1723">
        <f t="shared" si="859"/>
        <v>0</v>
      </c>
      <c r="H1723">
        <f>VLOOKUP($A1723, P!$A$2:$AK$1048576, MATCH('HOF Meter (RP)'!H$1, P!$A$1:$AK$1, 0), FALSE)</f>
        <v>0</v>
      </c>
      <c r="I1723">
        <f>VLOOKUP($A1723, P!$A$2:$AK$1048576, MATCH('HOF Meter (RP)'!I$1, P!$A$1:$AK$1, 0), FALSE)</f>
        <v>11</v>
      </c>
      <c r="J1723">
        <f t="shared" si="860"/>
        <v>1672</v>
      </c>
      <c r="K1723">
        <f>VLOOKUP($A1723, P!$A$2:$AK$1048576, MATCH('HOF Meter (RP)'!K$1, P!$A$1:$AK$1, 0), FALSE)</f>
        <v>24</v>
      </c>
      <c r="L1723">
        <f t="shared" si="861"/>
        <v>1248</v>
      </c>
      <c r="M1723">
        <f>VLOOKUP($A1723, P!$A$2:$AK$1048576, MATCH('HOF Meter (RP)'!M$1, P!$A$1:$AK$1, 0), FALSE)</f>
        <v>0.31428571428571428</v>
      </c>
      <c r="N1723" s="9">
        <f t="shared" si="862"/>
        <v>1682</v>
      </c>
      <c r="O1723">
        <f>VLOOKUP($A1723, P!$A$2:$AK$1048576, MATCH('HOF Meter (RP)'!O$1, P!$A$1:$AK$1, 0), FALSE)</f>
        <v>6.9524310467052803</v>
      </c>
      <c r="P1723">
        <f t="shared" si="863"/>
        <v>1728</v>
      </c>
      <c r="Q1723">
        <f>VLOOKUP($A1723, P!$A$2:$AK$1048576, MATCH('HOF Meter (RP)'!Q$1, P!$A$1:$AK$1, 0), FALSE)</f>
        <v>120</v>
      </c>
      <c r="R1723">
        <f t="shared" si="864"/>
        <v>1513</v>
      </c>
      <c r="S1723">
        <f>VLOOKUP($A1723, P!$A$2:$AK$1048576, MATCH('HOF Meter (RP)'!S$1, P!$A$1:$AK$1, 0), FALSE)</f>
        <v>30</v>
      </c>
      <c r="T1723">
        <f t="shared" si="865"/>
        <v>1070</v>
      </c>
      <c r="U1723">
        <f>VLOOKUP($A1723, P!$A$2:$AK$1048576, MATCH('HOF Meter (RP)'!U$1, P!$A$1:$AK$1, 0), FALSE)</f>
        <v>4</v>
      </c>
      <c r="V1723" s="9">
        <f t="shared" si="866"/>
        <v>1242</v>
      </c>
      <c r="W1723">
        <f>VLOOKUP($A1723, P!$A$2:$AK$1048576, MATCH('HOF Meter (RP)'!W$1, P!$A$1:$AK$1, 0), FALSE)</f>
        <v>322.10000000000002</v>
      </c>
      <c r="X1723">
        <f t="shared" si="867"/>
        <v>1643</v>
      </c>
      <c r="Y1723">
        <f>VLOOKUP($A1723, P!$A$2:$AK$1048576, MATCH('HOF Meter (RP)'!Y$1, P!$A$1:$AK$1, 0), FALSE)</f>
        <v>2.5129268843513</v>
      </c>
      <c r="Z1723">
        <f t="shared" si="868"/>
        <v>1646</v>
      </c>
      <c r="AA1723">
        <f>VLOOKUP($A1723, P!$A$2:$AK$1048576, MATCH('HOF Meter (RP)'!AA$1, P!$A$1:$AK$1, 0), FALSE)</f>
        <v>4.8583253097458599</v>
      </c>
      <c r="AB1723">
        <f t="shared" si="869"/>
        <v>1633</v>
      </c>
      <c r="AC1723">
        <f>VLOOKUP($A1723, P!$A$2:$AK$1048576, MATCH('HOF Meter (RP)'!AC$1, P!$A$1:$AK$1, 0), FALSE)</f>
        <v>0.51724137999999997</v>
      </c>
      <c r="AD1723">
        <f t="shared" si="870"/>
        <v>1716</v>
      </c>
      <c r="AE1723">
        <f>VLOOKUP($A1723, P!$A$2:$AK$1048576, MATCH('HOF Meter (RP)'!AE$1, P!$A$1:$AK$1, 0), FALSE)</f>
        <v>0.32969432314410402</v>
      </c>
      <c r="AF1723">
        <f t="shared" si="871"/>
        <v>1728</v>
      </c>
      <c r="AG1723">
        <f>VLOOKUP($A1723, P!$A$2:$AK$1048576, MATCH('HOF Meter (RP)'!AG$1, P!$A$1:$AK$1, 0), FALSE)</f>
        <v>1.9451915512200799</v>
      </c>
      <c r="AH1723">
        <f t="shared" si="872"/>
        <v>1728</v>
      </c>
      <c r="AI1723">
        <f>VLOOKUP($A1723, P!$A$2:$AK$1048576, MATCH('HOF Meter (RP)'!AI$1, P!$A$1:$AK$1, 0), FALSE)</f>
        <v>5.2413537045683096</v>
      </c>
      <c r="AJ1723">
        <f t="shared" si="873"/>
        <v>1703</v>
      </c>
      <c r="AK1723">
        <f>VLOOKUP($A1723, P!$A$2:$AK$1048576, MATCH('HOF Meter (RP)'!AK$1, P!$A$1:$AK$1, 0), FALSE)</f>
        <v>1.8716730922460501</v>
      </c>
      <c r="AL1723" s="9">
        <f t="shared" si="874"/>
        <v>1324</v>
      </c>
      <c r="AM1723">
        <f>VLOOKUP($A1723, P!$A$2:$AK$1048576, MATCH('HOF Meter (RP)'!AM$1, P!$A$1:$AK$1, 0), FALSE)</f>
        <v>1.1621689489264513</v>
      </c>
      <c r="AN1723">
        <f t="shared" si="875"/>
        <v>1047</v>
      </c>
      <c r="AO1723">
        <f>VLOOKUP($A1723, P!$A$2:$AK$1048576, MATCH('HOF Meter (RP)'!AO$1, P!$A$1:$AK$1, 0), FALSE)</f>
        <v>0</v>
      </c>
      <c r="AP1723">
        <f t="shared" si="876"/>
        <v>533</v>
      </c>
      <c r="AQ1723">
        <f>VLOOKUP($A1723, P!$A$2:$AK$1048576, MATCH('HOF Meter (RP)'!AQ$1, P!$A$1:$AK$1, 0), FALSE)</f>
        <v>0</v>
      </c>
      <c r="AR1723">
        <f t="shared" si="877"/>
        <v>467</v>
      </c>
      <c r="AS1723">
        <f>VLOOKUP($A1723, P!$A$2:$AK$1048576, MATCH('HOF Meter (RP)'!AS$1, P!$A$1:$AK$1, 0), FALSE)</f>
        <v>139.38638494094801</v>
      </c>
      <c r="AT1723" s="9">
        <f t="shared" si="878"/>
        <v>1721</v>
      </c>
      <c r="AU1723">
        <f>VLOOKUP($A1723, P!$A$2:$AK$1048576, MATCH('HOF Meter (RP)'!AU$1, P!$A$1:$AK$1, 0), FALSE)</f>
        <v>106.12683967309199</v>
      </c>
      <c r="AV1723">
        <f t="shared" si="879"/>
        <v>1206</v>
      </c>
      <c r="AW1723">
        <f>VLOOKUP($A1723, P!$A$2:$AK$1048576, MATCH('HOF Meter (RP)'!AW$1, P!$A$1:$AK$1, 0), FALSE)</f>
        <v>0</v>
      </c>
      <c r="AX1723">
        <f t="shared" si="880"/>
        <v>1</v>
      </c>
      <c r="AY1723">
        <f>VLOOKUP($A1723, P!$A$2:$AK$1048576, MATCH('HOF Meter (RP)'!AY$1, P!$A$1:$AK$1, 0), FALSE)</f>
        <v>1.71107734213697</v>
      </c>
      <c r="AZ1723">
        <f t="shared" si="881"/>
        <v>1725</v>
      </c>
      <c r="BA1723">
        <f>VLOOKUP($A1723, P!$A$2:$AK$1048576, MATCH('HOF Meter (RP)'!BA$1, P!$A$1:$AK$1, 0), FALSE)</f>
        <v>82.6260073273898</v>
      </c>
      <c r="BB1723" s="9">
        <f t="shared" si="882"/>
        <v>1388</v>
      </c>
      <c r="BC1723">
        <f>VLOOKUP($A1723, P!$A$2:$AK$1048576, MATCH('HOF Meter (RP)'!BC$1, P!$A$1:$AK$1, 0), FALSE)</f>
        <v>164.40942990010799</v>
      </c>
      <c r="BD1723" s="9">
        <f t="shared" si="883"/>
        <v>1705</v>
      </c>
      <c r="BE1723">
        <f>VLOOKUP($A1723, P!$A$2:$AK$1048576, MATCH('HOF Meter (RP)'!BE$1, P!$A$1:$AK$1, 0), FALSE)</f>
        <v>51.526640891605602</v>
      </c>
      <c r="BF1723">
        <f t="shared" si="884"/>
        <v>1717</v>
      </c>
      <c r="BG1723">
        <f>VLOOKUP($A1723, P!$A$2:$AK$1048576, MATCH('HOF Meter (RP)'!BG$1, P!$A$1:$AK$1, 0), FALSE)</f>
        <v>115.474927452149</v>
      </c>
      <c r="BH1723" s="9">
        <f t="shared" si="885"/>
        <v>1725</v>
      </c>
      <c r="BI1723">
        <f>VLOOKUP($A1723, P!$A$2:$AK$1048576, MATCH('HOF Meter (RP)'!BI$1, P!$A$1:$AK$1, 0), FALSE)</f>
        <v>130.60300919905799</v>
      </c>
      <c r="BJ1723" s="9">
        <f t="shared" si="886"/>
        <v>1728</v>
      </c>
      <c r="BK1723">
        <f>VLOOKUP($A1723, P!$A$2:$AK$1048576, MATCH('HOF Meter (RP)'!BK$1, P!$A$1:$AK$1, 0), FALSE)</f>
        <v>0</v>
      </c>
      <c r="BL1723">
        <f t="shared" si="887"/>
        <v>718</v>
      </c>
      <c r="BM1723" t="str">
        <f>VLOOKUP($A1723, P!$A$2:$AK$1048576, MATCH('HOF Meter (RP)'!BM$1, P!$A$1:$AK$1, 0), FALSE)</f>
        <v>Hal Elliott</v>
      </c>
      <c r="BN1723">
        <f>VLOOKUP($A1723, P!$A$2:$AK$1048576, MATCH('HOF Meter (RP)'!BN$1, P!$A$1:$AK$1, 0), FALSE)</f>
        <v>1003739</v>
      </c>
      <c r="BO1723">
        <f>VLOOKUP($A1723, P!$A$2:$AK$1048576, MATCH('HOF Meter (RP)'!BO$1, P!$A$1:$AK$1, 0), FALSE)</f>
        <v>113808</v>
      </c>
      <c r="BP1723" s="10">
        <f t="shared" si="888"/>
        <v>1551.5218325205058</v>
      </c>
      <c r="BQ1723" s="10">
        <f t="shared" si="891"/>
        <v>-1386.0813683114679</v>
      </c>
      <c r="BR1723" s="8">
        <f t="shared" si="889"/>
        <v>1722</v>
      </c>
      <c r="BS1723" s="7">
        <f t="shared" si="890"/>
        <v>10</v>
      </c>
    </row>
    <row r="1724" spans="1:71" x14ac:dyDescent="0.45">
      <c r="A1724">
        <v>1012781</v>
      </c>
      <c r="B1724" t="str">
        <f>VLOOKUP(A1724, P!$A$2:$AK$1048576, MATCH('HOF Meter (RP)'!B$1, P!$A$1:$AK$1, 0), FALSE)</f>
        <v>Les Sweetland</v>
      </c>
      <c r="C1724" t="str">
        <f>VLOOKUP($A1724, P!$A$2:$AK$1048576, MATCH('HOF Meter (RP)'!C$1, P!$A$1:$AK$1, 0), FALSE)</f>
        <v>RP</v>
      </c>
      <c r="D1724" t="str">
        <f>VLOOKUP($A1724, P!$A$2:$AK$1048576, MATCH('HOF Meter (RP)'!D$1, P!$A$1:$AK$1, 0), FALSE)</f>
        <v>SP</v>
      </c>
      <c r="E1724">
        <f>VLOOKUP($A1724, P!$A$2:$AK$1048576, MATCH('HOF Meter (RP)'!E$1, P!$A$1:$AK$1, 0), FALSE)</f>
        <v>0</v>
      </c>
      <c r="F1724">
        <f>VLOOKUP($A1724, P!$A$2:$AK$1048576, MATCH('HOF Meter (RP)'!F$1, P!$A$1:$AK$1, 0), FALSE)</f>
        <v>0</v>
      </c>
      <c r="G1724">
        <f t="shared" si="859"/>
        <v>0</v>
      </c>
      <c r="H1724">
        <f>VLOOKUP($A1724, P!$A$2:$AK$1048576, MATCH('HOF Meter (RP)'!H$1, P!$A$1:$AK$1, 0), FALSE)</f>
        <v>0</v>
      </c>
      <c r="I1724">
        <f>VLOOKUP($A1724, P!$A$2:$AK$1048576, MATCH('HOF Meter (RP)'!I$1, P!$A$1:$AK$1, 0), FALSE)</f>
        <v>33</v>
      </c>
      <c r="J1724">
        <f t="shared" si="860"/>
        <v>774</v>
      </c>
      <c r="K1724">
        <f>VLOOKUP($A1724, P!$A$2:$AK$1048576, MATCH('HOF Meter (RP)'!K$1, P!$A$1:$AK$1, 0), FALSE)</f>
        <v>58</v>
      </c>
      <c r="L1724">
        <f t="shared" si="861"/>
        <v>315</v>
      </c>
      <c r="M1724">
        <f>VLOOKUP($A1724, P!$A$2:$AK$1048576, MATCH('HOF Meter (RP)'!M$1, P!$A$1:$AK$1, 0), FALSE)</f>
        <v>0.36263736263736263</v>
      </c>
      <c r="N1724" s="9">
        <f t="shared" si="862"/>
        <v>1599</v>
      </c>
      <c r="O1724">
        <f>VLOOKUP($A1724, P!$A$2:$AK$1048576, MATCH('HOF Meter (RP)'!O$1, P!$A$1:$AK$1, 0), FALSE)</f>
        <v>6.09991057744441</v>
      </c>
      <c r="P1724">
        <f t="shared" si="863"/>
        <v>1724</v>
      </c>
      <c r="Q1724">
        <f>VLOOKUP($A1724, P!$A$2:$AK$1048576, MATCH('HOF Meter (RP)'!Q$1, P!$A$1:$AK$1, 0), FALSE)</f>
        <v>161</v>
      </c>
      <c r="R1724">
        <f t="shared" si="864"/>
        <v>1328</v>
      </c>
      <c r="S1724">
        <f>VLOOKUP($A1724, P!$A$2:$AK$1048576, MATCH('HOF Meter (RP)'!S$1, P!$A$1:$AK$1, 0), FALSE)</f>
        <v>95</v>
      </c>
      <c r="T1724">
        <f t="shared" si="865"/>
        <v>330</v>
      </c>
      <c r="U1724">
        <f>VLOOKUP($A1724, P!$A$2:$AK$1048576, MATCH('HOF Meter (RP)'!U$1, P!$A$1:$AK$1, 0), FALSE)</f>
        <v>4</v>
      </c>
      <c r="V1724" s="9">
        <f t="shared" si="866"/>
        <v>1242</v>
      </c>
      <c r="W1724">
        <f>VLOOKUP($A1724, P!$A$2:$AK$1048576, MATCH('HOF Meter (RP)'!W$1, P!$A$1:$AK$1, 0), FALSE)</f>
        <v>740.2</v>
      </c>
      <c r="X1724">
        <f t="shared" si="867"/>
        <v>580</v>
      </c>
      <c r="Y1724">
        <f>VLOOKUP($A1724, P!$A$2:$AK$1048576, MATCH('HOF Meter (RP)'!Y$1, P!$A$1:$AK$1, 0), FALSE)</f>
        <v>1.9320433900670499</v>
      </c>
      <c r="Z1724">
        <f t="shared" si="868"/>
        <v>1717</v>
      </c>
      <c r="AA1724">
        <f>VLOOKUP($A1724, P!$A$2:$AK$1048576, MATCH('HOF Meter (RP)'!AA$1, P!$A$1:$AK$1, 0), FALSE)</f>
        <v>4.3501354317232996</v>
      </c>
      <c r="AB1724">
        <f t="shared" si="869"/>
        <v>1483</v>
      </c>
      <c r="AC1724">
        <f>VLOOKUP($A1724, P!$A$2:$AK$1048576, MATCH('HOF Meter (RP)'!AC$1, P!$A$1:$AK$1, 0), FALSE)</f>
        <v>0.44413407999999999</v>
      </c>
      <c r="AD1724">
        <f t="shared" si="870"/>
        <v>1725</v>
      </c>
      <c r="AE1724">
        <f>VLOOKUP($A1724, P!$A$2:$AK$1048576, MATCH('HOF Meter (RP)'!AE$1, P!$A$1:$AK$1, 0), FALSE)</f>
        <v>0.31907365712447699</v>
      </c>
      <c r="AF1724">
        <f t="shared" si="871"/>
        <v>1727</v>
      </c>
      <c r="AG1724">
        <f>VLOOKUP($A1724, P!$A$2:$AK$1048576, MATCH('HOF Meter (RP)'!AG$1, P!$A$1:$AK$1, 0), FALSE)</f>
        <v>1.8226824434594799</v>
      </c>
      <c r="AH1724">
        <f t="shared" si="872"/>
        <v>1725</v>
      </c>
      <c r="AI1724">
        <f>VLOOKUP($A1724, P!$A$2:$AK$1048576, MATCH('HOF Meter (RP)'!AI$1, P!$A$1:$AK$1, 0), FALSE)</f>
        <v>5.5645656007154596</v>
      </c>
      <c r="AJ1724">
        <f t="shared" si="873"/>
        <v>1722</v>
      </c>
      <c r="AK1724">
        <f>VLOOKUP($A1724, P!$A$2:$AK$1048576, MATCH('HOF Meter (RP)'!AK$1, P!$A$1:$AK$1, 0), FALSE)</f>
        <v>2.1575137376785198</v>
      </c>
      <c r="AL1724" s="9">
        <f t="shared" si="874"/>
        <v>1262</v>
      </c>
      <c r="AM1724">
        <f>VLOOKUP($A1724, P!$A$2:$AK$1048576, MATCH('HOF Meter (RP)'!AM$1, P!$A$1:$AK$1, 0), FALSE)</f>
        <v>0.58295426578722498</v>
      </c>
      <c r="AN1724">
        <f t="shared" si="875"/>
        <v>1436</v>
      </c>
      <c r="AO1724">
        <f>VLOOKUP($A1724, P!$A$2:$AK$1048576, MATCH('HOF Meter (RP)'!AO$1, P!$A$1:$AK$1, 0), FALSE)</f>
        <v>0</v>
      </c>
      <c r="AP1724">
        <f t="shared" si="876"/>
        <v>533</v>
      </c>
      <c r="AQ1724">
        <f>VLOOKUP($A1724, P!$A$2:$AK$1048576, MATCH('HOF Meter (RP)'!AQ$1, P!$A$1:$AK$1, 0), FALSE)</f>
        <v>0</v>
      </c>
      <c r="AR1724">
        <f t="shared" si="877"/>
        <v>467</v>
      </c>
      <c r="AS1724">
        <f>VLOOKUP($A1724, P!$A$2:$AK$1048576, MATCH('HOF Meter (RP)'!AS$1, P!$A$1:$AK$1, 0), FALSE)</f>
        <v>130.54119797301399</v>
      </c>
      <c r="AT1724" s="9">
        <f t="shared" si="878"/>
        <v>1693</v>
      </c>
      <c r="AU1724">
        <f>VLOOKUP($A1724, P!$A$2:$AK$1048576, MATCH('HOF Meter (RP)'!AU$1, P!$A$1:$AK$1, 0), FALSE)</f>
        <v>117.94524241276</v>
      </c>
      <c r="AV1724">
        <f t="shared" si="879"/>
        <v>1653</v>
      </c>
      <c r="AW1724">
        <f>VLOOKUP($A1724, P!$A$2:$AK$1048576, MATCH('HOF Meter (RP)'!AW$1, P!$A$1:$AK$1, 0), FALSE)</f>
        <v>0</v>
      </c>
      <c r="AX1724">
        <f t="shared" si="880"/>
        <v>1</v>
      </c>
      <c r="AY1724">
        <f>VLOOKUP($A1724, P!$A$2:$AK$1048576, MATCH('HOF Meter (RP)'!AY$1, P!$A$1:$AK$1, 0), FALSE)</f>
        <v>0.53534497672894998</v>
      </c>
      <c r="AZ1724">
        <f t="shared" si="881"/>
        <v>1600</v>
      </c>
      <c r="BA1724">
        <f>VLOOKUP($A1724, P!$A$2:$AK$1048576, MATCH('HOF Meter (RP)'!BA$1, P!$A$1:$AK$1, 0), FALSE)</f>
        <v>65.102657828606397</v>
      </c>
      <c r="BB1724" s="9">
        <f t="shared" si="882"/>
        <v>1676</v>
      </c>
      <c r="BC1724">
        <f>VLOOKUP($A1724, P!$A$2:$AK$1048576, MATCH('HOF Meter (RP)'!BC$1, P!$A$1:$AK$1, 0), FALSE)</f>
        <v>143.13351452891399</v>
      </c>
      <c r="BD1724" s="9">
        <f t="shared" si="883"/>
        <v>1616</v>
      </c>
      <c r="BE1724">
        <f>VLOOKUP($A1724, P!$A$2:$AK$1048576, MATCH('HOF Meter (RP)'!BE$1, P!$A$1:$AK$1, 0), FALSE)</f>
        <v>45.647912872438098</v>
      </c>
      <c r="BF1724">
        <f t="shared" si="884"/>
        <v>1723</v>
      </c>
      <c r="BG1724">
        <f>VLOOKUP($A1724, P!$A$2:$AK$1048576, MATCH('HOF Meter (RP)'!BG$1, P!$A$1:$AK$1, 0), FALSE)</f>
        <v>113.48521076403701</v>
      </c>
      <c r="BH1724" s="9">
        <f t="shared" si="885"/>
        <v>1708</v>
      </c>
      <c r="BI1724">
        <f>VLOOKUP($A1724, P!$A$2:$AK$1048576, MATCH('HOF Meter (RP)'!BI$1, P!$A$1:$AK$1, 0), FALSE)</f>
        <v>124.139125556965</v>
      </c>
      <c r="BJ1724" s="9">
        <f t="shared" si="886"/>
        <v>1726</v>
      </c>
      <c r="BK1724">
        <f>VLOOKUP($A1724, P!$A$2:$AK$1048576, MATCH('HOF Meter (RP)'!BK$1, P!$A$1:$AK$1, 0), FALSE)</f>
        <v>0</v>
      </c>
      <c r="BL1724">
        <f t="shared" si="887"/>
        <v>718</v>
      </c>
      <c r="BM1724" t="str">
        <f>VLOOKUP($A1724, P!$A$2:$AK$1048576, MATCH('HOF Meter (RP)'!BM$1, P!$A$1:$AK$1, 0), FALSE)</f>
        <v>Les Sweetland</v>
      </c>
      <c r="BN1724">
        <f>VLOOKUP($A1724, P!$A$2:$AK$1048576, MATCH('HOF Meter (RP)'!BN$1, P!$A$1:$AK$1, 0), FALSE)</f>
        <v>1012781</v>
      </c>
      <c r="BO1724">
        <f>VLOOKUP($A1724, P!$A$2:$AK$1048576, MATCH('HOF Meter (RP)'!BO$1, P!$A$1:$AK$1, 0), FALSE)</f>
        <v>123047</v>
      </c>
      <c r="BP1724" s="10">
        <f t="shared" si="888"/>
        <v>1553.2497777156129</v>
      </c>
      <c r="BQ1724" s="10">
        <f t="shared" si="891"/>
        <v>-1387.8093135065751</v>
      </c>
      <c r="BR1724" s="8">
        <f t="shared" si="889"/>
        <v>1723</v>
      </c>
      <c r="BS1724" s="7">
        <f t="shared" si="890"/>
        <v>10</v>
      </c>
    </row>
    <row r="1725" spans="1:71" x14ac:dyDescent="0.45">
      <c r="A1725">
        <v>1004948</v>
      </c>
      <c r="B1725" t="str">
        <f>VLOOKUP(A1725, P!$A$2:$AK$1048576, MATCH('HOF Meter (RP)'!B$1, P!$A$1:$AK$1, 0), FALSE)</f>
        <v>George Grant</v>
      </c>
      <c r="C1725" t="str">
        <f>VLOOKUP($A1725, P!$A$2:$AK$1048576, MATCH('HOF Meter (RP)'!C$1, P!$A$1:$AK$1, 0), FALSE)</f>
        <v>RP</v>
      </c>
      <c r="D1725" t="str">
        <f>VLOOKUP($A1725, P!$A$2:$AK$1048576, MATCH('HOF Meter (RP)'!D$1, P!$A$1:$AK$1, 0), FALSE)</f>
        <v>RP</v>
      </c>
      <c r="E1725">
        <f>VLOOKUP($A1725, P!$A$2:$AK$1048576, MATCH('HOF Meter (RP)'!E$1, P!$A$1:$AK$1, 0), FALSE)</f>
        <v>0</v>
      </c>
      <c r="F1725">
        <f>VLOOKUP($A1725, P!$A$2:$AK$1048576, MATCH('HOF Meter (RP)'!F$1, P!$A$1:$AK$1, 0), FALSE)</f>
        <v>0</v>
      </c>
      <c r="G1725">
        <f t="shared" si="859"/>
        <v>0</v>
      </c>
      <c r="H1725">
        <f>VLOOKUP($A1725, P!$A$2:$AK$1048576, MATCH('HOF Meter (RP)'!H$1, P!$A$1:$AK$1, 0), FALSE)</f>
        <v>0</v>
      </c>
      <c r="I1725">
        <f>VLOOKUP($A1725, P!$A$2:$AK$1048576, MATCH('HOF Meter (RP)'!I$1, P!$A$1:$AK$1, 0), FALSE)</f>
        <v>15</v>
      </c>
      <c r="J1725">
        <f t="shared" si="860"/>
        <v>1547</v>
      </c>
      <c r="K1725">
        <f>VLOOKUP($A1725, P!$A$2:$AK$1048576, MATCH('HOF Meter (RP)'!K$1, P!$A$1:$AK$1, 0), FALSE)</f>
        <v>20</v>
      </c>
      <c r="L1725">
        <f t="shared" si="861"/>
        <v>1439</v>
      </c>
      <c r="M1725">
        <f>VLOOKUP($A1725, P!$A$2:$AK$1048576, MATCH('HOF Meter (RP)'!M$1, P!$A$1:$AK$1, 0), FALSE)</f>
        <v>0.42857142857142855</v>
      </c>
      <c r="N1725" s="9">
        <f t="shared" si="862"/>
        <v>1305</v>
      </c>
      <c r="O1725">
        <f>VLOOKUP($A1725, P!$A$2:$AK$1048576, MATCH('HOF Meter (RP)'!O$1, P!$A$1:$AK$1, 0), FALSE)</f>
        <v>5.6487529162255798</v>
      </c>
      <c r="P1725">
        <f t="shared" si="863"/>
        <v>1704</v>
      </c>
      <c r="Q1725">
        <f>VLOOKUP($A1725, P!$A$2:$AK$1048576, MATCH('HOF Meter (RP)'!Q$1, P!$A$1:$AK$1, 0), FALSE)</f>
        <v>114</v>
      </c>
      <c r="R1725">
        <f t="shared" si="864"/>
        <v>1553</v>
      </c>
      <c r="S1725">
        <f>VLOOKUP($A1725, P!$A$2:$AK$1048576, MATCH('HOF Meter (RP)'!S$1, P!$A$1:$AK$1, 0), FALSE)</f>
        <v>23</v>
      </c>
      <c r="T1725">
        <f t="shared" si="865"/>
        <v>1136</v>
      </c>
      <c r="U1725">
        <f>VLOOKUP($A1725, P!$A$2:$AK$1048576, MATCH('HOF Meter (RP)'!U$1, P!$A$1:$AK$1, 0), FALSE)</f>
        <v>1</v>
      </c>
      <c r="V1725" s="9">
        <f t="shared" si="866"/>
        <v>1555</v>
      </c>
      <c r="W1725">
        <f>VLOOKUP($A1725, P!$A$2:$AK$1048576, MATCH('HOF Meter (RP)'!W$1, P!$A$1:$AK$1, 0), FALSE)</f>
        <v>347.1</v>
      </c>
      <c r="X1725">
        <f t="shared" si="867"/>
        <v>1549</v>
      </c>
      <c r="Y1725">
        <f>VLOOKUP($A1725, P!$A$2:$AK$1048576, MATCH('HOF Meter (RP)'!Y$1, P!$A$1:$AK$1, 0), FALSE)</f>
        <v>2.30614224561503</v>
      </c>
      <c r="Z1725">
        <f t="shared" si="868"/>
        <v>1679</v>
      </c>
      <c r="AA1725">
        <f>VLOOKUP($A1725, P!$A$2:$AK$1048576, MATCH('HOF Meter (RP)'!AA$1, P!$A$1:$AK$1, 0), FALSE)</f>
        <v>4.7159313337296096</v>
      </c>
      <c r="AB1725">
        <f t="shared" si="869"/>
        <v>1604</v>
      </c>
      <c r="AC1725">
        <f>VLOOKUP($A1725, P!$A$2:$AK$1048576, MATCH('HOF Meter (RP)'!AC$1, P!$A$1:$AK$1, 0), FALSE)</f>
        <v>0.48901098999999998</v>
      </c>
      <c r="AD1725">
        <f t="shared" si="870"/>
        <v>1722</v>
      </c>
      <c r="AE1725">
        <f>VLOOKUP($A1725, P!$A$2:$AK$1048576, MATCH('HOF Meter (RP)'!AE$1, P!$A$1:$AK$1, 0), FALSE)</f>
        <v>0.31399317406143301</v>
      </c>
      <c r="AF1725">
        <f t="shared" si="871"/>
        <v>1724</v>
      </c>
      <c r="AG1725">
        <f>VLOOKUP($A1725, P!$A$2:$AK$1048576, MATCH('HOF Meter (RP)'!AG$1, P!$A$1:$AK$1, 0), FALSE)</f>
        <v>1.8483686912420101</v>
      </c>
      <c r="AH1725">
        <f t="shared" si="872"/>
        <v>1726</v>
      </c>
      <c r="AI1725">
        <f>VLOOKUP($A1725, P!$A$2:$AK$1048576, MATCH('HOF Meter (RP)'!AI$1, P!$A$1:$AK$1, 0), FALSE)</f>
        <v>4.7635107941255699</v>
      </c>
      <c r="AJ1725">
        <f t="shared" si="873"/>
        <v>1564</v>
      </c>
      <c r="AK1725">
        <f>VLOOKUP($A1725, P!$A$2:$AK$1048576, MATCH('HOF Meter (RP)'!AK$1, P!$A$1:$AK$1, 0), FALSE)</f>
        <v>0.46219047904014499</v>
      </c>
      <c r="AL1725" s="9">
        <f t="shared" si="874"/>
        <v>1601</v>
      </c>
      <c r="AM1725">
        <f>VLOOKUP($A1725, P!$A$2:$AK$1048576, MATCH('HOF Meter (RP)'!AM$1, P!$A$1:$AK$1, 0), FALSE)</f>
        <v>0.26631545896868047</v>
      </c>
      <c r="AN1725">
        <f t="shared" si="875"/>
        <v>1581</v>
      </c>
      <c r="AO1725">
        <f>VLOOKUP($A1725, P!$A$2:$AK$1048576, MATCH('HOF Meter (RP)'!AO$1, P!$A$1:$AK$1, 0), FALSE)</f>
        <v>0</v>
      </c>
      <c r="AP1725">
        <f t="shared" si="876"/>
        <v>533</v>
      </c>
      <c r="AQ1725">
        <f>VLOOKUP($A1725, P!$A$2:$AK$1048576, MATCH('HOF Meter (RP)'!AQ$1, P!$A$1:$AK$1, 0), FALSE)</f>
        <v>0</v>
      </c>
      <c r="AR1725">
        <f t="shared" si="877"/>
        <v>467</v>
      </c>
      <c r="AS1725">
        <f>VLOOKUP($A1725, P!$A$2:$AK$1048576, MATCH('HOF Meter (RP)'!AS$1, P!$A$1:$AK$1, 0), FALSE)</f>
        <v>134.189741775286</v>
      </c>
      <c r="AT1725" s="9">
        <f t="shared" si="878"/>
        <v>1709</v>
      </c>
      <c r="AU1725">
        <f>VLOOKUP($A1725, P!$A$2:$AK$1048576, MATCH('HOF Meter (RP)'!AU$1, P!$A$1:$AK$1, 0), FALSE)</f>
        <v>112.56749950119701</v>
      </c>
      <c r="AV1725">
        <f t="shared" si="879"/>
        <v>1510</v>
      </c>
      <c r="AW1725">
        <f>VLOOKUP($A1725, P!$A$2:$AK$1048576, MATCH('HOF Meter (RP)'!AW$1, P!$A$1:$AK$1, 0), FALSE)</f>
        <v>0</v>
      </c>
      <c r="AX1725">
        <f t="shared" si="880"/>
        <v>1</v>
      </c>
      <c r="AY1725">
        <f>VLOOKUP($A1725, P!$A$2:$AK$1048576, MATCH('HOF Meter (RP)'!AY$1, P!$A$1:$AK$1, 0), FALSE)</f>
        <v>0.88524212210000797</v>
      </c>
      <c r="AZ1725">
        <f t="shared" si="881"/>
        <v>1699</v>
      </c>
      <c r="BA1725">
        <f>VLOOKUP($A1725, P!$A$2:$AK$1048576, MATCH('HOF Meter (RP)'!BA$1, P!$A$1:$AK$1, 0), FALSE)</f>
        <v>79.425701355369398</v>
      </c>
      <c r="BB1725" s="9">
        <f t="shared" si="882"/>
        <v>1468</v>
      </c>
      <c r="BC1725">
        <f>VLOOKUP($A1725, P!$A$2:$AK$1048576, MATCH('HOF Meter (RP)'!BC$1, P!$A$1:$AK$1, 0), FALSE)</f>
        <v>145.50691039293901</v>
      </c>
      <c r="BD1725" s="9">
        <f t="shared" si="883"/>
        <v>1634</v>
      </c>
      <c r="BE1725">
        <f>VLOOKUP($A1725, P!$A$2:$AK$1048576, MATCH('HOF Meter (RP)'!BE$1, P!$A$1:$AK$1, 0), FALSE)</f>
        <v>54.6181032140966</v>
      </c>
      <c r="BF1725">
        <f t="shared" si="884"/>
        <v>1710</v>
      </c>
      <c r="BG1725">
        <f>VLOOKUP($A1725, P!$A$2:$AK$1048576, MATCH('HOF Meter (RP)'!BG$1, P!$A$1:$AK$1, 0), FALSE)</f>
        <v>115.963691188436</v>
      </c>
      <c r="BH1725" s="9">
        <f t="shared" si="885"/>
        <v>1726</v>
      </c>
      <c r="BI1725">
        <f>VLOOKUP($A1725, P!$A$2:$AK$1048576, MATCH('HOF Meter (RP)'!BI$1, P!$A$1:$AK$1, 0), FALSE)</f>
        <v>127.35765868481801</v>
      </c>
      <c r="BJ1725" s="9">
        <f t="shared" si="886"/>
        <v>1727</v>
      </c>
      <c r="BK1725">
        <f>VLOOKUP($A1725, P!$A$2:$AK$1048576, MATCH('HOF Meter (RP)'!BK$1, P!$A$1:$AK$1, 0), FALSE)</f>
        <v>0</v>
      </c>
      <c r="BL1725">
        <f t="shared" si="887"/>
        <v>718</v>
      </c>
      <c r="BM1725" t="str">
        <f>VLOOKUP($A1725, P!$A$2:$AK$1048576, MATCH('HOF Meter (RP)'!BM$1, P!$A$1:$AK$1, 0), FALSE)</f>
        <v>George Grant</v>
      </c>
      <c r="BN1725">
        <f>VLOOKUP($A1725, P!$A$2:$AK$1048576, MATCH('HOF Meter (RP)'!BN$1, P!$A$1:$AK$1, 0), FALSE)</f>
        <v>1004948</v>
      </c>
      <c r="BO1725">
        <f>VLOOKUP($A1725, P!$A$2:$AK$1048576, MATCH('HOF Meter (RP)'!BO$1, P!$A$1:$AK$1, 0), FALSE)</f>
        <v>115043</v>
      </c>
      <c r="BP1725" s="10">
        <f t="shared" si="888"/>
        <v>1584.339288714837</v>
      </c>
      <c r="BQ1725" s="10">
        <f t="shared" si="891"/>
        <v>-1418.8988245057994</v>
      </c>
      <c r="BR1725" s="8">
        <f t="shared" si="889"/>
        <v>1724</v>
      </c>
      <c r="BS1725" s="7">
        <f t="shared" si="890"/>
        <v>10</v>
      </c>
    </row>
    <row r="1726" spans="1:71" x14ac:dyDescent="0.45">
      <c r="A1726">
        <v>10185</v>
      </c>
      <c r="B1726" t="str">
        <f>VLOOKUP(A1726, P!$A$2:$AK$1048576, MATCH('HOF Meter (RP)'!B$1, P!$A$1:$AK$1, 0), FALSE)</f>
        <v>Jacob Turner</v>
      </c>
      <c r="C1726" t="str">
        <f>VLOOKUP($A1726, P!$A$2:$AK$1048576, MATCH('HOF Meter (RP)'!C$1, P!$A$1:$AK$1, 0), FALSE)</f>
        <v>RP</v>
      </c>
      <c r="D1726" t="str">
        <f>VLOOKUP($A1726, P!$A$2:$AK$1048576, MATCH('HOF Meter (RP)'!D$1, P!$A$1:$AK$1, 0), FALSE)</f>
        <v>SP</v>
      </c>
      <c r="E1726">
        <f>VLOOKUP($A1726, P!$A$2:$AK$1048576, MATCH('HOF Meter (RP)'!E$1, P!$A$1:$AK$1, 0), FALSE)</f>
        <v>0</v>
      </c>
      <c r="F1726">
        <f>VLOOKUP($A1726, P!$A$2:$AK$1048576, MATCH('HOF Meter (RP)'!F$1, P!$A$1:$AK$1, 0), FALSE)</f>
        <v>0</v>
      </c>
      <c r="G1726">
        <f t="shared" si="859"/>
        <v>0</v>
      </c>
      <c r="H1726">
        <f>VLOOKUP($A1726, P!$A$2:$AK$1048576, MATCH('HOF Meter (RP)'!H$1, P!$A$1:$AK$1, 0), FALSE)</f>
        <v>0</v>
      </c>
      <c r="I1726">
        <f>VLOOKUP($A1726, P!$A$2:$AK$1048576, MATCH('HOF Meter (RP)'!I$1, P!$A$1:$AK$1, 0), FALSE)</f>
        <v>14</v>
      </c>
      <c r="J1726">
        <f t="shared" si="860"/>
        <v>1587</v>
      </c>
      <c r="K1726">
        <f>VLOOKUP($A1726, P!$A$2:$AK$1048576, MATCH('HOF Meter (RP)'!K$1, P!$A$1:$AK$1, 0), FALSE)</f>
        <v>31</v>
      </c>
      <c r="L1726">
        <f t="shared" si="861"/>
        <v>954</v>
      </c>
      <c r="M1726">
        <f>VLOOKUP($A1726, P!$A$2:$AK$1048576, MATCH('HOF Meter (RP)'!M$1, P!$A$1:$AK$1, 0), FALSE)</f>
        <v>0.31111111111111112</v>
      </c>
      <c r="N1726" s="9">
        <f t="shared" si="862"/>
        <v>1687</v>
      </c>
      <c r="O1726">
        <f>VLOOKUP($A1726, P!$A$2:$AK$1048576, MATCH('HOF Meter (RP)'!O$1, P!$A$1:$AK$1, 0), FALSE)</f>
        <v>5.3658539774996497</v>
      </c>
      <c r="P1726">
        <f t="shared" si="863"/>
        <v>1671</v>
      </c>
      <c r="Q1726">
        <f>VLOOKUP($A1726, P!$A$2:$AK$1048576, MATCH('HOF Meter (RP)'!Q$1, P!$A$1:$AK$1, 0), FALSE)</f>
        <v>102</v>
      </c>
      <c r="R1726">
        <f t="shared" si="864"/>
        <v>1612</v>
      </c>
      <c r="S1726">
        <f>VLOOKUP($A1726, P!$A$2:$AK$1048576, MATCH('HOF Meter (RP)'!S$1, P!$A$1:$AK$1, 0), FALSE)</f>
        <v>56</v>
      </c>
      <c r="T1726">
        <f t="shared" si="865"/>
        <v>659</v>
      </c>
      <c r="U1726">
        <f>VLOOKUP($A1726, P!$A$2:$AK$1048576, MATCH('HOF Meter (RP)'!U$1, P!$A$1:$AK$1, 0), FALSE)</f>
        <v>0</v>
      </c>
      <c r="V1726" s="9">
        <f t="shared" si="866"/>
        <v>1644</v>
      </c>
      <c r="W1726">
        <f>VLOOKUP($A1726, P!$A$2:$AK$1048576, MATCH('HOF Meter (RP)'!W$1, P!$A$1:$AK$1, 0), FALSE)</f>
        <v>369</v>
      </c>
      <c r="X1726">
        <f t="shared" si="867"/>
        <v>1470</v>
      </c>
      <c r="Y1726">
        <f>VLOOKUP($A1726, P!$A$2:$AK$1048576, MATCH('HOF Meter (RP)'!Y$1, P!$A$1:$AK$1, 0), FALSE)</f>
        <v>5.7560979031359896</v>
      </c>
      <c r="Z1726">
        <f t="shared" si="868"/>
        <v>804</v>
      </c>
      <c r="AA1726">
        <f>VLOOKUP($A1726, P!$A$2:$AK$1048576, MATCH('HOF Meter (RP)'!AA$1, P!$A$1:$AK$1, 0), FALSE)</f>
        <v>3.5121953307270402</v>
      </c>
      <c r="AB1726">
        <f t="shared" si="869"/>
        <v>878</v>
      </c>
      <c r="AC1726">
        <f>VLOOKUP($A1726, P!$A$2:$AK$1048576, MATCH('HOF Meter (RP)'!AC$1, P!$A$1:$AK$1, 0), FALSE)</f>
        <v>1.63888889</v>
      </c>
      <c r="AD1726">
        <f t="shared" si="870"/>
        <v>823</v>
      </c>
      <c r="AE1726">
        <f>VLOOKUP($A1726, P!$A$2:$AK$1048576, MATCH('HOF Meter (RP)'!AE$1, P!$A$1:$AK$1, 0), FALSE)</f>
        <v>0.28571428571428498</v>
      </c>
      <c r="AF1726">
        <f t="shared" si="871"/>
        <v>1623</v>
      </c>
      <c r="AG1726">
        <f>VLOOKUP($A1726, P!$A$2:$AK$1048576, MATCH('HOF Meter (RP)'!AG$1, P!$A$1:$AK$1, 0), FALSE)</f>
        <v>1.5447155389771701</v>
      </c>
      <c r="AH1726">
        <f t="shared" si="872"/>
        <v>1564</v>
      </c>
      <c r="AI1726">
        <f>VLOOKUP($A1726, P!$A$2:$AK$1048576, MATCH('HOF Meter (RP)'!AI$1, P!$A$1:$AK$1, 0), FALSE)</f>
        <v>4.8263968076921202</v>
      </c>
      <c r="AJ1726">
        <f t="shared" si="873"/>
        <v>1587</v>
      </c>
      <c r="AK1726">
        <f>VLOOKUP($A1726, P!$A$2:$AK$1048576, MATCH('HOF Meter (RP)'!AK$1, P!$A$1:$AK$1, 0), FALSE)</f>
        <v>-0.314553153933957</v>
      </c>
      <c r="AL1726" s="9">
        <f t="shared" si="874"/>
        <v>1671</v>
      </c>
      <c r="AM1726">
        <f>VLOOKUP($A1726, P!$A$2:$AK$1048576, MATCH('HOF Meter (RP)'!AM$1, P!$A$1:$AK$1, 0), FALSE)</f>
        <v>-0.17048951432734796</v>
      </c>
      <c r="AN1726">
        <f t="shared" si="875"/>
        <v>1673</v>
      </c>
      <c r="AO1726">
        <f>VLOOKUP($A1726, P!$A$2:$AK$1048576, MATCH('HOF Meter (RP)'!AO$1, P!$A$1:$AK$1, 0), FALSE)</f>
        <v>-7.2885559871792696</v>
      </c>
      <c r="AP1726">
        <f t="shared" si="876"/>
        <v>1704</v>
      </c>
      <c r="AQ1726">
        <f>VLOOKUP($A1726, P!$A$2:$AK$1048576, MATCH('HOF Meter (RP)'!AQ$1, P!$A$1:$AK$1, 0), FALSE)</f>
        <v>-1.12508077017143</v>
      </c>
      <c r="AR1726">
        <f t="shared" si="877"/>
        <v>1363</v>
      </c>
      <c r="AS1726">
        <f>VLOOKUP($A1726, P!$A$2:$AK$1048576, MATCH('HOF Meter (RP)'!AS$1, P!$A$1:$AK$1, 0), FALSE)</f>
        <v>139.80870425980601</v>
      </c>
      <c r="AT1726" s="9">
        <f t="shared" si="878"/>
        <v>1722</v>
      </c>
      <c r="AU1726">
        <f>VLOOKUP($A1726, P!$A$2:$AK$1048576, MATCH('HOF Meter (RP)'!AU$1, P!$A$1:$AK$1, 0), FALSE)</f>
        <v>125.69667380908599</v>
      </c>
      <c r="AV1726">
        <f t="shared" si="879"/>
        <v>1720</v>
      </c>
      <c r="AW1726">
        <f>VLOOKUP($A1726, P!$A$2:$AK$1048576, MATCH('HOF Meter (RP)'!AW$1, P!$A$1:$AK$1, 0), FALSE)</f>
        <v>4.6959221793968</v>
      </c>
      <c r="AX1726">
        <f t="shared" si="880"/>
        <v>1675</v>
      </c>
      <c r="AY1726">
        <f>VLOOKUP($A1726, P!$A$2:$AK$1048576, MATCH('HOF Meter (RP)'!AY$1, P!$A$1:$AK$1, 0), FALSE)</f>
        <v>0.539457169807529</v>
      </c>
      <c r="AZ1726">
        <f t="shared" si="881"/>
        <v>1602</v>
      </c>
      <c r="BA1726">
        <f>VLOOKUP($A1726, P!$A$2:$AK$1048576, MATCH('HOF Meter (RP)'!BA$1, P!$A$1:$AK$1, 0), FALSE)</f>
        <v>74.679252375467598</v>
      </c>
      <c r="BB1726" s="9">
        <f t="shared" si="882"/>
        <v>1568</v>
      </c>
      <c r="BC1726">
        <f>VLOOKUP($A1726, P!$A$2:$AK$1048576, MATCH('HOF Meter (RP)'!BC$1, P!$A$1:$AK$1, 0), FALSE)</f>
        <v>116.253618117784</v>
      </c>
      <c r="BD1726" s="9">
        <f t="shared" si="883"/>
        <v>1147</v>
      </c>
      <c r="BE1726">
        <f>VLOOKUP($A1726, P!$A$2:$AK$1048576, MATCH('HOF Meter (RP)'!BE$1, P!$A$1:$AK$1, 0), FALSE)</f>
        <v>63.7586905105954</v>
      </c>
      <c r="BF1726">
        <f t="shared" si="884"/>
        <v>1635</v>
      </c>
      <c r="BG1726">
        <f>VLOOKUP($A1726, P!$A$2:$AK$1048576, MATCH('HOF Meter (RP)'!BG$1, P!$A$1:$AK$1, 0), FALSE)</f>
        <v>115.209444043704</v>
      </c>
      <c r="BH1726" s="9">
        <f t="shared" si="885"/>
        <v>1722</v>
      </c>
      <c r="BI1726">
        <f>VLOOKUP($A1726, P!$A$2:$AK$1048576, MATCH('HOF Meter (RP)'!BI$1, P!$A$1:$AK$1, 0), FALSE)</f>
        <v>119.50460961955299</v>
      </c>
      <c r="BJ1726" s="9">
        <f t="shared" si="886"/>
        <v>1705</v>
      </c>
      <c r="BK1726">
        <f>VLOOKUP($A1726, P!$A$2:$AK$1048576, MATCH('HOF Meter (RP)'!BK$1, P!$A$1:$AK$1, 0), FALSE)</f>
        <v>18</v>
      </c>
      <c r="BL1726">
        <f t="shared" si="887"/>
        <v>344</v>
      </c>
      <c r="BM1726" t="str">
        <f>VLOOKUP($A1726, P!$A$2:$AK$1048576, MATCH('HOF Meter (RP)'!BM$1, P!$A$1:$AK$1, 0), FALSE)</f>
        <v>Jacob Turner</v>
      </c>
      <c r="BN1726">
        <f>VLOOKUP($A1726, P!$A$2:$AK$1048576, MATCH('HOF Meter (RP)'!BN$1, P!$A$1:$AK$1, 0), FALSE)</f>
        <v>10185</v>
      </c>
      <c r="BO1726">
        <f>VLOOKUP($A1726, P!$A$2:$AK$1048576, MATCH('HOF Meter (RP)'!BO$1, P!$A$1:$AK$1, 0), FALSE)</f>
        <v>545363</v>
      </c>
      <c r="BP1726" s="10">
        <f t="shared" si="888"/>
        <v>1596.1977248090504</v>
      </c>
      <c r="BQ1726" s="10">
        <f t="shared" si="891"/>
        <v>-1430.7572606000126</v>
      </c>
      <c r="BR1726" s="8">
        <f t="shared" si="889"/>
        <v>1725</v>
      </c>
      <c r="BS1726" s="7">
        <f t="shared" si="890"/>
        <v>10</v>
      </c>
    </row>
    <row r="1727" spans="1:71" x14ac:dyDescent="0.45">
      <c r="A1727">
        <v>14825</v>
      </c>
      <c r="B1727" t="str">
        <f>VLOOKUP(A1727, P!$A$2:$AK$1048576, MATCH('HOF Meter (RP)'!B$1, P!$A$1:$AK$1, 0), FALSE)</f>
        <v>Dylan Covey</v>
      </c>
      <c r="C1727" t="str">
        <f>VLOOKUP($A1727, P!$A$2:$AK$1048576, MATCH('HOF Meter (RP)'!C$1, P!$A$1:$AK$1, 0), FALSE)</f>
        <v>RP</v>
      </c>
      <c r="D1727" t="str">
        <f>VLOOKUP($A1727, P!$A$2:$AK$1048576, MATCH('HOF Meter (RP)'!D$1, P!$A$1:$AK$1, 0), FALSE)</f>
        <v>SP</v>
      </c>
      <c r="E1727">
        <f>VLOOKUP($A1727, P!$A$2:$AK$1048576, MATCH('HOF Meter (RP)'!E$1, P!$A$1:$AK$1, 0), FALSE)</f>
        <v>0</v>
      </c>
      <c r="F1727">
        <f>VLOOKUP($A1727, P!$A$2:$AK$1048576, MATCH('HOF Meter (RP)'!F$1, P!$A$1:$AK$1, 0), FALSE)</f>
        <v>0</v>
      </c>
      <c r="G1727">
        <f t="shared" si="859"/>
        <v>0</v>
      </c>
      <c r="H1727">
        <f>VLOOKUP($A1727, P!$A$2:$AK$1048576, MATCH('HOF Meter (RP)'!H$1, P!$A$1:$AK$1, 0), FALSE)</f>
        <v>0</v>
      </c>
      <c r="I1727">
        <f>VLOOKUP($A1727, P!$A$2:$AK$1048576, MATCH('HOF Meter (RP)'!I$1, P!$A$1:$AK$1, 0), FALSE)</f>
        <v>7</v>
      </c>
      <c r="J1727">
        <f t="shared" si="860"/>
        <v>1724</v>
      </c>
      <c r="K1727">
        <f>VLOOKUP($A1727, P!$A$2:$AK$1048576, MATCH('HOF Meter (RP)'!K$1, P!$A$1:$AK$1, 0), FALSE)</f>
        <v>32</v>
      </c>
      <c r="L1727">
        <f t="shared" si="861"/>
        <v>920</v>
      </c>
      <c r="M1727">
        <f>VLOOKUP($A1727, P!$A$2:$AK$1048576, MATCH('HOF Meter (RP)'!M$1, P!$A$1:$AK$1, 0), FALSE)</f>
        <v>0.17948717948717949</v>
      </c>
      <c r="N1727" s="9">
        <f t="shared" si="862"/>
        <v>1728</v>
      </c>
      <c r="O1727">
        <f>VLOOKUP($A1727, P!$A$2:$AK$1048576, MATCH('HOF Meter (RP)'!O$1, P!$A$1:$AK$1, 0), FALSE)</f>
        <v>6.1789585435810697</v>
      </c>
      <c r="P1727">
        <f t="shared" si="863"/>
        <v>1726</v>
      </c>
      <c r="Q1727">
        <f>VLOOKUP($A1727, P!$A$2:$AK$1048576, MATCH('HOF Meter (RP)'!Q$1, P!$A$1:$AK$1, 0), FALSE)</f>
        <v>100</v>
      </c>
      <c r="R1727">
        <f t="shared" si="864"/>
        <v>1624</v>
      </c>
      <c r="S1727">
        <f>VLOOKUP($A1727, P!$A$2:$AK$1048576, MATCH('HOF Meter (RP)'!S$1, P!$A$1:$AK$1, 0), FALSE)</f>
        <v>46</v>
      </c>
      <c r="T1727">
        <f t="shared" si="865"/>
        <v>795</v>
      </c>
      <c r="U1727">
        <f>VLOOKUP($A1727, P!$A$2:$AK$1048576, MATCH('HOF Meter (RP)'!U$1, P!$A$1:$AK$1, 0), FALSE)</f>
        <v>0</v>
      </c>
      <c r="V1727" s="9">
        <f t="shared" si="866"/>
        <v>1644</v>
      </c>
      <c r="W1727">
        <f>VLOOKUP($A1727, P!$A$2:$AK$1048576, MATCH('HOF Meter (RP)'!W$1, P!$A$1:$AK$1, 0), FALSE)</f>
        <v>307.10000000000002</v>
      </c>
      <c r="X1727">
        <f t="shared" si="867"/>
        <v>1695</v>
      </c>
      <c r="Y1727">
        <f>VLOOKUP($A1727, P!$A$2:$AK$1048576, MATCH('HOF Meter (RP)'!Y$1, P!$A$1:$AK$1, 0), FALSE)</f>
        <v>6.2668110347220303</v>
      </c>
      <c r="Z1727">
        <f t="shared" si="868"/>
        <v>659</v>
      </c>
      <c r="AA1727">
        <f>VLOOKUP($A1727, P!$A$2:$AK$1048576, MATCH('HOF Meter (RP)'!AA$1, P!$A$1:$AK$1, 0), FALSE)</f>
        <v>3.8947937739160299</v>
      </c>
      <c r="AB1727">
        <f t="shared" si="869"/>
        <v>1193</v>
      </c>
      <c r="AC1727">
        <f>VLOOKUP($A1727, P!$A$2:$AK$1048576, MATCH('HOF Meter (RP)'!AC$1, P!$A$1:$AK$1, 0), FALSE)</f>
        <v>1.6090225600000001</v>
      </c>
      <c r="AD1727">
        <f t="shared" si="870"/>
        <v>849</v>
      </c>
      <c r="AE1727">
        <f>VLOOKUP($A1727, P!$A$2:$AK$1048576, MATCH('HOF Meter (RP)'!AE$1, P!$A$1:$AK$1, 0), FALSE)</f>
        <v>0.28444802578565598</v>
      </c>
      <c r="AF1727">
        <f t="shared" si="871"/>
        <v>1608</v>
      </c>
      <c r="AG1727">
        <f>VLOOKUP($A1727, P!$A$2:$AK$1048576, MATCH('HOF Meter (RP)'!AG$1, P!$A$1:$AK$1, 0), FALSE)</f>
        <v>1.58134484053733</v>
      </c>
      <c r="AH1727">
        <f t="shared" si="872"/>
        <v>1629</v>
      </c>
      <c r="AI1727">
        <f>VLOOKUP($A1727, P!$A$2:$AK$1048576, MATCH('HOF Meter (RP)'!AI$1, P!$A$1:$AK$1, 0), FALSE)</f>
        <v>5.3679688380866297</v>
      </c>
      <c r="AJ1727">
        <f t="shared" si="873"/>
        <v>1712</v>
      </c>
      <c r="AK1727">
        <f>VLOOKUP($A1727, P!$A$2:$AK$1048576, MATCH('HOF Meter (RP)'!AK$1, P!$A$1:$AK$1, 0), FALSE)</f>
        <v>0.21790694817900599</v>
      </c>
      <c r="AL1727" s="9">
        <f t="shared" si="874"/>
        <v>1634</v>
      </c>
      <c r="AM1727">
        <f>VLOOKUP($A1727, P!$A$2:$AK$1048576, MATCH('HOF Meter (RP)'!AM$1, P!$A$1:$AK$1, 0), FALSE)</f>
        <v>0.14191269826050537</v>
      </c>
      <c r="AN1727">
        <f t="shared" si="875"/>
        <v>1620</v>
      </c>
      <c r="AO1727">
        <f>VLOOKUP($A1727, P!$A$2:$AK$1048576, MATCH('HOF Meter (RP)'!AO$1, P!$A$1:$AK$1, 0), FALSE)</f>
        <v>-6.4619600144214902</v>
      </c>
      <c r="AP1727">
        <f t="shared" si="876"/>
        <v>1689</v>
      </c>
      <c r="AQ1727">
        <f>VLOOKUP($A1727, P!$A$2:$AK$1048576, MATCH('HOF Meter (RP)'!AQ$1, P!$A$1:$AK$1, 0), FALSE)</f>
        <v>-3.5470387085909798</v>
      </c>
      <c r="AR1727">
        <f t="shared" si="877"/>
        <v>1657</v>
      </c>
      <c r="AS1727">
        <f>VLOOKUP($A1727, P!$A$2:$AK$1048576, MATCH('HOF Meter (RP)'!AS$1, P!$A$1:$AK$1, 0), FALSE)</f>
        <v>141.823578291453</v>
      </c>
      <c r="AT1727" s="9">
        <f t="shared" si="878"/>
        <v>1725</v>
      </c>
      <c r="AU1727">
        <f>VLOOKUP($A1727, P!$A$2:$AK$1048576, MATCH('HOF Meter (RP)'!AU$1, P!$A$1:$AK$1, 0), FALSE)</f>
        <v>120.51761737220799</v>
      </c>
      <c r="AV1727">
        <f t="shared" si="879"/>
        <v>1693</v>
      </c>
      <c r="AW1727">
        <f>VLOOKUP($A1727, P!$A$2:$AK$1048576, MATCH('HOF Meter (RP)'!AW$1, P!$A$1:$AK$1, 0), FALSE)</f>
        <v>4.9986597396242702</v>
      </c>
      <c r="AX1727">
        <f t="shared" si="880"/>
        <v>1708</v>
      </c>
      <c r="AY1727">
        <f>VLOOKUP($A1727, P!$A$2:$AK$1048576, MATCH('HOF Meter (RP)'!AY$1, P!$A$1:$AK$1, 0), FALSE)</f>
        <v>0.81098970549443905</v>
      </c>
      <c r="AZ1727">
        <f t="shared" si="881"/>
        <v>1691</v>
      </c>
      <c r="BA1727">
        <f>VLOOKUP($A1727, P!$A$2:$AK$1048576, MATCH('HOF Meter (RP)'!BA$1, P!$A$1:$AK$1, 0), FALSE)</f>
        <v>73.3065302029772</v>
      </c>
      <c r="BB1727" s="9">
        <f t="shared" si="882"/>
        <v>1589</v>
      </c>
      <c r="BC1727">
        <f>VLOOKUP($A1727, P!$A$2:$AK$1048576, MATCH('HOF Meter (RP)'!BC$1, P!$A$1:$AK$1, 0), FALSE)</f>
        <v>120.34220163727301</v>
      </c>
      <c r="BD1727" s="9">
        <f t="shared" si="883"/>
        <v>1251</v>
      </c>
      <c r="BE1727">
        <f>VLOOKUP($A1727, P!$A$2:$AK$1048576, MATCH('HOF Meter (RP)'!BE$1, P!$A$1:$AK$1, 0), FALSE)</f>
        <v>61.093789073754103</v>
      </c>
      <c r="BF1727">
        <f t="shared" si="884"/>
        <v>1666</v>
      </c>
      <c r="BG1727">
        <f>VLOOKUP($A1727, P!$A$2:$AK$1048576, MATCH('HOF Meter (RP)'!BG$1, P!$A$1:$AK$1, 0), FALSE)</f>
        <v>114.07052779181301</v>
      </c>
      <c r="BH1727" s="9">
        <f t="shared" si="885"/>
        <v>1714</v>
      </c>
      <c r="BI1727">
        <f>VLOOKUP($A1727, P!$A$2:$AK$1048576, MATCH('HOF Meter (RP)'!BI$1, P!$A$1:$AK$1, 0), FALSE)</f>
        <v>119.130074687739</v>
      </c>
      <c r="BJ1727" s="9">
        <f t="shared" si="886"/>
        <v>1702</v>
      </c>
      <c r="BK1727">
        <f>VLOOKUP($A1727, P!$A$2:$AK$1048576, MATCH('HOF Meter (RP)'!BK$1, P!$A$1:$AK$1, 0), FALSE)</f>
        <v>8</v>
      </c>
      <c r="BL1727">
        <f t="shared" si="887"/>
        <v>508</v>
      </c>
      <c r="BM1727" t="str">
        <f>VLOOKUP($A1727, P!$A$2:$AK$1048576, MATCH('HOF Meter (RP)'!BM$1, P!$A$1:$AK$1, 0), FALSE)</f>
        <v>Dylan Covey</v>
      </c>
      <c r="BN1727">
        <f>VLOOKUP($A1727, P!$A$2:$AK$1048576, MATCH('HOF Meter (RP)'!BN$1, P!$A$1:$AK$1, 0), FALSE)</f>
        <v>14825</v>
      </c>
      <c r="BO1727">
        <f>VLOOKUP($A1727, P!$A$2:$AK$1048576, MATCH('HOF Meter (RP)'!BO$1, P!$A$1:$AK$1, 0), FALSE)</f>
        <v>592229</v>
      </c>
      <c r="BP1727" s="10">
        <f t="shared" si="888"/>
        <v>1615.6779032114002</v>
      </c>
      <c r="BQ1727" s="10">
        <f t="shared" si="891"/>
        <v>-1450.2374390023624</v>
      </c>
      <c r="BR1727" s="8">
        <f t="shared" si="889"/>
        <v>1726</v>
      </c>
      <c r="BS1727" s="7">
        <f t="shared" si="890"/>
        <v>10</v>
      </c>
    </row>
    <row r="1728" spans="1:71" x14ac:dyDescent="0.45">
      <c r="A1728">
        <v>1013541</v>
      </c>
      <c r="B1728" t="str">
        <f>VLOOKUP(A1728, P!$A$2:$AK$1048576, MATCH('HOF Meter (RP)'!B$1, P!$A$1:$AK$1, 0), FALSE)</f>
        <v>Jim Walkup</v>
      </c>
      <c r="C1728" t="str">
        <f>VLOOKUP($A1728, P!$A$2:$AK$1048576, MATCH('HOF Meter (RP)'!C$1, P!$A$1:$AK$1, 0), FALSE)</f>
        <v>RP</v>
      </c>
      <c r="D1728" t="str">
        <f>VLOOKUP($A1728, P!$A$2:$AK$1048576, MATCH('HOF Meter (RP)'!D$1, P!$A$1:$AK$1, 0), FALSE)</f>
        <v>SP</v>
      </c>
      <c r="E1728">
        <f>VLOOKUP($A1728, P!$A$2:$AK$1048576, MATCH('HOF Meter (RP)'!E$1, P!$A$1:$AK$1, 0), FALSE)</f>
        <v>0</v>
      </c>
      <c r="F1728">
        <f>VLOOKUP($A1728, P!$A$2:$AK$1048576, MATCH('HOF Meter (RP)'!F$1, P!$A$1:$AK$1, 0), FALSE)</f>
        <v>0</v>
      </c>
      <c r="G1728">
        <f t="shared" si="859"/>
        <v>0</v>
      </c>
      <c r="H1728">
        <f>VLOOKUP($A1728, P!$A$2:$AK$1048576, MATCH('HOF Meter (RP)'!H$1, P!$A$1:$AK$1, 0), FALSE)</f>
        <v>0</v>
      </c>
      <c r="I1728">
        <f>VLOOKUP($A1728, P!$A$2:$AK$1048576, MATCH('HOF Meter (RP)'!I$1, P!$A$1:$AK$1, 0), FALSE)</f>
        <v>16</v>
      </c>
      <c r="J1728">
        <f t="shared" si="860"/>
        <v>1501</v>
      </c>
      <c r="K1728">
        <f>VLOOKUP($A1728, P!$A$2:$AK$1048576, MATCH('HOF Meter (RP)'!K$1, P!$A$1:$AK$1, 0), FALSE)</f>
        <v>38</v>
      </c>
      <c r="L1728">
        <f t="shared" si="861"/>
        <v>717</v>
      </c>
      <c r="M1728">
        <f>VLOOKUP($A1728, P!$A$2:$AK$1048576, MATCH('HOF Meter (RP)'!M$1, P!$A$1:$AK$1, 0), FALSE)</f>
        <v>0.29629629629629628</v>
      </c>
      <c r="N1728" s="9">
        <f t="shared" si="862"/>
        <v>1702</v>
      </c>
      <c r="O1728">
        <f>VLOOKUP($A1728, P!$A$2:$AK$1048576, MATCH('HOF Meter (RP)'!O$1, P!$A$1:$AK$1, 0), FALSE)</f>
        <v>6.73540069587958</v>
      </c>
      <c r="P1728">
        <f t="shared" si="863"/>
        <v>1727</v>
      </c>
      <c r="Q1728">
        <f>VLOOKUP($A1728, P!$A$2:$AK$1048576, MATCH('HOF Meter (RP)'!Q$1, P!$A$1:$AK$1, 0), FALSE)</f>
        <v>116</v>
      </c>
      <c r="R1728">
        <f t="shared" si="864"/>
        <v>1537</v>
      </c>
      <c r="S1728">
        <f>VLOOKUP($A1728, P!$A$2:$AK$1048576, MATCH('HOF Meter (RP)'!S$1, P!$A$1:$AK$1, 0), FALSE)</f>
        <v>53</v>
      </c>
      <c r="T1728">
        <f t="shared" si="865"/>
        <v>694</v>
      </c>
      <c r="U1728">
        <f>VLOOKUP($A1728, P!$A$2:$AK$1048576, MATCH('HOF Meter (RP)'!U$1, P!$A$1:$AK$1, 0), FALSE)</f>
        <v>0</v>
      </c>
      <c r="V1728" s="9">
        <f t="shared" si="866"/>
        <v>1644</v>
      </c>
      <c r="W1728">
        <f>VLOOKUP($A1728, P!$A$2:$AK$1048576, MATCH('HOF Meter (RP)'!W$1, P!$A$1:$AK$1, 0), FALSE)</f>
        <v>462.1</v>
      </c>
      <c r="X1728">
        <f t="shared" si="867"/>
        <v>1147</v>
      </c>
      <c r="Y1728">
        <f>VLOOKUP($A1728, P!$A$2:$AK$1048576, MATCH('HOF Meter (RP)'!Y$1, P!$A$1:$AK$1, 0), FALSE)</f>
        <v>2.6085077839533599</v>
      </c>
      <c r="Z1728">
        <f t="shared" si="868"/>
        <v>1631</v>
      </c>
      <c r="AA1728">
        <f>VLOOKUP($A1728, P!$A$2:$AK$1048576, MATCH('HOF Meter (RP)'!AA$1, P!$A$1:$AK$1, 0), FALSE)</f>
        <v>5.06128375990951</v>
      </c>
      <c r="AB1728">
        <f t="shared" si="869"/>
        <v>1671</v>
      </c>
      <c r="AC1728">
        <f>VLOOKUP($A1728, P!$A$2:$AK$1048576, MATCH('HOF Meter (RP)'!AC$1, P!$A$1:$AK$1, 0), FALSE)</f>
        <v>0.51538461999999996</v>
      </c>
      <c r="AD1728">
        <f t="shared" si="870"/>
        <v>1717</v>
      </c>
      <c r="AE1728">
        <f>VLOOKUP($A1728, P!$A$2:$AK$1048576, MATCH('HOF Meter (RP)'!AE$1, P!$A$1:$AK$1, 0), FALSE)</f>
        <v>0.31813471502590601</v>
      </c>
      <c r="AF1728">
        <f t="shared" si="871"/>
        <v>1726</v>
      </c>
      <c r="AG1728">
        <f>VLOOKUP($A1728, P!$A$2:$AK$1048576, MATCH('HOF Meter (RP)'!AG$1, P!$A$1:$AK$1, 0), FALSE)</f>
        <v>1.8904111137439801</v>
      </c>
      <c r="AH1728">
        <f t="shared" si="872"/>
        <v>1727</v>
      </c>
      <c r="AI1728">
        <f>VLOOKUP($A1728, P!$A$2:$AK$1048576, MATCH('HOF Meter (RP)'!AI$1, P!$A$1:$AK$1, 0), FALSE)</f>
        <v>5.6773586575139596</v>
      </c>
      <c r="AJ1728">
        <f t="shared" si="873"/>
        <v>1726</v>
      </c>
      <c r="AK1728">
        <f>VLOOKUP($A1728, P!$A$2:$AK$1048576, MATCH('HOF Meter (RP)'!AK$1, P!$A$1:$AK$1, 0), FALSE)</f>
        <v>1.16596311330795</v>
      </c>
      <c r="AL1728" s="9">
        <f t="shared" si="874"/>
        <v>1473</v>
      </c>
      <c r="AM1728">
        <f>VLOOKUP($A1728, P!$A$2:$AK$1048576, MATCH('HOF Meter (RP)'!AM$1, P!$A$1:$AK$1, 0), FALSE)</f>
        <v>0.50463670777232195</v>
      </c>
      <c r="AN1728">
        <f t="shared" si="875"/>
        <v>1474</v>
      </c>
      <c r="AO1728">
        <f>VLOOKUP($A1728, P!$A$2:$AK$1048576, MATCH('HOF Meter (RP)'!AO$1, P!$A$1:$AK$1, 0), FALSE)</f>
        <v>0</v>
      </c>
      <c r="AP1728">
        <f t="shared" si="876"/>
        <v>533</v>
      </c>
      <c r="AQ1728">
        <f>VLOOKUP($A1728, P!$A$2:$AK$1048576, MATCH('HOF Meter (RP)'!AQ$1, P!$A$1:$AK$1, 0), FALSE)</f>
        <v>0</v>
      </c>
      <c r="AR1728">
        <f t="shared" si="877"/>
        <v>467</v>
      </c>
      <c r="AS1728">
        <f>VLOOKUP($A1728, P!$A$2:$AK$1048576, MATCH('HOF Meter (RP)'!AS$1, P!$A$1:$AK$1, 0), FALSE)</f>
        <v>138.64727370445999</v>
      </c>
      <c r="AT1728" s="9">
        <f t="shared" si="878"/>
        <v>1719</v>
      </c>
      <c r="AU1728">
        <f>VLOOKUP($A1728, P!$A$2:$AK$1048576, MATCH('HOF Meter (RP)'!AU$1, P!$A$1:$AK$1, 0), FALSE)</f>
        <v>116.267471548138</v>
      </c>
      <c r="AV1728">
        <f t="shared" si="879"/>
        <v>1619</v>
      </c>
      <c r="AW1728">
        <f>VLOOKUP($A1728, P!$A$2:$AK$1048576, MATCH('HOF Meter (RP)'!AW$1, P!$A$1:$AK$1, 0), FALSE)</f>
        <v>0</v>
      </c>
      <c r="AX1728">
        <f t="shared" si="880"/>
        <v>1</v>
      </c>
      <c r="AY1728">
        <f>VLOOKUP($A1728, P!$A$2:$AK$1048576, MATCH('HOF Meter (RP)'!AY$1, P!$A$1:$AK$1, 0), FALSE)</f>
        <v>1.0580420383656199</v>
      </c>
      <c r="AZ1728">
        <f t="shared" si="881"/>
        <v>1712</v>
      </c>
      <c r="BA1728">
        <f>VLOOKUP($A1728, P!$A$2:$AK$1048576, MATCH('HOF Meter (RP)'!BA$1, P!$A$1:$AK$1, 0), FALSE)</f>
        <v>75.064154904326202</v>
      </c>
      <c r="BB1728" s="9">
        <f t="shared" si="882"/>
        <v>1560</v>
      </c>
      <c r="BC1728">
        <f>VLOOKUP($A1728, P!$A$2:$AK$1048576, MATCH('HOF Meter (RP)'!BC$1, P!$A$1:$AK$1, 0), FALSE)</f>
        <v>130.17989151519399</v>
      </c>
      <c r="BD1728" s="9">
        <f t="shared" si="883"/>
        <v>1447</v>
      </c>
      <c r="BE1728">
        <f>VLOOKUP($A1728, P!$A$2:$AK$1048576, MATCH('HOF Meter (RP)'!BE$1, P!$A$1:$AK$1, 0), FALSE)</f>
        <v>57.834829748506799</v>
      </c>
      <c r="BF1728">
        <f t="shared" si="884"/>
        <v>1690</v>
      </c>
      <c r="BG1728">
        <f>VLOOKUP($A1728, P!$A$2:$AK$1048576, MATCH('HOF Meter (RP)'!BG$1, P!$A$1:$AK$1, 0), FALSE)</f>
        <v>115.187459189164</v>
      </c>
      <c r="BH1728" s="9">
        <f t="shared" si="885"/>
        <v>1721</v>
      </c>
      <c r="BI1728">
        <f>VLOOKUP($A1728, P!$A$2:$AK$1048576, MATCH('HOF Meter (RP)'!BI$1, P!$A$1:$AK$1, 0), FALSE)</f>
        <v>122.633190078342</v>
      </c>
      <c r="BJ1728" s="9">
        <f t="shared" si="886"/>
        <v>1721</v>
      </c>
      <c r="BK1728">
        <f>VLOOKUP($A1728, P!$A$2:$AK$1048576, MATCH('HOF Meter (RP)'!BK$1, P!$A$1:$AK$1, 0), FALSE)</f>
        <v>0</v>
      </c>
      <c r="BL1728">
        <f t="shared" si="887"/>
        <v>718</v>
      </c>
      <c r="BM1728" t="str">
        <f>VLOOKUP($A1728, P!$A$2:$AK$1048576, MATCH('HOF Meter (RP)'!BM$1, P!$A$1:$AK$1, 0), FALSE)</f>
        <v>Jim Walkup</v>
      </c>
      <c r="BN1728">
        <f>VLOOKUP($A1728, P!$A$2:$AK$1048576, MATCH('HOF Meter (RP)'!BN$1, P!$A$1:$AK$1, 0), FALSE)</f>
        <v>1013541</v>
      </c>
      <c r="BO1728">
        <f>VLOOKUP($A1728, P!$A$2:$AK$1048576, MATCH('HOF Meter (RP)'!BO$1, P!$A$1:$AK$1, 0), FALSE)</f>
        <v>123847</v>
      </c>
      <c r="BP1728" s="10">
        <f t="shared" si="888"/>
        <v>1619.7084869980199</v>
      </c>
      <c r="BQ1728" s="10">
        <f t="shared" si="891"/>
        <v>-1454.2680227889823</v>
      </c>
      <c r="BR1728" s="8">
        <f t="shared" si="889"/>
        <v>1727</v>
      </c>
      <c r="BS1728" s="7">
        <f t="shared" si="890"/>
        <v>10</v>
      </c>
    </row>
    <row r="1729" spans="1:71" x14ac:dyDescent="0.45">
      <c r="A1729">
        <v>1005896</v>
      </c>
      <c r="B1729" t="str">
        <f>VLOOKUP(A1729, P!$A$2:$AK$1048576, MATCH('HOF Meter (RP)'!B$1, P!$A$1:$AK$1, 0), FALSE)</f>
        <v>Lefty Hoerst</v>
      </c>
      <c r="C1729" t="str">
        <f>VLOOKUP($A1729, P!$A$2:$AK$1048576, MATCH('HOF Meter (RP)'!C$1, P!$A$1:$AK$1, 0), FALSE)</f>
        <v>RP</v>
      </c>
      <c r="D1729" t="str">
        <f>VLOOKUP($A1729, P!$A$2:$AK$1048576, MATCH('HOF Meter (RP)'!D$1, P!$A$1:$AK$1, 0), FALSE)</f>
        <v>SP</v>
      </c>
      <c r="E1729">
        <f>VLOOKUP($A1729, P!$A$2:$AK$1048576, MATCH('HOF Meter (RP)'!E$1, P!$A$1:$AK$1, 0), FALSE)</f>
        <v>0</v>
      </c>
      <c r="F1729">
        <f>VLOOKUP($A1729, P!$A$2:$AK$1048576, MATCH('HOF Meter (RP)'!F$1, P!$A$1:$AK$1, 0), FALSE)</f>
        <v>0</v>
      </c>
      <c r="G1729">
        <f t="shared" si="859"/>
        <v>0</v>
      </c>
      <c r="H1729">
        <f>VLOOKUP($A1729, P!$A$2:$AK$1048576, MATCH('HOF Meter (RP)'!H$1, P!$A$1:$AK$1, 0), FALSE)</f>
        <v>0</v>
      </c>
      <c r="I1729">
        <f>VLOOKUP($A1729, P!$A$2:$AK$1048576, MATCH('HOF Meter (RP)'!I$1, P!$A$1:$AK$1, 0), FALSE)</f>
        <v>10</v>
      </c>
      <c r="J1729">
        <f t="shared" si="860"/>
        <v>1691</v>
      </c>
      <c r="K1729">
        <f>VLOOKUP($A1729, P!$A$2:$AK$1048576, MATCH('HOF Meter (RP)'!K$1, P!$A$1:$AK$1, 0), FALSE)</f>
        <v>33</v>
      </c>
      <c r="L1729">
        <f t="shared" si="861"/>
        <v>883</v>
      </c>
      <c r="M1729">
        <f>VLOOKUP($A1729, P!$A$2:$AK$1048576, MATCH('HOF Meter (RP)'!M$1, P!$A$1:$AK$1, 0), FALSE)</f>
        <v>0.23255813953488372</v>
      </c>
      <c r="N1729" s="9">
        <f t="shared" si="862"/>
        <v>1721</v>
      </c>
      <c r="O1729">
        <f>VLOOKUP($A1729, P!$A$2:$AK$1048576, MATCH('HOF Meter (RP)'!O$1, P!$A$1:$AK$1, 0), FALSE)</f>
        <v>5.1724137647540296</v>
      </c>
      <c r="P1729">
        <f t="shared" si="863"/>
        <v>1635</v>
      </c>
      <c r="Q1729">
        <f>VLOOKUP($A1729, P!$A$2:$AK$1048576, MATCH('HOF Meter (RP)'!Q$1, P!$A$1:$AK$1, 0), FALSE)</f>
        <v>98</v>
      </c>
      <c r="R1729">
        <f t="shared" si="864"/>
        <v>1637</v>
      </c>
      <c r="S1729">
        <f>VLOOKUP($A1729, P!$A$2:$AK$1048576, MATCH('HOF Meter (RP)'!S$1, P!$A$1:$AK$1, 0), FALSE)</f>
        <v>41</v>
      </c>
      <c r="T1729">
        <f t="shared" si="865"/>
        <v>891</v>
      </c>
      <c r="U1729">
        <f>VLOOKUP($A1729, P!$A$2:$AK$1048576, MATCH('HOF Meter (RP)'!U$1, P!$A$1:$AK$1, 0), FALSE)</f>
        <v>1</v>
      </c>
      <c r="V1729" s="9">
        <f t="shared" si="866"/>
        <v>1555</v>
      </c>
      <c r="W1729">
        <f>VLOOKUP($A1729, P!$A$2:$AK$1048576, MATCH('HOF Meter (RP)'!W$1, P!$A$1:$AK$1, 0), FALSE)</f>
        <v>348</v>
      </c>
      <c r="X1729">
        <f t="shared" si="867"/>
        <v>1545</v>
      </c>
      <c r="Y1729">
        <f>VLOOKUP($A1729, P!$A$2:$AK$1048576, MATCH('HOF Meter (RP)'!Y$1, P!$A$1:$AK$1, 0), FALSE)</f>
        <v>2.71551722649586</v>
      </c>
      <c r="Z1729">
        <f t="shared" si="868"/>
        <v>1613</v>
      </c>
      <c r="AA1729">
        <f>VLOOKUP($A1729, P!$A$2:$AK$1048576, MATCH('HOF Meter (RP)'!AA$1, P!$A$1:$AK$1, 0), FALSE)</f>
        <v>4.5258620441597701</v>
      </c>
      <c r="AB1729">
        <f t="shared" si="869"/>
        <v>1540</v>
      </c>
      <c r="AC1729">
        <f>VLOOKUP($A1729, P!$A$2:$AK$1048576, MATCH('HOF Meter (RP)'!AC$1, P!$A$1:$AK$1, 0), FALSE)</f>
        <v>0.6</v>
      </c>
      <c r="AD1729">
        <f t="shared" si="870"/>
        <v>1698</v>
      </c>
      <c r="AE1729">
        <f>VLOOKUP($A1729, P!$A$2:$AK$1048576, MATCH('HOF Meter (RP)'!AE$1, P!$A$1:$AK$1, 0), FALSE)</f>
        <v>0.27390366642703001</v>
      </c>
      <c r="AF1729">
        <f t="shared" si="871"/>
        <v>1434</v>
      </c>
      <c r="AG1729">
        <f>VLOOKUP($A1729, P!$A$2:$AK$1048576, MATCH('HOF Meter (RP)'!AG$1, P!$A$1:$AK$1, 0), FALSE)</f>
        <v>1.59770114066846</v>
      </c>
      <c r="AH1729">
        <f t="shared" si="872"/>
        <v>1655</v>
      </c>
      <c r="AI1729">
        <f>VLOOKUP($A1729, P!$A$2:$AK$1048576, MATCH('HOF Meter (RP)'!AI$1, P!$A$1:$AK$1, 0), FALSE)</f>
        <v>4.40033432679909</v>
      </c>
      <c r="AJ1729">
        <f t="shared" si="873"/>
        <v>1317</v>
      </c>
      <c r="AK1729">
        <f>VLOOKUP($A1729, P!$A$2:$AK$1048576, MATCH('HOF Meter (RP)'!AK$1, P!$A$1:$AK$1, 0), FALSE)</f>
        <v>-0.20110494177788399</v>
      </c>
      <c r="AL1729" s="9">
        <f t="shared" si="874"/>
        <v>1665</v>
      </c>
      <c r="AM1729">
        <f>VLOOKUP($A1729, P!$A$2:$AK$1048576, MATCH('HOF Meter (RP)'!AM$1, P!$A$1:$AK$1, 0), FALSE)</f>
        <v>-0.11557755274591035</v>
      </c>
      <c r="AN1729">
        <f t="shared" si="875"/>
        <v>1667</v>
      </c>
      <c r="AO1729">
        <f>VLOOKUP($A1729, P!$A$2:$AK$1048576, MATCH('HOF Meter (RP)'!AO$1, P!$A$1:$AK$1, 0), FALSE)</f>
        <v>0</v>
      </c>
      <c r="AP1729">
        <f t="shared" si="876"/>
        <v>533</v>
      </c>
      <c r="AQ1729">
        <f>VLOOKUP($A1729, P!$A$2:$AK$1048576, MATCH('HOF Meter (RP)'!AQ$1, P!$A$1:$AK$1, 0), FALSE)</f>
        <v>0</v>
      </c>
      <c r="AR1729">
        <f t="shared" si="877"/>
        <v>467</v>
      </c>
      <c r="AS1729">
        <f>VLOOKUP($A1729, P!$A$2:$AK$1048576, MATCH('HOF Meter (RP)'!AS$1, P!$A$1:$AK$1, 0), FALSE)</f>
        <v>151.08965405428799</v>
      </c>
      <c r="AT1729" s="9">
        <f t="shared" si="878"/>
        <v>1728</v>
      </c>
      <c r="AU1729">
        <f>VLOOKUP($A1729, P!$A$2:$AK$1048576, MATCH('HOF Meter (RP)'!AU$1, P!$A$1:$AK$1, 0), FALSE)</f>
        <v>123.687501320284</v>
      </c>
      <c r="AV1729">
        <f t="shared" si="879"/>
        <v>1712</v>
      </c>
      <c r="AW1729">
        <f>VLOOKUP($A1729, P!$A$2:$AK$1048576, MATCH('HOF Meter (RP)'!AW$1, P!$A$1:$AK$1, 0), FALSE)</f>
        <v>0</v>
      </c>
      <c r="AX1729">
        <f t="shared" si="880"/>
        <v>1</v>
      </c>
      <c r="AY1729">
        <f>VLOOKUP($A1729, P!$A$2:$AK$1048576, MATCH('HOF Meter (RP)'!AY$1, P!$A$1:$AK$1, 0), FALSE)</f>
        <v>0.77207943795493605</v>
      </c>
      <c r="AZ1729">
        <f t="shared" si="881"/>
        <v>1686</v>
      </c>
      <c r="BA1729">
        <f>VLOOKUP($A1729, P!$A$2:$AK$1048576, MATCH('HOF Meter (RP)'!BA$1, P!$A$1:$AK$1, 0), FALSE)</f>
        <v>77.571009714644006</v>
      </c>
      <c r="BB1729" s="9">
        <f t="shared" si="882"/>
        <v>1508</v>
      </c>
      <c r="BC1729">
        <f>VLOOKUP($A1729, P!$A$2:$AK$1048576, MATCH('HOF Meter (RP)'!BC$1, P!$A$1:$AK$1, 0), FALSE)</f>
        <v>134.276709480851</v>
      </c>
      <c r="BD1729" s="9">
        <f t="shared" si="883"/>
        <v>1518</v>
      </c>
      <c r="BE1729">
        <f>VLOOKUP($A1729, P!$A$2:$AK$1048576, MATCH('HOF Meter (RP)'!BE$1, P!$A$1:$AK$1, 0), FALSE)</f>
        <v>57.6410821321657</v>
      </c>
      <c r="BF1729">
        <f t="shared" si="884"/>
        <v>1693</v>
      </c>
      <c r="BG1729">
        <f>VLOOKUP($A1729, P!$A$2:$AK$1048576, MATCH('HOF Meter (RP)'!BG$1, P!$A$1:$AK$1, 0), FALSE)</f>
        <v>109.76632321927001</v>
      </c>
      <c r="BH1729" s="9">
        <f t="shared" si="885"/>
        <v>1633</v>
      </c>
      <c r="BI1729">
        <f>VLOOKUP($A1729, P!$A$2:$AK$1048576, MATCH('HOF Meter (RP)'!BI$1, P!$A$1:$AK$1, 0), FALSE)</f>
        <v>118.850445933839</v>
      </c>
      <c r="BJ1729" s="9">
        <f t="shared" si="886"/>
        <v>1701</v>
      </c>
      <c r="BK1729">
        <f>VLOOKUP($A1729, P!$A$2:$AK$1048576, MATCH('HOF Meter (RP)'!BK$1, P!$A$1:$AK$1, 0), FALSE)</f>
        <v>0</v>
      </c>
      <c r="BL1729">
        <f t="shared" si="887"/>
        <v>718</v>
      </c>
      <c r="BM1729" t="str">
        <f>VLOOKUP($A1729, P!$A$2:$AK$1048576, MATCH('HOF Meter (RP)'!BM$1, P!$A$1:$AK$1, 0), FALSE)</f>
        <v>Lefty Hoerst</v>
      </c>
      <c r="BN1729">
        <f>VLOOKUP($A1729, P!$A$2:$AK$1048576, MATCH('HOF Meter (RP)'!BN$1, P!$A$1:$AK$1, 0), FALSE)</f>
        <v>1005896</v>
      </c>
      <c r="BO1729">
        <f>VLOOKUP($A1729, P!$A$2:$AK$1048576, MATCH('HOF Meter (RP)'!BO$1, P!$A$1:$AK$1, 0), FALSE)</f>
        <v>116018</v>
      </c>
      <c r="BP1729" s="10">
        <f t="shared" si="888"/>
        <v>1626.4065190268248</v>
      </c>
      <c r="BQ1729" s="10">
        <f t="shared" si="891"/>
        <v>-1460.9660548177872</v>
      </c>
      <c r="BR1729" s="8">
        <f t="shared" si="889"/>
        <v>1728</v>
      </c>
      <c r="BS1729" s="7">
        <f t="shared" si="890"/>
        <v>10</v>
      </c>
    </row>
    <row r="1730" spans="1:71" x14ac:dyDescent="0.45">
      <c r="G1730">
        <f t="shared" ref="G1730:G1772" si="892">SUM(E1730:F1730)</f>
        <v>0</v>
      </c>
      <c r="BS1730" s="7">
        <f t="shared" ref="BS1730:BS1772" si="893">SUM($E$2:$E$1048576)</f>
        <v>10</v>
      </c>
    </row>
    <row r="1731" spans="1:71" x14ac:dyDescent="0.45">
      <c r="G1731">
        <f t="shared" si="892"/>
        <v>0</v>
      </c>
      <c r="BS1731" s="7">
        <f t="shared" si="893"/>
        <v>10</v>
      </c>
    </row>
    <row r="1732" spans="1:71" x14ac:dyDescent="0.45">
      <c r="G1732">
        <f t="shared" si="892"/>
        <v>0</v>
      </c>
      <c r="BS1732" s="7">
        <f t="shared" si="893"/>
        <v>10</v>
      </c>
    </row>
    <row r="1733" spans="1:71" x14ac:dyDescent="0.45">
      <c r="G1733">
        <f t="shared" si="892"/>
        <v>0</v>
      </c>
      <c r="BS1733" s="7">
        <f t="shared" si="893"/>
        <v>10</v>
      </c>
    </row>
    <row r="1734" spans="1:71" x14ac:dyDescent="0.45">
      <c r="G1734">
        <f t="shared" si="892"/>
        <v>0</v>
      </c>
      <c r="BS1734" s="7">
        <f t="shared" si="893"/>
        <v>10</v>
      </c>
    </row>
    <row r="1735" spans="1:71" x14ac:dyDescent="0.45">
      <c r="G1735">
        <f t="shared" si="892"/>
        <v>0</v>
      </c>
      <c r="BS1735" s="7">
        <f t="shared" si="893"/>
        <v>10</v>
      </c>
    </row>
    <row r="1736" spans="1:71" x14ac:dyDescent="0.45">
      <c r="G1736">
        <f t="shared" si="892"/>
        <v>0</v>
      </c>
      <c r="BS1736" s="7">
        <f t="shared" si="893"/>
        <v>10</v>
      </c>
    </row>
    <row r="1737" spans="1:71" x14ac:dyDescent="0.45">
      <c r="G1737">
        <f t="shared" si="892"/>
        <v>0</v>
      </c>
      <c r="BS1737" s="7">
        <f t="shared" si="893"/>
        <v>10</v>
      </c>
    </row>
    <row r="1738" spans="1:71" x14ac:dyDescent="0.45">
      <c r="G1738">
        <f t="shared" si="892"/>
        <v>0</v>
      </c>
      <c r="BS1738" s="7">
        <f t="shared" si="893"/>
        <v>10</v>
      </c>
    </row>
    <row r="1739" spans="1:71" x14ac:dyDescent="0.45">
      <c r="G1739">
        <f t="shared" si="892"/>
        <v>0</v>
      </c>
      <c r="BS1739" s="7">
        <f t="shared" si="893"/>
        <v>10</v>
      </c>
    </row>
    <row r="1740" spans="1:71" x14ac:dyDescent="0.45">
      <c r="G1740">
        <f t="shared" si="892"/>
        <v>0</v>
      </c>
      <c r="BS1740" s="7">
        <f t="shared" si="893"/>
        <v>10</v>
      </c>
    </row>
    <row r="1741" spans="1:71" x14ac:dyDescent="0.45">
      <c r="G1741">
        <f t="shared" si="892"/>
        <v>0</v>
      </c>
      <c r="BS1741" s="7">
        <f t="shared" si="893"/>
        <v>10</v>
      </c>
    </row>
    <row r="1742" spans="1:71" x14ac:dyDescent="0.45">
      <c r="G1742">
        <f t="shared" si="892"/>
        <v>0</v>
      </c>
      <c r="BS1742" s="7">
        <f t="shared" si="893"/>
        <v>10</v>
      </c>
    </row>
    <row r="1743" spans="1:71" x14ac:dyDescent="0.45">
      <c r="G1743">
        <f t="shared" si="892"/>
        <v>0</v>
      </c>
      <c r="BS1743" s="7">
        <f t="shared" si="893"/>
        <v>10</v>
      </c>
    </row>
    <row r="1744" spans="1:71" x14ac:dyDescent="0.45">
      <c r="G1744">
        <f t="shared" si="892"/>
        <v>0</v>
      </c>
      <c r="BS1744" s="7">
        <f t="shared" si="893"/>
        <v>10</v>
      </c>
    </row>
    <row r="1745" spans="7:71" x14ac:dyDescent="0.45">
      <c r="G1745">
        <f t="shared" si="892"/>
        <v>0</v>
      </c>
      <c r="BS1745" s="7">
        <f t="shared" si="893"/>
        <v>10</v>
      </c>
    </row>
    <row r="1746" spans="7:71" x14ac:dyDescent="0.45">
      <c r="G1746">
        <f t="shared" si="892"/>
        <v>0</v>
      </c>
      <c r="BS1746" s="7">
        <f t="shared" si="893"/>
        <v>10</v>
      </c>
    </row>
    <row r="1747" spans="7:71" x14ac:dyDescent="0.45">
      <c r="G1747">
        <f t="shared" si="892"/>
        <v>0</v>
      </c>
      <c r="BS1747" s="7">
        <f t="shared" si="893"/>
        <v>10</v>
      </c>
    </row>
    <row r="1748" spans="7:71" x14ac:dyDescent="0.45">
      <c r="G1748">
        <f t="shared" si="892"/>
        <v>0</v>
      </c>
      <c r="BS1748" s="7">
        <f t="shared" si="893"/>
        <v>10</v>
      </c>
    </row>
    <row r="1749" spans="7:71" x14ac:dyDescent="0.45">
      <c r="G1749">
        <f t="shared" si="892"/>
        <v>0</v>
      </c>
      <c r="BS1749" s="7">
        <f t="shared" si="893"/>
        <v>10</v>
      </c>
    </row>
    <row r="1750" spans="7:71" x14ac:dyDescent="0.45">
      <c r="G1750">
        <f t="shared" si="892"/>
        <v>0</v>
      </c>
      <c r="BS1750" s="7">
        <f t="shared" si="893"/>
        <v>10</v>
      </c>
    </row>
    <row r="1751" spans="7:71" x14ac:dyDescent="0.45">
      <c r="G1751">
        <f t="shared" si="892"/>
        <v>0</v>
      </c>
      <c r="BS1751" s="7">
        <f t="shared" si="893"/>
        <v>10</v>
      </c>
    </row>
    <row r="1752" spans="7:71" x14ac:dyDescent="0.45">
      <c r="G1752">
        <f t="shared" si="892"/>
        <v>0</v>
      </c>
      <c r="BS1752" s="7">
        <f t="shared" si="893"/>
        <v>10</v>
      </c>
    </row>
    <row r="1753" spans="7:71" x14ac:dyDescent="0.45">
      <c r="G1753">
        <f t="shared" si="892"/>
        <v>0</v>
      </c>
      <c r="BS1753" s="7">
        <f t="shared" si="893"/>
        <v>10</v>
      </c>
    </row>
    <row r="1754" spans="7:71" x14ac:dyDescent="0.45">
      <c r="G1754">
        <f t="shared" si="892"/>
        <v>0</v>
      </c>
      <c r="BS1754" s="7">
        <f t="shared" si="893"/>
        <v>10</v>
      </c>
    </row>
    <row r="1755" spans="7:71" x14ac:dyDescent="0.45">
      <c r="G1755">
        <f t="shared" si="892"/>
        <v>0</v>
      </c>
      <c r="BS1755" s="7">
        <f t="shared" si="893"/>
        <v>10</v>
      </c>
    </row>
    <row r="1756" spans="7:71" x14ac:dyDescent="0.45">
      <c r="G1756">
        <f t="shared" si="892"/>
        <v>0</v>
      </c>
      <c r="BS1756" s="7">
        <f t="shared" si="893"/>
        <v>10</v>
      </c>
    </row>
    <row r="1757" spans="7:71" x14ac:dyDescent="0.45">
      <c r="G1757">
        <f t="shared" si="892"/>
        <v>0</v>
      </c>
      <c r="BS1757" s="7">
        <f t="shared" si="893"/>
        <v>10</v>
      </c>
    </row>
    <row r="1758" spans="7:71" x14ac:dyDescent="0.45">
      <c r="G1758">
        <f t="shared" si="892"/>
        <v>0</v>
      </c>
      <c r="BS1758" s="7">
        <f t="shared" si="893"/>
        <v>10</v>
      </c>
    </row>
    <row r="1759" spans="7:71" x14ac:dyDescent="0.45">
      <c r="G1759">
        <f t="shared" si="892"/>
        <v>0</v>
      </c>
      <c r="BS1759" s="7">
        <f t="shared" si="893"/>
        <v>10</v>
      </c>
    </row>
    <row r="1760" spans="7:71" x14ac:dyDescent="0.45">
      <c r="G1760">
        <f t="shared" si="892"/>
        <v>0</v>
      </c>
      <c r="BS1760" s="7">
        <f t="shared" si="893"/>
        <v>10</v>
      </c>
    </row>
    <row r="1761" spans="7:71" x14ac:dyDescent="0.45">
      <c r="G1761">
        <f t="shared" si="892"/>
        <v>0</v>
      </c>
      <c r="BS1761" s="7">
        <f t="shared" si="893"/>
        <v>10</v>
      </c>
    </row>
    <row r="1762" spans="7:71" x14ac:dyDescent="0.45">
      <c r="G1762">
        <f t="shared" si="892"/>
        <v>0</v>
      </c>
      <c r="BS1762" s="7">
        <f t="shared" si="893"/>
        <v>10</v>
      </c>
    </row>
    <row r="1763" spans="7:71" x14ac:dyDescent="0.45">
      <c r="G1763">
        <f t="shared" si="892"/>
        <v>0</v>
      </c>
      <c r="BS1763" s="7">
        <f t="shared" si="893"/>
        <v>10</v>
      </c>
    </row>
    <row r="1764" spans="7:71" x14ac:dyDescent="0.45">
      <c r="G1764">
        <f t="shared" si="892"/>
        <v>0</v>
      </c>
      <c r="BS1764" s="7">
        <f t="shared" si="893"/>
        <v>10</v>
      </c>
    </row>
    <row r="1765" spans="7:71" x14ac:dyDescent="0.45">
      <c r="G1765">
        <f t="shared" si="892"/>
        <v>0</v>
      </c>
      <c r="BS1765" s="7">
        <f t="shared" si="893"/>
        <v>10</v>
      </c>
    </row>
    <row r="1766" spans="7:71" x14ac:dyDescent="0.45">
      <c r="G1766">
        <f t="shared" si="892"/>
        <v>0</v>
      </c>
      <c r="BS1766" s="7">
        <f t="shared" si="893"/>
        <v>10</v>
      </c>
    </row>
    <row r="1767" spans="7:71" x14ac:dyDescent="0.45">
      <c r="G1767">
        <f t="shared" si="892"/>
        <v>0</v>
      </c>
      <c r="BS1767" s="7">
        <f t="shared" si="893"/>
        <v>10</v>
      </c>
    </row>
    <row r="1768" spans="7:71" x14ac:dyDescent="0.45">
      <c r="G1768">
        <f t="shared" si="892"/>
        <v>0</v>
      </c>
      <c r="BS1768" s="7">
        <f t="shared" si="893"/>
        <v>10</v>
      </c>
    </row>
    <row r="1769" spans="7:71" x14ac:dyDescent="0.45">
      <c r="G1769">
        <f t="shared" si="892"/>
        <v>0</v>
      </c>
      <c r="BS1769" s="7">
        <f t="shared" si="893"/>
        <v>10</v>
      </c>
    </row>
    <row r="1770" spans="7:71" x14ac:dyDescent="0.45">
      <c r="G1770">
        <f t="shared" si="892"/>
        <v>0</v>
      </c>
      <c r="BS1770" s="7">
        <f t="shared" si="893"/>
        <v>10</v>
      </c>
    </row>
    <row r="1771" spans="7:71" x14ac:dyDescent="0.45">
      <c r="G1771">
        <f t="shared" si="892"/>
        <v>0</v>
      </c>
      <c r="BS1771" s="7">
        <f t="shared" si="893"/>
        <v>10</v>
      </c>
    </row>
    <row r="1772" spans="7:71" x14ac:dyDescent="0.45">
      <c r="G1772">
        <f t="shared" si="892"/>
        <v>0</v>
      </c>
      <c r="BS1772" s="7">
        <f t="shared" si="893"/>
        <v>10</v>
      </c>
    </row>
  </sheetData>
  <autoFilter ref="A1:BS1772" xr:uid="{BC6B4B06-A4FC-4406-8B92-DE505385E4F1}">
    <sortState xmlns:xlrd2="http://schemas.microsoft.com/office/spreadsheetml/2017/richdata2" ref="A2:BS1772">
      <sortCondition ref="BR1:BR1772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</vt:lpstr>
      <vt:lpstr>HOF</vt:lpstr>
      <vt:lpstr>HOF Meter (RP)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Sean Beney</dc:creator>
  <cp:lastModifiedBy>Sean Beney</cp:lastModifiedBy>
  <dcterms:created xsi:type="dcterms:W3CDTF">2025-01-10T18:37:14Z</dcterms:created>
  <dcterms:modified xsi:type="dcterms:W3CDTF">2025-01-13T18:03:36Z</dcterms:modified>
</cp:coreProperties>
</file>